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addick/Google Drive/jordanraddick.com/covid19/"/>
    </mc:Choice>
  </mc:AlternateContent>
  <xr:revisionPtr revIDLastSave="0" documentId="13_ncr:1_{920F0FE7-8660-8B43-AEC0-7329CFA5A307}" xr6:coauthVersionLast="45" xr6:coauthVersionMax="45" xr10:uidLastSave="{00000000-0000-0000-0000-000000000000}"/>
  <bookViews>
    <workbookView xWindow="0" yWindow="0" windowWidth="28800" windowHeight="18000" xr2:uid="{00000000-000D-0000-FFFF-FFFF00000000}"/>
  </bookViews>
  <sheets>
    <sheet name="Latest data" sheetId="1" r:id="rId1"/>
    <sheet name="Cumulative data" sheetId="3" r:id="rId2"/>
    <sheet name="Exp model of cases WORLD" sheetId="8" r:id="rId3"/>
    <sheet name="Exp model of deaths USA" sheetId="9" r:id="rId4"/>
    <sheet name="Cumulative per million" sheetId="4" r:id="rId5"/>
    <sheet name="Equal comparison" sheetId="10" r:id="rId6"/>
    <sheet name="Country populations" sheetId="2" r:id="rId7"/>
  </sheets>
  <definedNames>
    <definedName name="_xlnm._FilterDatabase" localSheetId="1" hidden="1">'Cumulative data'!#REF!</definedName>
    <definedName name="_xlnm._FilterDatabase" localSheetId="4" hidden="1">'Cumulative per million'!$A$3:$GZ$107</definedName>
    <definedName name="_xlnm._FilterDatabase" localSheetId="2" hidden="1">'Exp model of cases WORLD'!#REF!</definedName>
    <definedName name="_xlnm._FilterDatabase" localSheetId="3" hidden="1">'Exp model of deaths USA'!#REF!</definedName>
    <definedName name="_xlnm._FilterDatabase" localSheetId="0" hidden="1">'Latest data'!$B$4:$B$10951</definedName>
    <definedName name="_xlnm.Extract" localSheetId="1">'Cumulative data'!#REF!</definedName>
    <definedName name="_xlnm.Extract" localSheetId="4">'Cumulative per million'!#REF!</definedName>
    <definedName name="_xlnm.Extract" localSheetId="2">'Exp model of cases WORLD'!#REF!</definedName>
    <definedName name="_xlnm.Extract" localSheetId="3">'Exp model of deaths USA'!#REF!</definedName>
    <definedName name="_xlnm.Extract" localSheetId="0">'Latest data'!#REF!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F54" i="10" l="1"/>
  <c r="BF55" i="10" s="1"/>
  <c r="BF56" i="10" s="1"/>
  <c r="BF57" i="10" s="1"/>
  <c r="BF58" i="10" s="1"/>
  <c r="BF59" i="10" s="1"/>
  <c r="BF60" i="10" s="1"/>
  <c r="BF61" i="10" s="1"/>
  <c r="BF62" i="10" s="1"/>
  <c r="BF63" i="10" s="1"/>
  <c r="BF64" i="10" s="1"/>
  <c r="BF65" i="10" s="1"/>
  <c r="HM111" i="1" l="1"/>
  <c r="L111" i="1"/>
  <c r="I98" i="1"/>
  <c r="J98" i="1"/>
  <c r="I59" i="1"/>
  <c r="J59" i="1"/>
  <c r="I89" i="1"/>
  <c r="J89" i="1"/>
  <c r="I170" i="1"/>
  <c r="J170" i="1"/>
  <c r="I207" i="1"/>
  <c r="J207" i="1"/>
  <c r="I167" i="1"/>
  <c r="J167" i="1"/>
  <c r="I55" i="1"/>
  <c r="J55" i="1"/>
  <c r="I73" i="1"/>
  <c r="J73" i="1"/>
  <c r="I137" i="1"/>
  <c r="J137" i="1"/>
  <c r="I35" i="1"/>
  <c r="J35" i="1"/>
  <c r="I21" i="1"/>
  <c r="J21" i="1"/>
  <c r="I71" i="1"/>
  <c r="J71" i="1"/>
  <c r="I154" i="1"/>
  <c r="J154" i="1"/>
  <c r="I65" i="1"/>
  <c r="J65" i="1"/>
  <c r="I77" i="1"/>
  <c r="J77" i="1"/>
  <c r="I144" i="1"/>
  <c r="J144" i="1"/>
  <c r="I50" i="1"/>
  <c r="J50" i="1"/>
  <c r="I14" i="1"/>
  <c r="J14" i="1"/>
  <c r="I172" i="1"/>
  <c r="J172" i="1"/>
  <c r="I160" i="1"/>
  <c r="J160" i="1"/>
  <c r="I147" i="1"/>
  <c r="J147" i="1"/>
  <c r="I202" i="1"/>
  <c r="J202" i="1"/>
  <c r="I101" i="1"/>
  <c r="J101" i="1"/>
  <c r="I204" i="1"/>
  <c r="J204" i="1"/>
  <c r="I75" i="1"/>
  <c r="J75" i="1"/>
  <c r="I185" i="1"/>
  <c r="J185" i="1"/>
  <c r="I18" i="1"/>
  <c r="J18" i="1"/>
  <c r="I208" i="1"/>
  <c r="J208" i="1"/>
  <c r="I128" i="1"/>
  <c r="J128" i="1"/>
  <c r="I86" i="1"/>
  <c r="J86" i="1"/>
  <c r="I97" i="1"/>
  <c r="J97" i="1"/>
  <c r="I203" i="1"/>
  <c r="J203" i="1"/>
  <c r="I132" i="1"/>
  <c r="J132" i="1"/>
  <c r="I81" i="1"/>
  <c r="J81" i="1"/>
  <c r="I16" i="1"/>
  <c r="J16" i="1"/>
  <c r="I189" i="1"/>
  <c r="J189" i="1"/>
  <c r="I150" i="1"/>
  <c r="J150" i="1"/>
  <c r="I190" i="1"/>
  <c r="J190" i="1"/>
  <c r="I168" i="1"/>
  <c r="J168" i="1"/>
  <c r="I29" i="1"/>
  <c r="J29" i="1"/>
  <c r="I11" i="1"/>
  <c r="J11" i="1"/>
  <c r="I53" i="1"/>
  <c r="J53" i="1"/>
  <c r="I142" i="1"/>
  <c r="J142" i="1"/>
  <c r="I94" i="1"/>
  <c r="J94" i="1"/>
  <c r="I93" i="1"/>
  <c r="J93" i="1"/>
  <c r="I63" i="1"/>
  <c r="J63" i="1"/>
  <c r="I83" i="1"/>
  <c r="J83" i="1"/>
  <c r="I182" i="1"/>
  <c r="J182" i="1"/>
  <c r="I88" i="1"/>
  <c r="J88" i="1"/>
  <c r="I36" i="1"/>
  <c r="J36" i="1"/>
  <c r="I116" i="1"/>
  <c r="J116" i="1"/>
  <c r="I34" i="1"/>
  <c r="J34" i="1"/>
  <c r="I108" i="1"/>
  <c r="J108" i="1"/>
  <c r="I175" i="1"/>
  <c r="J175" i="1"/>
  <c r="I49" i="1"/>
  <c r="J49" i="1"/>
  <c r="I30" i="1"/>
  <c r="J30" i="1"/>
  <c r="I57" i="1"/>
  <c r="J57" i="1"/>
  <c r="I126" i="1"/>
  <c r="J126" i="1"/>
  <c r="I157" i="1"/>
  <c r="J157" i="1"/>
  <c r="I161" i="1"/>
  <c r="J161" i="1"/>
  <c r="I67" i="1"/>
  <c r="J67" i="1"/>
  <c r="I138" i="1"/>
  <c r="J138" i="1"/>
  <c r="I123" i="1"/>
  <c r="J123" i="1"/>
  <c r="I191" i="1"/>
  <c r="J191" i="1"/>
  <c r="I176" i="1"/>
  <c r="J176" i="1"/>
  <c r="I52" i="1"/>
  <c r="J52" i="1"/>
  <c r="I9" i="1"/>
  <c r="J9" i="1"/>
  <c r="I148" i="1"/>
  <c r="J148" i="1"/>
  <c r="I141" i="1"/>
  <c r="J141" i="1"/>
  <c r="I198" i="1"/>
  <c r="J198" i="1"/>
  <c r="I111" i="1"/>
  <c r="J111" i="1"/>
  <c r="I8" i="1"/>
  <c r="J8" i="1"/>
  <c r="I92" i="1"/>
  <c r="J92" i="1"/>
  <c r="I131" i="1"/>
  <c r="J131" i="1"/>
  <c r="I58" i="1"/>
  <c r="J58" i="1"/>
  <c r="I192" i="1"/>
  <c r="J192" i="1"/>
  <c r="I183" i="1"/>
  <c r="J183" i="1"/>
  <c r="I129" i="1"/>
  <c r="J129" i="1"/>
  <c r="I124" i="1"/>
  <c r="J124" i="1"/>
  <c r="I119" i="1"/>
  <c r="J119" i="1"/>
  <c r="I109" i="1"/>
  <c r="J109" i="1"/>
  <c r="I158" i="1"/>
  <c r="J158" i="1"/>
  <c r="I155" i="1"/>
  <c r="J155" i="1"/>
  <c r="I159" i="1"/>
  <c r="J159" i="1"/>
  <c r="I100" i="1"/>
  <c r="J100" i="1"/>
  <c r="I64" i="1"/>
  <c r="J64" i="1"/>
  <c r="I62" i="1"/>
  <c r="J62" i="1"/>
  <c r="I25" i="1"/>
  <c r="J25" i="1"/>
  <c r="I43" i="1"/>
  <c r="J43" i="1"/>
  <c r="I87" i="1"/>
  <c r="J87" i="1"/>
  <c r="I12" i="1"/>
  <c r="J12" i="1"/>
  <c r="I66" i="1"/>
  <c r="J66" i="1"/>
  <c r="I23" i="1"/>
  <c r="J23" i="1"/>
  <c r="I117" i="1"/>
  <c r="J117" i="1"/>
  <c r="I22" i="1"/>
  <c r="J22" i="1"/>
  <c r="I7" i="1"/>
  <c r="J7" i="1"/>
  <c r="I135" i="1"/>
  <c r="J135" i="1"/>
  <c r="I28" i="1"/>
  <c r="J28" i="1"/>
  <c r="I120" i="1"/>
  <c r="J120" i="1"/>
  <c r="I102" i="1"/>
  <c r="J102" i="1"/>
  <c r="I69" i="1"/>
  <c r="J69" i="1"/>
  <c r="I121" i="1"/>
  <c r="J121" i="1"/>
  <c r="I105" i="1"/>
  <c r="J105" i="1"/>
  <c r="I68" i="1"/>
  <c r="J68" i="1"/>
  <c r="I99" i="1"/>
  <c r="J99" i="1"/>
  <c r="I171" i="1"/>
  <c r="J171" i="1"/>
  <c r="I90" i="1"/>
  <c r="J90" i="1"/>
  <c r="I91" i="1"/>
  <c r="J91" i="1"/>
  <c r="I146" i="1"/>
  <c r="J146" i="1"/>
  <c r="I162" i="1"/>
  <c r="J162" i="1"/>
  <c r="I139" i="1"/>
  <c r="J139" i="1"/>
  <c r="I76" i="1"/>
  <c r="J76" i="1"/>
  <c r="I48" i="1"/>
  <c r="J48" i="1"/>
  <c r="I80" i="1"/>
  <c r="J80" i="1"/>
  <c r="I134" i="1"/>
  <c r="J134" i="1"/>
  <c r="I177" i="1"/>
  <c r="J177" i="1"/>
  <c r="I41" i="1"/>
  <c r="J41" i="1"/>
  <c r="I169" i="1"/>
  <c r="J169" i="1"/>
  <c r="I127" i="1"/>
  <c r="J127" i="1"/>
  <c r="I104" i="1"/>
  <c r="J104" i="1"/>
  <c r="I200" i="1"/>
  <c r="J200" i="1"/>
  <c r="I110" i="1"/>
  <c r="J110" i="1"/>
  <c r="I38" i="1"/>
  <c r="J38" i="1"/>
  <c r="I60" i="1"/>
  <c r="J60" i="1"/>
  <c r="I136" i="1"/>
  <c r="J136" i="1"/>
  <c r="I164" i="1"/>
  <c r="J164" i="1"/>
  <c r="I114" i="1"/>
  <c r="J114" i="1"/>
  <c r="I193" i="1"/>
  <c r="J193" i="1"/>
  <c r="I61" i="1"/>
  <c r="J61" i="1"/>
  <c r="I166" i="1"/>
  <c r="J166" i="1"/>
  <c r="I143" i="1"/>
  <c r="J143" i="1"/>
  <c r="I178" i="1"/>
  <c r="J178" i="1"/>
  <c r="I179" i="1"/>
  <c r="J179" i="1"/>
  <c r="I15" i="1"/>
  <c r="J15" i="1"/>
  <c r="I173" i="1"/>
  <c r="J173" i="1"/>
  <c r="I74" i="1"/>
  <c r="J74" i="1"/>
  <c r="I187" i="1"/>
  <c r="J187" i="1"/>
  <c r="I95" i="1"/>
  <c r="J95" i="1"/>
  <c r="I106" i="1"/>
  <c r="J106" i="1"/>
  <c r="I186" i="1"/>
  <c r="J186" i="1"/>
  <c r="I33" i="1"/>
  <c r="J33" i="1"/>
  <c r="I79" i="1"/>
  <c r="J79" i="1"/>
  <c r="I37" i="1"/>
  <c r="J37" i="1"/>
  <c r="I113" i="1"/>
  <c r="J113" i="1"/>
  <c r="I45" i="1"/>
  <c r="J45" i="1"/>
  <c r="I209" i="1"/>
  <c r="J209" i="1"/>
  <c r="I125" i="1"/>
  <c r="J125" i="1"/>
  <c r="I27" i="1"/>
  <c r="J27" i="1"/>
  <c r="I40" i="1"/>
  <c r="J40" i="1"/>
  <c r="I31" i="1"/>
  <c r="J31" i="1"/>
  <c r="I20" i="1"/>
  <c r="J20" i="1"/>
  <c r="I78" i="1"/>
  <c r="J78" i="1"/>
  <c r="I46" i="1"/>
  <c r="J46" i="1"/>
  <c r="I32" i="1"/>
  <c r="J32" i="1"/>
  <c r="I19" i="1"/>
  <c r="J19" i="1"/>
  <c r="I130" i="1"/>
  <c r="J130" i="1"/>
  <c r="I184" i="1"/>
  <c r="J184" i="1"/>
  <c r="I180" i="1"/>
  <c r="J180" i="1"/>
  <c r="I188" i="1"/>
  <c r="J188" i="1"/>
  <c r="I107" i="1"/>
  <c r="J107" i="1"/>
  <c r="I205" i="1"/>
  <c r="J205" i="1"/>
  <c r="I39" i="1"/>
  <c r="J39" i="1"/>
  <c r="I112" i="1"/>
  <c r="J112" i="1"/>
  <c r="I44" i="1"/>
  <c r="J44" i="1"/>
  <c r="I194" i="1"/>
  <c r="J194" i="1"/>
  <c r="I195" i="1"/>
  <c r="J195" i="1"/>
  <c r="I51" i="1"/>
  <c r="J51" i="1"/>
  <c r="I152" i="1"/>
  <c r="J152" i="1"/>
  <c r="I82" i="1"/>
  <c r="J82" i="1"/>
  <c r="I70" i="1"/>
  <c r="J70" i="1"/>
  <c r="I145" i="1"/>
  <c r="J145" i="1"/>
  <c r="I56" i="1"/>
  <c r="J56" i="1"/>
  <c r="I26" i="1"/>
  <c r="J26" i="1"/>
  <c r="I206" i="1"/>
  <c r="J206" i="1"/>
  <c r="I6" i="1"/>
  <c r="J6" i="1"/>
  <c r="I118" i="1"/>
  <c r="J118" i="1"/>
  <c r="I163" i="1"/>
  <c r="J163" i="1"/>
  <c r="I196" i="1"/>
  <c r="J196" i="1"/>
  <c r="I181" i="1"/>
  <c r="J181" i="1"/>
  <c r="I24" i="1"/>
  <c r="J24" i="1"/>
  <c r="I17" i="1"/>
  <c r="J17" i="1"/>
  <c r="I165" i="1"/>
  <c r="J165" i="1"/>
  <c r="I103" i="1"/>
  <c r="J103" i="1"/>
  <c r="I151" i="1"/>
  <c r="J151" i="1"/>
  <c r="I54" i="1"/>
  <c r="J54" i="1"/>
  <c r="I201" i="1"/>
  <c r="J201" i="1"/>
  <c r="I140" i="1"/>
  <c r="J140" i="1"/>
  <c r="I133" i="1"/>
  <c r="J133" i="1"/>
  <c r="I84" i="1"/>
  <c r="J84" i="1"/>
  <c r="I13" i="1"/>
  <c r="J13" i="1"/>
  <c r="I197" i="1"/>
  <c r="J197" i="1"/>
  <c r="I149" i="1"/>
  <c r="J149" i="1"/>
  <c r="I47" i="1"/>
  <c r="J47" i="1"/>
  <c r="I42" i="1"/>
  <c r="J42" i="1"/>
  <c r="I10" i="1"/>
  <c r="J10" i="1"/>
  <c r="I5" i="1"/>
  <c r="J5" i="1"/>
  <c r="I153" i="1"/>
  <c r="J153" i="1"/>
  <c r="I96" i="1"/>
  <c r="J96" i="1"/>
  <c r="I72" i="1"/>
  <c r="J72" i="1"/>
  <c r="I199" i="1"/>
  <c r="J199" i="1"/>
  <c r="I122" i="1"/>
  <c r="J122" i="1"/>
  <c r="I115" i="1"/>
  <c r="J115" i="1"/>
  <c r="I210" i="1"/>
  <c r="J210" i="1"/>
  <c r="I156" i="1"/>
  <c r="J156" i="1"/>
  <c r="I174" i="1"/>
  <c r="J174" i="1"/>
  <c r="J85" i="1"/>
  <c r="I85" i="1"/>
  <c r="PK4" i="1" a="1"/>
  <c r="HJ4" i="1" a="1"/>
  <c r="PK4" i="1" l="1"/>
  <c r="PK111" i="1" s="1"/>
  <c r="HJ4" i="1"/>
  <c r="HJ111" i="1" s="1"/>
  <c r="BF5" i="10"/>
  <c r="BF6" i="10" s="1"/>
  <c r="BF7" i="10" s="1"/>
  <c r="BF8" i="10" s="1"/>
  <c r="BF9" i="10" s="1"/>
  <c r="BF10" i="10" s="1"/>
  <c r="BF11" i="10" s="1"/>
  <c r="BF12" i="10" s="1"/>
  <c r="BF13" i="10" s="1"/>
  <c r="BF14" i="10" s="1"/>
  <c r="BF15" i="10" s="1"/>
  <c r="BF16" i="10" s="1"/>
  <c r="BF17" i="10" s="1"/>
  <c r="BF18" i="10" s="1"/>
  <c r="BF19" i="10" s="1"/>
  <c r="BF20" i="10" s="1"/>
  <c r="BF21" i="10" s="1"/>
  <c r="BF22" i="10" s="1"/>
  <c r="BF23" i="10" s="1"/>
  <c r="BF24" i="10" s="1"/>
  <c r="BF25" i="10" s="1"/>
  <c r="BF26" i="10" s="1"/>
  <c r="BF27" i="10" s="1"/>
  <c r="BF28" i="10" s="1"/>
  <c r="BF29" i="10" s="1"/>
  <c r="BF30" i="10" s="1"/>
  <c r="BF31" i="10" s="1"/>
  <c r="BF32" i="10" s="1"/>
  <c r="BF33" i="10" s="1"/>
  <c r="BF34" i="10" s="1"/>
  <c r="BF35" i="10" s="1"/>
  <c r="BF36" i="10" s="1"/>
  <c r="BF37" i="10" s="1"/>
  <c r="BF38" i="10" s="1"/>
  <c r="BF39" i="10" s="1"/>
  <c r="BF40" i="10" s="1"/>
  <c r="BF41" i="10" s="1"/>
  <c r="BF42" i="10" s="1"/>
  <c r="BF43" i="10" s="1"/>
  <c r="BF44" i="10" s="1"/>
  <c r="BF45" i="10" s="1"/>
  <c r="BF46" i="10" s="1"/>
  <c r="BF47" i="10" s="1"/>
  <c r="BF48" i="10" s="1"/>
  <c r="BF49" i="10" s="1"/>
  <c r="BF50" i="10" s="1"/>
  <c r="BF51" i="10" s="1"/>
  <c r="BF52" i="10" s="1"/>
  <c r="BF53" i="10" s="1"/>
  <c r="GY4" i="4" l="1"/>
  <c r="OZ4" i="4"/>
  <c r="OZ4" i="3"/>
  <c r="GY4" i="3"/>
  <c r="J75" i="2"/>
  <c r="J213" i="2" s="1"/>
  <c r="J199" i="2"/>
  <c r="PJ4" i="1" a="1"/>
  <c r="HI4" i="1" a="1"/>
  <c r="PJ4" i="1" l="1"/>
  <c r="PJ111" i="1" s="1"/>
  <c r="HI4" i="1"/>
  <c r="HI111" i="1" s="1"/>
  <c r="I2" i="1"/>
  <c r="GX4" i="4" l="1"/>
  <c r="OY4" i="4"/>
  <c r="GX4" i="3"/>
  <c r="OY4" i="3"/>
  <c r="J2" i="1"/>
  <c r="HB3" i="4" l="1"/>
  <c r="PI4" i="1" a="1"/>
  <c r="HH4" i="1" a="1"/>
  <c r="PI4" i="1" l="1"/>
  <c r="PI111" i="1" s="1"/>
  <c r="HH4" i="1"/>
  <c r="HH111" i="1" s="1"/>
  <c r="AR3" i="10"/>
  <c r="AR2" i="10"/>
  <c r="AP4" i="10"/>
  <c r="OX4" i="4" l="1"/>
  <c r="GW4" i="4"/>
  <c r="OX4" i="3"/>
  <c r="GW4" i="3"/>
  <c r="L5" i="10"/>
  <c r="L6" i="10" s="1"/>
  <c r="L7" i="10" s="1"/>
  <c r="L8" i="10" s="1"/>
  <c r="L9" i="10" s="1"/>
  <c r="L10" i="10" s="1"/>
  <c r="L11" i="10" s="1"/>
  <c r="L12" i="10" s="1"/>
  <c r="L13" i="10" s="1"/>
  <c r="L14" i="10" s="1"/>
  <c r="L15" i="10" s="1"/>
  <c r="L16" i="10" s="1"/>
  <c r="L17" i="10" s="1"/>
  <c r="L18" i="10" s="1"/>
  <c r="L19" i="10" s="1"/>
  <c r="L20" i="10" s="1"/>
  <c r="L21" i="10" s="1"/>
  <c r="L22" i="10" s="1"/>
  <c r="L23" i="10" s="1"/>
  <c r="L24" i="10" s="1"/>
  <c r="L25" i="10" s="1"/>
  <c r="L26" i="10" s="1"/>
  <c r="L27" i="10" s="1"/>
  <c r="L28" i="10" s="1"/>
  <c r="L29" i="10" s="1"/>
  <c r="L30" i="10" s="1"/>
  <c r="L31" i="10" s="1"/>
  <c r="L32" i="10" s="1"/>
  <c r="L33" i="10" s="1"/>
  <c r="L34" i="10" s="1"/>
  <c r="L35" i="10" s="1"/>
  <c r="L36" i="10" s="1"/>
  <c r="L37" i="10" s="1"/>
  <c r="L38" i="10" s="1"/>
  <c r="L39" i="10" s="1"/>
  <c r="L40" i="10" s="1"/>
  <c r="L41" i="10" s="1"/>
  <c r="L42" i="10" s="1"/>
  <c r="L43" i="10" s="1"/>
  <c r="L44" i="10" s="1"/>
  <c r="L45" i="10" s="1"/>
  <c r="L46" i="10" s="1"/>
  <c r="L47" i="10" s="1"/>
  <c r="L48" i="10" s="1"/>
  <c r="L49" i="10" s="1"/>
  <c r="L50" i="10" s="1"/>
  <c r="L51" i="10" s="1"/>
  <c r="L52" i="10" s="1"/>
  <c r="L53" i="10" s="1"/>
  <c r="L54" i="10" s="1"/>
  <c r="L55" i="10" s="1"/>
  <c r="L56" i="10" s="1"/>
  <c r="L57" i="10" s="1"/>
  <c r="L58" i="10" s="1"/>
  <c r="L59" i="10" s="1"/>
  <c r="L60" i="10" s="1"/>
  <c r="L61" i="10" s="1"/>
  <c r="L62" i="10" s="1"/>
  <c r="L63" i="10" s="1"/>
  <c r="L64" i="10" s="1"/>
  <c r="L65" i="10" s="1"/>
  <c r="L66" i="10" s="1"/>
  <c r="L67" i="10" s="1"/>
  <c r="L68" i="10" s="1"/>
  <c r="L69" i="10" s="1"/>
  <c r="L70" i="10" s="1"/>
  <c r="L71" i="10" s="1"/>
  <c r="L72" i="10" s="1"/>
  <c r="L73" i="10" s="1"/>
  <c r="L74" i="10" s="1"/>
  <c r="L75" i="10" s="1"/>
  <c r="L76" i="10" s="1"/>
  <c r="L77" i="10" s="1"/>
  <c r="L78" i="10" s="1"/>
  <c r="L79" i="10" s="1"/>
  <c r="L80" i="10" s="1"/>
  <c r="L81" i="10" s="1"/>
  <c r="C69" i="2" l="1"/>
  <c r="C245" i="2" s="1"/>
  <c r="HG4" i="1" a="1"/>
  <c r="PH4" i="1" a="1"/>
  <c r="PH4" i="1" l="1"/>
  <c r="PH111" i="1" s="1"/>
  <c r="HG4" i="1"/>
  <c r="HG111" i="1" s="1"/>
  <c r="A7128" i="9"/>
  <c r="B4" i="8"/>
  <c r="A7128" i="8"/>
  <c r="HE4" i="1" a="1"/>
  <c r="PE4" i="1" a="1"/>
  <c r="HF4" i="1" a="1"/>
  <c r="HD4" i="1" a="1"/>
  <c r="PF4" i="1" a="1"/>
  <c r="PG4" i="1" a="1"/>
  <c r="OW4" i="4" l="1"/>
  <c r="GV4" i="3"/>
  <c r="GV4" i="4"/>
  <c r="OW4" i="3"/>
  <c r="PF4" i="1"/>
  <c r="PF111" i="1" s="1"/>
  <c r="PE4" i="1"/>
  <c r="PE111" i="1" s="1"/>
  <c r="PG4" i="1"/>
  <c r="PG111" i="1" s="1"/>
  <c r="HE4" i="1"/>
  <c r="HE111" i="1" s="1"/>
  <c r="HD4" i="1"/>
  <c r="HD111" i="1" s="1"/>
  <c r="HF4" i="1"/>
  <c r="HF111" i="1" s="1"/>
  <c r="HC4" i="1" a="1"/>
  <c r="PD4" i="1" a="1"/>
  <c r="HA4" i="1" a="1"/>
  <c r="PC4" i="1" a="1"/>
  <c r="PB4" i="1" a="1"/>
  <c r="HB4" i="1" a="1"/>
  <c r="GU4" i="3" l="1"/>
  <c r="GS4" i="3"/>
  <c r="GT4" i="3"/>
  <c r="OU4" i="4"/>
  <c r="OV4" i="4"/>
  <c r="OT4" i="4"/>
  <c r="GU4" i="4"/>
  <c r="GS4" i="4"/>
  <c r="GT4" i="4"/>
  <c r="OT4" i="3"/>
  <c r="OU4" i="3"/>
  <c r="OV4" i="3"/>
  <c r="HB4" i="1"/>
  <c r="HB111" i="1" s="1"/>
  <c r="PD4" i="1"/>
  <c r="PD111" i="1" s="1"/>
  <c r="PB4" i="1"/>
  <c r="PB111" i="1" s="1"/>
  <c r="HA4" i="1"/>
  <c r="HA111" i="1" s="1"/>
  <c r="PC4" i="1"/>
  <c r="PC111" i="1" s="1"/>
  <c r="HC4" i="1"/>
  <c r="HC111" i="1" s="1"/>
  <c r="GR4" i="3" l="1"/>
  <c r="GQ4" i="3"/>
  <c r="GP4" i="3"/>
  <c r="OQ4" i="3"/>
  <c r="GR4" i="4"/>
  <c r="OS4" i="4"/>
  <c r="OQ4" i="4"/>
  <c r="GP4" i="4"/>
  <c r="OR4" i="3"/>
  <c r="GQ4" i="4"/>
  <c r="OS4" i="3"/>
  <c r="OR4" i="4"/>
  <c r="GZ4" i="1" a="1"/>
  <c r="PA4" i="1" a="1"/>
  <c r="PA4" i="1" l="1"/>
  <c r="PA111" i="1" s="1"/>
  <c r="GZ4" i="1"/>
  <c r="GZ111" i="1" s="1"/>
  <c r="A7128" i="4"/>
  <c r="A7128" i="3"/>
  <c r="L5" i="1"/>
  <c r="PK5" i="1" l="1"/>
  <c r="HJ5" i="1"/>
  <c r="PJ5" i="1"/>
  <c r="HI5" i="1"/>
  <c r="PI5" i="1"/>
  <c r="HH5" i="1"/>
  <c r="GO4" i="3"/>
  <c r="PH5" i="1"/>
  <c r="HG5" i="1"/>
  <c r="PF5" i="1"/>
  <c r="PE5" i="1"/>
  <c r="PG5" i="1"/>
  <c r="HF5" i="1"/>
  <c r="HD5" i="1"/>
  <c r="HE5" i="1"/>
  <c r="PD5" i="1"/>
  <c r="PC5" i="1"/>
  <c r="PB5" i="1"/>
  <c r="HA5" i="1"/>
  <c r="HC5" i="1"/>
  <c r="HB5" i="1"/>
  <c r="OP4" i="4"/>
  <c r="GO4" i="4"/>
  <c r="OP4" i="3"/>
  <c r="L6" i="1"/>
  <c r="PA5" i="1"/>
  <c r="GZ5" i="1"/>
  <c r="A5" i="3"/>
  <c r="A5" i="4" s="1"/>
  <c r="HM5" i="1"/>
  <c r="GY5" i="3" l="1"/>
  <c r="PK6" i="1"/>
  <c r="OZ6" i="3" s="1"/>
  <c r="OZ6" i="4" s="1"/>
  <c r="HJ6" i="1"/>
  <c r="OZ5" i="3"/>
  <c r="PJ6" i="1"/>
  <c r="OY6" i="3" s="1"/>
  <c r="OY6" i="4" s="1"/>
  <c r="HI6" i="1"/>
  <c r="GX6" i="3" s="1"/>
  <c r="GX6" i="4" s="1"/>
  <c r="GX5" i="3"/>
  <c r="OY5" i="3"/>
  <c r="HH6" i="1"/>
  <c r="GW6" i="3" s="1"/>
  <c r="GW6" i="4" s="1"/>
  <c r="PI6" i="1"/>
  <c r="GW5" i="3"/>
  <c r="GW5" i="4" s="1"/>
  <c r="OX5" i="3"/>
  <c r="OX5" i="4" s="1"/>
  <c r="A4" i="10"/>
  <c r="GV5" i="3"/>
  <c r="GV5" i="4" s="1"/>
  <c r="HG6" i="1"/>
  <c r="PH6" i="1"/>
  <c r="OW5" i="3"/>
  <c r="OW5" i="4" s="1"/>
  <c r="PF6" i="1"/>
  <c r="OU6" i="3" s="1"/>
  <c r="OU6" i="4" s="1"/>
  <c r="HE6" i="1"/>
  <c r="GT6" i="3" s="1"/>
  <c r="GT6" i="4" s="1"/>
  <c r="PE6" i="1"/>
  <c r="OT6" i="3" s="1"/>
  <c r="OT6" i="4" s="1"/>
  <c r="PG6" i="1"/>
  <c r="OV6" i="3" s="1"/>
  <c r="OV6" i="4" s="1"/>
  <c r="HF6" i="1"/>
  <c r="GU6" i="3" s="1"/>
  <c r="GU6" i="4" s="1"/>
  <c r="HD6" i="1"/>
  <c r="GS6" i="3" s="1"/>
  <c r="GS6" i="4" s="1"/>
  <c r="OV5" i="3"/>
  <c r="OV5" i="4" s="1"/>
  <c r="A6" i="3"/>
  <c r="GT5" i="3"/>
  <c r="GT5" i="4" s="1"/>
  <c r="OT5" i="3"/>
  <c r="OT5" i="4" s="1"/>
  <c r="GS5" i="3"/>
  <c r="GS5" i="4" s="1"/>
  <c r="OU5" i="3"/>
  <c r="OU5" i="4" s="1"/>
  <c r="GU5" i="3"/>
  <c r="GU5" i="4" s="1"/>
  <c r="GQ5" i="3"/>
  <c r="GQ5" i="4" s="1"/>
  <c r="OR5" i="3"/>
  <c r="OR5" i="4" s="1"/>
  <c r="GZ6" i="1"/>
  <c r="GO6" i="3" s="1"/>
  <c r="GO6" i="4" s="1"/>
  <c r="PD6" i="1"/>
  <c r="OS6" i="3" s="1"/>
  <c r="OS6" i="4" s="1"/>
  <c r="PC6" i="1"/>
  <c r="OR6" i="3" s="1"/>
  <c r="OR6" i="4" s="1"/>
  <c r="PB6" i="1"/>
  <c r="OQ6" i="3" s="1"/>
  <c r="OQ6" i="4" s="1"/>
  <c r="HC6" i="1"/>
  <c r="GR6" i="3" s="1"/>
  <c r="GR6" i="4" s="1"/>
  <c r="HB6" i="1"/>
  <c r="GQ6" i="3" s="1"/>
  <c r="GQ6" i="4" s="1"/>
  <c r="HA6" i="1"/>
  <c r="GP6" i="3" s="1"/>
  <c r="GP6" i="4" s="1"/>
  <c r="GR5" i="3"/>
  <c r="GR5" i="4" s="1"/>
  <c r="OS5" i="3"/>
  <c r="OS5" i="4" s="1"/>
  <c r="GP5" i="3"/>
  <c r="GP5" i="4" s="1"/>
  <c r="OQ5" i="3"/>
  <c r="OQ5" i="4" s="1"/>
  <c r="HM6" i="1"/>
  <c r="OP5" i="3"/>
  <c r="OP5" i="4" s="1"/>
  <c r="GO5" i="3"/>
  <c r="GO5" i="4" s="1"/>
  <c r="L7" i="1"/>
  <c r="PA6" i="1"/>
  <c r="HB6" i="3"/>
  <c r="HB6" i="4" s="1"/>
  <c r="AU5" i="10" s="1"/>
  <c r="HB5" i="3"/>
  <c r="HB5" i="4" s="1"/>
  <c r="AU4" i="10" s="1"/>
  <c r="FD4" i="1" a="1"/>
  <c r="LY4" i="1" a="1"/>
  <c r="S4" i="1" a="1"/>
  <c r="KO4" i="1" a="1"/>
  <c r="NF4" i="1" a="1"/>
  <c r="ML4" i="1" a="1"/>
  <c r="NC4" i="1" a="1"/>
  <c r="JF4" i="1" a="1"/>
  <c r="NB4" i="1" a="1"/>
  <c r="AQ4" i="1" a="1"/>
  <c r="AK4" i="1" a="1"/>
  <c r="ED4" i="1" a="1"/>
  <c r="CC4" i="1" a="1"/>
  <c r="AJ4" i="1" a="1"/>
  <c r="LR4" i="1" a="1"/>
  <c r="DS4" i="1" a="1"/>
  <c r="AA4" i="1" a="1"/>
  <c r="JB4" i="1" a="1"/>
  <c r="OS4" i="1" a="1"/>
  <c r="CH4" i="1" a="1"/>
  <c r="OX4" i="1" a="1"/>
  <c r="JG4" i="1" a="1"/>
  <c r="LH4" i="1" a="1"/>
  <c r="CE4" i="1" a="1"/>
  <c r="DU4" i="1" a="1"/>
  <c r="CQ4" i="1" a="1"/>
  <c r="MX4" i="1" a="1"/>
  <c r="ES4" i="1" a="1"/>
  <c r="AM4" i="1" a="1"/>
  <c r="GW4" i="1" a="1"/>
  <c r="DO4" i="1" a="1"/>
  <c r="OG4" i="1" a="1"/>
  <c r="KD4" i="1" a="1"/>
  <c r="BP4" i="1" a="1"/>
  <c r="KV4" i="1" a="1"/>
  <c r="JH4" i="1" a="1"/>
  <c r="AF4" i="1" a="1"/>
  <c r="CV4" i="1" a="1"/>
  <c r="X4" i="1" a="1"/>
  <c r="AW4" i="1" a="1"/>
  <c r="NW4" i="1" a="1"/>
  <c r="KH4" i="1" a="1"/>
  <c r="CG4" i="1" a="1"/>
  <c r="AP4" i="1" a="1"/>
  <c r="OO4" i="1" a="1"/>
  <c r="AC4" i="1" a="1"/>
  <c r="CF4" i="1" a="1"/>
  <c r="MO4" i="1" a="1"/>
  <c r="EI4" i="1" a="1"/>
  <c r="KY4" i="1" a="1"/>
  <c r="KS4" i="1" a="1"/>
  <c r="EX4" i="1" a="1"/>
  <c r="BZ4" i="1" a="1"/>
  <c r="MS4" i="1" a="1"/>
  <c r="GO4" i="1" a="1"/>
  <c r="JD4" i="1" a="1"/>
  <c r="NK4" i="1" a="1"/>
  <c r="DH4" i="1" a="1"/>
  <c r="GI4" i="1" a="1"/>
  <c r="OR4" i="1" a="1"/>
  <c r="T4" i="1" a="1"/>
  <c r="FI4" i="1" a="1"/>
  <c r="LZ4" i="1" a="1"/>
  <c r="GN4" i="1" a="1"/>
  <c r="LV4" i="1" a="1"/>
  <c r="JR4" i="1" a="1"/>
  <c r="FN4" i="1" a="1"/>
  <c r="DB4" i="1" a="1"/>
  <c r="JK4" i="1" a="1"/>
  <c r="FT4" i="1" a="1"/>
  <c r="DA4" i="1" a="1"/>
  <c r="FS4" i="1" a="1"/>
  <c r="LJ4" i="1" a="1"/>
  <c r="IN4" i="1" a="1"/>
  <c r="R4" i="1" a="1"/>
  <c r="BN4" i="1" a="1"/>
  <c r="DZ4" i="1" a="1"/>
  <c r="NP4" i="1" a="1"/>
  <c r="W4" i="1" a="1"/>
  <c r="EO4" i="1" a="1"/>
  <c r="GC4" i="1" a="1"/>
  <c r="LC4" i="1" a="1"/>
  <c r="BD4" i="1" a="1"/>
  <c r="AI4" i="1" a="1"/>
  <c r="BA4" i="1" a="1"/>
  <c r="JC4" i="1" a="1"/>
  <c r="MG4" i="1" a="1"/>
  <c r="LM4" i="1" a="1"/>
  <c r="MJ4" i="1" a="1"/>
  <c r="JP4" i="1" a="1"/>
  <c r="EA4" i="1" a="1"/>
  <c r="AH4" i="1" a="1"/>
  <c r="CX4" i="1" a="1"/>
  <c r="CS4" i="1" a="1"/>
  <c r="GS4" i="1" a="1"/>
  <c r="KP4" i="1" a="1"/>
  <c r="CY4" i="1" a="1"/>
  <c r="ID4" i="1" a="1"/>
  <c r="LP4" i="1" a="1"/>
  <c r="CT4" i="1" a="1"/>
  <c r="BW4" i="1" a="1"/>
  <c r="HX4" i="1" a="1"/>
  <c r="LE4" i="1" a="1"/>
  <c r="HO4" i="1" a="1"/>
  <c r="KK4" i="1" a="1"/>
  <c r="OL4" i="1" a="1"/>
  <c r="NH4" i="1" a="1"/>
  <c r="OU4" i="1" a="1"/>
  <c r="MK4" i="1" a="1"/>
  <c r="MB4" i="1" a="1"/>
  <c r="GY4" i="1" a="1"/>
  <c r="IP4" i="1" a="1"/>
  <c r="OW4" i="1" a="1"/>
  <c r="JJ4" i="1" a="1"/>
  <c r="EF4" i="1" a="1"/>
  <c r="LN4" i="1" a="1"/>
  <c r="IR4" i="1" a="1"/>
  <c r="NR4" i="1" a="1"/>
  <c r="JU4" i="1" a="1"/>
  <c r="AV4" i="1" a="1"/>
  <c r="IW4" i="1" a="1"/>
  <c r="EH4" i="1" a="1"/>
  <c r="BE4" i="1" a="1"/>
  <c r="OI4" i="1" a="1"/>
  <c r="BU4" i="1" a="1"/>
  <c r="KF4" i="1" a="1"/>
  <c r="MW4" i="1" a="1"/>
  <c r="GT4" i="1" a="1"/>
  <c r="OJ4" i="1" a="1"/>
  <c r="KI4" i="1" a="1"/>
  <c r="NT4" i="1" a="1"/>
  <c r="DJ4" i="1" a="1"/>
  <c r="MY4" i="1" a="1"/>
  <c r="GE4" i="1" a="1"/>
  <c r="LQ4" i="1" a="1"/>
  <c r="JT4" i="1" a="1"/>
  <c r="DG4" i="1" a="1"/>
  <c r="JN4" i="1" a="1"/>
  <c r="GD4" i="1" a="1"/>
  <c r="DN4" i="1" a="1"/>
  <c r="IL4" i="1" a="1"/>
  <c r="DM4" i="1" a="1"/>
  <c r="BV4" i="1" a="1"/>
  <c r="EW4" i="1" a="1"/>
  <c r="OC4" i="1" a="1"/>
  <c r="KE4" i="1" a="1"/>
  <c r="V4" i="1" a="1"/>
  <c r="FA4" i="1" a="1"/>
  <c r="AD4" i="1" a="1"/>
  <c r="JX4" i="1" a="1"/>
  <c r="DR4" i="1" a="1"/>
  <c r="BO4" i="1" a="1"/>
  <c r="IU4" i="1" a="1"/>
  <c r="KT4" i="1" a="1"/>
  <c r="MN4" i="1" a="1"/>
  <c r="JV4" i="1" a="1"/>
  <c r="FK4" i="1" a="1"/>
  <c r="EZ4" i="1" a="1"/>
  <c r="MC4" i="1" a="1"/>
  <c r="NS4" i="1" a="1"/>
  <c r="IH4" i="1" a="1"/>
  <c r="NM4" i="1" a="1"/>
  <c r="MQ4" i="1" a="1"/>
  <c r="AT4" i="1" a="1"/>
  <c r="M4" i="1" a="1"/>
  <c r="EE4" i="1" a="1"/>
  <c r="JL4" i="1" a="1"/>
  <c r="LB4" i="1" a="1"/>
  <c r="GX4" i="1" a="1"/>
  <c r="LS4" i="1" a="1"/>
  <c r="LU4" i="1" a="1"/>
  <c r="EL4" i="1" a="1"/>
  <c r="NU4" i="1" a="1"/>
  <c r="OQ4" i="1" a="1"/>
  <c r="JS4" i="1" a="1"/>
  <c r="KJ4" i="1" a="1"/>
  <c r="FP4" i="1" a="1"/>
  <c r="DI4" i="1" a="1"/>
  <c r="EP4" i="1" a="1"/>
  <c r="EJ4" i="1" a="1"/>
  <c r="OF4" i="1" a="1"/>
  <c r="HS4" i="1" a="1"/>
  <c r="MR4" i="1" a="1"/>
  <c r="EG4" i="1" a="1"/>
  <c r="FB4" i="1" a="1"/>
  <c r="OY4" i="1" a="1"/>
  <c r="Y4" i="1" a="1"/>
  <c r="Z4" i="1" a="1"/>
  <c r="MI4" i="1" a="1"/>
  <c r="JW4" i="1" a="1"/>
  <c r="HT4" i="1" a="1"/>
  <c r="ER4" i="1" a="1"/>
  <c r="DP4" i="1" a="1"/>
  <c r="II4" i="1" a="1"/>
  <c r="MA4" i="1" a="1"/>
  <c r="BY4" i="1" a="1"/>
  <c r="CW4" i="1" a="1"/>
  <c r="BC4" i="1" a="1"/>
  <c r="MP4" i="1" a="1"/>
  <c r="CN4" i="1" a="1"/>
  <c r="LL4" i="1" a="1"/>
  <c r="ON4" i="1" a="1"/>
  <c r="IZ4" i="1" a="1"/>
  <c r="DL4" i="1" a="1"/>
  <c r="NA4" i="1" a="1"/>
  <c r="FE4" i="1" a="1"/>
  <c r="BL4" i="1" a="1"/>
  <c r="HN4" i="1" a="1"/>
  <c r="IX4" i="1" a="1"/>
  <c r="AL4" i="1" a="1"/>
  <c r="GL4" i="1" a="1"/>
  <c r="LD4" i="1" a="1"/>
  <c r="JQ4" i="1" a="1"/>
  <c r="IC4" i="1" a="1"/>
  <c r="LG4" i="1" a="1"/>
  <c r="CP4" i="1" a="1"/>
  <c r="LT4" i="1" a="1"/>
  <c r="DF4" i="1" a="1"/>
  <c r="BJ4" i="1" a="1"/>
  <c r="KB4" i="1" a="1"/>
  <c r="CL4" i="1" a="1"/>
  <c r="FM4" i="1" a="1"/>
  <c r="KC4" i="1" a="1"/>
  <c r="OZ4" i="1" a="1"/>
  <c r="NO4" i="1" a="1"/>
  <c r="FF4" i="1" a="1"/>
  <c r="MV4" i="1" a="1"/>
  <c r="ET4" i="1" a="1"/>
  <c r="EV4" i="1" a="1"/>
  <c r="MM4" i="1" a="1"/>
  <c r="HV4" i="1" a="1"/>
  <c r="GG4" i="1" a="1"/>
  <c r="KA4" i="1" a="1"/>
  <c r="MZ4" i="1" a="1"/>
  <c r="BG4" i="1" a="1"/>
  <c r="U4" i="1" a="1"/>
  <c r="BS4" i="1" a="1"/>
  <c r="OH4" i="1" a="1"/>
  <c r="AS4" i="1" a="1"/>
  <c r="IB4" i="1" a="1"/>
  <c r="JE4" i="1" a="1"/>
  <c r="IV4" i="1" a="1"/>
  <c r="AN4" i="1" a="1"/>
  <c r="IE4" i="1" a="1"/>
  <c r="NX4" i="1" a="1"/>
  <c r="BQ4" i="1" a="1"/>
  <c r="AR4" i="1" a="1"/>
  <c r="CO4" i="1" a="1"/>
  <c r="IM4" i="1" a="1"/>
  <c r="KG4" i="1" a="1"/>
  <c r="OM4" i="1" a="1"/>
  <c r="DV4" i="1" a="1"/>
  <c r="NE4" i="1" a="1"/>
  <c r="BX4" i="1" a="1"/>
  <c r="NN4" i="1" a="1"/>
  <c r="KU4" i="1" a="1"/>
  <c r="GH4" i="1" a="1"/>
  <c r="CJ4" i="1" a="1"/>
  <c r="JA4" i="1" a="1"/>
  <c r="CM4" i="1" a="1"/>
  <c r="FQ4" i="1" a="1"/>
  <c r="KL4" i="1" a="1"/>
  <c r="KM4" i="1" a="1"/>
  <c r="FH4" i="1" a="1"/>
  <c r="AE4" i="1" a="1"/>
  <c r="AX4" i="1" a="1"/>
  <c r="CR4" i="1" a="1"/>
  <c r="DK4" i="1" a="1"/>
  <c r="IY4" i="1" a="1"/>
  <c r="NV4" i="1" a="1"/>
  <c r="NG4" i="1" a="1"/>
  <c r="DX4" i="1" a="1"/>
  <c r="NY4" i="1" a="1"/>
  <c r="GP4" i="1" a="1"/>
  <c r="LW4" i="1" a="1"/>
  <c r="NZ4" i="1" a="1"/>
  <c r="IS4" i="1" a="1"/>
  <c r="CA4" i="1" a="1"/>
  <c r="KZ4" i="1" a="1"/>
  <c r="CZ4" i="1" a="1"/>
  <c r="FZ4" i="1" a="1"/>
  <c r="BR4" i="1" a="1"/>
  <c r="CD4" i="1" a="1"/>
  <c r="NQ4" i="1" a="1"/>
  <c r="GK4" i="1" a="1"/>
  <c r="EM4" i="1" a="1"/>
  <c r="AY4" i="1" a="1"/>
  <c r="KR4" i="1" a="1"/>
  <c r="GF4" i="1" a="1"/>
  <c r="JY4" i="1" a="1"/>
  <c r="LO4" i="1" a="1"/>
  <c r="AB4" i="1" a="1"/>
  <c r="IA4" i="1" a="1"/>
  <c r="AG4" i="1" a="1"/>
  <c r="FJ4" i="1" a="1"/>
  <c r="AO4" i="1" a="1"/>
  <c r="DC4" i="1" a="1"/>
  <c r="FL4" i="1" a="1"/>
  <c r="HP4" i="1" a="1"/>
  <c r="AZ4" i="1" a="1"/>
  <c r="CK4" i="1" a="1"/>
  <c r="FX4" i="1" a="1"/>
  <c r="IO4" i="1" a="1"/>
  <c r="JM4" i="1" a="1"/>
  <c r="GA4" i="1" a="1"/>
  <c r="HZ4" i="1" a="1"/>
  <c r="KW4" i="1" a="1"/>
  <c r="OK4" i="1" a="1"/>
  <c r="KN4" i="1" a="1"/>
  <c r="EC4" i="1" a="1"/>
  <c r="IK4" i="1" a="1"/>
  <c r="CI4" i="1" a="1"/>
  <c r="OT4" i="1" a="1"/>
  <c r="IG4" i="1" a="1"/>
  <c r="NI4" i="1" a="1"/>
  <c r="LI4" i="1" a="1"/>
  <c r="DT4" i="1" a="1"/>
  <c r="FG4" i="1" a="1"/>
  <c r="EU4" i="1" a="1"/>
  <c r="DD4" i="1" a="1"/>
  <c r="BK4" i="1" a="1"/>
  <c r="FR4" i="1" a="1"/>
  <c r="FC4" i="1" a="1"/>
  <c r="HR4" i="1" a="1"/>
  <c r="FU4" i="1" a="1"/>
  <c r="GQ4" i="1" a="1"/>
  <c r="AU4" i="1" a="1"/>
  <c r="GV4" i="1" a="1"/>
  <c r="FO4" i="1" a="1"/>
  <c r="HY4" i="1" a="1"/>
  <c r="IF4" i="1" a="1"/>
  <c r="EK4" i="1" a="1"/>
  <c r="OE4" i="1" a="1"/>
  <c r="BI4" i="1" a="1"/>
  <c r="OP4" i="1" a="1"/>
  <c r="HW4" i="1" a="1"/>
  <c r="OA4" i="1" a="1"/>
  <c r="HQ4" i="1" a="1"/>
  <c r="GB4" i="1" a="1"/>
  <c r="MU4" i="1" a="1"/>
  <c r="LK4" i="1" a="1"/>
  <c r="KX4" i="1" a="1"/>
  <c r="GM4" i="1" a="1"/>
  <c r="NJ4" i="1" a="1"/>
  <c r="FV4" i="1" a="1"/>
  <c r="N4" i="1" a="1"/>
  <c r="MH4" i="1" a="1"/>
  <c r="IT4" i="1" a="1"/>
  <c r="IQ4" i="1" a="1"/>
  <c r="OD4" i="1" a="1"/>
  <c r="BF4" i="1" a="1"/>
  <c r="JZ4" i="1" a="1"/>
  <c r="Q4" i="1" a="1"/>
  <c r="HU4" i="1" a="1"/>
  <c r="MF4" i="1" a="1"/>
  <c r="GU4" i="1" a="1"/>
  <c r="EB4" i="1" a="1"/>
  <c r="CB4" i="1" a="1"/>
  <c r="DQ4" i="1" a="1"/>
  <c r="O4" i="1" a="1"/>
  <c r="KQ4" i="1" a="1"/>
  <c r="BB4" i="1" a="1"/>
  <c r="BH4" i="1" a="1"/>
  <c r="LX4" i="1" a="1"/>
  <c r="BM4" i="1" a="1"/>
  <c r="ND4" i="1" a="1"/>
  <c r="DE4" i="1" a="1"/>
  <c r="DY4" i="1" a="1"/>
  <c r="JI4" i="1" a="1"/>
  <c r="OB4" i="1" a="1"/>
  <c r="FY4" i="1" a="1"/>
  <c r="MT4" i="1" a="1"/>
  <c r="DW4" i="1" a="1"/>
  <c r="GJ4" i="1" a="1"/>
  <c r="P4" i="1" a="1"/>
  <c r="GR4" i="1" a="1"/>
  <c r="ME4" i="1" a="1"/>
  <c r="NL4" i="1" a="1"/>
  <c r="JO4" i="1" a="1"/>
  <c r="BT4" i="1" a="1"/>
  <c r="CU4" i="1" a="1"/>
  <c r="LA4" i="1" a="1"/>
  <c r="EY4" i="1" a="1"/>
  <c r="LF4" i="1" a="1"/>
  <c r="MD4" i="1" a="1"/>
  <c r="FW4" i="1" a="1"/>
  <c r="OV4" i="1" a="1"/>
  <c r="EQ4" i="1" a="1"/>
  <c r="IJ4" i="1" a="1"/>
  <c r="EN4" i="1" a="1"/>
  <c r="OZ5" i="4" l="1"/>
  <c r="PK7" i="1"/>
  <c r="HJ7" i="1"/>
  <c r="GY7" i="3" s="1"/>
  <c r="GY7" i="4" s="1"/>
  <c r="GY6" i="3"/>
  <c r="GY6" i="4" s="1"/>
  <c r="GY5" i="4"/>
  <c r="PJ7" i="1"/>
  <c r="HI7" i="1"/>
  <c r="OY5" i="4"/>
  <c r="GX5" i="4"/>
  <c r="HH7" i="1"/>
  <c r="PI7" i="1"/>
  <c r="OX6" i="3"/>
  <c r="OX6" i="4" s="1"/>
  <c r="A7" i="3"/>
  <c r="A7" i="4" s="1"/>
  <c r="A6" i="4"/>
  <c r="A5" i="10" s="1"/>
  <c r="PH7" i="1"/>
  <c r="HG7" i="1"/>
  <c r="GV7" i="3" s="1"/>
  <c r="GV7" i="4" s="1"/>
  <c r="OW6" i="3"/>
  <c r="OW6" i="4" s="1"/>
  <c r="GV6" i="3"/>
  <c r="GV6" i="4" s="1"/>
  <c r="PG7" i="1"/>
  <c r="PF7" i="1"/>
  <c r="PE7" i="1"/>
  <c r="HE7" i="1"/>
  <c r="HF7" i="1"/>
  <c r="HD7" i="1"/>
  <c r="OK4" i="1"/>
  <c r="HW4" i="1"/>
  <c r="HW111" i="1" s="1"/>
  <c r="GB4" i="1"/>
  <c r="GB111" i="1" s="1"/>
  <c r="BI4" i="1"/>
  <c r="BI111" i="1" s="1"/>
  <c r="JK4" i="1"/>
  <c r="JK111" i="1" s="1"/>
  <c r="GS4" i="1"/>
  <c r="GS111" i="1" s="1"/>
  <c r="AG4" i="1"/>
  <c r="AG111" i="1" s="1"/>
  <c r="LK4" i="1"/>
  <c r="LK111" i="1" s="1"/>
  <c r="FK4" i="1"/>
  <c r="GL4" i="1"/>
  <c r="GL111" i="1" s="1"/>
  <c r="T4" i="1"/>
  <c r="T111" i="1" s="1"/>
  <c r="IB4" i="1"/>
  <c r="IB111" i="1" s="1"/>
  <c r="LM4" i="1"/>
  <c r="LM111" i="1" s="1"/>
  <c r="JB4" i="1"/>
  <c r="JB111" i="1" s="1"/>
  <c r="FL4" i="1"/>
  <c r="FL111" i="1" s="1"/>
  <c r="EP4" i="1"/>
  <c r="EP111" i="1" s="1"/>
  <c r="W4" i="1"/>
  <c r="W111" i="1" s="1"/>
  <c r="FR4" i="1"/>
  <c r="FR111" i="1" s="1"/>
  <c r="KC4" i="1"/>
  <c r="KC111" i="1" s="1"/>
  <c r="IS4" i="1"/>
  <c r="IS111" i="1" s="1"/>
  <c r="NG4" i="1"/>
  <c r="KE4" i="1"/>
  <c r="KE111" i="1" s="1"/>
  <c r="ME4" i="1"/>
  <c r="ME111" i="1" s="1"/>
  <c r="KF4" i="1"/>
  <c r="KF111" i="1" s="1"/>
  <c r="CJ4" i="1"/>
  <c r="OG4" i="1"/>
  <c r="OG111" i="1" s="1"/>
  <c r="JP4" i="1"/>
  <c r="JP111" i="1" s="1"/>
  <c r="MR4" i="1"/>
  <c r="MR111" i="1" s="1"/>
  <c r="DR4" i="1"/>
  <c r="DR111" i="1" s="1"/>
  <c r="EV4" i="1"/>
  <c r="EV111" i="1" s="1"/>
  <c r="MQ4" i="1"/>
  <c r="MQ111" i="1" s="1"/>
  <c r="OQ4" i="1"/>
  <c r="OQ111" i="1" s="1"/>
  <c r="IT4" i="1"/>
  <c r="DC4" i="1"/>
  <c r="DC111" i="1" s="1"/>
  <c r="NV4" i="1"/>
  <c r="NV111" i="1" s="1"/>
  <c r="GK4" i="1"/>
  <c r="GK111" i="1" s="1"/>
  <c r="KL4" i="1"/>
  <c r="BD4" i="1"/>
  <c r="BD111" i="1" s="1"/>
  <c r="FZ4" i="1"/>
  <c r="FZ111" i="1" s="1"/>
  <c r="FI4" i="1"/>
  <c r="FI111" i="1" s="1"/>
  <c r="NC4" i="1"/>
  <c r="NC111" i="1" s="1"/>
  <c r="LQ4" i="1"/>
  <c r="LQ111" i="1" s="1"/>
  <c r="DD4" i="1"/>
  <c r="DD111" i="1" s="1"/>
  <c r="GE4" i="1"/>
  <c r="GE111" i="1" s="1"/>
  <c r="NE4" i="1"/>
  <c r="AJ4" i="1"/>
  <c r="AJ111" i="1" s="1"/>
  <c r="CK4" i="1"/>
  <c r="CK111" i="1" s="1"/>
  <c r="EY4" i="1"/>
  <c r="EY111" i="1" s="1"/>
  <c r="OO4" i="1"/>
  <c r="OO111" i="1" s="1"/>
  <c r="ER4" i="1"/>
  <c r="ER111" i="1" s="1"/>
  <c r="NQ4" i="1"/>
  <c r="NQ111" i="1" s="1"/>
  <c r="CH4" i="1"/>
  <c r="CH111" i="1" s="1"/>
  <c r="GQ4" i="1"/>
  <c r="GV4" i="1"/>
  <c r="GV111" i="1" s="1"/>
  <c r="DA4" i="1"/>
  <c r="DA111" i="1" s="1"/>
  <c r="AV4" i="1"/>
  <c r="AV111" i="1" s="1"/>
  <c r="KB4" i="1"/>
  <c r="GJ4" i="1"/>
  <c r="GJ111" i="1" s="1"/>
  <c r="EA4" i="1"/>
  <c r="EA111" i="1" s="1"/>
  <c r="NL4" i="1"/>
  <c r="NL111" i="1" s="1"/>
  <c r="OC4" i="1"/>
  <c r="OC111" i="1" s="1"/>
  <c r="JZ4" i="1"/>
  <c r="JZ111" i="1" s="1"/>
  <c r="X4" i="1"/>
  <c r="X111" i="1" s="1"/>
  <c r="BR4" i="1"/>
  <c r="BR111" i="1" s="1"/>
  <c r="KW4" i="1"/>
  <c r="IL4" i="1"/>
  <c r="IL111" i="1" s="1"/>
  <c r="LE4" i="1"/>
  <c r="LE111" i="1" s="1"/>
  <c r="Y4" i="1"/>
  <c r="Y111" i="1" s="1"/>
  <c r="MA4" i="1"/>
  <c r="BT4" i="1"/>
  <c r="BT111" i="1" s="1"/>
  <c r="IA4" i="1"/>
  <c r="IA111" i="1" s="1"/>
  <c r="NR4" i="1"/>
  <c r="NR111" i="1" s="1"/>
  <c r="AR4" i="1"/>
  <c r="AR111" i="1" s="1"/>
  <c r="AL4" i="1"/>
  <c r="AL111" i="1" s="1"/>
  <c r="CB4" i="1"/>
  <c r="CB111" i="1" s="1"/>
  <c r="AM4" i="1"/>
  <c r="AM111" i="1" s="1"/>
  <c r="JG4" i="1"/>
  <c r="JG111" i="1" s="1"/>
  <c r="DB4" i="1"/>
  <c r="DB111" i="1" s="1"/>
  <c r="JV4" i="1"/>
  <c r="JV111" i="1" s="1"/>
  <c r="DY4" i="1"/>
  <c r="DY111" i="1" s="1"/>
  <c r="KM4" i="1"/>
  <c r="JU4" i="1"/>
  <c r="JU111" i="1" s="1"/>
  <c r="DW4" i="1"/>
  <c r="DW111" i="1" s="1"/>
  <c r="NT4" i="1"/>
  <c r="NT111" i="1" s="1"/>
  <c r="IV4" i="1"/>
  <c r="ET4" i="1"/>
  <c r="ET111" i="1" s="1"/>
  <c r="BH4" i="1"/>
  <c r="BH111" i="1" s="1"/>
  <c r="BZ4" i="1"/>
  <c r="BZ111" i="1" s="1"/>
  <c r="IQ4" i="1"/>
  <c r="ML4" i="1"/>
  <c r="ML111" i="1" s="1"/>
  <c r="OH4" i="1"/>
  <c r="OH111" i="1" s="1"/>
  <c r="P4" i="1"/>
  <c r="P111" i="1" s="1"/>
  <c r="AX4" i="1"/>
  <c r="CA4" i="1"/>
  <c r="CA111" i="1" s="1"/>
  <c r="EU4" i="1"/>
  <c r="EU111" i="1" s="1"/>
  <c r="DV4" i="1"/>
  <c r="DV111" i="1" s="1"/>
  <c r="NA4" i="1"/>
  <c r="KD4" i="1"/>
  <c r="KD111" i="1" s="1"/>
  <c r="BB4" i="1"/>
  <c r="BB111" i="1" s="1"/>
  <c r="IC4" i="1"/>
  <c r="IC111" i="1" s="1"/>
  <c r="NP4" i="1"/>
  <c r="NP111" i="1" s="1"/>
  <c r="NU4" i="1"/>
  <c r="NU111" i="1" s="1"/>
  <c r="OM4" i="1"/>
  <c r="OM111" i="1" s="1"/>
  <c r="ES4" i="1"/>
  <c r="ES111" i="1" s="1"/>
  <c r="DK4" i="1"/>
  <c r="N4" i="1"/>
  <c r="N111" i="1" s="1"/>
  <c r="KZ4" i="1"/>
  <c r="KZ111" i="1" s="1"/>
  <c r="NZ4" i="1"/>
  <c r="NZ111" i="1" s="1"/>
  <c r="OB4" i="1"/>
  <c r="JC4" i="1"/>
  <c r="JC111" i="1" s="1"/>
  <c r="BL4" i="1"/>
  <c r="BL111" i="1" s="1"/>
  <c r="JM4" i="1"/>
  <c r="JM111" i="1" s="1"/>
  <c r="GI4" i="1"/>
  <c r="GI111" i="1" s="1"/>
  <c r="BM4" i="1"/>
  <c r="BM111" i="1" s="1"/>
  <c r="GR4" i="1"/>
  <c r="GR111" i="1" s="1"/>
  <c r="KP4" i="1"/>
  <c r="KP111" i="1" s="1"/>
  <c r="NK4" i="1"/>
  <c r="NK111" i="1" s="1"/>
  <c r="BP4" i="1"/>
  <c r="BP111" i="1" s="1"/>
  <c r="GX4" i="1"/>
  <c r="GX111" i="1" s="1"/>
  <c r="OA4" i="1"/>
  <c r="OA111" i="1" s="1"/>
  <c r="HY4" i="1"/>
  <c r="EG4" i="1"/>
  <c r="EG111" i="1" s="1"/>
  <c r="CO4" i="1"/>
  <c r="CO111" i="1" s="1"/>
  <c r="BF4" i="1"/>
  <c r="BF111" i="1" s="1"/>
  <c r="LU4" i="1"/>
  <c r="NW4" i="1"/>
  <c r="NW111" i="1" s="1"/>
  <c r="JF4" i="1"/>
  <c r="JF111" i="1" s="1"/>
  <c r="JY4" i="1"/>
  <c r="JY111" i="1" s="1"/>
  <c r="BW4" i="1"/>
  <c r="BW111" i="1" s="1"/>
  <c r="EM4" i="1"/>
  <c r="EM111" i="1" s="1"/>
  <c r="IG4" i="1"/>
  <c r="IG111" i="1" s="1"/>
  <c r="IP4" i="1"/>
  <c r="IP111" i="1" s="1"/>
  <c r="EI4" i="1"/>
  <c r="EI111" i="1" s="1"/>
  <c r="MT4" i="1"/>
  <c r="MT111" i="1" s="1"/>
  <c r="BX4" i="1"/>
  <c r="BX111" i="1" s="1"/>
  <c r="LP4" i="1"/>
  <c r="LP111" i="1" s="1"/>
  <c r="LY4" i="1"/>
  <c r="LY111" i="1" s="1"/>
  <c r="DI4" i="1"/>
  <c r="DI111" i="1" s="1"/>
  <c r="IZ4" i="1"/>
  <c r="IZ111" i="1" s="1"/>
  <c r="MM4" i="1"/>
  <c r="MM111" i="1" s="1"/>
  <c r="II4" i="1"/>
  <c r="HT4" i="1"/>
  <c r="HT111" i="1" s="1"/>
  <c r="JT4" i="1"/>
  <c r="JT111" i="1" s="1"/>
  <c r="OV4" i="1"/>
  <c r="OV111" i="1" s="1"/>
  <c r="GN4" i="1"/>
  <c r="GN111" i="1" s="1"/>
  <c r="IJ4" i="1"/>
  <c r="IJ111" i="1" s="1"/>
  <c r="KI4" i="1"/>
  <c r="KI111" i="1" s="1"/>
  <c r="GY4" i="1"/>
  <c r="GY111" i="1" s="1"/>
  <c r="MW4" i="1"/>
  <c r="MW111" i="1" s="1"/>
  <c r="AQ4" i="1"/>
  <c r="AQ111" i="1" s="1"/>
  <c r="CG4" i="1"/>
  <c r="CG111" i="1" s="1"/>
  <c r="OW4" i="1"/>
  <c r="OW111" i="1" s="1"/>
  <c r="DM4" i="1"/>
  <c r="CF4" i="1"/>
  <c r="CF111" i="1" s="1"/>
  <c r="FC4" i="1"/>
  <c r="FC111" i="1" s="1"/>
  <c r="MX4" i="1"/>
  <c r="MX111" i="1" s="1"/>
  <c r="LN4" i="1"/>
  <c r="LN111" i="1" s="1"/>
  <c r="KJ4" i="1"/>
  <c r="KJ111" i="1" s="1"/>
  <c r="BS4" i="1"/>
  <c r="BS111" i="1" s="1"/>
  <c r="FX4" i="1"/>
  <c r="FX111" i="1" s="1"/>
  <c r="NY4" i="1"/>
  <c r="NY111" i="1" s="1"/>
  <c r="LT4" i="1"/>
  <c r="LT111" i="1" s="1"/>
  <c r="AS4" i="1"/>
  <c r="AS111" i="1" s="1"/>
  <c r="OI4" i="1"/>
  <c r="OI111" i="1" s="1"/>
  <c r="BC4" i="1"/>
  <c r="BC111" i="1" s="1"/>
  <c r="BA4" i="1"/>
  <c r="BA111" i="1" s="1"/>
  <c r="OR4" i="1"/>
  <c r="OR111" i="1" s="1"/>
  <c r="MI4" i="1"/>
  <c r="MI111" i="1" s="1"/>
  <c r="NX4" i="1"/>
  <c r="NX111" i="1" s="1"/>
  <c r="ED4" i="1"/>
  <c r="ED111" i="1" s="1"/>
  <c r="EJ4" i="1"/>
  <c r="EJ111" i="1" s="1"/>
  <c r="JX4" i="1"/>
  <c r="JX111" i="1" s="1"/>
  <c r="IR4" i="1"/>
  <c r="IO4" i="1"/>
  <c r="IO111" i="1" s="1"/>
  <c r="OP4" i="1"/>
  <c r="OP111" i="1" s="1"/>
  <c r="LZ4" i="1"/>
  <c r="LZ111" i="1" s="1"/>
  <c r="LR4" i="1"/>
  <c r="LR111" i="1" s="1"/>
  <c r="LX4" i="1"/>
  <c r="LX111" i="1" s="1"/>
  <c r="KV4" i="1"/>
  <c r="KV111" i="1" s="1"/>
  <c r="OF4" i="1"/>
  <c r="OF111" i="1" s="1"/>
  <c r="JS4" i="1"/>
  <c r="JS111" i="1" s="1"/>
  <c r="EO4" i="1"/>
  <c r="EO111" i="1" s="1"/>
  <c r="JW4" i="1"/>
  <c r="JW111" i="1" s="1"/>
  <c r="HS4" i="1"/>
  <c r="HS111" i="1" s="1"/>
  <c r="MF4" i="1"/>
  <c r="MF111" i="1" s="1"/>
  <c r="GA4" i="1"/>
  <c r="GA111" i="1" s="1"/>
  <c r="HN4" i="1"/>
  <c r="HN111" i="1" s="1"/>
  <c r="NS4" i="1"/>
  <c r="NS111" i="1" s="1"/>
  <c r="FU4" i="1"/>
  <c r="FU111" i="1" s="1"/>
  <c r="MU4" i="1"/>
  <c r="MU111" i="1" s="1"/>
  <c r="GC4" i="1"/>
  <c r="GC111" i="1" s="1"/>
  <c r="CQ4" i="1"/>
  <c r="CQ111" i="1" s="1"/>
  <c r="JE4" i="1"/>
  <c r="CL4" i="1"/>
  <c r="CL111" i="1" s="1"/>
  <c r="ND4" i="1"/>
  <c r="ND111" i="1" s="1"/>
  <c r="KG4" i="1"/>
  <c r="KG111" i="1" s="1"/>
  <c r="ID4" i="1"/>
  <c r="ID111" i="1" s="1"/>
  <c r="MN4" i="1"/>
  <c r="MN111" i="1" s="1"/>
  <c r="DP4" i="1"/>
  <c r="DP111" i="1" s="1"/>
  <c r="AD4" i="1"/>
  <c r="AD111" i="1" s="1"/>
  <c r="AY4" i="1"/>
  <c r="AY111" i="1" s="1"/>
  <c r="GT4" i="1"/>
  <c r="GT111" i="1" s="1"/>
  <c r="Q4" i="1"/>
  <c r="Q111" i="1" s="1"/>
  <c r="OS4" i="1"/>
  <c r="OS111" i="1" s="1"/>
  <c r="Z4" i="1"/>
  <c r="Z111" i="1" s="1"/>
  <c r="NI4" i="1"/>
  <c r="NI111" i="1" s="1"/>
  <c r="LL4" i="1"/>
  <c r="LL111" i="1" s="1"/>
  <c r="MY4" i="1"/>
  <c r="MY111" i="1" s="1"/>
  <c r="JI4" i="1"/>
  <c r="JI111" i="1" s="1"/>
  <c r="JR4" i="1"/>
  <c r="JR111" i="1" s="1"/>
  <c r="MO4" i="1"/>
  <c r="MO111" i="1" s="1"/>
  <c r="AZ4" i="1"/>
  <c r="AZ111" i="1" s="1"/>
  <c r="IY4" i="1"/>
  <c r="IY111" i="1" s="1"/>
  <c r="AN4" i="1"/>
  <c r="AN111" i="1" s="1"/>
  <c r="CI4" i="1"/>
  <c r="CI111" i="1" s="1"/>
  <c r="EQ4" i="1"/>
  <c r="EQ111" i="1" s="1"/>
  <c r="KO4" i="1"/>
  <c r="KO111" i="1" s="1"/>
  <c r="KS4" i="1"/>
  <c r="KS111" i="1" s="1"/>
  <c r="OT4" i="1"/>
  <c r="OT111" i="1" s="1"/>
  <c r="KT4" i="1"/>
  <c r="KT111" i="1" s="1"/>
  <c r="IW4" i="1"/>
  <c r="IW111" i="1" s="1"/>
  <c r="LG4" i="1"/>
  <c r="LG111" i="1" s="1"/>
  <c r="AI4" i="1"/>
  <c r="AI111" i="1" s="1"/>
  <c r="OX4" i="1"/>
  <c r="OX111" i="1" s="1"/>
  <c r="CR4" i="1"/>
  <c r="CR111" i="1" s="1"/>
  <c r="EX4" i="1"/>
  <c r="EX111" i="1" s="1"/>
  <c r="EL4" i="1"/>
  <c r="EL111" i="1" s="1"/>
  <c r="MJ4" i="1"/>
  <c r="MJ111" i="1" s="1"/>
  <c r="GU4" i="1"/>
  <c r="DO4" i="1"/>
  <c r="DO111" i="1" s="1"/>
  <c r="LW4" i="1"/>
  <c r="LW111" i="1" s="1"/>
  <c r="AP4" i="1"/>
  <c r="AP111" i="1" s="1"/>
  <c r="KU4" i="1"/>
  <c r="KU111" i="1" s="1"/>
  <c r="OD4" i="1"/>
  <c r="OD111" i="1" s="1"/>
  <c r="LC4" i="1"/>
  <c r="LC111" i="1" s="1"/>
  <c r="NN4" i="1"/>
  <c r="NN111" i="1" s="1"/>
  <c r="HQ4" i="1"/>
  <c r="HQ111" i="1" s="1"/>
  <c r="CU4" i="1"/>
  <c r="CU111" i="1" s="1"/>
  <c r="O4" i="1"/>
  <c r="O111" i="1" s="1"/>
  <c r="DH4" i="1"/>
  <c r="DH111" i="1" s="1"/>
  <c r="BO4" i="1"/>
  <c r="BO111" i="1" s="1"/>
  <c r="MV4" i="1"/>
  <c r="MV111" i="1" s="1"/>
  <c r="LH4" i="1"/>
  <c r="LH111" i="1" s="1"/>
  <c r="FM4" i="1"/>
  <c r="FM111" i="1" s="1"/>
  <c r="IH4" i="1"/>
  <c r="IH111" i="1" s="1"/>
  <c r="DT4" i="1"/>
  <c r="DT111" i="1" s="1"/>
  <c r="JO4" i="1"/>
  <c r="JO111" i="1" s="1"/>
  <c r="CZ4" i="1"/>
  <c r="CZ111" i="1" s="1"/>
  <c r="EF4" i="1"/>
  <c r="EF111" i="1" s="1"/>
  <c r="FT4" i="1"/>
  <c r="FT111" i="1" s="1"/>
  <c r="BU4" i="1"/>
  <c r="BU111" i="1" s="1"/>
  <c r="GH4" i="1"/>
  <c r="GH111" i="1" s="1"/>
  <c r="IN4" i="1"/>
  <c r="KY4" i="1"/>
  <c r="KY111" i="1" s="1"/>
  <c r="AA4" i="1"/>
  <c r="AA111" i="1" s="1"/>
  <c r="OY4" i="1"/>
  <c r="OY111" i="1" s="1"/>
  <c r="KQ4" i="1"/>
  <c r="KQ111" i="1" s="1"/>
  <c r="V4" i="1"/>
  <c r="V111" i="1" s="1"/>
  <c r="IM4" i="1"/>
  <c r="IM111" i="1" s="1"/>
  <c r="HZ4" i="1"/>
  <c r="HZ111" i="1" s="1"/>
  <c r="DU4" i="1"/>
  <c r="DU111" i="1" s="1"/>
  <c r="U4" i="1"/>
  <c r="U111" i="1" s="1"/>
  <c r="CV4" i="1"/>
  <c r="CV111" i="1" s="1"/>
  <c r="BN4" i="1"/>
  <c r="BN111" i="1" s="1"/>
  <c r="GF4" i="1"/>
  <c r="GF111" i="1" s="1"/>
  <c r="OJ4" i="1"/>
  <c r="OJ111" i="1" s="1"/>
  <c r="JA4" i="1"/>
  <c r="JA111" i="1" s="1"/>
  <c r="FA4" i="1"/>
  <c r="FA111" i="1" s="1"/>
  <c r="MS4" i="1"/>
  <c r="MS111" i="1" s="1"/>
  <c r="DF4" i="1"/>
  <c r="DF111" i="1" s="1"/>
  <c r="EZ4" i="1"/>
  <c r="EZ111" i="1" s="1"/>
  <c r="LJ4" i="1"/>
  <c r="LJ111" i="1" s="1"/>
  <c r="AK4" i="1"/>
  <c r="AK111" i="1" s="1"/>
  <c r="EW4" i="1"/>
  <c r="EW111" i="1" s="1"/>
  <c r="FY4" i="1"/>
  <c r="FY111" i="1" s="1"/>
  <c r="MB4" i="1"/>
  <c r="MB111" i="1" s="1"/>
  <c r="LF4" i="1"/>
  <c r="LF111" i="1" s="1"/>
  <c r="DJ4" i="1"/>
  <c r="DJ111" i="1" s="1"/>
  <c r="S4" i="1"/>
  <c r="S111" i="1" s="1"/>
  <c r="DX4" i="1"/>
  <c r="DX111" i="1" s="1"/>
  <c r="KA4" i="1"/>
  <c r="KA111" i="1" s="1"/>
  <c r="NJ4" i="1"/>
  <c r="NJ111" i="1" s="1"/>
  <c r="LV4" i="1"/>
  <c r="LV111" i="1" s="1"/>
  <c r="IU4" i="1"/>
  <c r="IU111" i="1" s="1"/>
  <c r="FO4" i="1"/>
  <c r="FO111" i="1" s="1"/>
  <c r="GD4" i="1"/>
  <c r="GD111" i="1" s="1"/>
  <c r="AC4" i="1"/>
  <c r="AC111" i="1" s="1"/>
  <c r="FN4" i="1"/>
  <c r="FN111" i="1" s="1"/>
  <c r="CT4" i="1"/>
  <c r="CT111" i="1" s="1"/>
  <c r="MD4" i="1"/>
  <c r="MD111" i="1" s="1"/>
  <c r="BE4" i="1"/>
  <c r="BE111" i="1" s="1"/>
  <c r="MK4" i="1"/>
  <c r="MK111" i="1" s="1"/>
  <c r="KN4" i="1"/>
  <c r="KN111" i="1" s="1"/>
  <c r="MZ4" i="1"/>
  <c r="MZ111" i="1" s="1"/>
  <c r="CX4" i="1"/>
  <c r="CX111" i="1" s="1"/>
  <c r="JQ4" i="1"/>
  <c r="JQ111" i="1" s="1"/>
  <c r="EH4" i="1"/>
  <c r="EH111" i="1" s="1"/>
  <c r="BY4" i="1"/>
  <c r="BY111" i="1" s="1"/>
  <c r="KR4" i="1"/>
  <c r="KR111" i="1" s="1"/>
  <c r="AT4" i="1"/>
  <c r="AT111" i="1" s="1"/>
  <c r="LS4" i="1"/>
  <c r="LS111" i="1" s="1"/>
  <c r="GO4" i="1"/>
  <c r="GO111" i="1" s="1"/>
  <c r="IE4" i="1"/>
  <c r="IE111" i="1" s="1"/>
  <c r="ON4" i="1"/>
  <c r="ON111" i="1" s="1"/>
  <c r="LB4" i="1"/>
  <c r="LB111" i="1" s="1"/>
  <c r="AO4" i="1"/>
  <c r="AO111" i="1" s="1"/>
  <c r="CE4" i="1"/>
  <c r="CE111" i="1" s="1"/>
  <c r="EB4" i="1"/>
  <c r="EB111" i="1" s="1"/>
  <c r="JN4" i="1"/>
  <c r="JN111" i="1" s="1"/>
  <c r="HU4" i="1"/>
  <c r="HU111" i="1" s="1"/>
  <c r="FS4" i="1"/>
  <c r="FS111" i="1" s="1"/>
  <c r="KX4" i="1"/>
  <c r="KX111" i="1" s="1"/>
  <c r="GP4" i="1"/>
  <c r="GP111" i="1" s="1"/>
  <c r="IK4" i="1"/>
  <c r="IK111" i="1" s="1"/>
  <c r="DG4" i="1"/>
  <c r="DG111" i="1" s="1"/>
  <c r="NF4" i="1"/>
  <c r="NF111" i="1" s="1"/>
  <c r="EN4" i="1"/>
  <c r="EN111" i="1" s="1"/>
  <c r="EE4" i="1"/>
  <c r="EE111" i="1" s="1"/>
  <c r="NB4" i="1"/>
  <c r="NB111" i="1" s="1"/>
  <c r="CS4" i="1"/>
  <c r="CS111" i="1" s="1"/>
  <c r="EK4" i="1"/>
  <c r="EK111" i="1" s="1"/>
  <c r="MG4" i="1"/>
  <c r="MG111" i="1" s="1"/>
  <c r="FG4" i="1"/>
  <c r="FG111" i="1" s="1"/>
  <c r="CW4" i="1"/>
  <c r="CW111" i="1" s="1"/>
  <c r="JD4" i="1"/>
  <c r="JD111" i="1" s="1"/>
  <c r="HO4" i="1"/>
  <c r="HO111" i="1" s="1"/>
  <c r="FB4" i="1"/>
  <c r="FB111" i="1" s="1"/>
  <c r="BJ4" i="1"/>
  <c r="BJ111" i="1" s="1"/>
  <c r="IF4" i="1"/>
  <c r="IF111" i="1" s="1"/>
  <c r="AF4" i="1"/>
  <c r="AF111" i="1" s="1"/>
  <c r="GG4" i="1"/>
  <c r="GG111" i="1" s="1"/>
  <c r="KH4" i="1"/>
  <c r="KH111" i="1" s="1"/>
  <c r="HV4" i="1"/>
  <c r="HV111" i="1" s="1"/>
  <c r="DE4" i="1"/>
  <c r="DE111" i="1" s="1"/>
  <c r="DZ4" i="1"/>
  <c r="DZ111" i="1" s="1"/>
  <c r="OE4" i="1"/>
  <c r="OE111" i="1" s="1"/>
  <c r="DS4" i="1"/>
  <c r="DS111" i="1" s="1"/>
  <c r="CN4" i="1"/>
  <c r="CN111" i="1" s="1"/>
  <c r="R4" i="1"/>
  <c r="R111" i="1" s="1"/>
  <c r="BG4" i="1"/>
  <c r="BG111" i="1" s="1"/>
  <c r="EC4" i="1"/>
  <c r="EC111" i="1" s="1"/>
  <c r="FW4" i="1"/>
  <c r="FW111" i="1" s="1"/>
  <c r="NM4" i="1"/>
  <c r="NM111" i="1" s="1"/>
  <c r="DL4" i="1"/>
  <c r="DL111" i="1" s="1"/>
  <c r="NH4" i="1"/>
  <c r="NH111" i="1" s="1"/>
  <c r="FH4" i="1"/>
  <c r="FH111" i="1" s="1"/>
  <c r="M4" i="1"/>
  <c r="M111" i="1" s="1"/>
  <c r="BK4" i="1"/>
  <c r="BK111" i="1" s="1"/>
  <c r="AE4" i="1"/>
  <c r="AE111" i="1" s="1"/>
  <c r="CD4" i="1"/>
  <c r="CD111" i="1" s="1"/>
  <c r="OU4" i="1"/>
  <c r="OU111" i="1" s="1"/>
  <c r="LO4" i="1"/>
  <c r="LO111" i="1" s="1"/>
  <c r="AW4" i="1"/>
  <c r="AW111" i="1" s="1"/>
  <c r="FJ4" i="1"/>
  <c r="FJ111" i="1" s="1"/>
  <c r="JJ4" i="1"/>
  <c r="JJ111" i="1" s="1"/>
  <c r="OL4" i="1"/>
  <c r="OL111" i="1" s="1"/>
  <c r="FP4" i="1"/>
  <c r="FP111" i="1" s="1"/>
  <c r="JL4" i="1"/>
  <c r="JL111" i="1" s="1"/>
  <c r="KK4" i="1"/>
  <c r="KK111" i="1" s="1"/>
  <c r="HR4" i="1"/>
  <c r="HR111" i="1" s="1"/>
  <c r="BQ4" i="1"/>
  <c r="BQ111" i="1" s="1"/>
  <c r="CM4" i="1"/>
  <c r="CM111" i="1" s="1"/>
  <c r="FE4" i="1"/>
  <c r="FE111" i="1" s="1"/>
  <c r="JH4" i="1"/>
  <c r="JH111" i="1" s="1"/>
  <c r="HX4" i="1"/>
  <c r="HX111" i="1" s="1"/>
  <c r="LI4" i="1"/>
  <c r="LI111" i="1" s="1"/>
  <c r="AU4" i="1"/>
  <c r="AU111" i="1" s="1"/>
  <c r="CP4" i="1"/>
  <c r="CP111" i="1" s="1"/>
  <c r="DN4" i="1"/>
  <c r="DN111" i="1" s="1"/>
  <c r="FQ4" i="1"/>
  <c r="FQ111" i="1" s="1"/>
  <c r="NO4" i="1"/>
  <c r="NO111" i="1" s="1"/>
  <c r="OZ4" i="1"/>
  <c r="OZ111" i="1" s="1"/>
  <c r="HP4" i="1"/>
  <c r="HP111" i="1" s="1"/>
  <c r="IX4" i="1"/>
  <c r="IX111" i="1" s="1"/>
  <c r="AB4" i="1"/>
  <c r="AB111" i="1" s="1"/>
  <c r="CC4" i="1"/>
  <c r="CC111" i="1" s="1"/>
  <c r="FD4" i="1"/>
  <c r="FD111" i="1" s="1"/>
  <c r="MC4" i="1"/>
  <c r="MC111" i="1" s="1"/>
  <c r="MP4" i="1"/>
  <c r="MP111" i="1" s="1"/>
  <c r="GM4" i="1"/>
  <c r="GM111" i="1" s="1"/>
  <c r="BV4" i="1"/>
  <c r="BV111" i="1" s="1"/>
  <c r="FF4" i="1"/>
  <c r="FF111" i="1" s="1"/>
  <c r="FV4" i="1"/>
  <c r="FV111" i="1" s="1"/>
  <c r="LA4" i="1"/>
  <c r="LA111" i="1" s="1"/>
  <c r="LD4" i="1"/>
  <c r="LD111" i="1" s="1"/>
  <c r="MH4" i="1"/>
  <c r="MH111" i="1" s="1"/>
  <c r="DQ4" i="1"/>
  <c r="DQ111" i="1" s="1"/>
  <c r="GW4" i="1"/>
  <c r="GW111" i="1" s="1"/>
  <c r="CY4" i="1"/>
  <c r="CY111" i="1" s="1"/>
  <c r="AH4" i="1"/>
  <c r="AH111" i="1" s="1"/>
  <c r="PB7" i="1"/>
  <c r="PD7" i="1"/>
  <c r="HC7" i="1"/>
  <c r="PC7" i="1"/>
  <c r="OR7" i="3" s="1"/>
  <c r="OR7" i="4" s="1"/>
  <c r="HA7" i="1"/>
  <c r="HB7" i="1"/>
  <c r="NP7" i="1"/>
  <c r="HW7" i="1"/>
  <c r="MP4" i="3"/>
  <c r="IF4" i="3"/>
  <c r="LN4" i="4"/>
  <c r="NV4" i="4"/>
  <c r="MR4" i="4"/>
  <c r="LC4" i="4"/>
  <c r="OD4" i="3"/>
  <c r="NR4" i="3"/>
  <c r="KA4" i="4"/>
  <c r="JK6" i="1"/>
  <c r="NG7" i="1"/>
  <c r="MR4" i="3"/>
  <c r="JK7" i="1"/>
  <c r="NR4" i="4"/>
  <c r="IT5" i="1"/>
  <c r="MT4" i="4"/>
  <c r="IT7" i="1"/>
  <c r="KW5" i="1"/>
  <c r="ML4" i="4"/>
  <c r="IZ4" i="4"/>
  <c r="JQ4" i="4"/>
  <c r="LN4" i="3"/>
  <c r="FX4" i="4"/>
  <c r="NX5" i="1"/>
  <c r="OD4" i="4"/>
  <c r="NL4" i="3"/>
  <c r="L4" i="4"/>
  <c r="AR4" i="4"/>
  <c r="KD4" i="3"/>
  <c r="GC4" i="4"/>
  <c r="NE4" i="3"/>
  <c r="FZ4" i="4"/>
  <c r="DX4" i="4"/>
  <c r="JH4" i="4"/>
  <c r="AG4" i="4"/>
  <c r="JU4" i="3"/>
  <c r="LB4" i="4"/>
  <c r="OP6" i="3"/>
  <c r="OP6" i="4" s="1"/>
  <c r="L8" i="1"/>
  <c r="PA7" i="1"/>
  <c r="HM7" i="1"/>
  <c r="GZ7" i="1"/>
  <c r="IC4" i="3" l="1"/>
  <c r="IN111" i="1"/>
  <c r="GJ4" i="4"/>
  <c r="GU111" i="1"/>
  <c r="IT4" i="3"/>
  <c r="JE111" i="1"/>
  <c r="IG4" i="3"/>
  <c r="IR111" i="1"/>
  <c r="DB4" i="4"/>
  <c r="DM111" i="1"/>
  <c r="HX4" i="4"/>
  <c r="II111" i="1"/>
  <c r="LJ4" i="4"/>
  <c r="LU111" i="1"/>
  <c r="HN4" i="3"/>
  <c r="HY111" i="1"/>
  <c r="NQ4" i="4"/>
  <c r="OB111" i="1"/>
  <c r="CZ4" i="4"/>
  <c r="DK111" i="1"/>
  <c r="MP4" i="4"/>
  <c r="NA111" i="1"/>
  <c r="AM4" i="4"/>
  <c r="AX111" i="1"/>
  <c r="IF4" i="4"/>
  <c r="IQ111" i="1"/>
  <c r="IK4" i="3"/>
  <c r="IV111" i="1"/>
  <c r="KB4" i="4"/>
  <c r="KM111" i="1"/>
  <c r="LP4" i="3"/>
  <c r="MA111" i="1"/>
  <c r="KW7" i="1"/>
  <c r="KW111" i="1"/>
  <c r="JQ4" i="3"/>
  <c r="KB111" i="1"/>
  <c r="GF4" i="4"/>
  <c r="GQ111" i="1"/>
  <c r="MT4" i="3"/>
  <c r="NE111" i="1"/>
  <c r="KA4" i="3"/>
  <c r="KL111" i="1"/>
  <c r="IT6" i="1"/>
  <c r="IT111" i="1"/>
  <c r="BY4" i="4"/>
  <c r="CJ111" i="1"/>
  <c r="NG6" i="1"/>
  <c r="NG111" i="1"/>
  <c r="EZ4" i="4"/>
  <c r="FK111" i="1"/>
  <c r="NZ4" i="4"/>
  <c r="OK111" i="1"/>
  <c r="NZ4" i="3"/>
  <c r="MV4" i="4"/>
  <c r="NG5" i="1"/>
  <c r="KW6" i="1"/>
  <c r="II4" i="3"/>
  <c r="II4" i="4"/>
  <c r="HG4" i="4"/>
  <c r="IE4" i="4"/>
  <c r="HC4" i="4"/>
  <c r="BB3" i="10" s="1"/>
  <c r="HD4" i="4"/>
  <c r="HI4" i="4"/>
  <c r="IR4" i="3"/>
  <c r="NJ4" i="4"/>
  <c r="JS4" i="3"/>
  <c r="ML6" i="1"/>
  <c r="EI4" i="4"/>
  <c r="CQ4" i="4"/>
  <c r="IA4" i="4"/>
  <c r="JZ7" i="1"/>
  <c r="GK4" i="4"/>
  <c r="AS4" i="4"/>
  <c r="NV4" i="3"/>
  <c r="FG4" i="4"/>
  <c r="IQ4" i="4"/>
  <c r="HL4" i="4"/>
  <c r="AZ3" i="10" s="1"/>
  <c r="KE4" i="3"/>
  <c r="OQ6" i="1"/>
  <c r="HE4" i="4"/>
  <c r="AV3" i="10" s="1"/>
  <c r="HM4" i="4"/>
  <c r="NN4" i="3"/>
  <c r="MA4" i="4"/>
  <c r="JO4" i="4"/>
  <c r="JZ6" i="1"/>
  <c r="HI4" i="3"/>
  <c r="KE4" i="4"/>
  <c r="E4" i="4"/>
  <c r="NI4" i="3"/>
  <c r="NG4" i="4"/>
  <c r="BW4" i="4"/>
  <c r="MR5" i="1"/>
  <c r="JU4" i="4"/>
  <c r="EE4" i="4"/>
  <c r="AX4" i="4"/>
  <c r="MS4" i="3"/>
  <c r="KK4" i="4"/>
  <c r="NW4" i="3"/>
  <c r="JK4" i="3"/>
  <c r="IA7" i="1"/>
  <c r="KT4" i="3"/>
  <c r="M4" i="4"/>
  <c r="BZ4" i="4"/>
  <c r="CS4" i="4"/>
  <c r="FO4" i="4"/>
  <c r="JE4" i="4"/>
  <c r="LT4" i="3"/>
  <c r="JR4" i="4"/>
  <c r="I4" i="4"/>
  <c r="CJ4" i="4"/>
  <c r="JG4" i="4"/>
  <c r="LM4" i="4"/>
  <c r="DS4" i="4"/>
  <c r="AP4" i="4"/>
  <c r="JY4" i="3"/>
  <c r="BU4" i="4"/>
  <c r="AF4" i="4"/>
  <c r="HY4" i="3"/>
  <c r="HT7" i="1"/>
  <c r="CX4" i="4"/>
  <c r="MI4" i="4"/>
  <c r="EB4" i="4"/>
  <c r="DV4" i="4"/>
  <c r="BE4" i="4"/>
  <c r="IR4" i="4"/>
  <c r="JS4" i="4"/>
  <c r="BP4" i="4"/>
  <c r="ML7" i="1"/>
  <c r="JJ4" i="3"/>
  <c r="AA4" i="4"/>
  <c r="BI4" i="4"/>
  <c r="IA4" i="3"/>
  <c r="JO4" i="3"/>
  <c r="FY4" i="4"/>
  <c r="EG4" i="4"/>
  <c r="LF4" i="3"/>
  <c r="CR4" i="4"/>
  <c r="EK4" i="4"/>
  <c r="JT4" i="3"/>
  <c r="IQ4" i="3"/>
  <c r="GA4" i="4"/>
  <c r="GH4" i="4"/>
  <c r="HL4" i="3"/>
  <c r="NM4" i="4"/>
  <c r="NN4" i="4"/>
  <c r="LJ4" i="3"/>
  <c r="NK5" i="1"/>
  <c r="NQ4" i="3"/>
  <c r="NE4" i="4"/>
  <c r="KB4" i="3"/>
  <c r="IV4" i="4"/>
  <c r="LP4" i="4"/>
  <c r="KL4" i="3"/>
  <c r="DG4" i="4"/>
  <c r="MV4" i="3"/>
  <c r="LB4" i="3"/>
  <c r="IZ4" i="3"/>
  <c r="KL4" i="4"/>
  <c r="IV4" i="3"/>
  <c r="MZ4" i="4"/>
  <c r="NX6" i="1"/>
  <c r="LM6" i="1"/>
  <c r="LM5" i="1"/>
  <c r="LM7" i="1"/>
  <c r="JZ5" i="1"/>
  <c r="NK7" i="1"/>
  <c r="JK5" i="1"/>
  <c r="MG4" i="4"/>
  <c r="IA5" i="1"/>
  <c r="PU9" i="4"/>
  <c r="AP10" i="10" s="1"/>
  <c r="JJ4" i="4"/>
  <c r="IJ7" i="1"/>
  <c r="IJ6" i="1"/>
  <c r="MI4" i="3"/>
  <c r="JT4" i="4"/>
  <c r="HY4" i="4"/>
  <c r="ML5" i="1"/>
  <c r="LF4" i="4"/>
  <c r="LT4" i="4"/>
  <c r="HP4" i="3"/>
  <c r="PK8" i="1"/>
  <c r="OZ8" i="3" s="1"/>
  <c r="OZ8" i="4" s="1"/>
  <c r="HJ8" i="1"/>
  <c r="OZ7" i="3"/>
  <c r="CY4" i="4"/>
  <c r="EL4" i="4"/>
  <c r="KV4" i="4"/>
  <c r="NS4" i="4"/>
  <c r="R4" i="4"/>
  <c r="IZ7" i="1"/>
  <c r="GM4" i="4"/>
  <c r="EJ4" i="4"/>
  <c r="OH5" i="1"/>
  <c r="DL4" i="4"/>
  <c r="JK4" i="4"/>
  <c r="HP4" i="4"/>
  <c r="CP4" i="4"/>
  <c r="MF4" i="3"/>
  <c r="PJ8" i="1"/>
  <c r="HI8" i="1"/>
  <c r="GX8" i="3" s="1"/>
  <c r="GX8" i="4" s="1"/>
  <c r="GX7" i="3"/>
  <c r="OY7" i="3"/>
  <c r="OY8" i="3"/>
  <c r="OY8" i="4" s="1"/>
  <c r="MQ4" i="4"/>
  <c r="F4" i="4"/>
  <c r="BA4" i="4"/>
  <c r="KV5" i="1"/>
  <c r="IZ6" i="1"/>
  <c r="BV4" i="4"/>
  <c r="JA7" i="1"/>
  <c r="MD4" i="3"/>
  <c r="LL5" i="1"/>
  <c r="GG4" i="4"/>
  <c r="KV7" i="1"/>
  <c r="KR4" i="4"/>
  <c r="EA4" i="4"/>
  <c r="LL6" i="1"/>
  <c r="OI4" i="4"/>
  <c r="BM4" i="4"/>
  <c r="ER4" i="4"/>
  <c r="KV6" i="1"/>
  <c r="OG4" i="3"/>
  <c r="MS5" i="1"/>
  <c r="OW7" i="3"/>
  <c r="OW7" i="4" s="1"/>
  <c r="EU4" i="4"/>
  <c r="MM4" i="4"/>
  <c r="MB4" i="4"/>
  <c r="LE4" i="3"/>
  <c r="BO4" i="4"/>
  <c r="DN4" i="4"/>
  <c r="NL5" i="1"/>
  <c r="KF6" i="1"/>
  <c r="IH4" i="4"/>
  <c r="HQ4" i="3"/>
  <c r="JY4" i="4"/>
  <c r="NL4" i="4"/>
  <c r="MA4" i="3"/>
  <c r="Y4" i="4"/>
  <c r="C3" i="10" s="1"/>
  <c r="N3" i="10" s="1"/>
  <c r="BH3" i="10" s="1"/>
  <c r="EV6" i="1"/>
  <c r="AN4" i="4"/>
  <c r="MW6" i="1"/>
  <c r="GN7" i="1"/>
  <c r="MZ4" i="3"/>
  <c r="IK4" i="4"/>
  <c r="OC6" i="1"/>
  <c r="IB6" i="1"/>
  <c r="NP4" i="4"/>
  <c r="EH4" i="4"/>
  <c r="OK4" i="3"/>
  <c r="IH4" i="3"/>
  <c r="MR7" i="1"/>
  <c r="LE4" i="4"/>
  <c r="AB4" i="4"/>
  <c r="NR6" i="1"/>
  <c r="AU4" i="4"/>
  <c r="IC5" i="1"/>
  <c r="EX4" i="4"/>
  <c r="IC7" i="1"/>
  <c r="NL6" i="1"/>
  <c r="NL7" i="1"/>
  <c r="BG4" i="4"/>
  <c r="MR6" i="1"/>
  <c r="NU4" i="3"/>
  <c r="OQ7" i="1"/>
  <c r="NR5" i="1"/>
  <c r="OI5" i="1"/>
  <c r="KP7" i="1"/>
  <c r="IC6" i="1"/>
  <c r="IB5" i="1"/>
  <c r="KZ4" i="3"/>
  <c r="JB4" i="4"/>
  <c r="HR4" i="3"/>
  <c r="AK4" i="4"/>
  <c r="NP4" i="3"/>
  <c r="JB4" i="3"/>
  <c r="NX4" i="4"/>
  <c r="NA4" i="4"/>
  <c r="KG5" i="1"/>
  <c r="S4" i="4"/>
  <c r="KF5" i="1"/>
  <c r="N4" i="4"/>
  <c r="JN4" i="4"/>
  <c r="DK4" i="4"/>
  <c r="GN4" i="4"/>
  <c r="JN4" i="3"/>
  <c r="HR4" i="4"/>
  <c r="NA4" i="3"/>
  <c r="EN4" i="4"/>
  <c r="LX4" i="3"/>
  <c r="MB4" i="3"/>
  <c r="OF4" i="3"/>
  <c r="KF7" i="1"/>
  <c r="OL4" i="4"/>
  <c r="KZ4" i="4"/>
  <c r="OQ5" i="1"/>
  <c r="NR7" i="1"/>
  <c r="HQ4" i="4"/>
  <c r="IB7" i="1"/>
  <c r="FT4" i="4"/>
  <c r="OF4" i="4"/>
  <c r="DO4" i="4"/>
  <c r="A8" i="3"/>
  <c r="IJ4" i="4"/>
  <c r="LY4" i="4"/>
  <c r="MB5" i="1"/>
  <c r="LQ4" i="3"/>
  <c r="MN4" i="4"/>
  <c r="IW4" i="4"/>
  <c r="MC4" i="3"/>
  <c r="MK4" i="4"/>
  <c r="ED4" i="4"/>
  <c r="LS4" i="3"/>
  <c r="FP4" i="4"/>
  <c r="ID4" i="3"/>
  <c r="NY4" i="4"/>
  <c r="FS4" i="4"/>
  <c r="BB4" i="4"/>
  <c r="NI7" i="1"/>
  <c r="MJ4" i="3"/>
  <c r="HW4" i="4"/>
  <c r="CW4" i="4"/>
  <c r="FM4" i="4"/>
  <c r="GW7" i="3"/>
  <c r="GW7" i="4" s="1"/>
  <c r="HH8" i="1"/>
  <c r="PI8" i="1"/>
  <c r="HB7" i="3"/>
  <c r="HB7" i="4" s="1"/>
  <c r="AU6" i="10" s="1"/>
  <c r="OX7" i="3"/>
  <c r="OX7" i="4" s="1"/>
  <c r="KM4" i="3"/>
  <c r="HO4" i="4"/>
  <c r="OA4" i="4"/>
  <c r="JF4" i="4"/>
  <c r="KJ4" i="3"/>
  <c r="MM7" i="1"/>
  <c r="OX7" i="1"/>
  <c r="LU4" i="3"/>
  <c r="JD4" i="4"/>
  <c r="LW5" i="1"/>
  <c r="CN4" i="3"/>
  <c r="BK4" i="3"/>
  <c r="ES4" i="3"/>
  <c r="DC4" i="3"/>
  <c r="BF4" i="3"/>
  <c r="FE4" i="3"/>
  <c r="AL4" i="3"/>
  <c r="T4" i="3"/>
  <c r="NH6" i="1"/>
  <c r="DR4" i="3"/>
  <c r="DH4" i="3"/>
  <c r="EC4" i="3"/>
  <c r="DW4" i="3"/>
  <c r="CI4" i="3"/>
  <c r="KU4" i="4"/>
  <c r="Z4" i="3"/>
  <c r="MH4" i="4"/>
  <c r="DJ4" i="3"/>
  <c r="KF4" i="3"/>
  <c r="DU4" i="3"/>
  <c r="IH6" i="1"/>
  <c r="BD4" i="3"/>
  <c r="GJ4" i="3"/>
  <c r="IX4" i="4"/>
  <c r="O4" i="3"/>
  <c r="AN4" i="3"/>
  <c r="HS4" i="3"/>
  <c r="JE7" i="1"/>
  <c r="FJ4" i="3"/>
  <c r="IR6" i="1"/>
  <c r="AR4" i="3"/>
  <c r="NY5" i="1"/>
  <c r="DB4" i="3"/>
  <c r="GC4" i="3"/>
  <c r="HX4" i="3"/>
  <c r="DX4" i="3"/>
  <c r="BL4" i="3"/>
  <c r="FX4" i="3"/>
  <c r="OB6" i="1"/>
  <c r="CZ4" i="3"/>
  <c r="NA5" i="1"/>
  <c r="AM4" i="3"/>
  <c r="AG4" i="3"/>
  <c r="GF4" i="3"/>
  <c r="DG4" i="3"/>
  <c r="BY4" i="3"/>
  <c r="L4" i="3"/>
  <c r="EZ4" i="3"/>
  <c r="GL4" i="3"/>
  <c r="GB4" i="3"/>
  <c r="CE4" i="3"/>
  <c r="AZ4" i="3"/>
  <c r="DA4" i="3"/>
  <c r="AV4" i="3"/>
  <c r="AY4" i="3"/>
  <c r="CL4" i="3"/>
  <c r="CH4" i="3"/>
  <c r="DQ4" i="3"/>
  <c r="AI4" i="3"/>
  <c r="FC4" i="3"/>
  <c r="IU5" i="1"/>
  <c r="DM4" i="3"/>
  <c r="LJ6" i="1"/>
  <c r="EP4" i="3"/>
  <c r="BC4" i="3"/>
  <c r="ON4" i="3"/>
  <c r="FW4" i="3"/>
  <c r="CO4" i="3"/>
  <c r="FB4" i="3"/>
  <c r="CW4" i="3"/>
  <c r="AE4" i="3"/>
  <c r="EF4" i="3"/>
  <c r="AO4" i="3"/>
  <c r="OH4" i="4"/>
  <c r="S4" i="3"/>
  <c r="CF4" i="3"/>
  <c r="NH4" i="3"/>
  <c r="FM4" i="3"/>
  <c r="GN4" i="3"/>
  <c r="AU4" i="3"/>
  <c r="EH4" i="3"/>
  <c r="DK4" i="3"/>
  <c r="E4" i="3"/>
  <c r="BO4" i="3"/>
  <c r="DN4" i="3"/>
  <c r="AB4" i="3"/>
  <c r="NG4" i="3"/>
  <c r="N4" i="3"/>
  <c r="BG4" i="3"/>
  <c r="AK4" i="3"/>
  <c r="BW4" i="3"/>
  <c r="EN4" i="3"/>
  <c r="FT4" i="3"/>
  <c r="EX4" i="3"/>
  <c r="FZ4" i="3"/>
  <c r="MG4" i="3"/>
  <c r="EE4" i="3"/>
  <c r="AX4" i="3"/>
  <c r="DF4" i="3"/>
  <c r="FK4" i="3"/>
  <c r="ME4" i="4"/>
  <c r="Q4" i="3"/>
  <c r="AJ4" i="3"/>
  <c r="ET4" i="3"/>
  <c r="JZ4" i="4"/>
  <c r="B4" i="4"/>
  <c r="H3" i="10" s="1"/>
  <c r="S3" i="10" s="1"/>
  <c r="G4" i="3"/>
  <c r="DO4" i="3"/>
  <c r="EQ4" i="3"/>
  <c r="EV4" i="3"/>
  <c r="CV4" i="3"/>
  <c r="FH4" i="3"/>
  <c r="BT4" i="3"/>
  <c r="HT4" i="3"/>
  <c r="CM4" i="3"/>
  <c r="AT4" i="3"/>
  <c r="R4" i="3"/>
  <c r="H4" i="3"/>
  <c r="FN4" i="3"/>
  <c r="EO4" i="3"/>
  <c r="JA5" i="1"/>
  <c r="CK4" i="3"/>
  <c r="P4" i="3"/>
  <c r="BJ4" i="3"/>
  <c r="EA4" i="3"/>
  <c r="X4" i="3"/>
  <c r="BX4" i="3"/>
  <c r="F4" i="3"/>
  <c r="DE4" i="3"/>
  <c r="FR4" i="3"/>
  <c r="DY4" i="3"/>
  <c r="AH4" i="3"/>
  <c r="BH4" i="3"/>
  <c r="ER4" i="3"/>
  <c r="BV4" i="3"/>
  <c r="BM4" i="3"/>
  <c r="CD4" i="3"/>
  <c r="GM4" i="3"/>
  <c r="GG4" i="3"/>
  <c r="BA4" i="3"/>
  <c r="AQ4" i="3"/>
  <c r="EJ4" i="3"/>
  <c r="AW4" i="3"/>
  <c r="DL4" i="3"/>
  <c r="BQ4" i="3"/>
  <c r="M4" i="3"/>
  <c r="DP4" i="3"/>
  <c r="CP4" i="3"/>
  <c r="BZ4" i="3"/>
  <c r="CS4" i="3"/>
  <c r="FO4" i="3"/>
  <c r="FA4" i="3"/>
  <c r="I4" i="3"/>
  <c r="V4" i="3"/>
  <c r="FQ4" i="3"/>
  <c r="KJ4" i="4"/>
  <c r="W4" i="3"/>
  <c r="EU4" i="3"/>
  <c r="FF4" i="3"/>
  <c r="CB4" i="3"/>
  <c r="JA4" i="3"/>
  <c r="EY4" i="3"/>
  <c r="BS4" i="3"/>
  <c r="FL4" i="3"/>
  <c r="CC4" i="3"/>
  <c r="CT4" i="3"/>
  <c r="U4" i="3"/>
  <c r="DT4" i="3"/>
  <c r="IK6" i="1"/>
  <c r="AD4" i="3"/>
  <c r="GD4" i="3"/>
  <c r="FS4" i="3"/>
  <c r="CY4" i="3"/>
  <c r="EL4" i="3"/>
  <c r="CU4" i="3"/>
  <c r="OJ7" i="1"/>
  <c r="J4" i="3"/>
  <c r="KN4" i="3"/>
  <c r="DI4" i="3"/>
  <c r="MV6" i="1"/>
  <c r="CJ4" i="3"/>
  <c r="DD4" i="3"/>
  <c r="EM4" i="3"/>
  <c r="LG7" i="1"/>
  <c r="KH4" i="3"/>
  <c r="NI6" i="1"/>
  <c r="GI4" i="3"/>
  <c r="MJ4" i="4"/>
  <c r="FP4" i="3"/>
  <c r="ED4" i="3"/>
  <c r="IO5" i="1"/>
  <c r="DS4" i="3"/>
  <c r="AP4" i="3"/>
  <c r="LT5" i="1"/>
  <c r="BU4" i="3"/>
  <c r="AF4" i="3"/>
  <c r="IJ5" i="1"/>
  <c r="HT5" i="1"/>
  <c r="CX4" i="3"/>
  <c r="EB4" i="3"/>
  <c r="DV4" i="3"/>
  <c r="BE4" i="3"/>
  <c r="BB4" i="3"/>
  <c r="NJ4" i="3"/>
  <c r="BP4" i="3"/>
  <c r="EI4" i="3"/>
  <c r="CQ4" i="3"/>
  <c r="AA4" i="3"/>
  <c r="BI4" i="3"/>
  <c r="FY4" i="3"/>
  <c r="GK4" i="3"/>
  <c r="EG4" i="3"/>
  <c r="Y4" i="3"/>
  <c r="AS4" i="3"/>
  <c r="CR4" i="3"/>
  <c r="EK4" i="3"/>
  <c r="FG4" i="3"/>
  <c r="GA4" i="3"/>
  <c r="GH4" i="3"/>
  <c r="HW6" i="1"/>
  <c r="MK4" i="3"/>
  <c r="NA7" i="1"/>
  <c r="HW5" i="1"/>
  <c r="AL6" i="1"/>
  <c r="LI4" i="4"/>
  <c r="CJ6" i="1"/>
  <c r="C4" i="3"/>
  <c r="C4" i="4"/>
  <c r="FI7" i="1"/>
  <c r="B4" i="3"/>
  <c r="DZ4" i="4"/>
  <c r="DZ4" i="3"/>
  <c r="GE4" i="4"/>
  <c r="GE4" i="3"/>
  <c r="FD4" i="4"/>
  <c r="FD4" i="3"/>
  <c r="FU4" i="4"/>
  <c r="FU4" i="3"/>
  <c r="CG4" i="4"/>
  <c r="CG4" i="3"/>
  <c r="BR4" i="4"/>
  <c r="BR4" i="3"/>
  <c r="FV4" i="4"/>
  <c r="FV4" i="3"/>
  <c r="D4" i="4"/>
  <c r="D4" i="3"/>
  <c r="EW4" i="4"/>
  <c r="EW4" i="3"/>
  <c r="BN4" i="4"/>
  <c r="BN4" i="3"/>
  <c r="K4" i="4"/>
  <c r="K4" i="3"/>
  <c r="FI4" i="4"/>
  <c r="FI4" i="3"/>
  <c r="AC4" i="4"/>
  <c r="AC4" i="3"/>
  <c r="CA4" i="4"/>
  <c r="CA4" i="3"/>
  <c r="PH8" i="1"/>
  <c r="HG8" i="1"/>
  <c r="A6" i="10"/>
  <c r="HJ4" i="3"/>
  <c r="LR4" i="3"/>
  <c r="CC4" i="4"/>
  <c r="GD4" i="4"/>
  <c r="MV7" i="1"/>
  <c r="LK4" i="4"/>
  <c r="FK4" i="4"/>
  <c r="IY4" i="3"/>
  <c r="LK4" i="3"/>
  <c r="AT4" i="4"/>
  <c r="IP4" i="4"/>
  <c r="JJ7" i="1"/>
  <c r="LV5" i="1"/>
  <c r="IM4" i="4"/>
  <c r="IK7" i="1"/>
  <c r="AD4" i="4"/>
  <c r="LG6" i="1"/>
  <c r="HT6" i="1"/>
  <c r="IO7" i="1"/>
  <c r="DT4" i="4"/>
  <c r="MF7" i="1"/>
  <c r="KP4" i="3"/>
  <c r="IK5" i="1"/>
  <c r="BS4" i="4"/>
  <c r="CT4" i="4"/>
  <c r="MC5" i="1"/>
  <c r="JE6" i="1"/>
  <c r="FC4" i="4"/>
  <c r="MB6" i="1"/>
  <c r="FW4" i="4"/>
  <c r="AE4" i="4"/>
  <c r="LY4" i="3"/>
  <c r="OM4" i="3"/>
  <c r="EF4" i="4"/>
  <c r="EM4" i="4"/>
  <c r="HZ4" i="4"/>
  <c r="JG4" i="3"/>
  <c r="ID4" i="4"/>
  <c r="HJ4" i="4"/>
  <c r="KI4" i="3"/>
  <c r="MO4" i="4"/>
  <c r="MH4" i="3"/>
  <c r="AO4" i="4"/>
  <c r="DJ4" i="4"/>
  <c r="LW4" i="4"/>
  <c r="KF4" i="4"/>
  <c r="NX7" i="1"/>
  <c r="KQ7" i="1"/>
  <c r="KQ5" i="1"/>
  <c r="LM4" i="3"/>
  <c r="NM4" i="3"/>
  <c r="HW4" i="3"/>
  <c r="MF5" i="1"/>
  <c r="KJ7" i="1"/>
  <c r="W4" i="4"/>
  <c r="KX4" i="4"/>
  <c r="EY4" i="4"/>
  <c r="LS4" i="4"/>
  <c r="MY4" i="3"/>
  <c r="MY4" i="4"/>
  <c r="DD4" i="4"/>
  <c r="LG5" i="1"/>
  <c r="KV4" i="3"/>
  <c r="GI4" i="4"/>
  <c r="LT7" i="1"/>
  <c r="LI4" i="3"/>
  <c r="KQ4" i="4"/>
  <c r="KA5" i="1"/>
  <c r="KA7" i="1"/>
  <c r="LF7" i="1"/>
  <c r="LF6" i="1"/>
  <c r="DU4" i="4"/>
  <c r="O4" i="4"/>
  <c r="JE5" i="1"/>
  <c r="JH4" i="3"/>
  <c r="LG4" i="4"/>
  <c r="LG4" i="3"/>
  <c r="IR5" i="1"/>
  <c r="IR7" i="1"/>
  <c r="IG4" i="4"/>
  <c r="NY6" i="1"/>
  <c r="LC4" i="3"/>
  <c r="ML4" i="3"/>
  <c r="BL4" i="4"/>
  <c r="HN4" i="4"/>
  <c r="KG7" i="1"/>
  <c r="HH4" i="3"/>
  <c r="HS5" i="1"/>
  <c r="LO4" i="3"/>
  <c r="JM4" i="4"/>
  <c r="OI7" i="1"/>
  <c r="OL4" i="3"/>
  <c r="NK6" i="1"/>
  <c r="OB7" i="1"/>
  <c r="OB5" i="1"/>
  <c r="HS7" i="1"/>
  <c r="KG6" i="1"/>
  <c r="OM4" i="4"/>
  <c r="IU7" i="1"/>
  <c r="KP6" i="1"/>
  <c r="MM4" i="3"/>
  <c r="KY4" i="3"/>
  <c r="KP5" i="1"/>
  <c r="LX4" i="4"/>
  <c r="NI4" i="4"/>
  <c r="LO4" i="4"/>
  <c r="OK4" i="4"/>
  <c r="HH4" i="4"/>
  <c r="IE4" i="3"/>
  <c r="MM6" i="1"/>
  <c r="LP6" i="1"/>
  <c r="LP7" i="1"/>
  <c r="HZ6" i="1"/>
  <c r="AY4" i="4"/>
  <c r="NC4" i="4"/>
  <c r="OC4" i="4"/>
  <c r="JF4" i="3"/>
  <c r="NT4" i="3"/>
  <c r="JV4" i="4"/>
  <c r="HZ5" i="1"/>
  <c r="HO4" i="3"/>
  <c r="LZ4" i="4"/>
  <c r="LZ4" i="3"/>
  <c r="CO4" i="4"/>
  <c r="OO4" i="4"/>
  <c r="JM4" i="3"/>
  <c r="NH4" i="4"/>
  <c r="MB7" i="1"/>
  <c r="OX5" i="1"/>
  <c r="CF4" i="4"/>
  <c r="OX6" i="1"/>
  <c r="NU4" i="4"/>
  <c r="NO4" i="4"/>
  <c r="NX4" i="3"/>
  <c r="JV4" i="3"/>
  <c r="JQ6" i="1"/>
  <c r="ES4" i="4"/>
  <c r="JP4" i="4"/>
  <c r="KO5" i="1"/>
  <c r="MV6" i="3"/>
  <c r="MV6" i="4" s="1"/>
  <c r="LV4" i="3"/>
  <c r="HD4" i="3"/>
  <c r="HZ4" i="3"/>
  <c r="CU4" i="4"/>
  <c r="OJ6" i="1"/>
  <c r="OJ5" i="1"/>
  <c r="NY4" i="3"/>
  <c r="J4" i="4"/>
  <c r="DI4" i="4"/>
  <c r="MV5" i="1"/>
  <c r="NS4" i="3"/>
  <c r="KH4" i="4"/>
  <c r="MX4" i="3"/>
  <c r="NI5" i="1"/>
  <c r="MX4" i="4"/>
  <c r="MC4" i="4"/>
  <c r="MW4" i="3"/>
  <c r="DR4" i="4"/>
  <c r="HK4" i="3"/>
  <c r="HK4" i="4"/>
  <c r="IS4" i="3"/>
  <c r="IS4" i="4"/>
  <c r="LF5" i="1"/>
  <c r="MS7" i="1"/>
  <c r="KQ6" i="1"/>
  <c r="IH5" i="1"/>
  <c r="BD4" i="4"/>
  <c r="HF4" i="3"/>
  <c r="IL4" i="3"/>
  <c r="IL4" i="4"/>
  <c r="IN4" i="3"/>
  <c r="IN4" i="4"/>
  <c r="IX4" i="3"/>
  <c r="HS4" i="4"/>
  <c r="FJ4" i="4"/>
  <c r="GB4" i="4"/>
  <c r="HR7" i="1"/>
  <c r="HR6" i="1"/>
  <c r="LD4" i="4"/>
  <c r="AV4" i="4"/>
  <c r="JW4" i="4"/>
  <c r="CH4" i="4"/>
  <c r="MU4" i="4"/>
  <c r="IU6" i="1"/>
  <c r="IJ4" i="3"/>
  <c r="LJ7" i="1"/>
  <c r="KY4" i="4"/>
  <c r="EP4" i="4"/>
  <c r="BC4" i="4"/>
  <c r="HZ7" i="1"/>
  <c r="OY7" i="1"/>
  <c r="OY5" i="1"/>
  <c r="OY6" i="1"/>
  <c r="KI4" i="4"/>
  <c r="MN4" i="3"/>
  <c r="OH4" i="3"/>
  <c r="NS5" i="1"/>
  <c r="HS6" i="1"/>
  <c r="NY7" i="1"/>
  <c r="OI6" i="1"/>
  <c r="LT6" i="1"/>
  <c r="HF4" i="4"/>
  <c r="KO6" i="1"/>
  <c r="KD6" i="3" s="1"/>
  <c r="AL4" i="4"/>
  <c r="DC4" i="4"/>
  <c r="HU4" i="3"/>
  <c r="LD4" i="3"/>
  <c r="LH4" i="4"/>
  <c r="OZ7" i="1"/>
  <c r="HU7" i="1"/>
  <c r="ON5" i="1"/>
  <c r="KC4" i="3"/>
  <c r="MG5" i="1"/>
  <c r="ON7" i="1"/>
  <c r="BN6" i="1"/>
  <c r="BF4" i="4"/>
  <c r="CI4" i="4"/>
  <c r="FE4" i="4"/>
  <c r="KS4" i="4"/>
  <c r="KC4" i="4"/>
  <c r="JP4" i="3"/>
  <c r="LH4" i="3"/>
  <c r="MS6" i="1"/>
  <c r="Z4" i="4"/>
  <c r="JQ7" i="1"/>
  <c r="JQ5" i="1"/>
  <c r="KA6" i="1"/>
  <c r="CL4" i="4"/>
  <c r="FB4" i="4"/>
  <c r="LU4" i="4"/>
  <c r="ON4" i="4"/>
  <c r="LQ4" i="4"/>
  <c r="IC4" i="4"/>
  <c r="IT4" i="4"/>
  <c r="NC4" i="3"/>
  <c r="KD4" i="4"/>
  <c r="MF6" i="1"/>
  <c r="LP5" i="1"/>
  <c r="NS6" i="1"/>
  <c r="NS7" i="1"/>
  <c r="JX5" i="1"/>
  <c r="EC4" i="4"/>
  <c r="JC4" i="4"/>
  <c r="LD6" i="1"/>
  <c r="MC7" i="1"/>
  <c r="KQ4" i="3"/>
  <c r="HG4" i="3"/>
  <c r="KS4" i="3"/>
  <c r="CE4" i="4"/>
  <c r="MC6" i="1"/>
  <c r="NH7" i="1"/>
  <c r="FL4" i="4"/>
  <c r="T4" i="4"/>
  <c r="DQ4" i="4"/>
  <c r="AI4" i="4"/>
  <c r="CB4" i="4"/>
  <c r="MG6" i="1"/>
  <c r="LV4" i="4"/>
  <c r="DM4" i="4"/>
  <c r="MO4" i="3"/>
  <c r="KM4" i="4"/>
  <c r="MU4" i="3"/>
  <c r="OC4" i="3"/>
  <c r="MG7" i="1"/>
  <c r="HU5" i="1"/>
  <c r="JN7" i="1"/>
  <c r="LJ5" i="1"/>
  <c r="IN7" i="1"/>
  <c r="BK4" i="4"/>
  <c r="HE4" i="3"/>
  <c r="NH5" i="1"/>
  <c r="DW4" i="4"/>
  <c r="DH4" i="4"/>
  <c r="U4" i="4"/>
  <c r="JC4" i="3"/>
  <c r="KU4" i="3"/>
  <c r="IH7" i="1"/>
  <c r="IY5" i="1"/>
  <c r="AZ4" i="4"/>
  <c r="DA4" i="4"/>
  <c r="CN4" i="4"/>
  <c r="LD5" i="1"/>
  <c r="JN6" i="1"/>
  <c r="GL4" i="4"/>
  <c r="KP4" i="4"/>
  <c r="OA4" i="3"/>
  <c r="MW4" i="4"/>
  <c r="KX4" i="3"/>
  <c r="HM4" i="3"/>
  <c r="OO4" i="3"/>
  <c r="NW5" i="3"/>
  <c r="MV5" i="3"/>
  <c r="MV5" i="4" s="1"/>
  <c r="FF4" i="4"/>
  <c r="LW4" i="3"/>
  <c r="NT4" i="4"/>
  <c r="IM4" i="3"/>
  <c r="LR4" i="4"/>
  <c r="JW4" i="3"/>
  <c r="HU6" i="1"/>
  <c r="HR5" i="1"/>
  <c r="HU4" i="4"/>
  <c r="IW4" i="3"/>
  <c r="ME4" i="3"/>
  <c r="JZ4" i="3"/>
  <c r="IE5" i="1"/>
  <c r="JA6" i="1"/>
  <c r="JD4" i="3"/>
  <c r="KR4" i="3"/>
  <c r="OI4" i="3"/>
  <c r="MD4" i="4"/>
  <c r="MS4" i="4"/>
  <c r="OG4" i="4"/>
  <c r="IA6" i="1"/>
  <c r="KT4" i="4"/>
  <c r="NF4" i="4"/>
  <c r="NK4" i="4"/>
  <c r="MF4" i="4"/>
  <c r="JP6" i="1"/>
  <c r="JR4" i="3"/>
  <c r="JA4" i="4"/>
  <c r="KN4" i="4"/>
  <c r="MU5" i="1"/>
  <c r="IO6" i="1"/>
  <c r="MT5" i="1"/>
  <c r="HV7" i="1"/>
  <c r="JD7" i="1"/>
  <c r="MJ7" i="1"/>
  <c r="Q4" i="4"/>
  <c r="CV4" i="4"/>
  <c r="H4" i="4"/>
  <c r="BM3" i="10" s="1"/>
  <c r="EO4" i="4"/>
  <c r="CK4" i="4"/>
  <c r="BJ4" i="4"/>
  <c r="BH6" i="1"/>
  <c r="BQ4" i="4"/>
  <c r="FA4" i="4"/>
  <c r="V4" i="4"/>
  <c r="FQ4" i="4"/>
  <c r="FJ7" i="1"/>
  <c r="DT6" i="1"/>
  <c r="NA6" i="3"/>
  <c r="DF4" i="4"/>
  <c r="ND4" i="3"/>
  <c r="ND4" i="4"/>
  <c r="AJ4" i="4"/>
  <c r="ET4" i="4"/>
  <c r="JJ6" i="1"/>
  <c r="IY4" i="4"/>
  <c r="JJ5" i="1"/>
  <c r="OU5" i="1"/>
  <c r="OJ4" i="3"/>
  <c r="OJ4" i="4"/>
  <c r="NM7" i="1"/>
  <c r="NB4" i="3"/>
  <c r="NB4" i="4"/>
  <c r="G4" i="4"/>
  <c r="G3" i="10" s="1"/>
  <c r="R3" i="10" s="1"/>
  <c r="DZ6" i="1"/>
  <c r="EQ4" i="4"/>
  <c r="EV4" i="4"/>
  <c r="MQ4" i="3"/>
  <c r="NB7" i="1"/>
  <c r="NB5" i="1"/>
  <c r="NB6" i="1"/>
  <c r="FH4" i="4"/>
  <c r="KG4" i="3"/>
  <c r="KG4" i="4"/>
  <c r="CX6" i="1"/>
  <c r="CM4" i="4"/>
  <c r="LV6" i="1"/>
  <c r="LV7" i="1"/>
  <c r="FN4" i="4"/>
  <c r="IB4" i="4"/>
  <c r="IB4" i="3"/>
  <c r="P4" i="4"/>
  <c r="I3" i="10" s="1"/>
  <c r="T3" i="10" s="1"/>
  <c r="KW4" i="4"/>
  <c r="KW4" i="3"/>
  <c r="LL4" i="3"/>
  <c r="LW7" i="1"/>
  <c r="LL4" i="4"/>
  <c r="LW6" i="1"/>
  <c r="X4" i="4"/>
  <c r="BX4" i="4"/>
  <c r="LA4" i="3"/>
  <c r="LA4" i="4"/>
  <c r="LL7" i="1"/>
  <c r="Q7" i="1"/>
  <c r="DE4" i="4"/>
  <c r="GC7" i="1"/>
  <c r="FR4" i="4"/>
  <c r="HN6" i="1"/>
  <c r="HN7" i="1"/>
  <c r="HN5" i="1"/>
  <c r="HC4" i="3"/>
  <c r="JL4" i="4"/>
  <c r="JL4" i="3"/>
  <c r="KK4" i="3"/>
  <c r="OP5" i="1"/>
  <c r="OE4" i="3"/>
  <c r="OE4" i="4"/>
  <c r="DY4" i="4"/>
  <c r="AH4" i="4"/>
  <c r="BH4" i="4"/>
  <c r="KI5" i="1"/>
  <c r="JX4" i="3"/>
  <c r="JX4" i="4"/>
  <c r="JI4" i="3"/>
  <c r="JT6" i="1"/>
  <c r="JI4" i="4"/>
  <c r="JT7" i="1"/>
  <c r="JT5" i="1"/>
  <c r="IO4" i="3"/>
  <c r="IZ5" i="1"/>
  <c r="IO4" i="4"/>
  <c r="HV4" i="3"/>
  <c r="HV4" i="4"/>
  <c r="IU4" i="3"/>
  <c r="IU4" i="4"/>
  <c r="CD4" i="4"/>
  <c r="KO4" i="4"/>
  <c r="KO4" i="3"/>
  <c r="OB4" i="3"/>
  <c r="OB4" i="4"/>
  <c r="AQ4" i="4"/>
  <c r="NW4" i="4"/>
  <c r="OH7" i="1"/>
  <c r="OH6" i="1"/>
  <c r="BT4" i="4"/>
  <c r="HT4" i="4"/>
  <c r="IP4" i="3"/>
  <c r="NK4" i="3"/>
  <c r="MQ5" i="1"/>
  <c r="MQ7" i="1"/>
  <c r="MQ6" i="1"/>
  <c r="NF4" i="3"/>
  <c r="DP4" i="4"/>
  <c r="JP7" i="1"/>
  <c r="JE4" i="3"/>
  <c r="JP5" i="1"/>
  <c r="AW4" i="4"/>
  <c r="IE6" i="1"/>
  <c r="NM5" i="1"/>
  <c r="NM6" i="1"/>
  <c r="OU7" i="1"/>
  <c r="GU7" i="3"/>
  <c r="GU7" i="4" s="1"/>
  <c r="OV7" i="3"/>
  <c r="OV7" i="4" s="1"/>
  <c r="GT7" i="3"/>
  <c r="GT7" i="4" s="1"/>
  <c r="PG8" i="1"/>
  <c r="PE8" i="1"/>
  <c r="OT8" i="3" s="1"/>
  <c r="OT8" i="4" s="1"/>
  <c r="PF8" i="1"/>
  <c r="OU8" i="3" s="1"/>
  <c r="OU8" i="4" s="1"/>
  <c r="HE8" i="1"/>
  <c r="HF8" i="1"/>
  <c r="HD8" i="1"/>
  <c r="OT7" i="3"/>
  <c r="OT7" i="4" s="1"/>
  <c r="GS7" i="3"/>
  <c r="GS7" i="4" s="1"/>
  <c r="OU7" i="3"/>
  <c r="OU7" i="4" s="1"/>
  <c r="HY7" i="3"/>
  <c r="HY7" i="4" s="1"/>
  <c r="GW7" i="1"/>
  <c r="GW5" i="1"/>
  <c r="GW6" i="1"/>
  <c r="LA5" i="1"/>
  <c r="LA6" i="1"/>
  <c r="LA7" i="1"/>
  <c r="GM7" i="1"/>
  <c r="GM5" i="1"/>
  <c r="GM6" i="1"/>
  <c r="CC5" i="1"/>
  <c r="CC6" i="1"/>
  <c r="CC7" i="1"/>
  <c r="CP5" i="1"/>
  <c r="CP7" i="1"/>
  <c r="CP6" i="1"/>
  <c r="OL6" i="1"/>
  <c r="OL5" i="1"/>
  <c r="OL7" i="1"/>
  <c r="LO5" i="1"/>
  <c r="LO7" i="1"/>
  <c r="LO6" i="1"/>
  <c r="BK5" i="1"/>
  <c r="BK6" i="1"/>
  <c r="BK7" i="1"/>
  <c r="DL5" i="1"/>
  <c r="DL7" i="1"/>
  <c r="DL6" i="1"/>
  <c r="BG7" i="1"/>
  <c r="BG6" i="1"/>
  <c r="BG5" i="1"/>
  <c r="OE7" i="1"/>
  <c r="OE6" i="1"/>
  <c r="OE5" i="1"/>
  <c r="KH7" i="1"/>
  <c r="KH6" i="1"/>
  <c r="BJ6" i="1"/>
  <c r="BJ5" i="1"/>
  <c r="BJ7" i="1"/>
  <c r="CW5" i="1"/>
  <c r="CW6" i="1"/>
  <c r="CW7" i="1"/>
  <c r="CS6" i="1"/>
  <c r="CS7" i="1"/>
  <c r="CS5" i="1"/>
  <c r="NF5" i="1"/>
  <c r="NF7" i="1"/>
  <c r="NF6" i="1"/>
  <c r="KX5" i="1"/>
  <c r="KX6" i="1"/>
  <c r="KX7" i="1"/>
  <c r="EB7" i="1"/>
  <c r="EB6" i="1"/>
  <c r="EB5" i="1"/>
  <c r="AT7" i="1"/>
  <c r="AT6" i="1"/>
  <c r="AT5" i="1"/>
  <c r="MK7" i="1"/>
  <c r="MK5" i="1"/>
  <c r="MK6" i="1"/>
  <c r="FN5" i="1"/>
  <c r="FN6" i="1"/>
  <c r="FN7" i="1"/>
  <c r="DX5" i="1"/>
  <c r="DX7" i="1"/>
  <c r="DX6" i="1"/>
  <c r="FA5" i="1"/>
  <c r="FA6" i="1"/>
  <c r="FA7" i="1"/>
  <c r="BN5" i="1"/>
  <c r="BN7" i="1"/>
  <c r="GH5" i="1"/>
  <c r="GH7" i="1"/>
  <c r="GH6" i="1"/>
  <c r="CZ6" i="1"/>
  <c r="CZ5" i="1"/>
  <c r="CZ7" i="1"/>
  <c r="FM5" i="1"/>
  <c r="FM6" i="1"/>
  <c r="FM7" i="1"/>
  <c r="DH6" i="1"/>
  <c r="DH5" i="1"/>
  <c r="DH7" i="1"/>
  <c r="NN6" i="1"/>
  <c r="NN7" i="1"/>
  <c r="NN5" i="1"/>
  <c r="AP7" i="1"/>
  <c r="AP5" i="1"/>
  <c r="AP6" i="1"/>
  <c r="MJ5" i="1"/>
  <c r="MJ6" i="1"/>
  <c r="KT5" i="1"/>
  <c r="KT7" i="1"/>
  <c r="KT6" i="1"/>
  <c r="EQ7" i="1"/>
  <c r="EQ6" i="1"/>
  <c r="EQ5" i="1"/>
  <c r="AZ5" i="1"/>
  <c r="AZ7" i="1"/>
  <c r="AZ6" i="1"/>
  <c r="MY5" i="1"/>
  <c r="MY7" i="1"/>
  <c r="MY6" i="1"/>
  <c r="OS7" i="1"/>
  <c r="OS6" i="1"/>
  <c r="OS5" i="1"/>
  <c r="AD5" i="1"/>
  <c r="AD7" i="1"/>
  <c r="AD6" i="1"/>
  <c r="CQ6" i="1"/>
  <c r="CQ5" i="1"/>
  <c r="CQ7" i="1"/>
  <c r="OF5" i="1"/>
  <c r="OF6" i="1"/>
  <c r="OF7" i="1"/>
  <c r="LZ6" i="1"/>
  <c r="LZ5" i="1"/>
  <c r="LZ7" i="1"/>
  <c r="JX7" i="1"/>
  <c r="JX6" i="1"/>
  <c r="MI5" i="1"/>
  <c r="MI7" i="1"/>
  <c r="MI6" i="1"/>
  <c r="FX5" i="1"/>
  <c r="FX6" i="1"/>
  <c r="FX7" i="1"/>
  <c r="MX5" i="1"/>
  <c r="MX6" i="1"/>
  <c r="MX7" i="1"/>
  <c r="OW5" i="1"/>
  <c r="OW6" i="1"/>
  <c r="OW7" i="1"/>
  <c r="GY7" i="1"/>
  <c r="GY5" i="1"/>
  <c r="GY6" i="1"/>
  <c r="OV7" i="1"/>
  <c r="OV5" i="1"/>
  <c r="OV6" i="1"/>
  <c r="MM5" i="1"/>
  <c r="IP6" i="1"/>
  <c r="IP7" i="1"/>
  <c r="IP5" i="1"/>
  <c r="JY6" i="1"/>
  <c r="JY5" i="1"/>
  <c r="JY7" i="1"/>
  <c r="BF5" i="1"/>
  <c r="BF7" i="1"/>
  <c r="BF6" i="1"/>
  <c r="OA5" i="1"/>
  <c r="OA6" i="1"/>
  <c r="OA7" i="1"/>
  <c r="JM6" i="1"/>
  <c r="JM5" i="1"/>
  <c r="JM7" i="1"/>
  <c r="NZ7" i="1"/>
  <c r="NO4" i="3"/>
  <c r="NZ6" i="1"/>
  <c r="NZ5" i="1"/>
  <c r="ES7" i="1"/>
  <c r="ES5" i="1"/>
  <c r="ES6" i="1"/>
  <c r="DV6" i="1"/>
  <c r="DV5" i="1"/>
  <c r="DV7" i="1"/>
  <c r="P6" i="1"/>
  <c r="P5" i="1"/>
  <c r="P7" i="1"/>
  <c r="BZ5" i="1"/>
  <c r="BZ7" i="1"/>
  <c r="BZ6" i="1"/>
  <c r="NT6" i="1"/>
  <c r="NT7" i="1"/>
  <c r="NT5" i="1"/>
  <c r="DY5" i="1"/>
  <c r="DY6" i="1"/>
  <c r="DY7" i="1"/>
  <c r="AM5" i="1"/>
  <c r="AM7" i="1"/>
  <c r="AM6" i="1"/>
  <c r="Y7" i="1"/>
  <c r="Y5" i="1"/>
  <c r="Y6" i="1"/>
  <c r="BR5" i="1"/>
  <c r="BR7" i="1"/>
  <c r="BR6" i="1"/>
  <c r="AV6" i="1"/>
  <c r="AV5" i="1"/>
  <c r="AV7" i="1"/>
  <c r="CH5" i="1"/>
  <c r="CH7" i="1"/>
  <c r="CH6" i="1"/>
  <c r="EY5" i="1"/>
  <c r="EY7" i="1"/>
  <c r="EY6" i="1"/>
  <c r="GE5" i="1"/>
  <c r="GE7" i="1"/>
  <c r="GE6" i="1"/>
  <c r="FI5" i="1"/>
  <c r="FI6" i="1"/>
  <c r="GK7" i="1"/>
  <c r="GK5" i="1"/>
  <c r="GK6" i="1"/>
  <c r="IS7" i="1"/>
  <c r="IS5" i="1"/>
  <c r="IS6" i="1"/>
  <c r="EP6" i="1"/>
  <c r="EP5" i="1"/>
  <c r="EP7" i="1"/>
  <c r="LK5" i="1"/>
  <c r="LK6" i="1"/>
  <c r="LK7" i="1"/>
  <c r="BI6" i="1"/>
  <c r="BI7" i="1"/>
  <c r="BI5" i="1"/>
  <c r="OZ6" i="1"/>
  <c r="DQ6" i="1"/>
  <c r="DQ7" i="1"/>
  <c r="DQ5" i="1"/>
  <c r="FV5" i="1"/>
  <c r="FV6" i="1"/>
  <c r="FV7" i="1"/>
  <c r="MP7" i="1"/>
  <c r="MP6" i="1"/>
  <c r="MP5" i="1"/>
  <c r="AB6" i="1"/>
  <c r="AB5" i="1"/>
  <c r="AB7" i="1"/>
  <c r="NO7" i="1"/>
  <c r="NO6" i="1"/>
  <c r="NO5" i="1"/>
  <c r="AU5" i="1"/>
  <c r="AU7" i="1"/>
  <c r="AU6" i="1"/>
  <c r="FE6" i="1"/>
  <c r="FE7" i="1"/>
  <c r="FE5" i="1"/>
  <c r="KK6" i="1"/>
  <c r="KK7" i="1"/>
  <c r="KK5" i="1"/>
  <c r="OU6" i="1"/>
  <c r="M5" i="1"/>
  <c r="M6" i="1"/>
  <c r="M7" i="1"/>
  <c r="R5" i="1"/>
  <c r="R7" i="1"/>
  <c r="R6" i="1"/>
  <c r="DZ5" i="1"/>
  <c r="DZ7" i="1"/>
  <c r="GG6" i="1"/>
  <c r="GG7" i="1"/>
  <c r="GG5" i="1"/>
  <c r="FB5" i="1"/>
  <c r="FB6" i="1"/>
  <c r="FB7" i="1"/>
  <c r="FG7" i="1"/>
  <c r="FG5" i="1"/>
  <c r="FG6" i="1"/>
  <c r="DG5" i="1"/>
  <c r="DG7" i="1"/>
  <c r="DG6" i="1"/>
  <c r="FS5" i="1"/>
  <c r="FS6" i="1"/>
  <c r="FS7" i="1"/>
  <c r="CE7" i="1"/>
  <c r="CE6" i="1"/>
  <c r="CE5" i="1"/>
  <c r="IE7" i="1"/>
  <c r="KR6" i="1"/>
  <c r="KR5" i="1"/>
  <c r="KR7" i="1"/>
  <c r="CX5" i="1"/>
  <c r="CX7" i="1"/>
  <c r="BE6" i="1"/>
  <c r="BE7" i="1"/>
  <c r="BE5" i="1"/>
  <c r="AC7" i="1"/>
  <c r="AC5" i="1"/>
  <c r="AC6" i="1"/>
  <c r="S7" i="1"/>
  <c r="S6" i="1"/>
  <c r="S5" i="1"/>
  <c r="FY7" i="1"/>
  <c r="FY5" i="1"/>
  <c r="FY6" i="1"/>
  <c r="EZ5" i="1"/>
  <c r="EZ6" i="1"/>
  <c r="EZ7" i="1"/>
  <c r="CV5" i="1"/>
  <c r="CV7" i="1"/>
  <c r="CV6" i="1"/>
  <c r="IM6" i="1"/>
  <c r="IM5" i="1"/>
  <c r="IM7" i="1"/>
  <c r="AA6" i="1"/>
  <c r="AA5" i="1"/>
  <c r="AA7" i="1"/>
  <c r="BU7" i="1"/>
  <c r="BU5" i="1"/>
  <c r="BU6" i="1"/>
  <c r="JO7" i="1"/>
  <c r="JO6" i="1"/>
  <c r="JO5" i="1"/>
  <c r="LH6" i="1"/>
  <c r="LH5" i="1"/>
  <c r="LH7" i="1"/>
  <c r="O7" i="1"/>
  <c r="O6" i="1"/>
  <c r="O5" i="1"/>
  <c r="LC7" i="1"/>
  <c r="LC6" i="1"/>
  <c r="LC5" i="1"/>
  <c r="EL5" i="1"/>
  <c r="EL7" i="1"/>
  <c r="EL6" i="1"/>
  <c r="AI6" i="1"/>
  <c r="AI5" i="1"/>
  <c r="AI7" i="1"/>
  <c r="OT5" i="1"/>
  <c r="OT6" i="1"/>
  <c r="OT7" i="1"/>
  <c r="CI5" i="1"/>
  <c r="CI7" i="1"/>
  <c r="CI6" i="1"/>
  <c r="MO5" i="1"/>
  <c r="MO7" i="1"/>
  <c r="MO6" i="1"/>
  <c r="Q5" i="1"/>
  <c r="Q6" i="1"/>
  <c r="DP5" i="1"/>
  <c r="DP7" i="1"/>
  <c r="DP6" i="1"/>
  <c r="ND7" i="1"/>
  <c r="ND5" i="1"/>
  <c r="ND6" i="1"/>
  <c r="GC5" i="1"/>
  <c r="GC6" i="1"/>
  <c r="JW5" i="1"/>
  <c r="JW7" i="1"/>
  <c r="JW6" i="1"/>
  <c r="OP6" i="1"/>
  <c r="OP7" i="1"/>
  <c r="EJ6" i="1"/>
  <c r="EJ5" i="1"/>
  <c r="EJ7" i="1"/>
  <c r="OR6" i="1"/>
  <c r="OR5" i="1"/>
  <c r="OR7" i="1"/>
  <c r="AS5" i="1"/>
  <c r="AS6" i="1"/>
  <c r="AS7" i="1"/>
  <c r="BS6" i="1"/>
  <c r="BS5" i="1"/>
  <c r="BS7" i="1"/>
  <c r="FC7" i="1"/>
  <c r="FC5" i="1"/>
  <c r="FC6" i="1"/>
  <c r="CG7" i="1"/>
  <c r="CG5" i="1"/>
  <c r="CG6" i="1"/>
  <c r="KI6" i="1"/>
  <c r="KI7" i="1"/>
  <c r="BX5" i="1"/>
  <c r="BX7" i="1"/>
  <c r="BX6" i="1"/>
  <c r="IG5" i="1"/>
  <c r="IG7" i="1"/>
  <c r="IG6" i="1"/>
  <c r="JF7" i="1"/>
  <c r="JF5" i="1"/>
  <c r="JF6" i="1"/>
  <c r="CO5" i="1"/>
  <c r="CO6" i="1"/>
  <c r="CO7" i="1"/>
  <c r="GX5" i="1"/>
  <c r="GX6" i="1"/>
  <c r="GX7" i="1"/>
  <c r="GR5" i="1"/>
  <c r="GR6" i="1"/>
  <c r="GR7" i="1"/>
  <c r="BL5" i="1"/>
  <c r="BL7" i="1"/>
  <c r="BL6" i="1"/>
  <c r="KZ7" i="1"/>
  <c r="KZ6" i="1"/>
  <c r="KZ5" i="1"/>
  <c r="OM5" i="1"/>
  <c r="OM6" i="1"/>
  <c r="OM7" i="1"/>
  <c r="BB6" i="1"/>
  <c r="BB5" i="1"/>
  <c r="BB7" i="1"/>
  <c r="EU5" i="1"/>
  <c r="EU7" i="1"/>
  <c r="EU6" i="1"/>
  <c r="BH5" i="1"/>
  <c r="BH7" i="1"/>
  <c r="DW5" i="1"/>
  <c r="DW7" i="1"/>
  <c r="DW6" i="1"/>
  <c r="JV6" i="1"/>
  <c r="JV7" i="1"/>
  <c r="JV5" i="1"/>
  <c r="CB5" i="1"/>
  <c r="CB7" i="1"/>
  <c r="CB6" i="1"/>
  <c r="LE5" i="1"/>
  <c r="LE7" i="1"/>
  <c r="LE6" i="1"/>
  <c r="X7" i="1"/>
  <c r="X5" i="1"/>
  <c r="X6" i="1"/>
  <c r="EA5" i="1"/>
  <c r="EA7" i="1"/>
  <c r="EA6" i="1"/>
  <c r="DA5" i="1"/>
  <c r="DA6" i="1"/>
  <c r="DA7" i="1"/>
  <c r="NQ6" i="1"/>
  <c r="NQ5" i="1"/>
  <c r="NQ7" i="1"/>
  <c r="CK5" i="1"/>
  <c r="CK6" i="1"/>
  <c r="CK7" i="1"/>
  <c r="DD6" i="1"/>
  <c r="DD5" i="1"/>
  <c r="DD7" i="1"/>
  <c r="FZ7" i="1"/>
  <c r="FZ5" i="1"/>
  <c r="FZ6" i="1"/>
  <c r="NV5" i="1"/>
  <c r="NV6" i="1"/>
  <c r="NV7" i="1"/>
  <c r="ME7" i="1"/>
  <c r="ME5" i="1"/>
  <c r="ME6" i="1"/>
  <c r="KC5" i="1"/>
  <c r="KC7" i="1"/>
  <c r="KC6" i="1"/>
  <c r="FL5" i="1"/>
  <c r="FL6" i="1"/>
  <c r="FL7" i="1"/>
  <c r="T7" i="1"/>
  <c r="T6" i="1"/>
  <c r="T5" i="1"/>
  <c r="AG6" i="1"/>
  <c r="AG7" i="1"/>
  <c r="AG5" i="1"/>
  <c r="GB6" i="1"/>
  <c r="GB7" i="1"/>
  <c r="GB5" i="1"/>
  <c r="JH7" i="1"/>
  <c r="ON6" i="1"/>
  <c r="AH5" i="1"/>
  <c r="AH7" i="1"/>
  <c r="AH6" i="1"/>
  <c r="MH5" i="1"/>
  <c r="MH6" i="1"/>
  <c r="MH7" i="1"/>
  <c r="FF5" i="1"/>
  <c r="FF6" i="1"/>
  <c r="FF7" i="1"/>
  <c r="IX5" i="1"/>
  <c r="IX6" i="1"/>
  <c r="IX7" i="1"/>
  <c r="FQ5" i="1"/>
  <c r="FQ6" i="1"/>
  <c r="FQ7" i="1"/>
  <c r="LI7" i="1"/>
  <c r="LI5" i="1"/>
  <c r="LI6" i="1"/>
  <c r="CM5" i="1"/>
  <c r="CM7" i="1"/>
  <c r="CM6" i="1"/>
  <c r="JL5" i="1"/>
  <c r="JL7" i="1"/>
  <c r="JL6" i="1"/>
  <c r="FJ5" i="1"/>
  <c r="FJ6" i="1"/>
  <c r="CD5" i="1"/>
  <c r="CD7" i="1"/>
  <c r="CD6" i="1"/>
  <c r="FH5" i="1"/>
  <c r="FH6" i="1"/>
  <c r="FH7" i="1"/>
  <c r="FW5" i="1"/>
  <c r="FW6" i="1"/>
  <c r="FW7" i="1"/>
  <c r="CN7" i="1"/>
  <c r="CN6" i="1"/>
  <c r="CN5" i="1"/>
  <c r="DE5" i="1"/>
  <c r="DE6" i="1"/>
  <c r="DE7" i="1"/>
  <c r="AF5" i="1"/>
  <c r="AF7" i="1"/>
  <c r="AF6" i="1"/>
  <c r="HO5" i="1"/>
  <c r="HO7" i="1"/>
  <c r="HO6" i="1"/>
  <c r="EE6" i="1"/>
  <c r="EE5" i="1"/>
  <c r="EE7" i="1"/>
  <c r="AO5" i="1"/>
  <c r="AO6" i="1"/>
  <c r="AO7" i="1"/>
  <c r="GO5" i="1"/>
  <c r="GO6" i="1"/>
  <c r="GO7" i="1"/>
  <c r="BY6" i="1"/>
  <c r="BY7" i="1"/>
  <c r="BY5" i="1"/>
  <c r="MZ6" i="1"/>
  <c r="MZ5" i="1"/>
  <c r="MZ7" i="1"/>
  <c r="MD7" i="1"/>
  <c r="MD5" i="1"/>
  <c r="MD6" i="1"/>
  <c r="GD7" i="1"/>
  <c r="GD6" i="1"/>
  <c r="GD5" i="1"/>
  <c r="NJ6" i="1"/>
  <c r="NJ5" i="1"/>
  <c r="NJ7" i="1"/>
  <c r="DJ6" i="1"/>
  <c r="DJ5" i="1"/>
  <c r="DJ7" i="1"/>
  <c r="EW5" i="1"/>
  <c r="EW6" i="1"/>
  <c r="EW7" i="1"/>
  <c r="DF7" i="1"/>
  <c r="DF6" i="1"/>
  <c r="DF5" i="1"/>
  <c r="U6" i="1"/>
  <c r="U7" i="1"/>
  <c r="U5" i="1"/>
  <c r="V5" i="1"/>
  <c r="V7" i="1"/>
  <c r="V6" i="1"/>
  <c r="KY5" i="1"/>
  <c r="KY7" i="1"/>
  <c r="KY6" i="1"/>
  <c r="FT7" i="1"/>
  <c r="FT5" i="1"/>
  <c r="FT6" i="1"/>
  <c r="DT5" i="1"/>
  <c r="DT7" i="1"/>
  <c r="CU6" i="1"/>
  <c r="CU5" i="1"/>
  <c r="CU7" i="1"/>
  <c r="OD6" i="1"/>
  <c r="OD7" i="1"/>
  <c r="OD5" i="1"/>
  <c r="DO7" i="1"/>
  <c r="DO6" i="1"/>
  <c r="DO5" i="1"/>
  <c r="EX7" i="1"/>
  <c r="EX5" i="1"/>
  <c r="EX6" i="1"/>
  <c r="KS5" i="1"/>
  <c r="KS6" i="1"/>
  <c r="KS7" i="1"/>
  <c r="AN5" i="1"/>
  <c r="AN7" i="1"/>
  <c r="AN6" i="1"/>
  <c r="JR6" i="1"/>
  <c r="JR5" i="1"/>
  <c r="JR7" i="1"/>
  <c r="GT5" i="1"/>
  <c r="GT6" i="1"/>
  <c r="GT7" i="1"/>
  <c r="MN7" i="1"/>
  <c r="MN6" i="1"/>
  <c r="MN5" i="1"/>
  <c r="CL6" i="1"/>
  <c r="CL5" i="1"/>
  <c r="CL7" i="1"/>
  <c r="MU7" i="1"/>
  <c r="MU6" i="1"/>
  <c r="GA6" i="1"/>
  <c r="GA7" i="1"/>
  <c r="GA5" i="1"/>
  <c r="EO5" i="1"/>
  <c r="EO6" i="1"/>
  <c r="EO7" i="1"/>
  <c r="LX5" i="1"/>
  <c r="LX7" i="1"/>
  <c r="LX6" i="1"/>
  <c r="ED7" i="1"/>
  <c r="ED6" i="1"/>
  <c r="ED5" i="1"/>
  <c r="BA5" i="1"/>
  <c r="BA6" i="1"/>
  <c r="BA7" i="1"/>
  <c r="KJ5" i="1"/>
  <c r="KJ6" i="1"/>
  <c r="CF6" i="1"/>
  <c r="CF5" i="1"/>
  <c r="CF7" i="1"/>
  <c r="AQ5" i="1"/>
  <c r="AQ7" i="1"/>
  <c r="AQ6" i="1"/>
  <c r="DI7" i="1"/>
  <c r="DI5" i="1"/>
  <c r="DI6" i="1"/>
  <c r="MT7" i="1"/>
  <c r="MT6" i="1"/>
  <c r="EM7" i="1"/>
  <c r="EM6" i="1"/>
  <c r="EM5" i="1"/>
  <c r="NW5" i="1"/>
  <c r="NW6" i="1"/>
  <c r="NW7" i="1"/>
  <c r="EG7" i="1"/>
  <c r="EG5" i="1"/>
  <c r="EG6" i="1"/>
  <c r="BP7" i="1"/>
  <c r="BP6" i="1"/>
  <c r="BP5" i="1"/>
  <c r="BM5" i="1"/>
  <c r="BM6" i="1"/>
  <c r="BM7" i="1"/>
  <c r="JC7" i="1"/>
  <c r="JC6" i="1"/>
  <c r="JC5" i="1"/>
  <c r="N6" i="1"/>
  <c r="N5" i="1"/>
  <c r="N7" i="1"/>
  <c r="NU6" i="1"/>
  <c r="NU5" i="1"/>
  <c r="NU7" i="1"/>
  <c r="KD5" i="1"/>
  <c r="KD6" i="1"/>
  <c r="KD7" i="1"/>
  <c r="CA7" i="1"/>
  <c r="CA6" i="1"/>
  <c r="CA5" i="1"/>
  <c r="ET7" i="1"/>
  <c r="ET5" i="1"/>
  <c r="ET6" i="1"/>
  <c r="JU7" i="1"/>
  <c r="JU5" i="1"/>
  <c r="JU6" i="1"/>
  <c r="DB5" i="1"/>
  <c r="DB7" i="1"/>
  <c r="DB6" i="1"/>
  <c r="AL5" i="1"/>
  <c r="AL7" i="1"/>
  <c r="BT6" i="1"/>
  <c r="BT5" i="1"/>
  <c r="BT7" i="1"/>
  <c r="IL5" i="1"/>
  <c r="IL6" i="1"/>
  <c r="IL7" i="1"/>
  <c r="GJ6" i="1"/>
  <c r="GJ7" i="1"/>
  <c r="GJ5" i="1"/>
  <c r="GV6" i="1"/>
  <c r="GV7" i="1"/>
  <c r="GV5" i="1"/>
  <c r="ER6" i="1"/>
  <c r="ER5" i="1"/>
  <c r="ER7" i="1"/>
  <c r="AJ5" i="1"/>
  <c r="AJ7" i="1"/>
  <c r="AJ6" i="1"/>
  <c r="LQ5" i="1"/>
  <c r="LQ7" i="1"/>
  <c r="LQ6" i="1"/>
  <c r="BD7" i="1"/>
  <c r="BD6" i="1"/>
  <c r="BD5" i="1"/>
  <c r="DC5" i="1"/>
  <c r="DC7" i="1"/>
  <c r="DC6" i="1"/>
  <c r="EV5" i="1"/>
  <c r="EV7" i="1"/>
  <c r="OG7" i="1"/>
  <c r="OG5" i="1"/>
  <c r="OG6" i="1"/>
  <c r="KE6" i="1"/>
  <c r="KE5" i="1"/>
  <c r="KE7" i="1"/>
  <c r="FR6" i="1"/>
  <c r="FR7" i="1"/>
  <c r="FR5" i="1"/>
  <c r="JB5" i="1"/>
  <c r="JB7" i="1"/>
  <c r="JB6" i="1"/>
  <c r="GL5" i="1"/>
  <c r="GL6" i="1"/>
  <c r="GL7" i="1"/>
  <c r="GS5" i="1"/>
  <c r="GS6" i="1"/>
  <c r="GS7" i="1"/>
  <c r="OZ5" i="1"/>
  <c r="JH6" i="1"/>
  <c r="JH5" i="1"/>
  <c r="KH5" i="1"/>
  <c r="CY5" i="1"/>
  <c r="CY7" i="1"/>
  <c r="CY6" i="1"/>
  <c r="LD7" i="1"/>
  <c r="KS7" i="3" s="1"/>
  <c r="KS7" i="4" s="1"/>
  <c r="BV7" i="1"/>
  <c r="BV6" i="1"/>
  <c r="BV5" i="1"/>
  <c r="FD6" i="1"/>
  <c r="FD7" i="1"/>
  <c r="FD5" i="1"/>
  <c r="HP5" i="1"/>
  <c r="HP6" i="1"/>
  <c r="HP7" i="1"/>
  <c r="DN5" i="1"/>
  <c r="DN7" i="1"/>
  <c r="DN6" i="1"/>
  <c r="HX7" i="1"/>
  <c r="HX5" i="1"/>
  <c r="HX6" i="1"/>
  <c r="BQ6" i="1"/>
  <c r="BQ7" i="1"/>
  <c r="BQ5" i="1"/>
  <c r="FP5" i="1"/>
  <c r="FP6" i="1"/>
  <c r="FP7" i="1"/>
  <c r="AW7" i="1"/>
  <c r="AW5" i="1"/>
  <c r="AW6" i="1"/>
  <c r="AE5" i="1"/>
  <c r="AE7" i="1"/>
  <c r="AE6" i="1"/>
  <c r="EC6" i="1"/>
  <c r="EC7" i="1"/>
  <c r="EC5" i="1"/>
  <c r="DS7" i="1"/>
  <c r="DS6" i="1"/>
  <c r="DS5" i="1"/>
  <c r="HV5" i="1"/>
  <c r="HV6" i="1"/>
  <c r="IF6" i="1"/>
  <c r="IF7" i="1"/>
  <c r="IF5" i="1"/>
  <c r="JD6" i="1"/>
  <c r="JD5" i="1"/>
  <c r="EK7" i="1"/>
  <c r="EK5" i="1"/>
  <c r="EK6" i="1"/>
  <c r="EN5" i="1"/>
  <c r="EN7" i="1"/>
  <c r="EN6" i="1"/>
  <c r="GP7" i="1"/>
  <c r="GP5" i="1"/>
  <c r="GP6" i="1"/>
  <c r="JN5" i="1"/>
  <c r="LB6" i="1"/>
  <c r="LB5" i="1"/>
  <c r="LB7" i="1"/>
  <c r="LS6" i="1"/>
  <c r="LS5" i="1"/>
  <c r="LS7" i="1"/>
  <c r="EH7" i="1"/>
  <c r="EH6" i="1"/>
  <c r="EH5" i="1"/>
  <c r="KN5" i="1"/>
  <c r="KN7" i="1"/>
  <c r="KN6" i="1"/>
  <c r="CT7" i="1"/>
  <c r="CT6" i="1"/>
  <c r="CT5" i="1"/>
  <c r="FO5" i="1"/>
  <c r="FO6" i="1"/>
  <c r="FO7" i="1"/>
  <c r="AK5" i="1"/>
  <c r="AK6" i="1"/>
  <c r="AK7" i="1"/>
  <c r="GF5" i="1"/>
  <c r="GF6" i="1"/>
  <c r="GF7" i="1"/>
  <c r="DU6" i="1"/>
  <c r="DU7" i="1"/>
  <c r="DU5" i="1"/>
  <c r="IN5" i="1"/>
  <c r="IN6" i="1"/>
  <c r="EF5" i="1"/>
  <c r="EF7" i="1"/>
  <c r="EF6" i="1"/>
  <c r="BO5" i="1"/>
  <c r="BO7" i="1"/>
  <c r="BO6" i="1"/>
  <c r="HQ6" i="1"/>
  <c r="HQ5" i="1"/>
  <c r="HQ7" i="1"/>
  <c r="KU5" i="1"/>
  <c r="KU7" i="1"/>
  <c r="KU6" i="1"/>
  <c r="GU6" i="1"/>
  <c r="GU7" i="1"/>
  <c r="GU5" i="1"/>
  <c r="CR7" i="1"/>
  <c r="CR6" i="1"/>
  <c r="CR5" i="1"/>
  <c r="IW7" i="1"/>
  <c r="IW5" i="1"/>
  <c r="IW6" i="1"/>
  <c r="KO7" i="1"/>
  <c r="KD7" i="3" s="1"/>
  <c r="KD7" i="4" s="1"/>
  <c r="IY6" i="1"/>
  <c r="IY7" i="1"/>
  <c r="JI6" i="1"/>
  <c r="JI5" i="1"/>
  <c r="JI7" i="1"/>
  <c r="Z5" i="1"/>
  <c r="Z7" i="1"/>
  <c r="Z6" i="1"/>
  <c r="AY5" i="1"/>
  <c r="AY7" i="1"/>
  <c r="AY6" i="1"/>
  <c r="ID6" i="1"/>
  <c r="ID5" i="1"/>
  <c r="ID7" i="1"/>
  <c r="FU7" i="1"/>
  <c r="FU5" i="1"/>
  <c r="FU6" i="1"/>
  <c r="JS5" i="1"/>
  <c r="JS7" i="1"/>
  <c r="JS6" i="1"/>
  <c r="LR7" i="1"/>
  <c r="LR5" i="1"/>
  <c r="LR6" i="1"/>
  <c r="BC7" i="1"/>
  <c r="BC6" i="1"/>
  <c r="BC5" i="1"/>
  <c r="LN6" i="1"/>
  <c r="LN7" i="1"/>
  <c r="LN5" i="1"/>
  <c r="DM5" i="1"/>
  <c r="DM6" i="1"/>
  <c r="DM7" i="1"/>
  <c r="MW7" i="1"/>
  <c r="MW5" i="1"/>
  <c r="GN5" i="1"/>
  <c r="GN6" i="1"/>
  <c r="II6" i="1"/>
  <c r="II5" i="1"/>
  <c r="II7" i="1"/>
  <c r="LY6" i="1"/>
  <c r="LY7" i="1"/>
  <c r="LY5" i="1"/>
  <c r="EI6" i="1"/>
  <c r="EI5" i="1"/>
  <c r="EI7" i="1"/>
  <c r="BW6" i="1"/>
  <c r="BW5" i="1"/>
  <c r="BW7" i="1"/>
  <c r="LU5" i="1"/>
  <c r="LU7" i="1"/>
  <c r="LU6" i="1"/>
  <c r="HY5" i="1"/>
  <c r="HY7" i="1"/>
  <c r="HY6" i="1"/>
  <c r="GI6" i="1"/>
  <c r="GI7" i="1"/>
  <c r="GI5" i="1"/>
  <c r="DK5" i="1"/>
  <c r="DK7" i="1"/>
  <c r="DK6" i="1"/>
  <c r="NP5" i="1"/>
  <c r="NP6" i="1"/>
  <c r="NA6" i="1"/>
  <c r="AX5" i="1"/>
  <c r="AX7" i="1"/>
  <c r="AX6" i="1"/>
  <c r="IQ7" i="1"/>
  <c r="IQ6" i="1"/>
  <c r="IQ5" i="1"/>
  <c r="IV5" i="1"/>
  <c r="IV7" i="1"/>
  <c r="IV6" i="1"/>
  <c r="KM5" i="1"/>
  <c r="KM7" i="1"/>
  <c r="KM6" i="1"/>
  <c r="JG6" i="1"/>
  <c r="JG5" i="1"/>
  <c r="JG7" i="1"/>
  <c r="AR5" i="1"/>
  <c r="AR7" i="1"/>
  <c r="AR6" i="1"/>
  <c r="MA7" i="1"/>
  <c r="MA5" i="1"/>
  <c r="MA6" i="1"/>
  <c r="OC7" i="1"/>
  <c r="OC5" i="1"/>
  <c r="KB7" i="1"/>
  <c r="KB5" i="1"/>
  <c r="KB6" i="1"/>
  <c r="GQ5" i="1"/>
  <c r="GQ6" i="1"/>
  <c r="GQ7" i="1"/>
  <c r="OO7" i="1"/>
  <c r="OO5" i="1"/>
  <c r="OO6" i="1"/>
  <c r="NE5" i="1"/>
  <c r="NE6" i="1"/>
  <c r="NE7" i="1"/>
  <c r="NC7" i="1"/>
  <c r="NC5" i="1"/>
  <c r="NC6" i="1"/>
  <c r="KL5" i="1"/>
  <c r="KL6" i="1"/>
  <c r="KL7" i="1"/>
  <c r="DR5" i="1"/>
  <c r="DR7" i="1"/>
  <c r="DR6" i="1"/>
  <c r="CJ5" i="1"/>
  <c r="CJ7" i="1"/>
  <c r="W6" i="1"/>
  <c r="W5" i="1"/>
  <c r="W7" i="1"/>
  <c r="FK5" i="1"/>
  <c r="FK6" i="1"/>
  <c r="FK7" i="1"/>
  <c r="OK6" i="1"/>
  <c r="OK5" i="1"/>
  <c r="OK7" i="1"/>
  <c r="IT6" i="3"/>
  <c r="IT6" i="4" s="1"/>
  <c r="LE6" i="3"/>
  <c r="LE6" i="4" s="1"/>
  <c r="NX7" i="3"/>
  <c r="NX7" i="4" s="1"/>
  <c r="KY6" i="3"/>
  <c r="KY6" i="4" s="1"/>
  <c r="MA7" i="3"/>
  <c r="MA7" i="4" s="1"/>
  <c r="B4" i="9"/>
  <c r="JI6" i="3"/>
  <c r="JI6" i="4" s="1"/>
  <c r="IJ6" i="3"/>
  <c r="IJ6" i="4" s="1"/>
  <c r="MV7" i="3"/>
  <c r="MV7" i="4" s="1"/>
  <c r="NY6" i="3"/>
  <c r="NY6" i="4" s="1"/>
  <c r="LK6" i="3"/>
  <c r="LK6" i="4" s="1"/>
  <c r="HQ7" i="3"/>
  <c r="HQ7" i="4" s="1"/>
  <c r="BC6" i="10" s="1"/>
  <c r="HW6" i="3"/>
  <c r="HW6" i="4" s="1"/>
  <c r="HJ6" i="3"/>
  <c r="HJ6" i="4" s="1"/>
  <c r="IG6" i="3"/>
  <c r="IG6" i="4" s="1"/>
  <c r="JE6" i="3"/>
  <c r="JE6" i="4" s="1"/>
  <c r="LV6" i="3"/>
  <c r="LV6" i="4" s="1"/>
  <c r="KE7" i="3"/>
  <c r="KE7" i="4" s="1"/>
  <c r="HC6" i="3"/>
  <c r="LU6" i="3"/>
  <c r="LU6" i="4" s="1"/>
  <c r="KE6" i="3"/>
  <c r="KE6" i="4" s="1"/>
  <c r="NA7" i="3"/>
  <c r="NA7" i="4" s="1"/>
  <c r="HL7" i="3"/>
  <c r="HL7" i="4" s="1"/>
  <c r="AZ6" i="10" s="1"/>
  <c r="HI7" i="3"/>
  <c r="HI7" i="4" s="1"/>
  <c r="LU7" i="3"/>
  <c r="LU7" i="4" s="1"/>
  <c r="MK7" i="3"/>
  <c r="MK7" i="4" s="1"/>
  <c r="KV7" i="3"/>
  <c r="KV7" i="4" s="1"/>
  <c r="NY5" i="3"/>
  <c r="NY5" i="4" s="1"/>
  <c r="JI5" i="3"/>
  <c r="JI5" i="4" s="1"/>
  <c r="MK6" i="3"/>
  <c r="MK6" i="4" s="1"/>
  <c r="LV7" i="3"/>
  <c r="LV7" i="4" s="1"/>
  <c r="MF7" i="3"/>
  <c r="MF7" i="4" s="1"/>
  <c r="KV6" i="3"/>
  <c r="KV6" i="4" s="1"/>
  <c r="IG7" i="3"/>
  <c r="IG7" i="4" s="1"/>
  <c r="LA5" i="3"/>
  <c r="LA5" i="4" s="1"/>
  <c r="MA6" i="3"/>
  <c r="MA6" i="4" s="1"/>
  <c r="KU5" i="3"/>
  <c r="KU5" i="4" s="1"/>
  <c r="NM5" i="3"/>
  <c r="NM5" i="4" s="1"/>
  <c r="GQ7" i="3"/>
  <c r="GQ7" i="4" s="1"/>
  <c r="OS7" i="3"/>
  <c r="OS7" i="4" s="1"/>
  <c r="GP7" i="3"/>
  <c r="GP7" i="4" s="1"/>
  <c r="OQ7" i="3"/>
  <c r="OQ7" i="4" s="1"/>
  <c r="PC8" i="1"/>
  <c r="PB8" i="1"/>
  <c r="PD8" i="1"/>
  <c r="HB8" i="1"/>
  <c r="HC8" i="1"/>
  <c r="GR8" i="3" s="1"/>
  <c r="GR8" i="4" s="1"/>
  <c r="HA8" i="1"/>
  <c r="GR7" i="3"/>
  <c r="GR7" i="4" s="1"/>
  <c r="JO6" i="3"/>
  <c r="JO6" i="4" s="1"/>
  <c r="HR7" i="3"/>
  <c r="HR7" i="4" s="1"/>
  <c r="LA7" i="3"/>
  <c r="LA7" i="4" s="1"/>
  <c r="HG7" i="3"/>
  <c r="HG7" i="4" s="1"/>
  <c r="AY6" i="10" s="1"/>
  <c r="LK7" i="3"/>
  <c r="LK7" i="4" s="1"/>
  <c r="LL6" i="3"/>
  <c r="LL6" i="4" s="1"/>
  <c r="NG6" i="3"/>
  <c r="NG6" i="4" s="1"/>
  <c r="IJ7" i="3"/>
  <c r="IJ7" i="4" s="1"/>
  <c r="IT7" i="3"/>
  <c r="IT7" i="4" s="1"/>
  <c r="NW6" i="3"/>
  <c r="NW6" i="4" s="1"/>
  <c r="NN7" i="3"/>
  <c r="NN7" i="4" s="1"/>
  <c r="MX5" i="3"/>
  <c r="MX5" i="4" s="1"/>
  <c r="JO5" i="3"/>
  <c r="JO5" i="4" s="1"/>
  <c r="OM7" i="3"/>
  <c r="OM7" i="4" s="1"/>
  <c r="JF7" i="3"/>
  <c r="JF7" i="4" s="1"/>
  <c r="MZ5" i="3"/>
  <c r="MZ5" i="4" s="1"/>
  <c r="HQ6" i="3"/>
  <c r="HQ6" i="4" s="1"/>
  <c r="BC5" i="10" s="1"/>
  <c r="IZ6" i="3"/>
  <c r="IZ6" i="4" s="1"/>
  <c r="HG5" i="3"/>
  <c r="HG5" i="4" s="1"/>
  <c r="AY4" i="10" s="1"/>
  <c r="MQ7" i="3"/>
  <c r="MQ7" i="4" s="1"/>
  <c r="MZ6" i="3"/>
  <c r="MZ6" i="4" s="1"/>
  <c r="OF6" i="3"/>
  <c r="OF6" i="4" s="1"/>
  <c r="IY7" i="3"/>
  <c r="IY7" i="4" s="1"/>
  <c r="HC7" i="3"/>
  <c r="JI7" i="3"/>
  <c r="JI7" i="4" s="1"/>
  <c r="KF7" i="3"/>
  <c r="KF7" i="4" s="1"/>
  <c r="NY7" i="3"/>
  <c r="NY7" i="4" s="1"/>
  <c r="KY7" i="3"/>
  <c r="KY7" i="4" s="1"/>
  <c r="II6" i="3"/>
  <c r="II6" i="4" s="1"/>
  <c r="ON7" i="3"/>
  <c r="ON7" i="4" s="1"/>
  <c r="JF6" i="3"/>
  <c r="JF6" i="4" s="1"/>
  <c r="NW7" i="3"/>
  <c r="NW7" i="4" s="1"/>
  <c r="KF6" i="3"/>
  <c r="KF6" i="4" s="1"/>
  <c r="HG6" i="3"/>
  <c r="HG6" i="4" s="1"/>
  <c r="AY5" i="10" s="1"/>
  <c r="LR7" i="3"/>
  <c r="LR7" i="4" s="1"/>
  <c r="JP7" i="3"/>
  <c r="JP7" i="4" s="1"/>
  <c r="LR5" i="3"/>
  <c r="LR5" i="4" s="1"/>
  <c r="IY5" i="3"/>
  <c r="IY5" i="4" s="1"/>
  <c r="OM5" i="3"/>
  <c r="OM5" i="4" s="1"/>
  <c r="IZ5" i="3"/>
  <c r="IZ5" i="4" s="1"/>
  <c r="IY6" i="3"/>
  <c r="IY6" i="4" s="1"/>
  <c r="MZ7" i="3"/>
  <c r="MZ7" i="4" s="1"/>
  <c r="IZ7" i="3"/>
  <c r="IZ7" i="4" s="1"/>
  <c r="LL7" i="3"/>
  <c r="LL7" i="4" s="1"/>
  <c r="MX6" i="3"/>
  <c r="MX6" i="4" s="1"/>
  <c r="JP6" i="3"/>
  <c r="JP6" i="4" s="1"/>
  <c r="MH5" i="3"/>
  <c r="MH5" i="4" s="1"/>
  <c r="KL7" i="3"/>
  <c r="KL7" i="4" s="1"/>
  <c r="OF5" i="3"/>
  <c r="OF5" i="4" s="1"/>
  <c r="KU7" i="3"/>
  <c r="KU7" i="4" s="1"/>
  <c r="NG7" i="3"/>
  <c r="NG7" i="4" s="1"/>
  <c r="MX7" i="3"/>
  <c r="MX7" i="4" s="1"/>
  <c r="HP5" i="3"/>
  <c r="HP5" i="4" s="1"/>
  <c r="KK6" i="3"/>
  <c r="KK6" i="4" s="1"/>
  <c r="NN5" i="3"/>
  <c r="NN5" i="4" s="1"/>
  <c r="LB5" i="3"/>
  <c r="LB5" i="4" s="1"/>
  <c r="NM6" i="3"/>
  <c r="NM6" i="4" s="1"/>
  <c r="NX5" i="3"/>
  <c r="NX5" i="4" s="1"/>
  <c r="JO7" i="3"/>
  <c r="JO7" i="4" s="1"/>
  <c r="MA5" i="3"/>
  <c r="MA5" i="4" s="1"/>
  <c r="NG5" i="3"/>
  <c r="NG5" i="4" s="1"/>
  <c r="JV5" i="3"/>
  <c r="JV5" i="4" s="1"/>
  <c r="HP6" i="3"/>
  <c r="HP6" i="4" s="1"/>
  <c r="IO5" i="3"/>
  <c r="IO5" i="4" s="1"/>
  <c r="HZ7" i="3"/>
  <c r="HZ7" i="4" s="1"/>
  <c r="AW6" i="10" s="1"/>
  <c r="LQ6" i="3"/>
  <c r="LQ6" i="4" s="1"/>
  <c r="ON6" i="3"/>
  <c r="ON6" i="4" s="1"/>
  <c r="OM6" i="3"/>
  <c r="OM6" i="4" s="1"/>
  <c r="JE7" i="3"/>
  <c r="JE7" i="4" s="1"/>
  <c r="LQ5" i="3"/>
  <c r="LQ5" i="4" s="1"/>
  <c r="KU6" i="3"/>
  <c r="KU6" i="4" s="1"/>
  <c r="LA6" i="3"/>
  <c r="LA6" i="4" s="1"/>
  <c r="II7" i="3"/>
  <c r="II7" i="4" s="1"/>
  <c r="NN6" i="3"/>
  <c r="NN6" i="4" s="1"/>
  <c r="OF7" i="3"/>
  <c r="OF7" i="4" s="1"/>
  <c r="II5" i="3"/>
  <c r="II5" i="4" s="1"/>
  <c r="MW7" i="3"/>
  <c r="MW7" i="4" s="1"/>
  <c r="KL6" i="3"/>
  <c r="KL6" i="4" s="1"/>
  <c r="KL5" i="3"/>
  <c r="KL5" i="4" s="1"/>
  <c r="MH7" i="3"/>
  <c r="MH7" i="4" s="1"/>
  <c r="KK5" i="3"/>
  <c r="KK5" i="4" s="1"/>
  <c r="NM7" i="3"/>
  <c r="NM7" i="4" s="1"/>
  <c r="KK7" i="3"/>
  <c r="KK7" i="4" s="1"/>
  <c r="IO7" i="3"/>
  <c r="IO7" i="4" s="1"/>
  <c r="LB7" i="3"/>
  <c r="LB7" i="4" s="1"/>
  <c r="LQ7" i="3"/>
  <c r="LQ7" i="4" s="1"/>
  <c r="LB6" i="3"/>
  <c r="LB6" i="4" s="1"/>
  <c r="IO6" i="3"/>
  <c r="IO6" i="4" s="1"/>
  <c r="HP7" i="3"/>
  <c r="HP7" i="4" s="1"/>
  <c r="MH6" i="3"/>
  <c r="MH6" i="4" s="1"/>
  <c r="JV6" i="3"/>
  <c r="JV6" i="4" s="1"/>
  <c r="JV7" i="3"/>
  <c r="JV7" i="4" s="1"/>
  <c r="JU5" i="3"/>
  <c r="JU5" i="4" s="1"/>
  <c r="IP5" i="3"/>
  <c r="IP5" i="4" s="1"/>
  <c r="HO5" i="3"/>
  <c r="HO5" i="4" s="1"/>
  <c r="HH7" i="3"/>
  <c r="HH7" i="4" s="1"/>
  <c r="BA6" i="10" s="1"/>
  <c r="MG5" i="3"/>
  <c r="MG5" i="4" s="1"/>
  <c r="MW6" i="3"/>
  <c r="MW6" i="4" s="1"/>
  <c r="MG7" i="3"/>
  <c r="MG7" i="4" s="1"/>
  <c r="HO7" i="3"/>
  <c r="HO7" i="4" s="1"/>
  <c r="JU6" i="3"/>
  <c r="JU6" i="4" s="1"/>
  <c r="MG6" i="3"/>
  <c r="MG6" i="4" s="1"/>
  <c r="IP6" i="3"/>
  <c r="IP6" i="4" s="1"/>
  <c r="HO6" i="3"/>
  <c r="HO6" i="4" s="1"/>
  <c r="JU7" i="3"/>
  <c r="JU7" i="4" s="1"/>
  <c r="IP7" i="3"/>
  <c r="IP7" i="4" s="1"/>
  <c r="OP7" i="3"/>
  <c r="OP7" i="4" s="1"/>
  <c r="GO7" i="3"/>
  <c r="GO7" i="4" s="1"/>
  <c r="L9" i="1"/>
  <c r="PA8" i="1"/>
  <c r="OP8" i="3" s="1"/>
  <c r="OP8" i="4" s="1"/>
  <c r="HM8" i="1"/>
  <c r="GZ8" i="1"/>
  <c r="HR8" i="1"/>
  <c r="HZ8" i="1"/>
  <c r="IA8" i="1"/>
  <c r="IZ8" i="1"/>
  <c r="KF8" i="1"/>
  <c r="HS8" i="1"/>
  <c r="IJ8" i="1"/>
  <c r="JP8" i="1"/>
  <c r="LL8" i="1"/>
  <c r="KV8" i="1"/>
  <c r="MB8" i="1"/>
  <c r="MR8" i="1"/>
  <c r="NX8" i="1"/>
  <c r="IK8" i="1"/>
  <c r="NH8" i="1"/>
  <c r="KW8" i="1"/>
  <c r="LM8" i="1"/>
  <c r="MC8" i="1"/>
  <c r="MS8" i="1"/>
  <c r="NI8" i="1"/>
  <c r="JA8" i="1"/>
  <c r="JQ8" i="1"/>
  <c r="KG8" i="1"/>
  <c r="OY8" i="1"/>
  <c r="NY8" i="1"/>
  <c r="OQ8" i="1"/>
  <c r="IT8" i="1"/>
  <c r="JJ8" i="1"/>
  <c r="JZ8" i="1"/>
  <c r="KP8" i="1"/>
  <c r="LF8" i="1"/>
  <c r="LV8" i="1"/>
  <c r="ML8" i="1"/>
  <c r="OI8" i="1"/>
  <c r="NR8" i="1"/>
  <c r="NK8" i="1"/>
  <c r="OH8" i="1"/>
  <c r="OX8" i="1"/>
  <c r="NG8" i="1"/>
  <c r="OJ8" i="1"/>
  <c r="LG8" i="1"/>
  <c r="LW8" i="1"/>
  <c r="MM8" i="1"/>
  <c r="NB8" i="1"/>
  <c r="IU8" i="1"/>
  <c r="KZ8" i="1"/>
  <c r="LP8" i="1"/>
  <c r="MF8" i="1"/>
  <c r="MV8" i="1"/>
  <c r="JK8" i="1"/>
  <c r="KA8" i="1"/>
  <c r="KQ8" i="1"/>
  <c r="IC8" i="1"/>
  <c r="IB8" i="1"/>
  <c r="JD8" i="1"/>
  <c r="KJ8" i="1"/>
  <c r="OB8" i="1"/>
  <c r="HU8" i="1"/>
  <c r="NL8" i="1"/>
  <c r="LA8" i="1"/>
  <c r="LQ8" i="1"/>
  <c r="MG8" i="1"/>
  <c r="MW8" i="1"/>
  <c r="NM8" i="1"/>
  <c r="OC8" i="1"/>
  <c r="OS8" i="1"/>
  <c r="IH8" i="1"/>
  <c r="IX8" i="1"/>
  <c r="JN8" i="1"/>
  <c r="KD8" i="1"/>
  <c r="KT8" i="1"/>
  <c r="LJ8" i="1"/>
  <c r="LZ8" i="1"/>
  <c r="MP8" i="1"/>
  <c r="HN8" i="1"/>
  <c r="HT8" i="1"/>
  <c r="IN8" i="1"/>
  <c r="JT8" i="1"/>
  <c r="IO8" i="1"/>
  <c r="JE8" i="1"/>
  <c r="II8" i="1"/>
  <c r="IY8" i="1"/>
  <c r="JO8" i="1"/>
  <c r="KE8" i="1"/>
  <c r="JU8" i="1"/>
  <c r="NF8" i="1"/>
  <c r="KK8" i="1"/>
  <c r="OK8" i="1"/>
  <c r="NV8" i="1"/>
  <c r="NS8" i="1"/>
  <c r="OL8" i="1"/>
  <c r="KU8" i="1"/>
  <c r="HO8" i="1"/>
  <c r="HW8" i="1"/>
  <c r="IE8" i="1"/>
  <c r="NO8" i="1"/>
  <c r="ON8" i="1"/>
  <c r="LK8" i="1"/>
  <c r="MA8" i="1"/>
  <c r="MQ8" i="1"/>
  <c r="HV8" i="1"/>
  <c r="ID8" i="1"/>
  <c r="LD8" i="1"/>
  <c r="LT8" i="1"/>
  <c r="MJ8" i="1"/>
  <c r="MZ8" i="1"/>
  <c r="LE8" i="1"/>
  <c r="LU8" i="1"/>
  <c r="MK8" i="1"/>
  <c r="IR8" i="1"/>
  <c r="JH8" i="1"/>
  <c r="KN8" i="1"/>
  <c r="OZ8" i="1"/>
  <c r="IS8" i="1"/>
  <c r="JY8" i="1"/>
  <c r="OE8" i="1"/>
  <c r="OM8" i="1"/>
  <c r="OU8" i="1"/>
  <c r="MT8" i="1"/>
  <c r="NJ8" i="1"/>
  <c r="NZ8" i="1"/>
  <c r="OA8" i="1"/>
  <c r="OP8" i="1"/>
  <c r="NP8" i="1"/>
  <c r="NA8" i="1"/>
  <c r="IL8" i="1"/>
  <c r="JB8" i="1"/>
  <c r="JR8" i="1"/>
  <c r="KH8" i="1"/>
  <c r="KX8" i="1"/>
  <c r="LN8" i="1"/>
  <c r="MD8" i="1"/>
  <c r="LO8" i="1"/>
  <c r="ME8" i="1"/>
  <c r="MU8" i="1"/>
  <c r="JX8" i="1"/>
  <c r="JI8" i="1"/>
  <c r="KO8" i="1"/>
  <c r="NQ8" i="1"/>
  <c r="IM8" i="1"/>
  <c r="NW8" i="1"/>
  <c r="LH8" i="1"/>
  <c r="LX8" i="1"/>
  <c r="MN8" i="1"/>
  <c r="KS8" i="1"/>
  <c r="LI8" i="1"/>
  <c r="JC8" i="1"/>
  <c r="KY8" i="1"/>
  <c r="HQ8" i="1"/>
  <c r="HY8" i="1"/>
  <c r="HP8" i="1"/>
  <c r="HX8" i="1"/>
  <c r="JS8" i="1"/>
  <c r="KI8" i="1"/>
  <c r="OR8" i="1"/>
  <c r="IF8" i="1"/>
  <c r="JL8" i="1"/>
  <c r="KR8" i="1"/>
  <c r="IW8" i="1"/>
  <c r="KC8" i="1"/>
  <c r="IV8" i="1"/>
  <c r="KB8" i="1"/>
  <c r="NT8" i="1"/>
  <c r="IG8" i="1"/>
  <c r="JM8" i="1"/>
  <c r="LY8" i="1"/>
  <c r="MO8" i="1"/>
  <c r="NE8" i="1"/>
  <c r="IP8" i="1"/>
  <c r="JF8" i="1"/>
  <c r="JV8" i="1"/>
  <c r="KL8" i="1"/>
  <c r="LB8" i="1"/>
  <c r="LR8" i="1"/>
  <c r="MH8" i="1"/>
  <c r="LC8" i="1"/>
  <c r="LS8" i="1"/>
  <c r="MI8" i="1"/>
  <c r="MY8" i="1"/>
  <c r="R8" i="1"/>
  <c r="Z8" i="1"/>
  <c r="AS8" i="1"/>
  <c r="BI8" i="1"/>
  <c r="DE8" i="1"/>
  <c r="DU8" i="1"/>
  <c r="EK8" i="1"/>
  <c r="GJ8" i="1"/>
  <c r="DK8" i="1"/>
  <c r="EA8" i="1"/>
  <c r="EQ8" i="1"/>
  <c r="ND8" i="1"/>
  <c r="NU8" i="1"/>
  <c r="NN8" i="1"/>
  <c r="OD8" i="1"/>
  <c r="FA8" i="1"/>
  <c r="OG8" i="1"/>
  <c r="MX8" i="1"/>
  <c r="OT8" i="1"/>
  <c r="IQ8" i="1"/>
  <c r="JW8" i="1"/>
  <c r="W8" i="1"/>
  <c r="FQ8" i="1"/>
  <c r="AI8" i="1"/>
  <c r="BO8" i="1"/>
  <c r="CU8" i="1"/>
  <c r="AG8" i="1"/>
  <c r="AW8" i="1"/>
  <c r="BM8" i="1"/>
  <c r="CC8" i="1"/>
  <c r="CS8" i="1"/>
  <c r="DI8" i="1"/>
  <c r="DY8" i="1"/>
  <c r="FU8" i="1"/>
  <c r="DO8" i="1"/>
  <c r="EE8" i="1"/>
  <c r="EU8" i="1"/>
  <c r="CO8" i="1"/>
  <c r="M8" i="1"/>
  <c r="OO8" i="1"/>
  <c r="OF8" i="1"/>
  <c r="OW8" i="1"/>
  <c r="NC8" i="1"/>
  <c r="JG8" i="1"/>
  <c r="KM8" i="1"/>
  <c r="OV8" i="1"/>
  <c r="O8" i="1"/>
  <c r="AE8" i="1"/>
  <c r="AY8" i="1"/>
  <c r="CE8" i="1"/>
  <c r="FG8" i="1"/>
  <c r="GL8" i="1"/>
  <c r="FE8" i="1"/>
  <c r="GO8" i="1"/>
  <c r="BC8" i="1"/>
  <c r="CI8" i="1"/>
  <c r="GA8" i="1"/>
  <c r="Q8" i="1"/>
  <c r="Y8" i="1"/>
  <c r="AH8" i="1"/>
  <c r="AX8" i="1"/>
  <c r="BN8" i="1"/>
  <c r="CD8" i="1"/>
  <c r="CT8" i="1"/>
  <c r="DJ8" i="1"/>
  <c r="DZ8" i="1"/>
  <c r="EP8" i="1"/>
  <c r="CZ8" i="1"/>
  <c r="DP8" i="1"/>
  <c r="EF8" i="1"/>
  <c r="EV8" i="1"/>
  <c r="FL8" i="1"/>
  <c r="GB8" i="1"/>
  <c r="AL8" i="1"/>
  <c r="BB8" i="1"/>
  <c r="BR8" i="1"/>
  <c r="CH8" i="1"/>
  <c r="CX8" i="1"/>
  <c r="DN8" i="1"/>
  <c r="ED8" i="1"/>
  <c r="ET8" i="1"/>
  <c r="GS8" i="1"/>
  <c r="FK8" i="1"/>
  <c r="T8" i="1"/>
  <c r="AB8" i="1"/>
  <c r="FW8" i="1"/>
  <c r="EO8" i="1"/>
  <c r="AM8" i="1"/>
  <c r="BS8" i="1"/>
  <c r="CY8" i="1"/>
  <c r="GM8" i="1"/>
  <c r="AN8" i="1"/>
  <c r="BT8" i="1"/>
  <c r="FZ8" i="1"/>
  <c r="BH8" i="1"/>
  <c r="CN8" i="1"/>
  <c r="GQ8" i="1"/>
  <c r="FV8" i="1"/>
  <c r="GN8" i="1"/>
  <c r="BD8" i="1"/>
  <c r="CJ8" i="1"/>
  <c r="FJ8" i="1"/>
  <c r="DD8" i="1"/>
  <c r="DT8" i="1"/>
  <c r="EJ8" i="1"/>
  <c r="GC8" i="1"/>
  <c r="BY8" i="1"/>
  <c r="N8" i="1"/>
  <c r="V8" i="1"/>
  <c r="AD8" i="1"/>
  <c r="AK8" i="1"/>
  <c r="BA8" i="1"/>
  <c r="BQ8" i="1"/>
  <c r="CG8" i="1"/>
  <c r="CW8" i="1"/>
  <c r="DM8" i="1"/>
  <c r="EC8" i="1"/>
  <c r="GR8" i="1"/>
  <c r="DS8" i="1"/>
  <c r="EI8" i="1"/>
  <c r="EY8" i="1"/>
  <c r="AO8" i="1"/>
  <c r="BE8" i="1"/>
  <c r="BU8" i="1"/>
  <c r="CK8" i="1"/>
  <c r="DA8" i="1"/>
  <c r="DQ8" i="1"/>
  <c r="EG8" i="1"/>
  <c r="DW8" i="1"/>
  <c r="EM8" i="1"/>
  <c r="U8" i="1"/>
  <c r="AC8" i="1"/>
  <c r="AP8" i="1"/>
  <c r="BF8" i="1"/>
  <c r="BV8" i="1"/>
  <c r="CL8" i="1"/>
  <c r="DB8" i="1"/>
  <c r="DR8" i="1"/>
  <c r="EH8" i="1"/>
  <c r="DH8" i="1"/>
  <c r="DX8" i="1"/>
  <c r="EN8" i="1"/>
  <c r="FD8" i="1"/>
  <c r="FT8" i="1"/>
  <c r="AT8" i="1"/>
  <c r="BJ8" i="1"/>
  <c r="BZ8" i="1"/>
  <c r="CP8" i="1"/>
  <c r="DF8" i="1"/>
  <c r="DV8" i="1"/>
  <c r="EL8" i="1"/>
  <c r="GK8" i="1"/>
  <c r="FF8" i="1"/>
  <c r="GP8" i="1"/>
  <c r="AR8" i="1"/>
  <c r="BX8" i="1"/>
  <c r="EZ8" i="1"/>
  <c r="FP8" i="1"/>
  <c r="FI8" i="1"/>
  <c r="FO8" i="1"/>
  <c r="EW8" i="1"/>
  <c r="GG8" i="1"/>
  <c r="AU8" i="1"/>
  <c r="CA8" i="1"/>
  <c r="DG8" i="1"/>
  <c r="FS8" i="1"/>
  <c r="X8" i="1"/>
  <c r="FN8" i="1"/>
  <c r="GF8" i="1"/>
  <c r="AV8" i="1"/>
  <c r="CB8" i="1"/>
  <c r="GX8" i="1"/>
  <c r="FR8" i="1"/>
  <c r="AZ8" i="1"/>
  <c r="DL8" i="1"/>
  <c r="EB8" i="1"/>
  <c r="EX8" i="1"/>
  <c r="FB8" i="1"/>
  <c r="BP8" i="1"/>
  <c r="CV8" i="1"/>
  <c r="GI8" i="1"/>
  <c r="FY8" i="1"/>
  <c r="AQ8" i="1"/>
  <c r="BW8" i="1"/>
  <c r="DC8" i="1"/>
  <c r="FC8" i="1"/>
  <c r="GH8" i="1"/>
  <c r="CF8" i="1"/>
  <c r="ER8" i="1"/>
  <c r="FH8" i="1"/>
  <c r="FX8" i="1"/>
  <c r="GY8" i="1"/>
  <c r="ES8" i="1"/>
  <c r="GT8" i="1"/>
  <c r="FM8" i="1"/>
  <c r="GW8" i="1"/>
  <c r="BK8" i="1"/>
  <c r="CQ8" i="1"/>
  <c r="GU8" i="1"/>
  <c r="P8" i="1"/>
  <c r="AF8" i="1"/>
  <c r="GV8" i="1"/>
  <c r="BL8" i="1"/>
  <c r="CR8" i="1"/>
  <c r="AJ8" i="1"/>
  <c r="S8" i="1"/>
  <c r="AA8" i="1"/>
  <c r="BG8" i="1"/>
  <c r="CM8" i="1"/>
  <c r="GD8" i="1"/>
  <c r="GE8" i="1"/>
  <c r="PU10" i="4" l="1"/>
  <c r="AP11" i="10" s="1"/>
  <c r="BC3" i="10"/>
  <c r="PU8" i="4"/>
  <c r="AP9" i="10" s="1"/>
  <c r="BA3" i="10"/>
  <c r="PU11" i="4"/>
  <c r="AW3" i="10"/>
  <c r="HK111" i="1"/>
  <c r="PL111" i="1"/>
  <c r="LL5" i="3"/>
  <c r="NA6" i="4"/>
  <c r="HK6" i="1"/>
  <c r="HK8" i="1"/>
  <c r="HK7" i="1"/>
  <c r="HK5" i="1"/>
  <c r="IT5" i="3"/>
  <c r="IT5" i="4" s="1"/>
  <c r="IJ5" i="3"/>
  <c r="IJ5" i="4" s="1"/>
  <c r="NA5" i="3"/>
  <c r="HQ5" i="3"/>
  <c r="HQ5" i="4" s="1"/>
  <c r="BC4" i="10" s="1"/>
  <c r="HZ5" i="3"/>
  <c r="HZ5" i="4" s="1"/>
  <c r="AW4" i="10" s="1"/>
  <c r="HR5" i="3"/>
  <c r="HR5" i="4" s="1"/>
  <c r="NA5" i="4"/>
  <c r="NX6" i="3"/>
  <c r="NX6" i="4" s="1"/>
  <c r="HR6" i="3"/>
  <c r="HR6" i="4" s="1"/>
  <c r="HT7" i="3"/>
  <c r="HT7" i="4" s="1"/>
  <c r="AP12" i="10"/>
  <c r="PU6" i="4"/>
  <c r="AP7" i="10" s="1"/>
  <c r="AX3" i="10"/>
  <c r="PU5" i="4"/>
  <c r="AP6" i="10" s="1"/>
  <c r="PU4" i="4"/>
  <c r="AP5" i="10" s="1"/>
  <c r="AY3" i="10"/>
  <c r="PU7" i="4"/>
  <c r="AP8" i="10" s="1"/>
  <c r="OZ7" i="4"/>
  <c r="PK9" i="1"/>
  <c r="HJ9" i="1"/>
  <c r="GY8" i="3"/>
  <c r="E3" i="10"/>
  <c r="PL7" i="1"/>
  <c r="PL6" i="1"/>
  <c r="PL8" i="1"/>
  <c r="PL5" i="1"/>
  <c r="OY7" i="4"/>
  <c r="GX7" i="4"/>
  <c r="PJ9" i="1"/>
  <c r="HI9" i="1"/>
  <c r="A8" i="4"/>
  <c r="A7" i="10" s="1"/>
  <c r="HB8" i="3"/>
  <c r="HB8" i="4" s="1"/>
  <c r="AU7" i="10" s="1"/>
  <c r="A9" i="3"/>
  <c r="MP5" i="3"/>
  <c r="MP5" i="4" s="1"/>
  <c r="KV5" i="3"/>
  <c r="KV5" i="4" s="1"/>
  <c r="HY5" i="3"/>
  <c r="HY5" i="4" s="1"/>
  <c r="HL6" i="3"/>
  <c r="HL6" i="4" s="1"/>
  <c r="AZ5" i="10" s="1"/>
  <c r="HZ6" i="3"/>
  <c r="HZ6" i="4" s="1"/>
  <c r="AW5" i="10" s="1"/>
  <c r="HH9" i="1"/>
  <c r="GW9" i="3" s="1"/>
  <c r="GW9" i="4" s="1"/>
  <c r="PI9" i="1"/>
  <c r="OX9" i="3" s="1"/>
  <c r="OX9" i="4" s="1"/>
  <c r="GW8" i="3"/>
  <c r="GW8" i="4" s="1"/>
  <c r="OX8" i="3"/>
  <c r="OX8" i="4" s="1"/>
  <c r="F3" i="10"/>
  <c r="HI6" i="3"/>
  <c r="HI6" i="4" s="1"/>
  <c r="HC6" i="4"/>
  <c r="BB5" i="10" s="1"/>
  <c r="LR6" i="3"/>
  <c r="LR6" i="4" s="1"/>
  <c r="HC7" i="4"/>
  <c r="BB6" i="10" s="1"/>
  <c r="ID6" i="3"/>
  <c r="ID6" i="4" s="1"/>
  <c r="HH5" i="3"/>
  <c r="HH5" i="4" s="1"/>
  <c r="BA4" i="10" s="1"/>
  <c r="HL5" i="3"/>
  <c r="HL5" i="4" s="1"/>
  <c r="AZ4" i="10" s="1"/>
  <c r="HI5" i="3"/>
  <c r="HI5" i="4" s="1"/>
  <c r="LI5" i="3"/>
  <c r="LI5" i="4" s="1"/>
  <c r="HY6" i="3"/>
  <c r="HY6" i="4" s="1"/>
  <c r="ID5" i="3"/>
  <c r="ID5" i="4" s="1"/>
  <c r="LI7" i="3"/>
  <c r="LI7" i="4" s="1"/>
  <c r="HT6" i="3"/>
  <c r="HT6" i="4" s="1"/>
  <c r="HT5" i="3"/>
  <c r="HT5" i="4" s="1"/>
  <c r="HH6" i="3"/>
  <c r="HH6" i="4" s="1"/>
  <c r="BA5" i="10" s="1"/>
  <c r="B3" i="10"/>
  <c r="LL5" i="4"/>
  <c r="KD6" i="4"/>
  <c r="NW5" i="4"/>
  <c r="HW7" i="3"/>
  <c r="HW7" i="4" s="1"/>
  <c r="HJ5" i="3"/>
  <c r="HJ5" i="4" s="1"/>
  <c r="JM5" i="3"/>
  <c r="JM5" i="4" s="1"/>
  <c r="ON5" i="3"/>
  <c r="ON5" i="4" s="1"/>
  <c r="KD5" i="3"/>
  <c r="KD5" i="4" s="1"/>
  <c r="KS5" i="3"/>
  <c r="KS5" i="4" s="1"/>
  <c r="IN5" i="3"/>
  <c r="IN5" i="4" s="1"/>
  <c r="MW5" i="3"/>
  <c r="MW5" i="4" s="1"/>
  <c r="JF5" i="3"/>
  <c r="JF5" i="4" s="1"/>
  <c r="LV5" i="3"/>
  <c r="LV5" i="4" s="1"/>
  <c r="KY5" i="3"/>
  <c r="KY5" i="4" s="1"/>
  <c r="NH5" i="3"/>
  <c r="NH5" i="4" s="1"/>
  <c r="KE5" i="3"/>
  <c r="KE5" i="4" s="1"/>
  <c r="NQ5" i="3"/>
  <c r="NQ5" i="4" s="1"/>
  <c r="JP5" i="3"/>
  <c r="JP5" i="4" s="1"/>
  <c r="LU5" i="3"/>
  <c r="LU5" i="4" s="1"/>
  <c r="KF5" i="3"/>
  <c r="KF5" i="4" s="1"/>
  <c r="LK5" i="3"/>
  <c r="LK5" i="4" s="1"/>
  <c r="LE5" i="3"/>
  <c r="LE5" i="4" s="1"/>
  <c r="OC5" i="3"/>
  <c r="OC5" i="4" s="1"/>
  <c r="HW5" i="3"/>
  <c r="HW5" i="4" s="1"/>
  <c r="MK5" i="3"/>
  <c r="MK5" i="4" s="1"/>
  <c r="IG5" i="3"/>
  <c r="IG5" i="4" s="1"/>
  <c r="HG9" i="1"/>
  <c r="GV9" i="3" s="1"/>
  <c r="GV9" i="4" s="1"/>
  <c r="PH9" i="1"/>
  <c r="OW8" i="3"/>
  <c r="OW8" i="4" s="1"/>
  <c r="GV8" i="3"/>
  <c r="GV8" i="4" s="1"/>
  <c r="NQ6" i="3"/>
  <c r="NQ6" i="4" s="1"/>
  <c r="NH6" i="3"/>
  <c r="NH6" i="4" s="1"/>
  <c r="ID7" i="3"/>
  <c r="ID7" i="4" s="1"/>
  <c r="NQ7" i="3"/>
  <c r="NQ7" i="4" s="1"/>
  <c r="KS6" i="3"/>
  <c r="KS6" i="4" s="1"/>
  <c r="LE7" i="3"/>
  <c r="LE7" i="4" s="1"/>
  <c r="LI6" i="3"/>
  <c r="LI6" i="4" s="1"/>
  <c r="NH7" i="3"/>
  <c r="NH7" i="4" s="1"/>
  <c r="HJ7" i="3"/>
  <c r="HJ7" i="4" s="1"/>
  <c r="OE5" i="3"/>
  <c r="OE5" i="4" s="1"/>
  <c r="OJ5" i="3"/>
  <c r="OJ5" i="4" s="1"/>
  <c r="JE5" i="3"/>
  <c r="JE5" i="4" s="1"/>
  <c r="HC5" i="3"/>
  <c r="MI5" i="3"/>
  <c r="MI5" i="4" s="1"/>
  <c r="MJ5" i="3"/>
  <c r="MJ5" i="4" s="1"/>
  <c r="JX5" i="3"/>
  <c r="JX5" i="4" s="1"/>
  <c r="MQ5" i="3"/>
  <c r="MQ5" i="4" s="1"/>
  <c r="GS8" i="3"/>
  <c r="GS8" i="4" s="1"/>
  <c r="MF6" i="3"/>
  <c r="MF6" i="4" s="1"/>
  <c r="MF5" i="3"/>
  <c r="MF5" i="4" s="1"/>
  <c r="MQ6" i="3"/>
  <c r="MQ6" i="4" s="1"/>
  <c r="NB6" i="3"/>
  <c r="NB6" i="4" s="1"/>
  <c r="NB5" i="3"/>
  <c r="NB5" i="4" s="1"/>
  <c r="NB7" i="3"/>
  <c r="NB7" i="4" s="1"/>
  <c r="JY7" i="3"/>
  <c r="JY7" i="4" s="1"/>
  <c r="PE9" i="1"/>
  <c r="PG9" i="1"/>
  <c r="PF9" i="1"/>
  <c r="HE9" i="1"/>
  <c r="HF9" i="1"/>
  <c r="HD9" i="1"/>
  <c r="GT8" i="3"/>
  <c r="GT8" i="4" s="1"/>
  <c r="OV8" i="3"/>
  <c r="OV8" i="4" s="1"/>
  <c r="GU8" i="3"/>
  <c r="GU8" i="4" s="1"/>
  <c r="EZ6" i="3"/>
  <c r="EZ6" i="4" s="1"/>
  <c r="EZ5" i="3"/>
  <c r="EZ5" i="4" s="1"/>
  <c r="EZ7" i="3"/>
  <c r="EZ7" i="4" s="1"/>
  <c r="BY5" i="3"/>
  <c r="BY5" i="4" s="1"/>
  <c r="BY7" i="3"/>
  <c r="BY7" i="4" s="1"/>
  <c r="BY6" i="3"/>
  <c r="BY6" i="4" s="1"/>
  <c r="JQ6" i="3"/>
  <c r="JQ6" i="4" s="1"/>
  <c r="JQ5" i="3"/>
  <c r="JQ5" i="4" s="1"/>
  <c r="JQ7" i="3"/>
  <c r="JQ7" i="4" s="1"/>
  <c r="IF6" i="3"/>
  <c r="IF6" i="4" s="1"/>
  <c r="IF5" i="3"/>
  <c r="IF5" i="4" s="1"/>
  <c r="IF7" i="3"/>
  <c r="IF7" i="4" s="1"/>
  <c r="HN5" i="3"/>
  <c r="HN5" i="4" s="1"/>
  <c r="HN6" i="3"/>
  <c r="HN6" i="4" s="1"/>
  <c r="HN7" i="3"/>
  <c r="HN7" i="4" s="1"/>
  <c r="LJ6" i="3"/>
  <c r="LJ6" i="4" s="1"/>
  <c r="LJ7" i="3"/>
  <c r="LJ7" i="4" s="1"/>
  <c r="LJ5" i="3"/>
  <c r="LJ5" i="4" s="1"/>
  <c r="LN7" i="3"/>
  <c r="LN7" i="4" s="1"/>
  <c r="LN6" i="3"/>
  <c r="LN6" i="4" s="1"/>
  <c r="LN5" i="3"/>
  <c r="LN5" i="4" s="1"/>
  <c r="LC7" i="3"/>
  <c r="LC7" i="4" s="1"/>
  <c r="LC6" i="3"/>
  <c r="LC6" i="4" s="1"/>
  <c r="LC5" i="3"/>
  <c r="LC5" i="4" s="1"/>
  <c r="AR5" i="3"/>
  <c r="AR5" i="4" s="1"/>
  <c r="AR6" i="3"/>
  <c r="AR6" i="4" s="1"/>
  <c r="AR7" i="3"/>
  <c r="AR7" i="4" s="1"/>
  <c r="LG6" i="3"/>
  <c r="LG6" i="4" s="1"/>
  <c r="LG5" i="3"/>
  <c r="LG5" i="4" s="1"/>
  <c r="LG7" i="3"/>
  <c r="LG7" i="4" s="1"/>
  <c r="FJ7" i="3"/>
  <c r="FJ7" i="4" s="1"/>
  <c r="FJ6" i="3"/>
  <c r="FJ6" i="4" s="1"/>
  <c r="FJ5" i="3"/>
  <c r="FJ5" i="4" s="1"/>
  <c r="AN7" i="3"/>
  <c r="AN7" i="4" s="1"/>
  <c r="AN6" i="3"/>
  <c r="AN6" i="4" s="1"/>
  <c r="AN5" i="3"/>
  <c r="AN5" i="4" s="1"/>
  <c r="CG6" i="3"/>
  <c r="CG6" i="4" s="1"/>
  <c r="CG5" i="3"/>
  <c r="CG5" i="4" s="1"/>
  <c r="CG7" i="3"/>
  <c r="CG7" i="4" s="1"/>
  <c r="KJ5" i="3"/>
  <c r="KJ5" i="4" s="1"/>
  <c r="KJ6" i="3"/>
  <c r="KJ6" i="4" s="1"/>
  <c r="KJ7" i="3"/>
  <c r="KJ7" i="4" s="1"/>
  <c r="BD6" i="3"/>
  <c r="BD6" i="4" s="1"/>
  <c r="BD5" i="3"/>
  <c r="BD5" i="4" s="1"/>
  <c r="BD7" i="3"/>
  <c r="BD7" i="4" s="1"/>
  <c r="FU7" i="3"/>
  <c r="FU7" i="4" s="1"/>
  <c r="FU5" i="3"/>
  <c r="FU5" i="4" s="1"/>
  <c r="FU6" i="3"/>
  <c r="FU6" i="4" s="1"/>
  <c r="KC5" i="3"/>
  <c r="KC5" i="4" s="1"/>
  <c r="KC6" i="3"/>
  <c r="KC6" i="4" s="1"/>
  <c r="KC7" i="3"/>
  <c r="KC7" i="4" s="1"/>
  <c r="GE5" i="3"/>
  <c r="GE5" i="4" s="1"/>
  <c r="GE6" i="3"/>
  <c r="GE6" i="4" s="1"/>
  <c r="GE7" i="3"/>
  <c r="GE7" i="4" s="1"/>
  <c r="EC5" i="3"/>
  <c r="EC5" i="4" s="1"/>
  <c r="EC7" i="3"/>
  <c r="EC7" i="4" s="1"/>
  <c r="EC6" i="3"/>
  <c r="EC6" i="4" s="1"/>
  <c r="IS7" i="3"/>
  <c r="IS7" i="4" s="1"/>
  <c r="IS6" i="3"/>
  <c r="IS6" i="4" s="1"/>
  <c r="IS5" i="3"/>
  <c r="IS5" i="4" s="1"/>
  <c r="HK5" i="3"/>
  <c r="HK5" i="4" s="1"/>
  <c r="HK6" i="3"/>
  <c r="HK6" i="4" s="1"/>
  <c r="HK7" i="3"/>
  <c r="HK7" i="4" s="1"/>
  <c r="AL6" i="3"/>
  <c r="AL6" i="4" s="1"/>
  <c r="AL7" i="3"/>
  <c r="AL7" i="4" s="1"/>
  <c r="AL5" i="3"/>
  <c r="AL5" i="4" s="1"/>
  <c r="FE5" i="3"/>
  <c r="FE5" i="4" s="1"/>
  <c r="FE6" i="3"/>
  <c r="FE6" i="4" s="1"/>
  <c r="FE7" i="3"/>
  <c r="FE7" i="4" s="1"/>
  <c r="GH7" i="3"/>
  <c r="GH7" i="4" s="1"/>
  <c r="GH6" i="3"/>
  <c r="GH6" i="4" s="1"/>
  <c r="GH5" i="3"/>
  <c r="GH5" i="4" s="1"/>
  <c r="FG5" i="3"/>
  <c r="FG5" i="4" s="1"/>
  <c r="FG6" i="3"/>
  <c r="FG6" i="4" s="1"/>
  <c r="FG7" i="3"/>
  <c r="FG7" i="4" s="1"/>
  <c r="JT7" i="3"/>
  <c r="JT7" i="4" s="1"/>
  <c r="JT5" i="3"/>
  <c r="JT5" i="4" s="1"/>
  <c r="JT6" i="3"/>
  <c r="JT6" i="4" s="1"/>
  <c r="NV6" i="3"/>
  <c r="NV6" i="4" s="1"/>
  <c r="NV5" i="3"/>
  <c r="NV5" i="4" s="1"/>
  <c r="NV7" i="3"/>
  <c r="NV7" i="4" s="1"/>
  <c r="EK6" i="3"/>
  <c r="EK6" i="4" s="1"/>
  <c r="EK7" i="3"/>
  <c r="EK7" i="4" s="1"/>
  <c r="EK5" i="3"/>
  <c r="EK5" i="4" s="1"/>
  <c r="AS5" i="3"/>
  <c r="AS5" i="4" s="1"/>
  <c r="AS6" i="3"/>
  <c r="AS6" i="4" s="1"/>
  <c r="AS7" i="3"/>
  <c r="AS7" i="4" s="1"/>
  <c r="FY5" i="3"/>
  <c r="FY5" i="4" s="1"/>
  <c r="FY6" i="3"/>
  <c r="FY6" i="4" s="1"/>
  <c r="FY7" i="3"/>
  <c r="FY7" i="4" s="1"/>
  <c r="BI6" i="3"/>
  <c r="BI6" i="4" s="1"/>
  <c r="BI7" i="3"/>
  <c r="BI7" i="4" s="1"/>
  <c r="BI5" i="3"/>
  <c r="BI5" i="4" s="1"/>
  <c r="JJ6" i="3"/>
  <c r="JJ6" i="4" s="1"/>
  <c r="JJ5" i="3"/>
  <c r="JJ5" i="4" s="1"/>
  <c r="JJ7" i="3"/>
  <c r="JJ7" i="4" s="1"/>
  <c r="EI5" i="3"/>
  <c r="EI5" i="4" s="1"/>
  <c r="EI6" i="3"/>
  <c r="EI6" i="4" s="1"/>
  <c r="EI7" i="3"/>
  <c r="EI7" i="4" s="1"/>
  <c r="IR6" i="3"/>
  <c r="IR6" i="4" s="1"/>
  <c r="IR7" i="3"/>
  <c r="IR7" i="4" s="1"/>
  <c r="IR5" i="3"/>
  <c r="IR5" i="4" s="1"/>
  <c r="MI6" i="3"/>
  <c r="MI6" i="4" s="1"/>
  <c r="MI7" i="3"/>
  <c r="MI7" i="4" s="1"/>
  <c r="CX6" i="3"/>
  <c r="CX6" i="4" s="1"/>
  <c r="CX5" i="3"/>
  <c r="CX5" i="4" s="1"/>
  <c r="CX7" i="3"/>
  <c r="CX7" i="4" s="1"/>
  <c r="AF5" i="3"/>
  <c r="AF5" i="4" s="1"/>
  <c r="AF6" i="3"/>
  <c r="AF6" i="4" s="1"/>
  <c r="AF7" i="3"/>
  <c r="AF7" i="4" s="1"/>
  <c r="FP5" i="3"/>
  <c r="FP5" i="4" s="1"/>
  <c r="FP7" i="3"/>
  <c r="FP7" i="4" s="1"/>
  <c r="FP6" i="3"/>
  <c r="FP6" i="4" s="1"/>
  <c r="EM5" i="3"/>
  <c r="EM5" i="4" s="1"/>
  <c r="EM6" i="3"/>
  <c r="EM6" i="4" s="1"/>
  <c r="EM7" i="3"/>
  <c r="EM7" i="4" s="1"/>
  <c r="J6" i="3"/>
  <c r="J6" i="4" s="1"/>
  <c r="J5" i="3"/>
  <c r="J5" i="4" s="1"/>
  <c r="J7" i="3"/>
  <c r="J7" i="4" s="1"/>
  <c r="EL7" i="3"/>
  <c r="EL7" i="4" s="1"/>
  <c r="EL6" i="3"/>
  <c r="EL6" i="4" s="1"/>
  <c r="EL5" i="3"/>
  <c r="EL5" i="4" s="1"/>
  <c r="FS5" i="3"/>
  <c r="FS5" i="4" s="1"/>
  <c r="FS7" i="3"/>
  <c r="FS7" i="4" s="1"/>
  <c r="FS6" i="3"/>
  <c r="FS6" i="4" s="1"/>
  <c r="LS6" i="3"/>
  <c r="LS6" i="4" s="1"/>
  <c r="LS5" i="3"/>
  <c r="LS5" i="4" s="1"/>
  <c r="LS7" i="3"/>
  <c r="LS7" i="4" s="1"/>
  <c r="MO5" i="3"/>
  <c r="MO5" i="4" s="1"/>
  <c r="MO6" i="3"/>
  <c r="MO6" i="4" s="1"/>
  <c r="MO7" i="3"/>
  <c r="MO7" i="4" s="1"/>
  <c r="GD6" i="3"/>
  <c r="GD6" i="4" s="1"/>
  <c r="GD5" i="3"/>
  <c r="GD5" i="4" s="1"/>
  <c r="GD7" i="3"/>
  <c r="GD7" i="4" s="1"/>
  <c r="CT5" i="3"/>
  <c r="CT5" i="4" s="1"/>
  <c r="CT6" i="3"/>
  <c r="CT6" i="4" s="1"/>
  <c r="CT7" i="3"/>
  <c r="CT7" i="4" s="1"/>
  <c r="BS7" i="3"/>
  <c r="BS7" i="4" s="1"/>
  <c r="BS5" i="3"/>
  <c r="BS5" i="4" s="1"/>
  <c r="BS6" i="3"/>
  <c r="BS6" i="4" s="1"/>
  <c r="FF7" i="3"/>
  <c r="FF7" i="4" s="1"/>
  <c r="FF5" i="3"/>
  <c r="FF5" i="4" s="1"/>
  <c r="FF6" i="3"/>
  <c r="FF6" i="4" s="1"/>
  <c r="V6" i="3"/>
  <c r="V7" i="3"/>
  <c r="V5" i="3"/>
  <c r="FA6" i="3"/>
  <c r="FA6" i="4" s="1"/>
  <c r="FA5" i="3"/>
  <c r="FA5" i="4" s="1"/>
  <c r="FA7" i="3"/>
  <c r="FA7" i="4" s="1"/>
  <c r="CP5" i="3"/>
  <c r="CP5" i="4" s="1"/>
  <c r="CP6" i="3"/>
  <c r="CP6" i="4" s="1"/>
  <c r="CP7" i="3"/>
  <c r="CP7" i="4" s="1"/>
  <c r="DL6" i="3"/>
  <c r="DL6" i="4" s="1"/>
  <c r="DL5" i="3"/>
  <c r="DL5" i="4" s="1"/>
  <c r="DL7" i="3"/>
  <c r="DL7" i="4" s="1"/>
  <c r="CD7" i="3"/>
  <c r="CD7" i="4" s="1"/>
  <c r="CD5" i="3"/>
  <c r="CD5" i="4" s="1"/>
  <c r="CD6" i="3"/>
  <c r="CD6" i="4" s="1"/>
  <c r="BV6" i="3"/>
  <c r="BV6" i="4" s="1"/>
  <c r="BV5" i="3"/>
  <c r="BV5" i="4" s="1"/>
  <c r="BV7" i="3"/>
  <c r="BV7" i="4" s="1"/>
  <c r="OG7" i="3"/>
  <c r="OG7" i="4" s="1"/>
  <c r="OG5" i="3"/>
  <c r="OG5" i="4" s="1"/>
  <c r="OG6" i="3"/>
  <c r="OG6" i="4" s="1"/>
  <c r="DY7" i="3"/>
  <c r="DY7" i="4" s="1"/>
  <c r="DY5" i="3"/>
  <c r="DY5" i="4" s="1"/>
  <c r="DY6" i="3"/>
  <c r="DY6" i="4" s="1"/>
  <c r="MS6" i="3"/>
  <c r="MS6" i="4" s="1"/>
  <c r="MS5" i="3"/>
  <c r="MS5" i="4" s="1"/>
  <c r="MS7" i="3"/>
  <c r="MS7" i="4" s="1"/>
  <c r="X6" i="3"/>
  <c r="X6" i="4" s="1"/>
  <c r="X7" i="3"/>
  <c r="X7" i="4" s="1"/>
  <c r="X5" i="3"/>
  <c r="X5" i="4" s="1"/>
  <c r="EA7" i="3"/>
  <c r="EA7" i="4" s="1"/>
  <c r="EA5" i="3"/>
  <c r="EA5" i="4" s="1"/>
  <c r="EA6" i="3"/>
  <c r="EA6" i="4" s="1"/>
  <c r="JD6" i="3"/>
  <c r="JD6" i="4" s="1"/>
  <c r="JD7" i="3"/>
  <c r="JD7" i="4" s="1"/>
  <c r="JD5" i="3"/>
  <c r="JD5" i="4" s="1"/>
  <c r="P5" i="3"/>
  <c r="P5" i="4" s="1"/>
  <c r="I4" i="10" s="1"/>
  <c r="P6" i="3"/>
  <c r="P6" i="4" s="1"/>
  <c r="I5" i="10" s="1"/>
  <c r="P7" i="3"/>
  <c r="P7" i="4" s="1"/>
  <c r="I6" i="10" s="1"/>
  <c r="CK7" i="3"/>
  <c r="CK7" i="4" s="1"/>
  <c r="CK5" i="3"/>
  <c r="CK5" i="4" s="1"/>
  <c r="CK6" i="3"/>
  <c r="CK6" i="4" s="1"/>
  <c r="BT5" i="3"/>
  <c r="BT5" i="4" s="1"/>
  <c r="BT6" i="3"/>
  <c r="BT6" i="4" s="1"/>
  <c r="BT7" i="3"/>
  <c r="BT7" i="4" s="1"/>
  <c r="CV7" i="3"/>
  <c r="CV7" i="4" s="1"/>
  <c r="CV6" i="3"/>
  <c r="CV6" i="4" s="1"/>
  <c r="CV5" i="3"/>
  <c r="CV5" i="4" s="1"/>
  <c r="JZ6" i="3"/>
  <c r="JZ6" i="4" s="1"/>
  <c r="JZ5" i="3"/>
  <c r="JZ5" i="4" s="1"/>
  <c r="JZ7" i="3"/>
  <c r="JZ7" i="4" s="1"/>
  <c r="ET5" i="3"/>
  <c r="ET5" i="4" s="1"/>
  <c r="ET6" i="3"/>
  <c r="ET6" i="4" s="1"/>
  <c r="ET7" i="3"/>
  <c r="ET7" i="4" s="1"/>
  <c r="DF6" i="3"/>
  <c r="DF6" i="4" s="1"/>
  <c r="DF7" i="3"/>
  <c r="DF7" i="4" s="1"/>
  <c r="DF5" i="3"/>
  <c r="DF5" i="4" s="1"/>
  <c r="IH7" i="3"/>
  <c r="IH7" i="4" s="1"/>
  <c r="IH6" i="3"/>
  <c r="IH6" i="4" s="1"/>
  <c r="IH5" i="3"/>
  <c r="IH5" i="4" s="1"/>
  <c r="FZ6" i="3"/>
  <c r="FZ6" i="4" s="1"/>
  <c r="FZ5" i="3"/>
  <c r="FZ5" i="4" s="1"/>
  <c r="FZ7" i="3"/>
  <c r="FZ7" i="4" s="1"/>
  <c r="BW5" i="3"/>
  <c r="BW5" i="4" s="1"/>
  <c r="BW7" i="3"/>
  <c r="BW7" i="4" s="1"/>
  <c r="BW6" i="3"/>
  <c r="BW6" i="4" s="1"/>
  <c r="N7" i="3"/>
  <c r="N7" i="4" s="1"/>
  <c r="N6" i="3"/>
  <c r="N6" i="4" s="1"/>
  <c r="N5" i="3"/>
  <c r="N5" i="4" s="1"/>
  <c r="AB6" i="3"/>
  <c r="AB6" i="4" s="1"/>
  <c r="AB5" i="3"/>
  <c r="AB5" i="4" s="1"/>
  <c r="AB7" i="3"/>
  <c r="AB7" i="4" s="1"/>
  <c r="NI5" i="3"/>
  <c r="NI5" i="4" s="1"/>
  <c r="NI7" i="3"/>
  <c r="NI7" i="4" s="1"/>
  <c r="NI6" i="3"/>
  <c r="NI6" i="4" s="1"/>
  <c r="E5" i="3"/>
  <c r="E5" i="4" s="1"/>
  <c r="E7" i="3"/>
  <c r="E7" i="4" s="1"/>
  <c r="E6" i="3"/>
  <c r="E6" i="4" s="1"/>
  <c r="NO7" i="3"/>
  <c r="NO7" i="4" s="1"/>
  <c r="NO5" i="3"/>
  <c r="NO5" i="4" s="1"/>
  <c r="NO6" i="3"/>
  <c r="NO6" i="4" s="1"/>
  <c r="IE7" i="3"/>
  <c r="IE7" i="4" s="1"/>
  <c r="IE6" i="3"/>
  <c r="IE6" i="4" s="1"/>
  <c r="IE5" i="3"/>
  <c r="IE5" i="4" s="1"/>
  <c r="MB6" i="3"/>
  <c r="MB6" i="4" s="1"/>
  <c r="MB7" i="3"/>
  <c r="MB7" i="4" s="1"/>
  <c r="MB5" i="3"/>
  <c r="MB5" i="4" s="1"/>
  <c r="JM7" i="3"/>
  <c r="JM7" i="4" s="1"/>
  <c r="JM6" i="3"/>
  <c r="JM6" i="4" s="1"/>
  <c r="LO7" i="3"/>
  <c r="LO7" i="4" s="1"/>
  <c r="LO5" i="3"/>
  <c r="LO5" i="4" s="1"/>
  <c r="LO6" i="3"/>
  <c r="LO6" i="4" s="1"/>
  <c r="CF5" i="3"/>
  <c r="CF5" i="4" s="1"/>
  <c r="CF7" i="3"/>
  <c r="CF7" i="4" s="1"/>
  <c r="CF6" i="3"/>
  <c r="CF6" i="4" s="1"/>
  <c r="S7" i="3"/>
  <c r="S7" i="4" s="1"/>
  <c r="S5" i="3"/>
  <c r="S5" i="4" s="1"/>
  <c r="S6" i="3"/>
  <c r="S6" i="4" s="1"/>
  <c r="EF5" i="3"/>
  <c r="EF5" i="4" s="1"/>
  <c r="EF6" i="3"/>
  <c r="EF6" i="4" s="1"/>
  <c r="EF7" i="3"/>
  <c r="EF7" i="4" s="1"/>
  <c r="LY7" i="3"/>
  <c r="LY7" i="4" s="1"/>
  <c r="LY6" i="3"/>
  <c r="LY6" i="4" s="1"/>
  <c r="LY5" i="3"/>
  <c r="LY5" i="4" s="1"/>
  <c r="CO7" i="3"/>
  <c r="CO7" i="4" s="1"/>
  <c r="CO6" i="3"/>
  <c r="CO6" i="4" s="1"/>
  <c r="CO5" i="3"/>
  <c r="CO5" i="4" s="1"/>
  <c r="FW7" i="3"/>
  <c r="FW7" i="4" s="1"/>
  <c r="FW6" i="3"/>
  <c r="FW6" i="4" s="1"/>
  <c r="FW5" i="3"/>
  <c r="FW5" i="4" s="1"/>
  <c r="DM7" i="3"/>
  <c r="DM7" i="4" s="1"/>
  <c r="DM6" i="3"/>
  <c r="DM6" i="4" s="1"/>
  <c r="DM5" i="3"/>
  <c r="DM5" i="4" s="1"/>
  <c r="AI5" i="3"/>
  <c r="AI5" i="4" s="1"/>
  <c r="AI7" i="3"/>
  <c r="AI7" i="4" s="1"/>
  <c r="AI6" i="3"/>
  <c r="AI6" i="4" s="1"/>
  <c r="KM5" i="3"/>
  <c r="KM5" i="4" s="1"/>
  <c r="KM6" i="3"/>
  <c r="KM6" i="4" s="1"/>
  <c r="KM7" i="3"/>
  <c r="KM7" i="4" s="1"/>
  <c r="MU5" i="3"/>
  <c r="MU5" i="4" s="1"/>
  <c r="MU7" i="3"/>
  <c r="MU7" i="4" s="1"/>
  <c r="MU6" i="3"/>
  <c r="MU6" i="4" s="1"/>
  <c r="OA6" i="3"/>
  <c r="OA6" i="4" s="1"/>
  <c r="OA7" i="3"/>
  <c r="OA7" i="4" s="1"/>
  <c r="OA5" i="3"/>
  <c r="OA5" i="4" s="1"/>
  <c r="BR5" i="3"/>
  <c r="BR5" i="4" s="1"/>
  <c r="BR6" i="3"/>
  <c r="BR6" i="4" s="1"/>
  <c r="BR7" i="3"/>
  <c r="BR7" i="4" s="1"/>
  <c r="L6" i="3"/>
  <c r="L6" i="4" s="1"/>
  <c r="L5" i="3"/>
  <c r="L5" i="4" s="1"/>
  <c r="L7" i="3"/>
  <c r="L7" i="4" s="1"/>
  <c r="MR6" i="3"/>
  <c r="MR6" i="4" s="1"/>
  <c r="MR7" i="3"/>
  <c r="MR7" i="4" s="1"/>
  <c r="MR5" i="3"/>
  <c r="MR5" i="4" s="1"/>
  <c r="OD5" i="3"/>
  <c r="OD5" i="4" s="1"/>
  <c r="OD6" i="3"/>
  <c r="OD6" i="4" s="1"/>
  <c r="OD7" i="3"/>
  <c r="OD7" i="4" s="1"/>
  <c r="IV7" i="3"/>
  <c r="IV7" i="4" s="1"/>
  <c r="IV6" i="3"/>
  <c r="IV6" i="4" s="1"/>
  <c r="IV5" i="3"/>
  <c r="IV5" i="4" s="1"/>
  <c r="HX5" i="3"/>
  <c r="HX5" i="4" s="1"/>
  <c r="HX7" i="3"/>
  <c r="HX7" i="4" s="1"/>
  <c r="HX6" i="3"/>
  <c r="HX6" i="4" s="1"/>
  <c r="GC5" i="3"/>
  <c r="GC5" i="4" s="1"/>
  <c r="GC7" i="3"/>
  <c r="GC7" i="4" s="1"/>
  <c r="GC6" i="3"/>
  <c r="GC6" i="4" s="1"/>
  <c r="JH7" i="3"/>
  <c r="JH7" i="4" s="1"/>
  <c r="JH5" i="3"/>
  <c r="JH5" i="4" s="1"/>
  <c r="JH6" i="3"/>
  <c r="JH6" i="4" s="1"/>
  <c r="IX6" i="3"/>
  <c r="IX6" i="4" s="1"/>
  <c r="IX5" i="3"/>
  <c r="IX5" i="4" s="1"/>
  <c r="IX7" i="3"/>
  <c r="IX7" i="4" s="1"/>
  <c r="IN7" i="3"/>
  <c r="IN7" i="4" s="1"/>
  <c r="IN6" i="3"/>
  <c r="IN6" i="4" s="1"/>
  <c r="IL6" i="3"/>
  <c r="IL6" i="4" s="1"/>
  <c r="IL7" i="3"/>
  <c r="IL7" i="4" s="1"/>
  <c r="IL5" i="3"/>
  <c r="IL5" i="4" s="1"/>
  <c r="IC6" i="3"/>
  <c r="IC6" i="4" s="1"/>
  <c r="IC5" i="3"/>
  <c r="IC5" i="4" s="1"/>
  <c r="IC7" i="3"/>
  <c r="IC7" i="4" s="1"/>
  <c r="JC5" i="3"/>
  <c r="JC5" i="4" s="1"/>
  <c r="JC6" i="3"/>
  <c r="JC6" i="4" s="1"/>
  <c r="JC7" i="3"/>
  <c r="JC7" i="4" s="1"/>
  <c r="DR5" i="3"/>
  <c r="DR5" i="4" s="1"/>
  <c r="DR6" i="3"/>
  <c r="DR6" i="4" s="1"/>
  <c r="DR7" i="3"/>
  <c r="DR7" i="4" s="1"/>
  <c r="BF5" i="3"/>
  <c r="BF5" i="4" s="1"/>
  <c r="BF7" i="3"/>
  <c r="BF7" i="4" s="1"/>
  <c r="BF6" i="3"/>
  <c r="BF6" i="4" s="1"/>
  <c r="HM6" i="3"/>
  <c r="HM6" i="4" s="1"/>
  <c r="HM5" i="3"/>
  <c r="HM5" i="4" s="1"/>
  <c r="HM7" i="3"/>
  <c r="HM7" i="4" s="1"/>
  <c r="HE7" i="3"/>
  <c r="HE7" i="4" s="1"/>
  <c r="AV6" i="10" s="1"/>
  <c r="HE6" i="3"/>
  <c r="HE6" i="4" s="1"/>
  <c r="AV5" i="10" s="1"/>
  <c r="HE5" i="3"/>
  <c r="HE5" i="4" s="1"/>
  <c r="AV4" i="10" s="1"/>
  <c r="CN6" i="3"/>
  <c r="CN6" i="4" s="1"/>
  <c r="CN5" i="3"/>
  <c r="CN5" i="4" s="1"/>
  <c r="CN7" i="3"/>
  <c r="CN7" i="4" s="1"/>
  <c r="OO7" i="3"/>
  <c r="OO7" i="4" s="1"/>
  <c r="OO5" i="3"/>
  <c r="OO5" i="4" s="1"/>
  <c r="OO6" i="3"/>
  <c r="OO6" i="4" s="1"/>
  <c r="LF5" i="3"/>
  <c r="LF5" i="4" s="1"/>
  <c r="LF7" i="3"/>
  <c r="LF7" i="4" s="1"/>
  <c r="LF6" i="3"/>
  <c r="LF6" i="4" s="1"/>
  <c r="Y7" i="3"/>
  <c r="Y7" i="4" s="1"/>
  <c r="C6" i="10" s="1"/>
  <c r="Y6" i="3"/>
  <c r="Y6" i="4" s="1"/>
  <c r="C5" i="10" s="1"/>
  <c r="Y5" i="3"/>
  <c r="Y5" i="4" s="1"/>
  <c r="C4" i="10" s="1"/>
  <c r="GK5" i="3"/>
  <c r="GK5" i="4" s="1"/>
  <c r="GK7" i="3"/>
  <c r="GK7" i="4" s="1"/>
  <c r="GK6" i="3"/>
  <c r="GK6" i="4" s="1"/>
  <c r="IA5" i="3"/>
  <c r="IA5" i="4" s="1"/>
  <c r="IA6" i="3"/>
  <c r="IA6" i="4" s="1"/>
  <c r="IA7" i="3"/>
  <c r="IA7" i="4" s="1"/>
  <c r="EB5" i="3"/>
  <c r="EB5" i="4" s="1"/>
  <c r="EB7" i="3"/>
  <c r="EB7" i="4" s="1"/>
  <c r="EB6" i="3"/>
  <c r="EB6" i="4" s="1"/>
  <c r="JY5" i="3"/>
  <c r="JY5" i="4" s="1"/>
  <c r="JY6" i="3"/>
  <c r="JY6" i="4" s="1"/>
  <c r="AP7" i="3"/>
  <c r="AP7" i="4" s="1"/>
  <c r="AP6" i="3"/>
  <c r="AP6" i="4" s="1"/>
  <c r="AP5" i="3"/>
  <c r="AP5" i="4" s="1"/>
  <c r="MC6" i="3"/>
  <c r="MC6" i="4" s="1"/>
  <c r="MC7" i="3"/>
  <c r="MC7" i="4" s="1"/>
  <c r="MC5" i="3"/>
  <c r="MC5" i="4" s="1"/>
  <c r="JG6" i="3"/>
  <c r="JG6" i="4" s="1"/>
  <c r="JG5" i="3"/>
  <c r="JG5" i="4" s="1"/>
  <c r="JG7" i="3"/>
  <c r="JG7" i="4" s="1"/>
  <c r="KH7" i="3"/>
  <c r="KH7" i="4" s="1"/>
  <c r="KH6" i="3"/>
  <c r="KH6" i="4" s="1"/>
  <c r="KH5" i="3"/>
  <c r="KH5" i="4" s="1"/>
  <c r="NS7" i="3"/>
  <c r="NS7" i="4" s="1"/>
  <c r="NS6" i="3"/>
  <c r="NS6" i="4" s="1"/>
  <c r="NS5" i="3"/>
  <c r="NS5" i="4" s="1"/>
  <c r="DI6" i="3"/>
  <c r="DI6" i="4" s="1"/>
  <c r="DI7" i="3"/>
  <c r="DI7" i="4" s="1"/>
  <c r="DI5" i="3"/>
  <c r="DI5" i="4" s="1"/>
  <c r="MY7" i="3"/>
  <c r="MY7" i="4" s="1"/>
  <c r="MY6" i="3"/>
  <c r="MY6" i="4" s="1"/>
  <c r="MY5" i="3"/>
  <c r="MY5" i="4" s="1"/>
  <c r="DT5" i="3"/>
  <c r="DT5" i="4" s="1"/>
  <c r="DT7" i="3"/>
  <c r="DT7" i="4" s="1"/>
  <c r="DT6" i="3"/>
  <c r="DT6" i="4" s="1"/>
  <c r="HD5" i="3"/>
  <c r="HD5" i="4" s="1"/>
  <c r="AX4" i="10" s="1"/>
  <c r="HD6" i="3"/>
  <c r="HD6" i="4" s="1"/>
  <c r="AX5" i="10" s="1"/>
  <c r="HD7" i="3"/>
  <c r="HD7" i="4" s="1"/>
  <c r="AX6" i="10" s="1"/>
  <c r="U5" i="3"/>
  <c r="U5" i="4" s="1"/>
  <c r="U7" i="3"/>
  <c r="U7" i="4" s="1"/>
  <c r="U6" i="3"/>
  <c r="U6" i="4" s="1"/>
  <c r="CC5" i="3"/>
  <c r="CC5" i="4" s="1"/>
  <c r="CC6" i="3"/>
  <c r="CC6" i="4" s="1"/>
  <c r="CC7" i="3"/>
  <c r="CC7" i="4" s="1"/>
  <c r="EW6" i="3"/>
  <c r="EW6" i="4" s="1"/>
  <c r="EW7" i="3"/>
  <c r="EW7" i="4" s="1"/>
  <c r="EW5" i="3"/>
  <c r="EW5" i="4" s="1"/>
  <c r="JA6" i="3"/>
  <c r="JA6" i="4" s="1"/>
  <c r="JA5" i="3"/>
  <c r="JA5" i="4" s="1"/>
  <c r="JA7" i="3"/>
  <c r="JA7" i="4" s="1"/>
  <c r="CB6" i="3"/>
  <c r="CB6" i="4" s="1"/>
  <c r="CB7" i="3"/>
  <c r="CB7" i="4" s="1"/>
  <c r="CB5" i="3"/>
  <c r="CB5" i="4" s="1"/>
  <c r="FQ7" i="3"/>
  <c r="FQ7" i="4" s="1"/>
  <c r="FQ5" i="3"/>
  <c r="FQ5" i="4" s="1"/>
  <c r="FQ6" i="3"/>
  <c r="FQ6" i="4" s="1"/>
  <c r="CS6" i="3"/>
  <c r="CS6" i="4" s="1"/>
  <c r="CS5" i="3"/>
  <c r="CS5" i="4" s="1"/>
  <c r="CS7" i="3"/>
  <c r="CS7" i="4" s="1"/>
  <c r="BZ7" i="3"/>
  <c r="BZ7" i="4" s="1"/>
  <c r="BZ6" i="3"/>
  <c r="BZ6" i="4" s="1"/>
  <c r="BZ5" i="3"/>
  <c r="BZ5" i="4" s="1"/>
  <c r="M7" i="3"/>
  <c r="M7" i="4" s="1"/>
  <c r="M6" i="3"/>
  <c r="M6" i="4" s="1"/>
  <c r="M5" i="3"/>
  <c r="M5" i="4" s="1"/>
  <c r="KT5" i="3"/>
  <c r="KT5" i="4" s="1"/>
  <c r="KT6" i="3"/>
  <c r="KT6" i="4" s="1"/>
  <c r="KT7" i="3"/>
  <c r="KT7" i="4" s="1"/>
  <c r="BQ5" i="3"/>
  <c r="BQ5" i="4" s="1"/>
  <c r="BQ7" i="3"/>
  <c r="BQ7" i="4" s="1"/>
  <c r="BQ6" i="3"/>
  <c r="BQ6" i="4" s="1"/>
  <c r="EJ7" i="3"/>
  <c r="EJ7" i="4" s="1"/>
  <c r="EJ6" i="3"/>
  <c r="EJ6" i="4" s="1"/>
  <c r="EJ5" i="3"/>
  <c r="EJ5" i="4" s="1"/>
  <c r="KO6" i="3"/>
  <c r="KO6" i="4" s="1"/>
  <c r="KO7" i="3"/>
  <c r="KO7" i="4" s="1"/>
  <c r="KO5" i="3"/>
  <c r="KO5" i="4" s="1"/>
  <c r="GM6" i="3"/>
  <c r="GM6" i="4" s="1"/>
  <c r="GM5" i="3"/>
  <c r="GM5" i="4" s="1"/>
  <c r="GM7" i="3"/>
  <c r="GM7" i="4" s="1"/>
  <c r="JX7" i="3"/>
  <c r="JX7" i="4" s="1"/>
  <c r="JX6" i="3"/>
  <c r="JX6" i="4" s="1"/>
  <c r="DE5" i="3"/>
  <c r="DE5" i="4" s="1"/>
  <c r="DE7" i="3"/>
  <c r="DE7" i="4" s="1"/>
  <c r="DE6" i="3"/>
  <c r="DE6" i="4" s="1"/>
  <c r="OI7" i="3"/>
  <c r="OI7" i="4" s="1"/>
  <c r="OI5" i="3"/>
  <c r="OI5" i="4" s="1"/>
  <c r="OI6" i="3"/>
  <c r="OI6" i="4" s="1"/>
  <c r="KR6" i="3"/>
  <c r="KR6" i="4" s="1"/>
  <c r="KR7" i="3"/>
  <c r="KR7" i="4" s="1"/>
  <c r="KR5" i="3"/>
  <c r="KR5" i="4" s="1"/>
  <c r="D6" i="3"/>
  <c r="D6" i="4" s="1"/>
  <c r="B5" i="10" s="1"/>
  <c r="D7" i="3"/>
  <c r="D7" i="4" s="1"/>
  <c r="B6" i="10" s="1"/>
  <c r="D5" i="3"/>
  <c r="D5" i="4" s="1"/>
  <c r="KW5" i="3"/>
  <c r="KW5" i="4" s="1"/>
  <c r="KW7" i="3"/>
  <c r="KW7" i="4" s="1"/>
  <c r="KW6" i="3"/>
  <c r="KW6" i="4" s="1"/>
  <c r="BJ6" i="3"/>
  <c r="BJ6" i="4" s="1"/>
  <c r="BJ5" i="3"/>
  <c r="BJ5" i="4" s="1"/>
  <c r="BJ7" i="3"/>
  <c r="BJ7" i="4" s="1"/>
  <c r="FN6" i="3"/>
  <c r="FN6" i="4" s="1"/>
  <c r="FN7" i="3"/>
  <c r="FN7" i="4" s="1"/>
  <c r="FN5" i="3"/>
  <c r="FN5" i="4" s="1"/>
  <c r="AT6" i="3"/>
  <c r="AT6" i="4" s="1"/>
  <c r="AT7" i="3"/>
  <c r="AT7" i="4" s="1"/>
  <c r="AT5" i="3"/>
  <c r="AT5" i="4" s="1"/>
  <c r="CM5" i="3"/>
  <c r="CM5" i="4" s="1"/>
  <c r="CM6" i="3"/>
  <c r="CM6" i="4" s="1"/>
  <c r="CM7" i="3"/>
  <c r="CM7" i="4" s="1"/>
  <c r="FH7" i="3"/>
  <c r="FH7" i="4" s="1"/>
  <c r="FH6" i="3"/>
  <c r="FH6" i="4" s="1"/>
  <c r="FH5" i="3"/>
  <c r="FH5" i="4" s="1"/>
  <c r="B6" i="3"/>
  <c r="B5" i="3"/>
  <c r="B7" i="3"/>
  <c r="AJ7" i="3"/>
  <c r="AJ7" i="4" s="1"/>
  <c r="AJ5" i="3"/>
  <c r="AJ5" i="4" s="1"/>
  <c r="AJ6" i="3"/>
  <c r="AJ6" i="4" s="1"/>
  <c r="ME6" i="3"/>
  <c r="ME6" i="4" s="1"/>
  <c r="ME5" i="3"/>
  <c r="ME5" i="4" s="1"/>
  <c r="ME7" i="3"/>
  <c r="ME7" i="4" s="1"/>
  <c r="AX7" i="3"/>
  <c r="AX7" i="4" s="1"/>
  <c r="AX5" i="3"/>
  <c r="AX5" i="4" s="1"/>
  <c r="AX6" i="3"/>
  <c r="AX6" i="4" s="1"/>
  <c r="EE7" i="3"/>
  <c r="EE7" i="4" s="1"/>
  <c r="EE6" i="3"/>
  <c r="EE6" i="4" s="1"/>
  <c r="EE5" i="3"/>
  <c r="EE5" i="4" s="1"/>
  <c r="EN6" i="3"/>
  <c r="EN6" i="4" s="1"/>
  <c r="EN5" i="3"/>
  <c r="EN5" i="4" s="1"/>
  <c r="EN7" i="3"/>
  <c r="EN7" i="4" s="1"/>
  <c r="JN7" i="3"/>
  <c r="JN7" i="4" s="1"/>
  <c r="JN6" i="3"/>
  <c r="JN6" i="4" s="1"/>
  <c r="JN5" i="3"/>
  <c r="JN5" i="4" s="1"/>
  <c r="NU5" i="3"/>
  <c r="NU5" i="4" s="1"/>
  <c r="NU6" i="3"/>
  <c r="NU6" i="4" s="1"/>
  <c r="NU7" i="3"/>
  <c r="NU7" i="4" s="1"/>
  <c r="OH5" i="3"/>
  <c r="OH5" i="4" s="1"/>
  <c r="OH6" i="3"/>
  <c r="OH6" i="4" s="1"/>
  <c r="OH7" i="3"/>
  <c r="OH7" i="4" s="1"/>
  <c r="KI7" i="3"/>
  <c r="KI7" i="4" s="1"/>
  <c r="KI5" i="3"/>
  <c r="KI5" i="4" s="1"/>
  <c r="KI6" i="3"/>
  <c r="KI6" i="4" s="1"/>
  <c r="NC7" i="3"/>
  <c r="NC7" i="4" s="1"/>
  <c r="NC5" i="3"/>
  <c r="NC5" i="4" s="1"/>
  <c r="NC6" i="3"/>
  <c r="NC6" i="4" s="1"/>
  <c r="EP7" i="3"/>
  <c r="EP7" i="4" s="1"/>
  <c r="EP5" i="3"/>
  <c r="EP5" i="4" s="1"/>
  <c r="EP6" i="3"/>
  <c r="EP6" i="4" s="1"/>
  <c r="LZ7" i="3"/>
  <c r="LZ7" i="4" s="1"/>
  <c r="LZ5" i="3"/>
  <c r="LZ5" i="4" s="1"/>
  <c r="LZ6" i="3"/>
  <c r="LZ6" i="4" s="1"/>
  <c r="AY5" i="3"/>
  <c r="AY5" i="4" s="1"/>
  <c r="AY6" i="3"/>
  <c r="AY6" i="4" s="1"/>
  <c r="AY7" i="3"/>
  <c r="AY7" i="4" s="1"/>
  <c r="LD6" i="3"/>
  <c r="LD6" i="4" s="1"/>
  <c r="LD5" i="3"/>
  <c r="LD5" i="4" s="1"/>
  <c r="LD7" i="3"/>
  <c r="LD7" i="4" s="1"/>
  <c r="CE6" i="3"/>
  <c r="CE6" i="4" s="1"/>
  <c r="CE5" i="3"/>
  <c r="CE5" i="4" s="1"/>
  <c r="CE7" i="3"/>
  <c r="CE7" i="4" s="1"/>
  <c r="GL6" i="3"/>
  <c r="GL6" i="4" s="1"/>
  <c r="GL7" i="3"/>
  <c r="GL7" i="4" s="1"/>
  <c r="GL5" i="3"/>
  <c r="GL5" i="4" s="1"/>
  <c r="NZ6" i="3"/>
  <c r="NZ6" i="4" s="1"/>
  <c r="NZ5" i="3"/>
  <c r="NZ5" i="4" s="1"/>
  <c r="NZ7" i="3"/>
  <c r="NZ7" i="4" s="1"/>
  <c r="KA5" i="3"/>
  <c r="KA5" i="4" s="1"/>
  <c r="KA6" i="3"/>
  <c r="KA6" i="4" s="1"/>
  <c r="KA7" i="3"/>
  <c r="KA7" i="4" s="1"/>
  <c r="MT7" i="3"/>
  <c r="MT7" i="4" s="1"/>
  <c r="MT6" i="3"/>
  <c r="MT6" i="4" s="1"/>
  <c r="MT5" i="3"/>
  <c r="MT5" i="4" s="1"/>
  <c r="GF7" i="3"/>
  <c r="GF7" i="4" s="1"/>
  <c r="GF5" i="3"/>
  <c r="GF5" i="4" s="1"/>
  <c r="GF6" i="3"/>
  <c r="GF6" i="4" s="1"/>
  <c r="LP6" i="3"/>
  <c r="LP6" i="4" s="1"/>
  <c r="LP7" i="3"/>
  <c r="LP7" i="4" s="1"/>
  <c r="LP5" i="3"/>
  <c r="LP5" i="4" s="1"/>
  <c r="KB5" i="3"/>
  <c r="KB5" i="4" s="1"/>
  <c r="KB7" i="3"/>
  <c r="KB7" i="4" s="1"/>
  <c r="KB6" i="3"/>
  <c r="KB6" i="4" s="1"/>
  <c r="IK5" i="3"/>
  <c r="IK5" i="4" s="1"/>
  <c r="IK7" i="3"/>
  <c r="IK7" i="4" s="1"/>
  <c r="IK6" i="3"/>
  <c r="IK6" i="4" s="1"/>
  <c r="AM5" i="3"/>
  <c r="AM5" i="4" s="1"/>
  <c r="AM6" i="3"/>
  <c r="AM6" i="4" s="1"/>
  <c r="AM7" i="3"/>
  <c r="AM7" i="4" s="1"/>
  <c r="NE7" i="3"/>
  <c r="NE7" i="4" s="1"/>
  <c r="NE6" i="3"/>
  <c r="NE6" i="4" s="1"/>
  <c r="NE5" i="3"/>
  <c r="NE5" i="4" s="1"/>
  <c r="CZ7" i="3"/>
  <c r="CZ7" i="4" s="1"/>
  <c r="CZ5" i="3"/>
  <c r="CZ5" i="4" s="1"/>
  <c r="CZ6" i="3"/>
  <c r="CZ6" i="4" s="1"/>
  <c r="DX7" i="3"/>
  <c r="DX7" i="4" s="1"/>
  <c r="DX5" i="3"/>
  <c r="DX5" i="4" s="1"/>
  <c r="DX6" i="3"/>
  <c r="DX6" i="4" s="1"/>
  <c r="ML5" i="3"/>
  <c r="ML5" i="4" s="1"/>
  <c r="ML7" i="3"/>
  <c r="ML7" i="4" s="1"/>
  <c r="ML6" i="3"/>
  <c r="ML6" i="4" s="1"/>
  <c r="FD5" i="3"/>
  <c r="FD5" i="4" s="1"/>
  <c r="FD6" i="3"/>
  <c r="FD6" i="4" s="1"/>
  <c r="FD7" i="3"/>
  <c r="FD7" i="4" s="1"/>
  <c r="DW5" i="3"/>
  <c r="DW5" i="4" s="1"/>
  <c r="DW7" i="3"/>
  <c r="DW7" i="4" s="1"/>
  <c r="DW6" i="3"/>
  <c r="DW6" i="4" s="1"/>
  <c r="LH7" i="3"/>
  <c r="LH7" i="4" s="1"/>
  <c r="LH5" i="3"/>
  <c r="LH5" i="4" s="1"/>
  <c r="LH6" i="3"/>
  <c r="LH6" i="4" s="1"/>
  <c r="KQ7" i="3"/>
  <c r="KQ7" i="4" s="1"/>
  <c r="KQ5" i="3"/>
  <c r="KQ5" i="4" s="1"/>
  <c r="KQ6" i="3"/>
  <c r="KQ6" i="4" s="1"/>
  <c r="DZ6" i="3"/>
  <c r="DZ6" i="4" s="1"/>
  <c r="DZ7" i="3"/>
  <c r="DZ7" i="4" s="1"/>
  <c r="DZ5" i="3"/>
  <c r="DZ5" i="4" s="1"/>
  <c r="DH7" i="3"/>
  <c r="DH7" i="4" s="1"/>
  <c r="DH6" i="3"/>
  <c r="DH6" i="4" s="1"/>
  <c r="DH5" i="3"/>
  <c r="DH5" i="4" s="1"/>
  <c r="T5" i="3"/>
  <c r="T5" i="4" s="1"/>
  <c r="T6" i="3"/>
  <c r="T6" i="4" s="1"/>
  <c r="T7" i="3"/>
  <c r="T7" i="4" s="1"/>
  <c r="DC7" i="3"/>
  <c r="DC7" i="4" s="1"/>
  <c r="DC6" i="3"/>
  <c r="DC6" i="4" s="1"/>
  <c r="DC5" i="3"/>
  <c r="DC5" i="4" s="1"/>
  <c r="BK5" i="3"/>
  <c r="BK5" i="4" s="1"/>
  <c r="BK6" i="3"/>
  <c r="BK6" i="4" s="1"/>
  <c r="BK7" i="3"/>
  <c r="BK7" i="4" s="1"/>
  <c r="JW5" i="3"/>
  <c r="JW5" i="4" s="1"/>
  <c r="JW7" i="3"/>
  <c r="JW7" i="4" s="1"/>
  <c r="JW6" i="3"/>
  <c r="JW6" i="4" s="1"/>
  <c r="IQ7" i="3"/>
  <c r="IQ7" i="4" s="1"/>
  <c r="IQ6" i="3"/>
  <c r="IQ6" i="4" s="1"/>
  <c r="IQ5" i="3"/>
  <c r="IQ5" i="4" s="1"/>
  <c r="CQ7" i="3"/>
  <c r="CQ7" i="4" s="1"/>
  <c r="CQ6" i="3"/>
  <c r="CQ6" i="4" s="1"/>
  <c r="CQ5" i="3"/>
  <c r="CQ5" i="4" s="1"/>
  <c r="BP5" i="3"/>
  <c r="BP5" i="4" s="1"/>
  <c r="BP6" i="3"/>
  <c r="BP6" i="4" s="1"/>
  <c r="BP7" i="3"/>
  <c r="BP7" i="4" s="1"/>
  <c r="NJ7" i="3"/>
  <c r="NJ7" i="4" s="1"/>
  <c r="NJ5" i="3"/>
  <c r="NJ5" i="4" s="1"/>
  <c r="NJ6" i="3"/>
  <c r="NJ6" i="4" s="1"/>
  <c r="C5" i="3"/>
  <c r="C5" i="4" s="1"/>
  <c r="C7" i="3"/>
  <c r="C7" i="4" s="1"/>
  <c r="D6" i="10" s="1"/>
  <c r="C6" i="3"/>
  <c r="C6" i="4" s="1"/>
  <c r="D5" i="10" s="1"/>
  <c r="BB7" i="3"/>
  <c r="BB7" i="4" s="1"/>
  <c r="BB5" i="3"/>
  <c r="BB5" i="4" s="1"/>
  <c r="BB6" i="3"/>
  <c r="BB6" i="4" s="1"/>
  <c r="BU6" i="3"/>
  <c r="BU6" i="4" s="1"/>
  <c r="BU5" i="3"/>
  <c r="BU5" i="4" s="1"/>
  <c r="BU7" i="3"/>
  <c r="BU7" i="4" s="1"/>
  <c r="DS6" i="3"/>
  <c r="DS6" i="4" s="1"/>
  <c r="DS5" i="3"/>
  <c r="DS5" i="4" s="1"/>
  <c r="DS7" i="3"/>
  <c r="DS7" i="4" s="1"/>
  <c r="AC7" i="3"/>
  <c r="AC7" i="4" s="1"/>
  <c r="AC6" i="3"/>
  <c r="AC6" i="4" s="1"/>
  <c r="AC5" i="3"/>
  <c r="AC5" i="4" s="1"/>
  <c r="DD5" i="3"/>
  <c r="DD5" i="4" s="1"/>
  <c r="DD7" i="3"/>
  <c r="DD7" i="4" s="1"/>
  <c r="DD6" i="3"/>
  <c r="DD6" i="4" s="1"/>
  <c r="CJ7" i="3"/>
  <c r="CJ7" i="4" s="1"/>
  <c r="CJ5" i="3"/>
  <c r="CJ5" i="4" s="1"/>
  <c r="CJ6" i="3"/>
  <c r="CJ6" i="4" s="1"/>
  <c r="CY5" i="3"/>
  <c r="CY5" i="4" s="1"/>
  <c r="CY6" i="3"/>
  <c r="CY6" i="4" s="1"/>
  <c r="CY7" i="3"/>
  <c r="CY7" i="4" s="1"/>
  <c r="FL7" i="3"/>
  <c r="FL7" i="4" s="1"/>
  <c r="FL5" i="3"/>
  <c r="FL5" i="4" s="1"/>
  <c r="FL6" i="3"/>
  <c r="FL6" i="4" s="1"/>
  <c r="EY6" i="3"/>
  <c r="EY6" i="4" s="1"/>
  <c r="EY7" i="3"/>
  <c r="EY7" i="4" s="1"/>
  <c r="EY5" i="3"/>
  <c r="EY5" i="4" s="1"/>
  <c r="LW5" i="3"/>
  <c r="LW5" i="4" s="1"/>
  <c r="LW7" i="3"/>
  <c r="LW7" i="4" s="1"/>
  <c r="LW6" i="3"/>
  <c r="LW6" i="4" s="1"/>
  <c r="W6" i="3"/>
  <c r="W6" i="4" s="1"/>
  <c r="W7" i="3"/>
  <c r="W7" i="4" s="1"/>
  <c r="W5" i="3"/>
  <c r="W5" i="4" s="1"/>
  <c r="LT7" i="3"/>
  <c r="LT7" i="4" s="1"/>
  <c r="LT5" i="3"/>
  <c r="LT5" i="4" s="1"/>
  <c r="LT6" i="3"/>
  <c r="LT6" i="4" s="1"/>
  <c r="FO7" i="3"/>
  <c r="FO7" i="4" s="1"/>
  <c r="FO5" i="3"/>
  <c r="FO5" i="4" s="1"/>
  <c r="FO6" i="3"/>
  <c r="FO6" i="4" s="1"/>
  <c r="JK5" i="3"/>
  <c r="JK5" i="4" s="1"/>
  <c r="JK7" i="3"/>
  <c r="JK7" i="4" s="1"/>
  <c r="JK6" i="3"/>
  <c r="JK6" i="4" s="1"/>
  <c r="AW7" i="3"/>
  <c r="AW7" i="4" s="1"/>
  <c r="AW5" i="3"/>
  <c r="AW5" i="4" s="1"/>
  <c r="AW6" i="3"/>
  <c r="AW6" i="4" s="1"/>
  <c r="GG7" i="3"/>
  <c r="GG7" i="4" s="1"/>
  <c r="GG5" i="3"/>
  <c r="GG5" i="4" s="1"/>
  <c r="GG6" i="3"/>
  <c r="GG6" i="4" s="1"/>
  <c r="IU6" i="3"/>
  <c r="IU6" i="4" s="1"/>
  <c r="IU5" i="3"/>
  <c r="IU5" i="4" s="1"/>
  <c r="IU7" i="3"/>
  <c r="IU7" i="4" s="1"/>
  <c r="BH7" i="3"/>
  <c r="BH7" i="4" s="1"/>
  <c r="BH6" i="3"/>
  <c r="BH6" i="4" s="1"/>
  <c r="BH5" i="3"/>
  <c r="BH5" i="4" s="1"/>
  <c r="AH7" i="3"/>
  <c r="AH7" i="4" s="1"/>
  <c r="AH5" i="3"/>
  <c r="AH5" i="4" s="1"/>
  <c r="AH6" i="3"/>
  <c r="AH6" i="4" s="1"/>
  <c r="FR5" i="3"/>
  <c r="FR5" i="4" s="1"/>
  <c r="FR7" i="3"/>
  <c r="FR7" i="4" s="1"/>
  <c r="FR6" i="3"/>
  <c r="FR6" i="4" s="1"/>
  <c r="MD5" i="3"/>
  <c r="MD5" i="4" s="1"/>
  <c r="MD7" i="3"/>
  <c r="MD7" i="4" s="1"/>
  <c r="MD6" i="3"/>
  <c r="MD6" i="4" s="1"/>
  <c r="BX7" i="3"/>
  <c r="BX7" i="4" s="1"/>
  <c r="BX5" i="3"/>
  <c r="BX5" i="4" s="1"/>
  <c r="BX6" i="3"/>
  <c r="BX6" i="4" s="1"/>
  <c r="EV6" i="3"/>
  <c r="EV6" i="4" s="1"/>
  <c r="EV7" i="3"/>
  <c r="EV7" i="4" s="1"/>
  <c r="EV5" i="3"/>
  <c r="EV5" i="4" s="1"/>
  <c r="EQ6" i="3"/>
  <c r="EQ6" i="4" s="1"/>
  <c r="EQ7" i="3"/>
  <c r="EQ7" i="4" s="1"/>
  <c r="EQ5" i="3"/>
  <c r="EQ5" i="4" s="1"/>
  <c r="G5" i="3"/>
  <c r="G7" i="3"/>
  <c r="G6" i="3"/>
  <c r="OJ6" i="3"/>
  <c r="OJ6" i="4" s="1"/>
  <c r="OJ7" i="3"/>
  <c r="OJ7" i="4" s="1"/>
  <c r="ND7" i="3"/>
  <c r="ND7" i="4" s="1"/>
  <c r="ND6" i="3"/>
  <c r="ND6" i="4" s="1"/>
  <c r="ND5" i="3"/>
  <c r="ND5" i="4" s="1"/>
  <c r="KZ5" i="3"/>
  <c r="KZ5" i="4" s="1"/>
  <c r="KZ7" i="3"/>
  <c r="KZ7" i="4" s="1"/>
  <c r="KZ6" i="3"/>
  <c r="KZ6" i="4" s="1"/>
  <c r="FT6" i="3"/>
  <c r="FT6" i="4" s="1"/>
  <c r="FT5" i="3"/>
  <c r="FT5" i="4" s="1"/>
  <c r="FT7" i="3"/>
  <c r="FT7" i="4" s="1"/>
  <c r="AK5" i="3"/>
  <c r="AK5" i="4" s="1"/>
  <c r="AK7" i="3"/>
  <c r="AK7" i="4" s="1"/>
  <c r="AK6" i="3"/>
  <c r="AK6" i="4" s="1"/>
  <c r="BG6" i="3"/>
  <c r="BG6" i="4" s="1"/>
  <c r="BG5" i="3"/>
  <c r="BG5" i="4" s="1"/>
  <c r="BG7" i="3"/>
  <c r="BG7" i="4" s="1"/>
  <c r="BO7" i="3"/>
  <c r="BO7" i="4" s="1"/>
  <c r="BO5" i="3"/>
  <c r="BO5" i="4" s="1"/>
  <c r="BO6" i="3"/>
  <c r="BO6" i="4" s="1"/>
  <c r="EH6" i="3"/>
  <c r="EH6" i="4" s="1"/>
  <c r="EH7" i="3"/>
  <c r="EH7" i="4" s="1"/>
  <c r="EH5" i="3"/>
  <c r="EH5" i="4" s="1"/>
  <c r="JB7" i="3"/>
  <c r="JB7" i="4" s="1"/>
  <c r="JB5" i="3"/>
  <c r="JB5" i="4" s="1"/>
  <c r="JB6" i="3"/>
  <c r="JB6" i="4" s="1"/>
  <c r="LX5" i="3"/>
  <c r="LX5" i="4" s="1"/>
  <c r="LX7" i="3"/>
  <c r="LX7" i="4" s="1"/>
  <c r="LX6" i="3"/>
  <c r="LX6" i="4" s="1"/>
  <c r="CW7" i="3"/>
  <c r="CW7" i="4" s="1"/>
  <c r="CW6" i="3"/>
  <c r="CW6" i="4" s="1"/>
  <c r="CW5" i="3"/>
  <c r="CW5" i="4" s="1"/>
  <c r="FB7" i="3"/>
  <c r="FB7" i="4" s="1"/>
  <c r="FB6" i="3"/>
  <c r="FB6" i="4" s="1"/>
  <c r="FB5" i="3"/>
  <c r="FB5" i="4" s="1"/>
  <c r="BC7" i="3"/>
  <c r="BC7" i="4" s="1"/>
  <c r="BC6" i="3"/>
  <c r="BC6" i="4" s="1"/>
  <c r="BC5" i="3"/>
  <c r="BC5" i="4" s="1"/>
  <c r="CH6" i="3"/>
  <c r="CH6" i="4" s="1"/>
  <c r="CH5" i="3"/>
  <c r="CH5" i="4" s="1"/>
  <c r="CH7" i="3"/>
  <c r="CH7" i="4" s="1"/>
  <c r="NT7" i="3"/>
  <c r="NT7" i="4" s="1"/>
  <c r="NT5" i="3"/>
  <c r="NT5" i="4" s="1"/>
  <c r="NT6" i="3"/>
  <c r="NT6" i="4" s="1"/>
  <c r="AV6" i="3"/>
  <c r="AV6" i="4" s="1"/>
  <c r="AV7" i="3"/>
  <c r="AV7" i="4" s="1"/>
  <c r="AV5" i="3"/>
  <c r="AV5" i="4" s="1"/>
  <c r="AZ6" i="3"/>
  <c r="AZ6" i="4" s="1"/>
  <c r="AZ7" i="3"/>
  <c r="AZ7" i="4" s="1"/>
  <c r="AZ5" i="3"/>
  <c r="AZ5" i="4" s="1"/>
  <c r="GB5" i="3"/>
  <c r="GB5" i="4" s="1"/>
  <c r="GB6" i="3"/>
  <c r="GB6" i="4" s="1"/>
  <c r="GB7" i="3"/>
  <c r="GB7" i="4" s="1"/>
  <c r="KP7" i="3"/>
  <c r="KP7" i="4" s="1"/>
  <c r="KP6" i="3"/>
  <c r="KP6" i="4" s="1"/>
  <c r="KP5" i="3"/>
  <c r="KP5" i="4" s="1"/>
  <c r="DG6" i="3"/>
  <c r="DG6" i="4" s="1"/>
  <c r="DG5" i="3"/>
  <c r="DG5" i="4" s="1"/>
  <c r="DG7" i="3"/>
  <c r="DG7" i="4" s="1"/>
  <c r="NR7" i="3"/>
  <c r="NR7" i="4" s="1"/>
  <c r="NR5" i="3"/>
  <c r="NR5" i="4" s="1"/>
  <c r="NR6" i="3"/>
  <c r="NR6" i="4" s="1"/>
  <c r="AG6" i="3"/>
  <c r="AG6" i="4" s="1"/>
  <c r="AG5" i="3"/>
  <c r="AG5" i="4" s="1"/>
  <c r="AG7" i="3"/>
  <c r="AG7" i="4" s="1"/>
  <c r="MP6" i="3"/>
  <c r="MP6" i="4" s="1"/>
  <c r="MP7" i="3"/>
  <c r="MP7" i="4" s="1"/>
  <c r="FX5" i="3"/>
  <c r="FX5" i="4" s="1"/>
  <c r="FX6" i="3"/>
  <c r="FX6" i="4" s="1"/>
  <c r="FX7" i="3"/>
  <c r="FX7" i="4" s="1"/>
  <c r="BL7" i="3"/>
  <c r="BL7" i="4" s="1"/>
  <c r="BL5" i="3"/>
  <c r="BL5" i="4" s="1"/>
  <c r="BL6" i="3"/>
  <c r="BL6" i="4" s="1"/>
  <c r="DB7" i="3"/>
  <c r="DB7" i="4" s="1"/>
  <c r="DB5" i="3"/>
  <c r="DB5" i="4" s="1"/>
  <c r="DB6" i="3"/>
  <c r="DB6" i="4" s="1"/>
  <c r="HS7" i="3"/>
  <c r="HS7" i="4" s="1"/>
  <c r="HS5" i="3"/>
  <c r="HS5" i="4" s="1"/>
  <c r="HS6" i="3"/>
  <c r="HS6" i="4" s="1"/>
  <c r="O5" i="3"/>
  <c r="O5" i="4" s="1"/>
  <c r="O6" i="3"/>
  <c r="O6" i="4" s="1"/>
  <c r="O7" i="3"/>
  <c r="O7" i="4" s="1"/>
  <c r="GJ5" i="3"/>
  <c r="GJ5" i="4" s="1"/>
  <c r="GJ6" i="3"/>
  <c r="GJ6" i="4" s="1"/>
  <c r="GJ7" i="3"/>
  <c r="GJ7" i="4" s="1"/>
  <c r="HF7" i="3"/>
  <c r="HF7" i="4" s="1"/>
  <c r="HF5" i="3"/>
  <c r="HF5" i="4" s="1"/>
  <c r="HF6" i="3"/>
  <c r="HF6" i="4" s="1"/>
  <c r="DU6" i="3"/>
  <c r="DU6" i="4" s="1"/>
  <c r="DU5" i="3"/>
  <c r="DU5" i="4" s="1"/>
  <c r="DU7" i="3"/>
  <c r="DU7" i="4" s="1"/>
  <c r="DJ6" i="3"/>
  <c r="DJ6" i="4" s="1"/>
  <c r="DJ5" i="3"/>
  <c r="DJ5" i="4" s="1"/>
  <c r="DJ7" i="3"/>
  <c r="DJ7" i="4" s="1"/>
  <c r="Z7" i="3"/>
  <c r="Z7" i="4" s="1"/>
  <c r="Z6" i="3"/>
  <c r="Z6" i="4" s="1"/>
  <c r="Z5" i="3"/>
  <c r="Z5" i="4" s="1"/>
  <c r="CI6" i="3"/>
  <c r="CI6" i="4" s="1"/>
  <c r="CI5" i="3"/>
  <c r="CI5" i="4" s="1"/>
  <c r="CI7" i="3"/>
  <c r="CI7" i="4" s="1"/>
  <c r="HU7" i="3"/>
  <c r="HU7" i="4" s="1"/>
  <c r="HU6" i="3"/>
  <c r="HU6" i="4" s="1"/>
  <c r="HU5" i="3"/>
  <c r="HU5" i="4" s="1"/>
  <c r="ES5" i="3"/>
  <c r="ES5" i="4" s="1"/>
  <c r="ES7" i="3"/>
  <c r="ES7" i="4" s="1"/>
  <c r="ES6" i="3"/>
  <c r="ES6" i="4" s="1"/>
  <c r="IW6" i="3"/>
  <c r="IW6" i="4" s="1"/>
  <c r="IW7" i="3"/>
  <c r="IW7" i="4" s="1"/>
  <c r="IW5" i="3"/>
  <c r="IW5" i="4" s="1"/>
  <c r="GA6" i="3"/>
  <c r="GA6" i="4" s="1"/>
  <c r="GA5" i="3"/>
  <c r="GA5" i="4" s="1"/>
  <c r="GA7" i="3"/>
  <c r="GA7" i="4" s="1"/>
  <c r="CR5" i="3"/>
  <c r="CR5" i="4" s="1"/>
  <c r="CR6" i="3"/>
  <c r="CR6" i="4" s="1"/>
  <c r="CR7" i="3"/>
  <c r="CR7" i="4" s="1"/>
  <c r="EG5" i="3"/>
  <c r="EG5" i="4" s="1"/>
  <c r="EG6" i="3"/>
  <c r="EG6" i="4" s="1"/>
  <c r="EG7" i="3"/>
  <c r="EG7" i="4" s="1"/>
  <c r="AA5" i="3"/>
  <c r="AA5" i="4" s="1"/>
  <c r="AA7" i="3"/>
  <c r="AA7" i="4" s="1"/>
  <c r="AA6" i="3"/>
  <c r="AA6" i="4" s="1"/>
  <c r="JS6" i="3"/>
  <c r="JS6" i="4" s="1"/>
  <c r="JS7" i="3"/>
  <c r="JS7" i="4" s="1"/>
  <c r="JS5" i="3"/>
  <c r="JS5" i="4" s="1"/>
  <c r="BE6" i="3"/>
  <c r="BE6" i="4" s="1"/>
  <c r="BE5" i="3"/>
  <c r="BE5" i="4" s="1"/>
  <c r="BE7" i="3"/>
  <c r="BE7" i="4" s="1"/>
  <c r="DV5" i="3"/>
  <c r="DV5" i="4" s="1"/>
  <c r="DV7" i="3"/>
  <c r="DV7" i="4" s="1"/>
  <c r="DV6" i="3"/>
  <c r="DV6" i="4" s="1"/>
  <c r="NL5" i="3"/>
  <c r="NL5" i="4" s="1"/>
  <c r="NL6" i="3"/>
  <c r="NL6" i="4" s="1"/>
  <c r="NL7" i="3"/>
  <c r="NL7" i="4" s="1"/>
  <c r="LM5" i="3"/>
  <c r="LM5" i="4" s="1"/>
  <c r="LM7" i="3"/>
  <c r="LM7" i="4" s="1"/>
  <c r="LM6" i="3"/>
  <c r="LM6" i="4" s="1"/>
  <c r="ED5" i="3"/>
  <c r="ED5" i="4" s="1"/>
  <c r="ED7" i="3"/>
  <c r="ED7" i="4" s="1"/>
  <c r="ED6" i="3"/>
  <c r="ED6" i="4" s="1"/>
  <c r="MJ6" i="3"/>
  <c r="MJ6" i="4" s="1"/>
  <c r="MJ7" i="3"/>
  <c r="MJ7" i="4" s="1"/>
  <c r="CA5" i="3"/>
  <c r="CA5" i="4" s="1"/>
  <c r="CA6" i="3"/>
  <c r="CA6" i="4" s="1"/>
  <c r="CA7" i="3"/>
  <c r="CA7" i="4" s="1"/>
  <c r="GI7" i="3"/>
  <c r="GI7" i="4" s="1"/>
  <c r="GI6" i="3"/>
  <c r="GI6" i="4" s="1"/>
  <c r="GI5" i="3"/>
  <c r="GI5" i="4" s="1"/>
  <c r="FI5" i="3"/>
  <c r="FI5" i="4" s="1"/>
  <c r="FI7" i="3"/>
  <c r="FI7" i="4" s="1"/>
  <c r="FI6" i="3"/>
  <c r="FI6" i="4" s="1"/>
  <c r="KN6" i="3"/>
  <c r="KN6" i="4" s="1"/>
  <c r="KN7" i="3"/>
  <c r="KN7" i="4" s="1"/>
  <c r="KN5" i="3"/>
  <c r="KN5" i="4" s="1"/>
  <c r="K6" i="3"/>
  <c r="K7" i="3"/>
  <c r="K5" i="3"/>
  <c r="CU5" i="3"/>
  <c r="CU5" i="4" s="1"/>
  <c r="CU6" i="3"/>
  <c r="CU6" i="4" s="1"/>
  <c r="CU7" i="3"/>
  <c r="CU7" i="4" s="1"/>
  <c r="BN5" i="3"/>
  <c r="BN5" i="4" s="1"/>
  <c r="BN6" i="3"/>
  <c r="BN6" i="4" s="1"/>
  <c r="BN7" i="3"/>
  <c r="BN7" i="4" s="1"/>
  <c r="AD5" i="3"/>
  <c r="AD5" i="4" s="1"/>
  <c r="AD6" i="3"/>
  <c r="AD6" i="4" s="1"/>
  <c r="AD7" i="3"/>
  <c r="AD7" i="4" s="1"/>
  <c r="KX6" i="3"/>
  <c r="KX6" i="4" s="1"/>
  <c r="KX5" i="3"/>
  <c r="KX5" i="4" s="1"/>
  <c r="KX7" i="3"/>
  <c r="KX7" i="4" s="1"/>
  <c r="IM6" i="3"/>
  <c r="IM6" i="4" s="1"/>
  <c r="IM5" i="3"/>
  <c r="IM5" i="4" s="1"/>
  <c r="IM7" i="3"/>
  <c r="IM7" i="4" s="1"/>
  <c r="EU6" i="3"/>
  <c r="EU6" i="4" s="1"/>
  <c r="EU5" i="3"/>
  <c r="EU5" i="4" s="1"/>
  <c r="EU7" i="3"/>
  <c r="EU7" i="4" s="1"/>
  <c r="OC6" i="3"/>
  <c r="OC6" i="4" s="1"/>
  <c r="OC7" i="3"/>
  <c r="OC7" i="4" s="1"/>
  <c r="I5" i="3"/>
  <c r="I6" i="3"/>
  <c r="I7" i="3"/>
  <c r="JR5" i="3"/>
  <c r="JR5" i="4" s="1"/>
  <c r="JR7" i="3"/>
  <c r="JR7" i="4" s="1"/>
  <c r="JR6" i="3"/>
  <c r="JR6" i="4" s="1"/>
  <c r="NK6" i="3"/>
  <c r="NK6" i="4" s="1"/>
  <c r="NK7" i="3"/>
  <c r="NK7" i="4" s="1"/>
  <c r="NK5" i="3"/>
  <c r="NK5" i="4" s="1"/>
  <c r="NF6" i="3"/>
  <c r="NF6" i="4" s="1"/>
  <c r="NF7" i="3"/>
  <c r="NF7" i="4" s="1"/>
  <c r="NF5" i="3"/>
  <c r="NF5" i="4" s="1"/>
  <c r="DP6" i="3"/>
  <c r="DP6" i="4" s="1"/>
  <c r="DP7" i="3"/>
  <c r="DP7" i="4" s="1"/>
  <c r="DP5" i="3"/>
  <c r="DP5" i="4" s="1"/>
  <c r="AQ7" i="3"/>
  <c r="AQ7" i="4" s="1"/>
  <c r="AQ6" i="3"/>
  <c r="AQ6" i="4" s="1"/>
  <c r="AQ5" i="3"/>
  <c r="AQ5" i="4" s="1"/>
  <c r="OB6" i="3"/>
  <c r="OB6" i="4" s="1"/>
  <c r="OB7" i="3"/>
  <c r="OB7" i="4" s="1"/>
  <c r="OB5" i="3"/>
  <c r="OB5" i="4" s="1"/>
  <c r="BA7" i="3"/>
  <c r="BA7" i="4" s="1"/>
  <c r="BA6" i="3"/>
  <c r="BA6" i="4" s="1"/>
  <c r="BA5" i="3"/>
  <c r="BA5" i="4" s="1"/>
  <c r="HV5" i="3"/>
  <c r="HV5" i="4" s="1"/>
  <c r="HV7" i="3"/>
  <c r="HV7" i="4" s="1"/>
  <c r="HV6" i="3"/>
  <c r="HV6" i="4" s="1"/>
  <c r="BM7" i="3"/>
  <c r="BM7" i="4" s="1"/>
  <c r="BM6" i="3"/>
  <c r="BM6" i="4" s="1"/>
  <c r="BM5" i="3"/>
  <c r="BM5" i="4" s="1"/>
  <c r="ER5" i="3"/>
  <c r="ER5" i="4" s="1"/>
  <c r="ER6" i="3"/>
  <c r="ER6" i="4" s="1"/>
  <c r="ER7" i="3"/>
  <c r="ER7" i="4" s="1"/>
  <c r="OE6" i="3"/>
  <c r="OE6" i="4" s="1"/>
  <c r="OE7" i="3"/>
  <c r="OE7" i="4" s="1"/>
  <c r="JL5" i="3"/>
  <c r="JL5" i="4" s="1"/>
  <c r="JL7" i="3"/>
  <c r="JL7" i="4" s="1"/>
  <c r="JL6" i="3"/>
  <c r="JL6" i="4" s="1"/>
  <c r="F5" i="3"/>
  <c r="F5" i="4" s="1"/>
  <c r="E4" i="10" s="1"/>
  <c r="F7" i="3"/>
  <c r="F7" i="4" s="1"/>
  <c r="E6" i="10" s="1"/>
  <c r="F6" i="3"/>
  <c r="F6" i="4" s="1"/>
  <c r="E5" i="10" s="1"/>
  <c r="IB5" i="3"/>
  <c r="IB5" i="4" s="1"/>
  <c r="IB7" i="3"/>
  <c r="IB7" i="4" s="1"/>
  <c r="IB6" i="3"/>
  <c r="IB6" i="4" s="1"/>
  <c r="EO7" i="3"/>
  <c r="EO7" i="4" s="1"/>
  <c r="EO5" i="3"/>
  <c r="EO5" i="4" s="1"/>
  <c r="EO6" i="3"/>
  <c r="EO6" i="4" s="1"/>
  <c r="H6" i="3"/>
  <c r="H6" i="4" s="1"/>
  <c r="H7" i="3"/>
  <c r="H7" i="4" s="1"/>
  <c r="H5" i="3"/>
  <c r="H5" i="4" s="1"/>
  <c r="R7" i="3"/>
  <c r="R7" i="4" s="1"/>
  <c r="R5" i="3"/>
  <c r="R5" i="4" s="1"/>
  <c r="R6" i="3"/>
  <c r="R6" i="4" s="1"/>
  <c r="KG7" i="3"/>
  <c r="KG7" i="4" s="1"/>
  <c r="KG6" i="3"/>
  <c r="KG6" i="4" s="1"/>
  <c r="KG5" i="3"/>
  <c r="KG5" i="4" s="1"/>
  <c r="FV5" i="3"/>
  <c r="FV5" i="4" s="1"/>
  <c r="FV7" i="3"/>
  <c r="FV7" i="4" s="1"/>
  <c r="FV6" i="3"/>
  <c r="FV6" i="4" s="1"/>
  <c r="DO5" i="3"/>
  <c r="DO5" i="4" s="1"/>
  <c r="DO7" i="3"/>
  <c r="DO7" i="4" s="1"/>
  <c r="DO6" i="3"/>
  <c r="DO6" i="4" s="1"/>
  <c r="Q6" i="3"/>
  <c r="Q6" i="4" s="1"/>
  <c r="Q5" i="3"/>
  <c r="Q5" i="4" s="1"/>
  <c r="Q7" i="3"/>
  <c r="Q7" i="4" s="1"/>
  <c r="FK5" i="3"/>
  <c r="FK5" i="4" s="1"/>
  <c r="FK7" i="3"/>
  <c r="FK7" i="4" s="1"/>
  <c r="FK6" i="3"/>
  <c r="FK6" i="4" s="1"/>
  <c r="EX5" i="3"/>
  <c r="EX5" i="4" s="1"/>
  <c r="EX7" i="3"/>
  <c r="EX7" i="4" s="1"/>
  <c r="EX6" i="3"/>
  <c r="EX6" i="4" s="1"/>
  <c r="DN7" i="3"/>
  <c r="DN7" i="4" s="1"/>
  <c r="DN6" i="3"/>
  <c r="DN6" i="4" s="1"/>
  <c r="DN5" i="3"/>
  <c r="DN5" i="4" s="1"/>
  <c r="DK6" i="3"/>
  <c r="DK6" i="4" s="1"/>
  <c r="DK7" i="3"/>
  <c r="DK7" i="4" s="1"/>
  <c r="DK5" i="3"/>
  <c r="DK5" i="4" s="1"/>
  <c r="NP6" i="3"/>
  <c r="NP6" i="4" s="1"/>
  <c r="NP7" i="3"/>
  <c r="NP7" i="4" s="1"/>
  <c r="NP5" i="3"/>
  <c r="NP5" i="4" s="1"/>
  <c r="AU6" i="3"/>
  <c r="AU6" i="4" s="1"/>
  <c r="AU7" i="3"/>
  <c r="AU7" i="4" s="1"/>
  <c r="AU5" i="3"/>
  <c r="AU5" i="4" s="1"/>
  <c r="OK6" i="3"/>
  <c r="OK6" i="4" s="1"/>
  <c r="OK5" i="3"/>
  <c r="OK5" i="4" s="1"/>
  <c r="OK7" i="3"/>
  <c r="OK7" i="4" s="1"/>
  <c r="GN6" i="3"/>
  <c r="GN6" i="4" s="1"/>
  <c r="GN7" i="3"/>
  <c r="GN7" i="4" s="1"/>
  <c r="GN5" i="3"/>
  <c r="GN5" i="4" s="1"/>
  <c r="OL5" i="3"/>
  <c r="OL5" i="4" s="1"/>
  <c r="OL7" i="3"/>
  <c r="OL7" i="4" s="1"/>
  <c r="OL6" i="3"/>
  <c r="OL6" i="4" s="1"/>
  <c r="MM6" i="3"/>
  <c r="MM6" i="4" s="1"/>
  <c r="MM7" i="3"/>
  <c r="MM7" i="4" s="1"/>
  <c r="MM5" i="3"/>
  <c r="MM5" i="4" s="1"/>
  <c r="FM7" i="3"/>
  <c r="FM7" i="4" s="1"/>
  <c r="FM5" i="3"/>
  <c r="FM5" i="4" s="1"/>
  <c r="FM6" i="3"/>
  <c r="FM6" i="4" s="1"/>
  <c r="MN5" i="3"/>
  <c r="MN5" i="4" s="1"/>
  <c r="MN6" i="3"/>
  <c r="MN6" i="4" s="1"/>
  <c r="MN7" i="3"/>
  <c r="MN7" i="4" s="1"/>
  <c r="AO5" i="3"/>
  <c r="AO5" i="4" s="1"/>
  <c r="AO7" i="3"/>
  <c r="AO7" i="4" s="1"/>
  <c r="AO6" i="3"/>
  <c r="AO6" i="4" s="1"/>
  <c r="AE7" i="3"/>
  <c r="AE7" i="4" s="1"/>
  <c r="AE5" i="3"/>
  <c r="AE5" i="4" s="1"/>
  <c r="AE6" i="3"/>
  <c r="AE6" i="4" s="1"/>
  <c r="FC7" i="3"/>
  <c r="FC7" i="4" s="1"/>
  <c r="FC6" i="3"/>
  <c r="FC6" i="4" s="1"/>
  <c r="FC5" i="3"/>
  <c r="FC5" i="4" s="1"/>
  <c r="DQ6" i="3"/>
  <c r="DQ6" i="4" s="1"/>
  <c r="DQ7" i="3"/>
  <c r="DQ7" i="4" s="1"/>
  <c r="DQ5" i="3"/>
  <c r="DQ5" i="4" s="1"/>
  <c r="CL6" i="3"/>
  <c r="CL6" i="4" s="1"/>
  <c r="CL5" i="3"/>
  <c r="CL5" i="4" s="1"/>
  <c r="CL7" i="3"/>
  <c r="CL7" i="4" s="1"/>
  <c r="DA5" i="3"/>
  <c r="DA5" i="4" s="1"/>
  <c r="DA6" i="3"/>
  <c r="DA6" i="4" s="1"/>
  <c r="DA7" i="3"/>
  <c r="DA7" i="4" s="1"/>
  <c r="GP8" i="3"/>
  <c r="GP8" i="4" s="1"/>
  <c r="HC9" i="1"/>
  <c r="PD9" i="1"/>
  <c r="PC9" i="1"/>
  <c r="PB9" i="1"/>
  <c r="HB9" i="1"/>
  <c r="HA9" i="1"/>
  <c r="OR9" i="3"/>
  <c r="OR9" i="4" s="1"/>
  <c r="OR8" i="3"/>
  <c r="OR8" i="4" s="1"/>
  <c r="GQ9" i="3"/>
  <c r="GQ9" i="4" s="1"/>
  <c r="GQ8" i="3"/>
  <c r="GQ8" i="4" s="1"/>
  <c r="OS8" i="3"/>
  <c r="OS8" i="4" s="1"/>
  <c r="OQ8" i="3"/>
  <c r="OQ8" i="4" s="1"/>
  <c r="OO8" i="3"/>
  <c r="OO8" i="4" s="1"/>
  <c r="GO8" i="3"/>
  <c r="GO8" i="4" s="1"/>
  <c r="U8" i="3"/>
  <c r="U8" i="4" s="1"/>
  <c r="EG8" i="3"/>
  <c r="EG8" i="4" s="1"/>
  <c r="CR8" i="3"/>
  <c r="CR8" i="4" s="1"/>
  <c r="FX8" i="3"/>
  <c r="FX8" i="4" s="1"/>
  <c r="EM8" i="3"/>
  <c r="EM8" i="4" s="1"/>
  <c r="FG8" i="3"/>
  <c r="FG8" i="4" s="1"/>
  <c r="FU8" i="3"/>
  <c r="FU8" i="4" s="1"/>
  <c r="CV8" i="3"/>
  <c r="CV8" i="4" s="1"/>
  <c r="EL8" i="3"/>
  <c r="EL8" i="4" s="1"/>
  <c r="EO8" i="3"/>
  <c r="EO8" i="4" s="1"/>
  <c r="EU8" i="3"/>
  <c r="EU8" i="4" s="1"/>
  <c r="CU8" i="3"/>
  <c r="CU8" i="4" s="1"/>
  <c r="AI8" i="3"/>
  <c r="AI8" i="4" s="1"/>
  <c r="DM8" i="3"/>
  <c r="DM8" i="4" s="1"/>
  <c r="CQ8" i="3"/>
  <c r="CQ8" i="4" s="1"/>
  <c r="AE8" i="3"/>
  <c r="AE8" i="4" s="1"/>
  <c r="DL8" i="3"/>
  <c r="DL8" i="4" s="1"/>
  <c r="BZ8" i="3"/>
  <c r="BZ8" i="4" s="1"/>
  <c r="EN8" i="3"/>
  <c r="EN8" i="4" s="1"/>
  <c r="DR8" i="3"/>
  <c r="DR8" i="4" s="1"/>
  <c r="BF8" i="3"/>
  <c r="BF8" i="4" s="1"/>
  <c r="K8" i="3"/>
  <c r="DY8" i="3"/>
  <c r="DY8" i="4" s="1"/>
  <c r="BY8" i="3"/>
  <c r="BY8" i="4" s="1"/>
  <c r="GF8" i="3"/>
  <c r="GF8" i="4" s="1"/>
  <c r="BI8" i="3"/>
  <c r="BI8" i="4" s="1"/>
  <c r="BH8" i="3"/>
  <c r="BH8" i="4" s="1"/>
  <c r="Q8" i="3"/>
  <c r="Q8" i="4" s="1"/>
  <c r="EI8" i="3"/>
  <c r="EI8" i="4" s="1"/>
  <c r="BW8" i="3"/>
  <c r="BW8" i="4" s="1"/>
  <c r="FQ8" i="3"/>
  <c r="FQ8" i="4" s="1"/>
  <c r="DE8" i="3"/>
  <c r="DE8" i="4" s="1"/>
  <c r="CY8" i="3"/>
  <c r="CY8" i="4" s="1"/>
  <c r="AM8" i="3"/>
  <c r="AM8" i="4" s="1"/>
  <c r="FP8" i="3"/>
  <c r="FP8" i="4" s="1"/>
  <c r="ET8" i="3"/>
  <c r="ET8" i="4" s="1"/>
  <c r="AN8" i="3"/>
  <c r="AN8" i="4" s="1"/>
  <c r="KB8" i="3"/>
  <c r="KB8" i="4" s="1"/>
  <c r="NU8" i="3"/>
  <c r="NU8" i="4" s="1"/>
  <c r="EJ8" i="3"/>
  <c r="EJ8" i="4" s="1"/>
  <c r="DN8" i="3"/>
  <c r="DN8" i="4" s="1"/>
  <c r="BB8" i="3"/>
  <c r="BB8" i="4" s="1"/>
  <c r="BD8" i="3"/>
  <c r="BD8" i="4" s="1"/>
  <c r="JL8" i="3"/>
  <c r="JL8" i="4" s="1"/>
  <c r="NV8" i="3"/>
  <c r="NV8" i="4" s="1"/>
  <c r="NJ8" i="3"/>
  <c r="NJ8" i="4" s="1"/>
  <c r="CZ8" i="3"/>
  <c r="CZ8" i="4" s="1"/>
  <c r="CT8" i="3"/>
  <c r="CT8" i="4" s="1"/>
  <c r="G8" i="3"/>
  <c r="KR8" i="3"/>
  <c r="KR8" i="4" s="1"/>
  <c r="KA8" i="3"/>
  <c r="KA8" i="4" s="1"/>
  <c r="MT8" i="3"/>
  <c r="MT8" i="4" s="1"/>
  <c r="HV8" i="3"/>
  <c r="HV8" i="4" s="1"/>
  <c r="JR8" i="3"/>
  <c r="JR8" i="4" s="1"/>
  <c r="HU8" i="3"/>
  <c r="HU8" i="4" s="1"/>
  <c r="HM8" i="3"/>
  <c r="HM8" i="4" s="1"/>
  <c r="KN8" i="3"/>
  <c r="KN8" i="4" s="1"/>
  <c r="MC8" i="3"/>
  <c r="MC8" i="4" s="1"/>
  <c r="IB8" i="3"/>
  <c r="IB8" i="4" s="1"/>
  <c r="JM8" i="3"/>
  <c r="JM8" i="4" s="1"/>
  <c r="LS8" i="3"/>
  <c r="LS8" i="4" s="1"/>
  <c r="JG8" i="3"/>
  <c r="JG8" i="4" s="1"/>
  <c r="NE8" i="3"/>
  <c r="NE8" i="4" s="1"/>
  <c r="MY8" i="3"/>
  <c r="MY8" i="4" s="1"/>
  <c r="NT8" i="3"/>
  <c r="NT8" i="4" s="1"/>
  <c r="KC8" i="3"/>
  <c r="KC8" i="4" s="1"/>
  <c r="LJ8" i="3"/>
  <c r="LJ8" i="4" s="1"/>
  <c r="LI8" i="3"/>
  <c r="LI8" i="4" s="1"/>
  <c r="MF8" i="3"/>
  <c r="MF8" i="4" s="1"/>
  <c r="ND8" i="3"/>
  <c r="ND8" i="4" s="1"/>
  <c r="KJ8" i="3"/>
  <c r="KJ8" i="4" s="1"/>
  <c r="NZ8" i="3"/>
  <c r="NZ8" i="4" s="1"/>
  <c r="JT8" i="3"/>
  <c r="JT8" i="4" s="1"/>
  <c r="IT8" i="3"/>
  <c r="IT8" i="4" s="1"/>
  <c r="HI8" i="3"/>
  <c r="HI8" i="4" s="1"/>
  <c r="KY8" i="3"/>
  <c r="KY8" i="4" s="1"/>
  <c r="IM8" i="3"/>
  <c r="IM8" i="4" s="1"/>
  <c r="NB8" i="3"/>
  <c r="NB8" i="4" s="1"/>
  <c r="KP8" i="3"/>
  <c r="KP8" i="4" s="1"/>
  <c r="JY8" i="3"/>
  <c r="JY8" i="4" s="1"/>
  <c r="KF8" i="3"/>
  <c r="KF8" i="4" s="1"/>
  <c r="LU8" i="3"/>
  <c r="LU8" i="4" s="1"/>
  <c r="MQ8" i="3"/>
  <c r="MQ8" i="4" s="1"/>
  <c r="NY8" i="3"/>
  <c r="NY8" i="4" s="1"/>
  <c r="MZ8" i="3"/>
  <c r="MZ8" i="4" s="1"/>
  <c r="LK8" i="3"/>
  <c r="LK8" i="4" s="1"/>
  <c r="IY8" i="3"/>
  <c r="IY8" i="4" s="1"/>
  <c r="ON8" i="3"/>
  <c r="ON8" i="4" s="1"/>
  <c r="MX8" i="3"/>
  <c r="MX8" i="4" s="1"/>
  <c r="KL8" i="3"/>
  <c r="KL8" i="4" s="1"/>
  <c r="MG8" i="3"/>
  <c r="MG8" i="4" s="1"/>
  <c r="JE8" i="3"/>
  <c r="JE8" i="4" s="1"/>
  <c r="IO8" i="3"/>
  <c r="IO8" i="4" s="1"/>
  <c r="CB8" i="3"/>
  <c r="CB8" i="4" s="1"/>
  <c r="AZ8" i="3"/>
  <c r="AZ8" i="4" s="1"/>
  <c r="CG8" i="3"/>
  <c r="CG8" i="4" s="1"/>
  <c r="BU8" i="3"/>
  <c r="BU8" i="4" s="1"/>
  <c r="CK8" i="3"/>
  <c r="CK8" i="4" s="1"/>
  <c r="DQ8" i="3"/>
  <c r="DQ8" i="4" s="1"/>
  <c r="GM8" i="3"/>
  <c r="GM8" i="4" s="1"/>
  <c r="FC8" i="3"/>
  <c r="FC8" i="4" s="1"/>
  <c r="BP8" i="3"/>
  <c r="BP8" i="4" s="1"/>
  <c r="FD8" i="3"/>
  <c r="FD8" i="4" s="1"/>
  <c r="BM8" i="3"/>
  <c r="BM8" i="4" s="1"/>
  <c r="FZ8" i="3"/>
  <c r="FZ8" i="4" s="1"/>
  <c r="CE8" i="3"/>
  <c r="CE8" i="4" s="1"/>
  <c r="FI8" i="3"/>
  <c r="FI8" i="4" s="1"/>
  <c r="CW8" i="3"/>
  <c r="CW8" i="4" s="1"/>
  <c r="CA8" i="3"/>
  <c r="CA8" i="4" s="1"/>
  <c r="R8" i="3"/>
  <c r="R8" i="4" s="1"/>
  <c r="DV8" i="3"/>
  <c r="DV8" i="4" s="1"/>
  <c r="BJ8" i="3"/>
  <c r="BJ8" i="4" s="1"/>
  <c r="DX8" i="3"/>
  <c r="DX8" i="4" s="1"/>
  <c r="DB8" i="3"/>
  <c r="DB8" i="4" s="1"/>
  <c r="AP8" i="3"/>
  <c r="AP8" i="4" s="1"/>
  <c r="C8" i="3"/>
  <c r="C8" i="4" s="1"/>
  <c r="D7" i="10" s="1"/>
  <c r="DI8" i="3"/>
  <c r="DI8" i="4" s="1"/>
  <c r="AS8" i="3"/>
  <c r="AS8" i="4" s="1"/>
  <c r="CC8" i="3"/>
  <c r="CC8" i="4" s="1"/>
  <c r="AC8" i="3"/>
  <c r="AC8" i="4" s="1"/>
  <c r="AB8" i="3"/>
  <c r="AB8" i="4" s="1"/>
  <c r="I8" i="3"/>
  <c r="DS8" i="3"/>
  <c r="DS8" i="4" s="1"/>
  <c r="BG8" i="3"/>
  <c r="BG8" i="4" s="1"/>
  <c r="FA8" i="3"/>
  <c r="FA8" i="4" s="1"/>
  <c r="CO8" i="3"/>
  <c r="CO8" i="4" s="1"/>
  <c r="CI8" i="3"/>
  <c r="CI8" i="4" s="1"/>
  <c r="W8" i="3"/>
  <c r="W8" i="4" s="1"/>
  <c r="BX8" i="3"/>
  <c r="BX8" i="4" s="1"/>
  <c r="GA8" i="3"/>
  <c r="GA8" i="4" s="1"/>
  <c r="T8" i="3"/>
  <c r="T8" i="4" s="1"/>
  <c r="IV8" i="3"/>
  <c r="IV8" i="4" s="1"/>
  <c r="OD8" i="3"/>
  <c r="OD8" i="4" s="1"/>
  <c r="DT8" i="3"/>
  <c r="DT8" i="4" s="1"/>
  <c r="CX8" i="3"/>
  <c r="CX8" i="4" s="1"/>
  <c r="AL8" i="3"/>
  <c r="AL8" i="4" s="1"/>
  <c r="X8" i="3"/>
  <c r="X8" i="4" s="1"/>
  <c r="IF8" i="3"/>
  <c r="IF8" i="4" s="1"/>
  <c r="EP8" i="3"/>
  <c r="EP8" i="4" s="1"/>
  <c r="MS8" i="3"/>
  <c r="MS8" i="4" s="1"/>
  <c r="FY8" i="3"/>
  <c r="FY8" i="4" s="1"/>
  <c r="AX8" i="3"/>
  <c r="AX8" i="4" s="1"/>
  <c r="MN8" i="3"/>
  <c r="MN8" i="4" s="1"/>
  <c r="LW8" i="3"/>
  <c r="LW8" i="4" s="1"/>
  <c r="JK8" i="3"/>
  <c r="JK8" i="4" s="1"/>
  <c r="MD8" i="3"/>
  <c r="MD8" i="4" s="1"/>
  <c r="NI8" i="3"/>
  <c r="NI8" i="4" s="1"/>
  <c r="IL8" i="3"/>
  <c r="IL8" i="4" s="1"/>
  <c r="OG8" i="3"/>
  <c r="OG8" i="4" s="1"/>
  <c r="HE8" i="3"/>
  <c r="HE8" i="4" s="1"/>
  <c r="AV7" i="10" s="1"/>
  <c r="IR8" i="3"/>
  <c r="IR8" i="4" s="1"/>
  <c r="LM8" i="3"/>
  <c r="LM8" i="4" s="1"/>
  <c r="NF8" i="3"/>
  <c r="NF8" i="4" s="1"/>
  <c r="MJ8" i="3"/>
  <c r="MJ8" i="4" s="1"/>
  <c r="LC8" i="3"/>
  <c r="LC8" i="4" s="1"/>
  <c r="IQ8" i="3"/>
  <c r="IQ8" i="4" s="1"/>
  <c r="OE8" i="3"/>
  <c r="OE8" i="4" s="1"/>
  <c r="MI8" i="3"/>
  <c r="MI8" i="4" s="1"/>
  <c r="JN8" i="3"/>
  <c r="JN8" i="4" s="1"/>
  <c r="IW8" i="3"/>
  <c r="IW8" i="4" s="1"/>
  <c r="KT8" i="3"/>
  <c r="KT8" i="4" s="1"/>
  <c r="KS8" i="3"/>
  <c r="KS8" i="4" s="1"/>
  <c r="LP8" i="3"/>
  <c r="LP8" i="4" s="1"/>
  <c r="HT8" i="3"/>
  <c r="HT8" i="4" s="1"/>
  <c r="OA8" i="3"/>
  <c r="OA8" i="4" s="1"/>
  <c r="JZ8" i="3"/>
  <c r="JZ8" i="4" s="1"/>
  <c r="JD8" i="3"/>
  <c r="JD8" i="4" s="1"/>
  <c r="ID8" i="3"/>
  <c r="ID8" i="4" s="1"/>
  <c r="HC8" i="3"/>
  <c r="KI8" i="3"/>
  <c r="KI8" i="4" s="1"/>
  <c r="HW8" i="3"/>
  <c r="HW8" i="4" s="1"/>
  <c r="ML8" i="3"/>
  <c r="ML8" i="4" s="1"/>
  <c r="NA8" i="3"/>
  <c r="NA8" i="4" s="1"/>
  <c r="IS8" i="3"/>
  <c r="IS8" i="4" s="1"/>
  <c r="JP8" i="3"/>
  <c r="JP8" i="4" s="1"/>
  <c r="LE8" i="3"/>
  <c r="LE8" i="4" s="1"/>
  <c r="MB8" i="3"/>
  <c r="MB8" i="4" s="1"/>
  <c r="MV8" i="3"/>
  <c r="MV8" i="4" s="1"/>
  <c r="NG8" i="3"/>
  <c r="NG8" i="4" s="1"/>
  <c r="KU8" i="3"/>
  <c r="KU8" i="4" s="1"/>
  <c r="II8" i="3"/>
  <c r="II8" i="4" s="1"/>
  <c r="JV8" i="3"/>
  <c r="JV8" i="4" s="1"/>
  <c r="MH8" i="3"/>
  <c r="MH8" i="4" s="1"/>
  <c r="MW8" i="3"/>
  <c r="MW8" i="4" s="1"/>
  <c r="LQ8" i="3"/>
  <c r="LQ8" i="4" s="1"/>
  <c r="HY8" i="3"/>
  <c r="HY8" i="4" s="1"/>
  <c r="HP8" i="3"/>
  <c r="HP8" i="4" s="1"/>
  <c r="Y8" i="3"/>
  <c r="Y8" i="4" s="1"/>
  <c r="C7" i="10" s="1"/>
  <c r="EH8" i="3"/>
  <c r="EH8" i="4" s="1"/>
  <c r="E8" i="3"/>
  <c r="E8" i="4" s="1"/>
  <c r="GN8" i="3"/>
  <c r="GN8" i="4" s="1"/>
  <c r="FT8" i="3"/>
  <c r="FT8" i="4" s="1"/>
  <c r="P8" i="3"/>
  <c r="P8" i="4" s="1"/>
  <c r="I7" i="10" s="1"/>
  <c r="BA8" i="3"/>
  <c r="BA8" i="4" s="1"/>
  <c r="GJ8" i="3"/>
  <c r="GJ8" i="4" s="1"/>
  <c r="FB8" i="3"/>
  <c r="FB8" i="4" s="1"/>
  <c r="FM8" i="3"/>
  <c r="FM8" i="4" s="1"/>
  <c r="FW8" i="3"/>
  <c r="FW8" i="4" s="1"/>
  <c r="AF8" i="3"/>
  <c r="AF8" i="4" s="1"/>
  <c r="BE8" i="3"/>
  <c r="BE8" i="4" s="1"/>
  <c r="DA8" i="3"/>
  <c r="DA8" i="4" s="1"/>
  <c r="BQ8" i="3"/>
  <c r="BQ8" i="4" s="1"/>
  <c r="M8" i="3"/>
  <c r="M8" i="4" s="1"/>
  <c r="AJ8" i="3"/>
  <c r="AJ8" i="4" s="1"/>
  <c r="EX8" i="3"/>
  <c r="EX8" i="4" s="1"/>
  <c r="AG8" i="3"/>
  <c r="AG8" i="4" s="1"/>
  <c r="EA8" i="3"/>
  <c r="EA8" i="4" s="1"/>
  <c r="BO8" i="3"/>
  <c r="BO8" i="4" s="1"/>
  <c r="ES8" i="3"/>
  <c r="ES8" i="4" s="1"/>
  <c r="DW8" i="3"/>
  <c r="DW8" i="4" s="1"/>
  <c r="BK8" i="3"/>
  <c r="BK8" i="4" s="1"/>
  <c r="J8" i="3"/>
  <c r="J8" i="4" s="1"/>
  <c r="DF8" i="3"/>
  <c r="DF8" i="4" s="1"/>
  <c r="AT8" i="3"/>
  <c r="AT8" i="4" s="1"/>
  <c r="DH8" i="3"/>
  <c r="DH8" i="4" s="1"/>
  <c r="CL8" i="3"/>
  <c r="CL8" i="4" s="1"/>
  <c r="Z8" i="3"/>
  <c r="Z8" i="4" s="1"/>
  <c r="BN8" i="3"/>
  <c r="BN8" i="4" s="1"/>
  <c r="CS8" i="3"/>
  <c r="CS8" i="4" s="1"/>
  <c r="GC8" i="3"/>
  <c r="GC8" i="4" s="1"/>
  <c r="AW8" i="3"/>
  <c r="AW8" i="4" s="1"/>
  <c r="GB8" i="3"/>
  <c r="GB8" i="4" s="1"/>
  <c r="ED8" i="3"/>
  <c r="ED8" i="4" s="1"/>
  <c r="EZ8" i="3"/>
  <c r="EZ8" i="4" s="1"/>
  <c r="DC8" i="3"/>
  <c r="DC8" i="4" s="1"/>
  <c r="AQ8" i="3"/>
  <c r="AQ8" i="4" s="1"/>
  <c r="EK8" i="3"/>
  <c r="EK8" i="4" s="1"/>
  <c r="EE8" i="3"/>
  <c r="EE8" i="4" s="1"/>
  <c r="BS8" i="3"/>
  <c r="BS8" i="4" s="1"/>
  <c r="N8" i="3"/>
  <c r="N8" i="4" s="1"/>
  <c r="AR8" i="3"/>
  <c r="AR8" i="4" s="1"/>
  <c r="EV8" i="3"/>
  <c r="EV8" i="4" s="1"/>
  <c r="D8" i="3"/>
  <c r="D8" i="4" s="1"/>
  <c r="B7" i="10" s="1"/>
  <c r="MR8" i="3"/>
  <c r="MR8" i="4" s="1"/>
  <c r="B8" i="3"/>
  <c r="DD8" i="3"/>
  <c r="DD8" i="4" s="1"/>
  <c r="CH8" i="3"/>
  <c r="CH8" i="4" s="1"/>
  <c r="V8" i="3"/>
  <c r="FF8" i="3"/>
  <c r="FF8" i="4" s="1"/>
  <c r="OI8" i="3"/>
  <c r="OI8" i="4" s="1"/>
  <c r="NS8" i="3"/>
  <c r="NS8" i="4" s="1"/>
  <c r="EF8" i="3"/>
  <c r="EF8" i="4" s="1"/>
  <c r="DZ8" i="3"/>
  <c r="DZ8" i="4" s="1"/>
  <c r="AH8" i="3"/>
  <c r="AH8" i="4" s="1"/>
  <c r="LX8" i="3"/>
  <c r="LX8" i="4" s="1"/>
  <c r="LG8" i="3"/>
  <c r="LG8" i="4" s="1"/>
  <c r="IU8" i="3"/>
  <c r="IU8" i="4" s="1"/>
  <c r="LN8" i="3"/>
  <c r="LN8" i="4" s="1"/>
  <c r="JQ8" i="3"/>
  <c r="JQ8" i="4" s="1"/>
  <c r="KG8" i="3"/>
  <c r="KG8" i="4" s="1"/>
  <c r="JX8" i="3"/>
  <c r="JX8" i="4" s="1"/>
  <c r="HN8" i="3"/>
  <c r="HN8" i="4" s="1"/>
  <c r="KX8" i="3"/>
  <c r="KX8" i="4" s="1"/>
  <c r="KW8" i="3"/>
  <c r="KW8" i="4" s="1"/>
  <c r="KD8" i="3"/>
  <c r="KD8" i="4" s="1"/>
  <c r="LT8" i="3"/>
  <c r="LT8" i="4" s="1"/>
  <c r="KM8" i="3"/>
  <c r="KM8" i="4" s="1"/>
  <c r="IA8" i="3"/>
  <c r="IA8" i="4" s="1"/>
  <c r="NP8" i="3"/>
  <c r="NP8" i="4" s="1"/>
  <c r="OJ8" i="3"/>
  <c r="OJ8" i="4" s="1"/>
  <c r="IH8" i="3"/>
  <c r="IH8" i="4" s="1"/>
  <c r="IG8" i="3"/>
  <c r="IG8" i="4" s="1"/>
  <c r="MO8" i="3"/>
  <c r="MO8" i="4" s="1"/>
  <c r="HS8" i="3"/>
  <c r="HS8" i="4" s="1"/>
  <c r="KZ8" i="3"/>
  <c r="KZ8" i="4" s="1"/>
  <c r="HL8" i="3"/>
  <c r="HL8" i="4" s="1"/>
  <c r="AZ7" i="10" s="1"/>
  <c r="NH8" i="3"/>
  <c r="NH8" i="4" s="1"/>
  <c r="MU8" i="3"/>
  <c r="MU8" i="4" s="1"/>
  <c r="IN8" i="3"/>
  <c r="IN8" i="4" s="1"/>
  <c r="JI8" i="3"/>
  <c r="JI8" i="4" s="1"/>
  <c r="ME8" i="3"/>
  <c r="ME8" i="4" s="1"/>
  <c r="JS8" i="3"/>
  <c r="JS8" i="4" s="1"/>
  <c r="OH8" i="3"/>
  <c r="OH8" i="4" s="1"/>
  <c r="LV8" i="3"/>
  <c r="LV8" i="4" s="1"/>
  <c r="HJ8" i="3"/>
  <c r="HJ8" i="4" s="1"/>
  <c r="HQ8" i="3"/>
  <c r="HQ8" i="4" s="1"/>
  <c r="BC7" i="10" s="1"/>
  <c r="IZ8" i="3"/>
  <c r="IZ8" i="4" s="1"/>
  <c r="KO8" i="3"/>
  <c r="KO8" i="4" s="1"/>
  <c r="LL8" i="3"/>
  <c r="LL8" i="4" s="1"/>
  <c r="OM8" i="3"/>
  <c r="OM8" i="4" s="1"/>
  <c r="NX8" i="3"/>
  <c r="NX8" i="4" s="1"/>
  <c r="KE8" i="3"/>
  <c r="KE8" i="4" s="1"/>
  <c r="OF8" i="3"/>
  <c r="OF8" i="4" s="1"/>
  <c r="JF8" i="3"/>
  <c r="JF8" i="4" s="1"/>
  <c r="LR8" i="3"/>
  <c r="LR8" i="4" s="1"/>
  <c r="HZ8" i="3"/>
  <c r="HZ8" i="4" s="1"/>
  <c r="AW7" i="10" s="1"/>
  <c r="KK8" i="3"/>
  <c r="KK8" i="4" s="1"/>
  <c r="HH8" i="3"/>
  <c r="HH8" i="4" s="1"/>
  <c r="BA7" i="10" s="1"/>
  <c r="HO8" i="3"/>
  <c r="HO8" i="4" s="1"/>
  <c r="AV8" i="3"/>
  <c r="AV8" i="4" s="1"/>
  <c r="GL8" i="3"/>
  <c r="GL8" i="4" s="1"/>
  <c r="BL8" i="3"/>
  <c r="BL8" i="4" s="1"/>
  <c r="FS8" i="3"/>
  <c r="FS8" i="4" s="1"/>
  <c r="H8" i="3"/>
  <c r="H8" i="4" s="1"/>
  <c r="GK8" i="3"/>
  <c r="GK8" i="4" s="1"/>
  <c r="CF8" i="3"/>
  <c r="CF8" i="4" s="1"/>
  <c r="GI8" i="3"/>
  <c r="GI8" i="4" s="1"/>
  <c r="EW8" i="3"/>
  <c r="EW8" i="4" s="1"/>
  <c r="ER8" i="3"/>
  <c r="ER8" i="4" s="1"/>
  <c r="FN8" i="3"/>
  <c r="FN8" i="4" s="1"/>
  <c r="EQ8" i="3"/>
  <c r="EQ8" i="4" s="1"/>
  <c r="AO8" i="3"/>
  <c r="AO8" i="4" s="1"/>
  <c r="AK8" i="3"/>
  <c r="AK8" i="4" s="1"/>
  <c r="FH8" i="3"/>
  <c r="FH8" i="4" s="1"/>
  <c r="FV8" i="3"/>
  <c r="FV8" i="4" s="1"/>
  <c r="FE8" i="3"/>
  <c r="FE8" i="4" s="1"/>
  <c r="GE8" i="3"/>
  <c r="GE8" i="4" s="1"/>
  <c r="DK8" i="3"/>
  <c r="DK8" i="4" s="1"/>
  <c r="AY8" i="3"/>
  <c r="AY8" i="4" s="1"/>
  <c r="EC8" i="3"/>
  <c r="EC8" i="4" s="1"/>
  <c r="DG8" i="3"/>
  <c r="DG8" i="4" s="1"/>
  <c r="AU8" i="3"/>
  <c r="AU8" i="4" s="1"/>
  <c r="EB8" i="3"/>
  <c r="EB8" i="4" s="1"/>
  <c r="CP8" i="3"/>
  <c r="CP8" i="4" s="1"/>
  <c r="AD8" i="3"/>
  <c r="AD8" i="4" s="1"/>
  <c r="GG8" i="3"/>
  <c r="GG8" i="4" s="1"/>
  <c r="BV8" i="3"/>
  <c r="BV8" i="4" s="1"/>
  <c r="S8" i="3"/>
  <c r="S8" i="4" s="1"/>
  <c r="FR8" i="3"/>
  <c r="FR8" i="4" s="1"/>
  <c r="EY8" i="3"/>
  <c r="EY8" i="4" s="1"/>
  <c r="FK8" i="3"/>
  <c r="FK8" i="4" s="1"/>
  <c r="FO8" i="3"/>
  <c r="FO8" i="4" s="1"/>
  <c r="CN8" i="3"/>
  <c r="CN8" i="4" s="1"/>
  <c r="FL8" i="3"/>
  <c r="FL8" i="4" s="1"/>
  <c r="GH8" i="3"/>
  <c r="GH8" i="4" s="1"/>
  <c r="CM8" i="3"/>
  <c r="CM8" i="4" s="1"/>
  <c r="AA8" i="3"/>
  <c r="AA8" i="4" s="1"/>
  <c r="DU8" i="3"/>
  <c r="DU8" i="4" s="1"/>
  <c r="DO8" i="3"/>
  <c r="DO8" i="4" s="1"/>
  <c r="BC8" i="3"/>
  <c r="BC8" i="4" s="1"/>
  <c r="F8" i="3"/>
  <c r="F8" i="4" s="1"/>
  <c r="E7" i="10" s="1"/>
  <c r="GD8" i="3"/>
  <c r="GD8" i="4" s="1"/>
  <c r="BT8" i="3"/>
  <c r="BT8" i="4" s="1"/>
  <c r="OK8" i="3"/>
  <c r="OK8" i="4" s="1"/>
  <c r="OL8" i="3"/>
  <c r="OL8" i="4" s="1"/>
  <c r="CD8" i="3"/>
  <c r="CD8" i="4" s="1"/>
  <c r="FJ8" i="3"/>
  <c r="FJ8" i="4" s="1"/>
  <c r="BR8" i="3"/>
  <c r="BR8" i="4" s="1"/>
  <c r="CJ8" i="3"/>
  <c r="CJ8" i="4" s="1"/>
  <c r="L8" i="3"/>
  <c r="L8" i="4" s="1"/>
  <c r="MM8" i="3"/>
  <c r="MM8" i="4" s="1"/>
  <c r="NC8" i="3"/>
  <c r="NC8" i="4" s="1"/>
  <c r="DP8" i="3"/>
  <c r="DP8" i="4" s="1"/>
  <c r="DJ8" i="3"/>
  <c r="DJ8" i="4" s="1"/>
  <c r="O8" i="3"/>
  <c r="O8" i="4" s="1"/>
  <c r="LH8" i="3"/>
  <c r="LH8" i="4" s="1"/>
  <c r="KQ8" i="3"/>
  <c r="KQ8" i="4" s="1"/>
  <c r="IE8" i="3"/>
  <c r="IE8" i="4" s="1"/>
  <c r="JB8" i="3"/>
  <c r="JB8" i="4" s="1"/>
  <c r="IK8" i="3"/>
  <c r="IK8" i="4" s="1"/>
  <c r="JA8" i="3"/>
  <c r="JA8" i="4" s="1"/>
  <c r="JH8" i="3"/>
  <c r="JH8" i="4" s="1"/>
  <c r="HF8" i="3"/>
  <c r="HF8" i="4" s="1"/>
  <c r="KH8" i="3"/>
  <c r="KH8" i="4" s="1"/>
  <c r="NL8" i="3"/>
  <c r="NL8" i="4" s="1"/>
  <c r="IX8" i="3"/>
  <c r="IX8" i="4" s="1"/>
  <c r="LD8" i="3"/>
  <c r="LD8" i="4" s="1"/>
  <c r="JW8" i="3"/>
  <c r="JW8" i="4" s="1"/>
  <c r="MP8" i="3"/>
  <c r="MP8" i="4" s="1"/>
  <c r="NO8" i="3"/>
  <c r="NO8" i="4" s="1"/>
  <c r="OB8" i="3"/>
  <c r="OB8" i="4" s="1"/>
  <c r="LZ8" i="3"/>
  <c r="LZ8" i="4" s="1"/>
  <c r="LY8" i="3"/>
  <c r="LY8" i="4" s="1"/>
  <c r="HK8" i="3"/>
  <c r="HK8" i="4" s="1"/>
  <c r="OC8" i="3"/>
  <c r="OC8" i="4" s="1"/>
  <c r="HD8" i="3"/>
  <c r="HD8" i="4" s="1"/>
  <c r="AX7" i="10" s="1"/>
  <c r="NK8" i="3"/>
  <c r="NK8" i="4" s="1"/>
  <c r="JJ8" i="3"/>
  <c r="JJ8" i="4" s="1"/>
  <c r="HX8" i="3"/>
  <c r="HX8" i="4" s="1"/>
  <c r="IC8" i="3"/>
  <c r="IC8" i="4" s="1"/>
  <c r="LO8" i="3"/>
  <c r="LO8" i="4" s="1"/>
  <c r="JC8" i="3"/>
  <c r="JC8" i="4" s="1"/>
  <c r="NR8" i="3"/>
  <c r="NR8" i="4" s="1"/>
  <c r="LF8" i="3"/>
  <c r="LF8" i="4" s="1"/>
  <c r="NQ8" i="3"/>
  <c r="NQ8" i="4" s="1"/>
  <c r="HR8" i="3"/>
  <c r="HR8" i="4" s="1"/>
  <c r="MK8" i="3"/>
  <c r="MK8" i="4" s="1"/>
  <c r="IJ8" i="3"/>
  <c r="IJ8" i="4" s="1"/>
  <c r="KV8" i="3"/>
  <c r="KV8" i="4" s="1"/>
  <c r="NW8" i="3"/>
  <c r="NW8" i="4" s="1"/>
  <c r="MA8" i="3"/>
  <c r="MA8" i="4" s="1"/>
  <c r="JO8" i="3"/>
  <c r="JO8" i="4" s="1"/>
  <c r="NN8" i="3"/>
  <c r="NN8" i="4" s="1"/>
  <c r="IP8" i="3"/>
  <c r="IP8" i="4" s="1"/>
  <c r="LB8" i="3"/>
  <c r="LB8" i="4" s="1"/>
  <c r="NM8" i="3"/>
  <c r="NM8" i="4" s="1"/>
  <c r="LA8" i="3"/>
  <c r="LA8" i="4" s="1"/>
  <c r="JU8" i="3"/>
  <c r="JU8" i="4" s="1"/>
  <c r="HG8" i="3"/>
  <c r="HG8" i="4" s="1"/>
  <c r="AY7" i="10" s="1"/>
  <c r="L10" i="1"/>
  <c r="PA9" i="1"/>
  <c r="GZ9" i="1"/>
  <c r="HM9" i="1"/>
  <c r="HS9" i="1"/>
  <c r="IA9" i="1"/>
  <c r="IJ9" i="1"/>
  <c r="IZ9" i="1"/>
  <c r="JP9" i="1"/>
  <c r="KF9" i="1"/>
  <c r="HR9" i="1"/>
  <c r="HZ9" i="1"/>
  <c r="KV9" i="1"/>
  <c r="IK9" i="1"/>
  <c r="JA9" i="1"/>
  <c r="MB9" i="1"/>
  <c r="NX9" i="1"/>
  <c r="NH9" i="1"/>
  <c r="JQ9" i="1"/>
  <c r="KG9" i="1"/>
  <c r="NY9" i="1"/>
  <c r="LL9" i="1"/>
  <c r="MR9" i="1"/>
  <c r="KW9" i="1"/>
  <c r="OY9" i="1"/>
  <c r="LM9" i="1"/>
  <c r="MS9" i="1"/>
  <c r="OQ9" i="1"/>
  <c r="OI9" i="1"/>
  <c r="MC9" i="1"/>
  <c r="NI9" i="1"/>
  <c r="IT9" i="1"/>
  <c r="JJ9" i="1"/>
  <c r="JZ9" i="1"/>
  <c r="KP9" i="1"/>
  <c r="LF9" i="1"/>
  <c r="LV9" i="1"/>
  <c r="NR9" i="1"/>
  <c r="OH9" i="1"/>
  <c r="OX9" i="1"/>
  <c r="NK9" i="1"/>
  <c r="LG9" i="1"/>
  <c r="LW9" i="1"/>
  <c r="MM9" i="1"/>
  <c r="NG9" i="1"/>
  <c r="OJ9" i="1"/>
  <c r="ML9" i="1"/>
  <c r="NB9" i="1"/>
  <c r="IU9" i="1"/>
  <c r="JK9" i="1"/>
  <c r="KA9" i="1"/>
  <c r="KQ9" i="1"/>
  <c r="HT9" i="1"/>
  <c r="IB9" i="1"/>
  <c r="IN9" i="1"/>
  <c r="JD9" i="1"/>
  <c r="JT9" i="1"/>
  <c r="KJ9" i="1"/>
  <c r="HN9" i="1"/>
  <c r="IC9" i="1"/>
  <c r="HU9" i="1"/>
  <c r="KZ9" i="1"/>
  <c r="MF9" i="1"/>
  <c r="OB9" i="1"/>
  <c r="NL9" i="1"/>
  <c r="IO9" i="1"/>
  <c r="JE9" i="1"/>
  <c r="JU9" i="1"/>
  <c r="KK9" i="1"/>
  <c r="OK9" i="1"/>
  <c r="LP9" i="1"/>
  <c r="MV9" i="1"/>
  <c r="LA9" i="1"/>
  <c r="NM9" i="1"/>
  <c r="IH9" i="1"/>
  <c r="JN9" i="1"/>
  <c r="LZ9" i="1"/>
  <c r="LQ9" i="1"/>
  <c r="OC9" i="1"/>
  <c r="OS9" i="1"/>
  <c r="NF9" i="1"/>
  <c r="MG9" i="1"/>
  <c r="IX9" i="1"/>
  <c r="KD9" i="1"/>
  <c r="LJ9" i="1"/>
  <c r="MP9" i="1"/>
  <c r="NV9" i="1"/>
  <c r="OL9" i="1"/>
  <c r="MW9" i="1"/>
  <c r="KT9" i="1"/>
  <c r="NS9" i="1"/>
  <c r="II9" i="1"/>
  <c r="KE9" i="1"/>
  <c r="HV9" i="1"/>
  <c r="JO9" i="1"/>
  <c r="IY9" i="1"/>
  <c r="LK9" i="1"/>
  <c r="MA9" i="1"/>
  <c r="MQ9" i="1"/>
  <c r="NO9" i="1"/>
  <c r="ON9" i="1"/>
  <c r="KU9" i="1"/>
  <c r="HO9" i="1"/>
  <c r="HW9" i="1"/>
  <c r="IE9" i="1"/>
  <c r="IR9" i="1"/>
  <c r="JH9" i="1"/>
  <c r="JX9" i="1"/>
  <c r="KN9" i="1"/>
  <c r="IS9" i="1"/>
  <c r="JI9" i="1"/>
  <c r="JY9" i="1"/>
  <c r="KO9" i="1"/>
  <c r="ID9" i="1"/>
  <c r="OZ9" i="1"/>
  <c r="LD9" i="1"/>
  <c r="MJ9" i="1"/>
  <c r="LE9" i="1"/>
  <c r="MK9" i="1"/>
  <c r="OE9" i="1"/>
  <c r="OM9" i="1"/>
  <c r="OU9" i="1"/>
  <c r="OA9" i="1"/>
  <c r="NP9" i="1"/>
  <c r="NQ9" i="1"/>
  <c r="IM9" i="1"/>
  <c r="JC9" i="1"/>
  <c r="JS9" i="1"/>
  <c r="KI9" i="1"/>
  <c r="KY9" i="1"/>
  <c r="LT9" i="1"/>
  <c r="MZ9" i="1"/>
  <c r="LU9" i="1"/>
  <c r="NA9" i="1"/>
  <c r="IL9" i="1"/>
  <c r="JB9" i="1"/>
  <c r="MT9" i="1"/>
  <c r="OP9" i="1"/>
  <c r="NW9" i="1"/>
  <c r="HQ9" i="1"/>
  <c r="HY9" i="1"/>
  <c r="HP9" i="1"/>
  <c r="HX9" i="1"/>
  <c r="IF9" i="1"/>
  <c r="IV9" i="1"/>
  <c r="JL9" i="1"/>
  <c r="KB9" i="1"/>
  <c r="KR9" i="1"/>
  <c r="IG9" i="1"/>
  <c r="IW9" i="1"/>
  <c r="JM9" i="1"/>
  <c r="KC9" i="1"/>
  <c r="KX9" i="1"/>
  <c r="NJ9" i="1"/>
  <c r="LO9" i="1"/>
  <c r="MU9" i="1"/>
  <c r="LN9" i="1"/>
  <c r="NZ9" i="1"/>
  <c r="JR9" i="1"/>
  <c r="KH9" i="1"/>
  <c r="MD9" i="1"/>
  <c r="ME9" i="1"/>
  <c r="OR9" i="1"/>
  <c r="LH9" i="1"/>
  <c r="MN9" i="1"/>
  <c r="LI9" i="1"/>
  <c r="LX9" i="1"/>
  <c r="NT9" i="1"/>
  <c r="KS9" i="1"/>
  <c r="NU9" i="1"/>
  <c r="OG9" i="1"/>
  <c r="OO9" i="1"/>
  <c r="OW9" i="1"/>
  <c r="IQ9" i="1"/>
  <c r="JG9" i="1"/>
  <c r="JW9" i="1"/>
  <c r="KM9" i="1"/>
  <c r="O9" i="1"/>
  <c r="W9" i="1"/>
  <c r="AE9" i="1"/>
  <c r="FQ9" i="1"/>
  <c r="AI9" i="1"/>
  <c r="AY9" i="1"/>
  <c r="BO9" i="1"/>
  <c r="CE9" i="1"/>
  <c r="CU9" i="1"/>
  <c r="ND9" i="1"/>
  <c r="MX9" i="1"/>
  <c r="OT9" i="1"/>
  <c r="R9" i="1"/>
  <c r="DU9" i="1"/>
  <c r="LY9" i="1"/>
  <c r="IP9" i="1"/>
  <c r="JV9" i="1"/>
  <c r="LB9" i="1"/>
  <c r="MH9" i="1"/>
  <c r="LS9" i="1"/>
  <c r="MY9" i="1"/>
  <c r="AS9" i="1"/>
  <c r="EA9" i="1"/>
  <c r="GO9" i="1"/>
  <c r="AM9" i="1"/>
  <c r="BC9" i="1"/>
  <c r="BS9" i="1"/>
  <c r="CI9" i="1"/>
  <c r="CY9" i="1"/>
  <c r="MO9" i="1"/>
  <c r="OF9" i="1"/>
  <c r="OV9" i="1"/>
  <c r="Z9" i="1"/>
  <c r="DE9" i="1"/>
  <c r="EK9" i="1"/>
  <c r="NE9" i="1"/>
  <c r="JF9" i="1"/>
  <c r="KL9" i="1"/>
  <c r="LR9" i="1"/>
  <c r="NN9" i="1"/>
  <c r="NC9" i="1"/>
  <c r="LC9" i="1"/>
  <c r="MI9" i="1"/>
  <c r="OD9" i="1"/>
  <c r="BI9" i="1"/>
  <c r="FA9" i="1"/>
  <c r="GJ9" i="1"/>
  <c r="DK9" i="1"/>
  <c r="EQ9" i="1"/>
  <c r="FW9" i="1"/>
  <c r="DO9" i="1"/>
  <c r="EU9" i="1"/>
  <c r="T9" i="1"/>
  <c r="AB9" i="1"/>
  <c r="GN9" i="1"/>
  <c r="AN9" i="1"/>
  <c r="BD9" i="1"/>
  <c r="BT9" i="1"/>
  <c r="CJ9" i="1"/>
  <c r="AR9" i="1"/>
  <c r="BH9" i="1"/>
  <c r="BX9" i="1"/>
  <c r="CN9" i="1"/>
  <c r="AG9" i="1"/>
  <c r="BM9" i="1"/>
  <c r="CS9" i="1"/>
  <c r="DY9" i="1"/>
  <c r="FE9" i="1"/>
  <c r="GM9" i="1"/>
  <c r="M9" i="1"/>
  <c r="FG9" i="1"/>
  <c r="GL9" i="1"/>
  <c r="FU9" i="1"/>
  <c r="EE9" i="1"/>
  <c r="GA9" i="1"/>
  <c r="AW9" i="1"/>
  <c r="CC9" i="1"/>
  <c r="DI9" i="1"/>
  <c r="EO9" i="1"/>
  <c r="FK9" i="1"/>
  <c r="FV9" i="1"/>
  <c r="CZ9" i="1"/>
  <c r="EF9" i="1"/>
  <c r="FL9" i="1"/>
  <c r="ED9" i="1"/>
  <c r="CO9" i="1"/>
  <c r="Q9" i="1"/>
  <c r="AH9" i="1"/>
  <c r="BN9" i="1"/>
  <c r="CT9" i="1"/>
  <c r="DZ9" i="1"/>
  <c r="GP9" i="1"/>
  <c r="BB9" i="1"/>
  <c r="CH9" i="1"/>
  <c r="FJ9" i="1"/>
  <c r="GS9" i="1"/>
  <c r="FF9" i="1"/>
  <c r="DP9" i="1"/>
  <c r="EV9" i="1"/>
  <c r="GB9" i="1"/>
  <c r="DN9" i="1"/>
  <c r="ET9" i="1"/>
  <c r="EZ9" i="1"/>
  <c r="FP9" i="1"/>
  <c r="S9" i="1"/>
  <c r="AA9" i="1"/>
  <c r="FY9" i="1"/>
  <c r="AQ9" i="1"/>
  <c r="BG9" i="1"/>
  <c r="BW9" i="1"/>
  <c r="CM9" i="1"/>
  <c r="DC9" i="1"/>
  <c r="GG9" i="1"/>
  <c r="GW9" i="1"/>
  <c r="AU9" i="1"/>
  <c r="BK9" i="1"/>
  <c r="CA9" i="1"/>
  <c r="CQ9" i="1"/>
  <c r="DG9" i="1"/>
  <c r="P9" i="1"/>
  <c r="X9" i="1"/>
  <c r="AF9" i="1"/>
  <c r="GF9" i="1"/>
  <c r="GV9" i="1"/>
  <c r="AV9" i="1"/>
  <c r="BL9" i="1"/>
  <c r="CB9" i="1"/>
  <c r="CR9" i="1"/>
  <c r="AJ9" i="1"/>
  <c r="AZ9" i="1"/>
  <c r="Y9" i="1"/>
  <c r="AX9" i="1"/>
  <c r="CD9" i="1"/>
  <c r="DJ9" i="1"/>
  <c r="EP9" i="1"/>
  <c r="AL9" i="1"/>
  <c r="BR9" i="1"/>
  <c r="CX9" i="1"/>
  <c r="FZ9" i="1"/>
  <c r="DD9" i="1"/>
  <c r="DT9" i="1"/>
  <c r="EJ9" i="1"/>
  <c r="GC9" i="1"/>
  <c r="AK9" i="1"/>
  <c r="EC9" i="1"/>
  <c r="GT9" i="1"/>
  <c r="EM9" i="1"/>
  <c r="GU9" i="1"/>
  <c r="U9" i="1"/>
  <c r="DB9" i="1"/>
  <c r="EX9" i="1"/>
  <c r="DH9" i="1"/>
  <c r="EN9" i="1"/>
  <c r="FT9" i="1"/>
  <c r="AT9" i="1"/>
  <c r="BZ9" i="1"/>
  <c r="FB9" i="1"/>
  <c r="GK9" i="1"/>
  <c r="BP9" i="1"/>
  <c r="CF9" i="1"/>
  <c r="CV9" i="1"/>
  <c r="ER9" i="1"/>
  <c r="FH9" i="1"/>
  <c r="FX9" i="1"/>
  <c r="EH9" i="1"/>
  <c r="DF9" i="1"/>
  <c r="GI9" i="1"/>
  <c r="BA9" i="1"/>
  <c r="CG9" i="1"/>
  <c r="ES9" i="1"/>
  <c r="EI9" i="1"/>
  <c r="GD9" i="1"/>
  <c r="BE9" i="1"/>
  <c r="CK9" i="1"/>
  <c r="DQ9" i="1"/>
  <c r="EW9" i="1"/>
  <c r="GE9" i="1"/>
  <c r="AP9" i="1"/>
  <c r="BV9" i="1"/>
  <c r="EL9" i="1"/>
  <c r="DL9" i="1"/>
  <c r="EB9" i="1"/>
  <c r="GY9" i="1"/>
  <c r="DM9" i="1"/>
  <c r="FO9" i="1"/>
  <c r="DW9" i="1"/>
  <c r="FS9" i="1"/>
  <c r="AC9" i="1"/>
  <c r="DX9" i="1"/>
  <c r="FD9" i="1"/>
  <c r="GX9" i="1"/>
  <c r="BJ9" i="1"/>
  <c r="CP9" i="1"/>
  <c r="FR9" i="1"/>
  <c r="DV9" i="1"/>
  <c r="GQ9" i="1"/>
  <c r="BY9" i="1"/>
  <c r="N9" i="1"/>
  <c r="V9" i="1"/>
  <c r="AD9" i="1"/>
  <c r="BQ9" i="1"/>
  <c r="CW9" i="1"/>
  <c r="FI9" i="1"/>
  <c r="GR9" i="1"/>
  <c r="DS9" i="1"/>
  <c r="EY9" i="1"/>
  <c r="AO9" i="1"/>
  <c r="BU9" i="1"/>
  <c r="DA9" i="1"/>
  <c r="EG9" i="1"/>
  <c r="FM9" i="1"/>
  <c r="FC9" i="1"/>
  <c r="BF9" i="1"/>
  <c r="CL9" i="1"/>
  <c r="DR9" i="1"/>
  <c r="FN9" i="1"/>
  <c r="GH9" i="1"/>
  <c r="P3" i="10" l="1"/>
  <c r="BJ3" i="10" s="1"/>
  <c r="M3" i="10"/>
  <c r="BG3" i="10" s="1"/>
  <c r="BL3" i="10"/>
  <c r="Q3" i="10"/>
  <c r="BK3" i="10" s="1"/>
  <c r="OQ9" i="3"/>
  <c r="OQ9" i="4" s="1"/>
  <c r="OV9" i="3"/>
  <c r="OV9" i="4" s="1"/>
  <c r="GU9" i="3"/>
  <c r="GU9" i="4" s="1"/>
  <c r="OS9" i="3"/>
  <c r="OS9" i="4" s="1"/>
  <c r="GT9" i="3"/>
  <c r="GT9" i="4" s="1"/>
  <c r="GY9" i="3"/>
  <c r="GY9" i="4" s="1"/>
  <c r="HK9" i="1"/>
  <c r="PK10" i="1"/>
  <c r="OZ10" i="3" s="1"/>
  <c r="OZ10" i="4" s="1"/>
  <c r="HJ10" i="1"/>
  <c r="GY8" i="4"/>
  <c r="OZ9" i="3"/>
  <c r="B6" i="4"/>
  <c r="H5" i="10" s="1"/>
  <c r="GZ6" i="3"/>
  <c r="GZ6" i="4" s="1"/>
  <c r="PA5" i="3"/>
  <c r="B8" i="4"/>
  <c r="H7" i="10" s="1"/>
  <c r="GZ8" i="3"/>
  <c r="GZ8" i="4" s="1"/>
  <c r="PA6" i="3"/>
  <c r="B7" i="4"/>
  <c r="H6" i="10" s="1"/>
  <c r="GZ7" i="3"/>
  <c r="GZ7" i="4" s="1"/>
  <c r="PA7" i="3"/>
  <c r="PA8" i="3"/>
  <c r="GZ5" i="3"/>
  <c r="GZ5" i="4" s="1"/>
  <c r="PL9" i="1"/>
  <c r="GX9" i="3"/>
  <c r="PJ10" i="1"/>
  <c r="HI10" i="1"/>
  <c r="OY9" i="3"/>
  <c r="G8" i="4"/>
  <c r="G7" i="10" s="1"/>
  <c r="I7" i="4"/>
  <c r="K7" i="4"/>
  <c r="F6" i="10" s="1"/>
  <c r="G7" i="4"/>
  <c r="G6" i="10" s="1"/>
  <c r="V6" i="4"/>
  <c r="I6" i="4"/>
  <c r="K6" i="4"/>
  <c r="F5" i="10" s="1"/>
  <c r="G5" i="4"/>
  <c r="G4" i="10" s="1"/>
  <c r="I5" i="4"/>
  <c r="V5" i="4"/>
  <c r="V8" i="4"/>
  <c r="I8" i="4"/>
  <c r="K8" i="4"/>
  <c r="F7" i="10" s="1"/>
  <c r="K5" i="4"/>
  <c r="F4" i="10" s="1"/>
  <c r="G6" i="4"/>
  <c r="G5" i="10" s="1"/>
  <c r="V7" i="4"/>
  <c r="B5" i="4"/>
  <c r="H4" i="10" s="1"/>
  <c r="A9" i="4"/>
  <c r="A8" i="10" s="1"/>
  <c r="A10" i="3"/>
  <c r="HB9" i="3"/>
  <c r="HB9" i="4" s="1"/>
  <c r="AU8" i="10" s="1"/>
  <c r="HH10" i="1"/>
  <c r="GW10" i="3" s="1"/>
  <c r="GW10" i="4" s="1"/>
  <c r="PI10" i="1"/>
  <c r="OX10" i="3" s="1"/>
  <c r="OX10" i="4" s="1"/>
  <c r="HC8" i="4"/>
  <c r="BB7" i="10" s="1"/>
  <c r="HC5" i="4"/>
  <c r="BB4" i="10" s="1"/>
  <c r="B4" i="10"/>
  <c r="PH10" i="1"/>
  <c r="HG10" i="1"/>
  <c r="OW9" i="3"/>
  <c r="OW9" i="4" s="1"/>
  <c r="OT9" i="3"/>
  <c r="OT9" i="4" s="1"/>
  <c r="PF10" i="1"/>
  <c r="OU10" i="3" s="1"/>
  <c r="OU10" i="4" s="1"/>
  <c r="HE10" i="1"/>
  <c r="PE10" i="1"/>
  <c r="PG10" i="1"/>
  <c r="HF10" i="1"/>
  <c r="HD10" i="1"/>
  <c r="OU9" i="3"/>
  <c r="OU9" i="4" s="1"/>
  <c r="GS9" i="3"/>
  <c r="GS9" i="4" s="1"/>
  <c r="GR9" i="3"/>
  <c r="GR9" i="4" s="1"/>
  <c r="GP9" i="3"/>
  <c r="GP9" i="4" s="1"/>
  <c r="PB10" i="1"/>
  <c r="OQ10" i="3" s="1"/>
  <c r="OQ10" i="4" s="1"/>
  <c r="HC10" i="1"/>
  <c r="PD10" i="1"/>
  <c r="PC10" i="1"/>
  <c r="HB10" i="1"/>
  <c r="HA10" i="1"/>
  <c r="LD9" i="3"/>
  <c r="LD9" i="4" s="1"/>
  <c r="NW9" i="3"/>
  <c r="NW9" i="4" s="1"/>
  <c r="AD9" i="3"/>
  <c r="AD9" i="4" s="1"/>
  <c r="OF9" i="3"/>
  <c r="OF9" i="4" s="1"/>
  <c r="HO9" i="3"/>
  <c r="HO9" i="4" s="1"/>
  <c r="IP9" i="3"/>
  <c r="IP9" i="4" s="1"/>
  <c r="GO9" i="3"/>
  <c r="GO9" i="4" s="1"/>
  <c r="ER9" i="3"/>
  <c r="ER9" i="4" s="1"/>
  <c r="OO9" i="3"/>
  <c r="OO9" i="4" s="1"/>
  <c r="OP9" i="3"/>
  <c r="OP9" i="4" s="1"/>
  <c r="AU9" i="3"/>
  <c r="AU9" i="4" s="1"/>
  <c r="CE9" i="3"/>
  <c r="CE9" i="4" s="1"/>
  <c r="DW9" i="3"/>
  <c r="DW9" i="4" s="1"/>
  <c r="CK9" i="3"/>
  <c r="CK9" i="4" s="1"/>
  <c r="EQ9" i="3"/>
  <c r="EQ9" i="4" s="1"/>
  <c r="EC9" i="3"/>
  <c r="EC9" i="4" s="1"/>
  <c r="J9" i="3"/>
  <c r="J9" i="4" s="1"/>
  <c r="DR9" i="3"/>
  <c r="DR9" i="4" s="1"/>
  <c r="DI9" i="3"/>
  <c r="DI9" i="4" s="1"/>
  <c r="BG9" i="3"/>
  <c r="BG9" i="4" s="1"/>
  <c r="BS9" i="3"/>
  <c r="BS9" i="4" s="1"/>
  <c r="Y9" i="3"/>
  <c r="Y9" i="4" s="1"/>
  <c r="C8" i="10" s="1"/>
  <c r="M9" i="3"/>
  <c r="M9" i="4" s="1"/>
  <c r="BP9" i="3"/>
  <c r="BP9" i="4" s="1"/>
  <c r="FV9" i="3"/>
  <c r="FV9" i="4" s="1"/>
  <c r="AV9" i="3"/>
  <c r="AV9" i="4" s="1"/>
  <c r="H9" i="3"/>
  <c r="H9" i="4" s="1"/>
  <c r="DC9" i="3"/>
  <c r="DC9" i="4" s="1"/>
  <c r="EU9" i="3"/>
  <c r="EU9" i="4" s="1"/>
  <c r="AQ9" i="3"/>
  <c r="AQ9" i="4" s="1"/>
  <c r="BC9" i="3"/>
  <c r="BC9" i="4" s="1"/>
  <c r="DS9" i="3"/>
  <c r="DS9" i="4" s="1"/>
  <c r="FK9" i="3"/>
  <c r="FK9" i="4" s="1"/>
  <c r="BR9" i="3"/>
  <c r="BR9" i="4" s="1"/>
  <c r="FJ9" i="3"/>
  <c r="FJ9" i="4" s="1"/>
  <c r="GB9" i="3"/>
  <c r="GB9" i="4" s="1"/>
  <c r="BB9" i="3"/>
  <c r="BB9" i="4" s="1"/>
  <c r="AW9" i="3"/>
  <c r="AW9" i="4" s="1"/>
  <c r="AS9" i="3"/>
  <c r="AS9" i="4" s="1"/>
  <c r="I9" i="3"/>
  <c r="EF9" i="3"/>
  <c r="EF9" i="4" s="1"/>
  <c r="AX9" i="3"/>
  <c r="AX9" i="4" s="1"/>
  <c r="MR9" i="3"/>
  <c r="MR9" i="4" s="1"/>
  <c r="IU9" i="3"/>
  <c r="IU9" i="4" s="1"/>
  <c r="O9" i="3"/>
  <c r="O9" i="4" s="1"/>
  <c r="AB9" i="3"/>
  <c r="AB9" i="4" s="1"/>
  <c r="MN9" i="3"/>
  <c r="MN9" i="4" s="1"/>
  <c r="JK9" i="3"/>
  <c r="JK9" i="4" s="1"/>
  <c r="G9" i="3"/>
  <c r="X9" i="3"/>
  <c r="X9" i="4" s="1"/>
  <c r="D9" i="3"/>
  <c r="D9" i="4" s="1"/>
  <c r="B8" i="10" s="1"/>
  <c r="IF9" i="3"/>
  <c r="IF9" i="4" s="1"/>
  <c r="NJ9" i="3"/>
  <c r="NJ9" i="4" s="1"/>
  <c r="KX9" i="3"/>
  <c r="KX9" i="4" s="1"/>
  <c r="LT9" i="3"/>
  <c r="LT9" i="4" s="1"/>
  <c r="NO9" i="3"/>
  <c r="NO9" i="4" s="1"/>
  <c r="MY9" i="3"/>
  <c r="MY9" i="4" s="1"/>
  <c r="IL9" i="3"/>
  <c r="IL9" i="4" s="1"/>
  <c r="JA9" i="3"/>
  <c r="JA9" i="4" s="1"/>
  <c r="HE9" i="3"/>
  <c r="HE9" i="4" s="1"/>
  <c r="AV8" i="10" s="1"/>
  <c r="OE9" i="3"/>
  <c r="OE9" i="4" s="1"/>
  <c r="MP9" i="3"/>
  <c r="MP9" i="4" s="1"/>
  <c r="KN9" i="3"/>
  <c r="KN9" i="4" s="1"/>
  <c r="IB9" i="3"/>
  <c r="IB9" i="4" s="1"/>
  <c r="OJ9" i="3"/>
  <c r="OJ9" i="4" s="1"/>
  <c r="KT9" i="3"/>
  <c r="KT9" i="4" s="1"/>
  <c r="HS9" i="3"/>
  <c r="HS9" i="4" s="1"/>
  <c r="IH9" i="3"/>
  <c r="IH9" i="4" s="1"/>
  <c r="IG9" i="3"/>
  <c r="IG9" i="4" s="1"/>
  <c r="KJ9" i="3"/>
  <c r="KJ9" i="4" s="1"/>
  <c r="LP9" i="3"/>
  <c r="LP9" i="4" s="1"/>
  <c r="KI9" i="3"/>
  <c r="KI9" i="4" s="1"/>
  <c r="ME9" i="3"/>
  <c r="ME9" i="4" s="1"/>
  <c r="LV9" i="3"/>
  <c r="LV9" i="4" s="1"/>
  <c r="LF9" i="3"/>
  <c r="LF9" i="4" s="1"/>
  <c r="NB9" i="3"/>
  <c r="NB9" i="4" s="1"/>
  <c r="NZ9" i="3"/>
  <c r="NZ9" i="4" s="1"/>
  <c r="ID9" i="3"/>
  <c r="ID9" i="4" s="1"/>
  <c r="KO9" i="3"/>
  <c r="KO9" i="4" s="1"/>
  <c r="JY9" i="3"/>
  <c r="JY9" i="4" s="1"/>
  <c r="HQ9" i="3"/>
  <c r="HQ9" i="4" s="1"/>
  <c r="BC8" i="10" s="1"/>
  <c r="IZ9" i="3"/>
  <c r="IZ9" i="4" s="1"/>
  <c r="NY9" i="3"/>
  <c r="NY9" i="4" s="1"/>
  <c r="KV9" i="3"/>
  <c r="KV9" i="4" s="1"/>
  <c r="NG9" i="3"/>
  <c r="NG9" i="4" s="1"/>
  <c r="JO9" i="3"/>
  <c r="JO9" i="4" s="1"/>
  <c r="LR9" i="3"/>
  <c r="LR9" i="4" s="1"/>
  <c r="LB9" i="3"/>
  <c r="LB9" i="4" s="1"/>
  <c r="LA9" i="3"/>
  <c r="LA9" i="4" s="1"/>
  <c r="MW9" i="3"/>
  <c r="MW9" i="4" s="1"/>
  <c r="HZ9" i="3"/>
  <c r="HZ9" i="4" s="1"/>
  <c r="AW8" i="10" s="1"/>
  <c r="JU9" i="3"/>
  <c r="JU9" i="4" s="1"/>
  <c r="HP9" i="3"/>
  <c r="HP9" i="4" s="1"/>
  <c r="JB9" i="3"/>
  <c r="JB9" i="4" s="1"/>
  <c r="DJ9" i="3"/>
  <c r="DJ9" i="4" s="1"/>
  <c r="CN9" i="3"/>
  <c r="CN9" i="4" s="1"/>
  <c r="BV9" i="3"/>
  <c r="BV9" i="4" s="1"/>
  <c r="AK9" i="3"/>
  <c r="AK9" i="4" s="1"/>
  <c r="FW9" i="3"/>
  <c r="FW9" i="4" s="1"/>
  <c r="DH9" i="3"/>
  <c r="DH9" i="4" s="1"/>
  <c r="FD9" i="3"/>
  <c r="FD9" i="4" s="1"/>
  <c r="AT9" i="3"/>
  <c r="AT9" i="4" s="1"/>
  <c r="FC9" i="3"/>
  <c r="FC9" i="4" s="1"/>
  <c r="GG9" i="3"/>
  <c r="GG9" i="4" s="1"/>
  <c r="S9" i="3"/>
  <c r="S9" i="4" s="1"/>
  <c r="GF9" i="3"/>
  <c r="GF9" i="4" s="1"/>
  <c r="R9" i="3"/>
  <c r="R9" i="4" s="1"/>
  <c r="DB9" i="3"/>
  <c r="DB9" i="4" s="1"/>
  <c r="EA9" i="3"/>
  <c r="EA9" i="4" s="1"/>
  <c r="EL9" i="3"/>
  <c r="EL9" i="4" s="1"/>
  <c r="FS9" i="3"/>
  <c r="FS9" i="4" s="1"/>
  <c r="AP9" i="3"/>
  <c r="AP9" i="4" s="1"/>
  <c r="FM9" i="3"/>
  <c r="FM9" i="4" s="1"/>
  <c r="BU9" i="3"/>
  <c r="BU9" i="4" s="1"/>
  <c r="BO9" i="3"/>
  <c r="BO9" i="4" s="1"/>
  <c r="CW9" i="3"/>
  <c r="CW9" i="4" s="1"/>
  <c r="GJ9" i="3"/>
  <c r="GJ9" i="4" s="1"/>
  <c r="Z9" i="3"/>
  <c r="Z9" i="4" s="1"/>
  <c r="CS9" i="3"/>
  <c r="CS9" i="4" s="1"/>
  <c r="AM9" i="3"/>
  <c r="AM9" i="4" s="1"/>
  <c r="CG9" i="3"/>
  <c r="CG9" i="4" s="1"/>
  <c r="E9" i="3"/>
  <c r="E9" i="4" s="1"/>
  <c r="AZ9" i="3"/>
  <c r="AZ9" i="4" s="1"/>
  <c r="CR9" i="3"/>
  <c r="CR9" i="4" s="1"/>
  <c r="AF9" i="3"/>
  <c r="AF9" i="4" s="1"/>
  <c r="FE9" i="3"/>
  <c r="FE9" i="4" s="1"/>
  <c r="FQ9" i="3"/>
  <c r="FQ9" i="4" s="1"/>
  <c r="GH9" i="3"/>
  <c r="GH9" i="4" s="1"/>
  <c r="GE9" i="3"/>
  <c r="GE9" i="4" s="1"/>
  <c r="W9" i="3"/>
  <c r="W9" i="4" s="1"/>
  <c r="FA9" i="3"/>
  <c r="FA9" i="4" s="1"/>
  <c r="EZ9" i="3"/>
  <c r="EZ9" i="4" s="1"/>
  <c r="AL9" i="3"/>
  <c r="AL9" i="4" s="1"/>
  <c r="GA9" i="3"/>
  <c r="GA9" i="4" s="1"/>
  <c r="ET9" i="3"/>
  <c r="ET9" i="4" s="1"/>
  <c r="V9" i="3"/>
  <c r="AG9" i="3"/>
  <c r="AG9" i="4" s="1"/>
  <c r="AC9" i="3"/>
  <c r="AC9" i="4" s="1"/>
  <c r="EJ9" i="3"/>
  <c r="EJ9" i="4" s="1"/>
  <c r="CZ9" i="3"/>
  <c r="CZ9" i="4" s="1"/>
  <c r="NS9" i="3"/>
  <c r="NS9" i="4" s="1"/>
  <c r="NC9" i="3"/>
  <c r="NC9" i="4" s="1"/>
  <c r="MT9" i="3"/>
  <c r="MT9" i="4" s="1"/>
  <c r="OK9" i="3"/>
  <c r="OK9" i="4" s="1"/>
  <c r="BX9" i="3"/>
  <c r="BX9" i="4" s="1"/>
  <c r="GD9" i="3"/>
  <c r="GD9" i="4" s="1"/>
  <c r="LH9" i="3"/>
  <c r="LH9" i="4" s="1"/>
  <c r="IE9" i="3"/>
  <c r="IE9" i="4" s="1"/>
  <c r="OI9" i="3"/>
  <c r="OI9" i="4" s="1"/>
  <c r="BT9" i="3"/>
  <c r="BT9" i="4" s="1"/>
  <c r="FF9" i="3"/>
  <c r="FF9" i="4" s="1"/>
  <c r="KB9" i="3"/>
  <c r="KB9" i="4" s="1"/>
  <c r="OL9" i="3"/>
  <c r="OL9" i="4" s="1"/>
  <c r="KH9" i="3"/>
  <c r="KH9" i="4" s="1"/>
  <c r="MC9" i="3"/>
  <c r="MC9" i="4" s="1"/>
  <c r="LS9" i="3"/>
  <c r="LS9" i="4" s="1"/>
  <c r="LC9" i="3"/>
  <c r="LC9" i="4" s="1"/>
  <c r="KM9" i="3"/>
  <c r="KM9" i="4" s="1"/>
  <c r="HV9" i="3"/>
  <c r="HV9" i="4" s="1"/>
  <c r="IK9" i="3"/>
  <c r="IK9" i="4" s="1"/>
  <c r="HN9" i="3"/>
  <c r="HN9" i="4" s="1"/>
  <c r="MI9" i="3"/>
  <c r="MI9" i="4" s="1"/>
  <c r="LJ9" i="3"/>
  <c r="LJ9" i="4" s="1"/>
  <c r="JX9" i="3"/>
  <c r="JX9" i="4" s="1"/>
  <c r="NF9" i="3"/>
  <c r="NF9" i="4" s="1"/>
  <c r="OB9" i="3"/>
  <c r="OB9" i="4" s="1"/>
  <c r="LY9" i="3"/>
  <c r="LY9" i="4" s="1"/>
  <c r="KD9" i="3"/>
  <c r="KD9" i="4" s="1"/>
  <c r="KC9" i="3"/>
  <c r="KC9" i="4" s="1"/>
  <c r="HT9" i="3"/>
  <c r="HT9" i="4" s="1"/>
  <c r="OC9" i="3"/>
  <c r="OC9" i="4" s="1"/>
  <c r="KZ9" i="3"/>
  <c r="KZ9" i="4" s="1"/>
  <c r="JT9" i="3"/>
  <c r="JT9" i="4" s="1"/>
  <c r="ML9" i="3"/>
  <c r="ML9" i="4" s="1"/>
  <c r="KY9" i="3"/>
  <c r="KY9" i="4" s="1"/>
  <c r="MU9" i="3"/>
  <c r="MU9" i="4" s="1"/>
  <c r="LO9" i="3"/>
  <c r="LO9" i="4" s="1"/>
  <c r="KP9" i="3"/>
  <c r="KP9" i="4" s="1"/>
  <c r="JZ9" i="3"/>
  <c r="JZ9" i="4" s="1"/>
  <c r="NA9" i="3"/>
  <c r="NA9" i="4" s="1"/>
  <c r="HJ9" i="3"/>
  <c r="HJ9" i="4" s="1"/>
  <c r="JI9" i="3"/>
  <c r="JI9" i="4" s="1"/>
  <c r="HI9" i="3"/>
  <c r="HI9" i="4" s="1"/>
  <c r="IJ9" i="3"/>
  <c r="IJ9" i="4" s="1"/>
  <c r="MV9" i="3"/>
  <c r="MV9" i="4" s="1"/>
  <c r="MZ9" i="3"/>
  <c r="MZ9" i="4" s="1"/>
  <c r="LK9" i="3"/>
  <c r="LK9" i="4" s="1"/>
  <c r="IY9" i="3"/>
  <c r="IY9" i="4" s="1"/>
  <c r="ON9" i="3"/>
  <c r="ON9" i="4" s="1"/>
  <c r="FL9" i="3"/>
  <c r="FL9" i="4" s="1"/>
  <c r="EW9" i="3"/>
  <c r="EW9" i="4" s="1"/>
  <c r="GK9" i="3"/>
  <c r="GK9" i="4" s="1"/>
  <c r="NX9" i="3"/>
  <c r="NX9" i="4" s="1"/>
  <c r="LL9" i="3"/>
  <c r="LL9" i="4" s="1"/>
  <c r="CP9" i="3"/>
  <c r="CP9" i="4" s="1"/>
  <c r="BN9" i="3"/>
  <c r="BN9" i="4" s="1"/>
  <c r="DA9" i="3"/>
  <c r="DA9" i="4" s="1"/>
  <c r="BJ9" i="3"/>
  <c r="BJ9" i="4" s="1"/>
  <c r="DG9" i="3"/>
  <c r="DG9" i="4" s="1"/>
  <c r="FB9" i="3"/>
  <c r="FB9" i="4" s="1"/>
  <c r="EX9" i="3"/>
  <c r="EX9" i="4" s="1"/>
  <c r="K9" i="3"/>
  <c r="DK9" i="3"/>
  <c r="DK9" i="4" s="1"/>
  <c r="GM9" i="3"/>
  <c r="GM9" i="4" s="1"/>
  <c r="FH9" i="3"/>
  <c r="FH9" i="4" s="1"/>
  <c r="GN9" i="3"/>
  <c r="GN9" i="4" s="1"/>
  <c r="BK9" i="3"/>
  <c r="BK9" i="4" s="1"/>
  <c r="DF9" i="3"/>
  <c r="DF9" i="4" s="1"/>
  <c r="DX9" i="3"/>
  <c r="DX9" i="4" s="1"/>
  <c r="FX9" i="3"/>
  <c r="FX9" i="4" s="1"/>
  <c r="BE9" i="3"/>
  <c r="BE9" i="4" s="1"/>
  <c r="AI9" i="3"/>
  <c r="AI9" i="4" s="1"/>
  <c r="EM9" i="3"/>
  <c r="EM9" i="4" s="1"/>
  <c r="FR9" i="3"/>
  <c r="FR9" i="4" s="1"/>
  <c r="EE9" i="3"/>
  <c r="EE9" i="4" s="1"/>
  <c r="N9" i="3"/>
  <c r="N9" i="4" s="1"/>
  <c r="BQ9" i="3"/>
  <c r="BQ9" i="4" s="1"/>
  <c r="FU9" i="3"/>
  <c r="FU9" i="4" s="1"/>
  <c r="CV9" i="3"/>
  <c r="CV9" i="4" s="1"/>
  <c r="AJ9" i="3"/>
  <c r="AJ9" i="4" s="1"/>
  <c r="CB9" i="3"/>
  <c r="CB9" i="4" s="1"/>
  <c r="FN9" i="3"/>
  <c r="FN9" i="4" s="1"/>
  <c r="EO9" i="3"/>
  <c r="EO9" i="4" s="1"/>
  <c r="EK9" i="3"/>
  <c r="EK9" i="4" s="1"/>
  <c r="EY9" i="3"/>
  <c r="EY9" i="4" s="1"/>
  <c r="F9" i="3"/>
  <c r="F9" i="4" s="1"/>
  <c r="E8" i="10" s="1"/>
  <c r="ED9" i="3"/>
  <c r="ED9" i="4" s="1"/>
  <c r="FP9" i="3"/>
  <c r="FP9" i="4" s="1"/>
  <c r="EV9" i="3"/>
  <c r="EV9" i="4" s="1"/>
  <c r="DN9" i="3"/>
  <c r="DN9" i="4" s="1"/>
  <c r="CC9" i="3"/>
  <c r="CC9" i="4" s="1"/>
  <c r="BY9" i="3"/>
  <c r="BY9" i="4" s="1"/>
  <c r="GC9" i="3"/>
  <c r="GC9" i="4" s="1"/>
  <c r="DD9" i="3"/>
  <c r="DD9" i="4" s="1"/>
  <c r="FY9" i="3"/>
  <c r="FY9" i="4" s="1"/>
  <c r="LX9" i="3"/>
  <c r="LX9" i="4" s="1"/>
  <c r="LG9" i="3"/>
  <c r="LG9" i="4" s="1"/>
  <c r="DZ9" i="3"/>
  <c r="DZ9" i="4" s="1"/>
  <c r="NU9" i="3"/>
  <c r="NU9" i="4" s="1"/>
  <c r="BH9" i="3"/>
  <c r="BH9" i="4" s="1"/>
  <c r="DP9" i="3"/>
  <c r="DP9" i="4" s="1"/>
  <c r="LW9" i="3"/>
  <c r="LW9" i="4" s="1"/>
  <c r="LN9" i="3"/>
  <c r="LN9" i="4" s="1"/>
  <c r="MM9" i="3"/>
  <c r="MM9" i="4" s="1"/>
  <c r="BD9" i="3"/>
  <c r="BD9" i="4" s="1"/>
  <c r="T9" i="3"/>
  <c r="T9" i="4" s="1"/>
  <c r="JL9" i="3"/>
  <c r="JL9" i="4" s="1"/>
  <c r="OD9" i="3"/>
  <c r="OD9" i="4" s="1"/>
  <c r="NI9" i="3"/>
  <c r="NI9" i="4" s="1"/>
  <c r="KW9" i="3"/>
  <c r="KW9" i="4" s="1"/>
  <c r="JW9" i="3"/>
  <c r="JW9" i="4" s="1"/>
  <c r="MJ9" i="3"/>
  <c r="MJ9" i="4" s="1"/>
  <c r="JR9" i="3"/>
  <c r="JR9" i="4" s="1"/>
  <c r="KG9" i="3"/>
  <c r="KG9" i="4" s="1"/>
  <c r="HU9" i="3"/>
  <c r="HU9" i="4" s="1"/>
  <c r="HF9" i="3"/>
  <c r="HF9" i="4" s="1"/>
  <c r="IQ9" i="3"/>
  <c r="IQ9" i="4" s="1"/>
  <c r="MO9" i="3"/>
  <c r="MO9" i="4" s="1"/>
  <c r="NE9" i="3"/>
  <c r="NE9" i="4" s="1"/>
  <c r="NT9" i="3"/>
  <c r="NT9" i="4" s="1"/>
  <c r="KS9" i="3"/>
  <c r="KS9" i="4" s="1"/>
  <c r="JN9" i="3"/>
  <c r="JN9" i="4" s="1"/>
  <c r="JM9" i="3"/>
  <c r="JM9" i="4" s="1"/>
  <c r="HL9" i="3"/>
  <c r="HL9" i="4" s="1"/>
  <c r="AZ8" i="10" s="1"/>
  <c r="ND9" i="3"/>
  <c r="ND9" i="4" s="1"/>
  <c r="IN9" i="3"/>
  <c r="IN9" i="4" s="1"/>
  <c r="HX9" i="3"/>
  <c r="HX9" i="4" s="1"/>
  <c r="OA9" i="3"/>
  <c r="OA9" i="4" s="1"/>
  <c r="JS9" i="3"/>
  <c r="JS9" i="4" s="1"/>
  <c r="OH9" i="3"/>
  <c r="OH9" i="4" s="1"/>
  <c r="JC9" i="3"/>
  <c r="JC9" i="4" s="1"/>
  <c r="MK9" i="3"/>
  <c r="MK9" i="4" s="1"/>
  <c r="JJ9" i="3"/>
  <c r="JJ9" i="4" s="1"/>
  <c r="NQ9" i="3"/>
  <c r="NQ9" i="4" s="1"/>
  <c r="IS9" i="3"/>
  <c r="IS9" i="4" s="1"/>
  <c r="KF9" i="3"/>
  <c r="KF9" i="4" s="1"/>
  <c r="MQ9" i="3"/>
  <c r="MQ9" i="4" s="1"/>
  <c r="MB9" i="3"/>
  <c r="MB9" i="4" s="1"/>
  <c r="OM9" i="3"/>
  <c r="OM9" i="4" s="1"/>
  <c r="KU9" i="3"/>
  <c r="KU9" i="4" s="1"/>
  <c r="JH9" i="3"/>
  <c r="JH9" i="4" s="1"/>
  <c r="CJ9" i="3"/>
  <c r="CJ9" i="4" s="1"/>
  <c r="DO9" i="3"/>
  <c r="DO9" i="4" s="1"/>
  <c r="DU9" i="3"/>
  <c r="DU9" i="4" s="1"/>
  <c r="AA9" i="3"/>
  <c r="AA9" i="4" s="1"/>
  <c r="FO9" i="3"/>
  <c r="FO9" i="4" s="1"/>
  <c r="EB9" i="3"/>
  <c r="EB9" i="4" s="1"/>
  <c r="AY9" i="3"/>
  <c r="AY9" i="4" s="1"/>
  <c r="BF9" i="3"/>
  <c r="BF9" i="4" s="1"/>
  <c r="DM9" i="3"/>
  <c r="DM9" i="4" s="1"/>
  <c r="FT9" i="3"/>
  <c r="FT9" i="4" s="1"/>
  <c r="CA9" i="3"/>
  <c r="CA9" i="4" s="1"/>
  <c r="DV9" i="3"/>
  <c r="DV9" i="4" s="1"/>
  <c r="EN9" i="3"/>
  <c r="EN9" i="4" s="1"/>
  <c r="CL9" i="3"/>
  <c r="CL9" i="4" s="1"/>
  <c r="C9" i="3"/>
  <c r="C9" i="4" s="1"/>
  <c r="D8" i="10" s="1"/>
  <c r="FG9" i="3"/>
  <c r="FG9" i="4" s="1"/>
  <c r="ES9" i="3"/>
  <c r="ES9" i="4" s="1"/>
  <c r="DL9" i="3"/>
  <c r="DL9" i="4" s="1"/>
  <c r="DQ9" i="3"/>
  <c r="DQ9" i="4" s="1"/>
  <c r="AE9" i="3"/>
  <c r="AE9" i="4" s="1"/>
  <c r="BZ9" i="3"/>
  <c r="BZ9" i="4" s="1"/>
  <c r="EH9" i="3"/>
  <c r="EH9" i="4" s="1"/>
  <c r="CU9" i="3"/>
  <c r="CU9" i="4" s="1"/>
  <c r="EG9" i="3"/>
  <c r="EG9" i="4" s="1"/>
  <c r="FZ9" i="3"/>
  <c r="FZ9" i="4" s="1"/>
  <c r="FI9" i="3"/>
  <c r="FI9" i="4" s="1"/>
  <c r="CQ9" i="3"/>
  <c r="CQ9" i="4" s="1"/>
  <c r="GI9" i="3"/>
  <c r="GI9" i="4" s="1"/>
  <c r="DY9" i="3"/>
  <c r="DY9" i="4" s="1"/>
  <c r="CM9" i="3"/>
  <c r="CM9" i="4" s="1"/>
  <c r="CY9" i="3"/>
  <c r="CY9" i="4" s="1"/>
  <c r="AO9" i="3"/>
  <c r="AO9" i="4" s="1"/>
  <c r="BA9" i="3"/>
  <c r="BA9" i="4" s="1"/>
  <c r="U9" i="3"/>
  <c r="U9" i="4" s="1"/>
  <c r="CF9" i="3"/>
  <c r="CF9" i="4" s="1"/>
  <c r="GL9" i="3"/>
  <c r="GL9" i="4" s="1"/>
  <c r="BL9" i="3"/>
  <c r="BL9" i="4" s="1"/>
  <c r="P9" i="3"/>
  <c r="P9" i="4" s="1"/>
  <c r="I8" i="10" s="1"/>
  <c r="EI9" i="3"/>
  <c r="EI9" i="4" s="1"/>
  <c r="DE9" i="3"/>
  <c r="DE9" i="4" s="1"/>
  <c r="BW9" i="3"/>
  <c r="BW9" i="4" s="1"/>
  <c r="CI9" i="3"/>
  <c r="CI9" i="4" s="1"/>
  <c r="CD9" i="3"/>
  <c r="CD9" i="4" s="1"/>
  <c r="CO9" i="3"/>
  <c r="CO9" i="4" s="1"/>
  <c r="CX9" i="3"/>
  <c r="CX9" i="4" s="1"/>
  <c r="DT9" i="3"/>
  <c r="DT9" i="4" s="1"/>
  <c r="B9" i="3"/>
  <c r="CH9" i="3"/>
  <c r="CH9" i="4" s="1"/>
  <c r="BM9" i="3"/>
  <c r="BM9" i="4" s="1"/>
  <c r="BI9" i="3"/>
  <c r="BI9" i="4" s="1"/>
  <c r="Q9" i="3"/>
  <c r="Q9" i="4" s="1"/>
  <c r="EP9" i="3"/>
  <c r="EP9" i="4" s="1"/>
  <c r="KR9" i="3"/>
  <c r="KR9" i="4" s="1"/>
  <c r="KA9" i="3"/>
  <c r="KA9" i="4" s="1"/>
  <c r="CT9" i="3"/>
  <c r="CT9" i="4" s="1"/>
  <c r="MD9" i="3"/>
  <c r="MD9" i="4" s="1"/>
  <c r="AR9" i="3"/>
  <c r="AR9" i="4" s="1"/>
  <c r="AH9" i="3"/>
  <c r="AH9" i="4" s="1"/>
  <c r="KQ9" i="3"/>
  <c r="KQ9" i="4" s="1"/>
  <c r="MS9" i="3"/>
  <c r="MS9" i="4" s="1"/>
  <c r="AN9" i="3"/>
  <c r="AN9" i="4" s="1"/>
  <c r="L9" i="3"/>
  <c r="L9" i="4" s="1"/>
  <c r="IV9" i="3"/>
  <c r="IV9" i="4" s="1"/>
  <c r="NV9" i="3"/>
  <c r="NV9" i="4" s="1"/>
  <c r="LM9" i="3"/>
  <c r="LM9" i="4" s="1"/>
  <c r="OG9" i="3"/>
  <c r="OG9" i="4" s="1"/>
  <c r="JG9" i="3"/>
  <c r="JG9" i="4" s="1"/>
  <c r="JQ9" i="3"/>
  <c r="JQ9" i="4" s="1"/>
  <c r="HM9" i="3"/>
  <c r="HM9" i="4" s="1"/>
  <c r="NL9" i="3"/>
  <c r="NL9" i="4" s="1"/>
  <c r="IA9" i="3"/>
  <c r="IA9" i="4" s="1"/>
  <c r="LI9" i="3"/>
  <c r="LI9" i="4" s="1"/>
  <c r="IR9" i="3"/>
  <c r="IR9" i="4" s="1"/>
  <c r="NP9" i="3"/>
  <c r="NP9" i="4" s="1"/>
  <c r="LZ9" i="3"/>
  <c r="LZ9" i="4" s="1"/>
  <c r="IX9" i="3"/>
  <c r="IX9" i="4" s="1"/>
  <c r="IW9" i="3"/>
  <c r="IW9" i="4" s="1"/>
  <c r="HD9" i="3"/>
  <c r="HD9" i="4" s="1"/>
  <c r="AX8" i="10" s="1"/>
  <c r="MF9" i="3"/>
  <c r="MF9" i="4" s="1"/>
  <c r="JD9" i="3"/>
  <c r="JD9" i="4" s="1"/>
  <c r="NH9" i="3"/>
  <c r="NH9" i="4" s="1"/>
  <c r="NK9" i="3"/>
  <c r="NK9" i="4" s="1"/>
  <c r="IM9" i="3"/>
  <c r="IM9" i="4" s="1"/>
  <c r="NR9" i="3"/>
  <c r="NR9" i="4" s="1"/>
  <c r="HW9" i="3"/>
  <c r="HW9" i="4" s="1"/>
  <c r="LE9" i="3"/>
  <c r="LE9" i="4" s="1"/>
  <c r="IT9" i="3"/>
  <c r="IT9" i="4" s="1"/>
  <c r="LU9" i="3"/>
  <c r="LU9" i="4" s="1"/>
  <c r="HC9" i="3"/>
  <c r="IC9" i="3"/>
  <c r="IC9" i="4" s="1"/>
  <c r="JP9" i="3"/>
  <c r="JP9" i="4" s="1"/>
  <c r="MA9" i="3"/>
  <c r="MA9" i="4" s="1"/>
  <c r="KE9" i="3"/>
  <c r="KE9" i="4" s="1"/>
  <c r="MX9" i="3"/>
  <c r="MX9" i="4" s="1"/>
  <c r="MH9" i="3"/>
  <c r="MH9" i="4" s="1"/>
  <c r="MG9" i="3"/>
  <c r="MG9" i="4" s="1"/>
  <c r="JF9" i="3"/>
  <c r="JF9" i="4" s="1"/>
  <c r="HR9" i="3"/>
  <c r="HR9" i="4" s="1"/>
  <c r="HK9" i="3"/>
  <c r="HK9" i="4" s="1"/>
  <c r="KL9" i="3"/>
  <c r="KL9" i="4" s="1"/>
  <c r="JV9" i="3"/>
  <c r="JV9" i="4" s="1"/>
  <c r="HG9" i="3"/>
  <c r="HG9" i="4" s="1"/>
  <c r="AY8" i="10" s="1"/>
  <c r="HH9" i="3"/>
  <c r="HH9" i="4" s="1"/>
  <c r="BA8" i="10" s="1"/>
  <c r="KK9" i="3"/>
  <c r="KK9" i="4" s="1"/>
  <c r="II9" i="3"/>
  <c r="II9" i="4" s="1"/>
  <c r="IO9" i="3"/>
  <c r="IO9" i="4" s="1"/>
  <c r="HY9" i="3"/>
  <c r="HY9" i="4" s="1"/>
  <c r="LQ9" i="3"/>
  <c r="LQ9" i="4" s="1"/>
  <c r="JE9" i="3"/>
  <c r="JE9" i="4" s="1"/>
  <c r="L11" i="1"/>
  <c r="PA10" i="1"/>
  <c r="GZ10" i="1"/>
  <c r="HM10" i="1"/>
  <c r="HS10" i="1"/>
  <c r="HZ10" i="1"/>
  <c r="IJ10" i="1"/>
  <c r="JP10" i="1"/>
  <c r="IA10" i="1"/>
  <c r="HR10" i="1"/>
  <c r="IZ10" i="1"/>
  <c r="KF10" i="1"/>
  <c r="KV10" i="1"/>
  <c r="NH10" i="1"/>
  <c r="LL10" i="1"/>
  <c r="MR10" i="1"/>
  <c r="IK10" i="1"/>
  <c r="JA10" i="1"/>
  <c r="MC10" i="1"/>
  <c r="NI10" i="1"/>
  <c r="OQ10" i="1"/>
  <c r="OI10" i="1"/>
  <c r="LM10" i="1"/>
  <c r="MS10" i="1"/>
  <c r="NY10" i="1"/>
  <c r="IT10" i="1"/>
  <c r="JJ10" i="1"/>
  <c r="JZ10" i="1"/>
  <c r="KP10" i="1"/>
  <c r="LF10" i="1"/>
  <c r="LV10" i="1"/>
  <c r="ML10" i="1"/>
  <c r="MB10" i="1"/>
  <c r="NX10" i="1"/>
  <c r="JQ10" i="1"/>
  <c r="KG10" i="1"/>
  <c r="KW10" i="1"/>
  <c r="OY10" i="1"/>
  <c r="NK10" i="1"/>
  <c r="LG10" i="1"/>
  <c r="LW10" i="1"/>
  <c r="NB10" i="1"/>
  <c r="IU10" i="1"/>
  <c r="JK10" i="1"/>
  <c r="KA10" i="1"/>
  <c r="KQ10" i="1"/>
  <c r="NR10" i="1"/>
  <c r="OH10" i="1"/>
  <c r="OX10" i="1"/>
  <c r="NG10" i="1"/>
  <c r="HN10" i="1"/>
  <c r="HU10" i="1"/>
  <c r="OJ10" i="1"/>
  <c r="KZ10" i="1"/>
  <c r="MF10" i="1"/>
  <c r="IC10" i="1"/>
  <c r="HT10" i="1"/>
  <c r="IN10" i="1"/>
  <c r="JT10" i="1"/>
  <c r="NL10" i="1"/>
  <c r="LP10" i="1"/>
  <c r="MV10" i="1"/>
  <c r="MM10" i="1"/>
  <c r="IB10" i="1"/>
  <c r="JD10" i="1"/>
  <c r="KJ10" i="1"/>
  <c r="KK10" i="1"/>
  <c r="MW10" i="1"/>
  <c r="OK10" i="1"/>
  <c r="KT10" i="1"/>
  <c r="NF10" i="1"/>
  <c r="OB10" i="1"/>
  <c r="IO10" i="1"/>
  <c r="LA10" i="1"/>
  <c r="NM10" i="1"/>
  <c r="IX10" i="1"/>
  <c r="KD10" i="1"/>
  <c r="LJ10" i="1"/>
  <c r="MP10" i="1"/>
  <c r="NV10" i="1"/>
  <c r="OL10" i="1"/>
  <c r="JE10" i="1"/>
  <c r="LQ10" i="1"/>
  <c r="OC10" i="1"/>
  <c r="OS10" i="1"/>
  <c r="NS10" i="1"/>
  <c r="JU10" i="1"/>
  <c r="MG10" i="1"/>
  <c r="IH10" i="1"/>
  <c r="JN10" i="1"/>
  <c r="LZ10" i="1"/>
  <c r="IY10" i="1"/>
  <c r="ID10" i="1"/>
  <c r="II10" i="1"/>
  <c r="LK10" i="1"/>
  <c r="MA10" i="1"/>
  <c r="MQ10" i="1"/>
  <c r="NO10" i="1"/>
  <c r="ON10" i="1"/>
  <c r="HV10" i="1"/>
  <c r="KE10" i="1"/>
  <c r="KU10" i="1"/>
  <c r="HO10" i="1"/>
  <c r="HW10" i="1"/>
  <c r="IE10" i="1"/>
  <c r="IR10" i="1"/>
  <c r="JO10" i="1"/>
  <c r="LD10" i="1"/>
  <c r="MJ10" i="1"/>
  <c r="JI10" i="1"/>
  <c r="KO10" i="1"/>
  <c r="LU10" i="1"/>
  <c r="NA10" i="1"/>
  <c r="NQ10" i="1"/>
  <c r="OE10" i="1"/>
  <c r="OM10" i="1"/>
  <c r="OU10" i="1"/>
  <c r="IL10" i="1"/>
  <c r="JB10" i="1"/>
  <c r="JR10" i="1"/>
  <c r="JX10" i="1"/>
  <c r="NP10" i="1"/>
  <c r="IM10" i="1"/>
  <c r="JC10" i="1"/>
  <c r="JS10" i="1"/>
  <c r="LT10" i="1"/>
  <c r="MZ10" i="1"/>
  <c r="IS10" i="1"/>
  <c r="JY10" i="1"/>
  <c r="LE10" i="1"/>
  <c r="MK10" i="1"/>
  <c r="JH10" i="1"/>
  <c r="KN10" i="1"/>
  <c r="OZ10" i="1"/>
  <c r="KH10" i="1"/>
  <c r="KX10" i="1"/>
  <c r="NJ10" i="1"/>
  <c r="LO10" i="1"/>
  <c r="MU10" i="1"/>
  <c r="LN10" i="1"/>
  <c r="NZ10" i="1"/>
  <c r="KI10" i="1"/>
  <c r="MD10" i="1"/>
  <c r="ME10" i="1"/>
  <c r="OR10" i="1"/>
  <c r="MT10" i="1"/>
  <c r="OA10" i="1"/>
  <c r="OP10" i="1"/>
  <c r="KY10" i="1"/>
  <c r="NW10" i="1"/>
  <c r="HQ10" i="1"/>
  <c r="HP10" i="1"/>
  <c r="HX10" i="1"/>
  <c r="IV10" i="1"/>
  <c r="KB10" i="1"/>
  <c r="LY10" i="1"/>
  <c r="MO10" i="1"/>
  <c r="NE10" i="1"/>
  <c r="NU10" i="1"/>
  <c r="OG10" i="1"/>
  <c r="OO10" i="1"/>
  <c r="OW10" i="1"/>
  <c r="LX10" i="1"/>
  <c r="NT10" i="1"/>
  <c r="IW10" i="1"/>
  <c r="IF10" i="1"/>
  <c r="JL10" i="1"/>
  <c r="KR10" i="1"/>
  <c r="ND10" i="1"/>
  <c r="FA10" i="1"/>
  <c r="FQ10" i="1"/>
  <c r="HY10" i="1"/>
  <c r="LH10" i="1"/>
  <c r="MN10" i="1"/>
  <c r="IG10" i="1"/>
  <c r="JM10" i="1"/>
  <c r="IP10" i="1"/>
  <c r="JV10" i="1"/>
  <c r="LB10" i="1"/>
  <c r="MH10" i="1"/>
  <c r="LS10" i="1"/>
  <c r="MY10" i="1"/>
  <c r="O10" i="1"/>
  <c r="AE10" i="1"/>
  <c r="BI10" i="1"/>
  <c r="AY10" i="1"/>
  <c r="KS10" i="1"/>
  <c r="OF10" i="1"/>
  <c r="JG10" i="1"/>
  <c r="KM10" i="1"/>
  <c r="OV10" i="1"/>
  <c r="Z10" i="1"/>
  <c r="DE10" i="1"/>
  <c r="EK10" i="1"/>
  <c r="GJ10" i="1"/>
  <c r="GL10" i="1"/>
  <c r="EO10" i="1"/>
  <c r="FE10" i="1"/>
  <c r="FU10" i="1"/>
  <c r="GO10" i="1"/>
  <c r="KC10" i="1"/>
  <c r="JF10" i="1"/>
  <c r="KL10" i="1"/>
  <c r="LR10" i="1"/>
  <c r="NN10" i="1"/>
  <c r="NC10" i="1"/>
  <c r="LC10" i="1"/>
  <c r="MI10" i="1"/>
  <c r="OD10" i="1"/>
  <c r="W10" i="1"/>
  <c r="AS10" i="1"/>
  <c r="AI10" i="1"/>
  <c r="LI10" i="1"/>
  <c r="MX10" i="1"/>
  <c r="OT10" i="1"/>
  <c r="IQ10" i="1"/>
  <c r="JW10" i="1"/>
  <c r="R10" i="1"/>
  <c r="DU10" i="1"/>
  <c r="FG10" i="1"/>
  <c r="FW10" i="1"/>
  <c r="AG10" i="1"/>
  <c r="BM10" i="1"/>
  <c r="CS10" i="1"/>
  <c r="DY10" i="1"/>
  <c r="FK10" i="1"/>
  <c r="CO10" i="1"/>
  <c r="FV10" i="1"/>
  <c r="GP10" i="1"/>
  <c r="FZ10" i="1"/>
  <c r="GS10" i="1"/>
  <c r="CE10" i="1"/>
  <c r="DK10" i="1"/>
  <c r="EQ10" i="1"/>
  <c r="BC10" i="1"/>
  <c r="CI10" i="1"/>
  <c r="DO10" i="1"/>
  <c r="EU10" i="1"/>
  <c r="AW10" i="1"/>
  <c r="CC10" i="1"/>
  <c r="DI10" i="1"/>
  <c r="GM10" i="1"/>
  <c r="M10" i="1"/>
  <c r="T10" i="1"/>
  <c r="AB10" i="1"/>
  <c r="BO10" i="1"/>
  <c r="CU10" i="1"/>
  <c r="EA10" i="1"/>
  <c r="AM10" i="1"/>
  <c r="BS10" i="1"/>
  <c r="CY10" i="1"/>
  <c r="EE10" i="1"/>
  <c r="Q10" i="1"/>
  <c r="AH10" i="1"/>
  <c r="BN10" i="1"/>
  <c r="CT10" i="1"/>
  <c r="DZ10" i="1"/>
  <c r="GN10" i="1"/>
  <c r="BD10" i="1"/>
  <c r="CJ10" i="1"/>
  <c r="DP10" i="1"/>
  <c r="EV10" i="1"/>
  <c r="GB10" i="1"/>
  <c r="AL10" i="1"/>
  <c r="BR10" i="1"/>
  <c r="CX10" i="1"/>
  <c r="FJ10" i="1"/>
  <c r="GQ10" i="1"/>
  <c r="BY10" i="1"/>
  <c r="N10" i="1"/>
  <c r="V10" i="1"/>
  <c r="AD10" i="1"/>
  <c r="S10" i="1"/>
  <c r="AA10" i="1"/>
  <c r="AK10" i="1"/>
  <c r="FF10" i="1"/>
  <c r="DN10" i="1"/>
  <c r="ET10" i="1"/>
  <c r="AR10" i="1"/>
  <c r="BX10" i="1"/>
  <c r="DD10" i="1"/>
  <c r="DT10" i="1"/>
  <c r="EJ10" i="1"/>
  <c r="EZ10" i="1"/>
  <c r="FP10" i="1"/>
  <c r="GA10" i="1"/>
  <c r="Y10" i="1"/>
  <c r="AX10" i="1"/>
  <c r="CD10" i="1"/>
  <c r="DJ10" i="1"/>
  <c r="EP10" i="1"/>
  <c r="AN10" i="1"/>
  <c r="BT10" i="1"/>
  <c r="CZ10" i="1"/>
  <c r="EF10" i="1"/>
  <c r="FL10" i="1"/>
  <c r="BB10" i="1"/>
  <c r="CH10" i="1"/>
  <c r="GC10" i="1"/>
  <c r="ES10" i="1"/>
  <c r="FI10" i="1"/>
  <c r="FY10" i="1"/>
  <c r="GD10" i="1"/>
  <c r="EW10" i="1"/>
  <c r="FM10" i="1"/>
  <c r="GG10" i="1"/>
  <c r="GW10" i="1"/>
  <c r="GH10" i="1"/>
  <c r="FR10" i="1"/>
  <c r="GK10" i="1"/>
  <c r="ED10" i="1"/>
  <c r="BH10" i="1"/>
  <c r="CN10" i="1"/>
  <c r="BQ10" i="1"/>
  <c r="CW10" i="1"/>
  <c r="BG10" i="1"/>
  <c r="CM10" i="1"/>
  <c r="DS10" i="1"/>
  <c r="EY10" i="1"/>
  <c r="BE10" i="1"/>
  <c r="CK10" i="1"/>
  <c r="DQ10" i="1"/>
  <c r="FC10" i="1"/>
  <c r="AP10" i="1"/>
  <c r="BV10" i="1"/>
  <c r="EH10" i="1"/>
  <c r="GV10" i="1"/>
  <c r="BL10" i="1"/>
  <c r="CR10" i="1"/>
  <c r="DX10" i="1"/>
  <c r="FD10" i="1"/>
  <c r="GX10" i="1"/>
  <c r="DF10" i="1"/>
  <c r="EL10" i="1"/>
  <c r="AJ10" i="1"/>
  <c r="DB10" i="1"/>
  <c r="CP10" i="1"/>
  <c r="FB10" i="1"/>
  <c r="DM10" i="1"/>
  <c r="GR10" i="1"/>
  <c r="AU10" i="1"/>
  <c r="CA10" i="1"/>
  <c r="DG10" i="1"/>
  <c r="EM10" i="1"/>
  <c r="GU10" i="1"/>
  <c r="X10" i="1"/>
  <c r="U10" i="1"/>
  <c r="AT10" i="1"/>
  <c r="BZ10" i="1"/>
  <c r="GI10" i="1"/>
  <c r="BP10" i="1"/>
  <c r="CF10" i="1"/>
  <c r="EB10" i="1"/>
  <c r="ER10" i="1"/>
  <c r="BA10" i="1"/>
  <c r="CG10" i="1"/>
  <c r="AQ10" i="1"/>
  <c r="BW10" i="1"/>
  <c r="DC10" i="1"/>
  <c r="EI10" i="1"/>
  <c r="GT10" i="1"/>
  <c r="AO10" i="1"/>
  <c r="BU10" i="1"/>
  <c r="DA10" i="1"/>
  <c r="EG10" i="1"/>
  <c r="GE10" i="1"/>
  <c r="BF10" i="1"/>
  <c r="CL10" i="1"/>
  <c r="DR10" i="1"/>
  <c r="FN10" i="1"/>
  <c r="GF10" i="1"/>
  <c r="AV10" i="1"/>
  <c r="CB10" i="1"/>
  <c r="DH10" i="1"/>
  <c r="EN10" i="1"/>
  <c r="FT10" i="1"/>
  <c r="DV10" i="1"/>
  <c r="AZ10" i="1"/>
  <c r="GY10" i="1"/>
  <c r="CV10" i="1"/>
  <c r="FH10" i="1"/>
  <c r="EC10" i="1"/>
  <c r="FO10" i="1"/>
  <c r="BK10" i="1"/>
  <c r="CQ10" i="1"/>
  <c r="DW10" i="1"/>
  <c r="FS10" i="1"/>
  <c r="P10" i="1"/>
  <c r="AF10" i="1"/>
  <c r="AC10" i="1"/>
  <c r="EX10" i="1"/>
  <c r="BJ10" i="1"/>
  <c r="DL10" i="1"/>
  <c r="FX10" i="1"/>
  <c r="HG10" i="3"/>
  <c r="HG10" i="4" s="1"/>
  <c r="AY9" i="10" s="1"/>
  <c r="NM9" i="3"/>
  <c r="NM9" i="4" s="1"/>
  <c r="NN9" i="3"/>
  <c r="NN9" i="4" s="1"/>
  <c r="HH10" i="3"/>
  <c r="HH10" i="4" s="1"/>
  <c r="BA9" i="10" s="1"/>
  <c r="OF10" i="3"/>
  <c r="OF10" i="4" s="1"/>
  <c r="II10" i="3"/>
  <c r="II10" i="4" s="1"/>
  <c r="JV10" i="3" l="1"/>
  <c r="JV10" i="4" s="1"/>
  <c r="HK10" i="1"/>
  <c r="OZ9" i="4"/>
  <c r="PK11" i="1"/>
  <c r="HJ11" i="1"/>
  <c r="GY11" i="3" s="1"/>
  <c r="GY11" i="4" s="1"/>
  <c r="GY10" i="3"/>
  <c r="PA9" i="3"/>
  <c r="B9" i="4"/>
  <c r="H8" i="10" s="1"/>
  <c r="GZ9" i="3"/>
  <c r="GZ9" i="4" s="1"/>
  <c r="PL10" i="1"/>
  <c r="PJ11" i="1"/>
  <c r="HI11" i="1"/>
  <c r="GX11" i="3" s="1"/>
  <c r="GX11" i="4" s="1"/>
  <c r="OY9" i="4"/>
  <c r="GX10" i="3"/>
  <c r="GX10" i="4" s="1"/>
  <c r="OY10" i="3"/>
  <c r="OY10" i="4" s="1"/>
  <c r="GX9" i="4"/>
  <c r="V9" i="4"/>
  <c r="I9" i="4"/>
  <c r="K9" i="4"/>
  <c r="F8" i="10" s="1"/>
  <c r="G9" i="4"/>
  <c r="G8" i="10" s="1"/>
  <c r="A10" i="4"/>
  <c r="A9" i="10" s="1"/>
  <c r="A11" i="3"/>
  <c r="HB10" i="3"/>
  <c r="HB10" i="4" s="1"/>
  <c r="AU9" i="10" s="1"/>
  <c r="PA6" i="4"/>
  <c r="PA7" i="4"/>
  <c r="PA5" i="4"/>
  <c r="PA8" i="4"/>
  <c r="HH11" i="1"/>
  <c r="PI11" i="1"/>
  <c r="OX11" i="3" s="1"/>
  <c r="OX11" i="4" s="1"/>
  <c r="HC9" i="4"/>
  <c r="BB8" i="10" s="1"/>
  <c r="OW10" i="3"/>
  <c r="OW10" i="4" s="1"/>
  <c r="GV10" i="3"/>
  <c r="GV10" i="4" s="1"/>
  <c r="PH11" i="1"/>
  <c r="OW11" i="3" s="1"/>
  <c r="OW11" i="4" s="1"/>
  <c r="HG11" i="1"/>
  <c r="GS10" i="3"/>
  <c r="GS10" i="4" s="1"/>
  <c r="GU10" i="3"/>
  <c r="GU10" i="4" s="1"/>
  <c r="GT10" i="3"/>
  <c r="GT10" i="4" s="1"/>
  <c r="OT10" i="3"/>
  <c r="OT10" i="4" s="1"/>
  <c r="PF11" i="1"/>
  <c r="PE11" i="1"/>
  <c r="OT11" i="3" s="1"/>
  <c r="OT11" i="4" s="1"/>
  <c r="PG11" i="1"/>
  <c r="HF11" i="1"/>
  <c r="HD11" i="1"/>
  <c r="HE11" i="1"/>
  <c r="OV11" i="3"/>
  <c r="OV11" i="4" s="1"/>
  <c r="OV10" i="3"/>
  <c r="OV10" i="4" s="1"/>
  <c r="GR10" i="3"/>
  <c r="GR10" i="4" s="1"/>
  <c r="PC11" i="1"/>
  <c r="OR11" i="3" s="1"/>
  <c r="OR11" i="4" s="1"/>
  <c r="PB11" i="1"/>
  <c r="OQ11" i="3" s="1"/>
  <c r="OQ11" i="4" s="1"/>
  <c r="PD11" i="1"/>
  <c r="OS11" i="3" s="1"/>
  <c r="OS11" i="4" s="1"/>
  <c r="HC11" i="1"/>
  <c r="HB11" i="1"/>
  <c r="HA11" i="1"/>
  <c r="OR10" i="3"/>
  <c r="OR10" i="4" s="1"/>
  <c r="GQ10" i="3"/>
  <c r="GQ10" i="4" s="1"/>
  <c r="GP10" i="3"/>
  <c r="GP10" i="4" s="1"/>
  <c r="OS10" i="3"/>
  <c r="OS10" i="4" s="1"/>
  <c r="HL10" i="3"/>
  <c r="HL10" i="4" s="1"/>
  <c r="AZ9" i="10" s="1"/>
  <c r="MX10" i="3"/>
  <c r="MX10" i="4" s="1"/>
  <c r="JE10" i="3"/>
  <c r="JE10" i="4" s="1"/>
  <c r="EU10" i="3"/>
  <c r="EU10" i="4" s="1"/>
  <c r="GN10" i="3"/>
  <c r="GN10" i="4" s="1"/>
  <c r="K10" i="3"/>
  <c r="IO10" i="3"/>
  <c r="IO10" i="4" s="1"/>
  <c r="GO10" i="3"/>
  <c r="GO10" i="4" s="1"/>
  <c r="MY10" i="3"/>
  <c r="MY10" i="4" s="1"/>
  <c r="NN10" i="3"/>
  <c r="NN10" i="4" s="1"/>
  <c r="HP10" i="3"/>
  <c r="HP10" i="4" s="1"/>
  <c r="OO10" i="3"/>
  <c r="OO10" i="4" s="1"/>
  <c r="OP10" i="3"/>
  <c r="OP10" i="4" s="1"/>
  <c r="DR10" i="3"/>
  <c r="DR10" i="4" s="1"/>
  <c r="CW10" i="3"/>
  <c r="CW10" i="4" s="1"/>
  <c r="AD10" i="3"/>
  <c r="AD10" i="4" s="1"/>
  <c r="M10" i="3"/>
  <c r="M10" i="4" s="1"/>
  <c r="BP10" i="3"/>
  <c r="BP10" i="4" s="1"/>
  <c r="EQ10" i="3"/>
  <c r="EQ10" i="4" s="1"/>
  <c r="EA10" i="3"/>
  <c r="EA10" i="4" s="1"/>
  <c r="DW10" i="3"/>
  <c r="DW10" i="4" s="1"/>
  <c r="DH10" i="3"/>
  <c r="DH10" i="4" s="1"/>
  <c r="FV10" i="3"/>
  <c r="FV10" i="4" s="1"/>
  <c r="DI10" i="3"/>
  <c r="DI10" i="4" s="1"/>
  <c r="W10" i="3"/>
  <c r="W10" i="4" s="1"/>
  <c r="BH10" i="3"/>
  <c r="BH10" i="4" s="1"/>
  <c r="BD10" i="3"/>
  <c r="BD10" i="4" s="1"/>
  <c r="GB10" i="3"/>
  <c r="GB10" i="4" s="1"/>
  <c r="EJ10" i="3"/>
  <c r="EJ10" i="4" s="1"/>
  <c r="EZ10" i="3"/>
  <c r="EZ10" i="4" s="1"/>
  <c r="G10" i="3"/>
  <c r="MM10" i="3"/>
  <c r="MM10" i="4" s="1"/>
  <c r="MR10" i="3"/>
  <c r="MR10" i="4" s="1"/>
  <c r="IU10" i="3"/>
  <c r="IU10" i="4" s="1"/>
  <c r="ET10" i="3"/>
  <c r="ET10" i="4" s="1"/>
  <c r="DZ10" i="3"/>
  <c r="DZ10" i="4" s="1"/>
  <c r="MN10" i="3"/>
  <c r="MN10" i="4" s="1"/>
  <c r="MC10" i="3"/>
  <c r="MC10" i="4" s="1"/>
  <c r="IK10" i="3"/>
  <c r="IK10" i="4" s="1"/>
  <c r="MI10" i="3"/>
  <c r="MI10" i="4" s="1"/>
  <c r="JX10" i="3"/>
  <c r="JX10" i="4" s="1"/>
  <c r="KT10" i="3"/>
  <c r="KT10" i="4" s="1"/>
  <c r="IX10" i="3"/>
  <c r="IX10" i="4" s="1"/>
  <c r="IG10" i="3"/>
  <c r="IG10" i="4" s="1"/>
  <c r="HX10" i="3"/>
  <c r="HX10" i="4" s="1"/>
  <c r="KY10" i="3"/>
  <c r="KY10" i="4" s="1"/>
  <c r="KP10" i="3"/>
  <c r="KP10" i="4" s="1"/>
  <c r="JY10" i="3"/>
  <c r="JY10" i="4" s="1"/>
  <c r="KO10" i="3"/>
  <c r="KO10" i="4" s="1"/>
  <c r="MV10" i="3"/>
  <c r="MV10" i="4" s="1"/>
  <c r="ON10" i="3"/>
  <c r="ON10" i="4" s="1"/>
  <c r="NM10" i="3"/>
  <c r="NM10" i="4" s="1"/>
  <c r="NX10" i="3"/>
  <c r="NX10" i="4" s="1"/>
  <c r="MW10" i="3"/>
  <c r="MW10" i="4" s="1"/>
  <c r="HO10" i="3"/>
  <c r="HO10" i="4" s="1"/>
  <c r="KL10" i="3"/>
  <c r="KL10" i="4" s="1"/>
  <c r="FH10" i="3"/>
  <c r="FH10" i="4" s="1"/>
  <c r="KE10" i="3"/>
  <c r="KE10" i="4" s="1"/>
  <c r="JP10" i="3"/>
  <c r="JP10" i="4" s="1"/>
  <c r="LU10" i="3"/>
  <c r="LU10" i="4" s="1"/>
  <c r="LE10" i="3"/>
  <c r="LE10" i="4" s="1"/>
  <c r="HW10" i="3"/>
  <c r="HW10" i="4" s="1"/>
  <c r="IM10" i="3"/>
  <c r="IM10" i="4" s="1"/>
  <c r="HD10" i="3"/>
  <c r="HD10" i="4" s="1"/>
  <c r="AX9" i="10" s="1"/>
  <c r="IW10" i="3"/>
  <c r="IW10" i="4" s="1"/>
  <c r="LM10" i="3"/>
  <c r="LM10" i="4" s="1"/>
  <c r="IV10" i="3"/>
  <c r="IV10" i="4" s="1"/>
  <c r="MS10" i="3"/>
  <c r="MS10" i="4" s="1"/>
  <c r="EP10" i="3"/>
  <c r="EP10" i="4" s="1"/>
  <c r="DT10" i="3"/>
  <c r="DT10" i="4" s="1"/>
  <c r="CO10" i="3"/>
  <c r="CO10" i="4" s="1"/>
  <c r="EI10" i="3"/>
  <c r="EI10" i="4" s="1"/>
  <c r="DY10" i="3"/>
  <c r="DY10" i="4" s="1"/>
  <c r="CU10" i="3"/>
  <c r="CU10" i="4" s="1"/>
  <c r="EH10" i="3"/>
  <c r="EH10" i="4" s="1"/>
  <c r="BZ10" i="3"/>
  <c r="BZ10" i="4" s="1"/>
  <c r="DL10" i="3"/>
  <c r="DL10" i="4" s="1"/>
  <c r="ES10" i="3"/>
  <c r="ES10" i="4" s="1"/>
  <c r="FG10" i="3"/>
  <c r="FG10" i="4" s="1"/>
  <c r="CA10" i="3"/>
  <c r="CA10" i="4" s="1"/>
  <c r="DM10" i="3"/>
  <c r="DM10" i="4" s="1"/>
  <c r="BF10" i="3"/>
  <c r="BF10" i="4" s="1"/>
  <c r="O10" i="3"/>
  <c r="O10" i="4" s="1"/>
  <c r="MQ10" i="3"/>
  <c r="MQ10" i="4" s="1"/>
  <c r="IN10" i="3"/>
  <c r="IN10" i="4" s="1"/>
  <c r="NT10" i="3"/>
  <c r="NT10" i="4" s="1"/>
  <c r="NE10" i="3"/>
  <c r="NE10" i="4" s="1"/>
  <c r="HU10" i="3"/>
  <c r="HU10" i="4" s="1"/>
  <c r="KG10" i="3"/>
  <c r="KG10" i="4" s="1"/>
  <c r="KW10" i="3"/>
  <c r="KW10" i="4" s="1"/>
  <c r="NI10" i="3"/>
  <c r="NI10" i="4" s="1"/>
  <c r="LN10" i="3"/>
  <c r="LN10" i="4" s="1"/>
  <c r="DD10" i="3"/>
  <c r="DD10" i="4" s="1"/>
  <c r="CC10" i="3"/>
  <c r="CC10" i="4" s="1"/>
  <c r="ED10" i="3"/>
  <c r="ED10" i="4" s="1"/>
  <c r="DU10" i="3"/>
  <c r="DU10" i="4" s="1"/>
  <c r="N10" i="3"/>
  <c r="N10" i="4" s="1"/>
  <c r="FO10" i="3"/>
  <c r="FO10" i="4" s="1"/>
  <c r="EB10" i="3"/>
  <c r="EB10" i="4" s="1"/>
  <c r="NF10" i="3"/>
  <c r="NF10" i="4" s="1"/>
  <c r="KB10" i="3"/>
  <c r="KB10" i="4" s="1"/>
  <c r="AL10" i="3"/>
  <c r="AL10" i="4" s="1"/>
  <c r="ME10" i="3"/>
  <c r="ME10" i="4" s="1"/>
  <c r="KI10" i="3"/>
  <c r="KI10" i="4" s="1"/>
  <c r="KJ10" i="3"/>
  <c r="KJ10" i="4" s="1"/>
  <c r="FM10" i="3"/>
  <c r="FM10" i="4" s="1"/>
  <c r="AO10" i="3"/>
  <c r="AO10" i="4" s="1"/>
  <c r="DA10" i="3"/>
  <c r="DA10" i="4" s="1"/>
  <c r="DK10" i="3"/>
  <c r="DK10" i="4" s="1"/>
  <c r="DG10" i="3"/>
  <c r="DG10" i="4" s="1"/>
  <c r="AF10" i="3"/>
  <c r="AF10" i="4" s="1"/>
  <c r="BO10" i="3"/>
  <c r="BO10" i="4" s="1"/>
  <c r="GJ10" i="3"/>
  <c r="GJ10" i="4" s="1"/>
  <c r="AJ10" i="3"/>
  <c r="AJ10" i="4" s="1"/>
  <c r="CE10" i="3"/>
  <c r="CE10" i="4" s="1"/>
  <c r="CG10" i="3"/>
  <c r="CG10" i="4" s="1"/>
  <c r="FB10" i="3"/>
  <c r="FB10" i="4" s="1"/>
  <c r="AQ10" i="3"/>
  <c r="AQ10" i="4" s="1"/>
  <c r="BS10" i="3"/>
  <c r="BS10" i="4" s="1"/>
  <c r="FE10" i="3"/>
  <c r="FE10" i="4" s="1"/>
  <c r="CS10" i="3"/>
  <c r="CS10" i="4" s="1"/>
  <c r="H10" i="3"/>
  <c r="H10" i="4" s="1"/>
  <c r="BN10" i="3"/>
  <c r="BN10" i="4" s="1"/>
  <c r="BG10" i="3"/>
  <c r="BG10" i="4" s="1"/>
  <c r="F10" i="3"/>
  <c r="F10" i="4" s="1"/>
  <c r="E9" i="10" s="1"/>
  <c r="AB10" i="3"/>
  <c r="AB10" i="4" s="1"/>
  <c r="CZ10" i="3"/>
  <c r="CZ10" i="4" s="1"/>
  <c r="JL10" i="3"/>
  <c r="JL10" i="4" s="1"/>
  <c r="KX10" i="3"/>
  <c r="KX10" i="4" s="1"/>
  <c r="NS10" i="3"/>
  <c r="NS10" i="4" s="1"/>
  <c r="NC10" i="3"/>
  <c r="NC10" i="4" s="1"/>
  <c r="AX10" i="3"/>
  <c r="AX10" i="4" s="1"/>
  <c r="LH10" i="3"/>
  <c r="LH10" i="4" s="1"/>
  <c r="IE10" i="3"/>
  <c r="IE10" i="4" s="1"/>
  <c r="IL10" i="3"/>
  <c r="IL10" i="4" s="1"/>
  <c r="KN10" i="3"/>
  <c r="KN10" i="4" s="1"/>
  <c r="NO10" i="3"/>
  <c r="NO10" i="4" s="1"/>
  <c r="KC10" i="3"/>
  <c r="KC10" i="4" s="1"/>
  <c r="OJ10" i="3"/>
  <c r="OJ10" i="4" s="1"/>
  <c r="MP10" i="3"/>
  <c r="MP10" i="4" s="1"/>
  <c r="LY10" i="3"/>
  <c r="LY10" i="4" s="1"/>
  <c r="HT10" i="3"/>
  <c r="HT10" i="4" s="1"/>
  <c r="JT10" i="3"/>
  <c r="JT10" i="4" s="1"/>
  <c r="HS10" i="3"/>
  <c r="HS10" i="4" s="1"/>
  <c r="ID10" i="3"/>
  <c r="ID10" i="4" s="1"/>
  <c r="HI10" i="3"/>
  <c r="HI10" i="4" s="1"/>
  <c r="NY10" i="3"/>
  <c r="NY10" i="4" s="1"/>
  <c r="HZ10" i="3"/>
  <c r="HZ10" i="4" s="1"/>
  <c r="AW9" i="10" s="1"/>
  <c r="KK10" i="3"/>
  <c r="KK10" i="4" s="1"/>
  <c r="L12" i="1"/>
  <c r="PA11" i="1"/>
  <c r="GZ11" i="1"/>
  <c r="HM11" i="1"/>
  <c r="HS11" i="1"/>
  <c r="IJ11" i="1"/>
  <c r="HR11" i="1"/>
  <c r="KV11" i="1"/>
  <c r="IA11" i="1"/>
  <c r="HZ11" i="1"/>
  <c r="JP11" i="1"/>
  <c r="IK11" i="1"/>
  <c r="JA11" i="1"/>
  <c r="LL11" i="1"/>
  <c r="IZ11" i="1"/>
  <c r="MR11" i="1"/>
  <c r="JQ11" i="1"/>
  <c r="KG11" i="1"/>
  <c r="KW11" i="1"/>
  <c r="LM11" i="1"/>
  <c r="MC11" i="1"/>
  <c r="MS11" i="1"/>
  <c r="NI11" i="1"/>
  <c r="NY11" i="1"/>
  <c r="KF11" i="1"/>
  <c r="MB11" i="1"/>
  <c r="NX11" i="1"/>
  <c r="NH11" i="1"/>
  <c r="OI11" i="1"/>
  <c r="IT11" i="1"/>
  <c r="JJ11" i="1"/>
  <c r="JZ11" i="1"/>
  <c r="KP11" i="1"/>
  <c r="LF11" i="1"/>
  <c r="LV11" i="1"/>
  <c r="ML11" i="1"/>
  <c r="NB11" i="1"/>
  <c r="OY11" i="1"/>
  <c r="OQ11" i="1"/>
  <c r="IU11" i="1"/>
  <c r="JK11" i="1"/>
  <c r="KA11" i="1"/>
  <c r="KQ11" i="1"/>
  <c r="HN11" i="1"/>
  <c r="NR11" i="1"/>
  <c r="OH11" i="1"/>
  <c r="OX11" i="1"/>
  <c r="NK11" i="1"/>
  <c r="OJ11" i="1"/>
  <c r="IC11" i="1"/>
  <c r="HU11" i="1"/>
  <c r="LG11" i="1"/>
  <c r="LW11" i="1"/>
  <c r="MM11" i="1"/>
  <c r="HT11" i="1"/>
  <c r="IN11" i="1"/>
  <c r="JT11" i="1"/>
  <c r="NG11" i="1"/>
  <c r="LP11" i="1"/>
  <c r="MV11" i="1"/>
  <c r="IB11" i="1"/>
  <c r="JD11" i="1"/>
  <c r="KJ11" i="1"/>
  <c r="IO11" i="1"/>
  <c r="JE11" i="1"/>
  <c r="JU11" i="1"/>
  <c r="KK11" i="1"/>
  <c r="LA11" i="1"/>
  <c r="LQ11" i="1"/>
  <c r="MG11" i="1"/>
  <c r="MW11" i="1"/>
  <c r="NM11" i="1"/>
  <c r="OC11" i="1"/>
  <c r="KZ11" i="1"/>
  <c r="MF11" i="1"/>
  <c r="OB11" i="1"/>
  <c r="OK11" i="1"/>
  <c r="IH11" i="1"/>
  <c r="JN11" i="1"/>
  <c r="KT11" i="1"/>
  <c r="LZ11" i="1"/>
  <c r="NS11" i="1"/>
  <c r="NF11" i="1"/>
  <c r="II11" i="1"/>
  <c r="NL11" i="1"/>
  <c r="OS11" i="1"/>
  <c r="IX11" i="1"/>
  <c r="KD11" i="1"/>
  <c r="LJ11" i="1"/>
  <c r="MP11" i="1"/>
  <c r="NV11" i="1"/>
  <c r="OL11" i="1"/>
  <c r="LK11" i="1"/>
  <c r="MA11" i="1"/>
  <c r="MQ11" i="1"/>
  <c r="NO11" i="1"/>
  <c r="ON11" i="1"/>
  <c r="KE11" i="1"/>
  <c r="KU11" i="1"/>
  <c r="HO11" i="1"/>
  <c r="HW11" i="1"/>
  <c r="IE11" i="1"/>
  <c r="JO11" i="1"/>
  <c r="JD11" i="3" s="1"/>
  <c r="JD11" i="4" s="1"/>
  <c r="IY11" i="1"/>
  <c r="HV11" i="1"/>
  <c r="ID11" i="1"/>
  <c r="IS11" i="1"/>
  <c r="JI11" i="1"/>
  <c r="JY11" i="1"/>
  <c r="KO11" i="1"/>
  <c r="KD11" i="3" s="1"/>
  <c r="KD11" i="4" s="1"/>
  <c r="LE11" i="1"/>
  <c r="LU11" i="1"/>
  <c r="MK11" i="1"/>
  <c r="JX11" i="1"/>
  <c r="NP11" i="1"/>
  <c r="IR11" i="1"/>
  <c r="LT11" i="1"/>
  <c r="MZ11" i="1"/>
  <c r="OZ11" i="1"/>
  <c r="JH11" i="1"/>
  <c r="KN11" i="1"/>
  <c r="NA11" i="1"/>
  <c r="NQ11" i="1"/>
  <c r="IL11" i="1"/>
  <c r="JB11" i="1"/>
  <c r="JR11" i="1"/>
  <c r="KH11" i="1"/>
  <c r="JW11" i="3" s="1"/>
  <c r="JW11" i="4" s="1"/>
  <c r="KX11" i="1"/>
  <c r="LN11" i="1"/>
  <c r="MD11" i="1"/>
  <c r="MT11" i="1"/>
  <c r="NJ11" i="1"/>
  <c r="NZ11" i="1"/>
  <c r="OP11" i="1"/>
  <c r="LD11" i="1"/>
  <c r="MJ11" i="1"/>
  <c r="OE11" i="1"/>
  <c r="NT11" i="3" s="1"/>
  <c r="NT11" i="4" s="1"/>
  <c r="OM11" i="1"/>
  <c r="OU11" i="1"/>
  <c r="KI11" i="1"/>
  <c r="HY11" i="1"/>
  <c r="IG11" i="1"/>
  <c r="HV11" i="3" s="1"/>
  <c r="HV11" i="4" s="1"/>
  <c r="IW11" i="1"/>
  <c r="JM11" i="1"/>
  <c r="KC11" i="1"/>
  <c r="KS11" i="1"/>
  <c r="KH11" i="3" s="1"/>
  <c r="KH11" i="4" s="1"/>
  <c r="LI11" i="1"/>
  <c r="IM11" i="1"/>
  <c r="ME11" i="1"/>
  <c r="OR11" i="1"/>
  <c r="OA11" i="1"/>
  <c r="JC11" i="1"/>
  <c r="KY11" i="1"/>
  <c r="NW11" i="1"/>
  <c r="JS11" i="1"/>
  <c r="LO11" i="1"/>
  <c r="MU11" i="1"/>
  <c r="LX11" i="1"/>
  <c r="NT11" i="1"/>
  <c r="IF11" i="1"/>
  <c r="JL11" i="1"/>
  <c r="KR11" i="1"/>
  <c r="ND11" i="1"/>
  <c r="LH11" i="1"/>
  <c r="MN11" i="1"/>
  <c r="LY11" i="1"/>
  <c r="MO11" i="1"/>
  <c r="NE11" i="1"/>
  <c r="NU11" i="1"/>
  <c r="O11" i="1"/>
  <c r="W11" i="1"/>
  <c r="AE11" i="1"/>
  <c r="AS11" i="1"/>
  <c r="BI11" i="1"/>
  <c r="DE11" i="1"/>
  <c r="DU11" i="1"/>
  <c r="DJ11" i="3" s="1"/>
  <c r="DJ11" i="4" s="1"/>
  <c r="EK11" i="1"/>
  <c r="FA11" i="1"/>
  <c r="AI11" i="1"/>
  <c r="AY11" i="1"/>
  <c r="HQ11" i="1"/>
  <c r="HF11" i="3" s="1"/>
  <c r="HF11" i="4" s="1"/>
  <c r="HP11" i="1"/>
  <c r="HX11" i="1"/>
  <c r="IV11" i="1"/>
  <c r="KB11" i="1"/>
  <c r="OW11" i="1"/>
  <c r="JF11" i="1"/>
  <c r="KL11" i="1"/>
  <c r="KA11" i="3" s="1"/>
  <c r="KA11" i="4" s="1"/>
  <c r="LR11" i="1"/>
  <c r="NN11" i="1"/>
  <c r="OF11" i="1"/>
  <c r="JG11" i="1"/>
  <c r="KM11" i="1"/>
  <c r="OD11" i="1"/>
  <c r="Z11" i="1"/>
  <c r="GJ11" i="1"/>
  <c r="MX11" i="1"/>
  <c r="NC11" i="1"/>
  <c r="OT11" i="1"/>
  <c r="LC11" i="1"/>
  <c r="MI11" i="1"/>
  <c r="CE11" i="1"/>
  <c r="DK11" i="1"/>
  <c r="EQ11" i="1"/>
  <c r="AG11" i="1"/>
  <c r="AW11" i="1"/>
  <c r="AL11" i="3" s="1"/>
  <c r="AL11" i="4" s="1"/>
  <c r="BM11" i="1"/>
  <c r="CC11" i="1"/>
  <c r="CS11" i="1"/>
  <c r="DI11" i="1"/>
  <c r="DY11" i="1"/>
  <c r="EO11" i="1"/>
  <c r="FE11" i="1"/>
  <c r="AM11" i="1"/>
  <c r="BC11" i="1"/>
  <c r="CO11" i="1"/>
  <c r="CD11" i="3" s="1"/>
  <c r="CD11" i="4" s="1"/>
  <c r="M11" i="1"/>
  <c r="OG11" i="1"/>
  <c r="IP11" i="1"/>
  <c r="JV11" i="1"/>
  <c r="LB11" i="1"/>
  <c r="MH11" i="1"/>
  <c r="IQ11" i="1"/>
  <c r="JW11" i="1"/>
  <c r="R11" i="1"/>
  <c r="OO11" i="1"/>
  <c r="LS11" i="1"/>
  <c r="MY11" i="1"/>
  <c r="OV11" i="1"/>
  <c r="FQ11" i="1"/>
  <c r="BO11" i="1"/>
  <c r="CU11" i="1"/>
  <c r="EA11" i="1"/>
  <c r="GL11" i="1"/>
  <c r="FU11" i="1"/>
  <c r="BS11" i="1"/>
  <c r="CY11" i="1"/>
  <c r="EE11" i="1"/>
  <c r="GA11" i="1"/>
  <c r="Q11" i="1"/>
  <c r="Y11" i="1"/>
  <c r="CT11" i="1"/>
  <c r="DJ11" i="1"/>
  <c r="DZ11" i="1"/>
  <c r="EP11" i="1"/>
  <c r="FF11" i="1"/>
  <c r="CX11" i="1"/>
  <c r="DN11" i="1"/>
  <c r="ED11" i="1"/>
  <c r="ET11" i="1"/>
  <c r="FJ11" i="1"/>
  <c r="FW11" i="1"/>
  <c r="FK11" i="1"/>
  <c r="GO11" i="1"/>
  <c r="CI11" i="1"/>
  <c r="DO11" i="1"/>
  <c r="EU11" i="1"/>
  <c r="FG11" i="1"/>
  <c r="T11" i="1"/>
  <c r="AB11" i="1"/>
  <c r="BB11" i="1"/>
  <c r="CH11" i="1"/>
  <c r="AR11" i="1"/>
  <c r="BX11" i="1"/>
  <c r="DD11" i="1"/>
  <c r="DT11" i="1"/>
  <c r="EJ11" i="1"/>
  <c r="EZ11" i="1"/>
  <c r="FP11" i="1"/>
  <c r="AX11" i="1"/>
  <c r="CD11" i="1"/>
  <c r="AN11" i="1"/>
  <c r="BT11" i="1"/>
  <c r="CZ11" i="1"/>
  <c r="EF11" i="1"/>
  <c r="FL11" i="1"/>
  <c r="FZ11" i="1"/>
  <c r="GC11" i="1"/>
  <c r="GQ11" i="1"/>
  <c r="GM11" i="1"/>
  <c r="FV11" i="1"/>
  <c r="AL11" i="1"/>
  <c r="BR11" i="1"/>
  <c r="BH11" i="1"/>
  <c r="CN11" i="1"/>
  <c r="BY11" i="1"/>
  <c r="S11" i="1"/>
  <c r="AA11" i="1"/>
  <c r="AK11" i="1"/>
  <c r="BA11" i="1"/>
  <c r="BQ11" i="1"/>
  <c r="CG11" i="1"/>
  <c r="CW11" i="1"/>
  <c r="DM11" i="1"/>
  <c r="EC11" i="1"/>
  <c r="ES11" i="1"/>
  <c r="FI11" i="1"/>
  <c r="AQ11" i="1"/>
  <c r="AO11" i="1"/>
  <c r="BE11" i="1"/>
  <c r="BU11" i="1"/>
  <c r="CK11" i="1"/>
  <c r="DA11" i="1"/>
  <c r="DQ11" i="1"/>
  <c r="EG11" i="1"/>
  <c r="EW11" i="1"/>
  <c r="FM11" i="1"/>
  <c r="AU11" i="1"/>
  <c r="U11" i="1"/>
  <c r="AC11" i="1"/>
  <c r="CL11" i="1"/>
  <c r="DB11" i="1"/>
  <c r="DR11" i="1"/>
  <c r="EH11" i="1"/>
  <c r="EX11" i="1"/>
  <c r="FN11" i="1"/>
  <c r="CP11" i="1"/>
  <c r="DF11" i="1"/>
  <c r="DV11" i="1"/>
  <c r="EL11" i="1"/>
  <c r="FB11" i="1"/>
  <c r="AH11" i="1"/>
  <c r="BN11" i="1"/>
  <c r="GN11" i="1"/>
  <c r="BD11" i="1"/>
  <c r="CJ11" i="1"/>
  <c r="DP11" i="1"/>
  <c r="EV11" i="1"/>
  <c r="GB11" i="1"/>
  <c r="GP11" i="1"/>
  <c r="GS11" i="1"/>
  <c r="N11" i="1"/>
  <c r="V11" i="1"/>
  <c r="AD11" i="1"/>
  <c r="GR11" i="1"/>
  <c r="FO11" i="1"/>
  <c r="GW11" i="1"/>
  <c r="BK11" i="1"/>
  <c r="CQ11" i="1"/>
  <c r="DW11" i="1"/>
  <c r="FS11" i="1"/>
  <c r="P11" i="1"/>
  <c r="AF11" i="1"/>
  <c r="FR11" i="1"/>
  <c r="DH11" i="1"/>
  <c r="ER11" i="1"/>
  <c r="GY11" i="1"/>
  <c r="BG11" i="1"/>
  <c r="CM11" i="1"/>
  <c r="DS11" i="1"/>
  <c r="EY11" i="1"/>
  <c r="GT11" i="1"/>
  <c r="FC11" i="1"/>
  <c r="BF11" i="1"/>
  <c r="GF11" i="1"/>
  <c r="AV11" i="1"/>
  <c r="CB11" i="1"/>
  <c r="EN11" i="1"/>
  <c r="FT11" i="1"/>
  <c r="GH11" i="1"/>
  <c r="BJ11" i="1"/>
  <c r="AZ11" i="1"/>
  <c r="CV11" i="1"/>
  <c r="DL11" i="1"/>
  <c r="EB11" i="1"/>
  <c r="FX11" i="1"/>
  <c r="GG11" i="1"/>
  <c r="CA11" i="1"/>
  <c r="DG11" i="1"/>
  <c r="EM11" i="1"/>
  <c r="GU11" i="1"/>
  <c r="X11" i="1"/>
  <c r="GK11" i="1"/>
  <c r="BP11" i="1"/>
  <c r="CF11" i="1"/>
  <c r="FH11" i="1"/>
  <c r="AJ11" i="1"/>
  <c r="FY11" i="1"/>
  <c r="BW11" i="1"/>
  <c r="DC11" i="1"/>
  <c r="EI11" i="1"/>
  <c r="GD11" i="1"/>
  <c r="GE11" i="1"/>
  <c r="AP11" i="1"/>
  <c r="BV11" i="1"/>
  <c r="GV11" i="1"/>
  <c r="BL11" i="1"/>
  <c r="CR11" i="1"/>
  <c r="DX11" i="1"/>
  <c r="FD11" i="1"/>
  <c r="GX11" i="1"/>
  <c r="AT11" i="1"/>
  <c r="BZ11" i="1"/>
  <c r="GI11" i="1"/>
  <c r="JE11" i="3"/>
  <c r="JE11" i="4" s="1"/>
  <c r="IO11" i="3"/>
  <c r="IO11" i="4" s="1"/>
  <c r="LR11" i="3"/>
  <c r="LR11" i="4" s="1"/>
  <c r="JJ11" i="3"/>
  <c r="JJ11" i="4" s="1"/>
  <c r="JF10" i="3"/>
  <c r="JF10" i="4" s="1"/>
  <c r="NW11" i="3"/>
  <c r="NW11" i="4" s="1"/>
  <c r="NW10" i="3"/>
  <c r="NW10" i="4" s="1"/>
  <c r="LL10" i="3"/>
  <c r="LL10" i="4" s="1"/>
  <c r="MA10" i="3"/>
  <c r="MA10" i="4" s="1"/>
  <c r="IC10" i="3"/>
  <c r="IC10" i="4" s="1"/>
  <c r="MF10" i="3"/>
  <c r="MF10" i="4" s="1"/>
  <c r="NP10" i="3"/>
  <c r="NP10" i="4" s="1"/>
  <c r="IR10" i="3"/>
  <c r="IR10" i="4" s="1"/>
  <c r="LI10" i="3"/>
  <c r="LI10" i="4" s="1"/>
  <c r="OG10" i="3"/>
  <c r="OG10" i="4" s="1"/>
  <c r="OG11" i="3"/>
  <c r="OG11" i="4" s="1"/>
  <c r="L10" i="3"/>
  <c r="L10" i="4" s="1"/>
  <c r="AH10" i="3"/>
  <c r="AH10" i="4" s="1"/>
  <c r="AR10" i="3"/>
  <c r="AR10" i="4" s="1"/>
  <c r="CT10" i="3"/>
  <c r="CT10" i="4" s="1"/>
  <c r="KR10" i="3"/>
  <c r="KR10" i="4" s="1"/>
  <c r="FL10" i="3"/>
  <c r="FL10" i="4" s="1"/>
  <c r="Q10" i="3"/>
  <c r="Q10" i="4" s="1"/>
  <c r="BM10" i="3"/>
  <c r="BM10" i="4" s="1"/>
  <c r="CX10" i="3"/>
  <c r="CX10" i="4" s="1"/>
  <c r="CD10" i="3"/>
  <c r="CD10" i="4" s="1"/>
  <c r="BL10" i="3"/>
  <c r="BL10" i="4" s="1"/>
  <c r="U10" i="3"/>
  <c r="U10" i="4" s="1"/>
  <c r="EG10" i="3"/>
  <c r="EG10" i="4" s="1"/>
  <c r="DQ10" i="3"/>
  <c r="DQ10" i="4" s="1"/>
  <c r="EN10" i="3"/>
  <c r="EN10" i="4" s="1"/>
  <c r="KU10" i="3"/>
  <c r="KU10" i="4" s="1"/>
  <c r="OM11" i="3"/>
  <c r="OM11" i="4" s="1"/>
  <c r="KF11" i="3"/>
  <c r="KF11" i="4" s="1"/>
  <c r="IS10" i="3"/>
  <c r="IS10" i="4" s="1"/>
  <c r="HR11" i="3"/>
  <c r="HR11" i="4" s="1"/>
  <c r="JC10" i="3"/>
  <c r="JC10" i="4" s="1"/>
  <c r="JS10" i="3"/>
  <c r="JS10" i="4" s="1"/>
  <c r="ND10" i="3"/>
  <c r="ND10" i="4" s="1"/>
  <c r="JM10" i="3"/>
  <c r="JM10" i="4" s="1"/>
  <c r="KS10" i="3"/>
  <c r="KS10" i="4" s="1"/>
  <c r="MO10" i="3"/>
  <c r="MO10" i="4" s="1"/>
  <c r="JR10" i="3"/>
  <c r="JR10" i="4" s="1"/>
  <c r="OD10" i="3"/>
  <c r="OD10" i="4" s="1"/>
  <c r="T10" i="3"/>
  <c r="T10" i="4" s="1"/>
  <c r="LW10" i="3"/>
  <c r="LW10" i="4" s="1"/>
  <c r="DP10" i="3"/>
  <c r="DP10" i="4" s="1"/>
  <c r="FY10" i="3"/>
  <c r="FY10" i="4" s="1"/>
  <c r="FY11" i="3"/>
  <c r="FY11" i="4" s="1"/>
  <c r="GC10" i="3"/>
  <c r="GC10" i="4" s="1"/>
  <c r="DN10" i="3"/>
  <c r="DN10" i="4" s="1"/>
  <c r="FP10" i="3"/>
  <c r="FP10" i="4" s="1"/>
  <c r="DO10" i="3"/>
  <c r="DO10" i="4" s="1"/>
  <c r="EY10" i="3"/>
  <c r="EY10" i="4" s="1"/>
  <c r="EK10" i="3"/>
  <c r="EK10" i="4" s="1"/>
  <c r="CB10" i="3"/>
  <c r="CB10" i="4" s="1"/>
  <c r="FU10" i="3"/>
  <c r="FU10" i="4" s="1"/>
  <c r="BQ10" i="3"/>
  <c r="BQ10" i="4" s="1"/>
  <c r="IY11" i="3"/>
  <c r="IY11" i="4" s="1"/>
  <c r="MZ10" i="3"/>
  <c r="MZ10" i="4" s="1"/>
  <c r="MV11" i="3"/>
  <c r="MV11" i="4" s="1"/>
  <c r="LY11" i="3"/>
  <c r="LY11" i="4" s="1"/>
  <c r="KM10" i="3"/>
  <c r="KM10" i="4" s="1"/>
  <c r="LS10" i="3"/>
  <c r="LS10" i="4" s="1"/>
  <c r="KH10" i="3"/>
  <c r="KH10" i="4" s="1"/>
  <c r="OI10" i="3"/>
  <c r="OI10" i="4" s="1"/>
  <c r="FC10" i="3"/>
  <c r="FC10" i="4" s="1"/>
  <c r="FW10" i="3"/>
  <c r="FW10" i="4" s="1"/>
  <c r="JO10" i="3"/>
  <c r="JO10" i="4" s="1"/>
  <c r="IH10" i="3"/>
  <c r="IH10" i="4" s="1"/>
  <c r="JK10" i="3"/>
  <c r="JK10" i="4" s="1"/>
  <c r="R10" i="3"/>
  <c r="R10" i="4" s="1"/>
  <c r="AY10" i="3"/>
  <c r="AY10" i="4" s="1"/>
  <c r="E10" i="3"/>
  <c r="E10" i="4" s="1"/>
  <c r="AZ10" i="3"/>
  <c r="AZ10" i="4" s="1"/>
  <c r="CK10" i="3"/>
  <c r="CK10" i="4" s="1"/>
  <c r="AK10" i="3"/>
  <c r="AK10" i="4" s="1"/>
  <c r="CP10" i="3"/>
  <c r="CP10" i="4" s="1"/>
  <c r="BV10" i="3"/>
  <c r="BV10" i="4" s="1"/>
  <c r="BU10" i="3"/>
  <c r="BU10" i="4" s="1"/>
  <c r="GG10" i="3"/>
  <c r="GG10" i="4" s="1"/>
  <c r="GM10" i="3"/>
  <c r="GM10" i="4" s="1"/>
  <c r="AV10" i="3"/>
  <c r="AV10" i="4" s="1"/>
  <c r="EL10" i="3"/>
  <c r="EL10" i="4" s="1"/>
  <c r="FA10" i="3"/>
  <c r="FA10" i="4" s="1"/>
  <c r="AM10" i="3"/>
  <c r="AM10" i="4" s="1"/>
  <c r="S10" i="3"/>
  <c r="S10" i="4" s="1"/>
  <c r="GF10" i="3"/>
  <c r="GF10" i="4" s="1"/>
  <c r="AA10" i="3"/>
  <c r="AA10" i="4" s="1"/>
  <c r="BY10" i="3"/>
  <c r="BY10" i="4" s="1"/>
  <c r="I10" i="3"/>
  <c r="BR10" i="3"/>
  <c r="BR10" i="4" s="1"/>
  <c r="BX10" i="3"/>
  <c r="BX10" i="4" s="1"/>
  <c r="BT10" i="3"/>
  <c r="BT10" i="4" s="1"/>
  <c r="FK10" i="3"/>
  <c r="FK10" i="4" s="1"/>
  <c r="EV10" i="3"/>
  <c r="EV10" i="4" s="1"/>
  <c r="IF10" i="3"/>
  <c r="IF10" i="4" s="1"/>
  <c r="LG10" i="3"/>
  <c r="LG10" i="4" s="1"/>
  <c r="GA10" i="3"/>
  <c r="GA10" i="4" s="1"/>
  <c r="NU10" i="3"/>
  <c r="NU10" i="4" s="1"/>
  <c r="HN10" i="3"/>
  <c r="HN10" i="4" s="1"/>
  <c r="HE10" i="3"/>
  <c r="HE10" i="4" s="1"/>
  <c r="AV9" i="10" s="1"/>
  <c r="OE10" i="3"/>
  <c r="OE10" i="4" s="1"/>
  <c r="LT10" i="3"/>
  <c r="LT10" i="4" s="1"/>
  <c r="LC10" i="3"/>
  <c r="LC10" i="4" s="1"/>
  <c r="IH11" i="3"/>
  <c r="IH11" i="4" s="1"/>
  <c r="OB10" i="3"/>
  <c r="OB10" i="4" s="1"/>
  <c r="LJ11" i="3"/>
  <c r="LJ11" i="4" s="1"/>
  <c r="LJ10" i="3"/>
  <c r="LJ10" i="4" s="1"/>
  <c r="KS11" i="3"/>
  <c r="KS11" i="4" s="1"/>
  <c r="HK10" i="3"/>
  <c r="HK10" i="4" s="1"/>
  <c r="LP11" i="3"/>
  <c r="LP11" i="4" s="1"/>
  <c r="LV10" i="3"/>
  <c r="LV10" i="4" s="1"/>
  <c r="LV11" i="3"/>
  <c r="LV11" i="4" s="1"/>
  <c r="ML10" i="3"/>
  <c r="ML10" i="4" s="1"/>
  <c r="ML11" i="3"/>
  <c r="ML11" i="4" s="1"/>
  <c r="HQ10" i="3"/>
  <c r="HQ10" i="4" s="1"/>
  <c r="BC9" i="10" s="1"/>
  <c r="NA10" i="3"/>
  <c r="NA10" i="4" s="1"/>
  <c r="HJ10" i="3"/>
  <c r="HJ10" i="4" s="1"/>
  <c r="HJ11" i="3"/>
  <c r="HJ11" i="4" s="1"/>
  <c r="IZ11" i="3"/>
  <c r="IZ11" i="4" s="1"/>
  <c r="IZ10" i="3"/>
  <c r="IZ10" i="4" s="1"/>
  <c r="KV10" i="3"/>
  <c r="KV10" i="4" s="1"/>
  <c r="KV11" i="3"/>
  <c r="KV11" i="4" s="1"/>
  <c r="JV11" i="3"/>
  <c r="JV11" i="4" s="1"/>
  <c r="MA11" i="3"/>
  <c r="MA11" i="4" s="1"/>
  <c r="JO11" i="3"/>
  <c r="JO11" i="4" s="1"/>
  <c r="JU11" i="3"/>
  <c r="JU11" i="4" s="1"/>
  <c r="JU10" i="3"/>
  <c r="JU10" i="4" s="1"/>
  <c r="LQ10" i="3"/>
  <c r="LQ10" i="4" s="1"/>
  <c r="HY10" i="3"/>
  <c r="HY10" i="4" s="1"/>
  <c r="OF11" i="3"/>
  <c r="OF11" i="4" s="1"/>
  <c r="NN11" i="3"/>
  <c r="NN11" i="4" s="1"/>
  <c r="IP10" i="3"/>
  <c r="IP10" i="4" s="1"/>
  <c r="II11" i="3"/>
  <c r="II11" i="4" s="1"/>
  <c r="FJ10" i="3"/>
  <c r="FJ10" i="4" s="1"/>
  <c r="JF11" i="3"/>
  <c r="JF11" i="4" s="1"/>
  <c r="MG10" i="3"/>
  <c r="MG10" i="4" s="1"/>
  <c r="MH11" i="3"/>
  <c r="MH11" i="4" s="1"/>
  <c r="MX11" i="3"/>
  <c r="MX11" i="4" s="1"/>
  <c r="HC10" i="3"/>
  <c r="IT10" i="3"/>
  <c r="IT10" i="4" s="1"/>
  <c r="NH11" i="3"/>
  <c r="NH11" i="4" s="1"/>
  <c r="HD11" i="3"/>
  <c r="HD11" i="4" s="1"/>
  <c r="AX10" i="10" s="1"/>
  <c r="IA10" i="3"/>
  <c r="IA10" i="4" s="1"/>
  <c r="IA11" i="3"/>
  <c r="IA11" i="4" s="1"/>
  <c r="HM10" i="3"/>
  <c r="HM10" i="4" s="1"/>
  <c r="LD10" i="3"/>
  <c r="LD10" i="4" s="1"/>
  <c r="JG10" i="3"/>
  <c r="JG10" i="4" s="1"/>
  <c r="NV10" i="3"/>
  <c r="NV10" i="4" s="1"/>
  <c r="AN10" i="3"/>
  <c r="AN10" i="4" s="1"/>
  <c r="MD10" i="3"/>
  <c r="MD10" i="4" s="1"/>
  <c r="BI10" i="3"/>
  <c r="BI10" i="4" s="1"/>
  <c r="CH10" i="3"/>
  <c r="CH10" i="4" s="1"/>
  <c r="B10" i="3"/>
  <c r="GL10" i="3"/>
  <c r="GL10" i="4" s="1"/>
  <c r="CF10" i="3"/>
  <c r="CF10" i="4" s="1"/>
  <c r="BA10" i="3"/>
  <c r="BA10" i="4" s="1"/>
  <c r="CY10" i="3"/>
  <c r="CY10" i="4" s="1"/>
  <c r="CQ10" i="3"/>
  <c r="CQ10" i="4" s="1"/>
  <c r="FI10" i="3"/>
  <c r="FI10" i="4" s="1"/>
  <c r="FZ10" i="3"/>
  <c r="FZ10" i="4" s="1"/>
  <c r="AE10" i="3"/>
  <c r="AE10" i="4" s="1"/>
  <c r="C10" i="3"/>
  <c r="C10" i="4" s="1"/>
  <c r="D9" i="10" s="1"/>
  <c r="CL10" i="3"/>
  <c r="CL10" i="4" s="1"/>
  <c r="FT10" i="3"/>
  <c r="FT10" i="4" s="1"/>
  <c r="CM10" i="3"/>
  <c r="CM10" i="4" s="1"/>
  <c r="IJ11" i="3"/>
  <c r="IJ11" i="4" s="1"/>
  <c r="OM10" i="3"/>
  <c r="OM10" i="4" s="1"/>
  <c r="MB11" i="3"/>
  <c r="MB11" i="4" s="1"/>
  <c r="MB10" i="3"/>
  <c r="MB10" i="4" s="1"/>
  <c r="KF10" i="3"/>
  <c r="KF10" i="4" s="1"/>
  <c r="MK11" i="3"/>
  <c r="MK11" i="4" s="1"/>
  <c r="MK10" i="3"/>
  <c r="MK10" i="4" s="1"/>
  <c r="OH11" i="3"/>
  <c r="OH11" i="4" s="1"/>
  <c r="JH10" i="3"/>
  <c r="JH10" i="4" s="1"/>
  <c r="IQ10" i="3"/>
  <c r="IQ10" i="4" s="1"/>
  <c r="LX10" i="3"/>
  <c r="LX10" i="4" s="1"/>
  <c r="EO10" i="3"/>
  <c r="EO10" i="4" s="1"/>
  <c r="FN10" i="3"/>
  <c r="FN10" i="4" s="1"/>
  <c r="AI10" i="3"/>
  <c r="AI10" i="4" s="1"/>
  <c r="BE10" i="3"/>
  <c r="BE10" i="4" s="1"/>
  <c r="DX10" i="3"/>
  <c r="DX10" i="4" s="1"/>
  <c r="DF10" i="3"/>
  <c r="DF10" i="4" s="1"/>
  <c r="HH11" i="3"/>
  <c r="HH11" i="4" s="1"/>
  <c r="BA10" i="10" s="1"/>
  <c r="LK10" i="3"/>
  <c r="LK10" i="4" s="1"/>
  <c r="MZ11" i="3"/>
  <c r="MZ11" i="4" s="1"/>
  <c r="LO10" i="3"/>
  <c r="LO10" i="4" s="1"/>
  <c r="MT10" i="3"/>
  <c r="MT10" i="4" s="1"/>
  <c r="V10" i="3"/>
  <c r="CR10" i="3"/>
  <c r="CR10" i="4" s="1"/>
  <c r="FS10" i="3"/>
  <c r="FS10" i="4" s="1"/>
  <c r="AT10" i="3"/>
  <c r="AT10" i="4" s="1"/>
  <c r="LB11" i="3"/>
  <c r="LB11" i="4" s="1"/>
  <c r="NZ10" i="3"/>
  <c r="NZ10" i="4" s="1"/>
  <c r="X10" i="3"/>
  <c r="X10" i="4" s="1"/>
  <c r="CN10" i="3"/>
  <c r="CN10" i="4" s="1"/>
  <c r="EF10" i="3"/>
  <c r="EF10" i="4" s="1"/>
  <c r="FD10" i="3"/>
  <c r="FD10" i="4" s="1"/>
  <c r="EC10" i="3"/>
  <c r="EC10" i="4" s="1"/>
  <c r="AU10" i="3"/>
  <c r="AU10" i="4" s="1"/>
  <c r="BJ10" i="3"/>
  <c r="BJ10" i="4" s="1"/>
  <c r="AP10" i="3"/>
  <c r="AP10" i="4" s="1"/>
  <c r="J10" i="3"/>
  <c r="J10" i="4" s="1"/>
  <c r="DB10" i="3"/>
  <c r="DB10" i="4" s="1"/>
  <c r="Y10" i="3"/>
  <c r="Y10" i="4" s="1"/>
  <c r="C9" i="10" s="1"/>
  <c r="GK10" i="3"/>
  <c r="GK10" i="4" s="1"/>
  <c r="ER10" i="3"/>
  <c r="ER10" i="4" s="1"/>
  <c r="DS10" i="3"/>
  <c r="DS10" i="4" s="1"/>
  <c r="FR10" i="3"/>
  <c r="FR10" i="4" s="1"/>
  <c r="EE10" i="3"/>
  <c r="EE10" i="4" s="1"/>
  <c r="AG10" i="3"/>
  <c r="AG10" i="4" s="1"/>
  <c r="FQ10" i="3"/>
  <c r="FQ10" i="4" s="1"/>
  <c r="AS10" i="3"/>
  <c r="AS10" i="4" s="1"/>
  <c r="BC10" i="3"/>
  <c r="BC10" i="4" s="1"/>
  <c r="CJ10" i="3"/>
  <c r="CJ10" i="4" s="1"/>
  <c r="GH10" i="3"/>
  <c r="GH10" i="4" s="1"/>
  <c r="BB10" i="3"/>
  <c r="BB10" i="4" s="1"/>
  <c r="OK10" i="3"/>
  <c r="OK10" i="4" s="1"/>
  <c r="D10" i="3"/>
  <c r="D10" i="4" s="1"/>
  <c r="B9" i="10" s="1"/>
  <c r="D11" i="3"/>
  <c r="D11" i="4" s="1"/>
  <c r="B10" i="10" s="1"/>
  <c r="KQ10" i="3"/>
  <c r="KQ10" i="4" s="1"/>
  <c r="HV10" i="3"/>
  <c r="HV10" i="4" s="1"/>
  <c r="FF10" i="3"/>
  <c r="FF10" i="4" s="1"/>
  <c r="JA10" i="3"/>
  <c r="JA10" i="4" s="1"/>
  <c r="HF10" i="3"/>
  <c r="HF10" i="4" s="1"/>
  <c r="JW10" i="3"/>
  <c r="JW10" i="4" s="1"/>
  <c r="MO11" i="3"/>
  <c r="MO11" i="4" s="1"/>
  <c r="IB10" i="3"/>
  <c r="IB10" i="4" s="1"/>
  <c r="OC10" i="3"/>
  <c r="OC10" i="4" s="1"/>
  <c r="OC11" i="3"/>
  <c r="OC11" i="4" s="1"/>
  <c r="KZ10" i="3"/>
  <c r="KZ10" i="4" s="1"/>
  <c r="JJ10" i="3"/>
  <c r="JJ10" i="4" s="1"/>
  <c r="LF10" i="3"/>
  <c r="LF10" i="4" s="1"/>
  <c r="ME11" i="3"/>
  <c r="ME11" i="4" s="1"/>
  <c r="NB10" i="3"/>
  <c r="NB10" i="4" s="1"/>
  <c r="MU11" i="3"/>
  <c r="MU11" i="4" s="1"/>
  <c r="JZ10" i="3"/>
  <c r="JZ10" i="4" s="1"/>
  <c r="JZ11" i="3"/>
  <c r="JZ11" i="4" s="1"/>
  <c r="JI10" i="3"/>
  <c r="JI10" i="4" s="1"/>
  <c r="NG11" i="3"/>
  <c r="NG11" i="4" s="1"/>
  <c r="NG10" i="3"/>
  <c r="NG10" i="4" s="1"/>
  <c r="IJ10" i="3"/>
  <c r="IJ10" i="4" s="1"/>
  <c r="IY10" i="3"/>
  <c r="IY10" i="4" s="1"/>
  <c r="LB10" i="3"/>
  <c r="LB10" i="4" s="1"/>
  <c r="LR10" i="3"/>
  <c r="LR10" i="4" s="1"/>
  <c r="LA10" i="3"/>
  <c r="LA10" i="4" s="1"/>
  <c r="LA11" i="3"/>
  <c r="LA11" i="4" s="1"/>
  <c r="NM11" i="3"/>
  <c r="NM11" i="4" s="1"/>
  <c r="LQ11" i="3"/>
  <c r="LQ11" i="4" s="1"/>
  <c r="KL11" i="3"/>
  <c r="KL11" i="4" s="1"/>
  <c r="GE10" i="3"/>
  <c r="GE10" i="4" s="1"/>
  <c r="IC11" i="3"/>
  <c r="IC11" i="4" s="1"/>
  <c r="LF11" i="3"/>
  <c r="LF11" i="4" s="1"/>
  <c r="HY11" i="3"/>
  <c r="HY11" i="4" s="1"/>
  <c r="MH10" i="3"/>
  <c r="MH10" i="4" s="1"/>
  <c r="HW11" i="3"/>
  <c r="HW11" i="4" s="1"/>
  <c r="NR10" i="3"/>
  <c r="NR10" i="4" s="1"/>
  <c r="NK10" i="3"/>
  <c r="NK10" i="4" s="1"/>
  <c r="NH10" i="3"/>
  <c r="NH10" i="4" s="1"/>
  <c r="JD10" i="3"/>
  <c r="JD10" i="4" s="1"/>
  <c r="IW11" i="3"/>
  <c r="IW11" i="4" s="1"/>
  <c r="LZ10" i="3"/>
  <c r="LZ10" i="4" s="1"/>
  <c r="NL10" i="3"/>
  <c r="NL10" i="4" s="1"/>
  <c r="JQ10" i="3"/>
  <c r="JQ10" i="4" s="1"/>
  <c r="JB10" i="3"/>
  <c r="JB10" i="4" s="1"/>
  <c r="LM11" i="3"/>
  <c r="LM11" i="4" s="1"/>
  <c r="AN11" i="3"/>
  <c r="AN11" i="4" s="1"/>
  <c r="DJ10" i="3"/>
  <c r="DJ10" i="4" s="1"/>
  <c r="KA10" i="3"/>
  <c r="KA10" i="4" s="1"/>
  <c r="CI10" i="3"/>
  <c r="CI10" i="4" s="1"/>
  <c r="BW10" i="3"/>
  <c r="BW10" i="4" s="1"/>
  <c r="DE10" i="3"/>
  <c r="DE10" i="4" s="1"/>
  <c r="P10" i="3"/>
  <c r="P10" i="4" s="1"/>
  <c r="I9" i="10" s="1"/>
  <c r="GI10" i="3"/>
  <c r="GI10" i="4" s="1"/>
  <c r="DV10" i="3"/>
  <c r="DV10" i="4" s="1"/>
  <c r="KU11" i="3"/>
  <c r="KU11" i="4" s="1"/>
  <c r="IS11" i="3"/>
  <c r="IS11" i="4" s="1"/>
  <c r="HR10" i="3"/>
  <c r="HR10" i="4" s="1"/>
  <c r="NQ11" i="3"/>
  <c r="NQ11" i="4" s="1"/>
  <c r="NQ10" i="3"/>
  <c r="NQ10" i="4" s="1"/>
  <c r="JC11" i="3"/>
  <c r="JC11" i="4" s="1"/>
  <c r="OH10" i="3"/>
  <c r="OH10" i="4" s="1"/>
  <c r="OA10" i="3"/>
  <c r="OA10" i="4" s="1"/>
  <c r="OA11" i="3"/>
  <c r="OA11" i="4" s="1"/>
  <c r="JN10" i="3"/>
  <c r="JN10" i="4" s="1"/>
  <c r="MJ10" i="3"/>
  <c r="MJ10" i="4" s="1"/>
  <c r="CV10" i="3"/>
  <c r="CV10" i="4" s="1"/>
  <c r="EM10" i="3"/>
  <c r="EM10" i="4" s="1"/>
  <c r="EW10" i="3"/>
  <c r="EW10" i="4" s="1"/>
  <c r="FX10" i="3"/>
  <c r="FX10" i="4" s="1"/>
  <c r="BK10" i="3"/>
  <c r="BK10" i="4" s="1"/>
  <c r="EX10" i="3"/>
  <c r="EX10" i="4" s="1"/>
  <c r="MU10" i="3"/>
  <c r="MU10" i="4" s="1"/>
  <c r="KD10" i="3"/>
  <c r="KD10" i="4" s="1"/>
  <c r="KM11" i="3"/>
  <c r="KM11" i="4" s="1"/>
  <c r="OL10" i="3"/>
  <c r="OL10" i="4" s="1"/>
  <c r="GD10" i="3"/>
  <c r="GD10" i="4" s="1"/>
  <c r="AC10" i="3"/>
  <c r="AC10" i="4" s="1"/>
  <c r="Z10" i="3"/>
  <c r="Z10" i="4" s="1"/>
  <c r="NB11" i="3"/>
  <c r="NB11" i="4" s="1"/>
  <c r="KI11" i="3"/>
  <c r="KI11" i="4" s="1"/>
  <c r="LP10" i="3"/>
  <c r="LP10" i="4" s="1"/>
  <c r="NJ10" i="3"/>
  <c r="NJ10" i="4" s="1"/>
  <c r="AW10" i="3"/>
  <c r="AW10" i="4" s="1"/>
  <c r="DC10" i="3"/>
  <c r="DC10" i="4" s="1"/>
  <c r="GC11" i="3" l="1"/>
  <c r="GC11" i="4" s="1"/>
  <c r="AT11" i="3"/>
  <c r="AT11" i="4" s="1"/>
  <c r="EH11" i="3"/>
  <c r="EH11" i="4" s="1"/>
  <c r="BV11" i="3"/>
  <c r="BV11" i="4" s="1"/>
  <c r="FA11" i="3"/>
  <c r="FA11" i="4" s="1"/>
  <c r="EO11" i="3"/>
  <c r="EO11" i="4" s="1"/>
  <c r="BM11" i="3"/>
  <c r="BM11" i="4" s="1"/>
  <c r="DD11" i="3"/>
  <c r="DD11" i="4" s="1"/>
  <c r="CJ11" i="3"/>
  <c r="CJ11" i="4" s="1"/>
  <c r="JL11" i="3"/>
  <c r="JL11" i="4" s="1"/>
  <c r="ED11" i="3"/>
  <c r="ED11" i="4" s="1"/>
  <c r="BR11" i="3"/>
  <c r="BR11" i="4" s="1"/>
  <c r="IV11" i="3"/>
  <c r="IV11" i="4" s="1"/>
  <c r="HU11" i="3"/>
  <c r="HU11" i="4" s="1"/>
  <c r="LD11" i="3"/>
  <c r="LD11" i="4" s="1"/>
  <c r="IR11" i="3"/>
  <c r="IR11" i="4" s="1"/>
  <c r="IB11" i="3"/>
  <c r="IB11" i="4" s="1"/>
  <c r="JB11" i="3"/>
  <c r="JB11" i="4" s="1"/>
  <c r="JX11" i="3"/>
  <c r="JX11" i="4" s="1"/>
  <c r="IX11" i="3"/>
  <c r="IX11" i="4" s="1"/>
  <c r="JS11" i="3"/>
  <c r="JS11" i="4" s="1"/>
  <c r="FJ11" i="3"/>
  <c r="FJ11" i="4" s="1"/>
  <c r="NU11" i="3"/>
  <c r="NU11" i="4" s="1"/>
  <c r="CT11" i="3"/>
  <c r="CT11" i="4" s="1"/>
  <c r="L11" i="3"/>
  <c r="L11" i="4" s="1"/>
  <c r="MS11" i="3"/>
  <c r="MS11" i="4" s="1"/>
  <c r="JH11" i="3"/>
  <c r="JH11" i="4" s="1"/>
  <c r="NE11" i="3"/>
  <c r="NE11" i="4" s="1"/>
  <c r="IM11" i="3"/>
  <c r="IM11" i="4" s="1"/>
  <c r="EU11" i="3"/>
  <c r="EU11" i="4" s="1"/>
  <c r="GA11" i="3"/>
  <c r="GA11" i="4" s="1"/>
  <c r="LW11" i="3"/>
  <c r="LW11" i="4" s="1"/>
  <c r="NV11" i="3"/>
  <c r="NV11" i="4" s="1"/>
  <c r="CX11" i="3"/>
  <c r="CX11" i="4" s="1"/>
  <c r="BT11" i="3"/>
  <c r="BT11" i="4" s="1"/>
  <c r="HE11" i="3"/>
  <c r="HE11" i="4" s="1"/>
  <c r="AV10" i="10" s="1"/>
  <c r="EP11" i="3"/>
  <c r="EP11" i="4" s="1"/>
  <c r="NL11" i="3"/>
  <c r="NL11" i="4" s="1"/>
  <c r="OB11" i="3"/>
  <c r="OB11" i="4" s="1"/>
  <c r="OE11" i="3"/>
  <c r="OE11" i="4" s="1"/>
  <c r="CH11" i="3"/>
  <c r="CH11" i="4" s="1"/>
  <c r="NJ11" i="3"/>
  <c r="NJ11" i="4" s="1"/>
  <c r="LT11" i="3"/>
  <c r="LT11" i="4" s="1"/>
  <c r="HK11" i="1"/>
  <c r="GY10" i="4"/>
  <c r="HJ12" i="1"/>
  <c r="PK12" i="1"/>
  <c r="OZ11" i="3"/>
  <c r="PA10" i="3"/>
  <c r="B10" i="4"/>
  <c r="H9" i="10" s="1"/>
  <c r="GZ10" i="3"/>
  <c r="GZ10" i="4" s="1"/>
  <c r="PL11" i="1"/>
  <c r="PJ12" i="1"/>
  <c r="HI12" i="1"/>
  <c r="OY11" i="3"/>
  <c r="OY11" i="4" s="1"/>
  <c r="I10" i="4"/>
  <c r="V10" i="4"/>
  <c r="G10" i="4"/>
  <c r="G9" i="10" s="1"/>
  <c r="K10" i="4"/>
  <c r="F9" i="10" s="1"/>
  <c r="A11" i="4"/>
  <c r="A12" i="3"/>
  <c r="HB11" i="3"/>
  <c r="HB11" i="4" s="1"/>
  <c r="AU10" i="10" s="1"/>
  <c r="PA9" i="4"/>
  <c r="PI12" i="1"/>
  <c r="OX12" i="3" s="1"/>
  <c r="OX12" i="4" s="1"/>
  <c r="HH12" i="1"/>
  <c r="GW12" i="3" s="1"/>
  <c r="GW12" i="4" s="1"/>
  <c r="GW11" i="3"/>
  <c r="GW11" i="4" s="1"/>
  <c r="HC10" i="4"/>
  <c r="BB9" i="10" s="1"/>
  <c r="A10" i="10"/>
  <c r="PH12" i="1"/>
  <c r="HG12" i="1"/>
  <c r="GV11" i="3"/>
  <c r="GV11" i="4" s="1"/>
  <c r="PG12" i="1"/>
  <c r="PE12" i="1"/>
  <c r="PF12" i="1"/>
  <c r="HE12" i="1"/>
  <c r="GT12" i="3" s="1"/>
  <c r="GT12" i="4" s="1"/>
  <c r="HF12" i="1"/>
  <c r="GU12" i="3" s="1"/>
  <c r="GU12" i="4" s="1"/>
  <c r="HD12" i="1"/>
  <c r="OU12" i="3"/>
  <c r="OU12" i="4" s="1"/>
  <c r="OU11" i="3"/>
  <c r="OU11" i="4" s="1"/>
  <c r="GS11" i="3"/>
  <c r="GS11" i="4" s="1"/>
  <c r="GU11" i="3"/>
  <c r="GU11" i="4" s="1"/>
  <c r="GT11" i="3"/>
  <c r="GT11" i="4" s="1"/>
  <c r="GP11" i="3"/>
  <c r="GP11" i="4" s="1"/>
  <c r="GQ11" i="3"/>
  <c r="GQ11" i="4" s="1"/>
  <c r="DF11" i="3"/>
  <c r="DF11" i="4" s="1"/>
  <c r="PD12" i="1"/>
  <c r="PC12" i="1"/>
  <c r="PB12" i="1"/>
  <c r="OQ12" i="3" s="1"/>
  <c r="OQ12" i="4" s="1"/>
  <c r="HB12" i="1"/>
  <c r="HC12" i="1"/>
  <c r="HA12" i="1"/>
  <c r="GR11" i="3"/>
  <c r="GR11" i="4" s="1"/>
  <c r="AK11" i="3"/>
  <c r="AK11" i="4" s="1"/>
  <c r="DL11" i="3"/>
  <c r="DL11" i="4" s="1"/>
  <c r="C11" i="3"/>
  <c r="C11" i="4" s="1"/>
  <c r="D10" i="10" s="1"/>
  <c r="EA11" i="3"/>
  <c r="EA11" i="4" s="1"/>
  <c r="P11" i="3"/>
  <c r="P11" i="4" s="1"/>
  <c r="I10" i="10" s="1"/>
  <c r="AW11" i="3"/>
  <c r="AW11" i="4" s="1"/>
  <c r="AC11" i="3"/>
  <c r="AC11" i="4" s="1"/>
  <c r="EN11" i="3"/>
  <c r="EN11" i="4" s="1"/>
  <c r="U11" i="3"/>
  <c r="U11" i="4" s="1"/>
  <c r="CF11" i="3"/>
  <c r="CF11" i="4" s="1"/>
  <c r="GG11" i="3"/>
  <c r="GG11" i="4" s="1"/>
  <c r="EM11" i="3"/>
  <c r="EM11" i="4" s="1"/>
  <c r="CP11" i="3"/>
  <c r="CP11" i="4" s="1"/>
  <c r="BF11" i="3"/>
  <c r="BF11" i="4" s="1"/>
  <c r="GF11" i="3"/>
  <c r="GF11" i="4" s="1"/>
  <c r="DU11" i="3"/>
  <c r="DU11" i="4" s="1"/>
  <c r="DY11" i="3"/>
  <c r="DY11" i="4" s="1"/>
  <c r="AG11" i="3"/>
  <c r="AG11" i="4" s="1"/>
  <c r="I11" i="3"/>
  <c r="BX11" i="3"/>
  <c r="BX11" i="4" s="1"/>
  <c r="EY11" i="3"/>
  <c r="EY11" i="4" s="1"/>
  <c r="CM11" i="3"/>
  <c r="CM11" i="4" s="1"/>
  <c r="CY11" i="3"/>
  <c r="CY11" i="4" s="1"/>
  <c r="FP11" i="3"/>
  <c r="FP11" i="4" s="1"/>
  <c r="BD11" i="3"/>
  <c r="BD11" i="4" s="1"/>
  <c r="LH11" i="3"/>
  <c r="LH11" i="4" s="1"/>
  <c r="IF11" i="3"/>
  <c r="IF11" i="4" s="1"/>
  <c r="AR11" i="3"/>
  <c r="AR11" i="4" s="1"/>
  <c r="OI11" i="3"/>
  <c r="OI11" i="4" s="1"/>
  <c r="O11" i="3"/>
  <c r="O11" i="4" s="1"/>
  <c r="X11" i="3"/>
  <c r="X11" i="4" s="1"/>
  <c r="MD11" i="3"/>
  <c r="MD11" i="4" s="1"/>
  <c r="NI11" i="3"/>
  <c r="NI11" i="4" s="1"/>
  <c r="CU11" i="3"/>
  <c r="CU11" i="4" s="1"/>
  <c r="CO11" i="3"/>
  <c r="CO11" i="4" s="1"/>
  <c r="AM11" i="3"/>
  <c r="AM11" i="4" s="1"/>
  <c r="BW11" i="3"/>
  <c r="BW11" i="4" s="1"/>
  <c r="GD11" i="3"/>
  <c r="GD11" i="4" s="1"/>
  <c r="EI11" i="3"/>
  <c r="EI11" i="4" s="1"/>
  <c r="DT11" i="3"/>
  <c r="DT11" i="4" s="1"/>
  <c r="FF11" i="3"/>
  <c r="FF11" i="4" s="1"/>
  <c r="OD11" i="3"/>
  <c r="OD11" i="4" s="1"/>
  <c r="FQ11" i="3"/>
  <c r="FQ11" i="4" s="1"/>
  <c r="AS11" i="3"/>
  <c r="AS11" i="4" s="1"/>
  <c r="J11" i="3"/>
  <c r="J11" i="4" s="1"/>
  <c r="BJ11" i="3"/>
  <c r="BJ11" i="4" s="1"/>
  <c r="CL11" i="3"/>
  <c r="CL11" i="4" s="1"/>
  <c r="Z11" i="3"/>
  <c r="Z11" i="4" s="1"/>
  <c r="CC11" i="3"/>
  <c r="CC11" i="4" s="1"/>
  <c r="FK11" i="3"/>
  <c r="FK11" i="4" s="1"/>
  <c r="FO11" i="3"/>
  <c r="FO11" i="4" s="1"/>
  <c r="BI11" i="3"/>
  <c r="BI11" i="4" s="1"/>
  <c r="CS11" i="3"/>
  <c r="CS11" i="4" s="1"/>
  <c r="DS11" i="3"/>
  <c r="DS11" i="4" s="1"/>
  <c r="CN11" i="3"/>
  <c r="CN11" i="4" s="1"/>
  <c r="DP11" i="3"/>
  <c r="DP11" i="4" s="1"/>
  <c r="OK11" i="3"/>
  <c r="OK11" i="4" s="1"/>
  <c r="ET11" i="3"/>
  <c r="ET11" i="4" s="1"/>
  <c r="LG11" i="3"/>
  <c r="LG11" i="4" s="1"/>
  <c r="JQ11" i="3"/>
  <c r="JQ11" i="4" s="1"/>
  <c r="AH11" i="3"/>
  <c r="AH11" i="4" s="1"/>
  <c r="JA11" i="3"/>
  <c r="JA11" i="4" s="1"/>
  <c r="MJ11" i="3"/>
  <c r="MJ11" i="4" s="1"/>
  <c r="HN11" i="3"/>
  <c r="HN11" i="4" s="1"/>
  <c r="LC11" i="3"/>
  <c r="LC11" i="4" s="1"/>
  <c r="IQ11" i="3"/>
  <c r="IQ11" i="4" s="1"/>
  <c r="LI11" i="3"/>
  <c r="LI11" i="4" s="1"/>
  <c r="LZ11" i="3"/>
  <c r="LZ11" i="4" s="1"/>
  <c r="JN11" i="3"/>
  <c r="JN11" i="4" s="1"/>
  <c r="HK11" i="3"/>
  <c r="HK11" i="4" s="1"/>
  <c r="HL11" i="3"/>
  <c r="HL11" i="4" s="1"/>
  <c r="AZ10" i="10" s="1"/>
  <c r="KZ11" i="3"/>
  <c r="KZ11" i="4" s="1"/>
  <c r="KY11" i="3"/>
  <c r="KY11" i="4" s="1"/>
  <c r="NA11" i="3"/>
  <c r="NA11" i="4" s="1"/>
  <c r="LO11" i="3"/>
  <c r="LO11" i="4" s="1"/>
  <c r="NR11" i="3"/>
  <c r="NR11" i="4" s="1"/>
  <c r="IT11" i="3"/>
  <c r="IT11" i="4" s="1"/>
  <c r="HQ11" i="3"/>
  <c r="HQ11" i="4" s="1"/>
  <c r="BC10" i="10" s="1"/>
  <c r="JI11" i="3"/>
  <c r="JI11" i="4" s="1"/>
  <c r="DV11" i="3"/>
  <c r="DV11" i="4" s="1"/>
  <c r="CR11" i="3"/>
  <c r="CR11" i="4" s="1"/>
  <c r="EW11" i="3"/>
  <c r="EW11" i="4" s="1"/>
  <c r="GI11" i="3"/>
  <c r="GI11" i="4" s="1"/>
  <c r="AV11" i="3"/>
  <c r="AV11" i="4" s="1"/>
  <c r="FG11" i="3"/>
  <c r="FG11" i="4" s="1"/>
  <c r="FD11" i="3"/>
  <c r="FD11" i="4" s="1"/>
  <c r="EF11" i="3"/>
  <c r="EF11" i="4" s="1"/>
  <c r="HZ11" i="3"/>
  <c r="HZ11" i="4" s="1"/>
  <c r="AW10" i="10" s="1"/>
  <c r="CG11" i="3"/>
  <c r="CG11" i="4" s="1"/>
  <c r="GM11" i="3"/>
  <c r="GM11" i="4" s="1"/>
  <c r="BA11" i="3"/>
  <c r="BA11" i="4" s="1"/>
  <c r="FT11" i="3"/>
  <c r="FT11" i="4" s="1"/>
  <c r="BU11" i="3"/>
  <c r="BU11" i="4" s="1"/>
  <c r="CK11" i="3"/>
  <c r="CK11" i="4" s="1"/>
  <c r="FU11" i="3"/>
  <c r="FU11" i="4" s="1"/>
  <c r="GN11" i="3"/>
  <c r="GN11" i="4" s="1"/>
  <c r="GH11" i="3"/>
  <c r="GH11" i="4" s="1"/>
  <c r="DE11" i="3"/>
  <c r="DE11" i="4" s="1"/>
  <c r="BC11" i="3"/>
  <c r="BC11" i="4" s="1"/>
  <c r="BB11" i="3"/>
  <c r="BB11" i="4" s="1"/>
  <c r="AE11" i="3"/>
  <c r="AE11" i="4" s="1"/>
  <c r="ES11" i="3"/>
  <c r="ES11" i="4" s="1"/>
  <c r="GK11" i="3"/>
  <c r="GK11" i="4" s="1"/>
  <c r="FS11" i="3"/>
  <c r="FS11" i="4" s="1"/>
  <c r="FN11" i="3"/>
  <c r="FN11" i="4" s="1"/>
  <c r="EB11" i="3"/>
  <c r="EB11" i="4" s="1"/>
  <c r="AO11" i="3"/>
  <c r="AO11" i="4" s="1"/>
  <c r="EC11" i="3"/>
  <c r="EC11" i="4" s="1"/>
  <c r="AU11" i="3"/>
  <c r="AU11" i="4" s="1"/>
  <c r="EG11" i="3"/>
  <c r="EG11" i="4" s="1"/>
  <c r="E11" i="3"/>
  <c r="E11" i="4" s="1"/>
  <c r="AZ11" i="3"/>
  <c r="AZ11" i="4" s="1"/>
  <c r="R11" i="3"/>
  <c r="R11" i="4" s="1"/>
  <c r="EL11" i="3"/>
  <c r="EL11" i="4" s="1"/>
  <c r="DB11" i="3"/>
  <c r="DB11" i="4" s="1"/>
  <c r="AP11" i="3"/>
  <c r="AP11" i="4" s="1"/>
  <c r="AA11" i="3"/>
  <c r="AA11" i="4" s="1"/>
  <c r="BQ11" i="3"/>
  <c r="BQ11" i="4" s="1"/>
  <c r="ER11" i="3"/>
  <c r="ER11" i="4" s="1"/>
  <c r="FH11" i="3"/>
  <c r="FH11" i="4" s="1"/>
  <c r="K11" i="3"/>
  <c r="NX11" i="3"/>
  <c r="NX11" i="4" s="1"/>
  <c r="OO11" i="3"/>
  <c r="OO11" i="4" s="1"/>
  <c r="OP11" i="3"/>
  <c r="OP11" i="4" s="1"/>
  <c r="GO11" i="3"/>
  <c r="GO11" i="4" s="1"/>
  <c r="DX11" i="3"/>
  <c r="DX11" i="4" s="1"/>
  <c r="Y11" i="3"/>
  <c r="Y11" i="4" s="1"/>
  <c r="C10" i="10" s="1"/>
  <c r="AY11" i="3"/>
  <c r="AY11" i="4" s="1"/>
  <c r="HI11" i="3"/>
  <c r="HI11" i="4" s="1"/>
  <c r="ID11" i="3"/>
  <c r="ID11" i="4" s="1"/>
  <c r="HT11" i="3"/>
  <c r="HT11" i="4" s="1"/>
  <c r="NO11" i="3"/>
  <c r="NO11" i="4" s="1"/>
  <c r="IL11" i="3"/>
  <c r="IL11" i="4" s="1"/>
  <c r="AX11" i="3"/>
  <c r="AX11" i="4" s="1"/>
  <c r="AJ11" i="3"/>
  <c r="AJ11" i="4" s="1"/>
  <c r="BO11" i="3"/>
  <c r="BO11" i="4" s="1"/>
  <c r="AF11" i="3"/>
  <c r="AF11" i="4" s="1"/>
  <c r="DG11" i="3"/>
  <c r="DG11" i="4" s="1"/>
  <c r="JK11" i="3"/>
  <c r="JK11" i="4" s="1"/>
  <c r="FW11" i="3"/>
  <c r="FW11" i="4" s="1"/>
  <c r="S11" i="3"/>
  <c r="S11" i="4" s="1"/>
  <c r="EZ11" i="3"/>
  <c r="EZ11" i="4" s="1"/>
  <c r="LS11" i="3"/>
  <c r="LS11" i="4" s="1"/>
  <c r="LK11" i="3"/>
  <c r="LK11" i="4" s="1"/>
  <c r="FR11" i="3"/>
  <c r="FR11" i="4" s="1"/>
  <c r="DN11" i="3"/>
  <c r="DN11" i="4" s="1"/>
  <c r="T11" i="3"/>
  <c r="T11" i="4" s="1"/>
  <c r="HX11" i="3"/>
  <c r="HX11" i="4" s="1"/>
  <c r="B11" i="3"/>
  <c r="Q11" i="3"/>
  <c r="Q11" i="4" s="1"/>
  <c r="KR11" i="3"/>
  <c r="KR11" i="4" s="1"/>
  <c r="LU11" i="3"/>
  <c r="LU11" i="4" s="1"/>
  <c r="MW11" i="3"/>
  <c r="MW11" i="4" s="1"/>
  <c r="KJ11" i="3"/>
  <c r="KJ11" i="4" s="1"/>
  <c r="OL11" i="3"/>
  <c r="OL11" i="4" s="1"/>
  <c r="KB11" i="3"/>
  <c r="KB11" i="4" s="1"/>
  <c r="MM11" i="3"/>
  <c r="MM11" i="4" s="1"/>
  <c r="G11" i="3"/>
  <c r="GB11" i="3"/>
  <c r="GB11" i="4" s="1"/>
  <c r="BH11" i="3"/>
  <c r="BH11" i="4" s="1"/>
  <c r="CW11" i="3"/>
  <c r="CW11" i="4" s="1"/>
  <c r="IP11" i="3"/>
  <c r="IP11" i="4" s="1"/>
  <c r="L13" i="1"/>
  <c r="PA12" i="1"/>
  <c r="GZ12" i="1"/>
  <c r="HM12" i="1"/>
  <c r="HR12" i="1"/>
  <c r="HZ12" i="1"/>
  <c r="IJ12" i="1"/>
  <c r="IZ12" i="1"/>
  <c r="JP12" i="1"/>
  <c r="KF12" i="1"/>
  <c r="IA12" i="1"/>
  <c r="HS12" i="1"/>
  <c r="KV12" i="1"/>
  <c r="LL12" i="1"/>
  <c r="MB12" i="1"/>
  <c r="MR12" i="1"/>
  <c r="NH12" i="1"/>
  <c r="NX12" i="1"/>
  <c r="JA12" i="1"/>
  <c r="JQ12" i="1"/>
  <c r="KG12" i="1"/>
  <c r="KW12" i="1"/>
  <c r="IK12" i="1"/>
  <c r="IT12" i="1"/>
  <c r="JJ12" i="1"/>
  <c r="JZ12" i="1"/>
  <c r="KP12" i="1"/>
  <c r="LF12" i="1"/>
  <c r="LV12" i="1"/>
  <c r="MC12" i="1"/>
  <c r="NI12" i="1"/>
  <c r="OQ12" i="1"/>
  <c r="OY12" i="1"/>
  <c r="LM12" i="1"/>
  <c r="MS12" i="1"/>
  <c r="NY12" i="1"/>
  <c r="OI12" i="1"/>
  <c r="NR12" i="1"/>
  <c r="OH12" i="1"/>
  <c r="OX12" i="1"/>
  <c r="HU12" i="1"/>
  <c r="IC12" i="1"/>
  <c r="NK12" i="1"/>
  <c r="LG12" i="1"/>
  <c r="LW12" i="1"/>
  <c r="MM12" i="1"/>
  <c r="NG12" i="1"/>
  <c r="OJ12" i="1"/>
  <c r="ML12" i="1"/>
  <c r="NB12" i="1"/>
  <c r="IU12" i="1"/>
  <c r="HT12" i="1"/>
  <c r="IB12" i="1"/>
  <c r="IN12" i="1"/>
  <c r="JD12" i="1"/>
  <c r="JT12" i="1"/>
  <c r="KJ12" i="1"/>
  <c r="KZ12" i="1"/>
  <c r="LP12" i="1"/>
  <c r="MF12" i="1"/>
  <c r="MV12" i="1"/>
  <c r="NL12" i="1"/>
  <c r="HN12" i="1"/>
  <c r="IO12" i="1"/>
  <c r="JE12" i="1"/>
  <c r="JU12" i="1"/>
  <c r="KK12" i="1"/>
  <c r="LA12" i="1"/>
  <c r="LQ12" i="1"/>
  <c r="MG12" i="1"/>
  <c r="MW12" i="1"/>
  <c r="NM12" i="1"/>
  <c r="OB12" i="1"/>
  <c r="IH12" i="1"/>
  <c r="IX12" i="1"/>
  <c r="JN12" i="1"/>
  <c r="KD12" i="1"/>
  <c r="KT12" i="1"/>
  <c r="LJ12" i="1"/>
  <c r="LZ12" i="1"/>
  <c r="MP12" i="1"/>
  <c r="NF12" i="1"/>
  <c r="JK12" i="1"/>
  <c r="KA12" i="1"/>
  <c r="KQ12" i="1"/>
  <c r="OK12" i="1"/>
  <c r="NV12" i="1"/>
  <c r="II12" i="1"/>
  <c r="IY12" i="1"/>
  <c r="JO12" i="1"/>
  <c r="KE12" i="1"/>
  <c r="OS12" i="1"/>
  <c r="OC12" i="1"/>
  <c r="NS12" i="1"/>
  <c r="OL12" i="1"/>
  <c r="KU12" i="1"/>
  <c r="HO12" i="1"/>
  <c r="HW12" i="1"/>
  <c r="IE12" i="1"/>
  <c r="HV12" i="1"/>
  <c r="ID12" i="1"/>
  <c r="LK12" i="1"/>
  <c r="MA12" i="1"/>
  <c r="MQ12" i="1"/>
  <c r="NO12" i="1"/>
  <c r="ON12" i="1"/>
  <c r="IR12" i="1"/>
  <c r="JH12" i="1"/>
  <c r="JX12" i="1"/>
  <c r="KN12" i="1"/>
  <c r="LD12" i="1"/>
  <c r="LT12" i="1"/>
  <c r="MJ12" i="1"/>
  <c r="MZ12" i="1"/>
  <c r="NP12" i="1"/>
  <c r="OZ12" i="1"/>
  <c r="JI12" i="1"/>
  <c r="KO12" i="1"/>
  <c r="LU12" i="1"/>
  <c r="NA12" i="1"/>
  <c r="MP12" i="3" s="1"/>
  <c r="MP12" i="4" s="1"/>
  <c r="NQ12" i="1"/>
  <c r="IL12" i="1"/>
  <c r="JB12" i="1"/>
  <c r="JR12" i="1"/>
  <c r="KH12" i="1"/>
  <c r="KX12" i="1"/>
  <c r="LN12" i="1"/>
  <c r="MD12" i="1"/>
  <c r="MT12" i="1"/>
  <c r="NJ12" i="1"/>
  <c r="NZ12" i="1"/>
  <c r="OP12" i="1"/>
  <c r="OE12" i="1"/>
  <c r="OM12" i="1"/>
  <c r="OU12" i="1"/>
  <c r="OA12" i="1"/>
  <c r="LO12" i="1"/>
  <c r="ME12" i="1"/>
  <c r="MU12" i="1"/>
  <c r="NW12" i="1"/>
  <c r="IS12" i="1"/>
  <c r="JY12" i="1"/>
  <c r="LE12" i="1"/>
  <c r="MK12" i="1"/>
  <c r="JS12" i="1"/>
  <c r="KY12" i="1"/>
  <c r="OR12" i="1"/>
  <c r="HQ12" i="1"/>
  <c r="HP12" i="1"/>
  <c r="HX12" i="1"/>
  <c r="IF12" i="1"/>
  <c r="IV12" i="1"/>
  <c r="JL12" i="1"/>
  <c r="KB12" i="1"/>
  <c r="KR12" i="1"/>
  <c r="LH12" i="1"/>
  <c r="LX12" i="1"/>
  <c r="MN12" i="1"/>
  <c r="ND12" i="1"/>
  <c r="NT12" i="1"/>
  <c r="IM12" i="1"/>
  <c r="KI12" i="1"/>
  <c r="JC12" i="1"/>
  <c r="HY12" i="1"/>
  <c r="IG12" i="1"/>
  <c r="JM12" i="1"/>
  <c r="KS12" i="1"/>
  <c r="IW12" i="1"/>
  <c r="KC12" i="1"/>
  <c r="LI12" i="1"/>
  <c r="IP12" i="1"/>
  <c r="JF12" i="1"/>
  <c r="JV12" i="1"/>
  <c r="KL12" i="1"/>
  <c r="LB12" i="1"/>
  <c r="LR12" i="1"/>
  <c r="MH12" i="1"/>
  <c r="MX12" i="1"/>
  <c r="NN12" i="1"/>
  <c r="NC12" i="1"/>
  <c r="OF12" i="1"/>
  <c r="OT12" i="1"/>
  <c r="LS12" i="1"/>
  <c r="MI12" i="1"/>
  <c r="MY12" i="1"/>
  <c r="OD12" i="1"/>
  <c r="OV12" i="1"/>
  <c r="R12" i="1"/>
  <c r="Z12" i="1"/>
  <c r="GJ12" i="1"/>
  <c r="NE12" i="1"/>
  <c r="OO12" i="1"/>
  <c r="IQ12" i="1"/>
  <c r="JW12" i="1"/>
  <c r="LC12" i="1"/>
  <c r="NU12" i="1"/>
  <c r="OW12" i="1"/>
  <c r="O12" i="1"/>
  <c r="AE12" i="1"/>
  <c r="BI12" i="1"/>
  <c r="DU12" i="1"/>
  <c r="FA12" i="1"/>
  <c r="AY12" i="1"/>
  <c r="LY12" i="1"/>
  <c r="JG12" i="1"/>
  <c r="KM12" i="1"/>
  <c r="FQ12" i="1"/>
  <c r="MO12" i="1"/>
  <c r="OG12" i="1"/>
  <c r="W12" i="1"/>
  <c r="AS12" i="1"/>
  <c r="DE12" i="1"/>
  <c r="EK12" i="1"/>
  <c r="AI12" i="1"/>
  <c r="BO12" i="1"/>
  <c r="CU12" i="1"/>
  <c r="EA12" i="1"/>
  <c r="FG12" i="1"/>
  <c r="AW12" i="1"/>
  <c r="CC12" i="1"/>
  <c r="DI12" i="1"/>
  <c r="EO12" i="1"/>
  <c r="AM12" i="1"/>
  <c r="CI12" i="1"/>
  <c r="DO12" i="1"/>
  <c r="EU12" i="1"/>
  <c r="GM12" i="1"/>
  <c r="T12" i="1"/>
  <c r="AB12" i="1"/>
  <c r="AH12" i="1"/>
  <c r="AX12" i="1"/>
  <c r="BN12" i="1"/>
  <c r="CD12" i="1"/>
  <c r="AN12" i="1"/>
  <c r="BD12" i="1"/>
  <c r="BT12" i="1"/>
  <c r="CJ12" i="1"/>
  <c r="CZ12" i="1"/>
  <c r="DP12" i="1"/>
  <c r="EF12" i="1"/>
  <c r="EV12" i="1"/>
  <c r="FL12" i="1"/>
  <c r="GB12" i="1"/>
  <c r="AL12" i="1"/>
  <c r="BB12" i="1"/>
  <c r="BR12" i="1"/>
  <c r="CH12" i="1"/>
  <c r="AR12" i="1"/>
  <c r="GO12" i="1"/>
  <c r="CO12" i="1"/>
  <c r="CE12" i="1"/>
  <c r="DK12" i="1"/>
  <c r="EQ12" i="1"/>
  <c r="FW12" i="1"/>
  <c r="AG12" i="1"/>
  <c r="BM12" i="1"/>
  <c r="CS12" i="1"/>
  <c r="DY12" i="1"/>
  <c r="FE12" i="1"/>
  <c r="BC12" i="1"/>
  <c r="BS12" i="1"/>
  <c r="CY12" i="1"/>
  <c r="EE12" i="1"/>
  <c r="GA12" i="1"/>
  <c r="GL12" i="1"/>
  <c r="FU12" i="1"/>
  <c r="FK12" i="1"/>
  <c r="M12" i="1"/>
  <c r="Y12" i="1"/>
  <c r="DJ12" i="1"/>
  <c r="EP12" i="1"/>
  <c r="FZ12" i="1"/>
  <c r="BX12" i="1"/>
  <c r="DD12" i="1"/>
  <c r="DT12" i="1"/>
  <c r="EJ12" i="1"/>
  <c r="EZ12" i="1"/>
  <c r="FP12" i="1"/>
  <c r="GC12" i="1"/>
  <c r="GQ12" i="1"/>
  <c r="FV12" i="1"/>
  <c r="CX12" i="1"/>
  <c r="ED12" i="1"/>
  <c r="CN12" i="1"/>
  <c r="BY12" i="1"/>
  <c r="S12" i="1"/>
  <c r="Q12" i="1"/>
  <c r="CT12" i="1"/>
  <c r="DZ12" i="1"/>
  <c r="GN12" i="1"/>
  <c r="GP12" i="1"/>
  <c r="FJ12" i="1"/>
  <c r="GS12" i="1"/>
  <c r="BH12" i="1"/>
  <c r="N12" i="1"/>
  <c r="V12" i="1"/>
  <c r="AD12" i="1"/>
  <c r="GR12" i="1"/>
  <c r="P12" i="1"/>
  <c r="X12" i="1"/>
  <c r="AF12" i="1"/>
  <c r="AP12" i="1"/>
  <c r="BF12" i="1"/>
  <c r="BV12" i="1"/>
  <c r="AV12" i="1"/>
  <c r="BL12" i="1"/>
  <c r="CB12" i="1"/>
  <c r="CR12" i="1"/>
  <c r="DH12" i="1"/>
  <c r="DX12" i="1"/>
  <c r="EN12" i="1"/>
  <c r="FD12" i="1"/>
  <c r="FT12" i="1"/>
  <c r="GX12" i="1"/>
  <c r="AT12" i="1"/>
  <c r="BJ12" i="1"/>
  <c r="BZ12" i="1"/>
  <c r="AJ12" i="1"/>
  <c r="AZ12" i="1"/>
  <c r="FF12" i="1"/>
  <c r="DN12" i="1"/>
  <c r="ET12" i="1"/>
  <c r="AA12" i="1"/>
  <c r="DC12" i="1"/>
  <c r="EI12" i="1"/>
  <c r="AO12" i="1"/>
  <c r="BU12" i="1"/>
  <c r="DA12" i="1"/>
  <c r="EG12" i="1"/>
  <c r="FM12" i="1"/>
  <c r="DG12" i="1"/>
  <c r="EM12" i="1"/>
  <c r="GE12" i="1"/>
  <c r="GU12" i="1"/>
  <c r="AC12" i="1"/>
  <c r="CL12" i="1"/>
  <c r="DR12" i="1"/>
  <c r="FN12" i="1"/>
  <c r="GF12" i="1"/>
  <c r="GH12" i="1"/>
  <c r="CP12" i="1"/>
  <c r="DV12" i="1"/>
  <c r="EX12" i="1"/>
  <c r="GK12" i="1"/>
  <c r="ER12" i="1"/>
  <c r="AK12" i="1"/>
  <c r="BQ12" i="1"/>
  <c r="CW12" i="1"/>
  <c r="EC12" i="1"/>
  <c r="FI12" i="1"/>
  <c r="BW12" i="1"/>
  <c r="FO12" i="1"/>
  <c r="GG12" i="1"/>
  <c r="BK12" i="1"/>
  <c r="FB12" i="1"/>
  <c r="GY12" i="1"/>
  <c r="CV12" i="1"/>
  <c r="EB12" i="1"/>
  <c r="FH12" i="1"/>
  <c r="GI12" i="1"/>
  <c r="FY12" i="1"/>
  <c r="CM12" i="1"/>
  <c r="DS12" i="1"/>
  <c r="EY12" i="1"/>
  <c r="GD12" i="1"/>
  <c r="BE12" i="1"/>
  <c r="CK12" i="1"/>
  <c r="DQ12" i="1"/>
  <c r="EW12" i="1"/>
  <c r="AU12" i="1"/>
  <c r="CQ12" i="1"/>
  <c r="DW12" i="1"/>
  <c r="FS12" i="1"/>
  <c r="U12" i="1"/>
  <c r="DB12" i="1"/>
  <c r="EH12" i="1"/>
  <c r="DF12" i="1"/>
  <c r="EL12" i="1"/>
  <c r="BP12" i="1"/>
  <c r="CF12" i="1"/>
  <c r="DL12" i="1"/>
  <c r="FX12" i="1"/>
  <c r="BA12" i="1"/>
  <c r="CG12" i="1"/>
  <c r="DM12" i="1"/>
  <c r="ES12" i="1"/>
  <c r="AQ12" i="1"/>
  <c r="BG12" i="1"/>
  <c r="GT12" i="1"/>
  <c r="GW12" i="1"/>
  <c r="CA12" i="1"/>
  <c r="FC12" i="1"/>
  <c r="GV12" i="1"/>
  <c r="FR12" i="1"/>
  <c r="HS11" i="3"/>
  <c r="HS11" i="4" s="1"/>
  <c r="MP11" i="3"/>
  <c r="MP11" i="4" s="1"/>
  <c r="OJ11" i="3"/>
  <c r="OJ11" i="4" s="1"/>
  <c r="IE11" i="3"/>
  <c r="IE11" i="4" s="1"/>
  <c r="JR12" i="3"/>
  <c r="JR12" i="4" s="1"/>
  <c r="CZ11" i="3"/>
  <c r="CZ11" i="4" s="1"/>
  <c r="AB11" i="3"/>
  <c r="AB11" i="4" s="1"/>
  <c r="H11" i="3"/>
  <c r="H11" i="4" s="1"/>
  <c r="BS11" i="3"/>
  <c r="BS11" i="4" s="1"/>
  <c r="FB11" i="3"/>
  <c r="FB11" i="4" s="1"/>
  <c r="CE11" i="3"/>
  <c r="CE11" i="4" s="1"/>
  <c r="GJ11" i="3"/>
  <c r="GJ11" i="4" s="1"/>
  <c r="DK11" i="3"/>
  <c r="DK11" i="4" s="1"/>
  <c r="DA11" i="3"/>
  <c r="DA11" i="4" s="1"/>
  <c r="FM11" i="3"/>
  <c r="FM11" i="4" s="1"/>
  <c r="N11" i="3"/>
  <c r="N11" i="4" s="1"/>
  <c r="EV11" i="3"/>
  <c r="EV11" i="4" s="1"/>
  <c r="LX11" i="3"/>
  <c r="LX11" i="4" s="1"/>
  <c r="KG11" i="3"/>
  <c r="KG11" i="4" s="1"/>
  <c r="IN11" i="3"/>
  <c r="IN11" i="4" s="1"/>
  <c r="JJ12" i="3"/>
  <c r="JJ12" i="4" s="1"/>
  <c r="KF12" i="3"/>
  <c r="KF12" i="4" s="1"/>
  <c r="MK12" i="3"/>
  <c r="MK12" i="4" s="1"/>
  <c r="DO11" i="3"/>
  <c r="DO11" i="4" s="1"/>
  <c r="CA11" i="3"/>
  <c r="CA11" i="4" s="1"/>
  <c r="BZ11" i="3"/>
  <c r="BZ11" i="4" s="1"/>
  <c r="CI11" i="3"/>
  <c r="CI11" i="4" s="1"/>
  <c r="KQ11" i="3"/>
  <c r="KQ11" i="4" s="1"/>
  <c r="JG11" i="3"/>
  <c r="JG11" i="4" s="1"/>
  <c r="HM11" i="3"/>
  <c r="HM11" i="4" s="1"/>
  <c r="NP11" i="3"/>
  <c r="NP11" i="4" s="1"/>
  <c r="NK11" i="3"/>
  <c r="NK11" i="4" s="1"/>
  <c r="HC11" i="3"/>
  <c r="NM12" i="3"/>
  <c r="NM12" i="4" s="1"/>
  <c r="NX12" i="3"/>
  <c r="NX12" i="4" s="1"/>
  <c r="KO12" i="3"/>
  <c r="KO12" i="4" s="1"/>
  <c r="JY12" i="3"/>
  <c r="JY12" i="4" s="1"/>
  <c r="KI12" i="3"/>
  <c r="KI12" i="4" s="1"/>
  <c r="ND11" i="3"/>
  <c r="ND11" i="4" s="1"/>
  <c r="IG11" i="3"/>
  <c r="IG11" i="4" s="1"/>
  <c r="KT11" i="3"/>
  <c r="KT11" i="4" s="1"/>
  <c r="MC12" i="3"/>
  <c r="MC12" i="4" s="1"/>
  <c r="MR11" i="3"/>
  <c r="MR11" i="4" s="1"/>
  <c r="W11" i="3"/>
  <c r="W11" i="4" s="1"/>
  <c r="FV11" i="3"/>
  <c r="FV11" i="4" s="1"/>
  <c r="DW11" i="3"/>
  <c r="DW11" i="4" s="1"/>
  <c r="M11" i="3"/>
  <c r="M11" i="4" s="1"/>
  <c r="AD11" i="3"/>
  <c r="AD11" i="4" s="1"/>
  <c r="DM11" i="3"/>
  <c r="DM11" i="4" s="1"/>
  <c r="NN12" i="3"/>
  <c r="NN12" i="4" s="1"/>
  <c r="MG11" i="3"/>
  <c r="MG11" i="4" s="1"/>
  <c r="MG12" i="3"/>
  <c r="MG12" i="4" s="1"/>
  <c r="KK11" i="3"/>
  <c r="KK11" i="4" s="1"/>
  <c r="KK12" i="3"/>
  <c r="KK12" i="4" s="1"/>
  <c r="NY11" i="3"/>
  <c r="NY11" i="4" s="1"/>
  <c r="JT11" i="3"/>
  <c r="JT11" i="4" s="1"/>
  <c r="JM11" i="3"/>
  <c r="JM11" i="4" s="1"/>
  <c r="KC11" i="3"/>
  <c r="KC11" i="4" s="1"/>
  <c r="NC11" i="3"/>
  <c r="NC11" i="4" s="1"/>
  <c r="BG11" i="3"/>
  <c r="BG11" i="4" s="1"/>
  <c r="EX11" i="3"/>
  <c r="EX11" i="4" s="1"/>
  <c r="CB11" i="3"/>
  <c r="CB11" i="4" s="1"/>
  <c r="ME12" i="3"/>
  <c r="ME12" i="4" s="1"/>
  <c r="HP11" i="3"/>
  <c r="HP11" i="4" s="1"/>
  <c r="ON11" i="3"/>
  <c r="ON11" i="4" s="1"/>
  <c r="BE11" i="3"/>
  <c r="BE11" i="4" s="1"/>
  <c r="EE11" i="3"/>
  <c r="EE11" i="4" s="1"/>
  <c r="LN11" i="3"/>
  <c r="LN11" i="4" s="1"/>
  <c r="NE12" i="3"/>
  <c r="NE12" i="4" s="1"/>
  <c r="NT12" i="3"/>
  <c r="NT12" i="4" s="1"/>
  <c r="MQ11" i="3"/>
  <c r="MQ11" i="4" s="1"/>
  <c r="HR12" i="3"/>
  <c r="HR12" i="4" s="1"/>
  <c r="FZ11" i="3"/>
  <c r="FZ11" i="4" s="1"/>
  <c r="CQ11" i="3"/>
  <c r="CQ11" i="4" s="1"/>
  <c r="FL11" i="3"/>
  <c r="FL11" i="4" s="1"/>
  <c r="MF11" i="3"/>
  <c r="MF11" i="4" s="1"/>
  <c r="HW12" i="3"/>
  <c r="HW12" i="4" s="1"/>
  <c r="HO11" i="3"/>
  <c r="HO11" i="4" s="1"/>
  <c r="KO11" i="3"/>
  <c r="KO11" i="4" s="1"/>
  <c r="KP11" i="3"/>
  <c r="KP11" i="4" s="1"/>
  <c r="KJ12" i="3"/>
  <c r="KJ12" i="4" s="1"/>
  <c r="NF12" i="3"/>
  <c r="NF12" i="4" s="1"/>
  <c r="NF11" i="3"/>
  <c r="NF11" i="4" s="1"/>
  <c r="MI11" i="3"/>
  <c r="MI11" i="4" s="1"/>
  <c r="IK11" i="3"/>
  <c r="IK11" i="4" s="1"/>
  <c r="JK12" i="3"/>
  <c r="JK12" i="4" s="1"/>
  <c r="IU11" i="3"/>
  <c r="IU11" i="4" s="1"/>
  <c r="EJ11" i="3"/>
  <c r="EJ11" i="4" s="1"/>
  <c r="EK11" i="3"/>
  <c r="EK11" i="4" s="1"/>
  <c r="DH11" i="3"/>
  <c r="DH11" i="4" s="1"/>
  <c r="BP11" i="3"/>
  <c r="BP11" i="4" s="1"/>
  <c r="DR11" i="3"/>
  <c r="DR11" i="4" s="1"/>
  <c r="BK11" i="3"/>
  <c r="BK11" i="4" s="1"/>
  <c r="AI11" i="3"/>
  <c r="AI11" i="4" s="1"/>
  <c r="DQ11" i="3"/>
  <c r="DQ11" i="4" s="1"/>
  <c r="CV11" i="3"/>
  <c r="CV11" i="4" s="1"/>
  <c r="IO12" i="3"/>
  <c r="IO12" i="4" s="1"/>
  <c r="JE12" i="3"/>
  <c r="JE12" i="4" s="1"/>
  <c r="HG11" i="3"/>
  <c r="HG11" i="4" s="1"/>
  <c r="AY10" i="10" s="1"/>
  <c r="KE11" i="3"/>
  <c r="KE11" i="4" s="1"/>
  <c r="LL11" i="3"/>
  <c r="LL11" i="4" s="1"/>
  <c r="NZ11" i="3"/>
  <c r="NZ11" i="4" s="1"/>
  <c r="HS12" i="3"/>
  <c r="HS12" i="4" s="1"/>
  <c r="LY12" i="3"/>
  <c r="LY12" i="4" s="1"/>
  <c r="JM12" i="3"/>
  <c r="JM12" i="4" s="1"/>
  <c r="MY11" i="3"/>
  <c r="MY11" i="4" s="1"/>
  <c r="KN11" i="3"/>
  <c r="KN11" i="4" s="1"/>
  <c r="KW11" i="3"/>
  <c r="KW11" i="4" s="1"/>
  <c r="JR11" i="3"/>
  <c r="JR11" i="4" s="1"/>
  <c r="NS11" i="3"/>
  <c r="NS11" i="4" s="1"/>
  <c r="KX11" i="3"/>
  <c r="KX11" i="4" s="1"/>
  <c r="GE11" i="3"/>
  <c r="GE11" i="4" s="1"/>
  <c r="F11" i="3"/>
  <c r="F11" i="4" s="1"/>
  <c r="E10" i="10" s="1"/>
  <c r="BN11" i="3"/>
  <c r="BN11" i="4" s="1"/>
  <c r="DC11" i="3"/>
  <c r="DC11" i="4" s="1"/>
  <c r="FE11" i="3"/>
  <c r="FE11" i="4" s="1"/>
  <c r="AQ11" i="3"/>
  <c r="AQ11" i="4" s="1"/>
  <c r="O12" i="3"/>
  <c r="O12" i="4" s="1"/>
  <c r="BY11" i="3"/>
  <c r="BY11" i="4" s="1"/>
  <c r="FI11" i="3"/>
  <c r="FI11" i="4" s="1"/>
  <c r="GL11" i="3"/>
  <c r="GL11" i="4" s="1"/>
  <c r="BL11" i="3"/>
  <c r="BL11" i="4" s="1"/>
  <c r="LE11" i="3"/>
  <c r="LE11" i="4" s="1"/>
  <c r="JP11" i="3"/>
  <c r="JP11" i="4" s="1"/>
  <c r="NW12" i="3"/>
  <c r="NW12" i="4" s="1"/>
  <c r="HG12" i="3"/>
  <c r="HG12" i="4" s="1"/>
  <c r="AY11" i="10" s="1"/>
  <c r="MW12" i="3"/>
  <c r="MW12" i="4" s="1"/>
  <c r="JY11" i="3"/>
  <c r="JY11" i="4" s="1"/>
  <c r="KP12" i="3"/>
  <c r="KP12" i="4" s="1"/>
  <c r="MI12" i="3"/>
  <c r="MI12" i="4" s="1"/>
  <c r="MT11" i="3"/>
  <c r="MT11" i="4" s="1"/>
  <c r="MC11" i="3"/>
  <c r="MC11" i="4" s="1"/>
  <c r="MN11" i="3"/>
  <c r="MN11" i="4" s="1"/>
  <c r="DZ11" i="3"/>
  <c r="DZ11" i="4" s="1"/>
  <c r="V11" i="3"/>
  <c r="DI11" i="3"/>
  <c r="DI11" i="4" s="1"/>
  <c r="EQ11" i="3"/>
  <c r="EQ11" i="4" s="1"/>
  <c r="FX11" i="3"/>
  <c r="FX11" i="4" s="1"/>
  <c r="FC11" i="3"/>
  <c r="FC11" i="4" s="1"/>
  <c r="AH12" i="3" l="1"/>
  <c r="AH12" i="4" s="1"/>
  <c r="NC12" i="3"/>
  <c r="NC12" i="4" s="1"/>
  <c r="KB12" i="3"/>
  <c r="KB12" i="4" s="1"/>
  <c r="NS12" i="3"/>
  <c r="NS12" i="4" s="1"/>
  <c r="S12" i="3"/>
  <c r="S12" i="4" s="1"/>
  <c r="BH12" i="3"/>
  <c r="BH12" i="4" s="1"/>
  <c r="EF12" i="3"/>
  <c r="EF12" i="4" s="1"/>
  <c r="AX12" i="3"/>
  <c r="AX12" i="4" s="1"/>
  <c r="G12" i="3"/>
  <c r="G12" i="4" s="1"/>
  <c r="G11" i="10" s="1"/>
  <c r="MR12" i="3"/>
  <c r="MR12" i="4" s="1"/>
  <c r="IU12" i="3"/>
  <c r="IU12" i="4" s="1"/>
  <c r="IL12" i="3"/>
  <c r="IL12" i="4" s="1"/>
  <c r="HK12" i="1"/>
  <c r="OZ11" i="4"/>
  <c r="HJ13" i="1"/>
  <c r="GY13" i="3" s="1"/>
  <c r="GY13" i="4" s="1"/>
  <c r="PK13" i="1"/>
  <c r="OZ12" i="3"/>
  <c r="OZ12" i="4" s="1"/>
  <c r="GY12" i="3"/>
  <c r="PA11" i="3"/>
  <c r="B11" i="4"/>
  <c r="H10" i="10" s="1"/>
  <c r="GZ11" i="3"/>
  <c r="GZ11" i="4" s="1"/>
  <c r="PL12" i="1"/>
  <c r="PJ13" i="1"/>
  <c r="HI13" i="1"/>
  <c r="GX13" i="3" s="1"/>
  <c r="GX13" i="4" s="1"/>
  <c r="GX12" i="3"/>
  <c r="OY12" i="3"/>
  <c r="OY12" i="4" s="1"/>
  <c r="I11" i="4"/>
  <c r="V11" i="4"/>
  <c r="G11" i="4"/>
  <c r="G10" i="10" s="1"/>
  <c r="K11" i="4"/>
  <c r="F10" i="10" s="1"/>
  <c r="A12" i="4"/>
  <c r="A11" i="10" s="1"/>
  <c r="HB12" i="3"/>
  <c r="HB12" i="4" s="1"/>
  <c r="AU11" i="10" s="1"/>
  <c r="A13" i="3"/>
  <c r="PA10" i="4"/>
  <c r="PI13" i="1"/>
  <c r="OX13" i="3" s="1"/>
  <c r="OX13" i="4" s="1"/>
  <c r="HH13" i="1"/>
  <c r="GW13" i="3" s="1"/>
  <c r="GW13" i="4" s="1"/>
  <c r="HC11" i="4"/>
  <c r="BB10" i="10" s="1"/>
  <c r="OW12" i="3"/>
  <c r="OW12" i="4" s="1"/>
  <c r="PH13" i="1"/>
  <c r="OW13" i="3" s="1"/>
  <c r="OW13" i="4" s="1"/>
  <c r="HG13" i="1"/>
  <c r="GV13" i="3" s="1"/>
  <c r="GV13" i="4" s="1"/>
  <c r="GV12" i="3"/>
  <c r="GV12" i="4" s="1"/>
  <c r="GS12" i="3"/>
  <c r="GS12" i="4" s="1"/>
  <c r="OT12" i="3"/>
  <c r="OT12" i="4" s="1"/>
  <c r="OV12" i="3"/>
  <c r="OV12" i="4" s="1"/>
  <c r="PG13" i="1"/>
  <c r="OV13" i="3" s="1"/>
  <c r="OV13" i="4" s="1"/>
  <c r="PF13" i="1"/>
  <c r="HE13" i="1"/>
  <c r="GT13" i="3" s="1"/>
  <c r="GT13" i="4" s="1"/>
  <c r="PE13" i="1"/>
  <c r="OT13" i="3" s="1"/>
  <c r="OT13" i="4" s="1"/>
  <c r="HF13" i="1"/>
  <c r="GU13" i="3" s="1"/>
  <c r="GU13" i="4" s="1"/>
  <c r="HD13" i="1"/>
  <c r="GS13" i="3" s="1"/>
  <c r="GS13" i="4" s="1"/>
  <c r="ED12" i="3"/>
  <c r="ED12" i="4" s="1"/>
  <c r="KN12" i="3"/>
  <c r="KN12" i="4" s="1"/>
  <c r="KC12" i="3"/>
  <c r="KC12" i="4" s="1"/>
  <c r="CW12" i="3"/>
  <c r="CW12" i="4" s="1"/>
  <c r="CH12" i="3"/>
  <c r="CH12" i="4" s="1"/>
  <c r="BN12" i="3"/>
  <c r="BN12" i="4" s="1"/>
  <c r="GR12" i="3"/>
  <c r="GR12" i="4" s="1"/>
  <c r="PB13" i="1"/>
  <c r="OQ13" i="3" s="1"/>
  <c r="OQ13" i="4" s="1"/>
  <c r="HC13" i="1"/>
  <c r="PD13" i="1"/>
  <c r="OS13" i="3" s="1"/>
  <c r="OS13" i="4" s="1"/>
  <c r="PC13" i="1"/>
  <c r="OR13" i="3" s="1"/>
  <c r="OR13" i="4" s="1"/>
  <c r="HB13" i="1"/>
  <c r="HA13" i="1"/>
  <c r="GP12" i="3"/>
  <c r="GP12" i="4" s="1"/>
  <c r="OR12" i="3"/>
  <c r="OR12" i="4" s="1"/>
  <c r="OS12" i="3"/>
  <c r="OS12" i="4" s="1"/>
  <c r="GQ12" i="3"/>
  <c r="GQ12" i="4" s="1"/>
  <c r="Z12" i="3"/>
  <c r="Z12" i="4" s="1"/>
  <c r="H12" i="3"/>
  <c r="H12" i="4" s="1"/>
  <c r="JB12" i="3"/>
  <c r="JB12" i="4" s="1"/>
  <c r="LT12" i="3"/>
  <c r="LT12" i="4" s="1"/>
  <c r="DX12" i="3"/>
  <c r="DX12" i="4" s="1"/>
  <c r="AF12" i="3"/>
  <c r="AF12" i="4" s="1"/>
  <c r="OJ12" i="3"/>
  <c r="OJ12" i="4" s="1"/>
  <c r="NO12" i="3"/>
  <c r="NO12" i="4" s="1"/>
  <c r="IG12" i="3"/>
  <c r="IG12" i="4" s="1"/>
  <c r="IZ12" i="3"/>
  <c r="IZ12" i="4" s="1"/>
  <c r="KY12" i="3"/>
  <c r="KY12" i="4" s="1"/>
  <c r="MV12" i="3"/>
  <c r="MV12" i="4" s="1"/>
  <c r="ET12" i="3"/>
  <c r="ET12" i="4" s="1"/>
  <c r="AB12" i="3"/>
  <c r="AB12" i="4" s="1"/>
  <c r="AN12" i="3"/>
  <c r="AN12" i="4" s="1"/>
  <c r="GB12" i="3"/>
  <c r="GB12" i="4" s="1"/>
  <c r="L12" i="3"/>
  <c r="L12" i="4" s="1"/>
  <c r="EJ12" i="3"/>
  <c r="EJ12" i="4" s="1"/>
  <c r="FY12" i="3"/>
  <c r="FY12" i="4" s="1"/>
  <c r="BQ12" i="3"/>
  <c r="BQ12" i="4" s="1"/>
  <c r="CZ12" i="3"/>
  <c r="CZ12" i="4" s="1"/>
  <c r="CT12" i="3"/>
  <c r="CT12" i="4" s="1"/>
  <c r="GE12" i="3"/>
  <c r="GE12" i="4" s="1"/>
  <c r="BG12" i="3"/>
  <c r="BG12" i="4" s="1"/>
  <c r="AK12" i="3"/>
  <c r="AK12" i="4" s="1"/>
  <c r="CS12" i="3"/>
  <c r="CS12" i="4" s="1"/>
  <c r="EQ12" i="3"/>
  <c r="EQ12" i="4" s="1"/>
  <c r="BI12" i="3"/>
  <c r="BI12" i="4" s="1"/>
  <c r="BR12" i="3"/>
  <c r="BR12" i="4" s="1"/>
  <c r="FO12" i="3"/>
  <c r="FO12" i="4" s="1"/>
  <c r="BK12" i="3"/>
  <c r="BK12" i="4" s="1"/>
  <c r="ES12" i="3"/>
  <c r="ES12" i="4" s="1"/>
  <c r="EH12" i="3"/>
  <c r="EH12" i="4" s="1"/>
  <c r="DW12" i="3"/>
  <c r="DW12" i="4" s="1"/>
  <c r="DL12" i="3"/>
  <c r="DL12" i="4" s="1"/>
  <c r="DF12" i="3"/>
  <c r="DF12" i="4" s="1"/>
  <c r="GN12" i="3"/>
  <c r="GN12" i="4" s="1"/>
  <c r="OO12" i="3"/>
  <c r="OO12" i="4" s="1"/>
  <c r="T12" i="3"/>
  <c r="T12" i="4" s="1"/>
  <c r="FM12" i="3"/>
  <c r="FM12" i="4" s="1"/>
  <c r="FC12" i="3"/>
  <c r="FC12" i="4" s="1"/>
  <c r="GM12" i="3"/>
  <c r="GM12" i="4" s="1"/>
  <c r="DM12" i="3"/>
  <c r="DM12" i="4" s="1"/>
  <c r="OP12" i="3"/>
  <c r="OP12" i="4" s="1"/>
  <c r="GI12" i="3"/>
  <c r="GI12" i="4" s="1"/>
  <c r="FN12" i="3"/>
  <c r="FN12" i="4" s="1"/>
  <c r="DR12" i="3"/>
  <c r="DR12" i="4" s="1"/>
  <c r="DC12" i="3"/>
  <c r="DC12" i="4" s="1"/>
  <c r="BO12" i="3"/>
  <c r="BO12" i="4" s="1"/>
  <c r="EO12" i="3"/>
  <c r="EO12" i="4" s="1"/>
  <c r="BS12" i="3"/>
  <c r="BS12" i="4" s="1"/>
  <c r="GO12" i="3"/>
  <c r="GO12" i="4" s="1"/>
  <c r="FS12" i="3"/>
  <c r="FS12" i="4" s="1"/>
  <c r="DA12" i="3"/>
  <c r="DA12" i="4" s="1"/>
  <c r="AV12" i="3"/>
  <c r="AV12" i="4" s="1"/>
  <c r="BV12" i="3"/>
  <c r="BV12" i="4" s="1"/>
  <c r="BU12" i="3"/>
  <c r="BU12" i="4" s="1"/>
  <c r="FX12" i="3"/>
  <c r="FX12" i="4" s="1"/>
  <c r="FD12" i="3"/>
  <c r="FD12" i="4" s="1"/>
  <c r="CL12" i="3"/>
  <c r="CL12" i="4" s="1"/>
  <c r="FW12" i="3"/>
  <c r="FW12" i="4" s="1"/>
  <c r="CA12" i="3"/>
  <c r="CA12" i="4" s="1"/>
  <c r="EB12" i="3"/>
  <c r="EB12" i="4" s="1"/>
  <c r="CP12" i="3"/>
  <c r="CP12" i="4" s="1"/>
  <c r="CR12" i="3"/>
  <c r="CR12" i="4" s="1"/>
  <c r="EU12" i="3"/>
  <c r="EU12" i="4" s="1"/>
  <c r="AY12" i="3"/>
  <c r="AY12" i="4" s="1"/>
  <c r="CG12" i="3"/>
  <c r="CG12" i="4" s="1"/>
  <c r="K12" i="3"/>
  <c r="CI12" i="3"/>
  <c r="CI12" i="4" s="1"/>
  <c r="GF12" i="3"/>
  <c r="GF12" i="4" s="1"/>
  <c r="DY12" i="3"/>
  <c r="DY12" i="4" s="1"/>
  <c r="B12" i="3"/>
  <c r="AR12" i="3"/>
  <c r="AR12" i="4" s="1"/>
  <c r="BB12" i="3"/>
  <c r="BB12" i="4" s="1"/>
  <c r="AG12" i="3"/>
  <c r="AG12" i="4" s="1"/>
  <c r="AA12" i="3"/>
  <c r="AA12" i="4" s="1"/>
  <c r="DU12" i="3"/>
  <c r="DU12" i="4" s="1"/>
  <c r="BC12" i="3"/>
  <c r="BC12" i="4" s="1"/>
  <c r="I12" i="3"/>
  <c r="BX12" i="3"/>
  <c r="BX12" i="4" s="1"/>
  <c r="CJ12" i="3"/>
  <c r="CJ12" i="4" s="1"/>
  <c r="MD12" i="3"/>
  <c r="MD12" i="4" s="1"/>
  <c r="LN12" i="3"/>
  <c r="LN12" i="4" s="1"/>
  <c r="NJ12" i="3"/>
  <c r="NJ12" i="4" s="1"/>
  <c r="OD12" i="3"/>
  <c r="OD12" i="4" s="1"/>
  <c r="LX12" i="3"/>
  <c r="LX12" i="4" s="1"/>
  <c r="LG12" i="3"/>
  <c r="LG12" i="4" s="1"/>
  <c r="HN12" i="3"/>
  <c r="HN12" i="4" s="1"/>
  <c r="NI12" i="3"/>
  <c r="NI12" i="4" s="1"/>
  <c r="KW12" i="3"/>
  <c r="KW12" i="4" s="1"/>
  <c r="HF12" i="3"/>
  <c r="HF12" i="4" s="1"/>
  <c r="NL12" i="3"/>
  <c r="NL12" i="4" s="1"/>
  <c r="NP12" i="3"/>
  <c r="NP12" i="4" s="1"/>
  <c r="OE12" i="3"/>
  <c r="OE12" i="4" s="1"/>
  <c r="LS12" i="3"/>
  <c r="LS12" i="4" s="1"/>
  <c r="JG12" i="3"/>
  <c r="JG12" i="4" s="1"/>
  <c r="LI12" i="3"/>
  <c r="LI12" i="4" s="1"/>
  <c r="IW12" i="3"/>
  <c r="IW12" i="4" s="1"/>
  <c r="MF12" i="3"/>
  <c r="MF12" i="4" s="1"/>
  <c r="HK12" i="3"/>
  <c r="HK12" i="4" s="1"/>
  <c r="OH12" i="3"/>
  <c r="OH12" i="4" s="1"/>
  <c r="HX12" i="3"/>
  <c r="HX12" i="4" s="1"/>
  <c r="JP12" i="3"/>
  <c r="JP12" i="4" s="1"/>
  <c r="LO12" i="3"/>
  <c r="LO12" i="4" s="1"/>
  <c r="JC12" i="3"/>
  <c r="JC12" i="4" s="1"/>
  <c r="NB12" i="3"/>
  <c r="NB12" i="4" s="1"/>
  <c r="LU12" i="3"/>
  <c r="LU12" i="4" s="1"/>
  <c r="JI12" i="3"/>
  <c r="JI12" i="4" s="1"/>
  <c r="HI12" i="3"/>
  <c r="HI12" i="4" s="1"/>
  <c r="NY12" i="3"/>
  <c r="NY12" i="4" s="1"/>
  <c r="KV12" i="3"/>
  <c r="KV12" i="4" s="1"/>
  <c r="OM12" i="3"/>
  <c r="OM12" i="4" s="1"/>
  <c r="OF12" i="3"/>
  <c r="OF12" i="4" s="1"/>
  <c r="KU12" i="3"/>
  <c r="KU12" i="4" s="1"/>
  <c r="HH12" i="3"/>
  <c r="HH12" i="4" s="1"/>
  <c r="BA11" i="10" s="1"/>
  <c r="EY12" i="3"/>
  <c r="EY12" i="4" s="1"/>
  <c r="FP12" i="3"/>
  <c r="FP12" i="4" s="1"/>
  <c r="DI12" i="3"/>
  <c r="DI12" i="4" s="1"/>
  <c r="MN12" i="3"/>
  <c r="MN12" i="4" s="1"/>
  <c r="FI12" i="3"/>
  <c r="FI12" i="4" s="1"/>
  <c r="FB12" i="3"/>
  <c r="FB12" i="4" s="1"/>
  <c r="FZ12" i="3"/>
  <c r="FZ12" i="4" s="1"/>
  <c r="IA12" i="3"/>
  <c r="IA12" i="4" s="1"/>
  <c r="JF12" i="3"/>
  <c r="JF12" i="4" s="1"/>
  <c r="EN12" i="3"/>
  <c r="EN12" i="4" s="1"/>
  <c r="DB12" i="3"/>
  <c r="DB12" i="4" s="1"/>
  <c r="EL12" i="3"/>
  <c r="EL12" i="4" s="1"/>
  <c r="BP12" i="3"/>
  <c r="BP12" i="4" s="1"/>
  <c r="AP12" i="3"/>
  <c r="AP12" i="4" s="1"/>
  <c r="BE12" i="3"/>
  <c r="BE12" i="4" s="1"/>
  <c r="CQ12" i="3"/>
  <c r="CQ12" i="4" s="1"/>
  <c r="CF12" i="3"/>
  <c r="CF12" i="4" s="1"/>
  <c r="BZ12" i="3"/>
  <c r="BZ12" i="4" s="1"/>
  <c r="EW12" i="3"/>
  <c r="EW12" i="4" s="1"/>
  <c r="BL12" i="3"/>
  <c r="BL12" i="4" s="1"/>
  <c r="BF12" i="3"/>
  <c r="BF12" i="4" s="1"/>
  <c r="EM12" i="3"/>
  <c r="EM12" i="4" s="1"/>
  <c r="FU12" i="3"/>
  <c r="FU12" i="4" s="1"/>
  <c r="R12" i="3"/>
  <c r="R12" i="4" s="1"/>
  <c r="BJ12" i="3"/>
  <c r="BJ12" i="4" s="1"/>
  <c r="P12" i="3"/>
  <c r="P12" i="4" s="1"/>
  <c r="I11" i="10" s="1"/>
  <c r="AO12" i="3"/>
  <c r="AO12" i="4" s="1"/>
  <c r="AI12" i="3"/>
  <c r="AI12" i="4" s="1"/>
  <c r="EC12" i="3"/>
  <c r="EC12" i="4" s="1"/>
  <c r="AU12" i="3"/>
  <c r="AU12" i="4" s="1"/>
  <c r="E12" i="3"/>
  <c r="E12" i="4" s="1"/>
  <c r="C12" i="3"/>
  <c r="C12" i="4" s="1"/>
  <c r="D11" i="10" s="1"/>
  <c r="F12" i="3"/>
  <c r="F12" i="4" s="1"/>
  <c r="E11" i="10" s="1"/>
  <c r="DS12" i="3"/>
  <c r="DS12" i="4" s="1"/>
  <c r="FR12" i="3"/>
  <c r="FR12" i="4" s="1"/>
  <c r="EE12" i="3"/>
  <c r="EE12" i="4" s="1"/>
  <c r="EZ12" i="3"/>
  <c r="EZ12" i="4" s="1"/>
  <c r="DT12" i="3"/>
  <c r="DT12" i="4" s="1"/>
  <c r="BT12" i="3"/>
  <c r="BT12" i="4" s="1"/>
  <c r="BW12" i="3"/>
  <c r="BW12" i="4" s="1"/>
  <c r="FQ12" i="3"/>
  <c r="FQ12" i="4" s="1"/>
  <c r="DE12" i="3"/>
  <c r="DE12" i="4" s="1"/>
  <c r="AS12" i="3"/>
  <c r="AS12" i="4" s="1"/>
  <c r="AM12" i="3"/>
  <c r="AM12" i="4" s="1"/>
  <c r="AL12" i="3"/>
  <c r="AL12" i="4" s="1"/>
  <c r="BD12" i="3"/>
  <c r="BD12" i="4" s="1"/>
  <c r="FF12" i="3"/>
  <c r="FF12" i="4" s="1"/>
  <c r="KR12" i="3"/>
  <c r="KR12" i="4" s="1"/>
  <c r="OK12" i="3"/>
  <c r="OK12" i="4" s="1"/>
  <c r="LH12" i="3"/>
  <c r="LH12" i="4" s="1"/>
  <c r="KQ12" i="3"/>
  <c r="KQ12" i="4" s="1"/>
  <c r="IE12" i="3"/>
  <c r="IE12" i="4" s="1"/>
  <c r="KH12" i="3"/>
  <c r="KH12" i="4" s="1"/>
  <c r="IR12" i="3"/>
  <c r="IR12" i="4" s="1"/>
  <c r="MS12" i="3"/>
  <c r="MS12" i="4" s="1"/>
  <c r="KG12" i="3"/>
  <c r="KG12" i="4" s="1"/>
  <c r="HU12" i="3"/>
  <c r="HU12" i="4" s="1"/>
  <c r="KT12" i="3"/>
  <c r="KT12" i="4" s="1"/>
  <c r="LC12" i="3"/>
  <c r="LC12" i="4" s="1"/>
  <c r="IQ12" i="3"/>
  <c r="IQ12" i="4" s="1"/>
  <c r="LJ12" i="3"/>
  <c r="LJ12" i="4" s="1"/>
  <c r="KS12" i="3"/>
  <c r="KS12" i="4" s="1"/>
  <c r="LP12" i="3"/>
  <c r="LP12" i="4" s="1"/>
  <c r="OA12" i="3"/>
  <c r="OA12" i="4" s="1"/>
  <c r="NK12" i="3"/>
  <c r="NK12" i="4" s="1"/>
  <c r="IM12" i="3"/>
  <c r="IM12" i="4" s="1"/>
  <c r="ML12" i="3"/>
  <c r="ML12" i="4" s="1"/>
  <c r="HC12" i="3"/>
  <c r="LE12" i="3"/>
  <c r="LE12" i="4" s="1"/>
  <c r="IS12" i="3"/>
  <c r="IS12" i="4" s="1"/>
  <c r="IJ12" i="3"/>
  <c r="IJ12" i="4" s="1"/>
  <c r="MZ12" i="3"/>
  <c r="MZ12" i="4" s="1"/>
  <c r="MH12" i="3"/>
  <c r="MH12" i="4" s="1"/>
  <c r="MX12" i="3"/>
  <c r="MX12" i="4" s="1"/>
  <c r="KE12" i="3"/>
  <c r="KE12" i="4" s="1"/>
  <c r="IP12" i="3"/>
  <c r="IP12" i="4" s="1"/>
  <c r="LQ12" i="3"/>
  <c r="LQ12" i="4" s="1"/>
  <c r="HP12" i="3"/>
  <c r="HP12" i="4" s="1"/>
  <c r="HY12" i="3"/>
  <c r="HY12" i="4" s="1"/>
  <c r="M12" i="3"/>
  <c r="M12" i="4" s="1"/>
  <c r="MM12" i="3"/>
  <c r="MM12" i="4" s="1"/>
  <c r="IK12" i="3"/>
  <c r="IK12" i="4" s="1"/>
  <c r="MJ12" i="3"/>
  <c r="MJ12" i="4" s="1"/>
  <c r="MT12" i="3"/>
  <c r="MT12" i="4" s="1"/>
  <c r="HT12" i="3"/>
  <c r="HT12" i="4" s="1"/>
  <c r="HZ12" i="3"/>
  <c r="HZ12" i="4" s="1"/>
  <c r="AW11" i="10" s="1"/>
  <c r="JV12" i="3"/>
  <c r="JV12" i="4" s="1"/>
  <c r="II12" i="3"/>
  <c r="II12" i="4" s="1"/>
  <c r="CV12" i="3"/>
  <c r="CV12" i="4" s="1"/>
  <c r="GK12" i="3"/>
  <c r="GK12" i="4" s="1"/>
  <c r="FG12" i="3"/>
  <c r="FG12" i="4" s="1"/>
  <c r="GL12" i="3"/>
  <c r="GL12" i="4" s="1"/>
  <c r="EA12" i="3"/>
  <c r="EA12" i="4" s="1"/>
  <c r="J12" i="3"/>
  <c r="J12" i="4" s="1"/>
  <c r="AJ12" i="3"/>
  <c r="AJ12" i="4" s="1"/>
  <c r="AT12" i="3"/>
  <c r="AT12" i="4" s="1"/>
  <c r="CB12" i="3"/>
  <c r="CB12" i="4" s="1"/>
  <c r="AZ12" i="3"/>
  <c r="AZ12" i="4" s="1"/>
  <c r="EX12" i="3"/>
  <c r="EX12" i="4" s="1"/>
  <c r="DK12" i="3"/>
  <c r="DK12" i="4" s="1"/>
  <c r="GJ12" i="3"/>
  <c r="GJ12" i="4" s="1"/>
  <c r="AD12" i="3"/>
  <c r="AD12" i="4" s="1"/>
  <c r="EI12" i="3"/>
  <c r="EI12" i="4" s="1"/>
  <c r="Y12" i="3"/>
  <c r="Y12" i="4" s="1"/>
  <c r="C11" i="10" s="1"/>
  <c r="AE12" i="3"/>
  <c r="AE12" i="4" s="1"/>
  <c r="GG12" i="3"/>
  <c r="GG12" i="4" s="1"/>
  <c r="AW12" i="3"/>
  <c r="AW12" i="4" s="1"/>
  <c r="GC12" i="3"/>
  <c r="GC12" i="4" s="1"/>
  <c r="CM12" i="3"/>
  <c r="CM12" i="4" s="1"/>
  <c r="CY12" i="3"/>
  <c r="CY12" i="4" s="1"/>
  <c r="FJ12" i="3"/>
  <c r="FJ12" i="4" s="1"/>
  <c r="CN12" i="3"/>
  <c r="CN12" i="4" s="1"/>
  <c r="DN12" i="3"/>
  <c r="DN12" i="4" s="1"/>
  <c r="FL12" i="3"/>
  <c r="FL12" i="4" s="1"/>
  <c r="CD12" i="3"/>
  <c r="CD12" i="4" s="1"/>
  <c r="FA12" i="3"/>
  <c r="FA12" i="4" s="1"/>
  <c r="CO12" i="3"/>
  <c r="CO12" i="4" s="1"/>
  <c r="AC12" i="3"/>
  <c r="AC12" i="4" s="1"/>
  <c r="W12" i="3"/>
  <c r="W12" i="4" s="1"/>
  <c r="EV12" i="3"/>
  <c r="EV12" i="4" s="1"/>
  <c r="X12" i="3"/>
  <c r="X12" i="4" s="1"/>
  <c r="EP12" i="3"/>
  <c r="EP12" i="4" s="1"/>
  <c r="D12" i="3"/>
  <c r="D12" i="4" s="1"/>
  <c r="B11" i="10" s="1"/>
  <c r="JL12" i="3"/>
  <c r="JL12" i="4" s="1"/>
  <c r="OI12" i="3"/>
  <c r="OI12" i="4" s="1"/>
  <c r="KA12" i="3"/>
  <c r="KA12" i="4" s="1"/>
  <c r="KX12" i="3"/>
  <c r="KX12" i="4" s="1"/>
  <c r="JX12" i="3"/>
  <c r="JX12" i="4" s="1"/>
  <c r="JQ12" i="3"/>
  <c r="JQ12" i="4" s="1"/>
  <c r="HM12" i="3"/>
  <c r="HM12" i="4" s="1"/>
  <c r="JN12" i="3"/>
  <c r="JN12" i="4" s="1"/>
  <c r="OB12" i="3"/>
  <c r="OB12" i="4" s="1"/>
  <c r="KM12" i="3"/>
  <c r="KM12" i="4" s="1"/>
  <c r="KD12" i="3"/>
  <c r="KD12" i="4" s="1"/>
  <c r="MO12" i="3"/>
  <c r="MO12" i="4" s="1"/>
  <c r="OC12" i="3"/>
  <c r="OC12" i="4" s="1"/>
  <c r="KZ12" i="3"/>
  <c r="KZ12" i="4" s="1"/>
  <c r="HL12" i="3"/>
  <c r="HL12" i="4" s="1"/>
  <c r="AZ11" i="10" s="1"/>
  <c r="JD12" i="3"/>
  <c r="JD12" i="4" s="1"/>
  <c r="NZ12" i="3"/>
  <c r="NZ12" i="4" s="1"/>
  <c r="MU12" i="3"/>
  <c r="MU12" i="4" s="1"/>
  <c r="LV12" i="3"/>
  <c r="LV12" i="4" s="1"/>
  <c r="NA12" i="3"/>
  <c r="NA12" i="4" s="1"/>
  <c r="IC12" i="3"/>
  <c r="IC12" i="4" s="1"/>
  <c r="MQ12" i="3"/>
  <c r="MQ12" i="4" s="1"/>
  <c r="MB12" i="3"/>
  <c r="MB12" i="4" s="1"/>
  <c r="NG12" i="3"/>
  <c r="NG12" i="4" s="1"/>
  <c r="LB12" i="3"/>
  <c r="LB12" i="4" s="1"/>
  <c r="LR12" i="3"/>
  <c r="LR12" i="4" s="1"/>
  <c r="JO12" i="3"/>
  <c r="JO12" i="4" s="1"/>
  <c r="KL12" i="3"/>
  <c r="KL12" i="4" s="1"/>
  <c r="LA12" i="3"/>
  <c r="LA12" i="4" s="1"/>
  <c r="JU12" i="3"/>
  <c r="JU12" i="4" s="1"/>
  <c r="HO12" i="3"/>
  <c r="HO12" i="4" s="1"/>
  <c r="V12" i="3"/>
  <c r="AQ12" i="3"/>
  <c r="AQ12" i="4" s="1"/>
  <c r="MY12" i="3"/>
  <c r="MY12" i="4" s="1"/>
  <c r="JT12" i="3"/>
  <c r="JT12" i="4" s="1"/>
  <c r="FE12" i="3"/>
  <c r="FE12" i="4" s="1"/>
  <c r="FH12" i="3"/>
  <c r="FH12" i="4" s="1"/>
  <c r="CK12" i="3"/>
  <c r="CK12" i="4" s="1"/>
  <c r="FV12" i="3"/>
  <c r="FV12" i="4" s="1"/>
  <c r="EG12" i="3"/>
  <c r="EG12" i="4" s="1"/>
  <c r="DG12" i="3"/>
  <c r="DG12" i="4" s="1"/>
  <c r="FT12" i="3"/>
  <c r="FT12" i="4" s="1"/>
  <c r="U12" i="3"/>
  <c r="U12" i="4" s="1"/>
  <c r="GH12" i="3"/>
  <c r="GH12" i="4" s="1"/>
  <c r="DO12" i="3"/>
  <c r="DO12" i="4" s="1"/>
  <c r="FK12" i="3"/>
  <c r="FK12" i="4" s="1"/>
  <c r="BM12" i="3"/>
  <c r="BM12" i="4" s="1"/>
  <c r="N12" i="3"/>
  <c r="N12" i="4" s="1"/>
  <c r="GA12" i="3"/>
  <c r="GA12" i="4" s="1"/>
  <c r="GD12" i="3"/>
  <c r="GD12" i="4" s="1"/>
  <c r="EK12" i="3"/>
  <c r="EK12" i="4" s="1"/>
  <c r="BY12" i="3"/>
  <c r="BY12" i="4" s="1"/>
  <c r="Q12" i="3"/>
  <c r="Q12" i="4" s="1"/>
  <c r="DD12" i="3"/>
  <c r="DD12" i="4" s="1"/>
  <c r="CX12" i="3"/>
  <c r="CX12" i="4" s="1"/>
  <c r="DP12" i="3"/>
  <c r="DP12" i="4" s="1"/>
  <c r="DZ12" i="3"/>
  <c r="DZ12" i="4" s="1"/>
  <c r="NV12" i="3"/>
  <c r="NV12" i="4" s="1"/>
  <c r="IV12" i="3"/>
  <c r="IV12" i="4" s="1"/>
  <c r="DJ12" i="3"/>
  <c r="DJ12" i="4" s="1"/>
  <c r="OL12" i="3"/>
  <c r="OL12" i="4" s="1"/>
  <c r="IF12" i="3"/>
  <c r="IF12" i="4" s="1"/>
  <c r="NU12" i="3"/>
  <c r="NU12" i="4" s="1"/>
  <c r="LW12" i="3"/>
  <c r="LW12" i="4" s="1"/>
  <c r="HV12" i="3"/>
  <c r="HV12" i="4" s="1"/>
  <c r="IB12" i="3"/>
  <c r="IB12" i="4" s="1"/>
  <c r="LM12" i="3"/>
  <c r="LM12" i="4" s="1"/>
  <c r="JA12" i="3"/>
  <c r="JA12" i="4" s="1"/>
  <c r="HE12" i="3"/>
  <c r="HE12" i="4" s="1"/>
  <c r="AV11" i="10" s="1"/>
  <c r="JH12" i="3"/>
  <c r="JH12" i="4" s="1"/>
  <c r="IH12" i="3"/>
  <c r="IH12" i="4" s="1"/>
  <c r="LD12" i="3"/>
  <c r="LD12" i="4" s="1"/>
  <c r="JW12" i="3"/>
  <c r="JW12" i="4" s="1"/>
  <c r="IX12" i="3"/>
  <c r="IX12" i="4" s="1"/>
  <c r="ND12" i="3"/>
  <c r="ND12" i="4" s="1"/>
  <c r="HD12" i="3"/>
  <c r="HD12" i="4" s="1"/>
  <c r="AX11" i="10" s="1"/>
  <c r="NR12" i="3"/>
  <c r="NR12" i="4" s="1"/>
  <c r="IN12" i="3"/>
  <c r="IN12" i="4" s="1"/>
  <c r="JS12" i="3"/>
  <c r="JS12" i="4" s="1"/>
  <c r="NQ12" i="3"/>
  <c r="NQ12" i="4" s="1"/>
  <c r="LF12" i="3"/>
  <c r="LF12" i="4" s="1"/>
  <c r="IT12" i="3"/>
  <c r="IT12" i="4" s="1"/>
  <c r="HQ12" i="3"/>
  <c r="HQ12" i="4" s="1"/>
  <c r="BC11" i="10" s="1"/>
  <c r="MA12" i="3"/>
  <c r="MA12" i="4" s="1"/>
  <c r="LL12" i="3"/>
  <c r="LL12" i="4" s="1"/>
  <c r="HJ12" i="3"/>
  <c r="HJ12" i="4" s="1"/>
  <c r="ON12" i="3"/>
  <c r="ON12" i="4" s="1"/>
  <c r="LK12" i="3"/>
  <c r="LK12" i="4" s="1"/>
  <c r="IY12" i="3"/>
  <c r="IY12" i="4" s="1"/>
  <c r="L14" i="1"/>
  <c r="PA13" i="1"/>
  <c r="GZ13" i="1"/>
  <c r="HM13" i="1"/>
  <c r="HS13" i="1"/>
  <c r="IA13" i="1"/>
  <c r="HZ13" i="1"/>
  <c r="IZ13" i="1"/>
  <c r="KF13" i="1"/>
  <c r="KV13" i="1"/>
  <c r="HR13" i="1"/>
  <c r="IJ13" i="1"/>
  <c r="JP13" i="1"/>
  <c r="LL13" i="1"/>
  <c r="MR13" i="1"/>
  <c r="JA13" i="1"/>
  <c r="OI13" i="1"/>
  <c r="OQ13" i="1"/>
  <c r="MB13" i="1"/>
  <c r="NX13" i="1"/>
  <c r="JQ13" i="1"/>
  <c r="KG13" i="1"/>
  <c r="KW13" i="1"/>
  <c r="MC13" i="1"/>
  <c r="NI13" i="1"/>
  <c r="NH13" i="1"/>
  <c r="OY13" i="1"/>
  <c r="IT13" i="1"/>
  <c r="JJ13" i="1"/>
  <c r="JZ13" i="1"/>
  <c r="KP13" i="1"/>
  <c r="LF13" i="1"/>
  <c r="LV13" i="1"/>
  <c r="IK13" i="1"/>
  <c r="LM13" i="1"/>
  <c r="MS13" i="1"/>
  <c r="NY13" i="1"/>
  <c r="ML13" i="1"/>
  <c r="NR13" i="1"/>
  <c r="OH13" i="1"/>
  <c r="OX13" i="1"/>
  <c r="NB13" i="1"/>
  <c r="IU13" i="1"/>
  <c r="JK13" i="1"/>
  <c r="KA13" i="1"/>
  <c r="KQ13" i="1"/>
  <c r="NK13" i="1"/>
  <c r="MM13" i="1"/>
  <c r="NG13" i="1"/>
  <c r="HN13" i="1"/>
  <c r="IC13" i="1"/>
  <c r="HU13" i="1"/>
  <c r="JD13" i="1"/>
  <c r="IB13" i="1"/>
  <c r="KJ13" i="1"/>
  <c r="LP13" i="1"/>
  <c r="MV13" i="1"/>
  <c r="JU13" i="1"/>
  <c r="KK13" i="1"/>
  <c r="LA13" i="1"/>
  <c r="LQ13" i="1"/>
  <c r="MG13" i="1"/>
  <c r="MW13" i="1"/>
  <c r="NM13" i="1"/>
  <c r="IN13" i="1"/>
  <c r="LJ13" i="1"/>
  <c r="LZ13" i="1"/>
  <c r="LG13" i="1"/>
  <c r="LW13" i="1"/>
  <c r="OJ13" i="1"/>
  <c r="HT13" i="1"/>
  <c r="JT13" i="1"/>
  <c r="KZ13" i="1"/>
  <c r="MF13" i="1"/>
  <c r="IO13" i="1"/>
  <c r="NL13" i="1"/>
  <c r="JN13" i="1"/>
  <c r="KT13" i="1"/>
  <c r="OS13" i="1"/>
  <c r="IX13" i="1"/>
  <c r="NF13" i="1"/>
  <c r="NS13" i="1"/>
  <c r="OB13" i="1"/>
  <c r="OC13" i="1"/>
  <c r="KD13" i="1"/>
  <c r="MP13" i="1"/>
  <c r="JE13" i="1"/>
  <c r="OK13" i="1"/>
  <c r="IH13" i="1"/>
  <c r="NV13" i="1"/>
  <c r="JO13" i="1"/>
  <c r="LK13" i="1"/>
  <c r="MA13" i="1"/>
  <c r="MQ13" i="1"/>
  <c r="NO13" i="1"/>
  <c r="OL13" i="1"/>
  <c r="IY13" i="1"/>
  <c r="ON13" i="1"/>
  <c r="II13" i="1"/>
  <c r="KE13" i="1"/>
  <c r="KU13" i="1"/>
  <c r="HO13" i="1"/>
  <c r="HW13" i="1"/>
  <c r="IE13" i="1"/>
  <c r="HV13" i="1"/>
  <c r="ID13" i="1"/>
  <c r="NP13" i="1"/>
  <c r="IS13" i="1"/>
  <c r="KO13" i="1"/>
  <c r="LU13" i="1"/>
  <c r="JR13" i="1"/>
  <c r="JH13" i="1"/>
  <c r="KN13" i="1"/>
  <c r="LT13" i="1"/>
  <c r="MZ13" i="1"/>
  <c r="NA13" i="1"/>
  <c r="NQ13" i="1"/>
  <c r="MD13" i="1"/>
  <c r="MT13" i="1"/>
  <c r="NJ13" i="1"/>
  <c r="NZ13" i="1"/>
  <c r="OP13" i="1"/>
  <c r="JI13" i="1"/>
  <c r="JY13" i="1"/>
  <c r="LE13" i="1"/>
  <c r="MK13" i="1"/>
  <c r="IL13" i="1"/>
  <c r="JB13" i="1"/>
  <c r="LN13" i="1"/>
  <c r="IM13" i="1"/>
  <c r="JC13" i="1"/>
  <c r="JS13" i="1"/>
  <c r="KI13" i="1"/>
  <c r="KY13" i="1"/>
  <c r="IR13" i="1"/>
  <c r="JX13" i="1"/>
  <c r="LD13" i="1"/>
  <c r="MJ13" i="1"/>
  <c r="OZ13" i="1"/>
  <c r="OE13" i="1"/>
  <c r="OM13" i="1"/>
  <c r="OU13" i="1"/>
  <c r="OA13" i="1"/>
  <c r="ME13" i="1"/>
  <c r="NW13" i="1"/>
  <c r="HQ13" i="1"/>
  <c r="HY13" i="1"/>
  <c r="HP13" i="1"/>
  <c r="HX13" i="1"/>
  <c r="KH13" i="1"/>
  <c r="LO13" i="1"/>
  <c r="MU13" i="1"/>
  <c r="OR13" i="1"/>
  <c r="KX13" i="1"/>
  <c r="LX13" i="1"/>
  <c r="NT13" i="1"/>
  <c r="KC13" i="1"/>
  <c r="IV13" i="1"/>
  <c r="KB13" i="1"/>
  <c r="ND13" i="1"/>
  <c r="IG13" i="1"/>
  <c r="LH13" i="1"/>
  <c r="MN13" i="1"/>
  <c r="JM13" i="1"/>
  <c r="KS13" i="1"/>
  <c r="LR13" i="1"/>
  <c r="IQ13" i="1"/>
  <c r="JG13" i="1"/>
  <c r="JW13" i="1"/>
  <c r="KM13" i="1"/>
  <c r="LC13" i="1"/>
  <c r="IF13" i="1"/>
  <c r="JL13" i="1"/>
  <c r="KR13" i="1"/>
  <c r="IW13" i="1"/>
  <c r="LY13" i="1"/>
  <c r="OG13" i="1"/>
  <c r="IP13" i="1"/>
  <c r="MX13" i="1"/>
  <c r="NC13" i="1"/>
  <c r="OF13" i="1"/>
  <c r="OT13" i="1"/>
  <c r="MI13" i="1"/>
  <c r="DU13" i="1"/>
  <c r="FA13" i="1"/>
  <c r="GJ13" i="1"/>
  <c r="LI13" i="1"/>
  <c r="MO13" i="1"/>
  <c r="OO13" i="1"/>
  <c r="KL13" i="1"/>
  <c r="MH13" i="1"/>
  <c r="OV13" i="1"/>
  <c r="R13" i="1"/>
  <c r="W13" i="1"/>
  <c r="AI13" i="1"/>
  <c r="BO13" i="1"/>
  <c r="CU13" i="1"/>
  <c r="EA13" i="1"/>
  <c r="NE13" i="1"/>
  <c r="OW13" i="1"/>
  <c r="JF13" i="1"/>
  <c r="LS13" i="1"/>
  <c r="MY13" i="1"/>
  <c r="AS13" i="1"/>
  <c r="DE13" i="1"/>
  <c r="EK13" i="1"/>
  <c r="FQ13" i="1"/>
  <c r="NU13" i="1"/>
  <c r="JV13" i="1"/>
  <c r="LB13" i="1"/>
  <c r="NN13" i="1"/>
  <c r="OD13" i="1"/>
  <c r="Z13" i="1"/>
  <c r="O13" i="1"/>
  <c r="AE13" i="1"/>
  <c r="BI13" i="1"/>
  <c r="AY13" i="1"/>
  <c r="CE13" i="1"/>
  <c r="DK13" i="1"/>
  <c r="EQ13" i="1"/>
  <c r="FG13" i="1"/>
  <c r="FW13" i="1"/>
  <c r="AG13" i="1"/>
  <c r="BC13" i="1"/>
  <c r="CO13" i="1"/>
  <c r="Y13" i="1"/>
  <c r="GL13" i="1"/>
  <c r="AW13" i="1"/>
  <c r="CC13" i="1"/>
  <c r="CS13" i="1"/>
  <c r="DY13" i="1"/>
  <c r="FE13" i="1"/>
  <c r="GO13" i="1"/>
  <c r="BS13" i="1"/>
  <c r="CY13" i="1"/>
  <c r="EE13" i="1"/>
  <c r="GA13" i="1"/>
  <c r="GM13" i="1"/>
  <c r="AM13" i="1"/>
  <c r="FK13" i="1"/>
  <c r="M13" i="1"/>
  <c r="AB13" i="1"/>
  <c r="BM13" i="1"/>
  <c r="DI13" i="1"/>
  <c r="EO13" i="1"/>
  <c r="FU13" i="1"/>
  <c r="CI13" i="1"/>
  <c r="DO13" i="1"/>
  <c r="EU13" i="1"/>
  <c r="Q13" i="1"/>
  <c r="AX13" i="1"/>
  <c r="CD13" i="1"/>
  <c r="FF13" i="1"/>
  <c r="GP13" i="1"/>
  <c r="DN13" i="1"/>
  <c r="ET13" i="1"/>
  <c r="BH13" i="1"/>
  <c r="BY13" i="1"/>
  <c r="S13" i="1"/>
  <c r="T13" i="1"/>
  <c r="DJ13" i="1"/>
  <c r="EP13" i="1"/>
  <c r="AN13" i="1"/>
  <c r="BT13" i="1"/>
  <c r="CZ13" i="1"/>
  <c r="EF13" i="1"/>
  <c r="FL13" i="1"/>
  <c r="AL13" i="1"/>
  <c r="BR13" i="1"/>
  <c r="DD13" i="1"/>
  <c r="DT13" i="1"/>
  <c r="EJ13" i="1"/>
  <c r="EZ13" i="1"/>
  <c r="FP13" i="1"/>
  <c r="GC13" i="1"/>
  <c r="N13" i="1"/>
  <c r="V13" i="1"/>
  <c r="AD13" i="1"/>
  <c r="AH13" i="1"/>
  <c r="BN13" i="1"/>
  <c r="CX13" i="1"/>
  <c r="ED13" i="1"/>
  <c r="FZ13" i="1"/>
  <c r="GS13" i="1"/>
  <c r="BX13" i="1"/>
  <c r="CN13" i="1"/>
  <c r="BG13" i="1"/>
  <c r="BW13" i="1"/>
  <c r="GT13" i="1"/>
  <c r="AO13" i="1"/>
  <c r="CT13" i="1"/>
  <c r="DZ13" i="1"/>
  <c r="FV13" i="1"/>
  <c r="GN13" i="1"/>
  <c r="BD13" i="1"/>
  <c r="CJ13" i="1"/>
  <c r="DP13" i="1"/>
  <c r="EV13" i="1"/>
  <c r="GB13" i="1"/>
  <c r="BB13" i="1"/>
  <c r="CH13" i="1"/>
  <c r="FJ13" i="1"/>
  <c r="AR13" i="1"/>
  <c r="GQ13" i="1"/>
  <c r="BA13" i="1"/>
  <c r="CG13" i="1"/>
  <c r="CW13" i="1"/>
  <c r="EC13" i="1"/>
  <c r="FI13" i="1"/>
  <c r="GR13" i="1"/>
  <c r="AQ13" i="1"/>
  <c r="GD13" i="1"/>
  <c r="AU13" i="1"/>
  <c r="CA13" i="1"/>
  <c r="BF13" i="1"/>
  <c r="BJ13" i="1"/>
  <c r="FN13" i="1"/>
  <c r="DH13" i="1"/>
  <c r="CP13" i="1"/>
  <c r="FR13" i="1"/>
  <c r="GK13" i="1"/>
  <c r="GY13" i="1"/>
  <c r="BP13" i="1"/>
  <c r="AA13" i="1"/>
  <c r="DC13" i="1"/>
  <c r="EI13" i="1"/>
  <c r="BE13" i="1"/>
  <c r="CK13" i="1"/>
  <c r="DQ13" i="1"/>
  <c r="EW13" i="1"/>
  <c r="GG13" i="1"/>
  <c r="CQ13" i="1"/>
  <c r="DW13" i="1"/>
  <c r="FS13" i="1"/>
  <c r="GE13" i="1"/>
  <c r="P13" i="1"/>
  <c r="X13" i="1"/>
  <c r="AF13" i="1"/>
  <c r="CL13" i="1"/>
  <c r="DR13" i="1"/>
  <c r="GF13" i="1"/>
  <c r="BL13" i="1"/>
  <c r="EN13" i="1"/>
  <c r="FT13" i="1"/>
  <c r="GX13" i="1"/>
  <c r="DV13" i="1"/>
  <c r="AZ13" i="1"/>
  <c r="GI13" i="1"/>
  <c r="EL13" i="1"/>
  <c r="CF13" i="1"/>
  <c r="DL13" i="1"/>
  <c r="ER13" i="1"/>
  <c r="FX13" i="1"/>
  <c r="AK13" i="1"/>
  <c r="BQ13" i="1"/>
  <c r="DM13" i="1"/>
  <c r="ES13" i="1"/>
  <c r="FY13" i="1"/>
  <c r="FO13" i="1"/>
  <c r="BK13" i="1"/>
  <c r="FC13" i="1"/>
  <c r="AP13" i="1"/>
  <c r="BV13" i="1"/>
  <c r="EX13" i="1"/>
  <c r="GV13" i="1"/>
  <c r="GH13" i="1"/>
  <c r="AT13" i="1"/>
  <c r="BZ13" i="1"/>
  <c r="FB13" i="1"/>
  <c r="DF13" i="1"/>
  <c r="AJ13" i="1"/>
  <c r="CV13" i="1"/>
  <c r="FH13" i="1"/>
  <c r="CM13" i="1"/>
  <c r="DS13" i="1"/>
  <c r="EY13" i="1"/>
  <c r="BU13" i="1"/>
  <c r="DA13" i="1"/>
  <c r="EG13" i="1"/>
  <c r="FM13" i="1"/>
  <c r="GW13" i="1"/>
  <c r="DG13" i="1"/>
  <c r="EM13" i="1"/>
  <c r="GU13" i="1"/>
  <c r="U13" i="1"/>
  <c r="AC13" i="1"/>
  <c r="DB13" i="1"/>
  <c r="EH13" i="1"/>
  <c r="AV13" i="1"/>
  <c r="CB13" i="1"/>
  <c r="CR13" i="1"/>
  <c r="DX13" i="1"/>
  <c r="FD13" i="1"/>
  <c r="EB13" i="1"/>
  <c r="CU12" i="3"/>
  <c r="CU12" i="4" s="1"/>
  <c r="DH12" i="3"/>
  <c r="DH12" i="4" s="1"/>
  <c r="NH12" i="3"/>
  <c r="NH12" i="4" s="1"/>
  <c r="OG12" i="3"/>
  <c r="OG12" i="4" s="1"/>
  <c r="BA12" i="3"/>
  <c r="BA12" i="4" s="1"/>
  <c r="DV12" i="3"/>
  <c r="DV12" i="4" s="1"/>
  <c r="CC12" i="3"/>
  <c r="CC12" i="4" s="1"/>
  <c r="JZ12" i="3"/>
  <c r="JZ12" i="4" s="1"/>
  <c r="CE12" i="3"/>
  <c r="CE12" i="4" s="1"/>
  <c r="MY13" i="3"/>
  <c r="MY13" i="4" s="1"/>
  <c r="ID12" i="3"/>
  <c r="ID12" i="4" s="1"/>
  <c r="ER12" i="3"/>
  <c r="ER12" i="4" s="1"/>
  <c r="DQ12" i="3"/>
  <c r="DQ12" i="4" s="1"/>
  <c r="LZ12" i="3"/>
  <c r="LZ12" i="4" s="1"/>
  <c r="HK13" i="1" l="1"/>
  <c r="PK14" i="1"/>
  <c r="OZ14" i="3" s="1"/>
  <c r="OZ14" i="4" s="1"/>
  <c r="HJ14" i="1"/>
  <c r="GY14" i="3" s="1"/>
  <c r="GY14" i="4" s="1"/>
  <c r="OZ13" i="3"/>
  <c r="OZ13" i="4" s="1"/>
  <c r="GY12" i="4"/>
  <c r="PA12" i="3"/>
  <c r="B12" i="4"/>
  <c r="H11" i="10" s="1"/>
  <c r="GZ12" i="3"/>
  <c r="GZ12" i="4" s="1"/>
  <c r="PL13" i="1"/>
  <c r="PJ14" i="1"/>
  <c r="OY14" i="3" s="1"/>
  <c r="OY14" i="4" s="1"/>
  <c r="HI14" i="1"/>
  <c r="GX14" i="3" s="1"/>
  <c r="GX14" i="4" s="1"/>
  <c r="GX12" i="4"/>
  <c r="OY13" i="3"/>
  <c r="OY13" i="4" s="1"/>
  <c r="V12" i="4"/>
  <c r="K12" i="4"/>
  <c r="F11" i="10" s="1"/>
  <c r="I12" i="4"/>
  <c r="A13" i="4"/>
  <c r="A12" i="10" s="1"/>
  <c r="A14" i="3"/>
  <c r="HB13" i="3"/>
  <c r="HB13" i="4" s="1"/>
  <c r="AU12" i="10" s="1"/>
  <c r="PA11" i="4"/>
  <c r="PI14" i="1"/>
  <c r="OX14" i="3" s="1"/>
  <c r="OX14" i="4" s="1"/>
  <c r="HH14" i="1"/>
  <c r="GW14" i="3" s="1"/>
  <c r="GW14" i="4" s="1"/>
  <c r="HC12" i="4"/>
  <c r="BB11" i="10" s="1"/>
  <c r="PH14" i="1"/>
  <c r="OW14" i="3" s="1"/>
  <c r="OW14" i="4" s="1"/>
  <c r="HG14" i="1"/>
  <c r="GV14" i="3" s="1"/>
  <c r="GV14" i="4" s="1"/>
  <c r="PE14" i="1"/>
  <c r="OT14" i="3" s="1"/>
  <c r="OT14" i="4" s="1"/>
  <c r="PG14" i="1"/>
  <c r="OV14" i="3" s="1"/>
  <c r="OV14" i="4" s="1"/>
  <c r="PF14" i="1"/>
  <c r="HE14" i="1"/>
  <c r="GT14" i="3" s="1"/>
  <c r="GT14" i="4" s="1"/>
  <c r="HF14" i="1"/>
  <c r="GU14" i="3" s="1"/>
  <c r="GU14" i="4" s="1"/>
  <c r="HD14" i="1"/>
  <c r="GS14" i="3" s="1"/>
  <c r="GS14" i="4" s="1"/>
  <c r="OU14" i="3"/>
  <c r="OU14" i="4" s="1"/>
  <c r="OU13" i="3"/>
  <c r="OU13" i="4" s="1"/>
  <c r="GP13" i="3"/>
  <c r="GP13" i="4" s="1"/>
  <c r="GQ13" i="3"/>
  <c r="GQ13" i="4" s="1"/>
  <c r="GR13" i="3"/>
  <c r="GR13" i="4" s="1"/>
  <c r="PC14" i="1"/>
  <c r="OR14" i="3" s="1"/>
  <c r="OR14" i="4" s="1"/>
  <c r="PB14" i="1"/>
  <c r="OQ14" i="3" s="1"/>
  <c r="OQ14" i="4" s="1"/>
  <c r="HC14" i="1"/>
  <c r="PD14" i="1"/>
  <c r="OS14" i="3" s="1"/>
  <c r="OS14" i="4" s="1"/>
  <c r="HB14" i="1"/>
  <c r="HA14" i="1"/>
  <c r="FY13" i="3"/>
  <c r="FY13" i="4" s="1"/>
  <c r="FD13" i="3"/>
  <c r="FD13" i="4" s="1"/>
  <c r="OO13" i="3"/>
  <c r="OO13" i="4" s="1"/>
  <c r="GO13" i="3"/>
  <c r="GO13" i="4" s="1"/>
  <c r="CW13" i="3"/>
  <c r="CW13" i="4" s="1"/>
  <c r="BN13" i="3"/>
  <c r="BN13" i="4" s="1"/>
  <c r="KA13" i="3"/>
  <c r="KA13" i="4" s="1"/>
  <c r="OP13" i="3"/>
  <c r="OP13" i="4" s="1"/>
  <c r="HV13" i="3"/>
  <c r="HV13" i="4" s="1"/>
  <c r="GJ13" i="3"/>
  <c r="GJ13" i="4" s="1"/>
  <c r="BO13" i="3"/>
  <c r="BO13" i="4" s="1"/>
  <c r="HY13" i="3"/>
  <c r="HY13" i="4" s="1"/>
  <c r="DH13" i="3"/>
  <c r="DH13" i="4" s="1"/>
  <c r="Y13" i="3"/>
  <c r="Y13" i="4" s="1"/>
  <c r="C12" i="10" s="1"/>
  <c r="AI13" i="3"/>
  <c r="AI13" i="4" s="1"/>
  <c r="BK13" i="3"/>
  <c r="BK13" i="4" s="1"/>
  <c r="BF13" i="3"/>
  <c r="BF13" i="4" s="1"/>
  <c r="DA13" i="3"/>
  <c r="DA13" i="4" s="1"/>
  <c r="AO13" i="3"/>
  <c r="AO13" i="4" s="1"/>
  <c r="EC13" i="3"/>
  <c r="EC13" i="4" s="1"/>
  <c r="CA13" i="3"/>
  <c r="CA13" i="4" s="1"/>
  <c r="FT13" i="3"/>
  <c r="FT13" i="4" s="1"/>
  <c r="FV13" i="3"/>
  <c r="FV13" i="4" s="1"/>
  <c r="AT13" i="3"/>
  <c r="AT13" i="4" s="1"/>
  <c r="BE13" i="3"/>
  <c r="BE13" i="4" s="1"/>
  <c r="CE13" i="3"/>
  <c r="CE13" i="4" s="1"/>
  <c r="AU13" i="3"/>
  <c r="AU13" i="4" s="1"/>
  <c r="AF13" i="3"/>
  <c r="AF13" i="4" s="1"/>
  <c r="AG13" i="3"/>
  <c r="AG13" i="4" s="1"/>
  <c r="FQ13" i="3"/>
  <c r="FQ13" i="4" s="1"/>
  <c r="AS13" i="3"/>
  <c r="AS13" i="4" s="1"/>
  <c r="CI13" i="3"/>
  <c r="CI13" i="4" s="1"/>
  <c r="AV13" i="3"/>
  <c r="AV13" i="4" s="1"/>
  <c r="FO13" i="3"/>
  <c r="FO13" i="4" s="1"/>
  <c r="W13" i="3"/>
  <c r="W13" i="4" s="1"/>
  <c r="FR13" i="3"/>
  <c r="FR13" i="4" s="1"/>
  <c r="DI13" i="3"/>
  <c r="DI13" i="4" s="1"/>
  <c r="H13" i="3"/>
  <c r="H13" i="4" s="1"/>
  <c r="DC13" i="3"/>
  <c r="DC13" i="4" s="1"/>
  <c r="AM13" i="3"/>
  <c r="AM13" i="4" s="1"/>
  <c r="BX13" i="3"/>
  <c r="BX13" i="4" s="1"/>
  <c r="BB13" i="3"/>
  <c r="BB13" i="4" s="1"/>
  <c r="AB13" i="3"/>
  <c r="AB13" i="4" s="1"/>
  <c r="CN13" i="3"/>
  <c r="CN13" i="4" s="1"/>
  <c r="DN13" i="3"/>
  <c r="DN13" i="4" s="1"/>
  <c r="V13" i="3"/>
  <c r="CZ13" i="3"/>
  <c r="CZ13" i="4" s="1"/>
  <c r="T13" i="3"/>
  <c r="T13" i="4" s="1"/>
  <c r="NC13" i="3"/>
  <c r="NC13" i="4" s="1"/>
  <c r="FF13" i="3"/>
  <c r="FF13" i="4" s="1"/>
  <c r="MN13" i="3"/>
  <c r="MN13" i="4" s="1"/>
  <c r="MT13" i="3"/>
  <c r="MT13" i="4" s="1"/>
  <c r="X13" i="3"/>
  <c r="X13" i="4" s="1"/>
  <c r="KX13" i="3"/>
  <c r="KX13" i="4" s="1"/>
  <c r="LX13" i="3"/>
  <c r="LX13" i="4" s="1"/>
  <c r="MM13" i="3"/>
  <c r="MM13" i="4" s="1"/>
  <c r="IL13" i="3"/>
  <c r="IL13" i="4" s="1"/>
  <c r="KR13" i="3"/>
  <c r="KR13" i="4" s="1"/>
  <c r="MC13" i="3"/>
  <c r="MC13" i="4" s="1"/>
  <c r="JQ13" i="3"/>
  <c r="JQ13" i="4" s="1"/>
  <c r="LM13" i="3"/>
  <c r="LM13" i="4" s="1"/>
  <c r="LD13" i="3"/>
  <c r="LD13" i="4" s="1"/>
  <c r="HN13" i="3"/>
  <c r="HN13" i="4" s="1"/>
  <c r="NP13" i="3"/>
  <c r="NP13" i="4" s="1"/>
  <c r="IG13" i="3"/>
  <c r="IG13" i="4" s="1"/>
  <c r="IR13" i="3"/>
  <c r="IR13" i="4" s="1"/>
  <c r="IA13" i="3"/>
  <c r="IA13" i="4" s="1"/>
  <c r="MI13" i="3"/>
  <c r="MI13" i="4" s="1"/>
  <c r="MO13" i="3"/>
  <c r="MO13" i="4" s="1"/>
  <c r="JG13" i="3"/>
  <c r="JG13" i="4" s="1"/>
  <c r="NE13" i="3"/>
  <c r="NE13" i="4" s="1"/>
  <c r="HL13" i="3"/>
  <c r="HL13" i="4" s="1"/>
  <c r="AZ12" i="10" s="1"/>
  <c r="HX13" i="3"/>
  <c r="HX13" i="4" s="1"/>
  <c r="ND13" i="3"/>
  <c r="ND13" i="4" s="1"/>
  <c r="JD13" i="3"/>
  <c r="JD13" i="4" s="1"/>
  <c r="OH13" i="3"/>
  <c r="OH13" i="4" s="1"/>
  <c r="ID13" i="3"/>
  <c r="ID13" i="4" s="1"/>
  <c r="HI13" i="3"/>
  <c r="HI13" i="4" s="1"/>
  <c r="LO13" i="3"/>
  <c r="LO13" i="4" s="1"/>
  <c r="ML13" i="3"/>
  <c r="ML13" i="4" s="1"/>
  <c r="JZ13" i="3"/>
  <c r="JZ13" i="4" s="1"/>
  <c r="JY13" i="3"/>
  <c r="JY13" i="4" s="1"/>
  <c r="HR13" i="3"/>
  <c r="HR13" i="4" s="1"/>
  <c r="MZ13" i="3"/>
  <c r="MZ13" i="4" s="1"/>
  <c r="NG13" i="3"/>
  <c r="NG13" i="4" s="1"/>
  <c r="LB13" i="3"/>
  <c r="LB13" i="4" s="1"/>
  <c r="KE13" i="3"/>
  <c r="KE13" i="4" s="1"/>
  <c r="KL13" i="3"/>
  <c r="KL13" i="4" s="1"/>
  <c r="MG13" i="3"/>
  <c r="MG13" i="4" s="1"/>
  <c r="HG13" i="3"/>
  <c r="HG13" i="4" s="1"/>
  <c r="AY12" i="10" s="1"/>
  <c r="NQ13" i="3"/>
  <c r="NQ13" i="4" s="1"/>
  <c r="IX13" i="3"/>
  <c r="IX13" i="4" s="1"/>
  <c r="JW13" i="3"/>
  <c r="JW13" i="4" s="1"/>
  <c r="O13" i="3"/>
  <c r="O13" i="4" s="1"/>
  <c r="IF13" i="3"/>
  <c r="IF13" i="4" s="1"/>
  <c r="NV13" i="3"/>
  <c r="NV13" i="4" s="1"/>
  <c r="GD13" i="3"/>
  <c r="GD13" i="4" s="1"/>
  <c r="GA13" i="3"/>
  <c r="GA13" i="4" s="1"/>
  <c r="CK13" i="3"/>
  <c r="CK13" i="4" s="1"/>
  <c r="LV13" i="3"/>
  <c r="LV13" i="4" s="1"/>
  <c r="LT13" i="3"/>
  <c r="LT13" i="4" s="1"/>
  <c r="GM13" i="3"/>
  <c r="GM13" i="4" s="1"/>
  <c r="CL13" i="3"/>
  <c r="CL13" i="4" s="1"/>
  <c r="LQ13" i="3"/>
  <c r="LQ13" i="4" s="1"/>
  <c r="LC13" i="3"/>
  <c r="LC13" i="4" s="1"/>
  <c r="OG13" i="3"/>
  <c r="OG13" i="4" s="1"/>
  <c r="EB13" i="3"/>
  <c r="EB13" i="4" s="1"/>
  <c r="BQ13" i="3"/>
  <c r="BQ13" i="4" s="1"/>
  <c r="R13" i="3"/>
  <c r="R13" i="4" s="1"/>
  <c r="CV13" i="3"/>
  <c r="CV13" i="4" s="1"/>
  <c r="CP13" i="3"/>
  <c r="CP13" i="4" s="1"/>
  <c r="CB13" i="3"/>
  <c r="CB13" i="4" s="1"/>
  <c r="CU13" i="3"/>
  <c r="CU13" i="4" s="1"/>
  <c r="FW13" i="3"/>
  <c r="FW13" i="4" s="1"/>
  <c r="AE13" i="3"/>
  <c r="AE13" i="4" s="1"/>
  <c r="Z13" i="3"/>
  <c r="Z13" i="4" s="1"/>
  <c r="BU13" i="3"/>
  <c r="BU13" i="4" s="1"/>
  <c r="DK13" i="3"/>
  <c r="DK13" i="4" s="1"/>
  <c r="BA13" i="3"/>
  <c r="BA13" i="4" s="1"/>
  <c r="U13" i="3"/>
  <c r="U13" i="4" s="1"/>
  <c r="EL13" i="3"/>
  <c r="EL13" i="4" s="1"/>
  <c r="DX13" i="3"/>
  <c r="DX13" i="4" s="1"/>
  <c r="GN13" i="3"/>
  <c r="GN13" i="4" s="1"/>
  <c r="BP13" i="3"/>
  <c r="BP13" i="4" s="1"/>
  <c r="EY13" i="3"/>
  <c r="EY13" i="4" s="1"/>
  <c r="GC13" i="3"/>
  <c r="GC13" i="4" s="1"/>
  <c r="AD13" i="3"/>
  <c r="AD13" i="4" s="1"/>
  <c r="CC13" i="3"/>
  <c r="CC13" i="4" s="1"/>
  <c r="DS13" i="3"/>
  <c r="DS13" i="4" s="1"/>
  <c r="FE13" i="3"/>
  <c r="FE13" i="4" s="1"/>
  <c r="CS13" i="3"/>
  <c r="CS13" i="4" s="1"/>
  <c r="DU13" i="3"/>
  <c r="DU13" i="4" s="1"/>
  <c r="EE13" i="3"/>
  <c r="EE13" i="4" s="1"/>
  <c r="GE13" i="3"/>
  <c r="GE13" i="4" s="1"/>
  <c r="F13" i="3"/>
  <c r="F13" i="4" s="1"/>
  <c r="E12" i="10" s="1"/>
  <c r="FJ13" i="3"/>
  <c r="FJ13" i="4" s="1"/>
  <c r="Q13" i="3"/>
  <c r="Q13" i="4" s="1"/>
  <c r="GB13" i="3"/>
  <c r="GB13" i="4" s="1"/>
  <c r="BH13" i="3"/>
  <c r="BH13" i="4" s="1"/>
  <c r="CH13" i="3"/>
  <c r="CH13" i="4" s="1"/>
  <c r="FL13" i="3"/>
  <c r="FL13" i="4" s="1"/>
  <c r="BT13" i="3"/>
  <c r="BT13" i="4" s="1"/>
  <c r="KQ13" i="3"/>
  <c r="KQ13" i="4" s="1"/>
  <c r="DZ13" i="3"/>
  <c r="DZ13" i="4" s="1"/>
  <c r="LH13" i="3"/>
  <c r="LH13" i="4" s="1"/>
  <c r="L13" i="3"/>
  <c r="L13" i="4" s="1"/>
  <c r="OI13" i="3"/>
  <c r="OI13" i="4" s="1"/>
  <c r="IE13" i="3"/>
  <c r="IE13" i="4" s="1"/>
  <c r="KG13" i="3"/>
  <c r="KG13" i="4" s="1"/>
  <c r="KB13" i="3"/>
  <c r="KB13" i="4" s="1"/>
  <c r="LG13" i="3"/>
  <c r="LG13" i="4" s="1"/>
  <c r="KW13" i="3"/>
  <c r="KW13" i="4" s="1"/>
  <c r="IK13" i="3"/>
  <c r="IK13" i="4" s="1"/>
  <c r="KM13" i="3"/>
  <c r="KM13" i="4" s="1"/>
  <c r="HF13" i="3"/>
  <c r="HF13" i="4" s="1"/>
  <c r="OJ13" i="3"/>
  <c r="OJ13" i="4" s="1"/>
  <c r="LY13" i="3"/>
  <c r="LY13" i="4" s="1"/>
  <c r="KN13" i="3"/>
  <c r="KN13" i="4" s="1"/>
  <c r="IB13" i="3"/>
  <c r="IB13" i="4" s="1"/>
  <c r="LZ13" i="3"/>
  <c r="LZ13" i="4" s="1"/>
  <c r="OE13" i="3"/>
  <c r="OE13" i="4" s="1"/>
  <c r="LS13" i="3"/>
  <c r="LS13" i="4" s="1"/>
  <c r="LI13" i="3"/>
  <c r="LI13" i="4" s="1"/>
  <c r="LJ13" i="3"/>
  <c r="LJ13" i="4" s="1"/>
  <c r="HS13" i="3"/>
  <c r="HS13" i="4" s="1"/>
  <c r="HD13" i="3"/>
  <c r="HD13" i="4" s="1"/>
  <c r="AX12" i="10" s="1"/>
  <c r="OC13" i="3"/>
  <c r="OC13" i="4" s="1"/>
  <c r="MF13" i="3"/>
  <c r="MF13" i="4" s="1"/>
  <c r="NK13" i="3"/>
  <c r="NK13" i="4" s="1"/>
  <c r="NH13" i="3"/>
  <c r="NH13" i="4" s="1"/>
  <c r="KI13" i="3"/>
  <c r="KI13" i="4" s="1"/>
  <c r="LU13" i="3"/>
  <c r="LU13" i="4" s="1"/>
  <c r="NY13" i="3"/>
  <c r="NY13" i="4" s="1"/>
  <c r="KY13" i="3"/>
  <c r="KY13" i="4" s="1"/>
  <c r="JJ13" i="3"/>
  <c r="JJ13" i="4" s="1"/>
  <c r="HC13" i="3"/>
  <c r="MQ13" i="3"/>
  <c r="MQ13" i="4" s="1"/>
  <c r="HZ13" i="3"/>
  <c r="HZ13" i="4" s="1"/>
  <c r="AW12" i="10" s="1"/>
  <c r="MW13" i="3"/>
  <c r="MW13" i="4" s="1"/>
  <c r="OF13" i="3"/>
  <c r="OF13" i="4" s="1"/>
  <c r="LA13" i="3"/>
  <c r="LA13" i="4" s="1"/>
  <c r="KK13" i="3"/>
  <c r="KK13" i="4" s="1"/>
  <c r="HP13" i="3"/>
  <c r="HP13" i="4" s="1"/>
  <c r="JV13" i="3"/>
  <c r="JV13" i="4" s="1"/>
  <c r="IY13" i="3"/>
  <c r="IY13" i="4" s="1"/>
  <c r="JS13" i="3"/>
  <c r="JS13" i="4" s="1"/>
  <c r="ME13" i="3"/>
  <c r="ME13" i="4" s="1"/>
  <c r="KF13" i="3"/>
  <c r="KF13" i="4" s="1"/>
  <c r="JM13" i="3"/>
  <c r="JM13" i="4" s="1"/>
  <c r="DP13" i="3"/>
  <c r="DP13" i="4" s="1"/>
  <c r="FK13" i="3"/>
  <c r="FK13" i="4" s="1"/>
  <c r="DV13" i="3"/>
  <c r="DV13" i="4" s="1"/>
  <c r="FH13" i="3"/>
  <c r="FH13" i="4" s="1"/>
  <c r="BV13" i="3"/>
  <c r="BV13" i="4" s="1"/>
  <c r="JO13" i="3"/>
  <c r="JO13" i="4" s="1"/>
  <c r="HM13" i="3"/>
  <c r="HM13" i="4" s="1"/>
  <c r="D13" i="3"/>
  <c r="D13" i="4" s="1"/>
  <c r="B12" i="10" s="1"/>
  <c r="CD13" i="3"/>
  <c r="CD13" i="4" s="1"/>
  <c r="EI13" i="3"/>
  <c r="EI13" i="4" s="1"/>
  <c r="AZ13" i="3"/>
  <c r="AZ13" i="4" s="1"/>
  <c r="HH13" i="3"/>
  <c r="HH13" i="4" s="1"/>
  <c r="BA12" i="10" s="1"/>
  <c r="IS13" i="3"/>
  <c r="IS13" i="4" s="1"/>
  <c r="IQ13" i="3"/>
  <c r="IQ13" i="4" s="1"/>
  <c r="OK13" i="3"/>
  <c r="OK13" i="4" s="1"/>
  <c r="CQ13" i="3"/>
  <c r="CQ13" i="4" s="1"/>
  <c r="ES13" i="3"/>
  <c r="ES13" i="4" s="1"/>
  <c r="J13" i="3"/>
  <c r="J13" i="4" s="1"/>
  <c r="GL13" i="3"/>
  <c r="GL13" i="4" s="1"/>
  <c r="BJ13" i="3"/>
  <c r="BJ13" i="4" s="1"/>
  <c r="EW13" i="3"/>
  <c r="EW13" i="4" s="1"/>
  <c r="EQ13" i="3"/>
  <c r="EQ13" i="4" s="1"/>
  <c r="GK13" i="3"/>
  <c r="GK13" i="4" s="1"/>
  <c r="ER13" i="3"/>
  <c r="ER13" i="4" s="1"/>
  <c r="EH13" i="3"/>
  <c r="EH13" i="4" s="1"/>
  <c r="FM13" i="3"/>
  <c r="FM13" i="4" s="1"/>
  <c r="EA13" i="3"/>
  <c r="EA13" i="4" s="1"/>
  <c r="FU13" i="3"/>
  <c r="FU13" i="4" s="1"/>
  <c r="M13" i="3"/>
  <c r="M13" i="4" s="1"/>
  <c r="DL13" i="3"/>
  <c r="DL13" i="4" s="1"/>
  <c r="DF13" i="3"/>
  <c r="DF13" i="4" s="1"/>
  <c r="CR13" i="3"/>
  <c r="CR13" i="4" s="1"/>
  <c r="FZ13" i="3"/>
  <c r="FZ13" i="4" s="1"/>
  <c r="FC13" i="3"/>
  <c r="FC13" i="4" s="1"/>
  <c r="AJ13" i="3"/>
  <c r="AJ13" i="4" s="1"/>
  <c r="EX13" i="3"/>
  <c r="EX13" i="4" s="1"/>
  <c r="AP13" i="3"/>
  <c r="AP13" i="4" s="1"/>
  <c r="BW13" i="3"/>
  <c r="BW13" i="4" s="1"/>
  <c r="DE13" i="3"/>
  <c r="DE13" i="4" s="1"/>
  <c r="GI13" i="3"/>
  <c r="GI13" i="4" s="1"/>
  <c r="CM13" i="3"/>
  <c r="CM13" i="4" s="1"/>
  <c r="K13" i="3"/>
  <c r="EO13" i="3"/>
  <c r="EO13" i="4" s="1"/>
  <c r="BG13" i="3"/>
  <c r="BG13" i="4" s="1"/>
  <c r="CO13" i="3"/>
  <c r="CO13" i="4" s="1"/>
  <c r="CY13" i="3"/>
  <c r="CY13" i="4" s="1"/>
  <c r="AW13" i="3"/>
  <c r="AW13" i="4" s="1"/>
  <c r="EU13" i="3"/>
  <c r="EU13" i="4" s="1"/>
  <c r="EJ13" i="3"/>
  <c r="EJ13" i="4" s="1"/>
  <c r="ED13" i="3"/>
  <c r="ED13" i="4" s="1"/>
  <c r="B13" i="3"/>
  <c r="FP13" i="3"/>
  <c r="FP13" i="4" s="1"/>
  <c r="BR13" i="3"/>
  <c r="BR13" i="4" s="1"/>
  <c r="EV13" i="3"/>
  <c r="EV13" i="4" s="1"/>
  <c r="JK13" i="3"/>
  <c r="JK13" i="4" s="1"/>
  <c r="CT13" i="3"/>
  <c r="CT13" i="4" s="1"/>
  <c r="IU13" i="3"/>
  <c r="IU13" i="4" s="1"/>
  <c r="CJ13" i="3"/>
  <c r="CJ13" i="4" s="1"/>
  <c r="G13" i="3"/>
  <c r="OD13" i="3"/>
  <c r="OD13" i="4" s="1"/>
  <c r="EP13" i="3"/>
  <c r="EP13" i="4" s="1"/>
  <c r="JL13" i="3"/>
  <c r="JL13" i="4" s="1"/>
  <c r="KH13" i="3"/>
  <c r="KH13" i="4" s="1"/>
  <c r="NL13" i="3"/>
  <c r="NL13" i="4" s="1"/>
  <c r="OB13" i="3"/>
  <c r="OB13" i="4" s="1"/>
  <c r="KS13" i="3"/>
  <c r="KS13" i="4" s="1"/>
  <c r="JX13" i="3"/>
  <c r="JX13" i="4" s="1"/>
  <c r="KT13" i="3"/>
  <c r="KT13" i="4" s="1"/>
  <c r="NO13" i="3"/>
  <c r="NO13" i="4" s="1"/>
  <c r="NF13" i="3"/>
  <c r="NF13" i="4" s="1"/>
  <c r="KC13" i="3"/>
  <c r="KC13" i="4" s="1"/>
  <c r="HK13" i="3"/>
  <c r="HK13" i="4" s="1"/>
  <c r="KJ13" i="3"/>
  <c r="KJ13" i="4" s="1"/>
  <c r="IN13" i="3"/>
  <c r="IN13" i="4" s="1"/>
  <c r="HW13" i="3"/>
  <c r="HW13" i="4" s="1"/>
  <c r="MU13" i="3"/>
  <c r="MU13" i="4" s="1"/>
  <c r="JC13" i="3"/>
  <c r="JC13" i="4" s="1"/>
  <c r="KO13" i="3"/>
  <c r="KO13" i="4" s="1"/>
  <c r="LL13" i="3"/>
  <c r="LL13" i="4" s="1"/>
  <c r="LF13" i="3"/>
  <c r="LF13" i="4" s="1"/>
  <c r="MK13" i="3"/>
  <c r="MK13" i="4" s="1"/>
  <c r="JP13" i="3"/>
  <c r="JP13" i="4" s="1"/>
  <c r="OM13" i="3"/>
  <c r="OM13" i="4" s="1"/>
  <c r="NN13" i="3"/>
  <c r="NN13" i="4" s="1"/>
  <c r="MX13" i="3"/>
  <c r="MX13" i="4" s="1"/>
  <c r="JF13" i="3"/>
  <c r="JF13" i="4" s="1"/>
  <c r="JE13" i="3"/>
  <c r="JE13" i="4" s="1"/>
  <c r="JU13" i="3"/>
  <c r="JU13" i="4" s="1"/>
  <c r="L15" i="1"/>
  <c r="PA14" i="1"/>
  <c r="HM14" i="1"/>
  <c r="GZ14" i="1"/>
  <c r="HS14" i="1"/>
  <c r="IA14" i="1"/>
  <c r="HR14" i="1"/>
  <c r="HG14" i="3" s="1"/>
  <c r="HG14" i="4" s="1"/>
  <c r="AY13" i="10" s="1"/>
  <c r="HZ14" i="1"/>
  <c r="IZ14" i="1"/>
  <c r="KF14" i="1"/>
  <c r="IJ14" i="1"/>
  <c r="LL14" i="1"/>
  <c r="JP14" i="1"/>
  <c r="JQ14" i="1"/>
  <c r="KG14" i="1"/>
  <c r="JV14" i="3" s="1"/>
  <c r="JV14" i="4" s="1"/>
  <c r="KW14" i="1"/>
  <c r="MB14" i="1"/>
  <c r="NX14" i="1"/>
  <c r="IK14" i="1"/>
  <c r="KV14" i="1"/>
  <c r="NH14" i="1"/>
  <c r="OI14" i="1"/>
  <c r="IT14" i="1"/>
  <c r="JJ14" i="1"/>
  <c r="JZ14" i="1"/>
  <c r="KP14" i="1"/>
  <c r="LF14" i="1"/>
  <c r="KU14" i="3" s="1"/>
  <c r="KU14" i="4" s="1"/>
  <c r="LV14" i="1"/>
  <c r="JA14" i="1"/>
  <c r="LM14" i="1"/>
  <c r="MS14" i="1"/>
  <c r="MH14" i="3" s="1"/>
  <c r="MH14" i="4" s="1"/>
  <c r="NY14" i="1"/>
  <c r="MR14" i="1"/>
  <c r="MC14" i="1"/>
  <c r="NI14" i="1"/>
  <c r="OQ14" i="1"/>
  <c r="OY14" i="1"/>
  <c r="ML14" i="1"/>
  <c r="NR14" i="1"/>
  <c r="NK14" i="1"/>
  <c r="OH14" i="1"/>
  <c r="OX14" i="1"/>
  <c r="NB14" i="1"/>
  <c r="MM14" i="1"/>
  <c r="NG14" i="1"/>
  <c r="HN14" i="1"/>
  <c r="HU14" i="1"/>
  <c r="IC14" i="1"/>
  <c r="IU14" i="1"/>
  <c r="JK14" i="1"/>
  <c r="KA14" i="1"/>
  <c r="KQ14" i="1"/>
  <c r="LG14" i="1"/>
  <c r="LW14" i="1"/>
  <c r="OJ14" i="1"/>
  <c r="IB14" i="1"/>
  <c r="KJ14" i="1"/>
  <c r="LP14" i="1"/>
  <c r="JD14" i="1"/>
  <c r="IO14" i="1"/>
  <c r="JE14" i="1"/>
  <c r="HT14" i="1"/>
  <c r="JT14" i="1"/>
  <c r="JI14" i="3" s="1"/>
  <c r="JI14" i="4" s="1"/>
  <c r="KZ14" i="1"/>
  <c r="MF14" i="1"/>
  <c r="IH14" i="1"/>
  <c r="IX14" i="1"/>
  <c r="JN14" i="1"/>
  <c r="KD14" i="1"/>
  <c r="JS14" i="3" s="1"/>
  <c r="JS14" i="4" s="1"/>
  <c r="KT14" i="1"/>
  <c r="IN14" i="1"/>
  <c r="NL14" i="1"/>
  <c r="OB14" i="1"/>
  <c r="LQ14" i="1"/>
  <c r="OS14" i="1"/>
  <c r="LZ14" i="1"/>
  <c r="NF14" i="1"/>
  <c r="MV14" i="1"/>
  <c r="JU14" i="1"/>
  <c r="JJ14" i="3" s="1"/>
  <c r="JJ14" i="4" s="1"/>
  <c r="MG14" i="1"/>
  <c r="OC14" i="1"/>
  <c r="MP14" i="1"/>
  <c r="KK14" i="1"/>
  <c r="MW14" i="1"/>
  <c r="OK14" i="1"/>
  <c r="LJ14" i="1"/>
  <c r="NV14" i="1"/>
  <c r="NS14" i="1"/>
  <c r="OL14" i="1"/>
  <c r="OA14" i="3" s="1"/>
  <c r="OA14" i="4" s="1"/>
  <c r="LA14" i="1"/>
  <c r="NM14" i="1"/>
  <c r="II14" i="1"/>
  <c r="IY14" i="1"/>
  <c r="ON14" i="1"/>
  <c r="NO14" i="1"/>
  <c r="KE14" i="1"/>
  <c r="MQ14" i="1"/>
  <c r="HV14" i="1"/>
  <c r="ID14" i="1"/>
  <c r="HS14" i="3" s="1"/>
  <c r="HS14" i="4" s="1"/>
  <c r="JO14" i="1"/>
  <c r="KU14" i="1"/>
  <c r="LK14" i="1"/>
  <c r="MA14" i="1"/>
  <c r="HO14" i="1"/>
  <c r="HW14" i="1"/>
  <c r="IE14" i="1"/>
  <c r="JH14" i="1"/>
  <c r="IW14" i="3" s="1"/>
  <c r="IW14" i="4" s="1"/>
  <c r="KN14" i="1"/>
  <c r="LT14" i="1"/>
  <c r="MZ14" i="1"/>
  <c r="JI14" i="1"/>
  <c r="NA14" i="1"/>
  <c r="NQ14" i="1"/>
  <c r="OE14" i="1"/>
  <c r="OM14" i="1"/>
  <c r="OU14" i="1"/>
  <c r="JY14" i="1"/>
  <c r="LE14" i="1"/>
  <c r="MK14" i="1"/>
  <c r="IL14" i="1"/>
  <c r="JB14" i="1"/>
  <c r="LN14" i="1"/>
  <c r="IR14" i="1"/>
  <c r="JX14" i="1"/>
  <c r="LD14" i="1"/>
  <c r="MJ14" i="1"/>
  <c r="OZ14" i="1"/>
  <c r="IS14" i="1"/>
  <c r="JR14" i="1"/>
  <c r="KH14" i="1"/>
  <c r="KX14" i="1"/>
  <c r="IM14" i="1"/>
  <c r="JC14" i="1"/>
  <c r="JS14" i="1"/>
  <c r="KI14" i="1"/>
  <c r="KY14" i="1"/>
  <c r="LO14" i="1"/>
  <c r="NP14" i="1"/>
  <c r="KO14" i="1"/>
  <c r="LU14" i="1"/>
  <c r="NZ14" i="1"/>
  <c r="MU14" i="1"/>
  <c r="MJ14" i="3" s="1"/>
  <c r="MJ14" i="4" s="1"/>
  <c r="MD14" i="1"/>
  <c r="OA14" i="1"/>
  <c r="OR14" i="1"/>
  <c r="MT14" i="1"/>
  <c r="OP14" i="1"/>
  <c r="ME14" i="1"/>
  <c r="NW14" i="1"/>
  <c r="NJ14" i="1"/>
  <c r="HQ14" i="1"/>
  <c r="HY14" i="1"/>
  <c r="HP14" i="1"/>
  <c r="IF14" i="1"/>
  <c r="JL14" i="1"/>
  <c r="KR14" i="1"/>
  <c r="ND14" i="1"/>
  <c r="LI14" i="1"/>
  <c r="LY14" i="1"/>
  <c r="LN14" i="3" s="1"/>
  <c r="LN14" i="4" s="1"/>
  <c r="MO14" i="1"/>
  <c r="NE14" i="1"/>
  <c r="NU14" i="1"/>
  <c r="OG14" i="1"/>
  <c r="OO14" i="1"/>
  <c r="OW14" i="1"/>
  <c r="HX14" i="1"/>
  <c r="LH14" i="1"/>
  <c r="MN14" i="1"/>
  <c r="IW14" i="1"/>
  <c r="IV14" i="1"/>
  <c r="KB14" i="1"/>
  <c r="IP14" i="1"/>
  <c r="JF14" i="1"/>
  <c r="JV14" i="1"/>
  <c r="KL14" i="1"/>
  <c r="LB14" i="1"/>
  <c r="IQ14" i="1"/>
  <c r="JG14" i="1"/>
  <c r="IV14" i="3" s="1"/>
  <c r="IV14" i="4" s="1"/>
  <c r="JW14" i="1"/>
  <c r="KM14" i="1"/>
  <c r="LC14" i="1"/>
  <c r="LS14" i="1"/>
  <c r="R14" i="1"/>
  <c r="Z14" i="1"/>
  <c r="AS14" i="1"/>
  <c r="BO14" i="1"/>
  <c r="BD14" i="3" s="1"/>
  <c r="BD14" i="4" s="1"/>
  <c r="CE14" i="1"/>
  <c r="CU14" i="1"/>
  <c r="DK14" i="1"/>
  <c r="EA14" i="1"/>
  <c r="EQ14" i="1"/>
  <c r="LX14" i="1"/>
  <c r="NT14" i="1"/>
  <c r="IG14" i="1"/>
  <c r="JM14" i="1"/>
  <c r="JB14" i="3" s="1"/>
  <c r="JB14" i="4" s="1"/>
  <c r="MH14" i="1"/>
  <c r="MY14" i="1"/>
  <c r="OV14" i="1"/>
  <c r="W14" i="1"/>
  <c r="BI14" i="1"/>
  <c r="AI14" i="1"/>
  <c r="DE14" i="1"/>
  <c r="EK14" i="1"/>
  <c r="FQ14" i="1"/>
  <c r="FG14" i="1"/>
  <c r="FW14" i="1"/>
  <c r="AG14" i="1"/>
  <c r="BS14" i="1"/>
  <c r="CI14" i="1"/>
  <c r="CY14" i="1"/>
  <c r="DO14" i="1"/>
  <c r="DD14" i="3" s="1"/>
  <c r="DD14" i="4" s="1"/>
  <c r="EE14" i="1"/>
  <c r="DT14" i="3" s="1"/>
  <c r="DT14" i="4" s="1"/>
  <c r="EU14" i="1"/>
  <c r="FK14" i="1"/>
  <c r="GA14" i="1"/>
  <c r="GM14" i="1"/>
  <c r="M14" i="1"/>
  <c r="NN14" i="1"/>
  <c r="NC14" i="1"/>
  <c r="MR14" i="3" s="1"/>
  <c r="MR14" i="4" s="1"/>
  <c r="MI14" i="1"/>
  <c r="OD14" i="1"/>
  <c r="O14" i="1"/>
  <c r="AE14" i="1"/>
  <c r="AY14" i="1"/>
  <c r="KC14" i="1"/>
  <c r="KS14" i="1"/>
  <c r="LR14" i="1"/>
  <c r="MX14" i="1"/>
  <c r="OF14" i="1"/>
  <c r="OT14" i="1"/>
  <c r="DU14" i="1"/>
  <c r="FA14" i="1"/>
  <c r="GJ14" i="1"/>
  <c r="CS14" i="1"/>
  <c r="DY14" i="1"/>
  <c r="FE14" i="1"/>
  <c r="GO14" i="1"/>
  <c r="Q14" i="1"/>
  <c r="AH14" i="1"/>
  <c r="AL14" i="1"/>
  <c r="AA14" i="3" s="1"/>
  <c r="AA14" i="4" s="1"/>
  <c r="BM14" i="1"/>
  <c r="AM14" i="1"/>
  <c r="GL14" i="1"/>
  <c r="DI14" i="1"/>
  <c r="EO14" i="1"/>
  <c r="FU14" i="1"/>
  <c r="T14" i="1"/>
  <c r="I14" i="3" s="1"/>
  <c r="AW14" i="1"/>
  <c r="AL14" i="3" s="1"/>
  <c r="AL14" i="4" s="1"/>
  <c r="CC14" i="1"/>
  <c r="BC14" i="1"/>
  <c r="CT14" i="1"/>
  <c r="DZ14" i="1"/>
  <c r="DO14" i="3" s="1"/>
  <c r="DO14" i="4" s="1"/>
  <c r="FV14" i="1"/>
  <c r="AN14" i="1"/>
  <c r="BT14" i="1"/>
  <c r="BI14" i="3" s="1"/>
  <c r="BI14" i="4" s="1"/>
  <c r="CZ14" i="1"/>
  <c r="EF14" i="1"/>
  <c r="FL14" i="1"/>
  <c r="BR14" i="1"/>
  <c r="FJ14" i="1"/>
  <c r="AR14" i="1"/>
  <c r="CN14" i="1"/>
  <c r="GC14" i="1"/>
  <c r="AA14" i="1"/>
  <c r="P14" i="3" s="1"/>
  <c r="P14" i="4" s="1"/>
  <c r="I13" i="10" s="1"/>
  <c r="AB14" i="1"/>
  <c r="BN14" i="1"/>
  <c r="FF14" i="1"/>
  <c r="GN14" i="1"/>
  <c r="GP14" i="1"/>
  <c r="CH14" i="1"/>
  <c r="DN14" i="1"/>
  <c r="ET14" i="1"/>
  <c r="EI14" i="3" s="1"/>
  <c r="EI14" i="4" s="1"/>
  <c r="GS14" i="1"/>
  <c r="BH14" i="1"/>
  <c r="BY14" i="1"/>
  <c r="CO14" i="1"/>
  <c r="CD14" i="3" s="1"/>
  <c r="CD14" i="4" s="1"/>
  <c r="DJ14" i="1"/>
  <c r="EP14" i="1"/>
  <c r="BD14" i="1"/>
  <c r="CJ14" i="1"/>
  <c r="DP14" i="1"/>
  <c r="EV14" i="1"/>
  <c r="GB14" i="1"/>
  <c r="BB14" i="1"/>
  <c r="GQ14" i="1"/>
  <c r="N14" i="1"/>
  <c r="C14" i="3" s="1"/>
  <c r="C14" i="4" s="1"/>
  <c r="D13" i="10" s="1"/>
  <c r="V14" i="1"/>
  <c r="AD14" i="1"/>
  <c r="AK14" i="1"/>
  <c r="CM14" i="1"/>
  <c r="DC14" i="1"/>
  <c r="DS14" i="1"/>
  <c r="EI14" i="1"/>
  <c r="EY14" i="1"/>
  <c r="FO14" i="1"/>
  <c r="BK14" i="1"/>
  <c r="CA14" i="1"/>
  <c r="CQ14" i="1"/>
  <c r="DG14" i="1"/>
  <c r="DW14" i="1"/>
  <c r="EM14" i="1"/>
  <c r="FC14" i="1"/>
  <c r="FS14" i="1"/>
  <c r="GE14" i="1"/>
  <c r="GU14" i="1"/>
  <c r="U14" i="1"/>
  <c r="AC14" i="1"/>
  <c r="AP14" i="1"/>
  <c r="AT14" i="1"/>
  <c r="Y14" i="1"/>
  <c r="AX14" i="1"/>
  <c r="CD14" i="1"/>
  <c r="BS14" i="3" s="1"/>
  <c r="BS14" i="4" s="1"/>
  <c r="CX14" i="1"/>
  <c r="ED14" i="1"/>
  <c r="FZ14" i="1"/>
  <c r="BX14" i="1"/>
  <c r="DD14" i="1"/>
  <c r="DT14" i="1"/>
  <c r="EJ14" i="1"/>
  <c r="DY14" i="3" s="1"/>
  <c r="DY14" i="4" s="1"/>
  <c r="EZ14" i="1"/>
  <c r="FP14" i="1"/>
  <c r="S14" i="1"/>
  <c r="BQ14" i="1"/>
  <c r="BW14" i="1"/>
  <c r="GT14" i="1"/>
  <c r="BE14" i="1"/>
  <c r="CK14" i="1"/>
  <c r="DQ14" i="1"/>
  <c r="EW14" i="1"/>
  <c r="GG14" i="1"/>
  <c r="X14" i="1"/>
  <c r="DB14" i="1"/>
  <c r="EH14" i="1"/>
  <c r="DH14" i="1"/>
  <c r="EN14" i="1"/>
  <c r="FT14" i="1"/>
  <c r="DF14" i="1"/>
  <c r="EL14" i="1"/>
  <c r="GK14" i="1"/>
  <c r="AZ14" i="1"/>
  <c r="GI14" i="1"/>
  <c r="GY14" i="1"/>
  <c r="BZ14" i="1"/>
  <c r="BP14" i="1"/>
  <c r="CV14" i="1"/>
  <c r="EB14" i="1"/>
  <c r="FH14" i="1"/>
  <c r="FB14" i="1"/>
  <c r="DM14" i="1"/>
  <c r="ES14" i="1"/>
  <c r="FY14" i="1"/>
  <c r="AQ14" i="1"/>
  <c r="GD14" i="1"/>
  <c r="BV14" i="1"/>
  <c r="GV14" i="1"/>
  <c r="AV14" i="1"/>
  <c r="CB14" i="1"/>
  <c r="CF14" i="1"/>
  <c r="DL14" i="1"/>
  <c r="ER14" i="1"/>
  <c r="FX14" i="1"/>
  <c r="BA14" i="1"/>
  <c r="CG14" i="1"/>
  <c r="BG14" i="1"/>
  <c r="BU14" i="1"/>
  <c r="DA14" i="1"/>
  <c r="EG14" i="1"/>
  <c r="FM14" i="1"/>
  <c r="GW14" i="1"/>
  <c r="CL14" i="1"/>
  <c r="DR14" i="1"/>
  <c r="FN14" i="1"/>
  <c r="CR14" i="1"/>
  <c r="DX14" i="1"/>
  <c r="FD14" i="1"/>
  <c r="GX14" i="1"/>
  <c r="CP14" i="1"/>
  <c r="DV14" i="1"/>
  <c r="FR14" i="1"/>
  <c r="AJ14" i="1"/>
  <c r="CW14" i="1"/>
  <c r="EC14" i="1"/>
  <c r="FI14" i="1"/>
  <c r="GR14" i="1"/>
  <c r="AO14" i="1"/>
  <c r="AU14" i="1"/>
  <c r="P14" i="1"/>
  <c r="AF14" i="1"/>
  <c r="BF14" i="1"/>
  <c r="EX14" i="1"/>
  <c r="GF14" i="1"/>
  <c r="BL14" i="1"/>
  <c r="GH14" i="1"/>
  <c r="BJ14" i="1"/>
  <c r="NX13" i="3"/>
  <c r="NX13" i="4" s="1"/>
  <c r="LL14" i="3"/>
  <c r="LL14" i="4" s="1"/>
  <c r="IT13" i="3"/>
  <c r="IT13" i="4" s="1"/>
  <c r="ND14" i="3"/>
  <c r="ND14" i="4" s="1"/>
  <c r="JR13" i="3"/>
  <c r="JR13" i="4" s="1"/>
  <c r="BM14" i="3"/>
  <c r="BM14" i="4" s="1"/>
  <c r="BM13" i="3"/>
  <c r="BM13" i="4" s="1"/>
  <c r="S13" i="3"/>
  <c r="S13" i="4" s="1"/>
  <c r="FN13" i="3"/>
  <c r="FN13" i="4" s="1"/>
  <c r="HO13" i="3"/>
  <c r="HO13" i="4" s="1"/>
  <c r="HO14" i="3"/>
  <c r="HO14" i="4" s="1"/>
  <c r="IC13" i="3"/>
  <c r="IC13" i="4" s="1"/>
  <c r="LP13" i="3"/>
  <c r="LP13" i="4" s="1"/>
  <c r="AN13" i="3"/>
  <c r="AN13" i="4" s="1"/>
  <c r="CG13" i="3"/>
  <c r="CG13" i="4" s="1"/>
  <c r="DQ13" i="3"/>
  <c r="DQ13" i="4" s="1"/>
  <c r="AK13" i="3"/>
  <c r="AK13" i="4" s="1"/>
  <c r="DM13" i="3"/>
  <c r="DM13" i="4" s="1"/>
  <c r="DW13" i="3"/>
  <c r="DW13" i="4" s="1"/>
  <c r="FB13" i="3"/>
  <c r="FB13" i="4" s="1"/>
  <c r="EN13" i="3"/>
  <c r="EN13" i="4" s="1"/>
  <c r="EM13" i="3"/>
  <c r="EM13" i="4" s="1"/>
  <c r="DB13" i="3"/>
  <c r="DB13" i="4" s="1"/>
  <c r="FX13" i="3"/>
  <c r="FX13" i="4" s="1"/>
  <c r="E13" i="3"/>
  <c r="E13" i="4" s="1"/>
  <c r="CF13" i="3"/>
  <c r="CF13" i="4" s="1"/>
  <c r="BZ13" i="3"/>
  <c r="BZ13" i="4" s="1"/>
  <c r="P13" i="3"/>
  <c r="P13" i="4" s="1"/>
  <c r="I12" i="10" s="1"/>
  <c r="FG13" i="3"/>
  <c r="FG13" i="4" s="1"/>
  <c r="AY13" i="3"/>
  <c r="AY13" i="4" s="1"/>
  <c r="FS13" i="3"/>
  <c r="FS13" i="4" s="1"/>
  <c r="DR13" i="3"/>
  <c r="DR13" i="4" s="1"/>
  <c r="GF13" i="3"/>
  <c r="GF13" i="4" s="1"/>
  <c r="AQ13" i="3"/>
  <c r="AQ13" i="4" s="1"/>
  <c r="BY13" i="3"/>
  <c r="BY13" i="4" s="1"/>
  <c r="BL13" i="3"/>
  <c r="BL13" i="4" s="1"/>
  <c r="GH13" i="3"/>
  <c r="GH13" i="4" s="1"/>
  <c r="BC13" i="3"/>
  <c r="BC13" i="4" s="1"/>
  <c r="C13" i="3"/>
  <c r="C13" i="4" s="1"/>
  <c r="D12" i="10" s="1"/>
  <c r="DY13" i="3"/>
  <c r="DY13" i="4" s="1"/>
  <c r="AA13" i="3"/>
  <c r="AA13" i="4" s="1"/>
  <c r="BI13" i="3"/>
  <c r="BI13" i="4" s="1"/>
  <c r="I13" i="3"/>
  <c r="BS13" i="3"/>
  <c r="BS13" i="4" s="1"/>
  <c r="DD13" i="3"/>
  <c r="DD13" i="4" s="1"/>
  <c r="CX13" i="3"/>
  <c r="CX13" i="4" s="1"/>
  <c r="EZ13" i="3"/>
  <c r="EZ13" i="4" s="1"/>
  <c r="DT13" i="3"/>
  <c r="DT13" i="4" s="1"/>
  <c r="ET13" i="3"/>
  <c r="ET13" i="4" s="1"/>
  <c r="AL13" i="3"/>
  <c r="AL13" i="4" s="1"/>
  <c r="AR13" i="3"/>
  <c r="AR13" i="4" s="1"/>
  <c r="EF13" i="3"/>
  <c r="EF13" i="4" s="1"/>
  <c r="AX13" i="3"/>
  <c r="AX13" i="4" s="1"/>
  <c r="AX14" i="3"/>
  <c r="AX14" i="4" s="1"/>
  <c r="NS13" i="3"/>
  <c r="NS13" i="4" s="1"/>
  <c r="NJ13" i="3"/>
  <c r="NJ13" i="4" s="1"/>
  <c r="AH13" i="3"/>
  <c r="AH13" i="4" s="1"/>
  <c r="OL13" i="3"/>
  <c r="OL13" i="4" s="1"/>
  <c r="BD13" i="3"/>
  <c r="BD13" i="4" s="1"/>
  <c r="MD13" i="3"/>
  <c r="MD13" i="4" s="1"/>
  <c r="MD14" i="3"/>
  <c r="MD14" i="4" s="1"/>
  <c r="DJ13" i="3"/>
  <c r="DJ13" i="4" s="1"/>
  <c r="MR13" i="3"/>
  <c r="MR13" i="4" s="1"/>
  <c r="LN13" i="3"/>
  <c r="LN13" i="4" s="1"/>
  <c r="HU13" i="3"/>
  <c r="HU13" i="4" s="1"/>
  <c r="JB13" i="3"/>
  <c r="JB13" i="4" s="1"/>
  <c r="MS13" i="3"/>
  <c r="MS13" i="4" s="1"/>
  <c r="NI13" i="3"/>
  <c r="NI13" i="4" s="1"/>
  <c r="HE13" i="3"/>
  <c r="HE13" i="4" s="1"/>
  <c r="AV12" i="10" s="1"/>
  <c r="LT14" i="3"/>
  <c r="LT14" i="4" s="1"/>
  <c r="NT13" i="3"/>
  <c r="NT13" i="4" s="1"/>
  <c r="JH13" i="3"/>
  <c r="JH13" i="4" s="1"/>
  <c r="JN13" i="3"/>
  <c r="JN13" i="4" s="1"/>
  <c r="MP13" i="3"/>
  <c r="MP13" i="4" s="1"/>
  <c r="MP14" i="3"/>
  <c r="MP14" i="4" s="1"/>
  <c r="IW13" i="3"/>
  <c r="IW13" i="4" s="1"/>
  <c r="IH14" i="3"/>
  <c r="IH14" i="4" s="1"/>
  <c r="HT13" i="3"/>
  <c r="HT13" i="4" s="1"/>
  <c r="JT13" i="3"/>
  <c r="JT13" i="4" s="1"/>
  <c r="OA13" i="3"/>
  <c r="OA13" i="4" s="1"/>
  <c r="KZ13" i="3"/>
  <c r="KZ13" i="4" s="1"/>
  <c r="NZ14" i="3"/>
  <c r="NZ14" i="4" s="1"/>
  <c r="NZ13" i="3"/>
  <c r="NZ13" i="4" s="1"/>
  <c r="NR13" i="3"/>
  <c r="NR13" i="4" s="1"/>
  <c r="IM14" i="3"/>
  <c r="IM14" i="4" s="1"/>
  <c r="IM13" i="3"/>
  <c r="IM13" i="4" s="1"/>
  <c r="NA14" i="3"/>
  <c r="NA14" i="4" s="1"/>
  <c r="NA13" i="3"/>
  <c r="NA13" i="4" s="1"/>
  <c r="JI13" i="3"/>
  <c r="JI13" i="4" s="1"/>
  <c r="KV14" i="3"/>
  <c r="KV14" i="4" s="1"/>
  <c r="KV13" i="3"/>
  <c r="KV13" i="4" s="1"/>
  <c r="NB14" i="3"/>
  <c r="NB14" i="4" s="1"/>
  <c r="NB13" i="3"/>
  <c r="NB13" i="4" s="1"/>
  <c r="KP13" i="3"/>
  <c r="KP13" i="4" s="1"/>
  <c r="LE13" i="3"/>
  <c r="LE13" i="4" s="1"/>
  <c r="HJ13" i="3"/>
  <c r="HJ13" i="4" s="1"/>
  <c r="MB14" i="3"/>
  <c r="MB14" i="4" s="1"/>
  <c r="MB13" i="3"/>
  <c r="MB13" i="4" s="1"/>
  <c r="IZ13" i="3"/>
  <c r="IZ13" i="4" s="1"/>
  <c r="IZ14" i="3"/>
  <c r="IZ14" i="4" s="1"/>
  <c r="NW13" i="3"/>
  <c r="NW13" i="4" s="1"/>
  <c r="NW14" i="3"/>
  <c r="NW14" i="4" s="1"/>
  <c r="MH13" i="3"/>
  <c r="MH13" i="4" s="1"/>
  <c r="KU13" i="3"/>
  <c r="KU13" i="4" s="1"/>
  <c r="II13" i="3"/>
  <c r="II13" i="4" s="1"/>
  <c r="II14" i="3"/>
  <c r="II14" i="4" s="1"/>
  <c r="NM14" i="3"/>
  <c r="NM14" i="4" s="1"/>
  <c r="NM13" i="3"/>
  <c r="NM13" i="4" s="1"/>
  <c r="IP13" i="3"/>
  <c r="IP13" i="4" s="1"/>
  <c r="HY14" i="3"/>
  <c r="HY14" i="4" s="1"/>
  <c r="IO14" i="3"/>
  <c r="IO14" i="4" s="1"/>
  <c r="IO13" i="3"/>
  <c r="IO13" i="4" s="1"/>
  <c r="KK14" i="3"/>
  <c r="KK14" i="4" s="1"/>
  <c r="LK13" i="3"/>
  <c r="LK13" i="4" s="1"/>
  <c r="MA13" i="3"/>
  <c r="MA13" i="4" s="1"/>
  <c r="HQ13" i="3"/>
  <c r="HQ13" i="4" s="1"/>
  <c r="BC12" i="10" s="1"/>
  <c r="HQ14" i="3"/>
  <c r="HQ14" i="4" s="1"/>
  <c r="BC13" i="10" s="1"/>
  <c r="JY14" i="3"/>
  <c r="JY14" i="4" s="1"/>
  <c r="JM14" i="3"/>
  <c r="JM14" i="4" s="1"/>
  <c r="IH13" i="3"/>
  <c r="IH13" i="4" s="1"/>
  <c r="JA13" i="3"/>
  <c r="JA13" i="4" s="1"/>
  <c r="LW13" i="3"/>
  <c r="LW13" i="4" s="1"/>
  <c r="NU13" i="3"/>
  <c r="NU13" i="4" s="1"/>
  <c r="IV13" i="3"/>
  <c r="IV13" i="4" s="1"/>
  <c r="EK13" i="3"/>
  <c r="EK13" i="4" s="1"/>
  <c r="N13" i="3"/>
  <c r="N13" i="4" s="1"/>
  <c r="DO13" i="3"/>
  <c r="DO13" i="4" s="1"/>
  <c r="FI13" i="3"/>
  <c r="FI13" i="4" s="1"/>
  <c r="DG13" i="3"/>
  <c r="DG13" i="4" s="1"/>
  <c r="EG13" i="3"/>
  <c r="EG13" i="4" s="1"/>
  <c r="MV13" i="3"/>
  <c r="MV13" i="4" s="1"/>
  <c r="LR13" i="3"/>
  <c r="LR13" i="4" s="1"/>
  <c r="KD13" i="3"/>
  <c r="KD13" i="4" s="1"/>
  <c r="MC14" i="3"/>
  <c r="MC14" i="4" s="1"/>
  <c r="AC13" i="3"/>
  <c r="AC13" i="4" s="1"/>
  <c r="FA13" i="3"/>
  <c r="FA13" i="4" s="1"/>
  <c r="GG13" i="3"/>
  <c r="GG13" i="4" s="1"/>
  <c r="ON13" i="3"/>
  <c r="ON13" i="4" s="1"/>
  <c r="HP14" i="3"/>
  <c r="HP14" i="4" s="1"/>
  <c r="IJ13" i="3"/>
  <c r="IJ13" i="4" s="1"/>
  <c r="MJ13" i="3"/>
  <c r="MJ13" i="4" s="1"/>
  <c r="HK14" i="1" l="1"/>
  <c r="HJ15" i="1"/>
  <c r="GY15" i="3" s="1"/>
  <c r="PK15" i="1"/>
  <c r="OZ15" i="3" s="1"/>
  <c r="OZ15" i="4" s="1"/>
  <c r="PA13" i="3"/>
  <c r="B13" i="4"/>
  <c r="H12" i="10" s="1"/>
  <c r="GZ13" i="3"/>
  <c r="GZ13" i="4" s="1"/>
  <c r="PL14" i="1"/>
  <c r="PJ15" i="1"/>
  <c r="OY15" i="3" s="1"/>
  <c r="OY15" i="4" s="1"/>
  <c r="HI15" i="1"/>
  <c r="GX15" i="3" s="1"/>
  <c r="GX15" i="4" s="1"/>
  <c r="I13" i="4"/>
  <c r="V13" i="4"/>
  <c r="I14" i="4"/>
  <c r="G13" i="4"/>
  <c r="G12" i="10" s="1"/>
  <c r="K13" i="4"/>
  <c r="F12" i="10" s="1"/>
  <c r="A14" i="4"/>
  <c r="A13" i="10" s="1"/>
  <c r="A15" i="3"/>
  <c r="HB14" i="3"/>
  <c r="HB14" i="4" s="1"/>
  <c r="AU13" i="10" s="1"/>
  <c r="PA12" i="4"/>
  <c r="PI15" i="1"/>
  <c r="OX15" i="3" s="1"/>
  <c r="OX15" i="4" s="1"/>
  <c r="HH15" i="1"/>
  <c r="GW15" i="3" s="1"/>
  <c r="GW15" i="4" s="1"/>
  <c r="HC13" i="4"/>
  <c r="BB12" i="10" s="1"/>
  <c r="PH15" i="1"/>
  <c r="OW15" i="3" s="1"/>
  <c r="OW15" i="4" s="1"/>
  <c r="HG15" i="1"/>
  <c r="GV15" i="3" s="1"/>
  <c r="GV15" i="4" s="1"/>
  <c r="PF15" i="1"/>
  <c r="OU15" i="3" s="1"/>
  <c r="OU15" i="4" s="1"/>
  <c r="PG15" i="1"/>
  <c r="OV15" i="3" s="1"/>
  <c r="OV15" i="4" s="1"/>
  <c r="PE15" i="1"/>
  <c r="OT15" i="3" s="1"/>
  <c r="OT15" i="4" s="1"/>
  <c r="HF15" i="1"/>
  <c r="GU15" i="3" s="1"/>
  <c r="GU15" i="4" s="1"/>
  <c r="HD15" i="1"/>
  <c r="GS15" i="3" s="1"/>
  <c r="GS15" i="4" s="1"/>
  <c r="HE15" i="1"/>
  <c r="GT15" i="3" s="1"/>
  <c r="GT15" i="4" s="1"/>
  <c r="GR14" i="3"/>
  <c r="GR14" i="4" s="1"/>
  <c r="GP14" i="3"/>
  <c r="GP14" i="4" s="1"/>
  <c r="GQ14" i="3"/>
  <c r="GQ14" i="4" s="1"/>
  <c r="PD15" i="1"/>
  <c r="OS15" i="3" s="1"/>
  <c r="OS15" i="4" s="1"/>
  <c r="HC15" i="1"/>
  <c r="PC15" i="1"/>
  <c r="OR15" i="3" s="1"/>
  <c r="OR15" i="4" s="1"/>
  <c r="PB15" i="1"/>
  <c r="OQ15" i="3" s="1"/>
  <c r="OQ15" i="4" s="1"/>
  <c r="HB15" i="1"/>
  <c r="HA15" i="1"/>
  <c r="JN14" i="3"/>
  <c r="JN14" i="4" s="1"/>
  <c r="NU14" i="3"/>
  <c r="NU14" i="4" s="1"/>
  <c r="IQ14" i="3"/>
  <c r="IQ14" i="4" s="1"/>
  <c r="HE14" i="3"/>
  <c r="HE14" i="4" s="1"/>
  <c r="AV13" i="10" s="1"/>
  <c r="MS14" i="3"/>
  <c r="MS14" i="4" s="1"/>
  <c r="NC14" i="3"/>
  <c r="NC14" i="4" s="1"/>
  <c r="OK14" i="3"/>
  <c r="OK14" i="4" s="1"/>
  <c r="NJ14" i="3"/>
  <c r="NJ14" i="4" s="1"/>
  <c r="JH14" i="3"/>
  <c r="JH14" i="4" s="1"/>
  <c r="NT14" i="3"/>
  <c r="NT14" i="4" s="1"/>
  <c r="MO14" i="3"/>
  <c r="MO14" i="4" s="1"/>
  <c r="KZ14" i="3"/>
  <c r="KZ14" i="4" s="1"/>
  <c r="KP14" i="3"/>
  <c r="KP14" i="4" s="1"/>
  <c r="KY14" i="3"/>
  <c r="KY14" i="4" s="1"/>
  <c r="LR14" i="3"/>
  <c r="LR14" i="4" s="1"/>
  <c r="NS14" i="3"/>
  <c r="NS14" i="4" s="1"/>
  <c r="NI14" i="3"/>
  <c r="NI14" i="4" s="1"/>
  <c r="BC14" i="3"/>
  <c r="BC14" i="4" s="1"/>
  <c r="AR14" i="3"/>
  <c r="AR14" i="4" s="1"/>
  <c r="EZ14" i="3"/>
  <c r="EZ14" i="4" s="1"/>
  <c r="FK14" i="3"/>
  <c r="FK14" i="4" s="1"/>
  <c r="GH14" i="3"/>
  <c r="GH14" i="4" s="1"/>
  <c r="BL14" i="3"/>
  <c r="BL14" i="4" s="1"/>
  <c r="AQ14" i="3"/>
  <c r="AQ14" i="4" s="1"/>
  <c r="EO14" i="3"/>
  <c r="EO14" i="4" s="1"/>
  <c r="GF14" i="3"/>
  <c r="GF14" i="4" s="1"/>
  <c r="AZ14" i="3"/>
  <c r="AZ14" i="4" s="1"/>
  <c r="CF14" i="3"/>
  <c r="CF14" i="4" s="1"/>
  <c r="EN14" i="3"/>
  <c r="EN14" i="4" s="1"/>
  <c r="GJ14" i="3"/>
  <c r="GJ14" i="4" s="1"/>
  <c r="FI14" i="3"/>
  <c r="FI14" i="4" s="1"/>
  <c r="FW14" i="3"/>
  <c r="FW14" i="4" s="1"/>
  <c r="BA14" i="3"/>
  <c r="BA14" i="4" s="1"/>
  <c r="GG14" i="3"/>
  <c r="GG14" i="4" s="1"/>
  <c r="Y14" i="3"/>
  <c r="Y14" i="4" s="1"/>
  <c r="C13" i="10" s="1"/>
  <c r="GM14" i="3"/>
  <c r="GM14" i="4" s="1"/>
  <c r="FC14" i="3"/>
  <c r="FC14" i="4" s="1"/>
  <c r="FB14" i="3"/>
  <c r="FB14" i="4" s="1"/>
  <c r="AV14" i="3"/>
  <c r="AV14" i="4" s="1"/>
  <c r="EG14" i="3"/>
  <c r="EG14" i="4" s="1"/>
  <c r="AK14" i="3"/>
  <c r="AK14" i="4" s="1"/>
  <c r="AF14" i="3"/>
  <c r="AF14" i="4" s="1"/>
  <c r="EQ14" i="3"/>
  <c r="EQ14" i="4" s="1"/>
  <c r="BE14" i="3"/>
  <c r="BE14" i="4" s="1"/>
  <c r="AO14" i="3"/>
  <c r="AO14" i="4" s="1"/>
  <c r="CQ14" i="3"/>
  <c r="CQ14" i="4" s="1"/>
  <c r="DF14" i="3"/>
  <c r="DF14" i="4" s="1"/>
  <c r="AE14" i="3"/>
  <c r="AE14" i="4" s="1"/>
  <c r="FT14" i="3"/>
  <c r="FT14" i="4" s="1"/>
  <c r="DL14" i="3"/>
  <c r="DL14" i="4" s="1"/>
  <c r="DH14" i="3"/>
  <c r="DH14" i="4" s="1"/>
  <c r="S14" i="3"/>
  <c r="S14" i="4" s="1"/>
  <c r="BY14" i="3"/>
  <c r="BY14" i="4" s="1"/>
  <c r="GC14" i="3"/>
  <c r="GC14" i="4" s="1"/>
  <c r="EY14" i="3"/>
  <c r="EY14" i="4" s="1"/>
  <c r="CO14" i="3"/>
  <c r="CO14" i="4" s="1"/>
  <c r="CX14" i="3"/>
  <c r="CX14" i="4" s="1"/>
  <c r="ET14" i="3"/>
  <c r="ET14" i="4" s="1"/>
  <c r="EP14" i="3"/>
  <c r="EP14" i="4" s="1"/>
  <c r="MM14" i="3"/>
  <c r="MM14" i="4" s="1"/>
  <c r="AN14" i="3"/>
  <c r="AN14" i="4" s="1"/>
  <c r="LX14" i="3"/>
  <c r="LX14" i="4" s="1"/>
  <c r="GB14" i="3"/>
  <c r="GB14" i="4" s="1"/>
  <c r="BH14" i="3"/>
  <c r="BH14" i="4" s="1"/>
  <c r="FF14" i="3"/>
  <c r="FF14" i="4" s="1"/>
  <c r="LW14" i="3"/>
  <c r="LW14" i="4" s="1"/>
  <c r="LM14" i="3"/>
  <c r="LM14" i="4" s="1"/>
  <c r="CJ14" i="3"/>
  <c r="CJ14" i="4" s="1"/>
  <c r="O14" i="3"/>
  <c r="O14" i="4" s="1"/>
  <c r="KB14" i="3"/>
  <c r="KB14" i="4" s="1"/>
  <c r="KQ14" i="3"/>
  <c r="KQ14" i="4" s="1"/>
  <c r="IE14" i="3"/>
  <c r="IE14" i="4" s="1"/>
  <c r="OD14" i="3"/>
  <c r="OD14" i="4" s="1"/>
  <c r="KG14" i="3"/>
  <c r="KG14" i="4" s="1"/>
  <c r="HN14" i="3"/>
  <c r="HN14" i="4" s="1"/>
  <c r="NP14" i="3"/>
  <c r="NP14" i="4" s="1"/>
  <c r="LJ14" i="3"/>
  <c r="LJ14" i="4" s="1"/>
  <c r="KN14" i="3"/>
  <c r="KN14" i="4" s="1"/>
  <c r="IB14" i="3"/>
  <c r="IB14" i="4" s="1"/>
  <c r="IA14" i="3"/>
  <c r="IA14" i="4" s="1"/>
  <c r="OJ14" i="3"/>
  <c r="OJ14" i="4" s="1"/>
  <c r="KC14" i="3"/>
  <c r="KC14" i="4" s="1"/>
  <c r="HD14" i="3"/>
  <c r="HD14" i="4" s="1"/>
  <c r="AX13" i="10" s="1"/>
  <c r="JD14" i="3"/>
  <c r="JD14" i="4" s="1"/>
  <c r="JT14" i="3"/>
  <c r="JT14" i="4" s="1"/>
  <c r="HX14" i="3"/>
  <c r="HX14" i="4" s="1"/>
  <c r="NH14" i="3"/>
  <c r="NH14" i="4" s="1"/>
  <c r="ML14" i="3"/>
  <c r="ML14" i="4" s="1"/>
  <c r="LV14" i="3"/>
  <c r="LV14" i="4" s="1"/>
  <c r="LO14" i="3"/>
  <c r="LO14" i="4" s="1"/>
  <c r="JC14" i="3"/>
  <c r="JC14" i="4" s="1"/>
  <c r="KO14" i="3"/>
  <c r="KO14" i="4" s="1"/>
  <c r="ID14" i="3"/>
  <c r="ID14" i="4" s="1"/>
  <c r="KF14" i="3"/>
  <c r="KF14" i="4" s="1"/>
  <c r="HR14" i="3"/>
  <c r="HR14" i="4" s="1"/>
  <c r="MZ14" i="3"/>
  <c r="MZ14" i="4" s="1"/>
  <c r="LK14" i="3"/>
  <c r="LK14" i="4" s="1"/>
  <c r="IY14" i="3"/>
  <c r="IY14" i="4" s="1"/>
  <c r="GO14" i="3"/>
  <c r="GO14" i="4" s="1"/>
  <c r="AD14" i="3"/>
  <c r="AD14" i="4" s="1"/>
  <c r="U14" i="3"/>
  <c r="U14" i="4" s="1"/>
  <c r="FU14" i="3"/>
  <c r="FU14" i="4" s="1"/>
  <c r="E14" i="3"/>
  <c r="E14" i="4" s="1"/>
  <c r="EX14" i="3"/>
  <c r="EX14" i="4" s="1"/>
  <c r="FG14" i="3"/>
  <c r="FG14" i="4" s="1"/>
  <c r="ES14" i="3"/>
  <c r="ES14" i="4" s="1"/>
  <c r="DG14" i="3"/>
  <c r="DG14" i="4" s="1"/>
  <c r="DV14" i="3"/>
  <c r="DV14" i="4" s="1"/>
  <c r="BV14" i="3"/>
  <c r="BV14" i="4" s="1"/>
  <c r="DA14" i="3"/>
  <c r="DA14" i="4" s="1"/>
  <c r="GK14" i="3"/>
  <c r="GK14" i="4" s="1"/>
  <c r="FN14" i="3"/>
  <c r="FN14" i="4" s="1"/>
  <c r="EW14" i="3"/>
  <c r="EW14" i="4" s="1"/>
  <c r="BO14" i="3"/>
  <c r="BO14" i="4" s="1"/>
  <c r="FZ14" i="3"/>
  <c r="FZ14" i="4" s="1"/>
  <c r="EC14" i="3"/>
  <c r="EC14" i="4" s="1"/>
  <c r="M14" i="3"/>
  <c r="M14" i="4" s="1"/>
  <c r="BZ14" i="3"/>
  <c r="BZ14" i="4" s="1"/>
  <c r="BF14" i="3"/>
  <c r="BF14" i="4" s="1"/>
  <c r="FO14" i="3"/>
  <c r="FO14" i="4" s="1"/>
  <c r="AM14" i="3"/>
  <c r="AM14" i="4" s="1"/>
  <c r="R14" i="3"/>
  <c r="R14" i="4" s="1"/>
  <c r="FH14" i="3"/>
  <c r="FH14" i="4" s="1"/>
  <c r="CV14" i="3"/>
  <c r="CV14" i="4" s="1"/>
  <c r="FD14" i="3"/>
  <c r="FD14" i="4" s="1"/>
  <c r="CR14" i="3"/>
  <c r="CR14" i="4" s="1"/>
  <c r="K14" i="3"/>
  <c r="FQ14" i="3"/>
  <c r="FQ14" i="4" s="1"/>
  <c r="AS14" i="3"/>
  <c r="AS14" i="4" s="1"/>
  <c r="BN14" i="3"/>
  <c r="BN14" i="4" s="1"/>
  <c r="DC14" i="3"/>
  <c r="DC14" i="4" s="1"/>
  <c r="EU14" i="3"/>
  <c r="EU14" i="4" s="1"/>
  <c r="FR14" i="3"/>
  <c r="FR14" i="4" s="1"/>
  <c r="BG14" i="3"/>
  <c r="BG14" i="4" s="1"/>
  <c r="CI14" i="3"/>
  <c r="CI14" i="4" s="1"/>
  <c r="GA14" i="3"/>
  <c r="GA14" i="4" s="1"/>
  <c r="W14" i="3"/>
  <c r="W14" i="4" s="1"/>
  <c r="DN14" i="3"/>
  <c r="DN14" i="4" s="1"/>
  <c r="DJ14" i="3"/>
  <c r="DJ14" i="4" s="1"/>
  <c r="LG14" i="3"/>
  <c r="LG14" i="4" s="1"/>
  <c r="T14" i="3"/>
  <c r="T14" i="4" s="1"/>
  <c r="FP14" i="3"/>
  <c r="FP14" i="4" s="1"/>
  <c r="V14" i="3"/>
  <c r="DZ14" i="3"/>
  <c r="DZ14" i="4" s="1"/>
  <c r="L14" i="3"/>
  <c r="L14" i="4" s="1"/>
  <c r="EF14" i="3"/>
  <c r="EF14" i="4" s="1"/>
  <c r="BT14" i="3"/>
  <c r="BT14" i="4" s="1"/>
  <c r="G14" i="3"/>
  <c r="JL14" i="3"/>
  <c r="JL14" i="4" s="1"/>
  <c r="KA14" i="3"/>
  <c r="KA14" i="4" s="1"/>
  <c r="JQ14" i="3"/>
  <c r="JQ14" i="4" s="1"/>
  <c r="KW14" i="3"/>
  <c r="KW14" i="4" s="1"/>
  <c r="NV14" i="3"/>
  <c r="NV14" i="4" s="1"/>
  <c r="JA14" i="3"/>
  <c r="JA14" i="4" s="1"/>
  <c r="HF14" i="3"/>
  <c r="HF14" i="4" s="1"/>
  <c r="OE14" i="3"/>
  <c r="OE14" i="4" s="1"/>
  <c r="LS14" i="3"/>
  <c r="LS14" i="4" s="1"/>
  <c r="KD14" i="3"/>
  <c r="KD14" i="4" s="1"/>
  <c r="JX14" i="3"/>
  <c r="JX14" i="4" s="1"/>
  <c r="KM14" i="3"/>
  <c r="KM14" i="4" s="1"/>
  <c r="IG14" i="3"/>
  <c r="IG14" i="4" s="1"/>
  <c r="LZ14" i="3"/>
  <c r="LZ14" i="4" s="1"/>
  <c r="OB14" i="3"/>
  <c r="OB14" i="4" s="1"/>
  <c r="IX14" i="3"/>
  <c r="IX14" i="4" s="1"/>
  <c r="LP14" i="3"/>
  <c r="LP14" i="4" s="1"/>
  <c r="NK14" i="3"/>
  <c r="NK14" i="4" s="1"/>
  <c r="JZ14" i="3"/>
  <c r="JZ14" i="4" s="1"/>
  <c r="OH14" i="3"/>
  <c r="OH14" i="4" s="1"/>
  <c r="IC14" i="3"/>
  <c r="IC14" i="4" s="1"/>
  <c r="IS14" i="3"/>
  <c r="IS14" i="4" s="1"/>
  <c r="NY14" i="3"/>
  <c r="NY14" i="4" s="1"/>
  <c r="JP14" i="3"/>
  <c r="JP14" i="4" s="1"/>
  <c r="HJ14" i="3"/>
  <c r="HJ14" i="4" s="1"/>
  <c r="MQ14" i="3"/>
  <c r="MQ14" i="4" s="1"/>
  <c r="NG14" i="3"/>
  <c r="NG14" i="4" s="1"/>
  <c r="HZ14" i="3"/>
  <c r="HZ14" i="4" s="1"/>
  <c r="AW13" i="10" s="1"/>
  <c r="AU14" i="3"/>
  <c r="AU14" i="4" s="1"/>
  <c r="AY14" i="3"/>
  <c r="AY14" i="4" s="1"/>
  <c r="EM14" i="3"/>
  <c r="EM14" i="4" s="1"/>
  <c r="AJ14" i="3"/>
  <c r="AJ14" i="4" s="1"/>
  <c r="DR14" i="3"/>
  <c r="DR14" i="4" s="1"/>
  <c r="DK14" i="3"/>
  <c r="DK14" i="4" s="1"/>
  <c r="DM14" i="3"/>
  <c r="DM14" i="4" s="1"/>
  <c r="CA14" i="3"/>
  <c r="CA14" i="4" s="1"/>
  <c r="CP14" i="3"/>
  <c r="CP14" i="4" s="1"/>
  <c r="AP14" i="3"/>
  <c r="AP14" i="4" s="1"/>
  <c r="BU14" i="3"/>
  <c r="BU14" i="4" s="1"/>
  <c r="BK14" i="3"/>
  <c r="BK14" i="4" s="1"/>
  <c r="EH14" i="3"/>
  <c r="EH14" i="4" s="1"/>
  <c r="DQ14" i="3"/>
  <c r="DQ14" i="4" s="1"/>
  <c r="GN14" i="3"/>
  <c r="GN14" i="4" s="1"/>
  <c r="EA14" i="3"/>
  <c r="EA14" i="4" s="1"/>
  <c r="CW14" i="3"/>
  <c r="CW14" i="4" s="1"/>
  <c r="FV14" i="3"/>
  <c r="FV14" i="4" s="1"/>
  <c r="AT14" i="3"/>
  <c r="AT14" i="4" s="1"/>
  <c r="H14" i="3"/>
  <c r="H14" i="4" s="1"/>
  <c r="DI14" i="3"/>
  <c r="DI14" i="4" s="1"/>
  <c r="DS14" i="3"/>
  <c r="DS14" i="4" s="1"/>
  <c r="N14" i="3"/>
  <c r="N14" i="4" s="1"/>
  <c r="J14" i="3"/>
  <c r="J14" i="4" s="1"/>
  <c r="ER14" i="3"/>
  <c r="ER14" i="4" s="1"/>
  <c r="CB14" i="3"/>
  <c r="CB14" i="4" s="1"/>
  <c r="EK14" i="3"/>
  <c r="EK14" i="4" s="1"/>
  <c r="EE14" i="3"/>
  <c r="EE14" i="4" s="1"/>
  <c r="AW14" i="3"/>
  <c r="AW14" i="4" s="1"/>
  <c r="BW14" i="3"/>
  <c r="BW14" i="4" s="1"/>
  <c r="CC14" i="3"/>
  <c r="CC14" i="4" s="1"/>
  <c r="FA14" i="3"/>
  <c r="FA14" i="4" s="1"/>
  <c r="AC14" i="3"/>
  <c r="AC14" i="4" s="1"/>
  <c r="FJ14" i="3"/>
  <c r="FJ14" i="4" s="1"/>
  <c r="AB14" i="3"/>
  <c r="AB14" i="4" s="1"/>
  <c r="F14" i="3"/>
  <c r="F14" i="4" s="1"/>
  <c r="E13" i="10" s="1"/>
  <c r="CH14" i="3"/>
  <c r="CH14" i="4" s="1"/>
  <c r="OI14" i="3"/>
  <c r="OI14" i="4" s="1"/>
  <c r="KH14" i="3"/>
  <c r="KH14" i="4" s="1"/>
  <c r="D14" i="3"/>
  <c r="D14" i="4" s="1"/>
  <c r="B13" i="10" s="1"/>
  <c r="CN14" i="3"/>
  <c r="CN14" i="4" s="1"/>
  <c r="FL14" i="3"/>
  <c r="FL14" i="4" s="1"/>
  <c r="CT14" i="3"/>
  <c r="CT14" i="4" s="1"/>
  <c r="HV14" i="3"/>
  <c r="HV14" i="4" s="1"/>
  <c r="DP14" i="3"/>
  <c r="DP14" i="4" s="1"/>
  <c r="LH14" i="3"/>
  <c r="LH14" i="4" s="1"/>
  <c r="JK14" i="3"/>
  <c r="JK14" i="4" s="1"/>
  <c r="IK14" i="3"/>
  <c r="IK14" i="4" s="1"/>
  <c r="HM14" i="3"/>
  <c r="HM14" i="4" s="1"/>
  <c r="KX14" i="3"/>
  <c r="KX14" i="4" s="1"/>
  <c r="HU14" i="3"/>
  <c r="HU14" i="4" s="1"/>
  <c r="MY14" i="3"/>
  <c r="MY14" i="4" s="1"/>
  <c r="MI14" i="3"/>
  <c r="MI14" i="4" s="1"/>
  <c r="NE14" i="3"/>
  <c r="NE14" i="4" s="1"/>
  <c r="JW14" i="3"/>
  <c r="JW14" i="4" s="1"/>
  <c r="LY14" i="3"/>
  <c r="LY14" i="4" s="1"/>
  <c r="LC14" i="3"/>
  <c r="LC14" i="4" s="1"/>
  <c r="KT14" i="3"/>
  <c r="KT14" i="4" s="1"/>
  <c r="HT14" i="3"/>
  <c r="HT14" i="4" s="1"/>
  <c r="HK14" i="3"/>
  <c r="HK14" i="4" s="1"/>
  <c r="OC14" i="3"/>
  <c r="OC14" i="4" s="1"/>
  <c r="ME14" i="3"/>
  <c r="ME14" i="4" s="1"/>
  <c r="MK14" i="3"/>
  <c r="MK14" i="4" s="1"/>
  <c r="LF14" i="3"/>
  <c r="LF14" i="4" s="1"/>
  <c r="KI14" i="3"/>
  <c r="KI14" i="4" s="1"/>
  <c r="HW14" i="3"/>
  <c r="HW14" i="4" s="1"/>
  <c r="HI14" i="3"/>
  <c r="HI14" i="4" s="1"/>
  <c r="LE14" i="3"/>
  <c r="LE14" i="4" s="1"/>
  <c r="HC14" i="3"/>
  <c r="OM14" i="3"/>
  <c r="OM14" i="4" s="1"/>
  <c r="MA14" i="3"/>
  <c r="MA14" i="4" s="1"/>
  <c r="LB14" i="3"/>
  <c r="LB14" i="4" s="1"/>
  <c r="KE14" i="3"/>
  <c r="KE14" i="4" s="1"/>
  <c r="JF14" i="3"/>
  <c r="JF14" i="4" s="1"/>
  <c r="OP14" i="3"/>
  <c r="OP14" i="4" s="1"/>
  <c r="CL14" i="3"/>
  <c r="CL14" i="4" s="1"/>
  <c r="CE14" i="3"/>
  <c r="CE14" i="4" s="1"/>
  <c r="CG14" i="3"/>
  <c r="CG14" i="4" s="1"/>
  <c r="GL14" i="3"/>
  <c r="GL14" i="4" s="1"/>
  <c r="BJ14" i="3"/>
  <c r="BJ14" i="4" s="1"/>
  <c r="FM14" i="3"/>
  <c r="FM14" i="4" s="1"/>
  <c r="BQ14" i="3"/>
  <c r="BQ14" i="4" s="1"/>
  <c r="FS14" i="3"/>
  <c r="FS14" i="4" s="1"/>
  <c r="DB14" i="3"/>
  <c r="DB14" i="4" s="1"/>
  <c r="CK14" i="3"/>
  <c r="CK14" i="4" s="1"/>
  <c r="FX14" i="3"/>
  <c r="FX14" i="4" s="1"/>
  <c r="CU14" i="3"/>
  <c r="CU14" i="4" s="1"/>
  <c r="DW14" i="3"/>
  <c r="DW14" i="4" s="1"/>
  <c r="EL14" i="3"/>
  <c r="EL14" i="4" s="1"/>
  <c r="GI14" i="3"/>
  <c r="GI14" i="4" s="1"/>
  <c r="FE14" i="3"/>
  <c r="FE14" i="4" s="1"/>
  <c r="CS14" i="3"/>
  <c r="CS14" i="4" s="1"/>
  <c r="CM14" i="3"/>
  <c r="CM14" i="4" s="1"/>
  <c r="AI14" i="3"/>
  <c r="AI14" i="4" s="1"/>
  <c r="EB14" i="3"/>
  <c r="EB14" i="4" s="1"/>
  <c r="BP14" i="3"/>
  <c r="BP14" i="4" s="1"/>
  <c r="DX14" i="3"/>
  <c r="DX14" i="4" s="1"/>
  <c r="Z14" i="3"/>
  <c r="Z14" i="4" s="1"/>
  <c r="DE14" i="3"/>
  <c r="DE14" i="4" s="1"/>
  <c r="CY14" i="3"/>
  <c r="CY14" i="4" s="1"/>
  <c r="GE14" i="3"/>
  <c r="GE14" i="4" s="1"/>
  <c r="Q14" i="3"/>
  <c r="Q14" i="4" s="1"/>
  <c r="AG14" i="3"/>
  <c r="AG14" i="4" s="1"/>
  <c r="DU14" i="3"/>
  <c r="DU14" i="4" s="1"/>
  <c r="BR14" i="3"/>
  <c r="BR14" i="4" s="1"/>
  <c r="ED14" i="3"/>
  <c r="ED14" i="4" s="1"/>
  <c r="BB14" i="3"/>
  <c r="BB14" i="4" s="1"/>
  <c r="GD14" i="3"/>
  <c r="GD14" i="4" s="1"/>
  <c r="FY14" i="3"/>
  <c r="FY14" i="4" s="1"/>
  <c r="JR14" i="3"/>
  <c r="JR14" i="4" s="1"/>
  <c r="B14" i="3"/>
  <c r="EJ14" i="3"/>
  <c r="EJ14" i="4" s="1"/>
  <c r="BX14" i="3"/>
  <c r="BX14" i="4" s="1"/>
  <c r="EV14" i="3"/>
  <c r="EV14" i="4" s="1"/>
  <c r="X14" i="3"/>
  <c r="X14" i="4" s="1"/>
  <c r="MN14" i="3"/>
  <c r="MN14" i="4" s="1"/>
  <c r="CZ14" i="3"/>
  <c r="CZ14" i="4" s="1"/>
  <c r="AH14" i="3"/>
  <c r="AH14" i="4" s="1"/>
  <c r="KR14" i="3"/>
  <c r="KR14" i="4" s="1"/>
  <c r="IF14" i="3"/>
  <c r="IF14" i="4" s="1"/>
  <c r="IU14" i="3"/>
  <c r="IU14" i="4" s="1"/>
  <c r="IL14" i="3"/>
  <c r="IL14" i="4" s="1"/>
  <c r="OL14" i="3"/>
  <c r="OL14" i="4" s="1"/>
  <c r="MT14" i="3"/>
  <c r="MT14" i="4" s="1"/>
  <c r="NL14" i="3"/>
  <c r="NL14" i="4" s="1"/>
  <c r="OG14" i="3"/>
  <c r="OG14" i="4" s="1"/>
  <c r="NO14" i="3"/>
  <c r="NO14" i="4" s="1"/>
  <c r="LD14" i="3"/>
  <c r="LD14" i="4" s="1"/>
  <c r="IR14" i="3"/>
  <c r="IR14" i="4" s="1"/>
  <c r="JG14" i="3"/>
  <c r="JG14" i="4" s="1"/>
  <c r="KS14" i="3"/>
  <c r="KS14" i="4" s="1"/>
  <c r="NF14" i="3"/>
  <c r="NF14" i="4" s="1"/>
  <c r="LI14" i="3"/>
  <c r="LI14" i="4" s="1"/>
  <c r="HL14" i="3"/>
  <c r="HL14" i="4" s="1"/>
  <c r="AZ13" i="10" s="1"/>
  <c r="KJ14" i="3"/>
  <c r="KJ14" i="4" s="1"/>
  <c r="MF14" i="3"/>
  <c r="MF14" i="4" s="1"/>
  <c r="IN14" i="3"/>
  <c r="IN14" i="4" s="1"/>
  <c r="NR14" i="3"/>
  <c r="NR14" i="4" s="1"/>
  <c r="MU14" i="3"/>
  <c r="MU14" i="4" s="1"/>
  <c r="NQ14" i="3"/>
  <c r="NQ14" i="4" s="1"/>
  <c r="LU14" i="3"/>
  <c r="LU14" i="4" s="1"/>
  <c r="IT14" i="3"/>
  <c r="IT14" i="4" s="1"/>
  <c r="IJ14" i="3"/>
  <c r="IJ14" i="4" s="1"/>
  <c r="MV14" i="3"/>
  <c r="MV14" i="4" s="1"/>
  <c r="ON14" i="3"/>
  <c r="ON14" i="4" s="1"/>
  <c r="IP14" i="3"/>
  <c r="IP14" i="4" s="1"/>
  <c r="JO14" i="3"/>
  <c r="JO14" i="4" s="1"/>
  <c r="MW14" i="3"/>
  <c r="MW14" i="4" s="1"/>
  <c r="OO14" i="3"/>
  <c r="OO14" i="4" s="1"/>
  <c r="JU14" i="3"/>
  <c r="JU14" i="4" s="1"/>
  <c r="NX14" i="3"/>
  <c r="NX14" i="4" s="1"/>
  <c r="NN14" i="3"/>
  <c r="NN14" i="4" s="1"/>
  <c r="MG14" i="3"/>
  <c r="MG14" i="4" s="1"/>
  <c r="LQ14" i="3"/>
  <c r="LQ14" i="4" s="1"/>
  <c r="L16" i="1"/>
  <c r="PA15" i="1"/>
  <c r="HM15" i="1"/>
  <c r="GZ15" i="1"/>
  <c r="HS15" i="1"/>
  <c r="HR15" i="1"/>
  <c r="IJ15" i="1"/>
  <c r="IA15" i="1"/>
  <c r="HZ15" i="1"/>
  <c r="IZ15" i="1"/>
  <c r="KF15" i="1"/>
  <c r="NH15" i="1"/>
  <c r="NX15" i="1"/>
  <c r="IK15" i="1"/>
  <c r="MR15" i="1"/>
  <c r="JA15" i="1"/>
  <c r="KV15" i="1"/>
  <c r="LL15" i="1"/>
  <c r="MB15" i="1"/>
  <c r="JQ15" i="1"/>
  <c r="KG15" i="1"/>
  <c r="KW15" i="1"/>
  <c r="LM15" i="1"/>
  <c r="MS15" i="1"/>
  <c r="NY15" i="1"/>
  <c r="OQ15" i="1"/>
  <c r="JP15" i="1"/>
  <c r="MC15" i="1"/>
  <c r="NI15" i="1"/>
  <c r="OI15" i="1"/>
  <c r="OY15" i="1"/>
  <c r="ML15" i="1"/>
  <c r="NB15" i="1"/>
  <c r="IT15" i="1"/>
  <c r="JJ15" i="1"/>
  <c r="JZ15" i="1"/>
  <c r="KP15" i="1"/>
  <c r="LF15" i="1"/>
  <c r="LV15" i="1"/>
  <c r="IU15" i="1"/>
  <c r="JK15" i="1"/>
  <c r="KA15" i="1"/>
  <c r="KQ15" i="1"/>
  <c r="LG15" i="1"/>
  <c r="LW15" i="1"/>
  <c r="NR15" i="1"/>
  <c r="NK15" i="1"/>
  <c r="OH15" i="1"/>
  <c r="OX15" i="1"/>
  <c r="HN15" i="1"/>
  <c r="MM15" i="1"/>
  <c r="OJ15" i="1"/>
  <c r="NG15" i="1"/>
  <c r="IC15" i="1"/>
  <c r="HT15" i="1"/>
  <c r="IN15" i="1"/>
  <c r="JT15" i="1"/>
  <c r="KZ15" i="1"/>
  <c r="MF15" i="1"/>
  <c r="IB15" i="1"/>
  <c r="JD15" i="1"/>
  <c r="KJ15" i="1"/>
  <c r="LP15" i="1"/>
  <c r="MV15" i="1"/>
  <c r="OK15" i="1"/>
  <c r="OS15" i="1"/>
  <c r="HU15" i="1"/>
  <c r="NL15" i="1"/>
  <c r="JE15" i="1"/>
  <c r="JU15" i="1"/>
  <c r="MG15" i="1"/>
  <c r="OC15" i="1"/>
  <c r="IH15" i="1"/>
  <c r="MP15" i="1"/>
  <c r="KK15" i="1"/>
  <c r="MW15" i="1"/>
  <c r="KD15" i="1"/>
  <c r="LJ15" i="1"/>
  <c r="NV15" i="1"/>
  <c r="NS15" i="1"/>
  <c r="OL15" i="1"/>
  <c r="IO15" i="1"/>
  <c r="LA15" i="1"/>
  <c r="NM15" i="1"/>
  <c r="IX15" i="1"/>
  <c r="OB15" i="1"/>
  <c r="LQ15" i="1"/>
  <c r="JN15" i="1"/>
  <c r="KT15" i="1"/>
  <c r="LZ15" i="1"/>
  <c r="NF15" i="1"/>
  <c r="KE15" i="1"/>
  <c r="MQ15" i="1"/>
  <c r="HV15" i="1"/>
  <c r="JO15" i="1"/>
  <c r="KU15" i="1"/>
  <c r="LK15" i="1"/>
  <c r="MA15" i="1"/>
  <c r="NO15" i="1"/>
  <c r="HO15" i="1"/>
  <c r="HW15" i="1"/>
  <c r="IE15" i="1"/>
  <c r="IR15" i="1"/>
  <c r="II15" i="1"/>
  <c r="IY15" i="1"/>
  <c r="ON15" i="1"/>
  <c r="NP15" i="1"/>
  <c r="JX15" i="1"/>
  <c r="LD15" i="1"/>
  <c r="MJ15" i="1"/>
  <c r="JY15" i="1"/>
  <c r="LE15" i="1"/>
  <c r="MK15" i="1"/>
  <c r="IL15" i="1"/>
  <c r="JB15" i="1"/>
  <c r="ID15" i="1"/>
  <c r="IS15" i="1"/>
  <c r="OE15" i="1"/>
  <c r="OM15" i="1"/>
  <c r="OU15" i="1"/>
  <c r="JR15" i="1"/>
  <c r="KH15" i="1"/>
  <c r="KX15" i="1"/>
  <c r="IM15" i="1"/>
  <c r="JC15" i="1"/>
  <c r="JH15" i="1"/>
  <c r="KN15" i="1"/>
  <c r="LT15" i="1"/>
  <c r="MZ15" i="1"/>
  <c r="OZ15" i="1"/>
  <c r="KO15" i="1"/>
  <c r="LU15" i="1"/>
  <c r="JI15" i="1"/>
  <c r="NA15" i="1"/>
  <c r="NQ15" i="1"/>
  <c r="LN15" i="1"/>
  <c r="MD15" i="1"/>
  <c r="KI15" i="1"/>
  <c r="LO15" i="1"/>
  <c r="MT15" i="1"/>
  <c r="OP15" i="1"/>
  <c r="ME15" i="1"/>
  <c r="NJ15" i="1"/>
  <c r="OA15" i="1"/>
  <c r="JS15" i="1"/>
  <c r="KY15" i="1"/>
  <c r="OR15" i="1"/>
  <c r="NZ15" i="1"/>
  <c r="MU15" i="1"/>
  <c r="NW15" i="1"/>
  <c r="HP15" i="1"/>
  <c r="HQ15" i="1"/>
  <c r="HY15" i="1"/>
  <c r="IW15" i="1"/>
  <c r="IF15" i="1"/>
  <c r="JL15" i="1"/>
  <c r="KR15" i="1"/>
  <c r="LX15" i="1"/>
  <c r="JM15" i="1"/>
  <c r="HX15" i="1"/>
  <c r="ND15" i="1"/>
  <c r="IG15" i="1"/>
  <c r="OG15" i="1"/>
  <c r="OO15" i="1"/>
  <c r="OW15" i="1"/>
  <c r="OF15" i="1"/>
  <c r="OV15" i="1"/>
  <c r="CE15" i="1"/>
  <c r="CU15" i="1"/>
  <c r="DK15" i="1"/>
  <c r="EA15" i="1"/>
  <c r="EQ15" i="1"/>
  <c r="IV15" i="1"/>
  <c r="KB15" i="1"/>
  <c r="LH15" i="1"/>
  <c r="MN15" i="1"/>
  <c r="NT15" i="1"/>
  <c r="KC15" i="1"/>
  <c r="LI15" i="1"/>
  <c r="MO15" i="1"/>
  <c r="JG15" i="1"/>
  <c r="KM15" i="1"/>
  <c r="LS15" i="1"/>
  <c r="R15" i="1"/>
  <c r="O15" i="1"/>
  <c r="AE15" i="1"/>
  <c r="DE15" i="1"/>
  <c r="EK15" i="1"/>
  <c r="FQ15" i="1"/>
  <c r="AY15" i="1"/>
  <c r="NE15" i="1"/>
  <c r="IP15" i="1"/>
  <c r="JV15" i="1"/>
  <c r="LB15" i="1"/>
  <c r="NN15" i="1"/>
  <c r="NC15" i="1"/>
  <c r="MI15" i="1"/>
  <c r="OD15" i="1"/>
  <c r="AS15" i="1"/>
  <c r="FG15" i="1"/>
  <c r="FW15" i="1"/>
  <c r="CY15" i="1"/>
  <c r="DO15" i="1"/>
  <c r="EE15" i="1"/>
  <c r="EU15" i="1"/>
  <c r="FK15" i="1"/>
  <c r="GA15" i="1"/>
  <c r="GM15" i="1"/>
  <c r="KS15" i="1"/>
  <c r="NU15" i="1"/>
  <c r="LR15" i="1"/>
  <c r="MX15" i="1"/>
  <c r="OT15" i="1"/>
  <c r="IQ15" i="1"/>
  <c r="JW15" i="1"/>
  <c r="LC15" i="1"/>
  <c r="Z15" i="1"/>
  <c r="W15" i="1"/>
  <c r="BI15" i="1"/>
  <c r="DU15" i="1"/>
  <c r="FA15" i="1"/>
  <c r="GJ15" i="1"/>
  <c r="AI15" i="1"/>
  <c r="LY15" i="1"/>
  <c r="JF15" i="1"/>
  <c r="KL15" i="1"/>
  <c r="MH15" i="1"/>
  <c r="MY15" i="1"/>
  <c r="BM15" i="1"/>
  <c r="GN15" i="1"/>
  <c r="GP15" i="1"/>
  <c r="CH15" i="1"/>
  <c r="CX15" i="1"/>
  <c r="DN15" i="1"/>
  <c r="ED15" i="1"/>
  <c r="ET15" i="1"/>
  <c r="FJ15" i="1"/>
  <c r="FZ15" i="1"/>
  <c r="BH15" i="1"/>
  <c r="BX15" i="1"/>
  <c r="CN15" i="1"/>
  <c r="BO15" i="1"/>
  <c r="AG15" i="1"/>
  <c r="DI15" i="1"/>
  <c r="EO15" i="1"/>
  <c r="FU15" i="1"/>
  <c r="BC15" i="1"/>
  <c r="M15" i="1"/>
  <c r="T15" i="1"/>
  <c r="AB15" i="1"/>
  <c r="AW15" i="1"/>
  <c r="CC15" i="1"/>
  <c r="CI15" i="1"/>
  <c r="CO15" i="1"/>
  <c r="GL15" i="1"/>
  <c r="CS15" i="1"/>
  <c r="DY15" i="1"/>
  <c r="FE15" i="1"/>
  <c r="GO15" i="1"/>
  <c r="AM15" i="1"/>
  <c r="BS15" i="1"/>
  <c r="BN15" i="1"/>
  <c r="AL15" i="1"/>
  <c r="GS15" i="1"/>
  <c r="Q15" i="1"/>
  <c r="AH15" i="1"/>
  <c r="CT15" i="1"/>
  <c r="DZ15" i="1"/>
  <c r="FV15" i="1"/>
  <c r="BD15" i="1"/>
  <c r="CJ15" i="1"/>
  <c r="DP15" i="1"/>
  <c r="EV15" i="1"/>
  <c r="GB15" i="1"/>
  <c r="BB15" i="1"/>
  <c r="N15" i="1"/>
  <c r="V15" i="1"/>
  <c r="AD15" i="1"/>
  <c r="S15" i="1"/>
  <c r="Y15" i="1"/>
  <c r="AX15" i="1"/>
  <c r="CD15" i="1"/>
  <c r="FF15" i="1"/>
  <c r="AR15" i="1"/>
  <c r="DD15" i="1"/>
  <c r="DT15" i="1"/>
  <c r="EJ15" i="1"/>
  <c r="EZ15" i="1"/>
  <c r="FP15" i="1"/>
  <c r="GQ15" i="1"/>
  <c r="CM15" i="1"/>
  <c r="DC15" i="1"/>
  <c r="DS15" i="1"/>
  <c r="EI15" i="1"/>
  <c r="EY15" i="1"/>
  <c r="FO15" i="1"/>
  <c r="DG15" i="1"/>
  <c r="DW15" i="1"/>
  <c r="EM15" i="1"/>
  <c r="FC15" i="1"/>
  <c r="FS15" i="1"/>
  <c r="GE15" i="1"/>
  <c r="GU15" i="1"/>
  <c r="GF15" i="1"/>
  <c r="GV15" i="1"/>
  <c r="GH15" i="1"/>
  <c r="GX15" i="1"/>
  <c r="CP15" i="1"/>
  <c r="DF15" i="1"/>
  <c r="DV15" i="1"/>
  <c r="EL15" i="1"/>
  <c r="FB15" i="1"/>
  <c r="FR15" i="1"/>
  <c r="DJ15" i="1"/>
  <c r="EP15" i="1"/>
  <c r="AN15" i="1"/>
  <c r="BT15" i="1"/>
  <c r="CZ15" i="1"/>
  <c r="EF15" i="1"/>
  <c r="FL15" i="1"/>
  <c r="BR15" i="1"/>
  <c r="GC15" i="1"/>
  <c r="BY15" i="1"/>
  <c r="DM15" i="1"/>
  <c r="ES15" i="1"/>
  <c r="FY15" i="1"/>
  <c r="BG15" i="1"/>
  <c r="CQ15" i="1"/>
  <c r="BV15" i="1"/>
  <c r="EX15" i="1"/>
  <c r="AV15" i="1"/>
  <c r="CB15" i="1"/>
  <c r="BZ15" i="1"/>
  <c r="BP15" i="1"/>
  <c r="CF15" i="1"/>
  <c r="CV15" i="1"/>
  <c r="DL15" i="1"/>
  <c r="EB15" i="1"/>
  <c r="ER15" i="1"/>
  <c r="FH15" i="1"/>
  <c r="FX15" i="1"/>
  <c r="GI15" i="1"/>
  <c r="GY15" i="1"/>
  <c r="DB15" i="1"/>
  <c r="EH15" i="1"/>
  <c r="AT15" i="1"/>
  <c r="AJ15" i="1"/>
  <c r="BA15" i="1"/>
  <c r="CG15" i="1"/>
  <c r="GT15" i="1"/>
  <c r="BU15" i="1"/>
  <c r="DA15" i="1"/>
  <c r="EG15" i="1"/>
  <c r="FM15" i="1"/>
  <c r="GW15" i="1"/>
  <c r="AU15" i="1"/>
  <c r="CA15" i="1"/>
  <c r="U15" i="1"/>
  <c r="AP15" i="1"/>
  <c r="CR15" i="1"/>
  <c r="DX15" i="1"/>
  <c r="FD15" i="1"/>
  <c r="GK15" i="1"/>
  <c r="AA15" i="1"/>
  <c r="CW15" i="1"/>
  <c r="EC15" i="1"/>
  <c r="FI15" i="1"/>
  <c r="GR15" i="1"/>
  <c r="AQ15" i="1"/>
  <c r="BW15" i="1"/>
  <c r="GD15" i="1"/>
  <c r="AO15" i="1"/>
  <c r="P15" i="1"/>
  <c r="AF15" i="1"/>
  <c r="AC15" i="1"/>
  <c r="BF15" i="1"/>
  <c r="BL15" i="1"/>
  <c r="BJ15" i="1"/>
  <c r="AK15" i="1"/>
  <c r="BQ15" i="1"/>
  <c r="BE15" i="1"/>
  <c r="CK15" i="1"/>
  <c r="DQ15" i="1"/>
  <c r="EW15" i="1"/>
  <c r="GG15" i="1"/>
  <c r="BK15" i="1"/>
  <c r="X15" i="1"/>
  <c r="CL15" i="1"/>
  <c r="DR15" i="1"/>
  <c r="FN15" i="1"/>
  <c r="DH15" i="1"/>
  <c r="EN15" i="1"/>
  <c r="FT15" i="1"/>
  <c r="AZ15" i="1"/>
  <c r="JE14" i="3"/>
  <c r="JE14" i="4" s="1"/>
  <c r="OF14" i="3"/>
  <c r="OF14" i="4" s="1"/>
  <c r="HG15" i="3"/>
  <c r="HG15" i="4" s="1"/>
  <c r="AY14" i="10" s="1"/>
  <c r="HH15" i="3"/>
  <c r="HH15" i="4" s="1"/>
  <c r="BA14" i="10" s="1"/>
  <c r="HH14" i="3"/>
  <c r="HH14" i="4" s="1"/>
  <c r="BA13" i="10" s="1"/>
  <c r="MX14" i="3"/>
  <c r="MX14" i="4" s="1"/>
  <c r="LA14" i="3"/>
  <c r="LA14" i="4" s="1"/>
  <c r="KL14" i="3"/>
  <c r="KL14" i="4" s="1"/>
  <c r="HK15" i="1" l="1"/>
  <c r="HJ16" i="1"/>
  <c r="GY16" i="3" s="1"/>
  <c r="GY16" i="4" s="1"/>
  <c r="PK16" i="1"/>
  <c r="OZ16" i="3" s="1"/>
  <c r="OZ16" i="4" s="1"/>
  <c r="GY15" i="4"/>
  <c r="B14" i="4"/>
  <c r="H13" i="10" s="1"/>
  <c r="GZ14" i="3"/>
  <c r="GZ14" i="4" s="1"/>
  <c r="PA14" i="3"/>
  <c r="PA14" i="4" s="1"/>
  <c r="PL15" i="1"/>
  <c r="PJ16" i="1"/>
  <c r="OY16" i="3" s="1"/>
  <c r="OY16" i="4" s="1"/>
  <c r="HI16" i="1"/>
  <c r="GX16" i="3" s="1"/>
  <c r="GX16" i="4" s="1"/>
  <c r="G14" i="4"/>
  <c r="G13" i="10" s="1"/>
  <c r="V14" i="4"/>
  <c r="K14" i="4"/>
  <c r="F13" i="10" s="1"/>
  <c r="A15" i="4"/>
  <c r="A14" i="10" s="1"/>
  <c r="HB15" i="3"/>
  <c r="HB15" i="4" s="1"/>
  <c r="AU14" i="10" s="1"/>
  <c r="A16" i="3"/>
  <c r="PA13" i="4"/>
  <c r="HH16" i="1"/>
  <c r="GW16" i="3" s="1"/>
  <c r="GW16" i="4" s="1"/>
  <c r="PI16" i="1"/>
  <c r="OX16" i="3" s="1"/>
  <c r="OX16" i="4" s="1"/>
  <c r="HC14" i="4"/>
  <c r="BB13" i="10" s="1"/>
  <c r="PH16" i="1"/>
  <c r="OW16" i="3" s="1"/>
  <c r="OW16" i="4" s="1"/>
  <c r="HG16" i="1"/>
  <c r="GV16" i="3" s="1"/>
  <c r="GV16" i="4" s="1"/>
  <c r="PF16" i="1"/>
  <c r="OU16" i="3" s="1"/>
  <c r="OU16" i="4" s="1"/>
  <c r="PG16" i="1"/>
  <c r="OV16" i="3" s="1"/>
  <c r="OV16" i="4" s="1"/>
  <c r="PE16" i="1"/>
  <c r="OT16" i="3" s="1"/>
  <c r="OT16" i="4" s="1"/>
  <c r="HF16" i="1"/>
  <c r="GU16" i="3" s="1"/>
  <c r="GU16" i="4" s="1"/>
  <c r="HD16" i="1"/>
  <c r="GS16" i="3" s="1"/>
  <c r="GS16" i="4" s="1"/>
  <c r="HE16" i="1"/>
  <c r="GT16" i="3" s="1"/>
  <c r="GT16" i="4" s="1"/>
  <c r="GQ15" i="3"/>
  <c r="GQ15" i="4" s="1"/>
  <c r="GP15" i="3"/>
  <c r="GP15" i="4" s="1"/>
  <c r="GR15" i="3"/>
  <c r="GR15" i="4" s="1"/>
  <c r="PD16" i="1"/>
  <c r="OS16" i="3" s="1"/>
  <c r="OS16" i="4" s="1"/>
  <c r="PC16" i="1"/>
  <c r="OR16" i="3" s="1"/>
  <c r="OR16" i="4" s="1"/>
  <c r="PB16" i="1"/>
  <c r="OQ16" i="3" s="1"/>
  <c r="OQ16" i="4" s="1"/>
  <c r="HC16" i="1"/>
  <c r="HA16" i="1"/>
  <c r="HB16" i="1"/>
  <c r="BF15" i="3"/>
  <c r="BF15" i="4" s="1"/>
  <c r="FC15" i="3"/>
  <c r="FC15" i="4" s="1"/>
  <c r="AZ15" i="3"/>
  <c r="AZ15" i="4" s="1"/>
  <c r="BZ15" i="3"/>
  <c r="BZ15" i="4" s="1"/>
  <c r="AY15" i="3"/>
  <c r="AY15" i="4" s="1"/>
  <c r="U15" i="3"/>
  <c r="U15" i="4" s="1"/>
  <c r="BL15" i="3"/>
  <c r="BL15" i="4" s="1"/>
  <c r="DR15" i="3"/>
  <c r="DR15" i="4" s="1"/>
  <c r="ES15" i="3"/>
  <c r="ES15" i="4" s="1"/>
  <c r="J15" i="3"/>
  <c r="J15" i="4" s="1"/>
  <c r="FB15" i="3"/>
  <c r="FB15" i="4" s="1"/>
  <c r="GI15" i="3"/>
  <c r="GI15" i="4" s="1"/>
  <c r="AI15" i="3"/>
  <c r="AI15" i="4" s="1"/>
  <c r="FX15" i="3"/>
  <c r="FX15" i="4" s="1"/>
  <c r="DQ15" i="3"/>
  <c r="DQ15" i="4" s="1"/>
  <c r="BE15" i="3"/>
  <c r="BE15" i="4" s="1"/>
  <c r="EM15" i="3"/>
  <c r="EM15" i="4" s="1"/>
  <c r="FN15" i="3"/>
  <c r="FN15" i="4" s="1"/>
  <c r="FR15" i="3"/>
  <c r="FR15" i="4" s="1"/>
  <c r="CO15" i="3"/>
  <c r="CO15" i="4" s="1"/>
  <c r="CY15" i="3"/>
  <c r="CY15" i="4" s="1"/>
  <c r="DK15" i="3"/>
  <c r="DK15" i="4" s="1"/>
  <c r="FW15" i="3"/>
  <c r="FW15" i="4" s="1"/>
  <c r="FT15" i="3"/>
  <c r="FT15" i="4" s="1"/>
  <c r="DL15" i="3"/>
  <c r="DL15" i="4" s="1"/>
  <c r="DX15" i="3"/>
  <c r="DX15" i="4" s="1"/>
  <c r="GF15" i="3"/>
  <c r="GF15" i="4" s="1"/>
  <c r="DI15" i="3"/>
  <c r="DI15" i="4" s="1"/>
  <c r="BS15" i="3"/>
  <c r="BS15" i="4" s="1"/>
  <c r="S15" i="3"/>
  <c r="S15" i="4" s="1"/>
  <c r="FQ15" i="3"/>
  <c r="FQ15" i="4" s="1"/>
  <c r="AS15" i="3"/>
  <c r="AS15" i="4" s="1"/>
  <c r="W15" i="3"/>
  <c r="W15" i="4" s="1"/>
  <c r="BC15" i="3"/>
  <c r="BC15" i="4" s="1"/>
  <c r="ET15" i="3"/>
  <c r="ET15" i="4" s="1"/>
  <c r="CD15" i="3"/>
  <c r="CD15" i="4" s="1"/>
  <c r="Q15" i="3"/>
  <c r="Q15" i="4" s="1"/>
  <c r="FJ15" i="3"/>
  <c r="FJ15" i="4" s="1"/>
  <c r="BD15" i="3"/>
  <c r="BD15" i="4" s="1"/>
  <c r="FO15" i="3"/>
  <c r="FO15" i="4" s="1"/>
  <c r="DC15" i="3"/>
  <c r="DC15" i="4" s="1"/>
  <c r="GC15" i="3"/>
  <c r="GC15" i="4" s="1"/>
  <c r="KA15" i="3"/>
  <c r="KA15" i="4" s="1"/>
  <c r="FY15" i="3"/>
  <c r="FY15" i="4" s="1"/>
  <c r="L15" i="3"/>
  <c r="L15" i="4" s="1"/>
  <c r="IF15" i="3"/>
  <c r="IF15" i="4" s="1"/>
  <c r="NJ15" i="3"/>
  <c r="NJ15" i="4" s="1"/>
  <c r="EZ15" i="3"/>
  <c r="EZ15" i="4" s="1"/>
  <c r="CN15" i="3"/>
  <c r="CN15" i="4" s="1"/>
  <c r="NS15" i="3"/>
  <c r="NS15" i="4" s="1"/>
  <c r="KQ15" i="3"/>
  <c r="KQ15" i="4" s="1"/>
  <c r="AN15" i="3"/>
  <c r="AN15" i="4" s="1"/>
  <c r="T15" i="3"/>
  <c r="T15" i="4" s="1"/>
  <c r="KB15" i="3"/>
  <c r="KB15" i="4" s="1"/>
  <c r="JR15" i="3"/>
  <c r="JR15" i="4" s="1"/>
  <c r="JQ15" i="3"/>
  <c r="JQ15" i="4" s="1"/>
  <c r="CZ15" i="3"/>
  <c r="CZ15" i="4" s="1"/>
  <c r="NU15" i="3"/>
  <c r="NU15" i="4" s="1"/>
  <c r="HV15" i="3"/>
  <c r="HV15" i="4" s="1"/>
  <c r="LM15" i="3"/>
  <c r="LM15" i="4" s="1"/>
  <c r="IL15" i="3"/>
  <c r="IL15" i="4" s="1"/>
  <c r="NL15" i="3"/>
  <c r="NL15" i="4" s="1"/>
  <c r="KN15" i="3"/>
  <c r="KN15" i="4" s="1"/>
  <c r="LT15" i="3"/>
  <c r="LT15" i="4" s="1"/>
  <c r="JX15" i="3"/>
  <c r="JX15" i="4" s="1"/>
  <c r="MP15" i="3"/>
  <c r="MP15" i="4" s="1"/>
  <c r="IW15" i="3"/>
  <c r="IW15" i="4" s="1"/>
  <c r="JW15" i="3"/>
  <c r="JW15" i="4" s="1"/>
  <c r="NT15" i="3"/>
  <c r="NT15" i="4" s="1"/>
  <c r="IA15" i="3"/>
  <c r="IA15" i="4" s="1"/>
  <c r="LY15" i="3"/>
  <c r="LY15" i="4" s="1"/>
  <c r="OC15" i="3"/>
  <c r="OC15" i="4" s="1"/>
  <c r="HT15" i="3"/>
  <c r="HT15" i="4" s="1"/>
  <c r="LP15" i="3"/>
  <c r="LP15" i="4" s="1"/>
  <c r="HK15" i="3"/>
  <c r="HK15" i="4" s="1"/>
  <c r="LO15" i="3"/>
  <c r="LO15" i="4" s="1"/>
  <c r="NQ15" i="3"/>
  <c r="NQ15" i="4" s="1"/>
  <c r="ID15" i="3"/>
  <c r="ID15" i="4" s="1"/>
  <c r="KY15" i="3"/>
  <c r="KY15" i="4" s="1"/>
  <c r="ME15" i="3"/>
  <c r="ME15" i="4" s="1"/>
  <c r="JJ15" i="3"/>
  <c r="JJ15" i="4" s="1"/>
  <c r="OH15" i="3"/>
  <c r="OH15" i="4" s="1"/>
  <c r="JY15" i="3"/>
  <c r="JY15" i="4" s="1"/>
  <c r="KO15" i="3"/>
  <c r="KO15" i="4" s="1"/>
  <c r="HR15" i="3"/>
  <c r="HR15" i="4" s="1"/>
  <c r="HC15" i="3"/>
  <c r="NG15" i="3"/>
  <c r="NG15" i="4" s="1"/>
  <c r="JP15" i="3"/>
  <c r="JP15" i="4" s="1"/>
  <c r="KU15" i="3"/>
  <c r="KU15" i="4" s="1"/>
  <c r="II15" i="3"/>
  <c r="II15" i="4" s="1"/>
  <c r="NX15" i="3"/>
  <c r="NX15" i="4" s="1"/>
  <c r="OF15" i="3"/>
  <c r="OF15" i="4" s="1"/>
  <c r="KL15" i="3"/>
  <c r="KL15" i="4" s="1"/>
  <c r="LA15" i="3"/>
  <c r="LA15" i="4" s="1"/>
  <c r="HZ15" i="3"/>
  <c r="HZ15" i="4" s="1"/>
  <c r="AW14" i="10" s="1"/>
  <c r="OP15" i="3"/>
  <c r="OP15" i="4" s="1"/>
  <c r="EC15" i="3"/>
  <c r="EC15" i="4" s="1"/>
  <c r="AO15" i="3"/>
  <c r="AO15" i="4" s="1"/>
  <c r="FI15" i="3"/>
  <c r="FI15" i="4" s="1"/>
  <c r="DG15" i="3"/>
  <c r="DG15" i="4" s="1"/>
  <c r="FV15" i="3"/>
  <c r="FV15" i="4" s="1"/>
  <c r="AT15" i="3"/>
  <c r="AT15" i="4" s="1"/>
  <c r="BA15" i="3"/>
  <c r="BA15" i="4" s="1"/>
  <c r="E15" i="3"/>
  <c r="E15" i="4" s="1"/>
  <c r="AF15" i="3"/>
  <c r="AF15" i="4" s="1"/>
  <c r="CL15" i="3"/>
  <c r="CL15" i="4" s="1"/>
  <c r="DM15" i="3"/>
  <c r="DM15" i="4" s="1"/>
  <c r="BP15" i="3"/>
  <c r="BP15" i="4" s="1"/>
  <c r="DV15" i="3"/>
  <c r="DV15" i="4" s="1"/>
  <c r="BV15" i="3"/>
  <c r="BV15" i="4" s="1"/>
  <c r="DW15" i="3"/>
  <c r="DW15" i="4" s="1"/>
  <c r="FM15" i="3"/>
  <c r="FM15" i="4" s="1"/>
  <c r="DA15" i="3"/>
  <c r="DA15" i="4" s="1"/>
  <c r="BO15" i="3"/>
  <c r="BO15" i="4" s="1"/>
  <c r="BK15" i="3"/>
  <c r="BK15" i="4" s="1"/>
  <c r="EH15" i="3"/>
  <c r="EH15" i="4" s="1"/>
  <c r="BG15" i="3"/>
  <c r="BG15" i="4" s="1"/>
  <c r="BI15" i="3"/>
  <c r="BI15" i="4" s="1"/>
  <c r="FG15" i="3"/>
  <c r="FG15" i="4" s="1"/>
  <c r="CU15" i="3"/>
  <c r="CU15" i="4" s="1"/>
  <c r="GK15" i="3"/>
  <c r="GK15" i="4" s="1"/>
  <c r="FH15" i="3"/>
  <c r="FH15" i="4" s="1"/>
  <c r="CV15" i="3"/>
  <c r="CV15" i="4" s="1"/>
  <c r="DH15" i="3"/>
  <c r="DH15" i="4" s="1"/>
  <c r="FE15" i="3"/>
  <c r="FE15" i="4" s="1"/>
  <c r="CS15" i="3"/>
  <c r="CS15" i="4" s="1"/>
  <c r="AM15" i="3"/>
  <c r="AM15" i="4" s="1"/>
  <c r="K15" i="3"/>
  <c r="EK15" i="3"/>
  <c r="EK15" i="4" s="1"/>
  <c r="FK15" i="3"/>
  <c r="FK15" i="4" s="1"/>
  <c r="F15" i="3"/>
  <c r="F15" i="4" s="1"/>
  <c r="E14" i="10" s="1"/>
  <c r="BH15" i="3"/>
  <c r="BH15" i="4" s="1"/>
  <c r="DN15" i="3"/>
  <c r="DN15" i="4" s="1"/>
  <c r="BX15" i="3"/>
  <c r="BX15" i="4" s="1"/>
  <c r="I15" i="3"/>
  <c r="ED15" i="3"/>
  <c r="ED15" i="4" s="1"/>
  <c r="CC15" i="3"/>
  <c r="CC15" i="4" s="1"/>
  <c r="EY15" i="3"/>
  <c r="EY15" i="4" s="1"/>
  <c r="CM15" i="3"/>
  <c r="CM15" i="4" s="1"/>
  <c r="BB15" i="3"/>
  <c r="BB15" i="4" s="1"/>
  <c r="IU15" i="3"/>
  <c r="IU15" i="4" s="1"/>
  <c r="EP15" i="3"/>
  <c r="EP15" i="4" s="1"/>
  <c r="O15" i="3"/>
  <c r="O15" i="4" s="1"/>
  <c r="OI15" i="3"/>
  <c r="OI15" i="4" s="1"/>
  <c r="KH15" i="3"/>
  <c r="KH15" i="4" s="1"/>
  <c r="EJ15" i="3"/>
  <c r="EJ15" i="4" s="1"/>
  <c r="FL15" i="3"/>
  <c r="FL15" i="4" s="1"/>
  <c r="LX15" i="3"/>
  <c r="LX15" i="4" s="1"/>
  <c r="JK15" i="3"/>
  <c r="JK15" i="4" s="1"/>
  <c r="FF15" i="3"/>
  <c r="FF15" i="4" s="1"/>
  <c r="D15" i="3"/>
  <c r="D15" i="4" s="1"/>
  <c r="B14" i="10" s="1"/>
  <c r="IV15" i="3"/>
  <c r="IV15" i="4" s="1"/>
  <c r="NI15" i="3"/>
  <c r="NI15" i="4" s="1"/>
  <c r="IK15" i="3"/>
  <c r="IK15" i="4" s="1"/>
  <c r="CJ15" i="3"/>
  <c r="CJ15" i="4" s="1"/>
  <c r="OL15" i="3"/>
  <c r="OL15" i="4" s="1"/>
  <c r="MS15" i="3"/>
  <c r="MS15" i="4" s="1"/>
  <c r="KG15" i="3"/>
  <c r="KG15" i="4" s="1"/>
  <c r="HN15" i="3"/>
  <c r="HN15" i="4" s="1"/>
  <c r="MJ15" i="3"/>
  <c r="MJ15" i="4" s="1"/>
  <c r="JH15" i="3"/>
  <c r="JH15" i="4" s="1"/>
  <c r="OE15" i="3"/>
  <c r="OE15" i="4" s="1"/>
  <c r="LS15" i="3"/>
  <c r="LS15" i="4" s="1"/>
  <c r="IX15" i="3"/>
  <c r="IX15" i="4" s="1"/>
  <c r="MO15" i="3"/>
  <c r="MO15" i="4" s="1"/>
  <c r="IR15" i="3"/>
  <c r="IR15" i="4" s="1"/>
  <c r="JG15" i="3"/>
  <c r="JG15" i="4" s="1"/>
  <c r="IH15" i="3"/>
  <c r="IH15" i="4" s="1"/>
  <c r="LZ15" i="3"/>
  <c r="LZ15" i="4" s="1"/>
  <c r="KS15" i="3"/>
  <c r="KS15" i="4" s="1"/>
  <c r="IN15" i="3"/>
  <c r="IN15" i="4" s="1"/>
  <c r="HL15" i="3"/>
  <c r="HL15" i="4" s="1"/>
  <c r="AZ14" i="10" s="1"/>
  <c r="KZ15" i="3"/>
  <c r="KZ15" i="4" s="1"/>
  <c r="MF15" i="3"/>
  <c r="MF15" i="4" s="1"/>
  <c r="KI15" i="3"/>
  <c r="KI15" i="4" s="1"/>
  <c r="IM15" i="3"/>
  <c r="IM15" i="4" s="1"/>
  <c r="OA15" i="3"/>
  <c r="OA15" i="4" s="1"/>
  <c r="JS15" i="3"/>
  <c r="JS15" i="4" s="1"/>
  <c r="HW15" i="3"/>
  <c r="HW15" i="4" s="1"/>
  <c r="IT15" i="3"/>
  <c r="IT15" i="4" s="1"/>
  <c r="NZ15" i="3"/>
  <c r="NZ15" i="4" s="1"/>
  <c r="IS15" i="3"/>
  <c r="IS15" i="4" s="1"/>
  <c r="JI15" i="3"/>
  <c r="JI15" i="4" s="1"/>
  <c r="MV15" i="3"/>
  <c r="MV15" i="4" s="1"/>
  <c r="OM15" i="3"/>
  <c r="OM15" i="4" s="1"/>
  <c r="LL15" i="3"/>
  <c r="LL15" i="4" s="1"/>
  <c r="IZ15" i="3"/>
  <c r="IZ15" i="4" s="1"/>
  <c r="KE15" i="3"/>
  <c r="KE15" i="4" s="1"/>
  <c r="MQ15" i="3"/>
  <c r="MQ15" i="4" s="1"/>
  <c r="MX15" i="3"/>
  <c r="MX15" i="4" s="1"/>
  <c r="NN15" i="3"/>
  <c r="NN15" i="4" s="1"/>
  <c r="HO15" i="3"/>
  <c r="HO15" i="4" s="1"/>
  <c r="CA15" i="3"/>
  <c r="CA15" i="4" s="1"/>
  <c r="AD15" i="3"/>
  <c r="AD15" i="4" s="1"/>
  <c r="P15" i="3"/>
  <c r="P15" i="4" s="1"/>
  <c r="I14" i="10" s="1"/>
  <c r="CG15" i="3"/>
  <c r="CG15" i="4" s="1"/>
  <c r="AJ15" i="3"/>
  <c r="AJ15" i="4" s="1"/>
  <c r="CP15" i="3"/>
  <c r="CP15" i="4" s="1"/>
  <c r="AP15" i="3"/>
  <c r="AP15" i="4" s="1"/>
  <c r="CQ15" i="3"/>
  <c r="CQ15" i="4" s="1"/>
  <c r="EW15" i="3"/>
  <c r="EW15" i="4" s="1"/>
  <c r="CK15" i="3"/>
  <c r="CK15" i="4" s="1"/>
  <c r="BQ15" i="3"/>
  <c r="BQ15" i="4" s="1"/>
  <c r="CF15" i="3"/>
  <c r="CF15" i="4" s="1"/>
  <c r="DB15" i="3"/>
  <c r="DB15" i="4" s="1"/>
  <c r="FA15" i="3"/>
  <c r="FA15" i="4" s="1"/>
  <c r="AC15" i="3"/>
  <c r="AC15" i="4" s="1"/>
  <c r="EQ15" i="3"/>
  <c r="EQ15" i="4" s="1"/>
  <c r="CE15" i="3"/>
  <c r="CE15" i="4" s="1"/>
  <c r="FU15" i="3"/>
  <c r="FU15" i="4" s="1"/>
  <c r="ER15" i="3"/>
  <c r="ER15" i="4" s="1"/>
  <c r="FD15" i="3"/>
  <c r="FD15" i="4" s="1"/>
  <c r="CR15" i="3"/>
  <c r="CR15" i="4" s="1"/>
  <c r="EO15" i="3"/>
  <c r="EO15" i="4" s="1"/>
  <c r="AG15" i="3"/>
  <c r="AG15" i="4" s="1"/>
  <c r="N15" i="3"/>
  <c r="N15" i="4" s="1"/>
  <c r="C15" i="3"/>
  <c r="C15" i="4" s="1"/>
  <c r="D14" i="10" s="1"/>
  <c r="DE15" i="3"/>
  <c r="DE15" i="4" s="1"/>
  <c r="DO15" i="3"/>
  <c r="DO15" i="4" s="1"/>
  <c r="GH15" i="3"/>
  <c r="GH15" i="4" s="1"/>
  <c r="AB15" i="3"/>
  <c r="AB15" i="4" s="1"/>
  <c r="CH15" i="3"/>
  <c r="CH15" i="4" s="1"/>
  <c r="BR15" i="3"/>
  <c r="BR15" i="4" s="1"/>
  <c r="B15" i="3"/>
  <c r="CX15" i="3"/>
  <c r="CX15" i="4" s="1"/>
  <c r="BM15" i="3"/>
  <c r="BM15" i="4" s="1"/>
  <c r="EI15" i="3"/>
  <c r="EI15" i="4" s="1"/>
  <c r="BW15" i="3"/>
  <c r="BW15" i="4" s="1"/>
  <c r="MN15" i="3"/>
  <c r="MN15" i="4" s="1"/>
  <c r="LN15" i="3"/>
  <c r="LN15" i="4" s="1"/>
  <c r="DJ15" i="3"/>
  <c r="DJ15" i="4" s="1"/>
  <c r="KR15" i="3"/>
  <c r="KR15" i="4" s="1"/>
  <c r="MM15" i="3"/>
  <c r="MM15" i="4" s="1"/>
  <c r="GB15" i="3"/>
  <c r="GB15" i="4" s="1"/>
  <c r="DT15" i="3"/>
  <c r="DT15" i="4" s="1"/>
  <c r="EV15" i="3"/>
  <c r="EV15" i="4" s="1"/>
  <c r="MR15" i="3"/>
  <c r="MR15" i="4" s="1"/>
  <c r="IE15" i="3"/>
  <c r="IE15" i="4" s="1"/>
  <c r="DZ15" i="3"/>
  <c r="DZ15" i="4" s="1"/>
  <c r="G15" i="3"/>
  <c r="MD15" i="3"/>
  <c r="MD15" i="4" s="1"/>
  <c r="MC15" i="3"/>
  <c r="MC15" i="4" s="1"/>
  <c r="EF15" i="3"/>
  <c r="EF15" i="4" s="1"/>
  <c r="BT15" i="3"/>
  <c r="BT15" i="4" s="1"/>
  <c r="OD15" i="3"/>
  <c r="OD15" i="4" s="1"/>
  <c r="HM15" i="3"/>
  <c r="HM15" i="4" s="1"/>
  <c r="JA15" i="3"/>
  <c r="JA15" i="4" s="1"/>
  <c r="HF15" i="3"/>
  <c r="HF15" i="4" s="1"/>
  <c r="NO15" i="3"/>
  <c r="NO15" i="4" s="1"/>
  <c r="NP15" i="3"/>
  <c r="NP15" i="4" s="1"/>
  <c r="MI15" i="3"/>
  <c r="MI15" i="4" s="1"/>
  <c r="LC15" i="3"/>
  <c r="LC15" i="4" s="1"/>
  <c r="LJ15" i="3"/>
  <c r="LJ15" i="4" s="1"/>
  <c r="LI15" i="3"/>
  <c r="LI15" i="4" s="1"/>
  <c r="IB15" i="3"/>
  <c r="IB15" i="4" s="1"/>
  <c r="OJ15" i="3"/>
  <c r="OJ15" i="4" s="1"/>
  <c r="HS15" i="3"/>
  <c r="HS15" i="4" s="1"/>
  <c r="KT15" i="3"/>
  <c r="KT15" i="4" s="1"/>
  <c r="JM15" i="3"/>
  <c r="JM15" i="4" s="1"/>
  <c r="HX15" i="3"/>
  <c r="HX15" i="4" s="1"/>
  <c r="HD15" i="3"/>
  <c r="HD15" i="4" s="1"/>
  <c r="AX14" i="10" s="1"/>
  <c r="KJ15" i="3"/>
  <c r="KJ15" i="4" s="1"/>
  <c r="JT15" i="3"/>
  <c r="JT15" i="4" s="1"/>
  <c r="JC15" i="3"/>
  <c r="JC15" i="4" s="1"/>
  <c r="NB15" i="3"/>
  <c r="NB15" i="4" s="1"/>
  <c r="NH15" i="3"/>
  <c r="NH15" i="4" s="1"/>
  <c r="ML15" i="3"/>
  <c r="ML15" i="4" s="1"/>
  <c r="NR15" i="3"/>
  <c r="NR15" i="4" s="1"/>
  <c r="NA15" i="3"/>
  <c r="NA15" i="4" s="1"/>
  <c r="MK15" i="3"/>
  <c r="MK15" i="4" s="1"/>
  <c r="HQ15" i="3"/>
  <c r="HQ15" i="4" s="1"/>
  <c r="BC14" i="10" s="1"/>
  <c r="IC15" i="3"/>
  <c r="IC15" i="4" s="1"/>
  <c r="NY15" i="3"/>
  <c r="NY15" i="4" s="1"/>
  <c r="NW15" i="3"/>
  <c r="NW15" i="4" s="1"/>
  <c r="KV15" i="3"/>
  <c r="KV15" i="4" s="1"/>
  <c r="IJ15" i="3"/>
  <c r="IJ15" i="4" s="1"/>
  <c r="JO15" i="3"/>
  <c r="JO15" i="4" s="1"/>
  <c r="MA15" i="3"/>
  <c r="MA15" i="4" s="1"/>
  <c r="LR15" i="3"/>
  <c r="LR15" i="4" s="1"/>
  <c r="MH15" i="3"/>
  <c r="MH15" i="4" s="1"/>
  <c r="MW15" i="3"/>
  <c r="MW15" i="4" s="1"/>
  <c r="HP15" i="3"/>
  <c r="HP15" i="4" s="1"/>
  <c r="GO15" i="3"/>
  <c r="GO15" i="4" s="1"/>
  <c r="EL15" i="3"/>
  <c r="EL15" i="4" s="1"/>
  <c r="AU15" i="3"/>
  <c r="AU15" i="4" s="1"/>
  <c r="GG15" i="3"/>
  <c r="GG15" i="4" s="1"/>
  <c r="CW15" i="3"/>
  <c r="CW15" i="4" s="1"/>
  <c r="M15" i="3"/>
  <c r="M15" i="4" s="1"/>
  <c r="DF15" i="3"/>
  <c r="DF15" i="4" s="1"/>
  <c r="Z15" i="3"/>
  <c r="Z15" i="4" s="1"/>
  <c r="R15" i="3"/>
  <c r="R15" i="4" s="1"/>
  <c r="FS15" i="3"/>
  <c r="FS15" i="4" s="1"/>
  <c r="EX15" i="3"/>
  <c r="EX15" i="4" s="1"/>
  <c r="FZ15" i="3"/>
  <c r="FZ15" i="4" s="1"/>
  <c r="AE15" i="3"/>
  <c r="AE15" i="4" s="1"/>
  <c r="GL15" i="3"/>
  <c r="GL15" i="4" s="1"/>
  <c r="BJ15" i="3"/>
  <c r="BJ15" i="4" s="1"/>
  <c r="Y15" i="3"/>
  <c r="Y15" i="4" s="1"/>
  <c r="C14" i="10" s="1"/>
  <c r="GN15" i="3"/>
  <c r="GN15" i="4" s="1"/>
  <c r="EG15" i="3"/>
  <c r="EG15" i="4" s="1"/>
  <c r="BU15" i="3"/>
  <c r="BU15" i="4" s="1"/>
  <c r="AK15" i="3"/>
  <c r="AK15" i="4" s="1"/>
  <c r="AV15" i="3"/>
  <c r="AV15" i="4" s="1"/>
  <c r="BN15" i="3"/>
  <c r="BN15" i="4" s="1"/>
  <c r="DU15" i="3"/>
  <c r="DU15" i="4" s="1"/>
  <c r="EE15" i="3"/>
  <c r="EE15" i="4" s="1"/>
  <c r="EA15" i="3"/>
  <c r="EA15" i="4" s="1"/>
  <c r="GM15" i="3"/>
  <c r="GM15" i="4" s="1"/>
  <c r="GJ15" i="3"/>
  <c r="GJ15" i="4" s="1"/>
  <c r="EB15" i="3"/>
  <c r="EB15" i="4" s="1"/>
  <c r="EN15" i="3"/>
  <c r="EN15" i="4" s="1"/>
  <c r="CB15" i="3"/>
  <c r="CB15" i="4" s="1"/>
  <c r="DY15" i="3"/>
  <c r="DY15" i="4" s="1"/>
  <c r="EU15" i="3"/>
  <c r="EU15" i="4" s="1"/>
  <c r="H15" i="3"/>
  <c r="H15" i="4" s="1"/>
  <c r="AQ15" i="3"/>
  <c r="AQ15" i="4" s="1"/>
  <c r="BY15" i="3"/>
  <c r="BY15" i="4" s="1"/>
  <c r="CI15" i="3"/>
  <c r="CI15" i="4" s="1"/>
  <c r="AA15" i="3"/>
  <c r="AA15" i="4" s="1"/>
  <c r="GD15" i="3"/>
  <c r="GD15" i="4" s="1"/>
  <c r="GA15" i="3"/>
  <c r="GA15" i="4" s="1"/>
  <c r="AL15" i="3"/>
  <c r="AL15" i="4" s="1"/>
  <c r="AR15" i="3"/>
  <c r="AR15" i="4" s="1"/>
  <c r="V15" i="3"/>
  <c r="AW15" i="3"/>
  <c r="AW15" i="4" s="1"/>
  <c r="DS15" i="3"/>
  <c r="DS15" i="4" s="1"/>
  <c r="GE15" i="3"/>
  <c r="GE15" i="4" s="1"/>
  <c r="LW15" i="3"/>
  <c r="LW15" i="4" s="1"/>
  <c r="X15" i="3"/>
  <c r="X15" i="4" s="1"/>
  <c r="AX15" i="3"/>
  <c r="AX15" i="4" s="1"/>
  <c r="JL15" i="3"/>
  <c r="JL15" i="4" s="1"/>
  <c r="LG15" i="3"/>
  <c r="LG15" i="4" s="1"/>
  <c r="FP15" i="3"/>
  <c r="FP15" i="4" s="1"/>
  <c r="DD15" i="3"/>
  <c r="DD15" i="4" s="1"/>
  <c r="AH15" i="3"/>
  <c r="AH15" i="4" s="1"/>
  <c r="NC15" i="3"/>
  <c r="NC15" i="4" s="1"/>
  <c r="MT15" i="3"/>
  <c r="MT15" i="4" s="1"/>
  <c r="CT15" i="3"/>
  <c r="CT15" i="4" s="1"/>
  <c r="LH15" i="3"/>
  <c r="LH15" i="4" s="1"/>
  <c r="KX15" i="3"/>
  <c r="KX15" i="4" s="1"/>
  <c r="KW15" i="3"/>
  <c r="KW15" i="4" s="1"/>
  <c r="DP15" i="3"/>
  <c r="DP15" i="4" s="1"/>
  <c r="OK15" i="3"/>
  <c r="OK15" i="4" s="1"/>
  <c r="NV15" i="3"/>
  <c r="NV15" i="4" s="1"/>
  <c r="JB15" i="3"/>
  <c r="JB15" i="4" s="1"/>
  <c r="HU15" i="3"/>
  <c r="HU15" i="4" s="1"/>
  <c r="HE15" i="3"/>
  <c r="HE15" i="4" s="1"/>
  <c r="AV14" i="10" s="1"/>
  <c r="OG15" i="3"/>
  <c r="OG15" i="4" s="1"/>
  <c r="MY15" i="3"/>
  <c r="MY15" i="4" s="1"/>
  <c r="LD15" i="3"/>
  <c r="LD15" i="4" s="1"/>
  <c r="NF15" i="3"/>
  <c r="NF15" i="4" s="1"/>
  <c r="KD15" i="3"/>
  <c r="KD15" i="4" s="1"/>
  <c r="KC15" i="3"/>
  <c r="KC15" i="4" s="1"/>
  <c r="KM15" i="3"/>
  <c r="KM15" i="4" s="1"/>
  <c r="OB15" i="3"/>
  <c r="OB15" i="4" s="1"/>
  <c r="IQ15" i="3"/>
  <c r="IQ15" i="4" s="1"/>
  <c r="JN15" i="3"/>
  <c r="JN15" i="4" s="1"/>
  <c r="NE15" i="3"/>
  <c r="NE15" i="4" s="1"/>
  <c r="IG15" i="3"/>
  <c r="IG15" i="4" s="1"/>
  <c r="ND15" i="3"/>
  <c r="ND15" i="4" s="1"/>
  <c r="JD15" i="3"/>
  <c r="JD15" i="4" s="1"/>
  <c r="MU15" i="3"/>
  <c r="MU15" i="4" s="1"/>
  <c r="LF15" i="3"/>
  <c r="LF15" i="4" s="1"/>
  <c r="KP15" i="3"/>
  <c r="KP15" i="4" s="1"/>
  <c r="NK15" i="3"/>
  <c r="NK15" i="4" s="1"/>
  <c r="JZ15" i="3"/>
  <c r="JZ15" i="4" s="1"/>
  <c r="LV15" i="3"/>
  <c r="LV15" i="4" s="1"/>
  <c r="HJ15" i="3"/>
  <c r="HJ15" i="4" s="1"/>
  <c r="LE15" i="3"/>
  <c r="LE15" i="4" s="1"/>
  <c r="LU15" i="3"/>
  <c r="LU15" i="4" s="1"/>
  <c r="HI15" i="3"/>
  <c r="HI15" i="4" s="1"/>
  <c r="MB15" i="3"/>
  <c r="MB15" i="4" s="1"/>
  <c r="MZ15" i="3"/>
  <c r="MZ15" i="4" s="1"/>
  <c r="KF15" i="3"/>
  <c r="KF15" i="4" s="1"/>
  <c r="LK15" i="3"/>
  <c r="LK15" i="4" s="1"/>
  <c r="IY15" i="3"/>
  <c r="IY15" i="4" s="1"/>
  <c r="ON15" i="3"/>
  <c r="ON15" i="4" s="1"/>
  <c r="JE15" i="3"/>
  <c r="JE15" i="4" s="1"/>
  <c r="LB15" i="3"/>
  <c r="LB15" i="4" s="1"/>
  <c r="MG15" i="3"/>
  <c r="MG15" i="4" s="1"/>
  <c r="JU15" i="3"/>
  <c r="JU15" i="4" s="1"/>
  <c r="OO15" i="3"/>
  <c r="OO15" i="4" s="1"/>
  <c r="LQ15" i="3"/>
  <c r="LQ15" i="4" s="1"/>
  <c r="HY15" i="3"/>
  <c r="HY15" i="4" s="1"/>
  <c r="IO15" i="3"/>
  <c r="IO15" i="4" s="1"/>
  <c r="JV15" i="3"/>
  <c r="JV15" i="4" s="1"/>
  <c r="KK15" i="3"/>
  <c r="KK15" i="4" s="1"/>
  <c r="NM15" i="3"/>
  <c r="NM15" i="4" s="1"/>
  <c r="L17" i="1"/>
  <c r="PA16" i="1"/>
  <c r="HM16" i="1"/>
  <c r="GZ16" i="1"/>
  <c r="HZ16" i="1"/>
  <c r="IA16" i="1"/>
  <c r="KV16" i="1"/>
  <c r="HR16" i="1"/>
  <c r="HS16" i="1"/>
  <c r="JP16" i="1"/>
  <c r="LL16" i="1"/>
  <c r="IJ16" i="1"/>
  <c r="IZ16" i="1"/>
  <c r="KF16" i="1"/>
  <c r="IK16" i="1"/>
  <c r="JQ16" i="1"/>
  <c r="KG16" i="1"/>
  <c r="KW16" i="1"/>
  <c r="MB16" i="1"/>
  <c r="NX16" i="1"/>
  <c r="OI16" i="1"/>
  <c r="OQ16" i="1"/>
  <c r="NH16" i="1"/>
  <c r="JA16" i="1"/>
  <c r="MS16" i="1"/>
  <c r="NY16" i="1"/>
  <c r="LM16" i="1"/>
  <c r="OY16" i="1"/>
  <c r="ML16" i="1"/>
  <c r="NB16" i="1"/>
  <c r="NI16" i="1"/>
  <c r="IT16" i="1"/>
  <c r="JJ16" i="1"/>
  <c r="JZ16" i="1"/>
  <c r="KP16" i="1"/>
  <c r="LF16" i="1"/>
  <c r="LV16" i="1"/>
  <c r="MR16" i="1"/>
  <c r="MC16" i="1"/>
  <c r="IU16" i="1"/>
  <c r="JK16" i="1"/>
  <c r="KA16" i="1"/>
  <c r="KQ16" i="1"/>
  <c r="LG16" i="1"/>
  <c r="LW16" i="1"/>
  <c r="HU16" i="1"/>
  <c r="IC16" i="1"/>
  <c r="NR16" i="1"/>
  <c r="NK16" i="1"/>
  <c r="OH16" i="1"/>
  <c r="OX16" i="1"/>
  <c r="OJ16" i="1"/>
  <c r="IN16" i="1"/>
  <c r="JD16" i="1"/>
  <c r="JT16" i="1"/>
  <c r="KJ16" i="1"/>
  <c r="KZ16" i="1"/>
  <c r="LP16" i="1"/>
  <c r="MM16" i="1"/>
  <c r="HN16" i="1"/>
  <c r="IB16" i="1"/>
  <c r="MG16" i="1"/>
  <c r="NG16" i="1"/>
  <c r="HT16" i="1"/>
  <c r="MF16" i="1"/>
  <c r="NL16" i="1"/>
  <c r="MP16" i="1"/>
  <c r="NF16" i="1"/>
  <c r="OB16" i="1"/>
  <c r="IO16" i="1"/>
  <c r="LA16" i="1"/>
  <c r="MW16" i="1"/>
  <c r="OC16" i="1"/>
  <c r="OS16" i="1"/>
  <c r="IX16" i="1"/>
  <c r="KD16" i="1"/>
  <c r="LJ16" i="1"/>
  <c r="NV16" i="1"/>
  <c r="JE16" i="1"/>
  <c r="LQ16" i="1"/>
  <c r="NM16" i="1"/>
  <c r="MV16" i="1"/>
  <c r="JU16" i="1"/>
  <c r="OK16" i="1"/>
  <c r="IH16" i="1"/>
  <c r="JN16" i="1"/>
  <c r="KT16" i="1"/>
  <c r="LZ16" i="1"/>
  <c r="II16" i="1"/>
  <c r="KK16" i="1"/>
  <c r="KE16" i="1"/>
  <c r="MQ16" i="1"/>
  <c r="NO16" i="1"/>
  <c r="HV16" i="1"/>
  <c r="ID16" i="1"/>
  <c r="NS16" i="1"/>
  <c r="JO16" i="1"/>
  <c r="KU16" i="1"/>
  <c r="LK16" i="1"/>
  <c r="MA16" i="1"/>
  <c r="ON16" i="1"/>
  <c r="HO16" i="1"/>
  <c r="HW16" i="1"/>
  <c r="IE16" i="1"/>
  <c r="OL16" i="1"/>
  <c r="IY16" i="1"/>
  <c r="JH16" i="1"/>
  <c r="KN16" i="1"/>
  <c r="LT16" i="1"/>
  <c r="MZ16" i="1"/>
  <c r="NA16" i="1"/>
  <c r="NQ16" i="1"/>
  <c r="IR16" i="1"/>
  <c r="OZ16" i="1"/>
  <c r="IS16" i="1"/>
  <c r="JY16" i="1"/>
  <c r="LE16" i="1"/>
  <c r="MK16" i="1"/>
  <c r="JX16" i="1"/>
  <c r="LD16" i="1"/>
  <c r="MJ16" i="1"/>
  <c r="MD16" i="1"/>
  <c r="MT16" i="1"/>
  <c r="NJ16" i="1"/>
  <c r="NZ16" i="1"/>
  <c r="OA16" i="1"/>
  <c r="OP16" i="1"/>
  <c r="NP16" i="1"/>
  <c r="JI16" i="1"/>
  <c r="KO16" i="1"/>
  <c r="LU16" i="1"/>
  <c r="OE16" i="1"/>
  <c r="OM16" i="1"/>
  <c r="OU16" i="1"/>
  <c r="IL16" i="1"/>
  <c r="JB16" i="1"/>
  <c r="JR16" i="1"/>
  <c r="JC16" i="1"/>
  <c r="NW16" i="1"/>
  <c r="HP16" i="1"/>
  <c r="HX16" i="1"/>
  <c r="IF16" i="1"/>
  <c r="IV16" i="1"/>
  <c r="JL16" i="1"/>
  <c r="KB16" i="1"/>
  <c r="KR16" i="1"/>
  <c r="LH16" i="1"/>
  <c r="LX16" i="1"/>
  <c r="KH16" i="1"/>
  <c r="JS16" i="1"/>
  <c r="KY16" i="1"/>
  <c r="MU16" i="1"/>
  <c r="OR16" i="1"/>
  <c r="HQ16" i="1"/>
  <c r="HY16" i="1"/>
  <c r="KX16" i="1"/>
  <c r="LN16" i="1"/>
  <c r="IM16" i="1"/>
  <c r="KI16" i="1"/>
  <c r="LO16" i="1"/>
  <c r="ME16" i="1"/>
  <c r="ND16" i="1"/>
  <c r="IG16" i="1"/>
  <c r="JM16" i="1"/>
  <c r="KS16" i="1"/>
  <c r="NE16" i="1"/>
  <c r="NU16" i="1"/>
  <c r="OG16" i="1"/>
  <c r="OO16" i="1"/>
  <c r="OW16" i="1"/>
  <c r="MN16" i="1"/>
  <c r="NT16" i="1"/>
  <c r="IW16" i="1"/>
  <c r="KC16" i="1"/>
  <c r="LI16" i="1"/>
  <c r="MH16" i="1"/>
  <c r="MX16" i="1"/>
  <c r="NN16" i="1"/>
  <c r="OT16" i="1"/>
  <c r="OD16" i="1"/>
  <c r="O16" i="1"/>
  <c r="W16" i="1"/>
  <c r="AE16" i="1"/>
  <c r="AY16" i="1"/>
  <c r="BO16" i="1"/>
  <c r="JV16" i="1"/>
  <c r="LB16" i="1"/>
  <c r="OV16" i="1"/>
  <c r="AS16" i="1"/>
  <c r="DE16" i="1"/>
  <c r="EK16" i="1"/>
  <c r="FQ16" i="1"/>
  <c r="LY16" i="1"/>
  <c r="JF16" i="1"/>
  <c r="LR16" i="1"/>
  <c r="IQ16" i="1"/>
  <c r="JW16" i="1"/>
  <c r="LC16" i="1"/>
  <c r="MY16" i="1"/>
  <c r="Z16" i="1"/>
  <c r="GJ16" i="1"/>
  <c r="AM16" i="1"/>
  <c r="BC16" i="1"/>
  <c r="BS16" i="1"/>
  <c r="KL16" i="1"/>
  <c r="BI16" i="1"/>
  <c r="DU16" i="1"/>
  <c r="FA16" i="1"/>
  <c r="MO16" i="1"/>
  <c r="IP16" i="1"/>
  <c r="NC16" i="1"/>
  <c r="OF16" i="1"/>
  <c r="JG16" i="1"/>
  <c r="KM16" i="1"/>
  <c r="LS16" i="1"/>
  <c r="MI16" i="1"/>
  <c r="R16" i="1"/>
  <c r="AI16" i="1"/>
  <c r="FK16" i="1"/>
  <c r="M16" i="1"/>
  <c r="CU16" i="1"/>
  <c r="EA16" i="1"/>
  <c r="FG16" i="1"/>
  <c r="GL16" i="1"/>
  <c r="AW16" i="1"/>
  <c r="CC16" i="1"/>
  <c r="DI16" i="1"/>
  <c r="EO16" i="1"/>
  <c r="FU16" i="1"/>
  <c r="CI16" i="1"/>
  <c r="DO16" i="1"/>
  <c r="EU16" i="1"/>
  <c r="T16" i="1"/>
  <c r="AB16" i="1"/>
  <c r="GM16" i="1"/>
  <c r="CO16" i="1"/>
  <c r="CE16" i="1"/>
  <c r="DK16" i="1"/>
  <c r="EQ16" i="1"/>
  <c r="FW16" i="1"/>
  <c r="AG16" i="1"/>
  <c r="BM16" i="1"/>
  <c r="CS16" i="1"/>
  <c r="DY16" i="1"/>
  <c r="FE16" i="1"/>
  <c r="GO16" i="1"/>
  <c r="CY16" i="1"/>
  <c r="EE16" i="1"/>
  <c r="AH16" i="1"/>
  <c r="BN16" i="1"/>
  <c r="FF16" i="1"/>
  <c r="GN16" i="1"/>
  <c r="BD16" i="1"/>
  <c r="CJ16" i="1"/>
  <c r="DP16" i="1"/>
  <c r="EV16" i="1"/>
  <c r="GB16" i="1"/>
  <c r="GP16" i="1"/>
  <c r="CH16" i="1"/>
  <c r="DN16" i="1"/>
  <c r="ET16" i="1"/>
  <c r="GS16" i="1"/>
  <c r="GC16" i="1"/>
  <c r="BY16" i="1"/>
  <c r="N16" i="1"/>
  <c r="V16" i="1"/>
  <c r="AD16" i="1"/>
  <c r="AK16" i="1"/>
  <c r="Y16" i="1"/>
  <c r="CD16" i="1"/>
  <c r="DJ16" i="1"/>
  <c r="EP16" i="1"/>
  <c r="BB16" i="1"/>
  <c r="AR16" i="1"/>
  <c r="BX16" i="1"/>
  <c r="GQ16" i="1"/>
  <c r="AX16" i="1"/>
  <c r="AN16" i="1"/>
  <c r="BT16" i="1"/>
  <c r="CZ16" i="1"/>
  <c r="EF16" i="1"/>
  <c r="FL16" i="1"/>
  <c r="CX16" i="1"/>
  <c r="ED16" i="1"/>
  <c r="FZ16" i="1"/>
  <c r="BG16" i="1"/>
  <c r="BW16" i="1"/>
  <c r="AU16" i="1"/>
  <c r="BK16" i="1"/>
  <c r="CA16" i="1"/>
  <c r="GA16" i="1"/>
  <c r="Q16" i="1"/>
  <c r="CT16" i="1"/>
  <c r="DZ16" i="1"/>
  <c r="FV16" i="1"/>
  <c r="AL16" i="1"/>
  <c r="BR16" i="1"/>
  <c r="FJ16" i="1"/>
  <c r="BH16" i="1"/>
  <c r="CN16" i="1"/>
  <c r="DD16" i="1"/>
  <c r="DT16" i="1"/>
  <c r="EJ16" i="1"/>
  <c r="EZ16" i="1"/>
  <c r="FP16" i="1"/>
  <c r="BA16" i="1"/>
  <c r="CG16" i="1"/>
  <c r="DM16" i="1"/>
  <c r="ES16" i="1"/>
  <c r="FY16" i="1"/>
  <c r="CM16" i="1"/>
  <c r="DS16" i="1"/>
  <c r="EY16" i="1"/>
  <c r="GD16" i="1"/>
  <c r="FC16" i="1"/>
  <c r="P16" i="1"/>
  <c r="AF16" i="1"/>
  <c r="U16" i="1"/>
  <c r="AP16" i="1"/>
  <c r="GV16" i="1"/>
  <c r="BL16" i="1"/>
  <c r="CR16" i="1"/>
  <c r="DX16" i="1"/>
  <c r="FD16" i="1"/>
  <c r="AT16" i="1"/>
  <c r="AJ16" i="1"/>
  <c r="FN16" i="1"/>
  <c r="CP16" i="1"/>
  <c r="BP16" i="1"/>
  <c r="CV16" i="1"/>
  <c r="DF16" i="1"/>
  <c r="S16" i="1"/>
  <c r="GR16" i="1"/>
  <c r="AO16" i="1"/>
  <c r="BU16" i="1"/>
  <c r="DA16" i="1"/>
  <c r="EG16" i="1"/>
  <c r="FM16" i="1"/>
  <c r="GW16" i="1"/>
  <c r="DG16" i="1"/>
  <c r="EM16" i="1"/>
  <c r="GU16" i="1"/>
  <c r="AC16" i="1"/>
  <c r="CL16" i="1"/>
  <c r="DR16" i="1"/>
  <c r="GX16" i="1"/>
  <c r="DV16" i="1"/>
  <c r="FR16" i="1"/>
  <c r="CF16" i="1"/>
  <c r="DL16" i="1"/>
  <c r="EB16" i="1"/>
  <c r="ER16" i="1"/>
  <c r="FH16" i="1"/>
  <c r="FX16" i="1"/>
  <c r="EL16" i="1"/>
  <c r="GK16" i="1"/>
  <c r="GI16" i="1"/>
  <c r="BQ16" i="1"/>
  <c r="CW16" i="1"/>
  <c r="EC16" i="1"/>
  <c r="FI16" i="1"/>
  <c r="DC16" i="1"/>
  <c r="EI16" i="1"/>
  <c r="GE16" i="1"/>
  <c r="X16" i="1"/>
  <c r="BF16" i="1"/>
  <c r="EX16" i="1"/>
  <c r="GF16" i="1"/>
  <c r="AV16" i="1"/>
  <c r="CB16" i="1"/>
  <c r="DH16" i="1"/>
  <c r="EN16" i="1"/>
  <c r="FT16" i="1"/>
  <c r="GH16" i="1"/>
  <c r="BJ16" i="1"/>
  <c r="FB16" i="1"/>
  <c r="AZ16" i="1"/>
  <c r="AA16" i="1"/>
  <c r="AQ16" i="1"/>
  <c r="FO16" i="1"/>
  <c r="GT16" i="1"/>
  <c r="BE16" i="1"/>
  <c r="CK16" i="1"/>
  <c r="DQ16" i="1"/>
  <c r="EW16" i="1"/>
  <c r="GG16" i="1"/>
  <c r="CQ16" i="1"/>
  <c r="DW16" i="1"/>
  <c r="FS16" i="1"/>
  <c r="BV16" i="1"/>
  <c r="DB16" i="1"/>
  <c r="EH16" i="1"/>
  <c r="BZ16" i="1"/>
  <c r="GY16" i="1"/>
  <c r="JF15" i="3"/>
  <c r="JF15" i="4" s="1"/>
  <c r="IP15" i="3"/>
  <c r="IP15" i="4" s="1"/>
  <c r="HK16" i="1" l="1"/>
  <c r="PK17" i="1"/>
  <c r="OZ17" i="3" s="1"/>
  <c r="OZ17" i="4" s="1"/>
  <c r="HJ17" i="1"/>
  <c r="GY17" i="3" s="1"/>
  <c r="GY17" i="4" s="1"/>
  <c r="PA15" i="3"/>
  <c r="PA15" i="4" s="1"/>
  <c r="B15" i="4"/>
  <c r="H14" i="10" s="1"/>
  <c r="GZ15" i="3"/>
  <c r="GZ15" i="4" s="1"/>
  <c r="PL16" i="1"/>
  <c r="PJ17" i="1"/>
  <c r="OY17" i="3" s="1"/>
  <c r="OY17" i="4" s="1"/>
  <c r="HI17" i="1"/>
  <c r="GX17" i="3" s="1"/>
  <c r="GX17" i="4" s="1"/>
  <c r="V15" i="4"/>
  <c r="G15" i="4"/>
  <c r="G14" i="10" s="1"/>
  <c r="K15" i="4"/>
  <c r="F14" i="10" s="1"/>
  <c r="I15" i="4"/>
  <c r="A16" i="4"/>
  <c r="A15" i="10" s="1"/>
  <c r="A17" i="3"/>
  <c r="HB16" i="3"/>
  <c r="HB16" i="4" s="1"/>
  <c r="AU15" i="10" s="1"/>
  <c r="HH17" i="1"/>
  <c r="GW17" i="3" s="1"/>
  <c r="GW17" i="4" s="1"/>
  <c r="PI17" i="1"/>
  <c r="OX17" i="3" s="1"/>
  <c r="OX17" i="4" s="1"/>
  <c r="HC15" i="4"/>
  <c r="BB14" i="10" s="1"/>
  <c r="PH17" i="1"/>
  <c r="OW17" i="3" s="1"/>
  <c r="OW17" i="4" s="1"/>
  <c r="HG17" i="1"/>
  <c r="GV17" i="3" s="1"/>
  <c r="GV17" i="4" s="1"/>
  <c r="PF17" i="1"/>
  <c r="OU17" i="3" s="1"/>
  <c r="OU17" i="4" s="1"/>
  <c r="HE17" i="1"/>
  <c r="GT17" i="3" s="1"/>
  <c r="GT17" i="4" s="1"/>
  <c r="PE17" i="1"/>
  <c r="OT17" i="3" s="1"/>
  <c r="OT17" i="4" s="1"/>
  <c r="PG17" i="1"/>
  <c r="OV17" i="3" s="1"/>
  <c r="OV17" i="4" s="1"/>
  <c r="HF17" i="1"/>
  <c r="GU17" i="3" s="1"/>
  <c r="GU17" i="4" s="1"/>
  <c r="HD17" i="1"/>
  <c r="GS17" i="3" s="1"/>
  <c r="GS17" i="4" s="1"/>
  <c r="GQ16" i="3"/>
  <c r="GQ16" i="4" s="1"/>
  <c r="GP16" i="3"/>
  <c r="GP16" i="4" s="1"/>
  <c r="GR16" i="3"/>
  <c r="GR16" i="4" s="1"/>
  <c r="PC17" i="1"/>
  <c r="OR17" i="3" s="1"/>
  <c r="OR17" i="4" s="1"/>
  <c r="PB17" i="1"/>
  <c r="OQ17" i="3" s="1"/>
  <c r="OQ17" i="4" s="1"/>
  <c r="PD17" i="1"/>
  <c r="OS17" i="3" s="1"/>
  <c r="OS17" i="4" s="1"/>
  <c r="HC17" i="1"/>
  <c r="HB17" i="1"/>
  <c r="HA17" i="1"/>
  <c r="FH16" i="3"/>
  <c r="FH16" i="4" s="1"/>
  <c r="EL16" i="3"/>
  <c r="EL16" i="4" s="1"/>
  <c r="GI16" i="3"/>
  <c r="GI16" i="4" s="1"/>
  <c r="AO16" i="3"/>
  <c r="AO16" i="4" s="1"/>
  <c r="FI16" i="3"/>
  <c r="FI16" i="4" s="1"/>
  <c r="AK16" i="3"/>
  <c r="AK16" i="4" s="1"/>
  <c r="M16" i="3"/>
  <c r="M16" i="4" s="1"/>
  <c r="EX16" i="3"/>
  <c r="EX16" i="4" s="1"/>
  <c r="FX16" i="3"/>
  <c r="FX16" i="4" s="1"/>
  <c r="EW16" i="3"/>
  <c r="EW16" i="4" s="1"/>
  <c r="BU16" i="3"/>
  <c r="BU16" i="4" s="1"/>
  <c r="DG16" i="3"/>
  <c r="DG16" i="4" s="1"/>
  <c r="EB16" i="3"/>
  <c r="EB16" i="4" s="1"/>
  <c r="DV16" i="3"/>
  <c r="DV16" i="4" s="1"/>
  <c r="GG16" i="3"/>
  <c r="GG16" i="4" s="1"/>
  <c r="BE16" i="3"/>
  <c r="BE16" i="4" s="1"/>
  <c r="AI16" i="3"/>
  <c r="AI16" i="4" s="1"/>
  <c r="BA16" i="3"/>
  <c r="BA16" i="4" s="1"/>
  <c r="U16" i="3"/>
  <c r="U16" i="4" s="1"/>
  <c r="EN16" i="3"/>
  <c r="EN16" i="4" s="1"/>
  <c r="EH16" i="3"/>
  <c r="EH16" i="4" s="1"/>
  <c r="FE16" i="3"/>
  <c r="FE16" i="4" s="1"/>
  <c r="CS16" i="3"/>
  <c r="CS16" i="4" s="1"/>
  <c r="BG16" i="3"/>
  <c r="BG16" i="4" s="1"/>
  <c r="CI16" i="3"/>
  <c r="CI16" i="4" s="1"/>
  <c r="AZ16" i="3"/>
  <c r="AZ16" i="4" s="1"/>
  <c r="FO16" i="3"/>
  <c r="FO16" i="4" s="1"/>
  <c r="DU16" i="3"/>
  <c r="DU16" i="4" s="1"/>
  <c r="AM16" i="3"/>
  <c r="AM16" i="4" s="1"/>
  <c r="AQ16" i="3"/>
  <c r="AQ16" i="4" s="1"/>
  <c r="N16" i="3"/>
  <c r="N16" i="4" s="1"/>
  <c r="C16" i="3"/>
  <c r="C16" i="4" s="1"/>
  <c r="D15" i="10" s="1"/>
  <c r="EI16" i="3"/>
  <c r="EI16" i="4" s="1"/>
  <c r="FQ16" i="3"/>
  <c r="FQ16" i="4" s="1"/>
  <c r="AS16" i="3"/>
  <c r="AS16" i="4" s="1"/>
  <c r="W16" i="3"/>
  <c r="W16" i="4" s="1"/>
  <c r="ET16" i="3"/>
  <c r="ET16" i="4" s="1"/>
  <c r="V16" i="3"/>
  <c r="BT16" i="3"/>
  <c r="BT16" i="4" s="1"/>
  <c r="I16" i="3"/>
  <c r="FJ16" i="3"/>
  <c r="FJ16" i="4" s="1"/>
  <c r="AL16" i="3"/>
  <c r="AL16" i="4" s="1"/>
  <c r="CJ16" i="3"/>
  <c r="CJ16" i="4" s="1"/>
  <c r="G16" i="3"/>
  <c r="IV16" i="3"/>
  <c r="IV16" i="4" s="1"/>
  <c r="MD16" i="3"/>
  <c r="MD16" i="4" s="1"/>
  <c r="KA16" i="3"/>
  <c r="KA16" i="4" s="1"/>
  <c r="FY16" i="3"/>
  <c r="FY16" i="4" s="1"/>
  <c r="JL16" i="3"/>
  <c r="JL16" i="4" s="1"/>
  <c r="LN16" i="3"/>
  <c r="LN16" i="4" s="1"/>
  <c r="AH16" i="3"/>
  <c r="AH16" i="4" s="1"/>
  <c r="BD16" i="3"/>
  <c r="BD16" i="4" s="1"/>
  <c r="D16" i="3"/>
  <c r="D16" i="4" s="1"/>
  <c r="B15" i="10" s="1"/>
  <c r="MM16" i="3"/>
  <c r="MM16" i="4" s="1"/>
  <c r="IL16" i="3"/>
  <c r="IL16" i="4" s="1"/>
  <c r="OD16" i="3"/>
  <c r="OD16" i="4" s="1"/>
  <c r="KH16" i="3"/>
  <c r="KH16" i="4" s="1"/>
  <c r="LT16" i="3"/>
  <c r="LT16" i="4" s="1"/>
  <c r="LC16" i="3"/>
  <c r="LC16" i="4" s="1"/>
  <c r="OG16" i="3"/>
  <c r="OG16" i="4" s="1"/>
  <c r="JW16" i="3"/>
  <c r="JW16" i="4" s="1"/>
  <c r="JQ16" i="3"/>
  <c r="JQ16" i="4" s="1"/>
  <c r="HM16" i="3"/>
  <c r="HM16" i="4" s="1"/>
  <c r="JG16" i="3"/>
  <c r="JG16" i="4" s="1"/>
  <c r="OB16" i="3"/>
  <c r="OB16" i="4" s="1"/>
  <c r="IX16" i="3"/>
  <c r="IX16" i="4" s="1"/>
  <c r="NO16" i="3"/>
  <c r="NO16" i="4" s="1"/>
  <c r="LY16" i="3"/>
  <c r="LY16" i="4" s="1"/>
  <c r="KT16" i="3"/>
  <c r="KT16" i="4" s="1"/>
  <c r="IG16" i="3"/>
  <c r="IG16" i="4" s="1"/>
  <c r="LI16" i="3"/>
  <c r="LI16" i="4" s="1"/>
  <c r="OA16" i="3"/>
  <c r="OA16" i="4" s="1"/>
  <c r="OC16" i="3"/>
  <c r="OC16" i="4" s="1"/>
  <c r="JD16" i="3"/>
  <c r="JD16" i="4" s="1"/>
  <c r="ND16" i="3"/>
  <c r="ND16" i="4" s="1"/>
  <c r="HX16" i="3"/>
  <c r="HX16" i="4" s="1"/>
  <c r="HW16" i="3"/>
  <c r="HW16" i="4" s="1"/>
  <c r="NB16" i="3"/>
  <c r="NB16" i="4" s="1"/>
  <c r="KY16" i="3"/>
  <c r="KY16" i="4" s="1"/>
  <c r="NR16" i="3"/>
  <c r="NR16" i="4" s="1"/>
  <c r="NQ16" i="3"/>
  <c r="NQ16" i="4" s="1"/>
  <c r="LU16" i="3"/>
  <c r="LU16" i="4" s="1"/>
  <c r="HQ16" i="3"/>
  <c r="HQ16" i="4" s="1"/>
  <c r="BC15" i="10" s="1"/>
  <c r="KO16" i="3"/>
  <c r="KO16" i="4" s="1"/>
  <c r="IC16" i="3"/>
  <c r="IC16" i="4" s="1"/>
  <c r="MZ16" i="3"/>
  <c r="MZ16" i="4" s="1"/>
  <c r="LL16" i="3"/>
  <c r="LL16" i="4" s="1"/>
  <c r="IZ16" i="3"/>
  <c r="IZ16" i="4" s="1"/>
  <c r="LK16" i="3"/>
  <c r="LK16" i="4" s="1"/>
  <c r="IY16" i="3"/>
  <c r="IY16" i="4" s="1"/>
  <c r="MA16" i="3"/>
  <c r="MA16" i="4" s="1"/>
  <c r="MH16" i="3"/>
  <c r="MH16" i="4" s="1"/>
  <c r="NX16" i="3"/>
  <c r="NX16" i="4" s="1"/>
  <c r="JV16" i="3"/>
  <c r="JV16" i="4" s="1"/>
  <c r="IO16" i="3"/>
  <c r="IO16" i="4" s="1"/>
  <c r="HH16" i="3"/>
  <c r="HH16" i="4" s="1"/>
  <c r="BA15" i="10" s="1"/>
  <c r="HO16" i="3"/>
  <c r="HO16" i="4" s="1"/>
  <c r="DL16" i="3"/>
  <c r="DL16" i="4" s="1"/>
  <c r="EQ16" i="3"/>
  <c r="EQ16" i="4" s="1"/>
  <c r="EC16" i="3"/>
  <c r="EC16" i="4" s="1"/>
  <c r="FU16" i="3"/>
  <c r="FU16" i="4" s="1"/>
  <c r="FT16" i="3"/>
  <c r="FT16" i="4" s="1"/>
  <c r="DR16" i="3"/>
  <c r="DR16" i="4" s="1"/>
  <c r="FZ16" i="3"/>
  <c r="FZ16" i="4" s="1"/>
  <c r="EG16" i="3"/>
  <c r="EG16" i="4" s="1"/>
  <c r="FG16" i="3"/>
  <c r="FG16" i="4" s="1"/>
  <c r="CA16" i="3"/>
  <c r="CA16" i="4" s="1"/>
  <c r="CV16" i="3"/>
  <c r="CV16" i="4" s="1"/>
  <c r="CP16" i="3"/>
  <c r="CP16" i="4" s="1"/>
  <c r="H16" i="3"/>
  <c r="H16" i="4" s="1"/>
  <c r="CE16" i="3"/>
  <c r="CE16" i="4" s="1"/>
  <c r="ES16" i="3"/>
  <c r="ES16" i="4" s="1"/>
  <c r="GK16" i="3"/>
  <c r="GK16" i="4" s="1"/>
  <c r="E16" i="3"/>
  <c r="E16" i="4" s="1"/>
  <c r="DH16" i="3"/>
  <c r="DH16" i="4" s="1"/>
  <c r="DB16" i="3"/>
  <c r="DB16" i="4" s="1"/>
  <c r="EO16" i="3"/>
  <c r="EO16" i="4" s="1"/>
  <c r="CC16" i="3"/>
  <c r="CC16" i="4" s="1"/>
  <c r="AA16" i="3"/>
  <c r="AA16" i="4" s="1"/>
  <c r="F16" i="3"/>
  <c r="F16" i="4" s="1"/>
  <c r="E15" i="10" s="1"/>
  <c r="AJ16" i="3"/>
  <c r="AJ16" i="4" s="1"/>
  <c r="DS16" i="3"/>
  <c r="DS16" i="4" s="1"/>
  <c r="CO16" i="3"/>
  <c r="CO16" i="4" s="1"/>
  <c r="GF16" i="3"/>
  <c r="GF16" i="4" s="1"/>
  <c r="EE16" i="3"/>
  <c r="EE16" i="4" s="1"/>
  <c r="Z16" i="3"/>
  <c r="Z16" i="4" s="1"/>
  <c r="BN16" i="3"/>
  <c r="BN16" i="4" s="1"/>
  <c r="DC16" i="3"/>
  <c r="DC16" i="4" s="1"/>
  <c r="EK16" i="3"/>
  <c r="EK16" i="4" s="1"/>
  <c r="GC16" i="3"/>
  <c r="GC16" i="4" s="1"/>
  <c r="DT16" i="3"/>
  <c r="DT16" i="4" s="1"/>
  <c r="DN16" i="3"/>
  <c r="DN16" i="4" s="1"/>
  <c r="FL16" i="3"/>
  <c r="FL16" i="4" s="1"/>
  <c r="CD16" i="3"/>
  <c r="CD16" i="4" s="1"/>
  <c r="EJ16" i="3"/>
  <c r="EJ16" i="4" s="1"/>
  <c r="ED16" i="3"/>
  <c r="ED16" i="4" s="1"/>
  <c r="GA16" i="3"/>
  <c r="GA16" i="4" s="1"/>
  <c r="B16" i="3"/>
  <c r="LX16" i="3"/>
  <c r="LX16" i="4" s="1"/>
  <c r="NU16" i="3"/>
  <c r="NU16" i="4" s="1"/>
  <c r="EP16" i="3"/>
  <c r="EP16" i="4" s="1"/>
  <c r="BH16" i="3"/>
  <c r="BH16" i="4" s="1"/>
  <c r="O16" i="3"/>
  <c r="O16" i="4" s="1"/>
  <c r="IF16" i="3"/>
  <c r="IF16" i="4" s="1"/>
  <c r="FF16" i="3"/>
  <c r="FF16" i="4" s="1"/>
  <c r="OK16" i="3"/>
  <c r="OK16" i="4" s="1"/>
  <c r="AN16" i="3"/>
  <c r="AN16" i="4" s="1"/>
  <c r="NS16" i="3"/>
  <c r="NS16" i="4" s="1"/>
  <c r="LW16" i="3"/>
  <c r="LW16" i="4" s="1"/>
  <c r="NI16" i="3"/>
  <c r="NI16" i="4" s="1"/>
  <c r="NV16" i="3"/>
  <c r="NV16" i="4" s="1"/>
  <c r="JB16" i="3"/>
  <c r="JB16" i="4" s="1"/>
  <c r="LD16" i="3"/>
  <c r="LD16" i="4" s="1"/>
  <c r="KM16" i="3"/>
  <c r="KM16" i="4" s="1"/>
  <c r="MJ16" i="3"/>
  <c r="MJ16" i="4" s="1"/>
  <c r="LM16" i="3"/>
  <c r="LM16" i="4" s="1"/>
  <c r="JA16" i="3"/>
  <c r="JA16" i="4" s="1"/>
  <c r="HE16" i="3"/>
  <c r="HE16" i="4" s="1"/>
  <c r="AV15" i="10" s="1"/>
  <c r="IQ16" i="3"/>
  <c r="IQ16" i="4" s="1"/>
  <c r="NT16" i="3"/>
  <c r="NT16" i="4" s="1"/>
  <c r="NE16" i="3"/>
  <c r="NE16" i="4" s="1"/>
  <c r="MY16" i="3"/>
  <c r="MY16" i="4" s="1"/>
  <c r="KS16" i="3"/>
  <c r="KS16" i="4" s="1"/>
  <c r="JN16" i="3"/>
  <c r="JN16" i="4" s="1"/>
  <c r="NF16" i="3"/>
  <c r="NF16" i="4" s="1"/>
  <c r="KC16" i="3"/>
  <c r="KC16" i="4" s="1"/>
  <c r="HT16" i="3"/>
  <c r="HT16" i="4" s="1"/>
  <c r="LP16" i="3"/>
  <c r="LP16" i="4" s="1"/>
  <c r="NH16" i="3"/>
  <c r="NH16" i="4" s="1"/>
  <c r="MF16" i="3"/>
  <c r="MF16" i="4" s="1"/>
  <c r="LO16" i="3"/>
  <c r="LO16" i="4" s="1"/>
  <c r="NZ16" i="3"/>
  <c r="NZ16" i="4" s="1"/>
  <c r="LF16" i="3"/>
  <c r="LF16" i="4" s="1"/>
  <c r="JS16" i="3"/>
  <c r="JS16" i="4" s="1"/>
  <c r="ML16" i="3"/>
  <c r="ML16" i="4" s="1"/>
  <c r="MU16" i="3"/>
  <c r="MU16" i="4" s="1"/>
  <c r="HI16" i="3"/>
  <c r="HI16" i="4" s="1"/>
  <c r="HC16" i="3"/>
  <c r="JY16" i="3"/>
  <c r="JY16" i="4" s="1"/>
  <c r="NY16" i="3"/>
  <c r="NY16" i="4" s="1"/>
  <c r="NG16" i="3"/>
  <c r="NG16" i="4" s="1"/>
  <c r="KV16" i="3"/>
  <c r="KV16" i="4" s="1"/>
  <c r="IJ16" i="3"/>
  <c r="IJ16" i="4" s="1"/>
  <c r="KU16" i="3"/>
  <c r="KU16" i="4" s="1"/>
  <c r="II16" i="3"/>
  <c r="II16" i="4" s="1"/>
  <c r="ON16" i="3"/>
  <c r="ON16" i="4" s="1"/>
  <c r="IP16" i="3"/>
  <c r="IP16" i="4" s="1"/>
  <c r="NM16" i="3"/>
  <c r="NM16" i="4" s="1"/>
  <c r="JF16" i="3"/>
  <c r="JF16" i="4" s="1"/>
  <c r="HY16" i="3"/>
  <c r="HY16" i="4" s="1"/>
  <c r="HG16" i="3"/>
  <c r="HG16" i="4" s="1"/>
  <c r="AY15" i="10" s="1"/>
  <c r="GO16" i="3"/>
  <c r="GO16" i="4" s="1"/>
  <c r="BO16" i="3"/>
  <c r="BO16" i="4" s="1"/>
  <c r="FD16" i="3"/>
  <c r="FD16" i="4" s="1"/>
  <c r="CQ16" i="3"/>
  <c r="CQ16" i="4" s="1"/>
  <c r="CF16" i="3"/>
  <c r="CF16" i="4" s="1"/>
  <c r="BZ16" i="3"/>
  <c r="BZ16" i="4" s="1"/>
  <c r="AF16" i="3"/>
  <c r="AF16" i="4" s="1"/>
  <c r="AY16" i="3"/>
  <c r="AY16" i="4" s="1"/>
  <c r="CW16" i="3"/>
  <c r="CW16" i="4" s="1"/>
  <c r="EM16" i="3"/>
  <c r="EM16" i="4" s="1"/>
  <c r="DX16" i="3"/>
  <c r="DX16" i="4" s="1"/>
  <c r="CL16" i="3"/>
  <c r="CL16" i="4" s="1"/>
  <c r="EA16" i="3"/>
  <c r="EA16" i="4" s="1"/>
  <c r="DQ16" i="3"/>
  <c r="DQ16" i="4" s="1"/>
  <c r="DK16" i="3"/>
  <c r="DK16" i="4" s="1"/>
  <c r="R16" i="3"/>
  <c r="R16" i="4" s="1"/>
  <c r="GL16" i="3"/>
  <c r="GL16" i="4" s="1"/>
  <c r="BJ16" i="3"/>
  <c r="BJ16" i="4" s="1"/>
  <c r="CU16" i="3"/>
  <c r="CU16" i="4" s="1"/>
  <c r="FC16" i="3"/>
  <c r="FC16" i="4" s="1"/>
  <c r="DM16" i="3"/>
  <c r="DM16" i="4" s="1"/>
  <c r="AE16" i="3"/>
  <c r="AE16" i="4" s="1"/>
  <c r="ER16" i="3"/>
  <c r="ER16" i="4" s="1"/>
  <c r="CB16" i="3"/>
  <c r="CB16" i="4" s="1"/>
  <c r="BV16" i="3"/>
  <c r="BV16" i="4" s="1"/>
  <c r="DY16" i="3"/>
  <c r="DY16" i="4" s="1"/>
  <c r="AW16" i="3"/>
  <c r="AW16" i="4" s="1"/>
  <c r="FK16" i="3"/>
  <c r="FK16" i="4" s="1"/>
  <c r="FP16" i="3"/>
  <c r="FP16" i="4" s="1"/>
  <c r="BL16" i="3"/>
  <c r="BL16" i="4" s="1"/>
  <c r="CM16" i="3"/>
  <c r="CM16" i="4" s="1"/>
  <c r="BI16" i="3"/>
  <c r="BI16" i="4" s="1"/>
  <c r="BM16" i="3"/>
  <c r="BM16" i="4" s="1"/>
  <c r="CY16" i="3"/>
  <c r="CY16" i="4" s="1"/>
  <c r="S16" i="3"/>
  <c r="S16" i="4" s="1"/>
  <c r="FR16" i="3"/>
  <c r="FR16" i="4" s="1"/>
  <c r="BW16" i="3"/>
  <c r="BW16" i="4" s="1"/>
  <c r="DE16" i="3"/>
  <c r="DE16" i="4" s="1"/>
  <c r="EU16" i="3"/>
  <c r="EU16" i="4" s="1"/>
  <c r="CN16" i="3"/>
  <c r="CN16" i="4" s="1"/>
  <c r="CH16" i="3"/>
  <c r="CH16" i="4" s="1"/>
  <c r="EF16" i="3"/>
  <c r="EF16" i="4" s="1"/>
  <c r="GB16" i="3"/>
  <c r="GB16" i="4" s="1"/>
  <c r="DD16" i="3"/>
  <c r="DD16" i="4" s="1"/>
  <c r="CX16" i="3"/>
  <c r="CX16" i="4" s="1"/>
  <c r="EV16" i="3"/>
  <c r="EV16" i="4" s="1"/>
  <c r="EZ16" i="3"/>
  <c r="EZ16" i="4" s="1"/>
  <c r="LH16" i="3"/>
  <c r="LH16" i="4" s="1"/>
  <c r="MR16" i="3"/>
  <c r="MR16" i="4" s="1"/>
  <c r="DJ16" i="3"/>
  <c r="DJ16" i="4" s="1"/>
  <c r="AR16" i="3"/>
  <c r="AR16" i="4" s="1"/>
  <c r="MN16" i="3"/>
  <c r="MN16" i="4" s="1"/>
  <c r="LG16" i="3"/>
  <c r="LG16" i="4" s="1"/>
  <c r="DZ16" i="3"/>
  <c r="DZ16" i="4" s="1"/>
  <c r="KQ16" i="3"/>
  <c r="KQ16" i="4" s="1"/>
  <c r="T16" i="3"/>
  <c r="T16" i="4" s="1"/>
  <c r="OI16" i="3"/>
  <c r="OI16" i="4" s="1"/>
  <c r="KX16" i="3"/>
  <c r="KX16" i="4" s="1"/>
  <c r="MC16" i="3"/>
  <c r="MC16" i="4" s="1"/>
  <c r="NJ16" i="3"/>
  <c r="NJ16" i="4" s="1"/>
  <c r="HV16" i="3"/>
  <c r="HV16" i="4" s="1"/>
  <c r="JX16" i="3"/>
  <c r="JX16" i="4" s="1"/>
  <c r="HN16" i="3"/>
  <c r="HN16" i="4" s="1"/>
  <c r="KN16" i="3"/>
  <c r="KN16" i="4" s="1"/>
  <c r="KW16" i="3"/>
  <c r="KW16" i="4" s="1"/>
  <c r="IK16" i="3"/>
  <c r="IK16" i="4" s="1"/>
  <c r="NL16" i="3"/>
  <c r="NL16" i="4" s="1"/>
  <c r="IA16" i="3"/>
  <c r="IA16" i="4" s="1"/>
  <c r="LJ16" i="3"/>
  <c r="LJ16" i="4" s="1"/>
  <c r="OE16" i="3"/>
  <c r="OE16" i="4" s="1"/>
  <c r="MI16" i="3"/>
  <c r="MI16" i="4" s="1"/>
  <c r="JM16" i="3"/>
  <c r="JM16" i="4" s="1"/>
  <c r="IH16" i="3"/>
  <c r="IH16" i="4" s="1"/>
  <c r="MP16" i="3"/>
  <c r="MP16" i="4" s="1"/>
  <c r="IW16" i="3"/>
  <c r="IW16" i="4" s="1"/>
  <c r="HL16" i="3"/>
  <c r="HL16" i="4" s="1"/>
  <c r="AZ15" i="10" s="1"/>
  <c r="KZ16" i="3"/>
  <c r="KZ16" i="4" s="1"/>
  <c r="HS16" i="3"/>
  <c r="HS16" i="4" s="1"/>
  <c r="JT16" i="3"/>
  <c r="JT16" i="4" s="1"/>
  <c r="KI16" i="3"/>
  <c r="KI16" i="4" s="1"/>
  <c r="JJ16" i="3"/>
  <c r="JJ16" i="4" s="1"/>
  <c r="IT16" i="3"/>
  <c r="IT16" i="4" s="1"/>
  <c r="IM16" i="3"/>
  <c r="IM16" i="4" s="1"/>
  <c r="KP16" i="3"/>
  <c r="KP16" i="4" s="1"/>
  <c r="ME16" i="3"/>
  <c r="ME16" i="4" s="1"/>
  <c r="MV16" i="3"/>
  <c r="MV16" i="4" s="1"/>
  <c r="MB16" i="3"/>
  <c r="MB16" i="4" s="1"/>
  <c r="JI16" i="3"/>
  <c r="JI16" i="4" s="1"/>
  <c r="OM16" i="3"/>
  <c r="OM16" i="4" s="1"/>
  <c r="HR16" i="3"/>
  <c r="HR16" i="4" s="1"/>
  <c r="KF16" i="3"/>
  <c r="KF16" i="4" s="1"/>
  <c r="LR16" i="3"/>
  <c r="LR16" i="4" s="1"/>
  <c r="KE16" i="3"/>
  <c r="KE16" i="4" s="1"/>
  <c r="MX16" i="3"/>
  <c r="MX16" i="4" s="1"/>
  <c r="LB16" i="3"/>
  <c r="LB16" i="4" s="1"/>
  <c r="MW16" i="3"/>
  <c r="MW16" i="4" s="1"/>
  <c r="LQ16" i="3"/>
  <c r="LQ16" i="4" s="1"/>
  <c r="HZ16" i="3"/>
  <c r="HZ16" i="4" s="1"/>
  <c r="AW15" i="10" s="1"/>
  <c r="LA16" i="3"/>
  <c r="LA16" i="4" s="1"/>
  <c r="DW16" i="3"/>
  <c r="DW16" i="4" s="1"/>
  <c r="DF16" i="3"/>
  <c r="DF16" i="4" s="1"/>
  <c r="GN16" i="3"/>
  <c r="GN16" i="4" s="1"/>
  <c r="BK16" i="3"/>
  <c r="BK16" i="4" s="1"/>
  <c r="FV16" i="3"/>
  <c r="FV16" i="4" s="1"/>
  <c r="AT16" i="3"/>
  <c r="AT16" i="4" s="1"/>
  <c r="P16" i="3"/>
  <c r="P16" i="4" s="1"/>
  <c r="I15" i="10" s="1"/>
  <c r="FW16" i="3"/>
  <c r="FW16" i="4" s="1"/>
  <c r="BQ16" i="3"/>
  <c r="BQ16" i="4" s="1"/>
  <c r="AU16" i="3"/>
  <c r="AU16" i="4" s="1"/>
  <c r="CR16" i="3"/>
  <c r="CR16" i="4" s="1"/>
  <c r="BF16" i="3"/>
  <c r="BF16" i="4" s="1"/>
  <c r="FM16" i="3"/>
  <c r="FM16" i="4" s="1"/>
  <c r="DA16" i="3"/>
  <c r="DA16" i="4" s="1"/>
  <c r="GM16" i="3"/>
  <c r="GM16" i="4" s="1"/>
  <c r="GJ16" i="3"/>
  <c r="GJ16" i="4" s="1"/>
  <c r="FB16" i="3"/>
  <c r="FB16" i="4" s="1"/>
  <c r="AD16" i="3"/>
  <c r="AD16" i="4" s="1"/>
  <c r="CK16" i="3"/>
  <c r="CK16" i="4" s="1"/>
  <c r="Y16" i="3"/>
  <c r="Y16" i="4" s="1"/>
  <c r="C15" i="10" s="1"/>
  <c r="CG16" i="3"/>
  <c r="CG16" i="4" s="1"/>
  <c r="J16" i="3"/>
  <c r="J16" i="4" s="1"/>
  <c r="FS16" i="3"/>
  <c r="FS16" i="4" s="1"/>
  <c r="FN16" i="3"/>
  <c r="FN16" i="4" s="1"/>
  <c r="AP16" i="3"/>
  <c r="AP16" i="4" s="1"/>
  <c r="DI16" i="3"/>
  <c r="DI16" i="4" s="1"/>
  <c r="EY16" i="3"/>
  <c r="EY16" i="4" s="1"/>
  <c r="DO16" i="3"/>
  <c r="DO16" i="4" s="1"/>
  <c r="BP16" i="3"/>
  <c r="BP16" i="4" s="1"/>
  <c r="AV16" i="3"/>
  <c r="AV16" i="4" s="1"/>
  <c r="FA16" i="3"/>
  <c r="FA16" i="4" s="1"/>
  <c r="AC16" i="3"/>
  <c r="AC16" i="4" s="1"/>
  <c r="AG16" i="3"/>
  <c r="AG16" i="4" s="1"/>
  <c r="BS16" i="3"/>
  <c r="BS16" i="4" s="1"/>
  <c r="K16" i="3"/>
  <c r="GH16" i="3"/>
  <c r="GH16" i="4" s="1"/>
  <c r="GE16" i="3"/>
  <c r="GE16" i="4" s="1"/>
  <c r="BY16" i="3"/>
  <c r="BY16" i="4" s="1"/>
  <c r="BC16" i="3"/>
  <c r="BC16" i="4" s="1"/>
  <c r="GD16" i="3"/>
  <c r="GD16" i="4" s="1"/>
  <c r="BB16" i="3"/>
  <c r="BB16" i="4" s="1"/>
  <c r="CZ16" i="3"/>
  <c r="CZ16" i="4" s="1"/>
  <c r="Q16" i="3"/>
  <c r="Q16" i="4" s="1"/>
  <c r="BX16" i="3"/>
  <c r="BX16" i="4" s="1"/>
  <c r="BR16" i="3"/>
  <c r="BR16" i="4" s="1"/>
  <c r="DP16" i="3"/>
  <c r="DP16" i="4" s="1"/>
  <c r="X16" i="3"/>
  <c r="X16" i="4" s="1"/>
  <c r="KB16" i="3"/>
  <c r="KB16" i="4" s="1"/>
  <c r="IE16" i="3"/>
  <c r="IE16" i="4" s="1"/>
  <c r="AX16" i="3"/>
  <c r="AX16" i="4" s="1"/>
  <c r="AB16" i="3"/>
  <c r="AB16" i="4" s="1"/>
  <c r="KR16" i="3"/>
  <c r="KR16" i="4" s="1"/>
  <c r="IU16" i="3"/>
  <c r="IU16" i="4" s="1"/>
  <c r="CT16" i="3"/>
  <c r="CT16" i="4" s="1"/>
  <c r="JK16" i="3"/>
  <c r="JK16" i="4" s="1"/>
  <c r="L16" i="3"/>
  <c r="L16" i="4" s="1"/>
  <c r="NC16" i="3"/>
  <c r="NC16" i="4" s="1"/>
  <c r="JR16" i="3"/>
  <c r="JR16" i="4" s="1"/>
  <c r="OL16" i="3"/>
  <c r="OL16" i="4" s="1"/>
  <c r="MT16" i="3"/>
  <c r="MT16" i="4" s="1"/>
  <c r="MS16" i="3"/>
  <c r="MS16" i="4" s="1"/>
  <c r="IB16" i="3"/>
  <c r="IB16" i="4" s="1"/>
  <c r="HF16" i="3"/>
  <c r="HF16" i="4" s="1"/>
  <c r="JH16" i="3"/>
  <c r="JH16" i="4" s="1"/>
  <c r="KG16" i="3"/>
  <c r="KG16" i="4" s="1"/>
  <c r="HU16" i="3"/>
  <c r="HU16" i="4" s="1"/>
  <c r="IR16" i="3"/>
  <c r="IR16" i="4" s="1"/>
  <c r="OJ16" i="3"/>
  <c r="OJ16" i="4" s="1"/>
  <c r="KD16" i="3"/>
  <c r="KD16" i="4" s="1"/>
  <c r="NP16" i="3"/>
  <c r="NP16" i="4" s="1"/>
  <c r="LS16" i="3"/>
  <c r="LS16" i="4" s="1"/>
  <c r="LZ16" i="3"/>
  <c r="LZ16" i="4" s="1"/>
  <c r="MO16" i="3"/>
  <c r="MO16" i="4" s="1"/>
  <c r="IN16" i="3"/>
  <c r="IN16" i="4" s="1"/>
  <c r="HD16" i="3"/>
  <c r="HD16" i="4" s="1"/>
  <c r="AX15" i="10" s="1"/>
  <c r="KJ16" i="3"/>
  <c r="KJ16" i="4" s="1"/>
  <c r="HK16" i="3"/>
  <c r="HK16" i="4" s="1"/>
  <c r="JZ16" i="3"/>
  <c r="JZ16" i="4" s="1"/>
  <c r="JC16" i="3"/>
  <c r="JC16" i="4" s="1"/>
  <c r="MK16" i="3"/>
  <c r="MK16" i="4" s="1"/>
  <c r="NK16" i="3"/>
  <c r="NK16" i="4" s="1"/>
  <c r="OH16" i="3"/>
  <c r="OH16" i="4" s="1"/>
  <c r="ID16" i="3"/>
  <c r="ID16" i="4" s="1"/>
  <c r="NA16" i="3"/>
  <c r="NA16" i="4" s="1"/>
  <c r="LV16" i="3"/>
  <c r="LV16" i="4" s="1"/>
  <c r="LE16" i="3"/>
  <c r="LE16" i="4" s="1"/>
  <c r="IS16" i="3"/>
  <c r="IS16" i="4" s="1"/>
  <c r="NW16" i="3"/>
  <c r="NW16" i="4" s="1"/>
  <c r="HJ16" i="3"/>
  <c r="HJ16" i="4" s="1"/>
  <c r="JP16" i="3"/>
  <c r="JP16" i="4" s="1"/>
  <c r="MG16" i="3"/>
  <c r="MG16" i="4" s="1"/>
  <c r="JO16" i="3"/>
  <c r="JO16" i="4" s="1"/>
  <c r="MQ16" i="3"/>
  <c r="MQ16" i="4" s="1"/>
  <c r="NN16" i="3"/>
  <c r="NN16" i="4" s="1"/>
  <c r="OF16" i="3"/>
  <c r="OF16" i="4" s="1"/>
  <c r="KL16" i="3"/>
  <c r="KL16" i="4" s="1"/>
  <c r="JU16" i="3"/>
  <c r="JU16" i="4" s="1"/>
  <c r="JE16" i="3"/>
  <c r="JE16" i="4" s="1"/>
  <c r="HP16" i="3"/>
  <c r="HP16" i="4" s="1"/>
  <c r="OP16" i="3"/>
  <c r="OP16" i="4" s="1"/>
  <c r="OO16" i="3"/>
  <c r="OO16" i="4" s="1"/>
  <c r="KK16" i="3"/>
  <c r="KK16" i="4" s="1"/>
  <c r="L18" i="1"/>
  <c r="PA17" i="1"/>
  <c r="GZ17" i="1"/>
  <c r="HM17" i="1"/>
  <c r="HS17" i="1"/>
  <c r="HZ17" i="1"/>
  <c r="IJ17" i="1"/>
  <c r="JP17" i="1"/>
  <c r="IA17" i="1"/>
  <c r="HR17" i="1"/>
  <c r="IZ17" i="1"/>
  <c r="KF17" i="1"/>
  <c r="KV17" i="1"/>
  <c r="LL17" i="1"/>
  <c r="MB17" i="1"/>
  <c r="NX17" i="1"/>
  <c r="NH17" i="1"/>
  <c r="JA17" i="1"/>
  <c r="MR17" i="1"/>
  <c r="LM17" i="1"/>
  <c r="OQ17" i="1"/>
  <c r="OY17" i="1"/>
  <c r="IT17" i="1"/>
  <c r="JJ17" i="1"/>
  <c r="JZ17" i="1"/>
  <c r="KP17" i="1"/>
  <c r="LF17" i="1"/>
  <c r="LV17" i="1"/>
  <c r="JQ17" i="1"/>
  <c r="KG17" i="1"/>
  <c r="KW17" i="1"/>
  <c r="NI17" i="1"/>
  <c r="OI17" i="1"/>
  <c r="MC17" i="1"/>
  <c r="IK17" i="1"/>
  <c r="MS17" i="1"/>
  <c r="NY17" i="1"/>
  <c r="NB17" i="1"/>
  <c r="NR17" i="1"/>
  <c r="OH17" i="1"/>
  <c r="OX17" i="1"/>
  <c r="NK17" i="1"/>
  <c r="HN17" i="1"/>
  <c r="MM17" i="1"/>
  <c r="NG17" i="1"/>
  <c r="OJ17" i="1"/>
  <c r="ML17" i="1"/>
  <c r="IU17" i="1"/>
  <c r="JK17" i="1"/>
  <c r="KA17" i="1"/>
  <c r="KQ17" i="1"/>
  <c r="LG17" i="1"/>
  <c r="LW17" i="1"/>
  <c r="NL17" i="1"/>
  <c r="IC17" i="1"/>
  <c r="HU17" i="1"/>
  <c r="JD17" i="1"/>
  <c r="KJ17" i="1"/>
  <c r="LP17" i="1"/>
  <c r="HT17" i="1"/>
  <c r="MF17" i="1"/>
  <c r="IO17" i="1"/>
  <c r="JE17" i="1"/>
  <c r="JU17" i="1"/>
  <c r="KK17" i="1"/>
  <c r="LA17" i="1"/>
  <c r="LQ17" i="1"/>
  <c r="IN17" i="1"/>
  <c r="JT17" i="1"/>
  <c r="KZ17" i="1"/>
  <c r="OB17" i="1"/>
  <c r="IB17" i="1"/>
  <c r="MV17" i="1"/>
  <c r="NM17" i="1"/>
  <c r="MP17" i="1"/>
  <c r="OK17" i="1"/>
  <c r="IX17" i="1"/>
  <c r="KD17" i="1"/>
  <c r="LJ17" i="1"/>
  <c r="II17" i="1"/>
  <c r="IY17" i="1"/>
  <c r="JO17" i="1"/>
  <c r="KE17" i="1"/>
  <c r="NV17" i="1"/>
  <c r="OL17" i="1"/>
  <c r="MG17" i="1"/>
  <c r="MW17" i="1"/>
  <c r="OC17" i="1"/>
  <c r="OS17" i="1"/>
  <c r="IH17" i="1"/>
  <c r="JN17" i="1"/>
  <c r="KT17" i="1"/>
  <c r="LZ17" i="1"/>
  <c r="NF17" i="1"/>
  <c r="NS17" i="1"/>
  <c r="KU17" i="1"/>
  <c r="LK17" i="1"/>
  <c r="MA17" i="1"/>
  <c r="ON17" i="1"/>
  <c r="HO17" i="1"/>
  <c r="HW17" i="1"/>
  <c r="IE17" i="1"/>
  <c r="HV17" i="1"/>
  <c r="ID17" i="1"/>
  <c r="MQ17" i="1"/>
  <c r="NO17" i="1"/>
  <c r="OZ17" i="1"/>
  <c r="IR17" i="1"/>
  <c r="IS17" i="1"/>
  <c r="JY17" i="1"/>
  <c r="LE17" i="1"/>
  <c r="MK17" i="1"/>
  <c r="JX17" i="1"/>
  <c r="LD17" i="1"/>
  <c r="MJ17" i="1"/>
  <c r="IL17" i="1"/>
  <c r="JB17" i="1"/>
  <c r="JR17" i="1"/>
  <c r="KH17" i="1"/>
  <c r="KX17" i="1"/>
  <c r="LN17" i="1"/>
  <c r="MD17" i="1"/>
  <c r="OA17" i="1"/>
  <c r="NP17" i="1"/>
  <c r="JI17" i="1"/>
  <c r="KO17" i="1"/>
  <c r="LU17" i="1"/>
  <c r="OE17" i="1"/>
  <c r="OM17" i="1"/>
  <c r="OU17" i="1"/>
  <c r="ME17" i="1"/>
  <c r="MU17" i="1"/>
  <c r="NW17" i="1"/>
  <c r="JH17" i="1"/>
  <c r="KN17" i="1"/>
  <c r="LT17" i="1"/>
  <c r="MZ17" i="1"/>
  <c r="NA17" i="1"/>
  <c r="NQ17" i="1"/>
  <c r="MT17" i="1"/>
  <c r="OP17" i="1"/>
  <c r="IM17" i="1"/>
  <c r="OR17" i="1"/>
  <c r="NT17" i="1"/>
  <c r="NJ17" i="1"/>
  <c r="JC17" i="1"/>
  <c r="KI17" i="1"/>
  <c r="LO17" i="1"/>
  <c r="NZ17" i="1"/>
  <c r="JS17" i="1"/>
  <c r="KY17" i="1"/>
  <c r="HQ17" i="1"/>
  <c r="HY17" i="1"/>
  <c r="MN17" i="1"/>
  <c r="IW17" i="1"/>
  <c r="KC17" i="1"/>
  <c r="LI17" i="1"/>
  <c r="MO17" i="1"/>
  <c r="HP17" i="1"/>
  <c r="IV17" i="1"/>
  <c r="KB17" i="1"/>
  <c r="LH17" i="1"/>
  <c r="IG17" i="1"/>
  <c r="JM17" i="1"/>
  <c r="KS17" i="1"/>
  <c r="NC17" i="1"/>
  <c r="MI17" i="1"/>
  <c r="MY17" i="1"/>
  <c r="GJ17" i="1"/>
  <c r="HX17" i="1"/>
  <c r="IF17" i="1"/>
  <c r="JL17" i="1"/>
  <c r="KR17" i="1"/>
  <c r="LX17" i="1"/>
  <c r="ND17" i="1"/>
  <c r="NU17" i="1"/>
  <c r="IP17" i="1"/>
  <c r="JV17" i="1"/>
  <c r="LB17" i="1"/>
  <c r="MH17" i="1"/>
  <c r="AS17" i="1"/>
  <c r="OG17" i="1"/>
  <c r="NN17" i="1"/>
  <c r="JG17" i="1"/>
  <c r="KM17" i="1"/>
  <c r="LS17" i="1"/>
  <c r="OD17" i="1"/>
  <c r="Z17" i="1"/>
  <c r="W17" i="1"/>
  <c r="BI17" i="1"/>
  <c r="DU17" i="1"/>
  <c r="FA17" i="1"/>
  <c r="AI17" i="1"/>
  <c r="DK17" i="1"/>
  <c r="EQ17" i="1"/>
  <c r="LY17" i="1"/>
  <c r="OO17" i="1"/>
  <c r="JF17" i="1"/>
  <c r="KL17" i="1"/>
  <c r="LR17" i="1"/>
  <c r="MX17" i="1"/>
  <c r="OF17" i="1"/>
  <c r="OT17" i="1"/>
  <c r="NE17" i="1"/>
  <c r="OW17" i="1"/>
  <c r="IQ17" i="1"/>
  <c r="JW17" i="1"/>
  <c r="LC17" i="1"/>
  <c r="OV17" i="1"/>
  <c r="R17" i="1"/>
  <c r="O17" i="1"/>
  <c r="AE17" i="1"/>
  <c r="DE17" i="1"/>
  <c r="EK17" i="1"/>
  <c r="FQ17" i="1"/>
  <c r="AY17" i="1"/>
  <c r="CU17" i="1"/>
  <c r="EA17" i="1"/>
  <c r="CE17" i="1"/>
  <c r="FW17" i="1"/>
  <c r="GL17" i="1"/>
  <c r="AW17" i="1"/>
  <c r="CC17" i="1"/>
  <c r="DI17" i="1"/>
  <c r="EO17" i="1"/>
  <c r="FU17" i="1"/>
  <c r="BC17" i="1"/>
  <c r="CY17" i="1"/>
  <c r="EE17" i="1"/>
  <c r="GA17" i="1"/>
  <c r="M17" i="1"/>
  <c r="T17" i="1"/>
  <c r="AB17" i="1"/>
  <c r="GN17" i="1"/>
  <c r="AN17" i="1"/>
  <c r="BD17" i="1"/>
  <c r="BT17" i="1"/>
  <c r="CJ17" i="1"/>
  <c r="CZ17" i="1"/>
  <c r="DP17" i="1"/>
  <c r="EF17" i="1"/>
  <c r="EV17" i="1"/>
  <c r="FL17" i="1"/>
  <c r="GB17" i="1"/>
  <c r="AR17" i="1"/>
  <c r="BH17" i="1"/>
  <c r="BX17" i="1"/>
  <c r="CN17" i="1"/>
  <c r="BS17" i="1"/>
  <c r="FK17" i="1"/>
  <c r="CO17" i="1"/>
  <c r="BO17" i="1"/>
  <c r="FG17" i="1"/>
  <c r="BM17" i="1"/>
  <c r="CS17" i="1"/>
  <c r="DY17" i="1"/>
  <c r="FE17" i="1"/>
  <c r="GO17" i="1"/>
  <c r="AM17" i="1"/>
  <c r="DO17" i="1"/>
  <c r="EU17" i="1"/>
  <c r="AG17" i="1"/>
  <c r="CI17" i="1"/>
  <c r="AH17" i="1"/>
  <c r="CD17" i="1"/>
  <c r="DJ17" i="1"/>
  <c r="EP17" i="1"/>
  <c r="BB17" i="1"/>
  <c r="AK17" i="1"/>
  <c r="Y17" i="1"/>
  <c r="AX17" i="1"/>
  <c r="CX17" i="1"/>
  <c r="ED17" i="1"/>
  <c r="FZ17" i="1"/>
  <c r="N17" i="1"/>
  <c r="V17" i="1"/>
  <c r="AD17" i="1"/>
  <c r="S17" i="1"/>
  <c r="CT17" i="1"/>
  <c r="DZ17" i="1"/>
  <c r="FV17" i="1"/>
  <c r="BR17" i="1"/>
  <c r="FJ17" i="1"/>
  <c r="DD17" i="1"/>
  <c r="DT17" i="1"/>
  <c r="EJ17" i="1"/>
  <c r="EZ17" i="1"/>
  <c r="FP17" i="1"/>
  <c r="GR17" i="1"/>
  <c r="P17" i="1"/>
  <c r="X17" i="1"/>
  <c r="AF17" i="1"/>
  <c r="GF17" i="1"/>
  <c r="GV17" i="1"/>
  <c r="AV17" i="1"/>
  <c r="BL17" i="1"/>
  <c r="CB17" i="1"/>
  <c r="CR17" i="1"/>
  <c r="DH17" i="1"/>
  <c r="DX17" i="1"/>
  <c r="EN17" i="1"/>
  <c r="FD17" i="1"/>
  <c r="FT17" i="1"/>
  <c r="AJ17" i="1"/>
  <c r="AZ17" i="1"/>
  <c r="GM17" i="1"/>
  <c r="Q17" i="1"/>
  <c r="BN17" i="1"/>
  <c r="FF17" i="1"/>
  <c r="GP17" i="1"/>
  <c r="AL17" i="1"/>
  <c r="CH17" i="1"/>
  <c r="DN17" i="1"/>
  <c r="ET17" i="1"/>
  <c r="GS17" i="1"/>
  <c r="GC17" i="1"/>
  <c r="AA17" i="1"/>
  <c r="BW17" i="1"/>
  <c r="FO17" i="1"/>
  <c r="BU17" i="1"/>
  <c r="DA17" i="1"/>
  <c r="EG17" i="1"/>
  <c r="FM17" i="1"/>
  <c r="GW17" i="1"/>
  <c r="AU17" i="1"/>
  <c r="DW17" i="1"/>
  <c r="FS17" i="1"/>
  <c r="AP17" i="1"/>
  <c r="CL17" i="1"/>
  <c r="DR17" i="1"/>
  <c r="FN17" i="1"/>
  <c r="GX17" i="1"/>
  <c r="AT17" i="1"/>
  <c r="CP17" i="1"/>
  <c r="DV17" i="1"/>
  <c r="FR17" i="1"/>
  <c r="BP17" i="1"/>
  <c r="CF17" i="1"/>
  <c r="CV17" i="1"/>
  <c r="DL17" i="1"/>
  <c r="EB17" i="1"/>
  <c r="ER17" i="1"/>
  <c r="FH17" i="1"/>
  <c r="FX17" i="1"/>
  <c r="EX17" i="1"/>
  <c r="FB17" i="1"/>
  <c r="GQ17" i="1"/>
  <c r="BY17" i="1"/>
  <c r="BQ17" i="1"/>
  <c r="CW17" i="1"/>
  <c r="EC17" i="1"/>
  <c r="FI17" i="1"/>
  <c r="AQ17" i="1"/>
  <c r="DS17" i="1"/>
  <c r="EY17" i="1"/>
  <c r="AO17" i="1"/>
  <c r="BK17" i="1"/>
  <c r="CQ17" i="1"/>
  <c r="FC17" i="1"/>
  <c r="AC17" i="1"/>
  <c r="BF17" i="1"/>
  <c r="GH17" i="1"/>
  <c r="BJ17" i="1"/>
  <c r="GI17" i="1"/>
  <c r="GY17" i="1"/>
  <c r="CM17" i="1"/>
  <c r="GT17" i="1"/>
  <c r="BE17" i="1"/>
  <c r="CK17" i="1"/>
  <c r="DQ17" i="1"/>
  <c r="EW17" i="1"/>
  <c r="GG17" i="1"/>
  <c r="DG17" i="1"/>
  <c r="EM17" i="1"/>
  <c r="GU17" i="1"/>
  <c r="BV17" i="1"/>
  <c r="DB17" i="1"/>
  <c r="EH17" i="1"/>
  <c r="BZ17" i="1"/>
  <c r="DF17" i="1"/>
  <c r="EL17" i="1"/>
  <c r="GK17" i="1"/>
  <c r="BA17" i="1"/>
  <c r="CG17" i="1"/>
  <c r="DM17" i="1"/>
  <c r="ES17" i="1"/>
  <c r="FY17" i="1"/>
  <c r="BG17" i="1"/>
  <c r="DC17" i="1"/>
  <c r="EI17" i="1"/>
  <c r="GD17" i="1"/>
  <c r="CA17" i="1"/>
  <c r="GE17" i="1"/>
  <c r="U17" i="1"/>
  <c r="HK17" i="1" l="1"/>
  <c r="PK18" i="1"/>
  <c r="OZ18" i="3" s="1"/>
  <c r="OZ18" i="4" s="1"/>
  <c r="HJ18" i="1"/>
  <c r="GY18" i="3" s="1"/>
  <c r="GY18" i="4" s="1"/>
  <c r="PA16" i="3"/>
  <c r="B16" i="4"/>
  <c r="H15" i="10" s="1"/>
  <c r="GZ16" i="3"/>
  <c r="GZ16" i="4" s="1"/>
  <c r="PL17" i="1"/>
  <c r="PJ18" i="1"/>
  <c r="OY18" i="3" s="1"/>
  <c r="OY18" i="4" s="1"/>
  <c r="HI18" i="1"/>
  <c r="GX18" i="3" s="1"/>
  <c r="GX18" i="4" s="1"/>
  <c r="K16" i="4"/>
  <c r="F15" i="10" s="1"/>
  <c r="G16" i="4"/>
  <c r="G15" i="10" s="1"/>
  <c r="I16" i="4"/>
  <c r="V16" i="4"/>
  <c r="A17" i="4"/>
  <c r="A18" i="3"/>
  <c r="HB17" i="3"/>
  <c r="HB17" i="4" s="1"/>
  <c r="AU16" i="10" s="1"/>
  <c r="HH18" i="1"/>
  <c r="GW18" i="3" s="1"/>
  <c r="GW18" i="4" s="1"/>
  <c r="PI18" i="1"/>
  <c r="OX18" i="3" s="1"/>
  <c r="OX18" i="4" s="1"/>
  <c r="HC16" i="4"/>
  <c r="BB15" i="10" s="1"/>
  <c r="PH18" i="1"/>
  <c r="OW18" i="3" s="1"/>
  <c r="OW18" i="4" s="1"/>
  <c r="HG18" i="1"/>
  <c r="GV18" i="3" s="1"/>
  <c r="GV18" i="4" s="1"/>
  <c r="A16" i="10"/>
  <c r="PG18" i="1"/>
  <c r="OV18" i="3" s="1"/>
  <c r="OV18" i="4" s="1"/>
  <c r="PF18" i="1"/>
  <c r="OU18" i="3" s="1"/>
  <c r="OU18" i="4" s="1"/>
  <c r="HE18" i="1"/>
  <c r="GT18" i="3" s="1"/>
  <c r="GT18" i="4" s="1"/>
  <c r="PE18" i="1"/>
  <c r="OT18" i="3" s="1"/>
  <c r="OT18" i="4" s="1"/>
  <c r="HF18" i="1"/>
  <c r="GU18" i="3" s="1"/>
  <c r="GU18" i="4" s="1"/>
  <c r="HD18" i="1"/>
  <c r="GS18" i="3" s="1"/>
  <c r="GS18" i="4" s="1"/>
  <c r="GQ17" i="3"/>
  <c r="GQ17" i="4" s="1"/>
  <c r="GR17" i="3"/>
  <c r="GR17" i="4" s="1"/>
  <c r="GP17" i="3"/>
  <c r="GP17" i="4" s="1"/>
  <c r="PD18" i="1"/>
  <c r="OS18" i="3" s="1"/>
  <c r="OS18" i="4" s="1"/>
  <c r="PC18" i="1"/>
  <c r="OR18" i="3" s="1"/>
  <c r="OR18" i="4" s="1"/>
  <c r="PB18" i="1"/>
  <c r="OQ18" i="3" s="1"/>
  <c r="OQ18" i="4" s="1"/>
  <c r="HC18" i="1"/>
  <c r="HA18" i="1"/>
  <c r="HB18" i="1"/>
  <c r="DX17" i="3"/>
  <c r="DX17" i="4" s="1"/>
  <c r="EB17" i="3"/>
  <c r="EB17" i="4" s="1"/>
  <c r="DB17" i="3"/>
  <c r="DB17" i="4" s="1"/>
  <c r="CQ17" i="3"/>
  <c r="CQ17" i="4" s="1"/>
  <c r="CV17" i="3"/>
  <c r="CV17" i="4" s="1"/>
  <c r="BZ17" i="3"/>
  <c r="BZ17" i="4" s="1"/>
  <c r="GN17" i="3"/>
  <c r="GN17" i="4" s="1"/>
  <c r="AU17" i="3"/>
  <c r="AU17" i="4" s="1"/>
  <c r="AZ17" i="3"/>
  <c r="AZ17" i="4" s="1"/>
  <c r="AF17" i="3"/>
  <c r="AF17" i="4" s="1"/>
  <c r="BF17" i="3"/>
  <c r="BF17" i="4" s="1"/>
  <c r="EM17" i="3"/>
  <c r="EM17" i="4" s="1"/>
  <c r="DQ17" i="3"/>
  <c r="DQ17" i="4" s="1"/>
  <c r="BE17" i="3"/>
  <c r="BE17" i="4" s="1"/>
  <c r="AI17" i="3"/>
  <c r="AI17" i="4" s="1"/>
  <c r="CA17" i="3"/>
  <c r="CA17" i="4" s="1"/>
  <c r="AJ17" i="3"/>
  <c r="AJ17" i="4" s="1"/>
  <c r="CP17" i="3"/>
  <c r="CP17" i="4" s="1"/>
  <c r="P17" i="3"/>
  <c r="P17" i="4" s="1"/>
  <c r="I16" i="10" s="1"/>
  <c r="DC17" i="3"/>
  <c r="DC17" i="4" s="1"/>
  <c r="EU17" i="3"/>
  <c r="EU17" i="4" s="1"/>
  <c r="AO17" i="3"/>
  <c r="AO17" i="4" s="1"/>
  <c r="EC17" i="3"/>
  <c r="EC17" i="4" s="1"/>
  <c r="BQ17" i="3"/>
  <c r="BQ17" i="4" s="1"/>
  <c r="FU17" i="3"/>
  <c r="FU17" i="4" s="1"/>
  <c r="GG17" i="3"/>
  <c r="GG17" i="4" s="1"/>
  <c r="DI17" i="3"/>
  <c r="DI17" i="4" s="1"/>
  <c r="FK17" i="3"/>
  <c r="FK17" i="4" s="1"/>
  <c r="S17" i="3"/>
  <c r="S17" i="4" s="1"/>
  <c r="DS17" i="3"/>
  <c r="DS17" i="4" s="1"/>
  <c r="Z17" i="3"/>
  <c r="Z17" i="4" s="1"/>
  <c r="BS17" i="3"/>
  <c r="BS17" i="4" s="1"/>
  <c r="EJ17" i="3"/>
  <c r="EJ17" i="4" s="1"/>
  <c r="ET17" i="3"/>
  <c r="ET17" i="4" s="1"/>
  <c r="EV17" i="3"/>
  <c r="EV17" i="4" s="1"/>
  <c r="BH17" i="3"/>
  <c r="BH17" i="4" s="1"/>
  <c r="AG17" i="3"/>
  <c r="AG17" i="4" s="1"/>
  <c r="DU17" i="3"/>
  <c r="DU17" i="4" s="1"/>
  <c r="BI17" i="3"/>
  <c r="BI17" i="4" s="1"/>
  <c r="Q17" i="3"/>
  <c r="Q17" i="4" s="1"/>
  <c r="DT17" i="3"/>
  <c r="DT17" i="4" s="1"/>
  <c r="ED17" i="3"/>
  <c r="ED17" i="4" s="1"/>
  <c r="GA17" i="3"/>
  <c r="GA17" i="4" s="1"/>
  <c r="CJ17" i="3"/>
  <c r="CJ17" i="4" s="1"/>
  <c r="CT17" i="3"/>
  <c r="CT17" i="4" s="1"/>
  <c r="OK17" i="3"/>
  <c r="OK17" i="4" s="1"/>
  <c r="OL17" i="3"/>
  <c r="OL17" i="4" s="1"/>
  <c r="MM17" i="3"/>
  <c r="MM17" i="4" s="1"/>
  <c r="OD17" i="3"/>
  <c r="OD17" i="4" s="1"/>
  <c r="X17" i="3"/>
  <c r="X17" i="4" s="1"/>
  <c r="L17" i="3"/>
  <c r="L17" i="4" s="1"/>
  <c r="KB17" i="3"/>
  <c r="KB17" i="4" s="1"/>
  <c r="AH17" i="3"/>
  <c r="AH17" i="4" s="1"/>
  <c r="IE17" i="3"/>
  <c r="IE17" i="4" s="1"/>
  <c r="KG17" i="3"/>
  <c r="KG17" i="4" s="1"/>
  <c r="FY17" i="3"/>
  <c r="FY17" i="4" s="1"/>
  <c r="KH17" i="3"/>
  <c r="KH17" i="4" s="1"/>
  <c r="JQ17" i="3"/>
  <c r="JQ17" i="4" s="1"/>
  <c r="KX17" i="3"/>
  <c r="KX17" i="4" s="1"/>
  <c r="HN17" i="3"/>
  <c r="HN17" i="4" s="1"/>
  <c r="NO17" i="3"/>
  <c r="NO17" i="4" s="1"/>
  <c r="MY17" i="3"/>
  <c r="MY17" i="4" s="1"/>
  <c r="OE17" i="3"/>
  <c r="OE17" i="4" s="1"/>
  <c r="MO17" i="3"/>
  <c r="MO17" i="4" s="1"/>
  <c r="NL17" i="3"/>
  <c r="NL17" i="4" s="1"/>
  <c r="OB17" i="3"/>
  <c r="OB17" i="4" s="1"/>
  <c r="IX17" i="3"/>
  <c r="IX17" i="4" s="1"/>
  <c r="LC17" i="3"/>
  <c r="LC17" i="4" s="1"/>
  <c r="IQ17" i="3"/>
  <c r="IQ17" i="4" s="1"/>
  <c r="JM17" i="3"/>
  <c r="JM17" i="4" s="1"/>
  <c r="IH17" i="3"/>
  <c r="IH17" i="4" s="1"/>
  <c r="MF17" i="3"/>
  <c r="MF17" i="4" s="1"/>
  <c r="HL17" i="3"/>
  <c r="HL17" i="4" s="1"/>
  <c r="AZ16" i="10" s="1"/>
  <c r="KZ17" i="3"/>
  <c r="KZ17" i="4" s="1"/>
  <c r="LO17" i="3"/>
  <c r="LO17" i="4" s="1"/>
  <c r="OH17" i="3"/>
  <c r="OH17" i="4" s="1"/>
  <c r="OA17" i="3"/>
  <c r="OA17" i="4" s="1"/>
  <c r="IN17" i="3"/>
  <c r="IN17" i="4" s="1"/>
  <c r="IM17" i="3"/>
  <c r="IM17" i="4" s="1"/>
  <c r="MK17" i="3"/>
  <c r="MK17" i="4" s="1"/>
  <c r="JI17" i="3"/>
  <c r="JI17" i="4" s="1"/>
  <c r="JZ17" i="3"/>
  <c r="JZ17" i="4" s="1"/>
  <c r="LU17" i="3"/>
  <c r="LU17" i="4" s="1"/>
  <c r="IS17" i="3"/>
  <c r="IS17" i="4" s="1"/>
  <c r="LL17" i="3"/>
  <c r="LL17" i="4" s="1"/>
  <c r="IZ17" i="3"/>
  <c r="IZ17" i="4" s="1"/>
  <c r="MV17" i="3"/>
  <c r="MV17" i="4" s="1"/>
  <c r="OM17" i="3"/>
  <c r="OM17" i="4" s="1"/>
  <c r="NN17" i="3"/>
  <c r="NN17" i="4" s="1"/>
  <c r="NX17" i="3"/>
  <c r="NX17" i="4" s="1"/>
  <c r="JF17" i="3"/>
  <c r="JF17" i="4" s="1"/>
  <c r="JO17" i="3"/>
  <c r="JO17" i="4" s="1"/>
  <c r="OF17" i="3"/>
  <c r="OF17" i="4" s="1"/>
  <c r="MW17" i="3"/>
  <c r="MW17" i="4" s="1"/>
  <c r="KK17" i="3"/>
  <c r="KK17" i="4" s="1"/>
  <c r="HP17" i="3"/>
  <c r="HP17" i="4" s="1"/>
  <c r="HH17" i="3"/>
  <c r="HH17" i="4" s="1"/>
  <c r="BA16" i="10" s="1"/>
  <c r="FZ17" i="3"/>
  <c r="FZ17" i="4" s="1"/>
  <c r="FT17" i="3"/>
  <c r="FT17" i="4" s="1"/>
  <c r="EA17" i="3"/>
  <c r="EA17" i="4" s="1"/>
  <c r="AV17" i="3"/>
  <c r="AV17" i="4" s="1"/>
  <c r="BV17" i="3"/>
  <c r="BV17" i="4" s="1"/>
  <c r="CU17" i="3"/>
  <c r="CU17" i="4" s="1"/>
  <c r="BK17" i="3"/>
  <c r="BK17" i="4" s="1"/>
  <c r="FV17" i="3"/>
  <c r="FV17" i="4" s="1"/>
  <c r="AT17" i="3"/>
  <c r="AT17" i="4" s="1"/>
  <c r="FX17" i="3"/>
  <c r="FX17" i="4" s="1"/>
  <c r="R17" i="3"/>
  <c r="R17" i="4" s="1"/>
  <c r="AD17" i="3"/>
  <c r="AD17" i="4" s="1"/>
  <c r="EX17" i="3"/>
  <c r="EX17" i="4" s="1"/>
  <c r="BN17" i="3"/>
  <c r="BN17" i="4" s="1"/>
  <c r="FM17" i="3"/>
  <c r="FM17" i="4" s="1"/>
  <c r="DA17" i="3"/>
  <c r="DA17" i="4" s="1"/>
  <c r="FG17" i="3"/>
  <c r="FG17" i="4" s="1"/>
  <c r="GM17" i="3"/>
  <c r="GM17" i="4" s="1"/>
  <c r="AE17" i="3"/>
  <c r="AE17" i="4" s="1"/>
  <c r="GL17" i="3"/>
  <c r="GL17" i="4" s="1"/>
  <c r="BJ17" i="3"/>
  <c r="BJ17" i="4" s="1"/>
  <c r="FR17" i="3"/>
  <c r="FR17" i="4" s="1"/>
  <c r="BW17" i="3"/>
  <c r="BW17" i="4" s="1"/>
  <c r="BC17" i="3"/>
  <c r="BC17" i="4" s="1"/>
  <c r="Y17" i="3"/>
  <c r="Y17" i="4" s="1"/>
  <c r="C16" i="10" s="1"/>
  <c r="DM17" i="3"/>
  <c r="DM17" i="4" s="1"/>
  <c r="BA17" i="3"/>
  <c r="BA17" i="4" s="1"/>
  <c r="U17" i="3"/>
  <c r="U17" i="4" s="1"/>
  <c r="FE17" i="3"/>
  <c r="FE17" i="4" s="1"/>
  <c r="CS17" i="3"/>
  <c r="CS17" i="4" s="1"/>
  <c r="DO17" i="3"/>
  <c r="DO17" i="4" s="1"/>
  <c r="K17" i="3"/>
  <c r="CM17" i="3"/>
  <c r="CM17" i="4" s="1"/>
  <c r="AQ17" i="3"/>
  <c r="AQ17" i="4" s="1"/>
  <c r="W17" i="3"/>
  <c r="W17" i="4" s="1"/>
  <c r="DD17" i="3"/>
  <c r="DD17" i="4" s="1"/>
  <c r="DN17" i="3"/>
  <c r="DN17" i="4" s="1"/>
  <c r="BD17" i="3"/>
  <c r="BD17" i="4" s="1"/>
  <c r="CC17" i="3"/>
  <c r="CC17" i="4" s="1"/>
  <c r="FQ17" i="3"/>
  <c r="FQ17" i="4" s="1"/>
  <c r="DE17" i="3"/>
  <c r="DE17" i="4" s="1"/>
  <c r="AS17" i="3"/>
  <c r="AS17" i="4" s="1"/>
  <c r="I17" i="3"/>
  <c r="CN17" i="3"/>
  <c r="CN17" i="4" s="1"/>
  <c r="CX17" i="3"/>
  <c r="CX17" i="4" s="1"/>
  <c r="FL17" i="3"/>
  <c r="FL17" i="4" s="1"/>
  <c r="AN17" i="3"/>
  <c r="AN17" i="4" s="1"/>
  <c r="T17" i="3"/>
  <c r="T17" i="4" s="1"/>
  <c r="KR17" i="3"/>
  <c r="KR17" i="4" s="1"/>
  <c r="MT17" i="3"/>
  <c r="MT17" i="4" s="1"/>
  <c r="LG17" i="3"/>
  <c r="LG17" i="4" s="1"/>
  <c r="LN17" i="3"/>
  <c r="LN17" i="4" s="1"/>
  <c r="EP17" i="3"/>
  <c r="EP17" i="4" s="1"/>
  <c r="O17" i="3"/>
  <c r="O17" i="4" s="1"/>
  <c r="IV17" i="3"/>
  <c r="IV17" i="4" s="1"/>
  <c r="LW17" i="3"/>
  <c r="LW17" i="4" s="1"/>
  <c r="NJ17" i="3"/>
  <c r="NJ17" i="4" s="1"/>
  <c r="JA17" i="3"/>
  <c r="JA17" i="4" s="1"/>
  <c r="MN17" i="3"/>
  <c r="MN17" i="4" s="1"/>
  <c r="JB17" i="3"/>
  <c r="JB17" i="4" s="1"/>
  <c r="IK17" i="3"/>
  <c r="IK17" i="4" s="1"/>
  <c r="JR17" i="3"/>
  <c r="JR17" i="4" s="1"/>
  <c r="HF17" i="3"/>
  <c r="HF17" i="4" s="1"/>
  <c r="LD17" i="3"/>
  <c r="LD17" i="4" s="1"/>
  <c r="NI17" i="3"/>
  <c r="NI17" i="4" s="1"/>
  <c r="MI17" i="3"/>
  <c r="MI17" i="4" s="1"/>
  <c r="LI17" i="3"/>
  <c r="LI17" i="4" s="1"/>
  <c r="MJ17" i="3"/>
  <c r="MJ17" i="4" s="1"/>
  <c r="NT17" i="3"/>
  <c r="NT17" i="4" s="1"/>
  <c r="NE17" i="3"/>
  <c r="NE17" i="4" s="1"/>
  <c r="KM17" i="3"/>
  <c r="KM17" i="4" s="1"/>
  <c r="IA17" i="3"/>
  <c r="IA17" i="4" s="1"/>
  <c r="LZ17" i="3"/>
  <c r="LZ17" i="4" s="1"/>
  <c r="IG17" i="3"/>
  <c r="IG17" i="4" s="1"/>
  <c r="HS17" i="3"/>
  <c r="HS17" i="4" s="1"/>
  <c r="HD17" i="3"/>
  <c r="HD17" i="4" s="1"/>
  <c r="AX16" i="10" s="1"/>
  <c r="KJ17" i="3"/>
  <c r="KJ17" i="4" s="1"/>
  <c r="KI17" i="3"/>
  <c r="KI17" i="4" s="1"/>
  <c r="NR17" i="3"/>
  <c r="NR17" i="4" s="1"/>
  <c r="NK17" i="3"/>
  <c r="NK17" i="4" s="1"/>
  <c r="HX17" i="3"/>
  <c r="HX17" i="4" s="1"/>
  <c r="NZ17" i="3"/>
  <c r="NZ17" i="4" s="1"/>
  <c r="HQ17" i="3"/>
  <c r="HQ17" i="4" s="1"/>
  <c r="BC16" i="10" s="1"/>
  <c r="IC17" i="3"/>
  <c r="IC17" i="4" s="1"/>
  <c r="JJ17" i="3"/>
  <c r="JJ17" i="4" s="1"/>
  <c r="HI17" i="3"/>
  <c r="HI17" i="4" s="1"/>
  <c r="HJ17" i="3"/>
  <c r="HJ17" i="4" s="1"/>
  <c r="KV17" i="3"/>
  <c r="KV17" i="4" s="1"/>
  <c r="IJ17" i="3"/>
  <c r="IJ17" i="4" s="1"/>
  <c r="MB17" i="3"/>
  <c r="MB17" i="4" s="1"/>
  <c r="NW17" i="3"/>
  <c r="NW17" i="4" s="1"/>
  <c r="MH17" i="3"/>
  <c r="MH17" i="4" s="1"/>
  <c r="MX17" i="3"/>
  <c r="MX17" i="4" s="1"/>
  <c r="LK17" i="3"/>
  <c r="LK17" i="4" s="1"/>
  <c r="IY17" i="3"/>
  <c r="IY17" i="4" s="1"/>
  <c r="LB17" i="3"/>
  <c r="LB17" i="4" s="1"/>
  <c r="NM17" i="3"/>
  <c r="NM17" i="4" s="1"/>
  <c r="JU17" i="3"/>
  <c r="JU17" i="4" s="1"/>
  <c r="JE17" i="3"/>
  <c r="JE17" i="4" s="1"/>
  <c r="J17" i="3"/>
  <c r="J17" i="4" s="1"/>
  <c r="DW17" i="3"/>
  <c r="DW17" i="4" s="1"/>
  <c r="CR17" i="3"/>
  <c r="CR17" i="4" s="1"/>
  <c r="BP17" i="3"/>
  <c r="BP17" i="4" s="1"/>
  <c r="FS17" i="3"/>
  <c r="FS17" i="4" s="1"/>
  <c r="FN17" i="3"/>
  <c r="FN17" i="4" s="1"/>
  <c r="AP17" i="3"/>
  <c r="AP17" i="4" s="1"/>
  <c r="BO17" i="3"/>
  <c r="BO17" i="4" s="1"/>
  <c r="GJ17" i="3"/>
  <c r="GJ17" i="4" s="1"/>
  <c r="EL17" i="3"/>
  <c r="EL17" i="4" s="1"/>
  <c r="GI17" i="3"/>
  <c r="GI17" i="4" s="1"/>
  <c r="AY17" i="3"/>
  <c r="AY17" i="4" s="1"/>
  <c r="ER17" i="3"/>
  <c r="ER17" i="4" s="1"/>
  <c r="EN17" i="3"/>
  <c r="EN17" i="4" s="1"/>
  <c r="DR17" i="3"/>
  <c r="DR17" i="4" s="1"/>
  <c r="GF17" i="3"/>
  <c r="GF17" i="4" s="1"/>
  <c r="EW17" i="3"/>
  <c r="EW17" i="4" s="1"/>
  <c r="CK17" i="3"/>
  <c r="CK17" i="4" s="1"/>
  <c r="DK17" i="3"/>
  <c r="DK17" i="4" s="1"/>
  <c r="FC17" i="3"/>
  <c r="FC17" i="4" s="1"/>
  <c r="FH17" i="3"/>
  <c r="FH17" i="4" s="1"/>
  <c r="FB17" i="3"/>
  <c r="FB17" i="4" s="1"/>
  <c r="FD17" i="3"/>
  <c r="FD17" i="4" s="1"/>
  <c r="GH17" i="3"/>
  <c r="GH17" i="4" s="1"/>
  <c r="AA17" i="3"/>
  <c r="AA17" i="4" s="1"/>
  <c r="F17" i="3"/>
  <c r="F17" i="4" s="1"/>
  <c r="E16" i="10" s="1"/>
  <c r="FI17" i="3"/>
  <c r="FI17" i="4" s="1"/>
  <c r="CW17" i="3"/>
  <c r="CW17" i="4" s="1"/>
  <c r="AK17" i="3"/>
  <c r="AK17" i="4" s="1"/>
  <c r="M17" i="3"/>
  <c r="M17" i="4" s="1"/>
  <c r="EO17" i="3"/>
  <c r="EO17" i="4" s="1"/>
  <c r="EY17" i="3"/>
  <c r="EY17" i="4" s="1"/>
  <c r="CI17" i="3"/>
  <c r="CI17" i="4" s="1"/>
  <c r="C17" i="3"/>
  <c r="C17" i="4" s="1"/>
  <c r="D16" i="10" s="1"/>
  <c r="AM17" i="3"/>
  <c r="AM17" i="4" s="1"/>
  <c r="EE17" i="3"/>
  <c r="EE17" i="4" s="1"/>
  <c r="BX17" i="3"/>
  <c r="BX17" i="4" s="1"/>
  <c r="AB17" i="3"/>
  <c r="AB17" i="4" s="1"/>
  <c r="CH17" i="3"/>
  <c r="CH17" i="4" s="1"/>
  <c r="CD17" i="3"/>
  <c r="CD17" i="4" s="1"/>
  <c r="BM17" i="3"/>
  <c r="BM17" i="4" s="1"/>
  <c r="FA17" i="3"/>
  <c r="FA17" i="4" s="1"/>
  <c r="CO17" i="3"/>
  <c r="CO17" i="4" s="1"/>
  <c r="AC17" i="3"/>
  <c r="AC17" i="4" s="1"/>
  <c r="B17" i="3"/>
  <c r="AR17" i="3"/>
  <c r="AR17" i="4" s="1"/>
  <c r="BR17" i="3"/>
  <c r="BR17" i="4" s="1"/>
  <c r="BT17" i="3"/>
  <c r="BT17" i="4" s="1"/>
  <c r="FF17" i="3"/>
  <c r="FF17" i="4" s="1"/>
  <c r="D17" i="3"/>
  <c r="D17" i="4" s="1"/>
  <c r="B16" i="10" s="1"/>
  <c r="JL17" i="3"/>
  <c r="JL17" i="4" s="1"/>
  <c r="OI17" i="3"/>
  <c r="OI17" i="4" s="1"/>
  <c r="KA17" i="3"/>
  <c r="KA17" i="4" s="1"/>
  <c r="EF17" i="3"/>
  <c r="EF17" i="4" s="1"/>
  <c r="DJ17" i="3"/>
  <c r="DJ17" i="4" s="1"/>
  <c r="NS17" i="3"/>
  <c r="NS17" i="4" s="1"/>
  <c r="NC17" i="3"/>
  <c r="NC17" i="4" s="1"/>
  <c r="KQ17" i="3"/>
  <c r="KQ17" i="4" s="1"/>
  <c r="MS17" i="3"/>
  <c r="MS17" i="4" s="1"/>
  <c r="HU17" i="3"/>
  <c r="HU17" i="4" s="1"/>
  <c r="LX17" i="3"/>
  <c r="LX17" i="4" s="1"/>
  <c r="HV17" i="3"/>
  <c r="HV17" i="4" s="1"/>
  <c r="HE17" i="3"/>
  <c r="HE17" i="4" s="1"/>
  <c r="AV16" i="10" s="1"/>
  <c r="IL17" i="3"/>
  <c r="IL17" i="4" s="1"/>
  <c r="KN17" i="3"/>
  <c r="KN17" i="4" s="1"/>
  <c r="JX17" i="3"/>
  <c r="JX17" i="4" s="1"/>
  <c r="OG17" i="3"/>
  <c r="OG17" i="4" s="1"/>
  <c r="NF17" i="3"/>
  <c r="NF17" i="4" s="1"/>
  <c r="KC17" i="3"/>
  <c r="KC17" i="4" s="1"/>
  <c r="LT17" i="3"/>
  <c r="LT17" i="4" s="1"/>
  <c r="LJ17" i="3"/>
  <c r="LJ17" i="4" s="1"/>
  <c r="NP17" i="3"/>
  <c r="NP17" i="4" s="1"/>
  <c r="JW17" i="3"/>
  <c r="JW17" i="4" s="1"/>
  <c r="LY17" i="3"/>
  <c r="LY17" i="4" s="1"/>
  <c r="KT17" i="3"/>
  <c r="KT17" i="4" s="1"/>
  <c r="HK17" i="3"/>
  <c r="HK17" i="4" s="1"/>
  <c r="OC17" i="3"/>
  <c r="OC17" i="4" s="1"/>
  <c r="NH17" i="3"/>
  <c r="NH17" i="4" s="1"/>
  <c r="JC17" i="3"/>
  <c r="JC17" i="4" s="1"/>
  <c r="ML17" i="3"/>
  <c r="ML17" i="4" s="1"/>
  <c r="JT17" i="3"/>
  <c r="JT17" i="4" s="1"/>
  <c r="KY17" i="3"/>
  <c r="KY17" i="4" s="1"/>
  <c r="ME17" i="3"/>
  <c r="ME17" i="4" s="1"/>
  <c r="NQ17" i="3"/>
  <c r="NQ17" i="4" s="1"/>
  <c r="LF17" i="3"/>
  <c r="LF17" i="4" s="1"/>
  <c r="IT17" i="3"/>
  <c r="IT17" i="4" s="1"/>
  <c r="LE17" i="3"/>
  <c r="LE17" i="4" s="1"/>
  <c r="HR17" i="3"/>
  <c r="HR17" i="4" s="1"/>
  <c r="KF17" i="3"/>
  <c r="KF17" i="4" s="1"/>
  <c r="MA17" i="3"/>
  <c r="MA17" i="4" s="1"/>
  <c r="HC17" i="3"/>
  <c r="NG17" i="3"/>
  <c r="NG17" i="4" s="1"/>
  <c r="HZ17" i="3"/>
  <c r="HZ17" i="4" s="1"/>
  <c r="AW16" i="10" s="1"/>
  <c r="KL17" i="3"/>
  <c r="KL17" i="4" s="1"/>
  <c r="KU17" i="3"/>
  <c r="KU17" i="4" s="1"/>
  <c r="II17" i="3"/>
  <c r="II17" i="4" s="1"/>
  <c r="MG17" i="3"/>
  <c r="MG17" i="4" s="1"/>
  <c r="LQ17" i="3"/>
  <c r="LQ17" i="4" s="1"/>
  <c r="IO17" i="3"/>
  <c r="IO17" i="4" s="1"/>
  <c r="HY17" i="3"/>
  <c r="HY17" i="4" s="1"/>
  <c r="GO17" i="3"/>
  <c r="GO17" i="4" s="1"/>
  <c r="EH17" i="3"/>
  <c r="EH17" i="4" s="1"/>
  <c r="DF17" i="3"/>
  <c r="DF17" i="4" s="1"/>
  <c r="CB17" i="3"/>
  <c r="CB17" i="4" s="1"/>
  <c r="FW17" i="3"/>
  <c r="FW17" i="4" s="1"/>
  <c r="CF17" i="3"/>
  <c r="CF17" i="4" s="1"/>
  <c r="DH17" i="3"/>
  <c r="DH17" i="4" s="1"/>
  <c r="CL17" i="3"/>
  <c r="CL17" i="4" s="1"/>
  <c r="EQ17" i="3"/>
  <c r="EQ17" i="4" s="1"/>
  <c r="EG17" i="3"/>
  <c r="EG17" i="4" s="1"/>
  <c r="BU17" i="3"/>
  <c r="BU17" i="4" s="1"/>
  <c r="CE17" i="3"/>
  <c r="CE17" i="4" s="1"/>
  <c r="DG17" i="3"/>
  <c r="DG17" i="4" s="1"/>
  <c r="DL17" i="3"/>
  <c r="DL17" i="4" s="1"/>
  <c r="DV17" i="3"/>
  <c r="DV17" i="4" s="1"/>
  <c r="BL17" i="3"/>
  <c r="BL17" i="4" s="1"/>
  <c r="EI17" i="3"/>
  <c r="EI17" i="4" s="1"/>
  <c r="GE17" i="3"/>
  <c r="GE17" i="4" s="1"/>
  <c r="GB17" i="3"/>
  <c r="GB17" i="4" s="1"/>
  <c r="ES17" i="3"/>
  <c r="ES17" i="4" s="1"/>
  <c r="CG17" i="3"/>
  <c r="CG17" i="4" s="1"/>
  <c r="GK17" i="3"/>
  <c r="GK17" i="4" s="1"/>
  <c r="E17" i="3"/>
  <c r="E17" i="4" s="1"/>
  <c r="DY17" i="3"/>
  <c r="DY17" i="4" s="1"/>
  <c r="BG17" i="3"/>
  <c r="BG17" i="4" s="1"/>
  <c r="H17" i="3"/>
  <c r="H17" i="4" s="1"/>
  <c r="FO17" i="3"/>
  <c r="FO17" i="4" s="1"/>
  <c r="N17" i="3"/>
  <c r="N17" i="4" s="1"/>
  <c r="CY17" i="3"/>
  <c r="CY17" i="4" s="1"/>
  <c r="V17" i="3"/>
  <c r="GD17" i="3"/>
  <c r="GD17" i="4" s="1"/>
  <c r="BB17" i="3"/>
  <c r="BB17" i="4" s="1"/>
  <c r="EZ17" i="3"/>
  <c r="EZ17" i="4" s="1"/>
  <c r="AW17" i="3"/>
  <c r="AW17" i="4" s="1"/>
  <c r="EK17" i="3"/>
  <c r="EK17" i="4" s="1"/>
  <c r="BY17" i="3"/>
  <c r="BY17" i="4" s="1"/>
  <c r="GC17" i="3"/>
  <c r="GC17" i="4" s="1"/>
  <c r="FP17" i="3"/>
  <c r="FP17" i="4" s="1"/>
  <c r="FJ17" i="3"/>
  <c r="FJ17" i="4" s="1"/>
  <c r="AL17" i="3"/>
  <c r="AL17" i="4" s="1"/>
  <c r="DP17" i="3"/>
  <c r="DP17" i="4" s="1"/>
  <c r="DZ17" i="3"/>
  <c r="DZ17" i="4" s="1"/>
  <c r="G17" i="3"/>
  <c r="IF17" i="3"/>
  <c r="IF17" i="4" s="1"/>
  <c r="NU17" i="3"/>
  <c r="NU17" i="4" s="1"/>
  <c r="IU17" i="3"/>
  <c r="IU17" i="4" s="1"/>
  <c r="CZ17" i="3"/>
  <c r="CZ17" i="4" s="1"/>
  <c r="AX17" i="3"/>
  <c r="AX17" i="4" s="1"/>
  <c r="LH17" i="3"/>
  <c r="LH17" i="4" s="1"/>
  <c r="NV17" i="3"/>
  <c r="NV17" i="4" s="1"/>
  <c r="JK17" i="3"/>
  <c r="JK17" i="4" s="1"/>
  <c r="LM17" i="3"/>
  <c r="LM17" i="4" s="1"/>
  <c r="HM17" i="3"/>
  <c r="HM17" i="4" s="1"/>
  <c r="MR17" i="3"/>
  <c r="MR17" i="4" s="1"/>
  <c r="KW17" i="3"/>
  <c r="KW17" i="4" s="1"/>
  <c r="MD17" i="3"/>
  <c r="MD17" i="4" s="1"/>
  <c r="MC17" i="3"/>
  <c r="MC17" i="4" s="1"/>
  <c r="JH17" i="3"/>
  <c r="JH17" i="4" s="1"/>
  <c r="IR17" i="3"/>
  <c r="IR17" i="4" s="1"/>
  <c r="IB17" i="3"/>
  <c r="IB17" i="4" s="1"/>
  <c r="MP17" i="3"/>
  <c r="MP17" i="4" s="1"/>
  <c r="IW17" i="3"/>
  <c r="IW17" i="4" s="1"/>
  <c r="OJ17" i="3"/>
  <c r="OJ17" i="4" s="1"/>
  <c r="KD17" i="3"/>
  <c r="KD17" i="4" s="1"/>
  <c r="LS17" i="3"/>
  <c r="LS17" i="4" s="1"/>
  <c r="JG17" i="3"/>
  <c r="JG17" i="4" s="1"/>
  <c r="KS17" i="3"/>
  <c r="KS17" i="4" s="1"/>
  <c r="JN17" i="3"/>
  <c r="JN17" i="4" s="1"/>
  <c r="ND17" i="3"/>
  <c r="ND17" i="4" s="1"/>
  <c r="HT17" i="3"/>
  <c r="HT17" i="4" s="1"/>
  <c r="LP17" i="3"/>
  <c r="LP17" i="4" s="1"/>
  <c r="MU17" i="3"/>
  <c r="MU17" i="4" s="1"/>
  <c r="HW17" i="3"/>
  <c r="HW17" i="4" s="1"/>
  <c r="LV17" i="3"/>
  <c r="LV17" i="4" s="1"/>
  <c r="JD17" i="3"/>
  <c r="JD17" i="4" s="1"/>
  <c r="JS17" i="3"/>
  <c r="JS17" i="4" s="1"/>
  <c r="NB17" i="3"/>
  <c r="NB17" i="4" s="1"/>
  <c r="KO17" i="3"/>
  <c r="KO17" i="4" s="1"/>
  <c r="KP17" i="3"/>
  <c r="KP17" i="4" s="1"/>
  <c r="ID17" i="3"/>
  <c r="ID17" i="4" s="1"/>
  <c r="JY17" i="3"/>
  <c r="JY17" i="4" s="1"/>
  <c r="NA17" i="3"/>
  <c r="NA17" i="4" s="1"/>
  <c r="JP17" i="3"/>
  <c r="JP17" i="4" s="1"/>
  <c r="NY17" i="3"/>
  <c r="NY17" i="4" s="1"/>
  <c r="MZ17" i="3"/>
  <c r="MZ17" i="4" s="1"/>
  <c r="MQ17" i="3"/>
  <c r="MQ17" i="4" s="1"/>
  <c r="LR17" i="3"/>
  <c r="LR17" i="4" s="1"/>
  <c r="JV17" i="3"/>
  <c r="JV17" i="4" s="1"/>
  <c r="KE17" i="3"/>
  <c r="KE17" i="4" s="1"/>
  <c r="ON17" i="3"/>
  <c r="ON17" i="4" s="1"/>
  <c r="IP17" i="3"/>
  <c r="IP17" i="4" s="1"/>
  <c r="LA17" i="3"/>
  <c r="LA17" i="4" s="1"/>
  <c r="HG17" i="3"/>
  <c r="HG17" i="4" s="1"/>
  <c r="AY16" i="10" s="1"/>
  <c r="HO17" i="3"/>
  <c r="HO17" i="4" s="1"/>
  <c r="OP17" i="3"/>
  <c r="OP17" i="4" s="1"/>
  <c r="OO17" i="3"/>
  <c r="OO17" i="4" s="1"/>
  <c r="L19" i="1"/>
  <c r="PA18" i="1"/>
  <c r="GZ18" i="1"/>
  <c r="HM18" i="1"/>
  <c r="IJ18" i="1"/>
  <c r="IZ18" i="1"/>
  <c r="JP18" i="1"/>
  <c r="KF18" i="1"/>
  <c r="IA18" i="1"/>
  <c r="HZ18" i="1"/>
  <c r="HS18" i="1"/>
  <c r="HR18" i="1"/>
  <c r="KV18" i="1"/>
  <c r="LL18" i="1"/>
  <c r="MB18" i="1"/>
  <c r="MR18" i="1"/>
  <c r="NH18" i="1"/>
  <c r="JA18" i="1"/>
  <c r="MS18" i="1"/>
  <c r="NI18" i="1"/>
  <c r="NY18" i="1"/>
  <c r="IK18" i="1"/>
  <c r="JQ18" i="1"/>
  <c r="KG18" i="1"/>
  <c r="KW18" i="1"/>
  <c r="NX18" i="1"/>
  <c r="MC18" i="1"/>
  <c r="OY18" i="1"/>
  <c r="LM18" i="1"/>
  <c r="OI18" i="1"/>
  <c r="OQ18" i="1"/>
  <c r="NK18" i="1"/>
  <c r="IU18" i="1"/>
  <c r="JK18" i="1"/>
  <c r="KA18" i="1"/>
  <c r="KQ18" i="1"/>
  <c r="LG18" i="1"/>
  <c r="LW18" i="1"/>
  <c r="OJ18" i="1"/>
  <c r="IT18" i="1"/>
  <c r="JJ18" i="1"/>
  <c r="JZ18" i="1"/>
  <c r="KP18" i="1"/>
  <c r="LF18" i="1"/>
  <c r="LV18" i="1"/>
  <c r="ML18" i="1"/>
  <c r="NB18" i="1"/>
  <c r="NR18" i="1"/>
  <c r="OH18" i="1"/>
  <c r="OX18" i="1"/>
  <c r="NG18" i="1"/>
  <c r="IC18" i="1"/>
  <c r="HT18" i="1"/>
  <c r="IB18" i="1"/>
  <c r="MF18" i="1"/>
  <c r="MV18" i="1"/>
  <c r="HU18" i="1"/>
  <c r="MM18" i="1"/>
  <c r="HN18" i="1"/>
  <c r="IN18" i="1"/>
  <c r="JT18" i="1"/>
  <c r="KZ18" i="1"/>
  <c r="NL18" i="1"/>
  <c r="OB18" i="1"/>
  <c r="MW18" i="1"/>
  <c r="NM18" i="1"/>
  <c r="OC18" i="1"/>
  <c r="OK18" i="1"/>
  <c r="OS18" i="1"/>
  <c r="JD18" i="1"/>
  <c r="KJ18" i="1"/>
  <c r="LP18" i="1"/>
  <c r="KK18" i="1"/>
  <c r="IX18" i="1"/>
  <c r="KD18" i="1"/>
  <c r="LJ18" i="1"/>
  <c r="LA18" i="1"/>
  <c r="NV18" i="1"/>
  <c r="OL18" i="1"/>
  <c r="JE18" i="1"/>
  <c r="LQ18" i="1"/>
  <c r="MG18" i="1"/>
  <c r="IH18" i="1"/>
  <c r="JN18" i="1"/>
  <c r="KT18" i="1"/>
  <c r="LZ18" i="1"/>
  <c r="NF18" i="1"/>
  <c r="NS18" i="1"/>
  <c r="II18" i="1"/>
  <c r="IO18" i="1"/>
  <c r="JU18" i="1"/>
  <c r="MP18" i="1"/>
  <c r="JO18" i="1"/>
  <c r="IY18" i="1"/>
  <c r="KU18" i="1"/>
  <c r="LK18" i="1"/>
  <c r="MA18" i="1"/>
  <c r="MQ18" i="1"/>
  <c r="NO18" i="1"/>
  <c r="HO18" i="1"/>
  <c r="HW18" i="1"/>
  <c r="IE18" i="1"/>
  <c r="HV18" i="1"/>
  <c r="ON18" i="1"/>
  <c r="KE18" i="1"/>
  <c r="IR18" i="1"/>
  <c r="JH18" i="1"/>
  <c r="JX18" i="1"/>
  <c r="KN18" i="1"/>
  <c r="LD18" i="1"/>
  <c r="LT18" i="1"/>
  <c r="MJ18" i="1"/>
  <c r="MZ18" i="1"/>
  <c r="OZ18" i="1"/>
  <c r="OE18" i="1"/>
  <c r="OM18" i="1"/>
  <c r="IL18" i="1"/>
  <c r="JB18" i="1"/>
  <c r="JR18" i="1"/>
  <c r="NP18" i="1"/>
  <c r="JI18" i="1"/>
  <c r="KO18" i="1"/>
  <c r="LU18" i="1"/>
  <c r="ID18" i="1"/>
  <c r="NA18" i="1"/>
  <c r="NQ18" i="1"/>
  <c r="OU18" i="1"/>
  <c r="IS18" i="1"/>
  <c r="JY18" i="1"/>
  <c r="LE18" i="1"/>
  <c r="MK18" i="1"/>
  <c r="KH18" i="1"/>
  <c r="NJ18" i="1"/>
  <c r="JS18" i="1"/>
  <c r="KY18" i="1"/>
  <c r="ME18" i="1"/>
  <c r="MN18" i="1"/>
  <c r="ND18" i="1"/>
  <c r="KX18" i="1"/>
  <c r="NZ18" i="1"/>
  <c r="IM18" i="1"/>
  <c r="NW18" i="1"/>
  <c r="HP18" i="1"/>
  <c r="HX18" i="1"/>
  <c r="LN18" i="1"/>
  <c r="JC18" i="1"/>
  <c r="KI18" i="1"/>
  <c r="LO18" i="1"/>
  <c r="MU18" i="1"/>
  <c r="MD18" i="1"/>
  <c r="MT18" i="1"/>
  <c r="OA18" i="1"/>
  <c r="OP18" i="1"/>
  <c r="OR18" i="1"/>
  <c r="IV18" i="1"/>
  <c r="KB18" i="1"/>
  <c r="LH18" i="1"/>
  <c r="LY18" i="1"/>
  <c r="HQ18" i="1"/>
  <c r="HY18" i="1"/>
  <c r="NT18" i="1"/>
  <c r="IG18" i="1"/>
  <c r="JM18" i="1"/>
  <c r="IF18" i="1"/>
  <c r="JL18" i="1"/>
  <c r="KR18" i="1"/>
  <c r="LX18" i="1"/>
  <c r="NE18" i="1"/>
  <c r="NU18" i="1"/>
  <c r="OG18" i="1"/>
  <c r="OO18" i="1"/>
  <c r="OW18" i="1"/>
  <c r="BI18" i="1"/>
  <c r="DE18" i="1"/>
  <c r="DU18" i="1"/>
  <c r="EK18" i="1"/>
  <c r="FA18" i="1"/>
  <c r="FQ18" i="1"/>
  <c r="IW18" i="1"/>
  <c r="KC18" i="1"/>
  <c r="KS18" i="1"/>
  <c r="NN18" i="1"/>
  <c r="NC18" i="1"/>
  <c r="IQ18" i="1"/>
  <c r="JW18" i="1"/>
  <c r="LC18" i="1"/>
  <c r="MI18" i="1"/>
  <c r="OD18" i="1"/>
  <c r="Z18" i="1"/>
  <c r="W18" i="1"/>
  <c r="AI18" i="1"/>
  <c r="JF18" i="1"/>
  <c r="KL18" i="1"/>
  <c r="LR18" i="1"/>
  <c r="MX18" i="1"/>
  <c r="OF18" i="1"/>
  <c r="OT18" i="1"/>
  <c r="CE18" i="1"/>
  <c r="CU18" i="1"/>
  <c r="EA18" i="1"/>
  <c r="GL18" i="1"/>
  <c r="AW18" i="1"/>
  <c r="BM18" i="1"/>
  <c r="CC18" i="1"/>
  <c r="CS18" i="1"/>
  <c r="DI18" i="1"/>
  <c r="DY18" i="1"/>
  <c r="EO18" i="1"/>
  <c r="FE18" i="1"/>
  <c r="FU18" i="1"/>
  <c r="GO18" i="1"/>
  <c r="CI18" i="1"/>
  <c r="CO18" i="1"/>
  <c r="LI18" i="1"/>
  <c r="MO18" i="1"/>
  <c r="JG18" i="1"/>
  <c r="KM18" i="1"/>
  <c r="LS18" i="1"/>
  <c r="MY18" i="1"/>
  <c r="OV18" i="1"/>
  <c r="R18" i="1"/>
  <c r="O18" i="1"/>
  <c r="AE18" i="1"/>
  <c r="GJ18" i="1"/>
  <c r="AY18" i="1"/>
  <c r="IP18" i="1"/>
  <c r="JV18" i="1"/>
  <c r="LB18" i="1"/>
  <c r="MH18" i="1"/>
  <c r="AS18" i="1"/>
  <c r="BO18" i="1"/>
  <c r="DK18" i="1"/>
  <c r="EQ18" i="1"/>
  <c r="BS18" i="1"/>
  <c r="FK18" i="1"/>
  <c r="CD18" i="1"/>
  <c r="CT18" i="1"/>
  <c r="DJ18" i="1"/>
  <c r="DZ18" i="1"/>
  <c r="EP18" i="1"/>
  <c r="FF18" i="1"/>
  <c r="FV18" i="1"/>
  <c r="GN18" i="1"/>
  <c r="GS18" i="1"/>
  <c r="FW18" i="1"/>
  <c r="AM18" i="1"/>
  <c r="DO18" i="1"/>
  <c r="EU18" i="1"/>
  <c r="GM18" i="1"/>
  <c r="AG18" i="1"/>
  <c r="T18" i="1"/>
  <c r="AB18" i="1"/>
  <c r="FG18" i="1"/>
  <c r="BC18" i="1"/>
  <c r="CY18" i="1"/>
  <c r="EE18" i="1"/>
  <c r="GA18" i="1"/>
  <c r="Y18" i="1"/>
  <c r="AX18" i="1"/>
  <c r="CX18" i="1"/>
  <c r="ED18" i="1"/>
  <c r="FZ18" i="1"/>
  <c r="BH18" i="1"/>
  <c r="CN18" i="1"/>
  <c r="N18" i="1"/>
  <c r="V18" i="1"/>
  <c r="AD18" i="1"/>
  <c r="S18" i="1"/>
  <c r="AA18" i="1"/>
  <c r="M18" i="1"/>
  <c r="BD18" i="1"/>
  <c r="CJ18" i="1"/>
  <c r="DP18" i="1"/>
  <c r="EV18" i="1"/>
  <c r="GB18" i="1"/>
  <c r="BR18" i="1"/>
  <c r="FJ18" i="1"/>
  <c r="Q18" i="1"/>
  <c r="BN18" i="1"/>
  <c r="GP18" i="1"/>
  <c r="AL18" i="1"/>
  <c r="CH18" i="1"/>
  <c r="DN18" i="1"/>
  <c r="ET18" i="1"/>
  <c r="AR18" i="1"/>
  <c r="BX18" i="1"/>
  <c r="DD18" i="1"/>
  <c r="DT18" i="1"/>
  <c r="EJ18" i="1"/>
  <c r="EZ18" i="1"/>
  <c r="FP18" i="1"/>
  <c r="GC18" i="1"/>
  <c r="BY18" i="1"/>
  <c r="BA18" i="1"/>
  <c r="BQ18" i="1"/>
  <c r="CG18" i="1"/>
  <c r="CW18" i="1"/>
  <c r="DM18" i="1"/>
  <c r="EC18" i="1"/>
  <c r="ES18" i="1"/>
  <c r="FI18" i="1"/>
  <c r="FY18" i="1"/>
  <c r="GD18" i="1"/>
  <c r="GT18" i="1"/>
  <c r="BE18" i="1"/>
  <c r="BU18" i="1"/>
  <c r="CK18" i="1"/>
  <c r="DA18" i="1"/>
  <c r="DQ18" i="1"/>
  <c r="EG18" i="1"/>
  <c r="EW18" i="1"/>
  <c r="FM18" i="1"/>
  <c r="GG18" i="1"/>
  <c r="GW18" i="1"/>
  <c r="CQ18" i="1"/>
  <c r="BV18" i="1"/>
  <c r="CL18" i="1"/>
  <c r="DB18" i="1"/>
  <c r="DR18" i="1"/>
  <c r="EH18" i="1"/>
  <c r="EX18" i="1"/>
  <c r="FN18" i="1"/>
  <c r="GF18" i="1"/>
  <c r="GV18" i="1"/>
  <c r="BZ18" i="1"/>
  <c r="GK18" i="1"/>
  <c r="AH18" i="1"/>
  <c r="AN18" i="1"/>
  <c r="BT18" i="1"/>
  <c r="CZ18" i="1"/>
  <c r="EF18" i="1"/>
  <c r="FL18" i="1"/>
  <c r="BB18" i="1"/>
  <c r="AK18" i="1"/>
  <c r="AQ18" i="1"/>
  <c r="AO18" i="1"/>
  <c r="BK18" i="1"/>
  <c r="FC18" i="1"/>
  <c r="GU18" i="1"/>
  <c r="AC18" i="1"/>
  <c r="BF18" i="1"/>
  <c r="GH18" i="1"/>
  <c r="BJ18" i="1"/>
  <c r="FB18" i="1"/>
  <c r="CV18" i="1"/>
  <c r="DL18" i="1"/>
  <c r="EB18" i="1"/>
  <c r="ER18" i="1"/>
  <c r="FH18" i="1"/>
  <c r="FX18" i="1"/>
  <c r="BL18" i="1"/>
  <c r="CR18" i="1"/>
  <c r="DX18" i="1"/>
  <c r="FD18" i="1"/>
  <c r="DF18" i="1"/>
  <c r="EL18" i="1"/>
  <c r="AJ18" i="1"/>
  <c r="CM18" i="1"/>
  <c r="DC18" i="1"/>
  <c r="EI18" i="1"/>
  <c r="DG18" i="1"/>
  <c r="EM18" i="1"/>
  <c r="GE18" i="1"/>
  <c r="P18" i="1"/>
  <c r="AF18" i="1"/>
  <c r="GI18" i="1"/>
  <c r="GY18" i="1"/>
  <c r="AZ18" i="1"/>
  <c r="GQ18" i="1"/>
  <c r="GR18" i="1"/>
  <c r="BG18" i="1"/>
  <c r="FO18" i="1"/>
  <c r="CA18" i="1"/>
  <c r="U18" i="1"/>
  <c r="BP18" i="1"/>
  <c r="CF18" i="1"/>
  <c r="CP18" i="1"/>
  <c r="DV18" i="1"/>
  <c r="BW18" i="1"/>
  <c r="DS18" i="1"/>
  <c r="EY18" i="1"/>
  <c r="AU18" i="1"/>
  <c r="DW18" i="1"/>
  <c r="FS18" i="1"/>
  <c r="X18" i="1"/>
  <c r="AP18" i="1"/>
  <c r="AV18" i="1"/>
  <c r="CB18" i="1"/>
  <c r="DH18" i="1"/>
  <c r="EN18" i="1"/>
  <c r="FT18" i="1"/>
  <c r="GX18" i="1"/>
  <c r="AT18" i="1"/>
  <c r="FR18" i="1"/>
  <c r="HK18" i="1" l="1"/>
  <c r="PK19" i="1"/>
  <c r="OZ19" i="3" s="1"/>
  <c r="OZ19" i="4" s="1"/>
  <c r="HJ19" i="1"/>
  <c r="GY19" i="3" s="1"/>
  <c r="GY19" i="4" s="1"/>
  <c r="B17" i="4"/>
  <c r="H16" i="10" s="1"/>
  <c r="GZ17" i="3"/>
  <c r="GZ17" i="4" s="1"/>
  <c r="PA17" i="3"/>
  <c r="PL18" i="1"/>
  <c r="PJ19" i="1"/>
  <c r="OY19" i="3" s="1"/>
  <c r="OY19" i="4" s="1"/>
  <c r="HI19" i="1"/>
  <c r="GX19" i="3" s="1"/>
  <c r="GX19" i="4" s="1"/>
  <c r="K17" i="4"/>
  <c r="F16" i="10" s="1"/>
  <c r="I17" i="4"/>
  <c r="G17" i="4"/>
  <c r="G16" i="10" s="1"/>
  <c r="V17" i="4"/>
  <c r="A18" i="4"/>
  <c r="A17" i="10" s="1"/>
  <c r="A19" i="3"/>
  <c r="HB18" i="3"/>
  <c r="HB18" i="4" s="1"/>
  <c r="AU17" i="10" s="1"/>
  <c r="PA16" i="4"/>
  <c r="PI19" i="1"/>
  <c r="OX19" i="3" s="1"/>
  <c r="OX19" i="4" s="1"/>
  <c r="HH19" i="1"/>
  <c r="GW19" i="3" s="1"/>
  <c r="GW19" i="4" s="1"/>
  <c r="HC17" i="4"/>
  <c r="BB16" i="10" s="1"/>
  <c r="PH19" i="1"/>
  <c r="OW19" i="3" s="1"/>
  <c r="OW19" i="4" s="1"/>
  <c r="HG19" i="1"/>
  <c r="GV19" i="3" s="1"/>
  <c r="GV19" i="4" s="1"/>
  <c r="PG19" i="1"/>
  <c r="OV19" i="3" s="1"/>
  <c r="OV19" i="4" s="1"/>
  <c r="PE19" i="1"/>
  <c r="OT19" i="3" s="1"/>
  <c r="OT19" i="4" s="1"/>
  <c r="PF19" i="1"/>
  <c r="OU19" i="3" s="1"/>
  <c r="OU19" i="4" s="1"/>
  <c r="HD19" i="1"/>
  <c r="GS19" i="3" s="1"/>
  <c r="GS19" i="4" s="1"/>
  <c r="HE19" i="1"/>
  <c r="GT19" i="3" s="1"/>
  <c r="GT19" i="4" s="1"/>
  <c r="HF19" i="1"/>
  <c r="GU19" i="3" s="1"/>
  <c r="GU19" i="4" s="1"/>
  <c r="GQ18" i="3"/>
  <c r="GQ18" i="4" s="1"/>
  <c r="GP18" i="3"/>
  <c r="GP18" i="4" s="1"/>
  <c r="GR18" i="3"/>
  <c r="GR18" i="4" s="1"/>
  <c r="PD19" i="1"/>
  <c r="OS19" i="3" s="1"/>
  <c r="OS19" i="4" s="1"/>
  <c r="HC19" i="1"/>
  <c r="PC19" i="1"/>
  <c r="OR19" i="3" s="1"/>
  <c r="OR19" i="4" s="1"/>
  <c r="PB19" i="1"/>
  <c r="OQ19" i="3" s="1"/>
  <c r="OQ19" i="4" s="1"/>
  <c r="HB19" i="1"/>
  <c r="HA19" i="1"/>
  <c r="AJ18" i="3"/>
  <c r="AJ18" i="4" s="1"/>
  <c r="CW18" i="3"/>
  <c r="CW18" i="4" s="1"/>
  <c r="CE18" i="3"/>
  <c r="CE18" i="4" s="1"/>
  <c r="U18" i="3"/>
  <c r="U18" i="4" s="1"/>
  <c r="CV18" i="3"/>
  <c r="CV18" i="4" s="1"/>
  <c r="Y18" i="3"/>
  <c r="Y18" i="4" s="1"/>
  <c r="C17" i="10" s="1"/>
  <c r="DM18" i="3"/>
  <c r="DM18" i="4" s="1"/>
  <c r="EW18" i="3"/>
  <c r="EW18" i="4" s="1"/>
  <c r="CK18" i="3"/>
  <c r="CK18" i="4" s="1"/>
  <c r="AU18" i="3"/>
  <c r="AU18" i="4" s="1"/>
  <c r="AZ18" i="3"/>
  <c r="AZ18" i="4" s="1"/>
  <c r="AQ18" i="3"/>
  <c r="AQ18" i="4" s="1"/>
  <c r="BI18" i="3"/>
  <c r="BI18" i="4" s="1"/>
  <c r="BO18" i="3"/>
  <c r="BO18" i="4" s="1"/>
  <c r="EM18" i="3"/>
  <c r="EM18" i="4" s="1"/>
  <c r="CA18" i="3"/>
  <c r="CA18" i="4" s="1"/>
  <c r="FV18" i="3"/>
  <c r="FV18" i="4" s="1"/>
  <c r="DF18" i="3"/>
  <c r="DF18" i="4" s="1"/>
  <c r="AT18" i="3"/>
  <c r="AT18" i="4" s="1"/>
  <c r="EX18" i="3"/>
  <c r="EX18" i="4" s="1"/>
  <c r="CL18" i="3"/>
  <c r="CL18" i="4" s="1"/>
  <c r="BN18" i="3"/>
  <c r="BN18" i="4" s="1"/>
  <c r="DY18" i="3"/>
  <c r="DY18" i="4" s="1"/>
  <c r="AG18" i="3"/>
  <c r="AG18" i="4" s="1"/>
  <c r="AA18" i="3"/>
  <c r="AA18" i="4" s="1"/>
  <c r="EY18" i="3"/>
  <c r="EY18" i="4" s="1"/>
  <c r="DE18" i="3"/>
  <c r="DE18" i="4" s="1"/>
  <c r="P18" i="3"/>
  <c r="P18" i="4" s="1"/>
  <c r="I17" i="10" s="1"/>
  <c r="C18" i="3"/>
  <c r="C18" i="4" s="1"/>
  <c r="D17" i="10" s="1"/>
  <c r="DS18" i="3"/>
  <c r="DS18" i="4" s="1"/>
  <c r="FP18" i="3"/>
  <c r="FP18" i="4" s="1"/>
  <c r="EV18" i="3"/>
  <c r="EV18" i="4" s="1"/>
  <c r="GB18" i="3"/>
  <c r="GB18" i="4" s="1"/>
  <c r="FL18" i="3"/>
  <c r="FL18" i="4" s="1"/>
  <c r="EU18" i="3"/>
  <c r="EU18" i="4" s="1"/>
  <c r="CI18" i="3"/>
  <c r="CI18" i="4" s="1"/>
  <c r="EF18" i="3"/>
  <c r="EF18" i="4" s="1"/>
  <c r="LW18" i="3"/>
  <c r="LW18" i="4" s="1"/>
  <c r="AN18" i="3"/>
  <c r="AN18" i="4" s="1"/>
  <c r="G18" i="3"/>
  <c r="KB18" i="3"/>
  <c r="KB18" i="4" s="1"/>
  <c r="CD18" i="3"/>
  <c r="CD18" i="4" s="1"/>
  <c r="ET18" i="3"/>
  <c r="ET18" i="4" s="1"/>
  <c r="CH18" i="3"/>
  <c r="CH18" i="4" s="1"/>
  <c r="GA18" i="3"/>
  <c r="GA18" i="4" s="1"/>
  <c r="OI18" i="3"/>
  <c r="OI18" i="4" s="1"/>
  <c r="KA18" i="3"/>
  <c r="KA18" i="4" s="1"/>
  <c r="O18" i="3"/>
  <c r="O18" i="4" s="1"/>
  <c r="JL18" i="3"/>
  <c r="JL18" i="4" s="1"/>
  <c r="KH18" i="3"/>
  <c r="KH18" i="4" s="1"/>
  <c r="EP18" i="3"/>
  <c r="EP18" i="4" s="1"/>
  <c r="AX18" i="3"/>
  <c r="AX18" i="4" s="1"/>
  <c r="NJ18" i="3"/>
  <c r="NJ18" i="4" s="1"/>
  <c r="JA18" i="3"/>
  <c r="JA18" i="4" s="1"/>
  <c r="NI18" i="3"/>
  <c r="NI18" i="4" s="1"/>
  <c r="KW18" i="3"/>
  <c r="KW18" i="4" s="1"/>
  <c r="OE18" i="3"/>
  <c r="OE18" i="4" s="1"/>
  <c r="MJ18" i="3"/>
  <c r="MJ18" i="4" s="1"/>
  <c r="LC18" i="3"/>
  <c r="LC18" i="4" s="1"/>
  <c r="IB18" i="3"/>
  <c r="IB18" i="4" s="1"/>
  <c r="MC18" i="3"/>
  <c r="MC18" i="4" s="1"/>
  <c r="MY18" i="3"/>
  <c r="MY18" i="4" s="1"/>
  <c r="JN18" i="3"/>
  <c r="JN18" i="4" s="1"/>
  <c r="MP18" i="3"/>
  <c r="MP18" i="4" s="1"/>
  <c r="IX18" i="3"/>
  <c r="IX18" i="4" s="1"/>
  <c r="IA18" i="3"/>
  <c r="IA18" i="4" s="1"/>
  <c r="MO18" i="3"/>
  <c r="MO18" i="4" s="1"/>
  <c r="KC18" i="3"/>
  <c r="KC18" i="4" s="1"/>
  <c r="JT18" i="3"/>
  <c r="JT18" i="4" s="1"/>
  <c r="HL18" i="3"/>
  <c r="HL18" i="4" s="1"/>
  <c r="AZ17" i="10" s="1"/>
  <c r="LP18" i="3"/>
  <c r="LP18" i="4" s="1"/>
  <c r="JD18" i="3"/>
  <c r="JD18" i="4" s="1"/>
  <c r="HX18" i="3"/>
  <c r="HX18" i="4" s="1"/>
  <c r="KI18" i="3"/>
  <c r="KI18" i="4" s="1"/>
  <c r="LF18" i="3"/>
  <c r="LF18" i="4" s="1"/>
  <c r="KP18" i="3"/>
  <c r="KP18" i="4" s="1"/>
  <c r="JZ18" i="3"/>
  <c r="JZ18" i="4" s="1"/>
  <c r="OH18" i="3"/>
  <c r="OH18" i="4" s="1"/>
  <c r="ML18" i="3"/>
  <c r="ML18" i="4" s="1"/>
  <c r="JI18" i="3"/>
  <c r="JI18" i="4" s="1"/>
  <c r="HJ18" i="3"/>
  <c r="HJ18" i="4" s="1"/>
  <c r="HI18" i="3"/>
  <c r="HI18" i="4" s="1"/>
  <c r="NW18" i="3"/>
  <c r="NW18" i="4" s="1"/>
  <c r="LK18" i="3"/>
  <c r="LK18" i="4" s="1"/>
  <c r="IY18" i="3"/>
  <c r="IY18" i="4" s="1"/>
  <c r="KV18" i="3"/>
  <c r="KV18" i="4" s="1"/>
  <c r="IJ18" i="3"/>
  <c r="IJ18" i="4" s="1"/>
  <c r="LB18" i="3"/>
  <c r="LB18" i="4" s="1"/>
  <c r="KL18" i="3"/>
  <c r="KL18" i="4" s="1"/>
  <c r="NN18" i="3"/>
  <c r="NN18" i="4" s="1"/>
  <c r="MW18" i="3"/>
  <c r="MW18" i="4" s="1"/>
  <c r="KK18" i="3"/>
  <c r="KK18" i="4" s="1"/>
  <c r="HP18" i="3"/>
  <c r="HP18" i="4" s="1"/>
  <c r="HY18" i="3"/>
  <c r="HY18" i="4" s="1"/>
  <c r="EC18" i="3"/>
  <c r="EC18" i="4" s="1"/>
  <c r="AI18" i="3"/>
  <c r="AI18" i="4" s="1"/>
  <c r="EN18" i="3"/>
  <c r="EN18" i="4" s="1"/>
  <c r="GF18" i="3"/>
  <c r="GF18" i="4" s="1"/>
  <c r="BQ18" i="3"/>
  <c r="BQ18" i="4" s="1"/>
  <c r="DH18" i="3"/>
  <c r="DH18" i="4" s="1"/>
  <c r="BU18" i="3"/>
  <c r="BU18" i="4" s="1"/>
  <c r="FD18" i="3"/>
  <c r="FD18" i="4" s="1"/>
  <c r="AO18" i="3"/>
  <c r="AO18" i="4" s="1"/>
  <c r="E18" i="3"/>
  <c r="E18" i="4" s="1"/>
  <c r="DX18" i="3"/>
  <c r="DX18" i="4" s="1"/>
  <c r="EA18" i="3"/>
  <c r="EA18" i="4" s="1"/>
  <c r="CG18" i="3"/>
  <c r="CG18" i="4" s="1"/>
  <c r="EG18" i="3"/>
  <c r="EG18" i="4" s="1"/>
  <c r="EQ18" i="3"/>
  <c r="EQ18" i="4" s="1"/>
  <c r="R18" i="3"/>
  <c r="R18" i="4" s="1"/>
  <c r="AD18" i="3"/>
  <c r="AD18" i="4" s="1"/>
  <c r="FA18" i="3"/>
  <c r="FA18" i="4" s="1"/>
  <c r="AC18" i="3"/>
  <c r="AC18" i="4" s="1"/>
  <c r="GK18" i="3"/>
  <c r="GK18" i="4" s="1"/>
  <c r="DW18" i="3"/>
  <c r="DW18" i="4" s="1"/>
  <c r="BK18" i="3"/>
  <c r="BK18" i="4" s="1"/>
  <c r="FB18" i="3"/>
  <c r="FB18" i="4" s="1"/>
  <c r="CP18" i="3"/>
  <c r="CP18" i="4" s="1"/>
  <c r="GI18" i="3"/>
  <c r="GI18" i="4" s="1"/>
  <c r="EH18" i="3"/>
  <c r="EH18" i="4" s="1"/>
  <c r="BV18" i="3"/>
  <c r="BV18" i="4" s="1"/>
  <c r="FR18" i="3"/>
  <c r="FR18" i="4" s="1"/>
  <c r="DI18" i="3"/>
  <c r="DI18" i="4" s="1"/>
  <c r="EI18" i="3"/>
  <c r="EI18" i="4" s="1"/>
  <c r="GE18" i="3"/>
  <c r="GE18" i="4" s="1"/>
  <c r="BG18" i="3"/>
  <c r="BG18" i="4" s="1"/>
  <c r="BY18" i="3"/>
  <c r="BY18" i="4" s="1"/>
  <c r="H18" i="3"/>
  <c r="H18" i="4" s="1"/>
  <c r="CC18" i="3"/>
  <c r="CC18" i="4" s="1"/>
  <c r="CM18" i="3"/>
  <c r="CM18" i="4" s="1"/>
  <c r="DT18" i="3"/>
  <c r="DT18" i="4" s="1"/>
  <c r="Q18" i="3"/>
  <c r="Q18" i="4" s="1"/>
  <c r="EJ18" i="3"/>
  <c r="EJ18" i="4" s="1"/>
  <c r="GH18" i="3"/>
  <c r="GH18" i="4" s="1"/>
  <c r="EE18" i="3"/>
  <c r="EE18" i="4" s="1"/>
  <c r="BS18" i="3"/>
  <c r="BS18" i="4" s="1"/>
  <c r="CZ18" i="3"/>
  <c r="CZ18" i="4" s="1"/>
  <c r="KQ18" i="3"/>
  <c r="KQ18" i="4" s="1"/>
  <c r="FY18" i="3"/>
  <c r="FY18" i="4" s="1"/>
  <c r="OK18" i="3"/>
  <c r="OK18" i="4" s="1"/>
  <c r="IV18" i="3"/>
  <c r="IV18" i="4" s="1"/>
  <c r="BX18" i="3"/>
  <c r="BX18" i="4" s="1"/>
  <c r="ED18" i="3"/>
  <c r="ED18" i="4" s="1"/>
  <c r="BR18" i="3"/>
  <c r="BR18" i="4" s="1"/>
  <c r="DP18" i="3"/>
  <c r="DP18" i="4" s="1"/>
  <c r="NU18" i="3"/>
  <c r="NU18" i="4" s="1"/>
  <c r="IU18" i="3"/>
  <c r="IU18" i="4" s="1"/>
  <c r="NS18" i="3"/>
  <c r="NS18" i="4" s="1"/>
  <c r="IF18" i="3"/>
  <c r="IF18" i="4" s="1"/>
  <c r="JR18" i="3"/>
  <c r="JR18" i="4" s="1"/>
  <c r="DZ18" i="3"/>
  <c r="DZ18" i="4" s="1"/>
  <c r="OL18" i="3"/>
  <c r="OL18" i="4" s="1"/>
  <c r="MT18" i="3"/>
  <c r="MT18" i="4" s="1"/>
  <c r="HU18" i="3"/>
  <c r="HU18" i="4" s="1"/>
  <c r="HN18" i="3"/>
  <c r="HN18" i="4" s="1"/>
  <c r="JQ18" i="3"/>
  <c r="JQ18" i="4" s="1"/>
  <c r="NP18" i="3"/>
  <c r="NP18" i="4" s="1"/>
  <c r="LD18" i="3"/>
  <c r="LD18" i="4" s="1"/>
  <c r="HM18" i="3"/>
  <c r="HM18" i="4" s="1"/>
  <c r="NO18" i="3"/>
  <c r="NO18" i="4" s="1"/>
  <c r="LT18" i="3"/>
  <c r="LT18" i="4" s="1"/>
  <c r="JW18" i="3"/>
  <c r="JW18" i="4" s="1"/>
  <c r="IH18" i="3"/>
  <c r="IH18" i="4" s="1"/>
  <c r="HS18" i="3"/>
  <c r="HS18" i="4" s="1"/>
  <c r="NE18" i="3"/>
  <c r="NE18" i="4" s="1"/>
  <c r="OB18" i="3"/>
  <c r="OB18" i="4" s="1"/>
  <c r="LY18" i="3"/>
  <c r="LY18" i="4" s="1"/>
  <c r="JM18" i="3"/>
  <c r="JM18" i="4" s="1"/>
  <c r="OC18" i="3"/>
  <c r="OC18" i="4" s="1"/>
  <c r="HD18" i="3"/>
  <c r="HD18" i="4" s="1"/>
  <c r="AX17" i="10" s="1"/>
  <c r="KZ18" i="3"/>
  <c r="KZ18" i="4" s="1"/>
  <c r="ME18" i="3"/>
  <c r="ME18" i="4" s="1"/>
  <c r="NH18" i="3"/>
  <c r="NH18" i="4" s="1"/>
  <c r="JC18" i="3"/>
  <c r="JC18" i="4" s="1"/>
  <c r="IT18" i="3"/>
  <c r="IT18" i="4" s="1"/>
  <c r="KY18" i="3"/>
  <c r="KY18" i="4" s="1"/>
  <c r="LE18" i="3"/>
  <c r="LE18" i="4" s="1"/>
  <c r="NZ18" i="3"/>
  <c r="NZ18" i="4" s="1"/>
  <c r="NQ18" i="3"/>
  <c r="NQ18" i="4" s="1"/>
  <c r="IC18" i="3"/>
  <c r="IC18" i="4" s="1"/>
  <c r="MK18" i="3"/>
  <c r="MK18" i="4" s="1"/>
  <c r="HR18" i="3"/>
  <c r="HR18" i="4" s="1"/>
  <c r="NG18" i="3"/>
  <c r="NG18" i="4" s="1"/>
  <c r="KU18" i="3"/>
  <c r="KU18" i="4" s="1"/>
  <c r="II18" i="3"/>
  <c r="II18" i="4" s="1"/>
  <c r="KF18" i="3"/>
  <c r="KF18" i="4" s="1"/>
  <c r="MZ18" i="3"/>
  <c r="MZ18" i="4" s="1"/>
  <c r="ON18" i="3"/>
  <c r="ON18" i="4" s="1"/>
  <c r="JV18" i="3"/>
  <c r="JV18" i="4" s="1"/>
  <c r="MX18" i="3"/>
  <c r="MX18" i="4" s="1"/>
  <c r="MG18" i="3"/>
  <c r="MG18" i="4" s="1"/>
  <c r="HG18" i="3"/>
  <c r="HG18" i="4" s="1"/>
  <c r="AY17" i="10" s="1"/>
  <c r="JU18" i="3"/>
  <c r="JU18" i="4" s="1"/>
  <c r="FG18" i="3"/>
  <c r="FG18" i="4" s="1"/>
  <c r="DK18" i="3"/>
  <c r="DK18" i="4" s="1"/>
  <c r="M18" i="3"/>
  <c r="M18" i="4" s="1"/>
  <c r="BP18" i="3"/>
  <c r="BP18" i="4" s="1"/>
  <c r="GM18" i="3"/>
  <c r="GM18" i="4" s="1"/>
  <c r="FH18" i="3"/>
  <c r="FH18" i="4" s="1"/>
  <c r="FI18" i="3"/>
  <c r="FI18" i="4" s="1"/>
  <c r="AK18" i="3"/>
  <c r="AK18" i="4" s="1"/>
  <c r="DL18" i="3"/>
  <c r="DL18" i="4" s="1"/>
  <c r="BL18" i="3"/>
  <c r="BL18" i="4" s="1"/>
  <c r="BE18" i="3"/>
  <c r="BE18" i="4" s="1"/>
  <c r="AV18" i="3"/>
  <c r="AV18" i="4" s="1"/>
  <c r="GN18" i="3"/>
  <c r="GN18" i="4" s="1"/>
  <c r="FT18" i="3"/>
  <c r="FT18" i="4" s="1"/>
  <c r="CR18" i="3"/>
  <c r="CR18" i="4" s="1"/>
  <c r="CU18" i="3"/>
  <c r="CU18" i="4" s="1"/>
  <c r="BA18" i="3"/>
  <c r="BA18" i="4" s="1"/>
  <c r="DQ18" i="3"/>
  <c r="DQ18" i="4" s="1"/>
  <c r="AY18" i="3"/>
  <c r="AY18" i="4" s="1"/>
  <c r="GJ18" i="3"/>
  <c r="GJ18" i="4" s="1"/>
  <c r="AF18" i="3"/>
  <c r="AF18" i="4" s="1"/>
  <c r="DU18" i="3"/>
  <c r="DU18" i="4" s="1"/>
  <c r="W18" i="3"/>
  <c r="W18" i="4" s="1"/>
  <c r="FU18" i="3"/>
  <c r="FU18" i="4" s="1"/>
  <c r="DG18" i="3"/>
  <c r="DG18" i="4" s="1"/>
  <c r="CF18" i="3"/>
  <c r="CF18" i="4" s="1"/>
  <c r="EL18" i="3"/>
  <c r="EL18" i="4" s="1"/>
  <c r="BZ18" i="3"/>
  <c r="BZ18" i="4" s="1"/>
  <c r="FS18" i="3"/>
  <c r="FS18" i="4" s="1"/>
  <c r="DR18" i="3"/>
  <c r="DR18" i="4" s="1"/>
  <c r="BF18" i="3"/>
  <c r="BF18" i="4" s="1"/>
  <c r="FE18" i="3"/>
  <c r="FE18" i="4" s="1"/>
  <c r="CS18" i="3"/>
  <c r="CS18" i="4" s="1"/>
  <c r="DC18" i="3"/>
  <c r="DC18" i="4" s="1"/>
  <c r="BC18" i="3"/>
  <c r="BC18" i="4" s="1"/>
  <c r="FQ18" i="3"/>
  <c r="FQ18" i="4" s="1"/>
  <c r="AS18" i="3"/>
  <c r="AS18" i="4" s="1"/>
  <c r="S18" i="3"/>
  <c r="S18" i="4" s="1"/>
  <c r="AW18" i="3"/>
  <c r="AW18" i="4" s="1"/>
  <c r="AM18" i="3"/>
  <c r="AM18" i="4" s="1"/>
  <c r="CN18" i="3"/>
  <c r="CN18" i="4" s="1"/>
  <c r="I18" i="3"/>
  <c r="DD18" i="3"/>
  <c r="DD18" i="4" s="1"/>
  <c r="GC18" i="3"/>
  <c r="GC18" i="4" s="1"/>
  <c r="DO18" i="3"/>
  <c r="DO18" i="4" s="1"/>
  <c r="EZ18" i="3"/>
  <c r="EZ18" i="4" s="1"/>
  <c r="BD18" i="3"/>
  <c r="BD18" i="4" s="1"/>
  <c r="JK18" i="3"/>
  <c r="JK18" i="4" s="1"/>
  <c r="T18" i="3"/>
  <c r="T18" i="4" s="1"/>
  <c r="MN18" i="3"/>
  <c r="MN18" i="4" s="1"/>
  <c r="MD18" i="3"/>
  <c r="MD18" i="4" s="1"/>
  <c r="GD18" i="3"/>
  <c r="GD18" i="4" s="1"/>
  <c r="DN18" i="3"/>
  <c r="DN18" i="4" s="1"/>
  <c r="BB18" i="3"/>
  <c r="BB18" i="4" s="1"/>
  <c r="CJ18" i="3"/>
  <c r="CJ18" i="4" s="1"/>
  <c r="MM18" i="3"/>
  <c r="MM18" i="4" s="1"/>
  <c r="X18" i="3"/>
  <c r="X18" i="4" s="1"/>
  <c r="LX18" i="3"/>
  <c r="LX18" i="4" s="1"/>
  <c r="MR18" i="3"/>
  <c r="MR18" i="4" s="1"/>
  <c r="IL18" i="3"/>
  <c r="IL18" i="4" s="1"/>
  <c r="DJ18" i="3"/>
  <c r="DJ18" i="4" s="1"/>
  <c r="OD18" i="3"/>
  <c r="OD18" i="4" s="1"/>
  <c r="LM18" i="3"/>
  <c r="LM18" i="4" s="1"/>
  <c r="JB18" i="3"/>
  <c r="JB18" i="4" s="1"/>
  <c r="HF18" i="3"/>
  <c r="HF18" i="4" s="1"/>
  <c r="IK18" i="3"/>
  <c r="IK18" i="4" s="1"/>
  <c r="MI18" i="3"/>
  <c r="MI18" i="4" s="1"/>
  <c r="JX18" i="3"/>
  <c r="JX18" i="4" s="1"/>
  <c r="HE18" i="3"/>
  <c r="HE18" i="4" s="1"/>
  <c r="AV17" i="10" s="1"/>
  <c r="KM18" i="3"/>
  <c r="KM18" i="4" s="1"/>
  <c r="KN18" i="3"/>
  <c r="KN18" i="4" s="1"/>
  <c r="LZ18" i="3"/>
  <c r="LZ18" i="4" s="1"/>
  <c r="OJ18" i="3"/>
  <c r="OJ18" i="4" s="1"/>
  <c r="LJ18" i="3"/>
  <c r="LJ18" i="4" s="1"/>
  <c r="JG18" i="3"/>
  <c r="JG18" i="4" s="1"/>
  <c r="NT18" i="3"/>
  <c r="NT18" i="4" s="1"/>
  <c r="LI18" i="3"/>
  <c r="LI18" i="4" s="1"/>
  <c r="IW18" i="3"/>
  <c r="IW18" i="4" s="1"/>
  <c r="HK18" i="3"/>
  <c r="HK18" i="4" s="1"/>
  <c r="ND18" i="3"/>
  <c r="ND18" i="4" s="1"/>
  <c r="KJ18" i="3"/>
  <c r="KJ18" i="4" s="1"/>
  <c r="JJ18" i="3"/>
  <c r="JJ18" i="4" s="1"/>
  <c r="MU18" i="3"/>
  <c r="MU18" i="4" s="1"/>
  <c r="HW18" i="3"/>
  <c r="HW18" i="4" s="1"/>
  <c r="OA18" i="3"/>
  <c r="OA18" i="4" s="1"/>
  <c r="JS18" i="3"/>
  <c r="JS18" i="4" s="1"/>
  <c r="JY18" i="3"/>
  <c r="JY18" i="4" s="1"/>
  <c r="NR18" i="3"/>
  <c r="NR18" i="4" s="1"/>
  <c r="NA18" i="3"/>
  <c r="NA18" i="4" s="1"/>
  <c r="HC18" i="3"/>
  <c r="LU18" i="3"/>
  <c r="LU18" i="4" s="1"/>
  <c r="MV18" i="3"/>
  <c r="MV18" i="4" s="1"/>
  <c r="MQ18" i="3"/>
  <c r="MQ18" i="4" s="1"/>
  <c r="KE18" i="3"/>
  <c r="KE18" i="4" s="1"/>
  <c r="NY18" i="3"/>
  <c r="NY18" i="4" s="1"/>
  <c r="JP18" i="3"/>
  <c r="JP18" i="4" s="1"/>
  <c r="OF18" i="3"/>
  <c r="OF18" i="4" s="1"/>
  <c r="LR18" i="3"/>
  <c r="LR18" i="4" s="1"/>
  <c r="JF18" i="3"/>
  <c r="JF18" i="4" s="1"/>
  <c r="MH18" i="3"/>
  <c r="MH18" i="4" s="1"/>
  <c r="LQ18" i="3"/>
  <c r="LQ18" i="4" s="1"/>
  <c r="HH18" i="3"/>
  <c r="HH18" i="4" s="1"/>
  <c r="BA17" i="10" s="1"/>
  <c r="JE18" i="3"/>
  <c r="JE18" i="4" s="1"/>
  <c r="GO18" i="3"/>
  <c r="GO18" i="4" s="1"/>
  <c r="AE18" i="3"/>
  <c r="AE18" i="4" s="1"/>
  <c r="J18" i="3"/>
  <c r="J18" i="4" s="1"/>
  <c r="GG18" i="3"/>
  <c r="GG18" i="4" s="1"/>
  <c r="FX18" i="3"/>
  <c r="FX18" i="4" s="1"/>
  <c r="EB18" i="3"/>
  <c r="EB18" i="4" s="1"/>
  <c r="CB18" i="3"/>
  <c r="CB18" i="4" s="1"/>
  <c r="ES18" i="3"/>
  <c r="ES18" i="4" s="1"/>
  <c r="FM18" i="3"/>
  <c r="FM18" i="4" s="1"/>
  <c r="DA18" i="3"/>
  <c r="DA18" i="4" s="1"/>
  <c r="FW18" i="3"/>
  <c r="FW18" i="4" s="1"/>
  <c r="ER18" i="3"/>
  <c r="ER18" i="4" s="1"/>
  <c r="Z18" i="3"/>
  <c r="Z18" i="4" s="1"/>
  <c r="CO18" i="3"/>
  <c r="CO18" i="4" s="1"/>
  <c r="FZ18" i="3"/>
  <c r="FZ18" i="4" s="1"/>
  <c r="FC18" i="3"/>
  <c r="FC18" i="4" s="1"/>
  <c r="CQ18" i="3"/>
  <c r="CQ18" i="4" s="1"/>
  <c r="GL18" i="3"/>
  <c r="GL18" i="4" s="1"/>
  <c r="DV18" i="3"/>
  <c r="DV18" i="4" s="1"/>
  <c r="BJ18" i="3"/>
  <c r="BJ18" i="4" s="1"/>
  <c r="FN18" i="3"/>
  <c r="FN18" i="4" s="1"/>
  <c r="DB18" i="3"/>
  <c r="DB18" i="4" s="1"/>
  <c r="AP18" i="3"/>
  <c r="AP18" i="4" s="1"/>
  <c r="EO18" i="3"/>
  <c r="EO18" i="4" s="1"/>
  <c r="BM18" i="3"/>
  <c r="BM18" i="4" s="1"/>
  <c r="BW18" i="3"/>
  <c r="BW18" i="4" s="1"/>
  <c r="F18" i="3"/>
  <c r="F18" i="4" s="1"/>
  <c r="E17" i="10" s="1"/>
  <c r="EK18" i="3"/>
  <c r="EK18" i="4" s="1"/>
  <c r="B18" i="3"/>
  <c r="K18" i="3"/>
  <c r="FO18" i="3"/>
  <c r="FO18" i="4" s="1"/>
  <c r="N18" i="3"/>
  <c r="N18" i="4" s="1"/>
  <c r="AR18" i="3"/>
  <c r="AR18" i="4" s="1"/>
  <c r="V18" i="3"/>
  <c r="AB18" i="3"/>
  <c r="AB18" i="4" s="1"/>
  <c r="FK18" i="3"/>
  <c r="FK18" i="4" s="1"/>
  <c r="CY18" i="3"/>
  <c r="CY18" i="4" s="1"/>
  <c r="BH18" i="3"/>
  <c r="BH18" i="4" s="1"/>
  <c r="AH18" i="3"/>
  <c r="AH18" i="4" s="1"/>
  <c r="IE18" i="3"/>
  <c r="IE18" i="4" s="1"/>
  <c r="D18" i="3"/>
  <c r="D18" i="4" s="1"/>
  <c r="B17" i="10" s="1"/>
  <c r="LH18" i="3"/>
  <c r="LH18" i="4" s="1"/>
  <c r="KX18" i="3"/>
  <c r="KX18" i="4" s="1"/>
  <c r="FJ18" i="3"/>
  <c r="FJ18" i="4" s="1"/>
  <c r="CX18" i="3"/>
  <c r="CX18" i="4" s="1"/>
  <c r="AL18" i="3"/>
  <c r="AL18" i="4" s="1"/>
  <c r="BT18" i="3"/>
  <c r="BT18" i="4" s="1"/>
  <c r="LG18" i="3"/>
  <c r="LG18" i="4" s="1"/>
  <c r="L18" i="3"/>
  <c r="L18" i="4" s="1"/>
  <c r="KR18" i="3"/>
  <c r="KR18" i="4" s="1"/>
  <c r="NC18" i="3"/>
  <c r="NC18" i="4" s="1"/>
  <c r="FF18" i="3"/>
  <c r="FF18" i="4" s="1"/>
  <c r="CT18" i="3"/>
  <c r="CT18" i="4" s="1"/>
  <c r="NV18" i="3"/>
  <c r="NV18" i="4" s="1"/>
  <c r="KG18" i="3"/>
  <c r="KG18" i="4" s="1"/>
  <c r="HV18" i="3"/>
  <c r="HV18" i="4" s="1"/>
  <c r="LN18" i="3"/>
  <c r="LN18" i="4" s="1"/>
  <c r="OG18" i="3"/>
  <c r="OG18" i="4" s="1"/>
  <c r="LS18" i="3"/>
  <c r="LS18" i="4" s="1"/>
  <c r="IR18" i="3"/>
  <c r="IR18" i="4" s="1"/>
  <c r="NL18" i="3"/>
  <c r="NL18" i="4" s="1"/>
  <c r="MS18" i="3"/>
  <c r="MS18" i="4" s="1"/>
  <c r="JH18" i="3"/>
  <c r="JH18" i="4" s="1"/>
  <c r="KT18" i="3"/>
  <c r="KT18" i="4" s="1"/>
  <c r="NF18" i="3"/>
  <c r="NF18" i="4" s="1"/>
  <c r="KD18" i="3"/>
  <c r="KD18" i="4" s="1"/>
  <c r="IQ18" i="3"/>
  <c r="IQ18" i="4" s="1"/>
  <c r="KS18" i="3"/>
  <c r="KS18" i="4" s="1"/>
  <c r="IG18" i="3"/>
  <c r="IG18" i="4" s="1"/>
  <c r="HT18" i="3"/>
  <c r="HT18" i="4" s="1"/>
  <c r="MF18" i="3"/>
  <c r="MF18" i="4" s="1"/>
  <c r="IN18" i="3"/>
  <c r="IN18" i="4" s="1"/>
  <c r="ID18" i="3"/>
  <c r="ID18" i="4" s="1"/>
  <c r="LO18" i="3"/>
  <c r="LO18" i="4" s="1"/>
  <c r="LV18" i="3"/>
  <c r="LV18" i="4" s="1"/>
  <c r="NK18" i="3"/>
  <c r="NK18" i="4" s="1"/>
  <c r="IM18" i="3"/>
  <c r="IM18" i="4" s="1"/>
  <c r="IS18" i="3"/>
  <c r="IS18" i="4" s="1"/>
  <c r="NB18" i="3"/>
  <c r="NB18" i="4" s="1"/>
  <c r="KO18" i="3"/>
  <c r="KO18" i="4" s="1"/>
  <c r="MB18" i="3"/>
  <c r="MB18" i="4" s="1"/>
  <c r="HQ18" i="3"/>
  <c r="HQ18" i="4" s="1"/>
  <c r="BC17" i="10" s="1"/>
  <c r="OM18" i="3"/>
  <c r="OM18" i="4" s="1"/>
  <c r="MA18" i="3"/>
  <c r="MA18" i="4" s="1"/>
  <c r="JO18" i="3"/>
  <c r="JO18" i="4" s="1"/>
  <c r="LL18" i="3"/>
  <c r="LL18" i="4" s="1"/>
  <c r="IZ18" i="3"/>
  <c r="IZ18" i="4" s="1"/>
  <c r="NX18" i="3"/>
  <c r="NX18" i="4" s="1"/>
  <c r="NM18" i="3"/>
  <c r="NM18" i="4" s="1"/>
  <c r="HZ18" i="3"/>
  <c r="HZ18" i="4" s="1"/>
  <c r="AW17" i="10" s="1"/>
  <c r="IP18" i="3"/>
  <c r="IP18" i="4" s="1"/>
  <c r="LA18" i="3"/>
  <c r="LA18" i="4" s="1"/>
  <c r="HO18" i="3"/>
  <c r="HO18" i="4" s="1"/>
  <c r="IO18" i="3"/>
  <c r="IO18" i="4" s="1"/>
  <c r="OP18" i="3"/>
  <c r="OP18" i="4" s="1"/>
  <c r="OO18" i="3"/>
  <c r="OO18" i="4" s="1"/>
  <c r="L20" i="1"/>
  <c r="PA19" i="1"/>
  <c r="GZ19" i="1"/>
  <c r="HM19" i="1"/>
  <c r="HS19" i="1"/>
  <c r="HR19" i="1"/>
  <c r="IJ19" i="1"/>
  <c r="JP19" i="1"/>
  <c r="KV19" i="1"/>
  <c r="IA19" i="1"/>
  <c r="HZ19" i="1"/>
  <c r="IZ19" i="1"/>
  <c r="KF19" i="1"/>
  <c r="IK19" i="1"/>
  <c r="JA19" i="1"/>
  <c r="MB19" i="1"/>
  <c r="MR19" i="1"/>
  <c r="JQ19" i="1"/>
  <c r="KG19" i="1"/>
  <c r="KW19" i="1"/>
  <c r="LM19" i="1"/>
  <c r="MC19" i="1"/>
  <c r="MS19" i="1"/>
  <c r="NI19" i="1"/>
  <c r="NY19" i="1"/>
  <c r="LL19" i="1"/>
  <c r="NX19" i="1"/>
  <c r="OQ19" i="1"/>
  <c r="NH19" i="1"/>
  <c r="OI19" i="1"/>
  <c r="IT19" i="1"/>
  <c r="JJ19" i="1"/>
  <c r="JZ19" i="1"/>
  <c r="KP19" i="1"/>
  <c r="LF19" i="1"/>
  <c r="LV19" i="1"/>
  <c r="ML19" i="1"/>
  <c r="OY19" i="1"/>
  <c r="NK19" i="1"/>
  <c r="IU19" i="1"/>
  <c r="JK19" i="1"/>
  <c r="KA19" i="1"/>
  <c r="KQ19" i="1"/>
  <c r="LG19" i="1"/>
  <c r="LW19" i="1"/>
  <c r="MM19" i="1"/>
  <c r="OJ19" i="1"/>
  <c r="NB19" i="1"/>
  <c r="NR19" i="1"/>
  <c r="OH19" i="1"/>
  <c r="OX19" i="1"/>
  <c r="HU19" i="1"/>
  <c r="IN19" i="1"/>
  <c r="JD19" i="1"/>
  <c r="JT19" i="1"/>
  <c r="KJ19" i="1"/>
  <c r="KZ19" i="1"/>
  <c r="LP19" i="1"/>
  <c r="MF19" i="1"/>
  <c r="NG19" i="1"/>
  <c r="HN19" i="1"/>
  <c r="HT19" i="1"/>
  <c r="MV19" i="1"/>
  <c r="OB19" i="1"/>
  <c r="IC19" i="1"/>
  <c r="IO19" i="1"/>
  <c r="JE19" i="1"/>
  <c r="JU19" i="1"/>
  <c r="KK19" i="1"/>
  <c r="LA19" i="1"/>
  <c r="LQ19" i="1"/>
  <c r="MG19" i="1"/>
  <c r="MW19" i="1"/>
  <c r="NM19" i="1"/>
  <c r="OC19" i="1"/>
  <c r="OK19" i="1"/>
  <c r="OS19" i="1"/>
  <c r="IB19" i="1"/>
  <c r="NL19" i="1"/>
  <c r="IH19" i="1"/>
  <c r="JN19" i="1"/>
  <c r="KT19" i="1"/>
  <c r="LZ19" i="1"/>
  <c r="NF19" i="1"/>
  <c r="NV19" i="1"/>
  <c r="OL19" i="1"/>
  <c r="II19" i="1"/>
  <c r="IY19" i="1"/>
  <c r="JO19" i="1"/>
  <c r="KE19" i="1"/>
  <c r="MP19" i="1"/>
  <c r="NS19" i="1"/>
  <c r="IX19" i="1"/>
  <c r="KD19" i="1"/>
  <c r="LJ19" i="1"/>
  <c r="KU19" i="1"/>
  <c r="LK19" i="1"/>
  <c r="MA19" i="1"/>
  <c r="HV19" i="1"/>
  <c r="ID19" i="1"/>
  <c r="MQ19" i="1"/>
  <c r="NO19" i="1"/>
  <c r="ON19" i="1"/>
  <c r="HO19" i="1"/>
  <c r="HW19" i="1"/>
  <c r="IE19" i="1"/>
  <c r="IS19" i="1"/>
  <c r="JI19" i="1"/>
  <c r="JY19" i="1"/>
  <c r="KO19" i="1"/>
  <c r="LE19" i="1"/>
  <c r="LU19" i="1"/>
  <c r="MK19" i="1"/>
  <c r="NP19" i="1"/>
  <c r="OE19" i="1"/>
  <c r="OM19" i="1"/>
  <c r="OU19" i="1"/>
  <c r="JX19" i="1"/>
  <c r="LD19" i="1"/>
  <c r="MJ19" i="1"/>
  <c r="MZ19" i="1"/>
  <c r="IM19" i="1"/>
  <c r="JC19" i="1"/>
  <c r="NA19" i="1"/>
  <c r="NQ19" i="1"/>
  <c r="IR19" i="1"/>
  <c r="JH19" i="1"/>
  <c r="KN19" i="1"/>
  <c r="LT19" i="1"/>
  <c r="OZ19" i="1"/>
  <c r="IL19" i="1"/>
  <c r="JB19" i="1"/>
  <c r="KX19" i="1"/>
  <c r="NW19" i="1"/>
  <c r="HQ19" i="1"/>
  <c r="HY19" i="1"/>
  <c r="HP19" i="1"/>
  <c r="HX19" i="1"/>
  <c r="IF19" i="1"/>
  <c r="IV19" i="1"/>
  <c r="JL19" i="1"/>
  <c r="KB19" i="1"/>
  <c r="KR19" i="1"/>
  <c r="LH19" i="1"/>
  <c r="LX19" i="1"/>
  <c r="IG19" i="1"/>
  <c r="IW19" i="1"/>
  <c r="JM19" i="1"/>
  <c r="KC19" i="1"/>
  <c r="KS19" i="1"/>
  <c r="LI19" i="1"/>
  <c r="JR19" i="1"/>
  <c r="LN19" i="1"/>
  <c r="MT19" i="1"/>
  <c r="OA19" i="1"/>
  <c r="OP19" i="1"/>
  <c r="JS19" i="1"/>
  <c r="KY19" i="1"/>
  <c r="ME19" i="1"/>
  <c r="MU19" i="1"/>
  <c r="MD19" i="1"/>
  <c r="NJ19" i="1"/>
  <c r="KH19" i="1"/>
  <c r="NZ19" i="1"/>
  <c r="KI19" i="1"/>
  <c r="LO19" i="1"/>
  <c r="OR19" i="1"/>
  <c r="NT19" i="1"/>
  <c r="ND19" i="1"/>
  <c r="MN19" i="1"/>
  <c r="LY19" i="1"/>
  <c r="MO19" i="1"/>
  <c r="NE19" i="1"/>
  <c r="NU19" i="1"/>
  <c r="OG19" i="1"/>
  <c r="OO19" i="1"/>
  <c r="OW19" i="1"/>
  <c r="DE19" i="1"/>
  <c r="DU19" i="1"/>
  <c r="EK19" i="1"/>
  <c r="FA19" i="1"/>
  <c r="FQ19" i="1"/>
  <c r="AI19" i="1"/>
  <c r="JF19" i="1"/>
  <c r="KL19" i="1"/>
  <c r="LR19" i="1"/>
  <c r="MX19" i="1"/>
  <c r="OF19" i="1"/>
  <c r="OT19" i="1"/>
  <c r="JG19" i="1"/>
  <c r="KM19" i="1"/>
  <c r="LS19" i="1"/>
  <c r="MY19" i="1"/>
  <c r="OV19" i="1"/>
  <c r="R19" i="1"/>
  <c r="O19" i="1"/>
  <c r="AE19" i="1"/>
  <c r="AS19" i="1"/>
  <c r="AY19" i="1"/>
  <c r="BO19" i="1"/>
  <c r="CE19" i="1"/>
  <c r="DK19" i="1"/>
  <c r="EQ19" i="1"/>
  <c r="AW19" i="1"/>
  <c r="CC19" i="1"/>
  <c r="CS19" i="1"/>
  <c r="DI19" i="1"/>
  <c r="DY19" i="1"/>
  <c r="EO19" i="1"/>
  <c r="FE19" i="1"/>
  <c r="FU19" i="1"/>
  <c r="GO19" i="1"/>
  <c r="CO19" i="1"/>
  <c r="IP19" i="1"/>
  <c r="JV19" i="1"/>
  <c r="LB19" i="1"/>
  <c r="MH19" i="1"/>
  <c r="IQ19" i="1"/>
  <c r="JW19" i="1"/>
  <c r="LC19" i="1"/>
  <c r="MI19" i="1"/>
  <c r="NN19" i="1"/>
  <c r="NC19" i="1"/>
  <c r="OD19" i="1"/>
  <c r="Z19" i="1"/>
  <c r="W19" i="1"/>
  <c r="BI19" i="1"/>
  <c r="GJ19" i="1"/>
  <c r="CU19" i="1"/>
  <c r="EA19" i="1"/>
  <c r="FG19" i="1"/>
  <c r="FW19" i="1"/>
  <c r="AM19" i="1"/>
  <c r="BS19" i="1"/>
  <c r="CY19" i="1"/>
  <c r="EE19" i="1"/>
  <c r="GA19" i="1"/>
  <c r="AX19" i="1"/>
  <c r="BN19" i="1"/>
  <c r="AN19" i="1"/>
  <c r="BD19" i="1"/>
  <c r="BB19" i="1"/>
  <c r="BR19" i="1"/>
  <c r="GS19" i="1"/>
  <c r="AG19" i="1"/>
  <c r="BM19" i="1"/>
  <c r="FK19" i="1"/>
  <c r="M19" i="1"/>
  <c r="BC19" i="1"/>
  <c r="CI19" i="1"/>
  <c r="DO19" i="1"/>
  <c r="EU19" i="1"/>
  <c r="T19" i="1"/>
  <c r="AB19" i="1"/>
  <c r="GL19" i="1"/>
  <c r="GM19" i="1"/>
  <c r="BT19" i="1"/>
  <c r="CZ19" i="1"/>
  <c r="EF19" i="1"/>
  <c r="FL19" i="1"/>
  <c r="CX19" i="1"/>
  <c r="ED19" i="1"/>
  <c r="FZ19" i="1"/>
  <c r="DD19" i="1"/>
  <c r="DT19" i="1"/>
  <c r="EJ19" i="1"/>
  <c r="EZ19" i="1"/>
  <c r="FP19" i="1"/>
  <c r="GQ19" i="1"/>
  <c r="Q19" i="1"/>
  <c r="CT19" i="1"/>
  <c r="DZ19" i="1"/>
  <c r="FV19" i="1"/>
  <c r="GN19" i="1"/>
  <c r="AL19" i="1"/>
  <c r="FJ19" i="1"/>
  <c r="AR19" i="1"/>
  <c r="CN19" i="1"/>
  <c r="AH19" i="1"/>
  <c r="FF19" i="1"/>
  <c r="CJ19" i="1"/>
  <c r="DP19" i="1"/>
  <c r="EV19" i="1"/>
  <c r="GB19" i="1"/>
  <c r="GP19" i="1"/>
  <c r="CH19" i="1"/>
  <c r="DN19" i="1"/>
  <c r="ET19" i="1"/>
  <c r="BH19" i="1"/>
  <c r="GC19" i="1"/>
  <c r="BY19" i="1"/>
  <c r="S19" i="1"/>
  <c r="AA19" i="1"/>
  <c r="BQ19" i="1"/>
  <c r="CG19" i="1"/>
  <c r="CW19" i="1"/>
  <c r="DM19" i="1"/>
  <c r="EC19" i="1"/>
  <c r="ES19" i="1"/>
  <c r="FI19" i="1"/>
  <c r="FY19" i="1"/>
  <c r="AQ19" i="1"/>
  <c r="BE19" i="1"/>
  <c r="BU19" i="1"/>
  <c r="CK19" i="1"/>
  <c r="DA19" i="1"/>
  <c r="DQ19" i="1"/>
  <c r="EG19" i="1"/>
  <c r="EW19" i="1"/>
  <c r="FM19" i="1"/>
  <c r="GG19" i="1"/>
  <c r="GW19" i="1"/>
  <c r="BK19" i="1"/>
  <c r="P19" i="1"/>
  <c r="X19" i="1"/>
  <c r="AF19" i="1"/>
  <c r="BF19" i="1"/>
  <c r="AV19" i="1"/>
  <c r="BL19" i="1"/>
  <c r="BJ19" i="1"/>
  <c r="GK19" i="1"/>
  <c r="Y19" i="1"/>
  <c r="CD19" i="1"/>
  <c r="DJ19" i="1"/>
  <c r="EP19" i="1"/>
  <c r="BX19" i="1"/>
  <c r="FO19" i="1"/>
  <c r="CQ19" i="1"/>
  <c r="DW19" i="1"/>
  <c r="FS19" i="1"/>
  <c r="U19" i="1"/>
  <c r="EX19" i="1"/>
  <c r="CB19" i="1"/>
  <c r="DH19" i="1"/>
  <c r="EN19" i="1"/>
  <c r="FT19" i="1"/>
  <c r="GH19" i="1"/>
  <c r="FB19" i="1"/>
  <c r="AJ19" i="1"/>
  <c r="DB19" i="1"/>
  <c r="EH19" i="1"/>
  <c r="GV19" i="1"/>
  <c r="DF19" i="1"/>
  <c r="ER19" i="1"/>
  <c r="FH19" i="1"/>
  <c r="N19" i="1"/>
  <c r="V19" i="1"/>
  <c r="AD19" i="1"/>
  <c r="AK19" i="1"/>
  <c r="BA19" i="1"/>
  <c r="BG19" i="1"/>
  <c r="CM19" i="1"/>
  <c r="DS19" i="1"/>
  <c r="EY19" i="1"/>
  <c r="GT19" i="1"/>
  <c r="FC19" i="1"/>
  <c r="BV19" i="1"/>
  <c r="BZ19" i="1"/>
  <c r="EL19" i="1"/>
  <c r="CV19" i="1"/>
  <c r="DL19" i="1"/>
  <c r="EB19" i="1"/>
  <c r="FX19" i="1"/>
  <c r="GI19" i="1"/>
  <c r="BP19" i="1"/>
  <c r="CF19" i="1"/>
  <c r="GD19" i="1"/>
  <c r="AU19" i="1"/>
  <c r="CA19" i="1"/>
  <c r="DG19" i="1"/>
  <c r="EM19" i="1"/>
  <c r="GU19" i="1"/>
  <c r="AC19" i="1"/>
  <c r="AP19" i="1"/>
  <c r="CR19" i="1"/>
  <c r="DX19" i="1"/>
  <c r="FD19" i="1"/>
  <c r="AT19" i="1"/>
  <c r="AZ19" i="1"/>
  <c r="GY19" i="1"/>
  <c r="DV19" i="1"/>
  <c r="GR19" i="1"/>
  <c r="BW19" i="1"/>
  <c r="DC19" i="1"/>
  <c r="EI19" i="1"/>
  <c r="AO19" i="1"/>
  <c r="GE19" i="1"/>
  <c r="CL19" i="1"/>
  <c r="DR19" i="1"/>
  <c r="FN19" i="1"/>
  <c r="GF19" i="1"/>
  <c r="GX19" i="1"/>
  <c r="CP19" i="1"/>
  <c r="FR19" i="1"/>
  <c r="HK19" i="1" l="1"/>
  <c r="PK20" i="1"/>
  <c r="OZ20" i="3" s="1"/>
  <c r="OZ20" i="4" s="1"/>
  <c r="HJ20" i="1"/>
  <c r="GY20" i="3" s="1"/>
  <c r="GY20" i="4" s="1"/>
  <c r="B18" i="4"/>
  <c r="H17" i="10" s="1"/>
  <c r="GZ18" i="3"/>
  <c r="GZ18" i="4" s="1"/>
  <c r="PA18" i="3"/>
  <c r="PL19" i="1"/>
  <c r="PJ20" i="1"/>
  <c r="OY20" i="3" s="1"/>
  <c r="OY20" i="4" s="1"/>
  <c r="HI20" i="1"/>
  <c r="GX20" i="3" s="1"/>
  <c r="GX20" i="4" s="1"/>
  <c r="G18" i="4"/>
  <c r="G17" i="10" s="1"/>
  <c r="I18" i="4"/>
  <c r="V18" i="4"/>
  <c r="K18" i="4"/>
  <c r="F17" i="10" s="1"/>
  <c r="A19" i="4"/>
  <c r="A18" i="10" s="1"/>
  <c r="HB19" i="3"/>
  <c r="HB19" i="4" s="1"/>
  <c r="AU18" i="10" s="1"/>
  <c r="A20" i="3"/>
  <c r="PA17" i="4"/>
  <c r="PI20" i="1"/>
  <c r="OX20" i="3" s="1"/>
  <c r="OX20" i="4" s="1"/>
  <c r="HH20" i="1"/>
  <c r="GW20" i="3" s="1"/>
  <c r="GW20" i="4" s="1"/>
  <c r="HC18" i="4"/>
  <c r="BB17" i="10" s="1"/>
  <c r="PH20" i="1"/>
  <c r="OW20" i="3" s="1"/>
  <c r="OW20" i="4" s="1"/>
  <c r="HG20" i="1"/>
  <c r="GV20" i="3" s="1"/>
  <c r="GV20" i="4" s="1"/>
  <c r="PF20" i="1"/>
  <c r="OU20" i="3" s="1"/>
  <c r="OU20" i="4" s="1"/>
  <c r="PG20" i="1"/>
  <c r="OV20" i="3" s="1"/>
  <c r="OV20" i="4" s="1"/>
  <c r="PE20" i="1"/>
  <c r="OT20" i="3" s="1"/>
  <c r="OT20" i="4" s="1"/>
  <c r="HF20" i="1"/>
  <c r="GU20" i="3" s="1"/>
  <c r="GU20" i="4" s="1"/>
  <c r="HD20" i="1"/>
  <c r="GS20" i="3" s="1"/>
  <c r="GS20" i="4" s="1"/>
  <c r="HE20" i="1"/>
  <c r="GT20" i="3" s="1"/>
  <c r="GT20" i="4" s="1"/>
  <c r="GP19" i="3"/>
  <c r="GP19" i="4" s="1"/>
  <c r="GR19" i="3"/>
  <c r="GR19" i="4" s="1"/>
  <c r="GQ19" i="3"/>
  <c r="GQ19" i="4" s="1"/>
  <c r="PB20" i="1"/>
  <c r="OQ20" i="3" s="1"/>
  <c r="OQ20" i="4" s="1"/>
  <c r="HC20" i="1"/>
  <c r="PD20" i="1"/>
  <c r="OS20" i="3" s="1"/>
  <c r="OS20" i="4" s="1"/>
  <c r="PC20" i="1"/>
  <c r="OR20" i="3" s="1"/>
  <c r="OR20" i="4" s="1"/>
  <c r="HB20" i="1"/>
  <c r="HA20" i="1"/>
  <c r="FT19" i="3"/>
  <c r="FT19" i="4" s="1"/>
  <c r="CE19" i="3"/>
  <c r="CE19" i="4" s="1"/>
  <c r="DX19" i="3"/>
  <c r="DX19" i="4" s="1"/>
  <c r="DK19" i="3"/>
  <c r="DK19" i="4" s="1"/>
  <c r="ES19" i="3"/>
  <c r="ES19" i="4" s="1"/>
  <c r="R19" i="3"/>
  <c r="R19" i="4" s="1"/>
  <c r="BP19" i="3"/>
  <c r="BP19" i="4" s="1"/>
  <c r="BE19" i="3"/>
  <c r="BE19" i="4" s="1"/>
  <c r="DA19" i="3"/>
  <c r="DA19" i="4" s="1"/>
  <c r="BK19" i="3"/>
  <c r="BK19" i="4" s="1"/>
  <c r="DH19" i="3"/>
  <c r="DH19" i="4" s="1"/>
  <c r="Z19" i="3"/>
  <c r="Z19" i="4" s="1"/>
  <c r="EW19" i="3"/>
  <c r="EW19" i="4" s="1"/>
  <c r="DW19" i="3"/>
  <c r="DW19" i="4" s="1"/>
  <c r="FW19" i="3"/>
  <c r="FW19" i="4" s="1"/>
  <c r="BQ19" i="3"/>
  <c r="BQ19" i="4" s="1"/>
  <c r="DL19" i="3"/>
  <c r="DL19" i="4" s="1"/>
  <c r="EE19" i="3"/>
  <c r="EE19" i="4" s="1"/>
  <c r="FZ19" i="3"/>
  <c r="FZ19" i="4" s="1"/>
  <c r="AU19" i="3"/>
  <c r="AU19" i="4" s="1"/>
  <c r="AZ19" i="3"/>
  <c r="AZ19" i="4" s="1"/>
  <c r="EL19" i="3"/>
  <c r="EL19" i="4" s="1"/>
  <c r="BZ19" i="3"/>
  <c r="BZ19" i="4" s="1"/>
  <c r="FN19" i="3"/>
  <c r="FN19" i="4" s="1"/>
  <c r="DB19" i="3"/>
  <c r="DB19" i="4" s="1"/>
  <c r="P19" i="3"/>
  <c r="P19" i="4" s="1"/>
  <c r="I18" i="10" s="1"/>
  <c r="AW19" i="3"/>
  <c r="AW19" i="4" s="1"/>
  <c r="GE19" i="3"/>
  <c r="GE19" i="4" s="1"/>
  <c r="BY19" i="3"/>
  <c r="BY19" i="4" s="1"/>
  <c r="AG19" i="3"/>
  <c r="AG19" i="4" s="1"/>
  <c r="FK19" i="3"/>
  <c r="FK19" i="4" s="1"/>
  <c r="GF19" i="3"/>
  <c r="GF19" i="4" s="1"/>
  <c r="DI19" i="3"/>
  <c r="DI19" i="4" s="1"/>
  <c r="CM19" i="3"/>
  <c r="CM19" i="4" s="1"/>
  <c r="BI19" i="3"/>
  <c r="BI19" i="4" s="1"/>
  <c r="I19" i="3"/>
  <c r="AR19" i="3"/>
  <c r="AR19" i="4" s="1"/>
  <c r="V19" i="3"/>
  <c r="AS19" i="3"/>
  <c r="AS19" i="4" s="1"/>
  <c r="FP19" i="3"/>
  <c r="FP19" i="4" s="1"/>
  <c r="AB19" i="3"/>
  <c r="AB19" i="4" s="1"/>
  <c r="CJ19" i="3"/>
  <c r="CJ19" i="4" s="1"/>
  <c r="O19" i="3"/>
  <c r="O19" i="4" s="1"/>
  <c r="LX19" i="3"/>
  <c r="LX19" i="4" s="1"/>
  <c r="LW19" i="3"/>
  <c r="LW19" i="4" s="1"/>
  <c r="CD19" i="3"/>
  <c r="CD19" i="4" s="1"/>
  <c r="ED19" i="3"/>
  <c r="ED19" i="4" s="1"/>
  <c r="BR19" i="3"/>
  <c r="BR19" i="4" s="1"/>
  <c r="BT19" i="3"/>
  <c r="BT19" i="4" s="1"/>
  <c r="T19" i="3"/>
  <c r="T19" i="4" s="1"/>
  <c r="MN19" i="3"/>
  <c r="MN19" i="4" s="1"/>
  <c r="OI19" i="3"/>
  <c r="OI19" i="4" s="1"/>
  <c r="KA19" i="3"/>
  <c r="KA19" i="4" s="1"/>
  <c r="EP19" i="3"/>
  <c r="EP19" i="4" s="1"/>
  <c r="OL19" i="3"/>
  <c r="OL19" i="4" s="1"/>
  <c r="MT19" i="3"/>
  <c r="MT19" i="4" s="1"/>
  <c r="MS19" i="3"/>
  <c r="MS19" i="4" s="1"/>
  <c r="JX19" i="3"/>
  <c r="JX19" i="4" s="1"/>
  <c r="LS19" i="3"/>
  <c r="LS19" i="4" s="1"/>
  <c r="JH19" i="3"/>
  <c r="JH19" i="4" s="1"/>
  <c r="LC19" i="3"/>
  <c r="LC19" i="4" s="1"/>
  <c r="JR19" i="3"/>
  <c r="JR19" i="4" s="1"/>
  <c r="LM19" i="3"/>
  <c r="LM19" i="4" s="1"/>
  <c r="JA19" i="3"/>
  <c r="JA19" i="4" s="1"/>
  <c r="HE19" i="3"/>
  <c r="HE19" i="4" s="1"/>
  <c r="AV18" i="10" s="1"/>
  <c r="KM19" i="3"/>
  <c r="KM19" i="4" s="1"/>
  <c r="LI19" i="3"/>
  <c r="LI19" i="4" s="1"/>
  <c r="NF19" i="3"/>
  <c r="NF19" i="4" s="1"/>
  <c r="MO19" i="3"/>
  <c r="MO19" i="4" s="1"/>
  <c r="OJ19" i="3"/>
  <c r="OJ19" i="4" s="1"/>
  <c r="LZ19" i="3"/>
  <c r="LZ19" i="4" s="1"/>
  <c r="JN19" i="3"/>
  <c r="JN19" i="4" s="1"/>
  <c r="HL19" i="3"/>
  <c r="HL19" i="4" s="1"/>
  <c r="AZ18" i="10" s="1"/>
  <c r="MF19" i="3"/>
  <c r="MF19" i="4" s="1"/>
  <c r="KZ19" i="3"/>
  <c r="KZ19" i="4" s="1"/>
  <c r="IM19" i="3"/>
  <c r="IM19" i="4" s="1"/>
  <c r="JD19" i="3"/>
  <c r="JD19" i="4" s="1"/>
  <c r="NK19" i="3"/>
  <c r="NK19" i="4" s="1"/>
  <c r="JC19" i="3"/>
  <c r="JC19" i="4" s="1"/>
  <c r="OH19" i="3"/>
  <c r="OH19" i="4" s="1"/>
  <c r="ML19" i="3"/>
  <c r="ML19" i="4" s="1"/>
  <c r="JZ19" i="3"/>
  <c r="JZ19" i="4" s="1"/>
  <c r="HR19" i="3"/>
  <c r="HR19" i="4" s="1"/>
  <c r="HC19" i="3"/>
  <c r="KO19" i="3"/>
  <c r="KO19" i="4" s="1"/>
  <c r="IC19" i="3"/>
  <c r="IC19" i="4" s="1"/>
  <c r="NG19" i="3"/>
  <c r="NG19" i="4" s="1"/>
  <c r="LL19" i="3"/>
  <c r="LL19" i="4" s="1"/>
  <c r="IZ19" i="3"/>
  <c r="IZ19" i="4" s="1"/>
  <c r="MA19" i="3"/>
  <c r="MA19" i="4" s="1"/>
  <c r="JO19" i="3"/>
  <c r="JO19" i="4" s="1"/>
  <c r="MW19" i="3"/>
  <c r="MW19" i="4" s="1"/>
  <c r="NN19" i="3"/>
  <c r="NN19" i="4" s="1"/>
  <c r="LB19" i="3"/>
  <c r="LB19" i="4" s="1"/>
  <c r="MG19" i="3"/>
  <c r="MG19" i="4" s="1"/>
  <c r="JU19" i="3"/>
  <c r="JU19" i="4" s="1"/>
  <c r="KK19" i="3"/>
  <c r="KK19" i="4" s="1"/>
  <c r="HH19" i="3"/>
  <c r="HH19" i="4" s="1"/>
  <c r="BA18" i="10" s="1"/>
  <c r="BL19" i="3"/>
  <c r="BL19" i="4" s="1"/>
  <c r="DG19" i="3"/>
  <c r="DG19" i="4" s="1"/>
  <c r="GM19" i="3"/>
  <c r="GM19" i="4" s="1"/>
  <c r="CA19" i="3"/>
  <c r="CA19" i="4" s="1"/>
  <c r="CR19" i="3"/>
  <c r="CR19" i="4" s="1"/>
  <c r="GN19" i="3"/>
  <c r="GN19" i="4" s="1"/>
  <c r="DM19" i="3"/>
  <c r="DM19" i="4" s="1"/>
  <c r="GJ19" i="3"/>
  <c r="GJ19" i="4" s="1"/>
  <c r="AJ19" i="3"/>
  <c r="AJ19" i="4" s="1"/>
  <c r="FX19" i="3"/>
  <c r="FX19" i="4" s="1"/>
  <c r="CK19" i="3"/>
  <c r="CK19" i="4" s="1"/>
  <c r="ER19" i="3"/>
  <c r="ER19" i="4" s="1"/>
  <c r="CB19" i="3"/>
  <c r="CB19" i="4" s="1"/>
  <c r="S19" i="3"/>
  <c r="S19" i="4" s="1"/>
  <c r="EG19" i="3"/>
  <c r="EG19" i="4" s="1"/>
  <c r="CQ19" i="3"/>
  <c r="CQ19" i="4" s="1"/>
  <c r="FI19" i="3"/>
  <c r="FI19" i="4" s="1"/>
  <c r="EM19" i="3"/>
  <c r="EM19" i="4" s="1"/>
  <c r="CF19" i="3"/>
  <c r="CF19" i="4" s="1"/>
  <c r="CY19" i="3"/>
  <c r="CY19" i="4" s="1"/>
  <c r="AY19" i="3"/>
  <c r="AY19" i="4" s="1"/>
  <c r="U19" i="3"/>
  <c r="U19" i="4" s="1"/>
  <c r="GL19" i="3"/>
  <c r="GL19" i="4" s="1"/>
  <c r="DV19" i="3"/>
  <c r="DV19" i="4" s="1"/>
  <c r="BJ19" i="3"/>
  <c r="BJ19" i="4" s="1"/>
  <c r="EX19" i="3"/>
  <c r="EX19" i="4" s="1"/>
  <c r="CL19" i="3"/>
  <c r="CL19" i="4" s="1"/>
  <c r="H19" i="3"/>
  <c r="H19" i="4" s="1"/>
  <c r="EI19" i="3"/>
  <c r="EI19" i="4" s="1"/>
  <c r="FQ19" i="3"/>
  <c r="FQ19" i="4" s="1"/>
  <c r="EU19" i="3"/>
  <c r="EU19" i="4" s="1"/>
  <c r="EY19" i="3"/>
  <c r="EY19" i="4" s="1"/>
  <c r="DO19" i="3"/>
  <c r="DO19" i="4" s="1"/>
  <c r="FE19" i="3"/>
  <c r="FE19" i="4" s="1"/>
  <c r="CS19" i="3"/>
  <c r="CS19" i="4" s="1"/>
  <c r="FA19" i="3"/>
  <c r="FA19" i="4" s="1"/>
  <c r="GB19" i="3"/>
  <c r="GB19" i="4" s="1"/>
  <c r="EJ19" i="3"/>
  <c r="EJ19" i="4" s="1"/>
  <c r="B19" i="3"/>
  <c r="GH19" i="3"/>
  <c r="GH19" i="4" s="1"/>
  <c r="AC19" i="3"/>
  <c r="AC19" i="4" s="1"/>
  <c r="DT19" i="3"/>
  <c r="DT19" i="4" s="1"/>
  <c r="FL19" i="3"/>
  <c r="FL19" i="4" s="1"/>
  <c r="FY19" i="3"/>
  <c r="FY19" i="4" s="1"/>
  <c r="NS19" i="3"/>
  <c r="NS19" i="4" s="1"/>
  <c r="KR19" i="3"/>
  <c r="KR19" i="4" s="1"/>
  <c r="KQ19" i="3"/>
  <c r="KQ19" i="4" s="1"/>
  <c r="GD19" i="3"/>
  <c r="GD19" i="4" s="1"/>
  <c r="DN19" i="3"/>
  <c r="DN19" i="4" s="1"/>
  <c r="AL19" i="3"/>
  <c r="AL19" i="4" s="1"/>
  <c r="BD19" i="3"/>
  <c r="BD19" i="4" s="1"/>
  <c r="D19" i="3"/>
  <c r="D19" i="4" s="1"/>
  <c r="B18" i="10" s="1"/>
  <c r="LH19" i="3"/>
  <c r="LH19" i="4" s="1"/>
  <c r="NU19" i="3"/>
  <c r="NU19" i="4" s="1"/>
  <c r="IU19" i="3"/>
  <c r="IU19" i="4" s="1"/>
  <c r="DZ19" i="3"/>
  <c r="DZ19" i="4" s="1"/>
  <c r="OD19" i="3"/>
  <c r="OD19" i="4" s="1"/>
  <c r="MD19" i="3"/>
  <c r="MD19" i="4" s="1"/>
  <c r="NI19" i="3"/>
  <c r="NI19" i="4" s="1"/>
  <c r="NO19" i="3"/>
  <c r="NO19" i="4" s="1"/>
  <c r="MJ19" i="3"/>
  <c r="MJ19" i="4" s="1"/>
  <c r="OE19" i="3"/>
  <c r="OE19" i="4" s="1"/>
  <c r="JG19" i="3"/>
  <c r="JG19" i="4" s="1"/>
  <c r="JB19" i="3"/>
  <c r="JB19" i="4" s="1"/>
  <c r="KW19" i="3"/>
  <c r="KW19" i="4" s="1"/>
  <c r="IK19" i="3"/>
  <c r="IK19" i="4" s="1"/>
  <c r="HN19" i="3"/>
  <c r="HN19" i="4" s="1"/>
  <c r="IQ19" i="3"/>
  <c r="IQ19" i="4" s="1"/>
  <c r="KC19" i="3"/>
  <c r="KC19" i="4" s="1"/>
  <c r="MP19" i="3"/>
  <c r="MP19" i="4" s="1"/>
  <c r="LY19" i="3"/>
  <c r="LY19" i="4" s="1"/>
  <c r="OB19" i="3"/>
  <c r="OB19" i="4" s="1"/>
  <c r="LJ19" i="3"/>
  <c r="LJ19" i="4" s="1"/>
  <c r="IX19" i="3"/>
  <c r="IX19" i="4" s="1"/>
  <c r="HD19" i="3"/>
  <c r="HD19" i="4" s="1"/>
  <c r="AX18" i="10" s="1"/>
  <c r="HS19" i="3"/>
  <c r="HS19" i="4" s="1"/>
  <c r="KJ19" i="3"/>
  <c r="KJ19" i="4" s="1"/>
  <c r="NH19" i="3"/>
  <c r="NH19" i="4" s="1"/>
  <c r="IN19" i="3"/>
  <c r="IN19" i="4" s="1"/>
  <c r="MU19" i="3"/>
  <c r="MU19" i="4" s="1"/>
  <c r="HW19" i="3"/>
  <c r="HW19" i="4" s="1"/>
  <c r="NZ19" i="3"/>
  <c r="NZ19" i="4" s="1"/>
  <c r="LV19" i="3"/>
  <c r="LV19" i="4" s="1"/>
  <c r="JJ19" i="3"/>
  <c r="JJ19" i="4" s="1"/>
  <c r="NQ19" i="3"/>
  <c r="NQ19" i="4" s="1"/>
  <c r="MV19" i="3"/>
  <c r="MV19" i="4" s="1"/>
  <c r="JY19" i="3"/>
  <c r="JY19" i="4" s="1"/>
  <c r="HJ19" i="3"/>
  <c r="HJ19" i="4" s="1"/>
  <c r="MQ19" i="3"/>
  <c r="MQ19" i="4" s="1"/>
  <c r="KV19" i="3"/>
  <c r="KV19" i="4" s="1"/>
  <c r="IJ19" i="3"/>
  <c r="IJ19" i="4" s="1"/>
  <c r="LK19" i="3"/>
  <c r="LK19" i="4" s="1"/>
  <c r="IY19" i="3"/>
  <c r="IY19" i="4" s="1"/>
  <c r="OF19" i="3"/>
  <c r="OF19" i="4" s="1"/>
  <c r="MX19" i="3"/>
  <c r="MX19" i="4" s="1"/>
  <c r="KL19" i="3"/>
  <c r="KL19" i="4" s="1"/>
  <c r="LQ19" i="3"/>
  <c r="LQ19" i="4" s="1"/>
  <c r="IO19" i="3"/>
  <c r="IO19" i="4" s="1"/>
  <c r="JE19" i="3"/>
  <c r="JE19" i="4" s="1"/>
  <c r="FU19" i="3"/>
  <c r="FU19" i="4" s="1"/>
  <c r="CG19" i="3"/>
  <c r="CG19" i="4" s="1"/>
  <c r="EB19" i="3"/>
  <c r="EB19" i="4" s="1"/>
  <c r="FS19" i="3"/>
  <c r="FS19" i="4" s="1"/>
  <c r="FM19" i="3"/>
  <c r="FM19" i="4" s="1"/>
  <c r="EA19" i="3"/>
  <c r="EA19" i="4" s="1"/>
  <c r="GI19" i="3"/>
  <c r="GI19" i="4" s="1"/>
  <c r="AV19" i="3"/>
  <c r="AV19" i="4" s="1"/>
  <c r="K19" i="3"/>
  <c r="CU19" i="3"/>
  <c r="CU19" i="4" s="1"/>
  <c r="Y19" i="3"/>
  <c r="Y19" i="4" s="1"/>
  <c r="C18" i="10" s="1"/>
  <c r="EC19" i="3"/>
  <c r="EC19" i="4" s="1"/>
  <c r="J19" i="3"/>
  <c r="J19" i="4" s="1"/>
  <c r="FD19" i="3"/>
  <c r="FD19" i="4" s="1"/>
  <c r="BS19" i="3"/>
  <c r="BS19" i="4" s="1"/>
  <c r="BA19" i="3"/>
  <c r="BA19" i="4" s="1"/>
  <c r="M19" i="3"/>
  <c r="M19" i="4" s="1"/>
  <c r="FV19" i="3"/>
  <c r="FV19" i="4" s="1"/>
  <c r="DF19" i="3"/>
  <c r="DF19" i="4" s="1"/>
  <c r="AT19" i="3"/>
  <c r="AT19" i="4" s="1"/>
  <c r="EH19" i="3"/>
  <c r="EH19" i="4" s="1"/>
  <c r="BV19" i="3"/>
  <c r="BV19" i="4" s="1"/>
  <c r="BN19" i="3"/>
  <c r="BN19" i="4" s="1"/>
  <c r="DC19" i="3"/>
  <c r="DC19" i="4" s="1"/>
  <c r="EK19" i="3"/>
  <c r="EK19" i="4" s="1"/>
  <c r="W19" i="3"/>
  <c r="W19" i="4" s="1"/>
  <c r="AA19" i="3"/>
  <c r="AA19" i="4" s="1"/>
  <c r="CI19" i="3"/>
  <c r="CI19" i="4" s="1"/>
  <c r="EO19" i="3"/>
  <c r="EO19" i="4" s="1"/>
  <c r="FO19" i="3"/>
  <c r="FO19" i="4" s="1"/>
  <c r="DU19" i="3"/>
  <c r="DU19" i="4" s="1"/>
  <c r="GA19" i="3"/>
  <c r="GA19" i="4" s="1"/>
  <c r="DD19" i="3"/>
  <c r="DD19" i="4" s="1"/>
  <c r="EZ19" i="3"/>
  <c r="EZ19" i="4" s="1"/>
  <c r="BG19" i="3"/>
  <c r="BG19" i="4" s="1"/>
  <c r="BC19" i="3"/>
  <c r="BC19" i="4" s="1"/>
  <c r="CN19" i="3"/>
  <c r="CN19" i="4" s="1"/>
  <c r="EV19" i="3"/>
  <c r="EV19" i="4" s="1"/>
  <c r="AX19" i="3"/>
  <c r="AX19" i="4" s="1"/>
  <c r="MR19" i="3"/>
  <c r="MR19" i="4" s="1"/>
  <c r="JL19" i="3"/>
  <c r="JL19" i="4" s="1"/>
  <c r="JK19" i="3"/>
  <c r="JK19" i="4" s="1"/>
  <c r="FJ19" i="3"/>
  <c r="FJ19" i="4" s="1"/>
  <c r="CX19" i="3"/>
  <c r="CX19" i="4" s="1"/>
  <c r="EF19" i="3"/>
  <c r="EF19" i="4" s="1"/>
  <c r="AN19" i="3"/>
  <c r="AN19" i="4" s="1"/>
  <c r="G19" i="3"/>
  <c r="KB19" i="3"/>
  <c r="KB19" i="4" s="1"/>
  <c r="MM19" i="3"/>
  <c r="MM19" i="4" s="1"/>
  <c r="X19" i="3"/>
  <c r="X19" i="4" s="1"/>
  <c r="DJ19" i="3"/>
  <c r="DJ19" i="4" s="1"/>
  <c r="NV19" i="3"/>
  <c r="NV19" i="4" s="1"/>
  <c r="LN19" i="3"/>
  <c r="LN19" i="4" s="1"/>
  <c r="OG19" i="3"/>
  <c r="OG19" i="4" s="1"/>
  <c r="JW19" i="3"/>
  <c r="JW19" i="4" s="1"/>
  <c r="LT19" i="3"/>
  <c r="LT19" i="4" s="1"/>
  <c r="NP19" i="3"/>
  <c r="NP19" i="4" s="1"/>
  <c r="KX19" i="3"/>
  <c r="KX19" i="4" s="1"/>
  <c r="IL19" i="3"/>
  <c r="IL19" i="4" s="1"/>
  <c r="KG19" i="3"/>
  <c r="KG19" i="4" s="1"/>
  <c r="HU19" i="3"/>
  <c r="HU19" i="4" s="1"/>
  <c r="HF19" i="3"/>
  <c r="HF19" i="4" s="1"/>
  <c r="IA19" i="3"/>
  <c r="IA19" i="4" s="1"/>
  <c r="IW19" i="3"/>
  <c r="IW19" i="4" s="1"/>
  <c r="IR19" i="3"/>
  <c r="IR19" i="4" s="1"/>
  <c r="KS19" i="3"/>
  <c r="KS19" i="4" s="1"/>
  <c r="NT19" i="3"/>
  <c r="NT19" i="4" s="1"/>
  <c r="KT19" i="3"/>
  <c r="KT19" i="4" s="1"/>
  <c r="IH19" i="3"/>
  <c r="IH19" i="4" s="1"/>
  <c r="OC19" i="3"/>
  <c r="OC19" i="4" s="1"/>
  <c r="HK19" i="3"/>
  <c r="HK19" i="4" s="1"/>
  <c r="KY19" i="3"/>
  <c r="KY19" i="4" s="1"/>
  <c r="ME19" i="3"/>
  <c r="ME19" i="4" s="1"/>
  <c r="HX19" i="3"/>
  <c r="HX19" i="4" s="1"/>
  <c r="LO19" i="3"/>
  <c r="LO19" i="4" s="1"/>
  <c r="NA19" i="3"/>
  <c r="NA19" i="4" s="1"/>
  <c r="NR19" i="3"/>
  <c r="NR19" i="4" s="1"/>
  <c r="LF19" i="3"/>
  <c r="LF19" i="4" s="1"/>
  <c r="IT19" i="3"/>
  <c r="IT19" i="4" s="1"/>
  <c r="MK19" i="3"/>
  <c r="MK19" i="4" s="1"/>
  <c r="LU19" i="3"/>
  <c r="LU19" i="4" s="1"/>
  <c r="JI19" i="3"/>
  <c r="JI19" i="4" s="1"/>
  <c r="OM19" i="3"/>
  <c r="OM19" i="4" s="1"/>
  <c r="NY19" i="3"/>
  <c r="NY19" i="4" s="1"/>
  <c r="KF19" i="3"/>
  <c r="KF19" i="4" s="1"/>
  <c r="MZ19" i="3"/>
  <c r="MZ19" i="4" s="1"/>
  <c r="KU19" i="3"/>
  <c r="KU19" i="4" s="1"/>
  <c r="II19" i="3"/>
  <c r="II19" i="4" s="1"/>
  <c r="NM19" i="3"/>
  <c r="NM19" i="4" s="1"/>
  <c r="MH19" i="3"/>
  <c r="MH19" i="4" s="1"/>
  <c r="JV19" i="3"/>
  <c r="JV19" i="4" s="1"/>
  <c r="IP19" i="3"/>
  <c r="IP19" i="4" s="1"/>
  <c r="HO19" i="3"/>
  <c r="HO19" i="4" s="1"/>
  <c r="HY19" i="3"/>
  <c r="HY19" i="4" s="1"/>
  <c r="GO19" i="3"/>
  <c r="GO19" i="4" s="1"/>
  <c r="AO19" i="3"/>
  <c r="AO19" i="4" s="1"/>
  <c r="FG19" i="3"/>
  <c r="FG19" i="4" s="1"/>
  <c r="FC19" i="3"/>
  <c r="FC19" i="4" s="1"/>
  <c r="AD19" i="3"/>
  <c r="AD19" i="4" s="1"/>
  <c r="GG19" i="3"/>
  <c r="GG19" i="4" s="1"/>
  <c r="AI19" i="3"/>
  <c r="AI19" i="4" s="1"/>
  <c r="AE19" i="3"/>
  <c r="AE19" i="4" s="1"/>
  <c r="CV19" i="3"/>
  <c r="CV19" i="4" s="1"/>
  <c r="BU19" i="3"/>
  <c r="BU19" i="4" s="1"/>
  <c r="DQ19" i="3"/>
  <c r="DQ19" i="4" s="1"/>
  <c r="BO19" i="3"/>
  <c r="BO19" i="4" s="1"/>
  <c r="EN19" i="3"/>
  <c r="EN19" i="4" s="1"/>
  <c r="AP19" i="3"/>
  <c r="AP19" i="4" s="1"/>
  <c r="C19" i="3"/>
  <c r="C19" i="4" s="1"/>
  <c r="D18" i="10" s="1"/>
  <c r="GK19" i="3"/>
  <c r="GK19" i="4" s="1"/>
  <c r="EQ19" i="3"/>
  <c r="EQ19" i="4" s="1"/>
  <c r="CW19" i="3"/>
  <c r="CW19" i="4" s="1"/>
  <c r="FH19" i="3"/>
  <c r="FH19" i="4" s="1"/>
  <c r="BM19" i="3"/>
  <c r="BM19" i="4" s="1"/>
  <c r="N19" i="3"/>
  <c r="N19" i="4" s="1"/>
  <c r="AK19" i="3"/>
  <c r="AK19" i="4" s="1"/>
  <c r="E19" i="3"/>
  <c r="E19" i="4" s="1"/>
  <c r="FB19" i="3"/>
  <c r="FB19" i="4" s="1"/>
  <c r="CP19" i="3"/>
  <c r="CP19" i="4" s="1"/>
  <c r="AF19" i="3"/>
  <c r="AF19" i="4" s="1"/>
  <c r="DR19" i="3"/>
  <c r="DR19" i="4" s="1"/>
  <c r="BF19" i="3"/>
  <c r="BF19" i="4" s="1"/>
  <c r="FR19" i="3"/>
  <c r="FR19" i="4" s="1"/>
  <c r="BW19" i="3"/>
  <c r="BW19" i="4" s="1"/>
  <c r="DE19" i="3"/>
  <c r="DE19" i="4" s="1"/>
  <c r="CC19" i="3"/>
  <c r="CC19" i="4" s="1"/>
  <c r="GC19" i="3"/>
  <c r="GC19" i="4" s="1"/>
  <c r="F19" i="3"/>
  <c r="F19" i="4" s="1"/>
  <c r="E18" i="10" s="1"/>
  <c r="DY19" i="3"/>
  <c r="DY19" i="4" s="1"/>
  <c r="DS19" i="3"/>
  <c r="DS19" i="4" s="1"/>
  <c r="CO19" i="3"/>
  <c r="CO19" i="4" s="1"/>
  <c r="Q19" i="3"/>
  <c r="Q19" i="4" s="1"/>
  <c r="BX19" i="3"/>
  <c r="BX19" i="4" s="1"/>
  <c r="BB19" i="3"/>
  <c r="BB19" i="4" s="1"/>
  <c r="AQ19" i="3"/>
  <c r="AQ19" i="4" s="1"/>
  <c r="AM19" i="3"/>
  <c r="AM19" i="4" s="1"/>
  <c r="BH19" i="3"/>
  <c r="BH19" i="4" s="1"/>
  <c r="DP19" i="3"/>
  <c r="DP19" i="4" s="1"/>
  <c r="L19" i="3"/>
  <c r="L19" i="4" s="1"/>
  <c r="NC19" i="3"/>
  <c r="NC19" i="4" s="1"/>
  <c r="IF19" i="3"/>
  <c r="IF19" i="4" s="1"/>
  <c r="IE19" i="3"/>
  <c r="IE19" i="4" s="1"/>
  <c r="ET19" i="3"/>
  <c r="ET19" i="4" s="1"/>
  <c r="CH19" i="3"/>
  <c r="CH19" i="4" s="1"/>
  <c r="CZ19" i="3"/>
  <c r="CZ19" i="4" s="1"/>
  <c r="AH19" i="3"/>
  <c r="AH19" i="4" s="1"/>
  <c r="OK19" i="3"/>
  <c r="OK19" i="4" s="1"/>
  <c r="IV19" i="3"/>
  <c r="IV19" i="4" s="1"/>
  <c r="LG19" i="3"/>
  <c r="LG19" i="4" s="1"/>
  <c r="FF19" i="3"/>
  <c r="FF19" i="4" s="1"/>
  <c r="CT19" i="3"/>
  <c r="CT19" i="4" s="1"/>
  <c r="NJ19" i="3"/>
  <c r="NJ19" i="4" s="1"/>
  <c r="MC19" i="3"/>
  <c r="MC19" i="4" s="1"/>
  <c r="LD19" i="3"/>
  <c r="LD19" i="4" s="1"/>
  <c r="MY19" i="3"/>
  <c r="MY19" i="4" s="1"/>
  <c r="KN19" i="3"/>
  <c r="KN19" i="4" s="1"/>
  <c r="MI19" i="3"/>
  <c r="MI19" i="4" s="1"/>
  <c r="KH19" i="3"/>
  <c r="KH19" i="4" s="1"/>
  <c r="HV19" i="3"/>
  <c r="HV19" i="4" s="1"/>
  <c r="JQ19" i="3"/>
  <c r="JQ19" i="4" s="1"/>
  <c r="HM19" i="3"/>
  <c r="HM19" i="4" s="1"/>
  <c r="NL19" i="3"/>
  <c r="NL19" i="4" s="1"/>
  <c r="IG19" i="3"/>
  <c r="IG19" i="4" s="1"/>
  <c r="IB19" i="3"/>
  <c r="IB19" i="4" s="1"/>
  <c r="JM19" i="3"/>
  <c r="JM19" i="4" s="1"/>
  <c r="NE19" i="3"/>
  <c r="NE19" i="4" s="1"/>
  <c r="KD19" i="3"/>
  <c r="KD19" i="4" s="1"/>
  <c r="HT19" i="3"/>
  <c r="HT19" i="4" s="1"/>
  <c r="ND19" i="3"/>
  <c r="ND19" i="4" s="1"/>
  <c r="LP19" i="3"/>
  <c r="LP19" i="4" s="1"/>
  <c r="JS19" i="3"/>
  <c r="JS19" i="4" s="1"/>
  <c r="JT19" i="3"/>
  <c r="JT19" i="4" s="1"/>
  <c r="OA19" i="3"/>
  <c r="OA19" i="4" s="1"/>
  <c r="KI19" i="3"/>
  <c r="KI19" i="4" s="1"/>
  <c r="HQ19" i="3"/>
  <c r="HQ19" i="4" s="1"/>
  <c r="BC18" i="10" s="1"/>
  <c r="NB19" i="3"/>
  <c r="NB19" i="4" s="1"/>
  <c r="KP19" i="3"/>
  <c r="KP19" i="4" s="1"/>
  <c r="ID19" i="3"/>
  <c r="ID19" i="4" s="1"/>
  <c r="HI19" i="3"/>
  <c r="HI19" i="4" s="1"/>
  <c r="LE19" i="3"/>
  <c r="LE19" i="4" s="1"/>
  <c r="IS19" i="3"/>
  <c r="IS19" i="4" s="1"/>
  <c r="NW19" i="3"/>
  <c r="NW19" i="4" s="1"/>
  <c r="MB19" i="3"/>
  <c r="MB19" i="4" s="1"/>
  <c r="JP19" i="3"/>
  <c r="JP19" i="4" s="1"/>
  <c r="ON19" i="3"/>
  <c r="ON19" i="4" s="1"/>
  <c r="KE19" i="3"/>
  <c r="KE19" i="4" s="1"/>
  <c r="NX19" i="3"/>
  <c r="NX19" i="4" s="1"/>
  <c r="LA19" i="3"/>
  <c r="LA19" i="4" s="1"/>
  <c r="LR19" i="3"/>
  <c r="LR19" i="4" s="1"/>
  <c r="JF19" i="3"/>
  <c r="JF19" i="4" s="1"/>
  <c r="HZ19" i="3"/>
  <c r="HZ19" i="4" s="1"/>
  <c r="AW18" i="10" s="1"/>
  <c r="HP19" i="3"/>
  <c r="HP19" i="4" s="1"/>
  <c r="HG19" i="3"/>
  <c r="HG19" i="4" s="1"/>
  <c r="AY18" i="10" s="1"/>
  <c r="OP19" i="3"/>
  <c r="OP19" i="4" s="1"/>
  <c r="OO19" i="3"/>
  <c r="OO19" i="4" s="1"/>
  <c r="L21" i="1"/>
  <c r="PA20" i="1"/>
  <c r="GZ20" i="1"/>
  <c r="HM20" i="1"/>
  <c r="HR20" i="1"/>
  <c r="HS20" i="1"/>
  <c r="HZ20" i="1"/>
  <c r="IA20" i="1"/>
  <c r="IZ20" i="1"/>
  <c r="KF20" i="1"/>
  <c r="LL20" i="1"/>
  <c r="IK20" i="1"/>
  <c r="JA20" i="1"/>
  <c r="JP20" i="1"/>
  <c r="NX20" i="1"/>
  <c r="IJ20" i="1"/>
  <c r="KV20" i="1"/>
  <c r="MB20" i="1"/>
  <c r="NH20" i="1"/>
  <c r="JQ20" i="1"/>
  <c r="KG20" i="1"/>
  <c r="KW20" i="1"/>
  <c r="LM20" i="1"/>
  <c r="MC20" i="1"/>
  <c r="MR20" i="1"/>
  <c r="OQ20" i="1"/>
  <c r="MS20" i="1"/>
  <c r="NY20" i="1"/>
  <c r="OI20" i="1"/>
  <c r="OY20" i="1"/>
  <c r="NB20" i="1"/>
  <c r="IT20" i="1"/>
  <c r="JJ20" i="1"/>
  <c r="JZ20" i="1"/>
  <c r="KP20" i="1"/>
  <c r="LF20" i="1"/>
  <c r="LV20" i="1"/>
  <c r="ML20" i="1"/>
  <c r="NI20" i="1"/>
  <c r="IU20" i="1"/>
  <c r="JK20" i="1"/>
  <c r="KA20" i="1"/>
  <c r="KQ20" i="1"/>
  <c r="LG20" i="1"/>
  <c r="LW20" i="1"/>
  <c r="NR20" i="1"/>
  <c r="OH20" i="1"/>
  <c r="OX20" i="1"/>
  <c r="NK20" i="1"/>
  <c r="MM20" i="1"/>
  <c r="NG20" i="1"/>
  <c r="HN20" i="1"/>
  <c r="IC20" i="1"/>
  <c r="OJ20" i="1"/>
  <c r="HU20" i="1"/>
  <c r="IB20" i="1"/>
  <c r="JD20" i="1"/>
  <c r="KJ20" i="1"/>
  <c r="LP20" i="1"/>
  <c r="MW20" i="1"/>
  <c r="NM20" i="1"/>
  <c r="HT20" i="1"/>
  <c r="IN20" i="1"/>
  <c r="JT20" i="1"/>
  <c r="KZ20" i="1"/>
  <c r="MF20" i="1"/>
  <c r="NL20" i="1"/>
  <c r="IO20" i="1"/>
  <c r="JE20" i="1"/>
  <c r="JU20" i="1"/>
  <c r="KK20" i="1"/>
  <c r="LA20" i="1"/>
  <c r="LQ20" i="1"/>
  <c r="MG20" i="1"/>
  <c r="MP20" i="1"/>
  <c r="NF20" i="1"/>
  <c r="MV20" i="1"/>
  <c r="OB20" i="1"/>
  <c r="IH20" i="1"/>
  <c r="JN20" i="1"/>
  <c r="KT20" i="1"/>
  <c r="LZ20" i="1"/>
  <c r="NV20" i="1"/>
  <c r="OC20" i="1"/>
  <c r="OS20" i="1"/>
  <c r="NS20" i="1"/>
  <c r="IX20" i="1"/>
  <c r="KD20" i="1"/>
  <c r="LJ20" i="1"/>
  <c r="II20" i="1"/>
  <c r="OK20" i="1"/>
  <c r="OL20" i="1"/>
  <c r="IY20" i="1"/>
  <c r="MQ20" i="1"/>
  <c r="NO20" i="1"/>
  <c r="HV20" i="1"/>
  <c r="ID20" i="1"/>
  <c r="KU20" i="1"/>
  <c r="LK20" i="1"/>
  <c r="MA20" i="1"/>
  <c r="ON20" i="1"/>
  <c r="HO20" i="1"/>
  <c r="HW20" i="1"/>
  <c r="IE20" i="1"/>
  <c r="KE20" i="1"/>
  <c r="IR20" i="1"/>
  <c r="JO20" i="1"/>
  <c r="IS20" i="1"/>
  <c r="JI20" i="1"/>
  <c r="JY20" i="1"/>
  <c r="KO20" i="1"/>
  <c r="LE20" i="1"/>
  <c r="LU20" i="1"/>
  <c r="MK20" i="1"/>
  <c r="JH20" i="1"/>
  <c r="KN20" i="1"/>
  <c r="LT20" i="1"/>
  <c r="OZ20" i="1"/>
  <c r="NA20" i="1"/>
  <c r="NQ20" i="1"/>
  <c r="JX20" i="1"/>
  <c r="LD20" i="1"/>
  <c r="MJ20" i="1"/>
  <c r="NP20" i="1"/>
  <c r="MT20" i="1"/>
  <c r="NJ20" i="1"/>
  <c r="NZ20" i="1"/>
  <c r="OP20" i="1"/>
  <c r="MZ20" i="1"/>
  <c r="OE20" i="1"/>
  <c r="OM20" i="1"/>
  <c r="OU20" i="1"/>
  <c r="IL20" i="1"/>
  <c r="JB20" i="1"/>
  <c r="MD20" i="1"/>
  <c r="OA20" i="1"/>
  <c r="JC20" i="1"/>
  <c r="MU20" i="1"/>
  <c r="HQ20" i="1"/>
  <c r="HY20" i="1"/>
  <c r="IG20" i="1"/>
  <c r="IW20" i="1"/>
  <c r="JM20" i="1"/>
  <c r="KC20" i="1"/>
  <c r="KS20" i="1"/>
  <c r="LI20" i="1"/>
  <c r="KH20" i="1"/>
  <c r="KI20" i="1"/>
  <c r="LO20" i="1"/>
  <c r="JR20" i="1"/>
  <c r="KX20" i="1"/>
  <c r="OR20" i="1"/>
  <c r="LN20" i="1"/>
  <c r="IM20" i="1"/>
  <c r="JS20" i="1"/>
  <c r="KY20" i="1"/>
  <c r="ME20" i="1"/>
  <c r="NW20" i="1"/>
  <c r="HP20" i="1"/>
  <c r="MN20" i="1"/>
  <c r="IV20" i="1"/>
  <c r="KB20" i="1"/>
  <c r="LH20" i="1"/>
  <c r="HX20" i="1"/>
  <c r="NT20" i="1"/>
  <c r="LY20" i="1"/>
  <c r="MO20" i="1"/>
  <c r="MX20" i="1"/>
  <c r="NN20" i="1"/>
  <c r="OT20" i="1"/>
  <c r="OD20" i="1"/>
  <c r="AS20" i="1"/>
  <c r="BI20" i="1"/>
  <c r="IF20" i="1"/>
  <c r="JL20" i="1"/>
  <c r="KR20" i="1"/>
  <c r="LX20" i="1"/>
  <c r="ND20" i="1"/>
  <c r="NE20" i="1"/>
  <c r="OW20" i="1"/>
  <c r="MY20" i="1"/>
  <c r="R20" i="1"/>
  <c r="NU20" i="1"/>
  <c r="IP20" i="1"/>
  <c r="JV20" i="1"/>
  <c r="LB20" i="1"/>
  <c r="MH20" i="1"/>
  <c r="JG20" i="1"/>
  <c r="KM20" i="1"/>
  <c r="LS20" i="1"/>
  <c r="O20" i="1"/>
  <c r="AE20" i="1"/>
  <c r="DE20" i="1"/>
  <c r="EK20" i="1"/>
  <c r="FQ20" i="1"/>
  <c r="GJ20" i="1"/>
  <c r="AY20" i="1"/>
  <c r="GL20" i="1"/>
  <c r="CY20" i="1"/>
  <c r="DO20" i="1"/>
  <c r="EE20" i="1"/>
  <c r="EU20" i="1"/>
  <c r="FK20" i="1"/>
  <c r="GA20" i="1"/>
  <c r="M20" i="1"/>
  <c r="OG20" i="1"/>
  <c r="NC20" i="1"/>
  <c r="OF20" i="1"/>
  <c r="Z20" i="1"/>
  <c r="OO20" i="1"/>
  <c r="JF20" i="1"/>
  <c r="KL20" i="1"/>
  <c r="LR20" i="1"/>
  <c r="IQ20" i="1"/>
  <c r="JW20" i="1"/>
  <c r="LC20" i="1"/>
  <c r="MI20" i="1"/>
  <c r="OV20" i="1"/>
  <c r="W20" i="1"/>
  <c r="DU20" i="1"/>
  <c r="FA20" i="1"/>
  <c r="AI20" i="1"/>
  <c r="BO20" i="1"/>
  <c r="FG20" i="1"/>
  <c r="AG20" i="1"/>
  <c r="BM20" i="1"/>
  <c r="CS20" i="1"/>
  <c r="DY20" i="1"/>
  <c r="FE20" i="1"/>
  <c r="GO20" i="1"/>
  <c r="AM20" i="1"/>
  <c r="CD20" i="1"/>
  <c r="CT20" i="1"/>
  <c r="DJ20" i="1"/>
  <c r="DZ20" i="1"/>
  <c r="EP20" i="1"/>
  <c r="FF20" i="1"/>
  <c r="FV20" i="1"/>
  <c r="GP20" i="1"/>
  <c r="CH20" i="1"/>
  <c r="CX20" i="1"/>
  <c r="DN20" i="1"/>
  <c r="ED20" i="1"/>
  <c r="ET20" i="1"/>
  <c r="FJ20" i="1"/>
  <c r="FZ20" i="1"/>
  <c r="CE20" i="1"/>
  <c r="DK20" i="1"/>
  <c r="EQ20" i="1"/>
  <c r="CI20" i="1"/>
  <c r="FW20" i="1"/>
  <c r="AW20" i="1"/>
  <c r="CC20" i="1"/>
  <c r="DI20" i="1"/>
  <c r="EO20" i="1"/>
  <c r="FU20" i="1"/>
  <c r="BC20" i="1"/>
  <c r="GM20" i="1"/>
  <c r="CU20" i="1"/>
  <c r="EA20" i="1"/>
  <c r="BS20" i="1"/>
  <c r="Q20" i="1"/>
  <c r="GN20" i="1"/>
  <c r="CJ20" i="1"/>
  <c r="DP20" i="1"/>
  <c r="EV20" i="1"/>
  <c r="GB20" i="1"/>
  <c r="AL20" i="1"/>
  <c r="BR20" i="1"/>
  <c r="DD20" i="1"/>
  <c r="DT20" i="1"/>
  <c r="EJ20" i="1"/>
  <c r="EZ20" i="1"/>
  <c r="FP20" i="1"/>
  <c r="S20" i="1"/>
  <c r="AA20" i="1"/>
  <c r="AH20" i="1"/>
  <c r="BN20" i="1"/>
  <c r="BD20" i="1"/>
  <c r="GS20" i="1"/>
  <c r="BX20" i="1"/>
  <c r="GC20" i="1"/>
  <c r="BY20" i="1"/>
  <c r="Y20" i="1"/>
  <c r="BT20" i="1"/>
  <c r="CZ20" i="1"/>
  <c r="EF20" i="1"/>
  <c r="FL20" i="1"/>
  <c r="BB20" i="1"/>
  <c r="AR20" i="1"/>
  <c r="GQ20" i="1"/>
  <c r="AK20" i="1"/>
  <c r="BA20" i="1"/>
  <c r="GD20" i="1"/>
  <c r="GT20" i="1"/>
  <c r="DG20" i="1"/>
  <c r="DW20" i="1"/>
  <c r="EM20" i="1"/>
  <c r="FC20" i="1"/>
  <c r="FS20" i="1"/>
  <c r="U20" i="1"/>
  <c r="AC20" i="1"/>
  <c r="BV20" i="1"/>
  <c r="CL20" i="1"/>
  <c r="DB20" i="1"/>
  <c r="DR20" i="1"/>
  <c r="EH20" i="1"/>
  <c r="EX20" i="1"/>
  <c r="FN20" i="1"/>
  <c r="GH20" i="1"/>
  <c r="GX20" i="1"/>
  <c r="BZ20" i="1"/>
  <c r="CP20" i="1"/>
  <c r="DF20" i="1"/>
  <c r="DV20" i="1"/>
  <c r="EL20" i="1"/>
  <c r="FB20" i="1"/>
  <c r="FR20" i="1"/>
  <c r="CO20" i="1"/>
  <c r="T20" i="1"/>
  <c r="AB20" i="1"/>
  <c r="AX20" i="1"/>
  <c r="AN20" i="1"/>
  <c r="BH20" i="1"/>
  <c r="CN20" i="1"/>
  <c r="CM20" i="1"/>
  <c r="DS20" i="1"/>
  <c r="EY20" i="1"/>
  <c r="BE20" i="1"/>
  <c r="CK20" i="1"/>
  <c r="DQ20" i="1"/>
  <c r="EW20" i="1"/>
  <c r="GG20" i="1"/>
  <c r="BK20" i="1"/>
  <c r="GV20" i="1"/>
  <c r="BL20" i="1"/>
  <c r="CR20" i="1"/>
  <c r="DX20" i="1"/>
  <c r="FD20" i="1"/>
  <c r="GK20" i="1"/>
  <c r="GI20" i="1"/>
  <c r="GY20" i="1"/>
  <c r="AJ20" i="1"/>
  <c r="ER20" i="1"/>
  <c r="FH20" i="1"/>
  <c r="AZ20" i="1"/>
  <c r="CG20" i="1"/>
  <c r="DM20" i="1"/>
  <c r="ES20" i="1"/>
  <c r="FY20" i="1"/>
  <c r="GR20" i="1"/>
  <c r="BG20" i="1"/>
  <c r="CA20" i="1"/>
  <c r="GU20" i="1"/>
  <c r="P20" i="1"/>
  <c r="AF20" i="1"/>
  <c r="AP20" i="1"/>
  <c r="AT20" i="1"/>
  <c r="CV20" i="1"/>
  <c r="DL20" i="1"/>
  <c r="EB20" i="1"/>
  <c r="N20" i="1"/>
  <c r="V20" i="1"/>
  <c r="AD20" i="1"/>
  <c r="BW20" i="1"/>
  <c r="DC20" i="1"/>
  <c r="EI20" i="1"/>
  <c r="AO20" i="1"/>
  <c r="BU20" i="1"/>
  <c r="DA20" i="1"/>
  <c r="EG20" i="1"/>
  <c r="FM20" i="1"/>
  <c r="GW20" i="1"/>
  <c r="AU20" i="1"/>
  <c r="GE20" i="1"/>
  <c r="GF20" i="1"/>
  <c r="CB20" i="1"/>
  <c r="DH20" i="1"/>
  <c r="EN20" i="1"/>
  <c r="FT20" i="1"/>
  <c r="BP20" i="1"/>
  <c r="CF20" i="1"/>
  <c r="FX20" i="1"/>
  <c r="BQ20" i="1"/>
  <c r="CW20" i="1"/>
  <c r="EC20" i="1"/>
  <c r="FI20" i="1"/>
  <c r="AQ20" i="1"/>
  <c r="FO20" i="1"/>
  <c r="CQ20" i="1"/>
  <c r="X20" i="1"/>
  <c r="BF20" i="1"/>
  <c r="AV20" i="1"/>
  <c r="BJ20" i="1"/>
  <c r="HK20" i="1" l="1"/>
  <c r="PK21" i="1"/>
  <c r="OZ21" i="3" s="1"/>
  <c r="OZ21" i="4" s="1"/>
  <c r="HJ21" i="1"/>
  <c r="GY21" i="3" s="1"/>
  <c r="GY21" i="4" s="1"/>
  <c r="B19" i="4"/>
  <c r="H18" i="10" s="1"/>
  <c r="GZ19" i="3"/>
  <c r="GZ19" i="4" s="1"/>
  <c r="PA19" i="3"/>
  <c r="PL20" i="1"/>
  <c r="PJ21" i="1"/>
  <c r="OY21" i="3" s="1"/>
  <c r="OY21" i="4" s="1"/>
  <c r="HI21" i="1"/>
  <c r="GX21" i="3" s="1"/>
  <c r="GX21" i="4" s="1"/>
  <c r="G19" i="4"/>
  <c r="G18" i="10" s="1"/>
  <c r="I19" i="4"/>
  <c r="K19" i="4"/>
  <c r="F18" i="10" s="1"/>
  <c r="V19" i="4"/>
  <c r="A20" i="4"/>
  <c r="A19" i="10" s="1"/>
  <c r="A21" i="3"/>
  <c r="HB20" i="3"/>
  <c r="HB20" i="4" s="1"/>
  <c r="AU19" i="10" s="1"/>
  <c r="PA18" i="4"/>
  <c r="PI21" i="1"/>
  <c r="OX21" i="3" s="1"/>
  <c r="OX21" i="4" s="1"/>
  <c r="HH21" i="1"/>
  <c r="GW21" i="3" s="1"/>
  <c r="GW21" i="4" s="1"/>
  <c r="HC19" i="4"/>
  <c r="BB18" i="10" s="1"/>
  <c r="PH21" i="1"/>
  <c r="OW21" i="3" s="1"/>
  <c r="OW21" i="4" s="1"/>
  <c r="HG21" i="1"/>
  <c r="GV21" i="3" s="1"/>
  <c r="GV21" i="4" s="1"/>
  <c r="PF21" i="1"/>
  <c r="OU21" i="3" s="1"/>
  <c r="OU21" i="4" s="1"/>
  <c r="HE21" i="1"/>
  <c r="GT21" i="3" s="1"/>
  <c r="GT21" i="4" s="1"/>
  <c r="PE21" i="1"/>
  <c r="OT21" i="3" s="1"/>
  <c r="OT21" i="4" s="1"/>
  <c r="PG21" i="1"/>
  <c r="OV21" i="3" s="1"/>
  <c r="OV21" i="4" s="1"/>
  <c r="HF21" i="1"/>
  <c r="GU21" i="3" s="1"/>
  <c r="GU21" i="4" s="1"/>
  <c r="HD21" i="1"/>
  <c r="GS21" i="3" s="1"/>
  <c r="GS21" i="4" s="1"/>
  <c r="GP20" i="3"/>
  <c r="GP20" i="4" s="1"/>
  <c r="GR20" i="3"/>
  <c r="GR20" i="4" s="1"/>
  <c r="GQ20" i="3"/>
  <c r="GQ20" i="4" s="1"/>
  <c r="PD21" i="1"/>
  <c r="OS21" i="3" s="1"/>
  <c r="OS21" i="4" s="1"/>
  <c r="PC21" i="1"/>
  <c r="OR21" i="3" s="1"/>
  <c r="OR21" i="4" s="1"/>
  <c r="PB21" i="1"/>
  <c r="OQ21" i="3" s="1"/>
  <c r="OQ21" i="4" s="1"/>
  <c r="HA21" i="1"/>
  <c r="HC21" i="1"/>
  <c r="HB21" i="1"/>
  <c r="BF20" i="3"/>
  <c r="BF20" i="4" s="1"/>
  <c r="FU20" i="3"/>
  <c r="FU20" i="4" s="1"/>
  <c r="FB20" i="3"/>
  <c r="FB20" i="4" s="1"/>
  <c r="AD20" i="3"/>
  <c r="AD20" i="4" s="1"/>
  <c r="S20" i="3"/>
  <c r="S20" i="4" s="1"/>
  <c r="DA20" i="3"/>
  <c r="DA20" i="4" s="1"/>
  <c r="U20" i="3"/>
  <c r="U20" i="4" s="1"/>
  <c r="AV20" i="3"/>
  <c r="AV20" i="4" s="1"/>
  <c r="DB20" i="3"/>
  <c r="DB20" i="4" s="1"/>
  <c r="EG20" i="3"/>
  <c r="EG20" i="4" s="1"/>
  <c r="FZ20" i="3"/>
  <c r="FZ20" i="4" s="1"/>
  <c r="BA20" i="3"/>
  <c r="BA20" i="4" s="1"/>
  <c r="EL20" i="3"/>
  <c r="EL20" i="4" s="1"/>
  <c r="EN20" i="3"/>
  <c r="EN20" i="4" s="1"/>
  <c r="AW20" i="3"/>
  <c r="AW20" i="4" s="1"/>
  <c r="I20" i="3"/>
  <c r="EA20" i="3"/>
  <c r="EA20" i="4" s="1"/>
  <c r="BO20" i="3"/>
  <c r="BO20" i="4" s="1"/>
  <c r="EM20" i="3"/>
  <c r="EM20" i="4" s="1"/>
  <c r="CA20" i="3"/>
  <c r="CA20" i="4" s="1"/>
  <c r="FH20" i="3"/>
  <c r="FH20" i="4" s="1"/>
  <c r="CV20" i="3"/>
  <c r="CV20" i="4" s="1"/>
  <c r="Z20" i="3"/>
  <c r="Z20" i="4" s="1"/>
  <c r="FA20" i="3"/>
  <c r="FA20" i="4" s="1"/>
  <c r="N20" i="3"/>
  <c r="N20" i="4" s="1"/>
  <c r="GH20" i="3"/>
  <c r="GH20" i="4" s="1"/>
  <c r="P20" i="3"/>
  <c r="P20" i="4" s="1"/>
  <c r="I19" i="10" s="1"/>
  <c r="DY20" i="3"/>
  <c r="DY20" i="4" s="1"/>
  <c r="AA20" i="3"/>
  <c r="AA20" i="4" s="1"/>
  <c r="BY20" i="3"/>
  <c r="BY20" i="4" s="1"/>
  <c r="DP20" i="3"/>
  <c r="DP20" i="4" s="1"/>
  <c r="FJ20" i="3"/>
  <c r="FJ20" i="4" s="1"/>
  <c r="AL20" i="3"/>
  <c r="AL20" i="4" s="1"/>
  <c r="CZ20" i="3"/>
  <c r="CZ20" i="4" s="1"/>
  <c r="EI20" i="3"/>
  <c r="EI20" i="4" s="1"/>
  <c r="BW20" i="3"/>
  <c r="BW20" i="4" s="1"/>
  <c r="EE20" i="3"/>
  <c r="EE20" i="4" s="1"/>
  <c r="BS20" i="3"/>
  <c r="BS20" i="4" s="1"/>
  <c r="DN20" i="3"/>
  <c r="DN20" i="4" s="1"/>
  <c r="EV20" i="3"/>
  <c r="EV20" i="4" s="1"/>
  <c r="DJ20" i="3"/>
  <c r="DJ20" i="4" s="1"/>
  <c r="KR20" i="3"/>
  <c r="KR20" i="4" s="1"/>
  <c r="KA20" i="3"/>
  <c r="KA20" i="4" s="1"/>
  <c r="NU20" i="3"/>
  <c r="NU20" i="4" s="1"/>
  <c r="FP20" i="3"/>
  <c r="FP20" i="4" s="1"/>
  <c r="DD20" i="3"/>
  <c r="DD20" i="4" s="1"/>
  <c r="FY20" i="3"/>
  <c r="FY20" i="4" s="1"/>
  <c r="T20" i="3"/>
  <c r="T20" i="4" s="1"/>
  <c r="IV20" i="3"/>
  <c r="IV20" i="4" s="1"/>
  <c r="IE20" i="3"/>
  <c r="IE20" i="4" s="1"/>
  <c r="OL20" i="3"/>
  <c r="OL20" i="4" s="1"/>
  <c r="KG20" i="3"/>
  <c r="KG20" i="4" s="1"/>
  <c r="AH20" i="3"/>
  <c r="AH20" i="4" s="1"/>
  <c r="MM20" i="3"/>
  <c r="MM20" i="4" s="1"/>
  <c r="HM20" i="3"/>
  <c r="HM20" i="4" s="1"/>
  <c r="MC20" i="3"/>
  <c r="MC20" i="4" s="1"/>
  <c r="KN20" i="3"/>
  <c r="KN20" i="4" s="1"/>
  <c r="OG20" i="3"/>
  <c r="OG20" i="4" s="1"/>
  <c r="JX20" i="3"/>
  <c r="JX20" i="4" s="1"/>
  <c r="JR20" i="3"/>
  <c r="JR20" i="4" s="1"/>
  <c r="HN20" i="3"/>
  <c r="HN20" i="4" s="1"/>
  <c r="NP20" i="3"/>
  <c r="NP20" i="4" s="1"/>
  <c r="OJ20" i="3"/>
  <c r="OJ20" i="4" s="1"/>
  <c r="OE20" i="3"/>
  <c r="OE20" i="4" s="1"/>
  <c r="NE20" i="3"/>
  <c r="NE20" i="4" s="1"/>
  <c r="NF20" i="3"/>
  <c r="NF20" i="4" s="1"/>
  <c r="KC20" i="3"/>
  <c r="KC20" i="4" s="1"/>
  <c r="KT20" i="3"/>
  <c r="KT20" i="4" s="1"/>
  <c r="IH20" i="3"/>
  <c r="IH20" i="4" s="1"/>
  <c r="HT20" i="3"/>
  <c r="HT20" i="4" s="1"/>
  <c r="LP20" i="3"/>
  <c r="LP20" i="4" s="1"/>
  <c r="HK20" i="3"/>
  <c r="HK20" i="4" s="1"/>
  <c r="OA20" i="3"/>
  <c r="OA20" i="4" s="1"/>
  <c r="JS20" i="3"/>
  <c r="JS20" i="4" s="1"/>
  <c r="NR20" i="3"/>
  <c r="NR20" i="4" s="1"/>
  <c r="JC20" i="3"/>
  <c r="JC20" i="4" s="1"/>
  <c r="MU20" i="3"/>
  <c r="MU20" i="4" s="1"/>
  <c r="KP20" i="3"/>
  <c r="KP20" i="4" s="1"/>
  <c r="ID20" i="3"/>
  <c r="ID20" i="4" s="1"/>
  <c r="JI20" i="3"/>
  <c r="JI20" i="4" s="1"/>
  <c r="ML20" i="3"/>
  <c r="ML20" i="4" s="1"/>
  <c r="HQ20" i="3"/>
  <c r="HQ20" i="4" s="1"/>
  <c r="BC19" i="10" s="1"/>
  <c r="HC20" i="3"/>
  <c r="OM20" i="3"/>
  <c r="OM20" i="4" s="1"/>
  <c r="KV20" i="3"/>
  <c r="KV20" i="4" s="1"/>
  <c r="IJ20" i="3"/>
  <c r="IJ20" i="4" s="1"/>
  <c r="KU20" i="3"/>
  <c r="KU20" i="4" s="1"/>
  <c r="II20" i="3"/>
  <c r="II20" i="4" s="1"/>
  <c r="NN20" i="3"/>
  <c r="NN20" i="4" s="1"/>
  <c r="LR20" i="3"/>
  <c r="LR20" i="4" s="1"/>
  <c r="JF20" i="3"/>
  <c r="JF20" i="4" s="1"/>
  <c r="HY20" i="3"/>
  <c r="HY20" i="4" s="1"/>
  <c r="HZ20" i="3"/>
  <c r="HZ20" i="4" s="1"/>
  <c r="AW19" i="10" s="1"/>
  <c r="HP20" i="3"/>
  <c r="HP20" i="4" s="1"/>
  <c r="AU20" i="3"/>
  <c r="AU20" i="4" s="1"/>
  <c r="FI20" i="3"/>
  <c r="FI20" i="4" s="1"/>
  <c r="M20" i="3"/>
  <c r="M20" i="4" s="1"/>
  <c r="EX20" i="3"/>
  <c r="EX20" i="4" s="1"/>
  <c r="FM20" i="3"/>
  <c r="FM20" i="4" s="1"/>
  <c r="EC20" i="3"/>
  <c r="EC20" i="4" s="1"/>
  <c r="FT20" i="3"/>
  <c r="FT20" i="4" s="1"/>
  <c r="DV20" i="3"/>
  <c r="DV20" i="4" s="1"/>
  <c r="DX20" i="3"/>
  <c r="DX20" i="4" s="1"/>
  <c r="K20" i="3"/>
  <c r="CK20" i="3"/>
  <c r="CK20" i="4" s="1"/>
  <c r="E20" i="3"/>
  <c r="E20" i="4" s="1"/>
  <c r="GG20" i="3"/>
  <c r="GG20" i="4" s="1"/>
  <c r="BV20" i="3"/>
  <c r="BV20" i="4" s="1"/>
  <c r="Y20" i="3"/>
  <c r="Y20" i="4" s="1"/>
  <c r="C19" i="10" s="1"/>
  <c r="ES20" i="3"/>
  <c r="ES20" i="4" s="1"/>
  <c r="GK20" i="3"/>
  <c r="GK20" i="4" s="1"/>
  <c r="DF20" i="3"/>
  <c r="DF20" i="4" s="1"/>
  <c r="DH20" i="3"/>
  <c r="DH20" i="4" s="1"/>
  <c r="AC20" i="3"/>
  <c r="AC20" i="4" s="1"/>
  <c r="CD20" i="3"/>
  <c r="CD20" i="4" s="1"/>
  <c r="DK20" i="3"/>
  <c r="DK20" i="4" s="1"/>
  <c r="GM20" i="3"/>
  <c r="GM20" i="4" s="1"/>
  <c r="DW20" i="3"/>
  <c r="DW20" i="4" s="1"/>
  <c r="BK20" i="3"/>
  <c r="BK20" i="4" s="1"/>
  <c r="ER20" i="3"/>
  <c r="ER20" i="4" s="1"/>
  <c r="GI20" i="3"/>
  <c r="GI20" i="4" s="1"/>
  <c r="GF20" i="3"/>
  <c r="GF20" i="4" s="1"/>
  <c r="DU20" i="3"/>
  <c r="DU20" i="4" s="1"/>
  <c r="BN20" i="3"/>
  <c r="BN20" i="4" s="1"/>
  <c r="AS20" i="3"/>
  <c r="AS20" i="4" s="1"/>
  <c r="H20" i="3"/>
  <c r="H20" i="4" s="1"/>
  <c r="DI20" i="3"/>
  <c r="DI20" i="4" s="1"/>
  <c r="FQ20" i="3"/>
  <c r="FQ20" i="4" s="1"/>
  <c r="GC20" i="3"/>
  <c r="GC20" i="4" s="1"/>
  <c r="CJ20" i="3"/>
  <c r="CJ20" i="4" s="1"/>
  <c r="ED20" i="3"/>
  <c r="ED20" i="4" s="1"/>
  <c r="FL20" i="3"/>
  <c r="FL20" i="4" s="1"/>
  <c r="BT20" i="3"/>
  <c r="BT20" i="4" s="1"/>
  <c r="DS20" i="3"/>
  <c r="DS20" i="4" s="1"/>
  <c r="GE20" i="3"/>
  <c r="GE20" i="4" s="1"/>
  <c r="DO20" i="3"/>
  <c r="DO20" i="4" s="1"/>
  <c r="AB20" i="3"/>
  <c r="AB20" i="4" s="1"/>
  <c r="CH20" i="3"/>
  <c r="CH20" i="4" s="1"/>
  <c r="BD20" i="3"/>
  <c r="BD20" i="4" s="1"/>
  <c r="L20" i="3"/>
  <c r="L20" i="4" s="1"/>
  <c r="JL20" i="3"/>
  <c r="JL20" i="4" s="1"/>
  <c r="IU20" i="3"/>
  <c r="IU20" i="4" s="1"/>
  <c r="MR20" i="3"/>
  <c r="MR20" i="4" s="1"/>
  <c r="EZ20" i="3"/>
  <c r="EZ20" i="4" s="1"/>
  <c r="CN20" i="3"/>
  <c r="CN20" i="4" s="1"/>
  <c r="FF20" i="3"/>
  <c r="FF20" i="4" s="1"/>
  <c r="D20" i="3"/>
  <c r="D20" i="4" s="1"/>
  <c r="B19" i="10" s="1"/>
  <c r="LW20" i="3"/>
  <c r="LW20" i="4" s="1"/>
  <c r="NJ20" i="3"/>
  <c r="NJ20" i="4" s="1"/>
  <c r="MT20" i="3"/>
  <c r="MT20" i="4" s="1"/>
  <c r="JA20" i="3"/>
  <c r="JA20" i="4" s="1"/>
  <c r="NS20" i="3"/>
  <c r="NS20" i="4" s="1"/>
  <c r="MD20" i="3"/>
  <c r="MD20" i="4" s="1"/>
  <c r="KW20" i="3"/>
  <c r="KW20" i="4" s="1"/>
  <c r="HE20" i="3"/>
  <c r="HE20" i="4" s="1"/>
  <c r="AV19" i="10" s="1"/>
  <c r="JH20" i="3"/>
  <c r="JH20" i="4" s="1"/>
  <c r="KM20" i="3"/>
  <c r="KM20" i="4" s="1"/>
  <c r="JW20" i="3"/>
  <c r="JW20" i="4" s="1"/>
  <c r="JB20" i="3"/>
  <c r="JB20" i="4" s="1"/>
  <c r="HF20" i="3"/>
  <c r="HF20" i="4" s="1"/>
  <c r="LS20" i="3"/>
  <c r="LS20" i="4" s="1"/>
  <c r="OB20" i="3"/>
  <c r="OB20" i="4" s="1"/>
  <c r="NO20" i="3"/>
  <c r="NO20" i="4" s="1"/>
  <c r="LY20" i="3"/>
  <c r="LY20" i="4" s="1"/>
  <c r="MP20" i="3"/>
  <c r="MP20" i="4" s="1"/>
  <c r="IW20" i="3"/>
  <c r="IW20" i="4" s="1"/>
  <c r="KD20" i="3"/>
  <c r="KD20" i="4" s="1"/>
  <c r="JD20" i="3"/>
  <c r="JD20" i="4" s="1"/>
  <c r="HL20" i="3"/>
  <c r="HL20" i="4" s="1"/>
  <c r="AZ19" i="10" s="1"/>
  <c r="KZ20" i="3"/>
  <c r="KZ20" i="4" s="1"/>
  <c r="ND20" i="3"/>
  <c r="ND20" i="4" s="1"/>
  <c r="NZ20" i="3"/>
  <c r="NZ20" i="4" s="1"/>
  <c r="IM20" i="3"/>
  <c r="IM20" i="4" s="1"/>
  <c r="NK20" i="3"/>
  <c r="NK20" i="4" s="1"/>
  <c r="HW20" i="3"/>
  <c r="HW20" i="4" s="1"/>
  <c r="ME20" i="3"/>
  <c r="ME20" i="4" s="1"/>
  <c r="JZ20" i="3"/>
  <c r="JZ20" i="4" s="1"/>
  <c r="NA20" i="3"/>
  <c r="NA20" i="4" s="1"/>
  <c r="IC20" i="3"/>
  <c r="IC20" i="4" s="1"/>
  <c r="LE20" i="3"/>
  <c r="LE20" i="4" s="1"/>
  <c r="HJ20" i="3"/>
  <c r="HJ20" i="4" s="1"/>
  <c r="MV20" i="3"/>
  <c r="MV20" i="4" s="1"/>
  <c r="NW20" i="3"/>
  <c r="NW20" i="4" s="1"/>
  <c r="KF20" i="3"/>
  <c r="KF20" i="4" s="1"/>
  <c r="MX20" i="3"/>
  <c r="MX20" i="4" s="1"/>
  <c r="KE20" i="3"/>
  <c r="KE20" i="4" s="1"/>
  <c r="MQ20" i="3"/>
  <c r="MQ20" i="4" s="1"/>
  <c r="MH20" i="3"/>
  <c r="MH20" i="4" s="1"/>
  <c r="LB20" i="3"/>
  <c r="LB20" i="4" s="1"/>
  <c r="MW20" i="3"/>
  <c r="MW20" i="4" s="1"/>
  <c r="NM20" i="3"/>
  <c r="NM20" i="4" s="1"/>
  <c r="LA20" i="3"/>
  <c r="LA20" i="4" s="1"/>
  <c r="HO20" i="3"/>
  <c r="HO20" i="4" s="1"/>
  <c r="GO20" i="3"/>
  <c r="GO20" i="4" s="1"/>
  <c r="AY20" i="3"/>
  <c r="AY20" i="4" s="1"/>
  <c r="DR20" i="3"/>
  <c r="DR20" i="4" s="1"/>
  <c r="BU20" i="3"/>
  <c r="BU20" i="4" s="1"/>
  <c r="CW20" i="3"/>
  <c r="CW20" i="4" s="1"/>
  <c r="AJ20" i="3"/>
  <c r="AJ20" i="4" s="1"/>
  <c r="CP20" i="3"/>
  <c r="CP20" i="4" s="1"/>
  <c r="CR20" i="3"/>
  <c r="CR20" i="4" s="1"/>
  <c r="C20" i="3"/>
  <c r="C20" i="4" s="1"/>
  <c r="D19" i="10" s="1"/>
  <c r="AI20" i="3"/>
  <c r="AI20" i="4" s="1"/>
  <c r="GJ20" i="3"/>
  <c r="GJ20" i="4" s="1"/>
  <c r="FN20" i="3"/>
  <c r="FN20" i="4" s="1"/>
  <c r="AO20" i="3"/>
  <c r="AO20" i="4" s="1"/>
  <c r="GN20" i="3"/>
  <c r="GN20" i="4" s="1"/>
  <c r="DM20" i="3"/>
  <c r="DM20" i="4" s="1"/>
  <c r="AZ20" i="3"/>
  <c r="AZ20" i="4" s="1"/>
  <c r="BZ20" i="3"/>
  <c r="BZ20" i="4" s="1"/>
  <c r="CB20" i="3"/>
  <c r="CB20" i="4" s="1"/>
  <c r="AM20" i="3"/>
  <c r="AM20" i="4" s="1"/>
  <c r="FG20" i="3"/>
  <c r="FG20" i="4" s="1"/>
  <c r="CU20" i="3"/>
  <c r="CU20" i="4" s="1"/>
  <c r="FW20" i="3"/>
  <c r="FW20" i="4" s="1"/>
  <c r="DG20" i="3"/>
  <c r="DG20" i="4" s="1"/>
  <c r="R20" i="3"/>
  <c r="R20" i="4" s="1"/>
  <c r="EB20" i="3"/>
  <c r="EB20" i="4" s="1"/>
  <c r="FS20" i="3"/>
  <c r="FS20" i="4" s="1"/>
  <c r="AG20" i="3"/>
  <c r="AG20" i="4" s="1"/>
  <c r="CO20" i="3"/>
  <c r="CO20" i="4" s="1"/>
  <c r="FR20" i="3"/>
  <c r="FR20" i="4" s="1"/>
  <c r="BC20" i="3"/>
  <c r="BC20" i="4" s="1"/>
  <c r="FE20" i="3"/>
  <c r="FE20" i="4" s="1"/>
  <c r="CS20" i="3"/>
  <c r="CS20" i="4" s="1"/>
  <c r="EK20" i="3"/>
  <c r="EK20" i="4" s="1"/>
  <c r="F20" i="3"/>
  <c r="F20" i="4" s="1"/>
  <c r="E19" i="10" s="1"/>
  <c r="GB20" i="3"/>
  <c r="GB20" i="4" s="1"/>
  <c r="CX20" i="3"/>
  <c r="CX20" i="4" s="1"/>
  <c r="BX20" i="3"/>
  <c r="BX20" i="4" s="1"/>
  <c r="FO20" i="3"/>
  <c r="FO20" i="4" s="1"/>
  <c r="DC20" i="3"/>
  <c r="DC20" i="4" s="1"/>
  <c r="FK20" i="3"/>
  <c r="FK20" i="4" s="1"/>
  <c r="CY20" i="3"/>
  <c r="CY20" i="4" s="1"/>
  <c r="GD20" i="3"/>
  <c r="GD20" i="4" s="1"/>
  <c r="BB20" i="3"/>
  <c r="BB20" i="4" s="1"/>
  <c r="X20" i="3"/>
  <c r="X20" i="4" s="1"/>
  <c r="OK20" i="3"/>
  <c r="OK20" i="4" s="1"/>
  <c r="IF20" i="3"/>
  <c r="IF20" i="4" s="1"/>
  <c r="OD20" i="3"/>
  <c r="OD20" i="4" s="1"/>
  <c r="NV20" i="3"/>
  <c r="NV20" i="4" s="1"/>
  <c r="EJ20" i="3"/>
  <c r="EJ20" i="4" s="1"/>
  <c r="GA20" i="3"/>
  <c r="GA20" i="4" s="1"/>
  <c r="DZ20" i="3"/>
  <c r="DZ20" i="4" s="1"/>
  <c r="LH20" i="3"/>
  <c r="LH20" i="4" s="1"/>
  <c r="KQ20" i="3"/>
  <c r="KQ20" i="4" s="1"/>
  <c r="G20" i="3"/>
  <c r="MS20" i="3"/>
  <c r="MS20" i="4" s="1"/>
  <c r="HU20" i="3"/>
  <c r="HU20" i="4" s="1"/>
  <c r="OI20" i="3"/>
  <c r="OI20" i="4" s="1"/>
  <c r="LN20" i="3"/>
  <c r="LN20" i="4" s="1"/>
  <c r="JQ20" i="3"/>
  <c r="JQ20" i="4" s="1"/>
  <c r="NL20" i="3"/>
  <c r="NL20" i="4" s="1"/>
  <c r="IB20" i="3"/>
  <c r="IB20" i="4" s="1"/>
  <c r="JG20" i="3"/>
  <c r="JG20" i="4" s="1"/>
  <c r="KX20" i="3"/>
  <c r="KX20" i="4" s="1"/>
  <c r="IL20" i="3"/>
  <c r="IL20" i="4" s="1"/>
  <c r="MJ20" i="3"/>
  <c r="MJ20" i="4" s="1"/>
  <c r="IQ20" i="3"/>
  <c r="IQ20" i="4" s="1"/>
  <c r="NT20" i="3"/>
  <c r="NT20" i="4" s="1"/>
  <c r="MY20" i="3"/>
  <c r="MY20" i="4" s="1"/>
  <c r="KS20" i="3"/>
  <c r="KS20" i="4" s="1"/>
  <c r="LZ20" i="3"/>
  <c r="LZ20" i="4" s="1"/>
  <c r="JN20" i="3"/>
  <c r="JN20" i="4" s="1"/>
  <c r="IG20" i="3"/>
  <c r="IG20" i="4" s="1"/>
  <c r="HD20" i="3"/>
  <c r="HD20" i="4" s="1"/>
  <c r="AX19" i="10" s="1"/>
  <c r="KJ20" i="3"/>
  <c r="KJ20" i="4" s="1"/>
  <c r="MF20" i="3"/>
  <c r="MF20" i="4" s="1"/>
  <c r="HX20" i="3"/>
  <c r="HX20" i="4" s="1"/>
  <c r="NH20" i="3"/>
  <c r="NH20" i="4" s="1"/>
  <c r="LO20" i="3"/>
  <c r="LO20" i="4" s="1"/>
  <c r="NQ20" i="3"/>
  <c r="NQ20" i="4" s="1"/>
  <c r="LV20" i="3"/>
  <c r="LV20" i="4" s="1"/>
  <c r="JJ20" i="3"/>
  <c r="JJ20" i="4" s="1"/>
  <c r="LU20" i="3"/>
  <c r="LU20" i="4" s="1"/>
  <c r="HI20" i="3"/>
  <c r="HI20" i="4" s="1"/>
  <c r="JY20" i="3"/>
  <c r="JY20" i="4" s="1"/>
  <c r="NY20" i="3"/>
  <c r="NY20" i="4" s="1"/>
  <c r="MB20" i="3"/>
  <c r="MB20" i="4" s="1"/>
  <c r="NG20" i="3"/>
  <c r="NG20" i="4" s="1"/>
  <c r="JP20" i="3"/>
  <c r="JP20" i="4" s="1"/>
  <c r="MA20" i="3"/>
  <c r="MA20" i="4" s="1"/>
  <c r="JO20" i="3"/>
  <c r="JO20" i="4" s="1"/>
  <c r="ON20" i="3"/>
  <c r="ON20" i="4" s="1"/>
  <c r="OF20" i="3"/>
  <c r="OF20" i="4" s="1"/>
  <c r="KL20" i="3"/>
  <c r="KL20" i="4" s="1"/>
  <c r="LQ20" i="3"/>
  <c r="LQ20" i="4" s="1"/>
  <c r="JE20" i="3"/>
  <c r="JE20" i="4" s="1"/>
  <c r="JU20" i="3"/>
  <c r="JU20" i="4" s="1"/>
  <c r="HH20" i="3"/>
  <c r="HH20" i="4" s="1"/>
  <c r="BA19" i="10" s="1"/>
  <c r="OP20" i="3"/>
  <c r="OP20" i="4" s="1"/>
  <c r="AF20" i="3"/>
  <c r="AF20" i="4" s="1"/>
  <c r="CF20" i="3"/>
  <c r="CF20" i="4" s="1"/>
  <c r="AK20" i="3"/>
  <c r="AK20" i="4" s="1"/>
  <c r="FD20" i="3"/>
  <c r="FD20" i="4" s="1"/>
  <c r="CL20" i="3"/>
  <c r="CL20" i="4" s="1"/>
  <c r="BE20" i="3"/>
  <c r="BE20" i="4" s="1"/>
  <c r="BQ20" i="3"/>
  <c r="BQ20" i="4" s="1"/>
  <c r="GL20" i="3"/>
  <c r="GL20" i="4" s="1"/>
  <c r="BJ20" i="3"/>
  <c r="BJ20" i="4" s="1"/>
  <c r="BL20" i="3"/>
  <c r="BL20" i="4" s="1"/>
  <c r="DQ20" i="3"/>
  <c r="DQ20" i="4" s="1"/>
  <c r="AE20" i="3"/>
  <c r="AE20" i="4" s="1"/>
  <c r="BP20" i="3"/>
  <c r="BP20" i="4" s="1"/>
  <c r="EH20" i="3"/>
  <c r="EH20" i="4" s="1"/>
  <c r="EW20" i="3"/>
  <c r="EW20" i="4" s="1"/>
  <c r="FX20" i="3"/>
  <c r="FX20" i="4" s="1"/>
  <c r="CG20" i="3"/>
  <c r="CG20" i="4" s="1"/>
  <c r="FV20" i="3"/>
  <c r="FV20" i="4" s="1"/>
  <c r="AT20" i="3"/>
  <c r="AT20" i="4" s="1"/>
  <c r="CC20" i="3"/>
  <c r="CC20" i="4" s="1"/>
  <c r="Q20" i="3"/>
  <c r="Q20" i="4" s="1"/>
  <c r="EQ20" i="3"/>
  <c r="EQ20" i="4" s="1"/>
  <c r="CE20" i="3"/>
  <c r="CE20" i="4" s="1"/>
  <c r="FC20" i="3"/>
  <c r="FC20" i="4" s="1"/>
  <c r="CQ20" i="3"/>
  <c r="CQ20" i="4" s="1"/>
  <c r="J20" i="3"/>
  <c r="J20" i="4" s="1"/>
  <c r="DL20" i="3"/>
  <c r="DL20" i="4" s="1"/>
  <c r="AP20" i="3"/>
  <c r="AP20" i="4" s="1"/>
  <c r="AQ20" i="3"/>
  <c r="AQ20" i="4" s="1"/>
  <c r="BI20" i="3"/>
  <c r="BI20" i="4" s="1"/>
  <c r="BM20" i="3"/>
  <c r="BM20" i="4" s="1"/>
  <c r="W20" i="3"/>
  <c r="W20" i="4" s="1"/>
  <c r="EO20" i="3"/>
  <c r="EO20" i="4" s="1"/>
  <c r="BG20" i="3"/>
  <c r="BG20" i="4" s="1"/>
  <c r="DE20" i="3"/>
  <c r="DE20" i="4" s="1"/>
  <c r="BH20" i="3"/>
  <c r="BH20" i="4" s="1"/>
  <c r="AR20" i="3"/>
  <c r="AR20" i="4" s="1"/>
  <c r="BR20" i="3"/>
  <c r="BR20" i="4" s="1"/>
  <c r="EF20" i="3"/>
  <c r="EF20" i="4" s="1"/>
  <c r="EY20" i="3"/>
  <c r="EY20" i="4" s="1"/>
  <c r="CM20" i="3"/>
  <c r="CM20" i="4" s="1"/>
  <c r="EU20" i="3"/>
  <c r="EU20" i="4" s="1"/>
  <c r="CI20" i="3"/>
  <c r="CI20" i="4" s="1"/>
  <c r="ET20" i="3"/>
  <c r="ET20" i="4" s="1"/>
  <c r="V20" i="3"/>
  <c r="EP20" i="3"/>
  <c r="EP20" i="4" s="1"/>
  <c r="LX20" i="3"/>
  <c r="LX20" i="4" s="1"/>
  <c r="LG20" i="3"/>
  <c r="LG20" i="4" s="1"/>
  <c r="O20" i="3"/>
  <c r="O20" i="4" s="1"/>
  <c r="B20" i="3"/>
  <c r="DT20" i="3"/>
  <c r="DT20" i="4" s="1"/>
  <c r="AN20" i="3"/>
  <c r="AN20" i="4" s="1"/>
  <c r="CT20" i="3"/>
  <c r="CT20" i="4" s="1"/>
  <c r="KB20" i="3"/>
  <c r="KB20" i="4" s="1"/>
  <c r="JK20" i="3"/>
  <c r="JK20" i="4" s="1"/>
  <c r="MN20" i="3"/>
  <c r="MN20" i="4" s="1"/>
  <c r="LM20" i="3"/>
  <c r="LM20" i="4" s="1"/>
  <c r="AX20" i="3"/>
  <c r="AX20" i="4" s="1"/>
  <c r="NC20" i="3"/>
  <c r="NC20" i="4" s="1"/>
  <c r="NI20" i="3"/>
  <c r="NI20" i="4" s="1"/>
  <c r="IK20" i="3"/>
  <c r="IK20" i="4" s="1"/>
  <c r="LT20" i="3"/>
  <c r="LT20" i="4" s="1"/>
  <c r="LC20" i="3"/>
  <c r="LC20" i="4" s="1"/>
  <c r="LD20" i="3"/>
  <c r="LD20" i="4" s="1"/>
  <c r="KH20" i="3"/>
  <c r="KH20" i="4" s="1"/>
  <c r="HV20" i="3"/>
  <c r="HV20" i="4" s="1"/>
  <c r="IR20" i="3"/>
  <c r="IR20" i="4" s="1"/>
  <c r="IA20" i="3"/>
  <c r="IA20" i="4" s="1"/>
  <c r="MO20" i="3"/>
  <c r="MO20" i="4" s="1"/>
  <c r="MI20" i="3"/>
  <c r="MI20" i="4" s="1"/>
  <c r="JM20" i="3"/>
  <c r="JM20" i="4" s="1"/>
  <c r="LI20" i="3"/>
  <c r="LI20" i="4" s="1"/>
  <c r="LJ20" i="3"/>
  <c r="LJ20" i="4" s="1"/>
  <c r="IX20" i="3"/>
  <c r="IX20" i="4" s="1"/>
  <c r="JT20" i="3"/>
  <c r="JT20" i="4" s="1"/>
  <c r="OC20" i="3"/>
  <c r="OC20" i="4" s="1"/>
  <c r="HS20" i="3"/>
  <c r="HS20" i="4" s="1"/>
  <c r="IN20" i="3"/>
  <c r="IN20" i="4" s="1"/>
  <c r="KY20" i="3"/>
  <c r="KY20" i="4" s="1"/>
  <c r="OH20" i="3"/>
  <c r="OH20" i="4" s="1"/>
  <c r="KI20" i="3"/>
  <c r="KI20" i="4" s="1"/>
  <c r="MK20" i="3"/>
  <c r="MK20" i="4" s="1"/>
  <c r="LF20" i="3"/>
  <c r="LF20" i="4" s="1"/>
  <c r="IT20" i="3"/>
  <c r="IT20" i="4" s="1"/>
  <c r="KO20" i="3"/>
  <c r="KO20" i="4" s="1"/>
  <c r="NB20" i="3"/>
  <c r="NB20" i="4" s="1"/>
  <c r="IS20" i="3"/>
  <c r="IS20" i="4" s="1"/>
  <c r="HR20" i="3"/>
  <c r="HR20" i="4" s="1"/>
  <c r="MZ20" i="3"/>
  <c r="MZ20" i="4" s="1"/>
  <c r="LL20" i="3"/>
  <c r="LL20" i="4" s="1"/>
  <c r="IZ20" i="3"/>
  <c r="IZ20" i="4" s="1"/>
  <c r="LK20" i="3"/>
  <c r="LK20" i="4" s="1"/>
  <c r="IY20" i="3"/>
  <c r="IY20" i="4" s="1"/>
  <c r="NX20" i="3"/>
  <c r="NX20" i="4" s="1"/>
  <c r="MG20" i="3"/>
  <c r="MG20" i="4" s="1"/>
  <c r="JV20" i="3"/>
  <c r="JV20" i="4" s="1"/>
  <c r="KK20" i="3"/>
  <c r="KK20" i="4" s="1"/>
  <c r="IP20" i="3"/>
  <c r="IP20" i="4" s="1"/>
  <c r="IO20" i="3"/>
  <c r="IO20" i="4" s="1"/>
  <c r="HG20" i="3"/>
  <c r="HG20" i="4" s="1"/>
  <c r="AY19" i="10" s="1"/>
  <c r="OO20" i="3"/>
  <c r="OO20" i="4" s="1"/>
  <c r="L22" i="1"/>
  <c r="PA21" i="1"/>
  <c r="HM21" i="1"/>
  <c r="GZ21" i="1"/>
  <c r="HS21" i="1"/>
  <c r="IA21" i="1"/>
  <c r="HR21" i="1"/>
  <c r="HZ21" i="1"/>
  <c r="IJ21" i="1"/>
  <c r="JP21" i="1"/>
  <c r="KV21" i="1"/>
  <c r="NH21" i="1"/>
  <c r="JQ21" i="1"/>
  <c r="KG21" i="1"/>
  <c r="KW21" i="1"/>
  <c r="IZ21" i="1"/>
  <c r="LL21" i="1"/>
  <c r="MR21" i="1"/>
  <c r="JA21" i="1"/>
  <c r="OI21" i="1"/>
  <c r="OQ21" i="1"/>
  <c r="IK21" i="1"/>
  <c r="LM21" i="1"/>
  <c r="OY21" i="1"/>
  <c r="MB21" i="1"/>
  <c r="NX21" i="1"/>
  <c r="NI21" i="1"/>
  <c r="IT21" i="1"/>
  <c r="JJ21" i="1"/>
  <c r="JZ21" i="1"/>
  <c r="KP21" i="1"/>
  <c r="LF21" i="1"/>
  <c r="LV21" i="1"/>
  <c r="ML21" i="1"/>
  <c r="MC21" i="1"/>
  <c r="NY21" i="1"/>
  <c r="KF21" i="1"/>
  <c r="MS21" i="1"/>
  <c r="NB21" i="1"/>
  <c r="NR21" i="1"/>
  <c r="OH21" i="1"/>
  <c r="OX21" i="1"/>
  <c r="HU21" i="1"/>
  <c r="IC21" i="1"/>
  <c r="NK21" i="1"/>
  <c r="NG21" i="1"/>
  <c r="IU21" i="1"/>
  <c r="MM21" i="1"/>
  <c r="HN21" i="1"/>
  <c r="JK21" i="1"/>
  <c r="KA21" i="1"/>
  <c r="KQ21" i="1"/>
  <c r="LG21" i="1"/>
  <c r="LW21" i="1"/>
  <c r="OJ21" i="1"/>
  <c r="HT21" i="1"/>
  <c r="IN21" i="1"/>
  <c r="JT21" i="1"/>
  <c r="KZ21" i="1"/>
  <c r="MF21" i="1"/>
  <c r="NL21" i="1"/>
  <c r="IO21" i="1"/>
  <c r="JE21" i="1"/>
  <c r="JU21" i="1"/>
  <c r="KK21" i="1"/>
  <c r="LA21" i="1"/>
  <c r="LQ21" i="1"/>
  <c r="MG21" i="1"/>
  <c r="IB21" i="1"/>
  <c r="MV21" i="1"/>
  <c r="IH21" i="1"/>
  <c r="IX21" i="1"/>
  <c r="JN21" i="1"/>
  <c r="KD21" i="1"/>
  <c r="KT21" i="1"/>
  <c r="LJ21" i="1"/>
  <c r="LZ21" i="1"/>
  <c r="JD21" i="1"/>
  <c r="KJ21" i="1"/>
  <c r="LP21" i="1"/>
  <c r="OB21" i="1"/>
  <c r="OK21" i="1"/>
  <c r="NF21" i="1"/>
  <c r="MP21" i="1"/>
  <c r="MW21" i="1"/>
  <c r="OC21" i="1"/>
  <c r="OS21" i="1"/>
  <c r="NM21" i="1"/>
  <c r="NV21" i="1"/>
  <c r="ON21" i="1"/>
  <c r="HO21" i="1"/>
  <c r="HW21" i="1"/>
  <c r="IE21" i="1"/>
  <c r="KE21" i="1"/>
  <c r="NS21" i="1"/>
  <c r="II21" i="1"/>
  <c r="JO21" i="1"/>
  <c r="OL21" i="1"/>
  <c r="IY21" i="1"/>
  <c r="KU21" i="1"/>
  <c r="LK21" i="1"/>
  <c r="MA21" i="1"/>
  <c r="MQ21" i="1"/>
  <c r="NO21" i="1"/>
  <c r="HV21" i="1"/>
  <c r="ID21" i="1"/>
  <c r="JX21" i="1"/>
  <c r="LD21" i="1"/>
  <c r="MJ21" i="1"/>
  <c r="OZ21" i="1"/>
  <c r="IS21" i="1"/>
  <c r="JY21" i="1"/>
  <c r="LE21" i="1"/>
  <c r="MK21" i="1"/>
  <c r="NA21" i="1"/>
  <c r="NP21" i="1"/>
  <c r="OU21" i="1"/>
  <c r="MT21" i="1"/>
  <c r="NJ21" i="1"/>
  <c r="NZ21" i="1"/>
  <c r="OP21" i="1"/>
  <c r="IR21" i="1"/>
  <c r="JH21" i="1"/>
  <c r="KN21" i="1"/>
  <c r="LT21" i="1"/>
  <c r="MZ21" i="1"/>
  <c r="JI21" i="1"/>
  <c r="KO21" i="1"/>
  <c r="LU21" i="1"/>
  <c r="OE21" i="1"/>
  <c r="OM21" i="1"/>
  <c r="IL21" i="1"/>
  <c r="JB21" i="1"/>
  <c r="JR21" i="1"/>
  <c r="KH21" i="1"/>
  <c r="KX21" i="1"/>
  <c r="LN21" i="1"/>
  <c r="MD21" i="1"/>
  <c r="OA21" i="1"/>
  <c r="MU21" i="1"/>
  <c r="NW21" i="1"/>
  <c r="NQ21" i="1"/>
  <c r="KI21" i="1"/>
  <c r="LO21" i="1"/>
  <c r="OR21" i="1"/>
  <c r="IM21" i="1"/>
  <c r="JS21" i="1"/>
  <c r="KY21" i="1"/>
  <c r="ME21" i="1"/>
  <c r="JC21" i="1"/>
  <c r="HQ21" i="1"/>
  <c r="HY21" i="1"/>
  <c r="IV21" i="1"/>
  <c r="KB21" i="1"/>
  <c r="LH21" i="1"/>
  <c r="MO21" i="1"/>
  <c r="NE21" i="1"/>
  <c r="HX21" i="1"/>
  <c r="NT21" i="1"/>
  <c r="IG21" i="1"/>
  <c r="JM21" i="1"/>
  <c r="HP21" i="1"/>
  <c r="IF21" i="1"/>
  <c r="JL21" i="1"/>
  <c r="KR21" i="1"/>
  <c r="LX21" i="1"/>
  <c r="ND21" i="1"/>
  <c r="IP21" i="1"/>
  <c r="JF21" i="1"/>
  <c r="JV21" i="1"/>
  <c r="KL21" i="1"/>
  <c r="LB21" i="1"/>
  <c r="LR21" i="1"/>
  <c r="MH21" i="1"/>
  <c r="NC21" i="1"/>
  <c r="IQ21" i="1"/>
  <c r="JG21" i="1"/>
  <c r="JW21" i="1"/>
  <c r="KM21" i="1"/>
  <c r="LC21" i="1"/>
  <c r="LS21" i="1"/>
  <c r="MI21" i="1"/>
  <c r="MY21" i="1"/>
  <c r="R21" i="1"/>
  <c r="Z21" i="1"/>
  <c r="CE21" i="1"/>
  <c r="CU21" i="1"/>
  <c r="DK21" i="1"/>
  <c r="EA21" i="1"/>
  <c r="EQ21" i="1"/>
  <c r="MN21" i="1"/>
  <c r="IW21" i="1"/>
  <c r="KC21" i="1"/>
  <c r="LI21" i="1"/>
  <c r="LY21" i="1"/>
  <c r="OO21" i="1"/>
  <c r="O21" i="1"/>
  <c r="AE21" i="1"/>
  <c r="AS21" i="1"/>
  <c r="DU21" i="1"/>
  <c r="FA21" i="1"/>
  <c r="GJ21" i="1"/>
  <c r="AY21" i="1"/>
  <c r="OW21" i="1"/>
  <c r="OF21" i="1"/>
  <c r="BI21" i="1"/>
  <c r="FG21" i="1"/>
  <c r="FW21" i="1"/>
  <c r="BS21" i="1"/>
  <c r="CI21" i="1"/>
  <c r="GM21" i="1"/>
  <c r="KS21" i="1"/>
  <c r="NU21" i="1"/>
  <c r="NN21" i="1"/>
  <c r="OD21" i="1"/>
  <c r="OV21" i="1"/>
  <c r="W21" i="1"/>
  <c r="DE21" i="1"/>
  <c r="EK21" i="1"/>
  <c r="FQ21" i="1"/>
  <c r="AI21" i="1"/>
  <c r="OG21" i="1"/>
  <c r="MX21" i="1"/>
  <c r="OT21" i="1"/>
  <c r="AW21" i="1"/>
  <c r="DO21" i="1"/>
  <c r="EU21" i="1"/>
  <c r="CO21" i="1"/>
  <c r="M21" i="1"/>
  <c r="AH21" i="1"/>
  <c r="AX21" i="1"/>
  <c r="BN21" i="1"/>
  <c r="AL21" i="1"/>
  <c r="BB21" i="1"/>
  <c r="BR21" i="1"/>
  <c r="BH21" i="1"/>
  <c r="CS21" i="1"/>
  <c r="DY21" i="1"/>
  <c r="FE21" i="1"/>
  <c r="GO21" i="1"/>
  <c r="BC21" i="1"/>
  <c r="T21" i="1"/>
  <c r="AB21" i="1"/>
  <c r="GL21" i="1"/>
  <c r="BM21" i="1"/>
  <c r="CY21" i="1"/>
  <c r="EE21" i="1"/>
  <c r="GA21" i="1"/>
  <c r="BO21" i="1"/>
  <c r="AG21" i="1"/>
  <c r="CC21" i="1"/>
  <c r="DI21" i="1"/>
  <c r="EO21" i="1"/>
  <c r="FU21" i="1"/>
  <c r="AM21" i="1"/>
  <c r="FK21" i="1"/>
  <c r="CT21" i="1"/>
  <c r="DZ21" i="1"/>
  <c r="FV21" i="1"/>
  <c r="BD21" i="1"/>
  <c r="FJ21" i="1"/>
  <c r="AR21" i="1"/>
  <c r="BX21" i="1"/>
  <c r="BY21" i="1"/>
  <c r="Y21" i="1"/>
  <c r="FF21" i="1"/>
  <c r="BT21" i="1"/>
  <c r="CZ21" i="1"/>
  <c r="EF21" i="1"/>
  <c r="FL21" i="1"/>
  <c r="GP21" i="1"/>
  <c r="CH21" i="1"/>
  <c r="DN21" i="1"/>
  <c r="ET21" i="1"/>
  <c r="GQ21" i="1"/>
  <c r="CD21" i="1"/>
  <c r="DJ21" i="1"/>
  <c r="EP21" i="1"/>
  <c r="AN21" i="1"/>
  <c r="GS21" i="1"/>
  <c r="CN21" i="1"/>
  <c r="N21" i="1"/>
  <c r="V21" i="1"/>
  <c r="AD21" i="1"/>
  <c r="BW21" i="1"/>
  <c r="CM21" i="1"/>
  <c r="DC21" i="1"/>
  <c r="DS21" i="1"/>
  <c r="EI21" i="1"/>
  <c r="EY21" i="1"/>
  <c r="FO21" i="1"/>
  <c r="CA21" i="1"/>
  <c r="CQ21" i="1"/>
  <c r="GE21" i="1"/>
  <c r="GU21" i="1"/>
  <c r="AP21" i="1"/>
  <c r="BF21" i="1"/>
  <c r="AT21" i="1"/>
  <c r="BJ21" i="1"/>
  <c r="Q21" i="1"/>
  <c r="GN21" i="1"/>
  <c r="CJ21" i="1"/>
  <c r="DP21" i="1"/>
  <c r="EV21" i="1"/>
  <c r="GB21" i="1"/>
  <c r="CX21" i="1"/>
  <c r="ED21" i="1"/>
  <c r="FZ21" i="1"/>
  <c r="DD21" i="1"/>
  <c r="DT21" i="1"/>
  <c r="EJ21" i="1"/>
  <c r="EZ21" i="1"/>
  <c r="FP21" i="1"/>
  <c r="GC21" i="1"/>
  <c r="CW21" i="1"/>
  <c r="EC21" i="1"/>
  <c r="FI21" i="1"/>
  <c r="GR21" i="1"/>
  <c r="BG21" i="1"/>
  <c r="GT21" i="1"/>
  <c r="BU21" i="1"/>
  <c r="DG21" i="1"/>
  <c r="EM21" i="1"/>
  <c r="P21" i="1"/>
  <c r="AF21" i="1"/>
  <c r="BV21" i="1"/>
  <c r="DB21" i="1"/>
  <c r="EH21" i="1"/>
  <c r="BZ21" i="1"/>
  <c r="DF21" i="1"/>
  <c r="EL21" i="1"/>
  <c r="DH21" i="1"/>
  <c r="GK21" i="1"/>
  <c r="BP21" i="1"/>
  <c r="CV21" i="1"/>
  <c r="FB21" i="1"/>
  <c r="AA21" i="1"/>
  <c r="BQ21" i="1"/>
  <c r="GD21" i="1"/>
  <c r="AO21" i="1"/>
  <c r="CK21" i="1"/>
  <c r="DQ21" i="1"/>
  <c r="EW21" i="1"/>
  <c r="GG21" i="1"/>
  <c r="AU21" i="1"/>
  <c r="AC21" i="1"/>
  <c r="GF21" i="1"/>
  <c r="CB21" i="1"/>
  <c r="EN21" i="1"/>
  <c r="FT21" i="1"/>
  <c r="AZ21" i="1"/>
  <c r="CF21" i="1"/>
  <c r="DL21" i="1"/>
  <c r="EB21" i="1"/>
  <c r="ER21" i="1"/>
  <c r="FH21" i="1"/>
  <c r="FX21" i="1"/>
  <c r="GY21" i="1"/>
  <c r="S21" i="1"/>
  <c r="CG21" i="1"/>
  <c r="DM21" i="1"/>
  <c r="ES21" i="1"/>
  <c r="FY21" i="1"/>
  <c r="AQ21" i="1"/>
  <c r="BE21" i="1"/>
  <c r="DW21" i="1"/>
  <c r="FS21" i="1"/>
  <c r="X21" i="1"/>
  <c r="CL21" i="1"/>
  <c r="DR21" i="1"/>
  <c r="FN21" i="1"/>
  <c r="AV21" i="1"/>
  <c r="GX21" i="1"/>
  <c r="CP21" i="1"/>
  <c r="DV21" i="1"/>
  <c r="FR21" i="1"/>
  <c r="AJ21" i="1"/>
  <c r="AK21" i="1"/>
  <c r="BA21" i="1"/>
  <c r="DA21" i="1"/>
  <c r="EG21" i="1"/>
  <c r="FM21" i="1"/>
  <c r="GW21" i="1"/>
  <c r="BK21" i="1"/>
  <c r="FC21" i="1"/>
  <c r="U21" i="1"/>
  <c r="EX21" i="1"/>
  <c r="GV21" i="1"/>
  <c r="BL21" i="1"/>
  <c r="CR21" i="1"/>
  <c r="DX21" i="1"/>
  <c r="FD21" i="1"/>
  <c r="GH21" i="1"/>
  <c r="GI21" i="1"/>
  <c r="HK21" i="1" l="1"/>
  <c r="HJ22" i="1"/>
  <c r="GY22" i="3" s="1"/>
  <c r="GY22" i="4" s="1"/>
  <c r="PK22" i="1"/>
  <c r="OZ22" i="3" s="1"/>
  <c r="OZ22" i="4" s="1"/>
  <c r="B20" i="4"/>
  <c r="H19" i="10" s="1"/>
  <c r="GZ20" i="3"/>
  <c r="GZ20" i="4" s="1"/>
  <c r="PA20" i="3"/>
  <c r="PL21" i="1"/>
  <c r="PJ22" i="1"/>
  <c r="OY22" i="3" s="1"/>
  <c r="OY22" i="4" s="1"/>
  <c r="HI22" i="1"/>
  <c r="GX22" i="3" s="1"/>
  <c r="GX22" i="4" s="1"/>
  <c r="V20" i="4"/>
  <c r="K20" i="4"/>
  <c r="F19" i="10" s="1"/>
  <c r="I20" i="4"/>
  <c r="G20" i="4"/>
  <c r="G19" i="10" s="1"/>
  <c r="A21" i="4"/>
  <c r="A20" i="10" s="1"/>
  <c r="A22" i="3"/>
  <c r="HB21" i="3"/>
  <c r="HB21" i="4" s="1"/>
  <c r="AU20" i="10" s="1"/>
  <c r="PA19" i="4"/>
  <c r="HH22" i="1"/>
  <c r="GW22" i="3" s="1"/>
  <c r="GW22" i="4" s="1"/>
  <c r="PI22" i="1"/>
  <c r="OX22" i="3" s="1"/>
  <c r="OX22" i="4" s="1"/>
  <c r="HC20" i="4"/>
  <c r="BB19" i="10" s="1"/>
  <c r="HG22" i="1"/>
  <c r="GV22" i="3" s="1"/>
  <c r="GV22" i="4" s="1"/>
  <c r="PH22" i="1"/>
  <c r="OW22" i="3" s="1"/>
  <c r="OW22" i="4" s="1"/>
  <c r="PF22" i="1"/>
  <c r="OU22" i="3" s="1"/>
  <c r="OU22" i="4" s="1"/>
  <c r="HE22" i="1"/>
  <c r="GT22" i="3" s="1"/>
  <c r="GT22" i="4" s="1"/>
  <c r="PE22" i="1"/>
  <c r="OT22" i="3" s="1"/>
  <c r="OT22" i="4" s="1"/>
  <c r="PG22" i="1"/>
  <c r="OV22" i="3" s="1"/>
  <c r="OV22" i="4" s="1"/>
  <c r="HF22" i="1"/>
  <c r="GU22" i="3" s="1"/>
  <c r="GU22" i="4" s="1"/>
  <c r="HD22" i="1"/>
  <c r="GS22" i="3" s="1"/>
  <c r="GS22" i="4" s="1"/>
  <c r="GQ21" i="3"/>
  <c r="GQ21" i="4" s="1"/>
  <c r="GR21" i="3"/>
  <c r="GR21" i="4" s="1"/>
  <c r="GP21" i="3"/>
  <c r="GP21" i="4" s="1"/>
  <c r="PD22" i="1"/>
  <c r="OS22" i="3" s="1"/>
  <c r="OS22" i="4" s="1"/>
  <c r="PC22" i="1"/>
  <c r="OR22" i="3" s="1"/>
  <c r="OR22" i="4" s="1"/>
  <c r="PB22" i="1"/>
  <c r="OQ22" i="3" s="1"/>
  <c r="OQ22" i="4" s="1"/>
  <c r="HC22" i="1"/>
  <c r="HB22" i="1"/>
  <c r="HA22" i="1"/>
  <c r="AZ21" i="3"/>
  <c r="AZ21" i="4" s="1"/>
  <c r="AK21" i="3"/>
  <c r="AK21" i="4" s="1"/>
  <c r="M21" i="3"/>
  <c r="M21" i="4" s="1"/>
  <c r="EW21" i="3"/>
  <c r="EW21" i="4" s="1"/>
  <c r="BU21" i="3"/>
  <c r="BU21" i="4" s="1"/>
  <c r="AD21" i="3"/>
  <c r="AD21" i="4" s="1"/>
  <c r="DM21" i="3"/>
  <c r="DM21" i="4" s="1"/>
  <c r="EM21" i="3"/>
  <c r="EM21" i="4" s="1"/>
  <c r="GL21" i="3"/>
  <c r="GL21" i="4" s="1"/>
  <c r="AP21" i="3"/>
  <c r="AP21" i="4" s="1"/>
  <c r="DK21" i="3"/>
  <c r="DK21" i="4" s="1"/>
  <c r="FC21" i="3"/>
  <c r="FC21" i="4" s="1"/>
  <c r="FH21" i="3"/>
  <c r="FH21" i="4" s="1"/>
  <c r="FN21" i="3"/>
  <c r="FN21" i="4" s="1"/>
  <c r="H21" i="3"/>
  <c r="H21" i="4" s="1"/>
  <c r="EG21" i="3"/>
  <c r="EG21" i="4" s="1"/>
  <c r="AO21" i="3"/>
  <c r="AO21" i="4" s="1"/>
  <c r="FU21" i="3"/>
  <c r="FU21" i="4" s="1"/>
  <c r="EL21" i="3"/>
  <c r="EL21" i="4" s="1"/>
  <c r="FS21" i="3"/>
  <c r="FS21" i="4" s="1"/>
  <c r="CK21" i="3"/>
  <c r="CK21" i="4" s="1"/>
  <c r="EA21" i="3"/>
  <c r="EA21" i="4" s="1"/>
  <c r="CQ21" i="3"/>
  <c r="CQ21" i="4" s="1"/>
  <c r="EB21" i="3"/>
  <c r="EB21" i="4" s="1"/>
  <c r="AV21" i="3"/>
  <c r="AV21" i="4" s="1"/>
  <c r="CL21" i="3"/>
  <c r="CL21" i="4" s="1"/>
  <c r="DY21" i="3"/>
  <c r="DY21" i="4" s="1"/>
  <c r="DS21" i="3"/>
  <c r="DS21" i="4" s="1"/>
  <c r="DE21" i="3"/>
  <c r="DE21" i="4" s="1"/>
  <c r="AY21" i="3"/>
  <c r="AY21" i="4" s="1"/>
  <c r="GJ21" i="3"/>
  <c r="GJ21" i="4" s="1"/>
  <c r="FD21" i="3"/>
  <c r="FD21" i="4" s="1"/>
  <c r="CR21" i="3"/>
  <c r="CR21" i="4" s="1"/>
  <c r="K21" i="3"/>
  <c r="AC21" i="3"/>
  <c r="AC21" i="4" s="1"/>
  <c r="GF21" i="3"/>
  <c r="GF21" i="4" s="1"/>
  <c r="GE21" i="3"/>
  <c r="GE21" i="4" s="1"/>
  <c r="BI21" i="3"/>
  <c r="BI21" i="4" s="1"/>
  <c r="BM21" i="3"/>
  <c r="BM21" i="4" s="1"/>
  <c r="FK21" i="3"/>
  <c r="FK21" i="4" s="1"/>
  <c r="AB21" i="3"/>
  <c r="AB21" i="4" s="1"/>
  <c r="BR21" i="3"/>
  <c r="BR21" i="4" s="1"/>
  <c r="DT21" i="3"/>
  <c r="DT21" i="4" s="1"/>
  <c r="Q21" i="3"/>
  <c r="Q21" i="4" s="1"/>
  <c r="ET21" i="3"/>
  <c r="ET21" i="4" s="1"/>
  <c r="BG21" i="3"/>
  <c r="BG21" i="4" s="1"/>
  <c r="AM21" i="3"/>
  <c r="AM21" i="4" s="1"/>
  <c r="EJ21" i="3"/>
  <c r="EJ21" i="4" s="1"/>
  <c r="MM21" i="3"/>
  <c r="MM21" i="4" s="1"/>
  <c r="DZ21" i="3"/>
  <c r="DZ21" i="4" s="1"/>
  <c r="NS21" i="3"/>
  <c r="NS21" i="4" s="1"/>
  <c r="GB21" i="3"/>
  <c r="GB21" i="4" s="1"/>
  <c r="EV21" i="3"/>
  <c r="EV21" i="4" s="1"/>
  <c r="AN21" i="3"/>
  <c r="AN21" i="4" s="1"/>
  <c r="AH21" i="3"/>
  <c r="AH21" i="4" s="1"/>
  <c r="LN21" i="3"/>
  <c r="LN21" i="4" s="1"/>
  <c r="MC21" i="3"/>
  <c r="MC21" i="4" s="1"/>
  <c r="CJ21" i="3"/>
  <c r="CJ21" i="4" s="1"/>
  <c r="MN21" i="3"/>
  <c r="MN21" i="4" s="1"/>
  <c r="KB21" i="3"/>
  <c r="KB21" i="4" s="1"/>
  <c r="MR21" i="3"/>
  <c r="MR21" i="4" s="1"/>
  <c r="KA21" i="3"/>
  <c r="KA21" i="4" s="1"/>
  <c r="MS21" i="3"/>
  <c r="MS21" i="4" s="1"/>
  <c r="HU21" i="3"/>
  <c r="HU21" i="4" s="1"/>
  <c r="NI21" i="3"/>
  <c r="NI21" i="4" s="1"/>
  <c r="KW21" i="3"/>
  <c r="KW21" i="4" s="1"/>
  <c r="HF21" i="3"/>
  <c r="HF21" i="4" s="1"/>
  <c r="JH21" i="3"/>
  <c r="JH21" i="4" s="1"/>
  <c r="JX21" i="3"/>
  <c r="JX21" i="4" s="1"/>
  <c r="NP21" i="3"/>
  <c r="NP21" i="4" s="1"/>
  <c r="JW21" i="3"/>
  <c r="JW21" i="4" s="1"/>
  <c r="OB21" i="3"/>
  <c r="OB21" i="4" s="1"/>
  <c r="IX21" i="3"/>
  <c r="IX21" i="4" s="1"/>
  <c r="IW21" i="3"/>
  <c r="IW21" i="4" s="1"/>
  <c r="MY21" i="3"/>
  <c r="MY21" i="4" s="1"/>
  <c r="MP21" i="3"/>
  <c r="MP21" i="4" s="1"/>
  <c r="IH21" i="3"/>
  <c r="IH21" i="4" s="1"/>
  <c r="JM21" i="3"/>
  <c r="JM21" i="4" s="1"/>
  <c r="MF21" i="3"/>
  <c r="MF21" i="4" s="1"/>
  <c r="IN21" i="3"/>
  <c r="IN21" i="4" s="1"/>
  <c r="NH21" i="3"/>
  <c r="NH21" i="4" s="1"/>
  <c r="HD21" i="3"/>
  <c r="HD21" i="4" s="1"/>
  <c r="AX20" i="10" s="1"/>
  <c r="OH21" i="3"/>
  <c r="OH21" i="4" s="1"/>
  <c r="MU21" i="3"/>
  <c r="MU21" i="4" s="1"/>
  <c r="JY21" i="3"/>
  <c r="JY21" i="4" s="1"/>
  <c r="KI21" i="3"/>
  <c r="KI21" i="4" s="1"/>
  <c r="HW21" i="3"/>
  <c r="HW21" i="4" s="1"/>
  <c r="LF21" i="3"/>
  <c r="LF21" i="4" s="1"/>
  <c r="IT21" i="3"/>
  <c r="IT21" i="4" s="1"/>
  <c r="KO21" i="3"/>
  <c r="KO21" i="4" s="1"/>
  <c r="NY21" i="3"/>
  <c r="NY21" i="4" s="1"/>
  <c r="JP21" i="3"/>
  <c r="JP21" i="4" s="1"/>
  <c r="IJ21" i="3"/>
  <c r="IJ21" i="4" s="1"/>
  <c r="HJ21" i="3"/>
  <c r="HJ21" i="4" s="1"/>
  <c r="MQ21" i="3"/>
  <c r="MQ21" i="4" s="1"/>
  <c r="LR21" i="3"/>
  <c r="LR21" i="4" s="1"/>
  <c r="KE21" i="3"/>
  <c r="KE21" i="4" s="1"/>
  <c r="MX21" i="3"/>
  <c r="MX21" i="4" s="1"/>
  <c r="LB21" i="3"/>
  <c r="LB21" i="4" s="1"/>
  <c r="IP21" i="3"/>
  <c r="IP21" i="4" s="1"/>
  <c r="KL21" i="3"/>
  <c r="KL21" i="4" s="1"/>
  <c r="KK21" i="3"/>
  <c r="KK21" i="4" s="1"/>
  <c r="HG21" i="3"/>
  <c r="HG21" i="4" s="1"/>
  <c r="AY20" i="10" s="1"/>
  <c r="GK21" i="3"/>
  <c r="GK21" i="4" s="1"/>
  <c r="FG21" i="3"/>
  <c r="FG21" i="4" s="1"/>
  <c r="BV21" i="3"/>
  <c r="BV21" i="4" s="1"/>
  <c r="FV21" i="3"/>
  <c r="FV21" i="4" s="1"/>
  <c r="CG21" i="3"/>
  <c r="CG21" i="4" s="1"/>
  <c r="FB21" i="3"/>
  <c r="FB21" i="4" s="1"/>
  <c r="CE21" i="3"/>
  <c r="CE21" i="4" s="1"/>
  <c r="DG21" i="3"/>
  <c r="DG21" i="4" s="1"/>
  <c r="DL21" i="3"/>
  <c r="DL21" i="4" s="1"/>
  <c r="EH21" i="3"/>
  <c r="EH21" i="4" s="1"/>
  <c r="GN21" i="3"/>
  <c r="GN21" i="4" s="1"/>
  <c r="DQ21" i="3"/>
  <c r="DQ21" i="4" s="1"/>
  <c r="FI21" i="3"/>
  <c r="FI21" i="4" s="1"/>
  <c r="R21" i="3"/>
  <c r="R21" i="4" s="1"/>
  <c r="DF21" i="3"/>
  <c r="DF21" i="4" s="1"/>
  <c r="BF21" i="3"/>
  <c r="BF21" i="4" s="1"/>
  <c r="BE21" i="3"/>
  <c r="BE21" i="4" s="1"/>
  <c r="CU21" i="3"/>
  <c r="CU21" i="4" s="1"/>
  <c r="BK21" i="3"/>
  <c r="BK21" i="4" s="1"/>
  <c r="CV21" i="3"/>
  <c r="CV21" i="4" s="1"/>
  <c r="GG21" i="3"/>
  <c r="GG21" i="4" s="1"/>
  <c r="FR21" i="3"/>
  <c r="FR21" i="4" s="1"/>
  <c r="DI21" i="3"/>
  <c r="DI21" i="4" s="1"/>
  <c r="CM21" i="3"/>
  <c r="CM21" i="4" s="1"/>
  <c r="BY21" i="3"/>
  <c r="BY21" i="4" s="1"/>
  <c r="AI21" i="3"/>
  <c r="AI21" i="4" s="1"/>
  <c r="FT21" i="3"/>
  <c r="FT21" i="4" s="1"/>
  <c r="EN21" i="3"/>
  <c r="EN21" i="4" s="1"/>
  <c r="CB21" i="3"/>
  <c r="CB21" i="4" s="1"/>
  <c r="C21" i="3"/>
  <c r="C21" i="4" s="1"/>
  <c r="D20" i="10" s="1"/>
  <c r="EE21" i="3"/>
  <c r="EE21" i="4" s="1"/>
  <c r="EI21" i="3"/>
  <c r="EI21" i="4" s="1"/>
  <c r="FA21" i="3"/>
  <c r="FA21" i="4" s="1"/>
  <c r="EU21" i="3"/>
  <c r="EU21" i="4" s="1"/>
  <c r="AG21" i="3"/>
  <c r="AG21" i="4" s="1"/>
  <c r="DO21" i="3"/>
  <c r="DO21" i="4" s="1"/>
  <c r="FJ21" i="3"/>
  <c r="FJ21" i="4" s="1"/>
  <c r="V21" i="3"/>
  <c r="CN21" i="3"/>
  <c r="CN21" i="4" s="1"/>
  <c r="I21" i="3"/>
  <c r="DN21" i="3"/>
  <c r="DN21" i="4" s="1"/>
  <c r="AQ21" i="3"/>
  <c r="AQ21" i="4" s="1"/>
  <c r="W21" i="3"/>
  <c r="W21" i="4" s="1"/>
  <c r="DD21" i="3"/>
  <c r="DD21" i="4" s="1"/>
  <c r="NV21" i="3"/>
  <c r="NV21" i="4" s="1"/>
  <c r="CT21" i="3"/>
  <c r="CT21" i="4" s="1"/>
  <c r="NC21" i="3"/>
  <c r="NC21" i="4" s="1"/>
  <c r="BX21" i="3"/>
  <c r="BX21" i="4" s="1"/>
  <c r="AX21" i="3"/>
  <c r="AX21" i="4" s="1"/>
  <c r="FY21" i="3"/>
  <c r="FY21" i="4" s="1"/>
  <c r="T21" i="3"/>
  <c r="T21" i="4" s="1"/>
  <c r="KX21" i="3"/>
  <c r="KX21" i="4" s="1"/>
  <c r="EF21" i="3"/>
  <c r="EF21" i="4" s="1"/>
  <c r="BT21" i="3"/>
  <c r="BT21" i="4" s="1"/>
  <c r="LX21" i="3"/>
  <c r="LX21" i="4" s="1"/>
  <c r="JL21" i="3"/>
  <c r="JL21" i="4" s="1"/>
  <c r="LW21" i="3"/>
  <c r="LW21" i="4" s="1"/>
  <c r="JK21" i="3"/>
  <c r="JK21" i="4" s="1"/>
  <c r="LM21" i="3"/>
  <c r="LM21" i="4" s="1"/>
  <c r="HE21" i="3"/>
  <c r="HE21" i="4" s="1"/>
  <c r="AV20" i="10" s="1"/>
  <c r="HM21" i="3"/>
  <c r="HM21" i="4" s="1"/>
  <c r="JQ21" i="3"/>
  <c r="JQ21" i="4" s="1"/>
  <c r="IR21" i="3"/>
  <c r="IR21" i="4" s="1"/>
  <c r="IB21" i="3"/>
  <c r="IB21" i="4" s="1"/>
  <c r="NF21" i="3"/>
  <c r="NF21" i="4" s="1"/>
  <c r="LS21" i="3"/>
  <c r="LS21" i="4" s="1"/>
  <c r="JG21" i="3"/>
  <c r="JG21" i="4" s="1"/>
  <c r="NT21" i="3"/>
  <c r="NT21" i="4" s="1"/>
  <c r="MO21" i="3"/>
  <c r="MO21" i="4" s="1"/>
  <c r="IG21" i="3"/>
  <c r="IG21" i="4" s="1"/>
  <c r="MI21" i="3"/>
  <c r="MI21" i="4" s="1"/>
  <c r="LZ21" i="3"/>
  <c r="LZ21" i="4" s="1"/>
  <c r="HS21" i="3"/>
  <c r="HS21" i="4" s="1"/>
  <c r="LP21" i="3"/>
  <c r="LP21" i="4" s="1"/>
  <c r="OA21" i="3"/>
  <c r="OA21" i="4" s="1"/>
  <c r="JT21" i="3"/>
  <c r="JT21" i="4" s="1"/>
  <c r="OC21" i="3"/>
  <c r="OC21" i="4" s="1"/>
  <c r="NR21" i="3"/>
  <c r="NR21" i="4" s="1"/>
  <c r="NZ21" i="3"/>
  <c r="NZ21" i="4" s="1"/>
  <c r="IS21" i="3"/>
  <c r="IS21" i="4" s="1"/>
  <c r="JS21" i="3"/>
  <c r="JS21" i="4" s="1"/>
  <c r="MK21" i="3"/>
  <c r="MK21" i="4" s="1"/>
  <c r="KP21" i="3"/>
  <c r="KP21" i="4" s="1"/>
  <c r="ID21" i="3"/>
  <c r="ID21" i="4" s="1"/>
  <c r="JI21" i="3"/>
  <c r="JI21" i="4" s="1"/>
  <c r="LL21" i="3"/>
  <c r="LL21" i="4" s="1"/>
  <c r="IZ21" i="3"/>
  <c r="IZ21" i="4" s="1"/>
  <c r="MV21" i="3"/>
  <c r="MV21" i="4" s="1"/>
  <c r="OM21" i="3"/>
  <c r="OM21" i="4" s="1"/>
  <c r="MH21" i="3"/>
  <c r="MH21" i="4" s="1"/>
  <c r="MA21" i="3"/>
  <c r="MA21" i="4" s="1"/>
  <c r="JO21" i="3"/>
  <c r="JO21" i="4" s="1"/>
  <c r="NM21" i="3"/>
  <c r="NM21" i="4" s="1"/>
  <c r="HZ21" i="3"/>
  <c r="HZ21" i="4" s="1"/>
  <c r="AW20" i="10" s="1"/>
  <c r="MG21" i="3"/>
  <c r="MG21" i="4" s="1"/>
  <c r="JV21" i="3"/>
  <c r="JV21" i="4" s="1"/>
  <c r="JE21" i="3"/>
  <c r="JE21" i="4" s="1"/>
  <c r="HP21" i="3"/>
  <c r="HP21" i="4" s="1"/>
  <c r="OP21" i="3"/>
  <c r="OP21" i="4" s="1"/>
  <c r="ES21" i="3"/>
  <c r="ES21" i="4" s="1"/>
  <c r="CP21" i="3"/>
  <c r="CP21" i="4" s="1"/>
  <c r="AF21" i="3"/>
  <c r="AF21" i="4" s="1"/>
  <c r="BQ21" i="3"/>
  <c r="BQ21" i="4" s="1"/>
  <c r="FX21" i="3"/>
  <c r="FX21" i="4" s="1"/>
  <c r="J21" i="3"/>
  <c r="J21" i="4" s="1"/>
  <c r="Z21" i="3"/>
  <c r="Z21" i="4" s="1"/>
  <c r="FW21" i="3"/>
  <c r="FW21" i="4" s="1"/>
  <c r="BA21" i="3"/>
  <c r="BA21" i="4" s="1"/>
  <c r="ER21" i="3"/>
  <c r="ER21" i="4" s="1"/>
  <c r="DV21" i="3"/>
  <c r="DV21" i="4" s="1"/>
  <c r="Y21" i="3"/>
  <c r="Y21" i="4" s="1"/>
  <c r="C20" i="10" s="1"/>
  <c r="GM21" i="3"/>
  <c r="GM21" i="4" s="1"/>
  <c r="CA21" i="3"/>
  <c r="CA21" i="4" s="1"/>
  <c r="AT21" i="3"/>
  <c r="AT21" i="4" s="1"/>
  <c r="DB21" i="3"/>
  <c r="DB21" i="4" s="1"/>
  <c r="FM21" i="3"/>
  <c r="FM21" i="4" s="1"/>
  <c r="DA21" i="3"/>
  <c r="DA21" i="4" s="1"/>
  <c r="EC21" i="3"/>
  <c r="EC21" i="4" s="1"/>
  <c r="AJ21" i="3"/>
  <c r="AJ21" i="4" s="1"/>
  <c r="BZ21" i="3"/>
  <c r="BZ21" i="4" s="1"/>
  <c r="P21" i="3"/>
  <c r="P21" i="4" s="1"/>
  <c r="I20" i="10" s="1"/>
  <c r="FZ21" i="3"/>
  <c r="FZ21" i="4" s="1"/>
  <c r="BO21" i="3"/>
  <c r="BO21" i="4" s="1"/>
  <c r="U21" i="3"/>
  <c r="U21" i="4" s="1"/>
  <c r="BJ21" i="3"/>
  <c r="BJ21" i="4" s="1"/>
  <c r="EX21" i="3"/>
  <c r="EX21" i="4" s="1"/>
  <c r="FE21" i="3"/>
  <c r="FE21" i="4" s="1"/>
  <c r="CS21" i="3"/>
  <c r="CS21" i="4" s="1"/>
  <c r="FQ21" i="3"/>
  <c r="FQ21" i="4" s="1"/>
  <c r="GC21" i="3"/>
  <c r="GC21" i="4" s="1"/>
  <c r="AU21" i="3"/>
  <c r="AU21" i="4" s="1"/>
  <c r="CF21" i="3"/>
  <c r="CF21" i="4" s="1"/>
  <c r="DX21" i="3"/>
  <c r="DX21" i="4" s="1"/>
  <c r="BL21" i="3"/>
  <c r="BL21" i="4" s="1"/>
  <c r="CC21" i="3"/>
  <c r="CC21" i="4" s="1"/>
  <c r="CY21" i="3"/>
  <c r="CY21" i="4" s="1"/>
  <c r="DC21" i="3"/>
  <c r="DC21" i="4" s="1"/>
  <c r="DU21" i="3"/>
  <c r="DU21" i="4" s="1"/>
  <c r="N21" i="3"/>
  <c r="N21" i="4" s="1"/>
  <c r="EY21" i="3"/>
  <c r="EY21" i="4" s="1"/>
  <c r="CI21" i="3"/>
  <c r="CI21" i="4" s="1"/>
  <c r="ED21" i="3"/>
  <c r="ED21" i="4" s="1"/>
  <c r="BD21" i="3"/>
  <c r="BD21" i="4" s="1"/>
  <c r="BB21" i="3"/>
  <c r="BB21" i="4" s="1"/>
  <c r="AR21" i="3"/>
  <c r="AR21" i="4" s="1"/>
  <c r="CH21" i="3"/>
  <c r="CH21" i="4" s="1"/>
  <c r="AA21" i="3"/>
  <c r="AA21" i="4" s="1"/>
  <c r="B21" i="3"/>
  <c r="AL21" i="3"/>
  <c r="AL21" i="4" s="1"/>
  <c r="X21" i="3"/>
  <c r="X21" i="4" s="1"/>
  <c r="L21" i="3"/>
  <c r="L21" i="4" s="1"/>
  <c r="NJ21" i="3"/>
  <c r="NJ21" i="4" s="1"/>
  <c r="BH21" i="3"/>
  <c r="BH21" i="4" s="1"/>
  <c r="NU21" i="3"/>
  <c r="NU21" i="4" s="1"/>
  <c r="EP21" i="3"/>
  <c r="EP21" i="4" s="1"/>
  <c r="D21" i="3"/>
  <c r="D21" i="4" s="1"/>
  <c r="B20" i="10" s="1"/>
  <c r="JR21" i="3"/>
  <c r="JR21" i="4" s="1"/>
  <c r="DP21" i="3"/>
  <c r="DP21" i="4" s="1"/>
  <c r="O21" i="3"/>
  <c r="O21" i="4" s="1"/>
  <c r="LH21" i="3"/>
  <c r="LH21" i="4" s="1"/>
  <c r="IV21" i="3"/>
  <c r="IV21" i="4" s="1"/>
  <c r="LG21" i="3"/>
  <c r="LG21" i="4" s="1"/>
  <c r="IU21" i="3"/>
  <c r="IU21" i="4" s="1"/>
  <c r="KG21" i="3"/>
  <c r="KG21" i="4" s="1"/>
  <c r="JB21" i="3"/>
  <c r="JB21" i="4" s="1"/>
  <c r="MT21" i="3"/>
  <c r="MT21" i="4" s="1"/>
  <c r="IK21" i="3"/>
  <c r="IK21" i="4" s="1"/>
  <c r="LT21" i="3"/>
  <c r="LT21" i="4" s="1"/>
  <c r="OG21" i="3"/>
  <c r="OG21" i="4" s="1"/>
  <c r="NL21" i="3"/>
  <c r="NL21" i="4" s="1"/>
  <c r="LC21" i="3"/>
  <c r="LC21" i="4" s="1"/>
  <c r="IQ21" i="3"/>
  <c r="IQ21" i="4" s="1"/>
  <c r="LJ21" i="3"/>
  <c r="LJ21" i="4" s="1"/>
  <c r="LI21" i="3"/>
  <c r="LI21" i="4" s="1"/>
  <c r="OE21" i="3"/>
  <c r="OE21" i="4" s="1"/>
  <c r="OJ21" i="3"/>
  <c r="OJ21" i="4" s="1"/>
  <c r="KT21" i="3"/>
  <c r="KT21" i="4" s="1"/>
  <c r="LY21" i="3"/>
  <c r="LY21" i="4" s="1"/>
  <c r="HK21" i="3"/>
  <c r="HK21" i="4" s="1"/>
  <c r="KZ21" i="3"/>
  <c r="KZ21" i="4" s="1"/>
  <c r="JD21" i="3"/>
  <c r="JD21" i="4" s="1"/>
  <c r="HT21" i="3"/>
  <c r="HT21" i="4" s="1"/>
  <c r="NK21" i="3"/>
  <c r="NK21" i="4" s="1"/>
  <c r="ML21" i="3"/>
  <c r="ML21" i="4" s="1"/>
  <c r="NQ21" i="3"/>
  <c r="NQ21" i="4" s="1"/>
  <c r="LO21" i="3"/>
  <c r="LO21" i="4" s="1"/>
  <c r="JC21" i="3"/>
  <c r="JC21" i="4" s="1"/>
  <c r="HQ21" i="3"/>
  <c r="HQ21" i="4" s="1"/>
  <c r="BC20" i="10" s="1"/>
  <c r="JZ21" i="3"/>
  <c r="JZ21" i="4" s="1"/>
  <c r="NA21" i="3"/>
  <c r="NA21" i="4" s="1"/>
  <c r="IC21" i="3"/>
  <c r="IC21" i="4" s="1"/>
  <c r="KV21" i="3"/>
  <c r="KV21" i="4" s="1"/>
  <c r="HC21" i="3"/>
  <c r="MZ21" i="3"/>
  <c r="MZ21" i="4" s="1"/>
  <c r="NW21" i="3"/>
  <c r="NW21" i="4" s="1"/>
  <c r="JU21" i="3"/>
  <c r="JU21" i="4" s="1"/>
  <c r="LK21" i="3"/>
  <c r="LK21" i="4" s="1"/>
  <c r="IY21" i="3"/>
  <c r="IY21" i="4" s="1"/>
  <c r="LQ21" i="3"/>
  <c r="LQ21" i="4" s="1"/>
  <c r="OF21" i="3"/>
  <c r="OF21" i="4" s="1"/>
  <c r="LA21" i="3"/>
  <c r="LA21" i="4" s="1"/>
  <c r="JF21" i="3"/>
  <c r="JF21" i="4" s="1"/>
  <c r="HY21" i="3"/>
  <c r="HY21" i="4" s="1"/>
  <c r="HH21" i="3"/>
  <c r="HH21" i="4" s="1"/>
  <c r="BA20" i="10" s="1"/>
  <c r="EQ21" i="3"/>
  <c r="EQ21" i="4" s="1"/>
  <c r="CW21" i="3"/>
  <c r="CW21" i="4" s="1"/>
  <c r="DW21" i="3"/>
  <c r="DW21" i="4" s="1"/>
  <c r="E21" i="3"/>
  <c r="E21" i="4" s="1"/>
  <c r="GI21" i="3"/>
  <c r="GI21" i="4" s="1"/>
  <c r="DR21" i="3"/>
  <c r="DR21" i="4" s="1"/>
  <c r="EO21" i="3"/>
  <c r="EO21" i="4" s="1"/>
  <c r="FO21" i="3"/>
  <c r="FO21" i="4" s="1"/>
  <c r="EK21" i="3"/>
  <c r="EK21" i="4" s="1"/>
  <c r="F21" i="3"/>
  <c r="F21" i="4" s="1"/>
  <c r="E20" i="10" s="1"/>
  <c r="AE21" i="3"/>
  <c r="AE21" i="4" s="1"/>
  <c r="BP21" i="3"/>
  <c r="BP21" i="4" s="1"/>
  <c r="DH21" i="3"/>
  <c r="DH21" i="4" s="1"/>
  <c r="S21" i="3"/>
  <c r="S21" i="4" s="1"/>
  <c r="GH21" i="3"/>
  <c r="GH21" i="4" s="1"/>
  <c r="BS21" i="3"/>
  <c r="BS21" i="4" s="1"/>
  <c r="BW21" i="3"/>
  <c r="BW21" i="4" s="1"/>
  <c r="CO21" i="3"/>
  <c r="CO21" i="4" s="1"/>
  <c r="BN21" i="3"/>
  <c r="BN21" i="4" s="1"/>
  <c r="AS21" i="3"/>
  <c r="AS21" i="4" s="1"/>
  <c r="EZ21" i="3"/>
  <c r="EZ21" i="4" s="1"/>
  <c r="CX21" i="3"/>
  <c r="CX21" i="4" s="1"/>
  <c r="FP21" i="3"/>
  <c r="FP21" i="4" s="1"/>
  <c r="GA21" i="3"/>
  <c r="GA21" i="4" s="1"/>
  <c r="GD21" i="3"/>
  <c r="GD21" i="4" s="1"/>
  <c r="AW21" i="3"/>
  <c r="AW21" i="4" s="1"/>
  <c r="BC21" i="3"/>
  <c r="BC21" i="4" s="1"/>
  <c r="CD21" i="3"/>
  <c r="CD21" i="4" s="1"/>
  <c r="OI21" i="3"/>
  <c r="OI21" i="4" s="1"/>
  <c r="FF21" i="3"/>
  <c r="FF21" i="4" s="1"/>
  <c r="OK21" i="3"/>
  <c r="OK21" i="4" s="1"/>
  <c r="KH21" i="3"/>
  <c r="KH21" i="4" s="1"/>
  <c r="FL21" i="3"/>
  <c r="FL21" i="4" s="1"/>
  <c r="OL21" i="3"/>
  <c r="OL21" i="4" s="1"/>
  <c r="DJ21" i="3"/>
  <c r="DJ21" i="4" s="1"/>
  <c r="OD21" i="3"/>
  <c r="OD21" i="4" s="1"/>
  <c r="IL21" i="3"/>
  <c r="IL21" i="4" s="1"/>
  <c r="CZ21" i="3"/>
  <c r="CZ21" i="4" s="1"/>
  <c r="G21" i="3"/>
  <c r="KR21" i="3"/>
  <c r="KR21" i="4" s="1"/>
  <c r="IF21" i="3"/>
  <c r="IF21" i="4" s="1"/>
  <c r="KQ21" i="3"/>
  <c r="KQ21" i="4" s="1"/>
  <c r="IE21" i="3"/>
  <c r="IE21" i="4" s="1"/>
  <c r="JA21" i="3"/>
  <c r="JA21" i="4" s="1"/>
  <c r="HV21" i="3"/>
  <c r="HV21" i="4" s="1"/>
  <c r="MD21" i="3"/>
  <c r="MD21" i="4" s="1"/>
  <c r="HN21" i="3"/>
  <c r="HN21" i="4" s="1"/>
  <c r="KN21" i="3"/>
  <c r="KN21" i="4" s="1"/>
  <c r="LD21" i="3"/>
  <c r="LD21" i="4" s="1"/>
  <c r="MJ21" i="3"/>
  <c r="MJ21" i="4" s="1"/>
  <c r="KM21" i="3"/>
  <c r="KM21" i="4" s="1"/>
  <c r="IA21" i="3"/>
  <c r="IA21" i="4" s="1"/>
  <c r="KD21" i="3"/>
  <c r="KD21" i="4" s="1"/>
  <c r="KC21" i="3"/>
  <c r="KC21" i="4" s="1"/>
  <c r="NO21" i="3"/>
  <c r="NO21" i="4" s="1"/>
  <c r="NE21" i="3"/>
  <c r="NE21" i="4" s="1"/>
  <c r="JN21" i="3"/>
  <c r="JN21" i="4" s="1"/>
  <c r="KS21" i="3"/>
  <c r="KS21" i="4" s="1"/>
  <c r="ND21" i="3"/>
  <c r="ND21" i="4" s="1"/>
  <c r="KJ21" i="3"/>
  <c r="KJ21" i="4" s="1"/>
  <c r="HX21" i="3"/>
  <c r="HX21" i="4" s="1"/>
  <c r="HL21" i="3"/>
  <c r="HL21" i="4" s="1"/>
  <c r="AZ20" i="10" s="1"/>
  <c r="NB21" i="3"/>
  <c r="NB21" i="4" s="1"/>
  <c r="ME21" i="3"/>
  <c r="ME21" i="4" s="1"/>
  <c r="LE21" i="3"/>
  <c r="LE21" i="4" s="1"/>
  <c r="KY21" i="3"/>
  <c r="KY21" i="4" s="1"/>
  <c r="IM21" i="3"/>
  <c r="IM21" i="4" s="1"/>
  <c r="LV21" i="3"/>
  <c r="LV21" i="4" s="1"/>
  <c r="JJ21" i="3"/>
  <c r="JJ21" i="4" s="1"/>
  <c r="LU21" i="3"/>
  <c r="LU21" i="4" s="1"/>
  <c r="HI21" i="3"/>
  <c r="HI21" i="4" s="1"/>
  <c r="KF21" i="3"/>
  <c r="KF21" i="4" s="1"/>
  <c r="MB21" i="3"/>
  <c r="MB21" i="4" s="1"/>
  <c r="HR21" i="3"/>
  <c r="HR21" i="4" s="1"/>
  <c r="NG21" i="3"/>
  <c r="NG21" i="4" s="1"/>
  <c r="NN21" i="3"/>
  <c r="NN21" i="4" s="1"/>
  <c r="KU21" i="3"/>
  <c r="KU21" i="4" s="1"/>
  <c r="II21" i="3"/>
  <c r="II21" i="4" s="1"/>
  <c r="ON21" i="3"/>
  <c r="ON21" i="4" s="1"/>
  <c r="NX21" i="3"/>
  <c r="NX21" i="4" s="1"/>
  <c r="IO21" i="3"/>
  <c r="IO21" i="4" s="1"/>
  <c r="MW21" i="3"/>
  <c r="MW21" i="4" s="1"/>
  <c r="HO21" i="3"/>
  <c r="HO21" i="4" s="1"/>
  <c r="GO21" i="3"/>
  <c r="GO21" i="4" s="1"/>
  <c r="OO21" i="3"/>
  <c r="OO21" i="4" s="1"/>
  <c r="L23" i="1"/>
  <c r="PA22" i="1"/>
  <c r="HM22" i="1"/>
  <c r="GZ22" i="1"/>
  <c r="IJ22" i="1"/>
  <c r="IZ22" i="1"/>
  <c r="JP22" i="1"/>
  <c r="KF22" i="1"/>
  <c r="IA22" i="1"/>
  <c r="HR22" i="1"/>
  <c r="HS22" i="1"/>
  <c r="HZ22" i="1"/>
  <c r="KV22" i="1"/>
  <c r="LL22" i="1"/>
  <c r="MB22" i="1"/>
  <c r="MR22" i="1"/>
  <c r="NH22" i="1"/>
  <c r="NX22" i="1"/>
  <c r="JA22" i="1"/>
  <c r="NY22" i="1"/>
  <c r="IK22" i="1"/>
  <c r="NI22" i="1"/>
  <c r="OI22" i="1"/>
  <c r="MC22" i="1"/>
  <c r="JQ22" i="1"/>
  <c r="KG22" i="1"/>
  <c r="KW22" i="1"/>
  <c r="MS22" i="1"/>
  <c r="OQ22" i="1"/>
  <c r="LM22" i="1"/>
  <c r="OY22" i="1"/>
  <c r="ML22" i="1"/>
  <c r="NK22" i="1"/>
  <c r="NG22" i="1"/>
  <c r="IU22" i="1"/>
  <c r="JK22" i="1"/>
  <c r="KA22" i="1"/>
  <c r="KQ22" i="1"/>
  <c r="LG22" i="1"/>
  <c r="LW22" i="1"/>
  <c r="MM22" i="1"/>
  <c r="OJ22" i="1"/>
  <c r="IT22" i="1"/>
  <c r="JJ22" i="1"/>
  <c r="JZ22" i="1"/>
  <c r="KP22" i="1"/>
  <c r="LF22" i="1"/>
  <c r="LV22" i="1"/>
  <c r="NB22" i="1"/>
  <c r="NR22" i="1"/>
  <c r="OH22" i="1"/>
  <c r="OX22" i="1"/>
  <c r="IC22" i="1"/>
  <c r="HT22" i="1"/>
  <c r="IB22" i="1"/>
  <c r="MV22" i="1"/>
  <c r="NL22" i="1"/>
  <c r="HU22" i="1"/>
  <c r="HN22" i="1"/>
  <c r="IN22" i="1"/>
  <c r="JT22" i="1"/>
  <c r="KZ22" i="1"/>
  <c r="MF22" i="1"/>
  <c r="JD22" i="1"/>
  <c r="KJ22" i="1"/>
  <c r="LP22" i="1"/>
  <c r="OB22" i="1"/>
  <c r="IO22" i="1"/>
  <c r="JE22" i="1"/>
  <c r="LQ22" i="1"/>
  <c r="JU22" i="1"/>
  <c r="MG22" i="1"/>
  <c r="MW22" i="1"/>
  <c r="OK22" i="1"/>
  <c r="IH22" i="1"/>
  <c r="JN22" i="1"/>
  <c r="KT22" i="1"/>
  <c r="LZ22" i="1"/>
  <c r="KK22" i="1"/>
  <c r="NM22" i="1"/>
  <c r="NF22" i="1"/>
  <c r="LA22" i="1"/>
  <c r="OC22" i="1"/>
  <c r="OS22" i="1"/>
  <c r="IX22" i="1"/>
  <c r="KD22" i="1"/>
  <c r="LJ22" i="1"/>
  <c r="MP22" i="1"/>
  <c r="NV22" i="1"/>
  <c r="NS22" i="1"/>
  <c r="KE22" i="1"/>
  <c r="OL22" i="1"/>
  <c r="II22" i="1"/>
  <c r="JO22" i="1"/>
  <c r="HV22" i="1"/>
  <c r="IY22" i="1"/>
  <c r="KU22" i="1"/>
  <c r="LK22" i="1"/>
  <c r="MA22" i="1"/>
  <c r="MQ22" i="1"/>
  <c r="NO22" i="1"/>
  <c r="ON22" i="1"/>
  <c r="HO22" i="1"/>
  <c r="HW22" i="1"/>
  <c r="IE22" i="1"/>
  <c r="IR22" i="1"/>
  <c r="JH22" i="1"/>
  <c r="JX22" i="1"/>
  <c r="KN22" i="1"/>
  <c r="LD22" i="1"/>
  <c r="LT22" i="1"/>
  <c r="MJ22" i="1"/>
  <c r="MZ22" i="1"/>
  <c r="NP22" i="1"/>
  <c r="OZ22" i="1"/>
  <c r="OU22" i="1"/>
  <c r="IL22" i="1"/>
  <c r="JB22" i="1"/>
  <c r="JR22" i="1"/>
  <c r="JI22" i="1"/>
  <c r="KO22" i="1"/>
  <c r="LU22" i="1"/>
  <c r="OE22" i="1"/>
  <c r="OM22" i="1"/>
  <c r="OA22" i="1"/>
  <c r="NQ22" i="1"/>
  <c r="IM22" i="1"/>
  <c r="JC22" i="1"/>
  <c r="JS22" i="1"/>
  <c r="KI22" i="1"/>
  <c r="KY22" i="1"/>
  <c r="LO22" i="1"/>
  <c r="ME22" i="1"/>
  <c r="ID22" i="1"/>
  <c r="IS22" i="1"/>
  <c r="JY22" i="1"/>
  <c r="LE22" i="1"/>
  <c r="MK22" i="1"/>
  <c r="NA22" i="1"/>
  <c r="LN22" i="1"/>
  <c r="OR22" i="1"/>
  <c r="MN22" i="1"/>
  <c r="ND22" i="1"/>
  <c r="NT22" i="1"/>
  <c r="MD22" i="1"/>
  <c r="NZ22" i="1"/>
  <c r="HP22" i="1"/>
  <c r="HX22" i="1"/>
  <c r="KH22" i="1"/>
  <c r="MT22" i="1"/>
  <c r="NW22" i="1"/>
  <c r="KX22" i="1"/>
  <c r="NJ22" i="1"/>
  <c r="OP22" i="1"/>
  <c r="MU22" i="1"/>
  <c r="IG22" i="1"/>
  <c r="JM22" i="1"/>
  <c r="KS22" i="1"/>
  <c r="LY22" i="1"/>
  <c r="NU22" i="1"/>
  <c r="IF22" i="1"/>
  <c r="JL22" i="1"/>
  <c r="KR22" i="1"/>
  <c r="LX22" i="1"/>
  <c r="HQ22" i="1"/>
  <c r="HY22" i="1"/>
  <c r="IW22" i="1"/>
  <c r="KC22" i="1"/>
  <c r="LI22" i="1"/>
  <c r="OG22" i="1"/>
  <c r="OO22" i="1"/>
  <c r="OW22" i="1"/>
  <c r="OF22" i="1"/>
  <c r="OV22" i="1"/>
  <c r="O22" i="1"/>
  <c r="W22" i="1"/>
  <c r="AE22" i="1"/>
  <c r="GJ22" i="1"/>
  <c r="AI22" i="1"/>
  <c r="AY22" i="1"/>
  <c r="BO22" i="1"/>
  <c r="IV22" i="1"/>
  <c r="KB22" i="1"/>
  <c r="LH22" i="1"/>
  <c r="MO22" i="1"/>
  <c r="JF22" i="1"/>
  <c r="KL22" i="1"/>
  <c r="LR22" i="1"/>
  <c r="BI22" i="1"/>
  <c r="NE22" i="1"/>
  <c r="MX22" i="1"/>
  <c r="NN22" i="1"/>
  <c r="NC22" i="1"/>
  <c r="IQ22" i="1"/>
  <c r="JW22" i="1"/>
  <c r="LC22" i="1"/>
  <c r="MI22" i="1"/>
  <c r="OD22" i="1"/>
  <c r="R22" i="1"/>
  <c r="DE22" i="1"/>
  <c r="EK22" i="1"/>
  <c r="FQ22" i="1"/>
  <c r="BM22" i="1"/>
  <c r="AM22" i="1"/>
  <c r="BC22" i="1"/>
  <c r="IP22" i="1"/>
  <c r="JV22" i="1"/>
  <c r="LB22" i="1"/>
  <c r="MH22" i="1"/>
  <c r="OT22" i="1"/>
  <c r="JG22" i="1"/>
  <c r="KM22" i="1"/>
  <c r="LS22" i="1"/>
  <c r="MY22" i="1"/>
  <c r="Z22" i="1"/>
  <c r="AS22" i="1"/>
  <c r="DU22" i="1"/>
  <c r="FA22" i="1"/>
  <c r="CE22" i="1"/>
  <c r="FG22" i="1"/>
  <c r="FW22" i="1"/>
  <c r="DK22" i="1"/>
  <c r="EQ22" i="1"/>
  <c r="CC22" i="1"/>
  <c r="DI22" i="1"/>
  <c r="EO22" i="1"/>
  <c r="FU22" i="1"/>
  <c r="GO22" i="1"/>
  <c r="CI22" i="1"/>
  <c r="GM22" i="1"/>
  <c r="T22" i="1"/>
  <c r="AB22" i="1"/>
  <c r="CD22" i="1"/>
  <c r="CT22" i="1"/>
  <c r="DJ22" i="1"/>
  <c r="BT22" i="1"/>
  <c r="CJ22" i="1"/>
  <c r="CZ22" i="1"/>
  <c r="DP22" i="1"/>
  <c r="EF22" i="1"/>
  <c r="EV22" i="1"/>
  <c r="FL22" i="1"/>
  <c r="GB22" i="1"/>
  <c r="BR22" i="1"/>
  <c r="AR22" i="1"/>
  <c r="BX22" i="1"/>
  <c r="CN22" i="1"/>
  <c r="GL22" i="1"/>
  <c r="CY22" i="1"/>
  <c r="EE22" i="1"/>
  <c r="GA22" i="1"/>
  <c r="CU22" i="1"/>
  <c r="EA22" i="1"/>
  <c r="AG22" i="1"/>
  <c r="CS22" i="1"/>
  <c r="DY22" i="1"/>
  <c r="FE22" i="1"/>
  <c r="BS22" i="1"/>
  <c r="FK22" i="1"/>
  <c r="AW22" i="1"/>
  <c r="DO22" i="1"/>
  <c r="EU22" i="1"/>
  <c r="CO22" i="1"/>
  <c r="Y22" i="1"/>
  <c r="AX22" i="1"/>
  <c r="FF22" i="1"/>
  <c r="ED22" i="1"/>
  <c r="FZ22" i="1"/>
  <c r="GC22" i="1"/>
  <c r="GQ22" i="1"/>
  <c r="N22" i="1"/>
  <c r="V22" i="1"/>
  <c r="AD22" i="1"/>
  <c r="AK22" i="1"/>
  <c r="EP22" i="1"/>
  <c r="AN22" i="1"/>
  <c r="AL22" i="1"/>
  <c r="CX22" i="1"/>
  <c r="FJ22" i="1"/>
  <c r="BH22" i="1"/>
  <c r="DD22" i="1"/>
  <c r="DT22" i="1"/>
  <c r="EJ22" i="1"/>
  <c r="EZ22" i="1"/>
  <c r="FP22" i="1"/>
  <c r="M22" i="1"/>
  <c r="Q22" i="1"/>
  <c r="AH22" i="1"/>
  <c r="BN22" i="1"/>
  <c r="GN22" i="1"/>
  <c r="GP22" i="1"/>
  <c r="ET22" i="1"/>
  <c r="S22" i="1"/>
  <c r="AA22" i="1"/>
  <c r="GR22" i="1"/>
  <c r="AQ22" i="1"/>
  <c r="BG22" i="1"/>
  <c r="AU22" i="1"/>
  <c r="CL22" i="1"/>
  <c r="DB22" i="1"/>
  <c r="CB22" i="1"/>
  <c r="CR22" i="1"/>
  <c r="DH22" i="1"/>
  <c r="DX22" i="1"/>
  <c r="EN22" i="1"/>
  <c r="FD22" i="1"/>
  <c r="FT22" i="1"/>
  <c r="AJ22" i="1"/>
  <c r="AZ22" i="1"/>
  <c r="DZ22" i="1"/>
  <c r="FV22" i="1"/>
  <c r="BD22" i="1"/>
  <c r="BB22" i="1"/>
  <c r="CH22" i="1"/>
  <c r="DN22" i="1"/>
  <c r="GS22" i="1"/>
  <c r="BQ22" i="1"/>
  <c r="DC22" i="1"/>
  <c r="EI22" i="1"/>
  <c r="GD22" i="1"/>
  <c r="AO22" i="1"/>
  <c r="DA22" i="1"/>
  <c r="EG22" i="1"/>
  <c r="FM22" i="1"/>
  <c r="GG22" i="1"/>
  <c r="CA22" i="1"/>
  <c r="GE22" i="1"/>
  <c r="AC22" i="1"/>
  <c r="BF22" i="1"/>
  <c r="GF22" i="1"/>
  <c r="GH22" i="1"/>
  <c r="BJ22" i="1"/>
  <c r="CP22" i="1"/>
  <c r="FB22" i="1"/>
  <c r="BP22" i="1"/>
  <c r="CF22" i="1"/>
  <c r="FN22" i="1"/>
  <c r="GY22" i="1"/>
  <c r="DL22" i="1"/>
  <c r="FX22" i="1"/>
  <c r="CG22" i="1"/>
  <c r="DM22" i="1"/>
  <c r="ES22" i="1"/>
  <c r="FY22" i="1"/>
  <c r="BW22" i="1"/>
  <c r="FO22" i="1"/>
  <c r="BE22" i="1"/>
  <c r="DW22" i="1"/>
  <c r="FS22" i="1"/>
  <c r="X22" i="1"/>
  <c r="BV22" i="1"/>
  <c r="DR22" i="1"/>
  <c r="AV22" i="1"/>
  <c r="EL22" i="1"/>
  <c r="GI22" i="1"/>
  <c r="EB22" i="1"/>
  <c r="ER22" i="1"/>
  <c r="BY22" i="1"/>
  <c r="BA22" i="1"/>
  <c r="DS22" i="1"/>
  <c r="EY22" i="1"/>
  <c r="CK22" i="1"/>
  <c r="DQ22" i="1"/>
  <c r="EW22" i="1"/>
  <c r="GW22" i="1"/>
  <c r="BK22" i="1"/>
  <c r="CQ22" i="1"/>
  <c r="FC22" i="1"/>
  <c r="U22" i="1"/>
  <c r="AP22" i="1"/>
  <c r="EX22" i="1"/>
  <c r="GV22" i="1"/>
  <c r="BL22" i="1"/>
  <c r="AT22" i="1"/>
  <c r="BZ22" i="1"/>
  <c r="DF22" i="1"/>
  <c r="GK22" i="1"/>
  <c r="DV22" i="1"/>
  <c r="CV22" i="1"/>
  <c r="FH22" i="1"/>
  <c r="CW22" i="1"/>
  <c r="EC22" i="1"/>
  <c r="FI22" i="1"/>
  <c r="CM22" i="1"/>
  <c r="GT22" i="1"/>
  <c r="BU22" i="1"/>
  <c r="DG22" i="1"/>
  <c r="EM22" i="1"/>
  <c r="GU22" i="1"/>
  <c r="P22" i="1"/>
  <c r="AF22" i="1"/>
  <c r="EH22" i="1"/>
  <c r="GX22" i="1"/>
  <c r="FR22" i="1"/>
  <c r="HK22" i="1" l="1"/>
  <c r="PK23" i="1"/>
  <c r="OZ23" i="3" s="1"/>
  <c r="OZ23" i="4" s="1"/>
  <c r="HJ23" i="1"/>
  <c r="GY23" i="3" s="1"/>
  <c r="GY23" i="4" s="1"/>
  <c r="PA21" i="3"/>
  <c r="B21" i="4"/>
  <c r="H20" i="10" s="1"/>
  <c r="GZ21" i="3"/>
  <c r="GZ21" i="4" s="1"/>
  <c r="PL22" i="1"/>
  <c r="PJ23" i="1"/>
  <c r="OY23" i="3" s="1"/>
  <c r="OY23" i="4" s="1"/>
  <c r="HI23" i="1"/>
  <c r="GX23" i="3" s="1"/>
  <c r="GX23" i="4" s="1"/>
  <c r="V21" i="4"/>
  <c r="I21" i="4"/>
  <c r="G21" i="4"/>
  <c r="G20" i="10" s="1"/>
  <c r="K21" i="4"/>
  <c r="F20" i="10" s="1"/>
  <c r="A22" i="4"/>
  <c r="A21" i="10" s="1"/>
  <c r="HB22" i="3"/>
  <c r="HB22" i="4" s="1"/>
  <c r="AU21" i="10" s="1"/>
  <c r="A23" i="3"/>
  <c r="PA20" i="4"/>
  <c r="HH23" i="1"/>
  <c r="GW23" i="3" s="1"/>
  <c r="GW23" i="4" s="1"/>
  <c r="PI23" i="1"/>
  <c r="OX23" i="3" s="1"/>
  <c r="OX23" i="4" s="1"/>
  <c r="HC21" i="4"/>
  <c r="BB20" i="10" s="1"/>
  <c r="PH23" i="1"/>
  <c r="OW23" i="3" s="1"/>
  <c r="OW23" i="4" s="1"/>
  <c r="HG23" i="1"/>
  <c r="GV23" i="3" s="1"/>
  <c r="GV23" i="4" s="1"/>
  <c r="PG23" i="1"/>
  <c r="OV23" i="3" s="1"/>
  <c r="OV23" i="4" s="1"/>
  <c r="PE23" i="1"/>
  <c r="OT23" i="3" s="1"/>
  <c r="OT23" i="4" s="1"/>
  <c r="PF23" i="1"/>
  <c r="OU23" i="3" s="1"/>
  <c r="OU23" i="4" s="1"/>
  <c r="HE23" i="1"/>
  <c r="GT23" i="3" s="1"/>
  <c r="GT23" i="4" s="1"/>
  <c r="HF23" i="1"/>
  <c r="GU23" i="3" s="1"/>
  <c r="GU23" i="4" s="1"/>
  <c r="HD23" i="1"/>
  <c r="GS23" i="3" s="1"/>
  <c r="GS23" i="4" s="1"/>
  <c r="GP22" i="3"/>
  <c r="GP22" i="4" s="1"/>
  <c r="GQ22" i="3"/>
  <c r="GQ22" i="4" s="1"/>
  <c r="GR22" i="3"/>
  <c r="GR22" i="4" s="1"/>
  <c r="PB23" i="1"/>
  <c r="OQ23" i="3" s="1"/>
  <c r="OQ23" i="4" s="1"/>
  <c r="PD23" i="1"/>
  <c r="OS23" i="3" s="1"/>
  <c r="OS23" i="4" s="1"/>
  <c r="HC23" i="1"/>
  <c r="PC23" i="1"/>
  <c r="OR23" i="3" s="1"/>
  <c r="OR23" i="4" s="1"/>
  <c r="HA23" i="1"/>
  <c r="HB23" i="1"/>
  <c r="GJ22" i="3"/>
  <c r="GJ22" i="4" s="1"/>
  <c r="CB22" i="3"/>
  <c r="CB22" i="4" s="1"/>
  <c r="GK22" i="3"/>
  <c r="GK22" i="4" s="1"/>
  <c r="EL22" i="3"/>
  <c r="EL22" i="4" s="1"/>
  <c r="DQ22" i="3"/>
  <c r="DQ22" i="4" s="1"/>
  <c r="DG22" i="3"/>
  <c r="DG22" i="4" s="1"/>
  <c r="DL22" i="3"/>
  <c r="DL22" i="4" s="1"/>
  <c r="FN22" i="3"/>
  <c r="FN22" i="4" s="1"/>
  <c r="FM22" i="3"/>
  <c r="FM22" i="4" s="1"/>
  <c r="BU22" i="3"/>
  <c r="BU22" i="4" s="1"/>
  <c r="AY22" i="3"/>
  <c r="AY22" i="4" s="1"/>
  <c r="U22" i="3"/>
  <c r="U22" i="4" s="1"/>
  <c r="CV22" i="3"/>
  <c r="CV22" i="4" s="1"/>
  <c r="EX22" i="3"/>
  <c r="EX22" i="4" s="1"/>
  <c r="CK22" i="3"/>
  <c r="CK22" i="4" s="1"/>
  <c r="BO22" i="3"/>
  <c r="BO22" i="4" s="1"/>
  <c r="EM22" i="3"/>
  <c r="EM22" i="4" s="1"/>
  <c r="CF22" i="3"/>
  <c r="CF22" i="4" s="1"/>
  <c r="DF22" i="3"/>
  <c r="DF22" i="4" s="1"/>
  <c r="AP22" i="3"/>
  <c r="AP22" i="4" s="1"/>
  <c r="FX22" i="3"/>
  <c r="FX22" i="4" s="1"/>
  <c r="BK22" i="3"/>
  <c r="BK22" i="4" s="1"/>
  <c r="AT22" i="3"/>
  <c r="AT22" i="4" s="1"/>
  <c r="EH22" i="3"/>
  <c r="EH22" i="4" s="1"/>
  <c r="DA22" i="3"/>
  <c r="DA22" i="4" s="1"/>
  <c r="BE22" i="3"/>
  <c r="BE22" i="4" s="1"/>
  <c r="FW22" i="3"/>
  <c r="FW22" i="4" s="1"/>
  <c r="FT22" i="3"/>
  <c r="FT22" i="4" s="1"/>
  <c r="DV22" i="3"/>
  <c r="DV22" i="4" s="1"/>
  <c r="DX22" i="3"/>
  <c r="DX22" i="4" s="1"/>
  <c r="DC22" i="3"/>
  <c r="DC22" i="4" s="1"/>
  <c r="FK22" i="3"/>
  <c r="FK22" i="4" s="1"/>
  <c r="FI22" i="3"/>
  <c r="FI22" i="4" s="1"/>
  <c r="CW22" i="3"/>
  <c r="CW22" i="4" s="1"/>
  <c r="CA22" i="3"/>
  <c r="CA22" i="4" s="1"/>
  <c r="GG22" i="3"/>
  <c r="GG22" i="4" s="1"/>
  <c r="GE22" i="3"/>
  <c r="GE22" i="4" s="1"/>
  <c r="F22" i="3"/>
  <c r="F22" i="4" s="1"/>
  <c r="E21" i="10" s="1"/>
  <c r="DY22" i="3"/>
  <c r="DY22" i="4" s="1"/>
  <c r="EY22" i="3"/>
  <c r="EY22" i="4" s="1"/>
  <c r="EE22" i="3"/>
  <c r="EE22" i="4" s="1"/>
  <c r="C22" i="3"/>
  <c r="C22" i="4" s="1"/>
  <c r="D21" i="10" s="1"/>
  <c r="DS22" i="3"/>
  <c r="DS22" i="4" s="1"/>
  <c r="CD22" i="3"/>
  <c r="CD22" i="4" s="1"/>
  <c r="EZ22" i="3"/>
  <c r="EZ22" i="4" s="1"/>
  <c r="CH22" i="3"/>
  <c r="CH22" i="4" s="1"/>
  <c r="FP22" i="3"/>
  <c r="FP22" i="4" s="1"/>
  <c r="CC22" i="3"/>
  <c r="CC22" i="4" s="1"/>
  <c r="FQ22" i="3"/>
  <c r="FQ22" i="4" s="1"/>
  <c r="DE22" i="3"/>
  <c r="DE22" i="4" s="1"/>
  <c r="CY22" i="3"/>
  <c r="CY22" i="4" s="1"/>
  <c r="I22" i="3"/>
  <c r="FJ22" i="3"/>
  <c r="FJ22" i="4" s="1"/>
  <c r="EF22" i="3"/>
  <c r="EF22" i="4" s="1"/>
  <c r="BT22" i="3"/>
  <c r="BT22" i="4" s="1"/>
  <c r="O22" i="3"/>
  <c r="O22" i="4" s="1"/>
  <c r="IV22" i="3"/>
  <c r="IV22" i="4" s="1"/>
  <c r="JK22" i="3"/>
  <c r="JK22" i="4" s="1"/>
  <c r="BB22" i="3"/>
  <c r="BB22" i="4" s="1"/>
  <c r="G22" i="3"/>
  <c r="JL22" i="3"/>
  <c r="JL22" i="4" s="1"/>
  <c r="MM22" i="3"/>
  <c r="MM22" i="4" s="1"/>
  <c r="KA22" i="3"/>
  <c r="KA22" i="4" s="1"/>
  <c r="JQ22" i="3"/>
  <c r="JQ22" i="4" s="1"/>
  <c r="X22" i="3"/>
  <c r="X22" i="4" s="1"/>
  <c r="D22" i="3"/>
  <c r="D22" i="4" s="1"/>
  <c r="B21" i="10" s="1"/>
  <c r="OD22" i="3"/>
  <c r="OD22" i="4" s="1"/>
  <c r="IL22" i="3"/>
  <c r="IL22" i="4" s="1"/>
  <c r="KG22" i="3"/>
  <c r="KG22" i="4" s="1"/>
  <c r="LN22" i="3"/>
  <c r="LN22" i="4" s="1"/>
  <c r="MJ22" i="3"/>
  <c r="MJ22" i="4" s="1"/>
  <c r="NL22" i="3"/>
  <c r="NL22" i="4" s="1"/>
  <c r="HE22" i="3"/>
  <c r="HE22" i="4" s="1"/>
  <c r="AV21" i="10" s="1"/>
  <c r="MS22" i="3"/>
  <c r="MS22" i="4" s="1"/>
  <c r="MP22" i="3"/>
  <c r="MP22" i="4" s="1"/>
  <c r="IH22" i="3"/>
  <c r="IH22" i="4" s="1"/>
  <c r="KN22" i="3"/>
  <c r="KN22" i="4" s="1"/>
  <c r="IB22" i="3"/>
  <c r="IB22" i="4" s="1"/>
  <c r="NT22" i="3"/>
  <c r="NT22" i="4" s="1"/>
  <c r="JG22" i="3"/>
  <c r="JG22" i="4" s="1"/>
  <c r="LI22" i="3"/>
  <c r="LI22" i="4" s="1"/>
  <c r="IW22" i="3"/>
  <c r="IW22" i="4" s="1"/>
  <c r="HD22" i="3"/>
  <c r="HD22" i="4" s="1"/>
  <c r="AX21" i="10" s="1"/>
  <c r="LP22" i="3"/>
  <c r="LP22" i="4" s="1"/>
  <c r="HK22" i="3"/>
  <c r="HK22" i="4" s="1"/>
  <c r="JT22" i="3"/>
  <c r="JT22" i="4" s="1"/>
  <c r="KY22" i="3"/>
  <c r="KY22" i="4" s="1"/>
  <c r="NR22" i="3"/>
  <c r="NR22" i="4" s="1"/>
  <c r="JZ22" i="3"/>
  <c r="JZ22" i="4" s="1"/>
  <c r="HW22" i="3"/>
  <c r="HW22" i="4" s="1"/>
  <c r="JJ22" i="3"/>
  <c r="JJ22" i="4" s="1"/>
  <c r="NQ22" i="3"/>
  <c r="NQ22" i="4" s="1"/>
  <c r="LU22" i="3"/>
  <c r="LU22" i="4" s="1"/>
  <c r="HC22" i="3"/>
  <c r="HQ22" i="3"/>
  <c r="HQ22" i="4" s="1"/>
  <c r="BC21" i="10" s="1"/>
  <c r="NW22" i="3"/>
  <c r="NW22" i="4" s="1"/>
  <c r="KU22" i="3"/>
  <c r="KU22" i="4" s="1"/>
  <c r="II22" i="3"/>
  <c r="II22" i="4" s="1"/>
  <c r="KV22" i="3"/>
  <c r="KV22" i="4" s="1"/>
  <c r="IJ22" i="3"/>
  <c r="IJ22" i="4" s="1"/>
  <c r="ON22" i="3"/>
  <c r="ON22" i="4" s="1"/>
  <c r="KL22" i="3"/>
  <c r="KL22" i="4" s="1"/>
  <c r="NX22" i="3"/>
  <c r="NX22" i="4" s="1"/>
  <c r="IP22" i="3"/>
  <c r="IP22" i="4" s="1"/>
  <c r="LQ22" i="3"/>
  <c r="LQ22" i="4" s="1"/>
  <c r="HH22" i="3"/>
  <c r="HH22" i="4" s="1"/>
  <c r="BA21" i="10" s="1"/>
  <c r="JE22" i="3"/>
  <c r="JE22" i="4" s="1"/>
  <c r="DW22" i="3"/>
  <c r="DW22" i="4" s="1"/>
  <c r="EW22" i="3"/>
  <c r="EW22" i="4" s="1"/>
  <c r="FG22" i="3"/>
  <c r="FG22" i="4" s="1"/>
  <c r="E22" i="3"/>
  <c r="E22" i="4" s="1"/>
  <c r="BJ22" i="3"/>
  <c r="BJ22" i="4" s="1"/>
  <c r="DR22" i="3"/>
  <c r="DR22" i="4" s="1"/>
  <c r="DK22" i="3"/>
  <c r="DK22" i="4" s="1"/>
  <c r="AI22" i="3"/>
  <c r="AI22" i="4" s="1"/>
  <c r="AE22" i="3"/>
  <c r="AE22" i="4" s="1"/>
  <c r="AZ22" i="3"/>
  <c r="AZ22" i="4" s="1"/>
  <c r="BZ22" i="3"/>
  <c r="BZ22" i="4" s="1"/>
  <c r="BN22" i="3"/>
  <c r="BN22" i="4" s="1"/>
  <c r="EA22" i="3"/>
  <c r="EA22" i="4" s="1"/>
  <c r="M22" i="3"/>
  <c r="M22" i="4" s="1"/>
  <c r="FD22" i="3"/>
  <c r="FD22" i="4" s="1"/>
  <c r="DB22" i="3"/>
  <c r="DB22" i="4" s="1"/>
  <c r="GN22" i="3"/>
  <c r="GN22" i="4" s="1"/>
  <c r="EQ22" i="3"/>
  <c r="EQ22" i="4" s="1"/>
  <c r="FU22" i="3"/>
  <c r="FU22" i="4" s="1"/>
  <c r="BP22" i="3"/>
  <c r="BP22" i="4" s="1"/>
  <c r="CP22" i="3"/>
  <c r="CP22" i="4" s="1"/>
  <c r="CR22" i="3"/>
  <c r="CR22" i="4" s="1"/>
  <c r="BW22" i="3"/>
  <c r="BW22" i="4" s="1"/>
  <c r="DO22" i="3"/>
  <c r="DO22" i="4" s="1"/>
  <c r="ES22" i="3"/>
  <c r="ES22" i="4" s="1"/>
  <c r="CG22" i="3"/>
  <c r="CG22" i="4" s="1"/>
  <c r="AJ22" i="3"/>
  <c r="AJ22" i="4" s="1"/>
  <c r="P22" i="3"/>
  <c r="P22" i="4" s="1"/>
  <c r="I21" i="10" s="1"/>
  <c r="GC22" i="3"/>
  <c r="GC22" i="4" s="1"/>
  <c r="B22" i="3"/>
  <c r="DI22" i="3"/>
  <c r="DI22" i="4" s="1"/>
  <c r="CM22" i="3"/>
  <c r="CM22" i="4" s="1"/>
  <c r="Z22" i="3"/>
  <c r="Z22" i="4" s="1"/>
  <c r="GF22" i="3"/>
  <c r="GF22" i="4" s="1"/>
  <c r="EU22" i="3"/>
  <c r="EU22" i="4" s="1"/>
  <c r="EJ22" i="3"/>
  <c r="EJ22" i="4" s="1"/>
  <c r="BH22" i="3"/>
  <c r="BH22" i="4" s="1"/>
  <c r="V22" i="3"/>
  <c r="DT22" i="3"/>
  <c r="DT22" i="4" s="1"/>
  <c r="BM22" i="3"/>
  <c r="BM22" i="4" s="1"/>
  <c r="FA22" i="3"/>
  <c r="FA22" i="4" s="1"/>
  <c r="CO22" i="3"/>
  <c r="CO22" i="4" s="1"/>
  <c r="CI22" i="3"/>
  <c r="CI22" i="4" s="1"/>
  <c r="GB22" i="3"/>
  <c r="GB22" i="4" s="1"/>
  <c r="ED22" i="3"/>
  <c r="ED22" i="4" s="1"/>
  <c r="CZ22" i="3"/>
  <c r="CZ22" i="4" s="1"/>
  <c r="EP22" i="3"/>
  <c r="EP22" i="4" s="1"/>
  <c r="MN22" i="3"/>
  <c r="MN22" i="4" s="1"/>
  <c r="OI22" i="3"/>
  <c r="OI22" i="4" s="1"/>
  <c r="IE22" i="3"/>
  <c r="IE22" i="4" s="1"/>
  <c r="FF22" i="3"/>
  <c r="FF22" i="4" s="1"/>
  <c r="NS22" i="3"/>
  <c r="NS22" i="4" s="1"/>
  <c r="IF22" i="3"/>
  <c r="IF22" i="4" s="1"/>
  <c r="MT22" i="3"/>
  <c r="MT22" i="4" s="1"/>
  <c r="IU22" i="3"/>
  <c r="IU22" i="4" s="1"/>
  <c r="IK22" i="3"/>
  <c r="IK22" i="4" s="1"/>
  <c r="FY22" i="3"/>
  <c r="FY22" i="4" s="1"/>
  <c r="OK22" i="3"/>
  <c r="OK22" i="4" s="1"/>
  <c r="NV22" i="3"/>
  <c r="NV22" i="4" s="1"/>
  <c r="HN22" i="3"/>
  <c r="HN22" i="4" s="1"/>
  <c r="JA22" i="3"/>
  <c r="JA22" i="4" s="1"/>
  <c r="KH22" i="3"/>
  <c r="KH22" i="4" s="1"/>
  <c r="OE22" i="3"/>
  <c r="OE22" i="4" s="1"/>
  <c r="MI22" i="3"/>
  <c r="MI22" i="4" s="1"/>
  <c r="NO22" i="3"/>
  <c r="NO22" i="4" s="1"/>
  <c r="MC22" i="3"/>
  <c r="MC22" i="4" s="1"/>
  <c r="LZ22" i="3"/>
  <c r="LZ22" i="4" s="1"/>
  <c r="HS22" i="3"/>
  <c r="HS22" i="4" s="1"/>
  <c r="JX22" i="3"/>
  <c r="JX22" i="4" s="1"/>
  <c r="NF22" i="3"/>
  <c r="NF22" i="4" s="1"/>
  <c r="LJ22" i="3"/>
  <c r="LJ22" i="4" s="1"/>
  <c r="IQ22" i="3"/>
  <c r="IQ22" i="4" s="1"/>
  <c r="NE22" i="3"/>
  <c r="NE22" i="4" s="1"/>
  <c r="KS22" i="3"/>
  <c r="KS22" i="4" s="1"/>
  <c r="IG22" i="3"/>
  <c r="IG22" i="4" s="1"/>
  <c r="OC22" i="3"/>
  <c r="OC22" i="4" s="1"/>
  <c r="KZ22" i="3"/>
  <c r="KZ22" i="4" s="1"/>
  <c r="JD22" i="3"/>
  <c r="JD22" i="4" s="1"/>
  <c r="NH22" i="3"/>
  <c r="NH22" i="4" s="1"/>
  <c r="JS22" i="3"/>
  <c r="JS22" i="4" s="1"/>
  <c r="KP22" i="3"/>
  <c r="KP22" i="4" s="1"/>
  <c r="LO22" i="3"/>
  <c r="LO22" i="4" s="1"/>
  <c r="NZ22" i="3"/>
  <c r="NZ22" i="4" s="1"/>
  <c r="LF22" i="3"/>
  <c r="LF22" i="4" s="1"/>
  <c r="LE22" i="3"/>
  <c r="LE22" i="4" s="1"/>
  <c r="KO22" i="3"/>
  <c r="KO22" i="4" s="1"/>
  <c r="HJ22" i="3"/>
  <c r="HJ22" i="4" s="1"/>
  <c r="HI22" i="3"/>
  <c r="HI22" i="4" s="1"/>
  <c r="NG22" i="3"/>
  <c r="NG22" i="4" s="1"/>
  <c r="KE22" i="3"/>
  <c r="KE22" i="4" s="1"/>
  <c r="NY22" i="3"/>
  <c r="NY22" i="4" s="1"/>
  <c r="KF22" i="3"/>
  <c r="KF22" i="4" s="1"/>
  <c r="MV22" i="3"/>
  <c r="MV22" i="4" s="1"/>
  <c r="LB22" i="3"/>
  <c r="LB22" i="4" s="1"/>
  <c r="JV22" i="3"/>
  <c r="JV22" i="4" s="1"/>
  <c r="MX22" i="3"/>
  <c r="MX22" i="4" s="1"/>
  <c r="NM22" i="3"/>
  <c r="NM22" i="4" s="1"/>
  <c r="LA22" i="3"/>
  <c r="LA22" i="4" s="1"/>
  <c r="HG22" i="3"/>
  <c r="HG22" i="4" s="1"/>
  <c r="AY21" i="10" s="1"/>
  <c r="IO22" i="3"/>
  <c r="IO22" i="4" s="1"/>
  <c r="OP22" i="3"/>
  <c r="OP22" i="4" s="1"/>
  <c r="GM22" i="3"/>
  <c r="GM22" i="4" s="1"/>
  <c r="GI22" i="3"/>
  <c r="GI22" i="4" s="1"/>
  <c r="CL22" i="3"/>
  <c r="CL22" i="4" s="1"/>
  <c r="FZ22" i="3"/>
  <c r="FZ22" i="4" s="1"/>
  <c r="BA22" i="3"/>
  <c r="BA22" i="4" s="1"/>
  <c r="J22" i="3"/>
  <c r="J22" i="4" s="1"/>
  <c r="GL22" i="3"/>
  <c r="GL22" i="4" s="1"/>
  <c r="EN22" i="3"/>
  <c r="EN22" i="4" s="1"/>
  <c r="EG22" i="3"/>
  <c r="EG22" i="4" s="1"/>
  <c r="AK22" i="3"/>
  <c r="AK22" i="4" s="1"/>
  <c r="FH22" i="3"/>
  <c r="FH22" i="4" s="1"/>
  <c r="BL22" i="3"/>
  <c r="BL22" i="4" s="1"/>
  <c r="BV22" i="3"/>
  <c r="BV22" i="4" s="1"/>
  <c r="FC22" i="3"/>
  <c r="FC22" i="4" s="1"/>
  <c r="CE22" i="3"/>
  <c r="CE22" i="4" s="1"/>
  <c r="AU22" i="3"/>
  <c r="AU22" i="4" s="1"/>
  <c r="FV22" i="3"/>
  <c r="FV22" i="4" s="1"/>
  <c r="AD22" i="3"/>
  <c r="AD22" i="4" s="1"/>
  <c r="BF22" i="3"/>
  <c r="BF22" i="4" s="1"/>
  <c r="AQ22" i="3"/>
  <c r="AQ22" i="4" s="1"/>
  <c r="AO22" i="3"/>
  <c r="AO22" i="4" s="1"/>
  <c r="EC22" i="3"/>
  <c r="EC22" i="4" s="1"/>
  <c r="BQ22" i="3"/>
  <c r="BQ22" i="4" s="1"/>
  <c r="AV22" i="3"/>
  <c r="AV22" i="4" s="1"/>
  <c r="H22" i="3"/>
  <c r="H22" i="4" s="1"/>
  <c r="BC22" i="3"/>
  <c r="BC22" i="4" s="1"/>
  <c r="FE22" i="3"/>
  <c r="FE22" i="4" s="1"/>
  <c r="CS22" i="3"/>
  <c r="CS22" i="4" s="1"/>
  <c r="AA22" i="3"/>
  <c r="AA22" i="4" s="1"/>
  <c r="S22" i="3"/>
  <c r="S22" i="4" s="1"/>
  <c r="FR22" i="3"/>
  <c r="FR22" i="4" s="1"/>
  <c r="AM22" i="3"/>
  <c r="AM22" i="4" s="1"/>
  <c r="DD22" i="3"/>
  <c r="DD22" i="4" s="1"/>
  <c r="ET22" i="3"/>
  <c r="ET22" i="4" s="1"/>
  <c r="DP22" i="3"/>
  <c r="DP22" i="4" s="1"/>
  <c r="CN22" i="3"/>
  <c r="CN22" i="4" s="1"/>
  <c r="AG22" i="3"/>
  <c r="AG22" i="4" s="1"/>
  <c r="EK22" i="3"/>
  <c r="EK22" i="4" s="1"/>
  <c r="BY22" i="3"/>
  <c r="BY22" i="4" s="1"/>
  <c r="BS22" i="3"/>
  <c r="BS22" i="4" s="1"/>
  <c r="BX22" i="3"/>
  <c r="BX22" i="4" s="1"/>
  <c r="CX22" i="3"/>
  <c r="CX22" i="4" s="1"/>
  <c r="FL22" i="3"/>
  <c r="FL22" i="4" s="1"/>
  <c r="DJ22" i="3"/>
  <c r="DJ22" i="4" s="1"/>
  <c r="LH22" i="3"/>
  <c r="LH22" i="4" s="1"/>
  <c r="LW22" i="3"/>
  <c r="LW22" i="4" s="1"/>
  <c r="AR22" i="3"/>
  <c r="AR22" i="4" s="1"/>
  <c r="DZ22" i="3"/>
  <c r="DZ22" i="4" s="1"/>
  <c r="LX22" i="3"/>
  <c r="LX22" i="4" s="1"/>
  <c r="MR22" i="3"/>
  <c r="MR22" i="4" s="1"/>
  <c r="AX22" i="3"/>
  <c r="AX22" i="4" s="1"/>
  <c r="MD22" i="3"/>
  <c r="MD22" i="4" s="1"/>
  <c r="BD22" i="3"/>
  <c r="BD22" i="4" s="1"/>
  <c r="T22" i="3"/>
  <c r="T22" i="4" s="1"/>
  <c r="NU22" i="3"/>
  <c r="NU22" i="4" s="1"/>
  <c r="KX22" i="3"/>
  <c r="KX22" i="4" s="1"/>
  <c r="HF22" i="3"/>
  <c r="HF22" i="4" s="1"/>
  <c r="HU22" i="3"/>
  <c r="HU22" i="4" s="1"/>
  <c r="JB22" i="3"/>
  <c r="JB22" i="4" s="1"/>
  <c r="MY22" i="3"/>
  <c r="MY22" i="4" s="1"/>
  <c r="JW22" i="3"/>
  <c r="JW22" i="4" s="1"/>
  <c r="LS22" i="3"/>
  <c r="LS22" i="4" s="1"/>
  <c r="OG22" i="3"/>
  <c r="OG22" i="4" s="1"/>
  <c r="KT22" i="3"/>
  <c r="KT22" i="4" s="1"/>
  <c r="LT22" i="3"/>
  <c r="LT22" i="4" s="1"/>
  <c r="JH22" i="3"/>
  <c r="JH22" i="4" s="1"/>
  <c r="NP22" i="3"/>
  <c r="NP22" i="4" s="1"/>
  <c r="KD22" i="3"/>
  <c r="KD22" i="4" s="1"/>
  <c r="IA22" i="3"/>
  <c r="IA22" i="4" s="1"/>
  <c r="MO22" i="3"/>
  <c r="MO22" i="4" s="1"/>
  <c r="KC22" i="3"/>
  <c r="KC22" i="4" s="1"/>
  <c r="HT22" i="3"/>
  <c r="HT22" i="4" s="1"/>
  <c r="ND22" i="3"/>
  <c r="ND22" i="4" s="1"/>
  <c r="KJ22" i="3"/>
  <c r="KJ22" i="4" s="1"/>
  <c r="HX22" i="3"/>
  <c r="HX22" i="4" s="1"/>
  <c r="NK22" i="3"/>
  <c r="NK22" i="4" s="1"/>
  <c r="IM22" i="3"/>
  <c r="IM22" i="4" s="1"/>
  <c r="MU22" i="3"/>
  <c r="MU22" i="4" s="1"/>
  <c r="KI22" i="3"/>
  <c r="KI22" i="4" s="1"/>
  <c r="ML22" i="3"/>
  <c r="ML22" i="4" s="1"/>
  <c r="IT22" i="3"/>
  <c r="IT22" i="4" s="1"/>
  <c r="JY22" i="3"/>
  <c r="JY22" i="4" s="1"/>
  <c r="JI22" i="3"/>
  <c r="JI22" i="4" s="1"/>
  <c r="NA22" i="3"/>
  <c r="NA22" i="4" s="1"/>
  <c r="HR22" i="3"/>
  <c r="HR22" i="4" s="1"/>
  <c r="MQ22" i="3"/>
  <c r="MQ22" i="4" s="1"/>
  <c r="JO22" i="3"/>
  <c r="JO22" i="4" s="1"/>
  <c r="MB22" i="3"/>
  <c r="MB22" i="4" s="1"/>
  <c r="JP22" i="3"/>
  <c r="JP22" i="4" s="1"/>
  <c r="MZ22" i="3"/>
  <c r="MZ22" i="4" s="1"/>
  <c r="OF22" i="3"/>
  <c r="OF22" i="4" s="1"/>
  <c r="JF22" i="3"/>
  <c r="JF22" i="4" s="1"/>
  <c r="HZ22" i="3"/>
  <c r="HZ22" i="4" s="1"/>
  <c r="AW21" i="10" s="1"/>
  <c r="MW22" i="3"/>
  <c r="MW22" i="4" s="1"/>
  <c r="KK22" i="3"/>
  <c r="KK22" i="4" s="1"/>
  <c r="HP22" i="3"/>
  <c r="HP22" i="4" s="1"/>
  <c r="HY22" i="3"/>
  <c r="HY22" i="4" s="1"/>
  <c r="EB22" i="3"/>
  <c r="EB22" i="4" s="1"/>
  <c r="CU22" i="3"/>
  <c r="CU22" i="4" s="1"/>
  <c r="ER22" i="3"/>
  <c r="ER22" i="4" s="1"/>
  <c r="DH22" i="3"/>
  <c r="DH22" i="4" s="1"/>
  <c r="R22" i="3"/>
  <c r="R22" i="4" s="1"/>
  <c r="FB22" i="3"/>
  <c r="FB22" i="4" s="1"/>
  <c r="FS22" i="3"/>
  <c r="FS22" i="4" s="1"/>
  <c r="GH22" i="3"/>
  <c r="GH22" i="4" s="1"/>
  <c r="AS22" i="3"/>
  <c r="AS22" i="4" s="1"/>
  <c r="Y22" i="3"/>
  <c r="Y22" i="4" s="1"/>
  <c r="C21" i="10" s="1"/>
  <c r="DM22" i="3"/>
  <c r="DM22" i="4" s="1"/>
  <c r="CQ22" i="3"/>
  <c r="CQ22" i="4" s="1"/>
  <c r="AF22" i="3"/>
  <c r="AF22" i="4" s="1"/>
  <c r="EI22" i="3"/>
  <c r="EI22" i="4" s="1"/>
  <c r="W22" i="3"/>
  <c r="W22" i="4" s="1"/>
  <c r="EO22" i="3"/>
  <c r="EO22" i="4" s="1"/>
  <c r="AW22" i="3"/>
  <c r="AW22" i="4" s="1"/>
  <c r="AC22" i="3"/>
  <c r="AC22" i="4" s="1"/>
  <c r="K22" i="3"/>
  <c r="FO22" i="3"/>
  <c r="FO22" i="4" s="1"/>
  <c r="N22" i="3"/>
  <c r="N22" i="4" s="1"/>
  <c r="AL22" i="3"/>
  <c r="AL22" i="4" s="1"/>
  <c r="DN22" i="3"/>
  <c r="DN22" i="4" s="1"/>
  <c r="CJ22" i="3"/>
  <c r="CJ22" i="4" s="1"/>
  <c r="GA22" i="3"/>
  <c r="GA22" i="4" s="1"/>
  <c r="BG22" i="3"/>
  <c r="BG22" i="4" s="1"/>
  <c r="DU22" i="3"/>
  <c r="DU22" i="4" s="1"/>
  <c r="BI22" i="3"/>
  <c r="BI22" i="4" s="1"/>
  <c r="Q22" i="3"/>
  <c r="Q22" i="4" s="1"/>
  <c r="GD22" i="3"/>
  <c r="GD22" i="4" s="1"/>
  <c r="BR22" i="3"/>
  <c r="BR22" i="4" s="1"/>
  <c r="EV22" i="3"/>
  <c r="EV22" i="4" s="1"/>
  <c r="AH22" i="3"/>
  <c r="AH22" i="4" s="1"/>
  <c r="KB22" i="3"/>
  <c r="KB22" i="4" s="1"/>
  <c r="KQ22" i="3"/>
  <c r="KQ22" i="4" s="1"/>
  <c r="AB22" i="3"/>
  <c r="AB22" i="4" s="1"/>
  <c r="CT22" i="3"/>
  <c r="CT22" i="4" s="1"/>
  <c r="KR22" i="3"/>
  <c r="KR22" i="4" s="1"/>
  <c r="NC22" i="3"/>
  <c r="NC22" i="4" s="1"/>
  <c r="LG22" i="3"/>
  <c r="LG22" i="4" s="1"/>
  <c r="KW22" i="3"/>
  <c r="KW22" i="4" s="1"/>
  <c r="AN22" i="3"/>
  <c r="AN22" i="4" s="1"/>
  <c r="L22" i="3"/>
  <c r="L22" i="4" s="1"/>
  <c r="OL22" i="3"/>
  <c r="OL22" i="4" s="1"/>
  <c r="JR22" i="3"/>
  <c r="JR22" i="4" s="1"/>
  <c r="LM22" i="3"/>
  <c r="LM22" i="4" s="1"/>
  <c r="NJ22" i="3"/>
  <c r="NJ22" i="4" s="1"/>
  <c r="HV22" i="3"/>
  <c r="HV22" i="4" s="1"/>
  <c r="KM22" i="3"/>
  <c r="KM22" i="4" s="1"/>
  <c r="HM22" i="3"/>
  <c r="HM22" i="4" s="1"/>
  <c r="NI22" i="3"/>
  <c r="NI22" i="4" s="1"/>
  <c r="LC22" i="3"/>
  <c r="LC22" i="4" s="1"/>
  <c r="JN22" i="3"/>
  <c r="JN22" i="4" s="1"/>
  <c r="LD22" i="3"/>
  <c r="LD22" i="4" s="1"/>
  <c r="IR22" i="3"/>
  <c r="IR22" i="4" s="1"/>
  <c r="OB22" i="3"/>
  <c r="OB22" i="4" s="1"/>
  <c r="IX22" i="3"/>
  <c r="IX22" i="4" s="1"/>
  <c r="OJ22" i="3"/>
  <c r="OJ22" i="4" s="1"/>
  <c r="LY22" i="3"/>
  <c r="LY22" i="4" s="1"/>
  <c r="JM22" i="3"/>
  <c r="JM22" i="4" s="1"/>
  <c r="HL22" i="3"/>
  <c r="HL22" i="4" s="1"/>
  <c r="AZ21" i="10" s="1"/>
  <c r="MF22" i="3"/>
  <c r="MF22" i="4" s="1"/>
  <c r="IN22" i="3"/>
  <c r="IN22" i="4" s="1"/>
  <c r="OA22" i="3"/>
  <c r="OA22" i="4" s="1"/>
  <c r="ME22" i="3"/>
  <c r="ME22" i="4" s="1"/>
  <c r="OH22" i="3"/>
  <c r="OH22" i="4" s="1"/>
  <c r="NB22" i="3"/>
  <c r="NB22" i="4" s="1"/>
  <c r="JC22" i="3"/>
  <c r="JC22" i="4" s="1"/>
  <c r="LV22" i="3"/>
  <c r="LV22" i="4" s="1"/>
  <c r="ID22" i="3"/>
  <c r="ID22" i="4" s="1"/>
  <c r="IS22" i="3"/>
  <c r="IS22" i="4" s="1"/>
  <c r="IC22" i="3"/>
  <c r="IC22" i="4" s="1"/>
  <c r="MK22" i="3"/>
  <c r="MK22" i="4" s="1"/>
  <c r="OM22" i="3"/>
  <c r="OM22" i="4" s="1"/>
  <c r="LK22" i="3"/>
  <c r="LK22" i="4" s="1"/>
  <c r="IY22" i="3"/>
  <c r="IY22" i="4" s="1"/>
  <c r="LL22" i="3"/>
  <c r="LL22" i="4" s="1"/>
  <c r="IZ22" i="3"/>
  <c r="IZ22" i="4" s="1"/>
  <c r="MA22" i="3"/>
  <c r="MA22" i="4" s="1"/>
  <c r="MH22" i="3"/>
  <c r="MH22" i="4" s="1"/>
  <c r="LR22" i="3"/>
  <c r="LR22" i="4" s="1"/>
  <c r="NN22" i="3"/>
  <c r="NN22" i="4" s="1"/>
  <c r="MG22" i="3"/>
  <c r="MG22" i="4" s="1"/>
  <c r="HO22" i="3"/>
  <c r="HO22" i="4" s="1"/>
  <c r="JU22" i="3"/>
  <c r="JU22" i="4" s="1"/>
  <c r="GO22" i="3"/>
  <c r="GO22" i="4" s="1"/>
  <c r="OO22" i="3"/>
  <c r="OO22" i="4" s="1"/>
  <c r="L24" i="1"/>
  <c r="PA23" i="1"/>
  <c r="HM23" i="1"/>
  <c r="GZ23" i="1"/>
  <c r="HS23" i="1"/>
  <c r="HZ23" i="1"/>
  <c r="IZ23" i="1"/>
  <c r="KF23" i="1"/>
  <c r="IA23" i="1"/>
  <c r="HR23" i="1"/>
  <c r="IJ23" i="1"/>
  <c r="JP23" i="1"/>
  <c r="KV23" i="1"/>
  <c r="LL23" i="1"/>
  <c r="MR23" i="1"/>
  <c r="IK23" i="1"/>
  <c r="OI23" i="1"/>
  <c r="OQ23" i="1"/>
  <c r="MB23" i="1"/>
  <c r="NX23" i="1"/>
  <c r="JQ23" i="1"/>
  <c r="KG23" i="1"/>
  <c r="KW23" i="1"/>
  <c r="MC23" i="1"/>
  <c r="NI23" i="1"/>
  <c r="IT23" i="1"/>
  <c r="JJ23" i="1"/>
  <c r="JZ23" i="1"/>
  <c r="KP23" i="1"/>
  <c r="LF23" i="1"/>
  <c r="LV23" i="1"/>
  <c r="OY23" i="1"/>
  <c r="JA23" i="1"/>
  <c r="LM23" i="1"/>
  <c r="MS23" i="1"/>
  <c r="NY23" i="1"/>
  <c r="NH23" i="1"/>
  <c r="NB23" i="1"/>
  <c r="NR23" i="1"/>
  <c r="OH23" i="1"/>
  <c r="OX23" i="1"/>
  <c r="ML23" i="1"/>
  <c r="HN23" i="1"/>
  <c r="NK23" i="1"/>
  <c r="IU23" i="1"/>
  <c r="JK23" i="1"/>
  <c r="KA23" i="1"/>
  <c r="KQ23" i="1"/>
  <c r="LG23" i="1"/>
  <c r="LW23" i="1"/>
  <c r="MM23" i="1"/>
  <c r="NG23" i="1"/>
  <c r="OJ23" i="1"/>
  <c r="HU23" i="1"/>
  <c r="IB23" i="1"/>
  <c r="JD23" i="1"/>
  <c r="KJ23" i="1"/>
  <c r="LP23" i="1"/>
  <c r="MV23" i="1"/>
  <c r="IC23" i="1"/>
  <c r="HT23" i="1"/>
  <c r="IN23" i="1"/>
  <c r="JT23" i="1"/>
  <c r="KZ23" i="1"/>
  <c r="MF23" i="1"/>
  <c r="OB23" i="1"/>
  <c r="IO23" i="1"/>
  <c r="JU23" i="1"/>
  <c r="MG23" i="1"/>
  <c r="MW23" i="1"/>
  <c r="OK23" i="1"/>
  <c r="MP23" i="1"/>
  <c r="KK23" i="1"/>
  <c r="NM23" i="1"/>
  <c r="IX23" i="1"/>
  <c r="KD23" i="1"/>
  <c r="LJ23" i="1"/>
  <c r="NL23" i="1"/>
  <c r="LA23" i="1"/>
  <c r="OC23" i="1"/>
  <c r="OS23" i="1"/>
  <c r="NV23" i="1"/>
  <c r="OL23" i="1"/>
  <c r="II23" i="1"/>
  <c r="JE23" i="1"/>
  <c r="LQ23" i="1"/>
  <c r="IH23" i="1"/>
  <c r="JN23" i="1"/>
  <c r="KT23" i="1"/>
  <c r="LZ23" i="1"/>
  <c r="NF23" i="1"/>
  <c r="ON23" i="1"/>
  <c r="KE23" i="1"/>
  <c r="KU23" i="1"/>
  <c r="LK23" i="1"/>
  <c r="MA23" i="1"/>
  <c r="JO23" i="1"/>
  <c r="HV23" i="1"/>
  <c r="ID23" i="1"/>
  <c r="IR23" i="1"/>
  <c r="NS23" i="1"/>
  <c r="IY23" i="1"/>
  <c r="MQ23" i="1"/>
  <c r="NO23" i="1"/>
  <c r="HO23" i="1"/>
  <c r="HW23" i="1"/>
  <c r="IE23" i="1"/>
  <c r="NP23" i="1"/>
  <c r="JI23" i="1"/>
  <c r="KO23" i="1"/>
  <c r="LU23" i="1"/>
  <c r="NA23" i="1"/>
  <c r="NQ23" i="1"/>
  <c r="JH23" i="1"/>
  <c r="KN23" i="1"/>
  <c r="LT23" i="1"/>
  <c r="MZ23" i="1"/>
  <c r="IL23" i="1"/>
  <c r="JB23" i="1"/>
  <c r="JR23" i="1"/>
  <c r="KH23" i="1"/>
  <c r="KX23" i="1"/>
  <c r="LN23" i="1"/>
  <c r="MD23" i="1"/>
  <c r="MT23" i="1"/>
  <c r="NJ23" i="1"/>
  <c r="IS23" i="1"/>
  <c r="JY23" i="1"/>
  <c r="LE23" i="1"/>
  <c r="MK23" i="1"/>
  <c r="OE23" i="1"/>
  <c r="OM23" i="1"/>
  <c r="OU23" i="1"/>
  <c r="OA23" i="1"/>
  <c r="IM23" i="1"/>
  <c r="JC23" i="1"/>
  <c r="JS23" i="1"/>
  <c r="KI23" i="1"/>
  <c r="KY23" i="1"/>
  <c r="LO23" i="1"/>
  <c r="ME23" i="1"/>
  <c r="MU23" i="1"/>
  <c r="NW23" i="1"/>
  <c r="JX23" i="1"/>
  <c r="LD23" i="1"/>
  <c r="MJ23" i="1"/>
  <c r="OZ23" i="1"/>
  <c r="NZ23" i="1"/>
  <c r="OR23" i="1"/>
  <c r="HQ23" i="1"/>
  <c r="HY23" i="1"/>
  <c r="OP23" i="1"/>
  <c r="HP23" i="1"/>
  <c r="HX23" i="1"/>
  <c r="IF23" i="1"/>
  <c r="JL23" i="1"/>
  <c r="KR23" i="1"/>
  <c r="LX23" i="1"/>
  <c r="NT23" i="1"/>
  <c r="MO23" i="1"/>
  <c r="NE23" i="1"/>
  <c r="NU23" i="1"/>
  <c r="OG23" i="1"/>
  <c r="OO23" i="1"/>
  <c r="OW23" i="1"/>
  <c r="ND23" i="1"/>
  <c r="IW23" i="1"/>
  <c r="IV23" i="1"/>
  <c r="KB23" i="1"/>
  <c r="LH23" i="1"/>
  <c r="MN23" i="1"/>
  <c r="NC23" i="1"/>
  <c r="MY23" i="1"/>
  <c r="O23" i="1"/>
  <c r="W23" i="1"/>
  <c r="AE23" i="1"/>
  <c r="IG23" i="1"/>
  <c r="JM23" i="1"/>
  <c r="KC23" i="1"/>
  <c r="IP23" i="1"/>
  <c r="JV23" i="1"/>
  <c r="LB23" i="1"/>
  <c r="MH23" i="1"/>
  <c r="NN23" i="1"/>
  <c r="OF23" i="1"/>
  <c r="JG23" i="1"/>
  <c r="KM23" i="1"/>
  <c r="LS23" i="1"/>
  <c r="OD23" i="1"/>
  <c r="R23" i="1"/>
  <c r="GJ23" i="1"/>
  <c r="KS23" i="1"/>
  <c r="OT23" i="1"/>
  <c r="OV23" i="1"/>
  <c r="DU23" i="1"/>
  <c r="FA23" i="1"/>
  <c r="GL23" i="1"/>
  <c r="AG23" i="1"/>
  <c r="AM23" i="1"/>
  <c r="JF23" i="1"/>
  <c r="KL23" i="1"/>
  <c r="LR23" i="1"/>
  <c r="MX23" i="1"/>
  <c r="IQ23" i="1"/>
  <c r="JW23" i="1"/>
  <c r="LC23" i="1"/>
  <c r="MI23" i="1"/>
  <c r="Z23" i="1"/>
  <c r="AS23" i="1"/>
  <c r="BI23" i="1"/>
  <c r="AY23" i="1"/>
  <c r="LI23" i="1"/>
  <c r="LY23" i="1"/>
  <c r="DE23" i="1"/>
  <c r="EK23" i="1"/>
  <c r="FQ23" i="1"/>
  <c r="AI23" i="1"/>
  <c r="FG23" i="1"/>
  <c r="FW23" i="1"/>
  <c r="FK23" i="1"/>
  <c r="Q23" i="1"/>
  <c r="Y23" i="1"/>
  <c r="DZ23" i="1"/>
  <c r="EP23" i="1"/>
  <c r="FF23" i="1"/>
  <c r="FV23" i="1"/>
  <c r="BT23" i="1"/>
  <c r="CJ23" i="1"/>
  <c r="CZ23" i="1"/>
  <c r="DP23" i="1"/>
  <c r="EF23" i="1"/>
  <c r="CH23" i="1"/>
  <c r="CX23" i="1"/>
  <c r="DN23" i="1"/>
  <c r="BH23" i="1"/>
  <c r="BX23" i="1"/>
  <c r="CN23" i="1"/>
  <c r="BO23" i="1"/>
  <c r="CU23" i="1"/>
  <c r="EA23" i="1"/>
  <c r="CC23" i="1"/>
  <c r="DI23" i="1"/>
  <c r="EO23" i="1"/>
  <c r="FU23" i="1"/>
  <c r="CI23" i="1"/>
  <c r="DO23" i="1"/>
  <c r="EU23" i="1"/>
  <c r="CO23" i="1"/>
  <c r="AW23" i="1"/>
  <c r="GO23" i="1"/>
  <c r="BC23" i="1"/>
  <c r="GM23" i="1"/>
  <c r="M23" i="1"/>
  <c r="CE23" i="1"/>
  <c r="DK23" i="1"/>
  <c r="EQ23" i="1"/>
  <c r="BM23" i="1"/>
  <c r="CS23" i="1"/>
  <c r="DY23" i="1"/>
  <c r="FE23" i="1"/>
  <c r="BS23" i="1"/>
  <c r="CY23" i="1"/>
  <c r="EE23" i="1"/>
  <c r="AX23" i="1"/>
  <c r="BN23" i="1"/>
  <c r="CT23" i="1"/>
  <c r="AN23" i="1"/>
  <c r="EV23" i="1"/>
  <c r="GP23" i="1"/>
  <c r="ET23" i="1"/>
  <c r="GS23" i="1"/>
  <c r="FP23" i="1"/>
  <c r="GQ23" i="1"/>
  <c r="GA23" i="1"/>
  <c r="AH23" i="1"/>
  <c r="FL23" i="1"/>
  <c r="EJ23" i="1"/>
  <c r="EZ23" i="1"/>
  <c r="GC23" i="1"/>
  <c r="BY23" i="1"/>
  <c r="N23" i="1"/>
  <c r="V23" i="1"/>
  <c r="AD23" i="1"/>
  <c r="S23" i="1"/>
  <c r="T23" i="1"/>
  <c r="AB23" i="1"/>
  <c r="CD23" i="1"/>
  <c r="DJ23" i="1"/>
  <c r="BD23" i="1"/>
  <c r="AL23" i="1"/>
  <c r="BB23" i="1"/>
  <c r="ED23" i="1"/>
  <c r="FZ23" i="1"/>
  <c r="DD23" i="1"/>
  <c r="DT23" i="1"/>
  <c r="BA23" i="1"/>
  <c r="GD23" i="1"/>
  <c r="GT23" i="1"/>
  <c r="AO23" i="1"/>
  <c r="AU23" i="1"/>
  <c r="BV23" i="1"/>
  <c r="DR23" i="1"/>
  <c r="EH23" i="1"/>
  <c r="EX23" i="1"/>
  <c r="FN23" i="1"/>
  <c r="BL23" i="1"/>
  <c r="CB23" i="1"/>
  <c r="CR23" i="1"/>
  <c r="DH23" i="1"/>
  <c r="DX23" i="1"/>
  <c r="BZ23" i="1"/>
  <c r="CP23" i="1"/>
  <c r="DF23" i="1"/>
  <c r="GN23" i="1"/>
  <c r="GB23" i="1"/>
  <c r="BR23" i="1"/>
  <c r="FJ23" i="1"/>
  <c r="AR23" i="1"/>
  <c r="AA23" i="1"/>
  <c r="GR23" i="1"/>
  <c r="BG23" i="1"/>
  <c r="CM23" i="1"/>
  <c r="DS23" i="1"/>
  <c r="EY23" i="1"/>
  <c r="GW23" i="1"/>
  <c r="FC23" i="1"/>
  <c r="X23" i="1"/>
  <c r="DB23" i="1"/>
  <c r="AV23" i="1"/>
  <c r="AZ23" i="1"/>
  <c r="BP23" i="1"/>
  <c r="CF23" i="1"/>
  <c r="CV23" i="1"/>
  <c r="DL23" i="1"/>
  <c r="EB23" i="1"/>
  <c r="FR23" i="1"/>
  <c r="FH23" i="1"/>
  <c r="GY23" i="1"/>
  <c r="CW23" i="1"/>
  <c r="EC23" i="1"/>
  <c r="FI23" i="1"/>
  <c r="BU23" i="1"/>
  <c r="DA23" i="1"/>
  <c r="EG23" i="1"/>
  <c r="FM23" i="1"/>
  <c r="CA23" i="1"/>
  <c r="DG23" i="1"/>
  <c r="EM23" i="1"/>
  <c r="GU23" i="1"/>
  <c r="U23" i="1"/>
  <c r="AP23" i="1"/>
  <c r="GF23" i="1"/>
  <c r="FT23" i="1"/>
  <c r="GX23" i="1"/>
  <c r="DV23" i="1"/>
  <c r="FX23" i="1"/>
  <c r="GI23" i="1"/>
  <c r="EL23" i="1"/>
  <c r="GK23" i="1"/>
  <c r="ER23" i="1"/>
  <c r="AK23" i="1"/>
  <c r="BQ23" i="1"/>
  <c r="BW23" i="1"/>
  <c r="DC23" i="1"/>
  <c r="EI23" i="1"/>
  <c r="GG23" i="1"/>
  <c r="GE23" i="1"/>
  <c r="P23" i="1"/>
  <c r="AF23" i="1"/>
  <c r="BF23" i="1"/>
  <c r="CL23" i="1"/>
  <c r="EN23" i="1"/>
  <c r="GH23" i="1"/>
  <c r="BJ23" i="1"/>
  <c r="FB23" i="1"/>
  <c r="AJ23" i="1"/>
  <c r="CG23" i="1"/>
  <c r="DM23" i="1"/>
  <c r="ES23" i="1"/>
  <c r="FY23" i="1"/>
  <c r="AQ23" i="1"/>
  <c r="FO23" i="1"/>
  <c r="BE23" i="1"/>
  <c r="CK23" i="1"/>
  <c r="DQ23" i="1"/>
  <c r="EW23" i="1"/>
  <c r="BK23" i="1"/>
  <c r="CQ23" i="1"/>
  <c r="DW23" i="1"/>
  <c r="FS23" i="1"/>
  <c r="AC23" i="1"/>
  <c r="GV23" i="1"/>
  <c r="FD23" i="1"/>
  <c r="AT23" i="1"/>
  <c r="HK23" i="1" l="1"/>
  <c r="PK24" i="1"/>
  <c r="OZ24" i="3" s="1"/>
  <c r="OZ24" i="4" s="1"/>
  <c r="HJ24" i="1"/>
  <c r="GY24" i="3" s="1"/>
  <c r="GY24" i="4" s="1"/>
  <c r="B22" i="4"/>
  <c r="H21" i="10" s="1"/>
  <c r="GZ22" i="3"/>
  <c r="GZ22" i="4" s="1"/>
  <c r="PA22" i="3"/>
  <c r="PA22" i="4" s="1"/>
  <c r="PL23" i="1"/>
  <c r="PJ24" i="1"/>
  <c r="OY24" i="3" s="1"/>
  <c r="OY24" i="4" s="1"/>
  <c r="HI24" i="1"/>
  <c r="GX24" i="3" s="1"/>
  <c r="GX24" i="4" s="1"/>
  <c r="K22" i="4"/>
  <c r="F21" i="10" s="1"/>
  <c r="G22" i="4"/>
  <c r="G21" i="10" s="1"/>
  <c r="I22" i="4"/>
  <c r="V22" i="4"/>
  <c r="A23" i="4"/>
  <c r="A22" i="10" s="1"/>
  <c r="A24" i="3"/>
  <c r="HB23" i="3"/>
  <c r="HB23" i="4" s="1"/>
  <c r="AU22" i="10" s="1"/>
  <c r="PA21" i="4"/>
  <c r="HH24" i="1"/>
  <c r="GW24" i="3" s="1"/>
  <c r="GW24" i="4" s="1"/>
  <c r="PI24" i="1"/>
  <c r="OX24" i="3" s="1"/>
  <c r="OX24" i="4" s="1"/>
  <c r="HC22" i="4"/>
  <c r="BB21" i="10" s="1"/>
  <c r="PH24" i="1"/>
  <c r="OW24" i="3" s="1"/>
  <c r="OW24" i="4" s="1"/>
  <c r="HG24" i="1"/>
  <c r="GV24" i="3" s="1"/>
  <c r="GV24" i="4" s="1"/>
  <c r="PG24" i="1"/>
  <c r="OV24" i="3" s="1"/>
  <c r="OV24" i="4" s="1"/>
  <c r="PE24" i="1"/>
  <c r="OT24" i="3" s="1"/>
  <c r="OT24" i="4" s="1"/>
  <c r="PF24" i="1"/>
  <c r="OU24" i="3" s="1"/>
  <c r="OU24" i="4" s="1"/>
  <c r="HE24" i="1"/>
  <c r="GT24" i="3" s="1"/>
  <c r="GT24" i="4" s="1"/>
  <c r="HF24" i="1"/>
  <c r="GU24" i="3" s="1"/>
  <c r="GU24" i="4" s="1"/>
  <c r="HD24" i="1"/>
  <c r="GS24" i="3" s="1"/>
  <c r="GS24" i="4" s="1"/>
  <c r="GR23" i="3"/>
  <c r="GR23" i="4" s="1"/>
  <c r="GQ23" i="3"/>
  <c r="GQ23" i="4" s="1"/>
  <c r="GP23" i="3"/>
  <c r="GP23" i="4" s="1"/>
  <c r="PC24" i="1"/>
  <c r="OR24" i="3" s="1"/>
  <c r="OR24" i="4" s="1"/>
  <c r="PB24" i="1"/>
  <c r="OQ24" i="3" s="1"/>
  <c r="OQ24" i="4" s="1"/>
  <c r="PD24" i="1"/>
  <c r="OS24" i="3" s="1"/>
  <c r="OS24" i="4" s="1"/>
  <c r="HC24" i="1"/>
  <c r="HB24" i="1"/>
  <c r="HA24" i="1"/>
  <c r="FH23" i="3"/>
  <c r="FH23" i="4" s="1"/>
  <c r="EL23" i="3"/>
  <c r="EL23" i="4" s="1"/>
  <c r="FD23" i="3"/>
  <c r="FD23" i="4" s="1"/>
  <c r="DB23" i="3"/>
  <c r="DB23" i="4" s="1"/>
  <c r="AY23" i="3"/>
  <c r="AY23" i="4" s="1"/>
  <c r="AU23" i="3"/>
  <c r="AU23" i="4" s="1"/>
  <c r="FV23" i="3"/>
  <c r="FV23" i="4" s="1"/>
  <c r="BF23" i="3"/>
  <c r="BF23" i="4" s="1"/>
  <c r="EA23" i="3"/>
  <c r="EA23" i="4" s="1"/>
  <c r="GM23" i="3"/>
  <c r="GM23" i="4" s="1"/>
  <c r="J23" i="3"/>
  <c r="J23" i="4" s="1"/>
  <c r="BP23" i="3"/>
  <c r="BP23" i="4" s="1"/>
  <c r="BJ23" i="3"/>
  <c r="BJ23" i="4" s="1"/>
  <c r="GN23" i="3"/>
  <c r="GN23" i="4" s="1"/>
  <c r="DA23" i="3"/>
  <c r="DA23" i="4" s="1"/>
  <c r="AO23" i="3"/>
  <c r="AO23" i="4" s="1"/>
  <c r="ER23" i="3"/>
  <c r="ER23" i="4" s="1"/>
  <c r="CB23" i="3"/>
  <c r="CB23" i="4" s="1"/>
  <c r="AG23" i="3"/>
  <c r="AG23" i="4" s="1"/>
  <c r="GC23" i="3"/>
  <c r="GC23" i="4" s="1"/>
  <c r="DM23" i="3"/>
  <c r="DM23" i="4" s="1"/>
  <c r="BA23" i="3"/>
  <c r="BA23" i="4" s="1"/>
  <c r="DG23" i="3"/>
  <c r="DG23" i="4" s="1"/>
  <c r="GI23" i="3"/>
  <c r="GI23" i="4" s="1"/>
  <c r="CS23" i="3"/>
  <c r="CS23" i="4" s="1"/>
  <c r="AA23" i="3"/>
  <c r="AA23" i="4" s="1"/>
  <c r="Q23" i="3"/>
  <c r="Q23" i="4" s="1"/>
  <c r="K23" i="3"/>
  <c r="EO23" i="3"/>
  <c r="EO23" i="4" s="1"/>
  <c r="FP23" i="3"/>
  <c r="FP23" i="4" s="1"/>
  <c r="EI23" i="3"/>
  <c r="EI23" i="4" s="1"/>
  <c r="CI23" i="3"/>
  <c r="CI23" i="4" s="1"/>
  <c r="CN23" i="3"/>
  <c r="CN23" i="4" s="1"/>
  <c r="CH23" i="3"/>
  <c r="CH23" i="4" s="1"/>
  <c r="BT23" i="3"/>
  <c r="BT23" i="4" s="1"/>
  <c r="GD23" i="3"/>
  <c r="GD23" i="4" s="1"/>
  <c r="DD23" i="3"/>
  <c r="DD23" i="4" s="1"/>
  <c r="CX23" i="3"/>
  <c r="CX23" i="4" s="1"/>
  <c r="BD23" i="3"/>
  <c r="BD23" i="4" s="1"/>
  <c r="DC23" i="3"/>
  <c r="DC23" i="4" s="1"/>
  <c r="DE23" i="3"/>
  <c r="DE23" i="4" s="1"/>
  <c r="FK23" i="3"/>
  <c r="FK23" i="4" s="1"/>
  <c r="N23" i="3"/>
  <c r="N23" i="4" s="1"/>
  <c r="EV23" i="3"/>
  <c r="EV23" i="4" s="1"/>
  <c r="CT23" i="3"/>
  <c r="CT23" i="4" s="1"/>
  <c r="AX23" i="3"/>
  <c r="AX23" i="4" s="1"/>
  <c r="KR23" i="3"/>
  <c r="KR23" i="4" s="1"/>
  <c r="LG23" i="3"/>
  <c r="LG23" i="4" s="1"/>
  <c r="V23" i="3"/>
  <c r="OK23" i="3"/>
  <c r="OK23" i="4" s="1"/>
  <c r="G23" i="3"/>
  <c r="IV23" i="3"/>
  <c r="IV23" i="4" s="1"/>
  <c r="KQ23" i="3"/>
  <c r="KQ23" i="4" s="1"/>
  <c r="JB23" i="3"/>
  <c r="JB23" i="4" s="1"/>
  <c r="D23" i="3"/>
  <c r="D23" i="4" s="1"/>
  <c r="B22" i="10" s="1"/>
  <c r="KW23" i="3"/>
  <c r="KW23" i="4" s="1"/>
  <c r="MS23" i="3"/>
  <c r="MS23" i="4" s="1"/>
  <c r="NJ23" i="3"/>
  <c r="NJ23" i="4" s="1"/>
  <c r="LM23" i="3"/>
  <c r="LM23" i="4" s="1"/>
  <c r="HM23" i="3"/>
  <c r="HM23" i="4" s="1"/>
  <c r="HF23" i="3"/>
  <c r="HF23" i="4" s="1"/>
  <c r="LY23" i="3"/>
  <c r="LY23" i="4" s="1"/>
  <c r="MJ23" i="3"/>
  <c r="MJ23" i="4" s="1"/>
  <c r="JX23" i="3"/>
  <c r="JX23" i="4" s="1"/>
  <c r="NP23" i="3"/>
  <c r="NP23" i="4" s="1"/>
  <c r="LZ23" i="3"/>
  <c r="LZ23" i="4" s="1"/>
  <c r="MY23" i="3"/>
  <c r="MY23" i="4" s="1"/>
  <c r="KM23" i="3"/>
  <c r="KM23" i="4" s="1"/>
  <c r="IA23" i="3"/>
  <c r="IA23" i="4" s="1"/>
  <c r="IW23" i="3"/>
  <c r="IW23" i="4" s="1"/>
  <c r="KD23" i="3"/>
  <c r="KD23" i="4" s="1"/>
  <c r="HL23" i="3"/>
  <c r="HL23" i="4" s="1"/>
  <c r="AZ22" i="10" s="1"/>
  <c r="IN23" i="3"/>
  <c r="IN23" i="4" s="1"/>
  <c r="HK23" i="3"/>
  <c r="HK23" i="4" s="1"/>
  <c r="KJ23" i="3"/>
  <c r="KJ23" i="4" s="1"/>
  <c r="LO23" i="3"/>
  <c r="LO23" i="4" s="1"/>
  <c r="LF23" i="3"/>
  <c r="LF23" i="4" s="1"/>
  <c r="NK23" i="3"/>
  <c r="NK23" i="4" s="1"/>
  <c r="NA23" i="3"/>
  <c r="NA23" i="4" s="1"/>
  <c r="NB23" i="3"/>
  <c r="NB23" i="4" s="1"/>
  <c r="ML23" i="3"/>
  <c r="ML23" i="4" s="1"/>
  <c r="NQ23" i="3"/>
  <c r="NQ23" i="4" s="1"/>
  <c r="IC23" i="3"/>
  <c r="IC23" i="4" s="1"/>
  <c r="LE23" i="3"/>
  <c r="LE23" i="4" s="1"/>
  <c r="HJ23" i="3"/>
  <c r="HJ23" i="4" s="1"/>
  <c r="LL23" i="3"/>
  <c r="LL23" i="4" s="1"/>
  <c r="IZ23" i="3"/>
  <c r="IZ23" i="4" s="1"/>
  <c r="MA23" i="3"/>
  <c r="MA23" i="4" s="1"/>
  <c r="MQ23" i="3"/>
  <c r="MQ23" i="4" s="1"/>
  <c r="LB23" i="3"/>
  <c r="LB23" i="4" s="1"/>
  <c r="KU23" i="3"/>
  <c r="KU23" i="4" s="1"/>
  <c r="II23" i="3"/>
  <c r="II23" i="4" s="1"/>
  <c r="JV23" i="3"/>
  <c r="JV23" i="4" s="1"/>
  <c r="OF23" i="3"/>
  <c r="OF23" i="4" s="1"/>
  <c r="LA23" i="3"/>
  <c r="LA23" i="4" s="1"/>
  <c r="HG23" i="3"/>
  <c r="HG23" i="4" s="1"/>
  <c r="AY22" i="10" s="1"/>
  <c r="HO23" i="3"/>
  <c r="HO23" i="4" s="1"/>
  <c r="OP23" i="3"/>
  <c r="OP23" i="4" s="1"/>
  <c r="DL23" i="3"/>
  <c r="DL23" i="4" s="1"/>
  <c r="DF23" i="3"/>
  <c r="DF23" i="4" s="1"/>
  <c r="AF23" i="3"/>
  <c r="AF23" i="4" s="1"/>
  <c r="BV23" i="3"/>
  <c r="BV23" i="4" s="1"/>
  <c r="FW23" i="3"/>
  <c r="FW23" i="4" s="1"/>
  <c r="U23" i="3"/>
  <c r="U23" i="4" s="1"/>
  <c r="DX23" i="3"/>
  <c r="DX23" i="4" s="1"/>
  <c r="Z23" i="3"/>
  <c r="Z23" i="4" s="1"/>
  <c r="FX23" i="3"/>
  <c r="FX23" i="4" s="1"/>
  <c r="FI23" i="3"/>
  <c r="FI23" i="4" s="1"/>
  <c r="GJ23" i="3"/>
  <c r="GJ23" i="4" s="1"/>
  <c r="FB23" i="3"/>
  <c r="FB23" i="4" s="1"/>
  <c r="EX23" i="3"/>
  <c r="EX23" i="4" s="1"/>
  <c r="EW23" i="3"/>
  <c r="EW23" i="4" s="1"/>
  <c r="CK23" i="3"/>
  <c r="CK23" i="4" s="1"/>
  <c r="AK23" i="3"/>
  <c r="AK23" i="4" s="1"/>
  <c r="GL23" i="3"/>
  <c r="GL23" i="4" s="1"/>
  <c r="AV23" i="3"/>
  <c r="AV23" i="4" s="1"/>
  <c r="EY23" i="3"/>
  <c r="EY23" i="4" s="1"/>
  <c r="CU23" i="3"/>
  <c r="CU23" i="4" s="1"/>
  <c r="CW23" i="3"/>
  <c r="CW23" i="4" s="1"/>
  <c r="FC23" i="3"/>
  <c r="FC23" i="4" s="1"/>
  <c r="BK23" i="3"/>
  <c r="BK23" i="4" s="1"/>
  <c r="FS23" i="3"/>
  <c r="FS23" i="4" s="1"/>
  <c r="FO23" i="3"/>
  <c r="FO23" i="4" s="1"/>
  <c r="AS23" i="3"/>
  <c r="AS23" i="4" s="1"/>
  <c r="I23" i="3"/>
  <c r="C23" i="3"/>
  <c r="C23" i="4" s="1"/>
  <c r="D22" i="10" s="1"/>
  <c r="DY23" i="3"/>
  <c r="DY23" i="4" s="1"/>
  <c r="GF23" i="3"/>
  <c r="GF23" i="4" s="1"/>
  <c r="GE23" i="3"/>
  <c r="GE23" i="4" s="1"/>
  <c r="BC23" i="3"/>
  <c r="BC23" i="4" s="1"/>
  <c r="BH23" i="3"/>
  <c r="BH23" i="4" s="1"/>
  <c r="BB23" i="3"/>
  <c r="BB23" i="4" s="1"/>
  <c r="B23" i="3"/>
  <c r="AL23" i="3"/>
  <c r="AL23" i="4" s="1"/>
  <c r="BX23" i="3"/>
  <c r="BX23" i="4" s="1"/>
  <c r="BR23" i="3"/>
  <c r="BR23" i="4" s="1"/>
  <c r="CC23" i="3"/>
  <c r="CC23" i="4" s="1"/>
  <c r="CM23" i="3"/>
  <c r="CM23" i="4" s="1"/>
  <c r="CO23" i="3"/>
  <c r="CO23" i="4" s="1"/>
  <c r="EU23" i="3"/>
  <c r="EU23" i="4" s="1"/>
  <c r="F23" i="3"/>
  <c r="F23" i="4" s="1"/>
  <c r="E22" i="10" s="1"/>
  <c r="X23" i="3"/>
  <c r="X23" i="4" s="1"/>
  <c r="LN23" i="3"/>
  <c r="LN23" i="4" s="1"/>
  <c r="AH23" i="3"/>
  <c r="AH23" i="4" s="1"/>
  <c r="JL23" i="3"/>
  <c r="JL23" i="4" s="1"/>
  <c r="KA23" i="3"/>
  <c r="KA23" i="4" s="1"/>
  <c r="GA23" i="3"/>
  <c r="GA23" i="4" s="1"/>
  <c r="OI23" i="3"/>
  <c r="OI23" i="4" s="1"/>
  <c r="NS23" i="3"/>
  <c r="NS23" i="4" s="1"/>
  <c r="NU23" i="3"/>
  <c r="NU23" i="4" s="1"/>
  <c r="JK23" i="3"/>
  <c r="JK23" i="4" s="1"/>
  <c r="HV23" i="3"/>
  <c r="HV23" i="4" s="1"/>
  <c r="MN23" i="3"/>
  <c r="MN23" i="4" s="1"/>
  <c r="JQ23" i="3"/>
  <c r="JQ23" i="4" s="1"/>
  <c r="OL23" i="3"/>
  <c r="OL23" i="4" s="1"/>
  <c r="MT23" i="3"/>
  <c r="MT23" i="4" s="1"/>
  <c r="KG23" i="3"/>
  <c r="KG23" i="4" s="1"/>
  <c r="HE23" i="3"/>
  <c r="HE23" i="4" s="1"/>
  <c r="AV22" i="10" s="1"/>
  <c r="OG23" i="3"/>
  <c r="OG23" i="4" s="1"/>
  <c r="KS23" i="3"/>
  <c r="KS23" i="4" s="1"/>
  <c r="LT23" i="3"/>
  <c r="LT23" i="4" s="1"/>
  <c r="JH23" i="3"/>
  <c r="JH23" i="4" s="1"/>
  <c r="OJ23" i="3"/>
  <c r="OJ23" i="4" s="1"/>
  <c r="KT23" i="3"/>
  <c r="KT23" i="4" s="1"/>
  <c r="MI23" i="3"/>
  <c r="MI23" i="4" s="1"/>
  <c r="JW23" i="3"/>
  <c r="JW23" i="4" s="1"/>
  <c r="MO23" i="3"/>
  <c r="MO23" i="4" s="1"/>
  <c r="NF23" i="3"/>
  <c r="NF23" i="4" s="1"/>
  <c r="IX23" i="3"/>
  <c r="IX23" i="4" s="1"/>
  <c r="HD23" i="3"/>
  <c r="HD23" i="4" s="1"/>
  <c r="AX22" i="10" s="1"/>
  <c r="NH23" i="3"/>
  <c r="NH23" i="4" s="1"/>
  <c r="JD23" i="3"/>
  <c r="JD23" i="4" s="1"/>
  <c r="JT23" i="3"/>
  <c r="JT23" i="4" s="1"/>
  <c r="KI23" i="3"/>
  <c r="KI23" i="4" s="1"/>
  <c r="IT23" i="3"/>
  <c r="IT23" i="4" s="1"/>
  <c r="OH23" i="3"/>
  <c r="OH23" i="4" s="1"/>
  <c r="KY23" i="3"/>
  <c r="KY23" i="4" s="1"/>
  <c r="JZ23" i="3"/>
  <c r="JZ23" i="4" s="1"/>
  <c r="LV23" i="3"/>
  <c r="LV23" i="4" s="1"/>
  <c r="LU23" i="3"/>
  <c r="LU23" i="4" s="1"/>
  <c r="HI23" i="3"/>
  <c r="HI23" i="4" s="1"/>
  <c r="JY23" i="3"/>
  <c r="JY23" i="4" s="1"/>
  <c r="NY23" i="3"/>
  <c r="NY23" i="4" s="1"/>
  <c r="KV23" i="3"/>
  <c r="KV23" i="4" s="1"/>
  <c r="IJ23" i="3"/>
  <c r="IJ23" i="4" s="1"/>
  <c r="OM23" i="3"/>
  <c r="OM23" i="4" s="1"/>
  <c r="MW23" i="3"/>
  <c r="MW23" i="4" s="1"/>
  <c r="IP23" i="3"/>
  <c r="IP23" i="4" s="1"/>
  <c r="KE23" i="3"/>
  <c r="KE23" i="4" s="1"/>
  <c r="MX23" i="3"/>
  <c r="MX23" i="4" s="1"/>
  <c r="JF23" i="3"/>
  <c r="JF23" i="4" s="1"/>
  <c r="NX23" i="3"/>
  <c r="NX23" i="4" s="1"/>
  <c r="KK23" i="3"/>
  <c r="KK23" i="4" s="1"/>
  <c r="HP23" i="3"/>
  <c r="HP23" i="4" s="1"/>
  <c r="HH23" i="3"/>
  <c r="HH23" i="4" s="1"/>
  <c r="BA22" i="10" s="1"/>
  <c r="ES23" i="3"/>
  <c r="ES23" i="4" s="1"/>
  <c r="CF23" i="3"/>
  <c r="CF23" i="4" s="1"/>
  <c r="BZ23" i="3"/>
  <c r="BZ23" i="4" s="1"/>
  <c r="FN23" i="3"/>
  <c r="FN23" i="4" s="1"/>
  <c r="Y23" i="3"/>
  <c r="Y23" i="4" s="1"/>
  <c r="C22" i="10" s="1"/>
  <c r="EC23" i="3"/>
  <c r="EC23" i="4" s="1"/>
  <c r="E23" i="3"/>
  <c r="E23" i="4" s="1"/>
  <c r="CR23" i="3"/>
  <c r="CR23" i="4" s="1"/>
  <c r="EG23" i="3"/>
  <c r="EG23" i="4" s="1"/>
  <c r="FM23" i="3"/>
  <c r="FM23" i="4" s="1"/>
  <c r="FU23" i="3"/>
  <c r="FU23" i="4" s="1"/>
  <c r="EB23" i="3"/>
  <c r="EB23" i="4" s="1"/>
  <c r="DV23" i="3"/>
  <c r="DV23" i="4" s="1"/>
  <c r="DR23" i="3"/>
  <c r="DR23" i="4" s="1"/>
  <c r="FG23" i="3"/>
  <c r="FG23" i="4" s="1"/>
  <c r="BU23" i="3"/>
  <c r="BU23" i="4" s="1"/>
  <c r="CQ23" i="3"/>
  <c r="CQ23" i="4" s="1"/>
  <c r="EN23" i="3"/>
  <c r="EN23" i="4" s="1"/>
  <c r="GG23" i="3"/>
  <c r="GG23" i="4" s="1"/>
  <c r="BG23" i="3"/>
  <c r="BG23" i="4" s="1"/>
  <c r="CE23" i="3"/>
  <c r="CE23" i="4" s="1"/>
  <c r="CG23" i="3"/>
  <c r="CG23" i="4" s="1"/>
  <c r="EM23" i="3"/>
  <c r="EM23" i="4" s="1"/>
  <c r="AJ23" i="3"/>
  <c r="AJ23" i="4" s="1"/>
  <c r="AP23" i="3"/>
  <c r="AP23" i="4" s="1"/>
  <c r="DS23" i="3"/>
  <c r="DS23" i="4" s="1"/>
  <c r="CY23" i="3"/>
  <c r="CY23" i="4" s="1"/>
  <c r="H23" i="3"/>
  <c r="H23" i="4" s="1"/>
  <c r="BN23" i="3"/>
  <c r="BN23" i="4" s="1"/>
  <c r="FA23" i="3"/>
  <c r="FA23" i="4" s="1"/>
  <c r="FE23" i="3"/>
  <c r="FE23" i="4" s="1"/>
  <c r="EK23" i="3"/>
  <c r="EK23" i="4" s="1"/>
  <c r="AM23" i="3"/>
  <c r="AM23" i="4" s="1"/>
  <c r="ET23" i="3"/>
  <c r="ET23" i="4" s="1"/>
  <c r="EF23" i="3"/>
  <c r="EF23" i="4" s="1"/>
  <c r="GB23" i="3"/>
  <c r="GB23" i="4" s="1"/>
  <c r="CD23" i="3"/>
  <c r="CD23" i="4" s="1"/>
  <c r="FJ23" i="3"/>
  <c r="FJ23" i="4" s="1"/>
  <c r="DP23" i="3"/>
  <c r="DP23" i="4" s="1"/>
  <c r="BM23" i="3"/>
  <c r="BM23" i="4" s="1"/>
  <c r="BW23" i="3"/>
  <c r="BW23" i="4" s="1"/>
  <c r="BY23" i="3"/>
  <c r="BY23" i="4" s="1"/>
  <c r="EE23" i="3"/>
  <c r="EE23" i="4" s="1"/>
  <c r="EZ23" i="3"/>
  <c r="EZ23" i="4" s="1"/>
  <c r="FF23" i="3"/>
  <c r="FF23" i="4" s="1"/>
  <c r="KX23" i="3"/>
  <c r="KX23" i="4" s="1"/>
  <c r="O23" i="3"/>
  <c r="O23" i="4" s="1"/>
  <c r="IF23" i="3"/>
  <c r="IF23" i="4" s="1"/>
  <c r="IU23" i="3"/>
  <c r="IU23" i="4" s="1"/>
  <c r="EP23" i="3"/>
  <c r="EP23" i="4" s="1"/>
  <c r="KH23" i="3"/>
  <c r="KH23" i="4" s="1"/>
  <c r="LH23" i="3"/>
  <c r="LH23" i="4" s="1"/>
  <c r="NC23" i="3"/>
  <c r="NC23" i="4" s="1"/>
  <c r="IE23" i="3"/>
  <c r="IE23" i="4" s="1"/>
  <c r="T23" i="3"/>
  <c r="T23" i="4" s="1"/>
  <c r="MR23" i="3"/>
  <c r="MR23" i="4" s="1"/>
  <c r="IK23" i="3"/>
  <c r="IK23" i="4" s="1"/>
  <c r="OD23" i="3"/>
  <c r="OD23" i="4" s="1"/>
  <c r="MD23" i="3"/>
  <c r="MD23" i="4" s="1"/>
  <c r="JA23" i="3"/>
  <c r="JA23" i="4" s="1"/>
  <c r="OE23" i="3"/>
  <c r="OE23" i="4" s="1"/>
  <c r="NO23" i="3"/>
  <c r="NO23" i="4" s="1"/>
  <c r="JM23" i="3"/>
  <c r="JM23" i="4" s="1"/>
  <c r="LD23" i="3"/>
  <c r="LD23" i="4" s="1"/>
  <c r="IR23" i="3"/>
  <c r="IR23" i="4" s="1"/>
  <c r="OB23" i="3"/>
  <c r="OB23" i="4" s="1"/>
  <c r="JN23" i="3"/>
  <c r="JN23" i="4" s="1"/>
  <c r="LS23" i="3"/>
  <c r="LS23" i="4" s="1"/>
  <c r="JG23" i="3"/>
  <c r="JG23" i="4" s="1"/>
  <c r="LI23" i="3"/>
  <c r="LI23" i="4" s="1"/>
  <c r="MP23" i="3"/>
  <c r="MP23" i="4" s="1"/>
  <c r="NE23" i="3"/>
  <c r="NE23" i="4" s="1"/>
  <c r="ND23" i="3"/>
  <c r="ND23" i="4" s="1"/>
  <c r="IG23" i="3"/>
  <c r="IG23" i="4" s="1"/>
  <c r="LP23" i="3"/>
  <c r="LP23" i="4" s="1"/>
  <c r="OC23" i="3"/>
  <c r="OC23" i="4" s="1"/>
  <c r="JC23" i="3"/>
  <c r="JC23" i="4" s="1"/>
  <c r="HX23" i="3"/>
  <c r="HX23" i="4" s="1"/>
  <c r="NR23" i="3"/>
  <c r="NR23" i="4" s="1"/>
  <c r="JS23" i="3"/>
  <c r="JS23" i="4" s="1"/>
  <c r="ME23" i="3"/>
  <c r="ME23" i="4" s="1"/>
  <c r="JJ23" i="3"/>
  <c r="JJ23" i="4" s="1"/>
  <c r="KO23" i="3"/>
  <c r="KO23" i="4" s="1"/>
  <c r="HR23" i="3"/>
  <c r="HR23" i="4" s="1"/>
  <c r="IS23" i="3"/>
  <c r="IS23" i="4" s="1"/>
  <c r="MV23" i="3"/>
  <c r="MV23" i="4" s="1"/>
  <c r="KF23" i="3"/>
  <c r="KF23" i="4" s="1"/>
  <c r="MZ23" i="3"/>
  <c r="MZ23" i="4" s="1"/>
  <c r="NW23" i="3"/>
  <c r="NW23" i="4" s="1"/>
  <c r="NN23" i="3"/>
  <c r="NN23" i="4" s="1"/>
  <c r="ON23" i="3"/>
  <c r="ON23" i="4" s="1"/>
  <c r="JO23" i="3"/>
  <c r="JO23" i="4" s="1"/>
  <c r="LR23" i="3"/>
  <c r="LR23" i="4" s="1"/>
  <c r="NM23" i="3"/>
  <c r="NM23" i="4" s="1"/>
  <c r="HZ23" i="3"/>
  <c r="HZ23" i="4" s="1"/>
  <c r="AW22" i="10" s="1"/>
  <c r="JE23" i="3"/>
  <c r="JE23" i="4" s="1"/>
  <c r="JU23" i="3"/>
  <c r="JU23" i="4" s="1"/>
  <c r="GO23" i="3"/>
  <c r="GO23" i="4" s="1"/>
  <c r="AI23" i="3"/>
  <c r="AI23" i="4" s="1"/>
  <c r="GK23" i="3"/>
  <c r="GK23" i="4" s="1"/>
  <c r="R23" i="3"/>
  <c r="R23" i="4" s="1"/>
  <c r="AZ23" i="3"/>
  <c r="AZ23" i="4" s="1"/>
  <c r="AT23" i="3"/>
  <c r="AT23" i="4" s="1"/>
  <c r="EH23" i="3"/>
  <c r="EH23" i="4" s="1"/>
  <c r="EQ23" i="3"/>
  <c r="EQ23" i="4" s="1"/>
  <c r="CA23" i="3"/>
  <c r="CA23" i="4" s="1"/>
  <c r="FT23" i="3"/>
  <c r="FT23" i="4" s="1"/>
  <c r="BL23" i="3"/>
  <c r="BL23" i="4" s="1"/>
  <c r="FZ23" i="3"/>
  <c r="FZ23" i="4" s="1"/>
  <c r="DK23" i="3"/>
  <c r="DK23" i="4" s="1"/>
  <c r="AE23" i="3"/>
  <c r="AE23" i="4" s="1"/>
  <c r="CV23" i="3"/>
  <c r="CV23" i="4" s="1"/>
  <c r="CP23" i="3"/>
  <c r="CP23" i="4" s="1"/>
  <c r="CL23" i="3"/>
  <c r="CL23" i="4" s="1"/>
  <c r="DQ23" i="3"/>
  <c r="DQ23" i="4" s="1"/>
  <c r="BE23" i="3"/>
  <c r="BE23" i="4" s="1"/>
  <c r="M23" i="3"/>
  <c r="M23" i="4" s="1"/>
  <c r="DH23" i="3"/>
  <c r="DH23" i="4" s="1"/>
  <c r="P23" i="3"/>
  <c r="P23" i="4" s="1"/>
  <c r="I22" i="10" s="1"/>
  <c r="FQ23" i="3"/>
  <c r="FQ23" i="4" s="1"/>
  <c r="BO23" i="3"/>
  <c r="BO23" i="4" s="1"/>
  <c r="BQ23" i="3"/>
  <c r="BQ23" i="4" s="1"/>
  <c r="DW23" i="3"/>
  <c r="DW23" i="4" s="1"/>
  <c r="AD23" i="3"/>
  <c r="AD23" i="4" s="1"/>
  <c r="DI23" i="3"/>
  <c r="DI23" i="4" s="1"/>
  <c r="AQ23" i="3"/>
  <c r="AQ23" i="4" s="1"/>
  <c r="BS23" i="3"/>
  <c r="BS23" i="4" s="1"/>
  <c r="S23" i="3"/>
  <c r="S23" i="4" s="1"/>
  <c r="FR23" i="3"/>
  <c r="FR23" i="4" s="1"/>
  <c r="W23" i="3"/>
  <c r="W23" i="4" s="1"/>
  <c r="GH23" i="3"/>
  <c r="GH23" i="4" s="1"/>
  <c r="AC23" i="3"/>
  <c r="AC23" i="4" s="1"/>
  <c r="DT23" i="3"/>
  <c r="DT23" i="4" s="1"/>
  <c r="DN23" i="3"/>
  <c r="DN23" i="4" s="1"/>
  <c r="CZ23" i="3"/>
  <c r="CZ23" i="4" s="1"/>
  <c r="AR23" i="3"/>
  <c r="AR23" i="4" s="1"/>
  <c r="EJ23" i="3"/>
  <c r="EJ23" i="4" s="1"/>
  <c r="ED23" i="3"/>
  <c r="ED23" i="4" s="1"/>
  <c r="CJ23" i="3"/>
  <c r="CJ23" i="4" s="1"/>
  <c r="AW23" i="3"/>
  <c r="AW23" i="4" s="1"/>
  <c r="DU23" i="3"/>
  <c r="DU23" i="4" s="1"/>
  <c r="BI23" i="3"/>
  <c r="BI23" i="4" s="1"/>
  <c r="DO23" i="3"/>
  <c r="DO23" i="4" s="1"/>
  <c r="FL23" i="3"/>
  <c r="FL23" i="4" s="1"/>
  <c r="DZ23" i="3"/>
  <c r="DZ23" i="4" s="1"/>
  <c r="AN23" i="3"/>
  <c r="AN23" i="4" s="1"/>
  <c r="LX23" i="3"/>
  <c r="LX23" i="4" s="1"/>
  <c r="MM23" i="3"/>
  <c r="MM23" i="4" s="1"/>
  <c r="AB23" i="3"/>
  <c r="AB23" i="4" s="1"/>
  <c r="DJ23" i="3"/>
  <c r="DJ23" i="4" s="1"/>
  <c r="FY23" i="3"/>
  <c r="FY23" i="4" s="1"/>
  <c r="KB23" i="3"/>
  <c r="KB23" i="4" s="1"/>
  <c r="LW23" i="3"/>
  <c r="LW23" i="4" s="1"/>
  <c r="JR23" i="3"/>
  <c r="JR23" i="4" s="1"/>
  <c r="L23" i="3"/>
  <c r="L23" i="4" s="1"/>
  <c r="MC23" i="3"/>
  <c r="MC23" i="4" s="1"/>
  <c r="IL23" i="3"/>
  <c r="IL23" i="4" s="1"/>
  <c r="NV23" i="3"/>
  <c r="NV23" i="4" s="1"/>
  <c r="NI23" i="3"/>
  <c r="NI23" i="4" s="1"/>
  <c r="HU23" i="3"/>
  <c r="HU23" i="4" s="1"/>
  <c r="HN23" i="3"/>
  <c r="HN23" i="4" s="1"/>
  <c r="NL23" i="3"/>
  <c r="NL23" i="4" s="1"/>
  <c r="KN23" i="3"/>
  <c r="KN23" i="4" s="1"/>
  <c r="IB23" i="3"/>
  <c r="IB23" i="4" s="1"/>
  <c r="NT23" i="3"/>
  <c r="NT23" i="4" s="1"/>
  <c r="IH23" i="3"/>
  <c r="IH23" i="4" s="1"/>
  <c r="LC23" i="3"/>
  <c r="LC23" i="4" s="1"/>
  <c r="IQ23" i="3"/>
  <c r="IQ23" i="4" s="1"/>
  <c r="KC23" i="3"/>
  <c r="KC23" i="4" s="1"/>
  <c r="LJ23" i="3"/>
  <c r="LJ23" i="4" s="1"/>
  <c r="HT23" i="3"/>
  <c r="HT23" i="4" s="1"/>
  <c r="MF23" i="3"/>
  <c r="MF23" i="4" s="1"/>
  <c r="HS23" i="3"/>
  <c r="HS23" i="4" s="1"/>
  <c r="KZ23" i="3"/>
  <c r="KZ23" i="4" s="1"/>
  <c r="MU23" i="3"/>
  <c r="MU23" i="4" s="1"/>
  <c r="HW23" i="3"/>
  <c r="HW23" i="4" s="1"/>
  <c r="OA23" i="3"/>
  <c r="OA23" i="4" s="1"/>
  <c r="KP23" i="3"/>
  <c r="KP23" i="4" s="1"/>
  <c r="IM23" i="3"/>
  <c r="IM23" i="4" s="1"/>
  <c r="NZ23" i="3"/>
  <c r="NZ23" i="4" s="1"/>
  <c r="ID23" i="3"/>
  <c r="ID23" i="4" s="1"/>
  <c r="JI23" i="3"/>
  <c r="JI23" i="4" s="1"/>
  <c r="MK23" i="3"/>
  <c r="MK23" i="4" s="1"/>
  <c r="HQ23" i="3"/>
  <c r="HQ23" i="4" s="1"/>
  <c r="BC22" i="10" s="1"/>
  <c r="MB23" i="3"/>
  <c r="MB23" i="4" s="1"/>
  <c r="JP23" i="3"/>
  <c r="JP23" i="4" s="1"/>
  <c r="HC23" i="3"/>
  <c r="NG23" i="3"/>
  <c r="NG23" i="4" s="1"/>
  <c r="MH23" i="3"/>
  <c r="MH23" i="4" s="1"/>
  <c r="LK23" i="3"/>
  <c r="LK23" i="4" s="1"/>
  <c r="IY23" i="3"/>
  <c r="IY23" i="4" s="1"/>
  <c r="KL23" i="3"/>
  <c r="KL23" i="4" s="1"/>
  <c r="LQ23" i="3"/>
  <c r="LQ23" i="4" s="1"/>
  <c r="MG23" i="3"/>
  <c r="MG23" i="4" s="1"/>
  <c r="HY23" i="3"/>
  <c r="HY23" i="4" s="1"/>
  <c r="IO23" i="3"/>
  <c r="IO23" i="4" s="1"/>
  <c r="OO23" i="3"/>
  <c r="OO23" i="4" s="1"/>
  <c r="L25" i="1"/>
  <c r="PA24" i="1"/>
  <c r="HM24" i="1"/>
  <c r="GZ24" i="1"/>
  <c r="IA24" i="1"/>
  <c r="HR24" i="1"/>
  <c r="IZ24" i="1"/>
  <c r="KF24" i="1"/>
  <c r="HS24" i="1"/>
  <c r="HZ24" i="1"/>
  <c r="IJ24" i="1"/>
  <c r="JP24" i="1"/>
  <c r="KV24" i="1"/>
  <c r="MR24" i="1"/>
  <c r="NH24" i="1"/>
  <c r="NX24" i="1"/>
  <c r="LL24" i="1"/>
  <c r="IK24" i="1"/>
  <c r="MB24" i="1"/>
  <c r="MC24" i="1"/>
  <c r="OY24" i="1"/>
  <c r="IT24" i="1"/>
  <c r="JJ24" i="1"/>
  <c r="JZ24" i="1"/>
  <c r="KP24" i="1"/>
  <c r="LF24" i="1"/>
  <c r="LV24" i="1"/>
  <c r="MS24" i="1"/>
  <c r="NY24" i="1"/>
  <c r="LM24" i="1"/>
  <c r="OQ24" i="1"/>
  <c r="JA24" i="1"/>
  <c r="JQ24" i="1"/>
  <c r="KG24" i="1"/>
  <c r="KW24" i="1"/>
  <c r="NI24" i="1"/>
  <c r="OI24" i="1"/>
  <c r="NR24" i="1"/>
  <c r="OH24" i="1"/>
  <c r="OX24" i="1"/>
  <c r="NK24" i="1"/>
  <c r="IU24" i="1"/>
  <c r="JK24" i="1"/>
  <c r="KA24" i="1"/>
  <c r="KQ24" i="1"/>
  <c r="LG24" i="1"/>
  <c r="LW24" i="1"/>
  <c r="MM24" i="1"/>
  <c r="NG24" i="1"/>
  <c r="HN24" i="1"/>
  <c r="NB24" i="1"/>
  <c r="OJ24" i="1"/>
  <c r="ML24" i="1"/>
  <c r="HU24" i="1"/>
  <c r="MV24" i="1"/>
  <c r="NL24" i="1"/>
  <c r="IC24" i="1"/>
  <c r="IB24" i="1"/>
  <c r="JD24" i="1"/>
  <c r="KJ24" i="1"/>
  <c r="LP24" i="1"/>
  <c r="OB24" i="1"/>
  <c r="HT24" i="1"/>
  <c r="IN24" i="1"/>
  <c r="JT24" i="1"/>
  <c r="KZ24" i="1"/>
  <c r="MF24" i="1"/>
  <c r="KK24" i="1"/>
  <c r="NM24" i="1"/>
  <c r="IO24" i="1"/>
  <c r="LA24" i="1"/>
  <c r="OC24" i="1"/>
  <c r="OS24" i="1"/>
  <c r="IH24" i="1"/>
  <c r="JN24" i="1"/>
  <c r="KT24" i="1"/>
  <c r="LZ24" i="1"/>
  <c r="NF24" i="1"/>
  <c r="JE24" i="1"/>
  <c r="LQ24" i="1"/>
  <c r="MP24" i="1"/>
  <c r="NV24" i="1"/>
  <c r="OL24" i="1"/>
  <c r="JU24" i="1"/>
  <c r="MG24" i="1"/>
  <c r="MW24" i="1"/>
  <c r="OK24" i="1"/>
  <c r="IX24" i="1"/>
  <c r="KD24" i="1"/>
  <c r="LJ24" i="1"/>
  <c r="NS24" i="1"/>
  <c r="JO24" i="1"/>
  <c r="IY24" i="1"/>
  <c r="KU24" i="1"/>
  <c r="LK24" i="1"/>
  <c r="MA24" i="1"/>
  <c r="MQ24" i="1"/>
  <c r="NO24" i="1"/>
  <c r="HO24" i="1"/>
  <c r="HW24" i="1"/>
  <c r="IE24" i="1"/>
  <c r="HV24" i="1"/>
  <c r="ID24" i="1"/>
  <c r="II24" i="1"/>
  <c r="KE24" i="1"/>
  <c r="ON24" i="1"/>
  <c r="MZ24" i="1"/>
  <c r="NP24" i="1"/>
  <c r="OZ24" i="1"/>
  <c r="IR24" i="1"/>
  <c r="JI24" i="1"/>
  <c r="KO24" i="1"/>
  <c r="LU24" i="1"/>
  <c r="JH24" i="1"/>
  <c r="KN24" i="1"/>
  <c r="LT24" i="1"/>
  <c r="OE24" i="1"/>
  <c r="OM24" i="1"/>
  <c r="OU24" i="1"/>
  <c r="IL24" i="1"/>
  <c r="JB24" i="1"/>
  <c r="JR24" i="1"/>
  <c r="KH24" i="1"/>
  <c r="KX24" i="1"/>
  <c r="LN24" i="1"/>
  <c r="MD24" i="1"/>
  <c r="OA24" i="1"/>
  <c r="IM24" i="1"/>
  <c r="JC24" i="1"/>
  <c r="IS24" i="1"/>
  <c r="JY24" i="1"/>
  <c r="LE24" i="1"/>
  <c r="MK24" i="1"/>
  <c r="JX24" i="1"/>
  <c r="LD24" i="1"/>
  <c r="MJ24" i="1"/>
  <c r="NA24" i="1"/>
  <c r="NQ24" i="1"/>
  <c r="MT24" i="1"/>
  <c r="OP24" i="1"/>
  <c r="JS24" i="1"/>
  <c r="KY24" i="1"/>
  <c r="ME24" i="1"/>
  <c r="OR24" i="1"/>
  <c r="MN24" i="1"/>
  <c r="ND24" i="1"/>
  <c r="NT24" i="1"/>
  <c r="NJ24" i="1"/>
  <c r="NW24" i="1"/>
  <c r="HP24" i="1"/>
  <c r="HX24" i="1"/>
  <c r="NZ24" i="1"/>
  <c r="KI24" i="1"/>
  <c r="LO24" i="1"/>
  <c r="MU24" i="1"/>
  <c r="IF24" i="1"/>
  <c r="JL24" i="1"/>
  <c r="KR24" i="1"/>
  <c r="LX24" i="1"/>
  <c r="LY24" i="1"/>
  <c r="IW24" i="1"/>
  <c r="IV24" i="1"/>
  <c r="KB24" i="1"/>
  <c r="LH24" i="1"/>
  <c r="OF24" i="1"/>
  <c r="OV24" i="1"/>
  <c r="AI24" i="1"/>
  <c r="BO24" i="1"/>
  <c r="CE24" i="1"/>
  <c r="CU24" i="1"/>
  <c r="DK24" i="1"/>
  <c r="EA24" i="1"/>
  <c r="EQ24" i="1"/>
  <c r="HQ24" i="1"/>
  <c r="HY24" i="1"/>
  <c r="IG24" i="1"/>
  <c r="JM24" i="1"/>
  <c r="NU24" i="1"/>
  <c r="JF24" i="1"/>
  <c r="KL24" i="1"/>
  <c r="LR24" i="1"/>
  <c r="MX24" i="1"/>
  <c r="NC24" i="1"/>
  <c r="OT24" i="1"/>
  <c r="IQ24" i="1"/>
  <c r="JW24" i="1"/>
  <c r="LC24" i="1"/>
  <c r="MI24" i="1"/>
  <c r="Z24" i="1"/>
  <c r="KC24" i="1"/>
  <c r="LI24" i="1"/>
  <c r="OG24" i="1"/>
  <c r="W24" i="1"/>
  <c r="BI24" i="1"/>
  <c r="DU24" i="1"/>
  <c r="FA24" i="1"/>
  <c r="FG24" i="1"/>
  <c r="FW24" i="1"/>
  <c r="BC24" i="1"/>
  <c r="BS24" i="1"/>
  <c r="CI24" i="1"/>
  <c r="CY24" i="1"/>
  <c r="DO24" i="1"/>
  <c r="EE24" i="1"/>
  <c r="EU24" i="1"/>
  <c r="FK24" i="1"/>
  <c r="GA24" i="1"/>
  <c r="GM24" i="1"/>
  <c r="MO24" i="1"/>
  <c r="OO24" i="1"/>
  <c r="IP24" i="1"/>
  <c r="JV24" i="1"/>
  <c r="LB24" i="1"/>
  <c r="MH24" i="1"/>
  <c r="JG24" i="1"/>
  <c r="KM24" i="1"/>
  <c r="LS24" i="1"/>
  <c r="MY24" i="1"/>
  <c r="R24" i="1"/>
  <c r="KS24" i="1"/>
  <c r="NE24" i="1"/>
  <c r="OW24" i="1"/>
  <c r="NN24" i="1"/>
  <c r="OD24" i="1"/>
  <c r="O24" i="1"/>
  <c r="AE24" i="1"/>
  <c r="AS24" i="1"/>
  <c r="DE24" i="1"/>
  <c r="EK24" i="1"/>
  <c r="FQ24" i="1"/>
  <c r="GJ24" i="1"/>
  <c r="AY24" i="1"/>
  <c r="GL24" i="1"/>
  <c r="AW24" i="1"/>
  <c r="CC24" i="1"/>
  <c r="DI24" i="1"/>
  <c r="EO24" i="1"/>
  <c r="FU24" i="1"/>
  <c r="AL24" i="1"/>
  <c r="CO24" i="1"/>
  <c r="AG24" i="1"/>
  <c r="BM24" i="1"/>
  <c r="CS24" i="1"/>
  <c r="DY24" i="1"/>
  <c r="FE24" i="1"/>
  <c r="GO24" i="1"/>
  <c r="AM24" i="1"/>
  <c r="T24" i="1"/>
  <c r="AB24" i="1"/>
  <c r="Y24" i="1"/>
  <c r="CD24" i="1"/>
  <c r="DJ24" i="1"/>
  <c r="EP24" i="1"/>
  <c r="BD24" i="1"/>
  <c r="FL24" i="1"/>
  <c r="BB24" i="1"/>
  <c r="BX24" i="1"/>
  <c r="DD24" i="1"/>
  <c r="DT24" i="1"/>
  <c r="EJ24" i="1"/>
  <c r="EZ24" i="1"/>
  <c r="AX24" i="1"/>
  <c r="BT24" i="1"/>
  <c r="CZ24" i="1"/>
  <c r="EF24" i="1"/>
  <c r="BR24" i="1"/>
  <c r="CX24" i="1"/>
  <c r="ED24" i="1"/>
  <c r="FZ24" i="1"/>
  <c r="AR24" i="1"/>
  <c r="GC24" i="1"/>
  <c r="BY24" i="1"/>
  <c r="Q24" i="1"/>
  <c r="CT24" i="1"/>
  <c r="DZ24" i="1"/>
  <c r="FV24" i="1"/>
  <c r="GN24" i="1"/>
  <c r="AN24" i="1"/>
  <c r="GB24" i="1"/>
  <c r="FJ24" i="1"/>
  <c r="BH24" i="1"/>
  <c r="CN24" i="1"/>
  <c r="GQ24" i="1"/>
  <c r="N24" i="1"/>
  <c r="V24" i="1"/>
  <c r="AD24" i="1"/>
  <c r="S24" i="1"/>
  <c r="AA24" i="1"/>
  <c r="AQ24" i="1"/>
  <c r="BG24" i="1"/>
  <c r="BW24" i="1"/>
  <c r="CM24" i="1"/>
  <c r="DC24" i="1"/>
  <c r="DS24" i="1"/>
  <c r="EI24" i="1"/>
  <c r="EY24" i="1"/>
  <c r="FO24" i="1"/>
  <c r="BK24" i="1"/>
  <c r="CA24" i="1"/>
  <c r="CQ24" i="1"/>
  <c r="DG24" i="1"/>
  <c r="DW24" i="1"/>
  <c r="EM24" i="1"/>
  <c r="FC24" i="1"/>
  <c r="FS24" i="1"/>
  <c r="GE24" i="1"/>
  <c r="GU24" i="1"/>
  <c r="AT24" i="1"/>
  <c r="M24" i="1"/>
  <c r="AH24" i="1"/>
  <c r="BN24" i="1"/>
  <c r="FF24" i="1"/>
  <c r="CJ24" i="1"/>
  <c r="DP24" i="1"/>
  <c r="EV24" i="1"/>
  <c r="GP24" i="1"/>
  <c r="CH24" i="1"/>
  <c r="DN24" i="1"/>
  <c r="ET24" i="1"/>
  <c r="GS24" i="1"/>
  <c r="FP24" i="1"/>
  <c r="AO24" i="1"/>
  <c r="BU24" i="1"/>
  <c r="DA24" i="1"/>
  <c r="EG24" i="1"/>
  <c r="FM24" i="1"/>
  <c r="GW24" i="1"/>
  <c r="AU24" i="1"/>
  <c r="P24" i="1"/>
  <c r="AF24" i="1"/>
  <c r="AC24" i="1"/>
  <c r="CL24" i="1"/>
  <c r="DR24" i="1"/>
  <c r="FN24" i="1"/>
  <c r="GF24" i="1"/>
  <c r="FT24" i="1"/>
  <c r="GX24" i="1"/>
  <c r="CP24" i="1"/>
  <c r="DV24" i="1"/>
  <c r="FR24" i="1"/>
  <c r="AJ24" i="1"/>
  <c r="GI24" i="1"/>
  <c r="GY24" i="1"/>
  <c r="EX24" i="1"/>
  <c r="DH24" i="1"/>
  <c r="ER24" i="1"/>
  <c r="AK24" i="1"/>
  <c r="BQ24" i="1"/>
  <c r="CW24" i="1"/>
  <c r="EC24" i="1"/>
  <c r="FI24" i="1"/>
  <c r="BF24" i="1"/>
  <c r="CB24" i="1"/>
  <c r="EN24" i="1"/>
  <c r="GH24" i="1"/>
  <c r="BJ24" i="1"/>
  <c r="FB24" i="1"/>
  <c r="FH24" i="1"/>
  <c r="FX24" i="1"/>
  <c r="CV24" i="1"/>
  <c r="DL24" i="1"/>
  <c r="EB24" i="1"/>
  <c r="GT24" i="1"/>
  <c r="BE24" i="1"/>
  <c r="CK24" i="1"/>
  <c r="DQ24" i="1"/>
  <c r="EW24" i="1"/>
  <c r="GG24" i="1"/>
  <c r="X24" i="1"/>
  <c r="U24" i="1"/>
  <c r="BV24" i="1"/>
  <c r="DB24" i="1"/>
  <c r="EH24" i="1"/>
  <c r="GV24" i="1"/>
  <c r="AV24" i="1"/>
  <c r="FD24" i="1"/>
  <c r="BZ24" i="1"/>
  <c r="DF24" i="1"/>
  <c r="EL24" i="1"/>
  <c r="GK24" i="1"/>
  <c r="AZ24" i="1"/>
  <c r="BP24" i="1"/>
  <c r="CF24" i="1"/>
  <c r="BA24" i="1"/>
  <c r="CG24" i="1"/>
  <c r="DM24" i="1"/>
  <c r="ES24" i="1"/>
  <c r="FY24" i="1"/>
  <c r="GR24" i="1"/>
  <c r="GD24" i="1"/>
  <c r="AP24" i="1"/>
  <c r="BL24" i="1"/>
  <c r="CR24" i="1"/>
  <c r="DX24" i="1"/>
  <c r="HK24" i="1" l="1"/>
  <c r="PK25" i="1"/>
  <c r="OZ25" i="3" s="1"/>
  <c r="OZ25" i="4" s="1"/>
  <c r="HJ25" i="1"/>
  <c r="GY25" i="3" s="1"/>
  <c r="GY25" i="4" s="1"/>
  <c r="B23" i="4"/>
  <c r="H22" i="10" s="1"/>
  <c r="GZ23" i="3"/>
  <c r="GZ23" i="4" s="1"/>
  <c r="PA23" i="3"/>
  <c r="PL24" i="1"/>
  <c r="PJ25" i="1"/>
  <c r="OY25" i="3" s="1"/>
  <c r="OY25" i="4" s="1"/>
  <c r="HI25" i="1"/>
  <c r="GX25" i="3" s="1"/>
  <c r="GX25" i="4" s="1"/>
  <c r="K23" i="4"/>
  <c r="F22" i="10" s="1"/>
  <c r="G23" i="4"/>
  <c r="G22" i="10" s="1"/>
  <c r="I23" i="4"/>
  <c r="V23" i="4"/>
  <c r="A24" i="4"/>
  <c r="A23" i="10" s="1"/>
  <c r="C3" i="3"/>
  <c r="A25" i="3"/>
  <c r="HB24" i="3"/>
  <c r="HB24" i="4" s="1"/>
  <c r="AU23" i="10" s="1"/>
  <c r="HH25" i="1"/>
  <c r="GW25" i="3" s="1"/>
  <c r="GW25" i="4" s="1"/>
  <c r="PI25" i="1"/>
  <c r="OX25" i="3" s="1"/>
  <c r="OX25" i="4" s="1"/>
  <c r="HC23" i="4"/>
  <c r="BB22" i="10" s="1"/>
  <c r="HG25" i="1"/>
  <c r="GV25" i="3" s="1"/>
  <c r="GV25" i="4" s="1"/>
  <c r="PH25" i="1"/>
  <c r="OW25" i="3" s="1"/>
  <c r="OW25" i="4" s="1"/>
  <c r="PE25" i="1"/>
  <c r="OT25" i="3" s="1"/>
  <c r="OT25" i="4" s="1"/>
  <c r="PG25" i="1"/>
  <c r="OV25" i="3" s="1"/>
  <c r="OV25" i="4" s="1"/>
  <c r="PF25" i="1"/>
  <c r="OU25" i="3" s="1"/>
  <c r="OU25" i="4" s="1"/>
  <c r="HE25" i="1"/>
  <c r="GT25" i="3" s="1"/>
  <c r="GT25" i="4" s="1"/>
  <c r="HF25" i="1"/>
  <c r="GU25" i="3" s="1"/>
  <c r="GU25" i="4" s="1"/>
  <c r="HD25" i="1"/>
  <c r="GS25" i="3" s="1"/>
  <c r="GS25" i="4" s="1"/>
  <c r="GP24" i="3"/>
  <c r="GP24" i="4" s="1"/>
  <c r="GQ24" i="3"/>
  <c r="GQ24" i="4" s="1"/>
  <c r="GR24" i="3"/>
  <c r="GR24" i="4" s="1"/>
  <c r="HC25" i="1"/>
  <c r="PD25" i="1"/>
  <c r="OS25" i="3" s="1"/>
  <c r="OS25" i="4" s="1"/>
  <c r="PC25" i="1"/>
  <c r="OR25" i="3" s="1"/>
  <c r="OR25" i="4" s="1"/>
  <c r="PB25" i="1"/>
  <c r="OQ25" i="3" s="1"/>
  <c r="OQ25" i="4" s="1"/>
  <c r="HB25" i="1"/>
  <c r="HA25" i="1"/>
  <c r="GG24" i="3"/>
  <c r="GG24" i="4" s="1"/>
  <c r="BO24" i="3"/>
  <c r="BO24" i="4" s="1"/>
  <c r="AE24" i="3"/>
  <c r="AE24" i="4" s="1"/>
  <c r="EH24" i="3"/>
  <c r="EH24" i="4" s="1"/>
  <c r="BU24" i="3"/>
  <c r="BU24" i="4" s="1"/>
  <c r="EA24" i="3"/>
  <c r="EA24" i="4" s="1"/>
  <c r="AK24" i="3"/>
  <c r="AK24" i="4" s="1"/>
  <c r="BK24" i="3"/>
  <c r="BK24" i="4" s="1"/>
  <c r="EL24" i="3"/>
  <c r="EL24" i="4" s="1"/>
  <c r="GI24" i="3"/>
  <c r="GI24" i="4" s="1"/>
  <c r="FM24" i="3"/>
  <c r="FM24" i="4" s="1"/>
  <c r="FW24" i="3"/>
  <c r="FW24" i="4" s="1"/>
  <c r="EX24" i="3"/>
  <c r="EX24" i="4" s="1"/>
  <c r="Z24" i="3"/>
  <c r="Z24" i="4" s="1"/>
  <c r="GN24" i="3"/>
  <c r="GN24" i="4" s="1"/>
  <c r="DK24" i="3"/>
  <c r="DK24" i="4" s="1"/>
  <c r="FU24" i="3"/>
  <c r="FU24" i="4" s="1"/>
  <c r="R24" i="3"/>
  <c r="R24" i="4" s="1"/>
  <c r="GL24" i="3"/>
  <c r="GL24" i="4" s="1"/>
  <c r="BJ24" i="3"/>
  <c r="BJ24" i="4" s="1"/>
  <c r="EI24" i="3"/>
  <c r="EI24" i="4" s="1"/>
  <c r="EK24" i="3"/>
  <c r="EK24" i="4" s="1"/>
  <c r="BC24" i="3"/>
  <c r="BC24" i="4" s="1"/>
  <c r="GJ24" i="3"/>
  <c r="GJ24" i="4" s="1"/>
  <c r="EB24" i="3"/>
  <c r="EB24" i="4" s="1"/>
  <c r="BP24" i="3"/>
  <c r="BP24" i="4" s="1"/>
  <c r="DX24" i="3"/>
  <c r="DX24" i="4" s="1"/>
  <c r="BL24" i="3"/>
  <c r="BL24" i="4" s="1"/>
  <c r="H24" i="3"/>
  <c r="H24" i="4" s="1"/>
  <c r="GF24" i="3"/>
  <c r="GF24" i="4" s="1"/>
  <c r="FQ24" i="3"/>
  <c r="FQ24" i="4" s="1"/>
  <c r="DO24" i="3"/>
  <c r="DO24" i="4" s="1"/>
  <c r="FR24" i="3"/>
  <c r="FR24" i="4" s="1"/>
  <c r="CM24" i="3"/>
  <c r="CM24" i="4" s="1"/>
  <c r="BI24" i="3"/>
  <c r="BI24" i="4" s="1"/>
  <c r="DI24" i="3"/>
  <c r="DI24" i="4" s="1"/>
  <c r="FA24" i="3"/>
  <c r="FA24" i="4" s="1"/>
  <c r="BS24" i="3"/>
  <c r="BS24" i="4" s="1"/>
  <c r="AB24" i="3"/>
  <c r="AB24" i="4" s="1"/>
  <c r="CH24" i="3"/>
  <c r="CH24" i="4" s="1"/>
  <c r="AA24" i="3"/>
  <c r="AA24" i="4" s="1"/>
  <c r="BR24" i="3"/>
  <c r="BR24" i="4" s="1"/>
  <c r="FY24" i="3"/>
  <c r="FY24" i="4" s="1"/>
  <c r="AH24" i="3"/>
  <c r="AH24" i="4" s="1"/>
  <c r="NC24" i="3"/>
  <c r="NC24" i="4" s="1"/>
  <c r="G24" i="3"/>
  <c r="IV24" i="3"/>
  <c r="IV24" i="4" s="1"/>
  <c r="IE24" i="3"/>
  <c r="IE24" i="4" s="1"/>
  <c r="FP24" i="3"/>
  <c r="FP24" i="4" s="1"/>
  <c r="DD24" i="3"/>
  <c r="DD24" i="4" s="1"/>
  <c r="AR24" i="3"/>
  <c r="AR24" i="4" s="1"/>
  <c r="DJ24" i="3"/>
  <c r="DJ24" i="4" s="1"/>
  <c r="KX24" i="3"/>
  <c r="KX24" i="4" s="1"/>
  <c r="KR24" i="3"/>
  <c r="KR24" i="4" s="1"/>
  <c r="MR24" i="3"/>
  <c r="MR24" i="4" s="1"/>
  <c r="IU24" i="3"/>
  <c r="IU24" i="4" s="1"/>
  <c r="HN24" i="3"/>
  <c r="HN24" i="4" s="1"/>
  <c r="CZ24" i="3"/>
  <c r="CZ24" i="4" s="1"/>
  <c r="X24" i="3"/>
  <c r="X24" i="4" s="1"/>
  <c r="JQ24" i="3"/>
  <c r="JQ24" i="4" s="1"/>
  <c r="LM24" i="3"/>
  <c r="LM24" i="4" s="1"/>
  <c r="MJ24" i="3"/>
  <c r="MJ24" i="4" s="1"/>
  <c r="HM24" i="3"/>
  <c r="HM24" i="4" s="1"/>
  <c r="NI24" i="3"/>
  <c r="NI24" i="4" s="1"/>
  <c r="LT24" i="3"/>
  <c r="LT24" i="4" s="1"/>
  <c r="MI24" i="3"/>
  <c r="MI24" i="4" s="1"/>
  <c r="KS24" i="3"/>
  <c r="KS24" i="4" s="1"/>
  <c r="JN24" i="3"/>
  <c r="JN24" i="4" s="1"/>
  <c r="NP24" i="3"/>
  <c r="NP24" i="4" s="1"/>
  <c r="JW24" i="3"/>
  <c r="JW24" i="4" s="1"/>
  <c r="OJ24" i="3"/>
  <c r="OJ24" i="4" s="1"/>
  <c r="KC24" i="3"/>
  <c r="KC24" i="4" s="1"/>
  <c r="IX24" i="3"/>
  <c r="IX24" i="4" s="1"/>
  <c r="MO24" i="3"/>
  <c r="MO24" i="4" s="1"/>
  <c r="HS24" i="3"/>
  <c r="HS24" i="4" s="1"/>
  <c r="HD24" i="3"/>
  <c r="HD24" i="4" s="1"/>
  <c r="AX23" i="10" s="1"/>
  <c r="KZ24" i="3"/>
  <c r="KZ24" i="4" s="1"/>
  <c r="NH24" i="3"/>
  <c r="NH24" i="4" s="1"/>
  <c r="NZ24" i="3"/>
  <c r="NZ24" i="4" s="1"/>
  <c r="OA24" i="3"/>
  <c r="OA24" i="4" s="1"/>
  <c r="IT24" i="3"/>
  <c r="IT24" i="4" s="1"/>
  <c r="JC24" i="3"/>
  <c r="JC24" i="4" s="1"/>
  <c r="KP24" i="3"/>
  <c r="KP24" i="4" s="1"/>
  <c r="LU24" i="3"/>
  <c r="LU24" i="4" s="1"/>
  <c r="HI24" i="3"/>
  <c r="HI24" i="4" s="1"/>
  <c r="IS24" i="3"/>
  <c r="IS24" i="4" s="1"/>
  <c r="MK24" i="3"/>
  <c r="MK24" i="4" s="1"/>
  <c r="MQ24" i="3"/>
  <c r="MQ24" i="4" s="1"/>
  <c r="LL24" i="3"/>
  <c r="LL24" i="4" s="1"/>
  <c r="IZ24" i="3"/>
  <c r="IZ24" i="4" s="1"/>
  <c r="NW24" i="3"/>
  <c r="NW24" i="4" s="1"/>
  <c r="KL24" i="3"/>
  <c r="KL24" i="4" s="1"/>
  <c r="OF24" i="3"/>
  <c r="OF24" i="4" s="1"/>
  <c r="LK24" i="3"/>
  <c r="LK24" i="4" s="1"/>
  <c r="IY24" i="3"/>
  <c r="IY24" i="4" s="1"/>
  <c r="LQ24" i="3"/>
  <c r="LQ24" i="4" s="1"/>
  <c r="MW24" i="3"/>
  <c r="MW24" i="4" s="1"/>
  <c r="HY24" i="3"/>
  <c r="HY24" i="4" s="1"/>
  <c r="IO24" i="3"/>
  <c r="IO24" i="4" s="1"/>
  <c r="FS24" i="3"/>
  <c r="FS24" i="4" s="1"/>
  <c r="DB24" i="3"/>
  <c r="DB24" i="4" s="1"/>
  <c r="BE24" i="3"/>
  <c r="BE24" i="4" s="1"/>
  <c r="CU24" i="3"/>
  <c r="CU24" i="4" s="1"/>
  <c r="GK24" i="3"/>
  <c r="GK24" i="4" s="1"/>
  <c r="J24" i="3"/>
  <c r="J24" i="4" s="1"/>
  <c r="DF24" i="3"/>
  <c r="DF24" i="4" s="1"/>
  <c r="DQ24" i="3"/>
  <c r="DQ24" i="4" s="1"/>
  <c r="EW24" i="3"/>
  <c r="EW24" i="4" s="1"/>
  <c r="EC24" i="3"/>
  <c r="EC24" i="4" s="1"/>
  <c r="DR24" i="3"/>
  <c r="DR24" i="4" s="1"/>
  <c r="EG24" i="3"/>
  <c r="EG24" i="4" s="1"/>
  <c r="FX24" i="3"/>
  <c r="FX24" i="4" s="1"/>
  <c r="CE24" i="3"/>
  <c r="CE24" i="4" s="1"/>
  <c r="FC24" i="3"/>
  <c r="FC24" i="4" s="1"/>
  <c r="U24" i="3"/>
  <c r="U24" i="4" s="1"/>
  <c r="FB24" i="3"/>
  <c r="FB24" i="4" s="1"/>
  <c r="AD24" i="3"/>
  <c r="AD24" i="4" s="1"/>
  <c r="DC24" i="3"/>
  <c r="DC24" i="4" s="1"/>
  <c r="DE24" i="3"/>
  <c r="DE24" i="4" s="1"/>
  <c r="W24" i="3"/>
  <c r="W24" i="4" s="1"/>
  <c r="FT24" i="3"/>
  <c r="FT24" i="4" s="1"/>
  <c r="DL24" i="3"/>
  <c r="DL24" i="4" s="1"/>
  <c r="AZ24" i="3"/>
  <c r="AZ24" i="4" s="1"/>
  <c r="DH24" i="3"/>
  <c r="DH24" i="4" s="1"/>
  <c r="AV24" i="3"/>
  <c r="AV24" i="4" s="1"/>
  <c r="S24" i="3"/>
  <c r="S24" i="4" s="1"/>
  <c r="CC24" i="3"/>
  <c r="CC24" i="4" s="1"/>
  <c r="AC24" i="3"/>
  <c r="AC24" i="4" s="1"/>
  <c r="CI24" i="3"/>
  <c r="CI24" i="4" s="1"/>
  <c r="AG24" i="3"/>
  <c r="AG24" i="4" s="1"/>
  <c r="BG24" i="3"/>
  <c r="BG24" i="4" s="1"/>
  <c r="AM24" i="3"/>
  <c r="AM24" i="4" s="1"/>
  <c r="CS24" i="3"/>
  <c r="CS24" i="4" s="1"/>
  <c r="AS24" i="3"/>
  <c r="AS24" i="4" s="1"/>
  <c r="N24" i="3"/>
  <c r="N24" i="4" s="1"/>
  <c r="GD24" i="3"/>
  <c r="GD24" i="4" s="1"/>
  <c r="BB24" i="3"/>
  <c r="BB24" i="4" s="1"/>
  <c r="FJ24" i="3"/>
  <c r="FJ24" i="4" s="1"/>
  <c r="AL24" i="3"/>
  <c r="AL24" i="4" s="1"/>
  <c r="FF24" i="3"/>
  <c r="FF24" i="4" s="1"/>
  <c r="T24" i="3"/>
  <c r="T24" i="4" s="1"/>
  <c r="OL24" i="3"/>
  <c r="OL24" i="4" s="1"/>
  <c r="MN24" i="3"/>
  <c r="MN24" i="4" s="1"/>
  <c r="LW24" i="3"/>
  <c r="LW24" i="4" s="1"/>
  <c r="OD24" i="3"/>
  <c r="OD24" i="4" s="1"/>
  <c r="EZ24" i="3"/>
  <c r="EZ24" i="4" s="1"/>
  <c r="CN24" i="3"/>
  <c r="CN24" i="4" s="1"/>
  <c r="FL24" i="3"/>
  <c r="FL24" i="4" s="1"/>
  <c r="AX24" i="3"/>
  <c r="AX24" i="4" s="1"/>
  <c r="JR24" i="3"/>
  <c r="JR24" i="4" s="1"/>
  <c r="JL24" i="3"/>
  <c r="JL24" i="4" s="1"/>
  <c r="MM24" i="3"/>
  <c r="MM24" i="4" s="1"/>
  <c r="NJ24" i="3"/>
  <c r="NJ24" i="4" s="1"/>
  <c r="HF24" i="3"/>
  <c r="HF24" i="4" s="1"/>
  <c r="CJ24" i="3"/>
  <c r="CJ24" i="4" s="1"/>
  <c r="OK24" i="3"/>
  <c r="OK24" i="4" s="1"/>
  <c r="IK24" i="3"/>
  <c r="IK24" i="4" s="1"/>
  <c r="KG24" i="3"/>
  <c r="KG24" i="4" s="1"/>
  <c r="LD24" i="3"/>
  <c r="LD24" i="4" s="1"/>
  <c r="HE24" i="3"/>
  <c r="HE24" i="4" s="1"/>
  <c r="AV23" i="10" s="1"/>
  <c r="MS24" i="3"/>
  <c r="MS24" i="4" s="1"/>
  <c r="KN24" i="3"/>
  <c r="KN24" i="4" s="1"/>
  <c r="NF24" i="3"/>
  <c r="NF24" i="4" s="1"/>
  <c r="JM24" i="3"/>
  <c r="JM24" i="4" s="1"/>
  <c r="IH24" i="3"/>
  <c r="IH24" i="4" s="1"/>
  <c r="LS24" i="3"/>
  <c r="LS24" i="4" s="1"/>
  <c r="JG24" i="3"/>
  <c r="JG24" i="4" s="1"/>
  <c r="OB24" i="3"/>
  <c r="OB24" i="4" s="1"/>
  <c r="IW24" i="3"/>
  <c r="IW24" i="4" s="1"/>
  <c r="IG24" i="3"/>
  <c r="IG24" i="4" s="1"/>
  <c r="OC24" i="3"/>
  <c r="OC24" i="4" s="1"/>
  <c r="HK24" i="3"/>
  <c r="HK24" i="4" s="1"/>
  <c r="ND24" i="3"/>
  <c r="ND24" i="4" s="1"/>
  <c r="KJ24" i="3"/>
  <c r="KJ24" i="4" s="1"/>
  <c r="KY24" i="3"/>
  <c r="KY24" i="4" s="1"/>
  <c r="ML24" i="3"/>
  <c r="ML24" i="4" s="1"/>
  <c r="NK24" i="3"/>
  <c r="NK24" i="4" s="1"/>
  <c r="MU24" i="3"/>
  <c r="MU24" i="4" s="1"/>
  <c r="HW24" i="3"/>
  <c r="HW24" i="4" s="1"/>
  <c r="ID24" i="3"/>
  <c r="ID24" i="4" s="1"/>
  <c r="KO24" i="3"/>
  <c r="KO24" i="4" s="1"/>
  <c r="NQ24" i="3"/>
  <c r="NQ24" i="4" s="1"/>
  <c r="HQ24" i="3"/>
  <c r="HQ24" i="4" s="1"/>
  <c r="BC23" i="10" s="1"/>
  <c r="HJ24" i="3"/>
  <c r="HJ24" i="4" s="1"/>
  <c r="HC24" i="3"/>
  <c r="KV24" i="3"/>
  <c r="KV24" i="4" s="1"/>
  <c r="IJ24" i="3"/>
  <c r="IJ24" i="4" s="1"/>
  <c r="NG24" i="3"/>
  <c r="NG24" i="4" s="1"/>
  <c r="JV24" i="3"/>
  <c r="JV24" i="4" s="1"/>
  <c r="LB24" i="3"/>
  <c r="LB24" i="4" s="1"/>
  <c r="KU24" i="3"/>
  <c r="KU24" i="4" s="1"/>
  <c r="II24" i="3"/>
  <c r="II24" i="4" s="1"/>
  <c r="HZ24" i="3"/>
  <c r="HZ24" i="4" s="1"/>
  <c r="AW23" i="10" s="1"/>
  <c r="MG24" i="3"/>
  <c r="MG24" i="4" s="1"/>
  <c r="HO24" i="3"/>
  <c r="HO24" i="4" s="1"/>
  <c r="HG24" i="3"/>
  <c r="HG24" i="4" s="1"/>
  <c r="AY23" i="10" s="1"/>
  <c r="OP24" i="3"/>
  <c r="OP24" i="4" s="1"/>
  <c r="CG24" i="3"/>
  <c r="CG24" i="4" s="1"/>
  <c r="AO24" i="3"/>
  <c r="AO24" i="4" s="1"/>
  <c r="DW24" i="3"/>
  <c r="DW24" i="4" s="1"/>
  <c r="M24" i="3"/>
  <c r="M24" i="4" s="1"/>
  <c r="BZ24" i="3"/>
  <c r="BZ24" i="4" s="1"/>
  <c r="DA24" i="3"/>
  <c r="DA24" i="4" s="1"/>
  <c r="EQ24" i="3"/>
  <c r="EQ24" i="4" s="1"/>
  <c r="BQ24" i="3"/>
  <c r="BQ24" i="4" s="1"/>
  <c r="CL24" i="3"/>
  <c r="CL24" i="4" s="1"/>
  <c r="CW24" i="3"/>
  <c r="CW24" i="4" s="1"/>
  <c r="Y24" i="3"/>
  <c r="Y24" i="4" s="1"/>
  <c r="C23" i="10" s="1"/>
  <c r="GM24" i="3"/>
  <c r="GM24" i="4" s="1"/>
  <c r="DG24" i="3"/>
  <c r="DG24" i="4" s="1"/>
  <c r="E24" i="3"/>
  <c r="E24" i="4" s="1"/>
  <c r="DV24" i="3"/>
  <c r="DV24" i="4" s="1"/>
  <c r="FE24" i="3"/>
  <c r="FE24" i="4" s="1"/>
  <c r="BW24" i="3"/>
  <c r="BW24" i="4" s="1"/>
  <c r="BY24" i="3"/>
  <c r="BY24" i="4" s="1"/>
  <c r="B24" i="3"/>
  <c r="FH24" i="3"/>
  <c r="FH24" i="4" s="1"/>
  <c r="CV24" i="3"/>
  <c r="CV24" i="4" s="1"/>
  <c r="FD24" i="3"/>
  <c r="FD24" i="4" s="1"/>
  <c r="CR24" i="3"/>
  <c r="CR24" i="4" s="1"/>
  <c r="AF24" i="3"/>
  <c r="AF24" i="4" s="1"/>
  <c r="K24" i="3"/>
  <c r="AW24" i="3"/>
  <c r="AW24" i="4" s="1"/>
  <c r="GC24" i="3"/>
  <c r="GC24" i="4" s="1"/>
  <c r="F24" i="3"/>
  <c r="F24" i="4" s="1"/>
  <c r="E23" i="10" s="1"/>
  <c r="FO24" i="3"/>
  <c r="FO24" i="4" s="1"/>
  <c r="DU24" i="3"/>
  <c r="DU24" i="4" s="1"/>
  <c r="EO24" i="3"/>
  <c r="EO24" i="4" s="1"/>
  <c r="BM24" i="3"/>
  <c r="BM24" i="4" s="1"/>
  <c r="EE24" i="3"/>
  <c r="EE24" i="4" s="1"/>
  <c r="Q24" i="3"/>
  <c r="Q24" i="4" s="1"/>
  <c r="ET24" i="3"/>
  <c r="ET24" i="4" s="1"/>
  <c r="V24" i="3"/>
  <c r="ED24" i="3"/>
  <c r="ED24" i="4" s="1"/>
  <c r="GA24" i="3"/>
  <c r="GA24" i="4" s="1"/>
  <c r="DZ24" i="3"/>
  <c r="DZ24" i="4" s="1"/>
  <c r="D24" i="3"/>
  <c r="D24" i="4" s="1"/>
  <c r="B23" i="10" s="1"/>
  <c r="MT24" i="3"/>
  <c r="MT24" i="4" s="1"/>
  <c r="LH24" i="3"/>
  <c r="LH24" i="4" s="1"/>
  <c r="KQ24" i="3"/>
  <c r="KQ24" i="4" s="1"/>
  <c r="MD24" i="3"/>
  <c r="MD24" i="4" s="1"/>
  <c r="EJ24" i="3"/>
  <c r="EJ24" i="4" s="1"/>
  <c r="BX24" i="3"/>
  <c r="BX24" i="4" s="1"/>
  <c r="EV24" i="3"/>
  <c r="EV24" i="4" s="1"/>
  <c r="L24" i="3"/>
  <c r="L24" i="4" s="1"/>
  <c r="O24" i="3"/>
  <c r="O24" i="4" s="1"/>
  <c r="IF24" i="3"/>
  <c r="IF24" i="4" s="1"/>
  <c r="LG24" i="3"/>
  <c r="LG24" i="4" s="1"/>
  <c r="JB24" i="3"/>
  <c r="JB24" i="4" s="1"/>
  <c r="EF24" i="3"/>
  <c r="EF24" i="4" s="1"/>
  <c r="BT24" i="3"/>
  <c r="BT24" i="4" s="1"/>
  <c r="NU24" i="3"/>
  <c r="NU24" i="4" s="1"/>
  <c r="IL24" i="3"/>
  <c r="IL24" i="4" s="1"/>
  <c r="JA24" i="3"/>
  <c r="JA24" i="4" s="1"/>
  <c r="JX24" i="3"/>
  <c r="JX24" i="4" s="1"/>
  <c r="NL24" i="3"/>
  <c r="NL24" i="4" s="1"/>
  <c r="MC24" i="3"/>
  <c r="MC24" i="4" s="1"/>
  <c r="JH24" i="3"/>
  <c r="JH24" i="4" s="1"/>
  <c r="MP24" i="3"/>
  <c r="MP24" i="4" s="1"/>
  <c r="LZ24" i="3"/>
  <c r="LZ24" i="4" s="1"/>
  <c r="IR24" i="3"/>
  <c r="IR24" i="4" s="1"/>
  <c r="LC24" i="3"/>
  <c r="LC24" i="4" s="1"/>
  <c r="IQ24" i="3"/>
  <c r="IQ24" i="4" s="1"/>
  <c r="NT24" i="3"/>
  <c r="NT24" i="4" s="1"/>
  <c r="LJ24" i="3"/>
  <c r="LJ24" i="4" s="1"/>
  <c r="JT24" i="3"/>
  <c r="JT24" i="4" s="1"/>
  <c r="HT24" i="3"/>
  <c r="HT24" i="4" s="1"/>
  <c r="MF24" i="3"/>
  <c r="MF24" i="4" s="1"/>
  <c r="IN24" i="3"/>
  <c r="IN24" i="4" s="1"/>
  <c r="JS24" i="3"/>
  <c r="JS24" i="4" s="1"/>
  <c r="LV24" i="3"/>
  <c r="LV24" i="4" s="1"/>
  <c r="ME24" i="3"/>
  <c r="ME24" i="4" s="1"/>
  <c r="LO24" i="3"/>
  <c r="LO24" i="4" s="1"/>
  <c r="OH24" i="3"/>
  <c r="OH24" i="4" s="1"/>
  <c r="NB24" i="3"/>
  <c r="NB24" i="4" s="1"/>
  <c r="JI24" i="3"/>
  <c r="JI24" i="4" s="1"/>
  <c r="LE24" i="3"/>
  <c r="LE24" i="4" s="1"/>
  <c r="HR24" i="3"/>
  <c r="HR24" i="4" s="1"/>
  <c r="MA24" i="3"/>
  <c r="MA24" i="4" s="1"/>
  <c r="MV24" i="3"/>
  <c r="MV24" i="4" s="1"/>
  <c r="KF24" i="3"/>
  <c r="KF24" i="4" s="1"/>
  <c r="MZ24" i="3"/>
  <c r="MZ24" i="4" s="1"/>
  <c r="NX24" i="3"/>
  <c r="NX24" i="4" s="1"/>
  <c r="JF24" i="3"/>
  <c r="JF24" i="4" s="1"/>
  <c r="NN24" i="3"/>
  <c r="NN24" i="4" s="1"/>
  <c r="KE24" i="3"/>
  <c r="KE24" i="4" s="1"/>
  <c r="ON24" i="3"/>
  <c r="ON24" i="4" s="1"/>
  <c r="LA24" i="3"/>
  <c r="LA24" i="4" s="1"/>
  <c r="KK24" i="3"/>
  <c r="KK24" i="4" s="1"/>
  <c r="HH24" i="3"/>
  <c r="HH24" i="4" s="1"/>
  <c r="BA23" i="10" s="1"/>
  <c r="HP24" i="3"/>
  <c r="HP24" i="4" s="1"/>
  <c r="DM24" i="3"/>
  <c r="DM24" i="4" s="1"/>
  <c r="BV24" i="3"/>
  <c r="BV24" i="4" s="1"/>
  <c r="BA24" i="3"/>
  <c r="BA24" i="4" s="1"/>
  <c r="FN24" i="3"/>
  <c r="FN24" i="4" s="1"/>
  <c r="AP24" i="3"/>
  <c r="AP24" i="4" s="1"/>
  <c r="FZ24" i="3"/>
  <c r="FZ24" i="4" s="1"/>
  <c r="ES24" i="3"/>
  <c r="ES24" i="4" s="1"/>
  <c r="CQ24" i="3"/>
  <c r="CQ24" i="4" s="1"/>
  <c r="FV24" i="3"/>
  <c r="FV24" i="4" s="1"/>
  <c r="AT24" i="3"/>
  <c r="AT24" i="4" s="1"/>
  <c r="CK24" i="3"/>
  <c r="CK24" i="4" s="1"/>
  <c r="AY24" i="3"/>
  <c r="AY24" i="4" s="1"/>
  <c r="AU24" i="3"/>
  <c r="AU24" i="4" s="1"/>
  <c r="BF24" i="3"/>
  <c r="BF24" i="4" s="1"/>
  <c r="EM24" i="3"/>
  <c r="EM24" i="4" s="1"/>
  <c r="FG24" i="3"/>
  <c r="FG24" i="4" s="1"/>
  <c r="FI24" i="3"/>
  <c r="FI24" i="4" s="1"/>
  <c r="CA24" i="3"/>
  <c r="CA24" i="4" s="1"/>
  <c r="AJ24" i="3"/>
  <c r="AJ24" i="4" s="1"/>
  <c r="CP24" i="3"/>
  <c r="CP24" i="4" s="1"/>
  <c r="GH24" i="3"/>
  <c r="GH24" i="4" s="1"/>
  <c r="GE24" i="3"/>
  <c r="GE24" i="4" s="1"/>
  <c r="EU24" i="3"/>
  <c r="EU24" i="4" s="1"/>
  <c r="AI24" i="3"/>
  <c r="AI24" i="4" s="1"/>
  <c r="ER24" i="3"/>
  <c r="ER24" i="4" s="1"/>
  <c r="CF24" i="3"/>
  <c r="CF24" i="4" s="1"/>
  <c r="EN24" i="3"/>
  <c r="EN24" i="4" s="1"/>
  <c r="CB24" i="3"/>
  <c r="CB24" i="4" s="1"/>
  <c r="P24" i="3"/>
  <c r="P24" i="4" s="1"/>
  <c r="I23" i="10" s="1"/>
  <c r="C24" i="3"/>
  <c r="C24" i="4" s="1"/>
  <c r="D23" i="10" s="1"/>
  <c r="EY24" i="3"/>
  <c r="EY24" i="4" s="1"/>
  <c r="FK24" i="3"/>
  <c r="FK24" i="4" s="1"/>
  <c r="BN24" i="3"/>
  <c r="BN24" i="4" s="1"/>
  <c r="DS24" i="3"/>
  <c r="DS24" i="4" s="1"/>
  <c r="CO24" i="3"/>
  <c r="CO24" i="4" s="1"/>
  <c r="DY24" i="3"/>
  <c r="DY24" i="4" s="1"/>
  <c r="AQ24" i="3"/>
  <c r="AQ24" i="4" s="1"/>
  <c r="CY24" i="3"/>
  <c r="CY24" i="4" s="1"/>
  <c r="I24" i="3"/>
  <c r="DN24" i="3"/>
  <c r="DN24" i="4" s="1"/>
  <c r="CD24" i="3"/>
  <c r="CD24" i="4" s="1"/>
  <c r="CX24" i="3"/>
  <c r="CX24" i="4" s="1"/>
  <c r="AN24" i="3"/>
  <c r="AN24" i="4" s="1"/>
  <c r="CT24" i="3"/>
  <c r="CT24" i="4" s="1"/>
  <c r="NS24" i="3"/>
  <c r="NS24" i="4" s="1"/>
  <c r="KH24" i="3"/>
  <c r="KH24" i="4" s="1"/>
  <c r="KB24" i="3"/>
  <c r="KB24" i="4" s="1"/>
  <c r="JK24" i="3"/>
  <c r="JK24" i="4" s="1"/>
  <c r="GB24" i="3"/>
  <c r="GB24" i="4" s="1"/>
  <c r="DT24" i="3"/>
  <c r="DT24" i="4" s="1"/>
  <c r="BH24" i="3"/>
  <c r="BH24" i="4" s="1"/>
  <c r="EP24" i="3"/>
  <c r="EP24" i="4" s="1"/>
  <c r="NV24" i="3"/>
  <c r="NV24" i="4" s="1"/>
  <c r="LX24" i="3"/>
  <c r="LX24" i="4" s="1"/>
  <c r="OI24" i="3"/>
  <c r="OI24" i="4" s="1"/>
  <c r="KA24" i="3"/>
  <c r="KA24" i="4" s="1"/>
  <c r="HV24" i="3"/>
  <c r="HV24" i="4" s="1"/>
  <c r="DP24" i="3"/>
  <c r="DP24" i="4" s="1"/>
  <c r="BD24" i="3"/>
  <c r="BD24" i="4" s="1"/>
  <c r="KW24" i="3"/>
  <c r="KW24" i="4" s="1"/>
  <c r="LN24" i="3"/>
  <c r="LN24" i="4" s="1"/>
  <c r="HU24" i="3"/>
  <c r="HU24" i="4" s="1"/>
  <c r="NO24" i="3"/>
  <c r="NO24" i="4" s="1"/>
  <c r="MY24" i="3"/>
  <c r="MY24" i="4" s="1"/>
  <c r="OG24" i="3"/>
  <c r="OG24" i="4" s="1"/>
  <c r="OE24" i="3"/>
  <c r="OE24" i="4" s="1"/>
  <c r="LY24" i="3"/>
  <c r="LY24" i="4" s="1"/>
  <c r="KT24" i="3"/>
  <c r="KT24" i="4" s="1"/>
  <c r="IB24" i="3"/>
  <c r="IB24" i="4" s="1"/>
  <c r="KM24" i="3"/>
  <c r="KM24" i="4" s="1"/>
  <c r="IA24" i="3"/>
  <c r="IA24" i="4" s="1"/>
  <c r="LI24" i="3"/>
  <c r="LI24" i="4" s="1"/>
  <c r="KD24" i="3"/>
  <c r="KD24" i="4" s="1"/>
  <c r="NE24" i="3"/>
  <c r="NE24" i="4" s="1"/>
  <c r="HX24" i="3"/>
  <c r="HX24" i="4" s="1"/>
  <c r="HL24" i="3"/>
  <c r="HL24" i="4" s="1"/>
  <c r="AZ23" i="10" s="1"/>
  <c r="LP24" i="3"/>
  <c r="LP24" i="4" s="1"/>
  <c r="JD24" i="3"/>
  <c r="JD24" i="4" s="1"/>
  <c r="IM24" i="3"/>
  <c r="IM24" i="4" s="1"/>
  <c r="JJ24" i="3"/>
  <c r="JJ24" i="4" s="1"/>
  <c r="LF24" i="3"/>
  <c r="LF24" i="4" s="1"/>
  <c r="KI24" i="3"/>
  <c r="KI24" i="4" s="1"/>
  <c r="NR24" i="3"/>
  <c r="NR24" i="4" s="1"/>
  <c r="JZ24" i="3"/>
  <c r="JZ24" i="4" s="1"/>
  <c r="IC24" i="3"/>
  <c r="IC24" i="4" s="1"/>
  <c r="JY24" i="3"/>
  <c r="JY24" i="4" s="1"/>
  <c r="NA24" i="3"/>
  <c r="NA24" i="4" s="1"/>
  <c r="NY24" i="3"/>
  <c r="NY24" i="4" s="1"/>
  <c r="MB24" i="3"/>
  <c r="MB24" i="4" s="1"/>
  <c r="JP24" i="3"/>
  <c r="JP24" i="4" s="1"/>
  <c r="OM24" i="3"/>
  <c r="OM24" i="4" s="1"/>
  <c r="MX24" i="3"/>
  <c r="MX24" i="4" s="1"/>
  <c r="IP24" i="3"/>
  <c r="IP24" i="4" s="1"/>
  <c r="MH24" i="3"/>
  <c r="MH24" i="4" s="1"/>
  <c r="JO24" i="3"/>
  <c r="JO24" i="4" s="1"/>
  <c r="LR24" i="3"/>
  <c r="LR24" i="4" s="1"/>
  <c r="NM24" i="3"/>
  <c r="NM24" i="4" s="1"/>
  <c r="JE24" i="3"/>
  <c r="JE24" i="4" s="1"/>
  <c r="JU24" i="3"/>
  <c r="JU24" i="4" s="1"/>
  <c r="GO24" i="3"/>
  <c r="GO24" i="4" s="1"/>
  <c r="OO24" i="3"/>
  <c r="OO24" i="4" s="1"/>
  <c r="L26" i="1"/>
  <c r="PA25" i="1"/>
  <c r="GZ25" i="1"/>
  <c r="HM25" i="1"/>
  <c r="IJ25" i="1"/>
  <c r="IZ25" i="1"/>
  <c r="JP25" i="1"/>
  <c r="KF25" i="1"/>
  <c r="HR25" i="1"/>
  <c r="HS25" i="1"/>
  <c r="HZ25" i="1"/>
  <c r="IA25" i="1"/>
  <c r="KV25" i="1"/>
  <c r="LL25" i="1"/>
  <c r="MB25" i="1"/>
  <c r="IK25" i="1"/>
  <c r="NX25" i="1"/>
  <c r="MS25" i="1"/>
  <c r="NI25" i="1"/>
  <c r="NH25" i="1"/>
  <c r="JA25" i="1"/>
  <c r="JQ25" i="1"/>
  <c r="KG25" i="1"/>
  <c r="KW25" i="1"/>
  <c r="MR25" i="1"/>
  <c r="NY25" i="1"/>
  <c r="OI25" i="1"/>
  <c r="LM25" i="1"/>
  <c r="OY25" i="1"/>
  <c r="MC25" i="1"/>
  <c r="OQ25" i="1"/>
  <c r="IT25" i="1"/>
  <c r="JJ25" i="1"/>
  <c r="JZ25" i="1"/>
  <c r="KP25" i="1"/>
  <c r="LF25" i="1"/>
  <c r="LV25" i="1"/>
  <c r="NB25" i="1"/>
  <c r="IU25" i="1"/>
  <c r="JK25" i="1"/>
  <c r="KA25" i="1"/>
  <c r="KQ25" i="1"/>
  <c r="LG25" i="1"/>
  <c r="LW25" i="1"/>
  <c r="OJ25" i="1"/>
  <c r="ML25" i="1"/>
  <c r="NR25" i="1"/>
  <c r="OH25" i="1"/>
  <c r="OX25" i="1"/>
  <c r="NK25" i="1"/>
  <c r="HT25" i="1"/>
  <c r="IB25" i="1"/>
  <c r="IN25" i="1"/>
  <c r="JD25" i="1"/>
  <c r="JT25" i="1"/>
  <c r="KJ25" i="1"/>
  <c r="KZ25" i="1"/>
  <c r="LP25" i="1"/>
  <c r="MF25" i="1"/>
  <c r="HN25" i="1"/>
  <c r="IC25" i="1"/>
  <c r="MM25" i="1"/>
  <c r="HU25" i="1"/>
  <c r="OB25" i="1"/>
  <c r="MW25" i="1"/>
  <c r="NM25" i="1"/>
  <c r="OC25" i="1"/>
  <c r="OK25" i="1"/>
  <c r="OS25" i="1"/>
  <c r="NG25" i="1"/>
  <c r="NL25" i="1"/>
  <c r="IO25" i="1"/>
  <c r="LA25" i="1"/>
  <c r="IH25" i="1"/>
  <c r="JN25" i="1"/>
  <c r="KT25" i="1"/>
  <c r="LZ25" i="1"/>
  <c r="NF25" i="1"/>
  <c r="JE25" i="1"/>
  <c r="LQ25" i="1"/>
  <c r="MP25" i="1"/>
  <c r="NV25" i="1"/>
  <c r="NS25" i="1"/>
  <c r="OL25" i="1"/>
  <c r="JU25" i="1"/>
  <c r="MG25" i="1"/>
  <c r="IX25" i="1"/>
  <c r="KD25" i="1"/>
  <c r="LJ25" i="1"/>
  <c r="MV25" i="1"/>
  <c r="KK25" i="1"/>
  <c r="IY25" i="1"/>
  <c r="NO25" i="1"/>
  <c r="II25" i="1"/>
  <c r="MQ25" i="1"/>
  <c r="HV25" i="1"/>
  <c r="KE25" i="1"/>
  <c r="KU25" i="1"/>
  <c r="LK25" i="1"/>
  <c r="MA25" i="1"/>
  <c r="ON25" i="1"/>
  <c r="HO25" i="1"/>
  <c r="HW25" i="1"/>
  <c r="IE25" i="1"/>
  <c r="JO25" i="1"/>
  <c r="IR25" i="1"/>
  <c r="JH25" i="1"/>
  <c r="JX25" i="1"/>
  <c r="KN25" i="1"/>
  <c r="LD25" i="1"/>
  <c r="LT25" i="1"/>
  <c r="MJ25" i="1"/>
  <c r="ID25" i="1"/>
  <c r="MZ25" i="1"/>
  <c r="IL25" i="1"/>
  <c r="JB25" i="1"/>
  <c r="JR25" i="1"/>
  <c r="IS25" i="1"/>
  <c r="JY25" i="1"/>
  <c r="LE25" i="1"/>
  <c r="MK25" i="1"/>
  <c r="NQ25" i="1"/>
  <c r="IM25" i="1"/>
  <c r="JC25" i="1"/>
  <c r="OZ25" i="1"/>
  <c r="NA25" i="1"/>
  <c r="NZ25" i="1"/>
  <c r="OP25" i="1"/>
  <c r="NP25" i="1"/>
  <c r="JI25" i="1"/>
  <c r="KO25" i="1"/>
  <c r="LU25" i="1"/>
  <c r="OE25" i="1"/>
  <c r="OM25" i="1"/>
  <c r="OU25" i="1"/>
  <c r="KH25" i="1"/>
  <c r="NJ25" i="1"/>
  <c r="MU25" i="1"/>
  <c r="HP25" i="1"/>
  <c r="HX25" i="1"/>
  <c r="IF25" i="1"/>
  <c r="IV25" i="1"/>
  <c r="JL25" i="1"/>
  <c r="KB25" i="1"/>
  <c r="KR25" i="1"/>
  <c r="LH25" i="1"/>
  <c r="LX25" i="1"/>
  <c r="KX25" i="1"/>
  <c r="KI25" i="1"/>
  <c r="LO25" i="1"/>
  <c r="HQ25" i="1"/>
  <c r="HY25" i="1"/>
  <c r="LN25" i="1"/>
  <c r="OA25" i="1"/>
  <c r="NW25" i="1"/>
  <c r="MD25" i="1"/>
  <c r="MT25" i="1"/>
  <c r="JS25" i="1"/>
  <c r="KY25" i="1"/>
  <c r="ME25" i="1"/>
  <c r="OR25" i="1"/>
  <c r="ND25" i="1"/>
  <c r="IW25" i="1"/>
  <c r="KC25" i="1"/>
  <c r="LI25" i="1"/>
  <c r="MN25" i="1"/>
  <c r="IG25" i="1"/>
  <c r="JM25" i="1"/>
  <c r="KS25" i="1"/>
  <c r="MO25" i="1"/>
  <c r="NE25" i="1"/>
  <c r="NU25" i="1"/>
  <c r="R25" i="1"/>
  <c r="Z25" i="1"/>
  <c r="GJ25" i="1"/>
  <c r="AY25" i="1"/>
  <c r="NT25" i="1"/>
  <c r="OG25" i="1"/>
  <c r="MY25" i="1"/>
  <c r="OV25" i="1"/>
  <c r="W25" i="1"/>
  <c r="BI25" i="1"/>
  <c r="DU25" i="1"/>
  <c r="FA25" i="1"/>
  <c r="AI25" i="1"/>
  <c r="LY25" i="1"/>
  <c r="OO25" i="1"/>
  <c r="IP25" i="1"/>
  <c r="JV25" i="1"/>
  <c r="LB25" i="1"/>
  <c r="MH25" i="1"/>
  <c r="JG25" i="1"/>
  <c r="KM25" i="1"/>
  <c r="LS25" i="1"/>
  <c r="OW25" i="1"/>
  <c r="NN25" i="1"/>
  <c r="NC25" i="1"/>
  <c r="OD25" i="1"/>
  <c r="O25" i="1"/>
  <c r="AE25" i="1"/>
  <c r="AS25" i="1"/>
  <c r="DE25" i="1"/>
  <c r="EK25" i="1"/>
  <c r="FQ25" i="1"/>
  <c r="JF25" i="1"/>
  <c r="KL25" i="1"/>
  <c r="LR25" i="1"/>
  <c r="MX25" i="1"/>
  <c r="OF25" i="1"/>
  <c r="OT25" i="1"/>
  <c r="IQ25" i="1"/>
  <c r="JW25" i="1"/>
  <c r="LC25" i="1"/>
  <c r="MI25" i="1"/>
  <c r="BO25" i="1"/>
  <c r="CU25" i="1"/>
  <c r="EA25" i="1"/>
  <c r="GL25" i="1"/>
  <c r="GM25" i="1"/>
  <c r="CO25" i="1"/>
  <c r="AH25" i="1"/>
  <c r="AX25" i="1"/>
  <c r="BN25" i="1"/>
  <c r="CD25" i="1"/>
  <c r="CT25" i="1"/>
  <c r="DJ25" i="1"/>
  <c r="GN25" i="1"/>
  <c r="BT25" i="1"/>
  <c r="CJ25" i="1"/>
  <c r="CZ25" i="1"/>
  <c r="DP25" i="1"/>
  <c r="EF25" i="1"/>
  <c r="EV25" i="1"/>
  <c r="FL25" i="1"/>
  <c r="GB25" i="1"/>
  <c r="AL25" i="1"/>
  <c r="BB25" i="1"/>
  <c r="BR25" i="1"/>
  <c r="CH25" i="1"/>
  <c r="CX25" i="1"/>
  <c r="DN25" i="1"/>
  <c r="BH25" i="1"/>
  <c r="BX25" i="1"/>
  <c r="CN25" i="1"/>
  <c r="FG25" i="1"/>
  <c r="AG25" i="1"/>
  <c r="BM25" i="1"/>
  <c r="CS25" i="1"/>
  <c r="DY25" i="1"/>
  <c r="FE25" i="1"/>
  <c r="GO25" i="1"/>
  <c r="AM25" i="1"/>
  <c r="BS25" i="1"/>
  <c r="CY25" i="1"/>
  <c r="EE25" i="1"/>
  <c r="GA25" i="1"/>
  <c r="T25" i="1"/>
  <c r="AB25" i="1"/>
  <c r="CE25" i="1"/>
  <c r="DK25" i="1"/>
  <c r="EQ25" i="1"/>
  <c r="FK25" i="1"/>
  <c r="M25" i="1"/>
  <c r="FW25" i="1"/>
  <c r="AW25" i="1"/>
  <c r="CC25" i="1"/>
  <c r="DI25" i="1"/>
  <c r="EO25" i="1"/>
  <c r="FU25" i="1"/>
  <c r="BC25" i="1"/>
  <c r="CI25" i="1"/>
  <c r="DO25" i="1"/>
  <c r="EU25" i="1"/>
  <c r="EP25" i="1"/>
  <c r="AN25" i="1"/>
  <c r="GC25" i="1"/>
  <c r="BY25" i="1"/>
  <c r="AK25" i="1"/>
  <c r="Q25" i="1"/>
  <c r="ED25" i="1"/>
  <c r="FZ25" i="1"/>
  <c r="GQ25" i="1"/>
  <c r="S25" i="1"/>
  <c r="DZ25" i="1"/>
  <c r="FV25" i="1"/>
  <c r="BD25" i="1"/>
  <c r="FJ25" i="1"/>
  <c r="GS25" i="1"/>
  <c r="DD25" i="1"/>
  <c r="DT25" i="1"/>
  <c r="EJ25" i="1"/>
  <c r="EZ25" i="1"/>
  <c r="FP25" i="1"/>
  <c r="N25" i="1"/>
  <c r="V25" i="1"/>
  <c r="AD25" i="1"/>
  <c r="GR25" i="1"/>
  <c r="AP25" i="1"/>
  <c r="BF25" i="1"/>
  <c r="BV25" i="1"/>
  <c r="CL25" i="1"/>
  <c r="DB25" i="1"/>
  <c r="GF25" i="1"/>
  <c r="GV25" i="1"/>
  <c r="BL25" i="1"/>
  <c r="CB25" i="1"/>
  <c r="CR25" i="1"/>
  <c r="DH25" i="1"/>
  <c r="DX25" i="1"/>
  <c r="EN25" i="1"/>
  <c r="FD25" i="1"/>
  <c r="FT25" i="1"/>
  <c r="AT25" i="1"/>
  <c r="BJ25" i="1"/>
  <c r="BZ25" i="1"/>
  <c r="CP25" i="1"/>
  <c r="DF25" i="1"/>
  <c r="Y25" i="1"/>
  <c r="FF25" i="1"/>
  <c r="GP25" i="1"/>
  <c r="ET25" i="1"/>
  <c r="AR25" i="1"/>
  <c r="BQ25" i="1"/>
  <c r="CW25" i="1"/>
  <c r="EC25" i="1"/>
  <c r="FI25" i="1"/>
  <c r="AQ25" i="1"/>
  <c r="BW25" i="1"/>
  <c r="DC25" i="1"/>
  <c r="EI25" i="1"/>
  <c r="GE25" i="1"/>
  <c r="X25" i="1"/>
  <c r="DR25" i="1"/>
  <c r="FN25" i="1"/>
  <c r="AV25" i="1"/>
  <c r="GX25" i="1"/>
  <c r="DV25" i="1"/>
  <c r="FR25" i="1"/>
  <c r="AZ25" i="1"/>
  <c r="BP25" i="1"/>
  <c r="CF25" i="1"/>
  <c r="CV25" i="1"/>
  <c r="DL25" i="1"/>
  <c r="EB25" i="1"/>
  <c r="ER25" i="1"/>
  <c r="FH25" i="1"/>
  <c r="FX25" i="1"/>
  <c r="EX25" i="1"/>
  <c r="FB25" i="1"/>
  <c r="GK25" i="1"/>
  <c r="GI25" i="1"/>
  <c r="GY25" i="1"/>
  <c r="FO25" i="1"/>
  <c r="BE25" i="1"/>
  <c r="CK25" i="1"/>
  <c r="DQ25" i="1"/>
  <c r="EW25" i="1"/>
  <c r="GG25" i="1"/>
  <c r="BK25" i="1"/>
  <c r="CQ25" i="1"/>
  <c r="DW25" i="1"/>
  <c r="FS25" i="1"/>
  <c r="U25" i="1"/>
  <c r="GH25" i="1"/>
  <c r="AA25" i="1"/>
  <c r="BA25" i="1"/>
  <c r="CG25" i="1"/>
  <c r="DM25" i="1"/>
  <c r="ES25" i="1"/>
  <c r="FY25" i="1"/>
  <c r="BG25" i="1"/>
  <c r="CM25" i="1"/>
  <c r="DS25" i="1"/>
  <c r="EY25" i="1"/>
  <c r="GT25" i="1"/>
  <c r="FC25" i="1"/>
  <c r="P25" i="1"/>
  <c r="AF25" i="1"/>
  <c r="EH25" i="1"/>
  <c r="EL25" i="1"/>
  <c r="AJ25" i="1"/>
  <c r="GD25" i="1"/>
  <c r="AO25" i="1"/>
  <c r="BU25" i="1"/>
  <c r="DA25" i="1"/>
  <c r="EG25" i="1"/>
  <c r="FM25" i="1"/>
  <c r="GW25" i="1"/>
  <c r="AU25" i="1"/>
  <c r="CA25" i="1"/>
  <c r="DG25" i="1"/>
  <c r="EM25" i="1"/>
  <c r="GU25" i="1"/>
  <c r="AC25" i="1"/>
  <c r="HK25" i="1" l="1"/>
  <c r="PK26" i="1"/>
  <c r="OZ26" i="3" s="1"/>
  <c r="OZ26" i="4" s="1"/>
  <c r="HJ26" i="1"/>
  <c r="GY26" i="3" s="1"/>
  <c r="GY26" i="4" s="1"/>
  <c r="PA24" i="3"/>
  <c r="PA24" i="4" s="1"/>
  <c r="B24" i="4"/>
  <c r="H23" i="10" s="1"/>
  <c r="GZ24" i="3"/>
  <c r="GZ24" i="4" s="1"/>
  <c r="PL25" i="1"/>
  <c r="PJ26" i="1"/>
  <c r="OY26" i="3" s="1"/>
  <c r="OY26" i="4" s="1"/>
  <c r="HI26" i="1"/>
  <c r="GX26" i="3" s="1"/>
  <c r="GX26" i="4" s="1"/>
  <c r="V24" i="4"/>
  <c r="I24" i="4"/>
  <c r="K24" i="4"/>
  <c r="F23" i="10" s="1"/>
  <c r="G24" i="4"/>
  <c r="G23" i="10" s="1"/>
  <c r="A25" i="4"/>
  <c r="A24" i="10" s="1"/>
  <c r="A26" i="3"/>
  <c r="HB25" i="3"/>
  <c r="HB25" i="4" s="1"/>
  <c r="AU24" i="10" s="1"/>
  <c r="PA23" i="4"/>
  <c r="HH26" i="1"/>
  <c r="GW26" i="3" s="1"/>
  <c r="GW26" i="4" s="1"/>
  <c r="PI26" i="1"/>
  <c r="OX26" i="3" s="1"/>
  <c r="OX26" i="4" s="1"/>
  <c r="HC24" i="4"/>
  <c r="BB23" i="10" s="1"/>
  <c r="PH26" i="1"/>
  <c r="OW26" i="3" s="1"/>
  <c r="OW26" i="4" s="1"/>
  <c r="HG26" i="1"/>
  <c r="GV26" i="3" s="1"/>
  <c r="GV26" i="4" s="1"/>
  <c r="PF26" i="1"/>
  <c r="OU26" i="3" s="1"/>
  <c r="OU26" i="4" s="1"/>
  <c r="HE26" i="1"/>
  <c r="GT26" i="3" s="1"/>
  <c r="GT26" i="4" s="1"/>
  <c r="PE26" i="1"/>
  <c r="OT26" i="3" s="1"/>
  <c r="OT26" i="4" s="1"/>
  <c r="PG26" i="1"/>
  <c r="OV26" i="3" s="1"/>
  <c r="OV26" i="4" s="1"/>
  <c r="HF26" i="1"/>
  <c r="GU26" i="3" s="1"/>
  <c r="GU26" i="4" s="1"/>
  <c r="HD26" i="1"/>
  <c r="GS26" i="3" s="1"/>
  <c r="GS26" i="4" s="1"/>
  <c r="GP25" i="3"/>
  <c r="GP25" i="4" s="1"/>
  <c r="GQ25" i="3"/>
  <c r="GQ25" i="4" s="1"/>
  <c r="GR25" i="3"/>
  <c r="GR25" i="4" s="1"/>
  <c r="PB26" i="1"/>
  <c r="OQ26" i="3" s="1"/>
  <c r="OQ26" i="4" s="1"/>
  <c r="HC26" i="1"/>
  <c r="PD26" i="1"/>
  <c r="OS26" i="3" s="1"/>
  <c r="OS26" i="4" s="1"/>
  <c r="PC26" i="1"/>
  <c r="OR26" i="3" s="1"/>
  <c r="OR26" i="4" s="1"/>
  <c r="HB26" i="1"/>
  <c r="HA26" i="1"/>
  <c r="AJ25" i="3"/>
  <c r="AJ25" i="4" s="1"/>
  <c r="CV25" i="3"/>
  <c r="CV25" i="4" s="1"/>
  <c r="FB25" i="3"/>
  <c r="FB25" i="4" s="1"/>
  <c r="AD25" i="3"/>
  <c r="AD25" i="4" s="1"/>
  <c r="DW25" i="3"/>
  <c r="DW25" i="4" s="1"/>
  <c r="GI25" i="3"/>
  <c r="GI25" i="4" s="1"/>
  <c r="AV25" i="3"/>
  <c r="AV25" i="4" s="1"/>
  <c r="BV25" i="3"/>
  <c r="BV25" i="4" s="1"/>
  <c r="J25" i="3"/>
  <c r="J25" i="4" s="1"/>
  <c r="AZ25" i="3"/>
  <c r="AZ25" i="4" s="1"/>
  <c r="BZ25" i="3"/>
  <c r="BZ25" i="4" s="1"/>
  <c r="FX25" i="3"/>
  <c r="FX25" i="4" s="1"/>
  <c r="FM25" i="3"/>
  <c r="FM25" i="4" s="1"/>
  <c r="DA25" i="3"/>
  <c r="DA25" i="4" s="1"/>
  <c r="AO25" i="3"/>
  <c r="AO25" i="4" s="1"/>
  <c r="AK25" i="3"/>
  <c r="AK25" i="4" s="1"/>
  <c r="FT25" i="3"/>
  <c r="FT25" i="4" s="1"/>
  <c r="AF25" i="3"/>
  <c r="AF25" i="4" s="1"/>
  <c r="BF25" i="3"/>
  <c r="BF25" i="4" s="1"/>
  <c r="EU25" i="3"/>
  <c r="EU25" i="4" s="1"/>
  <c r="BO25" i="3"/>
  <c r="BO25" i="4" s="1"/>
  <c r="ES25" i="3"/>
  <c r="ES25" i="4" s="1"/>
  <c r="CG25" i="3"/>
  <c r="CG25" i="4" s="1"/>
  <c r="FU25" i="3"/>
  <c r="FU25" i="4" s="1"/>
  <c r="AU25" i="3"/>
  <c r="AU25" i="4" s="1"/>
  <c r="K25" i="3"/>
  <c r="DY25" i="3"/>
  <c r="DY25" i="4" s="1"/>
  <c r="EY25" i="3"/>
  <c r="EY25" i="4" s="1"/>
  <c r="H25" i="3"/>
  <c r="H25" i="4" s="1"/>
  <c r="F25" i="3"/>
  <c r="F25" i="4" s="1"/>
  <c r="E24" i="10" s="1"/>
  <c r="AC25" i="3"/>
  <c r="AC25" i="4" s="1"/>
  <c r="BX25" i="3"/>
  <c r="BX25" i="4" s="1"/>
  <c r="CX25" i="3"/>
  <c r="CX25" i="4" s="1"/>
  <c r="B25" i="3"/>
  <c r="BT25" i="3"/>
  <c r="BT25" i="4" s="1"/>
  <c r="DT25" i="3"/>
  <c r="DT25" i="4" s="1"/>
  <c r="GD25" i="3"/>
  <c r="GD25" i="4" s="1"/>
  <c r="BB25" i="3"/>
  <c r="BB25" i="4" s="1"/>
  <c r="BM25" i="3"/>
  <c r="BM25" i="4" s="1"/>
  <c r="BW25" i="3"/>
  <c r="BW25" i="4" s="1"/>
  <c r="FQ25" i="3"/>
  <c r="FQ25" i="4" s="1"/>
  <c r="DE25" i="3"/>
  <c r="DE25" i="4" s="1"/>
  <c r="GC25" i="3"/>
  <c r="GC25" i="4" s="1"/>
  <c r="BC25" i="3"/>
  <c r="BC25" i="4" s="1"/>
  <c r="GB25" i="3"/>
  <c r="GB25" i="4" s="1"/>
  <c r="BD25" i="3"/>
  <c r="BD25" i="4" s="1"/>
  <c r="IF25" i="3"/>
  <c r="IF25" i="4" s="1"/>
  <c r="LG25" i="3"/>
  <c r="LG25" i="4" s="1"/>
  <c r="DZ25" i="3"/>
  <c r="DZ25" i="4" s="1"/>
  <c r="D25" i="3"/>
  <c r="D25" i="4" s="1"/>
  <c r="B24" i="10" s="1"/>
  <c r="OL25" i="3"/>
  <c r="OL25" i="4" s="1"/>
  <c r="LW25" i="3"/>
  <c r="LW25" i="4" s="1"/>
  <c r="OD25" i="3"/>
  <c r="OD25" i="4" s="1"/>
  <c r="DJ25" i="3"/>
  <c r="DJ25" i="4" s="1"/>
  <c r="MN25" i="3"/>
  <c r="MN25" i="4" s="1"/>
  <c r="FY25" i="3"/>
  <c r="FY25" i="4" s="1"/>
  <c r="MT25" i="3"/>
  <c r="MT25" i="4" s="1"/>
  <c r="HV25" i="3"/>
  <c r="HV25" i="4" s="1"/>
  <c r="IL25" i="3"/>
  <c r="IL25" i="4" s="1"/>
  <c r="KN25" i="3"/>
  <c r="KN25" i="4" s="1"/>
  <c r="NL25" i="3"/>
  <c r="NL25" i="4" s="1"/>
  <c r="HF25" i="3"/>
  <c r="HF25" i="4" s="1"/>
  <c r="LM25" i="3"/>
  <c r="LM25" i="4" s="1"/>
  <c r="JA25" i="3"/>
  <c r="JA25" i="4" s="1"/>
  <c r="HE25" i="3"/>
  <c r="HE25" i="4" s="1"/>
  <c r="AV24" i="10" s="1"/>
  <c r="OJ25" i="3"/>
  <c r="OJ25" i="4" s="1"/>
  <c r="KD25" i="3"/>
  <c r="KD25" i="4" s="1"/>
  <c r="NO25" i="3"/>
  <c r="NO25" i="4" s="1"/>
  <c r="IB25" i="3"/>
  <c r="IB25" i="4" s="1"/>
  <c r="JN25" i="3"/>
  <c r="JN25" i="4" s="1"/>
  <c r="IA25" i="3"/>
  <c r="IA25" i="4" s="1"/>
  <c r="LI25" i="3"/>
  <c r="LI25" i="4" s="1"/>
  <c r="IW25" i="3"/>
  <c r="IW25" i="4" s="1"/>
  <c r="HL25" i="3"/>
  <c r="HL25" i="4" s="1"/>
  <c r="AZ24" i="10" s="1"/>
  <c r="KZ25" i="3"/>
  <c r="KZ25" i="4" s="1"/>
  <c r="MF25" i="3"/>
  <c r="MF25" i="4" s="1"/>
  <c r="JZ25" i="3"/>
  <c r="JZ25" i="4" s="1"/>
  <c r="IM25" i="3"/>
  <c r="IM25" i="4" s="1"/>
  <c r="NH25" i="3"/>
  <c r="NH25" i="4" s="1"/>
  <c r="IT25" i="3"/>
  <c r="IT25" i="4" s="1"/>
  <c r="JC25" i="3"/>
  <c r="JC25" i="4" s="1"/>
  <c r="NA25" i="3"/>
  <c r="NA25" i="4" s="1"/>
  <c r="NR25" i="3"/>
  <c r="NR25" i="4" s="1"/>
  <c r="HJ25" i="3"/>
  <c r="HJ25" i="4" s="1"/>
  <c r="LU25" i="3"/>
  <c r="LU25" i="4" s="1"/>
  <c r="JI25" i="3"/>
  <c r="JI25" i="4" s="1"/>
  <c r="HI25" i="3"/>
  <c r="HI25" i="4" s="1"/>
  <c r="NG25" i="3"/>
  <c r="NG25" i="4" s="1"/>
  <c r="KV25" i="3"/>
  <c r="KV25" i="4" s="1"/>
  <c r="IJ25" i="3"/>
  <c r="IJ25" i="4" s="1"/>
  <c r="KE25" i="3"/>
  <c r="KE25" i="4" s="1"/>
  <c r="OF25" i="3"/>
  <c r="OF25" i="4" s="1"/>
  <c r="NX25" i="3"/>
  <c r="NX25" i="4" s="1"/>
  <c r="JV25" i="3"/>
  <c r="JV25" i="4" s="1"/>
  <c r="MX25" i="3"/>
  <c r="MX25" i="4" s="1"/>
  <c r="LQ25" i="3"/>
  <c r="LQ25" i="4" s="1"/>
  <c r="HO25" i="3"/>
  <c r="HO25" i="4" s="1"/>
  <c r="JE25" i="3"/>
  <c r="JE25" i="4" s="1"/>
  <c r="GO25" i="3"/>
  <c r="GO25" i="4" s="1"/>
  <c r="BP25" i="3"/>
  <c r="BP25" i="4" s="1"/>
  <c r="DV25" i="3"/>
  <c r="DV25" i="4" s="1"/>
  <c r="FS25" i="3"/>
  <c r="FS25" i="4" s="1"/>
  <c r="U25" i="3"/>
  <c r="U25" i="4" s="1"/>
  <c r="EN25" i="3"/>
  <c r="EN25" i="4" s="1"/>
  <c r="FN25" i="3"/>
  <c r="FN25" i="4" s="1"/>
  <c r="AP25" i="3"/>
  <c r="AP25" i="4" s="1"/>
  <c r="FH25" i="3"/>
  <c r="FH25" i="4" s="1"/>
  <c r="FV25" i="3"/>
  <c r="FV25" i="4" s="1"/>
  <c r="AT25" i="3"/>
  <c r="AT25" i="4" s="1"/>
  <c r="FZ25" i="3"/>
  <c r="FZ25" i="4" s="1"/>
  <c r="EW25" i="3"/>
  <c r="EW25" i="4" s="1"/>
  <c r="CK25" i="3"/>
  <c r="CK25" i="4" s="1"/>
  <c r="FG25" i="3"/>
  <c r="FG25" i="4" s="1"/>
  <c r="FC25" i="3"/>
  <c r="FC25" i="4" s="1"/>
  <c r="DX25" i="3"/>
  <c r="DX25" i="4" s="1"/>
  <c r="EX25" i="3"/>
  <c r="EX25" i="4" s="1"/>
  <c r="AG25" i="3"/>
  <c r="AG25" i="4" s="1"/>
  <c r="N25" i="3"/>
  <c r="N25" i="4" s="1"/>
  <c r="AY25" i="3"/>
  <c r="AY25" i="4" s="1"/>
  <c r="EC25" i="3"/>
  <c r="EC25" i="4" s="1"/>
  <c r="BQ25" i="3"/>
  <c r="BQ25" i="4" s="1"/>
  <c r="CQ25" i="3"/>
  <c r="CQ25" i="4" s="1"/>
  <c r="AE25" i="3"/>
  <c r="AE25" i="4" s="1"/>
  <c r="C25" i="3"/>
  <c r="C25" i="4" s="1"/>
  <c r="D24" i="10" s="1"/>
  <c r="DI25" i="3"/>
  <c r="DI25" i="4" s="1"/>
  <c r="AS25" i="3"/>
  <c r="AS25" i="4" s="1"/>
  <c r="GF25" i="3"/>
  <c r="GF25" i="4" s="1"/>
  <c r="Z25" i="3"/>
  <c r="Z25" i="4" s="1"/>
  <c r="EE25" i="3"/>
  <c r="EE25" i="4" s="1"/>
  <c r="AR25" i="3"/>
  <c r="AR25" i="4" s="1"/>
  <c r="BR25" i="3"/>
  <c r="BR25" i="4" s="1"/>
  <c r="EZ25" i="3"/>
  <c r="EZ25" i="4" s="1"/>
  <c r="Q25" i="3"/>
  <c r="Q25" i="4" s="1"/>
  <c r="CN25" i="3"/>
  <c r="CN25" i="4" s="1"/>
  <c r="ET25" i="3"/>
  <c r="ET25" i="4" s="1"/>
  <c r="V25" i="3"/>
  <c r="AW25" i="3"/>
  <c r="AW25" i="4" s="1"/>
  <c r="BG25" i="3"/>
  <c r="BG25" i="4" s="1"/>
  <c r="FA25" i="3"/>
  <c r="FA25" i="4" s="1"/>
  <c r="CO25" i="3"/>
  <c r="CO25" i="4" s="1"/>
  <c r="CY25" i="3"/>
  <c r="CY25" i="4" s="1"/>
  <c r="AM25" i="3"/>
  <c r="AM25" i="4" s="1"/>
  <c r="GA25" i="3"/>
  <c r="GA25" i="4" s="1"/>
  <c r="LX25" i="3"/>
  <c r="LX25" i="4" s="1"/>
  <c r="OI25" i="3"/>
  <c r="OI25" i="4" s="1"/>
  <c r="KA25" i="3"/>
  <c r="KA25" i="4" s="1"/>
  <c r="CT25" i="3"/>
  <c r="CT25" i="4" s="1"/>
  <c r="NS25" i="3"/>
  <c r="NS25" i="4" s="1"/>
  <c r="LH25" i="3"/>
  <c r="LH25" i="4" s="1"/>
  <c r="KQ25" i="3"/>
  <c r="KQ25" i="4" s="1"/>
  <c r="LN25" i="3"/>
  <c r="LN25" i="4" s="1"/>
  <c r="AX25" i="3"/>
  <c r="AX25" i="4" s="1"/>
  <c r="NV25" i="3"/>
  <c r="NV25" i="4" s="1"/>
  <c r="O25" i="3"/>
  <c r="O25" i="4" s="1"/>
  <c r="MD25" i="3"/>
  <c r="MD25" i="4" s="1"/>
  <c r="MC25" i="3"/>
  <c r="MC25" i="4" s="1"/>
  <c r="MS25" i="3"/>
  <c r="MS25" i="4" s="1"/>
  <c r="JH25" i="3"/>
  <c r="JH25" i="4" s="1"/>
  <c r="NP25" i="3"/>
  <c r="NP25" i="4" s="1"/>
  <c r="LD25" i="3"/>
  <c r="LD25" i="4" s="1"/>
  <c r="KW25" i="3"/>
  <c r="KW25" i="4" s="1"/>
  <c r="IK25" i="3"/>
  <c r="IK25" i="4" s="1"/>
  <c r="MJ25" i="3"/>
  <c r="MJ25" i="4" s="1"/>
  <c r="OB25" i="3"/>
  <c r="OB25" i="4" s="1"/>
  <c r="IX25" i="3"/>
  <c r="IX25" i="4" s="1"/>
  <c r="MP25" i="3"/>
  <c r="MP25" i="4" s="1"/>
  <c r="NF25" i="3"/>
  <c r="NF25" i="4" s="1"/>
  <c r="IH25" i="3"/>
  <c r="IH25" i="4" s="1"/>
  <c r="MO25" i="3"/>
  <c r="MO25" i="4" s="1"/>
  <c r="KS25" i="3"/>
  <c r="KS25" i="4" s="1"/>
  <c r="IG25" i="3"/>
  <c r="IG25" i="4" s="1"/>
  <c r="HD25" i="3"/>
  <c r="HD25" i="4" s="1"/>
  <c r="AX24" i="10" s="1"/>
  <c r="KJ25" i="3"/>
  <c r="KJ25" i="4" s="1"/>
  <c r="HX25" i="3"/>
  <c r="HX25" i="4" s="1"/>
  <c r="MK25" i="3"/>
  <c r="MK25" i="4" s="1"/>
  <c r="LV25" i="3"/>
  <c r="LV25" i="4" s="1"/>
  <c r="NK25" i="3"/>
  <c r="NK25" i="4" s="1"/>
  <c r="MU25" i="3"/>
  <c r="MU25" i="4" s="1"/>
  <c r="HW25" i="3"/>
  <c r="HW25" i="4" s="1"/>
  <c r="MV25" i="3"/>
  <c r="MV25" i="4" s="1"/>
  <c r="NB25" i="3"/>
  <c r="NB25" i="4" s="1"/>
  <c r="MB25" i="3"/>
  <c r="MB25" i="4" s="1"/>
  <c r="LE25" i="3"/>
  <c r="LE25" i="4" s="1"/>
  <c r="IS25" i="3"/>
  <c r="IS25" i="4" s="1"/>
  <c r="MZ25" i="3"/>
  <c r="MZ25" i="4" s="1"/>
  <c r="MA25" i="3"/>
  <c r="MA25" i="4" s="1"/>
  <c r="KF25" i="3"/>
  <c r="KF25" i="4" s="1"/>
  <c r="MQ25" i="3"/>
  <c r="MQ25" i="4" s="1"/>
  <c r="JO25" i="3"/>
  <c r="JO25" i="4" s="1"/>
  <c r="LR25" i="3"/>
  <c r="LR25" i="4" s="1"/>
  <c r="NN25" i="3"/>
  <c r="NN25" i="4" s="1"/>
  <c r="JF25" i="3"/>
  <c r="JF25" i="4" s="1"/>
  <c r="MH25" i="3"/>
  <c r="MH25" i="4" s="1"/>
  <c r="LA25" i="3"/>
  <c r="LA25" i="4" s="1"/>
  <c r="HH25" i="3"/>
  <c r="HH25" i="4" s="1"/>
  <c r="BA24" i="10" s="1"/>
  <c r="IO25" i="3"/>
  <c r="IO25" i="4" s="1"/>
  <c r="OP25" i="3"/>
  <c r="OP25" i="4" s="1"/>
  <c r="R25" i="3"/>
  <c r="R25" i="4" s="1"/>
  <c r="CP25" i="3"/>
  <c r="CP25" i="4" s="1"/>
  <c r="Y25" i="3"/>
  <c r="Y25" i="4" s="1"/>
  <c r="C24" i="10" s="1"/>
  <c r="E25" i="3"/>
  <c r="E25" i="4" s="1"/>
  <c r="DH25" i="3"/>
  <c r="DH25" i="4" s="1"/>
  <c r="EH25" i="3"/>
  <c r="EH25" i="4" s="1"/>
  <c r="P25" i="3"/>
  <c r="P25" i="4" s="1"/>
  <c r="I24" i="10" s="1"/>
  <c r="DL25" i="3"/>
  <c r="DL25" i="4" s="1"/>
  <c r="EL25" i="3"/>
  <c r="EL25" i="4" s="1"/>
  <c r="FD25" i="3"/>
  <c r="FD25" i="4" s="1"/>
  <c r="EQ25" i="3"/>
  <c r="EQ25" i="4" s="1"/>
  <c r="EG25" i="3"/>
  <c r="EG25" i="4" s="1"/>
  <c r="BU25" i="3"/>
  <c r="BU25" i="4" s="1"/>
  <c r="DK25" i="3"/>
  <c r="DK25" i="4" s="1"/>
  <c r="DG25" i="3"/>
  <c r="DG25" i="4" s="1"/>
  <c r="CR25" i="3"/>
  <c r="CR25" i="4" s="1"/>
  <c r="DR25" i="3"/>
  <c r="DR25" i="4" s="1"/>
  <c r="EI25" i="3"/>
  <c r="EI25" i="4" s="1"/>
  <c r="CU25" i="3"/>
  <c r="CU25" i="4" s="1"/>
  <c r="AI25" i="3"/>
  <c r="AI25" i="4" s="1"/>
  <c r="DM25" i="3"/>
  <c r="DM25" i="4" s="1"/>
  <c r="BA25" i="3"/>
  <c r="BA25" i="4" s="1"/>
  <c r="CA25" i="3"/>
  <c r="CA25" i="4" s="1"/>
  <c r="GG25" i="3"/>
  <c r="GG25" i="4" s="1"/>
  <c r="FE25" i="3"/>
  <c r="FE25" i="4" s="1"/>
  <c r="CS25" i="3"/>
  <c r="CS25" i="4" s="1"/>
  <c r="FK25" i="3"/>
  <c r="FK25" i="4" s="1"/>
  <c r="FO25" i="3"/>
  <c r="FO25" i="4" s="1"/>
  <c r="BN25" i="3"/>
  <c r="BN25" i="4" s="1"/>
  <c r="EJ25" i="3"/>
  <c r="EJ25" i="4" s="1"/>
  <c r="FJ25" i="3"/>
  <c r="FJ25" i="4" s="1"/>
  <c r="AL25" i="3"/>
  <c r="AL25" i="4" s="1"/>
  <c r="EF25" i="3"/>
  <c r="EF25" i="4" s="1"/>
  <c r="I25" i="3"/>
  <c r="BH25" i="3"/>
  <c r="BH25" i="4" s="1"/>
  <c r="DN25" i="3"/>
  <c r="DN25" i="4" s="1"/>
  <c r="EV25" i="3"/>
  <c r="EV25" i="4" s="1"/>
  <c r="DC25" i="3"/>
  <c r="DC25" i="4" s="1"/>
  <c r="AQ25" i="3"/>
  <c r="AQ25" i="4" s="1"/>
  <c r="EK25" i="3"/>
  <c r="EK25" i="4" s="1"/>
  <c r="BY25" i="3"/>
  <c r="BY25" i="4" s="1"/>
  <c r="CI25" i="3"/>
  <c r="CI25" i="4" s="1"/>
  <c r="W25" i="3"/>
  <c r="W25" i="4" s="1"/>
  <c r="DP25" i="3"/>
  <c r="DP25" i="4" s="1"/>
  <c r="KR25" i="3"/>
  <c r="KR25" i="4" s="1"/>
  <c r="NU25" i="3"/>
  <c r="NU25" i="4" s="1"/>
  <c r="IU25" i="3"/>
  <c r="IU25" i="4" s="1"/>
  <c r="AH25" i="3"/>
  <c r="AH25" i="4" s="1"/>
  <c r="MR25" i="3"/>
  <c r="MR25" i="4" s="1"/>
  <c r="KB25" i="3"/>
  <c r="KB25" i="4" s="1"/>
  <c r="JK25" i="3"/>
  <c r="JK25" i="4" s="1"/>
  <c r="X25" i="3"/>
  <c r="X25" i="4" s="1"/>
  <c r="L25" i="3"/>
  <c r="L25" i="4" s="1"/>
  <c r="NI25" i="3"/>
  <c r="NI25" i="4" s="1"/>
  <c r="G25" i="3"/>
  <c r="KH25" i="3"/>
  <c r="KH25" i="4" s="1"/>
  <c r="KX25" i="3"/>
  <c r="KX25" i="4" s="1"/>
  <c r="OG25" i="3"/>
  <c r="OG25" i="4" s="1"/>
  <c r="MI25" i="3"/>
  <c r="MI25" i="4" s="1"/>
  <c r="LC25" i="3"/>
  <c r="LC25" i="4" s="1"/>
  <c r="JX25" i="3"/>
  <c r="JX25" i="4" s="1"/>
  <c r="KG25" i="3"/>
  <c r="KG25" i="4" s="1"/>
  <c r="HU25" i="3"/>
  <c r="HU25" i="4" s="1"/>
  <c r="MY25" i="3"/>
  <c r="MY25" i="4" s="1"/>
  <c r="NT25" i="3"/>
  <c r="NT25" i="4" s="1"/>
  <c r="NE25" i="3"/>
  <c r="NE25" i="4" s="1"/>
  <c r="LZ25" i="3"/>
  <c r="LZ25" i="4" s="1"/>
  <c r="JG25" i="3"/>
  <c r="JG25" i="4" s="1"/>
  <c r="HS25" i="3"/>
  <c r="HS25" i="4" s="1"/>
  <c r="KC25" i="3"/>
  <c r="KC25" i="4" s="1"/>
  <c r="JD25" i="3"/>
  <c r="JD25" i="4" s="1"/>
  <c r="OC25" i="3"/>
  <c r="OC25" i="4" s="1"/>
  <c r="JT25" i="3"/>
  <c r="JT25" i="4" s="1"/>
  <c r="ND25" i="3"/>
  <c r="ND25" i="4" s="1"/>
  <c r="KY25" i="3"/>
  <c r="KY25" i="4" s="1"/>
  <c r="JJ25" i="3"/>
  <c r="JJ25" i="4" s="1"/>
  <c r="ME25" i="3"/>
  <c r="ME25" i="4" s="1"/>
  <c r="LO25" i="3"/>
  <c r="LO25" i="4" s="1"/>
  <c r="KP25" i="3"/>
  <c r="KP25" i="4" s="1"/>
  <c r="OH25" i="3"/>
  <c r="OH25" i="4" s="1"/>
  <c r="ML25" i="3"/>
  <c r="ML25" i="4" s="1"/>
  <c r="HR25" i="3"/>
  <c r="HR25" i="4" s="1"/>
  <c r="KO25" i="3"/>
  <c r="KO25" i="4" s="1"/>
  <c r="IC25" i="3"/>
  <c r="IC25" i="4" s="1"/>
  <c r="OM25" i="3"/>
  <c r="OM25" i="4" s="1"/>
  <c r="NY25" i="3"/>
  <c r="NY25" i="4" s="1"/>
  <c r="JP25" i="3"/>
  <c r="JP25" i="4" s="1"/>
  <c r="LK25" i="3"/>
  <c r="LK25" i="4" s="1"/>
  <c r="IY25" i="3"/>
  <c r="IY25" i="4" s="1"/>
  <c r="ON25" i="3"/>
  <c r="ON25" i="4" s="1"/>
  <c r="MG25" i="3"/>
  <c r="MG25" i="4" s="1"/>
  <c r="IP25" i="3"/>
  <c r="IP25" i="4" s="1"/>
  <c r="NM25" i="3"/>
  <c r="NM25" i="4" s="1"/>
  <c r="KK25" i="3"/>
  <c r="KK25" i="4" s="1"/>
  <c r="HG25" i="3"/>
  <c r="HG25" i="4" s="1"/>
  <c r="AY24" i="10" s="1"/>
  <c r="HY25" i="3"/>
  <c r="HY25" i="4" s="1"/>
  <c r="GJ25" i="3"/>
  <c r="GJ25" i="4" s="1"/>
  <c r="EB25" i="3"/>
  <c r="EB25" i="4" s="1"/>
  <c r="GL25" i="3"/>
  <c r="GL25" i="4" s="1"/>
  <c r="BJ25" i="3"/>
  <c r="BJ25" i="4" s="1"/>
  <c r="EA25" i="3"/>
  <c r="EA25" i="4" s="1"/>
  <c r="ER25" i="3"/>
  <c r="ER25" i="4" s="1"/>
  <c r="CB25" i="3"/>
  <c r="CB25" i="4" s="1"/>
  <c r="DB25" i="3"/>
  <c r="DB25" i="4" s="1"/>
  <c r="FW25" i="3"/>
  <c r="FW25" i="4" s="1"/>
  <c r="CF25" i="3"/>
  <c r="CF25" i="4" s="1"/>
  <c r="DF25" i="3"/>
  <c r="DF25" i="4" s="1"/>
  <c r="GN25" i="3"/>
  <c r="GN25" i="4" s="1"/>
  <c r="EM25" i="3"/>
  <c r="EM25" i="4" s="1"/>
  <c r="DQ25" i="3"/>
  <c r="DQ25" i="4" s="1"/>
  <c r="BE25" i="3"/>
  <c r="BE25" i="4" s="1"/>
  <c r="GM25" i="3"/>
  <c r="GM25" i="4" s="1"/>
  <c r="M25" i="3"/>
  <c r="M25" i="4" s="1"/>
  <c r="BL25" i="3"/>
  <c r="BL25" i="4" s="1"/>
  <c r="CL25" i="3"/>
  <c r="CL25" i="4" s="1"/>
  <c r="GE25" i="3"/>
  <c r="GE25" i="4" s="1"/>
  <c r="CE25" i="3"/>
  <c r="CE25" i="4" s="1"/>
  <c r="FI25" i="3"/>
  <c r="FI25" i="4" s="1"/>
  <c r="CW25" i="3"/>
  <c r="CW25" i="4" s="1"/>
  <c r="GK25" i="3"/>
  <c r="GK25" i="4" s="1"/>
  <c r="BK25" i="3"/>
  <c r="BK25" i="4" s="1"/>
  <c r="S25" i="3"/>
  <c r="S25" i="4" s="1"/>
  <c r="EO25" i="3"/>
  <c r="EO25" i="4" s="1"/>
  <c r="GH25" i="3"/>
  <c r="GH25" i="4" s="1"/>
  <c r="DO25" i="3"/>
  <c r="DO25" i="4" s="1"/>
  <c r="DS25" i="3"/>
  <c r="DS25" i="4" s="1"/>
  <c r="FR25" i="3"/>
  <c r="FR25" i="4" s="1"/>
  <c r="DD25" i="3"/>
  <c r="DD25" i="4" s="1"/>
  <c r="ED25" i="3"/>
  <c r="ED25" i="4" s="1"/>
  <c r="FL25" i="3"/>
  <c r="FL25" i="4" s="1"/>
  <c r="CZ25" i="3"/>
  <c r="CZ25" i="4" s="1"/>
  <c r="FP25" i="3"/>
  <c r="FP25" i="4" s="1"/>
  <c r="AB25" i="3"/>
  <c r="AB25" i="4" s="1"/>
  <c r="CH25" i="3"/>
  <c r="CH25" i="4" s="1"/>
  <c r="CC25" i="3"/>
  <c r="CC25" i="4" s="1"/>
  <c r="CM25" i="3"/>
  <c r="CM25" i="4" s="1"/>
  <c r="AA25" i="3"/>
  <c r="AA25" i="4" s="1"/>
  <c r="DU25" i="3"/>
  <c r="DU25" i="4" s="1"/>
  <c r="BI25" i="3"/>
  <c r="BI25" i="4" s="1"/>
  <c r="BS25" i="3"/>
  <c r="BS25" i="4" s="1"/>
  <c r="CD25" i="3"/>
  <c r="CD25" i="4" s="1"/>
  <c r="CJ25" i="3"/>
  <c r="CJ25" i="4" s="1"/>
  <c r="JL25" i="3"/>
  <c r="JL25" i="4" s="1"/>
  <c r="MM25" i="3"/>
  <c r="MM25" i="4" s="1"/>
  <c r="FF25" i="3"/>
  <c r="FF25" i="4" s="1"/>
  <c r="T25" i="3"/>
  <c r="T25" i="4" s="1"/>
  <c r="NC25" i="3"/>
  <c r="NC25" i="4" s="1"/>
  <c r="IV25" i="3"/>
  <c r="IV25" i="4" s="1"/>
  <c r="IE25" i="3"/>
  <c r="IE25" i="4" s="1"/>
  <c r="EP25" i="3"/>
  <c r="EP25" i="4" s="1"/>
  <c r="OK25" i="3"/>
  <c r="OK25" i="4" s="1"/>
  <c r="AN25" i="3"/>
  <c r="AN25" i="4" s="1"/>
  <c r="NJ25" i="3"/>
  <c r="NJ25" i="4" s="1"/>
  <c r="JB25" i="3"/>
  <c r="JB25" i="4" s="1"/>
  <c r="JR25" i="3"/>
  <c r="JR25" i="4" s="1"/>
  <c r="LT25" i="3"/>
  <c r="LT25" i="4" s="1"/>
  <c r="LS25" i="3"/>
  <c r="LS25" i="4" s="1"/>
  <c r="HN25" i="3"/>
  <c r="HN25" i="4" s="1"/>
  <c r="KM25" i="3"/>
  <c r="KM25" i="4" s="1"/>
  <c r="JQ25" i="3"/>
  <c r="JQ25" i="4" s="1"/>
  <c r="HM25" i="3"/>
  <c r="HM25" i="4" s="1"/>
  <c r="JW25" i="3"/>
  <c r="JW25" i="4" s="1"/>
  <c r="LJ25" i="3"/>
  <c r="LJ25" i="4" s="1"/>
  <c r="OE25" i="3"/>
  <c r="OE25" i="4" s="1"/>
  <c r="IR25" i="3"/>
  <c r="IR25" i="4" s="1"/>
  <c r="KT25" i="3"/>
  <c r="KT25" i="4" s="1"/>
  <c r="IQ25" i="3"/>
  <c r="IQ25" i="4" s="1"/>
  <c r="LY25" i="3"/>
  <c r="LY25" i="4" s="1"/>
  <c r="JM25" i="3"/>
  <c r="JM25" i="4" s="1"/>
  <c r="HT25" i="3"/>
  <c r="HT25" i="4" s="1"/>
  <c r="LP25" i="3"/>
  <c r="LP25" i="4" s="1"/>
  <c r="HK25" i="3"/>
  <c r="HK25" i="4" s="1"/>
  <c r="IN25" i="3"/>
  <c r="IN25" i="4" s="1"/>
  <c r="JS25" i="3"/>
  <c r="JS25" i="4" s="1"/>
  <c r="OA25" i="3"/>
  <c r="OA25" i="4" s="1"/>
  <c r="LF25" i="3"/>
  <c r="LF25" i="4" s="1"/>
  <c r="KI25" i="3"/>
  <c r="KI25" i="4" s="1"/>
  <c r="ID25" i="3"/>
  <c r="ID25" i="4" s="1"/>
  <c r="NZ25" i="3"/>
  <c r="NZ25" i="4" s="1"/>
  <c r="NQ25" i="3"/>
  <c r="NQ25" i="4" s="1"/>
  <c r="HC25" i="3"/>
  <c r="JY25" i="3"/>
  <c r="JY25" i="4" s="1"/>
  <c r="HQ25" i="3"/>
  <c r="HQ25" i="4" s="1"/>
  <c r="BC24" i="10" s="1"/>
  <c r="NW25" i="3"/>
  <c r="NW25" i="4" s="1"/>
  <c r="LL25" i="3"/>
  <c r="LL25" i="4" s="1"/>
  <c r="IZ25" i="3"/>
  <c r="IZ25" i="4" s="1"/>
  <c r="KU25" i="3"/>
  <c r="KU25" i="4" s="1"/>
  <c r="II25" i="3"/>
  <c r="II25" i="4" s="1"/>
  <c r="LB25" i="3"/>
  <c r="LB25" i="4" s="1"/>
  <c r="KL25" i="3"/>
  <c r="KL25" i="4" s="1"/>
  <c r="MW25" i="3"/>
  <c r="MW25" i="4" s="1"/>
  <c r="HZ25" i="3"/>
  <c r="HZ25" i="4" s="1"/>
  <c r="AW24" i="10" s="1"/>
  <c r="HP25" i="3"/>
  <c r="HP25" i="4" s="1"/>
  <c r="JU25" i="3"/>
  <c r="JU25" i="4" s="1"/>
  <c r="OO25" i="3"/>
  <c r="OO25" i="4" s="1"/>
  <c r="L27" i="1"/>
  <c r="PA26" i="1"/>
  <c r="GZ26" i="1"/>
  <c r="HM26" i="1"/>
  <c r="HR26" i="1"/>
  <c r="HZ26" i="1"/>
  <c r="IJ26" i="1"/>
  <c r="IA26" i="1"/>
  <c r="KV26" i="1"/>
  <c r="HS26" i="1"/>
  <c r="IZ26" i="1"/>
  <c r="KF26" i="1"/>
  <c r="IK26" i="1"/>
  <c r="JA26" i="1"/>
  <c r="JP26" i="1"/>
  <c r="NH26" i="1"/>
  <c r="MR26" i="1"/>
  <c r="JQ26" i="1"/>
  <c r="KG26" i="1"/>
  <c r="KW26" i="1"/>
  <c r="LM26" i="1"/>
  <c r="MC26" i="1"/>
  <c r="MS26" i="1"/>
  <c r="OQ26" i="1"/>
  <c r="LL26" i="1"/>
  <c r="OI26" i="1"/>
  <c r="NB26" i="1"/>
  <c r="MB26" i="1"/>
  <c r="NI26" i="1"/>
  <c r="IT26" i="1"/>
  <c r="JJ26" i="1"/>
  <c r="JZ26" i="1"/>
  <c r="KP26" i="1"/>
  <c r="LF26" i="1"/>
  <c r="LV26" i="1"/>
  <c r="ML26" i="1"/>
  <c r="NX26" i="1"/>
  <c r="NY26" i="1"/>
  <c r="OY26" i="1"/>
  <c r="NK26" i="1"/>
  <c r="IU26" i="1"/>
  <c r="JK26" i="1"/>
  <c r="KA26" i="1"/>
  <c r="KQ26" i="1"/>
  <c r="LG26" i="1"/>
  <c r="LW26" i="1"/>
  <c r="NR26" i="1"/>
  <c r="OH26" i="1"/>
  <c r="OX26" i="1"/>
  <c r="OJ26" i="1"/>
  <c r="HN26" i="1"/>
  <c r="IC26" i="1"/>
  <c r="MM26" i="1"/>
  <c r="NG26" i="1"/>
  <c r="HU26" i="1"/>
  <c r="HT26" i="1"/>
  <c r="IN26" i="1"/>
  <c r="JT26" i="1"/>
  <c r="KZ26" i="1"/>
  <c r="MF26" i="1"/>
  <c r="OB26" i="1"/>
  <c r="MW26" i="1"/>
  <c r="NM26" i="1"/>
  <c r="IB26" i="1"/>
  <c r="JD26" i="1"/>
  <c r="KJ26" i="1"/>
  <c r="LP26" i="1"/>
  <c r="MV26" i="1"/>
  <c r="NL26" i="1"/>
  <c r="IO26" i="1"/>
  <c r="JE26" i="1"/>
  <c r="JU26" i="1"/>
  <c r="KK26" i="1"/>
  <c r="LA26" i="1"/>
  <c r="LQ26" i="1"/>
  <c r="MG26" i="1"/>
  <c r="IH26" i="1"/>
  <c r="IX26" i="1"/>
  <c r="JN26" i="1"/>
  <c r="KD26" i="1"/>
  <c r="KT26" i="1"/>
  <c r="LJ26" i="1"/>
  <c r="LZ26" i="1"/>
  <c r="MP26" i="1"/>
  <c r="NF26" i="1"/>
  <c r="OC26" i="1"/>
  <c r="OS26" i="1"/>
  <c r="NV26" i="1"/>
  <c r="II26" i="1"/>
  <c r="IY26" i="1"/>
  <c r="JO26" i="1"/>
  <c r="KE26" i="1"/>
  <c r="OK26" i="1"/>
  <c r="NS26" i="1"/>
  <c r="KU26" i="1"/>
  <c r="LK26" i="1"/>
  <c r="MA26" i="1"/>
  <c r="MQ26" i="1"/>
  <c r="HV26" i="1"/>
  <c r="ID26" i="1"/>
  <c r="NO26" i="1"/>
  <c r="HO26" i="1"/>
  <c r="HW26" i="1"/>
  <c r="IE26" i="1"/>
  <c r="OL26" i="1"/>
  <c r="ON26" i="1"/>
  <c r="IS26" i="1"/>
  <c r="JI26" i="1"/>
  <c r="JY26" i="1"/>
  <c r="KO26" i="1"/>
  <c r="LE26" i="1"/>
  <c r="LU26" i="1"/>
  <c r="MK26" i="1"/>
  <c r="JX26" i="1"/>
  <c r="LD26" i="1"/>
  <c r="MJ26" i="1"/>
  <c r="NQ26" i="1"/>
  <c r="OE26" i="1"/>
  <c r="OM26" i="1"/>
  <c r="OU26" i="1"/>
  <c r="IR26" i="1"/>
  <c r="NP26" i="1"/>
  <c r="OZ26" i="1"/>
  <c r="NA26" i="1"/>
  <c r="NZ26" i="1"/>
  <c r="OP26" i="1"/>
  <c r="JH26" i="1"/>
  <c r="KN26" i="1"/>
  <c r="LT26" i="1"/>
  <c r="MZ26" i="1"/>
  <c r="MT26" i="1"/>
  <c r="NJ26" i="1"/>
  <c r="IL26" i="1"/>
  <c r="JB26" i="1"/>
  <c r="KX26" i="1"/>
  <c r="KI26" i="1"/>
  <c r="LO26" i="1"/>
  <c r="HQ26" i="1"/>
  <c r="HY26" i="1"/>
  <c r="IG26" i="1"/>
  <c r="IW26" i="1"/>
  <c r="JM26" i="1"/>
  <c r="KC26" i="1"/>
  <c r="KS26" i="1"/>
  <c r="LI26" i="1"/>
  <c r="LN26" i="1"/>
  <c r="IM26" i="1"/>
  <c r="MD26" i="1"/>
  <c r="JC26" i="1"/>
  <c r="JS26" i="1"/>
  <c r="KY26" i="1"/>
  <c r="ME26" i="1"/>
  <c r="NW26" i="1"/>
  <c r="JR26" i="1"/>
  <c r="KH26" i="1"/>
  <c r="OA26" i="1"/>
  <c r="MU26" i="1"/>
  <c r="OR26" i="1"/>
  <c r="OG26" i="1"/>
  <c r="OO26" i="1"/>
  <c r="OW26" i="1"/>
  <c r="IF26" i="1"/>
  <c r="JL26" i="1"/>
  <c r="KR26" i="1"/>
  <c r="LX26" i="1"/>
  <c r="NT26" i="1"/>
  <c r="LY26" i="1"/>
  <c r="IP26" i="1"/>
  <c r="JF26" i="1"/>
  <c r="JV26" i="1"/>
  <c r="KL26" i="1"/>
  <c r="LB26" i="1"/>
  <c r="LR26" i="1"/>
  <c r="MH26" i="1"/>
  <c r="MX26" i="1"/>
  <c r="NN26" i="1"/>
  <c r="OT26" i="1"/>
  <c r="OD26" i="1"/>
  <c r="O26" i="1"/>
  <c r="W26" i="1"/>
  <c r="AE26" i="1"/>
  <c r="DE26" i="1"/>
  <c r="DU26" i="1"/>
  <c r="EK26" i="1"/>
  <c r="FA26" i="1"/>
  <c r="FQ26" i="1"/>
  <c r="AI26" i="1"/>
  <c r="AY26" i="1"/>
  <c r="BO26" i="1"/>
  <c r="CE26" i="1"/>
  <c r="CU26" i="1"/>
  <c r="DK26" i="1"/>
  <c r="EA26" i="1"/>
  <c r="EQ26" i="1"/>
  <c r="HP26" i="1"/>
  <c r="HX26" i="1"/>
  <c r="IV26" i="1"/>
  <c r="KB26" i="1"/>
  <c r="LH26" i="1"/>
  <c r="MN26" i="1"/>
  <c r="ND26" i="1"/>
  <c r="MO26" i="1"/>
  <c r="NC26" i="1"/>
  <c r="OF26" i="1"/>
  <c r="IQ26" i="1"/>
  <c r="JW26" i="1"/>
  <c r="LC26" i="1"/>
  <c r="MI26" i="1"/>
  <c r="R26" i="1"/>
  <c r="AS26" i="1"/>
  <c r="FG26" i="1"/>
  <c r="FW26" i="1"/>
  <c r="AW26" i="1"/>
  <c r="GO26" i="1"/>
  <c r="AM26" i="1"/>
  <c r="GM26" i="1"/>
  <c r="CO26" i="1"/>
  <c r="NE26" i="1"/>
  <c r="OV26" i="1"/>
  <c r="GJ26" i="1"/>
  <c r="NU26" i="1"/>
  <c r="JG26" i="1"/>
  <c r="KM26" i="1"/>
  <c r="LS26" i="1"/>
  <c r="MY26" i="1"/>
  <c r="Z26" i="1"/>
  <c r="BI26" i="1"/>
  <c r="AG26" i="1"/>
  <c r="BM26" i="1"/>
  <c r="CS26" i="1"/>
  <c r="DY26" i="1"/>
  <c r="FE26" i="1"/>
  <c r="BC26" i="1"/>
  <c r="CI26" i="1"/>
  <c r="DO26" i="1"/>
  <c r="EU26" i="1"/>
  <c r="T26" i="1"/>
  <c r="AB26" i="1"/>
  <c r="AN26" i="1"/>
  <c r="BD26" i="1"/>
  <c r="AR26" i="1"/>
  <c r="GA26" i="1"/>
  <c r="M26" i="1"/>
  <c r="CC26" i="1"/>
  <c r="DI26" i="1"/>
  <c r="EO26" i="1"/>
  <c r="FU26" i="1"/>
  <c r="BS26" i="1"/>
  <c r="CY26" i="1"/>
  <c r="EE26" i="1"/>
  <c r="FK26" i="1"/>
  <c r="GL26" i="1"/>
  <c r="Q26" i="1"/>
  <c r="CD26" i="1"/>
  <c r="DJ26" i="1"/>
  <c r="CX26" i="1"/>
  <c r="FJ26" i="1"/>
  <c r="BH26" i="1"/>
  <c r="CN26" i="1"/>
  <c r="DZ26" i="1"/>
  <c r="FV26" i="1"/>
  <c r="GN26" i="1"/>
  <c r="CJ26" i="1"/>
  <c r="DP26" i="1"/>
  <c r="EV26" i="1"/>
  <c r="GB26" i="1"/>
  <c r="GP26" i="1"/>
  <c r="AL26" i="1"/>
  <c r="BR26" i="1"/>
  <c r="ET26" i="1"/>
  <c r="GS26" i="1"/>
  <c r="DD26" i="1"/>
  <c r="DT26" i="1"/>
  <c r="EJ26" i="1"/>
  <c r="EZ26" i="1"/>
  <c r="FP26" i="1"/>
  <c r="N26" i="1"/>
  <c r="V26" i="1"/>
  <c r="AD26" i="1"/>
  <c r="Y26" i="1"/>
  <c r="AH26" i="1"/>
  <c r="BN26" i="1"/>
  <c r="CT26" i="1"/>
  <c r="FF26" i="1"/>
  <c r="CH26" i="1"/>
  <c r="DN26" i="1"/>
  <c r="BX26" i="1"/>
  <c r="S26" i="1"/>
  <c r="AA26" i="1"/>
  <c r="CG26" i="1"/>
  <c r="CW26" i="1"/>
  <c r="DM26" i="1"/>
  <c r="EC26" i="1"/>
  <c r="ES26" i="1"/>
  <c r="FI26" i="1"/>
  <c r="FY26" i="1"/>
  <c r="AQ26" i="1"/>
  <c r="GG26" i="1"/>
  <c r="GW26" i="1"/>
  <c r="AU26" i="1"/>
  <c r="P26" i="1"/>
  <c r="X26" i="1"/>
  <c r="AF26" i="1"/>
  <c r="AV26" i="1"/>
  <c r="AJ26" i="1"/>
  <c r="AZ26" i="1"/>
  <c r="AX26" i="1"/>
  <c r="EP26" i="1"/>
  <c r="BT26" i="1"/>
  <c r="CZ26" i="1"/>
  <c r="EF26" i="1"/>
  <c r="FL26" i="1"/>
  <c r="BB26" i="1"/>
  <c r="ED26" i="1"/>
  <c r="FZ26" i="1"/>
  <c r="GC26" i="1"/>
  <c r="GQ26" i="1"/>
  <c r="AK26" i="1"/>
  <c r="BG26" i="1"/>
  <c r="CM26" i="1"/>
  <c r="DS26" i="1"/>
  <c r="BE26" i="1"/>
  <c r="CK26" i="1"/>
  <c r="DQ26" i="1"/>
  <c r="EW26" i="1"/>
  <c r="BK26" i="1"/>
  <c r="DW26" i="1"/>
  <c r="FC26" i="1"/>
  <c r="GU26" i="1"/>
  <c r="U26" i="1"/>
  <c r="BF26" i="1"/>
  <c r="CL26" i="1"/>
  <c r="EX26" i="1"/>
  <c r="BJ26" i="1"/>
  <c r="EL26" i="1"/>
  <c r="GK26" i="1"/>
  <c r="GI26" i="1"/>
  <c r="EH26" i="1"/>
  <c r="DX26" i="1"/>
  <c r="DF26" i="1"/>
  <c r="GY26" i="1"/>
  <c r="FB26" i="1"/>
  <c r="BA26" i="1"/>
  <c r="EI26" i="1"/>
  <c r="GT26" i="1"/>
  <c r="GE26" i="1"/>
  <c r="GV26" i="1"/>
  <c r="BL26" i="1"/>
  <c r="CR26" i="1"/>
  <c r="FD26" i="1"/>
  <c r="BZ26" i="1"/>
  <c r="BP26" i="1"/>
  <c r="CF26" i="1"/>
  <c r="DL26" i="1"/>
  <c r="ER26" i="1"/>
  <c r="FX26" i="1"/>
  <c r="GR26" i="1"/>
  <c r="BW26" i="1"/>
  <c r="DC26" i="1"/>
  <c r="FO26" i="1"/>
  <c r="GD26" i="1"/>
  <c r="AO26" i="1"/>
  <c r="BU26" i="1"/>
  <c r="DA26" i="1"/>
  <c r="EG26" i="1"/>
  <c r="FM26" i="1"/>
  <c r="DG26" i="1"/>
  <c r="AC26" i="1"/>
  <c r="AP26" i="1"/>
  <c r="BV26" i="1"/>
  <c r="DB26" i="1"/>
  <c r="GX26" i="1"/>
  <c r="AT26" i="1"/>
  <c r="DV26" i="1"/>
  <c r="FR26" i="1"/>
  <c r="CV26" i="1"/>
  <c r="FH26" i="1"/>
  <c r="BY26" i="1"/>
  <c r="BQ26" i="1"/>
  <c r="EY26" i="1"/>
  <c r="CA26" i="1"/>
  <c r="CQ26" i="1"/>
  <c r="EM26" i="1"/>
  <c r="FS26" i="1"/>
  <c r="DR26" i="1"/>
  <c r="FN26" i="1"/>
  <c r="GF26" i="1"/>
  <c r="CB26" i="1"/>
  <c r="DH26" i="1"/>
  <c r="EN26" i="1"/>
  <c r="FT26" i="1"/>
  <c r="GH26" i="1"/>
  <c r="CP26" i="1"/>
  <c r="EB26" i="1"/>
  <c r="HK26" i="1" l="1"/>
  <c r="PK27" i="1"/>
  <c r="OZ27" i="3" s="1"/>
  <c r="OZ27" i="4" s="1"/>
  <c r="HJ27" i="1"/>
  <c r="GY27" i="3" s="1"/>
  <c r="GY27" i="4" s="1"/>
  <c r="PA25" i="3"/>
  <c r="B25" i="4"/>
  <c r="H24" i="10" s="1"/>
  <c r="GZ25" i="3"/>
  <c r="GZ25" i="4" s="1"/>
  <c r="PL26" i="1"/>
  <c r="PJ27" i="1"/>
  <c r="OY27" i="3" s="1"/>
  <c r="OY27" i="4" s="1"/>
  <c r="HI27" i="1"/>
  <c r="GX27" i="3" s="1"/>
  <c r="GX27" i="4" s="1"/>
  <c r="G25" i="4"/>
  <c r="G24" i="10" s="1"/>
  <c r="V25" i="4"/>
  <c r="I25" i="4"/>
  <c r="K25" i="4"/>
  <c r="F24" i="10" s="1"/>
  <c r="A26" i="4"/>
  <c r="HB26" i="3"/>
  <c r="HB26" i="4" s="1"/>
  <c r="AU25" i="10" s="1"/>
  <c r="A27" i="3"/>
  <c r="HH27" i="1"/>
  <c r="GW27" i="3" s="1"/>
  <c r="GW27" i="4" s="1"/>
  <c r="PI27" i="1"/>
  <c r="OX27" i="3" s="1"/>
  <c r="OX27" i="4" s="1"/>
  <c r="HC25" i="4"/>
  <c r="BB24" i="10" s="1"/>
  <c r="HG27" i="1"/>
  <c r="GV27" i="3" s="1"/>
  <c r="GV27" i="4" s="1"/>
  <c r="PH27" i="1"/>
  <c r="OW27" i="3" s="1"/>
  <c r="OW27" i="4" s="1"/>
  <c r="A25" i="10"/>
  <c r="PE27" i="1"/>
  <c r="OT27" i="3" s="1"/>
  <c r="OT27" i="4" s="1"/>
  <c r="PF27" i="1"/>
  <c r="OU27" i="3" s="1"/>
  <c r="OU27" i="4" s="1"/>
  <c r="PG27" i="1"/>
  <c r="OV27" i="3" s="1"/>
  <c r="OV27" i="4" s="1"/>
  <c r="HF27" i="1"/>
  <c r="GU27" i="3" s="1"/>
  <c r="GU27" i="4" s="1"/>
  <c r="HD27" i="1"/>
  <c r="GS27" i="3" s="1"/>
  <c r="GS27" i="4" s="1"/>
  <c r="HE27" i="1"/>
  <c r="GT27" i="3" s="1"/>
  <c r="GT27" i="4" s="1"/>
  <c r="GP26" i="3"/>
  <c r="GP26" i="4" s="1"/>
  <c r="GR26" i="3"/>
  <c r="GR26" i="4" s="1"/>
  <c r="GQ26" i="3"/>
  <c r="GQ26" i="4" s="1"/>
  <c r="PC27" i="1"/>
  <c r="OR27" i="3" s="1"/>
  <c r="OR27" i="4" s="1"/>
  <c r="PB27" i="1"/>
  <c r="OQ27" i="3" s="1"/>
  <c r="OQ27" i="4" s="1"/>
  <c r="PD27" i="1"/>
  <c r="OS27" i="3" s="1"/>
  <c r="OS27" i="4" s="1"/>
  <c r="HC27" i="1"/>
  <c r="HA27" i="1"/>
  <c r="HB27" i="1"/>
  <c r="BF26" i="3"/>
  <c r="BF26" i="4" s="1"/>
  <c r="FC26" i="3"/>
  <c r="FC26" i="4" s="1"/>
  <c r="DK26" i="3"/>
  <c r="DK26" i="4" s="1"/>
  <c r="CE26" i="3"/>
  <c r="CE26" i="4" s="1"/>
  <c r="DG26" i="3"/>
  <c r="DG26" i="4" s="1"/>
  <c r="EW26" i="3"/>
  <c r="EW26" i="4" s="1"/>
  <c r="FW26" i="3"/>
  <c r="FW26" i="4" s="1"/>
  <c r="BQ26" i="3"/>
  <c r="BQ26" i="4" s="1"/>
  <c r="FH26" i="3"/>
  <c r="FH26" i="4" s="1"/>
  <c r="EN26" i="3"/>
  <c r="EN26" i="4" s="1"/>
  <c r="CK26" i="3"/>
  <c r="CK26" i="4" s="1"/>
  <c r="GM26" i="3"/>
  <c r="GM26" i="4" s="1"/>
  <c r="R26" i="3"/>
  <c r="R26" i="4" s="1"/>
  <c r="CP26" i="3"/>
  <c r="CP26" i="4" s="1"/>
  <c r="FD26" i="3"/>
  <c r="FD26" i="4" s="1"/>
  <c r="FM26" i="3"/>
  <c r="FM26" i="4" s="1"/>
  <c r="BE26" i="3"/>
  <c r="BE26" i="4" s="1"/>
  <c r="BA26" i="3"/>
  <c r="BA26" i="4" s="1"/>
  <c r="DX26" i="3"/>
  <c r="DX26" i="4" s="1"/>
  <c r="CU26" i="3"/>
  <c r="CU26" i="4" s="1"/>
  <c r="FZ26" i="3"/>
  <c r="FZ26" i="4" s="1"/>
  <c r="CA26" i="3"/>
  <c r="CA26" i="4" s="1"/>
  <c r="ER26" i="3"/>
  <c r="ER26" i="4" s="1"/>
  <c r="DF26" i="3"/>
  <c r="DF26" i="4" s="1"/>
  <c r="CB26" i="3"/>
  <c r="CB26" i="4" s="1"/>
  <c r="FR26" i="3"/>
  <c r="FR26" i="4" s="1"/>
  <c r="FA26" i="3"/>
  <c r="FA26" i="4" s="1"/>
  <c r="EE26" i="3"/>
  <c r="EE26" i="4" s="1"/>
  <c r="AK26" i="3"/>
  <c r="AK26" i="4" s="1"/>
  <c r="AJ26" i="3"/>
  <c r="AJ26" i="4" s="1"/>
  <c r="FN26" i="3"/>
  <c r="FN26" i="4" s="1"/>
  <c r="DB26" i="3"/>
  <c r="DB26" i="4" s="1"/>
  <c r="H26" i="3"/>
  <c r="H26" i="4" s="1"/>
  <c r="EU26" i="3"/>
  <c r="EU26" i="4" s="1"/>
  <c r="N26" i="3"/>
  <c r="N26" i="4" s="1"/>
  <c r="FE26" i="3"/>
  <c r="FE26" i="4" s="1"/>
  <c r="CS26" i="3"/>
  <c r="CS26" i="4" s="1"/>
  <c r="AA26" i="3"/>
  <c r="AA26" i="4" s="1"/>
  <c r="DE26" i="3"/>
  <c r="DE26" i="4" s="1"/>
  <c r="DO26" i="3"/>
  <c r="DO26" i="4" s="1"/>
  <c r="CM26" i="3"/>
  <c r="CM26" i="4" s="1"/>
  <c r="GA26" i="3"/>
  <c r="GA26" i="4" s="1"/>
  <c r="BH26" i="3"/>
  <c r="BH26" i="4" s="1"/>
  <c r="BR26" i="3"/>
  <c r="BR26" i="4" s="1"/>
  <c r="AS26" i="3"/>
  <c r="AS26" i="4" s="1"/>
  <c r="EJ26" i="3"/>
  <c r="EJ26" i="4" s="1"/>
  <c r="ET26" i="3"/>
  <c r="ET26" i="4" s="1"/>
  <c r="V26" i="3"/>
  <c r="LH26" i="3"/>
  <c r="LH26" i="4" s="1"/>
  <c r="FY26" i="3"/>
  <c r="FY26" i="4" s="1"/>
  <c r="GB26" i="3"/>
  <c r="GB26" i="4" s="1"/>
  <c r="FL26" i="3"/>
  <c r="FL26" i="4" s="1"/>
  <c r="LX26" i="3"/>
  <c r="LX26" i="4" s="1"/>
  <c r="NU26" i="3"/>
  <c r="NU26" i="4" s="1"/>
  <c r="MC26" i="3"/>
  <c r="MC26" i="4" s="1"/>
  <c r="HM26" i="3"/>
  <c r="HM26" i="4" s="1"/>
  <c r="CZ26" i="3"/>
  <c r="CZ26" i="4" s="1"/>
  <c r="AN26" i="3"/>
  <c r="AN26" i="4" s="1"/>
  <c r="DZ26" i="3"/>
  <c r="DZ26" i="4" s="1"/>
  <c r="L26" i="3"/>
  <c r="L26" i="4" s="1"/>
  <c r="NC26" i="3"/>
  <c r="NC26" i="4" s="1"/>
  <c r="KQ26" i="3"/>
  <c r="KQ26" i="4" s="1"/>
  <c r="IE26" i="3"/>
  <c r="IE26" i="4" s="1"/>
  <c r="KG26" i="3"/>
  <c r="KG26" i="4" s="1"/>
  <c r="OD26" i="3"/>
  <c r="OD26" i="4" s="1"/>
  <c r="NP26" i="3"/>
  <c r="NP26" i="4" s="1"/>
  <c r="LT26" i="3"/>
  <c r="LT26" i="4" s="1"/>
  <c r="LS26" i="3"/>
  <c r="LS26" i="4" s="1"/>
  <c r="KH26" i="3"/>
  <c r="KH26" i="4" s="1"/>
  <c r="HV26" i="3"/>
  <c r="HV26" i="4" s="1"/>
  <c r="JX26" i="3"/>
  <c r="JX26" i="4" s="1"/>
  <c r="MY26" i="3"/>
  <c r="MY26" i="4" s="1"/>
  <c r="KC26" i="3"/>
  <c r="KC26" i="4" s="1"/>
  <c r="MP26" i="3"/>
  <c r="MP26" i="4" s="1"/>
  <c r="OJ26" i="3"/>
  <c r="OJ26" i="4" s="1"/>
  <c r="LY26" i="3"/>
  <c r="LY26" i="4" s="1"/>
  <c r="LJ26" i="3"/>
  <c r="LJ26" i="4" s="1"/>
  <c r="IX26" i="3"/>
  <c r="IX26" i="4" s="1"/>
  <c r="HT26" i="3"/>
  <c r="HT26" i="4" s="1"/>
  <c r="HS26" i="3"/>
  <c r="HS26" i="4" s="1"/>
  <c r="KZ26" i="3"/>
  <c r="KZ26" i="4" s="1"/>
  <c r="JT26" i="3"/>
  <c r="JT26" i="4" s="1"/>
  <c r="NK26" i="3"/>
  <c r="NK26" i="4" s="1"/>
  <c r="ME26" i="3"/>
  <c r="ME26" i="4" s="1"/>
  <c r="JS26" i="3"/>
  <c r="JS26" i="4" s="1"/>
  <c r="LV26" i="3"/>
  <c r="LV26" i="4" s="1"/>
  <c r="JJ26" i="3"/>
  <c r="JJ26" i="4" s="1"/>
  <c r="MK26" i="3"/>
  <c r="MK26" i="4" s="1"/>
  <c r="HQ26" i="3"/>
  <c r="HQ26" i="4" s="1"/>
  <c r="BC25" i="10" s="1"/>
  <c r="LU26" i="3"/>
  <c r="LU26" i="4" s="1"/>
  <c r="HI26" i="3"/>
  <c r="HI26" i="4" s="1"/>
  <c r="HR26" i="3"/>
  <c r="HR26" i="4" s="1"/>
  <c r="NW26" i="3"/>
  <c r="NW26" i="4" s="1"/>
  <c r="KF26" i="3"/>
  <c r="KF26" i="4" s="1"/>
  <c r="MZ26" i="3"/>
  <c r="MZ26" i="4" s="1"/>
  <c r="MA26" i="3"/>
  <c r="MA26" i="4" s="1"/>
  <c r="JO26" i="3"/>
  <c r="JO26" i="4" s="1"/>
  <c r="LQ26" i="3"/>
  <c r="LQ26" i="4" s="1"/>
  <c r="OF26" i="3"/>
  <c r="OF26" i="4" s="1"/>
  <c r="KL26" i="3"/>
  <c r="KL26" i="4" s="1"/>
  <c r="MW26" i="3"/>
  <c r="MW26" i="4" s="1"/>
  <c r="JU26" i="3"/>
  <c r="JU26" i="4" s="1"/>
  <c r="HP26" i="3"/>
  <c r="HP26" i="4" s="1"/>
  <c r="FI26" i="3"/>
  <c r="FI26" i="4" s="1"/>
  <c r="FG26" i="3"/>
  <c r="FG26" i="4" s="1"/>
  <c r="CQ26" i="3"/>
  <c r="CQ26" i="4" s="1"/>
  <c r="CV26" i="3"/>
  <c r="CV26" i="4" s="1"/>
  <c r="BJ26" i="3"/>
  <c r="BJ26" i="4" s="1"/>
  <c r="CR26" i="3"/>
  <c r="CR26" i="4" s="1"/>
  <c r="EG26" i="3"/>
  <c r="EG26" i="4" s="1"/>
  <c r="BO26" i="3"/>
  <c r="BO26" i="4" s="1"/>
  <c r="GK26" i="3"/>
  <c r="GK26" i="4" s="1"/>
  <c r="AP26" i="3"/>
  <c r="AP26" i="4" s="1"/>
  <c r="DM26" i="3"/>
  <c r="DM26" i="4" s="1"/>
  <c r="EA26" i="3"/>
  <c r="EA26" i="4" s="1"/>
  <c r="AU26" i="3"/>
  <c r="AU26" i="4" s="1"/>
  <c r="DL26" i="3"/>
  <c r="DL26" i="4" s="1"/>
  <c r="BZ26" i="3"/>
  <c r="BZ26" i="4" s="1"/>
  <c r="AV26" i="3"/>
  <c r="AV26" i="4" s="1"/>
  <c r="FO26" i="3"/>
  <c r="FO26" i="4" s="1"/>
  <c r="DU26" i="3"/>
  <c r="DU26" i="4" s="1"/>
  <c r="AM26" i="3"/>
  <c r="AM26" i="4" s="1"/>
  <c r="U26" i="3"/>
  <c r="U26" i="4" s="1"/>
  <c r="GL26" i="3"/>
  <c r="GL26" i="4" s="1"/>
  <c r="EX26" i="3"/>
  <c r="EX26" i="4" s="1"/>
  <c r="CL26" i="3"/>
  <c r="CL26" i="4" s="1"/>
  <c r="BM26" i="3"/>
  <c r="BM26" i="4" s="1"/>
  <c r="CI26" i="3"/>
  <c r="CI26" i="4" s="1"/>
  <c r="S26" i="3"/>
  <c r="S26" i="4" s="1"/>
  <c r="EO26" i="3"/>
  <c r="EO26" i="4" s="1"/>
  <c r="GH26" i="3"/>
  <c r="GH26" i="4" s="1"/>
  <c r="GE26" i="3"/>
  <c r="GE26" i="4" s="1"/>
  <c r="BY26" i="3"/>
  <c r="BY26" i="4" s="1"/>
  <c r="CC26" i="3"/>
  <c r="CC26" i="4" s="1"/>
  <c r="CY26" i="3"/>
  <c r="CY26" i="4" s="1"/>
  <c r="EZ26" i="3"/>
  <c r="EZ26" i="4" s="1"/>
  <c r="FJ26" i="3"/>
  <c r="FJ26" i="4" s="1"/>
  <c r="B26" i="3"/>
  <c r="AC26" i="3"/>
  <c r="AC26" i="4" s="1"/>
  <c r="DD26" i="3"/>
  <c r="DD26" i="4" s="1"/>
  <c r="DN26" i="3"/>
  <c r="DN26" i="4" s="1"/>
  <c r="AX26" i="3"/>
  <c r="AX26" i="4" s="1"/>
  <c r="KB26" i="3"/>
  <c r="KB26" i="4" s="1"/>
  <c r="OK26" i="3"/>
  <c r="OK26" i="4" s="1"/>
  <c r="AB26" i="3"/>
  <c r="AB26" i="4" s="1"/>
  <c r="EV26" i="3"/>
  <c r="EV26" i="4" s="1"/>
  <c r="KR26" i="3"/>
  <c r="KR26" i="4" s="1"/>
  <c r="MR26" i="3"/>
  <c r="MR26" i="4" s="1"/>
  <c r="KW26" i="3"/>
  <c r="KW26" i="4" s="1"/>
  <c r="HE26" i="3"/>
  <c r="HE26" i="4" s="1"/>
  <c r="AV25" i="10" s="1"/>
  <c r="CJ26" i="3"/>
  <c r="CJ26" i="4" s="1"/>
  <c r="X26" i="3"/>
  <c r="X26" i="4" s="1"/>
  <c r="DJ26" i="3"/>
  <c r="DJ26" i="4" s="1"/>
  <c r="D26" i="3"/>
  <c r="D26" i="4" s="1"/>
  <c r="B25" i="10" s="1"/>
  <c r="MM26" i="3"/>
  <c r="MM26" i="4" s="1"/>
  <c r="KA26" i="3"/>
  <c r="KA26" i="4" s="1"/>
  <c r="LN26" i="3"/>
  <c r="LN26" i="4" s="1"/>
  <c r="JA26" i="3"/>
  <c r="JA26" i="4" s="1"/>
  <c r="NV26" i="3"/>
  <c r="NV26" i="4" s="1"/>
  <c r="JW26" i="3"/>
  <c r="JW26" i="4" s="1"/>
  <c r="KN26" i="3"/>
  <c r="KN26" i="4" s="1"/>
  <c r="IB26" i="3"/>
  <c r="IB26" i="4" s="1"/>
  <c r="JR26" i="3"/>
  <c r="JR26" i="4" s="1"/>
  <c r="HN26" i="3"/>
  <c r="HN26" i="4" s="1"/>
  <c r="KM26" i="3"/>
  <c r="KM26" i="4" s="1"/>
  <c r="MI26" i="3"/>
  <c r="MI26" i="4" s="1"/>
  <c r="IW26" i="3"/>
  <c r="IW26" i="4" s="1"/>
  <c r="OB26" i="3"/>
  <c r="OB26" i="4" s="1"/>
  <c r="KS26" i="3"/>
  <c r="KS26" i="4" s="1"/>
  <c r="KT26" i="3"/>
  <c r="KT26" i="4" s="1"/>
  <c r="IH26" i="3"/>
  <c r="IH26" i="4" s="1"/>
  <c r="HL26" i="3"/>
  <c r="HL26" i="4" s="1"/>
  <c r="AZ25" i="10" s="1"/>
  <c r="HK26" i="3"/>
  <c r="HK26" i="4" s="1"/>
  <c r="KJ26" i="3"/>
  <c r="KJ26" i="4" s="1"/>
  <c r="JD26" i="3"/>
  <c r="JD26" i="4" s="1"/>
  <c r="OH26" i="3"/>
  <c r="OH26" i="4" s="1"/>
  <c r="LO26" i="3"/>
  <c r="LO26" i="4" s="1"/>
  <c r="JC26" i="3"/>
  <c r="JC26" i="4" s="1"/>
  <c r="LF26" i="3"/>
  <c r="LF26" i="4" s="1"/>
  <c r="IT26" i="3"/>
  <c r="IT26" i="4" s="1"/>
  <c r="LE26" i="3"/>
  <c r="LE26" i="4" s="1"/>
  <c r="NB26" i="3"/>
  <c r="NB26" i="4" s="1"/>
  <c r="KO26" i="3"/>
  <c r="KO26" i="4" s="1"/>
  <c r="HJ26" i="3"/>
  <c r="HJ26" i="4" s="1"/>
  <c r="HC26" i="3"/>
  <c r="NG26" i="3"/>
  <c r="NG26" i="4" s="1"/>
  <c r="JP26" i="3"/>
  <c r="JP26" i="4" s="1"/>
  <c r="ON26" i="3"/>
  <c r="ON26" i="4" s="1"/>
  <c r="LK26" i="3"/>
  <c r="LK26" i="4" s="1"/>
  <c r="IY26" i="3"/>
  <c r="IY26" i="4" s="1"/>
  <c r="MQ26" i="3"/>
  <c r="MQ26" i="4" s="1"/>
  <c r="MH26" i="3"/>
  <c r="MH26" i="4" s="1"/>
  <c r="JV26" i="3"/>
  <c r="JV26" i="4" s="1"/>
  <c r="JE26" i="3"/>
  <c r="JE26" i="4" s="1"/>
  <c r="IO26" i="3"/>
  <c r="IO26" i="4" s="1"/>
  <c r="HY26" i="3"/>
  <c r="HY26" i="4" s="1"/>
  <c r="GO26" i="3"/>
  <c r="GO26" i="4" s="1"/>
  <c r="EB26" i="3"/>
  <c r="EB26" i="4" s="1"/>
  <c r="EC26" i="3"/>
  <c r="EC26" i="4" s="1"/>
  <c r="BN26" i="3"/>
  <c r="BN26" i="4" s="1"/>
  <c r="FB26" i="3"/>
  <c r="FB26" i="4" s="1"/>
  <c r="AD26" i="3"/>
  <c r="AD26" i="4" s="1"/>
  <c r="BL26" i="3"/>
  <c r="BL26" i="4" s="1"/>
  <c r="DA26" i="3"/>
  <c r="DA26" i="4" s="1"/>
  <c r="ES26" i="3"/>
  <c r="ES26" i="4" s="1"/>
  <c r="FT26" i="3"/>
  <c r="FT26" i="4" s="1"/>
  <c r="EQ26" i="3"/>
  <c r="EQ26" i="4" s="1"/>
  <c r="DW26" i="3"/>
  <c r="DW26" i="4" s="1"/>
  <c r="AY26" i="3"/>
  <c r="AY26" i="4" s="1"/>
  <c r="J26" i="3"/>
  <c r="J26" i="4" s="1"/>
  <c r="AZ26" i="3"/>
  <c r="AZ26" i="4" s="1"/>
  <c r="AT26" i="3"/>
  <c r="AT26" i="4" s="1"/>
  <c r="Z26" i="3"/>
  <c r="Z26" i="4" s="1"/>
  <c r="DS26" i="3"/>
  <c r="DS26" i="4" s="1"/>
  <c r="CO26" i="3"/>
  <c r="CO26" i="4" s="1"/>
  <c r="AO26" i="3"/>
  <c r="AO26" i="4" s="1"/>
  <c r="M26" i="3"/>
  <c r="M26" i="4" s="1"/>
  <c r="FV26" i="3"/>
  <c r="FV26" i="4" s="1"/>
  <c r="EH26" i="3"/>
  <c r="EH26" i="4" s="1"/>
  <c r="BV26" i="3"/>
  <c r="BV26" i="4" s="1"/>
  <c r="DC26" i="3"/>
  <c r="DC26" i="4" s="1"/>
  <c r="BC26" i="3"/>
  <c r="BC26" i="4" s="1"/>
  <c r="K26" i="3"/>
  <c r="DY26" i="3"/>
  <c r="DY26" i="4" s="1"/>
  <c r="EI26" i="3"/>
  <c r="EI26" i="4" s="1"/>
  <c r="FQ26" i="3"/>
  <c r="FQ26" i="4" s="1"/>
  <c r="GC26" i="3"/>
  <c r="GC26" i="4" s="1"/>
  <c r="AW26" i="3"/>
  <c r="AW26" i="4" s="1"/>
  <c r="BS26" i="3"/>
  <c r="BS26" i="4" s="1"/>
  <c r="DT26" i="3"/>
  <c r="DT26" i="4" s="1"/>
  <c r="ED26" i="3"/>
  <c r="ED26" i="4" s="1"/>
  <c r="FP26" i="3"/>
  <c r="FP26" i="4" s="1"/>
  <c r="Q26" i="3"/>
  <c r="Q26" i="4" s="1"/>
  <c r="BX26" i="3"/>
  <c r="BX26" i="4" s="1"/>
  <c r="CH26" i="3"/>
  <c r="CH26" i="4" s="1"/>
  <c r="O26" i="3"/>
  <c r="O26" i="4" s="1"/>
  <c r="IV26" i="3"/>
  <c r="IV26" i="4" s="1"/>
  <c r="MT26" i="3"/>
  <c r="MT26" i="4" s="1"/>
  <c r="GD26" i="3"/>
  <c r="GD26" i="4" s="1"/>
  <c r="AH26" i="3"/>
  <c r="AH26" i="4" s="1"/>
  <c r="JL26" i="3"/>
  <c r="JL26" i="4" s="1"/>
  <c r="MD26" i="3"/>
  <c r="MD26" i="4" s="1"/>
  <c r="JQ26" i="3"/>
  <c r="JQ26" i="4" s="1"/>
  <c r="EF26" i="3"/>
  <c r="EF26" i="4" s="1"/>
  <c r="BT26" i="3"/>
  <c r="BT26" i="4" s="1"/>
  <c r="FF26" i="3"/>
  <c r="FF26" i="4" s="1"/>
  <c r="CT26" i="3"/>
  <c r="CT26" i="4" s="1"/>
  <c r="NS26" i="3"/>
  <c r="NS26" i="4" s="1"/>
  <c r="LW26" i="3"/>
  <c r="LW26" i="4" s="1"/>
  <c r="JK26" i="3"/>
  <c r="JK26" i="4" s="1"/>
  <c r="NI26" i="3"/>
  <c r="NI26" i="4" s="1"/>
  <c r="HU26" i="3"/>
  <c r="HU26" i="4" s="1"/>
  <c r="OG26" i="3"/>
  <c r="OG26" i="4" s="1"/>
  <c r="JG26" i="3"/>
  <c r="JG26" i="4" s="1"/>
  <c r="JH26" i="3"/>
  <c r="JH26" i="4" s="1"/>
  <c r="LC26" i="3"/>
  <c r="LC26" i="4" s="1"/>
  <c r="JB26" i="3"/>
  <c r="JB26" i="4" s="1"/>
  <c r="HF26" i="3"/>
  <c r="HF26" i="4" s="1"/>
  <c r="IQ26" i="3"/>
  <c r="IQ26" i="4" s="1"/>
  <c r="MO26" i="3"/>
  <c r="MO26" i="4" s="1"/>
  <c r="OE26" i="3"/>
  <c r="OE26" i="4" s="1"/>
  <c r="NE26" i="3"/>
  <c r="NE26" i="4" s="1"/>
  <c r="NT26" i="3"/>
  <c r="NT26" i="4" s="1"/>
  <c r="JM26" i="3"/>
  <c r="JM26" i="4" s="1"/>
  <c r="KD26" i="3"/>
  <c r="KD26" i="4" s="1"/>
  <c r="OC26" i="3"/>
  <c r="OC26" i="4" s="1"/>
  <c r="HD26" i="3"/>
  <c r="HD26" i="4" s="1"/>
  <c r="AX25" i="10" s="1"/>
  <c r="MF26" i="3"/>
  <c r="MF26" i="4" s="1"/>
  <c r="NH26" i="3"/>
  <c r="NH26" i="4" s="1"/>
  <c r="IN26" i="3"/>
  <c r="IN26" i="4" s="1"/>
  <c r="NR26" i="3"/>
  <c r="NR26" i="4" s="1"/>
  <c r="KY26" i="3"/>
  <c r="KY26" i="4" s="1"/>
  <c r="IM26" i="3"/>
  <c r="IM26" i="4" s="1"/>
  <c r="KP26" i="3"/>
  <c r="KP26" i="4" s="1"/>
  <c r="ID26" i="3"/>
  <c r="ID26" i="4" s="1"/>
  <c r="JY26" i="3"/>
  <c r="JY26" i="4" s="1"/>
  <c r="ML26" i="3"/>
  <c r="ML26" i="4" s="1"/>
  <c r="JI26" i="3"/>
  <c r="JI26" i="4" s="1"/>
  <c r="MV26" i="3"/>
  <c r="MV26" i="4" s="1"/>
  <c r="NY26" i="3"/>
  <c r="NY26" i="4" s="1"/>
  <c r="LL26" i="3"/>
  <c r="LL26" i="4" s="1"/>
  <c r="IZ26" i="3"/>
  <c r="IZ26" i="4" s="1"/>
  <c r="NN26" i="3"/>
  <c r="NN26" i="4" s="1"/>
  <c r="KU26" i="3"/>
  <c r="KU26" i="4" s="1"/>
  <c r="II26" i="3"/>
  <c r="II26" i="4" s="1"/>
  <c r="NX26" i="3"/>
  <c r="NX26" i="4" s="1"/>
  <c r="LR26" i="3"/>
  <c r="LR26" i="4" s="1"/>
  <c r="JF26" i="3"/>
  <c r="JF26" i="4" s="1"/>
  <c r="IP26" i="3"/>
  <c r="IP26" i="4" s="1"/>
  <c r="HH26" i="3"/>
  <c r="HH26" i="4" s="1"/>
  <c r="BA25" i="10" s="1"/>
  <c r="HO26" i="3"/>
  <c r="HO26" i="4" s="1"/>
  <c r="OP26" i="3"/>
  <c r="OP26" i="4" s="1"/>
  <c r="FU26" i="3"/>
  <c r="FU26" i="4" s="1"/>
  <c r="DQ26" i="3"/>
  <c r="DQ26" i="4" s="1"/>
  <c r="CF26" i="3"/>
  <c r="CF26" i="4" s="1"/>
  <c r="BK26" i="3"/>
  <c r="BK26" i="4" s="1"/>
  <c r="CW26" i="3"/>
  <c r="CW26" i="4" s="1"/>
  <c r="BP26" i="3"/>
  <c r="BP26" i="4" s="1"/>
  <c r="AI26" i="3"/>
  <c r="AI26" i="4" s="1"/>
  <c r="AE26" i="3"/>
  <c r="AE26" i="4" s="1"/>
  <c r="DV26" i="3"/>
  <c r="DV26" i="4" s="1"/>
  <c r="FS26" i="3"/>
  <c r="FS26" i="4" s="1"/>
  <c r="GG26" i="3"/>
  <c r="GG26" i="4" s="1"/>
  <c r="BU26" i="3"/>
  <c r="BU26" i="4" s="1"/>
  <c r="CG26" i="3"/>
  <c r="CG26" i="4" s="1"/>
  <c r="GI26" i="3"/>
  <c r="GI26" i="4" s="1"/>
  <c r="GN26" i="3"/>
  <c r="GN26" i="4" s="1"/>
  <c r="FX26" i="3"/>
  <c r="FX26" i="4" s="1"/>
  <c r="EM26" i="3"/>
  <c r="EM26" i="4" s="1"/>
  <c r="GJ26" i="3"/>
  <c r="GJ26" i="4" s="1"/>
  <c r="EL26" i="3"/>
  <c r="EL26" i="4" s="1"/>
  <c r="DH26" i="3"/>
  <c r="DH26" i="4" s="1"/>
  <c r="GF26" i="3"/>
  <c r="GF26" i="4" s="1"/>
  <c r="AQ26" i="3"/>
  <c r="AQ26" i="4" s="1"/>
  <c r="BI26" i="3"/>
  <c r="BI26" i="4" s="1"/>
  <c r="Y26" i="3"/>
  <c r="Y26" i="4" s="1"/>
  <c r="C25" i="10" s="1"/>
  <c r="E26" i="3"/>
  <c r="E26" i="4" s="1"/>
  <c r="AF26" i="3"/>
  <c r="AF26" i="4" s="1"/>
  <c r="DR26" i="3"/>
  <c r="DR26" i="4" s="1"/>
  <c r="P26" i="3"/>
  <c r="P26" i="4" s="1"/>
  <c r="I25" i="10" s="1"/>
  <c r="BW26" i="3"/>
  <c r="BW26" i="4" s="1"/>
  <c r="W26" i="3"/>
  <c r="W26" i="4" s="1"/>
  <c r="C26" i="3"/>
  <c r="C26" i="4" s="1"/>
  <c r="D25" i="10" s="1"/>
  <c r="DI26" i="3"/>
  <c r="DI26" i="4" s="1"/>
  <c r="BG26" i="3"/>
  <c r="BG26" i="4" s="1"/>
  <c r="EK26" i="3"/>
  <c r="EK26" i="4" s="1"/>
  <c r="FK26" i="3"/>
  <c r="FK26" i="4" s="1"/>
  <c r="EY26" i="3"/>
  <c r="EY26" i="4" s="1"/>
  <c r="F26" i="3"/>
  <c r="F26" i="4" s="1"/>
  <c r="E25" i="10" s="1"/>
  <c r="CN26" i="3"/>
  <c r="CN26" i="4" s="1"/>
  <c r="CX26" i="3"/>
  <c r="CX26" i="4" s="1"/>
  <c r="AG26" i="3"/>
  <c r="AG26" i="4" s="1"/>
  <c r="I26" i="3"/>
  <c r="AR26" i="3"/>
  <c r="AR26" i="4" s="1"/>
  <c r="BB26" i="3"/>
  <c r="BB26" i="4" s="1"/>
  <c r="MN26" i="3"/>
  <c r="MN26" i="4" s="1"/>
  <c r="NJ26" i="3"/>
  <c r="NJ26" i="4" s="1"/>
  <c r="CD26" i="3"/>
  <c r="CD26" i="4" s="1"/>
  <c r="AL26" i="3"/>
  <c r="AL26" i="4" s="1"/>
  <c r="G26" i="3"/>
  <c r="IF26" i="3"/>
  <c r="IF26" i="4" s="1"/>
  <c r="MS26" i="3"/>
  <c r="MS26" i="4" s="1"/>
  <c r="IK26" i="3"/>
  <c r="IK26" i="4" s="1"/>
  <c r="DP26" i="3"/>
  <c r="DP26" i="4" s="1"/>
  <c r="BD26" i="3"/>
  <c r="BD26" i="4" s="1"/>
  <c r="EP26" i="3"/>
  <c r="EP26" i="4" s="1"/>
  <c r="T26" i="3"/>
  <c r="T26" i="4" s="1"/>
  <c r="OI26" i="3"/>
  <c r="OI26" i="4" s="1"/>
  <c r="LG26" i="3"/>
  <c r="LG26" i="4" s="1"/>
  <c r="IU26" i="3"/>
  <c r="IU26" i="4" s="1"/>
  <c r="LM26" i="3"/>
  <c r="LM26" i="4" s="1"/>
  <c r="OL26" i="3"/>
  <c r="OL26" i="4" s="1"/>
  <c r="MJ26" i="3"/>
  <c r="MJ26" i="4" s="1"/>
  <c r="NL26" i="3"/>
  <c r="NL26" i="4" s="1"/>
  <c r="IR26" i="3"/>
  <c r="IR26" i="4" s="1"/>
  <c r="KX26" i="3"/>
  <c r="KX26" i="4" s="1"/>
  <c r="IL26" i="3"/>
  <c r="IL26" i="4" s="1"/>
  <c r="LD26" i="3"/>
  <c r="LD26" i="4" s="1"/>
  <c r="IA26" i="3"/>
  <c r="IA26" i="4" s="1"/>
  <c r="LI26" i="3"/>
  <c r="LI26" i="4" s="1"/>
  <c r="NO26" i="3"/>
  <c r="NO26" i="4" s="1"/>
  <c r="IG26" i="3"/>
  <c r="IG26" i="4" s="1"/>
  <c r="NF26" i="3"/>
  <c r="NF26" i="4" s="1"/>
  <c r="LZ26" i="3"/>
  <c r="LZ26" i="4" s="1"/>
  <c r="JN26" i="3"/>
  <c r="JN26" i="4" s="1"/>
  <c r="OA26" i="3"/>
  <c r="OA26" i="4" s="1"/>
  <c r="ND26" i="3"/>
  <c r="ND26" i="4" s="1"/>
  <c r="LP26" i="3"/>
  <c r="LP26" i="4" s="1"/>
  <c r="NZ26" i="3"/>
  <c r="NZ26" i="4" s="1"/>
  <c r="HX26" i="3"/>
  <c r="HX26" i="4" s="1"/>
  <c r="MU26" i="3"/>
  <c r="MU26" i="4" s="1"/>
  <c r="KI26" i="3"/>
  <c r="KI26" i="4" s="1"/>
  <c r="HW26" i="3"/>
  <c r="HW26" i="4" s="1"/>
  <c r="JZ26" i="3"/>
  <c r="JZ26" i="4" s="1"/>
  <c r="NA26" i="3"/>
  <c r="NA26" i="4" s="1"/>
  <c r="IS26" i="3"/>
  <c r="IS26" i="4" s="1"/>
  <c r="NQ26" i="3"/>
  <c r="NQ26" i="4" s="1"/>
  <c r="IC26" i="3"/>
  <c r="IC26" i="4" s="1"/>
  <c r="MB26" i="3"/>
  <c r="MB26" i="4" s="1"/>
  <c r="OM26" i="3"/>
  <c r="OM26" i="4" s="1"/>
  <c r="KV26" i="3"/>
  <c r="KV26" i="4" s="1"/>
  <c r="IJ26" i="3"/>
  <c r="IJ26" i="4" s="1"/>
  <c r="NM26" i="3"/>
  <c r="NM26" i="4" s="1"/>
  <c r="KE26" i="3"/>
  <c r="KE26" i="4" s="1"/>
  <c r="MX26" i="3"/>
  <c r="MX26" i="4" s="1"/>
  <c r="LA26" i="3"/>
  <c r="LA26" i="4" s="1"/>
  <c r="LB26" i="3"/>
  <c r="LB26" i="4" s="1"/>
  <c r="MG26" i="3"/>
  <c r="MG26" i="4" s="1"/>
  <c r="HZ26" i="3"/>
  <c r="HZ26" i="4" s="1"/>
  <c r="AW25" i="10" s="1"/>
  <c r="KK26" i="3"/>
  <c r="KK26" i="4" s="1"/>
  <c r="HG26" i="3"/>
  <c r="HG26" i="4" s="1"/>
  <c r="AY25" i="10" s="1"/>
  <c r="OO26" i="3"/>
  <c r="OO26" i="4" s="1"/>
  <c r="L28" i="1"/>
  <c r="PA27" i="1"/>
  <c r="GZ27" i="1"/>
  <c r="HM27" i="1"/>
  <c r="HS27" i="1"/>
  <c r="IA27" i="1"/>
  <c r="HZ27" i="1"/>
  <c r="IJ27" i="1"/>
  <c r="JP27" i="1"/>
  <c r="HR27" i="1"/>
  <c r="IZ27" i="1"/>
  <c r="KF27" i="1"/>
  <c r="MR27" i="1"/>
  <c r="NH27" i="1"/>
  <c r="NX27" i="1"/>
  <c r="IK27" i="1"/>
  <c r="KV27" i="1"/>
  <c r="LL27" i="1"/>
  <c r="MB27" i="1"/>
  <c r="JA27" i="1"/>
  <c r="JQ27" i="1"/>
  <c r="KG27" i="1"/>
  <c r="KW27" i="1"/>
  <c r="LM27" i="1"/>
  <c r="MC27" i="1"/>
  <c r="OQ27" i="1"/>
  <c r="OY27" i="1"/>
  <c r="NI27" i="1"/>
  <c r="OI27" i="1"/>
  <c r="IT27" i="1"/>
  <c r="JJ27" i="1"/>
  <c r="JZ27" i="1"/>
  <c r="KP27" i="1"/>
  <c r="LF27" i="1"/>
  <c r="LV27" i="1"/>
  <c r="ML27" i="1"/>
  <c r="MS27" i="1"/>
  <c r="NY27" i="1"/>
  <c r="NB27" i="1"/>
  <c r="NK27" i="1"/>
  <c r="MM27" i="1"/>
  <c r="NG27" i="1"/>
  <c r="OJ27" i="1"/>
  <c r="NR27" i="1"/>
  <c r="OH27" i="1"/>
  <c r="OX27" i="1"/>
  <c r="IU27" i="1"/>
  <c r="IC27" i="1"/>
  <c r="MV27" i="1"/>
  <c r="NL27" i="1"/>
  <c r="HU27" i="1"/>
  <c r="JK27" i="1"/>
  <c r="KA27" i="1"/>
  <c r="KQ27" i="1"/>
  <c r="LG27" i="1"/>
  <c r="LW27" i="1"/>
  <c r="IN27" i="1"/>
  <c r="HT27" i="1"/>
  <c r="JD27" i="1"/>
  <c r="KJ27" i="1"/>
  <c r="LP27" i="1"/>
  <c r="JE27" i="1"/>
  <c r="JU27" i="1"/>
  <c r="MW27" i="1"/>
  <c r="NM27" i="1"/>
  <c r="HN27" i="1"/>
  <c r="OB27" i="1"/>
  <c r="IO27" i="1"/>
  <c r="IB27" i="1"/>
  <c r="JT27" i="1"/>
  <c r="KZ27" i="1"/>
  <c r="MF27" i="1"/>
  <c r="LQ27" i="1"/>
  <c r="IX27" i="1"/>
  <c r="KD27" i="1"/>
  <c r="LJ27" i="1"/>
  <c r="MP27" i="1"/>
  <c r="MG27" i="1"/>
  <c r="OK27" i="1"/>
  <c r="NV27" i="1"/>
  <c r="OL27" i="1"/>
  <c r="KK27" i="1"/>
  <c r="IH27" i="1"/>
  <c r="JN27" i="1"/>
  <c r="KT27" i="1"/>
  <c r="LZ27" i="1"/>
  <c r="LA27" i="1"/>
  <c r="OC27" i="1"/>
  <c r="OS27" i="1"/>
  <c r="NF27" i="1"/>
  <c r="NS27" i="1"/>
  <c r="II27" i="1"/>
  <c r="KE27" i="1"/>
  <c r="HO27" i="1"/>
  <c r="HW27" i="1"/>
  <c r="IE27" i="1"/>
  <c r="JO27" i="1"/>
  <c r="IY27" i="1"/>
  <c r="MQ27" i="1"/>
  <c r="NO27" i="1"/>
  <c r="IR27" i="1"/>
  <c r="KU27" i="1"/>
  <c r="LK27" i="1"/>
  <c r="MA27" i="1"/>
  <c r="ON27" i="1"/>
  <c r="HV27" i="1"/>
  <c r="ID27" i="1"/>
  <c r="MZ27" i="1"/>
  <c r="NP27" i="1"/>
  <c r="OZ27" i="1"/>
  <c r="IS27" i="1"/>
  <c r="JI27" i="1"/>
  <c r="JY27" i="1"/>
  <c r="KO27" i="1"/>
  <c r="LE27" i="1"/>
  <c r="LU27" i="1"/>
  <c r="MK27" i="1"/>
  <c r="JX27" i="1"/>
  <c r="LD27" i="1"/>
  <c r="MJ27" i="1"/>
  <c r="NA27" i="1"/>
  <c r="NQ27" i="1"/>
  <c r="OE27" i="1"/>
  <c r="OM27" i="1"/>
  <c r="OU27" i="1"/>
  <c r="OA27" i="1"/>
  <c r="IL27" i="1"/>
  <c r="JB27" i="1"/>
  <c r="JR27" i="1"/>
  <c r="KH27" i="1"/>
  <c r="KX27" i="1"/>
  <c r="LN27" i="1"/>
  <c r="MD27" i="1"/>
  <c r="JH27" i="1"/>
  <c r="KN27" i="1"/>
  <c r="LT27" i="1"/>
  <c r="IM27" i="1"/>
  <c r="MU27" i="1"/>
  <c r="OR27" i="1"/>
  <c r="HQ27" i="1"/>
  <c r="HY27" i="1"/>
  <c r="MN27" i="1"/>
  <c r="ND27" i="1"/>
  <c r="NT27" i="1"/>
  <c r="IG27" i="1"/>
  <c r="IW27" i="1"/>
  <c r="MT27" i="1"/>
  <c r="OP27" i="1"/>
  <c r="JC27" i="1"/>
  <c r="JS27" i="1"/>
  <c r="KY27" i="1"/>
  <c r="ME27" i="1"/>
  <c r="NJ27" i="1"/>
  <c r="NZ27" i="1"/>
  <c r="KI27" i="1"/>
  <c r="LO27" i="1"/>
  <c r="NW27" i="1"/>
  <c r="HP27" i="1"/>
  <c r="JL27" i="1"/>
  <c r="KR27" i="1"/>
  <c r="LX27" i="1"/>
  <c r="KC27" i="1"/>
  <c r="LI27" i="1"/>
  <c r="LY27" i="1"/>
  <c r="IF27" i="1"/>
  <c r="HX27" i="1"/>
  <c r="KB27" i="1"/>
  <c r="LH27" i="1"/>
  <c r="KS27" i="1"/>
  <c r="OF27" i="1"/>
  <c r="IQ27" i="1"/>
  <c r="JG27" i="1"/>
  <c r="JW27" i="1"/>
  <c r="KM27" i="1"/>
  <c r="LC27" i="1"/>
  <c r="LS27" i="1"/>
  <c r="MI27" i="1"/>
  <c r="OV27" i="1"/>
  <c r="AS27" i="1"/>
  <c r="BI27" i="1"/>
  <c r="IV27" i="1"/>
  <c r="JM27" i="1"/>
  <c r="NE27" i="1"/>
  <c r="OW27" i="1"/>
  <c r="MY27" i="1"/>
  <c r="DE27" i="1"/>
  <c r="EK27" i="1"/>
  <c r="FQ27" i="1"/>
  <c r="NU27" i="1"/>
  <c r="JF27" i="1"/>
  <c r="KL27" i="1"/>
  <c r="LR27" i="1"/>
  <c r="NN27" i="1"/>
  <c r="OD27" i="1"/>
  <c r="Z27" i="1"/>
  <c r="O27" i="1"/>
  <c r="AE27" i="1"/>
  <c r="GJ27" i="1"/>
  <c r="AY27" i="1"/>
  <c r="CE27" i="1"/>
  <c r="DK27" i="1"/>
  <c r="EQ27" i="1"/>
  <c r="AG27" i="1"/>
  <c r="BM27" i="1"/>
  <c r="CC27" i="1"/>
  <c r="CS27" i="1"/>
  <c r="DI27" i="1"/>
  <c r="DY27" i="1"/>
  <c r="EO27" i="1"/>
  <c r="FE27" i="1"/>
  <c r="FU27" i="1"/>
  <c r="M27" i="1"/>
  <c r="OG27" i="1"/>
  <c r="MX27" i="1"/>
  <c r="NC27" i="1"/>
  <c r="OT27" i="1"/>
  <c r="DU27" i="1"/>
  <c r="FA27" i="1"/>
  <c r="AI27" i="1"/>
  <c r="MO27" i="1"/>
  <c r="OO27" i="1"/>
  <c r="IP27" i="1"/>
  <c r="JV27" i="1"/>
  <c r="LB27" i="1"/>
  <c r="MH27" i="1"/>
  <c r="R27" i="1"/>
  <c r="W27" i="1"/>
  <c r="BO27" i="1"/>
  <c r="CU27" i="1"/>
  <c r="EA27" i="1"/>
  <c r="AM27" i="1"/>
  <c r="BS27" i="1"/>
  <c r="CY27" i="1"/>
  <c r="EE27" i="1"/>
  <c r="GA27" i="1"/>
  <c r="Q27" i="1"/>
  <c r="Y27" i="1"/>
  <c r="GN27" i="1"/>
  <c r="GP27" i="1"/>
  <c r="ED27" i="1"/>
  <c r="ET27" i="1"/>
  <c r="FJ27" i="1"/>
  <c r="FZ27" i="1"/>
  <c r="GS27" i="1"/>
  <c r="AR27" i="1"/>
  <c r="FW27" i="1"/>
  <c r="AW27" i="1"/>
  <c r="BC27" i="1"/>
  <c r="FK27" i="1"/>
  <c r="GL27" i="1"/>
  <c r="CI27" i="1"/>
  <c r="DO27" i="1"/>
  <c r="EU27" i="1"/>
  <c r="CO27" i="1"/>
  <c r="T27" i="1"/>
  <c r="AB27" i="1"/>
  <c r="FG27" i="1"/>
  <c r="GO27" i="1"/>
  <c r="AH27" i="1"/>
  <c r="DZ27" i="1"/>
  <c r="FV27" i="1"/>
  <c r="AL27" i="1"/>
  <c r="BR27" i="1"/>
  <c r="DD27" i="1"/>
  <c r="EJ27" i="1"/>
  <c r="FP27" i="1"/>
  <c r="N27" i="1"/>
  <c r="V27" i="1"/>
  <c r="AD27" i="1"/>
  <c r="S27" i="1"/>
  <c r="AA27" i="1"/>
  <c r="GM27" i="1"/>
  <c r="BN27" i="1"/>
  <c r="CT27" i="1"/>
  <c r="FF27" i="1"/>
  <c r="AN27" i="1"/>
  <c r="BT27" i="1"/>
  <c r="CZ27" i="1"/>
  <c r="EF27" i="1"/>
  <c r="GB27" i="1"/>
  <c r="BB27" i="1"/>
  <c r="CH27" i="1"/>
  <c r="DN27" i="1"/>
  <c r="GQ27" i="1"/>
  <c r="AX27" i="1"/>
  <c r="EP27" i="1"/>
  <c r="EV27" i="1"/>
  <c r="BX27" i="1"/>
  <c r="CN27" i="1"/>
  <c r="EZ27" i="1"/>
  <c r="GC27" i="1"/>
  <c r="BY27" i="1"/>
  <c r="AK27" i="1"/>
  <c r="BQ27" i="1"/>
  <c r="AO27" i="1"/>
  <c r="BE27" i="1"/>
  <c r="BU27" i="1"/>
  <c r="CK27" i="1"/>
  <c r="DA27" i="1"/>
  <c r="DQ27" i="1"/>
  <c r="EG27" i="1"/>
  <c r="EW27" i="1"/>
  <c r="FM27" i="1"/>
  <c r="U27" i="1"/>
  <c r="AC27" i="1"/>
  <c r="GF27" i="1"/>
  <c r="EN27" i="1"/>
  <c r="GH27" i="1"/>
  <c r="GX27" i="1"/>
  <c r="DV27" i="1"/>
  <c r="EL27" i="1"/>
  <c r="FB27" i="1"/>
  <c r="FR27" i="1"/>
  <c r="GK27" i="1"/>
  <c r="CD27" i="1"/>
  <c r="DJ27" i="1"/>
  <c r="BD27" i="1"/>
  <c r="CJ27" i="1"/>
  <c r="DP27" i="1"/>
  <c r="FL27" i="1"/>
  <c r="CX27" i="1"/>
  <c r="BH27" i="1"/>
  <c r="DT27" i="1"/>
  <c r="BA27" i="1"/>
  <c r="CG27" i="1"/>
  <c r="DM27" i="1"/>
  <c r="ES27" i="1"/>
  <c r="FY27" i="1"/>
  <c r="FO27" i="1"/>
  <c r="GT27" i="1"/>
  <c r="BK27" i="1"/>
  <c r="CQ27" i="1"/>
  <c r="DW27" i="1"/>
  <c r="FS27" i="1"/>
  <c r="AP27" i="1"/>
  <c r="BV27" i="1"/>
  <c r="EH27" i="1"/>
  <c r="GV27" i="1"/>
  <c r="FD27" i="1"/>
  <c r="BZ27" i="1"/>
  <c r="DF27" i="1"/>
  <c r="AZ27" i="1"/>
  <c r="FH27" i="1"/>
  <c r="FX27" i="1"/>
  <c r="DB27" i="1"/>
  <c r="DX27" i="1"/>
  <c r="BG27" i="1"/>
  <c r="CM27" i="1"/>
  <c r="DS27" i="1"/>
  <c r="EY27" i="1"/>
  <c r="GD27" i="1"/>
  <c r="GW27" i="1"/>
  <c r="FC27" i="1"/>
  <c r="P27" i="1"/>
  <c r="X27" i="1"/>
  <c r="AF27" i="1"/>
  <c r="BL27" i="1"/>
  <c r="CR27" i="1"/>
  <c r="AT27" i="1"/>
  <c r="ER27" i="1"/>
  <c r="CV27" i="1"/>
  <c r="DL27" i="1"/>
  <c r="EB27" i="1"/>
  <c r="GI27" i="1"/>
  <c r="CW27" i="1"/>
  <c r="EC27" i="1"/>
  <c r="FI27" i="1"/>
  <c r="GR27" i="1"/>
  <c r="AQ27" i="1"/>
  <c r="AU27" i="1"/>
  <c r="CA27" i="1"/>
  <c r="DG27" i="1"/>
  <c r="EM27" i="1"/>
  <c r="GU27" i="1"/>
  <c r="DR27" i="1"/>
  <c r="FN27" i="1"/>
  <c r="FT27" i="1"/>
  <c r="CP27" i="1"/>
  <c r="AJ27" i="1"/>
  <c r="BP27" i="1"/>
  <c r="CF27" i="1"/>
  <c r="BW27" i="1"/>
  <c r="DC27" i="1"/>
  <c r="EI27" i="1"/>
  <c r="GG27" i="1"/>
  <c r="GE27" i="1"/>
  <c r="BF27" i="1"/>
  <c r="CL27" i="1"/>
  <c r="EX27" i="1"/>
  <c r="AV27" i="1"/>
  <c r="CB27" i="1"/>
  <c r="DH27" i="1"/>
  <c r="BJ27" i="1"/>
  <c r="GY27" i="1"/>
  <c r="HK27" i="1" l="1"/>
  <c r="HJ28" i="1"/>
  <c r="GY28" i="3" s="1"/>
  <c r="GY28" i="4" s="1"/>
  <c r="PK28" i="1"/>
  <c r="OZ28" i="3" s="1"/>
  <c r="OZ28" i="4" s="1"/>
  <c r="B26" i="4"/>
  <c r="H25" i="10" s="1"/>
  <c r="GZ26" i="3"/>
  <c r="GZ26" i="4" s="1"/>
  <c r="PA26" i="3"/>
  <c r="PL27" i="1"/>
  <c r="PJ28" i="1"/>
  <c r="OY28" i="3" s="1"/>
  <c r="OY28" i="4" s="1"/>
  <c r="HI28" i="1"/>
  <c r="GX28" i="3" s="1"/>
  <c r="GX28" i="4" s="1"/>
  <c r="I26" i="4"/>
  <c r="G26" i="4"/>
  <c r="G25" i="10" s="1"/>
  <c r="V26" i="4"/>
  <c r="K26" i="4"/>
  <c r="F25" i="10" s="1"/>
  <c r="A27" i="4"/>
  <c r="A26" i="10" s="1"/>
  <c r="A28" i="3"/>
  <c r="HB27" i="3"/>
  <c r="HB27" i="4" s="1"/>
  <c r="AU26" i="10" s="1"/>
  <c r="PA25" i="4"/>
  <c r="PI28" i="1"/>
  <c r="OX28" i="3" s="1"/>
  <c r="OX28" i="4" s="1"/>
  <c r="HH28" i="1"/>
  <c r="GW28" i="3" s="1"/>
  <c r="GW28" i="4" s="1"/>
  <c r="HC26" i="4"/>
  <c r="BB25" i="10" s="1"/>
  <c r="PH28" i="1"/>
  <c r="OW28" i="3" s="1"/>
  <c r="OW28" i="4" s="1"/>
  <c r="HG28" i="1"/>
  <c r="GV28" i="3" s="1"/>
  <c r="GV28" i="4" s="1"/>
  <c r="PG28" i="1"/>
  <c r="OV28" i="3" s="1"/>
  <c r="OV28" i="4" s="1"/>
  <c r="PE28" i="1"/>
  <c r="OT28" i="3" s="1"/>
  <c r="OT28" i="4" s="1"/>
  <c r="PF28" i="1"/>
  <c r="OU28" i="3" s="1"/>
  <c r="OU28" i="4" s="1"/>
  <c r="HE28" i="1"/>
  <c r="GT28" i="3" s="1"/>
  <c r="GT28" i="4" s="1"/>
  <c r="HF28" i="1"/>
  <c r="GU28" i="3" s="1"/>
  <c r="GU28" i="4" s="1"/>
  <c r="HD28" i="1"/>
  <c r="GS28" i="3" s="1"/>
  <c r="GS28" i="4" s="1"/>
  <c r="GQ27" i="3"/>
  <c r="GQ27" i="4" s="1"/>
  <c r="GP27" i="3"/>
  <c r="GP27" i="4" s="1"/>
  <c r="GR27" i="3"/>
  <c r="GR27" i="4" s="1"/>
  <c r="PD28" i="1"/>
  <c r="OS28" i="3" s="1"/>
  <c r="OS28" i="4" s="1"/>
  <c r="PC28" i="1"/>
  <c r="OR28" i="3" s="1"/>
  <c r="OR28" i="4" s="1"/>
  <c r="PB28" i="1"/>
  <c r="OQ28" i="3" s="1"/>
  <c r="OQ28" i="4" s="1"/>
  <c r="HC28" i="1"/>
  <c r="HB28" i="1"/>
  <c r="HA28" i="1"/>
  <c r="AK27" i="3"/>
  <c r="AK27" i="4" s="1"/>
  <c r="AY27" i="3"/>
  <c r="AY27" i="4" s="1"/>
  <c r="EM27" i="3"/>
  <c r="EM27" i="4" s="1"/>
  <c r="FV27" i="3"/>
  <c r="FV27" i="4" s="1"/>
  <c r="BU27" i="3"/>
  <c r="BU27" i="4" s="1"/>
  <c r="FI27" i="3"/>
  <c r="FI27" i="4" s="1"/>
  <c r="EB27" i="3"/>
  <c r="EB27" i="4" s="1"/>
  <c r="AF27" i="3"/>
  <c r="AF27" i="4" s="1"/>
  <c r="CL27" i="3"/>
  <c r="CL27" i="4" s="1"/>
  <c r="CK27" i="3"/>
  <c r="CK27" i="4" s="1"/>
  <c r="BA27" i="3"/>
  <c r="BA27" i="4" s="1"/>
  <c r="ER27" i="3"/>
  <c r="ER27" i="4" s="1"/>
  <c r="DH27" i="3"/>
  <c r="DH27" i="4" s="1"/>
  <c r="CQ27" i="3"/>
  <c r="CQ27" i="4" s="1"/>
  <c r="CU27" i="3"/>
  <c r="CU27" i="4" s="1"/>
  <c r="DW27" i="3"/>
  <c r="DW27" i="4" s="1"/>
  <c r="DL27" i="3"/>
  <c r="DL27" i="4" s="1"/>
  <c r="FD27" i="3"/>
  <c r="FD27" i="4" s="1"/>
  <c r="BV27" i="3"/>
  <c r="BV27" i="4" s="1"/>
  <c r="CM27" i="3"/>
  <c r="CM27" i="4" s="1"/>
  <c r="AS27" i="3"/>
  <c r="AS27" i="4" s="1"/>
  <c r="FG27" i="3"/>
  <c r="FG27" i="4" s="1"/>
  <c r="GM27" i="3"/>
  <c r="GM27" i="4" s="1"/>
  <c r="R27" i="3"/>
  <c r="R27" i="4" s="1"/>
  <c r="DV27" i="3"/>
  <c r="DV27" i="4" s="1"/>
  <c r="BJ27" i="3"/>
  <c r="BJ27" i="4" s="1"/>
  <c r="Z27" i="3"/>
  <c r="Z27" i="4" s="1"/>
  <c r="CC27" i="3"/>
  <c r="CC27" i="4" s="1"/>
  <c r="AM27" i="3"/>
  <c r="AM27" i="4" s="1"/>
  <c r="AQ27" i="3"/>
  <c r="AQ27" i="4" s="1"/>
  <c r="BI27" i="3"/>
  <c r="BI27" i="4" s="1"/>
  <c r="BC27" i="3"/>
  <c r="BC27" i="4" s="1"/>
  <c r="S27" i="3"/>
  <c r="S27" i="4" s="1"/>
  <c r="DY27" i="3"/>
  <c r="DY27" i="4" s="1"/>
  <c r="FK27" i="3"/>
  <c r="FK27" i="4" s="1"/>
  <c r="EV27" i="3"/>
  <c r="EV27" i="4" s="1"/>
  <c r="EJ27" i="3"/>
  <c r="EJ27" i="4" s="1"/>
  <c r="EZ27" i="3"/>
  <c r="EZ27" i="4" s="1"/>
  <c r="AG27" i="3"/>
  <c r="AG27" i="4" s="1"/>
  <c r="EI27" i="3"/>
  <c r="EI27" i="4" s="1"/>
  <c r="N27" i="3"/>
  <c r="N27" i="4" s="1"/>
  <c r="CN27" i="3"/>
  <c r="CN27" i="4" s="1"/>
  <c r="CJ27" i="3"/>
  <c r="CJ27" i="4" s="1"/>
  <c r="LW27" i="3"/>
  <c r="LW27" i="4" s="1"/>
  <c r="OD27" i="3"/>
  <c r="OD27" i="4" s="1"/>
  <c r="DJ27" i="3"/>
  <c r="DJ27" i="4" s="1"/>
  <c r="NV27" i="3"/>
  <c r="NV27" i="4" s="1"/>
  <c r="ED27" i="3"/>
  <c r="ED27" i="4" s="1"/>
  <c r="BR27" i="3"/>
  <c r="BR27" i="4" s="1"/>
  <c r="CZ27" i="3"/>
  <c r="CZ27" i="4" s="1"/>
  <c r="T27" i="3"/>
  <c r="T27" i="4" s="1"/>
  <c r="NC27" i="3"/>
  <c r="NC27" i="4" s="1"/>
  <c r="NJ27" i="3"/>
  <c r="NJ27" i="4" s="1"/>
  <c r="MN27" i="3"/>
  <c r="MN27" i="4" s="1"/>
  <c r="IK27" i="3"/>
  <c r="IK27" i="4" s="1"/>
  <c r="LX27" i="3"/>
  <c r="LX27" i="4" s="1"/>
  <c r="JL27" i="3"/>
  <c r="JL27" i="4" s="1"/>
  <c r="KH27" i="3"/>
  <c r="KH27" i="4" s="1"/>
  <c r="HU27" i="3"/>
  <c r="HU27" i="4" s="1"/>
  <c r="LM27" i="3"/>
  <c r="LM27" i="4" s="1"/>
  <c r="NL27" i="3"/>
  <c r="NL27" i="4" s="1"/>
  <c r="MY27" i="3"/>
  <c r="MY27" i="4" s="1"/>
  <c r="IR27" i="3"/>
  <c r="IR27" i="4" s="1"/>
  <c r="HV27" i="3"/>
  <c r="HV27" i="4" s="1"/>
  <c r="HN27" i="3"/>
  <c r="HN27" i="4" s="1"/>
  <c r="IB27" i="3"/>
  <c r="IB27" i="4" s="1"/>
  <c r="LS27" i="3"/>
  <c r="LS27" i="4" s="1"/>
  <c r="JG27" i="3"/>
  <c r="JG27" i="4" s="1"/>
  <c r="OJ27" i="3"/>
  <c r="OJ27" i="4" s="1"/>
  <c r="MP27" i="3"/>
  <c r="MP27" i="4" s="1"/>
  <c r="LZ27" i="3"/>
  <c r="LZ27" i="4" s="1"/>
  <c r="JN27" i="3"/>
  <c r="JN27" i="4" s="1"/>
  <c r="NE27" i="3"/>
  <c r="NE27" i="4" s="1"/>
  <c r="OC27" i="3"/>
  <c r="OC27" i="4" s="1"/>
  <c r="IG27" i="3"/>
  <c r="IG27" i="4" s="1"/>
  <c r="JD27" i="3"/>
  <c r="JD27" i="4" s="1"/>
  <c r="JT27" i="3"/>
  <c r="JT27" i="4" s="1"/>
  <c r="OH27" i="3"/>
  <c r="OH27" i="4" s="1"/>
  <c r="KI27" i="3"/>
  <c r="KI27" i="4" s="1"/>
  <c r="OA27" i="3"/>
  <c r="OA27" i="4" s="1"/>
  <c r="ME27" i="3"/>
  <c r="ME27" i="4" s="1"/>
  <c r="LF27" i="3"/>
  <c r="LF27" i="4" s="1"/>
  <c r="HQ27" i="3"/>
  <c r="HQ27" i="4" s="1"/>
  <c r="BC26" i="10" s="1"/>
  <c r="NB27" i="3"/>
  <c r="NB27" i="4" s="1"/>
  <c r="LE27" i="3"/>
  <c r="LE27" i="4" s="1"/>
  <c r="IC27" i="3"/>
  <c r="IC27" i="4" s="1"/>
  <c r="JP27" i="3"/>
  <c r="JP27" i="4" s="1"/>
  <c r="MK27" i="3"/>
  <c r="MK27" i="4" s="1"/>
  <c r="NW27" i="3"/>
  <c r="NW27" i="4" s="1"/>
  <c r="MB27" i="3"/>
  <c r="MB27" i="4" s="1"/>
  <c r="MH27" i="3"/>
  <c r="MH27" i="4" s="1"/>
  <c r="KE27" i="3"/>
  <c r="KE27" i="4" s="1"/>
  <c r="NX27" i="3"/>
  <c r="NX27" i="4" s="1"/>
  <c r="LR27" i="3"/>
  <c r="LR27" i="4" s="1"/>
  <c r="JF27" i="3"/>
  <c r="JF27" i="4" s="1"/>
  <c r="KK27" i="3"/>
  <c r="KK27" i="4" s="1"/>
  <c r="MG27" i="3"/>
  <c r="MG27" i="4" s="1"/>
  <c r="JE27" i="3"/>
  <c r="JE27" i="4" s="1"/>
  <c r="HH27" i="3"/>
  <c r="HH27" i="4" s="1"/>
  <c r="BA26" i="10" s="1"/>
  <c r="CA27" i="3"/>
  <c r="CA27" i="4" s="1"/>
  <c r="DX27" i="3"/>
  <c r="DX27" i="4" s="1"/>
  <c r="BE27" i="3"/>
  <c r="BE27" i="4" s="1"/>
  <c r="FC27" i="3"/>
  <c r="FC27" i="4" s="1"/>
  <c r="CV27" i="3"/>
  <c r="CV27" i="4" s="1"/>
  <c r="GG27" i="3"/>
  <c r="GG27" i="4" s="1"/>
  <c r="FX27" i="3"/>
  <c r="FX27" i="4" s="1"/>
  <c r="EG27" i="3"/>
  <c r="EG27" i="4" s="1"/>
  <c r="U27" i="3"/>
  <c r="U27" i="4" s="1"/>
  <c r="GL27" i="3"/>
  <c r="GL27" i="4" s="1"/>
  <c r="CB27" i="3"/>
  <c r="CB27" i="4" s="1"/>
  <c r="FM27" i="3"/>
  <c r="FM27" i="4" s="1"/>
  <c r="BO27" i="3"/>
  <c r="BO27" i="4" s="1"/>
  <c r="BK27" i="3"/>
  <c r="BK27" i="4" s="1"/>
  <c r="CF27" i="3"/>
  <c r="CF27" i="4" s="1"/>
  <c r="FN27" i="3"/>
  <c r="FN27" i="4" s="1"/>
  <c r="AP27" i="3"/>
  <c r="AP27" i="4" s="1"/>
  <c r="FA27" i="3"/>
  <c r="FA27" i="4" s="1"/>
  <c r="CY27" i="3"/>
  <c r="CY27" i="4" s="1"/>
  <c r="EQ27" i="3"/>
  <c r="EQ27" i="4" s="1"/>
  <c r="FW27" i="3"/>
  <c r="FW27" i="4" s="1"/>
  <c r="J27" i="3"/>
  <c r="J27" i="4" s="1"/>
  <c r="DF27" i="3"/>
  <c r="DF27" i="4" s="1"/>
  <c r="AT27" i="3"/>
  <c r="AT27" i="4" s="1"/>
  <c r="BN27" i="3"/>
  <c r="BN27" i="4" s="1"/>
  <c r="BM27" i="3"/>
  <c r="BM27" i="4" s="1"/>
  <c r="GF27" i="3"/>
  <c r="GF27" i="4" s="1"/>
  <c r="FQ27" i="3"/>
  <c r="FQ27" i="4" s="1"/>
  <c r="AC27" i="3"/>
  <c r="AC27" i="4" s="1"/>
  <c r="GB27" i="3"/>
  <c r="GB27" i="4" s="1"/>
  <c r="K27" i="3"/>
  <c r="CS27" i="3"/>
  <c r="CS27" i="4" s="1"/>
  <c r="DO27" i="3"/>
  <c r="DO27" i="4" s="1"/>
  <c r="Q27" i="3"/>
  <c r="Q27" i="4" s="1"/>
  <c r="DD27" i="3"/>
  <c r="DD27" i="4" s="1"/>
  <c r="AR27" i="3"/>
  <c r="AR27" i="4" s="1"/>
  <c r="GH27" i="3"/>
  <c r="GH27" i="4" s="1"/>
  <c r="DS27" i="3"/>
  <c r="DS27" i="4" s="1"/>
  <c r="F27" i="3"/>
  <c r="F27" i="4" s="1"/>
  <c r="E26" i="10" s="1"/>
  <c r="BH27" i="3"/>
  <c r="BH27" i="4" s="1"/>
  <c r="BD27" i="3"/>
  <c r="BD27" i="4" s="1"/>
  <c r="KQ27" i="3"/>
  <c r="KQ27" i="4" s="1"/>
  <c r="MD27" i="3"/>
  <c r="MD27" i="4" s="1"/>
  <c r="OI27" i="3"/>
  <c r="OI27" i="4" s="1"/>
  <c r="B27" i="3"/>
  <c r="DN27" i="3"/>
  <c r="DN27" i="4" s="1"/>
  <c r="BB27" i="3"/>
  <c r="BB27" i="4" s="1"/>
  <c r="BT27" i="3"/>
  <c r="BT27" i="4" s="1"/>
  <c r="D27" i="3"/>
  <c r="D27" i="4" s="1"/>
  <c r="B26" i="10" s="1"/>
  <c r="LG27" i="3"/>
  <c r="LG27" i="4" s="1"/>
  <c r="FF27" i="3"/>
  <c r="FF27" i="4" s="1"/>
  <c r="OL27" i="3"/>
  <c r="OL27" i="4" s="1"/>
  <c r="AX27" i="3"/>
  <c r="AX27" i="4" s="1"/>
  <c r="LH27" i="3"/>
  <c r="LH27" i="4" s="1"/>
  <c r="IV27" i="3"/>
  <c r="IV27" i="4" s="1"/>
  <c r="KW27" i="3"/>
  <c r="KW27" i="4" s="1"/>
  <c r="LN27" i="3"/>
  <c r="LN27" i="4" s="1"/>
  <c r="KG27" i="3"/>
  <c r="KG27" i="4" s="1"/>
  <c r="LD27" i="3"/>
  <c r="LD27" i="4" s="1"/>
  <c r="LT27" i="3"/>
  <c r="LT27" i="4" s="1"/>
  <c r="OE27" i="3"/>
  <c r="OE27" i="4" s="1"/>
  <c r="NI27" i="3"/>
  <c r="NI27" i="4" s="1"/>
  <c r="HF27" i="3"/>
  <c r="HF27" i="4" s="1"/>
  <c r="LI27" i="3"/>
  <c r="LI27" i="4" s="1"/>
  <c r="LC27" i="3"/>
  <c r="LC27" i="4" s="1"/>
  <c r="IQ27" i="3"/>
  <c r="IQ27" i="4" s="1"/>
  <c r="OB27" i="3"/>
  <c r="OB27" i="4" s="1"/>
  <c r="LY27" i="3"/>
  <c r="LY27" i="4" s="1"/>
  <c r="LJ27" i="3"/>
  <c r="LJ27" i="4" s="1"/>
  <c r="IX27" i="3"/>
  <c r="IX27" i="4" s="1"/>
  <c r="MO27" i="3"/>
  <c r="MO27" i="4" s="1"/>
  <c r="LP27" i="3"/>
  <c r="LP27" i="4" s="1"/>
  <c r="ND27" i="3"/>
  <c r="ND27" i="4" s="1"/>
  <c r="HT27" i="3"/>
  <c r="HT27" i="4" s="1"/>
  <c r="HX27" i="3"/>
  <c r="HX27" i="4" s="1"/>
  <c r="NR27" i="3"/>
  <c r="NR27" i="4" s="1"/>
  <c r="JC27" i="3"/>
  <c r="JC27" i="4" s="1"/>
  <c r="NK27" i="3"/>
  <c r="NK27" i="4" s="1"/>
  <c r="KY27" i="3"/>
  <c r="KY27" i="4" s="1"/>
  <c r="LU27" i="3"/>
  <c r="LU27" i="4" s="1"/>
  <c r="ID27" i="3"/>
  <c r="ID27" i="4" s="1"/>
  <c r="ML27" i="3"/>
  <c r="ML27" i="4" s="1"/>
  <c r="JY27" i="3"/>
  <c r="JY27" i="4" s="1"/>
  <c r="LL27" i="3"/>
  <c r="LL27" i="4" s="1"/>
  <c r="IZ27" i="3"/>
  <c r="IZ27" i="4" s="1"/>
  <c r="HR27" i="3"/>
  <c r="HR27" i="4" s="1"/>
  <c r="NG27" i="3"/>
  <c r="NG27" i="4" s="1"/>
  <c r="MZ27" i="3"/>
  <c r="MZ27" i="4" s="1"/>
  <c r="MA27" i="3"/>
  <c r="MA27" i="4" s="1"/>
  <c r="JO27" i="3"/>
  <c r="JO27" i="4" s="1"/>
  <c r="MX27" i="3"/>
  <c r="MX27" i="4" s="1"/>
  <c r="LB27" i="3"/>
  <c r="LB27" i="4" s="1"/>
  <c r="IP27" i="3"/>
  <c r="IP27" i="4" s="1"/>
  <c r="HZ27" i="3"/>
  <c r="HZ27" i="4" s="1"/>
  <c r="AW26" i="10" s="1"/>
  <c r="JU27" i="3"/>
  <c r="JU27" i="4" s="1"/>
  <c r="HY27" i="3"/>
  <c r="HY27" i="4" s="1"/>
  <c r="CW27" i="3"/>
  <c r="CW27" i="4" s="1"/>
  <c r="BQ27" i="3"/>
  <c r="BQ27" i="4" s="1"/>
  <c r="AU27" i="3"/>
  <c r="AU27" i="4" s="1"/>
  <c r="CR27" i="3"/>
  <c r="CR27" i="4" s="1"/>
  <c r="Y27" i="3"/>
  <c r="Y27" i="4" s="1"/>
  <c r="C26" i="10" s="1"/>
  <c r="DG27" i="3"/>
  <c r="DG27" i="4" s="1"/>
  <c r="BP27" i="3"/>
  <c r="BP27" i="4" s="1"/>
  <c r="EX27" i="3"/>
  <c r="EX27" i="4" s="1"/>
  <c r="DQ27" i="3"/>
  <c r="DQ27" i="4" s="1"/>
  <c r="AI27" i="3"/>
  <c r="AI27" i="4" s="1"/>
  <c r="M27" i="3"/>
  <c r="M27" i="4" s="1"/>
  <c r="FS27" i="3"/>
  <c r="FS27" i="4" s="1"/>
  <c r="AV27" i="3"/>
  <c r="AV27" i="4" s="1"/>
  <c r="EW27" i="3"/>
  <c r="EW27" i="4" s="1"/>
  <c r="ES27" i="3"/>
  <c r="ES27" i="4" s="1"/>
  <c r="AE27" i="3"/>
  <c r="AE27" i="4" s="1"/>
  <c r="AZ27" i="3"/>
  <c r="AZ27" i="4" s="1"/>
  <c r="EH27" i="3"/>
  <c r="EH27" i="4" s="1"/>
  <c r="DI27" i="3"/>
  <c r="DI27" i="4" s="1"/>
  <c r="DE27" i="3"/>
  <c r="DE27" i="4" s="1"/>
  <c r="BS27" i="3"/>
  <c r="BS27" i="4" s="1"/>
  <c r="EA27" i="3"/>
  <c r="EA27" i="4" s="1"/>
  <c r="EC27" i="3"/>
  <c r="EC27" i="4" s="1"/>
  <c r="FB27" i="3"/>
  <c r="FB27" i="4" s="1"/>
  <c r="CP27" i="3"/>
  <c r="CP27" i="4" s="1"/>
  <c r="AD27" i="3"/>
  <c r="AD27" i="4" s="1"/>
  <c r="FR27" i="3"/>
  <c r="FR27" i="4" s="1"/>
  <c r="EK27" i="3"/>
  <c r="EK27" i="4" s="1"/>
  <c r="DC27" i="3"/>
  <c r="DC27" i="4" s="1"/>
  <c r="DU27" i="3"/>
  <c r="DU27" i="4" s="1"/>
  <c r="EU27" i="3"/>
  <c r="EU27" i="4" s="1"/>
  <c r="P27" i="3"/>
  <c r="P27" i="4" s="1"/>
  <c r="I26" i="10" s="1"/>
  <c r="C27" i="3"/>
  <c r="C27" i="4" s="1"/>
  <c r="D26" i="10" s="1"/>
  <c r="BG27" i="3"/>
  <c r="BG27" i="4" s="1"/>
  <c r="W27" i="3"/>
  <c r="W27" i="4" s="1"/>
  <c r="I27" i="3"/>
  <c r="BX27" i="3"/>
  <c r="BX27" i="4" s="1"/>
  <c r="AL27" i="3"/>
  <c r="AL27" i="4" s="1"/>
  <c r="FO27" i="3"/>
  <c r="FO27" i="4" s="1"/>
  <c r="GE27" i="3"/>
  <c r="GE27" i="4" s="1"/>
  <c r="FP27" i="3"/>
  <c r="FP27" i="4" s="1"/>
  <c r="AB27" i="3"/>
  <c r="AB27" i="4" s="1"/>
  <c r="L27" i="3"/>
  <c r="L27" i="4" s="1"/>
  <c r="JK27" i="3"/>
  <c r="JK27" i="4" s="1"/>
  <c r="X27" i="3"/>
  <c r="X27" i="4" s="1"/>
  <c r="MR27" i="3"/>
  <c r="MR27" i="4" s="1"/>
  <c r="FJ27" i="3"/>
  <c r="FJ27" i="4" s="1"/>
  <c r="CX27" i="3"/>
  <c r="CX27" i="4" s="1"/>
  <c r="V27" i="3"/>
  <c r="AN27" i="3"/>
  <c r="AN27" i="4" s="1"/>
  <c r="O27" i="3"/>
  <c r="O27" i="4" s="1"/>
  <c r="KA27" i="3"/>
  <c r="KA27" i="4" s="1"/>
  <c r="DZ27" i="3"/>
  <c r="DZ27" i="4" s="1"/>
  <c r="MT27" i="3"/>
  <c r="MT27" i="4" s="1"/>
  <c r="AH27" i="3"/>
  <c r="AH27" i="4" s="1"/>
  <c r="KR27" i="3"/>
  <c r="KR27" i="4" s="1"/>
  <c r="IF27" i="3"/>
  <c r="IF27" i="4" s="1"/>
  <c r="JQ27" i="3"/>
  <c r="JQ27" i="4" s="1"/>
  <c r="KX27" i="3"/>
  <c r="KX27" i="4" s="1"/>
  <c r="JA27" i="3"/>
  <c r="JA27" i="4" s="1"/>
  <c r="JX27" i="3"/>
  <c r="JX27" i="4" s="1"/>
  <c r="KN27" i="3"/>
  <c r="KN27" i="4" s="1"/>
  <c r="MI27" i="3"/>
  <c r="MI27" i="4" s="1"/>
  <c r="MS27" i="3"/>
  <c r="MS27" i="4" s="1"/>
  <c r="OG27" i="3"/>
  <c r="OG27" i="4" s="1"/>
  <c r="KC27" i="3"/>
  <c r="KC27" i="4" s="1"/>
  <c r="KM27" i="3"/>
  <c r="KM27" i="4" s="1"/>
  <c r="IA27" i="3"/>
  <c r="IA27" i="4" s="1"/>
  <c r="NT27" i="3"/>
  <c r="NT27" i="4" s="1"/>
  <c r="KS27" i="3"/>
  <c r="KS27" i="4" s="1"/>
  <c r="KT27" i="3"/>
  <c r="KT27" i="4" s="1"/>
  <c r="IH27" i="3"/>
  <c r="IH27" i="4" s="1"/>
  <c r="HS27" i="3"/>
  <c r="HS27" i="4" s="1"/>
  <c r="KZ27" i="3"/>
  <c r="KZ27" i="4" s="1"/>
  <c r="MF27" i="3"/>
  <c r="MF27" i="4" s="1"/>
  <c r="HL27" i="3"/>
  <c r="HL27" i="4" s="1"/>
  <c r="AZ26" i="10" s="1"/>
  <c r="NH27" i="3"/>
  <c r="NH27" i="4" s="1"/>
  <c r="KP27" i="3"/>
  <c r="KP27" i="4" s="1"/>
  <c r="HW27" i="3"/>
  <c r="HW27" i="4" s="1"/>
  <c r="NZ27" i="3"/>
  <c r="NZ27" i="4" s="1"/>
  <c r="JS27" i="3"/>
  <c r="JS27" i="4" s="1"/>
  <c r="KO27" i="3"/>
  <c r="KO27" i="4" s="1"/>
  <c r="NQ27" i="3"/>
  <c r="NQ27" i="4" s="1"/>
  <c r="JJ27" i="3"/>
  <c r="JJ27" i="4" s="1"/>
  <c r="IS27" i="3"/>
  <c r="IS27" i="4" s="1"/>
  <c r="KV27" i="3"/>
  <c r="KV27" i="4" s="1"/>
  <c r="HJ27" i="3"/>
  <c r="HJ27" i="4" s="1"/>
  <c r="IJ27" i="3"/>
  <c r="IJ27" i="4" s="1"/>
  <c r="NY27" i="3"/>
  <c r="NY27" i="4" s="1"/>
  <c r="MQ27" i="3"/>
  <c r="MQ27" i="4" s="1"/>
  <c r="LK27" i="3"/>
  <c r="LK27" i="4" s="1"/>
  <c r="IY27" i="3"/>
  <c r="IY27" i="4" s="1"/>
  <c r="ON27" i="3"/>
  <c r="ON27" i="4" s="1"/>
  <c r="KL27" i="3"/>
  <c r="KL27" i="4" s="1"/>
  <c r="LQ27" i="3"/>
  <c r="LQ27" i="4" s="1"/>
  <c r="NM27" i="3"/>
  <c r="NM27" i="4" s="1"/>
  <c r="IO27" i="3"/>
  <c r="IO27" i="4" s="1"/>
  <c r="HO27" i="3"/>
  <c r="HO27" i="4" s="1"/>
  <c r="GO27" i="3"/>
  <c r="GO27" i="4" s="1"/>
  <c r="GN27" i="3"/>
  <c r="GN27" i="4" s="1"/>
  <c r="FT27" i="3"/>
  <c r="FT27" i="4" s="1"/>
  <c r="BL27" i="3"/>
  <c r="BL27" i="4" s="1"/>
  <c r="CE27" i="3"/>
  <c r="CE27" i="4" s="1"/>
  <c r="GJ27" i="3"/>
  <c r="GJ27" i="4" s="1"/>
  <c r="AJ27" i="3"/>
  <c r="AJ27" i="4" s="1"/>
  <c r="DR27" i="3"/>
  <c r="DR27" i="4" s="1"/>
  <c r="DA27" i="3"/>
  <c r="DA27" i="4" s="1"/>
  <c r="CG27" i="3"/>
  <c r="CG27" i="4" s="1"/>
  <c r="E27" i="3"/>
  <c r="E27" i="4" s="1"/>
  <c r="EN27" i="3"/>
  <c r="EN27" i="4" s="1"/>
  <c r="DM27" i="3"/>
  <c r="DM27" i="4" s="1"/>
  <c r="AO27" i="3"/>
  <c r="AO27" i="4" s="1"/>
  <c r="GK27" i="3"/>
  <c r="GK27" i="4" s="1"/>
  <c r="FH27" i="3"/>
  <c r="FH27" i="4" s="1"/>
  <c r="GI27" i="3"/>
  <c r="GI27" i="4" s="1"/>
  <c r="DB27" i="3"/>
  <c r="DB27" i="4" s="1"/>
  <c r="AW27" i="3"/>
  <c r="AW27" i="4" s="1"/>
  <c r="BY27" i="3"/>
  <c r="BY27" i="4" s="1"/>
  <c r="FZ27" i="3"/>
  <c r="FZ27" i="4" s="1"/>
  <c r="DK27" i="3"/>
  <c r="DK27" i="4" s="1"/>
  <c r="FU27" i="3"/>
  <c r="FU27" i="4" s="1"/>
  <c r="EL27" i="3"/>
  <c r="EL27" i="4" s="1"/>
  <c r="BZ27" i="3"/>
  <c r="BZ27" i="4" s="1"/>
  <c r="BF27" i="3"/>
  <c r="BF27" i="4" s="1"/>
  <c r="EO27" i="3"/>
  <c r="EO27" i="4" s="1"/>
  <c r="EE27" i="3"/>
  <c r="EE27" i="4" s="1"/>
  <c r="BW27" i="3"/>
  <c r="BW27" i="4" s="1"/>
  <c r="CO27" i="3"/>
  <c r="CO27" i="4" s="1"/>
  <c r="CI27" i="3"/>
  <c r="CI27" i="4" s="1"/>
  <c r="H27" i="3"/>
  <c r="H27" i="4" s="1"/>
  <c r="FE27" i="3"/>
  <c r="FE27" i="4" s="1"/>
  <c r="AA27" i="3"/>
  <c r="AA27" i="4" s="1"/>
  <c r="GD27" i="3"/>
  <c r="GD27" i="4" s="1"/>
  <c r="CD27" i="3"/>
  <c r="CD27" i="4" s="1"/>
  <c r="GA27" i="3"/>
  <c r="GA27" i="4" s="1"/>
  <c r="FL27" i="3"/>
  <c r="FL27" i="4" s="1"/>
  <c r="EY27" i="3"/>
  <c r="EY27" i="4" s="1"/>
  <c r="GC27" i="3"/>
  <c r="GC27" i="4" s="1"/>
  <c r="DT27" i="3"/>
  <c r="DT27" i="4" s="1"/>
  <c r="DP27" i="3"/>
  <c r="DP27" i="4" s="1"/>
  <c r="G27" i="3"/>
  <c r="IE27" i="3"/>
  <c r="IE27" i="4" s="1"/>
  <c r="EP27" i="3"/>
  <c r="EP27" i="4" s="1"/>
  <c r="MM27" i="3"/>
  <c r="MM27" i="4" s="1"/>
  <c r="ET27" i="3"/>
  <c r="ET27" i="4" s="1"/>
  <c r="CH27" i="3"/>
  <c r="CH27" i="4" s="1"/>
  <c r="EF27" i="3"/>
  <c r="EF27" i="4" s="1"/>
  <c r="FY27" i="3"/>
  <c r="FY27" i="4" s="1"/>
  <c r="NS27" i="3"/>
  <c r="NS27" i="4" s="1"/>
  <c r="IU27" i="3"/>
  <c r="IU27" i="4" s="1"/>
  <c r="CT27" i="3"/>
  <c r="CT27" i="4" s="1"/>
  <c r="JB27" i="3"/>
  <c r="JB27" i="4" s="1"/>
  <c r="OK27" i="3"/>
  <c r="OK27" i="4" s="1"/>
  <c r="KB27" i="3"/>
  <c r="KB27" i="4" s="1"/>
  <c r="NU27" i="3"/>
  <c r="NU27" i="4" s="1"/>
  <c r="HM27" i="3"/>
  <c r="HM27" i="4" s="1"/>
  <c r="JR27" i="3"/>
  <c r="JR27" i="4" s="1"/>
  <c r="HE27" i="3"/>
  <c r="HE27" i="4" s="1"/>
  <c r="AV26" i="10" s="1"/>
  <c r="NO27" i="3"/>
  <c r="NO27" i="4" s="1"/>
  <c r="JH27" i="3"/>
  <c r="JH27" i="4" s="1"/>
  <c r="IL27" i="3"/>
  <c r="IL27" i="4" s="1"/>
  <c r="MC27" i="3"/>
  <c r="MC27" i="4" s="1"/>
  <c r="MJ27" i="3"/>
  <c r="MJ27" i="4" s="1"/>
  <c r="IW27" i="3"/>
  <c r="IW27" i="4" s="1"/>
  <c r="JW27" i="3"/>
  <c r="JW27" i="4" s="1"/>
  <c r="NP27" i="3"/>
  <c r="NP27" i="4" s="1"/>
  <c r="NF27" i="3"/>
  <c r="NF27" i="4" s="1"/>
  <c r="JM27" i="3"/>
  <c r="JM27" i="4" s="1"/>
  <c r="KD27" i="3"/>
  <c r="KD27" i="4" s="1"/>
  <c r="HK27" i="3"/>
  <c r="HK27" i="4" s="1"/>
  <c r="KJ27" i="3"/>
  <c r="KJ27" i="4" s="1"/>
  <c r="IN27" i="3"/>
  <c r="IN27" i="4" s="1"/>
  <c r="HD27" i="3"/>
  <c r="HD27" i="4" s="1"/>
  <c r="AX26" i="10" s="1"/>
  <c r="MU27" i="3"/>
  <c r="MU27" i="4" s="1"/>
  <c r="LO27" i="3"/>
  <c r="LO27" i="4" s="1"/>
  <c r="JZ27" i="3"/>
  <c r="JZ27" i="4" s="1"/>
  <c r="LV27" i="3"/>
  <c r="LV27" i="4" s="1"/>
  <c r="IM27" i="3"/>
  <c r="IM27" i="4" s="1"/>
  <c r="JI27" i="3"/>
  <c r="JI27" i="4" s="1"/>
  <c r="HC27" i="3"/>
  <c r="IT27" i="3"/>
  <c r="IT27" i="4" s="1"/>
  <c r="HI27" i="3"/>
  <c r="HI27" i="4" s="1"/>
  <c r="KF27" i="3"/>
  <c r="KF27" i="4" s="1"/>
  <c r="NA27" i="3"/>
  <c r="NA27" i="4" s="1"/>
  <c r="OM27" i="3"/>
  <c r="OM27" i="4" s="1"/>
  <c r="MV27" i="3"/>
  <c r="MV27" i="4" s="1"/>
  <c r="NN27" i="3"/>
  <c r="NN27" i="4" s="1"/>
  <c r="KU27" i="3"/>
  <c r="KU27" i="4" s="1"/>
  <c r="II27" i="3"/>
  <c r="II27" i="4" s="1"/>
  <c r="OF27" i="3"/>
  <c r="OF27" i="4" s="1"/>
  <c r="JV27" i="3"/>
  <c r="JV27" i="4" s="1"/>
  <c r="LA27" i="3"/>
  <c r="LA27" i="4" s="1"/>
  <c r="MW27" i="3"/>
  <c r="MW27" i="4" s="1"/>
  <c r="HG27" i="3"/>
  <c r="HG27" i="4" s="1"/>
  <c r="AY26" i="10" s="1"/>
  <c r="HP27" i="3"/>
  <c r="HP27" i="4" s="1"/>
  <c r="OP27" i="3"/>
  <c r="OP27" i="4" s="1"/>
  <c r="OO27" i="3"/>
  <c r="OO27" i="4" s="1"/>
  <c r="L29" i="1"/>
  <c r="PA28" i="1"/>
  <c r="GZ28" i="1"/>
  <c r="HM28" i="1"/>
  <c r="HR28" i="1"/>
  <c r="HZ28" i="1"/>
  <c r="IJ28" i="1"/>
  <c r="IA28" i="1"/>
  <c r="HS28" i="1"/>
  <c r="JP28" i="1"/>
  <c r="KF28" i="1"/>
  <c r="MR28" i="1"/>
  <c r="KG28" i="1"/>
  <c r="KW28" i="1"/>
  <c r="LL28" i="1"/>
  <c r="NX28" i="1"/>
  <c r="JA28" i="1"/>
  <c r="JQ28" i="1"/>
  <c r="IZ28" i="1"/>
  <c r="NH28" i="1"/>
  <c r="IK28" i="1"/>
  <c r="MC28" i="1"/>
  <c r="NI28" i="1"/>
  <c r="KV28" i="1"/>
  <c r="IT28" i="1"/>
  <c r="JJ28" i="1"/>
  <c r="JZ28" i="1"/>
  <c r="KP28" i="1"/>
  <c r="LF28" i="1"/>
  <c r="LV28" i="1"/>
  <c r="ML28" i="1"/>
  <c r="LM28" i="1"/>
  <c r="MS28" i="1"/>
  <c r="NY28" i="1"/>
  <c r="OQ28" i="1"/>
  <c r="OY28" i="1"/>
  <c r="MB28" i="1"/>
  <c r="OI28" i="1"/>
  <c r="IU28" i="1"/>
  <c r="JK28" i="1"/>
  <c r="KA28" i="1"/>
  <c r="KQ28" i="1"/>
  <c r="LG28" i="1"/>
  <c r="LW28" i="1"/>
  <c r="NR28" i="1"/>
  <c r="OH28" i="1"/>
  <c r="OX28" i="1"/>
  <c r="NG28" i="1"/>
  <c r="NB28" i="1"/>
  <c r="NK28" i="1"/>
  <c r="MM28" i="1"/>
  <c r="IC28" i="1"/>
  <c r="HT28" i="1"/>
  <c r="IB28" i="1"/>
  <c r="IN28" i="1"/>
  <c r="HU28" i="1"/>
  <c r="HN28" i="1"/>
  <c r="JT28" i="1"/>
  <c r="KZ28" i="1"/>
  <c r="MF28" i="1"/>
  <c r="OJ28" i="1"/>
  <c r="MV28" i="1"/>
  <c r="KK28" i="1"/>
  <c r="LA28" i="1"/>
  <c r="LQ28" i="1"/>
  <c r="MG28" i="1"/>
  <c r="MW28" i="1"/>
  <c r="NM28" i="1"/>
  <c r="JD28" i="1"/>
  <c r="KJ28" i="1"/>
  <c r="LP28" i="1"/>
  <c r="JE28" i="1"/>
  <c r="JU28" i="1"/>
  <c r="IH28" i="1"/>
  <c r="IX28" i="1"/>
  <c r="JN28" i="1"/>
  <c r="KD28" i="1"/>
  <c r="KT28" i="1"/>
  <c r="LJ28" i="1"/>
  <c r="LZ28" i="1"/>
  <c r="IO28" i="1"/>
  <c r="OK28" i="1"/>
  <c r="NS28" i="1"/>
  <c r="OB28" i="1"/>
  <c r="OC28" i="1"/>
  <c r="OS28" i="1"/>
  <c r="NF28" i="1"/>
  <c r="II28" i="1"/>
  <c r="NL28" i="1"/>
  <c r="MP28" i="1"/>
  <c r="NV28" i="1"/>
  <c r="KE28" i="1"/>
  <c r="MQ28" i="1"/>
  <c r="ON28" i="1"/>
  <c r="JO28" i="1"/>
  <c r="KU28" i="1"/>
  <c r="LK28" i="1"/>
  <c r="MA28" i="1"/>
  <c r="HO28" i="1"/>
  <c r="HW28" i="1"/>
  <c r="IE28" i="1"/>
  <c r="IY28" i="1"/>
  <c r="OL28" i="1"/>
  <c r="NO28" i="1"/>
  <c r="HV28" i="1"/>
  <c r="ID28" i="1"/>
  <c r="IR28" i="1"/>
  <c r="JI28" i="1"/>
  <c r="JX28" i="1"/>
  <c r="LD28" i="1"/>
  <c r="MJ28" i="1"/>
  <c r="KO28" i="1"/>
  <c r="LU28" i="1"/>
  <c r="MZ28" i="1"/>
  <c r="NA28" i="1"/>
  <c r="NQ28" i="1"/>
  <c r="MT28" i="1"/>
  <c r="NJ28" i="1"/>
  <c r="NZ28" i="1"/>
  <c r="OP28" i="1"/>
  <c r="JH28" i="1"/>
  <c r="KN28" i="1"/>
  <c r="LT28" i="1"/>
  <c r="JY28" i="1"/>
  <c r="LE28" i="1"/>
  <c r="MK28" i="1"/>
  <c r="OE28" i="1"/>
  <c r="OM28" i="1"/>
  <c r="OU28" i="1"/>
  <c r="IL28" i="1"/>
  <c r="JB28" i="1"/>
  <c r="JR28" i="1"/>
  <c r="KH28" i="1"/>
  <c r="KX28" i="1"/>
  <c r="LN28" i="1"/>
  <c r="MD28" i="1"/>
  <c r="NW28" i="1"/>
  <c r="NP28" i="1"/>
  <c r="OZ28" i="1"/>
  <c r="IS28" i="1"/>
  <c r="OA28" i="1"/>
  <c r="JC28" i="1"/>
  <c r="HP28" i="1"/>
  <c r="HX28" i="1"/>
  <c r="IF28" i="1"/>
  <c r="IV28" i="1"/>
  <c r="JM28" i="1"/>
  <c r="JS28" i="1"/>
  <c r="KY28" i="1"/>
  <c r="ME28" i="1"/>
  <c r="HQ28" i="1"/>
  <c r="HY28" i="1"/>
  <c r="MU28" i="1"/>
  <c r="OR28" i="1"/>
  <c r="IM28" i="1"/>
  <c r="KI28" i="1"/>
  <c r="LO28" i="1"/>
  <c r="NT28" i="1"/>
  <c r="IG28" i="1"/>
  <c r="JL28" i="1"/>
  <c r="KR28" i="1"/>
  <c r="LX28" i="1"/>
  <c r="ND28" i="1"/>
  <c r="MN28" i="1"/>
  <c r="IW28" i="1"/>
  <c r="IP28" i="1"/>
  <c r="JF28" i="1"/>
  <c r="JV28" i="1"/>
  <c r="KL28" i="1"/>
  <c r="LB28" i="1"/>
  <c r="LR28" i="1"/>
  <c r="MH28" i="1"/>
  <c r="R28" i="1"/>
  <c r="Z28" i="1"/>
  <c r="AS28" i="1"/>
  <c r="BI28" i="1"/>
  <c r="DE28" i="1"/>
  <c r="GJ28" i="1"/>
  <c r="KB28" i="1"/>
  <c r="LH28" i="1"/>
  <c r="LY28" i="1"/>
  <c r="OG28" i="1"/>
  <c r="NN28" i="1"/>
  <c r="NC28" i="1"/>
  <c r="OD28" i="1"/>
  <c r="OV28" i="1"/>
  <c r="O28" i="1"/>
  <c r="AE28" i="1"/>
  <c r="FA28" i="1"/>
  <c r="AY28" i="1"/>
  <c r="KS28" i="1"/>
  <c r="MO28" i="1"/>
  <c r="OO28" i="1"/>
  <c r="MX28" i="1"/>
  <c r="OT28" i="1"/>
  <c r="IQ28" i="1"/>
  <c r="JW28" i="1"/>
  <c r="LC28" i="1"/>
  <c r="MI28" i="1"/>
  <c r="AI28" i="1"/>
  <c r="BO28" i="1"/>
  <c r="CU28" i="1"/>
  <c r="EA28" i="1"/>
  <c r="GO28" i="1"/>
  <c r="CO28" i="1"/>
  <c r="M28" i="1"/>
  <c r="KC28" i="1"/>
  <c r="NE28" i="1"/>
  <c r="OW28" i="1"/>
  <c r="MY28" i="1"/>
  <c r="W28" i="1"/>
  <c r="EK28" i="1"/>
  <c r="FQ28" i="1"/>
  <c r="LI28" i="1"/>
  <c r="NU28" i="1"/>
  <c r="OF28" i="1"/>
  <c r="JG28" i="1"/>
  <c r="KM28" i="1"/>
  <c r="LS28" i="1"/>
  <c r="DU28" i="1"/>
  <c r="CE28" i="1"/>
  <c r="DK28" i="1"/>
  <c r="EQ28" i="1"/>
  <c r="FW28" i="1"/>
  <c r="FE28" i="1"/>
  <c r="BC28" i="1"/>
  <c r="CI28" i="1"/>
  <c r="DO28" i="1"/>
  <c r="EU28" i="1"/>
  <c r="T28" i="1"/>
  <c r="AB28" i="1"/>
  <c r="Y28" i="1"/>
  <c r="AH28" i="1"/>
  <c r="AX28" i="1"/>
  <c r="BN28" i="1"/>
  <c r="DZ28" i="1"/>
  <c r="AN28" i="1"/>
  <c r="BD28" i="1"/>
  <c r="BB28" i="1"/>
  <c r="AR28" i="1"/>
  <c r="AW28" i="1"/>
  <c r="CC28" i="1"/>
  <c r="DI28" i="1"/>
  <c r="EO28" i="1"/>
  <c r="GM28" i="1"/>
  <c r="FG28" i="1"/>
  <c r="DY28" i="1"/>
  <c r="FU28" i="1"/>
  <c r="BS28" i="1"/>
  <c r="CY28" i="1"/>
  <c r="EE28" i="1"/>
  <c r="GA28" i="1"/>
  <c r="GL28" i="1"/>
  <c r="AG28" i="1"/>
  <c r="BM28" i="1"/>
  <c r="CS28" i="1"/>
  <c r="AM28" i="1"/>
  <c r="FK28" i="1"/>
  <c r="CJ28" i="1"/>
  <c r="DP28" i="1"/>
  <c r="FL28" i="1"/>
  <c r="GP28" i="1"/>
  <c r="CH28" i="1"/>
  <c r="DN28" i="1"/>
  <c r="ED28" i="1"/>
  <c r="ET28" i="1"/>
  <c r="GS28" i="1"/>
  <c r="AK28" i="1"/>
  <c r="CD28" i="1"/>
  <c r="DJ28" i="1"/>
  <c r="FV28" i="1"/>
  <c r="GN28" i="1"/>
  <c r="BX28" i="1"/>
  <c r="DD28" i="1"/>
  <c r="DT28" i="1"/>
  <c r="FF28" i="1"/>
  <c r="BT28" i="1"/>
  <c r="CZ28" i="1"/>
  <c r="EF28" i="1"/>
  <c r="GB28" i="1"/>
  <c r="BR28" i="1"/>
  <c r="CX28" i="1"/>
  <c r="FZ28" i="1"/>
  <c r="FP28" i="1"/>
  <c r="GC28" i="1"/>
  <c r="BY28" i="1"/>
  <c r="ES28" i="1"/>
  <c r="FI28" i="1"/>
  <c r="FY28" i="1"/>
  <c r="GD28" i="1"/>
  <c r="GT28" i="1"/>
  <c r="DA28" i="1"/>
  <c r="DQ28" i="1"/>
  <c r="FM28" i="1"/>
  <c r="P28" i="1"/>
  <c r="X28" i="1"/>
  <c r="AF28" i="1"/>
  <c r="AC28" i="1"/>
  <c r="AP28" i="1"/>
  <c r="BF28" i="1"/>
  <c r="DR28" i="1"/>
  <c r="EH28" i="1"/>
  <c r="EX28" i="1"/>
  <c r="FN28" i="1"/>
  <c r="GF28" i="1"/>
  <c r="GV28" i="1"/>
  <c r="AV28" i="1"/>
  <c r="FD28" i="1"/>
  <c r="FT28" i="1"/>
  <c r="GH28" i="1"/>
  <c r="BJ28" i="1"/>
  <c r="DV28" i="1"/>
  <c r="FB28" i="1"/>
  <c r="AJ28" i="1"/>
  <c r="AZ28" i="1"/>
  <c r="Q28" i="1"/>
  <c r="CT28" i="1"/>
  <c r="EP28" i="1"/>
  <c r="EV28" i="1"/>
  <c r="AL28" i="1"/>
  <c r="FJ28" i="1"/>
  <c r="BH28" i="1"/>
  <c r="CN28" i="1"/>
  <c r="EJ28" i="1"/>
  <c r="EZ28" i="1"/>
  <c r="AO28" i="1"/>
  <c r="BU28" i="1"/>
  <c r="CK28" i="1"/>
  <c r="CA28" i="1"/>
  <c r="DG28" i="1"/>
  <c r="EM28" i="1"/>
  <c r="GU28" i="1"/>
  <c r="U28" i="1"/>
  <c r="BL28" i="1"/>
  <c r="CR28" i="1"/>
  <c r="DX28" i="1"/>
  <c r="AT28" i="1"/>
  <c r="GK28" i="1"/>
  <c r="CP28" i="1"/>
  <c r="BA28" i="1"/>
  <c r="CG28" i="1"/>
  <c r="DM28" i="1"/>
  <c r="AQ28" i="1"/>
  <c r="BW28" i="1"/>
  <c r="DC28" i="1"/>
  <c r="EI28" i="1"/>
  <c r="GG28" i="1"/>
  <c r="AU28" i="1"/>
  <c r="GE28" i="1"/>
  <c r="CL28" i="1"/>
  <c r="EL28" i="1"/>
  <c r="ER28" i="1"/>
  <c r="FH28" i="1"/>
  <c r="GI28" i="1"/>
  <c r="GY28" i="1"/>
  <c r="BP28" i="1"/>
  <c r="CF28" i="1"/>
  <c r="EB28" i="1"/>
  <c r="EC28" i="1"/>
  <c r="FO28" i="1"/>
  <c r="BE28" i="1"/>
  <c r="EG28" i="1"/>
  <c r="EW28" i="1"/>
  <c r="BK28" i="1"/>
  <c r="CQ28" i="1"/>
  <c r="DW28" i="1"/>
  <c r="FS28" i="1"/>
  <c r="CB28" i="1"/>
  <c r="DH28" i="1"/>
  <c r="FR28" i="1"/>
  <c r="DF28" i="1"/>
  <c r="CV28" i="1"/>
  <c r="GQ28" i="1"/>
  <c r="N28" i="1"/>
  <c r="V28" i="1"/>
  <c r="AD28" i="1"/>
  <c r="S28" i="1"/>
  <c r="AA28" i="1"/>
  <c r="BQ28" i="1"/>
  <c r="CW28" i="1"/>
  <c r="GR28" i="1"/>
  <c r="BG28" i="1"/>
  <c r="CM28" i="1"/>
  <c r="DS28" i="1"/>
  <c r="EY28" i="1"/>
  <c r="GW28" i="1"/>
  <c r="FC28" i="1"/>
  <c r="BV28" i="1"/>
  <c r="DB28" i="1"/>
  <c r="EN28" i="1"/>
  <c r="GX28" i="1"/>
  <c r="BZ28" i="1"/>
  <c r="DL28" i="1"/>
  <c r="FX28" i="1"/>
  <c r="HK28" i="1" l="1"/>
  <c r="PK29" i="1"/>
  <c r="OZ29" i="3" s="1"/>
  <c r="OZ29" i="4" s="1"/>
  <c r="HJ29" i="1"/>
  <c r="GY29" i="3" s="1"/>
  <c r="GY29" i="4" s="1"/>
  <c r="B27" i="4"/>
  <c r="H26" i="10" s="1"/>
  <c r="GZ27" i="3"/>
  <c r="GZ27" i="4" s="1"/>
  <c r="PA27" i="3"/>
  <c r="PA27" i="4" s="1"/>
  <c r="PL28" i="1"/>
  <c r="PJ29" i="1"/>
  <c r="OY29" i="3" s="1"/>
  <c r="OY29" i="4" s="1"/>
  <c r="HI29" i="1"/>
  <c r="GX29" i="3" s="1"/>
  <c r="GX29" i="4" s="1"/>
  <c r="G27" i="4"/>
  <c r="G26" i="10" s="1"/>
  <c r="V27" i="4"/>
  <c r="I27" i="4"/>
  <c r="K27" i="4"/>
  <c r="F26" i="10" s="1"/>
  <c r="A28" i="4"/>
  <c r="A27" i="10" s="1"/>
  <c r="HB28" i="3"/>
  <c r="HB28" i="4" s="1"/>
  <c r="AU27" i="10" s="1"/>
  <c r="A29" i="3"/>
  <c r="PA26" i="4"/>
  <c r="HH29" i="1"/>
  <c r="GW29" i="3" s="1"/>
  <c r="GW29" i="4" s="1"/>
  <c r="PI29" i="1"/>
  <c r="OX29" i="3" s="1"/>
  <c r="OX29" i="4" s="1"/>
  <c r="HC27" i="4"/>
  <c r="BB26" i="10" s="1"/>
  <c r="PH29" i="1"/>
  <c r="OW29" i="3" s="1"/>
  <c r="OW29" i="4" s="1"/>
  <c r="HG29" i="1"/>
  <c r="GV29" i="3" s="1"/>
  <c r="GV29" i="4" s="1"/>
  <c r="PG29" i="1"/>
  <c r="OV29" i="3" s="1"/>
  <c r="OV29" i="4" s="1"/>
  <c r="PF29" i="1"/>
  <c r="OU29" i="3" s="1"/>
  <c r="OU29" i="4" s="1"/>
  <c r="HE29" i="1"/>
  <c r="GT29" i="3" s="1"/>
  <c r="GT29" i="4" s="1"/>
  <c r="PE29" i="1"/>
  <c r="OT29" i="3" s="1"/>
  <c r="OT29" i="4" s="1"/>
  <c r="HF29" i="1"/>
  <c r="GU29" i="3" s="1"/>
  <c r="GU29" i="4" s="1"/>
  <c r="HD29" i="1"/>
  <c r="GS29" i="3" s="1"/>
  <c r="GS29" i="4" s="1"/>
  <c r="GP28" i="3"/>
  <c r="GP28" i="4" s="1"/>
  <c r="GQ28" i="3"/>
  <c r="GQ28" i="4" s="1"/>
  <c r="GR28" i="3"/>
  <c r="GR28" i="4" s="1"/>
  <c r="PB29" i="1"/>
  <c r="OQ29" i="3" s="1"/>
  <c r="OQ29" i="4" s="1"/>
  <c r="HC29" i="1"/>
  <c r="PD29" i="1"/>
  <c r="OS29" i="3" s="1"/>
  <c r="OS29" i="4" s="1"/>
  <c r="PC29" i="1"/>
  <c r="OR29" i="3" s="1"/>
  <c r="OR29" i="4" s="1"/>
  <c r="HB29" i="1"/>
  <c r="HA29" i="1"/>
  <c r="DH28" i="3"/>
  <c r="DH28" i="4" s="1"/>
  <c r="S28" i="3"/>
  <c r="S28" i="4" s="1"/>
  <c r="GM28" i="3"/>
  <c r="GM28" i="4" s="1"/>
  <c r="ER28" i="3"/>
  <c r="ER28" i="4" s="1"/>
  <c r="CB28" i="3"/>
  <c r="CB28" i="4" s="1"/>
  <c r="BF28" i="3"/>
  <c r="BF28" i="4" s="1"/>
  <c r="K28" i="3"/>
  <c r="CU28" i="3"/>
  <c r="CU28" i="4" s="1"/>
  <c r="FH28" i="3"/>
  <c r="FH28" i="4" s="1"/>
  <c r="EL28" i="3"/>
  <c r="EL28" i="4" s="1"/>
  <c r="DR28" i="3"/>
  <c r="DR28" i="4" s="1"/>
  <c r="GN28" i="3"/>
  <c r="GN28" i="4" s="1"/>
  <c r="EA28" i="3"/>
  <c r="EA28" i="4" s="1"/>
  <c r="FV28" i="3"/>
  <c r="FV28" i="4" s="1"/>
  <c r="AF28" i="3"/>
  <c r="AF28" i="4" s="1"/>
  <c r="CE28" i="3"/>
  <c r="CE28" i="4" s="1"/>
  <c r="CG28" i="3"/>
  <c r="CG28" i="4" s="1"/>
  <c r="EB28" i="3"/>
  <c r="EB28" i="4" s="1"/>
  <c r="BJ28" i="3"/>
  <c r="BJ28" i="4" s="1"/>
  <c r="CC28" i="3"/>
  <c r="CC28" i="4" s="1"/>
  <c r="EK28" i="3"/>
  <c r="EK28" i="4" s="1"/>
  <c r="AO28" i="3"/>
  <c r="AO28" i="4" s="1"/>
  <c r="AY28" i="3"/>
  <c r="AY28" i="4" s="1"/>
  <c r="AK28" i="3"/>
  <c r="AK28" i="4" s="1"/>
  <c r="EM28" i="3"/>
  <c r="EM28" i="4" s="1"/>
  <c r="AE28" i="3"/>
  <c r="AE28" i="4" s="1"/>
  <c r="E28" i="3"/>
  <c r="E28" i="4" s="1"/>
  <c r="GI28" i="3"/>
  <c r="GI28" i="4" s="1"/>
  <c r="EH28" i="3"/>
  <c r="EH28" i="4" s="1"/>
  <c r="FO28" i="3"/>
  <c r="FO28" i="4" s="1"/>
  <c r="DU28" i="3"/>
  <c r="DU28" i="4" s="1"/>
  <c r="DI28" i="3"/>
  <c r="DI28" i="4" s="1"/>
  <c r="FK28" i="3"/>
  <c r="FK28" i="4" s="1"/>
  <c r="GH28" i="3"/>
  <c r="GH28" i="4" s="1"/>
  <c r="BW28" i="3"/>
  <c r="BW28" i="4" s="1"/>
  <c r="BY28" i="3"/>
  <c r="BY28" i="4" s="1"/>
  <c r="BB28" i="3"/>
  <c r="BB28" i="4" s="1"/>
  <c r="DT28" i="3"/>
  <c r="DT28" i="4" s="1"/>
  <c r="DN28" i="3"/>
  <c r="DN28" i="4" s="1"/>
  <c r="CX28" i="3"/>
  <c r="CX28" i="4" s="1"/>
  <c r="AQ28" i="3"/>
  <c r="AQ28" i="4" s="1"/>
  <c r="BC28" i="3"/>
  <c r="BC28" i="4" s="1"/>
  <c r="Q28" i="3"/>
  <c r="Q28" i="4" s="1"/>
  <c r="BX28" i="3"/>
  <c r="BX28" i="4" s="1"/>
  <c r="EF28" i="3"/>
  <c r="EF28" i="4" s="1"/>
  <c r="LH28" i="3"/>
  <c r="LH28" i="4" s="1"/>
  <c r="NJ28" i="3"/>
  <c r="NJ28" i="4" s="1"/>
  <c r="L28" i="3"/>
  <c r="L28" i="4" s="1"/>
  <c r="JR28" i="3"/>
  <c r="JR28" i="4" s="1"/>
  <c r="DP28" i="3"/>
  <c r="DP28" i="4" s="1"/>
  <c r="LX28" i="3"/>
  <c r="LX28" i="4" s="1"/>
  <c r="OI28" i="3"/>
  <c r="OI28" i="4" s="1"/>
  <c r="KH28" i="3"/>
  <c r="KH28" i="4" s="1"/>
  <c r="D28" i="3"/>
  <c r="D28" i="4" s="1"/>
  <c r="B27" i="10" s="1"/>
  <c r="NC28" i="3"/>
  <c r="NC28" i="4" s="1"/>
  <c r="JQ28" i="3"/>
  <c r="JQ28" i="4" s="1"/>
  <c r="AH28" i="3"/>
  <c r="AH28" i="4" s="1"/>
  <c r="LG28" i="3"/>
  <c r="LG28" i="4" s="1"/>
  <c r="IU28" i="3"/>
  <c r="IU28" i="4" s="1"/>
  <c r="MS28" i="3"/>
  <c r="MS28" i="4" s="1"/>
  <c r="HV28" i="3"/>
  <c r="HV28" i="4" s="1"/>
  <c r="IB28" i="3"/>
  <c r="IB28" i="4" s="1"/>
  <c r="HF28" i="3"/>
  <c r="HF28" i="4" s="1"/>
  <c r="JB28" i="3"/>
  <c r="JB28" i="4" s="1"/>
  <c r="HE28" i="3"/>
  <c r="HE28" i="4" s="1"/>
  <c r="AV27" i="10" s="1"/>
  <c r="LC28" i="3"/>
  <c r="LC28" i="4" s="1"/>
  <c r="IQ28" i="3"/>
  <c r="IQ28" i="4" s="1"/>
  <c r="NT28" i="3"/>
  <c r="NT28" i="4" s="1"/>
  <c r="LI28" i="3"/>
  <c r="LI28" i="4" s="1"/>
  <c r="NO28" i="3"/>
  <c r="NO28" i="4" s="1"/>
  <c r="MP28" i="3"/>
  <c r="MP28" i="4" s="1"/>
  <c r="LY28" i="3"/>
  <c r="LY28" i="4" s="1"/>
  <c r="IG28" i="3"/>
  <c r="IG28" i="4" s="1"/>
  <c r="OA28" i="3"/>
  <c r="OA28" i="4" s="1"/>
  <c r="HD28" i="3"/>
  <c r="HD28" i="4" s="1"/>
  <c r="AX27" i="10" s="1"/>
  <c r="JD28" i="3"/>
  <c r="JD28" i="4" s="1"/>
  <c r="NK28" i="3"/>
  <c r="NK28" i="4" s="1"/>
  <c r="MU28" i="3"/>
  <c r="MU28" i="4" s="1"/>
  <c r="NH28" i="3"/>
  <c r="NH28" i="4" s="1"/>
  <c r="KY28" i="3"/>
  <c r="KY28" i="4" s="1"/>
  <c r="IM28" i="3"/>
  <c r="IM28" i="4" s="1"/>
  <c r="LE28" i="3"/>
  <c r="LE28" i="4" s="1"/>
  <c r="ML28" i="3"/>
  <c r="ML28" i="4" s="1"/>
  <c r="JZ28" i="3"/>
  <c r="JZ28" i="4" s="1"/>
  <c r="KO28" i="3"/>
  <c r="KO28" i="4" s="1"/>
  <c r="IC28" i="3"/>
  <c r="IC28" i="4" s="1"/>
  <c r="MB28" i="3"/>
  <c r="MB28" i="4" s="1"/>
  <c r="OM28" i="3"/>
  <c r="OM28" i="4" s="1"/>
  <c r="KV28" i="3"/>
  <c r="KV28" i="4" s="1"/>
  <c r="IJ28" i="3"/>
  <c r="IJ28" i="4" s="1"/>
  <c r="OF28" i="3"/>
  <c r="OF28" i="4" s="1"/>
  <c r="MA28" i="3"/>
  <c r="MA28" i="4" s="1"/>
  <c r="JO28" i="3"/>
  <c r="JO28" i="4" s="1"/>
  <c r="MX28" i="3"/>
  <c r="MX28" i="4" s="1"/>
  <c r="IO28" i="3"/>
  <c r="IO28" i="4" s="1"/>
  <c r="LA28" i="3"/>
  <c r="LA28" i="4" s="1"/>
  <c r="JU28" i="3"/>
  <c r="JU28" i="4" s="1"/>
  <c r="HY28" i="3"/>
  <c r="HY28" i="4" s="1"/>
  <c r="GO28" i="3"/>
  <c r="GO28" i="4" s="1"/>
  <c r="BO28" i="3"/>
  <c r="BO28" i="4" s="1"/>
  <c r="CL28" i="3"/>
  <c r="CL28" i="4" s="1"/>
  <c r="EC28" i="3"/>
  <c r="EC28" i="4" s="1"/>
  <c r="AV28" i="3"/>
  <c r="AV28" i="4" s="1"/>
  <c r="C28" i="3"/>
  <c r="C28" i="4" s="1"/>
  <c r="D27" i="10" s="1"/>
  <c r="DL28" i="3"/>
  <c r="DL28" i="4" s="1"/>
  <c r="DV28" i="3"/>
  <c r="DV28" i="4" s="1"/>
  <c r="DQ28" i="3"/>
  <c r="DQ28" i="4" s="1"/>
  <c r="FX28" i="3"/>
  <c r="FX28" i="4" s="1"/>
  <c r="CA28" i="3"/>
  <c r="CA28" i="4" s="1"/>
  <c r="DX28" i="3"/>
  <c r="DX28" i="4" s="1"/>
  <c r="DB28" i="3"/>
  <c r="DB28" i="4" s="1"/>
  <c r="FZ28" i="3"/>
  <c r="FZ28" i="4" s="1"/>
  <c r="BA28" i="3"/>
  <c r="BA28" i="4" s="1"/>
  <c r="CV28" i="3"/>
  <c r="CV28" i="4" s="1"/>
  <c r="AD28" i="3"/>
  <c r="AD28" i="4" s="1"/>
  <c r="AW28" i="3"/>
  <c r="AW28" i="4" s="1"/>
  <c r="EE28" i="3"/>
  <c r="EE28" i="4" s="1"/>
  <c r="Y28" i="3"/>
  <c r="Y28" i="4" s="1"/>
  <c r="C27" i="10" s="1"/>
  <c r="FW28" i="3"/>
  <c r="FW28" i="4" s="1"/>
  <c r="GK28" i="3"/>
  <c r="GK28" i="4" s="1"/>
  <c r="DW28" i="3"/>
  <c r="DW28" i="4" s="1"/>
  <c r="R28" i="3"/>
  <c r="R28" i="4" s="1"/>
  <c r="FB28" i="3"/>
  <c r="FB28" i="4" s="1"/>
  <c r="FS28" i="3"/>
  <c r="FS28" i="4" s="1"/>
  <c r="BN28" i="3"/>
  <c r="BN28" i="4" s="1"/>
  <c r="CM28" i="3"/>
  <c r="CM28" i="4" s="1"/>
  <c r="CO28" i="3"/>
  <c r="CO28" i="4" s="1"/>
  <c r="CS28" i="3"/>
  <c r="CS28" i="4" s="1"/>
  <c r="CY28" i="3"/>
  <c r="CY28" i="4" s="1"/>
  <c r="EI28" i="3"/>
  <c r="EI28" i="4" s="1"/>
  <c r="GE28" i="3"/>
  <c r="GE28" i="4" s="1"/>
  <c r="EZ28" i="3"/>
  <c r="EZ28" i="4" s="1"/>
  <c r="V28" i="3"/>
  <c r="CN28" i="3"/>
  <c r="CN28" i="4" s="1"/>
  <c r="EV28" i="3"/>
  <c r="EV28" i="4" s="1"/>
  <c r="BR28" i="3"/>
  <c r="BR28" i="4" s="1"/>
  <c r="AS28" i="3"/>
  <c r="AS28" i="4" s="1"/>
  <c r="AM28" i="3"/>
  <c r="AM28" i="4" s="1"/>
  <c r="I28" i="3"/>
  <c r="AR28" i="3"/>
  <c r="AR28" i="4" s="1"/>
  <c r="CZ28" i="3"/>
  <c r="CZ28" i="4" s="1"/>
  <c r="KB28" i="3"/>
  <c r="KB28" i="4" s="1"/>
  <c r="KX28" i="3"/>
  <c r="KX28" i="4" s="1"/>
  <c r="MN28" i="3"/>
  <c r="MN28" i="4" s="1"/>
  <c r="B28" i="3"/>
  <c r="CJ28" i="3"/>
  <c r="CJ28" i="4" s="1"/>
  <c r="KR28" i="3"/>
  <c r="KR28" i="4" s="1"/>
  <c r="MM28" i="3"/>
  <c r="MM28" i="4" s="1"/>
  <c r="AN28" i="3"/>
  <c r="AN28" i="4" s="1"/>
  <c r="OK28" i="3"/>
  <c r="OK28" i="4" s="1"/>
  <c r="NV28" i="3"/>
  <c r="NV28" i="4" s="1"/>
  <c r="FY28" i="3"/>
  <c r="FY28" i="4" s="1"/>
  <c r="O28" i="3"/>
  <c r="O28" i="4" s="1"/>
  <c r="KQ28" i="3"/>
  <c r="KQ28" i="4" s="1"/>
  <c r="IE28" i="3"/>
  <c r="IE28" i="4" s="1"/>
  <c r="LM28" i="3"/>
  <c r="LM28" i="4" s="1"/>
  <c r="NI28" i="3"/>
  <c r="NI28" i="4" s="1"/>
  <c r="OG28" i="3"/>
  <c r="OG28" i="4" s="1"/>
  <c r="LT28" i="3"/>
  <c r="LT28" i="4" s="1"/>
  <c r="IK28" i="3"/>
  <c r="IK28" i="4" s="1"/>
  <c r="IR28" i="3"/>
  <c r="IR28" i="4" s="1"/>
  <c r="NE28" i="3"/>
  <c r="NE28" i="4" s="1"/>
  <c r="KM28" i="3"/>
  <c r="KM28" i="4" s="1"/>
  <c r="IA28" i="3"/>
  <c r="IA28" i="4" s="1"/>
  <c r="LZ28" i="3"/>
  <c r="LZ28" i="4" s="1"/>
  <c r="KC28" i="3"/>
  <c r="KC28" i="4" s="1"/>
  <c r="MY28" i="3"/>
  <c r="MY28" i="4" s="1"/>
  <c r="MO28" i="3"/>
  <c r="MO28" i="4" s="1"/>
  <c r="KS28" i="3"/>
  <c r="KS28" i="4" s="1"/>
  <c r="HS28" i="3"/>
  <c r="HS28" i="4" s="1"/>
  <c r="IN28" i="3"/>
  <c r="IN28" i="4" s="1"/>
  <c r="LP28" i="3"/>
  <c r="LP28" i="4" s="1"/>
  <c r="OC28" i="3"/>
  <c r="OC28" i="4" s="1"/>
  <c r="ME28" i="3"/>
  <c r="ME28" i="4" s="1"/>
  <c r="OH28" i="3"/>
  <c r="OH28" i="4" s="1"/>
  <c r="NZ28" i="3"/>
  <c r="NZ28" i="4" s="1"/>
  <c r="KI28" i="3"/>
  <c r="KI28" i="4" s="1"/>
  <c r="HW28" i="3"/>
  <c r="HW28" i="4" s="1"/>
  <c r="JY28" i="3"/>
  <c r="JY28" i="4" s="1"/>
  <c r="LV28" i="3"/>
  <c r="LV28" i="4" s="1"/>
  <c r="MK28" i="3"/>
  <c r="MK28" i="4" s="1"/>
  <c r="JI28" i="3"/>
  <c r="JI28" i="4" s="1"/>
  <c r="HQ28" i="3"/>
  <c r="HQ28" i="4" s="1"/>
  <c r="BC27" i="10" s="1"/>
  <c r="MZ28" i="3"/>
  <c r="MZ28" i="4" s="1"/>
  <c r="NW28" i="3"/>
  <c r="NW28" i="4" s="1"/>
  <c r="KF28" i="3"/>
  <c r="KF28" i="4" s="1"/>
  <c r="NX28" i="3"/>
  <c r="NX28" i="4" s="1"/>
  <c r="NN28" i="3"/>
  <c r="NN28" i="4" s="1"/>
  <c r="LK28" i="3"/>
  <c r="LK28" i="4" s="1"/>
  <c r="IY28" i="3"/>
  <c r="IY28" i="4" s="1"/>
  <c r="LR28" i="3"/>
  <c r="LR28" i="4" s="1"/>
  <c r="JF28" i="3"/>
  <c r="JF28" i="4" s="1"/>
  <c r="KL28" i="3"/>
  <c r="KL28" i="4" s="1"/>
  <c r="JE28" i="3"/>
  <c r="JE28" i="4" s="1"/>
  <c r="HO28" i="3"/>
  <c r="HO28" i="4" s="1"/>
  <c r="OP28" i="3"/>
  <c r="OP28" i="4" s="1"/>
  <c r="FM28" i="3"/>
  <c r="FM28" i="4" s="1"/>
  <c r="GL28" i="3"/>
  <c r="GL28" i="4" s="1"/>
  <c r="P28" i="3"/>
  <c r="P28" i="4" s="1"/>
  <c r="I27" i="10" s="1"/>
  <c r="FG28" i="3"/>
  <c r="FG28" i="4" s="1"/>
  <c r="DA28" i="3"/>
  <c r="DA28" i="4" s="1"/>
  <c r="CQ28" i="3"/>
  <c r="CQ28" i="4" s="1"/>
  <c r="EN28" i="3"/>
  <c r="EN28" i="4" s="1"/>
  <c r="GG28" i="3"/>
  <c r="GG28" i="4" s="1"/>
  <c r="H28" i="3"/>
  <c r="H28" i="4" s="1"/>
  <c r="GF28" i="3"/>
  <c r="GF28" i="4" s="1"/>
  <c r="CW28" i="3"/>
  <c r="CW28" i="4" s="1"/>
  <c r="CF28" i="3"/>
  <c r="CF28" i="4" s="1"/>
  <c r="AT28" i="3"/>
  <c r="AT28" i="4" s="1"/>
  <c r="BU28" i="3"/>
  <c r="BU28" i="4" s="1"/>
  <c r="EW28" i="3"/>
  <c r="EW28" i="4" s="1"/>
  <c r="FT28" i="3"/>
  <c r="FT28" i="4" s="1"/>
  <c r="CR28" i="3"/>
  <c r="CR28" i="4" s="1"/>
  <c r="BV28" i="3"/>
  <c r="BV28" i="4" s="1"/>
  <c r="AI28" i="3"/>
  <c r="AI28" i="4" s="1"/>
  <c r="J28" i="3"/>
  <c r="J28" i="4" s="1"/>
  <c r="BP28" i="3"/>
  <c r="BP28" i="4" s="1"/>
  <c r="EO28" i="3"/>
  <c r="EO28" i="4" s="1"/>
  <c r="EY28" i="3"/>
  <c r="EY28" i="4" s="1"/>
  <c r="CI28" i="3"/>
  <c r="CI28" i="4" s="1"/>
  <c r="EQ28" i="3"/>
  <c r="EQ28" i="4" s="1"/>
  <c r="FI28" i="3"/>
  <c r="FI28" i="4" s="1"/>
  <c r="FU28" i="3"/>
  <c r="FU28" i="4" s="1"/>
  <c r="DG28" i="3"/>
  <c r="DG28" i="4" s="1"/>
  <c r="U28" i="3"/>
  <c r="U28" i="4" s="1"/>
  <c r="DF28" i="3"/>
  <c r="DF28" i="4" s="1"/>
  <c r="FN28" i="3"/>
  <c r="FN28" i="4" s="1"/>
  <c r="FR28" i="3"/>
  <c r="FR28" i="4" s="1"/>
  <c r="BG28" i="3"/>
  <c r="BG28" i="4" s="1"/>
  <c r="BI28" i="3"/>
  <c r="BI28" i="4" s="1"/>
  <c r="BM28" i="3"/>
  <c r="BM28" i="4" s="1"/>
  <c r="BS28" i="3"/>
  <c r="BS28" i="4" s="1"/>
  <c r="DS28" i="3"/>
  <c r="DS28" i="4" s="1"/>
  <c r="FA28" i="3"/>
  <c r="FA28" i="4" s="1"/>
  <c r="AB28" i="3"/>
  <c r="AB28" i="4" s="1"/>
  <c r="GA28" i="3"/>
  <c r="GA28" i="4" s="1"/>
  <c r="BH28" i="3"/>
  <c r="BH28" i="4" s="1"/>
  <c r="GB28" i="3"/>
  <c r="GB28" i="4" s="1"/>
  <c r="AL28" i="3"/>
  <c r="AL28" i="4" s="1"/>
  <c r="AC28" i="3"/>
  <c r="AC28" i="4" s="1"/>
  <c r="W28" i="3"/>
  <c r="W28" i="4" s="1"/>
  <c r="EJ28" i="3"/>
  <c r="EJ28" i="4" s="1"/>
  <c r="ET28" i="3"/>
  <c r="ET28" i="4" s="1"/>
  <c r="BT28" i="3"/>
  <c r="BT28" i="4" s="1"/>
  <c r="IV28" i="3"/>
  <c r="IV28" i="4" s="1"/>
  <c r="FF28" i="3"/>
  <c r="FF28" i="4" s="1"/>
  <c r="OL28" i="3"/>
  <c r="OL28" i="4" s="1"/>
  <c r="CD28" i="3"/>
  <c r="CD28" i="4" s="1"/>
  <c r="BD28" i="3"/>
  <c r="BD28" i="4" s="1"/>
  <c r="JL28" i="3"/>
  <c r="JL28" i="4" s="1"/>
  <c r="OD28" i="3"/>
  <c r="OD28" i="4" s="1"/>
  <c r="EP28" i="3"/>
  <c r="EP28" i="4" s="1"/>
  <c r="NS28" i="3"/>
  <c r="NS28" i="4" s="1"/>
  <c r="LN28" i="3"/>
  <c r="LN28" i="4" s="1"/>
  <c r="CT28" i="3"/>
  <c r="CT28" i="4" s="1"/>
  <c r="G28" i="3"/>
  <c r="KA28" i="3"/>
  <c r="KA28" i="4" s="1"/>
  <c r="IL28" i="3"/>
  <c r="IL28" i="4" s="1"/>
  <c r="KG28" i="3"/>
  <c r="KG28" i="4" s="1"/>
  <c r="LD28" i="3"/>
  <c r="LD28" i="4" s="1"/>
  <c r="MJ28" i="3"/>
  <c r="MJ28" i="4" s="1"/>
  <c r="KN28" i="3"/>
  <c r="KN28" i="4" s="1"/>
  <c r="HU28" i="3"/>
  <c r="HU28" i="4" s="1"/>
  <c r="NP28" i="3"/>
  <c r="NP28" i="4" s="1"/>
  <c r="NL28" i="3"/>
  <c r="NL28" i="4" s="1"/>
  <c r="JW28" i="3"/>
  <c r="JW28" i="4" s="1"/>
  <c r="OJ28" i="3"/>
  <c r="OJ28" i="4" s="1"/>
  <c r="KT28" i="3"/>
  <c r="KT28" i="4" s="1"/>
  <c r="IW28" i="3"/>
  <c r="IW28" i="4" s="1"/>
  <c r="MI28" i="3"/>
  <c r="MI28" i="4" s="1"/>
  <c r="LJ28" i="3"/>
  <c r="LJ28" i="4" s="1"/>
  <c r="JM28" i="3"/>
  <c r="JM28" i="4" s="1"/>
  <c r="HK28" i="3"/>
  <c r="HK28" i="4" s="1"/>
  <c r="HT28" i="3"/>
  <c r="HT28" i="4" s="1"/>
  <c r="KZ28" i="3"/>
  <c r="KZ28" i="4" s="1"/>
  <c r="MF28" i="3"/>
  <c r="MF28" i="4" s="1"/>
  <c r="NA28" i="3"/>
  <c r="NA28" i="4" s="1"/>
  <c r="NR28" i="3"/>
  <c r="NR28" i="4" s="1"/>
  <c r="ID28" i="3"/>
  <c r="ID28" i="4" s="1"/>
  <c r="JS28" i="3"/>
  <c r="JS28" i="4" s="1"/>
  <c r="JJ28" i="3"/>
  <c r="JJ28" i="4" s="1"/>
  <c r="IS28" i="3"/>
  <c r="IS28" i="4" s="1"/>
  <c r="LF28" i="3"/>
  <c r="LF28" i="4" s="1"/>
  <c r="NY28" i="3"/>
  <c r="NY28" i="4" s="1"/>
  <c r="HC28" i="3"/>
  <c r="HI28" i="3"/>
  <c r="HI28" i="4" s="1"/>
  <c r="MQ28" i="3"/>
  <c r="MQ28" i="4" s="1"/>
  <c r="NG28" i="3"/>
  <c r="NG28" i="4" s="1"/>
  <c r="JP28" i="3"/>
  <c r="JP28" i="4" s="1"/>
  <c r="LQ28" i="3"/>
  <c r="LQ28" i="4" s="1"/>
  <c r="MH28" i="3"/>
  <c r="MH28" i="4" s="1"/>
  <c r="KU28" i="3"/>
  <c r="KU28" i="4" s="1"/>
  <c r="II28" i="3"/>
  <c r="II28" i="4" s="1"/>
  <c r="HZ28" i="3"/>
  <c r="HZ28" i="4" s="1"/>
  <c r="AW27" i="10" s="1"/>
  <c r="IP28" i="3"/>
  <c r="IP28" i="4" s="1"/>
  <c r="JV28" i="3"/>
  <c r="JV28" i="4" s="1"/>
  <c r="HH28" i="3"/>
  <c r="HH28" i="4" s="1"/>
  <c r="BA27" i="10" s="1"/>
  <c r="HG28" i="3"/>
  <c r="HG28" i="4" s="1"/>
  <c r="AY27" i="10" s="1"/>
  <c r="BK28" i="3"/>
  <c r="BK28" i="4" s="1"/>
  <c r="CK28" i="3"/>
  <c r="CK28" i="4" s="1"/>
  <c r="BQ28" i="3"/>
  <c r="BQ28" i="4" s="1"/>
  <c r="AZ28" i="3"/>
  <c r="AZ28" i="4" s="1"/>
  <c r="FD28" i="3"/>
  <c r="FD28" i="4" s="1"/>
  <c r="BE28" i="3"/>
  <c r="BE28" i="4" s="1"/>
  <c r="EG28" i="3"/>
  <c r="EG28" i="4" s="1"/>
  <c r="AJ28" i="3"/>
  <c r="AJ28" i="4" s="1"/>
  <c r="BL28" i="3"/>
  <c r="BL28" i="4" s="1"/>
  <c r="AP28" i="3"/>
  <c r="AP28" i="4" s="1"/>
  <c r="DM28" i="3"/>
  <c r="DM28" i="4" s="1"/>
  <c r="GJ28" i="3"/>
  <c r="GJ28" i="4" s="1"/>
  <c r="BZ28" i="3"/>
  <c r="BZ28" i="4" s="1"/>
  <c r="DY28" i="3"/>
  <c r="DY28" i="4" s="1"/>
  <c r="AA28" i="3"/>
  <c r="AA28" i="4" s="1"/>
  <c r="F28" i="3"/>
  <c r="F28" i="4" s="1"/>
  <c r="E27" i="10" s="1"/>
  <c r="DK28" i="3"/>
  <c r="DK28" i="4" s="1"/>
  <c r="ES28" i="3"/>
  <c r="ES28" i="4" s="1"/>
  <c r="FC28" i="3"/>
  <c r="FC28" i="4" s="1"/>
  <c r="AU28" i="3"/>
  <c r="AU28" i="4" s="1"/>
  <c r="M28" i="3"/>
  <c r="M28" i="4" s="1"/>
  <c r="CP28" i="3"/>
  <c r="CP28" i="4" s="1"/>
  <c r="EX28" i="3"/>
  <c r="EX28" i="4" s="1"/>
  <c r="FE28" i="3"/>
  <c r="FE28" i="4" s="1"/>
  <c r="FQ28" i="3"/>
  <c r="FQ28" i="4" s="1"/>
  <c r="EU28" i="3"/>
  <c r="EU28" i="4" s="1"/>
  <c r="GC28" i="3"/>
  <c r="GC28" i="4" s="1"/>
  <c r="Z28" i="3"/>
  <c r="Z28" i="4" s="1"/>
  <c r="DC28" i="3"/>
  <c r="DC28" i="4" s="1"/>
  <c r="DE28" i="3"/>
  <c r="DE28" i="4" s="1"/>
  <c r="CH28" i="3"/>
  <c r="CH28" i="4" s="1"/>
  <c r="FP28" i="3"/>
  <c r="FP28" i="4" s="1"/>
  <c r="FJ28" i="3"/>
  <c r="FJ28" i="4" s="1"/>
  <c r="ED28" i="3"/>
  <c r="ED28" i="4" s="1"/>
  <c r="AG28" i="3"/>
  <c r="AG28" i="4" s="1"/>
  <c r="DO28" i="3"/>
  <c r="DO28" i="4" s="1"/>
  <c r="N28" i="3"/>
  <c r="N28" i="4" s="1"/>
  <c r="DD28" i="3"/>
  <c r="DD28" i="4" s="1"/>
  <c r="FL28" i="3"/>
  <c r="FL28" i="4" s="1"/>
  <c r="DJ28" i="3"/>
  <c r="DJ28" i="4" s="1"/>
  <c r="NU28" i="3"/>
  <c r="NU28" i="4" s="1"/>
  <c r="DZ28" i="3"/>
  <c r="DZ28" i="4" s="1"/>
  <c r="MT28" i="3"/>
  <c r="MT28" i="4" s="1"/>
  <c r="GD28" i="3"/>
  <c r="GD28" i="4" s="1"/>
  <c r="X28" i="3"/>
  <c r="X28" i="4" s="1"/>
  <c r="IF28" i="3"/>
  <c r="IF28" i="4" s="1"/>
  <c r="MD28" i="3"/>
  <c r="MD28" i="4" s="1"/>
  <c r="T28" i="3"/>
  <c r="T28" i="4" s="1"/>
  <c r="MR28" i="3"/>
  <c r="MR28" i="4" s="1"/>
  <c r="KW28" i="3"/>
  <c r="KW28" i="4" s="1"/>
  <c r="AX28" i="3"/>
  <c r="AX28" i="4" s="1"/>
  <c r="LW28" i="3"/>
  <c r="LW28" i="4" s="1"/>
  <c r="JK28" i="3"/>
  <c r="JK28" i="4" s="1"/>
  <c r="MC28" i="3"/>
  <c r="MC28" i="4" s="1"/>
  <c r="JA28" i="3"/>
  <c r="JA28" i="4" s="1"/>
  <c r="JX28" i="3"/>
  <c r="JX28" i="4" s="1"/>
  <c r="HN28" i="3"/>
  <c r="HN28" i="4" s="1"/>
  <c r="JH28" i="3"/>
  <c r="JH28" i="4" s="1"/>
  <c r="HM28" i="3"/>
  <c r="HM28" i="4" s="1"/>
  <c r="IH28" i="3"/>
  <c r="IH28" i="4" s="1"/>
  <c r="LS28" i="3"/>
  <c r="LS28" i="4" s="1"/>
  <c r="JG28" i="3"/>
  <c r="JG28" i="4" s="1"/>
  <c r="OB28" i="3"/>
  <c r="OB28" i="4" s="1"/>
  <c r="JN28" i="3"/>
  <c r="JN28" i="4" s="1"/>
  <c r="OE28" i="3"/>
  <c r="OE28" i="4" s="1"/>
  <c r="NF28" i="3"/>
  <c r="NF28" i="4" s="1"/>
  <c r="KD28" i="3"/>
  <c r="KD28" i="4" s="1"/>
  <c r="IX28" i="3"/>
  <c r="IX28" i="4" s="1"/>
  <c r="ND28" i="3"/>
  <c r="ND28" i="4" s="1"/>
  <c r="HL28" i="3"/>
  <c r="HL28" i="4" s="1"/>
  <c r="AZ27" i="10" s="1"/>
  <c r="KJ28" i="3"/>
  <c r="KJ28" i="4" s="1"/>
  <c r="JT28" i="3"/>
  <c r="JT28" i="4" s="1"/>
  <c r="HX28" i="3"/>
  <c r="HX28" i="4" s="1"/>
  <c r="NQ28" i="3"/>
  <c r="NQ28" i="4" s="1"/>
  <c r="LO28" i="3"/>
  <c r="LO28" i="4" s="1"/>
  <c r="JC28" i="3"/>
  <c r="JC28" i="4" s="1"/>
  <c r="IT28" i="3"/>
  <c r="IT28" i="4" s="1"/>
  <c r="NB28" i="3"/>
  <c r="NB28" i="4" s="1"/>
  <c r="KP28" i="3"/>
  <c r="KP28" i="4" s="1"/>
  <c r="LU28" i="3"/>
  <c r="LU28" i="4" s="1"/>
  <c r="HJ28" i="3"/>
  <c r="HJ28" i="4" s="1"/>
  <c r="HR28" i="3"/>
  <c r="HR28" i="4" s="1"/>
  <c r="MV28" i="3"/>
  <c r="MV28" i="4" s="1"/>
  <c r="LL28" i="3"/>
  <c r="LL28" i="4" s="1"/>
  <c r="IZ28" i="3"/>
  <c r="IZ28" i="4" s="1"/>
  <c r="ON28" i="3"/>
  <c r="ON28" i="4" s="1"/>
  <c r="LB28" i="3"/>
  <c r="LB28" i="4" s="1"/>
  <c r="KE28" i="3"/>
  <c r="KE28" i="4" s="1"/>
  <c r="KK28" i="3"/>
  <c r="KK28" i="4" s="1"/>
  <c r="MW28" i="3"/>
  <c r="MW28" i="4" s="1"/>
  <c r="NM28" i="3"/>
  <c r="NM28" i="4" s="1"/>
  <c r="MG28" i="3"/>
  <c r="MG28" i="4" s="1"/>
  <c r="HP28" i="3"/>
  <c r="HP28" i="4" s="1"/>
  <c r="OO28" i="3"/>
  <c r="OO28" i="4" s="1"/>
  <c r="L30" i="1"/>
  <c r="PA29" i="1"/>
  <c r="GZ29" i="1"/>
  <c r="HM29" i="1"/>
  <c r="HS29" i="1"/>
  <c r="IA29" i="1"/>
  <c r="HR29" i="1"/>
  <c r="HZ29" i="1"/>
  <c r="IJ29" i="1"/>
  <c r="JP29" i="1"/>
  <c r="LL29" i="1"/>
  <c r="MR29" i="1"/>
  <c r="IZ29" i="1"/>
  <c r="KF29" i="1"/>
  <c r="NX29" i="1"/>
  <c r="MB29" i="1"/>
  <c r="NH29" i="1"/>
  <c r="IK29" i="1"/>
  <c r="KV29" i="1"/>
  <c r="JA29" i="1"/>
  <c r="JQ29" i="1"/>
  <c r="KG29" i="1"/>
  <c r="KW29" i="1"/>
  <c r="OY29" i="1"/>
  <c r="LM29" i="1"/>
  <c r="MS29" i="1"/>
  <c r="NY29" i="1"/>
  <c r="OQ29" i="1"/>
  <c r="IT29" i="1"/>
  <c r="JJ29" i="1"/>
  <c r="JZ29" i="1"/>
  <c r="KP29" i="1"/>
  <c r="LF29" i="1"/>
  <c r="LV29" i="1"/>
  <c r="ML29" i="1"/>
  <c r="NB29" i="1"/>
  <c r="OI29" i="1"/>
  <c r="MC29" i="1"/>
  <c r="NI29" i="1"/>
  <c r="NK29" i="1"/>
  <c r="MM29" i="1"/>
  <c r="HU29" i="1"/>
  <c r="IC29" i="1"/>
  <c r="NR29" i="1"/>
  <c r="OH29" i="1"/>
  <c r="OX29" i="1"/>
  <c r="IU29" i="1"/>
  <c r="JK29" i="1"/>
  <c r="KA29" i="1"/>
  <c r="KQ29" i="1"/>
  <c r="LG29" i="1"/>
  <c r="LW29" i="1"/>
  <c r="OJ29" i="1"/>
  <c r="NG29" i="1"/>
  <c r="JD29" i="1"/>
  <c r="JT29" i="1"/>
  <c r="KJ29" i="1"/>
  <c r="KZ29" i="1"/>
  <c r="LP29" i="1"/>
  <c r="MF29" i="1"/>
  <c r="MV29" i="1"/>
  <c r="NL29" i="1"/>
  <c r="HN29" i="1"/>
  <c r="IB29" i="1"/>
  <c r="IN29" i="1"/>
  <c r="OB29" i="1"/>
  <c r="IH29" i="1"/>
  <c r="IX29" i="1"/>
  <c r="JN29" i="1"/>
  <c r="KD29" i="1"/>
  <c r="KT29" i="1"/>
  <c r="LJ29" i="1"/>
  <c r="LZ29" i="1"/>
  <c r="MP29" i="1"/>
  <c r="NF29" i="1"/>
  <c r="HT29" i="1"/>
  <c r="JU29" i="1"/>
  <c r="MG29" i="1"/>
  <c r="NV29" i="1"/>
  <c r="KK29" i="1"/>
  <c r="OC29" i="1"/>
  <c r="OS29" i="1"/>
  <c r="IO29" i="1"/>
  <c r="LA29" i="1"/>
  <c r="MW29" i="1"/>
  <c r="JE29" i="1"/>
  <c r="LQ29" i="1"/>
  <c r="NM29" i="1"/>
  <c r="OK29" i="1"/>
  <c r="NS29" i="1"/>
  <c r="JO29" i="1"/>
  <c r="IY29" i="1"/>
  <c r="NO29" i="1"/>
  <c r="OL29" i="1"/>
  <c r="II29" i="1"/>
  <c r="MQ29" i="1"/>
  <c r="ON29" i="1"/>
  <c r="KE29" i="1"/>
  <c r="KU29" i="1"/>
  <c r="LK29" i="1"/>
  <c r="MA29" i="1"/>
  <c r="HO29" i="1"/>
  <c r="HW29" i="1"/>
  <c r="IE29" i="1"/>
  <c r="HV29" i="1"/>
  <c r="ID29" i="1"/>
  <c r="MZ29" i="1"/>
  <c r="OZ29" i="1"/>
  <c r="JH29" i="1"/>
  <c r="KN29" i="1"/>
  <c r="LT29" i="1"/>
  <c r="NA29" i="1"/>
  <c r="NQ29" i="1"/>
  <c r="OE29" i="1"/>
  <c r="OM29" i="1"/>
  <c r="OU29" i="1"/>
  <c r="JY29" i="1"/>
  <c r="LE29" i="1"/>
  <c r="MK29" i="1"/>
  <c r="OA29" i="1"/>
  <c r="JX29" i="1"/>
  <c r="LD29" i="1"/>
  <c r="MJ29" i="1"/>
  <c r="NP29" i="1"/>
  <c r="IS29" i="1"/>
  <c r="IL29" i="1"/>
  <c r="JB29" i="1"/>
  <c r="JR29" i="1"/>
  <c r="KH29" i="1"/>
  <c r="KX29" i="1"/>
  <c r="LN29" i="1"/>
  <c r="MD29" i="1"/>
  <c r="MT29" i="1"/>
  <c r="NJ29" i="1"/>
  <c r="NZ29" i="1"/>
  <c r="OP29" i="1"/>
  <c r="IM29" i="1"/>
  <c r="JC29" i="1"/>
  <c r="JS29" i="1"/>
  <c r="KI29" i="1"/>
  <c r="KY29" i="1"/>
  <c r="LO29" i="1"/>
  <c r="ME29" i="1"/>
  <c r="IR29" i="1"/>
  <c r="JI29" i="1"/>
  <c r="KO29" i="1"/>
  <c r="LU29" i="1"/>
  <c r="OR29" i="1"/>
  <c r="JL29" i="1"/>
  <c r="KB29" i="1"/>
  <c r="KR29" i="1"/>
  <c r="LH29" i="1"/>
  <c r="LX29" i="1"/>
  <c r="MN29" i="1"/>
  <c r="ND29" i="1"/>
  <c r="NT29" i="1"/>
  <c r="MU29" i="1"/>
  <c r="HP29" i="1"/>
  <c r="HX29" i="1"/>
  <c r="NW29" i="1"/>
  <c r="HQ29" i="1"/>
  <c r="HY29" i="1"/>
  <c r="IW29" i="1"/>
  <c r="MO29" i="1"/>
  <c r="NE29" i="1"/>
  <c r="NU29" i="1"/>
  <c r="OG29" i="1"/>
  <c r="OO29" i="1"/>
  <c r="OW29" i="1"/>
  <c r="IV29" i="1"/>
  <c r="JM29" i="1"/>
  <c r="IG29" i="1"/>
  <c r="IP29" i="1"/>
  <c r="JF29" i="1"/>
  <c r="JV29" i="1"/>
  <c r="KL29" i="1"/>
  <c r="LB29" i="1"/>
  <c r="LR29" i="1"/>
  <c r="MH29" i="1"/>
  <c r="MX29" i="1"/>
  <c r="NN29" i="1"/>
  <c r="OT29" i="1"/>
  <c r="IQ29" i="1"/>
  <c r="JG29" i="1"/>
  <c r="JW29" i="1"/>
  <c r="KM29" i="1"/>
  <c r="LC29" i="1"/>
  <c r="LS29" i="1"/>
  <c r="MI29" i="1"/>
  <c r="OD29" i="1"/>
  <c r="Z29" i="1"/>
  <c r="O29" i="1"/>
  <c r="AE29" i="1"/>
  <c r="DU29" i="1"/>
  <c r="EK29" i="1"/>
  <c r="FA29" i="1"/>
  <c r="FQ29" i="1"/>
  <c r="IF29" i="1"/>
  <c r="KC29" i="1"/>
  <c r="KS29" i="1"/>
  <c r="W29" i="1"/>
  <c r="AS29" i="1"/>
  <c r="DE29" i="1"/>
  <c r="MY29" i="1"/>
  <c r="AI29" i="1"/>
  <c r="BO29" i="1"/>
  <c r="CU29" i="1"/>
  <c r="EA29" i="1"/>
  <c r="AG29" i="1"/>
  <c r="AW29" i="1"/>
  <c r="CC29" i="1"/>
  <c r="EO29" i="1"/>
  <c r="FE29" i="1"/>
  <c r="FU29" i="1"/>
  <c r="BC29" i="1"/>
  <c r="BS29" i="1"/>
  <c r="CI29" i="1"/>
  <c r="CY29" i="1"/>
  <c r="DO29" i="1"/>
  <c r="EE29" i="1"/>
  <c r="EU29" i="1"/>
  <c r="LI29" i="1"/>
  <c r="OF29" i="1"/>
  <c r="R29" i="1"/>
  <c r="BI29" i="1"/>
  <c r="GJ29" i="1"/>
  <c r="LY29" i="1"/>
  <c r="NC29" i="1"/>
  <c r="OV29" i="1"/>
  <c r="AY29" i="1"/>
  <c r="CE29" i="1"/>
  <c r="DK29" i="1"/>
  <c r="EQ29" i="1"/>
  <c r="BM29" i="1"/>
  <c r="CS29" i="1"/>
  <c r="FK29" i="1"/>
  <c r="M29" i="1"/>
  <c r="EP29" i="1"/>
  <c r="GN29" i="1"/>
  <c r="BR29" i="1"/>
  <c r="DN29" i="1"/>
  <c r="ED29" i="1"/>
  <c r="GS29" i="1"/>
  <c r="FG29" i="1"/>
  <c r="GL29" i="1"/>
  <c r="AM29" i="1"/>
  <c r="DI29" i="1"/>
  <c r="GM29" i="1"/>
  <c r="CO29" i="1"/>
  <c r="T29" i="1"/>
  <c r="AB29" i="1"/>
  <c r="FW29" i="1"/>
  <c r="DY29" i="1"/>
  <c r="GO29" i="1"/>
  <c r="FF29" i="1"/>
  <c r="BT29" i="1"/>
  <c r="CZ29" i="1"/>
  <c r="EF29" i="1"/>
  <c r="FL29" i="1"/>
  <c r="ET29" i="1"/>
  <c r="FJ29" i="1"/>
  <c r="AR29" i="1"/>
  <c r="V29" i="1"/>
  <c r="S29" i="1"/>
  <c r="Y29" i="1"/>
  <c r="AX29" i="1"/>
  <c r="CD29" i="1"/>
  <c r="DJ29" i="1"/>
  <c r="AN29" i="1"/>
  <c r="GP29" i="1"/>
  <c r="AL29" i="1"/>
  <c r="CH29" i="1"/>
  <c r="CX29" i="1"/>
  <c r="BH29" i="1"/>
  <c r="CN29" i="1"/>
  <c r="FP29" i="1"/>
  <c r="GQ29" i="1"/>
  <c r="N29" i="1"/>
  <c r="AD29" i="1"/>
  <c r="GA29" i="1"/>
  <c r="Q29" i="1"/>
  <c r="CJ29" i="1"/>
  <c r="DP29" i="1"/>
  <c r="EV29" i="1"/>
  <c r="GB29" i="1"/>
  <c r="BB29" i="1"/>
  <c r="GC29" i="1"/>
  <c r="AQ29" i="1"/>
  <c r="FM29" i="1"/>
  <c r="GG29" i="1"/>
  <c r="GW29" i="1"/>
  <c r="AU29" i="1"/>
  <c r="AP29" i="1"/>
  <c r="BF29" i="1"/>
  <c r="BV29" i="1"/>
  <c r="CL29" i="1"/>
  <c r="DB29" i="1"/>
  <c r="DR29" i="1"/>
  <c r="EH29" i="1"/>
  <c r="GF29" i="1"/>
  <c r="GV29" i="1"/>
  <c r="GK29" i="1"/>
  <c r="AH29" i="1"/>
  <c r="BN29" i="1"/>
  <c r="CT29" i="1"/>
  <c r="DZ29" i="1"/>
  <c r="FV29" i="1"/>
  <c r="BD29" i="1"/>
  <c r="FZ29" i="1"/>
  <c r="BX29" i="1"/>
  <c r="DD29" i="1"/>
  <c r="DT29" i="1"/>
  <c r="EJ29" i="1"/>
  <c r="EZ29" i="1"/>
  <c r="BY29" i="1"/>
  <c r="BQ29" i="1"/>
  <c r="CW29" i="1"/>
  <c r="EC29" i="1"/>
  <c r="FY29" i="1"/>
  <c r="CM29" i="1"/>
  <c r="EY29" i="1"/>
  <c r="GT29" i="1"/>
  <c r="EM29" i="1"/>
  <c r="EX29" i="1"/>
  <c r="CB29" i="1"/>
  <c r="DH29" i="1"/>
  <c r="EN29" i="1"/>
  <c r="EL29" i="1"/>
  <c r="FH29" i="1"/>
  <c r="FX29" i="1"/>
  <c r="DF29" i="1"/>
  <c r="BP29" i="1"/>
  <c r="CV29" i="1"/>
  <c r="AA29" i="1"/>
  <c r="BG29" i="1"/>
  <c r="BW29" i="1"/>
  <c r="DC29" i="1"/>
  <c r="DS29" i="1"/>
  <c r="GD29" i="1"/>
  <c r="AO29" i="1"/>
  <c r="BU29" i="1"/>
  <c r="DA29" i="1"/>
  <c r="EG29" i="1"/>
  <c r="CA29" i="1"/>
  <c r="DG29" i="1"/>
  <c r="GU29" i="1"/>
  <c r="X29" i="1"/>
  <c r="U29" i="1"/>
  <c r="AC29" i="1"/>
  <c r="AV29" i="1"/>
  <c r="GX29" i="1"/>
  <c r="AT29" i="1"/>
  <c r="BZ29" i="1"/>
  <c r="FR29" i="1"/>
  <c r="AZ29" i="1"/>
  <c r="CF29" i="1"/>
  <c r="DL29" i="1"/>
  <c r="EB29" i="1"/>
  <c r="ER29" i="1"/>
  <c r="GI29" i="1"/>
  <c r="BA29" i="1"/>
  <c r="CG29" i="1"/>
  <c r="DM29" i="1"/>
  <c r="ES29" i="1"/>
  <c r="FI29" i="1"/>
  <c r="FS29" i="1"/>
  <c r="GE29" i="1"/>
  <c r="FN29" i="1"/>
  <c r="BL29" i="1"/>
  <c r="CR29" i="1"/>
  <c r="DX29" i="1"/>
  <c r="FD29" i="1"/>
  <c r="FT29" i="1"/>
  <c r="GH29" i="1"/>
  <c r="DV29" i="1"/>
  <c r="FB29" i="1"/>
  <c r="GY29" i="1"/>
  <c r="AJ29" i="1"/>
  <c r="AK29" i="1"/>
  <c r="GR29" i="1"/>
  <c r="EI29" i="1"/>
  <c r="FO29" i="1"/>
  <c r="BE29" i="1"/>
  <c r="CK29" i="1"/>
  <c r="DQ29" i="1"/>
  <c r="EW29" i="1"/>
  <c r="BK29" i="1"/>
  <c r="CQ29" i="1"/>
  <c r="DW29" i="1"/>
  <c r="FC29" i="1"/>
  <c r="P29" i="1"/>
  <c r="AF29" i="1"/>
  <c r="BJ29" i="1"/>
  <c r="CP29" i="1"/>
  <c r="HK29" i="1" l="1"/>
  <c r="PK30" i="1"/>
  <c r="OZ30" i="3" s="1"/>
  <c r="OZ30" i="4" s="1"/>
  <c r="HJ30" i="1"/>
  <c r="GY30" i="3" s="1"/>
  <c r="GY30" i="4" s="1"/>
  <c r="PA28" i="3"/>
  <c r="B28" i="4"/>
  <c r="H27" i="10" s="1"/>
  <c r="GZ28" i="3"/>
  <c r="GZ28" i="4" s="1"/>
  <c r="PL29" i="1"/>
  <c r="PJ30" i="1"/>
  <c r="OY30" i="3" s="1"/>
  <c r="OY30" i="4" s="1"/>
  <c r="HI30" i="1"/>
  <c r="GX30" i="3" s="1"/>
  <c r="GX30" i="4" s="1"/>
  <c r="I28" i="4"/>
  <c r="K28" i="4"/>
  <c r="F27" i="10" s="1"/>
  <c r="V28" i="4"/>
  <c r="G28" i="4"/>
  <c r="G27" i="10" s="1"/>
  <c r="A29" i="4"/>
  <c r="A28" i="10" s="1"/>
  <c r="A30" i="3"/>
  <c r="HB29" i="3"/>
  <c r="HB29" i="4" s="1"/>
  <c r="AU28" i="10" s="1"/>
  <c r="PI30" i="1"/>
  <c r="OX30" i="3" s="1"/>
  <c r="OX30" i="4" s="1"/>
  <c r="HH30" i="1"/>
  <c r="GW30" i="3" s="1"/>
  <c r="GW30" i="4" s="1"/>
  <c r="HC28" i="4"/>
  <c r="BB27" i="10" s="1"/>
  <c r="HG30" i="1"/>
  <c r="GV30" i="3" s="1"/>
  <c r="GV30" i="4" s="1"/>
  <c r="PH30" i="1"/>
  <c r="OW30" i="3" s="1"/>
  <c r="OW30" i="4" s="1"/>
  <c r="PE30" i="1"/>
  <c r="OT30" i="3" s="1"/>
  <c r="OT30" i="4" s="1"/>
  <c r="PG30" i="1"/>
  <c r="OV30" i="3" s="1"/>
  <c r="OV30" i="4" s="1"/>
  <c r="PF30" i="1"/>
  <c r="OU30" i="3" s="1"/>
  <c r="OU30" i="4" s="1"/>
  <c r="HE30" i="1"/>
  <c r="GT30" i="3" s="1"/>
  <c r="GT30" i="4" s="1"/>
  <c r="HF30" i="1"/>
  <c r="GU30" i="3" s="1"/>
  <c r="GU30" i="4" s="1"/>
  <c r="HD30" i="1"/>
  <c r="GS30" i="3" s="1"/>
  <c r="GS30" i="4" s="1"/>
  <c r="GP29" i="3"/>
  <c r="GP29" i="4" s="1"/>
  <c r="GR29" i="3"/>
  <c r="GR29" i="4" s="1"/>
  <c r="GQ29" i="3"/>
  <c r="GQ29" i="4" s="1"/>
  <c r="PC30" i="1"/>
  <c r="OR30" i="3" s="1"/>
  <c r="OR30" i="4" s="1"/>
  <c r="PB30" i="1"/>
  <c r="OQ30" i="3" s="1"/>
  <c r="OQ30" i="4" s="1"/>
  <c r="HC30" i="1"/>
  <c r="PD30" i="1"/>
  <c r="OS30" i="3" s="1"/>
  <c r="OS30" i="4" s="1"/>
  <c r="HB30" i="1"/>
  <c r="HA30" i="1"/>
  <c r="AZ29" i="3"/>
  <c r="AZ29" i="4" s="1"/>
  <c r="AY29" i="3"/>
  <c r="AY29" i="4" s="1"/>
  <c r="DL29" i="3"/>
  <c r="DL29" i="4" s="1"/>
  <c r="DF29" i="3"/>
  <c r="DF29" i="4" s="1"/>
  <c r="DX29" i="3"/>
  <c r="DX29" i="4" s="1"/>
  <c r="GN29" i="3"/>
  <c r="GN29" i="4" s="1"/>
  <c r="FI29" i="3"/>
  <c r="FI29" i="4" s="1"/>
  <c r="EX29" i="3"/>
  <c r="EX29" i="4" s="1"/>
  <c r="DA29" i="3"/>
  <c r="DA29" i="4" s="1"/>
  <c r="R29" i="3"/>
  <c r="R29" i="4" s="1"/>
  <c r="CV29" i="3"/>
  <c r="CV29" i="4" s="1"/>
  <c r="BJ29" i="3"/>
  <c r="BJ29" i="4" s="1"/>
  <c r="CR29" i="3"/>
  <c r="CR29" i="4" s="1"/>
  <c r="CK29" i="3"/>
  <c r="CK29" i="4" s="1"/>
  <c r="EW29" i="3"/>
  <c r="EW29" i="4" s="1"/>
  <c r="BQ29" i="3"/>
  <c r="BQ29" i="4" s="1"/>
  <c r="EN29" i="3"/>
  <c r="EN29" i="4" s="1"/>
  <c r="CL29" i="3"/>
  <c r="CL29" i="4" s="1"/>
  <c r="DY29" i="3"/>
  <c r="DY29" i="4" s="1"/>
  <c r="FO29" i="3"/>
  <c r="FO29" i="4" s="1"/>
  <c r="CI29" i="3"/>
  <c r="CI29" i="4" s="1"/>
  <c r="GK29" i="3"/>
  <c r="GK29" i="4" s="1"/>
  <c r="CQ29" i="3"/>
  <c r="CQ29" i="4" s="1"/>
  <c r="AE29" i="3"/>
  <c r="AE29" i="4" s="1"/>
  <c r="FB29" i="3"/>
  <c r="FB29" i="4" s="1"/>
  <c r="FQ29" i="3"/>
  <c r="FQ29" i="4" s="1"/>
  <c r="F29" i="3"/>
  <c r="F29" i="4" s="1"/>
  <c r="E28" i="10" s="1"/>
  <c r="GF29" i="3"/>
  <c r="GF29" i="4" s="1"/>
  <c r="CM29" i="3"/>
  <c r="CM29" i="4" s="1"/>
  <c r="AC29" i="3"/>
  <c r="AC29" i="4" s="1"/>
  <c r="N29" i="3"/>
  <c r="N29" i="4" s="1"/>
  <c r="EY29" i="3"/>
  <c r="EY29" i="4" s="1"/>
  <c r="CO29" i="3"/>
  <c r="CO29" i="4" s="1"/>
  <c r="DN29" i="3"/>
  <c r="DN29" i="4" s="1"/>
  <c r="CD29" i="3"/>
  <c r="CD29" i="4" s="1"/>
  <c r="GA29" i="3"/>
  <c r="GA29" i="4" s="1"/>
  <c r="DC29" i="3"/>
  <c r="DC29" i="4" s="1"/>
  <c r="B29" i="3"/>
  <c r="EF29" i="3"/>
  <c r="EF29" i="4" s="1"/>
  <c r="OK29" i="3"/>
  <c r="OK29" i="4" s="1"/>
  <c r="AX29" i="3"/>
  <c r="AX29" i="4" s="1"/>
  <c r="EJ29" i="3"/>
  <c r="EJ29" i="4" s="1"/>
  <c r="BX29" i="3"/>
  <c r="BX29" i="4" s="1"/>
  <c r="ET29" i="3"/>
  <c r="ET29" i="4" s="1"/>
  <c r="V29" i="3"/>
  <c r="X29" i="3"/>
  <c r="X29" i="4" s="1"/>
  <c r="L29" i="3"/>
  <c r="L29" i="4" s="1"/>
  <c r="FF29" i="3"/>
  <c r="FF29" i="4" s="1"/>
  <c r="T29" i="3"/>
  <c r="T29" i="4" s="1"/>
  <c r="LX29" i="3"/>
  <c r="LX29" i="4" s="1"/>
  <c r="JL29" i="3"/>
  <c r="JL29" i="4" s="1"/>
  <c r="NC29" i="3"/>
  <c r="NC29" i="4" s="1"/>
  <c r="KQ29" i="3"/>
  <c r="KQ29" i="4" s="1"/>
  <c r="IE29" i="3"/>
  <c r="IE29" i="4" s="1"/>
  <c r="OL29" i="3"/>
  <c r="OL29" i="4" s="1"/>
  <c r="MT29" i="3"/>
  <c r="MT29" i="4" s="1"/>
  <c r="HF29" i="3"/>
  <c r="HF29" i="4" s="1"/>
  <c r="MJ29" i="3"/>
  <c r="MJ29" i="4" s="1"/>
  <c r="LM29" i="3"/>
  <c r="LM29" i="4" s="1"/>
  <c r="JA29" i="3"/>
  <c r="JA29" i="4" s="1"/>
  <c r="IX29" i="3"/>
  <c r="IX29" i="4" s="1"/>
  <c r="KN29" i="3"/>
  <c r="KN29" i="4" s="1"/>
  <c r="IB29" i="3"/>
  <c r="IB29" i="4" s="1"/>
  <c r="MI29" i="3"/>
  <c r="MI29" i="4" s="1"/>
  <c r="JW29" i="3"/>
  <c r="JW29" i="4" s="1"/>
  <c r="IH29" i="3"/>
  <c r="IH29" i="4" s="1"/>
  <c r="JM29" i="3"/>
  <c r="JM29" i="4" s="1"/>
  <c r="JN29" i="3"/>
  <c r="JN29" i="4" s="1"/>
  <c r="NF29" i="3"/>
  <c r="NF29" i="4" s="1"/>
  <c r="IW29" i="3"/>
  <c r="IW29" i="4" s="1"/>
  <c r="HK29" i="3"/>
  <c r="HK29" i="4" s="1"/>
  <c r="LP29" i="3"/>
  <c r="LP29" i="4" s="1"/>
  <c r="OC29" i="3"/>
  <c r="OC29" i="4" s="1"/>
  <c r="ND29" i="3"/>
  <c r="ND29" i="4" s="1"/>
  <c r="NZ29" i="3"/>
  <c r="NZ29" i="4" s="1"/>
  <c r="ML29" i="3"/>
  <c r="ML29" i="4" s="1"/>
  <c r="NR29" i="3"/>
  <c r="NR29" i="4" s="1"/>
  <c r="JJ29" i="3"/>
  <c r="JJ29" i="4" s="1"/>
  <c r="LO29" i="3"/>
  <c r="LO29" i="4" s="1"/>
  <c r="JC29" i="3"/>
  <c r="JC29" i="4" s="1"/>
  <c r="IC29" i="3"/>
  <c r="IC29" i="4" s="1"/>
  <c r="MK29" i="3"/>
  <c r="MK29" i="4" s="1"/>
  <c r="JY29" i="3"/>
  <c r="JY29" i="4" s="1"/>
  <c r="NY29" i="3"/>
  <c r="NY29" i="4" s="1"/>
  <c r="JP29" i="3"/>
  <c r="JP29" i="4" s="1"/>
  <c r="NW29" i="3"/>
  <c r="NW29" i="4" s="1"/>
  <c r="MB29" i="3"/>
  <c r="MB29" i="4" s="1"/>
  <c r="NX29" i="3"/>
  <c r="NX29" i="4" s="1"/>
  <c r="KU29" i="3"/>
  <c r="KU29" i="4" s="1"/>
  <c r="II29" i="3"/>
  <c r="II29" i="4" s="1"/>
  <c r="LB29" i="3"/>
  <c r="LB29" i="4" s="1"/>
  <c r="JF29" i="3"/>
  <c r="JF29" i="4" s="1"/>
  <c r="MW29" i="3"/>
  <c r="MW29" i="4" s="1"/>
  <c r="IO29" i="3"/>
  <c r="IO29" i="4" s="1"/>
  <c r="HY29" i="3"/>
  <c r="HY29" i="4" s="1"/>
  <c r="HH29" i="3"/>
  <c r="HH29" i="4" s="1"/>
  <c r="BA28" i="10" s="1"/>
  <c r="BA29" i="3"/>
  <c r="BA29" i="4" s="1"/>
  <c r="AP29" i="3"/>
  <c r="AP29" i="4" s="1"/>
  <c r="BO29" i="3"/>
  <c r="BO29" i="4" s="1"/>
  <c r="U29" i="3"/>
  <c r="U29" i="4" s="1"/>
  <c r="CF29" i="3"/>
  <c r="CF29" i="4" s="1"/>
  <c r="BZ29" i="3"/>
  <c r="BZ29" i="4" s="1"/>
  <c r="GG29" i="3"/>
  <c r="GG29" i="4" s="1"/>
  <c r="EQ29" i="3"/>
  <c r="EQ29" i="4" s="1"/>
  <c r="ES29" i="3"/>
  <c r="ES29" i="4" s="1"/>
  <c r="FC29" i="3"/>
  <c r="FC29" i="4" s="1"/>
  <c r="EH29" i="3"/>
  <c r="EH29" i="4" s="1"/>
  <c r="FX29" i="3"/>
  <c r="FX29" i="4" s="1"/>
  <c r="BU29" i="3"/>
  <c r="BU29" i="4" s="1"/>
  <c r="AI29" i="3"/>
  <c r="AI29" i="4" s="1"/>
  <c r="J29" i="3"/>
  <c r="J29" i="4" s="1"/>
  <c r="BP29" i="3"/>
  <c r="BP29" i="4" s="1"/>
  <c r="AD29" i="3"/>
  <c r="AD29" i="4" s="1"/>
  <c r="BL29" i="3"/>
  <c r="BL29" i="4" s="1"/>
  <c r="BE29" i="3"/>
  <c r="BE29" i="4" s="1"/>
  <c r="EA29" i="3"/>
  <c r="EA29" i="4" s="1"/>
  <c r="EM29" i="3"/>
  <c r="EM29" i="4" s="1"/>
  <c r="CB29" i="3"/>
  <c r="CB29" i="4" s="1"/>
  <c r="BF29" i="3"/>
  <c r="BF29" i="4" s="1"/>
  <c r="DI29" i="3"/>
  <c r="DI29" i="4" s="1"/>
  <c r="AS29" i="3"/>
  <c r="AS29" i="4" s="1"/>
  <c r="BC29" i="3"/>
  <c r="BC29" i="4" s="1"/>
  <c r="FU29" i="3"/>
  <c r="FU29" i="4" s="1"/>
  <c r="CA29" i="3"/>
  <c r="CA29" i="4" s="1"/>
  <c r="AJ29" i="3"/>
  <c r="AJ29" i="4" s="1"/>
  <c r="AF29" i="3"/>
  <c r="AF29" i="4" s="1"/>
  <c r="EK29" i="3"/>
  <c r="EK29" i="4" s="1"/>
  <c r="FP29" i="3"/>
  <c r="FP29" i="4" s="1"/>
  <c r="FE29" i="3"/>
  <c r="FE29" i="4" s="1"/>
  <c r="BW29" i="3"/>
  <c r="BW29" i="4" s="1"/>
  <c r="CY29" i="3"/>
  <c r="CY29" i="4" s="1"/>
  <c r="H29" i="3"/>
  <c r="H29" i="4" s="1"/>
  <c r="EI29" i="3"/>
  <c r="EI29" i="4" s="1"/>
  <c r="BI29" i="3"/>
  <c r="BI29" i="4" s="1"/>
  <c r="FL29" i="3"/>
  <c r="FL29" i="4" s="1"/>
  <c r="GB29" i="3"/>
  <c r="GB29" i="4" s="1"/>
  <c r="EV29" i="3"/>
  <c r="EV29" i="4" s="1"/>
  <c r="BG29" i="3"/>
  <c r="BG29" i="4" s="1"/>
  <c r="EZ29" i="3"/>
  <c r="EZ29" i="4" s="1"/>
  <c r="CZ29" i="3"/>
  <c r="CZ29" i="4" s="1"/>
  <c r="MR29" i="3"/>
  <c r="MR29" i="4" s="1"/>
  <c r="G29" i="3"/>
  <c r="DT29" i="3"/>
  <c r="DT29" i="4" s="1"/>
  <c r="BH29" i="3"/>
  <c r="BH29" i="4" s="1"/>
  <c r="ED29" i="3"/>
  <c r="ED29" i="4" s="1"/>
  <c r="DP29" i="3"/>
  <c r="DP29" i="4" s="1"/>
  <c r="MN29" i="3"/>
  <c r="MN29" i="4" s="1"/>
  <c r="KH29" i="3"/>
  <c r="KH29" i="4" s="1"/>
  <c r="EP29" i="3"/>
  <c r="EP29" i="4" s="1"/>
  <c r="D29" i="3"/>
  <c r="D29" i="4" s="1"/>
  <c r="B28" i="10" s="1"/>
  <c r="LH29" i="3"/>
  <c r="LH29" i="4" s="1"/>
  <c r="IV29" i="3"/>
  <c r="IV29" i="4" s="1"/>
  <c r="MM29" i="3"/>
  <c r="MM29" i="4" s="1"/>
  <c r="KA29" i="3"/>
  <c r="KA29" i="4" s="1"/>
  <c r="HV29" i="3"/>
  <c r="HV29" i="4" s="1"/>
  <c r="OD29" i="3"/>
  <c r="OD29" i="4" s="1"/>
  <c r="MD29" i="3"/>
  <c r="MD29" i="4" s="1"/>
  <c r="NL29" i="3"/>
  <c r="NL29" i="4" s="1"/>
  <c r="NI29" i="3"/>
  <c r="NI29" i="4" s="1"/>
  <c r="KW29" i="3"/>
  <c r="KW29" i="4" s="1"/>
  <c r="OG29" i="3"/>
  <c r="OG29" i="4" s="1"/>
  <c r="IG29" i="3"/>
  <c r="IG29" i="4" s="1"/>
  <c r="JX29" i="3"/>
  <c r="JX29" i="4" s="1"/>
  <c r="OE29" i="3"/>
  <c r="OE29" i="4" s="1"/>
  <c r="LS29" i="3"/>
  <c r="LS29" i="4" s="1"/>
  <c r="JG29" i="3"/>
  <c r="JG29" i="4" s="1"/>
  <c r="NE29" i="3"/>
  <c r="NE29" i="4" s="1"/>
  <c r="NP29" i="3"/>
  <c r="NP29" i="4" s="1"/>
  <c r="OJ29" i="3"/>
  <c r="OJ29" i="4" s="1"/>
  <c r="MP29" i="3"/>
  <c r="MP29" i="4" s="1"/>
  <c r="HT29" i="3"/>
  <c r="HT29" i="4" s="1"/>
  <c r="KZ29" i="3"/>
  <c r="KZ29" i="4" s="1"/>
  <c r="MF29" i="3"/>
  <c r="MF29" i="4" s="1"/>
  <c r="IN29" i="3"/>
  <c r="IN29" i="4" s="1"/>
  <c r="NB29" i="3"/>
  <c r="NB29" i="4" s="1"/>
  <c r="KP29" i="3"/>
  <c r="KP29" i="4" s="1"/>
  <c r="JZ29" i="3"/>
  <c r="JZ29" i="4" s="1"/>
  <c r="HI29" i="3"/>
  <c r="HI29" i="4" s="1"/>
  <c r="KY29" i="3"/>
  <c r="KY29" i="4" s="1"/>
  <c r="IM29" i="3"/>
  <c r="IM29" i="4" s="1"/>
  <c r="HQ29" i="3"/>
  <c r="HQ29" i="4" s="1"/>
  <c r="BC28" i="10" s="1"/>
  <c r="LU29" i="3"/>
  <c r="LU29" i="4" s="1"/>
  <c r="JI29" i="3"/>
  <c r="JI29" i="4" s="1"/>
  <c r="LL29" i="3"/>
  <c r="LL29" i="4" s="1"/>
  <c r="IZ29" i="3"/>
  <c r="IZ29" i="4" s="1"/>
  <c r="NG29" i="3"/>
  <c r="NG29" i="4" s="1"/>
  <c r="MZ29" i="3"/>
  <c r="MZ29" i="4" s="1"/>
  <c r="MQ29" i="3"/>
  <c r="MQ29" i="4" s="1"/>
  <c r="KE29" i="3"/>
  <c r="KE29" i="4" s="1"/>
  <c r="OF29" i="3"/>
  <c r="OF29" i="4" s="1"/>
  <c r="ON29" i="3"/>
  <c r="ON29" i="4" s="1"/>
  <c r="IP29" i="3"/>
  <c r="IP29" i="4" s="1"/>
  <c r="LQ29" i="3"/>
  <c r="LQ29" i="4" s="1"/>
  <c r="MG29" i="3"/>
  <c r="MG29" i="4" s="1"/>
  <c r="HO29" i="3"/>
  <c r="HO29" i="4" s="1"/>
  <c r="E29" i="3"/>
  <c r="E29" i="4" s="1"/>
  <c r="Z29" i="3"/>
  <c r="Z29" i="4" s="1"/>
  <c r="DM29" i="3"/>
  <c r="DM29" i="4" s="1"/>
  <c r="DB29" i="3"/>
  <c r="DB29" i="4" s="1"/>
  <c r="AO29" i="3"/>
  <c r="AO29" i="4" s="1"/>
  <c r="M29" i="3"/>
  <c r="M29" i="4" s="1"/>
  <c r="DV29" i="3"/>
  <c r="DV29" i="4" s="1"/>
  <c r="FS29" i="3"/>
  <c r="FS29" i="4" s="1"/>
  <c r="AV29" i="3"/>
  <c r="AV29" i="4" s="1"/>
  <c r="CU29" i="3"/>
  <c r="CU29" i="4" s="1"/>
  <c r="EC29" i="3"/>
  <c r="EC29" i="4" s="1"/>
  <c r="EB29" i="3"/>
  <c r="EB29" i="4" s="1"/>
  <c r="FN29" i="3"/>
  <c r="FN29" i="4" s="1"/>
  <c r="BN29" i="3"/>
  <c r="BN29" i="4" s="1"/>
  <c r="CS29" i="3"/>
  <c r="CS29" i="4" s="1"/>
  <c r="FK29" i="3"/>
  <c r="FK29" i="4" s="1"/>
  <c r="W29" i="3"/>
  <c r="W29" i="4" s="1"/>
  <c r="DW29" i="3"/>
  <c r="DW29" i="4" s="1"/>
  <c r="BK29" i="3"/>
  <c r="BK29" i="4" s="1"/>
  <c r="GL29" i="3"/>
  <c r="GL29" i="4" s="1"/>
  <c r="FR29" i="3"/>
  <c r="FR29" i="4" s="1"/>
  <c r="DE29" i="3"/>
  <c r="DE29" i="4" s="1"/>
  <c r="S29" i="3"/>
  <c r="S29" i="4" s="1"/>
  <c r="CC29" i="3"/>
  <c r="CC29" i="4" s="1"/>
  <c r="AA29" i="3"/>
  <c r="AA29" i="4" s="1"/>
  <c r="BS29" i="3"/>
  <c r="BS29" i="4" s="1"/>
  <c r="K29" i="3"/>
  <c r="FA29" i="3"/>
  <c r="FA29" i="4" s="1"/>
  <c r="EU29" i="3"/>
  <c r="EU29" i="4" s="1"/>
  <c r="Q29" i="3"/>
  <c r="Q29" i="4" s="1"/>
  <c r="CX29" i="3"/>
  <c r="CX29" i="4" s="1"/>
  <c r="GH29" i="3"/>
  <c r="GH29" i="4" s="1"/>
  <c r="GC29" i="3"/>
  <c r="GC29" i="4" s="1"/>
  <c r="CH29" i="3"/>
  <c r="CH29" i="4" s="1"/>
  <c r="BT29" i="3"/>
  <c r="BT29" i="4" s="1"/>
  <c r="LN29" i="3"/>
  <c r="LN29" i="4" s="1"/>
  <c r="NU29" i="3"/>
  <c r="NU29" i="4" s="1"/>
  <c r="DD29" i="3"/>
  <c r="DD29" i="4" s="1"/>
  <c r="AR29" i="3"/>
  <c r="AR29" i="4" s="1"/>
  <c r="BR29" i="3"/>
  <c r="BR29" i="4" s="1"/>
  <c r="CJ29" i="3"/>
  <c r="CJ29" i="4" s="1"/>
  <c r="CT29" i="3"/>
  <c r="CT29" i="4" s="1"/>
  <c r="JR29" i="3"/>
  <c r="JR29" i="4" s="1"/>
  <c r="DZ29" i="3"/>
  <c r="DZ29" i="4" s="1"/>
  <c r="O29" i="3"/>
  <c r="O29" i="4" s="1"/>
  <c r="KR29" i="3"/>
  <c r="KR29" i="4" s="1"/>
  <c r="IF29" i="3"/>
  <c r="IF29" i="4" s="1"/>
  <c r="LW29" i="3"/>
  <c r="LW29" i="4" s="1"/>
  <c r="JK29" i="3"/>
  <c r="JK29" i="4" s="1"/>
  <c r="JB29" i="3"/>
  <c r="JB29" i="4" s="1"/>
  <c r="NV29" i="3"/>
  <c r="NV29" i="4" s="1"/>
  <c r="IL29" i="3"/>
  <c r="IL29" i="4" s="1"/>
  <c r="HM29" i="3"/>
  <c r="HM29" i="4" s="1"/>
  <c r="MS29" i="3"/>
  <c r="MS29" i="4" s="1"/>
  <c r="KG29" i="3"/>
  <c r="KG29" i="4" s="1"/>
  <c r="LJ29" i="3"/>
  <c r="LJ29" i="4" s="1"/>
  <c r="LT29" i="3"/>
  <c r="LT29" i="4" s="1"/>
  <c r="JH29" i="3"/>
  <c r="JH29" i="4" s="1"/>
  <c r="NO29" i="3"/>
  <c r="NO29" i="4" s="1"/>
  <c r="LC29" i="3"/>
  <c r="LC29" i="4" s="1"/>
  <c r="IQ29" i="3"/>
  <c r="IQ29" i="4" s="1"/>
  <c r="LY29" i="3"/>
  <c r="LY29" i="4" s="1"/>
  <c r="LZ29" i="3"/>
  <c r="LZ29" i="4" s="1"/>
  <c r="OB29" i="3"/>
  <c r="OB29" i="4" s="1"/>
  <c r="LI29" i="3"/>
  <c r="LI29" i="4" s="1"/>
  <c r="MO29" i="3"/>
  <c r="MO29" i="4" s="1"/>
  <c r="HL29" i="3"/>
  <c r="HL29" i="4" s="1"/>
  <c r="AZ28" i="10" s="1"/>
  <c r="KJ29" i="3"/>
  <c r="KJ29" i="4" s="1"/>
  <c r="HX29" i="3"/>
  <c r="HX29" i="4" s="1"/>
  <c r="JD29" i="3"/>
  <c r="JD29" i="4" s="1"/>
  <c r="LF29" i="3"/>
  <c r="LF29" i="4" s="1"/>
  <c r="ID29" i="3"/>
  <c r="ID29" i="4" s="1"/>
  <c r="NK29" i="3"/>
  <c r="NK29" i="4" s="1"/>
  <c r="MU29" i="3"/>
  <c r="MU29" i="4" s="1"/>
  <c r="KI29" i="3"/>
  <c r="KI29" i="4" s="1"/>
  <c r="HW29" i="3"/>
  <c r="HW29" i="4" s="1"/>
  <c r="HC29" i="3"/>
  <c r="LE29" i="3"/>
  <c r="LE29" i="4" s="1"/>
  <c r="IS29" i="3"/>
  <c r="IS29" i="4" s="1"/>
  <c r="KV29" i="3"/>
  <c r="KV29" i="4" s="1"/>
  <c r="IJ29" i="3"/>
  <c r="IJ29" i="4" s="1"/>
  <c r="HR29" i="3"/>
  <c r="HR29" i="4" s="1"/>
  <c r="MX29" i="3"/>
  <c r="MX29" i="4" s="1"/>
  <c r="MA29" i="3"/>
  <c r="MA29" i="4" s="1"/>
  <c r="JO29" i="3"/>
  <c r="JO29" i="4" s="1"/>
  <c r="NN29" i="3"/>
  <c r="NN29" i="4" s="1"/>
  <c r="KL29" i="3"/>
  <c r="KL29" i="4" s="1"/>
  <c r="KK29" i="3"/>
  <c r="KK29" i="4" s="1"/>
  <c r="NM29" i="3"/>
  <c r="NM29" i="4" s="1"/>
  <c r="LA29" i="3"/>
  <c r="LA29" i="4" s="1"/>
  <c r="HG29" i="3"/>
  <c r="HG29" i="4" s="1"/>
  <c r="AY28" i="10" s="1"/>
  <c r="GO29" i="3"/>
  <c r="GO29" i="4" s="1"/>
  <c r="AT29" i="3"/>
  <c r="AT29" i="4" s="1"/>
  <c r="DK29" i="3"/>
  <c r="DK29" i="4" s="1"/>
  <c r="FT29" i="3"/>
  <c r="FT29" i="4" s="1"/>
  <c r="EG29" i="3"/>
  <c r="EG29" i="4" s="1"/>
  <c r="GM29" i="3"/>
  <c r="GM29" i="4" s="1"/>
  <c r="CE29" i="3"/>
  <c r="CE29" i="4" s="1"/>
  <c r="ER29" i="3"/>
  <c r="ER29" i="4" s="1"/>
  <c r="EL29" i="3"/>
  <c r="EL29" i="4" s="1"/>
  <c r="FD29" i="3"/>
  <c r="FD29" i="4" s="1"/>
  <c r="Y29" i="3"/>
  <c r="Y29" i="4" s="1"/>
  <c r="C28" i="10" s="1"/>
  <c r="FW29" i="3"/>
  <c r="FW29" i="4" s="1"/>
  <c r="CG29" i="3"/>
  <c r="CG29" i="4" s="1"/>
  <c r="FH29" i="3"/>
  <c r="FH29" i="4" s="1"/>
  <c r="BV29" i="3"/>
  <c r="BV29" i="4" s="1"/>
  <c r="DQ29" i="3"/>
  <c r="DQ29" i="4" s="1"/>
  <c r="FG29" i="3"/>
  <c r="FG29" i="4" s="1"/>
  <c r="AK29" i="3"/>
  <c r="AK29" i="4" s="1"/>
  <c r="GJ29" i="3"/>
  <c r="GJ29" i="4" s="1"/>
  <c r="CP29" i="3"/>
  <c r="CP29" i="4" s="1"/>
  <c r="DH29" i="3"/>
  <c r="DH29" i="4" s="1"/>
  <c r="P29" i="3"/>
  <c r="P29" i="4" s="1"/>
  <c r="I28" i="10" s="1"/>
  <c r="FM29" i="3"/>
  <c r="FM29" i="4" s="1"/>
  <c r="CW29" i="3"/>
  <c r="CW29" i="4" s="1"/>
  <c r="GI29" i="3"/>
  <c r="GI29" i="4" s="1"/>
  <c r="DR29" i="3"/>
  <c r="DR29" i="4" s="1"/>
  <c r="EO29" i="3"/>
  <c r="EO29" i="4" s="1"/>
  <c r="BM29" i="3"/>
  <c r="BM29" i="4" s="1"/>
  <c r="DO29" i="3"/>
  <c r="DO29" i="4" s="1"/>
  <c r="FZ29" i="3"/>
  <c r="FZ29" i="4" s="1"/>
  <c r="DG29" i="3"/>
  <c r="DG29" i="4" s="1"/>
  <c r="AU29" i="3"/>
  <c r="AU29" i="4" s="1"/>
  <c r="FV29" i="3"/>
  <c r="FV29" i="4" s="1"/>
  <c r="AQ29" i="3"/>
  <c r="AQ29" i="4" s="1"/>
  <c r="BY29" i="3"/>
  <c r="BY29" i="4" s="1"/>
  <c r="C29" i="3"/>
  <c r="C29" i="4" s="1"/>
  <c r="D28" i="10" s="1"/>
  <c r="AW29" i="3"/>
  <c r="AW29" i="4" s="1"/>
  <c r="GE29" i="3"/>
  <c r="GE29" i="4" s="1"/>
  <c r="AM29" i="3"/>
  <c r="AM29" i="4" s="1"/>
  <c r="AG29" i="3"/>
  <c r="AG29" i="4" s="1"/>
  <c r="DU29" i="3"/>
  <c r="DU29" i="4" s="1"/>
  <c r="GD29" i="3"/>
  <c r="GD29" i="4" s="1"/>
  <c r="I29" i="3"/>
  <c r="AB29" i="3"/>
  <c r="AB29" i="4" s="1"/>
  <c r="DS29" i="3"/>
  <c r="DS29" i="4" s="1"/>
  <c r="EE29" i="3"/>
  <c r="EE29" i="4" s="1"/>
  <c r="BB29" i="3"/>
  <c r="BB29" i="4" s="1"/>
  <c r="AN29" i="3"/>
  <c r="AN29" i="4" s="1"/>
  <c r="FY29" i="3"/>
  <c r="FY29" i="4" s="1"/>
  <c r="KX29" i="3"/>
  <c r="KX29" i="4" s="1"/>
  <c r="CN29" i="3"/>
  <c r="CN29" i="4" s="1"/>
  <c r="FJ29" i="3"/>
  <c r="FJ29" i="4" s="1"/>
  <c r="AL29" i="3"/>
  <c r="AL29" i="4" s="1"/>
  <c r="BD29" i="3"/>
  <c r="BD29" i="4" s="1"/>
  <c r="AH29" i="3"/>
  <c r="AH29" i="4" s="1"/>
  <c r="HU29" i="3"/>
  <c r="HU29" i="4" s="1"/>
  <c r="DJ29" i="3"/>
  <c r="DJ29" i="4" s="1"/>
  <c r="NS29" i="3"/>
  <c r="NS29" i="4" s="1"/>
  <c r="KB29" i="3"/>
  <c r="KB29" i="4" s="1"/>
  <c r="OI29" i="3"/>
  <c r="OI29" i="4" s="1"/>
  <c r="LG29" i="3"/>
  <c r="LG29" i="4" s="1"/>
  <c r="IU29" i="3"/>
  <c r="IU29" i="4" s="1"/>
  <c r="IK29" i="3"/>
  <c r="IK29" i="4" s="1"/>
  <c r="NJ29" i="3"/>
  <c r="NJ29" i="4" s="1"/>
  <c r="HN29" i="3"/>
  <c r="HN29" i="4" s="1"/>
  <c r="HE29" i="3"/>
  <c r="HE29" i="4" s="1"/>
  <c r="AV28" i="10" s="1"/>
  <c r="MC29" i="3"/>
  <c r="MC29" i="4" s="1"/>
  <c r="JQ29" i="3"/>
  <c r="JQ29" i="4" s="1"/>
  <c r="KD29" i="3"/>
  <c r="KD29" i="4" s="1"/>
  <c r="LD29" i="3"/>
  <c r="LD29" i="4" s="1"/>
  <c r="IR29" i="3"/>
  <c r="IR29" i="4" s="1"/>
  <c r="MY29" i="3"/>
  <c r="MY29" i="4" s="1"/>
  <c r="KM29" i="3"/>
  <c r="KM29" i="4" s="1"/>
  <c r="IA29" i="3"/>
  <c r="IA29" i="4" s="1"/>
  <c r="KS29" i="3"/>
  <c r="KS29" i="4" s="1"/>
  <c r="KT29" i="3"/>
  <c r="KT29" i="4" s="1"/>
  <c r="NT29" i="3"/>
  <c r="NT29" i="4" s="1"/>
  <c r="KC29" i="3"/>
  <c r="KC29" i="4" s="1"/>
  <c r="HS29" i="3"/>
  <c r="HS29" i="4" s="1"/>
  <c r="HD29" i="3"/>
  <c r="HD29" i="4" s="1"/>
  <c r="AX28" i="10" s="1"/>
  <c r="JT29" i="3"/>
  <c r="JT29" i="4" s="1"/>
  <c r="OA29" i="3"/>
  <c r="OA29" i="4" s="1"/>
  <c r="NH29" i="3"/>
  <c r="NH29" i="4" s="1"/>
  <c r="IT29" i="3"/>
  <c r="IT29" i="4" s="1"/>
  <c r="OH29" i="3"/>
  <c r="OH29" i="4" s="1"/>
  <c r="LV29" i="3"/>
  <c r="LV29" i="4" s="1"/>
  <c r="ME29" i="3"/>
  <c r="ME29" i="4" s="1"/>
  <c r="JS29" i="3"/>
  <c r="JS29" i="4" s="1"/>
  <c r="NQ29" i="3"/>
  <c r="NQ29" i="4" s="1"/>
  <c r="NA29" i="3"/>
  <c r="NA29" i="4" s="1"/>
  <c r="KO29" i="3"/>
  <c r="KO29" i="4" s="1"/>
  <c r="MV29" i="3"/>
  <c r="MV29" i="4" s="1"/>
  <c r="KF29" i="3"/>
  <c r="KF29" i="4" s="1"/>
  <c r="OM29" i="3"/>
  <c r="OM29" i="4" s="1"/>
  <c r="HJ29" i="3"/>
  <c r="HJ29" i="4" s="1"/>
  <c r="LR29" i="3"/>
  <c r="LR29" i="4" s="1"/>
  <c r="LK29" i="3"/>
  <c r="LK29" i="4" s="1"/>
  <c r="IY29" i="3"/>
  <c r="IY29" i="4" s="1"/>
  <c r="MH29" i="3"/>
  <c r="MH29" i="4" s="1"/>
  <c r="JV29" i="3"/>
  <c r="JV29" i="4" s="1"/>
  <c r="HZ29" i="3"/>
  <c r="HZ29" i="4" s="1"/>
  <c r="AW28" i="10" s="1"/>
  <c r="JU29" i="3"/>
  <c r="JU29" i="4" s="1"/>
  <c r="JE29" i="3"/>
  <c r="JE29" i="4" s="1"/>
  <c r="HP29" i="3"/>
  <c r="HP29" i="4" s="1"/>
  <c r="OP29" i="3"/>
  <c r="OP29" i="4" s="1"/>
  <c r="OO29" i="3"/>
  <c r="OO29" i="4" s="1"/>
  <c r="L31" i="1"/>
  <c r="PA30" i="1"/>
  <c r="HM30" i="1"/>
  <c r="GZ30" i="1"/>
  <c r="IJ30" i="1"/>
  <c r="IZ30" i="1"/>
  <c r="JP30" i="1"/>
  <c r="KF30" i="1"/>
  <c r="HR30" i="1"/>
  <c r="HS30" i="1"/>
  <c r="HZ30" i="1"/>
  <c r="IA30" i="1"/>
  <c r="KV30" i="1"/>
  <c r="LL30" i="1"/>
  <c r="MB30" i="1"/>
  <c r="NH30" i="1"/>
  <c r="MR30" i="1"/>
  <c r="JA30" i="1"/>
  <c r="JQ30" i="1"/>
  <c r="KG30" i="1"/>
  <c r="KW30" i="1"/>
  <c r="LM30" i="1"/>
  <c r="MS30" i="1"/>
  <c r="NY30" i="1"/>
  <c r="IT30" i="1"/>
  <c r="JJ30" i="1"/>
  <c r="JZ30" i="1"/>
  <c r="KP30" i="1"/>
  <c r="LF30" i="1"/>
  <c r="LV30" i="1"/>
  <c r="IK30" i="1"/>
  <c r="OQ30" i="1"/>
  <c r="NX30" i="1"/>
  <c r="MC30" i="1"/>
  <c r="NI30" i="1"/>
  <c r="OI30" i="1"/>
  <c r="OY30" i="1"/>
  <c r="ML30" i="1"/>
  <c r="NR30" i="1"/>
  <c r="OH30" i="1"/>
  <c r="OX30" i="1"/>
  <c r="HN30" i="1"/>
  <c r="NB30" i="1"/>
  <c r="NK30" i="1"/>
  <c r="IU30" i="1"/>
  <c r="JK30" i="1"/>
  <c r="KA30" i="1"/>
  <c r="KQ30" i="1"/>
  <c r="LG30" i="1"/>
  <c r="LW30" i="1"/>
  <c r="HT30" i="1"/>
  <c r="IB30" i="1"/>
  <c r="OJ30" i="1"/>
  <c r="IC30" i="1"/>
  <c r="MM30" i="1"/>
  <c r="HU30" i="1"/>
  <c r="NG30" i="1"/>
  <c r="IN30" i="1"/>
  <c r="JT30" i="1"/>
  <c r="KZ30" i="1"/>
  <c r="MF30" i="1"/>
  <c r="NL30" i="1"/>
  <c r="IO30" i="1"/>
  <c r="JE30" i="1"/>
  <c r="JU30" i="1"/>
  <c r="KK30" i="1"/>
  <c r="LA30" i="1"/>
  <c r="LQ30" i="1"/>
  <c r="MG30" i="1"/>
  <c r="JD30" i="1"/>
  <c r="KJ30" i="1"/>
  <c r="LP30" i="1"/>
  <c r="MV30" i="1"/>
  <c r="OC30" i="1"/>
  <c r="OS30" i="1"/>
  <c r="IH30" i="1"/>
  <c r="JN30" i="1"/>
  <c r="KT30" i="1"/>
  <c r="LZ30" i="1"/>
  <c r="OB30" i="1"/>
  <c r="MW30" i="1"/>
  <c r="NF30" i="1"/>
  <c r="NS30" i="1"/>
  <c r="II30" i="1"/>
  <c r="IY30" i="1"/>
  <c r="JO30" i="1"/>
  <c r="KE30" i="1"/>
  <c r="NM30" i="1"/>
  <c r="OK30" i="1"/>
  <c r="IX30" i="1"/>
  <c r="KD30" i="1"/>
  <c r="LJ30" i="1"/>
  <c r="MP30" i="1"/>
  <c r="NV30" i="1"/>
  <c r="KU30" i="1"/>
  <c r="LK30" i="1"/>
  <c r="MA30" i="1"/>
  <c r="MQ30" i="1"/>
  <c r="NO30" i="1"/>
  <c r="HO30" i="1"/>
  <c r="HW30" i="1"/>
  <c r="IE30" i="1"/>
  <c r="OL30" i="1"/>
  <c r="ON30" i="1"/>
  <c r="HV30" i="1"/>
  <c r="ID30" i="1"/>
  <c r="IR30" i="1"/>
  <c r="JH30" i="1"/>
  <c r="JX30" i="1"/>
  <c r="KN30" i="1"/>
  <c r="LD30" i="1"/>
  <c r="LT30" i="1"/>
  <c r="MJ30" i="1"/>
  <c r="OZ30" i="1"/>
  <c r="IS30" i="1"/>
  <c r="JY30" i="1"/>
  <c r="LE30" i="1"/>
  <c r="MK30" i="1"/>
  <c r="NP30" i="1"/>
  <c r="IL30" i="1"/>
  <c r="JB30" i="1"/>
  <c r="JR30" i="1"/>
  <c r="KH30" i="1"/>
  <c r="KX30" i="1"/>
  <c r="LN30" i="1"/>
  <c r="MD30" i="1"/>
  <c r="MT30" i="1"/>
  <c r="NJ30" i="1"/>
  <c r="NZ30" i="1"/>
  <c r="OP30" i="1"/>
  <c r="JI30" i="1"/>
  <c r="KO30" i="1"/>
  <c r="LU30" i="1"/>
  <c r="MZ30" i="1"/>
  <c r="NA30" i="1"/>
  <c r="NQ30" i="1"/>
  <c r="OE30" i="1"/>
  <c r="OM30" i="1"/>
  <c r="OU30" i="1"/>
  <c r="IM30" i="1"/>
  <c r="NW30" i="1"/>
  <c r="HQ30" i="1"/>
  <c r="HY30" i="1"/>
  <c r="IG30" i="1"/>
  <c r="IW30" i="1"/>
  <c r="JM30" i="1"/>
  <c r="KC30" i="1"/>
  <c r="KS30" i="1"/>
  <c r="LI30" i="1"/>
  <c r="JC30" i="1"/>
  <c r="KI30" i="1"/>
  <c r="LO30" i="1"/>
  <c r="MU30" i="1"/>
  <c r="OA30" i="1"/>
  <c r="OR30" i="1"/>
  <c r="JS30" i="1"/>
  <c r="KY30" i="1"/>
  <c r="ME30" i="1"/>
  <c r="HP30" i="1"/>
  <c r="HX30" i="1"/>
  <c r="IV30" i="1"/>
  <c r="KB30" i="1"/>
  <c r="LH30" i="1"/>
  <c r="MN30" i="1"/>
  <c r="NT30" i="1"/>
  <c r="IF30" i="1"/>
  <c r="JL30" i="1"/>
  <c r="KR30" i="1"/>
  <c r="LX30" i="1"/>
  <c r="ND30" i="1"/>
  <c r="LY30" i="1"/>
  <c r="AS30" i="1"/>
  <c r="EK30" i="1"/>
  <c r="FA30" i="1"/>
  <c r="MO30" i="1"/>
  <c r="OO30" i="1"/>
  <c r="MX30" i="1"/>
  <c r="OT30" i="1"/>
  <c r="Z30" i="1"/>
  <c r="BI30" i="1"/>
  <c r="DU30" i="1"/>
  <c r="GJ30" i="1"/>
  <c r="AY30" i="1"/>
  <c r="NE30" i="1"/>
  <c r="OW30" i="1"/>
  <c r="IP30" i="1"/>
  <c r="JV30" i="1"/>
  <c r="LB30" i="1"/>
  <c r="MH30" i="1"/>
  <c r="OF30" i="1"/>
  <c r="JG30" i="1"/>
  <c r="KM30" i="1"/>
  <c r="LS30" i="1"/>
  <c r="MY30" i="1"/>
  <c r="GL30" i="1"/>
  <c r="CS30" i="1"/>
  <c r="DI30" i="1"/>
  <c r="NU30" i="1"/>
  <c r="OV30" i="1"/>
  <c r="W30" i="1"/>
  <c r="AI30" i="1"/>
  <c r="OG30" i="1"/>
  <c r="JF30" i="1"/>
  <c r="KL30" i="1"/>
  <c r="LR30" i="1"/>
  <c r="NN30" i="1"/>
  <c r="NC30" i="1"/>
  <c r="IQ30" i="1"/>
  <c r="JW30" i="1"/>
  <c r="LC30" i="1"/>
  <c r="MI30" i="1"/>
  <c r="OD30" i="1"/>
  <c r="R30" i="1"/>
  <c r="O30" i="1"/>
  <c r="AE30" i="1"/>
  <c r="DE30" i="1"/>
  <c r="FQ30" i="1"/>
  <c r="FG30" i="1"/>
  <c r="FW30" i="1"/>
  <c r="AW30" i="1"/>
  <c r="CC30" i="1"/>
  <c r="EO30" i="1"/>
  <c r="FU30" i="1"/>
  <c r="GO30" i="1"/>
  <c r="M30" i="1"/>
  <c r="T30" i="1"/>
  <c r="FF30" i="1"/>
  <c r="FV30" i="1"/>
  <c r="AN30" i="1"/>
  <c r="BD30" i="1"/>
  <c r="BT30" i="1"/>
  <c r="CJ30" i="1"/>
  <c r="CZ30" i="1"/>
  <c r="DP30" i="1"/>
  <c r="EF30" i="1"/>
  <c r="EV30" i="1"/>
  <c r="GP30" i="1"/>
  <c r="ED30" i="1"/>
  <c r="ET30" i="1"/>
  <c r="FJ30" i="1"/>
  <c r="FZ30" i="1"/>
  <c r="CE30" i="1"/>
  <c r="DK30" i="1"/>
  <c r="EQ30" i="1"/>
  <c r="DY30" i="1"/>
  <c r="BC30" i="1"/>
  <c r="CI30" i="1"/>
  <c r="DO30" i="1"/>
  <c r="EU30" i="1"/>
  <c r="GM30" i="1"/>
  <c r="AG30" i="1"/>
  <c r="BM30" i="1"/>
  <c r="FE30" i="1"/>
  <c r="GA30" i="1"/>
  <c r="BO30" i="1"/>
  <c r="CU30" i="1"/>
  <c r="EA30" i="1"/>
  <c r="AM30" i="1"/>
  <c r="BS30" i="1"/>
  <c r="CY30" i="1"/>
  <c r="EE30" i="1"/>
  <c r="FK30" i="1"/>
  <c r="AH30" i="1"/>
  <c r="BN30" i="1"/>
  <c r="CT30" i="1"/>
  <c r="DZ30" i="1"/>
  <c r="BB30" i="1"/>
  <c r="CH30" i="1"/>
  <c r="DN30" i="1"/>
  <c r="AR30" i="1"/>
  <c r="BX30" i="1"/>
  <c r="FP30" i="1"/>
  <c r="GC30" i="1"/>
  <c r="GQ30" i="1"/>
  <c r="BY30" i="1"/>
  <c r="AA30" i="1"/>
  <c r="AB30" i="1"/>
  <c r="EP30" i="1"/>
  <c r="FL30" i="1"/>
  <c r="GS30" i="1"/>
  <c r="DD30" i="1"/>
  <c r="DT30" i="1"/>
  <c r="EJ30" i="1"/>
  <c r="EZ30" i="1"/>
  <c r="S30" i="1"/>
  <c r="AX30" i="1"/>
  <c r="CD30" i="1"/>
  <c r="DJ30" i="1"/>
  <c r="GN30" i="1"/>
  <c r="AL30" i="1"/>
  <c r="BR30" i="1"/>
  <c r="CX30" i="1"/>
  <c r="BH30" i="1"/>
  <c r="CN30" i="1"/>
  <c r="AK30" i="1"/>
  <c r="BA30" i="1"/>
  <c r="AO30" i="1"/>
  <c r="BU30" i="1"/>
  <c r="CK30" i="1"/>
  <c r="DQ30" i="1"/>
  <c r="EG30" i="1"/>
  <c r="P30" i="1"/>
  <c r="X30" i="1"/>
  <c r="AF30" i="1"/>
  <c r="U30" i="1"/>
  <c r="AV30" i="1"/>
  <c r="BL30" i="1"/>
  <c r="CB30" i="1"/>
  <c r="CR30" i="1"/>
  <c r="DH30" i="1"/>
  <c r="DX30" i="1"/>
  <c r="EN30" i="1"/>
  <c r="GH30" i="1"/>
  <c r="GX30" i="1"/>
  <c r="DV30" i="1"/>
  <c r="EL30" i="1"/>
  <c r="FB30" i="1"/>
  <c r="FR30" i="1"/>
  <c r="AJ30" i="1"/>
  <c r="AZ30" i="1"/>
  <c r="CO30" i="1"/>
  <c r="Q30" i="1"/>
  <c r="Y30" i="1"/>
  <c r="GB30" i="1"/>
  <c r="N30" i="1"/>
  <c r="V30" i="1"/>
  <c r="AD30" i="1"/>
  <c r="GR30" i="1"/>
  <c r="BW30" i="1"/>
  <c r="DC30" i="1"/>
  <c r="EI30" i="1"/>
  <c r="GD30" i="1"/>
  <c r="EW30" i="1"/>
  <c r="AU30" i="1"/>
  <c r="GE30" i="1"/>
  <c r="GF30" i="1"/>
  <c r="BP30" i="1"/>
  <c r="CF30" i="1"/>
  <c r="CV30" i="1"/>
  <c r="DL30" i="1"/>
  <c r="EB30" i="1"/>
  <c r="FN30" i="1"/>
  <c r="CP30" i="1"/>
  <c r="FH30" i="1"/>
  <c r="DF30" i="1"/>
  <c r="CG30" i="1"/>
  <c r="DM30" i="1"/>
  <c r="ES30" i="1"/>
  <c r="FY30" i="1"/>
  <c r="AQ30" i="1"/>
  <c r="FO30" i="1"/>
  <c r="BE30" i="1"/>
  <c r="GG30" i="1"/>
  <c r="BK30" i="1"/>
  <c r="CQ30" i="1"/>
  <c r="DW30" i="1"/>
  <c r="FS30" i="1"/>
  <c r="BF30" i="1"/>
  <c r="CL30" i="1"/>
  <c r="DR30" i="1"/>
  <c r="FT30" i="1"/>
  <c r="BJ30" i="1"/>
  <c r="GI30" i="1"/>
  <c r="GY30" i="1"/>
  <c r="ER30" i="1"/>
  <c r="BG30" i="1"/>
  <c r="CM30" i="1"/>
  <c r="DS30" i="1"/>
  <c r="EY30" i="1"/>
  <c r="DA30" i="1"/>
  <c r="FM30" i="1"/>
  <c r="FC30" i="1"/>
  <c r="EX30" i="1"/>
  <c r="GV30" i="1"/>
  <c r="GK30" i="1"/>
  <c r="FX30" i="1"/>
  <c r="BQ30" i="1"/>
  <c r="CW30" i="1"/>
  <c r="EC30" i="1"/>
  <c r="FI30" i="1"/>
  <c r="GT30" i="1"/>
  <c r="GW30" i="1"/>
  <c r="CA30" i="1"/>
  <c r="DG30" i="1"/>
  <c r="EM30" i="1"/>
  <c r="GU30" i="1"/>
  <c r="AC30" i="1"/>
  <c r="AP30" i="1"/>
  <c r="BV30" i="1"/>
  <c r="DB30" i="1"/>
  <c r="EH30" i="1"/>
  <c r="FD30" i="1"/>
  <c r="AT30" i="1"/>
  <c r="BZ30" i="1"/>
  <c r="HK30" i="1" l="1"/>
  <c r="HJ31" i="1"/>
  <c r="GY31" i="3" s="1"/>
  <c r="GY31" i="4" s="1"/>
  <c r="PK31" i="1"/>
  <c r="OZ31" i="3" s="1"/>
  <c r="OZ31" i="4" s="1"/>
  <c r="B29" i="4"/>
  <c r="H28" i="10" s="1"/>
  <c r="GZ29" i="3"/>
  <c r="GZ29" i="4" s="1"/>
  <c r="PA29" i="3"/>
  <c r="PL30" i="1"/>
  <c r="PJ31" i="1"/>
  <c r="OY31" i="3" s="1"/>
  <c r="OY31" i="4" s="1"/>
  <c r="HI31" i="1"/>
  <c r="GX31" i="3" s="1"/>
  <c r="GX31" i="4" s="1"/>
  <c r="K29" i="4"/>
  <c r="F28" i="10" s="1"/>
  <c r="G29" i="4"/>
  <c r="G28" i="10" s="1"/>
  <c r="I29" i="4"/>
  <c r="V29" i="4"/>
  <c r="A30" i="4"/>
  <c r="A29" i="10" s="1"/>
  <c r="A31" i="3"/>
  <c r="HB30" i="3"/>
  <c r="HB30" i="4" s="1"/>
  <c r="AU29" i="10" s="1"/>
  <c r="PA28" i="4"/>
  <c r="PI31" i="1"/>
  <c r="OX31" i="3" s="1"/>
  <c r="OX31" i="4" s="1"/>
  <c r="HH31" i="1"/>
  <c r="GW31" i="3" s="1"/>
  <c r="GW31" i="4" s="1"/>
  <c r="HC29" i="4"/>
  <c r="BB28" i="10" s="1"/>
  <c r="HG31" i="1"/>
  <c r="GV31" i="3" s="1"/>
  <c r="GV31" i="4" s="1"/>
  <c r="PH31" i="1"/>
  <c r="OW31" i="3" s="1"/>
  <c r="OW31" i="4" s="1"/>
  <c r="PF31" i="1"/>
  <c r="OU31" i="3" s="1"/>
  <c r="OU31" i="4" s="1"/>
  <c r="PG31" i="1"/>
  <c r="OV31" i="3" s="1"/>
  <c r="OV31" i="4" s="1"/>
  <c r="PE31" i="1"/>
  <c r="OT31" i="3" s="1"/>
  <c r="OT31" i="4" s="1"/>
  <c r="HF31" i="1"/>
  <c r="GU31" i="3" s="1"/>
  <c r="GU31" i="4" s="1"/>
  <c r="HD31" i="1"/>
  <c r="GS31" i="3" s="1"/>
  <c r="GS31" i="4" s="1"/>
  <c r="HE31" i="1"/>
  <c r="GT31" i="3" s="1"/>
  <c r="GT31" i="4" s="1"/>
  <c r="GR30" i="3"/>
  <c r="GR30" i="4" s="1"/>
  <c r="GP30" i="3"/>
  <c r="GP30" i="4" s="1"/>
  <c r="GQ30" i="3"/>
  <c r="GQ30" i="4" s="1"/>
  <c r="PD31" i="1"/>
  <c r="OS31" i="3" s="1"/>
  <c r="OS31" i="4" s="1"/>
  <c r="HC31" i="1"/>
  <c r="PC31" i="1"/>
  <c r="OR31" i="3" s="1"/>
  <c r="OR31" i="4" s="1"/>
  <c r="PB31" i="1"/>
  <c r="OQ31" i="3" s="1"/>
  <c r="OQ31" i="4" s="1"/>
  <c r="HB31" i="1"/>
  <c r="HA31" i="1"/>
  <c r="BK30" i="3"/>
  <c r="BK30" i="4" s="1"/>
  <c r="EM30" i="3"/>
  <c r="EM30" i="4" s="1"/>
  <c r="R30" i="3"/>
  <c r="R30" i="4" s="1"/>
  <c r="BO30" i="3"/>
  <c r="BO30" i="4" s="1"/>
  <c r="CQ30" i="3"/>
  <c r="CQ30" i="4" s="1"/>
  <c r="GJ30" i="3"/>
  <c r="GJ30" i="4" s="1"/>
  <c r="GL30" i="3"/>
  <c r="GL30" i="4" s="1"/>
  <c r="CL30" i="3"/>
  <c r="CL30" i="4" s="1"/>
  <c r="GK30" i="3"/>
  <c r="GK30" i="4" s="1"/>
  <c r="CP30" i="3"/>
  <c r="CP30" i="4" s="1"/>
  <c r="AV30" i="3"/>
  <c r="AV30" i="4" s="1"/>
  <c r="AY30" i="3"/>
  <c r="AY30" i="4" s="1"/>
  <c r="AU30" i="3"/>
  <c r="AU30" i="4" s="1"/>
  <c r="AZ30" i="3"/>
  <c r="AZ30" i="4" s="1"/>
  <c r="AF30" i="3"/>
  <c r="AF30" i="4" s="1"/>
  <c r="BV30" i="3"/>
  <c r="BV30" i="4" s="1"/>
  <c r="FC30" i="3"/>
  <c r="FC30" i="4" s="1"/>
  <c r="BU30" i="3"/>
  <c r="BU30" i="4" s="1"/>
  <c r="AJ30" i="3"/>
  <c r="AJ30" i="4" s="1"/>
  <c r="CR30" i="3"/>
  <c r="CR30" i="4" s="1"/>
  <c r="K30" i="3"/>
  <c r="F30" i="3"/>
  <c r="F30" i="4" s="1"/>
  <c r="E29" i="10" s="1"/>
  <c r="FG30" i="3"/>
  <c r="FG30" i="4" s="1"/>
  <c r="GM30" i="3"/>
  <c r="GM30" i="4" s="1"/>
  <c r="CW30" i="3"/>
  <c r="CW30" i="4" s="1"/>
  <c r="AK30" i="3"/>
  <c r="AK30" i="4" s="1"/>
  <c r="E30" i="3"/>
  <c r="E30" i="4" s="1"/>
  <c r="BJ30" i="3"/>
  <c r="BJ30" i="4" s="1"/>
  <c r="CC30" i="3"/>
  <c r="CC30" i="4" s="1"/>
  <c r="AA30" i="3"/>
  <c r="AA30" i="4" s="1"/>
  <c r="AM30" i="3"/>
  <c r="AM30" i="4" s="1"/>
  <c r="DI30" i="3"/>
  <c r="DI30" i="4" s="1"/>
  <c r="EE30" i="3"/>
  <c r="EE30" i="4" s="1"/>
  <c r="GF30" i="3"/>
  <c r="GF30" i="4" s="1"/>
  <c r="AG30" i="3"/>
  <c r="AG30" i="4" s="1"/>
  <c r="DO30" i="3"/>
  <c r="DO30" i="4" s="1"/>
  <c r="EZ30" i="3"/>
  <c r="EZ30" i="4" s="1"/>
  <c r="AB30" i="3"/>
  <c r="AB30" i="4" s="1"/>
  <c r="FP30" i="3"/>
  <c r="FP30" i="4" s="1"/>
  <c r="GB30" i="3"/>
  <c r="GB30" i="4" s="1"/>
  <c r="AR30" i="3"/>
  <c r="AR30" i="4" s="1"/>
  <c r="BT30" i="3"/>
  <c r="BT30" i="4" s="1"/>
  <c r="DS30" i="3"/>
  <c r="DS30" i="4" s="1"/>
  <c r="DE30" i="3"/>
  <c r="DE30" i="4" s="1"/>
  <c r="AS30" i="3"/>
  <c r="AS30" i="4" s="1"/>
  <c r="I30" i="3"/>
  <c r="ED30" i="3"/>
  <c r="ED30" i="4" s="1"/>
  <c r="EV30" i="3"/>
  <c r="EV30" i="4" s="1"/>
  <c r="D30" i="3"/>
  <c r="D30" i="4" s="1"/>
  <c r="B29" i="10" s="1"/>
  <c r="KR30" i="3"/>
  <c r="KR30" i="4" s="1"/>
  <c r="NC30" i="3"/>
  <c r="NC30" i="4" s="1"/>
  <c r="NV30" i="3"/>
  <c r="NV30" i="4" s="1"/>
  <c r="NJ30" i="3"/>
  <c r="NJ30" i="4" s="1"/>
  <c r="MN30" i="3"/>
  <c r="MN30" i="4" s="1"/>
  <c r="NU30" i="3"/>
  <c r="NU30" i="4" s="1"/>
  <c r="IE30" i="3"/>
  <c r="IE30" i="4" s="1"/>
  <c r="FY30" i="3"/>
  <c r="FY30" i="4" s="1"/>
  <c r="OI30" i="3"/>
  <c r="OI30" i="4" s="1"/>
  <c r="EP30" i="3"/>
  <c r="EP30" i="4" s="1"/>
  <c r="MS30" i="3"/>
  <c r="MS30" i="4" s="1"/>
  <c r="HU30" i="3"/>
  <c r="HU30" i="4" s="1"/>
  <c r="JQ30" i="3"/>
  <c r="JQ30" i="4" s="1"/>
  <c r="LT30" i="3"/>
  <c r="LT30" i="4" s="1"/>
  <c r="NP30" i="3"/>
  <c r="NP30" i="4" s="1"/>
  <c r="IR30" i="3"/>
  <c r="IR30" i="4" s="1"/>
  <c r="JB30" i="3"/>
  <c r="JB30" i="4" s="1"/>
  <c r="HF30" i="3"/>
  <c r="HF30" i="4" s="1"/>
  <c r="OB30" i="3"/>
  <c r="OB30" i="4" s="1"/>
  <c r="MO30" i="3"/>
  <c r="MO30" i="4" s="1"/>
  <c r="OE30" i="3"/>
  <c r="OE30" i="4" s="1"/>
  <c r="LS30" i="3"/>
  <c r="LS30" i="4" s="1"/>
  <c r="JG30" i="3"/>
  <c r="JG30" i="4" s="1"/>
  <c r="LZ30" i="3"/>
  <c r="LZ30" i="4" s="1"/>
  <c r="KC30" i="3"/>
  <c r="KC30" i="4" s="1"/>
  <c r="HS30" i="3"/>
  <c r="HS30" i="4" s="1"/>
  <c r="HT30" i="3"/>
  <c r="HT30" i="4" s="1"/>
  <c r="MF30" i="3"/>
  <c r="MF30" i="4" s="1"/>
  <c r="NK30" i="3"/>
  <c r="NK30" i="4" s="1"/>
  <c r="IM30" i="3"/>
  <c r="IM30" i="4" s="1"/>
  <c r="JD30" i="3"/>
  <c r="JD30" i="4" s="1"/>
  <c r="MU30" i="3"/>
  <c r="MU30" i="4" s="1"/>
  <c r="KI30" i="3"/>
  <c r="KI30" i="4" s="1"/>
  <c r="NR30" i="3"/>
  <c r="NR30" i="4" s="1"/>
  <c r="IS30" i="3"/>
  <c r="IS30" i="4" s="1"/>
  <c r="JZ30" i="3"/>
  <c r="JZ30" i="4" s="1"/>
  <c r="NA30" i="3"/>
  <c r="NA30" i="4" s="1"/>
  <c r="IC30" i="3"/>
  <c r="IC30" i="4" s="1"/>
  <c r="HR30" i="3"/>
  <c r="HR30" i="4" s="1"/>
  <c r="LL30" i="3"/>
  <c r="LL30" i="4" s="1"/>
  <c r="IZ30" i="3"/>
  <c r="IZ30" i="4" s="1"/>
  <c r="HC30" i="3"/>
  <c r="MA30" i="3"/>
  <c r="MA30" i="4" s="1"/>
  <c r="LR30" i="3"/>
  <c r="LR30" i="4" s="1"/>
  <c r="LK30" i="3"/>
  <c r="LK30" i="4" s="1"/>
  <c r="IY30" i="3"/>
  <c r="IY30" i="4" s="1"/>
  <c r="LB30" i="3"/>
  <c r="LB30" i="4" s="1"/>
  <c r="IP30" i="3"/>
  <c r="IP30" i="4" s="1"/>
  <c r="LA30" i="3"/>
  <c r="LA30" i="4" s="1"/>
  <c r="HH30" i="3"/>
  <c r="HH30" i="4" s="1"/>
  <c r="BA29" i="10" s="1"/>
  <c r="IO30" i="3"/>
  <c r="IO30" i="4" s="1"/>
  <c r="OP30" i="3"/>
  <c r="OP30" i="4" s="1"/>
  <c r="GI30" i="3"/>
  <c r="GI30" i="4" s="1"/>
  <c r="EN30" i="3"/>
  <c r="EN30" i="4" s="1"/>
  <c r="FI30" i="3"/>
  <c r="FI30" i="4" s="1"/>
  <c r="FH30" i="3"/>
  <c r="FH30" i="4" s="1"/>
  <c r="FV30" i="3"/>
  <c r="FV30" i="4" s="1"/>
  <c r="FN30" i="3"/>
  <c r="FN30" i="4" s="1"/>
  <c r="CU30" i="3"/>
  <c r="CU30" i="4" s="1"/>
  <c r="DQ30" i="3"/>
  <c r="DQ30" i="4" s="1"/>
  <c r="BE30" i="3"/>
  <c r="BE30" i="4" s="1"/>
  <c r="EL30" i="3"/>
  <c r="EL30" i="4" s="1"/>
  <c r="BL30" i="3"/>
  <c r="BL30" i="4" s="1"/>
  <c r="C30" i="3"/>
  <c r="C30" i="4" s="1"/>
  <c r="D29" i="10" s="1"/>
  <c r="CD30" i="3"/>
  <c r="CD30" i="4" s="1"/>
  <c r="EQ30" i="3"/>
  <c r="EQ30" i="4" s="1"/>
  <c r="FW30" i="3"/>
  <c r="FW30" i="4" s="1"/>
  <c r="CG30" i="3"/>
  <c r="CG30" i="4" s="1"/>
  <c r="J30" i="3"/>
  <c r="J30" i="4" s="1"/>
  <c r="DV30" i="3"/>
  <c r="DV30" i="4" s="1"/>
  <c r="AD30" i="3"/>
  <c r="AD30" i="4" s="1"/>
  <c r="AW30" i="3"/>
  <c r="AW30" i="4" s="1"/>
  <c r="GC30" i="3"/>
  <c r="GC30" i="4" s="1"/>
  <c r="H30" i="3"/>
  <c r="H30" i="4" s="1"/>
  <c r="CS30" i="3"/>
  <c r="CS30" i="4" s="1"/>
  <c r="Q30" i="3"/>
  <c r="Q30" i="4" s="1"/>
  <c r="FR30" i="3"/>
  <c r="FR30" i="4" s="1"/>
  <c r="DC30" i="3"/>
  <c r="DC30" i="4" s="1"/>
  <c r="CI30" i="3"/>
  <c r="CI30" i="4" s="1"/>
  <c r="DT30" i="3"/>
  <c r="DT30" i="4" s="1"/>
  <c r="DP30" i="3"/>
  <c r="DP30" i="4" s="1"/>
  <c r="ET30" i="3"/>
  <c r="ET30" i="4" s="1"/>
  <c r="EJ30" i="3"/>
  <c r="EJ30" i="4" s="1"/>
  <c r="DN30" i="3"/>
  <c r="DN30" i="4" s="1"/>
  <c r="FO30" i="3"/>
  <c r="FO30" i="4" s="1"/>
  <c r="GE30" i="3"/>
  <c r="GE30" i="4" s="1"/>
  <c r="CO30" i="3"/>
  <c r="CO30" i="4" s="1"/>
  <c r="AC30" i="3"/>
  <c r="AC30" i="4" s="1"/>
  <c r="B30" i="3"/>
  <c r="BR30" i="3"/>
  <c r="BR30" i="4" s="1"/>
  <c r="FF30" i="3"/>
  <c r="FF30" i="4" s="1"/>
  <c r="G30" i="3"/>
  <c r="JL30" i="3"/>
  <c r="JL30" i="4" s="1"/>
  <c r="LG30" i="3"/>
  <c r="LG30" i="4" s="1"/>
  <c r="X30" i="3"/>
  <c r="X30" i="4" s="1"/>
  <c r="CX30" i="3"/>
  <c r="CX30" i="4" s="1"/>
  <c r="LH30" i="3"/>
  <c r="LH30" i="4" s="1"/>
  <c r="LW30" i="3"/>
  <c r="LW30" i="4" s="1"/>
  <c r="OL30" i="3"/>
  <c r="OL30" i="4" s="1"/>
  <c r="DJ30" i="3"/>
  <c r="DJ30" i="4" s="1"/>
  <c r="MM30" i="3"/>
  <c r="MM30" i="4" s="1"/>
  <c r="DZ30" i="3"/>
  <c r="DZ30" i="4" s="1"/>
  <c r="LM30" i="3"/>
  <c r="LM30" i="4" s="1"/>
  <c r="NI30" i="3"/>
  <c r="NI30" i="4" s="1"/>
  <c r="IK30" i="3"/>
  <c r="IK30" i="4" s="1"/>
  <c r="KN30" i="3"/>
  <c r="KN30" i="4" s="1"/>
  <c r="MJ30" i="3"/>
  <c r="MJ30" i="4" s="1"/>
  <c r="KX30" i="3"/>
  <c r="KX30" i="4" s="1"/>
  <c r="IL30" i="3"/>
  <c r="IL30" i="4" s="1"/>
  <c r="NL30" i="3"/>
  <c r="NL30" i="4" s="1"/>
  <c r="NT30" i="3"/>
  <c r="NT30" i="4" s="1"/>
  <c r="LJ30" i="3"/>
  <c r="LJ30" i="4" s="1"/>
  <c r="NO30" i="3"/>
  <c r="NO30" i="4" s="1"/>
  <c r="LC30" i="3"/>
  <c r="LC30" i="4" s="1"/>
  <c r="IQ30" i="3"/>
  <c r="IQ30" i="4" s="1"/>
  <c r="KT30" i="3"/>
  <c r="KT30" i="4" s="1"/>
  <c r="LY30" i="3"/>
  <c r="LY30" i="4" s="1"/>
  <c r="JM30" i="3"/>
  <c r="JM30" i="4" s="1"/>
  <c r="HK30" i="3"/>
  <c r="HK30" i="4" s="1"/>
  <c r="HL30" i="3"/>
  <c r="HL30" i="4" s="1"/>
  <c r="AZ29" i="10" s="1"/>
  <c r="LP30" i="3"/>
  <c r="LP30" i="4" s="1"/>
  <c r="ME30" i="3"/>
  <c r="ME30" i="4" s="1"/>
  <c r="NZ30" i="3"/>
  <c r="NZ30" i="4" s="1"/>
  <c r="IN30" i="3"/>
  <c r="IN30" i="4" s="1"/>
  <c r="ML30" i="3"/>
  <c r="ML30" i="4" s="1"/>
  <c r="JC30" i="3"/>
  <c r="JC30" i="4" s="1"/>
  <c r="MK30" i="3"/>
  <c r="MK30" i="4" s="1"/>
  <c r="LV30" i="3"/>
  <c r="LV30" i="4" s="1"/>
  <c r="JJ30" i="3"/>
  <c r="JJ30" i="4" s="1"/>
  <c r="LU30" i="3"/>
  <c r="LU30" i="4" s="1"/>
  <c r="MV30" i="3"/>
  <c r="MV30" i="4" s="1"/>
  <c r="NY30" i="3"/>
  <c r="NY30" i="4" s="1"/>
  <c r="KV30" i="3"/>
  <c r="KV30" i="4" s="1"/>
  <c r="IJ30" i="3"/>
  <c r="IJ30" i="4" s="1"/>
  <c r="OM30" i="3"/>
  <c r="OM30" i="4" s="1"/>
  <c r="ON30" i="3"/>
  <c r="ON30" i="4" s="1"/>
  <c r="NM30" i="3"/>
  <c r="NM30" i="4" s="1"/>
  <c r="KU30" i="3"/>
  <c r="KU30" i="4" s="1"/>
  <c r="II30" i="3"/>
  <c r="II30" i="4" s="1"/>
  <c r="KL30" i="3"/>
  <c r="KL30" i="4" s="1"/>
  <c r="MG30" i="3"/>
  <c r="MG30" i="4" s="1"/>
  <c r="KK30" i="3"/>
  <c r="KK30" i="4" s="1"/>
  <c r="HG30" i="3"/>
  <c r="HG30" i="4" s="1"/>
  <c r="AY29" i="10" s="1"/>
  <c r="HY30" i="3"/>
  <c r="HY30" i="4" s="1"/>
  <c r="AI30" i="3"/>
  <c r="AI30" i="4" s="1"/>
  <c r="BF30" i="3"/>
  <c r="BF30" i="4" s="1"/>
  <c r="EG30" i="3"/>
  <c r="EG30" i="4" s="1"/>
  <c r="ES30" i="3"/>
  <c r="ES30" i="4" s="1"/>
  <c r="AE30" i="3"/>
  <c r="AE30" i="4" s="1"/>
  <c r="CV30" i="3"/>
  <c r="CV30" i="4" s="1"/>
  <c r="EX30" i="3"/>
  <c r="EX30" i="4" s="1"/>
  <c r="FM30" i="3"/>
  <c r="FM30" i="4" s="1"/>
  <c r="ER30" i="3"/>
  <c r="ER30" i="4" s="1"/>
  <c r="DH30" i="3"/>
  <c r="DH30" i="4" s="1"/>
  <c r="GN30" i="3"/>
  <c r="GN30" i="4" s="1"/>
  <c r="DG30" i="3"/>
  <c r="DG30" i="4" s="1"/>
  <c r="DL30" i="3"/>
  <c r="DL30" i="4" s="1"/>
  <c r="AT30" i="3"/>
  <c r="AT30" i="4" s="1"/>
  <c r="EH30" i="3"/>
  <c r="EH30" i="4" s="1"/>
  <c r="EW30" i="3"/>
  <c r="EW30" i="4" s="1"/>
  <c r="DA30" i="3"/>
  <c r="DA30" i="4" s="1"/>
  <c r="FU30" i="3"/>
  <c r="FU30" i="4" s="1"/>
  <c r="FS30" i="3"/>
  <c r="FS30" i="4" s="1"/>
  <c r="GG30" i="3"/>
  <c r="GG30" i="4" s="1"/>
  <c r="FQ30" i="3"/>
  <c r="FQ30" i="4" s="1"/>
  <c r="AO30" i="3"/>
  <c r="AO30" i="4" s="1"/>
  <c r="EA30" i="3"/>
  <c r="EA30" i="4" s="1"/>
  <c r="EC30" i="3"/>
  <c r="EC30" i="4" s="1"/>
  <c r="BQ30" i="3"/>
  <c r="BQ30" i="4" s="1"/>
  <c r="U30" i="3"/>
  <c r="U30" i="4" s="1"/>
  <c r="DF30" i="3"/>
  <c r="DF30" i="4" s="1"/>
  <c r="AP30" i="3"/>
  <c r="AP30" i="4" s="1"/>
  <c r="CM30" i="3"/>
  <c r="CM30" i="4" s="1"/>
  <c r="CY30" i="3"/>
  <c r="CY30" i="4" s="1"/>
  <c r="EO30" i="3"/>
  <c r="EO30" i="4" s="1"/>
  <c r="GH30" i="3"/>
  <c r="GH30" i="4" s="1"/>
  <c r="P30" i="3"/>
  <c r="P30" i="4" s="1"/>
  <c r="I29" i="10" s="1"/>
  <c r="FE30" i="3"/>
  <c r="FE30" i="4" s="1"/>
  <c r="BW30" i="3"/>
  <c r="BW30" i="4" s="1"/>
  <c r="BC30" i="3"/>
  <c r="BC30" i="4" s="1"/>
  <c r="CN30" i="3"/>
  <c r="CN30" i="4" s="1"/>
  <c r="CJ30" i="3"/>
  <c r="CJ30" i="4" s="1"/>
  <c r="BB30" i="3"/>
  <c r="BB30" i="4" s="1"/>
  <c r="DD30" i="3"/>
  <c r="DD30" i="4" s="1"/>
  <c r="EF30" i="3"/>
  <c r="EF30" i="4" s="1"/>
  <c r="EY30" i="3"/>
  <c r="EY30" i="4" s="1"/>
  <c r="EK30" i="3"/>
  <c r="EK30" i="4" s="1"/>
  <c r="BY30" i="3"/>
  <c r="BY30" i="4" s="1"/>
  <c r="FK30" i="3"/>
  <c r="FK30" i="4" s="1"/>
  <c r="GD30" i="3"/>
  <c r="GD30" i="4" s="1"/>
  <c r="AL30" i="3"/>
  <c r="AL30" i="4" s="1"/>
  <c r="CT30" i="3"/>
  <c r="CT30" i="4" s="1"/>
  <c r="NS30" i="3"/>
  <c r="NS30" i="4" s="1"/>
  <c r="IF30" i="3"/>
  <c r="IF30" i="4" s="1"/>
  <c r="KA30" i="3"/>
  <c r="KA30" i="4" s="1"/>
  <c r="L30" i="3"/>
  <c r="L30" i="4" s="1"/>
  <c r="CH30" i="3"/>
  <c r="CH30" i="4" s="1"/>
  <c r="KB30" i="3"/>
  <c r="KB30" i="4" s="1"/>
  <c r="KQ30" i="3"/>
  <c r="KQ30" i="4" s="1"/>
  <c r="MT30" i="3"/>
  <c r="MT30" i="4" s="1"/>
  <c r="AX30" i="3"/>
  <c r="AX30" i="4" s="1"/>
  <c r="OD30" i="3"/>
  <c r="OD30" i="4" s="1"/>
  <c r="AH30" i="3"/>
  <c r="AH30" i="4" s="1"/>
  <c r="KG30" i="3"/>
  <c r="KG30" i="4" s="1"/>
  <c r="MC30" i="3"/>
  <c r="MC30" i="4" s="1"/>
  <c r="HM30" i="3"/>
  <c r="HM30" i="4" s="1"/>
  <c r="JH30" i="3"/>
  <c r="JH30" i="4" s="1"/>
  <c r="LD30" i="3"/>
  <c r="LD30" i="4" s="1"/>
  <c r="KH30" i="3"/>
  <c r="KH30" i="4" s="1"/>
  <c r="HV30" i="3"/>
  <c r="HV30" i="4" s="1"/>
  <c r="IB30" i="3"/>
  <c r="IB30" i="4" s="1"/>
  <c r="NF30" i="3"/>
  <c r="NF30" i="4" s="1"/>
  <c r="KD30" i="3"/>
  <c r="KD30" i="4" s="1"/>
  <c r="MY30" i="3"/>
  <c r="MY30" i="4" s="1"/>
  <c r="KM30" i="3"/>
  <c r="KM30" i="4" s="1"/>
  <c r="IA30" i="3"/>
  <c r="IA30" i="4" s="1"/>
  <c r="JN30" i="3"/>
  <c r="JN30" i="4" s="1"/>
  <c r="LI30" i="3"/>
  <c r="LI30" i="4" s="1"/>
  <c r="IW30" i="3"/>
  <c r="IW30" i="4" s="1"/>
  <c r="OC30" i="3"/>
  <c r="OC30" i="4" s="1"/>
  <c r="HD30" i="3"/>
  <c r="HD30" i="4" s="1"/>
  <c r="AX29" i="10" s="1"/>
  <c r="KZ30" i="3"/>
  <c r="KZ30" i="4" s="1"/>
  <c r="KY30" i="3"/>
  <c r="KY30" i="4" s="1"/>
  <c r="NB30" i="3"/>
  <c r="NB30" i="4" s="1"/>
  <c r="HX30" i="3"/>
  <c r="HX30" i="4" s="1"/>
  <c r="NQ30" i="3"/>
  <c r="NQ30" i="4" s="1"/>
  <c r="HW30" i="3"/>
  <c r="HW30" i="4" s="1"/>
  <c r="LE30" i="3"/>
  <c r="LE30" i="4" s="1"/>
  <c r="LF30" i="3"/>
  <c r="LF30" i="4" s="1"/>
  <c r="IT30" i="3"/>
  <c r="IT30" i="4" s="1"/>
  <c r="KO30" i="3"/>
  <c r="KO30" i="4" s="1"/>
  <c r="HJ30" i="3"/>
  <c r="HJ30" i="4" s="1"/>
  <c r="HQ30" i="3"/>
  <c r="HQ30" i="4" s="1"/>
  <c r="BC29" i="10" s="1"/>
  <c r="KF30" i="3"/>
  <c r="KF30" i="4" s="1"/>
  <c r="MZ30" i="3"/>
  <c r="MZ30" i="4" s="1"/>
  <c r="NW30" i="3"/>
  <c r="NW30" i="4" s="1"/>
  <c r="NX30" i="3"/>
  <c r="NX30" i="4" s="1"/>
  <c r="OF30" i="3"/>
  <c r="OF30" i="4" s="1"/>
  <c r="KE30" i="3"/>
  <c r="KE30" i="4" s="1"/>
  <c r="NN30" i="3"/>
  <c r="NN30" i="4" s="1"/>
  <c r="JV30" i="3"/>
  <c r="JV30" i="4" s="1"/>
  <c r="MW30" i="3"/>
  <c r="MW30" i="4" s="1"/>
  <c r="HP30" i="3"/>
  <c r="HP30" i="4" s="1"/>
  <c r="JU30" i="3"/>
  <c r="JU30" i="4" s="1"/>
  <c r="GO30" i="3"/>
  <c r="GO30" i="4" s="1"/>
  <c r="EB30" i="3"/>
  <c r="EB30" i="4" s="1"/>
  <c r="DW30" i="3"/>
  <c r="DW30" i="4" s="1"/>
  <c r="BP30" i="3"/>
  <c r="BP30" i="4" s="1"/>
  <c r="DR30" i="3"/>
  <c r="DR30" i="4" s="1"/>
  <c r="FZ30" i="3"/>
  <c r="FZ30" i="4" s="1"/>
  <c r="FB30" i="3"/>
  <c r="FB30" i="4" s="1"/>
  <c r="CB30" i="3"/>
  <c r="CB30" i="4" s="1"/>
  <c r="FX30" i="3"/>
  <c r="FX30" i="4" s="1"/>
  <c r="CA30" i="3"/>
  <c r="CA30" i="4" s="1"/>
  <c r="CF30" i="3"/>
  <c r="CF30" i="4" s="1"/>
  <c r="FD30" i="3"/>
  <c r="FD30" i="4" s="1"/>
  <c r="DB30" i="3"/>
  <c r="DB30" i="4" s="1"/>
  <c r="CE30" i="3"/>
  <c r="CE30" i="4" s="1"/>
  <c r="CK30" i="3"/>
  <c r="CK30" i="4" s="1"/>
  <c r="FT30" i="3"/>
  <c r="FT30" i="4" s="1"/>
  <c r="DX30" i="3"/>
  <c r="DX30" i="4" s="1"/>
  <c r="S30" i="3"/>
  <c r="S30" i="4" s="1"/>
  <c r="N30" i="3"/>
  <c r="N30" i="4" s="1"/>
  <c r="Y30" i="3"/>
  <c r="Y30" i="4" s="1"/>
  <c r="C29" i="10" s="1"/>
  <c r="DK30" i="3"/>
  <c r="DK30" i="4" s="1"/>
  <c r="DM30" i="3"/>
  <c r="DM30" i="4" s="1"/>
  <c r="BA30" i="3"/>
  <c r="BA30" i="4" s="1"/>
  <c r="M30" i="3"/>
  <c r="M30" i="4" s="1"/>
  <c r="BZ30" i="3"/>
  <c r="BZ30" i="4" s="1"/>
  <c r="Z30" i="3"/>
  <c r="Z30" i="4" s="1"/>
  <c r="BG30" i="3"/>
  <c r="BG30" i="4" s="1"/>
  <c r="BS30" i="3"/>
  <c r="BS30" i="4" s="1"/>
  <c r="DY30" i="3"/>
  <c r="DY30" i="4" s="1"/>
  <c r="FA30" i="3"/>
  <c r="FA30" i="4" s="1"/>
  <c r="BN30" i="3"/>
  <c r="BN30" i="4" s="1"/>
  <c r="BM30" i="3"/>
  <c r="BM30" i="4" s="1"/>
  <c r="AQ30" i="3"/>
  <c r="AQ30" i="4" s="1"/>
  <c r="W30" i="3"/>
  <c r="W30" i="4" s="1"/>
  <c r="BH30" i="3"/>
  <c r="BH30" i="4" s="1"/>
  <c r="BD30" i="3"/>
  <c r="BD30" i="4" s="1"/>
  <c r="V30" i="3"/>
  <c r="BX30" i="3"/>
  <c r="BX30" i="4" s="1"/>
  <c r="CZ30" i="3"/>
  <c r="CZ30" i="4" s="1"/>
  <c r="EI30" i="3"/>
  <c r="EI30" i="4" s="1"/>
  <c r="DU30" i="3"/>
  <c r="DU30" i="4" s="1"/>
  <c r="BI30" i="3"/>
  <c r="BI30" i="4" s="1"/>
  <c r="EU30" i="3"/>
  <c r="EU30" i="4" s="1"/>
  <c r="FJ30" i="3"/>
  <c r="FJ30" i="4" s="1"/>
  <c r="FL30" i="3"/>
  <c r="FL30" i="4" s="1"/>
  <c r="T30" i="3"/>
  <c r="T30" i="4" s="1"/>
  <c r="LX30" i="3"/>
  <c r="LX30" i="4" s="1"/>
  <c r="MR30" i="3"/>
  <c r="MR30" i="4" s="1"/>
  <c r="IU30" i="3"/>
  <c r="IU30" i="4" s="1"/>
  <c r="OK30" i="3"/>
  <c r="OK30" i="4" s="1"/>
  <c r="GA30" i="3"/>
  <c r="GA30" i="4" s="1"/>
  <c r="IV30" i="3"/>
  <c r="IV30" i="4" s="1"/>
  <c r="JK30" i="3"/>
  <c r="JK30" i="4" s="1"/>
  <c r="AN30" i="3"/>
  <c r="AN30" i="4" s="1"/>
  <c r="O30" i="3"/>
  <c r="O30" i="4" s="1"/>
  <c r="MD30" i="3"/>
  <c r="MD30" i="4" s="1"/>
  <c r="LN30" i="3"/>
  <c r="LN30" i="4" s="1"/>
  <c r="JA30" i="3"/>
  <c r="JA30" i="4" s="1"/>
  <c r="KW30" i="3"/>
  <c r="KW30" i="4" s="1"/>
  <c r="HE30" i="3"/>
  <c r="HE30" i="4" s="1"/>
  <c r="AV29" i="10" s="1"/>
  <c r="OG30" i="3"/>
  <c r="OG30" i="4" s="1"/>
  <c r="JX30" i="3"/>
  <c r="JX30" i="4" s="1"/>
  <c r="JR30" i="3"/>
  <c r="JR30" i="4" s="1"/>
  <c r="HN30" i="3"/>
  <c r="HN30" i="4" s="1"/>
  <c r="OJ30" i="3"/>
  <c r="OJ30" i="4" s="1"/>
  <c r="MP30" i="3"/>
  <c r="MP30" i="4" s="1"/>
  <c r="IX30" i="3"/>
  <c r="IX30" i="4" s="1"/>
  <c r="MI30" i="3"/>
  <c r="MI30" i="4" s="1"/>
  <c r="JW30" i="3"/>
  <c r="JW30" i="4" s="1"/>
  <c r="NE30" i="3"/>
  <c r="NE30" i="4" s="1"/>
  <c r="IH30" i="3"/>
  <c r="IH30" i="4" s="1"/>
  <c r="KS30" i="3"/>
  <c r="KS30" i="4" s="1"/>
  <c r="IG30" i="3"/>
  <c r="IG30" i="4" s="1"/>
  <c r="OA30" i="3"/>
  <c r="OA30" i="4" s="1"/>
  <c r="ND30" i="3"/>
  <c r="ND30" i="4" s="1"/>
  <c r="KJ30" i="3"/>
  <c r="KJ30" i="4" s="1"/>
  <c r="JS30" i="3"/>
  <c r="JS30" i="4" s="1"/>
  <c r="JT30" i="3"/>
  <c r="JT30" i="4" s="1"/>
  <c r="NH30" i="3"/>
  <c r="NH30" i="4" s="1"/>
  <c r="LO30" i="3"/>
  <c r="LO30" i="4" s="1"/>
  <c r="OH30" i="3"/>
  <c r="OH30" i="4" s="1"/>
  <c r="JY30" i="3"/>
  <c r="JY30" i="4" s="1"/>
  <c r="KP30" i="3"/>
  <c r="KP30" i="4" s="1"/>
  <c r="ID30" i="3"/>
  <c r="ID30" i="4" s="1"/>
  <c r="JI30" i="3"/>
  <c r="JI30" i="4" s="1"/>
  <c r="MB30" i="3"/>
  <c r="MB30" i="4" s="1"/>
  <c r="HI30" i="3"/>
  <c r="HI30" i="4" s="1"/>
  <c r="JP30" i="3"/>
  <c r="JP30" i="4" s="1"/>
  <c r="MQ30" i="3"/>
  <c r="MQ30" i="4" s="1"/>
  <c r="NG30" i="3"/>
  <c r="NG30" i="4" s="1"/>
  <c r="MX30" i="3"/>
  <c r="MX30" i="4" s="1"/>
  <c r="HZ30" i="3"/>
  <c r="HZ30" i="4" s="1"/>
  <c r="AW29" i="10" s="1"/>
  <c r="JO30" i="3"/>
  <c r="JO30" i="4" s="1"/>
  <c r="MH30" i="3"/>
  <c r="MH30" i="4" s="1"/>
  <c r="JF30" i="3"/>
  <c r="JF30" i="4" s="1"/>
  <c r="LQ30" i="3"/>
  <c r="LQ30" i="4" s="1"/>
  <c r="HO30" i="3"/>
  <c r="HO30" i="4" s="1"/>
  <c r="JE30" i="3"/>
  <c r="JE30" i="4" s="1"/>
  <c r="OO30" i="3"/>
  <c r="OO30" i="4" s="1"/>
  <c r="L32" i="1"/>
  <c r="PA31" i="1"/>
  <c r="HM31" i="1"/>
  <c r="GZ31" i="1"/>
  <c r="HS31" i="1"/>
  <c r="IA31" i="1"/>
  <c r="HZ31" i="1"/>
  <c r="JP31" i="1"/>
  <c r="HR31" i="1"/>
  <c r="IZ31" i="1"/>
  <c r="KF31" i="1"/>
  <c r="IJ31" i="1"/>
  <c r="KV31" i="1"/>
  <c r="MB31" i="1"/>
  <c r="NX31" i="1"/>
  <c r="JA31" i="1"/>
  <c r="JQ31" i="1"/>
  <c r="KG31" i="1"/>
  <c r="KW31" i="1"/>
  <c r="NH31" i="1"/>
  <c r="MS31" i="1"/>
  <c r="NI31" i="1"/>
  <c r="NY31" i="1"/>
  <c r="OI31" i="1"/>
  <c r="OQ31" i="1"/>
  <c r="LL31" i="1"/>
  <c r="MR31" i="1"/>
  <c r="IK31" i="1"/>
  <c r="MC31" i="1"/>
  <c r="OY31" i="1"/>
  <c r="LM31" i="1"/>
  <c r="ML31" i="1"/>
  <c r="NR31" i="1"/>
  <c r="OH31" i="1"/>
  <c r="OX31" i="1"/>
  <c r="IT31" i="1"/>
  <c r="JJ31" i="1"/>
  <c r="JZ31" i="1"/>
  <c r="KP31" i="1"/>
  <c r="LF31" i="1"/>
  <c r="LV31" i="1"/>
  <c r="NB31" i="1"/>
  <c r="HU31" i="1"/>
  <c r="IC31" i="1"/>
  <c r="NK31" i="1"/>
  <c r="IU31" i="1"/>
  <c r="JK31" i="1"/>
  <c r="KA31" i="1"/>
  <c r="KQ31" i="1"/>
  <c r="LG31" i="1"/>
  <c r="LW31" i="1"/>
  <c r="MM31" i="1"/>
  <c r="NG31" i="1"/>
  <c r="OJ31" i="1"/>
  <c r="HN31" i="1"/>
  <c r="IB31" i="1"/>
  <c r="JT31" i="1"/>
  <c r="KZ31" i="1"/>
  <c r="MF31" i="1"/>
  <c r="IO31" i="1"/>
  <c r="JE31" i="1"/>
  <c r="JU31" i="1"/>
  <c r="KK31" i="1"/>
  <c r="LA31" i="1"/>
  <c r="LQ31" i="1"/>
  <c r="MG31" i="1"/>
  <c r="HT31" i="1"/>
  <c r="IN31" i="1"/>
  <c r="NL31" i="1"/>
  <c r="MW31" i="1"/>
  <c r="NM31" i="1"/>
  <c r="OC31" i="1"/>
  <c r="OK31" i="1"/>
  <c r="OS31" i="1"/>
  <c r="JD31" i="1"/>
  <c r="KJ31" i="1"/>
  <c r="LP31" i="1"/>
  <c r="MV31" i="1"/>
  <c r="OB31" i="1"/>
  <c r="NF31" i="1"/>
  <c r="IX31" i="1"/>
  <c r="KD31" i="1"/>
  <c r="LJ31" i="1"/>
  <c r="MP31" i="1"/>
  <c r="NV31" i="1"/>
  <c r="OL31" i="1"/>
  <c r="IH31" i="1"/>
  <c r="JN31" i="1"/>
  <c r="KT31" i="1"/>
  <c r="LZ31" i="1"/>
  <c r="II31" i="1"/>
  <c r="IY31" i="1"/>
  <c r="ON31" i="1"/>
  <c r="NS31" i="1"/>
  <c r="HV31" i="1"/>
  <c r="KE31" i="1"/>
  <c r="JO31" i="1"/>
  <c r="KU31" i="1"/>
  <c r="LK31" i="1"/>
  <c r="MA31" i="1"/>
  <c r="MQ31" i="1"/>
  <c r="NO31" i="1"/>
  <c r="HO31" i="1"/>
  <c r="HW31" i="1"/>
  <c r="IE31" i="1"/>
  <c r="IL31" i="1"/>
  <c r="JB31" i="1"/>
  <c r="JR31" i="1"/>
  <c r="ID31" i="1"/>
  <c r="IR31" i="1"/>
  <c r="JX31" i="1"/>
  <c r="LD31" i="1"/>
  <c r="MJ31" i="1"/>
  <c r="OZ31" i="1"/>
  <c r="JI31" i="1"/>
  <c r="KO31" i="1"/>
  <c r="LU31" i="1"/>
  <c r="NP31" i="1"/>
  <c r="NA31" i="1"/>
  <c r="NQ31" i="1"/>
  <c r="OE31" i="1"/>
  <c r="OM31" i="1"/>
  <c r="OU31" i="1"/>
  <c r="OA31" i="1"/>
  <c r="IM31" i="1"/>
  <c r="JC31" i="1"/>
  <c r="JS31" i="1"/>
  <c r="KI31" i="1"/>
  <c r="KY31" i="1"/>
  <c r="LO31" i="1"/>
  <c r="ME31" i="1"/>
  <c r="MU31" i="1"/>
  <c r="NW31" i="1"/>
  <c r="JH31" i="1"/>
  <c r="KN31" i="1"/>
  <c r="LT31" i="1"/>
  <c r="MZ31" i="1"/>
  <c r="IS31" i="1"/>
  <c r="JY31" i="1"/>
  <c r="LE31" i="1"/>
  <c r="MK31" i="1"/>
  <c r="LN31" i="1"/>
  <c r="NZ31" i="1"/>
  <c r="MD31" i="1"/>
  <c r="OR31" i="1"/>
  <c r="KH31" i="1"/>
  <c r="MT31" i="1"/>
  <c r="OP31" i="1"/>
  <c r="KX31" i="1"/>
  <c r="NJ31" i="1"/>
  <c r="HQ31" i="1"/>
  <c r="HY31" i="1"/>
  <c r="KB31" i="1"/>
  <c r="LH31" i="1"/>
  <c r="MN31" i="1"/>
  <c r="IG31" i="1"/>
  <c r="JM31" i="1"/>
  <c r="KS31" i="1"/>
  <c r="HP31" i="1"/>
  <c r="IV31" i="1"/>
  <c r="JL31" i="1"/>
  <c r="KR31" i="1"/>
  <c r="LX31" i="1"/>
  <c r="NT31" i="1"/>
  <c r="IW31" i="1"/>
  <c r="KC31" i="1"/>
  <c r="LI31" i="1"/>
  <c r="MO31" i="1"/>
  <c r="NE31" i="1"/>
  <c r="NU31" i="1"/>
  <c r="OG31" i="1"/>
  <c r="OO31" i="1"/>
  <c r="OW31" i="1"/>
  <c r="NC31" i="1"/>
  <c r="IQ31" i="1"/>
  <c r="JG31" i="1"/>
  <c r="JW31" i="1"/>
  <c r="KM31" i="1"/>
  <c r="LC31" i="1"/>
  <c r="LS31" i="1"/>
  <c r="MI31" i="1"/>
  <c r="MY31" i="1"/>
  <c r="R31" i="1"/>
  <c r="AS31" i="1"/>
  <c r="BI31" i="1"/>
  <c r="DE31" i="1"/>
  <c r="DU31" i="1"/>
  <c r="EK31" i="1"/>
  <c r="FA31" i="1"/>
  <c r="FQ31" i="1"/>
  <c r="HX31" i="1"/>
  <c r="IF31" i="1"/>
  <c r="ND31" i="1"/>
  <c r="IP31" i="1"/>
  <c r="JV31" i="1"/>
  <c r="LB31" i="1"/>
  <c r="MH31" i="1"/>
  <c r="AI31" i="1"/>
  <c r="Z31" i="1"/>
  <c r="W31" i="1"/>
  <c r="FE31" i="1"/>
  <c r="FU31" i="1"/>
  <c r="GO31" i="1"/>
  <c r="FK31" i="1"/>
  <c r="GA31" i="1"/>
  <c r="CO31" i="1"/>
  <c r="M31" i="1"/>
  <c r="LY31" i="1"/>
  <c r="JF31" i="1"/>
  <c r="KL31" i="1"/>
  <c r="LR31" i="1"/>
  <c r="NN31" i="1"/>
  <c r="OF31" i="1"/>
  <c r="OD31" i="1"/>
  <c r="O31" i="1"/>
  <c r="AE31" i="1"/>
  <c r="AY31" i="1"/>
  <c r="MX31" i="1"/>
  <c r="OT31" i="1"/>
  <c r="OV31" i="1"/>
  <c r="GJ31" i="1"/>
  <c r="CE31" i="1"/>
  <c r="DK31" i="1"/>
  <c r="EQ31" i="1"/>
  <c r="FG31" i="1"/>
  <c r="DY31" i="1"/>
  <c r="GM31" i="1"/>
  <c r="AH31" i="1"/>
  <c r="AX31" i="1"/>
  <c r="BN31" i="1"/>
  <c r="CD31" i="1"/>
  <c r="CT31" i="1"/>
  <c r="DJ31" i="1"/>
  <c r="DZ31" i="1"/>
  <c r="FL31" i="1"/>
  <c r="GB31" i="1"/>
  <c r="AL31" i="1"/>
  <c r="DN31" i="1"/>
  <c r="AG31" i="1"/>
  <c r="BM31" i="1"/>
  <c r="CS31" i="1"/>
  <c r="BS31" i="1"/>
  <c r="CY31" i="1"/>
  <c r="EE31" i="1"/>
  <c r="BO31" i="1"/>
  <c r="CU31" i="1"/>
  <c r="EA31" i="1"/>
  <c r="FW31" i="1"/>
  <c r="GL31" i="1"/>
  <c r="AM31" i="1"/>
  <c r="AB31" i="1"/>
  <c r="AW31" i="1"/>
  <c r="CC31" i="1"/>
  <c r="DI31" i="1"/>
  <c r="EO31" i="1"/>
  <c r="BC31" i="1"/>
  <c r="CI31" i="1"/>
  <c r="DO31" i="1"/>
  <c r="EU31" i="1"/>
  <c r="FV31" i="1"/>
  <c r="AN31" i="1"/>
  <c r="BT31" i="1"/>
  <c r="CZ31" i="1"/>
  <c r="EF31" i="1"/>
  <c r="BR31" i="1"/>
  <c r="CX31" i="1"/>
  <c r="ED31" i="1"/>
  <c r="FZ31" i="1"/>
  <c r="DD31" i="1"/>
  <c r="DT31" i="1"/>
  <c r="EJ31" i="1"/>
  <c r="EZ31" i="1"/>
  <c r="N31" i="1"/>
  <c r="AD31" i="1"/>
  <c r="T31" i="1"/>
  <c r="Q31" i="1"/>
  <c r="FF31" i="1"/>
  <c r="GN31" i="1"/>
  <c r="EV31" i="1"/>
  <c r="BB31" i="1"/>
  <c r="FJ31" i="1"/>
  <c r="BH31" i="1"/>
  <c r="CN31" i="1"/>
  <c r="GC31" i="1"/>
  <c r="EP31" i="1"/>
  <c r="BD31" i="1"/>
  <c r="CJ31" i="1"/>
  <c r="DP31" i="1"/>
  <c r="GP31" i="1"/>
  <c r="CH31" i="1"/>
  <c r="ET31" i="1"/>
  <c r="GS31" i="1"/>
  <c r="GQ31" i="1"/>
  <c r="BY31" i="1"/>
  <c r="V31" i="1"/>
  <c r="AK31" i="1"/>
  <c r="BA31" i="1"/>
  <c r="BQ31" i="1"/>
  <c r="CG31" i="1"/>
  <c r="CW31" i="1"/>
  <c r="DM31" i="1"/>
  <c r="EC31" i="1"/>
  <c r="ES31" i="1"/>
  <c r="FI31" i="1"/>
  <c r="FY31" i="1"/>
  <c r="GR31" i="1"/>
  <c r="BG31" i="1"/>
  <c r="BW31" i="1"/>
  <c r="CM31" i="1"/>
  <c r="DC31" i="1"/>
  <c r="DS31" i="1"/>
  <c r="EI31" i="1"/>
  <c r="EY31" i="1"/>
  <c r="FO31" i="1"/>
  <c r="GG31" i="1"/>
  <c r="GW31" i="1"/>
  <c r="BK31" i="1"/>
  <c r="CA31" i="1"/>
  <c r="CQ31" i="1"/>
  <c r="DG31" i="1"/>
  <c r="DW31" i="1"/>
  <c r="EM31" i="1"/>
  <c r="FC31" i="1"/>
  <c r="FS31" i="1"/>
  <c r="GE31" i="1"/>
  <c r="GU31" i="1"/>
  <c r="U31" i="1"/>
  <c r="AC31" i="1"/>
  <c r="GX31" i="1"/>
  <c r="FB31" i="1"/>
  <c r="FR31" i="1"/>
  <c r="GK31" i="1"/>
  <c r="Y31" i="1"/>
  <c r="AR31" i="1"/>
  <c r="BX31" i="1"/>
  <c r="FP31" i="1"/>
  <c r="S31" i="1"/>
  <c r="AQ31" i="1"/>
  <c r="X31" i="1"/>
  <c r="FT31" i="1"/>
  <c r="GI31" i="1"/>
  <c r="GY31" i="1"/>
  <c r="DB31" i="1"/>
  <c r="DH31" i="1"/>
  <c r="CP31" i="1"/>
  <c r="ER31" i="1"/>
  <c r="AA31" i="1"/>
  <c r="BE31" i="1"/>
  <c r="CK31" i="1"/>
  <c r="DQ31" i="1"/>
  <c r="EW31" i="1"/>
  <c r="BF31" i="1"/>
  <c r="DR31" i="1"/>
  <c r="GV31" i="1"/>
  <c r="AV31" i="1"/>
  <c r="CB31" i="1"/>
  <c r="EN31" i="1"/>
  <c r="GH31" i="1"/>
  <c r="BJ31" i="1"/>
  <c r="DV31" i="1"/>
  <c r="AZ31" i="1"/>
  <c r="FH31" i="1"/>
  <c r="FX31" i="1"/>
  <c r="BP31" i="1"/>
  <c r="CF31" i="1"/>
  <c r="DL31" i="1"/>
  <c r="GD31" i="1"/>
  <c r="GT31" i="1"/>
  <c r="AP31" i="1"/>
  <c r="BV31" i="1"/>
  <c r="CL31" i="1"/>
  <c r="EH31" i="1"/>
  <c r="FD31" i="1"/>
  <c r="EL31" i="1"/>
  <c r="DF31" i="1"/>
  <c r="AJ31" i="1"/>
  <c r="CV31" i="1"/>
  <c r="AO31" i="1"/>
  <c r="BU31" i="1"/>
  <c r="DA31" i="1"/>
  <c r="EG31" i="1"/>
  <c r="FM31" i="1"/>
  <c r="AU31" i="1"/>
  <c r="P31" i="1"/>
  <c r="AF31" i="1"/>
  <c r="EX31" i="1"/>
  <c r="FN31" i="1"/>
  <c r="GF31" i="1"/>
  <c r="BL31" i="1"/>
  <c r="CR31" i="1"/>
  <c r="DX31" i="1"/>
  <c r="AT31" i="1"/>
  <c r="BZ31" i="1"/>
  <c r="EB31" i="1"/>
  <c r="HK31" i="1" l="1"/>
  <c r="HJ32" i="1"/>
  <c r="GY32" i="3" s="1"/>
  <c r="GY32" i="4" s="1"/>
  <c r="PK32" i="1"/>
  <c r="OZ32" i="3" s="1"/>
  <c r="OZ32" i="4" s="1"/>
  <c r="B30" i="4"/>
  <c r="H29" i="10" s="1"/>
  <c r="GZ30" i="3"/>
  <c r="GZ30" i="4" s="1"/>
  <c r="PA30" i="3"/>
  <c r="PL31" i="1"/>
  <c r="PJ32" i="1"/>
  <c r="OY32" i="3" s="1"/>
  <c r="OY32" i="4" s="1"/>
  <c r="HI32" i="1"/>
  <c r="GX32" i="3" s="1"/>
  <c r="GX32" i="4" s="1"/>
  <c r="G30" i="4"/>
  <c r="G29" i="10" s="1"/>
  <c r="K30" i="4"/>
  <c r="F29" i="10" s="1"/>
  <c r="V30" i="4"/>
  <c r="I30" i="4"/>
  <c r="A31" i="4"/>
  <c r="A30" i="10" s="1"/>
  <c r="A32" i="3"/>
  <c r="HB31" i="3"/>
  <c r="HB31" i="4" s="1"/>
  <c r="AU30" i="10" s="1"/>
  <c r="PA29" i="4"/>
  <c r="PI32" i="1"/>
  <c r="OX32" i="3" s="1"/>
  <c r="OX32" i="4" s="1"/>
  <c r="HH32" i="1"/>
  <c r="GW32" i="3" s="1"/>
  <c r="GW32" i="4" s="1"/>
  <c r="HC30" i="4"/>
  <c r="BB29" i="10" s="1"/>
  <c r="PH32" i="1"/>
  <c r="OW32" i="3" s="1"/>
  <c r="OW32" i="4" s="1"/>
  <c r="HG32" i="1"/>
  <c r="GV32" i="3" s="1"/>
  <c r="GV32" i="4" s="1"/>
  <c r="PF32" i="1"/>
  <c r="OU32" i="3" s="1"/>
  <c r="OU32" i="4" s="1"/>
  <c r="PG32" i="1"/>
  <c r="OV32" i="3" s="1"/>
  <c r="OV32" i="4" s="1"/>
  <c r="PE32" i="1"/>
  <c r="OT32" i="3" s="1"/>
  <c r="OT32" i="4" s="1"/>
  <c r="HF32" i="1"/>
  <c r="GU32" i="3" s="1"/>
  <c r="GU32" i="4" s="1"/>
  <c r="HD32" i="1"/>
  <c r="GS32" i="3" s="1"/>
  <c r="GS32" i="4" s="1"/>
  <c r="HE32" i="1"/>
  <c r="GT32" i="3" s="1"/>
  <c r="GT32" i="4" s="1"/>
  <c r="GP31" i="3"/>
  <c r="GP31" i="4" s="1"/>
  <c r="GR31" i="3"/>
  <c r="GR31" i="4" s="1"/>
  <c r="GQ31" i="3"/>
  <c r="GQ31" i="4" s="1"/>
  <c r="PD32" i="1"/>
  <c r="OS32" i="3" s="1"/>
  <c r="OS32" i="4" s="1"/>
  <c r="PC32" i="1"/>
  <c r="OR32" i="3" s="1"/>
  <c r="OR32" i="4" s="1"/>
  <c r="PB32" i="1"/>
  <c r="OQ32" i="3" s="1"/>
  <c r="OQ32" i="4" s="1"/>
  <c r="HA32" i="1"/>
  <c r="HC32" i="1"/>
  <c r="HB32" i="1"/>
  <c r="DQ31" i="3"/>
  <c r="DQ31" i="4" s="1"/>
  <c r="EM31" i="3"/>
  <c r="EM31" i="4" s="1"/>
  <c r="FB31" i="3"/>
  <c r="FB31" i="4" s="1"/>
  <c r="AD31" i="3"/>
  <c r="AD31" i="4" s="1"/>
  <c r="EA31" i="3"/>
  <c r="EA31" i="4" s="1"/>
  <c r="BK31" i="3"/>
  <c r="BK31" i="4" s="1"/>
  <c r="DA31" i="3"/>
  <c r="DA31" i="4" s="1"/>
  <c r="EW31" i="3"/>
  <c r="EW31" i="4" s="1"/>
  <c r="FW31" i="3"/>
  <c r="FW31" i="4" s="1"/>
  <c r="GK31" i="3"/>
  <c r="GK31" i="4" s="1"/>
  <c r="DF31" i="3"/>
  <c r="DF31" i="4" s="1"/>
  <c r="EG31" i="3"/>
  <c r="EG31" i="4" s="1"/>
  <c r="GN31" i="3"/>
  <c r="GN31" i="4" s="1"/>
  <c r="AF31" i="3"/>
  <c r="AF31" i="4" s="1"/>
  <c r="AG31" i="3"/>
  <c r="AG31" i="4" s="1"/>
  <c r="EQ31" i="3"/>
  <c r="EQ31" i="4" s="1"/>
  <c r="GJ31" i="3"/>
  <c r="GJ31" i="4" s="1"/>
  <c r="EB31" i="3"/>
  <c r="EB31" i="4" s="1"/>
  <c r="BP31" i="3"/>
  <c r="BP31" i="4" s="1"/>
  <c r="FD31" i="3"/>
  <c r="FD31" i="4" s="1"/>
  <c r="CR31" i="3"/>
  <c r="CR31" i="4" s="1"/>
  <c r="GG31" i="3"/>
  <c r="GG31" i="4" s="1"/>
  <c r="DR31" i="3"/>
  <c r="DR31" i="4" s="1"/>
  <c r="BF31" i="3"/>
  <c r="BF31" i="4" s="1"/>
  <c r="BN31" i="3"/>
  <c r="BN31" i="4" s="1"/>
  <c r="BW31" i="3"/>
  <c r="BW31" i="4" s="1"/>
  <c r="AS31" i="3"/>
  <c r="AS31" i="4" s="1"/>
  <c r="AW31" i="3"/>
  <c r="AW31" i="4" s="1"/>
  <c r="GC31" i="3"/>
  <c r="GC31" i="4" s="1"/>
  <c r="S31" i="3"/>
  <c r="S31" i="4" s="1"/>
  <c r="DI31" i="3"/>
  <c r="DI31" i="4" s="1"/>
  <c r="CM31" i="3"/>
  <c r="CM31" i="4" s="1"/>
  <c r="BI31" i="3"/>
  <c r="BI31" i="4" s="1"/>
  <c r="DD31" i="3"/>
  <c r="DD31" i="4" s="1"/>
  <c r="CX31" i="3"/>
  <c r="CX31" i="4" s="1"/>
  <c r="AB31" i="3"/>
  <c r="AB31" i="4" s="1"/>
  <c r="CJ31" i="3"/>
  <c r="CJ31" i="4" s="1"/>
  <c r="BH31" i="3"/>
  <c r="BH31" i="4" s="1"/>
  <c r="DC31" i="3"/>
  <c r="DC31" i="4" s="1"/>
  <c r="DO31" i="3"/>
  <c r="DO31" i="4" s="1"/>
  <c r="BC31" i="3"/>
  <c r="BC31" i="4" s="1"/>
  <c r="DN31" i="3"/>
  <c r="DN31" i="4" s="1"/>
  <c r="BT31" i="3"/>
  <c r="BT31" i="4" s="1"/>
  <c r="MM31" i="3"/>
  <c r="MM31" i="4" s="1"/>
  <c r="NS31" i="3"/>
  <c r="NS31" i="4" s="1"/>
  <c r="KA31" i="3"/>
  <c r="KA31" i="4" s="1"/>
  <c r="CD31" i="3"/>
  <c r="CD31" i="4" s="1"/>
  <c r="FJ31" i="3"/>
  <c r="FJ31" i="4" s="1"/>
  <c r="X31" i="3"/>
  <c r="X31" i="4" s="1"/>
  <c r="IE31" i="3"/>
  <c r="IE31" i="4" s="1"/>
  <c r="FF31" i="3"/>
  <c r="FF31" i="4" s="1"/>
  <c r="CT31" i="3"/>
  <c r="CT31" i="4" s="1"/>
  <c r="MN31" i="3"/>
  <c r="MN31" i="4" s="1"/>
  <c r="KB31" i="3"/>
  <c r="KB31" i="4" s="1"/>
  <c r="MR31" i="3"/>
  <c r="MR31" i="4" s="1"/>
  <c r="NJ31" i="3"/>
  <c r="NJ31" i="4" s="1"/>
  <c r="JR31" i="3"/>
  <c r="JR31" i="4" s="1"/>
  <c r="KG31" i="3"/>
  <c r="KG31" i="4" s="1"/>
  <c r="KH31" i="3"/>
  <c r="KH31" i="4" s="1"/>
  <c r="KW31" i="3"/>
  <c r="KW31" i="4" s="1"/>
  <c r="MY31" i="3"/>
  <c r="MY31" i="4" s="1"/>
  <c r="JW31" i="3"/>
  <c r="JW31" i="4" s="1"/>
  <c r="LC31" i="3"/>
  <c r="LC31" i="4" s="1"/>
  <c r="IH31" i="3"/>
  <c r="IH31" i="4" s="1"/>
  <c r="IW31" i="3"/>
  <c r="IW31" i="4" s="1"/>
  <c r="LD31" i="3"/>
  <c r="LD31" i="4" s="1"/>
  <c r="IR31" i="3"/>
  <c r="IR31" i="4" s="1"/>
  <c r="OB31" i="3"/>
  <c r="OB31" i="4" s="1"/>
  <c r="NE31" i="3"/>
  <c r="NE31" i="4" s="1"/>
  <c r="IG31" i="3"/>
  <c r="IG31" i="4" s="1"/>
  <c r="IA31" i="3"/>
  <c r="IA31" i="4" s="1"/>
  <c r="ND31" i="3"/>
  <c r="ND31" i="4" s="1"/>
  <c r="KJ31" i="3"/>
  <c r="KJ31" i="4" s="1"/>
  <c r="NH31" i="3"/>
  <c r="NH31" i="4" s="1"/>
  <c r="LO31" i="3"/>
  <c r="LO31" i="4" s="1"/>
  <c r="OA31" i="3"/>
  <c r="OA31" i="4" s="1"/>
  <c r="JS31" i="3"/>
  <c r="JS31" i="4" s="1"/>
  <c r="MK31" i="3"/>
  <c r="MK31" i="4" s="1"/>
  <c r="OH31" i="3"/>
  <c r="OH31" i="4" s="1"/>
  <c r="ML31" i="3"/>
  <c r="ML31" i="4" s="1"/>
  <c r="LV31" i="3"/>
  <c r="LV31" i="4" s="1"/>
  <c r="JJ31" i="3"/>
  <c r="JJ31" i="4" s="1"/>
  <c r="KO31" i="3"/>
  <c r="KO31" i="4" s="1"/>
  <c r="NY31" i="3"/>
  <c r="NY31" i="4" s="1"/>
  <c r="KV31" i="3"/>
  <c r="KV31" i="4" s="1"/>
  <c r="IJ31" i="3"/>
  <c r="IJ31" i="4" s="1"/>
  <c r="MQ31" i="3"/>
  <c r="MQ31" i="4" s="1"/>
  <c r="JO31" i="3"/>
  <c r="JO31" i="4" s="1"/>
  <c r="NW31" i="3"/>
  <c r="NW31" i="4" s="1"/>
  <c r="ON31" i="3"/>
  <c r="ON31" i="4" s="1"/>
  <c r="LA31" i="3"/>
  <c r="LA31" i="4" s="1"/>
  <c r="MX31" i="3"/>
  <c r="MX31" i="4" s="1"/>
  <c r="JV31" i="3"/>
  <c r="JV31" i="4" s="1"/>
  <c r="LQ31" i="3"/>
  <c r="LQ31" i="4" s="1"/>
  <c r="IO31" i="3"/>
  <c r="IO31" i="4" s="1"/>
  <c r="HP31" i="3"/>
  <c r="HP31" i="4" s="1"/>
  <c r="OP31" i="3"/>
  <c r="OP31" i="4" s="1"/>
  <c r="BO31" i="3"/>
  <c r="BO31" i="4" s="1"/>
  <c r="BA31" i="3"/>
  <c r="BA31" i="4" s="1"/>
  <c r="U31" i="3"/>
  <c r="U31" i="4" s="1"/>
  <c r="DV31" i="3"/>
  <c r="DV31" i="4" s="1"/>
  <c r="CK31" i="3"/>
  <c r="CK31" i="4" s="1"/>
  <c r="ES31" i="3"/>
  <c r="ES31" i="4" s="1"/>
  <c r="AE31" i="3"/>
  <c r="AE31" i="4" s="1"/>
  <c r="BU31" i="3"/>
  <c r="BU31" i="4" s="1"/>
  <c r="AO31" i="3"/>
  <c r="AO31" i="4" s="1"/>
  <c r="EC31" i="3"/>
  <c r="EC31" i="4" s="1"/>
  <c r="DG31" i="3"/>
  <c r="DG31" i="4" s="1"/>
  <c r="BZ31" i="3"/>
  <c r="BZ31" i="4" s="1"/>
  <c r="CE31" i="3"/>
  <c r="CE31" i="4" s="1"/>
  <c r="FX31" i="3"/>
  <c r="FX31" i="4" s="1"/>
  <c r="H31" i="3"/>
  <c r="H31" i="4" s="1"/>
  <c r="N31" i="3"/>
  <c r="N31" i="4" s="1"/>
  <c r="GM31" i="3"/>
  <c r="GM31" i="4" s="1"/>
  <c r="FT31" i="3"/>
  <c r="FT31" i="4" s="1"/>
  <c r="DL31" i="3"/>
  <c r="DL31" i="4" s="1"/>
  <c r="AZ31" i="3"/>
  <c r="AZ31" i="4" s="1"/>
  <c r="EN31" i="3"/>
  <c r="EN31" i="4" s="1"/>
  <c r="CB31" i="3"/>
  <c r="CB31" i="4" s="1"/>
  <c r="FN31" i="3"/>
  <c r="FN31" i="4" s="1"/>
  <c r="DB31" i="3"/>
  <c r="DB31" i="4" s="1"/>
  <c r="AP31" i="3"/>
  <c r="AP31" i="4" s="1"/>
  <c r="GF31" i="3"/>
  <c r="GF31" i="4" s="1"/>
  <c r="GE31" i="3"/>
  <c r="GE31" i="4" s="1"/>
  <c r="EE31" i="3"/>
  <c r="EE31" i="4" s="1"/>
  <c r="EY31" i="3"/>
  <c r="EY31" i="4" s="1"/>
  <c r="EU31" i="3"/>
  <c r="EU31" i="4" s="1"/>
  <c r="C31" i="3"/>
  <c r="C31" i="4" s="1"/>
  <c r="D30" i="10" s="1"/>
  <c r="CS31" i="3"/>
  <c r="CS31" i="4" s="1"/>
  <c r="BG31" i="3"/>
  <c r="BG31" i="4" s="1"/>
  <c r="AC31" i="3"/>
  <c r="AC31" i="4" s="1"/>
  <c r="BX31" i="3"/>
  <c r="BX31" i="4" s="1"/>
  <c r="BR31" i="3"/>
  <c r="BR31" i="4" s="1"/>
  <c r="GA31" i="3"/>
  <c r="GA31" i="4" s="1"/>
  <c r="BD31" i="3"/>
  <c r="BD31" i="4" s="1"/>
  <c r="CH31" i="3"/>
  <c r="CH31" i="4" s="1"/>
  <c r="AA31" i="3"/>
  <c r="AA31" i="4" s="1"/>
  <c r="CY31" i="3"/>
  <c r="CY31" i="4" s="1"/>
  <c r="AM31" i="3"/>
  <c r="AM31" i="4" s="1"/>
  <c r="EV31" i="3"/>
  <c r="EV31" i="4" s="1"/>
  <c r="FY31" i="3"/>
  <c r="FY31" i="4" s="1"/>
  <c r="AN31" i="3"/>
  <c r="AN31" i="4" s="1"/>
  <c r="NU31" i="3"/>
  <c r="NU31" i="4" s="1"/>
  <c r="IU31" i="3"/>
  <c r="IU31" i="4" s="1"/>
  <c r="FP31" i="3"/>
  <c r="FP31" i="4" s="1"/>
  <c r="ET31" i="3"/>
  <c r="ET31" i="4" s="1"/>
  <c r="LW31" i="3"/>
  <c r="LW31" i="4" s="1"/>
  <c r="MS31" i="3"/>
  <c r="MS31" i="4" s="1"/>
  <c r="EP31" i="3"/>
  <c r="EP31" i="4" s="1"/>
  <c r="AX31" i="3"/>
  <c r="AX31" i="4" s="1"/>
  <c r="LX31" i="3"/>
  <c r="LX31" i="4" s="1"/>
  <c r="JL31" i="3"/>
  <c r="JL31" i="4" s="1"/>
  <c r="OL31" i="3"/>
  <c r="OL31" i="4" s="1"/>
  <c r="MT31" i="3"/>
  <c r="MT31" i="4" s="1"/>
  <c r="IL31" i="3"/>
  <c r="IL31" i="4" s="1"/>
  <c r="JA31" i="3"/>
  <c r="JA31" i="4" s="1"/>
  <c r="JB31" i="3"/>
  <c r="JB31" i="4" s="1"/>
  <c r="JQ31" i="3"/>
  <c r="JQ31" i="4" s="1"/>
  <c r="KM31" i="3"/>
  <c r="KM31" i="4" s="1"/>
  <c r="OG31" i="3"/>
  <c r="OG31" i="4" s="1"/>
  <c r="LZ31" i="3"/>
  <c r="LZ31" i="4" s="1"/>
  <c r="MO31" i="3"/>
  <c r="MO31" i="4" s="1"/>
  <c r="NL31" i="3"/>
  <c r="NL31" i="4" s="1"/>
  <c r="KN31" i="3"/>
  <c r="KN31" i="4" s="1"/>
  <c r="IB31" i="3"/>
  <c r="IB31" i="4" s="1"/>
  <c r="NT31" i="3"/>
  <c r="NT31" i="4" s="1"/>
  <c r="LJ31" i="3"/>
  <c r="LJ31" i="4" s="1"/>
  <c r="LY31" i="3"/>
  <c r="LY31" i="4" s="1"/>
  <c r="HS31" i="3"/>
  <c r="HS31" i="4" s="1"/>
  <c r="HT31" i="3"/>
  <c r="HT31" i="4" s="1"/>
  <c r="MF31" i="3"/>
  <c r="MF31" i="4" s="1"/>
  <c r="JD31" i="3"/>
  <c r="JD31" i="4" s="1"/>
  <c r="OC31" i="3"/>
  <c r="OC31" i="4" s="1"/>
  <c r="KI31" i="3"/>
  <c r="KI31" i="4" s="1"/>
  <c r="NK31" i="3"/>
  <c r="NK31" i="4" s="1"/>
  <c r="IM31" i="3"/>
  <c r="IM31" i="4" s="1"/>
  <c r="LE31" i="3"/>
  <c r="LE31" i="4" s="1"/>
  <c r="NZ31" i="3"/>
  <c r="NZ31" i="4" s="1"/>
  <c r="NA31" i="3"/>
  <c r="NA31" i="4" s="1"/>
  <c r="LF31" i="3"/>
  <c r="LF31" i="4" s="1"/>
  <c r="IT31" i="3"/>
  <c r="IT31" i="4" s="1"/>
  <c r="JI31" i="3"/>
  <c r="JI31" i="4" s="1"/>
  <c r="MV31" i="3"/>
  <c r="MV31" i="4" s="1"/>
  <c r="KF31" i="3"/>
  <c r="KF31" i="4" s="1"/>
  <c r="MZ31" i="3"/>
  <c r="MZ31" i="4" s="1"/>
  <c r="LK31" i="3"/>
  <c r="LK31" i="4" s="1"/>
  <c r="IY31" i="3"/>
  <c r="IY31" i="4" s="1"/>
  <c r="NG31" i="3"/>
  <c r="NG31" i="4" s="1"/>
  <c r="LR31" i="3"/>
  <c r="LR31" i="4" s="1"/>
  <c r="OF31" i="3"/>
  <c r="OF31" i="4" s="1"/>
  <c r="MH31" i="3"/>
  <c r="MH31" i="4" s="1"/>
  <c r="JF31" i="3"/>
  <c r="JF31" i="4" s="1"/>
  <c r="KK31" i="3"/>
  <c r="KK31" i="4" s="1"/>
  <c r="HG31" i="3"/>
  <c r="HG31" i="4" s="1"/>
  <c r="AY30" i="10" s="1"/>
  <c r="HH31" i="3"/>
  <c r="HH31" i="4" s="1"/>
  <c r="BA30" i="10" s="1"/>
  <c r="AI31" i="3"/>
  <c r="AI31" i="4" s="1"/>
  <c r="FU31" i="3"/>
  <c r="FU31" i="4" s="1"/>
  <c r="E31" i="3"/>
  <c r="E31" i="4" s="1"/>
  <c r="CP31" i="3"/>
  <c r="CP31" i="4" s="1"/>
  <c r="Y31" i="3"/>
  <c r="Y31" i="4" s="1"/>
  <c r="C30" i="10" s="1"/>
  <c r="DW31" i="3"/>
  <c r="DW31" i="4" s="1"/>
  <c r="GI31" i="3"/>
  <c r="GI31" i="4" s="1"/>
  <c r="BE31" i="3"/>
  <c r="BE31" i="4" s="1"/>
  <c r="DK31" i="3"/>
  <c r="DK31" i="4" s="1"/>
  <c r="BQ31" i="3"/>
  <c r="BQ31" i="4" s="1"/>
  <c r="AU31" i="3"/>
  <c r="AU31" i="4" s="1"/>
  <c r="AT31" i="3"/>
  <c r="AT31" i="4" s="1"/>
  <c r="CW31" i="3"/>
  <c r="CW31" i="4" s="1"/>
  <c r="FI31" i="3"/>
  <c r="FI31" i="4" s="1"/>
  <c r="FE31" i="3"/>
  <c r="FE31" i="4" s="1"/>
  <c r="FZ31" i="3"/>
  <c r="FZ31" i="4" s="1"/>
  <c r="R31" i="3"/>
  <c r="R31" i="4" s="1"/>
  <c r="FH31" i="3"/>
  <c r="FH31" i="4" s="1"/>
  <c r="CV31" i="3"/>
  <c r="CV31" i="4" s="1"/>
  <c r="GL31" i="3"/>
  <c r="GL31" i="4" s="1"/>
  <c r="DX31" i="3"/>
  <c r="DX31" i="4" s="1"/>
  <c r="BL31" i="3"/>
  <c r="BL31" i="4" s="1"/>
  <c r="EX31" i="3"/>
  <c r="EX31" i="4" s="1"/>
  <c r="CL31" i="3"/>
  <c r="CL31" i="4" s="1"/>
  <c r="Z31" i="3"/>
  <c r="Z31" i="4" s="1"/>
  <c r="GH31" i="3"/>
  <c r="GH31" i="4" s="1"/>
  <c r="DE31" i="3"/>
  <c r="DE31" i="4" s="1"/>
  <c r="FR31" i="3"/>
  <c r="FR31" i="4" s="1"/>
  <c r="AQ31" i="3"/>
  <c r="AQ31" i="4" s="1"/>
  <c r="F31" i="3"/>
  <c r="F31" i="4" s="1"/>
  <c r="E30" i="10" s="1"/>
  <c r="EO31" i="3"/>
  <c r="EO31" i="4" s="1"/>
  <c r="FO31" i="3"/>
  <c r="FO31" i="4" s="1"/>
  <c r="DU31" i="3"/>
  <c r="DU31" i="4" s="1"/>
  <c r="FK31" i="3"/>
  <c r="FK31" i="4" s="1"/>
  <c r="AR31" i="3"/>
  <c r="AR31" i="4" s="1"/>
  <c r="AL31" i="3"/>
  <c r="AL31" i="4" s="1"/>
  <c r="FL31" i="3"/>
  <c r="FL31" i="4" s="1"/>
  <c r="DT31" i="3"/>
  <c r="DT31" i="4" s="1"/>
  <c r="BB31" i="3"/>
  <c r="BB31" i="4" s="1"/>
  <c r="FQ31" i="3"/>
  <c r="FQ31" i="4" s="1"/>
  <c r="CI31" i="3"/>
  <c r="CI31" i="4" s="1"/>
  <c r="W31" i="3"/>
  <c r="W31" i="4" s="1"/>
  <c r="EF31" i="3"/>
  <c r="EF31" i="4" s="1"/>
  <c r="OK31" i="3"/>
  <c r="OK31" i="4" s="1"/>
  <c r="T31" i="3"/>
  <c r="T31" i="4" s="1"/>
  <c r="NC31" i="3"/>
  <c r="NC31" i="4" s="1"/>
  <c r="LN31" i="3"/>
  <c r="LN31" i="4" s="1"/>
  <c r="EZ31" i="3"/>
  <c r="EZ31" i="4" s="1"/>
  <c r="L31" i="3"/>
  <c r="L31" i="4" s="1"/>
  <c r="KQ31" i="3"/>
  <c r="KQ31" i="4" s="1"/>
  <c r="HU31" i="3"/>
  <c r="HU31" i="4" s="1"/>
  <c r="DZ31" i="3"/>
  <c r="DZ31" i="4" s="1"/>
  <c r="AH31" i="3"/>
  <c r="AH31" i="4" s="1"/>
  <c r="LH31" i="3"/>
  <c r="LH31" i="4" s="1"/>
  <c r="IV31" i="3"/>
  <c r="IV31" i="4" s="1"/>
  <c r="OD31" i="3"/>
  <c r="OD31" i="4" s="1"/>
  <c r="MD31" i="3"/>
  <c r="MD31" i="4" s="1"/>
  <c r="NI31" i="3"/>
  <c r="NI31" i="4" s="1"/>
  <c r="IK31" i="3"/>
  <c r="IK31" i="4" s="1"/>
  <c r="HV31" i="3"/>
  <c r="HV31" i="4" s="1"/>
  <c r="HN31" i="3"/>
  <c r="HN31" i="4" s="1"/>
  <c r="OE31" i="3"/>
  <c r="OE31" i="4" s="1"/>
  <c r="LS31" i="3"/>
  <c r="LS31" i="4" s="1"/>
  <c r="KT31" i="3"/>
  <c r="KT31" i="4" s="1"/>
  <c r="LI31" i="3"/>
  <c r="LI31" i="4" s="1"/>
  <c r="MJ31" i="3"/>
  <c r="MJ31" i="4" s="1"/>
  <c r="JX31" i="3"/>
  <c r="JX31" i="4" s="1"/>
  <c r="NP31" i="3"/>
  <c r="NP31" i="4" s="1"/>
  <c r="NF31" i="3"/>
  <c r="NF31" i="4" s="1"/>
  <c r="KD31" i="3"/>
  <c r="KD31" i="4" s="1"/>
  <c r="KS31" i="3"/>
  <c r="KS31" i="4" s="1"/>
  <c r="JG31" i="3"/>
  <c r="JG31" i="4" s="1"/>
  <c r="HL31" i="3"/>
  <c r="HL31" i="4" s="1"/>
  <c r="AZ30" i="10" s="1"/>
  <c r="LP31" i="3"/>
  <c r="LP31" i="4" s="1"/>
  <c r="JT31" i="3"/>
  <c r="JT31" i="4" s="1"/>
  <c r="IN31" i="3"/>
  <c r="IN31" i="4" s="1"/>
  <c r="JC31" i="3"/>
  <c r="JC31" i="4" s="1"/>
  <c r="ME31" i="3"/>
  <c r="ME31" i="4" s="1"/>
  <c r="MU31" i="3"/>
  <c r="MU31" i="4" s="1"/>
  <c r="JY31" i="3"/>
  <c r="JY31" i="4" s="1"/>
  <c r="NR31" i="3"/>
  <c r="NR31" i="4" s="1"/>
  <c r="IC31" i="3"/>
  <c r="IC31" i="4" s="1"/>
  <c r="KP31" i="3"/>
  <c r="KP31" i="4" s="1"/>
  <c r="ID31" i="3"/>
  <c r="ID31" i="4" s="1"/>
  <c r="HQ31" i="3"/>
  <c r="HQ31" i="4" s="1"/>
  <c r="BC30" i="10" s="1"/>
  <c r="MB31" i="3"/>
  <c r="MB31" i="4" s="1"/>
  <c r="JP31" i="3"/>
  <c r="JP31" i="4" s="1"/>
  <c r="HR31" i="3"/>
  <c r="HR31" i="4" s="1"/>
  <c r="KU31" i="3"/>
  <c r="KU31" i="4" s="1"/>
  <c r="II31" i="3"/>
  <c r="II31" i="4" s="1"/>
  <c r="MA31" i="3"/>
  <c r="MA31" i="4" s="1"/>
  <c r="HZ31" i="3"/>
  <c r="HZ31" i="4" s="1"/>
  <c r="AW30" i="10" s="1"/>
  <c r="NX31" i="3"/>
  <c r="NX31" i="4" s="1"/>
  <c r="MW31" i="3"/>
  <c r="MW31" i="4" s="1"/>
  <c r="IP31" i="3"/>
  <c r="IP31" i="4" s="1"/>
  <c r="HY31" i="3"/>
  <c r="HY31" i="4" s="1"/>
  <c r="JE31" i="3"/>
  <c r="JE31" i="4" s="1"/>
  <c r="GO31" i="3"/>
  <c r="GO31" i="4" s="1"/>
  <c r="CG31" i="3"/>
  <c r="CG31" i="4" s="1"/>
  <c r="DM31" i="3"/>
  <c r="DM31" i="4" s="1"/>
  <c r="FC31" i="3"/>
  <c r="FC31" i="4" s="1"/>
  <c r="AJ31" i="3"/>
  <c r="AJ31" i="4" s="1"/>
  <c r="BJ31" i="3"/>
  <c r="BJ31" i="4" s="1"/>
  <c r="CU31" i="3"/>
  <c r="CU31" i="4" s="1"/>
  <c r="CA31" i="3"/>
  <c r="CA31" i="4" s="1"/>
  <c r="FS31" i="3"/>
  <c r="FS31" i="4" s="1"/>
  <c r="FM31" i="3"/>
  <c r="FM31" i="4" s="1"/>
  <c r="AY31" i="3"/>
  <c r="AY31" i="4" s="1"/>
  <c r="AK31" i="3"/>
  <c r="AK31" i="4" s="1"/>
  <c r="EL31" i="3"/>
  <c r="EL31" i="4" s="1"/>
  <c r="P31" i="3"/>
  <c r="P31" i="4" s="1"/>
  <c r="I30" i="10" s="1"/>
  <c r="CQ31" i="3"/>
  <c r="CQ31" i="4" s="1"/>
  <c r="M31" i="3"/>
  <c r="M31" i="4" s="1"/>
  <c r="BM31" i="3"/>
  <c r="BM31" i="4" s="1"/>
  <c r="FG31" i="3"/>
  <c r="FG31" i="4" s="1"/>
  <c r="J31" i="3"/>
  <c r="J31" i="4" s="1"/>
  <c r="ER31" i="3"/>
  <c r="ER31" i="4" s="1"/>
  <c r="CF31" i="3"/>
  <c r="CF31" i="4" s="1"/>
  <c r="FV31" i="3"/>
  <c r="FV31" i="4" s="1"/>
  <c r="DH31" i="3"/>
  <c r="DH31" i="4" s="1"/>
  <c r="AV31" i="3"/>
  <c r="AV31" i="4" s="1"/>
  <c r="EH31" i="3"/>
  <c r="EH31" i="4" s="1"/>
  <c r="BV31" i="3"/>
  <c r="BV31" i="4" s="1"/>
  <c r="K31" i="3"/>
  <c r="EI31" i="3"/>
  <c r="EI31" i="4" s="1"/>
  <c r="BY31" i="3"/>
  <c r="BY31" i="4" s="1"/>
  <c r="CC31" i="3"/>
  <c r="CC31" i="4" s="1"/>
  <c r="EK31" i="3"/>
  <c r="EK31" i="4" s="1"/>
  <c r="I31" i="3"/>
  <c r="DY31" i="3"/>
  <c r="DY31" i="4" s="1"/>
  <c r="DS31" i="3"/>
  <c r="DS31" i="4" s="1"/>
  <c r="CO31" i="3"/>
  <c r="CO31" i="4" s="1"/>
  <c r="EJ31" i="3"/>
  <c r="EJ31" i="4" s="1"/>
  <c r="ED31" i="3"/>
  <c r="ED31" i="4" s="1"/>
  <c r="Q31" i="3"/>
  <c r="Q31" i="4" s="1"/>
  <c r="DP31" i="3"/>
  <c r="DP31" i="4" s="1"/>
  <c r="CN31" i="3"/>
  <c r="CN31" i="4" s="1"/>
  <c r="V31" i="3"/>
  <c r="FA31" i="3"/>
  <c r="FA31" i="4" s="1"/>
  <c r="BS31" i="3"/>
  <c r="BS31" i="4" s="1"/>
  <c r="GB31" i="3"/>
  <c r="GB31" i="4" s="1"/>
  <c r="CZ31" i="3"/>
  <c r="CZ31" i="4" s="1"/>
  <c r="OI31" i="3"/>
  <c r="OI31" i="4" s="1"/>
  <c r="D31" i="3"/>
  <c r="D31" i="4" s="1"/>
  <c r="B30" i="10" s="1"/>
  <c r="LG31" i="3"/>
  <c r="LG31" i="4" s="1"/>
  <c r="B31" i="3"/>
  <c r="GD31" i="3"/>
  <c r="GD31" i="4" s="1"/>
  <c r="O31" i="3"/>
  <c r="O31" i="4" s="1"/>
  <c r="JK31" i="3"/>
  <c r="JK31" i="4" s="1"/>
  <c r="HM31" i="3"/>
  <c r="HM31" i="4" s="1"/>
  <c r="DJ31" i="3"/>
  <c r="DJ31" i="4" s="1"/>
  <c r="G31" i="3"/>
  <c r="KR31" i="3"/>
  <c r="KR31" i="4" s="1"/>
  <c r="IF31" i="3"/>
  <c r="IF31" i="4" s="1"/>
  <c r="NV31" i="3"/>
  <c r="NV31" i="4" s="1"/>
  <c r="KX31" i="3"/>
  <c r="KX31" i="4" s="1"/>
  <c r="LM31" i="3"/>
  <c r="LM31" i="4" s="1"/>
  <c r="HE31" i="3"/>
  <c r="HE31" i="4" s="1"/>
  <c r="AV30" i="10" s="1"/>
  <c r="MC31" i="3"/>
  <c r="MC31" i="4" s="1"/>
  <c r="HF31" i="3"/>
  <c r="HF31" i="4" s="1"/>
  <c r="MI31" i="3"/>
  <c r="MI31" i="4" s="1"/>
  <c r="NO31" i="3"/>
  <c r="NO31" i="4" s="1"/>
  <c r="JN31" i="3"/>
  <c r="JN31" i="4" s="1"/>
  <c r="KC31" i="3"/>
  <c r="KC31" i="4" s="1"/>
  <c r="LT31" i="3"/>
  <c r="LT31" i="4" s="1"/>
  <c r="JH31" i="3"/>
  <c r="JH31" i="4" s="1"/>
  <c r="OJ31" i="3"/>
  <c r="OJ31" i="4" s="1"/>
  <c r="MP31" i="3"/>
  <c r="MP31" i="4" s="1"/>
  <c r="IX31" i="3"/>
  <c r="IX31" i="4" s="1"/>
  <c r="JM31" i="3"/>
  <c r="JM31" i="4" s="1"/>
  <c r="IQ31" i="3"/>
  <c r="IQ31" i="4" s="1"/>
  <c r="HD31" i="3"/>
  <c r="HD31" i="4" s="1"/>
  <c r="AX30" i="10" s="1"/>
  <c r="KZ31" i="3"/>
  <c r="KZ31" i="4" s="1"/>
  <c r="HK31" i="3"/>
  <c r="HK31" i="4" s="1"/>
  <c r="HX31" i="3"/>
  <c r="HX31" i="4" s="1"/>
  <c r="HW31" i="3"/>
  <c r="HW31" i="4" s="1"/>
  <c r="KY31" i="3"/>
  <c r="KY31" i="4" s="1"/>
  <c r="NQ31" i="3"/>
  <c r="NQ31" i="4" s="1"/>
  <c r="IS31" i="3"/>
  <c r="IS31" i="4" s="1"/>
  <c r="NB31" i="3"/>
  <c r="NB31" i="4" s="1"/>
  <c r="HI31" i="3"/>
  <c r="HI31" i="4" s="1"/>
  <c r="JZ31" i="3"/>
  <c r="JZ31" i="4" s="1"/>
  <c r="LU31" i="3"/>
  <c r="LU31" i="4" s="1"/>
  <c r="HC31" i="3"/>
  <c r="LL31" i="3"/>
  <c r="LL31" i="4" s="1"/>
  <c r="IZ31" i="3"/>
  <c r="IZ31" i="4" s="1"/>
  <c r="HJ31" i="3"/>
  <c r="HJ31" i="4" s="1"/>
  <c r="KE31" i="3"/>
  <c r="KE31" i="4" s="1"/>
  <c r="OM31" i="3"/>
  <c r="OM31" i="4" s="1"/>
  <c r="LB31" i="3"/>
  <c r="LB31" i="4" s="1"/>
  <c r="MG31" i="3"/>
  <c r="MG31" i="4" s="1"/>
  <c r="NN31" i="3"/>
  <c r="NN31" i="4" s="1"/>
  <c r="KL31" i="3"/>
  <c r="KL31" i="4" s="1"/>
  <c r="NM31" i="3"/>
  <c r="NM31" i="4" s="1"/>
  <c r="JU31" i="3"/>
  <c r="JU31" i="4" s="1"/>
  <c r="HO31" i="3"/>
  <c r="HO31" i="4" s="1"/>
  <c r="OO31" i="3"/>
  <c r="OO31" i="4" s="1"/>
  <c r="L33" i="1"/>
  <c r="PA32" i="1"/>
  <c r="HM32" i="1"/>
  <c r="GZ32" i="1"/>
  <c r="IZ32" i="1"/>
  <c r="JP32" i="1"/>
  <c r="KF32" i="1"/>
  <c r="HS32" i="1"/>
  <c r="HZ32" i="1"/>
  <c r="IJ32" i="1"/>
  <c r="IA32" i="1"/>
  <c r="HR32" i="1"/>
  <c r="KV32" i="1"/>
  <c r="LL32" i="1"/>
  <c r="MB32" i="1"/>
  <c r="MR32" i="1"/>
  <c r="KG32" i="1"/>
  <c r="KW32" i="1"/>
  <c r="LM32" i="1"/>
  <c r="MC32" i="1"/>
  <c r="MS32" i="1"/>
  <c r="NI32" i="1"/>
  <c r="NY32" i="1"/>
  <c r="NX32" i="1"/>
  <c r="JA32" i="1"/>
  <c r="JQ32" i="1"/>
  <c r="NH32" i="1"/>
  <c r="OI32" i="1"/>
  <c r="NB32" i="1"/>
  <c r="IK32" i="1"/>
  <c r="IT32" i="1"/>
  <c r="JJ32" i="1"/>
  <c r="JZ32" i="1"/>
  <c r="KP32" i="1"/>
  <c r="LF32" i="1"/>
  <c r="LV32" i="1"/>
  <c r="ML32" i="1"/>
  <c r="OQ32" i="1"/>
  <c r="OY32" i="1"/>
  <c r="NK32" i="1"/>
  <c r="IU32" i="1"/>
  <c r="JK32" i="1"/>
  <c r="KA32" i="1"/>
  <c r="KQ32" i="1"/>
  <c r="LG32" i="1"/>
  <c r="LW32" i="1"/>
  <c r="OJ32" i="1"/>
  <c r="NR32" i="1"/>
  <c r="OH32" i="1"/>
  <c r="OX32" i="1"/>
  <c r="JD32" i="1"/>
  <c r="JT32" i="1"/>
  <c r="KJ32" i="1"/>
  <c r="KZ32" i="1"/>
  <c r="LP32" i="1"/>
  <c r="MF32" i="1"/>
  <c r="MM32" i="1"/>
  <c r="NG32" i="1"/>
  <c r="IC32" i="1"/>
  <c r="HU32" i="1"/>
  <c r="HT32" i="1"/>
  <c r="IN32" i="1"/>
  <c r="NL32" i="1"/>
  <c r="OB32" i="1"/>
  <c r="MV32" i="1"/>
  <c r="KK32" i="1"/>
  <c r="LA32" i="1"/>
  <c r="LQ32" i="1"/>
  <c r="MG32" i="1"/>
  <c r="MW32" i="1"/>
  <c r="NM32" i="1"/>
  <c r="OC32" i="1"/>
  <c r="OK32" i="1"/>
  <c r="OS32" i="1"/>
  <c r="MP32" i="1"/>
  <c r="NF32" i="1"/>
  <c r="HN32" i="1"/>
  <c r="IB32" i="1"/>
  <c r="IX32" i="1"/>
  <c r="KD32" i="1"/>
  <c r="LJ32" i="1"/>
  <c r="NV32" i="1"/>
  <c r="JE32" i="1"/>
  <c r="JU32" i="1"/>
  <c r="IH32" i="1"/>
  <c r="JN32" i="1"/>
  <c r="KT32" i="1"/>
  <c r="LZ32" i="1"/>
  <c r="NS32" i="1"/>
  <c r="IO32" i="1"/>
  <c r="OL32" i="1"/>
  <c r="NO32" i="1"/>
  <c r="HV32" i="1"/>
  <c r="ID32" i="1"/>
  <c r="KE32" i="1"/>
  <c r="MQ32" i="1"/>
  <c r="ON32" i="1"/>
  <c r="JO32" i="1"/>
  <c r="KU32" i="1"/>
  <c r="LK32" i="1"/>
  <c r="MA32" i="1"/>
  <c r="HO32" i="1"/>
  <c r="HW32" i="1"/>
  <c r="IE32" i="1"/>
  <c r="II32" i="1"/>
  <c r="IY32" i="1"/>
  <c r="JH32" i="1"/>
  <c r="JX32" i="1"/>
  <c r="KN32" i="1"/>
  <c r="LD32" i="1"/>
  <c r="LT32" i="1"/>
  <c r="MJ32" i="1"/>
  <c r="JY32" i="1"/>
  <c r="KO32" i="1"/>
  <c r="LE32" i="1"/>
  <c r="LU32" i="1"/>
  <c r="MK32" i="1"/>
  <c r="IR32" i="1"/>
  <c r="NP32" i="1"/>
  <c r="OZ32" i="1"/>
  <c r="IS32" i="1"/>
  <c r="JI32" i="1"/>
  <c r="IM32" i="1"/>
  <c r="JC32" i="1"/>
  <c r="MZ32" i="1"/>
  <c r="NA32" i="1"/>
  <c r="NQ32" i="1"/>
  <c r="MT32" i="1"/>
  <c r="NJ32" i="1"/>
  <c r="NZ32" i="1"/>
  <c r="OP32" i="1"/>
  <c r="OE32" i="1"/>
  <c r="OM32" i="1"/>
  <c r="OU32" i="1"/>
  <c r="IL32" i="1"/>
  <c r="JB32" i="1"/>
  <c r="JR32" i="1"/>
  <c r="MD32" i="1"/>
  <c r="KI32" i="1"/>
  <c r="LO32" i="1"/>
  <c r="JL32" i="1"/>
  <c r="KB32" i="1"/>
  <c r="KR32" i="1"/>
  <c r="LH32" i="1"/>
  <c r="LX32" i="1"/>
  <c r="KC32" i="1"/>
  <c r="KS32" i="1"/>
  <c r="LI32" i="1"/>
  <c r="KH32" i="1"/>
  <c r="OA32" i="1"/>
  <c r="NW32" i="1"/>
  <c r="HP32" i="1"/>
  <c r="HX32" i="1"/>
  <c r="KX32" i="1"/>
  <c r="JS32" i="1"/>
  <c r="KY32" i="1"/>
  <c r="ME32" i="1"/>
  <c r="LN32" i="1"/>
  <c r="MU32" i="1"/>
  <c r="OR32" i="1"/>
  <c r="IV32" i="1"/>
  <c r="JM32" i="1"/>
  <c r="HQ32" i="1"/>
  <c r="HY32" i="1"/>
  <c r="NT32" i="1"/>
  <c r="IG32" i="1"/>
  <c r="IF32" i="1"/>
  <c r="ND32" i="1"/>
  <c r="LY32" i="1"/>
  <c r="MO32" i="1"/>
  <c r="NE32" i="1"/>
  <c r="NU32" i="1"/>
  <c r="OG32" i="1"/>
  <c r="OO32" i="1"/>
  <c r="OW32" i="1"/>
  <c r="MX32" i="1"/>
  <c r="NN32" i="1"/>
  <c r="OT32" i="1"/>
  <c r="OD32" i="1"/>
  <c r="O32" i="1"/>
  <c r="AE32" i="1"/>
  <c r="EQ32" i="1"/>
  <c r="MN32" i="1"/>
  <c r="IW32" i="1"/>
  <c r="OF32" i="1"/>
  <c r="JG32" i="1"/>
  <c r="KM32" i="1"/>
  <c r="LS32" i="1"/>
  <c r="BI32" i="1"/>
  <c r="DU32" i="1"/>
  <c r="JF32" i="1"/>
  <c r="KL32" i="1"/>
  <c r="LR32" i="1"/>
  <c r="NC32" i="1"/>
  <c r="OV32" i="1"/>
  <c r="R32" i="1"/>
  <c r="EK32" i="1"/>
  <c r="FQ32" i="1"/>
  <c r="AY32" i="1"/>
  <c r="FG32" i="1"/>
  <c r="FW32" i="1"/>
  <c r="GL32" i="1"/>
  <c r="BC32" i="1"/>
  <c r="GM32" i="1"/>
  <c r="IQ32" i="1"/>
  <c r="JW32" i="1"/>
  <c r="LC32" i="1"/>
  <c r="MI32" i="1"/>
  <c r="W32" i="1"/>
  <c r="AS32" i="1"/>
  <c r="DE32" i="1"/>
  <c r="GJ32" i="1"/>
  <c r="IP32" i="1"/>
  <c r="JV32" i="1"/>
  <c r="LB32" i="1"/>
  <c r="MH32" i="1"/>
  <c r="MY32" i="1"/>
  <c r="Z32" i="1"/>
  <c r="FA32" i="1"/>
  <c r="AI32" i="1"/>
  <c r="AG32" i="1"/>
  <c r="BM32" i="1"/>
  <c r="CS32" i="1"/>
  <c r="AM32" i="1"/>
  <c r="BS32" i="1"/>
  <c r="CI32" i="1"/>
  <c r="CY32" i="1"/>
  <c r="DO32" i="1"/>
  <c r="EE32" i="1"/>
  <c r="EU32" i="1"/>
  <c r="FK32" i="1"/>
  <c r="CO32" i="1"/>
  <c r="EP32" i="1"/>
  <c r="FF32" i="1"/>
  <c r="FV32" i="1"/>
  <c r="EV32" i="1"/>
  <c r="GP32" i="1"/>
  <c r="AL32" i="1"/>
  <c r="BB32" i="1"/>
  <c r="BR32" i="1"/>
  <c r="CH32" i="1"/>
  <c r="CX32" i="1"/>
  <c r="DN32" i="1"/>
  <c r="ED32" i="1"/>
  <c r="FJ32" i="1"/>
  <c r="FZ32" i="1"/>
  <c r="BO32" i="1"/>
  <c r="CU32" i="1"/>
  <c r="EA32" i="1"/>
  <c r="FE32" i="1"/>
  <c r="GO32" i="1"/>
  <c r="T32" i="1"/>
  <c r="AB32" i="1"/>
  <c r="AW32" i="1"/>
  <c r="CC32" i="1"/>
  <c r="DI32" i="1"/>
  <c r="EO32" i="1"/>
  <c r="GA32" i="1"/>
  <c r="M32" i="1"/>
  <c r="CE32" i="1"/>
  <c r="DK32" i="1"/>
  <c r="DY32" i="1"/>
  <c r="FU32" i="1"/>
  <c r="Q32" i="1"/>
  <c r="AX32" i="1"/>
  <c r="CD32" i="1"/>
  <c r="DJ32" i="1"/>
  <c r="GN32" i="1"/>
  <c r="GB32" i="1"/>
  <c r="BH32" i="1"/>
  <c r="CN32" i="1"/>
  <c r="GC32" i="1"/>
  <c r="GQ32" i="1"/>
  <c r="S32" i="1"/>
  <c r="BD32" i="1"/>
  <c r="CJ32" i="1"/>
  <c r="DP32" i="1"/>
  <c r="GS32" i="1"/>
  <c r="FP32" i="1"/>
  <c r="BY32" i="1"/>
  <c r="Y32" i="1"/>
  <c r="AH32" i="1"/>
  <c r="BN32" i="1"/>
  <c r="CT32" i="1"/>
  <c r="DZ32" i="1"/>
  <c r="FL32" i="1"/>
  <c r="ET32" i="1"/>
  <c r="AR32" i="1"/>
  <c r="BX32" i="1"/>
  <c r="EJ32" i="1"/>
  <c r="EZ32" i="1"/>
  <c r="V32" i="1"/>
  <c r="EI32" i="1"/>
  <c r="EY32" i="1"/>
  <c r="GD32" i="1"/>
  <c r="GT32" i="1"/>
  <c r="AU32" i="1"/>
  <c r="EX32" i="1"/>
  <c r="FN32" i="1"/>
  <c r="EL32" i="1"/>
  <c r="AN32" i="1"/>
  <c r="BT32" i="1"/>
  <c r="CZ32" i="1"/>
  <c r="EF32" i="1"/>
  <c r="DD32" i="1"/>
  <c r="DT32" i="1"/>
  <c r="BA32" i="1"/>
  <c r="CG32" i="1"/>
  <c r="DM32" i="1"/>
  <c r="FI32" i="1"/>
  <c r="FO32" i="1"/>
  <c r="BE32" i="1"/>
  <c r="CK32" i="1"/>
  <c r="DQ32" i="1"/>
  <c r="EW32" i="1"/>
  <c r="GG32" i="1"/>
  <c r="CA32" i="1"/>
  <c r="EM32" i="1"/>
  <c r="BF32" i="1"/>
  <c r="CL32" i="1"/>
  <c r="DR32" i="1"/>
  <c r="GV32" i="1"/>
  <c r="AV32" i="1"/>
  <c r="CB32" i="1"/>
  <c r="DH32" i="1"/>
  <c r="EN32" i="1"/>
  <c r="GH32" i="1"/>
  <c r="BJ32" i="1"/>
  <c r="CP32" i="1"/>
  <c r="DV32" i="1"/>
  <c r="FB32" i="1"/>
  <c r="ER32" i="1"/>
  <c r="GK32" i="1"/>
  <c r="AJ32" i="1"/>
  <c r="BP32" i="1"/>
  <c r="CV32" i="1"/>
  <c r="GY32" i="1"/>
  <c r="N32" i="1"/>
  <c r="AD32" i="1"/>
  <c r="ES32" i="1"/>
  <c r="GR32" i="1"/>
  <c r="CM32" i="1"/>
  <c r="CQ32" i="1"/>
  <c r="FS32" i="1"/>
  <c r="FD32" i="1"/>
  <c r="CF32" i="1"/>
  <c r="DL32" i="1"/>
  <c r="EB32" i="1"/>
  <c r="AZ32" i="1"/>
  <c r="GI32" i="1"/>
  <c r="AK32" i="1"/>
  <c r="BQ32" i="1"/>
  <c r="CW32" i="1"/>
  <c r="FY32" i="1"/>
  <c r="BG32" i="1"/>
  <c r="DS32" i="1"/>
  <c r="AO32" i="1"/>
  <c r="BU32" i="1"/>
  <c r="DA32" i="1"/>
  <c r="EG32" i="1"/>
  <c r="FM32" i="1"/>
  <c r="GW32" i="1"/>
  <c r="BK32" i="1"/>
  <c r="DW32" i="1"/>
  <c r="FC32" i="1"/>
  <c r="GU32" i="1"/>
  <c r="P32" i="1"/>
  <c r="AF32" i="1"/>
  <c r="AP32" i="1"/>
  <c r="BV32" i="1"/>
  <c r="DB32" i="1"/>
  <c r="EH32" i="1"/>
  <c r="GF32" i="1"/>
  <c r="BL32" i="1"/>
  <c r="CR32" i="1"/>
  <c r="DX32" i="1"/>
  <c r="AT32" i="1"/>
  <c r="BZ32" i="1"/>
  <c r="DF32" i="1"/>
  <c r="FH32" i="1"/>
  <c r="AA32" i="1"/>
  <c r="EC32" i="1"/>
  <c r="AQ32" i="1"/>
  <c r="BW32" i="1"/>
  <c r="DC32" i="1"/>
  <c r="DG32" i="1"/>
  <c r="GE32" i="1"/>
  <c r="X32" i="1"/>
  <c r="U32" i="1"/>
  <c r="AC32" i="1"/>
  <c r="FT32" i="1"/>
  <c r="GX32" i="1"/>
  <c r="FR32" i="1"/>
  <c r="FX32" i="1"/>
  <c r="HK32" i="1" l="1"/>
  <c r="HJ33" i="1"/>
  <c r="GY33" i="3" s="1"/>
  <c r="GY33" i="4" s="1"/>
  <c r="PK33" i="1"/>
  <c r="OZ33" i="3" s="1"/>
  <c r="OZ33" i="4" s="1"/>
  <c r="B31" i="4"/>
  <c r="H30" i="10" s="1"/>
  <c r="GZ31" i="3"/>
  <c r="GZ31" i="4" s="1"/>
  <c r="PA31" i="3"/>
  <c r="PL32" i="1"/>
  <c r="PJ33" i="1"/>
  <c r="OY33" i="3" s="1"/>
  <c r="OY33" i="4" s="1"/>
  <c r="HI33" i="1"/>
  <c r="GX33" i="3" s="1"/>
  <c r="GX33" i="4" s="1"/>
  <c r="V31" i="4"/>
  <c r="I31" i="4"/>
  <c r="G31" i="4"/>
  <c r="G30" i="10" s="1"/>
  <c r="K31" i="4"/>
  <c r="F30" i="10" s="1"/>
  <c r="A32" i="4"/>
  <c r="A31" i="10" s="1"/>
  <c r="A33" i="3"/>
  <c r="HB32" i="3"/>
  <c r="HB32" i="4" s="1"/>
  <c r="AU31" i="10" s="1"/>
  <c r="PA30" i="4"/>
  <c r="PI33" i="1"/>
  <c r="OX33" i="3" s="1"/>
  <c r="OX33" i="4" s="1"/>
  <c r="HH33" i="1"/>
  <c r="GW33" i="3" s="1"/>
  <c r="GW33" i="4" s="1"/>
  <c r="HC31" i="4"/>
  <c r="BB30" i="10" s="1"/>
  <c r="PH33" i="1"/>
  <c r="OW33" i="3" s="1"/>
  <c r="OW33" i="4" s="1"/>
  <c r="HG33" i="1"/>
  <c r="GV33" i="3" s="1"/>
  <c r="GV33" i="4" s="1"/>
  <c r="PF33" i="1"/>
  <c r="OU33" i="3" s="1"/>
  <c r="OU33" i="4" s="1"/>
  <c r="HE33" i="1"/>
  <c r="GT33" i="3" s="1"/>
  <c r="GT33" i="4" s="1"/>
  <c r="PE33" i="1"/>
  <c r="OT33" i="3" s="1"/>
  <c r="OT33" i="4" s="1"/>
  <c r="PG33" i="1"/>
  <c r="OV33" i="3" s="1"/>
  <c r="OV33" i="4" s="1"/>
  <c r="HF33" i="1"/>
  <c r="GU33" i="3" s="1"/>
  <c r="GU33" i="4" s="1"/>
  <c r="HD33" i="1"/>
  <c r="GS33" i="3" s="1"/>
  <c r="GS33" i="4" s="1"/>
  <c r="GQ32" i="3"/>
  <c r="GQ32" i="4" s="1"/>
  <c r="GR32" i="3"/>
  <c r="GR32" i="4" s="1"/>
  <c r="GP32" i="3"/>
  <c r="GP32" i="4" s="1"/>
  <c r="PC33" i="1"/>
  <c r="OR33" i="3" s="1"/>
  <c r="OR33" i="4" s="1"/>
  <c r="PB33" i="1"/>
  <c r="OQ33" i="3" s="1"/>
  <c r="OQ33" i="4" s="1"/>
  <c r="PD33" i="1"/>
  <c r="OS33" i="3" s="1"/>
  <c r="OS33" i="4" s="1"/>
  <c r="HC33" i="1"/>
  <c r="HB33" i="1"/>
  <c r="HA33" i="1"/>
  <c r="J32" i="3"/>
  <c r="J32" i="4" s="1"/>
  <c r="FU32" i="3"/>
  <c r="FU32" i="4" s="1"/>
  <c r="GM32" i="3"/>
  <c r="GM32" i="4" s="1"/>
  <c r="BL32" i="3"/>
  <c r="BL32" i="4" s="1"/>
  <c r="U32" i="3"/>
  <c r="U32" i="4" s="1"/>
  <c r="DV32" i="3"/>
  <c r="DV32" i="4" s="1"/>
  <c r="FT32" i="3"/>
  <c r="FT32" i="4" s="1"/>
  <c r="CG32" i="3"/>
  <c r="CG32" i="4" s="1"/>
  <c r="E32" i="3"/>
  <c r="E32" i="4" s="1"/>
  <c r="CP32" i="3"/>
  <c r="CP32" i="4" s="1"/>
  <c r="Z32" i="3"/>
  <c r="Z32" i="4" s="1"/>
  <c r="CF32" i="3"/>
  <c r="CF32" i="4" s="1"/>
  <c r="FM32" i="3"/>
  <c r="FM32" i="4" s="1"/>
  <c r="R32" i="3"/>
  <c r="R32" i="4" s="1"/>
  <c r="CV32" i="3"/>
  <c r="CV32" i="4" s="1"/>
  <c r="DR32" i="3"/>
  <c r="DR32" i="4" s="1"/>
  <c r="BO32" i="3"/>
  <c r="BO32" i="4" s="1"/>
  <c r="BA32" i="3"/>
  <c r="BA32" i="4" s="1"/>
  <c r="BK32" i="3"/>
  <c r="BK32" i="4" s="1"/>
  <c r="GJ32" i="3"/>
  <c r="GJ32" i="4" s="1"/>
  <c r="GL32" i="3"/>
  <c r="GL32" i="4" s="1"/>
  <c r="BJ32" i="3"/>
  <c r="BJ32" i="4" s="1"/>
  <c r="FN32" i="3"/>
  <c r="FN32" i="4" s="1"/>
  <c r="FX32" i="3"/>
  <c r="FX32" i="4" s="1"/>
  <c r="BU32" i="3"/>
  <c r="BU32" i="4" s="1"/>
  <c r="CB32" i="3"/>
  <c r="CB32" i="4" s="1"/>
  <c r="C32" i="3"/>
  <c r="C32" i="4" s="1"/>
  <c r="D31" i="10" s="1"/>
  <c r="Y32" i="3"/>
  <c r="Y32" i="4" s="1"/>
  <c r="C31" i="10" s="1"/>
  <c r="DK32" i="3"/>
  <c r="DK32" i="4" s="1"/>
  <c r="EC32" i="3"/>
  <c r="EC32" i="4" s="1"/>
  <c r="GK32" i="3"/>
  <c r="GK32" i="4" s="1"/>
  <c r="EB32" i="3"/>
  <c r="EB32" i="4" s="1"/>
  <c r="DF32" i="3"/>
  <c r="DF32" i="4" s="1"/>
  <c r="EX32" i="3"/>
  <c r="EX32" i="4" s="1"/>
  <c r="DI32" i="3"/>
  <c r="DI32" i="4" s="1"/>
  <c r="BI32" i="3"/>
  <c r="BI32" i="4" s="1"/>
  <c r="EM32" i="3"/>
  <c r="EM32" i="4" s="1"/>
  <c r="EN32" i="3"/>
  <c r="EN32" i="4" s="1"/>
  <c r="DY32" i="3"/>
  <c r="DY32" i="4" s="1"/>
  <c r="FA32" i="3"/>
  <c r="FA32" i="4" s="1"/>
  <c r="W32" i="3"/>
  <c r="W32" i="4" s="1"/>
  <c r="GH32" i="3"/>
  <c r="GH32" i="4" s="1"/>
  <c r="H32" i="3"/>
  <c r="H32" i="4" s="1"/>
  <c r="AW32" i="3"/>
  <c r="AW32" i="4" s="1"/>
  <c r="BS32" i="3"/>
  <c r="BS32" i="4" s="1"/>
  <c r="DN32" i="3"/>
  <c r="DN32" i="4" s="1"/>
  <c r="FP32" i="3"/>
  <c r="FP32" i="4" s="1"/>
  <c r="AL32" i="3"/>
  <c r="AL32" i="4" s="1"/>
  <c r="ET32" i="3"/>
  <c r="ET32" i="4" s="1"/>
  <c r="FO32" i="3"/>
  <c r="FO32" i="4" s="1"/>
  <c r="CM32" i="3"/>
  <c r="CM32" i="4" s="1"/>
  <c r="AA32" i="3"/>
  <c r="AA32" i="4" s="1"/>
  <c r="EU32" i="3"/>
  <c r="EU32" i="4" s="1"/>
  <c r="EJ32" i="3"/>
  <c r="EJ32" i="4" s="1"/>
  <c r="BX32" i="3"/>
  <c r="BX32" i="4" s="1"/>
  <c r="BB32" i="3"/>
  <c r="BB32" i="4" s="1"/>
  <c r="O32" i="3"/>
  <c r="O32" i="4" s="1"/>
  <c r="JK32" i="3"/>
  <c r="JK32" i="4" s="1"/>
  <c r="AH32" i="3"/>
  <c r="AH32" i="4" s="1"/>
  <c r="JL32" i="3"/>
  <c r="JL32" i="4" s="1"/>
  <c r="GA32" i="3"/>
  <c r="GA32" i="4" s="1"/>
  <c r="FF32" i="3"/>
  <c r="FF32" i="4" s="1"/>
  <c r="MR32" i="3"/>
  <c r="MR32" i="4" s="1"/>
  <c r="DJ32" i="3"/>
  <c r="DJ32" i="4" s="1"/>
  <c r="IV32" i="3"/>
  <c r="IV32" i="4" s="1"/>
  <c r="EF32" i="3"/>
  <c r="EF32" i="4" s="1"/>
  <c r="OI32" i="3"/>
  <c r="OI32" i="4" s="1"/>
  <c r="OD32" i="3"/>
  <c r="OD32" i="4" s="1"/>
  <c r="MD32" i="3"/>
  <c r="MD32" i="4" s="1"/>
  <c r="HV32" i="3"/>
  <c r="HV32" i="4" s="1"/>
  <c r="JB32" i="3"/>
  <c r="JB32" i="4" s="1"/>
  <c r="LC32" i="3"/>
  <c r="LC32" i="4" s="1"/>
  <c r="KM32" i="3"/>
  <c r="KM32" i="4" s="1"/>
  <c r="NP32" i="3"/>
  <c r="NP32" i="4" s="1"/>
  <c r="JR32" i="3"/>
  <c r="JR32" i="4" s="1"/>
  <c r="JQ32" i="3"/>
  <c r="JQ32" i="4" s="1"/>
  <c r="LS32" i="3"/>
  <c r="LS32" i="4" s="1"/>
  <c r="OJ32" i="3"/>
  <c r="OJ32" i="4" s="1"/>
  <c r="NO32" i="3"/>
  <c r="NO32" i="4" s="1"/>
  <c r="MP32" i="3"/>
  <c r="MP32" i="4" s="1"/>
  <c r="IX32" i="3"/>
  <c r="IX32" i="4" s="1"/>
  <c r="IG32" i="3"/>
  <c r="IG32" i="4" s="1"/>
  <c r="KD32" i="3"/>
  <c r="KD32" i="4" s="1"/>
  <c r="KS32" i="3"/>
  <c r="KS32" i="4" s="1"/>
  <c r="IN32" i="3"/>
  <c r="IN32" i="4" s="1"/>
  <c r="HD32" i="3"/>
  <c r="HD32" i="4" s="1"/>
  <c r="AX31" i="10" s="1"/>
  <c r="JD32" i="3"/>
  <c r="JD32" i="4" s="1"/>
  <c r="HS32" i="3"/>
  <c r="HS32" i="4" s="1"/>
  <c r="ID32" i="3"/>
  <c r="ID32" i="4" s="1"/>
  <c r="JC32" i="3"/>
  <c r="JC32" i="4" s="1"/>
  <c r="NK32" i="3"/>
  <c r="NK32" i="4" s="1"/>
  <c r="HQ32" i="3"/>
  <c r="HQ32" i="4" s="1"/>
  <c r="BC31" i="10" s="1"/>
  <c r="OH32" i="3"/>
  <c r="OH32" i="4" s="1"/>
  <c r="ML32" i="3"/>
  <c r="ML32" i="4" s="1"/>
  <c r="JZ32" i="3"/>
  <c r="JZ32" i="4" s="1"/>
  <c r="IC32" i="3"/>
  <c r="IC32" i="4" s="1"/>
  <c r="MV32" i="3"/>
  <c r="MV32" i="4" s="1"/>
  <c r="KO32" i="3"/>
  <c r="KO32" i="4" s="1"/>
  <c r="OM32" i="3"/>
  <c r="OM32" i="4" s="1"/>
  <c r="LL32" i="3"/>
  <c r="LL32" i="4" s="1"/>
  <c r="IZ32" i="3"/>
  <c r="IZ32" i="4" s="1"/>
  <c r="OF32" i="3"/>
  <c r="OF32" i="4" s="1"/>
  <c r="KE32" i="3"/>
  <c r="KE32" i="4" s="1"/>
  <c r="HZ32" i="3"/>
  <c r="HZ32" i="4" s="1"/>
  <c r="AW31" i="10" s="1"/>
  <c r="JF32" i="3"/>
  <c r="JF32" i="4" s="1"/>
  <c r="MX32" i="3"/>
  <c r="MX32" i="4" s="1"/>
  <c r="KL32" i="3"/>
  <c r="KL32" i="4" s="1"/>
  <c r="LA32" i="3"/>
  <c r="LA32" i="4" s="1"/>
  <c r="HY32" i="3"/>
  <c r="HY32" i="4" s="1"/>
  <c r="JE32" i="3"/>
  <c r="JE32" i="4" s="1"/>
  <c r="OP32" i="3"/>
  <c r="OP32" i="4" s="1"/>
  <c r="CR32" i="3"/>
  <c r="CR32" i="4" s="1"/>
  <c r="AE32" i="3"/>
  <c r="AE32" i="4" s="1"/>
  <c r="AD32" i="3"/>
  <c r="AD32" i="4" s="1"/>
  <c r="CL32" i="3"/>
  <c r="CL32" i="4" s="1"/>
  <c r="AO32" i="3"/>
  <c r="AO32" i="4" s="1"/>
  <c r="ES32" i="3"/>
  <c r="ES32" i="4" s="1"/>
  <c r="GG32" i="3"/>
  <c r="GG32" i="4" s="1"/>
  <c r="GN32" i="3"/>
  <c r="GN32" i="4" s="1"/>
  <c r="FZ32" i="3"/>
  <c r="FZ32" i="4" s="1"/>
  <c r="CE32" i="3"/>
  <c r="CE32" i="4" s="1"/>
  <c r="CW32" i="3"/>
  <c r="CW32" i="4" s="1"/>
  <c r="DG32" i="3"/>
  <c r="DG32" i="4" s="1"/>
  <c r="BP32" i="3"/>
  <c r="BP32" i="4" s="1"/>
  <c r="BZ32" i="3"/>
  <c r="BZ32" i="4" s="1"/>
  <c r="DB32" i="3"/>
  <c r="DB32" i="4" s="1"/>
  <c r="CS32" i="3"/>
  <c r="CS32" i="4" s="1"/>
  <c r="AC32" i="3"/>
  <c r="AC32" i="4" s="1"/>
  <c r="AJ32" i="3"/>
  <c r="AJ32" i="4" s="1"/>
  <c r="DX32" i="3"/>
  <c r="DX32" i="4" s="1"/>
  <c r="BM32" i="3"/>
  <c r="BM32" i="4" s="1"/>
  <c r="DO32" i="3"/>
  <c r="DO32" i="4" s="1"/>
  <c r="N32" i="3"/>
  <c r="N32" i="4" s="1"/>
  <c r="DE32" i="3"/>
  <c r="DE32" i="4" s="1"/>
  <c r="GF32" i="3"/>
  <c r="GF32" i="4" s="1"/>
  <c r="FQ32" i="3"/>
  <c r="FQ32" i="4" s="1"/>
  <c r="AM32" i="3"/>
  <c r="AM32" i="4" s="1"/>
  <c r="CZ32" i="3"/>
  <c r="CZ32" i="4" s="1"/>
  <c r="ED32" i="3"/>
  <c r="ED32" i="4" s="1"/>
  <c r="Q32" i="3"/>
  <c r="Q32" i="4" s="1"/>
  <c r="DP32" i="3"/>
  <c r="DP32" i="4" s="1"/>
  <c r="EY32" i="3"/>
  <c r="EY32" i="4" s="1"/>
  <c r="BW32" i="3"/>
  <c r="BW32" i="4" s="1"/>
  <c r="GE32" i="3"/>
  <c r="GE32" i="4" s="1"/>
  <c r="EE32" i="3"/>
  <c r="EE32" i="4" s="1"/>
  <c r="DT32" i="3"/>
  <c r="DT32" i="4" s="1"/>
  <c r="BH32" i="3"/>
  <c r="BH32" i="4" s="1"/>
  <c r="V32" i="3"/>
  <c r="MN32" i="3"/>
  <c r="MN32" i="4" s="1"/>
  <c r="IE32" i="3"/>
  <c r="IE32" i="4" s="1"/>
  <c r="L32" i="3"/>
  <c r="L32" i="4" s="1"/>
  <c r="IF32" i="3"/>
  <c r="IF32" i="4" s="1"/>
  <c r="FL32" i="3"/>
  <c r="FL32" i="4" s="1"/>
  <c r="DZ32" i="3"/>
  <c r="DZ32" i="4" s="1"/>
  <c r="LG32" i="3"/>
  <c r="LG32" i="4" s="1"/>
  <c r="AX32" i="3"/>
  <c r="AX32" i="4" s="1"/>
  <c r="NU32" i="3"/>
  <c r="NU32" i="4" s="1"/>
  <c r="T32" i="3"/>
  <c r="T32" i="4" s="1"/>
  <c r="NC32" i="3"/>
  <c r="NC32" i="4" s="1"/>
  <c r="NV32" i="3"/>
  <c r="NV32" i="4" s="1"/>
  <c r="LN32" i="3"/>
  <c r="LN32" i="4" s="1"/>
  <c r="NI32" i="3"/>
  <c r="NI32" i="4" s="1"/>
  <c r="IK32" i="3"/>
  <c r="IK32" i="4" s="1"/>
  <c r="LT32" i="3"/>
  <c r="LT32" i="4" s="1"/>
  <c r="HM32" i="3"/>
  <c r="HM32" i="4" s="1"/>
  <c r="JW32" i="3"/>
  <c r="JW32" i="4" s="1"/>
  <c r="LM32" i="3"/>
  <c r="LM32" i="4" s="1"/>
  <c r="JA32" i="3"/>
  <c r="JA32" i="4" s="1"/>
  <c r="JG32" i="3"/>
  <c r="JG32" i="4" s="1"/>
  <c r="OB32" i="3"/>
  <c r="OB32" i="4" s="1"/>
  <c r="MY32" i="3"/>
  <c r="MY32" i="4" s="1"/>
  <c r="MO32" i="3"/>
  <c r="MO32" i="4" s="1"/>
  <c r="IH32" i="3"/>
  <c r="IH32" i="4" s="1"/>
  <c r="LZ32" i="3"/>
  <c r="LZ32" i="4" s="1"/>
  <c r="JN32" i="3"/>
  <c r="JN32" i="4" s="1"/>
  <c r="KC32" i="3"/>
  <c r="KC32" i="4" s="1"/>
  <c r="HX32" i="3"/>
  <c r="HX32" i="4" s="1"/>
  <c r="LP32" i="3"/>
  <c r="LP32" i="4" s="1"/>
  <c r="OC32" i="3"/>
  <c r="OC32" i="4" s="1"/>
  <c r="HK32" i="3"/>
  <c r="HK32" i="4" s="1"/>
  <c r="NH32" i="3"/>
  <c r="NH32" i="4" s="1"/>
  <c r="HW32" i="3"/>
  <c r="HW32" i="4" s="1"/>
  <c r="KY32" i="3"/>
  <c r="KY32" i="4" s="1"/>
  <c r="HC32" i="3"/>
  <c r="NZ32" i="3"/>
  <c r="NZ32" i="4" s="1"/>
  <c r="LV32" i="3"/>
  <c r="LV32" i="4" s="1"/>
  <c r="MK32" i="3"/>
  <c r="MK32" i="4" s="1"/>
  <c r="HI32" i="3"/>
  <c r="HI32" i="4" s="1"/>
  <c r="MB32" i="3"/>
  <c r="MB32" i="4" s="1"/>
  <c r="JY32" i="3"/>
  <c r="JY32" i="4" s="1"/>
  <c r="NW32" i="3"/>
  <c r="NW32" i="4" s="1"/>
  <c r="KV32" i="3"/>
  <c r="KV32" i="4" s="1"/>
  <c r="IJ32" i="3"/>
  <c r="IJ32" i="4" s="1"/>
  <c r="MA32" i="3"/>
  <c r="MA32" i="4" s="1"/>
  <c r="JO32" i="3"/>
  <c r="JO32" i="4" s="1"/>
  <c r="MQ32" i="3"/>
  <c r="MQ32" i="4" s="1"/>
  <c r="IP32" i="3"/>
  <c r="IP32" i="4" s="1"/>
  <c r="MH32" i="3"/>
  <c r="MH32" i="4" s="1"/>
  <c r="JV32" i="3"/>
  <c r="JV32" i="4" s="1"/>
  <c r="KK32" i="3"/>
  <c r="KK32" i="4" s="1"/>
  <c r="HO32" i="3"/>
  <c r="HO32" i="4" s="1"/>
  <c r="IO32" i="3"/>
  <c r="IO32" i="4" s="1"/>
  <c r="P32" i="3"/>
  <c r="P32" i="4" s="1"/>
  <c r="I31" i="10" s="1"/>
  <c r="ER32" i="3"/>
  <c r="ER32" i="4" s="1"/>
  <c r="M32" i="3"/>
  <c r="M32" i="4" s="1"/>
  <c r="DM32" i="3"/>
  <c r="DM32" i="4" s="1"/>
  <c r="DL32" i="3"/>
  <c r="DL32" i="4" s="1"/>
  <c r="DH32" i="3"/>
  <c r="DH32" i="4" s="1"/>
  <c r="BF32" i="3"/>
  <c r="BF32" i="4" s="1"/>
  <c r="DQ32" i="3"/>
  <c r="DQ32" i="4" s="1"/>
  <c r="FH32" i="3"/>
  <c r="FH32" i="4" s="1"/>
  <c r="EH32" i="3"/>
  <c r="EH32" i="4" s="1"/>
  <c r="CK32" i="3"/>
  <c r="CK32" i="4" s="1"/>
  <c r="EG32" i="3"/>
  <c r="EG32" i="4" s="1"/>
  <c r="AY32" i="3"/>
  <c r="AY32" i="4" s="1"/>
  <c r="BQ32" i="3"/>
  <c r="BQ32" i="4" s="1"/>
  <c r="CA32" i="3"/>
  <c r="CA32" i="4" s="1"/>
  <c r="FV32" i="3"/>
  <c r="FV32" i="4" s="1"/>
  <c r="AT32" i="3"/>
  <c r="AT32" i="4" s="1"/>
  <c r="BV32" i="3"/>
  <c r="BV32" i="4" s="1"/>
  <c r="DU32" i="3"/>
  <c r="DU32" i="4" s="1"/>
  <c r="EA32" i="3"/>
  <c r="EA32" i="4" s="1"/>
  <c r="GI32" i="3"/>
  <c r="GI32" i="4" s="1"/>
  <c r="K32" i="3"/>
  <c r="AG32" i="3"/>
  <c r="AG32" i="4" s="1"/>
  <c r="CI32" i="3"/>
  <c r="CI32" i="4" s="1"/>
  <c r="BN32" i="3"/>
  <c r="BN32" i="4" s="1"/>
  <c r="BY32" i="3"/>
  <c r="BY32" i="4" s="1"/>
  <c r="FR32" i="3"/>
  <c r="FR32" i="4" s="1"/>
  <c r="GC32" i="3"/>
  <c r="GC32" i="4" s="1"/>
  <c r="F32" i="3"/>
  <c r="F32" i="4" s="1"/>
  <c r="E31" i="10" s="1"/>
  <c r="BT32" i="3"/>
  <c r="BT32" i="4" s="1"/>
  <c r="CX32" i="3"/>
  <c r="CX32" i="4" s="1"/>
  <c r="I32" i="3"/>
  <c r="CJ32" i="3"/>
  <c r="CJ32" i="4" s="1"/>
  <c r="DS32" i="3"/>
  <c r="DS32" i="4" s="1"/>
  <c r="BG32" i="3"/>
  <c r="BG32" i="4" s="1"/>
  <c r="EK32" i="3"/>
  <c r="EK32" i="4" s="1"/>
  <c r="CD32" i="3"/>
  <c r="CD32" i="4" s="1"/>
  <c r="DD32" i="3"/>
  <c r="DD32" i="4" s="1"/>
  <c r="AB32" i="3"/>
  <c r="AB32" i="4" s="1"/>
  <c r="X32" i="3"/>
  <c r="X32" i="4" s="1"/>
  <c r="LW32" i="3"/>
  <c r="LW32" i="4" s="1"/>
  <c r="FY32" i="3"/>
  <c r="FY32" i="4" s="1"/>
  <c r="LX32" i="3"/>
  <c r="LX32" i="4" s="1"/>
  <c r="GB32" i="3"/>
  <c r="GB32" i="4" s="1"/>
  <c r="EV32" i="3"/>
  <c r="EV32" i="4" s="1"/>
  <c r="G32" i="3"/>
  <c r="KA32" i="3"/>
  <c r="KA32" i="4" s="1"/>
  <c r="LH32" i="3"/>
  <c r="LH32" i="4" s="1"/>
  <c r="IL32" i="3"/>
  <c r="IL32" i="4" s="1"/>
  <c r="D32" i="3"/>
  <c r="D32" i="4" s="1"/>
  <c r="B31" i="10" s="1"/>
  <c r="MM32" i="3"/>
  <c r="MM32" i="4" s="1"/>
  <c r="NJ32" i="3"/>
  <c r="NJ32" i="4" s="1"/>
  <c r="MS32" i="3"/>
  <c r="MS32" i="4" s="1"/>
  <c r="HN32" i="3"/>
  <c r="HN32" i="4" s="1"/>
  <c r="OG32" i="3"/>
  <c r="OG32" i="4" s="1"/>
  <c r="KN32" i="3"/>
  <c r="KN32" i="4" s="1"/>
  <c r="HE32" i="3"/>
  <c r="HE32" i="4" s="1"/>
  <c r="AV31" i="10" s="1"/>
  <c r="KX32" i="3"/>
  <c r="KX32" i="4" s="1"/>
  <c r="KW32" i="3"/>
  <c r="KW32" i="4" s="1"/>
  <c r="LD32" i="3"/>
  <c r="LD32" i="4" s="1"/>
  <c r="IQ32" i="3"/>
  <c r="IQ32" i="4" s="1"/>
  <c r="NT32" i="3"/>
  <c r="NT32" i="4" s="1"/>
  <c r="MI32" i="3"/>
  <c r="MI32" i="4" s="1"/>
  <c r="IR32" i="3"/>
  <c r="IR32" i="4" s="1"/>
  <c r="LJ32" i="3"/>
  <c r="LJ32" i="4" s="1"/>
  <c r="LY32" i="3"/>
  <c r="LY32" i="4" s="1"/>
  <c r="JM32" i="3"/>
  <c r="JM32" i="4" s="1"/>
  <c r="HT32" i="3"/>
  <c r="HT32" i="4" s="1"/>
  <c r="KZ32" i="3"/>
  <c r="KZ32" i="4" s="1"/>
  <c r="MF32" i="3"/>
  <c r="MF32" i="4" s="1"/>
  <c r="ND32" i="3"/>
  <c r="ND32" i="4" s="1"/>
  <c r="LO32" i="3"/>
  <c r="LO32" i="4" s="1"/>
  <c r="JJ32" i="3"/>
  <c r="JJ32" i="4" s="1"/>
  <c r="JS32" i="3"/>
  <c r="JS32" i="4" s="1"/>
  <c r="MU32" i="3"/>
  <c r="MU32" i="4" s="1"/>
  <c r="NR32" i="3"/>
  <c r="NR32" i="4" s="1"/>
  <c r="LF32" i="3"/>
  <c r="LF32" i="4" s="1"/>
  <c r="NQ32" i="3"/>
  <c r="NQ32" i="4" s="1"/>
  <c r="HJ32" i="3"/>
  <c r="HJ32" i="4" s="1"/>
  <c r="LU32" i="3"/>
  <c r="LU32" i="4" s="1"/>
  <c r="JI32" i="3"/>
  <c r="JI32" i="4" s="1"/>
  <c r="NG32" i="3"/>
  <c r="NG32" i="4" s="1"/>
  <c r="KF32" i="3"/>
  <c r="KF32" i="4" s="1"/>
  <c r="MZ32" i="3"/>
  <c r="MZ32" i="4" s="1"/>
  <c r="LK32" i="3"/>
  <c r="LK32" i="4" s="1"/>
  <c r="IY32" i="3"/>
  <c r="IY32" i="4" s="1"/>
  <c r="NX32" i="3"/>
  <c r="NX32" i="4" s="1"/>
  <c r="NM32" i="3"/>
  <c r="NM32" i="4" s="1"/>
  <c r="LR32" i="3"/>
  <c r="LR32" i="4" s="1"/>
  <c r="MG32" i="3"/>
  <c r="MG32" i="4" s="1"/>
  <c r="HG32" i="3"/>
  <c r="HG32" i="4" s="1"/>
  <c r="AY31" i="10" s="1"/>
  <c r="HH32" i="3"/>
  <c r="HH32" i="4" s="1"/>
  <c r="BA31" i="10" s="1"/>
  <c r="GO32" i="3"/>
  <c r="GO32" i="4" s="1"/>
  <c r="FG32" i="3"/>
  <c r="FG32" i="4" s="1"/>
  <c r="AI32" i="3"/>
  <c r="AI32" i="4" s="1"/>
  <c r="FB32" i="3"/>
  <c r="FB32" i="4" s="1"/>
  <c r="EW32" i="3"/>
  <c r="EW32" i="4" s="1"/>
  <c r="DW32" i="3"/>
  <c r="DW32" i="4" s="1"/>
  <c r="FI32" i="3"/>
  <c r="FI32" i="4" s="1"/>
  <c r="AF32" i="3"/>
  <c r="AF32" i="4" s="1"/>
  <c r="CU32" i="3"/>
  <c r="CU32" i="4" s="1"/>
  <c r="CQ32" i="3"/>
  <c r="CQ32" i="4" s="1"/>
  <c r="AZ32" i="3"/>
  <c r="AZ32" i="4" s="1"/>
  <c r="AV32" i="3"/>
  <c r="AV32" i="4" s="1"/>
  <c r="DA32" i="3"/>
  <c r="DA32" i="4" s="1"/>
  <c r="S32" i="3"/>
  <c r="S32" i="4" s="1"/>
  <c r="BE32" i="3"/>
  <c r="BE32" i="4" s="1"/>
  <c r="EQ32" i="3"/>
  <c r="EQ32" i="4" s="1"/>
  <c r="FW32" i="3"/>
  <c r="FW32" i="4" s="1"/>
  <c r="AK32" i="3"/>
  <c r="AK32" i="4" s="1"/>
  <c r="AU32" i="3"/>
  <c r="AU32" i="4" s="1"/>
  <c r="EL32" i="3"/>
  <c r="EL32" i="4" s="1"/>
  <c r="FD32" i="3"/>
  <c r="FD32" i="4" s="1"/>
  <c r="AP32" i="3"/>
  <c r="AP32" i="4" s="1"/>
  <c r="CO32" i="3"/>
  <c r="CO32" i="4" s="1"/>
  <c r="FC32" i="3"/>
  <c r="FC32" i="4" s="1"/>
  <c r="FS32" i="3"/>
  <c r="FS32" i="4" s="1"/>
  <c r="EO32" i="3"/>
  <c r="EO32" i="4" s="1"/>
  <c r="EI32" i="3"/>
  <c r="EI32" i="4" s="1"/>
  <c r="BC32" i="3"/>
  <c r="BC32" i="4" s="1"/>
  <c r="FE32" i="3"/>
  <c r="FE32" i="4" s="1"/>
  <c r="AS32" i="3"/>
  <c r="AS32" i="4" s="1"/>
  <c r="CC32" i="3"/>
  <c r="CC32" i="4" s="1"/>
  <c r="CY32" i="3"/>
  <c r="CY32" i="4" s="1"/>
  <c r="FJ32" i="3"/>
  <c r="FJ32" i="4" s="1"/>
  <c r="B32" i="3"/>
  <c r="BR32" i="3"/>
  <c r="BR32" i="4" s="1"/>
  <c r="GD32" i="3"/>
  <c r="GD32" i="4" s="1"/>
  <c r="BD32" i="3"/>
  <c r="BD32" i="4" s="1"/>
  <c r="DC32" i="3"/>
  <c r="DC32" i="4" s="1"/>
  <c r="AQ32" i="3"/>
  <c r="AQ32" i="4" s="1"/>
  <c r="FK32" i="3"/>
  <c r="FK32" i="4" s="1"/>
  <c r="EZ32" i="3"/>
  <c r="EZ32" i="4" s="1"/>
  <c r="CN32" i="3"/>
  <c r="CN32" i="4" s="1"/>
  <c r="CH32" i="3"/>
  <c r="CH32" i="4" s="1"/>
  <c r="EP32" i="3"/>
  <c r="EP32" i="4" s="1"/>
  <c r="KQ32" i="3"/>
  <c r="KQ32" i="4" s="1"/>
  <c r="CT32" i="3"/>
  <c r="CT32" i="4" s="1"/>
  <c r="KR32" i="3"/>
  <c r="KR32" i="4" s="1"/>
  <c r="AR32" i="3"/>
  <c r="AR32" i="4" s="1"/>
  <c r="AN32" i="3"/>
  <c r="AN32" i="4" s="1"/>
  <c r="OK32" i="3"/>
  <c r="OK32" i="4" s="1"/>
  <c r="IU32" i="3"/>
  <c r="IU32" i="4" s="1"/>
  <c r="KB32" i="3"/>
  <c r="KB32" i="4" s="1"/>
  <c r="MC32" i="3"/>
  <c r="MC32" i="4" s="1"/>
  <c r="NS32" i="3"/>
  <c r="NS32" i="4" s="1"/>
  <c r="OL32" i="3"/>
  <c r="OL32" i="4" s="1"/>
  <c r="MT32" i="3"/>
  <c r="MT32" i="4" s="1"/>
  <c r="HU32" i="3"/>
  <c r="HU32" i="4" s="1"/>
  <c r="HF32" i="3"/>
  <c r="HF32" i="4" s="1"/>
  <c r="MJ32" i="3"/>
  <c r="MJ32" i="4" s="1"/>
  <c r="JH32" i="3"/>
  <c r="JH32" i="4" s="1"/>
  <c r="NL32" i="3"/>
  <c r="NL32" i="4" s="1"/>
  <c r="KH32" i="3"/>
  <c r="KH32" i="4" s="1"/>
  <c r="KG32" i="3"/>
  <c r="KG32" i="4" s="1"/>
  <c r="JX32" i="3"/>
  <c r="JX32" i="4" s="1"/>
  <c r="IA32" i="3"/>
  <c r="IA32" i="4" s="1"/>
  <c r="OE32" i="3"/>
  <c r="OE32" i="4" s="1"/>
  <c r="NF32" i="3"/>
  <c r="NF32" i="4" s="1"/>
  <c r="IB32" i="3"/>
  <c r="IB32" i="4" s="1"/>
  <c r="NE32" i="3"/>
  <c r="NE32" i="4" s="1"/>
  <c r="KT32" i="3"/>
  <c r="KT32" i="4" s="1"/>
  <c r="LI32" i="3"/>
  <c r="LI32" i="4" s="1"/>
  <c r="IW32" i="3"/>
  <c r="IW32" i="4" s="1"/>
  <c r="HL32" i="3"/>
  <c r="HL32" i="4" s="1"/>
  <c r="AZ31" i="10" s="1"/>
  <c r="KJ32" i="3"/>
  <c r="KJ32" i="4" s="1"/>
  <c r="JT32" i="3"/>
  <c r="JT32" i="4" s="1"/>
  <c r="OA32" i="3"/>
  <c r="OA32" i="4" s="1"/>
  <c r="KI32" i="3"/>
  <c r="KI32" i="4" s="1"/>
  <c r="IT32" i="3"/>
  <c r="IT32" i="4" s="1"/>
  <c r="IM32" i="3"/>
  <c r="IM32" i="4" s="1"/>
  <c r="ME32" i="3"/>
  <c r="ME32" i="4" s="1"/>
  <c r="NB32" i="3"/>
  <c r="NB32" i="4" s="1"/>
  <c r="KP32" i="3"/>
  <c r="KP32" i="4" s="1"/>
  <c r="NA32" i="3"/>
  <c r="NA32" i="4" s="1"/>
  <c r="HR32" i="3"/>
  <c r="HR32" i="4" s="1"/>
  <c r="LE32" i="3"/>
  <c r="LE32" i="4" s="1"/>
  <c r="IS32" i="3"/>
  <c r="IS32" i="4" s="1"/>
  <c r="NY32" i="3"/>
  <c r="NY32" i="4" s="1"/>
  <c r="JP32" i="3"/>
  <c r="JP32" i="4" s="1"/>
  <c r="ON32" i="3"/>
  <c r="ON32" i="4" s="1"/>
  <c r="KU32" i="3"/>
  <c r="KU32" i="4" s="1"/>
  <c r="II32" i="3"/>
  <c r="II32" i="4" s="1"/>
  <c r="MW32" i="3"/>
  <c r="MW32" i="4" s="1"/>
  <c r="NN32" i="3"/>
  <c r="NN32" i="4" s="1"/>
  <c r="LB32" i="3"/>
  <c r="LB32" i="4" s="1"/>
  <c r="LQ32" i="3"/>
  <c r="LQ32" i="4" s="1"/>
  <c r="HP32" i="3"/>
  <c r="HP32" i="4" s="1"/>
  <c r="JU32" i="3"/>
  <c r="JU32" i="4" s="1"/>
  <c r="OO32" i="3"/>
  <c r="OO32" i="4" s="1"/>
  <c r="L34" i="1"/>
  <c r="PA33" i="1"/>
  <c r="GZ33" i="1"/>
  <c r="HM33" i="1"/>
  <c r="IA33" i="1"/>
  <c r="IJ33" i="1"/>
  <c r="HR33" i="1"/>
  <c r="IZ33" i="1"/>
  <c r="KF33" i="1"/>
  <c r="KV33" i="1"/>
  <c r="HS33" i="1"/>
  <c r="HZ33" i="1"/>
  <c r="JP33" i="1"/>
  <c r="NH33" i="1"/>
  <c r="NX33" i="1"/>
  <c r="IK33" i="1"/>
  <c r="LL33" i="1"/>
  <c r="JA33" i="1"/>
  <c r="JQ33" i="1"/>
  <c r="OI33" i="1"/>
  <c r="OQ33" i="1"/>
  <c r="MB33" i="1"/>
  <c r="KG33" i="1"/>
  <c r="MC33" i="1"/>
  <c r="NI33" i="1"/>
  <c r="JZ33" i="1"/>
  <c r="LF33" i="1"/>
  <c r="MR33" i="1"/>
  <c r="OY33" i="1"/>
  <c r="KW33" i="1"/>
  <c r="LM33" i="1"/>
  <c r="MS33" i="1"/>
  <c r="NY33" i="1"/>
  <c r="IT33" i="1"/>
  <c r="JJ33" i="1"/>
  <c r="KP33" i="1"/>
  <c r="LV33" i="1"/>
  <c r="ML33" i="1"/>
  <c r="NR33" i="1"/>
  <c r="OX33" i="1"/>
  <c r="NG33" i="1"/>
  <c r="NK33" i="1"/>
  <c r="MM33" i="1"/>
  <c r="NB33" i="1"/>
  <c r="OH33" i="1"/>
  <c r="IU33" i="1"/>
  <c r="HU33" i="1"/>
  <c r="OJ33" i="1"/>
  <c r="HN33" i="1"/>
  <c r="JK33" i="1"/>
  <c r="KA33" i="1"/>
  <c r="KQ33" i="1"/>
  <c r="LG33" i="1"/>
  <c r="LW33" i="1"/>
  <c r="HT33" i="1"/>
  <c r="JD33" i="1"/>
  <c r="KJ33" i="1"/>
  <c r="LP33" i="1"/>
  <c r="IC33" i="1"/>
  <c r="IO33" i="1"/>
  <c r="IB33" i="1"/>
  <c r="JT33" i="1"/>
  <c r="KZ33" i="1"/>
  <c r="MF33" i="1"/>
  <c r="IN33" i="1"/>
  <c r="NL33" i="1"/>
  <c r="OB33" i="1"/>
  <c r="MV33" i="1"/>
  <c r="JE33" i="1"/>
  <c r="LA33" i="1"/>
  <c r="NM33" i="1"/>
  <c r="NF33" i="1"/>
  <c r="JU33" i="1"/>
  <c r="LQ33" i="1"/>
  <c r="OK33" i="1"/>
  <c r="IH33" i="1"/>
  <c r="JN33" i="1"/>
  <c r="KD33" i="1"/>
  <c r="LJ33" i="1"/>
  <c r="MP33" i="1"/>
  <c r="II33" i="1"/>
  <c r="IY33" i="1"/>
  <c r="JO33" i="1"/>
  <c r="KE33" i="1"/>
  <c r="MG33" i="1"/>
  <c r="KK33" i="1"/>
  <c r="MW33" i="1"/>
  <c r="OC33" i="1"/>
  <c r="OS33" i="1"/>
  <c r="IX33" i="1"/>
  <c r="KT33" i="1"/>
  <c r="LZ33" i="1"/>
  <c r="NV33" i="1"/>
  <c r="NS33" i="1"/>
  <c r="KU33" i="1"/>
  <c r="LK33" i="1"/>
  <c r="MA33" i="1"/>
  <c r="HO33" i="1"/>
  <c r="HW33" i="1"/>
  <c r="IE33" i="1"/>
  <c r="HV33" i="1"/>
  <c r="ID33" i="1"/>
  <c r="NO33" i="1"/>
  <c r="IR33" i="1"/>
  <c r="OL33" i="1"/>
  <c r="MQ33" i="1"/>
  <c r="ON33" i="1"/>
  <c r="NP33" i="1"/>
  <c r="IS33" i="1"/>
  <c r="MZ33" i="1"/>
  <c r="JI33" i="1"/>
  <c r="KO33" i="1"/>
  <c r="LU33" i="1"/>
  <c r="JH33" i="1"/>
  <c r="KN33" i="1"/>
  <c r="LT33" i="1"/>
  <c r="OE33" i="1"/>
  <c r="OM33" i="1"/>
  <c r="OU33" i="1"/>
  <c r="KX33" i="1"/>
  <c r="MD33" i="1"/>
  <c r="NJ33" i="1"/>
  <c r="OP33" i="1"/>
  <c r="OZ33" i="1"/>
  <c r="JY33" i="1"/>
  <c r="LE33" i="1"/>
  <c r="MK33" i="1"/>
  <c r="OA33" i="1"/>
  <c r="MU33" i="1"/>
  <c r="JX33" i="1"/>
  <c r="LD33" i="1"/>
  <c r="MJ33" i="1"/>
  <c r="NA33" i="1"/>
  <c r="NQ33" i="1"/>
  <c r="IL33" i="1"/>
  <c r="JB33" i="1"/>
  <c r="JS33" i="1"/>
  <c r="KY33" i="1"/>
  <c r="ME33" i="1"/>
  <c r="NW33" i="1"/>
  <c r="JR33" i="1"/>
  <c r="LN33" i="1"/>
  <c r="NZ33" i="1"/>
  <c r="OR33" i="1"/>
  <c r="IM33" i="1"/>
  <c r="KI33" i="1"/>
  <c r="LO33" i="1"/>
  <c r="KH33" i="1"/>
  <c r="MT33" i="1"/>
  <c r="JC33" i="1"/>
  <c r="HQ33" i="1"/>
  <c r="HY33" i="1"/>
  <c r="HP33" i="1"/>
  <c r="IF33" i="1"/>
  <c r="ND33" i="1"/>
  <c r="KS33" i="1"/>
  <c r="HX33" i="1"/>
  <c r="KB33" i="1"/>
  <c r="LH33" i="1"/>
  <c r="MN33" i="1"/>
  <c r="IW33" i="1"/>
  <c r="IV33" i="1"/>
  <c r="JM33" i="1"/>
  <c r="KC33" i="1"/>
  <c r="LI33" i="1"/>
  <c r="NC33" i="1"/>
  <c r="OF33" i="1"/>
  <c r="MY33" i="1"/>
  <c r="OV33" i="1"/>
  <c r="R33" i="1"/>
  <c r="EQ33" i="1"/>
  <c r="JL33" i="1"/>
  <c r="KR33" i="1"/>
  <c r="LX33" i="1"/>
  <c r="NT33" i="1"/>
  <c r="IG33" i="1"/>
  <c r="NU33" i="1"/>
  <c r="OO33" i="1"/>
  <c r="JF33" i="1"/>
  <c r="JV33" i="1"/>
  <c r="LB33" i="1"/>
  <c r="MH33" i="1"/>
  <c r="IQ33" i="1"/>
  <c r="JW33" i="1"/>
  <c r="LC33" i="1"/>
  <c r="MI33" i="1"/>
  <c r="EK33" i="1"/>
  <c r="FQ33" i="1"/>
  <c r="LY33" i="1"/>
  <c r="OW33" i="1"/>
  <c r="O33" i="1"/>
  <c r="AE33" i="1"/>
  <c r="AS33" i="1"/>
  <c r="DE33" i="1"/>
  <c r="AY33" i="1"/>
  <c r="CE33" i="1"/>
  <c r="DK33" i="1"/>
  <c r="FG33" i="1"/>
  <c r="FW33" i="1"/>
  <c r="AG33" i="1"/>
  <c r="AW33" i="1"/>
  <c r="BM33" i="1"/>
  <c r="CC33" i="1"/>
  <c r="CS33" i="1"/>
  <c r="DI33" i="1"/>
  <c r="DY33" i="1"/>
  <c r="EO33" i="1"/>
  <c r="EU33" i="1"/>
  <c r="FK33" i="1"/>
  <c r="GA33" i="1"/>
  <c r="GM33" i="1"/>
  <c r="MO33" i="1"/>
  <c r="IP33" i="1"/>
  <c r="KL33" i="1"/>
  <c r="LR33" i="1"/>
  <c r="NN33" i="1"/>
  <c r="JG33" i="1"/>
  <c r="KM33" i="1"/>
  <c r="LS33" i="1"/>
  <c r="OD33" i="1"/>
  <c r="Z33" i="1"/>
  <c r="DU33" i="1"/>
  <c r="FA33" i="1"/>
  <c r="NE33" i="1"/>
  <c r="OG33" i="1"/>
  <c r="MX33" i="1"/>
  <c r="OT33" i="1"/>
  <c r="W33" i="1"/>
  <c r="BI33" i="1"/>
  <c r="GJ33" i="1"/>
  <c r="AI33" i="1"/>
  <c r="BO33" i="1"/>
  <c r="CU33" i="1"/>
  <c r="EA33" i="1"/>
  <c r="GO33" i="1"/>
  <c r="AM33" i="1"/>
  <c r="BS33" i="1"/>
  <c r="CY33" i="1"/>
  <c r="EE33" i="1"/>
  <c r="Q33" i="1"/>
  <c r="Y33" i="1"/>
  <c r="AH33" i="1"/>
  <c r="AX33" i="1"/>
  <c r="BN33" i="1"/>
  <c r="CD33" i="1"/>
  <c r="CT33" i="1"/>
  <c r="DJ33" i="1"/>
  <c r="DZ33" i="1"/>
  <c r="BH33" i="1"/>
  <c r="FU33" i="1"/>
  <c r="M33" i="1"/>
  <c r="GL33" i="1"/>
  <c r="BC33" i="1"/>
  <c r="CI33" i="1"/>
  <c r="DO33" i="1"/>
  <c r="T33" i="1"/>
  <c r="FE33" i="1"/>
  <c r="FV33" i="1"/>
  <c r="GN33" i="1"/>
  <c r="GB33" i="1"/>
  <c r="AL33" i="1"/>
  <c r="BR33" i="1"/>
  <c r="CX33" i="1"/>
  <c r="FZ33" i="1"/>
  <c r="GS33" i="1"/>
  <c r="CN33" i="1"/>
  <c r="DD33" i="1"/>
  <c r="EZ33" i="1"/>
  <c r="BY33" i="1"/>
  <c r="CO33" i="1"/>
  <c r="FF33" i="1"/>
  <c r="BD33" i="1"/>
  <c r="CJ33" i="1"/>
  <c r="DP33" i="1"/>
  <c r="EV33" i="1"/>
  <c r="ET33" i="1"/>
  <c r="FJ33" i="1"/>
  <c r="DT33" i="1"/>
  <c r="EJ33" i="1"/>
  <c r="V33" i="1"/>
  <c r="AB33" i="1"/>
  <c r="EP33" i="1"/>
  <c r="FL33" i="1"/>
  <c r="GP33" i="1"/>
  <c r="BB33" i="1"/>
  <c r="CH33" i="1"/>
  <c r="DN33" i="1"/>
  <c r="GQ33" i="1"/>
  <c r="N33" i="1"/>
  <c r="AD33" i="1"/>
  <c r="AA33" i="1"/>
  <c r="AK33" i="1"/>
  <c r="BA33" i="1"/>
  <c r="BQ33" i="1"/>
  <c r="CG33" i="1"/>
  <c r="CW33" i="1"/>
  <c r="DM33" i="1"/>
  <c r="EC33" i="1"/>
  <c r="AQ33" i="1"/>
  <c r="BG33" i="1"/>
  <c r="BW33" i="1"/>
  <c r="CM33" i="1"/>
  <c r="DC33" i="1"/>
  <c r="DS33" i="1"/>
  <c r="FO33" i="1"/>
  <c r="AO33" i="1"/>
  <c r="BE33" i="1"/>
  <c r="BU33" i="1"/>
  <c r="CK33" i="1"/>
  <c r="DA33" i="1"/>
  <c r="DQ33" i="1"/>
  <c r="EG33" i="1"/>
  <c r="EW33" i="1"/>
  <c r="BK33" i="1"/>
  <c r="CA33" i="1"/>
  <c r="CQ33" i="1"/>
  <c r="DG33" i="1"/>
  <c r="DW33" i="1"/>
  <c r="GE33" i="1"/>
  <c r="GU33" i="1"/>
  <c r="U33" i="1"/>
  <c r="DX33" i="1"/>
  <c r="EN33" i="1"/>
  <c r="AT33" i="1"/>
  <c r="BJ33" i="1"/>
  <c r="BZ33" i="1"/>
  <c r="CP33" i="1"/>
  <c r="DF33" i="1"/>
  <c r="AN33" i="1"/>
  <c r="BT33" i="1"/>
  <c r="CZ33" i="1"/>
  <c r="EF33" i="1"/>
  <c r="ED33" i="1"/>
  <c r="AR33" i="1"/>
  <c r="BX33" i="1"/>
  <c r="FP33" i="1"/>
  <c r="GC33" i="1"/>
  <c r="ES33" i="1"/>
  <c r="EY33" i="1"/>
  <c r="FC33" i="1"/>
  <c r="FT33" i="1"/>
  <c r="AJ33" i="1"/>
  <c r="DB33" i="1"/>
  <c r="EH33" i="1"/>
  <c r="DH33" i="1"/>
  <c r="FH33" i="1"/>
  <c r="FB33" i="1"/>
  <c r="S33" i="1"/>
  <c r="FY33" i="1"/>
  <c r="GR33" i="1"/>
  <c r="GT33" i="1"/>
  <c r="FM33" i="1"/>
  <c r="GW33" i="1"/>
  <c r="EM33" i="1"/>
  <c r="AP33" i="1"/>
  <c r="BV33" i="1"/>
  <c r="GV33" i="1"/>
  <c r="AV33" i="1"/>
  <c r="CB33" i="1"/>
  <c r="EL33" i="1"/>
  <c r="AZ33" i="1"/>
  <c r="ER33" i="1"/>
  <c r="FX33" i="1"/>
  <c r="DL33" i="1"/>
  <c r="EB33" i="1"/>
  <c r="GK33" i="1"/>
  <c r="BP33" i="1"/>
  <c r="GY33" i="1"/>
  <c r="EI33" i="1"/>
  <c r="GD33" i="1"/>
  <c r="AU33" i="1"/>
  <c r="AC33" i="1"/>
  <c r="FD33" i="1"/>
  <c r="GX33" i="1"/>
  <c r="FR33" i="1"/>
  <c r="CF33" i="1"/>
  <c r="DV33" i="1"/>
  <c r="CV33" i="1"/>
  <c r="FI33" i="1"/>
  <c r="GG33" i="1"/>
  <c r="FS33" i="1"/>
  <c r="P33" i="1"/>
  <c r="X33" i="1"/>
  <c r="AF33" i="1"/>
  <c r="BF33" i="1"/>
  <c r="CL33" i="1"/>
  <c r="DR33" i="1"/>
  <c r="EX33" i="1"/>
  <c r="FN33" i="1"/>
  <c r="GF33" i="1"/>
  <c r="BL33" i="1"/>
  <c r="CR33" i="1"/>
  <c r="GH33" i="1"/>
  <c r="GI33" i="1"/>
  <c r="HK33" i="1" l="1"/>
  <c r="HJ34" i="1"/>
  <c r="GY34" i="3" s="1"/>
  <c r="GY34" i="4" s="1"/>
  <c r="PK34" i="1"/>
  <c r="OZ34" i="3" s="1"/>
  <c r="OZ34" i="4" s="1"/>
  <c r="B32" i="4"/>
  <c r="H31" i="10" s="1"/>
  <c r="GZ32" i="3"/>
  <c r="GZ32" i="4" s="1"/>
  <c r="PA32" i="3"/>
  <c r="PL33" i="1"/>
  <c r="PJ34" i="1"/>
  <c r="OY34" i="3" s="1"/>
  <c r="OY34" i="4" s="1"/>
  <c r="HI34" i="1"/>
  <c r="GX34" i="3" s="1"/>
  <c r="GX34" i="4" s="1"/>
  <c r="G32" i="4"/>
  <c r="G31" i="10" s="1"/>
  <c r="K32" i="4"/>
  <c r="F31" i="10" s="1"/>
  <c r="V32" i="4"/>
  <c r="I32" i="4"/>
  <c r="A33" i="4"/>
  <c r="A32" i="10" s="1"/>
  <c r="A34" i="3"/>
  <c r="HB33" i="3"/>
  <c r="HB33" i="4" s="1"/>
  <c r="AU32" i="10" s="1"/>
  <c r="PA31" i="4"/>
  <c r="HH34" i="1"/>
  <c r="GW34" i="3" s="1"/>
  <c r="GW34" i="4" s="1"/>
  <c r="PI34" i="1"/>
  <c r="OX34" i="3" s="1"/>
  <c r="OX34" i="4" s="1"/>
  <c r="HC32" i="4"/>
  <c r="BB31" i="10" s="1"/>
  <c r="PH34" i="1"/>
  <c r="OW34" i="3" s="1"/>
  <c r="OW34" i="4" s="1"/>
  <c r="HG34" i="1"/>
  <c r="GV34" i="3" s="1"/>
  <c r="GV34" i="4" s="1"/>
  <c r="PG34" i="1"/>
  <c r="OV34" i="3" s="1"/>
  <c r="OV34" i="4" s="1"/>
  <c r="PF34" i="1"/>
  <c r="OU34" i="3" s="1"/>
  <c r="OU34" i="4" s="1"/>
  <c r="HE34" i="1"/>
  <c r="GT34" i="3" s="1"/>
  <c r="GT34" i="4" s="1"/>
  <c r="PE34" i="1"/>
  <c r="OT34" i="3" s="1"/>
  <c r="OT34" i="4" s="1"/>
  <c r="HF34" i="1"/>
  <c r="GU34" i="3" s="1"/>
  <c r="GU34" i="4" s="1"/>
  <c r="HD34" i="1"/>
  <c r="GS34" i="3" s="1"/>
  <c r="GS34" i="4" s="1"/>
  <c r="GP33" i="3"/>
  <c r="GP33" i="4" s="1"/>
  <c r="GQ33" i="3"/>
  <c r="GQ33" i="4" s="1"/>
  <c r="GR33" i="3"/>
  <c r="GR33" i="4" s="1"/>
  <c r="PD34" i="1"/>
  <c r="OS34" i="3" s="1"/>
  <c r="OS34" i="4" s="1"/>
  <c r="PC34" i="1"/>
  <c r="OR34" i="3" s="1"/>
  <c r="OR34" i="4" s="1"/>
  <c r="PB34" i="1"/>
  <c r="OQ34" i="3" s="1"/>
  <c r="OQ34" i="4" s="1"/>
  <c r="HC34" i="1"/>
  <c r="HB34" i="1"/>
  <c r="HA34" i="1"/>
  <c r="DG33" i="3"/>
  <c r="DG33" i="4" s="1"/>
  <c r="FG33" i="3"/>
  <c r="FG33" i="4" s="1"/>
  <c r="AJ33" i="3"/>
  <c r="AJ33" i="4" s="1"/>
  <c r="BE33" i="3"/>
  <c r="BE33" i="4" s="1"/>
  <c r="FM33" i="3"/>
  <c r="FM33" i="4" s="1"/>
  <c r="BQ33" i="3"/>
  <c r="BQ33" i="4" s="1"/>
  <c r="AE33" i="3"/>
  <c r="AE33" i="4" s="1"/>
  <c r="GI33" i="3"/>
  <c r="GI33" i="4" s="1"/>
  <c r="EQ33" i="3"/>
  <c r="EQ33" i="4" s="1"/>
  <c r="CQ33" i="3"/>
  <c r="CQ33" i="4" s="1"/>
  <c r="EN33" i="3"/>
  <c r="EN33" i="4" s="1"/>
  <c r="BM33" i="3"/>
  <c r="BM33" i="4" s="1"/>
  <c r="CO33" i="3"/>
  <c r="CO33" i="4" s="1"/>
  <c r="CE33" i="3"/>
  <c r="CE33" i="4" s="1"/>
  <c r="EC33" i="3"/>
  <c r="EC33" i="4" s="1"/>
  <c r="FT33" i="3"/>
  <c r="FT33" i="4" s="1"/>
  <c r="BP33" i="3"/>
  <c r="BP33" i="4" s="1"/>
  <c r="DF33" i="3"/>
  <c r="DF33" i="4" s="1"/>
  <c r="AT33" i="3"/>
  <c r="AT33" i="4" s="1"/>
  <c r="CR33" i="3"/>
  <c r="CR33" i="4" s="1"/>
  <c r="AF33" i="3"/>
  <c r="AF33" i="4" s="1"/>
  <c r="BV33" i="3"/>
  <c r="BV33" i="4" s="1"/>
  <c r="P33" i="3"/>
  <c r="P33" i="4" s="1"/>
  <c r="I32" i="10" s="1"/>
  <c r="DC33" i="3"/>
  <c r="DC33" i="4" s="1"/>
  <c r="FA33" i="3"/>
  <c r="FA33" i="4" s="1"/>
  <c r="DY33" i="3"/>
  <c r="DY33" i="4" s="1"/>
  <c r="EK33" i="3"/>
  <c r="EK33" i="4" s="1"/>
  <c r="EU33" i="3"/>
  <c r="EU33" i="4" s="1"/>
  <c r="CS33" i="3"/>
  <c r="CS33" i="4" s="1"/>
  <c r="CM33" i="3"/>
  <c r="CM33" i="4" s="1"/>
  <c r="GC33" i="3"/>
  <c r="GC33" i="4" s="1"/>
  <c r="DD33" i="3"/>
  <c r="DD33" i="4" s="1"/>
  <c r="B33" i="3"/>
  <c r="CY33" i="3"/>
  <c r="CY33" i="4" s="1"/>
  <c r="AM33" i="3"/>
  <c r="AM33" i="4" s="1"/>
  <c r="DT33" i="3"/>
  <c r="DT33" i="4" s="1"/>
  <c r="GD33" i="3"/>
  <c r="GD33" i="4" s="1"/>
  <c r="X33" i="3"/>
  <c r="X33" i="4" s="1"/>
  <c r="OI33" i="3"/>
  <c r="OI33" i="4" s="1"/>
  <c r="EP33" i="3"/>
  <c r="EP33" i="4" s="1"/>
  <c r="LH33" i="3"/>
  <c r="LH33" i="4" s="1"/>
  <c r="LG33" i="3"/>
  <c r="LG33" i="4" s="1"/>
  <c r="GB33" i="3"/>
  <c r="GB33" i="4" s="1"/>
  <c r="ED33" i="3"/>
  <c r="ED33" i="4" s="1"/>
  <c r="BR33" i="3"/>
  <c r="BR33" i="4" s="1"/>
  <c r="FL33" i="3"/>
  <c r="FL33" i="4" s="1"/>
  <c r="AN33" i="3"/>
  <c r="AN33" i="4" s="1"/>
  <c r="D33" i="3"/>
  <c r="D33" i="4" s="1"/>
  <c r="B32" i="10" s="1"/>
  <c r="DZ33" i="3"/>
  <c r="DZ33" i="4" s="1"/>
  <c r="IF33" i="3"/>
  <c r="IF33" i="4" s="1"/>
  <c r="IU33" i="3"/>
  <c r="IU33" i="4" s="1"/>
  <c r="NI33" i="3"/>
  <c r="NI33" i="4" s="1"/>
  <c r="EF33" i="3"/>
  <c r="EF33" i="4" s="1"/>
  <c r="NU33" i="3"/>
  <c r="NU33" i="4" s="1"/>
  <c r="JB33" i="3"/>
  <c r="JB33" i="4" s="1"/>
  <c r="KW33" i="3"/>
  <c r="KW33" i="4" s="1"/>
  <c r="MS33" i="3"/>
  <c r="MS33" i="4" s="1"/>
  <c r="HF33" i="3"/>
  <c r="HF33" i="4" s="1"/>
  <c r="LD33" i="3"/>
  <c r="LD33" i="4" s="1"/>
  <c r="NO33" i="3"/>
  <c r="NO33" i="4" s="1"/>
  <c r="LT33" i="3"/>
  <c r="LT33" i="4" s="1"/>
  <c r="IA33" i="3"/>
  <c r="IA33" i="4" s="1"/>
  <c r="KS33" i="3"/>
  <c r="KS33" i="4" s="1"/>
  <c r="LZ33" i="3"/>
  <c r="LZ33" i="4" s="1"/>
  <c r="OE33" i="3"/>
  <c r="OE33" i="4" s="1"/>
  <c r="OJ33" i="3"/>
  <c r="OJ33" i="4" s="1"/>
  <c r="KC33" i="3"/>
  <c r="KC33" i="4" s="1"/>
  <c r="IX33" i="3"/>
  <c r="IX33" i="4" s="1"/>
  <c r="OC33" i="3"/>
  <c r="OC33" i="4" s="1"/>
  <c r="ND33" i="3"/>
  <c r="ND33" i="4" s="1"/>
  <c r="HL33" i="3"/>
  <c r="HL33" i="4" s="1"/>
  <c r="AZ32" i="10" s="1"/>
  <c r="KJ33" i="3"/>
  <c r="KJ33" i="4" s="1"/>
  <c r="KI33" i="3"/>
  <c r="KI33" i="4" s="1"/>
  <c r="ML33" i="3"/>
  <c r="ML33" i="4" s="1"/>
  <c r="JD33" i="3"/>
  <c r="JD33" i="4" s="1"/>
  <c r="KY33" i="3"/>
  <c r="KY33" i="4" s="1"/>
  <c r="NZ33" i="3"/>
  <c r="NZ33" i="4" s="1"/>
  <c r="NB33" i="3"/>
  <c r="NB33" i="4" s="1"/>
  <c r="NQ33" i="3"/>
  <c r="NQ33" i="4" s="1"/>
  <c r="KO33" i="3"/>
  <c r="KO33" i="4" s="1"/>
  <c r="HR33" i="3"/>
  <c r="HR33" i="4" s="1"/>
  <c r="HI33" i="3"/>
  <c r="HI33" i="4" s="1"/>
  <c r="JP33" i="3"/>
  <c r="JP33" i="4" s="1"/>
  <c r="HJ33" i="3"/>
  <c r="HJ33" i="4" s="1"/>
  <c r="MB33" i="3"/>
  <c r="MB33" i="4" s="1"/>
  <c r="NG33" i="3"/>
  <c r="NG33" i="4" s="1"/>
  <c r="IY33" i="3"/>
  <c r="IY33" i="4" s="1"/>
  <c r="LB33" i="3"/>
  <c r="LB33" i="4" s="1"/>
  <c r="KU33" i="3"/>
  <c r="KU33" i="4" s="1"/>
  <c r="JV33" i="3"/>
  <c r="JV33" i="4" s="1"/>
  <c r="JF33" i="3"/>
  <c r="JF33" i="4" s="1"/>
  <c r="NM33" i="3"/>
  <c r="NM33" i="4" s="1"/>
  <c r="HH33" i="3"/>
  <c r="HH33" i="4" s="1"/>
  <c r="BA32" i="10" s="1"/>
  <c r="HG33" i="3"/>
  <c r="HG33" i="4" s="1"/>
  <c r="AY32" i="10" s="1"/>
  <c r="GO33" i="3"/>
  <c r="GO33" i="4" s="1"/>
  <c r="M33" i="3"/>
  <c r="M33" i="4" s="1"/>
  <c r="FX33" i="3"/>
  <c r="FX33" i="4" s="1"/>
  <c r="FU33" i="3"/>
  <c r="FU33" i="4" s="1"/>
  <c r="CA33" i="3"/>
  <c r="CA33" i="4" s="1"/>
  <c r="E33" i="3"/>
  <c r="E33" i="4" s="1"/>
  <c r="CK33" i="3"/>
  <c r="CK33" i="4" s="1"/>
  <c r="GM33" i="3"/>
  <c r="GM33" i="4" s="1"/>
  <c r="FS33" i="3"/>
  <c r="FS33" i="4" s="1"/>
  <c r="FZ33" i="3"/>
  <c r="FZ33" i="4" s="1"/>
  <c r="EG33" i="3"/>
  <c r="EG33" i="4" s="1"/>
  <c r="AK33" i="3"/>
  <c r="AK33" i="4" s="1"/>
  <c r="EB33" i="3"/>
  <c r="EB33" i="4" s="1"/>
  <c r="GG33" i="3"/>
  <c r="GG33" i="4" s="1"/>
  <c r="EW33" i="3"/>
  <c r="EW33" i="4" s="1"/>
  <c r="Y33" i="3"/>
  <c r="Y33" i="4" s="1"/>
  <c r="C32" i="10" s="1"/>
  <c r="EH33" i="3"/>
  <c r="EH33" i="4" s="1"/>
  <c r="AG33" i="3"/>
  <c r="AG33" i="4" s="1"/>
  <c r="BI33" i="3"/>
  <c r="BI33" i="4" s="1"/>
  <c r="BO33" i="3"/>
  <c r="BO33" i="4" s="1"/>
  <c r="DM33" i="3"/>
  <c r="DM33" i="4" s="1"/>
  <c r="DL33" i="3"/>
  <c r="DL33" i="4" s="1"/>
  <c r="AZ33" i="3"/>
  <c r="AZ33" i="4" s="1"/>
  <c r="CP33" i="3"/>
  <c r="CP33" i="4" s="1"/>
  <c r="AD33" i="3"/>
  <c r="AD33" i="4" s="1"/>
  <c r="CB33" i="3"/>
  <c r="CB33" i="4" s="1"/>
  <c r="DR33" i="3"/>
  <c r="DR33" i="4" s="1"/>
  <c r="BF33" i="3"/>
  <c r="BF33" i="4" s="1"/>
  <c r="S33" i="3"/>
  <c r="S33" i="4" s="1"/>
  <c r="BW33" i="3"/>
  <c r="BW33" i="4" s="1"/>
  <c r="EE33" i="3"/>
  <c r="EE33" i="4" s="1"/>
  <c r="DI33" i="3"/>
  <c r="DI33" i="4" s="1"/>
  <c r="DE33" i="3"/>
  <c r="DE33" i="4" s="1"/>
  <c r="CD33" i="3"/>
  <c r="CD33" i="4" s="1"/>
  <c r="CC33" i="3"/>
  <c r="CC33" i="4" s="1"/>
  <c r="BG33" i="3"/>
  <c r="BG33" i="4" s="1"/>
  <c r="FK33" i="3"/>
  <c r="FK33" i="4" s="1"/>
  <c r="BX33" i="3"/>
  <c r="BX33" i="4" s="1"/>
  <c r="FJ33" i="3"/>
  <c r="FJ33" i="4" s="1"/>
  <c r="CI33" i="3"/>
  <c r="CI33" i="4" s="1"/>
  <c r="W33" i="3"/>
  <c r="W33" i="4" s="1"/>
  <c r="CN33" i="3"/>
  <c r="CN33" i="4" s="1"/>
  <c r="DP33" i="3"/>
  <c r="DP33" i="4" s="1"/>
  <c r="FY33" i="3"/>
  <c r="FY33" i="4" s="1"/>
  <c r="MM33" i="3"/>
  <c r="MM33" i="4" s="1"/>
  <c r="DJ33" i="3"/>
  <c r="DJ33" i="4" s="1"/>
  <c r="KB33" i="3"/>
  <c r="KB33" i="4" s="1"/>
  <c r="KA33" i="3"/>
  <c r="KA33" i="4" s="1"/>
  <c r="FP33" i="3"/>
  <c r="FP33" i="4" s="1"/>
  <c r="DN33" i="3"/>
  <c r="DN33" i="4" s="1"/>
  <c r="BB33" i="3"/>
  <c r="BB33" i="4" s="1"/>
  <c r="EV33" i="3"/>
  <c r="EV33" i="4" s="1"/>
  <c r="CT33" i="3"/>
  <c r="CT33" i="4" s="1"/>
  <c r="OL33" i="3"/>
  <c r="OL33" i="4" s="1"/>
  <c r="LX33" i="3"/>
  <c r="LX33" i="4" s="1"/>
  <c r="LW33" i="3"/>
  <c r="LW33" i="4" s="1"/>
  <c r="OD33" i="3"/>
  <c r="OD33" i="4" s="1"/>
  <c r="LM33" i="3"/>
  <c r="LM33" i="4" s="1"/>
  <c r="G33" i="3"/>
  <c r="MR33" i="3"/>
  <c r="MR33" i="4" s="1"/>
  <c r="IK33" i="3"/>
  <c r="IK33" i="4" s="1"/>
  <c r="JQ33" i="3"/>
  <c r="JQ33" i="4" s="1"/>
  <c r="HU33" i="3"/>
  <c r="HU33" i="4" s="1"/>
  <c r="IR33" i="3"/>
  <c r="IR33" i="4" s="1"/>
  <c r="JX33" i="3"/>
  <c r="JX33" i="4" s="1"/>
  <c r="LC33" i="3"/>
  <c r="LC33" i="4" s="1"/>
  <c r="KN33" i="3"/>
  <c r="KN33" i="4" s="1"/>
  <c r="NF33" i="3"/>
  <c r="NF33" i="4" s="1"/>
  <c r="JM33" i="3"/>
  <c r="JM33" i="4" s="1"/>
  <c r="KT33" i="3"/>
  <c r="KT33" i="4" s="1"/>
  <c r="MY33" i="3"/>
  <c r="MY33" i="4" s="1"/>
  <c r="OB33" i="3"/>
  <c r="OB33" i="4" s="1"/>
  <c r="IW33" i="3"/>
  <c r="IW33" i="4" s="1"/>
  <c r="MO33" i="3"/>
  <c r="MO33" i="4" s="1"/>
  <c r="MF33" i="3"/>
  <c r="MF33" i="4" s="1"/>
  <c r="HS33" i="3"/>
  <c r="HS33" i="4" s="1"/>
  <c r="HD33" i="3"/>
  <c r="HD33" i="4" s="1"/>
  <c r="AX32" i="10" s="1"/>
  <c r="NH33" i="3"/>
  <c r="NH33" i="4" s="1"/>
  <c r="IM33" i="3"/>
  <c r="IM33" i="4" s="1"/>
  <c r="JZ33" i="3"/>
  <c r="JZ33" i="4" s="1"/>
  <c r="IN33" i="3"/>
  <c r="IN33" i="4" s="1"/>
  <c r="JS33" i="3"/>
  <c r="JS33" i="4" s="1"/>
  <c r="LF33" i="3"/>
  <c r="LF33" i="4" s="1"/>
  <c r="KP33" i="3"/>
  <c r="KP33" i="4" s="1"/>
  <c r="NA33" i="3"/>
  <c r="NA33" i="4" s="1"/>
  <c r="JI33" i="3"/>
  <c r="JI33" i="4" s="1"/>
  <c r="LE33" i="3"/>
  <c r="LE33" i="4" s="1"/>
  <c r="LL33" i="3"/>
  <c r="LL33" i="4" s="1"/>
  <c r="IZ33" i="3"/>
  <c r="IZ33" i="4" s="1"/>
  <c r="IJ33" i="3"/>
  <c r="IJ33" i="4" s="1"/>
  <c r="MZ33" i="3"/>
  <c r="MZ33" i="4" s="1"/>
  <c r="MA33" i="3"/>
  <c r="MA33" i="4" s="1"/>
  <c r="II33" i="3"/>
  <c r="II33" i="4" s="1"/>
  <c r="KL33" i="3"/>
  <c r="KL33" i="4" s="1"/>
  <c r="JO33" i="3"/>
  <c r="JO33" i="4" s="1"/>
  <c r="LQ33" i="3"/>
  <c r="LQ33" i="4" s="1"/>
  <c r="IP33" i="3"/>
  <c r="IP33" i="4" s="1"/>
  <c r="MW33" i="3"/>
  <c r="MW33" i="4" s="1"/>
  <c r="KK33" i="3"/>
  <c r="KK33" i="4" s="1"/>
  <c r="HY33" i="3"/>
  <c r="HY33" i="4" s="1"/>
  <c r="OP33" i="3"/>
  <c r="OP33" i="4" s="1"/>
  <c r="BA33" i="3"/>
  <c r="BA33" i="4" s="1"/>
  <c r="EX33" i="3"/>
  <c r="EX33" i="4" s="1"/>
  <c r="FW33" i="3"/>
  <c r="FW33" i="4" s="1"/>
  <c r="FC33" i="3"/>
  <c r="FC33" i="4" s="1"/>
  <c r="AU33" i="3"/>
  <c r="AU33" i="4" s="1"/>
  <c r="FH33" i="3"/>
  <c r="FH33" i="4" s="1"/>
  <c r="DK33" i="3"/>
  <c r="DK33" i="4" s="1"/>
  <c r="ES33" i="3"/>
  <c r="ES33" i="4" s="1"/>
  <c r="DX33" i="3"/>
  <c r="DX33" i="4" s="1"/>
  <c r="DQ33" i="3"/>
  <c r="DQ33" i="4" s="1"/>
  <c r="AO33" i="3"/>
  <c r="AO33" i="4" s="1"/>
  <c r="GK33" i="3"/>
  <c r="GK33" i="4" s="1"/>
  <c r="GL33" i="3"/>
  <c r="GL33" i="4" s="1"/>
  <c r="FN33" i="3"/>
  <c r="FN33" i="4" s="1"/>
  <c r="CW33" i="3"/>
  <c r="CW33" i="4" s="1"/>
  <c r="FI33" i="3"/>
  <c r="FI33" i="4" s="1"/>
  <c r="FR33" i="3"/>
  <c r="FR33" i="4" s="1"/>
  <c r="DS33" i="3"/>
  <c r="DS33" i="4" s="1"/>
  <c r="AC33" i="3"/>
  <c r="AC33" i="4" s="1"/>
  <c r="AY33" i="3"/>
  <c r="AY33" i="4" s="1"/>
  <c r="J33" i="3"/>
  <c r="J33" i="4" s="1"/>
  <c r="CV33" i="3"/>
  <c r="CV33" i="4" s="1"/>
  <c r="EL33" i="3"/>
  <c r="EL33" i="4" s="1"/>
  <c r="BZ33" i="3"/>
  <c r="BZ33" i="4" s="1"/>
  <c r="FD33" i="3"/>
  <c r="FD33" i="4" s="1"/>
  <c r="BL33" i="3"/>
  <c r="BL33" i="4" s="1"/>
  <c r="DB33" i="3"/>
  <c r="DB33" i="4" s="1"/>
  <c r="AP33" i="3"/>
  <c r="AP33" i="4" s="1"/>
  <c r="C33" i="3"/>
  <c r="C33" i="4" s="1"/>
  <c r="D32" i="10" s="1"/>
  <c r="AQ33" i="3"/>
  <c r="AQ33" i="4" s="1"/>
  <c r="Q33" i="3"/>
  <c r="Q33" i="4" s="1"/>
  <c r="EY33" i="3"/>
  <c r="EY33" i="4" s="1"/>
  <c r="BY33" i="3"/>
  <c r="BY33" i="4" s="1"/>
  <c r="BN33" i="3"/>
  <c r="BN33" i="4" s="1"/>
  <c r="GH33" i="3"/>
  <c r="GH33" i="4" s="1"/>
  <c r="AA33" i="3"/>
  <c r="AA33" i="4" s="1"/>
  <c r="ET33" i="3"/>
  <c r="ET33" i="4" s="1"/>
  <c r="AR33" i="3"/>
  <c r="AR33" i="4" s="1"/>
  <c r="AW33" i="3"/>
  <c r="AW33" i="4" s="1"/>
  <c r="BS33" i="3"/>
  <c r="BS33" i="4" s="1"/>
  <c r="N33" i="3"/>
  <c r="N33" i="4" s="1"/>
  <c r="BH33" i="3"/>
  <c r="BH33" i="4" s="1"/>
  <c r="CJ33" i="3"/>
  <c r="CJ33" i="4" s="1"/>
  <c r="AX33" i="3"/>
  <c r="AX33" i="4" s="1"/>
  <c r="NV33" i="3"/>
  <c r="NV33" i="4" s="1"/>
  <c r="O33" i="3"/>
  <c r="O33" i="4" s="1"/>
  <c r="IV33" i="3"/>
  <c r="IV33" i="4" s="1"/>
  <c r="IE33" i="3"/>
  <c r="IE33" i="4" s="1"/>
  <c r="EZ33" i="3"/>
  <c r="EZ33" i="4" s="1"/>
  <c r="CX33" i="3"/>
  <c r="CX33" i="4" s="1"/>
  <c r="AL33" i="3"/>
  <c r="AL33" i="4" s="1"/>
  <c r="CZ33" i="3"/>
  <c r="CZ33" i="4" s="1"/>
  <c r="AH33" i="3"/>
  <c r="AH33" i="4" s="1"/>
  <c r="LN33" i="3"/>
  <c r="LN33" i="4" s="1"/>
  <c r="KR33" i="3"/>
  <c r="KR33" i="4" s="1"/>
  <c r="KQ33" i="3"/>
  <c r="KQ33" i="4" s="1"/>
  <c r="NJ33" i="3"/>
  <c r="NJ33" i="4" s="1"/>
  <c r="KG33" i="3"/>
  <c r="KG33" i="4" s="1"/>
  <c r="OK33" i="3"/>
  <c r="OK33" i="4" s="1"/>
  <c r="KX33" i="3"/>
  <c r="KX33" i="4" s="1"/>
  <c r="IL33" i="3"/>
  <c r="IL33" i="4" s="1"/>
  <c r="HM33" i="3"/>
  <c r="HM33" i="4" s="1"/>
  <c r="HE33" i="3"/>
  <c r="HE33" i="4" s="1"/>
  <c r="AV32" i="10" s="1"/>
  <c r="MI33" i="3"/>
  <c r="MI33" i="4" s="1"/>
  <c r="IB33" i="3"/>
  <c r="IB33" i="4" s="1"/>
  <c r="JG33" i="3"/>
  <c r="JG33" i="4" s="1"/>
  <c r="JH33" i="3"/>
  <c r="JH33" i="4" s="1"/>
  <c r="MP33" i="3"/>
  <c r="MP33" i="4" s="1"/>
  <c r="MJ33" i="3"/>
  <c r="MJ33" i="4" s="1"/>
  <c r="JN33" i="3"/>
  <c r="JN33" i="4" s="1"/>
  <c r="LS33" i="3"/>
  <c r="LS33" i="4" s="1"/>
  <c r="NT33" i="3"/>
  <c r="NT33" i="4" s="1"/>
  <c r="LJ33" i="3"/>
  <c r="LJ33" i="4" s="1"/>
  <c r="IH33" i="3"/>
  <c r="IH33" i="4" s="1"/>
  <c r="OA33" i="3"/>
  <c r="OA33" i="4" s="1"/>
  <c r="HK33" i="3"/>
  <c r="HK33" i="4" s="1"/>
  <c r="LP33" i="3"/>
  <c r="LP33" i="4" s="1"/>
  <c r="NK33" i="3"/>
  <c r="NK33" i="4" s="1"/>
  <c r="OH33" i="3"/>
  <c r="OH33" i="4" s="1"/>
  <c r="LV33" i="3"/>
  <c r="LV33" i="4" s="1"/>
  <c r="HX33" i="3"/>
  <c r="HX33" i="4" s="1"/>
  <c r="JC33" i="3"/>
  <c r="JC33" i="4" s="1"/>
  <c r="JJ33" i="3"/>
  <c r="JJ33" i="4" s="1"/>
  <c r="IT33" i="3"/>
  <c r="IT33" i="4" s="1"/>
  <c r="IC33" i="3"/>
  <c r="IC33" i="4" s="1"/>
  <c r="HQ33" i="3"/>
  <c r="HQ33" i="4" s="1"/>
  <c r="BC32" i="10" s="1"/>
  <c r="JY33" i="3"/>
  <c r="JY33" i="4" s="1"/>
  <c r="KV33" i="3"/>
  <c r="KV33" i="4" s="1"/>
  <c r="HC33" i="3"/>
  <c r="NW33" i="3"/>
  <c r="NW33" i="4" s="1"/>
  <c r="MV33" i="3"/>
  <c r="MV33" i="4" s="1"/>
  <c r="LK33" i="3"/>
  <c r="LK33" i="4" s="1"/>
  <c r="NN33" i="3"/>
  <c r="NN33" i="4" s="1"/>
  <c r="ON33" i="3"/>
  <c r="ON33" i="4" s="1"/>
  <c r="MX33" i="3"/>
  <c r="MX33" i="4" s="1"/>
  <c r="OF33" i="3"/>
  <c r="OF33" i="4" s="1"/>
  <c r="LA33" i="3"/>
  <c r="LA33" i="4" s="1"/>
  <c r="JE33" i="3"/>
  <c r="JE33" i="4" s="1"/>
  <c r="JU33" i="3"/>
  <c r="JU33" i="4" s="1"/>
  <c r="HP33" i="3"/>
  <c r="HP33" i="4" s="1"/>
  <c r="CG33" i="3"/>
  <c r="CG33" i="4" s="1"/>
  <c r="EM33" i="3"/>
  <c r="EM33" i="4" s="1"/>
  <c r="U33" i="3"/>
  <c r="U33" i="4" s="1"/>
  <c r="FV33" i="3"/>
  <c r="FV33" i="4" s="1"/>
  <c r="BU33" i="3"/>
  <c r="BU33" i="4" s="1"/>
  <c r="R33" i="3"/>
  <c r="R33" i="4" s="1"/>
  <c r="GN33" i="3"/>
  <c r="GN33" i="4" s="1"/>
  <c r="DA33" i="3"/>
  <c r="DA33" i="4" s="1"/>
  <c r="EA33" i="3"/>
  <c r="EA33" i="4" s="1"/>
  <c r="BK33" i="3"/>
  <c r="BK33" i="4" s="1"/>
  <c r="FB33" i="3"/>
  <c r="FB33" i="4" s="1"/>
  <c r="H33" i="3"/>
  <c r="H33" i="4" s="1"/>
  <c r="DW33" i="3"/>
  <c r="DW33" i="4" s="1"/>
  <c r="ER33" i="3"/>
  <c r="ER33" i="4" s="1"/>
  <c r="FE33" i="3"/>
  <c r="FE33" i="4" s="1"/>
  <c r="DU33" i="3"/>
  <c r="DU33" i="4" s="1"/>
  <c r="CU33" i="3"/>
  <c r="CU33" i="4" s="1"/>
  <c r="AI33" i="3"/>
  <c r="AI33" i="4" s="1"/>
  <c r="GJ33" i="3"/>
  <c r="GJ33" i="4" s="1"/>
  <c r="CF33" i="3"/>
  <c r="CF33" i="4" s="1"/>
  <c r="DV33" i="3"/>
  <c r="DV33" i="4" s="1"/>
  <c r="BJ33" i="3"/>
  <c r="BJ33" i="4" s="1"/>
  <c r="DH33" i="3"/>
  <c r="DH33" i="4" s="1"/>
  <c r="AV33" i="3"/>
  <c r="AV33" i="4" s="1"/>
  <c r="CL33" i="3"/>
  <c r="CL33" i="4" s="1"/>
  <c r="Z33" i="3"/>
  <c r="Z33" i="4" s="1"/>
  <c r="GF33" i="3"/>
  <c r="GF33" i="4" s="1"/>
  <c r="GE33" i="3"/>
  <c r="GE33" i="4" s="1"/>
  <c r="K33" i="3"/>
  <c r="EI33" i="3"/>
  <c r="EI33" i="4" s="1"/>
  <c r="AS33" i="3"/>
  <c r="AS33" i="4" s="1"/>
  <c r="EO33" i="3"/>
  <c r="EO33" i="4" s="1"/>
  <c r="FO33" i="3"/>
  <c r="FO33" i="4" s="1"/>
  <c r="FQ33" i="3"/>
  <c r="FQ33" i="4" s="1"/>
  <c r="I33" i="3"/>
  <c r="GA33" i="3"/>
  <c r="GA33" i="4" s="1"/>
  <c r="DO33" i="3"/>
  <c r="DO33" i="4" s="1"/>
  <c r="BC33" i="3"/>
  <c r="BC33" i="4" s="1"/>
  <c r="F33" i="3"/>
  <c r="F33" i="4" s="1"/>
  <c r="E32" i="10" s="1"/>
  <c r="AB33" i="3"/>
  <c r="AB33" i="4" s="1"/>
  <c r="BD33" i="3"/>
  <c r="BD33" i="4" s="1"/>
  <c r="L33" i="3"/>
  <c r="L33" i="4" s="1"/>
  <c r="MT33" i="3"/>
  <c r="MT33" i="4" s="1"/>
  <c r="NS33" i="3"/>
  <c r="NS33" i="4" s="1"/>
  <c r="NC33" i="3"/>
  <c r="NC33" i="4" s="1"/>
  <c r="MD33" i="3"/>
  <c r="MD33" i="4" s="1"/>
  <c r="EJ33" i="3"/>
  <c r="EJ33" i="4" s="1"/>
  <c r="CH33" i="3"/>
  <c r="CH33" i="4" s="1"/>
  <c r="V33" i="3"/>
  <c r="BT33" i="3"/>
  <c r="BT33" i="4" s="1"/>
  <c r="T33" i="3"/>
  <c r="T33" i="4" s="1"/>
  <c r="FF33" i="3"/>
  <c r="FF33" i="4" s="1"/>
  <c r="JL33" i="3"/>
  <c r="JL33" i="4" s="1"/>
  <c r="JK33" i="3"/>
  <c r="JK33" i="4" s="1"/>
  <c r="HV33" i="3"/>
  <c r="HV33" i="4" s="1"/>
  <c r="JA33" i="3"/>
  <c r="JA33" i="4" s="1"/>
  <c r="MN33" i="3"/>
  <c r="MN33" i="4" s="1"/>
  <c r="JR33" i="3"/>
  <c r="JR33" i="4" s="1"/>
  <c r="MC33" i="3"/>
  <c r="MC33" i="4" s="1"/>
  <c r="KH33" i="3"/>
  <c r="KH33" i="4" s="1"/>
  <c r="HN33" i="3"/>
  <c r="HN33" i="4" s="1"/>
  <c r="JW33" i="3"/>
  <c r="JW33" i="4" s="1"/>
  <c r="OG33" i="3"/>
  <c r="OG33" i="4" s="1"/>
  <c r="NL33" i="3"/>
  <c r="NL33" i="4" s="1"/>
  <c r="IQ33" i="3"/>
  <c r="IQ33" i="4" s="1"/>
  <c r="LY33" i="3"/>
  <c r="LY33" i="4" s="1"/>
  <c r="NP33" i="3"/>
  <c r="NP33" i="4" s="1"/>
  <c r="KM33" i="3"/>
  <c r="KM33" i="4" s="1"/>
  <c r="LI33" i="3"/>
  <c r="LI33" i="4" s="1"/>
  <c r="KD33" i="3"/>
  <c r="KD33" i="4" s="1"/>
  <c r="NE33" i="3"/>
  <c r="NE33" i="4" s="1"/>
  <c r="IG33" i="3"/>
  <c r="IG33" i="4" s="1"/>
  <c r="HT33" i="3"/>
  <c r="HT33" i="4" s="1"/>
  <c r="KZ33" i="3"/>
  <c r="KZ33" i="4" s="1"/>
  <c r="LO33" i="3"/>
  <c r="LO33" i="4" s="1"/>
  <c r="NR33" i="3"/>
  <c r="NR33" i="4" s="1"/>
  <c r="JT33" i="3"/>
  <c r="JT33" i="4" s="1"/>
  <c r="ME33" i="3"/>
  <c r="ME33" i="4" s="1"/>
  <c r="HW33" i="3"/>
  <c r="HW33" i="4" s="1"/>
  <c r="MU33" i="3"/>
  <c r="MU33" i="4" s="1"/>
  <c r="MK33" i="3"/>
  <c r="MK33" i="4" s="1"/>
  <c r="LU33" i="3"/>
  <c r="LU33" i="4" s="1"/>
  <c r="ID33" i="3"/>
  <c r="ID33" i="4" s="1"/>
  <c r="IS33" i="3"/>
  <c r="IS33" i="4" s="1"/>
  <c r="KF33" i="3"/>
  <c r="KF33" i="4" s="1"/>
  <c r="NY33" i="3"/>
  <c r="NY33" i="4" s="1"/>
  <c r="MQ33" i="3"/>
  <c r="MQ33" i="4" s="1"/>
  <c r="OM33" i="3"/>
  <c r="OM33" i="4" s="1"/>
  <c r="KE33" i="3"/>
  <c r="KE33" i="4" s="1"/>
  <c r="MH33" i="3"/>
  <c r="MH33" i="4" s="1"/>
  <c r="MG33" i="3"/>
  <c r="MG33" i="4" s="1"/>
  <c r="LR33" i="3"/>
  <c r="LR33" i="4" s="1"/>
  <c r="NX33" i="3"/>
  <c r="NX33" i="4" s="1"/>
  <c r="HZ33" i="3"/>
  <c r="HZ33" i="4" s="1"/>
  <c r="AW32" i="10" s="1"/>
  <c r="HO33" i="3"/>
  <c r="HO33" i="4" s="1"/>
  <c r="IO33" i="3"/>
  <c r="IO33" i="4" s="1"/>
  <c r="OO33" i="3"/>
  <c r="OO33" i="4" s="1"/>
  <c r="L35" i="1"/>
  <c r="PA34" i="1"/>
  <c r="GZ34" i="1"/>
  <c r="HM34" i="1"/>
  <c r="HS34" i="1"/>
  <c r="HR34" i="1"/>
  <c r="KV34" i="1"/>
  <c r="IA34" i="1"/>
  <c r="HZ34" i="1"/>
  <c r="IJ34" i="1"/>
  <c r="IZ34" i="1"/>
  <c r="KF34" i="1"/>
  <c r="LL34" i="1"/>
  <c r="JP34" i="1"/>
  <c r="IK34" i="1"/>
  <c r="KG34" i="1"/>
  <c r="KW34" i="1"/>
  <c r="MB34" i="1"/>
  <c r="NX34" i="1"/>
  <c r="JA34" i="1"/>
  <c r="JQ34" i="1"/>
  <c r="NH34" i="1"/>
  <c r="LM34" i="1"/>
  <c r="MS34" i="1"/>
  <c r="NY34" i="1"/>
  <c r="OQ34" i="1"/>
  <c r="MR34" i="1"/>
  <c r="OI34" i="1"/>
  <c r="JZ34" i="1"/>
  <c r="KP34" i="1"/>
  <c r="LF34" i="1"/>
  <c r="LV34" i="1"/>
  <c r="ML34" i="1"/>
  <c r="MC34" i="1"/>
  <c r="NI34" i="1"/>
  <c r="NK34" i="1"/>
  <c r="IT34" i="1"/>
  <c r="IU34" i="1"/>
  <c r="JK34" i="1"/>
  <c r="KA34" i="1"/>
  <c r="KQ34" i="1"/>
  <c r="LG34" i="1"/>
  <c r="LW34" i="1"/>
  <c r="MM34" i="1"/>
  <c r="OY34" i="1"/>
  <c r="JJ34" i="1"/>
  <c r="NB34" i="1"/>
  <c r="NR34" i="1"/>
  <c r="OH34" i="1"/>
  <c r="OX34" i="1"/>
  <c r="IN34" i="1"/>
  <c r="OJ34" i="1"/>
  <c r="IC34" i="1"/>
  <c r="HN34" i="1"/>
  <c r="IB34" i="1"/>
  <c r="JD34" i="1"/>
  <c r="KJ34" i="1"/>
  <c r="LP34" i="1"/>
  <c r="NG34" i="1"/>
  <c r="HU34" i="1"/>
  <c r="HT34" i="1"/>
  <c r="JT34" i="1"/>
  <c r="KZ34" i="1"/>
  <c r="MF34" i="1"/>
  <c r="JE34" i="1"/>
  <c r="JU34" i="1"/>
  <c r="KK34" i="1"/>
  <c r="LA34" i="1"/>
  <c r="LQ34" i="1"/>
  <c r="MG34" i="1"/>
  <c r="MW34" i="1"/>
  <c r="NM34" i="1"/>
  <c r="OC34" i="1"/>
  <c r="OK34" i="1"/>
  <c r="OS34" i="1"/>
  <c r="NL34" i="1"/>
  <c r="IO34" i="1"/>
  <c r="MV34" i="1"/>
  <c r="IH34" i="1"/>
  <c r="JN34" i="1"/>
  <c r="KT34" i="1"/>
  <c r="LZ34" i="1"/>
  <c r="NF34" i="1"/>
  <c r="NV34" i="1"/>
  <c r="NS34" i="1"/>
  <c r="OL34" i="1"/>
  <c r="OB34" i="1"/>
  <c r="IX34" i="1"/>
  <c r="KD34" i="1"/>
  <c r="LJ34" i="1"/>
  <c r="MP34" i="1"/>
  <c r="KE34" i="1"/>
  <c r="KU34" i="1"/>
  <c r="LK34" i="1"/>
  <c r="MA34" i="1"/>
  <c r="MQ34" i="1"/>
  <c r="ON34" i="1"/>
  <c r="HV34" i="1"/>
  <c r="II34" i="1"/>
  <c r="JO34" i="1"/>
  <c r="IY34" i="1"/>
  <c r="NO34" i="1"/>
  <c r="HO34" i="1"/>
  <c r="HW34" i="1"/>
  <c r="IE34" i="1"/>
  <c r="JI34" i="1"/>
  <c r="JH34" i="1"/>
  <c r="KN34" i="1"/>
  <c r="LT34" i="1"/>
  <c r="MZ34" i="1"/>
  <c r="IL34" i="1"/>
  <c r="JB34" i="1"/>
  <c r="JR34" i="1"/>
  <c r="IS34" i="1"/>
  <c r="JY34" i="1"/>
  <c r="LE34" i="1"/>
  <c r="MK34" i="1"/>
  <c r="NA34" i="1"/>
  <c r="NQ34" i="1"/>
  <c r="OA34" i="1"/>
  <c r="JC34" i="1"/>
  <c r="ID34" i="1"/>
  <c r="IR34" i="1"/>
  <c r="JX34" i="1"/>
  <c r="LD34" i="1"/>
  <c r="MJ34" i="1"/>
  <c r="OZ34" i="1"/>
  <c r="OE34" i="1"/>
  <c r="OU34" i="1"/>
  <c r="IM34" i="1"/>
  <c r="NP34" i="1"/>
  <c r="KO34" i="1"/>
  <c r="LU34" i="1"/>
  <c r="OM34" i="1"/>
  <c r="MD34" i="1"/>
  <c r="MU34" i="1"/>
  <c r="HP34" i="1"/>
  <c r="HX34" i="1"/>
  <c r="IF34" i="1"/>
  <c r="IV34" i="1"/>
  <c r="JM34" i="1"/>
  <c r="KC34" i="1"/>
  <c r="KS34" i="1"/>
  <c r="LI34" i="1"/>
  <c r="KH34" i="1"/>
  <c r="MT34" i="1"/>
  <c r="OP34" i="1"/>
  <c r="KI34" i="1"/>
  <c r="LO34" i="1"/>
  <c r="HQ34" i="1"/>
  <c r="HY34" i="1"/>
  <c r="KX34" i="1"/>
  <c r="NJ34" i="1"/>
  <c r="NW34" i="1"/>
  <c r="OR34" i="1"/>
  <c r="LN34" i="1"/>
  <c r="NZ34" i="1"/>
  <c r="JS34" i="1"/>
  <c r="KY34" i="1"/>
  <c r="ME34" i="1"/>
  <c r="ND34" i="1"/>
  <c r="KB34" i="1"/>
  <c r="LH34" i="1"/>
  <c r="MN34" i="1"/>
  <c r="IG34" i="1"/>
  <c r="LY34" i="1"/>
  <c r="MO34" i="1"/>
  <c r="NE34" i="1"/>
  <c r="NU34" i="1"/>
  <c r="IQ34" i="1"/>
  <c r="JG34" i="1"/>
  <c r="JW34" i="1"/>
  <c r="KM34" i="1"/>
  <c r="LC34" i="1"/>
  <c r="LS34" i="1"/>
  <c r="MI34" i="1"/>
  <c r="MY34" i="1"/>
  <c r="W34" i="1"/>
  <c r="AS34" i="1"/>
  <c r="BI34" i="1"/>
  <c r="EK34" i="1"/>
  <c r="GJ34" i="1"/>
  <c r="AI34" i="1"/>
  <c r="AY34" i="1"/>
  <c r="BO34" i="1"/>
  <c r="CE34" i="1"/>
  <c r="CU34" i="1"/>
  <c r="DK34" i="1"/>
  <c r="EA34" i="1"/>
  <c r="JL34" i="1"/>
  <c r="KR34" i="1"/>
  <c r="LX34" i="1"/>
  <c r="NT34" i="1"/>
  <c r="IW34" i="1"/>
  <c r="OW34" i="1"/>
  <c r="JF34" i="1"/>
  <c r="KL34" i="1"/>
  <c r="LR34" i="1"/>
  <c r="NN34" i="1"/>
  <c r="OD34" i="1"/>
  <c r="OV34" i="1"/>
  <c r="R34" i="1"/>
  <c r="O34" i="1"/>
  <c r="AE34" i="1"/>
  <c r="MX34" i="1"/>
  <c r="OT34" i="1"/>
  <c r="Z34" i="1"/>
  <c r="DE34" i="1"/>
  <c r="FQ34" i="1"/>
  <c r="EQ34" i="1"/>
  <c r="AW34" i="1"/>
  <c r="AM34" i="1"/>
  <c r="BC34" i="1"/>
  <c r="BS34" i="1"/>
  <c r="CI34" i="1"/>
  <c r="CY34" i="1"/>
  <c r="DO34" i="1"/>
  <c r="EE34" i="1"/>
  <c r="EU34" i="1"/>
  <c r="FK34" i="1"/>
  <c r="GA34" i="1"/>
  <c r="M34" i="1"/>
  <c r="OG34" i="1"/>
  <c r="IP34" i="1"/>
  <c r="JV34" i="1"/>
  <c r="LB34" i="1"/>
  <c r="MH34" i="1"/>
  <c r="OO34" i="1"/>
  <c r="NC34" i="1"/>
  <c r="OF34" i="1"/>
  <c r="DU34" i="1"/>
  <c r="FA34" i="1"/>
  <c r="FW34" i="1"/>
  <c r="FE34" i="1"/>
  <c r="GM34" i="1"/>
  <c r="AB34" i="1"/>
  <c r="FL34" i="1"/>
  <c r="GB34" i="1"/>
  <c r="AR34" i="1"/>
  <c r="BH34" i="1"/>
  <c r="BX34" i="1"/>
  <c r="CN34" i="1"/>
  <c r="AG34" i="1"/>
  <c r="CS34" i="1"/>
  <c r="DY34" i="1"/>
  <c r="T34" i="1"/>
  <c r="FG34" i="1"/>
  <c r="CC34" i="1"/>
  <c r="EO34" i="1"/>
  <c r="FU34" i="1"/>
  <c r="GO34" i="1"/>
  <c r="GL34" i="1"/>
  <c r="BM34" i="1"/>
  <c r="DI34" i="1"/>
  <c r="BD34" i="1"/>
  <c r="CJ34" i="1"/>
  <c r="DP34" i="1"/>
  <c r="EV34" i="1"/>
  <c r="FJ34" i="1"/>
  <c r="N34" i="1"/>
  <c r="V34" i="1"/>
  <c r="AD34" i="1"/>
  <c r="AK34" i="1"/>
  <c r="Q34" i="1"/>
  <c r="Y34" i="1"/>
  <c r="AH34" i="1"/>
  <c r="BN34" i="1"/>
  <c r="CT34" i="1"/>
  <c r="DZ34" i="1"/>
  <c r="FV34" i="1"/>
  <c r="GP34" i="1"/>
  <c r="BB34" i="1"/>
  <c r="CH34" i="1"/>
  <c r="DN34" i="1"/>
  <c r="ET34" i="1"/>
  <c r="FP34" i="1"/>
  <c r="BY34" i="1"/>
  <c r="CO34" i="1"/>
  <c r="FF34" i="1"/>
  <c r="AN34" i="1"/>
  <c r="BT34" i="1"/>
  <c r="CZ34" i="1"/>
  <c r="EF34" i="1"/>
  <c r="ED34" i="1"/>
  <c r="GS34" i="1"/>
  <c r="DD34" i="1"/>
  <c r="DT34" i="1"/>
  <c r="EJ34" i="1"/>
  <c r="EZ34" i="1"/>
  <c r="GQ34" i="1"/>
  <c r="S34" i="1"/>
  <c r="GR34" i="1"/>
  <c r="EI34" i="1"/>
  <c r="EW34" i="1"/>
  <c r="FM34" i="1"/>
  <c r="EM34" i="1"/>
  <c r="FC34" i="1"/>
  <c r="FS34" i="1"/>
  <c r="AC34" i="1"/>
  <c r="FD34" i="1"/>
  <c r="FT34" i="1"/>
  <c r="GX34" i="1"/>
  <c r="FR34" i="1"/>
  <c r="AX34" i="1"/>
  <c r="CD34" i="1"/>
  <c r="DJ34" i="1"/>
  <c r="EP34" i="1"/>
  <c r="GN34" i="1"/>
  <c r="AL34" i="1"/>
  <c r="BR34" i="1"/>
  <c r="CX34" i="1"/>
  <c r="FZ34" i="1"/>
  <c r="GC34" i="1"/>
  <c r="BA34" i="1"/>
  <c r="BE34" i="1"/>
  <c r="DA34" i="1"/>
  <c r="EG34" i="1"/>
  <c r="GG34" i="1"/>
  <c r="CA34" i="1"/>
  <c r="DG34" i="1"/>
  <c r="GU34" i="1"/>
  <c r="P34" i="1"/>
  <c r="AF34" i="1"/>
  <c r="AP34" i="1"/>
  <c r="BV34" i="1"/>
  <c r="DB34" i="1"/>
  <c r="EH34" i="1"/>
  <c r="FN34" i="1"/>
  <c r="BL34" i="1"/>
  <c r="CR34" i="1"/>
  <c r="DX34" i="1"/>
  <c r="GH34" i="1"/>
  <c r="AT34" i="1"/>
  <c r="BZ34" i="1"/>
  <c r="DF34" i="1"/>
  <c r="GK34" i="1"/>
  <c r="AJ34" i="1"/>
  <c r="ER34" i="1"/>
  <c r="GY34" i="1"/>
  <c r="EX34" i="1"/>
  <c r="FB34" i="1"/>
  <c r="BP34" i="1"/>
  <c r="CV34" i="1"/>
  <c r="BQ34" i="1"/>
  <c r="CW34" i="1"/>
  <c r="EC34" i="1"/>
  <c r="FI34" i="1"/>
  <c r="BW34" i="1"/>
  <c r="DC34" i="1"/>
  <c r="AO34" i="1"/>
  <c r="BU34" i="1"/>
  <c r="AU34" i="1"/>
  <c r="GE34" i="1"/>
  <c r="GF34" i="1"/>
  <c r="DV34" i="1"/>
  <c r="CF34" i="1"/>
  <c r="DL34" i="1"/>
  <c r="EB34" i="1"/>
  <c r="GI34" i="1"/>
  <c r="EL34" i="1"/>
  <c r="FX34" i="1"/>
  <c r="AA34" i="1"/>
  <c r="AQ34" i="1"/>
  <c r="EY34" i="1"/>
  <c r="FO34" i="1"/>
  <c r="GT34" i="1"/>
  <c r="CK34" i="1"/>
  <c r="GW34" i="1"/>
  <c r="BK34" i="1"/>
  <c r="CQ34" i="1"/>
  <c r="DW34" i="1"/>
  <c r="X34" i="1"/>
  <c r="BF34" i="1"/>
  <c r="CL34" i="1"/>
  <c r="DR34" i="1"/>
  <c r="AV34" i="1"/>
  <c r="CB34" i="1"/>
  <c r="DH34" i="1"/>
  <c r="EN34" i="1"/>
  <c r="BJ34" i="1"/>
  <c r="CP34" i="1"/>
  <c r="AZ34" i="1"/>
  <c r="FH34" i="1"/>
  <c r="CG34" i="1"/>
  <c r="DM34" i="1"/>
  <c r="ES34" i="1"/>
  <c r="FY34" i="1"/>
  <c r="BG34" i="1"/>
  <c r="CM34" i="1"/>
  <c r="DS34" i="1"/>
  <c r="GD34" i="1"/>
  <c r="DQ34" i="1"/>
  <c r="U34" i="1"/>
  <c r="GV34" i="1"/>
  <c r="HK34" i="1" l="1"/>
  <c r="HJ35" i="1"/>
  <c r="GY35" i="3" s="1"/>
  <c r="GY35" i="4" s="1"/>
  <c r="PK35" i="1"/>
  <c r="OZ35" i="3" s="1"/>
  <c r="OZ35" i="4" s="1"/>
  <c r="B33" i="4"/>
  <c r="H32" i="10" s="1"/>
  <c r="GZ33" i="3"/>
  <c r="GZ33" i="4" s="1"/>
  <c r="PA33" i="3"/>
  <c r="PL34" i="1"/>
  <c r="PJ35" i="1"/>
  <c r="OY35" i="3" s="1"/>
  <c r="OY35" i="4" s="1"/>
  <c r="HI35" i="1"/>
  <c r="GX35" i="3" s="1"/>
  <c r="GX35" i="4" s="1"/>
  <c r="V33" i="4"/>
  <c r="K33" i="4"/>
  <c r="F32" i="10" s="1"/>
  <c r="I33" i="4"/>
  <c r="G33" i="4"/>
  <c r="G32" i="10" s="1"/>
  <c r="A34" i="4"/>
  <c r="A33" i="10" s="1"/>
  <c r="HB34" i="3"/>
  <c r="HB34" i="4" s="1"/>
  <c r="AU33" i="10" s="1"/>
  <c r="A35" i="3"/>
  <c r="PA32" i="4"/>
  <c r="HH35" i="1"/>
  <c r="GW35" i="3" s="1"/>
  <c r="GW35" i="4" s="1"/>
  <c r="PI35" i="1"/>
  <c r="OX35" i="3" s="1"/>
  <c r="OX35" i="4" s="1"/>
  <c r="HC33" i="4"/>
  <c r="BB32" i="10" s="1"/>
  <c r="HG35" i="1"/>
  <c r="GV35" i="3" s="1"/>
  <c r="GV35" i="4" s="1"/>
  <c r="PH35" i="1"/>
  <c r="OW35" i="3" s="1"/>
  <c r="OW35" i="4" s="1"/>
  <c r="PG35" i="1"/>
  <c r="OV35" i="3" s="1"/>
  <c r="OV35" i="4" s="1"/>
  <c r="PE35" i="1"/>
  <c r="OT35" i="3" s="1"/>
  <c r="OT35" i="4" s="1"/>
  <c r="PF35" i="1"/>
  <c r="OU35" i="3" s="1"/>
  <c r="OU35" i="4" s="1"/>
  <c r="HE35" i="1"/>
  <c r="GT35" i="3" s="1"/>
  <c r="GT35" i="4" s="1"/>
  <c r="HD35" i="1"/>
  <c r="GS35" i="3" s="1"/>
  <c r="GS35" i="4" s="1"/>
  <c r="HF35" i="1"/>
  <c r="GU35" i="3" s="1"/>
  <c r="GU35" i="4" s="1"/>
  <c r="GP34" i="3"/>
  <c r="GP34" i="4" s="1"/>
  <c r="GQ34" i="3"/>
  <c r="GQ34" i="4" s="1"/>
  <c r="GR34" i="3"/>
  <c r="GR34" i="4" s="1"/>
  <c r="PD35" i="1"/>
  <c r="OS35" i="3" s="1"/>
  <c r="OS35" i="4" s="1"/>
  <c r="HC35" i="1"/>
  <c r="PC35" i="1"/>
  <c r="OR35" i="3" s="1"/>
  <c r="OR35" i="4" s="1"/>
  <c r="PB35" i="1"/>
  <c r="OQ35" i="3" s="1"/>
  <c r="OQ35" i="4" s="1"/>
  <c r="HA35" i="1"/>
  <c r="HB35" i="1"/>
  <c r="GK34" i="3"/>
  <c r="GK34" i="4" s="1"/>
  <c r="CB34" i="3"/>
  <c r="CB34" i="4" s="1"/>
  <c r="FS34" i="3"/>
  <c r="FS34" i="4" s="1"/>
  <c r="FN34" i="3"/>
  <c r="FN34" i="4" s="1"/>
  <c r="EW34" i="3"/>
  <c r="EW34" i="4" s="1"/>
  <c r="EC34" i="3"/>
  <c r="EC34" i="4" s="1"/>
  <c r="DG34" i="3"/>
  <c r="DG34" i="4" s="1"/>
  <c r="DL34" i="3"/>
  <c r="DL34" i="4" s="1"/>
  <c r="BZ34" i="3"/>
  <c r="BZ34" i="4" s="1"/>
  <c r="AF34" i="3"/>
  <c r="AF34" i="4" s="1"/>
  <c r="FX34" i="3"/>
  <c r="FX34" i="4" s="1"/>
  <c r="DK34" i="3"/>
  <c r="DK34" i="4" s="1"/>
  <c r="BJ34" i="3"/>
  <c r="BJ34" i="4" s="1"/>
  <c r="EX34" i="3"/>
  <c r="EX34" i="4" s="1"/>
  <c r="CK34" i="3"/>
  <c r="CK34" i="4" s="1"/>
  <c r="GN34" i="3"/>
  <c r="GN34" i="4" s="1"/>
  <c r="CU34" i="3"/>
  <c r="CU34" i="4" s="1"/>
  <c r="DM34" i="3"/>
  <c r="DM34" i="4" s="1"/>
  <c r="DW34" i="3"/>
  <c r="DW34" i="4" s="1"/>
  <c r="U34" i="3"/>
  <c r="U34" i="4" s="1"/>
  <c r="BP34" i="3"/>
  <c r="BP34" i="4" s="1"/>
  <c r="AT34" i="3"/>
  <c r="AT34" i="4" s="1"/>
  <c r="CM34" i="3"/>
  <c r="CM34" i="4" s="1"/>
  <c r="EE34" i="3"/>
  <c r="EE34" i="4" s="1"/>
  <c r="FG34" i="3"/>
  <c r="FG34" i="4" s="1"/>
  <c r="R34" i="3"/>
  <c r="R34" i="4" s="1"/>
  <c r="FB34" i="3"/>
  <c r="FB34" i="4" s="1"/>
  <c r="H34" i="3"/>
  <c r="H34" i="4" s="1"/>
  <c r="DI34" i="3"/>
  <c r="DI34" i="4" s="1"/>
  <c r="DU34" i="3"/>
  <c r="DU34" i="4" s="1"/>
  <c r="EU34" i="3"/>
  <c r="EU34" i="4" s="1"/>
  <c r="EI34" i="3"/>
  <c r="EI34" i="4" s="1"/>
  <c r="GE34" i="3"/>
  <c r="GE34" i="4" s="1"/>
  <c r="BC34" i="3"/>
  <c r="BC34" i="4" s="1"/>
  <c r="Z34" i="3"/>
  <c r="Z34" i="4" s="1"/>
  <c r="EY34" i="3"/>
  <c r="EY34" i="4" s="1"/>
  <c r="AS34" i="3"/>
  <c r="AS34" i="4" s="1"/>
  <c r="GD34" i="3"/>
  <c r="GD34" i="4" s="1"/>
  <c r="EV34" i="3"/>
  <c r="EV34" i="4" s="1"/>
  <c r="V34" i="3"/>
  <c r="AG34" i="3"/>
  <c r="AG34" i="4" s="1"/>
  <c r="GB34" i="3"/>
  <c r="GB34" i="4" s="1"/>
  <c r="DJ34" i="3"/>
  <c r="DJ34" i="4" s="1"/>
  <c r="LW34" i="3"/>
  <c r="LW34" i="4" s="1"/>
  <c r="NV34" i="3"/>
  <c r="NV34" i="4" s="1"/>
  <c r="EJ34" i="3"/>
  <c r="EJ34" i="4" s="1"/>
  <c r="BX34" i="3"/>
  <c r="BX34" i="4" s="1"/>
  <c r="AL34" i="3"/>
  <c r="AL34" i="4" s="1"/>
  <c r="O34" i="3"/>
  <c r="O34" i="4" s="1"/>
  <c r="D34" i="3"/>
  <c r="D34" i="4" s="1"/>
  <c r="B33" i="10" s="1"/>
  <c r="NC34" i="3"/>
  <c r="NC34" i="4" s="1"/>
  <c r="OL34" i="3"/>
  <c r="OL34" i="4" s="1"/>
  <c r="KG34" i="3"/>
  <c r="KG34" i="4" s="1"/>
  <c r="CJ34" i="3"/>
  <c r="CJ34" i="4" s="1"/>
  <c r="X34" i="3"/>
  <c r="X34" i="4" s="1"/>
  <c r="AH34" i="3"/>
  <c r="AH34" i="4" s="1"/>
  <c r="LH34" i="3"/>
  <c r="LH34" i="4" s="1"/>
  <c r="IV34" i="3"/>
  <c r="IV34" i="4" s="1"/>
  <c r="MD34" i="3"/>
  <c r="MD34" i="4" s="1"/>
  <c r="KW34" i="3"/>
  <c r="KW34" i="4" s="1"/>
  <c r="KN34" i="3"/>
  <c r="KN34" i="4" s="1"/>
  <c r="OG34" i="3"/>
  <c r="OG34" i="4" s="1"/>
  <c r="HN34" i="3"/>
  <c r="HN34" i="4" s="1"/>
  <c r="OE34" i="3"/>
  <c r="OE34" i="4" s="1"/>
  <c r="KH34" i="3"/>
  <c r="KH34" i="4" s="1"/>
  <c r="HU34" i="3"/>
  <c r="HU34" i="4" s="1"/>
  <c r="LS34" i="3"/>
  <c r="LS34" i="4" s="1"/>
  <c r="NE34" i="3"/>
  <c r="NE34" i="4" s="1"/>
  <c r="IG34" i="3"/>
  <c r="IG34" i="4" s="1"/>
  <c r="NF34" i="3"/>
  <c r="NF34" i="4" s="1"/>
  <c r="JN34" i="3"/>
  <c r="JN34" i="4" s="1"/>
  <c r="IA34" i="3"/>
  <c r="IA34" i="4" s="1"/>
  <c r="IW34" i="3"/>
  <c r="IW34" i="4" s="1"/>
  <c r="HD34" i="3"/>
  <c r="HD34" i="4" s="1"/>
  <c r="AX33" i="10" s="1"/>
  <c r="HX34" i="3"/>
  <c r="HX34" i="4" s="1"/>
  <c r="LP34" i="3"/>
  <c r="LP34" i="4" s="1"/>
  <c r="ME34" i="3"/>
  <c r="ME34" i="4" s="1"/>
  <c r="NQ34" i="3"/>
  <c r="NQ34" i="4" s="1"/>
  <c r="MU34" i="3"/>
  <c r="MU34" i="4" s="1"/>
  <c r="HW34" i="3"/>
  <c r="HW34" i="4" s="1"/>
  <c r="OH34" i="3"/>
  <c r="OH34" i="4" s="1"/>
  <c r="ML34" i="3"/>
  <c r="ML34" i="4" s="1"/>
  <c r="JZ34" i="3"/>
  <c r="JZ34" i="4" s="1"/>
  <c r="KO34" i="3"/>
  <c r="KO34" i="4" s="1"/>
  <c r="MV34" i="3"/>
  <c r="MV34" i="4" s="1"/>
  <c r="HQ34" i="3"/>
  <c r="HQ34" i="4" s="1"/>
  <c r="BC33" i="10" s="1"/>
  <c r="IC34" i="3"/>
  <c r="IC34" i="4" s="1"/>
  <c r="MQ34" i="3"/>
  <c r="MQ34" i="4" s="1"/>
  <c r="LL34" i="3"/>
  <c r="LL34" i="4" s="1"/>
  <c r="IZ34" i="3"/>
  <c r="IZ34" i="4" s="1"/>
  <c r="MX34" i="3"/>
  <c r="MX34" i="4" s="1"/>
  <c r="KU34" i="3"/>
  <c r="KU34" i="4" s="1"/>
  <c r="MG34" i="3"/>
  <c r="MG34" i="4" s="1"/>
  <c r="LB34" i="3"/>
  <c r="LB34" i="4" s="1"/>
  <c r="NM34" i="3"/>
  <c r="NM34" i="4" s="1"/>
  <c r="HZ34" i="3"/>
  <c r="HZ34" i="4" s="1"/>
  <c r="AW33" i="10" s="1"/>
  <c r="IO34" i="3"/>
  <c r="IO34" i="4" s="1"/>
  <c r="KK34" i="3"/>
  <c r="KK34" i="4" s="1"/>
  <c r="GO34" i="3"/>
  <c r="GO34" i="4" s="1"/>
  <c r="EH34" i="3"/>
  <c r="EH34" i="4" s="1"/>
  <c r="AO34" i="3"/>
  <c r="AO34" i="4" s="1"/>
  <c r="CW34" i="3"/>
  <c r="CW34" i="4" s="1"/>
  <c r="CA34" i="3"/>
  <c r="CA34" i="4" s="1"/>
  <c r="CF34" i="3"/>
  <c r="CF34" i="4" s="1"/>
  <c r="GI34" i="3"/>
  <c r="GI34" i="4" s="1"/>
  <c r="P34" i="3"/>
  <c r="P34" i="4" s="1"/>
  <c r="I33" i="10" s="1"/>
  <c r="DQ34" i="3"/>
  <c r="DQ34" i="4" s="1"/>
  <c r="FU34" i="3"/>
  <c r="FU34" i="4" s="1"/>
  <c r="AD34" i="3"/>
  <c r="AD34" i="4" s="1"/>
  <c r="DR34" i="3"/>
  <c r="DR34" i="4" s="1"/>
  <c r="BE34" i="3"/>
  <c r="BE34" i="4" s="1"/>
  <c r="EG34" i="3"/>
  <c r="EG34" i="4" s="1"/>
  <c r="BO34" i="3"/>
  <c r="BO34" i="4" s="1"/>
  <c r="CG34" i="3"/>
  <c r="CG34" i="4" s="1"/>
  <c r="CQ34" i="3"/>
  <c r="CQ34" i="4" s="1"/>
  <c r="E34" i="3"/>
  <c r="E34" i="4" s="1"/>
  <c r="FV34" i="3"/>
  <c r="FV34" i="4" s="1"/>
  <c r="AP34" i="3"/>
  <c r="AP34" i="4" s="1"/>
  <c r="BG34" i="3"/>
  <c r="BG34" i="4" s="1"/>
  <c r="CY34" i="3"/>
  <c r="CY34" i="4" s="1"/>
  <c r="GM34" i="3"/>
  <c r="GM34" i="4" s="1"/>
  <c r="FH34" i="3"/>
  <c r="FH34" i="4" s="1"/>
  <c r="EL34" i="3"/>
  <c r="EL34" i="4" s="1"/>
  <c r="GF34" i="3"/>
  <c r="GF34" i="4" s="1"/>
  <c r="CS34" i="3"/>
  <c r="CS34" i="4" s="1"/>
  <c r="CO34" i="3"/>
  <c r="CO34" i="4" s="1"/>
  <c r="CD34" i="3"/>
  <c r="CD34" i="4" s="1"/>
  <c r="DC34" i="3"/>
  <c r="DC34" i="4" s="1"/>
  <c r="FK34" i="3"/>
  <c r="FK34" i="4" s="1"/>
  <c r="W34" i="3"/>
  <c r="W34" i="4" s="1"/>
  <c r="S34" i="3"/>
  <c r="S34" i="4" s="1"/>
  <c r="EK34" i="3"/>
  <c r="EK34" i="4" s="1"/>
  <c r="CX34" i="3"/>
  <c r="CX34" i="4" s="1"/>
  <c r="FJ34" i="3"/>
  <c r="FJ34" i="4" s="1"/>
  <c r="I34" i="3"/>
  <c r="CC34" i="3"/>
  <c r="CC34" i="4" s="1"/>
  <c r="FQ34" i="3"/>
  <c r="FQ34" i="4" s="1"/>
  <c r="ET34" i="3"/>
  <c r="ET34" i="4" s="1"/>
  <c r="NU34" i="3"/>
  <c r="NU34" i="4" s="1"/>
  <c r="KQ34" i="3"/>
  <c r="KQ34" i="4" s="1"/>
  <c r="B34" i="3"/>
  <c r="DT34" i="3"/>
  <c r="DT34" i="4" s="1"/>
  <c r="BH34" i="3"/>
  <c r="BH34" i="4" s="1"/>
  <c r="EF34" i="3"/>
  <c r="EF34" i="4" s="1"/>
  <c r="OI34" i="3"/>
  <c r="OI34" i="4" s="1"/>
  <c r="G34" i="3"/>
  <c r="LG34" i="3"/>
  <c r="LG34" i="4" s="1"/>
  <c r="IL34" i="3"/>
  <c r="IL34" i="4" s="1"/>
  <c r="JA34" i="3"/>
  <c r="JA34" i="4" s="1"/>
  <c r="BT34" i="3"/>
  <c r="BT34" i="4" s="1"/>
  <c r="FY34" i="3"/>
  <c r="FY34" i="4" s="1"/>
  <c r="L34" i="3"/>
  <c r="L34" i="4" s="1"/>
  <c r="KR34" i="3"/>
  <c r="KR34" i="4" s="1"/>
  <c r="IF34" i="3"/>
  <c r="IF34" i="4" s="1"/>
  <c r="LN34" i="3"/>
  <c r="LN34" i="4" s="1"/>
  <c r="JQ34" i="3"/>
  <c r="JQ34" i="4" s="1"/>
  <c r="JH34" i="3"/>
  <c r="JH34" i="4" s="1"/>
  <c r="NL34" i="3"/>
  <c r="NL34" i="4" s="1"/>
  <c r="HF34" i="3"/>
  <c r="HF34" i="4" s="1"/>
  <c r="MI34" i="3"/>
  <c r="MI34" i="4" s="1"/>
  <c r="JR34" i="3"/>
  <c r="JR34" i="4" s="1"/>
  <c r="HM34" i="3"/>
  <c r="HM34" i="4" s="1"/>
  <c r="OB34" i="3"/>
  <c r="OB34" i="4" s="1"/>
  <c r="IB34" i="3"/>
  <c r="IB34" i="4" s="1"/>
  <c r="LY34" i="3"/>
  <c r="LY34" i="4" s="1"/>
  <c r="HS34" i="3"/>
  <c r="HS34" i="4" s="1"/>
  <c r="MP34" i="3"/>
  <c r="MP34" i="4" s="1"/>
  <c r="IH34" i="3"/>
  <c r="IH34" i="4" s="1"/>
  <c r="MO34" i="3"/>
  <c r="MO34" i="4" s="1"/>
  <c r="IX34" i="3"/>
  <c r="IX34" i="4" s="1"/>
  <c r="ND34" i="3"/>
  <c r="ND34" i="4" s="1"/>
  <c r="HK34" i="3"/>
  <c r="HK34" i="4" s="1"/>
  <c r="KZ34" i="3"/>
  <c r="KZ34" i="4" s="1"/>
  <c r="KY34" i="3"/>
  <c r="KY34" i="4" s="1"/>
  <c r="OA34" i="3"/>
  <c r="OA34" i="4" s="1"/>
  <c r="LO34" i="3"/>
  <c r="LO34" i="4" s="1"/>
  <c r="MK34" i="3"/>
  <c r="MK34" i="4" s="1"/>
  <c r="NZ34" i="3"/>
  <c r="NZ34" i="4" s="1"/>
  <c r="LV34" i="3"/>
  <c r="LV34" i="4" s="1"/>
  <c r="JJ34" i="3"/>
  <c r="JJ34" i="4" s="1"/>
  <c r="JI34" i="3"/>
  <c r="JI34" i="4" s="1"/>
  <c r="LE34" i="3"/>
  <c r="LE34" i="4" s="1"/>
  <c r="HC34" i="3"/>
  <c r="OM34" i="3"/>
  <c r="OM34" i="4" s="1"/>
  <c r="IY34" i="3"/>
  <c r="IY34" i="4" s="1"/>
  <c r="KV34" i="3"/>
  <c r="KV34" i="4" s="1"/>
  <c r="IJ34" i="3"/>
  <c r="IJ34" i="4" s="1"/>
  <c r="LR34" i="3"/>
  <c r="LR34" i="4" s="1"/>
  <c r="KE34" i="3"/>
  <c r="KE34" i="4" s="1"/>
  <c r="OF34" i="3"/>
  <c r="OF34" i="4" s="1"/>
  <c r="MW34" i="3"/>
  <c r="MW34" i="4" s="1"/>
  <c r="LQ34" i="3"/>
  <c r="LQ34" i="4" s="1"/>
  <c r="JE34" i="3"/>
  <c r="JE34" i="4" s="1"/>
  <c r="HY34" i="3"/>
  <c r="HY34" i="4" s="1"/>
  <c r="HG34" i="3"/>
  <c r="HG34" i="4" s="1"/>
  <c r="AY33" i="10" s="1"/>
  <c r="OP34" i="3"/>
  <c r="OP34" i="4" s="1"/>
  <c r="DH34" i="3"/>
  <c r="DH34" i="4" s="1"/>
  <c r="DB34" i="3"/>
  <c r="DB34" i="4" s="1"/>
  <c r="BQ34" i="3"/>
  <c r="BQ34" i="4" s="1"/>
  <c r="AU34" i="3"/>
  <c r="AU34" i="4" s="1"/>
  <c r="AZ34" i="3"/>
  <c r="AZ34" i="4" s="1"/>
  <c r="FD34" i="3"/>
  <c r="FD34" i="4" s="1"/>
  <c r="FM34" i="3"/>
  <c r="FM34" i="4" s="1"/>
  <c r="DA34" i="3"/>
  <c r="DA34" i="4" s="1"/>
  <c r="FT34" i="3"/>
  <c r="FT34" i="4" s="1"/>
  <c r="CR34" i="3"/>
  <c r="CR34" i="4" s="1"/>
  <c r="CL34" i="3"/>
  <c r="CL34" i="4" s="1"/>
  <c r="EQ34" i="3"/>
  <c r="EQ34" i="4" s="1"/>
  <c r="Y34" i="3"/>
  <c r="Y34" i="4" s="1"/>
  <c r="C33" i="10" s="1"/>
  <c r="AI34" i="3"/>
  <c r="AI34" i="4" s="1"/>
  <c r="BA34" i="3"/>
  <c r="BA34" i="4" s="1"/>
  <c r="BK34" i="3"/>
  <c r="BK34" i="4" s="1"/>
  <c r="GJ34" i="3"/>
  <c r="GJ34" i="4" s="1"/>
  <c r="DV34" i="3"/>
  <c r="DV34" i="4" s="1"/>
  <c r="FR34" i="3"/>
  <c r="FR34" i="4" s="1"/>
  <c r="AA34" i="3"/>
  <c r="AA34" i="4" s="1"/>
  <c r="BS34" i="3"/>
  <c r="BS34" i="4" s="1"/>
  <c r="FI34" i="3"/>
  <c r="FI34" i="4" s="1"/>
  <c r="ER34" i="3"/>
  <c r="ER34" i="4" s="1"/>
  <c r="DX34" i="3"/>
  <c r="DX34" i="4" s="1"/>
  <c r="EO34" i="3"/>
  <c r="EO34" i="4" s="1"/>
  <c r="GH34" i="3"/>
  <c r="GH34" i="4" s="1"/>
  <c r="BI34" i="3"/>
  <c r="BI34" i="4" s="1"/>
  <c r="BN34" i="3"/>
  <c r="BN34" i="4" s="1"/>
  <c r="BW34" i="3"/>
  <c r="BW34" i="4" s="1"/>
  <c r="DO34" i="3"/>
  <c r="DO34" i="4" s="1"/>
  <c r="N34" i="3"/>
  <c r="N34" i="4" s="1"/>
  <c r="K34" i="3"/>
  <c r="DE34" i="3"/>
  <c r="DE34" i="4" s="1"/>
  <c r="BB34" i="3"/>
  <c r="BB34" i="4" s="1"/>
  <c r="ED34" i="3"/>
  <c r="ED34" i="4" s="1"/>
  <c r="DN34" i="3"/>
  <c r="DN34" i="4" s="1"/>
  <c r="BM34" i="3"/>
  <c r="BM34" i="4" s="1"/>
  <c r="FA34" i="3"/>
  <c r="FA34" i="4" s="1"/>
  <c r="FL34" i="3"/>
  <c r="FL34" i="4" s="1"/>
  <c r="MR34" i="3"/>
  <c r="MR34" i="4" s="1"/>
  <c r="JK34" i="3"/>
  <c r="JK34" i="4" s="1"/>
  <c r="FP34" i="3"/>
  <c r="FP34" i="4" s="1"/>
  <c r="DD34" i="3"/>
  <c r="DD34" i="4" s="1"/>
  <c r="AR34" i="3"/>
  <c r="AR34" i="4" s="1"/>
  <c r="FF34" i="3"/>
  <c r="FF34" i="4" s="1"/>
  <c r="MM34" i="3"/>
  <c r="MM34" i="4" s="1"/>
  <c r="OK34" i="3"/>
  <c r="OK34" i="4" s="1"/>
  <c r="KA34" i="3"/>
  <c r="KA34" i="4" s="1"/>
  <c r="NI34" i="3"/>
  <c r="NI34" i="4" s="1"/>
  <c r="DP34" i="3"/>
  <c r="DP34" i="4" s="1"/>
  <c r="BD34" i="3"/>
  <c r="BD34" i="4" s="1"/>
  <c r="DZ34" i="3"/>
  <c r="DZ34" i="4" s="1"/>
  <c r="MN34" i="3"/>
  <c r="MN34" i="4" s="1"/>
  <c r="KB34" i="3"/>
  <c r="KB34" i="4" s="1"/>
  <c r="NJ34" i="3"/>
  <c r="NJ34" i="4" s="1"/>
  <c r="HV34" i="3"/>
  <c r="HV34" i="4" s="1"/>
  <c r="MS34" i="3"/>
  <c r="MS34" i="4" s="1"/>
  <c r="NO34" i="3"/>
  <c r="NO34" i="4" s="1"/>
  <c r="MY34" i="3"/>
  <c r="MY34" i="4" s="1"/>
  <c r="LD34" i="3"/>
  <c r="LD34" i="4" s="1"/>
  <c r="JW34" i="3"/>
  <c r="JW34" i="4" s="1"/>
  <c r="JB34" i="3"/>
  <c r="JB34" i="4" s="1"/>
  <c r="HE34" i="3"/>
  <c r="HE34" i="4" s="1"/>
  <c r="AV33" i="10" s="1"/>
  <c r="LJ34" i="3"/>
  <c r="LJ34" i="4" s="1"/>
  <c r="OJ34" i="3"/>
  <c r="OJ34" i="4" s="1"/>
  <c r="KS34" i="3"/>
  <c r="KS34" i="4" s="1"/>
  <c r="IR34" i="3"/>
  <c r="IR34" i="4" s="1"/>
  <c r="LZ34" i="3"/>
  <c r="LZ34" i="4" s="1"/>
  <c r="JG34" i="3"/>
  <c r="JG34" i="4" s="1"/>
  <c r="LI34" i="3"/>
  <c r="LI34" i="4" s="1"/>
  <c r="HT34" i="3"/>
  <c r="HT34" i="4" s="1"/>
  <c r="IN34" i="3"/>
  <c r="IN34" i="4" s="1"/>
  <c r="OC34" i="3"/>
  <c r="OC34" i="4" s="1"/>
  <c r="KJ34" i="3"/>
  <c r="KJ34" i="4" s="1"/>
  <c r="JS34" i="3"/>
  <c r="JS34" i="4" s="1"/>
  <c r="NH34" i="3"/>
  <c r="NH34" i="4" s="1"/>
  <c r="KI34" i="3"/>
  <c r="KI34" i="4" s="1"/>
  <c r="ID34" i="3"/>
  <c r="ID34" i="4" s="1"/>
  <c r="NR34" i="3"/>
  <c r="NR34" i="4" s="1"/>
  <c r="LF34" i="3"/>
  <c r="LF34" i="4" s="1"/>
  <c r="IT34" i="3"/>
  <c r="IT34" i="4" s="1"/>
  <c r="HI34" i="3"/>
  <c r="HI34" i="4" s="1"/>
  <c r="JY34" i="3"/>
  <c r="JY34" i="4" s="1"/>
  <c r="HR34" i="3"/>
  <c r="HR34" i="4" s="1"/>
  <c r="NW34" i="3"/>
  <c r="NW34" i="4" s="1"/>
  <c r="ON34" i="3"/>
  <c r="ON34" i="4" s="1"/>
  <c r="KF34" i="3"/>
  <c r="KF34" i="4" s="1"/>
  <c r="II34" i="3"/>
  <c r="II34" i="4" s="1"/>
  <c r="MA34" i="3"/>
  <c r="MA34" i="4" s="1"/>
  <c r="JO34" i="3"/>
  <c r="JO34" i="4" s="1"/>
  <c r="NN34" i="3"/>
  <c r="NN34" i="4" s="1"/>
  <c r="JF34" i="3"/>
  <c r="JF34" i="4" s="1"/>
  <c r="KL34" i="3"/>
  <c r="KL34" i="4" s="1"/>
  <c r="LA34" i="3"/>
  <c r="LA34" i="4" s="1"/>
  <c r="HO34" i="3"/>
  <c r="HO34" i="4" s="1"/>
  <c r="HH34" i="3"/>
  <c r="HH34" i="4" s="1"/>
  <c r="BA33" i="10" s="1"/>
  <c r="J34" i="3"/>
  <c r="J34" i="4" s="1"/>
  <c r="CE34" i="3"/>
  <c r="CE34" i="4" s="1"/>
  <c r="DF34" i="3"/>
  <c r="DF34" i="4" s="1"/>
  <c r="AV34" i="3"/>
  <c r="AV34" i="4" s="1"/>
  <c r="BV34" i="3"/>
  <c r="BV34" i="4" s="1"/>
  <c r="AY34" i="3"/>
  <c r="AY34" i="4" s="1"/>
  <c r="AK34" i="3"/>
  <c r="AK34" i="4" s="1"/>
  <c r="M34" i="3"/>
  <c r="M34" i="4" s="1"/>
  <c r="GL34" i="3"/>
  <c r="GL34" i="4" s="1"/>
  <c r="EN34" i="3"/>
  <c r="EN34" i="4" s="1"/>
  <c r="EA34" i="3"/>
  <c r="EA34" i="4" s="1"/>
  <c r="BU34" i="3"/>
  <c r="BU34" i="4" s="1"/>
  <c r="AJ34" i="3"/>
  <c r="AJ34" i="4" s="1"/>
  <c r="BL34" i="3"/>
  <c r="BL34" i="4" s="1"/>
  <c r="BF34" i="3"/>
  <c r="BF34" i="4" s="1"/>
  <c r="EM34" i="3"/>
  <c r="EM34" i="4" s="1"/>
  <c r="FZ34" i="3"/>
  <c r="FZ34" i="4" s="1"/>
  <c r="FW34" i="3"/>
  <c r="FW34" i="4" s="1"/>
  <c r="FC34" i="3"/>
  <c r="FC34" i="4" s="1"/>
  <c r="AE34" i="3"/>
  <c r="AE34" i="4" s="1"/>
  <c r="CV34" i="3"/>
  <c r="CV34" i="4" s="1"/>
  <c r="CP34" i="3"/>
  <c r="CP34" i="4" s="1"/>
  <c r="FO34" i="3"/>
  <c r="FO34" i="4" s="1"/>
  <c r="GC34" i="3"/>
  <c r="GC34" i="4" s="1"/>
  <c r="AM34" i="3"/>
  <c r="AM34" i="4" s="1"/>
  <c r="ES34" i="3"/>
  <c r="ES34" i="4" s="1"/>
  <c r="EB34" i="3"/>
  <c r="EB34" i="4" s="1"/>
  <c r="GG34" i="3"/>
  <c r="GG34" i="4" s="1"/>
  <c r="DY34" i="3"/>
  <c r="DY34" i="4" s="1"/>
  <c r="DS34" i="3"/>
  <c r="DS34" i="4" s="1"/>
  <c r="AC34" i="3"/>
  <c r="AC34" i="4" s="1"/>
  <c r="FE34" i="3"/>
  <c r="FE34" i="4" s="1"/>
  <c r="AQ34" i="3"/>
  <c r="AQ34" i="4" s="1"/>
  <c r="CI34" i="3"/>
  <c r="CI34" i="4" s="1"/>
  <c r="F34" i="3"/>
  <c r="F34" i="4" s="1"/>
  <c r="E33" i="10" s="1"/>
  <c r="C34" i="3"/>
  <c r="C34" i="4" s="1"/>
  <c r="D33" i="10" s="1"/>
  <c r="BY34" i="3"/>
  <c r="BY34" i="4" s="1"/>
  <c r="GA34" i="3"/>
  <c r="GA34" i="4" s="1"/>
  <c r="BR34" i="3"/>
  <c r="BR34" i="4" s="1"/>
  <c r="CH34" i="3"/>
  <c r="CH34" i="4" s="1"/>
  <c r="AW34" i="3"/>
  <c r="AW34" i="4" s="1"/>
  <c r="Q34" i="3"/>
  <c r="Q34" i="4" s="1"/>
  <c r="EP34" i="3"/>
  <c r="EP34" i="4" s="1"/>
  <c r="OD34" i="3"/>
  <c r="OD34" i="4" s="1"/>
  <c r="IE34" i="3"/>
  <c r="IE34" i="4" s="1"/>
  <c r="EZ34" i="3"/>
  <c r="EZ34" i="4" s="1"/>
  <c r="CN34" i="3"/>
  <c r="CN34" i="4" s="1"/>
  <c r="AB34" i="3"/>
  <c r="AB34" i="4" s="1"/>
  <c r="CT34" i="3"/>
  <c r="CT34" i="4" s="1"/>
  <c r="T34" i="3"/>
  <c r="T34" i="4" s="1"/>
  <c r="NS34" i="3"/>
  <c r="NS34" i="4" s="1"/>
  <c r="IU34" i="3"/>
  <c r="IU34" i="4" s="1"/>
  <c r="LM34" i="3"/>
  <c r="LM34" i="4" s="1"/>
  <c r="CZ34" i="3"/>
  <c r="CZ34" i="4" s="1"/>
  <c r="AN34" i="3"/>
  <c r="AN34" i="4" s="1"/>
  <c r="AX34" i="3"/>
  <c r="AX34" i="4" s="1"/>
  <c r="LX34" i="3"/>
  <c r="LX34" i="4" s="1"/>
  <c r="JL34" i="3"/>
  <c r="JL34" i="4" s="1"/>
  <c r="MT34" i="3"/>
  <c r="MT34" i="4" s="1"/>
  <c r="MC34" i="3"/>
  <c r="MC34" i="4" s="1"/>
  <c r="LT34" i="3"/>
  <c r="LT34" i="4" s="1"/>
  <c r="LC34" i="3"/>
  <c r="LC34" i="4" s="1"/>
  <c r="KM34" i="3"/>
  <c r="KM34" i="4" s="1"/>
  <c r="JX34" i="3"/>
  <c r="JX34" i="4" s="1"/>
  <c r="KX34" i="3"/>
  <c r="KX34" i="4" s="1"/>
  <c r="IK34" i="3"/>
  <c r="IK34" i="4" s="1"/>
  <c r="MJ34" i="3"/>
  <c r="MJ34" i="4" s="1"/>
  <c r="KD34" i="3"/>
  <c r="KD34" i="4" s="1"/>
  <c r="NT34" i="3"/>
  <c r="NT34" i="4" s="1"/>
  <c r="JM34" i="3"/>
  <c r="JM34" i="4" s="1"/>
  <c r="NP34" i="3"/>
  <c r="NP34" i="4" s="1"/>
  <c r="KT34" i="3"/>
  <c r="KT34" i="4" s="1"/>
  <c r="IQ34" i="3"/>
  <c r="IQ34" i="4" s="1"/>
  <c r="KC34" i="3"/>
  <c r="KC34" i="4" s="1"/>
  <c r="HL34" i="3"/>
  <c r="HL34" i="4" s="1"/>
  <c r="AZ33" i="10" s="1"/>
  <c r="JD34" i="3"/>
  <c r="JD34" i="4" s="1"/>
  <c r="MF34" i="3"/>
  <c r="MF34" i="4" s="1"/>
  <c r="JT34" i="3"/>
  <c r="JT34" i="4" s="1"/>
  <c r="IM34" i="3"/>
  <c r="IM34" i="4" s="1"/>
  <c r="NK34" i="3"/>
  <c r="NK34" i="4" s="1"/>
  <c r="JC34" i="3"/>
  <c r="JC34" i="4" s="1"/>
  <c r="NA34" i="3"/>
  <c r="NA34" i="4" s="1"/>
  <c r="NB34" i="3"/>
  <c r="NB34" i="4" s="1"/>
  <c r="KP34" i="3"/>
  <c r="KP34" i="4" s="1"/>
  <c r="LU34" i="3"/>
  <c r="LU34" i="4" s="1"/>
  <c r="HJ34" i="3"/>
  <c r="HJ34" i="4" s="1"/>
  <c r="IS34" i="3"/>
  <c r="IS34" i="4" s="1"/>
  <c r="NY34" i="3"/>
  <c r="NY34" i="4" s="1"/>
  <c r="NG34" i="3"/>
  <c r="NG34" i="4" s="1"/>
  <c r="MB34" i="3"/>
  <c r="MB34" i="4" s="1"/>
  <c r="JP34" i="3"/>
  <c r="JP34" i="4" s="1"/>
  <c r="MZ34" i="3"/>
  <c r="MZ34" i="4" s="1"/>
  <c r="LK34" i="3"/>
  <c r="LK34" i="4" s="1"/>
  <c r="NX34" i="3"/>
  <c r="NX34" i="4" s="1"/>
  <c r="MH34" i="3"/>
  <c r="MH34" i="4" s="1"/>
  <c r="IP34" i="3"/>
  <c r="IP34" i="4" s="1"/>
  <c r="JV34" i="3"/>
  <c r="JV34" i="4" s="1"/>
  <c r="JU34" i="3"/>
  <c r="JU34" i="4" s="1"/>
  <c r="HP34" i="3"/>
  <c r="HP34" i="4" s="1"/>
  <c r="OO34" i="3"/>
  <c r="OO34" i="4" s="1"/>
  <c r="L36" i="1"/>
  <c r="PA35" i="1"/>
  <c r="GZ35" i="1"/>
  <c r="HM35" i="1"/>
  <c r="HR35" i="1"/>
  <c r="HZ35" i="1"/>
  <c r="IJ35" i="1"/>
  <c r="IZ35" i="1"/>
  <c r="JP35" i="1"/>
  <c r="KF35" i="1"/>
  <c r="HS35" i="1"/>
  <c r="IA35" i="1"/>
  <c r="KV35" i="1"/>
  <c r="LL35" i="1"/>
  <c r="MB35" i="1"/>
  <c r="MR35" i="1"/>
  <c r="NX35" i="1"/>
  <c r="IK35" i="1"/>
  <c r="NH35" i="1"/>
  <c r="OI35" i="1"/>
  <c r="OQ35" i="1"/>
  <c r="KG35" i="1"/>
  <c r="KW35" i="1"/>
  <c r="JZ35" i="1"/>
  <c r="KP35" i="1"/>
  <c r="LF35" i="1"/>
  <c r="LV35" i="1"/>
  <c r="JA35" i="1"/>
  <c r="JQ35" i="1"/>
  <c r="MC35" i="1"/>
  <c r="NI35" i="1"/>
  <c r="OY35" i="1"/>
  <c r="JJ35" i="1"/>
  <c r="IT35" i="1"/>
  <c r="LM35" i="1"/>
  <c r="MS35" i="1"/>
  <c r="NY35" i="1"/>
  <c r="JK35" i="1"/>
  <c r="KA35" i="1"/>
  <c r="KQ35" i="1"/>
  <c r="LG35" i="1"/>
  <c r="LW35" i="1"/>
  <c r="NB35" i="1"/>
  <c r="NR35" i="1"/>
  <c r="OH35" i="1"/>
  <c r="OX35" i="1"/>
  <c r="IU35" i="1"/>
  <c r="HU35" i="1"/>
  <c r="IC35" i="1"/>
  <c r="NK35" i="1"/>
  <c r="NG35" i="1"/>
  <c r="ML35" i="1"/>
  <c r="HT35" i="1"/>
  <c r="MM35" i="1"/>
  <c r="OJ35" i="1"/>
  <c r="HN35" i="1"/>
  <c r="IB35" i="1"/>
  <c r="JD35" i="1"/>
  <c r="KJ35" i="1"/>
  <c r="LP35" i="1"/>
  <c r="IO35" i="1"/>
  <c r="IN35" i="1"/>
  <c r="JT35" i="1"/>
  <c r="KZ35" i="1"/>
  <c r="MF35" i="1"/>
  <c r="IH35" i="1"/>
  <c r="IX35" i="1"/>
  <c r="JN35" i="1"/>
  <c r="KD35" i="1"/>
  <c r="KT35" i="1"/>
  <c r="LJ35" i="1"/>
  <c r="LZ35" i="1"/>
  <c r="MP35" i="1"/>
  <c r="NF35" i="1"/>
  <c r="NL35" i="1"/>
  <c r="OB35" i="1"/>
  <c r="KK35" i="1"/>
  <c r="MW35" i="1"/>
  <c r="OC35" i="1"/>
  <c r="OS35" i="1"/>
  <c r="NV35" i="1"/>
  <c r="LA35" i="1"/>
  <c r="NM35" i="1"/>
  <c r="JE35" i="1"/>
  <c r="LQ35" i="1"/>
  <c r="OK35" i="1"/>
  <c r="II35" i="1"/>
  <c r="MV35" i="1"/>
  <c r="JU35" i="1"/>
  <c r="MG35" i="1"/>
  <c r="OL35" i="1"/>
  <c r="IY35" i="1"/>
  <c r="HV35" i="1"/>
  <c r="ID35" i="1"/>
  <c r="KU35" i="1"/>
  <c r="LK35" i="1"/>
  <c r="MA35" i="1"/>
  <c r="MQ35" i="1"/>
  <c r="NS35" i="1"/>
  <c r="KE35" i="1"/>
  <c r="ON35" i="1"/>
  <c r="HO35" i="1"/>
  <c r="HW35" i="1"/>
  <c r="IE35" i="1"/>
  <c r="IR35" i="1"/>
  <c r="JO35" i="1"/>
  <c r="NO35" i="1"/>
  <c r="JH35" i="1"/>
  <c r="KN35" i="1"/>
  <c r="LT35" i="1"/>
  <c r="MZ35" i="1"/>
  <c r="OZ35" i="1"/>
  <c r="IS35" i="1"/>
  <c r="KO35" i="1"/>
  <c r="LU35" i="1"/>
  <c r="KH35" i="1"/>
  <c r="KX35" i="1"/>
  <c r="LN35" i="1"/>
  <c r="MD35" i="1"/>
  <c r="MT35" i="1"/>
  <c r="NJ35" i="1"/>
  <c r="NZ35" i="1"/>
  <c r="OP35" i="1"/>
  <c r="IM35" i="1"/>
  <c r="JX35" i="1"/>
  <c r="LD35" i="1"/>
  <c r="MJ35" i="1"/>
  <c r="NP35" i="1"/>
  <c r="JI35" i="1"/>
  <c r="OE35" i="1"/>
  <c r="OM35" i="1"/>
  <c r="OU35" i="1"/>
  <c r="JB35" i="1"/>
  <c r="JR35" i="1"/>
  <c r="OA35" i="1"/>
  <c r="MU35" i="1"/>
  <c r="NW35" i="1"/>
  <c r="JY35" i="1"/>
  <c r="LE35" i="1"/>
  <c r="MK35" i="1"/>
  <c r="NA35" i="1"/>
  <c r="NQ35" i="1"/>
  <c r="IL35" i="1"/>
  <c r="JC35" i="1"/>
  <c r="KI35" i="1"/>
  <c r="LO35" i="1"/>
  <c r="OR35" i="1"/>
  <c r="HX35" i="1"/>
  <c r="JS35" i="1"/>
  <c r="KY35" i="1"/>
  <c r="ME35" i="1"/>
  <c r="HQ35" i="1"/>
  <c r="HY35" i="1"/>
  <c r="IW35" i="1"/>
  <c r="LY35" i="1"/>
  <c r="MO35" i="1"/>
  <c r="NE35" i="1"/>
  <c r="NU35" i="1"/>
  <c r="IF35" i="1"/>
  <c r="JL35" i="1"/>
  <c r="KR35" i="1"/>
  <c r="LX35" i="1"/>
  <c r="NT35" i="1"/>
  <c r="JM35" i="1"/>
  <c r="ND35" i="1"/>
  <c r="IG35" i="1"/>
  <c r="IP35" i="1"/>
  <c r="JF35" i="1"/>
  <c r="JV35" i="1"/>
  <c r="KL35" i="1"/>
  <c r="LB35" i="1"/>
  <c r="LR35" i="1"/>
  <c r="MH35" i="1"/>
  <c r="MX35" i="1"/>
  <c r="NN35" i="1"/>
  <c r="NC35" i="1"/>
  <c r="OT35" i="1"/>
  <c r="MY35" i="1"/>
  <c r="OD35" i="1"/>
  <c r="Z35" i="1"/>
  <c r="DE35" i="1"/>
  <c r="EK35" i="1"/>
  <c r="FA35" i="1"/>
  <c r="FQ35" i="1"/>
  <c r="GJ35" i="1"/>
  <c r="AI35" i="1"/>
  <c r="AY35" i="1"/>
  <c r="HP35" i="1"/>
  <c r="IV35" i="1"/>
  <c r="KB35" i="1"/>
  <c r="LH35" i="1"/>
  <c r="MN35" i="1"/>
  <c r="KC35" i="1"/>
  <c r="LI35" i="1"/>
  <c r="W35" i="1"/>
  <c r="OG35" i="1"/>
  <c r="JG35" i="1"/>
  <c r="KM35" i="1"/>
  <c r="LS35" i="1"/>
  <c r="O35" i="1"/>
  <c r="AE35" i="1"/>
  <c r="BI35" i="1"/>
  <c r="DU35" i="1"/>
  <c r="BO35" i="1"/>
  <c r="CU35" i="1"/>
  <c r="EA35" i="1"/>
  <c r="AG35" i="1"/>
  <c r="AW35" i="1"/>
  <c r="BM35" i="1"/>
  <c r="CC35" i="1"/>
  <c r="CS35" i="1"/>
  <c r="CO35" i="1"/>
  <c r="KS35" i="1"/>
  <c r="OO35" i="1"/>
  <c r="OF35" i="1"/>
  <c r="R35" i="1"/>
  <c r="OW35" i="1"/>
  <c r="IQ35" i="1"/>
  <c r="JW35" i="1"/>
  <c r="LC35" i="1"/>
  <c r="MI35" i="1"/>
  <c r="OV35" i="1"/>
  <c r="AS35" i="1"/>
  <c r="CE35" i="1"/>
  <c r="DK35" i="1"/>
  <c r="FG35" i="1"/>
  <c r="FW35" i="1"/>
  <c r="GL35" i="1"/>
  <c r="DI35" i="1"/>
  <c r="FU35" i="1"/>
  <c r="CI35" i="1"/>
  <c r="DO35" i="1"/>
  <c r="GM35" i="1"/>
  <c r="Q35" i="1"/>
  <c r="Y35" i="1"/>
  <c r="GN35" i="1"/>
  <c r="AN35" i="1"/>
  <c r="BD35" i="1"/>
  <c r="AL35" i="1"/>
  <c r="ET35" i="1"/>
  <c r="FE35" i="1"/>
  <c r="AM35" i="1"/>
  <c r="GA35" i="1"/>
  <c r="T35" i="1"/>
  <c r="AB35" i="1"/>
  <c r="EQ35" i="1"/>
  <c r="GO35" i="1"/>
  <c r="BS35" i="1"/>
  <c r="CY35" i="1"/>
  <c r="EE35" i="1"/>
  <c r="FK35" i="1"/>
  <c r="DY35" i="1"/>
  <c r="EO35" i="1"/>
  <c r="BC35" i="1"/>
  <c r="EU35" i="1"/>
  <c r="M35" i="1"/>
  <c r="EP35" i="1"/>
  <c r="CJ35" i="1"/>
  <c r="DP35" i="1"/>
  <c r="BH35" i="1"/>
  <c r="GC35" i="1"/>
  <c r="GQ35" i="1"/>
  <c r="AX35" i="1"/>
  <c r="CD35" i="1"/>
  <c r="DJ35" i="1"/>
  <c r="EF35" i="1"/>
  <c r="FL35" i="1"/>
  <c r="BR35" i="1"/>
  <c r="ED35" i="1"/>
  <c r="FZ35" i="1"/>
  <c r="AR35" i="1"/>
  <c r="BX35" i="1"/>
  <c r="V35" i="1"/>
  <c r="FV35" i="1"/>
  <c r="BT35" i="1"/>
  <c r="CZ35" i="1"/>
  <c r="BB35" i="1"/>
  <c r="CX35" i="1"/>
  <c r="FJ35" i="1"/>
  <c r="GS35" i="1"/>
  <c r="FP35" i="1"/>
  <c r="BY35" i="1"/>
  <c r="N35" i="1"/>
  <c r="AD35" i="1"/>
  <c r="S35" i="1"/>
  <c r="DC35" i="1"/>
  <c r="DS35" i="1"/>
  <c r="FO35" i="1"/>
  <c r="AO35" i="1"/>
  <c r="BE35" i="1"/>
  <c r="GW35" i="1"/>
  <c r="CA35" i="1"/>
  <c r="DW35" i="1"/>
  <c r="EM35" i="1"/>
  <c r="GE35" i="1"/>
  <c r="GU35" i="1"/>
  <c r="P35" i="1"/>
  <c r="X35" i="1"/>
  <c r="AP35" i="1"/>
  <c r="BF35" i="1"/>
  <c r="FD35" i="1"/>
  <c r="FT35" i="1"/>
  <c r="AT35" i="1"/>
  <c r="BJ35" i="1"/>
  <c r="AH35" i="1"/>
  <c r="BN35" i="1"/>
  <c r="CT35" i="1"/>
  <c r="DZ35" i="1"/>
  <c r="FF35" i="1"/>
  <c r="EV35" i="1"/>
  <c r="GB35" i="1"/>
  <c r="GP35" i="1"/>
  <c r="CH35" i="1"/>
  <c r="DN35" i="1"/>
  <c r="CN35" i="1"/>
  <c r="DD35" i="1"/>
  <c r="DT35" i="1"/>
  <c r="EJ35" i="1"/>
  <c r="EZ35" i="1"/>
  <c r="AK35" i="1"/>
  <c r="CG35" i="1"/>
  <c r="DM35" i="1"/>
  <c r="GR35" i="1"/>
  <c r="BG35" i="1"/>
  <c r="EI35" i="1"/>
  <c r="GD35" i="1"/>
  <c r="BU35" i="1"/>
  <c r="EW35" i="1"/>
  <c r="DG35" i="1"/>
  <c r="AC35" i="1"/>
  <c r="CR35" i="1"/>
  <c r="GX35" i="1"/>
  <c r="BZ35" i="1"/>
  <c r="DF35" i="1"/>
  <c r="FR35" i="1"/>
  <c r="EB35" i="1"/>
  <c r="ER35" i="1"/>
  <c r="FX35" i="1"/>
  <c r="GI35" i="1"/>
  <c r="GY35" i="1"/>
  <c r="FN35" i="1"/>
  <c r="BP35" i="1"/>
  <c r="CV35" i="1"/>
  <c r="EC35" i="1"/>
  <c r="FI35" i="1"/>
  <c r="BW35" i="1"/>
  <c r="CL35" i="1"/>
  <c r="DR35" i="1"/>
  <c r="GF35" i="1"/>
  <c r="EN35" i="1"/>
  <c r="FB35" i="1"/>
  <c r="AZ35" i="1"/>
  <c r="CF35" i="1"/>
  <c r="DL35" i="1"/>
  <c r="EL35" i="1"/>
  <c r="GK35" i="1"/>
  <c r="AA35" i="1"/>
  <c r="BQ35" i="1"/>
  <c r="CW35" i="1"/>
  <c r="AQ35" i="1"/>
  <c r="CK35" i="1"/>
  <c r="DQ35" i="1"/>
  <c r="FM35" i="1"/>
  <c r="GG35" i="1"/>
  <c r="AU35" i="1"/>
  <c r="CQ35" i="1"/>
  <c r="FS35" i="1"/>
  <c r="U35" i="1"/>
  <c r="EX35" i="1"/>
  <c r="BL35" i="1"/>
  <c r="CB35" i="1"/>
  <c r="DH35" i="1"/>
  <c r="GH35" i="1"/>
  <c r="CP35" i="1"/>
  <c r="DV35" i="1"/>
  <c r="AJ35" i="1"/>
  <c r="FH35" i="1"/>
  <c r="BA35" i="1"/>
  <c r="ES35" i="1"/>
  <c r="FY35" i="1"/>
  <c r="CM35" i="1"/>
  <c r="EY35" i="1"/>
  <c r="GT35" i="1"/>
  <c r="DA35" i="1"/>
  <c r="EG35" i="1"/>
  <c r="BK35" i="1"/>
  <c r="FC35" i="1"/>
  <c r="AF35" i="1"/>
  <c r="BV35" i="1"/>
  <c r="DB35" i="1"/>
  <c r="EH35" i="1"/>
  <c r="GV35" i="1"/>
  <c r="AV35" i="1"/>
  <c r="DX35" i="1"/>
  <c r="HK35" i="1" l="1"/>
  <c r="PK36" i="1"/>
  <c r="OZ36" i="3" s="1"/>
  <c r="OZ36" i="4" s="1"/>
  <c r="HJ36" i="1"/>
  <c r="GY36" i="3" s="1"/>
  <c r="GY36" i="4" s="1"/>
  <c r="B34" i="4"/>
  <c r="H33" i="10" s="1"/>
  <c r="GZ34" i="3"/>
  <c r="GZ34" i="4" s="1"/>
  <c r="PA34" i="3"/>
  <c r="PL35" i="1"/>
  <c r="PJ36" i="1"/>
  <c r="OY36" i="3" s="1"/>
  <c r="OY36" i="4" s="1"/>
  <c r="HI36" i="1"/>
  <c r="GX36" i="3" s="1"/>
  <c r="GX36" i="4" s="1"/>
  <c r="K34" i="4"/>
  <c r="F33" i="10" s="1"/>
  <c r="V34" i="4"/>
  <c r="I34" i="4"/>
  <c r="G34" i="4"/>
  <c r="G33" i="10" s="1"/>
  <c r="A35" i="4"/>
  <c r="A34" i="10" s="1"/>
  <c r="A36" i="3"/>
  <c r="HB35" i="3"/>
  <c r="HB35" i="4" s="1"/>
  <c r="AU34" i="10" s="1"/>
  <c r="PA33" i="4"/>
  <c r="HH36" i="1"/>
  <c r="GW36" i="3" s="1"/>
  <c r="GW36" i="4" s="1"/>
  <c r="PI36" i="1"/>
  <c r="OX36" i="3" s="1"/>
  <c r="OX36" i="4" s="1"/>
  <c r="HC34" i="4"/>
  <c r="BB33" i="10" s="1"/>
  <c r="PH36" i="1"/>
  <c r="OW36" i="3" s="1"/>
  <c r="OW36" i="4" s="1"/>
  <c r="HG36" i="1"/>
  <c r="GV36" i="3" s="1"/>
  <c r="GV36" i="4" s="1"/>
  <c r="PF36" i="1"/>
  <c r="OU36" i="3" s="1"/>
  <c r="OU36" i="4" s="1"/>
  <c r="PG36" i="1"/>
  <c r="OV36" i="3" s="1"/>
  <c r="OV36" i="4" s="1"/>
  <c r="PE36" i="1"/>
  <c r="OT36" i="3" s="1"/>
  <c r="OT36" i="4" s="1"/>
  <c r="HF36" i="1"/>
  <c r="GU36" i="3" s="1"/>
  <c r="GU36" i="4" s="1"/>
  <c r="HD36" i="1"/>
  <c r="GS36" i="3" s="1"/>
  <c r="GS36" i="4" s="1"/>
  <c r="HE36" i="1"/>
  <c r="GT36" i="3" s="1"/>
  <c r="GT36" i="4" s="1"/>
  <c r="GQ35" i="3"/>
  <c r="GQ35" i="4" s="1"/>
  <c r="GR35" i="3"/>
  <c r="GR35" i="4" s="1"/>
  <c r="GP35" i="3"/>
  <c r="GP35" i="4" s="1"/>
  <c r="PB36" i="1"/>
  <c r="OQ36" i="3" s="1"/>
  <c r="OQ36" i="4" s="1"/>
  <c r="PD36" i="1"/>
  <c r="OS36" i="3" s="1"/>
  <c r="OS36" i="4" s="1"/>
  <c r="PC36" i="1"/>
  <c r="OR36" i="3" s="1"/>
  <c r="OR36" i="4" s="1"/>
  <c r="HC36" i="1"/>
  <c r="HB36" i="1"/>
  <c r="HA36" i="1"/>
  <c r="AZ35" i="3"/>
  <c r="AZ35" i="4" s="1"/>
  <c r="DW35" i="3"/>
  <c r="DW35" i="4" s="1"/>
  <c r="ER35" i="3"/>
  <c r="ER35" i="4" s="1"/>
  <c r="GI35" i="3"/>
  <c r="GI35" i="4" s="1"/>
  <c r="EH35" i="3"/>
  <c r="EH35" i="4" s="1"/>
  <c r="DK35" i="3"/>
  <c r="DK35" i="4" s="1"/>
  <c r="BQ35" i="3"/>
  <c r="BQ35" i="4" s="1"/>
  <c r="FH35" i="3"/>
  <c r="FH35" i="4" s="1"/>
  <c r="FB35" i="3"/>
  <c r="FB35" i="4" s="1"/>
  <c r="CL35" i="3"/>
  <c r="CL35" i="4" s="1"/>
  <c r="EA35" i="3"/>
  <c r="EA35" i="4" s="1"/>
  <c r="EQ35" i="3"/>
  <c r="EQ35" i="4" s="1"/>
  <c r="CA35" i="3"/>
  <c r="CA35" i="4" s="1"/>
  <c r="CK35" i="3"/>
  <c r="CK35" i="4" s="1"/>
  <c r="FX35" i="3"/>
  <c r="FX35" i="4" s="1"/>
  <c r="FG35" i="3"/>
  <c r="FG35" i="4" s="1"/>
  <c r="CG35" i="3"/>
  <c r="CG35" i="4" s="1"/>
  <c r="BJ35" i="3"/>
  <c r="BJ35" i="4" s="1"/>
  <c r="GG35" i="3"/>
  <c r="GG35" i="4" s="1"/>
  <c r="EO35" i="3"/>
  <c r="EO35" i="4" s="1"/>
  <c r="CC35" i="3"/>
  <c r="CC35" i="4" s="1"/>
  <c r="FQ35" i="3"/>
  <c r="FQ35" i="4" s="1"/>
  <c r="CI35" i="3"/>
  <c r="CI35" i="4" s="1"/>
  <c r="AI35" i="3"/>
  <c r="AI35" i="4" s="1"/>
  <c r="AE35" i="3"/>
  <c r="AE35" i="4" s="1"/>
  <c r="FT35" i="3"/>
  <c r="FT35" i="4" s="1"/>
  <c r="GL35" i="3"/>
  <c r="GL35" i="4" s="1"/>
  <c r="DH35" i="3"/>
  <c r="DH35" i="4" s="1"/>
  <c r="C35" i="3"/>
  <c r="C35" i="4" s="1"/>
  <c r="D34" i="10" s="1"/>
  <c r="EY35" i="3"/>
  <c r="EY35" i="4" s="1"/>
  <c r="BI35" i="3"/>
  <c r="BI35" i="4" s="1"/>
  <c r="AG35" i="3"/>
  <c r="AG35" i="4" s="1"/>
  <c r="FA35" i="3"/>
  <c r="FA35" i="4" s="1"/>
  <c r="AM35" i="3"/>
  <c r="AM35" i="4" s="1"/>
  <c r="DE35" i="3"/>
  <c r="DE35" i="4" s="1"/>
  <c r="EJ35" i="3"/>
  <c r="EJ35" i="4" s="1"/>
  <c r="EZ35" i="3"/>
  <c r="EZ35" i="4" s="1"/>
  <c r="GD35" i="3"/>
  <c r="GD35" i="4" s="1"/>
  <c r="FP35" i="3"/>
  <c r="FP35" i="4" s="1"/>
  <c r="AA35" i="3"/>
  <c r="AA35" i="4" s="1"/>
  <c r="N35" i="3"/>
  <c r="N35" i="4" s="1"/>
  <c r="BX35" i="3"/>
  <c r="BX35" i="4" s="1"/>
  <c r="FL35" i="3"/>
  <c r="FL35" i="4" s="1"/>
  <c r="AH35" i="3"/>
  <c r="AH35" i="4" s="1"/>
  <c r="JL35" i="3"/>
  <c r="JL35" i="4" s="1"/>
  <c r="NU35" i="3"/>
  <c r="NU35" i="4" s="1"/>
  <c r="CH35" i="3"/>
  <c r="CH35" i="4" s="1"/>
  <c r="V35" i="3"/>
  <c r="DJ35" i="3"/>
  <c r="DJ35" i="4" s="1"/>
  <c r="LH35" i="3"/>
  <c r="LH35" i="4" s="1"/>
  <c r="L35" i="3"/>
  <c r="L35" i="4" s="1"/>
  <c r="KW35" i="3"/>
  <c r="KW35" i="4" s="1"/>
  <c r="AN35" i="3"/>
  <c r="AN35" i="4" s="1"/>
  <c r="EP35" i="3"/>
  <c r="EP35" i="4" s="1"/>
  <c r="NS35" i="3"/>
  <c r="NS35" i="4" s="1"/>
  <c r="NC35" i="3"/>
  <c r="NC35" i="4" s="1"/>
  <c r="KQ35" i="3"/>
  <c r="KQ35" i="4" s="1"/>
  <c r="IE35" i="3"/>
  <c r="IE35" i="4" s="1"/>
  <c r="NI35" i="3"/>
  <c r="NI35" i="4" s="1"/>
  <c r="HU35" i="3"/>
  <c r="HU35" i="4" s="1"/>
  <c r="LN35" i="3"/>
  <c r="LN35" i="4" s="1"/>
  <c r="LT35" i="3"/>
  <c r="LT35" i="4" s="1"/>
  <c r="OG35" i="3"/>
  <c r="OG35" i="4" s="1"/>
  <c r="IA35" i="3"/>
  <c r="IA35" i="4" s="1"/>
  <c r="KT35" i="3"/>
  <c r="KT35" i="4" s="1"/>
  <c r="NP35" i="3"/>
  <c r="NP35" i="4" s="1"/>
  <c r="OB35" i="3"/>
  <c r="OB35" i="4" s="1"/>
  <c r="LY35" i="3"/>
  <c r="LY35" i="4" s="1"/>
  <c r="OE35" i="3"/>
  <c r="OE35" i="4" s="1"/>
  <c r="LS35" i="3"/>
  <c r="LS35" i="4" s="1"/>
  <c r="LJ35" i="3"/>
  <c r="LJ35" i="4" s="1"/>
  <c r="MO35" i="3"/>
  <c r="MO35" i="4" s="1"/>
  <c r="ND35" i="3"/>
  <c r="ND35" i="4" s="1"/>
  <c r="HL35" i="3"/>
  <c r="HL35" i="4" s="1"/>
  <c r="AZ34" i="10" s="1"/>
  <c r="NH35" i="3"/>
  <c r="NH35" i="4" s="1"/>
  <c r="KJ35" i="3"/>
  <c r="KJ35" i="4" s="1"/>
  <c r="OA35" i="3"/>
  <c r="OA35" i="4" s="1"/>
  <c r="HX35" i="3"/>
  <c r="HX35" i="4" s="1"/>
  <c r="NB35" i="3"/>
  <c r="NB35" i="4" s="1"/>
  <c r="NR35" i="3"/>
  <c r="NR35" i="4" s="1"/>
  <c r="NA35" i="3"/>
  <c r="NA35" i="4" s="1"/>
  <c r="KY35" i="3"/>
  <c r="KY35" i="4" s="1"/>
  <c r="IM35" i="3"/>
  <c r="IM35" i="4" s="1"/>
  <c r="JI35" i="3"/>
  <c r="JI35" i="4" s="1"/>
  <c r="JY35" i="3"/>
  <c r="JY35" i="4" s="1"/>
  <c r="NY35" i="3"/>
  <c r="NY35" i="4" s="1"/>
  <c r="MV35" i="3"/>
  <c r="MV35" i="4" s="1"/>
  <c r="IJ35" i="3"/>
  <c r="IJ35" i="4" s="1"/>
  <c r="MQ35" i="3"/>
  <c r="MQ35" i="4" s="1"/>
  <c r="JP35" i="3"/>
  <c r="JP35" i="4" s="1"/>
  <c r="LB35" i="3"/>
  <c r="LB35" i="4" s="1"/>
  <c r="MX35" i="3"/>
  <c r="MX35" i="4" s="1"/>
  <c r="LK35" i="3"/>
  <c r="LK35" i="4" s="1"/>
  <c r="KL35" i="3"/>
  <c r="KL35" i="4" s="1"/>
  <c r="MW35" i="3"/>
  <c r="MW35" i="4" s="1"/>
  <c r="LQ35" i="3"/>
  <c r="LQ35" i="4" s="1"/>
  <c r="HH35" i="3"/>
  <c r="HH35" i="4" s="1"/>
  <c r="BA34" i="10" s="1"/>
  <c r="HY35" i="3"/>
  <c r="HY35" i="4" s="1"/>
  <c r="GO35" i="3"/>
  <c r="GO35" i="4" s="1"/>
  <c r="CQ35" i="3"/>
  <c r="CQ35" i="4" s="1"/>
  <c r="EN35" i="3"/>
  <c r="EN35" i="4" s="1"/>
  <c r="AP35" i="3"/>
  <c r="AP35" i="4" s="1"/>
  <c r="CE35" i="3"/>
  <c r="CE35" i="4" s="1"/>
  <c r="BA35" i="3"/>
  <c r="BA35" i="4" s="1"/>
  <c r="CF35" i="3"/>
  <c r="CF35" i="4" s="1"/>
  <c r="DF35" i="3"/>
  <c r="DF35" i="4" s="1"/>
  <c r="BF35" i="3"/>
  <c r="BF35" i="4" s="1"/>
  <c r="DA35" i="3"/>
  <c r="DA35" i="4" s="1"/>
  <c r="EC35" i="3"/>
  <c r="EC35" i="4" s="1"/>
  <c r="BL35" i="3"/>
  <c r="BL35" i="4" s="1"/>
  <c r="BE35" i="3"/>
  <c r="BE35" i="4" s="1"/>
  <c r="FM35" i="3"/>
  <c r="FM35" i="4" s="1"/>
  <c r="CU35" i="3"/>
  <c r="CU35" i="4" s="1"/>
  <c r="R35" i="3"/>
  <c r="R35" i="4" s="1"/>
  <c r="FS35" i="3"/>
  <c r="FS35" i="4" s="1"/>
  <c r="DB35" i="3"/>
  <c r="DB35" i="4" s="1"/>
  <c r="DY35" i="3"/>
  <c r="DY35" i="4" s="1"/>
  <c r="DC35" i="3"/>
  <c r="DC35" i="4" s="1"/>
  <c r="EK35" i="3"/>
  <c r="EK35" i="4" s="1"/>
  <c r="BC35" i="3"/>
  <c r="BC35" i="4" s="1"/>
  <c r="FI35" i="3"/>
  <c r="FI35" i="4" s="1"/>
  <c r="M35" i="3"/>
  <c r="M35" i="4" s="1"/>
  <c r="EB35" i="3"/>
  <c r="EB35" i="4" s="1"/>
  <c r="AT35" i="3"/>
  <c r="AT35" i="4" s="1"/>
  <c r="CR35" i="3"/>
  <c r="CR35" i="4" s="1"/>
  <c r="BN35" i="3"/>
  <c r="BN35" i="4" s="1"/>
  <c r="CM35" i="3"/>
  <c r="CM35" i="4" s="1"/>
  <c r="FK35" i="3"/>
  <c r="FK35" i="4" s="1"/>
  <c r="FO35" i="3"/>
  <c r="FO35" i="4" s="1"/>
  <c r="DU35" i="3"/>
  <c r="DU35" i="4" s="1"/>
  <c r="GF35" i="3"/>
  <c r="GF35" i="4" s="1"/>
  <c r="BY35" i="3"/>
  <c r="BY35" i="4" s="1"/>
  <c r="AR35" i="3"/>
  <c r="AR35" i="4" s="1"/>
  <c r="DT35" i="3"/>
  <c r="DT35" i="4" s="1"/>
  <c r="EF35" i="3"/>
  <c r="EF35" i="4" s="1"/>
  <c r="AB35" i="3"/>
  <c r="AB35" i="4" s="1"/>
  <c r="AS35" i="3"/>
  <c r="AS35" i="4" s="1"/>
  <c r="F35" i="3"/>
  <c r="F35" i="4" s="1"/>
  <c r="E34" i="10" s="1"/>
  <c r="FJ35" i="3"/>
  <c r="FJ35" i="4" s="1"/>
  <c r="EV35" i="3"/>
  <c r="EV35" i="4" s="1"/>
  <c r="OK35" i="3"/>
  <c r="OK35" i="4" s="1"/>
  <c r="IF35" i="3"/>
  <c r="IF35" i="4" s="1"/>
  <c r="OD35" i="3"/>
  <c r="OD35" i="4" s="1"/>
  <c r="BR35" i="3"/>
  <c r="BR35" i="4" s="1"/>
  <c r="DP35" i="3"/>
  <c r="DP35" i="4" s="1"/>
  <c r="AX35" i="3"/>
  <c r="AX35" i="4" s="1"/>
  <c r="KB35" i="3"/>
  <c r="KB35" i="4" s="1"/>
  <c r="KX35" i="3"/>
  <c r="KX35" i="4" s="1"/>
  <c r="JQ35" i="3"/>
  <c r="JQ35" i="4" s="1"/>
  <c r="X35" i="3"/>
  <c r="X35" i="4" s="1"/>
  <c r="DZ35" i="3"/>
  <c r="DZ35" i="4" s="1"/>
  <c r="MN35" i="3"/>
  <c r="MN35" i="4" s="1"/>
  <c r="MM35" i="3"/>
  <c r="MM35" i="4" s="1"/>
  <c r="KA35" i="3"/>
  <c r="KA35" i="4" s="1"/>
  <c r="HV35" i="3"/>
  <c r="HV35" i="4" s="1"/>
  <c r="LM35" i="3"/>
  <c r="LM35" i="4" s="1"/>
  <c r="NJ35" i="3"/>
  <c r="NJ35" i="4" s="1"/>
  <c r="IL35" i="3"/>
  <c r="IL35" i="4" s="1"/>
  <c r="KN35" i="3"/>
  <c r="KN35" i="4" s="1"/>
  <c r="LD35" i="3"/>
  <c r="LD35" i="4" s="1"/>
  <c r="NF35" i="3"/>
  <c r="NF35" i="4" s="1"/>
  <c r="JN35" i="3"/>
  <c r="JN35" i="4" s="1"/>
  <c r="JG35" i="3"/>
  <c r="JG35" i="4" s="1"/>
  <c r="NT35" i="3"/>
  <c r="NT35" i="4" s="1"/>
  <c r="KS35" i="3"/>
  <c r="KS35" i="4" s="1"/>
  <c r="NO35" i="3"/>
  <c r="NO35" i="4" s="1"/>
  <c r="LC35" i="3"/>
  <c r="LC35" i="4" s="1"/>
  <c r="KD35" i="3"/>
  <c r="KD35" i="4" s="1"/>
  <c r="LI35" i="3"/>
  <c r="LI35" i="4" s="1"/>
  <c r="JD35" i="3"/>
  <c r="JD35" i="4" s="1"/>
  <c r="HD35" i="3"/>
  <c r="HD35" i="4" s="1"/>
  <c r="AX34" i="10" s="1"/>
  <c r="MF35" i="3"/>
  <c r="MF35" i="4" s="1"/>
  <c r="HS35" i="3"/>
  <c r="HS35" i="4" s="1"/>
  <c r="LV35" i="3"/>
  <c r="LV35" i="4" s="1"/>
  <c r="NZ35" i="3"/>
  <c r="NZ35" i="4" s="1"/>
  <c r="KP35" i="3"/>
  <c r="KP35" i="4" s="1"/>
  <c r="ML35" i="3"/>
  <c r="ML35" i="4" s="1"/>
  <c r="MU35" i="3"/>
  <c r="MU35" i="4" s="1"/>
  <c r="KI35" i="3"/>
  <c r="KI35" i="4" s="1"/>
  <c r="HW35" i="3"/>
  <c r="HW35" i="4" s="1"/>
  <c r="IC35" i="3"/>
  <c r="IC35" i="4" s="1"/>
  <c r="IS35" i="3"/>
  <c r="IS35" i="4" s="1"/>
  <c r="MB35" i="3"/>
  <c r="MB35" i="4" s="1"/>
  <c r="MZ35" i="3"/>
  <c r="MZ35" i="4" s="1"/>
  <c r="OM35" i="3"/>
  <c r="OM35" i="4" s="1"/>
  <c r="LL35" i="3"/>
  <c r="LL35" i="4" s="1"/>
  <c r="IZ35" i="3"/>
  <c r="IZ35" i="4" s="1"/>
  <c r="II35" i="3"/>
  <c r="II35" i="4" s="1"/>
  <c r="LR35" i="3"/>
  <c r="LR35" i="4" s="1"/>
  <c r="KU35" i="3"/>
  <c r="KU35" i="4" s="1"/>
  <c r="JV35" i="3"/>
  <c r="JV35" i="4" s="1"/>
  <c r="HZ35" i="3"/>
  <c r="HZ35" i="4" s="1"/>
  <c r="AW34" i="10" s="1"/>
  <c r="LA35" i="3"/>
  <c r="LA35" i="4" s="1"/>
  <c r="JU35" i="3"/>
  <c r="JU35" i="4" s="1"/>
  <c r="HO35" i="3"/>
  <c r="HO35" i="4" s="1"/>
  <c r="OP35" i="3"/>
  <c r="OP35" i="4" s="1"/>
  <c r="AK35" i="3"/>
  <c r="AK35" i="4" s="1"/>
  <c r="BK35" i="3"/>
  <c r="BK35" i="4" s="1"/>
  <c r="DV35" i="3"/>
  <c r="DV35" i="4" s="1"/>
  <c r="CB35" i="3"/>
  <c r="CB35" i="4" s="1"/>
  <c r="EW35" i="3"/>
  <c r="EW35" i="4" s="1"/>
  <c r="FW35" i="3"/>
  <c r="FW35" i="4" s="1"/>
  <c r="EM35" i="3"/>
  <c r="EM35" i="4" s="1"/>
  <c r="AJ35" i="3"/>
  <c r="AJ35" i="4" s="1"/>
  <c r="BZ35" i="3"/>
  <c r="BZ35" i="4" s="1"/>
  <c r="P35" i="3"/>
  <c r="P35" i="4" s="1"/>
  <c r="I34" i="10" s="1"/>
  <c r="BU35" i="3"/>
  <c r="BU35" i="4" s="1"/>
  <c r="FU35" i="3"/>
  <c r="FU35" i="4" s="1"/>
  <c r="EX35" i="3"/>
  <c r="EX35" i="4" s="1"/>
  <c r="FC35" i="3"/>
  <c r="FC35" i="4" s="1"/>
  <c r="EG35" i="3"/>
  <c r="EG35" i="4" s="1"/>
  <c r="BO35" i="3"/>
  <c r="BO35" i="4" s="1"/>
  <c r="CV35" i="3"/>
  <c r="CV35" i="4" s="1"/>
  <c r="DX35" i="3"/>
  <c r="DX35" i="4" s="1"/>
  <c r="BV35" i="3"/>
  <c r="BV35" i="4" s="1"/>
  <c r="DI35" i="3"/>
  <c r="DI35" i="4" s="1"/>
  <c r="BW35" i="3"/>
  <c r="BW35" i="4" s="1"/>
  <c r="EU35" i="3"/>
  <c r="EU35" i="4" s="1"/>
  <c r="W35" i="3"/>
  <c r="W35" i="4" s="1"/>
  <c r="ES35" i="3"/>
  <c r="ES35" i="4" s="1"/>
  <c r="E35" i="3"/>
  <c r="E35" i="4" s="1"/>
  <c r="DL35" i="3"/>
  <c r="DL35" i="4" s="1"/>
  <c r="AD35" i="3"/>
  <c r="AD35" i="4" s="1"/>
  <c r="H35" i="3"/>
  <c r="H35" i="4" s="1"/>
  <c r="FE35" i="3"/>
  <c r="FE35" i="4" s="1"/>
  <c r="AQ35" i="3"/>
  <c r="AQ35" i="4" s="1"/>
  <c r="K35" i="3"/>
  <c r="DS35" i="3"/>
  <c r="DS35" i="4" s="1"/>
  <c r="CY35" i="3"/>
  <c r="CY35" i="4" s="1"/>
  <c r="FR35" i="3"/>
  <c r="FR35" i="4" s="1"/>
  <c r="EE35" i="3"/>
  <c r="EE35" i="4" s="1"/>
  <c r="ED35" i="3"/>
  <c r="ED35" i="4" s="1"/>
  <c r="CN35" i="3"/>
  <c r="CN35" i="4" s="1"/>
  <c r="Q35" i="3"/>
  <c r="Q35" i="4" s="1"/>
  <c r="ET35" i="3"/>
  <c r="ET35" i="4" s="1"/>
  <c r="AC35" i="3"/>
  <c r="AC35" i="4" s="1"/>
  <c r="GB35" i="3"/>
  <c r="GB35" i="4" s="1"/>
  <c r="CX35" i="3"/>
  <c r="CX35" i="4" s="1"/>
  <c r="CZ35" i="3"/>
  <c r="CZ35" i="4" s="1"/>
  <c r="LX35" i="3"/>
  <c r="LX35" i="4" s="1"/>
  <c r="OL35" i="3"/>
  <c r="OL35" i="4" s="1"/>
  <c r="KH35" i="3"/>
  <c r="KH35" i="4" s="1"/>
  <c r="BB35" i="3"/>
  <c r="BB35" i="4" s="1"/>
  <c r="CJ35" i="3"/>
  <c r="CJ35" i="4" s="1"/>
  <c r="T35" i="3"/>
  <c r="T35" i="4" s="1"/>
  <c r="IV35" i="3"/>
  <c r="IV35" i="4" s="1"/>
  <c r="JR35" i="3"/>
  <c r="JR35" i="4" s="1"/>
  <c r="IK35" i="3"/>
  <c r="IK35" i="4" s="1"/>
  <c r="FY35" i="3"/>
  <c r="FY35" i="4" s="1"/>
  <c r="CT35" i="3"/>
  <c r="CT35" i="4" s="1"/>
  <c r="OI35" i="3"/>
  <c r="OI35" i="4" s="1"/>
  <c r="LW35" i="3"/>
  <c r="LW35" i="4" s="1"/>
  <c r="JK35" i="3"/>
  <c r="JK35" i="4" s="1"/>
  <c r="MS35" i="3"/>
  <c r="MS35" i="4" s="1"/>
  <c r="KG35" i="3"/>
  <c r="KG35" i="4" s="1"/>
  <c r="MT35" i="3"/>
  <c r="MT35" i="4" s="1"/>
  <c r="HN35" i="3"/>
  <c r="HN35" i="4" s="1"/>
  <c r="JH35" i="3"/>
  <c r="JH35" i="4" s="1"/>
  <c r="JX35" i="3"/>
  <c r="JX35" i="4" s="1"/>
  <c r="MP35" i="3"/>
  <c r="MP35" i="4" s="1"/>
  <c r="NL35" i="3"/>
  <c r="NL35" i="4" s="1"/>
  <c r="IQ35" i="3"/>
  <c r="IQ35" i="4" s="1"/>
  <c r="IX35" i="3"/>
  <c r="IX35" i="4" s="1"/>
  <c r="JM35" i="3"/>
  <c r="JM35" i="4" s="1"/>
  <c r="MY35" i="3"/>
  <c r="MY35" i="4" s="1"/>
  <c r="KM35" i="3"/>
  <c r="KM35" i="4" s="1"/>
  <c r="IH35" i="3"/>
  <c r="IH35" i="4" s="1"/>
  <c r="KC35" i="3"/>
  <c r="KC35" i="4" s="1"/>
  <c r="IG35" i="3"/>
  <c r="IG35" i="4" s="1"/>
  <c r="OC35" i="3"/>
  <c r="OC35" i="4" s="1"/>
  <c r="LP35" i="3"/>
  <c r="LP35" i="4" s="1"/>
  <c r="HK35" i="3"/>
  <c r="HK35" i="4" s="1"/>
  <c r="JJ35" i="3"/>
  <c r="JJ35" i="4" s="1"/>
  <c r="LF35" i="3"/>
  <c r="LF35" i="4" s="1"/>
  <c r="NK35" i="3"/>
  <c r="NK35" i="4" s="1"/>
  <c r="JZ35" i="3"/>
  <c r="JZ35" i="4" s="1"/>
  <c r="ME35" i="3"/>
  <c r="ME35" i="4" s="1"/>
  <c r="JS35" i="3"/>
  <c r="JS35" i="4" s="1"/>
  <c r="LU35" i="3"/>
  <c r="LU35" i="4" s="1"/>
  <c r="ID35" i="3"/>
  <c r="ID35" i="4" s="1"/>
  <c r="HQ35" i="3"/>
  <c r="HQ35" i="4" s="1"/>
  <c r="BC34" i="10" s="1"/>
  <c r="HI35" i="3"/>
  <c r="HI35" i="4" s="1"/>
  <c r="HR35" i="3"/>
  <c r="HR35" i="4" s="1"/>
  <c r="NW35" i="3"/>
  <c r="NW35" i="4" s="1"/>
  <c r="KV35" i="3"/>
  <c r="KV35" i="4" s="1"/>
  <c r="NN35" i="3"/>
  <c r="NN35" i="4" s="1"/>
  <c r="IY35" i="3"/>
  <c r="IY35" i="4" s="1"/>
  <c r="JF35" i="3"/>
  <c r="JF35" i="4" s="1"/>
  <c r="KE35" i="3"/>
  <c r="KE35" i="4" s="1"/>
  <c r="OF35" i="3"/>
  <c r="OF35" i="4" s="1"/>
  <c r="NM35" i="3"/>
  <c r="NM35" i="4" s="1"/>
  <c r="KK35" i="3"/>
  <c r="KK35" i="4" s="1"/>
  <c r="JE35" i="3"/>
  <c r="JE35" i="4" s="1"/>
  <c r="HG35" i="3"/>
  <c r="HG35" i="4" s="1"/>
  <c r="AY34" i="10" s="1"/>
  <c r="DM35" i="3"/>
  <c r="DM35" i="4" s="1"/>
  <c r="GK35" i="3"/>
  <c r="GK35" i="4" s="1"/>
  <c r="U35" i="3"/>
  <c r="U35" i="4" s="1"/>
  <c r="CP35" i="3"/>
  <c r="CP35" i="4" s="1"/>
  <c r="FN35" i="3"/>
  <c r="FN35" i="4" s="1"/>
  <c r="Y35" i="3"/>
  <c r="Y35" i="4" s="1"/>
  <c r="C34" i="10" s="1"/>
  <c r="CW35" i="3"/>
  <c r="CW35" i="4" s="1"/>
  <c r="J35" i="3"/>
  <c r="J35" i="4" s="1"/>
  <c r="FV35" i="3"/>
  <c r="FV35" i="4" s="1"/>
  <c r="AF35" i="3"/>
  <c r="AF35" i="4" s="1"/>
  <c r="FZ35" i="3"/>
  <c r="FZ35" i="4" s="1"/>
  <c r="AO35" i="3"/>
  <c r="AO35" i="4" s="1"/>
  <c r="DG35" i="3"/>
  <c r="DG35" i="4" s="1"/>
  <c r="DR35" i="3"/>
  <c r="DR35" i="4" s="1"/>
  <c r="GN35" i="3"/>
  <c r="GN35" i="4" s="1"/>
  <c r="DQ35" i="3"/>
  <c r="DQ35" i="4" s="1"/>
  <c r="GM35" i="3"/>
  <c r="GM35" i="4" s="1"/>
  <c r="EL35" i="3"/>
  <c r="EL35" i="4" s="1"/>
  <c r="AV35" i="3"/>
  <c r="AV35" i="4" s="1"/>
  <c r="Z35" i="3"/>
  <c r="Z35" i="4" s="1"/>
  <c r="CS35" i="3"/>
  <c r="CS35" i="4" s="1"/>
  <c r="GE35" i="3"/>
  <c r="GE35" i="4" s="1"/>
  <c r="DO35" i="3"/>
  <c r="DO35" i="4" s="1"/>
  <c r="AY35" i="3"/>
  <c r="AY35" i="4" s="1"/>
  <c r="AU35" i="3"/>
  <c r="AU35" i="4" s="1"/>
  <c r="GJ35" i="3"/>
  <c r="GJ35" i="4" s="1"/>
  <c r="BP35" i="3"/>
  <c r="BP35" i="4" s="1"/>
  <c r="FD35" i="3"/>
  <c r="FD35" i="4" s="1"/>
  <c r="S35" i="3"/>
  <c r="S35" i="4" s="1"/>
  <c r="GH35" i="3"/>
  <c r="GH35" i="4" s="1"/>
  <c r="CO35" i="3"/>
  <c r="CO35" i="4" s="1"/>
  <c r="BM35" i="3"/>
  <c r="BM35" i="4" s="1"/>
  <c r="BG35" i="3"/>
  <c r="BG35" i="4" s="1"/>
  <c r="BS35" i="3"/>
  <c r="BS35" i="4" s="1"/>
  <c r="AW35" i="3"/>
  <c r="AW35" i="4" s="1"/>
  <c r="B35" i="3"/>
  <c r="DN35" i="3"/>
  <c r="DN35" i="4" s="1"/>
  <c r="BH35" i="3"/>
  <c r="BH35" i="4" s="1"/>
  <c r="I35" i="3"/>
  <c r="EI35" i="3"/>
  <c r="EI35" i="4" s="1"/>
  <c r="GC35" i="3"/>
  <c r="GC35" i="4" s="1"/>
  <c r="DD35" i="3"/>
  <c r="DD35" i="4" s="1"/>
  <c r="GA35" i="3"/>
  <c r="GA35" i="4" s="1"/>
  <c r="BT35" i="3"/>
  <c r="BT35" i="4" s="1"/>
  <c r="KR35" i="3"/>
  <c r="KR35" i="4" s="1"/>
  <c r="G35" i="3"/>
  <c r="CD35" i="3"/>
  <c r="CD35" i="4" s="1"/>
  <c r="AL35" i="3"/>
  <c r="AL35" i="4" s="1"/>
  <c r="BD35" i="3"/>
  <c r="BD35" i="4" s="1"/>
  <c r="D35" i="3"/>
  <c r="D35" i="4" s="1"/>
  <c r="B34" i="10" s="1"/>
  <c r="NV35" i="3"/>
  <c r="NV35" i="4" s="1"/>
  <c r="MC35" i="3"/>
  <c r="MC35" i="4" s="1"/>
  <c r="HE35" i="3"/>
  <c r="HE35" i="4" s="1"/>
  <c r="AV34" i="10" s="1"/>
  <c r="FF35" i="3"/>
  <c r="FF35" i="4" s="1"/>
  <c r="O35" i="3"/>
  <c r="O35" i="4" s="1"/>
  <c r="MR35" i="3"/>
  <c r="MR35" i="4" s="1"/>
  <c r="LG35" i="3"/>
  <c r="LG35" i="4" s="1"/>
  <c r="IU35" i="3"/>
  <c r="IU35" i="4" s="1"/>
  <c r="JB35" i="3"/>
  <c r="JB35" i="4" s="1"/>
  <c r="JA35" i="3"/>
  <c r="JA35" i="4" s="1"/>
  <c r="MD35" i="3"/>
  <c r="MD35" i="4" s="1"/>
  <c r="HF35" i="3"/>
  <c r="HF35" i="4" s="1"/>
  <c r="HM35" i="3"/>
  <c r="HM35" i="4" s="1"/>
  <c r="IR35" i="3"/>
  <c r="IR35" i="4" s="1"/>
  <c r="LZ35" i="3"/>
  <c r="LZ35" i="4" s="1"/>
  <c r="MJ35" i="3"/>
  <c r="MJ35" i="4" s="1"/>
  <c r="OJ35" i="3"/>
  <c r="OJ35" i="4" s="1"/>
  <c r="NE35" i="3"/>
  <c r="NE35" i="4" s="1"/>
  <c r="IB35" i="3"/>
  <c r="IB35" i="4" s="1"/>
  <c r="MI35" i="3"/>
  <c r="MI35" i="4" s="1"/>
  <c r="JW35" i="3"/>
  <c r="JW35" i="4" s="1"/>
  <c r="IW35" i="3"/>
  <c r="IW35" i="4" s="1"/>
  <c r="HT35" i="3"/>
  <c r="HT35" i="4" s="1"/>
  <c r="JT35" i="3"/>
  <c r="JT35" i="4" s="1"/>
  <c r="KZ35" i="3"/>
  <c r="KZ35" i="4" s="1"/>
  <c r="IN35" i="3"/>
  <c r="IN35" i="4" s="1"/>
  <c r="MK35" i="3"/>
  <c r="MK35" i="4" s="1"/>
  <c r="IT35" i="3"/>
  <c r="IT35" i="4" s="1"/>
  <c r="OH35" i="3"/>
  <c r="OH35" i="4" s="1"/>
  <c r="NQ35" i="3"/>
  <c r="NQ35" i="4" s="1"/>
  <c r="LO35" i="3"/>
  <c r="LO35" i="4" s="1"/>
  <c r="JC35" i="3"/>
  <c r="JC35" i="4" s="1"/>
  <c r="KO35" i="3"/>
  <c r="KO35" i="4" s="1"/>
  <c r="LE35" i="3"/>
  <c r="LE35" i="4" s="1"/>
  <c r="HC35" i="3"/>
  <c r="MA35" i="3"/>
  <c r="MA35" i="4" s="1"/>
  <c r="HJ35" i="3"/>
  <c r="HJ35" i="4" s="1"/>
  <c r="NG35" i="3"/>
  <c r="NG35" i="4" s="1"/>
  <c r="KF35" i="3"/>
  <c r="KF35" i="4" s="1"/>
  <c r="MH35" i="3"/>
  <c r="MH35" i="4" s="1"/>
  <c r="ON35" i="3"/>
  <c r="ON35" i="4" s="1"/>
  <c r="IP35" i="3"/>
  <c r="IP35" i="4" s="1"/>
  <c r="JO35" i="3"/>
  <c r="JO35" i="4" s="1"/>
  <c r="NX35" i="3"/>
  <c r="NX35" i="4" s="1"/>
  <c r="MG35" i="3"/>
  <c r="MG35" i="4" s="1"/>
  <c r="HP35" i="3"/>
  <c r="HP35" i="4" s="1"/>
  <c r="IO35" i="3"/>
  <c r="IO35" i="4" s="1"/>
  <c r="OO35" i="3"/>
  <c r="OO35" i="4" s="1"/>
  <c r="L37" i="1"/>
  <c r="PA36" i="1"/>
  <c r="GZ36" i="1"/>
  <c r="HM36" i="1"/>
  <c r="HS36" i="1"/>
  <c r="IA36" i="1"/>
  <c r="HZ36" i="1"/>
  <c r="IJ36" i="1"/>
  <c r="HR36" i="1"/>
  <c r="IZ36" i="1"/>
  <c r="KF36" i="1"/>
  <c r="KV36" i="1"/>
  <c r="NH36" i="1"/>
  <c r="IK36" i="1"/>
  <c r="JP36" i="1"/>
  <c r="MR36" i="1"/>
  <c r="KG36" i="1"/>
  <c r="MB36" i="1"/>
  <c r="NX36" i="1"/>
  <c r="JA36" i="1"/>
  <c r="JQ36" i="1"/>
  <c r="LM36" i="1"/>
  <c r="MS36" i="1"/>
  <c r="NY36" i="1"/>
  <c r="OI36" i="1"/>
  <c r="OY36" i="1"/>
  <c r="IT36" i="1"/>
  <c r="LL36" i="1"/>
  <c r="KW36" i="1"/>
  <c r="MC36" i="1"/>
  <c r="NI36" i="1"/>
  <c r="JZ36" i="1"/>
  <c r="KP36" i="1"/>
  <c r="LF36" i="1"/>
  <c r="LV36" i="1"/>
  <c r="ML36" i="1"/>
  <c r="OQ36" i="1"/>
  <c r="NK36" i="1"/>
  <c r="NG36" i="1"/>
  <c r="HN36" i="1"/>
  <c r="IC36" i="1"/>
  <c r="JJ36" i="1"/>
  <c r="JK36" i="1"/>
  <c r="KA36" i="1"/>
  <c r="KQ36" i="1"/>
  <c r="LG36" i="1"/>
  <c r="LW36" i="1"/>
  <c r="MM36" i="1"/>
  <c r="NB36" i="1"/>
  <c r="NR36" i="1"/>
  <c r="OH36" i="1"/>
  <c r="OX36" i="1"/>
  <c r="IU36" i="1"/>
  <c r="OJ36" i="1"/>
  <c r="HT36" i="1"/>
  <c r="IN36" i="1"/>
  <c r="JT36" i="1"/>
  <c r="KZ36" i="1"/>
  <c r="MF36" i="1"/>
  <c r="HU36" i="1"/>
  <c r="NL36" i="1"/>
  <c r="IO36" i="1"/>
  <c r="JE36" i="1"/>
  <c r="JU36" i="1"/>
  <c r="KK36" i="1"/>
  <c r="LA36" i="1"/>
  <c r="LQ36" i="1"/>
  <c r="MG36" i="1"/>
  <c r="MW36" i="1"/>
  <c r="NM36" i="1"/>
  <c r="IB36" i="1"/>
  <c r="JD36" i="1"/>
  <c r="KJ36" i="1"/>
  <c r="LP36" i="1"/>
  <c r="MV36" i="1"/>
  <c r="OB36" i="1"/>
  <c r="OC36" i="1"/>
  <c r="OS36" i="1"/>
  <c r="IX36" i="1"/>
  <c r="OK36" i="1"/>
  <c r="KT36" i="1"/>
  <c r="LZ36" i="1"/>
  <c r="NV36" i="1"/>
  <c r="OL36" i="1"/>
  <c r="IH36" i="1"/>
  <c r="JN36" i="1"/>
  <c r="NF36" i="1"/>
  <c r="KD36" i="1"/>
  <c r="LJ36" i="1"/>
  <c r="MP36" i="1"/>
  <c r="NS36" i="1"/>
  <c r="ON36" i="1"/>
  <c r="HO36" i="1"/>
  <c r="HW36" i="1"/>
  <c r="IE36" i="1"/>
  <c r="KE36" i="1"/>
  <c r="II36" i="1"/>
  <c r="JO36" i="1"/>
  <c r="NO36" i="1"/>
  <c r="HV36" i="1"/>
  <c r="ID36" i="1"/>
  <c r="IY36" i="1"/>
  <c r="KU36" i="1"/>
  <c r="LK36" i="1"/>
  <c r="MA36" i="1"/>
  <c r="MQ36" i="1"/>
  <c r="JX36" i="1"/>
  <c r="LD36" i="1"/>
  <c r="MJ36" i="1"/>
  <c r="OZ36" i="1"/>
  <c r="KO36" i="1"/>
  <c r="LU36" i="1"/>
  <c r="JB36" i="1"/>
  <c r="JR36" i="1"/>
  <c r="NP36" i="1"/>
  <c r="JI36" i="1"/>
  <c r="OE36" i="1"/>
  <c r="OM36" i="1"/>
  <c r="OU36" i="1"/>
  <c r="IL36" i="1"/>
  <c r="OA36" i="1"/>
  <c r="IR36" i="1"/>
  <c r="JH36" i="1"/>
  <c r="KN36" i="1"/>
  <c r="LT36" i="1"/>
  <c r="MZ36" i="1"/>
  <c r="JY36" i="1"/>
  <c r="LE36" i="1"/>
  <c r="MK36" i="1"/>
  <c r="NA36" i="1"/>
  <c r="NQ36" i="1"/>
  <c r="JC36" i="1"/>
  <c r="JS36" i="1"/>
  <c r="KI36" i="1"/>
  <c r="KY36" i="1"/>
  <c r="LO36" i="1"/>
  <c r="ME36" i="1"/>
  <c r="IS36" i="1"/>
  <c r="KX36" i="1"/>
  <c r="NJ36" i="1"/>
  <c r="HQ36" i="1"/>
  <c r="IG36" i="1"/>
  <c r="IW36" i="1"/>
  <c r="JM36" i="1"/>
  <c r="LN36" i="1"/>
  <c r="NZ36" i="1"/>
  <c r="OR36" i="1"/>
  <c r="HP36" i="1"/>
  <c r="HX36" i="1"/>
  <c r="MD36" i="1"/>
  <c r="IM36" i="1"/>
  <c r="NW36" i="1"/>
  <c r="KH36" i="1"/>
  <c r="MT36" i="1"/>
  <c r="OP36" i="1"/>
  <c r="MU36" i="1"/>
  <c r="HY36" i="1"/>
  <c r="KS36" i="1"/>
  <c r="IF36" i="1"/>
  <c r="JL36" i="1"/>
  <c r="KR36" i="1"/>
  <c r="LX36" i="1"/>
  <c r="NT36" i="1"/>
  <c r="ND36" i="1"/>
  <c r="KC36" i="1"/>
  <c r="LI36" i="1"/>
  <c r="OG36" i="1"/>
  <c r="OW36" i="1"/>
  <c r="IQ36" i="1"/>
  <c r="JG36" i="1"/>
  <c r="JW36" i="1"/>
  <c r="KM36" i="1"/>
  <c r="LC36" i="1"/>
  <c r="LS36" i="1"/>
  <c r="MI36" i="1"/>
  <c r="Z36" i="1"/>
  <c r="DE36" i="1"/>
  <c r="DU36" i="1"/>
  <c r="FA36" i="1"/>
  <c r="FQ36" i="1"/>
  <c r="IV36" i="1"/>
  <c r="KB36" i="1"/>
  <c r="LH36" i="1"/>
  <c r="MN36" i="1"/>
  <c r="NE36" i="1"/>
  <c r="OO36" i="1"/>
  <c r="KL36" i="1"/>
  <c r="LR36" i="1"/>
  <c r="NN36" i="1"/>
  <c r="OD36" i="1"/>
  <c r="BI36" i="1"/>
  <c r="AI36" i="1"/>
  <c r="NU36" i="1"/>
  <c r="JF36" i="1"/>
  <c r="MX36" i="1"/>
  <c r="NC36" i="1"/>
  <c r="OF36" i="1"/>
  <c r="OT36" i="1"/>
  <c r="W36" i="1"/>
  <c r="EK36" i="1"/>
  <c r="EQ36" i="1"/>
  <c r="AG36" i="1"/>
  <c r="CC36" i="1"/>
  <c r="DI36" i="1"/>
  <c r="DY36" i="1"/>
  <c r="CO36" i="1"/>
  <c r="LY36" i="1"/>
  <c r="JV36" i="1"/>
  <c r="LB36" i="1"/>
  <c r="MH36" i="1"/>
  <c r="OV36" i="1"/>
  <c r="R36" i="1"/>
  <c r="O36" i="1"/>
  <c r="AE36" i="1"/>
  <c r="AS36" i="1"/>
  <c r="GJ36" i="1"/>
  <c r="AY36" i="1"/>
  <c r="MO36" i="1"/>
  <c r="IP36" i="1"/>
  <c r="MY36" i="1"/>
  <c r="BO36" i="1"/>
  <c r="CU36" i="1"/>
  <c r="EA36" i="1"/>
  <c r="FW36" i="1"/>
  <c r="CS36" i="1"/>
  <c r="BC36" i="1"/>
  <c r="GA36" i="1"/>
  <c r="AB36" i="1"/>
  <c r="BT36" i="1"/>
  <c r="CJ36" i="1"/>
  <c r="CZ36" i="1"/>
  <c r="DP36" i="1"/>
  <c r="EF36" i="1"/>
  <c r="EV36" i="1"/>
  <c r="FL36" i="1"/>
  <c r="GB36" i="1"/>
  <c r="GS36" i="1"/>
  <c r="AR36" i="1"/>
  <c r="BX36" i="1"/>
  <c r="GL36" i="1"/>
  <c r="BM36" i="1"/>
  <c r="FE36" i="1"/>
  <c r="GO36" i="1"/>
  <c r="BS36" i="1"/>
  <c r="CY36" i="1"/>
  <c r="EE36" i="1"/>
  <c r="FK36" i="1"/>
  <c r="CE36" i="1"/>
  <c r="DK36" i="1"/>
  <c r="FG36" i="1"/>
  <c r="AM36" i="1"/>
  <c r="EU36" i="1"/>
  <c r="M36" i="1"/>
  <c r="AW36" i="1"/>
  <c r="EO36" i="1"/>
  <c r="FU36" i="1"/>
  <c r="CI36" i="1"/>
  <c r="DO36" i="1"/>
  <c r="Y36" i="1"/>
  <c r="FF36" i="1"/>
  <c r="AL36" i="1"/>
  <c r="ED36" i="1"/>
  <c r="FZ36" i="1"/>
  <c r="FP36" i="1"/>
  <c r="V36" i="1"/>
  <c r="S36" i="1"/>
  <c r="AA36" i="1"/>
  <c r="AK36" i="1"/>
  <c r="Q36" i="1"/>
  <c r="AX36" i="1"/>
  <c r="CD36" i="1"/>
  <c r="DJ36" i="1"/>
  <c r="EP36" i="1"/>
  <c r="AN36" i="1"/>
  <c r="BR36" i="1"/>
  <c r="CX36" i="1"/>
  <c r="FJ36" i="1"/>
  <c r="CN36" i="1"/>
  <c r="DD36" i="1"/>
  <c r="EZ36" i="1"/>
  <c r="GC36" i="1"/>
  <c r="AD36" i="1"/>
  <c r="GM36" i="1"/>
  <c r="T36" i="1"/>
  <c r="GN36" i="1"/>
  <c r="GP36" i="1"/>
  <c r="DN36" i="1"/>
  <c r="ET36" i="1"/>
  <c r="BH36" i="1"/>
  <c r="DT36" i="1"/>
  <c r="EJ36" i="1"/>
  <c r="BY36" i="1"/>
  <c r="N36" i="1"/>
  <c r="GR36" i="1"/>
  <c r="DA36" i="1"/>
  <c r="EW36" i="1"/>
  <c r="FM36" i="1"/>
  <c r="GG36" i="1"/>
  <c r="GW36" i="1"/>
  <c r="AP36" i="1"/>
  <c r="DF36" i="1"/>
  <c r="EL36" i="1"/>
  <c r="FB36" i="1"/>
  <c r="AH36" i="1"/>
  <c r="BN36" i="1"/>
  <c r="CT36" i="1"/>
  <c r="DZ36" i="1"/>
  <c r="FV36" i="1"/>
  <c r="BD36" i="1"/>
  <c r="BB36" i="1"/>
  <c r="CH36" i="1"/>
  <c r="BQ36" i="1"/>
  <c r="CW36" i="1"/>
  <c r="EC36" i="1"/>
  <c r="FI36" i="1"/>
  <c r="AQ36" i="1"/>
  <c r="BW36" i="1"/>
  <c r="DC36" i="1"/>
  <c r="CQ36" i="1"/>
  <c r="FS36" i="1"/>
  <c r="GE36" i="1"/>
  <c r="CL36" i="1"/>
  <c r="FN36" i="1"/>
  <c r="GF36" i="1"/>
  <c r="AV36" i="1"/>
  <c r="CB36" i="1"/>
  <c r="DH36" i="1"/>
  <c r="EN36" i="1"/>
  <c r="AZ36" i="1"/>
  <c r="EX36" i="1"/>
  <c r="GK36" i="1"/>
  <c r="FH36" i="1"/>
  <c r="DL36" i="1"/>
  <c r="GQ36" i="1"/>
  <c r="EY36" i="1"/>
  <c r="FO36" i="1"/>
  <c r="CK36" i="1"/>
  <c r="DQ36" i="1"/>
  <c r="BK36" i="1"/>
  <c r="DW36" i="1"/>
  <c r="FC36" i="1"/>
  <c r="X36" i="1"/>
  <c r="FD36" i="1"/>
  <c r="BJ36" i="1"/>
  <c r="BZ36" i="1"/>
  <c r="DV36" i="1"/>
  <c r="GY36" i="1"/>
  <c r="FX36" i="1"/>
  <c r="GI36" i="1"/>
  <c r="BP36" i="1"/>
  <c r="CF36" i="1"/>
  <c r="EB36" i="1"/>
  <c r="ER36" i="1"/>
  <c r="CG36" i="1"/>
  <c r="DM36" i="1"/>
  <c r="ES36" i="1"/>
  <c r="FY36" i="1"/>
  <c r="CM36" i="1"/>
  <c r="GD36" i="1"/>
  <c r="GT36" i="1"/>
  <c r="BE36" i="1"/>
  <c r="CA36" i="1"/>
  <c r="DG36" i="1"/>
  <c r="EM36" i="1"/>
  <c r="P36" i="1"/>
  <c r="AF36" i="1"/>
  <c r="U36" i="1"/>
  <c r="BV36" i="1"/>
  <c r="DB36" i="1"/>
  <c r="EH36" i="1"/>
  <c r="GV36" i="1"/>
  <c r="BL36" i="1"/>
  <c r="CR36" i="1"/>
  <c r="DX36" i="1"/>
  <c r="GH36" i="1"/>
  <c r="AT36" i="1"/>
  <c r="AJ36" i="1"/>
  <c r="CV36" i="1"/>
  <c r="BA36" i="1"/>
  <c r="BG36" i="1"/>
  <c r="DS36" i="1"/>
  <c r="EI36" i="1"/>
  <c r="AO36" i="1"/>
  <c r="BU36" i="1"/>
  <c r="EG36" i="1"/>
  <c r="AU36" i="1"/>
  <c r="GU36" i="1"/>
  <c r="AC36" i="1"/>
  <c r="BF36" i="1"/>
  <c r="DR36" i="1"/>
  <c r="FT36" i="1"/>
  <c r="GX36" i="1"/>
  <c r="CP36" i="1"/>
  <c r="FR36" i="1"/>
  <c r="HK36" i="1" l="1"/>
  <c r="HJ37" i="1"/>
  <c r="GY37" i="3" s="1"/>
  <c r="GY37" i="4" s="1"/>
  <c r="PK37" i="1"/>
  <c r="OZ37" i="3" s="1"/>
  <c r="OZ37" i="4" s="1"/>
  <c r="PA35" i="3"/>
  <c r="B35" i="4"/>
  <c r="H34" i="10" s="1"/>
  <c r="GZ35" i="3"/>
  <c r="GZ35" i="4" s="1"/>
  <c r="PL36" i="1"/>
  <c r="PJ37" i="1"/>
  <c r="OY37" i="3" s="1"/>
  <c r="OY37" i="4" s="1"/>
  <c r="HI37" i="1"/>
  <c r="GX37" i="3" s="1"/>
  <c r="GX37" i="4" s="1"/>
  <c r="G35" i="4"/>
  <c r="G34" i="10" s="1"/>
  <c r="V35" i="4"/>
  <c r="K35" i="4"/>
  <c r="F34" i="10" s="1"/>
  <c r="I35" i="4"/>
  <c r="A36" i="4"/>
  <c r="A35" i="10" s="1"/>
  <c r="A37" i="3"/>
  <c r="HB36" i="3"/>
  <c r="HB36" i="4" s="1"/>
  <c r="AU35" i="10" s="1"/>
  <c r="PA34" i="4"/>
  <c r="PI37" i="1"/>
  <c r="OX37" i="3" s="1"/>
  <c r="OX37" i="4" s="1"/>
  <c r="HH37" i="1"/>
  <c r="GW37" i="3" s="1"/>
  <c r="GW37" i="4" s="1"/>
  <c r="HC35" i="4"/>
  <c r="BB34" i="10" s="1"/>
  <c r="PH37" i="1"/>
  <c r="OW37" i="3" s="1"/>
  <c r="OW37" i="4" s="1"/>
  <c r="HG37" i="1"/>
  <c r="GV37" i="3" s="1"/>
  <c r="GV37" i="4" s="1"/>
  <c r="PF37" i="1"/>
  <c r="OU37" i="3" s="1"/>
  <c r="OU37" i="4" s="1"/>
  <c r="HE37" i="1"/>
  <c r="GT37" i="3" s="1"/>
  <c r="GT37" i="4" s="1"/>
  <c r="PE37" i="1"/>
  <c r="OT37" i="3" s="1"/>
  <c r="OT37" i="4" s="1"/>
  <c r="PG37" i="1"/>
  <c r="OV37" i="3" s="1"/>
  <c r="OV37" i="4" s="1"/>
  <c r="HF37" i="1"/>
  <c r="GU37" i="3" s="1"/>
  <c r="GU37" i="4" s="1"/>
  <c r="HD37" i="1"/>
  <c r="GS37" i="3" s="1"/>
  <c r="GS37" i="4" s="1"/>
  <c r="GP36" i="3"/>
  <c r="GP36" i="4" s="1"/>
  <c r="GQ36" i="3"/>
  <c r="GQ36" i="4" s="1"/>
  <c r="GR36" i="3"/>
  <c r="GR36" i="4" s="1"/>
  <c r="PD37" i="1"/>
  <c r="OS37" i="3" s="1"/>
  <c r="OS37" i="4" s="1"/>
  <c r="PC37" i="1"/>
  <c r="OR37" i="3" s="1"/>
  <c r="OR37" i="4" s="1"/>
  <c r="PB37" i="1"/>
  <c r="OQ37" i="3" s="1"/>
  <c r="OQ37" i="4" s="1"/>
  <c r="HA37" i="1"/>
  <c r="HC37" i="1"/>
  <c r="HB37" i="1"/>
  <c r="AJ36" i="3"/>
  <c r="AJ36" i="4" s="1"/>
  <c r="DM36" i="3"/>
  <c r="DM36" i="4" s="1"/>
  <c r="AU36" i="3"/>
  <c r="AU36" i="4" s="1"/>
  <c r="DH36" i="3"/>
  <c r="DH36" i="4" s="1"/>
  <c r="CG36" i="3"/>
  <c r="CG36" i="4" s="1"/>
  <c r="E36" i="3"/>
  <c r="E36" i="4" s="1"/>
  <c r="AT36" i="3"/>
  <c r="AT36" i="4" s="1"/>
  <c r="FN36" i="3"/>
  <c r="FN36" i="4" s="1"/>
  <c r="EG36" i="3"/>
  <c r="EG36" i="4" s="1"/>
  <c r="FX36" i="3"/>
  <c r="FX36" i="4" s="1"/>
  <c r="ER36" i="3"/>
  <c r="ER36" i="4" s="1"/>
  <c r="BZ36" i="3"/>
  <c r="BZ36" i="4" s="1"/>
  <c r="DA36" i="3"/>
  <c r="DA36" i="4" s="1"/>
  <c r="AO36" i="3"/>
  <c r="AO36" i="4" s="1"/>
  <c r="AK36" i="3"/>
  <c r="AK36" i="4" s="1"/>
  <c r="FT36" i="3"/>
  <c r="FT36" i="4" s="1"/>
  <c r="BL36" i="3"/>
  <c r="BL36" i="4" s="1"/>
  <c r="CL36" i="3"/>
  <c r="CL36" i="4" s="1"/>
  <c r="AS36" i="3"/>
  <c r="AS36" i="4" s="1"/>
  <c r="BC36" i="3"/>
  <c r="BC36" i="4" s="1"/>
  <c r="CU36" i="3"/>
  <c r="CU36" i="4" s="1"/>
  <c r="FB36" i="3"/>
  <c r="FB36" i="4" s="1"/>
  <c r="C36" i="3"/>
  <c r="C36" i="4" s="1"/>
  <c r="D35" i="10" s="1"/>
  <c r="AW36" i="3"/>
  <c r="AW36" i="4" s="1"/>
  <c r="GC36" i="3"/>
  <c r="GC36" i="4" s="1"/>
  <c r="FR36" i="3"/>
  <c r="FR36" i="4" s="1"/>
  <c r="EY36" i="3"/>
  <c r="EY36" i="4" s="1"/>
  <c r="EE36" i="3"/>
  <c r="EE36" i="4" s="1"/>
  <c r="F36" i="3"/>
  <c r="F36" i="4" s="1"/>
  <c r="E35" i="10" s="1"/>
  <c r="K36" i="3"/>
  <c r="AA36" i="3"/>
  <c r="AA36" i="4" s="1"/>
  <c r="BX36" i="3"/>
  <c r="BX36" i="4" s="1"/>
  <c r="B36" i="3"/>
  <c r="CZ36" i="3"/>
  <c r="CZ36" i="4" s="1"/>
  <c r="CN36" i="3"/>
  <c r="CN36" i="4" s="1"/>
  <c r="BB36" i="3"/>
  <c r="BB36" i="4" s="1"/>
  <c r="GH36" i="3"/>
  <c r="GH36" i="4" s="1"/>
  <c r="DU36" i="3"/>
  <c r="DU36" i="4" s="1"/>
  <c r="BI36" i="3"/>
  <c r="BI36" i="4" s="1"/>
  <c r="CH36" i="3"/>
  <c r="CH36" i="4" s="1"/>
  <c r="BD36" i="3"/>
  <c r="BD36" i="4" s="1"/>
  <c r="AN36" i="3"/>
  <c r="AN36" i="4" s="1"/>
  <c r="D36" i="3"/>
  <c r="D36" i="4" s="1"/>
  <c r="B35" i="10" s="1"/>
  <c r="KQ36" i="3"/>
  <c r="KQ36" i="4" s="1"/>
  <c r="DN36" i="3"/>
  <c r="DN36" i="4" s="1"/>
  <c r="EF36" i="3"/>
  <c r="EF36" i="4" s="1"/>
  <c r="NU36" i="3"/>
  <c r="NU36" i="4" s="1"/>
  <c r="NJ36" i="3"/>
  <c r="NJ36" i="4" s="1"/>
  <c r="NC36" i="3"/>
  <c r="NC36" i="4" s="1"/>
  <c r="MT36" i="3"/>
  <c r="MT36" i="4" s="1"/>
  <c r="IK36" i="3"/>
  <c r="IK36" i="4" s="1"/>
  <c r="CT36" i="3"/>
  <c r="CT36" i="4" s="1"/>
  <c r="KR36" i="3"/>
  <c r="KR36" i="4" s="1"/>
  <c r="IF36" i="3"/>
  <c r="IF36" i="4" s="1"/>
  <c r="JR36" i="3"/>
  <c r="JR36" i="4" s="1"/>
  <c r="KG36" i="3"/>
  <c r="KG36" i="4" s="1"/>
  <c r="HN36" i="3"/>
  <c r="HN36" i="4" s="1"/>
  <c r="JW36" i="3"/>
  <c r="JW36" i="4" s="1"/>
  <c r="HM36" i="3"/>
  <c r="HM36" i="4" s="1"/>
  <c r="LC36" i="3"/>
  <c r="LC36" i="4" s="1"/>
  <c r="HF36" i="3"/>
  <c r="HF36" i="4" s="1"/>
  <c r="LT36" i="3"/>
  <c r="LT36" i="4" s="1"/>
  <c r="JH36" i="3"/>
  <c r="JH36" i="4" s="1"/>
  <c r="LZ36" i="3"/>
  <c r="LZ36" i="4" s="1"/>
  <c r="LI36" i="3"/>
  <c r="LI36" i="4" s="1"/>
  <c r="NP36" i="3"/>
  <c r="NP36" i="4" s="1"/>
  <c r="NT36" i="3"/>
  <c r="NT36" i="4" s="1"/>
  <c r="IQ36" i="3"/>
  <c r="IQ36" i="4" s="1"/>
  <c r="LY36" i="3"/>
  <c r="LY36" i="4" s="1"/>
  <c r="LP36" i="3"/>
  <c r="LP36" i="4" s="1"/>
  <c r="HS36" i="3"/>
  <c r="HS36" i="4" s="1"/>
  <c r="HX36" i="3"/>
  <c r="HX36" i="4" s="1"/>
  <c r="HD36" i="3"/>
  <c r="HD36" i="4" s="1"/>
  <c r="AX35" i="10" s="1"/>
  <c r="KY36" i="3"/>
  <c r="KY36" i="4" s="1"/>
  <c r="HW36" i="3"/>
  <c r="HW36" i="4" s="1"/>
  <c r="KI36" i="3"/>
  <c r="KI36" i="4" s="1"/>
  <c r="NR36" i="3"/>
  <c r="NR36" i="4" s="1"/>
  <c r="JY36" i="3"/>
  <c r="JY36" i="4" s="1"/>
  <c r="ML36" i="3"/>
  <c r="ML36" i="4" s="1"/>
  <c r="JZ36" i="3"/>
  <c r="JZ36" i="4" s="1"/>
  <c r="NA36" i="3"/>
  <c r="NA36" i="4" s="1"/>
  <c r="JI36" i="3"/>
  <c r="JI36" i="4" s="1"/>
  <c r="IJ36" i="3"/>
  <c r="IJ36" i="4" s="1"/>
  <c r="MQ36" i="3"/>
  <c r="MQ36" i="4" s="1"/>
  <c r="KF36" i="3"/>
  <c r="KF36" i="4" s="1"/>
  <c r="HR36" i="3"/>
  <c r="HR36" i="4" s="1"/>
  <c r="OF36" i="3"/>
  <c r="OF36" i="4" s="1"/>
  <c r="KE36" i="3"/>
  <c r="KE36" i="4" s="1"/>
  <c r="KL36" i="3"/>
  <c r="KL36" i="4" s="1"/>
  <c r="NX36" i="3"/>
  <c r="NX36" i="4" s="1"/>
  <c r="JF36" i="3"/>
  <c r="JF36" i="4" s="1"/>
  <c r="JV36" i="3"/>
  <c r="JV36" i="4" s="1"/>
  <c r="MW36" i="3"/>
  <c r="MW36" i="4" s="1"/>
  <c r="HG36" i="3"/>
  <c r="HG36" i="4" s="1"/>
  <c r="AY35" i="10" s="1"/>
  <c r="HH36" i="3"/>
  <c r="HH36" i="4" s="1"/>
  <c r="BA35" i="10" s="1"/>
  <c r="DG36" i="3"/>
  <c r="DG36" i="4" s="1"/>
  <c r="CK36" i="3"/>
  <c r="CK36" i="4" s="1"/>
  <c r="CE36" i="3"/>
  <c r="CE36" i="4" s="1"/>
  <c r="BO36" i="3"/>
  <c r="BO36" i="4" s="1"/>
  <c r="GM36" i="3"/>
  <c r="GM36" i="4" s="1"/>
  <c r="R36" i="3"/>
  <c r="R36" i="4" s="1"/>
  <c r="BJ36" i="3"/>
  <c r="BJ36" i="4" s="1"/>
  <c r="AV36" i="3"/>
  <c r="AV36" i="4" s="1"/>
  <c r="AI36" i="3"/>
  <c r="AI36" i="4" s="1"/>
  <c r="BA36" i="3"/>
  <c r="BA36" i="4" s="1"/>
  <c r="BK36" i="3"/>
  <c r="BK36" i="4" s="1"/>
  <c r="EB36" i="3"/>
  <c r="EB36" i="4" s="1"/>
  <c r="GI36" i="3"/>
  <c r="GI36" i="4" s="1"/>
  <c r="EH36" i="3"/>
  <c r="EH36" i="4" s="1"/>
  <c r="DQ36" i="3"/>
  <c r="DQ36" i="4" s="1"/>
  <c r="FM36" i="3"/>
  <c r="FM36" i="4" s="1"/>
  <c r="AY36" i="3"/>
  <c r="AY36" i="4" s="1"/>
  <c r="DL36" i="3"/>
  <c r="DL36" i="4" s="1"/>
  <c r="FD36" i="3"/>
  <c r="FD36" i="4" s="1"/>
  <c r="EW36" i="3"/>
  <c r="EW36" i="4" s="1"/>
  <c r="EC36" i="3"/>
  <c r="EC36" i="4" s="1"/>
  <c r="FU36" i="3"/>
  <c r="FU36" i="4" s="1"/>
  <c r="FH36" i="3"/>
  <c r="FH36" i="4" s="1"/>
  <c r="AF36" i="3"/>
  <c r="AF36" i="4" s="1"/>
  <c r="BF36" i="3"/>
  <c r="BF36" i="4" s="1"/>
  <c r="FK36" i="3"/>
  <c r="FK36" i="4" s="1"/>
  <c r="W36" i="3"/>
  <c r="W36" i="4" s="1"/>
  <c r="AE36" i="3"/>
  <c r="AE36" i="4" s="1"/>
  <c r="EL36" i="3"/>
  <c r="EL36" i="4" s="1"/>
  <c r="BN36" i="3"/>
  <c r="BN36" i="4" s="1"/>
  <c r="EI36" i="3"/>
  <c r="EI36" i="4" s="1"/>
  <c r="I36" i="3"/>
  <c r="EO36" i="3"/>
  <c r="EO36" i="4" s="1"/>
  <c r="CM36" i="3"/>
  <c r="CM36" i="4" s="1"/>
  <c r="CY36" i="3"/>
  <c r="CY36" i="4" s="1"/>
  <c r="Z36" i="3"/>
  <c r="Z36" i="4" s="1"/>
  <c r="FE36" i="3"/>
  <c r="FE36" i="4" s="1"/>
  <c r="EU36" i="3"/>
  <c r="EU36" i="4" s="1"/>
  <c r="FJ36" i="3"/>
  <c r="FJ36" i="4" s="1"/>
  <c r="EJ36" i="3"/>
  <c r="EJ36" i="4" s="1"/>
  <c r="BT36" i="3"/>
  <c r="BT36" i="4" s="1"/>
  <c r="BH36" i="3"/>
  <c r="BH36" i="4" s="1"/>
  <c r="GA36" i="3"/>
  <c r="GA36" i="4" s="1"/>
  <c r="FQ36" i="3"/>
  <c r="FQ36" i="4" s="1"/>
  <c r="DE36" i="3"/>
  <c r="DE36" i="4" s="1"/>
  <c r="Q36" i="3"/>
  <c r="Q36" i="4" s="1"/>
  <c r="FL36" i="3"/>
  <c r="FL36" i="4" s="1"/>
  <c r="MN36" i="3"/>
  <c r="MN36" i="4" s="1"/>
  <c r="FY36" i="3"/>
  <c r="FY36" i="4" s="1"/>
  <c r="G36" i="3"/>
  <c r="JK36" i="3"/>
  <c r="JK36" i="4" s="1"/>
  <c r="CX36" i="3"/>
  <c r="CX36" i="4" s="1"/>
  <c r="DZ36" i="3"/>
  <c r="DZ36" i="4" s="1"/>
  <c r="MR36" i="3"/>
  <c r="MR36" i="4" s="1"/>
  <c r="X36" i="3"/>
  <c r="X36" i="4" s="1"/>
  <c r="LG36" i="3"/>
  <c r="LG36" i="4" s="1"/>
  <c r="MC36" i="3"/>
  <c r="MC36" i="4" s="1"/>
  <c r="FF36" i="3"/>
  <c r="FF36" i="4" s="1"/>
  <c r="O36" i="3"/>
  <c r="O36" i="4" s="1"/>
  <c r="KB36" i="3"/>
  <c r="KB36" i="4" s="1"/>
  <c r="OL36" i="3"/>
  <c r="OL36" i="4" s="1"/>
  <c r="MS36" i="3"/>
  <c r="MS36" i="4" s="1"/>
  <c r="JA36" i="3"/>
  <c r="JA36" i="4" s="1"/>
  <c r="MJ36" i="3"/>
  <c r="MJ36" i="4" s="1"/>
  <c r="NL36" i="3"/>
  <c r="NL36" i="4" s="1"/>
  <c r="HE36" i="3"/>
  <c r="HE36" i="4" s="1"/>
  <c r="AV35" i="10" s="1"/>
  <c r="JB36" i="3"/>
  <c r="JB36" i="4" s="1"/>
  <c r="MY36" i="3"/>
  <c r="MY36" i="4" s="1"/>
  <c r="LD36" i="3"/>
  <c r="LD36" i="4" s="1"/>
  <c r="IR36" i="3"/>
  <c r="IR36" i="4" s="1"/>
  <c r="KT36" i="3"/>
  <c r="KT36" i="4" s="1"/>
  <c r="KC36" i="3"/>
  <c r="KC36" i="4" s="1"/>
  <c r="IA36" i="3"/>
  <c r="IA36" i="4" s="1"/>
  <c r="IX36" i="3"/>
  <c r="IX36" i="4" s="1"/>
  <c r="LJ36" i="3"/>
  <c r="LJ36" i="4" s="1"/>
  <c r="KS36" i="3"/>
  <c r="KS36" i="4" s="1"/>
  <c r="KZ36" i="3"/>
  <c r="KZ36" i="4" s="1"/>
  <c r="HK36" i="3"/>
  <c r="HK36" i="4" s="1"/>
  <c r="JT36" i="3"/>
  <c r="JT36" i="4" s="1"/>
  <c r="OC36" i="3"/>
  <c r="OC36" i="4" s="1"/>
  <c r="JS36" i="3"/>
  <c r="JS36" i="4" s="1"/>
  <c r="OA36" i="3"/>
  <c r="OA36" i="4" s="1"/>
  <c r="NZ36" i="3"/>
  <c r="NZ36" i="4" s="1"/>
  <c r="NQ36" i="3"/>
  <c r="NQ36" i="4" s="1"/>
  <c r="IS36" i="3"/>
  <c r="IS36" i="4" s="1"/>
  <c r="LV36" i="3"/>
  <c r="LV36" i="4" s="1"/>
  <c r="JJ36" i="3"/>
  <c r="JJ36" i="4" s="1"/>
  <c r="HJ36" i="3"/>
  <c r="HJ36" i="4" s="1"/>
  <c r="IC36" i="3"/>
  <c r="IC36" i="4" s="1"/>
  <c r="OM36" i="3"/>
  <c r="OM36" i="4" s="1"/>
  <c r="MB36" i="3"/>
  <c r="MB36" i="4" s="1"/>
  <c r="JP36" i="3"/>
  <c r="JP36" i="4" s="1"/>
  <c r="HC36" i="3"/>
  <c r="MA36" i="3"/>
  <c r="MA36" i="4" s="1"/>
  <c r="JO36" i="3"/>
  <c r="JO36" i="4" s="1"/>
  <c r="LA36" i="3"/>
  <c r="LA36" i="4" s="1"/>
  <c r="NN36" i="3"/>
  <c r="NN36" i="4" s="1"/>
  <c r="IP36" i="3"/>
  <c r="IP36" i="4" s="1"/>
  <c r="MG36" i="3"/>
  <c r="MG36" i="4" s="1"/>
  <c r="KK36" i="3"/>
  <c r="KK36" i="4" s="1"/>
  <c r="HY36" i="3"/>
  <c r="HY36" i="4" s="1"/>
  <c r="DV36" i="3"/>
  <c r="DV36" i="4" s="1"/>
  <c r="Y36" i="3"/>
  <c r="Y36" i="4" s="1"/>
  <c r="C35" i="10" s="1"/>
  <c r="CQ36" i="3"/>
  <c r="CQ36" i="4" s="1"/>
  <c r="FI36" i="3"/>
  <c r="FI36" i="4" s="1"/>
  <c r="GJ36" i="3"/>
  <c r="GJ36" i="4" s="1"/>
  <c r="AD36" i="3"/>
  <c r="AD36" i="4" s="1"/>
  <c r="AP36" i="3"/>
  <c r="AP36" i="4" s="1"/>
  <c r="FW36" i="3"/>
  <c r="FW36" i="4" s="1"/>
  <c r="GK36" i="3"/>
  <c r="GK36" i="4" s="1"/>
  <c r="J36" i="3"/>
  <c r="J36" i="4" s="1"/>
  <c r="CV36" i="3"/>
  <c r="CV36" i="4" s="1"/>
  <c r="FS36" i="3"/>
  <c r="FS36" i="4" s="1"/>
  <c r="DB36" i="3"/>
  <c r="DB36" i="4" s="1"/>
  <c r="BU36" i="3"/>
  <c r="BU36" i="4" s="1"/>
  <c r="GN36" i="3"/>
  <c r="GN36" i="4" s="1"/>
  <c r="ES36" i="3"/>
  <c r="ES36" i="4" s="1"/>
  <c r="AZ36" i="3"/>
  <c r="AZ36" i="4" s="1"/>
  <c r="EN36" i="3"/>
  <c r="EN36" i="4" s="1"/>
  <c r="FZ36" i="3"/>
  <c r="FZ36" i="4" s="1"/>
  <c r="CW36" i="3"/>
  <c r="CW36" i="4" s="1"/>
  <c r="FC36" i="3"/>
  <c r="FC36" i="4" s="1"/>
  <c r="CF36" i="3"/>
  <c r="CF36" i="4" s="1"/>
  <c r="EX36" i="3"/>
  <c r="EX36" i="4" s="1"/>
  <c r="BW36" i="3"/>
  <c r="BW36" i="4" s="1"/>
  <c r="DO36" i="3"/>
  <c r="DO36" i="4" s="1"/>
  <c r="EQ36" i="3"/>
  <c r="EQ36" i="4" s="1"/>
  <c r="GL36" i="3"/>
  <c r="GL36" i="4" s="1"/>
  <c r="CP36" i="3"/>
  <c r="CP36" i="4" s="1"/>
  <c r="DY36" i="3"/>
  <c r="DY36" i="4" s="1"/>
  <c r="DC36" i="3"/>
  <c r="DC36" i="4" s="1"/>
  <c r="GB36" i="3"/>
  <c r="GB36" i="4" s="1"/>
  <c r="CS36" i="3"/>
  <c r="CS36" i="4" s="1"/>
  <c r="BG36" i="3"/>
  <c r="BG36" i="4" s="1"/>
  <c r="BS36" i="3"/>
  <c r="BS36" i="4" s="1"/>
  <c r="P36" i="3"/>
  <c r="P36" i="4" s="1"/>
  <c r="I35" i="10" s="1"/>
  <c r="FO36" i="3"/>
  <c r="FO36" i="4" s="1"/>
  <c r="N36" i="3"/>
  <c r="N36" i="4" s="1"/>
  <c r="ED36" i="3"/>
  <c r="ED36" i="4" s="1"/>
  <c r="AB36" i="3"/>
  <c r="AB36" i="4" s="1"/>
  <c r="EZ36" i="3"/>
  <c r="EZ36" i="4" s="1"/>
  <c r="GD36" i="3"/>
  <c r="GD36" i="4" s="1"/>
  <c r="BM36" i="3"/>
  <c r="BM36" i="4" s="1"/>
  <c r="FA36" i="3"/>
  <c r="FA36" i="4" s="1"/>
  <c r="CO36" i="3"/>
  <c r="CO36" i="4" s="1"/>
  <c r="FP36" i="3"/>
  <c r="FP36" i="4" s="1"/>
  <c r="DP36" i="3"/>
  <c r="DP36" i="4" s="1"/>
  <c r="IE36" i="3"/>
  <c r="IE36" i="4" s="1"/>
  <c r="AH36" i="3"/>
  <c r="AH36" i="4" s="1"/>
  <c r="OK36" i="3"/>
  <c r="OK36" i="4" s="1"/>
  <c r="LN36" i="3"/>
  <c r="LN36" i="4" s="1"/>
  <c r="BR36" i="3"/>
  <c r="BR36" i="4" s="1"/>
  <c r="L36" i="3"/>
  <c r="L36" i="4" s="1"/>
  <c r="MM36" i="3"/>
  <c r="MM36" i="4" s="1"/>
  <c r="AX36" i="3"/>
  <c r="AX36" i="4" s="1"/>
  <c r="KA36" i="3"/>
  <c r="KA36" i="4" s="1"/>
  <c r="KW36" i="3"/>
  <c r="KW36" i="4" s="1"/>
  <c r="EP36" i="3"/>
  <c r="EP36" i="4" s="1"/>
  <c r="LX36" i="3"/>
  <c r="LX36" i="4" s="1"/>
  <c r="JL36" i="3"/>
  <c r="JL36" i="4" s="1"/>
  <c r="NV36" i="3"/>
  <c r="NV36" i="4" s="1"/>
  <c r="NI36" i="3"/>
  <c r="NI36" i="4" s="1"/>
  <c r="HU36" i="3"/>
  <c r="HU36" i="4" s="1"/>
  <c r="OE36" i="3"/>
  <c r="OE36" i="4" s="1"/>
  <c r="IB36" i="3"/>
  <c r="IB36" i="4" s="1"/>
  <c r="OG36" i="3"/>
  <c r="OG36" i="4" s="1"/>
  <c r="IL36" i="3"/>
  <c r="IL36" i="4" s="1"/>
  <c r="KM36" i="3"/>
  <c r="KM36" i="4" s="1"/>
  <c r="KN36" i="3"/>
  <c r="KN36" i="4" s="1"/>
  <c r="NF36" i="3"/>
  <c r="NF36" i="4" s="1"/>
  <c r="JN36" i="3"/>
  <c r="JN36" i="4" s="1"/>
  <c r="IW36" i="3"/>
  <c r="IW36" i="4" s="1"/>
  <c r="OJ36" i="3"/>
  <c r="OJ36" i="4" s="1"/>
  <c r="NE36" i="3"/>
  <c r="NE36" i="4" s="1"/>
  <c r="KD36" i="3"/>
  <c r="KD36" i="4" s="1"/>
  <c r="JM36" i="3"/>
  <c r="JM36" i="4" s="1"/>
  <c r="KJ36" i="3"/>
  <c r="KJ36" i="4" s="1"/>
  <c r="ND36" i="3"/>
  <c r="ND36" i="4" s="1"/>
  <c r="HT36" i="3"/>
  <c r="HT36" i="4" s="1"/>
  <c r="NH36" i="3"/>
  <c r="NH36" i="4" s="1"/>
  <c r="MU36" i="3"/>
  <c r="MU36" i="4" s="1"/>
  <c r="NK36" i="3"/>
  <c r="NK36" i="4" s="1"/>
  <c r="IM36" i="3"/>
  <c r="IM36" i="4" s="1"/>
  <c r="MK36" i="3"/>
  <c r="MK36" i="4" s="1"/>
  <c r="HQ36" i="3"/>
  <c r="HQ36" i="4" s="1"/>
  <c r="BC35" i="10" s="1"/>
  <c r="LF36" i="3"/>
  <c r="LF36" i="4" s="1"/>
  <c r="IT36" i="3"/>
  <c r="IT36" i="4" s="1"/>
  <c r="LU36" i="3"/>
  <c r="LU36" i="4" s="1"/>
  <c r="HI36" i="3"/>
  <c r="HI36" i="4" s="1"/>
  <c r="NW36" i="3"/>
  <c r="NW36" i="4" s="1"/>
  <c r="LL36" i="3"/>
  <c r="LL36" i="4" s="1"/>
  <c r="IZ36" i="3"/>
  <c r="IZ36" i="4" s="1"/>
  <c r="MV36" i="3"/>
  <c r="MV36" i="4" s="1"/>
  <c r="LK36" i="3"/>
  <c r="LK36" i="4" s="1"/>
  <c r="MX36" i="3"/>
  <c r="MX36" i="4" s="1"/>
  <c r="II36" i="3"/>
  <c r="II36" i="4" s="1"/>
  <c r="MH36" i="3"/>
  <c r="MH36" i="4" s="1"/>
  <c r="NM36" i="3"/>
  <c r="NM36" i="4" s="1"/>
  <c r="JE36" i="3"/>
  <c r="JE36" i="4" s="1"/>
  <c r="JU36" i="3"/>
  <c r="JU36" i="4" s="1"/>
  <c r="HO36" i="3"/>
  <c r="HO36" i="4" s="1"/>
  <c r="GO36" i="3"/>
  <c r="GO36" i="4" s="1"/>
  <c r="FG36" i="3"/>
  <c r="FG36" i="4" s="1"/>
  <c r="DX36" i="3"/>
  <c r="DX36" i="4" s="1"/>
  <c r="DW36" i="3"/>
  <c r="DW36" i="4" s="1"/>
  <c r="U36" i="3"/>
  <c r="U36" i="4" s="1"/>
  <c r="BP36" i="3"/>
  <c r="BP36" i="4" s="1"/>
  <c r="CB36" i="3"/>
  <c r="CB36" i="4" s="1"/>
  <c r="BV36" i="3"/>
  <c r="BV36" i="4" s="1"/>
  <c r="BE36" i="3"/>
  <c r="BE36" i="4" s="1"/>
  <c r="DK36" i="3"/>
  <c r="DK36" i="4" s="1"/>
  <c r="M36" i="3"/>
  <c r="M36" i="4" s="1"/>
  <c r="DF36" i="3"/>
  <c r="DF36" i="4" s="1"/>
  <c r="GF36" i="3"/>
  <c r="GF36" i="4" s="1"/>
  <c r="EM36" i="3"/>
  <c r="EM36" i="4" s="1"/>
  <c r="BQ36" i="3"/>
  <c r="BQ36" i="4" s="1"/>
  <c r="CA36" i="3"/>
  <c r="CA36" i="4" s="1"/>
  <c r="CR36" i="3"/>
  <c r="CR36" i="4" s="1"/>
  <c r="DR36" i="3"/>
  <c r="DR36" i="4" s="1"/>
  <c r="AQ36" i="3"/>
  <c r="AQ36" i="4" s="1"/>
  <c r="CI36" i="3"/>
  <c r="CI36" i="4" s="1"/>
  <c r="EA36" i="3"/>
  <c r="EA36" i="4" s="1"/>
  <c r="FV36" i="3"/>
  <c r="FV36" i="4" s="1"/>
  <c r="GG36" i="3"/>
  <c r="GG36" i="4" s="1"/>
  <c r="DI36" i="3"/>
  <c r="DI36" i="4" s="1"/>
  <c r="GE36" i="3"/>
  <c r="GE36" i="4" s="1"/>
  <c r="S36" i="3"/>
  <c r="S36" i="4" s="1"/>
  <c r="CC36" i="3"/>
  <c r="CC36" i="4" s="1"/>
  <c r="AC36" i="3"/>
  <c r="AC36" i="4" s="1"/>
  <c r="AM36" i="3"/>
  <c r="AM36" i="4" s="1"/>
  <c r="H36" i="3"/>
  <c r="H36" i="4" s="1"/>
  <c r="DS36" i="3"/>
  <c r="DS36" i="4" s="1"/>
  <c r="DD36" i="3"/>
  <c r="DD36" i="4" s="1"/>
  <c r="AL36" i="3"/>
  <c r="AL36" i="4" s="1"/>
  <c r="EV36" i="3"/>
  <c r="EV36" i="4" s="1"/>
  <c r="DT36" i="3"/>
  <c r="DT36" i="4" s="1"/>
  <c r="ET36" i="3"/>
  <c r="ET36" i="4" s="1"/>
  <c r="AG36" i="3"/>
  <c r="AG36" i="4" s="1"/>
  <c r="EK36" i="3"/>
  <c r="EK36" i="4" s="1"/>
  <c r="BY36" i="3"/>
  <c r="BY36" i="4" s="1"/>
  <c r="AR36" i="3"/>
  <c r="AR36" i="4" s="1"/>
  <c r="CJ36" i="3"/>
  <c r="CJ36" i="4" s="1"/>
  <c r="MD36" i="3"/>
  <c r="MD36" i="4" s="1"/>
  <c r="T36" i="3"/>
  <c r="T36" i="4" s="1"/>
  <c r="LW36" i="3"/>
  <c r="LW36" i="4" s="1"/>
  <c r="CD36" i="3"/>
  <c r="CD36" i="4" s="1"/>
  <c r="V36" i="3"/>
  <c r="OI36" i="3"/>
  <c r="OI36" i="4" s="1"/>
  <c r="IU36" i="3"/>
  <c r="IU36" i="4" s="1"/>
  <c r="NS36" i="3"/>
  <c r="NS36" i="4" s="1"/>
  <c r="OD36" i="3"/>
  <c r="OD36" i="4" s="1"/>
  <c r="JQ36" i="3"/>
  <c r="JQ36" i="4" s="1"/>
  <c r="DJ36" i="3"/>
  <c r="DJ36" i="4" s="1"/>
  <c r="LH36" i="3"/>
  <c r="LH36" i="4" s="1"/>
  <c r="IV36" i="3"/>
  <c r="IV36" i="4" s="1"/>
  <c r="KX36" i="3"/>
  <c r="KX36" i="4" s="1"/>
  <c r="LM36" i="3"/>
  <c r="LM36" i="4" s="1"/>
  <c r="KH36" i="3"/>
  <c r="KH36" i="4" s="1"/>
  <c r="MI36" i="3"/>
  <c r="MI36" i="4" s="1"/>
  <c r="LS36" i="3"/>
  <c r="LS36" i="4" s="1"/>
  <c r="NO36" i="3"/>
  <c r="NO36" i="4" s="1"/>
  <c r="HV36" i="3"/>
  <c r="HV36" i="4" s="1"/>
  <c r="IH36" i="3"/>
  <c r="IH36" i="4" s="1"/>
  <c r="JX36" i="3"/>
  <c r="JX36" i="4" s="1"/>
  <c r="MP36" i="3"/>
  <c r="MP36" i="4" s="1"/>
  <c r="MO36" i="3"/>
  <c r="MO36" i="4" s="1"/>
  <c r="IG36" i="3"/>
  <c r="IG36" i="4" s="1"/>
  <c r="OB36" i="3"/>
  <c r="OB36" i="4" s="1"/>
  <c r="JG36" i="3"/>
  <c r="JG36" i="4" s="1"/>
  <c r="MF36" i="3"/>
  <c r="MF36" i="4" s="1"/>
  <c r="IN36" i="3"/>
  <c r="IN36" i="4" s="1"/>
  <c r="JD36" i="3"/>
  <c r="JD36" i="4" s="1"/>
  <c r="HL36" i="3"/>
  <c r="HL36" i="4" s="1"/>
  <c r="AZ35" i="10" s="1"/>
  <c r="ME36" i="3"/>
  <c r="ME36" i="4" s="1"/>
  <c r="JC36" i="3"/>
  <c r="JC36" i="4" s="1"/>
  <c r="LO36" i="3"/>
  <c r="LO36" i="4" s="1"/>
  <c r="OH36" i="3"/>
  <c r="OH36" i="4" s="1"/>
  <c r="LE36" i="3"/>
  <c r="LE36" i="4" s="1"/>
  <c r="NB36" i="3"/>
  <c r="NB36" i="4" s="1"/>
  <c r="KP36" i="3"/>
  <c r="KP36" i="4" s="1"/>
  <c r="ID36" i="3"/>
  <c r="ID36" i="4" s="1"/>
  <c r="KO36" i="3"/>
  <c r="KO36" i="4" s="1"/>
  <c r="NY36" i="3"/>
  <c r="NY36" i="4" s="1"/>
  <c r="NG36" i="3"/>
  <c r="NG36" i="4" s="1"/>
  <c r="KV36" i="3"/>
  <c r="KV36" i="4" s="1"/>
  <c r="IY36" i="3"/>
  <c r="IY36" i="4" s="1"/>
  <c r="MZ36" i="3"/>
  <c r="MZ36" i="4" s="1"/>
  <c r="KU36" i="3"/>
  <c r="KU36" i="4" s="1"/>
  <c r="LR36" i="3"/>
  <c r="LR36" i="4" s="1"/>
  <c r="ON36" i="3"/>
  <c r="ON36" i="4" s="1"/>
  <c r="LB36" i="3"/>
  <c r="LB36" i="4" s="1"/>
  <c r="LQ36" i="3"/>
  <c r="LQ36" i="4" s="1"/>
  <c r="HZ36" i="3"/>
  <c r="HZ36" i="4" s="1"/>
  <c r="AW35" i="10" s="1"/>
  <c r="IO36" i="3"/>
  <c r="IO36" i="4" s="1"/>
  <c r="HP36" i="3"/>
  <c r="HP36" i="4" s="1"/>
  <c r="OP36" i="3"/>
  <c r="OP36" i="4" s="1"/>
  <c r="OO36" i="3"/>
  <c r="OO36" i="4" s="1"/>
  <c r="L38" i="1"/>
  <c r="PA37" i="1"/>
  <c r="GZ37" i="1"/>
  <c r="HM37" i="1"/>
  <c r="IJ37" i="1"/>
  <c r="IZ37" i="1"/>
  <c r="JP37" i="1"/>
  <c r="KF37" i="1"/>
  <c r="IA37" i="1"/>
  <c r="HZ37" i="1"/>
  <c r="HS37" i="1"/>
  <c r="HR37" i="1"/>
  <c r="KV37" i="1"/>
  <c r="LL37" i="1"/>
  <c r="MB37" i="1"/>
  <c r="MR37" i="1"/>
  <c r="NH37" i="1"/>
  <c r="NX37" i="1"/>
  <c r="IK37" i="1"/>
  <c r="JZ37" i="1"/>
  <c r="KP37" i="1"/>
  <c r="LF37" i="1"/>
  <c r="MC37" i="1"/>
  <c r="NI37" i="1"/>
  <c r="IT37" i="1"/>
  <c r="JJ37" i="1"/>
  <c r="JA37" i="1"/>
  <c r="JQ37" i="1"/>
  <c r="KG37" i="1"/>
  <c r="OQ37" i="1"/>
  <c r="KW37" i="1"/>
  <c r="LM37" i="1"/>
  <c r="MS37" i="1"/>
  <c r="NY37" i="1"/>
  <c r="OI37" i="1"/>
  <c r="OY37" i="1"/>
  <c r="ML37" i="1"/>
  <c r="NB37" i="1"/>
  <c r="NR37" i="1"/>
  <c r="NK37" i="1"/>
  <c r="OH37" i="1"/>
  <c r="OX37" i="1"/>
  <c r="IU37" i="1"/>
  <c r="JK37" i="1"/>
  <c r="KA37" i="1"/>
  <c r="KQ37" i="1"/>
  <c r="LG37" i="1"/>
  <c r="LW37" i="1"/>
  <c r="LV37" i="1"/>
  <c r="OJ37" i="1"/>
  <c r="NG37" i="1"/>
  <c r="IC37" i="1"/>
  <c r="HT37" i="1"/>
  <c r="IB37" i="1"/>
  <c r="IN37" i="1"/>
  <c r="JD37" i="1"/>
  <c r="JT37" i="1"/>
  <c r="KJ37" i="1"/>
  <c r="KZ37" i="1"/>
  <c r="LP37" i="1"/>
  <c r="MF37" i="1"/>
  <c r="MV37" i="1"/>
  <c r="NL37" i="1"/>
  <c r="HU37" i="1"/>
  <c r="HN37" i="1"/>
  <c r="MM37" i="1"/>
  <c r="OB37" i="1"/>
  <c r="KD37" i="1"/>
  <c r="KT37" i="1"/>
  <c r="LJ37" i="1"/>
  <c r="LZ37" i="1"/>
  <c r="MP37" i="1"/>
  <c r="IO37" i="1"/>
  <c r="JE37" i="1"/>
  <c r="LQ37" i="1"/>
  <c r="JU37" i="1"/>
  <c r="MG37" i="1"/>
  <c r="OK37" i="1"/>
  <c r="IX37" i="1"/>
  <c r="KK37" i="1"/>
  <c r="MW37" i="1"/>
  <c r="NF37" i="1"/>
  <c r="NS37" i="1"/>
  <c r="II37" i="1"/>
  <c r="LA37" i="1"/>
  <c r="NM37" i="1"/>
  <c r="OC37" i="1"/>
  <c r="OS37" i="1"/>
  <c r="IH37" i="1"/>
  <c r="JN37" i="1"/>
  <c r="NV37" i="1"/>
  <c r="JO37" i="1"/>
  <c r="IY37" i="1"/>
  <c r="KU37" i="1"/>
  <c r="LK37" i="1"/>
  <c r="MA37" i="1"/>
  <c r="MQ37" i="1"/>
  <c r="NO37" i="1"/>
  <c r="HO37" i="1"/>
  <c r="HW37" i="1"/>
  <c r="IE37" i="1"/>
  <c r="OL37" i="1"/>
  <c r="KE37" i="1"/>
  <c r="ON37" i="1"/>
  <c r="HV37" i="1"/>
  <c r="ID37" i="1"/>
  <c r="IR37" i="1"/>
  <c r="JH37" i="1"/>
  <c r="JX37" i="1"/>
  <c r="KN37" i="1"/>
  <c r="LD37" i="1"/>
  <c r="LT37" i="1"/>
  <c r="MJ37" i="1"/>
  <c r="MZ37" i="1"/>
  <c r="NP37" i="1"/>
  <c r="OZ37" i="1"/>
  <c r="NA37" i="1"/>
  <c r="NQ37" i="1"/>
  <c r="OE37" i="1"/>
  <c r="OM37" i="1"/>
  <c r="OU37" i="1"/>
  <c r="JI37" i="1"/>
  <c r="KO37" i="1"/>
  <c r="LU37" i="1"/>
  <c r="KH37" i="1"/>
  <c r="KX37" i="1"/>
  <c r="LN37" i="1"/>
  <c r="MD37" i="1"/>
  <c r="MT37" i="1"/>
  <c r="NJ37" i="1"/>
  <c r="NZ37" i="1"/>
  <c r="OP37" i="1"/>
  <c r="IL37" i="1"/>
  <c r="JB37" i="1"/>
  <c r="JR37" i="1"/>
  <c r="IS37" i="1"/>
  <c r="JY37" i="1"/>
  <c r="LE37" i="1"/>
  <c r="MK37" i="1"/>
  <c r="JS37" i="1"/>
  <c r="KY37" i="1"/>
  <c r="ME37" i="1"/>
  <c r="OR37" i="1"/>
  <c r="HP37" i="1"/>
  <c r="HX37" i="1"/>
  <c r="IF37" i="1"/>
  <c r="IV37" i="1"/>
  <c r="JL37" i="1"/>
  <c r="KB37" i="1"/>
  <c r="KR37" i="1"/>
  <c r="LH37" i="1"/>
  <c r="LX37" i="1"/>
  <c r="MN37" i="1"/>
  <c r="ND37" i="1"/>
  <c r="NT37" i="1"/>
  <c r="IM37" i="1"/>
  <c r="NW37" i="1"/>
  <c r="JC37" i="1"/>
  <c r="KI37" i="1"/>
  <c r="LO37" i="1"/>
  <c r="MU37" i="1"/>
  <c r="OA37" i="1"/>
  <c r="IG37" i="1"/>
  <c r="JM37" i="1"/>
  <c r="KS37" i="1"/>
  <c r="LY37" i="1"/>
  <c r="MO37" i="1"/>
  <c r="NE37" i="1"/>
  <c r="NU37" i="1"/>
  <c r="OG37" i="1"/>
  <c r="OO37" i="1"/>
  <c r="OW37" i="1"/>
  <c r="HQ37" i="1"/>
  <c r="HY37" i="1"/>
  <c r="IW37" i="1"/>
  <c r="KC37" i="1"/>
  <c r="LI37" i="1"/>
  <c r="OF37" i="1"/>
  <c r="OV37" i="1"/>
  <c r="O37" i="1"/>
  <c r="W37" i="1"/>
  <c r="AE37" i="1"/>
  <c r="IP37" i="1"/>
  <c r="JV37" i="1"/>
  <c r="LB37" i="1"/>
  <c r="MH37" i="1"/>
  <c r="NC37" i="1"/>
  <c r="IQ37" i="1"/>
  <c r="JW37" i="1"/>
  <c r="LC37" i="1"/>
  <c r="MI37" i="1"/>
  <c r="DE37" i="1"/>
  <c r="EK37" i="1"/>
  <c r="FQ37" i="1"/>
  <c r="R37" i="1"/>
  <c r="AS37" i="1"/>
  <c r="GJ37" i="1"/>
  <c r="AY37" i="1"/>
  <c r="BM37" i="1"/>
  <c r="EO37" i="1"/>
  <c r="FE37" i="1"/>
  <c r="FU37" i="1"/>
  <c r="GO37" i="1"/>
  <c r="AM37" i="1"/>
  <c r="BS37" i="1"/>
  <c r="CI37" i="1"/>
  <c r="CY37" i="1"/>
  <c r="JF37" i="1"/>
  <c r="KL37" i="1"/>
  <c r="LR37" i="1"/>
  <c r="NN37" i="1"/>
  <c r="JG37" i="1"/>
  <c r="KM37" i="1"/>
  <c r="LS37" i="1"/>
  <c r="MY37" i="1"/>
  <c r="OD37" i="1"/>
  <c r="Z37" i="1"/>
  <c r="DU37" i="1"/>
  <c r="FA37" i="1"/>
  <c r="MX37" i="1"/>
  <c r="OT37" i="1"/>
  <c r="BI37" i="1"/>
  <c r="AI37" i="1"/>
  <c r="EQ37" i="1"/>
  <c r="FG37" i="1"/>
  <c r="FW37" i="1"/>
  <c r="GL37" i="1"/>
  <c r="AG37" i="1"/>
  <c r="DY37" i="1"/>
  <c r="EE37" i="1"/>
  <c r="Q37" i="1"/>
  <c r="BB37" i="1"/>
  <c r="CE37" i="1"/>
  <c r="DK37" i="1"/>
  <c r="DI37" i="1"/>
  <c r="FK37" i="1"/>
  <c r="GM37" i="1"/>
  <c r="M37" i="1"/>
  <c r="AW37" i="1"/>
  <c r="CC37" i="1"/>
  <c r="BC37" i="1"/>
  <c r="DO37" i="1"/>
  <c r="EU37" i="1"/>
  <c r="CO37" i="1"/>
  <c r="T37" i="1"/>
  <c r="AB37" i="1"/>
  <c r="BO37" i="1"/>
  <c r="CU37" i="1"/>
  <c r="EA37" i="1"/>
  <c r="CS37" i="1"/>
  <c r="GA37" i="1"/>
  <c r="AX37" i="1"/>
  <c r="CD37" i="1"/>
  <c r="DJ37" i="1"/>
  <c r="EP37" i="1"/>
  <c r="GN37" i="1"/>
  <c r="AN37" i="1"/>
  <c r="BT37" i="1"/>
  <c r="CZ37" i="1"/>
  <c r="EF37" i="1"/>
  <c r="AL37" i="1"/>
  <c r="DT37" i="1"/>
  <c r="BY37" i="1"/>
  <c r="N37" i="1"/>
  <c r="AD37" i="1"/>
  <c r="GB37" i="1"/>
  <c r="BR37" i="1"/>
  <c r="CX37" i="1"/>
  <c r="ED37" i="1"/>
  <c r="FZ37" i="1"/>
  <c r="BH37" i="1"/>
  <c r="BX37" i="1"/>
  <c r="GQ37" i="1"/>
  <c r="S37" i="1"/>
  <c r="Y37" i="1"/>
  <c r="AH37" i="1"/>
  <c r="BN37" i="1"/>
  <c r="CT37" i="1"/>
  <c r="DZ37" i="1"/>
  <c r="FV37" i="1"/>
  <c r="BD37" i="1"/>
  <c r="CJ37" i="1"/>
  <c r="DP37" i="1"/>
  <c r="EV37" i="1"/>
  <c r="DN37" i="1"/>
  <c r="FJ37" i="1"/>
  <c r="AR37" i="1"/>
  <c r="FP37" i="1"/>
  <c r="AA37" i="1"/>
  <c r="BQ37" i="1"/>
  <c r="CG37" i="1"/>
  <c r="CW37" i="1"/>
  <c r="DM37" i="1"/>
  <c r="EC37" i="1"/>
  <c r="ES37" i="1"/>
  <c r="FI37" i="1"/>
  <c r="FY37" i="1"/>
  <c r="AQ37" i="1"/>
  <c r="CM37" i="1"/>
  <c r="EY37" i="1"/>
  <c r="FO37" i="1"/>
  <c r="BE37" i="1"/>
  <c r="AU37" i="1"/>
  <c r="GV37" i="1"/>
  <c r="GX37" i="1"/>
  <c r="GK37" i="1"/>
  <c r="FF37" i="1"/>
  <c r="FL37" i="1"/>
  <c r="GP37" i="1"/>
  <c r="CH37" i="1"/>
  <c r="ET37" i="1"/>
  <c r="GS37" i="1"/>
  <c r="CN37" i="1"/>
  <c r="DD37" i="1"/>
  <c r="EJ37" i="1"/>
  <c r="EZ37" i="1"/>
  <c r="GC37" i="1"/>
  <c r="DQ37" i="1"/>
  <c r="FS37" i="1"/>
  <c r="GE37" i="1"/>
  <c r="X37" i="1"/>
  <c r="EX37" i="1"/>
  <c r="FD37" i="1"/>
  <c r="GH37" i="1"/>
  <c r="BJ37" i="1"/>
  <c r="CP37" i="1"/>
  <c r="DV37" i="1"/>
  <c r="FB37" i="1"/>
  <c r="DB37" i="1"/>
  <c r="EH37" i="1"/>
  <c r="DX37" i="1"/>
  <c r="AJ37" i="1"/>
  <c r="FH37" i="1"/>
  <c r="DL37" i="1"/>
  <c r="ER37" i="1"/>
  <c r="GI37" i="1"/>
  <c r="GT37" i="1"/>
  <c r="DA37" i="1"/>
  <c r="EG37" i="1"/>
  <c r="FM37" i="1"/>
  <c r="GW37" i="1"/>
  <c r="BK37" i="1"/>
  <c r="CQ37" i="1"/>
  <c r="DW37" i="1"/>
  <c r="GU37" i="1"/>
  <c r="P37" i="1"/>
  <c r="AF37" i="1"/>
  <c r="U37" i="1"/>
  <c r="AP37" i="1"/>
  <c r="BV37" i="1"/>
  <c r="BL37" i="1"/>
  <c r="CR37" i="1"/>
  <c r="EL37" i="1"/>
  <c r="FX37" i="1"/>
  <c r="CV37" i="1"/>
  <c r="EB37" i="1"/>
  <c r="AZ37" i="1"/>
  <c r="V37" i="1"/>
  <c r="AK37" i="1"/>
  <c r="BA37" i="1"/>
  <c r="GR37" i="1"/>
  <c r="BG37" i="1"/>
  <c r="BW37" i="1"/>
  <c r="DC37" i="1"/>
  <c r="DS37" i="1"/>
  <c r="EI37" i="1"/>
  <c r="GD37" i="1"/>
  <c r="AO37" i="1"/>
  <c r="BU37" i="1"/>
  <c r="FC37" i="1"/>
  <c r="AC37" i="1"/>
  <c r="GF37" i="1"/>
  <c r="FT37" i="1"/>
  <c r="AT37" i="1"/>
  <c r="BZ37" i="1"/>
  <c r="DF37" i="1"/>
  <c r="BP37" i="1"/>
  <c r="CF37" i="1"/>
  <c r="CK37" i="1"/>
  <c r="EW37" i="1"/>
  <c r="GG37" i="1"/>
  <c r="CA37" i="1"/>
  <c r="DG37" i="1"/>
  <c r="EM37" i="1"/>
  <c r="BF37" i="1"/>
  <c r="CL37" i="1"/>
  <c r="DR37" i="1"/>
  <c r="FN37" i="1"/>
  <c r="AV37" i="1"/>
  <c r="CB37" i="1"/>
  <c r="DH37" i="1"/>
  <c r="EN37" i="1"/>
  <c r="FR37" i="1"/>
  <c r="GY37" i="1"/>
  <c r="HK37" i="1" l="1"/>
  <c r="PK38" i="1"/>
  <c r="OZ38" i="3" s="1"/>
  <c r="OZ38" i="4" s="1"/>
  <c r="HJ38" i="1"/>
  <c r="GY38" i="3" s="1"/>
  <c r="GY38" i="4" s="1"/>
  <c r="B36" i="4"/>
  <c r="H35" i="10" s="1"/>
  <c r="GZ36" i="3"/>
  <c r="GZ36" i="4" s="1"/>
  <c r="PA36" i="3"/>
  <c r="PL37" i="1"/>
  <c r="PJ38" i="1"/>
  <c r="OY38" i="3" s="1"/>
  <c r="OY38" i="4" s="1"/>
  <c r="HI38" i="1"/>
  <c r="GX38" i="3" s="1"/>
  <c r="GX38" i="4" s="1"/>
  <c r="G36" i="4"/>
  <c r="G35" i="10" s="1"/>
  <c r="I36" i="4"/>
  <c r="V36" i="4"/>
  <c r="K36" i="4"/>
  <c r="F35" i="10" s="1"/>
  <c r="A37" i="4"/>
  <c r="A36" i="10" s="1"/>
  <c r="A38" i="3"/>
  <c r="HB37" i="3"/>
  <c r="HB37" i="4" s="1"/>
  <c r="AU36" i="10" s="1"/>
  <c r="PA35" i="4"/>
  <c r="HH38" i="1"/>
  <c r="GW38" i="3" s="1"/>
  <c r="GW38" i="4" s="1"/>
  <c r="PI38" i="1"/>
  <c r="OX38" i="3" s="1"/>
  <c r="OX38" i="4" s="1"/>
  <c r="HC36" i="4"/>
  <c r="BB35" i="10" s="1"/>
  <c r="HG38" i="1"/>
  <c r="GV38" i="3" s="1"/>
  <c r="GV38" i="4" s="1"/>
  <c r="PH38" i="1"/>
  <c r="OW38" i="3" s="1"/>
  <c r="OW38" i="4" s="1"/>
  <c r="PF38" i="1"/>
  <c r="OU38" i="3" s="1"/>
  <c r="OU38" i="4" s="1"/>
  <c r="HE38" i="1"/>
  <c r="GT38" i="3" s="1"/>
  <c r="GT38" i="4" s="1"/>
  <c r="PE38" i="1"/>
  <c r="OT38" i="3" s="1"/>
  <c r="OT38" i="4" s="1"/>
  <c r="PG38" i="1"/>
  <c r="OV38" i="3" s="1"/>
  <c r="OV38" i="4" s="1"/>
  <c r="HF38" i="1"/>
  <c r="GU38" i="3" s="1"/>
  <c r="GU38" i="4" s="1"/>
  <c r="HD38" i="1"/>
  <c r="GS38" i="3" s="1"/>
  <c r="GS38" i="4" s="1"/>
  <c r="GQ37" i="3"/>
  <c r="GQ37" i="4" s="1"/>
  <c r="GR37" i="3"/>
  <c r="GR37" i="4" s="1"/>
  <c r="GP37" i="3"/>
  <c r="GP37" i="4" s="1"/>
  <c r="PD38" i="1"/>
  <c r="OS38" i="3" s="1"/>
  <c r="OS38" i="4" s="1"/>
  <c r="PC38" i="1"/>
  <c r="OR38" i="3" s="1"/>
  <c r="OR38" i="4" s="1"/>
  <c r="PB38" i="1"/>
  <c r="OQ38" i="3" s="1"/>
  <c r="OQ38" i="4" s="1"/>
  <c r="HC38" i="1"/>
  <c r="HB38" i="1"/>
  <c r="HA38" i="1"/>
  <c r="EB37" i="3"/>
  <c r="EB37" i="4" s="1"/>
  <c r="CW37" i="3"/>
  <c r="CW37" i="4" s="1"/>
  <c r="CV37" i="3"/>
  <c r="CV37" i="4" s="1"/>
  <c r="GN37" i="3"/>
  <c r="GN37" i="4" s="1"/>
  <c r="BQ37" i="3"/>
  <c r="BQ37" i="4" s="1"/>
  <c r="CA37" i="3"/>
  <c r="CA37" i="4" s="1"/>
  <c r="BU37" i="3"/>
  <c r="BU37" i="4" s="1"/>
  <c r="FG37" i="3"/>
  <c r="FG37" i="4" s="1"/>
  <c r="AK37" i="3"/>
  <c r="AK37" i="4" s="1"/>
  <c r="AU37" i="3"/>
  <c r="AU37" i="4" s="1"/>
  <c r="FV37" i="3"/>
  <c r="FV37" i="4" s="1"/>
  <c r="BE37" i="3"/>
  <c r="BE37" i="4" s="1"/>
  <c r="FI37" i="3"/>
  <c r="FI37" i="4" s="1"/>
  <c r="BJ37" i="3"/>
  <c r="BJ37" i="4" s="1"/>
  <c r="DH37" i="3"/>
  <c r="DH37" i="4" s="1"/>
  <c r="GG37" i="3"/>
  <c r="GG37" i="4" s="1"/>
  <c r="AO37" i="3"/>
  <c r="AO37" i="4" s="1"/>
  <c r="EA37" i="3"/>
  <c r="EA37" i="4" s="1"/>
  <c r="AE37" i="3"/>
  <c r="AE37" i="4" s="1"/>
  <c r="GJ37" i="3"/>
  <c r="GJ37" i="4" s="1"/>
  <c r="GL37" i="3"/>
  <c r="GL37" i="4" s="1"/>
  <c r="GI37" i="3"/>
  <c r="GI37" i="4" s="1"/>
  <c r="EW37" i="3"/>
  <c r="EW37" i="4" s="1"/>
  <c r="CQ37" i="3"/>
  <c r="CQ37" i="4" s="1"/>
  <c r="AY37" i="3"/>
  <c r="AY37" i="4" s="1"/>
  <c r="M37" i="3"/>
  <c r="M37" i="4" s="1"/>
  <c r="FR37" i="3"/>
  <c r="FR37" i="4" s="1"/>
  <c r="CC37" i="3"/>
  <c r="CC37" i="4" s="1"/>
  <c r="GE37" i="3"/>
  <c r="GE37" i="4" s="1"/>
  <c r="GM37" i="3"/>
  <c r="GM37" i="4" s="1"/>
  <c r="FD37" i="3"/>
  <c r="FD37" i="4" s="1"/>
  <c r="FN37" i="3"/>
  <c r="FN37" i="4" s="1"/>
  <c r="DB37" i="3"/>
  <c r="DB37" i="4" s="1"/>
  <c r="P37" i="3"/>
  <c r="P37" i="4" s="1"/>
  <c r="I36" i="10" s="1"/>
  <c r="DC37" i="3"/>
  <c r="DC37" i="4" s="1"/>
  <c r="AS37" i="3"/>
  <c r="AS37" i="4" s="1"/>
  <c r="BC37" i="3"/>
  <c r="BC37" i="4" s="1"/>
  <c r="GF37" i="3"/>
  <c r="GF37" i="4" s="1"/>
  <c r="DS37" i="3"/>
  <c r="DS37" i="4" s="1"/>
  <c r="S37" i="3"/>
  <c r="S37" i="4" s="1"/>
  <c r="AA37" i="3"/>
  <c r="AA37" i="4" s="1"/>
  <c r="AC37" i="3"/>
  <c r="AC37" i="4" s="1"/>
  <c r="BS37" i="3"/>
  <c r="BS37" i="4" s="1"/>
  <c r="DP37" i="3"/>
  <c r="DP37" i="4" s="1"/>
  <c r="I37" i="3"/>
  <c r="AR37" i="3"/>
  <c r="AR37" i="4" s="1"/>
  <c r="GB37" i="3"/>
  <c r="GB37" i="4" s="1"/>
  <c r="BT37" i="3"/>
  <c r="BT37" i="4" s="1"/>
  <c r="DN37" i="3"/>
  <c r="DN37" i="4" s="1"/>
  <c r="EV37" i="3"/>
  <c r="EV37" i="4" s="1"/>
  <c r="OI37" i="3"/>
  <c r="OI37" i="4" s="1"/>
  <c r="O37" i="3"/>
  <c r="O37" i="4" s="1"/>
  <c r="KB37" i="3"/>
  <c r="KB37" i="4" s="1"/>
  <c r="KA37" i="3"/>
  <c r="KA37" i="4" s="1"/>
  <c r="BH37" i="3"/>
  <c r="BH37" i="4" s="1"/>
  <c r="ET37" i="3"/>
  <c r="ET37" i="4" s="1"/>
  <c r="FY37" i="3"/>
  <c r="FY37" i="4" s="1"/>
  <c r="DZ37" i="3"/>
  <c r="DZ37" i="4" s="1"/>
  <c r="JL37" i="3"/>
  <c r="JL37" i="4" s="1"/>
  <c r="KQ37" i="3"/>
  <c r="KQ37" i="4" s="1"/>
  <c r="L37" i="3"/>
  <c r="L37" i="4" s="1"/>
  <c r="KX37" i="3"/>
  <c r="KX37" i="4" s="1"/>
  <c r="HF37" i="3"/>
  <c r="HF37" i="4" s="1"/>
  <c r="NJ37" i="3"/>
  <c r="NJ37" i="4" s="1"/>
  <c r="KH37" i="3"/>
  <c r="KH37" i="4" s="1"/>
  <c r="MJ37" i="3"/>
  <c r="MJ37" i="4" s="1"/>
  <c r="NL37" i="3"/>
  <c r="NL37" i="4" s="1"/>
  <c r="MC37" i="3"/>
  <c r="MC37" i="4" s="1"/>
  <c r="JQ37" i="3"/>
  <c r="JQ37" i="4" s="1"/>
  <c r="HM37" i="3"/>
  <c r="HM37" i="4" s="1"/>
  <c r="KN37" i="3"/>
  <c r="KN37" i="4" s="1"/>
  <c r="JN37" i="3"/>
  <c r="JN37" i="4" s="1"/>
  <c r="IA37" i="3"/>
  <c r="IA37" i="4" s="1"/>
  <c r="MI37" i="3"/>
  <c r="MI37" i="4" s="1"/>
  <c r="JW37" i="3"/>
  <c r="JW37" i="4" s="1"/>
  <c r="OJ37" i="3"/>
  <c r="OJ37" i="4" s="1"/>
  <c r="MP37" i="3"/>
  <c r="MP37" i="4" s="1"/>
  <c r="LY37" i="3"/>
  <c r="LY37" i="4" s="1"/>
  <c r="JM37" i="3"/>
  <c r="JM37" i="4" s="1"/>
  <c r="HK37" i="3"/>
  <c r="HK37" i="4" s="1"/>
  <c r="HT37" i="3"/>
  <c r="HT37" i="4" s="1"/>
  <c r="MF37" i="3"/>
  <c r="MF37" i="4" s="1"/>
  <c r="IN37" i="3"/>
  <c r="IN37" i="4" s="1"/>
  <c r="HW37" i="3"/>
  <c r="HW37" i="4" s="1"/>
  <c r="KP37" i="3"/>
  <c r="KP37" i="4" s="1"/>
  <c r="ML37" i="3"/>
  <c r="ML37" i="4" s="1"/>
  <c r="LV37" i="3"/>
  <c r="LV37" i="4" s="1"/>
  <c r="ID37" i="3"/>
  <c r="ID37" i="4" s="1"/>
  <c r="KI37" i="3"/>
  <c r="KI37" i="4" s="1"/>
  <c r="HC37" i="3"/>
  <c r="LU37" i="3"/>
  <c r="LU37" i="4" s="1"/>
  <c r="JI37" i="3"/>
  <c r="JI37" i="4" s="1"/>
  <c r="HI37" i="3"/>
  <c r="HI37" i="4" s="1"/>
  <c r="LK37" i="3"/>
  <c r="LK37" i="4" s="1"/>
  <c r="JP37" i="3"/>
  <c r="JP37" i="4" s="1"/>
  <c r="NW37" i="3"/>
  <c r="NW37" i="4" s="1"/>
  <c r="MA37" i="3"/>
  <c r="MA37" i="4" s="1"/>
  <c r="MH37" i="3"/>
  <c r="MH37" i="4" s="1"/>
  <c r="JV37" i="3"/>
  <c r="JV37" i="4" s="1"/>
  <c r="II37" i="3"/>
  <c r="II37" i="4" s="1"/>
  <c r="KE37" i="3"/>
  <c r="KE37" i="4" s="1"/>
  <c r="MW37" i="3"/>
  <c r="MW37" i="4" s="1"/>
  <c r="KK37" i="3"/>
  <c r="KK37" i="4" s="1"/>
  <c r="HP37" i="3"/>
  <c r="HP37" i="4" s="1"/>
  <c r="HY37" i="3"/>
  <c r="HY37" i="4" s="1"/>
  <c r="EC37" i="3"/>
  <c r="EC37" i="4" s="1"/>
  <c r="EL37" i="3"/>
  <c r="EL37" i="4" s="1"/>
  <c r="FU37" i="3"/>
  <c r="FU37" i="4" s="1"/>
  <c r="AD37" i="3"/>
  <c r="AD37" i="4" s="1"/>
  <c r="CR37" i="3"/>
  <c r="CR37" i="4" s="1"/>
  <c r="AP37" i="3"/>
  <c r="AP37" i="4" s="1"/>
  <c r="DQ37" i="3"/>
  <c r="DQ37" i="4" s="1"/>
  <c r="CG37" i="3"/>
  <c r="CG37" i="4" s="1"/>
  <c r="J37" i="3"/>
  <c r="J37" i="4" s="1"/>
  <c r="DL37" i="3"/>
  <c r="DL37" i="4" s="1"/>
  <c r="FB37" i="3"/>
  <c r="FB37" i="4" s="1"/>
  <c r="FX37" i="3"/>
  <c r="FX37" i="4" s="1"/>
  <c r="Y37" i="3"/>
  <c r="Y37" i="4" s="1"/>
  <c r="C36" i="10" s="1"/>
  <c r="EQ37" i="3"/>
  <c r="EQ37" i="4" s="1"/>
  <c r="FW37" i="3"/>
  <c r="FW37" i="4" s="1"/>
  <c r="FT37" i="3"/>
  <c r="FT37" i="4" s="1"/>
  <c r="EO37" i="3"/>
  <c r="EO37" i="4" s="1"/>
  <c r="GH37" i="3"/>
  <c r="GH37" i="4" s="1"/>
  <c r="FA37" i="3"/>
  <c r="FA37" i="4" s="1"/>
  <c r="GK37" i="3"/>
  <c r="GK37" i="4" s="1"/>
  <c r="EN37" i="3"/>
  <c r="EN37" i="4" s="1"/>
  <c r="EX37" i="3"/>
  <c r="EX37" i="4" s="1"/>
  <c r="CL37" i="3"/>
  <c r="CL37" i="4" s="1"/>
  <c r="FE37" i="3"/>
  <c r="FE37" i="4" s="1"/>
  <c r="EK37" i="3"/>
  <c r="EK37" i="4" s="1"/>
  <c r="FK37" i="3"/>
  <c r="FK37" i="4" s="1"/>
  <c r="W37" i="3"/>
  <c r="W37" i="4" s="1"/>
  <c r="BM37" i="3"/>
  <c r="BM37" i="4" s="1"/>
  <c r="CM37" i="3"/>
  <c r="CM37" i="4" s="1"/>
  <c r="C37" i="3"/>
  <c r="C37" i="4" s="1"/>
  <c r="D36" i="10" s="1"/>
  <c r="DU37" i="3"/>
  <c r="DU37" i="4" s="1"/>
  <c r="GC37" i="3"/>
  <c r="GC37" i="4" s="1"/>
  <c r="AM37" i="3"/>
  <c r="AM37" i="4" s="1"/>
  <c r="CJ37" i="3"/>
  <c r="CJ37" i="4" s="1"/>
  <c r="CD37" i="3"/>
  <c r="CD37" i="4" s="1"/>
  <c r="BR37" i="3"/>
  <c r="BR37" i="4" s="1"/>
  <c r="EZ37" i="3"/>
  <c r="EZ37" i="4" s="1"/>
  <c r="AQ37" i="3"/>
  <c r="AQ37" i="4" s="1"/>
  <c r="V37" i="3"/>
  <c r="EF37" i="3"/>
  <c r="EF37" i="4" s="1"/>
  <c r="MM37" i="3"/>
  <c r="MM37" i="4" s="1"/>
  <c r="NS37" i="3"/>
  <c r="NS37" i="4" s="1"/>
  <c r="IV37" i="3"/>
  <c r="IV37" i="4" s="1"/>
  <c r="IU37" i="3"/>
  <c r="IU37" i="4" s="1"/>
  <c r="AB37" i="3"/>
  <c r="AB37" i="4" s="1"/>
  <c r="ED37" i="3"/>
  <c r="ED37" i="4" s="1"/>
  <c r="AH37" i="3"/>
  <c r="AH37" i="4" s="1"/>
  <c r="CT37" i="3"/>
  <c r="CT37" i="4" s="1"/>
  <c r="IF37" i="3"/>
  <c r="IF37" i="4" s="1"/>
  <c r="JK37" i="3"/>
  <c r="JK37" i="4" s="1"/>
  <c r="D37" i="3"/>
  <c r="D37" i="4" s="1"/>
  <c r="B36" i="10" s="1"/>
  <c r="JR37" i="3"/>
  <c r="JR37" i="4" s="1"/>
  <c r="OL37" i="3"/>
  <c r="OL37" i="4" s="1"/>
  <c r="MT37" i="3"/>
  <c r="MT37" i="4" s="1"/>
  <c r="JB37" i="3"/>
  <c r="JB37" i="4" s="1"/>
  <c r="LD37" i="3"/>
  <c r="LD37" i="4" s="1"/>
  <c r="IB37" i="3"/>
  <c r="IB37" i="4" s="1"/>
  <c r="LM37" i="3"/>
  <c r="LM37" i="4" s="1"/>
  <c r="JA37" i="3"/>
  <c r="JA37" i="4" s="1"/>
  <c r="HE37" i="3"/>
  <c r="HE37" i="4" s="1"/>
  <c r="AV36" i="10" s="1"/>
  <c r="JH37" i="3"/>
  <c r="JH37" i="4" s="1"/>
  <c r="IH37" i="3"/>
  <c r="IH37" i="4" s="1"/>
  <c r="OE37" i="3"/>
  <c r="OE37" i="4" s="1"/>
  <c r="LS37" i="3"/>
  <c r="LS37" i="4" s="1"/>
  <c r="LJ37" i="3"/>
  <c r="LJ37" i="4" s="1"/>
  <c r="OB37" i="3"/>
  <c r="OB37" i="4" s="1"/>
  <c r="LI37" i="3"/>
  <c r="LI37" i="4" s="1"/>
  <c r="IW37" i="3"/>
  <c r="IW37" i="4" s="1"/>
  <c r="OC37" i="3"/>
  <c r="OC37" i="4" s="1"/>
  <c r="HL37" i="3"/>
  <c r="HL37" i="4" s="1"/>
  <c r="AZ36" i="10" s="1"/>
  <c r="LP37" i="3"/>
  <c r="LP37" i="4" s="1"/>
  <c r="JD37" i="3"/>
  <c r="JD37" i="4" s="1"/>
  <c r="OH37" i="3"/>
  <c r="OH37" i="4" s="1"/>
  <c r="HX37" i="3"/>
  <c r="HX37" i="4" s="1"/>
  <c r="JZ37" i="3"/>
  <c r="JZ37" i="4" s="1"/>
  <c r="JJ37" i="3"/>
  <c r="JJ37" i="4" s="1"/>
  <c r="ME37" i="3"/>
  <c r="ME37" i="4" s="1"/>
  <c r="JS37" i="3"/>
  <c r="JS37" i="4" s="1"/>
  <c r="HJ37" i="3"/>
  <c r="HJ37" i="4" s="1"/>
  <c r="LE37" i="3"/>
  <c r="LE37" i="4" s="1"/>
  <c r="IS37" i="3"/>
  <c r="IS37" i="4" s="1"/>
  <c r="HR37" i="3"/>
  <c r="HR37" i="4" s="1"/>
  <c r="LL37" i="3"/>
  <c r="LL37" i="4" s="1"/>
  <c r="IZ37" i="3"/>
  <c r="IZ37" i="4" s="1"/>
  <c r="MZ37" i="3"/>
  <c r="MZ37" i="4" s="1"/>
  <c r="ON37" i="3"/>
  <c r="ON37" i="4" s="1"/>
  <c r="LB37" i="3"/>
  <c r="LB37" i="4" s="1"/>
  <c r="JF37" i="3"/>
  <c r="JF37" i="4" s="1"/>
  <c r="MX37" i="3"/>
  <c r="MX37" i="4" s="1"/>
  <c r="JO37" i="3"/>
  <c r="JO37" i="4" s="1"/>
  <c r="MG37" i="3"/>
  <c r="MG37" i="4" s="1"/>
  <c r="HG37" i="3"/>
  <c r="HG37" i="4" s="1"/>
  <c r="AY36" i="10" s="1"/>
  <c r="JU37" i="3"/>
  <c r="JU37" i="4" s="1"/>
  <c r="FC37" i="3"/>
  <c r="FC37" i="4" s="1"/>
  <c r="CU37" i="3"/>
  <c r="CU37" i="4" s="1"/>
  <c r="DG37" i="3"/>
  <c r="DG37" i="4" s="1"/>
  <c r="BZ37" i="3"/>
  <c r="BZ37" i="4" s="1"/>
  <c r="BO37" i="3"/>
  <c r="BO37" i="4" s="1"/>
  <c r="R37" i="3"/>
  <c r="R37" i="4" s="1"/>
  <c r="FS37" i="3"/>
  <c r="FS37" i="4" s="1"/>
  <c r="BL37" i="3"/>
  <c r="BL37" i="4" s="1"/>
  <c r="Z37" i="3"/>
  <c r="Z37" i="4" s="1"/>
  <c r="CK37" i="3"/>
  <c r="CK37" i="4" s="1"/>
  <c r="BA37" i="3"/>
  <c r="BA37" i="4" s="1"/>
  <c r="U37" i="3"/>
  <c r="U37" i="4" s="1"/>
  <c r="CF37" i="3"/>
  <c r="CF37" i="4" s="1"/>
  <c r="DV37" i="3"/>
  <c r="DV37" i="4" s="1"/>
  <c r="EG37" i="3"/>
  <c r="EG37" i="4" s="1"/>
  <c r="DM37" i="3"/>
  <c r="DM37" i="4" s="1"/>
  <c r="DK37" i="3"/>
  <c r="DK37" i="4" s="1"/>
  <c r="ES37" i="3"/>
  <c r="ES37" i="4" s="1"/>
  <c r="FH37" i="3"/>
  <c r="FH37" i="4" s="1"/>
  <c r="DY37" i="3"/>
  <c r="DY37" i="4" s="1"/>
  <c r="EI37" i="3"/>
  <c r="EI37" i="4" s="1"/>
  <c r="EU37" i="3"/>
  <c r="EU37" i="4" s="1"/>
  <c r="AJ37" i="3"/>
  <c r="AJ37" i="4" s="1"/>
  <c r="CB37" i="3"/>
  <c r="CB37" i="4" s="1"/>
  <c r="EH37" i="3"/>
  <c r="EH37" i="4" s="1"/>
  <c r="BV37" i="3"/>
  <c r="BV37" i="4" s="1"/>
  <c r="AG37" i="3"/>
  <c r="AG37" i="4" s="1"/>
  <c r="DE37" i="3"/>
  <c r="DE37" i="4" s="1"/>
  <c r="DO37" i="3"/>
  <c r="DO37" i="4" s="1"/>
  <c r="N37" i="3"/>
  <c r="N37" i="4" s="1"/>
  <c r="AW37" i="3"/>
  <c r="AW37" i="4" s="1"/>
  <c r="BG37" i="3"/>
  <c r="BG37" i="4" s="1"/>
  <c r="BN37" i="3"/>
  <c r="BN37" i="4" s="1"/>
  <c r="CO37" i="3"/>
  <c r="CO37" i="4" s="1"/>
  <c r="EE37" i="3"/>
  <c r="EE37" i="4" s="1"/>
  <c r="FP37" i="3"/>
  <c r="FP37" i="4" s="1"/>
  <c r="BD37" i="3"/>
  <c r="BD37" i="4" s="1"/>
  <c r="EJ37" i="3"/>
  <c r="EJ37" i="4" s="1"/>
  <c r="AL37" i="3"/>
  <c r="AL37" i="4" s="1"/>
  <c r="CX37" i="3"/>
  <c r="CX37" i="4" s="1"/>
  <c r="F37" i="3"/>
  <c r="F37" i="4" s="1"/>
  <c r="E36" i="10" s="1"/>
  <c r="GA37" i="3"/>
  <c r="GA37" i="4" s="1"/>
  <c r="X37" i="3"/>
  <c r="X37" i="4" s="1"/>
  <c r="EP37" i="3"/>
  <c r="EP37" i="4" s="1"/>
  <c r="MN37" i="3"/>
  <c r="MN37" i="4" s="1"/>
  <c r="NC37" i="3"/>
  <c r="NC37" i="4" s="1"/>
  <c r="CN37" i="3"/>
  <c r="CN37" i="4" s="1"/>
  <c r="GD37" i="3"/>
  <c r="GD37" i="4" s="1"/>
  <c r="BB37" i="3"/>
  <c r="BB37" i="4" s="1"/>
  <c r="G37" i="3"/>
  <c r="LX37" i="3"/>
  <c r="LX37" i="4" s="1"/>
  <c r="MR37" i="3"/>
  <c r="MR37" i="4" s="1"/>
  <c r="IE37" i="3"/>
  <c r="IE37" i="4" s="1"/>
  <c r="OK37" i="3"/>
  <c r="OK37" i="4" s="1"/>
  <c r="IL37" i="3"/>
  <c r="IL37" i="4" s="1"/>
  <c r="OD37" i="3"/>
  <c r="OD37" i="4" s="1"/>
  <c r="MD37" i="3"/>
  <c r="MD37" i="4" s="1"/>
  <c r="HV37" i="3"/>
  <c r="HV37" i="4" s="1"/>
  <c r="JX37" i="3"/>
  <c r="JX37" i="4" s="1"/>
  <c r="NI37" i="3"/>
  <c r="NI37" i="4" s="1"/>
  <c r="KW37" i="3"/>
  <c r="KW37" i="4" s="1"/>
  <c r="IK37" i="3"/>
  <c r="IK37" i="4" s="1"/>
  <c r="OG37" i="3"/>
  <c r="OG37" i="4" s="1"/>
  <c r="LZ37" i="3"/>
  <c r="LZ37" i="4" s="1"/>
  <c r="JG37" i="3"/>
  <c r="JG37" i="4" s="1"/>
  <c r="NO37" i="3"/>
  <c r="NO37" i="4" s="1"/>
  <c r="LC37" i="3"/>
  <c r="LC37" i="4" s="1"/>
  <c r="KD37" i="3"/>
  <c r="KD37" i="4" s="1"/>
  <c r="NT37" i="3"/>
  <c r="NT37" i="4" s="1"/>
  <c r="NE37" i="3"/>
  <c r="NE37" i="4" s="1"/>
  <c r="KS37" i="3"/>
  <c r="KS37" i="4" s="1"/>
  <c r="IG37" i="3"/>
  <c r="IG37" i="4" s="1"/>
  <c r="JT37" i="3"/>
  <c r="JT37" i="4" s="1"/>
  <c r="HD37" i="3"/>
  <c r="HD37" i="4" s="1"/>
  <c r="AX36" i="10" s="1"/>
  <c r="KZ37" i="3"/>
  <c r="KZ37" i="4" s="1"/>
  <c r="NK37" i="3"/>
  <c r="NK37" i="4" s="1"/>
  <c r="NR37" i="3"/>
  <c r="NR37" i="4" s="1"/>
  <c r="NH37" i="3"/>
  <c r="NH37" i="4" s="1"/>
  <c r="IM37" i="3"/>
  <c r="IM37" i="4" s="1"/>
  <c r="LF37" i="3"/>
  <c r="LF37" i="4" s="1"/>
  <c r="LO37" i="3"/>
  <c r="LO37" i="4" s="1"/>
  <c r="NQ37" i="3"/>
  <c r="NQ37" i="4" s="1"/>
  <c r="NA37" i="3"/>
  <c r="NA37" i="4" s="1"/>
  <c r="KO37" i="3"/>
  <c r="KO37" i="4" s="1"/>
  <c r="IC37" i="3"/>
  <c r="IC37" i="4" s="1"/>
  <c r="MV37" i="3"/>
  <c r="MV37" i="4" s="1"/>
  <c r="KV37" i="3"/>
  <c r="KV37" i="4" s="1"/>
  <c r="IJ37" i="3"/>
  <c r="IJ37" i="4" s="1"/>
  <c r="NG37" i="3"/>
  <c r="NG37" i="4" s="1"/>
  <c r="NX37" i="3"/>
  <c r="NX37" i="4" s="1"/>
  <c r="KL37" i="3"/>
  <c r="KL37" i="4" s="1"/>
  <c r="IP37" i="3"/>
  <c r="IP37" i="4" s="1"/>
  <c r="LR37" i="3"/>
  <c r="LR37" i="4" s="1"/>
  <c r="HZ37" i="3"/>
  <c r="HZ37" i="4" s="1"/>
  <c r="AW36" i="10" s="1"/>
  <c r="LQ37" i="3"/>
  <c r="LQ37" i="4" s="1"/>
  <c r="HH37" i="3"/>
  <c r="HH37" i="4" s="1"/>
  <c r="BA36" i="10" s="1"/>
  <c r="JE37" i="3"/>
  <c r="JE37" i="4" s="1"/>
  <c r="GO37" i="3"/>
  <c r="GO37" i="4" s="1"/>
  <c r="BP37" i="3"/>
  <c r="BP37" i="4" s="1"/>
  <c r="AI37" i="3"/>
  <c r="AI37" i="4" s="1"/>
  <c r="ER37" i="3"/>
  <c r="ER37" i="4" s="1"/>
  <c r="DX37" i="3"/>
  <c r="DX37" i="4" s="1"/>
  <c r="AV37" i="3"/>
  <c r="AV37" i="4" s="1"/>
  <c r="K37" i="3"/>
  <c r="FM37" i="3"/>
  <c r="FM37" i="4" s="1"/>
  <c r="BK37" i="3"/>
  <c r="BK37" i="4" s="1"/>
  <c r="E37" i="3"/>
  <c r="E37" i="4" s="1"/>
  <c r="AZ37" i="3"/>
  <c r="AZ37" i="4" s="1"/>
  <c r="CP37" i="3"/>
  <c r="CP37" i="4" s="1"/>
  <c r="DA37" i="3"/>
  <c r="DA37" i="4" s="1"/>
  <c r="DW37" i="3"/>
  <c r="DW37" i="4" s="1"/>
  <c r="CE37" i="3"/>
  <c r="CE37" i="4" s="1"/>
  <c r="EM37" i="3"/>
  <c r="EM37" i="4" s="1"/>
  <c r="DF37" i="3"/>
  <c r="DF37" i="4" s="1"/>
  <c r="CS37" i="3"/>
  <c r="CS37" i="4" s="1"/>
  <c r="BW37" i="3"/>
  <c r="BW37" i="4" s="1"/>
  <c r="FZ37" i="3"/>
  <c r="FZ37" i="4" s="1"/>
  <c r="AT37" i="3"/>
  <c r="AT37" i="4" s="1"/>
  <c r="AF37" i="3"/>
  <c r="AF37" i="4" s="1"/>
  <c r="DR37" i="3"/>
  <c r="DR37" i="4" s="1"/>
  <c r="BF37" i="3"/>
  <c r="BF37" i="4" s="1"/>
  <c r="EY37" i="3"/>
  <c r="EY37" i="4" s="1"/>
  <c r="BY37" i="3"/>
  <c r="BY37" i="4" s="1"/>
  <c r="CI37" i="3"/>
  <c r="CI37" i="4" s="1"/>
  <c r="H37" i="3"/>
  <c r="H37" i="4" s="1"/>
  <c r="FO37" i="3"/>
  <c r="FO37" i="4" s="1"/>
  <c r="FQ37" i="3"/>
  <c r="FQ37" i="4" s="1"/>
  <c r="DI37" i="3"/>
  <c r="DI37" i="4" s="1"/>
  <c r="BI37" i="3"/>
  <c r="BI37" i="4" s="1"/>
  <c r="CY37" i="3"/>
  <c r="CY37" i="4" s="1"/>
  <c r="CH37" i="3"/>
  <c r="CH37" i="4" s="1"/>
  <c r="Q37" i="3"/>
  <c r="Q37" i="4" s="1"/>
  <c r="DD37" i="3"/>
  <c r="DD37" i="4" s="1"/>
  <c r="B37" i="3"/>
  <c r="CZ37" i="3"/>
  <c r="CZ37" i="4" s="1"/>
  <c r="DT37" i="3"/>
  <c r="DT37" i="4" s="1"/>
  <c r="FL37" i="3"/>
  <c r="FL37" i="4" s="1"/>
  <c r="AX37" i="3"/>
  <c r="AX37" i="4" s="1"/>
  <c r="DJ37" i="3"/>
  <c r="DJ37" i="4" s="1"/>
  <c r="LH37" i="3"/>
  <c r="LH37" i="4" s="1"/>
  <c r="LG37" i="3"/>
  <c r="LG37" i="4" s="1"/>
  <c r="BX37" i="3"/>
  <c r="BX37" i="4" s="1"/>
  <c r="FJ37" i="3"/>
  <c r="FJ37" i="4" s="1"/>
  <c r="AN37" i="3"/>
  <c r="AN37" i="4" s="1"/>
  <c r="FF37" i="3"/>
  <c r="FF37" i="4" s="1"/>
  <c r="KR37" i="3"/>
  <c r="KR37" i="4" s="1"/>
  <c r="LW37" i="3"/>
  <c r="LW37" i="4" s="1"/>
  <c r="T37" i="3"/>
  <c r="T37" i="4" s="1"/>
  <c r="NU37" i="3"/>
  <c r="NU37" i="4" s="1"/>
  <c r="HN37" i="3"/>
  <c r="HN37" i="4" s="1"/>
  <c r="NV37" i="3"/>
  <c r="NV37" i="4" s="1"/>
  <c r="LN37" i="3"/>
  <c r="LN37" i="4" s="1"/>
  <c r="NP37" i="3"/>
  <c r="NP37" i="4" s="1"/>
  <c r="IR37" i="3"/>
  <c r="IR37" i="4" s="1"/>
  <c r="MS37" i="3"/>
  <c r="MS37" i="4" s="1"/>
  <c r="KG37" i="3"/>
  <c r="KG37" i="4" s="1"/>
  <c r="HU37" i="3"/>
  <c r="HU37" i="4" s="1"/>
  <c r="LT37" i="3"/>
  <c r="LT37" i="4" s="1"/>
  <c r="KT37" i="3"/>
  <c r="KT37" i="4" s="1"/>
  <c r="IQ37" i="3"/>
  <c r="IQ37" i="4" s="1"/>
  <c r="MY37" i="3"/>
  <c r="MY37" i="4" s="1"/>
  <c r="KM37" i="3"/>
  <c r="KM37" i="4" s="1"/>
  <c r="IX37" i="3"/>
  <c r="IX37" i="4" s="1"/>
  <c r="NF37" i="3"/>
  <c r="NF37" i="4" s="1"/>
  <c r="MO37" i="3"/>
  <c r="MO37" i="4" s="1"/>
  <c r="KC37" i="3"/>
  <c r="KC37" i="4" s="1"/>
  <c r="HS37" i="3"/>
  <c r="HS37" i="4" s="1"/>
  <c r="OA37" i="3"/>
  <c r="OA37" i="4" s="1"/>
  <c r="ND37" i="3"/>
  <c r="ND37" i="4" s="1"/>
  <c r="KJ37" i="3"/>
  <c r="KJ37" i="4" s="1"/>
  <c r="JC37" i="3"/>
  <c r="JC37" i="4" s="1"/>
  <c r="NB37" i="3"/>
  <c r="NB37" i="4" s="1"/>
  <c r="MU37" i="3"/>
  <c r="MU37" i="4" s="1"/>
  <c r="NZ37" i="3"/>
  <c r="NZ37" i="4" s="1"/>
  <c r="IT37" i="3"/>
  <c r="IT37" i="4" s="1"/>
  <c r="KY37" i="3"/>
  <c r="KY37" i="4" s="1"/>
  <c r="MB37" i="3"/>
  <c r="MB37" i="4" s="1"/>
  <c r="MK37" i="3"/>
  <c r="MK37" i="4" s="1"/>
  <c r="JY37" i="3"/>
  <c r="JY37" i="4" s="1"/>
  <c r="HQ37" i="3"/>
  <c r="HQ37" i="4" s="1"/>
  <c r="BC36" i="10" s="1"/>
  <c r="NY37" i="3"/>
  <c r="NY37" i="4" s="1"/>
  <c r="KF37" i="3"/>
  <c r="KF37" i="4" s="1"/>
  <c r="OM37" i="3"/>
  <c r="OM37" i="4" s="1"/>
  <c r="MQ37" i="3"/>
  <c r="MQ37" i="4" s="1"/>
  <c r="NN37" i="3"/>
  <c r="NN37" i="4" s="1"/>
  <c r="OF37" i="3"/>
  <c r="OF37" i="4" s="1"/>
  <c r="IY37" i="3"/>
  <c r="IY37" i="4" s="1"/>
  <c r="KU37" i="3"/>
  <c r="KU37" i="4" s="1"/>
  <c r="NM37" i="3"/>
  <c r="NM37" i="4" s="1"/>
  <c r="LA37" i="3"/>
  <c r="LA37" i="4" s="1"/>
  <c r="HO37" i="3"/>
  <c r="HO37" i="4" s="1"/>
  <c r="IO37" i="3"/>
  <c r="IO37" i="4" s="1"/>
  <c r="OP37" i="3"/>
  <c r="OP37" i="4" s="1"/>
  <c r="OO37" i="3"/>
  <c r="OO37" i="4" s="1"/>
  <c r="L39" i="1"/>
  <c r="PA38" i="1"/>
  <c r="HM38" i="1"/>
  <c r="GZ38" i="1"/>
  <c r="HS38" i="1"/>
  <c r="HZ38" i="1"/>
  <c r="IZ38" i="1"/>
  <c r="KF38" i="1"/>
  <c r="HR38" i="1"/>
  <c r="IA38" i="1"/>
  <c r="IJ38" i="1"/>
  <c r="JP38" i="1"/>
  <c r="KV38" i="1"/>
  <c r="LL38" i="1"/>
  <c r="MR38" i="1"/>
  <c r="IK38" i="1"/>
  <c r="KG38" i="1"/>
  <c r="KW38" i="1"/>
  <c r="LM38" i="1"/>
  <c r="MC38" i="1"/>
  <c r="MS38" i="1"/>
  <c r="NI38" i="1"/>
  <c r="NY38" i="1"/>
  <c r="OQ38" i="1"/>
  <c r="MB38" i="1"/>
  <c r="NX38" i="1"/>
  <c r="JA38" i="1"/>
  <c r="JQ38" i="1"/>
  <c r="OY38" i="1"/>
  <c r="IT38" i="1"/>
  <c r="JJ38" i="1"/>
  <c r="NH38" i="1"/>
  <c r="OI38" i="1"/>
  <c r="ML38" i="1"/>
  <c r="NB38" i="1"/>
  <c r="NR38" i="1"/>
  <c r="OH38" i="1"/>
  <c r="OX38" i="1"/>
  <c r="OJ38" i="1"/>
  <c r="HN38" i="1"/>
  <c r="NK38" i="1"/>
  <c r="IU38" i="1"/>
  <c r="JK38" i="1"/>
  <c r="KA38" i="1"/>
  <c r="KQ38" i="1"/>
  <c r="LG38" i="1"/>
  <c r="LW38" i="1"/>
  <c r="MM38" i="1"/>
  <c r="JZ38" i="1"/>
  <c r="KP38" i="1"/>
  <c r="LF38" i="1"/>
  <c r="LV38" i="1"/>
  <c r="HU38" i="1"/>
  <c r="NG38" i="1"/>
  <c r="IB38" i="1"/>
  <c r="JD38" i="1"/>
  <c r="KJ38" i="1"/>
  <c r="LP38" i="1"/>
  <c r="MV38" i="1"/>
  <c r="OB38" i="1"/>
  <c r="IC38" i="1"/>
  <c r="HT38" i="1"/>
  <c r="IN38" i="1"/>
  <c r="JT38" i="1"/>
  <c r="KZ38" i="1"/>
  <c r="MF38" i="1"/>
  <c r="IO38" i="1"/>
  <c r="NL38" i="1"/>
  <c r="JU38" i="1"/>
  <c r="MG38" i="1"/>
  <c r="OK38" i="1"/>
  <c r="IX38" i="1"/>
  <c r="KD38" i="1"/>
  <c r="LJ38" i="1"/>
  <c r="MP38" i="1"/>
  <c r="KK38" i="1"/>
  <c r="MW38" i="1"/>
  <c r="LA38" i="1"/>
  <c r="NM38" i="1"/>
  <c r="OC38" i="1"/>
  <c r="OS38" i="1"/>
  <c r="IH38" i="1"/>
  <c r="JN38" i="1"/>
  <c r="KT38" i="1"/>
  <c r="LZ38" i="1"/>
  <c r="JE38" i="1"/>
  <c r="LQ38" i="1"/>
  <c r="NF38" i="1"/>
  <c r="NV38" i="1"/>
  <c r="NS38" i="1"/>
  <c r="II38" i="1"/>
  <c r="KE38" i="1"/>
  <c r="OL38" i="1"/>
  <c r="JO38" i="1"/>
  <c r="NO38" i="1"/>
  <c r="HW38" i="1"/>
  <c r="IY38" i="1"/>
  <c r="ON38" i="1"/>
  <c r="HV38" i="1"/>
  <c r="ID38" i="1"/>
  <c r="IR38" i="1"/>
  <c r="KU38" i="1"/>
  <c r="LK38" i="1"/>
  <c r="MA38" i="1"/>
  <c r="MQ38" i="1"/>
  <c r="HO38" i="1"/>
  <c r="IE38" i="1"/>
  <c r="JY38" i="1"/>
  <c r="KO38" i="1"/>
  <c r="LE38" i="1"/>
  <c r="LU38" i="1"/>
  <c r="MK38" i="1"/>
  <c r="NP38" i="1"/>
  <c r="JI38" i="1"/>
  <c r="OE38" i="1"/>
  <c r="OM38" i="1"/>
  <c r="OU38" i="1"/>
  <c r="JH38" i="1"/>
  <c r="KN38" i="1"/>
  <c r="LT38" i="1"/>
  <c r="MZ38" i="1"/>
  <c r="IL38" i="1"/>
  <c r="JB38" i="1"/>
  <c r="JR38" i="1"/>
  <c r="IS38" i="1"/>
  <c r="NA38" i="1"/>
  <c r="NQ38" i="1"/>
  <c r="OA38" i="1"/>
  <c r="MU38" i="1"/>
  <c r="JX38" i="1"/>
  <c r="LD38" i="1"/>
  <c r="MJ38" i="1"/>
  <c r="OZ38" i="1"/>
  <c r="LN38" i="1"/>
  <c r="NZ38" i="1"/>
  <c r="NW38" i="1"/>
  <c r="MD38" i="1"/>
  <c r="IM38" i="1"/>
  <c r="JC38" i="1"/>
  <c r="JS38" i="1"/>
  <c r="KY38" i="1"/>
  <c r="ME38" i="1"/>
  <c r="HQ38" i="1"/>
  <c r="HY38" i="1"/>
  <c r="KH38" i="1"/>
  <c r="MT38" i="1"/>
  <c r="OP38" i="1"/>
  <c r="KX38" i="1"/>
  <c r="NJ38" i="1"/>
  <c r="KI38" i="1"/>
  <c r="LO38" i="1"/>
  <c r="OR38" i="1"/>
  <c r="HP38" i="1"/>
  <c r="HX38" i="1"/>
  <c r="IF38" i="1"/>
  <c r="JL38" i="1"/>
  <c r="KR38" i="1"/>
  <c r="LX38" i="1"/>
  <c r="NT38" i="1"/>
  <c r="ND38" i="1"/>
  <c r="IW38" i="1"/>
  <c r="IV38" i="1"/>
  <c r="KB38" i="1"/>
  <c r="LH38" i="1"/>
  <c r="MN38" i="1"/>
  <c r="OG38" i="1"/>
  <c r="OO38" i="1"/>
  <c r="OW38" i="1"/>
  <c r="IG38" i="1"/>
  <c r="JM38" i="1"/>
  <c r="MO38" i="1"/>
  <c r="OF38" i="1"/>
  <c r="JG38" i="1"/>
  <c r="KM38" i="1"/>
  <c r="LS38" i="1"/>
  <c r="MY38" i="1"/>
  <c r="R38" i="1"/>
  <c r="AS38" i="1"/>
  <c r="AI38" i="1"/>
  <c r="LI38" i="1"/>
  <c r="NE38" i="1"/>
  <c r="JF38" i="1"/>
  <c r="KL38" i="1"/>
  <c r="LR38" i="1"/>
  <c r="NN38" i="1"/>
  <c r="OD38" i="1"/>
  <c r="OV38" i="1"/>
  <c r="Z38" i="1"/>
  <c r="DU38" i="1"/>
  <c r="FA38" i="1"/>
  <c r="CE38" i="1"/>
  <c r="DK38" i="1"/>
  <c r="GL38" i="1"/>
  <c r="DY38" i="1"/>
  <c r="NU38" i="1"/>
  <c r="MX38" i="1"/>
  <c r="OT38" i="1"/>
  <c r="JW38" i="1"/>
  <c r="LC38" i="1"/>
  <c r="MI38" i="1"/>
  <c r="O38" i="1"/>
  <c r="AE38" i="1"/>
  <c r="BI38" i="1"/>
  <c r="AY38" i="1"/>
  <c r="KC38" i="1"/>
  <c r="KS38" i="1"/>
  <c r="LY38" i="1"/>
  <c r="IP38" i="1"/>
  <c r="JV38" i="1"/>
  <c r="LB38" i="1"/>
  <c r="MH38" i="1"/>
  <c r="NC38" i="1"/>
  <c r="IQ38" i="1"/>
  <c r="W38" i="1"/>
  <c r="DE38" i="1"/>
  <c r="EK38" i="1"/>
  <c r="FQ38" i="1"/>
  <c r="GJ38" i="1"/>
  <c r="BO38" i="1"/>
  <c r="CU38" i="1"/>
  <c r="EA38" i="1"/>
  <c r="FG38" i="1"/>
  <c r="DI38" i="1"/>
  <c r="AM38" i="1"/>
  <c r="FK38" i="1"/>
  <c r="M38" i="1"/>
  <c r="T38" i="1"/>
  <c r="AB38" i="1"/>
  <c r="EP38" i="1"/>
  <c r="FF38" i="1"/>
  <c r="FV38" i="1"/>
  <c r="BT38" i="1"/>
  <c r="EV38" i="1"/>
  <c r="GP38" i="1"/>
  <c r="CH38" i="1"/>
  <c r="CX38" i="1"/>
  <c r="ET38" i="1"/>
  <c r="FJ38" i="1"/>
  <c r="FZ38" i="1"/>
  <c r="GS38" i="1"/>
  <c r="BH38" i="1"/>
  <c r="BX38" i="1"/>
  <c r="CN38" i="1"/>
  <c r="AW38" i="1"/>
  <c r="CC38" i="1"/>
  <c r="EO38" i="1"/>
  <c r="FU38" i="1"/>
  <c r="BC38" i="1"/>
  <c r="CI38" i="1"/>
  <c r="DO38" i="1"/>
  <c r="EU38" i="1"/>
  <c r="CO38" i="1"/>
  <c r="FW38" i="1"/>
  <c r="CS38" i="1"/>
  <c r="GM38" i="1"/>
  <c r="EQ38" i="1"/>
  <c r="AG38" i="1"/>
  <c r="BM38" i="1"/>
  <c r="FE38" i="1"/>
  <c r="GO38" i="1"/>
  <c r="BS38" i="1"/>
  <c r="CY38" i="1"/>
  <c r="EE38" i="1"/>
  <c r="Q38" i="1"/>
  <c r="Y38" i="1"/>
  <c r="GN38" i="1"/>
  <c r="CJ38" i="1"/>
  <c r="BB38" i="1"/>
  <c r="AA38" i="1"/>
  <c r="AH38" i="1"/>
  <c r="BN38" i="1"/>
  <c r="CT38" i="1"/>
  <c r="DZ38" i="1"/>
  <c r="EF38" i="1"/>
  <c r="FL38" i="1"/>
  <c r="GB38" i="1"/>
  <c r="DN38" i="1"/>
  <c r="DD38" i="1"/>
  <c r="DT38" i="1"/>
  <c r="EJ38" i="1"/>
  <c r="EZ38" i="1"/>
  <c r="FP38" i="1"/>
  <c r="V38" i="1"/>
  <c r="S38" i="1"/>
  <c r="AN38" i="1"/>
  <c r="BD38" i="1"/>
  <c r="CZ38" i="1"/>
  <c r="DP38" i="1"/>
  <c r="AR38" i="1"/>
  <c r="GC38" i="1"/>
  <c r="GD38" i="1"/>
  <c r="GT38" i="1"/>
  <c r="BU38" i="1"/>
  <c r="CK38" i="1"/>
  <c r="DA38" i="1"/>
  <c r="EG38" i="1"/>
  <c r="EW38" i="1"/>
  <c r="BV38" i="1"/>
  <c r="CL38" i="1"/>
  <c r="DB38" i="1"/>
  <c r="DR38" i="1"/>
  <c r="EH38" i="1"/>
  <c r="EX38" i="1"/>
  <c r="FN38" i="1"/>
  <c r="GH38" i="1"/>
  <c r="EL38" i="1"/>
  <c r="FR38" i="1"/>
  <c r="AJ38" i="1"/>
  <c r="GA38" i="1"/>
  <c r="AX38" i="1"/>
  <c r="CD38" i="1"/>
  <c r="DJ38" i="1"/>
  <c r="AL38" i="1"/>
  <c r="BR38" i="1"/>
  <c r="ED38" i="1"/>
  <c r="CG38" i="1"/>
  <c r="DM38" i="1"/>
  <c r="ES38" i="1"/>
  <c r="FY38" i="1"/>
  <c r="BG38" i="1"/>
  <c r="FO38" i="1"/>
  <c r="AO38" i="1"/>
  <c r="FM38" i="1"/>
  <c r="GW38" i="1"/>
  <c r="BK38" i="1"/>
  <c r="CQ38" i="1"/>
  <c r="DW38" i="1"/>
  <c r="AF38" i="1"/>
  <c r="U38" i="1"/>
  <c r="AP38" i="1"/>
  <c r="CR38" i="1"/>
  <c r="DX38" i="1"/>
  <c r="FT38" i="1"/>
  <c r="BP38" i="1"/>
  <c r="CF38" i="1"/>
  <c r="CV38" i="1"/>
  <c r="EB38" i="1"/>
  <c r="DF38" i="1"/>
  <c r="FB38" i="1"/>
  <c r="BY38" i="1"/>
  <c r="AK38" i="1"/>
  <c r="BA38" i="1"/>
  <c r="CM38" i="1"/>
  <c r="DS38" i="1"/>
  <c r="EY38" i="1"/>
  <c r="DG38" i="1"/>
  <c r="FC38" i="1"/>
  <c r="AC38" i="1"/>
  <c r="GV38" i="1"/>
  <c r="EN38" i="1"/>
  <c r="AT38" i="1"/>
  <c r="BZ38" i="1"/>
  <c r="FX38" i="1"/>
  <c r="GI38" i="1"/>
  <c r="GK38" i="1"/>
  <c r="AZ38" i="1"/>
  <c r="ER38" i="1"/>
  <c r="GQ38" i="1"/>
  <c r="N38" i="1"/>
  <c r="AD38" i="1"/>
  <c r="BQ38" i="1"/>
  <c r="CW38" i="1"/>
  <c r="EC38" i="1"/>
  <c r="FI38" i="1"/>
  <c r="BW38" i="1"/>
  <c r="EI38" i="1"/>
  <c r="DQ38" i="1"/>
  <c r="GG38" i="1"/>
  <c r="CA38" i="1"/>
  <c r="EM38" i="1"/>
  <c r="GU38" i="1"/>
  <c r="X38" i="1"/>
  <c r="BF38" i="1"/>
  <c r="AV38" i="1"/>
  <c r="CB38" i="1"/>
  <c r="DH38" i="1"/>
  <c r="GX38" i="1"/>
  <c r="GY38" i="1"/>
  <c r="DV38" i="1"/>
  <c r="FH38" i="1"/>
  <c r="GR38" i="1"/>
  <c r="AQ38" i="1"/>
  <c r="DC38" i="1"/>
  <c r="BE38" i="1"/>
  <c r="AU38" i="1"/>
  <c r="FS38" i="1"/>
  <c r="GE38" i="1"/>
  <c r="P38" i="1"/>
  <c r="GF38" i="1"/>
  <c r="BL38" i="1"/>
  <c r="FD38" i="1"/>
  <c r="BJ38" i="1"/>
  <c r="CP38" i="1"/>
  <c r="DL38" i="1"/>
  <c r="HK38" i="1" l="1"/>
  <c r="PK39" i="1"/>
  <c r="OZ39" i="3" s="1"/>
  <c r="OZ39" i="4" s="1"/>
  <c r="HJ39" i="1"/>
  <c r="GY39" i="3" s="1"/>
  <c r="GY39" i="4" s="1"/>
  <c r="B37" i="4"/>
  <c r="H36" i="10" s="1"/>
  <c r="GZ37" i="3"/>
  <c r="GZ37" i="4" s="1"/>
  <c r="PA37" i="3"/>
  <c r="PA37" i="4" s="1"/>
  <c r="PL38" i="1"/>
  <c r="PJ39" i="1"/>
  <c r="OY39" i="3" s="1"/>
  <c r="OY39" i="4" s="1"/>
  <c r="HI39" i="1"/>
  <c r="GX39" i="3" s="1"/>
  <c r="GX39" i="4" s="1"/>
  <c r="G37" i="4"/>
  <c r="G36" i="10" s="1"/>
  <c r="V37" i="4"/>
  <c r="K37" i="4"/>
  <c r="F36" i="10" s="1"/>
  <c r="I37" i="4"/>
  <c r="A38" i="4"/>
  <c r="A37" i="10" s="1"/>
  <c r="A39" i="3"/>
  <c r="HB38" i="3"/>
  <c r="HB38" i="4" s="1"/>
  <c r="AU37" i="10" s="1"/>
  <c r="PA36" i="4"/>
  <c r="HH39" i="1"/>
  <c r="GW39" i="3" s="1"/>
  <c r="GW39" i="4" s="1"/>
  <c r="PI39" i="1"/>
  <c r="OX39" i="3" s="1"/>
  <c r="OX39" i="4" s="1"/>
  <c r="HC37" i="4"/>
  <c r="BB36" i="10" s="1"/>
  <c r="PH39" i="1"/>
  <c r="OW39" i="3" s="1"/>
  <c r="OW39" i="4" s="1"/>
  <c r="HG39" i="1"/>
  <c r="GV39" i="3" s="1"/>
  <c r="GV39" i="4" s="1"/>
  <c r="PG39" i="1"/>
  <c r="OV39" i="3" s="1"/>
  <c r="OV39" i="4" s="1"/>
  <c r="PE39" i="1"/>
  <c r="OT39" i="3" s="1"/>
  <c r="OT39" i="4" s="1"/>
  <c r="PF39" i="1"/>
  <c r="OU39" i="3" s="1"/>
  <c r="OU39" i="4" s="1"/>
  <c r="HE39" i="1"/>
  <c r="GT39" i="3" s="1"/>
  <c r="GT39" i="4" s="1"/>
  <c r="HD39" i="1"/>
  <c r="GS39" i="3" s="1"/>
  <c r="GS39" i="4" s="1"/>
  <c r="HF39" i="1"/>
  <c r="GU39" i="3" s="1"/>
  <c r="GU39" i="4" s="1"/>
  <c r="GP38" i="3"/>
  <c r="GP38" i="4" s="1"/>
  <c r="GQ38" i="3"/>
  <c r="GQ38" i="4" s="1"/>
  <c r="GR38" i="3"/>
  <c r="GR38" i="4" s="1"/>
  <c r="PB39" i="1"/>
  <c r="OQ39" i="3" s="1"/>
  <c r="OQ39" i="4" s="1"/>
  <c r="PD39" i="1"/>
  <c r="OS39" i="3" s="1"/>
  <c r="OS39" i="4" s="1"/>
  <c r="HC39" i="1"/>
  <c r="PC39" i="1"/>
  <c r="OR39" i="3" s="1"/>
  <c r="OR39" i="4" s="1"/>
  <c r="HA39" i="1"/>
  <c r="HB39" i="1"/>
  <c r="CE38" i="3"/>
  <c r="CE38" i="4" s="1"/>
  <c r="GM38" i="3"/>
  <c r="GM38" i="4" s="1"/>
  <c r="BF38" i="3"/>
  <c r="BF38" i="4" s="1"/>
  <c r="EN38" i="3"/>
  <c r="EN38" i="4" s="1"/>
  <c r="E38" i="3"/>
  <c r="E38" i="4" s="1"/>
  <c r="FT38" i="3"/>
  <c r="FT38" i="4" s="1"/>
  <c r="CR38" i="3"/>
  <c r="CR38" i="4" s="1"/>
  <c r="DK38" i="3"/>
  <c r="DK38" i="4" s="1"/>
  <c r="BQ38" i="3"/>
  <c r="BQ38" i="4" s="1"/>
  <c r="GJ38" i="3"/>
  <c r="GJ38" i="4" s="1"/>
  <c r="DF38" i="3"/>
  <c r="DF38" i="4" s="1"/>
  <c r="DR38" i="3"/>
  <c r="DR38" i="4" s="1"/>
  <c r="C38" i="3"/>
  <c r="C38" i="4" s="1"/>
  <c r="D37" i="10" s="1"/>
  <c r="FZ38" i="3"/>
  <c r="FZ38" i="4" s="1"/>
  <c r="AI38" i="3"/>
  <c r="AI38" i="4" s="1"/>
  <c r="ER38" i="3"/>
  <c r="ER38" i="4" s="1"/>
  <c r="CB38" i="3"/>
  <c r="CB38" i="4" s="1"/>
  <c r="EQ38" i="3"/>
  <c r="EQ38" i="4" s="1"/>
  <c r="BU38" i="3"/>
  <c r="BU38" i="4" s="1"/>
  <c r="CG38" i="3"/>
  <c r="CG38" i="4" s="1"/>
  <c r="DL38" i="3"/>
  <c r="DL38" i="4" s="1"/>
  <c r="FB38" i="3"/>
  <c r="FB38" i="4" s="1"/>
  <c r="FN38" i="3"/>
  <c r="FN38" i="4" s="1"/>
  <c r="DS38" i="3"/>
  <c r="DS38" i="4" s="1"/>
  <c r="BS38" i="3"/>
  <c r="BS38" i="4" s="1"/>
  <c r="FG38" i="3"/>
  <c r="FG38" i="4" s="1"/>
  <c r="EM38" i="3"/>
  <c r="EM38" i="4" s="1"/>
  <c r="CA38" i="3"/>
  <c r="CA38" i="4" s="1"/>
  <c r="CP38" i="3"/>
  <c r="CP38" i="4" s="1"/>
  <c r="FS38" i="3"/>
  <c r="FS38" i="4" s="1"/>
  <c r="CO38" i="3"/>
  <c r="CO38" i="4" s="1"/>
  <c r="K38" i="3"/>
  <c r="DI38" i="3"/>
  <c r="DI38" i="4" s="1"/>
  <c r="FA38" i="3"/>
  <c r="FA38" i="4" s="1"/>
  <c r="BC38" i="3"/>
  <c r="BC38" i="4" s="1"/>
  <c r="BY38" i="3"/>
  <c r="BY38" i="4" s="1"/>
  <c r="DT38" i="3"/>
  <c r="DT38" i="4" s="1"/>
  <c r="ET38" i="3"/>
  <c r="ET38" i="4" s="1"/>
  <c r="GB38" i="3"/>
  <c r="GB38" i="4" s="1"/>
  <c r="EJ38" i="3"/>
  <c r="EJ38" i="4" s="1"/>
  <c r="FJ38" i="3"/>
  <c r="FJ38" i="4" s="1"/>
  <c r="CC38" i="3"/>
  <c r="CC38" i="4" s="1"/>
  <c r="FO38" i="3"/>
  <c r="FO38" i="4" s="1"/>
  <c r="BW38" i="3"/>
  <c r="BW38" i="4" s="1"/>
  <c r="FK38" i="3"/>
  <c r="FK38" i="4" s="1"/>
  <c r="I38" i="3"/>
  <c r="CX38" i="3"/>
  <c r="CX38" i="4" s="1"/>
  <c r="BD38" i="3"/>
  <c r="BD38" i="4" s="1"/>
  <c r="CT38" i="3"/>
  <c r="CT38" i="4" s="1"/>
  <c r="LW38" i="3"/>
  <c r="LW38" i="4" s="1"/>
  <c r="LN38" i="3"/>
  <c r="LN38" i="4" s="1"/>
  <c r="AX38" i="3"/>
  <c r="AX38" i="4" s="1"/>
  <c r="KR38" i="3"/>
  <c r="KR38" i="4" s="1"/>
  <c r="NJ38" i="3"/>
  <c r="NJ38" i="4" s="1"/>
  <c r="BT38" i="3"/>
  <c r="BT38" i="4" s="1"/>
  <c r="OK38" i="3"/>
  <c r="OK38" i="4" s="1"/>
  <c r="KA38" i="3"/>
  <c r="KA38" i="4" s="1"/>
  <c r="X38" i="3"/>
  <c r="X38" i="4" s="1"/>
  <c r="LH38" i="3"/>
  <c r="LH38" i="4" s="1"/>
  <c r="MD38" i="3"/>
  <c r="MD38" i="4" s="1"/>
  <c r="OD38" i="3"/>
  <c r="OD38" i="4" s="1"/>
  <c r="JQ38" i="3"/>
  <c r="JQ38" i="4" s="1"/>
  <c r="NI38" i="3"/>
  <c r="NI38" i="4" s="1"/>
  <c r="HU38" i="3"/>
  <c r="HU38" i="4" s="1"/>
  <c r="LD38" i="3"/>
  <c r="LD38" i="4" s="1"/>
  <c r="OE38" i="3"/>
  <c r="OE38" i="4" s="1"/>
  <c r="HF38" i="3"/>
  <c r="HF38" i="4" s="1"/>
  <c r="IR38" i="3"/>
  <c r="IR38" i="4" s="1"/>
  <c r="NO38" i="3"/>
  <c r="NO38" i="4" s="1"/>
  <c r="KS38" i="3"/>
  <c r="KS38" i="4" s="1"/>
  <c r="NF38" i="3"/>
  <c r="NF38" i="4" s="1"/>
  <c r="IQ38" i="3"/>
  <c r="IQ38" i="4" s="1"/>
  <c r="KC38" i="3"/>
  <c r="KC38" i="4" s="1"/>
  <c r="NT38" i="3"/>
  <c r="NT38" i="4" s="1"/>
  <c r="LJ38" i="3"/>
  <c r="LJ38" i="4" s="1"/>
  <c r="HT38" i="3"/>
  <c r="HT38" i="4" s="1"/>
  <c r="KZ38" i="3"/>
  <c r="KZ38" i="4" s="1"/>
  <c r="HK38" i="3"/>
  <c r="HK38" i="4" s="1"/>
  <c r="ND38" i="3"/>
  <c r="ND38" i="4" s="1"/>
  <c r="HX38" i="3"/>
  <c r="HX38" i="4" s="1"/>
  <c r="LF38" i="3"/>
  <c r="LF38" i="4" s="1"/>
  <c r="JC38" i="3"/>
  <c r="JC38" i="4" s="1"/>
  <c r="NB38" i="3"/>
  <c r="NB38" i="4" s="1"/>
  <c r="ME38" i="3"/>
  <c r="ME38" i="4" s="1"/>
  <c r="NZ38" i="3"/>
  <c r="NZ38" i="4" s="1"/>
  <c r="ID38" i="3"/>
  <c r="ID38" i="4" s="1"/>
  <c r="IC38" i="3"/>
  <c r="IC38" i="4" s="1"/>
  <c r="MK38" i="3"/>
  <c r="MK38" i="4" s="1"/>
  <c r="HQ38" i="3"/>
  <c r="HQ38" i="4" s="1"/>
  <c r="BC37" i="10" s="1"/>
  <c r="KU38" i="3"/>
  <c r="KU38" i="4" s="1"/>
  <c r="LL38" i="3"/>
  <c r="LL38" i="4" s="1"/>
  <c r="IZ38" i="3"/>
  <c r="IZ38" i="4" s="1"/>
  <c r="NY38" i="3"/>
  <c r="NY38" i="4" s="1"/>
  <c r="MQ38" i="3"/>
  <c r="MQ38" i="4" s="1"/>
  <c r="IY38" i="3"/>
  <c r="IY38" i="4" s="1"/>
  <c r="IP38" i="3"/>
  <c r="IP38" i="4" s="1"/>
  <c r="NN38" i="3"/>
  <c r="NN38" i="4" s="1"/>
  <c r="LB38" i="3"/>
  <c r="LB38" i="4" s="1"/>
  <c r="MG38" i="3"/>
  <c r="MG38" i="4" s="1"/>
  <c r="HY38" i="3"/>
  <c r="HY38" i="4" s="1"/>
  <c r="IO38" i="3"/>
  <c r="IO38" i="4" s="1"/>
  <c r="AJ38" i="3"/>
  <c r="AJ38" i="4" s="1"/>
  <c r="BP38" i="3"/>
  <c r="BP38" i="4" s="1"/>
  <c r="FM38" i="3"/>
  <c r="FM38" i="4" s="1"/>
  <c r="AY38" i="3"/>
  <c r="AY38" i="4" s="1"/>
  <c r="ES38" i="3"/>
  <c r="ES38" i="4" s="1"/>
  <c r="DA38" i="3"/>
  <c r="DA38" i="4" s="1"/>
  <c r="BA38" i="3"/>
  <c r="BA38" i="4" s="1"/>
  <c r="FH38" i="3"/>
  <c r="FH38" i="4" s="1"/>
  <c r="AF38" i="3"/>
  <c r="AF38" i="4" s="1"/>
  <c r="GN38" i="3"/>
  <c r="GN38" i="4" s="1"/>
  <c r="AK38" i="3"/>
  <c r="AK38" i="4" s="1"/>
  <c r="EB38" i="3"/>
  <c r="EB38" i="4" s="1"/>
  <c r="DX38" i="3"/>
  <c r="DX38" i="4" s="1"/>
  <c r="CL38" i="3"/>
  <c r="CL38" i="4" s="1"/>
  <c r="GF38" i="3"/>
  <c r="GF38" i="4" s="1"/>
  <c r="FX38" i="3"/>
  <c r="FX38" i="4" s="1"/>
  <c r="EC38" i="3"/>
  <c r="EC38" i="4" s="1"/>
  <c r="CV38" i="3"/>
  <c r="CV38" i="4" s="1"/>
  <c r="AP38" i="3"/>
  <c r="AP38" i="4" s="1"/>
  <c r="CU38" i="3"/>
  <c r="CU38" i="4" s="1"/>
  <c r="BE38" i="3"/>
  <c r="BE38" i="4" s="1"/>
  <c r="AE38" i="3"/>
  <c r="AE38" i="4" s="1"/>
  <c r="CF38" i="3"/>
  <c r="CF38" i="4" s="1"/>
  <c r="AD38" i="3"/>
  <c r="AD38" i="4" s="1"/>
  <c r="EH38" i="3"/>
  <c r="EH38" i="4" s="1"/>
  <c r="BG38" i="3"/>
  <c r="BG38" i="4" s="1"/>
  <c r="AM38" i="3"/>
  <c r="AM38" i="4" s="1"/>
  <c r="EA38" i="3"/>
  <c r="EA38" i="4" s="1"/>
  <c r="DW38" i="3"/>
  <c r="DW38" i="4" s="1"/>
  <c r="BK38" i="3"/>
  <c r="BK38" i="4" s="1"/>
  <c r="BZ38" i="3"/>
  <c r="BZ38" i="4" s="1"/>
  <c r="FR38" i="3"/>
  <c r="FR38" i="4" s="1"/>
  <c r="AS38" i="3"/>
  <c r="AS38" i="4" s="1"/>
  <c r="FE38" i="3"/>
  <c r="FE38" i="4" s="1"/>
  <c r="CS38" i="3"/>
  <c r="CS38" i="4" s="1"/>
  <c r="DU38" i="3"/>
  <c r="DU38" i="4" s="1"/>
  <c r="W38" i="3"/>
  <c r="W38" i="4" s="1"/>
  <c r="GC38" i="3"/>
  <c r="GC38" i="4" s="1"/>
  <c r="CN38" i="3"/>
  <c r="CN38" i="4" s="1"/>
  <c r="BB38" i="3"/>
  <c r="BB38" i="4" s="1"/>
  <c r="CH38" i="3"/>
  <c r="CH38" i="4" s="1"/>
  <c r="DD38" i="3"/>
  <c r="DD38" i="4" s="1"/>
  <c r="ED38" i="3"/>
  <c r="ED38" i="4" s="1"/>
  <c r="BM38" i="3"/>
  <c r="BM38" i="4" s="1"/>
  <c r="EY38" i="3"/>
  <c r="EY38" i="4" s="1"/>
  <c r="GE38" i="3"/>
  <c r="GE38" i="4" s="1"/>
  <c r="EU38" i="3"/>
  <c r="EU38" i="4" s="1"/>
  <c r="B38" i="3"/>
  <c r="EV38" i="3"/>
  <c r="EV38" i="4" s="1"/>
  <c r="FY38" i="3"/>
  <c r="FY38" i="4" s="1"/>
  <c r="L38" i="3"/>
  <c r="L38" i="4" s="1"/>
  <c r="KQ38" i="3"/>
  <c r="KQ38" i="4" s="1"/>
  <c r="KH38" i="3"/>
  <c r="KH38" i="4" s="1"/>
  <c r="T38" i="3"/>
  <c r="T38" i="4" s="1"/>
  <c r="JL38" i="3"/>
  <c r="JL38" i="4" s="1"/>
  <c r="DN38" i="3"/>
  <c r="DN38" i="4" s="1"/>
  <c r="EP38" i="3"/>
  <c r="EP38" i="4" s="1"/>
  <c r="NS38" i="3"/>
  <c r="NS38" i="4" s="1"/>
  <c r="IU38" i="3"/>
  <c r="IU38" i="4" s="1"/>
  <c r="AH38" i="3"/>
  <c r="AH38" i="4" s="1"/>
  <c r="KB38" i="3"/>
  <c r="KB38" i="4" s="1"/>
  <c r="JB38" i="3"/>
  <c r="JB38" i="4" s="1"/>
  <c r="NV38" i="3"/>
  <c r="NV38" i="4" s="1"/>
  <c r="IK38" i="3"/>
  <c r="IK38" i="4" s="1"/>
  <c r="LM38" i="3"/>
  <c r="LM38" i="4" s="1"/>
  <c r="HM38" i="3"/>
  <c r="HM38" i="4" s="1"/>
  <c r="JX38" i="3"/>
  <c r="JX38" i="4" s="1"/>
  <c r="MI38" i="3"/>
  <c r="MI38" i="4" s="1"/>
  <c r="LT38" i="3"/>
  <c r="LT38" i="4" s="1"/>
  <c r="IB38" i="3"/>
  <c r="IB38" i="4" s="1"/>
  <c r="LC38" i="3"/>
  <c r="LC38" i="4" s="1"/>
  <c r="JM38" i="3"/>
  <c r="JM38" i="4" s="1"/>
  <c r="MP38" i="3"/>
  <c r="MP38" i="4" s="1"/>
  <c r="IA38" i="3"/>
  <c r="IA38" i="4" s="1"/>
  <c r="IW38" i="3"/>
  <c r="IW38" i="4" s="1"/>
  <c r="IX38" i="3"/>
  <c r="IX38" i="4" s="1"/>
  <c r="KT38" i="3"/>
  <c r="KT38" i="4" s="1"/>
  <c r="HD38" i="3"/>
  <c r="HD38" i="4" s="1"/>
  <c r="AX37" i="10" s="1"/>
  <c r="KJ38" i="3"/>
  <c r="KJ38" i="4" s="1"/>
  <c r="OC38" i="3"/>
  <c r="OC38" i="4" s="1"/>
  <c r="JD38" i="3"/>
  <c r="JD38" i="4" s="1"/>
  <c r="NH38" i="3"/>
  <c r="NH38" i="4" s="1"/>
  <c r="IT38" i="3"/>
  <c r="IT38" i="4" s="1"/>
  <c r="HW38" i="3"/>
  <c r="HW38" i="4" s="1"/>
  <c r="KP38" i="3"/>
  <c r="KP38" i="4" s="1"/>
  <c r="KY38" i="3"/>
  <c r="KY38" i="4" s="1"/>
  <c r="LV38" i="3"/>
  <c r="LV38" i="4" s="1"/>
  <c r="LU38" i="3"/>
  <c r="LU38" i="4" s="1"/>
  <c r="HI38" i="3"/>
  <c r="HI38" i="4" s="1"/>
  <c r="LE38" i="3"/>
  <c r="LE38" i="4" s="1"/>
  <c r="MV38" i="3"/>
  <c r="MV38" i="4" s="1"/>
  <c r="KE38" i="3"/>
  <c r="KE38" i="4" s="1"/>
  <c r="KV38" i="3"/>
  <c r="KV38" i="4" s="1"/>
  <c r="IJ38" i="3"/>
  <c r="IJ38" i="4" s="1"/>
  <c r="OM38" i="3"/>
  <c r="OM38" i="4" s="1"/>
  <c r="MA38" i="3"/>
  <c r="MA38" i="4" s="1"/>
  <c r="II38" i="3"/>
  <c r="II38" i="4" s="1"/>
  <c r="NM38" i="3"/>
  <c r="NM38" i="4" s="1"/>
  <c r="MX38" i="3"/>
  <c r="MX38" i="4" s="1"/>
  <c r="KL38" i="3"/>
  <c r="KL38" i="4" s="1"/>
  <c r="LA38" i="3"/>
  <c r="LA38" i="4" s="1"/>
  <c r="HP38" i="3"/>
  <c r="HP38" i="4" s="1"/>
  <c r="HO38" i="3"/>
  <c r="HO38" i="4" s="1"/>
  <c r="OP38" i="3"/>
  <c r="OP38" i="4" s="1"/>
  <c r="GG38" i="3"/>
  <c r="GG38" i="4" s="1"/>
  <c r="BL38" i="3"/>
  <c r="BL38" i="4" s="1"/>
  <c r="GK38" i="3"/>
  <c r="GK38" i="4" s="1"/>
  <c r="DQ38" i="3"/>
  <c r="DQ38" i="4" s="1"/>
  <c r="FI38" i="3"/>
  <c r="FI38" i="4" s="1"/>
  <c r="J38" i="3"/>
  <c r="J38" i="4" s="1"/>
  <c r="AZ38" i="3"/>
  <c r="AZ38" i="4" s="1"/>
  <c r="FD38" i="3"/>
  <c r="FD38" i="4" s="1"/>
  <c r="DB38" i="3"/>
  <c r="DB38" i="4" s="1"/>
  <c r="AA38" i="3"/>
  <c r="AA38" i="4" s="1"/>
  <c r="FP38" i="3"/>
  <c r="FP38" i="4" s="1"/>
  <c r="FW38" i="3"/>
  <c r="FW38" i="4" s="1"/>
  <c r="DG38" i="3"/>
  <c r="DG38" i="4" s="1"/>
  <c r="EL38" i="3"/>
  <c r="EL38" i="4" s="1"/>
  <c r="BJ38" i="3"/>
  <c r="BJ38" i="4" s="1"/>
  <c r="AG38" i="3"/>
  <c r="AG38" i="4" s="1"/>
  <c r="AC38" i="3"/>
  <c r="AC38" i="4" s="1"/>
  <c r="EO38" i="3"/>
  <c r="EO38" i="4" s="1"/>
  <c r="DC38" i="3"/>
  <c r="DC38" i="4" s="1"/>
  <c r="DO38" i="3"/>
  <c r="DO38" i="4" s="1"/>
  <c r="P38" i="3"/>
  <c r="P38" i="4" s="1"/>
  <c r="I37" i="10" s="1"/>
  <c r="N38" i="3"/>
  <c r="N38" i="4" s="1"/>
  <c r="BH38" i="3"/>
  <c r="BH38" i="4" s="1"/>
  <c r="V38" i="3"/>
  <c r="FL38" i="3"/>
  <c r="FL38" i="4" s="1"/>
  <c r="BX38" i="3"/>
  <c r="BX38" i="4" s="1"/>
  <c r="BR38" i="3"/>
  <c r="BR38" i="4" s="1"/>
  <c r="AW38" i="3"/>
  <c r="AW38" i="4" s="1"/>
  <c r="EI38" i="3"/>
  <c r="EI38" i="4" s="1"/>
  <c r="EK38" i="3"/>
  <c r="EK38" i="4" s="1"/>
  <c r="EE38" i="3"/>
  <c r="EE38" i="4" s="1"/>
  <c r="EZ38" i="3"/>
  <c r="EZ38" i="4" s="1"/>
  <c r="DP38" i="3"/>
  <c r="DP38" i="4" s="1"/>
  <c r="FF38" i="3"/>
  <c r="FF38" i="4" s="1"/>
  <c r="IF38" i="3"/>
  <c r="IF38" i="4" s="1"/>
  <c r="JK38" i="3"/>
  <c r="JK38" i="4" s="1"/>
  <c r="JR38" i="3"/>
  <c r="JR38" i="4" s="1"/>
  <c r="D38" i="3"/>
  <c r="D38" i="4" s="1"/>
  <c r="B37" i="10" s="1"/>
  <c r="OI38" i="3"/>
  <c r="OI38" i="4" s="1"/>
  <c r="GA38" i="3"/>
  <c r="GA38" i="4" s="1"/>
  <c r="DJ38" i="3"/>
  <c r="DJ38" i="4" s="1"/>
  <c r="NC38" i="3"/>
  <c r="NC38" i="4" s="1"/>
  <c r="MT38" i="3"/>
  <c r="MT38" i="4" s="1"/>
  <c r="G38" i="3"/>
  <c r="IV38" i="3"/>
  <c r="IV38" i="4" s="1"/>
  <c r="HV38" i="3"/>
  <c r="HV38" i="4" s="1"/>
  <c r="MC38" i="3"/>
  <c r="MC38" i="4" s="1"/>
  <c r="IL38" i="3"/>
  <c r="IL38" i="4" s="1"/>
  <c r="KG38" i="3"/>
  <c r="KG38" i="4" s="1"/>
  <c r="HE38" i="3"/>
  <c r="HE38" i="4" s="1"/>
  <c r="AV37" i="10" s="1"/>
  <c r="MY38" i="3"/>
  <c r="MY38" i="4" s="1"/>
  <c r="JW38" i="3"/>
  <c r="JW38" i="4" s="1"/>
  <c r="KN38" i="3"/>
  <c r="KN38" i="4" s="1"/>
  <c r="LS38" i="3"/>
  <c r="LS38" i="4" s="1"/>
  <c r="MJ38" i="3"/>
  <c r="MJ38" i="4" s="1"/>
  <c r="IH38" i="3"/>
  <c r="IH38" i="4" s="1"/>
  <c r="MO38" i="3"/>
  <c r="MO38" i="4" s="1"/>
  <c r="OJ38" i="3"/>
  <c r="OJ38" i="4" s="1"/>
  <c r="NE38" i="3"/>
  <c r="NE38" i="4" s="1"/>
  <c r="KD38" i="3"/>
  <c r="KD38" i="4" s="1"/>
  <c r="MF38" i="3"/>
  <c r="MF38" i="4" s="1"/>
  <c r="IG38" i="3"/>
  <c r="IG38" i="4" s="1"/>
  <c r="IN38" i="3"/>
  <c r="IN38" i="4" s="1"/>
  <c r="OA38" i="3"/>
  <c r="OA38" i="4" s="1"/>
  <c r="NK38" i="3"/>
  <c r="NK38" i="4" s="1"/>
  <c r="LO38" i="3"/>
  <c r="LO38" i="4" s="1"/>
  <c r="OH38" i="3"/>
  <c r="OH38" i="4" s="1"/>
  <c r="ML38" i="3"/>
  <c r="ML38" i="4" s="1"/>
  <c r="JS38" i="3"/>
  <c r="JS38" i="4" s="1"/>
  <c r="JJ38" i="3"/>
  <c r="JJ38" i="4" s="1"/>
  <c r="KO38" i="3"/>
  <c r="KO38" i="4" s="1"/>
  <c r="HR38" i="3"/>
  <c r="HR38" i="4" s="1"/>
  <c r="JY38" i="3"/>
  <c r="JY38" i="4" s="1"/>
  <c r="HJ38" i="3"/>
  <c r="HJ38" i="4" s="1"/>
  <c r="JO38" i="3"/>
  <c r="JO38" i="4" s="1"/>
  <c r="KF38" i="3"/>
  <c r="KF38" i="4" s="1"/>
  <c r="MZ38" i="3"/>
  <c r="MZ38" i="4" s="1"/>
  <c r="NW38" i="3"/>
  <c r="NW38" i="4" s="1"/>
  <c r="NX38" i="3"/>
  <c r="NX38" i="4" s="1"/>
  <c r="ON38" i="3"/>
  <c r="ON38" i="4" s="1"/>
  <c r="LQ38" i="3"/>
  <c r="LQ38" i="4" s="1"/>
  <c r="MH38" i="3"/>
  <c r="MH38" i="4" s="1"/>
  <c r="JV38" i="3"/>
  <c r="JV38" i="4" s="1"/>
  <c r="KK38" i="3"/>
  <c r="KK38" i="4" s="1"/>
  <c r="HG38" i="3"/>
  <c r="HG38" i="4" s="1"/>
  <c r="AY37" i="10" s="1"/>
  <c r="HH38" i="3"/>
  <c r="HH38" i="4" s="1"/>
  <c r="BA37" i="10" s="1"/>
  <c r="FU38" i="3"/>
  <c r="FU38" i="4" s="1"/>
  <c r="AU38" i="3"/>
  <c r="AU38" i="4" s="1"/>
  <c r="EG38" i="3"/>
  <c r="EG38" i="4" s="1"/>
  <c r="Z38" i="3"/>
  <c r="Z38" i="4" s="1"/>
  <c r="AT38" i="3"/>
  <c r="AT38" i="4" s="1"/>
  <c r="EW38" i="3"/>
  <c r="EW38" i="4" s="1"/>
  <c r="CW38" i="3"/>
  <c r="CW38" i="4" s="1"/>
  <c r="M38" i="3"/>
  <c r="M38" i="4" s="1"/>
  <c r="FV38" i="3"/>
  <c r="FV38" i="4" s="1"/>
  <c r="EX38" i="3"/>
  <c r="EX38" i="4" s="1"/>
  <c r="S38" i="3"/>
  <c r="S38" i="4" s="1"/>
  <c r="AO38" i="3"/>
  <c r="AO38" i="4" s="1"/>
  <c r="BO38" i="3"/>
  <c r="BO38" i="4" s="1"/>
  <c r="R38" i="3"/>
  <c r="R38" i="4" s="1"/>
  <c r="DH38" i="3"/>
  <c r="DH38" i="4" s="1"/>
  <c r="BN38" i="3"/>
  <c r="BN38" i="4" s="1"/>
  <c r="CK38" i="3"/>
  <c r="CK38" i="4" s="1"/>
  <c r="DM38" i="3"/>
  <c r="DM38" i="4" s="1"/>
  <c r="U38" i="3"/>
  <c r="U38" i="4" s="1"/>
  <c r="GL38" i="3"/>
  <c r="GL38" i="4" s="1"/>
  <c r="AV38" i="3"/>
  <c r="AV38" i="4" s="1"/>
  <c r="BV38" i="3"/>
  <c r="BV38" i="4" s="1"/>
  <c r="CY38" i="3"/>
  <c r="CY38" i="4" s="1"/>
  <c r="Y38" i="3"/>
  <c r="Y38" i="4" s="1"/>
  <c r="C37" i="10" s="1"/>
  <c r="FC38" i="3"/>
  <c r="FC38" i="4" s="1"/>
  <c r="CQ38" i="3"/>
  <c r="CQ38" i="4" s="1"/>
  <c r="DV38" i="3"/>
  <c r="DV38" i="4" s="1"/>
  <c r="GI38" i="3"/>
  <c r="GI38" i="4" s="1"/>
  <c r="DE38" i="3"/>
  <c r="DE38" i="4" s="1"/>
  <c r="H38" i="3"/>
  <c r="H38" i="4" s="1"/>
  <c r="DY38" i="3"/>
  <c r="DY38" i="4" s="1"/>
  <c r="FQ38" i="3"/>
  <c r="FQ38" i="4" s="1"/>
  <c r="CI38" i="3"/>
  <c r="CI38" i="4" s="1"/>
  <c r="AQ38" i="3"/>
  <c r="AQ38" i="4" s="1"/>
  <c r="F38" i="3"/>
  <c r="F38" i="4" s="1"/>
  <c r="E37" i="10" s="1"/>
  <c r="GD38" i="3"/>
  <c r="GD38" i="4" s="1"/>
  <c r="EF38" i="3"/>
  <c r="EF38" i="4" s="1"/>
  <c r="CD38" i="3"/>
  <c r="CD38" i="4" s="1"/>
  <c r="AR38" i="3"/>
  <c r="AR38" i="4" s="1"/>
  <c r="AL38" i="3"/>
  <c r="AL38" i="4" s="1"/>
  <c r="GH38" i="3"/>
  <c r="GH38" i="4" s="1"/>
  <c r="CM38" i="3"/>
  <c r="CM38" i="4" s="1"/>
  <c r="BI38" i="3"/>
  <c r="BI38" i="4" s="1"/>
  <c r="Q38" i="3"/>
  <c r="Q38" i="4" s="1"/>
  <c r="AB38" i="3"/>
  <c r="AB38" i="4" s="1"/>
  <c r="CJ38" i="3"/>
  <c r="CJ38" i="4" s="1"/>
  <c r="DZ38" i="3"/>
  <c r="DZ38" i="4" s="1"/>
  <c r="MR38" i="3"/>
  <c r="MR38" i="4" s="1"/>
  <c r="IE38" i="3"/>
  <c r="IE38" i="4" s="1"/>
  <c r="AN38" i="3"/>
  <c r="AN38" i="4" s="1"/>
  <c r="LX38" i="3"/>
  <c r="LX38" i="4" s="1"/>
  <c r="MM38" i="3"/>
  <c r="MM38" i="4" s="1"/>
  <c r="CZ38" i="3"/>
  <c r="CZ38" i="4" s="1"/>
  <c r="O38" i="3"/>
  <c r="O38" i="4" s="1"/>
  <c r="LG38" i="3"/>
  <c r="LG38" i="4" s="1"/>
  <c r="KX38" i="3"/>
  <c r="KX38" i="4" s="1"/>
  <c r="MN38" i="3"/>
  <c r="MN38" i="4" s="1"/>
  <c r="NU38" i="3"/>
  <c r="NU38" i="4" s="1"/>
  <c r="OL38" i="3"/>
  <c r="OL38" i="4" s="1"/>
  <c r="KW38" i="3"/>
  <c r="KW38" i="4" s="1"/>
  <c r="MS38" i="3"/>
  <c r="MS38" i="4" s="1"/>
  <c r="JA38" i="3"/>
  <c r="JA38" i="4" s="1"/>
  <c r="OG38" i="3"/>
  <c r="OG38" i="4" s="1"/>
  <c r="KM38" i="3"/>
  <c r="KM38" i="4" s="1"/>
  <c r="HN38" i="3"/>
  <c r="HN38" i="4" s="1"/>
  <c r="JH38" i="3"/>
  <c r="JH38" i="4" s="1"/>
  <c r="NL38" i="3"/>
  <c r="NL38" i="4" s="1"/>
  <c r="LY38" i="3"/>
  <c r="LY38" i="4" s="1"/>
  <c r="NP38" i="3"/>
  <c r="NP38" i="4" s="1"/>
  <c r="JG38" i="3"/>
  <c r="JG38" i="4" s="1"/>
  <c r="LI38" i="3"/>
  <c r="LI38" i="4" s="1"/>
  <c r="OB38" i="3"/>
  <c r="OB38" i="4" s="1"/>
  <c r="LZ38" i="3"/>
  <c r="LZ38" i="4" s="1"/>
  <c r="JN38" i="3"/>
  <c r="JN38" i="4" s="1"/>
  <c r="LP38" i="3"/>
  <c r="LP38" i="4" s="1"/>
  <c r="HS38" i="3"/>
  <c r="HS38" i="4" s="1"/>
  <c r="HL38" i="3"/>
  <c r="HL38" i="4" s="1"/>
  <c r="AZ37" i="10" s="1"/>
  <c r="JT38" i="3"/>
  <c r="JT38" i="4" s="1"/>
  <c r="MU38" i="3"/>
  <c r="MU38" i="4" s="1"/>
  <c r="KI38" i="3"/>
  <c r="KI38" i="4" s="1"/>
  <c r="NR38" i="3"/>
  <c r="NR38" i="4" s="1"/>
  <c r="JZ38" i="3"/>
  <c r="JZ38" i="4" s="1"/>
  <c r="IM38" i="3"/>
  <c r="IM38" i="4" s="1"/>
  <c r="NA38" i="3"/>
  <c r="NA38" i="4" s="1"/>
  <c r="JI38" i="3"/>
  <c r="JI38" i="4" s="1"/>
  <c r="NQ38" i="3"/>
  <c r="NQ38" i="4" s="1"/>
  <c r="IS38" i="3"/>
  <c r="IS38" i="4" s="1"/>
  <c r="LK38" i="3"/>
  <c r="LK38" i="4" s="1"/>
  <c r="MB38" i="3"/>
  <c r="MB38" i="4" s="1"/>
  <c r="JP38" i="3"/>
  <c r="JP38" i="4" s="1"/>
  <c r="HC38" i="3"/>
  <c r="NG38" i="3"/>
  <c r="NG38" i="4" s="1"/>
  <c r="MW38" i="3"/>
  <c r="MW38" i="4" s="1"/>
  <c r="JF38" i="3"/>
  <c r="JF38" i="4" s="1"/>
  <c r="OF38" i="3"/>
  <c r="OF38" i="4" s="1"/>
  <c r="LR38" i="3"/>
  <c r="LR38" i="4" s="1"/>
  <c r="HZ38" i="3"/>
  <c r="HZ38" i="4" s="1"/>
  <c r="AW37" i="10" s="1"/>
  <c r="JE38" i="3"/>
  <c r="JE38" i="4" s="1"/>
  <c r="JU38" i="3"/>
  <c r="JU38" i="4" s="1"/>
  <c r="GO38" i="3"/>
  <c r="GO38" i="4" s="1"/>
  <c r="OO38" i="3"/>
  <c r="OO38" i="4" s="1"/>
  <c r="L40" i="1"/>
  <c r="PA39" i="1"/>
  <c r="HM39" i="1"/>
  <c r="GZ39" i="1"/>
  <c r="IA39" i="1"/>
  <c r="HR39" i="1"/>
  <c r="IZ39" i="1"/>
  <c r="KF39" i="1"/>
  <c r="HS39" i="1"/>
  <c r="HZ39" i="1"/>
  <c r="IJ39" i="1"/>
  <c r="JP39" i="1"/>
  <c r="KV39" i="1"/>
  <c r="NH39" i="1"/>
  <c r="NX39" i="1"/>
  <c r="IK39" i="1"/>
  <c r="LL39" i="1"/>
  <c r="MR39" i="1"/>
  <c r="JA39" i="1"/>
  <c r="JQ39" i="1"/>
  <c r="MB39" i="1"/>
  <c r="LM39" i="1"/>
  <c r="MS39" i="1"/>
  <c r="NY39" i="1"/>
  <c r="OQ39" i="1"/>
  <c r="KG39" i="1"/>
  <c r="KW39" i="1"/>
  <c r="OI39" i="1"/>
  <c r="JZ39" i="1"/>
  <c r="KP39" i="1"/>
  <c r="LF39" i="1"/>
  <c r="LV39" i="1"/>
  <c r="ML39" i="1"/>
  <c r="MC39" i="1"/>
  <c r="NI39" i="1"/>
  <c r="OY39" i="1"/>
  <c r="JJ39" i="1"/>
  <c r="JK39" i="1"/>
  <c r="KA39" i="1"/>
  <c r="KQ39" i="1"/>
  <c r="LG39" i="1"/>
  <c r="LW39" i="1"/>
  <c r="MM39" i="1"/>
  <c r="NB39" i="1"/>
  <c r="NR39" i="1"/>
  <c r="OH39" i="1"/>
  <c r="OX39" i="1"/>
  <c r="IU39" i="1"/>
  <c r="IT39" i="1"/>
  <c r="NK39" i="1"/>
  <c r="IB39" i="1"/>
  <c r="NG39" i="1"/>
  <c r="HN39" i="1"/>
  <c r="IC39" i="1"/>
  <c r="IN39" i="1"/>
  <c r="JT39" i="1"/>
  <c r="KZ39" i="1"/>
  <c r="MF39" i="1"/>
  <c r="NL39" i="1"/>
  <c r="JE39" i="1"/>
  <c r="JU39" i="1"/>
  <c r="KK39" i="1"/>
  <c r="LA39" i="1"/>
  <c r="LQ39" i="1"/>
  <c r="MG39" i="1"/>
  <c r="MW39" i="1"/>
  <c r="NM39" i="1"/>
  <c r="OJ39" i="1"/>
  <c r="IO39" i="1"/>
  <c r="HU39" i="1"/>
  <c r="HT39" i="1"/>
  <c r="JD39" i="1"/>
  <c r="KJ39" i="1"/>
  <c r="LP39" i="1"/>
  <c r="MV39" i="1"/>
  <c r="IH39" i="1"/>
  <c r="JN39" i="1"/>
  <c r="KT39" i="1"/>
  <c r="LZ39" i="1"/>
  <c r="OB39" i="1"/>
  <c r="OC39" i="1"/>
  <c r="OS39" i="1"/>
  <c r="NF39" i="1"/>
  <c r="NV39" i="1"/>
  <c r="NS39" i="1"/>
  <c r="OL39" i="1"/>
  <c r="IX39" i="1"/>
  <c r="KD39" i="1"/>
  <c r="LJ39" i="1"/>
  <c r="MP39" i="1"/>
  <c r="OK39" i="1"/>
  <c r="JO39" i="1"/>
  <c r="NO39" i="1"/>
  <c r="IY39" i="1"/>
  <c r="HV39" i="1"/>
  <c r="KU39" i="1"/>
  <c r="LK39" i="1"/>
  <c r="MA39" i="1"/>
  <c r="MQ39" i="1"/>
  <c r="II39" i="1"/>
  <c r="KE39" i="1"/>
  <c r="ON39" i="1"/>
  <c r="HO39" i="1"/>
  <c r="HW39" i="1"/>
  <c r="IE39" i="1"/>
  <c r="IR39" i="1"/>
  <c r="JH39" i="1"/>
  <c r="JX39" i="1"/>
  <c r="KN39" i="1"/>
  <c r="LD39" i="1"/>
  <c r="LT39" i="1"/>
  <c r="MJ39" i="1"/>
  <c r="IS39" i="1"/>
  <c r="MZ39" i="1"/>
  <c r="JY39" i="1"/>
  <c r="LE39" i="1"/>
  <c r="MK39" i="1"/>
  <c r="NA39" i="1"/>
  <c r="NQ39" i="1"/>
  <c r="IL39" i="1"/>
  <c r="OZ39" i="1"/>
  <c r="JC39" i="1"/>
  <c r="KO39" i="1"/>
  <c r="LU39" i="1"/>
  <c r="KH39" i="1"/>
  <c r="KX39" i="1"/>
  <c r="LN39" i="1"/>
  <c r="MD39" i="1"/>
  <c r="MT39" i="1"/>
  <c r="NJ39" i="1"/>
  <c r="NZ39" i="1"/>
  <c r="OP39" i="1"/>
  <c r="IM39" i="1"/>
  <c r="ID39" i="1"/>
  <c r="NP39" i="1"/>
  <c r="JI39" i="1"/>
  <c r="OE39" i="1"/>
  <c r="OM39" i="1"/>
  <c r="OU39" i="1"/>
  <c r="JB39" i="1"/>
  <c r="OA39" i="1"/>
  <c r="JS39" i="1"/>
  <c r="KY39" i="1"/>
  <c r="ME39" i="1"/>
  <c r="MU39" i="1"/>
  <c r="HQ39" i="1"/>
  <c r="HY39" i="1"/>
  <c r="IG39" i="1"/>
  <c r="IW39" i="1"/>
  <c r="JR39" i="1"/>
  <c r="KI39" i="1"/>
  <c r="LO39" i="1"/>
  <c r="OR39" i="1"/>
  <c r="NW39" i="1"/>
  <c r="HP39" i="1"/>
  <c r="HX39" i="1"/>
  <c r="KC39" i="1"/>
  <c r="LI39" i="1"/>
  <c r="OG39" i="1"/>
  <c r="OO39" i="1"/>
  <c r="OW39" i="1"/>
  <c r="IV39" i="1"/>
  <c r="KB39" i="1"/>
  <c r="LH39" i="1"/>
  <c r="MN39" i="1"/>
  <c r="NT39" i="1"/>
  <c r="JM39" i="1"/>
  <c r="KS39" i="1"/>
  <c r="DU39" i="1"/>
  <c r="FQ39" i="1"/>
  <c r="BO39" i="1"/>
  <c r="CE39" i="1"/>
  <c r="CU39" i="1"/>
  <c r="DK39" i="1"/>
  <c r="EA39" i="1"/>
  <c r="IF39" i="1"/>
  <c r="JL39" i="1"/>
  <c r="KR39" i="1"/>
  <c r="LX39" i="1"/>
  <c r="ND39" i="1"/>
  <c r="NE39" i="1"/>
  <c r="MX39" i="1"/>
  <c r="OT39" i="1"/>
  <c r="IQ39" i="1"/>
  <c r="JW39" i="1"/>
  <c r="LC39" i="1"/>
  <c r="MI39" i="1"/>
  <c r="MY39" i="1"/>
  <c r="OV39" i="1"/>
  <c r="Z39" i="1"/>
  <c r="O39" i="1"/>
  <c r="AE39" i="1"/>
  <c r="BI39" i="1"/>
  <c r="GJ39" i="1"/>
  <c r="AY39" i="1"/>
  <c r="NU39" i="1"/>
  <c r="IP39" i="1"/>
  <c r="JV39" i="1"/>
  <c r="LB39" i="1"/>
  <c r="MH39" i="1"/>
  <c r="DE39" i="1"/>
  <c r="EK39" i="1"/>
  <c r="BM39" i="1"/>
  <c r="BC39" i="1"/>
  <c r="BS39" i="1"/>
  <c r="CI39" i="1"/>
  <c r="CY39" i="1"/>
  <c r="DO39" i="1"/>
  <c r="EE39" i="1"/>
  <c r="LY39" i="1"/>
  <c r="NC39" i="1"/>
  <c r="JG39" i="1"/>
  <c r="KM39" i="1"/>
  <c r="LS39" i="1"/>
  <c r="W39" i="1"/>
  <c r="AS39" i="1"/>
  <c r="AI39" i="1"/>
  <c r="MO39" i="1"/>
  <c r="JF39" i="1"/>
  <c r="KL39" i="1"/>
  <c r="LR39" i="1"/>
  <c r="NN39" i="1"/>
  <c r="OF39" i="1"/>
  <c r="OD39" i="1"/>
  <c r="R39" i="1"/>
  <c r="FA39" i="1"/>
  <c r="EQ39" i="1"/>
  <c r="AW39" i="1"/>
  <c r="CC39" i="1"/>
  <c r="EO39" i="1"/>
  <c r="FU39" i="1"/>
  <c r="GO39" i="1"/>
  <c r="EU39" i="1"/>
  <c r="CO39" i="1"/>
  <c r="Q39" i="1"/>
  <c r="Y39" i="1"/>
  <c r="FW39" i="1"/>
  <c r="GL39" i="1"/>
  <c r="GM39" i="1"/>
  <c r="AG39" i="1"/>
  <c r="CS39" i="1"/>
  <c r="DY39" i="1"/>
  <c r="FE39" i="1"/>
  <c r="GA39" i="1"/>
  <c r="T39" i="1"/>
  <c r="FG39" i="1"/>
  <c r="DI39" i="1"/>
  <c r="AM39" i="1"/>
  <c r="FK39" i="1"/>
  <c r="AH39" i="1"/>
  <c r="BN39" i="1"/>
  <c r="CT39" i="1"/>
  <c r="DZ39" i="1"/>
  <c r="FF39" i="1"/>
  <c r="EV39" i="1"/>
  <c r="GB39" i="1"/>
  <c r="GP39" i="1"/>
  <c r="CH39" i="1"/>
  <c r="DN39" i="1"/>
  <c r="BH39" i="1"/>
  <c r="CN39" i="1"/>
  <c r="DD39" i="1"/>
  <c r="DT39" i="1"/>
  <c r="EJ39" i="1"/>
  <c r="EZ39" i="1"/>
  <c r="BY39" i="1"/>
  <c r="EP39" i="1"/>
  <c r="BD39" i="1"/>
  <c r="CJ39" i="1"/>
  <c r="DP39" i="1"/>
  <c r="AR39" i="1"/>
  <c r="GQ39" i="1"/>
  <c r="N39" i="1"/>
  <c r="AD39" i="1"/>
  <c r="M39" i="1"/>
  <c r="AX39" i="1"/>
  <c r="CD39" i="1"/>
  <c r="DJ39" i="1"/>
  <c r="EF39" i="1"/>
  <c r="FL39" i="1"/>
  <c r="AL39" i="1"/>
  <c r="BR39" i="1"/>
  <c r="ED39" i="1"/>
  <c r="FZ39" i="1"/>
  <c r="BX39" i="1"/>
  <c r="GC39" i="1"/>
  <c r="AA39" i="1"/>
  <c r="AK39" i="1"/>
  <c r="CG39" i="1"/>
  <c r="CW39" i="1"/>
  <c r="ES39" i="1"/>
  <c r="FI39" i="1"/>
  <c r="BG39" i="1"/>
  <c r="BW39" i="1"/>
  <c r="CM39" i="1"/>
  <c r="EY39" i="1"/>
  <c r="BE39" i="1"/>
  <c r="GG39" i="1"/>
  <c r="BK39" i="1"/>
  <c r="CQ39" i="1"/>
  <c r="DG39" i="1"/>
  <c r="FC39" i="1"/>
  <c r="FS39" i="1"/>
  <c r="U39" i="1"/>
  <c r="BZ39" i="1"/>
  <c r="CP39" i="1"/>
  <c r="DF39" i="1"/>
  <c r="DV39" i="1"/>
  <c r="AB39" i="1"/>
  <c r="FV39" i="1"/>
  <c r="GN39" i="1"/>
  <c r="AN39" i="1"/>
  <c r="BT39" i="1"/>
  <c r="CZ39" i="1"/>
  <c r="BB39" i="1"/>
  <c r="CX39" i="1"/>
  <c r="ET39" i="1"/>
  <c r="FJ39" i="1"/>
  <c r="GS39" i="1"/>
  <c r="FP39" i="1"/>
  <c r="BQ39" i="1"/>
  <c r="FY39" i="1"/>
  <c r="DS39" i="1"/>
  <c r="GT39" i="1"/>
  <c r="DA39" i="1"/>
  <c r="EG39" i="1"/>
  <c r="P39" i="1"/>
  <c r="AF39" i="1"/>
  <c r="AC39" i="1"/>
  <c r="BV39" i="1"/>
  <c r="DB39" i="1"/>
  <c r="EH39" i="1"/>
  <c r="GV39" i="1"/>
  <c r="BL39" i="1"/>
  <c r="DX39" i="1"/>
  <c r="AT39" i="1"/>
  <c r="EL39" i="1"/>
  <c r="AJ39" i="1"/>
  <c r="FH39" i="1"/>
  <c r="FR39" i="1"/>
  <c r="V39" i="1"/>
  <c r="BA39" i="1"/>
  <c r="DM39" i="1"/>
  <c r="GR39" i="1"/>
  <c r="EI39" i="1"/>
  <c r="GD39" i="1"/>
  <c r="AO39" i="1"/>
  <c r="BU39" i="1"/>
  <c r="EW39" i="1"/>
  <c r="AU39" i="1"/>
  <c r="CA39" i="1"/>
  <c r="EM39" i="1"/>
  <c r="GU39" i="1"/>
  <c r="BF39" i="1"/>
  <c r="CR39" i="1"/>
  <c r="FT39" i="1"/>
  <c r="GX39" i="1"/>
  <c r="EB39" i="1"/>
  <c r="ER39" i="1"/>
  <c r="FX39" i="1"/>
  <c r="GI39" i="1"/>
  <c r="GY39" i="1"/>
  <c r="CV39" i="1"/>
  <c r="DL39" i="1"/>
  <c r="S39" i="1"/>
  <c r="AQ39" i="1"/>
  <c r="DC39" i="1"/>
  <c r="GW39" i="1"/>
  <c r="GE39" i="1"/>
  <c r="CL39" i="1"/>
  <c r="DR39" i="1"/>
  <c r="FN39" i="1"/>
  <c r="GF39" i="1"/>
  <c r="AV39" i="1"/>
  <c r="EN39" i="1"/>
  <c r="BJ39" i="1"/>
  <c r="FB39" i="1"/>
  <c r="GK39" i="1"/>
  <c r="AZ39" i="1"/>
  <c r="BP39" i="1"/>
  <c r="CF39" i="1"/>
  <c r="EC39" i="1"/>
  <c r="FO39" i="1"/>
  <c r="CK39" i="1"/>
  <c r="DQ39" i="1"/>
  <c r="FM39" i="1"/>
  <c r="DW39" i="1"/>
  <c r="X39" i="1"/>
  <c r="AP39" i="1"/>
  <c r="EX39" i="1"/>
  <c r="CB39" i="1"/>
  <c r="DH39" i="1"/>
  <c r="FD39" i="1"/>
  <c r="GH39" i="1"/>
  <c r="HK39" i="1" l="1"/>
  <c r="PK40" i="1"/>
  <c r="OZ40" i="3" s="1"/>
  <c r="OZ40" i="4" s="1"/>
  <c r="HJ40" i="1"/>
  <c r="GY40" i="3" s="1"/>
  <c r="GY40" i="4" s="1"/>
  <c r="B38" i="4"/>
  <c r="H37" i="10" s="1"/>
  <c r="GZ38" i="3"/>
  <c r="GZ38" i="4" s="1"/>
  <c r="PA38" i="3"/>
  <c r="PL39" i="1"/>
  <c r="PJ40" i="1"/>
  <c r="OY40" i="3" s="1"/>
  <c r="OY40" i="4" s="1"/>
  <c r="HI40" i="1"/>
  <c r="GX40" i="3" s="1"/>
  <c r="GX40" i="4" s="1"/>
  <c r="K38" i="4"/>
  <c r="F37" i="10" s="1"/>
  <c r="I38" i="4"/>
  <c r="G38" i="4"/>
  <c r="G37" i="10" s="1"/>
  <c r="V38" i="4"/>
  <c r="A39" i="4"/>
  <c r="HB39" i="3"/>
  <c r="HB39" i="4" s="1"/>
  <c r="AU38" i="10" s="1"/>
  <c r="A40" i="3"/>
  <c r="HH40" i="1"/>
  <c r="GW40" i="3" s="1"/>
  <c r="GW40" i="4" s="1"/>
  <c r="PI40" i="1"/>
  <c r="OX40" i="3" s="1"/>
  <c r="OX40" i="4" s="1"/>
  <c r="HC38" i="4"/>
  <c r="BB37" i="10" s="1"/>
  <c r="PH40" i="1"/>
  <c r="OW40" i="3" s="1"/>
  <c r="OW40" i="4" s="1"/>
  <c r="HG40" i="1"/>
  <c r="GV40" i="3" s="1"/>
  <c r="GV40" i="4" s="1"/>
  <c r="A38" i="10"/>
  <c r="PG40" i="1"/>
  <c r="OV40" i="3" s="1"/>
  <c r="OV40" i="4" s="1"/>
  <c r="PE40" i="1"/>
  <c r="OT40" i="3" s="1"/>
  <c r="OT40" i="4" s="1"/>
  <c r="PF40" i="1"/>
  <c r="OU40" i="3" s="1"/>
  <c r="OU40" i="4" s="1"/>
  <c r="HE40" i="1"/>
  <c r="GT40" i="3" s="1"/>
  <c r="GT40" i="4" s="1"/>
  <c r="HF40" i="1"/>
  <c r="GU40" i="3" s="1"/>
  <c r="GU40" i="4" s="1"/>
  <c r="HD40" i="1"/>
  <c r="GS40" i="3" s="1"/>
  <c r="GS40" i="4" s="1"/>
  <c r="GR39" i="3"/>
  <c r="GR39" i="4" s="1"/>
  <c r="GQ39" i="3"/>
  <c r="GQ39" i="4" s="1"/>
  <c r="GP39" i="3"/>
  <c r="GP39" i="4" s="1"/>
  <c r="PC40" i="1"/>
  <c r="OR40" i="3" s="1"/>
  <c r="OR40" i="4" s="1"/>
  <c r="PB40" i="1"/>
  <c r="OQ40" i="3" s="1"/>
  <c r="OQ40" i="4" s="1"/>
  <c r="PD40" i="1"/>
  <c r="OS40" i="3" s="1"/>
  <c r="OS40" i="4" s="1"/>
  <c r="HC40" i="1"/>
  <c r="HB40" i="1"/>
  <c r="HA40" i="1"/>
  <c r="DR39" i="3"/>
  <c r="DR39" i="4" s="1"/>
  <c r="AF39" i="3"/>
  <c r="AF39" i="4" s="1"/>
  <c r="AJ39" i="3"/>
  <c r="AJ39" i="4" s="1"/>
  <c r="ES39" i="3"/>
  <c r="ES39" i="4" s="1"/>
  <c r="BU39" i="3"/>
  <c r="BU39" i="4" s="1"/>
  <c r="FT39" i="3"/>
  <c r="FT39" i="4" s="1"/>
  <c r="GM39" i="3"/>
  <c r="GM39" i="4" s="1"/>
  <c r="DX39" i="3"/>
  <c r="DX39" i="4" s="1"/>
  <c r="GK39" i="3"/>
  <c r="GK39" i="4" s="1"/>
  <c r="BF39" i="3"/>
  <c r="BF39" i="4" s="1"/>
  <c r="EI39" i="3"/>
  <c r="EI39" i="4" s="1"/>
  <c r="BI39" i="3"/>
  <c r="BI39" i="4" s="1"/>
  <c r="Q39" i="3"/>
  <c r="Q39" i="4" s="1"/>
  <c r="BO39" i="3"/>
  <c r="BO39" i="4" s="1"/>
  <c r="CV39" i="3"/>
  <c r="CV39" i="4" s="1"/>
  <c r="AT39" i="3"/>
  <c r="AT39" i="4" s="1"/>
  <c r="AV39" i="3"/>
  <c r="AV39" i="4" s="1"/>
  <c r="BV39" i="3"/>
  <c r="BV39" i="4" s="1"/>
  <c r="BM39" i="3"/>
  <c r="BM39" i="4" s="1"/>
  <c r="AA39" i="3"/>
  <c r="AA39" i="4" s="1"/>
  <c r="BS39" i="3"/>
  <c r="BS39" i="4" s="1"/>
  <c r="C39" i="3"/>
  <c r="C39" i="4" s="1"/>
  <c r="D38" i="10" s="1"/>
  <c r="BY39" i="3"/>
  <c r="BY39" i="4" s="1"/>
  <c r="EO39" i="3"/>
  <c r="EO39" i="4" s="1"/>
  <c r="CC39" i="3"/>
  <c r="CC39" i="4" s="1"/>
  <c r="GE39" i="3"/>
  <c r="GE39" i="4" s="1"/>
  <c r="DO39" i="3"/>
  <c r="DO39" i="4" s="1"/>
  <c r="EZ39" i="3"/>
  <c r="EZ39" i="4" s="1"/>
  <c r="I39" i="3"/>
  <c r="CH39" i="3"/>
  <c r="CH39" i="4" s="1"/>
  <c r="FL39" i="3"/>
  <c r="FL39" i="4" s="1"/>
  <c r="EJ39" i="3"/>
  <c r="EJ39" i="4" s="1"/>
  <c r="BR39" i="3"/>
  <c r="BR39" i="4" s="1"/>
  <c r="G39" i="3"/>
  <c r="LG39" i="3"/>
  <c r="LG39" i="4" s="1"/>
  <c r="X39" i="3"/>
  <c r="X39" i="4" s="1"/>
  <c r="KB39" i="3"/>
  <c r="KB39" i="4" s="1"/>
  <c r="DT39" i="3"/>
  <c r="DT39" i="4" s="1"/>
  <c r="BH39" i="3"/>
  <c r="BH39" i="4" s="1"/>
  <c r="CT39" i="3"/>
  <c r="CT39" i="4" s="1"/>
  <c r="IE39" i="3"/>
  <c r="IE39" i="4" s="1"/>
  <c r="AX39" i="3"/>
  <c r="AX39" i="4" s="1"/>
  <c r="OK39" i="3"/>
  <c r="OK39" i="4" s="1"/>
  <c r="JL39" i="3"/>
  <c r="JL39" i="4" s="1"/>
  <c r="MT39" i="3"/>
  <c r="MT39" i="4" s="1"/>
  <c r="JA39" i="3"/>
  <c r="JA39" i="4" s="1"/>
  <c r="CJ39" i="3"/>
  <c r="CJ39" i="4" s="1"/>
  <c r="DJ39" i="3"/>
  <c r="DJ39" i="4" s="1"/>
  <c r="MC39" i="3"/>
  <c r="MC39" i="4" s="1"/>
  <c r="OL39" i="3"/>
  <c r="OL39" i="4" s="1"/>
  <c r="JR39" i="3"/>
  <c r="JR39" i="4" s="1"/>
  <c r="OG39" i="3"/>
  <c r="OG39" i="4" s="1"/>
  <c r="IL39" i="3"/>
  <c r="IL39" i="4" s="1"/>
  <c r="MJ39" i="3"/>
  <c r="MJ39" i="4" s="1"/>
  <c r="NP39" i="3"/>
  <c r="NP39" i="4" s="1"/>
  <c r="NT39" i="3"/>
  <c r="NT39" i="4" s="1"/>
  <c r="IB39" i="3"/>
  <c r="IB39" i="4" s="1"/>
  <c r="MI39" i="3"/>
  <c r="MI39" i="4" s="1"/>
  <c r="JW39" i="3"/>
  <c r="JW39" i="4" s="1"/>
  <c r="LZ39" i="3"/>
  <c r="LZ39" i="4" s="1"/>
  <c r="IH39" i="3"/>
  <c r="IH39" i="4" s="1"/>
  <c r="KC39" i="3"/>
  <c r="KC39" i="4" s="1"/>
  <c r="HT39" i="3"/>
  <c r="HT39" i="4" s="1"/>
  <c r="JT39" i="3"/>
  <c r="JT39" i="4" s="1"/>
  <c r="KZ39" i="3"/>
  <c r="KZ39" i="4" s="1"/>
  <c r="ND39" i="3"/>
  <c r="ND39" i="4" s="1"/>
  <c r="KY39" i="3"/>
  <c r="KY39" i="4" s="1"/>
  <c r="NH39" i="3"/>
  <c r="NH39" i="4" s="1"/>
  <c r="NR39" i="3"/>
  <c r="NR39" i="4" s="1"/>
  <c r="JC39" i="3"/>
  <c r="JC39" i="4" s="1"/>
  <c r="JY39" i="3"/>
  <c r="JY39" i="4" s="1"/>
  <c r="ID39" i="3"/>
  <c r="ID39" i="4" s="1"/>
  <c r="LV39" i="3"/>
  <c r="LV39" i="4" s="1"/>
  <c r="JJ39" i="3"/>
  <c r="JJ39" i="4" s="1"/>
  <c r="KO39" i="3"/>
  <c r="KO39" i="4" s="1"/>
  <c r="HC39" i="3"/>
  <c r="II39" i="3"/>
  <c r="II39" i="4" s="1"/>
  <c r="NG39" i="3"/>
  <c r="NG39" i="4" s="1"/>
  <c r="KV39" i="3"/>
  <c r="KV39" i="4" s="1"/>
  <c r="IY39" i="3"/>
  <c r="IY39" i="4" s="1"/>
  <c r="MA39" i="3"/>
  <c r="MA39" i="4" s="1"/>
  <c r="JO39" i="3"/>
  <c r="JO39" i="4" s="1"/>
  <c r="OF39" i="3"/>
  <c r="OF39" i="4" s="1"/>
  <c r="LQ39" i="3"/>
  <c r="LQ39" i="4" s="1"/>
  <c r="LA39" i="3"/>
  <c r="LA39" i="4" s="1"/>
  <c r="KK39" i="3"/>
  <c r="KK39" i="4" s="1"/>
  <c r="HH39" i="3"/>
  <c r="HH39" i="4" s="1"/>
  <c r="BA38" i="10" s="1"/>
  <c r="HP39" i="3"/>
  <c r="HP39" i="4" s="1"/>
  <c r="EM39" i="3"/>
  <c r="EM39" i="4" s="1"/>
  <c r="AK39" i="3"/>
  <c r="AK39" i="4" s="1"/>
  <c r="DQ39" i="3"/>
  <c r="DQ39" i="4" s="1"/>
  <c r="AP39" i="3"/>
  <c r="AP39" i="4" s="1"/>
  <c r="DF39" i="3"/>
  <c r="DF39" i="4" s="1"/>
  <c r="FU39" i="3"/>
  <c r="FU39" i="4" s="1"/>
  <c r="FX39" i="3"/>
  <c r="FX39" i="4" s="1"/>
  <c r="EL39" i="3"/>
  <c r="EL39" i="4" s="1"/>
  <c r="EA39" i="3"/>
  <c r="EA39" i="4" s="1"/>
  <c r="CP39" i="3"/>
  <c r="CP39" i="4" s="1"/>
  <c r="M39" i="3"/>
  <c r="M39" i="4" s="1"/>
  <c r="BE39" i="3"/>
  <c r="BE39" i="4" s="1"/>
  <c r="FC39" i="3"/>
  <c r="FC39" i="4" s="1"/>
  <c r="DA39" i="3"/>
  <c r="DA39" i="4" s="1"/>
  <c r="FM39" i="3"/>
  <c r="FM39" i="4" s="1"/>
  <c r="EB39" i="3"/>
  <c r="EB39" i="4" s="1"/>
  <c r="GG39" i="3"/>
  <c r="GG39" i="4" s="1"/>
  <c r="FG39" i="3"/>
  <c r="FG39" i="4" s="1"/>
  <c r="AI39" i="3"/>
  <c r="AI39" i="4" s="1"/>
  <c r="DW39" i="3"/>
  <c r="DW39" i="4" s="1"/>
  <c r="U39" i="3"/>
  <c r="U39" i="4" s="1"/>
  <c r="GI39" i="3"/>
  <c r="GI39" i="4" s="1"/>
  <c r="FE39" i="3"/>
  <c r="FE39" i="4" s="1"/>
  <c r="CM39" i="3"/>
  <c r="CM39" i="4" s="1"/>
  <c r="AC39" i="3"/>
  <c r="AC39" i="4" s="1"/>
  <c r="DK39" i="3"/>
  <c r="DK39" i="4" s="1"/>
  <c r="J39" i="3"/>
  <c r="J39" i="4" s="1"/>
  <c r="CF39" i="3"/>
  <c r="CF39" i="4" s="1"/>
  <c r="EN39" i="3"/>
  <c r="EN39" i="4" s="1"/>
  <c r="EX39" i="3"/>
  <c r="EX39" i="4" s="1"/>
  <c r="Z39" i="3"/>
  <c r="Z39" i="4" s="1"/>
  <c r="FO39" i="3"/>
  <c r="FO39" i="4" s="1"/>
  <c r="FA39" i="3"/>
  <c r="FA39" i="4" s="1"/>
  <c r="AM39" i="3"/>
  <c r="AM39" i="4" s="1"/>
  <c r="GF39" i="3"/>
  <c r="GF39" i="4" s="1"/>
  <c r="AS39" i="3"/>
  <c r="AS39" i="4" s="1"/>
  <c r="DY39" i="3"/>
  <c r="DY39" i="4" s="1"/>
  <c r="AW39" i="3"/>
  <c r="AW39" i="4" s="1"/>
  <c r="FQ39" i="3"/>
  <c r="FQ39" i="4" s="1"/>
  <c r="CI39" i="3"/>
  <c r="CI39" i="4" s="1"/>
  <c r="AB39" i="3"/>
  <c r="AB39" i="4" s="1"/>
  <c r="FP39" i="3"/>
  <c r="FP39" i="4" s="1"/>
  <c r="V39" i="3"/>
  <c r="N39" i="3"/>
  <c r="N39" i="4" s="1"/>
  <c r="GD39" i="3"/>
  <c r="GD39" i="4" s="1"/>
  <c r="AL39" i="3"/>
  <c r="AL39" i="4" s="1"/>
  <c r="NS39" i="3"/>
  <c r="NS39" i="4" s="1"/>
  <c r="KA39" i="3"/>
  <c r="KA39" i="4" s="1"/>
  <c r="AH39" i="3"/>
  <c r="AH39" i="4" s="1"/>
  <c r="IV39" i="3"/>
  <c r="IV39" i="4" s="1"/>
  <c r="DD39" i="3"/>
  <c r="DD39" i="4" s="1"/>
  <c r="AR39" i="3"/>
  <c r="AR39" i="4" s="1"/>
  <c r="LW39" i="3"/>
  <c r="LW39" i="4" s="1"/>
  <c r="NJ39" i="3"/>
  <c r="NJ39" i="4" s="1"/>
  <c r="T39" i="3"/>
  <c r="T39" i="4" s="1"/>
  <c r="MN39" i="3"/>
  <c r="MN39" i="4" s="1"/>
  <c r="IF39" i="3"/>
  <c r="IF39" i="4" s="1"/>
  <c r="MS39" i="3"/>
  <c r="MS39" i="4" s="1"/>
  <c r="HU39" i="3"/>
  <c r="HU39" i="4" s="1"/>
  <c r="BT39" i="3"/>
  <c r="BT39" i="4" s="1"/>
  <c r="KH39" i="3"/>
  <c r="KH39" i="4" s="1"/>
  <c r="KW39" i="3"/>
  <c r="KW39" i="4" s="1"/>
  <c r="OD39" i="3"/>
  <c r="OD39" i="4" s="1"/>
  <c r="HM39" i="3"/>
  <c r="HM39" i="4" s="1"/>
  <c r="LD39" i="3"/>
  <c r="LD39" i="4" s="1"/>
  <c r="HV39" i="3"/>
  <c r="HV39" i="4" s="1"/>
  <c r="LT39" i="3"/>
  <c r="LT39" i="4" s="1"/>
  <c r="IQ39" i="3"/>
  <c r="IQ39" i="4" s="1"/>
  <c r="IX39" i="3"/>
  <c r="IX39" i="4" s="1"/>
  <c r="OE39" i="3"/>
  <c r="OE39" i="4" s="1"/>
  <c r="LS39" i="3"/>
  <c r="LS39" i="4" s="1"/>
  <c r="LJ39" i="3"/>
  <c r="LJ39" i="4" s="1"/>
  <c r="IA39" i="3"/>
  <c r="IA39" i="4" s="1"/>
  <c r="KT39" i="3"/>
  <c r="KT39" i="4" s="1"/>
  <c r="LY39" i="3"/>
  <c r="LY39" i="4" s="1"/>
  <c r="JM39" i="3"/>
  <c r="JM39" i="4" s="1"/>
  <c r="HL39" i="3"/>
  <c r="HL39" i="4" s="1"/>
  <c r="AZ38" i="10" s="1"/>
  <c r="HX39" i="3"/>
  <c r="HX39" i="4" s="1"/>
  <c r="KJ39" i="3"/>
  <c r="KJ39" i="4" s="1"/>
  <c r="JD39" i="3"/>
  <c r="JD39" i="4" s="1"/>
  <c r="JS39" i="3"/>
  <c r="JS39" i="4" s="1"/>
  <c r="NK39" i="3"/>
  <c r="NK39" i="4" s="1"/>
  <c r="NQ39" i="3"/>
  <c r="NQ39" i="4" s="1"/>
  <c r="HW39" i="3"/>
  <c r="HW39" i="4" s="1"/>
  <c r="IS39" i="3"/>
  <c r="IS39" i="4" s="1"/>
  <c r="NY39" i="3"/>
  <c r="NY39" i="4" s="1"/>
  <c r="LF39" i="3"/>
  <c r="LF39" i="4" s="1"/>
  <c r="IT39" i="3"/>
  <c r="IT39" i="4" s="1"/>
  <c r="JI39" i="3"/>
  <c r="JI39" i="4" s="1"/>
  <c r="MV39" i="3"/>
  <c r="MV39" i="4" s="1"/>
  <c r="IJ39" i="3"/>
  <c r="IJ39" i="4" s="1"/>
  <c r="MQ39" i="3"/>
  <c r="MQ39" i="4" s="1"/>
  <c r="KF39" i="3"/>
  <c r="KF39" i="4" s="1"/>
  <c r="ON39" i="3"/>
  <c r="ON39" i="4" s="1"/>
  <c r="LK39" i="3"/>
  <c r="LK39" i="4" s="1"/>
  <c r="NX39" i="3"/>
  <c r="NX39" i="4" s="1"/>
  <c r="NN39" i="3"/>
  <c r="NN39" i="4" s="1"/>
  <c r="JF39" i="3"/>
  <c r="JF39" i="4" s="1"/>
  <c r="HZ39" i="3"/>
  <c r="HZ39" i="4" s="1"/>
  <c r="AW38" i="10" s="1"/>
  <c r="JE39" i="3"/>
  <c r="JE39" i="4" s="1"/>
  <c r="JU39" i="3"/>
  <c r="JU39" i="4" s="1"/>
  <c r="GO39" i="3"/>
  <c r="GO39" i="4" s="1"/>
  <c r="FW39" i="3"/>
  <c r="FW39" i="4" s="1"/>
  <c r="FZ39" i="3"/>
  <c r="FZ39" i="4" s="1"/>
  <c r="GN39" i="3"/>
  <c r="GN39" i="4" s="1"/>
  <c r="FS39" i="3"/>
  <c r="FS39" i="4" s="1"/>
  <c r="AE39" i="3"/>
  <c r="AE39" i="4" s="1"/>
  <c r="EQ39" i="3"/>
  <c r="EQ39" i="4" s="1"/>
  <c r="H39" i="3"/>
  <c r="H39" i="4" s="1"/>
  <c r="GJ39" i="3"/>
  <c r="GJ39" i="4" s="1"/>
  <c r="K39" i="3"/>
  <c r="R39" i="3"/>
  <c r="R39" i="4" s="1"/>
  <c r="CW39" i="3"/>
  <c r="CW39" i="4" s="1"/>
  <c r="BZ39" i="3"/>
  <c r="BZ39" i="4" s="1"/>
  <c r="AY39" i="3"/>
  <c r="AY39" i="4" s="1"/>
  <c r="GL39" i="3"/>
  <c r="GL39" i="4" s="1"/>
  <c r="FI39" i="3"/>
  <c r="FI39" i="4" s="1"/>
  <c r="BJ39" i="3"/>
  <c r="BJ39" i="4" s="1"/>
  <c r="BQ39" i="3"/>
  <c r="BQ39" i="4" s="1"/>
  <c r="DL39" i="3"/>
  <c r="DL39" i="4" s="1"/>
  <c r="FD39" i="3"/>
  <c r="FD39" i="4" s="1"/>
  <c r="AO39" i="3"/>
  <c r="AO39" i="4" s="1"/>
  <c r="EC39" i="3"/>
  <c r="EC39" i="4" s="1"/>
  <c r="DG39" i="3"/>
  <c r="DG39" i="4" s="1"/>
  <c r="CR39" i="3"/>
  <c r="CR39" i="4" s="1"/>
  <c r="CK39" i="3"/>
  <c r="CK39" i="4" s="1"/>
  <c r="EG39" i="3"/>
  <c r="EG39" i="4" s="1"/>
  <c r="CG39" i="3"/>
  <c r="CG39" i="4" s="1"/>
  <c r="BP39" i="3"/>
  <c r="BP39" i="4" s="1"/>
  <c r="AD39" i="3"/>
  <c r="AD39" i="4" s="1"/>
  <c r="DB39" i="3"/>
  <c r="DB39" i="4" s="1"/>
  <c r="EW39" i="3"/>
  <c r="EW39" i="4" s="1"/>
  <c r="DM39" i="3"/>
  <c r="DM39" i="4" s="1"/>
  <c r="CQ39" i="3"/>
  <c r="CQ39" i="4" s="1"/>
  <c r="E39" i="3"/>
  <c r="E39" i="4" s="1"/>
  <c r="DH39" i="3"/>
  <c r="DH39" i="4" s="1"/>
  <c r="GH39" i="3"/>
  <c r="GH39" i="4" s="1"/>
  <c r="AQ39" i="3"/>
  <c r="AQ39" i="4" s="1"/>
  <c r="GC39" i="3"/>
  <c r="GC39" i="4" s="1"/>
  <c r="CU39" i="3"/>
  <c r="CU39" i="4" s="1"/>
  <c r="FH39" i="3"/>
  <c r="FH39" i="4" s="1"/>
  <c r="AZ39" i="3"/>
  <c r="AZ39" i="4" s="1"/>
  <c r="CB39" i="3"/>
  <c r="CB39" i="4" s="1"/>
  <c r="EH39" i="3"/>
  <c r="EH39" i="4" s="1"/>
  <c r="P39" i="3"/>
  <c r="P39" i="4" s="1"/>
  <c r="I38" i="10" s="1"/>
  <c r="DS39" i="3"/>
  <c r="DS39" i="4" s="1"/>
  <c r="DU39" i="3"/>
  <c r="DU39" i="4" s="1"/>
  <c r="B39" i="3"/>
  <c r="AG39" i="3"/>
  <c r="AG39" i="4" s="1"/>
  <c r="EE39" i="3"/>
  <c r="EE39" i="4" s="1"/>
  <c r="DI39" i="3"/>
  <c r="DI39" i="4" s="1"/>
  <c r="DC39" i="3"/>
  <c r="DC39" i="4" s="1"/>
  <c r="EK39" i="3"/>
  <c r="EK39" i="4" s="1"/>
  <c r="BC39" i="3"/>
  <c r="BC39" i="4" s="1"/>
  <c r="CX39" i="3"/>
  <c r="CX39" i="4" s="1"/>
  <c r="ET39" i="3"/>
  <c r="ET39" i="4" s="1"/>
  <c r="GB39" i="3"/>
  <c r="GB39" i="4" s="1"/>
  <c r="F39" i="3"/>
  <c r="F39" i="4" s="1"/>
  <c r="E38" i="10" s="1"/>
  <c r="FJ39" i="3"/>
  <c r="FJ39" i="4" s="1"/>
  <c r="EF39" i="3"/>
  <c r="EF39" i="4" s="1"/>
  <c r="NU39" i="3"/>
  <c r="NU39" i="4" s="1"/>
  <c r="IU39" i="3"/>
  <c r="IU39" i="4" s="1"/>
  <c r="L39" i="3"/>
  <c r="L39" i="4" s="1"/>
  <c r="MR39" i="3"/>
  <c r="MR39" i="4" s="1"/>
  <c r="CN39" i="3"/>
  <c r="CN39" i="4" s="1"/>
  <c r="BB39" i="3"/>
  <c r="BB39" i="4" s="1"/>
  <c r="KQ39" i="3"/>
  <c r="KQ39" i="4" s="1"/>
  <c r="AN39" i="3"/>
  <c r="AN39" i="4" s="1"/>
  <c r="D39" i="3"/>
  <c r="D39" i="4" s="1"/>
  <c r="B38" i="10" s="1"/>
  <c r="LX39" i="3"/>
  <c r="LX39" i="4" s="1"/>
  <c r="OI39" i="3"/>
  <c r="OI39" i="4" s="1"/>
  <c r="LM39" i="3"/>
  <c r="LM39" i="4" s="1"/>
  <c r="DP39" i="3"/>
  <c r="DP39" i="4" s="1"/>
  <c r="BD39" i="3"/>
  <c r="BD39" i="4" s="1"/>
  <c r="JB39" i="3"/>
  <c r="JB39" i="4" s="1"/>
  <c r="JQ39" i="3"/>
  <c r="JQ39" i="4" s="1"/>
  <c r="NV39" i="3"/>
  <c r="NV39" i="4" s="1"/>
  <c r="HE39" i="3"/>
  <c r="HE39" i="4" s="1"/>
  <c r="AV38" i="10" s="1"/>
  <c r="JX39" i="3"/>
  <c r="JX39" i="4" s="1"/>
  <c r="HN39" i="3"/>
  <c r="HN39" i="4" s="1"/>
  <c r="KN39" i="3"/>
  <c r="KN39" i="4" s="1"/>
  <c r="OJ39" i="3"/>
  <c r="OJ39" i="4" s="1"/>
  <c r="NE39" i="3"/>
  <c r="NE39" i="4" s="1"/>
  <c r="NO39" i="3"/>
  <c r="NO39" i="4" s="1"/>
  <c r="LC39" i="3"/>
  <c r="LC39" i="4" s="1"/>
  <c r="KD39" i="3"/>
  <c r="KD39" i="4" s="1"/>
  <c r="NF39" i="3"/>
  <c r="NF39" i="4" s="1"/>
  <c r="JN39" i="3"/>
  <c r="JN39" i="4" s="1"/>
  <c r="LI39" i="3"/>
  <c r="LI39" i="4" s="1"/>
  <c r="IW39" i="3"/>
  <c r="IW39" i="4" s="1"/>
  <c r="HD39" i="3"/>
  <c r="HD39" i="4" s="1"/>
  <c r="AX38" i="10" s="1"/>
  <c r="MF39" i="3"/>
  <c r="MF39" i="4" s="1"/>
  <c r="HK39" i="3"/>
  <c r="HK39" i="4" s="1"/>
  <c r="NZ39" i="3"/>
  <c r="NZ39" i="4" s="1"/>
  <c r="IM39" i="3"/>
  <c r="IM39" i="4" s="1"/>
  <c r="MU39" i="3"/>
  <c r="MU39" i="4" s="1"/>
  <c r="LO39" i="3"/>
  <c r="LO39" i="4" s="1"/>
  <c r="MK39" i="3"/>
  <c r="MK39" i="4" s="1"/>
  <c r="HI39" i="3"/>
  <c r="HI39" i="4" s="1"/>
  <c r="NB39" i="3"/>
  <c r="NB39" i="4" s="1"/>
  <c r="KP39" i="3"/>
  <c r="KP39" i="4" s="1"/>
  <c r="NA39" i="3"/>
  <c r="NA39" i="4" s="1"/>
  <c r="IC39" i="3"/>
  <c r="IC39" i="4" s="1"/>
  <c r="HQ39" i="3"/>
  <c r="HQ39" i="4" s="1"/>
  <c r="BC38" i="10" s="1"/>
  <c r="OM39" i="3"/>
  <c r="OM39" i="4" s="1"/>
  <c r="MB39" i="3"/>
  <c r="MB39" i="4" s="1"/>
  <c r="JP39" i="3"/>
  <c r="JP39" i="4" s="1"/>
  <c r="MX39" i="3"/>
  <c r="MX39" i="4" s="1"/>
  <c r="KU39" i="3"/>
  <c r="KU39" i="4" s="1"/>
  <c r="KL39" i="3"/>
  <c r="KL39" i="4" s="1"/>
  <c r="MH39" i="3"/>
  <c r="MH39" i="4" s="1"/>
  <c r="IP39" i="3"/>
  <c r="IP39" i="4" s="1"/>
  <c r="NM39" i="3"/>
  <c r="NM39" i="4" s="1"/>
  <c r="HY39" i="3"/>
  <c r="HY39" i="4" s="1"/>
  <c r="IO39" i="3"/>
  <c r="IO39" i="4" s="1"/>
  <c r="FB39" i="3"/>
  <c r="FB39" i="4" s="1"/>
  <c r="CA39" i="3"/>
  <c r="CA39" i="4" s="1"/>
  <c r="AU39" i="3"/>
  <c r="AU39" i="4" s="1"/>
  <c r="Y39" i="3"/>
  <c r="Y39" i="4" s="1"/>
  <c r="C38" i="10" s="1"/>
  <c r="BA39" i="3"/>
  <c r="BA39" i="4" s="1"/>
  <c r="BK39" i="3"/>
  <c r="BK39" i="4" s="1"/>
  <c r="DV39" i="3"/>
  <c r="DV39" i="4" s="1"/>
  <c r="FN39" i="3"/>
  <c r="FN39" i="4" s="1"/>
  <c r="EY39" i="3"/>
  <c r="EY39" i="4" s="1"/>
  <c r="CO39" i="3"/>
  <c r="CO39" i="4" s="1"/>
  <c r="FK39" i="3"/>
  <c r="FK39" i="4" s="1"/>
  <c r="CE39" i="3"/>
  <c r="CE39" i="4" s="1"/>
  <c r="ER39" i="3"/>
  <c r="ER39" i="4" s="1"/>
  <c r="FV39" i="3"/>
  <c r="FV39" i="4" s="1"/>
  <c r="BL39" i="3"/>
  <c r="BL39" i="4" s="1"/>
  <c r="CL39" i="3"/>
  <c r="CL39" i="4" s="1"/>
  <c r="FR39" i="3"/>
  <c r="FR39" i="4" s="1"/>
  <c r="BG39" i="3"/>
  <c r="BG39" i="4" s="1"/>
  <c r="CY39" i="3"/>
  <c r="CY39" i="4" s="1"/>
  <c r="S39" i="3"/>
  <c r="S39" i="4" s="1"/>
  <c r="DE39" i="3"/>
  <c r="DE39" i="4" s="1"/>
  <c r="BN39" i="3"/>
  <c r="BN39" i="4" s="1"/>
  <c r="CS39" i="3"/>
  <c r="CS39" i="4" s="1"/>
  <c r="BW39" i="3"/>
  <c r="BW39" i="4" s="1"/>
  <c r="EU39" i="3"/>
  <c r="EU39" i="4" s="1"/>
  <c r="W39" i="3"/>
  <c r="W39" i="4" s="1"/>
  <c r="EV39" i="3"/>
  <c r="EV39" i="4" s="1"/>
  <c r="DN39" i="3"/>
  <c r="DN39" i="4" s="1"/>
  <c r="GA39" i="3"/>
  <c r="GA39" i="4" s="1"/>
  <c r="CD39" i="3"/>
  <c r="CD39" i="4" s="1"/>
  <c r="ED39" i="3"/>
  <c r="ED39" i="4" s="1"/>
  <c r="EP39" i="3"/>
  <c r="EP39" i="4" s="1"/>
  <c r="NC39" i="3"/>
  <c r="NC39" i="4" s="1"/>
  <c r="MD39" i="3"/>
  <c r="MD39" i="4" s="1"/>
  <c r="LH39" i="3"/>
  <c r="LH39" i="4" s="1"/>
  <c r="LN39" i="3"/>
  <c r="LN39" i="4" s="1"/>
  <c r="BX39" i="3"/>
  <c r="BX39" i="4" s="1"/>
  <c r="DZ39" i="3"/>
  <c r="DZ39" i="4" s="1"/>
  <c r="JK39" i="3"/>
  <c r="JK39" i="4" s="1"/>
  <c r="FY39" i="3"/>
  <c r="FY39" i="4" s="1"/>
  <c r="O39" i="3"/>
  <c r="O39" i="4" s="1"/>
  <c r="KR39" i="3"/>
  <c r="KR39" i="4" s="1"/>
  <c r="MM39" i="3"/>
  <c r="MM39" i="4" s="1"/>
  <c r="KG39" i="3"/>
  <c r="KG39" i="4" s="1"/>
  <c r="CZ39" i="3"/>
  <c r="CZ39" i="4" s="1"/>
  <c r="FF39" i="3"/>
  <c r="FF39" i="4" s="1"/>
  <c r="NI39" i="3"/>
  <c r="NI39" i="4" s="1"/>
  <c r="IK39" i="3"/>
  <c r="IK39" i="4" s="1"/>
  <c r="KX39" i="3"/>
  <c r="KX39" i="4" s="1"/>
  <c r="NL39" i="3"/>
  <c r="NL39" i="4" s="1"/>
  <c r="JG39" i="3"/>
  <c r="JG39" i="4" s="1"/>
  <c r="HF39" i="3"/>
  <c r="HF39" i="4" s="1"/>
  <c r="JH39" i="3"/>
  <c r="JH39" i="4" s="1"/>
  <c r="OB39" i="3"/>
  <c r="OB39" i="4" s="1"/>
  <c r="HS39" i="3"/>
  <c r="HS39" i="4" s="1"/>
  <c r="MY39" i="3"/>
  <c r="MY39" i="4" s="1"/>
  <c r="KM39" i="3"/>
  <c r="KM39" i="4" s="1"/>
  <c r="IR39" i="3"/>
  <c r="IR39" i="4" s="1"/>
  <c r="MP39" i="3"/>
  <c r="MP39" i="4" s="1"/>
  <c r="MO39" i="3"/>
  <c r="MO39" i="4" s="1"/>
  <c r="KS39" i="3"/>
  <c r="KS39" i="4" s="1"/>
  <c r="IG39" i="3"/>
  <c r="IG39" i="4" s="1"/>
  <c r="OC39" i="3"/>
  <c r="OC39" i="4" s="1"/>
  <c r="LP39" i="3"/>
  <c r="LP39" i="4" s="1"/>
  <c r="IN39" i="3"/>
  <c r="IN39" i="4" s="1"/>
  <c r="ME39" i="3"/>
  <c r="ME39" i="4" s="1"/>
  <c r="OA39" i="3"/>
  <c r="OA39" i="4" s="1"/>
  <c r="OH39" i="3"/>
  <c r="OH39" i="4" s="1"/>
  <c r="KI39" i="3"/>
  <c r="KI39" i="4" s="1"/>
  <c r="LE39" i="3"/>
  <c r="LE39" i="4" s="1"/>
  <c r="HJ39" i="3"/>
  <c r="HJ39" i="4" s="1"/>
  <c r="ML39" i="3"/>
  <c r="ML39" i="4" s="1"/>
  <c r="JZ39" i="3"/>
  <c r="JZ39" i="4" s="1"/>
  <c r="LU39" i="3"/>
  <c r="LU39" i="4" s="1"/>
  <c r="HR39" i="3"/>
  <c r="HR39" i="4" s="1"/>
  <c r="MZ39" i="3"/>
  <c r="MZ39" i="4" s="1"/>
  <c r="NW39" i="3"/>
  <c r="NW39" i="4" s="1"/>
  <c r="LL39" i="3"/>
  <c r="LL39" i="4" s="1"/>
  <c r="IZ39" i="3"/>
  <c r="IZ39" i="4" s="1"/>
  <c r="LR39" i="3"/>
  <c r="LR39" i="4" s="1"/>
  <c r="KE39" i="3"/>
  <c r="KE39" i="4" s="1"/>
  <c r="JV39" i="3"/>
  <c r="JV39" i="4" s="1"/>
  <c r="LB39" i="3"/>
  <c r="LB39" i="4" s="1"/>
  <c r="MG39" i="3"/>
  <c r="MG39" i="4" s="1"/>
  <c r="MW39" i="3"/>
  <c r="MW39" i="4" s="1"/>
  <c r="HO39" i="3"/>
  <c r="HO39" i="4" s="1"/>
  <c r="HG39" i="3"/>
  <c r="HG39" i="4" s="1"/>
  <c r="AY38" i="10" s="1"/>
  <c r="OP39" i="3"/>
  <c r="OP39" i="4" s="1"/>
  <c r="OO39" i="3"/>
  <c r="OO39" i="4" s="1"/>
  <c r="L41" i="1"/>
  <c r="PA40" i="1"/>
  <c r="HM40" i="1"/>
  <c r="GZ40" i="1"/>
  <c r="HS40" i="1"/>
  <c r="HZ40" i="1"/>
  <c r="IJ40" i="1"/>
  <c r="JP40" i="1"/>
  <c r="KV40" i="1"/>
  <c r="IA40" i="1"/>
  <c r="HR40" i="1"/>
  <c r="IZ40" i="1"/>
  <c r="KF40" i="1"/>
  <c r="LL40" i="1"/>
  <c r="MB40" i="1"/>
  <c r="JA40" i="1"/>
  <c r="JQ40" i="1"/>
  <c r="NX40" i="1"/>
  <c r="OI40" i="1"/>
  <c r="MR40" i="1"/>
  <c r="NH40" i="1"/>
  <c r="IK40" i="1"/>
  <c r="MC40" i="1"/>
  <c r="NY40" i="1"/>
  <c r="JJ40" i="1"/>
  <c r="KW40" i="1"/>
  <c r="OY40" i="1"/>
  <c r="IT40" i="1"/>
  <c r="LM40" i="1"/>
  <c r="MS40" i="1"/>
  <c r="NI40" i="1"/>
  <c r="KG40" i="1"/>
  <c r="OQ40" i="1"/>
  <c r="NB40" i="1"/>
  <c r="NR40" i="1"/>
  <c r="OH40" i="1"/>
  <c r="OX40" i="1"/>
  <c r="IU40" i="1"/>
  <c r="NG40" i="1"/>
  <c r="OJ40" i="1"/>
  <c r="HU40" i="1"/>
  <c r="IC40" i="1"/>
  <c r="JZ40" i="1"/>
  <c r="KP40" i="1"/>
  <c r="LF40" i="1"/>
  <c r="LV40" i="1"/>
  <c r="ML40" i="1"/>
  <c r="NK40" i="1"/>
  <c r="MM40" i="1"/>
  <c r="HN40" i="1"/>
  <c r="JK40" i="1"/>
  <c r="KA40" i="1"/>
  <c r="KQ40" i="1"/>
  <c r="LG40" i="1"/>
  <c r="LW40" i="1"/>
  <c r="HT40" i="1"/>
  <c r="IN40" i="1"/>
  <c r="JT40" i="1"/>
  <c r="KZ40" i="1"/>
  <c r="MF40" i="1"/>
  <c r="OB40" i="1"/>
  <c r="NL40" i="1"/>
  <c r="MW40" i="1"/>
  <c r="OK40" i="1"/>
  <c r="IB40" i="1"/>
  <c r="JD40" i="1"/>
  <c r="KJ40" i="1"/>
  <c r="LP40" i="1"/>
  <c r="MV40" i="1"/>
  <c r="JE40" i="1"/>
  <c r="JU40" i="1"/>
  <c r="MG40" i="1"/>
  <c r="OC40" i="1"/>
  <c r="OS40" i="1"/>
  <c r="KD40" i="1"/>
  <c r="LJ40" i="1"/>
  <c r="MP40" i="1"/>
  <c r="KK40" i="1"/>
  <c r="IX40" i="1"/>
  <c r="II40" i="1"/>
  <c r="IY40" i="1"/>
  <c r="JO40" i="1"/>
  <c r="KE40" i="1"/>
  <c r="IO40" i="1"/>
  <c r="LA40" i="1"/>
  <c r="NM40" i="1"/>
  <c r="KT40" i="1"/>
  <c r="LZ40" i="1"/>
  <c r="NV40" i="1"/>
  <c r="OL40" i="1"/>
  <c r="LQ40" i="1"/>
  <c r="IH40" i="1"/>
  <c r="JN40" i="1"/>
  <c r="NF40" i="1"/>
  <c r="NS40" i="1"/>
  <c r="KU40" i="1"/>
  <c r="LK40" i="1"/>
  <c r="MA40" i="1"/>
  <c r="MQ40" i="1"/>
  <c r="ON40" i="1"/>
  <c r="NO40" i="1"/>
  <c r="HO40" i="1"/>
  <c r="HW40" i="1"/>
  <c r="IE40" i="1"/>
  <c r="HV40" i="1"/>
  <c r="ID40" i="1"/>
  <c r="NP40" i="1"/>
  <c r="IS40" i="1"/>
  <c r="JY40" i="1"/>
  <c r="LE40" i="1"/>
  <c r="MK40" i="1"/>
  <c r="OE40" i="1"/>
  <c r="OU40" i="1"/>
  <c r="JX40" i="1"/>
  <c r="LD40" i="1"/>
  <c r="MJ40" i="1"/>
  <c r="NA40" i="1"/>
  <c r="NQ40" i="1"/>
  <c r="OM40" i="1"/>
  <c r="JB40" i="1"/>
  <c r="JR40" i="1"/>
  <c r="OZ40" i="1"/>
  <c r="JI40" i="1"/>
  <c r="KO40" i="1"/>
  <c r="LU40" i="1"/>
  <c r="IL40" i="1"/>
  <c r="MU40" i="1"/>
  <c r="IR40" i="1"/>
  <c r="JH40" i="1"/>
  <c r="KN40" i="1"/>
  <c r="LT40" i="1"/>
  <c r="MZ40" i="1"/>
  <c r="KH40" i="1"/>
  <c r="MT40" i="1"/>
  <c r="OP40" i="1"/>
  <c r="KI40" i="1"/>
  <c r="LO40" i="1"/>
  <c r="NW40" i="1"/>
  <c r="KC40" i="1"/>
  <c r="KS40" i="1"/>
  <c r="LI40" i="1"/>
  <c r="KX40" i="1"/>
  <c r="NJ40" i="1"/>
  <c r="HQ40" i="1"/>
  <c r="LN40" i="1"/>
  <c r="NZ40" i="1"/>
  <c r="OA40" i="1"/>
  <c r="JS40" i="1"/>
  <c r="KY40" i="1"/>
  <c r="ME40" i="1"/>
  <c r="MD40" i="1"/>
  <c r="IM40" i="1"/>
  <c r="JC40" i="1"/>
  <c r="OR40" i="1"/>
  <c r="HY40" i="1"/>
  <c r="IV40" i="1"/>
  <c r="KB40" i="1"/>
  <c r="LH40" i="1"/>
  <c r="MN40" i="1"/>
  <c r="ND40" i="1"/>
  <c r="IW40" i="1"/>
  <c r="HX40" i="1"/>
  <c r="HP40" i="1"/>
  <c r="IF40" i="1"/>
  <c r="JL40" i="1"/>
  <c r="KR40" i="1"/>
  <c r="LX40" i="1"/>
  <c r="IG40" i="1"/>
  <c r="JM40" i="1"/>
  <c r="LY40" i="1"/>
  <c r="MO40" i="1"/>
  <c r="NE40" i="1"/>
  <c r="NU40" i="1"/>
  <c r="NC40" i="1"/>
  <c r="MY40" i="1"/>
  <c r="W40" i="1"/>
  <c r="EA40" i="1"/>
  <c r="NT40" i="1"/>
  <c r="OW40" i="1"/>
  <c r="IP40" i="1"/>
  <c r="OF40" i="1"/>
  <c r="JG40" i="1"/>
  <c r="KM40" i="1"/>
  <c r="LS40" i="1"/>
  <c r="FA40" i="1"/>
  <c r="OO40" i="1"/>
  <c r="KL40" i="1"/>
  <c r="LR40" i="1"/>
  <c r="NN40" i="1"/>
  <c r="OD40" i="1"/>
  <c r="OV40" i="1"/>
  <c r="R40" i="1"/>
  <c r="BI40" i="1"/>
  <c r="FQ40" i="1"/>
  <c r="GJ40" i="1"/>
  <c r="AI40" i="1"/>
  <c r="EQ40" i="1"/>
  <c r="GL40" i="1"/>
  <c r="CS40" i="1"/>
  <c r="AM40" i="1"/>
  <c r="OG40" i="1"/>
  <c r="JF40" i="1"/>
  <c r="MX40" i="1"/>
  <c r="OT40" i="1"/>
  <c r="IQ40" i="1"/>
  <c r="JW40" i="1"/>
  <c r="LC40" i="1"/>
  <c r="MI40" i="1"/>
  <c r="Z40" i="1"/>
  <c r="DE40" i="1"/>
  <c r="EK40" i="1"/>
  <c r="JV40" i="1"/>
  <c r="LB40" i="1"/>
  <c r="MH40" i="1"/>
  <c r="O40" i="1"/>
  <c r="AE40" i="1"/>
  <c r="AS40" i="1"/>
  <c r="DU40" i="1"/>
  <c r="AY40" i="1"/>
  <c r="CE40" i="1"/>
  <c r="DK40" i="1"/>
  <c r="AW40" i="1"/>
  <c r="DY40" i="1"/>
  <c r="FE40" i="1"/>
  <c r="BC40" i="1"/>
  <c r="DO40" i="1"/>
  <c r="EU40" i="1"/>
  <c r="CO40" i="1"/>
  <c r="T40" i="1"/>
  <c r="BN40" i="1"/>
  <c r="CD40" i="1"/>
  <c r="CT40" i="1"/>
  <c r="DJ40" i="1"/>
  <c r="DZ40" i="1"/>
  <c r="EP40" i="1"/>
  <c r="FF40" i="1"/>
  <c r="FV40" i="1"/>
  <c r="GP40" i="1"/>
  <c r="ED40" i="1"/>
  <c r="ET40" i="1"/>
  <c r="FJ40" i="1"/>
  <c r="FZ40" i="1"/>
  <c r="CN40" i="1"/>
  <c r="BO40" i="1"/>
  <c r="CU40" i="1"/>
  <c r="FG40" i="1"/>
  <c r="AG40" i="1"/>
  <c r="GO40" i="1"/>
  <c r="CI40" i="1"/>
  <c r="GA40" i="1"/>
  <c r="AB40" i="1"/>
  <c r="BM40" i="1"/>
  <c r="EO40" i="1"/>
  <c r="FU40" i="1"/>
  <c r="CY40" i="1"/>
  <c r="EE40" i="1"/>
  <c r="GM40" i="1"/>
  <c r="FW40" i="1"/>
  <c r="CC40" i="1"/>
  <c r="DI40" i="1"/>
  <c r="BS40" i="1"/>
  <c r="FK40" i="1"/>
  <c r="BD40" i="1"/>
  <c r="CH40" i="1"/>
  <c r="AR40" i="1"/>
  <c r="BX40" i="1"/>
  <c r="GQ40" i="1"/>
  <c r="V40" i="1"/>
  <c r="M40" i="1"/>
  <c r="Y40" i="1"/>
  <c r="AX40" i="1"/>
  <c r="GN40" i="1"/>
  <c r="BT40" i="1"/>
  <c r="CZ40" i="1"/>
  <c r="EV40" i="1"/>
  <c r="GB40" i="1"/>
  <c r="AL40" i="1"/>
  <c r="GC40" i="1"/>
  <c r="AD40" i="1"/>
  <c r="S40" i="1"/>
  <c r="Q40" i="1"/>
  <c r="AH40" i="1"/>
  <c r="AN40" i="1"/>
  <c r="BR40" i="1"/>
  <c r="CX40" i="1"/>
  <c r="DD40" i="1"/>
  <c r="DT40" i="1"/>
  <c r="EJ40" i="1"/>
  <c r="EZ40" i="1"/>
  <c r="FP40" i="1"/>
  <c r="N40" i="1"/>
  <c r="BG40" i="1"/>
  <c r="BW40" i="1"/>
  <c r="DC40" i="1"/>
  <c r="DS40" i="1"/>
  <c r="EI40" i="1"/>
  <c r="GT40" i="1"/>
  <c r="FS40" i="1"/>
  <c r="GE40" i="1"/>
  <c r="GU40" i="1"/>
  <c r="P40" i="1"/>
  <c r="AF40" i="1"/>
  <c r="BV40" i="1"/>
  <c r="CL40" i="1"/>
  <c r="DB40" i="1"/>
  <c r="EH40" i="1"/>
  <c r="EX40" i="1"/>
  <c r="FN40" i="1"/>
  <c r="GF40" i="1"/>
  <c r="GV40" i="1"/>
  <c r="AV40" i="1"/>
  <c r="BL40" i="1"/>
  <c r="CB40" i="1"/>
  <c r="CR40" i="1"/>
  <c r="DH40" i="1"/>
  <c r="AJ40" i="1"/>
  <c r="AZ40" i="1"/>
  <c r="CJ40" i="1"/>
  <c r="DP40" i="1"/>
  <c r="EF40" i="1"/>
  <c r="FL40" i="1"/>
  <c r="BB40" i="1"/>
  <c r="DN40" i="1"/>
  <c r="GS40" i="1"/>
  <c r="BH40" i="1"/>
  <c r="AA40" i="1"/>
  <c r="BA40" i="1"/>
  <c r="EC40" i="1"/>
  <c r="FI40" i="1"/>
  <c r="CM40" i="1"/>
  <c r="EY40" i="1"/>
  <c r="AO40" i="1"/>
  <c r="BU40" i="1"/>
  <c r="EG40" i="1"/>
  <c r="GG40" i="1"/>
  <c r="AU40" i="1"/>
  <c r="BK40" i="1"/>
  <c r="CQ40" i="1"/>
  <c r="DW40" i="1"/>
  <c r="AC40" i="1"/>
  <c r="AP40" i="1"/>
  <c r="BF40" i="1"/>
  <c r="DR40" i="1"/>
  <c r="FD40" i="1"/>
  <c r="GX40" i="1"/>
  <c r="DV40" i="1"/>
  <c r="GK40" i="1"/>
  <c r="BP40" i="1"/>
  <c r="CF40" i="1"/>
  <c r="CV40" i="1"/>
  <c r="DL40" i="1"/>
  <c r="GI40" i="1"/>
  <c r="GY40" i="1"/>
  <c r="DX40" i="1"/>
  <c r="CP40" i="1"/>
  <c r="EL40" i="1"/>
  <c r="ER40" i="1"/>
  <c r="FH40" i="1"/>
  <c r="DF40" i="1"/>
  <c r="BQ40" i="1"/>
  <c r="CW40" i="1"/>
  <c r="AQ40" i="1"/>
  <c r="EW40" i="1"/>
  <c r="FC40" i="1"/>
  <c r="GH40" i="1"/>
  <c r="BJ40" i="1"/>
  <c r="FB40" i="1"/>
  <c r="BY40" i="1"/>
  <c r="ES40" i="1"/>
  <c r="FY40" i="1"/>
  <c r="GR40" i="1"/>
  <c r="CK40" i="1"/>
  <c r="DQ40" i="1"/>
  <c r="CA40" i="1"/>
  <c r="DG40" i="1"/>
  <c r="EM40" i="1"/>
  <c r="X40" i="1"/>
  <c r="FT40" i="1"/>
  <c r="AT40" i="1"/>
  <c r="FX40" i="1"/>
  <c r="AK40" i="1"/>
  <c r="CG40" i="1"/>
  <c r="DM40" i="1"/>
  <c r="FO40" i="1"/>
  <c r="GD40" i="1"/>
  <c r="BE40" i="1"/>
  <c r="DA40" i="1"/>
  <c r="FM40" i="1"/>
  <c r="GW40" i="1"/>
  <c r="U40" i="1"/>
  <c r="EN40" i="1"/>
  <c r="BZ40" i="1"/>
  <c r="FR40" i="1"/>
  <c r="EB40" i="1"/>
  <c r="HK40" i="1" l="1"/>
  <c r="PK41" i="1"/>
  <c r="OZ41" i="3" s="1"/>
  <c r="OZ41" i="4" s="1"/>
  <c r="HJ41" i="1"/>
  <c r="GY41" i="3" s="1"/>
  <c r="GY41" i="4" s="1"/>
  <c r="B39" i="4"/>
  <c r="H38" i="10" s="1"/>
  <c r="GZ39" i="3"/>
  <c r="GZ39" i="4" s="1"/>
  <c r="PA39" i="3"/>
  <c r="PL40" i="1"/>
  <c r="PJ41" i="1"/>
  <c r="OY41" i="3" s="1"/>
  <c r="OY41" i="4" s="1"/>
  <c r="HI41" i="1"/>
  <c r="GX41" i="3" s="1"/>
  <c r="GX41" i="4" s="1"/>
  <c r="I39" i="4"/>
  <c r="K39" i="4"/>
  <c r="F38" i="10" s="1"/>
  <c r="V39" i="4"/>
  <c r="G39" i="4"/>
  <c r="G38" i="10" s="1"/>
  <c r="A40" i="4"/>
  <c r="A39" i="10" s="1"/>
  <c r="A41" i="3"/>
  <c r="HB40" i="3"/>
  <c r="HB40" i="4" s="1"/>
  <c r="AU39" i="10" s="1"/>
  <c r="PA38" i="4"/>
  <c r="HH41" i="1"/>
  <c r="GW41" i="3" s="1"/>
  <c r="GW41" i="4" s="1"/>
  <c r="PI41" i="1"/>
  <c r="OX41" i="3" s="1"/>
  <c r="OX41" i="4" s="1"/>
  <c r="HC39" i="4"/>
  <c r="BB38" i="10" s="1"/>
  <c r="HG41" i="1"/>
  <c r="GV41" i="3" s="1"/>
  <c r="GV41" i="4" s="1"/>
  <c r="PH41" i="1"/>
  <c r="OW41" i="3" s="1"/>
  <c r="OW41" i="4" s="1"/>
  <c r="PE41" i="1"/>
  <c r="OT41" i="3" s="1"/>
  <c r="OT41" i="4" s="1"/>
  <c r="PG41" i="1"/>
  <c r="OV41" i="3" s="1"/>
  <c r="OV41" i="4" s="1"/>
  <c r="PF41" i="1"/>
  <c r="OU41" i="3" s="1"/>
  <c r="OU41" i="4" s="1"/>
  <c r="HE41" i="1"/>
  <c r="GT41" i="3" s="1"/>
  <c r="GT41" i="4" s="1"/>
  <c r="HF41" i="1"/>
  <c r="GU41" i="3" s="1"/>
  <c r="GU41" i="4" s="1"/>
  <c r="HD41" i="1"/>
  <c r="GS41" i="3" s="1"/>
  <c r="GS41" i="4" s="1"/>
  <c r="GP40" i="3"/>
  <c r="GP40" i="4" s="1"/>
  <c r="GQ40" i="3"/>
  <c r="GQ40" i="4" s="1"/>
  <c r="GR40" i="3"/>
  <c r="GR40" i="4" s="1"/>
  <c r="PD41" i="1"/>
  <c r="OS41" i="3" s="1"/>
  <c r="OS41" i="4" s="1"/>
  <c r="PC41" i="1"/>
  <c r="OR41" i="3" s="1"/>
  <c r="OR41" i="4" s="1"/>
  <c r="PB41" i="1"/>
  <c r="OQ41" i="3" s="1"/>
  <c r="OQ41" i="4" s="1"/>
  <c r="HB41" i="1"/>
  <c r="HA41" i="1"/>
  <c r="HC41" i="1"/>
  <c r="AI40" i="3"/>
  <c r="AI40" i="4" s="1"/>
  <c r="J40" i="3"/>
  <c r="J40" i="4" s="1"/>
  <c r="BO40" i="3"/>
  <c r="BO40" i="4" s="1"/>
  <c r="FB40" i="3"/>
  <c r="FB40" i="4" s="1"/>
  <c r="FD40" i="3"/>
  <c r="FD40" i="4" s="1"/>
  <c r="FM40" i="3"/>
  <c r="FM40" i="4" s="1"/>
  <c r="EB40" i="3"/>
  <c r="EB40" i="4" s="1"/>
  <c r="BZ40" i="3"/>
  <c r="BZ40" i="4" s="1"/>
  <c r="BN40" i="3"/>
  <c r="BN40" i="4" s="1"/>
  <c r="ER40" i="3"/>
  <c r="ER40" i="4" s="1"/>
  <c r="BF40" i="3"/>
  <c r="BF40" i="4" s="1"/>
  <c r="EA40" i="3"/>
  <c r="EA40" i="4" s="1"/>
  <c r="FX40" i="3"/>
  <c r="FX40" i="4" s="1"/>
  <c r="BE40" i="3"/>
  <c r="BE40" i="4" s="1"/>
  <c r="ES40" i="3"/>
  <c r="ES40" i="4" s="1"/>
  <c r="R40" i="3"/>
  <c r="R40" i="4" s="1"/>
  <c r="AJ40" i="3"/>
  <c r="AJ40" i="4" s="1"/>
  <c r="AD40" i="3"/>
  <c r="AD40" i="4" s="1"/>
  <c r="DR40" i="3"/>
  <c r="DR40" i="4" s="1"/>
  <c r="GH40" i="3"/>
  <c r="GH40" i="4" s="1"/>
  <c r="DU40" i="3"/>
  <c r="DU40" i="4" s="1"/>
  <c r="Y40" i="3"/>
  <c r="Y40" i="4" s="1"/>
  <c r="C39" i="10" s="1"/>
  <c r="BA40" i="3"/>
  <c r="BA40" i="4" s="1"/>
  <c r="FC40" i="3"/>
  <c r="FC40" i="4" s="1"/>
  <c r="CA40" i="3"/>
  <c r="CA40" i="4" s="1"/>
  <c r="GJ40" i="3"/>
  <c r="GJ40" i="4" s="1"/>
  <c r="DX40" i="3"/>
  <c r="DX40" i="4" s="1"/>
  <c r="AV40" i="3"/>
  <c r="AV40" i="4" s="1"/>
  <c r="DY40" i="3"/>
  <c r="DY40" i="4" s="1"/>
  <c r="BG40" i="3"/>
  <c r="BG40" i="4" s="1"/>
  <c r="H40" i="3"/>
  <c r="H40" i="4" s="1"/>
  <c r="FQ40" i="3"/>
  <c r="FQ40" i="4" s="1"/>
  <c r="GC40" i="3"/>
  <c r="GC40" i="4" s="1"/>
  <c r="K40" i="3"/>
  <c r="BW40" i="3"/>
  <c r="BW40" i="4" s="1"/>
  <c r="CX40" i="3"/>
  <c r="CX40" i="4" s="1"/>
  <c r="DT40" i="3"/>
  <c r="DT40" i="4" s="1"/>
  <c r="BB40" i="3"/>
  <c r="BB40" i="4" s="1"/>
  <c r="GD40" i="3"/>
  <c r="GD40" i="4" s="1"/>
  <c r="BD40" i="3"/>
  <c r="BD40" i="4" s="1"/>
  <c r="EI40" i="3"/>
  <c r="EI40" i="4" s="1"/>
  <c r="EU40" i="3"/>
  <c r="EU40" i="4" s="1"/>
  <c r="CI40" i="3"/>
  <c r="CI40" i="4" s="1"/>
  <c r="CD40" i="3"/>
  <c r="CD40" i="4" s="1"/>
  <c r="ET40" i="3"/>
  <c r="ET40" i="4" s="1"/>
  <c r="BT40" i="3"/>
  <c r="BT40" i="4" s="1"/>
  <c r="T40" i="3"/>
  <c r="T40" i="4" s="1"/>
  <c r="JK40" i="3"/>
  <c r="JK40" i="4" s="1"/>
  <c r="LX40" i="3"/>
  <c r="LX40" i="4" s="1"/>
  <c r="OI40" i="3"/>
  <c r="OI40" i="4" s="1"/>
  <c r="AB40" i="3"/>
  <c r="AB40" i="4" s="1"/>
  <c r="X40" i="3"/>
  <c r="X40" i="4" s="1"/>
  <c r="G40" i="3"/>
  <c r="LG40" i="3"/>
  <c r="LG40" i="4" s="1"/>
  <c r="LH40" i="3"/>
  <c r="LH40" i="4" s="1"/>
  <c r="IE40" i="3"/>
  <c r="IE40" i="4" s="1"/>
  <c r="L40" i="3"/>
  <c r="L40" i="4" s="1"/>
  <c r="MT40" i="3"/>
  <c r="MT40" i="4" s="1"/>
  <c r="HV40" i="3"/>
  <c r="HV40" i="4" s="1"/>
  <c r="HU40" i="3"/>
  <c r="HU40" i="4" s="1"/>
  <c r="MS40" i="3"/>
  <c r="MS40" i="4" s="1"/>
  <c r="IK40" i="3"/>
  <c r="IK40" i="4" s="1"/>
  <c r="IB40" i="3"/>
  <c r="IB40" i="4" s="1"/>
  <c r="JH40" i="3"/>
  <c r="JH40" i="4" s="1"/>
  <c r="HF40" i="3"/>
  <c r="HF40" i="4" s="1"/>
  <c r="KH40" i="3"/>
  <c r="KH40" i="4" s="1"/>
  <c r="JX40" i="3"/>
  <c r="JX40" i="4" s="1"/>
  <c r="MO40" i="3"/>
  <c r="MO40" i="4" s="1"/>
  <c r="IG40" i="3"/>
  <c r="IG40" i="4" s="1"/>
  <c r="KD40" i="3"/>
  <c r="KD40" i="4" s="1"/>
  <c r="IQ40" i="3"/>
  <c r="IQ40" i="4" s="1"/>
  <c r="LY40" i="3"/>
  <c r="LY40" i="4" s="1"/>
  <c r="NT40" i="3"/>
  <c r="NT40" i="4" s="1"/>
  <c r="IH40" i="3"/>
  <c r="IH40" i="4" s="1"/>
  <c r="HT40" i="3"/>
  <c r="HT40" i="4" s="1"/>
  <c r="OC40" i="3"/>
  <c r="OC40" i="4" s="1"/>
  <c r="KJ40" i="3"/>
  <c r="KJ40" i="4" s="1"/>
  <c r="HW40" i="3"/>
  <c r="HW40" i="4" s="1"/>
  <c r="LO40" i="3"/>
  <c r="LO40" i="4" s="1"/>
  <c r="ID40" i="3"/>
  <c r="ID40" i="4" s="1"/>
  <c r="HX40" i="3"/>
  <c r="HX40" i="4" s="1"/>
  <c r="KY40" i="3"/>
  <c r="KY40" i="4" s="1"/>
  <c r="LV40" i="3"/>
  <c r="LV40" i="4" s="1"/>
  <c r="LE40" i="3"/>
  <c r="LE40" i="4" s="1"/>
  <c r="NZ40" i="3"/>
  <c r="NZ40" i="4" s="1"/>
  <c r="LU40" i="3"/>
  <c r="LU40" i="4" s="1"/>
  <c r="HI40" i="3"/>
  <c r="HI40" i="4" s="1"/>
  <c r="JP40" i="3"/>
  <c r="JP40" i="4" s="1"/>
  <c r="MZ40" i="3"/>
  <c r="MZ40" i="4" s="1"/>
  <c r="KE40" i="3"/>
  <c r="KE40" i="4" s="1"/>
  <c r="NY40" i="3"/>
  <c r="NY40" i="4" s="1"/>
  <c r="NW40" i="3"/>
  <c r="NW40" i="4" s="1"/>
  <c r="JV40" i="3"/>
  <c r="JV40" i="4" s="1"/>
  <c r="II40" i="3"/>
  <c r="II40" i="4" s="1"/>
  <c r="NN40" i="3"/>
  <c r="NN40" i="4" s="1"/>
  <c r="MG40" i="3"/>
  <c r="MG40" i="4" s="1"/>
  <c r="IP40" i="3"/>
  <c r="IP40" i="4" s="1"/>
  <c r="IO40" i="3"/>
  <c r="IO40" i="4" s="1"/>
  <c r="JE40" i="3"/>
  <c r="JE40" i="4" s="1"/>
  <c r="GO40" i="3"/>
  <c r="GO40" i="4" s="1"/>
  <c r="EC40" i="3"/>
  <c r="EC40" i="4" s="1"/>
  <c r="CV40" i="3"/>
  <c r="CV40" i="4" s="1"/>
  <c r="EQ40" i="3"/>
  <c r="EQ40" i="4" s="1"/>
  <c r="EL40" i="3"/>
  <c r="EL40" i="4" s="1"/>
  <c r="CU40" i="3"/>
  <c r="CU40" i="4" s="1"/>
  <c r="CE40" i="3"/>
  <c r="CE40" i="4" s="1"/>
  <c r="DA40" i="3"/>
  <c r="DA40" i="4" s="1"/>
  <c r="FZ40" i="3"/>
  <c r="FZ40" i="4" s="1"/>
  <c r="DG40" i="3"/>
  <c r="DG40" i="4" s="1"/>
  <c r="DL40" i="3"/>
  <c r="DL40" i="4" s="1"/>
  <c r="FV40" i="3"/>
  <c r="FV40" i="4" s="1"/>
  <c r="EN40" i="3"/>
  <c r="EN40" i="4" s="1"/>
  <c r="AP40" i="3"/>
  <c r="AP40" i="4" s="1"/>
  <c r="DC40" i="3"/>
  <c r="DC40" i="4" s="1"/>
  <c r="DE40" i="3"/>
  <c r="DE40" i="4" s="1"/>
  <c r="CW40" i="3"/>
  <c r="CW40" i="4" s="1"/>
  <c r="AK40" i="3"/>
  <c r="AK40" i="4" s="1"/>
  <c r="EM40" i="3"/>
  <c r="EM40" i="4" s="1"/>
  <c r="BK40" i="3"/>
  <c r="BK40" i="4" s="1"/>
  <c r="FT40" i="3"/>
  <c r="FT40" i="4" s="1"/>
  <c r="DH40" i="3"/>
  <c r="DH40" i="4" s="1"/>
  <c r="C40" i="3"/>
  <c r="C40" i="4" s="1"/>
  <c r="D39" i="10" s="1"/>
  <c r="DI40" i="3"/>
  <c r="DI40" i="4" s="1"/>
  <c r="AC40" i="3"/>
  <c r="AC40" i="4" s="1"/>
  <c r="S40" i="3"/>
  <c r="S40" i="4" s="1"/>
  <c r="EK40" i="3"/>
  <c r="EK40" i="4" s="1"/>
  <c r="AM40" i="3"/>
  <c r="AM40" i="4" s="1"/>
  <c r="GF40" i="3"/>
  <c r="GF40" i="4" s="1"/>
  <c r="AS40" i="3"/>
  <c r="AS40" i="4" s="1"/>
  <c r="BR40" i="3"/>
  <c r="BR40" i="4" s="1"/>
  <c r="CN40" i="3"/>
  <c r="CN40" i="4" s="1"/>
  <c r="Q40" i="3"/>
  <c r="Q40" i="4" s="1"/>
  <c r="V40" i="3"/>
  <c r="CC40" i="3"/>
  <c r="CC40" i="4" s="1"/>
  <c r="DS40" i="3"/>
  <c r="DS40" i="4" s="1"/>
  <c r="EE40" i="3"/>
  <c r="EE40" i="4" s="1"/>
  <c r="BS40" i="3"/>
  <c r="BS40" i="4" s="1"/>
  <c r="EJ40" i="3"/>
  <c r="EJ40" i="4" s="1"/>
  <c r="DN40" i="3"/>
  <c r="DN40" i="4" s="1"/>
  <c r="AN40" i="3"/>
  <c r="AN40" i="4" s="1"/>
  <c r="D40" i="3"/>
  <c r="D40" i="4" s="1"/>
  <c r="B39" i="10" s="1"/>
  <c r="DZ40" i="3"/>
  <c r="DZ40" i="4" s="1"/>
  <c r="KR40" i="3"/>
  <c r="KR40" i="4" s="1"/>
  <c r="MM40" i="3"/>
  <c r="MM40" i="4" s="1"/>
  <c r="CH40" i="3"/>
  <c r="CH40" i="4" s="1"/>
  <c r="FY40" i="3"/>
  <c r="FY40" i="4" s="1"/>
  <c r="OK40" i="3"/>
  <c r="OK40" i="4" s="1"/>
  <c r="KA40" i="3"/>
  <c r="KA40" i="4" s="1"/>
  <c r="KB40" i="3"/>
  <c r="KB40" i="4" s="1"/>
  <c r="OL40" i="3"/>
  <c r="OL40" i="4" s="1"/>
  <c r="MN40" i="3"/>
  <c r="MN40" i="4" s="1"/>
  <c r="MD40" i="3"/>
  <c r="MD40" i="4" s="1"/>
  <c r="LM40" i="3"/>
  <c r="LM40" i="4" s="1"/>
  <c r="HE40" i="3"/>
  <c r="HE40" i="4" s="1"/>
  <c r="AV39" i="10" s="1"/>
  <c r="MC40" i="3"/>
  <c r="MC40" i="4" s="1"/>
  <c r="HN40" i="3"/>
  <c r="HN40" i="4" s="1"/>
  <c r="LS40" i="3"/>
  <c r="LS40" i="4" s="1"/>
  <c r="NP40" i="3"/>
  <c r="NP40" i="4" s="1"/>
  <c r="MY40" i="3"/>
  <c r="MY40" i="4" s="1"/>
  <c r="JR40" i="3"/>
  <c r="JR40" i="4" s="1"/>
  <c r="OE40" i="3"/>
  <c r="OE40" i="4" s="1"/>
  <c r="LI40" i="3"/>
  <c r="LI40" i="4" s="1"/>
  <c r="MJ40" i="3"/>
  <c r="MJ40" i="4" s="1"/>
  <c r="IX40" i="3"/>
  <c r="IX40" i="4" s="1"/>
  <c r="OB40" i="3"/>
  <c r="OB40" i="4" s="1"/>
  <c r="KS40" i="3"/>
  <c r="KS40" i="4" s="1"/>
  <c r="LZ40" i="3"/>
  <c r="LZ40" i="4" s="1"/>
  <c r="NE40" i="3"/>
  <c r="NE40" i="4" s="1"/>
  <c r="HL40" i="3"/>
  <c r="HL40" i="4" s="1"/>
  <c r="AZ39" i="10" s="1"/>
  <c r="MF40" i="3"/>
  <c r="MF40" i="4" s="1"/>
  <c r="NH40" i="3"/>
  <c r="NH40" i="4" s="1"/>
  <c r="LF40" i="3"/>
  <c r="LF40" i="4" s="1"/>
  <c r="KI40" i="3"/>
  <c r="KI40" i="4" s="1"/>
  <c r="JT40" i="3"/>
  <c r="JT40" i="4" s="1"/>
  <c r="IM40" i="3"/>
  <c r="IM40" i="4" s="1"/>
  <c r="JS40" i="3"/>
  <c r="JS40" i="4" s="1"/>
  <c r="JJ40" i="3"/>
  <c r="JJ40" i="4" s="1"/>
  <c r="JY40" i="3"/>
  <c r="JY40" i="4" s="1"/>
  <c r="ML40" i="3"/>
  <c r="ML40" i="4" s="1"/>
  <c r="KO40" i="3"/>
  <c r="KO40" i="4" s="1"/>
  <c r="LL40" i="3"/>
  <c r="LL40" i="4" s="1"/>
  <c r="IZ40" i="3"/>
  <c r="IZ40" i="4" s="1"/>
  <c r="MA40" i="3"/>
  <c r="MA40" i="4" s="1"/>
  <c r="JO40" i="3"/>
  <c r="JO40" i="4" s="1"/>
  <c r="MV40" i="3"/>
  <c r="MV40" i="4" s="1"/>
  <c r="NG40" i="3"/>
  <c r="NG40" i="4" s="1"/>
  <c r="MX40" i="3"/>
  <c r="MX40" i="4" s="1"/>
  <c r="ON40" i="3"/>
  <c r="ON40" i="4" s="1"/>
  <c r="LR40" i="3"/>
  <c r="LR40" i="4" s="1"/>
  <c r="NX40" i="3"/>
  <c r="NX40" i="4" s="1"/>
  <c r="LQ40" i="3"/>
  <c r="LQ40" i="4" s="1"/>
  <c r="HG40" i="3"/>
  <c r="HG40" i="4" s="1"/>
  <c r="AY39" i="10" s="1"/>
  <c r="HY40" i="3"/>
  <c r="HY40" i="4" s="1"/>
  <c r="CP40" i="3"/>
  <c r="CP40" i="4" s="1"/>
  <c r="GG40" i="3"/>
  <c r="GG40" i="4" s="1"/>
  <c r="AT40" i="3"/>
  <c r="AT40" i="4" s="1"/>
  <c r="FI40" i="3"/>
  <c r="FI40" i="4" s="1"/>
  <c r="FN40" i="3"/>
  <c r="FN40" i="4" s="1"/>
  <c r="AF40" i="3"/>
  <c r="AF40" i="4" s="1"/>
  <c r="DM40" i="3"/>
  <c r="DM40" i="4" s="1"/>
  <c r="DK40" i="3"/>
  <c r="DK40" i="4" s="1"/>
  <c r="CF40" i="3"/>
  <c r="CF40" i="4" s="1"/>
  <c r="DV40" i="3"/>
  <c r="DV40" i="4" s="1"/>
  <c r="CB40" i="3"/>
  <c r="CB40" i="4" s="1"/>
  <c r="P40" i="3"/>
  <c r="P40" i="4" s="1"/>
  <c r="I39" i="10" s="1"/>
  <c r="AQ40" i="3"/>
  <c r="AQ40" i="4" s="1"/>
  <c r="BY40" i="3"/>
  <c r="BY40" i="4" s="1"/>
  <c r="CG40" i="3"/>
  <c r="CG40" i="4" s="1"/>
  <c r="GK40" i="3"/>
  <c r="GK40" i="4" s="1"/>
  <c r="DW40" i="3"/>
  <c r="DW40" i="4" s="1"/>
  <c r="U40" i="3"/>
  <c r="U40" i="4" s="1"/>
  <c r="FH40" i="3"/>
  <c r="FH40" i="4" s="1"/>
  <c r="CR40" i="3"/>
  <c r="CR40" i="4" s="1"/>
  <c r="FE40" i="3"/>
  <c r="FE40" i="4" s="1"/>
  <c r="CS40" i="3"/>
  <c r="CS40" i="4" s="1"/>
  <c r="W40" i="3"/>
  <c r="W40" i="4" s="1"/>
  <c r="FR40" i="3"/>
  <c r="FR40" i="4" s="1"/>
  <c r="CO40" i="3"/>
  <c r="CO40" i="4" s="1"/>
  <c r="N40" i="3"/>
  <c r="N40" i="4" s="1"/>
  <c r="BM40" i="3"/>
  <c r="BM40" i="4" s="1"/>
  <c r="EZ40" i="3"/>
  <c r="EZ40" i="4" s="1"/>
  <c r="FL40" i="3"/>
  <c r="FL40" i="4" s="1"/>
  <c r="FJ40" i="3"/>
  <c r="FJ40" i="4" s="1"/>
  <c r="FP40" i="3"/>
  <c r="FP40" i="4" s="1"/>
  <c r="EV40" i="3"/>
  <c r="EV40" i="4" s="1"/>
  <c r="FO40" i="3"/>
  <c r="FO40" i="4" s="1"/>
  <c r="GE40" i="3"/>
  <c r="GE40" i="4" s="1"/>
  <c r="DO40" i="3"/>
  <c r="DO40" i="4" s="1"/>
  <c r="BC40" i="3"/>
  <c r="BC40" i="4" s="1"/>
  <c r="DD40" i="3"/>
  <c r="DD40" i="4" s="1"/>
  <c r="AL40" i="3"/>
  <c r="AL40" i="4" s="1"/>
  <c r="DJ40" i="3"/>
  <c r="DJ40" i="4" s="1"/>
  <c r="LW40" i="3"/>
  <c r="LW40" i="4" s="1"/>
  <c r="CT40" i="3"/>
  <c r="CT40" i="4" s="1"/>
  <c r="JL40" i="3"/>
  <c r="JL40" i="4" s="1"/>
  <c r="IU40" i="3"/>
  <c r="IU40" i="4" s="1"/>
  <c r="GA40" i="3"/>
  <c r="GA40" i="4" s="1"/>
  <c r="FF40" i="3"/>
  <c r="FF40" i="4" s="1"/>
  <c r="NS40" i="3"/>
  <c r="NS40" i="4" s="1"/>
  <c r="OD40" i="3"/>
  <c r="OD40" i="4" s="1"/>
  <c r="IV40" i="3"/>
  <c r="IV40" i="4" s="1"/>
  <c r="NI40" i="3"/>
  <c r="NI40" i="4" s="1"/>
  <c r="MR40" i="3"/>
  <c r="MR40" i="4" s="1"/>
  <c r="LN40" i="3"/>
  <c r="LN40" i="4" s="1"/>
  <c r="KG40" i="3"/>
  <c r="KG40" i="4" s="1"/>
  <c r="HM40" i="3"/>
  <c r="HM40" i="4" s="1"/>
  <c r="KW40" i="3"/>
  <c r="KW40" i="4" s="1"/>
  <c r="OG40" i="3"/>
  <c r="OG40" i="4" s="1"/>
  <c r="LT40" i="3"/>
  <c r="LT40" i="4" s="1"/>
  <c r="NO40" i="3"/>
  <c r="NO40" i="4" s="1"/>
  <c r="KM40" i="3"/>
  <c r="KM40" i="4" s="1"/>
  <c r="NL40" i="3"/>
  <c r="NL40" i="4" s="1"/>
  <c r="MI40" i="3"/>
  <c r="MI40" i="4" s="1"/>
  <c r="KC40" i="3"/>
  <c r="KC40" i="4" s="1"/>
  <c r="IA40" i="3"/>
  <c r="IA40" i="4" s="1"/>
  <c r="NF40" i="3"/>
  <c r="NF40" i="4" s="1"/>
  <c r="JM40" i="3"/>
  <c r="JM40" i="4" s="1"/>
  <c r="KT40" i="3"/>
  <c r="KT40" i="4" s="1"/>
  <c r="HS40" i="3"/>
  <c r="HS40" i="4" s="1"/>
  <c r="HD40" i="3"/>
  <c r="HD40" i="4" s="1"/>
  <c r="AX39" i="10" s="1"/>
  <c r="LP40" i="3"/>
  <c r="LP40" i="4" s="1"/>
  <c r="MU40" i="3"/>
  <c r="MU40" i="4" s="1"/>
  <c r="OA40" i="3"/>
  <c r="OA40" i="4" s="1"/>
  <c r="NB40" i="3"/>
  <c r="NB40" i="4" s="1"/>
  <c r="JD40" i="3"/>
  <c r="JD40" i="4" s="1"/>
  <c r="JZ40" i="3"/>
  <c r="JZ40" i="4" s="1"/>
  <c r="OH40" i="3"/>
  <c r="OH40" i="4" s="1"/>
  <c r="IT40" i="3"/>
  <c r="IT40" i="4" s="1"/>
  <c r="IS40" i="3"/>
  <c r="IS40" i="4" s="1"/>
  <c r="NA40" i="3"/>
  <c r="NA40" i="4" s="1"/>
  <c r="JI40" i="3"/>
  <c r="JI40" i="4" s="1"/>
  <c r="KV40" i="3"/>
  <c r="KV40" i="4" s="1"/>
  <c r="HC40" i="3"/>
  <c r="LK40" i="3"/>
  <c r="LK40" i="4" s="1"/>
  <c r="HR40" i="3"/>
  <c r="HR40" i="4" s="1"/>
  <c r="IJ40" i="3"/>
  <c r="IJ40" i="4" s="1"/>
  <c r="MQ40" i="3"/>
  <c r="MQ40" i="4" s="1"/>
  <c r="MH40" i="3"/>
  <c r="MH40" i="4" s="1"/>
  <c r="KL40" i="3"/>
  <c r="KL40" i="4" s="1"/>
  <c r="HZ40" i="3"/>
  <c r="HZ40" i="4" s="1"/>
  <c r="AW39" i="10" s="1"/>
  <c r="NM40" i="3"/>
  <c r="NM40" i="4" s="1"/>
  <c r="LA40" i="3"/>
  <c r="LA40" i="4" s="1"/>
  <c r="HP40" i="3"/>
  <c r="HP40" i="4" s="1"/>
  <c r="HO40" i="3"/>
  <c r="HO40" i="4" s="1"/>
  <c r="OP40" i="3"/>
  <c r="OP40" i="4" s="1"/>
  <c r="DB40" i="3"/>
  <c r="DB40" i="4" s="1"/>
  <c r="DQ40" i="3"/>
  <c r="DQ40" i="4" s="1"/>
  <c r="BV40" i="3"/>
  <c r="BV40" i="4" s="1"/>
  <c r="BP40" i="3"/>
  <c r="BP40" i="4" s="1"/>
  <c r="AY40" i="3"/>
  <c r="AY40" i="4" s="1"/>
  <c r="EW40" i="3"/>
  <c r="EW40" i="4" s="1"/>
  <c r="CK40" i="3"/>
  <c r="CK40" i="4" s="1"/>
  <c r="AU40" i="3"/>
  <c r="AU40" i="4" s="1"/>
  <c r="FG40" i="3"/>
  <c r="FG40" i="4" s="1"/>
  <c r="GL40" i="3"/>
  <c r="GL40" i="4" s="1"/>
  <c r="FS40" i="3"/>
  <c r="FS40" i="4" s="1"/>
  <c r="Z40" i="3"/>
  <c r="Z40" i="4" s="1"/>
  <c r="M40" i="3"/>
  <c r="M40" i="4" s="1"/>
  <c r="DF40" i="3"/>
  <c r="DF40" i="4" s="1"/>
  <c r="EH40" i="3"/>
  <c r="EH40" i="4" s="1"/>
  <c r="FW40" i="3"/>
  <c r="FW40" i="4" s="1"/>
  <c r="CL40" i="3"/>
  <c r="CL40" i="4" s="1"/>
  <c r="EG40" i="3"/>
  <c r="EG40" i="4" s="1"/>
  <c r="GN40" i="3"/>
  <c r="GN40" i="4" s="1"/>
  <c r="BU40" i="3"/>
  <c r="BU40" i="4" s="1"/>
  <c r="GM40" i="3"/>
  <c r="GM40" i="4" s="1"/>
  <c r="AE40" i="3"/>
  <c r="AE40" i="4" s="1"/>
  <c r="AZ40" i="3"/>
  <c r="AZ40" i="4" s="1"/>
  <c r="BJ40" i="3"/>
  <c r="BJ40" i="4" s="1"/>
  <c r="EX40" i="3"/>
  <c r="EX40" i="4" s="1"/>
  <c r="AW40" i="3"/>
  <c r="AW40" i="4" s="1"/>
  <c r="FA40" i="3"/>
  <c r="FA40" i="4" s="1"/>
  <c r="AO40" i="3"/>
  <c r="AO40" i="4" s="1"/>
  <c r="BQ40" i="3"/>
  <c r="BQ40" i="4" s="1"/>
  <c r="FU40" i="3"/>
  <c r="FU40" i="4" s="1"/>
  <c r="CQ40" i="3"/>
  <c r="CQ40" i="4" s="1"/>
  <c r="E40" i="3"/>
  <c r="E40" i="4" s="1"/>
  <c r="GI40" i="3"/>
  <c r="GI40" i="4" s="1"/>
  <c r="BL40" i="3"/>
  <c r="BL40" i="4" s="1"/>
  <c r="EO40" i="3"/>
  <c r="EO40" i="4" s="1"/>
  <c r="CM40" i="3"/>
  <c r="CM40" i="4" s="1"/>
  <c r="F40" i="3"/>
  <c r="F40" i="4" s="1"/>
  <c r="E39" i="10" s="1"/>
  <c r="AA40" i="3"/>
  <c r="AA40" i="4" s="1"/>
  <c r="BI40" i="3"/>
  <c r="BI40" i="4" s="1"/>
  <c r="B40" i="3"/>
  <c r="AG40" i="3"/>
  <c r="AG40" i="4" s="1"/>
  <c r="BH40" i="3"/>
  <c r="BH40" i="4" s="1"/>
  <c r="GB40" i="3"/>
  <c r="GB40" i="4" s="1"/>
  <c r="ED40" i="3"/>
  <c r="ED40" i="4" s="1"/>
  <c r="BX40" i="3"/>
  <c r="BX40" i="4" s="1"/>
  <c r="CJ40" i="3"/>
  <c r="CJ40" i="4" s="1"/>
  <c r="EY40" i="3"/>
  <c r="EY40" i="4" s="1"/>
  <c r="FK40" i="3"/>
  <c r="FK40" i="4" s="1"/>
  <c r="CY40" i="3"/>
  <c r="CY40" i="4" s="1"/>
  <c r="I40" i="3"/>
  <c r="AR40" i="3"/>
  <c r="AR40" i="4" s="1"/>
  <c r="CZ40" i="3"/>
  <c r="CZ40" i="4" s="1"/>
  <c r="AH40" i="3"/>
  <c r="AH40" i="4" s="1"/>
  <c r="KQ40" i="3"/>
  <c r="KQ40" i="4" s="1"/>
  <c r="O40" i="3"/>
  <c r="O40" i="4" s="1"/>
  <c r="IF40" i="3"/>
  <c r="IF40" i="4" s="1"/>
  <c r="NV40" i="3"/>
  <c r="NV40" i="4" s="1"/>
  <c r="EF40" i="3"/>
  <c r="EF40" i="4" s="1"/>
  <c r="AX40" i="3"/>
  <c r="AX40" i="4" s="1"/>
  <c r="NC40" i="3"/>
  <c r="NC40" i="4" s="1"/>
  <c r="EP40" i="3"/>
  <c r="EP40" i="4" s="1"/>
  <c r="NU40" i="3"/>
  <c r="NU40" i="4" s="1"/>
  <c r="DP40" i="3"/>
  <c r="DP40" i="4" s="1"/>
  <c r="NJ40" i="3"/>
  <c r="NJ40" i="4" s="1"/>
  <c r="JB40" i="3"/>
  <c r="JB40" i="4" s="1"/>
  <c r="JA40" i="3"/>
  <c r="JA40" i="4" s="1"/>
  <c r="IL40" i="3"/>
  <c r="IL40" i="4" s="1"/>
  <c r="JQ40" i="3"/>
  <c r="JQ40" i="4" s="1"/>
  <c r="IR40" i="3"/>
  <c r="IR40" i="4" s="1"/>
  <c r="KN40" i="3"/>
  <c r="KN40" i="4" s="1"/>
  <c r="LC40" i="3"/>
  <c r="LC40" i="4" s="1"/>
  <c r="KX40" i="3"/>
  <c r="KX40" i="4" s="1"/>
  <c r="LD40" i="3"/>
  <c r="LD40" i="4" s="1"/>
  <c r="JW40" i="3"/>
  <c r="JW40" i="4" s="1"/>
  <c r="IW40" i="3"/>
  <c r="IW40" i="4" s="1"/>
  <c r="LJ40" i="3"/>
  <c r="LJ40" i="4" s="1"/>
  <c r="JG40" i="3"/>
  <c r="JG40" i="4" s="1"/>
  <c r="MP40" i="3"/>
  <c r="MP40" i="4" s="1"/>
  <c r="OJ40" i="3"/>
  <c r="OJ40" i="4" s="1"/>
  <c r="JN40" i="3"/>
  <c r="JN40" i="4" s="1"/>
  <c r="HK40" i="3"/>
  <c r="HK40" i="4" s="1"/>
  <c r="ND40" i="3"/>
  <c r="ND40" i="4" s="1"/>
  <c r="KZ40" i="3"/>
  <c r="KZ40" i="4" s="1"/>
  <c r="JC40" i="3"/>
  <c r="JC40" i="4" s="1"/>
  <c r="NK40" i="3"/>
  <c r="NK40" i="4" s="1"/>
  <c r="KP40" i="3"/>
  <c r="KP40" i="4" s="1"/>
  <c r="IN40" i="3"/>
  <c r="IN40" i="4" s="1"/>
  <c r="ME40" i="3"/>
  <c r="ME40" i="4" s="1"/>
  <c r="NR40" i="3"/>
  <c r="NR40" i="4" s="1"/>
  <c r="MK40" i="3"/>
  <c r="MK40" i="4" s="1"/>
  <c r="HQ40" i="3"/>
  <c r="HQ40" i="4" s="1"/>
  <c r="BC39" i="10" s="1"/>
  <c r="NQ40" i="3"/>
  <c r="NQ40" i="4" s="1"/>
  <c r="IC40" i="3"/>
  <c r="IC40" i="4" s="1"/>
  <c r="KF40" i="3"/>
  <c r="KF40" i="4" s="1"/>
  <c r="MB40" i="3"/>
  <c r="MB40" i="4" s="1"/>
  <c r="KU40" i="3"/>
  <c r="KU40" i="4" s="1"/>
  <c r="HJ40" i="3"/>
  <c r="HJ40" i="4" s="1"/>
  <c r="OM40" i="3"/>
  <c r="OM40" i="4" s="1"/>
  <c r="OF40" i="3"/>
  <c r="OF40" i="4" s="1"/>
  <c r="LB40" i="3"/>
  <c r="LB40" i="4" s="1"/>
  <c r="IY40" i="3"/>
  <c r="IY40" i="4" s="1"/>
  <c r="MW40" i="3"/>
  <c r="MW40" i="4" s="1"/>
  <c r="JF40" i="3"/>
  <c r="JF40" i="4" s="1"/>
  <c r="JU40" i="3"/>
  <c r="JU40" i="4" s="1"/>
  <c r="KK40" i="3"/>
  <c r="KK40" i="4" s="1"/>
  <c r="HH40" i="3"/>
  <c r="HH40" i="4" s="1"/>
  <c r="BA39" i="10" s="1"/>
  <c r="OO40" i="3"/>
  <c r="OO40" i="4" s="1"/>
  <c r="L42" i="1"/>
  <c r="PA41" i="1"/>
  <c r="GZ41" i="1"/>
  <c r="HM41" i="1"/>
  <c r="HR41" i="1"/>
  <c r="HZ41" i="1"/>
  <c r="IJ41" i="1"/>
  <c r="IA41" i="1"/>
  <c r="KV41" i="1"/>
  <c r="HS41" i="1"/>
  <c r="JP41" i="1"/>
  <c r="IK41" i="1"/>
  <c r="KG41" i="1"/>
  <c r="KW41" i="1"/>
  <c r="KF41" i="1"/>
  <c r="LL41" i="1"/>
  <c r="MR41" i="1"/>
  <c r="JA41" i="1"/>
  <c r="JQ41" i="1"/>
  <c r="NX41" i="1"/>
  <c r="OY41" i="1"/>
  <c r="IZ41" i="1"/>
  <c r="MB41" i="1"/>
  <c r="MC41" i="1"/>
  <c r="NI41" i="1"/>
  <c r="OQ41" i="1"/>
  <c r="KP41" i="1"/>
  <c r="LV41" i="1"/>
  <c r="NH41" i="1"/>
  <c r="IT41" i="1"/>
  <c r="JJ41" i="1"/>
  <c r="JZ41" i="1"/>
  <c r="LF41" i="1"/>
  <c r="LM41" i="1"/>
  <c r="MS41" i="1"/>
  <c r="NY41" i="1"/>
  <c r="OI41" i="1"/>
  <c r="NK41" i="1"/>
  <c r="IU41" i="1"/>
  <c r="JK41" i="1"/>
  <c r="KA41" i="1"/>
  <c r="KQ41" i="1"/>
  <c r="LG41" i="1"/>
  <c r="LW41" i="1"/>
  <c r="MM41" i="1"/>
  <c r="NG41" i="1"/>
  <c r="OJ41" i="1"/>
  <c r="ML41" i="1"/>
  <c r="NB41" i="1"/>
  <c r="NR41" i="1"/>
  <c r="OH41" i="1"/>
  <c r="OX41" i="1"/>
  <c r="HN41" i="1"/>
  <c r="NL41" i="1"/>
  <c r="HU41" i="1"/>
  <c r="IC41" i="1"/>
  <c r="HT41" i="1"/>
  <c r="IB41" i="1"/>
  <c r="JD41" i="1"/>
  <c r="KJ41" i="1"/>
  <c r="LP41" i="1"/>
  <c r="MV41" i="1"/>
  <c r="NM41" i="1"/>
  <c r="IN41" i="1"/>
  <c r="JT41" i="1"/>
  <c r="KZ41" i="1"/>
  <c r="MF41" i="1"/>
  <c r="OB41" i="1"/>
  <c r="MW41" i="1"/>
  <c r="OK41" i="1"/>
  <c r="IH41" i="1"/>
  <c r="IX41" i="1"/>
  <c r="JN41" i="1"/>
  <c r="KD41" i="1"/>
  <c r="KT41" i="1"/>
  <c r="LJ41" i="1"/>
  <c r="LZ41" i="1"/>
  <c r="MP41" i="1"/>
  <c r="NF41" i="1"/>
  <c r="LA41" i="1"/>
  <c r="NV41" i="1"/>
  <c r="IO41" i="1"/>
  <c r="LQ41" i="1"/>
  <c r="JE41" i="1"/>
  <c r="JU41" i="1"/>
  <c r="MG41" i="1"/>
  <c r="KK41" i="1"/>
  <c r="OC41" i="1"/>
  <c r="OS41" i="1"/>
  <c r="NS41" i="1"/>
  <c r="OL41" i="1"/>
  <c r="KE41" i="1"/>
  <c r="ON41" i="1"/>
  <c r="ID41" i="1"/>
  <c r="II41" i="1"/>
  <c r="JO41" i="1"/>
  <c r="HV41" i="1"/>
  <c r="IY41" i="1"/>
  <c r="KU41" i="1"/>
  <c r="LK41" i="1"/>
  <c r="MA41" i="1"/>
  <c r="MQ41" i="1"/>
  <c r="NO41" i="1"/>
  <c r="HO41" i="1"/>
  <c r="HW41" i="1"/>
  <c r="IE41" i="1"/>
  <c r="IS41" i="1"/>
  <c r="JI41" i="1"/>
  <c r="JY41" i="1"/>
  <c r="KO41" i="1"/>
  <c r="LE41" i="1"/>
  <c r="LU41" i="1"/>
  <c r="MK41" i="1"/>
  <c r="JH41" i="1"/>
  <c r="KN41" i="1"/>
  <c r="LT41" i="1"/>
  <c r="IL41" i="1"/>
  <c r="JB41" i="1"/>
  <c r="JR41" i="1"/>
  <c r="NP41" i="1"/>
  <c r="OZ41" i="1"/>
  <c r="OE41" i="1"/>
  <c r="OM41" i="1"/>
  <c r="OU41" i="1"/>
  <c r="IM41" i="1"/>
  <c r="JC41" i="1"/>
  <c r="IR41" i="1"/>
  <c r="JX41" i="1"/>
  <c r="LD41" i="1"/>
  <c r="MJ41" i="1"/>
  <c r="MZ41" i="1"/>
  <c r="NA41" i="1"/>
  <c r="NQ41" i="1"/>
  <c r="KH41" i="1"/>
  <c r="KX41" i="1"/>
  <c r="LN41" i="1"/>
  <c r="MD41" i="1"/>
  <c r="MT41" i="1"/>
  <c r="NJ41" i="1"/>
  <c r="NZ41" i="1"/>
  <c r="OP41" i="1"/>
  <c r="OR41" i="1"/>
  <c r="HP41" i="1"/>
  <c r="IF41" i="1"/>
  <c r="IV41" i="1"/>
  <c r="JL41" i="1"/>
  <c r="KB41" i="1"/>
  <c r="KR41" i="1"/>
  <c r="LH41" i="1"/>
  <c r="LX41" i="1"/>
  <c r="MN41" i="1"/>
  <c r="OA41" i="1"/>
  <c r="JS41" i="1"/>
  <c r="KY41" i="1"/>
  <c r="ME41" i="1"/>
  <c r="MU41" i="1"/>
  <c r="NW41" i="1"/>
  <c r="KI41" i="1"/>
  <c r="LO41" i="1"/>
  <c r="HQ41" i="1"/>
  <c r="IW41" i="1"/>
  <c r="HX41" i="1"/>
  <c r="NT41" i="1"/>
  <c r="IG41" i="1"/>
  <c r="JM41" i="1"/>
  <c r="NE41" i="1"/>
  <c r="NU41" i="1"/>
  <c r="OG41" i="1"/>
  <c r="OW41" i="1"/>
  <c r="IP41" i="1"/>
  <c r="JF41" i="1"/>
  <c r="MX41" i="1"/>
  <c r="NN41" i="1"/>
  <c r="OT41" i="1"/>
  <c r="OD41" i="1"/>
  <c r="GJ41" i="1"/>
  <c r="BO41" i="1"/>
  <c r="CE41" i="1"/>
  <c r="CU41" i="1"/>
  <c r="DK41" i="1"/>
  <c r="EA41" i="1"/>
  <c r="EQ41" i="1"/>
  <c r="HY41" i="1"/>
  <c r="ND41" i="1"/>
  <c r="KC41" i="1"/>
  <c r="LI41" i="1"/>
  <c r="MO41" i="1"/>
  <c r="KL41" i="1"/>
  <c r="LR41" i="1"/>
  <c r="NC41" i="1"/>
  <c r="W41" i="1"/>
  <c r="AS41" i="1"/>
  <c r="DU41" i="1"/>
  <c r="FA41" i="1"/>
  <c r="AI41" i="1"/>
  <c r="OF41" i="1"/>
  <c r="IQ41" i="1"/>
  <c r="JW41" i="1"/>
  <c r="LC41" i="1"/>
  <c r="MI41" i="1"/>
  <c r="MY41" i="1"/>
  <c r="R41" i="1"/>
  <c r="FG41" i="1"/>
  <c r="FW41" i="1"/>
  <c r="BM41" i="1"/>
  <c r="BC41" i="1"/>
  <c r="DO41" i="1"/>
  <c r="EE41" i="1"/>
  <c r="EU41" i="1"/>
  <c r="FK41" i="1"/>
  <c r="M41" i="1"/>
  <c r="KS41" i="1"/>
  <c r="JV41" i="1"/>
  <c r="LB41" i="1"/>
  <c r="MH41" i="1"/>
  <c r="OV41" i="1"/>
  <c r="O41" i="1"/>
  <c r="AE41" i="1"/>
  <c r="BI41" i="1"/>
  <c r="EK41" i="1"/>
  <c r="FQ41" i="1"/>
  <c r="AY41" i="1"/>
  <c r="LY41" i="1"/>
  <c r="OO41" i="1"/>
  <c r="JG41" i="1"/>
  <c r="KM41" i="1"/>
  <c r="LS41" i="1"/>
  <c r="Z41" i="1"/>
  <c r="DE41" i="1"/>
  <c r="GL41" i="1"/>
  <c r="CC41" i="1"/>
  <c r="DI41" i="1"/>
  <c r="EO41" i="1"/>
  <c r="FU41" i="1"/>
  <c r="GA41" i="1"/>
  <c r="AB41" i="1"/>
  <c r="AN41" i="1"/>
  <c r="CJ41" i="1"/>
  <c r="CZ41" i="1"/>
  <c r="EF41" i="1"/>
  <c r="BB41" i="1"/>
  <c r="BR41" i="1"/>
  <c r="CH41" i="1"/>
  <c r="CX41" i="1"/>
  <c r="AR41" i="1"/>
  <c r="BH41" i="1"/>
  <c r="BX41" i="1"/>
  <c r="CN41" i="1"/>
  <c r="AW41" i="1"/>
  <c r="CS41" i="1"/>
  <c r="AM41" i="1"/>
  <c r="BS41" i="1"/>
  <c r="CY41" i="1"/>
  <c r="CO41" i="1"/>
  <c r="AG41" i="1"/>
  <c r="DY41" i="1"/>
  <c r="FE41" i="1"/>
  <c r="GO41" i="1"/>
  <c r="CI41" i="1"/>
  <c r="GM41" i="1"/>
  <c r="AX41" i="1"/>
  <c r="CD41" i="1"/>
  <c r="DJ41" i="1"/>
  <c r="EP41" i="1"/>
  <c r="BD41" i="1"/>
  <c r="DP41" i="1"/>
  <c r="FL41" i="1"/>
  <c r="GS41" i="1"/>
  <c r="EJ41" i="1"/>
  <c r="EZ41" i="1"/>
  <c r="FP41" i="1"/>
  <c r="N41" i="1"/>
  <c r="AD41" i="1"/>
  <c r="T41" i="1"/>
  <c r="AL41" i="1"/>
  <c r="ED41" i="1"/>
  <c r="FZ41" i="1"/>
  <c r="DT41" i="1"/>
  <c r="BY41" i="1"/>
  <c r="V41" i="1"/>
  <c r="Y41" i="1"/>
  <c r="AH41" i="1"/>
  <c r="BN41" i="1"/>
  <c r="CT41" i="1"/>
  <c r="DZ41" i="1"/>
  <c r="FV41" i="1"/>
  <c r="GN41" i="1"/>
  <c r="BT41" i="1"/>
  <c r="FJ41" i="1"/>
  <c r="DD41" i="1"/>
  <c r="GQ41" i="1"/>
  <c r="AA41" i="1"/>
  <c r="AK41" i="1"/>
  <c r="BA41" i="1"/>
  <c r="BQ41" i="1"/>
  <c r="CG41" i="1"/>
  <c r="CW41" i="1"/>
  <c r="DM41" i="1"/>
  <c r="AO41" i="1"/>
  <c r="BU41" i="1"/>
  <c r="CK41" i="1"/>
  <c r="DQ41" i="1"/>
  <c r="DW41" i="1"/>
  <c r="EM41" i="1"/>
  <c r="FC41" i="1"/>
  <c r="FS41" i="1"/>
  <c r="P41" i="1"/>
  <c r="X41" i="1"/>
  <c r="AF41" i="1"/>
  <c r="U41" i="1"/>
  <c r="AV41" i="1"/>
  <c r="BL41" i="1"/>
  <c r="CB41" i="1"/>
  <c r="CR41" i="1"/>
  <c r="DH41" i="1"/>
  <c r="EN41" i="1"/>
  <c r="FD41" i="1"/>
  <c r="FT41" i="1"/>
  <c r="Q41" i="1"/>
  <c r="FF41" i="1"/>
  <c r="EV41" i="1"/>
  <c r="GB41" i="1"/>
  <c r="GP41" i="1"/>
  <c r="DN41" i="1"/>
  <c r="ET41" i="1"/>
  <c r="GC41" i="1"/>
  <c r="S41" i="1"/>
  <c r="ES41" i="1"/>
  <c r="FY41" i="1"/>
  <c r="GR41" i="1"/>
  <c r="FO41" i="1"/>
  <c r="BE41" i="1"/>
  <c r="FM41" i="1"/>
  <c r="GW41" i="1"/>
  <c r="DB41" i="1"/>
  <c r="EX41" i="1"/>
  <c r="GF41" i="1"/>
  <c r="DX41" i="1"/>
  <c r="BJ41" i="1"/>
  <c r="CP41" i="1"/>
  <c r="EL41" i="1"/>
  <c r="FB41" i="1"/>
  <c r="GI41" i="1"/>
  <c r="GY41" i="1"/>
  <c r="EH41" i="1"/>
  <c r="ER41" i="1"/>
  <c r="BG41" i="1"/>
  <c r="CM41" i="1"/>
  <c r="DS41" i="1"/>
  <c r="EY41" i="1"/>
  <c r="GD41" i="1"/>
  <c r="GT41" i="1"/>
  <c r="DA41" i="1"/>
  <c r="EG41" i="1"/>
  <c r="GG41" i="1"/>
  <c r="BK41" i="1"/>
  <c r="CQ41" i="1"/>
  <c r="AC41" i="1"/>
  <c r="AP41" i="1"/>
  <c r="BV41" i="1"/>
  <c r="AT41" i="1"/>
  <c r="DL41" i="1"/>
  <c r="FH41" i="1"/>
  <c r="BP41" i="1"/>
  <c r="CF41" i="1"/>
  <c r="EC41" i="1"/>
  <c r="FI41" i="1"/>
  <c r="EW41" i="1"/>
  <c r="GU41" i="1"/>
  <c r="BF41" i="1"/>
  <c r="DR41" i="1"/>
  <c r="FN41" i="1"/>
  <c r="GV41" i="1"/>
  <c r="GX41" i="1"/>
  <c r="BZ41" i="1"/>
  <c r="DF41" i="1"/>
  <c r="FR41" i="1"/>
  <c r="GK41" i="1"/>
  <c r="AZ41" i="1"/>
  <c r="FX41" i="1"/>
  <c r="DV41" i="1"/>
  <c r="AJ41" i="1"/>
  <c r="CV41" i="1"/>
  <c r="AQ41" i="1"/>
  <c r="BW41" i="1"/>
  <c r="DC41" i="1"/>
  <c r="EI41" i="1"/>
  <c r="AU41" i="1"/>
  <c r="CA41" i="1"/>
  <c r="DG41" i="1"/>
  <c r="GE41" i="1"/>
  <c r="CL41" i="1"/>
  <c r="GH41" i="1"/>
  <c r="EB41" i="1"/>
  <c r="HK41" i="1" l="1"/>
  <c r="PK42" i="1"/>
  <c r="OZ42" i="3" s="1"/>
  <c r="OZ42" i="4" s="1"/>
  <c r="HJ42" i="1"/>
  <c r="GY42" i="3" s="1"/>
  <c r="GY42" i="4" s="1"/>
  <c r="B40" i="4"/>
  <c r="H39" i="10" s="1"/>
  <c r="GZ40" i="3"/>
  <c r="GZ40" i="4" s="1"/>
  <c r="PA40" i="3"/>
  <c r="PL41" i="1"/>
  <c r="PJ42" i="1"/>
  <c r="OY42" i="3" s="1"/>
  <c r="OY42" i="4" s="1"/>
  <c r="HI42" i="1"/>
  <c r="GX42" i="3" s="1"/>
  <c r="GX42" i="4" s="1"/>
  <c r="V40" i="4"/>
  <c r="G40" i="4"/>
  <c r="G39" i="10" s="1"/>
  <c r="I40" i="4"/>
  <c r="K40" i="4"/>
  <c r="F39" i="10" s="1"/>
  <c r="A41" i="4"/>
  <c r="A40" i="10" s="1"/>
  <c r="HB41" i="3"/>
  <c r="HB41" i="4" s="1"/>
  <c r="AU40" i="10" s="1"/>
  <c r="A42" i="3"/>
  <c r="PA39" i="4"/>
  <c r="HH42" i="1"/>
  <c r="GW42" i="3" s="1"/>
  <c r="GW42" i="4" s="1"/>
  <c r="PI42" i="1"/>
  <c r="OX42" i="3" s="1"/>
  <c r="OX42" i="4" s="1"/>
  <c r="HC40" i="4"/>
  <c r="BB39" i="10" s="1"/>
  <c r="PH42" i="1"/>
  <c r="OW42" i="3" s="1"/>
  <c r="OW42" i="4" s="1"/>
  <c r="HG42" i="1"/>
  <c r="GV42" i="3" s="1"/>
  <c r="GV42" i="4" s="1"/>
  <c r="PF42" i="1"/>
  <c r="OU42" i="3" s="1"/>
  <c r="OU42" i="4" s="1"/>
  <c r="HE42" i="1"/>
  <c r="GT42" i="3" s="1"/>
  <c r="GT42" i="4" s="1"/>
  <c r="PE42" i="1"/>
  <c r="OT42" i="3" s="1"/>
  <c r="OT42" i="4" s="1"/>
  <c r="PG42" i="1"/>
  <c r="OV42" i="3" s="1"/>
  <c r="OV42" i="4" s="1"/>
  <c r="HF42" i="1"/>
  <c r="GU42" i="3" s="1"/>
  <c r="GU42" i="4" s="1"/>
  <c r="HD42" i="1"/>
  <c r="GS42" i="3" s="1"/>
  <c r="GS42" i="4" s="1"/>
  <c r="GR41" i="3"/>
  <c r="GR41" i="4" s="1"/>
  <c r="GP41" i="3"/>
  <c r="GP41" i="4" s="1"/>
  <c r="GQ41" i="3"/>
  <c r="GQ41" i="4" s="1"/>
  <c r="PB42" i="1"/>
  <c r="OQ42" i="3" s="1"/>
  <c r="OQ42" i="4" s="1"/>
  <c r="HC42" i="1"/>
  <c r="PD42" i="1"/>
  <c r="OS42" i="3" s="1"/>
  <c r="OS42" i="4" s="1"/>
  <c r="PC42" i="1"/>
  <c r="OR42" i="3" s="1"/>
  <c r="OR42" i="4" s="1"/>
  <c r="HB42" i="1"/>
  <c r="HA42" i="1"/>
  <c r="BL41" i="3"/>
  <c r="BL41" i="4" s="1"/>
  <c r="GJ41" i="3"/>
  <c r="GJ41" i="4" s="1"/>
  <c r="FM41" i="3"/>
  <c r="FM41" i="4" s="1"/>
  <c r="CU41" i="3"/>
  <c r="CU41" i="4" s="1"/>
  <c r="FC41" i="3"/>
  <c r="FC41" i="4" s="1"/>
  <c r="EL41" i="3"/>
  <c r="EL41" i="4" s="1"/>
  <c r="BE41" i="3"/>
  <c r="BE41" i="4" s="1"/>
  <c r="BK41" i="3"/>
  <c r="BK41" i="4" s="1"/>
  <c r="AZ41" i="3"/>
  <c r="AZ41" i="4" s="1"/>
  <c r="GI41" i="3"/>
  <c r="GI41" i="4" s="1"/>
  <c r="CB41" i="3"/>
  <c r="CB41" i="4" s="1"/>
  <c r="GN41" i="3"/>
  <c r="GN41" i="4" s="1"/>
  <c r="CE41" i="3"/>
  <c r="CE41" i="4" s="1"/>
  <c r="EM41" i="3"/>
  <c r="EM41" i="4" s="1"/>
  <c r="AT41" i="3"/>
  <c r="AT41" i="4" s="1"/>
  <c r="EH41" i="3"/>
  <c r="EH41" i="4" s="1"/>
  <c r="DC41" i="3"/>
  <c r="DC41" i="4" s="1"/>
  <c r="EU41" i="3"/>
  <c r="EU41" i="4" s="1"/>
  <c r="EC41" i="3"/>
  <c r="EC41" i="4" s="1"/>
  <c r="BA41" i="3"/>
  <c r="BA41" i="4" s="1"/>
  <c r="M41" i="3"/>
  <c r="M41" i="4" s="1"/>
  <c r="EB41" i="3"/>
  <c r="EB41" i="4" s="1"/>
  <c r="BJ41" i="3"/>
  <c r="BJ41" i="4" s="1"/>
  <c r="BV41" i="3"/>
  <c r="BV41" i="4" s="1"/>
  <c r="P41" i="3"/>
  <c r="P41" i="4" s="1"/>
  <c r="I40" i="10" s="1"/>
  <c r="BI41" i="3"/>
  <c r="BI41" i="4" s="1"/>
  <c r="CI41" i="3"/>
  <c r="CI41" i="4" s="1"/>
  <c r="K41" i="3"/>
  <c r="DS41" i="3"/>
  <c r="DS41" i="4" s="1"/>
  <c r="C41" i="3"/>
  <c r="C41" i="4" s="1"/>
  <c r="D40" i="10" s="1"/>
  <c r="GH41" i="3"/>
  <c r="GH41" i="4" s="1"/>
  <c r="EE41" i="3"/>
  <c r="EE41" i="4" s="1"/>
  <c r="GB41" i="3"/>
  <c r="GB41" i="4" s="1"/>
  <c r="DN41" i="3"/>
  <c r="DN41" i="4" s="1"/>
  <c r="BH41" i="3"/>
  <c r="BH41" i="4" s="1"/>
  <c r="CC41" i="3"/>
  <c r="CC41" i="4" s="1"/>
  <c r="CM41" i="3"/>
  <c r="CM41" i="4" s="1"/>
  <c r="DU41" i="3"/>
  <c r="DU41" i="4" s="1"/>
  <c r="Q41" i="3"/>
  <c r="Q41" i="4" s="1"/>
  <c r="CX41" i="3"/>
  <c r="CX41" i="4" s="1"/>
  <c r="O41" i="3"/>
  <c r="O41" i="4" s="1"/>
  <c r="OD41" i="3"/>
  <c r="OD41" i="4" s="1"/>
  <c r="DZ41" i="3"/>
  <c r="DZ41" i="4" s="1"/>
  <c r="OK41" i="3"/>
  <c r="OK41" i="4" s="1"/>
  <c r="KH41" i="3"/>
  <c r="KH41" i="4" s="1"/>
  <c r="DT41" i="3"/>
  <c r="DT41" i="4" s="1"/>
  <c r="FL41" i="3"/>
  <c r="FL41" i="4" s="1"/>
  <c r="LX41" i="3"/>
  <c r="LX41" i="4" s="1"/>
  <c r="NU41" i="3"/>
  <c r="NU41" i="4" s="1"/>
  <c r="AH41" i="3"/>
  <c r="AH41" i="4" s="1"/>
  <c r="KA41" i="3"/>
  <c r="KA41" i="4" s="1"/>
  <c r="MS41" i="3"/>
  <c r="MS41" i="4" s="1"/>
  <c r="CZ41" i="3"/>
  <c r="CZ41" i="4" s="1"/>
  <c r="FY41" i="3"/>
  <c r="FY41" i="4" s="1"/>
  <c r="MM41" i="3"/>
  <c r="MM41" i="4" s="1"/>
  <c r="NV41" i="3"/>
  <c r="NV41" i="4" s="1"/>
  <c r="HV41" i="3"/>
  <c r="HV41" i="4" s="1"/>
  <c r="HF41" i="3"/>
  <c r="HF41" i="4" s="1"/>
  <c r="MJ41" i="3"/>
  <c r="MJ41" i="4" s="1"/>
  <c r="NP41" i="3"/>
  <c r="NP41" i="4" s="1"/>
  <c r="KG41" i="3"/>
  <c r="KG41" i="4" s="1"/>
  <c r="HU41" i="3"/>
  <c r="HU41" i="4" s="1"/>
  <c r="NO41" i="3"/>
  <c r="NO41" i="4" s="1"/>
  <c r="LC41" i="3"/>
  <c r="LC41" i="4" s="1"/>
  <c r="MP41" i="3"/>
  <c r="MP41" i="4" s="1"/>
  <c r="JM41" i="3"/>
  <c r="JM41" i="4" s="1"/>
  <c r="OJ41" i="3"/>
  <c r="OJ41" i="4" s="1"/>
  <c r="NE41" i="3"/>
  <c r="NE41" i="4" s="1"/>
  <c r="LI41" i="3"/>
  <c r="LI41" i="4" s="1"/>
  <c r="LJ41" i="3"/>
  <c r="LJ41" i="4" s="1"/>
  <c r="IX41" i="3"/>
  <c r="IX41" i="4" s="1"/>
  <c r="HD41" i="3"/>
  <c r="HD41" i="4" s="1"/>
  <c r="AX40" i="10" s="1"/>
  <c r="KZ41" i="3"/>
  <c r="KZ41" i="4" s="1"/>
  <c r="JD41" i="3"/>
  <c r="JD41" i="4" s="1"/>
  <c r="JT41" i="3"/>
  <c r="JT41" i="4" s="1"/>
  <c r="NR41" i="3"/>
  <c r="NR41" i="4" s="1"/>
  <c r="IT41" i="3"/>
  <c r="IT41" i="4" s="1"/>
  <c r="KP41" i="3"/>
  <c r="KP41" i="4" s="1"/>
  <c r="KY41" i="3"/>
  <c r="KY41" i="4" s="1"/>
  <c r="IM41" i="3"/>
  <c r="IM41" i="4" s="1"/>
  <c r="NQ41" i="3"/>
  <c r="NQ41" i="4" s="1"/>
  <c r="IC41" i="3"/>
  <c r="IC41" i="4" s="1"/>
  <c r="JY41" i="3"/>
  <c r="JY41" i="4" s="1"/>
  <c r="HR41" i="3"/>
  <c r="HR41" i="4" s="1"/>
  <c r="OM41" i="3"/>
  <c r="OM41" i="4" s="1"/>
  <c r="MA41" i="3"/>
  <c r="MA41" i="4" s="1"/>
  <c r="LL41" i="3"/>
  <c r="LL41" i="4" s="1"/>
  <c r="IZ41" i="3"/>
  <c r="IZ41" i="4" s="1"/>
  <c r="NN41" i="3"/>
  <c r="NN41" i="4" s="1"/>
  <c r="JO41" i="3"/>
  <c r="JO41" i="4" s="1"/>
  <c r="LK41" i="3"/>
  <c r="LK41" i="4" s="1"/>
  <c r="LR41" i="3"/>
  <c r="LR41" i="4" s="1"/>
  <c r="NM41" i="3"/>
  <c r="NM41" i="4" s="1"/>
  <c r="LA41" i="3"/>
  <c r="LA41" i="4" s="1"/>
  <c r="HZ41" i="3"/>
  <c r="HZ41" i="4" s="1"/>
  <c r="AW40" i="10" s="1"/>
  <c r="HP41" i="3"/>
  <c r="HP41" i="4" s="1"/>
  <c r="DK41" i="3"/>
  <c r="DK41" i="4" s="1"/>
  <c r="CA41" i="3"/>
  <c r="CA41" i="4" s="1"/>
  <c r="AF41" i="3"/>
  <c r="AF41" i="4" s="1"/>
  <c r="DX41" i="3"/>
  <c r="DX41" i="4" s="1"/>
  <c r="AO41" i="3"/>
  <c r="AO41" i="4" s="1"/>
  <c r="BO41" i="3"/>
  <c r="BO41" i="4" s="1"/>
  <c r="DG41" i="3"/>
  <c r="DG41" i="4" s="1"/>
  <c r="EX41" i="3"/>
  <c r="EX41" i="4" s="1"/>
  <c r="EW41" i="3"/>
  <c r="EW41" i="4" s="1"/>
  <c r="AE41" i="3"/>
  <c r="AE41" i="4" s="1"/>
  <c r="FV41" i="3"/>
  <c r="FV41" i="4" s="1"/>
  <c r="FS41" i="3"/>
  <c r="FS41" i="4" s="1"/>
  <c r="AV41" i="3"/>
  <c r="AV41" i="4" s="1"/>
  <c r="FX41" i="3"/>
  <c r="FX41" i="4" s="1"/>
  <c r="AY41" i="3"/>
  <c r="AY41" i="4" s="1"/>
  <c r="CQ41" i="3"/>
  <c r="CQ41" i="4" s="1"/>
  <c r="FD41" i="3"/>
  <c r="FD41" i="4" s="1"/>
  <c r="H41" i="3"/>
  <c r="H41" i="4" s="1"/>
  <c r="GE41" i="3"/>
  <c r="GE41" i="4" s="1"/>
  <c r="F41" i="3"/>
  <c r="F41" i="4" s="1"/>
  <c r="E40" i="10" s="1"/>
  <c r="CW41" i="3"/>
  <c r="CW41" i="4" s="1"/>
  <c r="AK41" i="3"/>
  <c r="AK41" i="4" s="1"/>
  <c r="E41" i="3"/>
  <c r="E41" i="4" s="1"/>
  <c r="DL41" i="3"/>
  <c r="DL41" i="4" s="1"/>
  <c r="AD41" i="3"/>
  <c r="AD41" i="4" s="1"/>
  <c r="BF41" i="3"/>
  <c r="BF41" i="4" s="1"/>
  <c r="GF41" i="3"/>
  <c r="GF41" i="4" s="1"/>
  <c r="GC41" i="3"/>
  <c r="GC41" i="4" s="1"/>
  <c r="BC41" i="3"/>
  <c r="BC41" i="4" s="1"/>
  <c r="BN41" i="3"/>
  <c r="BN41" i="4" s="1"/>
  <c r="AA41" i="3"/>
  <c r="AA41" i="4" s="1"/>
  <c r="FE41" i="3"/>
  <c r="FE41" i="4" s="1"/>
  <c r="FA41" i="3"/>
  <c r="FA41" i="4" s="1"/>
  <c r="CY41" i="3"/>
  <c r="CY41" i="4" s="1"/>
  <c r="BX41" i="3"/>
  <c r="BX41" i="4" s="1"/>
  <c r="V41" i="3"/>
  <c r="AB41" i="3"/>
  <c r="AB41" i="4" s="1"/>
  <c r="BM41" i="3"/>
  <c r="BM41" i="4" s="1"/>
  <c r="BW41" i="3"/>
  <c r="BW41" i="4" s="1"/>
  <c r="CO41" i="3"/>
  <c r="CO41" i="4" s="1"/>
  <c r="FP41" i="3"/>
  <c r="FP41" i="4" s="1"/>
  <c r="BR41" i="3"/>
  <c r="BR41" i="4" s="1"/>
  <c r="LH41" i="3"/>
  <c r="LH41" i="4" s="1"/>
  <c r="LN41" i="3"/>
  <c r="LN41" i="4" s="1"/>
  <c r="AX41" i="3"/>
  <c r="AX41" i="4" s="1"/>
  <c r="LW41" i="3"/>
  <c r="LW41" i="4" s="1"/>
  <c r="B41" i="3"/>
  <c r="DD41" i="3"/>
  <c r="DD41" i="4" s="1"/>
  <c r="EV41" i="3"/>
  <c r="EV41" i="4" s="1"/>
  <c r="KR41" i="3"/>
  <c r="KR41" i="4" s="1"/>
  <c r="X41" i="3"/>
  <c r="X41" i="4" s="1"/>
  <c r="L41" i="3"/>
  <c r="L41" i="4" s="1"/>
  <c r="MD41" i="3"/>
  <c r="MD41" i="4" s="1"/>
  <c r="HN41" i="3"/>
  <c r="HN41" i="4" s="1"/>
  <c r="CJ41" i="3"/>
  <c r="CJ41" i="4" s="1"/>
  <c r="NS41" i="3"/>
  <c r="NS41" i="4" s="1"/>
  <c r="IU41" i="3"/>
  <c r="IU41" i="4" s="1"/>
  <c r="NJ41" i="3"/>
  <c r="NJ41" i="4" s="1"/>
  <c r="NI41" i="3"/>
  <c r="NI41" i="4" s="1"/>
  <c r="LD41" i="3"/>
  <c r="LD41" i="4" s="1"/>
  <c r="LT41" i="3"/>
  <c r="LT41" i="4" s="1"/>
  <c r="MC41" i="3"/>
  <c r="MC41" i="4" s="1"/>
  <c r="JQ41" i="3"/>
  <c r="JQ41" i="4" s="1"/>
  <c r="HE41" i="3"/>
  <c r="HE41" i="4" s="1"/>
  <c r="AV40" i="10" s="1"/>
  <c r="MY41" i="3"/>
  <c r="MY41" i="4" s="1"/>
  <c r="KM41" i="3"/>
  <c r="KM41" i="4" s="1"/>
  <c r="MO41" i="3"/>
  <c r="MO41" i="4" s="1"/>
  <c r="IG41" i="3"/>
  <c r="IG41" i="4" s="1"/>
  <c r="OB41" i="3"/>
  <c r="OB41" i="4" s="1"/>
  <c r="JG41" i="3"/>
  <c r="JG41" i="4" s="1"/>
  <c r="KC41" i="3"/>
  <c r="KC41" i="4" s="1"/>
  <c r="KT41" i="3"/>
  <c r="KT41" i="4" s="1"/>
  <c r="IH41" i="3"/>
  <c r="IH41" i="4" s="1"/>
  <c r="ND41" i="3"/>
  <c r="ND41" i="4" s="1"/>
  <c r="KJ41" i="3"/>
  <c r="KJ41" i="4" s="1"/>
  <c r="HX41" i="3"/>
  <c r="HX41" i="4" s="1"/>
  <c r="OA41" i="3"/>
  <c r="OA41" i="4" s="1"/>
  <c r="JZ41" i="3"/>
  <c r="JZ41" i="4" s="1"/>
  <c r="LF41" i="3"/>
  <c r="LF41" i="4" s="1"/>
  <c r="MU41" i="3"/>
  <c r="MU41" i="4" s="1"/>
  <c r="KI41" i="3"/>
  <c r="KI41" i="4" s="1"/>
  <c r="HW41" i="3"/>
  <c r="HW41" i="4" s="1"/>
  <c r="LU41" i="3"/>
  <c r="LU41" i="4" s="1"/>
  <c r="NB41" i="3"/>
  <c r="NB41" i="4" s="1"/>
  <c r="IS41" i="3"/>
  <c r="IS41" i="4" s="1"/>
  <c r="HJ41" i="3"/>
  <c r="HJ41" i="4" s="1"/>
  <c r="NW41" i="3"/>
  <c r="NW41" i="4" s="1"/>
  <c r="NY41" i="3"/>
  <c r="NY41" i="4" s="1"/>
  <c r="KV41" i="3"/>
  <c r="KV41" i="4" s="1"/>
  <c r="IJ41" i="3"/>
  <c r="IJ41" i="4" s="1"/>
  <c r="MH41" i="3"/>
  <c r="MH41" i="4" s="1"/>
  <c r="IY41" i="3"/>
  <c r="IY41" i="4" s="1"/>
  <c r="KE41" i="3"/>
  <c r="KE41" i="4" s="1"/>
  <c r="LQ41" i="3"/>
  <c r="LQ41" i="4" s="1"/>
  <c r="JF41" i="3"/>
  <c r="JF41" i="4" s="1"/>
  <c r="JU41" i="3"/>
  <c r="JU41" i="4" s="1"/>
  <c r="JE41" i="3"/>
  <c r="JE41" i="4" s="1"/>
  <c r="HY41" i="3"/>
  <c r="HY41" i="4" s="1"/>
  <c r="GO41" i="3"/>
  <c r="GO41" i="4" s="1"/>
  <c r="FW41" i="3"/>
  <c r="FW41" i="4" s="1"/>
  <c r="FG41" i="3"/>
  <c r="FG41" i="4" s="1"/>
  <c r="AJ41" i="3"/>
  <c r="AJ41" i="4" s="1"/>
  <c r="FT41" i="3"/>
  <c r="FT41" i="4" s="1"/>
  <c r="CK41" i="3"/>
  <c r="CK41" i="4" s="1"/>
  <c r="DQ41" i="3"/>
  <c r="DQ41" i="4" s="1"/>
  <c r="CV41" i="3"/>
  <c r="CV41" i="4" s="1"/>
  <c r="CR41" i="3"/>
  <c r="CR41" i="4" s="1"/>
  <c r="Y41" i="3"/>
  <c r="Y41" i="4" s="1"/>
  <c r="C40" i="10" s="1"/>
  <c r="FZ41" i="3"/>
  <c r="FZ41" i="4" s="1"/>
  <c r="GM41" i="3"/>
  <c r="GM41" i="4" s="1"/>
  <c r="AU41" i="3"/>
  <c r="AU41" i="4" s="1"/>
  <c r="DR41" i="3"/>
  <c r="DR41" i="4" s="1"/>
  <c r="DA41" i="3"/>
  <c r="DA41" i="4" s="1"/>
  <c r="R41" i="3"/>
  <c r="R41" i="4" s="1"/>
  <c r="DV41" i="3"/>
  <c r="DV41" i="4" s="1"/>
  <c r="EN41" i="3"/>
  <c r="EN41" i="4" s="1"/>
  <c r="EG41" i="3"/>
  <c r="EG41" i="4" s="1"/>
  <c r="EQ41" i="3"/>
  <c r="EQ41" i="4" s="1"/>
  <c r="DM41" i="3"/>
  <c r="DM41" i="4" s="1"/>
  <c r="GL41" i="3"/>
  <c r="GL41" i="4" s="1"/>
  <c r="GG41" i="3"/>
  <c r="GG41" i="4" s="1"/>
  <c r="FR41" i="3"/>
  <c r="FR41" i="4" s="1"/>
  <c r="FQ41" i="3"/>
  <c r="FQ41" i="4" s="1"/>
  <c r="FI41" i="3"/>
  <c r="FI41" i="4" s="1"/>
  <c r="CG41" i="3"/>
  <c r="CG41" i="4" s="1"/>
  <c r="J41" i="3"/>
  <c r="J41" i="4" s="1"/>
  <c r="FH41" i="3"/>
  <c r="FH41" i="4" s="1"/>
  <c r="DF41" i="3"/>
  <c r="DF41" i="4" s="1"/>
  <c r="DB41" i="3"/>
  <c r="DB41" i="4" s="1"/>
  <c r="AP41" i="3"/>
  <c r="AP41" i="4" s="1"/>
  <c r="CS41" i="3"/>
  <c r="CS41" i="4" s="1"/>
  <c r="FK41" i="3"/>
  <c r="FK41" i="4" s="1"/>
  <c r="W41" i="3"/>
  <c r="W41" i="4" s="1"/>
  <c r="DI41" i="3"/>
  <c r="DI41" i="4" s="1"/>
  <c r="I41" i="3"/>
  <c r="EO41" i="3"/>
  <c r="EO41" i="4" s="1"/>
  <c r="DE41" i="3"/>
  <c r="DE41" i="4" s="1"/>
  <c r="BS41" i="3"/>
  <c r="BS41" i="4" s="1"/>
  <c r="GD41" i="3"/>
  <c r="GD41" i="4" s="1"/>
  <c r="CD41" i="3"/>
  <c r="CD41" i="4" s="1"/>
  <c r="CH41" i="3"/>
  <c r="CH41" i="4" s="1"/>
  <c r="AW41" i="3"/>
  <c r="AW41" i="4" s="1"/>
  <c r="BG41" i="3"/>
  <c r="BG41" i="4" s="1"/>
  <c r="BY41" i="3"/>
  <c r="BY41" i="4" s="1"/>
  <c r="FJ41" i="3"/>
  <c r="FJ41" i="4" s="1"/>
  <c r="GA41" i="3"/>
  <c r="GA41" i="4" s="1"/>
  <c r="KB41" i="3"/>
  <c r="KB41" i="4" s="1"/>
  <c r="AN41" i="3"/>
  <c r="AN41" i="4" s="1"/>
  <c r="T41" i="3"/>
  <c r="T41" i="4" s="1"/>
  <c r="KQ41" i="3"/>
  <c r="KQ41" i="4" s="1"/>
  <c r="EZ41" i="3"/>
  <c r="EZ41" i="4" s="1"/>
  <c r="AR41" i="3"/>
  <c r="AR41" i="4" s="1"/>
  <c r="G41" i="3"/>
  <c r="JL41" i="3"/>
  <c r="JL41" i="4" s="1"/>
  <c r="EP41" i="3"/>
  <c r="EP41" i="4" s="1"/>
  <c r="MR41" i="3"/>
  <c r="MR41" i="4" s="1"/>
  <c r="KX41" i="3"/>
  <c r="KX41" i="4" s="1"/>
  <c r="EF41" i="3"/>
  <c r="EF41" i="4" s="1"/>
  <c r="BT41" i="3"/>
  <c r="BT41" i="4" s="1"/>
  <c r="OI41" i="3"/>
  <c r="OI41" i="4" s="1"/>
  <c r="IE41" i="3"/>
  <c r="IE41" i="4" s="1"/>
  <c r="MT41" i="3"/>
  <c r="MT41" i="4" s="1"/>
  <c r="HM41" i="3"/>
  <c r="HM41" i="4" s="1"/>
  <c r="JX41" i="3"/>
  <c r="JX41" i="4" s="1"/>
  <c r="KN41" i="3"/>
  <c r="KN41" i="4" s="1"/>
  <c r="LM41" i="3"/>
  <c r="LM41" i="4" s="1"/>
  <c r="JA41" i="3"/>
  <c r="JA41" i="4" s="1"/>
  <c r="OG41" i="3"/>
  <c r="OG41" i="4" s="1"/>
  <c r="MI41" i="3"/>
  <c r="MI41" i="4" s="1"/>
  <c r="JW41" i="3"/>
  <c r="JW41" i="4" s="1"/>
  <c r="LY41" i="3"/>
  <c r="LY41" i="4" s="1"/>
  <c r="IR41" i="3"/>
  <c r="IR41" i="4" s="1"/>
  <c r="NT41" i="3"/>
  <c r="NT41" i="4" s="1"/>
  <c r="IQ41" i="3"/>
  <c r="IQ41" i="4" s="1"/>
  <c r="IW41" i="3"/>
  <c r="IW41" i="4" s="1"/>
  <c r="KD41" i="3"/>
  <c r="KD41" i="4" s="1"/>
  <c r="HT41" i="3"/>
  <c r="HT41" i="4" s="1"/>
  <c r="MF41" i="3"/>
  <c r="MF41" i="4" s="1"/>
  <c r="IN41" i="3"/>
  <c r="IN41" i="4" s="1"/>
  <c r="HS41" i="3"/>
  <c r="HS41" i="4" s="1"/>
  <c r="NH41" i="3"/>
  <c r="NH41" i="4" s="1"/>
  <c r="LV41" i="3"/>
  <c r="LV41" i="4" s="1"/>
  <c r="ID41" i="3"/>
  <c r="ID41" i="4" s="1"/>
  <c r="ME41" i="3"/>
  <c r="ME41" i="4" s="1"/>
  <c r="JS41" i="3"/>
  <c r="JS41" i="4" s="1"/>
  <c r="NZ41" i="3"/>
  <c r="NZ41" i="4" s="1"/>
  <c r="KO41" i="3"/>
  <c r="KO41" i="4" s="1"/>
  <c r="MK41" i="3"/>
  <c r="MK41" i="4" s="1"/>
  <c r="HQ41" i="3"/>
  <c r="HQ41" i="4" s="1"/>
  <c r="BC40" i="10" s="1"/>
  <c r="NA41" i="3"/>
  <c r="NA41" i="4" s="1"/>
  <c r="NG41" i="3"/>
  <c r="NG41" i="4" s="1"/>
  <c r="MV41" i="3"/>
  <c r="MV41" i="4" s="1"/>
  <c r="KF41" i="3"/>
  <c r="KF41" i="4" s="1"/>
  <c r="MZ41" i="3"/>
  <c r="MZ41" i="4" s="1"/>
  <c r="LB41" i="3"/>
  <c r="LB41" i="4" s="1"/>
  <c r="II41" i="3"/>
  <c r="II41" i="4" s="1"/>
  <c r="OF41" i="3"/>
  <c r="OF41" i="4" s="1"/>
  <c r="IO41" i="3"/>
  <c r="IO41" i="4" s="1"/>
  <c r="IP41" i="3"/>
  <c r="IP41" i="4" s="1"/>
  <c r="KL41" i="3"/>
  <c r="KL41" i="4" s="1"/>
  <c r="HH41" i="3"/>
  <c r="HH41" i="4" s="1"/>
  <c r="BA40" i="10" s="1"/>
  <c r="HO41" i="3"/>
  <c r="HO41" i="4" s="1"/>
  <c r="OP41" i="3"/>
  <c r="OP41" i="4" s="1"/>
  <c r="BP41" i="3"/>
  <c r="BP41" i="4" s="1"/>
  <c r="GK41" i="3"/>
  <c r="GK41" i="4" s="1"/>
  <c r="BU41" i="3"/>
  <c r="BU41" i="4" s="1"/>
  <c r="AI41" i="3"/>
  <c r="AI41" i="4" s="1"/>
  <c r="CF41" i="3"/>
  <c r="CF41" i="4" s="1"/>
  <c r="CP41" i="3"/>
  <c r="CP41" i="4" s="1"/>
  <c r="DH41" i="3"/>
  <c r="DH41" i="4" s="1"/>
  <c r="DW41" i="3"/>
  <c r="DW41" i="4" s="1"/>
  <c r="EA41" i="3"/>
  <c r="EA41" i="4" s="1"/>
  <c r="FU41" i="3"/>
  <c r="FU41" i="4" s="1"/>
  <c r="FB41" i="3"/>
  <c r="FB41" i="4" s="1"/>
  <c r="FN41" i="3"/>
  <c r="FN41" i="4" s="1"/>
  <c r="EI41" i="3"/>
  <c r="EI41" i="4" s="1"/>
  <c r="EK41" i="3"/>
  <c r="EK41" i="4" s="1"/>
  <c r="ES41" i="3"/>
  <c r="ES41" i="4" s="1"/>
  <c r="BQ41" i="3"/>
  <c r="BQ41" i="4" s="1"/>
  <c r="U41" i="3"/>
  <c r="U41" i="4" s="1"/>
  <c r="ER41" i="3"/>
  <c r="ER41" i="4" s="1"/>
  <c r="BZ41" i="3"/>
  <c r="BZ41" i="4" s="1"/>
  <c r="CL41" i="3"/>
  <c r="CL41" i="4" s="1"/>
  <c r="Z41" i="3"/>
  <c r="Z41" i="4" s="1"/>
  <c r="EY41" i="3"/>
  <c r="EY41" i="4" s="1"/>
  <c r="DO41" i="3"/>
  <c r="DO41" i="4" s="1"/>
  <c r="N41" i="3"/>
  <c r="N41" i="4" s="1"/>
  <c r="FO41" i="3"/>
  <c r="FO41" i="4" s="1"/>
  <c r="S41" i="3"/>
  <c r="S41" i="4" s="1"/>
  <c r="DY41" i="3"/>
  <c r="DY41" i="4" s="1"/>
  <c r="AS41" i="3"/>
  <c r="AS41" i="4" s="1"/>
  <c r="AM41" i="3"/>
  <c r="AM41" i="4" s="1"/>
  <c r="ET41" i="3"/>
  <c r="ET41" i="4" s="1"/>
  <c r="CN41" i="3"/>
  <c r="CN41" i="4" s="1"/>
  <c r="AL41" i="3"/>
  <c r="AL41" i="4" s="1"/>
  <c r="AG41" i="3"/>
  <c r="AG41" i="4" s="1"/>
  <c r="AQ41" i="3"/>
  <c r="AQ41" i="4" s="1"/>
  <c r="AC41" i="3"/>
  <c r="AC41" i="4" s="1"/>
  <c r="ED41" i="3"/>
  <c r="ED41" i="4" s="1"/>
  <c r="CT41" i="3"/>
  <c r="CT41" i="4" s="1"/>
  <c r="IV41" i="3"/>
  <c r="IV41" i="4" s="1"/>
  <c r="FF41" i="3"/>
  <c r="FF41" i="4" s="1"/>
  <c r="D41" i="3"/>
  <c r="D41" i="4" s="1"/>
  <c r="B40" i="10" s="1"/>
  <c r="JK41" i="3"/>
  <c r="JK41" i="4" s="1"/>
  <c r="EJ41" i="3"/>
  <c r="EJ41" i="4" s="1"/>
  <c r="BB41" i="3"/>
  <c r="BB41" i="4" s="1"/>
  <c r="MN41" i="3"/>
  <c r="MN41" i="4" s="1"/>
  <c r="IF41" i="3"/>
  <c r="IF41" i="4" s="1"/>
  <c r="DJ41" i="3"/>
  <c r="DJ41" i="4" s="1"/>
  <c r="LG41" i="3"/>
  <c r="LG41" i="4" s="1"/>
  <c r="JR41" i="3"/>
  <c r="JR41" i="4" s="1"/>
  <c r="DP41" i="3"/>
  <c r="DP41" i="4" s="1"/>
  <c r="BD41" i="3"/>
  <c r="BD41" i="4" s="1"/>
  <c r="NC41" i="3"/>
  <c r="NC41" i="4" s="1"/>
  <c r="OL41" i="3"/>
  <c r="OL41" i="4" s="1"/>
  <c r="JB41" i="3"/>
  <c r="JB41" i="4" s="1"/>
  <c r="IL41" i="3"/>
  <c r="IL41" i="4" s="1"/>
  <c r="NL41" i="3"/>
  <c r="NL41" i="4" s="1"/>
  <c r="JH41" i="3"/>
  <c r="JH41" i="4" s="1"/>
  <c r="KW41" i="3"/>
  <c r="KW41" i="4" s="1"/>
  <c r="IK41" i="3"/>
  <c r="IK41" i="4" s="1"/>
  <c r="OE41" i="3"/>
  <c r="OE41" i="4" s="1"/>
  <c r="LS41" i="3"/>
  <c r="LS41" i="4" s="1"/>
  <c r="NF41" i="3"/>
  <c r="NF41" i="4" s="1"/>
  <c r="KS41" i="3"/>
  <c r="KS41" i="4" s="1"/>
  <c r="IB41" i="3"/>
  <c r="IB41" i="4" s="1"/>
  <c r="IA41" i="3"/>
  <c r="IA41" i="4" s="1"/>
  <c r="LZ41" i="3"/>
  <c r="LZ41" i="4" s="1"/>
  <c r="JN41" i="3"/>
  <c r="JN41" i="4" s="1"/>
  <c r="HL41" i="3"/>
  <c r="HL41" i="4" s="1"/>
  <c r="AZ40" i="10" s="1"/>
  <c r="LP41" i="3"/>
  <c r="LP41" i="4" s="1"/>
  <c r="HK41" i="3"/>
  <c r="HK41" i="4" s="1"/>
  <c r="OC41" i="3"/>
  <c r="OC41" i="4" s="1"/>
  <c r="OH41" i="3"/>
  <c r="OH41" i="4" s="1"/>
  <c r="JJ41" i="3"/>
  <c r="JJ41" i="4" s="1"/>
  <c r="NK41" i="3"/>
  <c r="NK41" i="4" s="1"/>
  <c r="LO41" i="3"/>
  <c r="LO41" i="4" s="1"/>
  <c r="JC41" i="3"/>
  <c r="JC41" i="4" s="1"/>
  <c r="ML41" i="3"/>
  <c r="ML41" i="4" s="1"/>
  <c r="JI41" i="3"/>
  <c r="JI41" i="4" s="1"/>
  <c r="LE41" i="3"/>
  <c r="LE41" i="4" s="1"/>
  <c r="HI41" i="3"/>
  <c r="HI41" i="4" s="1"/>
  <c r="HC41" i="3"/>
  <c r="MQ41" i="3"/>
  <c r="MQ41" i="4" s="1"/>
  <c r="MB41" i="3"/>
  <c r="MB41" i="4" s="1"/>
  <c r="JP41" i="3"/>
  <c r="JP41" i="4" s="1"/>
  <c r="NX41" i="3"/>
  <c r="NX41" i="4" s="1"/>
  <c r="KU41" i="3"/>
  <c r="KU41" i="4" s="1"/>
  <c r="MW41" i="3"/>
  <c r="MW41" i="4" s="1"/>
  <c r="MX41" i="3"/>
  <c r="MX41" i="4" s="1"/>
  <c r="ON41" i="3"/>
  <c r="ON41" i="4" s="1"/>
  <c r="MG41" i="3"/>
  <c r="MG41" i="4" s="1"/>
  <c r="JV41" i="3"/>
  <c r="JV41" i="4" s="1"/>
  <c r="KK41" i="3"/>
  <c r="KK41" i="4" s="1"/>
  <c r="HG41" i="3"/>
  <c r="HG41" i="4" s="1"/>
  <c r="AY40" i="10" s="1"/>
  <c r="OO41" i="3"/>
  <c r="OO41" i="4" s="1"/>
  <c r="L43" i="1"/>
  <c r="PA42" i="1"/>
  <c r="GZ42" i="1"/>
  <c r="HM42" i="1"/>
  <c r="HR42" i="1"/>
  <c r="IA42" i="1"/>
  <c r="HZ42" i="1"/>
  <c r="HS42" i="1"/>
  <c r="JP42" i="1"/>
  <c r="LL42" i="1"/>
  <c r="IJ42" i="1"/>
  <c r="IZ42" i="1"/>
  <c r="KF42" i="1"/>
  <c r="NX42" i="1"/>
  <c r="IK42" i="1"/>
  <c r="KV42" i="1"/>
  <c r="MB42" i="1"/>
  <c r="NH42" i="1"/>
  <c r="KG42" i="1"/>
  <c r="KW42" i="1"/>
  <c r="LM42" i="1"/>
  <c r="MC42" i="1"/>
  <c r="MS42" i="1"/>
  <c r="JA42" i="1"/>
  <c r="JQ42" i="1"/>
  <c r="NY42" i="1"/>
  <c r="JZ42" i="1"/>
  <c r="KP42" i="1"/>
  <c r="LF42" i="1"/>
  <c r="LV42" i="1"/>
  <c r="ML42" i="1"/>
  <c r="OQ42" i="1"/>
  <c r="OY42" i="1"/>
  <c r="IT42" i="1"/>
  <c r="JJ42" i="1"/>
  <c r="MR42" i="1"/>
  <c r="NI42" i="1"/>
  <c r="OI42" i="1"/>
  <c r="NB42" i="1"/>
  <c r="NR42" i="1"/>
  <c r="OH42" i="1"/>
  <c r="OX42" i="1"/>
  <c r="OJ42" i="1"/>
  <c r="NK42" i="1"/>
  <c r="IU42" i="1"/>
  <c r="MM42" i="1"/>
  <c r="IC42" i="1"/>
  <c r="IB42" i="1"/>
  <c r="IN42" i="1"/>
  <c r="JD42" i="1"/>
  <c r="JT42" i="1"/>
  <c r="KJ42" i="1"/>
  <c r="KZ42" i="1"/>
  <c r="LP42" i="1"/>
  <c r="MF42" i="1"/>
  <c r="NG42" i="1"/>
  <c r="HU42" i="1"/>
  <c r="JK42" i="1"/>
  <c r="KA42" i="1"/>
  <c r="KQ42" i="1"/>
  <c r="LG42" i="1"/>
  <c r="LW42" i="1"/>
  <c r="IO42" i="1"/>
  <c r="JE42" i="1"/>
  <c r="HN42" i="1"/>
  <c r="HT42" i="1"/>
  <c r="NL42" i="1"/>
  <c r="IH42" i="1"/>
  <c r="IX42" i="1"/>
  <c r="JN42" i="1"/>
  <c r="OB42" i="1"/>
  <c r="KK42" i="1"/>
  <c r="MW42" i="1"/>
  <c r="NM42" i="1"/>
  <c r="LA42" i="1"/>
  <c r="OC42" i="1"/>
  <c r="OS42" i="1"/>
  <c r="KT42" i="1"/>
  <c r="LZ42" i="1"/>
  <c r="NF42" i="1"/>
  <c r="NS42" i="1"/>
  <c r="II42" i="1"/>
  <c r="IY42" i="1"/>
  <c r="JO42" i="1"/>
  <c r="KE42" i="1"/>
  <c r="MV42" i="1"/>
  <c r="LQ42" i="1"/>
  <c r="NV42" i="1"/>
  <c r="OL42" i="1"/>
  <c r="JU42" i="1"/>
  <c r="MG42" i="1"/>
  <c r="OK42" i="1"/>
  <c r="KD42" i="1"/>
  <c r="LJ42" i="1"/>
  <c r="MP42" i="1"/>
  <c r="KU42" i="1"/>
  <c r="LK42" i="1"/>
  <c r="MA42" i="1"/>
  <c r="MQ42" i="1"/>
  <c r="NO42" i="1"/>
  <c r="HO42" i="1"/>
  <c r="HW42" i="1"/>
  <c r="IE42" i="1"/>
  <c r="ID42" i="1"/>
  <c r="ON42" i="1"/>
  <c r="HV42" i="1"/>
  <c r="IR42" i="1"/>
  <c r="JH42" i="1"/>
  <c r="JX42" i="1"/>
  <c r="KN42" i="1"/>
  <c r="LD42" i="1"/>
  <c r="LT42" i="1"/>
  <c r="MJ42" i="1"/>
  <c r="MZ42" i="1"/>
  <c r="OZ42" i="1"/>
  <c r="IS42" i="1"/>
  <c r="JI42" i="1"/>
  <c r="KO42" i="1"/>
  <c r="LU42" i="1"/>
  <c r="KH42" i="1"/>
  <c r="LN42" i="1"/>
  <c r="MT42" i="1"/>
  <c r="NZ42" i="1"/>
  <c r="IL42" i="1"/>
  <c r="JB42" i="1"/>
  <c r="JR42" i="1"/>
  <c r="NP42" i="1"/>
  <c r="JY42" i="1"/>
  <c r="LE42" i="1"/>
  <c r="MK42" i="1"/>
  <c r="NA42" i="1"/>
  <c r="NQ42" i="1"/>
  <c r="OE42" i="1"/>
  <c r="OM42" i="1"/>
  <c r="OU42" i="1"/>
  <c r="OA42" i="1"/>
  <c r="OP42" i="1"/>
  <c r="JS42" i="1"/>
  <c r="KY42" i="1"/>
  <c r="ME42" i="1"/>
  <c r="HP42" i="1"/>
  <c r="HX42" i="1"/>
  <c r="IF42" i="1"/>
  <c r="IV42" i="1"/>
  <c r="JL42" i="1"/>
  <c r="KB42" i="1"/>
  <c r="KR42" i="1"/>
  <c r="LH42" i="1"/>
  <c r="LX42" i="1"/>
  <c r="MN42" i="1"/>
  <c r="ND42" i="1"/>
  <c r="NT42" i="1"/>
  <c r="KX42" i="1"/>
  <c r="NJ42" i="1"/>
  <c r="NW42" i="1"/>
  <c r="IM42" i="1"/>
  <c r="KI42" i="1"/>
  <c r="LO42" i="1"/>
  <c r="MU42" i="1"/>
  <c r="OR42" i="1"/>
  <c r="MD42" i="1"/>
  <c r="JC42" i="1"/>
  <c r="HY42" i="1"/>
  <c r="KC42" i="1"/>
  <c r="LI42" i="1"/>
  <c r="IW42" i="1"/>
  <c r="KS42" i="1"/>
  <c r="JV42" i="1"/>
  <c r="KL42" i="1"/>
  <c r="LB42" i="1"/>
  <c r="LR42" i="1"/>
  <c r="MH42" i="1"/>
  <c r="R42" i="1"/>
  <c r="O42" i="1"/>
  <c r="AE42" i="1"/>
  <c r="DU42" i="1"/>
  <c r="EK42" i="1"/>
  <c r="FA42" i="1"/>
  <c r="FQ42" i="1"/>
  <c r="AI42" i="1"/>
  <c r="AY42" i="1"/>
  <c r="HQ42" i="1"/>
  <c r="IG42" i="1"/>
  <c r="JM42" i="1"/>
  <c r="NU42" i="1"/>
  <c r="NN42" i="1"/>
  <c r="NC42" i="1"/>
  <c r="IQ42" i="1"/>
  <c r="JW42" i="1"/>
  <c r="LC42" i="1"/>
  <c r="MI42" i="1"/>
  <c r="OD42" i="1"/>
  <c r="OV42" i="1"/>
  <c r="LY42" i="1"/>
  <c r="OG42" i="1"/>
  <c r="JF42" i="1"/>
  <c r="MX42" i="1"/>
  <c r="OT42" i="1"/>
  <c r="BI42" i="1"/>
  <c r="GJ42" i="1"/>
  <c r="CE42" i="1"/>
  <c r="DK42" i="1"/>
  <c r="GL42" i="1"/>
  <c r="MO42" i="1"/>
  <c r="OO42" i="1"/>
  <c r="JG42" i="1"/>
  <c r="KM42" i="1"/>
  <c r="LS42" i="1"/>
  <c r="MY42" i="1"/>
  <c r="NE42" i="1"/>
  <c r="OW42" i="1"/>
  <c r="IP42" i="1"/>
  <c r="OF42" i="1"/>
  <c r="Z42" i="1"/>
  <c r="W42" i="1"/>
  <c r="AS42" i="1"/>
  <c r="DE42" i="1"/>
  <c r="BO42" i="1"/>
  <c r="CU42" i="1"/>
  <c r="EA42" i="1"/>
  <c r="AG42" i="1"/>
  <c r="CS42" i="1"/>
  <c r="DY42" i="1"/>
  <c r="BS42" i="1"/>
  <c r="AH42" i="1"/>
  <c r="AX42" i="1"/>
  <c r="BN42" i="1"/>
  <c r="CD42" i="1"/>
  <c r="CT42" i="1"/>
  <c r="DJ42" i="1"/>
  <c r="DZ42" i="1"/>
  <c r="EP42" i="1"/>
  <c r="FF42" i="1"/>
  <c r="FV42" i="1"/>
  <c r="GN42" i="1"/>
  <c r="AN42" i="1"/>
  <c r="BD42" i="1"/>
  <c r="BT42" i="1"/>
  <c r="CJ42" i="1"/>
  <c r="CZ42" i="1"/>
  <c r="DP42" i="1"/>
  <c r="BR42" i="1"/>
  <c r="CH42" i="1"/>
  <c r="CX42" i="1"/>
  <c r="EQ42" i="1"/>
  <c r="FW42" i="1"/>
  <c r="BM42" i="1"/>
  <c r="DI42" i="1"/>
  <c r="EO42" i="1"/>
  <c r="FU42" i="1"/>
  <c r="GO42" i="1"/>
  <c r="BC42" i="1"/>
  <c r="DO42" i="1"/>
  <c r="EU42" i="1"/>
  <c r="CO42" i="1"/>
  <c r="T42" i="1"/>
  <c r="AB42" i="1"/>
  <c r="AW42" i="1"/>
  <c r="CC42" i="1"/>
  <c r="CI42" i="1"/>
  <c r="GA42" i="1"/>
  <c r="GM42" i="1"/>
  <c r="FG42" i="1"/>
  <c r="FE42" i="1"/>
  <c r="AM42" i="1"/>
  <c r="CY42" i="1"/>
  <c r="EE42" i="1"/>
  <c r="FK42" i="1"/>
  <c r="EV42" i="1"/>
  <c r="GB42" i="1"/>
  <c r="GP42" i="1"/>
  <c r="BB42" i="1"/>
  <c r="DN42" i="1"/>
  <c r="ET42" i="1"/>
  <c r="BH42" i="1"/>
  <c r="CN42" i="1"/>
  <c r="GQ42" i="1"/>
  <c r="Q42" i="1"/>
  <c r="GC42" i="1"/>
  <c r="N42" i="1"/>
  <c r="V42" i="1"/>
  <c r="AD42" i="1"/>
  <c r="EF42" i="1"/>
  <c r="FL42" i="1"/>
  <c r="AL42" i="1"/>
  <c r="ED42" i="1"/>
  <c r="FZ42" i="1"/>
  <c r="GS42" i="1"/>
  <c r="AR42" i="1"/>
  <c r="BX42" i="1"/>
  <c r="DD42" i="1"/>
  <c r="EJ42" i="1"/>
  <c r="EZ42" i="1"/>
  <c r="FP42" i="1"/>
  <c r="S42" i="1"/>
  <c r="BA42" i="1"/>
  <c r="BQ42" i="1"/>
  <c r="DM42" i="1"/>
  <c r="GG42" i="1"/>
  <c r="GW42" i="1"/>
  <c r="AU42" i="1"/>
  <c r="BK42" i="1"/>
  <c r="CA42" i="1"/>
  <c r="CQ42" i="1"/>
  <c r="DG42" i="1"/>
  <c r="X42" i="1"/>
  <c r="GF42" i="1"/>
  <c r="GV42" i="1"/>
  <c r="BL42" i="1"/>
  <c r="EN42" i="1"/>
  <c r="FD42" i="1"/>
  <c r="FT42" i="1"/>
  <c r="BJ42" i="1"/>
  <c r="BZ42" i="1"/>
  <c r="CP42" i="1"/>
  <c r="DF42" i="1"/>
  <c r="M42" i="1"/>
  <c r="Y42" i="1"/>
  <c r="FJ42" i="1"/>
  <c r="DT42" i="1"/>
  <c r="AA42" i="1"/>
  <c r="CW42" i="1"/>
  <c r="EC42" i="1"/>
  <c r="CM42" i="1"/>
  <c r="DS42" i="1"/>
  <c r="EY42" i="1"/>
  <c r="EW42" i="1"/>
  <c r="DW42" i="1"/>
  <c r="FS42" i="1"/>
  <c r="AC42" i="1"/>
  <c r="BF42" i="1"/>
  <c r="CL42" i="1"/>
  <c r="DR42" i="1"/>
  <c r="FN42" i="1"/>
  <c r="FR42" i="1"/>
  <c r="GK42" i="1"/>
  <c r="AZ42" i="1"/>
  <c r="DL42" i="1"/>
  <c r="ER42" i="1"/>
  <c r="FH42" i="1"/>
  <c r="EX42" i="1"/>
  <c r="DX42" i="1"/>
  <c r="AJ42" i="1"/>
  <c r="BP42" i="1"/>
  <c r="CV42" i="1"/>
  <c r="BY42" i="1"/>
  <c r="ES42" i="1"/>
  <c r="GR42" i="1"/>
  <c r="BE42" i="1"/>
  <c r="CK42" i="1"/>
  <c r="DQ42" i="1"/>
  <c r="FC42" i="1"/>
  <c r="GU42" i="1"/>
  <c r="P42" i="1"/>
  <c r="AF42" i="1"/>
  <c r="U42" i="1"/>
  <c r="CR42" i="1"/>
  <c r="GH42" i="1"/>
  <c r="DV42" i="1"/>
  <c r="CF42" i="1"/>
  <c r="EB42" i="1"/>
  <c r="GY42" i="1"/>
  <c r="CG42" i="1"/>
  <c r="FY42" i="1"/>
  <c r="AQ42" i="1"/>
  <c r="BW42" i="1"/>
  <c r="DC42" i="1"/>
  <c r="EI42" i="1"/>
  <c r="EM42" i="1"/>
  <c r="GE42" i="1"/>
  <c r="AP42" i="1"/>
  <c r="DB42" i="1"/>
  <c r="EL42" i="1"/>
  <c r="FB42" i="1"/>
  <c r="AK42" i="1"/>
  <c r="FI42" i="1"/>
  <c r="BG42" i="1"/>
  <c r="FO42" i="1"/>
  <c r="GD42" i="1"/>
  <c r="GT42" i="1"/>
  <c r="AO42" i="1"/>
  <c r="BU42" i="1"/>
  <c r="DA42" i="1"/>
  <c r="EG42" i="1"/>
  <c r="FM42" i="1"/>
  <c r="BV42" i="1"/>
  <c r="EH42" i="1"/>
  <c r="AV42" i="1"/>
  <c r="CB42" i="1"/>
  <c r="DH42" i="1"/>
  <c r="GX42" i="1"/>
  <c r="AT42" i="1"/>
  <c r="FX42" i="1"/>
  <c r="GI42" i="1"/>
  <c r="HK42" i="1" l="1"/>
  <c r="PK43" i="1"/>
  <c r="OZ43" i="3" s="1"/>
  <c r="OZ43" i="4" s="1"/>
  <c r="HJ43" i="1"/>
  <c r="GY43" i="3" s="1"/>
  <c r="GY43" i="4" s="1"/>
  <c r="PA41" i="3"/>
  <c r="B41" i="4"/>
  <c r="H40" i="10" s="1"/>
  <c r="GZ41" i="3"/>
  <c r="GZ41" i="4" s="1"/>
  <c r="PL42" i="1"/>
  <c r="PJ43" i="1"/>
  <c r="OY43" i="3" s="1"/>
  <c r="OY43" i="4" s="1"/>
  <c r="HI43" i="1"/>
  <c r="GX43" i="3" s="1"/>
  <c r="GX43" i="4" s="1"/>
  <c r="V41" i="4"/>
  <c r="K41" i="4"/>
  <c r="F40" i="10" s="1"/>
  <c r="I41" i="4"/>
  <c r="G41" i="4"/>
  <c r="G40" i="10" s="1"/>
  <c r="A42" i="4"/>
  <c r="A41" i="10" s="1"/>
  <c r="A43" i="3"/>
  <c r="HB42" i="3"/>
  <c r="HB42" i="4" s="1"/>
  <c r="AU41" i="10" s="1"/>
  <c r="PA40" i="4"/>
  <c r="HH43" i="1"/>
  <c r="GW43" i="3" s="1"/>
  <c r="GW43" i="4" s="1"/>
  <c r="PI43" i="1"/>
  <c r="OX43" i="3" s="1"/>
  <c r="OX43" i="4" s="1"/>
  <c r="HC41" i="4"/>
  <c r="BB40" i="10" s="1"/>
  <c r="PH43" i="1"/>
  <c r="OW43" i="3" s="1"/>
  <c r="OW43" i="4" s="1"/>
  <c r="HG43" i="1"/>
  <c r="GV43" i="3" s="1"/>
  <c r="GV43" i="4" s="1"/>
  <c r="PE43" i="1"/>
  <c r="OT43" i="3" s="1"/>
  <c r="OT43" i="4" s="1"/>
  <c r="PF43" i="1"/>
  <c r="OU43" i="3" s="1"/>
  <c r="OU43" i="4" s="1"/>
  <c r="PG43" i="1"/>
  <c r="OV43" i="3" s="1"/>
  <c r="OV43" i="4" s="1"/>
  <c r="HF43" i="1"/>
  <c r="GU43" i="3" s="1"/>
  <c r="GU43" i="4" s="1"/>
  <c r="HE43" i="1"/>
  <c r="GT43" i="3" s="1"/>
  <c r="GT43" i="4" s="1"/>
  <c r="HD43" i="1"/>
  <c r="GS43" i="3" s="1"/>
  <c r="GS43" i="4" s="1"/>
  <c r="GP42" i="3"/>
  <c r="GP42" i="4" s="1"/>
  <c r="GR42" i="3"/>
  <c r="GR42" i="4" s="1"/>
  <c r="GQ42" i="3"/>
  <c r="GQ42" i="4" s="1"/>
  <c r="PC43" i="1"/>
  <c r="OR43" i="3" s="1"/>
  <c r="OR43" i="4" s="1"/>
  <c r="PB43" i="1"/>
  <c r="OQ43" i="3" s="1"/>
  <c r="OQ43" i="4" s="1"/>
  <c r="PD43" i="1"/>
  <c r="OS43" i="3" s="1"/>
  <c r="OS43" i="4" s="1"/>
  <c r="HC43" i="1"/>
  <c r="HA43" i="1"/>
  <c r="HB43" i="1"/>
  <c r="BK42" i="3"/>
  <c r="BK42" i="4" s="1"/>
  <c r="FD42" i="3"/>
  <c r="FD42" i="4" s="1"/>
  <c r="EQ42" i="3"/>
  <c r="EQ42" i="4" s="1"/>
  <c r="FT42" i="3"/>
  <c r="FT42" i="4" s="1"/>
  <c r="BL42" i="3"/>
  <c r="BL42" i="4" s="1"/>
  <c r="GN42" i="3"/>
  <c r="GN42" i="4" s="1"/>
  <c r="FW42" i="3"/>
  <c r="FW42" i="4" s="1"/>
  <c r="E42" i="3"/>
  <c r="E42" i="4" s="1"/>
  <c r="BZ42" i="3"/>
  <c r="BZ42" i="4" s="1"/>
  <c r="BN42" i="3"/>
  <c r="BN42" i="4" s="1"/>
  <c r="DM42" i="3"/>
  <c r="DM42" i="4" s="1"/>
  <c r="DA42" i="3"/>
  <c r="DA42" i="4" s="1"/>
  <c r="FC42" i="3"/>
  <c r="FC42" i="4" s="1"/>
  <c r="R42" i="3"/>
  <c r="R42" i="4" s="1"/>
  <c r="EN42" i="3"/>
  <c r="EN42" i="4" s="1"/>
  <c r="CL42" i="3"/>
  <c r="CL42" i="4" s="1"/>
  <c r="N42" i="3"/>
  <c r="N42" i="4" s="1"/>
  <c r="BO42" i="3"/>
  <c r="BO42" i="4" s="1"/>
  <c r="EC42" i="3"/>
  <c r="EC42" i="4" s="1"/>
  <c r="M42" i="3"/>
  <c r="M42" i="4" s="1"/>
  <c r="AZ42" i="3"/>
  <c r="AZ42" i="4" s="1"/>
  <c r="DB42" i="3"/>
  <c r="DB42" i="4" s="1"/>
  <c r="FE42" i="3"/>
  <c r="FE42" i="4" s="1"/>
  <c r="BM42" i="3"/>
  <c r="BM42" i="4" s="1"/>
  <c r="DS42" i="3"/>
  <c r="DS42" i="4" s="1"/>
  <c r="S42" i="3"/>
  <c r="S42" i="4" s="1"/>
  <c r="F42" i="3"/>
  <c r="F42" i="4" s="1"/>
  <c r="E41" i="10" s="1"/>
  <c r="EI42" i="3"/>
  <c r="EI42" i="4" s="1"/>
  <c r="FQ42" i="3"/>
  <c r="FQ42" i="4" s="1"/>
  <c r="CN42" i="3"/>
  <c r="CN42" i="4" s="1"/>
  <c r="GB42" i="3"/>
  <c r="GB42" i="4" s="1"/>
  <c r="AL42" i="3"/>
  <c r="AL42" i="4" s="1"/>
  <c r="EJ42" i="3"/>
  <c r="EJ42" i="4" s="1"/>
  <c r="FJ42" i="3"/>
  <c r="FJ42" i="4" s="1"/>
  <c r="FL42" i="3"/>
  <c r="FL42" i="4" s="1"/>
  <c r="BG42" i="3"/>
  <c r="BG42" i="4" s="1"/>
  <c r="BI42" i="3"/>
  <c r="BI42" i="4" s="1"/>
  <c r="FK42" i="3"/>
  <c r="FK42" i="4" s="1"/>
  <c r="CY42" i="3"/>
  <c r="CY42" i="4" s="1"/>
  <c r="AM42" i="3"/>
  <c r="AM42" i="4" s="1"/>
  <c r="CH42" i="3"/>
  <c r="CH42" i="4" s="1"/>
  <c r="BD42" i="3"/>
  <c r="BD42" i="4" s="1"/>
  <c r="O42" i="3"/>
  <c r="O42" i="4" s="1"/>
  <c r="MT42" i="3"/>
  <c r="MT42" i="4" s="1"/>
  <c r="IV42" i="3"/>
  <c r="IV42" i="4" s="1"/>
  <c r="CZ42" i="3"/>
  <c r="CZ42" i="4" s="1"/>
  <c r="OI42" i="3"/>
  <c r="OI42" i="4" s="1"/>
  <c r="LN42" i="3"/>
  <c r="LN42" i="4" s="1"/>
  <c r="KR42" i="3"/>
  <c r="KR42" i="4" s="1"/>
  <c r="NC42" i="3"/>
  <c r="NC42" i="4" s="1"/>
  <c r="HF42" i="3"/>
  <c r="HF42" i="4" s="1"/>
  <c r="EP42" i="3"/>
  <c r="EP42" i="4" s="1"/>
  <c r="D42" i="3"/>
  <c r="D42" i="4" s="1"/>
  <c r="B41" i="10" s="1"/>
  <c r="KQ42" i="3"/>
  <c r="KQ42" i="4" s="1"/>
  <c r="IL42" i="3"/>
  <c r="IL42" i="4" s="1"/>
  <c r="IR42" i="3"/>
  <c r="IR42" i="4" s="1"/>
  <c r="LD42" i="3"/>
  <c r="LD42" i="4" s="1"/>
  <c r="MY42" i="3"/>
  <c r="MY42" i="4" s="1"/>
  <c r="MC42" i="3"/>
  <c r="MC42" i="4" s="1"/>
  <c r="JQ42" i="3"/>
  <c r="JQ42" i="4" s="1"/>
  <c r="HM42" i="3"/>
  <c r="HM42" i="4" s="1"/>
  <c r="JH42" i="3"/>
  <c r="JH42" i="4" s="1"/>
  <c r="OB42" i="3"/>
  <c r="OB42" i="4" s="1"/>
  <c r="LZ42" i="3"/>
  <c r="LZ42" i="4" s="1"/>
  <c r="JG42" i="3"/>
  <c r="JG42" i="4" s="1"/>
  <c r="MI42" i="3"/>
  <c r="MI42" i="4" s="1"/>
  <c r="KD42" i="3"/>
  <c r="KD42" i="4" s="1"/>
  <c r="MO42" i="3"/>
  <c r="MO42" i="4" s="1"/>
  <c r="KC42" i="3"/>
  <c r="KC42" i="4" s="1"/>
  <c r="HK42" i="3"/>
  <c r="HK42" i="4" s="1"/>
  <c r="HL42" i="3"/>
  <c r="HL42" i="4" s="1"/>
  <c r="AZ41" i="10" s="1"/>
  <c r="LP42" i="3"/>
  <c r="LP42" i="4" s="1"/>
  <c r="KY42" i="3"/>
  <c r="KY42" i="4" s="1"/>
  <c r="JJ42" i="3"/>
  <c r="JJ42" i="4" s="1"/>
  <c r="MK42" i="3"/>
  <c r="MK42" i="4" s="1"/>
  <c r="HX42" i="3"/>
  <c r="HX42" i="4" s="1"/>
  <c r="KI42" i="3"/>
  <c r="KI42" i="4" s="1"/>
  <c r="NB42" i="3"/>
  <c r="NB42" i="4" s="1"/>
  <c r="JC42" i="3"/>
  <c r="JC42" i="4" s="1"/>
  <c r="HI42" i="3"/>
  <c r="HI42" i="4" s="1"/>
  <c r="LL42" i="3"/>
  <c r="LL42" i="4" s="1"/>
  <c r="IZ42" i="3"/>
  <c r="IZ42" i="4" s="1"/>
  <c r="LE42" i="3"/>
  <c r="LE42" i="4" s="1"/>
  <c r="IS42" i="3"/>
  <c r="IS42" i="4" s="1"/>
  <c r="MB42" i="3"/>
  <c r="MB42" i="4" s="1"/>
  <c r="OM42" i="3"/>
  <c r="OM42" i="4" s="1"/>
  <c r="NX42" i="3"/>
  <c r="NX42" i="4" s="1"/>
  <c r="II42" i="3"/>
  <c r="II42" i="4" s="1"/>
  <c r="LK42" i="3"/>
  <c r="LK42" i="4" s="1"/>
  <c r="NN42" i="3"/>
  <c r="NN42" i="4" s="1"/>
  <c r="LR42" i="3"/>
  <c r="LR42" i="4" s="1"/>
  <c r="MW42" i="3"/>
  <c r="MW42" i="4" s="1"/>
  <c r="NM42" i="3"/>
  <c r="NM42" i="4" s="1"/>
  <c r="LA42" i="3"/>
  <c r="LA42" i="4" s="1"/>
  <c r="HP42" i="3"/>
  <c r="HP42" i="4" s="1"/>
  <c r="OP42" i="3"/>
  <c r="OP42" i="4" s="1"/>
  <c r="CW42" i="3"/>
  <c r="CW42" i="4" s="1"/>
  <c r="BQ42" i="3"/>
  <c r="BQ42" i="4" s="1"/>
  <c r="AD42" i="3"/>
  <c r="AD42" i="4" s="1"/>
  <c r="EA42" i="3"/>
  <c r="EA42" i="4" s="1"/>
  <c r="EB42" i="3"/>
  <c r="EB42" i="4" s="1"/>
  <c r="AF42" i="3"/>
  <c r="AF42" i="4" s="1"/>
  <c r="DQ42" i="3"/>
  <c r="DQ42" i="4" s="1"/>
  <c r="CG42" i="3"/>
  <c r="CG42" i="4" s="1"/>
  <c r="GJ42" i="3"/>
  <c r="GJ42" i="4" s="1"/>
  <c r="AT42" i="3"/>
  <c r="AT42" i="4" s="1"/>
  <c r="CK42" i="3"/>
  <c r="CK42" i="4" s="1"/>
  <c r="EM42" i="3"/>
  <c r="EM42" i="4" s="1"/>
  <c r="AO42" i="3"/>
  <c r="AO42" i="4" s="1"/>
  <c r="DG42" i="3"/>
  <c r="DG42" i="4" s="1"/>
  <c r="FH42" i="3"/>
  <c r="FH42" i="4" s="1"/>
  <c r="DH42" i="3"/>
  <c r="DH42" i="4" s="1"/>
  <c r="P42" i="3"/>
  <c r="P42" i="4" s="1"/>
  <c r="I41" i="10" s="1"/>
  <c r="B42" i="3"/>
  <c r="AY42" i="3"/>
  <c r="AY42" i="4" s="1"/>
  <c r="BA42" i="3"/>
  <c r="BA42" i="4" s="1"/>
  <c r="CV42" i="3"/>
  <c r="CV42" i="4" s="1"/>
  <c r="AJ42" i="3"/>
  <c r="AJ42" i="4" s="1"/>
  <c r="BF42" i="3"/>
  <c r="BF42" i="4" s="1"/>
  <c r="EO42" i="3"/>
  <c r="EO42" i="4" s="1"/>
  <c r="AG42" i="3"/>
  <c r="AG42" i="4" s="1"/>
  <c r="AA42" i="3"/>
  <c r="AA42" i="4" s="1"/>
  <c r="K42" i="3"/>
  <c r="GF42" i="3"/>
  <c r="GF42" i="4" s="1"/>
  <c r="DC42" i="3"/>
  <c r="DC42" i="4" s="1"/>
  <c r="EK42" i="3"/>
  <c r="EK42" i="4" s="1"/>
  <c r="AB42" i="3"/>
  <c r="AB42" i="4" s="1"/>
  <c r="FP42" i="3"/>
  <c r="FP42" i="4" s="1"/>
  <c r="Q42" i="3"/>
  <c r="Q42" i="4" s="1"/>
  <c r="DD42" i="3"/>
  <c r="DD42" i="4" s="1"/>
  <c r="ED42" i="3"/>
  <c r="ED42" i="4" s="1"/>
  <c r="EF42" i="3"/>
  <c r="EF42" i="4" s="1"/>
  <c r="DE42" i="3"/>
  <c r="DE42" i="4" s="1"/>
  <c r="AS42" i="3"/>
  <c r="AS42" i="4" s="1"/>
  <c r="EU42" i="3"/>
  <c r="EU42" i="4" s="1"/>
  <c r="CI42" i="3"/>
  <c r="CI42" i="4" s="1"/>
  <c r="W42" i="3"/>
  <c r="W42" i="4" s="1"/>
  <c r="V42" i="3"/>
  <c r="CT42" i="3"/>
  <c r="CT42" i="4" s="1"/>
  <c r="NU42" i="3"/>
  <c r="NU42" i="4" s="1"/>
  <c r="MN42" i="3"/>
  <c r="MN42" i="4" s="1"/>
  <c r="OD42" i="3"/>
  <c r="OD42" i="4" s="1"/>
  <c r="BT42" i="3"/>
  <c r="BT42" i="4" s="1"/>
  <c r="MM42" i="3"/>
  <c r="MM42" i="4" s="1"/>
  <c r="OK42" i="3"/>
  <c r="OK42" i="4" s="1"/>
  <c r="JL42" i="3"/>
  <c r="JL42" i="4" s="1"/>
  <c r="NJ42" i="3"/>
  <c r="NJ42" i="4" s="1"/>
  <c r="AN42" i="3"/>
  <c r="AN42" i="4" s="1"/>
  <c r="DZ42" i="3"/>
  <c r="DZ42" i="4" s="1"/>
  <c r="G42" i="3"/>
  <c r="KA42" i="3"/>
  <c r="KA42" i="4" s="1"/>
  <c r="KX42" i="3"/>
  <c r="KX42" i="4" s="1"/>
  <c r="LS42" i="3"/>
  <c r="LS42" i="4" s="1"/>
  <c r="JX42" i="3"/>
  <c r="JX42" i="4" s="1"/>
  <c r="KM42" i="3"/>
  <c r="KM42" i="4" s="1"/>
  <c r="LM42" i="3"/>
  <c r="LM42" i="4" s="1"/>
  <c r="JA42" i="3"/>
  <c r="JA42" i="4" s="1"/>
  <c r="HE42" i="3"/>
  <c r="HE42" i="4" s="1"/>
  <c r="AV41" i="10" s="1"/>
  <c r="OE42" i="3"/>
  <c r="OE42" i="4" s="1"/>
  <c r="NT42" i="3"/>
  <c r="NT42" i="4" s="1"/>
  <c r="KT42" i="3"/>
  <c r="KT42" i="4" s="1"/>
  <c r="IQ42" i="3"/>
  <c r="IQ42" i="4" s="1"/>
  <c r="LC42" i="3"/>
  <c r="LC42" i="4" s="1"/>
  <c r="IX42" i="3"/>
  <c r="IX42" i="4" s="1"/>
  <c r="LY42" i="3"/>
  <c r="LY42" i="4" s="1"/>
  <c r="JM42" i="3"/>
  <c r="JM42" i="4" s="1"/>
  <c r="OC42" i="3"/>
  <c r="OC42" i="4" s="1"/>
  <c r="HD42" i="3"/>
  <c r="HD42" i="4" s="1"/>
  <c r="AX41" i="10" s="1"/>
  <c r="KZ42" i="3"/>
  <c r="KZ42" i="4" s="1"/>
  <c r="JS42" i="3"/>
  <c r="JS42" i="4" s="1"/>
  <c r="OA42" i="3"/>
  <c r="OA42" i="4" s="1"/>
  <c r="JT42" i="3"/>
  <c r="JT42" i="4" s="1"/>
  <c r="NH42" i="3"/>
  <c r="NH42" i="4" s="1"/>
  <c r="OH42" i="3"/>
  <c r="OH42" i="4" s="1"/>
  <c r="ML42" i="3"/>
  <c r="ML42" i="4" s="1"/>
  <c r="IM42" i="3"/>
  <c r="IM42" i="4" s="1"/>
  <c r="HC42" i="3"/>
  <c r="KV42" i="3"/>
  <c r="KV42" i="4" s="1"/>
  <c r="HJ42" i="3"/>
  <c r="HJ42" i="4" s="1"/>
  <c r="KO42" i="3"/>
  <c r="KO42" i="4" s="1"/>
  <c r="IC42" i="3"/>
  <c r="IC42" i="4" s="1"/>
  <c r="IJ42" i="3"/>
  <c r="IJ42" i="4" s="1"/>
  <c r="NW42" i="3"/>
  <c r="NW42" i="4" s="1"/>
  <c r="MX42" i="3"/>
  <c r="MX42" i="4" s="1"/>
  <c r="ON42" i="3"/>
  <c r="ON42" i="4" s="1"/>
  <c r="KU42" i="3"/>
  <c r="KU42" i="4" s="1"/>
  <c r="JF42" i="3"/>
  <c r="JF42" i="4" s="1"/>
  <c r="LB42" i="3"/>
  <c r="LB42" i="4" s="1"/>
  <c r="LQ42" i="3"/>
  <c r="LQ42" i="4" s="1"/>
  <c r="JU42" i="3"/>
  <c r="JU42" i="4" s="1"/>
  <c r="JE42" i="3"/>
  <c r="JE42" i="4" s="1"/>
  <c r="HG42" i="3"/>
  <c r="HG42" i="4" s="1"/>
  <c r="AY41" i="10" s="1"/>
  <c r="FX42" i="3"/>
  <c r="FX42" i="4" s="1"/>
  <c r="FM42" i="3"/>
  <c r="FM42" i="4" s="1"/>
  <c r="FB42" i="3"/>
  <c r="FB42" i="4" s="1"/>
  <c r="AV42" i="3"/>
  <c r="AV42" i="4" s="1"/>
  <c r="AI42" i="3"/>
  <c r="AI42" i="4" s="1"/>
  <c r="AK42" i="3"/>
  <c r="AK42" i="4" s="1"/>
  <c r="DV42" i="3"/>
  <c r="DV42" i="4" s="1"/>
  <c r="GI42" i="3"/>
  <c r="GI42" i="4" s="1"/>
  <c r="EX42" i="3"/>
  <c r="EX42" i="4" s="1"/>
  <c r="CQ42" i="3"/>
  <c r="CQ42" i="4" s="1"/>
  <c r="DX42" i="3"/>
  <c r="DX42" i="4" s="1"/>
  <c r="FN42" i="3"/>
  <c r="FN42" i="4" s="1"/>
  <c r="BU42" i="3"/>
  <c r="BU42" i="4" s="1"/>
  <c r="J42" i="3"/>
  <c r="J42" i="4" s="1"/>
  <c r="ER42" i="3"/>
  <c r="ER42" i="4" s="1"/>
  <c r="GG42" i="3"/>
  <c r="GG42" i="4" s="1"/>
  <c r="BE42" i="3"/>
  <c r="BE42" i="4" s="1"/>
  <c r="EW42" i="3"/>
  <c r="EW42" i="4" s="1"/>
  <c r="FZ42" i="3"/>
  <c r="FZ42" i="4" s="1"/>
  <c r="CA42" i="3"/>
  <c r="CA42" i="4" s="1"/>
  <c r="DL42" i="3"/>
  <c r="DL42" i="4" s="1"/>
  <c r="CB42" i="3"/>
  <c r="CB42" i="4" s="1"/>
  <c r="DI42" i="3"/>
  <c r="DI42" i="4" s="1"/>
  <c r="CU42" i="3"/>
  <c r="CU42" i="4" s="1"/>
  <c r="FI42" i="3"/>
  <c r="FI42" i="4" s="1"/>
  <c r="GK42" i="3"/>
  <c r="GK42" i="4" s="1"/>
  <c r="CF42" i="3"/>
  <c r="CF42" i="4" s="1"/>
  <c r="GL42" i="3"/>
  <c r="GL42" i="4" s="1"/>
  <c r="AP42" i="3"/>
  <c r="AP42" i="4" s="1"/>
  <c r="DY42" i="3"/>
  <c r="DY42" i="4" s="1"/>
  <c r="GH42" i="3"/>
  <c r="GH42" i="4" s="1"/>
  <c r="FA42" i="3"/>
  <c r="FA42" i="4" s="1"/>
  <c r="C42" i="3"/>
  <c r="C42" i="4" s="1"/>
  <c r="D41" i="10" s="1"/>
  <c r="CC42" i="3"/>
  <c r="CC42" i="4" s="1"/>
  <c r="AQ42" i="3"/>
  <c r="AQ42" i="4" s="1"/>
  <c r="EZ42" i="3"/>
  <c r="EZ42" i="4" s="1"/>
  <c r="ET42" i="3"/>
  <c r="ET42" i="4" s="1"/>
  <c r="BX42" i="3"/>
  <c r="BX42" i="4" s="1"/>
  <c r="I42" i="3"/>
  <c r="AR42" i="3"/>
  <c r="AR42" i="4" s="1"/>
  <c r="CX42" i="3"/>
  <c r="CX42" i="4" s="1"/>
  <c r="CM42" i="3"/>
  <c r="CM42" i="4" s="1"/>
  <c r="CO42" i="3"/>
  <c r="CO42" i="4" s="1"/>
  <c r="AC42" i="3"/>
  <c r="AC42" i="4" s="1"/>
  <c r="EE42" i="3"/>
  <c r="EE42" i="4" s="1"/>
  <c r="BS42" i="3"/>
  <c r="BS42" i="4" s="1"/>
  <c r="BH42" i="3"/>
  <c r="BH42" i="4" s="1"/>
  <c r="DP42" i="3"/>
  <c r="DP42" i="4" s="1"/>
  <c r="AH42" i="3"/>
  <c r="AH42" i="4" s="1"/>
  <c r="IE42" i="3"/>
  <c r="IE42" i="4" s="1"/>
  <c r="LH42" i="3"/>
  <c r="LH42" i="4" s="1"/>
  <c r="MD42" i="3"/>
  <c r="MD42" i="4" s="1"/>
  <c r="FY42" i="3"/>
  <c r="FY42" i="4" s="1"/>
  <c r="IU42" i="3"/>
  <c r="IU42" i="4" s="1"/>
  <c r="NS42" i="3"/>
  <c r="NS42" i="4" s="1"/>
  <c r="IF42" i="3"/>
  <c r="IF42" i="4" s="1"/>
  <c r="JB42" i="3"/>
  <c r="JB42" i="4" s="1"/>
  <c r="X42" i="3"/>
  <c r="X42" i="4" s="1"/>
  <c r="DJ42" i="3"/>
  <c r="DJ42" i="4" s="1"/>
  <c r="LW42" i="3"/>
  <c r="LW42" i="4" s="1"/>
  <c r="JK42" i="3"/>
  <c r="JK42" i="4" s="1"/>
  <c r="JR42" i="3"/>
  <c r="JR42" i="4" s="1"/>
  <c r="OG42" i="3"/>
  <c r="OG42" i="4" s="1"/>
  <c r="IB42" i="3"/>
  <c r="IB42" i="4" s="1"/>
  <c r="NI42" i="3"/>
  <c r="NI42" i="4" s="1"/>
  <c r="KW42" i="3"/>
  <c r="KW42" i="4" s="1"/>
  <c r="IK42" i="3"/>
  <c r="IK42" i="4" s="1"/>
  <c r="LT42" i="3"/>
  <c r="LT42" i="4" s="1"/>
  <c r="NP42" i="3"/>
  <c r="NP42" i="4" s="1"/>
  <c r="NF42" i="3"/>
  <c r="NF42" i="4" s="1"/>
  <c r="JN42" i="3"/>
  <c r="JN42" i="4" s="1"/>
  <c r="IA42" i="3"/>
  <c r="IA42" i="4" s="1"/>
  <c r="JW42" i="3"/>
  <c r="JW42" i="4" s="1"/>
  <c r="IH42" i="3"/>
  <c r="IH42" i="4" s="1"/>
  <c r="LI42" i="3"/>
  <c r="LI42" i="4" s="1"/>
  <c r="IW42" i="3"/>
  <c r="IW42" i="4" s="1"/>
  <c r="HS42" i="3"/>
  <c r="HS42" i="4" s="1"/>
  <c r="ND42" i="3"/>
  <c r="ND42" i="4" s="1"/>
  <c r="KJ42" i="3"/>
  <c r="KJ42" i="4" s="1"/>
  <c r="NZ42" i="3"/>
  <c r="NZ42" i="4" s="1"/>
  <c r="NK42" i="3"/>
  <c r="NK42" i="4" s="1"/>
  <c r="JD42" i="3"/>
  <c r="JD42" i="4" s="1"/>
  <c r="MU42" i="3"/>
  <c r="MU42" i="4" s="1"/>
  <c r="NR42" i="3"/>
  <c r="NR42" i="4" s="1"/>
  <c r="JZ42" i="3"/>
  <c r="JZ42" i="4" s="1"/>
  <c r="HW42" i="3"/>
  <c r="HW42" i="4" s="1"/>
  <c r="IT42" i="3"/>
  <c r="IT42" i="4" s="1"/>
  <c r="KF42" i="3"/>
  <c r="KF42" i="4" s="1"/>
  <c r="MV42" i="3"/>
  <c r="MV42" i="4" s="1"/>
  <c r="JY42" i="3"/>
  <c r="JY42" i="4" s="1"/>
  <c r="HQ42" i="3"/>
  <c r="HQ42" i="4" s="1"/>
  <c r="BC41" i="10" s="1"/>
  <c r="MZ42" i="3"/>
  <c r="MZ42" i="4" s="1"/>
  <c r="NG42" i="3"/>
  <c r="NG42" i="4" s="1"/>
  <c r="MG42" i="3"/>
  <c r="MG42" i="4" s="1"/>
  <c r="OF42" i="3"/>
  <c r="OF42" i="4" s="1"/>
  <c r="KE42" i="3"/>
  <c r="KE42" i="4" s="1"/>
  <c r="IP42" i="3"/>
  <c r="IP42" i="4" s="1"/>
  <c r="KL42" i="3"/>
  <c r="KL42" i="4" s="1"/>
  <c r="KK42" i="3"/>
  <c r="KK42" i="4" s="1"/>
  <c r="IO42" i="3"/>
  <c r="IO42" i="4" s="1"/>
  <c r="HH42" i="3"/>
  <c r="HH42" i="4" s="1"/>
  <c r="BA41" i="10" s="1"/>
  <c r="BJ42" i="3"/>
  <c r="BJ42" i="4" s="1"/>
  <c r="GM42" i="3"/>
  <c r="GM42" i="4" s="1"/>
  <c r="DW42" i="3"/>
  <c r="DW42" i="4" s="1"/>
  <c r="CP42" i="3"/>
  <c r="CP42" i="4" s="1"/>
  <c r="FS42" i="3"/>
  <c r="FS42" i="4" s="1"/>
  <c r="Z42" i="3"/>
  <c r="Z42" i="4" s="1"/>
  <c r="AE42" i="3"/>
  <c r="AE42" i="4" s="1"/>
  <c r="CR42" i="3"/>
  <c r="CR42" i="4" s="1"/>
  <c r="BV42" i="3"/>
  <c r="BV42" i="4" s="1"/>
  <c r="DK42" i="3"/>
  <c r="DK42" i="4" s="1"/>
  <c r="U42" i="3"/>
  <c r="U42" i="4" s="1"/>
  <c r="DF42" i="3"/>
  <c r="DF42" i="4" s="1"/>
  <c r="EH42" i="3"/>
  <c r="EH42" i="4" s="1"/>
  <c r="Y42" i="3"/>
  <c r="Y42" i="4" s="1"/>
  <c r="C41" i="10" s="1"/>
  <c r="EG42" i="3"/>
  <c r="EG42" i="4" s="1"/>
  <c r="FG42" i="3"/>
  <c r="FG42" i="4" s="1"/>
  <c r="AU42" i="3"/>
  <c r="AU42" i="4" s="1"/>
  <c r="EL42" i="3"/>
  <c r="EL42" i="4" s="1"/>
  <c r="DR42" i="3"/>
  <c r="DR42" i="4" s="1"/>
  <c r="EY42" i="3"/>
  <c r="EY42" i="4" s="1"/>
  <c r="CE42" i="3"/>
  <c r="CE42" i="4" s="1"/>
  <c r="ES42" i="3"/>
  <c r="ES42" i="4" s="1"/>
  <c r="FU42" i="3"/>
  <c r="FU42" i="4" s="1"/>
  <c r="BP42" i="3"/>
  <c r="BP42" i="4" s="1"/>
  <c r="FV42" i="3"/>
  <c r="FV42" i="4" s="1"/>
  <c r="H42" i="3"/>
  <c r="H42" i="4" s="1"/>
  <c r="CS42" i="3"/>
  <c r="CS42" i="4" s="1"/>
  <c r="FO42" i="3"/>
  <c r="FO42" i="4" s="1"/>
  <c r="DU42" i="3"/>
  <c r="DU42" i="4" s="1"/>
  <c r="FR42" i="3"/>
  <c r="FR42" i="4" s="1"/>
  <c r="AW42" i="3"/>
  <c r="AW42" i="4" s="1"/>
  <c r="GE42" i="3"/>
  <c r="GE42" i="4" s="1"/>
  <c r="DT42" i="3"/>
  <c r="DT42" i="4" s="1"/>
  <c r="EV42" i="3"/>
  <c r="EV42" i="4" s="1"/>
  <c r="BR42" i="3"/>
  <c r="BR42" i="4" s="1"/>
  <c r="CD42" i="3"/>
  <c r="CD42" i="4" s="1"/>
  <c r="GD42" i="3"/>
  <c r="GD42" i="4" s="1"/>
  <c r="BB42" i="3"/>
  <c r="BB42" i="4" s="1"/>
  <c r="BW42" i="3"/>
  <c r="BW42" i="4" s="1"/>
  <c r="BY42" i="3"/>
  <c r="BY42" i="4" s="1"/>
  <c r="GC42" i="3"/>
  <c r="GC42" i="4" s="1"/>
  <c r="DO42" i="3"/>
  <c r="DO42" i="4" s="1"/>
  <c r="BC42" i="3"/>
  <c r="BC42" i="4" s="1"/>
  <c r="DN42" i="3"/>
  <c r="DN42" i="4" s="1"/>
  <c r="CJ42" i="3"/>
  <c r="CJ42" i="4" s="1"/>
  <c r="L42" i="3"/>
  <c r="L42" i="4" s="1"/>
  <c r="OL42" i="3"/>
  <c r="OL42" i="4" s="1"/>
  <c r="KB42" i="3"/>
  <c r="KB42" i="4" s="1"/>
  <c r="GA42" i="3"/>
  <c r="GA42" i="4" s="1"/>
  <c r="AX42" i="3"/>
  <c r="AX42" i="4" s="1"/>
  <c r="NV42" i="3"/>
  <c r="NV42" i="4" s="1"/>
  <c r="LX42" i="3"/>
  <c r="LX42" i="4" s="1"/>
  <c r="MR42" i="3"/>
  <c r="MR42" i="4" s="1"/>
  <c r="HV42" i="3"/>
  <c r="HV42" i="4" s="1"/>
  <c r="FF42" i="3"/>
  <c r="FF42" i="4" s="1"/>
  <c r="T42" i="3"/>
  <c r="T42" i="4" s="1"/>
  <c r="LG42" i="3"/>
  <c r="LG42" i="4" s="1"/>
  <c r="KH42" i="3"/>
  <c r="KH42" i="4" s="1"/>
  <c r="HN42" i="3"/>
  <c r="HN42" i="4" s="1"/>
  <c r="MJ42" i="3"/>
  <c r="MJ42" i="4" s="1"/>
  <c r="NL42" i="3"/>
  <c r="NL42" i="4" s="1"/>
  <c r="MS42" i="3"/>
  <c r="MS42" i="4" s="1"/>
  <c r="KG42" i="3"/>
  <c r="KG42" i="4" s="1"/>
  <c r="HU42" i="3"/>
  <c r="HU42" i="4" s="1"/>
  <c r="KN42" i="3"/>
  <c r="KN42" i="4" s="1"/>
  <c r="OJ42" i="3"/>
  <c r="OJ42" i="4" s="1"/>
  <c r="MP42" i="3"/>
  <c r="MP42" i="4" s="1"/>
  <c r="NE42" i="3"/>
  <c r="NE42" i="4" s="1"/>
  <c r="NO42" i="3"/>
  <c r="NO42" i="4" s="1"/>
  <c r="LJ42" i="3"/>
  <c r="LJ42" i="4" s="1"/>
  <c r="KS42" i="3"/>
  <c r="KS42" i="4" s="1"/>
  <c r="IG42" i="3"/>
  <c r="IG42" i="4" s="1"/>
  <c r="HT42" i="3"/>
  <c r="HT42" i="4" s="1"/>
  <c r="MF42" i="3"/>
  <c r="MF42" i="4" s="1"/>
  <c r="ME42" i="3"/>
  <c r="ME42" i="4" s="1"/>
  <c r="LV42" i="3"/>
  <c r="LV42" i="4" s="1"/>
  <c r="LF42" i="3"/>
  <c r="LF42" i="4" s="1"/>
  <c r="IN42" i="3"/>
  <c r="IN42" i="4" s="1"/>
  <c r="LO42" i="3"/>
  <c r="LO42" i="4" s="1"/>
  <c r="KP42" i="3"/>
  <c r="KP42" i="4" s="1"/>
  <c r="NQ42" i="3"/>
  <c r="NQ42" i="4" s="1"/>
  <c r="NA42" i="3"/>
  <c r="NA42" i="4" s="1"/>
  <c r="ID42" i="3"/>
  <c r="ID42" i="4" s="1"/>
  <c r="JP42" i="3"/>
  <c r="JP42" i="4" s="1"/>
  <c r="LU42" i="3"/>
  <c r="LU42" i="4" s="1"/>
  <c r="JI42" i="3"/>
  <c r="JI42" i="4" s="1"/>
  <c r="HR42" i="3"/>
  <c r="HR42" i="4" s="1"/>
  <c r="NY42" i="3"/>
  <c r="NY42" i="4" s="1"/>
  <c r="MQ42" i="3"/>
  <c r="MQ42" i="4" s="1"/>
  <c r="IY42" i="3"/>
  <c r="IY42" i="4" s="1"/>
  <c r="MA42" i="3"/>
  <c r="MA42" i="4" s="1"/>
  <c r="JO42" i="3"/>
  <c r="JO42" i="4" s="1"/>
  <c r="MH42" i="3"/>
  <c r="MH42" i="4" s="1"/>
  <c r="JV42" i="3"/>
  <c r="JV42" i="4" s="1"/>
  <c r="HZ42" i="3"/>
  <c r="HZ42" i="4" s="1"/>
  <c r="AW41" i="10" s="1"/>
  <c r="HY42" i="3"/>
  <c r="HY42" i="4" s="1"/>
  <c r="HO42" i="3"/>
  <c r="HO42" i="4" s="1"/>
  <c r="GO42" i="3"/>
  <c r="GO42" i="4" s="1"/>
  <c r="OO42" i="3"/>
  <c r="OO42" i="4" s="1"/>
  <c r="L44" i="1"/>
  <c r="PA43" i="1"/>
  <c r="GZ43" i="1"/>
  <c r="HM43" i="1"/>
  <c r="HS43" i="1"/>
  <c r="IA43" i="1"/>
  <c r="HR43" i="1"/>
  <c r="IZ43" i="1"/>
  <c r="KF43" i="1"/>
  <c r="KV43" i="1"/>
  <c r="HZ43" i="1"/>
  <c r="IJ43" i="1"/>
  <c r="JP43" i="1"/>
  <c r="LL43" i="1"/>
  <c r="MR43" i="1"/>
  <c r="JA43" i="1"/>
  <c r="JQ43" i="1"/>
  <c r="KG43" i="1"/>
  <c r="KW43" i="1"/>
  <c r="NI43" i="1"/>
  <c r="NY43" i="1"/>
  <c r="OQ43" i="1"/>
  <c r="MB43" i="1"/>
  <c r="NX43" i="1"/>
  <c r="LM43" i="1"/>
  <c r="MS43" i="1"/>
  <c r="OI43" i="1"/>
  <c r="MC43" i="1"/>
  <c r="KP43" i="1"/>
  <c r="LV43" i="1"/>
  <c r="NH43" i="1"/>
  <c r="IK43" i="1"/>
  <c r="OY43" i="1"/>
  <c r="IT43" i="1"/>
  <c r="JJ43" i="1"/>
  <c r="JZ43" i="1"/>
  <c r="LF43" i="1"/>
  <c r="IU43" i="1"/>
  <c r="JK43" i="1"/>
  <c r="KA43" i="1"/>
  <c r="KQ43" i="1"/>
  <c r="LG43" i="1"/>
  <c r="LW43" i="1"/>
  <c r="MM43" i="1"/>
  <c r="HU43" i="1"/>
  <c r="NB43" i="1"/>
  <c r="NK43" i="1"/>
  <c r="OH43" i="1"/>
  <c r="NG43" i="1"/>
  <c r="ML43" i="1"/>
  <c r="NR43" i="1"/>
  <c r="OX43" i="1"/>
  <c r="HN43" i="1"/>
  <c r="IC43" i="1"/>
  <c r="IB43" i="1"/>
  <c r="JD43" i="1"/>
  <c r="KJ43" i="1"/>
  <c r="LP43" i="1"/>
  <c r="MV43" i="1"/>
  <c r="IO43" i="1"/>
  <c r="JE43" i="1"/>
  <c r="JU43" i="1"/>
  <c r="KK43" i="1"/>
  <c r="LA43" i="1"/>
  <c r="LQ43" i="1"/>
  <c r="MG43" i="1"/>
  <c r="NM43" i="1"/>
  <c r="OC43" i="1"/>
  <c r="OS43" i="1"/>
  <c r="OJ43" i="1"/>
  <c r="HT43" i="1"/>
  <c r="IN43" i="1"/>
  <c r="JT43" i="1"/>
  <c r="KZ43" i="1"/>
  <c r="MF43" i="1"/>
  <c r="IH43" i="1"/>
  <c r="JN43" i="1"/>
  <c r="KT43" i="1"/>
  <c r="LZ43" i="1"/>
  <c r="NF43" i="1"/>
  <c r="NV43" i="1"/>
  <c r="OL43" i="1"/>
  <c r="NL43" i="1"/>
  <c r="OB43" i="1"/>
  <c r="OK43" i="1"/>
  <c r="IX43" i="1"/>
  <c r="KD43" i="1"/>
  <c r="LJ43" i="1"/>
  <c r="MP43" i="1"/>
  <c r="NS43" i="1"/>
  <c r="MW43" i="1"/>
  <c r="JO43" i="1"/>
  <c r="II43" i="1"/>
  <c r="IY43" i="1"/>
  <c r="ON43" i="1"/>
  <c r="HV43" i="1"/>
  <c r="NO43" i="1"/>
  <c r="HO43" i="1"/>
  <c r="IE43" i="1"/>
  <c r="KE43" i="1"/>
  <c r="KU43" i="1"/>
  <c r="LK43" i="1"/>
  <c r="MA43" i="1"/>
  <c r="MQ43" i="1"/>
  <c r="HW43" i="1"/>
  <c r="ID43" i="1"/>
  <c r="NP43" i="1"/>
  <c r="IL43" i="1"/>
  <c r="JB43" i="1"/>
  <c r="JR43" i="1"/>
  <c r="JH43" i="1"/>
  <c r="KN43" i="1"/>
  <c r="LT43" i="1"/>
  <c r="MZ43" i="1"/>
  <c r="IS43" i="1"/>
  <c r="JY43" i="1"/>
  <c r="LE43" i="1"/>
  <c r="MK43" i="1"/>
  <c r="NA43" i="1"/>
  <c r="NQ43" i="1"/>
  <c r="OE43" i="1"/>
  <c r="OU43" i="1"/>
  <c r="OM43" i="1"/>
  <c r="OA43" i="1"/>
  <c r="IM43" i="1"/>
  <c r="JC43" i="1"/>
  <c r="JS43" i="1"/>
  <c r="KI43" i="1"/>
  <c r="KY43" i="1"/>
  <c r="LO43" i="1"/>
  <c r="ME43" i="1"/>
  <c r="NW43" i="1"/>
  <c r="IR43" i="1"/>
  <c r="JX43" i="1"/>
  <c r="LD43" i="1"/>
  <c r="MJ43" i="1"/>
  <c r="OZ43" i="1"/>
  <c r="JI43" i="1"/>
  <c r="KO43" i="1"/>
  <c r="LU43" i="1"/>
  <c r="KH43" i="1"/>
  <c r="KX43" i="1"/>
  <c r="MT43" i="1"/>
  <c r="NJ43" i="1"/>
  <c r="HY43" i="1"/>
  <c r="MU43" i="1"/>
  <c r="LN43" i="1"/>
  <c r="MD43" i="1"/>
  <c r="NZ43" i="1"/>
  <c r="OR43" i="1"/>
  <c r="OP43" i="1"/>
  <c r="HQ43" i="1"/>
  <c r="HP43" i="1"/>
  <c r="IF43" i="1"/>
  <c r="JL43" i="1"/>
  <c r="KR43" i="1"/>
  <c r="LX43" i="1"/>
  <c r="NT43" i="1"/>
  <c r="HX43" i="1"/>
  <c r="ND43" i="1"/>
  <c r="IG43" i="1"/>
  <c r="JM43" i="1"/>
  <c r="IV43" i="1"/>
  <c r="KB43" i="1"/>
  <c r="LH43" i="1"/>
  <c r="MN43" i="1"/>
  <c r="OO43" i="1"/>
  <c r="IQ43" i="1"/>
  <c r="BI43" i="1"/>
  <c r="DU43" i="1"/>
  <c r="AI43" i="1"/>
  <c r="AY43" i="1"/>
  <c r="IW43" i="1"/>
  <c r="KC43" i="1"/>
  <c r="KS43" i="1"/>
  <c r="LY43" i="1"/>
  <c r="OG43" i="1"/>
  <c r="MX43" i="1"/>
  <c r="OF43" i="1"/>
  <c r="OT43" i="1"/>
  <c r="R43" i="1"/>
  <c r="W43" i="1"/>
  <c r="AS43" i="1"/>
  <c r="DE43" i="1"/>
  <c r="EK43" i="1"/>
  <c r="FQ43" i="1"/>
  <c r="GJ43" i="1"/>
  <c r="MO43" i="1"/>
  <c r="IP43" i="1"/>
  <c r="JV43" i="1"/>
  <c r="LB43" i="1"/>
  <c r="MH43" i="1"/>
  <c r="JG43" i="1"/>
  <c r="KM43" i="1"/>
  <c r="LS43" i="1"/>
  <c r="MY43" i="1"/>
  <c r="OV43" i="1"/>
  <c r="EQ43" i="1"/>
  <c r="AG43" i="1"/>
  <c r="AW43" i="1"/>
  <c r="CC43" i="1"/>
  <c r="CS43" i="1"/>
  <c r="DY43" i="1"/>
  <c r="EO43" i="1"/>
  <c r="FE43" i="1"/>
  <c r="FU43" i="1"/>
  <c r="GO43" i="1"/>
  <c r="LI43" i="1"/>
  <c r="NE43" i="1"/>
  <c r="OW43" i="1"/>
  <c r="NC43" i="1"/>
  <c r="FA43" i="1"/>
  <c r="NU43" i="1"/>
  <c r="JF43" i="1"/>
  <c r="KL43" i="1"/>
  <c r="LR43" i="1"/>
  <c r="NN43" i="1"/>
  <c r="JW43" i="1"/>
  <c r="LC43" i="1"/>
  <c r="MI43" i="1"/>
  <c r="OD43" i="1"/>
  <c r="Z43" i="1"/>
  <c r="O43" i="1"/>
  <c r="AE43" i="1"/>
  <c r="FG43" i="1"/>
  <c r="CE43" i="1"/>
  <c r="DK43" i="1"/>
  <c r="DI43" i="1"/>
  <c r="CY43" i="1"/>
  <c r="GA43" i="1"/>
  <c r="M43" i="1"/>
  <c r="AB43" i="1"/>
  <c r="BH43" i="1"/>
  <c r="BX43" i="1"/>
  <c r="CN43" i="1"/>
  <c r="AM43" i="1"/>
  <c r="BS43" i="1"/>
  <c r="EE43" i="1"/>
  <c r="FK43" i="1"/>
  <c r="BO43" i="1"/>
  <c r="CU43" i="1"/>
  <c r="EA43" i="1"/>
  <c r="GL43" i="1"/>
  <c r="BC43" i="1"/>
  <c r="CI43" i="1"/>
  <c r="DO43" i="1"/>
  <c r="EU43" i="1"/>
  <c r="CO43" i="1"/>
  <c r="FW43" i="1"/>
  <c r="BM43" i="1"/>
  <c r="T43" i="1"/>
  <c r="AH43" i="1"/>
  <c r="DZ43" i="1"/>
  <c r="FV43" i="1"/>
  <c r="BD43" i="1"/>
  <c r="CJ43" i="1"/>
  <c r="DP43" i="1"/>
  <c r="AL43" i="1"/>
  <c r="BR43" i="1"/>
  <c r="CX43" i="1"/>
  <c r="ED43" i="1"/>
  <c r="FZ43" i="1"/>
  <c r="GS43" i="1"/>
  <c r="N43" i="1"/>
  <c r="Y43" i="1"/>
  <c r="BN43" i="1"/>
  <c r="CT43" i="1"/>
  <c r="FF43" i="1"/>
  <c r="EF43" i="1"/>
  <c r="FL43" i="1"/>
  <c r="DN43" i="1"/>
  <c r="FJ43" i="1"/>
  <c r="AR43" i="1"/>
  <c r="DD43" i="1"/>
  <c r="EJ43" i="1"/>
  <c r="EZ43" i="1"/>
  <c r="FP43" i="1"/>
  <c r="GQ43" i="1"/>
  <c r="EP43" i="1"/>
  <c r="AN43" i="1"/>
  <c r="BT43" i="1"/>
  <c r="CZ43" i="1"/>
  <c r="GP43" i="1"/>
  <c r="BB43" i="1"/>
  <c r="CH43" i="1"/>
  <c r="ET43" i="1"/>
  <c r="DT43" i="1"/>
  <c r="V43" i="1"/>
  <c r="S43" i="1"/>
  <c r="AA43" i="1"/>
  <c r="AK43" i="1"/>
  <c r="BA43" i="1"/>
  <c r="BQ43" i="1"/>
  <c r="CG43" i="1"/>
  <c r="CW43" i="1"/>
  <c r="DM43" i="1"/>
  <c r="EC43" i="1"/>
  <c r="ES43" i="1"/>
  <c r="FI43" i="1"/>
  <c r="FY43" i="1"/>
  <c r="GD43" i="1"/>
  <c r="GT43" i="1"/>
  <c r="EW43" i="1"/>
  <c r="GG43" i="1"/>
  <c r="BK43" i="1"/>
  <c r="CA43" i="1"/>
  <c r="CQ43" i="1"/>
  <c r="DG43" i="1"/>
  <c r="DW43" i="1"/>
  <c r="EM43" i="1"/>
  <c r="FC43" i="1"/>
  <c r="AF43" i="1"/>
  <c r="U43" i="1"/>
  <c r="FN43" i="1"/>
  <c r="AV43" i="1"/>
  <c r="CB43" i="1"/>
  <c r="CR43" i="1"/>
  <c r="DH43" i="1"/>
  <c r="DX43" i="1"/>
  <c r="EL43" i="1"/>
  <c r="GK43" i="1"/>
  <c r="GM43" i="1"/>
  <c r="Q43" i="1"/>
  <c r="AX43" i="1"/>
  <c r="CD43" i="1"/>
  <c r="DJ43" i="1"/>
  <c r="GN43" i="1"/>
  <c r="EV43" i="1"/>
  <c r="GB43" i="1"/>
  <c r="GC43" i="1"/>
  <c r="BY43" i="1"/>
  <c r="AD43" i="1"/>
  <c r="GR43" i="1"/>
  <c r="AQ43" i="1"/>
  <c r="DC43" i="1"/>
  <c r="EI43" i="1"/>
  <c r="AU43" i="1"/>
  <c r="GE43" i="1"/>
  <c r="P43" i="1"/>
  <c r="BF43" i="1"/>
  <c r="CL43" i="1"/>
  <c r="DR43" i="1"/>
  <c r="GV43" i="1"/>
  <c r="BL43" i="1"/>
  <c r="FD43" i="1"/>
  <c r="GI43" i="1"/>
  <c r="GY43" i="1"/>
  <c r="EX43" i="1"/>
  <c r="CP43" i="1"/>
  <c r="FR43" i="1"/>
  <c r="FH43" i="1"/>
  <c r="ER43" i="1"/>
  <c r="BG43" i="1"/>
  <c r="FO43" i="1"/>
  <c r="AO43" i="1"/>
  <c r="BU43" i="1"/>
  <c r="DA43" i="1"/>
  <c r="EG43" i="1"/>
  <c r="FM43" i="1"/>
  <c r="GW43" i="1"/>
  <c r="FS43" i="1"/>
  <c r="AC43" i="1"/>
  <c r="FT43" i="1"/>
  <c r="GX43" i="1"/>
  <c r="FX43" i="1"/>
  <c r="CV43" i="1"/>
  <c r="BP43" i="1"/>
  <c r="CF43" i="1"/>
  <c r="EB43" i="1"/>
  <c r="CM43" i="1"/>
  <c r="DS43" i="1"/>
  <c r="EY43" i="1"/>
  <c r="X43" i="1"/>
  <c r="AP43" i="1"/>
  <c r="BV43" i="1"/>
  <c r="DB43" i="1"/>
  <c r="EH43" i="1"/>
  <c r="GF43" i="1"/>
  <c r="EN43" i="1"/>
  <c r="BJ43" i="1"/>
  <c r="DV43" i="1"/>
  <c r="FB43" i="1"/>
  <c r="AZ43" i="1"/>
  <c r="DL43" i="1"/>
  <c r="DF43" i="1"/>
  <c r="AJ43" i="1"/>
  <c r="BW43" i="1"/>
  <c r="BE43" i="1"/>
  <c r="CK43" i="1"/>
  <c r="DQ43" i="1"/>
  <c r="GU43" i="1"/>
  <c r="GH43" i="1"/>
  <c r="AT43" i="1"/>
  <c r="BZ43" i="1"/>
  <c r="HK43" i="1" l="1"/>
  <c r="HJ44" i="1"/>
  <c r="GY44" i="3" s="1"/>
  <c r="GY44" i="4" s="1"/>
  <c r="PK44" i="1"/>
  <c r="OZ44" i="3" s="1"/>
  <c r="OZ44" i="4" s="1"/>
  <c r="B42" i="4"/>
  <c r="H41" i="10" s="1"/>
  <c r="GZ42" i="3"/>
  <c r="GZ42" i="4" s="1"/>
  <c r="PA42" i="3"/>
  <c r="PL43" i="1"/>
  <c r="PJ44" i="1"/>
  <c r="OY44" i="3" s="1"/>
  <c r="OY44" i="4" s="1"/>
  <c r="HI44" i="1"/>
  <c r="GX44" i="3" s="1"/>
  <c r="GX44" i="4" s="1"/>
  <c r="I42" i="4"/>
  <c r="K42" i="4"/>
  <c r="F41" i="10" s="1"/>
  <c r="G42" i="4"/>
  <c r="G41" i="10" s="1"/>
  <c r="V42" i="4"/>
  <c r="A43" i="4"/>
  <c r="A42" i="10" s="1"/>
  <c r="A44" i="3"/>
  <c r="HB43" i="3"/>
  <c r="HB43" i="4" s="1"/>
  <c r="AU42" i="10" s="1"/>
  <c r="PA41" i="4"/>
  <c r="PI44" i="1"/>
  <c r="OX44" i="3" s="1"/>
  <c r="OX44" i="4" s="1"/>
  <c r="HH44" i="1"/>
  <c r="GW44" i="3" s="1"/>
  <c r="GW44" i="4" s="1"/>
  <c r="HC42" i="4"/>
  <c r="BB41" i="10" s="1"/>
  <c r="PH44" i="1"/>
  <c r="OW44" i="3" s="1"/>
  <c r="OW44" i="4" s="1"/>
  <c r="HG44" i="1"/>
  <c r="GV44" i="3" s="1"/>
  <c r="GV44" i="4" s="1"/>
  <c r="PG44" i="1"/>
  <c r="OV44" i="3" s="1"/>
  <c r="OV44" i="4" s="1"/>
  <c r="PE44" i="1"/>
  <c r="OT44" i="3" s="1"/>
  <c r="OT44" i="4" s="1"/>
  <c r="PF44" i="1"/>
  <c r="OU44" i="3" s="1"/>
  <c r="OU44" i="4" s="1"/>
  <c r="HE44" i="1"/>
  <c r="GT44" i="3" s="1"/>
  <c r="GT44" i="4" s="1"/>
  <c r="HF44" i="1"/>
  <c r="GU44" i="3" s="1"/>
  <c r="GU44" i="4" s="1"/>
  <c r="HD44" i="1"/>
  <c r="GS44" i="3" s="1"/>
  <c r="GS44" i="4" s="1"/>
  <c r="GQ43" i="3"/>
  <c r="GQ43" i="4" s="1"/>
  <c r="GP43" i="3"/>
  <c r="GP43" i="4" s="1"/>
  <c r="GR43" i="3"/>
  <c r="GR43" i="4" s="1"/>
  <c r="PD44" i="1"/>
  <c r="OS44" i="3" s="1"/>
  <c r="OS44" i="4" s="1"/>
  <c r="PC44" i="1"/>
  <c r="OR44" i="3" s="1"/>
  <c r="OR44" i="4" s="1"/>
  <c r="PB44" i="1"/>
  <c r="OQ44" i="3" s="1"/>
  <c r="OQ44" i="4" s="1"/>
  <c r="HC44" i="1"/>
  <c r="HB44" i="1"/>
  <c r="HA44" i="1"/>
  <c r="DF43" i="3"/>
  <c r="DF43" i="4" s="1"/>
  <c r="FM43" i="3"/>
  <c r="FM43" i="4" s="1"/>
  <c r="CP43" i="3"/>
  <c r="CP43" i="4" s="1"/>
  <c r="CE43" i="3"/>
  <c r="CE43" i="4" s="1"/>
  <c r="CA43" i="3"/>
  <c r="CA43" i="4" s="1"/>
  <c r="GJ43" i="3"/>
  <c r="GJ43" i="4" s="1"/>
  <c r="BL43" i="3"/>
  <c r="BL43" i="4" s="1"/>
  <c r="AO43" i="3"/>
  <c r="AO43" i="4" s="1"/>
  <c r="EC43" i="3"/>
  <c r="EC43" i="4" s="1"/>
  <c r="BK43" i="3"/>
  <c r="BK43" i="4" s="1"/>
  <c r="DH43" i="3"/>
  <c r="DH43" i="4" s="1"/>
  <c r="BE43" i="3"/>
  <c r="BE43" i="4" s="1"/>
  <c r="FI43" i="3"/>
  <c r="FI43" i="4" s="1"/>
  <c r="FB43" i="3"/>
  <c r="FB43" i="4" s="1"/>
  <c r="AD43" i="3"/>
  <c r="AD43" i="4" s="1"/>
  <c r="EW43" i="3"/>
  <c r="EW43" i="4" s="1"/>
  <c r="GN43" i="3"/>
  <c r="GN43" i="4" s="1"/>
  <c r="GK43" i="3"/>
  <c r="GK43" i="4" s="1"/>
  <c r="E43" i="3"/>
  <c r="E43" i="4" s="1"/>
  <c r="CR43" i="3"/>
  <c r="CR43" i="4" s="1"/>
  <c r="BN43" i="3"/>
  <c r="BN43" i="4" s="1"/>
  <c r="GC43" i="3"/>
  <c r="GC43" i="4" s="1"/>
  <c r="F43" i="3"/>
  <c r="F43" i="4" s="1"/>
  <c r="E42" i="10" s="1"/>
  <c r="DM43" i="3"/>
  <c r="DM43" i="4" s="1"/>
  <c r="AK43" i="3"/>
  <c r="AK43" i="4" s="1"/>
  <c r="ER43" i="3"/>
  <c r="ER43" i="4" s="1"/>
  <c r="CF43" i="3"/>
  <c r="CF43" i="4" s="1"/>
  <c r="EL43" i="3"/>
  <c r="EL43" i="4" s="1"/>
  <c r="EX43" i="3"/>
  <c r="EX43" i="4" s="1"/>
  <c r="CL43" i="3"/>
  <c r="CL43" i="4" s="1"/>
  <c r="Z43" i="3"/>
  <c r="Z43" i="4" s="1"/>
  <c r="DI43" i="3"/>
  <c r="DI43" i="4" s="1"/>
  <c r="GE43" i="3"/>
  <c r="GE43" i="4" s="1"/>
  <c r="EE43" i="3"/>
  <c r="EE43" i="4" s="1"/>
  <c r="DY43" i="3"/>
  <c r="DY43" i="4" s="1"/>
  <c r="DC43" i="3"/>
  <c r="DC43" i="4" s="1"/>
  <c r="CI43" i="3"/>
  <c r="CI43" i="4" s="1"/>
  <c r="GH43" i="3"/>
  <c r="GH43" i="4" s="1"/>
  <c r="BG43" i="3"/>
  <c r="BG43" i="4" s="1"/>
  <c r="AS43" i="3"/>
  <c r="AS43" i="4" s="1"/>
  <c r="I43" i="3"/>
  <c r="EJ43" i="3"/>
  <c r="EJ43" i="4" s="1"/>
  <c r="GA43" i="3"/>
  <c r="GA43" i="4" s="1"/>
  <c r="EZ43" i="3"/>
  <c r="EZ43" i="4" s="1"/>
  <c r="CC43" i="3"/>
  <c r="CC43" i="4" s="1"/>
  <c r="B43" i="3"/>
  <c r="CZ43" i="3"/>
  <c r="CZ43" i="4" s="1"/>
  <c r="D43" i="3"/>
  <c r="D43" i="4" s="1"/>
  <c r="B42" i="10" s="1"/>
  <c r="KR43" i="3"/>
  <c r="KR43" i="4" s="1"/>
  <c r="KA43" i="3"/>
  <c r="KA43" i="4" s="1"/>
  <c r="MR43" i="3"/>
  <c r="MR43" i="4" s="1"/>
  <c r="GD43" i="3"/>
  <c r="GD43" i="4" s="1"/>
  <c r="DN43" i="3"/>
  <c r="DN43" i="4" s="1"/>
  <c r="V43" i="3"/>
  <c r="LH43" i="3"/>
  <c r="LH43" i="4" s="1"/>
  <c r="KQ43" i="3"/>
  <c r="KQ43" i="4" s="1"/>
  <c r="FY43" i="3"/>
  <c r="FY43" i="4" s="1"/>
  <c r="AH43" i="3"/>
  <c r="AH43" i="4" s="1"/>
  <c r="NU43" i="3"/>
  <c r="NU43" i="4" s="1"/>
  <c r="KH43" i="3"/>
  <c r="KH43" i="4" s="1"/>
  <c r="X43" i="3"/>
  <c r="X43" i="4" s="1"/>
  <c r="OD43" i="3"/>
  <c r="OD43" i="4" s="1"/>
  <c r="IK43" i="3"/>
  <c r="IK43" i="4" s="1"/>
  <c r="HM43" i="3"/>
  <c r="HM43" i="4" s="1"/>
  <c r="JA43" i="3"/>
  <c r="JA43" i="4" s="1"/>
  <c r="OE43" i="3"/>
  <c r="OE43" i="4" s="1"/>
  <c r="LC43" i="3"/>
  <c r="LC43" i="4" s="1"/>
  <c r="MI43" i="3"/>
  <c r="MI43" i="4" s="1"/>
  <c r="KD43" i="3"/>
  <c r="KD43" i="4" s="1"/>
  <c r="KS43" i="3"/>
  <c r="KS43" i="4" s="1"/>
  <c r="LT43" i="3"/>
  <c r="LT43" i="4" s="1"/>
  <c r="JH43" i="3"/>
  <c r="JH43" i="4" s="1"/>
  <c r="OB43" i="3"/>
  <c r="OB43" i="4" s="1"/>
  <c r="MP43" i="3"/>
  <c r="MP43" i="4" s="1"/>
  <c r="IH43" i="3"/>
  <c r="IH43" i="4" s="1"/>
  <c r="IW43" i="3"/>
  <c r="IW43" i="4" s="1"/>
  <c r="NE43" i="3"/>
  <c r="NE43" i="4" s="1"/>
  <c r="LP43" i="3"/>
  <c r="LP43" i="4" s="1"/>
  <c r="HT43" i="3"/>
  <c r="HT43" i="4" s="1"/>
  <c r="OC43" i="3"/>
  <c r="OC43" i="4" s="1"/>
  <c r="ML43" i="3"/>
  <c r="ML43" i="4" s="1"/>
  <c r="JS43" i="3"/>
  <c r="JS43" i="4" s="1"/>
  <c r="NA43" i="3"/>
  <c r="NA43" i="4" s="1"/>
  <c r="LO43" i="3"/>
  <c r="LO43" i="4" s="1"/>
  <c r="LU43" i="3"/>
  <c r="LU43" i="4" s="1"/>
  <c r="HI43" i="3"/>
  <c r="HI43" i="4" s="1"/>
  <c r="NB43" i="3"/>
  <c r="NB43" i="4" s="1"/>
  <c r="JZ43" i="3"/>
  <c r="JZ43" i="4" s="1"/>
  <c r="MK43" i="3"/>
  <c r="MK43" i="4" s="1"/>
  <c r="HQ43" i="3"/>
  <c r="HQ43" i="4" s="1"/>
  <c r="BC42" i="10" s="1"/>
  <c r="NG43" i="3"/>
  <c r="NG43" i="4" s="1"/>
  <c r="MZ43" i="3"/>
  <c r="MZ43" i="4" s="1"/>
  <c r="LL43" i="3"/>
  <c r="LL43" i="4" s="1"/>
  <c r="IZ43" i="3"/>
  <c r="IZ43" i="4" s="1"/>
  <c r="IY43" i="3"/>
  <c r="IY43" i="4" s="1"/>
  <c r="MW43" i="3"/>
  <c r="MW43" i="4" s="1"/>
  <c r="NX43" i="3"/>
  <c r="NX43" i="4" s="1"/>
  <c r="LQ43" i="3"/>
  <c r="LQ43" i="4" s="1"/>
  <c r="KL43" i="3"/>
  <c r="KL43" i="4" s="1"/>
  <c r="MG43" i="3"/>
  <c r="MG43" i="4" s="1"/>
  <c r="HO43" i="3"/>
  <c r="HO43" i="4" s="1"/>
  <c r="HG43" i="3"/>
  <c r="HG43" i="4" s="1"/>
  <c r="AY42" i="10" s="1"/>
  <c r="GO43" i="3"/>
  <c r="GO43" i="4" s="1"/>
  <c r="AE43" i="3"/>
  <c r="AE43" i="4" s="1"/>
  <c r="CB43" i="3"/>
  <c r="CB43" i="4" s="1"/>
  <c r="CK43" i="3"/>
  <c r="CK43" i="4" s="1"/>
  <c r="R43" i="3"/>
  <c r="R43" i="4" s="1"/>
  <c r="DV43" i="3"/>
  <c r="DV43" i="4" s="1"/>
  <c r="FD43" i="3"/>
  <c r="FD43" i="4" s="1"/>
  <c r="FG43" i="3"/>
  <c r="FG43" i="4" s="1"/>
  <c r="FX43" i="3"/>
  <c r="FX43" i="4" s="1"/>
  <c r="DG43" i="3"/>
  <c r="DG43" i="4" s="1"/>
  <c r="FT43" i="3"/>
  <c r="FT43" i="4" s="1"/>
  <c r="AF43" i="3"/>
  <c r="AF43" i="4" s="1"/>
  <c r="FR43" i="3"/>
  <c r="FR43" i="4" s="1"/>
  <c r="CY43" i="3"/>
  <c r="CY43" i="4" s="1"/>
  <c r="GB43" i="3"/>
  <c r="GB43" i="4" s="1"/>
  <c r="CW43" i="3"/>
  <c r="CW43" i="4" s="1"/>
  <c r="FC43" i="3"/>
  <c r="FC43" i="4" s="1"/>
  <c r="EB43" i="3"/>
  <c r="EB43" i="4" s="1"/>
  <c r="BP43" i="3"/>
  <c r="BP43" i="4" s="1"/>
  <c r="GI43" i="3"/>
  <c r="GI43" i="4" s="1"/>
  <c r="EH43" i="3"/>
  <c r="EH43" i="4" s="1"/>
  <c r="BV43" i="3"/>
  <c r="BV43" i="4" s="1"/>
  <c r="P43" i="3"/>
  <c r="P43" i="4" s="1"/>
  <c r="I42" i="10" s="1"/>
  <c r="EI43" i="3"/>
  <c r="EI43" i="4" s="1"/>
  <c r="CO43" i="3"/>
  <c r="CO43" i="4" s="1"/>
  <c r="GF43" i="3"/>
  <c r="GF43" i="4" s="1"/>
  <c r="CS43" i="3"/>
  <c r="CS43" i="4" s="1"/>
  <c r="FA43" i="3"/>
  <c r="FA43" i="4" s="1"/>
  <c r="BC43" i="3"/>
  <c r="BC43" i="4" s="1"/>
  <c r="FO43" i="3"/>
  <c r="FO43" i="4" s="1"/>
  <c r="AA43" i="3"/>
  <c r="AA43" i="4" s="1"/>
  <c r="FK43" i="3"/>
  <c r="FK43" i="4" s="1"/>
  <c r="BB43" i="3"/>
  <c r="BB43" i="4" s="1"/>
  <c r="DD43" i="3"/>
  <c r="DD43" i="4" s="1"/>
  <c r="DP43" i="3"/>
  <c r="DP43" i="4" s="1"/>
  <c r="DT43" i="3"/>
  <c r="DT43" i="4" s="1"/>
  <c r="BM43" i="3"/>
  <c r="BM43" i="4" s="1"/>
  <c r="FP43" i="3"/>
  <c r="FP43" i="4" s="1"/>
  <c r="BT43" i="3"/>
  <c r="BT43" i="4" s="1"/>
  <c r="O43" i="3"/>
  <c r="O43" i="4" s="1"/>
  <c r="JL43" i="3"/>
  <c r="JL43" i="4" s="1"/>
  <c r="IU43" i="3"/>
  <c r="IU43" i="4" s="1"/>
  <c r="OL43" i="3"/>
  <c r="OL43" i="4" s="1"/>
  <c r="FJ43" i="3"/>
  <c r="FJ43" i="4" s="1"/>
  <c r="CH43" i="3"/>
  <c r="CH43" i="4" s="1"/>
  <c r="EF43" i="3"/>
  <c r="EF43" i="4" s="1"/>
  <c r="KB43" i="3"/>
  <c r="KB43" i="4" s="1"/>
  <c r="JK43" i="3"/>
  <c r="JK43" i="4" s="1"/>
  <c r="FF43" i="3"/>
  <c r="FF43" i="4" s="1"/>
  <c r="L43" i="3"/>
  <c r="L43" i="4" s="1"/>
  <c r="MM43" i="3"/>
  <c r="MM43" i="4" s="1"/>
  <c r="JR43" i="3"/>
  <c r="JR43" i="4" s="1"/>
  <c r="DJ43" i="3"/>
  <c r="DJ43" i="4" s="1"/>
  <c r="MC43" i="3"/>
  <c r="MC43" i="4" s="1"/>
  <c r="JB43" i="3"/>
  <c r="JB43" i="4" s="1"/>
  <c r="NI43" i="3"/>
  <c r="NI43" i="4" s="1"/>
  <c r="HU43" i="3"/>
  <c r="HU43" i="4" s="1"/>
  <c r="OG43" i="3"/>
  <c r="OG43" i="4" s="1"/>
  <c r="MJ43" i="3"/>
  <c r="MJ43" i="4" s="1"/>
  <c r="KM43" i="3"/>
  <c r="KM43" i="4" s="1"/>
  <c r="IX43" i="3"/>
  <c r="IX43" i="4" s="1"/>
  <c r="JM43" i="3"/>
  <c r="JM43" i="4" s="1"/>
  <c r="LD43" i="3"/>
  <c r="LD43" i="4" s="1"/>
  <c r="IR43" i="3"/>
  <c r="IR43" i="4" s="1"/>
  <c r="OJ43" i="3"/>
  <c r="OJ43" i="4" s="1"/>
  <c r="LZ43" i="3"/>
  <c r="LZ43" i="4" s="1"/>
  <c r="MO43" i="3"/>
  <c r="MO43" i="4" s="1"/>
  <c r="JG43" i="3"/>
  <c r="JG43" i="4" s="1"/>
  <c r="HS43" i="3"/>
  <c r="HS43" i="4" s="1"/>
  <c r="KZ43" i="3"/>
  <c r="KZ43" i="4" s="1"/>
  <c r="HD43" i="3"/>
  <c r="HD43" i="4" s="1"/>
  <c r="AX42" i="10" s="1"/>
  <c r="IN43" i="3"/>
  <c r="IN43" i="4" s="1"/>
  <c r="NH43" i="3"/>
  <c r="NH43" i="4" s="1"/>
  <c r="IM43" i="3"/>
  <c r="IM43" i="4" s="1"/>
  <c r="OA43" i="3"/>
  <c r="OA43" i="4" s="1"/>
  <c r="KI43" i="3"/>
  <c r="KI43" i="4" s="1"/>
  <c r="KO43" i="3"/>
  <c r="KO43" i="4" s="1"/>
  <c r="NY43" i="3"/>
  <c r="NY43" i="4" s="1"/>
  <c r="LV43" i="3"/>
  <c r="LV43" i="4" s="1"/>
  <c r="JJ43" i="3"/>
  <c r="JJ43" i="4" s="1"/>
  <c r="LE43" i="3"/>
  <c r="LE43" i="4" s="1"/>
  <c r="HR43" i="3"/>
  <c r="HR43" i="4" s="1"/>
  <c r="MA43" i="3"/>
  <c r="MA43" i="4" s="1"/>
  <c r="MQ43" i="3"/>
  <c r="MQ43" i="4" s="1"/>
  <c r="KV43" i="3"/>
  <c r="KV43" i="4" s="1"/>
  <c r="IJ43" i="3"/>
  <c r="IJ43" i="4" s="1"/>
  <c r="II43" i="3"/>
  <c r="II43" i="4" s="1"/>
  <c r="LK43" i="3"/>
  <c r="LK43" i="4" s="1"/>
  <c r="MH43" i="3"/>
  <c r="MH43" i="4" s="1"/>
  <c r="OF43" i="3"/>
  <c r="OF43" i="4" s="1"/>
  <c r="JV43" i="3"/>
  <c r="JV43" i="4" s="1"/>
  <c r="LA43" i="3"/>
  <c r="LA43" i="4" s="1"/>
  <c r="KK43" i="3"/>
  <c r="KK43" i="4" s="1"/>
  <c r="HP43" i="3"/>
  <c r="HP43" i="4" s="1"/>
  <c r="OP43" i="3"/>
  <c r="OP43" i="4" s="1"/>
  <c r="Y43" i="3"/>
  <c r="Y43" i="4" s="1"/>
  <c r="C42" i="10" s="1"/>
  <c r="FU43" i="3"/>
  <c r="FU43" i="4" s="1"/>
  <c r="AI43" i="3"/>
  <c r="AI43" i="4" s="1"/>
  <c r="CU43" i="3"/>
  <c r="CU43" i="4" s="1"/>
  <c r="DW43" i="3"/>
  <c r="DW43" i="4" s="1"/>
  <c r="DQ43" i="3"/>
  <c r="DQ43" i="4" s="1"/>
  <c r="FQ43" i="3"/>
  <c r="FQ43" i="4" s="1"/>
  <c r="BS43" i="3"/>
  <c r="BS43" i="4" s="1"/>
  <c r="FZ43" i="3"/>
  <c r="FZ43" i="4" s="1"/>
  <c r="CG43" i="3"/>
  <c r="CG43" i="4" s="1"/>
  <c r="J43" i="3"/>
  <c r="J43" i="4" s="1"/>
  <c r="DL43" i="3"/>
  <c r="DL43" i="4" s="1"/>
  <c r="AZ43" i="3"/>
  <c r="AZ43" i="4" s="1"/>
  <c r="FS43" i="3"/>
  <c r="FS43" i="4" s="1"/>
  <c r="DR43" i="3"/>
  <c r="DR43" i="4" s="1"/>
  <c r="BF43" i="3"/>
  <c r="BF43" i="4" s="1"/>
  <c r="H43" i="3"/>
  <c r="H43" i="4" s="1"/>
  <c r="BW43" i="3"/>
  <c r="BW43" i="4" s="1"/>
  <c r="BI43" i="3"/>
  <c r="BI43" i="4" s="1"/>
  <c r="FE43" i="3"/>
  <c r="FE43" i="4" s="1"/>
  <c r="AG43" i="3"/>
  <c r="AG43" i="4" s="1"/>
  <c r="DU43" i="3"/>
  <c r="DU43" i="4" s="1"/>
  <c r="N43" i="3"/>
  <c r="N43" i="4" s="1"/>
  <c r="DS43" i="3"/>
  <c r="DS43" i="4" s="1"/>
  <c r="DE43" i="3"/>
  <c r="DE43" i="4" s="1"/>
  <c r="DO43" i="3"/>
  <c r="DO43" i="4" s="1"/>
  <c r="FL43" i="3"/>
  <c r="FL43" i="4" s="1"/>
  <c r="BX43" i="3"/>
  <c r="BX43" i="4" s="1"/>
  <c r="CJ43" i="3"/>
  <c r="CJ43" i="4" s="1"/>
  <c r="BH43" i="3"/>
  <c r="BH43" i="4" s="1"/>
  <c r="AW43" i="3"/>
  <c r="AW43" i="4" s="1"/>
  <c r="CN43" i="3"/>
  <c r="CN43" i="4" s="1"/>
  <c r="EV43" i="3"/>
  <c r="EV43" i="4" s="1"/>
  <c r="NS43" i="3"/>
  <c r="NS43" i="4" s="1"/>
  <c r="NC43" i="3"/>
  <c r="NC43" i="4" s="1"/>
  <c r="NJ43" i="3"/>
  <c r="NJ43" i="4" s="1"/>
  <c r="MT43" i="3"/>
  <c r="MT43" i="4" s="1"/>
  <c r="ET43" i="3"/>
  <c r="ET43" i="4" s="1"/>
  <c r="BR43" i="3"/>
  <c r="BR43" i="4" s="1"/>
  <c r="OK43" i="3"/>
  <c r="OK43" i="4" s="1"/>
  <c r="IV43" i="3"/>
  <c r="IV43" i="4" s="1"/>
  <c r="IE43" i="3"/>
  <c r="IE43" i="4" s="1"/>
  <c r="DZ43" i="3"/>
  <c r="DZ43" i="4" s="1"/>
  <c r="G43" i="3"/>
  <c r="NV43" i="3"/>
  <c r="NV43" i="4" s="1"/>
  <c r="IL43" i="3"/>
  <c r="IL43" i="4" s="1"/>
  <c r="AX43" i="3"/>
  <c r="AX43" i="4" s="1"/>
  <c r="KW43" i="3"/>
  <c r="KW43" i="4" s="1"/>
  <c r="HV43" i="3"/>
  <c r="HV43" i="4" s="1"/>
  <c r="LM43" i="3"/>
  <c r="LM43" i="4" s="1"/>
  <c r="HE43" i="3"/>
  <c r="HE43" i="4" s="1"/>
  <c r="AV42" i="10" s="1"/>
  <c r="NO43" i="3"/>
  <c r="NO43" i="4" s="1"/>
  <c r="HN43" i="3"/>
  <c r="HN43" i="4" s="1"/>
  <c r="JW43" i="3"/>
  <c r="JW43" i="4" s="1"/>
  <c r="IG43" i="3"/>
  <c r="IG43" i="4" s="1"/>
  <c r="KN43" i="3"/>
  <c r="KN43" i="4" s="1"/>
  <c r="IB43" i="3"/>
  <c r="IB43" i="4" s="1"/>
  <c r="NT43" i="3"/>
  <c r="NT43" i="4" s="1"/>
  <c r="KT43" i="3"/>
  <c r="KT43" i="4" s="1"/>
  <c r="LI43" i="3"/>
  <c r="LI43" i="4" s="1"/>
  <c r="IQ43" i="3"/>
  <c r="IQ43" i="4" s="1"/>
  <c r="HL43" i="3"/>
  <c r="HL43" i="4" s="1"/>
  <c r="AZ42" i="10" s="1"/>
  <c r="KJ43" i="3"/>
  <c r="KJ43" i="4" s="1"/>
  <c r="ND43" i="3"/>
  <c r="ND43" i="4" s="1"/>
  <c r="HX43" i="3"/>
  <c r="HX43" i="4" s="1"/>
  <c r="ME43" i="3"/>
  <c r="ME43" i="4" s="1"/>
  <c r="NZ43" i="3"/>
  <c r="NZ43" i="4" s="1"/>
  <c r="NK43" i="3"/>
  <c r="NK43" i="4" s="1"/>
  <c r="JC43" i="3"/>
  <c r="JC43" i="4" s="1"/>
  <c r="JI43" i="3"/>
  <c r="JI43" i="4" s="1"/>
  <c r="OH43" i="3"/>
  <c r="OH43" i="4" s="1"/>
  <c r="LF43" i="3"/>
  <c r="LF43" i="4" s="1"/>
  <c r="IT43" i="3"/>
  <c r="IT43" i="4" s="1"/>
  <c r="JY43" i="3"/>
  <c r="JY43" i="4" s="1"/>
  <c r="HC43" i="3"/>
  <c r="MV43" i="3"/>
  <c r="MV43" i="4" s="1"/>
  <c r="HJ43" i="3"/>
  <c r="HJ43" i="4" s="1"/>
  <c r="KF43" i="3"/>
  <c r="KF43" i="4" s="1"/>
  <c r="KU43" i="3"/>
  <c r="KU43" i="4" s="1"/>
  <c r="ON43" i="3"/>
  <c r="ON43" i="4" s="1"/>
  <c r="KE43" i="3"/>
  <c r="KE43" i="4" s="1"/>
  <c r="LB43" i="3"/>
  <c r="LB43" i="4" s="1"/>
  <c r="NN43" i="3"/>
  <c r="NN43" i="4" s="1"/>
  <c r="JF43" i="3"/>
  <c r="JF43" i="4" s="1"/>
  <c r="JE43" i="3"/>
  <c r="JE43" i="4" s="1"/>
  <c r="JU43" i="3"/>
  <c r="JU43" i="4" s="1"/>
  <c r="HH43" i="3"/>
  <c r="HH43" i="4" s="1"/>
  <c r="BA42" i="10" s="1"/>
  <c r="BO43" i="3"/>
  <c r="BO43" i="4" s="1"/>
  <c r="EQ43" i="3"/>
  <c r="EQ43" i="4" s="1"/>
  <c r="BZ43" i="3"/>
  <c r="BZ43" i="4" s="1"/>
  <c r="DK43" i="3"/>
  <c r="DK43" i="4" s="1"/>
  <c r="M43" i="3"/>
  <c r="M43" i="4" s="1"/>
  <c r="FH43" i="3"/>
  <c r="FH43" i="4" s="1"/>
  <c r="AV43" i="3"/>
  <c r="AV43" i="4" s="1"/>
  <c r="ES43" i="3"/>
  <c r="ES43" i="4" s="1"/>
  <c r="AJ43" i="3"/>
  <c r="AJ43" i="4" s="1"/>
  <c r="GG43" i="3"/>
  <c r="GG43" i="4" s="1"/>
  <c r="FW43" i="3"/>
  <c r="FW43" i="4" s="1"/>
  <c r="AT43" i="3"/>
  <c r="AT43" i="4" s="1"/>
  <c r="DA43" i="3"/>
  <c r="DA43" i="4" s="1"/>
  <c r="AY43" i="3"/>
  <c r="AY43" i="4" s="1"/>
  <c r="CQ43" i="3"/>
  <c r="CQ43" i="4" s="1"/>
  <c r="EN43" i="3"/>
  <c r="EN43" i="4" s="1"/>
  <c r="BU43" i="3"/>
  <c r="BU43" i="4" s="1"/>
  <c r="GM43" i="3"/>
  <c r="GM43" i="4" s="1"/>
  <c r="GL43" i="3"/>
  <c r="GL43" i="4" s="1"/>
  <c r="BJ43" i="3"/>
  <c r="BJ43" i="4" s="1"/>
  <c r="EG43" i="3"/>
  <c r="EG43" i="4" s="1"/>
  <c r="EM43" i="3"/>
  <c r="EM43" i="4" s="1"/>
  <c r="BA43" i="3"/>
  <c r="BA43" i="4" s="1"/>
  <c r="AU43" i="3"/>
  <c r="AU43" i="4" s="1"/>
  <c r="DX43" i="3"/>
  <c r="DX43" i="4" s="1"/>
  <c r="S43" i="3"/>
  <c r="S43" i="4" s="1"/>
  <c r="EK43" i="3"/>
  <c r="EK43" i="4" s="1"/>
  <c r="AM43" i="3"/>
  <c r="AM43" i="4" s="1"/>
  <c r="EA43" i="3"/>
  <c r="EA43" i="4" s="1"/>
  <c r="BQ43" i="3"/>
  <c r="BQ43" i="4" s="1"/>
  <c r="U43" i="3"/>
  <c r="U43" i="4" s="1"/>
  <c r="CV43" i="3"/>
  <c r="CV43" i="4" s="1"/>
  <c r="FV43" i="3"/>
  <c r="FV43" i="4" s="1"/>
  <c r="FN43" i="3"/>
  <c r="FN43" i="4" s="1"/>
  <c r="DB43" i="3"/>
  <c r="DB43" i="4" s="1"/>
  <c r="AP43" i="3"/>
  <c r="AP43" i="4" s="1"/>
  <c r="K43" i="3"/>
  <c r="AQ43" i="3"/>
  <c r="AQ43" i="4" s="1"/>
  <c r="AC43" i="3"/>
  <c r="AC43" i="4" s="1"/>
  <c r="EO43" i="3"/>
  <c r="EO43" i="4" s="1"/>
  <c r="EY43" i="3"/>
  <c r="EY43" i="4" s="1"/>
  <c r="EU43" i="3"/>
  <c r="EU43" i="4" s="1"/>
  <c r="C43" i="3"/>
  <c r="C43" i="4" s="1"/>
  <c r="D42" i="10" s="1"/>
  <c r="CM43" i="3"/>
  <c r="CM43" i="4" s="1"/>
  <c r="BY43" i="3"/>
  <c r="BY43" i="4" s="1"/>
  <c r="W43" i="3"/>
  <c r="W43" i="4" s="1"/>
  <c r="CD43" i="3"/>
  <c r="CD43" i="4" s="1"/>
  <c r="AR43" i="3"/>
  <c r="AR43" i="4" s="1"/>
  <c r="BD43" i="3"/>
  <c r="BD43" i="4" s="1"/>
  <c r="AB43" i="3"/>
  <c r="AB43" i="4" s="1"/>
  <c r="Q43" i="3"/>
  <c r="Q43" i="4" s="1"/>
  <c r="CX43" i="3"/>
  <c r="CX43" i="4" s="1"/>
  <c r="T43" i="3"/>
  <c r="T43" i="4" s="1"/>
  <c r="LX43" i="3"/>
  <c r="LX43" i="4" s="1"/>
  <c r="LG43" i="3"/>
  <c r="LG43" i="4" s="1"/>
  <c r="EP43" i="3"/>
  <c r="EP43" i="4" s="1"/>
  <c r="KX43" i="3"/>
  <c r="KX43" i="4" s="1"/>
  <c r="ED43" i="3"/>
  <c r="ED43" i="4" s="1"/>
  <c r="AL43" i="3"/>
  <c r="AL43" i="4" s="1"/>
  <c r="MN43" i="3"/>
  <c r="MN43" i="4" s="1"/>
  <c r="LW43" i="3"/>
  <c r="LW43" i="4" s="1"/>
  <c r="MD43" i="3"/>
  <c r="MD43" i="4" s="1"/>
  <c r="CT43" i="3"/>
  <c r="CT43" i="4" s="1"/>
  <c r="OI43" i="3"/>
  <c r="OI43" i="4" s="1"/>
  <c r="LN43" i="3"/>
  <c r="LN43" i="4" s="1"/>
  <c r="AN43" i="3"/>
  <c r="AN43" i="4" s="1"/>
  <c r="IF43" i="3"/>
  <c r="IF43" i="4" s="1"/>
  <c r="JQ43" i="3"/>
  <c r="JQ43" i="4" s="1"/>
  <c r="MS43" i="3"/>
  <c r="MS43" i="4" s="1"/>
  <c r="KG43" i="3"/>
  <c r="KG43" i="4" s="1"/>
  <c r="HF43" i="3"/>
  <c r="HF43" i="4" s="1"/>
  <c r="LS43" i="3"/>
  <c r="LS43" i="4" s="1"/>
  <c r="MY43" i="3"/>
  <c r="MY43" i="4" s="1"/>
  <c r="LJ43" i="3"/>
  <c r="LJ43" i="4" s="1"/>
  <c r="LY43" i="3"/>
  <c r="LY43" i="4" s="1"/>
  <c r="NL43" i="3"/>
  <c r="NL43" i="4" s="1"/>
  <c r="JX43" i="3"/>
  <c r="JX43" i="4" s="1"/>
  <c r="NP43" i="3"/>
  <c r="NP43" i="4" s="1"/>
  <c r="NF43" i="3"/>
  <c r="NF43" i="4" s="1"/>
  <c r="JN43" i="3"/>
  <c r="JN43" i="4" s="1"/>
  <c r="KC43" i="3"/>
  <c r="KC43" i="4" s="1"/>
  <c r="IA43" i="3"/>
  <c r="IA43" i="4" s="1"/>
  <c r="MF43" i="3"/>
  <c r="MF43" i="4" s="1"/>
  <c r="JT43" i="3"/>
  <c r="JT43" i="4" s="1"/>
  <c r="HK43" i="3"/>
  <c r="HK43" i="4" s="1"/>
  <c r="JD43" i="3"/>
  <c r="JD43" i="4" s="1"/>
  <c r="KY43" i="3"/>
  <c r="KY43" i="4" s="1"/>
  <c r="NQ43" i="3"/>
  <c r="NQ43" i="4" s="1"/>
  <c r="MU43" i="3"/>
  <c r="MU43" i="4" s="1"/>
  <c r="HW43" i="3"/>
  <c r="HW43" i="4" s="1"/>
  <c r="IC43" i="3"/>
  <c r="IC43" i="4" s="1"/>
  <c r="NR43" i="3"/>
  <c r="NR43" i="4" s="1"/>
  <c r="KP43" i="3"/>
  <c r="KP43" i="4" s="1"/>
  <c r="ID43" i="3"/>
  <c r="ID43" i="4" s="1"/>
  <c r="IS43" i="3"/>
  <c r="IS43" i="4" s="1"/>
  <c r="OM43" i="3"/>
  <c r="OM43" i="4" s="1"/>
  <c r="NW43" i="3"/>
  <c r="NW43" i="4" s="1"/>
  <c r="MB43" i="3"/>
  <c r="MB43" i="4" s="1"/>
  <c r="JP43" i="3"/>
  <c r="JP43" i="4" s="1"/>
  <c r="JO43" i="3"/>
  <c r="JO43" i="4" s="1"/>
  <c r="HZ43" i="3"/>
  <c r="HZ43" i="4" s="1"/>
  <c r="AW42" i="10" s="1"/>
  <c r="LR43" i="3"/>
  <c r="LR43" i="4" s="1"/>
  <c r="NM43" i="3"/>
  <c r="NM43" i="4" s="1"/>
  <c r="MX43" i="3"/>
  <c r="MX43" i="4" s="1"/>
  <c r="IP43" i="3"/>
  <c r="IP43" i="4" s="1"/>
  <c r="HY43" i="3"/>
  <c r="HY43" i="4" s="1"/>
  <c r="IO43" i="3"/>
  <c r="IO43" i="4" s="1"/>
  <c r="OO43" i="3"/>
  <c r="OO43" i="4" s="1"/>
  <c r="L45" i="1"/>
  <c r="PA44" i="1"/>
  <c r="GZ44" i="1"/>
  <c r="HM44" i="1"/>
  <c r="HZ44" i="1"/>
  <c r="HS44" i="1"/>
  <c r="IA44" i="1"/>
  <c r="HR44" i="1"/>
  <c r="IZ44" i="1"/>
  <c r="KF44" i="1"/>
  <c r="LL44" i="1"/>
  <c r="NH44" i="1"/>
  <c r="NX44" i="1"/>
  <c r="JP44" i="1"/>
  <c r="JA44" i="1"/>
  <c r="JQ44" i="1"/>
  <c r="MB44" i="1"/>
  <c r="IK44" i="1"/>
  <c r="IJ44" i="1"/>
  <c r="KV44" i="1"/>
  <c r="MR44" i="1"/>
  <c r="KG44" i="1"/>
  <c r="OI44" i="1"/>
  <c r="OQ44" i="1"/>
  <c r="KP44" i="1"/>
  <c r="LM44" i="1"/>
  <c r="MS44" i="1"/>
  <c r="NY44" i="1"/>
  <c r="IT44" i="1"/>
  <c r="JJ44" i="1"/>
  <c r="JZ44" i="1"/>
  <c r="LF44" i="1"/>
  <c r="ML44" i="1"/>
  <c r="OY44" i="1"/>
  <c r="KW44" i="1"/>
  <c r="MC44" i="1"/>
  <c r="NI44" i="1"/>
  <c r="LV44" i="1"/>
  <c r="NK44" i="1"/>
  <c r="IU44" i="1"/>
  <c r="JK44" i="1"/>
  <c r="KA44" i="1"/>
  <c r="KQ44" i="1"/>
  <c r="LG44" i="1"/>
  <c r="LW44" i="1"/>
  <c r="NB44" i="1"/>
  <c r="OH44" i="1"/>
  <c r="HU44" i="1"/>
  <c r="NR44" i="1"/>
  <c r="OX44" i="1"/>
  <c r="NG44" i="1"/>
  <c r="IN44" i="1"/>
  <c r="JD44" i="1"/>
  <c r="JT44" i="1"/>
  <c r="KJ44" i="1"/>
  <c r="KZ44" i="1"/>
  <c r="LP44" i="1"/>
  <c r="MF44" i="1"/>
  <c r="MV44" i="1"/>
  <c r="NL44" i="1"/>
  <c r="OJ44" i="1"/>
  <c r="IC44" i="1"/>
  <c r="HN44" i="1"/>
  <c r="IO44" i="1"/>
  <c r="JE44" i="1"/>
  <c r="HT44" i="1"/>
  <c r="OB44" i="1"/>
  <c r="NF44" i="1"/>
  <c r="MM44" i="1"/>
  <c r="IB44" i="1"/>
  <c r="LQ44" i="1"/>
  <c r="NV44" i="1"/>
  <c r="JU44" i="1"/>
  <c r="MG44" i="1"/>
  <c r="OC44" i="1"/>
  <c r="OS44" i="1"/>
  <c r="IX44" i="1"/>
  <c r="KD44" i="1"/>
  <c r="LJ44" i="1"/>
  <c r="MP44" i="1"/>
  <c r="NS44" i="1"/>
  <c r="KK44" i="1"/>
  <c r="MW44" i="1"/>
  <c r="II44" i="1"/>
  <c r="LA44" i="1"/>
  <c r="NM44" i="1"/>
  <c r="OK44" i="1"/>
  <c r="IH44" i="1"/>
  <c r="JN44" i="1"/>
  <c r="KT44" i="1"/>
  <c r="LZ44" i="1"/>
  <c r="IY44" i="1"/>
  <c r="NO44" i="1"/>
  <c r="HV44" i="1"/>
  <c r="HO44" i="1"/>
  <c r="IE44" i="1"/>
  <c r="OL44" i="1"/>
  <c r="KE44" i="1"/>
  <c r="KU44" i="1"/>
  <c r="LK44" i="1"/>
  <c r="MA44" i="1"/>
  <c r="MQ44" i="1"/>
  <c r="HW44" i="1"/>
  <c r="IR44" i="1"/>
  <c r="JO44" i="1"/>
  <c r="ON44" i="1"/>
  <c r="ID44" i="1"/>
  <c r="MZ44" i="1"/>
  <c r="NP44" i="1"/>
  <c r="JI44" i="1"/>
  <c r="NA44" i="1"/>
  <c r="NQ44" i="1"/>
  <c r="OM44" i="1"/>
  <c r="JX44" i="1"/>
  <c r="LD44" i="1"/>
  <c r="MJ44" i="1"/>
  <c r="JY44" i="1"/>
  <c r="LE44" i="1"/>
  <c r="MK44" i="1"/>
  <c r="IM44" i="1"/>
  <c r="OZ44" i="1"/>
  <c r="IS44" i="1"/>
  <c r="KH44" i="1"/>
  <c r="KX44" i="1"/>
  <c r="LN44" i="1"/>
  <c r="MD44" i="1"/>
  <c r="MT44" i="1"/>
  <c r="NJ44" i="1"/>
  <c r="NZ44" i="1"/>
  <c r="OP44" i="1"/>
  <c r="JH44" i="1"/>
  <c r="KN44" i="1"/>
  <c r="LT44" i="1"/>
  <c r="KO44" i="1"/>
  <c r="LU44" i="1"/>
  <c r="OE44" i="1"/>
  <c r="OU44" i="1"/>
  <c r="IL44" i="1"/>
  <c r="JB44" i="1"/>
  <c r="KI44" i="1"/>
  <c r="LO44" i="1"/>
  <c r="OR44" i="1"/>
  <c r="HX44" i="1"/>
  <c r="HP44" i="1"/>
  <c r="JC44" i="1"/>
  <c r="JS44" i="1"/>
  <c r="KY44" i="1"/>
  <c r="ME44" i="1"/>
  <c r="JR44" i="1"/>
  <c r="OA44" i="1"/>
  <c r="MU44" i="1"/>
  <c r="NW44" i="1"/>
  <c r="HQ44" i="1"/>
  <c r="HY44" i="1"/>
  <c r="ND44" i="1"/>
  <c r="KC44" i="1"/>
  <c r="LI44" i="1"/>
  <c r="LY44" i="1"/>
  <c r="MO44" i="1"/>
  <c r="NE44" i="1"/>
  <c r="NU44" i="1"/>
  <c r="OG44" i="1"/>
  <c r="OO44" i="1"/>
  <c r="OW44" i="1"/>
  <c r="IV44" i="1"/>
  <c r="KB44" i="1"/>
  <c r="LH44" i="1"/>
  <c r="MN44" i="1"/>
  <c r="IW44" i="1"/>
  <c r="KS44" i="1"/>
  <c r="IP44" i="1"/>
  <c r="JF44" i="1"/>
  <c r="JV44" i="1"/>
  <c r="KL44" i="1"/>
  <c r="LB44" i="1"/>
  <c r="LR44" i="1"/>
  <c r="MH44" i="1"/>
  <c r="MX44" i="1"/>
  <c r="NN44" i="1"/>
  <c r="OF44" i="1"/>
  <c r="OT44" i="1"/>
  <c r="OD44" i="1"/>
  <c r="OV44" i="1"/>
  <c r="AI44" i="1"/>
  <c r="AY44" i="1"/>
  <c r="BO44" i="1"/>
  <c r="CE44" i="1"/>
  <c r="CU44" i="1"/>
  <c r="DK44" i="1"/>
  <c r="IF44" i="1"/>
  <c r="JL44" i="1"/>
  <c r="KR44" i="1"/>
  <c r="LX44" i="1"/>
  <c r="NT44" i="1"/>
  <c r="IG44" i="1"/>
  <c r="JM44" i="1"/>
  <c r="Z44" i="1"/>
  <c r="O44" i="1"/>
  <c r="AE44" i="1"/>
  <c r="DU44" i="1"/>
  <c r="NC44" i="1"/>
  <c r="JW44" i="1"/>
  <c r="LC44" i="1"/>
  <c r="MI44" i="1"/>
  <c r="BI44" i="1"/>
  <c r="FA44" i="1"/>
  <c r="CS44" i="1"/>
  <c r="M44" i="1"/>
  <c r="IQ44" i="1"/>
  <c r="R44" i="1"/>
  <c r="DE44" i="1"/>
  <c r="FQ44" i="1"/>
  <c r="GJ44" i="1"/>
  <c r="JG44" i="1"/>
  <c r="KM44" i="1"/>
  <c r="LS44" i="1"/>
  <c r="MY44" i="1"/>
  <c r="W44" i="1"/>
  <c r="AS44" i="1"/>
  <c r="EK44" i="1"/>
  <c r="FG44" i="1"/>
  <c r="FW44" i="1"/>
  <c r="AG44" i="1"/>
  <c r="AM44" i="1"/>
  <c r="BS44" i="1"/>
  <c r="CY44" i="1"/>
  <c r="EE44" i="1"/>
  <c r="GA44" i="1"/>
  <c r="Y44" i="1"/>
  <c r="AH44" i="1"/>
  <c r="AX44" i="1"/>
  <c r="GN44" i="1"/>
  <c r="AN44" i="1"/>
  <c r="BD44" i="1"/>
  <c r="BT44" i="1"/>
  <c r="CJ44" i="1"/>
  <c r="CZ44" i="1"/>
  <c r="DP44" i="1"/>
  <c r="EF44" i="1"/>
  <c r="EV44" i="1"/>
  <c r="FL44" i="1"/>
  <c r="GB44" i="1"/>
  <c r="DN44" i="1"/>
  <c r="GS44" i="1"/>
  <c r="AR44" i="1"/>
  <c r="EA44" i="1"/>
  <c r="GL44" i="1"/>
  <c r="DY44" i="1"/>
  <c r="FE44" i="1"/>
  <c r="FK44" i="1"/>
  <c r="GM44" i="1"/>
  <c r="CO44" i="1"/>
  <c r="AB44" i="1"/>
  <c r="BM44" i="1"/>
  <c r="DI44" i="1"/>
  <c r="GO44" i="1"/>
  <c r="BC44" i="1"/>
  <c r="CI44" i="1"/>
  <c r="DO44" i="1"/>
  <c r="EU44" i="1"/>
  <c r="EQ44" i="1"/>
  <c r="AW44" i="1"/>
  <c r="CC44" i="1"/>
  <c r="EO44" i="1"/>
  <c r="FU44" i="1"/>
  <c r="FF44" i="1"/>
  <c r="GP44" i="1"/>
  <c r="BB44" i="1"/>
  <c r="CH44" i="1"/>
  <c r="ET44" i="1"/>
  <c r="AA44" i="1"/>
  <c r="CD44" i="1"/>
  <c r="DJ44" i="1"/>
  <c r="EP44" i="1"/>
  <c r="BH44" i="1"/>
  <c r="CN44" i="1"/>
  <c r="BY44" i="1"/>
  <c r="Q44" i="1"/>
  <c r="AL44" i="1"/>
  <c r="BR44" i="1"/>
  <c r="CX44" i="1"/>
  <c r="ED44" i="1"/>
  <c r="FZ44" i="1"/>
  <c r="DD44" i="1"/>
  <c r="GC44" i="1"/>
  <c r="AD44" i="1"/>
  <c r="S44" i="1"/>
  <c r="GR44" i="1"/>
  <c r="GD44" i="1"/>
  <c r="AO44" i="1"/>
  <c r="BE44" i="1"/>
  <c r="BU44" i="1"/>
  <c r="CK44" i="1"/>
  <c r="DQ44" i="1"/>
  <c r="EG44" i="1"/>
  <c r="X44" i="1"/>
  <c r="AC44" i="1"/>
  <c r="BF44" i="1"/>
  <c r="DR44" i="1"/>
  <c r="AV44" i="1"/>
  <c r="CB44" i="1"/>
  <c r="CR44" i="1"/>
  <c r="DH44" i="1"/>
  <c r="DX44" i="1"/>
  <c r="EN44" i="1"/>
  <c r="GH44" i="1"/>
  <c r="GX44" i="1"/>
  <c r="AT44" i="1"/>
  <c r="BJ44" i="1"/>
  <c r="BZ44" i="1"/>
  <c r="CP44" i="1"/>
  <c r="DF44" i="1"/>
  <c r="DV44" i="1"/>
  <c r="FB44" i="1"/>
  <c r="T44" i="1"/>
  <c r="BN44" i="1"/>
  <c r="CT44" i="1"/>
  <c r="DZ44" i="1"/>
  <c r="FV44" i="1"/>
  <c r="FJ44" i="1"/>
  <c r="BX44" i="1"/>
  <c r="DT44" i="1"/>
  <c r="EJ44" i="1"/>
  <c r="EZ44" i="1"/>
  <c r="FP44" i="1"/>
  <c r="N44" i="1"/>
  <c r="V44" i="1"/>
  <c r="AQ44" i="1"/>
  <c r="BW44" i="1"/>
  <c r="DC44" i="1"/>
  <c r="EI44" i="1"/>
  <c r="DA44" i="1"/>
  <c r="FM44" i="1"/>
  <c r="GW44" i="1"/>
  <c r="EM44" i="1"/>
  <c r="GF44" i="1"/>
  <c r="FR44" i="1"/>
  <c r="BP44" i="1"/>
  <c r="EB44" i="1"/>
  <c r="FN44" i="1"/>
  <c r="GK44" i="1"/>
  <c r="AJ44" i="1"/>
  <c r="GQ44" i="1"/>
  <c r="AK44" i="1"/>
  <c r="BQ44" i="1"/>
  <c r="CW44" i="1"/>
  <c r="EC44" i="1"/>
  <c r="FI44" i="1"/>
  <c r="FO44" i="1"/>
  <c r="GG44" i="1"/>
  <c r="AU44" i="1"/>
  <c r="CA44" i="1"/>
  <c r="DG44" i="1"/>
  <c r="GE44" i="1"/>
  <c r="P44" i="1"/>
  <c r="AF44" i="1"/>
  <c r="CL44" i="1"/>
  <c r="BL44" i="1"/>
  <c r="FD44" i="1"/>
  <c r="GI44" i="1"/>
  <c r="CF44" i="1"/>
  <c r="DL44" i="1"/>
  <c r="ER44" i="1"/>
  <c r="FX44" i="1"/>
  <c r="CM44" i="1"/>
  <c r="EY44" i="1"/>
  <c r="EW44" i="1"/>
  <c r="DW44" i="1"/>
  <c r="FS44" i="1"/>
  <c r="U44" i="1"/>
  <c r="EX44" i="1"/>
  <c r="GV44" i="1"/>
  <c r="EL44" i="1"/>
  <c r="GY44" i="1"/>
  <c r="CV44" i="1"/>
  <c r="FH44" i="1"/>
  <c r="BA44" i="1"/>
  <c r="CG44" i="1"/>
  <c r="DM44" i="1"/>
  <c r="ES44" i="1"/>
  <c r="FY44" i="1"/>
  <c r="BG44" i="1"/>
  <c r="DS44" i="1"/>
  <c r="GT44" i="1"/>
  <c r="BK44" i="1"/>
  <c r="CQ44" i="1"/>
  <c r="FC44" i="1"/>
  <c r="GU44" i="1"/>
  <c r="AP44" i="1"/>
  <c r="BV44" i="1"/>
  <c r="DB44" i="1"/>
  <c r="EH44" i="1"/>
  <c r="FT44" i="1"/>
  <c r="AZ44" i="1"/>
  <c r="HK44" i="1" l="1"/>
  <c r="PK45" i="1"/>
  <c r="OZ45" i="3" s="1"/>
  <c r="OZ45" i="4" s="1"/>
  <c r="HJ45" i="1"/>
  <c r="GY45" i="3" s="1"/>
  <c r="GY45" i="4" s="1"/>
  <c r="B43" i="4"/>
  <c r="H42" i="10" s="1"/>
  <c r="GZ43" i="3"/>
  <c r="GZ43" i="4" s="1"/>
  <c r="PA43" i="3"/>
  <c r="PL44" i="1"/>
  <c r="PJ45" i="1"/>
  <c r="OY45" i="3" s="1"/>
  <c r="OY45" i="4" s="1"/>
  <c r="HI45" i="1"/>
  <c r="GX45" i="3" s="1"/>
  <c r="GX45" i="4" s="1"/>
  <c r="V43" i="4"/>
  <c r="K43" i="4"/>
  <c r="F42" i="10" s="1"/>
  <c r="G43" i="4"/>
  <c r="G42" i="10" s="1"/>
  <c r="I43" i="4"/>
  <c r="A44" i="4"/>
  <c r="A43" i="10" s="1"/>
  <c r="A45" i="3"/>
  <c r="HB44" i="3"/>
  <c r="HB44" i="4" s="1"/>
  <c r="AU43" i="10" s="1"/>
  <c r="PA42" i="4"/>
  <c r="HH45" i="1"/>
  <c r="GW45" i="3" s="1"/>
  <c r="GW45" i="4" s="1"/>
  <c r="PI45" i="1"/>
  <c r="OX45" i="3" s="1"/>
  <c r="OX45" i="4" s="1"/>
  <c r="HC43" i="4"/>
  <c r="BB42" i="10" s="1"/>
  <c r="PH45" i="1"/>
  <c r="OW45" i="3" s="1"/>
  <c r="OW45" i="4" s="1"/>
  <c r="HG45" i="1"/>
  <c r="GV45" i="3" s="1"/>
  <c r="GV45" i="4" s="1"/>
  <c r="PG45" i="1"/>
  <c r="OV45" i="3" s="1"/>
  <c r="OV45" i="4" s="1"/>
  <c r="PF45" i="1"/>
  <c r="OU45" i="3" s="1"/>
  <c r="OU45" i="4" s="1"/>
  <c r="HE45" i="1"/>
  <c r="GT45" i="3" s="1"/>
  <c r="GT45" i="4" s="1"/>
  <c r="PE45" i="1"/>
  <c r="OT45" i="3" s="1"/>
  <c r="OT45" i="4" s="1"/>
  <c r="HF45" i="1"/>
  <c r="GU45" i="3" s="1"/>
  <c r="GU45" i="4" s="1"/>
  <c r="HD45" i="1"/>
  <c r="GS45" i="3" s="1"/>
  <c r="GS45" i="4" s="1"/>
  <c r="GP44" i="3"/>
  <c r="GP44" i="4" s="1"/>
  <c r="GQ44" i="3"/>
  <c r="GQ44" i="4" s="1"/>
  <c r="GR44" i="3"/>
  <c r="GR44" i="4" s="1"/>
  <c r="PB45" i="1"/>
  <c r="OQ45" i="3" s="1"/>
  <c r="OQ45" i="4" s="1"/>
  <c r="PD45" i="1"/>
  <c r="OS45" i="3" s="1"/>
  <c r="OS45" i="4" s="1"/>
  <c r="PC45" i="1"/>
  <c r="OR45" i="3" s="1"/>
  <c r="OR45" i="4" s="1"/>
  <c r="HB45" i="1"/>
  <c r="HA45" i="1"/>
  <c r="HC45" i="1"/>
  <c r="DH44" i="3"/>
  <c r="DH44" i="4" s="1"/>
  <c r="CK44" i="3"/>
  <c r="CK44" i="4" s="1"/>
  <c r="EL44" i="3"/>
  <c r="EL44" i="4" s="1"/>
  <c r="AO44" i="3"/>
  <c r="AO44" i="4" s="1"/>
  <c r="BK44" i="3"/>
  <c r="BK44" i="4" s="1"/>
  <c r="CF44" i="3"/>
  <c r="CF44" i="4" s="1"/>
  <c r="AV44" i="3"/>
  <c r="AV44" i="4" s="1"/>
  <c r="BV44" i="3"/>
  <c r="BV44" i="4" s="1"/>
  <c r="GN44" i="3"/>
  <c r="GN44" i="4" s="1"/>
  <c r="J44" i="3"/>
  <c r="J44" i="4" s="1"/>
  <c r="EN44" i="3"/>
  <c r="EN44" i="4" s="1"/>
  <c r="DA44" i="3"/>
  <c r="DA44" i="4" s="1"/>
  <c r="BA44" i="3"/>
  <c r="BA44" i="4" s="1"/>
  <c r="FT44" i="3"/>
  <c r="FT44" i="4" s="1"/>
  <c r="FV44" i="3"/>
  <c r="FV44" i="4" s="1"/>
  <c r="CL44" i="3"/>
  <c r="CL44" i="4" s="1"/>
  <c r="Y44" i="3"/>
  <c r="Y44" i="4" s="1"/>
  <c r="C43" i="10" s="1"/>
  <c r="BE44" i="3"/>
  <c r="BE44" i="4" s="1"/>
  <c r="GL44" i="3"/>
  <c r="GL44" i="4" s="1"/>
  <c r="CR44" i="3"/>
  <c r="CR44" i="4" s="1"/>
  <c r="C44" i="3"/>
  <c r="C44" i="4" s="1"/>
  <c r="D43" i="10" s="1"/>
  <c r="DI44" i="3"/>
  <c r="DI44" i="4" s="1"/>
  <c r="DO44" i="3"/>
  <c r="DO44" i="4" s="1"/>
  <c r="EQ44" i="3"/>
  <c r="EQ44" i="4" s="1"/>
  <c r="BO44" i="3"/>
  <c r="BO44" i="4" s="1"/>
  <c r="FW44" i="3"/>
  <c r="FW44" i="4" s="1"/>
  <c r="CG44" i="3"/>
  <c r="CG44" i="4" s="1"/>
  <c r="AU44" i="3"/>
  <c r="AU44" i="4" s="1"/>
  <c r="DF44" i="3"/>
  <c r="DF44" i="4" s="1"/>
  <c r="AD44" i="3"/>
  <c r="AD44" i="4" s="1"/>
  <c r="S44" i="3"/>
  <c r="S44" i="4" s="1"/>
  <c r="DS44" i="3"/>
  <c r="DS44" i="4" s="1"/>
  <c r="F44" i="3"/>
  <c r="F44" i="4" s="1"/>
  <c r="E43" i="10" s="1"/>
  <c r="EE44" i="3"/>
  <c r="EE44" i="4" s="1"/>
  <c r="EI44" i="3"/>
  <c r="EI44" i="4" s="1"/>
  <c r="EU44" i="3"/>
  <c r="EU44" i="4" s="1"/>
  <c r="AL44" i="3"/>
  <c r="AL44" i="4" s="1"/>
  <c r="BX44" i="3"/>
  <c r="BX44" i="4" s="1"/>
  <c r="BB44" i="3"/>
  <c r="BB44" i="4" s="1"/>
  <c r="EZ44" i="3"/>
  <c r="EZ44" i="4" s="1"/>
  <c r="DP44" i="3"/>
  <c r="DP44" i="4" s="1"/>
  <c r="FQ44" i="3"/>
  <c r="FQ44" i="4" s="1"/>
  <c r="DE44" i="3"/>
  <c r="DE44" i="4" s="1"/>
  <c r="AS44" i="3"/>
  <c r="AS44" i="4" s="1"/>
  <c r="W44" i="3"/>
  <c r="W44" i="4" s="1"/>
  <c r="CN44" i="3"/>
  <c r="CN44" i="4" s="1"/>
  <c r="FL44" i="3"/>
  <c r="FL44" i="4" s="1"/>
  <c r="L44" i="3"/>
  <c r="L44" i="4" s="1"/>
  <c r="IV44" i="3"/>
  <c r="IV44" i="4" s="1"/>
  <c r="G44" i="3"/>
  <c r="EP44" i="3"/>
  <c r="EP44" i="4" s="1"/>
  <c r="JL44" i="3"/>
  <c r="JL44" i="4" s="1"/>
  <c r="D44" i="3"/>
  <c r="D44" i="4" s="1"/>
  <c r="B43" i="10" s="1"/>
  <c r="NI44" i="3"/>
  <c r="NI44" i="4" s="1"/>
  <c r="HU44" i="3"/>
  <c r="HU44" i="4" s="1"/>
  <c r="BD44" i="3"/>
  <c r="BD44" i="4" s="1"/>
  <c r="NS44" i="3"/>
  <c r="NS44" i="4" s="1"/>
  <c r="MM44" i="3"/>
  <c r="MM44" i="4" s="1"/>
  <c r="KA44" i="3"/>
  <c r="KA44" i="4" s="1"/>
  <c r="KH44" i="3"/>
  <c r="KH44" i="4" s="1"/>
  <c r="JQ44" i="3"/>
  <c r="JQ44" i="4" s="1"/>
  <c r="NV44" i="3"/>
  <c r="NV44" i="4" s="1"/>
  <c r="LN44" i="3"/>
  <c r="LN44" i="4" s="1"/>
  <c r="HN44" i="3"/>
  <c r="HN44" i="4" s="1"/>
  <c r="NP44" i="3"/>
  <c r="NP44" i="4" s="1"/>
  <c r="JH44" i="3"/>
  <c r="JH44" i="4" s="1"/>
  <c r="OG44" i="3"/>
  <c r="OG44" i="4" s="1"/>
  <c r="IA44" i="3"/>
  <c r="IA44" i="4" s="1"/>
  <c r="KD44" i="3"/>
  <c r="KD44" i="4" s="1"/>
  <c r="OE44" i="3"/>
  <c r="OE44" i="4" s="1"/>
  <c r="LS44" i="3"/>
  <c r="LS44" i="4" s="1"/>
  <c r="IH44" i="3"/>
  <c r="IH44" i="4" s="1"/>
  <c r="KT44" i="3"/>
  <c r="KT44" i="4" s="1"/>
  <c r="JM44" i="3"/>
  <c r="JM44" i="4" s="1"/>
  <c r="IX44" i="3"/>
  <c r="IX44" i="4" s="1"/>
  <c r="OC44" i="3"/>
  <c r="OC44" i="4" s="1"/>
  <c r="MF44" i="3"/>
  <c r="MF44" i="4" s="1"/>
  <c r="JT44" i="3"/>
  <c r="JT44" i="4" s="1"/>
  <c r="HK44" i="3"/>
  <c r="HK44" i="4" s="1"/>
  <c r="KI44" i="3"/>
  <c r="KI44" i="4" s="1"/>
  <c r="NB44" i="3"/>
  <c r="NB44" i="4" s="1"/>
  <c r="JZ44" i="3"/>
  <c r="JZ44" i="4" s="1"/>
  <c r="JS44" i="3"/>
  <c r="JS44" i="4" s="1"/>
  <c r="LV44" i="3"/>
  <c r="LV44" i="4" s="1"/>
  <c r="HQ44" i="3"/>
  <c r="HQ44" i="4" s="1"/>
  <c r="BC43" i="10" s="1"/>
  <c r="HI44" i="3"/>
  <c r="HI44" i="4" s="1"/>
  <c r="HR44" i="3"/>
  <c r="HR44" i="4" s="1"/>
  <c r="LU44" i="3"/>
  <c r="LU44" i="4" s="1"/>
  <c r="JI44" i="3"/>
  <c r="JI44" i="4" s="1"/>
  <c r="OM44" i="3"/>
  <c r="OM44" i="4" s="1"/>
  <c r="MQ44" i="3"/>
  <c r="MQ44" i="4" s="1"/>
  <c r="JP44" i="3"/>
  <c r="JP44" i="4" s="1"/>
  <c r="LK44" i="3"/>
  <c r="LK44" i="4" s="1"/>
  <c r="ON44" i="3"/>
  <c r="ON44" i="4" s="1"/>
  <c r="IY44" i="3"/>
  <c r="IY44" i="4" s="1"/>
  <c r="LB44" i="3"/>
  <c r="LB44" i="4" s="1"/>
  <c r="JV44" i="3"/>
  <c r="JV44" i="4" s="1"/>
  <c r="HZ44" i="3"/>
  <c r="HZ44" i="4" s="1"/>
  <c r="AW43" i="10" s="1"/>
  <c r="JE44" i="3"/>
  <c r="JE44" i="4" s="1"/>
  <c r="JU44" i="3"/>
  <c r="JU44" i="4" s="1"/>
  <c r="HH44" i="3"/>
  <c r="HH44" i="4" s="1"/>
  <c r="BA43" i="10" s="1"/>
  <c r="OP44" i="3"/>
  <c r="OP44" i="4" s="1"/>
  <c r="ER44" i="3"/>
  <c r="ER44" i="4" s="1"/>
  <c r="FI44" i="3"/>
  <c r="FI44" i="4" s="1"/>
  <c r="AE44" i="3"/>
  <c r="AE44" i="4" s="1"/>
  <c r="CB44" i="3"/>
  <c r="CB44" i="4" s="1"/>
  <c r="BU44" i="3"/>
  <c r="BU44" i="4" s="1"/>
  <c r="CA44" i="3"/>
  <c r="CA44" i="4" s="1"/>
  <c r="CV44" i="3"/>
  <c r="CV44" i="4" s="1"/>
  <c r="FD44" i="3"/>
  <c r="FD44" i="4" s="1"/>
  <c r="BF44" i="3"/>
  <c r="BF44" i="4" s="1"/>
  <c r="FZ44" i="3"/>
  <c r="FZ44" i="4" s="1"/>
  <c r="FG44" i="3"/>
  <c r="FG44" i="4" s="1"/>
  <c r="FB44" i="3"/>
  <c r="FB44" i="4" s="1"/>
  <c r="BL44" i="3"/>
  <c r="BL44" i="4" s="1"/>
  <c r="FE44" i="3"/>
  <c r="FE44" i="4" s="1"/>
  <c r="BM44" i="3"/>
  <c r="BM44" i="4" s="1"/>
  <c r="CI44" i="3"/>
  <c r="CI44" i="4" s="1"/>
  <c r="DK44" i="3"/>
  <c r="DK44" i="4" s="1"/>
  <c r="AY44" i="3"/>
  <c r="AY44" i="4" s="1"/>
  <c r="EC44" i="3"/>
  <c r="EC44" i="4" s="1"/>
  <c r="BQ44" i="3"/>
  <c r="BQ44" i="4" s="1"/>
  <c r="R44" i="3"/>
  <c r="R44" i="4" s="1"/>
  <c r="BZ44" i="3"/>
  <c r="BZ44" i="4" s="1"/>
  <c r="FS44" i="3"/>
  <c r="FS44" i="4" s="1"/>
  <c r="FR44" i="3"/>
  <c r="FR44" i="4" s="1"/>
  <c r="CM44" i="3"/>
  <c r="CM44" i="4" s="1"/>
  <c r="BN44" i="3"/>
  <c r="BN44" i="4" s="1"/>
  <c r="CY44" i="3"/>
  <c r="CY44" i="4" s="1"/>
  <c r="BW44" i="3"/>
  <c r="BW44" i="4" s="1"/>
  <c r="FJ44" i="3"/>
  <c r="FJ44" i="4" s="1"/>
  <c r="EF44" i="3"/>
  <c r="EF44" i="4" s="1"/>
  <c r="AR44" i="3"/>
  <c r="AR44" i="4" s="1"/>
  <c r="Q44" i="3"/>
  <c r="Q44" i="4" s="1"/>
  <c r="ET44" i="3"/>
  <c r="ET44" i="4" s="1"/>
  <c r="AG44" i="3"/>
  <c r="AG44" i="4" s="1"/>
  <c r="FA44" i="3"/>
  <c r="FA44" i="4" s="1"/>
  <c r="CO44" i="3"/>
  <c r="CO44" i="4" s="1"/>
  <c r="AC44" i="3"/>
  <c r="AC44" i="4" s="1"/>
  <c r="N44" i="3"/>
  <c r="N44" i="4" s="1"/>
  <c r="BH44" i="3"/>
  <c r="BH44" i="4" s="1"/>
  <c r="EV44" i="3"/>
  <c r="EV44" i="4" s="1"/>
  <c r="MN44" i="3"/>
  <c r="MN44" i="4" s="1"/>
  <c r="FY44" i="3"/>
  <c r="FY44" i="4" s="1"/>
  <c r="IF44" i="3"/>
  <c r="IF44" i="4" s="1"/>
  <c r="AX44" i="3"/>
  <c r="AX44" i="4" s="1"/>
  <c r="MR44" i="3"/>
  <c r="MR44" i="4" s="1"/>
  <c r="O44" i="3"/>
  <c r="O44" i="4" s="1"/>
  <c r="LM44" i="3"/>
  <c r="LM44" i="4" s="1"/>
  <c r="CZ44" i="3"/>
  <c r="CZ44" i="4" s="1"/>
  <c r="AN44" i="3"/>
  <c r="AN44" i="4" s="1"/>
  <c r="OI44" i="3"/>
  <c r="OI44" i="4" s="1"/>
  <c r="LW44" i="3"/>
  <c r="LW44" i="4" s="1"/>
  <c r="JK44" i="3"/>
  <c r="JK44" i="4" s="1"/>
  <c r="IL44" i="3"/>
  <c r="IL44" i="4" s="1"/>
  <c r="IK44" i="3"/>
  <c r="IK44" i="4" s="1"/>
  <c r="NJ44" i="3"/>
  <c r="NJ44" i="4" s="1"/>
  <c r="KX44" i="3"/>
  <c r="KX44" i="4" s="1"/>
  <c r="HF44" i="3"/>
  <c r="HF44" i="4" s="1"/>
  <c r="JG44" i="3"/>
  <c r="JG44" i="4" s="1"/>
  <c r="IR44" i="3"/>
  <c r="IR44" i="4" s="1"/>
  <c r="LD44" i="3"/>
  <c r="LD44" i="4" s="1"/>
  <c r="OJ44" i="3"/>
  <c r="OJ44" i="4" s="1"/>
  <c r="LI44" i="3"/>
  <c r="LI44" i="4" s="1"/>
  <c r="NO44" i="3"/>
  <c r="NO44" i="4" s="1"/>
  <c r="LC44" i="3"/>
  <c r="LC44" i="4" s="1"/>
  <c r="JN44" i="3"/>
  <c r="JN44" i="4" s="1"/>
  <c r="OB44" i="3"/>
  <c r="OB44" i="4" s="1"/>
  <c r="NE44" i="3"/>
  <c r="NE44" i="4" s="1"/>
  <c r="JD44" i="3"/>
  <c r="JD44" i="4" s="1"/>
  <c r="LP44" i="3"/>
  <c r="LP44" i="4" s="1"/>
  <c r="OA44" i="3"/>
  <c r="OA44" i="4" s="1"/>
  <c r="ND44" i="3"/>
  <c r="ND44" i="4" s="1"/>
  <c r="JC44" i="3"/>
  <c r="JC44" i="4" s="1"/>
  <c r="KP44" i="3"/>
  <c r="KP44" i="4" s="1"/>
  <c r="NH44" i="3"/>
  <c r="NH44" i="4" s="1"/>
  <c r="IM44" i="3"/>
  <c r="IM44" i="4" s="1"/>
  <c r="JJ44" i="3"/>
  <c r="JJ44" i="4" s="1"/>
  <c r="MB44" i="3"/>
  <c r="MB44" i="4" s="1"/>
  <c r="IT44" i="3"/>
  <c r="IT44" i="4" s="1"/>
  <c r="NY44" i="3"/>
  <c r="NY44" i="4" s="1"/>
  <c r="LE44" i="3"/>
  <c r="LE44" i="4" s="1"/>
  <c r="IS44" i="3"/>
  <c r="IS44" i="4" s="1"/>
  <c r="NG44" i="3"/>
  <c r="NG44" i="4" s="1"/>
  <c r="LL44" i="3"/>
  <c r="LL44" i="4" s="1"/>
  <c r="IZ44" i="3"/>
  <c r="IZ44" i="4" s="1"/>
  <c r="MX44" i="3"/>
  <c r="MX44" i="4" s="1"/>
  <c r="MA44" i="3"/>
  <c r="MA44" i="4" s="1"/>
  <c r="II44" i="3"/>
  <c r="II44" i="4" s="1"/>
  <c r="KE44" i="3"/>
  <c r="KE44" i="4" s="1"/>
  <c r="MG44" i="3"/>
  <c r="MG44" i="4" s="1"/>
  <c r="LQ44" i="3"/>
  <c r="LQ44" i="4" s="1"/>
  <c r="NM44" i="3"/>
  <c r="NM44" i="4" s="1"/>
  <c r="IO44" i="3"/>
  <c r="IO44" i="4" s="1"/>
  <c r="HO44" i="3"/>
  <c r="HO44" i="4" s="1"/>
  <c r="AZ44" i="3"/>
  <c r="AZ44" i="4" s="1"/>
  <c r="FN44" i="3"/>
  <c r="FN44" i="4" s="1"/>
  <c r="AP44" i="3"/>
  <c r="AP44" i="4" s="1"/>
  <c r="EA44" i="3"/>
  <c r="EA44" i="4" s="1"/>
  <c r="FH44" i="3"/>
  <c r="FH44" i="4" s="1"/>
  <c r="DW44" i="3"/>
  <c r="DW44" i="4" s="1"/>
  <c r="GJ44" i="3"/>
  <c r="GJ44" i="4" s="1"/>
  <c r="GI44" i="3"/>
  <c r="GI44" i="4" s="1"/>
  <c r="EH44" i="3"/>
  <c r="EH44" i="4" s="1"/>
  <c r="EW44" i="3"/>
  <c r="EW44" i="4" s="1"/>
  <c r="GK44" i="3"/>
  <c r="GK44" i="4" s="1"/>
  <c r="DL44" i="3"/>
  <c r="DL44" i="4" s="1"/>
  <c r="FM44" i="3"/>
  <c r="FM44" i="4" s="1"/>
  <c r="FX44" i="3"/>
  <c r="FX44" i="4" s="1"/>
  <c r="U44" i="3"/>
  <c r="U44" i="4" s="1"/>
  <c r="BP44" i="3"/>
  <c r="BP44" i="4" s="1"/>
  <c r="EX44" i="3"/>
  <c r="EX44" i="4" s="1"/>
  <c r="Z44" i="3"/>
  <c r="Z44" i="4" s="1"/>
  <c r="FC44" i="3"/>
  <c r="FC44" i="4" s="1"/>
  <c r="FU44" i="3"/>
  <c r="FU44" i="4" s="1"/>
  <c r="CP44" i="3"/>
  <c r="CP44" i="4" s="1"/>
  <c r="AF44" i="3"/>
  <c r="AF44" i="4" s="1"/>
  <c r="EO44" i="3"/>
  <c r="EO44" i="4" s="1"/>
  <c r="EY44" i="3"/>
  <c r="EY44" i="4" s="1"/>
  <c r="BC44" i="3"/>
  <c r="BC44" i="4" s="1"/>
  <c r="CU44" i="3"/>
  <c r="CU44" i="4" s="1"/>
  <c r="AI44" i="3"/>
  <c r="AI44" i="4" s="1"/>
  <c r="DM44" i="3"/>
  <c r="DM44" i="4" s="1"/>
  <c r="AK44" i="3"/>
  <c r="AK44" i="4" s="1"/>
  <c r="M44" i="3"/>
  <c r="M44" i="4" s="1"/>
  <c r="BJ44" i="3"/>
  <c r="BJ44" i="4" s="1"/>
  <c r="GG44" i="3"/>
  <c r="GG44" i="4" s="1"/>
  <c r="CS44" i="3"/>
  <c r="CS44" i="4" s="1"/>
  <c r="BG44" i="3"/>
  <c r="BG44" i="4" s="1"/>
  <c r="CC44" i="3"/>
  <c r="CC44" i="4" s="1"/>
  <c r="BS44" i="3"/>
  <c r="BS44" i="4" s="1"/>
  <c r="AQ44" i="3"/>
  <c r="AQ44" i="4" s="1"/>
  <c r="ED44" i="3"/>
  <c r="ED44" i="4" s="1"/>
  <c r="EJ44" i="3"/>
  <c r="EJ44" i="4" s="1"/>
  <c r="GD44" i="3"/>
  <c r="GD44" i="4" s="1"/>
  <c r="CD44" i="3"/>
  <c r="CD44" i="4" s="1"/>
  <c r="DN44" i="3"/>
  <c r="DN44" i="4" s="1"/>
  <c r="GH44" i="3"/>
  <c r="GH44" i="4" s="1"/>
  <c r="EK44" i="3"/>
  <c r="EK44" i="4" s="1"/>
  <c r="BY44" i="3"/>
  <c r="BY44" i="4" s="1"/>
  <c r="GC44" i="3"/>
  <c r="GC44" i="4" s="1"/>
  <c r="FP44" i="3"/>
  <c r="FP44" i="4" s="1"/>
  <c r="AB44" i="3"/>
  <c r="AB44" i="4" s="1"/>
  <c r="DZ44" i="3"/>
  <c r="DZ44" i="4" s="1"/>
  <c r="LH44" i="3"/>
  <c r="LH44" i="4" s="1"/>
  <c r="FF44" i="3"/>
  <c r="FF44" i="4" s="1"/>
  <c r="B44" i="3"/>
  <c r="LX44" i="3"/>
  <c r="LX44" i="4" s="1"/>
  <c r="DJ44" i="3"/>
  <c r="DJ44" i="4" s="1"/>
  <c r="JB44" i="3"/>
  <c r="JB44" i="4" s="1"/>
  <c r="KG44" i="3"/>
  <c r="KG44" i="4" s="1"/>
  <c r="CJ44" i="3"/>
  <c r="CJ44" i="4" s="1"/>
  <c r="X44" i="3"/>
  <c r="X44" i="4" s="1"/>
  <c r="NU44" i="3"/>
  <c r="NU44" i="4" s="1"/>
  <c r="LG44" i="3"/>
  <c r="LG44" i="4" s="1"/>
  <c r="IU44" i="3"/>
  <c r="IU44" i="4" s="1"/>
  <c r="MC44" i="3"/>
  <c r="MC44" i="4" s="1"/>
  <c r="OL44" i="3"/>
  <c r="OL44" i="4" s="1"/>
  <c r="MT44" i="3"/>
  <c r="MT44" i="4" s="1"/>
  <c r="JR44" i="3"/>
  <c r="JR44" i="4" s="1"/>
  <c r="NL44" i="3"/>
  <c r="NL44" i="4" s="1"/>
  <c r="LT44" i="3"/>
  <c r="LT44" i="4" s="1"/>
  <c r="HE44" i="3"/>
  <c r="HE44" i="4" s="1"/>
  <c r="AV43" i="10" s="1"/>
  <c r="JX44" i="3"/>
  <c r="JX44" i="4" s="1"/>
  <c r="NT44" i="3"/>
  <c r="NT44" i="4" s="1"/>
  <c r="KC44" i="3"/>
  <c r="KC44" i="4" s="1"/>
  <c r="MY44" i="3"/>
  <c r="MY44" i="4" s="1"/>
  <c r="KM44" i="3"/>
  <c r="KM44" i="4" s="1"/>
  <c r="IB44" i="3"/>
  <c r="IB44" i="4" s="1"/>
  <c r="LY44" i="3"/>
  <c r="LY44" i="4" s="1"/>
  <c r="NF44" i="3"/>
  <c r="NF44" i="4" s="1"/>
  <c r="MO44" i="3"/>
  <c r="MO44" i="4" s="1"/>
  <c r="IG44" i="3"/>
  <c r="IG44" i="4" s="1"/>
  <c r="KZ44" i="3"/>
  <c r="KZ44" i="4" s="1"/>
  <c r="HT44" i="3"/>
  <c r="HT44" i="4" s="1"/>
  <c r="IN44" i="3"/>
  <c r="IN44" i="4" s="1"/>
  <c r="HW44" i="3"/>
  <c r="HW44" i="4" s="1"/>
  <c r="HX44" i="3"/>
  <c r="HX44" i="4" s="1"/>
  <c r="ME44" i="3"/>
  <c r="ME44" i="4" s="1"/>
  <c r="OH44" i="3"/>
  <c r="OH44" i="4" s="1"/>
  <c r="NK44" i="3"/>
  <c r="NK44" i="4" s="1"/>
  <c r="MU44" i="3"/>
  <c r="MU44" i="4" s="1"/>
  <c r="ID44" i="3"/>
  <c r="ID44" i="4" s="1"/>
  <c r="NA44" i="3"/>
  <c r="NA44" i="4" s="1"/>
  <c r="KO44" i="3"/>
  <c r="KO44" i="4" s="1"/>
  <c r="IC44" i="3"/>
  <c r="IC44" i="4" s="1"/>
  <c r="HJ44" i="3"/>
  <c r="HJ44" i="4" s="1"/>
  <c r="KV44" i="3"/>
  <c r="KV44" i="4" s="1"/>
  <c r="IJ44" i="3"/>
  <c r="IJ44" i="4" s="1"/>
  <c r="LR44" i="3"/>
  <c r="LR44" i="4" s="1"/>
  <c r="KU44" i="3"/>
  <c r="KU44" i="4" s="1"/>
  <c r="NN44" i="3"/>
  <c r="NN44" i="4" s="1"/>
  <c r="OF44" i="3"/>
  <c r="OF44" i="4" s="1"/>
  <c r="KK44" i="3"/>
  <c r="KK44" i="4" s="1"/>
  <c r="JF44" i="3"/>
  <c r="JF44" i="4" s="1"/>
  <c r="MW44" i="3"/>
  <c r="MW44" i="4" s="1"/>
  <c r="HG44" i="3"/>
  <c r="HG44" i="4" s="1"/>
  <c r="AY43" i="10" s="1"/>
  <c r="CQ44" i="3"/>
  <c r="CQ44" i="4" s="1"/>
  <c r="DB44" i="3"/>
  <c r="DB44" i="4" s="1"/>
  <c r="EM44" i="3"/>
  <c r="EM44" i="4" s="1"/>
  <c r="EG44" i="3"/>
  <c r="EG44" i="4" s="1"/>
  <c r="ES44" i="3"/>
  <c r="ES44" i="4" s="1"/>
  <c r="E44" i="3"/>
  <c r="E44" i="4" s="1"/>
  <c r="AJ44" i="3"/>
  <c r="AJ44" i="4" s="1"/>
  <c r="DR44" i="3"/>
  <c r="DR44" i="4" s="1"/>
  <c r="GF44" i="3"/>
  <c r="GF44" i="4" s="1"/>
  <c r="DQ44" i="3"/>
  <c r="DQ44" i="4" s="1"/>
  <c r="EB44" i="3"/>
  <c r="EB44" i="4" s="1"/>
  <c r="DX44" i="3"/>
  <c r="DX44" i="4" s="1"/>
  <c r="K44" i="3"/>
  <c r="DY44" i="3"/>
  <c r="DY44" i="4" s="1"/>
  <c r="FK44" i="3"/>
  <c r="FK44" i="4" s="1"/>
  <c r="I44" i="3"/>
  <c r="CE44" i="3"/>
  <c r="CE44" i="4" s="1"/>
  <c r="GM44" i="3"/>
  <c r="GM44" i="4" s="1"/>
  <c r="CW44" i="3"/>
  <c r="CW44" i="4" s="1"/>
  <c r="DG44" i="3"/>
  <c r="DG44" i="4" s="1"/>
  <c r="DV44" i="3"/>
  <c r="DV44" i="4" s="1"/>
  <c r="AT44" i="3"/>
  <c r="AT44" i="4" s="1"/>
  <c r="H44" i="3"/>
  <c r="H44" i="4" s="1"/>
  <c r="FO44" i="3"/>
  <c r="FO44" i="4" s="1"/>
  <c r="AA44" i="3"/>
  <c r="AA44" i="4" s="1"/>
  <c r="AW44" i="3"/>
  <c r="AW44" i="4" s="1"/>
  <c r="P44" i="3"/>
  <c r="P44" i="4" s="1"/>
  <c r="I43" i="10" s="1"/>
  <c r="GE44" i="3"/>
  <c r="GE44" i="4" s="1"/>
  <c r="BR44" i="3"/>
  <c r="BR44" i="4" s="1"/>
  <c r="DD44" i="3"/>
  <c r="DD44" i="4" s="1"/>
  <c r="CX44" i="3"/>
  <c r="CX44" i="4" s="1"/>
  <c r="GB44" i="3"/>
  <c r="GB44" i="4" s="1"/>
  <c r="GA44" i="3"/>
  <c r="GA44" i="4" s="1"/>
  <c r="DC44" i="3"/>
  <c r="DC44" i="4" s="1"/>
  <c r="DU44" i="3"/>
  <c r="DU44" i="4" s="1"/>
  <c r="BI44" i="3"/>
  <c r="BI44" i="4" s="1"/>
  <c r="AM44" i="3"/>
  <c r="AM44" i="4" s="1"/>
  <c r="DT44" i="3"/>
  <c r="DT44" i="4" s="1"/>
  <c r="V44" i="3"/>
  <c r="AH44" i="3"/>
  <c r="AH44" i="4" s="1"/>
  <c r="KB44" i="3"/>
  <c r="KB44" i="4" s="1"/>
  <c r="CT44" i="3"/>
  <c r="CT44" i="4" s="1"/>
  <c r="CH44" i="3"/>
  <c r="CH44" i="4" s="1"/>
  <c r="KR44" i="3"/>
  <c r="KR44" i="4" s="1"/>
  <c r="T44" i="3"/>
  <c r="T44" i="4" s="1"/>
  <c r="HV44" i="3"/>
  <c r="HV44" i="4" s="1"/>
  <c r="JA44" i="3"/>
  <c r="JA44" i="4" s="1"/>
  <c r="BT44" i="3"/>
  <c r="BT44" i="4" s="1"/>
  <c r="OK44" i="3"/>
  <c r="OK44" i="4" s="1"/>
  <c r="NC44" i="3"/>
  <c r="NC44" i="4" s="1"/>
  <c r="KQ44" i="3"/>
  <c r="KQ44" i="4" s="1"/>
  <c r="IE44" i="3"/>
  <c r="IE44" i="4" s="1"/>
  <c r="KW44" i="3"/>
  <c r="KW44" i="4" s="1"/>
  <c r="OD44" i="3"/>
  <c r="OD44" i="4" s="1"/>
  <c r="MD44" i="3"/>
  <c r="MD44" i="4" s="1"/>
  <c r="MS44" i="3"/>
  <c r="MS44" i="4" s="1"/>
  <c r="MJ44" i="3"/>
  <c r="MJ44" i="4" s="1"/>
  <c r="KN44" i="3"/>
  <c r="KN44" i="4" s="1"/>
  <c r="HM44" i="3"/>
  <c r="HM44" i="4" s="1"/>
  <c r="IQ44" i="3"/>
  <c r="IQ44" i="4" s="1"/>
  <c r="LJ44" i="3"/>
  <c r="LJ44" i="4" s="1"/>
  <c r="IW44" i="3"/>
  <c r="IW44" i="4" s="1"/>
  <c r="MI44" i="3"/>
  <c r="MI44" i="4" s="1"/>
  <c r="JW44" i="3"/>
  <c r="JW44" i="4" s="1"/>
  <c r="LZ44" i="3"/>
  <c r="LZ44" i="4" s="1"/>
  <c r="KS44" i="3"/>
  <c r="KS44" i="4" s="1"/>
  <c r="MP44" i="3"/>
  <c r="MP44" i="4" s="1"/>
  <c r="HS44" i="3"/>
  <c r="HS44" i="4" s="1"/>
  <c r="HL44" i="3"/>
  <c r="HL44" i="4" s="1"/>
  <c r="AZ43" i="10" s="1"/>
  <c r="KJ44" i="3"/>
  <c r="KJ44" i="4" s="1"/>
  <c r="HD44" i="3"/>
  <c r="HD44" i="4" s="1"/>
  <c r="AX43" i="10" s="1"/>
  <c r="LO44" i="3"/>
  <c r="LO44" i="4" s="1"/>
  <c r="NZ44" i="3"/>
  <c r="NZ44" i="4" s="1"/>
  <c r="ML44" i="3"/>
  <c r="ML44" i="4" s="1"/>
  <c r="KY44" i="3"/>
  <c r="KY44" i="4" s="1"/>
  <c r="NR44" i="3"/>
  <c r="NR44" i="4" s="1"/>
  <c r="LF44" i="3"/>
  <c r="LF44" i="4" s="1"/>
  <c r="NQ44" i="3"/>
  <c r="NQ44" i="4" s="1"/>
  <c r="HC44" i="3"/>
  <c r="MK44" i="3"/>
  <c r="MK44" i="4" s="1"/>
  <c r="JY44" i="3"/>
  <c r="JY44" i="4" s="1"/>
  <c r="MV44" i="3"/>
  <c r="MV44" i="4" s="1"/>
  <c r="NW44" i="3"/>
  <c r="NW44" i="4" s="1"/>
  <c r="KF44" i="3"/>
  <c r="KF44" i="4" s="1"/>
  <c r="MZ44" i="3"/>
  <c r="MZ44" i="4" s="1"/>
  <c r="KL44" i="3"/>
  <c r="KL44" i="4" s="1"/>
  <c r="JO44" i="3"/>
  <c r="JO44" i="4" s="1"/>
  <c r="MH44" i="3"/>
  <c r="MH44" i="4" s="1"/>
  <c r="NX44" i="3"/>
  <c r="NX44" i="4" s="1"/>
  <c r="HY44" i="3"/>
  <c r="HY44" i="4" s="1"/>
  <c r="IP44" i="3"/>
  <c r="IP44" i="4" s="1"/>
  <c r="LA44" i="3"/>
  <c r="LA44" i="4" s="1"/>
  <c r="HP44" i="3"/>
  <c r="HP44" i="4" s="1"/>
  <c r="GO44" i="3"/>
  <c r="GO44" i="4" s="1"/>
  <c r="OO44" i="3"/>
  <c r="OO44" i="4" s="1"/>
  <c r="L46" i="1"/>
  <c r="PA45" i="1"/>
  <c r="GZ45" i="1"/>
  <c r="HM45" i="1"/>
  <c r="IA45" i="1"/>
  <c r="HR45" i="1"/>
  <c r="IJ45" i="1"/>
  <c r="JP45" i="1"/>
  <c r="HZ45" i="1"/>
  <c r="HS45" i="1"/>
  <c r="IZ45" i="1"/>
  <c r="KF45" i="1"/>
  <c r="KV45" i="1"/>
  <c r="MB45" i="1"/>
  <c r="NH45" i="1"/>
  <c r="KG45" i="1"/>
  <c r="KW45" i="1"/>
  <c r="LM45" i="1"/>
  <c r="MC45" i="1"/>
  <c r="MS45" i="1"/>
  <c r="NI45" i="1"/>
  <c r="NY45" i="1"/>
  <c r="OI45" i="1"/>
  <c r="LL45" i="1"/>
  <c r="MR45" i="1"/>
  <c r="JA45" i="1"/>
  <c r="JQ45" i="1"/>
  <c r="IK45" i="1"/>
  <c r="IT45" i="1"/>
  <c r="JJ45" i="1"/>
  <c r="NX45" i="1"/>
  <c r="OY45" i="1"/>
  <c r="OQ45" i="1"/>
  <c r="JZ45" i="1"/>
  <c r="KP45" i="1"/>
  <c r="LF45" i="1"/>
  <c r="LV45" i="1"/>
  <c r="ML45" i="1"/>
  <c r="NK45" i="1"/>
  <c r="HN45" i="1"/>
  <c r="NG45" i="1"/>
  <c r="OJ45" i="1"/>
  <c r="NB45" i="1"/>
  <c r="NR45" i="1"/>
  <c r="OH45" i="1"/>
  <c r="OX45" i="1"/>
  <c r="IU45" i="1"/>
  <c r="JK45" i="1"/>
  <c r="KA45" i="1"/>
  <c r="KQ45" i="1"/>
  <c r="LG45" i="1"/>
  <c r="LW45" i="1"/>
  <c r="MM45" i="1"/>
  <c r="HU45" i="1"/>
  <c r="IC45" i="1"/>
  <c r="IN45" i="1"/>
  <c r="JT45" i="1"/>
  <c r="KZ45" i="1"/>
  <c r="MF45" i="1"/>
  <c r="HT45" i="1"/>
  <c r="IB45" i="1"/>
  <c r="JD45" i="1"/>
  <c r="KJ45" i="1"/>
  <c r="LP45" i="1"/>
  <c r="MV45" i="1"/>
  <c r="JU45" i="1"/>
  <c r="KK45" i="1"/>
  <c r="LA45" i="1"/>
  <c r="LQ45" i="1"/>
  <c r="MG45" i="1"/>
  <c r="NM45" i="1"/>
  <c r="OC45" i="1"/>
  <c r="OS45" i="1"/>
  <c r="OB45" i="1"/>
  <c r="IO45" i="1"/>
  <c r="IH45" i="1"/>
  <c r="JN45" i="1"/>
  <c r="KD45" i="1"/>
  <c r="LJ45" i="1"/>
  <c r="MP45" i="1"/>
  <c r="NL45" i="1"/>
  <c r="MW45" i="1"/>
  <c r="NV45" i="1"/>
  <c r="OL45" i="1"/>
  <c r="II45" i="1"/>
  <c r="IY45" i="1"/>
  <c r="JO45" i="1"/>
  <c r="KE45" i="1"/>
  <c r="OK45" i="1"/>
  <c r="IX45" i="1"/>
  <c r="KT45" i="1"/>
  <c r="LZ45" i="1"/>
  <c r="JE45" i="1"/>
  <c r="NF45" i="1"/>
  <c r="KU45" i="1"/>
  <c r="LK45" i="1"/>
  <c r="MA45" i="1"/>
  <c r="MQ45" i="1"/>
  <c r="HO45" i="1"/>
  <c r="HW45" i="1"/>
  <c r="IE45" i="1"/>
  <c r="ON45" i="1"/>
  <c r="HV45" i="1"/>
  <c r="ID45" i="1"/>
  <c r="NS45" i="1"/>
  <c r="NO45" i="1"/>
  <c r="OZ45" i="1"/>
  <c r="JX45" i="1"/>
  <c r="LD45" i="1"/>
  <c r="MJ45" i="1"/>
  <c r="JY45" i="1"/>
  <c r="LE45" i="1"/>
  <c r="MK45" i="1"/>
  <c r="IR45" i="1"/>
  <c r="IS45" i="1"/>
  <c r="IL45" i="1"/>
  <c r="JB45" i="1"/>
  <c r="JR45" i="1"/>
  <c r="OA45" i="1"/>
  <c r="JH45" i="1"/>
  <c r="KN45" i="1"/>
  <c r="LT45" i="1"/>
  <c r="NP45" i="1"/>
  <c r="KO45" i="1"/>
  <c r="LU45" i="1"/>
  <c r="OE45" i="1"/>
  <c r="OM45" i="1"/>
  <c r="OU45" i="1"/>
  <c r="JC45" i="1"/>
  <c r="JS45" i="1"/>
  <c r="KI45" i="1"/>
  <c r="KY45" i="1"/>
  <c r="LO45" i="1"/>
  <c r="ME45" i="1"/>
  <c r="NW45" i="1"/>
  <c r="MZ45" i="1"/>
  <c r="JI45" i="1"/>
  <c r="NA45" i="1"/>
  <c r="NQ45" i="1"/>
  <c r="MD45" i="1"/>
  <c r="IM45" i="1"/>
  <c r="ND45" i="1"/>
  <c r="NT45" i="1"/>
  <c r="KC45" i="1"/>
  <c r="KS45" i="1"/>
  <c r="LI45" i="1"/>
  <c r="KH45" i="1"/>
  <c r="MT45" i="1"/>
  <c r="OP45" i="1"/>
  <c r="OR45" i="1"/>
  <c r="HQ45" i="1"/>
  <c r="HY45" i="1"/>
  <c r="KX45" i="1"/>
  <c r="NJ45" i="1"/>
  <c r="MU45" i="1"/>
  <c r="LN45" i="1"/>
  <c r="NZ45" i="1"/>
  <c r="HP45" i="1"/>
  <c r="IV45" i="1"/>
  <c r="KB45" i="1"/>
  <c r="LH45" i="1"/>
  <c r="MN45" i="1"/>
  <c r="IG45" i="1"/>
  <c r="JM45" i="1"/>
  <c r="IF45" i="1"/>
  <c r="JL45" i="1"/>
  <c r="KR45" i="1"/>
  <c r="LX45" i="1"/>
  <c r="LY45" i="1"/>
  <c r="MO45" i="1"/>
  <c r="OO45" i="1"/>
  <c r="NC45" i="1"/>
  <c r="JG45" i="1"/>
  <c r="JW45" i="1"/>
  <c r="KM45" i="1"/>
  <c r="LC45" i="1"/>
  <c r="LS45" i="1"/>
  <c r="MI45" i="1"/>
  <c r="R45" i="1"/>
  <c r="AS45" i="1"/>
  <c r="BI45" i="1"/>
  <c r="HX45" i="1"/>
  <c r="IW45" i="1"/>
  <c r="DE45" i="1"/>
  <c r="NE45" i="1"/>
  <c r="OW45" i="1"/>
  <c r="IP45" i="1"/>
  <c r="KL45" i="1"/>
  <c r="LR45" i="1"/>
  <c r="NN45" i="1"/>
  <c r="IQ45" i="1"/>
  <c r="OD45" i="1"/>
  <c r="W45" i="1"/>
  <c r="DU45" i="1"/>
  <c r="FA45" i="1"/>
  <c r="AI45" i="1"/>
  <c r="AW45" i="1"/>
  <c r="GO45" i="1"/>
  <c r="GA45" i="1"/>
  <c r="GM45" i="1"/>
  <c r="NU45" i="1"/>
  <c r="MX45" i="1"/>
  <c r="OF45" i="1"/>
  <c r="OT45" i="1"/>
  <c r="MY45" i="1"/>
  <c r="Z45" i="1"/>
  <c r="OG45" i="1"/>
  <c r="JF45" i="1"/>
  <c r="JV45" i="1"/>
  <c r="LB45" i="1"/>
  <c r="MH45" i="1"/>
  <c r="OV45" i="1"/>
  <c r="O45" i="1"/>
  <c r="AE45" i="1"/>
  <c r="EK45" i="1"/>
  <c r="FQ45" i="1"/>
  <c r="GJ45" i="1"/>
  <c r="AY45" i="1"/>
  <c r="BO45" i="1"/>
  <c r="CU45" i="1"/>
  <c r="EA45" i="1"/>
  <c r="FG45" i="1"/>
  <c r="BM45" i="1"/>
  <c r="CI45" i="1"/>
  <c r="Q45" i="1"/>
  <c r="AX45" i="1"/>
  <c r="BN45" i="1"/>
  <c r="CD45" i="1"/>
  <c r="CT45" i="1"/>
  <c r="DJ45" i="1"/>
  <c r="GN45" i="1"/>
  <c r="GS45" i="1"/>
  <c r="CC45" i="1"/>
  <c r="DI45" i="1"/>
  <c r="EO45" i="1"/>
  <c r="FU45" i="1"/>
  <c r="EE45" i="1"/>
  <c r="M45" i="1"/>
  <c r="AB45" i="1"/>
  <c r="CE45" i="1"/>
  <c r="DK45" i="1"/>
  <c r="EQ45" i="1"/>
  <c r="FW45" i="1"/>
  <c r="CS45" i="1"/>
  <c r="AM45" i="1"/>
  <c r="BS45" i="1"/>
  <c r="CY45" i="1"/>
  <c r="FK45" i="1"/>
  <c r="CO45" i="1"/>
  <c r="T45" i="1"/>
  <c r="GL45" i="1"/>
  <c r="AG45" i="1"/>
  <c r="DY45" i="1"/>
  <c r="FE45" i="1"/>
  <c r="BC45" i="1"/>
  <c r="DO45" i="1"/>
  <c r="EU45" i="1"/>
  <c r="AN45" i="1"/>
  <c r="BT45" i="1"/>
  <c r="CZ45" i="1"/>
  <c r="GC45" i="1"/>
  <c r="AD45" i="1"/>
  <c r="S45" i="1"/>
  <c r="AH45" i="1"/>
  <c r="DZ45" i="1"/>
  <c r="FV45" i="1"/>
  <c r="EV45" i="1"/>
  <c r="AL45" i="1"/>
  <c r="BR45" i="1"/>
  <c r="CX45" i="1"/>
  <c r="ED45" i="1"/>
  <c r="FZ45" i="1"/>
  <c r="AR45" i="1"/>
  <c r="BX45" i="1"/>
  <c r="EJ45" i="1"/>
  <c r="EZ45" i="1"/>
  <c r="FP45" i="1"/>
  <c r="N45" i="1"/>
  <c r="FF45" i="1"/>
  <c r="CJ45" i="1"/>
  <c r="GB45" i="1"/>
  <c r="FJ45" i="1"/>
  <c r="DT45" i="1"/>
  <c r="BY45" i="1"/>
  <c r="V45" i="1"/>
  <c r="EC45" i="1"/>
  <c r="ES45" i="1"/>
  <c r="FI45" i="1"/>
  <c r="FY45" i="1"/>
  <c r="AQ45" i="1"/>
  <c r="BG45" i="1"/>
  <c r="BW45" i="1"/>
  <c r="CM45" i="1"/>
  <c r="DC45" i="1"/>
  <c r="DS45" i="1"/>
  <c r="EI45" i="1"/>
  <c r="EY45" i="1"/>
  <c r="FO45" i="1"/>
  <c r="DA45" i="1"/>
  <c r="EG45" i="1"/>
  <c r="GE45" i="1"/>
  <c r="GU45" i="1"/>
  <c r="AC45" i="1"/>
  <c r="GH45" i="1"/>
  <c r="GX45" i="1"/>
  <c r="FR45" i="1"/>
  <c r="Y45" i="1"/>
  <c r="EP45" i="1"/>
  <c r="BD45" i="1"/>
  <c r="DP45" i="1"/>
  <c r="EF45" i="1"/>
  <c r="FL45" i="1"/>
  <c r="GP45" i="1"/>
  <c r="BB45" i="1"/>
  <c r="CH45" i="1"/>
  <c r="DN45" i="1"/>
  <c r="ET45" i="1"/>
  <c r="BH45" i="1"/>
  <c r="CN45" i="1"/>
  <c r="DD45" i="1"/>
  <c r="GQ45" i="1"/>
  <c r="AK45" i="1"/>
  <c r="GD45" i="1"/>
  <c r="GT45" i="1"/>
  <c r="CK45" i="1"/>
  <c r="DQ45" i="1"/>
  <c r="AU45" i="1"/>
  <c r="CA45" i="1"/>
  <c r="DG45" i="1"/>
  <c r="X45" i="1"/>
  <c r="U45" i="1"/>
  <c r="EH45" i="1"/>
  <c r="EN45" i="1"/>
  <c r="FT45" i="1"/>
  <c r="DV45" i="1"/>
  <c r="FH45" i="1"/>
  <c r="FX45" i="1"/>
  <c r="DB45" i="1"/>
  <c r="DH45" i="1"/>
  <c r="CP45" i="1"/>
  <c r="FB45" i="1"/>
  <c r="AJ45" i="1"/>
  <c r="GI45" i="1"/>
  <c r="AA45" i="1"/>
  <c r="BA45" i="1"/>
  <c r="CG45" i="1"/>
  <c r="DM45" i="1"/>
  <c r="BE45" i="1"/>
  <c r="FM45" i="1"/>
  <c r="GW45" i="1"/>
  <c r="DW45" i="1"/>
  <c r="FS45" i="1"/>
  <c r="AP45" i="1"/>
  <c r="BV45" i="1"/>
  <c r="GF45" i="1"/>
  <c r="AV45" i="1"/>
  <c r="CB45" i="1"/>
  <c r="BJ45" i="1"/>
  <c r="DL45" i="1"/>
  <c r="ER45" i="1"/>
  <c r="GY45" i="1"/>
  <c r="CV45" i="1"/>
  <c r="EB45" i="1"/>
  <c r="GK45" i="1"/>
  <c r="GR45" i="1"/>
  <c r="AO45" i="1"/>
  <c r="BU45" i="1"/>
  <c r="GG45" i="1"/>
  <c r="BK45" i="1"/>
  <c r="CQ45" i="1"/>
  <c r="FC45" i="1"/>
  <c r="DR45" i="1"/>
  <c r="FN45" i="1"/>
  <c r="FD45" i="1"/>
  <c r="DF45" i="1"/>
  <c r="EL45" i="1"/>
  <c r="AZ45" i="1"/>
  <c r="BP45" i="1"/>
  <c r="CF45" i="1"/>
  <c r="BQ45" i="1"/>
  <c r="CW45" i="1"/>
  <c r="EW45" i="1"/>
  <c r="EM45" i="1"/>
  <c r="P45" i="1"/>
  <c r="AF45" i="1"/>
  <c r="BF45" i="1"/>
  <c r="CL45" i="1"/>
  <c r="EX45" i="1"/>
  <c r="GV45" i="1"/>
  <c r="BL45" i="1"/>
  <c r="CR45" i="1"/>
  <c r="DX45" i="1"/>
  <c r="AT45" i="1"/>
  <c r="BZ45" i="1"/>
  <c r="HK45" i="1" l="1"/>
  <c r="HJ46" i="1"/>
  <c r="GY46" i="3" s="1"/>
  <c r="GY46" i="4" s="1"/>
  <c r="PK46" i="1"/>
  <c r="OZ46" i="3" s="1"/>
  <c r="OZ46" i="4" s="1"/>
  <c r="PA44" i="3"/>
  <c r="B44" i="4"/>
  <c r="H43" i="10" s="1"/>
  <c r="GZ44" i="3"/>
  <c r="GZ44" i="4" s="1"/>
  <c r="PL45" i="1"/>
  <c r="PJ46" i="1"/>
  <c r="OY46" i="3" s="1"/>
  <c r="OY46" i="4" s="1"/>
  <c r="HI46" i="1"/>
  <c r="GX46" i="3" s="1"/>
  <c r="GX46" i="4" s="1"/>
  <c r="V44" i="4"/>
  <c r="K44" i="4"/>
  <c r="F43" i="10" s="1"/>
  <c r="G44" i="4"/>
  <c r="G43" i="10" s="1"/>
  <c r="I44" i="4"/>
  <c r="A45" i="4"/>
  <c r="A44" i="10" s="1"/>
  <c r="HB45" i="3"/>
  <c r="HB45" i="4" s="1"/>
  <c r="AU44" i="10" s="1"/>
  <c r="A46" i="3"/>
  <c r="PA43" i="4"/>
  <c r="PI46" i="1"/>
  <c r="OX46" i="3" s="1"/>
  <c r="OX46" i="4" s="1"/>
  <c r="HH46" i="1"/>
  <c r="GW46" i="3" s="1"/>
  <c r="GW46" i="4" s="1"/>
  <c r="HC44" i="4"/>
  <c r="BB43" i="10" s="1"/>
  <c r="PH46" i="1"/>
  <c r="OW46" i="3" s="1"/>
  <c r="OW46" i="4" s="1"/>
  <c r="HG46" i="1"/>
  <c r="GV46" i="3" s="1"/>
  <c r="GV46" i="4" s="1"/>
  <c r="PE46" i="1"/>
  <c r="OT46" i="3" s="1"/>
  <c r="OT46" i="4" s="1"/>
  <c r="PG46" i="1"/>
  <c r="OV46" i="3" s="1"/>
  <c r="OV46" i="4" s="1"/>
  <c r="PF46" i="1"/>
  <c r="OU46" i="3" s="1"/>
  <c r="OU46" i="4" s="1"/>
  <c r="HE46" i="1"/>
  <c r="GT46" i="3" s="1"/>
  <c r="GT46" i="4" s="1"/>
  <c r="HF46" i="1"/>
  <c r="GU46" i="3" s="1"/>
  <c r="GU46" i="4" s="1"/>
  <c r="HD46" i="1"/>
  <c r="GS46" i="3" s="1"/>
  <c r="GS46" i="4" s="1"/>
  <c r="GR45" i="3"/>
  <c r="GR45" i="4" s="1"/>
  <c r="GP45" i="3"/>
  <c r="GP45" i="4" s="1"/>
  <c r="GQ45" i="3"/>
  <c r="GQ45" i="4" s="1"/>
  <c r="PC46" i="1"/>
  <c r="OR46" i="3" s="1"/>
  <c r="OR46" i="4" s="1"/>
  <c r="PB46" i="1"/>
  <c r="OQ46" i="3" s="1"/>
  <c r="OQ46" i="4" s="1"/>
  <c r="HC46" i="1"/>
  <c r="PD46" i="1"/>
  <c r="OS46" i="3" s="1"/>
  <c r="OS46" i="4" s="1"/>
  <c r="HB46" i="1"/>
  <c r="HA46" i="1"/>
  <c r="AU45" i="3"/>
  <c r="AU45" i="4" s="1"/>
  <c r="ES45" i="3"/>
  <c r="ES45" i="4" s="1"/>
  <c r="CK45" i="3"/>
  <c r="CK45" i="4" s="1"/>
  <c r="GK45" i="3"/>
  <c r="GK45" i="4" s="1"/>
  <c r="CL45" i="3"/>
  <c r="CL45" i="4" s="1"/>
  <c r="FC45" i="3"/>
  <c r="FC45" i="4" s="1"/>
  <c r="GG45" i="3"/>
  <c r="GG45" i="4" s="1"/>
  <c r="DM45" i="3"/>
  <c r="DM45" i="4" s="1"/>
  <c r="EM45" i="3"/>
  <c r="EM45" i="4" s="1"/>
  <c r="E45" i="3"/>
  <c r="E45" i="4" s="1"/>
  <c r="EA45" i="3"/>
  <c r="EA45" i="4" s="1"/>
  <c r="FV45" i="3"/>
  <c r="FV45" i="4" s="1"/>
  <c r="EG45" i="3"/>
  <c r="EG45" i="4" s="1"/>
  <c r="FH45" i="3"/>
  <c r="FH45" i="4" s="1"/>
  <c r="P45" i="3"/>
  <c r="P45" i="4" s="1"/>
  <c r="I44" i="10" s="1"/>
  <c r="EW45" i="3"/>
  <c r="EW45" i="4" s="1"/>
  <c r="BP45" i="3"/>
  <c r="BP45" i="4" s="1"/>
  <c r="GI45" i="3"/>
  <c r="GI45" i="4" s="1"/>
  <c r="CS45" i="3"/>
  <c r="CS45" i="4" s="1"/>
  <c r="DC45" i="3"/>
  <c r="DC45" i="4" s="1"/>
  <c r="FA45" i="3"/>
  <c r="FA45" i="4" s="1"/>
  <c r="EE45" i="3"/>
  <c r="EE45" i="4" s="1"/>
  <c r="FW45" i="3"/>
  <c r="FW45" i="4" s="1"/>
  <c r="DV45" i="3"/>
  <c r="DV45" i="4" s="1"/>
  <c r="DX45" i="3"/>
  <c r="DX45" i="4" s="1"/>
  <c r="BL45" i="3"/>
  <c r="BL45" i="4" s="1"/>
  <c r="EX45" i="3"/>
  <c r="EX45" i="4" s="1"/>
  <c r="BN45" i="3"/>
  <c r="BN45" i="4" s="1"/>
  <c r="BY45" i="3"/>
  <c r="BY45" i="4" s="1"/>
  <c r="EO45" i="3"/>
  <c r="EO45" i="4" s="1"/>
  <c r="FO45" i="3"/>
  <c r="FO45" i="4" s="1"/>
  <c r="AA45" i="3"/>
  <c r="AA45" i="4" s="1"/>
  <c r="W45" i="3"/>
  <c r="W45" i="4" s="1"/>
  <c r="CO45" i="3"/>
  <c r="CO45" i="4" s="1"/>
  <c r="DD45" i="3"/>
  <c r="DD45" i="4" s="1"/>
  <c r="V45" i="3"/>
  <c r="EZ45" i="3"/>
  <c r="EZ45" i="4" s="1"/>
  <c r="CH45" i="3"/>
  <c r="CH45" i="4" s="1"/>
  <c r="BT45" i="3"/>
  <c r="BT45" i="4" s="1"/>
  <c r="FJ45" i="3"/>
  <c r="FJ45" i="4" s="1"/>
  <c r="GH45" i="3"/>
  <c r="GH45" i="4" s="1"/>
  <c r="BS45" i="3"/>
  <c r="BS45" i="4" s="1"/>
  <c r="BX45" i="3"/>
  <c r="BX45" i="4" s="1"/>
  <c r="CJ45" i="3"/>
  <c r="CJ45" i="4" s="1"/>
  <c r="FF45" i="3"/>
  <c r="FF45" i="4" s="1"/>
  <c r="OK45" i="3"/>
  <c r="OK45" i="4" s="1"/>
  <c r="IU45" i="3"/>
  <c r="IU45" i="4" s="1"/>
  <c r="OI45" i="3"/>
  <c r="OI45" i="4" s="1"/>
  <c r="GB45" i="3"/>
  <c r="GB45" i="4" s="1"/>
  <c r="X45" i="3"/>
  <c r="X45" i="4" s="1"/>
  <c r="NS45" i="3"/>
  <c r="NS45" i="4" s="1"/>
  <c r="KA45" i="3"/>
  <c r="KA45" i="4" s="1"/>
  <c r="CT45" i="3"/>
  <c r="CT45" i="4" s="1"/>
  <c r="AH45" i="3"/>
  <c r="AH45" i="4" s="1"/>
  <c r="KR45" i="3"/>
  <c r="KR45" i="4" s="1"/>
  <c r="MR45" i="3"/>
  <c r="MR45" i="4" s="1"/>
  <c r="LM45" i="3"/>
  <c r="LM45" i="4" s="1"/>
  <c r="JB45" i="3"/>
  <c r="JB45" i="4" s="1"/>
  <c r="JQ45" i="3"/>
  <c r="JQ45" i="4" s="1"/>
  <c r="LC45" i="3"/>
  <c r="LC45" i="4" s="1"/>
  <c r="HN45" i="3"/>
  <c r="HN45" i="4" s="1"/>
  <c r="MI45" i="3"/>
  <c r="MI45" i="4" s="1"/>
  <c r="JR45" i="3"/>
  <c r="JR45" i="4" s="1"/>
  <c r="LS45" i="3"/>
  <c r="LS45" i="4" s="1"/>
  <c r="MO45" i="3"/>
  <c r="MO45" i="4" s="1"/>
  <c r="KN45" i="3"/>
  <c r="KN45" i="4" s="1"/>
  <c r="OJ45" i="3"/>
  <c r="OJ45" i="4" s="1"/>
  <c r="KD45" i="3"/>
  <c r="KD45" i="4" s="1"/>
  <c r="IW45" i="3"/>
  <c r="IW45" i="4" s="1"/>
  <c r="IA45" i="3"/>
  <c r="IA45" i="4" s="1"/>
  <c r="KT45" i="3"/>
  <c r="KT45" i="4" s="1"/>
  <c r="JM45" i="3"/>
  <c r="JM45" i="4" s="1"/>
  <c r="HS45" i="3"/>
  <c r="HS45" i="4" s="1"/>
  <c r="HL45" i="3"/>
  <c r="HL45" i="4" s="1"/>
  <c r="AZ44" i="10" s="1"/>
  <c r="KZ45" i="3"/>
  <c r="KZ45" i="4" s="1"/>
  <c r="LO45" i="3"/>
  <c r="LO45" i="4" s="1"/>
  <c r="JT45" i="3"/>
  <c r="JT45" i="4" s="1"/>
  <c r="OA45" i="3"/>
  <c r="OA45" i="4" s="1"/>
  <c r="ME45" i="3"/>
  <c r="ME45" i="4" s="1"/>
  <c r="HW45" i="3"/>
  <c r="HW45" i="4" s="1"/>
  <c r="NR45" i="3"/>
  <c r="NR45" i="4" s="1"/>
  <c r="KP45" i="3"/>
  <c r="KP45" i="4" s="1"/>
  <c r="LE45" i="3"/>
  <c r="LE45" i="4" s="1"/>
  <c r="HI45" i="3"/>
  <c r="HI45" i="4" s="1"/>
  <c r="IC45" i="3"/>
  <c r="IC45" i="4" s="1"/>
  <c r="LL45" i="3"/>
  <c r="LL45" i="4" s="1"/>
  <c r="IZ45" i="3"/>
  <c r="IZ45" i="4" s="1"/>
  <c r="NG45" i="3"/>
  <c r="NG45" i="4" s="1"/>
  <c r="HC45" i="3"/>
  <c r="KU45" i="3"/>
  <c r="KU45" i="4" s="1"/>
  <c r="ON45" i="3"/>
  <c r="ON45" i="4" s="1"/>
  <c r="HZ45" i="3"/>
  <c r="HZ45" i="4" s="1"/>
  <c r="AW44" i="10" s="1"/>
  <c r="LA45" i="3"/>
  <c r="LA45" i="4" s="1"/>
  <c r="MH45" i="3"/>
  <c r="MH45" i="4" s="1"/>
  <c r="JV45" i="3"/>
  <c r="JV45" i="4" s="1"/>
  <c r="JU45" i="3"/>
  <c r="JU45" i="4" s="1"/>
  <c r="JE45" i="3"/>
  <c r="JE45" i="4" s="1"/>
  <c r="BA45" i="3"/>
  <c r="BA45" i="4" s="1"/>
  <c r="BE45" i="3"/>
  <c r="BE45" i="4" s="1"/>
  <c r="AD45" i="3"/>
  <c r="AD45" i="4" s="1"/>
  <c r="AI45" i="3"/>
  <c r="AI45" i="4" s="1"/>
  <c r="U45" i="3"/>
  <c r="U45" i="4" s="1"/>
  <c r="BF45" i="3"/>
  <c r="BF45" i="4" s="1"/>
  <c r="DG45" i="3"/>
  <c r="DG45" i="4" s="1"/>
  <c r="FZ45" i="3"/>
  <c r="FZ45" i="4" s="1"/>
  <c r="AK45" i="3"/>
  <c r="AK45" i="4" s="1"/>
  <c r="AT45" i="3"/>
  <c r="AT45" i="4" s="1"/>
  <c r="CE45" i="3"/>
  <c r="CE45" i="4" s="1"/>
  <c r="DW45" i="3"/>
  <c r="DW45" i="4" s="1"/>
  <c r="CG45" i="3"/>
  <c r="CG45" i="4" s="1"/>
  <c r="CA45" i="3"/>
  <c r="CA45" i="4" s="1"/>
  <c r="EB45" i="3"/>
  <c r="EB45" i="4" s="1"/>
  <c r="BU45" i="3"/>
  <c r="BU45" i="4" s="1"/>
  <c r="CU45" i="3"/>
  <c r="CU45" i="4" s="1"/>
  <c r="ER45" i="3"/>
  <c r="ER45" i="4" s="1"/>
  <c r="BJ45" i="3"/>
  <c r="BJ45" i="4" s="1"/>
  <c r="DQ45" i="3"/>
  <c r="DQ45" i="4" s="1"/>
  <c r="DA45" i="3"/>
  <c r="DA45" i="4" s="1"/>
  <c r="FU45" i="3"/>
  <c r="FU45" i="4" s="1"/>
  <c r="DL45" i="3"/>
  <c r="DL45" i="4" s="1"/>
  <c r="DB45" i="3"/>
  <c r="DB45" i="4" s="1"/>
  <c r="FX45" i="3"/>
  <c r="FX45" i="4" s="1"/>
  <c r="CW45" i="3"/>
  <c r="CW45" i="4" s="1"/>
  <c r="DK45" i="3"/>
  <c r="DK45" i="4" s="1"/>
  <c r="J45" i="3"/>
  <c r="J45" i="4" s="1"/>
  <c r="AJ45" i="3"/>
  <c r="AJ45" i="4" s="1"/>
  <c r="FS45" i="3"/>
  <c r="FS45" i="4" s="1"/>
  <c r="CC45" i="3"/>
  <c r="CC45" i="4" s="1"/>
  <c r="BW45" i="3"/>
  <c r="BW45" i="4" s="1"/>
  <c r="DU45" i="3"/>
  <c r="DU45" i="4" s="1"/>
  <c r="N45" i="3"/>
  <c r="N45" i="4" s="1"/>
  <c r="R45" i="3"/>
  <c r="R45" i="4" s="1"/>
  <c r="CP45" i="3"/>
  <c r="CP45" i="4" s="1"/>
  <c r="DH45" i="3"/>
  <c r="DH45" i="4" s="1"/>
  <c r="AV45" i="3"/>
  <c r="AV45" i="4" s="1"/>
  <c r="EH45" i="3"/>
  <c r="EH45" i="4" s="1"/>
  <c r="DI45" i="3"/>
  <c r="DI45" i="4" s="1"/>
  <c r="EU45" i="3"/>
  <c r="EU45" i="4" s="1"/>
  <c r="DY45" i="3"/>
  <c r="DY45" i="4" s="1"/>
  <c r="DS45" i="3"/>
  <c r="DS45" i="4" s="1"/>
  <c r="EK45" i="3"/>
  <c r="EK45" i="4" s="1"/>
  <c r="H45" i="3"/>
  <c r="H45" i="4" s="1"/>
  <c r="BI45" i="3"/>
  <c r="BI45" i="4" s="1"/>
  <c r="AR45" i="3"/>
  <c r="AR45" i="4" s="1"/>
  <c r="GA45" i="3"/>
  <c r="GA45" i="4" s="1"/>
  <c r="CN45" i="3"/>
  <c r="CN45" i="4" s="1"/>
  <c r="FL45" i="3"/>
  <c r="FL45" i="4" s="1"/>
  <c r="Q45" i="3"/>
  <c r="Q45" i="4" s="1"/>
  <c r="ED45" i="3"/>
  <c r="ED45" i="4" s="1"/>
  <c r="GC45" i="3"/>
  <c r="GC45" i="4" s="1"/>
  <c r="BC45" i="3"/>
  <c r="BC45" i="4" s="1"/>
  <c r="BB45" i="3"/>
  <c r="BB45" i="4" s="1"/>
  <c r="BD45" i="3"/>
  <c r="BD45" i="4" s="1"/>
  <c r="DZ45" i="3"/>
  <c r="DZ45" i="4" s="1"/>
  <c r="LW45" i="3"/>
  <c r="LW45" i="4" s="1"/>
  <c r="NV45" i="3"/>
  <c r="NV45" i="4" s="1"/>
  <c r="NU45" i="3"/>
  <c r="NU45" i="4" s="1"/>
  <c r="FP45" i="3"/>
  <c r="FP45" i="4" s="1"/>
  <c r="EP45" i="3"/>
  <c r="EP45" i="4" s="1"/>
  <c r="IF45" i="3"/>
  <c r="IF45" i="4" s="1"/>
  <c r="IE45" i="3"/>
  <c r="IE45" i="4" s="1"/>
  <c r="IL45" i="3"/>
  <c r="IL45" i="4" s="1"/>
  <c r="G45" i="3"/>
  <c r="KB45" i="3"/>
  <c r="KB45" i="4" s="1"/>
  <c r="OD45" i="3"/>
  <c r="OD45" i="4" s="1"/>
  <c r="KG45" i="3"/>
  <c r="KG45" i="4" s="1"/>
  <c r="HV45" i="3"/>
  <c r="HV45" i="4" s="1"/>
  <c r="IK45" i="3"/>
  <c r="IK45" i="4" s="1"/>
  <c r="MJ45" i="3"/>
  <c r="MJ45" i="4" s="1"/>
  <c r="HF45" i="3"/>
  <c r="HF45" i="4" s="1"/>
  <c r="JW45" i="3"/>
  <c r="JW45" i="4" s="1"/>
  <c r="NI45" i="3"/>
  <c r="NI45" i="4" s="1"/>
  <c r="NF45" i="3"/>
  <c r="NF45" i="4" s="1"/>
  <c r="NL45" i="3"/>
  <c r="NL45" i="4" s="1"/>
  <c r="JX45" i="3"/>
  <c r="JX45" i="4" s="1"/>
  <c r="OB45" i="3"/>
  <c r="OB45" i="4" s="1"/>
  <c r="NE45" i="3"/>
  <c r="NE45" i="4" s="1"/>
  <c r="NP45" i="3"/>
  <c r="NP45" i="4" s="1"/>
  <c r="IH45" i="3"/>
  <c r="IH45" i="4" s="1"/>
  <c r="JN45" i="3"/>
  <c r="JN45" i="4" s="1"/>
  <c r="HK45" i="3"/>
  <c r="HK45" i="4" s="1"/>
  <c r="HD45" i="3"/>
  <c r="HD45" i="4" s="1"/>
  <c r="AX44" i="10" s="1"/>
  <c r="KJ45" i="3"/>
  <c r="KJ45" i="4" s="1"/>
  <c r="KI45" i="3"/>
  <c r="KI45" i="4" s="1"/>
  <c r="JD45" i="3"/>
  <c r="JD45" i="4" s="1"/>
  <c r="NK45" i="3"/>
  <c r="NK45" i="4" s="1"/>
  <c r="KY45" i="3"/>
  <c r="KY45" i="4" s="1"/>
  <c r="ID45" i="3"/>
  <c r="ID45" i="4" s="1"/>
  <c r="NB45" i="3"/>
  <c r="NB45" i="4" s="1"/>
  <c r="JZ45" i="3"/>
  <c r="JZ45" i="4" s="1"/>
  <c r="JY45" i="3"/>
  <c r="JY45" i="4" s="1"/>
  <c r="LU45" i="3"/>
  <c r="LU45" i="4" s="1"/>
  <c r="HR45" i="3"/>
  <c r="HR45" i="4" s="1"/>
  <c r="KV45" i="3"/>
  <c r="KV45" i="4" s="1"/>
  <c r="IJ45" i="3"/>
  <c r="IJ45" i="4" s="1"/>
  <c r="MQ45" i="3"/>
  <c r="MQ45" i="4" s="1"/>
  <c r="MZ45" i="3"/>
  <c r="MZ45" i="4" s="1"/>
  <c r="KE45" i="3"/>
  <c r="KE45" i="4" s="1"/>
  <c r="NM45" i="3"/>
  <c r="NM45" i="4" s="1"/>
  <c r="JF45" i="3"/>
  <c r="JF45" i="4" s="1"/>
  <c r="NX45" i="3"/>
  <c r="NX45" i="4" s="1"/>
  <c r="LR45" i="3"/>
  <c r="LR45" i="4" s="1"/>
  <c r="MW45" i="3"/>
  <c r="MW45" i="4" s="1"/>
  <c r="IO45" i="3"/>
  <c r="IO45" i="4" s="1"/>
  <c r="HY45" i="3"/>
  <c r="HY45" i="4" s="1"/>
  <c r="GO45" i="3"/>
  <c r="GO45" i="4" s="1"/>
  <c r="EL45" i="3"/>
  <c r="EL45" i="4" s="1"/>
  <c r="CF45" i="3"/>
  <c r="CF45" i="4" s="1"/>
  <c r="AY45" i="3"/>
  <c r="AY45" i="4" s="1"/>
  <c r="BK45" i="3"/>
  <c r="BK45" i="4" s="1"/>
  <c r="GL45" i="3"/>
  <c r="GL45" i="4" s="1"/>
  <c r="BV45" i="3"/>
  <c r="BV45" i="4" s="1"/>
  <c r="Y45" i="3"/>
  <c r="Y45" i="4" s="1"/>
  <c r="C44" i="10" s="1"/>
  <c r="CQ45" i="3"/>
  <c r="CQ45" i="4" s="1"/>
  <c r="FI45" i="3"/>
  <c r="FI45" i="4" s="1"/>
  <c r="M45" i="3"/>
  <c r="M45" i="4" s="1"/>
  <c r="DF45" i="3"/>
  <c r="DF45" i="4" s="1"/>
  <c r="Z45" i="3"/>
  <c r="Z45" i="4" s="1"/>
  <c r="AW45" i="3"/>
  <c r="AW45" i="4" s="1"/>
  <c r="AQ45" i="3"/>
  <c r="AQ45" i="4" s="1"/>
  <c r="DE45" i="3"/>
  <c r="DE45" i="4" s="1"/>
  <c r="FG45" i="3"/>
  <c r="FG45" i="4" s="1"/>
  <c r="GJ45" i="3"/>
  <c r="GJ45" i="4" s="1"/>
  <c r="FD45" i="3"/>
  <c r="FD45" i="4" s="1"/>
  <c r="CR45" i="3"/>
  <c r="CR45" i="4" s="1"/>
  <c r="AF45" i="3"/>
  <c r="AF45" i="4" s="1"/>
  <c r="DR45" i="3"/>
  <c r="DR45" i="4" s="1"/>
  <c r="EY45" i="3"/>
  <c r="EY45" i="4" s="1"/>
  <c r="C45" i="3"/>
  <c r="C45" i="4" s="1"/>
  <c r="D44" i="10" s="1"/>
  <c r="BM45" i="3"/>
  <c r="BM45" i="4" s="1"/>
  <c r="CM45" i="3"/>
  <c r="CM45" i="4" s="1"/>
  <c r="FK45" i="3"/>
  <c r="FK45" i="4" s="1"/>
  <c r="S45" i="3"/>
  <c r="S45" i="4" s="1"/>
  <c r="AC45" i="3"/>
  <c r="AC45" i="4" s="1"/>
  <c r="ET45" i="3"/>
  <c r="ET45" i="4" s="1"/>
  <c r="I45" i="3"/>
  <c r="BH45" i="3"/>
  <c r="BH45" i="4" s="1"/>
  <c r="EF45" i="3"/>
  <c r="EF45" i="4" s="1"/>
  <c r="B45" i="3"/>
  <c r="CX45" i="3"/>
  <c r="CX45" i="4" s="1"/>
  <c r="CY45" i="3"/>
  <c r="CY45" i="4" s="1"/>
  <c r="AM45" i="3"/>
  <c r="AM45" i="4" s="1"/>
  <c r="EV45" i="3"/>
  <c r="EV45" i="4" s="1"/>
  <c r="AN45" i="3"/>
  <c r="AN45" i="4" s="1"/>
  <c r="T45" i="3"/>
  <c r="T45" i="4" s="1"/>
  <c r="KQ45" i="3"/>
  <c r="KQ45" i="4" s="1"/>
  <c r="O45" i="3"/>
  <c r="O45" i="4" s="1"/>
  <c r="MM45" i="3"/>
  <c r="MM45" i="4" s="1"/>
  <c r="GD45" i="3"/>
  <c r="GD45" i="4" s="1"/>
  <c r="DJ45" i="3"/>
  <c r="DJ45" i="4" s="1"/>
  <c r="NC45" i="3"/>
  <c r="NC45" i="4" s="1"/>
  <c r="OL45" i="3"/>
  <c r="OL45" i="4" s="1"/>
  <c r="HM45" i="3"/>
  <c r="HM45" i="4" s="1"/>
  <c r="LX45" i="3"/>
  <c r="LX45" i="4" s="1"/>
  <c r="JL45" i="3"/>
  <c r="JL45" i="4" s="1"/>
  <c r="MD45" i="3"/>
  <c r="MD45" i="4" s="1"/>
  <c r="JA45" i="3"/>
  <c r="JA45" i="4" s="1"/>
  <c r="MC45" i="3"/>
  <c r="MC45" i="4" s="1"/>
  <c r="HE45" i="3"/>
  <c r="HE45" i="4" s="1"/>
  <c r="AV44" i="10" s="1"/>
  <c r="MY45" i="3"/>
  <c r="MY45" i="4" s="1"/>
  <c r="OG45" i="3"/>
  <c r="OG45" i="4" s="1"/>
  <c r="KX45" i="3"/>
  <c r="KX45" i="4" s="1"/>
  <c r="MS45" i="3"/>
  <c r="MS45" i="4" s="1"/>
  <c r="MP45" i="3"/>
  <c r="MP45" i="4" s="1"/>
  <c r="LT45" i="3"/>
  <c r="LT45" i="4" s="1"/>
  <c r="JH45" i="3"/>
  <c r="JH45" i="4" s="1"/>
  <c r="NT45" i="3"/>
  <c r="NT45" i="4" s="1"/>
  <c r="LI45" i="3"/>
  <c r="LI45" i="4" s="1"/>
  <c r="JG45" i="3"/>
  <c r="JG45" i="4" s="1"/>
  <c r="IG45" i="3"/>
  <c r="IG45" i="4" s="1"/>
  <c r="LY45" i="3"/>
  <c r="LY45" i="4" s="1"/>
  <c r="ND45" i="3"/>
  <c r="ND45" i="4" s="1"/>
  <c r="OC45" i="3"/>
  <c r="OC45" i="4" s="1"/>
  <c r="MF45" i="3"/>
  <c r="MF45" i="4" s="1"/>
  <c r="MU45" i="3"/>
  <c r="MU45" i="4" s="1"/>
  <c r="IM45" i="3"/>
  <c r="IM45" i="4" s="1"/>
  <c r="IN45" i="3"/>
  <c r="IN45" i="4" s="1"/>
  <c r="ML45" i="3"/>
  <c r="ML45" i="4" s="1"/>
  <c r="JS45" i="3"/>
  <c r="JS45" i="4" s="1"/>
  <c r="NQ45" i="3"/>
  <c r="NQ45" i="4" s="1"/>
  <c r="LV45" i="3"/>
  <c r="LV45" i="4" s="1"/>
  <c r="JJ45" i="3"/>
  <c r="JJ45" i="4" s="1"/>
  <c r="IS45" i="3"/>
  <c r="IS45" i="4" s="1"/>
  <c r="KO45" i="3"/>
  <c r="KO45" i="4" s="1"/>
  <c r="HJ45" i="3"/>
  <c r="HJ45" i="4" s="1"/>
  <c r="KF45" i="3"/>
  <c r="KF45" i="4" s="1"/>
  <c r="OM45" i="3"/>
  <c r="OM45" i="4" s="1"/>
  <c r="NY45" i="3"/>
  <c r="NY45" i="4" s="1"/>
  <c r="MA45" i="3"/>
  <c r="MA45" i="4" s="1"/>
  <c r="JO45" i="3"/>
  <c r="JO45" i="4" s="1"/>
  <c r="IY45" i="3"/>
  <c r="IY45" i="4" s="1"/>
  <c r="IP45" i="3"/>
  <c r="IP45" i="4" s="1"/>
  <c r="NN45" i="3"/>
  <c r="NN45" i="4" s="1"/>
  <c r="LB45" i="3"/>
  <c r="LB45" i="4" s="1"/>
  <c r="LQ45" i="3"/>
  <c r="LQ45" i="4" s="1"/>
  <c r="HH45" i="3"/>
  <c r="HH45" i="4" s="1"/>
  <c r="BA44" i="10" s="1"/>
  <c r="HG45" i="3"/>
  <c r="HG45" i="4" s="1"/>
  <c r="AY44" i="10" s="1"/>
  <c r="OP45" i="3"/>
  <c r="OP45" i="4" s="1"/>
  <c r="BO45" i="3"/>
  <c r="BO45" i="4" s="1"/>
  <c r="AO45" i="3"/>
  <c r="AO45" i="4" s="1"/>
  <c r="AZ45" i="3"/>
  <c r="AZ45" i="4" s="1"/>
  <c r="GN45" i="3"/>
  <c r="GN45" i="4" s="1"/>
  <c r="BQ45" i="3"/>
  <c r="BQ45" i="4" s="1"/>
  <c r="AE45" i="3"/>
  <c r="AE45" i="4" s="1"/>
  <c r="FB45" i="3"/>
  <c r="FB45" i="4" s="1"/>
  <c r="AP45" i="3"/>
  <c r="AP45" i="4" s="1"/>
  <c r="EQ45" i="3"/>
  <c r="EQ45" i="4" s="1"/>
  <c r="FM45" i="3"/>
  <c r="FM45" i="4" s="1"/>
  <c r="EC45" i="3"/>
  <c r="EC45" i="4" s="1"/>
  <c r="CV45" i="3"/>
  <c r="CV45" i="4" s="1"/>
  <c r="BZ45" i="3"/>
  <c r="BZ45" i="4" s="1"/>
  <c r="GF45" i="3"/>
  <c r="GF45" i="4" s="1"/>
  <c r="EI45" i="3"/>
  <c r="EI45" i="4" s="1"/>
  <c r="GE45" i="3"/>
  <c r="GE45" i="4" s="1"/>
  <c r="AS45" i="3"/>
  <c r="AS45" i="4" s="1"/>
  <c r="GM45" i="3"/>
  <c r="GM45" i="4" s="1"/>
  <c r="FT45" i="3"/>
  <c r="FT45" i="4" s="1"/>
  <c r="EN45" i="3"/>
  <c r="EN45" i="4" s="1"/>
  <c r="CB45" i="3"/>
  <c r="CB45" i="4" s="1"/>
  <c r="FN45" i="3"/>
  <c r="FN45" i="4" s="1"/>
  <c r="K45" i="3"/>
  <c r="FQ45" i="3"/>
  <c r="FQ45" i="4" s="1"/>
  <c r="FE45" i="3"/>
  <c r="FE45" i="4" s="1"/>
  <c r="AG45" i="3"/>
  <c r="AG45" i="4" s="1"/>
  <c r="BG45" i="3"/>
  <c r="BG45" i="4" s="1"/>
  <c r="DO45" i="3"/>
  <c r="DO45" i="4" s="1"/>
  <c r="FR45" i="3"/>
  <c r="FR45" i="4" s="1"/>
  <c r="EJ45" i="3"/>
  <c r="EJ45" i="4" s="1"/>
  <c r="DN45" i="3"/>
  <c r="DN45" i="4" s="1"/>
  <c r="CD45" i="3"/>
  <c r="CD45" i="4" s="1"/>
  <c r="AB45" i="3"/>
  <c r="AB45" i="4" s="1"/>
  <c r="CZ45" i="3"/>
  <c r="CZ45" i="4" s="1"/>
  <c r="DT45" i="3"/>
  <c r="DT45" i="4" s="1"/>
  <c r="BR45" i="3"/>
  <c r="BR45" i="4" s="1"/>
  <c r="CI45" i="3"/>
  <c r="CI45" i="4" s="1"/>
  <c r="F45" i="3"/>
  <c r="F45" i="4" s="1"/>
  <c r="E44" i="10" s="1"/>
  <c r="DP45" i="3"/>
  <c r="DP45" i="4" s="1"/>
  <c r="FY45" i="3"/>
  <c r="FY45" i="4" s="1"/>
  <c r="D45" i="3"/>
  <c r="D45" i="4" s="1"/>
  <c r="B44" i="10" s="1"/>
  <c r="JK45" i="3"/>
  <c r="JK45" i="4" s="1"/>
  <c r="MN45" i="3"/>
  <c r="MN45" i="4" s="1"/>
  <c r="NJ45" i="3"/>
  <c r="NJ45" i="4" s="1"/>
  <c r="AL45" i="3"/>
  <c r="AL45" i="4" s="1"/>
  <c r="L45" i="3"/>
  <c r="L45" i="4" s="1"/>
  <c r="LG45" i="3"/>
  <c r="LG45" i="4" s="1"/>
  <c r="MT45" i="3"/>
  <c r="MT45" i="4" s="1"/>
  <c r="AX45" i="3"/>
  <c r="AX45" i="4" s="1"/>
  <c r="LH45" i="3"/>
  <c r="LH45" i="4" s="1"/>
  <c r="IV45" i="3"/>
  <c r="IV45" i="4" s="1"/>
  <c r="LN45" i="3"/>
  <c r="LN45" i="4" s="1"/>
  <c r="HU45" i="3"/>
  <c r="HU45" i="4" s="1"/>
  <c r="KW45" i="3"/>
  <c r="KW45" i="4" s="1"/>
  <c r="NO45" i="3"/>
  <c r="NO45" i="4" s="1"/>
  <c r="KM45" i="3"/>
  <c r="KM45" i="4" s="1"/>
  <c r="OE45" i="3"/>
  <c r="OE45" i="4" s="1"/>
  <c r="KH45" i="3"/>
  <c r="KH45" i="4" s="1"/>
  <c r="IB45" i="3"/>
  <c r="IB45" i="4" s="1"/>
  <c r="IX45" i="3"/>
  <c r="IX45" i="4" s="1"/>
  <c r="LD45" i="3"/>
  <c r="LD45" i="4" s="1"/>
  <c r="IR45" i="3"/>
  <c r="IR45" i="4" s="1"/>
  <c r="LJ45" i="3"/>
  <c r="LJ45" i="4" s="1"/>
  <c r="KC45" i="3"/>
  <c r="KC45" i="4" s="1"/>
  <c r="IQ45" i="3"/>
  <c r="IQ45" i="4" s="1"/>
  <c r="LZ45" i="3"/>
  <c r="LZ45" i="4" s="1"/>
  <c r="KS45" i="3"/>
  <c r="KS45" i="4" s="1"/>
  <c r="NH45" i="3"/>
  <c r="NH45" i="4" s="1"/>
  <c r="HT45" i="3"/>
  <c r="HT45" i="4" s="1"/>
  <c r="LP45" i="3"/>
  <c r="LP45" i="4" s="1"/>
  <c r="IT45" i="3"/>
  <c r="IT45" i="4" s="1"/>
  <c r="NZ45" i="3"/>
  <c r="NZ45" i="4" s="1"/>
  <c r="HX45" i="3"/>
  <c r="HX45" i="4" s="1"/>
  <c r="NA45" i="3"/>
  <c r="NA45" i="4" s="1"/>
  <c r="JC45" i="3"/>
  <c r="JC45" i="4" s="1"/>
  <c r="OH45" i="3"/>
  <c r="OH45" i="4" s="1"/>
  <c r="LF45" i="3"/>
  <c r="LF45" i="4" s="1"/>
  <c r="MK45" i="3"/>
  <c r="MK45" i="4" s="1"/>
  <c r="HQ45" i="3"/>
  <c r="HQ45" i="4" s="1"/>
  <c r="BC44" i="10" s="1"/>
  <c r="JI45" i="3"/>
  <c r="JI45" i="4" s="1"/>
  <c r="MB45" i="3"/>
  <c r="MB45" i="4" s="1"/>
  <c r="JP45" i="3"/>
  <c r="JP45" i="4" s="1"/>
  <c r="NW45" i="3"/>
  <c r="NW45" i="4" s="1"/>
  <c r="MV45" i="3"/>
  <c r="MV45" i="4" s="1"/>
  <c r="LK45" i="3"/>
  <c r="LK45" i="4" s="1"/>
  <c r="OF45" i="3"/>
  <c r="OF45" i="4" s="1"/>
  <c r="II45" i="3"/>
  <c r="II45" i="4" s="1"/>
  <c r="MG45" i="3"/>
  <c r="MG45" i="4" s="1"/>
  <c r="MX45" i="3"/>
  <c r="MX45" i="4" s="1"/>
  <c r="KL45" i="3"/>
  <c r="KL45" i="4" s="1"/>
  <c r="KK45" i="3"/>
  <c r="KK45" i="4" s="1"/>
  <c r="HO45" i="3"/>
  <c r="HO45" i="4" s="1"/>
  <c r="HP45" i="3"/>
  <c r="HP45" i="4" s="1"/>
  <c r="OO45" i="3"/>
  <c r="OO45" i="4" s="1"/>
  <c r="L47" i="1"/>
  <c r="PA46" i="1"/>
  <c r="HM46" i="1"/>
  <c r="GZ46" i="1"/>
  <c r="IJ46" i="1"/>
  <c r="IZ46" i="1"/>
  <c r="JP46" i="1"/>
  <c r="KF46" i="1"/>
  <c r="IA46" i="1"/>
  <c r="HZ46" i="1"/>
  <c r="HR46" i="1"/>
  <c r="HS46" i="1"/>
  <c r="KV46" i="1"/>
  <c r="LL46" i="1"/>
  <c r="MB46" i="1"/>
  <c r="MR46" i="1"/>
  <c r="NX46" i="1"/>
  <c r="IK46" i="1"/>
  <c r="OI46" i="1"/>
  <c r="OQ46" i="1"/>
  <c r="NH46" i="1"/>
  <c r="KG46" i="1"/>
  <c r="KW46" i="1"/>
  <c r="NI46" i="1"/>
  <c r="LM46" i="1"/>
  <c r="MS46" i="1"/>
  <c r="OY46" i="1"/>
  <c r="JZ46" i="1"/>
  <c r="KP46" i="1"/>
  <c r="LF46" i="1"/>
  <c r="LV46" i="1"/>
  <c r="ML46" i="1"/>
  <c r="NY46" i="1"/>
  <c r="JA46" i="1"/>
  <c r="JQ46" i="1"/>
  <c r="MC46" i="1"/>
  <c r="IU46" i="1"/>
  <c r="JK46" i="1"/>
  <c r="IT46" i="1"/>
  <c r="JJ46" i="1"/>
  <c r="NB46" i="1"/>
  <c r="NR46" i="1"/>
  <c r="NK46" i="1"/>
  <c r="OH46" i="1"/>
  <c r="OX46" i="1"/>
  <c r="KA46" i="1"/>
  <c r="KQ46" i="1"/>
  <c r="LG46" i="1"/>
  <c r="LW46" i="1"/>
  <c r="MM46" i="1"/>
  <c r="NG46" i="1"/>
  <c r="OJ46" i="1"/>
  <c r="HN46" i="1"/>
  <c r="HU46" i="1"/>
  <c r="HT46" i="1"/>
  <c r="MV46" i="1"/>
  <c r="IC46" i="1"/>
  <c r="IB46" i="1"/>
  <c r="JD46" i="1"/>
  <c r="KJ46" i="1"/>
  <c r="LP46" i="1"/>
  <c r="OB46" i="1"/>
  <c r="JU46" i="1"/>
  <c r="KK46" i="1"/>
  <c r="LA46" i="1"/>
  <c r="LQ46" i="1"/>
  <c r="MG46" i="1"/>
  <c r="MW46" i="1"/>
  <c r="IO46" i="1"/>
  <c r="JE46" i="1"/>
  <c r="IN46" i="1"/>
  <c r="JT46" i="1"/>
  <c r="KZ46" i="1"/>
  <c r="MF46" i="1"/>
  <c r="NL46" i="1"/>
  <c r="OK46" i="1"/>
  <c r="IX46" i="1"/>
  <c r="NF46" i="1"/>
  <c r="NM46" i="1"/>
  <c r="KD46" i="1"/>
  <c r="LJ46" i="1"/>
  <c r="MP46" i="1"/>
  <c r="OC46" i="1"/>
  <c r="OS46" i="1"/>
  <c r="IH46" i="1"/>
  <c r="JN46" i="1"/>
  <c r="NV46" i="1"/>
  <c r="OL46" i="1"/>
  <c r="II46" i="1"/>
  <c r="KT46" i="1"/>
  <c r="LZ46" i="1"/>
  <c r="HV46" i="1"/>
  <c r="KU46" i="1"/>
  <c r="LK46" i="1"/>
  <c r="MA46" i="1"/>
  <c r="MQ46" i="1"/>
  <c r="NO46" i="1"/>
  <c r="HO46" i="1"/>
  <c r="HW46" i="1"/>
  <c r="IE46" i="1"/>
  <c r="IY46" i="1"/>
  <c r="JO46" i="1"/>
  <c r="ON46" i="1"/>
  <c r="NS46" i="1"/>
  <c r="KE46" i="1"/>
  <c r="NP46" i="1"/>
  <c r="JY46" i="1"/>
  <c r="KO46" i="1"/>
  <c r="LE46" i="1"/>
  <c r="LU46" i="1"/>
  <c r="MK46" i="1"/>
  <c r="IR46" i="1"/>
  <c r="IS46" i="1"/>
  <c r="NA46" i="1"/>
  <c r="NQ46" i="1"/>
  <c r="OE46" i="1"/>
  <c r="OM46" i="1"/>
  <c r="OU46" i="1"/>
  <c r="ID46" i="1"/>
  <c r="JH46" i="1"/>
  <c r="KN46" i="1"/>
  <c r="LT46" i="1"/>
  <c r="MZ46" i="1"/>
  <c r="JI46" i="1"/>
  <c r="KH46" i="1"/>
  <c r="KX46" i="1"/>
  <c r="LN46" i="1"/>
  <c r="MD46" i="1"/>
  <c r="MT46" i="1"/>
  <c r="NJ46" i="1"/>
  <c r="NZ46" i="1"/>
  <c r="OA46" i="1"/>
  <c r="OP46" i="1"/>
  <c r="JS46" i="1"/>
  <c r="KI46" i="1"/>
  <c r="KY46" i="1"/>
  <c r="LO46" i="1"/>
  <c r="ME46" i="1"/>
  <c r="MU46" i="1"/>
  <c r="JX46" i="1"/>
  <c r="LD46" i="1"/>
  <c r="MJ46" i="1"/>
  <c r="OZ46" i="1"/>
  <c r="IL46" i="1"/>
  <c r="JB46" i="1"/>
  <c r="JR46" i="1"/>
  <c r="JC46" i="1"/>
  <c r="HY46" i="1"/>
  <c r="NW46" i="1"/>
  <c r="HP46" i="1"/>
  <c r="HX46" i="1"/>
  <c r="IM46" i="1"/>
  <c r="OR46" i="1"/>
  <c r="HQ46" i="1"/>
  <c r="IF46" i="1"/>
  <c r="JL46" i="1"/>
  <c r="KR46" i="1"/>
  <c r="LX46" i="1"/>
  <c r="NT46" i="1"/>
  <c r="IG46" i="1"/>
  <c r="JM46" i="1"/>
  <c r="LY46" i="1"/>
  <c r="MO46" i="1"/>
  <c r="NE46" i="1"/>
  <c r="NU46" i="1"/>
  <c r="OG46" i="1"/>
  <c r="OO46" i="1"/>
  <c r="OW46" i="1"/>
  <c r="ND46" i="1"/>
  <c r="IV46" i="1"/>
  <c r="KB46" i="1"/>
  <c r="LH46" i="1"/>
  <c r="MN46" i="1"/>
  <c r="IW46" i="1"/>
  <c r="NC46" i="1"/>
  <c r="OF46" i="1"/>
  <c r="OV46" i="1"/>
  <c r="O46" i="1"/>
  <c r="AE46" i="1"/>
  <c r="GJ46" i="1"/>
  <c r="KC46" i="1"/>
  <c r="IP46" i="1"/>
  <c r="JV46" i="1"/>
  <c r="LB46" i="1"/>
  <c r="MH46" i="1"/>
  <c r="JW46" i="1"/>
  <c r="LC46" i="1"/>
  <c r="MI46" i="1"/>
  <c r="Z46" i="1"/>
  <c r="AI46" i="1"/>
  <c r="KS46" i="1"/>
  <c r="IQ46" i="1"/>
  <c r="EK46" i="1"/>
  <c r="FQ46" i="1"/>
  <c r="DK46" i="1"/>
  <c r="FG46" i="1"/>
  <c r="FW46" i="1"/>
  <c r="DI46" i="1"/>
  <c r="DY46" i="1"/>
  <c r="EO46" i="1"/>
  <c r="FE46" i="1"/>
  <c r="GM46" i="1"/>
  <c r="JF46" i="1"/>
  <c r="KL46" i="1"/>
  <c r="LR46" i="1"/>
  <c r="NN46" i="1"/>
  <c r="KM46" i="1"/>
  <c r="LS46" i="1"/>
  <c r="MY46" i="1"/>
  <c r="OD46" i="1"/>
  <c r="W46" i="1"/>
  <c r="AS46" i="1"/>
  <c r="DE46" i="1"/>
  <c r="DU46" i="1"/>
  <c r="AY46" i="1"/>
  <c r="LI46" i="1"/>
  <c r="MX46" i="1"/>
  <c r="OT46" i="1"/>
  <c r="JG46" i="1"/>
  <c r="R46" i="1"/>
  <c r="BI46" i="1"/>
  <c r="FA46" i="1"/>
  <c r="EA46" i="1"/>
  <c r="CE46" i="1"/>
  <c r="EQ46" i="1"/>
  <c r="AW46" i="1"/>
  <c r="CC46" i="1"/>
  <c r="BC46" i="1"/>
  <c r="FK46" i="1"/>
  <c r="CO46" i="1"/>
  <c r="Y46" i="1"/>
  <c r="EF46" i="1"/>
  <c r="EV46" i="1"/>
  <c r="FL46" i="1"/>
  <c r="GB46" i="1"/>
  <c r="GP46" i="1"/>
  <c r="AL46" i="1"/>
  <c r="BB46" i="1"/>
  <c r="DN46" i="1"/>
  <c r="ED46" i="1"/>
  <c r="ET46" i="1"/>
  <c r="FJ46" i="1"/>
  <c r="FZ46" i="1"/>
  <c r="GS46" i="1"/>
  <c r="CI46" i="1"/>
  <c r="DO46" i="1"/>
  <c r="EU46" i="1"/>
  <c r="BO46" i="1"/>
  <c r="CU46" i="1"/>
  <c r="GL46" i="1"/>
  <c r="AG46" i="1"/>
  <c r="BM46" i="1"/>
  <c r="CS46" i="1"/>
  <c r="M46" i="1"/>
  <c r="T46" i="1"/>
  <c r="AB46" i="1"/>
  <c r="FU46" i="1"/>
  <c r="GO46" i="1"/>
  <c r="AM46" i="1"/>
  <c r="BS46" i="1"/>
  <c r="CY46" i="1"/>
  <c r="EE46" i="1"/>
  <c r="AH46" i="1"/>
  <c r="BN46" i="1"/>
  <c r="CT46" i="1"/>
  <c r="DZ46" i="1"/>
  <c r="FV46" i="1"/>
  <c r="DT46" i="1"/>
  <c r="S46" i="1"/>
  <c r="AK46" i="1"/>
  <c r="GA46" i="1"/>
  <c r="FF46" i="1"/>
  <c r="GN46" i="1"/>
  <c r="BD46" i="1"/>
  <c r="CJ46" i="1"/>
  <c r="DP46" i="1"/>
  <c r="CH46" i="1"/>
  <c r="BH46" i="1"/>
  <c r="CN46" i="1"/>
  <c r="GQ46" i="1"/>
  <c r="BY46" i="1"/>
  <c r="Q46" i="1"/>
  <c r="AX46" i="1"/>
  <c r="CD46" i="1"/>
  <c r="DJ46" i="1"/>
  <c r="EP46" i="1"/>
  <c r="GC46" i="1"/>
  <c r="N46" i="1"/>
  <c r="V46" i="1"/>
  <c r="AD46" i="1"/>
  <c r="GR46" i="1"/>
  <c r="GT46" i="1"/>
  <c r="AO46" i="1"/>
  <c r="BE46" i="1"/>
  <c r="BU46" i="1"/>
  <c r="CK46" i="1"/>
  <c r="DA46" i="1"/>
  <c r="DQ46" i="1"/>
  <c r="EG46" i="1"/>
  <c r="FM46" i="1"/>
  <c r="AU46" i="1"/>
  <c r="BK46" i="1"/>
  <c r="CA46" i="1"/>
  <c r="CQ46" i="1"/>
  <c r="DG46" i="1"/>
  <c r="BV46" i="1"/>
  <c r="EH46" i="1"/>
  <c r="AT46" i="1"/>
  <c r="DV46" i="1"/>
  <c r="FB46" i="1"/>
  <c r="GK46" i="1"/>
  <c r="AN46" i="1"/>
  <c r="BT46" i="1"/>
  <c r="CZ46" i="1"/>
  <c r="BR46" i="1"/>
  <c r="CX46" i="1"/>
  <c r="AR46" i="1"/>
  <c r="BX46" i="1"/>
  <c r="DD46" i="1"/>
  <c r="EJ46" i="1"/>
  <c r="EZ46" i="1"/>
  <c r="FP46" i="1"/>
  <c r="ES46" i="1"/>
  <c r="FO46" i="1"/>
  <c r="GD46" i="1"/>
  <c r="FC46" i="1"/>
  <c r="U46" i="1"/>
  <c r="AV46" i="1"/>
  <c r="CB46" i="1"/>
  <c r="DH46" i="1"/>
  <c r="GX46" i="1"/>
  <c r="BZ46" i="1"/>
  <c r="DF46" i="1"/>
  <c r="FX46" i="1"/>
  <c r="FN46" i="1"/>
  <c r="GY46" i="1"/>
  <c r="CG46" i="1"/>
  <c r="FY46" i="1"/>
  <c r="BG46" i="1"/>
  <c r="CM46" i="1"/>
  <c r="DS46" i="1"/>
  <c r="EY46" i="1"/>
  <c r="EW46" i="1"/>
  <c r="EM46" i="1"/>
  <c r="BF46" i="1"/>
  <c r="CL46" i="1"/>
  <c r="DR46" i="1"/>
  <c r="GV46" i="1"/>
  <c r="BL46" i="1"/>
  <c r="FD46" i="1"/>
  <c r="FR46" i="1"/>
  <c r="AZ46" i="1"/>
  <c r="DL46" i="1"/>
  <c r="ER46" i="1"/>
  <c r="FH46" i="1"/>
  <c r="CV46" i="1"/>
  <c r="EB46" i="1"/>
  <c r="EL46" i="1"/>
  <c r="GI46" i="1"/>
  <c r="BA46" i="1"/>
  <c r="DM46" i="1"/>
  <c r="EC46" i="1"/>
  <c r="FI46" i="1"/>
  <c r="GW46" i="1"/>
  <c r="GU46" i="1"/>
  <c r="P46" i="1"/>
  <c r="AF46" i="1"/>
  <c r="EX46" i="1"/>
  <c r="CR46" i="1"/>
  <c r="DX46" i="1"/>
  <c r="GH46" i="1"/>
  <c r="BJ46" i="1"/>
  <c r="CP46" i="1"/>
  <c r="AJ46" i="1"/>
  <c r="BP46" i="1"/>
  <c r="CF46" i="1"/>
  <c r="AA46" i="1"/>
  <c r="BQ46" i="1"/>
  <c r="CW46" i="1"/>
  <c r="AQ46" i="1"/>
  <c r="BW46" i="1"/>
  <c r="DC46" i="1"/>
  <c r="EI46" i="1"/>
  <c r="GG46" i="1"/>
  <c r="DW46" i="1"/>
  <c r="FS46" i="1"/>
  <c r="GE46" i="1"/>
  <c r="X46" i="1"/>
  <c r="AC46" i="1"/>
  <c r="AP46" i="1"/>
  <c r="DB46" i="1"/>
  <c r="GF46" i="1"/>
  <c r="EN46" i="1"/>
  <c r="FT46" i="1"/>
  <c r="HK46" i="1" l="1"/>
  <c r="PK47" i="1"/>
  <c r="OZ47" i="3" s="1"/>
  <c r="OZ47" i="4" s="1"/>
  <c r="HJ47" i="1"/>
  <c r="GY47" i="3" s="1"/>
  <c r="GY47" i="4" s="1"/>
  <c r="PA45" i="3"/>
  <c r="PA45" i="4" s="1"/>
  <c r="B45" i="4"/>
  <c r="H44" i="10" s="1"/>
  <c r="GZ45" i="3"/>
  <c r="GZ45" i="4" s="1"/>
  <c r="PL46" i="1"/>
  <c r="PJ47" i="1"/>
  <c r="OY47" i="3" s="1"/>
  <c r="OY47" i="4" s="1"/>
  <c r="HI47" i="1"/>
  <c r="GX47" i="3" s="1"/>
  <c r="GX47" i="4" s="1"/>
  <c r="K45" i="4"/>
  <c r="F44" i="10" s="1"/>
  <c r="I45" i="4"/>
  <c r="V45" i="4"/>
  <c r="G45" i="4"/>
  <c r="G44" i="10" s="1"/>
  <c r="A46" i="4"/>
  <c r="A45" i="10" s="1"/>
  <c r="HB46" i="3"/>
  <c r="HB46" i="4" s="1"/>
  <c r="AU45" i="10" s="1"/>
  <c r="A47" i="3"/>
  <c r="PA44" i="4"/>
  <c r="PI47" i="1"/>
  <c r="OX47" i="3" s="1"/>
  <c r="OX47" i="4" s="1"/>
  <c r="HH47" i="1"/>
  <c r="GW47" i="3" s="1"/>
  <c r="GW47" i="4" s="1"/>
  <c r="HC45" i="4"/>
  <c r="BB44" i="10" s="1"/>
  <c r="PH47" i="1"/>
  <c r="OW47" i="3" s="1"/>
  <c r="OW47" i="4" s="1"/>
  <c r="HG47" i="1"/>
  <c r="GV47" i="3" s="1"/>
  <c r="GV47" i="4" s="1"/>
  <c r="PF47" i="1"/>
  <c r="OU47" i="3" s="1"/>
  <c r="OU47" i="4" s="1"/>
  <c r="PG47" i="1"/>
  <c r="OV47" i="3" s="1"/>
  <c r="OV47" i="4" s="1"/>
  <c r="PE47" i="1"/>
  <c r="OT47" i="3" s="1"/>
  <c r="OT47" i="4" s="1"/>
  <c r="HF47" i="1"/>
  <c r="GU47" i="3" s="1"/>
  <c r="GU47" i="4" s="1"/>
  <c r="HE47" i="1"/>
  <c r="GT47" i="3" s="1"/>
  <c r="GT47" i="4" s="1"/>
  <c r="HD47" i="1"/>
  <c r="GS47" i="3" s="1"/>
  <c r="GS47" i="4" s="1"/>
  <c r="GR46" i="3"/>
  <c r="GR46" i="4" s="1"/>
  <c r="GP46" i="3"/>
  <c r="GP46" i="4" s="1"/>
  <c r="GQ46" i="3"/>
  <c r="GQ46" i="4" s="1"/>
  <c r="PD47" i="1"/>
  <c r="OS47" i="3" s="1"/>
  <c r="OS47" i="4" s="1"/>
  <c r="HC47" i="1"/>
  <c r="PC47" i="1"/>
  <c r="OR47" i="3" s="1"/>
  <c r="OR47" i="4" s="1"/>
  <c r="PB47" i="1"/>
  <c r="OQ47" i="3" s="1"/>
  <c r="OQ47" i="4" s="1"/>
  <c r="HB47" i="1"/>
  <c r="HA47" i="1"/>
  <c r="CR46" i="3"/>
  <c r="CR46" i="4" s="1"/>
  <c r="BF46" i="3"/>
  <c r="BF46" i="4" s="1"/>
  <c r="Y46" i="3"/>
  <c r="Y46" i="4" s="1"/>
  <c r="C45" i="10" s="1"/>
  <c r="DM46" i="3"/>
  <c r="DM46" i="4" s="1"/>
  <c r="EC46" i="3"/>
  <c r="EC46" i="4" s="1"/>
  <c r="R46" i="3"/>
  <c r="R46" i="4" s="1"/>
  <c r="DL46" i="3"/>
  <c r="DL46" i="4" s="1"/>
  <c r="BL46" i="3"/>
  <c r="BL46" i="4" s="1"/>
  <c r="P46" i="3"/>
  <c r="P46" i="4" s="1"/>
  <c r="I45" i="10" s="1"/>
  <c r="CE46" i="3"/>
  <c r="CE46" i="4" s="1"/>
  <c r="CG46" i="3"/>
  <c r="CG46" i="4" s="1"/>
  <c r="GJ46" i="3"/>
  <c r="GJ46" i="4" s="1"/>
  <c r="DB46" i="3"/>
  <c r="DB46" i="4" s="1"/>
  <c r="DQ46" i="3"/>
  <c r="DQ46" i="4" s="1"/>
  <c r="DA46" i="3"/>
  <c r="DA46" i="4" s="1"/>
  <c r="BA46" i="3"/>
  <c r="BA46" i="4" s="1"/>
  <c r="AU46" i="3"/>
  <c r="AU46" i="4" s="1"/>
  <c r="DH46" i="3"/>
  <c r="DH46" i="4" s="1"/>
  <c r="BV46" i="3"/>
  <c r="BV46" i="4" s="1"/>
  <c r="CU46" i="3"/>
  <c r="CU46" i="4" s="1"/>
  <c r="BQ46" i="3"/>
  <c r="BQ46" i="4" s="1"/>
  <c r="FS46" i="3"/>
  <c r="FS46" i="4" s="1"/>
  <c r="EO46" i="3"/>
  <c r="EO46" i="4" s="1"/>
  <c r="AG46" i="3"/>
  <c r="AG46" i="4" s="1"/>
  <c r="BI46" i="3"/>
  <c r="BI46" i="4" s="1"/>
  <c r="DK46" i="3"/>
  <c r="DK46" i="4" s="1"/>
  <c r="CV46" i="3"/>
  <c r="CV46" i="4" s="1"/>
  <c r="AJ46" i="3"/>
  <c r="AJ46" i="4" s="1"/>
  <c r="CP46" i="3"/>
  <c r="CP46" i="4" s="1"/>
  <c r="AD46" i="3"/>
  <c r="AD46" i="4" s="1"/>
  <c r="K46" i="3"/>
  <c r="CY46" i="3"/>
  <c r="CY46" i="4" s="1"/>
  <c r="BN46" i="3"/>
  <c r="BN46" i="4" s="1"/>
  <c r="BW46" i="3"/>
  <c r="BW46" i="4" s="1"/>
  <c r="GC46" i="3"/>
  <c r="GC46" i="4" s="1"/>
  <c r="H46" i="3"/>
  <c r="H46" i="4" s="1"/>
  <c r="CI46" i="3"/>
  <c r="CI46" i="4" s="1"/>
  <c r="CN46" i="3"/>
  <c r="CN46" i="4" s="1"/>
  <c r="FJ46" i="3"/>
  <c r="FJ46" i="4" s="1"/>
  <c r="CH46" i="3"/>
  <c r="CH46" i="4" s="1"/>
  <c r="CJ46" i="3"/>
  <c r="CJ46" i="4" s="1"/>
  <c r="BX46" i="3"/>
  <c r="BX46" i="4" s="1"/>
  <c r="EI46" i="3"/>
  <c r="EI46" i="4" s="1"/>
  <c r="AA46" i="3"/>
  <c r="AA46" i="4" s="1"/>
  <c r="EK46" i="3"/>
  <c r="EK46" i="4" s="1"/>
  <c r="EZ46" i="3"/>
  <c r="EZ46" i="4" s="1"/>
  <c r="EF46" i="3"/>
  <c r="EF46" i="4" s="1"/>
  <c r="AX46" i="3"/>
  <c r="AX46" i="4" s="1"/>
  <c r="MM46" i="3"/>
  <c r="MM46" i="4" s="1"/>
  <c r="CT46" i="3"/>
  <c r="CT46" i="4" s="1"/>
  <c r="MN46" i="3"/>
  <c r="MN46" i="4" s="1"/>
  <c r="LG46" i="3"/>
  <c r="LG46" i="4" s="1"/>
  <c r="ET46" i="3"/>
  <c r="ET46" i="4" s="1"/>
  <c r="FL46" i="3"/>
  <c r="FL46" i="4" s="1"/>
  <c r="DZ46" i="3"/>
  <c r="DZ46" i="4" s="1"/>
  <c r="O46" i="3"/>
  <c r="O46" i="4" s="1"/>
  <c r="LW46" i="3"/>
  <c r="LW46" i="4" s="1"/>
  <c r="JR46" i="3"/>
  <c r="JR46" i="4" s="1"/>
  <c r="OK46" i="3"/>
  <c r="OK46" i="4" s="1"/>
  <c r="MC46" i="3"/>
  <c r="MC46" i="4" s="1"/>
  <c r="MS46" i="3"/>
  <c r="MS46" i="4" s="1"/>
  <c r="NJ46" i="3"/>
  <c r="NJ46" i="4" s="1"/>
  <c r="JB46" i="3"/>
  <c r="JB46" i="4" s="1"/>
  <c r="KG46" i="3"/>
  <c r="KG46" i="4" s="1"/>
  <c r="OG46" i="3"/>
  <c r="OG46" i="4" s="1"/>
  <c r="NL46" i="3"/>
  <c r="NL46" i="4" s="1"/>
  <c r="IQ46" i="3"/>
  <c r="IQ46" i="4" s="1"/>
  <c r="KS46" i="3"/>
  <c r="KS46" i="4" s="1"/>
  <c r="LD46" i="3"/>
  <c r="LD46" i="4" s="1"/>
  <c r="OE46" i="3"/>
  <c r="OE46" i="4" s="1"/>
  <c r="MI46" i="3"/>
  <c r="MI46" i="4" s="1"/>
  <c r="JW46" i="3"/>
  <c r="JW46" i="4" s="1"/>
  <c r="KC46" i="3"/>
  <c r="KC46" i="4" s="1"/>
  <c r="OB46" i="3"/>
  <c r="OB46" i="4" s="1"/>
  <c r="IH46" i="3"/>
  <c r="IH46" i="4" s="1"/>
  <c r="KT46" i="3"/>
  <c r="KT46" i="4" s="1"/>
  <c r="JT46" i="3"/>
  <c r="JT46" i="4" s="1"/>
  <c r="IN46" i="3"/>
  <c r="IN46" i="4" s="1"/>
  <c r="ND46" i="3"/>
  <c r="ND46" i="4" s="1"/>
  <c r="KJ46" i="3"/>
  <c r="KJ46" i="4" s="1"/>
  <c r="HX46" i="3"/>
  <c r="HX46" i="4" s="1"/>
  <c r="HW46" i="3"/>
  <c r="HW46" i="4" s="1"/>
  <c r="KY46" i="3"/>
  <c r="KY46" i="4" s="1"/>
  <c r="IM46" i="3"/>
  <c r="IM46" i="4" s="1"/>
  <c r="KO46" i="3"/>
  <c r="KO46" i="4" s="1"/>
  <c r="ID46" i="3"/>
  <c r="ID46" i="4" s="1"/>
  <c r="KP46" i="3"/>
  <c r="KP46" i="4" s="1"/>
  <c r="LE46" i="3"/>
  <c r="LE46" i="4" s="1"/>
  <c r="HR46" i="3"/>
  <c r="HR46" i="4" s="1"/>
  <c r="HC46" i="3"/>
  <c r="LL46" i="3"/>
  <c r="LL46" i="4" s="1"/>
  <c r="OM46" i="3"/>
  <c r="OM46" i="4" s="1"/>
  <c r="MQ46" i="3"/>
  <c r="MQ46" i="4" s="1"/>
  <c r="IJ46" i="3"/>
  <c r="IJ46" i="4" s="1"/>
  <c r="NN46" i="3"/>
  <c r="NN46" i="4" s="1"/>
  <c r="KE46" i="3"/>
  <c r="KE46" i="4" s="1"/>
  <c r="LB46" i="3"/>
  <c r="LB46" i="4" s="1"/>
  <c r="MW46" i="3"/>
  <c r="MW46" i="4" s="1"/>
  <c r="NM46" i="3"/>
  <c r="NM46" i="4" s="1"/>
  <c r="KK46" i="3"/>
  <c r="KK46" i="4" s="1"/>
  <c r="HP46" i="3"/>
  <c r="HP46" i="4" s="1"/>
  <c r="HY46" i="3"/>
  <c r="HY46" i="4" s="1"/>
  <c r="FI46" i="3"/>
  <c r="FI46" i="4" s="1"/>
  <c r="AE46" i="3"/>
  <c r="AE46" i="4" s="1"/>
  <c r="FU46" i="3"/>
  <c r="FU46" i="4" s="1"/>
  <c r="FV46" i="3"/>
  <c r="FV46" i="4" s="1"/>
  <c r="AF46" i="3"/>
  <c r="AF46" i="4" s="1"/>
  <c r="AY46" i="3"/>
  <c r="AY46" i="4" s="1"/>
  <c r="EM46" i="3"/>
  <c r="EM46" i="4" s="1"/>
  <c r="AP46" i="3"/>
  <c r="AP46" i="4" s="1"/>
  <c r="AO46" i="3"/>
  <c r="AO46" i="4" s="1"/>
  <c r="GK46" i="3"/>
  <c r="GK46" i="4" s="1"/>
  <c r="EB46" i="3"/>
  <c r="EB46" i="4" s="1"/>
  <c r="CB46" i="3"/>
  <c r="CB46" i="4" s="1"/>
  <c r="GN46" i="3"/>
  <c r="GN46" i="4" s="1"/>
  <c r="BO46" i="3"/>
  <c r="BO46" i="4" s="1"/>
  <c r="AK46" i="3"/>
  <c r="AK46" i="4" s="1"/>
  <c r="FD46" i="3"/>
  <c r="FD46" i="4" s="1"/>
  <c r="DY46" i="3"/>
  <c r="DY46" i="4" s="1"/>
  <c r="CM46" i="3"/>
  <c r="CM46" i="4" s="1"/>
  <c r="AC46" i="3"/>
  <c r="AC46" i="4" s="1"/>
  <c r="AI46" i="3"/>
  <c r="AI46" i="4" s="1"/>
  <c r="CF46" i="3"/>
  <c r="CF46" i="4" s="1"/>
  <c r="FB46" i="3"/>
  <c r="FB46" i="4" s="1"/>
  <c r="BZ46" i="3"/>
  <c r="BZ46" i="4" s="1"/>
  <c r="GI46" i="3"/>
  <c r="GI46" i="4" s="1"/>
  <c r="C46" i="3"/>
  <c r="C46" i="4" s="1"/>
  <c r="D45" i="10" s="1"/>
  <c r="BS46" i="3"/>
  <c r="BS46" i="4" s="1"/>
  <c r="GF46" i="3"/>
  <c r="GF46" i="4" s="1"/>
  <c r="DE46" i="3"/>
  <c r="DE46" i="4" s="1"/>
  <c r="EU46" i="3"/>
  <c r="EU46" i="4" s="1"/>
  <c r="DI46" i="3"/>
  <c r="DI46" i="4" s="1"/>
  <c r="BC46" i="3"/>
  <c r="BC46" i="4" s="1"/>
  <c r="BH46" i="3"/>
  <c r="BH46" i="4" s="1"/>
  <c r="Q46" i="3"/>
  <c r="Q46" i="4" s="1"/>
  <c r="BB46" i="3"/>
  <c r="BB46" i="4" s="1"/>
  <c r="BD46" i="3"/>
  <c r="BD46" i="4" s="1"/>
  <c r="GH46" i="3"/>
  <c r="GH46" i="4" s="1"/>
  <c r="DS46" i="3"/>
  <c r="DS46" i="4" s="1"/>
  <c r="GE46" i="3"/>
  <c r="GE46" i="4" s="1"/>
  <c r="DU46" i="3"/>
  <c r="DU46" i="4" s="1"/>
  <c r="AR46" i="3"/>
  <c r="AR46" i="4" s="1"/>
  <c r="BT46" i="3"/>
  <c r="BT46" i="4" s="1"/>
  <c r="G46" i="3"/>
  <c r="KX46" i="3"/>
  <c r="KX46" i="4" s="1"/>
  <c r="AH46" i="3"/>
  <c r="AH46" i="4" s="1"/>
  <c r="LH46" i="3"/>
  <c r="LH46" i="4" s="1"/>
  <c r="KA46" i="3"/>
  <c r="KA46" i="4" s="1"/>
  <c r="ED46" i="3"/>
  <c r="ED46" i="4" s="1"/>
  <c r="EV46" i="3"/>
  <c r="EV46" i="4" s="1"/>
  <c r="IF46" i="3"/>
  <c r="IF46" i="4" s="1"/>
  <c r="LX46" i="3"/>
  <c r="LX46" i="4" s="1"/>
  <c r="KQ46" i="3"/>
  <c r="KQ46" i="4" s="1"/>
  <c r="FY46" i="3"/>
  <c r="FY46" i="4" s="1"/>
  <c r="NU46" i="3"/>
  <c r="NU46" i="4" s="1"/>
  <c r="KW46" i="3"/>
  <c r="KW46" i="4" s="1"/>
  <c r="OL46" i="3"/>
  <c r="OL46" i="4" s="1"/>
  <c r="MT46" i="3"/>
  <c r="MT46" i="4" s="1"/>
  <c r="HV46" i="3"/>
  <c r="HV46" i="4" s="1"/>
  <c r="JA46" i="3"/>
  <c r="JA46" i="4" s="1"/>
  <c r="IB46" i="3"/>
  <c r="IB46" i="4" s="1"/>
  <c r="HN46" i="3"/>
  <c r="HN46" i="4" s="1"/>
  <c r="IA46" i="3"/>
  <c r="IA46" i="4" s="1"/>
  <c r="JM46" i="3"/>
  <c r="JM46" i="4" s="1"/>
  <c r="KN46" i="3"/>
  <c r="KN46" i="4" s="1"/>
  <c r="NP46" i="3"/>
  <c r="NP46" i="4" s="1"/>
  <c r="LS46" i="3"/>
  <c r="LS46" i="4" s="1"/>
  <c r="IX46" i="3"/>
  <c r="IX46" i="4" s="1"/>
  <c r="IW46" i="3"/>
  <c r="IW46" i="4" s="1"/>
  <c r="NT46" i="3"/>
  <c r="NT46" i="4" s="1"/>
  <c r="IG46" i="3"/>
  <c r="IG46" i="4" s="1"/>
  <c r="KD46" i="3"/>
  <c r="KD46" i="4" s="1"/>
  <c r="NH46" i="3"/>
  <c r="NH46" i="4" s="1"/>
  <c r="HT46" i="3"/>
  <c r="HT46" i="4" s="1"/>
  <c r="MF46" i="3"/>
  <c r="MF46" i="4" s="1"/>
  <c r="HK46" i="3"/>
  <c r="HK46" i="4" s="1"/>
  <c r="OA46" i="3"/>
  <c r="OA46" i="4" s="1"/>
  <c r="OH46" i="3"/>
  <c r="OH46" i="4" s="1"/>
  <c r="JS46" i="3"/>
  <c r="JS46" i="4" s="1"/>
  <c r="NZ46" i="3"/>
  <c r="NZ46" i="4" s="1"/>
  <c r="JI46" i="3"/>
  <c r="JI46" i="4" s="1"/>
  <c r="ML46" i="3"/>
  <c r="ML46" i="4" s="1"/>
  <c r="JZ46" i="3"/>
  <c r="JZ46" i="4" s="1"/>
  <c r="JY46" i="3"/>
  <c r="JY46" i="4" s="1"/>
  <c r="MK46" i="3"/>
  <c r="MK46" i="4" s="1"/>
  <c r="NY46" i="3"/>
  <c r="NY46" i="4" s="1"/>
  <c r="KV46" i="3"/>
  <c r="KV46" i="4" s="1"/>
  <c r="NW46" i="3"/>
  <c r="NW46" i="4" s="1"/>
  <c r="IY46" i="3"/>
  <c r="IY46" i="4" s="1"/>
  <c r="LR46" i="3"/>
  <c r="LR46" i="4" s="1"/>
  <c r="MA46" i="3"/>
  <c r="MA46" i="4" s="1"/>
  <c r="JO46" i="3"/>
  <c r="JO46" i="4" s="1"/>
  <c r="MX46" i="3"/>
  <c r="MX46" i="4" s="1"/>
  <c r="OF46" i="3"/>
  <c r="OF46" i="4" s="1"/>
  <c r="MG46" i="3"/>
  <c r="MG46" i="4" s="1"/>
  <c r="HH46" i="3"/>
  <c r="HH46" i="4" s="1"/>
  <c r="BA45" i="10" s="1"/>
  <c r="JU46" i="3"/>
  <c r="JU46" i="4" s="1"/>
  <c r="GO46" i="3"/>
  <c r="GO46" i="4" s="1"/>
  <c r="FH46" i="3"/>
  <c r="FH46" i="4" s="1"/>
  <c r="M46" i="3"/>
  <c r="M46" i="4" s="1"/>
  <c r="BU46" i="3"/>
  <c r="BU46" i="4" s="1"/>
  <c r="GL46" i="3"/>
  <c r="GL46" i="4" s="1"/>
  <c r="CK46" i="3"/>
  <c r="CK46" i="4" s="1"/>
  <c r="CQ46" i="3"/>
  <c r="CQ46" i="4" s="1"/>
  <c r="FT46" i="3"/>
  <c r="FT46" i="4" s="1"/>
  <c r="DX46" i="3"/>
  <c r="DX46" i="4" s="1"/>
  <c r="CL46" i="3"/>
  <c r="CL46" i="4" s="1"/>
  <c r="BE46" i="3"/>
  <c r="BE46" i="4" s="1"/>
  <c r="FW46" i="3"/>
  <c r="FW46" i="4" s="1"/>
  <c r="U46" i="3"/>
  <c r="U46" i="4" s="1"/>
  <c r="EX46" i="3"/>
  <c r="EX46" i="4" s="1"/>
  <c r="FX46" i="3"/>
  <c r="FX46" i="4" s="1"/>
  <c r="EW46" i="3"/>
  <c r="EW46" i="4" s="1"/>
  <c r="FG46" i="3"/>
  <c r="FG46" i="4" s="1"/>
  <c r="DG46" i="3"/>
  <c r="DG46" i="4" s="1"/>
  <c r="EL46" i="3"/>
  <c r="EL46" i="4" s="1"/>
  <c r="AV46" i="3"/>
  <c r="AV46" i="4" s="1"/>
  <c r="FC46" i="3"/>
  <c r="FC46" i="4" s="1"/>
  <c r="GM46" i="3"/>
  <c r="GM46" i="4" s="1"/>
  <c r="J46" i="3"/>
  <c r="J46" i="4" s="1"/>
  <c r="EH46" i="3"/>
  <c r="EH46" i="4" s="1"/>
  <c r="CS46" i="3"/>
  <c r="CS46" i="4" s="1"/>
  <c r="BG46" i="3"/>
  <c r="BG46" i="4" s="1"/>
  <c r="FZ46" i="3"/>
  <c r="FZ46" i="4" s="1"/>
  <c r="DW46" i="3"/>
  <c r="DW46" i="4" s="1"/>
  <c r="BP46" i="3"/>
  <c r="BP46" i="4" s="1"/>
  <c r="DV46" i="3"/>
  <c r="DV46" i="4" s="1"/>
  <c r="BJ46" i="3"/>
  <c r="BJ46" i="4" s="1"/>
  <c r="GG46" i="3"/>
  <c r="GG46" i="4" s="1"/>
  <c r="FR46" i="3"/>
  <c r="FR46" i="4" s="1"/>
  <c r="AM46" i="3"/>
  <c r="AM46" i="4" s="1"/>
  <c r="CC46" i="3"/>
  <c r="CC46" i="4" s="1"/>
  <c r="BY46" i="3"/>
  <c r="BY46" i="4" s="1"/>
  <c r="FP46" i="3"/>
  <c r="FP46" i="4" s="1"/>
  <c r="FK46" i="3"/>
  <c r="FK46" i="4" s="1"/>
  <c r="W46" i="3"/>
  <c r="W46" i="4" s="1"/>
  <c r="AB46" i="3"/>
  <c r="AB46" i="4" s="1"/>
  <c r="I46" i="3"/>
  <c r="V46" i="3"/>
  <c r="EJ46" i="3"/>
  <c r="EJ46" i="4" s="1"/>
  <c r="FO46" i="3"/>
  <c r="FO46" i="4" s="1"/>
  <c r="DC46" i="3"/>
  <c r="DC46" i="4" s="1"/>
  <c r="FQ46" i="3"/>
  <c r="FQ46" i="4" s="1"/>
  <c r="N46" i="3"/>
  <c r="N46" i="4" s="1"/>
  <c r="BR46" i="3"/>
  <c r="BR46" i="4" s="1"/>
  <c r="DP46" i="3"/>
  <c r="DP46" i="4" s="1"/>
  <c r="IV46" i="3"/>
  <c r="IV46" i="4" s="1"/>
  <c r="AN46" i="3"/>
  <c r="AN46" i="4" s="1"/>
  <c r="L46" i="3"/>
  <c r="L46" i="4" s="1"/>
  <c r="KB46" i="3"/>
  <c r="KB46" i="4" s="1"/>
  <c r="IU46" i="3"/>
  <c r="IU46" i="4" s="1"/>
  <c r="DN46" i="3"/>
  <c r="DN46" i="4" s="1"/>
  <c r="CZ46" i="3"/>
  <c r="CZ46" i="4" s="1"/>
  <c r="KH46" i="3"/>
  <c r="KH46" i="4" s="1"/>
  <c r="KR46" i="3"/>
  <c r="KR46" i="4" s="1"/>
  <c r="JK46" i="3"/>
  <c r="JK46" i="4" s="1"/>
  <c r="T46" i="3"/>
  <c r="T46" i="4" s="1"/>
  <c r="MR46" i="3"/>
  <c r="MR46" i="4" s="1"/>
  <c r="JQ46" i="3"/>
  <c r="JQ46" i="4" s="1"/>
  <c r="OD46" i="3"/>
  <c r="OD46" i="4" s="1"/>
  <c r="MD46" i="3"/>
  <c r="MD46" i="4" s="1"/>
  <c r="NI46" i="3"/>
  <c r="NI46" i="4" s="1"/>
  <c r="HU46" i="3"/>
  <c r="HU46" i="4" s="1"/>
  <c r="HM46" i="3"/>
  <c r="HM46" i="4" s="1"/>
  <c r="IR46" i="3"/>
  <c r="IR46" i="4" s="1"/>
  <c r="MJ46" i="3"/>
  <c r="MJ46" i="4" s="1"/>
  <c r="JX46" i="3"/>
  <c r="JX46" i="4" s="1"/>
  <c r="NO46" i="3"/>
  <c r="NO46" i="4" s="1"/>
  <c r="LC46" i="3"/>
  <c r="LC46" i="4" s="1"/>
  <c r="MO46" i="3"/>
  <c r="MO46" i="4" s="1"/>
  <c r="HS46" i="3"/>
  <c r="HS46" i="4" s="1"/>
  <c r="NF46" i="3"/>
  <c r="NF46" i="4" s="1"/>
  <c r="LZ46" i="3"/>
  <c r="LZ46" i="4" s="1"/>
  <c r="JN46" i="3"/>
  <c r="JN46" i="4" s="1"/>
  <c r="OC46" i="3"/>
  <c r="OC46" i="4" s="1"/>
  <c r="HL46" i="3"/>
  <c r="HL46" i="4" s="1"/>
  <c r="AZ45" i="10" s="1"/>
  <c r="LP46" i="3"/>
  <c r="LP46" i="4" s="1"/>
  <c r="LO46" i="3"/>
  <c r="LO46" i="4" s="1"/>
  <c r="NK46" i="3"/>
  <c r="NK46" i="4" s="1"/>
  <c r="NR46" i="3"/>
  <c r="NR46" i="4" s="1"/>
  <c r="NB46" i="3"/>
  <c r="NB46" i="4" s="1"/>
  <c r="NA46" i="3"/>
  <c r="NA46" i="4" s="1"/>
  <c r="IC46" i="3"/>
  <c r="IC46" i="4" s="1"/>
  <c r="LV46" i="3"/>
  <c r="LV46" i="4" s="1"/>
  <c r="JJ46" i="3"/>
  <c r="JJ46" i="4" s="1"/>
  <c r="IS46" i="3"/>
  <c r="IS46" i="4" s="1"/>
  <c r="HI46" i="3"/>
  <c r="HI46" i="4" s="1"/>
  <c r="MV46" i="3"/>
  <c r="MV46" i="4" s="1"/>
  <c r="KF46" i="3"/>
  <c r="KF46" i="4" s="1"/>
  <c r="MZ46" i="3"/>
  <c r="MZ46" i="4" s="1"/>
  <c r="II46" i="3"/>
  <c r="II46" i="4" s="1"/>
  <c r="JF46" i="3"/>
  <c r="JF46" i="4" s="1"/>
  <c r="LK46" i="3"/>
  <c r="LK46" i="4" s="1"/>
  <c r="ON46" i="3"/>
  <c r="ON46" i="4" s="1"/>
  <c r="KL46" i="3"/>
  <c r="KL46" i="4" s="1"/>
  <c r="NX46" i="3"/>
  <c r="NX46" i="4" s="1"/>
  <c r="LQ46" i="3"/>
  <c r="LQ46" i="4" s="1"/>
  <c r="HG46" i="3"/>
  <c r="HG46" i="4" s="1"/>
  <c r="AY45" i="10" s="1"/>
  <c r="JE46" i="3"/>
  <c r="JE46" i="4" s="1"/>
  <c r="E46" i="3"/>
  <c r="E46" i="4" s="1"/>
  <c r="DR46" i="3"/>
  <c r="DR46" i="4" s="1"/>
  <c r="EA46" i="3"/>
  <c r="EA46" i="4" s="1"/>
  <c r="EG46" i="3"/>
  <c r="EG46" i="4" s="1"/>
  <c r="ES46" i="3"/>
  <c r="ES46" i="4" s="1"/>
  <c r="CA46" i="3"/>
  <c r="CA46" i="4" s="1"/>
  <c r="EN46" i="3"/>
  <c r="EN46" i="4" s="1"/>
  <c r="FN46" i="3"/>
  <c r="FN46" i="4" s="1"/>
  <c r="FM46" i="3"/>
  <c r="FM46" i="4" s="1"/>
  <c r="CW46" i="3"/>
  <c r="CW46" i="4" s="1"/>
  <c r="ER46" i="3"/>
  <c r="ER46" i="4" s="1"/>
  <c r="FE46" i="3"/>
  <c r="FE46" i="4" s="1"/>
  <c r="BM46" i="3"/>
  <c r="BM46" i="4" s="1"/>
  <c r="CO46" i="3"/>
  <c r="CO46" i="4" s="1"/>
  <c r="EQ46" i="3"/>
  <c r="EQ46" i="4" s="1"/>
  <c r="BK46" i="3"/>
  <c r="BK46" i="4" s="1"/>
  <c r="AZ46" i="3"/>
  <c r="AZ46" i="4" s="1"/>
  <c r="DF46" i="3"/>
  <c r="DF46" i="4" s="1"/>
  <c r="AT46" i="3"/>
  <c r="AT46" i="4" s="1"/>
  <c r="S46" i="3"/>
  <c r="S46" i="4" s="1"/>
  <c r="EE46" i="3"/>
  <c r="EE46" i="4" s="1"/>
  <c r="F46" i="3"/>
  <c r="F46" i="4" s="1"/>
  <c r="E45" i="10" s="1"/>
  <c r="AW46" i="3"/>
  <c r="AW46" i="4" s="1"/>
  <c r="AS46" i="3"/>
  <c r="AS46" i="4" s="1"/>
  <c r="Z46" i="3"/>
  <c r="Z46" i="4" s="1"/>
  <c r="DO46" i="3"/>
  <c r="DO46" i="4" s="1"/>
  <c r="DT46" i="3"/>
  <c r="DT46" i="4" s="1"/>
  <c r="GD46" i="3"/>
  <c r="GD46" i="4" s="1"/>
  <c r="B46" i="3"/>
  <c r="GA46" i="3"/>
  <c r="GA46" i="4" s="1"/>
  <c r="DD46" i="3"/>
  <c r="DD46" i="4" s="1"/>
  <c r="EY46" i="3"/>
  <c r="EY46" i="4" s="1"/>
  <c r="AQ46" i="3"/>
  <c r="AQ46" i="4" s="1"/>
  <c r="FA46" i="3"/>
  <c r="FA46" i="4" s="1"/>
  <c r="CD46" i="3"/>
  <c r="CD46" i="4" s="1"/>
  <c r="AL46" i="3"/>
  <c r="AL46" i="4" s="1"/>
  <c r="EP46" i="3"/>
  <c r="EP46" i="4" s="1"/>
  <c r="OI46" i="3"/>
  <c r="OI46" i="4" s="1"/>
  <c r="DJ46" i="3"/>
  <c r="DJ46" i="4" s="1"/>
  <c r="NS46" i="3"/>
  <c r="NS46" i="4" s="1"/>
  <c r="NC46" i="3"/>
  <c r="NC46" i="4" s="1"/>
  <c r="GB46" i="3"/>
  <c r="GB46" i="4" s="1"/>
  <c r="CX46" i="3"/>
  <c r="CX46" i="4" s="1"/>
  <c r="FF46" i="3"/>
  <c r="FF46" i="4" s="1"/>
  <c r="X46" i="3"/>
  <c r="X46" i="4" s="1"/>
  <c r="JL46" i="3"/>
  <c r="JL46" i="4" s="1"/>
  <c r="IE46" i="3"/>
  <c r="IE46" i="4" s="1"/>
  <c r="D46" i="3"/>
  <c r="D46" i="4" s="1"/>
  <c r="B45" i="10" s="1"/>
  <c r="IL46" i="3"/>
  <c r="IL46" i="4" s="1"/>
  <c r="IK46" i="3"/>
  <c r="IK46" i="4" s="1"/>
  <c r="NV46" i="3"/>
  <c r="NV46" i="4" s="1"/>
  <c r="LN46" i="3"/>
  <c r="LN46" i="4" s="1"/>
  <c r="LM46" i="3"/>
  <c r="LM46" i="4" s="1"/>
  <c r="HF46" i="3"/>
  <c r="HF46" i="4" s="1"/>
  <c r="HE46" i="3"/>
  <c r="HE46" i="4" s="1"/>
  <c r="AV45" i="10" s="1"/>
  <c r="JG46" i="3"/>
  <c r="JG46" i="4" s="1"/>
  <c r="LY46" i="3"/>
  <c r="LY46" i="4" s="1"/>
  <c r="LT46" i="3"/>
  <c r="LT46" i="4" s="1"/>
  <c r="JH46" i="3"/>
  <c r="JH46" i="4" s="1"/>
  <c r="MY46" i="3"/>
  <c r="MY46" i="4" s="1"/>
  <c r="KM46" i="3"/>
  <c r="KM46" i="4" s="1"/>
  <c r="LI46" i="3"/>
  <c r="LI46" i="4" s="1"/>
  <c r="OJ46" i="3"/>
  <c r="OJ46" i="4" s="1"/>
  <c r="MP46" i="3"/>
  <c r="MP46" i="4" s="1"/>
  <c r="LJ46" i="3"/>
  <c r="LJ46" i="4" s="1"/>
  <c r="NE46" i="3"/>
  <c r="NE46" i="4" s="1"/>
  <c r="JD46" i="3"/>
  <c r="JD46" i="4" s="1"/>
  <c r="HD46" i="3"/>
  <c r="HD46" i="4" s="1"/>
  <c r="AX45" i="10" s="1"/>
  <c r="KZ46" i="3"/>
  <c r="KZ46" i="4" s="1"/>
  <c r="KI46" i="3"/>
  <c r="KI46" i="4" s="1"/>
  <c r="JC46" i="3"/>
  <c r="JC46" i="4" s="1"/>
  <c r="ME46" i="3"/>
  <c r="ME46" i="4" s="1"/>
  <c r="MU46" i="3"/>
  <c r="MU46" i="4" s="1"/>
  <c r="LU46" i="3"/>
  <c r="LU46" i="4" s="1"/>
  <c r="IT46" i="3"/>
  <c r="IT46" i="4" s="1"/>
  <c r="LF46" i="3"/>
  <c r="LF46" i="4" s="1"/>
  <c r="NQ46" i="3"/>
  <c r="NQ46" i="4" s="1"/>
  <c r="HQ46" i="3"/>
  <c r="HQ46" i="4" s="1"/>
  <c r="BC45" i="10" s="1"/>
  <c r="HJ46" i="3"/>
  <c r="HJ46" i="4" s="1"/>
  <c r="MB46" i="3"/>
  <c r="MB46" i="4" s="1"/>
  <c r="JP46" i="3"/>
  <c r="JP46" i="4" s="1"/>
  <c r="NG46" i="3"/>
  <c r="NG46" i="4" s="1"/>
  <c r="IZ46" i="3"/>
  <c r="IZ46" i="4" s="1"/>
  <c r="IP46" i="3"/>
  <c r="IP46" i="4" s="1"/>
  <c r="KU46" i="3"/>
  <c r="KU46" i="4" s="1"/>
  <c r="MH46" i="3"/>
  <c r="MH46" i="4" s="1"/>
  <c r="JV46" i="3"/>
  <c r="JV46" i="4" s="1"/>
  <c r="HZ46" i="3"/>
  <c r="HZ46" i="4" s="1"/>
  <c r="AW45" i="10" s="1"/>
  <c r="LA46" i="3"/>
  <c r="LA46" i="4" s="1"/>
  <c r="HO46" i="3"/>
  <c r="HO46" i="4" s="1"/>
  <c r="IO46" i="3"/>
  <c r="IO46" i="4" s="1"/>
  <c r="OP46" i="3"/>
  <c r="OP46" i="4" s="1"/>
  <c r="OO46" i="3"/>
  <c r="OO46" i="4" s="1"/>
  <c r="L48" i="1"/>
  <c r="PA47" i="1"/>
  <c r="HM47" i="1"/>
  <c r="GZ47" i="1"/>
  <c r="HS47" i="1"/>
  <c r="HR47" i="1"/>
  <c r="IZ47" i="1"/>
  <c r="KF47" i="1"/>
  <c r="IA47" i="1"/>
  <c r="HZ47" i="1"/>
  <c r="IJ47" i="1"/>
  <c r="JP47" i="1"/>
  <c r="IK47" i="1"/>
  <c r="KV47" i="1"/>
  <c r="LL47" i="1"/>
  <c r="MR47" i="1"/>
  <c r="NX47" i="1"/>
  <c r="JA47" i="1"/>
  <c r="JQ47" i="1"/>
  <c r="MB47" i="1"/>
  <c r="NH47" i="1"/>
  <c r="KG47" i="1"/>
  <c r="MC47" i="1"/>
  <c r="NI47" i="1"/>
  <c r="OI47" i="1"/>
  <c r="IT47" i="1"/>
  <c r="JJ47" i="1"/>
  <c r="JZ47" i="1"/>
  <c r="KP47" i="1"/>
  <c r="LF47" i="1"/>
  <c r="LV47" i="1"/>
  <c r="ML47" i="1"/>
  <c r="KW47" i="1"/>
  <c r="LM47" i="1"/>
  <c r="MS47" i="1"/>
  <c r="NY47" i="1"/>
  <c r="OQ47" i="1"/>
  <c r="NK47" i="1"/>
  <c r="JK47" i="1"/>
  <c r="KA47" i="1"/>
  <c r="KQ47" i="1"/>
  <c r="LG47" i="1"/>
  <c r="LW47" i="1"/>
  <c r="OY47" i="1"/>
  <c r="IU47" i="1"/>
  <c r="HN47" i="1"/>
  <c r="NB47" i="1"/>
  <c r="NR47" i="1"/>
  <c r="OH47" i="1"/>
  <c r="OX47" i="1"/>
  <c r="MM47" i="1"/>
  <c r="OJ47" i="1"/>
  <c r="NG47" i="1"/>
  <c r="HU47" i="1"/>
  <c r="IB47" i="1"/>
  <c r="JD47" i="1"/>
  <c r="KJ47" i="1"/>
  <c r="LP47" i="1"/>
  <c r="MV47" i="1"/>
  <c r="KD47" i="1"/>
  <c r="KT47" i="1"/>
  <c r="LJ47" i="1"/>
  <c r="LZ47" i="1"/>
  <c r="MP47" i="1"/>
  <c r="NF47" i="1"/>
  <c r="IC47" i="1"/>
  <c r="HT47" i="1"/>
  <c r="IN47" i="1"/>
  <c r="JT47" i="1"/>
  <c r="KZ47" i="1"/>
  <c r="MF47" i="1"/>
  <c r="IO47" i="1"/>
  <c r="JU47" i="1"/>
  <c r="MG47" i="1"/>
  <c r="OK47" i="1"/>
  <c r="NV47" i="1"/>
  <c r="JE47" i="1"/>
  <c r="KK47" i="1"/>
  <c r="MW47" i="1"/>
  <c r="IH47" i="1"/>
  <c r="JN47" i="1"/>
  <c r="II47" i="1"/>
  <c r="IY47" i="1"/>
  <c r="JO47" i="1"/>
  <c r="LA47" i="1"/>
  <c r="NM47" i="1"/>
  <c r="OC47" i="1"/>
  <c r="OS47" i="1"/>
  <c r="NS47" i="1"/>
  <c r="NL47" i="1"/>
  <c r="OB47" i="1"/>
  <c r="LQ47" i="1"/>
  <c r="IX47" i="1"/>
  <c r="KE47" i="1"/>
  <c r="KU47" i="1"/>
  <c r="LK47" i="1"/>
  <c r="MA47" i="1"/>
  <c r="MQ47" i="1"/>
  <c r="NO47" i="1"/>
  <c r="ON47" i="1"/>
  <c r="OL47" i="1"/>
  <c r="HO47" i="1"/>
  <c r="HW47" i="1"/>
  <c r="IE47" i="1"/>
  <c r="HV47" i="1"/>
  <c r="ID47" i="1"/>
  <c r="IR47" i="1"/>
  <c r="JI47" i="1"/>
  <c r="KO47" i="1"/>
  <c r="LU47" i="1"/>
  <c r="OE47" i="1"/>
  <c r="OM47" i="1"/>
  <c r="OU47" i="1"/>
  <c r="JH47" i="1"/>
  <c r="KN47" i="1"/>
  <c r="LT47" i="1"/>
  <c r="MZ47" i="1"/>
  <c r="IL47" i="1"/>
  <c r="JB47" i="1"/>
  <c r="JR47" i="1"/>
  <c r="IM47" i="1"/>
  <c r="JC47" i="1"/>
  <c r="OZ47" i="1"/>
  <c r="IS47" i="1"/>
  <c r="JY47" i="1"/>
  <c r="LE47" i="1"/>
  <c r="MK47" i="1"/>
  <c r="KH47" i="1"/>
  <c r="KX47" i="1"/>
  <c r="LN47" i="1"/>
  <c r="MD47" i="1"/>
  <c r="MT47" i="1"/>
  <c r="NJ47" i="1"/>
  <c r="NZ47" i="1"/>
  <c r="OP47" i="1"/>
  <c r="JX47" i="1"/>
  <c r="LD47" i="1"/>
  <c r="MJ47" i="1"/>
  <c r="NP47" i="1"/>
  <c r="NA47" i="1"/>
  <c r="NQ47" i="1"/>
  <c r="HQ47" i="1"/>
  <c r="IG47" i="1"/>
  <c r="IW47" i="1"/>
  <c r="JM47" i="1"/>
  <c r="OA47" i="1"/>
  <c r="JS47" i="1"/>
  <c r="KY47" i="1"/>
  <c r="ME47" i="1"/>
  <c r="HY47" i="1"/>
  <c r="NW47" i="1"/>
  <c r="OR47" i="1"/>
  <c r="KI47" i="1"/>
  <c r="LO47" i="1"/>
  <c r="MU47" i="1"/>
  <c r="HP47" i="1"/>
  <c r="HX47" i="1"/>
  <c r="IF47" i="1"/>
  <c r="JL47" i="1"/>
  <c r="KR47" i="1"/>
  <c r="LX47" i="1"/>
  <c r="ND47" i="1"/>
  <c r="IV47" i="1"/>
  <c r="KB47" i="1"/>
  <c r="LH47" i="1"/>
  <c r="MN47" i="1"/>
  <c r="JV47" i="1"/>
  <c r="KL47" i="1"/>
  <c r="LB47" i="1"/>
  <c r="LR47" i="1"/>
  <c r="MH47" i="1"/>
  <c r="MX47" i="1"/>
  <c r="NN47" i="1"/>
  <c r="OT47" i="1"/>
  <c r="OD47" i="1"/>
  <c r="W47" i="1"/>
  <c r="BO47" i="1"/>
  <c r="CE47" i="1"/>
  <c r="CU47" i="1"/>
  <c r="DK47" i="1"/>
  <c r="EA47" i="1"/>
  <c r="NT47" i="1"/>
  <c r="MO47" i="1"/>
  <c r="OO47" i="1"/>
  <c r="JF47" i="1"/>
  <c r="JG47" i="1"/>
  <c r="OV47" i="1"/>
  <c r="O47" i="1"/>
  <c r="AE47" i="1"/>
  <c r="GJ47" i="1"/>
  <c r="KS47" i="1"/>
  <c r="NE47" i="1"/>
  <c r="OW47" i="1"/>
  <c r="NC47" i="1"/>
  <c r="JW47" i="1"/>
  <c r="LC47" i="1"/>
  <c r="MI47" i="1"/>
  <c r="Z47" i="1"/>
  <c r="AS47" i="1"/>
  <c r="DE47" i="1"/>
  <c r="DU47" i="1"/>
  <c r="FA47" i="1"/>
  <c r="AI47" i="1"/>
  <c r="FW47" i="1"/>
  <c r="DI47" i="1"/>
  <c r="FU47" i="1"/>
  <c r="GO47" i="1"/>
  <c r="AM47" i="1"/>
  <c r="BS47" i="1"/>
  <c r="EE47" i="1"/>
  <c r="KC47" i="1"/>
  <c r="NU47" i="1"/>
  <c r="IP47" i="1"/>
  <c r="IQ47" i="1"/>
  <c r="BI47" i="1"/>
  <c r="LI47" i="1"/>
  <c r="LY47" i="1"/>
  <c r="OG47" i="1"/>
  <c r="OF47" i="1"/>
  <c r="KM47" i="1"/>
  <c r="LS47" i="1"/>
  <c r="MY47" i="1"/>
  <c r="R47" i="1"/>
  <c r="EK47" i="1"/>
  <c r="FQ47" i="1"/>
  <c r="AY47" i="1"/>
  <c r="EQ47" i="1"/>
  <c r="GL47" i="1"/>
  <c r="BM47" i="1"/>
  <c r="EO47" i="1"/>
  <c r="GM47" i="1"/>
  <c r="T47" i="1"/>
  <c r="FL47" i="1"/>
  <c r="GB47" i="1"/>
  <c r="GP47" i="1"/>
  <c r="AL47" i="1"/>
  <c r="BB47" i="1"/>
  <c r="BR47" i="1"/>
  <c r="CH47" i="1"/>
  <c r="CX47" i="1"/>
  <c r="ED47" i="1"/>
  <c r="ET47" i="1"/>
  <c r="FJ47" i="1"/>
  <c r="FZ47" i="1"/>
  <c r="FG47" i="1"/>
  <c r="AW47" i="1"/>
  <c r="CC47" i="1"/>
  <c r="CY47" i="1"/>
  <c r="GA47" i="1"/>
  <c r="M47" i="1"/>
  <c r="DY47" i="1"/>
  <c r="FE47" i="1"/>
  <c r="FK47" i="1"/>
  <c r="AG47" i="1"/>
  <c r="CS47" i="1"/>
  <c r="BC47" i="1"/>
  <c r="CI47" i="1"/>
  <c r="DO47" i="1"/>
  <c r="EU47" i="1"/>
  <c r="CO47" i="1"/>
  <c r="Q47" i="1"/>
  <c r="BN47" i="1"/>
  <c r="CT47" i="1"/>
  <c r="EP47" i="1"/>
  <c r="EV47" i="1"/>
  <c r="AR47" i="1"/>
  <c r="BX47" i="1"/>
  <c r="GC47" i="1"/>
  <c r="BY47" i="1"/>
  <c r="AB47" i="1"/>
  <c r="BD47" i="1"/>
  <c r="CJ47" i="1"/>
  <c r="DP47" i="1"/>
  <c r="GS47" i="1"/>
  <c r="DD47" i="1"/>
  <c r="Y47" i="1"/>
  <c r="AX47" i="1"/>
  <c r="CD47" i="1"/>
  <c r="DJ47" i="1"/>
  <c r="DZ47" i="1"/>
  <c r="FV47" i="1"/>
  <c r="EF47" i="1"/>
  <c r="DN47" i="1"/>
  <c r="BH47" i="1"/>
  <c r="CN47" i="1"/>
  <c r="EJ47" i="1"/>
  <c r="EZ47" i="1"/>
  <c r="FP47" i="1"/>
  <c r="GQ47" i="1"/>
  <c r="AD47" i="1"/>
  <c r="EC47" i="1"/>
  <c r="FY47" i="1"/>
  <c r="GR47" i="1"/>
  <c r="AQ47" i="1"/>
  <c r="CM47" i="1"/>
  <c r="DC47" i="1"/>
  <c r="DS47" i="1"/>
  <c r="EI47" i="1"/>
  <c r="EY47" i="1"/>
  <c r="FO47" i="1"/>
  <c r="FS47" i="1"/>
  <c r="GE47" i="1"/>
  <c r="GU47" i="1"/>
  <c r="GF47" i="1"/>
  <c r="GV47" i="1"/>
  <c r="DX47" i="1"/>
  <c r="BJ47" i="1"/>
  <c r="BZ47" i="1"/>
  <c r="CP47" i="1"/>
  <c r="AJ47" i="1"/>
  <c r="AH47" i="1"/>
  <c r="FF47" i="1"/>
  <c r="GN47" i="1"/>
  <c r="AN47" i="1"/>
  <c r="BT47" i="1"/>
  <c r="CZ47" i="1"/>
  <c r="DT47" i="1"/>
  <c r="BA47" i="1"/>
  <c r="CG47" i="1"/>
  <c r="DM47" i="1"/>
  <c r="FI47" i="1"/>
  <c r="BW47" i="1"/>
  <c r="BE47" i="1"/>
  <c r="CK47" i="1"/>
  <c r="DQ47" i="1"/>
  <c r="GW47" i="1"/>
  <c r="CA47" i="1"/>
  <c r="DG47" i="1"/>
  <c r="EM47" i="1"/>
  <c r="P47" i="1"/>
  <c r="AF47" i="1"/>
  <c r="AP47" i="1"/>
  <c r="BV47" i="1"/>
  <c r="DB47" i="1"/>
  <c r="EX47" i="1"/>
  <c r="BL47" i="1"/>
  <c r="CR47" i="1"/>
  <c r="GH47" i="1"/>
  <c r="BP47" i="1"/>
  <c r="CF47" i="1"/>
  <c r="CV47" i="1"/>
  <c r="EB47" i="1"/>
  <c r="EH47" i="1"/>
  <c r="DF47" i="1"/>
  <c r="FB47" i="1"/>
  <c r="DL47" i="1"/>
  <c r="N47" i="1"/>
  <c r="V47" i="1"/>
  <c r="GD47" i="1"/>
  <c r="GT47" i="1"/>
  <c r="AU47" i="1"/>
  <c r="EN47" i="1"/>
  <c r="FT47" i="1"/>
  <c r="AT47" i="1"/>
  <c r="GI47" i="1"/>
  <c r="GY47" i="1"/>
  <c r="EL47" i="1"/>
  <c r="ER47" i="1"/>
  <c r="FX47" i="1"/>
  <c r="AK47" i="1"/>
  <c r="BQ47" i="1"/>
  <c r="CW47" i="1"/>
  <c r="ES47" i="1"/>
  <c r="BG47" i="1"/>
  <c r="AO47" i="1"/>
  <c r="BU47" i="1"/>
  <c r="DA47" i="1"/>
  <c r="EG47" i="1"/>
  <c r="FM47" i="1"/>
  <c r="GG47" i="1"/>
  <c r="BK47" i="1"/>
  <c r="CQ47" i="1"/>
  <c r="DW47" i="1"/>
  <c r="AC47" i="1"/>
  <c r="BF47" i="1"/>
  <c r="CL47" i="1"/>
  <c r="AV47" i="1"/>
  <c r="CB47" i="1"/>
  <c r="DH47" i="1"/>
  <c r="GX47" i="1"/>
  <c r="FR47" i="1"/>
  <c r="GK47" i="1"/>
  <c r="DV47" i="1"/>
  <c r="FH47" i="1"/>
  <c r="S47" i="1"/>
  <c r="AA47" i="1"/>
  <c r="EW47" i="1"/>
  <c r="FC47" i="1"/>
  <c r="X47" i="1"/>
  <c r="U47" i="1"/>
  <c r="DR47" i="1"/>
  <c r="FN47" i="1"/>
  <c r="FD47" i="1"/>
  <c r="AZ47" i="1"/>
  <c r="HK47" i="1" l="1"/>
  <c r="HJ48" i="1"/>
  <c r="GY48" i="3" s="1"/>
  <c r="GY48" i="4" s="1"/>
  <c r="PK48" i="1"/>
  <c r="OZ48" i="3" s="1"/>
  <c r="OZ48" i="4" s="1"/>
  <c r="B46" i="4"/>
  <c r="H45" i="10" s="1"/>
  <c r="GZ46" i="3"/>
  <c r="GZ46" i="4" s="1"/>
  <c r="PA46" i="3"/>
  <c r="PA46" i="4" s="1"/>
  <c r="PL47" i="1"/>
  <c r="PJ48" i="1"/>
  <c r="OY48" i="3" s="1"/>
  <c r="OY48" i="4" s="1"/>
  <c r="HI48" i="1"/>
  <c r="GX48" i="3" s="1"/>
  <c r="GX48" i="4" s="1"/>
  <c r="G46" i="4"/>
  <c r="G45" i="10" s="1"/>
  <c r="V46" i="4"/>
  <c r="K46" i="4"/>
  <c r="F45" i="10" s="1"/>
  <c r="I46" i="4"/>
  <c r="A47" i="4"/>
  <c r="A46" i="10" s="1"/>
  <c r="A48" i="3"/>
  <c r="HB47" i="3"/>
  <c r="HB47" i="4" s="1"/>
  <c r="AU46" i="10" s="1"/>
  <c r="HH48" i="1"/>
  <c r="GW48" i="3" s="1"/>
  <c r="GW48" i="4" s="1"/>
  <c r="PI48" i="1"/>
  <c r="OX48" i="3" s="1"/>
  <c r="OX48" i="4" s="1"/>
  <c r="HC46" i="4"/>
  <c r="BB45" i="10" s="1"/>
  <c r="PH48" i="1"/>
  <c r="OW48" i="3" s="1"/>
  <c r="OW48" i="4" s="1"/>
  <c r="HG48" i="1"/>
  <c r="GV48" i="3" s="1"/>
  <c r="GV48" i="4" s="1"/>
  <c r="PF48" i="1"/>
  <c r="OU48" i="3" s="1"/>
  <c r="OU48" i="4" s="1"/>
  <c r="PG48" i="1"/>
  <c r="OV48" i="3" s="1"/>
  <c r="OV48" i="4" s="1"/>
  <c r="PE48" i="1"/>
  <c r="OT48" i="3" s="1"/>
  <c r="OT48" i="4" s="1"/>
  <c r="HF48" i="1"/>
  <c r="GU48" i="3" s="1"/>
  <c r="GU48" i="4" s="1"/>
  <c r="HD48" i="1"/>
  <c r="GS48" i="3" s="1"/>
  <c r="GS48" i="4" s="1"/>
  <c r="HE48" i="1"/>
  <c r="GT48" i="3" s="1"/>
  <c r="GT48" i="4" s="1"/>
  <c r="GP47" i="3"/>
  <c r="GP47" i="4" s="1"/>
  <c r="GR47" i="3"/>
  <c r="GR47" i="4" s="1"/>
  <c r="GQ47" i="3"/>
  <c r="GQ47" i="4" s="1"/>
  <c r="PD48" i="1"/>
  <c r="OS48" i="3" s="1"/>
  <c r="OS48" i="4" s="1"/>
  <c r="PC48" i="1"/>
  <c r="OR48" i="3" s="1"/>
  <c r="OR48" i="4" s="1"/>
  <c r="PB48" i="1"/>
  <c r="OQ48" i="3" s="1"/>
  <c r="OQ48" i="4" s="1"/>
  <c r="HC48" i="1"/>
  <c r="HA48" i="1"/>
  <c r="HB48" i="1"/>
  <c r="EW47" i="3"/>
  <c r="EW47" i="4" s="1"/>
  <c r="DV47" i="3"/>
  <c r="DV47" i="4" s="1"/>
  <c r="AV47" i="3"/>
  <c r="AV47" i="4" s="1"/>
  <c r="Z47" i="3"/>
  <c r="Z47" i="4" s="1"/>
  <c r="GN47" i="3"/>
  <c r="GN47" i="4" s="1"/>
  <c r="EC47" i="3"/>
  <c r="EC47" i="4" s="1"/>
  <c r="K47" i="3"/>
  <c r="CU47" i="3"/>
  <c r="CU47" i="4" s="1"/>
  <c r="BU47" i="3"/>
  <c r="BU47" i="4" s="1"/>
  <c r="BA47" i="3"/>
  <c r="BA47" i="4" s="1"/>
  <c r="AE47" i="3"/>
  <c r="AE47" i="4" s="1"/>
  <c r="CV47" i="3"/>
  <c r="CV47" i="4" s="1"/>
  <c r="BZ47" i="3"/>
  <c r="BZ47" i="4" s="1"/>
  <c r="DB47" i="3"/>
  <c r="DB47" i="4" s="1"/>
  <c r="CO47" i="3"/>
  <c r="CO47" i="4" s="1"/>
  <c r="EU47" i="3"/>
  <c r="EU47" i="4" s="1"/>
  <c r="BO47" i="3"/>
  <c r="BO47" i="4" s="1"/>
  <c r="FU47" i="3"/>
  <c r="FU47" i="4" s="1"/>
  <c r="FD47" i="3"/>
  <c r="FD47" i="4" s="1"/>
  <c r="CR47" i="3"/>
  <c r="CR47" i="4" s="1"/>
  <c r="FN47" i="3"/>
  <c r="FN47" i="4" s="1"/>
  <c r="FE47" i="3"/>
  <c r="FE47" i="4" s="1"/>
  <c r="AW47" i="3"/>
  <c r="AW47" i="4" s="1"/>
  <c r="DO47" i="3"/>
  <c r="DO47" i="4" s="1"/>
  <c r="N47" i="3"/>
  <c r="N47" i="4" s="1"/>
  <c r="BY47" i="3"/>
  <c r="BY47" i="4" s="1"/>
  <c r="FR47" i="3"/>
  <c r="FR47" i="4" s="1"/>
  <c r="EE47" i="3"/>
  <c r="EE47" i="4" s="1"/>
  <c r="CD47" i="3"/>
  <c r="CD47" i="4" s="1"/>
  <c r="AR47" i="3"/>
  <c r="AR47" i="4" s="1"/>
  <c r="ET47" i="3"/>
  <c r="ET47" i="4" s="1"/>
  <c r="CN47" i="3"/>
  <c r="CN47" i="4" s="1"/>
  <c r="FO47" i="3"/>
  <c r="FO47" i="4" s="1"/>
  <c r="CM47" i="3"/>
  <c r="CM47" i="4" s="1"/>
  <c r="AA47" i="3"/>
  <c r="AA47" i="4" s="1"/>
  <c r="I47" i="3"/>
  <c r="GA47" i="3"/>
  <c r="GA47" i="4" s="1"/>
  <c r="DZ47" i="3"/>
  <c r="DZ47" i="4" s="1"/>
  <c r="KB47" i="3"/>
  <c r="KB47" i="4" s="1"/>
  <c r="KX47" i="3"/>
  <c r="KX47" i="4" s="1"/>
  <c r="NJ47" i="3"/>
  <c r="NJ47" i="4" s="1"/>
  <c r="AB47" i="3"/>
  <c r="AB47" i="4" s="1"/>
  <c r="FL47" i="3"/>
  <c r="FL47" i="4" s="1"/>
  <c r="CT47" i="3"/>
  <c r="CT47" i="4" s="1"/>
  <c r="KR47" i="3"/>
  <c r="KR47" i="4" s="1"/>
  <c r="MT47" i="3"/>
  <c r="MT47" i="4" s="1"/>
  <c r="D47" i="3"/>
  <c r="D47" i="4" s="1"/>
  <c r="B46" i="10" s="1"/>
  <c r="OD47" i="3"/>
  <c r="OD47" i="4" s="1"/>
  <c r="CZ47" i="3"/>
  <c r="CZ47" i="4" s="1"/>
  <c r="L47" i="3"/>
  <c r="L47" i="4" s="1"/>
  <c r="MM47" i="3"/>
  <c r="MM47" i="4" s="1"/>
  <c r="KA47" i="3"/>
  <c r="KA47" i="4" s="1"/>
  <c r="JQ47" i="3"/>
  <c r="JQ47" i="4" s="1"/>
  <c r="KG47" i="3"/>
  <c r="KG47" i="4" s="1"/>
  <c r="HE47" i="3"/>
  <c r="HE47" i="4" s="1"/>
  <c r="AV46" i="10" s="1"/>
  <c r="OG47" i="3"/>
  <c r="OG47" i="4" s="1"/>
  <c r="KN47" i="3"/>
  <c r="KN47" i="4" s="1"/>
  <c r="IL47" i="3"/>
  <c r="IL47" i="4" s="1"/>
  <c r="MP47" i="3"/>
  <c r="MP47" i="4" s="1"/>
  <c r="JM47" i="3"/>
  <c r="JM47" i="4" s="1"/>
  <c r="MI47" i="3"/>
  <c r="MI47" i="4" s="1"/>
  <c r="JW47" i="3"/>
  <c r="JW47" i="4" s="1"/>
  <c r="IH47" i="3"/>
  <c r="IH47" i="4" s="1"/>
  <c r="JG47" i="3"/>
  <c r="JG47" i="4" s="1"/>
  <c r="LI47" i="3"/>
  <c r="LI47" i="4" s="1"/>
  <c r="OB47" i="3"/>
  <c r="OB47" i="4" s="1"/>
  <c r="IX47" i="3"/>
  <c r="IX47" i="4" s="1"/>
  <c r="HT47" i="3"/>
  <c r="HT47" i="4" s="1"/>
  <c r="OC47" i="3"/>
  <c r="OC47" i="4" s="1"/>
  <c r="KZ47" i="3"/>
  <c r="KZ47" i="4" s="1"/>
  <c r="LF47" i="3"/>
  <c r="LF47" i="4" s="1"/>
  <c r="OH47" i="3"/>
  <c r="OH47" i="4" s="1"/>
  <c r="JD47" i="3"/>
  <c r="JD47" i="4" s="1"/>
  <c r="HW47" i="3"/>
  <c r="HW47" i="4" s="1"/>
  <c r="NK47" i="3"/>
  <c r="NK47" i="4" s="1"/>
  <c r="ID47" i="3"/>
  <c r="ID47" i="4" s="1"/>
  <c r="IC47" i="3"/>
  <c r="IC47" i="4" s="1"/>
  <c r="ME47" i="3"/>
  <c r="ME47" i="4" s="1"/>
  <c r="JS47" i="3"/>
  <c r="JS47" i="4" s="1"/>
  <c r="IS47" i="3"/>
  <c r="IS47" i="4" s="1"/>
  <c r="NY47" i="3"/>
  <c r="NY47" i="4" s="1"/>
  <c r="NG47" i="3"/>
  <c r="NG47" i="4" s="1"/>
  <c r="ON47" i="3"/>
  <c r="ON47" i="4" s="1"/>
  <c r="JP47" i="3"/>
  <c r="JP47" i="4" s="1"/>
  <c r="NN47" i="3"/>
  <c r="NN47" i="4" s="1"/>
  <c r="MA47" i="3"/>
  <c r="MA47" i="4" s="1"/>
  <c r="JO47" i="3"/>
  <c r="JO47" i="4" s="1"/>
  <c r="MX47" i="3"/>
  <c r="MX47" i="4" s="1"/>
  <c r="LQ47" i="3"/>
  <c r="LQ47" i="4" s="1"/>
  <c r="MG47" i="3"/>
  <c r="MG47" i="4" s="1"/>
  <c r="JE47" i="3"/>
  <c r="JE47" i="4" s="1"/>
  <c r="JU47" i="3"/>
  <c r="JU47" i="4" s="1"/>
  <c r="GO47" i="3"/>
  <c r="GO47" i="4" s="1"/>
  <c r="FC47" i="3"/>
  <c r="FC47" i="4" s="1"/>
  <c r="CA47" i="3"/>
  <c r="CA47" i="4" s="1"/>
  <c r="EL47" i="3"/>
  <c r="EL47" i="4" s="1"/>
  <c r="CW47" i="3"/>
  <c r="CW47" i="4" s="1"/>
  <c r="AU47" i="3"/>
  <c r="AU47" i="4" s="1"/>
  <c r="AZ47" i="3"/>
  <c r="AZ47" i="4" s="1"/>
  <c r="CP47" i="3"/>
  <c r="CP47" i="4" s="1"/>
  <c r="EH47" i="3"/>
  <c r="EH47" i="4" s="1"/>
  <c r="FM47" i="3"/>
  <c r="FM47" i="4" s="1"/>
  <c r="FX47" i="3"/>
  <c r="FX47" i="4" s="1"/>
  <c r="AJ47" i="3"/>
  <c r="AJ47" i="4" s="1"/>
  <c r="C47" i="3"/>
  <c r="C47" i="4" s="1"/>
  <c r="D46" i="10" s="1"/>
  <c r="DW47" i="3"/>
  <c r="DW47" i="4" s="1"/>
  <c r="BE47" i="3"/>
  <c r="BE47" i="4" s="1"/>
  <c r="EM47" i="3"/>
  <c r="EM47" i="4" s="1"/>
  <c r="U47" i="3"/>
  <c r="U47" i="4" s="1"/>
  <c r="BP47" i="3"/>
  <c r="BP47" i="4" s="1"/>
  <c r="AT47" i="3"/>
  <c r="AT47" i="4" s="1"/>
  <c r="BV47" i="3"/>
  <c r="BV47" i="4" s="1"/>
  <c r="BI47" i="3"/>
  <c r="BI47" i="4" s="1"/>
  <c r="W47" i="3"/>
  <c r="W47" i="4" s="1"/>
  <c r="AY47" i="3"/>
  <c r="AY47" i="4" s="1"/>
  <c r="GJ47" i="3"/>
  <c r="GJ47" i="4" s="1"/>
  <c r="EN47" i="3"/>
  <c r="EN47" i="4" s="1"/>
  <c r="CB47" i="3"/>
  <c r="CB47" i="4" s="1"/>
  <c r="DR47" i="3"/>
  <c r="DR47" i="4" s="1"/>
  <c r="EO47" i="3"/>
  <c r="EO47" i="4" s="1"/>
  <c r="DC47" i="3"/>
  <c r="DC47" i="4" s="1"/>
  <c r="CY47" i="3"/>
  <c r="CY47" i="4" s="1"/>
  <c r="CS47" i="3"/>
  <c r="CS47" i="4" s="1"/>
  <c r="AS47" i="3"/>
  <c r="AS47" i="4" s="1"/>
  <c r="BM47" i="3"/>
  <c r="BM47" i="4" s="1"/>
  <c r="CI47" i="3"/>
  <c r="CI47" i="4" s="1"/>
  <c r="EJ47" i="3"/>
  <c r="EJ47" i="4" s="1"/>
  <c r="CH47" i="3"/>
  <c r="CH47" i="4" s="1"/>
  <c r="DN47" i="3"/>
  <c r="DN47" i="4" s="1"/>
  <c r="BR47" i="3"/>
  <c r="BR47" i="4" s="1"/>
  <c r="EY47" i="3"/>
  <c r="EY47" i="4" s="1"/>
  <c r="BW47" i="3"/>
  <c r="BW47" i="4" s="1"/>
  <c r="GE47" i="3"/>
  <c r="GE47" i="4" s="1"/>
  <c r="GB47" i="3"/>
  <c r="GB47" i="4" s="1"/>
  <c r="EF47" i="3"/>
  <c r="EF47" i="4" s="1"/>
  <c r="G47" i="3"/>
  <c r="NU47" i="3"/>
  <c r="NU47" i="4" s="1"/>
  <c r="AX47" i="3"/>
  <c r="AX47" i="4" s="1"/>
  <c r="JR47" i="3"/>
  <c r="JR47" i="4" s="1"/>
  <c r="GD47" i="3"/>
  <c r="GD47" i="4" s="1"/>
  <c r="X47" i="3"/>
  <c r="X47" i="4" s="1"/>
  <c r="AH47" i="3"/>
  <c r="AH47" i="4" s="1"/>
  <c r="JL47" i="3"/>
  <c r="JL47" i="4" s="1"/>
  <c r="KH47" i="3"/>
  <c r="KH47" i="4" s="1"/>
  <c r="OK47" i="3"/>
  <c r="OK47" i="4" s="1"/>
  <c r="MD47" i="3"/>
  <c r="MD47" i="4" s="1"/>
  <c r="CJ47" i="3"/>
  <c r="CJ47" i="4" s="1"/>
  <c r="NS47" i="3"/>
  <c r="NS47" i="4" s="1"/>
  <c r="LW47" i="3"/>
  <c r="LW47" i="4" s="1"/>
  <c r="JK47" i="3"/>
  <c r="JK47" i="4" s="1"/>
  <c r="IK47" i="3"/>
  <c r="IK47" i="4" s="1"/>
  <c r="JA47" i="3"/>
  <c r="JA47" i="4" s="1"/>
  <c r="MJ47" i="3"/>
  <c r="MJ47" i="4" s="1"/>
  <c r="NL47" i="3"/>
  <c r="NL47" i="4" s="1"/>
  <c r="JH47" i="3"/>
  <c r="JH47" i="4" s="1"/>
  <c r="HV47" i="3"/>
  <c r="HV47" i="4" s="1"/>
  <c r="NE47" i="3"/>
  <c r="NE47" i="4" s="1"/>
  <c r="OE47" i="3"/>
  <c r="OE47" i="4" s="1"/>
  <c r="LS47" i="3"/>
  <c r="LS47" i="4" s="1"/>
  <c r="LZ47" i="3"/>
  <c r="LZ47" i="4" s="1"/>
  <c r="IQ47" i="3"/>
  <c r="IQ47" i="4" s="1"/>
  <c r="KC47" i="3"/>
  <c r="KC47" i="4" s="1"/>
  <c r="NT47" i="3"/>
  <c r="NT47" i="4" s="1"/>
  <c r="IG47" i="3"/>
  <c r="IG47" i="4" s="1"/>
  <c r="HL47" i="3"/>
  <c r="HL47" i="4" s="1"/>
  <c r="AZ46" i="10" s="1"/>
  <c r="ND47" i="3"/>
  <c r="ND47" i="4" s="1"/>
  <c r="KJ47" i="3"/>
  <c r="KJ47" i="4" s="1"/>
  <c r="NQ47" i="3"/>
  <c r="NQ47" i="4" s="1"/>
  <c r="NR47" i="3"/>
  <c r="NR47" i="4" s="1"/>
  <c r="IN47" i="3"/>
  <c r="IN47" i="4" s="1"/>
  <c r="ML47" i="3"/>
  <c r="ML47" i="4" s="1"/>
  <c r="NZ47" i="3"/>
  <c r="NZ47" i="4" s="1"/>
  <c r="LU47" i="3"/>
  <c r="LU47" i="4" s="1"/>
  <c r="HI47" i="3"/>
  <c r="HI47" i="4" s="1"/>
  <c r="LO47" i="3"/>
  <c r="LO47" i="4" s="1"/>
  <c r="MK47" i="3"/>
  <c r="MK47" i="4" s="1"/>
  <c r="HQ47" i="3"/>
  <c r="HQ47" i="4" s="1"/>
  <c r="BC46" i="10" s="1"/>
  <c r="MB47" i="3"/>
  <c r="MB47" i="4" s="1"/>
  <c r="MQ47" i="3"/>
  <c r="MQ47" i="4" s="1"/>
  <c r="LL47" i="3"/>
  <c r="LL47" i="4" s="1"/>
  <c r="IZ47" i="3"/>
  <c r="IZ47" i="4" s="1"/>
  <c r="MH47" i="3"/>
  <c r="MH47" i="4" s="1"/>
  <c r="LK47" i="3"/>
  <c r="LK47" i="4" s="1"/>
  <c r="IY47" i="3"/>
  <c r="IY47" i="4" s="1"/>
  <c r="LR47" i="3"/>
  <c r="LR47" i="4" s="1"/>
  <c r="JF47" i="3"/>
  <c r="JF47" i="4" s="1"/>
  <c r="LA47" i="3"/>
  <c r="LA47" i="4" s="1"/>
  <c r="HY47" i="3"/>
  <c r="HY47" i="4" s="1"/>
  <c r="IO47" i="3"/>
  <c r="IO47" i="4" s="1"/>
  <c r="ER47" i="3"/>
  <c r="ER47" i="4" s="1"/>
  <c r="CF47" i="3"/>
  <c r="CF47" i="4" s="1"/>
  <c r="DK47" i="3"/>
  <c r="DK47" i="4" s="1"/>
  <c r="J47" i="3"/>
  <c r="J47" i="4" s="1"/>
  <c r="FZ47" i="3"/>
  <c r="FZ47" i="4" s="1"/>
  <c r="R47" i="3"/>
  <c r="R47" i="4" s="1"/>
  <c r="FV47" i="3"/>
  <c r="FV47" i="4" s="1"/>
  <c r="BJ47" i="3"/>
  <c r="BJ47" i="4" s="1"/>
  <c r="CL47" i="3"/>
  <c r="CL47" i="4" s="1"/>
  <c r="EG47" i="3"/>
  <c r="EG47" i="4" s="1"/>
  <c r="AI47" i="3"/>
  <c r="AI47" i="4" s="1"/>
  <c r="GI47" i="3"/>
  <c r="GI47" i="4" s="1"/>
  <c r="DA47" i="3"/>
  <c r="DA47" i="4" s="1"/>
  <c r="DQ47" i="3"/>
  <c r="DQ47" i="4" s="1"/>
  <c r="FW47" i="3"/>
  <c r="FW47" i="4" s="1"/>
  <c r="CQ47" i="3"/>
  <c r="CQ47" i="4" s="1"/>
  <c r="E47" i="3"/>
  <c r="E47" i="4" s="1"/>
  <c r="GL47" i="3"/>
  <c r="GL47" i="4" s="1"/>
  <c r="BL47" i="3"/>
  <c r="BL47" i="4" s="1"/>
  <c r="AP47" i="3"/>
  <c r="AP47" i="4" s="1"/>
  <c r="AC47" i="3"/>
  <c r="AC47" i="4" s="1"/>
  <c r="Y47" i="3"/>
  <c r="Y47" i="4" s="1"/>
  <c r="C46" i="10" s="1"/>
  <c r="DM47" i="3"/>
  <c r="DM47" i="4" s="1"/>
  <c r="FT47" i="3"/>
  <c r="FT47" i="4" s="1"/>
  <c r="DX47" i="3"/>
  <c r="DX47" i="4" s="1"/>
  <c r="AF47" i="3"/>
  <c r="AF47" i="4" s="1"/>
  <c r="S47" i="3"/>
  <c r="S47" i="4" s="1"/>
  <c r="DY47" i="3"/>
  <c r="DY47" i="4" s="1"/>
  <c r="DU47" i="3"/>
  <c r="DU47" i="4" s="1"/>
  <c r="BS47" i="3"/>
  <c r="BS47" i="4" s="1"/>
  <c r="GH47" i="3"/>
  <c r="GH47" i="4" s="1"/>
  <c r="Q47" i="3"/>
  <c r="Q47" i="4" s="1"/>
  <c r="AG47" i="3"/>
  <c r="AG47" i="4" s="1"/>
  <c r="BC47" i="3"/>
  <c r="BC47" i="4" s="1"/>
  <c r="DD47" i="3"/>
  <c r="DD47" i="4" s="1"/>
  <c r="V47" i="3"/>
  <c r="B47" i="3"/>
  <c r="AL47" i="3"/>
  <c r="AL47" i="4" s="1"/>
  <c r="EI47" i="3"/>
  <c r="EI47" i="4" s="1"/>
  <c r="BG47" i="3"/>
  <c r="BG47" i="4" s="1"/>
  <c r="FQ47" i="3"/>
  <c r="FQ47" i="4" s="1"/>
  <c r="ED47" i="3"/>
  <c r="ED47" i="4" s="1"/>
  <c r="AN47" i="3"/>
  <c r="AN47" i="4" s="1"/>
  <c r="MN47" i="3"/>
  <c r="MN47" i="4" s="1"/>
  <c r="NV47" i="3"/>
  <c r="NV47" i="4" s="1"/>
  <c r="IF47" i="3"/>
  <c r="IF47" i="4" s="1"/>
  <c r="DT47" i="3"/>
  <c r="DT47" i="4" s="1"/>
  <c r="FJ47" i="3"/>
  <c r="FJ47" i="4" s="1"/>
  <c r="EP47" i="3"/>
  <c r="EP47" i="4" s="1"/>
  <c r="O47" i="3"/>
  <c r="O47" i="4" s="1"/>
  <c r="MR47" i="3"/>
  <c r="MR47" i="4" s="1"/>
  <c r="FY47" i="3"/>
  <c r="FY47" i="4" s="1"/>
  <c r="IV47" i="3"/>
  <c r="IV47" i="4" s="1"/>
  <c r="NI47" i="3"/>
  <c r="NI47" i="4" s="1"/>
  <c r="BT47" i="3"/>
  <c r="BT47" i="4" s="1"/>
  <c r="OI47" i="3"/>
  <c r="OI47" i="4" s="1"/>
  <c r="LG47" i="3"/>
  <c r="LG47" i="4" s="1"/>
  <c r="MC47" i="3"/>
  <c r="MC47" i="4" s="1"/>
  <c r="MS47" i="3"/>
  <c r="MS47" i="4" s="1"/>
  <c r="HU47" i="3"/>
  <c r="HU47" i="4" s="1"/>
  <c r="LD47" i="3"/>
  <c r="LD47" i="4" s="1"/>
  <c r="HN47" i="3"/>
  <c r="HN47" i="4" s="1"/>
  <c r="NP47" i="3"/>
  <c r="NP47" i="4" s="1"/>
  <c r="HF47" i="3"/>
  <c r="HF47" i="4" s="1"/>
  <c r="LY47" i="3"/>
  <c r="LY47" i="4" s="1"/>
  <c r="NO47" i="3"/>
  <c r="NO47" i="4" s="1"/>
  <c r="LC47" i="3"/>
  <c r="LC47" i="4" s="1"/>
  <c r="KT47" i="3"/>
  <c r="KT47" i="4" s="1"/>
  <c r="IR47" i="3"/>
  <c r="IR47" i="4" s="1"/>
  <c r="IA47" i="3"/>
  <c r="IA47" i="4" s="1"/>
  <c r="IW47" i="3"/>
  <c r="IW47" i="4" s="1"/>
  <c r="LJ47" i="3"/>
  <c r="LJ47" i="4" s="1"/>
  <c r="HS47" i="3"/>
  <c r="HS47" i="4" s="1"/>
  <c r="HD47" i="3"/>
  <c r="HD47" i="4" s="1"/>
  <c r="AX46" i="10" s="1"/>
  <c r="MF47" i="3"/>
  <c r="MF47" i="4" s="1"/>
  <c r="JT47" i="3"/>
  <c r="JT47" i="4" s="1"/>
  <c r="NA47" i="3"/>
  <c r="NA47" i="4" s="1"/>
  <c r="NB47" i="3"/>
  <c r="NB47" i="4" s="1"/>
  <c r="HX47" i="3"/>
  <c r="HX47" i="4" s="1"/>
  <c r="JZ47" i="3"/>
  <c r="JZ47" i="4" s="1"/>
  <c r="LV47" i="3"/>
  <c r="LV47" i="4" s="1"/>
  <c r="KO47" i="3"/>
  <c r="KO47" i="4" s="1"/>
  <c r="HR47" i="3"/>
  <c r="HR47" i="4" s="1"/>
  <c r="KY47" i="3"/>
  <c r="KY47" i="4" s="1"/>
  <c r="LE47" i="3"/>
  <c r="LE47" i="4" s="1"/>
  <c r="HJ47" i="3"/>
  <c r="HJ47" i="4" s="1"/>
  <c r="OM47" i="3"/>
  <c r="OM47" i="4" s="1"/>
  <c r="HC47" i="3"/>
  <c r="KV47" i="3"/>
  <c r="KV47" i="4" s="1"/>
  <c r="MZ47" i="3"/>
  <c r="MZ47" i="4" s="1"/>
  <c r="LB47" i="3"/>
  <c r="LB47" i="4" s="1"/>
  <c r="KU47" i="3"/>
  <c r="KU47" i="4" s="1"/>
  <c r="II47" i="3"/>
  <c r="II47" i="4" s="1"/>
  <c r="JV47" i="3"/>
  <c r="JV47" i="4" s="1"/>
  <c r="IP47" i="3"/>
  <c r="IP47" i="4" s="1"/>
  <c r="KK47" i="3"/>
  <c r="KK47" i="4" s="1"/>
  <c r="HO47" i="3"/>
  <c r="HO47" i="4" s="1"/>
  <c r="HG47" i="3"/>
  <c r="HG47" i="4" s="1"/>
  <c r="AY46" i="10" s="1"/>
  <c r="OP47" i="3"/>
  <c r="OP47" i="4" s="1"/>
  <c r="GM47" i="3"/>
  <c r="GM47" i="4" s="1"/>
  <c r="DG47" i="3"/>
  <c r="DG47" i="4" s="1"/>
  <c r="AO47" i="3"/>
  <c r="AO47" i="4" s="1"/>
  <c r="P47" i="3"/>
  <c r="P47" i="4" s="1"/>
  <c r="I46" i="10" s="1"/>
  <c r="BQ47" i="3"/>
  <c r="BQ47" i="4" s="1"/>
  <c r="ES47" i="3"/>
  <c r="ES47" i="4" s="1"/>
  <c r="M47" i="3"/>
  <c r="M47" i="4" s="1"/>
  <c r="H47" i="3"/>
  <c r="H47" i="4" s="1"/>
  <c r="FG47" i="3"/>
  <c r="FG47" i="4" s="1"/>
  <c r="AK47" i="3"/>
  <c r="AK47" i="4" s="1"/>
  <c r="DL47" i="3"/>
  <c r="DL47" i="4" s="1"/>
  <c r="FB47" i="3"/>
  <c r="FB47" i="4" s="1"/>
  <c r="AD47" i="3"/>
  <c r="AD47" i="4" s="1"/>
  <c r="BF47" i="3"/>
  <c r="BF47" i="4" s="1"/>
  <c r="EA47" i="3"/>
  <c r="EA47" i="4" s="1"/>
  <c r="FI47" i="3"/>
  <c r="FI47" i="4" s="1"/>
  <c r="FS47" i="3"/>
  <c r="FS47" i="4" s="1"/>
  <c r="EQ47" i="3"/>
  <c r="EQ47" i="4" s="1"/>
  <c r="CK47" i="3"/>
  <c r="CK47" i="4" s="1"/>
  <c r="CG47" i="3"/>
  <c r="CG47" i="4" s="1"/>
  <c r="BK47" i="3"/>
  <c r="BK47" i="4" s="1"/>
  <c r="EB47" i="3"/>
  <c r="EB47" i="4" s="1"/>
  <c r="DF47" i="3"/>
  <c r="DF47" i="4" s="1"/>
  <c r="EX47" i="3"/>
  <c r="EX47" i="4" s="1"/>
  <c r="DI47" i="3"/>
  <c r="DI47" i="4" s="1"/>
  <c r="GC47" i="3"/>
  <c r="GC47" i="4" s="1"/>
  <c r="CE47" i="3"/>
  <c r="CE47" i="4" s="1"/>
  <c r="GK47" i="3"/>
  <c r="GK47" i="4" s="1"/>
  <c r="FH47" i="3"/>
  <c r="FH47" i="4" s="1"/>
  <c r="DH47" i="3"/>
  <c r="DH47" i="4" s="1"/>
  <c r="GG47" i="3"/>
  <c r="GG47" i="4" s="1"/>
  <c r="GF47" i="3"/>
  <c r="GF47" i="4" s="1"/>
  <c r="CC47" i="3"/>
  <c r="CC47" i="4" s="1"/>
  <c r="FK47" i="3"/>
  <c r="FK47" i="4" s="1"/>
  <c r="AM47" i="3"/>
  <c r="AM47" i="4" s="1"/>
  <c r="DE47" i="3"/>
  <c r="DE47" i="4" s="1"/>
  <c r="BN47" i="3"/>
  <c r="BN47" i="4" s="1"/>
  <c r="EK47" i="3"/>
  <c r="EK47" i="4" s="1"/>
  <c r="F47" i="3"/>
  <c r="F47" i="4" s="1"/>
  <c r="E46" i="10" s="1"/>
  <c r="BX47" i="3"/>
  <c r="BX47" i="4" s="1"/>
  <c r="EZ47" i="3"/>
  <c r="EZ47" i="4" s="1"/>
  <c r="FP47" i="3"/>
  <c r="FP47" i="4" s="1"/>
  <c r="EV47" i="3"/>
  <c r="EV47" i="4" s="1"/>
  <c r="DS47" i="3"/>
  <c r="DS47" i="4" s="1"/>
  <c r="AQ47" i="3"/>
  <c r="AQ47" i="4" s="1"/>
  <c r="FA47" i="3"/>
  <c r="FA47" i="4" s="1"/>
  <c r="BB47" i="3"/>
  <c r="BB47" i="4" s="1"/>
  <c r="FF47" i="3"/>
  <c r="FF47" i="4" s="1"/>
  <c r="LH47" i="3"/>
  <c r="LH47" i="4" s="1"/>
  <c r="LN47" i="3"/>
  <c r="LN47" i="4" s="1"/>
  <c r="IE47" i="3"/>
  <c r="IE47" i="4" s="1"/>
  <c r="BH47" i="3"/>
  <c r="BH47" i="4" s="1"/>
  <c r="CX47" i="3"/>
  <c r="CX47" i="4" s="1"/>
  <c r="DJ47" i="3"/>
  <c r="DJ47" i="4" s="1"/>
  <c r="LX47" i="3"/>
  <c r="LX47" i="4" s="1"/>
  <c r="OL47" i="3"/>
  <c r="OL47" i="4" s="1"/>
  <c r="T47" i="3"/>
  <c r="T47" i="4" s="1"/>
  <c r="IU47" i="3"/>
  <c r="IU47" i="4" s="1"/>
  <c r="DP47" i="3"/>
  <c r="DP47" i="4" s="1"/>
  <c r="BD47" i="3"/>
  <c r="BD47" i="4" s="1"/>
  <c r="NC47" i="3"/>
  <c r="NC47" i="4" s="1"/>
  <c r="KQ47" i="3"/>
  <c r="KQ47" i="4" s="1"/>
  <c r="KW47" i="3"/>
  <c r="KW47" i="4" s="1"/>
  <c r="LM47" i="3"/>
  <c r="LM47" i="4" s="1"/>
  <c r="HM47" i="3"/>
  <c r="HM47" i="4" s="1"/>
  <c r="JX47" i="3"/>
  <c r="JX47" i="4" s="1"/>
  <c r="LT47" i="3"/>
  <c r="LT47" i="4" s="1"/>
  <c r="JB47" i="3"/>
  <c r="JB47" i="4" s="1"/>
  <c r="NF47" i="3"/>
  <c r="NF47" i="4" s="1"/>
  <c r="KS47" i="3"/>
  <c r="KS47" i="4" s="1"/>
  <c r="MY47" i="3"/>
  <c r="MY47" i="4" s="1"/>
  <c r="KM47" i="3"/>
  <c r="KM47" i="4" s="1"/>
  <c r="JN47" i="3"/>
  <c r="JN47" i="4" s="1"/>
  <c r="IB47" i="3"/>
  <c r="IB47" i="4" s="1"/>
  <c r="MO47" i="3"/>
  <c r="MO47" i="4" s="1"/>
  <c r="OJ47" i="3"/>
  <c r="OJ47" i="4" s="1"/>
  <c r="KD47" i="3"/>
  <c r="KD47" i="4" s="1"/>
  <c r="HK47" i="3"/>
  <c r="HK47" i="4" s="1"/>
  <c r="OA47" i="3"/>
  <c r="OA47" i="4" s="1"/>
  <c r="LP47" i="3"/>
  <c r="LP47" i="4" s="1"/>
  <c r="IM47" i="3"/>
  <c r="IM47" i="4" s="1"/>
  <c r="NH47" i="3"/>
  <c r="NH47" i="4" s="1"/>
  <c r="KP47" i="3"/>
  <c r="KP47" i="4" s="1"/>
  <c r="JC47" i="3"/>
  <c r="JC47" i="4" s="1"/>
  <c r="IT47" i="3"/>
  <c r="IT47" i="4" s="1"/>
  <c r="JJ47" i="3"/>
  <c r="JJ47" i="4" s="1"/>
  <c r="JI47" i="3"/>
  <c r="JI47" i="4" s="1"/>
  <c r="MU47" i="3"/>
  <c r="MU47" i="4" s="1"/>
  <c r="KI47" i="3"/>
  <c r="KI47" i="4" s="1"/>
  <c r="JY47" i="3"/>
  <c r="JY47" i="4" s="1"/>
  <c r="MV47" i="3"/>
  <c r="MV47" i="4" s="1"/>
  <c r="NW47" i="3"/>
  <c r="NW47" i="4" s="1"/>
  <c r="IJ47" i="3"/>
  <c r="IJ47" i="4" s="1"/>
  <c r="KF47" i="3"/>
  <c r="KF47" i="4" s="1"/>
  <c r="OF47" i="3"/>
  <c r="OF47" i="4" s="1"/>
  <c r="KL47" i="3"/>
  <c r="KL47" i="4" s="1"/>
  <c r="KE47" i="3"/>
  <c r="KE47" i="4" s="1"/>
  <c r="NX47" i="3"/>
  <c r="NX47" i="4" s="1"/>
  <c r="MW47" i="3"/>
  <c r="MW47" i="4" s="1"/>
  <c r="NM47" i="3"/>
  <c r="NM47" i="4" s="1"/>
  <c r="HZ47" i="3"/>
  <c r="HZ47" i="4" s="1"/>
  <c r="AW46" i="10" s="1"/>
  <c r="HP47" i="3"/>
  <c r="HP47" i="4" s="1"/>
  <c r="HH47" i="3"/>
  <c r="HH47" i="4" s="1"/>
  <c r="BA46" i="10" s="1"/>
  <c r="OO47" i="3"/>
  <c r="OO47" i="4" s="1"/>
  <c r="L49" i="1"/>
  <c r="PA48" i="1"/>
  <c r="HM48" i="1"/>
  <c r="GZ48" i="1"/>
  <c r="IJ48" i="1"/>
  <c r="IA48" i="1"/>
  <c r="HR48" i="1"/>
  <c r="HS48" i="1"/>
  <c r="HZ48" i="1"/>
  <c r="IZ48" i="1"/>
  <c r="KF48" i="1"/>
  <c r="NH48" i="1"/>
  <c r="IK48" i="1"/>
  <c r="JA48" i="1"/>
  <c r="JQ48" i="1"/>
  <c r="MR48" i="1"/>
  <c r="JP48" i="1"/>
  <c r="LM48" i="1"/>
  <c r="MS48" i="1"/>
  <c r="NY48" i="1"/>
  <c r="OI48" i="1"/>
  <c r="KG48" i="1"/>
  <c r="KW48" i="1"/>
  <c r="KV48" i="1"/>
  <c r="MB48" i="1"/>
  <c r="NX48" i="1"/>
  <c r="MC48" i="1"/>
  <c r="NI48" i="1"/>
  <c r="OY48" i="1"/>
  <c r="JZ48" i="1"/>
  <c r="KP48" i="1"/>
  <c r="LF48" i="1"/>
  <c r="LV48" i="1"/>
  <c r="LL48" i="1"/>
  <c r="OQ48" i="1"/>
  <c r="OJ48" i="1"/>
  <c r="HU48" i="1"/>
  <c r="IT48" i="1"/>
  <c r="JJ48" i="1"/>
  <c r="ML48" i="1"/>
  <c r="NB48" i="1"/>
  <c r="NR48" i="1"/>
  <c r="NK48" i="1"/>
  <c r="OH48" i="1"/>
  <c r="OX48" i="1"/>
  <c r="IU48" i="1"/>
  <c r="JK48" i="1"/>
  <c r="KA48" i="1"/>
  <c r="KQ48" i="1"/>
  <c r="LG48" i="1"/>
  <c r="LW48" i="1"/>
  <c r="MM48" i="1"/>
  <c r="HN48" i="1"/>
  <c r="HT48" i="1"/>
  <c r="IN48" i="1"/>
  <c r="JT48" i="1"/>
  <c r="KZ48" i="1"/>
  <c r="MF48" i="1"/>
  <c r="IC48" i="1"/>
  <c r="NL48" i="1"/>
  <c r="OB48" i="1"/>
  <c r="IO48" i="1"/>
  <c r="JE48" i="1"/>
  <c r="IB48" i="1"/>
  <c r="JD48" i="1"/>
  <c r="KJ48" i="1"/>
  <c r="LP48" i="1"/>
  <c r="MV48" i="1"/>
  <c r="NG48" i="1"/>
  <c r="KK48" i="1"/>
  <c r="MW48" i="1"/>
  <c r="OC48" i="1"/>
  <c r="OS48" i="1"/>
  <c r="KT48" i="1"/>
  <c r="LZ48" i="1"/>
  <c r="LA48" i="1"/>
  <c r="NM48" i="1"/>
  <c r="IH48" i="1"/>
  <c r="JN48" i="1"/>
  <c r="NF48" i="1"/>
  <c r="NV48" i="1"/>
  <c r="NS48" i="1"/>
  <c r="OL48" i="1"/>
  <c r="II48" i="1"/>
  <c r="IY48" i="1"/>
  <c r="JO48" i="1"/>
  <c r="KE48" i="1"/>
  <c r="LQ48" i="1"/>
  <c r="OK48" i="1"/>
  <c r="KD48" i="1"/>
  <c r="LJ48" i="1"/>
  <c r="MP48" i="1"/>
  <c r="JU48" i="1"/>
  <c r="MG48" i="1"/>
  <c r="IX48" i="1"/>
  <c r="KU48" i="1"/>
  <c r="LK48" i="1"/>
  <c r="MA48" i="1"/>
  <c r="MQ48" i="1"/>
  <c r="NO48" i="1"/>
  <c r="HO48" i="1"/>
  <c r="HW48" i="1"/>
  <c r="IE48" i="1"/>
  <c r="HV48" i="1"/>
  <c r="ON48" i="1"/>
  <c r="IR48" i="1"/>
  <c r="JX48" i="1"/>
  <c r="LD48" i="1"/>
  <c r="MJ48" i="1"/>
  <c r="OZ48" i="1"/>
  <c r="JY48" i="1"/>
  <c r="LE48" i="1"/>
  <c r="MK48" i="1"/>
  <c r="NA48" i="1"/>
  <c r="NQ48" i="1"/>
  <c r="IL48" i="1"/>
  <c r="JB48" i="1"/>
  <c r="JR48" i="1"/>
  <c r="NP48" i="1"/>
  <c r="IS48" i="1"/>
  <c r="JH48" i="1"/>
  <c r="KN48" i="1"/>
  <c r="LT48" i="1"/>
  <c r="MZ48" i="1"/>
  <c r="KO48" i="1"/>
  <c r="LU48" i="1"/>
  <c r="ID48" i="1"/>
  <c r="JI48" i="1"/>
  <c r="OE48" i="1"/>
  <c r="OM48" i="1"/>
  <c r="OU48" i="1"/>
  <c r="MD48" i="1"/>
  <c r="IM48" i="1"/>
  <c r="KH48" i="1"/>
  <c r="MT48" i="1"/>
  <c r="OP48" i="1"/>
  <c r="JC48" i="1"/>
  <c r="JS48" i="1"/>
  <c r="KY48" i="1"/>
  <c r="ME48" i="1"/>
  <c r="KX48" i="1"/>
  <c r="NJ48" i="1"/>
  <c r="OA48" i="1"/>
  <c r="NW48" i="1"/>
  <c r="LN48" i="1"/>
  <c r="NZ48" i="1"/>
  <c r="KI48" i="1"/>
  <c r="LO48" i="1"/>
  <c r="MU48" i="1"/>
  <c r="OR48" i="1"/>
  <c r="HQ48" i="1"/>
  <c r="HY48" i="1"/>
  <c r="HP48" i="1"/>
  <c r="IW48" i="1"/>
  <c r="LY48" i="1"/>
  <c r="MO48" i="1"/>
  <c r="NE48" i="1"/>
  <c r="NU48" i="1"/>
  <c r="OG48" i="1"/>
  <c r="OO48" i="1"/>
  <c r="OW48" i="1"/>
  <c r="IF48" i="1"/>
  <c r="JL48" i="1"/>
  <c r="KR48" i="1"/>
  <c r="LX48" i="1"/>
  <c r="NT48" i="1"/>
  <c r="HX48" i="1"/>
  <c r="ND48" i="1"/>
  <c r="IG48" i="1"/>
  <c r="JM48" i="1"/>
  <c r="R48" i="1"/>
  <c r="W48" i="1"/>
  <c r="AS48" i="1"/>
  <c r="BI48" i="1"/>
  <c r="DE48" i="1"/>
  <c r="GJ48" i="1"/>
  <c r="IV48" i="1"/>
  <c r="KB48" i="1"/>
  <c r="LH48" i="1"/>
  <c r="MN48" i="1"/>
  <c r="KC48" i="1"/>
  <c r="KS48" i="1"/>
  <c r="JF48" i="1"/>
  <c r="MX48" i="1"/>
  <c r="OT48" i="1"/>
  <c r="Z48" i="1"/>
  <c r="FA48" i="1"/>
  <c r="JV48" i="1"/>
  <c r="LB48" i="1"/>
  <c r="MH48" i="1"/>
  <c r="NC48" i="1"/>
  <c r="OF48" i="1"/>
  <c r="IQ48" i="1"/>
  <c r="JW48" i="1"/>
  <c r="LC48" i="1"/>
  <c r="MI48" i="1"/>
  <c r="AY48" i="1"/>
  <c r="CE48" i="1"/>
  <c r="DK48" i="1"/>
  <c r="GL48" i="1"/>
  <c r="BM48" i="1"/>
  <c r="AM48" i="1"/>
  <c r="BS48" i="1"/>
  <c r="CI48" i="1"/>
  <c r="CY48" i="1"/>
  <c r="DO48" i="1"/>
  <c r="EE48" i="1"/>
  <c r="EU48" i="1"/>
  <c r="FK48" i="1"/>
  <c r="GA48" i="1"/>
  <c r="CO48" i="1"/>
  <c r="M48" i="1"/>
  <c r="LI48" i="1"/>
  <c r="IP48" i="1"/>
  <c r="OV48" i="1"/>
  <c r="O48" i="1"/>
  <c r="AE48" i="1"/>
  <c r="EK48" i="1"/>
  <c r="FQ48" i="1"/>
  <c r="KL48" i="1"/>
  <c r="LR48" i="1"/>
  <c r="NN48" i="1"/>
  <c r="JG48" i="1"/>
  <c r="KM48" i="1"/>
  <c r="LS48" i="1"/>
  <c r="MY48" i="1"/>
  <c r="OD48" i="1"/>
  <c r="DU48" i="1"/>
  <c r="AI48" i="1"/>
  <c r="BO48" i="1"/>
  <c r="CU48" i="1"/>
  <c r="EQ48" i="1"/>
  <c r="FE48" i="1"/>
  <c r="GO48" i="1"/>
  <c r="T48" i="1"/>
  <c r="Q48" i="1"/>
  <c r="AH48" i="1"/>
  <c r="DZ48" i="1"/>
  <c r="EP48" i="1"/>
  <c r="FF48" i="1"/>
  <c r="FV48" i="1"/>
  <c r="GS48" i="1"/>
  <c r="AG48" i="1"/>
  <c r="CS48" i="1"/>
  <c r="DY48" i="1"/>
  <c r="BC48" i="1"/>
  <c r="EA48" i="1"/>
  <c r="FG48" i="1"/>
  <c r="FW48" i="1"/>
  <c r="DI48" i="1"/>
  <c r="EO48" i="1"/>
  <c r="FU48" i="1"/>
  <c r="AB48" i="1"/>
  <c r="AW48" i="1"/>
  <c r="CC48" i="1"/>
  <c r="Y48" i="1"/>
  <c r="AX48" i="1"/>
  <c r="CD48" i="1"/>
  <c r="DJ48" i="1"/>
  <c r="AN48" i="1"/>
  <c r="BT48" i="1"/>
  <c r="CZ48" i="1"/>
  <c r="EF48" i="1"/>
  <c r="FL48" i="1"/>
  <c r="DN48" i="1"/>
  <c r="FJ48" i="1"/>
  <c r="BX48" i="1"/>
  <c r="DT48" i="1"/>
  <c r="EJ48" i="1"/>
  <c r="EZ48" i="1"/>
  <c r="FP48" i="1"/>
  <c r="N48" i="1"/>
  <c r="V48" i="1"/>
  <c r="GM48" i="1"/>
  <c r="GP48" i="1"/>
  <c r="BB48" i="1"/>
  <c r="CH48" i="1"/>
  <c r="ET48" i="1"/>
  <c r="BN48" i="1"/>
  <c r="CT48" i="1"/>
  <c r="GN48" i="1"/>
  <c r="BD48" i="1"/>
  <c r="CJ48" i="1"/>
  <c r="DP48" i="1"/>
  <c r="EV48" i="1"/>
  <c r="GB48" i="1"/>
  <c r="BH48" i="1"/>
  <c r="CN48" i="1"/>
  <c r="GQ48" i="1"/>
  <c r="BY48" i="1"/>
  <c r="DM48" i="1"/>
  <c r="ES48" i="1"/>
  <c r="FY48" i="1"/>
  <c r="EM48" i="1"/>
  <c r="P48" i="1"/>
  <c r="AF48" i="1"/>
  <c r="AC48" i="1"/>
  <c r="DR48" i="1"/>
  <c r="EX48" i="1"/>
  <c r="BL48" i="1"/>
  <c r="FD48" i="1"/>
  <c r="FT48" i="1"/>
  <c r="AT48" i="1"/>
  <c r="FB48" i="1"/>
  <c r="AJ48" i="1"/>
  <c r="AL48" i="1"/>
  <c r="BR48" i="1"/>
  <c r="CX48" i="1"/>
  <c r="ED48" i="1"/>
  <c r="FZ48" i="1"/>
  <c r="AR48" i="1"/>
  <c r="DD48" i="1"/>
  <c r="GC48" i="1"/>
  <c r="AK48" i="1"/>
  <c r="BG48" i="1"/>
  <c r="DS48" i="1"/>
  <c r="AO48" i="1"/>
  <c r="BU48" i="1"/>
  <c r="DA48" i="1"/>
  <c r="GG48" i="1"/>
  <c r="DG48" i="1"/>
  <c r="GU48" i="1"/>
  <c r="X48" i="1"/>
  <c r="AV48" i="1"/>
  <c r="CB48" i="1"/>
  <c r="DH48" i="1"/>
  <c r="EN48" i="1"/>
  <c r="GX48" i="1"/>
  <c r="BJ48" i="1"/>
  <c r="CP48" i="1"/>
  <c r="FR48" i="1"/>
  <c r="AZ48" i="1"/>
  <c r="CF48" i="1"/>
  <c r="CV48" i="1"/>
  <c r="DL48" i="1"/>
  <c r="ER48" i="1"/>
  <c r="FH48" i="1"/>
  <c r="FX48" i="1"/>
  <c r="GK48" i="1"/>
  <c r="BP48" i="1"/>
  <c r="DF48" i="1"/>
  <c r="AD48" i="1"/>
  <c r="S48" i="1"/>
  <c r="BQ48" i="1"/>
  <c r="AQ48" i="1"/>
  <c r="BW48" i="1"/>
  <c r="DC48" i="1"/>
  <c r="EI48" i="1"/>
  <c r="GD48" i="1"/>
  <c r="GT48" i="1"/>
  <c r="BK48" i="1"/>
  <c r="CQ48" i="1"/>
  <c r="DW48" i="1"/>
  <c r="BF48" i="1"/>
  <c r="CL48" i="1"/>
  <c r="GF48" i="1"/>
  <c r="EB48" i="1"/>
  <c r="GI48" i="1"/>
  <c r="EL48" i="1"/>
  <c r="AA48" i="1"/>
  <c r="FO48" i="1"/>
  <c r="BE48" i="1"/>
  <c r="CK48" i="1"/>
  <c r="DQ48" i="1"/>
  <c r="EW48" i="1"/>
  <c r="FC48" i="1"/>
  <c r="FS48" i="1"/>
  <c r="GE48" i="1"/>
  <c r="U48" i="1"/>
  <c r="EH48" i="1"/>
  <c r="CR48" i="1"/>
  <c r="DX48" i="1"/>
  <c r="BZ48" i="1"/>
  <c r="DV48" i="1"/>
  <c r="BA48" i="1"/>
  <c r="CG48" i="1"/>
  <c r="CW48" i="1"/>
  <c r="EC48" i="1"/>
  <c r="FI48" i="1"/>
  <c r="GR48" i="1"/>
  <c r="CM48" i="1"/>
  <c r="EY48" i="1"/>
  <c r="EG48" i="1"/>
  <c r="FM48" i="1"/>
  <c r="GW48" i="1"/>
  <c r="AU48" i="1"/>
  <c r="CA48" i="1"/>
  <c r="AP48" i="1"/>
  <c r="BV48" i="1"/>
  <c r="DB48" i="1"/>
  <c r="FN48" i="1"/>
  <c r="GV48" i="1"/>
  <c r="GH48" i="1"/>
  <c r="GY48" i="1"/>
  <c r="HK48" i="1" l="1"/>
  <c r="PK49" i="1"/>
  <c r="OZ49" i="3" s="1"/>
  <c r="OZ49" i="4" s="1"/>
  <c r="HJ49" i="1"/>
  <c r="GY49" i="3" s="1"/>
  <c r="GY49" i="4" s="1"/>
  <c r="B47" i="4"/>
  <c r="H46" i="10" s="1"/>
  <c r="GZ47" i="3"/>
  <c r="GZ47" i="4" s="1"/>
  <c r="PA47" i="3"/>
  <c r="PL48" i="1"/>
  <c r="PJ49" i="1"/>
  <c r="OY49" i="3" s="1"/>
  <c r="OY49" i="4" s="1"/>
  <c r="HI49" i="1"/>
  <c r="GX49" i="3" s="1"/>
  <c r="GX49" i="4" s="1"/>
  <c r="V47" i="4"/>
  <c r="G47" i="4"/>
  <c r="G46" i="10" s="1"/>
  <c r="I47" i="4"/>
  <c r="K47" i="4"/>
  <c r="F46" i="10" s="1"/>
  <c r="A48" i="4"/>
  <c r="HB48" i="3"/>
  <c r="HB48" i="4" s="1"/>
  <c r="AU47" i="10" s="1"/>
  <c r="A49" i="3"/>
  <c r="HH49" i="1"/>
  <c r="GW49" i="3" s="1"/>
  <c r="GW49" i="4" s="1"/>
  <c r="PI49" i="1"/>
  <c r="OX49" i="3" s="1"/>
  <c r="OX49" i="4" s="1"/>
  <c r="HC47" i="4"/>
  <c r="BB46" i="10" s="1"/>
  <c r="PH49" i="1"/>
  <c r="OW49" i="3" s="1"/>
  <c r="OW49" i="4" s="1"/>
  <c r="HG49" i="1"/>
  <c r="GV49" i="3" s="1"/>
  <c r="GV49" i="4" s="1"/>
  <c r="A47" i="10"/>
  <c r="PF49" i="1"/>
  <c r="OU49" i="3" s="1"/>
  <c r="OU49" i="4" s="1"/>
  <c r="HE49" i="1"/>
  <c r="GT49" i="3" s="1"/>
  <c r="GT49" i="4" s="1"/>
  <c r="PE49" i="1"/>
  <c r="OT49" i="3" s="1"/>
  <c r="OT49" i="4" s="1"/>
  <c r="PG49" i="1"/>
  <c r="OV49" i="3" s="1"/>
  <c r="OV49" i="4" s="1"/>
  <c r="HF49" i="1"/>
  <c r="GU49" i="3" s="1"/>
  <c r="GU49" i="4" s="1"/>
  <c r="HD49" i="1"/>
  <c r="GS49" i="3" s="1"/>
  <c r="GS49" i="4" s="1"/>
  <c r="GQ48" i="3"/>
  <c r="GQ48" i="4" s="1"/>
  <c r="GP48" i="3"/>
  <c r="GP48" i="4" s="1"/>
  <c r="GR48" i="3"/>
  <c r="GR48" i="4" s="1"/>
  <c r="PC49" i="1"/>
  <c r="OR49" i="3" s="1"/>
  <c r="OR49" i="4" s="1"/>
  <c r="PB49" i="1"/>
  <c r="OQ49" i="3" s="1"/>
  <c r="OQ49" i="4" s="1"/>
  <c r="PD49" i="1"/>
  <c r="OS49" i="3" s="1"/>
  <c r="OS49" i="4" s="1"/>
  <c r="HC49" i="1"/>
  <c r="HB49" i="1"/>
  <c r="HA49" i="1"/>
  <c r="FC48" i="3"/>
  <c r="FC48" i="4" s="1"/>
  <c r="DV48" i="3"/>
  <c r="DV48" i="4" s="1"/>
  <c r="AP48" i="3"/>
  <c r="AP48" i="4" s="1"/>
  <c r="FH48" i="3"/>
  <c r="FH48" i="4" s="1"/>
  <c r="EA48" i="3"/>
  <c r="EA48" i="4" s="1"/>
  <c r="AZ48" i="3"/>
  <c r="AZ48" i="4" s="1"/>
  <c r="H48" i="3"/>
  <c r="H48" i="4" s="1"/>
  <c r="DA48" i="3"/>
  <c r="DA48" i="4" s="1"/>
  <c r="EC48" i="3"/>
  <c r="EC48" i="4" s="1"/>
  <c r="M48" i="3"/>
  <c r="M48" i="4" s="1"/>
  <c r="CP48" i="3"/>
  <c r="CP48" i="4" s="1"/>
  <c r="AV48" i="3"/>
  <c r="AV48" i="4" s="1"/>
  <c r="AG48" i="3"/>
  <c r="AG48" i="4" s="1"/>
  <c r="BG48" i="3"/>
  <c r="BG48" i="4" s="1"/>
  <c r="AI48" i="3"/>
  <c r="AI48" i="4" s="1"/>
  <c r="EM48" i="3"/>
  <c r="EM48" i="4" s="1"/>
  <c r="E48" i="3"/>
  <c r="E48" i="4" s="1"/>
  <c r="DB48" i="3"/>
  <c r="DB48" i="4" s="1"/>
  <c r="AW48" i="3"/>
  <c r="AW48" i="4" s="1"/>
  <c r="BY48" i="3"/>
  <c r="BY48" i="4" s="1"/>
  <c r="BC48" i="3"/>
  <c r="BC48" i="4" s="1"/>
  <c r="GE48" i="3"/>
  <c r="GE48" i="4" s="1"/>
  <c r="FE48" i="3"/>
  <c r="FE48" i="4" s="1"/>
  <c r="BM48" i="3"/>
  <c r="BM48" i="4" s="1"/>
  <c r="DU48" i="3"/>
  <c r="DU48" i="4" s="1"/>
  <c r="CY48" i="3"/>
  <c r="CY48" i="4" s="1"/>
  <c r="BR48" i="3"/>
  <c r="BR48" i="4" s="1"/>
  <c r="ED48" i="3"/>
  <c r="ED48" i="4" s="1"/>
  <c r="DP48" i="3"/>
  <c r="DP48" i="4" s="1"/>
  <c r="V48" i="3"/>
  <c r="EE48" i="3"/>
  <c r="EE48" i="4" s="1"/>
  <c r="I48" i="3"/>
  <c r="CJ48" i="3"/>
  <c r="CJ48" i="4" s="1"/>
  <c r="NS48" i="3"/>
  <c r="NS48" i="4" s="1"/>
  <c r="IV48" i="3"/>
  <c r="IV48" i="4" s="1"/>
  <c r="FF48" i="3"/>
  <c r="FF48" i="4" s="1"/>
  <c r="OK48" i="3"/>
  <c r="OK48" i="4" s="1"/>
  <c r="CD48" i="3"/>
  <c r="CD48" i="4" s="1"/>
  <c r="DT48" i="3"/>
  <c r="DT48" i="4" s="1"/>
  <c r="BH48" i="3"/>
  <c r="BH48" i="4" s="1"/>
  <c r="CZ48" i="3"/>
  <c r="CZ48" i="4" s="1"/>
  <c r="KR48" i="3"/>
  <c r="KR48" i="4" s="1"/>
  <c r="MR48" i="3"/>
  <c r="MR48" i="4" s="1"/>
  <c r="EP48" i="3"/>
  <c r="EP48" i="4" s="1"/>
  <c r="IU48" i="3"/>
  <c r="IU48" i="4" s="1"/>
  <c r="KW48" i="3"/>
  <c r="KW48" i="4" s="1"/>
  <c r="CT48" i="3"/>
  <c r="CT48" i="4" s="1"/>
  <c r="G48" i="3"/>
  <c r="HM48" i="3"/>
  <c r="HM48" i="4" s="1"/>
  <c r="JA48" i="3"/>
  <c r="JA48" i="4" s="1"/>
  <c r="NV48" i="3"/>
  <c r="NV48" i="4" s="1"/>
  <c r="LN48" i="3"/>
  <c r="LN48" i="4" s="1"/>
  <c r="HF48" i="3"/>
  <c r="HF48" i="4" s="1"/>
  <c r="JX48" i="3"/>
  <c r="JX48" i="4" s="1"/>
  <c r="NP48" i="3"/>
  <c r="NP48" i="4" s="1"/>
  <c r="KN48" i="3"/>
  <c r="KN48" i="4" s="1"/>
  <c r="MI48" i="3"/>
  <c r="MI48" i="4" s="1"/>
  <c r="OJ48" i="3"/>
  <c r="OJ48" i="4" s="1"/>
  <c r="HS48" i="3"/>
  <c r="HS48" i="4" s="1"/>
  <c r="LI48" i="3"/>
  <c r="LI48" i="4" s="1"/>
  <c r="NE48" i="3"/>
  <c r="NE48" i="4" s="1"/>
  <c r="NF48" i="3"/>
  <c r="NF48" i="4" s="1"/>
  <c r="JN48" i="3"/>
  <c r="JN48" i="4" s="1"/>
  <c r="JM48" i="3"/>
  <c r="JM48" i="4" s="1"/>
  <c r="HT48" i="3"/>
  <c r="HT48" i="4" s="1"/>
  <c r="MF48" i="3"/>
  <c r="MF48" i="4" s="1"/>
  <c r="IM48" i="3"/>
  <c r="IM48" i="4" s="1"/>
  <c r="KY48" i="3"/>
  <c r="KY48" i="4" s="1"/>
  <c r="JT48" i="3"/>
  <c r="JT48" i="4" s="1"/>
  <c r="OA48" i="3"/>
  <c r="OA48" i="4" s="1"/>
  <c r="JC48" i="3"/>
  <c r="JC48" i="4" s="1"/>
  <c r="LO48" i="3"/>
  <c r="LO48" i="4" s="1"/>
  <c r="ML48" i="3"/>
  <c r="ML48" i="4" s="1"/>
  <c r="LE48" i="3"/>
  <c r="LE48" i="4" s="1"/>
  <c r="IT48" i="3"/>
  <c r="IT48" i="4" s="1"/>
  <c r="HR48" i="3"/>
  <c r="HR48" i="4" s="1"/>
  <c r="IC48" i="3"/>
  <c r="IC48" i="4" s="1"/>
  <c r="LL48" i="3"/>
  <c r="LL48" i="4" s="1"/>
  <c r="IZ48" i="3"/>
  <c r="IZ48" i="4" s="1"/>
  <c r="MZ48" i="3"/>
  <c r="MZ48" i="4" s="1"/>
  <c r="IY48" i="3"/>
  <c r="IY48" i="4" s="1"/>
  <c r="OF48" i="3"/>
  <c r="OF48" i="4" s="1"/>
  <c r="KE48" i="3"/>
  <c r="KE48" i="4" s="1"/>
  <c r="LR48" i="3"/>
  <c r="LR48" i="4" s="1"/>
  <c r="KL48" i="3"/>
  <c r="KL48" i="4" s="1"/>
  <c r="MH48" i="3"/>
  <c r="MH48" i="4" s="1"/>
  <c r="JF48" i="3"/>
  <c r="JF48" i="4" s="1"/>
  <c r="JU48" i="3"/>
  <c r="JU48" i="4" s="1"/>
  <c r="HG48" i="3"/>
  <c r="HG48" i="4" s="1"/>
  <c r="AY47" i="10" s="1"/>
  <c r="FW48" i="3"/>
  <c r="FW48" i="4" s="1"/>
  <c r="BP48" i="3"/>
  <c r="BP48" i="4" s="1"/>
  <c r="EX48" i="3"/>
  <c r="EX48" i="4" s="1"/>
  <c r="CG48" i="3"/>
  <c r="CG48" i="4" s="1"/>
  <c r="BZ48" i="3"/>
  <c r="BZ48" i="4" s="1"/>
  <c r="CA48" i="3"/>
  <c r="CA48" i="4" s="1"/>
  <c r="CR48" i="3"/>
  <c r="CR48" i="4" s="1"/>
  <c r="FZ48" i="3"/>
  <c r="FZ48" i="4" s="1"/>
  <c r="FG48" i="3"/>
  <c r="FG48" i="4" s="1"/>
  <c r="GN48" i="3"/>
  <c r="GN48" i="4" s="1"/>
  <c r="CQ48" i="3"/>
  <c r="CQ48" i="4" s="1"/>
  <c r="AJ48" i="3"/>
  <c r="AJ48" i="4" s="1"/>
  <c r="EN48" i="3"/>
  <c r="EN48" i="4" s="1"/>
  <c r="DR48" i="3"/>
  <c r="DR48" i="4" s="1"/>
  <c r="DK48" i="3"/>
  <c r="DK48" i="4" s="1"/>
  <c r="DW48" i="3"/>
  <c r="DW48" i="4" s="1"/>
  <c r="ER48" i="3"/>
  <c r="ER48" i="4" s="1"/>
  <c r="AT48" i="3"/>
  <c r="AT48" i="4" s="1"/>
  <c r="FX48" i="3"/>
  <c r="FX48" i="4" s="1"/>
  <c r="AU48" i="3"/>
  <c r="AU48" i="4" s="1"/>
  <c r="GI48" i="3"/>
  <c r="GI48" i="4" s="1"/>
  <c r="BL48" i="3"/>
  <c r="BL48" i="4" s="1"/>
  <c r="S48" i="3"/>
  <c r="S48" i="4" s="1"/>
  <c r="FM48" i="3"/>
  <c r="FM48" i="4" s="1"/>
  <c r="CK48" i="3"/>
  <c r="CK48" i="4" s="1"/>
  <c r="CE48" i="3"/>
  <c r="CE48" i="4" s="1"/>
  <c r="CW48" i="3"/>
  <c r="CW48" i="4" s="1"/>
  <c r="GJ48" i="3"/>
  <c r="GJ48" i="4" s="1"/>
  <c r="BJ48" i="3"/>
  <c r="BJ48" i="4" s="1"/>
  <c r="Z48" i="3"/>
  <c r="Z48" i="4" s="1"/>
  <c r="FO48" i="3"/>
  <c r="FO48" i="4" s="1"/>
  <c r="AA48" i="3"/>
  <c r="AA48" i="4" s="1"/>
  <c r="FI48" i="3"/>
  <c r="FI48" i="4" s="1"/>
  <c r="DG48" i="3"/>
  <c r="DG48" i="4" s="1"/>
  <c r="EB48" i="3"/>
  <c r="EB48" i="4" s="1"/>
  <c r="BN48" i="3"/>
  <c r="BN48" i="4" s="1"/>
  <c r="FQ48" i="3"/>
  <c r="FQ48" i="4" s="1"/>
  <c r="AS48" i="3"/>
  <c r="AS48" i="4" s="1"/>
  <c r="EI48" i="3"/>
  <c r="EI48" i="4" s="1"/>
  <c r="GB48" i="3"/>
  <c r="GB48" i="4" s="1"/>
  <c r="EO48" i="3"/>
  <c r="EO48" i="4" s="1"/>
  <c r="EY48" i="3"/>
  <c r="EY48" i="4" s="1"/>
  <c r="CO48" i="3"/>
  <c r="CO48" i="4" s="1"/>
  <c r="BS48" i="3"/>
  <c r="BS48" i="4" s="1"/>
  <c r="AL48" i="3"/>
  <c r="AL48" i="4" s="1"/>
  <c r="CX48" i="3"/>
  <c r="CX48" i="4" s="1"/>
  <c r="AR48" i="3"/>
  <c r="AR48" i="4" s="1"/>
  <c r="GH48" i="3"/>
  <c r="GH48" i="4" s="1"/>
  <c r="DO48" i="3"/>
  <c r="DO48" i="4" s="1"/>
  <c r="GD48" i="3"/>
  <c r="GD48" i="4" s="1"/>
  <c r="BD48" i="3"/>
  <c r="BD48" i="4" s="1"/>
  <c r="MN48" i="3"/>
  <c r="MN48" i="4" s="1"/>
  <c r="NC48" i="3"/>
  <c r="NC48" i="4" s="1"/>
  <c r="DZ48" i="3"/>
  <c r="DZ48" i="4" s="1"/>
  <c r="IE48" i="3"/>
  <c r="IE48" i="4" s="1"/>
  <c r="FP48" i="3"/>
  <c r="FP48" i="4" s="1"/>
  <c r="DD48" i="3"/>
  <c r="DD48" i="4" s="1"/>
  <c r="AB48" i="3"/>
  <c r="AB48" i="4" s="1"/>
  <c r="BT48" i="3"/>
  <c r="BT48" i="4" s="1"/>
  <c r="JL48" i="3"/>
  <c r="JL48" i="4" s="1"/>
  <c r="LW48" i="3"/>
  <c r="LW48" i="4" s="1"/>
  <c r="O48" i="3"/>
  <c r="O48" i="4" s="1"/>
  <c r="KH48" i="3"/>
  <c r="KH48" i="4" s="1"/>
  <c r="JQ48" i="3"/>
  <c r="JQ48" i="4" s="1"/>
  <c r="AX48" i="3"/>
  <c r="AX48" i="4" s="1"/>
  <c r="JB48" i="3"/>
  <c r="JB48" i="4" s="1"/>
  <c r="NI48" i="3"/>
  <c r="NI48" i="4" s="1"/>
  <c r="HU48" i="3"/>
  <c r="HU48" i="4" s="1"/>
  <c r="NJ48" i="3"/>
  <c r="NJ48" i="4" s="1"/>
  <c r="IL48" i="3"/>
  <c r="IL48" i="4" s="1"/>
  <c r="OG48" i="3"/>
  <c r="OG48" i="4" s="1"/>
  <c r="NO48" i="3"/>
  <c r="NO48" i="4" s="1"/>
  <c r="MY48" i="3"/>
  <c r="MY48" i="4" s="1"/>
  <c r="JH48" i="3"/>
  <c r="JH48" i="4" s="1"/>
  <c r="JW48" i="3"/>
  <c r="JW48" i="4" s="1"/>
  <c r="OB48" i="3"/>
  <c r="OB48" i="4" s="1"/>
  <c r="LJ48" i="3"/>
  <c r="LJ48" i="4" s="1"/>
  <c r="KC48" i="3"/>
  <c r="KC48" i="4" s="1"/>
  <c r="JG48" i="3"/>
  <c r="JG48" i="4" s="1"/>
  <c r="MP48" i="3"/>
  <c r="MP48" i="4" s="1"/>
  <c r="IG48" i="3"/>
  <c r="IG48" i="4" s="1"/>
  <c r="HL48" i="3"/>
  <c r="HL48" i="4" s="1"/>
  <c r="AZ47" i="10" s="1"/>
  <c r="LP48" i="3"/>
  <c r="LP48" i="4" s="1"/>
  <c r="LV48" i="3"/>
  <c r="LV48" i="4" s="1"/>
  <c r="JS48" i="3"/>
  <c r="JS48" i="4" s="1"/>
  <c r="JD48" i="3"/>
  <c r="JD48" i="4" s="1"/>
  <c r="NH48" i="3"/>
  <c r="NH48" i="4" s="1"/>
  <c r="HW48" i="3"/>
  <c r="HW48" i="4" s="1"/>
  <c r="KI48" i="3"/>
  <c r="KI48" i="4" s="1"/>
  <c r="JZ48" i="3"/>
  <c r="JZ48" i="4" s="1"/>
  <c r="JY48" i="3"/>
  <c r="JY48" i="4" s="1"/>
  <c r="ID48" i="3"/>
  <c r="ID48" i="4" s="1"/>
  <c r="LU48" i="3"/>
  <c r="LU48" i="4" s="1"/>
  <c r="HI48" i="3"/>
  <c r="HI48" i="4" s="1"/>
  <c r="KV48" i="3"/>
  <c r="KV48" i="4" s="1"/>
  <c r="IJ48" i="3"/>
  <c r="IJ48" i="4" s="1"/>
  <c r="NG48" i="3"/>
  <c r="NG48" i="4" s="1"/>
  <c r="II48" i="3"/>
  <c r="II48" i="4" s="1"/>
  <c r="LA48" i="3"/>
  <c r="LA48" i="4" s="1"/>
  <c r="JO48" i="3"/>
  <c r="JO48" i="4" s="1"/>
  <c r="NM48" i="3"/>
  <c r="NM48" i="4" s="1"/>
  <c r="JV48" i="3"/>
  <c r="JV48" i="4" s="1"/>
  <c r="LB48" i="3"/>
  <c r="LB48" i="4" s="1"/>
  <c r="IP48" i="3"/>
  <c r="IP48" i="4" s="1"/>
  <c r="IO48" i="3"/>
  <c r="IO48" i="4" s="1"/>
  <c r="HP48" i="3"/>
  <c r="HP48" i="4" s="1"/>
  <c r="OP48" i="3"/>
  <c r="OP48" i="4" s="1"/>
  <c r="BK48" i="3"/>
  <c r="BK48" i="4" s="1"/>
  <c r="CB48" i="3"/>
  <c r="CB48" i="4" s="1"/>
  <c r="BO48" i="3"/>
  <c r="BO48" i="4" s="1"/>
  <c r="EL48" i="3"/>
  <c r="EL48" i="4" s="1"/>
  <c r="DQ48" i="3"/>
  <c r="DQ48" i="4" s="1"/>
  <c r="FS48" i="3"/>
  <c r="FS48" i="4" s="1"/>
  <c r="CU48" i="3"/>
  <c r="CU48" i="4" s="1"/>
  <c r="EW48" i="3"/>
  <c r="EW48" i="4" s="1"/>
  <c r="BU48" i="3"/>
  <c r="BU48" i="4" s="1"/>
  <c r="AY48" i="3"/>
  <c r="AY48" i="4" s="1"/>
  <c r="BQ48" i="3"/>
  <c r="BQ48" i="4" s="1"/>
  <c r="CV48" i="3"/>
  <c r="CV48" i="4" s="1"/>
  <c r="AD48" i="3"/>
  <c r="AD48" i="4" s="1"/>
  <c r="FR48" i="3"/>
  <c r="FR48" i="4" s="1"/>
  <c r="DS48" i="3"/>
  <c r="DS48" i="4" s="1"/>
  <c r="Y48" i="3"/>
  <c r="Y48" i="4" s="1"/>
  <c r="C47" i="10" s="1"/>
  <c r="ES48" i="3"/>
  <c r="ES48" i="4" s="1"/>
  <c r="R48" i="3"/>
  <c r="R48" i="4" s="1"/>
  <c r="FN48" i="3"/>
  <c r="FN48" i="4" s="1"/>
  <c r="GF48" i="3"/>
  <c r="GF48" i="4" s="1"/>
  <c r="EK48" i="3"/>
  <c r="EK48" i="4" s="1"/>
  <c r="GC48" i="3"/>
  <c r="GC48" i="4" s="1"/>
  <c r="BW48" i="3"/>
  <c r="BW48" i="4" s="1"/>
  <c r="K48" i="3"/>
  <c r="DY48" i="3"/>
  <c r="DY48" i="4" s="1"/>
  <c r="DC48" i="3"/>
  <c r="DC48" i="4" s="1"/>
  <c r="BI48" i="3"/>
  <c r="BI48" i="4" s="1"/>
  <c r="AM48" i="3"/>
  <c r="AM48" i="4" s="1"/>
  <c r="Q48" i="3"/>
  <c r="Q48" i="4" s="1"/>
  <c r="FL48" i="3"/>
  <c r="FL48" i="4" s="1"/>
  <c r="DN48" i="3"/>
  <c r="DN48" i="4" s="1"/>
  <c r="FK48" i="3"/>
  <c r="FK48" i="4" s="1"/>
  <c r="W48" i="3"/>
  <c r="W48" i="4" s="1"/>
  <c r="ET48" i="3"/>
  <c r="ET48" i="4" s="1"/>
  <c r="X48" i="3"/>
  <c r="X48" i="4" s="1"/>
  <c r="LH48" i="3"/>
  <c r="LH48" i="4" s="1"/>
  <c r="LG48" i="3"/>
  <c r="LG48" i="4" s="1"/>
  <c r="T48" i="3"/>
  <c r="T48" i="4" s="1"/>
  <c r="KX48" i="3"/>
  <c r="KX48" i="4" s="1"/>
  <c r="EZ48" i="3"/>
  <c r="EZ48" i="4" s="1"/>
  <c r="CN48" i="3"/>
  <c r="CN48" i="4" s="1"/>
  <c r="BB48" i="3"/>
  <c r="BB48" i="4" s="1"/>
  <c r="AN48" i="3"/>
  <c r="AN48" i="4" s="1"/>
  <c r="IF48" i="3"/>
  <c r="IF48" i="4" s="1"/>
  <c r="KQ48" i="3"/>
  <c r="KQ48" i="4" s="1"/>
  <c r="OI48" i="3"/>
  <c r="OI48" i="4" s="1"/>
  <c r="JR48" i="3"/>
  <c r="JR48" i="4" s="1"/>
  <c r="IK48" i="3"/>
  <c r="IK48" i="4" s="1"/>
  <c r="AH48" i="3"/>
  <c r="AH48" i="4" s="1"/>
  <c r="HV48" i="3"/>
  <c r="HV48" i="4" s="1"/>
  <c r="LM48" i="3"/>
  <c r="LM48" i="4" s="1"/>
  <c r="OL48" i="3"/>
  <c r="OL48" i="4" s="1"/>
  <c r="MT48" i="3"/>
  <c r="MT48" i="4" s="1"/>
  <c r="HE48" i="3"/>
  <c r="HE48" i="4" s="1"/>
  <c r="AV47" i="10" s="1"/>
  <c r="MJ48" i="3"/>
  <c r="MJ48" i="4" s="1"/>
  <c r="LC48" i="3"/>
  <c r="LC48" i="4" s="1"/>
  <c r="KM48" i="3"/>
  <c r="KM48" i="4" s="1"/>
  <c r="IR48" i="3"/>
  <c r="IR48" i="4" s="1"/>
  <c r="IB48" i="3"/>
  <c r="IB48" i="4" s="1"/>
  <c r="NT48" i="3"/>
  <c r="NT48" i="4" s="1"/>
  <c r="KD48" i="3"/>
  <c r="KD48" i="4" s="1"/>
  <c r="IW48" i="3"/>
  <c r="IW48" i="4" s="1"/>
  <c r="IQ48" i="3"/>
  <c r="IQ48" i="4" s="1"/>
  <c r="LZ48" i="3"/>
  <c r="LZ48" i="4" s="1"/>
  <c r="LY48" i="3"/>
  <c r="LY48" i="4" s="1"/>
  <c r="OC48" i="3"/>
  <c r="OC48" i="4" s="1"/>
  <c r="HD48" i="3"/>
  <c r="HD48" i="4" s="1"/>
  <c r="AX47" i="10" s="1"/>
  <c r="KZ48" i="3"/>
  <c r="KZ48" i="4" s="1"/>
  <c r="JJ48" i="3"/>
  <c r="JJ48" i="4" s="1"/>
  <c r="NZ48" i="3"/>
  <c r="NZ48" i="4" s="1"/>
  <c r="IN48" i="3"/>
  <c r="IN48" i="4" s="1"/>
  <c r="NK48" i="3"/>
  <c r="NK48" i="4" s="1"/>
  <c r="NB48" i="3"/>
  <c r="NB48" i="4" s="1"/>
  <c r="OH48" i="3"/>
  <c r="OH48" i="4" s="1"/>
  <c r="MV48" i="3"/>
  <c r="MV48" i="4" s="1"/>
  <c r="IS48" i="3"/>
  <c r="IS48" i="4" s="1"/>
  <c r="NQ48" i="3"/>
  <c r="NQ48" i="4" s="1"/>
  <c r="KO48" i="3"/>
  <c r="KO48" i="4" s="1"/>
  <c r="HC48" i="3"/>
  <c r="KF48" i="3"/>
  <c r="KF48" i="4" s="1"/>
  <c r="OM48" i="3"/>
  <c r="OM48" i="4" s="1"/>
  <c r="MQ48" i="3"/>
  <c r="MQ48" i="4" s="1"/>
  <c r="HJ48" i="3"/>
  <c r="HJ48" i="4" s="1"/>
  <c r="LK48" i="3"/>
  <c r="LK48" i="4" s="1"/>
  <c r="ON48" i="3"/>
  <c r="ON48" i="4" s="1"/>
  <c r="LQ48" i="3"/>
  <c r="LQ48" i="4" s="1"/>
  <c r="NX48" i="3"/>
  <c r="NX48" i="4" s="1"/>
  <c r="JE48" i="3"/>
  <c r="JE48" i="4" s="1"/>
  <c r="HZ48" i="3"/>
  <c r="HZ48" i="4" s="1"/>
  <c r="AW47" i="10" s="1"/>
  <c r="HO48" i="3"/>
  <c r="HO48" i="4" s="1"/>
  <c r="HY48" i="3"/>
  <c r="HY48" i="4" s="1"/>
  <c r="GL48" i="3"/>
  <c r="GL48" i="4" s="1"/>
  <c r="CL48" i="3"/>
  <c r="CL48" i="4" s="1"/>
  <c r="J48" i="3"/>
  <c r="J48" i="4" s="1"/>
  <c r="FD48" i="3"/>
  <c r="FD48" i="4" s="1"/>
  <c r="DL48" i="3"/>
  <c r="DL48" i="4" s="1"/>
  <c r="AF48" i="3"/>
  <c r="AF48" i="4" s="1"/>
  <c r="GK48" i="3"/>
  <c r="GK48" i="4" s="1"/>
  <c r="AE48" i="3"/>
  <c r="AE48" i="4" s="1"/>
  <c r="FB48" i="3"/>
  <c r="FB48" i="4" s="1"/>
  <c r="GG48" i="3"/>
  <c r="GG48" i="4" s="1"/>
  <c r="BV48" i="3"/>
  <c r="BV48" i="4" s="1"/>
  <c r="DM48" i="3"/>
  <c r="DM48" i="4" s="1"/>
  <c r="FT48" i="3"/>
  <c r="FT48" i="4" s="1"/>
  <c r="DF48" i="3"/>
  <c r="DF48" i="4" s="1"/>
  <c r="P48" i="3"/>
  <c r="P48" i="4" s="1"/>
  <c r="I47" i="10" s="1"/>
  <c r="FU48" i="3"/>
  <c r="FU48" i="4" s="1"/>
  <c r="CF48" i="3"/>
  <c r="CF48" i="4" s="1"/>
  <c r="DX48" i="3"/>
  <c r="DX48" i="4" s="1"/>
  <c r="BF48" i="3"/>
  <c r="BF48" i="4" s="1"/>
  <c r="BE48" i="3"/>
  <c r="BE48" i="4" s="1"/>
  <c r="EG48" i="3"/>
  <c r="EG48" i="4" s="1"/>
  <c r="AO48" i="3"/>
  <c r="AO48" i="4" s="1"/>
  <c r="GM48" i="3"/>
  <c r="GM48" i="4" s="1"/>
  <c r="AK48" i="3"/>
  <c r="AK48" i="4" s="1"/>
  <c r="FV48" i="3"/>
  <c r="FV48" i="4" s="1"/>
  <c r="DH48" i="3"/>
  <c r="DH48" i="4" s="1"/>
  <c r="CS48" i="3"/>
  <c r="CS48" i="4" s="1"/>
  <c r="CM48" i="3"/>
  <c r="CM48" i="4" s="1"/>
  <c r="EQ48" i="3"/>
  <c r="EQ48" i="4" s="1"/>
  <c r="BA48" i="3"/>
  <c r="BA48" i="4" s="1"/>
  <c r="U48" i="3"/>
  <c r="U48" i="4" s="1"/>
  <c r="EH48" i="3"/>
  <c r="EH48" i="4" s="1"/>
  <c r="CC48" i="3"/>
  <c r="CC48" i="4" s="1"/>
  <c r="DE48" i="3"/>
  <c r="DE48" i="4" s="1"/>
  <c r="CI48" i="3"/>
  <c r="CI48" i="4" s="1"/>
  <c r="AQ48" i="3"/>
  <c r="AQ48" i="4" s="1"/>
  <c r="C48" i="3"/>
  <c r="C48" i="4" s="1"/>
  <c r="D47" i="10" s="1"/>
  <c r="DI48" i="3"/>
  <c r="DI48" i="4" s="1"/>
  <c r="FA48" i="3"/>
  <c r="FA48" i="4" s="1"/>
  <c r="AC48" i="3"/>
  <c r="AC48" i="4" s="1"/>
  <c r="N48" i="3"/>
  <c r="N48" i="4" s="1"/>
  <c r="FJ48" i="3"/>
  <c r="FJ48" i="4" s="1"/>
  <c r="EV48" i="3"/>
  <c r="EV48" i="4" s="1"/>
  <c r="CH48" i="3"/>
  <c r="CH48" i="4" s="1"/>
  <c r="EU48" i="3"/>
  <c r="EU48" i="4" s="1"/>
  <c r="F48" i="3"/>
  <c r="F48" i="4" s="1"/>
  <c r="E47" i="10" s="1"/>
  <c r="EF48" i="3"/>
  <c r="EF48" i="4" s="1"/>
  <c r="DJ48" i="3"/>
  <c r="DJ48" i="4" s="1"/>
  <c r="KB48" i="3"/>
  <c r="KB48" i="4" s="1"/>
  <c r="KA48" i="3"/>
  <c r="KA48" i="4" s="1"/>
  <c r="D48" i="3"/>
  <c r="D48" i="4" s="1"/>
  <c r="B47" i="10" s="1"/>
  <c r="B48" i="3"/>
  <c r="EJ48" i="3"/>
  <c r="EJ48" i="4" s="1"/>
  <c r="BX48" i="3"/>
  <c r="BX48" i="4" s="1"/>
  <c r="GA48" i="3"/>
  <c r="GA48" i="4" s="1"/>
  <c r="LX48" i="3"/>
  <c r="LX48" i="4" s="1"/>
  <c r="NU48" i="3"/>
  <c r="NU48" i="4" s="1"/>
  <c r="JK48" i="3"/>
  <c r="JK48" i="4" s="1"/>
  <c r="MM48" i="3"/>
  <c r="MM48" i="4" s="1"/>
  <c r="MC48" i="3"/>
  <c r="MC48" i="4" s="1"/>
  <c r="FY48" i="3"/>
  <c r="FY48" i="4" s="1"/>
  <c r="L48" i="3"/>
  <c r="L48" i="4" s="1"/>
  <c r="MS48" i="3"/>
  <c r="MS48" i="4" s="1"/>
  <c r="KG48" i="3"/>
  <c r="KG48" i="4" s="1"/>
  <c r="OD48" i="3"/>
  <c r="OD48" i="4" s="1"/>
  <c r="MD48" i="3"/>
  <c r="MD48" i="4" s="1"/>
  <c r="HN48" i="3"/>
  <c r="HN48" i="4" s="1"/>
  <c r="LD48" i="3"/>
  <c r="LD48" i="4" s="1"/>
  <c r="NL48" i="3"/>
  <c r="NL48" i="4" s="1"/>
  <c r="LT48" i="3"/>
  <c r="LT48" i="4" s="1"/>
  <c r="OE48" i="3"/>
  <c r="OE48" i="4" s="1"/>
  <c r="LS48" i="3"/>
  <c r="LS48" i="4" s="1"/>
  <c r="IX48" i="3"/>
  <c r="IX48" i="4" s="1"/>
  <c r="MO48" i="3"/>
  <c r="MO48" i="4" s="1"/>
  <c r="IH48" i="3"/>
  <c r="IH48" i="4" s="1"/>
  <c r="IA48" i="3"/>
  <c r="IA48" i="4" s="1"/>
  <c r="KT48" i="3"/>
  <c r="KT48" i="4" s="1"/>
  <c r="KS48" i="3"/>
  <c r="KS48" i="4" s="1"/>
  <c r="HK48" i="3"/>
  <c r="HK48" i="4" s="1"/>
  <c r="ND48" i="3"/>
  <c r="ND48" i="4" s="1"/>
  <c r="KJ48" i="3"/>
  <c r="KJ48" i="4" s="1"/>
  <c r="ME48" i="3"/>
  <c r="ME48" i="4" s="1"/>
  <c r="LF48" i="3"/>
  <c r="LF48" i="4" s="1"/>
  <c r="HX48" i="3"/>
  <c r="HX48" i="4" s="1"/>
  <c r="MU48" i="3"/>
  <c r="MU48" i="4" s="1"/>
  <c r="KP48" i="3"/>
  <c r="KP48" i="4" s="1"/>
  <c r="NR48" i="3"/>
  <c r="NR48" i="4" s="1"/>
  <c r="MK48" i="3"/>
  <c r="MK48" i="4" s="1"/>
  <c r="HQ48" i="3"/>
  <c r="HQ48" i="4" s="1"/>
  <c r="BC47" i="10" s="1"/>
  <c r="NA48" i="3"/>
  <c r="NA48" i="4" s="1"/>
  <c r="JI48" i="3"/>
  <c r="JI48" i="4" s="1"/>
  <c r="MB48" i="3"/>
  <c r="MB48" i="4" s="1"/>
  <c r="JP48" i="3"/>
  <c r="JP48" i="4" s="1"/>
  <c r="NW48" i="3"/>
  <c r="NW48" i="4" s="1"/>
  <c r="MA48" i="3"/>
  <c r="MA48" i="4" s="1"/>
  <c r="NY48" i="3"/>
  <c r="NY48" i="4" s="1"/>
  <c r="KU48" i="3"/>
  <c r="KU48" i="4" s="1"/>
  <c r="MX48" i="3"/>
  <c r="MX48" i="4" s="1"/>
  <c r="KK48" i="3"/>
  <c r="KK48" i="4" s="1"/>
  <c r="NN48" i="3"/>
  <c r="NN48" i="4" s="1"/>
  <c r="MG48" i="3"/>
  <c r="MG48" i="4" s="1"/>
  <c r="MW48" i="3"/>
  <c r="MW48" i="4" s="1"/>
  <c r="HH48" i="3"/>
  <c r="HH48" i="4" s="1"/>
  <c r="BA47" i="10" s="1"/>
  <c r="GO48" i="3"/>
  <c r="GO48" i="4" s="1"/>
  <c r="OO48" i="3"/>
  <c r="OO48" i="4" s="1"/>
  <c r="L50" i="1"/>
  <c r="PA49" i="1"/>
  <c r="GZ49" i="1"/>
  <c r="HM49" i="1"/>
  <c r="IJ49" i="1"/>
  <c r="HS49" i="1"/>
  <c r="HZ49" i="1"/>
  <c r="KV49" i="1"/>
  <c r="IA49" i="1"/>
  <c r="HR49" i="1"/>
  <c r="IZ49" i="1"/>
  <c r="KF49" i="1"/>
  <c r="IK49" i="1"/>
  <c r="KG49" i="1"/>
  <c r="KW49" i="1"/>
  <c r="MR49" i="1"/>
  <c r="JA49" i="1"/>
  <c r="JQ49" i="1"/>
  <c r="NX49" i="1"/>
  <c r="LL49" i="1"/>
  <c r="MB49" i="1"/>
  <c r="MC49" i="1"/>
  <c r="NI49" i="1"/>
  <c r="OQ49" i="1"/>
  <c r="IT49" i="1"/>
  <c r="JJ49" i="1"/>
  <c r="NH49" i="1"/>
  <c r="OI49" i="1"/>
  <c r="LM49" i="1"/>
  <c r="MS49" i="1"/>
  <c r="NY49" i="1"/>
  <c r="OY49" i="1"/>
  <c r="JZ49" i="1"/>
  <c r="KP49" i="1"/>
  <c r="LF49" i="1"/>
  <c r="LV49" i="1"/>
  <c r="JP49" i="1"/>
  <c r="ML49" i="1"/>
  <c r="IU49" i="1"/>
  <c r="JK49" i="1"/>
  <c r="HN49" i="1"/>
  <c r="NB49" i="1"/>
  <c r="NR49" i="1"/>
  <c r="NK49" i="1"/>
  <c r="OH49" i="1"/>
  <c r="OX49" i="1"/>
  <c r="MM49" i="1"/>
  <c r="HU49" i="1"/>
  <c r="IC49" i="1"/>
  <c r="KA49" i="1"/>
  <c r="KQ49" i="1"/>
  <c r="LG49" i="1"/>
  <c r="LW49" i="1"/>
  <c r="OJ49" i="1"/>
  <c r="NG49" i="1"/>
  <c r="HT49" i="1"/>
  <c r="IN49" i="1"/>
  <c r="JT49" i="1"/>
  <c r="KZ49" i="1"/>
  <c r="MF49" i="1"/>
  <c r="JU49" i="1"/>
  <c r="KK49" i="1"/>
  <c r="LA49" i="1"/>
  <c r="LQ49" i="1"/>
  <c r="MG49" i="1"/>
  <c r="MW49" i="1"/>
  <c r="NM49" i="1"/>
  <c r="IB49" i="1"/>
  <c r="JD49" i="1"/>
  <c r="KJ49" i="1"/>
  <c r="LP49" i="1"/>
  <c r="MV49" i="1"/>
  <c r="IO49" i="1"/>
  <c r="JE49" i="1"/>
  <c r="NL49" i="1"/>
  <c r="OB49" i="1"/>
  <c r="OK49" i="1"/>
  <c r="KD49" i="1"/>
  <c r="LJ49" i="1"/>
  <c r="MP49" i="1"/>
  <c r="IX49" i="1"/>
  <c r="NS49" i="1"/>
  <c r="OC49" i="1"/>
  <c r="OS49" i="1"/>
  <c r="KT49" i="1"/>
  <c r="LZ49" i="1"/>
  <c r="NV49" i="1"/>
  <c r="OL49" i="1"/>
  <c r="II49" i="1"/>
  <c r="IH49" i="1"/>
  <c r="JN49" i="1"/>
  <c r="NF49" i="1"/>
  <c r="IY49" i="1"/>
  <c r="ON49" i="1"/>
  <c r="KU49" i="1"/>
  <c r="LK49" i="1"/>
  <c r="MA49" i="1"/>
  <c r="MQ49" i="1"/>
  <c r="NO49" i="1"/>
  <c r="HO49" i="1"/>
  <c r="HW49" i="1"/>
  <c r="IE49" i="1"/>
  <c r="KE49" i="1"/>
  <c r="HV49" i="1"/>
  <c r="ID49" i="1"/>
  <c r="JO49" i="1"/>
  <c r="IS49" i="1"/>
  <c r="JI49" i="1"/>
  <c r="JX49" i="1"/>
  <c r="LD49" i="1"/>
  <c r="MJ49" i="1"/>
  <c r="NP49" i="1"/>
  <c r="KO49" i="1"/>
  <c r="LU49" i="1"/>
  <c r="OE49" i="1"/>
  <c r="OM49" i="1"/>
  <c r="OU49" i="1"/>
  <c r="IR49" i="1"/>
  <c r="NA49" i="1"/>
  <c r="NQ49" i="1"/>
  <c r="IL49" i="1"/>
  <c r="JB49" i="1"/>
  <c r="JR49" i="1"/>
  <c r="JH49" i="1"/>
  <c r="KN49" i="1"/>
  <c r="LT49" i="1"/>
  <c r="MZ49" i="1"/>
  <c r="JY49" i="1"/>
  <c r="LE49" i="1"/>
  <c r="MK49" i="1"/>
  <c r="OZ49" i="1"/>
  <c r="KX49" i="1"/>
  <c r="NJ49" i="1"/>
  <c r="OA49" i="1"/>
  <c r="JC49" i="1"/>
  <c r="KI49" i="1"/>
  <c r="LO49" i="1"/>
  <c r="MU49" i="1"/>
  <c r="NW49" i="1"/>
  <c r="HQ49" i="1"/>
  <c r="HY49" i="1"/>
  <c r="IG49" i="1"/>
  <c r="IW49" i="1"/>
  <c r="JM49" i="1"/>
  <c r="LN49" i="1"/>
  <c r="NZ49" i="1"/>
  <c r="OR49" i="1"/>
  <c r="MD49" i="1"/>
  <c r="JS49" i="1"/>
  <c r="KY49" i="1"/>
  <c r="ME49" i="1"/>
  <c r="KH49" i="1"/>
  <c r="MT49" i="1"/>
  <c r="OP49" i="1"/>
  <c r="IM49" i="1"/>
  <c r="NT49" i="1"/>
  <c r="IF49" i="1"/>
  <c r="JL49" i="1"/>
  <c r="KR49" i="1"/>
  <c r="LX49" i="1"/>
  <c r="ND49" i="1"/>
  <c r="Z49" i="1"/>
  <c r="W49" i="1"/>
  <c r="DE49" i="1"/>
  <c r="HP49" i="1"/>
  <c r="HX49" i="1"/>
  <c r="IV49" i="1"/>
  <c r="KB49" i="1"/>
  <c r="LH49" i="1"/>
  <c r="MN49" i="1"/>
  <c r="LY49" i="1"/>
  <c r="OG49" i="1"/>
  <c r="IP49" i="1"/>
  <c r="OF49" i="1"/>
  <c r="EK49" i="1"/>
  <c r="FQ49" i="1"/>
  <c r="AY49" i="1"/>
  <c r="KC49" i="1"/>
  <c r="LI49" i="1"/>
  <c r="MO49" i="1"/>
  <c r="OO49" i="1"/>
  <c r="KL49" i="1"/>
  <c r="LR49" i="1"/>
  <c r="NN49" i="1"/>
  <c r="JG49" i="1"/>
  <c r="KM49" i="1"/>
  <c r="LS49" i="1"/>
  <c r="MY49" i="1"/>
  <c r="OD49" i="1"/>
  <c r="OV49" i="1"/>
  <c r="O49" i="1"/>
  <c r="AE49" i="1"/>
  <c r="AS49" i="1"/>
  <c r="GJ49" i="1"/>
  <c r="BO49" i="1"/>
  <c r="CU49" i="1"/>
  <c r="EA49" i="1"/>
  <c r="AG49" i="1"/>
  <c r="CC49" i="1"/>
  <c r="DI49" i="1"/>
  <c r="DY49" i="1"/>
  <c r="EO49" i="1"/>
  <c r="FE49" i="1"/>
  <c r="FU49" i="1"/>
  <c r="BC49" i="1"/>
  <c r="CI49" i="1"/>
  <c r="DO49" i="1"/>
  <c r="EU49" i="1"/>
  <c r="FK49" i="1"/>
  <c r="GA49" i="1"/>
  <c r="CO49" i="1"/>
  <c r="NE49" i="1"/>
  <c r="OW49" i="1"/>
  <c r="JF49" i="1"/>
  <c r="MX49" i="1"/>
  <c r="NC49" i="1"/>
  <c r="OT49" i="1"/>
  <c r="R49" i="1"/>
  <c r="DU49" i="1"/>
  <c r="FA49" i="1"/>
  <c r="AI49" i="1"/>
  <c r="KS49" i="1"/>
  <c r="NU49" i="1"/>
  <c r="JV49" i="1"/>
  <c r="LB49" i="1"/>
  <c r="MH49" i="1"/>
  <c r="IQ49" i="1"/>
  <c r="JW49" i="1"/>
  <c r="LC49" i="1"/>
  <c r="MI49" i="1"/>
  <c r="BI49" i="1"/>
  <c r="EQ49" i="1"/>
  <c r="FG49" i="1"/>
  <c r="FW49" i="1"/>
  <c r="GO49" i="1"/>
  <c r="AM49" i="1"/>
  <c r="BS49" i="1"/>
  <c r="CY49" i="1"/>
  <c r="EE49" i="1"/>
  <c r="AH49" i="1"/>
  <c r="BN49" i="1"/>
  <c r="CT49" i="1"/>
  <c r="DZ49" i="1"/>
  <c r="BD49" i="1"/>
  <c r="DP49" i="1"/>
  <c r="AR49" i="1"/>
  <c r="BX49" i="1"/>
  <c r="BM49" i="1"/>
  <c r="T49" i="1"/>
  <c r="GL49" i="1"/>
  <c r="AW49" i="1"/>
  <c r="M49" i="1"/>
  <c r="CE49" i="1"/>
  <c r="DK49" i="1"/>
  <c r="CS49" i="1"/>
  <c r="Q49" i="1"/>
  <c r="Y49" i="1"/>
  <c r="EP49" i="1"/>
  <c r="FV49" i="1"/>
  <c r="EF49" i="1"/>
  <c r="GB49" i="1"/>
  <c r="GP49" i="1"/>
  <c r="AL49" i="1"/>
  <c r="BB49" i="1"/>
  <c r="BR49" i="1"/>
  <c r="CH49" i="1"/>
  <c r="CX49" i="1"/>
  <c r="DN49" i="1"/>
  <c r="ED49" i="1"/>
  <c r="ET49" i="1"/>
  <c r="BH49" i="1"/>
  <c r="CN49" i="1"/>
  <c r="V49" i="1"/>
  <c r="AD49" i="1"/>
  <c r="AK49" i="1"/>
  <c r="AX49" i="1"/>
  <c r="CD49" i="1"/>
  <c r="DJ49" i="1"/>
  <c r="FF49" i="1"/>
  <c r="GN49" i="1"/>
  <c r="AN49" i="1"/>
  <c r="BT49" i="1"/>
  <c r="CZ49" i="1"/>
  <c r="GS49" i="1"/>
  <c r="DT49" i="1"/>
  <c r="EJ49" i="1"/>
  <c r="EZ49" i="1"/>
  <c r="FP49" i="1"/>
  <c r="GC49" i="1"/>
  <c r="N49" i="1"/>
  <c r="S49" i="1"/>
  <c r="GM49" i="1"/>
  <c r="EV49" i="1"/>
  <c r="FL49" i="1"/>
  <c r="FZ49" i="1"/>
  <c r="DD49" i="1"/>
  <c r="GQ49" i="1"/>
  <c r="AA49" i="1"/>
  <c r="BG49" i="1"/>
  <c r="CM49" i="1"/>
  <c r="DS49" i="1"/>
  <c r="EW49" i="1"/>
  <c r="FM49" i="1"/>
  <c r="GW49" i="1"/>
  <c r="DW49" i="1"/>
  <c r="EM49" i="1"/>
  <c r="FC49" i="1"/>
  <c r="AP49" i="1"/>
  <c r="BF49" i="1"/>
  <c r="BV49" i="1"/>
  <c r="CL49" i="1"/>
  <c r="DB49" i="1"/>
  <c r="DR49" i="1"/>
  <c r="EH49" i="1"/>
  <c r="EX49" i="1"/>
  <c r="GH49" i="1"/>
  <c r="GX49" i="1"/>
  <c r="DV49" i="1"/>
  <c r="FR49" i="1"/>
  <c r="GK49" i="1"/>
  <c r="AB49" i="1"/>
  <c r="CJ49" i="1"/>
  <c r="FJ49" i="1"/>
  <c r="BQ49" i="1"/>
  <c r="CW49" i="1"/>
  <c r="AQ49" i="1"/>
  <c r="BW49" i="1"/>
  <c r="DC49" i="1"/>
  <c r="EI49" i="1"/>
  <c r="EY49" i="1"/>
  <c r="BK49" i="1"/>
  <c r="CQ49" i="1"/>
  <c r="GE49" i="1"/>
  <c r="P49" i="1"/>
  <c r="FN49" i="1"/>
  <c r="GF49" i="1"/>
  <c r="FD49" i="1"/>
  <c r="AT49" i="1"/>
  <c r="BZ49" i="1"/>
  <c r="DF49" i="1"/>
  <c r="EL49" i="1"/>
  <c r="FB49" i="1"/>
  <c r="AJ49" i="1"/>
  <c r="AZ49" i="1"/>
  <c r="DL49" i="1"/>
  <c r="ER49" i="1"/>
  <c r="BP49" i="1"/>
  <c r="CV49" i="1"/>
  <c r="ES49" i="1"/>
  <c r="FY49" i="1"/>
  <c r="GR49" i="1"/>
  <c r="FO49" i="1"/>
  <c r="CK49" i="1"/>
  <c r="DQ49" i="1"/>
  <c r="FS49" i="1"/>
  <c r="X49" i="1"/>
  <c r="AF49" i="1"/>
  <c r="U49" i="1"/>
  <c r="BL49" i="1"/>
  <c r="CR49" i="1"/>
  <c r="DX49" i="1"/>
  <c r="CF49" i="1"/>
  <c r="EB49" i="1"/>
  <c r="FX49" i="1"/>
  <c r="GY49" i="1"/>
  <c r="BA49" i="1"/>
  <c r="CG49" i="1"/>
  <c r="DM49" i="1"/>
  <c r="GT49" i="1"/>
  <c r="BE49" i="1"/>
  <c r="DA49" i="1"/>
  <c r="EG49" i="1"/>
  <c r="AU49" i="1"/>
  <c r="CA49" i="1"/>
  <c r="DG49" i="1"/>
  <c r="AC49" i="1"/>
  <c r="GV49" i="1"/>
  <c r="AV49" i="1"/>
  <c r="CB49" i="1"/>
  <c r="DH49" i="1"/>
  <c r="EN49" i="1"/>
  <c r="FT49" i="1"/>
  <c r="CP49" i="1"/>
  <c r="FH49" i="1"/>
  <c r="BY49" i="1"/>
  <c r="EC49" i="1"/>
  <c r="FI49" i="1"/>
  <c r="GD49" i="1"/>
  <c r="AO49" i="1"/>
  <c r="BU49" i="1"/>
  <c r="GG49" i="1"/>
  <c r="GU49" i="1"/>
  <c r="BJ49" i="1"/>
  <c r="GI49" i="1"/>
  <c r="HK49" i="1" l="1"/>
  <c r="PK50" i="1"/>
  <c r="OZ50" i="3" s="1"/>
  <c r="OZ50" i="4" s="1"/>
  <c r="HJ50" i="1"/>
  <c r="GY50" i="3" s="1"/>
  <c r="GY50" i="4" s="1"/>
  <c r="B48" i="4"/>
  <c r="H47" i="10" s="1"/>
  <c r="GZ48" i="3"/>
  <c r="GZ48" i="4" s="1"/>
  <c r="PA48" i="3"/>
  <c r="PL49" i="1"/>
  <c r="PJ50" i="1"/>
  <c r="OY50" i="3" s="1"/>
  <c r="OY50" i="4" s="1"/>
  <c r="HI50" i="1"/>
  <c r="GX50" i="3" s="1"/>
  <c r="GX50" i="4" s="1"/>
  <c r="K48" i="4"/>
  <c r="F47" i="10" s="1"/>
  <c r="G48" i="4"/>
  <c r="G47" i="10" s="1"/>
  <c r="I48" i="4"/>
  <c r="V48" i="4"/>
  <c r="A49" i="4"/>
  <c r="A48" i="10" s="1"/>
  <c r="A50" i="3"/>
  <c r="HB49" i="3"/>
  <c r="HB49" i="4" s="1"/>
  <c r="AU48" i="10" s="1"/>
  <c r="PA47" i="4"/>
  <c r="HH50" i="1"/>
  <c r="GW50" i="3" s="1"/>
  <c r="GW50" i="4" s="1"/>
  <c r="PI50" i="1"/>
  <c r="OX50" i="3" s="1"/>
  <c r="OX50" i="4" s="1"/>
  <c r="HC48" i="4"/>
  <c r="BB47" i="10" s="1"/>
  <c r="PH50" i="1"/>
  <c r="OW50" i="3" s="1"/>
  <c r="OW50" i="4" s="1"/>
  <c r="HG50" i="1"/>
  <c r="GV50" i="3" s="1"/>
  <c r="GV50" i="4" s="1"/>
  <c r="PG50" i="1"/>
  <c r="OV50" i="3" s="1"/>
  <c r="OV50" i="4" s="1"/>
  <c r="PF50" i="1"/>
  <c r="OU50" i="3" s="1"/>
  <c r="OU50" i="4" s="1"/>
  <c r="HE50" i="1"/>
  <c r="GT50" i="3" s="1"/>
  <c r="GT50" i="4" s="1"/>
  <c r="PE50" i="1"/>
  <c r="OT50" i="3" s="1"/>
  <c r="OT50" i="4" s="1"/>
  <c r="HF50" i="1"/>
  <c r="GU50" i="3" s="1"/>
  <c r="GU50" i="4" s="1"/>
  <c r="HD50" i="1"/>
  <c r="GS50" i="3" s="1"/>
  <c r="GS50" i="4" s="1"/>
  <c r="GP49" i="3"/>
  <c r="GP49" i="4" s="1"/>
  <c r="GQ49" i="3"/>
  <c r="GQ49" i="4" s="1"/>
  <c r="GR49" i="3"/>
  <c r="GR49" i="4" s="1"/>
  <c r="PD50" i="1"/>
  <c r="OS50" i="3" s="1"/>
  <c r="OS50" i="4" s="1"/>
  <c r="PC50" i="1"/>
  <c r="OR50" i="3" s="1"/>
  <c r="OR50" i="4" s="1"/>
  <c r="PB50" i="1"/>
  <c r="OQ50" i="3" s="1"/>
  <c r="OQ50" i="4" s="1"/>
  <c r="HC50" i="1"/>
  <c r="HA50" i="1"/>
  <c r="HB50" i="1"/>
  <c r="CE49" i="3"/>
  <c r="CE49" i="4" s="1"/>
  <c r="BV49" i="3"/>
  <c r="BV49" i="4" s="1"/>
  <c r="AY49" i="3"/>
  <c r="AY49" i="4" s="1"/>
  <c r="BN49" i="3"/>
  <c r="BN49" i="4" s="1"/>
  <c r="GK49" i="3"/>
  <c r="GK49" i="4" s="1"/>
  <c r="GI49" i="3"/>
  <c r="GI49" i="4" s="1"/>
  <c r="DM49" i="3"/>
  <c r="DM49" i="4" s="1"/>
  <c r="BZ49" i="3"/>
  <c r="BZ49" i="4" s="1"/>
  <c r="GJ49" i="3"/>
  <c r="GJ49" i="4" s="1"/>
  <c r="FS49" i="3"/>
  <c r="FS49" i="4" s="1"/>
  <c r="EW49" i="3"/>
  <c r="EW49" i="4" s="1"/>
  <c r="CW49" i="3"/>
  <c r="CW49" i="4" s="1"/>
  <c r="R49" i="3"/>
  <c r="R49" i="4" s="1"/>
  <c r="DV49" i="3"/>
  <c r="DV49" i="4" s="1"/>
  <c r="DB49" i="3"/>
  <c r="DB49" i="4" s="1"/>
  <c r="FM49" i="3"/>
  <c r="FM49" i="4" s="1"/>
  <c r="CG49" i="3"/>
  <c r="CG49" i="4" s="1"/>
  <c r="M49" i="3"/>
  <c r="M49" i="4" s="1"/>
  <c r="FD49" i="3"/>
  <c r="FD49" i="4" s="1"/>
  <c r="CK49" i="3"/>
  <c r="CK49" i="4" s="1"/>
  <c r="AO49" i="3"/>
  <c r="AO49" i="4" s="1"/>
  <c r="CU49" i="3"/>
  <c r="CU49" i="4" s="1"/>
  <c r="FU49" i="3"/>
  <c r="FU49" i="4" s="1"/>
  <c r="CF49" i="3"/>
  <c r="CF49" i="4" s="1"/>
  <c r="CR49" i="3"/>
  <c r="CR49" i="4" s="1"/>
  <c r="BF49" i="3"/>
  <c r="BF49" i="4" s="1"/>
  <c r="FZ49" i="3"/>
  <c r="FZ49" i="4" s="1"/>
  <c r="FW49" i="3"/>
  <c r="FW49" i="4" s="1"/>
  <c r="CQ49" i="3"/>
  <c r="CQ49" i="4" s="1"/>
  <c r="AE49" i="3"/>
  <c r="AE49" i="4" s="1"/>
  <c r="GL49" i="3"/>
  <c r="GL49" i="4" s="1"/>
  <c r="CB49" i="3"/>
  <c r="CB49" i="4" s="1"/>
  <c r="CS49" i="3"/>
  <c r="CS49" i="4" s="1"/>
  <c r="GB49" i="3"/>
  <c r="GB49" i="4" s="1"/>
  <c r="FE49" i="3"/>
  <c r="FE49" i="4" s="1"/>
  <c r="GH49" i="3"/>
  <c r="GH49" i="4" s="1"/>
  <c r="GC49" i="3"/>
  <c r="GC49" i="4" s="1"/>
  <c r="AM49" i="3"/>
  <c r="AM49" i="4" s="1"/>
  <c r="CC49" i="3"/>
  <c r="CC49" i="4" s="1"/>
  <c r="DC49" i="3"/>
  <c r="DC49" i="4" s="1"/>
  <c r="AQ49" i="3"/>
  <c r="AQ49" i="4" s="1"/>
  <c r="DU49" i="3"/>
  <c r="DU49" i="4" s="1"/>
  <c r="F49" i="3"/>
  <c r="F49" i="4" s="1"/>
  <c r="E48" i="10" s="1"/>
  <c r="B49" i="3"/>
  <c r="BB49" i="3"/>
  <c r="BB49" i="4" s="1"/>
  <c r="AS49" i="3"/>
  <c r="AS49" i="4" s="1"/>
  <c r="W49" i="3"/>
  <c r="W49" i="4" s="1"/>
  <c r="AB49" i="3"/>
  <c r="AB49" i="4" s="1"/>
  <c r="EF49" i="3"/>
  <c r="EF49" i="4" s="1"/>
  <c r="JL49" i="3"/>
  <c r="JL49" i="4" s="1"/>
  <c r="JK49" i="3"/>
  <c r="JK49" i="4" s="1"/>
  <c r="EP49" i="3"/>
  <c r="EP49" i="4" s="1"/>
  <c r="MR49" i="3"/>
  <c r="MR49" i="4" s="1"/>
  <c r="MT49" i="3"/>
  <c r="MT49" i="4" s="1"/>
  <c r="EJ49" i="3"/>
  <c r="EJ49" i="4" s="1"/>
  <c r="FJ49" i="3"/>
  <c r="FJ49" i="4" s="1"/>
  <c r="CX49" i="3"/>
  <c r="CX49" i="4" s="1"/>
  <c r="CJ49" i="3"/>
  <c r="CJ49" i="4" s="1"/>
  <c r="T49" i="3"/>
  <c r="T49" i="4" s="1"/>
  <c r="MN49" i="3"/>
  <c r="MN49" i="4" s="1"/>
  <c r="NC49" i="3"/>
  <c r="NC49" i="4" s="1"/>
  <c r="MD49" i="3"/>
  <c r="MD49" i="4" s="1"/>
  <c r="FF49" i="3"/>
  <c r="FF49" i="4" s="1"/>
  <c r="NV49" i="3"/>
  <c r="NV49" i="4" s="1"/>
  <c r="JQ49" i="3"/>
  <c r="JQ49" i="4" s="1"/>
  <c r="CT49" i="3"/>
  <c r="CT49" i="4" s="1"/>
  <c r="LM49" i="3"/>
  <c r="LM49" i="4" s="1"/>
  <c r="NI49" i="3"/>
  <c r="NI49" i="4" s="1"/>
  <c r="JW49" i="3"/>
  <c r="JW49" i="4" s="1"/>
  <c r="LS49" i="3"/>
  <c r="LS49" i="4" s="1"/>
  <c r="JB49" i="3"/>
  <c r="JB49" i="4" s="1"/>
  <c r="HF49" i="3"/>
  <c r="HF49" i="4" s="1"/>
  <c r="JX49" i="3"/>
  <c r="JX49" i="4" s="1"/>
  <c r="KM49" i="3"/>
  <c r="KM49" i="4" s="1"/>
  <c r="JN49" i="3"/>
  <c r="JN49" i="4" s="1"/>
  <c r="IW49" i="3"/>
  <c r="IW49" i="4" s="1"/>
  <c r="NF49" i="3"/>
  <c r="NF49" i="4" s="1"/>
  <c r="OB49" i="3"/>
  <c r="OB49" i="4" s="1"/>
  <c r="NE49" i="3"/>
  <c r="NE49" i="4" s="1"/>
  <c r="IX49" i="3"/>
  <c r="IX49" i="4" s="1"/>
  <c r="HK49" i="3"/>
  <c r="HK49" i="4" s="1"/>
  <c r="HD49" i="3"/>
  <c r="HD49" i="4" s="1"/>
  <c r="AX48" i="10" s="1"/>
  <c r="KZ49" i="3"/>
  <c r="KZ49" i="4" s="1"/>
  <c r="MU49" i="3"/>
  <c r="MU49" i="4" s="1"/>
  <c r="OA49" i="3"/>
  <c r="OA49" i="4" s="1"/>
  <c r="OH49" i="3"/>
  <c r="OH49" i="4" s="1"/>
  <c r="ME49" i="3"/>
  <c r="ME49" i="4" s="1"/>
  <c r="NQ49" i="3"/>
  <c r="NQ49" i="4" s="1"/>
  <c r="MK49" i="3"/>
  <c r="MK49" i="4" s="1"/>
  <c r="HQ49" i="3"/>
  <c r="HQ49" i="4" s="1"/>
  <c r="BC48" i="10" s="1"/>
  <c r="LF49" i="3"/>
  <c r="LF49" i="4" s="1"/>
  <c r="LU49" i="3"/>
  <c r="LU49" i="4" s="1"/>
  <c r="HI49" i="3"/>
  <c r="HI49" i="4" s="1"/>
  <c r="KV49" i="3"/>
  <c r="KV49" i="4" s="1"/>
  <c r="HJ49" i="3"/>
  <c r="HJ49" i="4" s="1"/>
  <c r="MZ49" i="3"/>
  <c r="MZ49" i="4" s="1"/>
  <c r="IZ49" i="3"/>
  <c r="IZ49" i="4" s="1"/>
  <c r="LK49" i="3"/>
  <c r="LK49" i="4" s="1"/>
  <c r="ON49" i="3"/>
  <c r="ON49" i="4" s="1"/>
  <c r="NX49" i="3"/>
  <c r="NX49" i="4" s="1"/>
  <c r="OF49" i="3"/>
  <c r="OF49" i="4" s="1"/>
  <c r="LA49" i="3"/>
  <c r="LA49" i="4" s="1"/>
  <c r="MG49" i="3"/>
  <c r="MG49" i="4" s="1"/>
  <c r="JU49" i="3"/>
  <c r="JU49" i="4" s="1"/>
  <c r="KK49" i="3"/>
  <c r="KK49" i="4" s="1"/>
  <c r="EX49" i="3"/>
  <c r="EX49" i="4" s="1"/>
  <c r="CP49" i="3"/>
  <c r="CP49" i="4" s="1"/>
  <c r="FH49" i="3"/>
  <c r="FH49" i="4" s="1"/>
  <c r="GG49" i="3"/>
  <c r="GG49" i="4" s="1"/>
  <c r="BE49" i="3"/>
  <c r="BE49" i="4" s="1"/>
  <c r="Y49" i="3"/>
  <c r="Y49" i="4" s="1"/>
  <c r="C48" i="10" s="1"/>
  <c r="BO49" i="3"/>
  <c r="BO49" i="4" s="1"/>
  <c r="FC49" i="3"/>
  <c r="FC49" i="4" s="1"/>
  <c r="AZ49" i="3"/>
  <c r="AZ49" i="4" s="1"/>
  <c r="BL49" i="3"/>
  <c r="BL49" i="4" s="1"/>
  <c r="EY49" i="3"/>
  <c r="EY49" i="4" s="1"/>
  <c r="FG49" i="3"/>
  <c r="FG49" i="4" s="1"/>
  <c r="EM49" i="3"/>
  <c r="EM49" i="4" s="1"/>
  <c r="CA49" i="3"/>
  <c r="CA49" i="4" s="1"/>
  <c r="ER49" i="3"/>
  <c r="ER49" i="4" s="1"/>
  <c r="FB49" i="3"/>
  <c r="FB49" i="4" s="1"/>
  <c r="AV49" i="3"/>
  <c r="AV49" i="4" s="1"/>
  <c r="FO49" i="3"/>
  <c r="FO49" i="4" s="1"/>
  <c r="H49" i="3"/>
  <c r="H49" i="4" s="1"/>
  <c r="EO49" i="3"/>
  <c r="EO49" i="4" s="1"/>
  <c r="CO49" i="3"/>
  <c r="CO49" i="4" s="1"/>
  <c r="EU49" i="3"/>
  <c r="EU49" i="4" s="1"/>
  <c r="Z49" i="3"/>
  <c r="Z49" i="4" s="1"/>
  <c r="AW49" i="3"/>
  <c r="AW49" i="4" s="1"/>
  <c r="CM49" i="3"/>
  <c r="CM49" i="4" s="1"/>
  <c r="AA49" i="3"/>
  <c r="AA49" i="4" s="1"/>
  <c r="FK49" i="3"/>
  <c r="FK49" i="4" s="1"/>
  <c r="CH49" i="3"/>
  <c r="CH49" i="4" s="1"/>
  <c r="AL49" i="3"/>
  <c r="AL49" i="4" s="1"/>
  <c r="BM49" i="3"/>
  <c r="BM49" i="4" s="1"/>
  <c r="DO49" i="3"/>
  <c r="DO49" i="4" s="1"/>
  <c r="DT49" i="3"/>
  <c r="DT49" i="4" s="1"/>
  <c r="GD49" i="3"/>
  <c r="GD49" i="4" s="1"/>
  <c r="AX49" i="3"/>
  <c r="AX49" i="4" s="1"/>
  <c r="IF49" i="3"/>
  <c r="IF49" i="4" s="1"/>
  <c r="NJ49" i="3"/>
  <c r="NJ49" i="4" s="1"/>
  <c r="DJ49" i="3"/>
  <c r="DJ49" i="4" s="1"/>
  <c r="MM49" i="3"/>
  <c r="MM49" i="4" s="1"/>
  <c r="CD49" i="3"/>
  <c r="CD49" i="4" s="1"/>
  <c r="DD49" i="3"/>
  <c r="DD49" i="4" s="1"/>
  <c r="ET49" i="3"/>
  <c r="ET49" i="4" s="1"/>
  <c r="BR49" i="3"/>
  <c r="BR49" i="4" s="1"/>
  <c r="BD49" i="3"/>
  <c r="BD49" i="4" s="1"/>
  <c r="D49" i="3"/>
  <c r="D49" i="4" s="1"/>
  <c r="B48" i="10" s="1"/>
  <c r="LH49" i="3"/>
  <c r="LH49" i="4" s="1"/>
  <c r="LG49" i="3"/>
  <c r="LG49" i="4" s="1"/>
  <c r="KX49" i="3"/>
  <c r="KX49" i="4" s="1"/>
  <c r="DZ49" i="3"/>
  <c r="DZ49" i="4" s="1"/>
  <c r="LN49" i="3"/>
  <c r="LN49" i="4" s="1"/>
  <c r="IK49" i="3"/>
  <c r="IK49" i="4" s="1"/>
  <c r="L49" i="3"/>
  <c r="L49" i="4" s="1"/>
  <c r="KG49" i="3"/>
  <c r="KG49" i="4" s="1"/>
  <c r="IB49" i="3"/>
  <c r="IB49" i="4" s="1"/>
  <c r="LT49" i="3"/>
  <c r="LT49" i="4" s="1"/>
  <c r="OG49" i="3"/>
  <c r="OG49" i="4" s="1"/>
  <c r="IL49" i="3"/>
  <c r="IL49" i="4" s="1"/>
  <c r="NL49" i="3"/>
  <c r="NL49" i="4" s="1"/>
  <c r="IR49" i="3"/>
  <c r="IR49" i="4" s="1"/>
  <c r="MO49" i="3"/>
  <c r="MO49" i="4" s="1"/>
  <c r="JG49" i="3"/>
  <c r="JG49" i="4" s="1"/>
  <c r="MP49" i="3"/>
  <c r="MP49" i="4" s="1"/>
  <c r="NT49" i="3"/>
  <c r="NT49" i="4" s="1"/>
  <c r="LY49" i="3"/>
  <c r="LY49" i="4" s="1"/>
  <c r="IH49" i="3"/>
  <c r="IH49" i="4" s="1"/>
  <c r="JT49" i="3"/>
  <c r="JT49" i="4" s="1"/>
  <c r="ND49" i="3"/>
  <c r="ND49" i="4" s="1"/>
  <c r="KJ49" i="3"/>
  <c r="KJ49" i="4" s="1"/>
  <c r="JC49" i="3"/>
  <c r="JC49" i="4" s="1"/>
  <c r="NK49" i="3"/>
  <c r="NK49" i="4" s="1"/>
  <c r="NR49" i="3"/>
  <c r="NR49" i="4" s="1"/>
  <c r="KY49" i="3"/>
  <c r="KY49" i="4" s="1"/>
  <c r="NA49" i="3"/>
  <c r="NA49" i="4" s="1"/>
  <c r="LE49" i="3"/>
  <c r="LE49" i="4" s="1"/>
  <c r="NB49" i="3"/>
  <c r="NB49" i="4" s="1"/>
  <c r="KP49" i="3"/>
  <c r="KP49" i="4" s="1"/>
  <c r="KO49" i="3"/>
  <c r="KO49" i="4" s="1"/>
  <c r="MV49" i="3"/>
  <c r="MV49" i="4" s="1"/>
  <c r="KF49" i="3"/>
  <c r="KF49" i="4" s="1"/>
  <c r="MB49" i="3"/>
  <c r="MB49" i="4" s="1"/>
  <c r="NG49" i="3"/>
  <c r="NG49" i="4" s="1"/>
  <c r="IJ49" i="3"/>
  <c r="IJ49" i="4" s="1"/>
  <c r="KU49" i="3"/>
  <c r="KU49" i="4" s="1"/>
  <c r="NN49" i="3"/>
  <c r="NN49" i="4" s="1"/>
  <c r="MW49" i="3"/>
  <c r="MW49" i="4" s="1"/>
  <c r="MX49" i="3"/>
  <c r="MX49" i="4" s="1"/>
  <c r="NM49" i="3"/>
  <c r="NM49" i="4" s="1"/>
  <c r="KL49" i="3"/>
  <c r="KL49" i="4" s="1"/>
  <c r="IO49" i="3"/>
  <c r="IO49" i="4" s="1"/>
  <c r="HO49" i="3"/>
  <c r="HO49" i="4" s="1"/>
  <c r="GO49" i="3"/>
  <c r="GO49" i="4" s="1"/>
  <c r="FV49" i="3"/>
  <c r="FV49" i="4" s="1"/>
  <c r="CV49" i="3"/>
  <c r="CV49" i="4" s="1"/>
  <c r="BA49" i="3"/>
  <c r="BA49" i="4" s="1"/>
  <c r="FX49" i="3"/>
  <c r="FX49" i="4" s="1"/>
  <c r="BJ49" i="3"/>
  <c r="BJ49" i="4" s="1"/>
  <c r="DR49" i="3"/>
  <c r="DR49" i="4" s="1"/>
  <c r="FI49" i="3"/>
  <c r="FI49" i="4" s="1"/>
  <c r="AK49" i="3"/>
  <c r="AK49" i="4" s="1"/>
  <c r="BP49" i="3"/>
  <c r="BP49" i="4" s="1"/>
  <c r="AT49" i="3"/>
  <c r="AT49" i="4" s="1"/>
  <c r="AP49" i="3"/>
  <c r="AP49" i="4" s="1"/>
  <c r="BU49" i="3"/>
  <c r="BU49" i="4" s="1"/>
  <c r="J49" i="3"/>
  <c r="J49" i="4" s="1"/>
  <c r="DF49" i="3"/>
  <c r="DF49" i="4" s="1"/>
  <c r="FN49" i="3"/>
  <c r="FN49" i="4" s="1"/>
  <c r="EG49" i="3"/>
  <c r="EG49" i="4" s="1"/>
  <c r="EQ49" i="3"/>
  <c r="EQ49" i="4" s="1"/>
  <c r="AI49" i="3"/>
  <c r="AI49" i="4" s="1"/>
  <c r="E49" i="3"/>
  <c r="E49" i="4" s="1"/>
  <c r="EN49" i="3"/>
  <c r="EN49" i="4" s="1"/>
  <c r="AF49" i="3"/>
  <c r="AF49" i="4" s="1"/>
  <c r="BY49" i="3"/>
  <c r="BY49" i="4" s="1"/>
  <c r="DK49" i="3"/>
  <c r="DK49" i="4" s="1"/>
  <c r="DW49" i="3"/>
  <c r="DW49" i="4" s="1"/>
  <c r="BK49" i="3"/>
  <c r="BK49" i="4" s="1"/>
  <c r="EB49" i="3"/>
  <c r="EB49" i="4" s="1"/>
  <c r="EL49" i="3"/>
  <c r="EL49" i="4" s="1"/>
  <c r="P49" i="3"/>
  <c r="P49" i="4" s="1"/>
  <c r="I48" i="10" s="1"/>
  <c r="FA49" i="3"/>
  <c r="FA49" i="4" s="1"/>
  <c r="C49" i="3"/>
  <c r="C49" i="4" s="1"/>
  <c r="D48" i="10" s="1"/>
  <c r="DY49" i="3"/>
  <c r="DY49" i="4" s="1"/>
  <c r="BI49" i="3"/>
  <c r="BI49" i="4" s="1"/>
  <c r="CY49" i="3"/>
  <c r="CY49" i="4" s="1"/>
  <c r="S49" i="3"/>
  <c r="S49" i="4" s="1"/>
  <c r="EI49" i="3"/>
  <c r="EI49" i="4" s="1"/>
  <c r="BW49" i="3"/>
  <c r="BW49" i="4" s="1"/>
  <c r="GE49" i="3"/>
  <c r="GE49" i="4" s="1"/>
  <c r="EE49" i="3"/>
  <c r="EE49" i="4" s="1"/>
  <c r="CZ49" i="3"/>
  <c r="CZ49" i="4" s="1"/>
  <c r="GA49" i="3"/>
  <c r="GA49" i="4" s="1"/>
  <c r="AG49" i="3"/>
  <c r="AG49" i="4" s="1"/>
  <c r="CI49" i="3"/>
  <c r="CI49" i="4" s="1"/>
  <c r="CN49" i="3"/>
  <c r="CN49" i="4" s="1"/>
  <c r="FL49" i="3"/>
  <c r="FL49" i="4" s="1"/>
  <c r="LX49" i="3"/>
  <c r="LX49" i="4" s="1"/>
  <c r="LW49" i="3"/>
  <c r="LW49" i="4" s="1"/>
  <c r="KH49" i="3"/>
  <c r="KH49" i="4" s="1"/>
  <c r="G49" i="3"/>
  <c r="IU49" i="3"/>
  <c r="IU49" i="4" s="1"/>
  <c r="FP49" i="3"/>
  <c r="FP49" i="4" s="1"/>
  <c r="BX49" i="3"/>
  <c r="BX49" i="4" s="1"/>
  <c r="ED49" i="3"/>
  <c r="ED49" i="4" s="1"/>
  <c r="V49" i="3"/>
  <c r="FY49" i="3"/>
  <c r="FY49" i="4" s="1"/>
  <c r="OK49" i="3"/>
  <c r="OK49" i="4" s="1"/>
  <c r="KB49" i="3"/>
  <c r="KB49" i="4" s="1"/>
  <c r="KA49" i="3"/>
  <c r="KA49" i="4" s="1"/>
  <c r="JR49" i="3"/>
  <c r="JR49" i="4" s="1"/>
  <c r="NU49" i="3"/>
  <c r="NU49" i="4" s="1"/>
  <c r="MC49" i="3"/>
  <c r="MC49" i="4" s="1"/>
  <c r="HM49" i="3"/>
  <c r="HM49" i="4" s="1"/>
  <c r="O49" i="3"/>
  <c r="O49" i="4" s="1"/>
  <c r="JA49" i="3"/>
  <c r="JA49" i="4" s="1"/>
  <c r="OE49" i="3"/>
  <c r="OE49" i="4" s="1"/>
  <c r="KN49" i="3"/>
  <c r="KN49" i="4" s="1"/>
  <c r="NO49" i="3"/>
  <c r="NO49" i="4" s="1"/>
  <c r="HV49" i="3"/>
  <c r="HV49" i="4" s="1"/>
  <c r="MJ49" i="3"/>
  <c r="MJ49" i="4" s="1"/>
  <c r="NP49" i="3"/>
  <c r="NP49" i="4" s="1"/>
  <c r="LZ49" i="3"/>
  <c r="LZ49" i="4" s="1"/>
  <c r="LI49" i="3"/>
  <c r="LI49" i="4" s="1"/>
  <c r="IQ49" i="3"/>
  <c r="IQ49" i="4" s="1"/>
  <c r="IG49" i="3"/>
  <c r="IG49" i="4" s="1"/>
  <c r="LJ49" i="3"/>
  <c r="LJ49" i="4" s="1"/>
  <c r="KS49" i="3"/>
  <c r="KS49" i="4" s="1"/>
  <c r="JD49" i="3"/>
  <c r="JD49" i="4" s="1"/>
  <c r="HT49" i="3"/>
  <c r="HT49" i="4" s="1"/>
  <c r="MF49" i="3"/>
  <c r="MF49" i="4" s="1"/>
  <c r="OC49" i="3"/>
  <c r="OC49" i="4" s="1"/>
  <c r="HW49" i="3"/>
  <c r="HW49" i="4" s="1"/>
  <c r="LO49" i="3"/>
  <c r="LO49" i="4" s="1"/>
  <c r="NH49" i="3"/>
  <c r="NH49" i="4" s="1"/>
  <c r="JS49" i="3"/>
  <c r="JS49" i="4" s="1"/>
  <c r="IT49" i="3"/>
  <c r="IT49" i="4" s="1"/>
  <c r="JY49" i="3"/>
  <c r="JY49" i="4" s="1"/>
  <c r="ML49" i="3"/>
  <c r="ML49" i="4" s="1"/>
  <c r="JZ49" i="3"/>
  <c r="JZ49" i="4" s="1"/>
  <c r="JI49" i="3"/>
  <c r="JI49" i="4" s="1"/>
  <c r="NY49" i="3"/>
  <c r="NY49" i="4" s="1"/>
  <c r="JP49" i="3"/>
  <c r="JP49" i="4" s="1"/>
  <c r="OM49" i="3"/>
  <c r="OM49" i="4" s="1"/>
  <c r="MQ49" i="3"/>
  <c r="MQ49" i="4" s="1"/>
  <c r="MA49" i="3"/>
  <c r="MA49" i="4" s="1"/>
  <c r="KE49" i="3"/>
  <c r="KE49" i="4" s="1"/>
  <c r="MH49" i="3"/>
  <c r="MH49" i="4" s="1"/>
  <c r="IY49" i="3"/>
  <c r="IY49" i="4" s="1"/>
  <c r="LR49" i="3"/>
  <c r="LR49" i="4" s="1"/>
  <c r="JF49" i="3"/>
  <c r="JF49" i="4" s="1"/>
  <c r="JV49" i="3"/>
  <c r="JV49" i="4" s="1"/>
  <c r="HG49" i="3"/>
  <c r="HG49" i="4" s="1"/>
  <c r="AY48" i="10" s="1"/>
  <c r="HH49" i="3"/>
  <c r="HH49" i="4" s="1"/>
  <c r="BA48" i="10" s="1"/>
  <c r="OP49" i="3"/>
  <c r="OP49" i="4" s="1"/>
  <c r="BQ49" i="3"/>
  <c r="BQ49" i="4" s="1"/>
  <c r="DQ49" i="3"/>
  <c r="DQ49" i="4" s="1"/>
  <c r="AD49" i="3"/>
  <c r="AD49" i="4" s="1"/>
  <c r="EC49" i="3"/>
  <c r="EC49" i="4" s="1"/>
  <c r="AJ49" i="3"/>
  <c r="AJ49" i="4" s="1"/>
  <c r="GN49" i="3"/>
  <c r="GN49" i="4" s="1"/>
  <c r="U49" i="3"/>
  <c r="U49" i="4" s="1"/>
  <c r="EH49" i="3"/>
  <c r="EH49" i="4" s="1"/>
  <c r="DA49" i="3"/>
  <c r="DA49" i="4" s="1"/>
  <c r="EA49" i="3"/>
  <c r="EA49" i="4" s="1"/>
  <c r="ES49" i="3"/>
  <c r="ES49" i="4" s="1"/>
  <c r="FT49" i="3"/>
  <c r="FT49" i="4" s="1"/>
  <c r="DX49" i="3"/>
  <c r="DX49" i="4" s="1"/>
  <c r="CL49" i="3"/>
  <c r="CL49" i="4" s="1"/>
  <c r="Q49" i="3"/>
  <c r="Q49" i="4" s="1"/>
  <c r="GM49" i="3"/>
  <c r="GM49" i="4" s="1"/>
  <c r="DG49" i="3"/>
  <c r="DG49" i="4" s="1"/>
  <c r="AU49" i="3"/>
  <c r="AU49" i="4" s="1"/>
  <c r="DL49" i="3"/>
  <c r="DL49" i="4" s="1"/>
  <c r="DH49" i="3"/>
  <c r="DH49" i="4" s="1"/>
  <c r="GF49" i="3"/>
  <c r="GF49" i="4" s="1"/>
  <c r="EK49" i="3"/>
  <c r="EK49" i="4" s="1"/>
  <c r="FR49" i="3"/>
  <c r="FR49" i="4" s="1"/>
  <c r="DI49" i="3"/>
  <c r="DI49" i="4" s="1"/>
  <c r="AC49" i="3"/>
  <c r="AC49" i="4" s="1"/>
  <c r="BS49" i="3"/>
  <c r="BS49" i="4" s="1"/>
  <c r="K49" i="3"/>
  <c r="DS49" i="3"/>
  <c r="DS49" i="4" s="1"/>
  <c r="BG49" i="3"/>
  <c r="BG49" i="4" s="1"/>
  <c r="FQ49" i="3"/>
  <c r="FQ49" i="4" s="1"/>
  <c r="N49" i="3"/>
  <c r="N49" i="4" s="1"/>
  <c r="BT49" i="3"/>
  <c r="BT49" i="4" s="1"/>
  <c r="I49" i="3"/>
  <c r="DE49" i="3"/>
  <c r="DE49" i="4" s="1"/>
  <c r="BC49" i="3"/>
  <c r="BC49" i="4" s="1"/>
  <c r="BH49" i="3"/>
  <c r="BH49" i="4" s="1"/>
  <c r="EV49" i="3"/>
  <c r="EV49" i="4" s="1"/>
  <c r="KR49" i="3"/>
  <c r="KR49" i="4" s="1"/>
  <c r="KQ49" i="3"/>
  <c r="KQ49" i="4" s="1"/>
  <c r="X49" i="3"/>
  <c r="X49" i="4" s="1"/>
  <c r="OI49" i="3"/>
  <c r="OI49" i="4" s="1"/>
  <c r="OL49" i="3"/>
  <c r="OL49" i="4" s="1"/>
  <c r="EZ49" i="3"/>
  <c r="EZ49" i="4" s="1"/>
  <c r="AR49" i="3"/>
  <c r="AR49" i="4" s="1"/>
  <c r="DN49" i="3"/>
  <c r="DN49" i="4" s="1"/>
  <c r="DP49" i="3"/>
  <c r="DP49" i="4" s="1"/>
  <c r="AH49" i="3"/>
  <c r="AH49" i="4" s="1"/>
  <c r="NS49" i="3"/>
  <c r="NS49" i="4" s="1"/>
  <c r="IV49" i="3"/>
  <c r="IV49" i="4" s="1"/>
  <c r="OD49" i="3"/>
  <c r="OD49" i="4" s="1"/>
  <c r="AN49" i="3"/>
  <c r="AN49" i="4" s="1"/>
  <c r="IE49" i="3"/>
  <c r="IE49" i="4" s="1"/>
  <c r="KW49" i="3"/>
  <c r="KW49" i="4" s="1"/>
  <c r="HE49" i="3"/>
  <c r="HE49" i="4" s="1"/>
  <c r="AV48" i="10" s="1"/>
  <c r="MS49" i="3"/>
  <c r="MS49" i="4" s="1"/>
  <c r="HU49" i="3"/>
  <c r="HU49" i="4" s="1"/>
  <c r="MI49" i="3"/>
  <c r="MI49" i="4" s="1"/>
  <c r="JH49" i="3"/>
  <c r="JH49" i="4" s="1"/>
  <c r="LC49" i="3"/>
  <c r="LC49" i="4" s="1"/>
  <c r="HN49" i="3"/>
  <c r="HN49" i="4" s="1"/>
  <c r="LD49" i="3"/>
  <c r="LD49" i="4" s="1"/>
  <c r="MY49" i="3"/>
  <c r="MY49" i="4" s="1"/>
  <c r="KT49" i="3"/>
  <c r="KT49" i="4" s="1"/>
  <c r="KC49" i="3"/>
  <c r="KC49" i="4" s="1"/>
  <c r="IA49" i="3"/>
  <c r="IA49" i="4" s="1"/>
  <c r="OJ49" i="3"/>
  <c r="OJ49" i="4" s="1"/>
  <c r="KD49" i="3"/>
  <c r="KD49" i="4" s="1"/>
  <c r="JM49" i="3"/>
  <c r="JM49" i="4" s="1"/>
  <c r="HS49" i="3"/>
  <c r="HS49" i="4" s="1"/>
  <c r="HL49" i="3"/>
  <c r="HL49" i="4" s="1"/>
  <c r="AZ48" i="10" s="1"/>
  <c r="LP49" i="3"/>
  <c r="LP49" i="4" s="1"/>
  <c r="IN49" i="3"/>
  <c r="IN49" i="4" s="1"/>
  <c r="HX49" i="3"/>
  <c r="HX49" i="4" s="1"/>
  <c r="KI49" i="3"/>
  <c r="KI49" i="4" s="1"/>
  <c r="IM49" i="3"/>
  <c r="IM49" i="4" s="1"/>
  <c r="NZ49" i="3"/>
  <c r="NZ49" i="4" s="1"/>
  <c r="ID49" i="3"/>
  <c r="ID49" i="4" s="1"/>
  <c r="IS49" i="3"/>
  <c r="IS49" i="4" s="1"/>
  <c r="LV49" i="3"/>
  <c r="LV49" i="4" s="1"/>
  <c r="JJ49" i="3"/>
  <c r="JJ49" i="4" s="1"/>
  <c r="IC49" i="3"/>
  <c r="IC49" i="4" s="1"/>
  <c r="LL49" i="3"/>
  <c r="LL49" i="4" s="1"/>
  <c r="HR49" i="3"/>
  <c r="HR49" i="4" s="1"/>
  <c r="NW49" i="3"/>
  <c r="NW49" i="4" s="1"/>
  <c r="HC49" i="3"/>
  <c r="JE49" i="3"/>
  <c r="JE49" i="4" s="1"/>
  <c r="JO49" i="3"/>
  <c r="JO49" i="4" s="1"/>
  <c r="LB49" i="3"/>
  <c r="LB49" i="4" s="1"/>
  <c r="II49" i="3"/>
  <c r="II49" i="4" s="1"/>
  <c r="LQ49" i="3"/>
  <c r="LQ49" i="4" s="1"/>
  <c r="IP49" i="3"/>
  <c r="IP49" i="4" s="1"/>
  <c r="HZ49" i="3"/>
  <c r="HZ49" i="4" s="1"/>
  <c r="AW48" i="10" s="1"/>
  <c r="HP49" i="3"/>
  <c r="HP49" i="4" s="1"/>
  <c r="HY49" i="3"/>
  <c r="HY49" i="4" s="1"/>
  <c r="OO49" i="3"/>
  <c r="OO49" i="4" s="1"/>
  <c r="L51" i="1"/>
  <c r="PA50" i="1"/>
  <c r="GZ50" i="1"/>
  <c r="HM50" i="1"/>
  <c r="HR50" i="1"/>
  <c r="HZ50" i="1"/>
  <c r="IA50" i="1"/>
  <c r="IJ50" i="1"/>
  <c r="JP50" i="1"/>
  <c r="HS50" i="1"/>
  <c r="IZ50" i="1"/>
  <c r="KF50" i="1"/>
  <c r="LL50" i="1"/>
  <c r="NX50" i="1"/>
  <c r="IK50" i="1"/>
  <c r="KV50" i="1"/>
  <c r="MB50" i="1"/>
  <c r="NH50" i="1"/>
  <c r="JQ50" i="1"/>
  <c r="KG50" i="1"/>
  <c r="KW50" i="1"/>
  <c r="LM50" i="1"/>
  <c r="MC50" i="1"/>
  <c r="MS50" i="1"/>
  <c r="NI50" i="1"/>
  <c r="NY50" i="1"/>
  <c r="JA50" i="1"/>
  <c r="IT50" i="1"/>
  <c r="JJ50" i="1"/>
  <c r="MR50" i="1"/>
  <c r="OQ50" i="1"/>
  <c r="OI50" i="1"/>
  <c r="NB50" i="1"/>
  <c r="NR50" i="1"/>
  <c r="NK50" i="1"/>
  <c r="OH50" i="1"/>
  <c r="OX50" i="1"/>
  <c r="KA50" i="1"/>
  <c r="KQ50" i="1"/>
  <c r="LG50" i="1"/>
  <c r="LW50" i="1"/>
  <c r="JZ50" i="1"/>
  <c r="KP50" i="1"/>
  <c r="LF50" i="1"/>
  <c r="IU50" i="1"/>
  <c r="JK50" i="1"/>
  <c r="NG50" i="1"/>
  <c r="OY50" i="1"/>
  <c r="ML50" i="1"/>
  <c r="LV50" i="1"/>
  <c r="HU50" i="1"/>
  <c r="HN50" i="1"/>
  <c r="IC50" i="1"/>
  <c r="MM50" i="1"/>
  <c r="OJ50" i="1"/>
  <c r="JD50" i="1"/>
  <c r="KJ50" i="1"/>
  <c r="LP50" i="1"/>
  <c r="HT50" i="1"/>
  <c r="IN50" i="1"/>
  <c r="JT50" i="1"/>
  <c r="KZ50" i="1"/>
  <c r="MF50" i="1"/>
  <c r="JU50" i="1"/>
  <c r="KK50" i="1"/>
  <c r="LA50" i="1"/>
  <c r="LQ50" i="1"/>
  <c r="MG50" i="1"/>
  <c r="MW50" i="1"/>
  <c r="NM50" i="1"/>
  <c r="OC50" i="1"/>
  <c r="OK50" i="1"/>
  <c r="OS50" i="1"/>
  <c r="IH50" i="1"/>
  <c r="IX50" i="1"/>
  <c r="JN50" i="1"/>
  <c r="IB50" i="1"/>
  <c r="IO50" i="1"/>
  <c r="NL50" i="1"/>
  <c r="OB50" i="1"/>
  <c r="KT50" i="1"/>
  <c r="LZ50" i="1"/>
  <c r="MV50" i="1"/>
  <c r="JE50" i="1"/>
  <c r="NF50" i="1"/>
  <c r="JO50" i="1"/>
  <c r="KD50" i="1"/>
  <c r="LJ50" i="1"/>
  <c r="MP50" i="1"/>
  <c r="NS50" i="1"/>
  <c r="II50" i="1"/>
  <c r="NV50" i="1"/>
  <c r="KE50" i="1"/>
  <c r="OL50" i="1"/>
  <c r="IY50" i="1"/>
  <c r="ON50" i="1"/>
  <c r="KU50" i="1"/>
  <c r="LK50" i="1"/>
  <c r="MA50" i="1"/>
  <c r="MQ50" i="1"/>
  <c r="NO50" i="1"/>
  <c r="HO50" i="1"/>
  <c r="HW50" i="1"/>
  <c r="IE50" i="1"/>
  <c r="HV50" i="1"/>
  <c r="ID50" i="1"/>
  <c r="JY50" i="1"/>
  <c r="KO50" i="1"/>
  <c r="LE50" i="1"/>
  <c r="LU50" i="1"/>
  <c r="MK50" i="1"/>
  <c r="KN50" i="1"/>
  <c r="LT50" i="1"/>
  <c r="MZ50" i="1"/>
  <c r="OZ50" i="1"/>
  <c r="IS50" i="1"/>
  <c r="OE50" i="1"/>
  <c r="OM50" i="1"/>
  <c r="OU50" i="1"/>
  <c r="IM50" i="1"/>
  <c r="JC50" i="1"/>
  <c r="JX50" i="1"/>
  <c r="LD50" i="1"/>
  <c r="MJ50" i="1"/>
  <c r="NP50" i="1"/>
  <c r="NA50" i="1"/>
  <c r="NQ50" i="1"/>
  <c r="IL50" i="1"/>
  <c r="JB50" i="1"/>
  <c r="JR50" i="1"/>
  <c r="IR50" i="1"/>
  <c r="JH50" i="1"/>
  <c r="JI50" i="1"/>
  <c r="LN50" i="1"/>
  <c r="NZ50" i="1"/>
  <c r="JS50" i="1"/>
  <c r="KY50" i="1"/>
  <c r="ME50" i="1"/>
  <c r="JM50" i="1"/>
  <c r="KC50" i="1"/>
  <c r="KS50" i="1"/>
  <c r="LI50" i="1"/>
  <c r="MD50" i="1"/>
  <c r="KH50" i="1"/>
  <c r="MT50" i="1"/>
  <c r="OP50" i="1"/>
  <c r="KI50" i="1"/>
  <c r="LO50" i="1"/>
  <c r="MU50" i="1"/>
  <c r="NW50" i="1"/>
  <c r="OR50" i="1"/>
  <c r="KX50" i="1"/>
  <c r="NJ50" i="1"/>
  <c r="OA50" i="1"/>
  <c r="HP50" i="1"/>
  <c r="ND50" i="1"/>
  <c r="IW50" i="1"/>
  <c r="IV50" i="1"/>
  <c r="KB50" i="1"/>
  <c r="LH50" i="1"/>
  <c r="MN50" i="1"/>
  <c r="HX50" i="1"/>
  <c r="NT50" i="1"/>
  <c r="LY50" i="1"/>
  <c r="MO50" i="1"/>
  <c r="NE50" i="1"/>
  <c r="NU50" i="1"/>
  <c r="OG50" i="1"/>
  <c r="OO50" i="1"/>
  <c r="OW50" i="1"/>
  <c r="IP50" i="1"/>
  <c r="JF50" i="1"/>
  <c r="Z50" i="1"/>
  <c r="O50" i="1"/>
  <c r="AE50" i="1"/>
  <c r="HQ50" i="1"/>
  <c r="HY50" i="1"/>
  <c r="IF50" i="1"/>
  <c r="JL50" i="1"/>
  <c r="KR50" i="1"/>
  <c r="LX50" i="1"/>
  <c r="IG50" i="1"/>
  <c r="MX50" i="1"/>
  <c r="NC50" i="1"/>
  <c r="OT50" i="1"/>
  <c r="IQ50" i="1"/>
  <c r="R50" i="1"/>
  <c r="W50" i="1"/>
  <c r="AS50" i="1"/>
  <c r="DE50" i="1"/>
  <c r="EK50" i="1"/>
  <c r="FQ50" i="1"/>
  <c r="JV50" i="1"/>
  <c r="LB50" i="1"/>
  <c r="MH50" i="1"/>
  <c r="JW50" i="1"/>
  <c r="LC50" i="1"/>
  <c r="MI50" i="1"/>
  <c r="AI50" i="1"/>
  <c r="BO50" i="1"/>
  <c r="CU50" i="1"/>
  <c r="EA50" i="1"/>
  <c r="AG50" i="1"/>
  <c r="AW50" i="1"/>
  <c r="EO50" i="1"/>
  <c r="FE50" i="1"/>
  <c r="FU50" i="1"/>
  <c r="OF50" i="1"/>
  <c r="JG50" i="1"/>
  <c r="BI50" i="1"/>
  <c r="DU50" i="1"/>
  <c r="FA50" i="1"/>
  <c r="GJ50" i="1"/>
  <c r="KL50" i="1"/>
  <c r="LR50" i="1"/>
  <c r="NN50" i="1"/>
  <c r="KM50" i="1"/>
  <c r="LS50" i="1"/>
  <c r="MY50" i="1"/>
  <c r="OD50" i="1"/>
  <c r="OV50" i="1"/>
  <c r="AY50" i="1"/>
  <c r="CE50" i="1"/>
  <c r="EQ50" i="1"/>
  <c r="FG50" i="1"/>
  <c r="DK50" i="1"/>
  <c r="FW50" i="1"/>
  <c r="GM50" i="1"/>
  <c r="M50" i="1"/>
  <c r="AB50" i="1"/>
  <c r="Q50" i="1"/>
  <c r="Y50" i="1"/>
  <c r="AR50" i="1"/>
  <c r="BH50" i="1"/>
  <c r="BX50" i="1"/>
  <c r="CN50" i="1"/>
  <c r="CC50" i="1"/>
  <c r="DI50" i="1"/>
  <c r="GO50" i="1"/>
  <c r="AM50" i="1"/>
  <c r="BS50" i="1"/>
  <c r="CY50" i="1"/>
  <c r="EE50" i="1"/>
  <c r="GA50" i="1"/>
  <c r="T50" i="1"/>
  <c r="FK50" i="1"/>
  <c r="CO50" i="1"/>
  <c r="GL50" i="1"/>
  <c r="BM50" i="1"/>
  <c r="CS50" i="1"/>
  <c r="DY50" i="1"/>
  <c r="BC50" i="1"/>
  <c r="CI50" i="1"/>
  <c r="DO50" i="1"/>
  <c r="EU50" i="1"/>
  <c r="AN50" i="1"/>
  <c r="BT50" i="1"/>
  <c r="CZ50" i="1"/>
  <c r="GB50" i="1"/>
  <c r="BR50" i="1"/>
  <c r="CX50" i="1"/>
  <c r="FJ50" i="1"/>
  <c r="GS50" i="1"/>
  <c r="BY50" i="1"/>
  <c r="AH50" i="1"/>
  <c r="BN50" i="1"/>
  <c r="CT50" i="1"/>
  <c r="DZ50" i="1"/>
  <c r="FV50" i="1"/>
  <c r="EV50" i="1"/>
  <c r="GP50" i="1"/>
  <c r="BB50" i="1"/>
  <c r="DN50" i="1"/>
  <c r="ET50" i="1"/>
  <c r="GC50" i="1"/>
  <c r="GQ50" i="1"/>
  <c r="S50" i="1"/>
  <c r="FF50" i="1"/>
  <c r="GN50" i="1"/>
  <c r="BD50" i="1"/>
  <c r="CJ50" i="1"/>
  <c r="DP50" i="1"/>
  <c r="FL50" i="1"/>
  <c r="CH50" i="1"/>
  <c r="DD50" i="1"/>
  <c r="DT50" i="1"/>
  <c r="EJ50" i="1"/>
  <c r="EZ50" i="1"/>
  <c r="FP50" i="1"/>
  <c r="GD50" i="1"/>
  <c r="AO50" i="1"/>
  <c r="BE50" i="1"/>
  <c r="AU50" i="1"/>
  <c r="BK50" i="1"/>
  <c r="CA50" i="1"/>
  <c r="CQ50" i="1"/>
  <c r="DG50" i="1"/>
  <c r="FC50" i="1"/>
  <c r="FS50" i="1"/>
  <c r="AP50" i="1"/>
  <c r="BF50" i="1"/>
  <c r="CL50" i="1"/>
  <c r="DB50" i="1"/>
  <c r="DR50" i="1"/>
  <c r="EX50" i="1"/>
  <c r="FN50" i="1"/>
  <c r="GF50" i="1"/>
  <c r="GV50" i="1"/>
  <c r="GH50" i="1"/>
  <c r="EL50" i="1"/>
  <c r="FR50" i="1"/>
  <c r="AX50" i="1"/>
  <c r="CD50" i="1"/>
  <c r="DJ50" i="1"/>
  <c r="EP50" i="1"/>
  <c r="EF50" i="1"/>
  <c r="AL50" i="1"/>
  <c r="ED50" i="1"/>
  <c r="FZ50" i="1"/>
  <c r="BA50" i="1"/>
  <c r="BG50" i="1"/>
  <c r="CM50" i="1"/>
  <c r="DS50" i="1"/>
  <c r="FO50" i="1"/>
  <c r="GT50" i="1"/>
  <c r="CK50" i="1"/>
  <c r="DQ50" i="1"/>
  <c r="EW50" i="1"/>
  <c r="X50" i="1"/>
  <c r="BV50" i="1"/>
  <c r="EH50" i="1"/>
  <c r="AT50" i="1"/>
  <c r="ER50" i="1"/>
  <c r="GY50" i="1"/>
  <c r="DX50" i="1"/>
  <c r="BZ50" i="1"/>
  <c r="DF50" i="1"/>
  <c r="BP50" i="1"/>
  <c r="CV50" i="1"/>
  <c r="FB50" i="1"/>
  <c r="GI50" i="1"/>
  <c r="AA50" i="1"/>
  <c r="BQ50" i="1"/>
  <c r="CW50" i="1"/>
  <c r="EC50" i="1"/>
  <c r="FI50" i="1"/>
  <c r="GR50" i="1"/>
  <c r="EY50" i="1"/>
  <c r="DA50" i="1"/>
  <c r="EG50" i="1"/>
  <c r="FM50" i="1"/>
  <c r="GW50" i="1"/>
  <c r="EM50" i="1"/>
  <c r="P50" i="1"/>
  <c r="AF50" i="1"/>
  <c r="AC50" i="1"/>
  <c r="BL50" i="1"/>
  <c r="CR50" i="1"/>
  <c r="FD50" i="1"/>
  <c r="GX50" i="1"/>
  <c r="AZ50" i="1"/>
  <c r="CF50" i="1"/>
  <c r="DL50" i="1"/>
  <c r="EB50" i="1"/>
  <c r="GK50" i="1"/>
  <c r="DM50" i="1"/>
  <c r="ES50" i="1"/>
  <c r="FY50" i="1"/>
  <c r="AQ50" i="1"/>
  <c r="BW50" i="1"/>
  <c r="DC50" i="1"/>
  <c r="BU50" i="1"/>
  <c r="DW50" i="1"/>
  <c r="GU50" i="1"/>
  <c r="DV50" i="1"/>
  <c r="AJ50" i="1"/>
  <c r="FH50" i="1"/>
  <c r="N50" i="1"/>
  <c r="V50" i="1"/>
  <c r="AD50" i="1"/>
  <c r="AK50" i="1"/>
  <c r="CG50" i="1"/>
  <c r="EI50" i="1"/>
  <c r="GG50" i="1"/>
  <c r="GE50" i="1"/>
  <c r="U50" i="1"/>
  <c r="AV50" i="1"/>
  <c r="CB50" i="1"/>
  <c r="DH50" i="1"/>
  <c r="EN50" i="1"/>
  <c r="FT50" i="1"/>
  <c r="BJ50" i="1"/>
  <c r="CP50" i="1"/>
  <c r="FX50" i="1"/>
  <c r="HK50" i="1" l="1"/>
  <c r="HJ51" i="1"/>
  <c r="GY51" i="3" s="1"/>
  <c r="GY51" i="4" s="1"/>
  <c r="PK51" i="1"/>
  <c r="OZ51" i="3" s="1"/>
  <c r="OZ51" i="4" s="1"/>
  <c r="B49" i="4"/>
  <c r="H48" i="10" s="1"/>
  <c r="GZ49" i="3"/>
  <c r="GZ49" i="4" s="1"/>
  <c r="PA49" i="3"/>
  <c r="PA49" i="4" s="1"/>
  <c r="PL50" i="1"/>
  <c r="PJ51" i="1"/>
  <c r="OY51" i="3" s="1"/>
  <c r="OY51" i="4" s="1"/>
  <c r="HI51" i="1"/>
  <c r="GX51" i="3" s="1"/>
  <c r="GX51" i="4" s="1"/>
  <c r="K49" i="4"/>
  <c r="F48" i="10" s="1"/>
  <c r="V49" i="4"/>
  <c r="G49" i="4"/>
  <c r="G48" i="10" s="1"/>
  <c r="I49" i="4"/>
  <c r="A50" i="4"/>
  <c r="A49" i="10" s="1"/>
  <c r="A51" i="3"/>
  <c r="HB50" i="3"/>
  <c r="HB50" i="4" s="1"/>
  <c r="AU49" i="10" s="1"/>
  <c r="PA48" i="4"/>
  <c r="PI51" i="1"/>
  <c r="OX51" i="3" s="1"/>
  <c r="OX51" i="4" s="1"/>
  <c r="HH51" i="1"/>
  <c r="GW51" i="3" s="1"/>
  <c r="GW51" i="4" s="1"/>
  <c r="HC49" i="4"/>
  <c r="BB48" i="10" s="1"/>
  <c r="HG51" i="1"/>
  <c r="GV51" i="3" s="1"/>
  <c r="GV51" i="4" s="1"/>
  <c r="PH51" i="1"/>
  <c r="OW51" i="3" s="1"/>
  <c r="OW51" i="4" s="1"/>
  <c r="PG51" i="1"/>
  <c r="OV51" i="3" s="1"/>
  <c r="OV51" i="4" s="1"/>
  <c r="PE51" i="1"/>
  <c r="OT51" i="3" s="1"/>
  <c r="OT51" i="4" s="1"/>
  <c r="PF51" i="1"/>
  <c r="OU51" i="3" s="1"/>
  <c r="OU51" i="4" s="1"/>
  <c r="HE51" i="1"/>
  <c r="GT51" i="3" s="1"/>
  <c r="GT51" i="4" s="1"/>
  <c r="HD51" i="1"/>
  <c r="GS51" i="3" s="1"/>
  <c r="GS51" i="4" s="1"/>
  <c r="HF51" i="1"/>
  <c r="GU51" i="3" s="1"/>
  <c r="GU51" i="4" s="1"/>
  <c r="GQ50" i="3"/>
  <c r="GQ50" i="4" s="1"/>
  <c r="GP50" i="3"/>
  <c r="GP50" i="4" s="1"/>
  <c r="GR50" i="3"/>
  <c r="GR50" i="4" s="1"/>
  <c r="PD51" i="1"/>
  <c r="OS51" i="3" s="1"/>
  <c r="OS51" i="4" s="1"/>
  <c r="HC51" i="1"/>
  <c r="PC51" i="1"/>
  <c r="OR51" i="3" s="1"/>
  <c r="OR51" i="4" s="1"/>
  <c r="PB51" i="1"/>
  <c r="OQ51" i="3" s="1"/>
  <c r="OQ51" i="4" s="1"/>
  <c r="HA51" i="1"/>
  <c r="HB51" i="1"/>
  <c r="BQ50" i="3"/>
  <c r="BQ50" i="4" s="1"/>
  <c r="FI50" i="3"/>
  <c r="FI50" i="4" s="1"/>
  <c r="K50" i="3"/>
  <c r="EC50" i="3"/>
  <c r="EC50" i="4" s="1"/>
  <c r="CE50" i="3"/>
  <c r="CE50" i="4" s="1"/>
  <c r="CW50" i="3"/>
  <c r="CW50" i="4" s="1"/>
  <c r="FT50" i="3"/>
  <c r="FT50" i="4" s="1"/>
  <c r="Z50" i="3"/>
  <c r="Z50" i="4" s="1"/>
  <c r="EW50" i="3"/>
  <c r="EW50" i="4" s="1"/>
  <c r="DL50" i="3"/>
  <c r="DL50" i="4" s="1"/>
  <c r="AF50" i="3"/>
  <c r="AF50" i="4" s="1"/>
  <c r="FZ50" i="3"/>
  <c r="FZ50" i="4" s="1"/>
  <c r="AO50" i="3"/>
  <c r="AO50" i="4" s="1"/>
  <c r="BA50" i="3"/>
  <c r="BA50" i="4" s="1"/>
  <c r="EB50" i="3"/>
  <c r="EB50" i="4" s="1"/>
  <c r="CP50" i="3"/>
  <c r="CP50" i="4" s="1"/>
  <c r="DR50" i="3"/>
  <c r="DR50" i="4" s="1"/>
  <c r="FX50" i="3"/>
  <c r="FX50" i="4" s="1"/>
  <c r="CU50" i="3"/>
  <c r="CU50" i="4" s="1"/>
  <c r="EG50" i="3"/>
  <c r="EG50" i="4" s="1"/>
  <c r="M50" i="3"/>
  <c r="M50" i="4" s="1"/>
  <c r="GI50" i="3"/>
  <c r="GI50" i="4" s="1"/>
  <c r="AV50" i="3"/>
  <c r="AV50" i="4" s="1"/>
  <c r="AA50" i="3"/>
  <c r="AA50" i="4" s="1"/>
  <c r="BS50" i="3"/>
  <c r="BS50" i="4" s="1"/>
  <c r="FW50" i="3"/>
  <c r="FW50" i="4" s="1"/>
  <c r="EM50" i="3"/>
  <c r="EM50" i="4" s="1"/>
  <c r="AU50" i="3"/>
  <c r="AU50" i="4" s="1"/>
  <c r="CV50" i="3"/>
  <c r="CV50" i="4" s="1"/>
  <c r="AJ50" i="3"/>
  <c r="AJ50" i="4" s="1"/>
  <c r="FE50" i="3"/>
  <c r="FE50" i="4" s="1"/>
  <c r="CS50" i="3"/>
  <c r="CS50" i="4" s="1"/>
  <c r="BY50" i="3"/>
  <c r="BY50" i="4" s="1"/>
  <c r="H50" i="3"/>
  <c r="H50" i="4" s="1"/>
  <c r="DC50" i="3"/>
  <c r="DC50" i="4" s="1"/>
  <c r="FK50" i="3"/>
  <c r="FK50" i="4" s="1"/>
  <c r="W50" i="3"/>
  <c r="W50" i="4" s="1"/>
  <c r="CM50" i="3"/>
  <c r="CM50" i="4" s="1"/>
  <c r="BI50" i="3"/>
  <c r="BI50" i="4" s="1"/>
  <c r="BX50" i="3"/>
  <c r="BX50" i="4" s="1"/>
  <c r="BB50" i="3"/>
  <c r="BB50" i="4" s="1"/>
  <c r="I50" i="3"/>
  <c r="BH50" i="3"/>
  <c r="BH50" i="4" s="1"/>
  <c r="BR50" i="3"/>
  <c r="BR50" i="4" s="1"/>
  <c r="AG50" i="3"/>
  <c r="AG50" i="4" s="1"/>
  <c r="B50" i="3"/>
  <c r="EV50" i="3"/>
  <c r="EV50" i="4" s="1"/>
  <c r="OK50" i="3"/>
  <c r="OK50" i="4" s="1"/>
  <c r="KB50" i="3"/>
  <c r="KB50" i="4" s="1"/>
  <c r="FY50" i="3"/>
  <c r="FY50" i="4" s="1"/>
  <c r="IV50" i="3"/>
  <c r="IV50" i="4" s="1"/>
  <c r="ED50" i="3"/>
  <c r="ED50" i="4" s="1"/>
  <c r="CJ50" i="3"/>
  <c r="CJ50" i="4" s="1"/>
  <c r="KR50" i="3"/>
  <c r="KR50" i="4" s="1"/>
  <c r="JK50" i="3"/>
  <c r="JK50" i="4" s="1"/>
  <c r="AH50" i="3"/>
  <c r="AH50" i="4" s="1"/>
  <c r="OI50" i="3"/>
  <c r="OI50" i="4" s="1"/>
  <c r="LM50" i="3"/>
  <c r="LM50" i="4" s="1"/>
  <c r="HN50" i="3"/>
  <c r="HN50" i="4" s="1"/>
  <c r="O50" i="3"/>
  <c r="O50" i="4" s="1"/>
  <c r="OD50" i="3"/>
  <c r="OD50" i="4" s="1"/>
  <c r="MD50" i="3"/>
  <c r="MD50" i="4" s="1"/>
  <c r="MC50" i="3"/>
  <c r="MC50" i="4" s="1"/>
  <c r="IL50" i="3"/>
  <c r="IL50" i="4" s="1"/>
  <c r="MY50" i="3"/>
  <c r="MY50" i="4" s="1"/>
  <c r="MJ50" i="3"/>
  <c r="MJ50" i="4" s="1"/>
  <c r="MI50" i="3"/>
  <c r="MI50" i="4" s="1"/>
  <c r="KH50" i="3"/>
  <c r="KH50" i="4" s="1"/>
  <c r="KN50" i="3"/>
  <c r="KN50" i="4" s="1"/>
  <c r="IX50" i="3"/>
  <c r="IX50" i="4" s="1"/>
  <c r="IQ50" i="3"/>
  <c r="IQ50" i="4" s="1"/>
  <c r="NE50" i="3"/>
  <c r="NE50" i="4" s="1"/>
  <c r="IR50" i="3"/>
  <c r="IR50" i="4" s="1"/>
  <c r="NT50" i="3"/>
  <c r="NT50" i="4" s="1"/>
  <c r="LI50" i="3"/>
  <c r="LI50" i="4" s="1"/>
  <c r="KT50" i="3"/>
  <c r="KT50" i="4" s="1"/>
  <c r="HK50" i="3"/>
  <c r="HK50" i="4" s="1"/>
  <c r="ND50" i="3"/>
  <c r="ND50" i="4" s="1"/>
  <c r="KJ50" i="3"/>
  <c r="KJ50" i="4" s="1"/>
  <c r="JT50" i="3"/>
  <c r="JT50" i="4" s="1"/>
  <c r="ME50" i="3"/>
  <c r="ME50" i="4" s="1"/>
  <c r="MU50" i="3"/>
  <c r="MU50" i="4" s="1"/>
  <c r="KI50" i="3"/>
  <c r="KI50" i="4" s="1"/>
  <c r="HQ50" i="3"/>
  <c r="HQ50" i="4" s="1"/>
  <c r="BC49" i="10" s="1"/>
  <c r="OH50" i="3"/>
  <c r="OH50" i="4" s="1"/>
  <c r="ML50" i="3"/>
  <c r="ML50" i="4" s="1"/>
  <c r="JZ50" i="3"/>
  <c r="JZ50" i="4" s="1"/>
  <c r="JI50" i="3"/>
  <c r="JI50" i="4" s="1"/>
  <c r="JY50" i="3"/>
  <c r="JY50" i="4" s="1"/>
  <c r="HR50" i="3"/>
  <c r="HR50" i="4" s="1"/>
  <c r="MA50" i="3"/>
  <c r="MA50" i="4" s="1"/>
  <c r="IJ50" i="3"/>
  <c r="IJ50" i="4" s="1"/>
  <c r="LL50" i="3"/>
  <c r="LL50" i="4" s="1"/>
  <c r="OM50" i="3"/>
  <c r="OM50" i="4" s="1"/>
  <c r="MQ50" i="3"/>
  <c r="MQ50" i="4" s="1"/>
  <c r="IY50" i="3"/>
  <c r="IY50" i="4" s="1"/>
  <c r="MX50" i="3"/>
  <c r="MX50" i="4" s="1"/>
  <c r="KL50" i="3"/>
  <c r="KL50" i="4" s="1"/>
  <c r="LQ50" i="3"/>
  <c r="LQ50" i="4" s="1"/>
  <c r="LA50" i="3"/>
  <c r="LA50" i="4" s="1"/>
  <c r="JE50" i="3"/>
  <c r="JE50" i="4" s="1"/>
  <c r="HG50" i="3"/>
  <c r="HG50" i="4" s="1"/>
  <c r="AY49" i="10" s="1"/>
  <c r="AY50" i="3"/>
  <c r="AY50" i="4" s="1"/>
  <c r="Y50" i="3"/>
  <c r="Y50" i="4" s="1"/>
  <c r="C49" i="10" s="1"/>
  <c r="BJ50" i="3"/>
  <c r="BJ50" i="4" s="1"/>
  <c r="FN50" i="3"/>
  <c r="FN50" i="4" s="1"/>
  <c r="DQ50" i="3"/>
  <c r="DQ50" i="4" s="1"/>
  <c r="GM50" i="3"/>
  <c r="GM50" i="4" s="1"/>
  <c r="R50" i="3"/>
  <c r="R50" i="4" s="1"/>
  <c r="GL50" i="3"/>
  <c r="GL50" i="4" s="1"/>
  <c r="EN50" i="3"/>
  <c r="EN50" i="4" s="1"/>
  <c r="CL50" i="3"/>
  <c r="CL50" i="4" s="1"/>
  <c r="EQ50" i="3"/>
  <c r="EQ50" i="4" s="1"/>
  <c r="BO50" i="3"/>
  <c r="BO50" i="4" s="1"/>
  <c r="AI50" i="3"/>
  <c r="AI50" i="4" s="1"/>
  <c r="EL50" i="3"/>
  <c r="EL50" i="4" s="1"/>
  <c r="FD50" i="3"/>
  <c r="FD50" i="4" s="1"/>
  <c r="AP50" i="3"/>
  <c r="AP50" i="4" s="1"/>
  <c r="DU50" i="3"/>
  <c r="DU50" i="4" s="1"/>
  <c r="AM50" i="3"/>
  <c r="AM50" i="4" s="1"/>
  <c r="GK50" i="3"/>
  <c r="GK50" i="4" s="1"/>
  <c r="DG50" i="3"/>
  <c r="DG50" i="4" s="1"/>
  <c r="AE50" i="3"/>
  <c r="AE50" i="4" s="1"/>
  <c r="CF50" i="3"/>
  <c r="CF50" i="4" s="1"/>
  <c r="AT50" i="3"/>
  <c r="AT50" i="4" s="1"/>
  <c r="EO50" i="3"/>
  <c r="EO50" i="4" s="1"/>
  <c r="BW50" i="3"/>
  <c r="BW50" i="4" s="1"/>
  <c r="AS50" i="3"/>
  <c r="AS50" i="4" s="1"/>
  <c r="GF50" i="3"/>
  <c r="GF50" i="4" s="1"/>
  <c r="AQ50" i="3"/>
  <c r="AQ50" i="4" s="1"/>
  <c r="DO50" i="3"/>
  <c r="DO50" i="4" s="1"/>
  <c r="BN50" i="3"/>
  <c r="BN50" i="4" s="1"/>
  <c r="BG50" i="3"/>
  <c r="BG50" i="4" s="1"/>
  <c r="AC50" i="3"/>
  <c r="AC50" i="4" s="1"/>
  <c r="AR50" i="3"/>
  <c r="AR50" i="4" s="1"/>
  <c r="GA50" i="3"/>
  <c r="GA50" i="4" s="1"/>
  <c r="FP50" i="3"/>
  <c r="FP50" i="4" s="1"/>
  <c r="AB50" i="3"/>
  <c r="AB50" i="4" s="1"/>
  <c r="CC50" i="3"/>
  <c r="CC50" i="4" s="1"/>
  <c r="N50" i="3"/>
  <c r="N50" i="4" s="1"/>
  <c r="GB50" i="3"/>
  <c r="GB50" i="4" s="1"/>
  <c r="EF50" i="3"/>
  <c r="EF50" i="4" s="1"/>
  <c r="NS50" i="3"/>
  <c r="NS50" i="4" s="1"/>
  <c r="NC50" i="3"/>
  <c r="NC50" i="4" s="1"/>
  <c r="EP50" i="3"/>
  <c r="EP50" i="4" s="1"/>
  <c r="NU50" i="3"/>
  <c r="NU50" i="4" s="1"/>
  <c r="AL50" i="3"/>
  <c r="AL50" i="4" s="1"/>
  <c r="BD50" i="3"/>
  <c r="BD50" i="4" s="1"/>
  <c r="JL50" i="3"/>
  <c r="JL50" i="4" s="1"/>
  <c r="FF50" i="3"/>
  <c r="FF50" i="4" s="1"/>
  <c r="L50" i="3"/>
  <c r="L50" i="4" s="1"/>
  <c r="MR50" i="3"/>
  <c r="MR50" i="4" s="1"/>
  <c r="KG50" i="3"/>
  <c r="KG50" i="4" s="1"/>
  <c r="HF50" i="3"/>
  <c r="HF50" i="4" s="1"/>
  <c r="IU50" i="3"/>
  <c r="IU50" i="4" s="1"/>
  <c r="NV50" i="3"/>
  <c r="NV50" i="4" s="1"/>
  <c r="LN50" i="3"/>
  <c r="LN50" i="4" s="1"/>
  <c r="KW50" i="3"/>
  <c r="KW50" i="4" s="1"/>
  <c r="MS50" i="3"/>
  <c r="MS50" i="4" s="1"/>
  <c r="KM50" i="3"/>
  <c r="KM50" i="4" s="1"/>
  <c r="LD50" i="3"/>
  <c r="LD50" i="4" s="1"/>
  <c r="JW50" i="3"/>
  <c r="JW50" i="4" s="1"/>
  <c r="JR50" i="3"/>
  <c r="JR50" i="4" s="1"/>
  <c r="JH50" i="3"/>
  <c r="JH50" i="4" s="1"/>
  <c r="IW50" i="3"/>
  <c r="IW50" i="4" s="1"/>
  <c r="IA50" i="3"/>
  <c r="IA50" i="4" s="1"/>
  <c r="LY50" i="3"/>
  <c r="LY50" i="4" s="1"/>
  <c r="IB50" i="3"/>
  <c r="IB50" i="4" s="1"/>
  <c r="IH50" i="3"/>
  <c r="IH50" i="4" s="1"/>
  <c r="KC50" i="3"/>
  <c r="KC50" i="4" s="1"/>
  <c r="KD50" i="3"/>
  <c r="KD50" i="4" s="1"/>
  <c r="HT50" i="3"/>
  <c r="HT50" i="4" s="1"/>
  <c r="MF50" i="3"/>
  <c r="MF50" i="4" s="1"/>
  <c r="OC50" i="3"/>
  <c r="OC50" i="4" s="1"/>
  <c r="NK50" i="3"/>
  <c r="NK50" i="4" s="1"/>
  <c r="KY50" i="3"/>
  <c r="KY50" i="4" s="1"/>
  <c r="IT50" i="3"/>
  <c r="IT50" i="4" s="1"/>
  <c r="NQ50" i="3"/>
  <c r="NQ50" i="4" s="1"/>
  <c r="JC50" i="3"/>
  <c r="JC50" i="4" s="1"/>
  <c r="NZ50" i="3"/>
  <c r="NZ50" i="4" s="1"/>
  <c r="LV50" i="3"/>
  <c r="LV50" i="4" s="1"/>
  <c r="JJ50" i="3"/>
  <c r="JJ50" i="4" s="1"/>
  <c r="IC50" i="3"/>
  <c r="IC50" i="4" s="1"/>
  <c r="IS50" i="3"/>
  <c r="IS50" i="4" s="1"/>
  <c r="HC50" i="3"/>
  <c r="ON50" i="3"/>
  <c r="ON50" i="4" s="1"/>
  <c r="KU50" i="3"/>
  <c r="KU50" i="4" s="1"/>
  <c r="KV50" i="3"/>
  <c r="KV50" i="4" s="1"/>
  <c r="NW50" i="3"/>
  <c r="NW50" i="4" s="1"/>
  <c r="NX50" i="3"/>
  <c r="NX50" i="4" s="1"/>
  <c r="II50" i="3"/>
  <c r="II50" i="4" s="1"/>
  <c r="MH50" i="3"/>
  <c r="MH50" i="4" s="1"/>
  <c r="JV50" i="3"/>
  <c r="JV50" i="4" s="1"/>
  <c r="KK50" i="3"/>
  <c r="KK50" i="4" s="1"/>
  <c r="JU50" i="3"/>
  <c r="JU50" i="4" s="1"/>
  <c r="HY50" i="3"/>
  <c r="HY50" i="4" s="1"/>
  <c r="S50" i="3"/>
  <c r="S50" i="4" s="1"/>
  <c r="DX50" i="3"/>
  <c r="DX50" i="4" s="1"/>
  <c r="DK50" i="3"/>
  <c r="DK50" i="4" s="1"/>
  <c r="CR50" i="3"/>
  <c r="CR50" i="4" s="1"/>
  <c r="EH50" i="3"/>
  <c r="EH50" i="4" s="1"/>
  <c r="DA50" i="3"/>
  <c r="DA50" i="4" s="1"/>
  <c r="ES50" i="3"/>
  <c r="ES50" i="4" s="1"/>
  <c r="U50" i="3"/>
  <c r="U50" i="4" s="1"/>
  <c r="FB50" i="3"/>
  <c r="FB50" i="4" s="1"/>
  <c r="GG50" i="3"/>
  <c r="GG50" i="4" s="1"/>
  <c r="BF50" i="3"/>
  <c r="BF50" i="4" s="1"/>
  <c r="CK50" i="3"/>
  <c r="CK50" i="4" s="1"/>
  <c r="DM50" i="3"/>
  <c r="DM50" i="4" s="1"/>
  <c r="DW50" i="3"/>
  <c r="DW50" i="4" s="1"/>
  <c r="DF50" i="3"/>
  <c r="DF50" i="4" s="1"/>
  <c r="DH50" i="3"/>
  <c r="DH50" i="4" s="1"/>
  <c r="FO50" i="3"/>
  <c r="FO50" i="4" s="1"/>
  <c r="EE50" i="3"/>
  <c r="EE50" i="4" s="1"/>
  <c r="FG50" i="3"/>
  <c r="FG50" i="4" s="1"/>
  <c r="FU50" i="3"/>
  <c r="FU50" i="4" s="1"/>
  <c r="CQ50" i="3"/>
  <c r="CQ50" i="4" s="1"/>
  <c r="FH50" i="3"/>
  <c r="FH50" i="4" s="1"/>
  <c r="BP50" i="3"/>
  <c r="BP50" i="4" s="1"/>
  <c r="AD50" i="3"/>
  <c r="AD50" i="4" s="1"/>
  <c r="DY50" i="3"/>
  <c r="DY50" i="4" s="1"/>
  <c r="FA50" i="3"/>
  <c r="FA50" i="4" s="1"/>
  <c r="GC50" i="3"/>
  <c r="GC50" i="4" s="1"/>
  <c r="FR50" i="3"/>
  <c r="FR50" i="4" s="1"/>
  <c r="GE50" i="3"/>
  <c r="GE50" i="4" s="1"/>
  <c r="CI50" i="3"/>
  <c r="CI50" i="4" s="1"/>
  <c r="GH50" i="3"/>
  <c r="GH50" i="4" s="1"/>
  <c r="FQ50" i="3"/>
  <c r="FQ50" i="4" s="1"/>
  <c r="EJ50" i="3"/>
  <c r="EJ50" i="4" s="1"/>
  <c r="DN50" i="3"/>
  <c r="DN50" i="4" s="1"/>
  <c r="CD50" i="3"/>
  <c r="CD50" i="4" s="1"/>
  <c r="DT50" i="3"/>
  <c r="DT50" i="4" s="1"/>
  <c r="GD50" i="3"/>
  <c r="GD50" i="4" s="1"/>
  <c r="BM50" i="3"/>
  <c r="BM50" i="4" s="1"/>
  <c r="F50" i="3"/>
  <c r="F50" i="4" s="1"/>
  <c r="E49" i="10" s="1"/>
  <c r="FL50" i="3"/>
  <c r="FL50" i="4" s="1"/>
  <c r="BT50" i="3"/>
  <c r="BT50" i="4" s="1"/>
  <c r="MN50" i="3"/>
  <c r="MN50" i="4" s="1"/>
  <c r="LG50" i="3"/>
  <c r="LG50" i="4" s="1"/>
  <c r="DJ50" i="3"/>
  <c r="DJ50" i="4" s="1"/>
  <c r="FJ50" i="3"/>
  <c r="FJ50" i="4" s="1"/>
  <c r="V50" i="3"/>
  <c r="X50" i="3"/>
  <c r="X50" i="4" s="1"/>
  <c r="LW50" i="3"/>
  <c r="LW50" i="4" s="1"/>
  <c r="DZ50" i="3"/>
  <c r="DZ50" i="4" s="1"/>
  <c r="G50" i="3"/>
  <c r="MM50" i="3"/>
  <c r="MM50" i="4" s="1"/>
  <c r="JA50" i="3"/>
  <c r="JA50" i="4" s="1"/>
  <c r="T50" i="3"/>
  <c r="T50" i="4" s="1"/>
  <c r="IE50" i="3"/>
  <c r="IE50" i="4" s="1"/>
  <c r="NJ50" i="3"/>
  <c r="NJ50" i="4" s="1"/>
  <c r="NI50" i="3"/>
  <c r="NI50" i="4" s="1"/>
  <c r="JQ50" i="3"/>
  <c r="JQ50" i="4" s="1"/>
  <c r="HE50" i="3"/>
  <c r="HE50" i="4" s="1"/>
  <c r="AV49" i="10" s="1"/>
  <c r="OG50" i="3"/>
  <c r="OG50" i="4" s="1"/>
  <c r="JX50" i="3"/>
  <c r="JX50" i="4" s="1"/>
  <c r="LS50" i="3"/>
  <c r="LS50" i="4" s="1"/>
  <c r="JB50" i="3"/>
  <c r="JB50" i="4" s="1"/>
  <c r="NO50" i="3"/>
  <c r="NO50" i="4" s="1"/>
  <c r="IG50" i="3"/>
  <c r="IG50" i="4" s="1"/>
  <c r="NF50" i="3"/>
  <c r="NF50" i="4" s="1"/>
  <c r="KS50" i="3"/>
  <c r="KS50" i="4" s="1"/>
  <c r="OJ50" i="3"/>
  <c r="OJ50" i="4" s="1"/>
  <c r="LZ50" i="3"/>
  <c r="LZ50" i="4" s="1"/>
  <c r="JN50" i="3"/>
  <c r="JN50" i="4" s="1"/>
  <c r="HL50" i="3"/>
  <c r="HL50" i="4" s="1"/>
  <c r="AZ49" i="10" s="1"/>
  <c r="LP50" i="3"/>
  <c r="LP50" i="4" s="1"/>
  <c r="IN50" i="3"/>
  <c r="IN50" i="4" s="1"/>
  <c r="HX50" i="3"/>
  <c r="HX50" i="4" s="1"/>
  <c r="JS50" i="3"/>
  <c r="JS50" i="4" s="1"/>
  <c r="MK50" i="3"/>
  <c r="MK50" i="4" s="1"/>
  <c r="NA50" i="3"/>
  <c r="NA50" i="4" s="1"/>
  <c r="IM50" i="3"/>
  <c r="IM50" i="4" s="1"/>
  <c r="NR50" i="3"/>
  <c r="NR50" i="4" s="1"/>
  <c r="LF50" i="3"/>
  <c r="LF50" i="4" s="1"/>
  <c r="LU50" i="3"/>
  <c r="LU50" i="4" s="1"/>
  <c r="HI50" i="3"/>
  <c r="HI50" i="4" s="1"/>
  <c r="NY50" i="3"/>
  <c r="NY50" i="4" s="1"/>
  <c r="HJ50" i="3"/>
  <c r="HJ50" i="4" s="1"/>
  <c r="MV50" i="3"/>
  <c r="MV50" i="4" s="1"/>
  <c r="KE50" i="3"/>
  <c r="KE50" i="4" s="1"/>
  <c r="KF50" i="3"/>
  <c r="KF50" i="4" s="1"/>
  <c r="MZ50" i="3"/>
  <c r="MZ50" i="4" s="1"/>
  <c r="OF50" i="3"/>
  <c r="OF50" i="4" s="1"/>
  <c r="IP50" i="3"/>
  <c r="IP50" i="4" s="1"/>
  <c r="LR50" i="3"/>
  <c r="LR50" i="4" s="1"/>
  <c r="JF50" i="3"/>
  <c r="JF50" i="4" s="1"/>
  <c r="HZ50" i="3"/>
  <c r="HZ50" i="4" s="1"/>
  <c r="AW49" i="10" s="1"/>
  <c r="IO50" i="3"/>
  <c r="IO50" i="4" s="1"/>
  <c r="HP50" i="3"/>
  <c r="HP50" i="4" s="1"/>
  <c r="GO50" i="3"/>
  <c r="GO50" i="4" s="1"/>
  <c r="FV50" i="3"/>
  <c r="FV50" i="4" s="1"/>
  <c r="AK50" i="3"/>
  <c r="AK50" i="4" s="1"/>
  <c r="FM50" i="3"/>
  <c r="FM50" i="4" s="1"/>
  <c r="J50" i="3"/>
  <c r="J50" i="4" s="1"/>
  <c r="BV50" i="3"/>
  <c r="BV50" i="4" s="1"/>
  <c r="C50" i="3"/>
  <c r="C50" i="4" s="1"/>
  <c r="D49" i="10" s="1"/>
  <c r="GJ50" i="3"/>
  <c r="GJ50" i="4" s="1"/>
  <c r="BL50" i="3"/>
  <c r="BL50" i="4" s="1"/>
  <c r="DB50" i="3"/>
  <c r="DB50" i="4" s="1"/>
  <c r="BU50" i="3"/>
  <c r="BU50" i="4" s="1"/>
  <c r="CG50" i="3"/>
  <c r="CG50" i="4" s="1"/>
  <c r="E50" i="3"/>
  <c r="E50" i="4" s="1"/>
  <c r="DV50" i="3"/>
  <c r="DV50" i="4" s="1"/>
  <c r="EX50" i="3"/>
  <c r="EX50" i="4" s="1"/>
  <c r="P50" i="3"/>
  <c r="P50" i="4" s="1"/>
  <c r="I49" i="10" s="1"/>
  <c r="BE50" i="3"/>
  <c r="BE50" i="4" s="1"/>
  <c r="GN50" i="3"/>
  <c r="GN50" i="4" s="1"/>
  <c r="BK50" i="3"/>
  <c r="BK50" i="4" s="1"/>
  <c r="BZ50" i="3"/>
  <c r="BZ50" i="4" s="1"/>
  <c r="CB50" i="3"/>
  <c r="CB50" i="4" s="1"/>
  <c r="DS50" i="3"/>
  <c r="DS50" i="4" s="1"/>
  <c r="CY50" i="3"/>
  <c r="CY50" i="4" s="1"/>
  <c r="EA50" i="3"/>
  <c r="EA50" i="4" s="1"/>
  <c r="FC50" i="3"/>
  <c r="FC50" i="4" s="1"/>
  <c r="CA50" i="3"/>
  <c r="CA50" i="4" s="1"/>
  <c r="ER50" i="3"/>
  <c r="ER50" i="4" s="1"/>
  <c r="AZ50" i="3"/>
  <c r="AZ50" i="4" s="1"/>
  <c r="FS50" i="3"/>
  <c r="FS50" i="4" s="1"/>
  <c r="DI50" i="3"/>
  <c r="DI50" i="4" s="1"/>
  <c r="DE50" i="3"/>
  <c r="DE50" i="4" s="1"/>
  <c r="EU50" i="3"/>
  <c r="EU50" i="4" s="1"/>
  <c r="EI50" i="3"/>
  <c r="EI50" i="4" s="1"/>
  <c r="EK50" i="3"/>
  <c r="EK50" i="4" s="1"/>
  <c r="BC50" i="3"/>
  <c r="BC50" i="4" s="1"/>
  <c r="EY50" i="3"/>
  <c r="EY50" i="4" s="1"/>
  <c r="CO50" i="3"/>
  <c r="CO50" i="4" s="1"/>
  <c r="DD50" i="3"/>
  <c r="DD50" i="4" s="1"/>
  <c r="CH50" i="3"/>
  <c r="CH50" i="4" s="1"/>
  <c r="EZ50" i="3"/>
  <c r="EZ50" i="4" s="1"/>
  <c r="CN50" i="3"/>
  <c r="CN50" i="4" s="1"/>
  <c r="CX50" i="3"/>
  <c r="CX50" i="4" s="1"/>
  <c r="AW50" i="3"/>
  <c r="AW50" i="4" s="1"/>
  <c r="Q50" i="3"/>
  <c r="Q50" i="4" s="1"/>
  <c r="CZ50" i="3"/>
  <c r="CZ50" i="4" s="1"/>
  <c r="AN50" i="3"/>
  <c r="AN50" i="4" s="1"/>
  <c r="LH50" i="3"/>
  <c r="LH50" i="4" s="1"/>
  <c r="KA50" i="3"/>
  <c r="KA50" i="4" s="1"/>
  <c r="AX50" i="3"/>
  <c r="AX50" i="4" s="1"/>
  <c r="ET50" i="3"/>
  <c r="ET50" i="4" s="1"/>
  <c r="DP50" i="3"/>
  <c r="DP50" i="4" s="1"/>
  <c r="LX50" i="3"/>
  <c r="LX50" i="4" s="1"/>
  <c r="KQ50" i="3"/>
  <c r="KQ50" i="4" s="1"/>
  <c r="CT50" i="3"/>
  <c r="CT50" i="4" s="1"/>
  <c r="IF50" i="3"/>
  <c r="IF50" i="4" s="1"/>
  <c r="HV50" i="3"/>
  <c r="HV50" i="4" s="1"/>
  <c r="HU50" i="3"/>
  <c r="HU50" i="4" s="1"/>
  <c r="D50" i="3"/>
  <c r="D50" i="4" s="1"/>
  <c r="B49" i="10" s="1"/>
  <c r="OL50" i="3"/>
  <c r="OL50" i="4" s="1"/>
  <c r="MT50" i="3"/>
  <c r="MT50" i="4" s="1"/>
  <c r="HM50" i="3"/>
  <c r="HM50" i="4" s="1"/>
  <c r="IK50" i="3"/>
  <c r="IK50" i="4" s="1"/>
  <c r="NP50" i="3"/>
  <c r="NP50" i="4" s="1"/>
  <c r="NL50" i="3"/>
  <c r="NL50" i="4" s="1"/>
  <c r="OE50" i="3"/>
  <c r="OE50" i="4" s="1"/>
  <c r="KX50" i="3"/>
  <c r="KX50" i="4" s="1"/>
  <c r="LT50" i="3"/>
  <c r="LT50" i="4" s="1"/>
  <c r="LC50" i="3"/>
  <c r="LC50" i="4" s="1"/>
  <c r="JG50" i="3"/>
  <c r="JG50" i="4" s="1"/>
  <c r="MP50" i="3"/>
  <c r="MP50" i="4" s="1"/>
  <c r="JM50" i="3"/>
  <c r="JM50" i="4" s="1"/>
  <c r="OB50" i="3"/>
  <c r="OB50" i="4" s="1"/>
  <c r="MO50" i="3"/>
  <c r="MO50" i="4" s="1"/>
  <c r="LJ50" i="3"/>
  <c r="LJ50" i="4" s="1"/>
  <c r="HS50" i="3"/>
  <c r="HS50" i="4" s="1"/>
  <c r="HD50" i="3"/>
  <c r="HD50" i="4" s="1"/>
  <c r="AX49" i="10" s="1"/>
  <c r="KZ50" i="3"/>
  <c r="KZ50" i="4" s="1"/>
  <c r="OA50" i="3"/>
  <c r="OA50" i="4" s="1"/>
  <c r="NH50" i="3"/>
  <c r="NH50" i="4" s="1"/>
  <c r="JD50" i="3"/>
  <c r="JD50" i="4" s="1"/>
  <c r="LO50" i="3"/>
  <c r="LO50" i="4" s="1"/>
  <c r="ID50" i="3"/>
  <c r="ID50" i="4" s="1"/>
  <c r="HW50" i="3"/>
  <c r="HW50" i="4" s="1"/>
  <c r="NB50" i="3"/>
  <c r="NB50" i="4" s="1"/>
  <c r="KP50" i="3"/>
  <c r="KP50" i="4" s="1"/>
  <c r="KO50" i="3"/>
  <c r="KO50" i="4" s="1"/>
  <c r="LE50" i="3"/>
  <c r="LE50" i="4" s="1"/>
  <c r="MB50" i="3"/>
  <c r="MB50" i="4" s="1"/>
  <c r="LK50" i="3"/>
  <c r="LK50" i="4" s="1"/>
  <c r="IZ50" i="3"/>
  <c r="IZ50" i="4" s="1"/>
  <c r="JO50" i="3"/>
  <c r="JO50" i="4" s="1"/>
  <c r="JP50" i="3"/>
  <c r="JP50" i="4" s="1"/>
  <c r="NG50" i="3"/>
  <c r="NG50" i="4" s="1"/>
  <c r="MG50" i="3"/>
  <c r="MG50" i="4" s="1"/>
  <c r="NN50" i="3"/>
  <c r="NN50" i="4" s="1"/>
  <c r="LB50" i="3"/>
  <c r="LB50" i="4" s="1"/>
  <c r="MW50" i="3"/>
  <c r="MW50" i="4" s="1"/>
  <c r="NM50" i="3"/>
  <c r="NM50" i="4" s="1"/>
  <c r="HH50" i="3"/>
  <c r="HH50" i="4" s="1"/>
  <c r="BA49" i="10" s="1"/>
  <c r="HO50" i="3"/>
  <c r="HO50" i="4" s="1"/>
  <c r="OP50" i="3"/>
  <c r="OP50" i="4" s="1"/>
  <c r="OO50" i="3"/>
  <c r="OO50" i="4" s="1"/>
  <c r="L52" i="1"/>
  <c r="PA51" i="1"/>
  <c r="GZ51" i="1"/>
  <c r="HM51" i="1"/>
  <c r="KF51" i="1"/>
  <c r="HS51" i="1"/>
  <c r="HZ51" i="1"/>
  <c r="IZ51" i="1"/>
  <c r="IA51" i="1"/>
  <c r="HR51" i="1"/>
  <c r="IJ51" i="1"/>
  <c r="JP51" i="1"/>
  <c r="KV51" i="1"/>
  <c r="LL51" i="1"/>
  <c r="MB51" i="1"/>
  <c r="MR51" i="1"/>
  <c r="NX51" i="1"/>
  <c r="IK51" i="1"/>
  <c r="NH51" i="1"/>
  <c r="OQ51" i="1"/>
  <c r="OY51" i="1"/>
  <c r="MC51" i="1"/>
  <c r="NI51" i="1"/>
  <c r="OI51" i="1"/>
  <c r="JA51" i="1"/>
  <c r="JQ51" i="1"/>
  <c r="KG51" i="1"/>
  <c r="IT51" i="1"/>
  <c r="JJ51" i="1"/>
  <c r="JZ51" i="1"/>
  <c r="KP51" i="1"/>
  <c r="LF51" i="1"/>
  <c r="LV51" i="1"/>
  <c r="KW51" i="1"/>
  <c r="LM51" i="1"/>
  <c r="MS51" i="1"/>
  <c r="NY51" i="1"/>
  <c r="NK51" i="1"/>
  <c r="JK51" i="1"/>
  <c r="KA51" i="1"/>
  <c r="KQ51" i="1"/>
  <c r="LG51" i="1"/>
  <c r="LW51" i="1"/>
  <c r="MM51" i="1"/>
  <c r="NG51" i="1"/>
  <c r="OJ51" i="1"/>
  <c r="HU51" i="1"/>
  <c r="ML51" i="1"/>
  <c r="IU51" i="1"/>
  <c r="NB51" i="1"/>
  <c r="NR51" i="1"/>
  <c r="OH51" i="1"/>
  <c r="OX51" i="1"/>
  <c r="HN51" i="1"/>
  <c r="IN51" i="1"/>
  <c r="JD51" i="1"/>
  <c r="JT51" i="1"/>
  <c r="KJ51" i="1"/>
  <c r="KZ51" i="1"/>
  <c r="LP51" i="1"/>
  <c r="MF51" i="1"/>
  <c r="MV51" i="1"/>
  <c r="IB51" i="1"/>
  <c r="NL51" i="1"/>
  <c r="OB51" i="1"/>
  <c r="IC51" i="1"/>
  <c r="HT51" i="1"/>
  <c r="IO51" i="1"/>
  <c r="JE51" i="1"/>
  <c r="LQ51" i="1"/>
  <c r="NF51" i="1"/>
  <c r="JU51" i="1"/>
  <c r="MG51" i="1"/>
  <c r="OK51" i="1"/>
  <c r="IX51" i="1"/>
  <c r="KD51" i="1"/>
  <c r="LJ51" i="1"/>
  <c r="MP51" i="1"/>
  <c r="NV51" i="1"/>
  <c r="OL51" i="1"/>
  <c r="KK51" i="1"/>
  <c r="MW51" i="1"/>
  <c r="LA51" i="1"/>
  <c r="NM51" i="1"/>
  <c r="OC51" i="1"/>
  <c r="OS51" i="1"/>
  <c r="IH51" i="1"/>
  <c r="JN51" i="1"/>
  <c r="KT51" i="1"/>
  <c r="LZ51" i="1"/>
  <c r="NS51" i="1"/>
  <c r="HV51" i="1"/>
  <c r="ID51" i="1"/>
  <c r="JO51" i="1"/>
  <c r="KE51" i="1"/>
  <c r="KU51" i="1"/>
  <c r="LK51" i="1"/>
  <c r="MA51" i="1"/>
  <c r="MQ51" i="1"/>
  <c r="NO51" i="1"/>
  <c r="ON51" i="1"/>
  <c r="IR51" i="1"/>
  <c r="II51" i="1"/>
  <c r="IY51" i="1"/>
  <c r="HO51" i="1"/>
  <c r="HW51" i="1"/>
  <c r="IE51" i="1"/>
  <c r="JX51" i="1"/>
  <c r="KN51" i="1"/>
  <c r="LD51" i="1"/>
  <c r="LT51" i="1"/>
  <c r="MJ51" i="1"/>
  <c r="MZ51" i="1"/>
  <c r="NP51" i="1"/>
  <c r="NA51" i="1"/>
  <c r="NQ51" i="1"/>
  <c r="JH51" i="1"/>
  <c r="JI51" i="1"/>
  <c r="KO51" i="1"/>
  <c r="LU51" i="1"/>
  <c r="OE51" i="1"/>
  <c r="OM51" i="1"/>
  <c r="OU51" i="1"/>
  <c r="OA51" i="1"/>
  <c r="IM51" i="1"/>
  <c r="JC51" i="1"/>
  <c r="OZ51" i="1"/>
  <c r="IS51" i="1"/>
  <c r="JY51" i="1"/>
  <c r="LE51" i="1"/>
  <c r="MK51" i="1"/>
  <c r="IL51" i="1"/>
  <c r="JB51" i="1"/>
  <c r="KX51" i="1"/>
  <c r="NJ51" i="1"/>
  <c r="KI51" i="1"/>
  <c r="LO51" i="1"/>
  <c r="MU51" i="1"/>
  <c r="HP51" i="1"/>
  <c r="HX51" i="1"/>
  <c r="IF51" i="1"/>
  <c r="IV51" i="1"/>
  <c r="JL51" i="1"/>
  <c r="KB51" i="1"/>
  <c r="KR51" i="1"/>
  <c r="LH51" i="1"/>
  <c r="LX51" i="1"/>
  <c r="MN51" i="1"/>
  <c r="ND51" i="1"/>
  <c r="LN51" i="1"/>
  <c r="NZ51" i="1"/>
  <c r="MD51" i="1"/>
  <c r="JS51" i="1"/>
  <c r="KY51" i="1"/>
  <c r="ME51" i="1"/>
  <c r="JR51" i="1"/>
  <c r="KH51" i="1"/>
  <c r="MT51" i="1"/>
  <c r="OP51" i="1"/>
  <c r="NW51" i="1"/>
  <c r="OR51" i="1"/>
  <c r="HQ51" i="1"/>
  <c r="HY51" i="1"/>
  <c r="NT51" i="1"/>
  <c r="JM51" i="1"/>
  <c r="KS51" i="1"/>
  <c r="LY51" i="1"/>
  <c r="MO51" i="1"/>
  <c r="NE51" i="1"/>
  <c r="NU51" i="1"/>
  <c r="OG51" i="1"/>
  <c r="OO51" i="1"/>
  <c r="OW51" i="1"/>
  <c r="IG51" i="1"/>
  <c r="IW51" i="1"/>
  <c r="KC51" i="1"/>
  <c r="LI51" i="1"/>
  <c r="AS51" i="1"/>
  <c r="EQ51" i="1"/>
  <c r="IP51" i="1"/>
  <c r="JV51" i="1"/>
  <c r="LB51" i="1"/>
  <c r="MH51" i="1"/>
  <c r="OF51" i="1"/>
  <c r="JG51" i="1"/>
  <c r="KM51" i="1"/>
  <c r="LS51" i="1"/>
  <c r="MY51" i="1"/>
  <c r="R51" i="1"/>
  <c r="DE51" i="1"/>
  <c r="AY51" i="1"/>
  <c r="OV51" i="1"/>
  <c r="Z51" i="1"/>
  <c r="O51" i="1"/>
  <c r="W51" i="1"/>
  <c r="AE51" i="1"/>
  <c r="FA51" i="1"/>
  <c r="BO51" i="1"/>
  <c r="CU51" i="1"/>
  <c r="EA51" i="1"/>
  <c r="FG51" i="1"/>
  <c r="AG51" i="1"/>
  <c r="AW51" i="1"/>
  <c r="BC51" i="1"/>
  <c r="CI51" i="1"/>
  <c r="CY51" i="1"/>
  <c r="DO51" i="1"/>
  <c r="EU51" i="1"/>
  <c r="FK51" i="1"/>
  <c r="GA51" i="1"/>
  <c r="GM51" i="1"/>
  <c r="M51" i="1"/>
  <c r="JF51" i="1"/>
  <c r="KL51" i="1"/>
  <c r="LR51" i="1"/>
  <c r="NN51" i="1"/>
  <c r="NC51" i="1"/>
  <c r="IQ51" i="1"/>
  <c r="JW51" i="1"/>
  <c r="LC51" i="1"/>
  <c r="MI51" i="1"/>
  <c r="OD51" i="1"/>
  <c r="BI51" i="1"/>
  <c r="DU51" i="1"/>
  <c r="GJ51" i="1"/>
  <c r="AI51" i="1"/>
  <c r="MX51" i="1"/>
  <c r="OT51" i="1"/>
  <c r="EK51" i="1"/>
  <c r="FQ51" i="1"/>
  <c r="CE51" i="1"/>
  <c r="DK51" i="1"/>
  <c r="FW51" i="1"/>
  <c r="BM51" i="1"/>
  <c r="CS51" i="1"/>
  <c r="DY51" i="1"/>
  <c r="FE51" i="1"/>
  <c r="T51" i="1"/>
  <c r="AB51" i="1"/>
  <c r="Q51" i="1"/>
  <c r="EP51" i="1"/>
  <c r="GN51" i="1"/>
  <c r="GP51" i="1"/>
  <c r="BB51" i="1"/>
  <c r="CH51" i="1"/>
  <c r="DN51" i="1"/>
  <c r="ET51" i="1"/>
  <c r="FJ51" i="1"/>
  <c r="FZ51" i="1"/>
  <c r="BH51" i="1"/>
  <c r="CN51" i="1"/>
  <c r="CC51" i="1"/>
  <c r="DI51" i="1"/>
  <c r="EO51" i="1"/>
  <c r="FU51" i="1"/>
  <c r="GO51" i="1"/>
  <c r="AM51" i="1"/>
  <c r="BS51" i="1"/>
  <c r="EE51" i="1"/>
  <c r="CO51" i="1"/>
  <c r="GL51" i="1"/>
  <c r="GS51" i="1"/>
  <c r="AR51" i="1"/>
  <c r="BX51" i="1"/>
  <c r="S51" i="1"/>
  <c r="AA51" i="1"/>
  <c r="AK51" i="1"/>
  <c r="FV51" i="1"/>
  <c r="BD51" i="1"/>
  <c r="CJ51" i="1"/>
  <c r="DP51" i="1"/>
  <c r="EV51" i="1"/>
  <c r="GB51" i="1"/>
  <c r="EZ51" i="1"/>
  <c r="BY51" i="1"/>
  <c r="N51" i="1"/>
  <c r="AD51" i="1"/>
  <c r="Y51" i="1"/>
  <c r="AH51" i="1"/>
  <c r="BN51" i="1"/>
  <c r="CT51" i="1"/>
  <c r="DZ51" i="1"/>
  <c r="FF51" i="1"/>
  <c r="DT51" i="1"/>
  <c r="EJ51" i="1"/>
  <c r="FP51" i="1"/>
  <c r="GC51" i="1"/>
  <c r="V51" i="1"/>
  <c r="BG51" i="1"/>
  <c r="BW51" i="1"/>
  <c r="BU51" i="1"/>
  <c r="CK51" i="1"/>
  <c r="DA51" i="1"/>
  <c r="DQ51" i="1"/>
  <c r="EG51" i="1"/>
  <c r="EW51" i="1"/>
  <c r="FM51" i="1"/>
  <c r="AC51" i="1"/>
  <c r="GF51" i="1"/>
  <c r="GV51" i="1"/>
  <c r="AJ51" i="1"/>
  <c r="AX51" i="1"/>
  <c r="CD51" i="1"/>
  <c r="DJ51" i="1"/>
  <c r="AN51" i="1"/>
  <c r="BT51" i="1"/>
  <c r="CZ51" i="1"/>
  <c r="EF51" i="1"/>
  <c r="FL51" i="1"/>
  <c r="AL51" i="1"/>
  <c r="BR51" i="1"/>
  <c r="CX51" i="1"/>
  <c r="ED51" i="1"/>
  <c r="DD51" i="1"/>
  <c r="BA51" i="1"/>
  <c r="CG51" i="1"/>
  <c r="BE51" i="1"/>
  <c r="FC51" i="1"/>
  <c r="GU51" i="1"/>
  <c r="AP51" i="1"/>
  <c r="BV51" i="1"/>
  <c r="FN51" i="1"/>
  <c r="GX51" i="1"/>
  <c r="FR51" i="1"/>
  <c r="GK51" i="1"/>
  <c r="AZ51" i="1"/>
  <c r="BP51" i="1"/>
  <c r="CF51" i="1"/>
  <c r="CV51" i="1"/>
  <c r="DL51" i="1"/>
  <c r="EB51" i="1"/>
  <c r="ER51" i="1"/>
  <c r="FH51" i="1"/>
  <c r="FX51" i="1"/>
  <c r="FD51" i="1"/>
  <c r="CP51" i="1"/>
  <c r="GY51" i="1"/>
  <c r="CW51" i="1"/>
  <c r="EC51" i="1"/>
  <c r="FI51" i="1"/>
  <c r="AQ51" i="1"/>
  <c r="DC51" i="1"/>
  <c r="EI51" i="1"/>
  <c r="CA51" i="1"/>
  <c r="DG51" i="1"/>
  <c r="EM51" i="1"/>
  <c r="GE51" i="1"/>
  <c r="P51" i="1"/>
  <c r="DR51" i="1"/>
  <c r="GH51" i="1"/>
  <c r="BJ51" i="1"/>
  <c r="DV51" i="1"/>
  <c r="FB51" i="1"/>
  <c r="GI51" i="1"/>
  <c r="BQ51" i="1"/>
  <c r="GR51" i="1"/>
  <c r="FO51" i="1"/>
  <c r="GT51" i="1"/>
  <c r="AO51" i="1"/>
  <c r="GG51" i="1"/>
  <c r="AU51" i="1"/>
  <c r="FS51" i="1"/>
  <c r="AF51" i="1"/>
  <c r="BF51" i="1"/>
  <c r="CL51" i="1"/>
  <c r="EX51" i="1"/>
  <c r="BL51" i="1"/>
  <c r="CR51" i="1"/>
  <c r="DX51" i="1"/>
  <c r="EN51" i="1"/>
  <c r="EL51" i="1"/>
  <c r="DF51" i="1"/>
  <c r="GQ51" i="1"/>
  <c r="DM51" i="1"/>
  <c r="ES51" i="1"/>
  <c r="FY51" i="1"/>
  <c r="CM51" i="1"/>
  <c r="DS51" i="1"/>
  <c r="EY51" i="1"/>
  <c r="GD51" i="1"/>
  <c r="GW51" i="1"/>
  <c r="BK51" i="1"/>
  <c r="CQ51" i="1"/>
  <c r="DW51" i="1"/>
  <c r="X51" i="1"/>
  <c r="U51" i="1"/>
  <c r="DB51" i="1"/>
  <c r="EH51" i="1"/>
  <c r="AV51" i="1"/>
  <c r="CB51" i="1"/>
  <c r="DH51" i="1"/>
  <c r="FT51" i="1"/>
  <c r="AT51" i="1"/>
  <c r="BZ51" i="1"/>
  <c r="HK51" i="1" l="1"/>
  <c r="PK52" i="1"/>
  <c r="OZ52" i="3" s="1"/>
  <c r="OZ52" i="4" s="1"/>
  <c r="HJ52" i="1"/>
  <c r="GY52" i="3" s="1"/>
  <c r="GY52" i="4" s="1"/>
  <c r="PA50" i="3"/>
  <c r="B50" i="4"/>
  <c r="H49" i="10" s="1"/>
  <c r="GZ50" i="3"/>
  <c r="GZ50" i="4" s="1"/>
  <c r="PL51" i="1"/>
  <c r="PJ52" i="1"/>
  <c r="OY52" i="3" s="1"/>
  <c r="OY52" i="4" s="1"/>
  <c r="HI52" i="1"/>
  <c r="GX52" i="3" s="1"/>
  <c r="GX52" i="4" s="1"/>
  <c r="K50" i="4"/>
  <c r="F49" i="10" s="1"/>
  <c r="G50" i="4"/>
  <c r="G49" i="10" s="1"/>
  <c r="V50" i="4"/>
  <c r="I50" i="4"/>
  <c r="A51" i="4"/>
  <c r="A50" i="10" s="1"/>
  <c r="A52" i="3"/>
  <c r="HB51" i="3"/>
  <c r="HB51" i="4" s="1"/>
  <c r="AU50" i="10" s="1"/>
  <c r="HH52" i="1"/>
  <c r="GW52" i="3" s="1"/>
  <c r="GW52" i="4" s="1"/>
  <c r="PI52" i="1"/>
  <c r="OX52" i="3" s="1"/>
  <c r="OX52" i="4" s="1"/>
  <c r="HC50" i="4"/>
  <c r="BB49" i="10" s="1"/>
  <c r="HG52" i="1"/>
  <c r="GV52" i="3" s="1"/>
  <c r="GV52" i="4" s="1"/>
  <c r="PH52" i="1"/>
  <c r="OW52" i="3" s="1"/>
  <c r="OW52" i="4" s="1"/>
  <c r="PF52" i="1"/>
  <c r="OU52" i="3" s="1"/>
  <c r="OU52" i="4" s="1"/>
  <c r="PG52" i="1"/>
  <c r="OV52" i="3" s="1"/>
  <c r="OV52" i="4" s="1"/>
  <c r="PE52" i="1"/>
  <c r="OT52" i="3" s="1"/>
  <c r="OT52" i="4" s="1"/>
  <c r="HF52" i="1"/>
  <c r="GU52" i="3" s="1"/>
  <c r="GU52" i="4" s="1"/>
  <c r="HD52" i="1"/>
  <c r="GS52" i="3" s="1"/>
  <c r="GS52" i="4" s="1"/>
  <c r="HE52" i="1"/>
  <c r="GT52" i="3" s="1"/>
  <c r="GT52" i="4" s="1"/>
  <c r="GQ51" i="3"/>
  <c r="GQ51" i="4" s="1"/>
  <c r="GR51" i="3"/>
  <c r="GR51" i="4" s="1"/>
  <c r="GP51" i="3"/>
  <c r="GP51" i="4" s="1"/>
  <c r="PB52" i="1"/>
  <c r="OQ52" i="3" s="1"/>
  <c r="OQ52" i="4" s="1"/>
  <c r="PD52" i="1"/>
  <c r="OS52" i="3" s="1"/>
  <c r="OS52" i="4" s="1"/>
  <c r="PC52" i="1"/>
  <c r="OR52" i="3" s="1"/>
  <c r="OR52" i="4" s="1"/>
  <c r="HC52" i="1"/>
  <c r="HB52" i="1"/>
  <c r="HA52" i="1"/>
  <c r="AI51" i="3"/>
  <c r="AI51" i="4" s="1"/>
  <c r="GL51" i="3"/>
  <c r="GL51" i="4" s="1"/>
  <c r="DM51" i="3"/>
  <c r="DM51" i="4" s="1"/>
  <c r="AJ51" i="3"/>
  <c r="AJ51" i="4" s="1"/>
  <c r="FD51" i="3"/>
  <c r="FD51" i="4" s="1"/>
  <c r="EQ51" i="3"/>
  <c r="EQ51" i="4" s="1"/>
  <c r="DG51" i="3"/>
  <c r="DG51" i="4" s="1"/>
  <c r="CV51" i="3"/>
  <c r="CV51" i="4" s="1"/>
  <c r="AF51" i="3"/>
  <c r="AF51" i="4" s="1"/>
  <c r="GN51" i="3"/>
  <c r="GN51" i="4" s="1"/>
  <c r="EW51" i="3"/>
  <c r="EW51" i="4" s="1"/>
  <c r="CK51" i="3"/>
  <c r="CK51" i="4" s="1"/>
  <c r="FZ51" i="3"/>
  <c r="FZ51" i="4" s="1"/>
  <c r="BK51" i="3"/>
  <c r="BK51" i="4" s="1"/>
  <c r="AT51" i="3"/>
  <c r="AT51" i="4" s="1"/>
  <c r="DS51" i="3"/>
  <c r="DS51" i="4" s="1"/>
  <c r="FA51" i="3"/>
  <c r="FA51" i="4" s="1"/>
  <c r="AC51" i="3"/>
  <c r="AC51" i="4" s="1"/>
  <c r="Y51" i="3"/>
  <c r="Y51" i="4" s="1"/>
  <c r="C50" i="10" s="1"/>
  <c r="FB51" i="3"/>
  <c r="FB51" i="4" s="1"/>
  <c r="CP51" i="3"/>
  <c r="CP51" i="4" s="1"/>
  <c r="AV51" i="3"/>
  <c r="AV51" i="4" s="1"/>
  <c r="DY51" i="3"/>
  <c r="DY51" i="4" s="1"/>
  <c r="CI51" i="3"/>
  <c r="CI51" i="4" s="1"/>
  <c r="S51" i="3"/>
  <c r="S51" i="4" s="1"/>
  <c r="FQ51" i="3"/>
  <c r="FQ51" i="4" s="1"/>
  <c r="AS51" i="3"/>
  <c r="AS51" i="4" s="1"/>
  <c r="H51" i="3"/>
  <c r="H51" i="4" s="1"/>
  <c r="GA51" i="3"/>
  <c r="GA51" i="4" s="1"/>
  <c r="AB51" i="3"/>
  <c r="AB51" i="4" s="1"/>
  <c r="CX51" i="3"/>
  <c r="CX51" i="4" s="1"/>
  <c r="FO51" i="3"/>
  <c r="FO51" i="4" s="1"/>
  <c r="BW51" i="3"/>
  <c r="BW51" i="4" s="1"/>
  <c r="EE51" i="3"/>
  <c r="EE51" i="4" s="1"/>
  <c r="ET51" i="3"/>
  <c r="ET51" i="4" s="1"/>
  <c r="FL51" i="3"/>
  <c r="FL51" i="4" s="1"/>
  <c r="DZ51" i="3"/>
  <c r="DZ51" i="4" s="1"/>
  <c r="FY51" i="3"/>
  <c r="FY51" i="4" s="1"/>
  <c r="LX51" i="3"/>
  <c r="LX51" i="4" s="1"/>
  <c r="MR51" i="3"/>
  <c r="MR51" i="4" s="1"/>
  <c r="IU51" i="3"/>
  <c r="IU51" i="4" s="1"/>
  <c r="EZ51" i="3"/>
  <c r="EZ51" i="4" s="1"/>
  <c r="BX51" i="3"/>
  <c r="BX51" i="4" s="1"/>
  <c r="EV51" i="3"/>
  <c r="EV51" i="4" s="1"/>
  <c r="EP51" i="3"/>
  <c r="EP51" i="4" s="1"/>
  <c r="O51" i="3"/>
  <c r="O51" i="4" s="1"/>
  <c r="G51" i="3"/>
  <c r="IV51" i="3"/>
  <c r="IV51" i="4" s="1"/>
  <c r="JK51" i="3"/>
  <c r="JK51" i="4" s="1"/>
  <c r="KX51" i="3"/>
  <c r="KX51" i="4" s="1"/>
  <c r="OL51" i="3"/>
  <c r="OL51" i="4" s="1"/>
  <c r="MT51" i="3"/>
  <c r="MT51" i="4" s="1"/>
  <c r="JB51" i="3"/>
  <c r="JB51" i="4" s="1"/>
  <c r="OG51" i="3"/>
  <c r="OG51" i="4" s="1"/>
  <c r="JW51" i="3"/>
  <c r="JW51" i="4" s="1"/>
  <c r="JH51" i="3"/>
  <c r="JH51" i="4" s="1"/>
  <c r="MS51" i="3"/>
  <c r="MS51" i="4" s="1"/>
  <c r="KG51" i="3"/>
  <c r="KG51" i="4" s="1"/>
  <c r="HU51" i="3"/>
  <c r="HU51" i="4" s="1"/>
  <c r="LD51" i="3"/>
  <c r="LD51" i="4" s="1"/>
  <c r="IQ51" i="3"/>
  <c r="IQ51" i="4" s="1"/>
  <c r="JN51" i="3"/>
  <c r="JN51" i="4" s="1"/>
  <c r="IB51" i="3"/>
  <c r="IB51" i="4" s="1"/>
  <c r="NT51" i="3"/>
  <c r="NT51" i="4" s="1"/>
  <c r="IW51" i="3"/>
  <c r="IW51" i="4" s="1"/>
  <c r="MO51" i="3"/>
  <c r="MO51" i="4" s="1"/>
  <c r="KC51" i="3"/>
  <c r="KC51" i="4" s="1"/>
  <c r="HD51" i="3"/>
  <c r="HD51" i="4" s="1"/>
  <c r="AX50" i="10" s="1"/>
  <c r="OC51" i="3"/>
  <c r="OC51" i="4" s="1"/>
  <c r="KZ51" i="3"/>
  <c r="KZ51" i="4" s="1"/>
  <c r="HS51" i="3"/>
  <c r="HS51" i="4" s="1"/>
  <c r="KI51" i="3"/>
  <c r="KI51" i="4" s="1"/>
  <c r="NR51" i="3"/>
  <c r="NR51" i="4" s="1"/>
  <c r="JZ51" i="3"/>
  <c r="JZ51" i="4" s="1"/>
  <c r="KY51" i="3"/>
  <c r="KY51" i="4" s="1"/>
  <c r="LV51" i="3"/>
  <c r="LV51" i="4" s="1"/>
  <c r="IT51" i="3"/>
  <c r="IT51" i="4" s="1"/>
  <c r="NQ51" i="3"/>
  <c r="NQ51" i="4" s="1"/>
  <c r="LU51" i="3"/>
  <c r="LU51" i="4" s="1"/>
  <c r="JI51" i="3"/>
  <c r="JI51" i="4" s="1"/>
  <c r="OM51" i="3"/>
  <c r="OM51" i="4" s="1"/>
  <c r="IJ51" i="3"/>
  <c r="IJ51" i="4" s="1"/>
  <c r="MV51" i="3"/>
  <c r="MV51" i="4" s="1"/>
  <c r="KF51" i="3"/>
  <c r="KF51" i="4" s="1"/>
  <c r="NN51" i="3"/>
  <c r="NN51" i="4" s="1"/>
  <c r="LK51" i="3"/>
  <c r="LK51" i="4" s="1"/>
  <c r="IY51" i="3"/>
  <c r="IY51" i="4" s="1"/>
  <c r="IP51" i="3"/>
  <c r="IP51" i="4" s="1"/>
  <c r="ON51" i="3"/>
  <c r="ON51" i="4" s="1"/>
  <c r="NM51" i="3"/>
  <c r="NM51" i="4" s="1"/>
  <c r="KK51" i="3"/>
  <c r="KK51" i="4" s="1"/>
  <c r="HP51" i="3"/>
  <c r="HP51" i="4" s="1"/>
  <c r="JU51" i="3"/>
  <c r="JU51" i="4" s="1"/>
  <c r="J51" i="3"/>
  <c r="J51" i="4" s="1"/>
  <c r="M51" i="3"/>
  <c r="M51" i="4" s="1"/>
  <c r="GF51" i="3"/>
  <c r="GF51" i="4" s="1"/>
  <c r="FI51" i="3"/>
  <c r="FI51" i="4" s="1"/>
  <c r="DL51" i="3"/>
  <c r="DL51" i="4" s="1"/>
  <c r="FS51" i="3"/>
  <c r="FS51" i="4" s="1"/>
  <c r="FN51" i="3"/>
  <c r="FN51" i="4" s="1"/>
  <c r="CU51" i="3"/>
  <c r="CU51" i="4" s="1"/>
  <c r="CG51" i="3"/>
  <c r="CG51" i="4" s="1"/>
  <c r="AU51" i="3"/>
  <c r="AU51" i="4" s="1"/>
  <c r="FV51" i="3"/>
  <c r="FV51" i="4" s="1"/>
  <c r="GG51" i="3"/>
  <c r="GG51" i="4" s="1"/>
  <c r="DK51" i="3"/>
  <c r="DK51" i="4" s="1"/>
  <c r="E51" i="3"/>
  <c r="E51" i="4" s="1"/>
  <c r="BP51" i="3"/>
  <c r="BP51" i="4" s="1"/>
  <c r="EX51" i="3"/>
  <c r="EX51" i="4" s="1"/>
  <c r="CE51" i="3"/>
  <c r="CE51" i="4" s="1"/>
  <c r="EG51" i="3"/>
  <c r="EG51" i="4" s="1"/>
  <c r="BU51" i="3"/>
  <c r="BU51" i="4" s="1"/>
  <c r="FG51" i="3"/>
  <c r="FG51" i="4" s="1"/>
  <c r="AE51" i="3"/>
  <c r="AE51" i="4" s="1"/>
  <c r="BV51" i="3"/>
  <c r="BV51" i="4" s="1"/>
  <c r="CM51" i="3"/>
  <c r="CM51" i="4" s="1"/>
  <c r="DU51" i="3"/>
  <c r="DU51" i="4" s="1"/>
  <c r="CY51" i="3"/>
  <c r="CY51" i="4" s="1"/>
  <c r="GK51" i="3"/>
  <c r="GK51" i="4" s="1"/>
  <c r="EL51" i="3"/>
  <c r="EL51" i="4" s="1"/>
  <c r="BZ51" i="3"/>
  <c r="BZ51" i="4" s="1"/>
  <c r="K51" i="3"/>
  <c r="DI51" i="3"/>
  <c r="DI51" i="4" s="1"/>
  <c r="BC51" i="3"/>
  <c r="BC51" i="4" s="1"/>
  <c r="C51" i="3"/>
  <c r="C51" i="4" s="1"/>
  <c r="D50" i="10" s="1"/>
  <c r="EK51" i="3"/>
  <c r="EK51" i="4" s="1"/>
  <c r="FK51" i="3"/>
  <c r="FK51" i="4" s="1"/>
  <c r="BM51" i="3"/>
  <c r="BM51" i="4" s="1"/>
  <c r="CD51" i="3"/>
  <c r="CD51" i="4" s="1"/>
  <c r="GD51" i="3"/>
  <c r="GD51" i="4" s="1"/>
  <c r="BR51" i="3"/>
  <c r="BR51" i="4" s="1"/>
  <c r="EY51" i="3"/>
  <c r="EY51" i="4" s="1"/>
  <c r="AQ51" i="3"/>
  <c r="AQ51" i="4" s="1"/>
  <c r="F51" i="3"/>
  <c r="F51" i="4" s="1"/>
  <c r="E50" i="10" s="1"/>
  <c r="DN51" i="3"/>
  <c r="DN51" i="4" s="1"/>
  <c r="CZ51" i="3"/>
  <c r="CZ51" i="4" s="1"/>
  <c r="OI51" i="3"/>
  <c r="OI51" i="4" s="1"/>
  <c r="DJ51" i="3"/>
  <c r="DJ51" i="4" s="1"/>
  <c r="KR51" i="3"/>
  <c r="KR51" i="4" s="1"/>
  <c r="NC51" i="3"/>
  <c r="NC51" i="4" s="1"/>
  <c r="B51" i="3"/>
  <c r="EJ51" i="3"/>
  <c r="EJ51" i="4" s="1"/>
  <c r="AR51" i="3"/>
  <c r="AR51" i="4" s="1"/>
  <c r="DP51" i="3"/>
  <c r="DP51" i="4" s="1"/>
  <c r="T51" i="3"/>
  <c r="T51" i="4" s="1"/>
  <c r="OK51" i="3"/>
  <c r="OK51" i="4" s="1"/>
  <c r="MN51" i="3"/>
  <c r="MN51" i="4" s="1"/>
  <c r="NU51" i="3"/>
  <c r="NU51" i="4" s="1"/>
  <c r="IE51" i="3"/>
  <c r="IE51" i="4" s="1"/>
  <c r="JR51" i="3"/>
  <c r="JR51" i="4" s="1"/>
  <c r="OD51" i="3"/>
  <c r="OD51" i="4" s="1"/>
  <c r="MD51" i="3"/>
  <c r="MD51" i="4" s="1"/>
  <c r="NI51" i="3"/>
  <c r="NI51" i="4" s="1"/>
  <c r="NL51" i="3"/>
  <c r="NL51" i="4" s="1"/>
  <c r="JG51" i="3"/>
  <c r="JG51" i="4" s="1"/>
  <c r="LS51" i="3"/>
  <c r="LS51" i="4" s="1"/>
  <c r="MC51" i="3"/>
  <c r="MC51" i="4" s="1"/>
  <c r="JQ51" i="3"/>
  <c r="JQ51" i="4" s="1"/>
  <c r="HM51" i="3"/>
  <c r="HM51" i="4" s="1"/>
  <c r="JX51" i="3"/>
  <c r="JX51" i="4" s="1"/>
  <c r="IA51" i="3"/>
  <c r="IA51" i="4" s="1"/>
  <c r="IH51" i="3"/>
  <c r="IH51" i="4" s="1"/>
  <c r="NP51" i="3"/>
  <c r="NP51" i="4" s="1"/>
  <c r="LJ51" i="3"/>
  <c r="LJ51" i="4" s="1"/>
  <c r="NF51" i="3"/>
  <c r="NF51" i="4" s="1"/>
  <c r="LY51" i="3"/>
  <c r="LY51" i="4" s="1"/>
  <c r="JM51" i="3"/>
  <c r="JM51" i="4" s="1"/>
  <c r="IN51" i="3"/>
  <c r="IN51" i="4" s="1"/>
  <c r="ND51" i="3"/>
  <c r="ND51" i="4" s="1"/>
  <c r="KJ51" i="3"/>
  <c r="KJ51" i="4" s="1"/>
  <c r="HK51" i="3"/>
  <c r="HK51" i="4" s="1"/>
  <c r="JC51" i="3"/>
  <c r="JC51" i="4" s="1"/>
  <c r="NB51" i="3"/>
  <c r="NB51" i="4" s="1"/>
  <c r="OA51" i="3"/>
  <c r="OA51" i="4" s="1"/>
  <c r="JS51" i="3"/>
  <c r="JS51" i="4" s="1"/>
  <c r="JJ51" i="3"/>
  <c r="JJ51" i="4" s="1"/>
  <c r="ID51" i="3"/>
  <c r="ID51" i="4" s="1"/>
  <c r="NA51" i="3"/>
  <c r="NA51" i="4" s="1"/>
  <c r="LE51" i="3"/>
  <c r="LE51" i="4" s="1"/>
  <c r="IS51" i="3"/>
  <c r="IS51" i="4" s="1"/>
  <c r="NW51" i="3"/>
  <c r="NW51" i="4" s="1"/>
  <c r="MA51" i="3"/>
  <c r="MA51" i="4" s="1"/>
  <c r="MB51" i="3"/>
  <c r="MB51" i="4" s="1"/>
  <c r="JP51" i="3"/>
  <c r="JP51" i="4" s="1"/>
  <c r="MH51" i="3"/>
  <c r="MH51" i="4" s="1"/>
  <c r="KU51" i="3"/>
  <c r="KU51" i="4" s="1"/>
  <c r="II51" i="3"/>
  <c r="II51" i="4" s="1"/>
  <c r="NX51" i="3"/>
  <c r="NX51" i="4" s="1"/>
  <c r="OF51" i="3"/>
  <c r="OF51" i="4" s="1"/>
  <c r="MG51" i="3"/>
  <c r="MG51" i="4" s="1"/>
  <c r="JE51" i="3"/>
  <c r="JE51" i="4" s="1"/>
  <c r="IO51" i="3"/>
  <c r="IO51" i="4" s="1"/>
  <c r="BQ51" i="3"/>
  <c r="BQ51" i="4" s="1"/>
  <c r="AK51" i="3"/>
  <c r="AK51" i="4" s="1"/>
  <c r="CB51" i="3"/>
  <c r="CB51" i="4" s="1"/>
  <c r="CA51" i="3"/>
  <c r="CA51" i="4" s="1"/>
  <c r="DW51" i="3"/>
  <c r="DW51" i="4" s="1"/>
  <c r="CW51" i="3"/>
  <c r="CW51" i="4" s="1"/>
  <c r="CQ51" i="3"/>
  <c r="CQ51" i="4" s="1"/>
  <c r="CF51" i="3"/>
  <c r="CF51" i="4" s="1"/>
  <c r="EN51" i="3"/>
  <c r="EN51" i="4" s="1"/>
  <c r="EH51" i="3"/>
  <c r="EH51" i="4" s="1"/>
  <c r="EA51" i="3"/>
  <c r="EA51" i="4" s="1"/>
  <c r="BA51" i="3"/>
  <c r="BA51" i="4" s="1"/>
  <c r="U51" i="3"/>
  <c r="U51" i="4" s="1"/>
  <c r="AD51" i="3"/>
  <c r="AD51" i="4" s="1"/>
  <c r="BF51" i="3"/>
  <c r="BF51" i="4" s="1"/>
  <c r="AY51" i="3"/>
  <c r="AY51" i="4" s="1"/>
  <c r="FT51" i="3"/>
  <c r="FT51" i="4" s="1"/>
  <c r="DX51" i="3"/>
  <c r="DX51" i="4" s="1"/>
  <c r="DR51" i="3"/>
  <c r="DR51" i="4" s="1"/>
  <c r="ES51" i="3"/>
  <c r="ES51" i="4" s="1"/>
  <c r="DQ51" i="3"/>
  <c r="DQ51" i="4" s="1"/>
  <c r="BE51" i="3"/>
  <c r="BE51" i="4" s="1"/>
  <c r="GM51" i="3"/>
  <c r="GM51" i="4" s="1"/>
  <c r="GJ51" i="3"/>
  <c r="GJ51" i="4" s="1"/>
  <c r="AP51" i="3"/>
  <c r="AP51" i="4" s="1"/>
  <c r="BG51" i="3"/>
  <c r="BG51" i="4" s="1"/>
  <c r="CO51" i="3"/>
  <c r="CO51" i="4" s="1"/>
  <c r="BS51" i="3"/>
  <c r="BS51" i="4" s="1"/>
  <c r="FU51" i="3"/>
  <c r="FU51" i="4" s="1"/>
  <c r="DV51" i="3"/>
  <c r="DV51" i="4" s="1"/>
  <c r="BJ51" i="3"/>
  <c r="BJ51" i="4" s="1"/>
  <c r="FR51" i="3"/>
  <c r="FR51" i="4" s="1"/>
  <c r="EU51" i="3"/>
  <c r="EU51" i="4" s="1"/>
  <c r="W51" i="3"/>
  <c r="W51" i="4" s="1"/>
  <c r="BN51" i="3"/>
  <c r="BN51" i="4" s="1"/>
  <c r="DE51" i="3"/>
  <c r="DE51" i="4" s="1"/>
  <c r="Z51" i="3"/>
  <c r="Z51" i="4" s="1"/>
  <c r="AG51" i="3"/>
  <c r="AG51" i="4" s="1"/>
  <c r="DT51" i="3"/>
  <c r="DT51" i="4" s="1"/>
  <c r="FJ51" i="3"/>
  <c r="FJ51" i="4" s="1"/>
  <c r="CC51" i="3"/>
  <c r="CC51" i="4" s="1"/>
  <c r="EI51" i="3"/>
  <c r="EI51" i="4" s="1"/>
  <c r="GE51" i="3"/>
  <c r="GE51" i="4" s="1"/>
  <c r="Q51" i="3"/>
  <c r="Q51" i="4" s="1"/>
  <c r="CH51" i="3"/>
  <c r="CH51" i="4" s="1"/>
  <c r="BT51" i="3"/>
  <c r="BT51" i="4" s="1"/>
  <c r="MM51" i="3"/>
  <c r="MM51" i="4" s="1"/>
  <c r="AX51" i="3"/>
  <c r="AX51" i="4" s="1"/>
  <c r="JL51" i="3"/>
  <c r="JL51" i="4" s="1"/>
  <c r="LG51" i="3"/>
  <c r="LG51" i="4" s="1"/>
  <c r="GB51" i="3"/>
  <c r="GB51" i="4" s="1"/>
  <c r="DD51" i="3"/>
  <c r="DD51" i="4" s="1"/>
  <c r="AL51" i="3"/>
  <c r="AL51" i="4" s="1"/>
  <c r="CJ51" i="3"/>
  <c r="CJ51" i="4" s="1"/>
  <c r="L51" i="3"/>
  <c r="L51" i="4" s="1"/>
  <c r="AN51" i="3"/>
  <c r="AN51" i="4" s="1"/>
  <c r="LH51" i="3"/>
  <c r="LH51" i="4" s="1"/>
  <c r="LW51" i="3"/>
  <c r="LW51" i="4" s="1"/>
  <c r="EF51" i="3"/>
  <c r="EF51" i="4" s="1"/>
  <c r="IL51" i="3"/>
  <c r="IL51" i="4" s="1"/>
  <c r="NV51" i="3"/>
  <c r="NV51" i="4" s="1"/>
  <c r="LN51" i="3"/>
  <c r="LN51" i="4" s="1"/>
  <c r="HN51" i="3"/>
  <c r="HN51" i="4" s="1"/>
  <c r="OE51" i="3"/>
  <c r="OE51" i="4" s="1"/>
  <c r="LT51" i="3"/>
  <c r="LT51" i="4" s="1"/>
  <c r="NO51" i="3"/>
  <c r="NO51" i="4" s="1"/>
  <c r="LM51" i="3"/>
  <c r="LM51" i="4" s="1"/>
  <c r="JA51" i="3"/>
  <c r="JA51" i="4" s="1"/>
  <c r="HE51" i="3"/>
  <c r="HE51" i="4" s="1"/>
  <c r="AV50" i="10" s="1"/>
  <c r="MY51" i="3"/>
  <c r="MY51" i="4" s="1"/>
  <c r="LZ51" i="3"/>
  <c r="LZ51" i="4" s="1"/>
  <c r="OJ51" i="3"/>
  <c r="OJ51" i="4" s="1"/>
  <c r="KD51" i="3"/>
  <c r="KD51" i="4" s="1"/>
  <c r="MP51" i="3"/>
  <c r="MP51" i="4" s="1"/>
  <c r="LI51" i="3"/>
  <c r="LI51" i="4" s="1"/>
  <c r="HT51" i="3"/>
  <c r="HT51" i="4" s="1"/>
  <c r="HX51" i="3"/>
  <c r="HX51" i="4" s="1"/>
  <c r="MF51" i="3"/>
  <c r="MF51" i="4" s="1"/>
  <c r="JT51" i="3"/>
  <c r="JT51" i="4" s="1"/>
  <c r="NH51" i="3"/>
  <c r="NH51" i="4" s="1"/>
  <c r="HW51" i="3"/>
  <c r="HW51" i="4" s="1"/>
  <c r="KP51" i="3"/>
  <c r="KP51" i="4" s="1"/>
  <c r="NK51" i="3"/>
  <c r="NK51" i="4" s="1"/>
  <c r="IM51" i="3"/>
  <c r="IM51" i="4" s="1"/>
  <c r="MU51" i="3"/>
  <c r="MU51" i="4" s="1"/>
  <c r="HI51" i="3"/>
  <c r="HI51" i="4" s="1"/>
  <c r="HQ51" i="3"/>
  <c r="HQ51" i="4" s="1"/>
  <c r="BC50" i="10" s="1"/>
  <c r="KO51" i="3"/>
  <c r="KO51" i="4" s="1"/>
  <c r="IC51" i="3"/>
  <c r="IC51" i="4" s="1"/>
  <c r="NG51" i="3"/>
  <c r="NG51" i="4" s="1"/>
  <c r="HJ51" i="3"/>
  <c r="HJ51" i="4" s="1"/>
  <c r="LL51" i="3"/>
  <c r="LL51" i="4" s="1"/>
  <c r="IZ51" i="3"/>
  <c r="IZ51" i="4" s="1"/>
  <c r="LB51" i="3"/>
  <c r="LB51" i="4" s="1"/>
  <c r="KE51" i="3"/>
  <c r="KE51" i="4" s="1"/>
  <c r="JV51" i="3"/>
  <c r="JV51" i="4" s="1"/>
  <c r="MX51" i="3"/>
  <c r="MX51" i="4" s="1"/>
  <c r="MW51" i="3"/>
  <c r="MW51" i="4" s="1"/>
  <c r="LQ51" i="3"/>
  <c r="LQ51" i="4" s="1"/>
  <c r="HY51" i="3"/>
  <c r="HY51" i="4" s="1"/>
  <c r="HO51" i="3"/>
  <c r="HO51" i="4" s="1"/>
  <c r="GO51" i="3"/>
  <c r="GO51" i="4" s="1"/>
  <c r="BO51" i="3"/>
  <c r="BO51" i="4" s="1"/>
  <c r="AZ51" i="3"/>
  <c r="AZ51" i="4" s="1"/>
  <c r="DH51" i="3"/>
  <c r="DH51" i="4" s="1"/>
  <c r="DB51" i="3"/>
  <c r="DB51" i="4" s="1"/>
  <c r="EC51" i="3"/>
  <c r="EC51" i="4" s="1"/>
  <c r="EM51" i="3"/>
  <c r="EM51" i="4" s="1"/>
  <c r="FH51" i="3"/>
  <c r="FH51" i="4" s="1"/>
  <c r="GI51" i="3"/>
  <c r="GI51" i="4" s="1"/>
  <c r="FX51" i="3"/>
  <c r="FX51" i="4" s="1"/>
  <c r="FW51" i="3"/>
  <c r="FW51" i="4" s="1"/>
  <c r="EB51" i="3"/>
  <c r="EB51" i="4" s="1"/>
  <c r="CR51" i="3"/>
  <c r="CR51" i="4" s="1"/>
  <c r="CL51" i="3"/>
  <c r="CL51" i="4" s="1"/>
  <c r="FM51" i="3"/>
  <c r="FM51" i="4" s="1"/>
  <c r="DA51" i="3"/>
  <c r="DA51" i="4" s="1"/>
  <c r="AO51" i="3"/>
  <c r="AO51" i="4" s="1"/>
  <c r="FC51" i="3"/>
  <c r="FC51" i="4" s="1"/>
  <c r="ER51" i="3"/>
  <c r="ER51" i="4" s="1"/>
  <c r="CS51" i="3"/>
  <c r="CS51" i="4" s="1"/>
  <c r="AA51" i="3"/>
  <c r="AA51" i="4" s="1"/>
  <c r="BI51" i="3"/>
  <c r="BI51" i="4" s="1"/>
  <c r="AM51" i="3"/>
  <c r="AM51" i="4" s="1"/>
  <c r="R51" i="3"/>
  <c r="R51" i="4" s="1"/>
  <c r="DF51" i="3"/>
  <c r="DF51" i="4" s="1"/>
  <c r="BL51" i="3"/>
  <c r="BL51" i="4" s="1"/>
  <c r="FE51" i="3"/>
  <c r="FE51" i="4" s="1"/>
  <c r="DO51" i="3"/>
  <c r="DO51" i="4" s="1"/>
  <c r="N51" i="3"/>
  <c r="N51" i="4" s="1"/>
  <c r="EO51" i="3"/>
  <c r="EO51" i="4" s="1"/>
  <c r="BY51" i="3"/>
  <c r="BY51" i="4" s="1"/>
  <c r="P51" i="3"/>
  <c r="P51" i="4" s="1"/>
  <c r="I50" i="10" s="1"/>
  <c r="GH51" i="3"/>
  <c r="GH51" i="4" s="1"/>
  <c r="BH51" i="3"/>
  <c r="BH51" i="4" s="1"/>
  <c r="ED51" i="3"/>
  <c r="ED51" i="4" s="1"/>
  <c r="AW51" i="3"/>
  <c r="AW51" i="4" s="1"/>
  <c r="DC51" i="3"/>
  <c r="DC51" i="4" s="1"/>
  <c r="GC51" i="3"/>
  <c r="GC51" i="4" s="1"/>
  <c r="I51" i="3"/>
  <c r="BB51" i="3"/>
  <c r="BB51" i="4" s="1"/>
  <c r="FF51" i="3"/>
  <c r="FF51" i="4" s="1"/>
  <c r="X51" i="3"/>
  <c r="X51" i="4" s="1"/>
  <c r="NS51" i="3"/>
  <c r="NS51" i="4" s="1"/>
  <c r="IF51" i="3"/>
  <c r="IF51" i="4" s="1"/>
  <c r="KA51" i="3"/>
  <c r="KA51" i="4" s="1"/>
  <c r="FP51" i="3"/>
  <c r="FP51" i="4" s="1"/>
  <c r="CN51" i="3"/>
  <c r="CN51" i="4" s="1"/>
  <c r="V51" i="3"/>
  <c r="BD51" i="3"/>
  <c r="BD51" i="4" s="1"/>
  <c r="D51" i="3"/>
  <c r="D51" i="4" s="1"/>
  <c r="B50" i="10" s="1"/>
  <c r="CT51" i="3"/>
  <c r="CT51" i="4" s="1"/>
  <c r="KB51" i="3"/>
  <c r="KB51" i="4" s="1"/>
  <c r="KQ51" i="3"/>
  <c r="KQ51" i="4" s="1"/>
  <c r="AH51" i="3"/>
  <c r="AH51" i="4" s="1"/>
  <c r="HV51" i="3"/>
  <c r="HV51" i="4" s="1"/>
  <c r="NJ51" i="3"/>
  <c r="NJ51" i="4" s="1"/>
  <c r="KH51" i="3"/>
  <c r="KH51" i="4" s="1"/>
  <c r="HF51" i="3"/>
  <c r="HF51" i="4" s="1"/>
  <c r="MI51" i="3"/>
  <c r="MI51" i="4" s="1"/>
  <c r="KN51" i="3"/>
  <c r="KN51" i="4" s="1"/>
  <c r="LC51" i="3"/>
  <c r="LC51" i="4" s="1"/>
  <c r="KW51" i="3"/>
  <c r="KW51" i="4" s="1"/>
  <c r="IK51" i="3"/>
  <c r="IK51" i="4" s="1"/>
  <c r="MJ51" i="3"/>
  <c r="MJ51" i="4" s="1"/>
  <c r="KM51" i="3"/>
  <c r="KM51" i="4" s="1"/>
  <c r="KT51" i="3"/>
  <c r="KT51" i="4" s="1"/>
  <c r="IR51" i="3"/>
  <c r="IR51" i="4" s="1"/>
  <c r="OB51" i="3"/>
  <c r="OB51" i="4" s="1"/>
  <c r="IX51" i="3"/>
  <c r="IX51" i="4" s="1"/>
  <c r="NE51" i="3"/>
  <c r="NE51" i="4" s="1"/>
  <c r="KS51" i="3"/>
  <c r="KS51" i="4" s="1"/>
  <c r="HL51" i="3"/>
  <c r="HL51" i="4" s="1"/>
  <c r="AZ50" i="10" s="1"/>
  <c r="IG51" i="3"/>
  <c r="IG51" i="4" s="1"/>
  <c r="LP51" i="3"/>
  <c r="LP51" i="4" s="1"/>
  <c r="JD51" i="3"/>
  <c r="JD51" i="4" s="1"/>
  <c r="LO51" i="3"/>
  <c r="LO51" i="4" s="1"/>
  <c r="OH51" i="3"/>
  <c r="OH51" i="4" s="1"/>
  <c r="ML51" i="3"/>
  <c r="ML51" i="4" s="1"/>
  <c r="ME51" i="3"/>
  <c r="ME51" i="4" s="1"/>
  <c r="NZ51" i="3"/>
  <c r="NZ51" i="4" s="1"/>
  <c r="LF51" i="3"/>
  <c r="LF51" i="4" s="1"/>
  <c r="HR51" i="3"/>
  <c r="HR51" i="4" s="1"/>
  <c r="MK51" i="3"/>
  <c r="MK51" i="4" s="1"/>
  <c r="JY51" i="3"/>
  <c r="JY51" i="4" s="1"/>
  <c r="HC51" i="3"/>
  <c r="MQ51" i="3"/>
  <c r="MQ51" i="4" s="1"/>
  <c r="NY51" i="3"/>
  <c r="NY51" i="4" s="1"/>
  <c r="KV51" i="3"/>
  <c r="KV51" i="4" s="1"/>
  <c r="MZ51" i="3"/>
  <c r="MZ51" i="4" s="1"/>
  <c r="KL51" i="3"/>
  <c r="KL51" i="4" s="1"/>
  <c r="JO51" i="3"/>
  <c r="JO51" i="4" s="1"/>
  <c r="JF51" i="3"/>
  <c r="JF51" i="4" s="1"/>
  <c r="LR51" i="3"/>
  <c r="LR51" i="4" s="1"/>
  <c r="HZ51" i="3"/>
  <c r="HZ51" i="4" s="1"/>
  <c r="AW50" i="10" s="1"/>
  <c r="LA51" i="3"/>
  <c r="LA51" i="4" s="1"/>
  <c r="HG51" i="3"/>
  <c r="HG51" i="4" s="1"/>
  <c r="AY50" i="10" s="1"/>
  <c r="HH51" i="3"/>
  <c r="HH51" i="4" s="1"/>
  <c r="BA50" i="10" s="1"/>
  <c r="OP51" i="3"/>
  <c r="OP51" i="4" s="1"/>
  <c r="OO51" i="3"/>
  <c r="OO51" i="4" s="1"/>
  <c r="L53" i="1"/>
  <c r="PA52" i="1"/>
  <c r="GZ52" i="1"/>
  <c r="HM52" i="1"/>
  <c r="IJ52" i="1"/>
  <c r="IZ52" i="1"/>
  <c r="JP52" i="1"/>
  <c r="KF52" i="1"/>
  <c r="HS52" i="1"/>
  <c r="HZ52" i="1"/>
  <c r="IA52" i="1"/>
  <c r="HR52" i="1"/>
  <c r="KV52" i="1"/>
  <c r="LL52" i="1"/>
  <c r="MB52" i="1"/>
  <c r="MR52" i="1"/>
  <c r="NH52" i="1"/>
  <c r="NX52" i="1"/>
  <c r="IK52" i="1"/>
  <c r="KG52" i="1"/>
  <c r="KW52" i="1"/>
  <c r="JA52" i="1"/>
  <c r="JQ52" i="1"/>
  <c r="OQ52" i="1"/>
  <c r="IT52" i="1"/>
  <c r="JJ52" i="1"/>
  <c r="LM52" i="1"/>
  <c r="MS52" i="1"/>
  <c r="NY52" i="1"/>
  <c r="OI52" i="1"/>
  <c r="MC52" i="1"/>
  <c r="NI52" i="1"/>
  <c r="OY52" i="1"/>
  <c r="ML52" i="1"/>
  <c r="NB52" i="1"/>
  <c r="NR52" i="1"/>
  <c r="NK52" i="1"/>
  <c r="OH52" i="1"/>
  <c r="OX52" i="1"/>
  <c r="IU52" i="1"/>
  <c r="JK52" i="1"/>
  <c r="KA52" i="1"/>
  <c r="KQ52" i="1"/>
  <c r="LG52" i="1"/>
  <c r="LW52" i="1"/>
  <c r="HN52" i="1"/>
  <c r="OJ52" i="1"/>
  <c r="JZ52" i="1"/>
  <c r="KP52" i="1"/>
  <c r="LF52" i="1"/>
  <c r="LV52" i="1"/>
  <c r="NG52" i="1"/>
  <c r="IC52" i="1"/>
  <c r="HT52" i="1"/>
  <c r="IB52" i="1"/>
  <c r="IN52" i="1"/>
  <c r="JD52" i="1"/>
  <c r="JT52" i="1"/>
  <c r="KJ52" i="1"/>
  <c r="KZ52" i="1"/>
  <c r="LP52" i="1"/>
  <c r="MF52" i="1"/>
  <c r="MV52" i="1"/>
  <c r="MM52" i="1"/>
  <c r="JU52" i="1"/>
  <c r="KK52" i="1"/>
  <c r="LA52" i="1"/>
  <c r="LQ52" i="1"/>
  <c r="MG52" i="1"/>
  <c r="MW52" i="1"/>
  <c r="NM52" i="1"/>
  <c r="HU52" i="1"/>
  <c r="NL52" i="1"/>
  <c r="OB52" i="1"/>
  <c r="IO52" i="1"/>
  <c r="JE52" i="1"/>
  <c r="IX52" i="1"/>
  <c r="OC52" i="1"/>
  <c r="OS52" i="1"/>
  <c r="KT52" i="1"/>
  <c r="LZ52" i="1"/>
  <c r="IH52" i="1"/>
  <c r="JN52" i="1"/>
  <c r="NF52" i="1"/>
  <c r="NV52" i="1"/>
  <c r="NS52" i="1"/>
  <c r="OL52" i="1"/>
  <c r="II52" i="1"/>
  <c r="OK52" i="1"/>
  <c r="KD52" i="1"/>
  <c r="LJ52" i="1"/>
  <c r="MP52" i="1"/>
  <c r="KE52" i="1"/>
  <c r="KU52" i="1"/>
  <c r="LK52" i="1"/>
  <c r="MA52" i="1"/>
  <c r="MQ52" i="1"/>
  <c r="NO52" i="1"/>
  <c r="HO52" i="1"/>
  <c r="HW52" i="1"/>
  <c r="IE52" i="1"/>
  <c r="JO52" i="1"/>
  <c r="HV52" i="1"/>
  <c r="ID52" i="1"/>
  <c r="IY52" i="1"/>
  <c r="ON52" i="1"/>
  <c r="IR52" i="1"/>
  <c r="JH52" i="1"/>
  <c r="JX52" i="1"/>
  <c r="KN52" i="1"/>
  <c r="LD52" i="1"/>
  <c r="LT52" i="1"/>
  <c r="MJ52" i="1"/>
  <c r="MZ52" i="1"/>
  <c r="NP52" i="1"/>
  <c r="OZ52" i="1"/>
  <c r="IS52" i="1"/>
  <c r="JI52" i="1"/>
  <c r="OE52" i="1"/>
  <c r="OM52" i="1"/>
  <c r="OU52" i="1"/>
  <c r="JY52" i="1"/>
  <c r="LE52" i="1"/>
  <c r="MK52" i="1"/>
  <c r="NA52" i="1"/>
  <c r="NQ52" i="1"/>
  <c r="IL52" i="1"/>
  <c r="JB52" i="1"/>
  <c r="JR52" i="1"/>
  <c r="KO52" i="1"/>
  <c r="LU52" i="1"/>
  <c r="LN52" i="1"/>
  <c r="NZ52" i="1"/>
  <c r="KI52" i="1"/>
  <c r="LO52" i="1"/>
  <c r="MU52" i="1"/>
  <c r="OR52" i="1"/>
  <c r="HQ52" i="1"/>
  <c r="HY52" i="1"/>
  <c r="HP52" i="1"/>
  <c r="HX52" i="1"/>
  <c r="IF52" i="1"/>
  <c r="IV52" i="1"/>
  <c r="JL52" i="1"/>
  <c r="KB52" i="1"/>
  <c r="KR52" i="1"/>
  <c r="LH52" i="1"/>
  <c r="LX52" i="1"/>
  <c r="MN52" i="1"/>
  <c r="ND52" i="1"/>
  <c r="NT52" i="1"/>
  <c r="IG52" i="1"/>
  <c r="IW52" i="1"/>
  <c r="JM52" i="1"/>
  <c r="MD52" i="1"/>
  <c r="IM52" i="1"/>
  <c r="KH52" i="1"/>
  <c r="MT52" i="1"/>
  <c r="OP52" i="1"/>
  <c r="JC52" i="1"/>
  <c r="JS52" i="1"/>
  <c r="KY52" i="1"/>
  <c r="ME52" i="1"/>
  <c r="KX52" i="1"/>
  <c r="NJ52" i="1"/>
  <c r="OA52" i="1"/>
  <c r="NW52" i="1"/>
  <c r="KC52" i="1"/>
  <c r="LI52" i="1"/>
  <c r="KS52" i="1"/>
  <c r="OF52" i="1"/>
  <c r="OV52" i="1"/>
  <c r="DK52" i="1"/>
  <c r="NE52" i="1"/>
  <c r="OW52" i="1"/>
  <c r="KL52" i="1"/>
  <c r="LR52" i="1"/>
  <c r="NN52" i="1"/>
  <c r="JG52" i="1"/>
  <c r="KM52" i="1"/>
  <c r="LS52" i="1"/>
  <c r="MY52" i="1"/>
  <c r="OD52" i="1"/>
  <c r="W52" i="1"/>
  <c r="EK52" i="1"/>
  <c r="FQ52" i="1"/>
  <c r="GJ52" i="1"/>
  <c r="AY52" i="1"/>
  <c r="NU52" i="1"/>
  <c r="JF52" i="1"/>
  <c r="MX52" i="1"/>
  <c r="OT52" i="1"/>
  <c r="O52" i="1"/>
  <c r="AE52" i="1"/>
  <c r="AS52" i="1"/>
  <c r="DE52" i="1"/>
  <c r="BM52" i="1"/>
  <c r="CC52" i="1"/>
  <c r="CS52" i="1"/>
  <c r="DI52" i="1"/>
  <c r="DY52" i="1"/>
  <c r="LY52" i="1"/>
  <c r="OG52" i="1"/>
  <c r="JV52" i="1"/>
  <c r="LB52" i="1"/>
  <c r="MH52" i="1"/>
  <c r="NC52" i="1"/>
  <c r="IQ52" i="1"/>
  <c r="JW52" i="1"/>
  <c r="LC52" i="1"/>
  <c r="MI52" i="1"/>
  <c r="R52" i="1"/>
  <c r="FA52" i="1"/>
  <c r="AI52" i="1"/>
  <c r="MO52" i="1"/>
  <c r="OO52" i="1"/>
  <c r="IP52" i="1"/>
  <c r="Z52" i="1"/>
  <c r="BI52" i="1"/>
  <c r="DU52" i="1"/>
  <c r="FW52" i="1"/>
  <c r="AG52" i="1"/>
  <c r="EO52" i="1"/>
  <c r="FU52" i="1"/>
  <c r="GN52" i="1"/>
  <c r="FL52" i="1"/>
  <c r="GB52" i="1"/>
  <c r="CE52" i="1"/>
  <c r="EQ52" i="1"/>
  <c r="GL52" i="1"/>
  <c r="AM52" i="1"/>
  <c r="BS52" i="1"/>
  <c r="CY52" i="1"/>
  <c r="EE52" i="1"/>
  <c r="GA52" i="1"/>
  <c r="GM52" i="1"/>
  <c r="M52" i="1"/>
  <c r="T52" i="1"/>
  <c r="AW52" i="1"/>
  <c r="FE52" i="1"/>
  <c r="GO52" i="1"/>
  <c r="FK52" i="1"/>
  <c r="BO52" i="1"/>
  <c r="CU52" i="1"/>
  <c r="EA52" i="1"/>
  <c r="FG52" i="1"/>
  <c r="BC52" i="1"/>
  <c r="CI52" i="1"/>
  <c r="DO52" i="1"/>
  <c r="EU52" i="1"/>
  <c r="AB52" i="1"/>
  <c r="Q52" i="1"/>
  <c r="FF52" i="1"/>
  <c r="GP52" i="1"/>
  <c r="BB52" i="1"/>
  <c r="CH52" i="1"/>
  <c r="DN52" i="1"/>
  <c r="ET52" i="1"/>
  <c r="AR52" i="1"/>
  <c r="DD52" i="1"/>
  <c r="GC52" i="1"/>
  <c r="GQ52" i="1"/>
  <c r="CO52" i="1"/>
  <c r="AX52" i="1"/>
  <c r="CD52" i="1"/>
  <c r="DJ52" i="1"/>
  <c r="EP52" i="1"/>
  <c r="AN52" i="1"/>
  <c r="BT52" i="1"/>
  <c r="CZ52" i="1"/>
  <c r="EF52" i="1"/>
  <c r="BX52" i="1"/>
  <c r="DT52" i="1"/>
  <c r="BY52" i="1"/>
  <c r="V52" i="1"/>
  <c r="AL52" i="1"/>
  <c r="BR52" i="1"/>
  <c r="CX52" i="1"/>
  <c r="ED52" i="1"/>
  <c r="FZ52" i="1"/>
  <c r="GS52" i="1"/>
  <c r="EZ52" i="1"/>
  <c r="N52" i="1"/>
  <c r="AD52" i="1"/>
  <c r="AK52" i="1"/>
  <c r="BA52" i="1"/>
  <c r="GR52" i="1"/>
  <c r="BU52" i="1"/>
  <c r="CK52" i="1"/>
  <c r="DQ52" i="1"/>
  <c r="U52" i="1"/>
  <c r="EN52" i="1"/>
  <c r="AT52" i="1"/>
  <c r="BJ52" i="1"/>
  <c r="BZ52" i="1"/>
  <c r="CP52" i="1"/>
  <c r="DF52" i="1"/>
  <c r="Y52" i="1"/>
  <c r="AH52" i="1"/>
  <c r="BN52" i="1"/>
  <c r="CT52" i="1"/>
  <c r="DZ52" i="1"/>
  <c r="FV52" i="1"/>
  <c r="BD52" i="1"/>
  <c r="CJ52" i="1"/>
  <c r="DP52" i="1"/>
  <c r="EV52" i="1"/>
  <c r="FJ52" i="1"/>
  <c r="BH52" i="1"/>
  <c r="CN52" i="1"/>
  <c r="EJ52" i="1"/>
  <c r="FP52" i="1"/>
  <c r="CG52" i="1"/>
  <c r="AQ52" i="1"/>
  <c r="BW52" i="1"/>
  <c r="DC52" i="1"/>
  <c r="GD52" i="1"/>
  <c r="EG52" i="1"/>
  <c r="FM52" i="1"/>
  <c r="GW52" i="1"/>
  <c r="BK52" i="1"/>
  <c r="CQ52" i="1"/>
  <c r="FS52" i="1"/>
  <c r="GU52" i="1"/>
  <c r="BF52" i="1"/>
  <c r="CL52" i="1"/>
  <c r="DR52" i="1"/>
  <c r="FH52" i="1"/>
  <c r="FX52" i="1"/>
  <c r="DB52" i="1"/>
  <c r="FN52" i="1"/>
  <c r="DH52" i="1"/>
  <c r="FR52" i="1"/>
  <c r="GK52" i="1"/>
  <c r="CV52" i="1"/>
  <c r="EI52" i="1"/>
  <c r="BE52" i="1"/>
  <c r="GE52" i="1"/>
  <c r="X52" i="1"/>
  <c r="GF52" i="1"/>
  <c r="AV52" i="1"/>
  <c r="CB52" i="1"/>
  <c r="FT52" i="1"/>
  <c r="GX52" i="1"/>
  <c r="AZ52" i="1"/>
  <c r="CF52" i="1"/>
  <c r="DL52" i="1"/>
  <c r="ER52" i="1"/>
  <c r="GI52" i="1"/>
  <c r="GY52" i="1"/>
  <c r="EB52" i="1"/>
  <c r="EL52" i="1"/>
  <c r="S52" i="1"/>
  <c r="AA52" i="1"/>
  <c r="BQ52" i="1"/>
  <c r="CW52" i="1"/>
  <c r="EC52" i="1"/>
  <c r="FI52" i="1"/>
  <c r="BG52" i="1"/>
  <c r="CM52" i="1"/>
  <c r="DS52" i="1"/>
  <c r="EY52" i="1"/>
  <c r="FO52" i="1"/>
  <c r="DA52" i="1"/>
  <c r="EW52" i="1"/>
  <c r="AU52" i="1"/>
  <c r="CA52" i="1"/>
  <c r="DG52" i="1"/>
  <c r="FC52" i="1"/>
  <c r="P52" i="1"/>
  <c r="AF52" i="1"/>
  <c r="AC52" i="1"/>
  <c r="AP52" i="1"/>
  <c r="BV52" i="1"/>
  <c r="EX52" i="1"/>
  <c r="BL52" i="1"/>
  <c r="GH52" i="1"/>
  <c r="DV52" i="1"/>
  <c r="FB52" i="1"/>
  <c r="AJ52" i="1"/>
  <c r="BP52" i="1"/>
  <c r="DM52" i="1"/>
  <c r="ES52" i="1"/>
  <c r="FY52" i="1"/>
  <c r="GT52" i="1"/>
  <c r="AO52" i="1"/>
  <c r="GG52" i="1"/>
  <c r="DW52" i="1"/>
  <c r="EM52" i="1"/>
  <c r="EH52" i="1"/>
  <c r="GV52" i="1"/>
  <c r="CR52" i="1"/>
  <c r="DX52" i="1"/>
  <c r="FD52" i="1"/>
  <c r="HK52" i="1" l="1"/>
  <c r="PK53" i="1"/>
  <c r="OZ53" i="3" s="1"/>
  <c r="OZ53" i="4" s="1"/>
  <c r="HJ53" i="1"/>
  <c r="GY53" i="3" s="1"/>
  <c r="GY53" i="4" s="1"/>
  <c r="PA51" i="3"/>
  <c r="B51" i="4"/>
  <c r="H50" i="10" s="1"/>
  <c r="GZ51" i="3"/>
  <c r="GZ51" i="4" s="1"/>
  <c r="PL52" i="1"/>
  <c r="PJ53" i="1"/>
  <c r="OY53" i="3" s="1"/>
  <c r="OY53" i="4" s="1"/>
  <c r="HI53" i="1"/>
  <c r="GX53" i="3" s="1"/>
  <c r="GX53" i="4" s="1"/>
  <c r="K51" i="4"/>
  <c r="F50" i="10" s="1"/>
  <c r="V51" i="4"/>
  <c r="I51" i="4"/>
  <c r="G51" i="4"/>
  <c r="G50" i="10" s="1"/>
  <c r="A52" i="4"/>
  <c r="A51" i="10" s="1"/>
  <c r="A53" i="3"/>
  <c r="HB52" i="3"/>
  <c r="HB52" i="4" s="1"/>
  <c r="AU51" i="10" s="1"/>
  <c r="PA50" i="4"/>
  <c r="PI53" i="1"/>
  <c r="OX53" i="3" s="1"/>
  <c r="OX53" i="4" s="1"/>
  <c r="HH53" i="1"/>
  <c r="GW53" i="3" s="1"/>
  <c r="GW53" i="4" s="1"/>
  <c r="HC51" i="4"/>
  <c r="BB50" i="10" s="1"/>
  <c r="PH53" i="1"/>
  <c r="OW53" i="3" s="1"/>
  <c r="OW53" i="4" s="1"/>
  <c r="HG53" i="1"/>
  <c r="GV53" i="3" s="1"/>
  <c r="GV53" i="4" s="1"/>
  <c r="PF53" i="1"/>
  <c r="OU53" i="3" s="1"/>
  <c r="OU53" i="4" s="1"/>
  <c r="HE53" i="1"/>
  <c r="GT53" i="3" s="1"/>
  <c r="GT53" i="4" s="1"/>
  <c r="PE53" i="1"/>
  <c r="OT53" i="3" s="1"/>
  <c r="OT53" i="4" s="1"/>
  <c r="PG53" i="1"/>
  <c r="OV53" i="3" s="1"/>
  <c r="OV53" i="4" s="1"/>
  <c r="HF53" i="1"/>
  <c r="GU53" i="3" s="1"/>
  <c r="GU53" i="4" s="1"/>
  <c r="HD53" i="1"/>
  <c r="GS53" i="3" s="1"/>
  <c r="GS53" i="4" s="1"/>
  <c r="GP52" i="3"/>
  <c r="GP52" i="4" s="1"/>
  <c r="GQ52" i="3"/>
  <c r="GQ52" i="4" s="1"/>
  <c r="GR52" i="3"/>
  <c r="GR52" i="4" s="1"/>
  <c r="PD53" i="1"/>
  <c r="OS53" i="3" s="1"/>
  <c r="OS53" i="4" s="1"/>
  <c r="PC53" i="1"/>
  <c r="OR53" i="3" s="1"/>
  <c r="OR53" i="4" s="1"/>
  <c r="PB53" i="1"/>
  <c r="OQ53" i="3" s="1"/>
  <c r="OQ53" i="4" s="1"/>
  <c r="HA53" i="1"/>
  <c r="HC53" i="1"/>
  <c r="HB53" i="1"/>
  <c r="FN52" i="3"/>
  <c r="FN52" i="4" s="1"/>
  <c r="R52" i="3"/>
  <c r="R52" i="4" s="1"/>
  <c r="ES52" i="3"/>
  <c r="ES52" i="4" s="1"/>
  <c r="DM52" i="3"/>
  <c r="DM52" i="4" s="1"/>
  <c r="EB52" i="3"/>
  <c r="EB52" i="4" s="1"/>
  <c r="GI52" i="3"/>
  <c r="GI52" i="4" s="1"/>
  <c r="BE52" i="3"/>
  <c r="BE52" i="4" s="1"/>
  <c r="FW52" i="3"/>
  <c r="FW52" i="4" s="1"/>
  <c r="AE52" i="3"/>
  <c r="AE52" i="4" s="1"/>
  <c r="ER52" i="3"/>
  <c r="ER52" i="4" s="1"/>
  <c r="EL52" i="3"/>
  <c r="EL52" i="4" s="1"/>
  <c r="DH52" i="3"/>
  <c r="DH52" i="4" s="1"/>
  <c r="DR52" i="3"/>
  <c r="DR52" i="4" s="1"/>
  <c r="H52" i="3"/>
  <c r="H52" i="4" s="1"/>
  <c r="FX52" i="3"/>
  <c r="FX52" i="4" s="1"/>
  <c r="AO52" i="3"/>
  <c r="AO52" i="4" s="1"/>
  <c r="AK52" i="3"/>
  <c r="AK52" i="4" s="1"/>
  <c r="AT52" i="3"/>
  <c r="AT52" i="4" s="1"/>
  <c r="FG52" i="3"/>
  <c r="FG52" i="4" s="1"/>
  <c r="FM52" i="3"/>
  <c r="FM52" i="4" s="1"/>
  <c r="AU52" i="3"/>
  <c r="AU52" i="4" s="1"/>
  <c r="AZ52" i="3"/>
  <c r="AZ52" i="4" s="1"/>
  <c r="FS52" i="3"/>
  <c r="FS52" i="4" s="1"/>
  <c r="BV52" i="3"/>
  <c r="BV52" i="4" s="1"/>
  <c r="AW52" i="3"/>
  <c r="AW52" i="4" s="1"/>
  <c r="BY52" i="3"/>
  <c r="BY52" i="4" s="1"/>
  <c r="CI52" i="3"/>
  <c r="CI52" i="4" s="1"/>
  <c r="CU52" i="3"/>
  <c r="CU52" i="4" s="1"/>
  <c r="AI52" i="3"/>
  <c r="AI52" i="4" s="1"/>
  <c r="BZ52" i="3"/>
  <c r="BZ52" i="4" s="1"/>
  <c r="Z52" i="3"/>
  <c r="Z52" i="4" s="1"/>
  <c r="GH52" i="3"/>
  <c r="GH52" i="4" s="1"/>
  <c r="BG52" i="3"/>
  <c r="BG52" i="4" s="1"/>
  <c r="DI52" i="3"/>
  <c r="DI52" i="4" s="1"/>
  <c r="BI52" i="3"/>
  <c r="BI52" i="4" s="1"/>
  <c r="BS52" i="3"/>
  <c r="BS52" i="4" s="1"/>
  <c r="FR52" i="3"/>
  <c r="FR52" i="4" s="1"/>
  <c r="DC52" i="3"/>
  <c r="DC52" i="4" s="1"/>
  <c r="EU52" i="3"/>
  <c r="EU52" i="4" s="1"/>
  <c r="DD52" i="3"/>
  <c r="DD52" i="4" s="1"/>
  <c r="DP52" i="3"/>
  <c r="DP52" i="4" s="1"/>
  <c r="GD52" i="3"/>
  <c r="GD52" i="4" s="1"/>
  <c r="B52" i="3"/>
  <c r="CN52" i="3"/>
  <c r="CN52" i="4" s="1"/>
  <c r="EF52" i="3"/>
  <c r="EF52" i="4" s="1"/>
  <c r="GC52" i="3"/>
  <c r="GC52" i="4" s="1"/>
  <c r="FL52" i="3"/>
  <c r="FL52" i="4" s="1"/>
  <c r="IE52" i="3"/>
  <c r="IE52" i="4" s="1"/>
  <c r="EP52" i="3"/>
  <c r="EP52" i="4" s="1"/>
  <c r="JL52" i="3"/>
  <c r="JL52" i="4" s="1"/>
  <c r="KQ52" i="3"/>
  <c r="KQ52" i="4" s="1"/>
  <c r="DN52" i="3"/>
  <c r="DN52" i="4" s="1"/>
  <c r="BB52" i="3"/>
  <c r="BB52" i="4" s="1"/>
  <c r="D52" i="3"/>
  <c r="D52" i="4" s="1"/>
  <c r="B51" i="10" s="1"/>
  <c r="NJ52" i="3"/>
  <c r="NJ52" i="4" s="1"/>
  <c r="DZ52" i="3"/>
  <c r="DZ52" i="4" s="1"/>
  <c r="LH52" i="3"/>
  <c r="LH52" i="4" s="1"/>
  <c r="LG52" i="3"/>
  <c r="LG52" i="4" s="1"/>
  <c r="CZ52" i="3"/>
  <c r="CZ52" i="4" s="1"/>
  <c r="KX52" i="3"/>
  <c r="KX52" i="4" s="1"/>
  <c r="MY52" i="3"/>
  <c r="MY52" i="4" s="1"/>
  <c r="JH52" i="3"/>
  <c r="JH52" i="4" s="1"/>
  <c r="JW52" i="3"/>
  <c r="JW52" i="4" s="1"/>
  <c r="IL52" i="3"/>
  <c r="IL52" i="4" s="1"/>
  <c r="MC52" i="3"/>
  <c r="MC52" i="4" s="1"/>
  <c r="JQ52" i="3"/>
  <c r="JQ52" i="4" s="1"/>
  <c r="HM52" i="3"/>
  <c r="HM52" i="4" s="1"/>
  <c r="OG52" i="3"/>
  <c r="OG52" i="4" s="1"/>
  <c r="NO52" i="3"/>
  <c r="NO52" i="4" s="1"/>
  <c r="JG52" i="3"/>
  <c r="JG52" i="4" s="1"/>
  <c r="MP52" i="3"/>
  <c r="MP52" i="4" s="1"/>
  <c r="OJ52" i="3"/>
  <c r="OJ52" i="4" s="1"/>
  <c r="IH52" i="3"/>
  <c r="IH52" i="4" s="1"/>
  <c r="LY52" i="3"/>
  <c r="LY52" i="4" s="1"/>
  <c r="JM52" i="3"/>
  <c r="JM52" i="4" s="1"/>
  <c r="IN52" i="3"/>
  <c r="IN52" i="4" s="1"/>
  <c r="HT52" i="3"/>
  <c r="HT52" i="4" s="1"/>
  <c r="MF52" i="3"/>
  <c r="MF52" i="4" s="1"/>
  <c r="JT52" i="3"/>
  <c r="JT52" i="4" s="1"/>
  <c r="NZ52" i="3"/>
  <c r="NZ52" i="4" s="1"/>
  <c r="NK52" i="3"/>
  <c r="NK52" i="4" s="1"/>
  <c r="LO52" i="3"/>
  <c r="LO52" i="4" s="1"/>
  <c r="IM52" i="3"/>
  <c r="IM52" i="4" s="1"/>
  <c r="NA52" i="3"/>
  <c r="NA52" i="4" s="1"/>
  <c r="LV52" i="3"/>
  <c r="LV52" i="4" s="1"/>
  <c r="JJ52" i="3"/>
  <c r="JJ52" i="4" s="1"/>
  <c r="LE52" i="3"/>
  <c r="LE52" i="4" s="1"/>
  <c r="IS52" i="3"/>
  <c r="IS52" i="4" s="1"/>
  <c r="HR52" i="3"/>
  <c r="HR52" i="4" s="1"/>
  <c r="KE52" i="3"/>
  <c r="KE52" i="4" s="1"/>
  <c r="LL52" i="3"/>
  <c r="LL52" i="4" s="1"/>
  <c r="IZ52" i="3"/>
  <c r="IZ52" i="4" s="1"/>
  <c r="MZ52" i="3"/>
  <c r="MZ52" i="4" s="1"/>
  <c r="ON52" i="3"/>
  <c r="ON52" i="4" s="1"/>
  <c r="NN52" i="3"/>
  <c r="NN52" i="4" s="1"/>
  <c r="II52" i="3"/>
  <c r="II52" i="4" s="1"/>
  <c r="KL52" i="3"/>
  <c r="KL52" i="4" s="1"/>
  <c r="MW52" i="3"/>
  <c r="MW52" i="4" s="1"/>
  <c r="KK52" i="3"/>
  <c r="KK52" i="4" s="1"/>
  <c r="HH52" i="3"/>
  <c r="HH52" i="4" s="1"/>
  <c r="BA51" i="10" s="1"/>
  <c r="HY52" i="3"/>
  <c r="HY52" i="4" s="1"/>
  <c r="DL52" i="3"/>
  <c r="DL52" i="4" s="1"/>
  <c r="EA52" i="3"/>
  <c r="EA52" i="4" s="1"/>
  <c r="EG52" i="3"/>
  <c r="EG52" i="4" s="1"/>
  <c r="GM52" i="3"/>
  <c r="GM52" i="4" s="1"/>
  <c r="FU52" i="3"/>
  <c r="FU52" i="4" s="1"/>
  <c r="DX52" i="3"/>
  <c r="DX52" i="4" s="1"/>
  <c r="CW52" i="3"/>
  <c r="CW52" i="4" s="1"/>
  <c r="EW52" i="3"/>
  <c r="EW52" i="4" s="1"/>
  <c r="GJ52" i="3"/>
  <c r="GJ52" i="4" s="1"/>
  <c r="GL52" i="3"/>
  <c r="GL52" i="4" s="1"/>
  <c r="CR52" i="3"/>
  <c r="CR52" i="4" s="1"/>
  <c r="FE52" i="3"/>
  <c r="FE52" i="4" s="1"/>
  <c r="EY52" i="3"/>
  <c r="EY52" i="4" s="1"/>
  <c r="AS52" i="3"/>
  <c r="AS52" i="4" s="1"/>
  <c r="BC52" i="3"/>
  <c r="BC52" i="4" s="1"/>
  <c r="CE52" i="3"/>
  <c r="CE52" i="4" s="1"/>
  <c r="EC52" i="3"/>
  <c r="EC52" i="4" s="1"/>
  <c r="BJ52" i="3"/>
  <c r="BJ52" i="4" s="1"/>
  <c r="S52" i="3"/>
  <c r="S52" i="4" s="1"/>
  <c r="FO52" i="3"/>
  <c r="FO52" i="4" s="1"/>
  <c r="AA52" i="3"/>
  <c r="AA52" i="4" s="1"/>
  <c r="BM52" i="3"/>
  <c r="BM52" i="4" s="1"/>
  <c r="AC52" i="3"/>
  <c r="AC52" i="4" s="1"/>
  <c r="AM52" i="3"/>
  <c r="AM52" i="4" s="1"/>
  <c r="CS52" i="3"/>
  <c r="CS52" i="4" s="1"/>
  <c r="BW52" i="3"/>
  <c r="BW52" i="4" s="1"/>
  <c r="F52" i="3"/>
  <c r="F52" i="4" s="1"/>
  <c r="E51" i="10" s="1"/>
  <c r="BX52" i="3"/>
  <c r="BX52" i="4" s="1"/>
  <c r="CJ52" i="3"/>
  <c r="CJ52" i="4" s="1"/>
  <c r="ET52" i="3"/>
  <c r="ET52" i="4" s="1"/>
  <c r="GB52" i="3"/>
  <c r="GB52" i="4" s="1"/>
  <c r="BH52" i="3"/>
  <c r="BH52" i="4" s="1"/>
  <c r="BT52" i="3"/>
  <c r="BT52" i="4" s="1"/>
  <c r="FJ52" i="3"/>
  <c r="FJ52" i="4" s="1"/>
  <c r="DJ52" i="3"/>
  <c r="DJ52" i="4" s="1"/>
  <c r="OD52" i="3"/>
  <c r="OD52" i="4" s="1"/>
  <c r="G52" i="3"/>
  <c r="IF52" i="3"/>
  <c r="IF52" i="4" s="1"/>
  <c r="JK52" i="3"/>
  <c r="JK52" i="4" s="1"/>
  <c r="CX52" i="3"/>
  <c r="CX52" i="4" s="1"/>
  <c r="CT52" i="3"/>
  <c r="CT52" i="4" s="1"/>
  <c r="OI52" i="3"/>
  <c r="OI52" i="4" s="1"/>
  <c r="AN52" i="3"/>
  <c r="AN52" i="4" s="1"/>
  <c r="L52" i="3"/>
  <c r="L52" i="4" s="1"/>
  <c r="KB52" i="3"/>
  <c r="KB52" i="4" s="1"/>
  <c r="KA52" i="3"/>
  <c r="KA52" i="4" s="1"/>
  <c r="OK52" i="3"/>
  <c r="OK52" i="4" s="1"/>
  <c r="JR52" i="3"/>
  <c r="JR52" i="4" s="1"/>
  <c r="KM52" i="3"/>
  <c r="KM52" i="4" s="1"/>
  <c r="IR52" i="3"/>
  <c r="IR52" i="4" s="1"/>
  <c r="IB52" i="3"/>
  <c r="IB52" i="4" s="1"/>
  <c r="HV52" i="3"/>
  <c r="HV52" i="4" s="1"/>
  <c r="LM52" i="3"/>
  <c r="LM52" i="4" s="1"/>
  <c r="JA52" i="3"/>
  <c r="JA52" i="4" s="1"/>
  <c r="HE52" i="3"/>
  <c r="HE52" i="4" s="1"/>
  <c r="AV51" i="10" s="1"/>
  <c r="MJ52" i="3"/>
  <c r="MJ52" i="4" s="1"/>
  <c r="LC52" i="3"/>
  <c r="LC52" i="4" s="1"/>
  <c r="IQ52" i="3"/>
  <c r="IQ52" i="4" s="1"/>
  <c r="LZ52" i="3"/>
  <c r="LZ52" i="4" s="1"/>
  <c r="OB52" i="3"/>
  <c r="OB52" i="4" s="1"/>
  <c r="LI52" i="3"/>
  <c r="LI52" i="4" s="1"/>
  <c r="IW52" i="3"/>
  <c r="IW52" i="4" s="1"/>
  <c r="HS52" i="3"/>
  <c r="HS52" i="4" s="1"/>
  <c r="HL52" i="3"/>
  <c r="HL52" i="4" s="1"/>
  <c r="AZ51" i="10" s="1"/>
  <c r="LP52" i="3"/>
  <c r="LP52" i="4" s="1"/>
  <c r="ME52" i="3"/>
  <c r="ME52" i="4" s="1"/>
  <c r="HX52" i="3"/>
  <c r="HX52" i="4" s="1"/>
  <c r="MU52" i="3"/>
  <c r="MU52" i="4" s="1"/>
  <c r="KI52" i="3"/>
  <c r="KI52" i="4" s="1"/>
  <c r="IT52" i="3"/>
  <c r="IT52" i="4" s="1"/>
  <c r="HJ52" i="3"/>
  <c r="HJ52" i="4" s="1"/>
  <c r="LF52" i="3"/>
  <c r="LF52" i="4" s="1"/>
  <c r="MB52" i="3"/>
  <c r="MB52" i="4" s="1"/>
  <c r="KO52" i="3"/>
  <c r="KO52" i="4" s="1"/>
  <c r="IC52" i="3"/>
  <c r="IC52" i="4" s="1"/>
  <c r="MV52" i="3"/>
  <c r="MV52" i="4" s="1"/>
  <c r="JO52" i="3"/>
  <c r="JO52" i="4" s="1"/>
  <c r="KV52" i="3"/>
  <c r="KV52" i="4" s="1"/>
  <c r="IJ52" i="3"/>
  <c r="IJ52" i="4" s="1"/>
  <c r="NG52" i="3"/>
  <c r="NG52" i="4" s="1"/>
  <c r="MX52" i="3"/>
  <c r="MX52" i="4" s="1"/>
  <c r="MH52" i="3"/>
  <c r="MH52" i="4" s="1"/>
  <c r="OF52" i="3"/>
  <c r="OF52" i="4" s="1"/>
  <c r="JV52" i="3"/>
  <c r="JV52" i="4" s="1"/>
  <c r="MG52" i="3"/>
  <c r="MG52" i="4" s="1"/>
  <c r="HG52" i="3"/>
  <c r="HG52" i="4" s="1"/>
  <c r="AY51" i="10" s="1"/>
  <c r="JU52" i="3"/>
  <c r="JU52" i="4" s="1"/>
  <c r="BA52" i="3"/>
  <c r="BA52" i="4" s="1"/>
  <c r="CP52" i="3"/>
  <c r="CP52" i="4" s="1"/>
  <c r="CB52" i="3"/>
  <c r="CB52" i="4" s="1"/>
  <c r="CL52" i="3"/>
  <c r="CL52" i="4" s="1"/>
  <c r="GK52" i="3"/>
  <c r="GK52" i="4" s="1"/>
  <c r="FV52" i="3"/>
  <c r="FV52" i="4" s="1"/>
  <c r="EH52" i="3"/>
  <c r="EH52" i="4" s="1"/>
  <c r="EQ52" i="3"/>
  <c r="EQ52" i="4" s="1"/>
  <c r="EM52" i="3"/>
  <c r="EM52" i="4" s="1"/>
  <c r="U52" i="3"/>
  <c r="U52" i="4" s="1"/>
  <c r="BP52" i="3"/>
  <c r="BP52" i="4" s="1"/>
  <c r="FD52" i="3"/>
  <c r="FD52" i="4" s="1"/>
  <c r="AV52" i="3"/>
  <c r="AV52" i="4" s="1"/>
  <c r="BF52" i="3"/>
  <c r="BF52" i="4" s="1"/>
  <c r="DQ52" i="3"/>
  <c r="DQ52" i="4" s="1"/>
  <c r="DA52" i="3"/>
  <c r="DA52" i="4" s="1"/>
  <c r="FI52" i="3"/>
  <c r="FI52" i="4" s="1"/>
  <c r="M52" i="3"/>
  <c r="M52" i="4" s="1"/>
  <c r="CK52" i="3"/>
  <c r="CK52" i="4" s="1"/>
  <c r="FC52" i="3"/>
  <c r="FC52" i="4" s="1"/>
  <c r="DG52" i="3"/>
  <c r="DG52" i="4" s="1"/>
  <c r="FH52" i="3"/>
  <c r="FH52" i="4" s="1"/>
  <c r="FB52" i="3"/>
  <c r="FB52" i="4" s="1"/>
  <c r="BL52" i="3"/>
  <c r="BL52" i="4" s="1"/>
  <c r="DY52" i="3"/>
  <c r="DY52" i="4" s="1"/>
  <c r="EK52" i="3"/>
  <c r="EK52" i="4" s="1"/>
  <c r="FK52" i="3"/>
  <c r="FK52" i="4" s="1"/>
  <c r="W52" i="3"/>
  <c r="W52" i="4" s="1"/>
  <c r="BO52" i="3"/>
  <c r="BO52" i="4" s="1"/>
  <c r="J52" i="3"/>
  <c r="J52" i="4" s="1"/>
  <c r="GG52" i="3"/>
  <c r="GG52" i="4" s="1"/>
  <c r="C52" i="3"/>
  <c r="C52" i="4" s="1"/>
  <c r="D51" i="10" s="1"/>
  <c r="DS52" i="3"/>
  <c r="DS52" i="4" s="1"/>
  <c r="K52" i="3"/>
  <c r="DU52" i="3"/>
  <c r="DU52" i="4" s="1"/>
  <c r="EE52" i="3"/>
  <c r="EE52" i="4" s="1"/>
  <c r="CD52" i="3"/>
  <c r="CD52" i="4" s="1"/>
  <c r="AG52" i="3"/>
  <c r="AG52" i="4" s="1"/>
  <c r="AQ52" i="3"/>
  <c r="AQ52" i="4" s="1"/>
  <c r="Q52" i="3"/>
  <c r="Q52" i="4" s="1"/>
  <c r="AR52" i="3"/>
  <c r="AR52" i="4" s="1"/>
  <c r="BD52" i="3"/>
  <c r="BD52" i="4" s="1"/>
  <c r="AL52" i="3"/>
  <c r="AL52" i="4" s="1"/>
  <c r="FP52" i="3"/>
  <c r="FP52" i="4" s="1"/>
  <c r="AB52" i="3"/>
  <c r="AB52" i="4" s="1"/>
  <c r="FQ52" i="3"/>
  <c r="FQ52" i="4" s="1"/>
  <c r="ED52" i="3"/>
  <c r="ED52" i="4" s="1"/>
  <c r="AX52" i="3"/>
  <c r="AX52" i="4" s="1"/>
  <c r="MD52" i="3"/>
  <c r="MD52" i="4" s="1"/>
  <c r="LX52" i="3"/>
  <c r="LX52" i="4" s="1"/>
  <c r="MR52" i="3"/>
  <c r="MR52" i="4" s="1"/>
  <c r="NV52" i="3"/>
  <c r="NV52" i="4" s="1"/>
  <c r="CH52" i="3"/>
  <c r="CH52" i="4" s="1"/>
  <c r="AH52" i="3"/>
  <c r="AH52" i="4" s="1"/>
  <c r="MM52" i="3"/>
  <c r="MM52" i="4" s="1"/>
  <c r="FY52" i="3"/>
  <c r="FY52" i="4" s="1"/>
  <c r="NS52" i="3"/>
  <c r="NS52" i="4" s="1"/>
  <c r="IV52" i="3"/>
  <c r="IV52" i="4" s="1"/>
  <c r="OL52" i="3"/>
  <c r="OL52" i="4" s="1"/>
  <c r="NU52" i="3"/>
  <c r="NU52" i="4" s="1"/>
  <c r="NL52" i="3"/>
  <c r="NL52" i="4" s="1"/>
  <c r="LT52" i="3"/>
  <c r="LT52" i="4" s="1"/>
  <c r="OE52" i="3"/>
  <c r="OE52" i="4" s="1"/>
  <c r="LS52" i="3"/>
  <c r="LS52" i="4" s="1"/>
  <c r="NI52" i="3"/>
  <c r="NI52" i="4" s="1"/>
  <c r="KW52" i="3"/>
  <c r="KW52" i="4" s="1"/>
  <c r="IK52" i="3"/>
  <c r="IK52" i="4" s="1"/>
  <c r="HN52" i="3"/>
  <c r="HN52" i="4" s="1"/>
  <c r="LD52" i="3"/>
  <c r="LD52" i="4" s="1"/>
  <c r="LJ52" i="3"/>
  <c r="LJ52" i="4" s="1"/>
  <c r="IA52" i="3"/>
  <c r="IA52" i="4" s="1"/>
  <c r="KT52" i="3"/>
  <c r="KT52" i="4" s="1"/>
  <c r="NT52" i="3"/>
  <c r="NT52" i="4" s="1"/>
  <c r="NE52" i="3"/>
  <c r="NE52" i="4" s="1"/>
  <c r="KS52" i="3"/>
  <c r="KS52" i="4" s="1"/>
  <c r="IG52" i="3"/>
  <c r="IG52" i="4" s="1"/>
  <c r="HK52" i="3"/>
  <c r="HK52" i="4" s="1"/>
  <c r="HD52" i="3"/>
  <c r="HD52" i="4" s="1"/>
  <c r="AX51" i="10" s="1"/>
  <c r="KZ52" i="3"/>
  <c r="KZ52" i="4" s="1"/>
  <c r="KY52" i="3"/>
  <c r="KY52" i="4" s="1"/>
  <c r="OA52" i="3"/>
  <c r="OA52" i="4" s="1"/>
  <c r="JC52" i="3"/>
  <c r="JC52" i="4" s="1"/>
  <c r="OH52" i="3"/>
  <c r="OH52" i="4" s="1"/>
  <c r="ID52" i="3"/>
  <c r="ID52" i="4" s="1"/>
  <c r="NB52" i="3"/>
  <c r="NB52" i="4" s="1"/>
  <c r="KP52" i="3"/>
  <c r="KP52" i="4" s="1"/>
  <c r="MK52" i="3"/>
  <c r="MK52" i="4" s="1"/>
  <c r="JY52" i="3"/>
  <c r="JY52" i="4" s="1"/>
  <c r="HQ52" i="3"/>
  <c r="HQ52" i="4" s="1"/>
  <c r="BC51" i="10" s="1"/>
  <c r="LK52" i="3"/>
  <c r="LK52" i="4" s="1"/>
  <c r="NY52" i="3"/>
  <c r="NY52" i="4" s="1"/>
  <c r="KF52" i="3"/>
  <c r="KF52" i="4" s="1"/>
  <c r="OM52" i="3"/>
  <c r="OM52" i="4" s="1"/>
  <c r="MQ52" i="3"/>
  <c r="MQ52" i="4" s="1"/>
  <c r="LR52" i="3"/>
  <c r="LR52" i="4" s="1"/>
  <c r="LB52" i="3"/>
  <c r="LB52" i="4" s="1"/>
  <c r="JF52" i="3"/>
  <c r="JF52" i="4" s="1"/>
  <c r="HZ52" i="3"/>
  <c r="HZ52" i="4" s="1"/>
  <c r="AW51" i="10" s="1"/>
  <c r="LQ52" i="3"/>
  <c r="LQ52" i="4" s="1"/>
  <c r="HP52" i="3"/>
  <c r="HP52" i="4" s="1"/>
  <c r="JE52" i="3"/>
  <c r="JE52" i="4" s="1"/>
  <c r="GO52" i="3"/>
  <c r="GO52" i="4" s="1"/>
  <c r="CG52" i="3"/>
  <c r="CG52" i="4" s="1"/>
  <c r="Y52" i="3"/>
  <c r="Y52" i="4" s="1"/>
  <c r="C51" i="10" s="1"/>
  <c r="CV52" i="3"/>
  <c r="CV52" i="4" s="1"/>
  <c r="DW52" i="3"/>
  <c r="DW52" i="4" s="1"/>
  <c r="AD52" i="3"/>
  <c r="AD52" i="4" s="1"/>
  <c r="DB52" i="3"/>
  <c r="DB52" i="4" s="1"/>
  <c r="DK52" i="3"/>
  <c r="DK52" i="4" s="1"/>
  <c r="BK52" i="3"/>
  <c r="BK52" i="4" s="1"/>
  <c r="E52" i="3"/>
  <c r="E52" i="4" s="1"/>
  <c r="AJ52" i="3"/>
  <c r="AJ52" i="4" s="1"/>
  <c r="EN52" i="3"/>
  <c r="EN52" i="4" s="1"/>
  <c r="EX52" i="3"/>
  <c r="EX52" i="4" s="1"/>
  <c r="P52" i="3"/>
  <c r="P52" i="4" s="1"/>
  <c r="I51" i="10" s="1"/>
  <c r="GN52" i="3"/>
  <c r="GN52" i="4" s="1"/>
  <c r="BU52" i="3"/>
  <c r="BU52" i="4" s="1"/>
  <c r="BQ52" i="3"/>
  <c r="BQ52" i="4" s="1"/>
  <c r="FT52" i="3"/>
  <c r="FT52" i="4" s="1"/>
  <c r="FZ52" i="3"/>
  <c r="FZ52" i="4" s="1"/>
  <c r="CQ52" i="3"/>
  <c r="CQ52" i="4" s="1"/>
  <c r="CA52" i="3"/>
  <c r="CA52" i="4" s="1"/>
  <c r="CF52" i="3"/>
  <c r="CF52" i="4" s="1"/>
  <c r="DV52" i="3"/>
  <c r="DV52" i="4" s="1"/>
  <c r="AF52" i="3"/>
  <c r="AF52" i="4" s="1"/>
  <c r="CC52" i="3"/>
  <c r="CC52" i="4" s="1"/>
  <c r="DE52" i="3"/>
  <c r="DE52" i="4" s="1"/>
  <c r="DO52" i="3"/>
  <c r="DO52" i="4" s="1"/>
  <c r="N52" i="3"/>
  <c r="N52" i="4" s="1"/>
  <c r="AY52" i="3"/>
  <c r="AY52" i="4" s="1"/>
  <c r="DF52" i="3"/>
  <c r="DF52" i="4" s="1"/>
  <c r="AP52" i="3"/>
  <c r="AP52" i="4" s="1"/>
  <c r="EO52" i="3"/>
  <c r="EO52" i="4" s="1"/>
  <c r="CM52" i="3"/>
  <c r="CM52" i="4" s="1"/>
  <c r="BN52" i="3"/>
  <c r="BN52" i="4" s="1"/>
  <c r="CO52" i="3"/>
  <c r="CO52" i="4" s="1"/>
  <c r="CY52" i="3"/>
  <c r="CY52" i="4" s="1"/>
  <c r="GF52" i="3"/>
  <c r="GF52" i="4" s="1"/>
  <c r="EI52" i="3"/>
  <c r="EI52" i="4" s="1"/>
  <c r="GE52" i="3"/>
  <c r="GE52" i="4" s="1"/>
  <c r="EJ52" i="3"/>
  <c r="EJ52" i="4" s="1"/>
  <c r="EV52" i="3"/>
  <c r="EV52" i="4" s="1"/>
  <c r="EZ52" i="3"/>
  <c r="EZ52" i="4" s="1"/>
  <c r="I52" i="3"/>
  <c r="DT52" i="3"/>
  <c r="DT52" i="4" s="1"/>
  <c r="GA52" i="3"/>
  <c r="GA52" i="4" s="1"/>
  <c r="FA52" i="3"/>
  <c r="FA52" i="4" s="1"/>
  <c r="V52" i="3"/>
  <c r="O52" i="3"/>
  <c r="O52" i="4" s="1"/>
  <c r="X52" i="3"/>
  <c r="X52" i="4" s="1"/>
  <c r="KR52" i="3"/>
  <c r="KR52" i="4" s="1"/>
  <c r="LW52" i="3"/>
  <c r="LW52" i="4" s="1"/>
  <c r="LN52" i="3"/>
  <c r="LN52" i="4" s="1"/>
  <c r="BR52" i="3"/>
  <c r="BR52" i="4" s="1"/>
  <c r="T52" i="3"/>
  <c r="T52" i="4" s="1"/>
  <c r="IU52" i="3"/>
  <c r="IU52" i="4" s="1"/>
  <c r="FF52" i="3"/>
  <c r="FF52" i="4" s="1"/>
  <c r="MN52" i="3"/>
  <c r="MN52" i="4" s="1"/>
  <c r="NC52" i="3"/>
  <c r="NC52" i="4" s="1"/>
  <c r="MT52" i="3"/>
  <c r="MT52" i="4" s="1"/>
  <c r="KH52" i="3"/>
  <c r="KH52" i="4" s="1"/>
  <c r="NP52" i="3"/>
  <c r="NP52" i="4" s="1"/>
  <c r="KN52" i="3"/>
  <c r="KN52" i="4" s="1"/>
  <c r="MI52" i="3"/>
  <c r="MI52" i="4" s="1"/>
  <c r="JB52" i="3"/>
  <c r="JB52" i="4" s="1"/>
  <c r="MS52" i="3"/>
  <c r="MS52" i="4" s="1"/>
  <c r="KG52" i="3"/>
  <c r="KG52" i="4" s="1"/>
  <c r="HU52" i="3"/>
  <c r="HU52" i="4" s="1"/>
  <c r="HF52" i="3"/>
  <c r="HF52" i="4" s="1"/>
  <c r="JX52" i="3"/>
  <c r="JX52" i="4" s="1"/>
  <c r="KD52" i="3"/>
  <c r="KD52" i="4" s="1"/>
  <c r="NF52" i="3"/>
  <c r="NF52" i="4" s="1"/>
  <c r="JN52" i="3"/>
  <c r="JN52" i="4" s="1"/>
  <c r="IX52" i="3"/>
  <c r="IX52" i="4" s="1"/>
  <c r="MO52" i="3"/>
  <c r="MO52" i="4" s="1"/>
  <c r="KC52" i="3"/>
  <c r="KC52" i="4" s="1"/>
  <c r="OC52" i="3"/>
  <c r="OC52" i="4" s="1"/>
  <c r="JD52" i="3"/>
  <c r="JD52" i="4" s="1"/>
  <c r="ND52" i="3"/>
  <c r="ND52" i="4" s="1"/>
  <c r="KJ52" i="3"/>
  <c r="KJ52" i="4" s="1"/>
  <c r="JS52" i="3"/>
  <c r="JS52" i="4" s="1"/>
  <c r="NH52" i="3"/>
  <c r="NH52" i="4" s="1"/>
  <c r="HW52" i="3"/>
  <c r="HW52" i="4" s="1"/>
  <c r="NR52" i="3"/>
  <c r="NR52" i="4" s="1"/>
  <c r="NQ52" i="3"/>
  <c r="NQ52" i="4" s="1"/>
  <c r="ML52" i="3"/>
  <c r="ML52" i="4" s="1"/>
  <c r="JZ52" i="3"/>
  <c r="JZ52" i="4" s="1"/>
  <c r="LU52" i="3"/>
  <c r="LU52" i="4" s="1"/>
  <c r="JI52" i="3"/>
  <c r="JI52" i="4" s="1"/>
  <c r="HI52" i="3"/>
  <c r="HI52" i="4" s="1"/>
  <c r="KU52" i="3"/>
  <c r="KU52" i="4" s="1"/>
  <c r="HC52" i="3"/>
  <c r="JP52" i="3"/>
  <c r="JP52" i="4" s="1"/>
  <c r="NW52" i="3"/>
  <c r="NW52" i="4" s="1"/>
  <c r="MA52" i="3"/>
  <c r="MA52" i="4" s="1"/>
  <c r="NX52" i="3"/>
  <c r="NX52" i="4" s="1"/>
  <c r="IY52" i="3"/>
  <c r="IY52" i="4" s="1"/>
  <c r="IP52" i="3"/>
  <c r="IP52" i="4" s="1"/>
  <c r="NM52" i="3"/>
  <c r="NM52" i="4" s="1"/>
  <c r="LA52" i="3"/>
  <c r="LA52" i="4" s="1"/>
  <c r="HO52" i="3"/>
  <c r="HO52" i="4" s="1"/>
  <c r="IO52" i="3"/>
  <c r="IO52" i="4" s="1"/>
  <c r="OP52" i="3"/>
  <c r="OP52" i="4" s="1"/>
  <c r="OO52" i="3"/>
  <c r="OO52" i="4" s="1"/>
  <c r="L54" i="1"/>
  <c r="PA53" i="1"/>
  <c r="GZ53" i="1"/>
  <c r="HM53" i="1"/>
  <c r="HR53" i="1"/>
  <c r="HZ53" i="1"/>
  <c r="IA53" i="1"/>
  <c r="IJ53" i="1"/>
  <c r="JP53" i="1"/>
  <c r="HS53" i="1"/>
  <c r="IZ53" i="1"/>
  <c r="KF53" i="1"/>
  <c r="KV53" i="1"/>
  <c r="LL53" i="1"/>
  <c r="MB53" i="1"/>
  <c r="NH53" i="1"/>
  <c r="KG53" i="1"/>
  <c r="KW53" i="1"/>
  <c r="LM53" i="1"/>
  <c r="MC53" i="1"/>
  <c r="MS53" i="1"/>
  <c r="NI53" i="1"/>
  <c r="NY53" i="1"/>
  <c r="MR53" i="1"/>
  <c r="IK53" i="1"/>
  <c r="JA53" i="1"/>
  <c r="JQ53" i="1"/>
  <c r="NX53" i="1"/>
  <c r="OQ53" i="1"/>
  <c r="IT53" i="1"/>
  <c r="JJ53" i="1"/>
  <c r="OI53" i="1"/>
  <c r="NB53" i="1"/>
  <c r="NR53" i="1"/>
  <c r="NK53" i="1"/>
  <c r="OH53" i="1"/>
  <c r="OX53" i="1"/>
  <c r="KA53" i="1"/>
  <c r="KQ53" i="1"/>
  <c r="LG53" i="1"/>
  <c r="LW53" i="1"/>
  <c r="LV53" i="1"/>
  <c r="ML53" i="1"/>
  <c r="IU53" i="1"/>
  <c r="JK53" i="1"/>
  <c r="NG53" i="1"/>
  <c r="JZ53" i="1"/>
  <c r="KP53" i="1"/>
  <c r="LF53" i="1"/>
  <c r="OY53" i="1"/>
  <c r="HN53" i="1"/>
  <c r="MM53" i="1"/>
  <c r="HU53" i="1"/>
  <c r="IC53" i="1"/>
  <c r="OJ53" i="1"/>
  <c r="HT53" i="1"/>
  <c r="IN53" i="1"/>
  <c r="JT53" i="1"/>
  <c r="KZ53" i="1"/>
  <c r="MF53" i="1"/>
  <c r="JU53" i="1"/>
  <c r="KK53" i="1"/>
  <c r="LA53" i="1"/>
  <c r="LQ53" i="1"/>
  <c r="MG53" i="1"/>
  <c r="MW53" i="1"/>
  <c r="NM53" i="1"/>
  <c r="OC53" i="1"/>
  <c r="OK53" i="1"/>
  <c r="OS53" i="1"/>
  <c r="IH53" i="1"/>
  <c r="IX53" i="1"/>
  <c r="JN53" i="1"/>
  <c r="IB53" i="1"/>
  <c r="JD53" i="1"/>
  <c r="KJ53" i="1"/>
  <c r="LP53" i="1"/>
  <c r="MV53" i="1"/>
  <c r="IO53" i="1"/>
  <c r="NF53" i="1"/>
  <c r="NL53" i="1"/>
  <c r="OB53" i="1"/>
  <c r="JE53" i="1"/>
  <c r="KD53" i="1"/>
  <c r="LJ53" i="1"/>
  <c r="MP53" i="1"/>
  <c r="NS53" i="1"/>
  <c r="KT53" i="1"/>
  <c r="LZ53" i="1"/>
  <c r="NV53" i="1"/>
  <c r="JO53" i="1"/>
  <c r="IY53" i="1"/>
  <c r="ON53" i="1"/>
  <c r="KU53" i="1"/>
  <c r="LK53" i="1"/>
  <c r="MA53" i="1"/>
  <c r="MQ53" i="1"/>
  <c r="NO53" i="1"/>
  <c r="HO53" i="1"/>
  <c r="HW53" i="1"/>
  <c r="IE53" i="1"/>
  <c r="IR53" i="1"/>
  <c r="OL53" i="1"/>
  <c r="II53" i="1"/>
  <c r="KE53" i="1"/>
  <c r="HV53" i="1"/>
  <c r="ID53" i="1"/>
  <c r="JY53" i="1"/>
  <c r="KO53" i="1"/>
  <c r="LE53" i="1"/>
  <c r="LU53" i="1"/>
  <c r="MK53" i="1"/>
  <c r="OZ53" i="1"/>
  <c r="JX53" i="1"/>
  <c r="LD53" i="1"/>
  <c r="MJ53" i="1"/>
  <c r="NP53" i="1"/>
  <c r="JI53" i="1"/>
  <c r="OE53" i="1"/>
  <c r="OM53" i="1"/>
  <c r="OU53" i="1"/>
  <c r="IM53" i="1"/>
  <c r="JC53" i="1"/>
  <c r="NA53" i="1"/>
  <c r="NQ53" i="1"/>
  <c r="IL53" i="1"/>
  <c r="JB53" i="1"/>
  <c r="JR53" i="1"/>
  <c r="JH53" i="1"/>
  <c r="KN53" i="1"/>
  <c r="LT53" i="1"/>
  <c r="MZ53" i="1"/>
  <c r="IS53" i="1"/>
  <c r="KH53" i="1"/>
  <c r="MT53" i="1"/>
  <c r="OP53" i="1"/>
  <c r="KC53" i="1"/>
  <c r="KS53" i="1"/>
  <c r="LI53" i="1"/>
  <c r="KX53" i="1"/>
  <c r="NJ53" i="1"/>
  <c r="OA53" i="1"/>
  <c r="KI53" i="1"/>
  <c r="LO53" i="1"/>
  <c r="MU53" i="1"/>
  <c r="NW53" i="1"/>
  <c r="HQ53" i="1"/>
  <c r="HY53" i="1"/>
  <c r="LN53" i="1"/>
  <c r="NZ53" i="1"/>
  <c r="OR53" i="1"/>
  <c r="MD53" i="1"/>
  <c r="JS53" i="1"/>
  <c r="KY53" i="1"/>
  <c r="ME53" i="1"/>
  <c r="HP53" i="1"/>
  <c r="HX53" i="1"/>
  <c r="IV53" i="1"/>
  <c r="KB53" i="1"/>
  <c r="LH53" i="1"/>
  <c r="MN53" i="1"/>
  <c r="IG53" i="1"/>
  <c r="JM53" i="1"/>
  <c r="NT53" i="1"/>
  <c r="IF53" i="1"/>
  <c r="JL53" i="1"/>
  <c r="KR53" i="1"/>
  <c r="LX53" i="1"/>
  <c r="IW53" i="1"/>
  <c r="LY53" i="1"/>
  <c r="MO53" i="1"/>
  <c r="NE53" i="1"/>
  <c r="NU53" i="1"/>
  <c r="OG53" i="1"/>
  <c r="OO53" i="1"/>
  <c r="OW53" i="1"/>
  <c r="IP53" i="1"/>
  <c r="JF53" i="1"/>
  <c r="O53" i="1"/>
  <c r="W53" i="1"/>
  <c r="AE53" i="1"/>
  <c r="EK53" i="1"/>
  <c r="FA53" i="1"/>
  <c r="FQ53" i="1"/>
  <c r="AI53" i="1"/>
  <c r="AY53" i="1"/>
  <c r="BO53" i="1"/>
  <c r="CE53" i="1"/>
  <c r="CU53" i="1"/>
  <c r="DK53" i="1"/>
  <c r="EA53" i="1"/>
  <c r="ND53" i="1"/>
  <c r="JV53" i="1"/>
  <c r="LB53" i="1"/>
  <c r="MH53" i="1"/>
  <c r="IQ53" i="1"/>
  <c r="JW53" i="1"/>
  <c r="LC53" i="1"/>
  <c r="MI53" i="1"/>
  <c r="Z53" i="1"/>
  <c r="BI53" i="1"/>
  <c r="DU53" i="1"/>
  <c r="OF53" i="1"/>
  <c r="R53" i="1"/>
  <c r="EQ53" i="1"/>
  <c r="FG53" i="1"/>
  <c r="FW53" i="1"/>
  <c r="BM53" i="1"/>
  <c r="CC53" i="1"/>
  <c r="CS53" i="1"/>
  <c r="DI53" i="1"/>
  <c r="DY53" i="1"/>
  <c r="EO53" i="1"/>
  <c r="FE53" i="1"/>
  <c r="FU53" i="1"/>
  <c r="GO53" i="1"/>
  <c r="AM53" i="1"/>
  <c r="BC53" i="1"/>
  <c r="BS53" i="1"/>
  <c r="CI53" i="1"/>
  <c r="CY53" i="1"/>
  <c r="DO53" i="1"/>
  <c r="EE53" i="1"/>
  <c r="EU53" i="1"/>
  <c r="FK53" i="1"/>
  <c r="GA53" i="1"/>
  <c r="GM53" i="1"/>
  <c r="KL53" i="1"/>
  <c r="LR53" i="1"/>
  <c r="NN53" i="1"/>
  <c r="JG53" i="1"/>
  <c r="KM53" i="1"/>
  <c r="LS53" i="1"/>
  <c r="MY53" i="1"/>
  <c r="OD53" i="1"/>
  <c r="OV53" i="1"/>
  <c r="DE53" i="1"/>
  <c r="MX53" i="1"/>
  <c r="NC53" i="1"/>
  <c r="OT53" i="1"/>
  <c r="AS53" i="1"/>
  <c r="GJ53" i="1"/>
  <c r="GL53" i="1"/>
  <c r="CO53" i="1"/>
  <c r="AN53" i="1"/>
  <c r="BD53" i="1"/>
  <c r="BT53" i="1"/>
  <c r="CJ53" i="1"/>
  <c r="CZ53" i="1"/>
  <c r="DP53" i="1"/>
  <c r="AG53" i="1"/>
  <c r="AB53" i="1"/>
  <c r="AW53" i="1"/>
  <c r="M53" i="1"/>
  <c r="Y53" i="1"/>
  <c r="AX53" i="1"/>
  <c r="CD53" i="1"/>
  <c r="DJ53" i="1"/>
  <c r="GN53" i="1"/>
  <c r="EF53" i="1"/>
  <c r="BH53" i="1"/>
  <c r="CN53" i="1"/>
  <c r="DD53" i="1"/>
  <c r="DT53" i="1"/>
  <c r="N53" i="1"/>
  <c r="V53" i="1"/>
  <c r="AD53" i="1"/>
  <c r="Q53" i="1"/>
  <c r="GB53" i="1"/>
  <c r="AL53" i="1"/>
  <c r="BR53" i="1"/>
  <c r="CX53" i="1"/>
  <c r="ED53" i="1"/>
  <c r="FZ53" i="1"/>
  <c r="GS53" i="1"/>
  <c r="T53" i="1"/>
  <c r="FV53" i="1"/>
  <c r="EV53" i="1"/>
  <c r="FJ53" i="1"/>
  <c r="AR53" i="1"/>
  <c r="BX53" i="1"/>
  <c r="GC53" i="1"/>
  <c r="GQ53" i="1"/>
  <c r="S53" i="1"/>
  <c r="AA53" i="1"/>
  <c r="BQ53" i="1"/>
  <c r="CG53" i="1"/>
  <c r="CW53" i="1"/>
  <c r="EC53" i="1"/>
  <c r="FI53" i="1"/>
  <c r="AQ53" i="1"/>
  <c r="BG53" i="1"/>
  <c r="BW53" i="1"/>
  <c r="CM53" i="1"/>
  <c r="DC53" i="1"/>
  <c r="DS53" i="1"/>
  <c r="EI53" i="1"/>
  <c r="EY53" i="1"/>
  <c r="FO53" i="1"/>
  <c r="GT53" i="1"/>
  <c r="DA53" i="1"/>
  <c r="EW53" i="1"/>
  <c r="GG53" i="1"/>
  <c r="GW53" i="1"/>
  <c r="AU53" i="1"/>
  <c r="BK53" i="1"/>
  <c r="CA53" i="1"/>
  <c r="CQ53" i="1"/>
  <c r="DG53" i="1"/>
  <c r="DW53" i="1"/>
  <c r="EM53" i="1"/>
  <c r="FC53" i="1"/>
  <c r="FS53" i="1"/>
  <c r="GE53" i="1"/>
  <c r="GU53" i="1"/>
  <c r="X53" i="1"/>
  <c r="AF53" i="1"/>
  <c r="FN53" i="1"/>
  <c r="BL53" i="1"/>
  <c r="CR53" i="1"/>
  <c r="DX53" i="1"/>
  <c r="GK53" i="1"/>
  <c r="AH53" i="1"/>
  <c r="BN53" i="1"/>
  <c r="CT53" i="1"/>
  <c r="DZ53" i="1"/>
  <c r="EP53" i="1"/>
  <c r="FF53" i="1"/>
  <c r="FL53" i="1"/>
  <c r="GP53" i="1"/>
  <c r="BB53" i="1"/>
  <c r="CH53" i="1"/>
  <c r="DN53" i="1"/>
  <c r="ET53" i="1"/>
  <c r="EJ53" i="1"/>
  <c r="EZ53" i="1"/>
  <c r="FP53" i="1"/>
  <c r="AO53" i="1"/>
  <c r="AC53" i="1"/>
  <c r="GV53" i="1"/>
  <c r="AV53" i="1"/>
  <c r="CB53" i="1"/>
  <c r="DH53" i="1"/>
  <c r="FT53" i="1"/>
  <c r="GH53" i="1"/>
  <c r="BJ53" i="1"/>
  <c r="CP53" i="1"/>
  <c r="DV53" i="1"/>
  <c r="FB53" i="1"/>
  <c r="GI53" i="1"/>
  <c r="GY53" i="1"/>
  <c r="EH53" i="1"/>
  <c r="EX53" i="1"/>
  <c r="EL53" i="1"/>
  <c r="FH53" i="1"/>
  <c r="ER53" i="1"/>
  <c r="DM53" i="1"/>
  <c r="ES53" i="1"/>
  <c r="FY53" i="1"/>
  <c r="CK53" i="1"/>
  <c r="DQ53" i="1"/>
  <c r="U53" i="1"/>
  <c r="BF53" i="1"/>
  <c r="CL53" i="1"/>
  <c r="DR53" i="1"/>
  <c r="FX53" i="1"/>
  <c r="AZ53" i="1"/>
  <c r="BP53" i="1"/>
  <c r="CF53" i="1"/>
  <c r="DL53" i="1"/>
  <c r="EB53" i="1"/>
  <c r="BY53" i="1"/>
  <c r="AK53" i="1"/>
  <c r="BA53" i="1"/>
  <c r="GR53" i="1"/>
  <c r="GD53" i="1"/>
  <c r="BE53" i="1"/>
  <c r="EG53" i="1"/>
  <c r="FM53" i="1"/>
  <c r="P53" i="1"/>
  <c r="DB53" i="1"/>
  <c r="GF53" i="1"/>
  <c r="FD53" i="1"/>
  <c r="AT53" i="1"/>
  <c r="BZ53" i="1"/>
  <c r="DF53" i="1"/>
  <c r="AJ53" i="1"/>
  <c r="CV53" i="1"/>
  <c r="BU53" i="1"/>
  <c r="AP53" i="1"/>
  <c r="BV53" i="1"/>
  <c r="EN53" i="1"/>
  <c r="GX53" i="1"/>
  <c r="FR53" i="1"/>
  <c r="HK53" i="1" l="1"/>
  <c r="HJ54" i="1"/>
  <c r="GY54" i="3" s="1"/>
  <c r="GY54" i="4" s="1"/>
  <c r="PK54" i="1"/>
  <c r="OZ54" i="3" s="1"/>
  <c r="OZ54" i="4" s="1"/>
  <c r="PA52" i="3"/>
  <c r="B52" i="4"/>
  <c r="H51" i="10" s="1"/>
  <c r="GZ52" i="3"/>
  <c r="GZ52" i="4" s="1"/>
  <c r="PL53" i="1"/>
  <c r="PJ54" i="1"/>
  <c r="OY54" i="3" s="1"/>
  <c r="OY54" i="4" s="1"/>
  <c r="HI54" i="1"/>
  <c r="GX54" i="3" s="1"/>
  <c r="GX54" i="4" s="1"/>
  <c r="V52" i="4"/>
  <c r="I52" i="4"/>
  <c r="K52" i="4"/>
  <c r="F51" i="10" s="1"/>
  <c r="G52" i="4"/>
  <c r="G51" i="10" s="1"/>
  <c r="A53" i="4"/>
  <c r="A52" i="10" s="1"/>
  <c r="A54" i="3"/>
  <c r="HB53" i="3"/>
  <c r="HB53" i="4" s="1"/>
  <c r="AU52" i="10" s="1"/>
  <c r="PA51" i="4"/>
  <c r="HH54" i="1"/>
  <c r="GW54" i="3" s="1"/>
  <c r="GW54" i="4" s="1"/>
  <c r="PI54" i="1"/>
  <c r="OX54" i="3" s="1"/>
  <c r="OX54" i="4" s="1"/>
  <c r="HC52" i="4"/>
  <c r="BB51" i="10" s="1"/>
  <c r="HG54" i="1"/>
  <c r="GV54" i="3" s="1"/>
  <c r="GV54" i="4" s="1"/>
  <c r="PH54" i="1"/>
  <c r="OW54" i="3" s="1"/>
  <c r="OW54" i="4" s="1"/>
  <c r="PF54" i="1"/>
  <c r="OU54" i="3" s="1"/>
  <c r="OU54" i="4" s="1"/>
  <c r="HE54" i="1"/>
  <c r="GT54" i="3" s="1"/>
  <c r="GT54" i="4" s="1"/>
  <c r="PE54" i="1"/>
  <c r="OT54" i="3" s="1"/>
  <c r="OT54" i="4" s="1"/>
  <c r="PG54" i="1"/>
  <c r="OV54" i="3" s="1"/>
  <c r="OV54" i="4" s="1"/>
  <c r="HF54" i="1"/>
  <c r="GU54" i="3" s="1"/>
  <c r="GU54" i="4" s="1"/>
  <c r="HD54" i="1"/>
  <c r="GS54" i="3" s="1"/>
  <c r="GS54" i="4" s="1"/>
  <c r="GQ53" i="3"/>
  <c r="GQ53" i="4" s="1"/>
  <c r="GR53" i="3"/>
  <c r="GR53" i="4" s="1"/>
  <c r="GP53" i="3"/>
  <c r="GP53" i="4" s="1"/>
  <c r="PD54" i="1"/>
  <c r="OS54" i="3" s="1"/>
  <c r="OS54" i="4" s="1"/>
  <c r="PC54" i="1"/>
  <c r="OR54" i="3" s="1"/>
  <c r="OR54" i="4" s="1"/>
  <c r="PB54" i="1"/>
  <c r="OQ54" i="3" s="1"/>
  <c r="OQ54" i="4" s="1"/>
  <c r="HC54" i="1"/>
  <c r="HB54" i="1"/>
  <c r="HA54" i="1"/>
  <c r="EC53" i="3"/>
  <c r="EC53" i="4" s="1"/>
  <c r="E53" i="3"/>
  <c r="E53" i="4" s="1"/>
  <c r="BK53" i="3"/>
  <c r="BK53" i="4" s="1"/>
  <c r="FB53" i="3"/>
  <c r="FB53" i="4" s="1"/>
  <c r="AU53" i="3"/>
  <c r="AU53" i="4" s="1"/>
  <c r="GN53" i="3"/>
  <c r="GN53" i="4" s="1"/>
  <c r="R53" i="3"/>
  <c r="R53" i="4" s="1"/>
  <c r="DY53" i="3"/>
  <c r="DY53" i="4" s="1"/>
  <c r="AQ53" i="3"/>
  <c r="AQ53" i="4" s="1"/>
  <c r="EE53" i="3"/>
  <c r="EE53" i="4" s="1"/>
  <c r="W53" i="3"/>
  <c r="W53" i="4" s="1"/>
  <c r="BA53" i="3"/>
  <c r="BA53" i="4" s="1"/>
  <c r="GJ53" i="3"/>
  <c r="GJ53" i="4" s="1"/>
  <c r="EB53" i="3"/>
  <c r="EB53" i="4" s="1"/>
  <c r="BP53" i="3"/>
  <c r="BP53" i="4" s="1"/>
  <c r="FV53" i="3"/>
  <c r="FV53" i="4" s="1"/>
  <c r="FD53" i="3"/>
  <c r="FD53" i="4" s="1"/>
  <c r="CR53" i="3"/>
  <c r="CR53" i="4" s="1"/>
  <c r="AF53" i="3"/>
  <c r="AF53" i="4" s="1"/>
  <c r="BV53" i="3"/>
  <c r="BV53" i="4" s="1"/>
  <c r="GF53" i="3"/>
  <c r="GF53" i="4" s="1"/>
  <c r="EY53" i="3"/>
  <c r="EY53" i="4" s="1"/>
  <c r="GH53" i="3"/>
  <c r="GH53" i="4" s="1"/>
  <c r="BG53" i="3"/>
  <c r="BG53" i="4" s="1"/>
  <c r="S53" i="3"/>
  <c r="S53" i="4" s="1"/>
  <c r="CS53" i="3"/>
  <c r="CS53" i="4" s="1"/>
  <c r="GC53" i="3"/>
  <c r="GC53" i="4" s="1"/>
  <c r="N53" i="3"/>
  <c r="N53" i="4" s="1"/>
  <c r="V53" i="3"/>
  <c r="BI53" i="3"/>
  <c r="BI53" i="4" s="1"/>
  <c r="GA53" i="3"/>
  <c r="GA53" i="4" s="1"/>
  <c r="MR53" i="3"/>
  <c r="MR53" i="4" s="1"/>
  <c r="NS53" i="3"/>
  <c r="NS53" i="4" s="1"/>
  <c r="IV53" i="3"/>
  <c r="IV53" i="4" s="1"/>
  <c r="GB53" i="3"/>
  <c r="GB53" i="4" s="1"/>
  <c r="DT53" i="3"/>
  <c r="DT53" i="4" s="1"/>
  <c r="BH53" i="3"/>
  <c r="BH53" i="4" s="1"/>
  <c r="FJ53" i="3"/>
  <c r="FJ53" i="4" s="1"/>
  <c r="CX53" i="3"/>
  <c r="CX53" i="4" s="1"/>
  <c r="FL53" i="3"/>
  <c r="FL53" i="4" s="1"/>
  <c r="NU53" i="3"/>
  <c r="NU53" i="4" s="1"/>
  <c r="LX53" i="3"/>
  <c r="LX53" i="4" s="1"/>
  <c r="LW53" i="3"/>
  <c r="LW53" i="4" s="1"/>
  <c r="DP53" i="3"/>
  <c r="DP53" i="4" s="1"/>
  <c r="BD53" i="3"/>
  <c r="BD53" i="4" s="1"/>
  <c r="EP53" i="3"/>
  <c r="EP53" i="4" s="1"/>
  <c r="D53" i="3"/>
  <c r="D53" i="4" s="1"/>
  <c r="B52" i="10" s="1"/>
  <c r="OD53" i="3"/>
  <c r="OD53" i="4" s="1"/>
  <c r="MD53" i="3"/>
  <c r="MD53" i="4" s="1"/>
  <c r="KG53" i="3"/>
  <c r="KG53" i="4" s="1"/>
  <c r="JB53" i="3"/>
  <c r="JB53" i="4" s="1"/>
  <c r="JQ53" i="3"/>
  <c r="JQ53" i="4" s="1"/>
  <c r="LT53" i="3"/>
  <c r="LT53" i="4" s="1"/>
  <c r="OG53" i="3"/>
  <c r="OG53" i="4" s="1"/>
  <c r="HF53" i="3"/>
  <c r="HF53" i="4" s="1"/>
  <c r="JX53" i="3"/>
  <c r="JX53" i="4" s="1"/>
  <c r="KX53" i="3"/>
  <c r="KX53" i="4" s="1"/>
  <c r="MI53" i="3"/>
  <c r="MI53" i="4" s="1"/>
  <c r="LI53" i="3"/>
  <c r="LI53" i="4" s="1"/>
  <c r="IQ53" i="3"/>
  <c r="IQ53" i="4" s="1"/>
  <c r="IR53" i="3"/>
  <c r="IR53" i="4" s="1"/>
  <c r="NT53" i="3"/>
  <c r="NT53" i="4" s="1"/>
  <c r="KS53" i="3"/>
  <c r="KS53" i="4" s="1"/>
  <c r="LJ53" i="3"/>
  <c r="LJ53" i="4" s="1"/>
  <c r="HS53" i="3"/>
  <c r="HS53" i="4" s="1"/>
  <c r="OA53" i="3"/>
  <c r="OA53" i="4" s="1"/>
  <c r="HD53" i="3"/>
  <c r="HD53" i="4" s="1"/>
  <c r="AX52" i="10" s="1"/>
  <c r="KZ53" i="3"/>
  <c r="KZ53" i="4" s="1"/>
  <c r="JD53" i="3"/>
  <c r="JD53" i="4" s="1"/>
  <c r="NH53" i="3"/>
  <c r="NH53" i="4" s="1"/>
  <c r="IT53" i="3"/>
  <c r="IT53" i="4" s="1"/>
  <c r="ID53" i="3"/>
  <c r="ID53" i="4" s="1"/>
  <c r="IS53" i="3"/>
  <c r="IS53" i="4" s="1"/>
  <c r="HW53" i="3"/>
  <c r="HW53" i="4" s="1"/>
  <c r="NB53" i="3"/>
  <c r="NB53" i="4" s="1"/>
  <c r="KP53" i="3"/>
  <c r="KP53" i="4" s="1"/>
  <c r="KO53" i="3"/>
  <c r="KO53" i="4" s="1"/>
  <c r="NY53" i="3"/>
  <c r="NY53" i="4" s="1"/>
  <c r="HC53" i="3"/>
  <c r="JO53" i="3"/>
  <c r="JO53" i="4" s="1"/>
  <c r="MA53" i="3"/>
  <c r="MA53" i="4" s="1"/>
  <c r="KF53" i="3"/>
  <c r="KF53" i="4" s="1"/>
  <c r="MZ53" i="3"/>
  <c r="MZ53" i="4" s="1"/>
  <c r="IY53" i="3"/>
  <c r="IY53" i="4" s="1"/>
  <c r="JF53" i="3"/>
  <c r="JF53" i="4" s="1"/>
  <c r="NN53" i="3"/>
  <c r="NN53" i="4" s="1"/>
  <c r="LB53" i="3"/>
  <c r="LB53" i="4" s="1"/>
  <c r="LQ53" i="3"/>
  <c r="LQ53" i="4" s="1"/>
  <c r="IO53" i="3"/>
  <c r="IO53" i="4" s="1"/>
  <c r="HP53" i="3"/>
  <c r="HP53" i="4" s="1"/>
  <c r="GO53" i="3"/>
  <c r="GO53" i="4" s="1"/>
  <c r="AI53" i="3"/>
  <c r="AI53" i="4" s="1"/>
  <c r="BN53" i="3"/>
  <c r="BN53" i="4" s="1"/>
  <c r="ES53" i="3"/>
  <c r="ES53" i="4" s="1"/>
  <c r="DQ53" i="3"/>
  <c r="DQ53" i="4" s="1"/>
  <c r="FN53" i="3"/>
  <c r="FN53" i="4" s="1"/>
  <c r="CE53" i="3"/>
  <c r="CE53" i="4" s="1"/>
  <c r="FG53" i="3"/>
  <c r="FG53" i="4" s="1"/>
  <c r="CU53" i="3"/>
  <c r="CU53" i="4" s="1"/>
  <c r="AP53" i="3"/>
  <c r="AP53" i="4" s="1"/>
  <c r="DA53" i="3"/>
  <c r="DA53" i="4" s="1"/>
  <c r="FM53" i="3"/>
  <c r="FM53" i="4" s="1"/>
  <c r="J53" i="3"/>
  <c r="J53" i="4" s="1"/>
  <c r="EH53" i="3"/>
  <c r="EH53" i="4" s="1"/>
  <c r="EA53" i="3"/>
  <c r="EA53" i="4" s="1"/>
  <c r="FX53" i="3"/>
  <c r="FX53" i="4" s="1"/>
  <c r="AY53" i="3"/>
  <c r="AY53" i="4" s="1"/>
  <c r="BQ53" i="3"/>
  <c r="BQ53" i="4" s="1"/>
  <c r="AD53" i="3"/>
  <c r="AD53" i="4" s="1"/>
  <c r="EI53" i="3"/>
  <c r="EI53" i="4" s="1"/>
  <c r="GE53" i="3"/>
  <c r="GE53" i="4" s="1"/>
  <c r="DO53" i="3"/>
  <c r="DO53" i="4" s="1"/>
  <c r="FZ53" i="3"/>
  <c r="FZ53" i="4" s="1"/>
  <c r="FC53" i="3"/>
  <c r="FC53" i="4" s="1"/>
  <c r="FT53" i="3"/>
  <c r="FT53" i="4" s="1"/>
  <c r="DL53" i="3"/>
  <c r="DL53" i="4" s="1"/>
  <c r="AZ53" i="3"/>
  <c r="AZ53" i="4" s="1"/>
  <c r="EL53" i="3"/>
  <c r="EL53" i="4" s="1"/>
  <c r="EN53" i="3"/>
  <c r="EN53" i="4" s="1"/>
  <c r="CB53" i="3"/>
  <c r="CB53" i="4" s="1"/>
  <c r="EX53" i="3"/>
  <c r="EX53" i="4" s="1"/>
  <c r="BF53" i="3"/>
  <c r="BF53" i="4" s="1"/>
  <c r="FR53" i="3"/>
  <c r="FR53" i="4" s="1"/>
  <c r="EK53" i="3"/>
  <c r="EK53" i="4" s="1"/>
  <c r="FO53" i="3"/>
  <c r="FO53" i="4" s="1"/>
  <c r="AA53" i="3"/>
  <c r="AA53" i="4" s="1"/>
  <c r="K53" i="3"/>
  <c r="CC53" i="3"/>
  <c r="CC53" i="4" s="1"/>
  <c r="CY53" i="3"/>
  <c r="CY53" i="4" s="1"/>
  <c r="B53" i="3"/>
  <c r="DE53" i="3"/>
  <c r="DE53" i="4" s="1"/>
  <c r="AS53" i="3"/>
  <c r="AS53" i="4" s="1"/>
  <c r="FY53" i="3"/>
  <c r="FY53" i="4" s="1"/>
  <c r="MM53" i="3"/>
  <c r="MM53" i="4" s="1"/>
  <c r="MN53" i="3"/>
  <c r="MN53" i="4" s="1"/>
  <c r="NC53" i="3"/>
  <c r="NC53" i="4" s="1"/>
  <c r="FP53" i="3"/>
  <c r="FP53" i="4" s="1"/>
  <c r="DD53" i="3"/>
  <c r="DD53" i="4" s="1"/>
  <c r="AR53" i="3"/>
  <c r="AR53" i="4" s="1"/>
  <c r="ET53" i="3"/>
  <c r="ET53" i="4" s="1"/>
  <c r="CH53" i="3"/>
  <c r="CH53" i="4" s="1"/>
  <c r="EV53" i="3"/>
  <c r="EV53" i="4" s="1"/>
  <c r="DJ53" i="3"/>
  <c r="DJ53" i="4" s="1"/>
  <c r="KR53" i="3"/>
  <c r="KR53" i="4" s="1"/>
  <c r="KQ53" i="3"/>
  <c r="KQ53" i="4" s="1"/>
  <c r="CZ53" i="3"/>
  <c r="CZ53" i="4" s="1"/>
  <c r="AN53" i="3"/>
  <c r="AN53" i="4" s="1"/>
  <c r="DZ53" i="3"/>
  <c r="DZ53" i="4" s="1"/>
  <c r="IU53" i="3"/>
  <c r="IU53" i="4" s="1"/>
  <c r="NV53" i="3"/>
  <c r="NV53" i="4" s="1"/>
  <c r="LN53" i="3"/>
  <c r="LN53" i="4" s="1"/>
  <c r="JA53" i="3"/>
  <c r="JA53" i="4" s="1"/>
  <c r="HV53" i="3"/>
  <c r="HV53" i="4" s="1"/>
  <c r="IK53" i="3"/>
  <c r="IK53" i="4" s="1"/>
  <c r="KN53" i="3"/>
  <c r="KN53" i="4" s="1"/>
  <c r="NO53" i="3"/>
  <c r="NO53" i="4" s="1"/>
  <c r="NL53" i="3"/>
  <c r="NL53" i="4" s="1"/>
  <c r="NP53" i="3"/>
  <c r="NP53" i="4" s="1"/>
  <c r="KH53" i="3"/>
  <c r="KH53" i="4" s="1"/>
  <c r="JW53" i="3"/>
  <c r="JW53" i="4" s="1"/>
  <c r="KC53" i="3"/>
  <c r="KC53" i="4" s="1"/>
  <c r="IA53" i="3"/>
  <c r="IA53" i="4" s="1"/>
  <c r="IB53" i="3"/>
  <c r="IB53" i="4" s="1"/>
  <c r="IX53" i="3"/>
  <c r="IX53" i="4" s="1"/>
  <c r="JM53" i="3"/>
  <c r="JM53" i="4" s="1"/>
  <c r="KT53" i="3"/>
  <c r="KT53" i="4" s="1"/>
  <c r="HK53" i="3"/>
  <c r="HK53" i="4" s="1"/>
  <c r="IG53" i="3"/>
  <c r="IG53" i="4" s="1"/>
  <c r="ND53" i="3"/>
  <c r="ND53" i="4" s="1"/>
  <c r="KJ53" i="3"/>
  <c r="KJ53" i="4" s="1"/>
  <c r="NK53" i="3"/>
  <c r="NK53" i="4" s="1"/>
  <c r="ME53" i="3"/>
  <c r="ME53" i="4" s="1"/>
  <c r="NQ53" i="3"/>
  <c r="NQ53" i="4" s="1"/>
  <c r="MK53" i="3"/>
  <c r="MK53" i="4" s="1"/>
  <c r="HQ53" i="3"/>
  <c r="HQ53" i="4" s="1"/>
  <c r="BC52" i="10" s="1"/>
  <c r="OH53" i="3"/>
  <c r="OH53" i="4" s="1"/>
  <c r="ML53" i="3"/>
  <c r="ML53" i="4" s="1"/>
  <c r="JZ53" i="3"/>
  <c r="JZ53" i="4" s="1"/>
  <c r="JI53" i="3"/>
  <c r="JI53" i="4" s="1"/>
  <c r="HR53" i="3"/>
  <c r="HR53" i="4" s="1"/>
  <c r="ON53" i="3"/>
  <c r="ON53" i="4" s="1"/>
  <c r="MV53" i="3"/>
  <c r="MV53" i="4" s="1"/>
  <c r="LK53" i="3"/>
  <c r="LK53" i="4" s="1"/>
  <c r="JP53" i="3"/>
  <c r="JP53" i="4" s="1"/>
  <c r="NG53" i="3"/>
  <c r="NG53" i="4" s="1"/>
  <c r="II53" i="3"/>
  <c r="II53" i="4" s="1"/>
  <c r="IP53" i="3"/>
  <c r="IP53" i="4" s="1"/>
  <c r="MX53" i="3"/>
  <c r="MX53" i="4" s="1"/>
  <c r="KL53" i="3"/>
  <c r="KL53" i="4" s="1"/>
  <c r="LA53" i="3"/>
  <c r="LA53" i="4" s="1"/>
  <c r="HH53" i="3"/>
  <c r="HH53" i="4" s="1"/>
  <c r="BA52" i="10" s="1"/>
  <c r="HO53" i="3"/>
  <c r="HO53" i="4" s="1"/>
  <c r="OP53" i="3"/>
  <c r="OP53" i="4" s="1"/>
  <c r="CK53" i="3"/>
  <c r="CK53" i="4" s="1"/>
  <c r="FS53" i="3"/>
  <c r="FS53" i="4" s="1"/>
  <c r="Y53" i="3"/>
  <c r="Y53" i="4" s="1"/>
  <c r="C52" i="10" s="1"/>
  <c r="GG53" i="3"/>
  <c r="GG53" i="4" s="1"/>
  <c r="AO53" i="3"/>
  <c r="AO53" i="4" s="1"/>
  <c r="EW53" i="3"/>
  <c r="EW53" i="4" s="1"/>
  <c r="CW53" i="3"/>
  <c r="CW53" i="4" s="1"/>
  <c r="AE53" i="3"/>
  <c r="AE53" i="4" s="1"/>
  <c r="FU53" i="3"/>
  <c r="FU53" i="4" s="1"/>
  <c r="DV53" i="3"/>
  <c r="DV53" i="4" s="1"/>
  <c r="GM53" i="3"/>
  <c r="GM53" i="4" s="1"/>
  <c r="BJ53" i="3"/>
  <c r="BJ53" i="4" s="1"/>
  <c r="BO53" i="3"/>
  <c r="BO53" i="4" s="1"/>
  <c r="CQ53" i="3"/>
  <c r="CQ53" i="4" s="1"/>
  <c r="AT53" i="3"/>
  <c r="AT53" i="4" s="1"/>
  <c r="Z53" i="3"/>
  <c r="Z53" i="4" s="1"/>
  <c r="BU53" i="3"/>
  <c r="BU53" i="4" s="1"/>
  <c r="DG53" i="3"/>
  <c r="DG53" i="4" s="1"/>
  <c r="DF53" i="3"/>
  <c r="DF53" i="4" s="1"/>
  <c r="DB53" i="3"/>
  <c r="DB53" i="4" s="1"/>
  <c r="EM53" i="3"/>
  <c r="EM53" i="4" s="1"/>
  <c r="EQ53" i="3"/>
  <c r="EQ53" i="4" s="1"/>
  <c r="FW53" i="3"/>
  <c r="FW53" i="4" s="1"/>
  <c r="AK53" i="3"/>
  <c r="AK53" i="4" s="1"/>
  <c r="FE53" i="3"/>
  <c r="FE53" i="4" s="1"/>
  <c r="DC53" i="3"/>
  <c r="DC53" i="4" s="1"/>
  <c r="FA53" i="3"/>
  <c r="FA53" i="4" s="1"/>
  <c r="CI53" i="3"/>
  <c r="CI53" i="4" s="1"/>
  <c r="DM53" i="3"/>
  <c r="DM53" i="4" s="1"/>
  <c r="U53" i="3"/>
  <c r="U53" i="4" s="1"/>
  <c r="FH53" i="3"/>
  <c r="FH53" i="4" s="1"/>
  <c r="CV53" i="3"/>
  <c r="CV53" i="4" s="1"/>
  <c r="AJ53" i="3"/>
  <c r="AJ53" i="4" s="1"/>
  <c r="CP53" i="3"/>
  <c r="CP53" i="4" s="1"/>
  <c r="DX53" i="3"/>
  <c r="DX53" i="4" s="1"/>
  <c r="BL53" i="3"/>
  <c r="BL53" i="4" s="1"/>
  <c r="DR53" i="3"/>
  <c r="DR53" i="4" s="1"/>
  <c r="P53" i="3"/>
  <c r="P53" i="4" s="1"/>
  <c r="I52" i="10" s="1"/>
  <c r="BM53" i="3"/>
  <c r="BM53" i="4" s="1"/>
  <c r="FK53" i="3"/>
  <c r="FK53" i="4" s="1"/>
  <c r="DS53" i="3"/>
  <c r="DS53" i="4" s="1"/>
  <c r="FQ53" i="3"/>
  <c r="FQ53" i="4" s="1"/>
  <c r="C53" i="3"/>
  <c r="C53" i="4" s="1"/>
  <c r="D52" i="10" s="1"/>
  <c r="AW53" i="3"/>
  <c r="AW53" i="4" s="1"/>
  <c r="BS53" i="3"/>
  <c r="BS53" i="4" s="1"/>
  <c r="AL53" i="3"/>
  <c r="AL53" i="4" s="1"/>
  <c r="CO53" i="3"/>
  <c r="CO53" i="4" s="1"/>
  <c r="AC53" i="3"/>
  <c r="AC53" i="4" s="1"/>
  <c r="AH53" i="3"/>
  <c r="AH53" i="4" s="1"/>
  <c r="CT53" i="3"/>
  <c r="CT53" i="4" s="1"/>
  <c r="LH53" i="3"/>
  <c r="LH53" i="4" s="1"/>
  <c r="LG53" i="3"/>
  <c r="LG53" i="4" s="1"/>
  <c r="EZ53" i="3"/>
  <c r="EZ53" i="4" s="1"/>
  <c r="CN53" i="3"/>
  <c r="CN53" i="4" s="1"/>
  <c r="AB53" i="3"/>
  <c r="AB53" i="4" s="1"/>
  <c r="ED53" i="3"/>
  <c r="ED53" i="4" s="1"/>
  <c r="BR53" i="3"/>
  <c r="BR53" i="4" s="1"/>
  <c r="EF53" i="3"/>
  <c r="EF53" i="4" s="1"/>
  <c r="AX53" i="3"/>
  <c r="AX53" i="4" s="1"/>
  <c r="JL53" i="3"/>
  <c r="JL53" i="4" s="1"/>
  <c r="JK53" i="3"/>
  <c r="JK53" i="4" s="1"/>
  <c r="CJ53" i="3"/>
  <c r="CJ53" i="4" s="1"/>
  <c r="X53" i="3"/>
  <c r="X53" i="4" s="1"/>
  <c r="T53" i="3"/>
  <c r="T53" i="4" s="1"/>
  <c r="IE53" i="3"/>
  <c r="IE53" i="4" s="1"/>
  <c r="NJ53" i="3"/>
  <c r="NJ53" i="4" s="1"/>
  <c r="IL53" i="3"/>
  <c r="IL53" i="4" s="1"/>
  <c r="HU53" i="3"/>
  <c r="HU53" i="4" s="1"/>
  <c r="MC53" i="3"/>
  <c r="MC53" i="4" s="1"/>
  <c r="HM53" i="3"/>
  <c r="HM53" i="4" s="1"/>
  <c r="JH53" i="3"/>
  <c r="JH53" i="4" s="1"/>
  <c r="LC53" i="3"/>
  <c r="LC53" i="4" s="1"/>
  <c r="MJ53" i="3"/>
  <c r="MJ53" i="4" s="1"/>
  <c r="MY53" i="3"/>
  <c r="MY53" i="4" s="1"/>
  <c r="JR53" i="3"/>
  <c r="JR53" i="4" s="1"/>
  <c r="IH53" i="3"/>
  <c r="IH53" i="4" s="1"/>
  <c r="IW53" i="3"/>
  <c r="IW53" i="4" s="1"/>
  <c r="NF53" i="3"/>
  <c r="NF53" i="4" s="1"/>
  <c r="OJ53" i="3"/>
  <c r="OJ53" i="4" s="1"/>
  <c r="NE53" i="3"/>
  <c r="NE53" i="4" s="1"/>
  <c r="KD53" i="3"/>
  <c r="KD53" i="4" s="1"/>
  <c r="JT53" i="3"/>
  <c r="JT53" i="4" s="1"/>
  <c r="HT53" i="3"/>
  <c r="HT53" i="4" s="1"/>
  <c r="MF53" i="3"/>
  <c r="MF53" i="4" s="1"/>
  <c r="OC53" i="3"/>
  <c r="OC53" i="4" s="1"/>
  <c r="LO53" i="3"/>
  <c r="LO53" i="4" s="1"/>
  <c r="KY53" i="3"/>
  <c r="KY53" i="4" s="1"/>
  <c r="NA53" i="3"/>
  <c r="NA53" i="4" s="1"/>
  <c r="LE53" i="3"/>
  <c r="LE53" i="4" s="1"/>
  <c r="JC53" i="3"/>
  <c r="JC53" i="4" s="1"/>
  <c r="NZ53" i="3"/>
  <c r="NZ53" i="4" s="1"/>
  <c r="LV53" i="3"/>
  <c r="LV53" i="4" s="1"/>
  <c r="JJ53" i="3"/>
  <c r="JJ53" i="4" s="1"/>
  <c r="IC53" i="3"/>
  <c r="IC53" i="4" s="1"/>
  <c r="HJ53" i="3"/>
  <c r="HJ53" i="4" s="1"/>
  <c r="KU53" i="3"/>
  <c r="KU53" i="4" s="1"/>
  <c r="IZ53" i="3"/>
  <c r="IZ53" i="4" s="1"/>
  <c r="LL53" i="3"/>
  <c r="LL53" i="4" s="1"/>
  <c r="OM53" i="3"/>
  <c r="OM53" i="4" s="1"/>
  <c r="MQ53" i="3"/>
  <c r="MQ53" i="4" s="1"/>
  <c r="OF53" i="3"/>
  <c r="OF53" i="4" s="1"/>
  <c r="HZ53" i="3"/>
  <c r="HZ53" i="4" s="1"/>
  <c r="AW52" i="10" s="1"/>
  <c r="MH53" i="3"/>
  <c r="MH53" i="4" s="1"/>
  <c r="JV53" i="3"/>
  <c r="JV53" i="4" s="1"/>
  <c r="KK53" i="3"/>
  <c r="KK53" i="4" s="1"/>
  <c r="JE53" i="3"/>
  <c r="JE53" i="4" s="1"/>
  <c r="HG53" i="3"/>
  <c r="HG53" i="4" s="1"/>
  <c r="AY52" i="10" s="1"/>
  <c r="BE53" i="3"/>
  <c r="BE53" i="4" s="1"/>
  <c r="CA53" i="3"/>
  <c r="CA53" i="4" s="1"/>
  <c r="BZ53" i="3"/>
  <c r="BZ53" i="4" s="1"/>
  <c r="EG53" i="3"/>
  <c r="EG53" i="4" s="1"/>
  <c r="DW53" i="3"/>
  <c r="DW53" i="4" s="1"/>
  <c r="DK53" i="3"/>
  <c r="DK53" i="4" s="1"/>
  <c r="FI53" i="3"/>
  <c r="FI53" i="4" s="1"/>
  <c r="GK53" i="3"/>
  <c r="GK53" i="4" s="1"/>
  <c r="EO53" i="3"/>
  <c r="EO53" i="4" s="1"/>
  <c r="BW53" i="3"/>
  <c r="BW53" i="4" s="1"/>
  <c r="EU53" i="3"/>
  <c r="EU53" i="4" s="1"/>
  <c r="BC53" i="3"/>
  <c r="BC53" i="4" s="1"/>
  <c r="CG53" i="3"/>
  <c r="CG53" i="4" s="1"/>
  <c r="M53" i="3"/>
  <c r="M53" i="4" s="1"/>
  <c r="ER53" i="3"/>
  <c r="ER53" i="4" s="1"/>
  <c r="CF53" i="3"/>
  <c r="CF53" i="4" s="1"/>
  <c r="GL53" i="3"/>
  <c r="GL53" i="4" s="1"/>
  <c r="GI53" i="3"/>
  <c r="GI53" i="4" s="1"/>
  <c r="DH53" i="3"/>
  <c r="DH53" i="4" s="1"/>
  <c r="AV53" i="3"/>
  <c r="AV53" i="4" s="1"/>
  <c r="CL53" i="3"/>
  <c r="CL53" i="4" s="1"/>
  <c r="H53" i="3"/>
  <c r="H53" i="4" s="1"/>
  <c r="AG53" i="3"/>
  <c r="AG53" i="4" s="1"/>
  <c r="I53" i="3"/>
  <c r="CM53" i="3"/>
  <c r="CM53" i="4" s="1"/>
  <c r="F53" i="3"/>
  <c r="F53" i="4" s="1"/>
  <c r="E52" i="10" s="1"/>
  <c r="DI53" i="3"/>
  <c r="DI53" i="4" s="1"/>
  <c r="DU53" i="3"/>
  <c r="DU53" i="4" s="1"/>
  <c r="AM53" i="3"/>
  <c r="AM53" i="4" s="1"/>
  <c r="Q53" i="3"/>
  <c r="Q53" i="4" s="1"/>
  <c r="BY53" i="3"/>
  <c r="BY53" i="4" s="1"/>
  <c r="CD53" i="3"/>
  <c r="CD53" i="4" s="1"/>
  <c r="OI53" i="3"/>
  <c r="OI53" i="4" s="1"/>
  <c r="OK53" i="3"/>
  <c r="OK53" i="4" s="1"/>
  <c r="KB53" i="3"/>
  <c r="KB53" i="4" s="1"/>
  <c r="KA53" i="3"/>
  <c r="KA53" i="4" s="1"/>
  <c r="EJ53" i="3"/>
  <c r="EJ53" i="4" s="1"/>
  <c r="BX53" i="3"/>
  <c r="BX53" i="4" s="1"/>
  <c r="GD53" i="3"/>
  <c r="GD53" i="4" s="1"/>
  <c r="DN53" i="3"/>
  <c r="DN53" i="4" s="1"/>
  <c r="BB53" i="3"/>
  <c r="BB53" i="4" s="1"/>
  <c r="G53" i="3"/>
  <c r="O53" i="3"/>
  <c r="O53" i="4" s="1"/>
  <c r="IF53" i="3"/>
  <c r="IF53" i="4" s="1"/>
  <c r="MS53" i="3"/>
  <c r="MS53" i="4" s="1"/>
  <c r="BT53" i="3"/>
  <c r="BT53" i="4" s="1"/>
  <c r="FF53" i="3"/>
  <c r="FF53" i="4" s="1"/>
  <c r="L53" i="3"/>
  <c r="L53" i="4" s="1"/>
  <c r="OL53" i="3"/>
  <c r="OL53" i="4" s="1"/>
  <c r="MT53" i="3"/>
  <c r="MT53" i="4" s="1"/>
  <c r="LM53" i="3"/>
  <c r="LM53" i="4" s="1"/>
  <c r="NI53" i="3"/>
  <c r="NI53" i="4" s="1"/>
  <c r="KW53" i="3"/>
  <c r="KW53" i="4" s="1"/>
  <c r="HE53" i="3"/>
  <c r="HE53" i="4" s="1"/>
  <c r="AV52" i="10" s="1"/>
  <c r="LS53" i="3"/>
  <c r="LS53" i="4" s="1"/>
  <c r="HN53" i="3"/>
  <c r="HN53" i="4" s="1"/>
  <c r="LD53" i="3"/>
  <c r="LD53" i="4" s="1"/>
  <c r="KM53" i="3"/>
  <c r="KM53" i="4" s="1"/>
  <c r="OE53" i="3"/>
  <c r="OE53" i="4" s="1"/>
  <c r="MO53" i="3"/>
  <c r="MO53" i="4" s="1"/>
  <c r="JG53" i="3"/>
  <c r="JG53" i="4" s="1"/>
  <c r="MP53" i="3"/>
  <c r="MP53" i="4" s="1"/>
  <c r="OB53" i="3"/>
  <c r="OB53" i="4" s="1"/>
  <c r="LY53" i="3"/>
  <c r="LY53" i="4" s="1"/>
  <c r="LZ53" i="3"/>
  <c r="LZ53" i="4" s="1"/>
  <c r="JN53" i="3"/>
  <c r="JN53" i="4" s="1"/>
  <c r="HX53" i="3"/>
  <c r="HX53" i="4" s="1"/>
  <c r="HL53" i="3"/>
  <c r="HL53" i="4" s="1"/>
  <c r="AZ52" i="10" s="1"/>
  <c r="LP53" i="3"/>
  <c r="LP53" i="4" s="1"/>
  <c r="IN53" i="3"/>
  <c r="IN53" i="4" s="1"/>
  <c r="KI53" i="3"/>
  <c r="KI53" i="4" s="1"/>
  <c r="JS53" i="3"/>
  <c r="JS53" i="4" s="1"/>
  <c r="MU53" i="3"/>
  <c r="MU53" i="4" s="1"/>
  <c r="JY53" i="3"/>
  <c r="JY53" i="4" s="1"/>
  <c r="IM53" i="3"/>
  <c r="IM53" i="4" s="1"/>
  <c r="NR53" i="3"/>
  <c r="NR53" i="4" s="1"/>
  <c r="LF53" i="3"/>
  <c r="LF53" i="4" s="1"/>
  <c r="LU53" i="3"/>
  <c r="LU53" i="4" s="1"/>
  <c r="HI53" i="3"/>
  <c r="HI53" i="4" s="1"/>
  <c r="MB53" i="3"/>
  <c r="MB53" i="4" s="1"/>
  <c r="KE53" i="3"/>
  <c r="KE53" i="4" s="1"/>
  <c r="IJ53" i="3"/>
  <c r="IJ53" i="4" s="1"/>
  <c r="KV53" i="3"/>
  <c r="KV53" i="4" s="1"/>
  <c r="NW53" i="3"/>
  <c r="NW53" i="4" s="1"/>
  <c r="NX53" i="3"/>
  <c r="NX53" i="4" s="1"/>
  <c r="NM53" i="3"/>
  <c r="NM53" i="4" s="1"/>
  <c r="MG53" i="3"/>
  <c r="MG53" i="4" s="1"/>
  <c r="LR53" i="3"/>
  <c r="LR53" i="4" s="1"/>
  <c r="MW53" i="3"/>
  <c r="MW53" i="4" s="1"/>
  <c r="JU53" i="3"/>
  <c r="JU53" i="4" s="1"/>
  <c r="HY53" i="3"/>
  <c r="HY53" i="4" s="1"/>
  <c r="OO53" i="3"/>
  <c r="OO53" i="4" s="1"/>
  <c r="L55" i="1"/>
  <c r="PA54" i="1"/>
  <c r="HM54" i="1"/>
  <c r="GZ54" i="1"/>
  <c r="KF54" i="1"/>
  <c r="IA54" i="1"/>
  <c r="HR54" i="1"/>
  <c r="HS54" i="1"/>
  <c r="HZ54" i="1"/>
  <c r="KV54" i="1"/>
  <c r="LL54" i="1"/>
  <c r="IZ54" i="1"/>
  <c r="IJ54" i="1"/>
  <c r="MB54" i="1"/>
  <c r="MR54" i="1"/>
  <c r="JP54" i="1"/>
  <c r="NX54" i="1"/>
  <c r="IK54" i="1"/>
  <c r="NH54" i="1"/>
  <c r="JQ54" i="1"/>
  <c r="KG54" i="1"/>
  <c r="KW54" i="1"/>
  <c r="OI54" i="1"/>
  <c r="OY54" i="1"/>
  <c r="JZ54" i="1"/>
  <c r="KP54" i="1"/>
  <c r="LF54" i="1"/>
  <c r="LM54" i="1"/>
  <c r="MS54" i="1"/>
  <c r="NY54" i="1"/>
  <c r="IT54" i="1"/>
  <c r="JJ54" i="1"/>
  <c r="JA54" i="1"/>
  <c r="MC54" i="1"/>
  <c r="NI54" i="1"/>
  <c r="OQ54" i="1"/>
  <c r="LV54" i="1"/>
  <c r="NB54" i="1"/>
  <c r="NR54" i="1"/>
  <c r="NK54" i="1"/>
  <c r="OH54" i="1"/>
  <c r="OX54" i="1"/>
  <c r="KA54" i="1"/>
  <c r="KQ54" i="1"/>
  <c r="LG54" i="1"/>
  <c r="LW54" i="1"/>
  <c r="MM54" i="1"/>
  <c r="OJ54" i="1"/>
  <c r="HU54" i="1"/>
  <c r="IU54" i="1"/>
  <c r="JK54" i="1"/>
  <c r="NG54" i="1"/>
  <c r="ML54" i="1"/>
  <c r="IN54" i="1"/>
  <c r="JD54" i="1"/>
  <c r="JT54" i="1"/>
  <c r="KJ54" i="1"/>
  <c r="KZ54" i="1"/>
  <c r="LP54" i="1"/>
  <c r="MF54" i="1"/>
  <c r="MV54" i="1"/>
  <c r="HN54" i="1"/>
  <c r="IB54" i="1"/>
  <c r="NL54" i="1"/>
  <c r="OB54" i="1"/>
  <c r="HT54" i="1"/>
  <c r="KD54" i="1"/>
  <c r="KT54" i="1"/>
  <c r="LJ54" i="1"/>
  <c r="LZ54" i="1"/>
  <c r="MP54" i="1"/>
  <c r="NF54" i="1"/>
  <c r="IC54" i="1"/>
  <c r="LA54" i="1"/>
  <c r="NM54" i="1"/>
  <c r="NV54" i="1"/>
  <c r="IO54" i="1"/>
  <c r="LQ54" i="1"/>
  <c r="OC54" i="1"/>
  <c r="OS54" i="1"/>
  <c r="IH54" i="1"/>
  <c r="JN54" i="1"/>
  <c r="JE54" i="1"/>
  <c r="JU54" i="1"/>
  <c r="MG54" i="1"/>
  <c r="KK54" i="1"/>
  <c r="MW54" i="1"/>
  <c r="OK54" i="1"/>
  <c r="IX54" i="1"/>
  <c r="NS54" i="1"/>
  <c r="JO54" i="1"/>
  <c r="HV54" i="1"/>
  <c r="ID54" i="1"/>
  <c r="II54" i="1"/>
  <c r="KE54" i="1"/>
  <c r="OL54" i="1"/>
  <c r="IY54" i="1"/>
  <c r="ON54" i="1"/>
  <c r="IR54" i="1"/>
  <c r="KU54" i="1"/>
  <c r="LK54" i="1"/>
  <c r="MA54" i="1"/>
  <c r="MQ54" i="1"/>
  <c r="NO54" i="1"/>
  <c r="HO54" i="1"/>
  <c r="HW54" i="1"/>
  <c r="IE54" i="1"/>
  <c r="JX54" i="1"/>
  <c r="KN54" i="1"/>
  <c r="LD54" i="1"/>
  <c r="LT54" i="1"/>
  <c r="MJ54" i="1"/>
  <c r="MZ54" i="1"/>
  <c r="JH54" i="1"/>
  <c r="JI54" i="1"/>
  <c r="JY54" i="1"/>
  <c r="LE54" i="1"/>
  <c r="MK54" i="1"/>
  <c r="KH54" i="1"/>
  <c r="KX54" i="1"/>
  <c r="LN54" i="1"/>
  <c r="MD54" i="1"/>
  <c r="MT54" i="1"/>
  <c r="NJ54" i="1"/>
  <c r="NZ54" i="1"/>
  <c r="OA54" i="1"/>
  <c r="OP54" i="1"/>
  <c r="OZ54" i="1"/>
  <c r="IS54" i="1"/>
  <c r="OE54" i="1"/>
  <c r="OM54" i="1"/>
  <c r="OU54" i="1"/>
  <c r="IM54" i="1"/>
  <c r="JC54" i="1"/>
  <c r="NW54" i="1"/>
  <c r="NP54" i="1"/>
  <c r="KO54" i="1"/>
  <c r="LU54" i="1"/>
  <c r="NA54" i="1"/>
  <c r="NQ54" i="1"/>
  <c r="IL54" i="1"/>
  <c r="JB54" i="1"/>
  <c r="HP54" i="1"/>
  <c r="HX54" i="1"/>
  <c r="IF54" i="1"/>
  <c r="IV54" i="1"/>
  <c r="JL54" i="1"/>
  <c r="KB54" i="1"/>
  <c r="KR54" i="1"/>
  <c r="LH54" i="1"/>
  <c r="LX54" i="1"/>
  <c r="MN54" i="1"/>
  <c r="ND54" i="1"/>
  <c r="JR54" i="1"/>
  <c r="JS54" i="1"/>
  <c r="KY54" i="1"/>
  <c r="ME54" i="1"/>
  <c r="KI54" i="1"/>
  <c r="LO54" i="1"/>
  <c r="MU54" i="1"/>
  <c r="OR54" i="1"/>
  <c r="HQ54" i="1"/>
  <c r="HY54" i="1"/>
  <c r="IG54" i="1"/>
  <c r="KC54" i="1"/>
  <c r="LI54" i="1"/>
  <c r="IW54" i="1"/>
  <c r="JM54" i="1"/>
  <c r="KS54" i="1"/>
  <c r="JV54" i="1"/>
  <c r="KL54" i="1"/>
  <c r="LB54" i="1"/>
  <c r="LR54" i="1"/>
  <c r="MH54" i="1"/>
  <c r="MX54" i="1"/>
  <c r="NN54" i="1"/>
  <c r="OT54" i="1"/>
  <c r="JW54" i="1"/>
  <c r="KM54" i="1"/>
  <c r="LC54" i="1"/>
  <c r="LS54" i="1"/>
  <c r="MI54" i="1"/>
  <c r="MY54" i="1"/>
  <c r="OD54" i="1"/>
  <c r="R54" i="1"/>
  <c r="AS54" i="1"/>
  <c r="BI54" i="1"/>
  <c r="DE54" i="1"/>
  <c r="DU54" i="1"/>
  <c r="NT54" i="1"/>
  <c r="NU54" i="1"/>
  <c r="JF54" i="1"/>
  <c r="OV54" i="1"/>
  <c r="AI54" i="1"/>
  <c r="LY54" i="1"/>
  <c r="OG54" i="1"/>
  <c r="NC54" i="1"/>
  <c r="IQ54" i="1"/>
  <c r="EK54" i="1"/>
  <c r="FQ54" i="1"/>
  <c r="GL54" i="1"/>
  <c r="CO54" i="1"/>
  <c r="M54" i="1"/>
  <c r="MO54" i="1"/>
  <c r="OO54" i="1"/>
  <c r="IP54" i="1"/>
  <c r="Z54" i="1"/>
  <c r="O54" i="1"/>
  <c r="AE54" i="1"/>
  <c r="AY54" i="1"/>
  <c r="NE54" i="1"/>
  <c r="OW54" i="1"/>
  <c r="OF54" i="1"/>
  <c r="JG54" i="1"/>
  <c r="W54" i="1"/>
  <c r="FA54" i="1"/>
  <c r="GJ54" i="1"/>
  <c r="BO54" i="1"/>
  <c r="CU54" i="1"/>
  <c r="EA54" i="1"/>
  <c r="GA54" i="1"/>
  <c r="GM54" i="1"/>
  <c r="AX54" i="1"/>
  <c r="CD54" i="1"/>
  <c r="DJ54" i="1"/>
  <c r="FF54" i="1"/>
  <c r="FV54" i="1"/>
  <c r="AL54" i="1"/>
  <c r="BR54" i="1"/>
  <c r="CX54" i="1"/>
  <c r="ED54" i="1"/>
  <c r="FG54" i="1"/>
  <c r="AW54" i="1"/>
  <c r="CC54" i="1"/>
  <c r="DI54" i="1"/>
  <c r="EO54" i="1"/>
  <c r="FU54" i="1"/>
  <c r="FK54" i="1"/>
  <c r="T54" i="1"/>
  <c r="AB54" i="1"/>
  <c r="CE54" i="1"/>
  <c r="DK54" i="1"/>
  <c r="BC54" i="1"/>
  <c r="CI54" i="1"/>
  <c r="DO54" i="1"/>
  <c r="EU54" i="1"/>
  <c r="EQ54" i="1"/>
  <c r="FW54" i="1"/>
  <c r="AG54" i="1"/>
  <c r="BM54" i="1"/>
  <c r="CS54" i="1"/>
  <c r="DY54" i="1"/>
  <c r="FE54" i="1"/>
  <c r="GO54" i="1"/>
  <c r="AM54" i="1"/>
  <c r="BS54" i="1"/>
  <c r="CY54" i="1"/>
  <c r="EE54" i="1"/>
  <c r="AN54" i="1"/>
  <c r="BT54" i="1"/>
  <c r="CZ54" i="1"/>
  <c r="EF54" i="1"/>
  <c r="FL54" i="1"/>
  <c r="FZ54" i="1"/>
  <c r="GC54" i="1"/>
  <c r="GQ54" i="1"/>
  <c r="AA54" i="1"/>
  <c r="Y54" i="1"/>
  <c r="AH54" i="1"/>
  <c r="BN54" i="1"/>
  <c r="CT54" i="1"/>
  <c r="DZ54" i="1"/>
  <c r="FJ54" i="1"/>
  <c r="BH54" i="1"/>
  <c r="CN54" i="1"/>
  <c r="S54" i="1"/>
  <c r="EP54" i="1"/>
  <c r="GN54" i="1"/>
  <c r="BD54" i="1"/>
  <c r="CJ54" i="1"/>
  <c r="DP54" i="1"/>
  <c r="EV54" i="1"/>
  <c r="GB54" i="1"/>
  <c r="GP54" i="1"/>
  <c r="BB54" i="1"/>
  <c r="CH54" i="1"/>
  <c r="DN54" i="1"/>
  <c r="ET54" i="1"/>
  <c r="BY54" i="1"/>
  <c r="GD54" i="1"/>
  <c r="AC54" i="1"/>
  <c r="DB54" i="1"/>
  <c r="EH54" i="1"/>
  <c r="DV54" i="1"/>
  <c r="EL54" i="1"/>
  <c r="Q54" i="1"/>
  <c r="GS54" i="1"/>
  <c r="AR54" i="1"/>
  <c r="BX54" i="1"/>
  <c r="DD54" i="1"/>
  <c r="DT54" i="1"/>
  <c r="EJ54" i="1"/>
  <c r="EZ54" i="1"/>
  <c r="FP54" i="1"/>
  <c r="DM54" i="1"/>
  <c r="ES54" i="1"/>
  <c r="FY54" i="1"/>
  <c r="EI54" i="1"/>
  <c r="GT54" i="1"/>
  <c r="DA54" i="1"/>
  <c r="EG54" i="1"/>
  <c r="FM54" i="1"/>
  <c r="GG54" i="1"/>
  <c r="DW54" i="1"/>
  <c r="FS54" i="1"/>
  <c r="GE54" i="1"/>
  <c r="X54" i="1"/>
  <c r="U54" i="1"/>
  <c r="EX54" i="1"/>
  <c r="GF54" i="1"/>
  <c r="AV54" i="1"/>
  <c r="CB54" i="1"/>
  <c r="DH54" i="1"/>
  <c r="EN54" i="1"/>
  <c r="FT54" i="1"/>
  <c r="DF54" i="1"/>
  <c r="BP54" i="1"/>
  <c r="CV54" i="1"/>
  <c r="FH54" i="1"/>
  <c r="GI54" i="1"/>
  <c r="FB54" i="1"/>
  <c r="AK54" i="1"/>
  <c r="BA54" i="1"/>
  <c r="CG54" i="1"/>
  <c r="BG54" i="1"/>
  <c r="CM54" i="1"/>
  <c r="DS54" i="1"/>
  <c r="FO54" i="1"/>
  <c r="AO54" i="1"/>
  <c r="BU54" i="1"/>
  <c r="BK54" i="1"/>
  <c r="CQ54" i="1"/>
  <c r="FC54" i="1"/>
  <c r="AP54" i="1"/>
  <c r="BV54" i="1"/>
  <c r="AT54" i="1"/>
  <c r="BZ54" i="1"/>
  <c r="AZ54" i="1"/>
  <c r="CF54" i="1"/>
  <c r="DL54" i="1"/>
  <c r="EB54" i="1"/>
  <c r="ER54" i="1"/>
  <c r="FX54" i="1"/>
  <c r="GK54" i="1"/>
  <c r="N54" i="1"/>
  <c r="V54" i="1"/>
  <c r="AD54" i="1"/>
  <c r="CW54" i="1"/>
  <c r="EC54" i="1"/>
  <c r="FI54" i="1"/>
  <c r="EY54" i="1"/>
  <c r="GW54" i="1"/>
  <c r="P54" i="1"/>
  <c r="AF54" i="1"/>
  <c r="FN54" i="1"/>
  <c r="GV54" i="1"/>
  <c r="BL54" i="1"/>
  <c r="CR54" i="1"/>
  <c r="DX54" i="1"/>
  <c r="FD54" i="1"/>
  <c r="GH54" i="1"/>
  <c r="GX54" i="1"/>
  <c r="FR54" i="1"/>
  <c r="AJ54" i="1"/>
  <c r="GY54" i="1"/>
  <c r="BQ54" i="1"/>
  <c r="GR54" i="1"/>
  <c r="AQ54" i="1"/>
  <c r="BW54" i="1"/>
  <c r="DC54" i="1"/>
  <c r="BE54" i="1"/>
  <c r="CK54" i="1"/>
  <c r="DQ54" i="1"/>
  <c r="EW54" i="1"/>
  <c r="AU54" i="1"/>
  <c r="CA54" i="1"/>
  <c r="DG54" i="1"/>
  <c r="EM54" i="1"/>
  <c r="GU54" i="1"/>
  <c r="BF54" i="1"/>
  <c r="CL54" i="1"/>
  <c r="DR54" i="1"/>
  <c r="BJ54" i="1"/>
  <c r="CP54" i="1"/>
  <c r="HK54" i="1" l="1"/>
  <c r="PK55" i="1"/>
  <c r="OZ55" i="3" s="1"/>
  <c r="OZ55" i="4" s="1"/>
  <c r="HJ55" i="1"/>
  <c r="GY55" i="3" s="1"/>
  <c r="GY55" i="4" s="1"/>
  <c r="B53" i="4"/>
  <c r="H52" i="10" s="1"/>
  <c r="GZ53" i="3"/>
  <c r="GZ53" i="4" s="1"/>
  <c r="PA53" i="3"/>
  <c r="PL54" i="1"/>
  <c r="PJ55" i="1"/>
  <c r="OY55" i="3" s="1"/>
  <c r="OY55" i="4" s="1"/>
  <c r="HI55" i="1"/>
  <c r="GX55" i="3" s="1"/>
  <c r="GX55" i="4" s="1"/>
  <c r="V53" i="4"/>
  <c r="I53" i="4"/>
  <c r="K53" i="4"/>
  <c r="F52" i="10" s="1"/>
  <c r="G53" i="4"/>
  <c r="G52" i="10" s="1"/>
  <c r="A54" i="4"/>
  <c r="A53" i="10" s="1"/>
  <c r="HB54" i="3"/>
  <c r="HB54" i="4" s="1"/>
  <c r="AU53" i="10" s="1"/>
  <c r="A55" i="3"/>
  <c r="PA52" i="4"/>
  <c r="HH55" i="1"/>
  <c r="GW55" i="3" s="1"/>
  <c r="GW55" i="4" s="1"/>
  <c r="PI55" i="1"/>
  <c r="OX55" i="3" s="1"/>
  <c r="OX55" i="4" s="1"/>
  <c r="HC53" i="4"/>
  <c r="BB52" i="10" s="1"/>
  <c r="PH55" i="1"/>
  <c r="OW55" i="3" s="1"/>
  <c r="OW55" i="4" s="1"/>
  <c r="HG55" i="1"/>
  <c r="GV55" i="3" s="1"/>
  <c r="GV55" i="4" s="1"/>
  <c r="PG55" i="1"/>
  <c r="OV55" i="3" s="1"/>
  <c r="OV55" i="4" s="1"/>
  <c r="PE55" i="1"/>
  <c r="OT55" i="3" s="1"/>
  <c r="OT55" i="4" s="1"/>
  <c r="PF55" i="1"/>
  <c r="OU55" i="3" s="1"/>
  <c r="OU55" i="4" s="1"/>
  <c r="HE55" i="1"/>
  <c r="GT55" i="3" s="1"/>
  <c r="GT55" i="4" s="1"/>
  <c r="HD55" i="1"/>
  <c r="GS55" i="3" s="1"/>
  <c r="GS55" i="4" s="1"/>
  <c r="HF55" i="1"/>
  <c r="GU55" i="3" s="1"/>
  <c r="GU55" i="4" s="1"/>
  <c r="GP54" i="3"/>
  <c r="GP54" i="4" s="1"/>
  <c r="GQ54" i="3"/>
  <c r="GQ54" i="4" s="1"/>
  <c r="GR54" i="3"/>
  <c r="GR54" i="4" s="1"/>
  <c r="PB55" i="1"/>
  <c r="OQ55" i="3" s="1"/>
  <c r="OQ55" i="4" s="1"/>
  <c r="PD55" i="1"/>
  <c r="OS55" i="3" s="1"/>
  <c r="OS55" i="4" s="1"/>
  <c r="HC55" i="1"/>
  <c r="PC55" i="1"/>
  <c r="OR55" i="3" s="1"/>
  <c r="OR55" i="4" s="1"/>
  <c r="HB55" i="1"/>
  <c r="HA55" i="1"/>
  <c r="CE54" i="3"/>
  <c r="CE54" i="4" s="1"/>
  <c r="AU54" i="3"/>
  <c r="AU54" i="4" s="1"/>
  <c r="BP54" i="3"/>
  <c r="BP54" i="4" s="1"/>
  <c r="BZ54" i="3"/>
  <c r="BZ54" i="4" s="1"/>
  <c r="AF54" i="3"/>
  <c r="AF54" i="4" s="1"/>
  <c r="Y54" i="3"/>
  <c r="Y54" i="4" s="1"/>
  <c r="C53" i="10" s="1"/>
  <c r="ES54" i="3"/>
  <c r="ES54" i="4" s="1"/>
  <c r="GK54" i="3"/>
  <c r="GK54" i="4" s="1"/>
  <c r="GL54" i="3"/>
  <c r="GL54" i="4" s="1"/>
  <c r="CL54" i="3"/>
  <c r="CL54" i="4" s="1"/>
  <c r="FZ54" i="3"/>
  <c r="FZ54" i="4" s="1"/>
  <c r="DA54" i="3"/>
  <c r="DA54" i="4" s="1"/>
  <c r="AI54" i="3"/>
  <c r="AI54" i="4" s="1"/>
  <c r="CF54" i="3"/>
  <c r="CF54" i="4" s="1"/>
  <c r="FD54" i="3"/>
  <c r="FD54" i="4" s="1"/>
  <c r="BV54" i="3"/>
  <c r="BV54" i="4" s="1"/>
  <c r="FX54" i="3"/>
  <c r="FX54" i="4" s="1"/>
  <c r="CU54" i="3"/>
  <c r="CU54" i="4" s="1"/>
  <c r="BQ54" i="3"/>
  <c r="BQ54" i="4" s="1"/>
  <c r="J54" i="3"/>
  <c r="J54" i="4" s="1"/>
  <c r="DL54" i="3"/>
  <c r="DL54" i="4" s="1"/>
  <c r="CP54" i="3"/>
  <c r="CP54" i="4" s="1"/>
  <c r="EH54" i="3"/>
  <c r="EH54" i="4" s="1"/>
  <c r="DY54" i="3"/>
  <c r="DY54" i="4" s="1"/>
  <c r="AG54" i="3"/>
  <c r="AG54" i="4" s="1"/>
  <c r="DK54" i="3"/>
  <c r="DK54" i="4" s="1"/>
  <c r="FS54" i="3"/>
  <c r="FS54" i="4" s="1"/>
  <c r="BW54" i="3"/>
  <c r="BW54" i="4" s="1"/>
  <c r="EK54" i="3"/>
  <c r="EK54" i="4" s="1"/>
  <c r="GC54" i="3"/>
  <c r="GC54" i="4" s="1"/>
  <c r="AW54" i="3"/>
  <c r="AW54" i="4" s="1"/>
  <c r="BC54" i="3"/>
  <c r="BC54" i="4" s="1"/>
  <c r="GF54" i="3"/>
  <c r="GF54" i="4" s="1"/>
  <c r="DU54" i="3"/>
  <c r="DU54" i="4" s="1"/>
  <c r="DT54" i="3"/>
  <c r="DT54" i="4" s="1"/>
  <c r="GD54" i="3"/>
  <c r="GD54" i="4" s="1"/>
  <c r="BB54" i="3"/>
  <c r="BB54" i="4" s="1"/>
  <c r="EJ54" i="3"/>
  <c r="EJ54" i="4" s="1"/>
  <c r="CZ54" i="3"/>
  <c r="CZ54" i="4" s="1"/>
  <c r="EZ54" i="3"/>
  <c r="EZ54" i="4" s="1"/>
  <c r="BR54" i="3"/>
  <c r="BR54" i="4" s="1"/>
  <c r="CM54" i="3"/>
  <c r="CM54" i="4" s="1"/>
  <c r="EU54" i="3"/>
  <c r="EU54" i="4" s="1"/>
  <c r="GB54" i="3"/>
  <c r="GB54" i="4" s="1"/>
  <c r="BD54" i="3"/>
  <c r="BD54" i="4" s="1"/>
  <c r="IV54" i="3"/>
  <c r="IV54" i="4" s="1"/>
  <c r="AN54" i="3"/>
  <c r="AN54" i="4" s="1"/>
  <c r="IE54" i="3"/>
  <c r="IE54" i="4" s="1"/>
  <c r="CD54" i="3"/>
  <c r="CD54" i="4" s="1"/>
  <c r="IF54" i="3"/>
  <c r="IF54" i="4" s="1"/>
  <c r="X54" i="3"/>
  <c r="X54" i="4" s="1"/>
  <c r="NI54" i="3"/>
  <c r="NI54" i="4" s="1"/>
  <c r="AH54" i="3"/>
  <c r="AH54" i="4" s="1"/>
  <c r="LX54" i="3"/>
  <c r="LX54" i="4" s="1"/>
  <c r="JL54" i="3"/>
  <c r="JL54" i="4" s="1"/>
  <c r="LW54" i="3"/>
  <c r="LW54" i="4" s="1"/>
  <c r="JK54" i="3"/>
  <c r="JK54" i="4" s="1"/>
  <c r="KX54" i="3"/>
  <c r="KX54" i="4" s="1"/>
  <c r="HF54" i="3"/>
  <c r="HF54" i="4" s="1"/>
  <c r="JX54" i="3"/>
  <c r="JX54" i="4" s="1"/>
  <c r="JG54" i="3"/>
  <c r="JG54" i="4" s="1"/>
  <c r="KW54" i="3"/>
  <c r="KW54" i="4" s="1"/>
  <c r="IK54" i="3"/>
  <c r="IK54" i="4" s="1"/>
  <c r="IQ54" i="3"/>
  <c r="IQ54" i="4" s="1"/>
  <c r="LJ54" i="3"/>
  <c r="LJ54" i="4" s="1"/>
  <c r="IR54" i="3"/>
  <c r="IR54" i="4" s="1"/>
  <c r="NT54" i="3"/>
  <c r="NT54" i="4" s="1"/>
  <c r="NP54" i="3"/>
  <c r="NP54" i="4" s="1"/>
  <c r="LS54" i="3"/>
  <c r="LS54" i="4" s="1"/>
  <c r="LZ54" i="3"/>
  <c r="LZ54" i="4" s="1"/>
  <c r="IW54" i="3"/>
  <c r="IW54" i="4" s="1"/>
  <c r="KS54" i="3"/>
  <c r="KS54" i="4" s="1"/>
  <c r="HL54" i="3"/>
  <c r="HL54" i="4" s="1"/>
  <c r="AZ53" i="10" s="1"/>
  <c r="LP54" i="3"/>
  <c r="LP54" i="4" s="1"/>
  <c r="OC54" i="3"/>
  <c r="OC54" i="4" s="1"/>
  <c r="HX54" i="3"/>
  <c r="HX54" i="4" s="1"/>
  <c r="NH54" i="3"/>
  <c r="NH54" i="4" s="1"/>
  <c r="JZ54" i="3"/>
  <c r="JZ54" i="4" s="1"/>
  <c r="JC54" i="3"/>
  <c r="JC54" i="4" s="1"/>
  <c r="LF54" i="3"/>
  <c r="LF54" i="4" s="1"/>
  <c r="KP54" i="3"/>
  <c r="KP54" i="4" s="1"/>
  <c r="LO54" i="3"/>
  <c r="LO54" i="4" s="1"/>
  <c r="HI54" i="3"/>
  <c r="HI54" i="4" s="1"/>
  <c r="HC54" i="3"/>
  <c r="KO54" i="3"/>
  <c r="KO54" i="4" s="1"/>
  <c r="IC54" i="3"/>
  <c r="IC54" i="4" s="1"/>
  <c r="IJ54" i="3"/>
  <c r="IJ54" i="4" s="1"/>
  <c r="LL54" i="3"/>
  <c r="LL54" i="4" s="1"/>
  <c r="OM54" i="3"/>
  <c r="OM54" i="4" s="1"/>
  <c r="MQ54" i="3"/>
  <c r="MQ54" i="4" s="1"/>
  <c r="LR54" i="3"/>
  <c r="LR54" i="4" s="1"/>
  <c r="NN54" i="3"/>
  <c r="NN54" i="4" s="1"/>
  <c r="KE54" i="3"/>
  <c r="KE54" i="4" s="1"/>
  <c r="KL54" i="3"/>
  <c r="KL54" i="4" s="1"/>
  <c r="HZ54" i="3"/>
  <c r="HZ54" i="4" s="1"/>
  <c r="AW53" i="10" s="1"/>
  <c r="LQ54" i="3"/>
  <c r="LQ54" i="4" s="1"/>
  <c r="KK54" i="3"/>
  <c r="KK54" i="4" s="1"/>
  <c r="HP54" i="3"/>
  <c r="HP54" i="4" s="1"/>
  <c r="OP54" i="3"/>
  <c r="OP54" i="4" s="1"/>
  <c r="EN54" i="3"/>
  <c r="EN54" i="4" s="1"/>
  <c r="S54" i="3"/>
  <c r="S54" i="4" s="1"/>
  <c r="FM54" i="3"/>
  <c r="FM54" i="4" s="1"/>
  <c r="BU54" i="3"/>
  <c r="BU54" i="4" s="1"/>
  <c r="BK54" i="3"/>
  <c r="BK54" i="4" s="1"/>
  <c r="AZ54" i="3"/>
  <c r="AZ54" i="4" s="1"/>
  <c r="DH54" i="3"/>
  <c r="DH54" i="4" s="1"/>
  <c r="AP54" i="3"/>
  <c r="AP54" i="4" s="1"/>
  <c r="EW54" i="3"/>
  <c r="EW54" i="4" s="1"/>
  <c r="FI54" i="3"/>
  <c r="FI54" i="4" s="1"/>
  <c r="AK54" i="3"/>
  <c r="AK54" i="4" s="1"/>
  <c r="M54" i="3"/>
  <c r="M54" i="4" s="1"/>
  <c r="FV54" i="3"/>
  <c r="FV54" i="4" s="1"/>
  <c r="GI54" i="3"/>
  <c r="GI54" i="4" s="1"/>
  <c r="DB54" i="3"/>
  <c r="DB54" i="4" s="1"/>
  <c r="DI54" i="3"/>
  <c r="DI54" i="4" s="1"/>
  <c r="GH54" i="3"/>
  <c r="GH54" i="4" s="1"/>
  <c r="DW54" i="3"/>
  <c r="DW54" i="4" s="1"/>
  <c r="BN54" i="3"/>
  <c r="BN54" i="4" s="1"/>
  <c r="AQ54" i="3"/>
  <c r="AQ54" i="4" s="1"/>
  <c r="DE54" i="3"/>
  <c r="DE54" i="4" s="1"/>
  <c r="EE54" i="3"/>
  <c r="EE54" i="4" s="1"/>
  <c r="EY54" i="3"/>
  <c r="EY54" i="4" s="1"/>
  <c r="W54" i="3"/>
  <c r="W54" i="4" s="1"/>
  <c r="FR54" i="3"/>
  <c r="FR54" i="4" s="1"/>
  <c r="CO54" i="3"/>
  <c r="CO54" i="4" s="1"/>
  <c r="CN54" i="3"/>
  <c r="CN54" i="4" s="1"/>
  <c r="ET54" i="3"/>
  <c r="ET54" i="4" s="1"/>
  <c r="V54" i="3"/>
  <c r="DD54" i="3"/>
  <c r="DD54" i="4" s="1"/>
  <c r="BT54" i="3"/>
  <c r="BT54" i="4" s="1"/>
  <c r="FJ54" i="3"/>
  <c r="FJ54" i="4" s="1"/>
  <c r="AL54" i="3"/>
  <c r="AL54" i="4" s="1"/>
  <c r="BG54" i="3"/>
  <c r="BG54" i="4" s="1"/>
  <c r="CY54" i="3"/>
  <c r="CY54" i="4" s="1"/>
  <c r="FP54" i="3"/>
  <c r="FP54" i="4" s="1"/>
  <c r="FY54" i="3"/>
  <c r="FY54" i="4" s="1"/>
  <c r="NU54" i="3"/>
  <c r="NU54" i="4" s="1"/>
  <c r="T54" i="3"/>
  <c r="T54" i="4" s="1"/>
  <c r="OD54" i="3"/>
  <c r="OD54" i="4" s="1"/>
  <c r="GA54" i="3"/>
  <c r="GA54" i="4" s="1"/>
  <c r="MR54" i="3"/>
  <c r="MR54" i="4" s="1"/>
  <c r="OK54" i="3"/>
  <c r="OK54" i="4" s="1"/>
  <c r="DJ54" i="3"/>
  <c r="DJ54" i="4" s="1"/>
  <c r="G54" i="3"/>
  <c r="LH54" i="3"/>
  <c r="LH54" i="4" s="1"/>
  <c r="OI54" i="3"/>
  <c r="OI54" i="4" s="1"/>
  <c r="LG54" i="3"/>
  <c r="LG54" i="4" s="1"/>
  <c r="KH54" i="3"/>
  <c r="KH54" i="4" s="1"/>
  <c r="JR54" i="3"/>
  <c r="JR54" i="4" s="1"/>
  <c r="OG54" i="3"/>
  <c r="OG54" i="4" s="1"/>
  <c r="LT54" i="3"/>
  <c r="LT54" i="4" s="1"/>
  <c r="MS54" i="3"/>
  <c r="MS54" i="4" s="1"/>
  <c r="KG54" i="3"/>
  <c r="KG54" i="4" s="1"/>
  <c r="HU54" i="3"/>
  <c r="HU54" i="4" s="1"/>
  <c r="IA54" i="3"/>
  <c r="IA54" i="4" s="1"/>
  <c r="KD54" i="3"/>
  <c r="KD54" i="4" s="1"/>
  <c r="IB54" i="3"/>
  <c r="IB54" i="4" s="1"/>
  <c r="IH54" i="3"/>
  <c r="IH54" i="4" s="1"/>
  <c r="NO54" i="3"/>
  <c r="NO54" i="4" s="1"/>
  <c r="LC54" i="3"/>
  <c r="LC54" i="4" s="1"/>
  <c r="KT54" i="3"/>
  <c r="KT54" i="4" s="1"/>
  <c r="MO54" i="3"/>
  <c r="MO54" i="4" s="1"/>
  <c r="KC54" i="3"/>
  <c r="KC54" i="4" s="1"/>
  <c r="HD54" i="3"/>
  <c r="HD54" i="4" s="1"/>
  <c r="AX53" i="10" s="1"/>
  <c r="KZ54" i="3"/>
  <c r="KZ54" i="4" s="1"/>
  <c r="IN54" i="3"/>
  <c r="IN54" i="4" s="1"/>
  <c r="HS54" i="3"/>
  <c r="HS54" i="4" s="1"/>
  <c r="IM54" i="3"/>
  <c r="IM54" i="4" s="1"/>
  <c r="LV54" i="3"/>
  <c r="LV54" i="4" s="1"/>
  <c r="HW54" i="3"/>
  <c r="HW54" i="4" s="1"/>
  <c r="ID54" i="3"/>
  <c r="ID54" i="4" s="1"/>
  <c r="HR54" i="3"/>
  <c r="HR54" i="4" s="1"/>
  <c r="KY54" i="3"/>
  <c r="KY54" i="4" s="1"/>
  <c r="NQ54" i="3"/>
  <c r="NQ54" i="4" s="1"/>
  <c r="MK54" i="3"/>
  <c r="MK54" i="4" s="1"/>
  <c r="JY54" i="3"/>
  <c r="JY54" i="4" s="1"/>
  <c r="MA54" i="3"/>
  <c r="MA54" i="4" s="1"/>
  <c r="HJ54" i="3"/>
  <c r="HJ54" i="4" s="1"/>
  <c r="KV54" i="3"/>
  <c r="KV54" i="4" s="1"/>
  <c r="NW54" i="3"/>
  <c r="NW54" i="4" s="1"/>
  <c r="LK54" i="3"/>
  <c r="LK54" i="4" s="1"/>
  <c r="IP54" i="3"/>
  <c r="IP54" i="4" s="1"/>
  <c r="MH54" i="3"/>
  <c r="MH54" i="4" s="1"/>
  <c r="JO54" i="3"/>
  <c r="JO54" i="4" s="1"/>
  <c r="JV54" i="3"/>
  <c r="JV54" i="4" s="1"/>
  <c r="NM54" i="3"/>
  <c r="NM54" i="4" s="1"/>
  <c r="HY54" i="3"/>
  <c r="HY54" i="4" s="1"/>
  <c r="HO54" i="3"/>
  <c r="HO54" i="4" s="1"/>
  <c r="JU54" i="3"/>
  <c r="JU54" i="4" s="1"/>
  <c r="AY54" i="3"/>
  <c r="AY54" i="4" s="1"/>
  <c r="AT54" i="3"/>
  <c r="AT54" i="4" s="1"/>
  <c r="FG54" i="3"/>
  <c r="FG54" i="4" s="1"/>
  <c r="FC54" i="3"/>
  <c r="FC54" i="4" s="1"/>
  <c r="EB54" i="3"/>
  <c r="EB54" i="4" s="1"/>
  <c r="CR54" i="3"/>
  <c r="CR54" i="4" s="1"/>
  <c r="BF54" i="3"/>
  <c r="BF54" i="4" s="1"/>
  <c r="GM54" i="3"/>
  <c r="GM54" i="4" s="1"/>
  <c r="CG54" i="3"/>
  <c r="CG54" i="4" s="1"/>
  <c r="U54" i="3"/>
  <c r="U54" i="4" s="1"/>
  <c r="EX54" i="3"/>
  <c r="EX54" i="4" s="1"/>
  <c r="K54" i="3"/>
  <c r="EG54" i="3"/>
  <c r="EG54" i="4" s="1"/>
  <c r="AO54" i="3"/>
  <c r="AO54" i="4" s="1"/>
  <c r="AE54" i="3"/>
  <c r="AE54" i="4" s="1"/>
  <c r="BJ54" i="3"/>
  <c r="BJ54" i="4" s="1"/>
  <c r="CB54" i="3"/>
  <c r="CB54" i="4" s="1"/>
  <c r="Z54" i="3"/>
  <c r="Z54" i="4" s="1"/>
  <c r="CK54" i="3"/>
  <c r="CK54" i="4" s="1"/>
  <c r="EC54" i="3"/>
  <c r="EC54" i="4" s="1"/>
  <c r="FU54" i="3"/>
  <c r="FU54" i="4" s="1"/>
  <c r="FT54" i="3"/>
  <c r="FT54" i="4" s="1"/>
  <c r="FB54" i="3"/>
  <c r="FB54" i="4" s="1"/>
  <c r="DX54" i="3"/>
  <c r="DX54" i="4" s="1"/>
  <c r="FE54" i="3"/>
  <c r="FE54" i="4" s="1"/>
  <c r="CS54" i="3"/>
  <c r="CS54" i="4" s="1"/>
  <c r="F54" i="3"/>
  <c r="F54" i="4" s="1"/>
  <c r="E53" i="10" s="1"/>
  <c r="CQ54" i="3"/>
  <c r="CQ54" i="4" s="1"/>
  <c r="EI54" i="3"/>
  <c r="EI54" i="4" s="1"/>
  <c r="GE54" i="3"/>
  <c r="GE54" i="4" s="1"/>
  <c r="BY54" i="3"/>
  <c r="BY54" i="4" s="1"/>
  <c r="H54" i="3"/>
  <c r="H54" i="4" s="1"/>
  <c r="DO54" i="3"/>
  <c r="DO54" i="4" s="1"/>
  <c r="N54" i="3"/>
  <c r="N54" i="4" s="1"/>
  <c r="FO54" i="3"/>
  <c r="FO54" i="4" s="1"/>
  <c r="BI54" i="3"/>
  <c r="BI54" i="4" s="1"/>
  <c r="BH54" i="3"/>
  <c r="BH54" i="4" s="1"/>
  <c r="DN54" i="3"/>
  <c r="DN54" i="4" s="1"/>
  <c r="FL54" i="3"/>
  <c r="FL54" i="4" s="1"/>
  <c r="BX54" i="3"/>
  <c r="BX54" i="4" s="1"/>
  <c r="Q54" i="3"/>
  <c r="Q54" i="4" s="1"/>
  <c r="ED54" i="3"/>
  <c r="ED54" i="4" s="1"/>
  <c r="EV54" i="3"/>
  <c r="EV54" i="4" s="1"/>
  <c r="AA54" i="3"/>
  <c r="AA54" i="4" s="1"/>
  <c r="BS54" i="3"/>
  <c r="BS54" i="4" s="1"/>
  <c r="DP54" i="3"/>
  <c r="DP54" i="4" s="1"/>
  <c r="EP54" i="3"/>
  <c r="EP54" i="4" s="1"/>
  <c r="OL54" i="3"/>
  <c r="OL54" i="4" s="1"/>
  <c r="D54" i="3"/>
  <c r="D54" i="4" s="1"/>
  <c r="B53" i="10" s="1"/>
  <c r="MD54" i="3"/>
  <c r="MD54" i="4" s="1"/>
  <c r="FF54" i="3"/>
  <c r="FF54" i="4" s="1"/>
  <c r="NV54" i="3"/>
  <c r="NV54" i="4" s="1"/>
  <c r="IU54" i="3"/>
  <c r="IU54" i="4" s="1"/>
  <c r="CT54" i="3"/>
  <c r="CT54" i="4" s="1"/>
  <c r="NS54" i="3"/>
  <c r="NS54" i="4" s="1"/>
  <c r="KR54" i="3"/>
  <c r="KR54" i="4" s="1"/>
  <c r="NC54" i="3"/>
  <c r="NC54" i="4" s="1"/>
  <c r="KQ54" i="3"/>
  <c r="KQ54" i="4" s="1"/>
  <c r="JB54" i="3"/>
  <c r="JB54" i="4" s="1"/>
  <c r="HV54" i="3"/>
  <c r="HV54" i="4" s="1"/>
  <c r="MJ54" i="3"/>
  <c r="MJ54" i="4" s="1"/>
  <c r="KN54" i="3"/>
  <c r="KN54" i="4" s="1"/>
  <c r="MC54" i="3"/>
  <c r="MC54" i="4" s="1"/>
  <c r="JQ54" i="3"/>
  <c r="JQ54" i="4" s="1"/>
  <c r="HM54" i="3"/>
  <c r="HM54" i="4" s="1"/>
  <c r="NF54" i="3"/>
  <c r="NF54" i="4" s="1"/>
  <c r="NE54" i="3"/>
  <c r="NE54" i="4" s="1"/>
  <c r="OJ54" i="3"/>
  <c r="OJ54" i="4" s="1"/>
  <c r="MY54" i="3"/>
  <c r="MY54" i="4" s="1"/>
  <c r="KM54" i="3"/>
  <c r="KM54" i="4" s="1"/>
  <c r="JN54" i="3"/>
  <c r="JN54" i="4" s="1"/>
  <c r="LY54" i="3"/>
  <c r="LY54" i="4" s="1"/>
  <c r="JM54" i="3"/>
  <c r="JM54" i="4" s="1"/>
  <c r="ND54" i="3"/>
  <c r="ND54" i="4" s="1"/>
  <c r="KJ54" i="3"/>
  <c r="KJ54" i="4" s="1"/>
  <c r="OA54" i="3"/>
  <c r="OA54" i="4" s="1"/>
  <c r="HK54" i="3"/>
  <c r="HK54" i="4" s="1"/>
  <c r="NZ54" i="3"/>
  <c r="NZ54" i="4" s="1"/>
  <c r="JJ54" i="3"/>
  <c r="JJ54" i="4" s="1"/>
  <c r="OH54" i="3"/>
  <c r="OH54" i="4" s="1"/>
  <c r="NK54" i="3"/>
  <c r="NK54" i="4" s="1"/>
  <c r="MU54" i="3"/>
  <c r="MU54" i="4" s="1"/>
  <c r="KI54" i="3"/>
  <c r="KI54" i="4" s="1"/>
  <c r="NA54" i="3"/>
  <c r="NA54" i="4" s="1"/>
  <c r="LU54" i="3"/>
  <c r="LU54" i="4" s="1"/>
  <c r="JI54" i="3"/>
  <c r="JI54" i="4" s="1"/>
  <c r="MV54" i="3"/>
  <c r="MV54" i="4" s="1"/>
  <c r="NY54" i="3"/>
  <c r="NY54" i="4" s="1"/>
  <c r="KF54" i="3"/>
  <c r="KF54" i="4" s="1"/>
  <c r="MZ54" i="3"/>
  <c r="MZ54" i="4" s="1"/>
  <c r="OF54" i="3"/>
  <c r="OF54" i="4" s="1"/>
  <c r="IY54" i="3"/>
  <c r="IY54" i="4" s="1"/>
  <c r="LB54" i="3"/>
  <c r="LB54" i="4" s="1"/>
  <c r="ON54" i="3"/>
  <c r="ON54" i="4" s="1"/>
  <c r="JF54" i="3"/>
  <c r="JF54" i="4" s="1"/>
  <c r="JE54" i="3"/>
  <c r="JE54" i="4" s="1"/>
  <c r="IO54" i="3"/>
  <c r="IO54" i="4" s="1"/>
  <c r="HH54" i="3"/>
  <c r="HH54" i="4" s="1"/>
  <c r="BA53" i="10" s="1"/>
  <c r="GO54" i="3"/>
  <c r="GO54" i="4" s="1"/>
  <c r="GJ54" i="3"/>
  <c r="GJ54" i="4" s="1"/>
  <c r="AJ54" i="3"/>
  <c r="AJ54" i="4" s="1"/>
  <c r="GG54" i="3"/>
  <c r="GG54" i="4" s="1"/>
  <c r="DM54" i="3"/>
  <c r="DM54" i="4" s="1"/>
  <c r="DG54" i="3"/>
  <c r="DG54" i="4" s="1"/>
  <c r="EL54" i="3"/>
  <c r="EL54" i="4" s="1"/>
  <c r="CA54" i="3"/>
  <c r="CA54" i="4" s="1"/>
  <c r="CV54" i="3"/>
  <c r="CV54" i="4" s="1"/>
  <c r="DF54" i="3"/>
  <c r="DF54" i="4" s="1"/>
  <c r="BL54" i="3"/>
  <c r="BL54" i="4" s="1"/>
  <c r="GN54" i="3"/>
  <c r="GN54" i="4" s="1"/>
  <c r="FW54" i="3"/>
  <c r="FW54" i="4" s="1"/>
  <c r="BA54" i="3"/>
  <c r="BA54" i="4" s="1"/>
  <c r="E54" i="3"/>
  <c r="E54" i="4" s="1"/>
  <c r="DR54" i="3"/>
  <c r="DR54" i="4" s="1"/>
  <c r="C54" i="3"/>
  <c r="C54" i="4" s="1"/>
  <c r="D53" i="10" s="1"/>
  <c r="DQ54" i="3"/>
  <c r="DQ54" i="4" s="1"/>
  <c r="BO54" i="3"/>
  <c r="BO54" i="4" s="1"/>
  <c r="ER54" i="3"/>
  <c r="ER54" i="4" s="1"/>
  <c r="AD54" i="3"/>
  <c r="AD54" i="4" s="1"/>
  <c r="AV54" i="3"/>
  <c r="AV54" i="4" s="1"/>
  <c r="EQ54" i="3"/>
  <c r="EQ54" i="4" s="1"/>
  <c r="BE54" i="3"/>
  <c r="BE54" i="4" s="1"/>
  <c r="CW54" i="3"/>
  <c r="CW54" i="4" s="1"/>
  <c r="EM54" i="3"/>
  <c r="EM54" i="4" s="1"/>
  <c r="FH54" i="3"/>
  <c r="FH54" i="4" s="1"/>
  <c r="DV54" i="3"/>
  <c r="DV54" i="4" s="1"/>
  <c r="FN54" i="3"/>
  <c r="FN54" i="4" s="1"/>
  <c r="EO54" i="3"/>
  <c r="EO54" i="4" s="1"/>
  <c r="BM54" i="3"/>
  <c r="BM54" i="4" s="1"/>
  <c r="EA54" i="3"/>
  <c r="EA54" i="4" s="1"/>
  <c r="R54" i="3"/>
  <c r="R54" i="4" s="1"/>
  <c r="DC54" i="3"/>
  <c r="DC54" i="4" s="1"/>
  <c r="FQ54" i="3"/>
  <c r="FQ54" i="4" s="1"/>
  <c r="AS54" i="3"/>
  <c r="AS54" i="4" s="1"/>
  <c r="CC54" i="3"/>
  <c r="CC54" i="4" s="1"/>
  <c r="CI54" i="3"/>
  <c r="CI54" i="4" s="1"/>
  <c r="P54" i="3"/>
  <c r="P54" i="4" s="1"/>
  <c r="I53" i="10" s="1"/>
  <c r="FA54" i="3"/>
  <c r="FA54" i="4" s="1"/>
  <c r="AC54" i="3"/>
  <c r="AC54" i="4" s="1"/>
  <c r="AB54" i="3"/>
  <c r="AB54" i="4" s="1"/>
  <c r="CH54" i="3"/>
  <c r="CH54" i="4" s="1"/>
  <c r="EF54" i="3"/>
  <c r="EF54" i="4" s="1"/>
  <c r="AR54" i="3"/>
  <c r="AR54" i="4" s="1"/>
  <c r="I54" i="3"/>
  <c r="CX54" i="3"/>
  <c r="CX54" i="4" s="1"/>
  <c r="DS54" i="3"/>
  <c r="DS54" i="4" s="1"/>
  <c r="FK54" i="3"/>
  <c r="FK54" i="4" s="1"/>
  <c r="AM54" i="3"/>
  <c r="AM54" i="4" s="1"/>
  <c r="CJ54" i="3"/>
  <c r="CJ54" i="4" s="1"/>
  <c r="L54" i="3"/>
  <c r="L54" i="4" s="1"/>
  <c r="MT54" i="3"/>
  <c r="MT54" i="4" s="1"/>
  <c r="O54" i="3"/>
  <c r="O54" i="4" s="1"/>
  <c r="B54" i="3"/>
  <c r="DZ54" i="3"/>
  <c r="DZ54" i="4" s="1"/>
  <c r="LN54" i="3"/>
  <c r="LN54" i="4" s="1"/>
  <c r="NJ54" i="3"/>
  <c r="NJ54" i="4" s="1"/>
  <c r="AX54" i="3"/>
  <c r="AX54" i="4" s="1"/>
  <c r="MN54" i="3"/>
  <c r="MN54" i="4" s="1"/>
  <c r="KB54" i="3"/>
  <c r="KB54" i="4" s="1"/>
  <c r="MM54" i="3"/>
  <c r="MM54" i="4" s="1"/>
  <c r="KA54" i="3"/>
  <c r="KA54" i="4" s="1"/>
  <c r="IL54" i="3"/>
  <c r="IL54" i="4" s="1"/>
  <c r="HN54" i="3"/>
  <c r="HN54" i="4" s="1"/>
  <c r="LD54" i="3"/>
  <c r="LD54" i="4" s="1"/>
  <c r="JH54" i="3"/>
  <c r="JH54" i="4" s="1"/>
  <c r="LM54" i="3"/>
  <c r="LM54" i="4" s="1"/>
  <c r="JA54" i="3"/>
  <c r="JA54" i="4" s="1"/>
  <c r="HE54" i="3"/>
  <c r="HE54" i="4" s="1"/>
  <c r="AV53" i="10" s="1"/>
  <c r="MP54" i="3"/>
  <c r="MP54" i="4" s="1"/>
  <c r="NL54" i="3"/>
  <c r="NL54" i="4" s="1"/>
  <c r="OB54" i="3"/>
  <c r="OB54" i="4" s="1"/>
  <c r="OE54" i="3"/>
  <c r="OE54" i="4" s="1"/>
  <c r="MI54" i="3"/>
  <c r="MI54" i="4" s="1"/>
  <c r="JW54" i="3"/>
  <c r="JW54" i="4" s="1"/>
  <c r="IX54" i="3"/>
  <c r="IX54" i="4" s="1"/>
  <c r="LI54" i="3"/>
  <c r="LI54" i="4" s="1"/>
  <c r="HT54" i="3"/>
  <c r="HT54" i="4" s="1"/>
  <c r="MF54" i="3"/>
  <c r="MF54" i="4" s="1"/>
  <c r="IG54" i="3"/>
  <c r="IG54" i="4" s="1"/>
  <c r="JT54" i="3"/>
  <c r="JT54" i="4" s="1"/>
  <c r="JD54" i="3"/>
  <c r="JD54" i="4" s="1"/>
  <c r="ML54" i="3"/>
  <c r="ML54" i="4" s="1"/>
  <c r="IT54" i="3"/>
  <c r="IT54" i="4" s="1"/>
  <c r="NR54" i="3"/>
  <c r="NR54" i="4" s="1"/>
  <c r="NB54" i="3"/>
  <c r="NB54" i="4" s="1"/>
  <c r="ME54" i="3"/>
  <c r="ME54" i="4" s="1"/>
  <c r="JS54" i="3"/>
  <c r="JS54" i="4" s="1"/>
  <c r="HQ54" i="3"/>
  <c r="HQ54" i="4" s="1"/>
  <c r="BC53" i="10" s="1"/>
  <c r="LE54" i="3"/>
  <c r="LE54" i="4" s="1"/>
  <c r="IS54" i="3"/>
  <c r="IS54" i="4" s="1"/>
  <c r="IZ54" i="3"/>
  <c r="IZ54" i="4" s="1"/>
  <c r="MB54" i="3"/>
  <c r="MB54" i="4" s="1"/>
  <c r="JP54" i="3"/>
  <c r="JP54" i="4" s="1"/>
  <c r="NG54" i="3"/>
  <c r="NG54" i="4" s="1"/>
  <c r="MX54" i="3"/>
  <c r="MX54" i="4" s="1"/>
  <c r="II54" i="3"/>
  <c r="II54" i="4" s="1"/>
  <c r="KU54" i="3"/>
  <c r="KU54" i="4" s="1"/>
  <c r="NX54" i="3"/>
  <c r="NX54" i="4" s="1"/>
  <c r="MW54" i="3"/>
  <c r="MW54" i="4" s="1"/>
  <c r="MG54" i="3"/>
  <c r="MG54" i="4" s="1"/>
  <c r="LA54" i="3"/>
  <c r="LA54" i="4" s="1"/>
  <c r="HG54" i="3"/>
  <c r="HG54" i="4" s="1"/>
  <c r="AY53" i="10" s="1"/>
  <c r="OO54" i="3"/>
  <c r="OO54" i="4" s="1"/>
  <c r="L56" i="1"/>
  <c r="PA55" i="1"/>
  <c r="HM55" i="1"/>
  <c r="GZ55" i="1"/>
  <c r="HS55" i="1"/>
  <c r="IA55" i="1"/>
  <c r="IJ55" i="1"/>
  <c r="IZ55" i="1"/>
  <c r="JP55" i="1"/>
  <c r="HR55" i="1"/>
  <c r="HZ55" i="1"/>
  <c r="NH55" i="1"/>
  <c r="NX55" i="1"/>
  <c r="KV55" i="1"/>
  <c r="JA55" i="1"/>
  <c r="JQ55" i="1"/>
  <c r="KG55" i="1"/>
  <c r="KW55" i="1"/>
  <c r="LL55" i="1"/>
  <c r="MR55" i="1"/>
  <c r="OI55" i="1"/>
  <c r="OQ55" i="1"/>
  <c r="KF55" i="1"/>
  <c r="LM55" i="1"/>
  <c r="MS55" i="1"/>
  <c r="NY55" i="1"/>
  <c r="OY55" i="1"/>
  <c r="IK55" i="1"/>
  <c r="MC55" i="1"/>
  <c r="NI55" i="1"/>
  <c r="MB55" i="1"/>
  <c r="IT55" i="1"/>
  <c r="JJ55" i="1"/>
  <c r="JZ55" i="1"/>
  <c r="KP55" i="1"/>
  <c r="LF55" i="1"/>
  <c r="NB55" i="1"/>
  <c r="NR55" i="1"/>
  <c r="OH55" i="1"/>
  <c r="OX55" i="1"/>
  <c r="LV55" i="1"/>
  <c r="NK55" i="1"/>
  <c r="JK55" i="1"/>
  <c r="KA55" i="1"/>
  <c r="KQ55" i="1"/>
  <c r="LG55" i="1"/>
  <c r="LW55" i="1"/>
  <c r="MM55" i="1"/>
  <c r="NG55" i="1"/>
  <c r="OJ55" i="1"/>
  <c r="ML55" i="1"/>
  <c r="IU55" i="1"/>
  <c r="IC55" i="1"/>
  <c r="HT55" i="1"/>
  <c r="IB55" i="1"/>
  <c r="HN55" i="1"/>
  <c r="HU55" i="1"/>
  <c r="IN55" i="1"/>
  <c r="JT55" i="1"/>
  <c r="KZ55" i="1"/>
  <c r="MF55" i="1"/>
  <c r="IO55" i="1"/>
  <c r="JE55" i="1"/>
  <c r="JU55" i="1"/>
  <c r="KK55" i="1"/>
  <c r="LA55" i="1"/>
  <c r="LQ55" i="1"/>
  <c r="MG55" i="1"/>
  <c r="MW55" i="1"/>
  <c r="NM55" i="1"/>
  <c r="JD55" i="1"/>
  <c r="KJ55" i="1"/>
  <c r="LP55" i="1"/>
  <c r="MV55" i="1"/>
  <c r="NL55" i="1"/>
  <c r="OB55" i="1"/>
  <c r="OC55" i="1"/>
  <c r="OS55" i="1"/>
  <c r="IH55" i="1"/>
  <c r="JN55" i="1"/>
  <c r="KT55" i="1"/>
  <c r="LZ55" i="1"/>
  <c r="NF55" i="1"/>
  <c r="OK55" i="1"/>
  <c r="IX55" i="1"/>
  <c r="KD55" i="1"/>
  <c r="LJ55" i="1"/>
  <c r="MP55" i="1"/>
  <c r="NV55" i="1"/>
  <c r="OL55" i="1"/>
  <c r="II55" i="1"/>
  <c r="IY55" i="1"/>
  <c r="HO55" i="1"/>
  <c r="HW55" i="1"/>
  <c r="IE55" i="1"/>
  <c r="NS55" i="1"/>
  <c r="HV55" i="1"/>
  <c r="JO55" i="1"/>
  <c r="KE55" i="1"/>
  <c r="KU55" i="1"/>
  <c r="LK55" i="1"/>
  <c r="MA55" i="1"/>
  <c r="MQ55" i="1"/>
  <c r="NO55" i="1"/>
  <c r="ON55" i="1"/>
  <c r="IR55" i="1"/>
  <c r="JH55" i="1"/>
  <c r="NP55" i="1"/>
  <c r="OZ55" i="1"/>
  <c r="ID55" i="1"/>
  <c r="JX55" i="1"/>
  <c r="LD55" i="1"/>
  <c r="MJ55" i="1"/>
  <c r="IS55" i="1"/>
  <c r="JY55" i="1"/>
  <c r="LE55" i="1"/>
  <c r="MK55" i="1"/>
  <c r="IL55" i="1"/>
  <c r="JB55" i="1"/>
  <c r="JR55" i="1"/>
  <c r="NA55" i="1"/>
  <c r="NQ55" i="1"/>
  <c r="KN55" i="1"/>
  <c r="LT55" i="1"/>
  <c r="MZ55" i="1"/>
  <c r="JI55" i="1"/>
  <c r="KO55" i="1"/>
  <c r="LU55" i="1"/>
  <c r="OE55" i="1"/>
  <c r="OM55" i="1"/>
  <c r="OU55" i="1"/>
  <c r="OA55" i="1"/>
  <c r="JS55" i="1"/>
  <c r="KI55" i="1"/>
  <c r="KY55" i="1"/>
  <c r="LO55" i="1"/>
  <c r="ME55" i="1"/>
  <c r="MU55" i="1"/>
  <c r="NW55" i="1"/>
  <c r="KH55" i="1"/>
  <c r="MT55" i="1"/>
  <c r="OP55" i="1"/>
  <c r="IM55" i="1"/>
  <c r="OR55" i="1"/>
  <c r="HQ55" i="1"/>
  <c r="HY55" i="1"/>
  <c r="NT55" i="1"/>
  <c r="IG55" i="1"/>
  <c r="KX55" i="1"/>
  <c r="NJ55" i="1"/>
  <c r="JC55" i="1"/>
  <c r="HP55" i="1"/>
  <c r="HX55" i="1"/>
  <c r="LN55" i="1"/>
  <c r="NZ55" i="1"/>
  <c r="MD55" i="1"/>
  <c r="IF55" i="1"/>
  <c r="JL55" i="1"/>
  <c r="KR55" i="1"/>
  <c r="LX55" i="1"/>
  <c r="JM55" i="1"/>
  <c r="ND55" i="1"/>
  <c r="NC55" i="1"/>
  <c r="OF55" i="1"/>
  <c r="IQ55" i="1"/>
  <c r="JG55" i="1"/>
  <c r="JW55" i="1"/>
  <c r="KM55" i="1"/>
  <c r="LC55" i="1"/>
  <c r="LS55" i="1"/>
  <c r="MI55" i="1"/>
  <c r="MY55" i="1"/>
  <c r="OV55" i="1"/>
  <c r="Z55" i="1"/>
  <c r="GJ55" i="1"/>
  <c r="IV55" i="1"/>
  <c r="KB55" i="1"/>
  <c r="LH55" i="1"/>
  <c r="MN55" i="1"/>
  <c r="IW55" i="1"/>
  <c r="KC55" i="1"/>
  <c r="LI55" i="1"/>
  <c r="LY55" i="1"/>
  <c r="OG55" i="1"/>
  <c r="MX55" i="1"/>
  <c r="OT55" i="1"/>
  <c r="O55" i="1"/>
  <c r="AE55" i="1"/>
  <c r="MO55" i="1"/>
  <c r="OO55" i="1"/>
  <c r="IP55" i="1"/>
  <c r="JV55" i="1"/>
  <c r="LB55" i="1"/>
  <c r="MH55" i="1"/>
  <c r="DE55" i="1"/>
  <c r="EK55" i="1"/>
  <c r="FQ55" i="1"/>
  <c r="AY55" i="1"/>
  <c r="CE55" i="1"/>
  <c r="FW55" i="1"/>
  <c r="GO55" i="1"/>
  <c r="AM55" i="1"/>
  <c r="BS55" i="1"/>
  <c r="CY55" i="1"/>
  <c r="EE55" i="1"/>
  <c r="KS55" i="1"/>
  <c r="NE55" i="1"/>
  <c r="OW55" i="1"/>
  <c r="W55" i="1"/>
  <c r="AS55" i="1"/>
  <c r="NU55" i="1"/>
  <c r="JF55" i="1"/>
  <c r="KL55" i="1"/>
  <c r="LR55" i="1"/>
  <c r="NN55" i="1"/>
  <c r="OD55" i="1"/>
  <c r="R55" i="1"/>
  <c r="BI55" i="1"/>
  <c r="DU55" i="1"/>
  <c r="FA55" i="1"/>
  <c r="AI55" i="1"/>
  <c r="BO55" i="1"/>
  <c r="CU55" i="1"/>
  <c r="EA55" i="1"/>
  <c r="FG55" i="1"/>
  <c r="BM55" i="1"/>
  <c r="CS55" i="1"/>
  <c r="DY55" i="1"/>
  <c r="FE55" i="1"/>
  <c r="FK55" i="1"/>
  <c r="AN55" i="1"/>
  <c r="BD55" i="1"/>
  <c r="BT55" i="1"/>
  <c r="CJ55" i="1"/>
  <c r="CZ55" i="1"/>
  <c r="DP55" i="1"/>
  <c r="EF55" i="1"/>
  <c r="EV55" i="1"/>
  <c r="FL55" i="1"/>
  <c r="GB55" i="1"/>
  <c r="GS55" i="1"/>
  <c r="DK55" i="1"/>
  <c r="GL55" i="1"/>
  <c r="AG55" i="1"/>
  <c r="BC55" i="1"/>
  <c r="CI55" i="1"/>
  <c r="DO55" i="1"/>
  <c r="EU55" i="1"/>
  <c r="EQ55" i="1"/>
  <c r="CC55" i="1"/>
  <c r="DI55" i="1"/>
  <c r="EO55" i="1"/>
  <c r="FU55" i="1"/>
  <c r="GM55" i="1"/>
  <c r="M55" i="1"/>
  <c r="AB55" i="1"/>
  <c r="AW55" i="1"/>
  <c r="AH55" i="1"/>
  <c r="BN55" i="1"/>
  <c r="CT55" i="1"/>
  <c r="DZ55" i="1"/>
  <c r="FF55" i="1"/>
  <c r="GN55" i="1"/>
  <c r="FJ55" i="1"/>
  <c r="DT55" i="1"/>
  <c r="EZ55" i="1"/>
  <c r="S55" i="1"/>
  <c r="AK55" i="1"/>
  <c r="Q55" i="1"/>
  <c r="EP55" i="1"/>
  <c r="GP55" i="1"/>
  <c r="BB55" i="1"/>
  <c r="CH55" i="1"/>
  <c r="DN55" i="1"/>
  <c r="ET55" i="1"/>
  <c r="DD55" i="1"/>
  <c r="EJ55" i="1"/>
  <c r="FP55" i="1"/>
  <c r="N55" i="1"/>
  <c r="V55" i="1"/>
  <c r="AD55" i="1"/>
  <c r="GA55" i="1"/>
  <c r="CO55" i="1"/>
  <c r="AX55" i="1"/>
  <c r="CD55" i="1"/>
  <c r="DJ55" i="1"/>
  <c r="AL55" i="1"/>
  <c r="BR55" i="1"/>
  <c r="CX55" i="1"/>
  <c r="ED55" i="1"/>
  <c r="AR55" i="1"/>
  <c r="BX55" i="1"/>
  <c r="GR55" i="1"/>
  <c r="AQ55" i="1"/>
  <c r="BW55" i="1"/>
  <c r="DC55" i="1"/>
  <c r="EY55" i="1"/>
  <c r="GW55" i="1"/>
  <c r="DW55" i="1"/>
  <c r="P55" i="1"/>
  <c r="X55" i="1"/>
  <c r="AF55" i="1"/>
  <c r="AP55" i="1"/>
  <c r="BF55" i="1"/>
  <c r="BV55" i="1"/>
  <c r="CL55" i="1"/>
  <c r="AV55" i="1"/>
  <c r="BL55" i="1"/>
  <c r="CB55" i="1"/>
  <c r="CR55" i="1"/>
  <c r="DH55" i="1"/>
  <c r="DX55" i="1"/>
  <c r="EN55" i="1"/>
  <c r="FD55" i="1"/>
  <c r="FT55" i="1"/>
  <c r="GK55" i="1"/>
  <c r="T55" i="1"/>
  <c r="Y55" i="1"/>
  <c r="FV55" i="1"/>
  <c r="FZ55" i="1"/>
  <c r="BH55" i="1"/>
  <c r="CN55" i="1"/>
  <c r="GC55" i="1"/>
  <c r="AA55" i="1"/>
  <c r="GD55" i="1"/>
  <c r="CK55" i="1"/>
  <c r="DQ55" i="1"/>
  <c r="EW55" i="1"/>
  <c r="GG55" i="1"/>
  <c r="FC55" i="1"/>
  <c r="DB55" i="1"/>
  <c r="EH55" i="1"/>
  <c r="AT55" i="1"/>
  <c r="BZ55" i="1"/>
  <c r="DF55" i="1"/>
  <c r="EL55" i="1"/>
  <c r="GI55" i="1"/>
  <c r="FN55" i="1"/>
  <c r="AJ55" i="1"/>
  <c r="FH55" i="1"/>
  <c r="CG55" i="1"/>
  <c r="DM55" i="1"/>
  <c r="ES55" i="1"/>
  <c r="FY55" i="1"/>
  <c r="BE55" i="1"/>
  <c r="AU55" i="1"/>
  <c r="CA55" i="1"/>
  <c r="DG55" i="1"/>
  <c r="GU55" i="1"/>
  <c r="U55" i="1"/>
  <c r="GV55" i="1"/>
  <c r="GH55" i="1"/>
  <c r="GX55" i="1"/>
  <c r="DV55" i="1"/>
  <c r="FR55" i="1"/>
  <c r="GY55" i="1"/>
  <c r="BP55" i="1"/>
  <c r="CF55" i="1"/>
  <c r="ER55" i="1"/>
  <c r="GQ55" i="1"/>
  <c r="BA55" i="1"/>
  <c r="EI55" i="1"/>
  <c r="BU55" i="1"/>
  <c r="DA55" i="1"/>
  <c r="EG55" i="1"/>
  <c r="FM55" i="1"/>
  <c r="EM55" i="1"/>
  <c r="GE55" i="1"/>
  <c r="DR55" i="1"/>
  <c r="BJ55" i="1"/>
  <c r="CP55" i="1"/>
  <c r="FB55" i="1"/>
  <c r="FX55" i="1"/>
  <c r="CV55" i="1"/>
  <c r="BY55" i="1"/>
  <c r="BQ55" i="1"/>
  <c r="CW55" i="1"/>
  <c r="EC55" i="1"/>
  <c r="FI55" i="1"/>
  <c r="BG55" i="1"/>
  <c r="CM55" i="1"/>
  <c r="DS55" i="1"/>
  <c r="FO55" i="1"/>
  <c r="GT55" i="1"/>
  <c r="AO55" i="1"/>
  <c r="BK55" i="1"/>
  <c r="CQ55" i="1"/>
  <c r="FS55" i="1"/>
  <c r="AC55" i="1"/>
  <c r="EX55" i="1"/>
  <c r="GF55" i="1"/>
  <c r="AZ55" i="1"/>
  <c r="DL55" i="1"/>
  <c r="EB55" i="1"/>
  <c r="HK55" i="1" l="1"/>
  <c r="PK56" i="1"/>
  <c r="OZ56" i="3" s="1"/>
  <c r="OZ56" i="4" s="1"/>
  <c r="HJ56" i="1"/>
  <c r="GY56" i="3" s="1"/>
  <c r="GY56" i="4" s="1"/>
  <c r="B54" i="4"/>
  <c r="H53" i="10" s="1"/>
  <c r="GZ54" i="3"/>
  <c r="GZ54" i="4" s="1"/>
  <c r="PA54" i="3"/>
  <c r="PL55" i="1"/>
  <c r="PJ56" i="1"/>
  <c r="OY56" i="3" s="1"/>
  <c r="OY56" i="4" s="1"/>
  <c r="HI56" i="1"/>
  <c r="GX56" i="3" s="1"/>
  <c r="GX56" i="4" s="1"/>
  <c r="I54" i="4"/>
  <c r="K54" i="4"/>
  <c r="F53" i="10" s="1"/>
  <c r="G54" i="4"/>
  <c r="G53" i="10" s="1"/>
  <c r="V54" i="4"/>
  <c r="A55" i="4"/>
  <c r="A54" i="10" s="1"/>
  <c r="HB55" i="3"/>
  <c r="HB55" i="4" s="1"/>
  <c r="AU54" i="10" s="1"/>
  <c r="A56" i="3"/>
  <c r="PA53" i="4"/>
  <c r="HH56" i="1"/>
  <c r="GW56" i="3" s="1"/>
  <c r="GW56" i="4" s="1"/>
  <c r="PI56" i="1"/>
  <c r="OX56" i="3" s="1"/>
  <c r="OX56" i="4" s="1"/>
  <c r="HC54" i="4"/>
  <c r="BB53" i="10" s="1"/>
  <c r="PH56" i="1"/>
  <c r="OW56" i="3" s="1"/>
  <c r="OW56" i="4" s="1"/>
  <c r="HG56" i="1"/>
  <c r="GV56" i="3" s="1"/>
  <c r="GV56" i="4" s="1"/>
  <c r="PG56" i="1"/>
  <c r="OV56" i="3" s="1"/>
  <c r="OV56" i="4" s="1"/>
  <c r="PE56" i="1"/>
  <c r="OT56" i="3" s="1"/>
  <c r="OT56" i="4" s="1"/>
  <c r="PF56" i="1"/>
  <c r="OU56" i="3" s="1"/>
  <c r="OU56" i="4" s="1"/>
  <c r="HE56" i="1"/>
  <c r="GT56" i="3" s="1"/>
  <c r="GT56" i="4" s="1"/>
  <c r="HF56" i="1"/>
  <c r="GU56" i="3" s="1"/>
  <c r="GU56" i="4" s="1"/>
  <c r="HD56" i="1"/>
  <c r="GS56" i="3" s="1"/>
  <c r="GS56" i="4" s="1"/>
  <c r="GR55" i="3"/>
  <c r="GR55" i="4" s="1"/>
  <c r="GP55" i="3"/>
  <c r="GP55" i="4" s="1"/>
  <c r="GQ55" i="3"/>
  <c r="GQ55" i="4" s="1"/>
  <c r="PC56" i="1"/>
  <c r="OR56" i="3" s="1"/>
  <c r="OR56" i="4" s="1"/>
  <c r="PB56" i="1"/>
  <c r="OQ56" i="3" s="1"/>
  <c r="OQ56" i="4" s="1"/>
  <c r="PD56" i="1"/>
  <c r="OS56" i="3" s="1"/>
  <c r="OS56" i="4" s="1"/>
  <c r="HB56" i="1"/>
  <c r="HC56" i="1"/>
  <c r="HA56" i="1"/>
  <c r="FU55" i="3"/>
  <c r="FU55" i="4" s="1"/>
  <c r="BN55" i="3"/>
  <c r="BN55" i="4" s="1"/>
  <c r="DQ55" i="3"/>
  <c r="DQ55" i="4" s="1"/>
  <c r="AZ55" i="3"/>
  <c r="AZ55" i="4" s="1"/>
  <c r="DR55" i="3"/>
  <c r="DR55" i="4" s="1"/>
  <c r="CK55" i="3"/>
  <c r="CK55" i="4" s="1"/>
  <c r="AY55" i="3"/>
  <c r="AY55" i="4" s="1"/>
  <c r="FB55" i="3"/>
  <c r="FB55" i="4" s="1"/>
  <c r="BU55" i="3"/>
  <c r="BU55" i="4" s="1"/>
  <c r="DK55" i="3"/>
  <c r="DK55" i="4" s="1"/>
  <c r="J55" i="3"/>
  <c r="J55" i="4" s="1"/>
  <c r="AJ55" i="3"/>
  <c r="AJ55" i="4" s="1"/>
  <c r="DB55" i="3"/>
  <c r="DB55" i="4" s="1"/>
  <c r="FC55" i="3"/>
  <c r="FC55" i="4" s="1"/>
  <c r="BO55" i="3"/>
  <c r="BO55" i="4" s="1"/>
  <c r="ER55" i="3"/>
  <c r="ER55" i="4" s="1"/>
  <c r="BZ55" i="3"/>
  <c r="BZ55" i="4" s="1"/>
  <c r="CC55" i="3"/>
  <c r="CC55" i="4" s="1"/>
  <c r="N55" i="3"/>
  <c r="N55" i="4" s="1"/>
  <c r="ES55" i="3"/>
  <c r="ES55" i="4" s="1"/>
  <c r="CG55" i="3"/>
  <c r="CG55" i="4" s="1"/>
  <c r="CA55" i="3"/>
  <c r="CA55" i="4" s="1"/>
  <c r="U55" i="3"/>
  <c r="U55" i="4" s="1"/>
  <c r="GL55" i="3"/>
  <c r="GL55" i="4" s="1"/>
  <c r="AF55" i="3"/>
  <c r="AF55" i="4" s="1"/>
  <c r="DS55" i="3"/>
  <c r="DS55" i="4" s="1"/>
  <c r="CY55" i="3"/>
  <c r="CY55" i="4" s="1"/>
  <c r="FP55" i="3"/>
  <c r="FP55" i="4" s="1"/>
  <c r="FE55" i="3"/>
  <c r="FE55" i="4" s="1"/>
  <c r="DC55" i="3"/>
  <c r="DC55" i="4" s="1"/>
  <c r="EE55" i="3"/>
  <c r="EE55" i="4" s="1"/>
  <c r="EO55" i="3"/>
  <c r="EO55" i="4" s="1"/>
  <c r="EU55" i="3"/>
  <c r="EU55" i="4" s="1"/>
  <c r="W55" i="3"/>
  <c r="W55" i="4" s="1"/>
  <c r="GB55" i="3"/>
  <c r="GB55" i="4" s="1"/>
  <c r="BR55" i="3"/>
  <c r="BR55" i="4" s="1"/>
  <c r="BX55" i="3"/>
  <c r="BX55" i="4" s="1"/>
  <c r="CZ55" i="3"/>
  <c r="CZ55" i="4" s="1"/>
  <c r="EK55" i="3"/>
  <c r="EK55" i="4" s="1"/>
  <c r="BY55" i="3"/>
  <c r="BY55" i="4" s="1"/>
  <c r="EZ55" i="3"/>
  <c r="EZ55" i="4" s="1"/>
  <c r="BB55" i="3"/>
  <c r="BB55" i="4" s="1"/>
  <c r="BD55" i="3"/>
  <c r="BD55" i="4" s="1"/>
  <c r="AX55" i="3"/>
  <c r="AX55" i="4" s="1"/>
  <c r="LG55" i="3"/>
  <c r="LG55" i="4" s="1"/>
  <c r="AH55" i="3"/>
  <c r="AH55" i="4" s="1"/>
  <c r="KH55" i="3"/>
  <c r="KH55" i="4" s="1"/>
  <c r="AB55" i="3"/>
  <c r="AB55" i="4" s="1"/>
  <c r="AN55" i="3"/>
  <c r="AN55" i="4" s="1"/>
  <c r="LW55" i="3"/>
  <c r="LW55" i="4" s="1"/>
  <c r="OD55" i="3"/>
  <c r="OD55" i="4" s="1"/>
  <c r="OI55" i="3"/>
  <c r="OI55" i="4" s="1"/>
  <c r="KX55" i="3"/>
  <c r="KX55" i="4" s="1"/>
  <c r="KW55" i="3"/>
  <c r="KW55" i="4" s="1"/>
  <c r="O55" i="3"/>
  <c r="O55" i="4" s="1"/>
  <c r="LH55" i="3"/>
  <c r="LH55" i="4" s="1"/>
  <c r="IV55" i="3"/>
  <c r="IV55" i="4" s="1"/>
  <c r="MS55" i="3"/>
  <c r="MS55" i="4" s="1"/>
  <c r="JA55" i="3"/>
  <c r="JA55" i="4" s="1"/>
  <c r="LC55" i="3"/>
  <c r="LC55" i="4" s="1"/>
  <c r="MY55" i="3"/>
  <c r="MY55" i="4" s="1"/>
  <c r="HN55" i="3"/>
  <c r="HN55" i="4" s="1"/>
  <c r="OE55" i="3"/>
  <c r="OE55" i="4" s="1"/>
  <c r="MJ55" i="3"/>
  <c r="MJ55" i="4" s="1"/>
  <c r="JX55" i="3"/>
  <c r="JX55" i="4" s="1"/>
  <c r="OB55" i="3"/>
  <c r="OB55" i="4" s="1"/>
  <c r="IX55" i="3"/>
  <c r="IX55" i="4" s="1"/>
  <c r="NF55" i="3"/>
  <c r="NF55" i="4" s="1"/>
  <c r="IA55" i="3"/>
  <c r="IA55" i="4" s="1"/>
  <c r="IH55" i="3"/>
  <c r="IH55" i="4" s="1"/>
  <c r="HS55" i="3"/>
  <c r="HS55" i="4" s="1"/>
  <c r="IG55" i="3"/>
  <c r="IG55" i="4" s="1"/>
  <c r="LP55" i="3"/>
  <c r="LP55" i="4" s="1"/>
  <c r="JD55" i="3"/>
  <c r="JD55" i="4" s="1"/>
  <c r="HL55" i="3"/>
  <c r="HL55" i="4" s="1"/>
  <c r="AZ54" i="10" s="1"/>
  <c r="OA55" i="3"/>
  <c r="OA55" i="4" s="1"/>
  <c r="JS55" i="3"/>
  <c r="JS55" i="4" s="1"/>
  <c r="LO55" i="3"/>
  <c r="LO55" i="4" s="1"/>
  <c r="OH55" i="3"/>
  <c r="OH55" i="4" s="1"/>
  <c r="MK55" i="3"/>
  <c r="MK55" i="4" s="1"/>
  <c r="NB55" i="3"/>
  <c r="NB55" i="4" s="1"/>
  <c r="KP55" i="3"/>
  <c r="KP55" i="4" s="1"/>
  <c r="ID55" i="3"/>
  <c r="ID55" i="4" s="1"/>
  <c r="IC55" i="3"/>
  <c r="IC55" i="4" s="1"/>
  <c r="HI55" i="3"/>
  <c r="HI55" i="4" s="1"/>
  <c r="NY55" i="3"/>
  <c r="NY55" i="4" s="1"/>
  <c r="KV55" i="3"/>
  <c r="KV55" i="4" s="1"/>
  <c r="MZ55" i="3"/>
  <c r="MZ55" i="4" s="1"/>
  <c r="NG55" i="3"/>
  <c r="NG55" i="4" s="1"/>
  <c r="JO55" i="3"/>
  <c r="JO55" i="4" s="1"/>
  <c r="MX55" i="3"/>
  <c r="MX55" i="4" s="1"/>
  <c r="NN55" i="3"/>
  <c r="NN55" i="4" s="1"/>
  <c r="OF55" i="3"/>
  <c r="OF55" i="4" s="1"/>
  <c r="KL55" i="3"/>
  <c r="KL55" i="4" s="1"/>
  <c r="KK55" i="3"/>
  <c r="KK55" i="4" s="1"/>
  <c r="HG55" i="3"/>
  <c r="HG55" i="4" s="1"/>
  <c r="AY54" i="10" s="1"/>
  <c r="HP55" i="3"/>
  <c r="HP55" i="4" s="1"/>
  <c r="OP55" i="3"/>
  <c r="OP55" i="4" s="1"/>
  <c r="CF55" i="3"/>
  <c r="CF55" i="4" s="1"/>
  <c r="CE55" i="3"/>
  <c r="CE55" i="4" s="1"/>
  <c r="EM55" i="3"/>
  <c r="EM55" i="4" s="1"/>
  <c r="DH55" i="3"/>
  <c r="DH55" i="4" s="1"/>
  <c r="DX55" i="3"/>
  <c r="DX55" i="4" s="1"/>
  <c r="DA55" i="3"/>
  <c r="DA55" i="4" s="1"/>
  <c r="R55" i="3"/>
  <c r="R55" i="4" s="1"/>
  <c r="AD55" i="3"/>
  <c r="AD55" i="4" s="1"/>
  <c r="CB55" i="3"/>
  <c r="CB55" i="4" s="1"/>
  <c r="CL55" i="3"/>
  <c r="CL55" i="4" s="1"/>
  <c r="FM55" i="3"/>
  <c r="FM55" i="4" s="1"/>
  <c r="DG55" i="3"/>
  <c r="DG55" i="4" s="1"/>
  <c r="DV55" i="3"/>
  <c r="DV55" i="4" s="1"/>
  <c r="AP55" i="3"/>
  <c r="AP55" i="4" s="1"/>
  <c r="BE55" i="3"/>
  <c r="BE55" i="4" s="1"/>
  <c r="GM55" i="3"/>
  <c r="GM55" i="4" s="1"/>
  <c r="GJ55" i="3"/>
  <c r="GJ55" i="4" s="1"/>
  <c r="AT55" i="3"/>
  <c r="AT55" i="4" s="1"/>
  <c r="BV55" i="3"/>
  <c r="BV55" i="4" s="1"/>
  <c r="FX55" i="3"/>
  <c r="FX55" i="4" s="1"/>
  <c r="AI55" i="3"/>
  <c r="AI55" i="4" s="1"/>
  <c r="FV55" i="3"/>
  <c r="FV55" i="4" s="1"/>
  <c r="FS55" i="3"/>
  <c r="FS55" i="4" s="1"/>
  <c r="AW55" i="3"/>
  <c r="AW55" i="4" s="1"/>
  <c r="I55" i="3"/>
  <c r="EC55" i="3"/>
  <c r="EC55" i="4" s="1"/>
  <c r="BQ55" i="3"/>
  <c r="BQ55" i="4" s="1"/>
  <c r="BK55" i="3"/>
  <c r="BK55" i="4" s="1"/>
  <c r="M55" i="3"/>
  <c r="M55" i="4" s="1"/>
  <c r="EN55" i="3"/>
  <c r="EN55" i="4" s="1"/>
  <c r="GG55" i="3"/>
  <c r="GG55" i="4" s="1"/>
  <c r="CM55" i="3"/>
  <c r="CM55" i="4" s="1"/>
  <c r="BS55" i="3"/>
  <c r="BS55" i="4" s="1"/>
  <c r="S55" i="3"/>
  <c r="S55" i="4" s="1"/>
  <c r="DY55" i="3"/>
  <c r="DY55" i="4" s="1"/>
  <c r="BW55" i="3"/>
  <c r="BW55" i="4" s="1"/>
  <c r="F55" i="3"/>
  <c r="F55" i="4" s="1"/>
  <c r="E54" i="10" s="1"/>
  <c r="DI55" i="3"/>
  <c r="DI55" i="4" s="1"/>
  <c r="DO55" i="3"/>
  <c r="DO55" i="4" s="1"/>
  <c r="AL55" i="3"/>
  <c r="AL55" i="4" s="1"/>
  <c r="FJ55" i="3"/>
  <c r="FJ55" i="4" s="1"/>
  <c r="EF55" i="3"/>
  <c r="EF55" i="4" s="1"/>
  <c r="AR55" i="3"/>
  <c r="AR55" i="4" s="1"/>
  <c r="GH55" i="3"/>
  <c r="GH55" i="4" s="1"/>
  <c r="DU55" i="3"/>
  <c r="DU55" i="4" s="1"/>
  <c r="BI55" i="3"/>
  <c r="BI55" i="4" s="1"/>
  <c r="ET55" i="3"/>
  <c r="ET55" i="4" s="1"/>
  <c r="EV55" i="3"/>
  <c r="EV55" i="4" s="1"/>
  <c r="X55" i="3"/>
  <c r="X55" i="4" s="1"/>
  <c r="G55" i="3"/>
  <c r="KA55" i="3"/>
  <c r="KA55" i="4" s="1"/>
  <c r="L55" i="3"/>
  <c r="L55" i="4" s="1"/>
  <c r="DT55" i="3"/>
  <c r="DT55" i="4" s="1"/>
  <c r="GD55" i="3"/>
  <c r="GD55" i="4" s="1"/>
  <c r="FF55" i="3"/>
  <c r="FF55" i="4" s="1"/>
  <c r="KQ55" i="3"/>
  <c r="KQ55" i="4" s="1"/>
  <c r="MD55" i="3"/>
  <c r="MD55" i="4" s="1"/>
  <c r="MM55" i="3"/>
  <c r="MM55" i="4" s="1"/>
  <c r="JR55" i="3"/>
  <c r="JR55" i="4" s="1"/>
  <c r="JQ55" i="3"/>
  <c r="JQ55" i="4" s="1"/>
  <c r="OK55" i="3"/>
  <c r="OK55" i="4" s="1"/>
  <c r="KR55" i="3"/>
  <c r="KR55" i="4" s="1"/>
  <c r="IF55" i="3"/>
  <c r="IF55" i="4" s="1"/>
  <c r="JB55" i="3"/>
  <c r="JB55" i="4" s="1"/>
  <c r="HU55" i="3"/>
  <c r="HU55" i="4" s="1"/>
  <c r="HM55" i="3"/>
  <c r="HM55" i="4" s="1"/>
  <c r="KM55" i="3"/>
  <c r="KM55" i="4" s="1"/>
  <c r="HF55" i="3"/>
  <c r="HF55" i="4" s="1"/>
  <c r="MI55" i="3"/>
  <c r="MI55" i="4" s="1"/>
  <c r="LT55" i="3"/>
  <c r="LT55" i="4" s="1"/>
  <c r="JH55" i="3"/>
  <c r="JH55" i="4" s="1"/>
  <c r="NT55" i="3"/>
  <c r="NT55" i="4" s="1"/>
  <c r="MO55" i="3"/>
  <c r="MO55" i="4" s="1"/>
  <c r="MP55" i="3"/>
  <c r="MP55" i="4" s="1"/>
  <c r="LZ55" i="3"/>
  <c r="LZ55" i="4" s="1"/>
  <c r="LY55" i="3"/>
  <c r="LY55" i="4" s="1"/>
  <c r="OC55" i="3"/>
  <c r="OC55" i="4" s="1"/>
  <c r="KZ55" i="3"/>
  <c r="KZ55" i="4" s="1"/>
  <c r="HK55" i="3"/>
  <c r="HK55" i="4" s="1"/>
  <c r="HD55" i="3"/>
  <c r="HD55" i="4" s="1"/>
  <c r="AX54" i="10" s="1"/>
  <c r="NK55" i="3"/>
  <c r="NK55" i="4" s="1"/>
  <c r="IM55" i="3"/>
  <c r="IM55" i="4" s="1"/>
  <c r="KI55" i="3"/>
  <c r="KI55" i="4" s="1"/>
  <c r="NR55" i="3"/>
  <c r="NR55" i="4" s="1"/>
  <c r="LE55" i="3"/>
  <c r="LE55" i="4" s="1"/>
  <c r="ML55" i="3"/>
  <c r="ML55" i="4" s="1"/>
  <c r="JZ55" i="3"/>
  <c r="JZ55" i="4" s="1"/>
  <c r="LU55" i="3"/>
  <c r="LU55" i="4" s="1"/>
  <c r="HJ55" i="3"/>
  <c r="HJ55" i="4" s="1"/>
  <c r="HR55" i="3"/>
  <c r="HR55" i="4" s="1"/>
  <c r="MV55" i="3"/>
  <c r="MV55" i="4" s="1"/>
  <c r="KF55" i="3"/>
  <c r="KF55" i="4" s="1"/>
  <c r="LK55" i="3"/>
  <c r="LK55" i="4" s="1"/>
  <c r="MQ55" i="3"/>
  <c r="MQ55" i="4" s="1"/>
  <c r="IY55" i="3"/>
  <c r="IY55" i="4" s="1"/>
  <c r="LR55" i="3"/>
  <c r="LR55" i="4" s="1"/>
  <c r="MH55" i="3"/>
  <c r="MH55" i="4" s="1"/>
  <c r="NX55" i="3"/>
  <c r="NX55" i="4" s="1"/>
  <c r="JV55" i="3"/>
  <c r="JV55" i="4" s="1"/>
  <c r="NM55" i="3"/>
  <c r="NM55" i="4" s="1"/>
  <c r="JE55" i="3"/>
  <c r="JE55" i="4" s="1"/>
  <c r="HH55" i="3"/>
  <c r="HH55" i="4" s="1"/>
  <c r="BA54" i="10" s="1"/>
  <c r="FD55" i="3"/>
  <c r="FD55" i="4" s="1"/>
  <c r="EB55" i="3"/>
  <c r="EB55" i="4" s="1"/>
  <c r="AO55" i="3"/>
  <c r="AO55" i="4" s="1"/>
  <c r="FH55" i="3"/>
  <c r="FH55" i="4" s="1"/>
  <c r="GI55" i="3"/>
  <c r="GI55" i="4" s="1"/>
  <c r="AV55" i="3"/>
  <c r="AV55" i="4" s="1"/>
  <c r="BF55" i="3"/>
  <c r="BF55" i="4" s="1"/>
  <c r="EQ55" i="3"/>
  <c r="EQ55" i="4" s="1"/>
  <c r="FT55" i="3"/>
  <c r="FT55" i="4" s="1"/>
  <c r="CP55" i="3"/>
  <c r="CP55" i="4" s="1"/>
  <c r="GF55" i="3"/>
  <c r="GF55" i="4" s="1"/>
  <c r="GN55" i="3"/>
  <c r="GN55" i="4" s="1"/>
  <c r="FW55" i="3"/>
  <c r="FW55" i="4" s="1"/>
  <c r="CV55" i="3"/>
  <c r="CV55" i="4" s="1"/>
  <c r="FN55" i="3"/>
  <c r="FN55" i="4" s="1"/>
  <c r="EW55" i="3"/>
  <c r="EW55" i="4" s="1"/>
  <c r="EA55" i="3"/>
  <c r="EA55" i="4" s="1"/>
  <c r="DW55" i="3"/>
  <c r="DW55" i="4" s="1"/>
  <c r="EL55" i="3"/>
  <c r="EL55" i="4" s="1"/>
  <c r="P55" i="3"/>
  <c r="P55" i="4" s="1"/>
  <c r="I54" i="10" s="1"/>
  <c r="FO55" i="3"/>
  <c r="FO55" i="4" s="1"/>
  <c r="FZ55" i="3"/>
  <c r="FZ55" i="4" s="1"/>
  <c r="DM55" i="3"/>
  <c r="DM55" i="4" s="1"/>
  <c r="BA55" i="3"/>
  <c r="BA55" i="4" s="1"/>
  <c r="AU55" i="3"/>
  <c r="AU55" i="4" s="1"/>
  <c r="E55" i="3"/>
  <c r="E55" i="4" s="1"/>
  <c r="CR55" i="3"/>
  <c r="CR55" i="4" s="1"/>
  <c r="BM55" i="3"/>
  <c r="BM55" i="4" s="1"/>
  <c r="BG55" i="3"/>
  <c r="BG55" i="4" s="1"/>
  <c r="AM55" i="3"/>
  <c r="AM55" i="4" s="1"/>
  <c r="K55" i="3"/>
  <c r="CS55" i="3"/>
  <c r="CS55" i="4" s="1"/>
  <c r="AQ55" i="3"/>
  <c r="AQ55" i="4" s="1"/>
  <c r="Z55" i="3"/>
  <c r="Z55" i="4" s="1"/>
  <c r="EY55" i="3"/>
  <c r="EY55" i="4" s="1"/>
  <c r="CI55" i="3"/>
  <c r="CI55" i="4" s="1"/>
  <c r="Q55" i="3"/>
  <c r="Q55" i="4" s="1"/>
  <c r="ED55" i="3"/>
  <c r="ED55" i="4" s="1"/>
  <c r="EJ55" i="3"/>
  <c r="EJ55" i="4" s="1"/>
  <c r="V55" i="3"/>
  <c r="FQ55" i="3"/>
  <c r="FQ55" i="4" s="1"/>
  <c r="DE55" i="3"/>
  <c r="DE55" i="4" s="1"/>
  <c r="AS55" i="3"/>
  <c r="AS55" i="4" s="1"/>
  <c r="DN55" i="3"/>
  <c r="DN55" i="4" s="1"/>
  <c r="DP55" i="3"/>
  <c r="DP55" i="4" s="1"/>
  <c r="EP55" i="3"/>
  <c r="EP55" i="4" s="1"/>
  <c r="NS55" i="3"/>
  <c r="NS55" i="4" s="1"/>
  <c r="IU55" i="3"/>
  <c r="IU55" i="4" s="1"/>
  <c r="OL55" i="3"/>
  <c r="OL55" i="4" s="1"/>
  <c r="CN55" i="3"/>
  <c r="CN55" i="4" s="1"/>
  <c r="FL55" i="3"/>
  <c r="FL55" i="4" s="1"/>
  <c r="DZ55" i="3"/>
  <c r="DZ55" i="4" s="1"/>
  <c r="JK55" i="3"/>
  <c r="JK55" i="4" s="1"/>
  <c r="T55" i="3"/>
  <c r="T55" i="4" s="1"/>
  <c r="NV55" i="3"/>
  <c r="NV55" i="4" s="1"/>
  <c r="IL55" i="3"/>
  <c r="IL55" i="4" s="1"/>
  <c r="IK55" i="3"/>
  <c r="IK55" i="4" s="1"/>
  <c r="MN55" i="3"/>
  <c r="MN55" i="4" s="1"/>
  <c r="KB55" i="3"/>
  <c r="KB55" i="4" s="1"/>
  <c r="NU55" i="3"/>
  <c r="NU55" i="4" s="1"/>
  <c r="LM55" i="3"/>
  <c r="LM55" i="4" s="1"/>
  <c r="LS55" i="3"/>
  <c r="LS55" i="4" s="1"/>
  <c r="HE55" i="3"/>
  <c r="HE55" i="4" s="1"/>
  <c r="AV54" i="10" s="1"/>
  <c r="HV55" i="3"/>
  <c r="HV55" i="4" s="1"/>
  <c r="OG55" i="3"/>
  <c r="OG55" i="4" s="1"/>
  <c r="JW55" i="3"/>
  <c r="JW55" i="4" s="1"/>
  <c r="LD55" i="3"/>
  <c r="LD55" i="4" s="1"/>
  <c r="NP55" i="3"/>
  <c r="NP55" i="4" s="1"/>
  <c r="LJ55" i="3"/>
  <c r="LJ55" i="4" s="1"/>
  <c r="LI55" i="3"/>
  <c r="LI55" i="4" s="1"/>
  <c r="JG55" i="3"/>
  <c r="JG55" i="4" s="1"/>
  <c r="KT55" i="3"/>
  <c r="KT55" i="4" s="1"/>
  <c r="KS55" i="3"/>
  <c r="KS55" i="4" s="1"/>
  <c r="NE55" i="3"/>
  <c r="NE55" i="4" s="1"/>
  <c r="ND55" i="3"/>
  <c r="ND55" i="4" s="1"/>
  <c r="KJ55" i="3"/>
  <c r="KJ55" i="4" s="1"/>
  <c r="NH55" i="3"/>
  <c r="NH55" i="4" s="1"/>
  <c r="IN55" i="3"/>
  <c r="IN55" i="4" s="1"/>
  <c r="ME55" i="3"/>
  <c r="ME55" i="4" s="1"/>
  <c r="NZ55" i="3"/>
  <c r="NZ55" i="4" s="1"/>
  <c r="JC55" i="3"/>
  <c r="JC55" i="4" s="1"/>
  <c r="NQ55" i="3"/>
  <c r="NQ55" i="4" s="1"/>
  <c r="JY55" i="3"/>
  <c r="JY55" i="4" s="1"/>
  <c r="LV55" i="3"/>
  <c r="LV55" i="4" s="1"/>
  <c r="JJ55" i="3"/>
  <c r="JJ55" i="4" s="1"/>
  <c r="KO55" i="3"/>
  <c r="KO55" i="4" s="1"/>
  <c r="HC55" i="3"/>
  <c r="IJ55" i="3"/>
  <c r="IJ55" i="4" s="1"/>
  <c r="MB55" i="3"/>
  <c r="MB55" i="4" s="1"/>
  <c r="JP55" i="3"/>
  <c r="JP55" i="4" s="1"/>
  <c r="OM55" i="3"/>
  <c r="OM55" i="4" s="1"/>
  <c r="KU55" i="3"/>
  <c r="KU55" i="4" s="1"/>
  <c r="II55" i="3"/>
  <c r="II55" i="4" s="1"/>
  <c r="HZ55" i="3"/>
  <c r="HZ55" i="4" s="1"/>
  <c r="AW54" i="10" s="1"/>
  <c r="LB55" i="3"/>
  <c r="LB55" i="4" s="1"/>
  <c r="MG55" i="3"/>
  <c r="MG55" i="4" s="1"/>
  <c r="JF55" i="3"/>
  <c r="JF55" i="4" s="1"/>
  <c r="MW55" i="3"/>
  <c r="MW55" i="4" s="1"/>
  <c r="IO55" i="3"/>
  <c r="IO55" i="4" s="1"/>
  <c r="GO55" i="3"/>
  <c r="GO55" i="4" s="1"/>
  <c r="EX55" i="3"/>
  <c r="EX55" i="4" s="1"/>
  <c r="BJ55" i="3"/>
  <c r="BJ55" i="4" s="1"/>
  <c r="EG55" i="3"/>
  <c r="EG55" i="4" s="1"/>
  <c r="FG55" i="3"/>
  <c r="FG55" i="4" s="1"/>
  <c r="GK55" i="3"/>
  <c r="GK55" i="4" s="1"/>
  <c r="BP55" i="3"/>
  <c r="BP55" i="4" s="1"/>
  <c r="EH55" i="3"/>
  <c r="EH55" i="4" s="1"/>
  <c r="Y55" i="3"/>
  <c r="Y55" i="4" s="1"/>
  <c r="C54" i="10" s="1"/>
  <c r="CU55" i="3"/>
  <c r="CU55" i="4" s="1"/>
  <c r="CQ55" i="3"/>
  <c r="CQ55" i="4" s="1"/>
  <c r="DF55" i="3"/>
  <c r="DF55" i="4" s="1"/>
  <c r="FR55" i="3"/>
  <c r="FR55" i="4" s="1"/>
  <c r="FK55" i="3"/>
  <c r="FK55" i="4" s="1"/>
  <c r="FI55" i="3"/>
  <c r="FI55" i="4" s="1"/>
  <c r="CW55" i="3"/>
  <c r="CW55" i="4" s="1"/>
  <c r="AK55" i="3"/>
  <c r="AK55" i="4" s="1"/>
  <c r="AE55" i="3"/>
  <c r="AE55" i="4" s="1"/>
  <c r="DL55" i="3"/>
  <c r="DL55" i="4" s="1"/>
  <c r="BL55" i="3"/>
  <c r="BL55" i="4" s="1"/>
  <c r="AG55" i="3"/>
  <c r="AG55" i="4" s="1"/>
  <c r="AA55" i="3"/>
  <c r="AA55" i="4" s="1"/>
  <c r="CD55" i="3"/>
  <c r="CD55" i="4" s="1"/>
  <c r="C55" i="3"/>
  <c r="C55" i="4" s="1"/>
  <c r="D54" i="10" s="1"/>
  <c r="EI55" i="3"/>
  <c r="EI55" i="4" s="1"/>
  <c r="GE55" i="3"/>
  <c r="GE55" i="4" s="1"/>
  <c r="H55" i="3"/>
  <c r="H55" i="4" s="1"/>
  <c r="GC55" i="3"/>
  <c r="GC55" i="4" s="1"/>
  <c r="BC55" i="3"/>
  <c r="BC55" i="4" s="1"/>
  <c r="B55" i="3"/>
  <c r="CX55" i="3"/>
  <c r="CX55" i="4" s="1"/>
  <c r="DD55" i="3"/>
  <c r="DD55" i="4" s="1"/>
  <c r="GA55" i="3"/>
  <c r="GA55" i="4" s="1"/>
  <c r="FA55" i="3"/>
  <c r="FA55" i="4" s="1"/>
  <c r="CO55" i="3"/>
  <c r="CO55" i="4" s="1"/>
  <c r="AC55" i="3"/>
  <c r="AC55" i="4" s="1"/>
  <c r="CH55" i="3"/>
  <c r="CH55" i="4" s="1"/>
  <c r="CJ55" i="3"/>
  <c r="CJ55" i="4" s="1"/>
  <c r="DJ55" i="3"/>
  <c r="DJ55" i="4" s="1"/>
  <c r="NC55" i="3"/>
  <c r="NC55" i="4" s="1"/>
  <c r="NJ55" i="3"/>
  <c r="NJ55" i="4" s="1"/>
  <c r="MT55" i="3"/>
  <c r="MT55" i="4" s="1"/>
  <c r="BH55" i="3"/>
  <c r="BH55" i="4" s="1"/>
  <c r="BT55" i="3"/>
  <c r="BT55" i="4" s="1"/>
  <c r="CT55" i="3"/>
  <c r="CT55" i="4" s="1"/>
  <c r="IE55" i="3"/>
  <c r="IE55" i="4" s="1"/>
  <c r="D55" i="3"/>
  <c r="D55" i="4" s="1"/>
  <c r="B54" i="10" s="1"/>
  <c r="LN55" i="3"/>
  <c r="LN55" i="4" s="1"/>
  <c r="MC55" i="3"/>
  <c r="MC55" i="4" s="1"/>
  <c r="FY55" i="3"/>
  <c r="FY55" i="4" s="1"/>
  <c r="LX55" i="3"/>
  <c r="LX55" i="4" s="1"/>
  <c r="JL55" i="3"/>
  <c r="JL55" i="4" s="1"/>
  <c r="MR55" i="3"/>
  <c r="MR55" i="4" s="1"/>
  <c r="KG55" i="3"/>
  <c r="KG55" i="4" s="1"/>
  <c r="NO55" i="3"/>
  <c r="NO55" i="4" s="1"/>
  <c r="IR55" i="3"/>
  <c r="IR55" i="4" s="1"/>
  <c r="NI55" i="3"/>
  <c r="NI55" i="4" s="1"/>
  <c r="IB55" i="3"/>
  <c r="IB55" i="4" s="1"/>
  <c r="NL55" i="3"/>
  <c r="NL55" i="4" s="1"/>
  <c r="KN55" i="3"/>
  <c r="KN55" i="4" s="1"/>
  <c r="OJ55" i="3"/>
  <c r="OJ55" i="4" s="1"/>
  <c r="KD55" i="3"/>
  <c r="KD55" i="4" s="1"/>
  <c r="KC55" i="3"/>
  <c r="KC55" i="4" s="1"/>
  <c r="IQ55" i="3"/>
  <c r="IQ55" i="4" s="1"/>
  <c r="JN55" i="3"/>
  <c r="JN55" i="4" s="1"/>
  <c r="JM55" i="3"/>
  <c r="JM55" i="4" s="1"/>
  <c r="IW55" i="3"/>
  <c r="IW55" i="4" s="1"/>
  <c r="MF55" i="3"/>
  <c r="MF55" i="4" s="1"/>
  <c r="JT55" i="3"/>
  <c r="JT55" i="4" s="1"/>
  <c r="HT55" i="3"/>
  <c r="HT55" i="4" s="1"/>
  <c r="HX55" i="3"/>
  <c r="HX55" i="4" s="1"/>
  <c r="KY55" i="3"/>
  <c r="KY55" i="4" s="1"/>
  <c r="MU55" i="3"/>
  <c r="MU55" i="4" s="1"/>
  <c r="HW55" i="3"/>
  <c r="HW55" i="4" s="1"/>
  <c r="NA55" i="3"/>
  <c r="NA55" i="4" s="1"/>
  <c r="IS55" i="3"/>
  <c r="IS55" i="4" s="1"/>
  <c r="LF55" i="3"/>
  <c r="LF55" i="4" s="1"/>
  <c r="IT55" i="3"/>
  <c r="IT55" i="4" s="1"/>
  <c r="JI55" i="3"/>
  <c r="JI55" i="4" s="1"/>
  <c r="HQ55" i="3"/>
  <c r="HQ55" i="4" s="1"/>
  <c r="BC54" i="10" s="1"/>
  <c r="MA55" i="3"/>
  <c r="MA55" i="4" s="1"/>
  <c r="LL55" i="3"/>
  <c r="LL55" i="4" s="1"/>
  <c r="IZ55" i="3"/>
  <c r="IZ55" i="4" s="1"/>
  <c r="NW55" i="3"/>
  <c r="NW55" i="4" s="1"/>
  <c r="KE55" i="3"/>
  <c r="KE55" i="4" s="1"/>
  <c r="LQ55" i="3"/>
  <c r="LQ55" i="4" s="1"/>
  <c r="ON55" i="3"/>
  <c r="ON55" i="4" s="1"/>
  <c r="JU55" i="3"/>
  <c r="JU55" i="4" s="1"/>
  <c r="LA55" i="3"/>
  <c r="LA55" i="4" s="1"/>
  <c r="IP55" i="3"/>
  <c r="IP55" i="4" s="1"/>
  <c r="HO55" i="3"/>
  <c r="HO55" i="4" s="1"/>
  <c r="HY55" i="3"/>
  <c r="HY55" i="4" s="1"/>
  <c r="OO55" i="3"/>
  <c r="OO55" i="4" s="1"/>
  <c r="L57" i="1"/>
  <c r="PA56" i="1"/>
  <c r="HM56" i="1"/>
  <c r="GZ56" i="1"/>
  <c r="HR56" i="1"/>
  <c r="HZ56" i="1"/>
  <c r="HS56" i="1"/>
  <c r="IJ56" i="1"/>
  <c r="JP56" i="1"/>
  <c r="IA56" i="1"/>
  <c r="IZ56" i="1"/>
  <c r="KF56" i="1"/>
  <c r="KV56" i="1"/>
  <c r="LL56" i="1"/>
  <c r="MB56" i="1"/>
  <c r="NX56" i="1"/>
  <c r="NH56" i="1"/>
  <c r="IK56" i="1"/>
  <c r="KG56" i="1"/>
  <c r="KW56" i="1"/>
  <c r="LM56" i="1"/>
  <c r="MC56" i="1"/>
  <c r="MS56" i="1"/>
  <c r="NI56" i="1"/>
  <c r="NY56" i="1"/>
  <c r="MR56" i="1"/>
  <c r="JA56" i="1"/>
  <c r="JQ56" i="1"/>
  <c r="OY56" i="1"/>
  <c r="JZ56" i="1"/>
  <c r="KP56" i="1"/>
  <c r="LF56" i="1"/>
  <c r="OQ56" i="1"/>
  <c r="IT56" i="1"/>
  <c r="JJ56" i="1"/>
  <c r="OI56" i="1"/>
  <c r="LV56" i="1"/>
  <c r="ML56" i="1"/>
  <c r="NB56" i="1"/>
  <c r="NR56" i="1"/>
  <c r="NK56" i="1"/>
  <c r="OH56" i="1"/>
  <c r="OX56" i="1"/>
  <c r="IU56" i="1"/>
  <c r="JK56" i="1"/>
  <c r="KA56" i="1"/>
  <c r="KQ56" i="1"/>
  <c r="LG56" i="1"/>
  <c r="LW56" i="1"/>
  <c r="MM56" i="1"/>
  <c r="NG56" i="1"/>
  <c r="OJ56" i="1"/>
  <c r="HU56" i="1"/>
  <c r="IC56" i="1"/>
  <c r="HN56" i="1"/>
  <c r="HT56" i="1"/>
  <c r="IN56" i="1"/>
  <c r="JT56" i="1"/>
  <c r="KZ56" i="1"/>
  <c r="MF56" i="1"/>
  <c r="JU56" i="1"/>
  <c r="KK56" i="1"/>
  <c r="LA56" i="1"/>
  <c r="LQ56" i="1"/>
  <c r="MG56" i="1"/>
  <c r="MW56" i="1"/>
  <c r="NM56" i="1"/>
  <c r="OC56" i="1"/>
  <c r="OK56" i="1"/>
  <c r="OS56" i="1"/>
  <c r="IH56" i="1"/>
  <c r="IX56" i="1"/>
  <c r="JN56" i="1"/>
  <c r="IB56" i="1"/>
  <c r="JD56" i="1"/>
  <c r="KJ56" i="1"/>
  <c r="LP56" i="1"/>
  <c r="MV56" i="1"/>
  <c r="NL56" i="1"/>
  <c r="OB56" i="1"/>
  <c r="IO56" i="1"/>
  <c r="KD56" i="1"/>
  <c r="LJ56" i="1"/>
  <c r="MP56" i="1"/>
  <c r="KT56" i="1"/>
  <c r="LZ56" i="1"/>
  <c r="JE56" i="1"/>
  <c r="NF56" i="1"/>
  <c r="NV56" i="1"/>
  <c r="NS56" i="1"/>
  <c r="IY56" i="1"/>
  <c r="ON56" i="1"/>
  <c r="OL56" i="1"/>
  <c r="II56" i="1"/>
  <c r="KE56" i="1"/>
  <c r="KU56" i="1"/>
  <c r="LK56" i="1"/>
  <c r="MA56" i="1"/>
  <c r="MQ56" i="1"/>
  <c r="NO56" i="1"/>
  <c r="HO56" i="1"/>
  <c r="HW56" i="1"/>
  <c r="IE56" i="1"/>
  <c r="JO56" i="1"/>
  <c r="HV56" i="1"/>
  <c r="ID56" i="1"/>
  <c r="JY56" i="1"/>
  <c r="KO56" i="1"/>
  <c r="LE56" i="1"/>
  <c r="LU56" i="1"/>
  <c r="MK56" i="1"/>
  <c r="IR56" i="1"/>
  <c r="JI56" i="1"/>
  <c r="JX56" i="1"/>
  <c r="LD56" i="1"/>
  <c r="MJ56" i="1"/>
  <c r="OZ56" i="1"/>
  <c r="OE56" i="1"/>
  <c r="OM56" i="1"/>
  <c r="OU56" i="1"/>
  <c r="KH56" i="1"/>
  <c r="KX56" i="1"/>
  <c r="LN56" i="1"/>
  <c r="MD56" i="1"/>
  <c r="MT56" i="1"/>
  <c r="NJ56" i="1"/>
  <c r="NZ56" i="1"/>
  <c r="OA56" i="1"/>
  <c r="OP56" i="1"/>
  <c r="IM56" i="1"/>
  <c r="JC56" i="1"/>
  <c r="NP56" i="1"/>
  <c r="IS56" i="1"/>
  <c r="NA56" i="1"/>
  <c r="NQ56" i="1"/>
  <c r="IL56" i="1"/>
  <c r="JB56" i="1"/>
  <c r="JR56" i="1"/>
  <c r="JH56" i="1"/>
  <c r="KN56" i="1"/>
  <c r="LT56" i="1"/>
  <c r="MZ56" i="1"/>
  <c r="NW56" i="1"/>
  <c r="KC56" i="1"/>
  <c r="KS56" i="1"/>
  <c r="LI56" i="1"/>
  <c r="KI56" i="1"/>
  <c r="LO56" i="1"/>
  <c r="MU56" i="1"/>
  <c r="OR56" i="1"/>
  <c r="HQ56" i="1"/>
  <c r="HY56" i="1"/>
  <c r="HP56" i="1"/>
  <c r="HX56" i="1"/>
  <c r="JS56" i="1"/>
  <c r="KY56" i="1"/>
  <c r="ME56" i="1"/>
  <c r="IV56" i="1"/>
  <c r="KB56" i="1"/>
  <c r="LH56" i="1"/>
  <c r="MN56" i="1"/>
  <c r="IW56" i="1"/>
  <c r="IF56" i="1"/>
  <c r="JL56" i="1"/>
  <c r="KR56" i="1"/>
  <c r="LX56" i="1"/>
  <c r="NT56" i="1"/>
  <c r="LY56" i="1"/>
  <c r="MO56" i="1"/>
  <c r="NE56" i="1"/>
  <c r="NU56" i="1"/>
  <c r="OG56" i="1"/>
  <c r="OO56" i="1"/>
  <c r="OW56" i="1"/>
  <c r="IP56" i="1"/>
  <c r="JF56" i="1"/>
  <c r="R56" i="1"/>
  <c r="Z56" i="1"/>
  <c r="BI56" i="1"/>
  <c r="DE56" i="1"/>
  <c r="DU56" i="1"/>
  <c r="EK56" i="1"/>
  <c r="FA56" i="1"/>
  <c r="FQ56" i="1"/>
  <c r="AI56" i="1"/>
  <c r="AY56" i="1"/>
  <c r="BO56" i="1"/>
  <c r="CE56" i="1"/>
  <c r="CU56" i="1"/>
  <c r="EA56" i="1"/>
  <c r="ND56" i="1"/>
  <c r="IG56" i="1"/>
  <c r="JM56" i="1"/>
  <c r="KL56" i="1"/>
  <c r="LR56" i="1"/>
  <c r="NN56" i="1"/>
  <c r="JG56" i="1"/>
  <c r="KM56" i="1"/>
  <c r="LS56" i="1"/>
  <c r="MY56" i="1"/>
  <c r="OD56" i="1"/>
  <c r="W56" i="1"/>
  <c r="AS56" i="1"/>
  <c r="GJ56" i="1"/>
  <c r="EQ56" i="1"/>
  <c r="FG56" i="1"/>
  <c r="GL56" i="1"/>
  <c r="GM56" i="1"/>
  <c r="CO56" i="1"/>
  <c r="MX56" i="1"/>
  <c r="OF56" i="1"/>
  <c r="OT56" i="1"/>
  <c r="JV56" i="1"/>
  <c r="LB56" i="1"/>
  <c r="MH56" i="1"/>
  <c r="NC56" i="1"/>
  <c r="IQ56" i="1"/>
  <c r="JW56" i="1"/>
  <c r="LC56" i="1"/>
  <c r="MI56" i="1"/>
  <c r="OV56" i="1"/>
  <c r="O56" i="1"/>
  <c r="AE56" i="1"/>
  <c r="DK56" i="1"/>
  <c r="CC56" i="1"/>
  <c r="DI56" i="1"/>
  <c r="BC56" i="1"/>
  <c r="CI56" i="1"/>
  <c r="DO56" i="1"/>
  <c r="EU56" i="1"/>
  <c r="Y56" i="1"/>
  <c r="AH56" i="1"/>
  <c r="AX56" i="1"/>
  <c r="BN56" i="1"/>
  <c r="CD56" i="1"/>
  <c r="CT56" i="1"/>
  <c r="DJ56" i="1"/>
  <c r="DZ56" i="1"/>
  <c r="EP56" i="1"/>
  <c r="FF56" i="1"/>
  <c r="FV56" i="1"/>
  <c r="GP56" i="1"/>
  <c r="AL56" i="1"/>
  <c r="BB56" i="1"/>
  <c r="BR56" i="1"/>
  <c r="CH56" i="1"/>
  <c r="CX56" i="1"/>
  <c r="DN56" i="1"/>
  <c r="ED56" i="1"/>
  <c r="ET56" i="1"/>
  <c r="FJ56" i="1"/>
  <c r="FZ56" i="1"/>
  <c r="FW56" i="1"/>
  <c r="AW56" i="1"/>
  <c r="EO56" i="1"/>
  <c r="FU56" i="1"/>
  <c r="M56" i="1"/>
  <c r="AB56" i="1"/>
  <c r="BM56" i="1"/>
  <c r="CS56" i="1"/>
  <c r="DY56" i="1"/>
  <c r="AM56" i="1"/>
  <c r="BS56" i="1"/>
  <c r="CY56" i="1"/>
  <c r="EE56" i="1"/>
  <c r="GA56" i="1"/>
  <c r="T56" i="1"/>
  <c r="AG56" i="1"/>
  <c r="FE56" i="1"/>
  <c r="GO56" i="1"/>
  <c r="FK56" i="1"/>
  <c r="BD56" i="1"/>
  <c r="CJ56" i="1"/>
  <c r="DP56" i="1"/>
  <c r="EV56" i="1"/>
  <c r="DD56" i="1"/>
  <c r="EJ56" i="1"/>
  <c r="FP56" i="1"/>
  <c r="AA56" i="1"/>
  <c r="FL56" i="1"/>
  <c r="AR56" i="1"/>
  <c r="BX56" i="1"/>
  <c r="GC56" i="1"/>
  <c r="GQ56" i="1"/>
  <c r="AN56" i="1"/>
  <c r="BT56" i="1"/>
  <c r="CZ56" i="1"/>
  <c r="EF56" i="1"/>
  <c r="BH56" i="1"/>
  <c r="CN56" i="1"/>
  <c r="BY56" i="1"/>
  <c r="N56" i="1"/>
  <c r="V56" i="1"/>
  <c r="AD56" i="1"/>
  <c r="S56" i="1"/>
  <c r="BQ56" i="1"/>
  <c r="CG56" i="1"/>
  <c r="CW56" i="1"/>
  <c r="EC56" i="1"/>
  <c r="FI56" i="1"/>
  <c r="EI56" i="1"/>
  <c r="FO56" i="1"/>
  <c r="GD56" i="1"/>
  <c r="GT56" i="1"/>
  <c r="AO56" i="1"/>
  <c r="BE56" i="1"/>
  <c r="GG56" i="1"/>
  <c r="GE56" i="1"/>
  <c r="GU56" i="1"/>
  <c r="AP56" i="1"/>
  <c r="BF56" i="1"/>
  <c r="BV56" i="1"/>
  <c r="CL56" i="1"/>
  <c r="DB56" i="1"/>
  <c r="DR56" i="1"/>
  <c r="EH56" i="1"/>
  <c r="EX56" i="1"/>
  <c r="FN56" i="1"/>
  <c r="GH56" i="1"/>
  <c r="GX56" i="1"/>
  <c r="AT56" i="1"/>
  <c r="BJ56" i="1"/>
  <c r="BZ56" i="1"/>
  <c r="CP56" i="1"/>
  <c r="DF56" i="1"/>
  <c r="DV56" i="1"/>
  <c r="EL56" i="1"/>
  <c r="FB56" i="1"/>
  <c r="FR56" i="1"/>
  <c r="Q56" i="1"/>
  <c r="GN56" i="1"/>
  <c r="GB56" i="1"/>
  <c r="GS56" i="1"/>
  <c r="DT56" i="1"/>
  <c r="EZ56" i="1"/>
  <c r="AK56" i="1"/>
  <c r="DM56" i="1"/>
  <c r="ES56" i="1"/>
  <c r="FY56" i="1"/>
  <c r="GR56" i="1"/>
  <c r="AU56" i="1"/>
  <c r="CA56" i="1"/>
  <c r="EM56" i="1"/>
  <c r="AF56" i="1"/>
  <c r="U56" i="1"/>
  <c r="GV56" i="1"/>
  <c r="BL56" i="1"/>
  <c r="CR56" i="1"/>
  <c r="DX56" i="1"/>
  <c r="FD56" i="1"/>
  <c r="AJ56" i="1"/>
  <c r="DH56" i="1"/>
  <c r="ER56" i="1"/>
  <c r="GY56" i="1"/>
  <c r="BA56" i="1"/>
  <c r="AQ56" i="1"/>
  <c r="BW56" i="1"/>
  <c r="DC56" i="1"/>
  <c r="BU56" i="1"/>
  <c r="DA56" i="1"/>
  <c r="EG56" i="1"/>
  <c r="FM56" i="1"/>
  <c r="GW56" i="1"/>
  <c r="DW56" i="1"/>
  <c r="FS56" i="1"/>
  <c r="AV56" i="1"/>
  <c r="CB56" i="1"/>
  <c r="EN56" i="1"/>
  <c r="FH56" i="1"/>
  <c r="FX56" i="1"/>
  <c r="CV56" i="1"/>
  <c r="EB56" i="1"/>
  <c r="GI56" i="1"/>
  <c r="BG56" i="1"/>
  <c r="CM56" i="1"/>
  <c r="DS56" i="1"/>
  <c r="BK56" i="1"/>
  <c r="CQ56" i="1"/>
  <c r="X56" i="1"/>
  <c r="AC56" i="1"/>
  <c r="GF56" i="1"/>
  <c r="FT56" i="1"/>
  <c r="GK56" i="1"/>
  <c r="AZ56" i="1"/>
  <c r="BP56" i="1"/>
  <c r="CF56" i="1"/>
  <c r="DL56" i="1"/>
  <c r="EY56" i="1"/>
  <c r="CK56" i="1"/>
  <c r="DQ56" i="1"/>
  <c r="EW56" i="1"/>
  <c r="DG56" i="1"/>
  <c r="FC56" i="1"/>
  <c r="P56" i="1"/>
  <c r="HK56" i="1" l="1"/>
  <c r="HJ57" i="1"/>
  <c r="GY57" i="3" s="1"/>
  <c r="GY57" i="4" s="1"/>
  <c r="PK57" i="1"/>
  <c r="OZ57" i="3" s="1"/>
  <c r="OZ57" i="4" s="1"/>
  <c r="B55" i="4"/>
  <c r="H54" i="10" s="1"/>
  <c r="GZ55" i="3"/>
  <c r="GZ55" i="4" s="1"/>
  <c r="PA55" i="3"/>
  <c r="PL56" i="1"/>
  <c r="PJ57" i="1"/>
  <c r="OY57" i="3" s="1"/>
  <c r="OY57" i="4" s="1"/>
  <c r="HI57" i="1"/>
  <c r="GX57" i="3" s="1"/>
  <c r="GX57" i="4" s="1"/>
  <c r="V55" i="4"/>
  <c r="G55" i="4"/>
  <c r="G54" i="10" s="1"/>
  <c r="K55" i="4"/>
  <c r="F54" i="10" s="1"/>
  <c r="I55" i="4"/>
  <c r="A56" i="4"/>
  <c r="A55" i="10" s="1"/>
  <c r="A57" i="3"/>
  <c r="HB56" i="3"/>
  <c r="HB56" i="4" s="1"/>
  <c r="AU55" i="10" s="1"/>
  <c r="PA54" i="4"/>
  <c r="HH57" i="1"/>
  <c r="GW57" i="3" s="1"/>
  <c r="GW57" i="4" s="1"/>
  <c r="PI57" i="1"/>
  <c r="OX57" i="3" s="1"/>
  <c r="OX57" i="4" s="1"/>
  <c r="HC55" i="4"/>
  <c r="BB54" i="10" s="1"/>
  <c r="HG57" i="1"/>
  <c r="GV57" i="3" s="1"/>
  <c r="GV57" i="4" s="1"/>
  <c r="PH57" i="1"/>
  <c r="OW57" i="3" s="1"/>
  <c r="OW57" i="4" s="1"/>
  <c r="PE57" i="1"/>
  <c r="OT57" i="3" s="1"/>
  <c r="OT57" i="4" s="1"/>
  <c r="PG57" i="1"/>
  <c r="OV57" i="3" s="1"/>
  <c r="OV57" i="4" s="1"/>
  <c r="PF57" i="1"/>
  <c r="OU57" i="3" s="1"/>
  <c r="OU57" i="4" s="1"/>
  <c r="HE57" i="1"/>
  <c r="GT57" i="3" s="1"/>
  <c r="GT57" i="4" s="1"/>
  <c r="HF57" i="1"/>
  <c r="GU57" i="3" s="1"/>
  <c r="GU57" i="4" s="1"/>
  <c r="HD57" i="1"/>
  <c r="GS57" i="3" s="1"/>
  <c r="GS57" i="4" s="1"/>
  <c r="GP56" i="3"/>
  <c r="GP56" i="4" s="1"/>
  <c r="GR56" i="3"/>
  <c r="GR56" i="4" s="1"/>
  <c r="GQ56" i="3"/>
  <c r="GQ56" i="4" s="1"/>
  <c r="PD57" i="1"/>
  <c r="OS57" i="3" s="1"/>
  <c r="OS57" i="4" s="1"/>
  <c r="PC57" i="1"/>
  <c r="OR57" i="3" s="1"/>
  <c r="OR57" i="4" s="1"/>
  <c r="PB57" i="1"/>
  <c r="OQ57" i="3" s="1"/>
  <c r="OQ57" i="4" s="1"/>
  <c r="HB57" i="1"/>
  <c r="HA57" i="1"/>
  <c r="HC57" i="1"/>
  <c r="DF56" i="3"/>
  <c r="DF56" i="4" s="1"/>
  <c r="AV56" i="3"/>
  <c r="AV56" i="4" s="1"/>
  <c r="CV56" i="3"/>
  <c r="CV56" i="4" s="1"/>
  <c r="AO56" i="3"/>
  <c r="AO56" i="4" s="1"/>
  <c r="DH56" i="3"/>
  <c r="DH56" i="4" s="1"/>
  <c r="EC56" i="3"/>
  <c r="EC56" i="4" s="1"/>
  <c r="CP56" i="3"/>
  <c r="CP56" i="4" s="1"/>
  <c r="CW56" i="3"/>
  <c r="CW56" i="4" s="1"/>
  <c r="U56" i="3"/>
  <c r="U56" i="4" s="1"/>
  <c r="Z56" i="3"/>
  <c r="Z56" i="4" s="1"/>
  <c r="EQ56" i="3"/>
  <c r="EQ56" i="4" s="1"/>
  <c r="EL56" i="3"/>
  <c r="EL56" i="4" s="1"/>
  <c r="DA56" i="3"/>
  <c r="DA56" i="4" s="1"/>
  <c r="FZ56" i="3"/>
  <c r="FZ56" i="4" s="1"/>
  <c r="M56" i="3"/>
  <c r="M56" i="4" s="1"/>
  <c r="CB56" i="3"/>
  <c r="CB56" i="4" s="1"/>
  <c r="CK56" i="3"/>
  <c r="CK56" i="4" s="1"/>
  <c r="BQ56" i="3"/>
  <c r="BQ56" i="4" s="1"/>
  <c r="GL56" i="3"/>
  <c r="GL56" i="4" s="1"/>
  <c r="BJ56" i="3"/>
  <c r="BJ56" i="4" s="1"/>
  <c r="AP56" i="3"/>
  <c r="AP56" i="4" s="1"/>
  <c r="Y56" i="3"/>
  <c r="Y56" i="4" s="1"/>
  <c r="C55" i="10" s="1"/>
  <c r="BA56" i="3"/>
  <c r="BA56" i="4" s="1"/>
  <c r="EB56" i="3"/>
  <c r="EB56" i="4" s="1"/>
  <c r="FN56" i="3"/>
  <c r="FN56" i="4" s="1"/>
  <c r="EO56" i="3"/>
  <c r="EO56" i="4" s="1"/>
  <c r="GC56" i="3"/>
  <c r="GC56" i="4" s="1"/>
  <c r="EA56" i="3"/>
  <c r="EA56" i="4" s="1"/>
  <c r="BO56" i="3"/>
  <c r="BO56" i="4" s="1"/>
  <c r="FW56" i="3"/>
  <c r="FW56" i="4" s="1"/>
  <c r="DG56" i="3"/>
  <c r="DG56" i="4" s="1"/>
  <c r="AU56" i="3"/>
  <c r="AU56" i="4" s="1"/>
  <c r="FV56" i="3"/>
  <c r="FV56" i="4" s="1"/>
  <c r="FS56" i="3"/>
  <c r="FS56" i="4" s="1"/>
  <c r="DR56" i="3"/>
  <c r="DR56" i="4" s="1"/>
  <c r="H56" i="3"/>
  <c r="H56" i="4" s="1"/>
  <c r="BN56" i="3"/>
  <c r="BN56" i="4" s="1"/>
  <c r="CO56" i="3"/>
  <c r="CO56" i="4" s="1"/>
  <c r="FR56" i="3"/>
  <c r="FR56" i="4" s="1"/>
  <c r="P56" i="3"/>
  <c r="P56" i="4" s="1"/>
  <c r="I55" i="10" s="1"/>
  <c r="EK56" i="3"/>
  <c r="EK56" i="4" s="1"/>
  <c r="EZ56" i="3"/>
  <c r="EZ56" i="4" s="1"/>
  <c r="I56" i="3"/>
  <c r="BH56" i="3"/>
  <c r="BH56" i="4" s="1"/>
  <c r="BB56" i="3"/>
  <c r="BB56" i="4" s="1"/>
  <c r="ED56" i="3"/>
  <c r="ED56" i="4" s="1"/>
  <c r="EY56" i="3"/>
  <c r="EY56" i="4" s="1"/>
  <c r="CM56" i="3"/>
  <c r="CM56" i="4" s="1"/>
  <c r="AA56" i="3"/>
  <c r="AA56" i="4" s="1"/>
  <c r="EE56" i="3"/>
  <c r="EE56" i="4" s="1"/>
  <c r="BS56" i="3"/>
  <c r="BS56" i="4" s="1"/>
  <c r="N56" i="3"/>
  <c r="N56" i="4" s="1"/>
  <c r="AR56" i="3"/>
  <c r="AR56" i="4" s="1"/>
  <c r="T56" i="3"/>
  <c r="T56" i="4" s="1"/>
  <c r="KR56" i="3"/>
  <c r="KR56" i="4" s="1"/>
  <c r="LW56" i="3"/>
  <c r="LW56" i="4" s="1"/>
  <c r="NU56" i="3"/>
  <c r="NU56" i="4" s="1"/>
  <c r="GA56" i="3"/>
  <c r="GA56" i="4" s="1"/>
  <c r="AH56" i="3"/>
  <c r="AH56" i="4" s="1"/>
  <c r="LH56" i="3"/>
  <c r="LH56" i="4" s="1"/>
  <c r="LG56" i="3"/>
  <c r="LG56" i="4" s="1"/>
  <c r="MS56" i="3"/>
  <c r="MS56" i="4" s="1"/>
  <c r="BD56" i="3"/>
  <c r="BD56" i="4" s="1"/>
  <c r="EP56" i="3"/>
  <c r="EP56" i="4" s="1"/>
  <c r="AX56" i="3"/>
  <c r="AX56" i="4" s="1"/>
  <c r="IE56" i="3"/>
  <c r="IE56" i="4" s="1"/>
  <c r="NJ56" i="3"/>
  <c r="NJ56" i="4" s="1"/>
  <c r="NI56" i="3"/>
  <c r="NI56" i="4" s="1"/>
  <c r="HU56" i="3"/>
  <c r="HU56" i="4" s="1"/>
  <c r="JQ56" i="3"/>
  <c r="JQ56" i="4" s="1"/>
  <c r="JH56" i="3"/>
  <c r="JH56" i="4" s="1"/>
  <c r="HF56" i="3"/>
  <c r="HF56" i="4" s="1"/>
  <c r="JX56" i="3"/>
  <c r="JX56" i="4" s="1"/>
  <c r="NL56" i="3"/>
  <c r="NL56" i="4" s="1"/>
  <c r="IW56" i="3"/>
  <c r="IW56" i="4" s="1"/>
  <c r="NF56" i="3"/>
  <c r="NF56" i="4" s="1"/>
  <c r="IR56" i="3"/>
  <c r="IR56" i="4" s="1"/>
  <c r="NO56" i="3"/>
  <c r="NO56" i="4" s="1"/>
  <c r="LC56" i="3"/>
  <c r="LC56" i="4" s="1"/>
  <c r="OB56" i="3"/>
  <c r="OB56" i="4" s="1"/>
  <c r="KS56" i="3"/>
  <c r="KS56" i="4" s="1"/>
  <c r="LZ56" i="3"/>
  <c r="LZ56" i="4" s="1"/>
  <c r="JN56" i="3"/>
  <c r="JN56" i="4" s="1"/>
  <c r="HT56" i="3"/>
  <c r="HT56" i="4" s="1"/>
  <c r="MF56" i="3"/>
  <c r="MF56" i="4" s="1"/>
  <c r="JT56" i="3"/>
  <c r="JT56" i="4" s="1"/>
  <c r="IN56" i="3"/>
  <c r="IN56" i="4" s="1"/>
  <c r="IT56" i="3"/>
  <c r="IT56" i="4" s="1"/>
  <c r="KY56" i="3"/>
  <c r="KY56" i="4" s="1"/>
  <c r="NA56" i="3"/>
  <c r="NA56" i="4" s="1"/>
  <c r="IS56" i="3"/>
  <c r="IS56" i="4" s="1"/>
  <c r="HW56" i="3"/>
  <c r="HW56" i="4" s="1"/>
  <c r="NB56" i="3"/>
  <c r="NB56" i="4" s="1"/>
  <c r="KP56" i="3"/>
  <c r="KP56" i="4" s="1"/>
  <c r="KO56" i="3"/>
  <c r="KO56" i="4" s="1"/>
  <c r="HC56" i="3"/>
  <c r="MV56" i="3"/>
  <c r="MV56" i="4" s="1"/>
  <c r="KF56" i="3"/>
  <c r="KF56" i="4" s="1"/>
  <c r="OM56" i="3"/>
  <c r="OM56" i="4" s="1"/>
  <c r="MQ56" i="3"/>
  <c r="MQ56" i="4" s="1"/>
  <c r="IY56" i="3"/>
  <c r="IY56" i="4" s="1"/>
  <c r="KE56" i="3"/>
  <c r="KE56" i="4" s="1"/>
  <c r="IP56" i="3"/>
  <c r="IP56" i="4" s="1"/>
  <c r="MH56" i="3"/>
  <c r="MH56" i="4" s="1"/>
  <c r="JV56" i="3"/>
  <c r="JV56" i="4" s="1"/>
  <c r="LQ56" i="3"/>
  <c r="LQ56" i="4" s="1"/>
  <c r="IO56" i="3"/>
  <c r="IO56" i="4" s="1"/>
  <c r="HH56" i="3"/>
  <c r="HH56" i="4" s="1"/>
  <c r="BA55" i="10" s="1"/>
  <c r="BU56" i="3"/>
  <c r="BU56" i="4" s="1"/>
  <c r="FM56" i="3"/>
  <c r="FM56" i="4" s="1"/>
  <c r="FB56" i="3"/>
  <c r="FB56" i="4" s="1"/>
  <c r="CR56" i="3"/>
  <c r="CR56" i="4" s="1"/>
  <c r="GN56" i="3"/>
  <c r="GN56" i="4" s="1"/>
  <c r="ES56" i="3"/>
  <c r="ES56" i="4" s="1"/>
  <c r="GK56" i="3"/>
  <c r="GK56" i="4" s="1"/>
  <c r="BP56" i="3"/>
  <c r="BP56" i="4" s="1"/>
  <c r="EH56" i="3"/>
  <c r="EH56" i="4" s="1"/>
  <c r="DI56" i="3"/>
  <c r="DI56" i="4" s="1"/>
  <c r="F56" i="3"/>
  <c r="F56" i="4" s="1"/>
  <c r="E55" i="10" s="1"/>
  <c r="DK56" i="3"/>
  <c r="DK56" i="4" s="1"/>
  <c r="AY56" i="3"/>
  <c r="AY56" i="4" s="1"/>
  <c r="FC56" i="3"/>
  <c r="FC56" i="4" s="1"/>
  <c r="CQ56" i="3"/>
  <c r="CQ56" i="4" s="1"/>
  <c r="AE56" i="3"/>
  <c r="AE56" i="4" s="1"/>
  <c r="AT56" i="3"/>
  <c r="AT56" i="4" s="1"/>
  <c r="FD56" i="3"/>
  <c r="FD56" i="4" s="1"/>
  <c r="CL56" i="3"/>
  <c r="CL56" i="4" s="1"/>
  <c r="S56" i="3"/>
  <c r="S56" i="4" s="1"/>
  <c r="CC56" i="3"/>
  <c r="CC56" i="4" s="1"/>
  <c r="BI56" i="3"/>
  <c r="BI56" i="4" s="1"/>
  <c r="BM56" i="3"/>
  <c r="BM56" i="4" s="1"/>
  <c r="FE56" i="3"/>
  <c r="FE56" i="4" s="1"/>
  <c r="DE56" i="3"/>
  <c r="DE56" i="4" s="1"/>
  <c r="GD56" i="3"/>
  <c r="GD56" i="4" s="1"/>
  <c r="FP56" i="3"/>
  <c r="FP56" i="4" s="1"/>
  <c r="AB56" i="3"/>
  <c r="AB56" i="4" s="1"/>
  <c r="Q56" i="3"/>
  <c r="Q56" i="4" s="1"/>
  <c r="AL56" i="3"/>
  <c r="AL56" i="4" s="1"/>
  <c r="EI56" i="3"/>
  <c r="EI56" i="4" s="1"/>
  <c r="BW56" i="3"/>
  <c r="BW56" i="4" s="1"/>
  <c r="GE56" i="3"/>
  <c r="GE56" i="4" s="1"/>
  <c r="DO56" i="3"/>
  <c r="DO56" i="4" s="1"/>
  <c r="BC56" i="3"/>
  <c r="BC56" i="4" s="1"/>
  <c r="EJ56" i="3"/>
  <c r="EJ56" i="4" s="1"/>
  <c r="CX56" i="3"/>
  <c r="CX56" i="4" s="1"/>
  <c r="D56" i="3"/>
  <c r="D56" i="4" s="1"/>
  <c r="B55" i="10" s="1"/>
  <c r="JL56" i="3"/>
  <c r="JL56" i="4" s="1"/>
  <c r="KQ56" i="3"/>
  <c r="KQ56" i="4" s="1"/>
  <c r="MM56" i="3"/>
  <c r="MM56" i="4" s="1"/>
  <c r="EV56" i="3"/>
  <c r="EV56" i="4" s="1"/>
  <c r="L56" i="3"/>
  <c r="L56" i="4" s="1"/>
  <c r="KB56" i="3"/>
  <c r="KB56" i="4" s="1"/>
  <c r="KA56" i="3"/>
  <c r="KA56" i="4" s="1"/>
  <c r="DP56" i="3"/>
  <c r="DP56" i="4" s="1"/>
  <c r="AN56" i="3"/>
  <c r="AN56" i="4" s="1"/>
  <c r="DZ56" i="3"/>
  <c r="DZ56" i="4" s="1"/>
  <c r="O56" i="3"/>
  <c r="O56" i="4" s="1"/>
  <c r="OL56" i="3"/>
  <c r="OL56" i="4" s="1"/>
  <c r="MT56" i="3"/>
  <c r="MT56" i="4" s="1"/>
  <c r="LM56" i="3"/>
  <c r="LM56" i="4" s="1"/>
  <c r="IL56" i="3"/>
  <c r="IL56" i="4" s="1"/>
  <c r="IK56" i="3"/>
  <c r="IK56" i="4" s="1"/>
  <c r="HM56" i="3"/>
  <c r="HM56" i="4" s="1"/>
  <c r="OG56" i="3"/>
  <c r="OG56" i="4" s="1"/>
  <c r="KX56" i="3"/>
  <c r="KX56" i="4" s="1"/>
  <c r="MO56" i="3"/>
  <c r="MO56" i="4" s="1"/>
  <c r="JG56" i="3"/>
  <c r="JG56" i="4" s="1"/>
  <c r="MP56" i="3"/>
  <c r="MP56" i="4" s="1"/>
  <c r="IB56" i="3"/>
  <c r="IB56" i="4" s="1"/>
  <c r="MY56" i="3"/>
  <c r="MY56" i="4" s="1"/>
  <c r="KM56" i="3"/>
  <c r="KM56" i="4" s="1"/>
  <c r="NT56" i="3"/>
  <c r="NT56" i="4" s="1"/>
  <c r="JM56" i="3"/>
  <c r="JM56" i="4" s="1"/>
  <c r="LJ56" i="3"/>
  <c r="LJ56" i="4" s="1"/>
  <c r="HS56" i="3"/>
  <c r="HS56" i="4" s="1"/>
  <c r="HL56" i="3"/>
  <c r="HL56" i="4" s="1"/>
  <c r="AZ55" i="10" s="1"/>
  <c r="LP56" i="3"/>
  <c r="LP56" i="4" s="1"/>
  <c r="HX56" i="3"/>
  <c r="HX56" i="4" s="1"/>
  <c r="NH56" i="3"/>
  <c r="NH56" i="4" s="1"/>
  <c r="LO56" i="3"/>
  <c r="LO56" i="4" s="1"/>
  <c r="JS56" i="3"/>
  <c r="JS56" i="4" s="1"/>
  <c r="MK56" i="3"/>
  <c r="MK56" i="4" s="1"/>
  <c r="HQ56" i="3"/>
  <c r="HQ56" i="4" s="1"/>
  <c r="BC55" i="10" s="1"/>
  <c r="OH56" i="3"/>
  <c r="OH56" i="4" s="1"/>
  <c r="ML56" i="3"/>
  <c r="ML56" i="4" s="1"/>
  <c r="JZ56" i="3"/>
  <c r="JZ56" i="4" s="1"/>
  <c r="JI56" i="3"/>
  <c r="JI56" i="4" s="1"/>
  <c r="HR56" i="3"/>
  <c r="HR56" i="4" s="1"/>
  <c r="MB56" i="3"/>
  <c r="MB56" i="4" s="1"/>
  <c r="JP56" i="3"/>
  <c r="JP56" i="4" s="1"/>
  <c r="NW56" i="3"/>
  <c r="NW56" i="4" s="1"/>
  <c r="MA56" i="3"/>
  <c r="MA56" i="4" s="1"/>
  <c r="II56" i="3"/>
  <c r="II56" i="4" s="1"/>
  <c r="JO56" i="3"/>
  <c r="JO56" i="4" s="1"/>
  <c r="MG56" i="3"/>
  <c r="MG56" i="4" s="1"/>
  <c r="LR56" i="3"/>
  <c r="LR56" i="4" s="1"/>
  <c r="HZ56" i="3"/>
  <c r="HZ56" i="4" s="1"/>
  <c r="AW55" i="10" s="1"/>
  <c r="LA56" i="3"/>
  <c r="LA56" i="4" s="1"/>
  <c r="HP56" i="3"/>
  <c r="HP56" i="4" s="1"/>
  <c r="HO56" i="3"/>
  <c r="HO56" i="4" s="1"/>
  <c r="OP56" i="3"/>
  <c r="OP56" i="4" s="1"/>
  <c r="FI56" i="3"/>
  <c r="FI56" i="4" s="1"/>
  <c r="AK56" i="3"/>
  <c r="AK56" i="4" s="1"/>
  <c r="BZ56" i="3"/>
  <c r="BZ56" i="4" s="1"/>
  <c r="BE56" i="3"/>
  <c r="BE56" i="4" s="1"/>
  <c r="FU56" i="3"/>
  <c r="FU56" i="4" s="1"/>
  <c r="AZ56" i="3"/>
  <c r="AZ56" i="4" s="1"/>
  <c r="FX56" i="3"/>
  <c r="FX56" i="4" s="1"/>
  <c r="EW56" i="3"/>
  <c r="EW56" i="4" s="1"/>
  <c r="FH56" i="3"/>
  <c r="FH56" i="4" s="1"/>
  <c r="DV56" i="3"/>
  <c r="DV56" i="4" s="1"/>
  <c r="BL56" i="3"/>
  <c r="BL56" i="4" s="1"/>
  <c r="EG56" i="3"/>
  <c r="EG56" i="4" s="1"/>
  <c r="DM56" i="3"/>
  <c r="DM56" i="4" s="1"/>
  <c r="J56" i="3"/>
  <c r="J56" i="4" s="1"/>
  <c r="AJ56" i="3"/>
  <c r="AJ56" i="4" s="1"/>
  <c r="DB56" i="3"/>
  <c r="DB56" i="4" s="1"/>
  <c r="GH56" i="3"/>
  <c r="GH56" i="4" s="1"/>
  <c r="FG56" i="3"/>
  <c r="FG56" i="4" s="1"/>
  <c r="CU56" i="3"/>
  <c r="CU56" i="4" s="1"/>
  <c r="AI56" i="3"/>
  <c r="AI56" i="4" s="1"/>
  <c r="EM56" i="3"/>
  <c r="EM56" i="4" s="1"/>
  <c r="CA56" i="3"/>
  <c r="CA56" i="4" s="1"/>
  <c r="GJ56" i="3"/>
  <c r="GJ56" i="4" s="1"/>
  <c r="AD56" i="3"/>
  <c r="AD56" i="4" s="1"/>
  <c r="DX56" i="3"/>
  <c r="DX56" i="4" s="1"/>
  <c r="BV56" i="3"/>
  <c r="BV56" i="4" s="1"/>
  <c r="K56" i="3"/>
  <c r="AW56" i="3"/>
  <c r="AW56" i="4" s="1"/>
  <c r="AC56" i="3"/>
  <c r="AC56" i="4" s="1"/>
  <c r="AG56" i="3"/>
  <c r="AG56" i="4" s="1"/>
  <c r="DY56" i="3"/>
  <c r="DY56" i="4" s="1"/>
  <c r="BY56" i="3"/>
  <c r="BY56" i="4" s="1"/>
  <c r="ET56" i="3"/>
  <c r="ET56" i="4" s="1"/>
  <c r="DT56" i="3"/>
  <c r="DT56" i="4" s="1"/>
  <c r="DN56" i="3"/>
  <c r="DN56" i="4" s="1"/>
  <c r="B56" i="3"/>
  <c r="FL56" i="3"/>
  <c r="FL56" i="4" s="1"/>
  <c r="DS56" i="3"/>
  <c r="DS56" i="4" s="1"/>
  <c r="BG56" i="3"/>
  <c r="BG56" i="4" s="1"/>
  <c r="FK56" i="3"/>
  <c r="FK56" i="4" s="1"/>
  <c r="CY56" i="3"/>
  <c r="CY56" i="4" s="1"/>
  <c r="AM56" i="3"/>
  <c r="AM56" i="4" s="1"/>
  <c r="DD56" i="3"/>
  <c r="DD56" i="4" s="1"/>
  <c r="BR56" i="3"/>
  <c r="BR56" i="4" s="1"/>
  <c r="OK56" i="3"/>
  <c r="OK56" i="4" s="1"/>
  <c r="IF56" i="3"/>
  <c r="IF56" i="4" s="1"/>
  <c r="JK56" i="3"/>
  <c r="JK56" i="4" s="1"/>
  <c r="CD56" i="3"/>
  <c r="CD56" i="4" s="1"/>
  <c r="EF56" i="3"/>
  <c r="EF56" i="4" s="1"/>
  <c r="NS56" i="3"/>
  <c r="NS56" i="4" s="1"/>
  <c r="IV56" i="3"/>
  <c r="IV56" i="4" s="1"/>
  <c r="JB56" i="3"/>
  <c r="JB56" i="4" s="1"/>
  <c r="CJ56" i="3"/>
  <c r="CJ56" i="4" s="1"/>
  <c r="X56" i="3"/>
  <c r="X56" i="4" s="1"/>
  <c r="DJ56" i="3"/>
  <c r="DJ56" i="4" s="1"/>
  <c r="G56" i="3"/>
  <c r="OD56" i="3"/>
  <c r="OD56" i="4" s="1"/>
  <c r="MD56" i="3"/>
  <c r="MD56" i="4" s="1"/>
  <c r="KG56" i="3"/>
  <c r="KG56" i="4" s="1"/>
  <c r="MC56" i="3"/>
  <c r="MC56" i="4" s="1"/>
  <c r="LT56" i="3"/>
  <c r="LT56" i="4" s="1"/>
  <c r="HE56" i="3"/>
  <c r="HE56" i="4" s="1"/>
  <c r="AV55" i="10" s="1"/>
  <c r="MJ56" i="3"/>
  <c r="MJ56" i="4" s="1"/>
  <c r="KH56" i="3"/>
  <c r="KH56" i="4" s="1"/>
  <c r="LI56" i="3"/>
  <c r="LI56" i="4" s="1"/>
  <c r="IQ56" i="3"/>
  <c r="IQ56" i="4" s="1"/>
  <c r="IH56" i="3"/>
  <c r="IH56" i="4" s="1"/>
  <c r="OE56" i="3"/>
  <c r="OE56" i="4" s="1"/>
  <c r="MI56" i="3"/>
  <c r="MI56" i="4" s="1"/>
  <c r="JW56" i="3"/>
  <c r="JW56" i="4" s="1"/>
  <c r="IX56" i="3"/>
  <c r="IX56" i="4" s="1"/>
  <c r="KT56" i="3"/>
  <c r="KT56" i="4" s="1"/>
  <c r="HK56" i="3"/>
  <c r="HK56" i="4" s="1"/>
  <c r="HD56" i="3"/>
  <c r="HD56" i="4" s="1"/>
  <c r="AX55" i="10" s="1"/>
  <c r="KZ56" i="3"/>
  <c r="KZ56" i="4" s="1"/>
  <c r="OA56" i="3"/>
  <c r="OA56" i="4" s="1"/>
  <c r="NK56" i="3"/>
  <c r="NK56" i="4" s="1"/>
  <c r="KI56" i="3"/>
  <c r="KI56" i="4" s="1"/>
  <c r="ID56" i="3"/>
  <c r="ID56" i="4" s="1"/>
  <c r="LE56" i="3"/>
  <c r="LE56" i="4" s="1"/>
  <c r="JC56" i="3"/>
  <c r="JC56" i="4" s="1"/>
  <c r="NZ56" i="3"/>
  <c r="NZ56" i="4" s="1"/>
  <c r="LV56" i="3"/>
  <c r="LV56" i="4" s="1"/>
  <c r="JJ56" i="3"/>
  <c r="JJ56" i="4" s="1"/>
  <c r="IC56" i="3"/>
  <c r="IC56" i="4" s="1"/>
  <c r="HJ56" i="3"/>
  <c r="HJ56" i="4" s="1"/>
  <c r="LL56" i="3"/>
  <c r="LL56" i="4" s="1"/>
  <c r="IZ56" i="3"/>
  <c r="IZ56" i="4" s="1"/>
  <c r="MZ56" i="3"/>
  <c r="MZ56" i="4" s="1"/>
  <c r="LK56" i="3"/>
  <c r="LK56" i="4" s="1"/>
  <c r="OF56" i="3"/>
  <c r="OF56" i="4" s="1"/>
  <c r="ON56" i="3"/>
  <c r="ON56" i="4" s="1"/>
  <c r="NN56" i="3"/>
  <c r="NN56" i="4" s="1"/>
  <c r="LB56" i="3"/>
  <c r="LB56" i="4" s="1"/>
  <c r="MW56" i="3"/>
  <c r="MW56" i="4" s="1"/>
  <c r="KK56" i="3"/>
  <c r="KK56" i="4" s="1"/>
  <c r="JE56" i="3"/>
  <c r="JE56" i="4" s="1"/>
  <c r="HG56" i="3"/>
  <c r="HG56" i="4" s="1"/>
  <c r="AY55" i="10" s="1"/>
  <c r="E56" i="3"/>
  <c r="E56" i="4" s="1"/>
  <c r="CF56" i="3"/>
  <c r="CF56" i="4" s="1"/>
  <c r="ER56" i="3"/>
  <c r="ER56" i="4" s="1"/>
  <c r="EN56" i="3"/>
  <c r="EN56" i="4" s="1"/>
  <c r="R56" i="3"/>
  <c r="R56" i="4" s="1"/>
  <c r="DQ56" i="3"/>
  <c r="DQ56" i="4" s="1"/>
  <c r="DL56" i="3"/>
  <c r="DL56" i="4" s="1"/>
  <c r="AF56" i="3"/>
  <c r="AF56" i="4" s="1"/>
  <c r="CG56" i="3"/>
  <c r="CG56" i="4" s="1"/>
  <c r="GG56" i="3"/>
  <c r="GG56" i="4" s="1"/>
  <c r="FQ56" i="3"/>
  <c r="FQ56" i="4" s="1"/>
  <c r="CE56" i="3"/>
  <c r="CE56" i="4" s="1"/>
  <c r="GM56" i="3"/>
  <c r="GM56" i="4" s="1"/>
  <c r="DW56" i="3"/>
  <c r="DW56" i="4" s="1"/>
  <c r="BK56" i="3"/>
  <c r="BK56" i="4" s="1"/>
  <c r="FT56" i="3"/>
  <c r="FT56" i="4" s="1"/>
  <c r="GI56" i="3"/>
  <c r="GI56" i="4" s="1"/>
  <c r="EX56" i="3"/>
  <c r="EX56" i="4" s="1"/>
  <c r="BF56" i="3"/>
  <c r="BF56" i="4" s="1"/>
  <c r="C56" i="3"/>
  <c r="C56" i="4" s="1"/>
  <c r="D55" i="10" s="1"/>
  <c r="DU56" i="3"/>
  <c r="DU56" i="4" s="1"/>
  <c r="GF56" i="3"/>
  <c r="GF56" i="4" s="1"/>
  <c r="FA56" i="3"/>
  <c r="FA56" i="4" s="1"/>
  <c r="CS56" i="3"/>
  <c r="CS56" i="4" s="1"/>
  <c r="AS56" i="3"/>
  <c r="AS56" i="4" s="1"/>
  <c r="V56" i="3"/>
  <c r="CN56" i="3"/>
  <c r="CN56" i="4" s="1"/>
  <c r="CH56" i="3"/>
  <c r="CH56" i="4" s="1"/>
  <c r="FJ56" i="3"/>
  <c r="FJ56" i="4" s="1"/>
  <c r="FO56" i="3"/>
  <c r="FO56" i="4" s="1"/>
  <c r="DC56" i="3"/>
  <c r="DC56" i="4" s="1"/>
  <c r="AQ56" i="3"/>
  <c r="AQ56" i="4" s="1"/>
  <c r="EU56" i="3"/>
  <c r="EU56" i="4" s="1"/>
  <c r="CI56" i="3"/>
  <c r="CI56" i="4" s="1"/>
  <c r="W56" i="3"/>
  <c r="W56" i="4" s="1"/>
  <c r="BX56" i="3"/>
  <c r="BX56" i="4" s="1"/>
  <c r="CZ56" i="3"/>
  <c r="CZ56" i="4" s="1"/>
  <c r="LX56" i="3"/>
  <c r="LX56" i="4" s="1"/>
  <c r="MR56" i="3"/>
  <c r="MR56" i="4" s="1"/>
  <c r="OI56" i="3"/>
  <c r="OI56" i="4" s="1"/>
  <c r="GB56" i="3"/>
  <c r="GB56" i="4" s="1"/>
  <c r="FY56" i="3"/>
  <c r="FY56" i="4" s="1"/>
  <c r="MN56" i="3"/>
  <c r="MN56" i="4" s="1"/>
  <c r="NC56" i="3"/>
  <c r="NC56" i="4" s="1"/>
  <c r="HV56" i="3"/>
  <c r="HV56" i="4" s="1"/>
  <c r="BT56" i="3"/>
  <c r="BT56" i="4" s="1"/>
  <c r="FF56" i="3"/>
  <c r="FF56" i="4" s="1"/>
  <c r="CT56" i="3"/>
  <c r="CT56" i="4" s="1"/>
  <c r="IU56" i="3"/>
  <c r="IU56" i="4" s="1"/>
  <c r="NV56" i="3"/>
  <c r="NV56" i="4" s="1"/>
  <c r="LN56" i="3"/>
  <c r="LN56" i="4" s="1"/>
  <c r="JA56" i="3"/>
  <c r="JA56" i="4" s="1"/>
  <c r="KW56" i="3"/>
  <c r="KW56" i="4" s="1"/>
  <c r="KN56" i="3"/>
  <c r="KN56" i="4" s="1"/>
  <c r="HN56" i="3"/>
  <c r="HN56" i="4" s="1"/>
  <c r="LD56" i="3"/>
  <c r="LD56" i="4" s="1"/>
  <c r="JR56" i="3"/>
  <c r="JR56" i="4" s="1"/>
  <c r="KC56" i="3"/>
  <c r="KC56" i="4" s="1"/>
  <c r="IA56" i="3"/>
  <c r="IA56" i="4" s="1"/>
  <c r="NE56" i="3"/>
  <c r="NE56" i="4" s="1"/>
  <c r="NP56" i="3"/>
  <c r="NP56" i="4" s="1"/>
  <c r="LS56" i="3"/>
  <c r="LS56" i="4" s="1"/>
  <c r="OJ56" i="3"/>
  <c r="OJ56" i="4" s="1"/>
  <c r="LY56" i="3"/>
  <c r="LY56" i="4" s="1"/>
  <c r="IG56" i="3"/>
  <c r="IG56" i="4" s="1"/>
  <c r="KD56" i="3"/>
  <c r="KD56" i="4" s="1"/>
  <c r="JD56" i="3"/>
  <c r="JD56" i="4" s="1"/>
  <c r="ND56" i="3"/>
  <c r="ND56" i="4" s="1"/>
  <c r="KJ56" i="3"/>
  <c r="KJ56" i="4" s="1"/>
  <c r="OC56" i="3"/>
  <c r="OC56" i="4" s="1"/>
  <c r="MU56" i="3"/>
  <c r="MU56" i="4" s="1"/>
  <c r="ME56" i="3"/>
  <c r="ME56" i="4" s="1"/>
  <c r="NQ56" i="3"/>
  <c r="NQ56" i="4" s="1"/>
  <c r="JY56" i="3"/>
  <c r="JY56" i="4" s="1"/>
  <c r="IM56" i="3"/>
  <c r="IM56" i="4" s="1"/>
  <c r="NR56" i="3"/>
  <c r="NR56" i="4" s="1"/>
  <c r="LF56" i="3"/>
  <c r="LF56" i="4" s="1"/>
  <c r="LU56" i="3"/>
  <c r="LU56" i="4" s="1"/>
  <c r="HI56" i="3"/>
  <c r="HI56" i="4" s="1"/>
  <c r="NY56" i="3"/>
  <c r="NY56" i="4" s="1"/>
  <c r="KV56" i="3"/>
  <c r="KV56" i="4" s="1"/>
  <c r="IJ56" i="3"/>
  <c r="IJ56" i="4" s="1"/>
  <c r="NG56" i="3"/>
  <c r="NG56" i="4" s="1"/>
  <c r="NX56" i="3"/>
  <c r="NX56" i="4" s="1"/>
  <c r="KU56" i="3"/>
  <c r="KU56" i="4" s="1"/>
  <c r="JF56" i="3"/>
  <c r="JF56" i="4" s="1"/>
  <c r="MX56" i="3"/>
  <c r="MX56" i="4" s="1"/>
  <c r="KL56" i="3"/>
  <c r="KL56" i="4" s="1"/>
  <c r="NM56" i="3"/>
  <c r="NM56" i="4" s="1"/>
  <c r="JU56" i="3"/>
  <c r="JU56" i="4" s="1"/>
  <c r="HY56" i="3"/>
  <c r="HY56" i="4" s="1"/>
  <c r="GO56" i="3"/>
  <c r="GO56" i="4" s="1"/>
  <c r="OO56" i="3"/>
  <c r="OO56" i="4" s="1"/>
  <c r="L58" i="1"/>
  <c r="PA57" i="1"/>
  <c r="GZ57" i="1"/>
  <c r="HM57" i="1"/>
  <c r="HS57" i="1"/>
  <c r="IA57" i="1"/>
  <c r="IJ57" i="1"/>
  <c r="IZ57" i="1"/>
  <c r="JP57" i="1"/>
  <c r="KF57" i="1"/>
  <c r="HR57" i="1"/>
  <c r="HZ57" i="1"/>
  <c r="KV57" i="1"/>
  <c r="LL57" i="1"/>
  <c r="MB57" i="1"/>
  <c r="MR57" i="1"/>
  <c r="NX57" i="1"/>
  <c r="NH57" i="1"/>
  <c r="KG57" i="1"/>
  <c r="KW57" i="1"/>
  <c r="OY57" i="1"/>
  <c r="JZ57" i="1"/>
  <c r="KP57" i="1"/>
  <c r="LF57" i="1"/>
  <c r="IK57" i="1"/>
  <c r="JA57" i="1"/>
  <c r="JQ57" i="1"/>
  <c r="MC57" i="1"/>
  <c r="NI57" i="1"/>
  <c r="OQ57" i="1"/>
  <c r="IT57" i="1"/>
  <c r="JJ57" i="1"/>
  <c r="LM57" i="1"/>
  <c r="MS57" i="1"/>
  <c r="NY57" i="1"/>
  <c r="OI57" i="1"/>
  <c r="NB57" i="1"/>
  <c r="NR57" i="1"/>
  <c r="NK57" i="1"/>
  <c r="OH57" i="1"/>
  <c r="OX57" i="1"/>
  <c r="KA57" i="1"/>
  <c r="KQ57" i="1"/>
  <c r="LG57" i="1"/>
  <c r="LW57" i="1"/>
  <c r="MM57" i="1"/>
  <c r="OJ57" i="1"/>
  <c r="LV57" i="1"/>
  <c r="ML57" i="1"/>
  <c r="IU57" i="1"/>
  <c r="JK57" i="1"/>
  <c r="NG57" i="1"/>
  <c r="HT57" i="1"/>
  <c r="IB57" i="1"/>
  <c r="IN57" i="1"/>
  <c r="JD57" i="1"/>
  <c r="JT57" i="1"/>
  <c r="KJ57" i="1"/>
  <c r="KZ57" i="1"/>
  <c r="LP57" i="1"/>
  <c r="MF57" i="1"/>
  <c r="MV57" i="1"/>
  <c r="HN57" i="1"/>
  <c r="HU57" i="1"/>
  <c r="IC57" i="1"/>
  <c r="NL57" i="1"/>
  <c r="OB57" i="1"/>
  <c r="KD57" i="1"/>
  <c r="KT57" i="1"/>
  <c r="LJ57" i="1"/>
  <c r="LZ57" i="1"/>
  <c r="MP57" i="1"/>
  <c r="NF57" i="1"/>
  <c r="LA57" i="1"/>
  <c r="NM57" i="1"/>
  <c r="IH57" i="1"/>
  <c r="JN57" i="1"/>
  <c r="NV57" i="1"/>
  <c r="LQ57" i="1"/>
  <c r="OK57" i="1"/>
  <c r="JE57" i="1"/>
  <c r="JU57" i="1"/>
  <c r="MG57" i="1"/>
  <c r="IX57" i="1"/>
  <c r="IO57" i="1"/>
  <c r="KK57" i="1"/>
  <c r="MW57" i="1"/>
  <c r="OC57" i="1"/>
  <c r="OS57" i="1"/>
  <c r="NS57" i="1"/>
  <c r="OL57" i="1"/>
  <c r="II57" i="1"/>
  <c r="KE57" i="1"/>
  <c r="HV57" i="1"/>
  <c r="ID57" i="1"/>
  <c r="JO57" i="1"/>
  <c r="IY57" i="1"/>
  <c r="ON57" i="1"/>
  <c r="KU57" i="1"/>
  <c r="LK57" i="1"/>
  <c r="MA57" i="1"/>
  <c r="MQ57" i="1"/>
  <c r="NO57" i="1"/>
  <c r="HO57" i="1"/>
  <c r="HW57" i="1"/>
  <c r="IE57" i="1"/>
  <c r="IR57" i="1"/>
  <c r="JH57" i="1"/>
  <c r="JX57" i="1"/>
  <c r="KN57" i="1"/>
  <c r="LD57" i="1"/>
  <c r="LT57" i="1"/>
  <c r="MJ57" i="1"/>
  <c r="MZ57" i="1"/>
  <c r="IS57" i="1"/>
  <c r="OZ57" i="1"/>
  <c r="KO57" i="1"/>
  <c r="LU57" i="1"/>
  <c r="KH57" i="1"/>
  <c r="KX57" i="1"/>
  <c r="LN57" i="1"/>
  <c r="MD57" i="1"/>
  <c r="MT57" i="1"/>
  <c r="NJ57" i="1"/>
  <c r="NZ57" i="1"/>
  <c r="OA57" i="1"/>
  <c r="OP57" i="1"/>
  <c r="NP57" i="1"/>
  <c r="JI57" i="1"/>
  <c r="OE57" i="1"/>
  <c r="OM57" i="1"/>
  <c r="OU57" i="1"/>
  <c r="IM57" i="1"/>
  <c r="JC57" i="1"/>
  <c r="NW57" i="1"/>
  <c r="JY57" i="1"/>
  <c r="LE57" i="1"/>
  <c r="MK57" i="1"/>
  <c r="NA57" i="1"/>
  <c r="NQ57" i="1"/>
  <c r="IL57" i="1"/>
  <c r="JB57" i="1"/>
  <c r="JS57" i="1"/>
  <c r="KY57" i="1"/>
  <c r="ME57" i="1"/>
  <c r="HP57" i="1"/>
  <c r="HX57" i="1"/>
  <c r="IF57" i="1"/>
  <c r="IV57" i="1"/>
  <c r="JL57" i="1"/>
  <c r="KB57" i="1"/>
  <c r="KR57" i="1"/>
  <c r="LH57" i="1"/>
  <c r="LX57" i="1"/>
  <c r="MN57" i="1"/>
  <c r="ND57" i="1"/>
  <c r="JR57" i="1"/>
  <c r="KI57" i="1"/>
  <c r="LO57" i="1"/>
  <c r="MU57" i="1"/>
  <c r="OR57" i="1"/>
  <c r="KS57" i="1"/>
  <c r="HQ57" i="1"/>
  <c r="HY57" i="1"/>
  <c r="IG57" i="1"/>
  <c r="JM57" i="1"/>
  <c r="NT57" i="1"/>
  <c r="KC57" i="1"/>
  <c r="LI57" i="1"/>
  <c r="JV57" i="1"/>
  <c r="KL57" i="1"/>
  <c r="LB57" i="1"/>
  <c r="LR57" i="1"/>
  <c r="MH57" i="1"/>
  <c r="MX57" i="1"/>
  <c r="NN57" i="1"/>
  <c r="OT57" i="1"/>
  <c r="IQ57" i="1"/>
  <c r="JG57" i="1"/>
  <c r="JW57" i="1"/>
  <c r="KM57" i="1"/>
  <c r="LC57" i="1"/>
  <c r="LS57" i="1"/>
  <c r="MI57" i="1"/>
  <c r="MY57" i="1"/>
  <c r="OD57" i="1"/>
  <c r="W57" i="1"/>
  <c r="GJ57" i="1"/>
  <c r="IW57" i="1"/>
  <c r="NU57" i="1"/>
  <c r="NC57" i="1"/>
  <c r="AS57" i="1"/>
  <c r="FA57" i="1"/>
  <c r="LY57" i="1"/>
  <c r="OG57" i="1"/>
  <c r="IP57" i="1"/>
  <c r="Z57" i="1"/>
  <c r="O57" i="1"/>
  <c r="AE57" i="1"/>
  <c r="BI57" i="1"/>
  <c r="DU57" i="1"/>
  <c r="AI57" i="1"/>
  <c r="BO57" i="1"/>
  <c r="CU57" i="1"/>
  <c r="EA57" i="1"/>
  <c r="AM57" i="1"/>
  <c r="BC57" i="1"/>
  <c r="DO57" i="1"/>
  <c r="EE57" i="1"/>
  <c r="EU57" i="1"/>
  <c r="FK57" i="1"/>
  <c r="GA57" i="1"/>
  <c r="GM57" i="1"/>
  <c r="MO57" i="1"/>
  <c r="OO57" i="1"/>
  <c r="OF57" i="1"/>
  <c r="EK57" i="1"/>
  <c r="FQ57" i="1"/>
  <c r="NE57" i="1"/>
  <c r="OW57" i="1"/>
  <c r="JF57" i="1"/>
  <c r="OV57" i="1"/>
  <c r="R57" i="1"/>
  <c r="DE57" i="1"/>
  <c r="AY57" i="1"/>
  <c r="CE57" i="1"/>
  <c r="DK57" i="1"/>
  <c r="EQ57" i="1"/>
  <c r="FW57" i="1"/>
  <c r="AW57" i="1"/>
  <c r="BS57" i="1"/>
  <c r="CY57" i="1"/>
  <c r="M57" i="1"/>
  <c r="T57" i="1"/>
  <c r="EF57" i="1"/>
  <c r="EV57" i="1"/>
  <c r="AL57" i="1"/>
  <c r="BB57" i="1"/>
  <c r="GS57" i="1"/>
  <c r="BM57" i="1"/>
  <c r="CS57" i="1"/>
  <c r="DY57" i="1"/>
  <c r="FE57" i="1"/>
  <c r="GO57" i="1"/>
  <c r="CO57" i="1"/>
  <c r="FG57" i="1"/>
  <c r="GL57" i="1"/>
  <c r="AG57" i="1"/>
  <c r="CI57" i="1"/>
  <c r="CC57" i="1"/>
  <c r="DI57" i="1"/>
  <c r="EO57" i="1"/>
  <c r="FU57" i="1"/>
  <c r="AH57" i="1"/>
  <c r="BN57" i="1"/>
  <c r="CT57" i="1"/>
  <c r="DZ57" i="1"/>
  <c r="FV57" i="1"/>
  <c r="FL57" i="1"/>
  <c r="CH57" i="1"/>
  <c r="DN57" i="1"/>
  <c r="ET57" i="1"/>
  <c r="EJ57" i="1"/>
  <c r="EZ57" i="1"/>
  <c r="FP57" i="1"/>
  <c r="BY57" i="1"/>
  <c r="AK57" i="1"/>
  <c r="Y57" i="1"/>
  <c r="FF57" i="1"/>
  <c r="GN57" i="1"/>
  <c r="AN57" i="1"/>
  <c r="BT57" i="1"/>
  <c r="CZ57" i="1"/>
  <c r="GP57" i="1"/>
  <c r="BH57" i="1"/>
  <c r="CN57" i="1"/>
  <c r="DD57" i="1"/>
  <c r="DT57" i="1"/>
  <c r="AB57" i="1"/>
  <c r="Q57" i="1"/>
  <c r="AX57" i="1"/>
  <c r="CD57" i="1"/>
  <c r="DJ57" i="1"/>
  <c r="EP57" i="1"/>
  <c r="GB57" i="1"/>
  <c r="BR57" i="1"/>
  <c r="CX57" i="1"/>
  <c r="ED57" i="1"/>
  <c r="FZ57" i="1"/>
  <c r="N57" i="1"/>
  <c r="V57" i="1"/>
  <c r="AD57" i="1"/>
  <c r="DM57" i="1"/>
  <c r="ES57" i="1"/>
  <c r="FY57" i="1"/>
  <c r="GT57" i="1"/>
  <c r="EG57" i="1"/>
  <c r="FM57" i="1"/>
  <c r="DW57" i="1"/>
  <c r="EM57" i="1"/>
  <c r="FC57" i="1"/>
  <c r="FS57" i="1"/>
  <c r="P57" i="1"/>
  <c r="AV57" i="1"/>
  <c r="CB57" i="1"/>
  <c r="DH57" i="1"/>
  <c r="FD57" i="1"/>
  <c r="FT57" i="1"/>
  <c r="AT57" i="1"/>
  <c r="AJ57" i="1"/>
  <c r="BD57" i="1"/>
  <c r="CJ57" i="1"/>
  <c r="DP57" i="1"/>
  <c r="FJ57" i="1"/>
  <c r="AR57" i="1"/>
  <c r="BX57" i="1"/>
  <c r="GC57" i="1"/>
  <c r="BQ57" i="1"/>
  <c r="CW57" i="1"/>
  <c r="EC57" i="1"/>
  <c r="FI57" i="1"/>
  <c r="BU57" i="1"/>
  <c r="BK57" i="1"/>
  <c r="CQ57" i="1"/>
  <c r="GU57" i="1"/>
  <c r="AP57" i="1"/>
  <c r="BV57" i="1"/>
  <c r="DB57" i="1"/>
  <c r="EH57" i="1"/>
  <c r="EN57" i="1"/>
  <c r="AZ57" i="1"/>
  <c r="BP57" i="1"/>
  <c r="CF57" i="1"/>
  <c r="CV57" i="1"/>
  <c r="DL57" i="1"/>
  <c r="EB57" i="1"/>
  <c r="GI57" i="1"/>
  <c r="GY57" i="1"/>
  <c r="GV57" i="1"/>
  <c r="CP57" i="1"/>
  <c r="DF57" i="1"/>
  <c r="AQ57" i="1"/>
  <c r="BW57" i="1"/>
  <c r="DC57" i="1"/>
  <c r="EI57" i="1"/>
  <c r="GD57" i="1"/>
  <c r="AO57" i="1"/>
  <c r="EW57" i="1"/>
  <c r="GG57" i="1"/>
  <c r="GE57" i="1"/>
  <c r="X57" i="1"/>
  <c r="AC57" i="1"/>
  <c r="GX57" i="1"/>
  <c r="BJ57" i="1"/>
  <c r="DV57" i="1"/>
  <c r="FR57" i="1"/>
  <c r="FX57" i="1"/>
  <c r="EL57" i="1"/>
  <c r="GK57" i="1"/>
  <c r="ER57" i="1"/>
  <c r="CG57" i="1"/>
  <c r="FO57" i="1"/>
  <c r="CK57" i="1"/>
  <c r="DQ57" i="1"/>
  <c r="GW57" i="1"/>
  <c r="AU57" i="1"/>
  <c r="CA57" i="1"/>
  <c r="DG57" i="1"/>
  <c r="U57" i="1"/>
  <c r="BF57" i="1"/>
  <c r="CL57" i="1"/>
  <c r="DR57" i="1"/>
  <c r="FN57" i="1"/>
  <c r="GH57" i="1"/>
  <c r="FB57" i="1"/>
  <c r="FH57" i="1"/>
  <c r="GQ57" i="1"/>
  <c r="S57" i="1"/>
  <c r="AA57" i="1"/>
  <c r="BA57" i="1"/>
  <c r="GR57" i="1"/>
  <c r="BG57" i="1"/>
  <c r="CM57" i="1"/>
  <c r="DS57" i="1"/>
  <c r="EY57" i="1"/>
  <c r="BE57" i="1"/>
  <c r="DA57" i="1"/>
  <c r="AF57" i="1"/>
  <c r="EX57" i="1"/>
  <c r="GF57" i="1"/>
  <c r="BL57" i="1"/>
  <c r="CR57" i="1"/>
  <c r="DX57" i="1"/>
  <c r="BZ57" i="1"/>
  <c r="HK57" i="1" l="1"/>
  <c r="PK58" i="1"/>
  <c r="OZ58" i="3" s="1"/>
  <c r="OZ58" i="4" s="1"/>
  <c r="HJ58" i="1"/>
  <c r="GY58" i="3" s="1"/>
  <c r="GY58" i="4" s="1"/>
  <c r="B56" i="4"/>
  <c r="H55" i="10" s="1"/>
  <c r="GZ56" i="3"/>
  <c r="GZ56" i="4" s="1"/>
  <c r="PA56" i="3"/>
  <c r="PL57" i="1"/>
  <c r="PJ58" i="1"/>
  <c r="OY58" i="3" s="1"/>
  <c r="OY58" i="4" s="1"/>
  <c r="HI58" i="1"/>
  <c r="GX58" i="3" s="1"/>
  <c r="GX58" i="4" s="1"/>
  <c r="V56" i="4"/>
  <c r="G56" i="4"/>
  <c r="G55" i="10" s="1"/>
  <c r="K56" i="4"/>
  <c r="F55" i="10" s="1"/>
  <c r="I56" i="4"/>
  <c r="A57" i="4"/>
  <c r="A56" i="10" s="1"/>
  <c r="K3" i="3"/>
  <c r="A58" i="3"/>
  <c r="HB57" i="3"/>
  <c r="HB57" i="4" s="1"/>
  <c r="AU56" i="10" s="1"/>
  <c r="PA55" i="4"/>
  <c r="HH58" i="1"/>
  <c r="GW58" i="3" s="1"/>
  <c r="GW58" i="4" s="1"/>
  <c r="PI58" i="1"/>
  <c r="OX58" i="3" s="1"/>
  <c r="OX58" i="4" s="1"/>
  <c r="HC56" i="4"/>
  <c r="BB55" i="10" s="1"/>
  <c r="PH58" i="1"/>
  <c r="OW58" i="3" s="1"/>
  <c r="OW58" i="4" s="1"/>
  <c r="HG58" i="1"/>
  <c r="GV58" i="3" s="1"/>
  <c r="GV58" i="4" s="1"/>
  <c r="PF58" i="1"/>
  <c r="OU58" i="3" s="1"/>
  <c r="OU58" i="4" s="1"/>
  <c r="HE58" i="1"/>
  <c r="GT58" i="3" s="1"/>
  <c r="GT58" i="4" s="1"/>
  <c r="PE58" i="1"/>
  <c r="OT58" i="3" s="1"/>
  <c r="OT58" i="4" s="1"/>
  <c r="PG58" i="1"/>
  <c r="OV58" i="3" s="1"/>
  <c r="OV58" i="4" s="1"/>
  <c r="HF58" i="1"/>
  <c r="GU58" i="3" s="1"/>
  <c r="GU58" i="4" s="1"/>
  <c r="HD58" i="1"/>
  <c r="GS58" i="3" s="1"/>
  <c r="GS58" i="4" s="1"/>
  <c r="GR57" i="3"/>
  <c r="GR57" i="4" s="1"/>
  <c r="GP57" i="3"/>
  <c r="GP57" i="4" s="1"/>
  <c r="GQ57" i="3"/>
  <c r="GQ57" i="4" s="1"/>
  <c r="PB58" i="1"/>
  <c r="OQ58" i="3" s="1"/>
  <c r="OQ58" i="4" s="1"/>
  <c r="HC58" i="1"/>
  <c r="PD58" i="1"/>
  <c r="OS58" i="3" s="1"/>
  <c r="OS58" i="4" s="1"/>
  <c r="PC58" i="1"/>
  <c r="OR58" i="3" s="1"/>
  <c r="OR58" i="4" s="1"/>
  <c r="HA58" i="1"/>
  <c r="HB58" i="1"/>
  <c r="EM57" i="3"/>
  <c r="EM57" i="4" s="1"/>
  <c r="DH57" i="3"/>
  <c r="DH57" i="4" s="1"/>
  <c r="DG57" i="3"/>
  <c r="DG57" i="4" s="1"/>
  <c r="BA57" i="3"/>
  <c r="BA57" i="4" s="1"/>
  <c r="CB57" i="3"/>
  <c r="CB57" i="4" s="1"/>
  <c r="EQ57" i="3"/>
  <c r="EQ57" i="4" s="1"/>
  <c r="BP57" i="3"/>
  <c r="BP57" i="4" s="1"/>
  <c r="FZ57" i="3"/>
  <c r="FZ57" i="4" s="1"/>
  <c r="M57" i="3"/>
  <c r="M57" i="4" s="1"/>
  <c r="AD57" i="3"/>
  <c r="AD57" i="4" s="1"/>
  <c r="BL57" i="3"/>
  <c r="BL57" i="4" s="1"/>
  <c r="GK57" i="3"/>
  <c r="GK57" i="4" s="1"/>
  <c r="DA57" i="3"/>
  <c r="DA57" i="4" s="1"/>
  <c r="AO57" i="3"/>
  <c r="AO57" i="4" s="1"/>
  <c r="BK57" i="3"/>
  <c r="BK57" i="4" s="1"/>
  <c r="AZ57" i="3"/>
  <c r="AZ57" i="4" s="1"/>
  <c r="CL57" i="3"/>
  <c r="CL57" i="4" s="1"/>
  <c r="AG57" i="3"/>
  <c r="AG57" i="4" s="1"/>
  <c r="AS57" i="3"/>
  <c r="AS57" i="4" s="1"/>
  <c r="ES57" i="3"/>
  <c r="ES57" i="4" s="1"/>
  <c r="E57" i="3"/>
  <c r="E57" i="4" s="1"/>
  <c r="DL57" i="3"/>
  <c r="DL57" i="4" s="1"/>
  <c r="FN57" i="3"/>
  <c r="FN57" i="4" s="1"/>
  <c r="K57" i="3"/>
  <c r="CM57" i="3"/>
  <c r="CM57" i="4" s="1"/>
  <c r="CY57" i="3"/>
  <c r="CY57" i="4" s="1"/>
  <c r="Q57" i="3"/>
  <c r="Q57" i="4" s="1"/>
  <c r="AW57" i="3"/>
  <c r="AW57" i="4" s="1"/>
  <c r="AC57" i="3"/>
  <c r="AC57" i="4" s="1"/>
  <c r="Z57" i="3"/>
  <c r="Z57" i="4" s="1"/>
  <c r="DY57" i="3"/>
  <c r="DY57" i="4" s="1"/>
  <c r="FA57" i="3"/>
  <c r="FA57" i="4" s="1"/>
  <c r="BC57" i="3"/>
  <c r="BC57" i="4" s="1"/>
  <c r="CX57" i="3"/>
  <c r="CX57" i="4" s="1"/>
  <c r="GA57" i="3"/>
  <c r="GA57" i="4" s="1"/>
  <c r="ET57" i="3"/>
  <c r="ET57" i="4" s="1"/>
  <c r="GH57" i="3"/>
  <c r="GH57" i="4" s="1"/>
  <c r="DU57" i="3"/>
  <c r="DU57" i="4" s="1"/>
  <c r="BH57" i="3"/>
  <c r="BH57" i="4" s="1"/>
  <c r="CZ57" i="3"/>
  <c r="CZ57" i="4" s="1"/>
  <c r="G57" i="3"/>
  <c r="MT57" i="3"/>
  <c r="MT57" i="4" s="1"/>
  <c r="OD57" i="3"/>
  <c r="OD57" i="4" s="1"/>
  <c r="EZ57" i="3"/>
  <c r="EZ57" i="4" s="1"/>
  <c r="AR57" i="3"/>
  <c r="AR57" i="4" s="1"/>
  <c r="BD57" i="3"/>
  <c r="BD57" i="4" s="1"/>
  <c r="T57" i="3"/>
  <c r="T57" i="4" s="1"/>
  <c r="NV57" i="3"/>
  <c r="NV57" i="4" s="1"/>
  <c r="MR57" i="3"/>
  <c r="MR57" i="4" s="1"/>
  <c r="L57" i="3"/>
  <c r="L57" i="4" s="1"/>
  <c r="LH57" i="3"/>
  <c r="LH57" i="4" s="1"/>
  <c r="IV57" i="3"/>
  <c r="IV57" i="4" s="1"/>
  <c r="MM57" i="3"/>
  <c r="MM57" i="4" s="1"/>
  <c r="KA57" i="3"/>
  <c r="KA57" i="4" s="1"/>
  <c r="NI57" i="3"/>
  <c r="NI57" i="4" s="1"/>
  <c r="HF57" i="3"/>
  <c r="HF57" i="4" s="1"/>
  <c r="LD57" i="3"/>
  <c r="LD57" i="4" s="1"/>
  <c r="MC57" i="3"/>
  <c r="MC57" i="4" s="1"/>
  <c r="JQ57" i="3"/>
  <c r="JQ57" i="4" s="1"/>
  <c r="HM57" i="3"/>
  <c r="HM57" i="4" s="1"/>
  <c r="JH57" i="3"/>
  <c r="JH57" i="4" s="1"/>
  <c r="MP57" i="3"/>
  <c r="MP57" i="4" s="1"/>
  <c r="NL57" i="3"/>
  <c r="NL57" i="4" s="1"/>
  <c r="OB57" i="3"/>
  <c r="OB57" i="4" s="1"/>
  <c r="OE57" i="3"/>
  <c r="OE57" i="4" s="1"/>
  <c r="MI57" i="3"/>
  <c r="MI57" i="4" s="1"/>
  <c r="JW57" i="3"/>
  <c r="JW57" i="4" s="1"/>
  <c r="IH57" i="3"/>
  <c r="IH57" i="4" s="1"/>
  <c r="KS57" i="3"/>
  <c r="KS57" i="4" s="1"/>
  <c r="IG57" i="3"/>
  <c r="IG57" i="4" s="1"/>
  <c r="ND57" i="3"/>
  <c r="ND57" i="4" s="1"/>
  <c r="KJ57" i="3"/>
  <c r="KJ57" i="4" s="1"/>
  <c r="HS57" i="3"/>
  <c r="HS57" i="4" s="1"/>
  <c r="OA57" i="3"/>
  <c r="OA57" i="4" s="1"/>
  <c r="ML57" i="3"/>
  <c r="ML57" i="4" s="1"/>
  <c r="LV57" i="3"/>
  <c r="LV57" i="4" s="1"/>
  <c r="LF57" i="3"/>
  <c r="LF57" i="4" s="1"/>
  <c r="NB57" i="3"/>
  <c r="NB57" i="4" s="1"/>
  <c r="LO57" i="3"/>
  <c r="LO57" i="4" s="1"/>
  <c r="NQ57" i="3"/>
  <c r="NQ57" i="4" s="1"/>
  <c r="HC57" i="3"/>
  <c r="KO57" i="3"/>
  <c r="KO57" i="4" s="1"/>
  <c r="IC57" i="3"/>
  <c r="IC57" i="4" s="1"/>
  <c r="IZ57" i="3"/>
  <c r="IZ57" i="4" s="1"/>
  <c r="NY57" i="3"/>
  <c r="NY57" i="4" s="1"/>
  <c r="KF57" i="3"/>
  <c r="KF57" i="4" s="1"/>
  <c r="MZ57" i="3"/>
  <c r="MZ57" i="4" s="1"/>
  <c r="NN57" i="3"/>
  <c r="NN57" i="4" s="1"/>
  <c r="II57" i="3"/>
  <c r="II57" i="4" s="1"/>
  <c r="JF57" i="3"/>
  <c r="JF57" i="4" s="1"/>
  <c r="KE57" i="3"/>
  <c r="KE57" i="4" s="1"/>
  <c r="JV57" i="3"/>
  <c r="JV57" i="4" s="1"/>
  <c r="LQ57" i="3"/>
  <c r="LQ57" i="4" s="1"/>
  <c r="HG57" i="3"/>
  <c r="HG57" i="4" s="1"/>
  <c r="AY56" i="10" s="1"/>
  <c r="HY57" i="3"/>
  <c r="HY57" i="4" s="1"/>
  <c r="GO57" i="3"/>
  <c r="GO57" i="4" s="1"/>
  <c r="CG57" i="3"/>
  <c r="CG57" i="4" s="1"/>
  <c r="AP57" i="3"/>
  <c r="AP57" i="4" s="1"/>
  <c r="CV57" i="3"/>
  <c r="CV57" i="4" s="1"/>
  <c r="CP57" i="3"/>
  <c r="CP57" i="4" s="1"/>
  <c r="P57" i="3"/>
  <c r="P57" i="4" s="1"/>
  <c r="I56" i="10" s="1"/>
  <c r="CA57" i="3"/>
  <c r="CA57" i="4" s="1"/>
  <c r="BZ57" i="3"/>
  <c r="BZ57" i="4" s="1"/>
  <c r="DK57" i="3"/>
  <c r="DK57" i="4" s="1"/>
  <c r="BO57" i="3"/>
  <c r="BO57" i="4" s="1"/>
  <c r="FU57" i="3"/>
  <c r="FU57" i="4" s="1"/>
  <c r="AT57" i="3"/>
  <c r="AT57" i="4" s="1"/>
  <c r="AV57" i="3"/>
  <c r="AV57" i="4" s="1"/>
  <c r="H57" i="3"/>
  <c r="H57" i="4" s="1"/>
  <c r="FW57" i="3"/>
  <c r="FW57" i="4" s="1"/>
  <c r="AU57" i="3"/>
  <c r="AU57" i="4" s="1"/>
  <c r="AJ57" i="3"/>
  <c r="AJ57" i="4" s="1"/>
  <c r="FD57" i="3"/>
  <c r="FD57" i="4" s="1"/>
  <c r="EA57" i="3"/>
  <c r="EA57" i="4" s="1"/>
  <c r="AY57" i="3"/>
  <c r="AY57" i="4" s="1"/>
  <c r="FT57" i="3"/>
  <c r="FT57" i="4" s="1"/>
  <c r="FS57" i="3"/>
  <c r="FS57" i="4" s="1"/>
  <c r="AF57" i="3"/>
  <c r="AF57" i="4" s="1"/>
  <c r="GN57" i="3"/>
  <c r="GN57" i="4" s="1"/>
  <c r="CK57" i="3"/>
  <c r="CK57" i="4" s="1"/>
  <c r="EC57" i="3"/>
  <c r="EC57" i="4" s="1"/>
  <c r="AE57" i="3"/>
  <c r="AE57" i="4" s="1"/>
  <c r="BJ57" i="3"/>
  <c r="BJ57" i="4" s="1"/>
  <c r="BF57" i="3"/>
  <c r="BF57" i="4" s="1"/>
  <c r="EY57" i="3"/>
  <c r="EY57" i="4" s="1"/>
  <c r="Y57" i="3"/>
  <c r="Y57" i="4" s="1"/>
  <c r="C56" i="10" s="1"/>
  <c r="CW57" i="3"/>
  <c r="CW57" i="4" s="1"/>
  <c r="FH57" i="3"/>
  <c r="FH57" i="4" s="1"/>
  <c r="FB57" i="3"/>
  <c r="FB57" i="4" s="1"/>
  <c r="EH57" i="3"/>
  <c r="EH57" i="4" s="1"/>
  <c r="C57" i="3"/>
  <c r="C57" i="4" s="1"/>
  <c r="D56" i="10" s="1"/>
  <c r="BG57" i="3"/>
  <c r="BG57" i="4" s="1"/>
  <c r="BS57" i="3"/>
  <c r="BS57" i="4" s="1"/>
  <c r="DI57" i="3"/>
  <c r="DI57" i="4" s="1"/>
  <c r="GE57" i="3"/>
  <c r="GE57" i="4" s="1"/>
  <c r="GC57" i="3"/>
  <c r="GC57" i="4" s="1"/>
  <c r="BN57" i="3"/>
  <c r="BN57" i="4" s="1"/>
  <c r="EI57" i="3"/>
  <c r="EI57" i="4" s="1"/>
  <c r="FK57" i="3"/>
  <c r="FK57" i="4" s="1"/>
  <c r="W57" i="3"/>
  <c r="W57" i="4" s="1"/>
  <c r="BR57" i="3"/>
  <c r="BR57" i="4" s="1"/>
  <c r="EV57" i="3"/>
  <c r="EV57" i="4" s="1"/>
  <c r="DN57" i="3"/>
  <c r="DN57" i="4" s="1"/>
  <c r="AQ57" i="3"/>
  <c r="AQ57" i="4" s="1"/>
  <c r="I57" i="3"/>
  <c r="AL57" i="3"/>
  <c r="AL57" i="4" s="1"/>
  <c r="BT57" i="3"/>
  <c r="BT57" i="4" s="1"/>
  <c r="OK57" i="3"/>
  <c r="OK57" i="4" s="1"/>
  <c r="FF57" i="3"/>
  <c r="FF57" i="4" s="1"/>
  <c r="MD57" i="3"/>
  <c r="MD57" i="4" s="1"/>
  <c r="EJ57" i="3"/>
  <c r="EJ57" i="4" s="1"/>
  <c r="AB57" i="3"/>
  <c r="AB57" i="4" s="1"/>
  <c r="X57" i="3"/>
  <c r="X57" i="4" s="1"/>
  <c r="D57" i="3"/>
  <c r="D57" i="4" s="1"/>
  <c r="B56" i="10" s="1"/>
  <c r="LN57" i="3"/>
  <c r="LN57" i="4" s="1"/>
  <c r="NJ57" i="3"/>
  <c r="NJ57" i="4" s="1"/>
  <c r="NS57" i="3"/>
  <c r="NS57" i="4" s="1"/>
  <c r="KR57" i="3"/>
  <c r="KR57" i="4" s="1"/>
  <c r="IF57" i="3"/>
  <c r="IF57" i="4" s="1"/>
  <c r="LW57" i="3"/>
  <c r="LW57" i="4" s="1"/>
  <c r="JK57" i="3"/>
  <c r="JK57" i="4" s="1"/>
  <c r="JB57" i="3"/>
  <c r="JB57" i="4" s="1"/>
  <c r="KH57" i="3"/>
  <c r="KH57" i="4" s="1"/>
  <c r="JX57" i="3"/>
  <c r="JX57" i="4" s="1"/>
  <c r="LM57" i="3"/>
  <c r="LM57" i="4" s="1"/>
  <c r="JA57" i="3"/>
  <c r="JA57" i="4" s="1"/>
  <c r="HE57" i="3"/>
  <c r="HE57" i="4" s="1"/>
  <c r="AV56" i="10" s="1"/>
  <c r="IQ57" i="3"/>
  <c r="IQ57" i="4" s="1"/>
  <c r="LZ57" i="3"/>
  <c r="LZ57" i="4" s="1"/>
  <c r="IR57" i="3"/>
  <c r="IR57" i="4" s="1"/>
  <c r="NT57" i="3"/>
  <c r="NT57" i="4" s="1"/>
  <c r="NP57" i="3"/>
  <c r="NP57" i="4" s="1"/>
  <c r="LS57" i="3"/>
  <c r="LS57" i="4" s="1"/>
  <c r="LJ57" i="3"/>
  <c r="LJ57" i="4" s="1"/>
  <c r="MO57" i="3"/>
  <c r="MO57" i="4" s="1"/>
  <c r="KC57" i="3"/>
  <c r="KC57" i="4" s="1"/>
  <c r="HT57" i="3"/>
  <c r="HT57" i="4" s="1"/>
  <c r="MF57" i="3"/>
  <c r="MF57" i="4" s="1"/>
  <c r="OC57" i="3"/>
  <c r="OC57" i="4" s="1"/>
  <c r="HK57" i="3"/>
  <c r="HK57" i="4" s="1"/>
  <c r="NH57" i="3"/>
  <c r="NH57" i="4" s="1"/>
  <c r="JZ57" i="3"/>
  <c r="JZ57" i="4" s="1"/>
  <c r="JJ57" i="3"/>
  <c r="JJ57" i="4" s="1"/>
  <c r="NK57" i="3"/>
  <c r="NK57" i="4" s="1"/>
  <c r="KP57" i="3"/>
  <c r="KP57" i="4" s="1"/>
  <c r="KY57" i="3"/>
  <c r="KY57" i="4" s="1"/>
  <c r="NA57" i="3"/>
  <c r="NA57" i="4" s="1"/>
  <c r="MK57" i="3"/>
  <c r="MK57" i="4" s="1"/>
  <c r="JY57" i="3"/>
  <c r="JY57" i="4" s="1"/>
  <c r="HQ57" i="3"/>
  <c r="HQ57" i="4" s="1"/>
  <c r="BC56" i="10" s="1"/>
  <c r="IJ57" i="3"/>
  <c r="IJ57" i="4" s="1"/>
  <c r="MB57" i="3"/>
  <c r="MB57" i="4" s="1"/>
  <c r="JP57" i="3"/>
  <c r="JP57" i="4" s="1"/>
  <c r="NG57" i="3"/>
  <c r="NG57" i="4" s="1"/>
  <c r="MH57" i="3"/>
  <c r="MH57" i="4" s="1"/>
  <c r="OF57" i="3"/>
  <c r="OF57" i="4" s="1"/>
  <c r="IP57" i="3"/>
  <c r="IP57" i="4" s="1"/>
  <c r="JO57" i="3"/>
  <c r="JO57" i="4" s="1"/>
  <c r="MW57" i="3"/>
  <c r="MW57" i="4" s="1"/>
  <c r="LA57" i="3"/>
  <c r="LA57" i="4" s="1"/>
  <c r="JU57" i="3"/>
  <c r="JU57" i="4" s="1"/>
  <c r="HP57" i="3"/>
  <c r="HP57" i="4" s="1"/>
  <c r="OP57" i="3"/>
  <c r="OP57" i="4" s="1"/>
  <c r="EN57" i="3"/>
  <c r="EN57" i="4" s="1"/>
  <c r="GG57" i="3"/>
  <c r="GG57" i="4" s="1"/>
  <c r="GF57" i="3"/>
  <c r="GF57" i="4" s="1"/>
  <c r="FC57" i="3"/>
  <c r="FC57" i="4" s="1"/>
  <c r="J57" i="3"/>
  <c r="J57" i="4" s="1"/>
  <c r="GL57" i="3"/>
  <c r="GL57" i="4" s="1"/>
  <c r="BV57" i="3"/>
  <c r="BV57" i="4" s="1"/>
  <c r="FM57" i="3"/>
  <c r="FM57" i="4" s="1"/>
  <c r="GM57" i="3"/>
  <c r="GM57" i="4" s="1"/>
  <c r="FV57" i="3"/>
  <c r="FV57" i="4" s="1"/>
  <c r="DX57" i="3"/>
  <c r="DX57" i="4" s="1"/>
  <c r="CU57" i="3"/>
  <c r="CU57" i="4" s="1"/>
  <c r="FX57" i="3"/>
  <c r="FX57" i="4" s="1"/>
  <c r="BU57" i="3"/>
  <c r="BU57" i="4" s="1"/>
  <c r="DW57" i="3"/>
  <c r="DW57" i="4" s="1"/>
  <c r="GJ57" i="3"/>
  <c r="GJ57" i="4" s="1"/>
  <c r="EX57" i="3"/>
  <c r="EX57" i="4" s="1"/>
  <c r="FR57" i="3"/>
  <c r="FR57" i="4" s="1"/>
  <c r="DE57" i="3"/>
  <c r="DE57" i="4" s="1"/>
  <c r="AI57" i="3"/>
  <c r="AI57" i="4" s="1"/>
  <c r="BQ57" i="3"/>
  <c r="BQ57" i="4" s="1"/>
  <c r="ER57" i="3"/>
  <c r="ER57" i="4" s="1"/>
  <c r="DV57" i="3"/>
  <c r="DV57" i="4" s="1"/>
  <c r="DB57" i="3"/>
  <c r="DB57" i="4" s="1"/>
  <c r="FO57" i="3"/>
  <c r="FO57" i="4" s="1"/>
  <c r="FQ57" i="3"/>
  <c r="FQ57" i="4" s="1"/>
  <c r="AM57" i="3"/>
  <c r="AM57" i="4" s="1"/>
  <c r="CS57" i="3"/>
  <c r="CS57" i="4" s="1"/>
  <c r="CO57" i="3"/>
  <c r="CO57" i="4" s="1"/>
  <c r="EU57" i="3"/>
  <c r="EU57" i="4" s="1"/>
  <c r="FE57" i="3"/>
  <c r="FE57" i="4" s="1"/>
  <c r="DC57" i="3"/>
  <c r="DC57" i="4" s="1"/>
  <c r="DO57" i="3"/>
  <c r="DO57" i="4" s="1"/>
  <c r="FJ57" i="3"/>
  <c r="FJ57" i="4" s="1"/>
  <c r="BX57" i="3"/>
  <c r="BX57" i="4" s="1"/>
  <c r="CD57" i="3"/>
  <c r="CD57" i="4" s="1"/>
  <c r="CH57" i="3"/>
  <c r="CH57" i="4" s="1"/>
  <c r="AA57" i="3"/>
  <c r="AA57" i="4" s="1"/>
  <c r="B57" i="3"/>
  <c r="FL57" i="3"/>
  <c r="FL57" i="4" s="1"/>
  <c r="AN57" i="3"/>
  <c r="AN57" i="4" s="1"/>
  <c r="IU57" i="3"/>
  <c r="IU57" i="4" s="1"/>
  <c r="DZ57" i="3"/>
  <c r="DZ57" i="4" s="1"/>
  <c r="GB57" i="3"/>
  <c r="GB57" i="4" s="1"/>
  <c r="DT57" i="3"/>
  <c r="DT57" i="4" s="1"/>
  <c r="DP57" i="3"/>
  <c r="DP57" i="4" s="1"/>
  <c r="DJ57" i="3"/>
  <c r="DJ57" i="4" s="1"/>
  <c r="O57" i="3"/>
  <c r="O57" i="4" s="1"/>
  <c r="EP57" i="3"/>
  <c r="EP57" i="4" s="1"/>
  <c r="IL57" i="3"/>
  <c r="IL57" i="4" s="1"/>
  <c r="MN57" i="3"/>
  <c r="MN57" i="4" s="1"/>
  <c r="KB57" i="3"/>
  <c r="KB57" i="4" s="1"/>
  <c r="OI57" i="3"/>
  <c r="OI57" i="4" s="1"/>
  <c r="LG57" i="3"/>
  <c r="LG57" i="4" s="1"/>
  <c r="KX57" i="3"/>
  <c r="KX57" i="4" s="1"/>
  <c r="HV57" i="3"/>
  <c r="HV57" i="4" s="1"/>
  <c r="OG57" i="3"/>
  <c r="OG57" i="4" s="1"/>
  <c r="JG57" i="3"/>
  <c r="JG57" i="4" s="1"/>
  <c r="KW57" i="3"/>
  <c r="KW57" i="4" s="1"/>
  <c r="IK57" i="3"/>
  <c r="IK57" i="4" s="1"/>
  <c r="LT57" i="3"/>
  <c r="LT57" i="4" s="1"/>
  <c r="IA57" i="3"/>
  <c r="IA57" i="4" s="1"/>
  <c r="KT57" i="3"/>
  <c r="KT57" i="4" s="1"/>
  <c r="IB57" i="3"/>
  <c r="IB57" i="4" s="1"/>
  <c r="IX57" i="3"/>
  <c r="IX57" i="4" s="1"/>
  <c r="NO57" i="3"/>
  <c r="NO57" i="4" s="1"/>
  <c r="LC57" i="3"/>
  <c r="LC57" i="4" s="1"/>
  <c r="KD57" i="3"/>
  <c r="KD57" i="4" s="1"/>
  <c r="LY57" i="3"/>
  <c r="LY57" i="4" s="1"/>
  <c r="JM57" i="3"/>
  <c r="JM57" i="4" s="1"/>
  <c r="HL57" i="3"/>
  <c r="HL57" i="4" s="1"/>
  <c r="AZ56" i="10" s="1"/>
  <c r="LP57" i="3"/>
  <c r="LP57" i="4" s="1"/>
  <c r="IN57" i="3"/>
  <c r="IN57" i="4" s="1"/>
  <c r="JT57" i="3"/>
  <c r="JT57" i="4" s="1"/>
  <c r="OH57" i="3"/>
  <c r="OH57" i="4" s="1"/>
  <c r="ID57" i="3"/>
  <c r="ID57" i="4" s="1"/>
  <c r="IT57" i="3"/>
  <c r="IT57" i="4" s="1"/>
  <c r="JC57" i="3"/>
  <c r="JC57" i="4" s="1"/>
  <c r="MU57" i="3"/>
  <c r="MU57" i="4" s="1"/>
  <c r="KI57" i="3"/>
  <c r="KI57" i="4" s="1"/>
  <c r="HR57" i="3"/>
  <c r="HR57" i="4" s="1"/>
  <c r="LU57" i="3"/>
  <c r="LU57" i="4" s="1"/>
  <c r="JI57" i="3"/>
  <c r="JI57" i="4" s="1"/>
  <c r="HI57" i="3"/>
  <c r="HI57" i="4" s="1"/>
  <c r="MA57" i="3"/>
  <c r="MA57" i="4" s="1"/>
  <c r="LL57" i="3"/>
  <c r="LL57" i="4" s="1"/>
  <c r="OM57" i="3"/>
  <c r="OM57" i="4" s="1"/>
  <c r="MQ57" i="3"/>
  <c r="MQ57" i="4" s="1"/>
  <c r="LB57" i="3"/>
  <c r="LB57" i="4" s="1"/>
  <c r="MX57" i="3"/>
  <c r="MX57" i="4" s="1"/>
  <c r="HZ57" i="3"/>
  <c r="HZ57" i="4" s="1"/>
  <c r="AW56" i="10" s="1"/>
  <c r="ON57" i="3"/>
  <c r="ON57" i="4" s="1"/>
  <c r="NM57" i="3"/>
  <c r="NM57" i="4" s="1"/>
  <c r="KK57" i="3"/>
  <c r="KK57" i="4" s="1"/>
  <c r="JE57" i="3"/>
  <c r="JE57" i="4" s="1"/>
  <c r="HH57" i="3"/>
  <c r="HH57" i="4" s="1"/>
  <c r="BA56" i="10" s="1"/>
  <c r="DM57" i="3"/>
  <c r="DM57" i="4" s="1"/>
  <c r="U57" i="3"/>
  <c r="U57" i="4" s="1"/>
  <c r="EW57" i="3"/>
  <c r="EW57" i="4" s="1"/>
  <c r="DF57" i="3"/>
  <c r="DF57" i="4" s="1"/>
  <c r="EG57" i="3"/>
  <c r="EG57" i="4" s="1"/>
  <c r="FG57" i="3"/>
  <c r="FG57" i="4" s="1"/>
  <c r="R57" i="3"/>
  <c r="R57" i="4" s="1"/>
  <c r="EL57" i="3"/>
  <c r="EL57" i="4" s="1"/>
  <c r="CR57" i="3"/>
  <c r="CR57" i="4" s="1"/>
  <c r="CE57" i="3"/>
  <c r="CE57" i="4" s="1"/>
  <c r="DQ57" i="3"/>
  <c r="DQ57" i="4" s="1"/>
  <c r="BE57" i="3"/>
  <c r="BE57" i="4" s="1"/>
  <c r="CQ57" i="3"/>
  <c r="CQ57" i="4" s="1"/>
  <c r="CF57" i="3"/>
  <c r="CF57" i="4" s="1"/>
  <c r="DR57" i="3"/>
  <c r="DR57" i="4" s="1"/>
  <c r="BM57" i="3"/>
  <c r="BM57" i="4" s="1"/>
  <c r="BY57" i="3"/>
  <c r="BY57" i="4" s="1"/>
  <c r="FI57" i="3"/>
  <c r="FI57" i="4" s="1"/>
  <c r="AK57" i="3"/>
  <c r="AK57" i="4" s="1"/>
  <c r="EB57" i="3"/>
  <c r="EB57" i="4" s="1"/>
  <c r="GI57" i="3"/>
  <c r="GI57" i="4" s="1"/>
  <c r="S57" i="3"/>
  <c r="S57" i="4" s="1"/>
  <c r="DS57" i="3"/>
  <c r="DS57" i="4" s="1"/>
  <c r="EE57" i="3"/>
  <c r="EE57" i="4" s="1"/>
  <c r="F57" i="3"/>
  <c r="F57" i="4" s="1"/>
  <c r="E56" i="10" s="1"/>
  <c r="CC57" i="3"/>
  <c r="CC57" i="4" s="1"/>
  <c r="BI57" i="3"/>
  <c r="BI57" i="4" s="1"/>
  <c r="N57" i="3"/>
  <c r="N57" i="4" s="1"/>
  <c r="EO57" i="3"/>
  <c r="EO57" i="4" s="1"/>
  <c r="BW57" i="3"/>
  <c r="BW57" i="4" s="1"/>
  <c r="CI57" i="3"/>
  <c r="CI57" i="4" s="1"/>
  <c r="ED57" i="3"/>
  <c r="ED57" i="4" s="1"/>
  <c r="V57" i="3"/>
  <c r="GD57" i="3"/>
  <c r="GD57" i="4" s="1"/>
  <c r="BB57" i="3"/>
  <c r="BB57" i="4" s="1"/>
  <c r="EK57" i="3"/>
  <c r="EK57" i="4" s="1"/>
  <c r="CN57" i="3"/>
  <c r="CN57" i="4" s="1"/>
  <c r="EF57" i="3"/>
  <c r="EF57" i="4" s="1"/>
  <c r="CT57" i="3"/>
  <c r="CT57" i="4" s="1"/>
  <c r="OL57" i="3"/>
  <c r="OL57" i="4" s="1"/>
  <c r="NU57" i="3"/>
  <c r="NU57" i="4" s="1"/>
  <c r="FP57" i="3"/>
  <c r="FP57" i="4" s="1"/>
  <c r="DD57" i="3"/>
  <c r="DD57" i="4" s="1"/>
  <c r="CJ57" i="3"/>
  <c r="CJ57" i="4" s="1"/>
  <c r="AX57" i="3"/>
  <c r="AX57" i="4" s="1"/>
  <c r="IE57" i="3"/>
  <c r="IE57" i="4" s="1"/>
  <c r="AH57" i="3"/>
  <c r="AH57" i="4" s="1"/>
  <c r="FY57" i="3"/>
  <c r="FY57" i="4" s="1"/>
  <c r="LX57" i="3"/>
  <c r="LX57" i="4" s="1"/>
  <c r="JL57" i="3"/>
  <c r="JL57" i="4" s="1"/>
  <c r="NC57" i="3"/>
  <c r="NC57" i="4" s="1"/>
  <c r="KQ57" i="3"/>
  <c r="KQ57" i="4" s="1"/>
  <c r="JR57" i="3"/>
  <c r="JR57" i="4" s="1"/>
  <c r="HN57" i="3"/>
  <c r="HN57" i="4" s="1"/>
  <c r="MJ57" i="3"/>
  <c r="MJ57" i="4" s="1"/>
  <c r="MS57" i="3"/>
  <c r="MS57" i="4" s="1"/>
  <c r="KG57" i="3"/>
  <c r="KG57" i="4" s="1"/>
  <c r="HU57" i="3"/>
  <c r="HU57" i="4" s="1"/>
  <c r="KN57" i="3"/>
  <c r="KN57" i="4" s="1"/>
  <c r="NF57" i="3"/>
  <c r="NF57" i="4" s="1"/>
  <c r="JN57" i="3"/>
  <c r="JN57" i="4" s="1"/>
  <c r="OJ57" i="3"/>
  <c r="OJ57" i="4" s="1"/>
  <c r="NE57" i="3"/>
  <c r="NE57" i="4" s="1"/>
  <c r="MY57" i="3"/>
  <c r="MY57" i="4" s="1"/>
  <c r="KM57" i="3"/>
  <c r="KM57" i="4" s="1"/>
  <c r="LI57" i="3"/>
  <c r="LI57" i="4" s="1"/>
  <c r="IW57" i="3"/>
  <c r="IW57" i="4" s="1"/>
  <c r="HD57" i="3"/>
  <c r="HD57" i="4" s="1"/>
  <c r="AX56" i="10" s="1"/>
  <c r="KZ57" i="3"/>
  <c r="KZ57" i="4" s="1"/>
  <c r="JD57" i="3"/>
  <c r="JD57" i="4" s="1"/>
  <c r="HX57" i="3"/>
  <c r="HX57" i="4" s="1"/>
  <c r="NR57" i="3"/>
  <c r="NR57" i="4" s="1"/>
  <c r="IM57" i="3"/>
  <c r="IM57" i="4" s="1"/>
  <c r="NZ57" i="3"/>
  <c r="NZ57" i="4" s="1"/>
  <c r="HW57" i="3"/>
  <c r="HW57" i="4" s="1"/>
  <c r="ME57" i="3"/>
  <c r="ME57" i="4" s="1"/>
  <c r="JS57" i="3"/>
  <c r="JS57" i="4" s="1"/>
  <c r="HJ57" i="3"/>
  <c r="HJ57" i="4" s="1"/>
  <c r="LE57" i="3"/>
  <c r="LE57" i="4" s="1"/>
  <c r="IS57" i="3"/>
  <c r="IS57" i="4" s="1"/>
  <c r="MV57" i="3"/>
  <c r="MV57" i="4" s="1"/>
  <c r="LK57" i="3"/>
  <c r="LK57" i="4" s="1"/>
  <c r="KV57" i="3"/>
  <c r="KV57" i="4" s="1"/>
  <c r="NW57" i="3"/>
  <c r="NW57" i="4" s="1"/>
  <c r="NX57" i="3"/>
  <c r="NX57" i="4" s="1"/>
  <c r="IY57" i="3"/>
  <c r="IY57" i="4" s="1"/>
  <c r="LR57" i="3"/>
  <c r="LR57" i="4" s="1"/>
  <c r="KU57" i="3"/>
  <c r="KU57" i="4" s="1"/>
  <c r="KL57" i="3"/>
  <c r="KL57" i="4" s="1"/>
  <c r="MG57" i="3"/>
  <c r="MG57" i="4" s="1"/>
  <c r="HO57" i="3"/>
  <c r="HO57" i="4" s="1"/>
  <c r="IO57" i="3"/>
  <c r="IO57" i="4" s="1"/>
  <c r="OO57" i="3"/>
  <c r="OO57" i="4" s="1"/>
  <c r="L59" i="1"/>
  <c r="PA58" i="1"/>
  <c r="GZ58" i="1"/>
  <c r="HM58" i="1"/>
  <c r="HS58" i="1"/>
  <c r="IA58" i="1"/>
  <c r="IJ58" i="1"/>
  <c r="IZ58" i="1"/>
  <c r="JP58" i="1"/>
  <c r="HZ58" i="1"/>
  <c r="KF58" i="1"/>
  <c r="HR58" i="1"/>
  <c r="KV58" i="1"/>
  <c r="NH58" i="1"/>
  <c r="NX58" i="1"/>
  <c r="LL58" i="1"/>
  <c r="MR58" i="1"/>
  <c r="JA58" i="1"/>
  <c r="OI58" i="1"/>
  <c r="OQ58" i="1"/>
  <c r="MB58" i="1"/>
  <c r="IK58" i="1"/>
  <c r="MC58" i="1"/>
  <c r="NI58" i="1"/>
  <c r="KW58" i="1"/>
  <c r="OY58" i="1"/>
  <c r="JZ58" i="1"/>
  <c r="KP58" i="1"/>
  <c r="LF58" i="1"/>
  <c r="LV58" i="1"/>
  <c r="ML58" i="1"/>
  <c r="LM58" i="1"/>
  <c r="MS58" i="1"/>
  <c r="NY58" i="1"/>
  <c r="JQ58" i="1"/>
  <c r="KG58" i="1"/>
  <c r="IT58" i="1"/>
  <c r="JJ58" i="1"/>
  <c r="NB58" i="1"/>
  <c r="NR58" i="1"/>
  <c r="NK58" i="1"/>
  <c r="OH58" i="1"/>
  <c r="OX58" i="1"/>
  <c r="KA58" i="1"/>
  <c r="KQ58" i="1"/>
  <c r="LG58" i="1"/>
  <c r="LW58" i="1"/>
  <c r="MM58" i="1"/>
  <c r="IU58" i="1"/>
  <c r="OJ58" i="1"/>
  <c r="IC58" i="1"/>
  <c r="HT58" i="1"/>
  <c r="IB58" i="1"/>
  <c r="JK58" i="1"/>
  <c r="NG58" i="1"/>
  <c r="HU58" i="1"/>
  <c r="JD58" i="1"/>
  <c r="KJ58" i="1"/>
  <c r="LP58" i="1"/>
  <c r="MV58" i="1"/>
  <c r="IO58" i="1"/>
  <c r="JE58" i="1"/>
  <c r="NL58" i="1"/>
  <c r="OB58" i="1"/>
  <c r="HN58" i="1"/>
  <c r="IN58" i="1"/>
  <c r="JT58" i="1"/>
  <c r="KZ58" i="1"/>
  <c r="MF58" i="1"/>
  <c r="KK58" i="1"/>
  <c r="MW58" i="1"/>
  <c r="OK58" i="1"/>
  <c r="IX58" i="1"/>
  <c r="LA58" i="1"/>
  <c r="NM58" i="1"/>
  <c r="KT58" i="1"/>
  <c r="LZ58" i="1"/>
  <c r="NV58" i="1"/>
  <c r="OL58" i="1"/>
  <c r="KE58" i="1"/>
  <c r="LQ58" i="1"/>
  <c r="OC58" i="1"/>
  <c r="OS58" i="1"/>
  <c r="IH58" i="1"/>
  <c r="JN58" i="1"/>
  <c r="NF58" i="1"/>
  <c r="JU58" i="1"/>
  <c r="MG58" i="1"/>
  <c r="KD58" i="1"/>
  <c r="LJ58" i="1"/>
  <c r="MP58" i="1"/>
  <c r="KU58" i="1"/>
  <c r="LK58" i="1"/>
  <c r="MA58" i="1"/>
  <c r="MQ58" i="1"/>
  <c r="NO58" i="1"/>
  <c r="HO58" i="1"/>
  <c r="HW58" i="1"/>
  <c r="IE58" i="1"/>
  <c r="JO58" i="1"/>
  <c r="HV58" i="1"/>
  <c r="NS58" i="1"/>
  <c r="II58" i="1"/>
  <c r="IY58" i="1"/>
  <c r="ON58" i="1"/>
  <c r="IR58" i="1"/>
  <c r="JH58" i="1"/>
  <c r="NP58" i="1"/>
  <c r="OZ58" i="1"/>
  <c r="KO58" i="1"/>
  <c r="LU58" i="1"/>
  <c r="NA58" i="1"/>
  <c r="NQ58" i="1"/>
  <c r="IL58" i="1"/>
  <c r="JB58" i="1"/>
  <c r="JR58" i="1"/>
  <c r="KN58" i="1"/>
  <c r="LT58" i="1"/>
  <c r="MZ58" i="1"/>
  <c r="JI58" i="1"/>
  <c r="ID58" i="1"/>
  <c r="JY58" i="1"/>
  <c r="LE58" i="1"/>
  <c r="MK58" i="1"/>
  <c r="KH58" i="1"/>
  <c r="KX58" i="1"/>
  <c r="LN58" i="1"/>
  <c r="MD58" i="1"/>
  <c r="MT58" i="1"/>
  <c r="NJ58" i="1"/>
  <c r="NZ58" i="1"/>
  <c r="OA58" i="1"/>
  <c r="OP58" i="1"/>
  <c r="JS58" i="1"/>
  <c r="KI58" i="1"/>
  <c r="KY58" i="1"/>
  <c r="LO58" i="1"/>
  <c r="ME58" i="1"/>
  <c r="MU58" i="1"/>
  <c r="JX58" i="1"/>
  <c r="LD58" i="1"/>
  <c r="MJ58" i="1"/>
  <c r="IS58" i="1"/>
  <c r="OE58" i="1"/>
  <c r="OM58" i="1"/>
  <c r="OU58" i="1"/>
  <c r="OR58" i="1"/>
  <c r="HQ58" i="1"/>
  <c r="HY58" i="1"/>
  <c r="NT58" i="1"/>
  <c r="IG58" i="1"/>
  <c r="HP58" i="1"/>
  <c r="HX58" i="1"/>
  <c r="IM58" i="1"/>
  <c r="JC58" i="1"/>
  <c r="NW58" i="1"/>
  <c r="IF58" i="1"/>
  <c r="JL58" i="1"/>
  <c r="KR58" i="1"/>
  <c r="LX58" i="1"/>
  <c r="LY58" i="1"/>
  <c r="MO58" i="1"/>
  <c r="NE58" i="1"/>
  <c r="NU58" i="1"/>
  <c r="OG58" i="1"/>
  <c r="OO58" i="1"/>
  <c r="OW58" i="1"/>
  <c r="ND58" i="1"/>
  <c r="IV58" i="1"/>
  <c r="KB58" i="1"/>
  <c r="LH58" i="1"/>
  <c r="MN58" i="1"/>
  <c r="IW58" i="1"/>
  <c r="NC58" i="1"/>
  <c r="OF58" i="1"/>
  <c r="IQ58" i="1"/>
  <c r="JG58" i="1"/>
  <c r="OV58" i="1"/>
  <c r="GJ58" i="1"/>
  <c r="AI58" i="1"/>
  <c r="AY58" i="1"/>
  <c r="JM58" i="1"/>
  <c r="KL58" i="1"/>
  <c r="LR58" i="1"/>
  <c r="NN58" i="1"/>
  <c r="KM58" i="1"/>
  <c r="LS58" i="1"/>
  <c r="MY58" i="1"/>
  <c r="OD58" i="1"/>
  <c r="R58" i="1"/>
  <c r="LI58" i="1"/>
  <c r="JF58" i="1"/>
  <c r="MX58" i="1"/>
  <c r="OT58" i="1"/>
  <c r="Z58" i="1"/>
  <c r="DE58" i="1"/>
  <c r="EK58" i="1"/>
  <c r="FQ58" i="1"/>
  <c r="BO58" i="1"/>
  <c r="CU58" i="1"/>
  <c r="DO58" i="1"/>
  <c r="EE58" i="1"/>
  <c r="EU58" i="1"/>
  <c r="FK58" i="1"/>
  <c r="GA58" i="1"/>
  <c r="JV58" i="1"/>
  <c r="LB58" i="1"/>
  <c r="MH58" i="1"/>
  <c r="JW58" i="1"/>
  <c r="LC58" i="1"/>
  <c r="MI58" i="1"/>
  <c r="AS58" i="1"/>
  <c r="KC58" i="1"/>
  <c r="KS58" i="1"/>
  <c r="IP58" i="1"/>
  <c r="O58" i="1"/>
  <c r="W58" i="1"/>
  <c r="AE58" i="1"/>
  <c r="BI58" i="1"/>
  <c r="DU58" i="1"/>
  <c r="FA58" i="1"/>
  <c r="CE58" i="1"/>
  <c r="DK58" i="1"/>
  <c r="FG58" i="1"/>
  <c r="AG58" i="1"/>
  <c r="BM58" i="1"/>
  <c r="CS58" i="1"/>
  <c r="DY58" i="1"/>
  <c r="FE58" i="1"/>
  <c r="GO58" i="1"/>
  <c r="AM58" i="1"/>
  <c r="GM58" i="1"/>
  <c r="GN58" i="1"/>
  <c r="AN58" i="1"/>
  <c r="BD58" i="1"/>
  <c r="DP58" i="1"/>
  <c r="EF58" i="1"/>
  <c r="EV58" i="1"/>
  <c r="FL58" i="1"/>
  <c r="GB58" i="1"/>
  <c r="BS58" i="1"/>
  <c r="CY58" i="1"/>
  <c r="AB58" i="1"/>
  <c r="EA58" i="1"/>
  <c r="EQ58" i="1"/>
  <c r="FW58" i="1"/>
  <c r="AW58" i="1"/>
  <c r="CC58" i="1"/>
  <c r="DI58" i="1"/>
  <c r="EO58" i="1"/>
  <c r="FU58" i="1"/>
  <c r="BC58" i="1"/>
  <c r="M58" i="1"/>
  <c r="T58" i="1"/>
  <c r="GL58" i="1"/>
  <c r="CI58" i="1"/>
  <c r="CO58" i="1"/>
  <c r="Q58" i="1"/>
  <c r="BN58" i="1"/>
  <c r="CT58" i="1"/>
  <c r="DZ58" i="1"/>
  <c r="FV58" i="1"/>
  <c r="CJ58" i="1"/>
  <c r="BB58" i="1"/>
  <c r="FJ58" i="1"/>
  <c r="AA58" i="1"/>
  <c r="AH58" i="1"/>
  <c r="FF58" i="1"/>
  <c r="GP58" i="1"/>
  <c r="CH58" i="1"/>
  <c r="DN58" i="1"/>
  <c r="ET58" i="1"/>
  <c r="GS58" i="1"/>
  <c r="AR58" i="1"/>
  <c r="BX58" i="1"/>
  <c r="GC58" i="1"/>
  <c r="BY58" i="1"/>
  <c r="N58" i="1"/>
  <c r="AD58" i="1"/>
  <c r="Y58" i="1"/>
  <c r="CD58" i="1"/>
  <c r="DJ58" i="1"/>
  <c r="EP58" i="1"/>
  <c r="BT58" i="1"/>
  <c r="CZ58" i="1"/>
  <c r="AL58" i="1"/>
  <c r="DT58" i="1"/>
  <c r="EJ58" i="1"/>
  <c r="EZ58" i="1"/>
  <c r="FP58" i="1"/>
  <c r="S58" i="1"/>
  <c r="AK58" i="1"/>
  <c r="BA58" i="1"/>
  <c r="GR58" i="1"/>
  <c r="DW58" i="1"/>
  <c r="EM58" i="1"/>
  <c r="FC58" i="1"/>
  <c r="FS58" i="1"/>
  <c r="GU58" i="1"/>
  <c r="X58" i="1"/>
  <c r="U58" i="1"/>
  <c r="GF58" i="1"/>
  <c r="GV58" i="1"/>
  <c r="DX58" i="1"/>
  <c r="EN58" i="1"/>
  <c r="FD58" i="1"/>
  <c r="FT58" i="1"/>
  <c r="AX58" i="1"/>
  <c r="BR58" i="1"/>
  <c r="CX58" i="1"/>
  <c r="ED58" i="1"/>
  <c r="FZ58" i="1"/>
  <c r="BH58" i="1"/>
  <c r="CN58" i="1"/>
  <c r="DD58" i="1"/>
  <c r="GQ58" i="1"/>
  <c r="V58" i="1"/>
  <c r="EI58" i="1"/>
  <c r="GT58" i="1"/>
  <c r="BE58" i="1"/>
  <c r="CK58" i="1"/>
  <c r="DQ58" i="1"/>
  <c r="EW58" i="1"/>
  <c r="GG58" i="1"/>
  <c r="AU58" i="1"/>
  <c r="GE58" i="1"/>
  <c r="AP58" i="1"/>
  <c r="BV58" i="1"/>
  <c r="DB58" i="1"/>
  <c r="EH58" i="1"/>
  <c r="BL58" i="1"/>
  <c r="CR58" i="1"/>
  <c r="AT58" i="1"/>
  <c r="BZ58" i="1"/>
  <c r="DF58" i="1"/>
  <c r="EL58" i="1"/>
  <c r="GK58" i="1"/>
  <c r="DL58" i="1"/>
  <c r="EB58" i="1"/>
  <c r="ER58" i="1"/>
  <c r="FH58" i="1"/>
  <c r="FX58" i="1"/>
  <c r="GI58" i="1"/>
  <c r="GY58" i="1"/>
  <c r="BP58" i="1"/>
  <c r="CV58" i="1"/>
  <c r="FB58" i="1"/>
  <c r="CG58" i="1"/>
  <c r="DM58" i="1"/>
  <c r="ES58" i="1"/>
  <c r="FY58" i="1"/>
  <c r="AQ58" i="1"/>
  <c r="BW58" i="1"/>
  <c r="DC58" i="1"/>
  <c r="FO58" i="1"/>
  <c r="GD58" i="1"/>
  <c r="BK58" i="1"/>
  <c r="CQ58" i="1"/>
  <c r="P58" i="1"/>
  <c r="AF58" i="1"/>
  <c r="CF58" i="1"/>
  <c r="DS58" i="1"/>
  <c r="EY58" i="1"/>
  <c r="AO58" i="1"/>
  <c r="BU58" i="1"/>
  <c r="DA58" i="1"/>
  <c r="EG58" i="1"/>
  <c r="FM58" i="1"/>
  <c r="GW58" i="1"/>
  <c r="BF58" i="1"/>
  <c r="CL58" i="1"/>
  <c r="DR58" i="1"/>
  <c r="FN58" i="1"/>
  <c r="CB58" i="1"/>
  <c r="DH58" i="1"/>
  <c r="GX58" i="1"/>
  <c r="BJ58" i="1"/>
  <c r="CP58" i="1"/>
  <c r="DV58" i="1"/>
  <c r="FR58" i="1"/>
  <c r="AZ58" i="1"/>
  <c r="AJ58" i="1"/>
  <c r="BQ58" i="1"/>
  <c r="CW58" i="1"/>
  <c r="EC58" i="1"/>
  <c r="FI58" i="1"/>
  <c r="BG58" i="1"/>
  <c r="CM58" i="1"/>
  <c r="CA58" i="1"/>
  <c r="DG58" i="1"/>
  <c r="AC58" i="1"/>
  <c r="EX58" i="1"/>
  <c r="AV58" i="1"/>
  <c r="GH58" i="1"/>
  <c r="HK58" i="1" l="1"/>
  <c r="PK59" i="1"/>
  <c r="OZ59" i="3" s="1"/>
  <c r="OZ59" i="4" s="1"/>
  <c r="HJ59" i="1"/>
  <c r="GY59" i="3" s="1"/>
  <c r="GY59" i="4" s="1"/>
  <c r="PA57" i="3"/>
  <c r="B57" i="4"/>
  <c r="H56" i="10" s="1"/>
  <c r="GZ57" i="3"/>
  <c r="GZ57" i="4" s="1"/>
  <c r="PL58" i="1"/>
  <c r="PJ59" i="1"/>
  <c r="OY59" i="3" s="1"/>
  <c r="OY59" i="4" s="1"/>
  <c r="HI59" i="1"/>
  <c r="GX59" i="3" s="1"/>
  <c r="GX59" i="4" s="1"/>
  <c r="V57" i="4"/>
  <c r="K57" i="4"/>
  <c r="F56" i="10" s="1"/>
  <c r="I57" i="4"/>
  <c r="G57" i="4"/>
  <c r="G56" i="10" s="1"/>
  <c r="A58" i="4"/>
  <c r="A57" i="10" s="1"/>
  <c r="AC3" i="3"/>
  <c r="A59" i="3"/>
  <c r="HB58" i="3"/>
  <c r="HB58" i="4" s="1"/>
  <c r="AU57" i="10" s="1"/>
  <c r="PA56" i="4"/>
  <c r="HH59" i="1"/>
  <c r="GW59" i="3" s="1"/>
  <c r="GW59" i="4" s="1"/>
  <c r="PI59" i="1"/>
  <c r="OX59" i="3" s="1"/>
  <c r="OX59" i="4" s="1"/>
  <c r="HC57" i="4"/>
  <c r="BB56" i="10" s="1"/>
  <c r="PH59" i="1"/>
  <c r="OW59" i="3" s="1"/>
  <c r="OW59" i="4" s="1"/>
  <c r="HG59" i="1"/>
  <c r="GV59" i="3" s="1"/>
  <c r="GV59" i="4" s="1"/>
  <c r="PE59" i="1"/>
  <c r="OT59" i="3" s="1"/>
  <c r="OT59" i="4" s="1"/>
  <c r="PF59" i="1"/>
  <c r="OU59" i="3" s="1"/>
  <c r="OU59" i="4" s="1"/>
  <c r="PG59" i="1"/>
  <c r="OV59" i="3" s="1"/>
  <c r="OV59" i="4" s="1"/>
  <c r="HF59" i="1"/>
  <c r="GU59" i="3" s="1"/>
  <c r="GU59" i="4" s="1"/>
  <c r="HE59" i="1"/>
  <c r="GT59" i="3" s="1"/>
  <c r="GT59" i="4" s="1"/>
  <c r="HD59" i="1"/>
  <c r="GS59" i="3" s="1"/>
  <c r="GS59" i="4" s="1"/>
  <c r="GQ58" i="3"/>
  <c r="GQ58" i="4" s="1"/>
  <c r="GR58" i="3"/>
  <c r="GR58" i="4" s="1"/>
  <c r="GP58" i="3"/>
  <c r="GP58" i="4" s="1"/>
  <c r="PC59" i="1"/>
  <c r="OR59" i="3" s="1"/>
  <c r="OR59" i="4" s="1"/>
  <c r="PB59" i="1"/>
  <c r="OQ59" i="3" s="1"/>
  <c r="OQ59" i="4" s="1"/>
  <c r="PD59" i="1"/>
  <c r="OS59" i="3" s="1"/>
  <c r="OS59" i="4" s="1"/>
  <c r="HC59" i="1"/>
  <c r="HA59" i="1"/>
  <c r="HB59" i="1"/>
  <c r="AV58" i="3"/>
  <c r="AV58" i="4" s="1"/>
  <c r="EM58" i="3"/>
  <c r="EM58" i="4" s="1"/>
  <c r="CB58" i="3"/>
  <c r="CB58" i="4" s="1"/>
  <c r="CL58" i="3"/>
  <c r="CL58" i="4" s="1"/>
  <c r="FG58" i="3"/>
  <c r="FG58" i="4" s="1"/>
  <c r="GM58" i="3"/>
  <c r="GM58" i="4" s="1"/>
  <c r="DG58" i="3"/>
  <c r="DG58" i="4" s="1"/>
  <c r="FB58" i="3"/>
  <c r="FB58" i="4" s="1"/>
  <c r="AD58" i="3"/>
  <c r="AD58" i="4" s="1"/>
  <c r="U58" i="3"/>
  <c r="U58" i="4" s="1"/>
  <c r="FS58" i="3"/>
  <c r="FS58" i="4" s="1"/>
  <c r="AF58" i="3"/>
  <c r="AF58" i="4" s="1"/>
  <c r="BV58" i="3"/>
  <c r="BV58" i="4" s="1"/>
  <c r="GN58" i="3"/>
  <c r="GN58" i="4" s="1"/>
  <c r="EG58" i="3"/>
  <c r="EG58" i="4" s="1"/>
  <c r="EA58" i="3"/>
  <c r="EA58" i="4" s="1"/>
  <c r="CG58" i="3"/>
  <c r="CG58" i="4" s="1"/>
  <c r="BK58" i="3"/>
  <c r="BK58" i="4" s="1"/>
  <c r="FV58" i="3"/>
  <c r="FV58" i="4" s="1"/>
  <c r="AT58" i="3"/>
  <c r="AT58" i="4" s="1"/>
  <c r="GF58" i="3"/>
  <c r="GF58" i="4" s="1"/>
  <c r="FO58" i="3"/>
  <c r="FO58" i="4" s="1"/>
  <c r="AM58" i="3"/>
  <c r="AM58" i="4" s="1"/>
  <c r="DM58" i="3"/>
  <c r="DM58" i="4" s="1"/>
  <c r="M58" i="3"/>
  <c r="M58" i="4" s="1"/>
  <c r="EB58" i="3"/>
  <c r="EB58" i="4" s="1"/>
  <c r="Z58" i="3"/>
  <c r="Z58" i="4" s="1"/>
  <c r="DY58" i="3"/>
  <c r="DY58" i="4" s="1"/>
  <c r="BI58" i="3"/>
  <c r="BI58" i="4" s="1"/>
  <c r="N58" i="3"/>
  <c r="N58" i="4" s="1"/>
  <c r="FR58" i="3"/>
  <c r="FR58" i="4" s="1"/>
  <c r="EI58" i="3"/>
  <c r="EI58" i="4" s="1"/>
  <c r="EU58" i="3"/>
  <c r="EU58" i="4" s="1"/>
  <c r="AQ58" i="3"/>
  <c r="AQ58" i="4" s="1"/>
  <c r="CI58" i="3"/>
  <c r="CI58" i="4" s="1"/>
  <c r="BX58" i="3"/>
  <c r="BX58" i="4" s="1"/>
  <c r="AR58" i="3"/>
  <c r="AR58" i="4" s="1"/>
  <c r="BR58" i="3"/>
  <c r="BR58" i="4" s="1"/>
  <c r="DP58" i="3"/>
  <c r="DP58" i="4" s="1"/>
  <c r="FQ58" i="3"/>
  <c r="FQ58" i="4" s="1"/>
  <c r="DE58" i="3"/>
  <c r="DE58" i="4" s="1"/>
  <c r="GB58" i="3"/>
  <c r="GB58" i="4" s="1"/>
  <c r="DN58" i="3"/>
  <c r="DN58" i="4" s="1"/>
  <c r="EV58" i="3"/>
  <c r="EV58" i="4" s="1"/>
  <c r="DJ58" i="3"/>
  <c r="DJ58" i="4" s="1"/>
  <c r="D58" i="3"/>
  <c r="D58" i="4" s="1"/>
  <c r="B57" i="10" s="1"/>
  <c r="AH58" i="3"/>
  <c r="AH58" i="4" s="1"/>
  <c r="LW58" i="3"/>
  <c r="LW58" i="4" s="1"/>
  <c r="EZ58" i="3"/>
  <c r="EZ58" i="4" s="1"/>
  <c r="CJ58" i="3"/>
  <c r="CJ58" i="4" s="1"/>
  <c r="CT58" i="3"/>
  <c r="CT58" i="4" s="1"/>
  <c r="IU58" i="3"/>
  <c r="IU58" i="4" s="1"/>
  <c r="MN58" i="3"/>
  <c r="MN58" i="4" s="1"/>
  <c r="LG58" i="3"/>
  <c r="LG58" i="4" s="1"/>
  <c r="X58" i="3"/>
  <c r="X58" i="4" s="1"/>
  <c r="IF58" i="3"/>
  <c r="IF58" i="4" s="1"/>
  <c r="MC58" i="3"/>
  <c r="MC58" i="4" s="1"/>
  <c r="MS58" i="3"/>
  <c r="MS58" i="4" s="1"/>
  <c r="NJ58" i="3"/>
  <c r="NJ58" i="4" s="1"/>
  <c r="LM58" i="3"/>
  <c r="LM58" i="4" s="1"/>
  <c r="NL58" i="3"/>
  <c r="NL58" i="4" s="1"/>
  <c r="HE58" i="3"/>
  <c r="HE58" i="4" s="1"/>
  <c r="AV57" i="10" s="1"/>
  <c r="HF58" i="3"/>
  <c r="HF58" i="4" s="1"/>
  <c r="NT58" i="3"/>
  <c r="NT58" i="4" s="1"/>
  <c r="JM58" i="3"/>
  <c r="JM58" i="4" s="1"/>
  <c r="KN58" i="3"/>
  <c r="KN58" i="4" s="1"/>
  <c r="NP58" i="3"/>
  <c r="NP58" i="4" s="1"/>
  <c r="LS58" i="3"/>
  <c r="LS58" i="4" s="1"/>
  <c r="LZ58" i="3"/>
  <c r="LZ58" i="4" s="1"/>
  <c r="IX58" i="3"/>
  <c r="IX58" i="4" s="1"/>
  <c r="JG58" i="3"/>
  <c r="JG58" i="4" s="1"/>
  <c r="MP58" i="3"/>
  <c r="MP58" i="4" s="1"/>
  <c r="NE58" i="3"/>
  <c r="NE58" i="4" s="1"/>
  <c r="IN58" i="3"/>
  <c r="IN58" i="4" s="1"/>
  <c r="JD58" i="3"/>
  <c r="JD58" i="4" s="1"/>
  <c r="ND58" i="3"/>
  <c r="ND58" i="4" s="1"/>
  <c r="KJ58" i="3"/>
  <c r="KJ58" i="4" s="1"/>
  <c r="LV58" i="3"/>
  <c r="LV58" i="4" s="1"/>
  <c r="HW58" i="3"/>
  <c r="HW58" i="4" s="1"/>
  <c r="JT58" i="3"/>
  <c r="JT58" i="4" s="1"/>
  <c r="KI58" i="3"/>
  <c r="KI58" i="4" s="1"/>
  <c r="NZ58" i="3"/>
  <c r="NZ58" i="4" s="1"/>
  <c r="KO58" i="3"/>
  <c r="KO58" i="4" s="1"/>
  <c r="NQ58" i="3"/>
  <c r="NQ58" i="4" s="1"/>
  <c r="MK58" i="3"/>
  <c r="MK58" i="4" s="1"/>
  <c r="HJ58" i="3"/>
  <c r="HJ58" i="4" s="1"/>
  <c r="HI58" i="3"/>
  <c r="HI58" i="4" s="1"/>
  <c r="MB58" i="3"/>
  <c r="MB58" i="4" s="1"/>
  <c r="JP58" i="3"/>
  <c r="JP58" i="4" s="1"/>
  <c r="NG58" i="3"/>
  <c r="NG58" i="4" s="1"/>
  <c r="JV58" i="3"/>
  <c r="JV58" i="4" s="1"/>
  <c r="LB58" i="3"/>
  <c r="LB58" i="4" s="1"/>
  <c r="KE58" i="3"/>
  <c r="KE58" i="4" s="1"/>
  <c r="MX58" i="3"/>
  <c r="MX58" i="4" s="1"/>
  <c r="OF58" i="3"/>
  <c r="OF58" i="4" s="1"/>
  <c r="LA58" i="3"/>
  <c r="LA58" i="4" s="1"/>
  <c r="HG58" i="3"/>
  <c r="HG58" i="4" s="1"/>
  <c r="AY57" i="10" s="1"/>
  <c r="IO58" i="3"/>
  <c r="IO58" i="4" s="1"/>
  <c r="R58" i="3"/>
  <c r="R58" i="4" s="1"/>
  <c r="CW58" i="3"/>
  <c r="CW58" i="4" s="1"/>
  <c r="EN58" i="3"/>
  <c r="EN58" i="4" s="1"/>
  <c r="E58" i="3"/>
  <c r="E58" i="4" s="1"/>
  <c r="FD58" i="3"/>
  <c r="FD58" i="4" s="1"/>
  <c r="FN58" i="3"/>
  <c r="FN58" i="4" s="1"/>
  <c r="EQ58" i="3"/>
  <c r="EQ58" i="4" s="1"/>
  <c r="FX58" i="3"/>
  <c r="FX58" i="4" s="1"/>
  <c r="DQ58" i="3"/>
  <c r="DQ58" i="4" s="1"/>
  <c r="CU58" i="3"/>
  <c r="CU58" i="4" s="1"/>
  <c r="BA58" i="3"/>
  <c r="BA58" i="4" s="1"/>
  <c r="AE58" i="3"/>
  <c r="AE58" i="4" s="1"/>
  <c r="EL58" i="3"/>
  <c r="EL58" i="4" s="1"/>
  <c r="GI58" i="3"/>
  <c r="GI58" i="4" s="1"/>
  <c r="CS58" i="3"/>
  <c r="CS58" i="4" s="1"/>
  <c r="DS58" i="3"/>
  <c r="DS58" i="4" s="1"/>
  <c r="FI58" i="3"/>
  <c r="FI58" i="4" s="1"/>
  <c r="GK58" i="3"/>
  <c r="GK58" i="4" s="1"/>
  <c r="GJ58" i="3"/>
  <c r="GJ58" i="4" s="1"/>
  <c r="DL58" i="3"/>
  <c r="DL58" i="4" s="1"/>
  <c r="H58" i="3"/>
  <c r="H58" i="4" s="1"/>
  <c r="DI58" i="3"/>
  <c r="DI58" i="4" s="1"/>
  <c r="EE58" i="3"/>
  <c r="EE58" i="4" s="1"/>
  <c r="S58" i="3"/>
  <c r="S58" i="4" s="1"/>
  <c r="BM58" i="3"/>
  <c r="BM58" i="4" s="1"/>
  <c r="DC58" i="3"/>
  <c r="DC58" i="4" s="1"/>
  <c r="W58" i="3"/>
  <c r="W58" i="4" s="1"/>
  <c r="BY58" i="3"/>
  <c r="BY58" i="4" s="1"/>
  <c r="BC58" i="3"/>
  <c r="BC58" i="4" s="1"/>
  <c r="GA58" i="3"/>
  <c r="GA58" i="4" s="1"/>
  <c r="FJ58" i="3"/>
  <c r="FJ58" i="4" s="1"/>
  <c r="AL58" i="3"/>
  <c r="AL58" i="4" s="1"/>
  <c r="Q58" i="3"/>
  <c r="Q58" i="4" s="1"/>
  <c r="FA58" i="3"/>
  <c r="FA58" i="4" s="1"/>
  <c r="AS58" i="3"/>
  <c r="AS58" i="4" s="1"/>
  <c r="AB58" i="3"/>
  <c r="AB58" i="4" s="1"/>
  <c r="CH58" i="3"/>
  <c r="CH58" i="4" s="1"/>
  <c r="CZ58" i="3"/>
  <c r="CZ58" i="4" s="1"/>
  <c r="AX58" i="3"/>
  <c r="AX58" i="4" s="1"/>
  <c r="IE58" i="3"/>
  <c r="IE58" i="4" s="1"/>
  <c r="LX58" i="3"/>
  <c r="LX58" i="4" s="1"/>
  <c r="KQ58" i="3"/>
  <c r="KQ58" i="4" s="1"/>
  <c r="EJ58" i="3"/>
  <c r="EJ58" i="4" s="1"/>
  <c r="BD58" i="3"/>
  <c r="BD58" i="4" s="1"/>
  <c r="O58" i="3"/>
  <c r="O58" i="4" s="1"/>
  <c r="KX58" i="3"/>
  <c r="KX58" i="4" s="1"/>
  <c r="LH58" i="3"/>
  <c r="LH58" i="4" s="1"/>
  <c r="KA58" i="3"/>
  <c r="KA58" i="4" s="1"/>
  <c r="FY58" i="3"/>
  <c r="FY58" i="4" s="1"/>
  <c r="NU58" i="3"/>
  <c r="NU58" i="4" s="1"/>
  <c r="KW58" i="3"/>
  <c r="KW58" i="4" s="1"/>
  <c r="OL58" i="3"/>
  <c r="OL58" i="4" s="1"/>
  <c r="MT58" i="3"/>
  <c r="MT58" i="4" s="1"/>
  <c r="KG58" i="3"/>
  <c r="KG58" i="4" s="1"/>
  <c r="IR58" i="3"/>
  <c r="IR58" i="4" s="1"/>
  <c r="HV58" i="3"/>
  <c r="HV58" i="4" s="1"/>
  <c r="OG58" i="3"/>
  <c r="OG58" i="4" s="1"/>
  <c r="IH58" i="3"/>
  <c r="IH58" i="4" s="1"/>
  <c r="MJ58" i="3"/>
  <c r="MJ58" i="4" s="1"/>
  <c r="JX58" i="3"/>
  <c r="JX58" i="4" s="1"/>
  <c r="NO58" i="3"/>
  <c r="NO58" i="4" s="1"/>
  <c r="LC58" i="3"/>
  <c r="LC58" i="4" s="1"/>
  <c r="KT58" i="3"/>
  <c r="KT58" i="4" s="1"/>
  <c r="MO58" i="3"/>
  <c r="MO58" i="4" s="1"/>
  <c r="IQ58" i="3"/>
  <c r="IQ58" i="4" s="1"/>
  <c r="LJ58" i="3"/>
  <c r="LJ58" i="4" s="1"/>
  <c r="IW58" i="3"/>
  <c r="IW58" i="4" s="1"/>
  <c r="HX58" i="3"/>
  <c r="HX58" i="4" s="1"/>
  <c r="HT58" i="3"/>
  <c r="HT58" i="4" s="1"/>
  <c r="MF58" i="3"/>
  <c r="MF58" i="4" s="1"/>
  <c r="ME58" i="3"/>
  <c r="ME58" i="4" s="1"/>
  <c r="JJ58" i="3"/>
  <c r="JJ58" i="4" s="1"/>
  <c r="OH58" i="3"/>
  <c r="OH58" i="4" s="1"/>
  <c r="OA58" i="3"/>
  <c r="OA58" i="4" s="1"/>
  <c r="NB58" i="3"/>
  <c r="NB58" i="4" s="1"/>
  <c r="ML58" i="3"/>
  <c r="ML58" i="4" s="1"/>
  <c r="JI58" i="3"/>
  <c r="JI58" i="4" s="1"/>
  <c r="NA58" i="3"/>
  <c r="NA58" i="4" s="1"/>
  <c r="LE58" i="3"/>
  <c r="LE58" i="4" s="1"/>
  <c r="MV58" i="3"/>
  <c r="MV58" i="4" s="1"/>
  <c r="HR58" i="3"/>
  <c r="HR58" i="4" s="1"/>
  <c r="LL58" i="3"/>
  <c r="LL58" i="4" s="1"/>
  <c r="OM58" i="3"/>
  <c r="OM58" i="4" s="1"/>
  <c r="MQ58" i="3"/>
  <c r="MQ58" i="4" s="1"/>
  <c r="JF58" i="3"/>
  <c r="JF58" i="4" s="1"/>
  <c r="MA58" i="3"/>
  <c r="MA58" i="4" s="1"/>
  <c r="JO58" i="3"/>
  <c r="JO58" i="4" s="1"/>
  <c r="LR58" i="3"/>
  <c r="LR58" i="4" s="1"/>
  <c r="NX58" i="3"/>
  <c r="NX58" i="4" s="1"/>
  <c r="NM58" i="3"/>
  <c r="NM58" i="4" s="1"/>
  <c r="JU58" i="3"/>
  <c r="JU58" i="4" s="1"/>
  <c r="HY58" i="3"/>
  <c r="HY58" i="4" s="1"/>
  <c r="GO58" i="3"/>
  <c r="GO58" i="4" s="1"/>
  <c r="DK58" i="3"/>
  <c r="DK58" i="4" s="1"/>
  <c r="DV58" i="3"/>
  <c r="DV58" i="4" s="1"/>
  <c r="CV58" i="3"/>
  <c r="CV58" i="4" s="1"/>
  <c r="Y58" i="3"/>
  <c r="Y58" i="4" s="1"/>
  <c r="C57" i="10" s="1"/>
  <c r="BQ58" i="3"/>
  <c r="BQ58" i="4" s="1"/>
  <c r="CP58" i="3"/>
  <c r="CP58" i="4" s="1"/>
  <c r="DH58" i="3"/>
  <c r="DH58" i="4" s="1"/>
  <c r="CF58" i="3"/>
  <c r="CF58" i="4" s="1"/>
  <c r="CR58" i="3"/>
  <c r="CR58" i="4" s="1"/>
  <c r="EH58" i="3"/>
  <c r="EH58" i="4" s="1"/>
  <c r="CK58" i="3"/>
  <c r="CK58" i="4" s="1"/>
  <c r="FM58" i="3"/>
  <c r="FM58" i="4" s="1"/>
  <c r="DA58" i="3"/>
  <c r="DA58" i="4" s="1"/>
  <c r="BO58" i="3"/>
  <c r="BO58" i="4" s="1"/>
  <c r="DW58" i="3"/>
  <c r="DW58" i="4" s="1"/>
  <c r="FT58" i="3"/>
  <c r="FT58" i="4" s="1"/>
  <c r="DF58" i="3"/>
  <c r="DF58" i="4" s="1"/>
  <c r="DX58" i="3"/>
  <c r="DX58" i="4" s="1"/>
  <c r="CC58" i="3"/>
  <c r="CC58" i="4" s="1"/>
  <c r="CM58" i="3"/>
  <c r="CM58" i="4" s="1"/>
  <c r="ES58" i="3"/>
  <c r="ES58" i="4" s="1"/>
  <c r="FU58" i="3"/>
  <c r="FU58" i="4" s="1"/>
  <c r="FH58" i="3"/>
  <c r="FH58" i="4" s="1"/>
  <c r="GG58" i="3"/>
  <c r="GG58" i="4" s="1"/>
  <c r="FE58" i="3"/>
  <c r="FE58" i="4" s="1"/>
  <c r="AA58" i="3"/>
  <c r="AA58" i="4" s="1"/>
  <c r="CY58" i="3"/>
  <c r="CY58" i="4" s="1"/>
  <c r="C58" i="3"/>
  <c r="C58" i="4" s="1"/>
  <c r="D57" i="10" s="1"/>
  <c r="AG58" i="3"/>
  <c r="AG58" i="4" s="1"/>
  <c r="BW58" i="3"/>
  <c r="BW58" i="4" s="1"/>
  <c r="P58" i="3"/>
  <c r="P58" i="4" s="1"/>
  <c r="I57" i="10" s="1"/>
  <c r="FK58" i="3"/>
  <c r="FK58" i="4" s="1"/>
  <c r="F58" i="3"/>
  <c r="F58" i="4" s="1"/>
  <c r="E57" i="10" s="1"/>
  <c r="I58" i="3"/>
  <c r="ED58" i="3"/>
  <c r="ED58" i="4" s="1"/>
  <c r="FL58" i="3"/>
  <c r="FL58" i="4" s="1"/>
  <c r="CN58" i="3"/>
  <c r="CN58" i="4" s="1"/>
  <c r="EK58" i="3"/>
  <c r="EK58" i="4" s="1"/>
  <c r="AC58" i="3"/>
  <c r="AC58" i="4" s="1"/>
  <c r="GD58" i="3"/>
  <c r="GD58" i="4" s="1"/>
  <c r="BB58" i="3"/>
  <c r="BB58" i="4" s="1"/>
  <c r="BT58" i="3"/>
  <c r="BT58" i="4" s="1"/>
  <c r="T58" i="3"/>
  <c r="T58" i="4" s="1"/>
  <c r="KH58" i="3"/>
  <c r="KH58" i="4" s="1"/>
  <c r="KR58" i="3"/>
  <c r="KR58" i="4" s="1"/>
  <c r="JK58" i="3"/>
  <c r="JK58" i="4" s="1"/>
  <c r="DT58" i="3"/>
  <c r="DT58" i="4" s="1"/>
  <c r="FF58" i="3"/>
  <c r="FF58" i="4" s="1"/>
  <c r="OI58" i="3"/>
  <c r="OI58" i="4" s="1"/>
  <c r="G58" i="3"/>
  <c r="KB58" i="3"/>
  <c r="KB58" i="4" s="1"/>
  <c r="JB58" i="3"/>
  <c r="JB58" i="4" s="1"/>
  <c r="OK58" i="3"/>
  <c r="OK58" i="4" s="1"/>
  <c r="MR58" i="3"/>
  <c r="MR58" i="4" s="1"/>
  <c r="JQ58" i="3"/>
  <c r="JQ58" i="4" s="1"/>
  <c r="OD58" i="3"/>
  <c r="OD58" i="4" s="1"/>
  <c r="MD58" i="3"/>
  <c r="MD58" i="4" s="1"/>
  <c r="JA58" i="3"/>
  <c r="JA58" i="4" s="1"/>
  <c r="IB58" i="3"/>
  <c r="IB58" i="4" s="1"/>
  <c r="NI58" i="3"/>
  <c r="NI58" i="4" s="1"/>
  <c r="OJ58" i="3"/>
  <c r="OJ58" i="4" s="1"/>
  <c r="LY58" i="3"/>
  <c r="LY58" i="4" s="1"/>
  <c r="LT58" i="3"/>
  <c r="LT58" i="4" s="1"/>
  <c r="JH58" i="3"/>
  <c r="JH58" i="4" s="1"/>
  <c r="MY58" i="3"/>
  <c r="MY58" i="4" s="1"/>
  <c r="KM58" i="3"/>
  <c r="KM58" i="4" s="1"/>
  <c r="JN58" i="3"/>
  <c r="JN58" i="4" s="1"/>
  <c r="LI58" i="3"/>
  <c r="LI58" i="4" s="1"/>
  <c r="IA58" i="3"/>
  <c r="IA58" i="4" s="1"/>
  <c r="KD58" i="3"/>
  <c r="KD58" i="4" s="1"/>
  <c r="IG58" i="3"/>
  <c r="IG58" i="4" s="1"/>
  <c r="NH58" i="3"/>
  <c r="NH58" i="4" s="1"/>
  <c r="HL58" i="3"/>
  <c r="HL58" i="4" s="1"/>
  <c r="AZ57" i="10" s="1"/>
  <c r="LP58" i="3"/>
  <c r="LP58" i="4" s="1"/>
  <c r="KY58" i="3"/>
  <c r="KY58" i="4" s="1"/>
  <c r="MU58" i="3"/>
  <c r="MU58" i="4" s="1"/>
  <c r="NR58" i="3"/>
  <c r="NR58" i="4" s="1"/>
  <c r="NK58" i="3"/>
  <c r="NK58" i="4" s="1"/>
  <c r="KP58" i="3"/>
  <c r="KP58" i="4" s="1"/>
  <c r="JZ58" i="3"/>
  <c r="JZ58" i="4" s="1"/>
  <c r="IC58" i="3"/>
  <c r="IC58" i="4" s="1"/>
  <c r="IT58" i="3"/>
  <c r="IT58" i="4" s="1"/>
  <c r="JY58" i="3"/>
  <c r="JY58" i="4" s="1"/>
  <c r="IZ58" i="3"/>
  <c r="IZ58" i="4" s="1"/>
  <c r="NY58" i="3"/>
  <c r="NY58" i="4" s="1"/>
  <c r="KV58" i="3"/>
  <c r="KV58" i="4" s="1"/>
  <c r="NW58" i="3"/>
  <c r="NW58" i="4" s="1"/>
  <c r="IY58" i="3"/>
  <c r="IY58" i="4" s="1"/>
  <c r="NN58" i="3"/>
  <c r="NN58" i="4" s="1"/>
  <c r="LK58" i="3"/>
  <c r="LK58" i="4" s="1"/>
  <c r="ON58" i="3"/>
  <c r="ON58" i="4" s="1"/>
  <c r="HZ58" i="3"/>
  <c r="HZ58" i="4" s="1"/>
  <c r="AW57" i="10" s="1"/>
  <c r="IP58" i="3"/>
  <c r="IP58" i="4" s="1"/>
  <c r="MW58" i="3"/>
  <c r="MW58" i="4" s="1"/>
  <c r="HO58" i="3"/>
  <c r="HO58" i="4" s="1"/>
  <c r="HP58" i="3"/>
  <c r="HP58" i="4" s="1"/>
  <c r="OP58" i="3"/>
  <c r="OP58" i="4" s="1"/>
  <c r="BF58" i="3"/>
  <c r="BF58" i="4" s="1"/>
  <c r="CA58" i="3"/>
  <c r="CA58" i="4" s="1"/>
  <c r="FW58" i="3"/>
  <c r="FW58" i="4" s="1"/>
  <c r="EX58" i="3"/>
  <c r="EX58" i="4" s="1"/>
  <c r="CE58" i="3"/>
  <c r="CE58" i="4" s="1"/>
  <c r="AU58" i="3"/>
  <c r="AU58" i="4" s="1"/>
  <c r="AK58" i="3"/>
  <c r="AK58" i="4" s="1"/>
  <c r="BP58" i="3"/>
  <c r="BP58" i="4" s="1"/>
  <c r="DR58" i="3"/>
  <c r="DR58" i="4" s="1"/>
  <c r="AO58" i="3"/>
  <c r="AO58" i="4" s="1"/>
  <c r="AY58" i="3"/>
  <c r="AY58" i="4" s="1"/>
  <c r="FC58" i="3"/>
  <c r="FC58" i="4" s="1"/>
  <c r="GL58" i="3"/>
  <c r="GL58" i="4" s="1"/>
  <c r="BJ58" i="3"/>
  <c r="BJ58" i="4" s="1"/>
  <c r="BU58" i="3"/>
  <c r="BU58" i="4" s="1"/>
  <c r="AZ58" i="3"/>
  <c r="AZ58" i="4" s="1"/>
  <c r="BL58" i="3"/>
  <c r="BL58" i="4" s="1"/>
  <c r="DB58" i="3"/>
  <c r="DB58" i="4" s="1"/>
  <c r="BE58" i="3"/>
  <c r="BE58" i="4" s="1"/>
  <c r="EW58" i="3"/>
  <c r="EW58" i="4" s="1"/>
  <c r="FZ58" i="3"/>
  <c r="FZ58" i="4" s="1"/>
  <c r="AI58" i="3"/>
  <c r="AI58" i="4" s="1"/>
  <c r="CQ58" i="3"/>
  <c r="CQ58" i="4" s="1"/>
  <c r="AJ58" i="3"/>
  <c r="AJ58" i="4" s="1"/>
  <c r="BZ58" i="3"/>
  <c r="BZ58" i="4" s="1"/>
  <c r="K58" i="3"/>
  <c r="AW58" i="3"/>
  <c r="AW58" i="4" s="1"/>
  <c r="BG58" i="3"/>
  <c r="BG58" i="4" s="1"/>
  <c r="EC58" i="3"/>
  <c r="EC58" i="4" s="1"/>
  <c r="J58" i="3"/>
  <c r="J58" i="4" s="1"/>
  <c r="ER58" i="3"/>
  <c r="ER58" i="4" s="1"/>
  <c r="AP58" i="3"/>
  <c r="AP58" i="4" s="1"/>
  <c r="EO58" i="3"/>
  <c r="EO58" i="4" s="1"/>
  <c r="CO58" i="3"/>
  <c r="CO58" i="4" s="1"/>
  <c r="BS58" i="3"/>
  <c r="BS58" i="4" s="1"/>
  <c r="BN58" i="3"/>
  <c r="BN58" i="4" s="1"/>
  <c r="GH58" i="3"/>
  <c r="GH58" i="4" s="1"/>
  <c r="GE58" i="3"/>
  <c r="GE58" i="4" s="1"/>
  <c r="EY58" i="3"/>
  <c r="EY58" i="4" s="1"/>
  <c r="DO58" i="3"/>
  <c r="DO58" i="4" s="1"/>
  <c r="CD58" i="3"/>
  <c r="CD58" i="4" s="1"/>
  <c r="B58" i="3"/>
  <c r="CX58" i="3"/>
  <c r="CX58" i="4" s="1"/>
  <c r="EF58" i="3"/>
  <c r="EF58" i="4" s="1"/>
  <c r="BH58" i="3"/>
  <c r="BH58" i="4" s="1"/>
  <c r="DU58" i="3"/>
  <c r="DU58" i="4" s="1"/>
  <c r="GC58" i="3"/>
  <c r="GC58" i="4" s="1"/>
  <c r="ET58" i="3"/>
  <c r="ET58" i="4" s="1"/>
  <c r="V58" i="3"/>
  <c r="EP58" i="3"/>
  <c r="EP58" i="4" s="1"/>
  <c r="L58" i="3"/>
  <c r="L58" i="4" s="1"/>
  <c r="JR58" i="3"/>
  <c r="JR58" i="4" s="1"/>
  <c r="JL58" i="3"/>
  <c r="JL58" i="4" s="1"/>
  <c r="FP58" i="3"/>
  <c r="FP58" i="4" s="1"/>
  <c r="DD58" i="3"/>
  <c r="DD58" i="4" s="1"/>
  <c r="DZ58" i="3"/>
  <c r="DZ58" i="4" s="1"/>
  <c r="MM58" i="3"/>
  <c r="MM58" i="4" s="1"/>
  <c r="NS58" i="3"/>
  <c r="NS58" i="4" s="1"/>
  <c r="NC58" i="3"/>
  <c r="NC58" i="4" s="1"/>
  <c r="AN58" i="3"/>
  <c r="AN58" i="4" s="1"/>
  <c r="IV58" i="3"/>
  <c r="IV58" i="4" s="1"/>
  <c r="IL58" i="3"/>
  <c r="IL58" i="4" s="1"/>
  <c r="IK58" i="3"/>
  <c r="IK58" i="4" s="1"/>
  <c r="NV58" i="3"/>
  <c r="NV58" i="4" s="1"/>
  <c r="LN58" i="3"/>
  <c r="LN58" i="4" s="1"/>
  <c r="HU58" i="3"/>
  <c r="HU58" i="4" s="1"/>
  <c r="HM58" i="3"/>
  <c r="HM58" i="4" s="1"/>
  <c r="HN58" i="3"/>
  <c r="HN58" i="4" s="1"/>
  <c r="OB58" i="3"/>
  <c r="OB58" i="4" s="1"/>
  <c r="KS58" i="3"/>
  <c r="KS58" i="4" s="1"/>
  <c r="LD58" i="3"/>
  <c r="LD58" i="4" s="1"/>
  <c r="OE58" i="3"/>
  <c r="OE58" i="4" s="1"/>
  <c r="MI58" i="3"/>
  <c r="MI58" i="4" s="1"/>
  <c r="JW58" i="3"/>
  <c r="JW58" i="4" s="1"/>
  <c r="HS58" i="3"/>
  <c r="HS58" i="4" s="1"/>
  <c r="KC58" i="3"/>
  <c r="KC58" i="4" s="1"/>
  <c r="NF58" i="3"/>
  <c r="NF58" i="4" s="1"/>
  <c r="OC58" i="3"/>
  <c r="OC58" i="4" s="1"/>
  <c r="HK58" i="3"/>
  <c r="HK58" i="4" s="1"/>
  <c r="HD58" i="3"/>
  <c r="HD58" i="4" s="1"/>
  <c r="AX57" i="10" s="1"/>
  <c r="KZ58" i="3"/>
  <c r="KZ58" i="4" s="1"/>
  <c r="JS58" i="3"/>
  <c r="JS58" i="4" s="1"/>
  <c r="JC58" i="3"/>
  <c r="JC58" i="4" s="1"/>
  <c r="LF58" i="3"/>
  <c r="LF58" i="4" s="1"/>
  <c r="LO58" i="3"/>
  <c r="LO58" i="4" s="1"/>
  <c r="IM58" i="3"/>
  <c r="IM58" i="4" s="1"/>
  <c r="LU58" i="3"/>
  <c r="LU58" i="4" s="1"/>
  <c r="HC58" i="3"/>
  <c r="ID58" i="3"/>
  <c r="ID58" i="4" s="1"/>
  <c r="IS58" i="3"/>
  <c r="IS58" i="4" s="1"/>
  <c r="HQ58" i="3"/>
  <c r="HQ58" i="4" s="1"/>
  <c r="BC57" i="10" s="1"/>
  <c r="IJ58" i="3"/>
  <c r="IJ58" i="4" s="1"/>
  <c r="KF58" i="3"/>
  <c r="KF58" i="4" s="1"/>
  <c r="MZ58" i="3"/>
  <c r="MZ58" i="4" s="1"/>
  <c r="II58" i="3"/>
  <c r="II58" i="4" s="1"/>
  <c r="MH58" i="3"/>
  <c r="MH58" i="4" s="1"/>
  <c r="KU58" i="3"/>
  <c r="KU58" i="4" s="1"/>
  <c r="KL58" i="3"/>
  <c r="KL58" i="4" s="1"/>
  <c r="LQ58" i="3"/>
  <c r="LQ58" i="4" s="1"/>
  <c r="MG58" i="3"/>
  <c r="MG58" i="4" s="1"/>
  <c r="KK58" i="3"/>
  <c r="KK58" i="4" s="1"/>
  <c r="JE58" i="3"/>
  <c r="JE58" i="4" s="1"/>
  <c r="HH58" i="3"/>
  <c r="HH58" i="4" s="1"/>
  <c r="BA57" i="10" s="1"/>
  <c r="OO58" i="3"/>
  <c r="OO58" i="4" s="1"/>
  <c r="L60" i="1"/>
  <c r="PA59" i="1"/>
  <c r="GZ59" i="1"/>
  <c r="HM59" i="1"/>
  <c r="IJ59" i="1"/>
  <c r="HS59" i="1"/>
  <c r="HR59" i="1"/>
  <c r="KV59" i="1"/>
  <c r="IA59" i="1"/>
  <c r="HZ59" i="1"/>
  <c r="KF59" i="1"/>
  <c r="JP59" i="1"/>
  <c r="IK59" i="1"/>
  <c r="IZ59" i="1"/>
  <c r="MB59" i="1"/>
  <c r="NH59" i="1"/>
  <c r="JA59" i="1"/>
  <c r="LL59" i="1"/>
  <c r="MR59" i="1"/>
  <c r="IT59" i="1"/>
  <c r="JJ59" i="1"/>
  <c r="JZ59" i="1"/>
  <c r="KP59" i="1"/>
  <c r="LF59" i="1"/>
  <c r="MC59" i="1"/>
  <c r="NI59" i="1"/>
  <c r="OQ59" i="1"/>
  <c r="JQ59" i="1"/>
  <c r="KG59" i="1"/>
  <c r="NY59" i="1"/>
  <c r="OI59" i="1"/>
  <c r="OY59" i="1"/>
  <c r="NX59" i="1"/>
  <c r="KW59" i="1"/>
  <c r="LM59" i="1"/>
  <c r="MS59" i="1"/>
  <c r="ML59" i="1"/>
  <c r="IU59" i="1"/>
  <c r="NB59" i="1"/>
  <c r="NR59" i="1"/>
  <c r="OH59" i="1"/>
  <c r="OX59" i="1"/>
  <c r="HN59" i="1"/>
  <c r="LV59" i="1"/>
  <c r="NK59" i="1"/>
  <c r="JK59" i="1"/>
  <c r="KA59" i="1"/>
  <c r="KQ59" i="1"/>
  <c r="LG59" i="1"/>
  <c r="LW59" i="1"/>
  <c r="IC59" i="1"/>
  <c r="MM59" i="1"/>
  <c r="OJ59" i="1"/>
  <c r="HT59" i="1"/>
  <c r="IN59" i="1"/>
  <c r="JT59" i="1"/>
  <c r="KZ59" i="1"/>
  <c r="MF59" i="1"/>
  <c r="JU59" i="1"/>
  <c r="KK59" i="1"/>
  <c r="LA59" i="1"/>
  <c r="LQ59" i="1"/>
  <c r="MG59" i="1"/>
  <c r="MW59" i="1"/>
  <c r="NG59" i="1"/>
  <c r="IB59" i="1"/>
  <c r="IO59" i="1"/>
  <c r="JE59" i="1"/>
  <c r="HU59" i="1"/>
  <c r="JD59" i="1"/>
  <c r="KJ59" i="1"/>
  <c r="LP59" i="1"/>
  <c r="MV59" i="1"/>
  <c r="NL59" i="1"/>
  <c r="OB59" i="1"/>
  <c r="OC59" i="1"/>
  <c r="OS59" i="1"/>
  <c r="IH59" i="1"/>
  <c r="JN59" i="1"/>
  <c r="KT59" i="1"/>
  <c r="LZ59" i="1"/>
  <c r="NV59" i="1"/>
  <c r="NS59" i="1"/>
  <c r="OL59" i="1"/>
  <c r="II59" i="1"/>
  <c r="IY59" i="1"/>
  <c r="KE59" i="1"/>
  <c r="NF59" i="1"/>
  <c r="NM59" i="1"/>
  <c r="OK59" i="1"/>
  <c r="IX59" i="1"/>
  <c r="KD59" i="1"/>
  <c r="LJ59" i="1"/>
  <c r="MP59" i="1"/>
  <c r="KU59" i="1"/>
  <c r="LK59" i="1"/>
  <c r="MA59" i="1"/>
  <c r="MQ59" i="1"/>
  <c r="NO59" i="1"/>
  <c r="ON59" i="1"/>
  <c r="HO59" i="1"/>
  <c r="HW59" i="1"/>
  <c r="IE59" i="1"/>
  <c r="HV59" i="1"/>
  <c r="ID59" i="1"/>
  <c r="JO59" i="1"/>
  <c r="IS59" i="1"/>
  <c r="JI59" i="1"/>
  <c r="OZ59" i="1"/>
  <c r="KO59" i="1"/>
  <c r="LU59" i="1"/>
  <c r="NQ59" i="1"/>
  <c r="JX59" i="1"/>
  <c r="LD59" i="1"/>
  <c r="MJ59" i="1"/>
  <c r="NP59" i="1"/>
  <c r="IL59" i="1"/>
  <c r="JB59" i="1"/>
  <c r="JR59" i="1"/>
  <c r="KH59" i="1"/>
  <c r="KX59" i="1"/>
  <c r="LN59" i="1"/>
  <c r="MD59" i="1"/>
  <c r="MT59" i="1"/>
  <c r="NJ59" i="1"/>
  <c r="NZ59" i="1"/>
  <c r="OP59" i="1"/>
  <c r="IR59" i="1"/>
  <c r="JH59" i="1"/>
  <c r="JY59" i="1"/>
  <c r="LE59" i="1"/>
  <c r="MK59" i="1"/>
  <c r="KN59" i="1"/>
  <c r="LT59" i="1"/>
  <c r="MZ59" i="1"/>
  <c r="NA59" i="1"/>
  <c r="OE59" i="1"/>
  <c r="OM59" i="1"/>
  <c r="OU59" i="1"/>
  <c r="NW59" i="1"/>
  <c r="IW59" i="1"/>
  <c r="IM59" i="1"/>
  <c r="KI59" i="1"/>
  <c r="LO59" i="1"/>
  <c r="MU59" i="1"/>
  <c r="OR59" i="1"/>
  <c r="HQ59" i="1"/>
  <c r="HY59" i="1"/>
  <c r="OA59" i="1"/>
  <c r="JC59" i="1"/>
  <c r="JS59" i="1"/>
  <c r="KY59" i="1"/>
  <c r="ME59" i="1"/>
  <c r="IV59" i="1"/>
  <c r="KB59" i="1"/>
  <c r="LH59" i="1"/>
  <c r="MN59" i="1"/>
  <c r="KC59" i="1"/>
  <c r="LI59" i="1"/>
  <c r="LY59" i="1"/>
  <c r="MO59" i="1"/>
  <c r="NE59" i="1"/>
  <c r="NU59" i="1"/>
  <c r="HX59" i="1"/>
  <c r="NT59" i="1"/>
  <c r="HP59" i="1"/>
  <c r="IF59" i="1"/>
  <c r="JL59" i="1"/>
  <c r="KR59" i="1"/>
  <c r="LX59" i="1"/>
  <c r="IG59" i="1"/>
  <c r="JM59" i="1"/>
  <c r="KS59" i="1"/>
  <c r="R59" i="1"/>
  <c r="Z59" i="1"/>
  <c r="BI59" i="1"/>
  <c r="DE59" i="1"/>
  <c r="DU59" i="1"/>
  <c r="EK59" i="1"/>
  <c r="FA59" i="1"/>
  <c r="FQ59" i="1"/>
  <c r="ND59" i="1"/>
  <c r="OO59" i="1"/>
  <c r="JF59" i="1"/>
  <c r="NN59" i="1"/>
  <c r="OD59" i="1"/>
  <c r="O59" i="1"/>
  <c r="AE59" i="1"/>
  <c r="AY59" i="1"/>
  <c r="OW59" i="1"/>
  <c r="KL59" i="1"/>
  <c r="LR59" i="1"/>
  <c r="OF59" i="1"/>
  <c r="OT59" i="1"/>
  <c r="JG59" i="1"/>
  <c r="KM59" i="1"/>
  <c r="LS59" i="1"/>
  <c r="MY59" i="1"/>
  <c r="W59" i="1"/>
  <c r="GL59" i="1"/>
  <c r="BM59" i="1"/>
  <c r="CC59" i="1"/>
  <c r="CS59" i="1"/>
  <c r="DI59" i="1"/>
  <c r="DY59" i="1"/>
  <c r="EO59" i="1"/>
  <c r="FE59" i="1"/>
  <c r="FU59" i="1"/>
  <c r="GO59" i="1"/>
  <c r="CO59" i="1"/>
  <c r="IP59" i="1"/>
  <c r="MX59" i="1"/>
  <c r="OV59" i="1"/>
  <c r="GJ59" i="1"/>
  <c r="AI59" i="1"/>
  <c r="OG59" i="1"/>
  <c r="JV59" i="1"/>
  <c r="LB59" i="1"/>
  <c r="MH59" i="1"/>
  <c r="NC59" i="1"/>
  <c r="IQ59" i="1"/>
  <c r="JW59" i="1"/>
  <c r="LC59" i="1"/>
  <c r="MI59" i="1"/>
  <c r="AS59" i="1"/>
  <c r="EQ59" i="1"/>
  <c r="FG59" i="1"/>
  <c r="FW59" i="1"/>
  <c r="AW59" i="1"/>
  <c r="BC59" i="1"/>
  <c r="CI59" i="1"/>
  <c r="DO59" i="1"/>
  <c r="EU59" i="1"/>
  <c r="AH59" i="1"/>
  <c r="AX59" i="1"/>
  <c r="BN59" i="1"/>
  <c r="CD59" i="1"/>
  <c r="CT59" i="1"/>
  <c r="DJ59" i="1"/>
  <c r="DZ59" i="1"/>
  <c r="EP59" i="1"/>
  <c r="FF59" i="1"/>
  <c r="FV59" i="1"/>
  <c r="GP59" i="1"/>
  <c r="AL59" i="1"/>
  <c r="BB59" i="1"/>
  <c r="BR59" i="1"/>
  <c r="CH59" i="1"/>
  <c r="CX59" i="1"/>
  <c r="DN59" i="1"/>
  <c r="ED59" i="1"/>
  <c r="ET59" i="1"/>
  <c r="FJ59" i="1"/>
  <c r="FZ59" i="1"/>
  <c r="GS59" i="1"/>
  <c r="BO59" i="1"/>
  <c r="CU59" i="1"/>
  <c r="EA59" i="1"/>
  <c r="GM59" i="1"/>
  <c r="AB59" i="1"/>
  <c r="AG59" i="1"/>
  <c r="AM59" i="1"/>
  <c r="BS59" i="1"/>
  <c r="CY59" i="1"/>
  <c r="EE59" i="1"/>
  <c r="GA59" i="1"/>
  <c r="T59" i="1"/>
  <c r="CE59" i="1"/>
  <c r="DK59" i="1"/>
  <c r="FK59" i="1"/>
  <c r="Y59" i="1"/>
  <c r="BH59" i="1"/>
  <c r="CN59" i="1"/>
  <c r="GQ59" i="1"/>
  <c r="S59" i="1"/>
  <c r="AA59" i="1"/>
  <c r="GN59" i="1"/>
  <c r="BD59" i="1"/>
  <c r="CJ59" i="1"/>
  <c r="DP59" i="1"/>
  <c r="EV59" i="1"/>
  <c r="GB59" i="1"/>
  <c r="M59" i="1"/>
  <c r="Q59" i="1"/>
  <c r="AR59" i="1"/>
  <c r="BX59" i="1"/>
  <c r="GC59" i="1"/>
  <c r="BY59" i="1"/>
  <c r="N59" i="1"/>
  <c r="V59" i="1"/>
  <c r="AD59" i="1"/>
  <c r="BQ59" i="1"/>
  <c r="CG59" i="1"/>
  <c r="CW59" i="1"/>
  <c r="DM59" i="1"/>
  <c r="EC59" i="1"/>
  <c r="ES59" i="1"/>
  <c r="FI59" i="1"/>
  <c r="FY59" i="1"/>
  <c r="GD59" i="1"/>
  <c r="GT59" i="1"/>
  <c r="BU59" i="1"/>
  <c r="CK59" i="1"/>
  <c r="DA59" i="1"/>
  <c r="DQ59" i="1"/>
  <c r="EG59" i="1"/>
  <c r="EW59" i="1"/>
  <c r="FM59" i="1"/>
  <c r="GG59" i="1"/>
  <c r="GW59" i="1"/>
  <c r="AP59" i="1"/>
  <c r="BF59" i="1"/>
  <c r="BV59" i="1"/>
  <c r="CL59" i="1"/>
  <c r="DB59" i="1"/>
  <c r="DR59" i="1"/>
  <c r="EH59" i="1"/>
  <c r="EX59" i="1"/>
  <c r="FN59" i="1"/>
  <c r="GH59" i="1"/>
  <c r="GX59" i="1"/>
  <c r="AT59" i="1"/>
  <c r="BJ59" i="1"/>
  <c r="BZ59" i="1"/>
  <c r="CP59" i="1"/>
  <c r="DF59" i="1"/>
  <c r="DV59" i="1"/>
  <c r="EL59" i="1"/>
  <c r="FB59" i="1"/>
  <c r="FR59" i="1"/>
  <c r="AN59" i="1"/>
  <c r="BT59" i="1"/>
  <c r="CZ59" i="1"/>
  <c r="EF59" i="1"/>
  <c r="FL59" i="1"/>
  <c r="DD59" i="1"/>
  <c r="DT59" i="1"/>
  <c r="EJ59" i="1"/>
  <c r="EZ59" i="1"/>
  <c r="FP59" i="1"/>
  <c r="AK59" i="1"/>
  <c r="BG59" i="1"/>
  <c r="CM59" i="1"/>
  <c r="DS59" i="1"/>
  <c r="EY59" i="1"/>
  <c r="AO59" i="1"/>
  <c r="CA59" i="1"/>
  <c r="DG59" i="1"/>
  <c r="EM59" i="1"/>
  <c r="GU59" i="1"/>
  <c r="AC59" i="1"/>
  <c r="AV59" i="1"/>
  <c r="GV59" i="1"/>
  <c r="CR59" i="1"/>
  <c r="DX59" i="1"/>
  <c r="FD59" i="1"/>
  <c r="GK59" i="1"/>
  <c r="BP59" i="1"/>
  <c r="CV59" i="1"/>
  <c r="AU59" i="1"/>
  <c r="BL59" i="1"/>
  <c r="CF59" i="1"/>
  <c r="DL59" i="1"/>
  <c r="EB59" i="1"/>
  <c r="ER59" i="1"/>
  <c r="FH59" i="1"/>
  <c r="FX59" i="1"/>
  <c r="GI59" i="1"/>
  <c r="GY59" i="1"/>
  <c r="GR59" i="1"/>
  <c r="AQ59" i="1"/>
  <c r="BW59" i="1"/>
  <c r="DC59" i="1"/>
  <c r="EI59" i="1"/>
  <c r="BE59" i="1"/>
  <c r="BK59" i="1"/>
  <c r="CQ59" i="1"/>
  <c r="DW59" i="1"/>
  <c r="FS59" i="1"/>
  <c r="GE59" i="1"/>
  <c r="P59" i="1"/>
  <c r="AF59" i="1"/>
  <c r="U59" i="1"/>
  <c r="AJ59" i="1"/>
  <c r="AZ59" i="1"/>
  <c r="BA59" i="1"/>
  <c r="FO59" i="1"/>
  <c r="FC59" i="1"/>
  <c r="X59" i="1"/>
  <c r="GF59" i="1"/>
  <c r="CB59" i="1"/>
  <c r="DH59" i="1"/>
  <c r="EN59" i="1"/>
  <c r="FT59" i="1"/>
  <c r="HK59" i="1" l="1"/>
  <c r="HJ60" i="1"/>
  <c r="GY60" i="3" s="1"/>
  <c r="GY60" i="4" s="1"/>
  <c r="PK60" i="1"/>
  <c r="OZ60" i="3" s="1"/>
  <c r="OZ60" i="4" s="1"/>
  <c r="PA58" i="3"/>
  <c r="B58" i="4"/>
  <c r="H57" i="10" s="1"/>
  <c r="GZ58" i="3"/>
  <c r="GZ58" i="4" s="1"/>
  <c r="PL59" i="1"/>
  <c r="PJ60" i="1"/>
  <c r="OY60" i="3" s="1"/>
  <c r="OY60" i="4" s="1"/>
  <c r="HI60" i="1"/>
  <c r="GX60" i="3" s="1"/>
  <c r="GX60" i="4" s="1"/>
  <c r="K58" i="4"/>
  <c r="F57" i="10" s="1"/>
  <c r="V58" i="4"/>
  <c r="G58" i="4"/>
  <c r="G57" i="10" s="1"/>
  <c r="I58" i="4"/>
  <c r="A59" i="4"/>
  <c r="A58" i="10" s="1"/>
  <c r="A60" i="3"/>
  <c r="HB59" i="3"/>
  <c r="HB59" i="4" s="1"/>
  <c r="AU58" i="10" s="1"/>
  <c r="PA57" i="4"/>
  <c r="PI60" i="1"/>
  <c r="OX60" i="3" s="1"/>
  <c r="OX60" i="4" s="1"/>
  <c r="HH60" i="1"/>
  <c r="GW60" i="3" s="1"/>
  <c r="GW60" i="4" s="1"/>
  <c r="HC58" i="4"/>
  <c r="BB57" i="10" s="1"/>
  <c r="HG60" i="1"/>
  <c r="GV60" i="3" s="1"/>
  <c r="GV60" i="4" s="1"/>
  <c r="PH60" i="1"/>
  <c r="OW60" i="3" s="1"/>
  <c r="OW60" i="4" s="1"/>
  <c r="PG60" i="1"/>
  <c r="OV60" i="3" s="1"/>
  <c r="OV60" i="4" s="1"/>
  <c r="PE60" i="1"/>
  <c r="OT60" i="3" s="1"/>
  <c r="OT60" i="4" s="1"/>
  <c r="PF60" i="1"/>
  <c r="OU60" i="3" s="1"/>
  <c r="OU60" i="4" s="1"/>
  <c r="HE60" i="1"/>
  <c r="GT60" i="3" s="1"/>
  <c r="GT60" i="4" s="1"/>
  <c r="HF60" i="1"/>
  <c r="GU60" i="3" s="1"/>
  <c r="GU60" i="4" s="1"/>
  <c r="HD60" i="1"/>
  <c r="GS60" i="3" s="1"/>
  <c r="GS60" i="4" s="1"/>
  <c r="GQ59" i="3"/>
  <c r="GQ59" i="4" s="1"/>
  <c r="GP59" i="3"/>
  <c r="GP59" i="4" s="1"/>
  <c r="GR59" i="3"/>
  <c r="GR59" i="4" s="1"/>
  <c r="PD60" i="1"/>
  <c r="OS60" i="3" s="1"/>
  <c r="OS60" i="4" s="1"/>
  <c r="PC60" i="1"/>
  <c r="OR60" i="3" s="1"/>
  <c r="OR60" i="4" s="1"/>
  <c r="PB60" i="1"/>
  <c r="OQ60" i="3" s="1"/>
  <c r="OQ60" i="4" s="1"/>
  <c r="HB60" i="1"/>
  <c r="HC60" i="1"/>
  <c r="HA60" i="1"/>
  <c r="AP59" i="3"/>
  <c r="AP59" i="4" s="1"/>
  <c r="GG59" i="3"/>
  <c r="GG59" i="4" s="1"/>
  <c r="CG59" i="3"/>
  <c r="CG59" i="4" s="1"/>
  <c r="AV59" i="3"/>
  <c r="AV59" i="4" s="1"/>
  <c r="DY59" i="3"/>
  <c r="DY59" i="4" s="1"/>
  <c r="DU59" i="3"/>
  <c r="DU59" i="4" s="1"/>
  <c r="FG59" i="3"/>
  <c r="FG59" i="4" s="1"/>
  <c r="CU59" i="3"/>
  <c r="CU59" i="4" s="1"/>
  <c r="AI59" i="3"/>
  <c r="AI59" i="4" s="1"/>
  <c r="EM59" i="3"/>
  <c r="EM59" i="4" s="1"/>
  <c r="CA59" i="3"/>
  <c r="CA59" i="4" s="1"/>
  <c r="GL59" i="3"/>
  <c r="GL59" i="4" s="1"/>
  <c r="DV59" i="3"/>
  <c r="DV59" i="4" s="1"/>
  <c r="BJ59" i="3"/>
  <c r="BJ59" i="4" s="1"/>
  <c r="EX59" i="3"/>
  <c r="EX59" i="4" s="1"/>
  <c r="CL59" i="3"/>
  <c r="CL59" i="4" s="1"/>
  <c r="K59" i="3"/>
  <c r="BM59" i="3"/>
  <c r="BM59" i="4" s="1"/>
  <c r="FQ59" i="3"/>
  <c r="FQ59" i="4" s="1"/>
  <c r="AS59" i="3"/>
  <c r="AS59" i="4" s="1"/>
  <c r="GF59" i="3"/>
  <c r="GF59" i="4" s="1"/>
  <c r="EZ59" i="3"/>
  <c r="EZ59" i="4" s="1"/>
  <c r="FP59" i="3"/>
  <c r="FP59" i="4" s="1"/>
  <c r="AB59" i="3"/>
  <c r="AB59" i="4" s="1"/>
  <c r="DP59" i="3"/>
  <c r="DP59" i="4" s="1"/>
  <c r="FO59" i="3"/>
  <c r="FO59" i="4" s="1"/>
  <c r="DC59" i="3"/>
  <c r="DC59" i="4" s="1"/>
  <c r="AQ59" i="3"/>
  <c r="AQ59" i="4" s="1"/>
  <c r="EU59" i="3"/>
  <c r="EU59" i="4" s="1"/>
  <c r="CI59" i="3"/>
  <c r="CI59" i="4" s="1"/>
  <c r="W59" i="3"/>
  <c r="W59" i="4" s="1"/>
  <c r="AR59" i="3"/>
  <c r="AR59" i="4" s="1"/>
  <c r="EF59" i="3"/>
  <c r="EF59" i="4" s="1"/>
  <c r="JL59" i="3"/>
  <c r="JL59" i="4" s="1"/>
  <c r="KQ59" i="3"/>
  <c r="KQ59" i="4" s="1"/>
  <c r="FY59" i="3"/>
  <c r="FY59" i="4" s="1"/>
  <c r="CD59" i="3"/>
  <c r="CD59" i="4" s="1"/>
  <c r="ED59" i="3"/>
  <c r="ED59" i="4" s="1"/>
  <c r="BR59" i="3"/>
  <c r="BR59" i="4" s="1"/>
  <c r="MN59" i="3"/>
  <c r="MN59" i="4" s="1"/>
  <c r="OI59" i="3"/>
  <c r="OI59" i="4" s="1"/>
  <c r="OL59" i="3"/>
  <c r="OL59" i="4" s="1"/>
  <c r="NS59" i="3"/>
  <c r="NS59" i="4" s="1"/>
  <c r="MS59" i="3"/>
  <c r="MS59" i="4" s="1"/>
  <c r="DJ59" i="3"/>
  <c r="DJ59" i="4" s="1"/>
  <c r="G59" i="3"/>
  <c r="LM59" i="3"/>
  <c r="LM59" i="4" s="1"/>
  <c r="HE59" i="3"/>
  <c r="HE59" i="4" s="1"/>
  <c r="MT59" i="3"/>
  <c r="MT59" i="4" s="1"/>
  <c r="JR59" i="3"/>
  <c r="JR59" i="4" s="1"/>
  <c r="IK59" i="3"/>
  <c r="IK59" i="4" s="1"/>
  <c r="IR59" i="3"/>
  <c r="IR59" i="4" s="1"/>
  <c r="OG59" i="3"/>
  <c r="OG59" i="4" s="1"/>
  <c r="IB59" i="3"/>
  <c r="IB59" i="4" s="1"/>
  <c r="OB59" i="3"/>
  <c r="OB59" i="4" s="1"/>
  <c r="LI59" i="3"/>
  <c r="LI59" i="4" s="1"/>
  <c r="JN59" i="3"/>
  <c r="JN59" i="4" s="1"/>
  <c r="NO59" i="3"/>
  <c r="NO59" i="4" s="1"/>
  <c r="LC59" i="3"/>
  <c r="LC59" i="4" s="1"/>
  <c r="IQ59" i="3"/>
  <c r="IQ59" i="4" s="1"/>
  <c r="KS59" i="3"/>
  <c r="KS59" i="4" s="1"/>
  <c r="KD59" i="3"/>
  <c r="KD59" i="4" s="1"/>
  <c r="JD59" i="3"/>
  <c r="JD59" i="4" s="1"/>
  <c r="HL59" i="3"/>
  <c r="HL59" i="4" s="1"/>
  <c r="AZ58" i="10" s="1"/>
  <c r="MF59" i="3"/>
  <c r="MF59" i="4" s="1"/>
  <c r="ME59" i="3"/>
  <c r="ME59" i="4" s="1"/>
  <c r="NZ59" i="3"/>
  <c r="NZ59" i="4" s="1"/>
  <c r="IN59" i="3"/>
  <c r="IN59" i="4" s="1"/>
  <c r="NK59" i="3"/>
  <c r="NK59" i="4" s="1"/>
  <c r="HW59" i="3"/>
  <c r="HW59" i="4" s="1"/>
  <c r="NA59" i="3"/>
  <c r="NA59" i="4" s="1"/>
  <c r="IS59" i="3"/>
  <c r="IS59" i="4" s="1"/>
  <c r="HQ59" i="3"/>
  <c r="HQ59" i="4" s="1"/>
  <c r="BC58" i="10" s="1"/>
  <c r="LF59" i="3"/>
  <c r="LF59" i="4" s="1"/>
  <c r="LU59" i="3"/>
  <c r="LU59" i="4" s="1"/>
  <c r="HI59" i="3"/>
  <c r="HI59" i="4" s="1"/>
  <c r="LL59" i="3"/>
  <c r="LL59" i="4" s="1"/>
  <c r="IZ59" i="3"/>
  <c r="IZ59" i="4" s="1"/>
  <c r="OM59" i="3"/>
  <c r="OM59" i="4" s="1"/>
  <c r="IJ59" i="3"/>
  <c r="IJ59" i="4" s="1"/>
  <c r="KL59" i="3"/>
  <c r="KL59" i="4" s="1"/>
  <c r="NN59" i="3"/>
  <c r="NN59" i="4" s="1"/>
  <c r="MX59" i="3"/>
  <c r="MX59" i="4" s="1"/>
  <c r="JO59" i="3"/>
  <c r="JO59" i="4" s="1"/>
  <c r="LA59" i="3"/>
  <c r="LA59" i="4" s="1"/>
  <c r="IO59" i="3"/>
  <c r="IO59" i="4" s="1"/>
  <c r="HO59" i="3"/>
  <c r="HO59" i="4" s="1"/>
  <c r="HH59" i="3"/>
  <c r="HH59" i="4" s="1"/>
  <c r="BA58" i="10" s="1"/>
  <c r="OP59" i="3"/>
  <c r="OP59" i="4" s="1"/>
  <c r="FI59" i="3"/>
  <c r="FI59" i="4" s="1"/>
  <c r="DL59" i="3"/>
  <c r="DL59" i="4" s="1"/>
  <c r="BU59" i="3"/>
  <c r="BU59" i="4" s="1"/>
  <c r="AD59" i="3"/>
  <c r="AD59" i="4" s="1"/>
  <c r="AO59" i="3"/>
  <c r="AO59" i="4" s="1"/>
  <c r="CR59" i="3"/>
  <c r="CR59" i="4" s="1"/>
  <c r="GN59" i="3"/>
  <c r="GN59" i="4" s="1"/>
  <c r="EG59" i="3"/>
  <c r="EG59" i="4" s="1"/>
  <c r="BA59" i="3"/>
  <c r="BA59" i="4" s="1"/>
  <c r="FZ59" i="3"/>
  <c r="FZ59" i="4" s="1"/>
  <c r="GK59" i="3"/>
  <c r="GK59" i="4" s="1"/>
  <c r="EB59" i="3"/>
  <c r="EB59" i="4" s="1"/>
  <c r="EN59" i="3"/>
  <c r="EN59" i="4" s="1"/>
  <c r="Z59" i="3"/>
  <c r="Z59" i="4" s="1"/>
  <c r="DI59" i="3"/>
  <c r="DI59" i="4" s="1"/>
  <c r="CO59" i="3"/>
  <c r="CO59" i="4" s="1"/>
  <c r="EQ59" i="3"/>
  <c r="EQ59" i="4" s="1"/>
  <c r="CE59" i="3"/>
  <c r="CE59" i="4" s="1"/>
  <c r="GM59" i="3"/>
  <c r="GM59" i="4" s="1"/>
  <c r="DW59" i="3"/>
  <c r="DW59" i="4" s="1"/>
  <c r="BK59" i="3"/>
  <c r="BK59" i="4" s="1"/>
  <c r="FV59" i="3"/>
  <c r="FV59" i="4" s="1"/>
  <c r="DF59" i="3"/>
  <c r="DF59" i="4" s="1"/>
  <c r="GI59" i="3"/>
  <c r="GI59" i="4" s="1"/>
  <c r="EH59" i="3"/>
  <c r="EH59" i="4" s="1"/>
  <c r="BV59" i="3"/>
  <c r="BV59" i="4" s="1"/>
  <c r="C59" i="3"/>
  <c r="C59" i="4" s="1"/>
  <c r="D58" i="10" s="1"/>
  <c r="AG59" i="3"/>
  <c r="AG59" i="4" s="1"/>
  <c r="EK59" i="3"/>
  <c r="EK59" i="4" s="1"/>
  <c r="GC59" i="3"/>
  <c r="GC59" i="4" s="1"/>
  <c r="CC59" i="3"/>
  <c r="CC59" i="4" s="1"/>
  <c r="CZ59" i="3"/>
  <c r="CZ59" i="4" s="1"/>
  <c r="DT59" i="3"/>
  <c r="DT59" i="4" s="1"/>
  <c r="V59" i="3"/>
  <c r="CJ59" i="3"/>
  <c r="CJ59" i="4" s="1"/>
  <c r="EY59" i="3"/>
  <c r="EY59" i="4" s="1"/>
  <c r="CM59" i="3"/>
  <c r="CM59" i="4" s="1"/>
  <c r="AA59" i="3"/>
  <c r="AA59" i="4" s="1"/>
  <c r="EE59" i="3"/>
  <c r="EE59" i="4" s="1"/>
  <c r="BS59" i="3"/>
  <c r="BS59" i="4" s="1"/>
  <c r="EJ59" i="3"/>
  <c r="EJ59" i="4" s="1"/>
  <c r="AL59" i="3"/>
  <c r="AL59" i="4" s="1"/>
  <c r="AH59" i="3"/>
  <c r="AH59" i="4" s="1"/>
  <c r="IF59" i="3"/>
  <c r="IF59" i="4" s="1"/>
  <c r="JK59" i="3"/>
  <c r="JK59" i="4" s="1"/>
  <c r="OK59" i="3"/>
  <c r="OK59" i="4" s="1"/>
  <c r="GD59" i="3"/>
  <c r="GD59" i="4" s="1"/>
  <c r="DN59" i="3"/>
  <c r="DN59" i="4" s="1"/>
  <c r="BB59" i="3"/>
  <c r="BB59" i="4" s="1"/>
  <c r="LH59" i="3"/>
  <c r="LH59" i="4" s="1"/>
  <c r="NU59" i="3"/>
  <c r="NU59" i="4" s="1"/>
  <c r="AN59" i="3"/>
  <c r="AN59" i="4" s="1"/>
  <c r="NC59" i="3"/>
  <c r="NC59" i="4" s="1"/>
  <c r="FF59" i="3"/>
  <c r="FF59" i="4" s="1"/>
  <c r="CT59" i="3"/>
  <c r="CT59" i="4" s="1"/>
  <c r="KH59" i="3"/>
  <c r="KH59" i="4" s="1"/>
  <c r="KG59" i="3"/>
  <c r="KG59" i="4" s="1"/>
  <c r="NI59" i="3"/>
  <c r="NI59" i="4" s="1"/>
  <c r="MD59" i="3"/>
  <c r="MD59" i="4" s="1"/>
  <c r="MC59" i="3"/>
  <c r="MC59" i="4" s="1"/>
  <c r="LT59" i="3"/>
  <c r="LT59" i="4" s="1"/>
  <c r="NP59" i="3"/>
  <c r="NP59" i="4" s="1"/>
  <c r="MJ59" i="3"/>
  <c r="MJ59" i="4" s="1"/>
  <c r="IL59" i="3"/>
  <c r="IL59" i="4" s="1"/>
  <c r="NT59" i="3"/>
  <c r="NT59" i="4" s="1"/>
  <c r="KC59" i="3"/>
  <c r="KC59" i="4" s="1"/>
  <c r="IW59" i="3"/>
  <c r="IW59" i="4" s="1"/>
  <c r="MY59" i="3"/>
  <c r="MY59" i="4" s="1"/>
  <c r="KM59" i="3"/>
  <c r="KM59" i="4" s="1"/>
  <c r="IA59" i="3"/>
  <c r="IA59" i="4" s="1"/>
  <c r="JM59" i="3"/>
  <c r="JM59" i="4" s="1"/>
  <c r="HS59" i="3"/>
  <c r="HS59" i="4" s="1"/>
  <c r="HD59" i="3"/>
  <c r="HD59" i="4" s="1"/>
  <c r="AX58" i="10" s="1"/>
  <c r="LP59" i="3"/>
  <c r="LP59" i="4" s="1"/>
  <c r="KY59" i="3"/>
  <c r="KY59" i="4" s="1"/>
  <c r="NB59" i="3"/>
  <c r="NB59" i="4" s="1"/>
  <c r="HX59" i="3"/>
  <c r="HX59" i="4" s="1"/>
  <c r="LO59" i="3"/>
  <c r="LO59" i="4" s="1"/>
  <c r="OH59" i="3"/>
  <c r="OH59" i="4" s="1"/>
  <c r="MK59" i="3"/>
  <c r="MK59" i="4" s="1"/>
  <c r="HJ59" i="3"/>
  <c r="HJ59" i="4" s="1"/>
  <c r="MV59" i="3"/>
  <c r="MV59" i="4" s="1"/>
  <c r="KP59" i="3"/>
  <c r="KP59" i="4" s="1"/>
  <c r="KO59" i="3"/>
  <c r="KO59" i="4" s="1"/>
  <c r="NY59" i="3"/>
  <c r="NY59" i="4" s="1"/>
  <c r="KV59" i="3"/>
  <c r="KV59" i="4" s="1"/>
  <c r="MZ59" i="3"/>
  <c r="MZ59" i="4" s="1"/>
  <c r="NW59" i="3"/>
  <c r="NW59" i="4" s="1"/>
  <c r="MA59" i="3"/>
  <c r="MA59" i="4" s="1"/>
  <c r="NM59" i="3"/>
  <c r="NM59" i="4" s="1"/>
  <c r="JV59" i="3"/>
  <c r="JV59" i="4" s="1"/>
  <c r="LR59" i="3"/>
  <c r="LR59" i="4" s="1"/>
  <c r="IY59" i="3"/>
  <c r="IY59" i="4" s="1"/>
  <c r="IP59" i="3"/>
  <c r="IP59" i="4" s="1"/>
  <c r="HZ59" i="3"/>
  <c r="HZ59" i="4" s="1"/>
  <c r="AW58" i="10" s="1"/>
  <c r="BH4" i="10" s="1"/>
  <c r="HP59" i="3"/>
  <c r="HP59" i="4" s="1"/>
  <c r="HY59" i="3"/>
  <c r="HY59" i="4" s="1"/>
  <c r="FU59" i="3"/>
  <c r="FU59" i="4" s="1"/>
  <c r="DX59" i="3"/>
  <c r="DX59" i="4" s="1"/>
  <c r="BE59" i="3"/>
  <c r="BE59" i="4" s="1"/>
  <c r="EC59" i="3"/>
  <c r="EC59" i="4" s="1"/>
  <c r="E59" i="3"/>
  <c r="E59" i="4" s="1"/>
  <c r="CW59" i="3"/>
  <c r="CW59" i="4" s="1"/>
  <c r="Y59" i="3"/>
  <c r="Y59" i="4" s="1"/>
  <c r="C58" i="10" s="1"/>
  <c r="N4" i="10" s="1"/>
  <c r="AZ59" i="3"/>
  <c r="AZ59" i="4" s="1"/>
  <c r="BL59" i="3"/>
  <c r="BL59" i="4" s="1"/>
  <c r="DQ59" i="3"/>
  <c r="DQ59" i="4" s="1"/>
  <c r="AJ59" i="3"/>
  <c r="AJ59" i="4" s="1"/>
  <c r="ES59" i="3"/>
  <c r="ES59" i="4" s="1"/>
  <c r="AK59" i="3"/>
  <c r="AK59" i="4" s="1"/>
  <c r="CV59" i="3"/>
  <c r="CV59" i="4" s="1"/>
  <c r="DH59" i="3"/>
  <c r="DH59" i="4" s="1"/>
  <c r="FE59" i="3"/>
  <c r="FE59" i="4" s="1"/>
  <c r="CS59" i="3"/>
  <c r="CS59" i="4" s="1"/>
  <c r="BI59" i="3"/>
  <c r="BI59" i="4" s="1"/>
  <c r="EA59" i="3"/>
  <c r="EA59" i="4" s="1"/>
  <c r="BO59" i="3"/>
  <c r="BO59" i="4" s="1"/>
  <c r="FW59" i="3"/>
  <c r="FW59" i="4" s="1"/>
  <c r="DG59" i="3"/>
  <c r="DG59" i="4" s="1"/>
  <c r="AU59" i="3"/>
  <c r="AU59" i="4" s="1"/>
  <c r="FB59" i="3"/>
  <c r="FB59" i="4" s="1"/>
  <c r="CP59" i="3"/>
  <c r="CP59" i="4" s="1"/>
  <c r="FS59" i="3"/>
  <c r="FS59" i="4" s="1"/>
  <c r="DR59" i="3"/>
  <c r="DR59" i="4" s="1"/>
  <c r="BF59" i="3"/>
  <c r="BF59" i="4" s="1"/>
  <c r="BN59" i="3"/>
  <c r="BN59" i="4" s="1"/>
  <c r="F59" i="3"/>
  <c r="F59" i="4" s="1"/>
  <c r="E58" i="10" s="1"/>
  <c r="DE59" i="3"/>
  <c r="DE59" i="4" s="1"/>
  <c r="P59" i="3"/>
  <c r="P59" i="4" s="1"/>
  <c r="I58" i="10" s="1"/>
  <c r="AW59" i="3"/>
  <c r="AW59" i="4" s="1"/>
  <c r="BT59" i="3"/>
  <c r="BT59" i="4" s="1"/>
  <c r="CN59" i="3"/>
  <c r="CN59" i="4" s="1"/>
  <c r="Q59" i="3"/>
  <c r="Q59" i="4" s="1"/>
  <c r="BD59" i="3"/>
  <c r="BD59" i="4" s="1"/>
  <c r="EI59" i="3"/>
  <c r="EI59" i="4" s="1"/>
  <c r="BW59" i="3"/>
  <c r="BW59" i="4" s="1"/>
  <c r="GE59" i="3"/>
  <c r="GE59" i="4" s="1"/>
  <c r="DO59" i="3"/>
  <c r="DO59" i="4" s="1"/>
  <c r="BC59" i="3"/>
  <c r="BC59" i="4" s="1"/>
  <c r="DD59" i="3"/>
  <c r="DD59" i="4" s="1"/>
  <c r="FL59" i="3"/>
  <c r="FL59" i="4" s="1"/>
  <c r="LX59" i="3"/>
  <c r="LX59" i="4" s="1"/>
  <c r="MR59" i="3"/>
  <c r="MR59" i="4" s="1"/>
  <c r="NV59" i="3"/>
  <c r="NV59" i="4" s="1"/>
  <c r="MM59" i="3"/>
  <c r="MM59" i="4" s="1"/>
  <c r="FJ59" i="3"/>
  <c r="FJ59" i="4" s="1"/>
  <c r="CX59" i="3"/>
  <c r="CX59" i="4" s="1"/>
  <c r="GA59" i="3"/>
  <c r="GA59" i="4" s="1"/>
  <c r="KB59" i="3"/>
  <c r="KB59" i="4" s="1"/>
  <c r="LG59" i="3"/>
  <c r="LG59" i="4" s="1"/>
  <c r="T59" i="3"/>
  <c r="T59" i="4" s="1"/>
  <c r="IU59" i="3"/>
  <c r="IU59" i="4" s="1"/>
  <c r="EP59" i="3"/>
  <c r="EP59" i="4" s="1"/>
  <c r="AX59" i="3"/>
  <c r="AX59" i="4" s="1"/>
  <c r="JB59" i="3"/>
  <c r="JB59" i="4" s="1"/>
  <c r="JA59" i="3"/>
  <c r="JA59" i="4" s="1"/>
  <c r="HM59" i="3"/>
  <c r="HM59" i="4" s="1"/>
  <c r="LN59" i="3"/>
  <c r="LN59" i="4" s="1"/>
  <c r="KW59" i="3"/>
  <c r="KW59" i="4" s="1"/>
  <c r="KN59" i="3"/>
  <c r="KN59" i="4" s="1"/>
  <c r="HN59" i="3"/>
  <c r="HN59" i="4" s="1"/>
  <c r="LD59" i="3"/>
  <c r="LD59" i="4" s="1"/>
  <c r="NL59" i="3"/>
  <c r="NL59" i="4" s="1"/>
  <c r="MP59" i="3"/>
  <c r="MP59" i="4" s="1"/>
  <c r="LZ59" i="3"/>
  <c r="LZ59" i="4" s="1"/>
  <c r="IG59" i="3"/>
  <c r="IG59" i="4" s="1"/>
  <c r="MI59" i="3"/>
  <c r="MI59" i="4" s="1"/>
  <c r="JW59" i="3"/>
  <c r="JW59" i="4" s="1"/>
  <c r="NE59" i="3"/>
  <c r="NE59" i="4" s="1"/>
  <c r="NF59" i="3"/>
  <c r="NF59" i="4" s="1"/>
  <c r="IX59" i="3"/>
  <c r="IX59" i="4" s="1"/>
  <c r="HK59" i="3"/>
  <c r="HK59" i="4" s="1"/>
  <c r="OC59" i="3"/>
  <c r="OC59" i="4" s="1"/>
  <c r="KZ59" i="3"/>
  <c r="KZ59" i="4" s="1"/>
  <c r="JS59" i="3"/>
  <c r="JS59" i="4" s="1"/>
  <c r="MU59" i="3"/>
  <c r="MU59" i="4" s="1"/>
  <c r="OA59" i="3"/>
  <c r="OA59" i="4" s="1"/>
  <c r="KI59" i="3"/>
  <c r="KI59" i="4" s="1"/>
  <c r="NR59" i="3"/>
  <c r="NR59" i="4" s="1"/>
  <c r="LE59" i="3"/>
  <c r="LE59" i="4" s="1"/>
  <c r="IT59" i="3"/>
  <c r="IT59" i="4" s="1"/>
  <c r="ML59" i="3"/>
  <c r="ML59" i="4" s="1"/>
  <c r="JZ59" i="3"/>
  <c r="JZ59" i="4" s="1"/>
  <c r="JI59" i="3"/>
  <c r="JI59" i="4" s="1"/>
  <c r="MB59" i="3"/>
  <c r="MB59" i="4" s="1"/>
  <c r="KF59" i="3"/>
  <c r="KF59" i="4" s="1"/>
  <c r="LK59" i="3"/>
  <c r="LK59" i="4" s="1"/>
  <c r="NG59" i="3"/>
  <c r="NG59" i="4" s="1"/>
  <c r="MH59" i="3"/>
  <c r="MH59" i="4" s="1"/>
  <c r="ON59" i="3"/>
  <c r="ON59" i="4" s="1"/>
  <c r="JF59" i="3"/>
  <c r="JF59" i="4" s="1"/>
  <c r="KU59" i="3"/>
  <c r="KU59" i="4" s="1"/>
  <c r="II59" i="3"/>
  <c r="II59" i="4" s="1"/>
  <c r="MW59" i="3"/>
  <c r="MW59" i="4" s="1"/>
  <c r="JE59" i="3"/>
  <c r="JE59" i="4" s="1"/>
  <c r="KK59" i="3"/>
  <c r="KK59" i="4" s="1"/>
  <c r="U59" i="3"/>
  <c r="U59" i="4" s="1"/>
  <c r="EW59" i="3"/>
  <c r="EW59" i="4" s="1"/>
  <c r="GJ59" i="3"/>
  <c r="GJ59" i="4" s="1"/>
  <c r="M59" i="3"/>
  <c r="M59" i="4" s="1"/>
  <c r="CF59" i="3"/>
  <c r="CF59" i="4" s="1"/>
  <c r="ER59" i="3"/>
  <c r="ER59" i="4" s="1"/>
  <c r="FT59" i="3"/>
  <c r="FT59" i="4" s="1"/>
  <c r="FX59" i="3"/>
  <c r="FX59" i="4" s="1"/>
  <c r="BQ59" i="3"/>
  <c r="BQ59" i="4" s="1"/>
  <c r="FD59" i="3"/>
  <c r="FD59" i="4" s="1"/>
  <c r="J59" i="3"/>
  <c r="J59" i="4" s="1"/>
  <c r="FH59" i="3"/>
  <c r="FH59" i="4" s="1"/>
  <c r="AT59" i="3"/>
  <c r="AT59" i="4" s="1"/>
  <c r="AF59" i="3"/>
  <c r="AF59" i="4" s="1"/>
  <c r="FM59" i="3"/>
  <c r="FM59" i="4" s="1"/>
  <c r="DA59" i="3"/>
  <c r="DA59" i="4" s="1"/>
  <c r="CK59" i="3"/>
  <c r="CK59" i="4" s="1"/>
  <c r="DM59" i="3"/>
  <c r="DM59" i="4" s="1"/>
  <c r="R59" i="3"/>
  <c r="R59" i="4" s="1"/>
  <c r="BP59" i="3"/>
  <c r="BP59" i="4" s="1"/>
  <c r="CB59" i="3"/>
  <c r="CB59" i="4" s="1"/>
  <c r="EO59" i="3"/>
  <c r="EO59" i="4" s="1"/>
  <c r="FA59" i="3"/>
  <c r="FA59" i="4" s="1"/>
  <c r="AC59" i="3"/>
  <c r="AC59" i="4" s="1"/>
  <c r="DK59" i="3"/>
  <c r="DK59" i="4" s="1"/>
  <c r="AY59" i="3"/>
  <c r="AY59" i="4" s="1"/>
  <c r="FC59" i="3"/>
  <c r="FC59" i="4" s="1"/>
  <c r="CQ59" i="3"/>
  <c r="CQ59" i="4" s="1"/>
  <c r="AE59" i="3"/>
  <c r="AE59" i="4" s="1"/>
  <c r="EL59" i="3"/>
  <c r="EL59" i="4" s="1"/>
  <c r="BZ59" i="3"/>
  <c r="BZ59" i="4" s="1"/>
  <c r="FN59" i="3"/>
  <c r="FN59" i="4" s="1"/>
  <c r="DB59" i="3"/>
  <c r="DB59" i="4" s="1"/>
  <c r="S59" i="3"/>
  <c r="S59" i="4" s="1"/>
  <c r="FR59" i="3"/>
  <c r="FR59" i="4" s="1"/>
  <c r="B59" i="3"/>
  <c r="BY59" i="3"/>
  <c r="BY59" i="4" s="1"/>
  <c r="H59" i="3"/>
  <c r="H59" i="4" s="1"/>
  <c r="N59" i="3"/>
  <c r="N59" i="4" s="1"/>
  <c r="I59" i="3"/>
  <c r="BH59" i="3"/>
  <c r="BH59" i="4" s="1"/>
  <c r="GB59" i="3"/>
  <c r="GB59" i="4" s="1"/>
  <c r="GH59" i="3"/>
  <c r="GH59" i="4" s="1"/>
  <c r="DS59" i="3"/>
  <c r="DS59" i="4" s="1"/>
  <c r="BG59" i="3"/>
  <c r="BG59" i="4" s="1"/>
  <c r="FK59" i="3"/>
  <c r="FK59" i="4" s="1"/>
  <c r="CY59" i="3"/>
  <c r="CY59" i="4" s="1"/>
  <c r="AM59" i="3"/>
  <c r="AM59" i="4" s="1"/>
  <c r="BX59" i="3"/>
  <c r="BX59" i="4" s="1"/>
  <c r="EV59" i="3"/>
  <c r="EV59" i="4" s="1"/>
  <c r="KR59" i="3"/>
  <c r="KR59" i="4" s="1"/>
  <c r="LW59" i="3"/>
  <c r="LW59" i="4" s="1"/>
  <c r="X59" i="3"/>
  <c r="X59" i="4" s="1"/>
  <c r="IE59" i="3"/>
  <c r="IE59" i="4" s="1"/>
  <c r="ET59" i="3"/>
  <c r="ET59" i="4" s="1"/>
  <c r="CH59" i="3"/>
  <c r="CH59" i="4" s="1"/>
  <c r="L59" i="3"/>
  <c r="L59" i="4" s="1"/>
  <c r="IV59" i="3"/>
  <c r="IV59" i="4" s="1"/>
  <c r="KA59" i="3"/>
  <c r="KA59" i="4" s="1"/>
  <c r="D59" i="3"/>
  <c r="D59" i="4" s="1"/>
  <c r="B58" i="10" s="1"/>
  <c r="OD59" i="3"/>
  <c r="OD59" i="4" s="1"/>
  <c r="DZ59" i="3"/>
  <c r="DZ59" i="4" s="1"/>
  <c r="O59" i="3"/>
  <c r="O59" i="4" s="1"/>
  <c r="HV59" i="3"/>
  <c r="HV59" i="4" s="1"/>
  <c r="HU59" i="3"/>
  <c r="HU59" i="4" s="1"/>
  <c r="NJ59" i="3"/>
  <c r="NJ59" i="4" s="1"/>
  <c r="KX59" i="3"/>
  <c r="KX59" i="4" s="1"/>
  <c r="JQ59" i="3"/>
  <c r="JQ59" i="4" s="1"/>
  <c r="JH59" i="3"/>
  <c r="JH59" i="4" s="1"/>
  <c r="HF59" i="3"/>
  <c r="HF59" i="4" s="1"/>
  <c r="JX59" i="3"/>
  <c r="JX59" i="4" s="1"/>
  <c r="OJ59" i="3"/>
  <c r="OJ59" i="4" s="1"/>
  <c r="MO59" i="3"/>
  <c r="MO59" i="4" s="1"/>
  <c r="KT59" i="3"/>
  <c r="KT59" i="4" s="1"/>
  <c r="OE59" i="3"/>
  <c r="OE59" i="4" s="1"/>
  <c r="LS59" i="3"/>
  <c r="LS59" i="4" s="1"/>
  <c r="JG59" i="3"/>
  <c r="JG59" i="4" s="1"/>
  <c r="LY59" i="3"/>
  <c r="LY59" i="4" s="1"/>
  <c r="LJ59" i="3"/>
  <c r="LJ59" i="4" s="1"/>
  <c r="IH59" i="3"/>
  <c r="IH59" i="4" s="1"/>
  <c r="HT59" i="3"/>
  <c r="HT59" i="4" s="1"/>
  <c r="ND59" i="3"/>
  <c r="ND59" i="4" s="1"/>
  <c r="KJ59" i="3"/>
  <c r="KJ59" i="4" s="1"/>
  <c r="IM59" i="3"/>
  <c r="IM59" i="4" s="1"/>
  <c r="JT59" i="3"/>
  <c r="JT59" i="4" s="1"/>
  <c r="NH59" i="3"/>
  <c r="NH59" i="4" s="1"/>
  <c r="JC59" i="3"/>
  <c r="JC59" i="4" s="1"/>
  <c r="NQ59" i="3"/>
  <c r="NQ59" i="4" s="1"/>
  <c r="JY59" i="3"/>
  <c r="JY59" i="4" s="1"/>
  <c r="ID59" i="3"/>
  <c r="ID59" i="4" s="1"/>
  <c r="LV59" i="3"/>
  <c r="LV59" i="4" s="1"/>
  <c r="JJ59" i="3"/>
  <c r="JJ59" i="4" s="1"/>
  <c r="IC59" i="3"/>
  <c r="IC59" i="4" s="1"/>
  <c r="HR59" i="3"/>
  <c r="HR59" i="4" s="1"/>
  <c r="JP59" i="3"/>
  <c r="JP59" i="4" s="1"/>
  <c r="HC59" i="3"/>
  <c r="MQ59" i="3"/>
  <c r="MQ59" i="4" s="1"/>
  <c r="LB59" i="3"/>
  <c r="LB59" i="4" s="1"/>
  <c r="NX59" i="3"/>
  <c r="NX59" i="4" s="1"/>
  <c r="OF59" i="3"/>
  <c r="OF59" i="4" s="1"/>
  <c r="KE59" i="3"/>
  <c r="KE59" i="4" s="1"/>
  <c r="MG59" i="3"/>
  <c r="MG59" i="4" s="1"/>
  <c r="LQ59" i="3"/>
  <c r="LQ59" i="4" s="1"/>
  <c r="JU59" i="3"/>
  <c r="JU59" i="4" s="1"/>
  <c r="HG59" i="3"/>
  <c r="HG59" i="4" s="1"/>
  <c r="AY58" i="10" s="1"/>
  <c r="GO59" i="3"/>
  <c r="GO59" i="4" s="1"/>
  <c r="OO59" i="3"/>
  <c r="OO59" i="4" s="1"/>
  <c r="L61" i="1"/>
  <c r="PA60" i="1"/>
  <c r="GZ60" i="1"/>
  <c r="HM60" i="1"/>
  <c r="HS60" i="1"/>
  <c r="IA60" i="1"/>
  <c r="HR60" i="1"/>
  <c r="KV60" i="1"/>
  <c r="HZ60" i="1"/>
  <c r="IJ60" i="1"/>
  <c r="JP60" i="1"/>
  <c r="LL60" i="1"/>
  <c r="NH60" i="1"/>
  <c r="NX60" i="1"/>
  <c r="IZ60" i="1"/>
  <c r="KF60" i="1"/>
  <c r="JA60" i="1"/>
  <c r="MB60" i="1"/>
  <c r="IK60" i="1"/>
  <c r="OI60" i="1"/>
  <c r="OQ60" i="1"/>
  <c r="JQ60" i="1"/>
  <c r="KG60" i="1"/>
  <c r="MR60" i="1"/>
  <c r="LM60" i="1"/>
  <c r="MS60" i="1"/>
  <c r="OY60" i="1"/>
  <c r="IT60" i="1"/>
  <c r="JJ60" i="1"/>
  <c r="JZ60" i="1"/>
  <c r="KP60" i="1"/>
  <c r="LF60" i="1"/>
  <c r="LV60" i="1"/>
  <c r="ML60" i="1"/>
  <c r="NI60" i="1"/>
  <c r="KW60" i="1"/>
  <c r="MC60" i="1"/>
  <c r="NY60" i="1"/>
  <c r="IU60" i="1"/>
  <c r="JK60" i="1"/>
  <c r="KA60" i="1"/>
  <c r="KQ60" i="1"/>
  <c r="LG60" i="1"/>
  <c r="LW60" i="1"/>
  <c r="MM60" i="1"/>
  <c r="OJ60" i="1"/>
  <c r="HN60" i="1"/>
  <c r="NB60" i="1"/>
  <c r="NK60" i="1"/>
  <c r="NG60" i="1"/>
  <c r="NR60" i="1"/>
  <c r="OH60" i="1"/>
  <c r="OX60" i="1"/>
  <c r="HU60" i="1"/>
  <c r="IC60" i="1"/>
  <c r="IB60" i="1"/>
  <c r="JD60" i="1"/>
  <c r="KJ60" i="1"/>
  <c r="LP60" i="1"/>
  <c r="OB60" i="1"/>
  <c r="JU60" i="1"/>
  <c r="KK60" i="1"/>
  <c r="LA60" i="1"/>
  <c r="LQ60" i="1"/>
  <c r="MG60" i="1"/>
  <c r="MW60" i="1"/>
  <c r="NM60" i="1"/>
  <c r="HT60" i="1"/>
  <c r="IN60" i="1"/>
  <c r="JT60" i="1"/>
  <c r="KZ60" i="1"/>
  <c r="MF60" i="1"/>
  <c r="NL60" i="1"/>
  <c r="IO60" i="1"/>
  <c r="JE60" i="1"/>
  <c r="MV60" i="1"/>
  <c r="OC60" i="1"/>
  <c r="OS60" i="1"/>
  <c r="JN60" i="1"/>
  <c r="KT60" i="1"/>
  <c r="LZ60" i="1"/>
  <c r="IH60" i="1"/>
  <c r="NF60" i="1"/>
  <c r="NV60" i="1"/>
  <c r="OL60" i="1"/>
  <c r="OK60" i="1"/>
  <c r="IX60" i="1"/>
  <c r="KD60" i="1"/>
  <c r="LJ60" i="1"/>
  <c r="MP60" i="1"/>
  <c r="NS60" i="1"/>
  <c r="JO60" i="1"/>
  <c r="IY60" i="1"/>
  <c r="HO60" i="1"/>
  <c r="HW60" i="1"/>
  <c r="IE60" i="1"/>
  <c r="II60" i="1"/>
  <c r="ON60" i="1"/>
  <c r="HV60" i="1"/>
  <c r="ID60" i="1"/>
  <c r="KE60" i="1"/>
  <c r="KU60" i="1"/>
  <c r="LK60" i="1"/>
  <c r="MA60" i="1"/>
  <c r="MQ60" i="1"/>
  <c r="NO60" i="1"/>
  <c r="NP60" i="1"/>
  <c r="JH60" i="1"/>
  <c r="KN60" i="1"/>
  <c r="LT60" i="1"/>
  <c r="MZ60" i="1"/>
  <c r="OZ60" i="1"/>
  <c r="NA60" i="1"/>
  <c r="NQ60" i="1"/>
  <c r="IL60" i="1"/>
  <c r="JB60" i="1"/>
  <c r="JR60" i="1"/>
  <c r="IR60" i="1"/>
  <c r="JI60" i="1"/>
  <c r="KO60" i="1"/>
  <c r="LU60" i="1"/>
  <c r="JX60" i="1"/>
  <c r="LD60" i="1"/>
  <c r="MJ60" i="1"/>
  <c r="OE60" i="1"/>
  <c r="OM60" i="1"/>
  <c r="OU60" i="1"/>
  <c r="OA60" i="1"/>
  <c r="NW60" i="1"/>
  <c r="IS60" i="1"/>
  <c r="JY60" i="1"/>
  <c r="LE60" i="1"/>
  <c r="MK60" i="1"/>
  <c r="KH60" i="1"/>
  <c r="MT60" i="1"/>
  <c r="KI60" i="1"/>
  <c r="LO60" i="1"/>
  <c r="MU60" i="1"/>
  <c r="NT60" i="1"/>
  <c r="KX60" i="1"/>
  <c r="OP60" i="1"/>
  <c r="LN60" i="1"/>
  <c r="NJ60" i="1"/>
  <c r="IM60" i="1"/>
  <c r="JS60" i="1"/>
  <c r="KY60" i="1"/>
  <c r="ME60" i="1"/>
  <c r="MD60" i="1"/>
  <c r="NZ60" i="1"/>
  <c r="JC60" i="1"/>
  <c r="OR60" i="1"/>
  <c r="ND60" i="1"/>
  <c r="IG60" i="1"/>
  <c r="IW60" i="1"/>
  <c r="KC60" i="1"/>
  <c r="NU60" i="1"/>
  <c r="HP60" i="1"/>
  <c r="IV60" i="1"/>
  <c r="KB60" i="1"/>
  <c r="LH60" i="1"/>
  <c r="MN60" i="1"/>
  <c r="HQ60" i="1"/>
  <c r="HY60" i="1"/>
  <c r="JM60" i="1"/>
  <c r="KS60" i="1"/>
  <c r="R60" i="1"/>
  <c r="Z60" i="1"/>
  <c r="EA60" i="1"/>
  <c r="HX60" i="1"/>
  <c r="IF60" i="1"/>
  <c r="JL60" i="1"/>
  <c r="KR60" i="1"/>
  <c r="LX60" i="1"/>
  <c r="NE60" i="1"/>
  <c r="JV60" i="1"/>
  <c r="LB60" i="1"/>
  <c r="MH60" i="1"/>
  <c r="OT60" i="1"/>
  <c r="IQ60" i="1"/>
  <c r="JW60" i="1"/>
  <c r="LC60" i="1"/>
  <c r="MI60" i="1"/>
  <c r="O60" i="1"/>
  <c r="AE60" i="1"/>
  <c r="DE60" i="1"/>
  <c r="EK60" i="1"/>
  <c r="FQ60" i="1"/>
  <c r="GJ60" i="1"/>
  <c r="AY60" i="1"/>
  <c r="LI60" i="1"/>
  <c r="OG60" i="1"/>
  <c r="IP60" i="1"/>
  <c r="OF60" i="1"/>
  <c r="AS60" i="1"/>
  <c r="EQ60" i="1"/>
  <c r="FG60" i="1"/>
  <c r="FW60" i="1"/>
  <c r="GO60" i="1"/>
  <c r="DO60" i="1"/>
  <c r="EE60" i="1"/>
  <c r="EU60" i="1"/>
  <c r="FK60" i="1"/>
  <c r="GA60" i="1"/>
  <c r="GM60" i="1"/>
  <c r="LY60" i="1"/>
  <c r="OO60" i="1"/>
  <c r="KL60" i="1"/>
  <c r="LR60" i="1"/>
  <c r="NC60" i="1"/>
  <c r="JG60" i="1"/>
  <c r="KM60" i="1"/>
  <c r="LS60" i="1"/>
  <c r="MY60" i="1"/>
  <c r="OV60" i="1"/>
  <c r="W60" i="1"/>
  <c r="BI60" i="1"/>
  <c r="DU60" i="1"/>
  <c r="FA60" i="1"/>
  <c r="AI60" i="1"/>
  <c r="MO60" i="1"/>
  <c r="OW60" i="1"/>
  <c r="JF60" i="1"/>
  <c r="MX60" i="1"/>
  <c r="NN60" i="1"/>
  <c r="OD60" i="1"/>
  <c r="GL60" i="1"/>
  <c r="AG60" i="1"/>
  <c r="AH60" i="1"/>
  <c r="AX60" i="1"/>
  <c r="BN60" i="1"/>
  <c r="CD60" i="1"/>
  <c r="CT60" i="1"/>
  <c r="DJ60" i="1"/>
  <c r="DZ60" i="1"/>
  <c r="EP60" i="1"/>
  <c r="FF60" i="1"/>
  <c r="FV60" i="1"/>
  <c r="GP60" i="1"/>
  <c r="BO60" i="1"/>
  <c r="CU60" i="1"/>
  <c r="CC60" i="1"/>
  <c r="DI60" i="1"/>
  <c r="EO60" i="1"/>
  <c r="FU60" i="1"/>
  <c r="BC60" i="1"/>
  <c r="CI60" i="1"/>
  <c r="M60" i="1"/>
  <c r="AW60" i="1"/>
  <c r="CO60" i="1"/>
  <c r="AB60" i="1"/>
  <c r="CE60" i="1"/>
  <c r="DK60" i="1"/>
  <c r="BM60" i="1"/>
  <c r="CS60" i="1"/>
  <c r="DY60" i="1"/>
  <c r="FE60" i="1"/>
  <c r="AM60" i="1"/>
  <c r="BS60" i="1"/>
  <c r="CY60" i="1"/>
  <c r="T60" i="1"/>
  <c r="Q60" i="1"/>
  <c r="GS60" i="1"/>
  <c r="AR60" i="1"/>
  <c r="BX60" i="1"/>
  <c r="DD60" i="1"/>
  <c r="DT60" i="1"/>
  <c r="EJ60" i="1"/>
  <c r="EZ60" i="1"/>
  <c r="FP60" i="1"/>
  <c r="AK60" i="1"/>
  <c r="AN60" i="1"/>
  <c r="BT60" i="1"/>
  <c r="CZ60" i="1"/>
  <c r="EF60" i="1"/>
  <c r="FL60" i="1"/>
  <c r="AL60" i="1"/>
  <c r="BR60" i="1"/>
  <c r="CX60" i="1"/>
  <c r="ED60" i="1"/>
  <c r="FZ60" i="1"/>
  <c r="Y60" i="1"/>
  <c r="FJ60" i="1"/>
  <c r="BH60" i="1"/>
  <c r="CN60" i="1"/>
  <c r="GQ60" i="1"/>
  <c r="N60" i="1"/>
  <c r="AD60" i="1"/>
  <c r="DS60" i="1"/>
  <c r="EI60" i="1"/>
  <c r="EY60" i="1"/>
  <c r="FO60" i="1"/>
  <c r="GD60" i="1"/>
  <c r="DW60" i="1"/>
  <c r="EM60" i="1"/>
  <c r="FC60" i="1"/>
  <c r="FS60" i="1"/>
  <c r="GE60" i="1"/>
  <c r="GU60" i="1"/>
  <c r="AP60" i="1"/>
  <c r="BF60" i="1"/>
  <c r="BV60" i="1"/>
  <c r="CL60" i="1"/>
  <c r="DB60" i="1"/>
  <c r="DR60" i="1"/>
  <c r="EH60" i="1"/>
  <c r="EX60" i="1"/>
  <c r="FN60" i="1"/>
  <c r="AT60" i="1"/>
  <c r="GK60" i="1"/>
  <c r="GN60" i="1"/>
  <c r="BD60" i="1"/>
  <c r="CJ60" i="1"/>
  <c r="DP60" i="1"/>
  <c r="EV60" i="1"/>
  <c r="GB60" i="1"/>
  <c r="BB60" i="1"/>
  <c r="CH60" i="1"/>
  <c r="DN60" i="1"/>
  <c r="ET60" i="1"/>
  <c r="GC60" i="1"/>
  <c r="BY60" i="1"/>
  <c r="CG60" i="1"/>
  <c r="DM60" i="1"/>
  <c r="ES60" i="1"/>
  <c r="FY60" i="1"/>
  <c r="GR60" i="1"/>
  <c r="BG60" i="1"/>
  <c r="CM60" i="1"/>
  <c r="BE60" i="1"/>
  <c r="U60" i="1"/>
  <c r="GX60" i="1"/>
  <c r="BJ60" i="1"/>
  <c r="CP60" i="1"/>
  <c r="DV60" i="1"/>
  <c r="FR60" i="1"/>
  <c r="AJ60" i="1"/>
  <c r="GI60" i="1"/>
  <c r="GY60" i="1"/>
  <c r="DH60" i="1"/>
  <c r="ER60" i="1"/>
  <c r="FH60" i="1"/>
  <c r="V60" i="1"/>
  <c r="AA60" i="1"/>
  <c r="BA60" i="1"/>
  <c r="BU60" i="1"/>
  <c r="DA60" i="1"/>
  <c r="EG60" i="1"/>
  <c r="FM60" i="1"/>
  <c r="GW60" i="1"/>
  <c r="AU60" i="1"/>
  <c r="CA60" i="1"/>
  <c r="DG60" i="1"/>
  <c r="X60" i="1"/>
  <c r="GF60" i="1"/>
  <c r="AV60" i="1"/>
  <c r="CB60" i="1"/>
  <c r="EN60" i="1"/>
  <c r="FT60" i="1"/>
  <c r="GH60" i="1"/>
  <c r="FB60" i="1"/>
  <c r="CV60" i="1"/>
  <c r="DL60" i="1"/>
  <c r="EB60" i="1"/>
  <c r="FX60" i="1"/>
  <c r="AZ60" i="1"/>
  <c r="S60" i="1"/>
  <c r="BQ60" i="1"/>
  <c r="CW60" i="1"/>
  <c r="EC60" i="1"/>
  <c r="FI60" i="1"/>
  <c r="AQ60" i="1"/>
  <c r="BW60" i="1"/>
  <c r="DC60" i="1"/>
  <c r="GT60" i="1"/>
  <c r="AO60" i="1"/>
  <c r="AC60" i="1"/>
  <c r="BZ60" i="1"/>
  <c r="DF60" i="1"/>
  <c r="EL60" i="1"/>
  <c r="BP60" i="1"/>
  <c r="CF60" i="1"/>
  <c r="CK60" i="1"/>
  <c r="DQ60" i="1"/>
  <c r="EW60" i="1"/>
  <c r="GG60" i="1"/>
  <c r="BK60" i="1"/>
  <c r="CQ60" i="1"/>
  <c r="P60" i="1"/>
  <c r="AF60" i="1"/>
  <c r="GV60" i="1"/>
  <c r="BL60" i="1"/>
  <c r="CR60" i="1"/>
  <c r="DX60" i="1"/>
  <c r="FD60" i="1"/>
  <c r="AV58" i="10" l="1"/>
  <c r="BG4" i="10" s="1"/>
  <c r="HK60" i="1"/>
  <c r="HJ61" i="1"/>
  <c r="GY61" i="3" s="1"/>
  <c r="GY61" i="4" s="1"/>
  <c r="PK61" i="1"/>
  <c r="OZ61" i="3" s="1"/>
  <c r="OZ61" i="4" s="1"/>
  <c r="PA59" i="3"/>
  <c r="B59" i="4"/>
  <c r="H58" i="10" s="1"/>
  <c r="GZ59" i="3"/>
  <c r="GZ59" i="4" s="1"/>
  <c r="PL60" i="1"/>
  <c r="PJ61" i="1"/>
  <c r="OY61" i="3" s="1"/>
  <c r="OY61" i="4" s="1"/>
  <c r="HI61" i="1"/>
  <c r="GX61" i="3" s="1"/>
  <c r="GX61" i="4" s="1"/>
  <c r="V59" i="4"/>
  <c r="G59" i="4"/>
  <c r="G58" i="10" s="1"/>
  <c r="I59" i="4"/>
  <c r="K59" i="4"/>
  <c r="F58" i="10" s="1"/>
  <c r="A60" i="4"/>
  <c r="A59" i="10" s="1"/>
  <c r="A61" i="3"/>
  <c r="HB60" i="3"/>
  <c r="HB60" i="4" s="1"/>
  <c r="AU59" i="10" s="1"/>
  <c r="D3" i="3"/>
  <c r="PA58" i="4"/>
  <c r="HH61" i="1"/>
  <c r="GW61" i="3" s="1"/>
  <c r="GW61" i="4" s="1"/>
  <c r="PI61" i="1"/>
  <c r="OX61" i="3" s="1"/>
  <c r="OX61" i="4" s="1"/>
  <c r="HC59" i="4"/>
  <c r="BB58" i="10" s="1"/>
  <c r="PH61" i="1"/>
  <c r="OW61" i="3" s="1"/>
  <c r="OW61" i="4" s="1"/>
  <c r="HG61" i="1"/>
  <c r="GV61" i="3" s="1"/>
  <c r="GV61" i="4" s="1"/>
  <c r="PG61" i="1"/>
  <c r="OV61" i="3" s="1"/>
  <c r="OV61" i="4" s="1"/>
  <c r="PF61" i="1"/>
  <c r="OU61" i="3" s="1"/>
  <c r="OU61" i="4" s="1"/>
  <c r="HE61" i="1"/>
  <c r="GT61" i="3" s="1"/>
  <c r="GT61" i="4" s="1"/>
  <c r="PE61" i="1"/>
  <c r="OT61" i="3" s="1"/>
  <c r="OT61" i="4" s="1"/>
  <c r="HF61" i="1"/>
  <c r="GU61" i="3" s="1"/>
  <c r="GU61" i="4" s="1"/>
  <c r="HD61" i="1"/>
  <c r="GS61" i="3" s="1"/>
  <c r="GS61" i="4" s="1"/>
  <c r="M4" i="10"/>
  <c r="GP60" i="3"/>
  <c r="GP60" i="4" s="1"/>
  <c r="GR60" i="3"/>
  <c r="GR60" i="4" s="1"/>
  <c r="GQ60" i="3"/>
  <c r="GQ60" i="4" s="1"/>
  <c r="PB61" i="1"/>
  <c r="OQ61" i="3" s="1"/>
  <c r="OQ61" i="4" s="1"/>
  <c r="PD61" i="1"/>
  <c r="OS61" i="3" s="1"/>
  <c r="OS61" i="4" s="1"/>
  <c r="PC61" i="1"/>
  <c r="OR61" i="3" s="1"/>
  <c r="OR61" i="4" s="1"/>
  <c r="HB61" i="1"/>
  <c r="HA61" i="1"/>
  <c r="HC61" i="1"/>
  <c r="DF60" i="3"/>
  <c r="DF60" i="4" s="1"/>
  <c r="BF60" i="3"/>
  <c r="BF60" i="4" s="1"/>
  <c r="BP60" i="3"/>
  <c r="BP60" i="4" s="1"/>
  <c r="CW60" i="3"/>
  <c r="CW60" i="4" s="1"/>
  <c r="GK60" i="3"/>
  <c r="GK60" i="4" s="1"/>
  <c r="BZ60" i="3"/>
  <c r="BZ60" i="4" s="1"/>
  <c r="GI60" i="3"/>
  <c r="GI60" i="4" s="1"/>
  <c r="EX60" i="3"/>
  <c r="EX60" i="4" s="1"/>
  <c r="H60" i="3"/>
  <c r="H60" i="4" s="1"/>
  <c r="DA60" i="3"/>
  <c r="DA60" i="4" s="1"/>
  <c r="FI60" i="3"/>
  <c r="FI60" i="4" s="1"/>
  <c r="FU60" i="3"/>
  <c r="FU60" i="4" s="1"/>
  <c r="AJ60" i="3"/>
  <c r="AJ60" i="4" s="1"/>
  <c r="CP60" i="3"/>
  <c r="CP60" i="4" s="1"/>
  <c r="K60" i="3"/>
  <c r="GN60" i="3"/>
  <c r="GN60" i="4" s="1"/>
  <c r="DK60" i="3"/>
  <c r="DK60" i="4" s="1"/>
  <c r="J60" i="3"/>
  <c r="J60" i="4" s="1"/>
  <c r="GG60" i="3"/>
  <c r="GG60" i="4" s="1"/>
  <c r="BV60" i="3"/>
  <c r="BV60" i="4" s="1"/>
  <c r="DC60" i="3"/>
  <c r="DC60" i="4" s="1"/>
  <c r="EK60" i="3"/>
  <c r="EK60" i="4" s="1"/>
  <c r="GC60" i="3"/>
  <c r="GC60" i="4" s="1"/>
  <c r="EM60" i="3"/>
  <c r="EM60" i="4" s="1"/>
  <c r="CA60" i="3"/>
  <c r="CA60" i="4" s="1"/>
  <c r="GJ60" i="3"/>
  <c r="GJ60" i="4" s="1"/>
  <c r="EB60" i="3"/>
  <c r="EB60" i="4" s="1"/>
  <c r="EN60" i="3"/>
  <c r="EN60" i="4" s="1"/>
  <c r="C60" i="3"/>
  <c r="C60" i="4" s="1"/>
  <c r="D59" i="10" s="1"/>
  <c r="EY60" i="3"/>
  <c r="EY60" i="4" s="1"/>
  <c r="CM60" i="3"/>
  <c r="CM60" i="4" s="1"/>
  <c r="DU60" i="3"/>
  <c r="DU60" i="4" s="1"/>
  <c r="Z60" i="3"/>
  <c r="Z60" i="4" s="1"/>
  <c r="DI60" i="3"/>
  <c r="DI60" i="4" s="1"/>
  <c r="GH60" i="3"/>
  <c r="GH60" i="4" s="1"/>
  <c r="BH60" i="3"/>
  <c r="BH60" i="4" s="1"/>
  <c r="CH60" i="3"/>
  <c r="CH60" i="4" s="1"/>
  <c r="Q60" i="3"/>
  <c r="Q60" i="4" s="1"/>
  <c r="BX60" i="3"/>
  <c r="BX60" i="4" s="1"/>
  <c r="CX60" i="3"/>
  <c r="CX60" i="4" s="1"/>
  <c r="GE60" i="3"/>
  <c r="GE60" i="4" s="1"/>
  <c r="DO60" i="3"/>
  <c r="DO60" i="4" s="1"/>
  <c r="BC60" i="3"/>
  <c r="BC60" i="4" s="1"/>
  <c r="GA60" i="3"/>
  <c r="GA60" i="4" s="1"/>
  <c r="IU60" i="3"/>
  <c r="IU60" i="4" s="1"/>
  <c r="EP60" i="3"/>
  <c r="EP60" i="4" s="1"/>
  <c r="OK60" i="3"/>
  <c r="OK60" i="4" s="1"/>
  <c r="IV60" i="3"/>
  <c r="IV60" i="4" s="1"/>
  <c r="OD60" i="3"/>
  <c r="OD60" i="4" s="1"/>
  <c r="EZ60" i="3"/>
  <c r="EZ60" i="4" s="1"/>
  <c r="GD60" i="3"/>
  <c r="GD60" i="4" s="1"/>
  <c r="AH60" i="3"/>
  <c r="AH60" i="4" s="1"/>
  <c r="KX60" i="3"/>
  <c r="KX60" i="4" s="1"/>
  <c r="DZ60" i="3"/>
  <c r="DZ60" i="4" s="1"/>
  <c r="LX60" i="3"/>
  <c r="LX60" i="4" s="1"/>
  <c r="OI60" i="3"/>
  <c r="OI60" i="4" s="1"/>
  <c r="MT60" i="3"/>
  <c r="MT60" i="4" s="1"/>
  <c r="HU60" i="3"/>
  <c r="HU60" i="4" s="1"/>
  <c r="G60" i="3"/>
  <c r="HF60" i="3"/>
  <c r="HF60" i="4" s="1"/>
  <c r="IK60" i="3"/>
  <c r="IK60" i="4" s="1"/>
  <c r="IL60" i="3"/>
  <c r="IL60" i="4" s="1"/>
  <c r="IR60" i="3"/>
  <c r="IR60" i="4" s="1"/>
  <c r="KN60" i="3"/>
  <c r="KN60" i="4" s="1"/>
  <c r="LC60" i="3"/>
  <c r="LC60" i="4" s="1"/>
  <c r="MJ60" i="3"/>
  <c r="MJ60" i="4" s="1"/>
  <c r="JW60" i="3"/>
  <c r="JW60" i="4" s="1"/>
  <c r="IH60" i="3"/>
  <c r="IH60" i="4" s="1"/>
  <c r="OB60" i="3"/>
  <c r="OB60" i="4" s="1"/>
  <c r="JM60" i="3"/>
  <c r="JM60" i="4" s="1"/>
  <c r="IG60" i="3"/>
  <c r="IG60" i="4" s="1"/>
  <c r="NF60" i="3"/>
  <c r="NF60" i="4" s="1"/>
  <c r="LI60" i="3"/>
  <c r="LI60" i="4" s="1"/>
  <c r="ND60" i="3"/>
  <c r="ND60" i="4" s="1"/>
  <c r="KJ60" i="3"/>
  <c r="KJ60" i="4" s="1"/>
  <c r="OC60" i="3"/>
  <c r="OC60" i="4" s="1"/>
  <c r="HD60" i="3"/>
  <c r="HD60" i="4" s="1"/>
  <c r="AX59" i="10" s="1"/>
  <c r="ME60" i="3"/>
  <c r="ME60" i="4" s="1"/>
  <c r="NZ60" i="3"/>
  <c r="NZ60" i="4" s="1"/>
  <c r="HW60" i="3"/>
  <c r="HW60" i="4" s="1"/>
  <c r="OH60" i="3"/>
  <c r="OH60" i="4" s="1"/>
  <c r="ID60" i="3"/>
  <c r="ID60" i="4" s="1"/>
  <c r="JI60" i="3"/>
  <c r="JI60" i="4" s="1"/>
  <c r="ML60" i="3"/>
  <c r="ML60" i="4" s="1"/>
  <c r="JZ60" i="3"/>
  <c r="JZ60" i="4" s="1"/>
  <c r="JY60" i="3"/>
  <c r="JY60" i="4" s="1"/>
  <c r="HJ60" i="3"/>
  <c r="HJ60" i="4" s="1"/>
  <c r="MV60" i="3"/>
  <c r="MV60" i="4" s="1"/>
  <c r="NY60" i="3"/>
  <c r="NY60" i="4" s="1"/>
  <c r="KF60" i="3"/>
  <c r="KF60" i="4" s="1"/>
  <c r="NN60" i="3"/>
  <c r="NN60" i="4" s="1"/>
  <c r="MA60" i="3"/>
  <c r="MA60" i="4" s="1"/>
  <c r="JO60" i="3"/>
  <c r="JO60" i="4" s="1"/>
  <c r="MH60" i="3"/>
  <c r="MH60" i="4" s="1"/>
  <c r="JF60" i="3"/>
  <c r="JF60" i="4" s="1"/>
  <c r="LQ60" i="3"/>
  <c r="LQ60" i="4" s="1"/>
  <c r="NM60" i="3"/>
  <c r="NM60" i="4" s="1"/>
  <c r="HY60" i="3"/>
  <c r="HY60" i="4" s="1"/>
  <c r="HP60" i="3"/>
  <c r="HP60" i="4" s="1"/>
  <c r="OP60" i="3"/>
  <c r="OP60" i="4" s="1"/>
  <c r="BA60" i="3"/>
  <c r="BA60" i="4" s="1"/>
  <c r="AD60" i="3"/>
  <c r="AD60" i="4" s="1"/>
  <c r="FW60" i="3"/>
  <c r="FW60" i="4" s="1"/>
  <c r="DV60" i="3"/>
  <c r="DV60" i="4" s="1"/>
  <c r="ES60" i="3"/>
  <c r="ES60" i="4" s="1"/>
  <c r="AZ60" i="3"/>
  <c r="AZ60" i="4" s="1"/>
  <c r="CU60" i="3"/>
  <c r="CU60" i="4" s="1"/>
  <c r="DM60" i="3"/>
  <c r="DM60" i="4" s="1"/>
  <c r="U60" i="3"/>
  <c r="U60" i="4" s="1"/>
  <c r="FV60" i="3"/>
  <c r="FV60" i="4" s="1"/>
  <c r="BU60" i="3"/>
  <c r="BU60" i="4" s="1"/>
  <c r="BO60" i="3"/>
  <c r="BO60" i="4" s="1"/>
  <c r="CR60" i="3"/>
  <c r="CR60" i="4" s="1"/>
  <c r="DR60" i="3"/>
  <c r="DR60" i="4" s="1"/>
  <c r="AO60" i="3"/>
  <c r="AO60" i="4" s="1"/>
  <c r="CK60" i="3"/>
  <c r="CK60" i="4" s="1"/>
  <c r="EC60" i="3"/>
  <c r="EC60" i="4" s="1"/>
  <c r="M60" i="3"/>
  <c r="M60" i="4" s="1"/>
  <c r="GL60" i="3"/>
  <c r="GL60" i="4" s="1"/>
  <c r="BJ60" i="3"/>
  <c r="BJ60" i="4" s="1"/>
  <c r="EW60" i="3"/>
  <c r="EW60" i="4" s="1"/>
  <c r="FX60" i="3"/>
  <c r="FX60" i="4" s="1"/>
  <c r="CE60" i="3"/>
  <c r="CE60" i="4" s="1"/>
  <c r="AT60" i="3"/>
  <c r="AT60" i="4" s="1"/>
  <c r="FN60" i="3"/>
  <c r="FN60" i="4" s="1"/>
  <c r="BN60" i="3"/>
  <c r="BN60" i="4" s="1"/>
  <c r="BW60" i="3"/>
  <c r="BW60" i="4" s="1"/>
  <c r="DE60" i="3"/>
  <c r="DE60" i="4" s="1"/>
  <c r="FZ60" i="3"/>
  <c r="FZ60" i="4" s="1"/>
  <c r="DW60" i="3"/>
  <c r="DW60" i="4" s="1"/>
  <c r="BK60" i="3"/>
  <c r="BK60" i="4" s="1"/>
  <c r="FT60" i="3"/>
  <c r="FT60" i="4" s="1"/>
  <c r="DL60" i="3"/>
  <c r="DL60" i="4" s="1"/>
  <c r="DX60" i="3"/>
  <c r="DX60" i="4" s="1"/>
  <c r="GF60" i="3"/>
  <c r="GF60" i="4" s="1"/>
  <c r="N60" i="3"/>
  <c r="N60" i="4" s="1"/>
  <c r="BG60" i="3"/>
  <c r="BG60" i="4" s="1"/>
  <c r="CO60" i="3"/>
  <c r="CO60" i="4" s="1"/>
  <c r="FE60" i="3"/>
  <c r="FE60" i="4" s="1"/>
  <c r="CS60" i="3"/>
  <c r="CS60" i="4" s="1"/>
  <c r="F60" i="3"/>
  <c r="F60" i="4" s="1"/>
  <c r="E59" i="10" s="1"/>
  <c r="AB60" i="3"/>
  <c r="AB60" i="4" s="1"/>
  <c r="BB60" i="3"/>
  <c r="BB60" i="4" s="1"/>
  <c r="CD60" i="3"/>
  <c r="CD60" i="4" s="1"/>
  <c r="AR60" i="3"/>
  <c r="AR60" i="4" s="1"/>
  <c r="BR60" i="3"/>
  <c r="BR60" i="4" s="1"/>
  <c r="FK60" i="3"/>
  <c r="FK60" i="4" s="1"/>
  <c r="CY60" i="3"/>
  <c r="CY60" i="4" s="1"/>
  <c r="AM60" i="3"/>
  <c r="AM60" i="4" s="1"/>
  <c r="NS60" i="3"/>
  <c r="NS60" i="4" s="1"/>
  <c r="OL60" i="3"/>
  <c r="OL60" i="4" s="1"/>
  <c r="DJ60" i="3"/>
  <c r="DJ60" i="4" s="1"/>
  <c r="MN60" i="3"/>
  <c r="MN60" i="4" s="1"/>
  <c r="MR60" i="3"/>
  <c r="MR60" i="4" s="1"/>
  <c r="LN60" i="3"/>
  <c r="LN60" i="4" s="1"/>
  <c r="EJ60" i="3"/>
  <c r="EJ60" i="4" s="1"/>
  <c r="FL60" i="3"/>
  <c r="FL60" i="4" s="1"/>
  <c r="NU60" i="3"/>
  <c r="NU60" i="4" s="1"/>
  <c r="AN60" i="3"/>
  <c r="AN60" i="4" s="1"/>
  <c r="CT60" i="3"/>
  <c r="CT60" i="4" s="1"/>
  <c r="KR60" i="3"/>
  <c r="KR60" i="4" s="1"/>
  <c r="LW60" i="3"/>
  <c r="LW60" i="4" s="1"/>
  <c r="LM60" i="3"/>
  <c r="LM60" i="4" s="1"/>
  <c r="HM60" i="3"/>
  <c r="HM60" i="4" s="1"/>
  <c r="KH60" i="3"/>
  <c r="KH60" i="4" s="1"/>
  <c r="MC60" i="3"/>
  <c r="MC60" i="4" s="1"/>
  <c r="HE60" i="3"/>
  <c r="HE60" i="4" s="1"/>
  <c r="HV60" i="3"/>
  <c r="HV60" i="4" s="1"/>
  <c r="NO60" i="3"/>
  <c r="NO60" i="4" s="1"/>
  <c r="JH60" i="3"/>
  <c r="JH60" i="4" s="1"/>
  <c r="OE60" i="3"/>
  <c r="OE60" i="4" s="1"/>
  <c r="LD60" i="3"/>
  <c r="LD60" i="4" s="1"/>
  <c r="LZ60" i="3"/>
  <c r="LZ60" i="4" s="1"/>
  <c r="NL60" i="3"/>
  <c r="NL60" i="4" s="1"/>
  <c r="NT60" i="3"/>
  <c r="NT60" i="4" s="1"/>
  <c r="LJ60" i="3"/>
  <c r="LJ60" i="4" s="1"/>
  <c r="JG60" i="3"/>
  <c r="JG60" i="4" s="1"/>
  <c r="MP60" i="3"/>
  <c r="MP60" i="4" s="1"/>
  <c r="KC60" i="3"/>
  <c r="KC60" i="4" s="1"/>
  <c r="MF60" i="3"/>
  <c r="MF60" i="4" s="1"/>
  <c r="JT60" i="3"/>
  <c r="JT60" i="4" s="1"/>
  <c r="HX60" i="3"/>
  <c r="HX60" i="4" s="1"/>
  <c r="IN60" i="3"/>
  <c r="IN60" i="4" s="1"/>
  <c r="KY60" i="3"/>
  <c r="KY60" i="4" s="1"/>
  <c r="OA60" i="3"/>
  <c r="OA60" i="4" s="1"/>
  <c r="LO60" i="3"/>
  <c r="LO60" i="4" s="1"/>
  <c r="NR60" i="3"/>
  <c r="NR60" i="4" s="1"/>
  <c r="NA60" i="3"/>
  <c r="NA60" i="4" s="1"/>
  <c r="IC60" i="3"/>
  <c r="IC60" i="4" s="1"/>
  <c r="LV60" i="3"/>
  <c r="LV60" i="4" s="1"/>
  <c r="JJ60" i="3"/>
  <c r="JJ60" i="4" s="1"/>
  <c r="IS60" i="3"/>
  <c r="IS60" i="4" s="1"/>
  <c r="OM60" i="3"/>
  <c r="OM60" i="4" s="1"/>
  <c r="MZ60" i="3"/>
  <c r="MZ60" i="4" s="1"/>
  <c r="MB60" i="3"/>
  <c r="MB60" i="4" s="1"/>
  <c r="JP60" i="3"/>
  <c r="JP60" i="4" s="1"/>
  <c r="LR60" i="3"/>
  <c r="LR60" i="4" s="1"/>
  <c r="LK60" i="3"/>
  <c r="LK60" i="4" s="1"/>
  <c r="IY60" i="3"/>
  <c r="IY60" i="4" s="1"/>
  <c r="LB60" i="3"/>
  <c r="LB60" i="4" s="1"/>
  <c r="OF60" i="3"/>
  <c r="OF60" i="4" s="1"/>
  <c r="IP60" i="3"/>
  <c r="IP60" i="4" s="1"/>
  <c r="MW60" i="3"/>
  <c r="MW60" i="4" s="1"/>
  <c r="HO60" i="3"/>
  <c r="HO60" i="4" s="1"/>
  <c r="HH60" i="3"/>
  <c r="HH60" i="4" s="1"/>
  <c r="BA59" i="10" s="1"/>
  <c r="EA60" i="3"/>
  <c r="EA60" i="4" s="1"/>
  <c r="DQ60" i="3"/>
  <c r="DQ60" i="4" s="1"/>
  <c r="CG60" i="3"/>
  <c r="CG60" i="4" s="1"/>
  <c r="E60" i="3"/>
  <c r="E60" i="4" s="1"/>
  <c r="EL60" i="3"/>
  <c r="EL60" i="4" s="1"/>
  <c r="BE60" i="3"/>
  <c r="BE60" i="4" s="1"/>
  <c r="R60" i="3"/>
  <c r="R60" i="4" s="1"/>
  <c r="BL60" i="3"/>
  <c r="BL60" i="4" s="1"/>
  <c r="CL60" i="3"/>
  <c r="CL60" i="4" s="1"/>
  <c r="FM60" i="3"/>
  <c r="FM60" i="4" s="1"/>
  <c r="EQ60" i="3"/>
  <c r="EQ60" i="4" s="1"/>
  <c r="BQ60" i="3"/>
  <c r="BQ60" i="4" s="1"/>
  <c r="CV60" i="3"/>
  <c r="CV60" i="4" s="1"/>
  <c r="FB60" i="3"/>
  <c r="FB60" i="4" s="1"/>
  <c r="AP60" i="3"/>
  <c r="AP60" i="4" s="1"/>
  <c r="EG60" i="3"/>
  <c r="EG60" i="4" s="1"/>
  <c r="Y60" i="3"/>
  <c r="Y60" i="4" s="1"/>
  <c r="C59" i="10" s="1"/>
  <c r="N5" i="10" s="1"/>
  <c r="AY60" i="3"/>
  <c r="AY60" i="4" s="1"/>
  <c r="CB60" i="3"/>
  <c r="CB60" i="4" s="1"/>
  <c r="EH60" i="3"/>
  <c r="EH60" i="4" s="1"/>
  <c r="FR60" i="3"/>
  <c r="FR60" i="4" s="1"/>
  <c r="AQ60" i="3"/>
  <c r="AQ60" i="4" s="1"/>
  <c r="BY60" i="3"/>
  <c r="BY60" i="4" s="1"/>
  <c r="AI60" i="3"/>
  <c r="AI60" i="4" s="1"/>
  <c r="DG60" i="3"/>
  <c r="DG60" i="4" s="1"/>
  <c r="AU60" i="3"/>
  <c r="AU60" i="4" s="1"/>
  <c r="FH60" i="3"/>
  <c r="FH60" i="4" s="1"/>
  <c r="FS60" i="3"/>
  <c r="FS60" i="4" s="1"/>
  <c r="DH60" i="3"/>
  <c r="DH60" i="4" s="1"/>
  <c r="CC60" i="3"/>
  <c r="CC60" i="4" s="1"/>
  <c r="FO60" i="3"/>
  <c r="FO60" i="4" s="1"/>
  <c r="AA60" i="3"/>
  <c r="AA60" i="4" s="1"/>
  <c r="BI60" i="3"/>
  <c r="BI60" i="4" s="1"/>
  <c r="EO60" i="3"/>
  <c r="EO60" i="4" s="1"/>
  <c r="BM60" i="3"/>
  <c r="BM60" i="4" s="1"/>
  <c r="I60" i="3"/>
  <c r="ET60" i="3"/>
  <c r="ET60" i="4" s="1"/>
  <c r="CZ60" i="3"/>
  <c r="CZ60" i="4" s="1"/>
  <c r="AL60" i="3"/>
  <c r="AL60" i="4" s="1"/>
  <c r="FJ60" i="3"/>
  <c r="FJ60" i="4" s="1"/>
  <c r="CJ60" i="3"/>
  <c r="CJ60" i="4" s="1"/>
  <c r="EU60" i="3"/>
  <c r="EU60" i="4" s="1"/>
  <c r="CI60" i="3"/>
  <c r="CI60" i="4" s="1"/>
  <c r="W60" i="3"/>
  <c r="W60" i="4" s="1"/>
  <c r="NC60" i="3"/>
  <c r="NC60" i="4" s="1"/>
  <c r="MD60" i="3"/>
  <c r="MD60" i="4" s="1"/>
  <c r="AX60" i="3"/>
  <c r="AX60" i="4" s="1"/>
  <c r="LH60" i="3"/>
  <c r="LH60" i="4" s="1"/>
  <c r="LG60" i="3"/>
  <c r="LG60" i="4" s="1"/>
  <c r="GB60" i="3"/>
  <c r="GB60" i="4" s="1"/>
  <c r="DT60" i="3"/>
  <c r="DT60" i="4" s="1"/>
  <c r="EV60" i="3"/>
  <c r="EV60" i="4" s="1"/>
  <c r="IE60" i="3"/>
  <c r="IE60" i="4" s="1"/>
  <c r="FY60" i="3"/>
  <c r="FY60" i="4" s="1"/>
  <c r="T60" i="3"/>
  <c r="T60" i="4" s="1"/>
  <c r="JL60" i="3"/>
  <c r="JL60" i="4" s="1"/>
  <c r="KQ60" i="3"/>
  <c r="KQ60" i="4" s="1"/>
  <c r="KG60" i="3"/>
  <c r="KG60" i="4" s="1"/>
  <c r="DP60" i="3"/>
  <c r="DP60" i="4" s="1"/>
  <c r="JB60" i="3"/>
  <c r="JB60" i="4" s="1"/>
  <c r="KW60" i="3"/>
  <c r="KW60" i="4" s="1"/>
  <c r="NJ60" i="3"/>
  <c r="NJ60" i="4" s="1"/>
  <c r="MS60" i="3"/>
  <c r="MS60" i="4" s="1"/>
  <c r="LS60" i="3"/>
  <c r="LS60" i="4" s="1"/>
  <c r="IB60" i="3"/>
  <c r="IB60" i="4" s="1"/>
  <c r="KM60" i="3"/>
  <c r="KM60" i="4" s="1"/>
  <c r="JX60" i="3"/>
  <c r="JX60" i="4" s="1"/>
  <c r="KT60" i="3"/>
  <c r="KT60" i="4" s="1"/>
  <c r="NP60" i="3"/>
  <c r="NP60" i="4" s="1"/>
  <c r="LY60" i="3"/>
  <c r="LY60" i="4" s="1"/>
  <c r="KD60" i="3"/>
  <c r="KD60" i="4" s="1"/>
  <c r="IQ60" i="3"/>
  <c r="IQ60" i="4" s="1"/>
  <c r="IW60" i="3"/>
  <c r="IW60" i="4" s="1"/>
  <c r="LP60" i="3"/>
  <c r="LP60" i="4" s="1"/>
  <c r="HS60" i="3"/>
  <c r="HS60" i="4" s="1"/>
  <c r="HT60" i="3"/>
  <c r="HT60" i="4" s="1"/>
  <c r="JD60" i="3"/>
  <c r="JD60" i="4" s="1"/>
  <c r="JS60" i="3"/>
  <c r="JS60" i="4" s="1"/>
  <c r="NK60" i="3"/>
  <c r="NK60" i="4" s="1"/>
  <c r="KI60" i="3"/>
  <c r="KI60" i="4" s="1"/>
  <c r="MK60" i="3"/>
  <c r="MK60" i="4" s="1"/>
  <c r="LU60" i="3"/>
  <c r="LU60" i="4" s="1"/>
  <c r="HI60" i="3"/>
  <c r="HI60" i="4" s="1"/>
  <c r="LF60" i="3"/>
  <c r="LF60" i="4" s="1"/>
  <c r="NQ60" i="3"/>
  <c r="NQ60" i="4" s="1"/>
  <c r="HQ60" i="3"/>
  <c r="HQ60" i="4" s="1"/>
  <c r="BC59" i="10" s="1"/>
  <c r="NW60" i="3"/>
  <c r="NW60" i="4" s="1"/>
  <c r="MQ60" i="3"/>
  <c r="MQ60" i="4" s="1"/>
  <c r="LL60" i="3"/>
  <c r="LL60" i="4" s="1"/>
  <c r="IZ60" i="3"/>
  <c r="IZ60" i="4" s="1"/>
  <c r="KL60" i="3"/>
  <c r="KL60" i="4" s="1"/>
  <c r="KU60" i="3"/>
  <c r="KU60" i="4" s="1"/>
  <c r="II60" i="3"/>
  <c r="II60" i="4" s="1"/>
  <c r="MG60" i="3"/>
  <c r="MG60" i="4" s="1"/>
  <c r="NX60" i="3"/>
  <c r="NX60" i="4" s="1"/>
  <c r="JU60" i="3"/>
  <c r="JU60" i="4" s="1"/>
  <c r="LA60" i="3"/>
  <c r="LA60" i="4" s="1"/>
  <c r="KK60" i="3"/>
  <c r="KK60" i="4" s="1"/>
  <c r="CF60" i="3"/>
  <c r="CF60" i="4" s="1"/>
  <c r="AF60" i="3"/>
  <c r="AF60" i="4" s="1"/>
  <c r="AK60" i="3"/>
  <c r="AK60" i="4" s="1"/>
  <c r="P60" i="3"/>
  <c r="P60" i="4" s="1"/>
  <c r="I59" i="10" s="1"/>
  <c r="FG60" i="3"/>
  <c r="FG60" i="4" s="1"/>
  <c r="GM60" i="3"/>
  <c r="GM60" i="4" s="1"/>
  <c r="AV60" i="3"/>
  <c r="AV60" i="4" s="1"/>
  <c r="DB60" i="3"/>
  <c r="DB60" i="4" s="1"/>
  <c r="EI60" i="3"/>
  <c r="EI60" i="4" s="1"/>
  <c r="FQ60" i="3"/>
  <c r="FQ60" i="4" s="1"/>
  <c r="AS60" i="3"/>
  <c r="AS60" i="4" s="1"/>
  <c r="FC60" i="3"/>
  <c r="FC60" i="4" s="1"/>
  <c r="CQ60" i="3"/>
  <c r="CQ60" i="4" s="1"/>
  <c r="AE60" i="3"/>
  <c r="AE60" i="4" s="1"/>
  <c r="ER60" i="3"/>
  <c r="ER60" i="4" s="1"/>
  <c r="FD60" i="3"/>
  <c r="FD60" i="4" s="1"/>
  <c r="S60" i="3"/>
  <c r="S60" i="4" s="1"/>
  <c r="AW60" i="3"/>
  <c r="AW60" i="4" s="1"/>
  <c r="DS60" i="3"/>
  <c r="DS60" i="4" s="1"/>
  <c r="FA60" i="3"/>
  <c r="FA60" i="4" s="1"/>
  <c r="AC60" i="3"/>
  <c r="AC60" i="4" s="1"/>
  <c r="DY60" i="3"/>
  <c r="DY60" i="4" s="1"/>
  <c r="AG60" i="3"/>
  <c r="AG60" i="4" s="1"/>
  <c r="CN60" i="3"/>
  <c r="CN60" i="4" s="1"/>
  <c r="DN60" i="3"/>
  <c r="DN60" i="4" s="1"/>
  <c r="BT60" i="3"/>
  <c r="BT60" i="4" s="1"/>
  <c r="B60" i="3"/>
  <c r="ED60" i="3"/>
  <c r="ED60" i="4" s="1"/>
  <c r="BD60" i="3"/>
  <c r="BD60" i="4" s="1"/>
  <c r="EE60" i="3"/>
  <c r="EE60" i="4" s="1"/>
  <c r="BS60" i="3"/>
  <c r="BS60" i="4" s="1"/>
  <c r="V60" i="3"/>
  <c r="MM60" i="3"/>
  <c r="MM60" i="4" s="1"/>
  <c r="X60" i="3"/>
  <c r="X60" i="4" s="1"/>
  <c r="L60" i="3"/>
  <c r="L60" i="4" s="1"/>
  <c r="KB60" i="3"/>
  <c r="KB60" i="4" s="1"/>
  <c r="KA60" i="3"/>
  <c r="KA60" i="4" s="1"/>
  <c r="FP60" i="3"/>
  <c r="FP60" i="4" s="1"/>
  <c r="DD60" i="3"/>
  <c r="DD60" i="4" s="1"/>
  <c r="EF60" i="3"/>
  <c r="EF60" i="4" s="1"/>
  <c r="NV60" i="3"/>
  <c r="NV60" i="4" s="1"/>
  <c r="FF60" i="3"/>
  <c r="FF60" i="4" s="1"/>
  <c r="D60" i="3"/>
  <c r="D60" i="4" s="1"/>
  <c r="B59" i="10" s="1"/>
  <c r="IF60" i="3"/>
  <c r="IF60" i="4" s="1"/>
  <c r="JK60" i="3"/>
  <c r="JK60" i="4" s="1"/>
  <c r="JA60" i="3"/>
  <c r="JA60" i="4" s="1"/>
  <c r="O60" i="3"/>
  <c r="O60" i="4" s="1"/>
  <c r="HN60" i="3"/>
  <c r="HN60" i="4" s="1"/>
  <c r="JQ60" i="3"/>
  <c r="JQ60" i="4" s="1"/>
  <c r="JR60" i="3"/>
  <c r="JR60" i="4" s="1"/>
  <c r="OG60" i="3"/>
  <c r="OG60" i="4" s="1"/>
  <c r="LT60" i="3"/>
  <c r="LT60" i="4" s="1"/>
  <c r="MY60" i="3"/>
  <c r="MY60" i="4" s="1"/>
  <c r="NI60" i="3"/>
  <c r="NI60" i="4" s="1"/>
  <c r="MI60" i="3"/>
  <c r="MI60" i="4" s="1"/>
  <c r="JN60" i="3"/>
  <c r="JN60" i="4" s="1"/>
  <c r="OJ60" i="3"/>
  <c r="OJ60" i="4" s="1"/>
  <c r="KS60" i="3"/>
  <c r="KS60" i="4" s="1"/>
  <c r="IX60" i="3"/>
  <c r="IX60" i="4" s="1"/>
  <c r="IA60" i="3"/>
  <c r="IA60" i="4" s="1"/>
  <c r="MO60" i="3"/>
  <c r="MO60" i="4" s="1"/>
  <c r="NE60" i="3"/>
  <c r="NE60" i="4" s="1"/>
  <c r="KZ60" i="3"/>
  <c r="KZ60" i="4" s="1"/>
  <c r="HK60" i="3"/>
  <c r="HK60" i="4" s="1"/>
  <c r="HL60" i="3"/>
  <c r="HL60" i="4" s="1"/>
  <c r="AZ59" i="10" s="1"/>
  <c r="NH60" i="3"/>
  <c r="NH60" i="4" s="1"/>
  <c r="IM60" i="3"/>
  <c r="IM60" i="4" s="1"/>
  <c r="MU60" i="3"/>
  <c r="MU60" i="4" s="1"/>
  <c r="JC60" i="3"/>
  <c r="JC60" i="4" s="1"/>
  <c r="IT60" i="3"/>
  <c r="IT60" i="4" s="1"/>
  <c r="KO60" i="3"/>
  <c r="KO60" i="4" s="1"/>
  <c r="NB60" i="3"/>
  <c r="NB60" i="4" s="1"/>
  <c r="KP60" i="3"/>
  <c r="KP60" i="4" s="1"/>
  <c r="LE60" i="3"/>
  <c r="LE60" i="4" s="1"/>
  <c r="HR60" i="3"/>
  <c r="HR60" i="4" s="1"/>
  <c r="NG60" i="3"/>
  <c r="NG60" i="4" s="1"/>
  <c r="HC60" i="3"/>
  <c r="KV60" i="3"/>
  <c r="KV60" i="4" s="1"/>
  <c r="IJ60" i="3"/>
  <c r="IJ60" i="4" s="1"/>
  <c r="MX60" i="3"/>
  <c r="MX60" i="4" s="1"/>
  <c r="KE60" i="3"/>
  <c r="KE60" i="4" s="1"/>
  <c r="ON60" i="3"/>
  <c r="ON60" i="4" s="1"/>
  <c r="JV60" i="3"/>
  <c r="JV60" i="4" s="1"/>
  <c r="HZ60" i="3"/>
  <c r="HZ60" i="4" s="1"/>
  <c r="AW59" i="10" s="1"/>
  <c r="BH5" i="10" s="1"/>
  <c r="IO60" i="3"/>
  <c r="IO60" i="4" s="1"/>
  <c r="JE60" i="3"/>
  <c r="JE60" i="4" s="1"/>
  <c r="HG60" i="3"/>
  <c r="HG60" i="4" s="1"/>
  <c r="AY59" i="10" s="1"/>
  <c r="GO60" i="3"/>
  <c r="GO60" i="4" s="1"/>
  <c r="OO60" i="3"/>
  <c r="OO60" i="4" s="1"/>
  <c r="L62" i="1"/>
  <c r="PA61" i="1"/>
  <c r="GZ61" i="1"/>
  <c r="HM61" i="1"/>
  <c r="HZ61" i="1"/>
  <c r="HS61" i="1"/>
  <c r="HR61" i="1"/>
  <c r="IA61" i="1"/>
  <c r="JP61" i="1"/>
  <c r="LL61" i="1"/>
  <c r="NH61" i="1"/>
  <c r="NX61" i="1"/>
  <c r="IK61" i="1"/>
  <c r="IJ61" i="1"/>
  <c r="IZ61" i="1"/>
  <c r="KF61" i="1"/>
  <c r="JQ61" i="1"/>
  <c r="KG61" i="1"/>
  <c r="KW61" i="1"/>
  <c r="MB61" i="1"/>
  <c r="JA61" i="1"/>
  <c r="KV61" i="1"/>
  <c r="MC61" i="1"/>
  <c r="IT61" i="1"/>
  <c r="JJ61" i="1"/>
  <c r="JZ61" i="1"/>
  <c r="KP61" i="1"/>
  <c r="LF61" i="1"/>
  <c r="NY61" i="1"/>
  <c r="OQ61" i="1"/>
  <c r="LM61" i="1"/>
  <c r="MS61" i="1"/>
  <c r="OI61" i="1"/>
  <c r="MR61" i="1"/>
  <c r="NI61" i="1"/>
  <c r="NR61" i="1"/>
  <c r="NK61" i="1"/>
  <c r="OH61" i="1"/>
  <c r="OX61" i="1"/>
  <c r="IU61" i="1"/>
  <c r="JK61" i="1"/>
  <c r="KA61" i="1"/>
  <c r="KQ61" i="1"/>
  <c r="LG61" i="1"/>
  <c r="LW61" i="1"/>
  <c r="NB61" i="1"/>
  <c r="HN61" i="1"/>
  <c r="LV61" i="1"/>
  <c r="ML61" i="1"/>
  <c r="OY61" i="1"/>
  <c r="HU61" i="1"/>
  <c r="IC61" i="1"/>
  <c r="MM61" i="1"/>
  <c r="NG61" i="1"/>
  <c r="IB61" i="1"/>
  <c r="JD61" i="1"/>
  <c r="KJ61" i="1"/>
  <c r="LP61" i="1"/>
  <c r="OJ61" i="1"/>
  <c r="NM61" i="1"/>
  <c r="HT61" i="1"/>
  <c r="IN61" i="1"/>
  <c r="JT61" i="1"/>
  <c r="KZ61" i="1"/>
  <c r="MF61" i="1"/>
  <c r="NL61" i="1"/>
  <c r="OB61" i="1"/>
  <c r="IO61" i="1"/>
  <c r="JE61" i="1"/>
  <c r="JU61" i="1"/>
  <c r="KK61" i="1"/>
  <c r="LA61" i="1"/>
  <c r="LQ61" i="1"/>
  <c r="MG61" i="1"/>
  <c r="MW61" i="1"/>
  <c r="OK61" i="1"/>
  <c r="IX61" i="1"/>
  <c r="KD61" i="1"/>
  <c r="LJ61" i="1"/>
  <c r="MP61" i="1"/>
  <c r="MV61" i="1"/>
  <c r="OC61" i="1"/>
  <c r="OS61" i="1"/>
  <c r="IH61" i="1"/>
  <c r="JN61" i="1"/>
  <c r="KT61" i="1"/>
  <c r="LZ61" i="1"/>
  <c r="NV61" i="1"/>
  <c r="NS61" i="1"/>
  <c r="OL61" i="1"/>
  <c r="II61" i="1"/>
  <c r="NF61" i="1"/>
  <c r="IY61" i="1"/>
  <c r="KU61" i="1"/>
  <c r="LK61" i="1"/>
  <c r="MA61" i="1"/>
  <c r="MQ61" i="1"/>
  <c r="NO61" i="1"/>
  <c r="HO61" i="1"/>
  <c r="HW61" i="1"/>
  <c r="IE61" i="1"/>
  <c r="KE61" i="1"/>
  <c r="HV61" i="1"/>
  <c r="ID61" i="1"/>
  <c r="JO61" i="1"/>
  <c r="ON61" i="1"/>
  <c r="NP61" i="1"/>
  <c r="OZ61" i="1"/>
  <c r="JH61" i="1"/>
  <c r="KN61" i="1"/>
  <c r="LT61" i="1"/>
  <c r="MZ61" i="1"/>
  <c r="JI61" i="1"/>
  <c r="NA61" i="1"/>
  <c r="NQ61" i="1"/>
  <c r="OE61" i="1"/>
  <c r="OM61" i="1"/>
  <c r="OU61" i="1"/>
  <c r="JY61" i="1"/>
  <c r="LE61" i="1"/>
  <c r="MK61" i="1"/>
  <c r="IL61" i="1"/>
  <c r="JB61" i="1"/>
  <c r="JR61" i="1"/>
  <c r="KH61" i="1"/>
  <c r="KX61" i="1"/>
  <c r="LN61" i="1"/>
  <c r="MD61" i="1"/>
  <c r="MT61" i="1"/>
  <c r="IR61" i="1"/>
  <c r="JX61" i="1"/>
  <c r="LD61" i="1"/>
  <c r="MJ61" i="1"/>
  <c r="IS61" i="1"/>
  <c r="KO61" i="1"/>
  <c r="LU61" i="1"/>
  <c r="OP61" i="1"/>
  <c r="JC61" i="1"/>
  <c r="NW61" i="1"/>
  <c r="OR61" i="1"/>
  <c r="HQ61" i="1"/>
  <c r="HY61" i="1"/>
  <c r="NT61" i="1"/>
  <c r="IG61" i="1"/>
  <c r="NJ61" i="1"/>
  <c r="OA61" i="1"/>
  <c r="KI61" i="1"/>
  <c r="LO61" i="1"/>
  <c r="MU61" i="1"/>
  <c r="HP61" i="1"/>
  <c r="HX61" i="1"/>
  <c r="NZ61" i="1"/>
  <c r="IM61" i="1"/>
  <c r="JS61" i="1"/>
  <c r="KY61" i="1"/>
  <c r="ME61" i="1"/>
  <c r="ND61" i="1"/>
  <c r="OG61" i="1"/>
  <c r="OO61" i="1"/>
  <c r="OW61" i="1"/>
  <c r="IV61" i="1"/>
  <c r="KB61" i="1"/>
  <c r="LH61" i="1"/>
  <c r="MN61" i="1"/>
  <c r="IW61" i="1"/>
  <c r="OF61" i="1"/>
  <c r="OV61" i="1"/>
  <c r="R61" i="1"/>
  <c r="IF61" i="1"/>
  <c r="JL61" i="1"/>
  <c r="KR61" i="1"/>
  <c r="LX61" i="1"/>
  <c r="JM61" i="1"/>
  <c r="KC61" i="1"/>
  <c r="LY61" i="1"/>
  <c r="IP61" i="1"/>
  <c r="JV61" i="1"/>
  <c r="LB61" i="1"/>
  <c r="MH61" i="1"/>
  <c r="Z61" i="1"/>
  <c r="W61" i="1"/>
  <c r="BI61" i="1"/>
  <c r="DU61" i="1"/>
  <c r="FA61" i="1"/>
  <c r="KS61" i="1"/>
  <c r="MO61" i="1"/>
  <c r="NN61" i="1"/>
  <c r="JG61" i="1"/>
  <c r="KM61" i="1"/>
  <c r="LS61" i="1"/>
  <c r="MY61" i="1"/>
  <c r="OD61" i="1"/>
  <c r="AY61" i="1"/>
  <c r="NE61" i="1"/>
  <c r="JF61" i="1"/>
  <c r="KL61" i="1"/>
  <c r="LR61" i="1"/>
  <c r="OT61" i="1"/>
  <c r="O61" i="1"/>
  <c r="AE61" i="1"/>
  <c r="DE61" i="1"/>
  <c r="EK61" i="1"/>
  <c r="FQ61" i="1"/>
  <c r="LI61" i="1"/>
  <c r="NU61" i="1"/>
  <c r="MX61" i="1"/>
  <c r="NC61" i="1"/>
  <c r="IQ61" i="1"/>
  <c r="JW61" i="1"/>
  <c r="LC61" i="1"/>
  <c r="MI61" i="1"/>
  <c r="AS61" i="1"/>
  <c r="GJ61" i="1"/>
  <c r="AI61" i="1"/>
  <c r="EA61" i="1"/>
  <c r="BO61" i="1"/>
  <c r="CU61" i="1"/>
  <c r="EQ61" i="1"/>
  <c r="FW61" i="1"/>
  <c r="AW61" i="1"/>
  <c r="GO61" i="1"/>
  <c r="EE61" i="1"/>
  <c r="GA61" i="1"/>
  <c r="CO61" i="1"/>
  <c r="AH61" i="1"/>
  <c r="AX61" i="1"/>
  <c r="DP61" i="1"/>
  <c r="EF61" i="1"/>
  <c r="EV61" i="1"/>
  <c r="BM61" i="1"/>
  <c r="CS61" i="1"/>
  <c r="DY61" i="1"/>
  <c r="FE61" i="1"/>
  <c r="AM61" i="1"/>
  <c r="BS61" i="1"/>
  <c r="CY61" i="1"/>
  <c r="FK61" i="1"/>
  <c r="T61" i="1"/>
  <c r="AB61" i="1"/>
  <c r="CE61" i="1"/>
  <c r="DK61" i="1"/>
  <c r="FG61" i="1"/>
  <c r="GL61" i="1"/>
  <c r="AG61" i="1"/>
  <c r="DO61" i="1"/>
  <c r="EU61" i="1"/>
  <c r="CC61" i="1"/>
  <c r="DI61" i="1"/>
  <c r="EO61" i="1"/>
  <c r="FU61" i="1"/>
  <c r="BC61" i="1"/>
  <c r="CI61" i="1"/>
  <c r="GM61" i="1"/>
  <c r="Y61" i="1"/>
  <c r="FF61" i="1"/>
  <c r="FL61" i="1"/>
  <c r="GP61" i="1"/>
  <c r="FJ61" i="1"/>
  <c r="AR61" i="1"/>
  <c r="BX61" i="1"/>
  <c r="GC61" i="1"/>
  <c r="BY61" i="1"/>
  <c r="V61" i="1"/>
  <c r="AA61" i="1"/>
  <c r="M61" i="1"/>
  <c r="CD61" i="1"/>
  <c r="DJ61" i="1"/>
  <c r="EP61" i="1"/>
  <c r="AN61" i="1"/>
  <c r="BT61" i="1"/>
  <c r="CZ61" i="1"/>
  <c r="BB61" i="1"/>
  <c r="CH61" i="1"/>
  <c r="DN61" i="1"/>
  <c r="ET61" i="1"/>
  <c r="GS61" i="1"/>
  <c r="FP61" i="1"/>
  <c r="Q61" i="1"/>
  <c r="GN61" i="1"/>
  <c r="GB61" i="1"/>
  <c r="BH61" i="1"/>
  <c r="CN61" i="1"/>
  <c r="DT61" i="1"/>
  <c r="EJ61" i="1"/>
  <c r="EZ61" i="1"/>
  <c r="GU61" i="1"/>
  <c r="DX61" i="1"/>
  <c r="EN61" i="1"/>
  <c r="BN61" i="1"/>
  <c r="CT61" i="1"/>
  <c r="DZ61" i="1"/>
  <c r="FV61" i="1"/>
  <c r="BD61" i="1"/>
  <c r="CJ61" i="1"/>
  <c r="AL61" i="1"/>
  <c r="BR61" i="1"/>
  <c r="CX61" i="1"/>
  <c r="ED61" i="1"/>
  <c r="FZ61" i="1"/>
  <c r="DD61" i="1"/>
  <c r="N61" i="1"/>
  <c r="AD61" i="1"/>
  <c r="BQ61" i="1"/>
  <c r="CW61" i="1"/>
  <c r="EC61" i="1"/>
  <c r="FI61" i="1"/>
  <c r="AQ61" i="1"/>
  <c r="BW61" i="1"/>
  <c r="DC61" i="1"/>
  <c r="FO61" i="1"/>
  <c r="GD61" i="1"/>
  <c r="AO61" i="1"/>
  <c r="DW61" i="1"/>
  <c r="FS61" i="1"/>
  <c r="AC61" i="1"/>
  <c r="GF61" i="1"/>
  <c r="FT61" i="1"/>
  <c r="BZ61" i="1"/>
  <c r="DF61" i="1"/>
  <c r="EL61" i="1"/>
  <c r="GK61" i="1"/>
  <c r="DL61" i="1"/>
  <c r="EB61" i="1"/>
  <c r="ER61" i="1"/>
  <c r="FN61" i="1"/>
  <c r="DH61" i="1"/>
  <c r="BP61" i="1"/>
  <c r="CV61" i="1"/>
  <c r="FB61" i="1"/>
  <c r="GQ61" i="1"/>
  <c r="S61" i="1"/>
  <c r="AK61" i="1"/>
  <c r="DS61" i="1"/>
  <c r="EY61" i="1"/>
  <c r="CK61" i="1"/>
  <c r="DQ61" i="1"/>
  <c r="EW61" i="1"/>
  <c r="GG61" i="1"/>
  <c r="BK61" i="1"/>
  <c r="CQ61" i="1"/>
  <c r="FC61" i="1"/>
  <c r="X61" i="1"/>
  <c r="BF61" i="1"/>
  <c r="CL61" i="1"/>
  <c r="DR61" i="1"/>
  <c r="AV61" i="1"/>
  <c r="CB61" i="1"/>
  <c r="AZ61" i="1"/>
  <c r="CF61" i="1"/>
  <c r="GI61" i="1"/>
  <c r="GY61" i="1"/>
  <c r="CG61" i="1"/>
  <c r="DM61" i="1"/>
  <c r="ES61" i="1"/>
  <c r="FY61" i="1"/>
  <c r="BG61" i="1"/>
  <c r="CM61" i="1"/>
  <c r="BE61" i="1"/>
  <c r="EM61" i="1"/>
  <c r="U61" i="1"/>
  <c r="EX61" i="1"/>
  <c r="GV61" i="1"/>
  <c r="FD61" i="1"/>
  <c r="GX61" i="1"/>
  <c r="BJ61" i="1"/>
  <c r="CP61" i="1"/>
  <c r="DV61" i="1"/>
  <c r="FR61" i="1"/>
  <c r="AJ61" i="1"/>
  <c r="FH61" i="1"/>
  <c r="BA61" i="1"/>
  <c r="GR61" i="1"/>
  <c r="EI61" i="1"/>
  <c r="GT61" i="1"/>
  <c r="BU61" i="1"/>
  <c r="DA61" i="1"/>
  <c r="EG61" i="1"/>
  <c r="FM61" i="1"/>
  <c r="GW61" i="1"/>
  <c r="AU61" i="1"/>
  <c r="CA61" i="1"/>
  <c r="DG61" i="1"/>
  <c r="GE61" i="1"/>
  <c r="P61" i="1"/>
  <c r="AF61" i="1"/>
  <c r="AP61" i="1"/>
  <c r="BV61" i="1"/>
  <c r="DB61" i="1"/>
  <c r="EH61" i="1"/>
  <c r="BL61" i="1"/>
  <c r="CR61" i="1"/>
  <c r="GH61" i="1"/>
  <c r="AT61" i="1"/>
  <c r="FX61" i="1"/>
  <c r="AV59" i="10" l="1"/>
  <c r="BG5" i="10" s="1"/>
  <c r="HK61" i="1"/>
  <c r="PK62" i="1"/>
  <c r="OZ62" i="3" s="1"/>
  <c r="OZ62" i="4" s="1"/>
  <c r="HJ62" i="1"/>
  <c r="GY62" i="3" s="1"/>
  <c r="GY62" i="4" s="1"/>
  <c r="PA60" i="3"/>
  <c r="B60" i="4"/>
  <c r="H59" i="10" s="1"/>
  <c r="GZ60" i="3"/>
  <c r="GZ60" i="4" s="1"/>
  <c r="PL61" i="1"/>
  <c r="PJ62" i="1"/>
  <c r="OY62" i="3" s="1"/>
  <c r="OY62" i="4" s="1"/>
  <c r="HI62" i="1"/>
  <c r="GX62" i="3" s="1"/>
  <c r="GX62" i="4" s="1"/>
  <c r="V60" i="4"/>
  <c r="G60" i="4"/>
  <c r="G59" i="10" s="1"/>
  <c r="K60" i="4"/>
  <c r="F59" i="10" s="1"/>
  <c r="I60" i="4"/>
  <c r="A61" i="4"/>
  <c r="A60" i="10" s="1"/>
  <c r="HB61" i="3"/>
  <c r="HB61" i="4" s="1"/>
  <c r="AU60" i="10" s="1"/>
  <c r="A62" i="3"/>
  <c r="PA59" i="4"/>
  <c r="PI62" i="1"/>
  <c r="OX62" i="3" s="1"/>
  <c r="OX62" i="4" s="1"/>
  <c r="HH62" i="1"/>
  <c r="GW62" i="3" s="1"/>
  <c r="GW62" i="4" s="1"/>
  <c r="HC60" i="4"/>
  <c r="BB59" i="10" s="1"/>
  <c r="HG62" i="1"/>
  <c r="GV62" i="3" s="1"/>
  <c r="GV62" i="4" s="1"/>
  <c r="PH62" i="1"/>
  <c r="OW62" i="3" s="1"/>
  <c r="OW62" i="4" s="1"/>
  <c r="PE62" i="1"/>
  <c r="OT62" i="3" s="1"/>
  <c r="OT62" i="4" s="1"/>
  <c r="PG62" i="1"/>
  <c r="OV62" i="3" s="1"/>
  <c r="OV62" i="4" s="1"/>
  <c r="PF62" i="1"/>
  <c r="OU62" i="3" s="1"/>
  <c r="OU62" i="4" s="1"/>
  <c r="HE62" i="1"/>
  <c r="GT62" i="3" s="1"/>
  <c r="GT62" i="4" s="1"/>
  <c r="HF62" i="1"/>
  <c r="GU62" i="3" s="1"/>
  <c r="GU62" i="4" s="1"/>
  <c r="HD62" i="1"/>
  <c r="GS62" i="3" s="1"/>
  <c r="GS62" i="4" s="1"/>
  <c r="M5" i="10"/>
  <c r="GR61" i="3"/>
  <c r="GR61" i="4" s="1"/>
  <c r="GP61" i="3"/>
  <c r="GP61" i="4" s="1"/>
  <c r="GQ61" i="3"/>
  <c r="GQ61" i="4" s="1"/>
  <c r="PC62" i="1"/>
  <c r="OR62" i="3" s="1"/>
  <c r="OR62" i="4" s="1"/>
  <c r="PB62" i="1"/>
  <c r="OQ62" i="3" s="1"/>
  <c r="OQ62" i="4" s="1"/>
  <c r="HC62" i="1"/>
  <c r="PD62" i="1"/>
  <c r="OS62" i="3" s="1"/>
  <c r="OS62" i="4" s="1"/>
  <c r="HA62" i="1"/>
  <c r="HB62" i="1"/>
  <c r="CQ61" i="3"/>
  <c r="CQ61" i="4" s="1"/>
  <c r="GG61" i="3"/>
  <c r="GG61" i="4" s="1"/>
  <c r="AV61" i="3"/>
  <c r="AV61" i="4" s="1"/>
  <c r="CG61" i="3"/>
  <c r="CG61" i="4" s="1"/>
  <c r="GL61" i="3"/>
  <c r="GL61" i="4" s="1"/>
  <c r="DK61" i="3"/>
  <c r="DK61" i="4" s="1"/>
  <c r="FN61" i="3"/>
  <c r="FN61" i="4" s="1"/>
  <c r="AU61" i="3"/>
  <c r="AU61" i="4" s="1"/>
  <c r="AZ61" i="3"/>
  <c r="AZ61" i="4" s="1"/>
  <c r="BZ61" i="3"/>
  <c r="BZ61" i="4" s="1"/>
  <c r="H61" i="3"/>
  <c r="H61" i="4" s="1"/>
  <c r="BE61" i="3"/>
  <c r="BE61" i="4" s="1"/>
  <c r="DQ61" i="3"/>
  <c r="DQ61" i="4" s="1"/>
  <c r="CU61" i="3"/>
  <c r="CU61" i="4" s="1"/>
  <c r="R61" i="3"/>
  <c r="R61" i="4" s="1"/>
  <c r="FS61" i="3"/>
  <c r="FS61" i="4" s="1"/>
  <c r="AF61" i="3"/>
  <c r="AF61" i="4" s="1"/>
  <c r="BF61" i="3"/>
  <c r="BF61" i="4" s="1"/>
  <c r="FO61" i="3"/>
  <c r="FO61" i="4" s="1"/>
  <c r="AA61" i="3"/>
  <c r="AA61" i="4" s="1"/>
  <c r="DO61" i="3"/>
  <c r="DO61" i="4" s="1"/>
  <c r="DM61" i="3"/>
  <c r="DM61" i="4" s="1"/>
  <c r="DI61" i="3"/>
  <c r="DI61" i="4" s="1"/>
  <c r="GC61" i="3"/>
  <c r="GC61" i="4" s="1"/>
  <c r="EI61" i="3"/>
  <c r="EI61" i="4" s="1"/>
  <c r="CO61" i="3"/>
  <c r="CO61" i="4" s="1"/>
  <c r="CY61" i="3"/>
  <c r="CY61" i="4" s="1"/>
  <c r="K61" i="3"/>
  <c r="AG61" i="3"/>
  <c r="AG61" i="4" s="1"/>
  <c r="EU61" i="3"/>
  <c r="EU61" i="4" s="1"/>
  <c r="AR61" i="3"/>
  <c r="AR61" i="4" s="1"/>
  <c r="BR61" i="3"/>
  <c r="BR61" i="4" s="1"/>
  <c r="GA61" i="3"/>
  <c r="GA61" i="4" s="1"/>
  <c r="Q61" i="3"/>
  <c r="Q61" i="4" s="1"/>
  <c r="BH61" i="3"/>
  <c r="BH61" i="4" s="1"/>
  <c r="CH61" i="3"/>
  <c r="CH61" i="4" s="1"/>
  <c r="DE61" i="3"/>
  <c r="DE61" i="4" s="1"/>
  <c r="FP61" i="3"/>
  <c r="FP61" i="4" s="1"/>
  <c r="FL61" i="3"/>
  <c r="FL61" i="4" s="1"/>
  <c r="DP61" i="3"/>
  <c r="DP61" i="4" s="1"/>
  <c r="LX61" i="3"/>
  <c r="LX61" i="4" s="1"/>
  <c r="MR61" i="3"/>
  <c r="MR61" i="4" s="1"/>
  <c r="FF61" i="3"/>
  <c r="FF61" i="4" s="1"/>
  <c r="D61" i="3"/>
  <c r="D61" i="4" s="1"/>
  <c r="B60" i="10" s="1"/>
  <c r="IU61" i="3"/>
  <c r="IU61" i="4" s="1"/>
  <c r="MN61" i="3"/>
  <c r="MN61" i="4" s="1"/>
  <c r="NC61" i="3"/>
  <c r="NC61" i="4" s="1"/>
  <c r="DJ61" i="3"/>
  <c r="DJ61" i="4" s="1"/>
  <c r="LW61" i="3"/>
  <c r="LW61" i="4" s="1"/>
  <c r="LN61" i="3"/>
  <c r="LN61" i="4" s="1"/>
  <c r="KG61" i="3"/>
  <c r="KG61" i="4" s="1"/>
  <c r="OK61" i="3"/>
  <c r="OK61" i="4" s="1"/>
  <c r="KW61" i="3"/>
  <c r="KW61" i="4" s="1"/>
  <c r="OD61" i="3"/>
  <c r="OD61" i="4" s="1"/>
  <c r="KN61" i="3"/>
  <c r="KN61" i="4" s="1"/>
  <c r="HM61" i="3"/>
  <c r="HM61" i="4" s="1"/>
  <c r="JX61" i="3"/>
  <c r="JX61" i="4" s="1"/>
  <c r="NI61" i="3"/>
  <c r="NI61" i="4" s="1"/>
  <c r="NL61" i="3"/>
  <c r="NL61" i="4" s="1"/>
  <c r="KD61" i="3"/>
  <c r="KD61" i="4" s="1"/>
  <c r="JM61" i="3"/>
  <c r="JM61" i="4" s="1"/>
  <c r="LC61" i="3"/>
  <c r="LC61" i="4" s="1"/>
  <c r="IQ61" i="3"/>
  <c r="IQ61" i="4" s="1"/>
  <c r="JN61" i="3"/>
  <c r="JN61" i="4" s="1"/>
  <c r="NF61" i="3"/>
  <c r="NF61" i="4" s="1"/>
  <c r="LI61" i="3"/>
  <c r="LI61" i="4" s="1"/>
  <c r="NE61" i="3"/>
  <c r="NE61" i="4" s="1"/>
  <c r="HK61" i="3"/>
  <c r="HK61" i="4" s="1"/>
  <c r="HD61" i="3"/>
  <c r="HD61" i="4" s="1"/>
  <c r="AX60" i="10" s="1"/>
  <c r="KZ61" i="3"/>
  <c r="KZ61" i="4" s="1"/>
  <c r="HX61" i="3"/>
  <c r="HX61" i="4" s="1"/>
  <c r="LO61" i="3"/>
  <c r="LO61" i="4" s="1"/>
  <c r="OH61" i="3"/>
  <c r="OH61" i="4" s="1"/>
  <c r="KY61" i="3"/>
  <c r="KY61" i="4" s="1"/>
  <c r="ML61" i="3"/>
  <c r="ML61" i="4" s="1"/>
  <c r="JZ61" i="3"/>
  <c r="JZ61" i="4" s="1"/>
  <c r="NQ61" i="3"/>
  <c r="NQ61" i="4" s="1"/>
  <c r="JI61" i="3"/>
  <c r="JI61" i="4" s="1"/>
  <c r="NY61" i="3"/>
  <c r="NY61" i="4" s="1"/>
  <c r="HQ61" i="3"/>
  <c r="HQ61" i="4" s="1"/>
  <c r="BC60" i="10" s="1"/>
  <c r="HJ61" i="3"/>
  <c r="HJ61" i="4" s="1"/>
  <c r="HC61" i="3"/>
  <c r="KF61" i="3"/>
  <c r="KF61" i="4" s="1"/>
  <c r="OM61" i="3"/>
  <c r="OM61" i="4" s="1"/>
  <c r="MX61" i="3"/>
  <c r="MX61" i="4" s="1"/>
  <c r="LB61" i="3"/>
  <c r="LB61" i="4" s="1"/>
  <c r="KE61" i="3"/>
  <c r="KE61" i="4" s="1"/>
  <c r="LR61" i="3"/>
  <c r="LR61" i="4" s="1"/>
  <c r="KL61" i="3"/>
  <c r="KL61" i="4" s="1"/>
  <c r="IO61" i="3"/>
  <c r="IO61" i="4" s="1"/>
  <c r="MW61" i="3"/>
  <c r="MW61" i="4" s="1"/>
  <c r="HG61" i="3"/>
  <c r="HG61" i="4" s="1"/>
  <c r="AY60" i="10" s="1"/>
  <c r="GO61" i="3"/>
  <c r="GO61" i="4" s="1"/>
  <c r="FW61" i="3"/>
  <c r="FW61" i="4" s="1"/>
  <c r="CP61" i="3"/>
  <c r="CP61" i="4" s="1"/>
  <c r="J61" i="3"/>
  <c r="J61" i="4" s="1"/>
  <c r="CA61" i="3"/>
  <c r="CA61" i="4" s="1"/>
  <c r="FT61" i="3"/>
  <c r="FT61" i="4" s="1"/>
  <c r="AP61" i="3"/>
  <c r="AP61" i="4" s="1"/>
  <c r="EB61" i="3"/>
  <c r="EB61" i="4" s="1"/>
  <c r="BQ61" i="3"/>
  <c r="BQ61" i="4" s="1"/>
  <c r="BA61" i="3"/>
  <c r="BA61" i="4" s="1"/>
  <c r="CV61" i="3"/>
  <c r="CV61" i="4" s="1"/>
  <c r="GI61" i="3"/>
  <c r="GI61" i="4" s="1"/>
  <c r="EW61" i="3"/>
  <c r="EW61" i="4" s="1"/>
  <c r="CE61" i="3"/>
  <c r="CE61" i="4" s="1"/>
  <c r="GK61" i="3"/>
  <c r="GK61" i="4" s="1"/>
  <c r="AT61" i="3"/>
  <c r="AT61" i="4" s="1"/>
  <c r="EH61" i="3"/>
  <c r="EH61" i="4" s="1"/>
  <c r="FX61" i="3"/>
  <c r="FX61" i="4" s="1"/>
  <c r="AK61" i="3"/>
  <c r="AK61" i="4" s="1"/>
  <c r="M61" i="3"/>
  <c r="M61" i="4" s="1"/>
  <c r="FV61" i="3"/>
  <c r="FV61" i="4" s="1"/>
  <c r="EN61" i="3"/>
  <c r="EN61" i="4" s="1"/>
  <c r="GF61" i="3"/>
  <c r="GF61" i="4" s="1"/>
  <c r="CW61" i="3"/>
  <c r="CW61" i="4" s="1"/>
  <c r="DA61" i="3"/>
  <c r="DA61" i="4" s="1"/>
  <c r="BO61" i="3"/>
  <c r="BO61" i="4" s="1"/>
  <c r="FH61" i="3"/>
  <c r="FH61" i="4" s="1"/>
  <c r="FD61" i="3"/>
  <c r="FD61" i="4" s="1"/>
  <c r="EX61" i="3"/>
  <c r="EX61" i="4" s="1"/>
  <c r="S61" i="3"/>
  <c r="S61" i="4" s="1"/>
  <c r="DS61" i="3"/>
  <c r="DS61" i="4" s="1"/>
  <c r="BY61" i="3"/>
  <c r="BY61" i="4" s="1"/>
  <c r="CI61" i="3"/>
  <c r="CI61" i="4" s="1"/>
  <c r="GJ61" i="3"/>
  <c r="GJ61" i="4" s="1"/>
  <c r="CC61" i="3"/>
  <c r="CC61" i="4" s="1"/>
  <c r="F61" i="3"/>
  <c r="F61" i="4" s="1"/>
  <c r="E60" i="10" s="1"/>
  <c r="DC61" i="3"/>
  <c r="DC61" i="4" s="1"/>
  <c r="BI61" i="3"/>
  <c r="BI61" i="4" s="1"/>
  <c r="BS61" i="3"/>
  <c r="BS61" i="4" s="1"/>
  <c r="BN61" i="3"/>
  <c r="BN61" i="4" s="1"/>
  <c r="EY61" i="3"/>
  <c r="EY61" i="4" s="1"/>
  <c r="N61" i="3"/>
  <c r="N61" i="4" s="1"/>
  <c r="FJ61" i="3"/>
  <c r="FJ61" i="4" s="1"/>
  <c r="EJ61" i="3"/>
  <c r="EJ61" i="4" s="1"/>
  <c r="EV61" i="3"/>
  <c r="EV61" i="4" s="1"/>
  <c r="I61" i="3"/>
  <c r="AB61" i="3"/>
  <c r="AB61" i="4" s="1"/>
  <c r="BB61" i="3"/>
  <c r="BB61" i="4" s="1"/>
  <c r="AM61" i="3"/>
  <c r="AM61" i="4" s="1"/>
  <c r="DT61" i="3"/>
  <c r="DT61" i="4" s="1"/>
  <c r="EF61" i="3"/>
  <c r="EF61" i="4" s="1"/>
  <c r="X61" i="3"/>
  <c r="X61" i="4" s="1"/>
  <c r="KR61" i="3"/>
  <c r="KR61" i="4" s="1"/>
  <c r="MM61" i="3"/>
  <c r="MM61" i="4" s="1"/>
  <c r="DZ61" i="3"/>
  <c r="DZ61" i="4" s="1"/>
  <c r="OI61" i="3"/>
  <c r="OI61" i="4" s="1"/>
  <c r="MT61" i="3"/>
  <c r="MT61" i="4" s="1"/>
  <c r="LH61" i="3"/>
  <c r="LH61" i="4" s="1"/>
  <c r="MD61" i="3"/>
  <c r="MD61" i="4" s="1"/>
  <c r="AX61" i="3"/>
  <c r="AX61" i="4" s="1"/>
  <c r="KQ61" i="3"/>
  <c r="KQ61" i="4" s="1"/>
  <c r="JR61" i="3"/>
  <c r="JR61" i="4" s="1"/>
  <c r="JA61" i="3"/>
  <c r="JA61" i="4" s="1"/>
  <c r="NU61" i="3"/>
  <c r="NU61" i="4" s="1"/>
  <c r="JQ61" i="3"/>
  <c r="JQ61" i="4" s="1"/>
  <c r="NV61" i="3"/>
  <c r="NV61" i="4" s="1"/>
  <c r="JH61" i="3"/>
  <c r="JH61" i="4" s="1"/>
  <c r="HE61" i="3"/>
  <c r="HE61" i="4" s="1"/>
  <c r="NP61" i="3"/>
  <c r="NP61" i="4" s="1"/>
  <c r="HN61" i="3"/>
  <c r="HN61" i="4" s="1"/>
  <c r="IR61" i="3"/>
  <c r="IR61" i="4" s="1"/>
  <c r="IH61" i="3"/>
  <c r="IH61" i="4" s="1"/>
  <c r="IG61" i="3"/>
  <c r="IG61" i="4" s="1"/>
  <c r="KM61" i="3"/>
  <c r="KM61" i="4" s="1"/>
  <c r="IA61" i="3"/>
  <c r="IA61" i="4" s="1"/>
  <c r="OJ61" i="3"/>
  <c r="OJ61" i="4" s="1"/>
  <c r="MP61" i="3"/>
  <c r="MP61" i="4" s="1"/>
  <c r="KC61" i="3"/>
  <c r="KC61" i="4" s="1"/>
  <c r="OC61" i="3"/>
  <c r="OC61" i="4" s="1"/>
  <c r="JT61" i="3"/>
  <c r="JT61" i="4" s="1"/>
  <c r="ND61" i="3"/>
  <c r="ND61" i="4" s="1"/>
  <c r="KJ61" i="3"/>
  <c r="KJ61" i="4" s="1"/>
  <c r="OA61" i="3"/>
  <c r="OA61" i="4" s="1"/>
  <c r="KI61" i="3"/>
  <c r="KI61" i="4" s="1"/>
  <c r="NR61" i="3"/>
  <c r="NR61" i="4" s="1"/>
  <c r="JS61" i="3"/>
  <c r="JS61" i="4" s="1"/>
  <c r="LV61" i="3"/>
  <c r="LV61" i="4" s="1"/>
  <c r="JJ61" i="3"/>
  <c r="JJ61" i="4" s="1"/>
  <c r="NA61" i="3"/>
  <c r="NA61" i="4" s="1"/>
  <c r="IC61" i="3"/>
  <c r="IC61" i="4" s="1"/>
  <c r="LE61" i="3"/>
  <c r="LE61" i="4" s="1"/>
  <c r="MV61" i="3"/>
  <c r="MV61" i="4" s="1"/>
  <c r="ON61" i="3"/>
  <c r="ON61" i="4" s="1"/>
  <c r="MQ61" i="3"/>
  <c r="MQ61" i="4" s="1"/>
  <c r="JP61" i="3"/>
  <c r="JP61" i="4" s="1"/>
  <c r="NW61" i="3"/>
  <c r="NW61" i="4" s="1"/>
  <c r="MG61" i="3"/>
  <c r="MG61" i="4" s="1"/>
  <c r="OF61" i="3"/>
  <c r="OF61" i="4" s="1"/>
  <c r="JO61" i="3"/>
  <c r="JO61" i="4" s="1"/>
  <c r="KK61" i="3"/>
  <c r="KK61" i="4" s="1"/>
  <c r="JV61" i="3"/>
  <c r="JV61" i="4" s="1"/>
  <c r="HY61" i="3"/>
  <c r="HY61" i="4" s="1"/>
  <c r="LA61" i="3"/>
  <c r="LA61" i="4" s="1"/>
  <c r="HH61" i="3"/>
  <c r="HH61" i="4" s="1"/>
  <c r="BA60" i="10" s="1"/>
  <c r="OP61" i="3"/>
  <c r="OP61" i="4" s="1"/>
  <c r="AJ61" i="3"/>
  <c r="AJ61" i="4" s="1"/>
  <c r="GM61" i="3"/>
  <c r="GM61" i="4" s="1"/>
  <c r="AO61" i="3"/>
  <c r="AO61" i="4" s="1"/>
  <c r="BK61" i="3"/>
  <c r="BK61" i="4" s="1"/>
  <c r="BJ61" i="3"/>
  <c r="BJ61" i="4" s="1"/>
  <c r="ES61" i="3"/>
  <c r="ES61" i="4" s="1"/>
  <c r="GN61" i="3"/>
  <c r="GN61" i="4" s="1"/>
  <c r="FM61" i="3"/>
  <c r="FM61" i="4" s="1"/>
  <c r="AE61" i="3"/>
  <c r="AE61" i="4" s="1"/>
  <c r="FB61" i="3"/>
  <c r="FB61" i="4" s="1"/>
  <c r="AI61" i="3"/>
  <c r="AI61" i="4" s="1"/>
  <c r="DW61" i="3"/>
  <c r="DW61" i="4" s="1"/>
  <c r="U61" i="3"/>
  <c r="U61" i="4" s="1"/>
  <c r="BP61" i="3"/>
  <c r="BP61" i="4" s="1"/>
  <c r="DV61" i="3"/>
  <c r="DV61" i="4" s="1"/>
  <c r="DX61" i="3"/>
  <c r="DX61" i="4" s="1"/>
  <c r="Y61" i="3"/>
  <c r="Y61" i="4" s="1"/>
  <c r="C60" i="10" s="1"/>
  <c r="N6" i="10" s="1"/>
  <c r="AY61" i="3"/>
  <c r="AY61" i="4" s="1"/>
  <c r="EM61" i="3"/>
  <c r="EM61" i="4" s="1"/>
  <c r="CB61" i="3"/>
  <c r="CB61" i="4" s="1"/>
  <c r="DB61" i="3"/>
  <c r="DB61" i="4" s="1"/>
  <c r="BU61" i="3"/>
  <c r="BU61" i="4" s="1"/>
  <c r="DG61" i="3"/>
  <c r="DG61" i="4" s="1"/>
  <c r="ER61" i="3"/>
  <c r="ER61" i="4" s="1"/>
  <c r="EL61" i="3"/>
  <c r="EL61" i="4" s="1"/>
  <c r="DH61" i="3"/>
  <c r="DH61" i="4" s="1"/>
  <c r="EQ61" i="3"/>
  <c r="EQ61" i="4" s="1"/>
  <c r="FC61" i="3"/>
  <c r="FC61" i="4" s="1"/>
  <c r="FZ61" i="3"/>
  <c r="FZ61" i="4" s="1"/>
  <c r="FI61" i="3"/>
  <c r="FI61" i="4" s="1"/>
  <c r="DL61" i="3"/>
  <c r="DL61" i="4" s="1"/>
  <c r="CR61" i="3"/>
  <c r="CR61" i="4" s="1"/>
  <c r="DR61" i="3"/>
  <c r="DR61" i="4" s="1"/>
  <c r="C61" i="3"/>
  <c r="C61" i="4" s="1"/>
  <c r="D60" i="10" s="1"/>
  <c r="CM61" i="3"/>
  <c r="CM61" i="4" s="1"/>
  <c r="AS61" i="3"/>
  <c r="AS61" i="4" s="1"/>
  <c r="BC61" i="3"/>
  <c r="BC61" i="4" s="1"/>
  <c r="EO61" i="3"/>
  <c r="EO61" i="4" s="1"/>
  <c r="AW61" i="3"/>
  <c r="AW61" i="4" s="1"/>
  <c r="FE61" i="3"/>
  <c r="FE61" i="4" s="1"/>
  <c r="BW61" i="3"/>
  <c r="BW61" i="4" s="1"/>
  <c r="AC61" i="3"/>
  <c r="AC61" i="4" s="1"/>
  <c r="B61" i="3"/>
  <c r="FR61" i="3"/>
  <c r="FR61" i="4" s="1"/>
  <c r="GE61" i="3"/>
  <c r="GE61" i="4" s="1"/>
  <c r="GB61" i="3"/>
  <c r="GB61" i="4" s="1"/>
  <c r="ED61" i="3"/>
  <c r="ED61" i="4" s="1"/>
  <c r="DD61" i="3"/>
  <c r="DD61" i="4" s="1"/>
  <c r="CZ61" i="3"/>
  <c r="CZ61" i="4" s="1"/>
  <c r="EZ61" i="3"/>
  <c r="EZ61" i="4" s="1"/>
  <c r="ET61" i="3"/>
  <c r="ET61" i="4" s="1"/>
  <c r="EK61" i="3"/>
  <c r="EK61" i="4" s="1"/>
  <c r="W61" i="3"/>
  <c r="W61" i="4" s="1"/>
  <c r="GD61" i="3"/>
  <c r="GD61" i="4" s="1"/>
  <c r="CJ61" i="3"/>
  <c r="CJ61" i="4" s="1"/>
  <c r="FY61" i="3"/>
  <c r="FY61" i="4" s="1"/>
  <c r="JL61" i="3"/>
  <c r="JL61" i="4" s="1"/>
  <c r="NJ61" i="3"/>
  <c r="NJ61" i="4" s="1"/>
  <c r="CT61" i="3"/>
  <c r="CT61" i="4" s="1"/>
  <c r="LG61" i="3"/>
  <c r="LG61" i="4" s="1"/>
  <c r="AN61" i="3"/>
  <c r="AN61" i="4" s="1"/>
  <c r="KB61" i="3"/>
  <c r="KB61" i="4" s="1"/>
  <c r="KH61" i="3"/>
  <c r="KH61" i="4" s="1"/>
  <c r="L61" i="3"/>
  <c r="L61" i="4" s="1"/>
  <c r="JK61" i="3"/>
  <c r="JK61" i="4" s="1"/>
  <c r="JB61" i="3"/>
  <c r="JB61" i="4" s="1"/>
  <c r="HU61" i="3"/>
  <c r="HU61" i="4" s="1"/>
  <c r="IL61" i="3"/>
  <c r="IL61" i="4" s="1"/>
  <c r="IK61" i="3"/>
  <c r="IK61" i="4" s="1"/>
  <c r="MS61" i="3"/>
  <c r="MS61" i="4" s="1"/>
  <c r="IB61" i="3"/>
  <c r="IB61" i="4" s="1"/>
  <c r="MJ61" i="3"/>
  <c r="MJ61" i="4" s="1"/>
  <c r="MY61" i="3"/>
  <c r="MY61" i="4" s="1"/>
  <c r="HF61" i="3"/>
  <c r="HF61" i="4" s="1"/>
  <c r="OE61" i="3"/>
  <c r="OE61" i="4" s="1"/>
  <c r="LY61" i="3"/>
  <c r="LY61" i="4" s="1"/>
  <c r="MI61" i="3"/>
  <c r="MI61" i="4" s="1"/>
  <c r="JW61" i="3"/>
  <c r="JW61" i="4" s="1"/>
  <c r="LZ61" i="3"/>
  <c r="LZ61" i="4" s="1"/>
  <c r="OB61" i="3"/>
  <c r="OB61" i="4" s="1"/>
  <c r="IX61" i="3"/>
  <c r="IX61" i="4" s="1"/>
  <c r="IW61" i="3"/>
  <c r="IW61" i="4" s="1"/>
  <c r="JD61" i="3"/>
  <c r="JD61" i="4" s="1"/>
  <c r="HT61" i="3"/>
  <c r="HT61" i="4" s="1"/>
  <c r="MF61" i="3"/>
  <c r="MF61" i="4" s="1"/>
  <c r="IN61" i="3"/>
  <c r="IN61" i="4" s="1"/>
  <c r="NH61" i="3"/>
  <c r="NH61" i="4" s="1"/>
  <c r="JC61" i="3"/>
  <c r="JC61" i="4" s="1"/>
  <c r="MK61" i="3"/>
  <c r="MK61" i="4" s="1"/>
  <c r="IM61" i="3"/>
  <c r="IM61" i="4" s="1"/>
  <c r="LF61" i="3"/>
  <c r="LF61" i="4" s="1"/>
  <c r="IT61" i="3"/>
  <c r="IT61" i="4" s="1"/>
  <c r="LU61" i="3"/>
  <c r="LU61" i="4" s="1"/>
  <c r="HI61" i="3"/>
  <c r="HI61" i="4" s="1"/>
  <c r="JY61" i="3"/>
  <c r="JY61" i="4" s="1"/>
  <c r="MB61" i="3"/>
  <c r="MB61" i="4" s="1"/>
  <c r="MA61" i="3"/>
  <c r="MA61" i="4" s="1"/>
  <c r="LL61" i="3"/>
  <c r="LL61" i="4" s="1"/>
  <c r="IZ61" i="3"/>
  <c r="IZ61" i="4" s="1"/>
  <c r="MZ61" i="3"/>
  <c r="MZ61" i="4" s="1"/>
  <c r="NX61" i="3"/>
  <c r="NX61" i="4" s="1"/>
  <c r="NN61" i="3"/>
  <c r="NN61" i="4" s="1"/>
  <c r="IY61" i="3"/>
  <c r="IY61" i="4" s="1"/>
  <c r="IP61" i="3"/>
  <c r="IP61" i="4" s="1"/>
  <c r="JF61" i="3"/>
  <c r="JF61" i="4" s="1"/>
  <c r="HZ61" i="3"/>
  <c r="HZ61" i="4" s="1"/>
  <c r="AW60" i="10" s="1"/>
  <c r="BH6" i="10" s="1"/>
  <c r="JE61" i="3"/>
  <c r="JE61" i="4" s="1"/>
  <c r="HO61" i="3"/>
  <c r="HO61" i="4" s="1"/>
  <c r="E61" i="3"/>
  <c r="E61" i="4" s="1"/>
  <c r="FG61" i="3"/>
  <c r="FG61" i="4" s="1"/>
  <c r="BV61" i="3"/>
  <c r="BV61" i="4" s="1"/>
  <c r="CF61" i="3"/>
  <c r="CF61" i="4" s="1"/>
  <c r="DF61" i="3"/>
  <c r="DF61" i="4" s="1"/>
  <c r="Z61" i="3"/>
  <c r="Z61" i="4" s="1"/>
  <c r="CK61" i="3"/>
  <c r="CK61" i="4" s="1"/>
  <c r="EG61" i="3"/>
  <c r="EG61" i="4" s="1"/>
  <c r="EA61" i="3"/>
  <c r="EA61" i="4" s="1"/>
  <c r="FU61" i="3"/>
  <c r="FU61" i="4" s="1"/>
  <c r="AD61" i="3"/>
  <c r="AD61" i="4" s="1"/>
  <c r="BL61" i="3"/>
  <c r="BL61" i="4" s="1"/>
  <c r="CL61" i="3"/>
  <c r="CL61" i="4" s="1"/>
  <c r="CS61" i="3"/>
  <c r="CS61" i="4" s="1"/>
  <c r="BG61" i="3"/>
  <c r="BG61" i="4" s="1"/>
  <c r="FK61" i="3"/>
  <c r="FK61" i="4" s="1"/>
  <c r="EC61" i="3"/>
  <c r="EC61" i="4" s="1"/>
  <c r="DY61" i="3"/>
  <c r="DY61" i="4" s="1"/>
  <c r="FQ61" i="3"/>
  <c r="FQ61" i="4" s="1"/>
  <c r="GH61" i="3"/>
  <c r="GH61" i="4" s="1"/>
  <c r="AQ61" i="3"/>
  <c r="AQ61" i="4" s="1"/>
  <c r="EE61" i="3"/>
  <c r="EE61" i="4" s="1"/>
  <c r="P61" i="3"/>
  <c r="P61" i="4" s="1"/>
  <c r="I60" i="10" s="1"/>
  <c r="BM61" i="3"/>
  <c r="BM61" i="4" s="1"/>
  <c r="FA61" i="3"/>
  <c r="FA61" i="4" s="1"/>
  <c r="BX61" i="3"/>
  <c r="BX61" i="4" s="1"/>
  <c r="CX61" i="3"/>
  <c r="CX61" i="4" s="1"/>
  <c r="V61" i="3"/>
  <c r="BT61" i="3"/>
  <c r="BT61" i="4" s="1"/>
  <c r="CN61" i="3"/>
  <c r="CN61" i="4" s="1"/>
  <c r="DN61" i="3"/>
  <c r="DN61" i="4" s="1"/>
  <c r="DU61" i="3"/>
  <c r="DU61" i="4" s="1"/>
  <c r="CD61" i="3"/>
  <c r="CD61" i="4" s="1"/>
  <c r="AL61" i="3"/>
  <c r="AL61" i="4" s="1"/>
  <c r="BD61" i="3"/>
  <c r="BD61" i="4" s="1"/>
  <c r="AH61" i="3"/>
  <c r="AH61" i="4" s="1"/>
  <c r="IF61" i="3"/>
  <c r="IF61" i="4" s="1"/>
  <c r="KX61" i="3"/>
  <c r="KX61" i="4" s="1"/>
  <c r="T61" i="3"/>
  <c r="T61" i="4" s="1"/>
  <c r="KA61" i="3"/>
  <c r="KA61" i="4" s="1"/>
  <c r="NS61" i="3"/>
  <c r="NS61" i="4" s="1"/>
  <c r="IV61" i="3"/>
  <c r="IV61" i="4" s="1"/>
  <c r="EP61" i="3"/>
  <c r="EP61" i="4" s="1"/>
  <c r="O61" i="3"/>
  <c r="O61" i="4" s="1"/>
  <c r="IE61" i="3"/>
  <c r="IE61" i="4" s="1"/>
  <c r="LM61" i="3"/>
  <c r="LM61" i="4" s="1"/>
  <c r="G61" i="3"/>
  <c r="MC61" i="3"/>
  <c r="MC61" i="4" s="1"/>
  <c r="OL61" i="3"/>
  <c r="OL61" i="4" s="1"/>
  <c r="LT61" i="3"/>
  <c r="LT61" i="4" s="1"/>
  <c r="NO61" i="3"/>
  <c r="NO61" i="4" s="1"/>
  <c r="LD61" i="3"/>
  <c r="LD61" i="4" s="1"/>
  <c r="HV61" i="3"/>
  <c r="HV61" i="4" s="1"/>
  <c r="OG61" i="3"/>
  <c r="OG61" i="4" s="1"/>
  <c r="LJ61" i="3"/>
  <c r="LJ61" i="4" s="1"/>
  <c r="KS61" i="3"/>
  <c r="KS61" i="4" s="1"/>
  <c r="LS61" i="3"/>
  <c r="LS61" i="4" s="1"/>
  <c r="JG61" i="3"/>
  <c r="JG61" i="4" s="1"/>
  <c r="KT61" i="3"/>
  <c r="KT61" i="4" s="1"/>
  <c r="NT61" i="3"/>
  <c r="NT61" i="4" s="1"/>
  <c r="MO61" i="3"/>
  <c r="MO61" i="4" s="1"/>
  <c r="HS61" i="3"/>
  <c r="HS61" i="4" s="1"/>
  <c r="HL61" i="3"/>
  <c r="HL61" i="4" s="1"/>
  <c r="AZ60" i="10" s="1"/>
  <c r="LP61" i="3"/>
  <c r="LP61" i="4" s="1"/>
  <c r="MU61" i="3"/>
  <c r="MU61" i="4" s="1"/>
  <c r="NK61" i="3"/>
  <c r="NK61" i="4" s="1"/>
  <c r="HW61" i="3"/>
  <c r="HW61" i="4" s="1"/>
  <c r="ME61" i="3"/>
  <c r="ME61" i="4" s="1"/>
  <c r="NZ61" i="3"/>
  <c r="NZ61" i="4" s="1"/>
  <c r="KP61" i="3"/>
  <c r="KP61" i="4" s="1"/>
  <c r="ID61" i="3"/>
  <c r="ID61" i="4" s="1"/>
  <c r="KO61" i="3"/>
  <c r="KO61" i="4" s="1"/>
  <c r="NB61" i="3"/>
  <c r="NB61" i="4" s="1"/>
  <c r="IS61" i="3"/>
  <c r="IS61" i="4" s="1"/>
  <c r="HR61" i="3"/>
  <c r="HR61" i="4" s="1"/>
  <c r="LK61" i="3"/>
  <c r="LK61" i="4" s="1"/>
  <c r="KV61" i="3"/>
  <c r="KV61" i="4" s="1"/>
  <c r="IJ61" i="3"/>
  <c r="IJ61" i="4" s="1"/>
  <c r="NG61" i="3"/>
  <c r="NG61" i="4" s="1"/>
  <c r="MH61" i="3"/>
  <c r="MH61" i="4" s="1"/>
  <c r="KU61" i="3"/>
  <c r="KU61" i="4" s="1"/>
  <c r="II61" i="3"/>
  <c r="II61" i="4" s="1"/>
  <c r="LQ61" i="3"/>
  <c r="LQ61" i="4" s="1"/>
  <c r="JU61" i="3"/>
  <c r="JU61" i="4" s="1"/>
  <c r="NM61" i="3"/>
  <c r="NM61" i="4" s="1"/>
  <c r="HP61" i="3"/>
  <c r="HP61" i="4" s="1"/>
  <c r="OO61" i="3"/>
  <c r="OO61" i="4" s="1"/>
  <c r="L63" i="1"/>
  <c r="PA62" i="1"/>
  <c r="HM62" i="1"/>
  <c r="GZ62" i="1"/>
  <c r="HR62" i="1"/>
  <c r="IA62" i="1"/>
  <c r="HZ62" i="1"/>
  <c r="HS62" i="1"/>
  <c r="IJ62" i="1"/>
  <c r="JP62" i="1"/>
  <c r="LL62" i="1"/>
  <c r="IK62" i="1"/>
  <c r="IZ62" i="1"/>
  <c r="KF62" i="1"/>
  <c r="JQ62" i="1"/>
  <c r="KG62" i="1"/>
  <c r="KW62" i="1"/>
  <c r="KV62" i="1"/>
  <c r="MB62" i="1"/>
  <c r="NX62" i="1"/>
  <c r="JA62" i="1"/>
  <c r="NH62" i="1"/>
  <c r="OI62" i="1"/>
  <c r="OY62" i="1"/>
  <c r="MR62" i="1"/>
  <c r="MC62" i="1"/>
  <c r="NI62" i="1"/>
  <c r="IT62" i="1"/>
  <c r="JJ62" i="1"/>
  <c r="JZ62" i="1"/>
  <c r="KP62" i="1"/>
  <c r="LF62" i="1"/>
  <c r="LV62" i="1"/>
  <c r="ML62" i="1"/>
  <c r="LM62" i="1"/>
  <c r="MS62" i="1"/>
  <c r="NY62" i="1"/>
  <c r="OQ62" i="1"/>
  <c r="NR62" i="1"/>
  <c r="NK62" i="1"/>
  <c r="OH62" i="1"/>
  <c r="OX62" i="1"/>
  <c r="IU62" i="1"/>
  <c r="JK62" i="1"/>
  <c r="KA62" i="1"/>
  <c r="KQ62" i="1"/>
  <c r="LG62" i="1"/>
  <c r="LW62" i="1"/>
  <c r="MM62" i="1"/>
  <c r="NG62" i="1"/>
  <c r="NB62" i="1"/>
  <c r="HN62" i="1"/>
  <c r="IC62" i="1"/>
  <c r="HU62" i="1"/>
  <c r="IB62" i="1"/>
  <c r="JD62" i="1"/>
  <c r="KJ62" i="1"/>
  <c r="LP62" i="1"/>
  <c r="NL62" i="1"/>
  <c r="NM62" i="1"/>
  <c r="HT62" i="1"/>
  <c r="IN62" i="1"/>
  <c r="JT62" i="1"/>
  <c r="KZ62" i="1"/>
  <c r="MF62" i="1"/>
  <c r="JU62" i="1"/>
  <c r="KK62" i="1"/>
  <c r="LA62" i="1"/>
  <c r="LQ62" i="1"/>
  <c r="MG62" i="1"/>
  <c r="MW62" i="1"/>
  <c r="OJ62" i="1"/>
  <c r="IO62" i="1"/>
  <c r="MV62" i="1"/>
  <c r="OB62" i="1"/>
  <c r="IH62" i="1"/>
  <c r="NF62" i="1"/>
  <c r="OK62" i="1"/>
  <c r="KD62" i="1"/>
  <c r="LJ62" i="1"/>
  <c r="MP62" i="1"/>
  <c r="IX62" i="1"/>
  <c r="NV62" i="1"/>
  <c r="OL62" i="1"/>
  <c r="JE62" i="1"/>
  <c r="OC62" i="1"/>
  <c r="OS62" i="1"/>
  <c r="JN62" i="1"/>
  <c r="KT62" i="1"/>
  <c r="LZ62" i="1"/>
  <c r="NS62" i="1"/>
  <c r="KE62" i="1"/>
  <c r="II62" i="1"/>
  <c r="JO62" i="1"/>
  <c r="ON62" i="1"/>
  <c r="IY62" i="1"/>
  <c r="KU62" i="1"/>
  <c r="LK62" i="1"/>
  <c r="MA62" i="1"/>
  <c r="MQ62" i="1"/>
  <c r="NO62" i="1"/>
  <c r="HO62" i="1"/>
  <c r="HW62" i="1"/>
  <c r="IE62" i="1"/>
  <c r="IR62" i="1"/>
  <c r="HV62" i="1"/>
  <c r="ID62" i="1"/>
  <c r="IS62" i="1"/>
  <c r="JI62" i="1"/>
  <c r="JH62" i="1"/>
  <c r="KN62" i="1"/>
  <c r="LT62" i="1"/>
  <c r="MZ62" i="1"/>
  <c r="OZ62" i="1"/>
  <c r="KO62" i="1"/>
  <c r="LU62" i="1"/>
  <c r="NA62" i="1"/>
  <c r="NQ62" i="1"/>
  <c r="OE62" i="1"/>
  <c r="OM62" i="1"/>
  <c r="OU62" i="1"/>
  <c r="IL62" i="1"/>
  <c r="JB62" i="1"/>
  <c r="JR62" i="1"/>
  <c r="KH62" i="1"/>
  <c r="KX62" i="1"/>
  <c r="LN62" i="1"/>
  <c r="MD62" i="1"/>
  <c r="MT62" i="1"/>
  <c r="NJ62" i="1"/>
  <c r="NZ62" i="1"/>
  <c r="OA62" i="1"/>
  <c r="OP62" i="1"/>
  <c r="JX62" i="1"/>
  <c r="LD62" i="1"/>
  <c r="MJ62" i="1"/>
  <c r="NP62" i="1"/>
  <c r="JY62" i="1"/>
  <c r="LE62" i="1"/>
  <c r="MK62" i="1"/>
  <c r="JS62" i="1"/>
  <c r="KY62" i="1"/>
  <c r="ME62" i="1"/>
  <c r="IW62" i="1"/>
  <c r="IM62" i="1"/>
  <c r="HQ62" i="1"/>
  <c r="HY62" i="1"/>
  <c r="JC62" i="1"/>
  <c r="KI62" i="1"/>
  <c r="LO62" i="1"/>
  <c r="MU62" i="1"/>
  <c r="NW62" i="1"/>
  <c r="OR62" i="1"/>
  <c r="HP62" i="1"/>
  <c r="ND62" i="1"/>
  <c r="JM62" i="1"/>
  <c r="KS62" i="1"/>
  <c r="IV62" i="1"/>
  <c r="KB62" i="1"/>
  <c r="LH62" i="1"/>
  <c r="MN62" i="1"/>
  <c r="IG62" i="1"/>
  <c r="HX62" i="1"/>
  <c r="KC62" i="1"/>
  <c r="LI62" i="1"/>
  <c r="IP62" i="1"/>
  <c r="JF62" i="1"/>
  <c r="AS62" i="1"/>
  <c r="BI62" i="1"/>
  <c r="DE62" i="1"/>
  <c r="DU62" i="1"/>
  <c r="EK62" i="1"/>
  <c r="FA62" i="1"/>
  <c r="FQ62" i="1"/>
  <c r="IF62" i="1"/>
  <c r="JL62" i="1"/>
  <c r="KR62" i="1"/>
  <c r="LX62" i="1"/>
  <c r="NT62" i="1"/>
  <c r="NE62" i="1"/>
  <c r="OW62" i="1"/>
  <c r="MX62" i="1"/>
  <c r="W62" i="1"/>
  <c r="NU62" i="1"/>
  <c r="JV62" i="1"/>
  <c r="LB62" i="1"/>
  <c r="MH62" i="1"/>
  <c r="NC62" i="1"/>
  <c r="IQ62" i="1"/>
  <c r="JW62" i="1"/>
  <c r="LC62" i="1"/>
  <c r="MI62" i="1"/>
  <c r="GJ62" i="1"/>
  <c r="AI62" i="1"/>
  <c r="EA62" i="1"/>
  <c r="AG62" i="1"/>
  <c r="AW62" i="1"/>
  <c r="BM62" i="1"/>
  <c r="CC62" i="1"/>
  <c r="CS62" i="1"/>
  <c r="DI62" i="1"/>
  <c r="DY62" i="1"/>
  <c r="EO62" i="1"/>
  <c r="FE62" i="1"/>
  <c r="FU62" i="1"/>
  <c r="GO62" i="1"/>
  <c r="CO62" i="1"/>
  <c r="M62" i="1"/>
  <c r="LY62" i="1"/>
  <c r="OG62" i="1"/>
  <c r="NN62" i="1"/>
  <c r="OF62" i="1"/>
  <c r="OD62" i="1"/>
  <c r="Z62" i="1"/>
  <c r="MO62" i="1"/>
  <c r="OO62" i="1"/>
  <c r="KL62" i="1"/>
  <c r="LR62" i="1"/>
  <c r="OT62" i="1"/>
  <c r="JG62" i="1"/>
  <c r="KM62" i="1"/>
  <c r="LS62" i="1"/>
  <c r="MY62" i="1"/>
  <c r="OV62" i="1"/>
  <c r="R62" i="1"/>
  <c r="O62" i="1"/>
  <c r="AE62" i="1"/>
  <c r="AY62" i="1"/>
  <c r="EQ62" i="1"/>
  <c r="FG62" i="1"/>
  <c r="FW62" i="1"/>
  <c r="GL62" i="1"/>
  <c r="CI62" i="1"/>
  <c r="Q62" i="1"/>
  <c r="Y62" i="1"/>
  <c r="GS62" i="1"/>
  <c r="CE62" i="1"/>
  <c r="DK62" i="1"/>
  <c r="AM62" i="1"/>
  <c r="EE62" i="1"/>
  <c r="GA62" i="1"/>
  <c r="GM62" i="1"/>
  <c r="BS62" i="1"/>
  <c r="CY62" i="1"/>
  <c r="FK62" i="1"/>
  <c r="T62" i="1"/>
  <c r="AB62" i="1"/>
  <c r="BO62" i="1"/>
  <c r="CU62" i="1"/>
  <c r="BC62" i="1"/>
  <c r="DO62" i="1"/>
  <c r="EU62" i="1"/>
  <c r="AH62" i="1"/>
  <c r="GN62" i="1"/>
  <c r="BD62" i="1"/>
  <c r="DP62" i="1"/>
  <c r="EV62" i="1"/>
  <c r="GB62" i="1"/>
  <c r="BR62" i="1"/>
  <c r="CX62" i="1"/>
  <c r="ED62" i="1"/>
  <c r="FZ62" i="1"/>
  <c r="BH62" i="1"/>
  <c r="CN62" i="1"/>
  <c r="DD62" i="1"/>
  <c r="GQ62" i="1"/>
  <c r="S62" i="1"/>
  <c r="BN62" i="1"/>
  <c r="CT62" i="1"/>
  <c r="DZ62" i="1"/>
  <c r="FV62" i="1"/>
  <c r="CJ62" i="1"/>
  <c r="BB62" i="1"/>
  <c r="FJ62" i="1"/>
  <c r="AX62" i="1"/>
  <c r="FF62" i="1"/>
  <c r="AN62" i="1"/>
  <c r="EF62" i="1"/>
  <c r="FL62" i="1"/>
  <c r="GP62" i="1"/>
  <c r="CH62" i="1"/>
  <c r="DN62" i="1"/>
  <c r="ET62" i="1"/>
  <c r="AR62" i="1"/>
  <c r="BX62" i="1"/>
  <c r="GC62" i="1"/>
  <c r="BY62" i="1"/>
  <c r="AK62" i="1"/>
  <c r="BA62" i="1"/>
  <c r="BQ62" i="1"/>
  <c r="CG62" i="1"/>
  <c r="CW62" i="1"/>
  <c r="DM62" i="1"/>
  <c r="EC62" i="1"/>
  <c r="ES62" i="1"/>
  <c r="FI62" i="1"/>
  <c r="FY62" i="1"/>
  <c r="AO62" i="1"/>
  <c r="BE62" i="1"/>
  <c r="BU62" i="1"/>
  <c r="CK62" i="1"/>
  <c r="DA62" i="1"/>
  <c r="DQ62" i="1"/>
  <c r="EG62" i="1"/>
  <c r="EW62" i="1"/>
  <c r="FM62" i="1"/>
  <c r="GG62" i="1"/>
  <c r="GW62" i="1"/>
  <c r="U62" i="1"/>
  <c r="AC62" i="1"/>
  <c r="GK62" i="1"/>
  <c r="CD62" i="1"/>
  <c r="DJ62" i="1"/>
  <c r="EP62" i="1"/>
  <c r="BT62" i="1"/>
  <c r="CZ62" i="1"/>
  <c r="AL62" i="1"/>
  <c r="DT62" i="1"/>
  <c r="EJ62" i="1"/>
  <c r="EZ62" i="1"/>
  <c r="FP62" i="1"/>
  <c r="BG62" i="1"/>
  <c r="CM62" i="1"/>
  <c r="AU62" i="1"/>
  <c r="CA62" i="1"/>
  <c r="DG62" i="1"/>
  <c r="EX62" i="1"/>
  <c r="GV62" i="1"/>
  <c r="DX62" i="1"/>
  <c r="FD62" i="1"/>
  <c r="GH62" i="1"/>
  <c r="AT62" i="1"/>
  <c r="FB62" i="1"/>
  <c r="DB62" i="1"/>
  <c r="EH62" i="1"/>
  <c r="BL62" i="1"/>
  <c r="BZ62" i="1"/>
  <c r="DF62" i="1"/>
  <c r="AJ62" i="1"/>
  <c r="FH62" i="1"/>
  <c r="GI62" i="1"/>
  <c r="GR62" i="1"/>
  <c r="EI62" i="1"/>
  <c r="GT62" i="1"/>
  <c r="DW62" i="1"/>
  <c r="FS62" i="1"/>
  <c r="GE62" i="1"/>
  <c r="P62" i="1"/>
  <c r="AF62" i="1"/>
  <c r="AP62" i="1"/>
  <c r="BV62" i="1"/>
  <c r="CR62" i="1"/>
  <c r="EL62" i="1"/>
  <c r="DL62" i="1"/>
  <c r="EB62" i="1"/>
  <c r="ER62" i="1"/>
  <c r="FX62" i="1"/>
  <c r="GY62" i="1"/>
  <c r="CV62" i="1"/>
  <c r="AA62" i="1"/>
  <c r="AQ62" i="1"/>
  <c r="BW62" i="1"/>
  <c r="DC62" i="1"/>
  <c r="FO62" i="1"/>
  <c r="GD62" i="1"/>
  <c r="BK62" i="1"/>
  <c r="CQ62" i="1"/>
  <c r="FC62" i="1"/>
  <c r="X62" i="1"/>
  <c r="GF62" i="1"/>
  <c r="EN62" i="1"/>
  <c r="FT62" i="1"/>
  <c r="AZ62" i="1"/>
  <c r="BP62" i="1"/>
  <c r="CF62" i="1"/>
  <c r="DV62" i="1"/>
  <c r="N62" i="1"/>
  <c r="V62" i="1"/>
  <c r="AD62" i="1"/>
  <c r="DS62" i="1"/>
  <c r="EY62" i="1"/>
  <c r="EM62" i="1"/>
  <c r="GU62" i="1"/>
  <c r="BF62" i="1"/>
  <c r="CL62" i="1"/>
  <c r="DR62" i="1"/>
  <c r="FN62" i="1"/>
  <c r="AV62" i="1"/>
  <c r="CB62" i="1"/>
  <c r="DH62" i="1"/>
  <c r="GX62" i="1"/>
  <c r="BJ62" i="1"/>
  <c r="CP62" i="1"/>
  <c r="FR62" i="1"/>
  <c r="AV60" i="10" l="1"/>
  <c r="BG6" i="10" s="1"/>
  <c r="HK62" i="1"/>
  <c r="HJ63" i="1"/>
  <c r="GY63" i="3" s="1"/>
  <c r="GY63" i="4" s="1"/>
  <c r="PK63" i="1"/>
  <c r="OZ63" i="3" s="1"/>
  <c r="OZ63" i="4" s="1"/>
  <c r="PA61" i="3"/>
  <c r="PA61" i="4" s="1"/>
  <c r="B61" i="4"/>
  <c r="H60" i="10" s="1"/>
  <c r="GZ61" i="3"/>
  <c r="GZ61" i="4" s="1"/>
  <c r="PL62" i="1"/>
  <c r="PJ63" i="1"/>
  <c r="OY63" i="3" s="1"/>
  <c r="OY63" i="4" s="1"/>
  <c r="HI63" i="1"/>
  <c r="GX63" i="3" s="1"/>
  <c r="GX63" i="4" s="1"/>
  <c r="G61" i="4"/>
  <c r="G60" i="10" s="1"/>
  <c r="K61" i="4"/>
  <c r="F60" i="10" s="1"/>
  <c r="I61" i="4"/>
  <c r="V61" i="4"/>
  <c r="A62" i="4"/>
  <c r="A61" i="10" s="1"/>
  <c r="A63" i="3"/>
  <c r="HB62" i="3"/>
  <c r="HB62" i="4" s="1"/>
  <c r="AU61" i="10" s="1"/>
  <c r="PA60" i="4"/>
  <c r="PI63" i="1"/>
  <c r="OX63" i="3" s="1"/>
  <c r="OX63" i="4" s="1"/>
  <c r="HH63" i="1"/>
  <c r="GW63" i="3" s="1"/>
  <c r="GW63" i="4" s="1"/>
  <c r="HC61" i="4"/>
  <c r="BB60" i="10" s="1"/>
  <c r="HG63" i="1"/>
  <c r="GV63" i="3" s="1"/>
  <c r="GV63" i="4" s="1"/>
  <c r="PH63" i="1"/>
  <c r="OW63" i="3" s="1"/>
  <c r="OW63" i="4" s="1"/>
  <c r="PF63" i="1"/>
  <c r="OU63" i="3" s="1"/>
  <c r="OU63" i="4" s="1"/>
  <c r="PG63" i="1"/>
  <c r="OV63" i="3" s="1"/>
  <c r="OV63" i="4" s="1"/>
  <c r="PE63" i="1"/>
  <c r="OT63" i="3" s="1"/>
  <c r="OT63" i="4" s="1"/>
  <c r="HF63" i="1"/>
  <c r="GU63" i="3" s="1"/>
  <c r="GU63" i="4" s="1"/>
  <c r="HE63" i="1"/>
  <c r="GT63" i="3" s="1"/>
  <c r="GT63" i="4" s="1"/>
  <c r="HD63" i="1"/>
  <c r="GS63" i="3" s="1"/>
  <c r="GS63" i="4" s="1"/>
  <c r="M6" i="10"/>
  <c r="GR62" i="3"/>
  <c r="GR62" i="4" s="1"/>
  <c r="GQ62" i="3"/>
  <c r="GQ62" i="4" s="1"/>
  <c r="GP62" i="3"/>
  <c r="GP62" i="4" s="1"/>
  <c r="PD63" i="1"/>
  <c r="OS63" i="3" s="1"/>
  <c r="OS63" i="4" s="1"/>
  <c r="HC63" i="1"/>
  <c r="PC63" i="1"/>
  <c r="OR63" i="3" s="1"/>
  <c r="OR63" i="4" s="1"/>
  <c r="PB63" i="1"/>
  <c r="OQ63" i="3" s="1"/>
  <c r="OQ63" i="4" s="1"/>
  <c r="HB63" i="1"/>
  <c r="HA63" i="1"/>
  <c r="FC62" i="3"/>
  <c r="FC62" i="4" s="1"/>
  <c r="S62" i="3"/>
  <c r="S62" i="4" s="1"/>
  <c r="EC62" i="3"/>
  <c r="EC62" i="4" s="1"/>
  <c r="CR62" i="3"/>
  <c r="CR62" i="4" s="1"/>
  <c r="CK62" i="3"/>
  <c r="CK62" i="4" s="1"/>
  <c r="DQ62" i="3"/>
  <c r="DQ62" i="4" s="1"/>
  <c r="BK62" i="3"/>
  <c r="BK62" i="4" s="1"/>
  <c r="FT62" i="3"/>
  <c r="FT62" i="4" s="1"/>
  <c r="DX62" i="3"/>
  <c r="DX62" i="4" s="1"/>
  <c r="Y62" i="3"/>
  <c r="Y62" i="4" s="1"/>
  <c r="C61" i="10" s="1"/>
  <c r="N7" i="10" s="1"/>
  <c r="DW62" i="3"/>
  <c r="DW62" i="4" s="1"/>
  <c r="FW62" i="3"/>
  <c r="FW62" i="4" s="1"/>
  <c r="EM62" i="3"/>
  <c r="EM62" i="4" s="1"/>
  <c r="CB62" i="3"/>
  <c r="CB62" i="4" s="1"/>
  <c r="DY62" i="3"/>
  <c r="DY62" i="4" s="1"/>
  <c r="BI62" i="3"/>
  <c r="BI62" i="4" s="1"/>
  <c r="FZ62" i="3"/>
  <c r="FZ62" i="4" s="1"/>
  <c r="FV62" i="3"/>
  <c r="FV62" i="4" s="1"/>
  <c r="DF62" i="3"/>
  <c r="DF62" i="4" s="1"/>
  <c r="AT62" i="3"/>
  <c r="AT62" i="4" s="1"/>
  <c r="EH62" i="3"/>
  <c r="EH62" i="4" s="1"/>
  <c r="BV62" i="3"/>
  <c r="BV62" i="4" s="1"/>
  <c r="BN62" i="3"/>
  <c r="BN62" i="4" s="1"/>
  <c r="EI62" i="3"/>
  <c r="EI62" i="4" s="1"/>
  <c r="FA62" i="3"/>
  <c r="FA62" i="4" s="1"/>
  <c r="AM62" i="3"/>
  <c r="AM62" i="4" s="1"/>
  <c r="FK62" i="3"/>
  <c r="FK62" i="4" s="1"/>
  <c r="H62" i="3"/>
  <c r="H62" i="4" s="1"/>
  <c r="AW62" i="3"/>
  <c r="AW62" i="4" s="1"/>
  <c r="BG62" i="3"/>
  <c r="BG62" i="4" s="1"/>
  <c r="AS62" i="3"/>
  <c r="AS62" i="4" s="1"/>
  <c r="DD62" i="3"/>
  <c r="DD62" i="4" s="1"/>
  <c r="Q62" i="3"/>
  <c r="Q62" i="4" s="1"/>
  <c r="BH62" i="3"/>
  <c r="BH62" i="4" s="1"/>
  <c r="AB62" i="3"/>
  <c r="AB62" i="4" s="1"/>
  <c r="N62" i="3"/>
  <c r="N62" i="4" s="1"/>
  <c r="FL62" i="3"/>
  <c r="FL62" i="4" s="1"/>
  <c r="T62" i="3"/>
  <c r="T62" i="4" s="1"/>
  <c r="MN62" i="3"/>
  <c r="MN62" i="4" s="1"/>
  <c r="OI62" i="3"/>
  <c r="OI62" i="4" s="1"/>
  <c r="MD62" i="3"/>
  <c r="MD62" i="4" s="1"/>
  <c r="NC62" i="3"/>
  <c r="NC62" i="4" s="1"/>
  <c r="CD62" i="3"/>
  <c r="CD62" i="4" s="1"/>
  <c r="ED62" i="3"/>
  <c r="ED62" i="4" s="1"/>
  <c r="BR62" i="3"/>
  <c r="BR62" i="4" s="1"/>
  <c r="DP62" i="3"/>
  <c r="DP62" i="4" s="1"/>
  <c r="KR62" i="3"/>
  <c r="KR62" i="4" s="1"/>
  <c r="LW62" i="3"/>
  <c r="LW62" i="4" s="1"/>
  <c r="L62" i="3"/>
  <c r="L62" i="4" s="1"/>
  <c r="NI62" i="3"/>
  <c r="NI62" i="4" s="1"/>
  <c r="HU62" i="3"/>
  <c r="HU62" i="4" s="1"/>
  <c r="DJ62" i="3"/>
  <c r="DJ62" i="4" s="1"/>
  <c r="IU62" i="3"/>
  <c r="IU62" i="4" s="1"/>
  <c r="HM62" i="3"/>
  <c r="HM62" i="4" s="1"/>
  <c r="JQ62" i="3"/>
  <c r="JQ62" i="4" s="1"/>
  <c r="MS62" i="3"/>
  <c r="MS62" i="4" s="1"/>
  <c r="MJ62" i="3"/>
  <c r="MJ62" i="4" s="1"/>
  <c r="HN62" i="3"/>
  <c r="HN62" i="4" s="1"/>
  <c r="LT62" i="3"/>
  <c r="LT62" i="4" s="1"/>
  <c r="KT62" i="3"/>
  <c r="KT62" i="4" s="1"/>
  <c r="KS62" i="3"/>
  <c r="KS62" i="4" s="1"/>
  <c r="NO62" i="3"/>
  <c r="NO62" i="4" s="1"/>
  <c r="LC62" i="3"/>
  <c r="LC62" i="4" s="1"/>
  <c r="IQ62" i="3"/>
  <c r="IQ62" i="4" s="1"/>
  <c r="NT62" i="3"/>
  <c r="NT62" i="4" s="1"/>
  <c r="KD62" i="3"/>
  <c r="KD62" i="4" s="1"/>
  <c r="KC62" i="3"/>
  <c r="KC62" i="4" s="1"/>
  <c r="HS62" i="3"/>
  <c r="HS62" i="4" s="1"/>
  <c r="HL62" i="3"/>
  <c r="HL62" i="4" s="1"/>
  <c r="AZ61" i="10" s="1"/>
  <c r="LP62" i="3"/>
  <c r="LP62" i="4" s="1"/>
  <c r="OC62" i="3"/>
  <c r="OC62" i="4" s="1"/>
  <c r="NH62" i="3"/>
  <c r="NH62" i="4" s="1"/>
  <c r="OH62" i="3"/>
  <c r="OH62" i="4" s="1"/>
  <c r="NK62" i="3"/>
  <c r="NK62" i="4" s="1"/>
  <c r="JS62" i="3"/>
  <c r="JS62" i="4" s="1"/>
  <c r="NQ62" i="3"/>
  <c r="NQ62" i="4" s="1"/>
  <c r="ML62" i="3"/>
  <c r="ML62" i="4" s="1"/>
  <c r="JZ62" i="3"/>
  <c r="JZ62" i="4" s="1"/>
  <c r="JI62" i="3"/>
  <c r="JI62" i="4" s="1"/>
  <c r="NA62" i="3"/>
  <c r="NA62" i="4" s="1"/>
  <c r="HQ62" i="3"/>
  <c r="HQ62" i="4" s="1"/>
  <c r="BC61" i="10" s="1"/>
  <c r="MQ62" i="3"/>
  <c r="MQ62" i="4" s="1"/>
  <c r="KV62" i="3"/>
  <c r="KV62" i="4" s="1"/>
  <c r="IJ62" i="3"/>
  <c r="IJ62" i="4" s="1"/>
  <c r="NG62" i="3"/>
  <c r="NG62" i="4" s="1"/>
  <c r="LB62" i="3"/>
  <c r="LB62" i="4" s="1"/>
  <c r="KE62" i="3"/>
  <c r="KE62" i="4" s="1"/>
  <c r="MX62" i="3"/>
  <c r="MX62" i="4" s="1"/>
  <c r="NX62" i="3"/>
  <c r="NX62" i="4" s="1"/>
  <c r="LQ62" i="3"/>
  <c r="LQ62" i="4" s="1"/>
  <c r="JF62" i="3"/>
  <c r="JF62" i="4" s="1"/>
  <c r="LA62" i="3"/>
  <c r="LA62" i="4" s="1"/>
  <c r="HO62" i="3"/>
  <c r="HO62" i="4" s="1"/>
  <c r="GJ62" i="3"/>
  <c r="GJ62" i="4" s="1"/>
  <c r="BU62" i="3"/>
  <c r="BU62" i="4" s="1"/>
  <c r="CF62" i="3"/>
  <c r="CF62" i="4" s="1"/>
  <c r="FG62" i="3"/>
  <c r="FG62" i="4" s="1"/>
  <c r="CW62" i="3"/>
  <c r="CW62" i="4" s="1"/>
  <c r="DG62" i="3"/>
  <c r="DG62" i="4" s="1"/>
  <c r="EB62" i="3"/>
  <c r="EB62" i="4" s="1"/>
  <c r="K62" i="3"/>
  <c r="BE62" i="3"/>
  <c r="BE62" i="4" s="1"/>
  <c r="FU62" i="3"/>
  <c r="FU62" i="4" s="1"/>
  <c r="AZ62" i="3"/>
  <c r="AZ62" i="4" s="1"/>
  <c r="BL62" i="3"/>
  <c r="BL62" i="4" s="1"/>
  <c r="GN62" i="3"/>
  <c r="GN62" i="4" s="1"/>
  <c r="DA62" i="3"/>
  <c r="DA62" i="4" s="1"/>
  <c r="AE62" i="3"/>
  <c r="AE62" i="4" s="1"/>
  <c r="FH62" i="3"/>
  <c r="FH62" i="4" s="1"/>
  <c r="GG62" i="3"/>
  <c r="GG62" i="4" s="1"/>
  <c r="CU62" i="3"/>
  <c r="CU62" i="4" s="1"/>
  <c r="CQ62" i="3"/>
  <c r="CQ62" i="4" s="1"/>
  <c r="ES62" i="3"/>
  <c r="ES62" i="4" s="1"/>
  <c r="CV62" i="3"/>
  <c r="CV62" i="4" s="1"/>
  <c r="AV62" i="3"/>
  <c r="AV62" i="4" s="1"/>
  <c r="DI62" i="3"/>
  <c r="DI62" i="4" s="1"/>
  <c r="EE62" i="3"/>
  <c r="EE62" i="4" s="1"/>
  <c r="R62" i="3"/>
  <c r="R62" i="4" s="1"/>
  <c r="FB62" i="3"/>
  <c r="FB62" i="4" s="1"/>
  <c r="CP62" i="3"/>
  <c r="CP62" i="4" s="1"/>
  <c r="AD62" i="3"/>
  <c r="AD62" i="4" s="1"/>
  <c r="DR62" i="3"/>
  <c r="DR62" i="4" s="1"/>
  <c r="BF62" i="3"/>
  <c r="BF62" i="4" s="1"/>
  <c r="FR62" i="3"/>
  <c r="FR62" i="4" s="1"/>
  <c r="DC62" i="3"/>
  <c r="DC62" i="4" s="1"/>
  <c r="DU62" i="3"/>
  <c r="DU62" i="4" s="1"/>
  <c r="EY62" i="3"/>
  <c r="EY62" i="4" s="1"/>
  <c r="DO62" i="3"/>
  <c r="DO62" i="4" s="1"/>
  <c r="GF62" i="3"/>
  <c r="GF62" i="4" s="1"/>
  <c r="FO62" i="3"/>
  <c r="FO62" i="4" s="1"/>
  <c r="FQ62" i="3"/>
  <c r="FQ62" i="4" s="1"/>
  <c r="GC62" i="3"/>
  <c r="GC62" i="4" s="1"/>
  <c r="AR62" i="3"/>
  <c r="AR62" i="4" s="1"/>
  <c r="I62" i="3"/>
  <c r="GB62" i="3"/>
  <c r="GB62" i="4" s="1"/>
  <c r="CZ62" i="3"/>
  <c r="CZ62" i="4" s="1"/>
  <c r="F62" i="3"/>
  <c r="F62" i="4" s="1"/>
  <c r="E61" i="10" s="1"/>
  <c r="EV62" i="3"/>
  <c r="EV62" i="4" s="1"/>
  <c r="D62" i="3"/>
  <c r="D62" i="4" s="1"/>
  <c r="B61" i="10" s="1"/>
  <c r="LH62" i="3"/>
  <c r="LH62" i="4" s="1"/>
  <c r="LG62" i="3"/>
  <c r="LG62" i="4" s="1"/>
  <c r="O62" i="3"/>
  <c r="O62" i="4" s="1"/>
  <c r="NV62" i="3"/>
  <c r="NV62" i="4" s="1"/>
  <c r="GD62" i="3"/>
  <c r="GD62" i="4" s="1"/>
  <c r="DN62" i="3"/>
  <c r="DN62" i="4" s="1"/>
  <c r="BB62" i="3"/>
  <c r="BB62" i="4" s="1"/>
  <c r="X62" i="3"/>
  <c r="X62" i="4" s="1"/>
  <c r="JL62" i="3"/>
  <c r="JL62" i="4" s="1"/>
  <c r="KQ62" i="3"/>
  <c r="KQ62" i="4" s="1"/>
  <c r="MM62" i="3"/>
  <c r="MM62" i="4" s="1"/>
  <c r="LM62" i="3"/>
  <c r="LM62" i="4" s="1"/>
  <c r="FF62" i="3"/>
  <c r="FF62" i="4" s="1"/>
  <c r="CT62" i="3"/>
  <c r="CT62" i="4" s="1"/>
  <c r="IE62" i="3"/>
  <c r="IE62" i="4" s="1"/>
  <c r="HV62" i="3"/>
  <c r="HV62" i="4" s="1"/>
  <c r="IK62" i="3"/>
  <c r="IK62" i="4" s="1"/>
  <c r="HE62" i="3"/>
  <c r="HE62" i="4" s="1"/>
  <c r="LD62" i="3"/>
  <c r="LD62" i="4" s="1"/>
  <c r="HF62" i="3"/>
  <c r="HF62" i="4" s="1"/>
  <c r="KN62" i="3"/>
  <c r="KN62" i="4" s="1"/>
  <c r="JN62" i="3"/>
  <c r="JN62" i="4" s="1"/>
  <c r="JM62" i="3"/>
  <c r="JM62" i="4" s="1"/>
  <c r="MY62" i="3"/>
  <c r="MY62" i="4" s="1"/>
  <c r="KM62" i="3"/>
  <c r="KM62" i="4" s="1"/>
  <c r="IA62" i="3"/>
  <c r="IA62" i="4" s="1"/>
  <c r="NF62" i="3"/>
  <c r="NF62" i="4" s="1"/>
  <c r="IW62" i="3"/>
  <c r="IW62" i="4" s="1"/>
  <c r="HK62" i="3"/>
  <c r="HK62" i="4" s="1"/>
  <c r="HD62" i="3"/>
  <c r="HD62" i="4" s="1"/>
  <c r="AX61" i="10" s="1"/>
  <c r="KZ62" i="3"/>
  <c r="KZ62" i="4" s="1"/>
  <c r="JD62" i="3"/>
  <c r="JD62" i="4" s="1"/>
  <c r="LO62" i="3"/>
  <c r="LO62" i="4" s="1"/>
  <c r="NR62" i="3"/>
  <c r="NR62" i="4" s="1"/>
  <c r="IM62" i="3"/>
  <c r="IM62" i="4" s="1"/>
  <c r="NZ62" i="3"/>
  <c r="NZ62" i="4" s="1"/>
  <c r="MK62" i="3"/>
  <c r="MK62" i="4" s="1"/>
  <c r="LV62" i="3"/>
  <c r="LV62" i="4" s="1"/>
  <c r="JJ62" i="3"/>
  <c r="JJ62" i="4" s="1"/>
  <c r="IC62" i="3"/>
  <c r="IC62" i="4" s="1"/>
  <c r="LE62" i="3"/>
  <c r="LE62" i="4" s="1"/>
  <c r="HJ62" i="3"/>
  <c r="HJ62" i="4" s="1"/>
  <c r="MV62" i="3"/>
  <c r="MV62" i="4" s="1"/>
  <c r="KF62" i="3"/>
  <c r="KF62" i="4" s="1"/>
  <c r="OM62" i="3"/>
  <c r="OM62" i="4" s="1"/>
  <c r="OF62" i="3"/>
  <c r="OF62" i="4" s="1"/>
  <c r="MA62" i="3"/>
  <c r="MA62" i="4" s="1"/>
  <c r="JO62" i="3"/>
  <c r="JO62" i="4" s="1"/>
  <c r="LR62" i="3"/>
  <c r="LR62" i="4" s="1"/>
  <c r="MW62" i="3"/>
  <c r="MW62" i="4" s="1"/>
  <c r="KK62" i="3"/>
  <c r="KK62" i="4" s="1"/>
  <c r="JU62" i="3"/>
  <c r="JU62" i="4" s="1"/>
  <c r="JE62" i="3"/>
  <c r="JE62" i="4" s="1"/>
  <c r="HP62" i="3"/>
  <c r="HP62" i="4" s="1"/>
  <c r="OP62" i="3"/>
  <c r="OP62" i="4" s="1"/>
  <c r="GM62" i="3"/>
  <c r="GM62" i="4" s="1"/>
  <c r="BQ62" i="3"/>
  <c r="BQ62" i="4" s="1"/>
  <c r="CA62" i="3"/>
  <c r="CA62" i="4" s="1"/>
  <c r="EN62" i="3"/>
  <c r="EN62" i="4" s="1"/>
  <c r="C62" i="3"/>
  <c r="C62" i="4" s="1"/>
  <c r="D61" i="10" s="1"/>
  <c r="AO62" i="3"/>
  <c r="AO62" i="4" s="1"/>
  <c r="M62" i="3"/>
  <c r="M62" i="4" s="1"/>
  <c r="FS62" i="3"/>
  <c r="FS62" i="4" s="1"/>
  <c r="AF62" i="3"/>
  <c r="AF62" i="4" s="1"/>
  <c r="FM62" i="3"/>
  <c r="FM62" i="4" s="1"/>
  <c r="EA62" i="3"/>
  <c r="EA62" i="4" s="1"/>
  <c r="U62" i="3"/>
  <c r="U62" i="4" s="1"/>
  <c r="DL62" i="3"/>
  <c r="DL62" i="4" s="1"/>
  <c r="FX62" i="3"/>
  <c r="FX62" i="4" s="1"/>
  <c r="BO62" i="3"/>
  <c r="BO62" i="4" s="1"/>
  <c r="EQ62" i="3"/>
  <c r="EQ62" i="4" s="1"/>
  <c r="DM62" i="3"/>
  <c r="DM62" i="4" s="1"/>
  <c r="BP62" i="3"/>
  <c r="BP62" i="4" s="1"/>
  <c r="FE62" i="3"/>
  <c r="FE62" i="4" s="1"/>
  <c r="AA62" i="3"/>
  <c r="AA62" i="4" s="1"/>
  <c r="CY62" i="3"/>
  <c r="CY62" i="4" s="1"/>
  <c r="J62" i="3"/>
  <c r="J62" i="4" s="1"/>
  <c r="EL62" i="3"/>
  <c r="EL62" i="4" s="1"/>
  <c r="BZ62" i="3"/>
  <c r="BZ62" i="4" s="1"/>
  <c r="FN62" i="3"/>
  <c r="FN62" i="4" s="1"/>
  <c r="DB62" i="3"/>
  <c r="DB62" i="4" s="1"/>
  <c r="AP62" i="3"/>
  <c r="AP62" i="4" s="1"/>
  <c r="BM62" i="3"/>
  <c r="BM62" i="4" s="1"/>
  <c r="BW62" i="3"/>
  <c r="BW62" i="4" s="1"/>
  <c r="AC62" i="3"/>
  <c r="AC62" i="4" s="1"/>
  <c r="AQ62" i="3"/>
  <c r="AQ62" i="4" s="1"/>
  <c r="CI62" i="3"/>
  <c r="CI62" i="4" s="1"/>
  <c r="CS62" i="3"/>
  <c r="CS62" i="4" s="1"/>
  <c r="DS62" i="3"/>
  <c r="DS62" i="4" s="1"/>
  <c r="EK62" i="3"/>
  <c r="EK62" i="4" s="1"/>
  <c r="W62" i="3"/>
  <c r="W62" i="4" s="1"/>
  <c r="CJ62" i="3"/>
  <c r="CJ62" i="4" s="1"/>
  <c r="EZ62" i="3"/>
  <c r="EZ62" i="4" s="1"/>
  <c r="FP62" i="3"/>
  <c r="FP62" i="4" s="1"/>
  <c r="BT62" i="3"/>
  <c r="BT62" i="4" s="1"/>
  <c r="BX62" i="3"/>
  <c r="BX62" i="4" s="1"/>
  <c r="EF62" i="3"/>
  <c r="EF62" i="4" s="1"/>
  <c r="G62" i="3"/>
  <c r="KB62" i="3"/>
  <c r="KB62" i="4" s="1"/>
  <c r="KA62" i="3"/>
  <c r="KA62" i="4" s="1"/>
  <c r="NS62" i="3"/>
  <c r="NS62" i="4" s="1"/>
  <c r="LN62" i="3"/>
  <c r="LN62" i="4" s="1"/>
  <c r="FJ62" i="3"/>
  <c r="FJ62" i="4" s="1"/>
  <c r="CX62" i="3"/>
  <c r="CX62" i="4" s="1"/>
  <c r="AL62" i="3"/>
  <c r="AL62" i="4" s="1"/>
  <c r="FY62" i="3"/>
  <c r="FY62" i="4" s="1"/>
  <c r="IF62" i="3"/>
  <c r="IF62" i="4" s="1"/>
  <c r="JK62" i="3"/>
  <c r="JK62" i="4" s="1"/>
  <c r="OL62" i="3"/>
  <c r="OL62" i="4" s="1"/>
  <c r="KG62" i="3"/>
  <c r="KG62" i="4" s="1"/>
  <c r="EP62" i="3"/>
  <c r="EP62" i="4" s="1"/>
  <c r="AX62" i="3"/>
  <c r="AX62" i="4" s="1"/>
  <c r="KX62" i="3"/>
  <c r="KX62" i="4" s="1"/>
  <c r="MC62" i="3"/>
  <c r="MC62" i="4" s="1"/>
  <c r="KH62" i="3"/>
  <c r="KH62" i="4" s="1"/>
  <c r="OG62" i="3"/>
  <c r="OG62" i="4" s="1"/>
  <c r="JX62" i="3"/>
  <c r="JX62" i="4" s="1"/>
  <c r="IB62" i="3"/>
  <c r="IB62" i="4" s="1"/>
  <c r="JH62" i="3"/>
  <c r="JH62" i="4" s="1"/>
  <c r="NE62" i="3"/>
  <c r="NE62" i="4" s="1"/>
  <c r="OE62" i="3"/>
  <c r="OE62" i="4" s="1"/>
  <c r="MI62" i="3"/>
  <c r="MI62" i="4" s="1"/>
  <c r="JW62" i="3"/>
  <c r="JW62" i="4" s="1"/>
  <c r="OJ62" i="3"/>
  <c r="OJ62" i="4" s="1"/>
  <c r="MP62" i="3"/>
  <c r="MP62" i="4" s="1"/>
  <c r="MO62" i="3"/>
  <c r="MO62" i="4" s="1"/>
  <c r="IX62" i="3"/>
  <c r="IX62" i="4" s="1"/>
  <c r="IG62" i="3"/>
  <c r="IG62" i="4" s="1"/>
  <c r="ND62" i="3"/>
  <c r="ND62" i="4" s="1"/>
  <c r="KJ62" i="3"/>
  <c r="KJ62" i="4" s="1"/>
  <c r="HX62" i="3"/>
  <c r="HX62" i="4" s="1"/>
  <c r="KI62" i="3"/>
  <c r="KI62" i="4" s="1"/>
  <c r="IT62" i="3"/>
  <c r="IT62" i="4" s="1"/>
  <c r="ME62" i="3"/>
  <c r="ME62" i="4" s="1"/>
  <c r="MU62" i="3"/>
  <c r="MU62" i="4" s="1"/>
  <c r="ID62" i="3"/>
  <c r="ID62" i="4" s="1"/>
  <c r="LF62" i="3"/>
  <c r="LF62" i="4" s="1"/>
  <c r="LU62" i="3"/>
  <c r="LU62" i="4" s="1"/>
  <c r="HI62" i="3"/>
  <c r="HI62" i="4" s="1"/>
  <c r="JY62" i="3"/>
  <c r="JY62" i="4" s="1"/>
  <c r="HR62" i="3"/>
  <c r="HR62" i="4" s="1"/>
  <c r="MB62" i="3"/>
  <c r="MB62" i="4" s="1"/>
  <c r="JP62" i="3"/>
  <c r="JP62" i="4" s="1"/>
  <c r="NW62" i="3"/>
  <c r="NW62" i="4" s="1"/>
  <c r="NN62" i="3"/>
  <c r="NN62" i="4" s="1"/>
  <c r="LK62" i="3"/>
  <c r="LK62" i="4" s="1"/>
  <c r="IY62" i="3"/>
  <c r="IY62" i="4" s="1"/>
  <c r="MG62" i="3"/>
  <c r="MG62" i="4" s="1"/>
  <c r="IP62" i="3"/>
  <c r="IP62" i="4" s="1"/>
  <c r="KL62" i="3"/>
  <c r="KL62" i="4" s="1"/>
  <c r="IO62" i="3"/>
  <c r="IO62" i="4" s="1"/>
  <c r="HY62" i="3"/>
  <c r="HY62" i="4" s="1"/>
  <c r="HG62" i="3"/>
  <c r="HG62" i="4" s="1"/>
  <c r="AY61" i="10" s="1"/>
  <c r="CE62" i="3"/>
  <c r="CE62" i="4" s="1"/>
  <c r="AY62" i="3"/>
  <c r="AY62" i="4" s="1"/>
  <c r="AK62" i="3"/>
  <c r="AK62" i="4" s="1"/>
  <c r="AU62" i="3"/>
  <c r="AU62" i="4" s="1"/>
  <c r="DH62" i="3"/>
  <c r="DH62" i="4" s="1"/>
  <c r="DK62" i="3"/>
  <c r="DK62" i="4" s="1"/>
  <c r="FI62" i="3"/>
  <c r="FI62" i="4" s="1"/>
  <c r="ER62" i="3"/>
  <c r="ER62" i="4" s="1"/>
  <c r="FD62" i="3"/>
  <c r="FD62" i="4" s="1"/>
  <c r="P62" i="3"/>
  <c r="P62" i="4" s="1"/>
  <c r="I61" i="10" s="1"/>
  <c r="EG62" i="3"/>
  <c r="EG62" i="4" s="1"/>
  <c r="CG62" i="3"/>
  <c r="CG62" i="4" s="1"/>
  <c r="E62" i="3"/>
  <c r="E62" i="4" s="1"/>
  <c r="GI62" i="3"/>
  <c r="GI62" i="4" s="1"/>
  <c r="EW62" i="3"/>
  <c r="EW62" i="4" s="1"/>
  <c r="BA62" i="3"/>
  <c r="BA62" i="4" s="1"/>
  <c r="AI62" i="3"/>
  <c r="AI62" i="4" s="1"/>
  <c r="GK62" i="3"/>
  <c r="GK62" i="4" s="1"/>
  <c r="AJ62" i="3"/>
  <c r="AJ62" i="4" s="1"/>
  <c r="EO62" i="3"/>
  <c r="EO62" i="4" s="1"/>
  <c r="CO62" i="3"/>
  <c r="CO62" i="4" s="1"/>
  <c r="BS62" i="3"/>
  <c r="BS62" i="4" s="1"/>
  <c r="GL62" i="3"/>
  <c r="GL62" i="4" s="1"/>
  <c r="DV62" i="3"/>
  <c r="DV62" i="4" s="1"/>
  <c r="BJ62" i="3"/>
  <c r="BJ62" i="4" s="1"/>
  <c r="EX62" i="3"/>
  <c r="EX62" i="4" s="1"/>
  <c r="CL62" i="3"/>
  <c r="CL62" i="4" s="1"/>
  <c r="Z62" i="3"/>
  <c r="Z62" i="4" s="1"/>
  <c r="AG62" i="3"/>
  <c r="AG62" i="4" s="1"/>
  <c r="GE62" i="3"/>
  <c r="GE62" i="4" s="1"/>
  <c r="EU62" i="3"/>
  <c r="EU62" i="4" s="1"/>
  <c r="BY62" i="3"/>
  <c r="BY62" i="4" s="1"/>
  <c r="BC62" i="3"/>
  <c r="BC62" i="4" s="1"/>
  <c r="CC62" i="3"/>
  <c r="CC62" i="4" s="1"/>
  <c r="CM62" i="3"/>
  <c r="CM62" i="4" s="1"/>
  <c r="DE62" i="3"/>
  <c r="DE62" i="4" s="1"/>
  <c r="EJ62" i="3"/>
  <c r="EJ62" i="4" s="1"/>
  <c r="BD62" i="3"/>
  <c r="BD62" i="4" s="1"/>
  <c r="CN62" i="3"/>
  <c r="CN62" i="4" s="1"/>
  <c r="DT62" i="3"/>
  <c r="DT62" i="4" s="1"/>
  <c r="GH62" i="3"/>
  <c r="GH62" i="4" s="1"/>
  <c r="GA62" i="3"/>
  <c r="GA62" i="4" s="1"/>
  <c r="AN62" i="3"/>
  <c r="AN62" i="4" s="1"/>
  <c r="OK62" i="3"/>
  <c r="OK62" i="4" s="1"/>
  <c r="IV62" i="3"/>
  <c r="IV62" i="4" s="1"/>
  <c r="OD62" i="3"/>
  <c r="OD62" i="4" s="1"/>
  <c r="NU62" i="3"/>
  <c r="NU62" i="4" s="1"/>
  <c r="B62" i="3"/>
  <c r="ET62" i="3"/>
  <c r="ET62" i="4" s="1"/>
  <c r="CH62" i="3"/>
  <c r="CH62" i="4" s="1"/>
  <c r="V62" i="3"/>
  <c r="LX62" i="3"/>
  <c r="LX62" i="4" s="1"/>
  <c r="MR62" i="3"/>
  <c r="MR62" i="4" s="1"/>
  <c r="NJ62" i="3"/>
  <c r="NJ62" i="4" s="1"/>
  <c r="MT62" i="3"/>
  <c r="MT62" i="4" s="1"/>
  <c r="JA62" i="3"/>
  <c r="JA62" i="4" s="1"/>
  <c r="DZ62" i="3"/>
  <c r="DZ62" i="4" s="1"/>
  <c r="AH62" i="3"/>
  <c r="AH62" i="4" s="1"/>
  <c r="JR62" i="3"/>
  <c r="JR62" i="4" s="1"/>
  <c r="KW62" i="3"/>
  <c r="KW62" i="4" s="1"/>
  <c r="JB62" i="3"/>
  <c r="JB62" i="4" s="1"/>
  <c r="NL62" i="3"/>
  <c r="NL62" i="4" s="1"/>
  <c r="IR62" i="3"/>
  <c r="IR62" i="4" s="1"/>
  <c r="IL62" i="3"/>
  <c r="IL62" i="4" s="1"/>
  <c r="LZ62" i="3"/>
  <c r="LZ62" i="4" s="1"/>
  <c r="LY62" i="3"/>
  <c r="LY62" i="4" s="1"/>
  <c r="NP62" i="3"/>
  <c r="NP62" i="4" s="1"/>
  <c r="LS62" i="3"/>
  <c r="LS62" i="4" s="1"/>
  <c r="JG62" i="3"/>
  <c r="JG62" i="4" s="1"/>
  <c r="OB62" i="3"/>
  <c r="OB62" i="4" s="1"/>
  <c r="LJ62" i="3"/>
  <c r="LJ62" i="4" s="1"/>
  <c r="LI62" i="3"/>
  <c r="LI62" i="4" s="1"/>
  <c r="IH62" i="3"/>
  <c r="IH62" i="4" s="1"/>
  <c r="HT62" i="3"/>
  <c r="HT62" i="4" s="1"/>
  <c r="MF62" i="3"/>
  <c r="MF62" i="4" s="1"/>
  <c r="IN62" i="3"/>
  <c r="IN62" i="4" s="1"/>
  <c r="JT62" i="3"/>
  <c r="JT62" i="4" s="1"/>
  <c r="JC62" i="3"/>
  <c r="JC62" i="4" s="1"/>
  <c r="OA62" i="3"/>
  <c r="OA62" i="4" s="1"/>
  <c r="KY62" i="3"/>
  <c r="KY62" i="4" s="1"/>
  <c r="HW62" i="3"/>
  <c r="HW62" i="4" s="1"/>
  <c r="NY62" i="3"/>
  <c r="NY62" i="4" s="1"/>
  <c r="KP62" i="3"/>
  <c r="KP62" i="4" s="1"/>
  <c r="KO62" i="3"/>
  <c r="KO62" i="4" s="1"/>
  <c r="NB62" i="3"/>
  <c r="NB62" i="4" s="1"/>
  <c r="IS62" i="3"/>
  <c r="IS62" i="4" s="1"/>
  <c r="HC62" i="3"/>
  <c r="LL62" i="3"/>
  <c r="LL62" i="4" s="1"/>
  <c r="IZ62" i="3"/>
  <c r="IZ62" i="4" s="1"/>
  <c r="MZ62" i="3"/>
  <c r="MZ62" i="4" s="1"/>
  <c r="MH62" i="3"/>
  <c r="MH62" i="4" s="1"/>
  <c r="KU62" i="3"/>
  <c r="KU62" i="4" s="1"/>
  <c r="II62" i="3"/>
  <c r="II62" i="4" s="1"/>
  <c r="ON62" i="3"/>
  <c r="ON62" i="4" s="1"/>
  <c r="NM62" i="3"/>
  <c r="NM62" i="4" s="1"/>
  <c r="JV62" i="3"/>
  <c r="JV62" i="4" s="1"/>
  <c r="HZ62" i="3"/>
  <c r="HZ62" i="4" s="1"/>
  <c r="AW61" i="10" s="1"/>
  <c r="BH7" i="10" s="1"/>
  <c r="HH62" i="3"/>
  <c r="HH62" i="4" s="1"/>
  <c r="BA61" i="10" s="1"/>
  <c r="GO62" i="3"/>
  <c r="GO62" i="4" s="1"/>
  <c r="OO62" i="3"/>
  <c r="OO62" i="4" s="1"/>
  <c r="L64" i="1"/>
  <c r="PA63" i="1"/>
  <c r="HM63" i="1"/>
  <c r="GZ63" i="1"/>
  <c r="HS63" i="1"/>
  <c r="IA63" i="1"/>
  <c r="HR63" i="1"/>
  <c r="HZ63" i="1"/>
  <c r="IJ63" i="1"/>
  <c r="IZ63" i="1"/>
  <c r="JP63" i="1"/>
  <c r="KF63" i="1"/>
  <c r="KV63" i="1"/>
  <c r="LL63" i="1"/>
  <c r="MB63" i="1"/>
  <c r="MR63" i="1"/>
  <c r="NH63" i="1"/>
  <c r="NX63" i="1"/>
  <c r="JA63" i="1"/>
  <c r="JQ63" i="1"/>
  <c r="KG63" i="1"/>
  <c r="KW63" i="1"/>
  <c r="OI63" i="1"/>
  <c r="OQ63" i="1"/>
  <c r="LM63" i="1"/>
  <c r="MS63" i="1"/>
  <c r="IK63" i="1"/>
  <c r="OY63" i="1"/>
  <c r="MC63" i="1"/>
  <c r="NI63" i="1"/>
  <c r="IT63" i="1"/>
  <c r="JJ63" i="1"/>
  <c r="JZ63" i="1"/>
  <c r="KP63" i="1"/>
  <c r="LF63" i="1"/>
  <c r="LV63" i="1"/>
  <c r="NY63" i="1"/>
  <c r="ML63" i="1"/>
  <c r="OJ63" i="1"/>
  <c r="HU63" i="1"/>
  <c r="NR63" i="1"/>
  <c r="NK63" i="1"/>
  <c r="OH63" i="1"/>
  <c r="OX63" i="1"/>
  <c r="IU63" i="1"/>
  <c r="JK63" i="1"/>
  <c r="KA63" i="1"/>
  <c r="KQ63" i="1"/>
  <c r="LG63" i="1"/>
  <c r="LW63" i="1"/>
  <c r="MM63" i="1"/>
  <c r="NG63" i="1"/>
  <c r="NB63" i="1"/>
  <c r="HT63" i="1"/>
  <c r="IB63" i="1"/>
  <c r="IN63" i="1"/>
  <c r="JD63" i="1"/>
  <c r="JT63" i="1"/>
  <c r="KJ63" i="1"/>
  <c r="KZ63" i="1"/>
  <c r="LP63" i="1"/>
  <c r="MF63" i="1"/>
  <c r="MV63" i="1"/>
  <c r="HN63" i="1"/>
  <c r="OB63" i="1"/>
  <c r="IO63" i="1"/>
  <c r="JE63" i="1"/>
  <c r="JU63" i="1"/>
  <c r="KK63" i="1"/>
  <c r="LA63" i="1"/>
  <c r="LQ63" i="1"/>
  <c r="MG63" i="1"/>
  <c r="MW63" i="1"/>
  <c r="NM63" i="1"/>
  <c r="IC63" i="1"/>
  <c r="NL63" i="1"/>
  <c r="IH63" i="1"/>
  <c r="IX63" i="1"/>
  <c r="OK63" i="1"/>
  <c r="JN63" i="1"/>
  <c r="KT63" i="1"/>
  <c r="LZ63" i="1"/>
  <c r="NF63" i="1"/>
  <c r="OC63" i="1"/>
  <c r="OS63" i="1"/>
  <c r="KD63" i="1"/>
  <c r="LJ63" i="1"/>
  <c r="MP63" i="1"/>
  <c r="NV63" i="1"/>
  <c r="II63" i="1"/>
  <c r="IY63" i="1"/>
  <c r="NS63" i="1"/>
  <c r="KE63" i="1"/>
  <c r="ON63" i="1"/>
  <c r="HO63" i="1"/>
  <c r="HW63" i="1"/>
  <c r="IE63" i="1"/>
  <c r="OL63" i="1"/>
  <c r="JO63" i="1"/>
  <c r="KU63" i="1"/>
  <c r="LK63" i="1"/>
  <c r="MA63" i="1"/>
  <c r="MQ63" i="1"/>
  <c r="NO63" i="1"/>
  <c r="HV63" i="1"/>
  <c r="ID63" i="1"/>
  <c r="IR63" i="1"/>
  <c r="JH63" i="1"/>
  <c r="JX63" i="1"/>
  <c r="KN63" i="1"/>
  <c r="LD63" i="1"/>
  <c r="LT63" i="1"/>
  <c r="MJ63" i="1"/>
  <c r="MZ63" i="1"/>
  <c r="NP63" i="1"/>
  <c r="IS63" i="1"/>
  <c r="JY63" i="1"/>
  <c r="LE63" i="1"/>
  <c r="MK63" i="1"/>
  <c r="NA63" i="1"/>
  <c r="NQ63" i="1"/>
  <c r="IM63" i="1"/>
  <c r="JC63" i="1"/>
  <c r="JI63" i="1"/>
  <c r="KO63" i="1"/>
  <c r="LU63" i="1"/>
  <c r="OE63" i="1"/>
  <c r="OM63" i="1"/>
  <c r="OU63" i="1"/>
  <c r="IL63" i="1"/>
  <c r="JB63" i="1"/>
  <c r="JR63" i="1"/>
  <c r="KH63" i="1"/>
  <c r="KX63" i="1"/>
  <c r="LN63" i="1"/>
  <c r="MD63" i="1"/>
  <c r="MT63" i="1"/>
  <c r="NJ63" i="1"/>
  <c r="NZ63" i="1"/>
  <c r="OA63" i="1"/>
  <c r="OP63" i="1"/>
  <c r="NW63" i="1"/>
  <c r="OZ63" i="1"/>
  <c r="KI63" i="1"/>
  <c r="LO63" i="1"/>
  <c r="MU63" i="1"/>
  <c r="HP63" i="1"/>
  <c r="HX63" i="1"/>
  <c r="IF63" i="1"/>
  <c r="IV63" i="1"/>
  <c r="JL63" i="1"/>
  <c r="KB63" i="1"/>
  <c r="KR63" i="1"/>
  <c r="LH63" i="1"/>
  <c r="LX63" i="1"/>
  <c r="MN63" i="1"/>
  <c r="ND63" i="1"/>
  <c r="NT63" i="1"/>
  <c r="JS63" i="1"/>
  <c r="KY63" i="1"/>
  <c r="ME63" i="1"/>
  <c r="OR63" i="1"/>
  <c r="HQ63" i="1"/>
  <c r="HY63" i="1"/>
  <c r="NU63" i="1"/>
  <c r="OG63" i="1"/>
  <c r="OO63" i="1"/>
  <c r="OW63" i="1"/>
  <c r="IG63" i="1"/>
  <c r="JM63" i="1"/>
  <c r="IP63" i="1"/>
  <c r="JF63" i="1"/>
  <c r="NC63" i="1"/>
  <c r="IW63" i="1"/>
  <c r="KC63" i="1"/>
  <c r="KS63" i="1"/>
  <c r="LY63" i="1"/>
  <c r="KL63" i="1"/>
  <c r="LR63" i="1"/>
  <c r="NN63" i="1"/>
  <c r="OF63" i="1"/>
  <c r="JG63" i="1"/>
  <c r="KM63" i="1"/>
  <c r="LS63" i="1"/>
  <c r="MY63" i="1"/>
  <c r="OD63" i="1"/>
  <c r="R63" i="1"/>
  <c r="AS63" i="1"/>
  <c r="MO63" i="1"/>
  <c r="MX63" i="1"/>
  <c r="OT63" i="1"/>
  <c r="OV63" i="1"/>
  <c r="O63" i="1"/>
  <c r="AE63" i="1"/>
  <c r="BI63" i="1"/>
  <c r="DU63" i="1"/>
  <c r="FA63" i="1"/>
  <c r="AY63" i="1"/>
  <c r="CE63" i="1"/>
  <c r="DK63" i="1"/>
  <c r="NE63" i="1"/>
  <c r="JV63" i="1"/>
  <c r="LB63" i="1"/>
  <c r="MH63" i="1"/>
  <c r="IQ63" i="1"/>
  <c r="JW63" i="1"/>
  <c r="LC63" i="1"/>
  <c r="MI63" i="1"/>
  <c r="Z63" i="1"/>
  <c r="W63" i="1"/>
  <c r="LI63" i="1"/>
  <c r="DE63" i="1"/>
  <c r="EK63" i="1"/>
  <c r="FQ63" i="1"/>
  <c r="GJ63" i="1"/>
  <c r="AI63" i="1"/>
  <c r="BO63" i="1"/>
  <c r="CU63" i="1"/>
  <c r="EA63" i="1"/>
  <c r="CC63" i="1"/>
  <c r="DI63" i="1"/>
  <c r="EO63" i="1"/>
  <c r="FU63" i="1"/>
  <c r="FK63" i="1"/>
  <c r="M63" i="1"/>
  <c r="EQ63" i="1"/>
  <c r="FW63" i="1"/>
  <c r="AW63" i="1"/>
  <c r="BC63" i="1"/>
  <c r="CI63" i="1"/>
  <c r="DO63" i="1"/>
  <c r="EU63" i="1"/>
  <c r="CO63" i="1"/>
  <c r="BM63" i="1"/>
  <c r="CS63" i="1"/>
  <c r="DY63" i="1"/>
  <c r="FE63" i="1"/>
  <c r="GO63" i="1"/>
  <c r="GM63" i="1"/>
  <c r="AB63" i="1"/>
  <c r="FG63" i="1"/>
  <c r="GL63" i="1"/>
  <c r="AG63" i="1"/>
  <c r="AM63" i="1"/>
  <c r="BS63" i="1"/>
  <c r="CY63" i="1"/>
  <c r="EE63" i="1"/>
  <c r="AN63" i="1"/>
  <c r="BT63" i="1"/>
  <c r="CZ63" i="1"/>
  <c r="EF63" i="1"/>
  <c r="FL63" i="1"/>
  <c r="AL63" i="1"/>
  <c r="BR63" i="1"/>
  <c r="CX63" i="1"/>
  <c r="ED63" i="1"/>
  <c r="FZ63" i="1"/>
  <c r="DD63" i="1"/>
  <c r="DT63" i="1"/>
  <c r="EJ63" i="1"/>
  <c r="EZ63" i="1"/>
  <c r="FP63" i="1"/>
  <c r="AK63" i="1"/>
  <c r="T63" i="1"/>
  <c r="Y63" i="1"/>
  <c r="AH63" i="1"/>
  <c r="BN63" i="1"/>
  <c r="CT63" i="1"/>
  <c r="DZ63" i="1"/>
  <c r="FV63" i="1"/>
  <c r="FJ63" i="1"/>
  <c r="BH63" i="1"/>
  <c r="CN63" i="1"/>
  <c r="GQ63" i="1"/>
  <c r="S63" i="1"/>
  <c r="FF63" i="1"/>
  <c r="GN63" i="1"/>
  <c r="BD63" i="1"/>
  <c r="CJ63" i="1"/>
  <c r="DP63" i="1"/>
  <c r="EV63" i="1"/>
  <c r="GB63" i="1"/>
  <c r="GP63" i="1"/>
  <c r="BB63" i="1"/>
  <c r="CH63" i="1"/>
  <c r="DN63" i="1"/>
  <c r="ET63" i="1"/>
  <c r="GK63" i="1"/>
  <c r="GA63" i="1"/>
  <c r="Q63" i="1"/>
  <c r="AX63" i="1"/>
  <c r="CD63" i="1"/>
  <c r="DJ63" i="1"/>
  <c r="EP63" i="1"/>
  <c r="GS63" i="1"/>
  <c r="AR63" i="1"/>
  <c r="BX63" i="1"/>
  <c r="GC63" i="1"/>
  <c r="AA63" i="1"/>
  <c r="BA63" i="1"/>
  <c r="FO63" i="1"/>
  <c r="BU63" i="1"/>
  <c r="DA63" i="1"/>
  <c r="EG63" i="1"/>
  <c r="FM63" i="1"/>
  <c r="GW63" i="1"/>
  <c r="FC63" i="1"/>
  <c r="X63" i="1"/>
  <c r="EX63" i="1"/>
  <c r="GF63" i="1"/>
  <c r="CB63" i="1"/>
  <c r="DH63" i="1"/>
  <c r="EN63" i="1"/>
  <c r="FT63" i="1"/>
  <c r="GH63" i="1"/>
  <c r="FB63" i="1"/>
  <c r="DB63" i="1"/>
  <c r="EH63" i="1"/>
  <c r="BZ63" i="1"/>
  <c r="DF63" i="1"/>
  <c r="ER63" i="1"/>
  <c r="GY63" i="1"/>
  <c r="BY63" i="1"/>
  <c r="BQ63" i="1"/>
  <c r="CW63" i="1"/>
  <c r="EC63" i="1"/>
  <c r="FI63" i="1"/>
  <c r="BG63" i="1"/>
  <c r="CM63" i="1"/>
  <c r="DS63" i="1"/>
  <c r="EY63" i="1"/>
  <c r="GT63" i="1"/>
  <c r="AO63" i="1"/>
  <c r="CA63" i="1"/>
  <c r="DG63" i="1"/>
  <c r="EM63" i="1"/>
  <c r="GU63" i="1"/>
  <c r="AC63" i="1"/>
  <c r="AP63" i="1"/>
  <c r="BV63" i="1"/>
  <c r="AV63" i="1"/>
  <c r="AT63" i="1"/>
  <c r="EL63" i="1"/>
  <c r="CV63" i="1"/>
  <c r="EB63" i="1"/>
  <c r="FH63" i="1"/>
  <c r="GI63" i="1"/>
  <c r="N63" i="1"/>
  <c r="V63" i="1"/>
  <c r="AD63" i="1"/>
  <c r="GD63" i="1"/>
  <c r="CK63" i="1"/>
  <c r="DQ63" i="1"/>
  <c r="EW63" i="1"/>
  <c r="GG63" i="1"/>
  <c r="AU63" i="1"/>
  <c r="GV63" i="1"/>
  <c r="BL63" i="1"/>
  <c r="CR63" i="1"/>
  <c r="DX63" i="1"/>
  <c r="FD63" i="1"/>
  <c r="BP63" i="1"/>
  <c r="CF63" i="1"/>
  <c r="DL63" i="1"/>
  <c r="FX63" i="1"/>
  <c r="DV63" i="1"/>
  <c r="AJ63" i="1"/>
  <c r="CG63" i="1"/>
  <c r="DM63" i="1"/>
  <c r="ES63" i="1"/>
  <c r="FY63" i="1"/>
  <c r="GR63" i="1"/>
  <c r="AQ63" i="1"/>
  <c r="BW63" i="1"/>
  <c r="DC63" i="1"/>
  <c r="EI63" i="1"/>
  <c r="BE63" i="1"/>
  <c r="BK63" i="1"/>
  <c r="CQ63" i="1"/>
  <c r="DW63" i="1"/>
  <c r="FS63" i="1"/>
  <c r="GE63" i="1"/>
  <c r="P63" i="1"/>
  <c r="AF63" i="1"/>
  <c r="U63" i="1"/>
  <c r="BF63" i="1"/>
  <c r="CL63" i="1"/>
  <c r="DR63" i="1"/>
  <c r="FN63" i="1"/>
  <c r="GX63" i="1"/>
  <c r="BJ63" i="1"/>
  <c r="CP63" i="1"/>
  <c r="FR63" i="1"/>
  <c r="AZ63" i="1"/>
  <c r="AV61" i="10" l="1"/>
  <c r="BG7" i="10" s="1"/>
  <c r="HK63" i="1"/>
  <c r="HJ64" i="1"/>
  <c r="GY64" i="3" s="1"/>
  <c r="GY64" i="4" s="1"/>
  <c r="PK64" i="1"/>
  <c r="OZ64" i="3" s="1"/>
  <c r="OZ64" i="4" s="1"/>
  <c r="B62" i="4"/>
  <c r="H61" i="10" s="1"/>
  <c r="GZ62" i="3"/>
  <c r="GZ62" i="4" s="1"/>
  <c r="PA62" i="3"/>
  <c r="PL63" i="1"/>
  <c r="PJ64" i="1"/>
  <c r="OY64" i="3" s="1"/>
  <c r="OY64" i="4" s="1"/>
  <c r="HI64" i="1"/>
  <c r="GX64" i="3" s="1"/>
  <c r="GX64" i="4" s="1"/>
  <c r="V62" i="4"/>
  <c r="I62" i="4"/>
  <c r="G62" i="4"/>
  <c r="G61" i="10" s="1"/>
  <c r="K62" i="4"/>
  <c r="F61" i="10" s="1"/>
  <c r="A63" i="4"/>
  <c r="A62" i="10" s="1"/>
  <c r="G3" i="3"/>
  <c r="HB63" i="3"/>
  <c r="HB63" i="4" s="1"/>
  <c r="AU62" i="10" s="1"/>
  <c r="A64" i="3"/>
  <c r="HH64" i="1"/>
  <c r="GW64" i="3" s="1"/>
  <c r="GW64" i="4" s="1"/>
  <c r="PI64" i="1"/>
  <c r="OX64" i="3" s="1"/>
  <c r="OX64" i="4" s="1"/>
  <c r="HC62" i="4"/>
  <c r="BB61" i="10" s="1"/>
  <c r="PH64" i="1"/>
  <c r="OW64" i="3" s="1"/>
  <c r="OW64" i="4" s="1"/>
  <c r="HG64" i="1"/>
  <c r="GV64" i="3" s="1"/>
  <c r="GV64" i="4" s="1"/>
  <c r="PF64" i="1"/>
  <c r="OU64" i="3" s="1"/>
  <c r="OU64" i="4" s="1"/>
  <c r="PG64" i="1"/>
  <c r="OV64" i="3" s="1"/>
  <c r="OV64" i="4" s="1"/>
  <c r="PE64" i="1"/>
  <c r="OT64" i="3" s="1"/>
  <c r="OT64" i="4" s="1"/>
  <c r="HF64" i="1"/>
  <c r="GU64" i="3" s="1"/>
  <c r="GU64" i="4" s="1"/>
  <c r="HD64" i="1"/>
  <c r="GS64" i="3" s="1"/>
  <c r="GS64" i="4" s="1"/>
  <c r="HE64" i="1"/>
  <c r="GT64" i="3" s="1"/>
  <c r="GT64" i="4" s="1"/>
  <c r="M7" i="10"/>
  <c r="GP63" i="3"/>
  <c r="GP63" i="4" s="1"/>
  <c r="GR63" i="3"/>
  <c r="GR63" i="4" s="1"/>
  <c r="GQ63" i="3"/>
  <c r="GQ63" i="4" s="1"/>
  <c r="HC64" i="1"/>
  <c r="PD64" i="1"/>
  <c r="OS64" i="3" s="1"/>
  <c r="OS64" i="4" s="1"/>
  <c r="PC64" i="1"/>
  <c r="OR64" i="3" s="1"/>
  <c r="OR64" i="4" s="1"/>
  <c r="PB64" i="1"/>
  <c r="OQ64" i="3" s="1"/>
  <c r="OQ64" i="4" s="1"/>
  <c r="HA64" i="1"/>
  <c r="HB64" i="1"/>
  <c r="FG63" i="3"/>
  <c r="FG63" i="4" s="1"/>
  <c r="CE63" i="3"/>
  <c r="CE63" i="4" s="1"/>
  <c r="AO63" i="3"/>
  <c r="AO63" i="4" s="1"/>
  <c r="GM63" i="3"/>
  <c r="GM63" i="4" s="1"/>
  <c r="AU63" i="3"/>
  <c r="AU63" i="4" s="1"/>
  <c r="FT63" i="3"/>
  <c r="FT63" i="4" s="1"/>
  <c r="AZ63" i="3"/>
  <c r="AZ63" i="4" s="1"/>
  <c r="BL63" i="3"/>
  <c r="BL63" i="4" s="1"/>
  <c r="EH63" i="3"/>
  <c r="EH63" i="4" s="1"/>
  <c r="DK63" i="3"/>
  <c r="DK63" i="4" s="1"/>
  <c r="BE63" i="3"/>
  <c r="BE63" i="4" s="1"/>
  <c r="BA63" i="3"/>
  <c r="BA63" i="4" s="1"/>
  <c r="EL63" i="3"/>
  <c r="EL63" i="4" s="1"/>
  <c r="S63" i="3"/>
  <c r="S63" i="4" s="1"/>
  <c r="EW63" i="3"/>
  <c r="EW63" i="4" s="1"/>
  <c r="AI63" i="3"/>
  <c r="AI63" i="4" s="1"/>
  <c r="R63" i="3"/>
  <c r="R63" i="4" s="1"/>
  <c r="BP63" i="3"/>
  <c r="BP63" i="4" s="1"/>
  <c r="DH63" i="3"/>
  <c r="DH63" i="4" s="1"/>
  <c r="DR63" i="3"/>
  <c r="DR63" i="4" s="1"/>
  <c r="GN63" i="3"/>
  <c r="GN63" i="4" s="1"/>
  <c r="DW63" i="3"/>
  <c r="DW63" i="4" s="1"/>
  <c r="FI63" i="3"/>
  <c r="FI63" i="4" s="1"/>
  <c r="FU63" i="3"/>
  <c r="FU63" i="4" s="1"/>
  <c r="GL63" i="3"/>
  <c r="GL63" i="4" s="1"/>
  <c r="BJ63" i="3"/>
  <c r="BJ63" i="4" s="1"/>
  <c r="FR63" i="3"/>
  <c r="FR63" i="4" s="1"/>
  <c r="EE63" i="3"/>
  <c r="EE63" i="4" s="1"/>
  <c r="F63" i="3"/>
  <c r="F63" i="4" s="1"/>
  <c r="E62" i="10" s="1"/>
  <c r="DC63" i="3"/>
  <c r="DC63" i="4" s="1"/>
  <c r="FQ63" i="3"/>
  <c r="FQ63" i="4" s="1"/>
  <c r="AS63" i="3"/>
  <c r="AS63" i="4" s="1"/>
  <c r="GF63" i="3"/>
  <c r="GF63" i="4" s="1"/>
  <c r="FK63" i="3"/>
  <c r="FK63" i="4" s="1"/>
  <c r="W63" i="3"/>
  <c r="W63" i="4" s="1"/>
  <c r="FE63" i="3"/>
  <c r="FE63" i="4" s="1"/>
  <c r="CS63" i="3"/>
  <c r="CS63" i="4" s="1"/>
  <c r="BG63" i="3"/>
  <c r="BG63" i="4" s="1"/>
  <c r="CO63" i="3"/>
  <c r="CO63" i="4" s="1"/>
  <c r="CN63" i="3"/>
  <c r="CN63" i="4" s="1"/>
  <c r="GA63" i="3"/>
  <c r="GA63" i="4" s="1"/>
  <c r="GD63" i="3"/>
  <c r="GD63" i="4" s="1"/>
  <c r="BB63" i="3"/>
  <c r="BB63" i="4" s="1"/>
  <c r="BX63" i="3"/>
  <c r="BX63" i="4" s="1"/>
  <c r="EF63" i="3"/>
  <c r="EF63" i="4" s="1"/>
  <c r="ED63" i="3"/>
  <c r="ED63" i="4" s="1"/>
  <c r="CJ63" i="3"/>
  <c r="CJ63" i="4" s="1"/>
  <c r="FF63" i="3"/>
  <c r="FF63" i="4" s="1"/>
  <c r="L63" i="3"/>
  <c r="L63" i="4" s="1"/>
  <c r="JL63" i="3"/>
  <c r="JL63" i="4" s="1"/>
  <c r="JK63" i="3"/>
  <c r="JK63" i="4" s="1"/>
  <c r="AN63" i="3"/>
  <c r="AN63" i="4" s="1"/>
  <c r="T63" i="3"/>
  <c r="T63" i="4" s="1"/>
  <c r="MM63" i="3"/>
  <c r="MM63" i="4" s="1"/>
  <c r="NS63" i="3"/>
  <c r="NS63" i="4" s="1"/>
  <c r="IV63" i="3"/>
  <c r="IV63" i="4" s="1"/>
  <c r="KA63" i="3"/>
  <c r="KA63" i="4" s="1"/>
  <c r="IL63" i="3"/>
  <c r="IL63" i="4" s="1"/>
  <c r="JB63" i="3"/>
  <c r="JB63" i="4" s="1"/>
  <c r="NV63" i="3"/>
  <c r="NV63" i="4" s="1"/>
  <c r="OG63" i="3"/>
  <c r="OG63" i="4" s="1"/>
  <c r="NI63" i="3"/>
  <c r="NI63" i="4" s="1"/>
  <c r="KW63" i="3"/>
  <c r="KW63" i="4" s="1"/>
  <c r="IK63" i="3"/>
  <c r="IK63" i="4" s="1"/>
  <c r="MJ63" i="3"/>
  <c r="MJ63" i="4" s="1"/>
  <c r="NL63" i="3"/>
  <c r="NL63" i="4" s="1"/>
  <c r="MY63" i="3"/>
  <c r="MY63" i="4" s="1"/>
  <c r="KM63" i="3"/>
  <c r="KM63" i="4" s="1"/>
  <c r="IA63" i="3"/>
  <c r="IA63" i="4" s="1"/>
  <c r="LJ63" i="3"/>
  <c r="LJ63" i="4" s="1"/>
  <c r="IB63" i="3"/>
  <c r="IB63" i="4" s="1"/>
  <c r="KT63" i="3"/>
  <c r="KT63" i="4" s="1"/>
  <c r="MO63" i="3"/>
  <c r="MO63" i="4" s="1"/>
  <c r="KC63" i="3"/>
  <c r="KC63" i="4" s="1"/>
  <c r="HS63" i="3"/>
  <c r="HS63" i="4" s="1"/>
  <c r="LP63" i="3"/>
  <c r="LP63" i="4" s="1"/>
  <c r="OA63" i="3"/>
  <c r="OA63" i="4" s="1"/>
  <c r="OC63" i="3"/>
  <c r="OC63" i="4" s="1"/>
  <c r="HX63" i="3"/>
  <c r="HX63" i="4" s="1"/>
  <c r="JS63" i="3"/>
  <c r="JS63" i="4" s="1"/>
  <c r="LO63" i="3"/>
  <c r="LO63" i="4" s="1"/>
  <c r="IM63" i="3"/>
  <c r="IM63" i="4" s="1"/>
  <c r="NB63" i="3"/>
  <c r="NB63" i="4" s="1"/>
  <c r="KP63" i="3"/>
  <c r="KP63" i="4" s="1"/>
  <c r="ID63" i="3"/>
  <c r="ID63" i="4" s="1"/>
  <c r="LU63" i="3"/>
  <c r="LU63" i="4" s="1"/>
  <c r="JI63" i="3"/>
  <c r="JI63" i="4" s="1"/>
  <c r="HI63" i="3"/>
  <c r="HI63" i="4" s="1"/>
  <c r="LL63" i="3"/>
  <c r="LL63" i="4" s="1"/>
  <c r="IZ63" i="3"/>
  <c r="IZ63" i="4" s="1"/>
  <c r="MZ63" i="3"/>
  <c r="MZ63" i="4" s="1"/>
  <c r="MA63" i="3"/>
  <c r="MA63" i="4" s="1"/>
  <c r="KE63" i="3"/>
  <c r="KE63" i="4" s="1"/>
  <c r="MX63" i="3"/>
  <c r="MX63" i="4" s="1"/>
  <c r="MH63" i="3"/>
  <c r="MH63" i="4" s="1"/>
  <c r="KL63" i="3"/>
  <c r="KL63" i="4" s="1"/>
  <c r="NM63" i="3"/>
  <c r="NM63" i="4" s="1"/>
  <c r="LA63" i="3"/>
  <c r="LA63" i="4" s="1"/>
  <c r="IO63" i="3"/>
  <c r="IO63" i="4" s="1"/>
  <c r="HP63" i="3"/>
  <c r="HP63" i="4" s="1"/>
  <c r="OP63" i="3"/>
  <c r="OP63" i="4" s="1"/>
  <c r="J63" i="3"/>
  <c r="J63" i="4" s="1"/>
  <c r="AT63" i="3"/>
  <c r="AT63" i="4" s="1"/>
  <c r="AF63" i="3"/>
  <c r="AF63" i="4" s="1"/>
  <c r="DB63" i="3"/>
  <c r="DB63" i="4" s="1"/>
  <c r="FM63" i="3"/>
  <c r="FM63" i="4" s="1"/>
  <c r="ES63" i="3"/>
  <c r="ES63" i="4" s="1"/>
  <c r="GK63" i="3"/>
  <c r="GK63" i="4" s="1"/>
  <c r="DF63" i="3"/>
  <c r="DF63" i="4" s="1"/>
  <c r="K63" i="3"/>
  <c r="DQ63" i="3"/>
  <c r="DQ63" i="4" s="1"/>
  <c r="AK63" i="3"/>
  <c r="AK63" i="4" s="1"/>
  <c r="GJ63" i="3"/>
  <c r="GJ63" i="4" s="1"/>
  <c r="AD63" i="3"/>
  <c r="AD63" i="4" s="1"/>
  <c r="CB63" i="3"/>
  <c r="CB63" i="4" s="1"/>
  <c r="CL63" i="3"/>
  <c r="CL63" i="4" s="1"/>
  <c r="EG63" i="3"/>
  <c r="EG63" i="4" s="1"/>
  <c r="CQ63" i="3"/>
  <c r="CQ63" i="4" s="1"/>
  <c r="EC63" i="3"/>
  <c r="EC63" i="4" s="1"/>
  <c r="EM63" i="3"/>
  <c r="EM63" i="4" s="1"/>
  <c r="FB63" i="3"/>
  <c r="FB63" i="4" s="1"/>
  <c r="FD63" i="3"/>
  <c r="FD63" i="4" s="1"/>
  <c r="BM63" i="3"/>
  <c r="BM63" i="4" s="1"/>
  <c r="CY63" i="3"/>
  <c r="CY63" i="4" s="1"/>
  <c r="FP63" i="3"/>
  <c r="FP63" i="4" s="1"/>
  <c r="BW63" i="3"/>
  <c r="BW63" i="4" s="1"/>
  <c r="EK63" i="3"/>
  <c r="EK63" i="4" s="1"/>
  <c r="GC63" i="3"/>
  <c r="GC63" i="4" s="1"/>
  <c r="CC63" i="3"/>
  <c r="CC63" i="4" s="1"/>
  <c r="DO63" i="3"/>
  <c r="DO63" i="4" s="1"/>
  <c r="N63" i="3"/>
  <c r="N63" i="4" s="1"/>
  <c r="EO63" i="3"/>
  <c r="EO63" i="4" s="1"/>
  <c r="FO63" i="3"/>
  <c r="FO63" i="4" s="1"/>
  <c r="AA63" i="3"/>
  <c r="AA63" i="4" s="1"/>
  <c r="BI63" i="3"/>
  <c r="BI63" i="4" s="1"/>
  <c r="BH63" i="3"/>
  <c r="BH63" i="4" s="1"/>
  <c r="EV63" i="3"/>
  <c r="EV63" i="4" s="1"/>
  <c r="ET63" i="3"/>
  <c r="ET63" i="4" s="1"/>
  <c r="CD63" i="3"/>
  <c r="CD63" i="4" s="1"/>
  <c r="AR63" i="3"/>
  <c r="AR63" i="4" s="1"/>
  <c r="B63" i="3"/>
  <c r="CX63" i="3"/>
  <c r="CX63" i="4" s="1"/>
  <c r="BD63" i="3"/>
  <c r="BD63" i="4" s="1"/>
  <c r="DZ63" i="3"/>
  <c r="DZ63" i="4" s="1"/>
  <c r="O63" i="3"/>
  <c r="O63" i="4" s="1"/>
  <c r="IF63" i="3"/>
  <c r="IF63" i="4" s="1"/>
  <c r="MT63" i="3"/>
  <c r="MT63" i="4" s="1"/>
  <c r="EP63" i="3"/>
  <c r="EP63" i="4" s="1"/>
  <c r="D63" i="3"/>
  <c r="D63" i="4" s="1"/>
  <c r="B62" i="10" s="1"/>
  <c r="MD63" i="3"/>
  <c r="MD63" i="4" s="1"/>
  <c r="MN63" i="3"/>
  <c r="MN63" i="4" s="1"/>
  <c r="NU63" i="3"/>
  <c r="NU63" i="4" s="1"/>
  <c r="LN63" i="3"/>
  <c r="LN63" i="4" s="1"/>
  <c r="MR63" i="3"/>
  <c r="MR63" i="4" s="1"/>
  <c r="HV63" i="3"/>
  <c r="HV63" i="4" s="1"/>
  <c r="NJ63" i="3"/>
  <c r="NJ63" i="4" s="1"/>
  <c r="LT63" i="3"/>
  <c r="LT63" i="4" s="1"/>
  <c r="MS63" i="3"/>
  <c r="MS63" i="4" s="1"/>
  <c r="KG63" i="3"/>
  <c r="KG63" i="4" s="1"/>
  <c r="HU63" i="3"/>
  <c r="HU63" i="4" s="1"/>
  <c r="LD63" i="3"/>
  <c r="LD63" i="4" s="1"/>
  <c r="OE63" i="3"/>
  <c r="OE63" i="4" s="1"/>
  <c r="MI63" i="3"/>
  <c r="MI63" i="4" s="1"/>
  <c r="JW63" i="3"/>
  <c r="JW63" i="4" s="1"/>
  <c r="OJ63" i="3"/>
  <c r="OJ63" i="4" s="1"/>
  <c r="KD63" i="3"/>
  <c r="KD63" i="4" s="1"/>
  <c r="NF63" i="3"/>
  <c r="NF63" i="4" s="1"/>
  <c r="JN63" i="3"/>
  <c r="JN63" i="4" s="1"/>
  <c r="LY63" i="3"/>
  <c r="LY63" i="4" s="1"/>
  <c r="JM63" i="3"/>
  <c r="JM63" i="4" s="1"/>
  <c r="HK63" i="3"/>
  <c r="HK63" i="4" s="1"/>
  <c r="KZ63" i="3"/>
  <c r="KZ63" i="4" s="1"/>
  <c r="HT63" i="3"/>
  <c r="HT63" i="4" s="1"/>
  <c r="JT63" i="3"/>
  <c r="JT63" i="4" s="1"/>
  <c r="NK63" i="3"/>
  <c r="NK63" i="4" s="1"/>
  <c r="OH63" i="3"/>
  <c r="OH63" i="4" s="1"/>
  <c r="KI63" i="3"/>
  <c r="KI63" i="4" s="1"/>
  <c r="HW63" i="3"/>
  <c r="HW63" i="4" s="1"/>
  <c r="ML63" i="3"/>
  <c r="ML63" i="4" s="1"/>
  <c r="JZ63" i="3"/>
  <c r="JZ63" i="4" s="1"/>
  <c r="NQ63" i="3"/>
  <c r="NQ63" i="4" s="1"/>
  <c r="LE63" i="3"/>
  <c r="LE63" i="4" s="1"/>
  <c r="IS63" i="3"/>
  <c r="IS63" i="4" s="1"/>
  <c r="MQ63" i="3"/>
  <c r="MQ63" i="4" s="1"/>
  <c r="KV63" i="3"/>
  <c r="KV63" i="4" s="1"/>
  <c r="IJ63" i="3"/>
  <c r="IJ63" i="4" s="1"/>
  <c r="NG63" i="3"/>
  <c r="NG63" i="4" s="1"/>
  <c r="NN63" i="3"/>
  <c r="NN63" i="4" s="1"/>
  <c r="JO63" i="3"/>
  <c r="JO63" i="4" s="1"/>
  <c r="LR63" i="3"/>
  <c r="LR63" i="4" s="1"/>
  <c r="LB63" i="3"/>
  <c r="LB63" i="4" s="1"/>
  <c r="JV63" i="3"/>
  <c r="JV63" i="4" s="1"/>
  <c r="MW63" i="3"/>
  <c r="MW63" i="4" s="1"/>
  <c r="KK63" i="3"/>
  <c r="KK63" i="4" s="1"/>
  <c r="HY63" i="3"/>
  <c r="HY63" i="4" s="1"/>
  <c r="HH63" i="3"/>
  <c r="HH63" i="4" s="1"/>
  <c r="BA62" i="10" s="1"/>
  <c r="FC63" i="3"/>
  <c r="FC63" i="4" s="1"/>
  <c r="DG63" i="3"/>
  <c r="DG63" i="4" s="1"/>
  <c r="U63" i="3"/>
  <c r="U63" i="4" s="1"/>
  <c r="DL63" i="3"/>
  <c r="DL63" i="4" s="1"/>
  <c r="DX63" i="3"/>
  <c r="DX63" i="4" s="1"/>
  <c r="GG63" i="3"/>
  <c r="GG63" i="4" s="1"/>
  <c r="BV63" i="3"/>
  <c r="BV63" i="4" s="1"/>
  <c r="DA63" i="3"/>
  <c r="DA63" i="4" s="1"/>
  <c r="DM63" i="3"/>
  <c r="DM63" i="4" s="1"/>
  <c r="AJ63" i="3"/>
  <c r="AJ63" i="4" s="1"/>
  <c r="BZ63" i="3"/>
  <c r="BZ63" i="4" s="1"/>
  <c r="C63" i="3"/>
  <c r="C63" i="4" s="1"/>
  <c r="D62" i="10" s="1"/>
  <c r="CK63" i="3"/>
  <c r="CK63" i="4" s="1"/>
  <c r="BK63" i="3"/>
  <c r="BK63" i="4" s="1"/>
  <c r="EB63" i="3"/>
  <c r="EB63" i="4" s="1"/>
  <c r="GI63" i="3"/>
  <c r="GI63" i="4" s="1"/>
  <c r="AV63" i="3"/>
  <c r="AV63" i="4" s="1"/>
  <c r="BF63" i="3"/>
  <c r="BF63" i="4" s="1"/>
  <c r="CU63" i="3"/>
  <c r="CU63" i="4" s="1"/>
  <c r="EQ63" i="3"/>
  <c r="EQ63" i="4" s="1"/>
  <c r="CW63" i="3"/>
  <c r="CW63" i="4" s="1"/>
  <c r="M63" i="3"/>
  <c r="M63" i="4" s="1"/>
  <c r="DV63" i="3"/>
  <c r="DV63" i="4" s="1"/>
  <c r="AP63" i="3"/>
  <c r="AP63" i="4" s="1"/>
  <c r="AG63" i="3"/>
  <c r="AG63" i="4" s="1"/>
  <c r="BS63" i="3"/>
  <c r="BS63" i="4" s="1"/>
  <c r="FZ63" i="3"/>
  <c r="FZ63" i="4" s="1"/>
  <c r="AQ63" i="3"/>
  <c r="AQ63" i="4" s="1"/>
  <c r="DE63" i="3"/>
  <c r="DE63" i="4" s="1"/>
  <c r="EU63" i="3"/>
  <c r="EU63" i="4" s="1"/>
  <c r="AW63" i="3"/>
  <c r="AW63" i="4" s="1"/>
  <c r="CI63" i="3"/>
  <c r="CI63" i="4" s="1"/>
  <c r="I63" i="3"/>
  <c r="DY63" i="3"/>
  <c r="DY63" i="4" s="1"/>
  <c r="DS63" i="3"/>
  <c r="DS63" i="4" s="1"/>
  <c r="FA63" i="3"/>
  <c r="FA63" i="4" s="1"/>
  <c r="AC63" i="3"/>
  <c r="AC63" i="4" s="1"/>
  <c r="AB63" i="3"/>
  <c r="AB63" i="4" s="1"/>
  <c r="Q63" i="3"/>
  <c r="Q63" i="4" s="1"/>
  <c r="DN63" i="3"/>
  <c r="DN63" i="4" s="1"/>
  <c r="EJ63" i="3"/>
  <c r="EJ63" i="4" s="1"/>
  <c r="AL63" i="3"/>
  <c r="AL63" i="4" s="1"/>
  <c r="EZ63" i="3"/>
  <c r="EZ63" i="4" s="1"/>
  <c r="BR63" i="3"/>
  <c r="BR63" i="4" s="1"/>
  <c r="X63" i="3"/>
  <c r="X63" i="4" s="1"/>
  <c r="CT63" i="3"/>
  <c r="CT63" i="4" s="1"/>
  <c r="LX63" i="3"/>
  <c r="LX63" i="4" s="1"/>
  <c r="LW63" i="3"/>
  <c r="LW63" i="4" s="1"/>
  <c r="CZ63" i="3"/>
  <c r="CZ63" i="4" s="1"/>
  <c r="DJ63" i="3"/>
  <c r="DJ63" i="4" s="1"/>
  <c r="OK63" i="3"/>
  <c r="OK63" i="4" s="1"/>
  <c r="AH63" i="3"/>
  <c r="AH63" i="4" s="1"/>
  <c r="LH63" i="3"/>
  <c r="LH63" i="4" s="1"/>
  <c r="NC63" i="3"/>
  <c r="NC63" i="4" s="1"/>
  <c r="KH63" i="3"/>
  <c r="KH63" i="4" s="1"/>
  <c r="IU63" i="3"/>
  <c r="IU63" i="4" s="1"/>
  <c r="OL63" i="3"/>
  <c r="OL63" i="4" s="1"/>
  <c r="HN63" i="3"/>
  <c r="HN63" i="4" s="1"/>
  <c r="KN63" i="3"/>
  <c r="KN63" i="4" s="1"/>
  <c r="MC63" i="3"/>
  <c r="MC63" i="4" s="1"/>
  <c r="JQ63" i="3"/>
  <c r="JQ63" i="4" s="1"/>
  <c r="HM63" i="3"/>
  <c r="HM63" i="4" s="1"/>
  <c r="JX63" i="3"/>
  <c r="JX63" i="4" s="1"/>
  <c r="NP63" i="3"/>
  <c r="NP63" i="4" s="1"/>
  <c r="LS63" i="3"/>
  <c r="LS63" i="4" s="1"/>
  <c r="JG63" i="3"/>
  <c r="JG63" i="4" s="1"/>
  <c r="OB63" i="3"/>
  <c r="OB63" i="4" s="1"/>
  <c r="IX63" i="3"/>
  <c r="IX63" i="4" s="1"/>
  <c r="MP63" i="3"/>
  <c r="MP63" i="4" s="1"/>
  <c r="IH63" i="3"/>
  <c r="IH63" i="4" s="1"/>
  <c r="LI63" i="3"/>
  <c r="LI63" i="4" s="1"/>
  <c r="IW63" i="3"/>
  <c r="IW63" i="4" s="1"/>
  <c r="ND63" i="3"/>
  <c r="ND63" i="4" s="1"/>
  <c r="KJ63" i="3"/>
  <c r="KJ63" i="4" s="1"/>
  <c r="HL63" i="3"/>
  <c r="HL63" i="4" s="1"/>
  <c r="AZ62" i="10" s="1"/>
  <c r="NH63" i="3"/>
  <c r="NH63" i="4" s="1"/>
  <c r="ME63" i="3"/>
  <c r="ME63" i="4" s="1"/>
  <c r="NR63" i="3"/>
  <c r="NR63" i="4" s="1"/>
  <c r="JC63" i="3"/>
  <c r="JC63" i="4" s="1"/>
  <c r="NA63" i="3"/>
  <c r="NA63" i="4" s="1"/>
  <c r="LV63" i="3"/>
  <c r="LV63" i="4" s="1"/>
  <c r="JJ63" i="3"/>
  <c r="JJ63" i="4" s="1"/>
  <c r="HC63" i="3"/>
  <c r="KO63" i="3"/>
  <c r="KO63" i="4" s="1"/>
  <c r="IC63" i="3"/>
  <c r="IC63" i="4" s="1"/>
  <c r="MV63" i="3"/>
  <c r="MV63" i="4" s="1"/>
  <c r="KF63" i="3"/>
  <c r="KF63" i="4" s="1"/>
  <c r="OM63" i="3"/>
  <c r="OM63" i="4" s="1"/>
  <c r="HJ63" i="3"/>
  <c r="HJ63" i="4" s="1"/>
  <c r="LK63" i="3"/>
  <c r="LK63" i="4" s="1"/>
  <c r="IY63" i="3"/>
  <c r="IY63" i="4" s="1"/>
  <c r="ON63" i="3"/>
  <c r="ON63" i="4" s="1"/>
  <c r="OF63" i="3"/>
  <c r="OF63" i="4" s="1"/>
  <c r="JF63" i="3"/>
  <c r="JF63" i="4" s="1"/>
  <c r="MG63" i="3"/>
  <c r="MG63" i="4" s="1"/>
  <c r="JU63" i="3"/>
  <c r="JU63" i="4" s="1"/>
  <c r="HO63" i="3"/>
  <c r="HO63" i="4" s="1"/>
  <c r="GO63" i="3"/>
  <c r="GO63" i="4" s="1"/>
  <c r="FH63" i="3"/>
  <c r="FH63" i="4" s="1"/>
  <c r="AY63" i="3"/>
  <c r="AY63" i="4" s="1"/>
  <c r="CA63" i="3"/>
  <c r="CA63" i="4" s="1"/>
  <c r="E63" i="3"/>
  <c r="E63" i="4" s="1"/>
  <c r="CF63" i="3"/>
  <c r="CF63" i="4" s="1"/>
  <c r="CR63" i="3"/>
  <c r="CR63" i="4" s="1"/>
  <c r="FN63" i="3"/>
  <c r="FN63" i="4" s="1"/>
  <c r="Y63" i="3"/>
  <c r="Y63" i="4" s="1"/>
  <c r="C62" i="10" s="1"/>
  <c r="N8" i="10" s="1"/>
  <c r="BU63" i="3"/>
  <c r="BU63" i="4" s="1"/>
  <c r="CG63" i="3"/>
  <c r="CG63" i="4" s="1"/>
  <c r="FV63" i="3"/>
  <c r="FV63" i="4" s="1"/>
  <c r="FS63" i="3"/>
  <c r="FS63" i="4" s="1"/>
  <c r="FX63" i="3"/>
  <c r="FX63" i="4" s="1"/>
  <c r="EA63" i="3"/>
  <c r="EA63" i="4" s="1"/>
  <c r="AE63" i="3"/>
  <c r="AE63" i="4" s="1"/>
  <c r="CV63" i="3"/>
  <c r="CV63" i="4" s="1"/>
  <c r="EN63" i="3"/>
  <c r="EN63" i="4" s="1"/>
  <c r="EX63" i="3"/>
  <c r="EX63" i="4" s="1"/>
  <c r="BN63" i="3"/>
  <c r="BN63" i="4" s="1"/>
  <c r="BO63" i="3"/>
  <c r="BO63" i="4" s="1"/>
  <c r="FW63" i="3"/>
  <c r="FW63" i="4" s="1"/>
  <c r="BQ63" i="3"/>
  <c r="BQ63" i="4" s="1"/>
  <c r="ER63" i="3"/>
  <c r="ER63" i="4" s="1"/>
  <c r="CP63" i="3"/>
  <c r="CP63" i="4" s="1"/>
  <c r="P63" i="3"/>
  <c r="P63" i="4" s="1"/>
  <c r="I62" i="10" s="1"/>
  <c r="GH63" i="3"/>
  <c r="GH63" i="4" s="1"/>
  <c r="AM63" i="3"/>
  <c r="AM63" i="4" s="1"/>
  <c r="EI63" i="3"/>
  <c r="EI63" i="4" s="1"/>
  <c r="GE63" i="3"/>
  <c r="GE63" i="4" s="1"/>
  <c r="BY63" i="3"/>
  <c r="BY63" i="4" s="1"/>
  <c r="H63" i="3"/>
  <c r="H63" i="4" s="1"/>
  <c r="EY63" i="3"/>
  <c r="EY63" i="4" s="1"/>
  <c r="BC63" i="3"/>
  <c r="BC63" i="4" s="1"/>
  <c r="Z63" i="3"/>
  <c r="Z63" i="4" s="1"/>
  <c r="DI63" i="3"/>
  <c r="DI63" i="4" s="1"/>
  <c r="CM63" i="3"/>
  <c r="CM63" i="4" s="1"/>
  <c r="DU63" i="3"/>
  <c r="DU63" i="4" s="1"/>
  <c r="DT63" i="3"/>
  <c r="DT63" i="4" s="1"/>
  <c r="V63" i="3"/>
  <c r="GB63" i="3"/>
  <c r="GB63" i="4" s="1"/>
  <c r="CH63" i="3"/>
  <c r="CH63" i="4" s="1"/>
  <c r="DD63" i="3"/>
  <c r="DD63" i="4" s="1"/>
  <c r="FL63" i="3"/>
  <c r="FL63" i="4" s="1"/>
  <c r="FJ63" i="3"/>
  <c r="FJ63" i="4" s="1"/>
  <c r="DP63" i="3"/>
  <c r="DP63" i="4" s="1"/>
  <c r="FY63" i="3"/>
  <c r="FY63" i="4" s="1"/>
  <c r="KX63" i="3"/>
  <c r="KX63" i="4" s="1"/>
  <c r="KR63" i="3"/>
  <c r="KR63" i="4" s="1"/>
  <c r="KQ63" i="3"/>
  <c r="KQ63" i="4" s="1"/>
  <c r="BT63" i="3"/>
  <c r="BT63" i="4" s="1"/>
  <c r="AX63" i="3"/>
  <c r="AX63" i="4" s="1"/>
  <c r="OI63" i="3"/>
  <c r="OI63" i="4" s="1"/>
  <c r="G63" i="3"/>
  <c r="KB63" i="3"/>
  <c r="KB63" i="4" s="1"/>
  <c r="LG63" i="3"/>
  <c r="LG63" i="4" s="1"/>
  <c r="JR63" i="3"/>
  <c r="JR63" i="4" s="1"/>
  <c r="IE63" i="3"/>
  <c r="IE63" i="4" s="1"/>
  <c r="OD63" i="3"/>
  <c r="OD63" i="4" s="1"/>
  <c r="HF63" i="3"/>
  <c r="HF63" i="4" s="1"/>
  <c r="JH63" i="3"/>
  <c r="JH63" i="4" s="1"/>
  <c r="LM63" i="3"/>
  <c r="LM63" i="4" s="1"/>
  <c r="JA63" i="3"/>
  <c r="JA63" i="4" s="1"/>
  <c r="HE63" i="3"/>
  <c r="HE63" i="4" s="1"/>
  <c r="NO63" i="3"/>
  <c r="NO63" i="4" s="1"/>
  <c r="LC63" i="3"/>
  <c r="LC63" i="4" s="1"/>
  <c r="IQ63" i="3"/>
  <c r="IQ63" i="4" s="1"/>
  <c r="NT63" i="3"/>
  <c r="NT63" i="4" s="1"/>
  <c r="IR63" i="3"/>
  <c r="IR63" i="4" s="1"/>
  <c r="LZ63" i="3"/>
  <c r="LZ63" i="4" s="1"/>
  <c r="NE63" i="3"/>
  <c r="NE63" i="4" s="1"/>
  <c r="KS63" i="3"/>
  <c r="KS63" i="4" s="1"/>
  <c r="IG63" i="3"/>
  <c r="IG63" i="4" s="1"/>
  <c r="MF63" i="3"/>
  <c r="MF63" i="4" s="1"/>
  <c r="JD63" i="3"/>
  <c r="JD63" i="4" s="1"/>
  <c r="HD63" i="3"/>
  <c r="HD63" i="4" s="1"/>
  <c r="AX62" i="10" s="1"/>
  <c r="IN63" i="3"/>
  <c r="IN63" i="4" s="1"/>
  <c r="KY63" i="3"/>
  <c r="KY63" i="4" s="1"/>
  <c r="MU63" i="3"/>
  <c r="MU63" i="4" s="1"/>
  <c r="NZ63" i="3"/>
  <c r="NZ63" i="4" s="1"/>
  <c r="HR63" i="3"/>
  <c r="HR63" i="4" s="1"/>
  <c r="LF63" i="3"/>
  <c r="LF63" i="4" s="1"/>
  <c r="IT63" i="3"/>
  <c r="IT63" i="4" s="1"/>
  <c r="MK63" i="3"/>
  <c r="MK63" i="4" s="1"/>
  <c r="JY63" i="3"/>
  <c r="JY63" i="4" s="1"/>
  <c r="HQ63" i="3"/>
  <c r="HQ63" i="4" s="1"/>
  <c r="BC62" i="10" s="1"/>
  <c r="MB63" i="3"/>
  <c r="MB63" i="4" s="1"/>
  <c r="JP63" i="3"/>
  <c r="JP63" i="4" s="1"/>
  <c r="NW63" i="3"/>
  <c r="NW63" i="4" s="1"/>
  <c r="NY63" i="3"/>
  <c r="NY63" i="4" s="1"/>
  <c r="KU63" i="3"/>
  <c r="KU63" i="4" s="1"/>
  <c r="II63" i="3"/>
  <c r="II63" i="4" s="1"/>
  <c r="HZ63" i="3"/>
  <c r="HZ63" i="4" s="1"/>
  <c r="AW62" i="10" s="1"/>
  <c r="BH8" i="10" s="1"/>
  <c r="NX63" i="3"/>
  <c r="NX63" i="4" s="1"/>
  <c r="IP63" i="3"/>
  <c r="IP63" i="4" s="1"/>
  <c r="LQ63" i="3"/>
  <c r="LQ63" i="4" s="1"/>
  <c r="JE63" i="3"/>
  <c r="JE63" i="4" s="1"/>
  <c r="HG63" i="3"/>
  <c r="HG63" i="4" s="1"/>
  <c r="AY62" i="10" s="1"/>
  <c r="OO63" i="3"/>
  <c r="OO63" i="4" s="1"/>
  <c r="L65" i="1"/>
  <c r="PA64" i="1"/>
  <c r="HM64" i="1"/>
  <c r="GZ64" i="1"/>
  <c r="IA64" i="1"/>
  <c r="HZ64" i="1"/>
  <c r="IJ64" i="1"/>
  <c r="JP64" i="1"/>
  <c r="HS64" i="1"/>
  <c r="HR64" i="1"/>
  <c r="IZ64" i="1"/>
  <c r="KF64" i="1"/>
  <c r="KV64" i="1"/>
  <c r="IK64" i="1"/>
  <c r="MB64" i="1"/>
  <c r="NX64" i="1"/>
  <c r="JQ64" i="1"/>
  <c r="KG64" i="1"/>
  <c r="KW64" i="1"/>
  <c r="NH64" i="1"/>
  <c r="JA64" i="1"/>
  <c r="LL64" i="1"/>
  <c r="MR64" i="1"/>
  <c r="NY64" i="1"/>
  <c r="IT64" i="1"/>
  <c r="LM64" i="1"/>
  <c r="MS64" i="1"/>
  <c r="OQ64" i="1"/>
  <c r="OY64" i="1"/>
  <c r="MC64" i="1"/>
  <c r="NI64" i="1"/>
  <c r="OI64" i="1"/>
  <c r="ML64" i="1"/>
  <c r="NB64" i="1"/>
  <c r="NR64" i="1"/>
  <c r="OH64" i="1"/>
  <c r="OX64" i="1"/>
  <c r="HN64" i="1"/>
  <c r="IU64" i="1"/>
  <c r="JK64" i="1"/>
  <c r="KA64" i="1"/>
  <c r="KQ64" i="1"/>
  <c r="LG64" i="1"/>
  <c r="LW64" i="1"/>
  <c r="MM64" i="1"/>
  <c r="JJ64" i="1"/>
  <c r="JZ64" i="1"/>
  <c r="KP64" i="1"/>
  <c r="LF64" i="1"/>
  <c r="LV64" i="1"/>
  <c r="NK64" i="1"/>
  <c r="IC64" i="1"/>
  <c r="NG64" i="1"/>
  <c r="OJ64" i="1"/>
  <c r="HU64" i="1"/>
  <c r="HT64" i="1"/>
  <c r="IN64" i="1"/>
  <c r="JT64" i="1"/>
  <c r="KZ64" i="1"/>
  <c r="MF64" i="1"/>
  <c r="OB64" i="1"/>
  <c r="IO64" i="1"/>
  <c r="JE64" i="1"/>
  <c r="JU64" i="1"/>
  <c r="KK64" i="1"/>
  <c r="LA64" i="1"/>
  <c r="LQ64" i="1"/>
  <c r="MG64" i="1"/>
  <c r="MW64" i="1"/>
  <c r="NM64" i="1"/>
  <c r="IB64" i="1"/>
  <c r="JD64" i="1"/>
  <c r="KJ64" i="1"/>
  <c r="LP64" i="1"/>
  <c r="MV64" i="1"/>
  <c r="NL64" i="1"/>
  <c r="OC64" i="1"/>
  <c r="OS64" i="1"/>
  <c r="JN64" i="1"/>
  <c r="KT64" i="1"/>
  <c r="LZ64" i="1"/>
  <c r="NS64" i="1"/>
  <c r="II64" i="1"/>
  <c r="IY64" i="1"/>
  <c r="JO64" i="1"/>
  <c r="KE64" i="1"/>
  <c r="IH64" i="1"/>
  <c r="NF64" i="1"/>
  <c r="NV64" i="1"/>
  <c r="OL64" i="1"/>
  <c r="OK64" i="1"/>
  <c r="IX64" i="1"/>
  <c r="KD64" i="1"/>
  <c r="LJ64" i="1"/>
  <c r="MP64" i="1"/>
  <c r="KU64" i="1"/>
  <c r="LK64" i="1"/>
  <c r="MA64" i="1"/>
  <c r="MQ64" i="1"/>
  <c r="NO64" i="1"/>
  <c r="HV64" i="1"/>
  <c r="ID64" i="1"/>
  <c r="ON64" i="1"/>
  <c r="HO64" i="1"/>
  <c r="HW64" i="1"/>
  <c r="IE64" i="1"/>
  <c r="OZ64" i="1"/>
  <c r="IR64" i="1"/>
  <c r="JY64" i="1"/>
  <c r="LE64" i="1"/>
  <c r="MK64" i="1"/>
  <c r="NA64" i="1"/>
  <c r="JB64" i="1"/>
  <c r="JR64" i="1"/>
  <c r="JX64" i="1"/>
  <c r="LD64" i="1"/>
  <c r="MJ64" i="1"/>
  <c r="IS64" i="1"/>
  <c r="NQ64" i="1"/>
  <c r="IL64" i="1"/>
  <c r="NP64" i="1"/>
  <c r="KO64" i="1"/>
  <c r="LU64" i="1"/>
  <c r="IM64" i="1"/>
  <c r="JC64" i="1"/>
  <c r="JS64" i="1"/>
  <c r="KI64" i="1"/>
  <c r="KY64" i="1"/>
  <c r="LO64" i="1"/>
  <c r="ME64" i="1"/>
  <c r="MU64" i="1"/>
  <c r="JH64" i="1"/>
  <c r="KN64" i="1"/>
  <c r="LT64" i="1"/>
  <c r="MZ64" i="1"/>
  <c r="JI64" i="1"/>
  <c r="OE64" i="1"/>
  <c r="OM64" i="1"/>
  <c r="OU64" i="1"/>
  <c r="LN64" i="1"/>
  <c r="NZ64" i="1"/>
  <c r="OA64" i="1"/>
  <c r="OR64" i="1"/>
  <c r="HQ64" i="1"/>
  <c r="HY64" i="1"/>
  <c r="IG64" i="1"/>
  <c r="IW64" i="1"/>
  <c r="JM64" i="1"/>
  <c r="KC64" i="1"/>
  <c r="KS64" i="1"/>
  <c r="MD64" i="1"/>
  <c r="NW64" i="1"/>
  <c r="HP64" i="1"/>
  <c r="HX64" i="1"/>
  <c r="KH64" i="1"/>
  <c r="MT64" i="1"/>
  <c r="OP64" i="1"/>
  <c r="KX64" i="1"/>
  <c r="NJ64" i="1"/>
  <c r="IV64" i="1"/>
  <c r="KB64" i="1"/>
  <c r="LH64" i="1"/>
  <c r="MN64" i="1"/>
  <c r="OG64" i="1"/>
  <c r="OO64" i="1"/>
  <c r="OW64" i="1"/>
  <c r="IF64" i="1"/>
  <c r="JL64" i="1"/>
  <c r="KR64" i="1"/>
  <c r="LX64" i="1"/>
  <c r="NT64" i="1"/>
  <c r="LI64" i="1"/>
  <c r="LY64" i="1"/>
  <c r="MO64" i="1"/>
  <c r="NE64" i="1"/>
  <c r="NC64" i="1"/>
  <c r="OF64" i="1"/>
  <c r="IQ64" i="1"/>
  <c r="JG64" i="1"/>
  <c r="JW64" i="1"/>
  <c r="KM64" i="1"/>
  <c r="LC64" i="1"/>
  <c r="LS64" i="1"/>
  <c r="MI64" i="1"/>
  <c r="MY64" i="1"/>
  <c r="OV64" i="1"/>
  <c r="ND64" i="1"/>
  <c r="JF64" i="1"/>
  <c r="KL64" i="1"/>
  <c r="LR64" i="1"/>
  <c r="NN64" i="1"/>
  <c r="OD64" i="1"/>
  <c r="NU64" i="1"/>
  <c r="MX64" i="1"/>
  <c r="OT64" i="1"/>
  <c r="R64" i="1"/>
  <c r="O64" i="1"/>
  <c r="AE64" i="1"/>
  <c r="DE64" i="1"/>
  <c r="EK64" i="1"/>
  <c r="FQ64" i="1"/>
  <c r="GJ64" i="1"/>
  <c r="AY64" i="1"/>
  <c r="CE64" i="1"/>
  <c r="DK64" i="1"/>
  <c r="JV64" i="1"/>
  <c r="LB64" i="1"/>
  <c r="MH64" i="1"/>
  <c r="AS64" i="1"/>
  <c r="IP64" i="1"/>
  <c r="Z64" i="1"/>
  <c r="W64" i="1"/>
  <c r="BI64" i="1"/>
  <c r="DU64" i="1"/>
  <c r="FA64" i="1"/>
  <c r="AI64" i="1"/>
  <c r="BO64" i="1"/>
  <c r="CU64" i="1"/>
  <c r="FG64" i="1"/>
  <c r="BM64" i="1"/>
  <c r="CS64" i="1"/>
  <c r="DY64" i="1"/>
  <c r="FE64" i="1"/>
  <c r="AM64" i="1"/>
  <c r="BS64" i="1"/>
  <c r="CY64" i="1"/>
  <c r="FK64" i="1"/>
  <c r="T64" i="1"/>
  <c r="EA64" i="1"/>
  <c r="GL64" i="1"/>
  <c r="AG64" i="1"/>
  <c r="DO64" i="1"/>
  <c r="EU64" i="1"/>
  <c r="EQ64" i="1"/>
  <c r="FW64" i="1"/>
  <c r="CC64" i="1"/>
  <c r="DI64" i="1"/>
  <c r="EO64" i="1"/>
  <c r="FU64" i="1"/>
  <c r="BC64" i="1"/>
  <c r="CI64" i="1"/>
  <c r="GM64" i="1"/>
  <c r="M64" i="1"/>
  <c r="AW64" i="1"/>
  <c r="GO64" i="1"/>
  <c r="EE64" i="1"/>
  <c r="AB64" i="1"/>
  <c r="AX64" i="1"/>
  <c r="CD64" i="1"/>
  <c r="DJ64" i="1"/>
  <c r="EP64" i="1"/>
  <c r="GN64" i="1"/>
  <c r="BD64" i="1"/>
  <c r="CJ64" i="1"/>
  <c r="DP64" i="1"/>
  <c r="EV64" i="1"/>
  <c r="GB64" i="1"/>
  <c r="BB64" i="1"/>
  <c r="CH64" i="1"/>
  <c r="DN64" i="1"/>
  <c r="ET64" i="1"/>
  <c r="GC64" i="1"/>
  <c r="BY64" i="1"/>
  <c r="V64" i="1"/>
  <c r="S64" i="1"/>
  <c r="AA64" i="1"/>
  <c r="GA64" i="1"/>
  <c r="Q64" i="1"/>
  <c r="GS64" i="1"/>
  <c r="AR64" i="1"/>
  <c r="BX64" i="1"/>
  <c r="DD64" i="1"/>
  <c r="DT64" i="1"/>
  <c r="EJ64" i="1"/>
  <c r="EZ64" i="1"/>
  <c r="FP64" i="1"/>
  <c r="AH64" i="1"/>
  <c r="BN64" i="1"/>
  <c r="CT64" i="1"/>
  <c r="DZ64" i="1"/>
  <c r="FV64" i="1"/>
  <c r="AN64" i="1"/>
  <c r="BT64" i="1"/>
  <c r="CZ64" i="1"/>
  <c r="EF64" i="1"/>
  <c r="FL64" i="1"/>
  <c r="AL64" i="1"/>
  <c r="BR64" i="1"/>
  <c r="CX64" i="1"/>
  <c r="ED64" i="1"/>
  <c r="FZ64" i="1"/>
  <c r="AJ64" i="1"/>
  <c r="CO64" i="1"/>
  <c r="Y64" i="1"/>
  <c r="FF64" i="1"/>
  <c r="GP64" i="1"/>
  <c r="FJ64" i="1"/>
  <c r="BH64" i="1"/>
  <c r="CN64" i="1"/>
  <c r="DS64" i="1"/>
  <c r="EY64" i="1"/>
  <c r="CK64" i="1"/>
  <c r="DQ64" i="1"/>
  <c r="EW64" i="1"/>
  <c r="GG64" i="1"/>
  <c r="BK64" i="1"/>
  <c r="CQ64" i="1"/>
  <c r="FC64" i="1"/>
  <c r="P64" i="1"/>
  <c r="AF64" i="1"/>
  <c r="BF64" i="1"/>
  <c r="CL64" i="1"/>
  <c r="DR64" i="1"/>
  <c r="FN64" i="1"/>
  <c r="GV64" i="1"/>
  <c r="BL64" i="1"/>
  <c r="CR64" i="1"/>
  <c r="DX64" i="1"/>
  <c r="FD64" i="1"/>
  <c r="AZ64" i="1"/>
  <c r="EX64" i="1"/>
  <c r="CP64" i="1"/>
  <c r="FR64" i="1"/>
  <c r="GI64" i="1"/>
  <c r="BP64" i="1"/>
  <c r="DL64" i="1"/>
  <c r="N64" i="1"/>
  <c r="AD64" i="1"/>
  <c r="CG64" i="1"/>
  <c r="DM64" i="1"/>
  <c r="ES64" i="1"/>
  <c r="FY64" i="1"/>
  <c r="GR64" i="1"/>
  <c r="BG64" i="1"/>
  <c r="CM64" i="1"/>
  <c r="BE64" i="1"/>
  <c r="EM64" i="1"/>
  <c r="GU64" i="1"/>
  <c r="U64" i="1"/>
  <c r="GX64" i="1"/>
  <c r="BJ64" i="1"/>
  <c r="DV64" i="1"/>
  <c r="GY64" i="1"/>
  <c r="EL64" i="1"/>
  <c r="GK64" i="1"/>
  <c r="CF64" i="1"/>
  <c r="EB64" i="1"/>
  <c r="ER64" i="1"/>
  <c r="GQ64" i="1"/>
  <c r="BA64" i="1"/>
  <c r="EI64" i="1"/>
  <c r="BU64" i="1"/>
  <c r="DA64" i="1"/>
  <c r="EG64" i="1"/>
  <c r="FM64" i="1"/>
  <c r="GW64" i="1"/>
  <c r="AU64" i="1"/>
  <c r="CA64" i="1"/>
  <c r="DG64" i="1"/>
  <c r="GE64" i="1"/>
  <c r="X64" i="1"/>
  <c r="AP64" i="1"/>
  <c r="BV64" i="1"/>
  <c r="DB64" i="1"/>
  <c r="EH64" i="1"/>
  <c r="GF64" i="1"/>
  <c r="AV64" i="1"/>
  <c r="CB64" i="1"/>
  <c r="DH64" i="1"/>
  <c r="EN64" i="1"/>
  <c r="FT64" i="1"/>
  <c r="GH64" i="1"/>
  <c r="AT64" i="1"/>
  <c r="FB64" i="1"/>
  <c r="DF64" i="1"/>
  <c r="CV64" i="1"/>
  <c r="FH64" i="1"/>
  <c r="AK64" i="1"/>
  <c r="BQ64" i="1"/>
  <c r="CW64" i="1"/>
  <c r="EC64" i="1"/>
  <c r="FI64" i="1"/>
  <c r="AQ64" i="1"/>
  <c r="BW64" i="1"/>
  <c r="DC64" i="1"/>
  <c r="FO64" i="1"/>
  <c r="GD64" i="1"/>
  <c r="GT64" i="1"/>
  <c r="AO64" i="1"/>
  <c r="DW64" i="1"/>
  <c r="FS64" i="1"/>
  <c r="AC64" i="1"/>
  <c r="BZ64" i="1"/>
  <c r="FX64" i="1"/>
  <c r="AV62" i="10" l="1"/>
  <c r="BG8" i="10" s="1"/>
  <c r="HK64" i="1"/>
  <c r="PK65" i="1"/>
  <c r="OZ65" i="3" s="1"/>
  <c r="OZ65" i="4" s="1"/>
  <c r="HJ65" i="1"/>
  <c r="GY65" i="3" s="1"/>
  <c r="GY65" i="4" s="1"/>
  <c r="B63" i="4"/>
  <c r="H62" i="10" s="1"/>
  <c r="GZ63" i="3"/>
  <c r="GZ63" i="4" s="1"/>
  <c r="PA63" i="3"/>
  <c r="PL64" i="1"/>
  <c r="PJ65" i="1"/>
  <c r="OY65" i="3" s="1"/>
  <c r="OY65" i="4" s="1"/>
  <c r="HI65" i="1"/>
  <c r="GX65" i="3" s="1"/>
  <c r="GX65" i="4" s="1"/>
  <c r="V63" i="4"/>
  <c r="I63" i="4"/>
  <c r="G63" i="4"/>
  <c r="G62" i="10" s="1"/>
  <c r="K63" i="4"/>
  <c r="F62" i="10" s="1"/>
  <c r="A64" i="4"/>
  <c r="A63" i="10" s="1"/>
  <c r="HB64" i="3"/>
  <c r="HB64" i="4" s="1"/>
  <c r="AU63" i="10" s="1"/>
  <c r="A65" i="3"/>
  <c r="PA62" i="4"/>
  <c r="HH65" i="1"/>
  <c r="GW65" i="3" s="1"/>
  <c r="GW65" i="4" s="1"/>
  <c r="PI65" i="1"/>
  <c r="OX65" i="3" s="1"/>
  <c r="OX65" i="4" s="1"/>
  <c r="HC63" i="4"/>
  <c r="BB62" i="10" s="1"/>
  <c r="PH65" i="1"/>
  <c r="OW65" i="3" s="1"/>
  <c r="OW65" i="4" s="1"/>
  <c r="HG65" i="1"/>
  <c r="GV65" i="3" s="1"/>
  <c r="GV65" i="4" s="1"/>
  <c r="PF65" i="1"/>
  <c r="OU65" i="3" s="1"/>
  <c r="OU65" i="4" s="1"/>
  <c r="HE65" i="1"/>
  <c r="GT65" i="3" s="1"/>
  <c r="GT65" i="4" s="1"/>
  <c r="PE65" i="1"/>
  <c r="OT65" i="3" s="1"/>
  <c r="OT65" i="4" s="1"/>
  <c r="PG65" i="1"/>
  <c r="OV65" i="3" s="1"/>
  <c r="OV65" i="4" s="1"/>
  <c r="HF65" i="1"/>
  <c r="GU65" i="3" s="1"/>
  <c r="GU65" i="4" s="1"/>
  <c r="HD65" i="1"/>
  <c r="GS65" i="3" s="1"/>
  <c r="GS65" i="4" s="1"/>
  <c r="M8" i="10"/>
  <c r="GQ64" i="3"/>
  <c r="GQ64" i="4" s="1"/>
  <c r="GP64" i="3"/>
  <c r="GP64" i="4" s="1"/>
  <c r="GR64" i="3"/>
  <c r="GR64" i="4" s="1"/>
  <c r="PC65" i="1"/>
  <c r="OR65" i="3" s="1"/>
  <c r="OR65" i="4" s="1"/>
  <c r="PB65" i="1"/>
  <c r="OQ65" i="3" s="1"/>
  <c r="OQ65" i="4" s="1"/>
  <c r="PD65" i="1"/>
  <c r="OS65" i="3" s="1"/>
  <c r="OS65" i="4" s="1"/>
  <c r="HC65" i="1"/>
  <c r="HB65" i="1"/>
  <c r="HA65" i="1"/>
  <c r="BO64" i="3"/>
  <c r="BO64" i="4" s="1"/>
  <c r="CR64" i="3"/>
  <c r="CR64" i="4" s="1"/>
  <c r="EW64" i="3"/>
  <c r="EW64" i="4" s="1"/>
  <c r="R64" i="3"/>
  <c r="R64" i="4" s="1"/>
  <c r="GI64" i="3"/>
  <c r="GI64" i="4" s="1"/>
  <c r="BL64" i="3"/>
  <c r="BL64" i="4" s="1"/>
  <c r="CL64" i="3"/>
  <c r="CL64" i="4" s="1"/>
  <c r="CK64" i="3"/>
  <c r="CK64" i="4" s="1"/>
  <c r="FW64" i="3"/>
  <c r="FW64" i="4" s="1"/>
  <c r="BQ64" i="3"/>
  <c r="BQ64" i="4" s="1"/>
  <c r="CQ64" i="3"/>
  <c r="CQ64" i="4" s="1"/>
  <c r="FT64" i="3"/>
  <c r="FT64" i="4" s="1"/>
  <c r="GL64" i="3"/>
  <c r="GL64" i="4" s="1"/>
  <c r="BJ64" i="3"/>
  <c r="BJ64" i="4" s="1"/>
  <c r="EG64" i="3"/>
  <c r="EG64" i="4" s="1"/>
  <c r="EA64" i="3"/>
  <c r="EA64" i="4" s="1"/>
  <c r="GM64" i="3"/>
  <c r="GM64" i="4" s="1"/>
  <c r="AT64" i="3"/>
  <c r="AT64" i="4" s="1"/>
  <c r="FN64" i="3"/>
  <c r="FN64" i="4" s="1"/>
  <c r="S64" i="3"/>
  <c r="S64" i="4" s="1"/>
  <c r="FX64" i="3"/>
  <c r="FX64" i="4" s="1"/>
  <c r="AO64" i="3"/>
  <c r="AO64" i="4" s="1"/>
  <c r="BA64" i="3"/>
  <c r="BA64" i="4" s="1"/>
  <c r="CA64" i="3"/>
  <c r="CA64" i="4" s="1"/>
  <c r="ER64" i="3"/>
  <c r="ER64" i="4" s="1"/>
  <c r="EL64" i="3"/>
  <c r="EL64" i="4" s="1"/>
  <c r="DH64" i="3"/>
  <c r="DH64" i="4" s="1"/>
  <c r="GE64" i="3"/>
  <c r="GE64" i="4" s="1"/>
  <c r="Y64" i="3"/>
  <c r="Y64" i="4" s="1"/>
  <c r="C63" i="10" s="1"/>
  <c r="N9" i="10" s="1"/>
  <c r="BG64" i="3"/>
  <c r="BG64" i="4" s="1"/>
  <c r="CO64" i="3"/>
  <c r="CO64" i="4" s="1"/>
  <c r="DO64" i="3"/>
  <c r="DO64" i="4" s="1"/>
  <c r="FE64" i="3"/>
  <c r="FE64" i="4" s="1"/>
  <c r="CS64" i="3"/>
  <c r="CS64" i="4" s="1"/>
  <c r="F64" i="3"/>
  <c r="F64" i="4" s="1"/>
  <c r="E63" i="10" s="1"/>
  <c r="K64" i="3"/>
  <c r="DC64" i="3"/>
  <c r="DC64" i="4" s="1"/>
  <c r="EK64" i="3"/>
  <c r="EK64" i="4" s="1"/>
  <c r="GC64" i="3"/>
  <c r="GC64" i="4" s="1"/>
  <c r="AM64" i="3"/>
  <c r="AM64" i="4" s="1"/>
  <c r="AL64" i="3"/>
  <c r="AL64" i="4" s="1"/>
  <c r="AR64" i="3"/>
  <c r="AR64" i="4" s="1"/>
  <c r="BR64" i="3"/>
  <c r="BR64" i="4" s="1"/>
  <c r="DD64" i="3"/>
  <c r="DD64" i="4" s="1"/>
  <c r="I64" i="3"/>
  <c r="AB64" i="3"/>
  <c r="AB64" i="4" s="1"/>
  <c r="BB64" i="3"/>
  <c r="BB64" i="4" s="1"/>
  <c r="X64" i="3"/>
  <c r="X64" i="4" s="1"/>
  <c r="L64" i="3"/>
  <c r="L64" i="4" s="1"/>
  <c r="LW64" i="3"/>
  <c r="LW64" i="4" s="1"/>
  <c r="BT64" i="3"/>
  <c r="BT64" i="4" s="1"/>
  <c r="DZ64" i="3"/>
  <c r="DZ64" i="4" s="1"/>
  <c r="G64" i="3"/>
  <c r="NS64" i="3"/>
  <c r="NS64" i="4" s="1"/>
  <c r="IU64" i="3"/>
  <c r="IU64" i="4" s="1"/>
  <c r="LX64" i="3"/>
  <c r="LX64" i="4" s="1"/>
  <c r="JL64" i="3"/>
  <c r="JL64" i="4" s="1"/>
  <c r="MR64" i="3"/>
  <c r="MR64" i="4" s="1"/>
  <c r="KX64" i="3"/>
  <c r="KX64" i="4" s="1"/>
  <c r="JA64" i="3"/>
  <c r="JA64" i="4" s="1"/>
  <c r="NV64" i="3"/>
  <c r="NV64" i="4" s="1"/>
  <c r="IK64" i="3"/>
  <c r="IK64" i="4" s="1"/>
  <c r="MI64" i="3"/>
  <c r="MI64" i="4" s="1"/>
  <c r="NL64" i="3"/>
  <c r="NL64" i="4" s="1"/>
  <c r="JB64" i="3"/>
  <c r="JB64" i="4" s="1"/>
  <c r="HF64" i="3"/>
  <c r="HF64" i="4" s="1"/>
  <c r="LC64" i="3"/>
  <c r="LC64" i="4" s="1"/>
  <c r="IX64" i="3"/>
  <c r="IX64" i="4" s="1"/>
  <c r="IW64" i="3"/>
  <c r="IW64" i="4" s="1"/>
  <c r="KN64" i="3"/>
  <c r="KN64" i="4" s="1"/>
  <c r="IB64" i="3"/>
  <c r="IB64" i="4" s="1"/>
  <c r="IA64" i="3"/>
  <c r="IA64" i="4" s="1"/>
  <c r="KS64" i="3"/>
  <c r="KS64" i="4" s="1"/>
  <c r="MP64" i="3"/>
  <c r="MP64" i="4" s="1"/>
  <c r="IG64" i="3"/>
  <c r="IG64" i="4" s="1"/>
  <c r="HD64" i="3"/>
  <c r="HD64" i="4" s="1"/>
  <c r="AX63" i="10" s="1"/>
  <c r="ND64" i="3"/>
  <c r="ND64" i="4" s="1"/>
  <c r="KJ64" i="3"/>
  <c r="KJ64" i="4" s="1"/>
  <c r="IM64" i="3"/>
  <c r="IM64" i="4" s="1"/>
  <c r="MU64" i="3"/>
  <c r="MU64" i="4" s="1"/>
  <c r="IN64" i="3"/>
  <c r="IN64" i="4" s="1"/>
  <c r="KI64" i="3"/>
  <c r="KI64" i="4" s="1"/>
  <c r="NA64" i="3"/>
  <c r="NA64" i="4" s="1"/>
  <c r="IS64" i="3"/>
  <c r="IS64" i="4" s="1"/>
  <c r="LV64" i="3"/>
  <c r="LV64" i="4" s="1"/>
  <c r="JJ64" i="3"/>
  <c r="JJ64" i="4" s="1"/>
  <c r="LU64" i="3"/>
  <c r="LU64" i="4" s="1"/>
  <c r="HI64" i="3"/>
  <c r="HI64" i="4" s="1"/>
  <c r="HR64" i="3"/>
  <c r="HR64" i="4" s="1"/>
  <c r="KE64" i="3"/>
  <c r="KE64" i="4" s="1"/>
  <c r="LL64" i="3"/>
  <c r="LL64" i="4" s="1"/>
  <c r="IZ64" i="3"/>
  <c r="IZ64" i="4" s="1"/>
  <c r="NW64" i="3"/>
  <c r="NW64" i="4" s="1"/>
  <c r="NX64" i="3"/>
  <c r="NX64" i="4" s="1"/>
  <c r="OF64" i="3"/>
  <c r="OF64" i="4" s="1"/>
  <c r="NN64" i="3"/>
  <c r="NN64" i="4" s="1"/>
  <c r="MW64" i="3"/>
  <c r="MW64" i="4" s="1"/>
  <c r="NM64" i="3"/>
  <c r="NM64" i="4" s="1"/>
  <c r="JU64" i="3"/>
  <c r="JU64" i="4" s="1"/>
  <c r="JE64" i="3"/>
  <c r="JE64" i="4" s="1"/>
  <c r="GO64" i="3"/>
  <c r="GO64" i="4" s="1"/>
  <c r="FH64" i="3"/>
  <c r="FH64" i="4" s="1"/>
  <c r="FS64" i="3"/>
  <c r="FS64" i="4" s="1"/>
  <c r="AF64" i="3"/>
  <c r="AF64" i="4" s="1"/>
  <c r="BF64" i="3"/>
  <c r="BF64" i="4" s="1"/>
  <c r="CU64" i="3"/>
  <c r="CU64" i="4" s="1"/>
  <c r="FI64" i="3"/>
  <c r="FI64" i="4" s="1"/>
  <c r="AK64" i="3"/>
  <c r="AK64" i="4" s="1"/>
  <c r="BK64" i="3"/>
  <c r="BK64" i="4" s="1"/>
  <c r="CV64" i="3"/>
  <c r="CV64" i="4" s="1"/>
  <c r="FB64" i="3"/>
  <c r="FB64" i="4" s="1"/>
  <c r="DX64" i="3"/>
  <c r="DX64" i="4" s="1"/>
  <c r="DQ64" i="3"/>
  <c r="DQ64" i="4" s="1"/>
  <c r="GN64" i="3"/>
  <c r="GN64" i="4" s="1"/>
  <c r="J64" i="3"/>
  <c r="J64" i="4" s="1"/>
  <c r="CB64" i="3"/>
  <c r="CB64" i="4" s="1"/>
  <c r="EH64" i="3"/>
  <c r="EH64" i="4" s="1"/>
  <c r="C64" i="3"/>
  <c r="C64" i="4" s="1"/>
  <c r="D63" i="10" s="1"/>
  <c r="FG64" i="3"/>
  <c r="FG64" i="4" s="1"/>
  <c r="ES64" i="3"/>
  <c r="ES64" i="4" s="1"/>
  <c r="GK64" i="3"/>
  <c r="GK64" i="4" s="1"/>
  <c r="AU64" i="3"/>
  <c r="AU64" i="4" s="1"/>
  <c r="CF64" i="3"/>
  <c r="CF64" i="4" s="1"/>
  <c r="DF64" i="3"/>
  <c r="DF64" i="4" s="1"/>
  <c r="CC64" i="3"/>
  <c r="CC64" i="4" s="1"/>
  <c r="EU64" i="3"/>
  <c r="EU64" i="4" s="1"/>
  <c r="FO64" i="3"/>
  <c r="FO64" i="4" s="1"/>
  <c r="AA64" i="3"/>
  <c r="AA64" i="4" s="1"/>
  <c r="BI64" i="3"/>
  <c r="BI64" i="4" s="1"/>
  <c r="CI64" i="3"/>
  <c r="CI64" i="4" s="1"/>
  <c r="EO64" i="3"/>
  <c r="EO64" i="4" s="1"/>
  <c r="BM64" i="3"/>
  <c r="BM64" i="4" s="1"/>
  <c r="FP64" i="3"/>
  <c r="FP64" i="4" s="1"/>
  <c r="BN64" i="3"/>
  <c r="BN64" i="4" s="1"/>
  <c r="BW64" i="3"/>
  <c r="BW64" i="4" s="1"/>
  <c r="DE64" i="3"/>
  <c r="DE64" i="4" s="1"/>
  <c r="EE64" i="3"/>
  <c r="EE64" i="4" s="1"/>
  <c r="Q64" i="3"/>
  <c r="Q64" i="4" s="1"/>
  <c r="B64" i="3"/>
  <c r="FJ64" i="3"/>
  <c r="FJ64" i="4" s="1"/>
  <c r="FL64" i="3"/>
  <c r="FL64" i="4" s="1"/>
  <c r="V64" i="3"/>
  <c r="EZ64" i="3"/>
  <c r="EZ64" i="4" s="1"/>
  <c r="ET64" i="3"/>
  <c r="ET64" i="4" s="1"/>
  <c r="EV64" i="3"/>
  <c r="EV64" i="4" s="1"/>
  <c r="EP64" i="3"/>
  <c r="EP64" i="4" s="1"/>
  <c r="O64" i="3"/>
  <c r="O64" i="4" s="1"/>
  <c r="KQ64" i="3"/>
  <c r="KQ64" i="4" s="1"/>
  <c r="AN64" i="3"/>
  <c r="AN64" i="4" s="1"/>
  <c r="CT64" i="3"/>
  <c r="CT64" i="4" s="1"/>
  <c r="OI64" i="3"/>
  <c r="OI64" i="4" s="1"/>
  <c r="NC64" i="3"/>
  <c r="NC64" i="4" s="1"/>
  <c r="MS64" i="3"/>
  <c r="MS64" i="4" s="1"/>
  <c r="LH64" i="3"/>
  <c r="LH64" i="4" s="1"/>
  <c r="IV64" i="3"/>
  <c r="IV64" i="4" s="1"/>
  <c r="MT64" i="3"/>
  <c r="MT64" i="4" s="1"/>
  <c r="NI64" i="3"/>
  <c r="NI64" i="4" s="1"/>
  <c r="HU64" i="3"/>
  <c r="HU64" i="4" s="1"/>
  <c r="MC64" i="3"/>
  <c r="MC64" i="4" s="1"/>
  <c r="MY64" i="3"/>
  <c r="MY64" i="4" s="1"/>
  <c r="JW64" i="3"/>
  <c r="JW64" i="4" s="1"/>
  <c r="LS64" i="3"/>
  <c r="LS64" i="4" s="1"/>
  <c r="IL64" i="3"/>
  <c r="IL64" i="4" s="1"/>
  <c r="OG64" i="3"/>
  <c r="OG64" i="4" s="1"/>
  <c r="OJ64" i="3"/>
  <c r="OJ64" i="4" s="1"/>
  <c r="MO64" i="3"/>
  <c r="MO64" i="4" s="1"/>
  <c r="MJ64" i="3"/>
  <c r="MJ64" i="4" s="1"/>
  <c r="JX64" i="3"/>
  <c r="JX64" i="4" s="1"/>
  <c r="LJ64" i="3"/>
  <c r="LJ64" i="4" s="1"/>
  <c r="NF64" i="3"/>
  <c r="NF64" i="4" s="1"/>
  <c r="JM64" i="3"/>
  <c r="JM64" i="4" s="1"/>
  <c r="LZ64" i="3"/>
  <c r="LZ64" i="4" s="1"/>
  <c r="OC64" i="3"/>
  <c r="OC64" i="4" s="1"/>
  <c r="MF64" i="3"/>
  <c r="MF64" i="4" s="1"/>
  <c r="ME64" i="3"/>
  <c r="ME64" i="4" s="1"/>
  <c r="NZ64" i="3"/>
  <c r="NZ64" i="4" s="1"/>
  <c r="HW64" i="3"/>
  <c r="HW64" i="4" s="1"/>
  <c r="HX64" i="3"/>
  <c r="HX64" i="4" s="1"/>
  <c r="JC64" i="3"/>
  <c r="JC64" i="4" s="1"/>
  <c r="MK64" i="3"/>
  <c r="MK64" i="4" s="1"/>
  <c r="HQ64" i="3"/>
  <c r="HQ64" i="4" s="1"/>
  <c r="BC63" i="10" s="1"/>
  <c r="LF64" i="3"/>
  <c r="LF64" i="4" s="1"/>
  <c r="IT64" i="3"/>
  <c r="IT64" i="4" s="1"/>
  <c r="KO64" i="3"/>
  <c r="KO64" i="4" s="1"/>
  <c r="HJ64" i="3"/>
  <c r="HJ64" i="4" s="1"/>
  <c r="MZ64" i="3"/>
  <c r="MZ64" i="4" s="1"/>
  <c r="JO64" i="3"/>
  <c r="JO64" i="4" s="1"/>
  <c r="KV64" i="3"/>
  <c r="KV64" i="4" s="1"/>
  <c r="IJ64" i="3"/>
  <c r="IJ64" i="4" s="1"/>
  <c r="NG64" i="3"/>
  <c r="NG64" i="4" s="1"/>
  <c r="MX64" i="3"/>
  <c r="MX64" i="4" s="1"/>
  <c r="MH64" i="3"/>
  <c r="MH64" i="4" s="1"/>
  <c r="MG64" i="3"/>
  <c r="MG64" i="4" s="1"/>
  <c r="KL64" i="3"/>
  <c r="KL64" i="4" s="1"/>
  <c r="LQ64" i="3"/>
  <c r="LQ64" i="4" s="1"/>
  <c r="IO64" i="3"/>
  <c r="IO64" i="4" s="1"/>
  <c r="HY64" i="3"/>
  <c r="HY64" i="4" s="1"/>
  <c r="FM64" i="3"/>
  <c r="FM64" i="4" s="1"/>
  <c r="FD64" i="3"/>
  <c r="FD64" i="4" s="1"/>
  <c r="EX64" i="3"/>
  <c r="EX64" i="4" s="1"/>
  <c r="Z64" i="3"/>
  <c r="Z64" i="4" s="1"/>
  <c r="EQ64" i="3"/>
  <c r="EQ64" i="4" s="1"/>
  <c r="EC64" i="3"/>
  <c r="EC64" i="4" s="1"/>
  <c r="FU64" i="3"/>
  <c r="FU64" i="4" s="1"/>
  <c r="AE64" i="3"/>
  <c r="AE64" i="4" s="1"/>
  <c r="BP64" i="3"/>
  <c r="BP64" i="4" s="1"/>
  <c r="DV64" i="3"/>
  <c r="DV64" i="4" s="1"/>
  <c r="AP64" i="3"/>
  <c r="AP64" i="4" s="1"/>
  <c r="BU64" i="3"/>
  <c r="BU64" i="4" s="1"/>
  <c r="DK64" i="3"/>
  <c r="DK64" i="4" s="1"/>
  <c r="GJ64" i="3"/>
  <c r="GJ64" i="4" s="1"/>
  <c r="AV64" i="3"/>
  <c r="AV64" i="4" s="1"/>
  <c r="DB64" i="3"/>
  <c r="DB64" i="4" s="1"/>
  <c r="DA64" i="3"/>
  <c r="DA64" i="4" s="1"/>
  <c r="CE64" i="3"/>
  <c r="CE64" i="4" s="1"/>
  <c r="DM64" i="3"/>
  <c r="DM64" i="4" s="1"/>
  <c r="FC64" i="3"/>
  <c r="FC64" i="4" s="1"/>
  <c r="U64" i="3"/>
  <c r="U64" i="4" s="1"/>
  <c r="AZ64" i="3"/>
  <c r="AZ64" i="4" s="1"/>
  <c r="BZ64" i="3"/>
  <c r="BZ64" i="4" s="1"/>
  <c r="AW64" i="3"/>
  <c r="AW64" i="4" s="1"/>
  <c r="N64" i="3"/>
  <c r="N64" i="4" s="1"/>
  <c r="DS64" i="3"/>
  <c r="DS64" i="4" s="1"/>
  <c r="FA64" i="3"/>
  <c r="FA64" i="4" s="1"/>
  <c r="AC64" i="3"/>
  <c r="AC64" i="4" s="1"/>
  <c r="BC64" i="3"/>
  <c r="BC64" i="4" s="1"/>
  <c r="DY64" i="3"/>
  <c r="DY64" i="4" s="1"/>
  <c r="AG64" i="3"/>
  <c r="AG64" i="4" s="1"/>
  <c r="P64" i="3"/>
  <c r="P64" i="4" s="1"/>
  <c r="I63" i="10" s="1"/>
  <c r="FR64" i="3"/>
  <c r="FR64" i="4" s="1"/>
  <c r="AQ64" i="3"/>
  <c r="AQ64" i="4" s="1"/>
  <c r="BY64" i="3"/>
  <c r="BY64" i="4" s="1"/>
  <c r="CY64" i="3"/>
  <c r="CY64" i="4" s="1"/>
  <c r="DT64" i="3"/>
  <c r="DT64" i="4" s="1"/>
  <c r="GB64" i="3"/>
  <c r="GB64" i="4" s="1"/>
  <c r="ED64" i="3"/>
  <c r="ED64" i="4" s="1"/>
  <c r="EF64" i="3"/>
  <c r="EF64" i="4" s="1"/>
  <c r="GA64" i="3"/>
  <c r="GA64" i="4" s="1"/>
  <c r="CN64" i="3"/>
  <c r="CN64" i="4" s="1"/>
  <c r="DN64" i="3"/>
  <c r="DN64" i="4" s="1"/>
  <c r="CJ64" i="3"/>
  <c r="CJ64" i="4" s="1"/>
  <c r="DJ64" i="3"/>
  <c r="DJ64" i="4" s="1"/>
  <c r="IE64" i="3"/>
  <c r="IE64" i="4" s="1"/>
  <c r="JK64" i="3"/>
  <c r="JK64" i="4" s="1"/>
  <c r="FY64" i="3"/>
  <c r="FY64" i="4" s="1"/>
  <c r="T64" i="3"/>
  <c r="T64" i="4" s="1"/>
  <c r="MM64" i="3"/>
  <c r="MM64" i="4" s="1"/>
  <c r="LG64" i="3"/>
  <c r="LG64" i="4" s="1"/>
  <c r="OK64" i="3"/>
  <c r="OK64" i="4" s="1"/>
  <c r="KR64" i="3"/>
  <c r="KR64" i="4" s="1"/>
  <c r="IF64" i="3"/>
  <c r="IF64" i="4" s="1"/>
  <c r="MD64" i="3"/>
  <c r="MD64" i="4" s="1"/>
  <c r="LM64" i="3"/>
  <c r="LM64" i="4" s="1"/>
  <c r="OL64" i="3"/>
  <c r="OL64" i="4" s="1"/>
  <c r="KW64" i="3"/>
  <c r="KW64" i="4" s="1"/>
  <c r="KM64" i="3"/>
  <c r="KM64" i="4" s="1"/>
  <c r="HM64" i="3"/>
  <c r="HM64" i="4" s="1"/>
  <c r="KH64" i="3"/>
  <c r="KH64" i="4" s="1"/>
  <c r="HV64" i="3"/>
  <c r="HV64" i="4" s="1"/>
  <c r="NP64" i="3"/>
  <c r="NP64" i="4" s="1"/>
  <c r="OB64" i="3"/>
  <c r="OB64" i="4" s="1"/>
  <c r="LI64" i="3"/>
  <c r="LI64" i="4" s="1"/>
  <c r="LT64" i="3"/>
  <c r="LT64" i="4" s="1"/>
  <c r="JH64" i="3"/>
  <c r="JH64" i="4" s="1"/>
  <c r="KD64" i="3"/>
  <c r="KD64" i="4" s="1"/>
  <c r="IH64" i="3"/>
  <c r="IH64" i="4" s="1"/>
  <c r="JG64" i="3"/>
  <c r="JG64" i="4" s="1"/>
  <c r="KT64" i="3"/>
  <c r="KT64" i="4" s="1"/>
  <c r="HT64" i="3"/>
  <c r="HT64" i="4" s="1"/>
  <c r="HS64" i="3"/>
  <c r="HS64" i="4" s="1"/>
  <c r="LP64" i="3"/>
  <c r="LP64" i="4" s="1"/>
  <c r="KY64" i="3"/>
  <c r="KY64" i="4" s="1"/>
  <c r="OA64" i="3"/>
  <c r="OA64" i="4" s="1"/>
  <c r="JT64" i="3"/>
  <c r="JT64" i="4" s="1"/>
  <c r="NH64" i="3"/>
  <c r="NH64" i="4" s="1"/>
  <c r="OH64" i="3"/>
  <c r="OH64" i="4" s="1"/>
  <c r="LE64" i="3"/>
  <c r="LE64" i="4" s="1"/>
  <c r="NB64" i="3"/>
  <c r="NB64" i="4" s="1"/>
  <c r="KP64" i="3"/>
  <c r="KP64" i="4" s="1"/>
  <c r="ID64" i="3"/>
  <c r="ID64" i="4" s="1"/>
  <c r="JI64" i="3"/>
  <c r="JI64" i="4" s="1"/>
  <c r="NY64" i="3"/>
  <c r="NY64" i="4" s="1"/>
  <c r="LK64" i="3"/>
  <c r="LK64" i="4" s="1"/>
  <c r="IY64" i="3"/>
  <c r="IY64" i="4" s="1"/>
  <c r="KF64" i="3"/>
  <c r="KF64" i="4" s="1"/>
  <c r="HC64" i="3"/>
  <c r="MQ64" i="3"/>
  <c r="MQ64" i="4" s="1"/>
  <c r="LR64" i="3"/>
  <c r="LR64" i="4" s="1"/>
  <c r="LB64" i="3"/>
  <c r="LB64" i="4" s="1"/>
  <c r="LA64" i="3"/>
  <c r="LA64" i="4" s="1"/>
  <c r="JV64" i="3"/>
  <c r="JV64" i="4" s="1"/>
  <c r="HZ64" i="3"/>
  <c r="HZ64" i="4" s="1"/>
  <c r="AW63" i="10" s="1"/>
  <c r="BH9" i="10" s="1"/>
  <c r="HG64" i="3"/>
  <c r="HG64" i="4" s="1"/>
  <c r="AY63" i="10" s="1"/>
  <c r="HO64" i="3"/>
  <c r="HO64" i="4" s="1"/>
  <c r="OP64" i="3"/>
  <c r="OP64" i="4" s="1"/>
  <c r="DL64" i="3"/>
  <c r="DL64" i="4" s="1"/>
  <c r="AD64" i="3"/>
  <c r="AD64" i="4" s="1"/>
  <c r="DR64" i="3"/>
  <c r="DR64" i="4" s="1"/>
  <c r="AI64" i="3"/>
  <c r="AI64" i="4" s="1"/>
  <c r="CW64" i="3"/>
  <c r="CW64" i="4" s="1"/>
  <c r="DW64" i="3"/>
  <c r="DW64" i="4" s="1"/>
  <c r="M64" i="3"/>
  <c r="M64" i="4" s="1"/>
  <c r="AJ64" i="3"/>
  <c r="AJ64" i="4" s="1"/>
  <c r="CP64" i="3"/>
  <c r="CP64" i="4" s="1"/>
  <c r="GF64" i="3"/>
  <c r="GF64" i="4" s="1"/>
  <c r="FZ64" i="3"/>
  <c r="FZ64" i="4" s="1"/>
  <c r="AY64" i="3"/>
  <c r="AY64" i="4" s="1"/>
  <c r="EB64" i="3"/>
  <c r="EB64" i="4" s="1"/>
  <c r="GG64" i="3"/>
  <c r="GG64" i="4" s="1"/>
  <c r="BV64" i="3"/>
  <c r="BV64" i="4" s="1"/>
  <c r="BE64" i="3"/>
  <c r="BE64" i="4" s="1"/>
  <c r="EM64" i="3"/>
  <c r="EM64" i="4" s="1"/>
  <c r="CG64" i="3"/>
  <c r="CG64" i="4" s="1"/>
  <c r="DG64" i="3"/>
  <c r="DG64" i="4" s="1"/>
  <c r="E64" i="3"/>
  <c r="E64" i="4" s="1"/>
  <c r="FV64" i="3"/>
  <c r="FV64" i="4" s="1"/>
  <c r="EN64" i="3"/>
  <c r="EN64" i="4" s="1"/>
  <c r="EY64" i="3"/>
  <c r="EY64" i="4" s="1"/>
  <c r="CD64" i="3"/>
  <c r="CD64" i="4" s="1"/>
  <c r="CM64" i="3"/>
  <c r="CM64" i="4" s="1"/>
  <c r="DU64" i="3"/>
  <c r="DU64" i="4" s="1"/>
  <c r="FK64" i="3"/>
  <c r="FK64" i="4" s="1"/>
  <c r="W64" i="3"/>
  <c r="W64" i="4" s="1"/>
  <c r="DI64" i="3"/>
  <c r="DI64" i="4" s="1"/>
  <c r="GH64" i="3"/>
  <c r="GH64" i="4" s="1"/>
  <c r="H64" i="3"/>
  <c r="H64" i="4" s="1"/>
  <c r="EI64" i="3"/>
  <c r="EI64" i="4" s="1"/>
  <c r="FQ64" i="3"/>
  <c r="FQ64" i="4" s="1"/>
  <c r="AS64" i="3"/>
  <c r="AS64" i="4" s="1"/>
  <c r="BS64" i="3"/>
  <c r="BS64" i="4" s="1"/>
  <c r="GD64" i="3"/>
  <c r="GD64" i="4" s="1"/>
  <c r="BX64" i="3"/>
  <c r="BX64" i="4" s="1"/>
  <c r="CX64" i="3"/>
  <c r="CX64" i="4" s="1"/>
  <c r="EJ64" i="3"/>
  <c r="EJ64" i="4" s="1"/>
  <c r="DP64" i="3"/>
  <c r="DP64" i="4" s="1"/>
  <c r="BH64" i="3"/>
  <c r="BH64" i="4" s="1"/>
  <c r="CH64" i="3"/>
  <c r="CH64" i="4" s="1"/>
  <c r="BD64" i="3"/>
  <c r="BD64" i="4" s="1"/>
  <c r="AX64" i="3"/>
  <c r="AX64" i="4" s="1"/>
  <c r="AH64" i="3"/>
  <c r="AH64" i="4" s="1"/>
  <c r="CZ64" i="3"/>
  <c r="CZ64" i="4" s="1"/>
  <c r="FF64" i="3"/>
  <c r="FF64" i="4" s="1"/>
  <c r="D64" i="3"/>
  <c r="D64" i="4" s="1"/>
  <c r="B63" i="10" s="1"/>
  <c r="NJ64" i="3"/>
  <c r="NJ64" i="4" s="1"/>
  <c r="KA64" i="3"/>
  <c r="KA64" i="4" s="1"/>
  <c r="MN64" i="3"/>
  <c r="MN64" i="4" s="1"/>
  <c r="KB64" i="3"/>
  <c r="KB64" i="4" s="1"/>
  <c r="NU64" i="3"/>
  <c r="NU64" i="4" s="1"/>
  <c r="LN64" i="3"/>
  <c r="LN64" i="4" s="1"/>
  <c r="KG64" i="3"/>
  <c r="KG64" i="4" s="1"/>
  <c r="OD64" i="3"/>
  <c r="OD64" i="4" s="1"/>
  <c r="JQ64" i="3"/>
  <c r="JQ64" i="4" s="1"/>
  <c r="OE64" i="3"/>
  <c r="OE64" i="4" s="1"/>
  <c r="HE64" i="3"/>
  <c r="HE64" i="4" s="1"/>
  <c r="JR64" i="3"/>
  <c r="JR64" i="4" s="1"/>
  <c r="HN64" i="3"/>
  <c r="HN64" i="4" s="1"/>
  <c r="NO64" i="3"/>
  <c r="NO64" i="4" s="1"/>
  <c r="NT64" i="3"/>
  <c r="NT64" i="4" s="1"/>
  <c r="KC64" i="3"/>
  <c r="KC64" i="4" s="1"/>
  <c r="LD64" i="3"/>
  <c r="LD64" i="4" s="1"/>
  <c r="IR64" i="3"/>
  <c r="IR64" i="4" s="1"/>
  <c r="NE64" i="3"/>
  <c r="NE64" i="4" s="1"/>
  <c r="LY64" i="3"/>
  <c r="LY64" i="4" s="1"/>
  <c r="IQ64" i="3"/>
  <c r="IQ64" i="4" s="1"/>
  <c r="JN64" i="3"/>
  <c r="JN64" i="4" s="1"/>
  <c r="HL64" i="3"/>
  <c r="HL64" i="4" s="1"/>
  <c r="AZ63" i="10" s="1"/>
  <c r="HK64" i="3"/>
  <c r="HK64" i="4" s="1"/>
  <c r="KZ64" i="3"/>
  <c r="KZ64" i="4" s="1"/>
  <c r="JS64" i="3"/>
  <c r="JS64" i="4" s="1"/>
  <c r="NK64" i="3"/>
  <c r="NK64" i="4" s="1"/>
  <c r="JD64" i="3"/>
  <c r="JD64" i="4" s="1"/>
  <c r="LO64" i="3"/>
  <c r="LO64" i="4" s="1"/>
  <c r="NR64" i="3"/>
  <c r="NR64" i="4" s="1"/>
  <c r="JY64" i="3"/>
  <c r="JY64" i="4" s="1"/>
  <c r="ML64" i="3"/>
  <c r="ML64" i="4" s="1"/>
  <c r="JZ64" i="3"/>
  <c r="JZ64" i="4" s="1"/>
  <c r="NQ64" i="3"/>
  <c r="NQ64" i="4" s="1"/>
  <c r="IC64" i="3"/>
  <c r="IC64" i="4" s="1"/>
  <c r="MV64" i="3"/>
  <c r="MV64" i="4" s="1"/>
  <c r="KU64" i="3"/>
  <c r="KU64" i="4" s="1"/>
  <c r="MB64" i="3"/>
  <c r="MB64" i="4" s="1"/>
  <c r="JP64" i="3"/>
  <c r="JP64" i="4" s="1"/>
  <c r="OM64" i="3"/>
  <c r="OM64" i="4" s="1"/>
  <c r="MA64" i="3"/>
  <c r="MA64" i="4" s="1"/>
  <c r="ON64" i="3"/>
  <c r="ON64" i="4" s="1"/>
  <c r="II64" i="3"/>
  <c r="II64" i="4" s="1"/>
  <c r="IP64" i="3"/>
  <c r="IP64" i="4" s="1"/>
  <c r="JF64" i="3"/>
  <c r="JF64" i="4" s="1"/>
  <c r="KK64" i="3"/>
  <c r="KK64" i="4" s="1"/>
  <c r="HH64" i="3"/>
  <c r="HH64" i="4" s="1"/>
  <c r="BA63" i="10" s="1"/>
  <c r="HP64" i="3"/>
  <c r="HP64" i="4" s="1"/>
  <c r="OO64" i="3"/>
  <c r="OO64" i="4" s="1"/>
  <c r="L66" i="1"/>
  <c r="PA65" i="1"/>
  <c r="GZ65" i="1"/>
  <c r="HM65" i="1"/>
  <c r="IA65" i="1"/>
  <c r="HZ65" i="1"/>
  <c r="IZ65" i="1"/>
  <c r="KF65" i="1"/>
  <c r="KV65" i="1"/>
  <c r="HS65" i="1"/>
  <c r="HR65" i="1"/>
  <c r="IJ65" i="1"/>
  <c r="JP65" i="1"/>
  <c r="LL65" i="1"/>
  <c r="MR65" i="1"/>
  <c r="NX65" i="1"/>
  <c r="JQ65" i="1"/>
  <c r="KG65" i="1"/>
  <c r="KW65" i="1"/>
  <c r="LM65" i="1"/>
  <c r="MC65" i="1"/>
  <c r="MS65" i="1"/>
  <c r="MB65" i="1"/>
  <c r="NH65" i="1"/>
  <c r="IK65" i="1"/>
  <c r="JA65" i="1"/>
  <c r="NI65" i="1"/>
  <c r="OY65" i="1"/>
  <c r="IT65" i="1"/>
  <c r="JJ65" i="1"/>
  <c r="JZ65" i="1"/>
  <c r="KP65" i="1"/>
  <c r="LF65" i="1"/>
  <c r="LV65" i="1"/>
  <c r="ML65" i="1"/>
  <c r="NY65" i="1"/>
  <c r="OQ65" i="1"/>
  <c r="OI65" i="1"/>
  <c r="NR65" i="1"/>
  <c r="NK65" i="1"/>
  <c r="OH65" i="1"/>
  <c r="OX65" i="1"/>
  <c r="IU65" i="1"/>
  <c r="JK65" i="1"/>
  <c r="KA65" i="1"/>
  <c r="KQ65" i="1"/>
  <c r="LG65" i="1"/>
  <c r="LW65" i="1"/>
  <c r="MM65" i="1"/>
  <c r="NG65" i="1"/>
  <c r="NB65" i="1"/>
  <c r="OJ65" i="1"/>
  <c r="HN65" i="1"/>
  <c r="HU65" i="1"/>
  <c r="IC65" i="1"/>
  <c r="IB65" i="1"/>
  <c r="JD65" i="1"/>
  <c r="KJ65" i="1"/>
  <c r="LP65" i="1"/>
  <c r="MV65" i="1"/>
  <c r="NM65" i="1"/>
  <c r="OC65" i="1"/>
  <c r="OK65" i="1"/>
  <c r="OS65" i="1"/>
  <c r="HT65" i="1"/>
  <c r="IN65" i="1"/>
  <c r="JT65" i="1"/>
  <c r="KZ65" i="1"/>
  <c r="MF65" i="1"/>
  <c r="NL65" i="1"/>
  <c r="OB65" i="1"/>
  <c r="IO65" i="1"/>
  <c r="LA65" i="1"/>
  <c r="NF65" i="1"/>
  <c r="JE65" i="1"/>
  <c r="LQ65" i="1"/>
  <c r="IX65" i="1"/>
  <c r="KD65" i="1"/>
  <c r="LJ65" i="1"/>
  <c r="MP65" i="1"/>
  <c r="JU65" i="1"/>
  <c r="MG65" i="1"/>
  <c r="KK65" i="1"/>
  <c r="MW65" i="1"/>
  <c r="IH65" i="1"/>
  <c r="JN65" i="1"/>
  <c r="KT65" i="1"/>
  <c r="LZ65" i="1"/>
  <c r="NV65" i="1"/>
  <c r="NS65" i="1"/>
  <c r="JO65" i="1"/>
  <c r="ON65" i="1"/>
  <c r="IY65" i="1"/>
  <c r="KU65" i="1"/>
  <c r="LK65" i="1"/>
  <c r="MA65" i="1"/>
  <c r="MQ65" i="1"/>
  <c r="NO65" i="1"/>
  <c r="HO65" i="1"/>
  <c r="HW65" i="1"/>
  <c r="IE65" i="1"/>
  <c r="OL65" i="1"/>
  <c r="II65" i="1"/>
  <c r="KE65" i="1"/>
  <c r="HV65" i="1"/>
  <c r="ID65" i="1"/>
  <c r="IS65" i="1"/>
  <c r="JI65" i="1"/>
  <c r="KO65" i="1"/>
  <c r="LU65" i="1"/>
  <c r="JH65" i="1"/>
  <c r="KN65" i="1"/>
  <c r="LT65" i="1"/>
  <c r="MZ65" i="1"/>
  <c r="NA65" i="1"/>
  <c r="NQ65" i="1"/>
  <c r="OE65" i="1"/>
  <c r="OM65" i="1"/>
  <c r="OU65" i="1"/>
  <c r="NJ65" i="1"/>
  <c r="NZ65" i="1"/>
  <c r="OA65" i="1"/>
  <c r="OP65" i="1"/>
  <c r="IM65" i="1"/>
  <c r="JC65" i="1"/>
  <c r="OZ65" i="1"/>
  <c r="JY65" i="1"/>
  <c r="LE65" i="1"/>
  <c r="MK65" i="1"/>
  <c r="IL65" i="1"/>
  <c r="JB65" i="1"/>
  <c r="JR65" i="1"/>
  <c r="KH65" i="1"/>
  <c r="KX65" i="1"/>
  <c r="LN65" i="1"/>
  <c r="MD65" i="1"/>
  <c r="MT65" i="1"/>
  <c r="IR65" i="1"/>
  <c r="JX65" i="1"/>
  <c r="LD65" i="1"/>
  <c r="MJ65" i="1"/>
  <c r="NP65" i="1"/>
  <c r="JS65" i="1"/>
  <c r="KY65" i="1"/>
  <c r="ME65" i="1"/>
  <c r="IW65" i="1"/>
  <c r="JM65" i="1"/>
  <c r="KC65" i="1"/>
  <c r="KS65" i="1"/>
  <c r="NW65" i="1"/>
  <c r="OR65" i="1"/>
  <c r="HQ65" i="1"/>
  <c r="HY65" i="1"/>
  <c r="KI65" i="1"/>
  <c r="LO65" i="1"/>
  <c r="MU65" i="1"/>
  <c r="HP65" i="1"/>
  <c r="IF65" i="1"/>
  <c r="JL65" i="1"/>
  <c r="KR65" i="1"/>
  <c r="LX65" i="1"/>
  <c r="IG65" i="1"/>
  <c r="HX65" i="1"/>
  <c r="ND65" i="1"/>
  <c r="IV65" i="1"/>
  <c r="KB65" i="1"/>
  <c r="LH65" i="1"/>
  <c r="MN65" i="1"/>
  <c r="LI65" i="1"/>
  <c r="LY65" i="1"/>
  <c r="MO65" i="1"/>
  <c r="NE65" i="1"/>
  <c r="NU65" i="1"/>
  <c r="IP65" i="1"/>
  <c r="JF65" i="1"/>
  <c r="JV65" i="1"/>
  <c r="KL65" i="1"/>
  <c r="LB65" i="1"/>
  <c r="LR65" i="1"/>
  <c r="MH65" i="1"/>
  <c r="MX65" i="1"/>
  <c r="AS65" i="1"/>
  <c r="GJ65" i="1"/>
  <c r="NT65" i="1"/>
  <c r="OG65" i="1"/>
  <c r="NC65" i="1"/>
  <c r="IQ65" i="1"/>
  <c r="JW65" i="1"/>
  <c r="LC65" i="1"/>
  <c r="MI65" i="1"/>
  <c r="OV65" i="1"/>
  <c r="AI65" i="1"/>
  <c r="OO65" i="1"/>
  <c r="Z65" i="1"/>
  <c r="W65" i="1"/>
  <c r="BI65" i="1"/>
  <c r="DU65" i="1"/>
  <c r="FA65" i="1"/>
  <c r="BO65" i="1"/>
  <c r="CU65" i="1"/>
  <c r="AG65" i="1"/>
  <c r="AW65" i="1"/>
  <c r="M65" i="1"/>
  <c r="OW65" i="1"/>
  <c r="NN65" i="1"/>
  <c r="JG65" i="1"/>
  <c r="KM65" i="1"/>
  <c r="LS65" i="1"/>
  <c r="MY65" i="1"/>
  <c r="OD65" i="1"/>
  <c r="R65" i="1"/>
  <c r="AY65" i="1"/>
  <c r="OF65" i="1"/>
  <c r="OT65" i="1"/>
  <c r="O65" i="1"/>
  <c r="AE65" i="1"/>
  <c r="DE65" i="1"/>
  <c r="EK65" i="1"/>
  <c r="FQ65" i="1"/>
  <c r="CE65" i="1"/>
  <c r="DK65" i="1"/>
  <c r="EQ65" i="1"/>
  <c r="FG65" i="1"/>
  <c r="FW65" i="1"/>
  <c r="EA65" i="1"/>
  <c r="CC65" i="1"/>
  <c r="DI65" i="1"/>
  <c r="EO65" i="1"/>
  <c r="FU65" i="1"/>
  <c r="BC65" i="1"/>
  <c r="CI65" i="1"/>
  <c r="GM65" i="1"/>
  <c r="Q65" i="1"/>
  <c r="Y65" i="1"/>
  <c r="GN65" i="1"/>
  <c r="FL65" i="1"/>
  <c r="GB65" i="1"/>
  <c r="GO65" i="1"/>
  <c r="EE65" i="1"/>
  <c r="GA65" i="1"/>
  <c r="CO65" i="1"/>
  <c r="BM65" i="1"/>
  <c r="CS65" i="1"/>
  <c r="DY65" i="1"/>
  <c r="FE65" i="1"/>
  <c r="AM65" i="1"/>
  <c r="BS65" i="1"/>
  <c r="CY65" i="1"/>
  <c r="FK65" i="1"/>
  <c r="T65" i="1"/>
  <c r="AB65" i="1"/>
  <c r="GL65" i="1"/>
  <c r="DO65" i="1"/>
  <c r="EU65" i="1"/>
  <c r="BN65" i="1"/>
  <c r="CT65" i="1"/>
  <c r="DZ65" i="1"/>
  <c r="FV65" i="1"/>
  <c r="BD65" i="1"/>
  <c r="CJ65" i="1"/>
  <c r="AL65" i="1"/>
  <c r="BR65" i="1"/>
  <c r="CX65" i="1"/>
  <c r="ED65" i="1"/>
  <c r="FZ65" i="1"/>
  <c r="DD65" i="1"/>
  <c r="GQ65" i="1"/>
  <c r="N65" i="1"/>
  <c r="AD65" i="1"/>
  <c r="S65" i="1"/>
  <c r="AX65" i="1"/>
  <c r="FF65" i="1"/>
  <c r="EF65" i="1"/>
  <c r="GP65" i="1"/>
  <c r="FJ65" i="1"/>
  <c r="AR65" i="1"/>
  <c r="BX65" i="1"/>
  <c r="GC65" i="1"/>
  <c r="BY65" i="1"/>
  <c r="V65" i="1"/>
  <c r="CD65" i="1"/>
  <c r="DJ65" i="1"/>
  <c r="EP65" i="1"/>
  <c r="AN65" i="1"/>
  <c r="BT65" i="1"/>
  <c r="CZ65" i="1"/>
  <c r="BB65" i="1"/>
  <c r="CH65" i="1"/>
  <c r="DN65" i="1"/>
  <c r="ET65" i="1"/>
  <c r="GS65" i="1"/>
  <c r="FP65" i="1"/>
  <c r="AK65" i="1"/>
  <c r="BA65" i="1"/>
  <c r="GR65" i="1"/>
  <c r="AO65" i="1"/>
  <c r="BE65" i="1"/>
  <c r="U65" i="1"/>
  <c r="AC65" i="1"/>
  <c r="GF65" i="1"/>
  <c r="GV65" i="1"/>
  <c r="FD65" i="1"/>
  <c r="FT65" i="1"/>
  <c r="AH65" i="1"/>
  <c r="DP65" i="1"/>
  <c r="EV65" i="1"/>
  <c r="BH65" i="1"/>
  <c r="CN65" i="1"/>
  <c r="DT65" i="1"/>
  <c r="EJ65" i="1"/>
  <c r="EZ65" i="1"/>
  <c r="AA65" i="1"/>
  <c r="EI65" i="1"/>
  <c r="GT65" i="1"/>
  <c r="BU65" i="1"/>
  <c r="DA65" i="1"/>
  <c r="EG65" i="1"/>
  <c r="FM65" i="1"/>
  <c r="GW65" i="1"/>
  <c r="AU65" i="1"/>
  <c r="CA65" i="1"/>
  <c r="DG65" i="1"/>
  <c r="GE65" i="1"/>
  <c r="P65" i="1"/>
  <c r="AF65" i="1"/>
  <c r="AP65" i="1"/>
  <c r="BV65" i="1"/>
  <c r="DB65" i="1"/>
  <c r="EH65" i="1"/>
  <c r="BL65" i="1"/>
  <c r="CR65" i="1"/>
  <c r="GH65" i="1"/>
  <c r="AT65" i="1"/>
  <c r="FB65" i="1"/>
  <c r="AJ65" i="1"/>
  <c r="FH65" i="1"/>
  <c r="FX65" i="1"/>
  <c r="DF65" i="1"/>
  <c r="EL65" i="1"/>
  <c r="GK65" i="1"/>
  <c r="GY65" i="1"/>
  <c r="BQ65" i="1"/>
  <c r="CW65" i="1"/>
  <c r="EC65" i="1"/>
  <c r="FI65" i="1"/>
  <c r="AQ65" i="1"/>
  <c r="BW65" i="1"/>
  <c r="DC65" i="1"/>
  <c r="FO65" i="1"/>
  <c r="GD65" i="1"/>
  <c r="DW65" i="1"/>
  <c r="FS65" i="1"/>
  <c r="EN65" i="1"/>
  <c r="BZ65" i="1"/>
  <c r="DL65" i="1"/>
  <c r="EB65" i="1"/>
  <c r="ER65" i="1"/>
  <c r="CV65" i="1"/>
  <c r="GI65" i="1"/>
  <c r="DS65" i="1"/>
  <c r="EY65" i="1"/>
  <c r="CK65" i="1"/>
  <c r="DQ65" i="1"/>
  <c r="EW65" i="1"/>
  <c r="GG65" i="1"/>
  <c r="BK65" i="1"/>
  <c r="CQ65" i="1"/>
  <c r="FC65" i="1"/>
  <c r="GU65" i="1"/>
  <c r="X65" i="1"/>
  <c r="BF65" i="1"/>
  <c r="CL65" i="1"/>
  <c r="DR65" i="1"/>
  <c r="FN65" i="1"/>
  <c r="AV65" i="1"/>
  <c r="CB65" i="1"/>
  <c r="DH65" i="1"/>
  <c r="AZ65" i="1"/>
  <c r="BP65" i="1"/>
  <c r="CF65" i="1"/>
  <c r="DV65" i="1"/>
  <c r="CG65" i="1"/>
  <c r="DM65" i="1"/>
  <c r="ES65" i="1"/>
  <c r="FY65" i="1"/>
  <c r="BG65" i="1"/>
  <c r="CM65" i="1"/>
  <c r="EM65" i="1"/>
  <c r="EX65" i="1"/>
  <c r="DX65" i="1"/>
  <c r="GX65" i="1"/>
  <c r="BJ65" i="1"/>
  <c r="CP65" i="1"/>
  <c r="FR65" i="1"/>
  <c r="AV63" i="10" l="1"/>
  <c r="BG9" i="10" s="1"/>
  <c r="HK65" i="1"/>
  <c r="PK66" i="1"/>
  <c r="OZ66" i="3" s="1"/>
  <c r="OZ66" i="4" s="1"/>
  <c r="HJ66" i="1"/>
  <c r="GY66" i="3" s="1"/>
  <c r="GY66" i="4" s="1"/>
  <c r="PA64" i="3"/>
  <c r="PA64" i="4" s="1"/>
  <c r="B64" i="4"/>
  <c r="H63" i="10" s="1"/>
  <c r="GZ64" i="3"/>
  <c r="GZ64" i="4" s="1"/>
  <c r="PL65" i="1"/>
  <c r="PJ66" i="1"/>
  <c r="OY66" i="3" s="1"/>
  <c r="OY66" i="4" s="1"/>
  <c r="HI66" i="1"/>
  <c r="GX66" i="3" s="1"/>
  <c r="GX66" i="4" s="1"/>
  <c r="G64" i="4"/>
  <c r="G63" i="10" s="1"/>
  <c r="I64" i="4"/>
  <c r="K64" i="4"/>
  <c r="F63" i="10" s="1"/>
  <c r="V64" i="4"/>
  <c r="A65" i="4"/>
  <c r="A64" i="10" s="1"/>
  <c r="A66" i="3"/>
  <c r="HB65" i="3"/>
  <c r="HB65" i="4" s="1"/>
  <c r="AU64" i="10" s="1"/>
  <c r="PA63" i="4"/>
  <c r="PI66" i="1"/>
  <c r="OX66" i="3" s="1"/>
  <c r="OX66" i="4" s="1"/>
  <c r="HH66" i="1"/>
  <c r="GW66" i="3" s="1"/>
  <c r="GW66" i="4" s="1"/>
  <c r="HC64" i="4"/>
  <c r="BB63" i="10" s="1"/>
  <c r="PH66" i="1"/>
  <c r="OW66" i="3" s="1"/>
  <c r="OW66" i="4" s="1"/>
  <c r="HG66" i="1"/>
  <c r="GV66" i="3" s="1"/>
  <c r="GV66" i="4" s="1"/>
  <c r="PG66" i="1"/>
  <c r="OV66" i="3" s="1"/>
  <c r="OV66" i="4" s="1"/>
  <c r="PF66" i="1"/>
  <c r="OU66" i="3" s="1"/>
  <c r="OU66" i="4" s="1"/>
  <c r="HE66" i="1"/>
  <c r="GT66" i="3" s="1"/>
  <c r="GT66" i="4" s="1"/>
  <c r="PE66" i="1"/>
  <c r="OT66" i="3" s="1"/>
  <c r="OT66" i="4" s="1"/>
  <c r="HF66" i="1"/>
  <c r="GU66" i="3" s="1"/>
  <c r="GU66" i="4" s="1"/>
  <c r="HD66" i="1"/>
  <c r="GS66" i="3" s="1"/>
  <c r="GS66" i="4" s="1"/>
  <c r="M9" i="10"/>
  <c r="GP65" i="3"/>
  <c r="GP65" i="4" s="1"/>
  <c r="GQ65" i="3"/>
  <c r="GQ65" i="4" s="1"/>
  <c r="GR65" i="3"/>
  <c r="GR65" i="4" s="1"/>
  <c r="PD66" i="1"/>
  <c r="OS66" i="3" s="1"/>
  <c r="OS66" i="4" s="1"/>
  <c r="PC66" i="1"/>
  <c r="OR66" i="3" s="1"/>
  <c r="OR66" i="4" s="1"/>
  <c r="PB66" i="1"/>
  <c r="OQ66" i="3" s="1"/>
  <c r="OQ66" i="4" s="1"/>
  <c r="HC66" i="1"/>
  <c r="HB66" i="1"/>
  <c r="HA66" i="1"/>
  <c r="EH65" i="3"/>
  <c r="EH65" i="4" s="1"/>
  <c r="DB65" i="3"/>
  <c r="DB65" i="4" s="1"/>
  <c r="AK65" i="3"/>
  <c r="AK65" i="4" s="1"/>
  <c r="AU65" i="3"/>
  <c r="AU65" i="4" s="1"/>
  <c r="CF65" i="3"/>
  <c r="CF65" i="4" s="1"/>
  <c r="DF65" i="3"/>
  <c r="DF65" i="4" s="1"/>
  <c r="FX65" i="3"/>
  <c r="FX65" i="4" s="1"/>
  <c r="DA65" i="3"/>
  <c r="DA65" i="4" s="1"/>
  <c r="DL65" i="3"/>
  <c r="DL65" i="4" s="1"/>
  <c r="BL65" i="3"/>
  <c r="BL65" i="4" s="1"/>
  <c r="CL65" i="3"/>
  <c r="CL65" i="4" s="1"/>
  <c r="EA65" i="3"/>
  <c r="EA65" i="4" s="1"/>
  <c r="Y65" i="3"/>
  <c r="Y65" i="4" s="1"/>
  <c r="C64" i="10" s="1"/>
  <c r="N10" i="10" s="1"/>
  <c r="CG65" i="3"/>
  <c r="CG65" i="4" s="1"/>
  <c r="BK65" i="3"/>
  <c r="BK65" i="4" s="1"/>
  <c r="FT65" i="3"/>
  <c r="FT65" i="4" s="1"/>
  <c r="GL65" i="3"/>
  <c r="GL65" i="4" s="1"/>
  <c r="BJ65" i="3"/>
  <c r="BJ65" i="4" s="1"/>
  <c r="EO65" i="3"/>
  <c r="EO65" i="4" s="1"/>
  <c r="AW65" i="3"/>
  <c r="AW65" i="4" s="1"/>
  <c r="FI65" i="3"/>
  <c r="FI65" i="4" s="1"/>
  <c r="R65" i="3"/>
  <c r="R65" i="4" s="1"/>
  <c r="GG65" i="3"/>
  <c r="GG65" i="4" s="1"/>
  <c r="GH65" i="3"/>
  <c r="GH65" i="4" s="1"/>
  <c r="AQ65" i="3"/>
  <c r="AQ65" i="4" s="1"/>
  <c r="EE65" i="3"/>
  <c r="EE65" i="4" s="1"/>
  <c r="BN65" i="3"/>
  <c r="BN65" i="4" s="1"/>
  <c r="EY65" i="3"/>
  <c r="EY65" i="4" s="1"/>
  <c r="AM65" i="3"/>
  <c r="AM65" i="4" s="1"/>
  <c r="GF65" i="3"/>
  <c r="GF65" i="4" s="1"/>
  <c r="CM65" i="3"/>
  <c r="CM65" i="4" s="1"/>
  <c r="AS65" i="3"/>
  <c r="AS65" i="4" s="1"/>
  <c r="BC65" i="3"/>
  <c r="BC65" i="4" s="1"/>
  <c r="Q65" i="3"/>
  <c r="Q65" i="4" s="1"/>
  <c r="BH65" i="3"/>
  <c r="BH65" i="4" s="1"/>
  <c r="CH65" i="3"/>
  <c r="CH65" i="4" s="1"/>
  <c r="DT65" i="3"/>
  <c r="DT65" i="4" s="1"/>
  <c r="GC65" i="3"/>
  <c r="GC65" i="4" s="1"/>
  <c r="BX65" i="3"/>
  <c r="BX65" i="4" s="1"/>
  <c r="CX65" i="3"/>
  <c r="CX65" i="4" s="1"/>
  <c r="EV65" i="3"/>
  <c r="EV65" i="4" s="1"/>
  <c r="FF65" i="3"/>
  <c r="FF65" i="4" s="1"/>
  <c r="D65" i="3"/>
  <c r="D65" i="4" s="1"/>
  <c r="B64" i="10" s="1"/>
  <c r="G65" i="3"/>
  <c r="KB65" i="3"/>
  <c r="KB65" i="4" s="1"/>
  <c r="B65" i="3"/>
  <c r="BD65" i="3"/>
  <c r="BD65" i="4" s="1"/>
  <c r="L65" i="3"/>
  <c r="L65" i="4" s="1"/>
  <c r="OK65" i="3"/>
  <c r="OK65" i="4" s="1"/>
  <c r="IF65" i="3"/>
  <c r="IF65" i="4" s="1"/>
  <c r="FY65" i="3"/>
  <c r="FY65" i="4" s="1"/>
  <c r="LG65" i="3"/>
  <c r="LG65" i="4" s="1"/>
  <c r="IU65" i="3"/>
  <c r="IU65" i="4" s="1"/>
  <c r="MD65" i="3"/>
  <c r="MD65" i="4" s="1"/>
  <c r="KW65" i="3"/>
  <c r="KW65" i="4" s="1"/>
  <c r="HM65" i="3"/>
  <c r="HM65" i="4" s="1"/>
  <c r="JA65" i="3"/>
  <c r="JA65" i="4" s="1"/>
  <c r="LD65" i="3"/>
  <c r="LD65" i="4" s="1"/>
  <c r="OG65" i="3"/>
  <c r="OG65" i="4" s="1"/>
  <c r="JB65" i="3"/>
  <c r="JB65" i="4" s="1"/>
  <c r="JH65" i="3"/>
  <c r="JH65" i="4" s="1"/>
  <c r="JM65" i="3"/>
  <c r="JM65" i="4" s="1"/>
  <c r="LC65" i="3"/>
  <c r="LC65" i="4" s="1"/>
  <c r="IQ65" i="3"/>
  <c r="IQ65" i="4" s="1"/>
  <c r="JN65" i="3"/>
  <c r="JN65" i="4" s="1"/>
  <c r="OE65" i="3"/>
  <c r="OE65" i="4" s="1"/>
  <c r="OJ65" i="3"/>
  <c r="OJ65" i="4" s="1"/>
  <c r="MP65" i="3"/>
  <c r="MP65" i="4" s="1"/>
  <c r="IW65" i="3"/>
  <c r="IW65" i="4" s="1"/>
  <c r="IH65" i="3"/>
  <c r="IH65" i="4" s="1"/>
  <c r="HX65" i="3"/>
  <c r="HX65" i="4" s="1"/>
  <c r="HD65" i="3"/>
  <c r="HD65" i="4" s="1"/>
  <c r="AX64" i="10" s="1"/>
  <c r="KZ65" i="3"/>
  <c r="KZ65" i="4" s="1"/>
  <c r="JD65" i="3"/>
  <c r="JD65" i="4" s="1"/>
  <c r="KI65" i="3"/>
  <c r="KI65" i="4" s="1"/>
  <c r="JZ65" i="3"/>
  <c r="JZ65" i="4" s="1"/>
  <c r="KY65" i="3"/>
  <c r="KY65" i="4" s="1"/>
  <c r="IT65" i="3"/>
  <c r="IT65" i="4" s="1"/>
  <c r="NQ65" i="3"/>
  <c r="NQ65" i="4" s="1"/>
  <c r="JI65" i="3"/>
  <c r="JI65" i="4" s="1"/>
  <c r="NZ65" i="3"/>
  <c r="NZ65" i="4" s="1"/>
  <c r="LE65" i="3"/>
  <c r="LE65" i="4" s="1"/>
  <c r="HR65" i="3"/>
  <c r="HR65" i="4" s="1"/>
  <c r="MQ65" i="3"/>
  <c r="MQ65" i="4" s="1"/>
  <c r="KV65" i="3"/>
  <c r="KV65" i="4" s="1"/>
  <c r="IJ65" i="3"/>
  <c r="IJ65" i="4" s="1"/>
  <c r="NG65" i="3"/>
  <c r="NG65" i="4" s="1"/>
  <c r="MA65" i="3"/>
  <c r="MA65" i="4" s="1"/>
  <c r="JO65" i="3"/>
  <c r="JO65" i="4" s="1"/>
  <c r="MX65" i="3"/>
  <c r="MX65" i="4" s="1"/>
  <c r="LQ65" i="3"/>
  <c r="LQ65" i="4" s="1"/>
  <c r="KL65" i="3"/>
  <c r="KL65" i="4" s="1"/>
  <c r="MG65" i="3"/>
  <c r="MG65" i="4" s="1"/>
  <c r="HG65" i="3"/>
  <c r="HG65" i="4" s="1"/>
  <c r="AY64" i="10" s="1"/>
  <c r="IO65" i="3"/>
  <c r="IO65" i="4" s="1"/>
  <c r="GO65" i="3"/>
  <c r="GO65" i="4" s="1"/>
  <c r="AY65" i="3"/>
  <c r="AY65" i="4" s="1"/>
  <c r="GM65" i="3"/>
  <c r="GM65" i="4" s="1"/>
  <c r="BE65" i="3"/>
  <c r="BE65" i="4" s="1"/>
  <c r="FG65" i="3"/>
  <c r="FG65" i="4" s="1"/>
  <c r="DM65" i="3"/>
  <c r="DM65" i="4" s="1"/>
  <c r="AV65" i="3"/>
  <c r="AV65" i="4" s="1"/>
  <c r="BV65" i="3"/>
  <c r="BV65" i="4" s="1"/>
  <c r="AO65" i="3"/>
  <c r="AO65" i="4" s="1"/>
  <c r="FC65" i="3"/>
  <c r="FC65" i="4" s="1"/>
  <c r="M65" i="3"/>
  <c r="M65" i="4" s="1"/>
  <c r="AZ65" i="3"/>
  <c r="AZ65" i="4" s="1"/>
  <c r="BZ65" i="3"/>
  <c r="BZ65" i="4" s="1"/>
  <c r="CK65" i="3"/>
  <c r="CK65" i="4" s="1"/>
  <c r="BO65" i="3"/>
  <c r="BO65" i="4" s="1"/>
  <c r="FS65" i="3"/>
  <c r="FS65" i="4" s="1"/>
  <c r="AF65" i="3"/>
  <c r="AF65" i="4" s="1"/>
  <c r="BF65" i="3"/>
  <c r="BF65" i="4" s="1"/>
  <c r="CU65" i="3"/>
  <c r="CU65" i="4" s="1"/>
  <c r="EQ65" i="3"/>
  <c r="EQ65" i="4" s="1"/>
  <c r="BA65" i="3"/>
  <c r="BA65" i="4" s="1"/>
  <c r="AE65" i="3"/>
  <c r="AE65" i="4" s="1"/>
  <c r="CV65" i="3"/>
  <c r="CV65" i="4" s="1"/>
  <c r="FB65" i="3"/>
  <c r="FB65" i="4" s="1"/>
  <c r="GI65" i="3"/>
  <c r="GI65" i="4" s="1"/>
  <c r="DY65" i="3"/>
  <c r="DY65" i="4" s="1"/>
  <c r="EK65" i="3"/>
  <c r="EK65" i="4" s="1"/>
  <c r="ES65" i="3"/>
  <c r="ES65" i="4" s="1"/>
  <c r="J65" i="3"/>
  <c r="J65" i="4" s="1"/>
  <c r="AP65" i="3"/>
  <c r="AP65" i="4" s="1"/>
  <c r="EI65" i="3"/>
  <c r="EI65" i="4" s="1"/>
  <c r="CO65" i="3"/>
  <c r="CO65" i="4" s="1"/>
  <c r="CY65" i="3"/>
  <c r="CY65" i="4" s="1"/>
  <c r="FR65" i="3"/>
  <c r="FR65" i="4" s="1"/>
  <c r="GE65" i="3"/>
  <c r="GE65" i="4" s="1"/>
  <c r="H65" i="3"/>
  <c r="H65" i="4" s="1"/>
  <c r="CS65" i="3"/>
  <c r="CS65" i="4" s="1"/>
  <c r="BG65" i="3"/>
  <c r="BG65" i="4" s="1"/>
  <c r="FK65" i="3"/>
  <c r="FK65" i="4" s="1"/>
  <c r="EJ65" i="3"/>
  <c r="EJ65" i="4" s="1"/>
  <c r="I65" i="3"/>
  <c r="AB65" i="3"/>
  <c r="AB65" i="4" s="1"/>
  <c r="BB65" i="3"/>
  <c r="BB65" i="4" s="1"/>
  <c r="GD65" i="3"/>
  <c r="GD65" i="4" s="1"/>
  <c r="N65" i="3"/>
  <c r="N65" i="4" s="1"/>
  <c r="AR65" i="3"/>
  <c r="AR65" i="4" s="1"/>
  <c r="BR65" i="3"/>
  <c r="BR65" i="4" s="1"/>
  <c r="EF65" i="3"/>
  <c r="EF65" i="4" s="1"/>
  <c r="DZ65" i="3"/>
  <c r="DZ65" i="4" s="1"/>
  <c r="OI65" i="3"/>
  <c r="OI65" i="4" s="1"/>
  <c r="NS65" i="3"/>
  <c r="NS65" i="4" s="1"/>
  <c r="IV65" i="3"/>
  <c r="IV65" i="4" s="1"/>
  <c r="AL65" i="3"/>
  <c r="AL65" i="4" s="1"/>
  <c r="EP65" i="3"/>
  <c r="EP65" i="4" s="1"/>
  <c r="O65" i="3"/>
  <c r="O65" i="4" s="1"/>
  <c r="LX65" i="3"/>
  <c r="LX65" i="4" s="1"/>
  <c r="MR65" i="3"/>
  <c r="MR65" i="4" s="1"/>
  <c r="AH65" i="3"/>
  <c r="AH65" i="4" s="1"/>
  <c r="KQ65" i="3"/>
  <c r="KQ65" i="4" s="1"/>
  <c r="IE65" i="3"/>
  <c r="IE65" i="4" s="1"/>
  <c r="LN65" i="3"/>
  <c r="LN65" i="4" s="1"/>
  <c r="JQ65" i="3"/>
  <c r="JQ65" i="4" s="1"/>
  <c r="HV65" i="3"/>
  <c r="HV65" i="4" s="1"/>
  <c r="HU65" i="3"/>
  <c r="HU65" i="4" s="1"/>
  <c r="JX65" i="3"/>
  <c r="JX65" i="4" s="1"/>
  <c r="NL65" i="3"/>
  <c r="NL65" i="4" s="1"/>
  <c r="IL65" i="3"/>
  <c r="IL65" i="4" s="1"/>
  <c r="NE65" i="3"/>
  <c r="NE65" i="4" s="1"/>
  <c r="IG65" i="3"/>
  <c r="IG65" i="4" s="1"/>
  <c r="KM65" i="3"/>
  <c r="KM65" i="4" s="1"/>
  <c r="IA65" i="3"/>
  <c r="IA65" i="4" s="1"/>
  <c r="NP65" i="3"/>
  <c r="NP65" i="4" s="1"/>
  <c r="OB65" i="3"/>
  <c r="OB65" i="4" s="1"/>
  <c r="MO65" i="3"/>
  <c r="MO65" i="4" s="1"/>
  <c r="LJ65" i="3"/>
  <c r="LJ65" i="4" s="1"/>
  <c r="HS65" i="3"/>
  <c r="HS65" i="4" s="1"/>
  <c r="OA65" i="3"/>
  <c r="OA65" i="4" s="1"/>
  <c r="ND65" i="3"/>
  <c r="ND65" i="4" s="1"/>
  <c r="KJ65" i="3"/>
  <c r="KJ65" i="4" s="1"/>
  <c r="NH65" i="3"/>
  <c r="NH65" i="4" s="1"/>
  <c r="JC65" i="3"/>
  <c r="JC65" i="4" s="1"/>
  <c r="LV65" i="3"/>
  <c r="LV65" i="4" s="1"/>
  <c r="JS65" i="3"/>
  <c r="JS65" i="4" s="1"/>
  <c r="MU65" i="3"/>
  <c r="MU65" i="4" s="1"/>
  <c r="NA65" i="3"/>
  <c r="NA65" i="4" s="1"/>
  <c r="IC65" i="3"/>
  <c r="IC65" i="4" s="1"/>
  <c r="NR65" i="3"/>
  <c r="NR65" i="4" s="1"/>
  <c r="JY65" i="3"/>
  <c r="JY65" i="4" s="1"/>
  <c r="HJ65" i="3"/>
  <c r="HJ65" i="4" s="1"/>
  <c r="MV65" i="3"/>
  <c r="MV65" i="4" s="1"/>
  <c r="KF65" i="3"/>
  <c r="KF65" i="4" s="1"/>
  <c r="OM65" i="3"/>
  <c r="OM65" i="4" s="1"/>
  <c r="NX65" i="3"/>
  <c r="NX65" i="4" s="1"/>
  <c r="LK65" i="3"/>
  <c r="LK65" i="4" s="1"/>
  <c r="IY65" i="3"/>
  <c r="IY65" i="4" s="1"/>
  <c r="IP65" i="3"/>
  <c r="IP65" i="4" s="1"/>
  <c r="MH65" i="3"/>
  <c r="MH65" i="4" s="1"/>
  <c r="JV65" i="3"/>
  <c r="JV65" i="4" s="1"/>
  <c r="LA65" i="3"/>
  <c r="LA65" i="4" s="1"/>
  <c r="HH65" i="3"/>
  <c r="HH65" i="4" s="1"/>
  <c r="BA64" i="10" s="1"/>
  <c r="HO65" i="3"/>
  <c r="HO65" i="4" s="1"/>
  <c r="OP65" i="3"/>
  <c r="OP65" i="4" s="1"/>
  <c r="EB65" i="3"/>
  <c r="EB65" i="4" s="1"/>
  <c r="CB65" i="3"/>
  <c r="CB65" i="4" s="1"/>
  <c r="CE65" i="3"/>
  <c r="CE65" i="4" s="1"/>
  <c r="EM65" i="3"/>
  <c r="EM65" i="4" s="1"/>
  <c r="FN65" i="3"/>
  <c r="FN65" i="4" s="1"/>
  <c r="DK65" i="3"/>
  <c r="DK65" i="4" s="1"/>
  <c r="CW65" i="3"/>
  <c r="CW65" i="4" s="1"/>
  <c r="DG65" i="3"/>
  <c r="DG65" i="4" s="1"/>
  <c r="GJ65" i="3"/>
  <c r="GJ65" i="4" s="1"/>
  <c r="FV65" i="3"/>
  <c r="FV65" i="4" s="1"/>
  <c r="EN65" i="3"/>
  <c r="EN65" i="4" s="1"/>
  <c r="EG65" i="3"/>
  <c r="EG65" i="4" s="1"/>
  <c r="EC65" i="3"/>
  <c r="EC65" i="4" s="1"/>
  <c r="FD65" i="3"/>
  <c r="FD65" i="4" s="1"/>
  <c r="EX65" i="3"/>
  <c r="EX65" i="4" s="1"/>
  <c r="GN65" i="3"/>
  <c r="GN65" i="4" s="1"/>
  <c r="FM65" i="3"/>
  <c r="FM65" i="4" s="1"/>
  <c r="AI65" i="3"/>
  <c r="AI65" i="4" s="1"/>
  <c r="DW65" i="3"/>
  <c r="DW65" i="4" s="1"/>
  <c r="U65" i="3"/>
  <c r="U65" i="4" s="1"/>
  <c r="BP65" i="3"/>
  <c r="BP65" i="4" s="1"/>
  <c r="DV65" i="3"/>
  <c r="DV65" i="4" s="1"/>
  <c r="DX65" i="3"/>
  <c r="DX65" i="4" s="1"/>
  <c r="DI65" i="3"/>
  <c r="DI65" i="4" s="1"/>
  <c r="DE65" i="3"/>
  <c r="DE65" i="4" s="1"/>
  <c r="GK65" i="3"/>
  <c r="GK65" i="4" s="1"/>
  <c r="AT65" i="3"/>
  <c r="AT65" i="4" s="1"/>
  <c r="Z65" i="3"/>
  <c r="Z65" i="4" s="1"/>
  <c r="DC65" i="3"/>
  <c r="DC65" i="4" s="1"/>
  <c r="BI65" i="3"/>
  <c r="BI65" i="4" s="1"/>
  <c r="BS65" i="3"/>
  <c r="BS65" i="4" s="1"/>
  <c r="BM65" i="3"/>
  <c r="BM65" i="4" s="1"/>
  <c r="DU65" i="3"/>
  <c r="DU65" i="4" s="1"/>
  <c r="S65" i="3"/>
  <c r="S65" i="4" s="1"/>
  <c r="FO65" i="3"/>
  <c r="FO65" i="4" s="1"/>
  <c r="AA65" i="3"/>
  <c r="AA65" i="4" s="1"/>
  <c r="DO65" i="3"/>
  <c r="DO65" i="4" s="1"/>
  <c r="DD65" i="3"/>
  <c r="DD65" i="4" s="1"/>
  <c r="EZ65" i="3"/>
  <c r="EZ65" i="4" s="1"/>
  <c r="ET65" i="3"/>
  <c r="ET65" i="4" s="1"/>
  <c r="CD65" i="3"/>
  <c r="CD65" i="4" s="1"/>
  <c r="FQ65" i="3"/>
  <c r="FQ65" i="4" s="1"/>
  <c r="F65" i="3"/>
  <c r="F65" i="4" s="1"/>
  <c r="E64" i="10" s="1"/>
  <c r="FJ65" i="3"/>
  <c r="FJ65" i="4" s="1"/>
  <c r="DP65" i="3"/>
  <c r="DP65" i="4" s="1"/>
  <c r="CZ65" i="3"/>
  <c r="CZ65" i="4" s="1"/>
  <c r="CT65" i="3"/>
  <c r="CT65" i="4" s="1"/>
  <c r="NU65" i="3"/>
  <c r="NU65" i="4" s="1"/>
  <c r="MN65" i="3"/>
  <c r="MN65" i="4" s="1"/>
  <c r="NC65" i="3"/>
  <c r="NC65" i="4" s="1"/>
  <c r="V65" i="3"/>
  <c r="DJ65" i="3"/>
  <c r="DJ65" i="4" s="1"/>
  <c r="OD65" i="3"/>
  <c r="OD65" i="4" s="1"/>
  <c r="KR65" i="3"/>
  <c r="KR65" i="4" s="1"/>
  <c r="NV65" i="3"/>
  <c r="NV65" i="4" s="1"/>
  <c r="MM65" i="3"/>
  <c r="MM65" i="4" s="1"/>
  <c r="KA65" i="3"/>
  <c r="KA65" i="4" s="1"/>
  <c r="NJ65" i="3"/>
  <c r="NJ65" i="4" s="1"/>
  <c r="KX65" i="3"/>
  <c r="KX65" i="4" s="1"/>
  <c r="IK65" i="3"/>
  <c r="IK65" i="4" s="1"/>
  <c r="LM65" i="3"/>
  <c r="LM65" i="4" s="1"/>
  <c r="HE65" i="3"/>
  <c r="HE65" i="4" s="1"/>
  <c r="HN65" i="3"/>
  <c r="HN65" i="4" s="1"/>
  <c r="KH65" i="3"/>
  <c r="KH65" i="4" s="1"/>
  <c r="LT65" i="3"/>
  <c r="LT65" i="4" s="1"/>
  <c r="LY65" i="3"/>
  <c r="LY65" i="4" s="1"/>
  <c r="MI65" i="3"/>
  <c r="MI65" i="4" s="1"/>
  <c r="JW65" i="3"/>
  <c r="JW65" i="4" s="1"/>
  <c r="LZ65" i="3"/>
  <c r="LZ65" i="4" s="1"/>
  <c r="IR65" i="3"/>
  <c r="IR65" i="4" s="1"/>
  <c r="NO65" i="3"/>
  <c r="NO65" i="4" s="1"/>
  <c r="NT65" i="3"/>
  <c r="NT65" i="4" s="1"/>
  <c r="LI65" i="3"/>
  <c r="LI65" i="4" s="1"/>
  <c r="KD65" i="3"/>
  <c r="KD65" i="4" s="1"/>
  <c r="HK65" i="3"/>
  <c r="HK65" i="4" s="1"/>
  <c r="HT65" i="3"/>
  <c r="HT65" i="4" s="1"/>
  <c r="MF65" i="3"/>
  <c r="MF65" i="4" s="1"/>
  <c r="IN65" i="3"/>
  <c r="IN65" i="4" s="1"/>
  <c r="NK65" i="3"/>
  <c r="NK65" i="4" s="1"/>
  <c r="HW65" i="3"/>
  <c r="HW65" i="4" s="1"/>
  <c r="JJ65" i="3"/>
  <c r="JJ65" i="4" s="1"/>
  <c r="IM65" i="3"/>
  <c r="IM65" i="4" s="1"/>
  <c r="KP65" i="3"/>
  <c r="KP65" i="4" s="1"/>
  <c r="LU65" i="3"/>
  <c r="LU65" i="4" s="1"/>
  <c r="HI65" i="3"/>
  <c r="HI65" i="4" s="1"/>
  <c r="NB65" i="3"/>
  <c r="NB65" i="4" s="1"/>
  <c r="IS65" i="3"/>
  <c r="IS65" i="4" s="1"/>
  <c r="HC65" i="3"/>
  <c r="MB65" i="3"/>
  <c r="MB65" i="4" s="1"/>
  <c r="JP65" i="3"/>
  <c r="JP65" i="4" s="1"/>
  <c r="NW65" i="3"/>
  <c r="NW65" i="4" s="1"/>
  <c r="OF65" i="3"/>
  <c r="OF65" i="4" s="1"/>
  <c r="KU65" i="3"/>
  <c r="KU65" i="4" s="1"/>
  <c r="II65" i="3"/>
  <c r="II65" i="4" s="1"/>
  <c r="HZ65" i="3"/>
  <c r="HZ65" i="4" s="1"/>
  <c r="AW64" i="10" s="1"/>
  <c r="BH10" i="10" s="1"/>
  <c r="LR65" i="3"/>
  <c r="LR65" i="4" s="1"/>
  <c r="JF65" i="3"/>
  <c r="JF65" i="4" s="1"/>
  <c r="JE65" i="3"/>
  <c r="JE65" i="4" s="1"/>
  <c r="KK65" i="3"/>
  <c r="KK65" i="4" s="1"/>
  <c r="HP65" i="3"/>
  <c r="HP65" i="4" s="1"/>
  <c r="BU65" i="3"/>
  <c r="BU65" i="4" s="1"/>
  <c r="BQ65" i="3"/>
  <c r="BQ65" i="4" s="1"/>
  <c r="CA65" i="3"/>
  <c r="CA65" i="4" s="1"/>
  <c r="ER65" i="3"/>
  <c r="ER65" i="4" s="1"/>
  <c r="EL65" i="3"/>
  <c r="EL65" i="4" s="1"/>
  <c r="DH65" i="3"/>
  <c r="DH65" i="4" s="1"/>
  <c r="DQ65" i="3"/>
  <c r="DQ65" i="4" s="1"/>
  <c r="FH65" i="3"/>
  <c r="FH65" i="4" s="1"/>
  <c r="CR65" i="3"/>
  <c r="CR65" i="4" s="1"/>
  <c r="DR65" i="3"/>
  <c r="DR65" i="4" s="1"/>
  <c r="FZ65" i="3"/>
  <c r="FZ65" i="4" s="1"/>
  <c r="EW65" i="3"/>
  <c r="EW65" i="4" s="1"/>
  <c r="FW65" i="3"/>
  <c r="FW65" i="4" s="1"/>
  <c r="CQ65" i="3"/>
  <c r="CQ65" i="4" s="1"/>
  <c r="E65" i="3"/>
  <c r="E65" i="4" s="1"/>
  <c r="AJ65" i="3"/>
  <c r="AJ65" i="4" s="1"/>
  <c r="CP65" i="3"/>
  <c r="CP65" i="4" s="1"/>
  <c r="P65" i="3"/>
  <c r="P65" i="4" s="1"/>
  <c r="I64" i="10" s="1"/>
  <c r="CC65" i="3"/>
  <c r="CC65" i="4" s="1"/>
  <c r="W65" i="3"/>
  <c r="W65" i="4" s="1"/>
  <c r="FU65" i="3"/>
  <c r="FU65" i="4" s="1"/>
  <c r="AD65" i="3"/>
  <c r="AD65" i="4" s="1"/>
  <c r="FE65" i="3"/>
  <c r="FE65" i="4" s="1"/>
  <c r="BW65" i="3"/>
  <c r="BW65" i="4" s="1"/>
  <c r="AC65" i="3"/>
  <c r="AC65" i="4" s="1"/>
  <c r="K65" i="3"/>
  <c r="AG65" i="3"/>
  <c r="AG65" i="4" s="1"/>
  <c r="EU65" i="3"/>
  <c r="EU65" i="4" s="1"/>
  <c r="C65" i="3"/>
  <c r="C65" i="4" s="1"/>
  <c r="D64" i="10" s="1"/>
  <c r="DS65" i="3"/>
  <c r="DS65" i="4" s="1"/>
  <c r="BY65" i="3"/>
  <c r="BY65" i="4" s="1"/>
  <c r="CI65" i="3"/>
  <c r="CI65" i="4" s="1"/>
  <c r="GA65" i="3"/>
  <c r="GA65" i="4" s="1"/>
  <c r="CN65" i="3"/>
  <c r="CN65" i="4" s="1"/>
  <c r="DN65" i="3"/>
  <c r="DN65" i="4" s="1"/>
  <c r="FP65" i="3"/>
  <c r="FP65" i="4" s="1"/>
  <c r="FA65" i="3"/>
  <c r="FA65" i="4" s="1"/>
  <c r="GB65" i="3"/>
  <c r="GB65" i="4" s="1"/>
  <c r="ED65" i="3"/>
  <c r="ED65" i="4" s="1"/>
  <c r="FL65" i="3"/>
  <c r="FL65" i="4" s="1"/>
  <c r="BT65" i="3"/>
  <c r="BT65" i="4" s="1"/>
  <c r="T65" i="3"/>
  <c r="T65" i="4" s="1"/>
  <c r="AN65" i="3"/>
  <c r="AN65" i="4" s="1"/>
  <c r="LH65" i="3"/>
  <c r="LH65" i="4" s="1"/>
  <c r="OL65" i="3"/>
  <c r="OL65" i="4" s="1"/>
  <c r="CJ65" i="3"/>
  <c r="CJ65" i="4" s="1"/>
  <c r="AX65" i="3"/>
  <c r="AX65" i="4" s="1"/>
  <c r="X65" i="3"/>
  <c r="X65" i="4" s="1"/>
  <c r="JL65" i="3"/>
  <c r="JL65" i="4" s="1"/>
  <c r="NI65" i="3"/>
  <c r="NI65" i="4" s="1"/>
  <c r="LW65" i="3"/>
  <c r="LW65" i="4" s="1"/>
  <c r="JK65" i="3"/>
  <c r="JK65" i="4" s="1"/>
  <c r="MT65" i="3"/>
  <c r="MT65" i="4" s="1"/>
  <c r="MC65" i="3"/>
  <c r="MC65" i="4" s="1"/>
  <c r="MS65" i="3"/>
  <c r="MS65" i="4" s="1"/>
  <c r="KG65" i="3"/>
  <c r="KG65" i="4" s="1"/>
  <c r="MJ65" i="3"/>
  <c r="MJ65" i="4" s="1"/>
  <c r="HF65" i="3"/>
  <c r="HF65" i="4" s="1"/>
  <c r="JR65" i="3"/>
  <c r="JR65" i="4" s="1"/>
  <c r="KN65" i="3"/>
  <c r="KN65" i="4" s="1"/>
  <c r="KS65" i="3"/>
  <c r="KS65" i="4" s="1"/>
  <c r="LS65" i="3"/>
  <c r="LS65" i="4" s="1"/>
  <c r="JG65" i="3"/>
  <c r="JG65" i="4" s="1"/>
  <c r="KT65" i="3"/>
  <c r="KT65" i="4" s="1"/>
  <c r="IB65" i="3"/>
  <c r="IB65" i="4" s="1"/>
  <c r="MY65" i="3"/>
  <c r="MY65" i="4" s="1"/>
  <c r="NF65" i="3"/>
  <c r="NF65" i="4" s="1"/>
  <c r="KC65" i="3"/>
  <c r="KC65" i="4" s="1"/>
  <c r="IX65" i="3"/>
  <c r="IX65" i="4" s="1"/>
  <c r="JT65" i="3"/>
  <c r="JT65" i="4" s="1"/>
  <c r="HL65" i="3"/>
  <c r="HL65" i="4" s="1"/>
  <c r="AZ64" i="10" s="1"/>
  <c r="LP65" i="3"/>
  <c r="LP65" i="4" s="1"/>
  <c r="OC65" i="3"/>
  <c r="OC65" i="4" s="1"/>
  <c r="LO65" i="3"/>
  <c r="LO65" i="4" s="1"/>
  <c r="ML65" i="3"/>
  <c r="ML65" i="4" s="1"/>
  <c r="ME65" i="3"/>
  <c r="ME65" i="4" s="1"/>
  <c r="LF65" i="3"/>
  <c r="LF65" i="4" s="1"/>
  <c r="ID65" i="3"/>
  <c r="ID65" i="4" s="1"/>
  <c r="KO65" i="3"/>
  <c r="KO65" i="4" s="1"/>
  <c r="OH65" i="3"/>
  <c r="OH65" i="4" s="1"/>
  <c r="MK65" i="3"/>
  <c r="MK65" i="4" s="1"/>
  <c r="HQ65" i="3"/>
  <c r="HQ65" i="4" s="1"/>
  <c r="BC64" i="10" s="1"/>
  <c r="NY65" i="3"/>
  <c r="NY65" i="4" s="1"/>
  <c r="LL65" i="3"/>
  <c r="LL65" i="4" s="1"/>
  <c r="IZ65" i="3"/>
  <c r="IZ65" i="4" s="1"/>
  <c r="MZ65" i="3"/>
  <c r="MZ65" i="4" s="1"/>
  <c r="NN65" i="3"/>
  <c r="NN65" i="4" s="1"/>
  <c r="KE65" i="3"/>
  <c r="KE65" i="4" s="1"/>
  <c r="ON65" i="3"/>
  <c r="ON65" i="4" s="1"/>
  <c r="MW65" i="3"/>
  <c r="MW65" i="4" s="1"/>
  <c r="LB65" i="3"/>
  <c r="LB65" i="4" s="1"/>
  <c r="NM65" i="3"/>
  <c r="NM65" i="4" s="1"/>
  <c r="HY65" i="3"/>
  <c r="HY65" i="4" s="1"/>
  <c r="JU65" i="3"/>
  <c r="JU65" i="4" s="1"/>
  <c r="OO65" i="3"/>
  <c r="OO65" i="4" s="1"/>
  <c r="L67" i="1"/>
  <c r="PA66" i="1"/>
  <c r="GZ66" i="1"/>
  <c r="HM66" i="1"/>
  <c r="HS66" i="1"/>
  <c r="IA66" i="1"/>
  <c r="HR66" i="1"/>
  <c r="HZ66" i="1"/>
  <c r="IJ66" i="1"/>
  <c r="IZ66" i="1"/>
  <c r="JP66" i="1"/>
  <c r="KF66" i="1"/>
  <c r="KV66" i="1"/>
  <c r="LL66" i="1"/>
  <c r="MB66" i="1"/>
  <c r="MR66" i="1"/>
  <c r="NH66" i="1"/>
  <c r="NX66" i="1"/>
  <c r="JQ66" i="1"/>
  <c r="KG66" i="1"/>
  <c r="KW66" i="1"/>
  <c r="LM66" i="1"/>
  <c r="MC66" i="1"/>
  <c r="MS66" i="1"/>
  <c r="NI66" i="1"/>
  <c r="NY66" i="1"/>
  <c r="OI66" i="1"/>
  <c r="OQ66" i="1"/>
  <c r="JA66" i="1"/>
  <c r="OY66" i="1"/>
  <c r="IT66" i="1"/>
  <c r="JJ66" i="1"/>
  <c r="JZ66" i="1"/>
  <c r="KP66" i="1"/>
  <c r="LF66" i="1"/>
  <c r="LV66" i="1"/>
  <c r="IK66" i="1"/>
  <c r="ML66" i="1"/>
  <c r="OJ66" i="1"/>
  <c r="NR66" i="1"/>
  <c r="NK66" i="1"/>
  <c r="OH66" i="1"/>
  <c r="OX66" i="1"/>
  <c r="IU66" i="1"/>
  <c r="JK66" i="1"/>
  <c r="KA66" i="1"/>
  <c r="KQ66" i="1"/>
  <c r="LG66" i="1"/>
  <c r="LW66" i="1"/>
  <c r="MM66" i="1"/>
  <c r="NG66" i="1"/>
  <c r="NB66" i="1"/>
  <c r="HT66" i="1"/>
  <c r="IB66" i="1"/>
  <c r="IN66" i="1"/>
  <c r="JD66" i="1"/>
  <c r="JT66" i="1"/>
  <c r="KJ66" i="1"/>
  <c r="KZ66" i="1"/>
  <c r="LP66" i="1"/>
  <c r="MF66" i="1"/>
  <c r="MV66" i="1"/>
  <c r="HN66" i="1"/>
  <c r="IC66" i="1"/>
  <c r="HU66" i="1"/>
  <c r="OB66" i="1"/>
  <c r="NL66" i="1"/>
  <c r="NM66" i="1"/>
  <c r="OC66" i="1"/>
  <c r="OK66" i="1"/>
  <c r="OS66" i="1"/>
  <c r="IH66" i="1"/>
  <c r="IX66" i="1"/>
  <c r="JE66" i="1"/>
  <c r="JU66" i="1"/>
  <c r="MG66" i="1"/>
  <c r="JN66" i="1"/>
  <c r="KT66" i="1"/>
  <c r="LZ66" i="1"/>
  <c r="KK66" i="1"/>
  <c r="MW66" i="1"/>
  <c r="NF66" i="1"/>
  <c r="IO66" i="1"/>
  <c r="LA66" i="1"/>
  <c r="KD66" i="1"/>
  <c r="LJ66" i="1"/>
  <c r="MP66" i="1"/>
  <c r="LQ66" i="1"/>
  <c r="NV66" i="1"/>
  <c r="HV66" i="1"/>
  <c r="ID66" i="1"/>
  <c r="OL66" i="1"/>
  <c r="KE66" i="1"/>
  <c r="NS66" i="1"/>
  <c r="II66" i="1"/>
  <c r="JO66" i="1"/>
  <c r="ON66" i="1"/>
  <c r="IY66" i="1"/>
  <c r="KU66" i="1"/>
  <c r="LK66" i="1"/>
  <c r="MA66" i="1"/>
  <c r="MQ66" i="1"/>
  <c r="NO66" i="1"/>
  <c r="HO66" i="1"/>
  <c r="HW66" i="1"/>
  <c r="IE66" i="1"/>
  <c r="IR66" i="1"/>
  <c r="JH66" i="1"/>
  <c r="JX66" i="1"/>
  <c r="KN66" i="1"/>
  <c r="LD66" i="1"/>
  <c r="LT66" i="1"/>
  <c r="MJ66" i="1"/>
  <c r="MZ66" i="1"/>
  <c r="NP66" i="1"/>
  <c r="JY66" i="1"/>
  <c r="KO66" i="1"/>
  <c r="LE66" i="1"/>
  <c r="LU66" i="1"/>
  <c r="MK66" i="1"/>
  <c r="IS66" i="1"/>
  <c r="IM66" i="1"/>
  <c r="JC66" i="1"/>
  <c r="OZ66" i="1"/>
  <c r="JI66" i="1"/>
  <c r="NA66" i="1"/>
  <c r="NQ66" i="1"/>
  <c r="OE66" i="1"/>
  <c r="OM66" i="1"/>
  <c r="OU66" i="1"/>
  <c r="IL66" i="1"/>
  <c r="JB66" i="1"/>
  <c r="JR66" i="1"/>
  <c r="KH66" i="1"/>
  <c r="KX66" i="1"/>
  <c r="LN66" i="1"/>
  <c r="MD66" i="1"/>
  <c r="MT66" i="1"/>
  <c r="NJ66" i="1"/>
  <c r="NZ66" i="1"/>
  <c r="OA66" i="1"/>
  <c r="OP66" i="1"/>
  <c r="NW66" i="1"/>
  <c r="HP66" i="1"/>
  <c r="HX66" i="1"/>
  <c r="IF66" i="1"/>
  <c r="IV66" i="1"/>
  <c r="JL66" i="1"/>
  <c r="KB66" i="1"/>
  <c r="KR66" i="1"/>
  <c r="LH66" i="1"/>
  <c r="LX66" i="1"/>
  <c r="MN66" i="1"/>
  <c r="ND66" i="1"/>
  <c r="NT66" i="1"/>
  <c r="JM66" i="1"/>
  <c r="KC66" i="1"/>
  <c r="KS66" i="1"/>
  <c r="LI66" i="1"/>
  <c r="JS66" i="1"/>
  <c r="KY66" i="1"/>
  <c r="ME66" i="1"/>
  <c r="KI66" i="1"/>
  <c r="LO66" i="1"/>
  <c r="MU66" i="1"/>
  <c r="OR66" i="1"/>
  <c r="HQ66" i="1"/>
  <c r="HY66" i="1"/>
  <c r="IG66" i="1"/>
  <c r="LY66" i="1"/>
  <c r="MO66" i="1"/>
  <c r="NE66" i="1"/>
  <c r="NU66" i="1"/>
  <c r="OG66" i="1"/>
  <c r="OO66" i="1"/>
  <c r="OW66" i="1"/>
  <c r="JV66" i="1"/>
  <c r="KL66" i="1"/>
  <c r="LB66" i="1"/>
  <c r="LR66" i="1"/>
  <c r="MH66" i="1"/>
  <c r="MX66" i="1"/>
  <c r="NC66" i="1"/>
  <c r="IQ66" i="1"/>
  <c r="JG66" i="1"/>
  <c r="JW66" i="1"/>
  <c r="KM66" i="1"/>
  <c r="LC66" i="1"/>
  <c r="LS66" i="1"/>
  <c r="MI66" i="1"/>
  <c r="MY66" i="1"/>
  <c r="BO66" i="1"/>
  <c r="CE66" i="1"/>
  <c r="CU66" i="1"/>
  <c r="DK66" i="1"/>
  <c r="IW66" i="1"/>
  <c r="JF66" i="1"/>
  <c r="OT66" i="1"/>
  <c r="OV66" i="1"/>
  <c r="R66" i="1"/>
  <c r="O66" i="1"/>
  <c r="AE66" i="1"/>
  <c r="BI66" i="1"/>
  <c r="DU66" i="1"/>
  <c r="FA66" i="1"/>
  <c r="AY66" i="1"/>
  <c r="W66" i="1"/>
  <c r="GL66" i="1"/>
  <c r="IP66" i="1"/>
  <c r="AS66" i="1"/>
  <c r="DE66" i="1"/>
  <c r="EK66" i="1"/>
  <c r="FQ66" i="1"/>
  <c r="GJ66" i="1"/>
  <c r="AI66" i="1"/>
  <c r="NN66" i="1"/>
  <c r="OF66" i="1"/>
  <c r="OD66" i="1"/>
  <c r="Z66" i="1"/>
  <c r="BC66" i="1"/>
  <c r="DO66" i="1"/>
  <c r="EU66" i="1"/>
  <c r="CO66" i="1"/>
  <c r="FG66" i="1"/>
  <c r="AG66" i="1"/>
  <c r="BM66" i="1"/>
  <c r="CS66" i="1"/>
  <c r="DY66" i="1"/>
  <c r="FE66" i="1"/>
  <c r="GO66" i="1"/>
  <c r="CI66" i="1"/>
  <c r="AM66" i="1"/>
  <c r="EE66" i="1"/>
  <c r="GA66" i="1"/>
  <c r="GM66" i="1"/>
  <c r="M66" i="1"/>
  <c r="EA66" i="1"/>
  <c r="EQ66" i="1"/>
  <c r="FW66" i="1"/>
  <c r="AW66" i="1"/>
  <c r="CC66" i="1"/>
  <c r="DI66" i="1"/>
  <c r="EO66" i="1"/>
  <c r="FU66" i="1"/>
  <c r="BS66" i="1"/>
  <c r="CY66" i="1"/>
  <c r="FK66" i="1"/>
  <c r="CD66" i="1"/>
  <c r="DJ66" i="1"/>
  <c r="EP66" i="1"/>
  <c r="BT66" i="1"/>
  <c r="CZ66" i="1"/>
  <c r="AL66" i="1"/>
  <c r="DT66" i="1"/>
  <c r="EJ66" i="1"/>
  <c r="EZ66" i="1"/>
  <c r="FP66" i="1"/>
  <c r="N66" i="1"/>
  <c r="V66" i="1"/>
  <c r="AD66" i="1"/>
  <c r="Q66" i="1"/>
  <c r="AH66" i="1"/>
  <c r="GN66" i="1"/>
  <c r="BD66" i="1"/>
  <c r="DP66" i="1"/>
  <c r="EV66" i="1"/>
  <c r="GB66" i="1"/>
  <c r="BR66" i="1"/>
  <c r="CX66" i="1"/>
  <c r="ED66" i="1"/>
  <c r="FZ66" i="1"/>
  <c r="BH66" i="1"/>
  <c r="CN66" i="1"/>
  <c r="DD66" i="1"/>
  <c r="GQ66" i="1"/>
  <c r="S66" i="1"/>
  <c r="T66" i="1"/>
  <c r="AB66" i="1"/>
  <c r="BN66" i="1"/>
  <c r="CT66" i="1"/>
  <c r="DZ66" i="1"/>
  <c r="FV66" i="1"/>
  <c r="CJ66" i="1"/>
  <c r="BB66" i="1"/>
  <c r="FJ66" i="1"/>
  <c r="GS66" i="1"/>
  <c r="AA66" i="1"/>
  <c r="AQ66" i="1"/>
  <c r="BG66" i="1"/>
  <c r="BW66" i="1"/>
  <c r="CM66" i="1"/>
  <c r="DC66" i="1"/>
  <c r="Y66" i="1"/>
  <c r="AX66" i="1"/>
  <c r="FF66" i="1"/>
  <c r="AN66" i="1"/>
  <c r="EF66" i="1"/>
  <c r="FL66" i="1"/>
  <c r="GP66" i="1"/>
  <c r="CH66" i="1"/>
  <c r="DN66" i="1"/>
  <c r="ET66" i="1"/>
  <c r="AR66" i="1"/>
  <c r="BX66" i="1"/>
  <c r="GC66" i="1"/>
  <c r="BQ66" i="1"/>
  <c r="CW66" i="1"/>
  <c r="EC66" i="1"/>
  <c r="FI66" i="1"/>
  <c r="DS66" i="1"/>
  <c r="EY66" i="1"/>
  <c r="EM66" i="1"/>
  <c r="GU66" i="1"/>
  <c r="BF66" i="1"/>
  <c r="CL66" i="1"/>
  <c r="DR66" i="1"/>
  <c r="FN66" i="1"/>
  <c r="AV66" i="1"/>
  <c r="CB66" i="1"/>
  <c r="DH66" i="1"/>
  <c r="GX66" i="1"/>
  <c r="BJ66" i="1"/>
  <c r="CP66" i="1"/>
  <c r="DV66" i="1"/>
  <c r="FR66" i="1"/>
  <c r="EX66" i="1"/>
  <c r="FB66" i="1"/>
  <c r="GK66" i="1"/>
  <c r="ER66" i="1"/>
  <c r="AZ66" i="1"/>
  <c r="BE66" i="1"/>
  <c r="CK66" i="1"/>
  <c r="DQ66" i="1"/>
  <c r="EW66" i="1"/>
  <c r="GG66" i="1"/>
  <c r="AU66" i="1"/>
  <c r="CA66" i="1"/>
  <c r="DG66" i="1"/>
  <c r="U66" i="1"/>
  <c r="GV66" i="1"/>
  <c r="DX66" i="1"/>
  <c r="FD66" i="1"/>
  <c r="GH66" i="1"/>
  <c r="AT66" i="1"/>
  <c r="DL66" i="1"/>
  <c r="EB66" i="1"/>
  <c r="FX66" i="1"/>
  <c r="GI66" i="1"/>
  <c r="BP66" i="1"/>
  <c r="CF66" i="1"/>
  <c r="BY66" i="1"/>
  <c r="AK66" i="1"/>
  <c r="BA66" i="1"/>
  <c r="CG66" i="1"/>
  <c r="DM66" i="1"/>
  <c r="ES66" i="1"/>
  <c r="FY66" i="1"/>
  <c r="GR66" i="1"/>
  <c r="EI66" i="1"/>
  <c r="GT66" i="1"/>
  <c r="DW66" i="1"/>
  <c r="FS66" i="1"/>
  <c r="GE66" i="1"/>
  <c r="P66" i="1"/>
  <c r="AF66" i="1"/>
  <c r="AP66" i="1"/>
  <c r="BV66" i="1"/>
  <c r="DB66" i="1"/>
  <c r="EH66" i="1"/>
  <c r="BL66" i="1"/>
  <c r="CR66" i="1"/>
  <c r="BZ66" i="1"/>
  <c r="DF66" i="1"/>
  <c r="EL66" i="1"/>
  <c r="AJ66" i="1"/>
  <c r="FH66" i="1"/>
  <c r="GY66" i="1"/>
  <c r="CV66" i="1"/>
  <c r="FO66" i="1"/>
  <c r="GD66" i="1"/>
  <c r="AO66" i="1"/>
  <c r="BU66" i="1"/>
  <c r="DA66" i="1"/>
  <c r="EG66" i="1"/>
  <c r="FM66" i="1"/>
  <c r="GW66" i="1"/>
  <c r="BK66" i="1"/>
  <c r="CQ66" i="1"/>
  <c r="FC66" i="1"/>
  <c r="X66" i="1"/>
  <c r="AC66" i="1"/>
  <c r="GF66" i="1"/>
  <c r="EN66" i="1"/>
  <c r="FT66" i="1"/>
  <c r="AV64" i="10" l="1"/>
  <c r="BG10" i="10" s="1"/>
  <c r="HK66" i="1"/>
  <c r="HJ67" i="1"/>
  <c r="GY67" i="3" s="1"/>
  <c r="GY67" i="4" s="1"/>
  <c r="PK67" i="1"/>
  <c r="OZ67" i="3" s="1"/>
  <c r="OZ67" i="4" s="1"/>
  <c r="PA65" i="3"/>
  <c r="B65" i="4"/>
  <c r="H64" i="10" s="1"/>
  <c r="GZ65" i="3"/>
  <c r="GZ65" i="4" s="1"/>
  <c r="PL66" i="1"/>
  <c r="PJ67" i="1"/>
  <c r="OY67" i="3" s="1"/>
  <c r="OY67" i="4" s="1"/>
  <c r="HI67" i="1"/>
  <c r="GX67" i="3" s="1"/>
  <c r="GX67" i="4" s="1"/>
  <c r="V65" i="4"/>
  <c r="I65" i="4"/>
  <c r="G65" i="4"/>
  <c r="G64" i="10" s="1"/>
  <c r="K65" i="4"/>
  <c r="F64" i="10" s="1"/>
  <c r="A66" i="4"/>
  <c r="F3" i="3"/>
  <c r="A67" i="3"/>
  <c r="HB66" i="3"/>
  <c r="HB66" i="4" s="1"/>
  <c r="AU65" i="10" s="1"/>
  <c r="H3" i="3"/>
  <c r="PI67" i="1"/>
  <c r="OX67" i="3" s="1"/>
  <c r="OX67" i="4" s="1"/>
  <c r="HH67" i="1"/>
  <c r="GW67" i="3" s="1"/>
  <c r="GW67" i="4" s="1"/>
  <c r="HC65" i="4"/>
  <c r="BB64" i="10" s="1"/>
  <c r="A65" i="10"/>
  <c r="HG67" i="1"/>
  <c r="GV67" i="3" s="1"/>
  <c r="GV67" i="4" s="1"/>
  <c r="PH67" i="1"/>
  <c r="OW67" i="3" s="1"/>
  <c r="OW67" i="4" s="1"/>
  <c r="PG67" i="1"/>
  <c r="OV67" i="3" s="1"/>
  <c r="OV67" i="4" s="1"/>
  <c r="PE67" i="1"/>
  <c r="OT67" i="3" s="1"/>
  <c r="OT67" i="4" s="1"/>
  <c r="PF67" i="1"/>
  <c r="OU67" i="3" s="1"/>
  <c r="OU67" i="4" s="1"/>
  <c r="HE67" i="1"/>
  <c r="GT67" i="3" s="1"/>
  <c r="GT67" i="4" s="1"/>
  <c r="HD67" i="1"/>
  <c r="GS67" i="3" s="1"/>
  <c r="GS67" i="4" s="1"/>
  <c r="HF67" i="1"/>
  <c r="GU67" i="3" s="1"/>
  <c r="GU67" i="4" s="1"/>
  <c r="M10" i="10"/>
  <c r="GP66" i="3"/>
  <c r="GP66" i="4" s="1"/>
  <c r="GQ66" i="3"/>
  <c r="GQ66" i="4" s="1"/>
  <c r="GR66" i="3"/>
  <c r="GR66" i="4" s="1"/>
  <c r="PD67" i="1"/>
  <c r="OS67" i="3" s="1"/>
  <c r="OS67" i="4" s="1"/>
  <c r="HC67" i="1"/>
  <c r="PC67" i="1"/>
  <c r="OR67" i="3" s="1"/>
  <c r="OR67" i="4" s="1"/>
  <c r="PB67" i="1"/>
  <c r="OQ67" i="3" s="1"/>
  <c r="OQ67" i="4" s="1"/>
  <c r="HA67" i="1"/>
  <c r="HB67" i="1"/>
  <c r="GL66" i="3"/>
  <c r="GL66" i="4" s="1"/>
  <c r="FB66" i="3"/>
  <c r="FB66" i="4" s="1"/>
  <c r="R66" i="3"/>
  <c r="R66" i="4" s="1"/>
  <c r="AZ66" i="3"/>
  <c r="AZ66" i="4" s="1"/>
  <c r="CP66" i="3"/>
  <c r="CP66" i="4" s="1"/>
  <c r="FD66" i="3"/>
  <c r="FD66" i="4" s="1"/>
  <c r="Y66" i="3"/>
  <c r="Y66" i="4" s="1"/>
  <c r="C65" i="10" s="1"/>
  <c r="N11" i="10" s="1"/>
  <c r="CG66" i="3"/>
  <c r="CG66" i="4" s="1"/>
  <c r="BK66" i="3"/>
  <c r="BK66" i="4" s="1"/>
  <c r="FT66" i="3"/>
  <c r="FT66" i="4" s="1"/>
  <c r="DX66" i="3"/>
  <c r="DX66" i="4" s="1"/>
  <c r="DB66" i="3"/>
  <c r="DB66" i="4" s="1"/>
  <c r="BN66" i="3"/>
  <c r="BN66" i="4" s="1"/>
  <c r="FM66" i="3"/>
  <c r="FM66" i="4" s="1"/>
  <c r="FW66" i="3"/>
  <c r="FW66" i="4" s="1"/>
  <c r="J66" i="3"/>
  <c r="J66" i="4" s="1"/>
  <c r="FV66" i="3"/>
  <c r="FV66" i="4" s="1"/>
  <c r="AT66" i="3"/>
  <c r="AT66" i="4" s="1"/>
  <c r="EQ66" i="3"/>
  <c r="EQ66" i="4" s="1"/>
  <c r="CE66" i="3"/>
  <c r="CE66" i="4" s="1"/>
  <c r="BQ66" i="3"/>
  <c r="BQ66" i="4" s="1"/>
  <c r="CA66" i="3"/>
  <c r="CA66" i="4" s="1"/>
  <c r="EN66" i="3"/>
  <c r="EN66" i="4" s="1"/>
  <c r="CL66" i="3"/>
  <c r="CL66" i="4" s="1"/>
  <c r="AG66" i="3"/>
  <c r="AG66" i="4" s="1"/>
  <c r="GE66" i="3"/>
  <c r="GE66" i="4" s="1"/>
  <c r="EU66" i="3"/>
  <c r="EU66" i="4" s="1"/>
  <c r="CB66" i="3"/>
  <c r="CB66" i="4" s="1"/>
  <c r="P66" i="3"/>
  <c r="P66" i="4" s="1"/>
  <c r="I65" i="10" s="1"/>
  <c r="BY66" i="3"/>
  <c r="BY66" i="4" s="1"/>
  <c r="BC66" i="3"/>
  <c r="BC66" i="4" s="1"/>
  <c r="GF66" i="3"/>
  <c r="GF66" i="4" s="1"/>
  <c r="FO66" i="3"/>
  <c r="FO66" i="4" s="1"/>
  <c r="FQ66" i="3"/>
  <c r="FQ66" i="4" s="1"/>
  <c r="GC66" i="3"/>
  <c r="GC66" i="4" s="1"/>
  <c r="K66" i="3"/>
  <c r="DY66" i="3"/>
  <c r="DY66" i="4" s="1"/>
  <c r="BI66" i="3"/>
  <c r="BI66" i="4" s="1"/>
  <c r="EZ66" i="3"/>
  <c r="EZ66" i="4" s="1"/>
  <c r="ED66" i="3"/>
  <c r="ED66" i="4" s="1"/>
  <c r="FL66" i="3"/>
  <c r="FL66" i="4" s="1"/>
  <c r="GB66" i="3"/>
  <c r="GB66" i="4" s="1"/>
  <c r="BX66" i="3"/>
  <c r="BX66" i="4" s="1"/>
  <c r="CH66" i="3"/>
  <c r="CH66" i="4" s="1"/>
  <c r="CD66" i="3"/>
  <c r="CD66" i="4" s="1"/>
  <c r="O66" i="3"/>
  <c r="O66" i="4" s="1"/>
  <c r="X66" i="3"/>
  <c r="X66" i="4" s="1"/>
  <c r="CT66" i="3"/>
  <c r="CT66" i="4" s="1"/>
  <c r="L66" i="3"/>
  <c r="L66" i="4" s="1"/>
  <c r="AX66" i="3"/>
  <c r="AX66" i="4" s="1"/>
  <c r="OK66" i="3"/>
  <c r="OK66" i="4" s="1"/>
  <c r="CZ66" i="3"/>
  <c r="CZ66" i="4" s="1"/>
  <c r="MN66" i="3"/>
  <c r="MN66" i="4" s="1"/>
  <c r="KB66" i="3"/>
  <c r="KB66" i="4" s="1"/>
  <c r="MR66" i="3"/>
  <c r="MR66" i="4" s="1"/>
  <c r="KQ66" i="3"/>
  <c r="KQ66" i="4" s="1"/>
  <c r="OD66" i="3"/>
  <c r="OD66" i="4" s="1"/>
  <c r="MD66" i="3"/>
  <c r="MD66" i="4" s="1"/>
  <c r="HF66" i="3"/>
  <c r="HF66" i="4" s="1"/>
  <c r="JX66" i="3"/>
  <c r="JX66" i="4" s="1"/>
  <c r="KX66" i="3"/>
  <c r="KX66" i="4" s="1"/>
  <c r="NI66" i="3"/>
  <c r="NI66" i="4" s="1"/>
  <c r="KW66" i="3"/>
  <c r="KW66" i="4" s="1"/>
  <c r="IK66" i="3"/>
  <c r="IK66" i="4" s="1"/>
  <c r="NL66" i="3"/>
  <c r="NL66" i="4" s="1"/>
  <c r="MY66" i="3"/>
  <c r="MY66" i="4" s="1"/>
  <c r="KM66" i="3"/>
  <c r="KM66" i="4" s="1"/>
  <c r="IA66" i="3"/>
  <c r="IA66" i="4" s="1"/>
  <c r="NF66" i="3"/>
  <c r="NF66" i="4" s="1"/>
  <c r="IR66" i="3"/>
  <c r="IR66" i="4" s="1"/>
  <c r="LJ66" i="3"/>
  <c r="LJ66" i="4" s="1"/>
  <c r="NE66" i="3"/>
  <c r="NE66" i="4" s="1"/>
  <c r="KS66" i="3"/>
  <c r="KS66" i="4" s="1"/>
  <c r="IG66" i="3"/>
  <c r="IG66" i="4" s="1"/>
  <c r="ND66" i="3"/>
  <c r="ND66" i="4" s="1"/>
  <c r="KJ66" i="3"/>
  <c r="KJ66" i="4" s="1"/>
  <c r="HX66" i="3"/>
  <c r="HX66" i="4" s="1"/>
  <c r="HS66" i="3"/>
  <c r="HS66" i="4" s="1"/>
  <c r="ME66" i="3"/>
  <c r="ME66" i="4" s="1"/>
  <c r="ID66" i="3"/>
  <c r="ID66" i="4" s="1"/>
  <c r="LO66" i="3"/>
  <c r="LO66" i="4" s="1"/>
  <c r="JJ66" i="3"/>
  <c r="JJ66" i="4" s="1"/>
  <c r="OH66" i="3"/>
  <c r="OH66" i="4" s="1"/>
  <c r="NA66" i="3"/>
  <c r="NA66" i="4" s="1"/>
  <c r="HC66" i="3"/>
  <c r="KO66" i="3"/>
  <c r="KO66" i="4" s="1"/>
  <c r="IC66" i="3"/>
  <c r="IC66" i="4" s="1"/>
  <c r="MV66" i="3"/>
  <c r="MV66" i="4" s="1"/>
  <c r="KF66" i="3"/>
  <c r="KF66" i="4" s="1"/>
  <c r="OM66" i="3"/>
  <c r="OM66" i="4" s="1"/>
  <c r="NY66" i="3"/>
  <c r="NY66" i="4" s="1"/>
  <c r="KU66" i="3"/>
  <c r="KU66" i="4" s="1"/>
  <c r="II66" i="3"/>
  <c r="II66" i="4" s="1"/>
  <c r="NX66" i="3"/>
  <c r="NX66" i="4" s="1"/>
  <c r="LR66" i="3"/>
  <c r="LR66" i="4" s="1"/>
  <c r="JF66" i="3"/>
  <c r="JF66" i="4" s="1"/>
  <c r="LQ66" i="3"/>
  <c r="LQ66" i="4" s="1"/>
  <c r="JE66" i="3"/>
  <c r="JE66" i="4" s="1"/>
  <c r="HG66" i="3"/>
  <c r="HG66" i="4" s="1"/>
  <c r="AY65" i="10" s="1"/>
  <c r="BJ4" i="10" s="1"/>
  <c r="GO66" i="3"/>
  <c r="GO66" i="4" s="1"/>
  <c r="FI66" i="3"/>
  <c r="FI66" i="4" s="1"/>
  <c r="BJ66" i="3"/>
  <c r="BJ66" i="4" s="1"/>
  <c r="CK66" i="3"/>
  <c r="CK66" i="4" s="1"/>
  <c r="EA66" i="3"/>
  <c r="EA66" i="4" s="1"/>
  <c r="BA66" i="3"/>
  <c r="BA66" i="4" s="1"/>
  <c r="AE66" i="3"/>
  <c r="AE66" i="4" s="1"/>
  <c r="FH66" i="3"/>
  <c r="FH66" i="4" s="1"/>
  <c r="GG66" i="3"/>
  <c r="GG66" i="4" s="1"/>
  <c r="BV66" i="3"/>
  <c r="BV66" i="4" s="1"/>
  <c r="BU66" i="3"/>
  <c r="BU66" i="4" s="1"/>
  <c r="DQ66" i="3"/>
  <c r="DQ66" i="4" s="1"/>
  <c r="ES66" i="3"/>
  <c r="ES66" i="4" s="1"/>
  <c r="CV66" i="3"/>
  <c r="CV66" i="4" s="1"/>
  <c r="EL66" i="3"/>
  <c r="EL66" i="4" s="1"/>
  <c r="AO66" i="3"/>
  <c r="AO66" i="4" s="1"/>
  <c r="EM66" i="3"/>
  <c r="EM66" i="4" s="1"/>
  <c r="AY66" i="3"/>
  <c r="AY66" i="4" s="1"/>
  <c r="AK66" i="3"/>
  <c r="AK66" i="4" s="1"/>
  <c r="AU66" i="3"/>
  <c r="AU66" i="4" s="1"/>
  <c r="DH66" i="3"/>
  <c r="DH66" i="4" s="1"/>
  <c r="BF66" i="3"/>
  <c r="BF66" i="4" s="1"/>
  <c r="EI66" i="3"/>
  <c r="EI66" i="4" s="1"/>
  <c r="FA66" i="3"/>
  <c r="FA66" i="4" s="1"/>
  <c r="AM66" i="3"/>
  <c r="AM66" i="4" s="1"/>
  <c r="BL66" i="3"/>
  <c r="BL66" i="4" s="1"/>
  <c r="GH66" i="3"/>
  <c r="GH66" i="4" s="1"/>
  <c r="FK66" i="3"/>
  <c r="FK66" i="4" s="1"/>
  <c r="Q66" i="3"/>
  <c r="Q66" i="4" s="1"/>
  <c r="CS66" i="3"/>
  <c r="CS66" i="4" s="1"/>
  <c r="DS66" i="3"/>
  <c r="DS66" i="4" s="1"/>
  <c r="EK66" i="3"/>
  <c r="EK66" i="4" s="1"/>
  <c r="W66" i="3"/>
  <c r="W66" i="4" s="1"/>
  <c r="C66" i="3"/>
  <c r="C66" i="4" s="1"/>
  <c r="D65" i="10" s="1"/>
  <c r="DI66" i="3"/>
  <c r="DI66" i="4" s="1"/>
  <c r="EE66" i="3"/>
  <c r="EE66" i="4" s="1"/>
  <c r="CN66" i="3"/>
  <c r="CN66" i="4" s="1"/>
  <c r="CX66" i="3"/>
  <c r="CX66" i="4" s="1"/>
  <c r="EF66" i="3"/>
  <c r="EF66" i="4" s="1"/>
  <c r="FP66" i="3"/>
  <c r="FP66" i="4" s="1"/>
  <c r="GD66" i="3"/>
  <c r="GD66" i="4" s="1"/>
  <c r="BB66" i="3"/>
  <c r="BB66" i="4" s="1"/>
  <c r="EJ66" i="3"/>
  <c r="EJ66" i="4" s="1"/>
  <c r="NS66" i="3"/>
  <c r="NS66" i="4" s="1"/>
  <c r="FY66" i="3"/>
  <c r="FY66" i="4" s="1"/>
  <c r="AH66" i="3"/>
  <c r="AH66" i="4" s="1"/>
  <c r="AN66" i="3"/>
  <c r="AN66" i="4" s="1"/>
  <c r="T66" i="3"/>
  <c r="T66" i="4" s="1"/>
  <c r="OI66" i="3"/>
  <c r="OI66" i="4" s="1"/>
  <c r="CJ66" i="3"/>
  <c r="CJ66" i="4" s="1"/>
  <c r="LX66" i="3"/>
  <c r="LX66" i="4" s="1"/>
  <c r="JL66" i="3"/>
  <c r="JL66" i="4" s="1"/>
  <c r="MM66" i="3"/>
  <c r="MM66" i="4" s="1"/>
  <c r="KA66" i="3"/>
  <c r="KA66" i="4" s="1"/>
  <c r="NV66" i="3"/>
  <c r="NV66" i="4" s="1"/>
  <c r="LN66" i="3"/>
  <c r="LN66" i="4" s="1"/>
  <c r="OG66" i="3"/>
  <c r="OG66" i="4" s="1"/>
  <c r="LT66" i="3"/>
  <c r="LT66" i="4" s="1"/>
  <c r="KH66" i="3"/>
  <c r="KH66" i="4" s="1"/>
  <c r="MS66" i="3"/>
  <c r="MS66" i="4" s="1"/>
  <c r="KG66" i="3"/>
  <c r="KG66" i="4" s="1"/>
  <c r="HU66" i="3"/>
  <c r="HU66" i="4" s="1"/>
  <c r="OE66" i="3"/>
  <c r="OE66" i="4" s="1"/>
  <c r="MI66" i="3"/>
  <c r="MI66" i="4" s="1"/>
  <c r="JW66" i="3"/>
  <c r="JW66" i="4" s="1"/>
  <c r="OJ66" i="3"/>
  <c r="OJ66" i="4" s="1"/>
  <c r="MP66" i="3"/>
  <c r="MP66" i="4" s="1"/>
  <c r="IB66" i="3"/>
  <c r="IB66" i="4" s="1"/>
  <c r="KT66" i="3"/>
  <c r="KT66" i="4" s="1"/>
  <c r="MO66" i="3"/>
  <c r="MO66" i="4" s="1"/>
  <c r="KC66" i="3"/>
  <c r="KC66" i="4" s="1"/>
  <c r="HT66" i="3"/>
  <c r="HT66" i="4" s="1"/>
  <c r="MF66" i="3"/>
  <c r="MF66" i="4" s="1"/>
  <c r="IN66" i="3"/>
  <c r="IN66" i="4" s="1"/>
  <c r="NH66" i="3"/>
  <c r="NH66" i="4" s="1"/>
  <c r="HK66" i="3"/>
  <c r="HK66" i="4" s="1"/>
  <c r="KY66" i="3"/>
  <c r="KY66" i="4" s="1"/>
  <c r="MU66" i="3"/>
  <c r="MU66" i="4" s="1"/>
  <c r="KI66" i="3"/>
  <c r="KI66" i="4" s="1"/>
  <c r="IT66" i="3"/>
  <c r="IT66" i="4" s="1"/>
  <c r="NZ66" i="3"/>
  <c r="NZ66" i="4" s="1"/>
  <c r="NQ66" i="3"/>
  <c r="NQ66" i="4" s="1"/>
  <c r="MK66" i="3"/>
  <c r="MK66" i="4" s="1"/>
  <c r="JY66" i="3"/>
  <c r="JY66" i="4" s="1"/>
  <c r="HQ66" i="3"/>
  <c r="HQ66" i="4" s="1"/>
  <c r="BC65" i="10" s="1"/>
  <c r="MB66" i="3"/>
  <c r="MB66" i="4" s="1"/>
  <c r="JP66" i="3"/>
  <c r="JP66" i="4" s="1"/>
  <c r="NW66" i="3"/>
  <c r="NW66" i="4" s="1"/>
  <c r="MA66" i="3"/>
  <c r="MA66" i="4" s="1"/>
  <c r="KE66" i="3"/>
  <c r="KE66" i="4" s="1"/>
  <c r="ON66" i="3"/>
  <c r="ON66" i="4" s="1"/>
  <c r="NN66" i="3"/>
  <c r="NN66" i="4" s="1"/>
  <c r="LB66" i="3"/>
  <c r="LB66" i="4" s="1"/>
  <c r="NM66" i="3"/>
  <c r="NM66" i="4" s="1"/>
  <c r="LA66" i="3"/>
  <c r="LA66" i="4" s="1"/>
  <c r="IO66" i="3"/>
  <c r="IO66" i="4" s="1"/>
  <c r="HP66" i="3"/>
  <c r="HP66" i="4" s="1"/>
  <c r="OP66" i="3"/>
  <c r="OP66" i="4" s="1"/>
  <c r="M66" i="3"/>
  <c r="M66" i="4" s="1"/>
  <c r="ER66" i="3"/>
  <c r="ER66" i="4" s="1"/>
  <c r="GN66" i="3"/>
  <c r="GN66" i="4" s="1"/>
  <c r="CU66" i="3"/>
  <c r="CU66" i="4" s="1"/>
  <c r="DW66" i="3"/>
  <c r="DW66" i="4" s="1"/>
  <c r="U66" i="3"/>
  <c r="U66" i="4" s="1"/>
  <c r="DL66" i="3"/>
  <c r="DL66" i="4" s="1"/>
  <c r="FN66" i="3"/>
  <c r="FN66" i="4" s="1"/>
  <c r="AP66" i="3"/>
  <c r="AP66" i="4" s="1"/>
  <c r="BE66" i="3"/>
  <c r="BE66" i="4" s="1"/>
  <c r="DA66" i="3"/>
  <c r="DA66" i="4" s="1"/>
  <c r="DM66" i="3"/>
  <c r="DM66" i="4" s="1"/>
  <c r="BP66" i="3"/>
  <c r="BP66" i="4" s="1"/>
  <c r="DF66" i="3"/>
  <c r="DF66" i="4" s="1"/>
  <c r="EG66" i="3"/>
  <c r="EG66" i="4" s="1"/>
  <c r="FG66" i="3"/>
  <c r="FG66" i="4" s="1"/>
  <c r="GM66" i="3"/>
  <c r="GM66" i="4" s="1"/>
  <c r="FC66" i="3"/>
  <c r="FC66" i="4" s="1"/>
  <c r="GJ66" i="3"/>
  <c r="GJ66" i="4" s="1"/>
  <c r="EX66" i="3"/>
  <c r="EX66" i="4" s="1"/>
  <c r="FR66" i="3"/>
  <c r="FR66" i="4" s="1"/>
  <c r="DC66" i="3"/>
  <c r="DC66" i="4" s="1"/>
  <c r="DU66" i="3"/>
  <c r="DU66" i="4" s="1"/>
  <c r="N66" i="3"/>
  <c r="N66" i="4" s="1"/>
  <c r="AV66" i="3"/>
  <c r="AV66" i="4" s="1"/>
  <c r="EY66" i="3"/>
  <c r="EY66" i="4" s="1"/>
  <c r="DO66" i="3"/>
  <c r="DO66" i="4" s="1"/>
  <c r="I66" i="3"/>
  <c r="CC66" i="3"/>
  <c r="CC66" i="4" s="1"/>
  <c r="CM66" i="3"/>
  <c r="CM66" i="4" s="1"/>
  <c r="DE66" i="3"/>
  <c r="DE66" i="4" s="1"/>
  <c r="F66" i="3"/>
  <c r="F66" i="4" s="1"/>
  <c r="E65" i="10" s="1"/>
  <c r="FE66" i="3"/>
  <c r="FE66" i="4" s="1"/>
  <c r="AA66" i="3"/>
  <c r="AA66" i="4" s="1"/>
  <c r="CY66" i="3"/>
  <c r="CY66" i="4" s="1"/>
  <c r="BH66" i="3"/>
  <c r="BH66" i="4" s="1"/>
  <c r="BR66" i="3"/>
  <c r="BR66" i="4" s="1"/>
  <c r="DP66" i="3"/>
  <c r="DP66" i="4" s="1"/>
  <c r="DT66" i="3"/>
  <c r="DT66" i="4" s="1"/>
  <c r="ET66" i="3"/>
  <c r="ET66" i="4" s="1"/>
  <c r="V66" i="3"/>
  <c r="DD66" i="3"/>
  <c r="DD66" i="4" s="1"/>
  <c r="NU66" i="3"/>
  <c r="NU66" i="4" s="1"/>
  <c r="FF66" i="3"/>
  <c r="FF66" i="4" s="1"/>
  <c r="IE66" i="3"/>
  <c r="IE66" i="4" s="1"/>
  <c r="EP66" i="3"/>
  <c r="EP66" i="4" s="1"/>
  <c r="D66" i="3"/>
  <c r="D66" i="4" s="1"/>
  <c r="B65" i="10" s="1"/>
  <c r="IU66" i="3"/>
  <c r="IU66" i="4" s="1"/>
  <c r="BT66" i="3"/>
  <c r="BT66" i="4" s="1"/>
  <c r="LH66" i="3"/>
  <c r="LH66" i="4" s="1"/>
  <c r="IV66" i="3"/>
  <c r="IV66" i="4" s="1"/>
  <c r="LW66" i="3"/>
  <c r="LW66" i="4" s="1"/>
  <c r="JK66" i="3"/>
  <c r="JK66" i="4" s="1"/>
  <c r="NJ66" i="3"/>
  <c r="NJ66" i="4" s="1"/>
  <c r="HV66" i="3"/>
  <c r="HV66" i="4" s="1"/>
  <c r="MJ66" i="3"/>
  <c r="MJ66" i="4" s="1"/>
  <c r="KN66" i="3"/>
  <c r="KN66" i="4" s="1"/>
  <c r="JR66" i="3"/>
  <c r="JR66" i="4" s="1"/>
  <c r="MC66" i="3"/>
  <c r="MC66" i="4" s="1"/>
  <c r="JQ66" i="3"/>
  <c r="JQ66" i="4" s="1"/>
  <c r="HM66" i="3"/>
  <c r="HM66" i="4" s="1"/>
  <c r="NP66" i="3"/>
  <c r="NP66" i="4" s="1"/>
  <c r="LS66" i="3"/>
  <c r="LS66" i="4" s="1"/>
  <c r="JG66" i="3"/>
  <c r="JG66" i="4" s="1"/>
  <c r="OB66" i="3"/>
  <c r="OB66" i="4" s="1"/>
  <c r="IX66" i="3"/>
  <c r="IX66" i="4" s="1"/>
  <c r="IH66" i="3"/>
  <c r="IH66" i="4" s="1"/>
  <c r="KD66" i="3"/>
  <c r="KD66" i="4" s="1"/>
  <c r="LY66" i="3"/>
  <c r="LY66" i="4" s="1"/>
  <c r="JM66" i="3"/>
  <c r="JM66" i="4" s="1"/>
  <c r="HL66" i="3"/>
  <c r="HL66" i="4" s="1"/>
  <c r="AZ65" i="10" s="1"/>
  <c r="LP66" i="3"/>
  <c r="LP66" i="4" s="1"/>
  <c r="OC66" i="3"/>
  <c r="OC66" i="4" s="1"/>
  <c r="JT66" i="3"/>
  <c r="JT66" i="4" s="1"/>
  <c r="NK66" i="3"/>
  <c r="NK66" i="4" s="1"/>
  <c r="JS66" i="3"/>
  <c r="JS66" i="4" s="1"/>
  <c r="ML66" i="3"/>
  <c r="ML66" i="4" s="1"/>
  <c r="JC66" i="3"/>
  <c r="JC66" i="4" s="1"/>
  <c r="IM66" i="3"/>
  <c r="IM66" i="4" s="1"/>
  <c r="NR66" i="3"/>
  <c r="NR66" i="4" s="1"/>
  <c r="HJ66" i="3"/>
  <c r="HJ66" i="4" s="1"/>
  <c r="LU66" i="3"/>
  <c r="LU66" i="4" s="1"/>
  <c r="JI66" i="3"/>
  <c r="JI66" i="4" s="1"/>
  <c r="HI66" i="3"/>
  <c r="HI66" i="4" s="1"/>
  <c r="LL66" i="3"/>
  <c r="LL66" i="4" s="1"/>
  <c r="IZ66" i="3"/>
  <c r="IZ66" i="4" s="1"/>
  <c r="MZ66" i="3"/>
  <c r="MZ66" i="4" s="1"/>
  <c r="HZ66" i="3"/>
  <c r="HZ66" i="4" s="1"/>
  <c r="AW65" i="10" s="1"/>
  <c r="BH11" i="10" s="1"/>
  <c r="JO66" i="3"/>
  <c r="JO66" i="4" s="1"/>
  <c r="IP66" i="3"/>
  <c r="IP66" i="4" s="1"/>
  <c r="MX66" i="3"/>
  <c r="MX66" i="4" s="1"/>
  <c r="KL66" i="3"/>
  <c r="KL66" i="4" s="1"/>
  <c r="MW66" i="3"/>
  <c r="MW66" i="4" s="1"/>
  <c r="KK66" i="3"/>
  <c r="KK66" i="4" s="1"/>
  <c r="HY66" i="3"/>
  <c r="HY66" i="4" s="1"/>
  <c r="HH66" i="3"/>
  <c r="HH66" i="4" s="1"/>
  <c r="BA65" i="10" s="1"/>
  <c r="EC66" i="3"/>
  <c r="EC66" i="4" s="1"/>
  <c r="AD66" i="3"/>
  <c r="AD66" i="4" s="1"/>
  <c r="FU66" i="3"/>
  <c r="FU66" i="4" s="1"/>
  <c r="CF66" i="3"/>
  <c r="CF66" i="4" s="1"/>
  <c r="DV66" i="3"/>
  <c r="DV66" i="4" s="1"/>
  <c r="FS66" i="3"/>
  <c r="FS66" i="4" s="1"/>
  <c r="EW66" i="3"/>
  <c r="EW66" i="4" s="1"/>
  <c r="BO66" i="3"/>
  <c r="BO66" i="4" s="1"/>
  <c r="CQ66" i="3"/>
  <c r="CQ66" i="4" s="1"/>
  <c r="E66" i="3"/>
  <c r="E66" i="4" s="1"/>
  <c r="GI66" i="3"/>
  <c r="GI66" i="4" s="1"/>
  <c r="EH66" i="3"/>
  <c r="EH66" i="4" s="1"/>
  <c r="Z66" i="3"/>
  <c r="Z66" i="4" s="1"/>
  <c r="FX66" i="3"/>
  <c r="FX66" i="4" s="1"/>
  <c r="AI66" i="3"/>
  <c r="AI66" i="4" s="1"/>
  <c r="GK66" i="3"/>
  <c r="GK66" i="4" s="1"/>
  <c r="AJ66" i="3"/>
  <c r="AJ66" i="4" s="1"/>
  <c r="BZ66" i="3"/>
  <c r="BZ66" i="4" s="1"/>
  <c r="FZ66" i="3"/>
  <c r="FZ66" i="4" s="1"/>
  <c r="DK66" i="3"/>
  <c r="DK66" i="4" s="1"/>
  <c r="CW66" i="3"/>
  <c r="CW66" i="4" s="1"/>
  <c r="DG66" i="3"/>
  <c r="DG66" i="4" s="1"/>
  <c r="EB66" i="3"/>
  <c r="EB66" i="4" s="1"/>
  <c r="DR66" i="3"/>
  <c r="DR66" i="4" s="1"/>
  <c r="BM66" i="3"/>
  <c r="BM66" i="4" s="1"/>
  <c r="BW66" i="3"/>
  <c r="BW66" i="4" s="1"/>
  <c r="AC66" i="3"/>
  <c r="AC66" i="4" s="1"/>
  <c r="CR66" i="3"/>
  <c r="CR66" i="4" s="1"/>
  <c r="AF66" i="3"/>
  <c r="AF66" i="4" s="1"/>
  <c r="AQ66" i="3"/>
  <c r="AQ66" i="4" s="1"/>
  <c r="CI66" i="3"/>
  <c r="CI66" i="4" s="1"/>
  <c r="H66" i="3"/>
  <c r="H66" i="4" s="1"/>
  <c r="AW66" i="3"/>
  <c r="AW66" i="4" s="1"/>
  <c r="BG66" i="3"/>
  <c r="BG66" i="4" s="1"/>
  <c r="AS66" i="3"/>
  <c r="AS66" i="4" s="1"/>
  <c r="S66" i="3"/>
  <c r="S66" i="4" s="1"/>
  <c r="EO66" i="3"/>
  <c r="EO66" i="4" s="1"/>
  <c r="CO66" i="3"/>
  <c r="CO66" i="4" s="1"/>
  <c r="BS66" i="3"/>
  <c r="BS66" i="4" s="1"/>
  <c r="FJ66" i="3"/>
  <c r="FJ66" i="4" s="1"/>
  <c r="AL66" i="3"/>
  <c r="AL66" i="4" s="1"/>
  <c r="B66" i="3"/>
  <c r="AB66" i="3"/>
  <c r="AB66" i="4" s="1"/>
  <c r="DN66" i="3"/>
  <c r="DN66" i="4" s="1"/>
  <c r="EV66" i="3"/>
  <c r="EV66" i="4" s="1"/>
  <c r="AR66" i="3"/>
  <c r="AR66" i="4" s="1"/>
  <c r="NC66" i="3"/>
  <c r="NC66" i="4" s="1"/>
  <c r="DZ66" i="3"/>
  <c r="DZ66" i="4" s="1"/>
  <c r="GA66" i="3"/>
  <c r="GA66" i="4" s="1"/>
  <c r="DJ66" i="3"/>
  <c r="DJ66" i="4" s="1"/>
  <c r="G66" i="3"/>
  <c r="IL66" i="3"/>
  <c r="IL66" i="4" s="1"/>
  <c r="BD66" i="3"/>
  <c r="BD66" i="4" s="1"/>
  <c r="KR66" i="3"/>
  <c r="KR66" i="4" s="1"/>
  <c r="IF66" i="3"/>
  <c r="IF66" i="4" s="1"/>
  <c r="LG66" i="3"/>
  <c r="LG66" i="4" s="1"/>
  <c r="OL66" i="3"/>
  <c r="OL66" i="4" s="1"/>
  <c r="MT66" i="3"/>
  <c r="MT66" i="4" s="1"/>
  <c r="HN66" i="3"/>
  <c r="HN66" i="4" s="1"/>
  <c r="LD66" i="3"/>
  <c r="LD66" i="4" s="1"/>
  <c r="JH66" i="3"/>
  <c r="JH66" i="4" s="1"/>
  <c r="JB66" i="3"/>
  <c r="JB66" i="4" s="1"/>
  <c r="LM66" i="3"/>
  <c r="LM66" i="4" s="1"/>
  <c r="JA66" i="3"/>
  <c r="JA66" i="4" s="1"/>
  <c r="HE66" i="3"/>
  <c r="HE66" i="4" s="1"/>
  <c r="NO66" i="3"/>
  <c r="NO66" i="4" s="1"/>
  <c r="LC66" i="3"/>
  <c r="LC66" i="4" s="1"/>
  <c r="IQ66" i="3"/>
  <c r="IQ66" i="4" s="1"/>
  <c r="NT66" i="3"/>
  <c r="NT66" i="4" s="1"/>
  <c r="LZ66" i="3"/>
  <c r="LZ66" i="4" s="1"/>
  <c r="JN66" i="3"/>
  <c r="JN66" i="4" s="1"/>
  <c r="LI66" i="3"/>
  <c r="LI66" i="4" s="1"/>
  <c r="IW66" i="3"/>
  <c r="IW66" i="4" s="1"/>
  <c r="HD66" i="3"/>
  <c r="HD66" i="4" s="1"/>
  <c r="KZ66" i="3"/>
  <c r="KZ66" i="4" s="1"/>
  <c r="JD66" i="3"/>
  <c r="JD66" i="4" s="1"/>
  <c r="OA66" i="3"/>
  <c r="OA66" i="4" s="1"/>
  <c r="LF66" i="3"/>
  <c r="LF66" i="4" s="1"/>
  <c r="KP66" i="3"/>
  <c r="KP66" i="4" s="1"/>
  <c r="JZ66" i="3"/>
  <c r="JZ66" i="4" s="1"/>
  <c r="LV66" i="3"/>
  <c r="LV66" i="4" s="1"/>
  <c r="HW66" i="3"/>
  <c r="HW66" i="4" s="1"/>
  <c r="NB66" i="3"/>
  <c r="NB66" i="4" s="1"/>
  <c r="HR66" i="3"/>
  <c r="HR66" i="4" s="1"/>
  <c r="LE66" i="3"/>
  <c r="LE66" i="4" s="1"/>
  <c r="IS66" i="3"/>
  <c r="IS66" i="4" s="1"/>
  <c r="MQ66" i="3"/>
  <c r="MQ66" i="4" s="1"/>
  <c r="KV66" i="3"/>
  <c r="KV66" i="4" s="1"/>
  <c r="IJ66" i="3"/>
  <c r="IJ66" i="4" s="1"/>
  <c r="NG66" i="3"/>
  <c r="NG66" i="4" s="1"/>
  <c r="LK66" i="3"/>
  <c r="LK66" i="4" s="1"/>
  <c r="IY66" i="3"/>
  <c r="IY66" i="4" s="1"/>
  <c r="OF66" i="3"/>
  <c r="OF66" i="4" s="1"/>
  <c r="MH66" i="3"/>
  <c r="MH66" i="4" s="1"/>
  <c r="JV66" i="3"/>
  <c r="JV66" i="4" s="1"/>
  <c r="MG66" i="3"/>
  <c r="MG66" i="4" s="1"/>
  <c r="JU66" i="3"/>
  <c r="JU66" i="4" s="1"/>
  <c r="HO66" i="3"/>
  <c r="HO66" i="4" s="1"/>
  <c r="OO66" i="3"/>
  <c r="OO66" i="4" s="1"/>
  <c r="L68" i="1"/>
  <c r="PA67" i="1"/>
  <c r="GZ67" i="1"/>
  <c r="HM67" i="1"/>
  <c r="HZ67" i="1"/>
  <c r="IJ67" i="1"/>
  <c r="HS67" i="1"/>
  <c r="HR67" i="1"/>
  <c r="IA67" i="1"/>
  <c r="IZ67" i="1"/>
  <c r="IK67" i="1"/>
  <c r="KF67" i="1"/>
  <c r="JP67" i="1"/>
  <c r="KV67" i="1"/>
  <c r="NH67" i="1"/>
  <c r="MR67" i="1"/>
  <c r="JA67" i="1"/>
  <c r="JQ67" i="1"/>
  <c r="KG67" i="1"/>
  <c r="KW67" i="1"/>
  <c r="LM67" i="1"/>
  <c r="MC67" i="1"/>
  <c r="MS67" i="1"/>
  <c r="NI67" i="1"/>
  <c r="NY67" i="1"/>
  <c r="LL67" i="1"/>
  <c r="OQ67" i="1"/>
  <c r="MB67" i="1"/>
  <c r="NX67" i="1"/>
  <c r="OI67" i="1"/>
  <c r="OY67" i="1"/>
  <c r="NB67" i="1"/>
  <c r="IT67" i="1"/>
  <c r="JJ67" i="1"/>
  <c r="JZ67" i="1"/>
  <c r="KP67" i="1"/>
  <c r="LF67" i="1"/>
  <c r="ML67" i="1"/>
  <c r="LV67" i="1"/>
  <c r="NR67" i="1"/>
  <c r="NK67" i="1"/>
  <c r="OH67" i="1"/>
  <c r="OX67" i="1"/>
  <c r="IU67" i="1"/>
  <c r="JK67" i="1"/>
  <c r="KA67" i="1"/>
  <c r="KQ67" i="1"/>
  <c r="LG67" i="1"/>
  <c r="LW67" i="1"/>
  <c r="IC67" i="1"/>
  <c r="OJ67" i="1"/>
  <c r="MM67" i="1"/>
  <c r="HU67" i="1"/>
  <c r="NG67" i="1"/>
  <c r="HT67" i="1"/>
  <c r="IN67" i="1"/>
  <c r="JT67" i="1"/>
  <c r="KZ67" i="1"/>
  <c r="MF67" i="1"/>
  <c r="HN67" i="1"/>
  <c r="IB67" i="1"/>
  <c r="JD67" i="1"/>
  <c r="KJ67" i="1"/>
  <c r="LP67" i="1"/>
  <c r="MV67" i="1"/>
  <c r="OB67" i="1"/>
  <c r="IO67" i="1"/>
  <c r="JE67" i="1"/>
  <c r="JU67" i="1"/>
  <c r="KK67" i="1"/>
  <c r="LA67" i="1"/>
  <c r="LQ67" i="1"/>
  <c r="MG67" i="1"/>
  <c r="MW67" i="1"/>
  <c r="NM67" i="1"/>
  <c r="JN67" i="1"/>
  <c r="KD67" i="1"/>
  <c r="KT67" i="1"/>
  <c r="LJ67" i="1"/>
  <c r="LZ67" i="1"/>
  <c r="MP67" i="1"/>
  <c r="NF67" i="1"/>
  <c r="NL67" i="1"/>
  <c r="OC67" i="1"/>
  <c r="OS67" i="1"/>
  <c r="IX67" i="1"/>
  <c r="NV67" i="1"/>
  <c r="NS67" i="1"/>
  <c r="II67" i="1"/>
  <c r="IY67" i="1"/>
  <c r="JO67" i="1"/>
  <c r="KE67" i="1"/>
  <c r="OK67" i="1"/>
  <c r="IH67" i="1"/>
  <c r="OL67" i="1"/>
  <c r="KU67" i="1"/>
  <c r="LK67" i="1"/>
  <c r="MA67" i="1"/>
  <c r="MQ67" i="1"/>
  <c r="NO67" i="1"/>
  <c r="HV67" i="1"/>
  <c r="ID67" i="1"/>
  <c r="ON67" i="1"/>
  <c r="HO67" i="1"/>
  <c r="HW67" i="1"/>
  <c r="IE67" i="1"/>
  <c r="OZ67" i="1"/>
  <c r="IS67" i="1"/>
  <c r="JI67" i="1"/>
  <c r="JY67" i="1"/>
  <c r="KO67" i="1"/>
  <c r="LE67" i="1"/>
  <c r="LU67" i="1"/>
  <c r="MK67" i="1"/>
  <c r="JX67" i="1"/>
  <c r="LD67" i="1"/>
  <c r="MJ67" i="1"/>
  <c r="NP67" i="1"/>
  <c r="IR67" i="1"/>
  <c r="JH67" i="1"/>
  <c r="KN67" i="1"/>
  <c r="LT67" i="1"/>
  <c r="MZ67" i="1"/>
  <c r="NA67" i="1"/>
  <c r="NQ67" i="1"/>
  <c r="IM67" i="1"/>
  <c r="JC67" i="1"/>
  <c r="JS67" i="1"/>
  <c r="KI67" i="1"/>
  <c r="KY67" i="1"/>
  <c r="LO67" i="1"/>
  <c r="ME67" i="1"/>
  <c r="MU67" i="1"/>
  <c r="OE67" i="1"/>
  <c r="OM67" i="1"/>
  <c r="OU67" i="1"/>
  <c r="IL67" i="1"/>
  <c r="JB67" i="1"/>
  <c r="JR67" i="1"/>
  <c r="MD67" i="1"/>
  <c r="NW67" i="1"/>
  <c r="OR67" i="1"/>
  <c r="HQ67" i="1"/>
  <c r="HY67" i="1"/>
  <c r="IG67" i="1"/>
  <c r="IW67" i="1"/>
  <c r="JM67" i="1"/>
  <c r="KC67" i="1"/>
  <c r="KS67" i="1"/>
  <c r="KH67" i="1"/>
  <c r="MT67" i="1"/>
  <c r="OP67" i="1"/>
  <c r="HP67" i="1"/>
  <c r="HX67" i="1"/>
  <c r="KX67" i="1"/>
  <c r="NJ67" i="1"/>
  <c r="OA67" i="1"/>
  <c r="LN67" i="1"/>
  <c r="NZ67" i="1"/>
  <c r="IF67" i="1"/>
  <c r="JL67" i="1"/>
  <c r="KR67" i="1"/>
  <c r="LX67" i="1"/>
  <c r="NT67" i="1"/>
  <c r="ND67" i="1"/>
  <c r="LI67" i="1"/>
  <c r="LY67" i="1"/>
  <c r="MO67" i="1"/>
  <c r="NE67" i="1"/>
  <c r="JV67" i="1"/>
  <c r="KL67" i="1"/>
  <c r="LB67" i="1"/>
  <c r="LR67" i="1"/>
  <c r="MH67" i="1"/>
  <c r="MX67" i="1"/>
  <c r="NN67" i="1"/>
  <c r="OF67" i="1"/>
  <c r="OT67" i="1"/>
  <c r="IQ67" i="1"/>
  <c r="JG67" i="1"/>
  <c r="JW67" i="1"/>
  <c r="KM67" i="1"/>
  <c r="LC67" i="1"/>
  <c r="LS67" i="1"/>
  <c r="MI67" i="1"/>
  <c r="MY67" i="1"/>
  <c r="OD67" i="1"/>
  <c r="OV67" i="1"/>
  <c r="O67" i="1"/>
  <c r="AE67" i="1"/>
  <c r="AI67" i="1"/>
  <c r="AY67" i="1"/>
  <c r="BO67" i="1"/>
  <c r="CE67" i="1"/>
  <c r="CU67" i="1"/>
  <c r="DK67" i="1"/>
  <c r="EA67" i="1"/>
  <c r="IV67" i="1"/>
  <c r="KB67" i="1"/>
  <c r="LH67" i="1"/>
  <c r="MN67" i="1"/>
  <c r="OG67" i="1"/>
  <c r="DE67" i="1"/>
  <c r="EK67" i="1"/>
  <c r="FQ67" i="1"/>
  <c r="GJ67" i="1"/>
  <c r="OO67" i="1"/>
  <c r="JF67" i="1"/>
  <c r="R67" i="1"/>
  <c r="AS67" i="1"/>
  <c r="EQ67" i="1"/>
  <c r="FG67" i="1"/>
  <c r="FW67" i="1"/>
  <c r="OW67" i="1"/>
  <c r="BI67" i="1"/>
  <c r="DU67" i="1"/>
  <c r="FA67" i="1"/>
  <c r="NU67" i="1"/>
  <c r="IP67" i="1"/>
  <c r="NC67" i="1"/>
  <c r="Z67" i="1"/>
  <c r="W67" i="1"/>
  <c r="GL67" i="1"/>
  <c r="AG67" i="1"/>
  <c r="AM67" i="1"/>
  <c r="BS67" i="1"/>
  <c r="CY67" i="1"/>
  <c r="EE67" i="1"/>
  <c r="GA67" i="1"/>
  <c r="T67" i="1"/>
  <c r="CC67" i="1"/>
  <c r="DI67" i="1"/>
  <c r="EO67" i="1"/>
  <c r="FU67" i="1"/>
  <c r="FK67" i="1"/>
  <c r="M67" i="1"/>
  <c r="AW67" i="1"/>
  <c r="BC67" i="1"/>
  <c r="CI67" i="1"/>
  <c r="DO67" i="1"/>
  <c r="EU67" i="1"/>
  <c r="CO67" i="1"/>
  <c r="BM67" i="1"/>
  <c r="CS67" i="1"/>
  <c r="DY67" i="1"/>
  <c r="FE67" i="1"/>
  <c r="GO67" i="1"/>
  <c r="Q67" i="1"/>
  <c r="AX67" i="1"/>
  <c r="CD67" i="1"/>
  <c r="DJ67" i="1"/>
  <c r="EP67" i="1"/>
  <c r="GS67" i="1"/>
  <c r="AR67" i="1"/>
  <c r="BX67" i="1"/>
  <c r="GC67" i="1"/>
  <c r="BY67" i="1"/>
  <c r="N67" i="1"/>
  <c r="V67" i="1"/>
  <c r="AD67" i="1"/>
  <c r="AB67" i="1"/>
  <c r="AN67" i="1"/>
  <c r="BT67" i="1"/>
  <c r="CZ67" i="1"/>
  <c r="EF67" i="1"/>
  <c r="FL67" i="1"/>
  <c r="AL67" i="1"/>
  <c r="BR67" i="1"/>
  <c r="CX67" i="1"/>
  <c r="ED67" i="1"/>
  <c r="FZ67" i="1"/>
  <c r="DD67" i="1"/>
  <c r="DT67" i="1"/>
  <c r="EJ67" i="1"/>
  <c r="EZ67" i="1"/>
  <c r="FP67" i="1"/>
  <c r="Y67" i="1"/>
  <c r="AH67" i="1"/>
  <c r="BN67" i="1"/>
  <c r="CT67" i="1"/>
  <c r="DZ67" i="1"/>
  <c r="FV67" i="1"/>
  <c r="FJ67" i="1"/>
  <c r="BH67" i="1"/>
  <c r="CN67" i="1"/>
  <c r="GQ67" i="1"/>
  <c r="S67" i="1"/>
  <c r="AA67" i="1"/>
  <c r="AQ67" i="1"/>
  <c r="BG67" i="1"/>
  <c r="BW67" i="1"/>
  <c r="CM67" i="1"/>
  <c r="DC67" i="1"/>
  <c r="DS67" i="1"/>
  <c r="EI67" i="1"/>
  <c r="EY67" i="1"/>
  <c r="FO67" i="1"/>
  <c r="AU67" i="1"/>
  <c r="GE67" i="1"/>
  <c r="P67" i="1"/>
  <c r="AF67" i="1"/>
  <c r="AV67" i="1"/>
  <c r="AJ67" i="1"/>
  <c r="GM67" i="1"/>
  <c r="FF67" i="1"/>
  <c r="GN67" i="1"/>
  <c r="BD67" i="1"/>
  <c r="CJ67" i="1"/>
  <c r="DP67" i="1"/>
  <c r="EV67" i="1"/>
  <c r="GB67" i="1"/>
  <c r="GP67" i="1"/>
  <c r="BB67" i="1"/>
  <c r="CH67" i="1"/>
  <c r="DN67" i="1"/>
  <c r="ET67" i="1"/>
  <c r="CG67" i="1"/>
  <c r="DM67" i="1"/>
  <c r="ES67" i="1"/>
  <c r="FY67" i="1"/>
  <c r="GR67" i="1"/>
  <c r="BE67" i="1"/>
  <c r="BK67" i="1"/>
  <c r="CQ67" i="1"/>
  <c r="DW67" i="1"/>
  <c r="FS67" i="1"/>
  <c r="U67" i="1"/>
  <c r="BF67" i="1"/>
  <c r="CL67" i="1"/>
  <c r="DR67" i="1"/>
  <c r="FN67" i="1"/>
  <c r="GX67" i="1"/>
  <c r="BJ67" i="1"/>
  <c r="CP67" i="1"/>
  <c r="DV67" i="1"/>
  <c r="FR67" i="1"/>
  <c r="AZ67" i="1"/>
  <c r="EX67" i="1"/>
  <c r="DH67" i="1"/>
  <c r="FB67" i="1"/>
  <c r="GY67" i="1"/>
  <c r="AK67" i="1"/>
  <c r="BA67" i="1"/>
  <c r="BU67" i="1"/>
  <c r="DA67" i="1"/>
  <c r="EG67" i="1"/>
  <c r="FM67" i="1"/>
  <c r="GW67" i="1"/>
  <c r="FC67" i="1"/>
  <c r="X67" i="1"/>
  <c r="GF67" i="1"/>
  <c r="CB67" i="1"/>
  <c r="EN67" i="1"/>
  <c r="FT67" i="1"/>
  <c r="GH67" i="1"/>
  <c r="BP67" i="1"/>
  <c r="CF67" i="1"/>
  <c r="DL67" i="1"/>
  <c r="ER67" i="1"/>
  <c r="FX67" i="1"/>
  <c r="GI67" i="1"/>
  <c r="BQ67" i="1"/>
  <c r="CW67" i="1"/>
  <c r="EC67" i="1"/>
  <c r="FI67" i="1"/>
  <c r="GT67" i="1"/>
  <c r="AO67" i="1"/>
  <c r="CA67" i="1"/>
  <c r="DG67" i="1"/>
  <c r="EM67" i="1"/>
  <c r="GU67" i="1"/>
  <c r="AC67" i="1"/>
  <c r="AP67" i="1"/>
  <c r="BV67" i="1"/>
  <c r="DB67" i="1"/>
  <c r="EH67" i="1"/>
  <c r="AT67" i="1"/>
  <c r="BZ67" i="1"/>
  <c r="DF67" i="1"/>
  <c r="EL67" i="1"/>
  <c r="GK67" i="1"/>
  <c r="CV67" i="1"/>
  <c r="FH67" i="1"/>
  <c r="GD67" i="1"/>
  <c r="CK67" i="1"/>
  <c r="DQ67" i="1"/>
  <c r="EW67" i="1"/>
  <c r="GG67" i="1"/>
  <c r="GV67" i="1"/>
  <c r="BL67" i="1"/>
  <c r="CR67" i="1"/>
  <c r="DX67" i="1"/>
  <c r="FD67" i="1"/>
  <c r="EB67" i="1"/>
  <c r="AX65" i="10" l="1"/>
  <c r="BI4" i="10" s="1"/>
  <c r="AV65" i="10"/>
  <c r="BG11" i="10" s="1"/>
  <c r="HK67" i="1"/>
  <c r="PK68" i="1"/>
  <c r="OZ68" i="3" s="1"/>
  <c r="OZ68" i="4" s="1"/>
  <c r="HJ68" i="1"/>
  <c r="GY68" i="3" s="1"/>
  <c r="GY68" i="4" s="1"/>
  <c r="B66" i="4"/>
  <c r="H65" i="10" s="1"/>
  <c r="GZ66" i="3"/>
  <c r="GZ66" i="4" s="1"/>
  <c r="PA66" i="3"/>
  <c r="PL67" i="1"/>
  <c r="PJ68" i="1"/>
  <c r="OY68" i="3" s="1"/>
  <c r="OY68" i="4" s="1"/>
  <c r="HI68" i="1"/>
  <c r="GX68" i="3" s="1"/>
  <c r="GX68" i="4" s="1"/>
  <c r="V66" i="4"/>
  <c r="I66" i="4"/>
  <c r="G66" i="4"/>
  <c r="K66" i="4"/>
  <c r="F65" i="10" s="1"/>
  <c r="A67" i="4"/>
  <c r="A66" i="10" s="1"/>
  <c r="A68" i="3"/>
  <c r="HB67" i="3"/>
  <c r="HB67" i="4" s="1"/>
  <c r="AU66" i="10" s="1"/>
  <c r="PA65" i="4"/>
  <c r="HH68" i="1"/>
  <c r="GW68" i="3" s="1"/>
  <c r="GW68" i="4" s="1"/>
  <c r="PI68" i="1"/>
  <c r="OX68" i="3" s="1"/>
  <c r="OX68" i="4" s="1"/>
  <c r="HC66" i="4"/>
  <c r="BB65" i="10" s="1"/>
  <c r="HG68" i="1"/>
  <c r="GV68" i="3" s="1"/>
  <c r="GV68" i="4" s="1"/>
  <c r="PH68" i="1"/>
  <c r="OW68" i="3" s="1"/>
  <c r="OW68" i="4" s="1"/>
  <c r="PF68" i="1"/>
  <c r="OU68" i="3" s="1"/>
  <c r="OU68" i="4" s="1"/>
  <c r="PG68" i="1"/>
  <c r="OV68" i="3" s="1"/>
  <c r="OV68" i="4" s="1"/>
  <c r="PE68" i="1"/>
  <c r="OT68" i="3" s="1"/>
  <c r="OT68" i="4" s="1"/>
  <c r="HF68" i="1"/>
  <c r="GU68" i="3" s="1"/>
  <c r="GU68" i="4" s="1"/>
  <c r="HD68" i="1"/>
  <c r="GS68" i="3" s="1"/>
  <c r="GS68" i="4" s="1"/>
  <c r="HE68" i="1"/>
  <c r="GT68" i="3" s="1"/>
  <c r="GT68" i="4" s="1"/>
  <c r="M11" i="10"/>
  <c r="GQ67" i="3"/>
  <c r="GQ67" i="4" s="1"/>
  <c r="GR67" i="3"/>
  <c r="GR67" i="4" s="1"/>
  <c r="GP67" i="3"/>
  <c r="GP67" i="4" s="1"/>
  <c r="PB68" i="1"/>
  <c r="OQ68" i="3" s="1"/>
  <c r="OQ68" i="4" s="1"/>
  <c r="HC68" i="1"/>
  <c r="PD68" i="1"/>
  <c r="OS68" i="3" s="1"/>
  <c r="OS68" i="4" s="1"/>
  <c r="PC68" i="1"/>
  <c r="OR68" i="3" s="1"/>
  <c r="OR68" i="4" s="1"/>
  <c r="HB68" i="1"/>
  <c r="HA68" i="1"/>
  <c r="EL67" i="3"/>
  <c r="EL67" i="4" s="1"/>
  <c r="EW67" i="3"/>
  <c r="EW67" i="4" s="1"/>
  <c r="CU67" i="3"/>
  <c r="CU67" i="4" s="1"/>
  <c r="CQ67" i="3"/>
  <c r="CQ67" i="4" s="1"/>
  <c r="GJ67" i="3"/>
  <c r="GJ67" i="4" s="1"/>
  <c r="AD67" i="3"/>
  <c r="AD67" i="4" s="1"/>
  <c r="CL67" i="3"/>
  <c r="CL67" i="4" s="1"/>
  <c r="EG67" i="3"/>
  <c r="EG67" i="4" s="1"/>
  <c r="FW67" i="3"/>
  <c r="FW67" i="4" s="1"/>
  <c r="FU67" i="3"/>
  <c r="FU67" i="4" s="1"/>
  <c r="FB67" i="3"/>
  <c r="FB67" i="4" s="1"/>
  <c r="AP67" i="3"/>
  <c r="AP67" i="4" s="1"/>
  <c r="CW67" i="3"/>
  <c r="CW67" i="4" s="1"/>
  <c r="DK67" i="3"/>
  <c r="DK67" i="4" s="1"/>
  <c r="FC67" i="3"/>
  <c r="FC67" i="4" s="1"/>
  <c r="J67" i="3"/>
  <c r="J67" i="4" s="1"/>
  <c r="AZ67" i="3"/>
  <c r="AZ67" i="4" s="1"/>
  <c r="EH67" i="3"/>
  <c r="EH67" i="4" s="1"/>
  <c r="DC67" i="3"/>
  <c r="DC67" i="4" s="1"/>
  <c r="FQ67" i="3"/>
  <c r="FQ67" i="4" s="1"/>
  <c r="AS67" i="3"/>
  <c r="AS67" i="4" s="1"/>
  <c r="Y67" i="3"/>
  <c r="Y67" i="4" s="1"/>
  <c r="C66" i="10" s="1"/>
  <c r="N12" i="10" s="1"/>
  <c r="FT67" i="3"/>
  <c r="FT67" i="4" s="1"/>
  <c r="DX67" i="3"/>
  <c r="DX67" i="4" s="1"/>
  <c r="BL67" i="3"/>
  <c r="BL67" i="4" s="1"/>
  <c r="H67" i="3"/>
  <c r="H67" i="4" s="1"/>
  <c r="EY67" i="3"/>
  <c r="EY67" i="4" s="1"/>
  <c r="BC67" i="3"/>
  <c r="BC67" i="4" s="1"/>
  <c r="EO67" i="3"/>
  <c r="EO67" i="4" s="1"/>
  <c r="FO67" i="3"/>
  <c r="FO67" i="4" s="1"/>
  <c r="AA67" i="3"/>
  <c r="AA67" i="4" s="1"/>
  <c r="BI67" i="3"/>
  <c r="BI67" i="4" s="1"/>
  <c r="K67" i="3"/>
  <c r="BM67" i="3"/>
  <c r="BM67" i="4" s="1"/>
  <c r="CY67" i="3"/>
  <c r="CY67" i="4" s="1"/>
  <c r="GD67" i="3"/>
  <c r="GD67" i="4" s="1"/>
  <c r="BB67" i="3"/>
  <c r="BB67" i="4" s="1"/>
  <c r="BX67" i="3"/>
  <c r="BX67" i="4" s="1"/>
  <c r="EZ67" i="3"/>
  <c r="EZ67" i="4" s="1"/>
  <c r="BR67" i="3"/>
  <c r="BR67" i="4" s="1"/>
  <c r="CN67" i="3"/>
  <c r="CN67" i="4" s="1"/>
  <c r="GA67" i="3"/>
  <c r="GA67" i="4" s="1"/>
  <c r="IE67" i="3"/>
  <c r="IE67" i="4" s="1"/>
  <c r="AX67" i="3"/>
  <c r="AX67" i="4" s="1"/>
  <c r="EF67" i="3"/>
  <c r="EF67" i="4" s="1"/>
  <c r="OD67" i="3"/>
  <c r="OD67" i="4" s="1"/>
  <c r="CT67" i="3"/>
  <c r="CT67" i="4" s="1"/>
  <c r="JQ67" i="3"/>
  <c r="JQ67" i="4" s="1"/>
  <c r="CJ67" i="3"/>
  <c r="CJ67" i="4" s="1"/>
  <c r="X67" i="3"/>
  <c r="X67" i="4" s="1"/>
  <c r="NS67" i="3"/>
  <c r="NS67" i="4" s="1"/>
  <c r="KR67" i="3"/>
  <c r="KR67" i="4" s="1"/>
  <c r="IF67" i="3"/>
  <c r="IF67" i="4" s="1"/>
  <c r="MM67" i="3"/>
  <c r="MM67" i="4" s="1"/>
  <c r="KA67" i="3"/>
  <c r="KA67" i="4" s="1"/>
  <c r="LN67" i="3"/>
  <c r="LN67" i="4" s="1"/>
  <c r="LM67" i="3"/>
  <c r="LM67" i="4" s="1"/>
  <c r="NO67" i="3"/>
  <c r="NO67" i="4" s="1"/>
  <c r="KM67" i="3"/>
  <c r="KM67" i="4" s="1"/>
  <c r="MI67" i="3"/>
  <c r="MI67" i="4" s="1"/>
  <c r="JB67" i="3"/>
  <c r="JB67" i="4" s="1"/>
  <c r="HF67" i="3"/>
  <c r="HF67" i="4" s="1"/>
  <c r="JG67" i="3"/>
  <c r="JG67" i="4" s="1"/>
  <c r="OB67" i="3"/>
  <c r="OB67" i="4" s="1"/>
  <c r="LD67" i="3"/>
  <c r="LD67" i="4" s="1"/>
  <c r="IR67" i="3"/>
  <c r="IR67" i="4" s="1"/>
  <c r="MO67" i="3"/>
  <c r="MO67" i="4" s="1"/>
  <c r="IG67" i="3"/>
  <c r="IG67" i="4" s="1"/>
  <c r="JM67" i="3"/>
  <c r="JM67" i="4" s="1"/>
  <c r="KD67" i="3"/>
  <c r="KD67" i="4" s="1"/>
  <c r="OC67" i="3"/>
  <c r="OC67" i="4" s="1"/>
  <c r="MF67" i="3"/>
  <c r="MF67" i="4" s="1"/>
  <c r="OA67" i="3"/>
  <c r="OA67" i="4" s="1"/>
  <c r="JD67" i="3"/>
  <c r="JD67" i="4" s="1"/>
  <c r="NK67" i="3"/>
  <c r="NK67" i="4" s="1"/>
  <c r="NA67" i="3"/>
  <c r="NA67" i="4" s="1"/>
  <c r="KY67" i="3"/>
  <c r="KY67" i="4" s="1"/>
  <c r="NB67" i="3"/>
  <c r="NB67" i="4" s="1"/>
  <c r="KP67" i="3"/>
  <c r="KP67" i="4" s="1"/>
  <c r="ID67" i="3"/>
  <c r="ID67" i="4" s="1"/>
  <c r="JY67" i="3"/>
  <c r="JY67" i="4" s="1"/>
  <c r="LU67" i="3"/>
  <c r="LU67" i="4" s="1"/>
  <c r="HI67" i="3"/>
  <c r="HI67" i="4" s="1"/>
  <c r="NY67" i="3"/>
  <c r="NY67" i="4" s="1"/>
  <c r="KF67" i="3"/>
  <c r="KF67" i="4" s="1"/>
  <c r="OM67" i="3"/>
  <c r="OM67" i="4" s="1"/>
  <c r="LK67" i="3"/>
  <c r="LK67" i="4" s="1"/>
  <c r="JO67" i="3"/>
  <c r="JO67" i="4" s="1"/>
  <c r="ON67" i="3"/>
  <c r="ON67" i="4" s="1"/>
  <c r="OF67" i="3"/>
  <c r="OF67" i="4" s="1"/>
  <c r="MH67" i="3"/>
  <c r="MH67" i="4" s="1"/>
  <c r="JV67" i="3"/>
  <c r="JV67" i="4" s="1"/>
  <c r="MW67" i="3"/>
  <c r="MW67" i="4" s="1"/>
  <c r="HZ67" i="3"/>
  <c r="HZ67" i="4" s="1"/>
  <c r="AW66" i="10" s="1"/>
  <c r="BH12" i="10" s="1"/>
  <c r="HH67" i="3"/>
  <c r="HH67" i="4" s="1"/>
  <c r="BA66" i="10" s="1"/>
  <c r="GO67" i="3"/>
  <c r="GO67" i="4" s="1"/>
  <c r="CG67" i="3"/>
  <c r="CG67" i="4" s="1"/>
  <c r="DQ67" i="3"/>
  <c r="DQ67" i="4" s="1"/>
  <c r="BA67" i="3"/>
  <c r="BA67" i="4" s="1"/>
  <c r="DF67" i="3"/>
  <c r="DF67" i="4" s="1"/>
  <c r="CK67" i="3"/>
  <c r="CK67" i="4" s="1"/>
  <c r="BO67" i="3"/>
  <c r="BO67" i="4" s="1"/>
  <c r="BK67" i="3"/>
  <c r="BK67" i="4" s="1"/>
  <c r="EB67" i="3"/>
  <c r="EB67" i="4" s="1"/>
  <c r="GI67" i="3"/>
  <c r="GI67" i="4" s="1"/>
  <c r="BF67" i="3"/>
  <c r="BF67" i="4" s="1"/>
  <c r="DA67" i="3"/>
  <c r="DA67" i="4" s="1"/>
  <c r="FI67" i="3"/>
  <c r="FI67" i="4" s="1"/>
  <c r="M67" i="3"/>
  <c r="M67" i="4" s="1"/>
  <c r="DV67" i="3"/>
  <c r="DV67" i="4" s="1"/>
  <c r="Z67" i="3"/>
  <c r="Z67" i="4" s="1"/>
  <c r="EM67" i="3"/>
  <c r="EM67" i="4" s="1"/>
  <c r="CE67" i="3"/>
  <c r="CE67" i="4" s="1"/>
  <c r="DG67" i="3"/>
  <c r="DG67" i="4" s="1"/>
  <c r="FH67" i="3"/>
  <c r="FH67" i="4" s="1"/>
  <c r="AT67" i="3"/>
  <c r="AT67" i="4" s="1"/>
  <c r="DB67" i="3"/>
  <c r="DB67" i="4" s="1"/>
  <c r="BW67" i="3"/>
  <c r="BW67" i="4" s="1"/>
  <c r="EK67" i="3"/>
  <c r="EK67" i="4" s="1"/>
  <c r="GC67" i="3"/>
  <c r="GC67" i="4" s="1"/>
  <c r="AK67" i="3"/>
  <c r="AK67" i="4" s="1"/>
  <c r="AJ67" i="3"/>
  <c r="AJ67" i="4" s="1"/>
  <c r="DH67" i="3"/>
  <c r="DH67" i="4" s="1"/>
  <c r="AV67" i="3"/>
  <c r="AV67" i="4" s="1"/>
  <c r="GF67" i="3"/>
  <c r="GF67" i="4" s="1"/>
  <c r="FK67" i="3"/>
  <c r="FK67" i="4" s="1"/>
  <c r="W67" i="3"/>
  <c r="W67" i="4" s="1"/>
  <c r="DY67" i="3"/>
  <c r="DY67" i="4" s="1"/>
  <c r="DS67" i="3"/>
  <c r="DS67" i="4" s="1"/>
  <c r="FA67" i="3"/>
  <c r="FA67" i="4" s="1"/>
  <c r="AC67" i="3"/>
  <c r="AC67" i="4" s="1"/>
  <c r="C67" i="3"/>
  <c r="C67" i="4" s="1"/>
  <c r="D66" i="10" s="1"/>
  <c r="AG67" i="3"/>
  <c r="AG67" i="4" s="1"/>
  <c r="BS67" i="3"/>
  <c r="BS67" i="4" s="1"/>
  <c r="ET67" i="3"/>
  <c r="ET67" i="4" s="1"/>
  <c r="CD67" i="3"/>
  <c r="CD67" i="4" s="1"/>
  <c r="AR67" i="3"/>
  <c r="AR67" i="4" s="1"/>
  <c r="FJ67" i="3"/>
  <c r="FJ67" i="4" s="1"/>
  <c r="I67" i="3"/>
  <c r="BH67" i="3"/>
  <c r="BH67" i="4" s="1"/>
  <c r="L67" i="3"/>
  <c r="L67" i="4" s="1"/>
  <c r="NJ67" i="3"/>
  <c r="NJ67" i="4" s="1"/>
  <c r="OL67" i="3"/>
  <c r="OL67" i="4" s="1"/>
  <c r="AH67" i="3"/>
  <c r="AH67" i="4" s="1"/>
  <c r="FY67" i="3"/>
  <c r="FY67" i="4" s="1"/>
  <c r="NV67" i="3"/>
  <c r="NV67" i="4" s="1"/>
  <c r="IK67" i="3"/>
  <c r="IK67" i="4" s="1"/>
  <c r="BT67" i="3"/>
  <c r="BT67" i="4" s="1"/>
  <c r="T67" i="3"/>
  <c r="T67" i="4" s="1"/>
  <c r="MN67" i="3"/>
  <c r="MN67" i="4" s="1"/>
  <c r="KB67" i="3"/>
  <c r="KB67" i="4" s="1"/>
  <c r="OI67" i="3"/>
  <c r="OI67" i="4" s="1"/>
  <c r="LW67" i="3"/>
  <c r="LW67" i="4" s="1"/>
  <c r="JK67" i="3"/>
  <c r="JK67" i="4" s="1"/>
  <c r="KX67" i="3"/>
  <c r="KX67" i="4" s="1"/>
  <c r="KG67" i="3"/>
  <c r="KG67" i="4" s="1"/>
  <c r="LC67" i="3"/>
  <c r="LC67" i="4" s="1"/>
  <c r="HM67" i="3"/>
  <c r="HM67" i="4" s="1"/>
  <c r="JW67" i="3"/>
  <c r="JW67" i="4" s="1"/>
  <c r="IL67" i="3"/>
  <c r="IL67" i="4" s="1"/>
  <c r="OG67" i="3"/>
  <c r="OG67" i="4" s="1"/>
  <c r="IQ67" i="3"/>
  <c r="IQ67" i="4" s="1"/>
  <c r="NT67" i="3"/>
  <c r="NT67" i="4" s="1"/>
  <c r="KN67" i="3"/>
  <c r="KN67" i="4" s="1"/>
  <c r="IB67" i="3"/>
  <c r="IB67" i="4" s="1"/>
  <c r="LI67" i="3"/>
  <c r="LI67" i="4" s="1"/>
  <c r="NE67" i="3"/>
  <c r="NE67" i="4" s="1"/>
  <c r="LZ67" i="3"/>
  <c r="LZ67" i="4" s="1"/>
  <c r="JN67" i="3"/>
  <c r="JN67" i="4" s="1"/>
  <c r="HT67" i="3"/>
  <c r="HT67" i="4" s="1"/>
  <c r="HS67" i="3"/>
  <c r="HS67" i="4" s="1"/>
  <c r="LP67" i="3"/>
  <c r="LP67" i="4" s="1"/>
  <c r="HW67" i="3"/>
  <c r="HW67" i="4" s="1"/>
  <c r="IN67" i="3"/>
  <c r="IN67" i="4" s="1"/>
  <c r="IM67" i="3"/>
  <c r="IM67" i="4" s="1"/>
  <c r="MU67" i="3"/>
  <c r="MU67" i="4" s="1"/>
  <c r="KI67" i="3"/>
  <c r="KI67" i="4" s="1"/>
  <c r="ML67" i="3"/>
  <c r="ML67" i="4" s="1"/>
  <c r="JZ67" i="3"/>
  <c r="JZ67" i="4" s="1"/>
  <c r="NQ67" i="3"/>
  <c r="NQ67" i="4" s="1"/>
  <c r="IS67" i="3"/>
  <c r="IS67" i="4" s="1"/>
  <c r="KO67" i="3"/>
  <c r="KO67" i="4" s="1"/>
  <c r="MV67" i="3"/>
  <c r="MV67" i="4" s="1"/>
  <c r="HR67" i="3"/>
  <c r="HR67" i="4" s="1"/>
  <c r="JP67" i="3"/>
  <c r="JP67" i="4" s="1"/>
  <c r="NW67" i="3"/>
  <c r="NW67" i="4" s="1"/>
  <c r="MA67" i="3"/>
  <c r="MA67" i="4" s="1"/>
  <c r="IY67" i="3"/>
  <c r="IY67" i="4" s="1"/>
  <c r="NX67" i="3"/>
  <c r="NX67" i="4" s="1"/>
  <c r="LA67" i="3"/>
  <c r="LA67" i="4" s="1"/>
  <c r="LR67" i="3"/>
  <c r="LR67" i="4" s="1"/>
  <c r="JF67" i="3"/>
  <c r="JF67" i="4" s="1"/>
  <c r="KK67" i="3"/>
  <c r="KK67" i="4" s="1"/>
  <c r="IO67" i="3"/>
  <c r="IO67" i="4" s="1"/>
  <c r="HY67" i="3"/>
  <c r="HY67" i="4" s="1"/>
  <c r="OP67" i="3"/>
  <c r="OP67" i="4" s="1"/>
  <c r="DM67" i="3"/>
  <c r="DM67" i="4" s="1"/>
  <c r="ES67" i="3"/>
  <c r="ES67" i="4" s="1"/>
  <c r="GK67" i="3"/>
  <c r="GK67" i="4" s="1"/>
  <c r="BZ67" i="3"/>
  <c r="BZ67" i="4" s="1"/>
  <c r="FZ67" i="3"/>
  <c r="FZ67" i="4" s="1"/>
  <c r="AI67" i="3"/>
  <c r="AI67" i="4" s="1"/>
  <c r="AE67" i="3"/>
  <c r="AE67" i="4" s="1"/>
  <c r="CV67" i="3"/>
  <c r="CV67" i="4" s="1"/>
  <c r="EX67" i="3"/>
  <c r="EX67" i="4" s="1"/>
  <c r="FX67" i="3"/>
  <c r="FX67" i="4" s="1"/>
  <c r="BU67" i="3"/>
  <c r="BU67" i="4" s="1"/>
  <c r="EC67" i="3"/>
  <c r="EC67" i="4" s="1"/>
  <c r="ER67" i="3"/>
  <c r="ER67" i="4" s="1"/>
  <c r="CP67" i="3"/>
  <c r="CP67" i="4" s="1"/>
  <c r="GN67" i="3"/>
  <c r="GN67" i="4" s="1"/>
  <c r="AO67" i="3"/>
  <c r="AO67" i="4" s="1"/>
  <c r="AY67" i="3"/>
  <c r="AY67" i="4" s="1"/>
  <c r="CA67" i="3"/>
  <c r="CA67" i="4" s="1"/>
  <c r="DL67" i="3"/>
  <c r="DL67" i="4" s="1"/>
  <c r="GG67" i="3"/>
  <c r="GG67" i="4" s="1"/>
  <c r="BV67" i="3"/>
  <c r="BV67" i="4" s="1"/>
  <c r="AQ67" i="3"/>
  <c r="AQ67" i="4" s="1"/>
  <c r="DE67" i="3"/>
  <c r="DE67" i="4" s="1"/>
  <c r="EU67" i="3"/>
  <c r="EU67" i="4" s="1"/>
  <c r="U67" i="3"/>
  <c r="U67" i="4" s="1"/>
  <c r="FD67" i="3"/>
  <c r="FD67" i="4" s="1"/>
  <c r="CR67" i="3"/>
  <c r="CR67" i="4" s="1"/>
  <c r="AF67" i="3"/>
  <c r="AF67" i="4" s="1"/>
  <c r="CC67" i="3"/>
  <c r="CC67" i="4" s="1"/>
  <c r="DO67" i="3"/>
  <c r="DO67" i="4" s="1"/>
  <c r="N67" i="3"/>
  <c r="N67" i="4" s="1"/>
  <c r="DI67" i="3"/>
  <c r="DI67" i="4" s="1"/>
  <c r="CM67" i="3"/>
  <c r="CM67" i="4" s="1"/>
  <c r="DU67" i="3"/>
  <c r="DU67" i="4" s="1"/>
  <c r="Q67" i="3"/>
  <c r="Q67" i="4" s="1"/>
  <c r="BN67" i="3"/>
  <c r="BN67" i="4" s="1"/>
  <c r="GH67" i="3"/>
  <c r="GH67" i="4" s="1"/>
  <c r="AM67" i="3"/>
  <c r="AM67" i="4" s="1"/>
  <c r="DN67" i="3"/>
  <c r="DN67" i="4" s="1"/>
  <c r="EJ67" i="3"/>
  <c r="EJ67" i="4" s="1"/>
  <c r="AL67" i="3"/>
  <c r="AL67" i="4" s="1"/>
  <c r="ED67" i="3"/>
  <c r="ED67" i="4" s="1"/>
  <c r="FP67" i="3"/>
  <c r="FP67" i="4" s="1"/>
  <c r="AB67" i="3"/>
  <c r="AB67" i="4" s="1"/>
  <c r="O67" i="3"/>
  <c r="O67" i="4" s="1"/>
  <c r="EP67" i="3"/>
  <c r="EP67" i="4" s="1"/>
  <c r="FL67" i="3"/>
  <c r="FL67" i="4" s="1"/>
  <c r="G67" i="3"/>
  <c r="FF67" i="3"/>
  <c r="FF67" i="4" s="1"/>
  <c r="MC67" i="3"/>
  <c r="MC67" i="4" s="1"/>
  <c r="DP67" i="3"/>
  <c r="DP67" i="4" s="1"/>
  <c r="BD67" i="3"/>
  <c r="BD67" i="4" s="1"/>
  <c r="D67" i="3"/>
  <c r="D67" i="4" s="1"/>
  <c r="B66" i="10" s="1"/>
  <c r="LX67" i="3"/>
  <c r="LX67" i="4" s="1"/>
  <c r="JL67" i="3"/>
  <c r="JL67" i="4" s="1"/>
  <c r="NU67" i="3"/>
  <c r="NU67" i="4" s="1"/>
  <c r="LG67" i="3"/>
  <c r="LG67" i="4" s="1"/>
  <c r="MT67" i="3"/>
  <c r="MT67" i="4" s="1"/>
  <c r="MS67" i="3"/>
  <c r="MS67" i="4" s="1"/>
  <c r="JA67" i="3"/>
  <c r="JA67" i="4" s="1"/>
  <c r="NP67" i="3"/>
  <c r="NP67" i="4" s="1"/>
  <c r="HE67" i="3"/>
  <c r="HE67" i="4" s="1"/>
  <c r="KH67" i="3"/>
  <c r="KH67" i="4" s="1"/>
  <c r="HV67" i="3"/>
  <c r="HV67" i="4" s="1"/>
  <c r="NL67" i="3"/>
  <c r="NL67" i="4" s="1"/>
  <c r="IA67" i="3"/>
  <c r="IA67" i="4" s="1"/>
  <c r="MJ67" i="3"/>
  <c r="MJ67" i="4" s="1"/>
  <c r="JX67" i="3"/>
  <c r="JX67" i="4" s="1"/>
  <c r="NF67" i="3"/>
  <c r="NF67" i="4" s="1"/>
  <c r="KC67" i="3"/>
  <c r="KC67" i="4" s="1"/>
  <c r="LY67" i="3"/>
  <c r="LY67" i="4" s="1"/>
  <c r="LJ67" i="3"/>
  <c r="LJ67" i="4" s="1"/>
  <c r="IX67" i="3"/>
  <c r="IX67" i="4" s="1"/>
  <c r="HL67" i="3"/>
  <c r="HL67" i="4" s="1"/>
  <c r="AZ66" i="10" s="1"/>
  <c r="HK67" i="3"/>
  <c r="HK67" i="4" s="1"/>
  <c r="KZ67" i="3"/>
  <c r="KZ67" i="4" s="1"/>
  <c r="NZ67" i="3"/>
  <c r="NZ67" i="4" s="1"/>
  <c r="HX67" i="3"/>
  <c r="HX67" i="4" s="1"/>
  <c r="OH67" i="3"/>
  <c r="OH67" i="4" s="1"/>
  <c r="ME67" i="3"/>
  <c r="ME67" i="4" s="1"/>
  <c r="JS67" i="3"/>
  <c r="JS67" i="4" s="1"/>
  <c r="LV67" i="3"/>
  <c r="LV67" i="4" s="1"/>
  <c r="JJ67" i="3"/>
  <c r="JJ67" i="4" s="1"/>
  <c r="MK67" i="3"/>
  <c r="MK67" i="4" s="1"/>
  <c r="HQ67" i="3"/>
  <c r="HQ67" i="4" s="1"/>
  <c r="BC66" i="10" s="1"/>
  <c r="JI67" i="3"/>
  <c r="JI67" i="4" s="1"/>
  <c r="HJ67" i="3"/>
  <c r="HJ67" i="4" s="1"/>
  <c r="LL67" i="3"/>
  <c r="LL67" i="4" s="1"/>
  <c r="IZ67" i="3"/>
  <c r="IZ67" i="4" s="1"/>
  <c r="MZ67" i="3"/>
  <c r="MZ67" i="4" s="1"/>
  <c r="KU67" i="3"/>
  <c r="KU67" i="4" s="1"/>
  <c r="II67" i="3"/>
  <c r="II67" i="4" s="1"/>
  <c r="NM67" i="3"/>
  <c r="NM67" i="4" s="1"/>
  <c r="NN67" i="3"/>
  <c r="NN67" i="4" s="1"/>
  <c r="LB67" i="3"/>
  <c r="LB67" i="4" s="1"/>
  <c r="IP67" i="3"/>
  <c r="IP67" i="4" s="1"/>
  <c r="JE67" i="3"/>
  <c r="JE67" i="4" s="1"/>
  <c r="HP67" i="3"/>
  <c r="HP67" i="4" s="1"/>
  <c r="HO67" i="3"/>
  <c r="HO67" i="4" s="1"/>
  <c r="FV67" i="3"/>
  <c r="FV67" i="4" s="1"/>
  <c r="FS67" i="3"/>
  <c r="FS67" i="4" s="1"/>
  <c r="EA67" i="3"/>
  <c r="EA67" i="4" s="1"/>
  <c r="DW67" i="3"/>
  <c r="DW67" i="4" s="1"/>
  <c r="R67" i="3"/>
  <c r="R67" i="4" s="1"/>
  <c r="BP67" i="3"/>
  <c r="BP67" i="4" s="1"/>
  <c r="DR67" i="3"/>
  <c r="DR67" i="4" s="1"/>
  <c r="FM67" i="3"/>
  <c r="FM67" i="4" s="1"/>
  <c r="BE67" i="3"/>
  <c r="BE67" i="4" s="1"/>
  <c r="BQ67" i="3"/>
  <c r="BQ67" i="4" s="1"/>
  <c r="GL67" i="3"/>
  <c r="GL67" i="4" s="1"/>
  <c r="BJ67" i="3"/>
  <c r="BJ67" i="4" s="1"/>
  <c r="EQ67" i="3"/>
  <c r="EQ67" i="4" s="1"/>
  <c r="FG67" i="3"/>
  <c r="FG67" i="4" s="1"/>
  <c r="GM67" i="3"/>
  <c r="GM67" i="4" s="1"/>
  <c r="AU67" i="3"/>
  <c r="AU67" i="4" s="1"/>
  <c r="CF67" i="3"/>
  <c r="CF67" i="4" s="1"/>
  <c r="FN67" i="3"/>
  <c r="FN67" i="4" s="1"/>
  <c r="EI67" i="3"/>
  <c r="EI67" i="4" s="1"/>
  <c r="GE67" i="3"/>
  <c r="GE67" i="4" s="1"/>
  <c r="BY67" i="3"/>
  <c r="BY67" i="4" s="1"/>
  <c r="GB67" i="3"/>
  <c r="GB67" i="4" s="1"/>
  <c r="E67" i="3"/>
  <c r="E67" i="4" s="1"/>
  <c r="EN67" i="3"/>
  <c r="EN67" i="4" s="1"/>
  <c r="CB67" i="3"/>
  <c r="CB67" i="4" s="1"/>
  <c r="P67" i="3"/>
  <c r="P67" i="4" s="1"/>
  <c r="I66" i="10" s="1"/>
  <c r="AW67" i="3"/>
  <c r="AW67" i="4" s="1"/>
  <c r="CI67" i="3"/>
  <c r="CI67" i="4" s="1"/>
  <c r="FE67" i="3"/>
  <c r="FE67" i="4" s="1"/>
  <c r="CS67" i="3"/>
  <c r="CS67" i="4" s="1"/>
  <c r="BG67" i="3"/>
  <c r="BG67" i="4" s="1"/>
  <c r="CO67" i="3"/>
  <c r="CO67" i="4" s="1"/>
  <c r="S67" i="3"/>
  <c r="S67" i="4" s="1"/>
  <c r="FR67" i="3"/>
  <c r="FR67" i="4" s="1"/>
  <c r="EE67" i="3"/>
  <c r="EE67" i="4" s="1"/>
  <c r="F67" i="3"/>
  <c r="F67" i="4" s="1"/>
  <c r="E66" i="10" s="1"/>
  <c r="CH67" i="3"/>
  <c r="CH67" i="4" s="1"/>
  <c r="DD67" i="3"/>
  <c r="DD67" i="4" s="1"/>
  <c r="B67" i="3"/>
  <c r="CX67" i="3"/>
  <c r="CX67" i="4" s="1"/>
  <c r="DT67" i="3"/>
  <c r="DT67" i="4" s="1"/>
  <c r="V67" i="3"/>
  <c r="MR67" i="3"/>
  <c r="MR67" i="4" s="1"/>
  <c r="DJ67" i="3"/>
  <c r="DJ67" i="4" s="1"/>
  <c r="EV67" i="3"/>
  <c r="EV67" i="4" s="1"/>
  <c r="IU67" i="3"/>
  <c r="IU67" i="4" s="1"/>
  <c r="DZ67" i="3"/>
  <c r="DZ67" i="4" s="1"/>
  <c r="KW67" i="3"/>
  <c r="KW67" i="4" s="1"/>
  <c r="CZ67" i="3"/>
  <c r="CZ67" i="4" s="1"/>
  <c r="AN67" i="3"/>
  <c r="AN67" i="4" s="1"/>
  <c r="OK67" i="3"/>
  <c r="OK67" i="4" s="1"/>
  <c r="LH67" i="3"/>
  <c r="LH67" i="4" s="1"/>
  <c r="IV67" i="3"/>
  <c r="IV67" i="4" s="1"/>
  <c r="NC67" i="3"/>
  <c r="NC67" i="4" s="1"/>
  <c r="KQ67" i="3"/>
  <c r="KQ67" i="4" s="1"/>
  <c r="MD67" i="3"/>
  <c r="MD67" i="4" s="1"/>
  <c r="NI67" i="3"/>
  <c r="NI67" i="4" s="1"/>
  <c r="HU67" i="3"/>
  <c r="HU67" i="4" s="1"/>
  <c r="MY67" i="3"/>
  <c r="MY67" i="4" s="1"/>
  <c r="OE67" i="3"/>
  <c r="OE67" i="4" s="1"/>
  <c r="JR67" i="3"/>
  <c r="JR67" i="4" s="1"/>
  <c r="HN67" i="3"/>
  <c r="HN67" i="4" s="1"/>
  <c r="LS67" i="3"/>
  <c r="LS67" i="4" s="1"/>
  <c r="OJ67" i="3"/>
  <c r="OJ67" i="4" s="1"/>
  <c r="LT67" i="3"/>
  <c r="LT67" i="4" s="1"/>
  <c r="JH67" i="3"/>
  <c r="JH67" i="4" s="1"/>
  <c r="MP67" i="3"/>
  <c r="MP67" i="4" s="1"/>
  <c r="IW67" i="3"/>
  <c r="IW67" i="4" s="1"/>
  <c r="KS67" i="3"/>
  <c r="KS67" i="4" s="1"/>
  <c r="KT67" i="3"/>
  <c r="KT67" i="4" s="1"/>
  <c r="IH67" i="3"/>
  <c r="IH67" i="4" s="1"/>
  <c r="HD67" i="3"/>
  <c r="HD67" i="4" s="1"/>
  <c r="ND67" i="3"/>
  <c r="ND67" i="4" s="1"/>
  <c r="KJ67" i="3"/>
  <c r="KJ67" i="4" s="1"/>
  <c r="JT67" i="3"/>
  <c r="JT67" i="4" s="1"/>
  <c r="NH67" i="3"/>
  <c r="NH67" i="4" s="1"/>
  <c r="NR67" i="3"/>
  <c r="NR67" i="4" s="1"/>
  <c r="LO67" i="3"/>
  <c r="LO67" i="4" s="1"/>
  <c r="JC67" i="3"/>
  <c r="JC67" i="4" s="1"/>
  <c r="LF67" i="3"/>
  <c r="LF67" i="4" s="1"/>
  <c r="IT67" i="3"/>
  <c r="IT67" i="4" s="1"/>
  <c r="LE67" i="3"/>
  <c r="LE67" i="4" s="1"/>
  <c r="HC67" i="3"/>
  <c r="IC67" i="3"/>
  <c r="IC67" i="4" s="1"/>
  <c r="MB67" i="3"/>
  <c r="MB67" i="4" s="1"/>
  <c r="KV67" i="3"/>
  <c r="KV67" i="4" s="1"/>
  <c r="IJ67" i="3"/>
  <c r="IJ67" i="4" s="1"/>
  <c r="NG67" i="3"/>
  <c r="NG67" i="4" s="1"/>
  <c r="KE67" i="3"/>
  <c r="KE67" i="4" s="1"/>
  <c r="MQ67" i="3"/>
  <c r="MQ67" i="4" s="1"/>
  <c r="LQ67" i="3"/>
  <c r="LQ67" i="4" s="1"/>
  <c r="MX67" i="3"/>
  <c r="MX67" i="4" s="1"/>
  <c r="KL67" i="3"/>
  <c r="KL67" i="4" s="1"/>
  <c r="MG67" i="3"/>
  <c r="MG67" i="4" s="1"/>
  <c r="JU67" i="3"/>
  <c r="JU67" i="4" s="1"/>
  <c r="HG67" i="3"/>
  <c r="HG67" i="4" s="1"/>
  <c r="AY66" i="10" s="1"/>
  <c r="BJ5" i="10" s="1"/>
  <c r="OO67" i="3"/>
  <c r="OO67" i="4" s="1"/>
  <c r="L69" i="1"/>
  <c r="PA68" i="1"/>
  <c r="GZ68" i="1"/>
  <c r="HM68" i="1"/>
  <c r="HR68" i="1"/>
  <c r="HZ68" i="1"/>
  <c r="IA68" i="1"/>
  <c r="KF68" i="1"/>
  <c r="KV68" i="1"/>
  <c r="HS68" i="1"/>
  <c r="IZ68" i="1"/>
  <c r="LL68" i="1"/>
  <c r="JP68" i="1"/>
  <c r="MB68" i="1"/>
  <c r="NX68" i="1"/>
  <c r="IK68" i="1"/>
  <c r="JQ68" i="1"/>
  <c r="KG68" i="1"/>
  <c r="KW68" i="1"/>
  <c r="LM68" i="1"/>
  <c r="MC68" i="1"/>
  <c r="MS68" i="1"/>
  <c r="NI68" i="1"/>
  <c r="NH68" i="1"/>
  <c r="JA68" i="1"/>
  <c r="MR68" i="1"/>
  <c r="OI68" i="1"/>
  <c r="JJ68" i="1"/>
  <c r="JZ68" i="1"/>
  <c r="KP68" i="1"/>
  <c r="LF68" i="1"/>
  <c r="IJ68" i="1"/>
  <c r="NY68" i="1"/>
  <c r="IT68" i="1"/>
  <c r="OQ68" i="1"/>
  <c r="LV68" i="1"/>
  <c r="NK68" i="1"/>
  <c r="OY68" i="1"/>
  <c r="ML68" i="1"/>
  <c r="NB68" i="1"/>
  <c r="NR68" i="1"/>
  <c r="OH68" i="1"/>
  <c r="OX68" i="1"/>
  <c r="MM68" i="1"/>
  <c r="HU68" i="1"/>
  <c r="IC68" i="1"/>
  <c r="NG68" i="1"/>
  <c r="IB68" i="1"/>
  <c r="JD68" i="1"/>
  <c r="KJ68" i="1"/>
  <c r="LP68" i="1"/>
  <c r="IU68" i="1"/>
  <c r="JK68" i="1"/>
  <c r="KA68" i="1"/>
  <c r="KQ68" i="1"/>
  <c r="LG68" i="1"/>
  <c r="LW68" i="1"/>
  <c r="OJ68" i="1"/>
  <c r="HT68" i="1"/>
  <c r="IN68" i="1"/>
  <c r="JT68" i="1"/>
  <c r="KZ68" i="1"/>
  <c r="MF68" i="1"/>
  <c r="OC68" i="1"/>
  <c r="OK68" i="1"/>
  <c r="OS68" i="1"/>
  <c r="IH68" i="1"/>
  <c r="HN68" i="1"/>
  <c r="OB68" i="1"/>
  <c r="IO68" i="1"/>
  <c r="JU68" i="1"/>
  <c r="MG68" i="1"/>
  <c r="IX68" i="1"/>
  <c r="KD68" i="1"/>
  <c r="LJ68" i="1"/>
  <c r="MP68" i="1"/>
  <c r="KK68" i="1"/>
  <c r="MW68" i="1"/>
  <c r="LA68" i="1"/>
  <c r="NM68" i="1"/>
  <c r="JN68" i="1"/>
  <c r="KT68" i="1"/>
  <c r="LZ68" i="1"/>
  <c r="NS68" i="1"/>
  <c r="II68" i="1"/>
  <c r="MV68" i="1"/>
  <c r="NL68" i="1"/>
  <c r="JE68" i="1"/>
  <c r="LQ68" i="1"/>
  <c r="NF68" i="1"/>
  <c r="NV68" i="1"/>
  <c r="KE68" i="1"/>
  <c r="ON68" i="1"/>
  <c r="HO68" i="1"/>
  <c r="HW68" i="1"/>
  <c r="IE68" i="1"/>
  <c r="OL68" i="1"/>
  <c r="JO68" i="1"/>
  <c r="KU68" i="1"/>
  <c r="LK68" i="1"/>
  <c r="MA68" i="1"/>
  <c r="MQ68" i="1"/>
  <c r="NO68" i="1"/>
  <c r="IY68" i="1"/>
  <c r="HV68" i="1"/>
  <c r="ID68" i="1"/>
  <c r="IS68" i="1"/>
  <c r="JI68" i="1"/>
  <c r="JH68" i="1"/>
  <c r="KN68" i="1"/>
  <c r="LT68" i="1"/>
  <c r="MZ68" i="1"/>
  <c r="OE68" i="1"/>
  <c r="OM68" i="1"/>
  <c r="OU68" i="1"/>
  <c r="IR68" i="1"/>
  <c r="OZ68" i="1"/>
  <c r="JY68" i="1"/>
  <c r="LE68" i="1"/>
  <c r="MK68" i="1"/>
  <c r="NA68" i="1"/>
  <c r="JB68" i="1"/>
  <c r="JR68" i="1"/>
  <c r="KH68" i="1"/>
  <c r="KX68" i="1"/>
  <c r="LN68" i="1"/>
  <c r="MD68" i="1"/>
  <c r="MT68" i="1"/>
  <c r="NJ68" i="1"/>
  <c r="NZ68" i="1"/>
  <c r="OP68" i="1"/>
  <c r="JX68" i="1"/>
  <c r="LD68" i="1"/>
  <c r="MJ68" i="1"/>
  <c r="NQ68" i="1"/>
  <c r="IL68" i="1"/>
  <c r="NP68" i="1"/>
  <c r="KO68" i="1"/>
  <c r="LU68" i="1"/>
  <c r="JS68" i="1"/>
  <c r="KY68" i="1"/>
  <c r="ME68" i="1"/>
  <c r="OA68" i="1"/>
  <c r="OR68" i="1"/>
  <c r="HQ68" i="1"/>
  <c r="HY68" i="1"/>
  <c r="IM68" i="1"/>
  <c r="KI68" i="1"/>
  <c r="LO68" i="1"/>
  <c r="MU68" i="1"/>
  <c r="NW68" i="1"/>
  <c r="JC68" i="1"/>
  <c r="ND68" i="1"/>
  <c r="HP68" i="1"/>
  <c r="IV68" i="1"/>
  <c r="KB68" i="1"/>
  <c r="LH68" i="1"/>
  <c r="MN68" i="1"/>
  <c r="IW68" i="1"/>
  <c r="NU68" i="1"/>
  <c r="IP68" i="1"/>
  <c r="AS68" i="1"/>
  <c r="GJ68" i="1"/>
  <c r="HX68" i="1"/>
  <c r="IF68" i="1"/>
  <c r="JL68" i="1"/>
  <c r="KR68" i="1"/>
  <c r="LX68" i="1"/>
  <c r="NT68" i="1"/>
  <c r="IG68" i="1"/>
  <c r="JM68" i="1"/>
  <c r="MO68" i="1"/>
  <c r="OW68" i="1"/>
  <c r="NC68" i="1"/>
  <c r="IQ68" i="1"/>
  <c r="JW68" i="1"/>
  <c r="LC68" i="1"/>
  <c r="MI68" i="1"/>
  <c r="Z68" i="1"/>
  <c r="W68" i="1"/>
  <c r="BI68" i="1"/>
  <c r="DU68" i="1"/>
  <c r="FA68" i="1"/>
  <c r="AI68" i="1"/>
  <c r="KC68" i="1"/>
  <c r="NE68" i="1"/>
  <c r="JF68" i="1"/>
  <c r="KL68" i="1"/>
  <c r="LR68" i="1"/>
  <c r="NN68" i="1"/>
  <c r="OD68" i="1"/>
  <c r="AG68" i="1"/>
  <c r="AW68" i="1"/>
  <c r="M68" i="1"/>
  <c r="LI68" i="1"/>
  <c r="OG68" i="1"/>
  <c r="MX68" i="1"/>
  <c r="OF68" i="1"/>
  <c r="OT68" i="1"/>
  <c r="JG68" i="1"/>
  <c r="KM68" i="1"/>
  <c r="LS68" i="1"/>
  <c r="MY68" i="1"/>
  <c r="R68" i="1"/>
  <c r="O68" i="1"/>
  <c r="AE68" i="1"/>
  <c r="DE68" i="1"/>
  <c r="EK68" i="1"/>
  <c r="FQ68" i="1"/>
  <c r="AY68" i="1"/>
  <c r="KS68" i="1"/>
  <c r="LY68" i="1"/>
  <c r="OO68" i="1"/>
  <c r="JV68" i="1"/>
  <c r="LB68" i="1"/>
  <c r="MH68" i="1"/>
  <c r="OV68" i="1"/>
  <c r="EA68" i="1"/>
  <c r="EQ68" i="1"/>
  <c r="FG68" i="1"/>
  <c r="FW68" i="1"/>
  <c r="CE68" i="1"/>
  <c r="DK68" i="1"/>
  <c r="GO68" i="1"/>
  <c r="EE68" i="1"/>
  <c r="GA68" i="1"/>
  <c r="CO68" i="1"/>
  <c r="AB68" i="1"/>
  <c r="Q68" i="1"/>
  <c r="Y68" i="1"/>
  <c r="GN68" i="1"/>
  <c r="AN68" i="1"/>
  <c r="BD68" i="1"/>
  <c r="BT68" i="1"/>
  <c r="CJ68" i="1"/>
  <c r="CZ68" i="1"/>
  <c r="DP68" i="1"/>
  <c r="EF68" i="1"/>
  <c r="EV68" i="1"/>
  <c r="FL68" i="1"/>
  <c r="GB68" i="1"/>
  <c r="AR68" i="1"/>
  <c r="BH68" i="1"/>
  <c r="BX68" i="1"/>
  <c r="CN68" i="1"/>
  <c r="BM68" i="1"/>
  <c r="CS68" i="1"/>
  <c r="DY68" i="1"/>
  <c r="FE68" i="1"/>
  <c r="AM68" i="1"/>
  <c r="BS68" i="1"/>
  <c r="CY68" i="1"/>
  <c r="FK68" i="1"/>
  <c r="T68" i="1"/>
  <c r="BO68" i="1"/>
  <c r="CU68" i="1"/>
  <c r="GL68" i="1"/>
  <c r="DO68" i="1"/>
  <c r="EU68" i="1"/>
  <c r="CC68" i="1"/>
  <c r="DI68" i="1"/>
  <c r="EO68" i="1"/>
  <c r="FU68" i="1"/>
  <c r="BC68" i="1"/>
  <c r="CI68" i="1"/>
  <c r="FF68" i="1"/>
  <c r="GP68" i="1"/>
  <c r="FJ68" i="1"/>
  <c r="GQ68" i="1"/>
  <c r="N68" i="1"/>
  <c r="AD68" i="1"/>
  <c r="GM68" i="1"/>
  <c r="AX68" i="1"/>
  <c r="CD68" i="1"/>
  <c r="DJ68" i="1"/>
  <c r="EP68" i="1"/>
  <c r="BB68" i="1"/>
  <c r="CH68" i="1"/>
  <c r="DN68" i="1"/>
  <c r="ET68" i="1"/>
  <c r="GC68" i="1"/>
  <c r="BY68" i="1"/>
  <c r="V68" i="1"/>
  <c r="S68" i="1"/>
  <c r="GS68" i="1"/>
  <c r="DD68" i="1"/>
  <c r="DT68" i="1"/>
  <c r="EJ68" i="1"/>
  <c r="EZ68" i="1"/>
  <c r="FP68" i="1"/>
  <c r="AK68" i="1"/>
  <c r="BA68" i="1"/>
  <c r="GR68" i="1"/>
  <c r="AO68" i="1"/>
  <c r="BE68" i="1"/>
  <c r="P68" i="1"/>
  <c r="X68" i="1"/>
  <c r="AF68" i="1"/>
  <c r="U68" i="1"/>
  <c r="AC68" i="1"/>
  <c r="GF68" i="1"/>
  <c r="GV68" i="1"/>
  <c r="AV68" i="1"/>
  <c r="BL68" i="1"/>
  <c r="CB68" i="1"/>
  <c r="CR68" i="1"/>
  <c r="DH68" i="1"/>
  <c r="DX68" i="1"/>
  <c r="EN68" i="1"/>
  <c r="FD68" i="1"/>
  <c r="FT68" i="1"/>
  <c r="AH68" i="1"/>
  <c r="BN68" i="1"/>
  <c r="CT68" i="1"/>
  <c r="DZ68" i="1"/>
  <c r="FV68" i="1"/>
  <c r="AL68" i="1"/>
  <c r="BR68" i="1"/>
  <c r="CX68" i="1"/>
  <c r="ED68" i="1"/>
  <c r="FZ68" i="1"/>
  <c r="BQ68" i="1"/>
  <c r="CW68" i="1"/>
  <c r="EC68" i="1"/>
  <c r="FI68" i="1"/>
  <c r="AQ68" i="1"/>
  <c r="BW68" i="1"/>
  <c r="DC68" i="1"/>
  <c r="FO68" i="1"/>
  <c r="GD68" i="1"/>
  <c r="GT68" i="1"/>
  <c r="DW68" i="1"/>
  <c r="FS68" i="1"/>
  <c r="BZ68" i="1"/>
  <c r="DF68" i="1"/>
  <c r="EL68" i="1"/>
  <c r="GK68" i="1"/>
  <c r="BP68" i="1"/>
  <c r="CF68" i="1"/>
  <c r="CV68" i="1"/>
  <c r="DL68" i="1"/>
  <c r="EB68" i="1"/>
  <c r="ER68" i="1"/>
  <c r="FH68" i="1"/>
  <c r="FX68" i="1"/>
  <c r="FN68" i="1"/>
  <c r="AJ68" i="1"/>
  <c r="FB68" i="1"/>
  <c r="DS68" i="1"/>
  <c r="EY68" i="1"/>
  <c r="CK68" i="1"/>
  <c r="DQ68" i="1"/>
  <c r="EW68" i="1"/>
  <c r="GG68" i="1"/>
  <c r="BK68" i="1"/>
  <c r="CQ68" i="1"/>
  <c r="FC68" i="1"/>
  <c r="BF68" i="1"/>
  <c r="CL68" i="1"/>
  <c r="DR68" i="1"/>
  <c r="AZ68" i="1"/>
  <c r="GI68" i="1"/>
  <c r="AA68" i="1"/>
  <c r="CG68" i="1"/>
  <c r="DM68" i="1"/>
  <c r="ES68" i="1"/>
  <c r="FY68" i="1"/>
  <c r="BG68" i="1"/>
  <c r="CM68" i="1"/>
  <c r="EM68" i="1"/>
  <c r="GU68" i="1"/>
  <c r="EX68" i="1"/>
  <c r="GX68" i="1"/>
  <c r="BJ68" i="1"/>
  <c r="CP68" i="1"/>
  <c r="DV68" i="1"/>
  <c r="FR68" i="1"/>
  <c r="GY68" i="1"/>
  <c r="EI68" i="1"/>
  <c r="BU68" i="1"/>
  <c r="DA68" i="1"/>
  <c r="EG68" i="1"/>
  <c r="FM68" i="1"/>
  <c r="GW68" i="1"/>
  <c r="AU68" i="1"/>
  <c r="CA68" i="1"/>
  <c r="DG68" i="1"/>
  <c r="GE68" i="1"/>
  <c r="AP68" i="1"/>
  <c r="BV68" i="1"/>
  <c r="DB68" i="1"/>
  <c r="EH68" i="1"/>
  <c r="GH68" i="1"/>
  <c r="AT68" i="1"/>
  <c r="AX66" i="10" l="1"/>
  <c r="BI5" i="10" s="1"/>
  <c r="AV66" i="10"/>
  <c r="BG12" i="10" s="1"/>
  <c r="P4" i="10"/>
  <c r="G65" i="10"/>
  <c r="HK68" i="1"/>
  <c r="PK69" i="1"/>
  <c r="OZ69" i="3" s="1"/>
  <c r="OZ69" i="4" s="1"/>
  <c r="HJ69" i="1"/>
  <c r="GY69" i="3" s="1"/>
  <c r="GY69" i="4" s="1"/>
  <c r="PA67" i="3"/>
  <c r="B67" i="4"/>
  <c r="H66" i="10" s="1"/>
  <c r="GZ67" i="3"/>
  <c r="GZ67" i="4" s="1"/>
  <c r="PL68" i="1"/>
  <c r="PJ69" i="1"/>
  <c r="OY69" i="3" s="1"/>
  <c r="OY69" i="4" s="1"/>
  <c r="HI69" i="1"/>
  <c r="GX69" i="3" s="1"/>
  <c r="GX69" i="4" s="1"/>
  <c r="G67" i="4"/>
  <c r="G66" i="10" s="1"/>
  <c r="I67" i="4"/>
  <c r="V67" i="4"/>
  <c r="K67" i="4"/>
  <c r="F66" i="10" s="1"/>
  <c r="A68" i="4"/>
  <c r="A67" i="10" s="1"/>
  <c r="HB68" i="3"/>
  <c r="HB68" i="4" s="1"/>
  <c r="AU67" i="10" s="1"/>
  <c r="E3" i="3"/>
  <c r="B3" i="3"/>
  <c r="A69" i="3"/>
  <c r="PA66" i="4"/>
  <c r="PI69" i="1"/>
  <c r="OX69" i="3" s="1"/>
  <c r="OX69" i="4" s="1"/>
  <c r="HH69" i="1"/>
  <c r="GW69" i="3" s="1"/>
  <c r="GW69" i="4" s="1"/>
  <c r="HC67" i="4"/>
  <c r="BB66" i="10" s="1"/>
  <c r="PH69" i="1"/>
  <c r="OW69" i="3" s="1"/>
  <c r="OW69" i="4" s="1"/>
  <c r="HG69" i="1"/>
  <c r="GV69" i="3" s="1"/>
  <c r="GV69" i="4" s="1"/>
  <c r="PF69" i="1"/>
  <c r="OU69" i="3" s="1"/>
  <c r="OU69" i="4" s="1"/>
  <c r="HE69" i="1"/>
  <c r="GT69" i="3" s="1"/>
  <c r="GT69" i="4" s="1"/>
  <c r="PE69" i="1"/>
  <c r="OT69" i="3" s="1"/>
  <c r="OT69" i="4" s="1"/>
  <c r="PG69" i="1"/>
  <c r="OV69" i="3" s="1"/>
  <c r="OV69" i="4" s="1"/>
  <c r="HF69" i="1"/>
  <c r="GU69" i="3" s="1"/>
  <c r="GU69" i="4" s="1"/>
  <c r="HD69" i="1"/>
  <c r="GS69" i="3" s="1"/>
  <c r="GS69" i="4" s="1"/>
  <c r="GP68" i="3"/>
  <c r="GP68" i="4" s="1"/>
  <c r="GR68" i="3"/>
  <c r="GR68" i="4" s="1"/>
  <c r="GQ68" i="3"/>
  <c r="GQ68" i="4" s="1"/>
  <c r="PD69" i="1"/>
  <c r="OS69" i="3" s="1"/>
  <c r="OS69" i="4" s="1"/>
  <c r="PC69" i="1"/>
  <c r="OR69" i="3" s="1"/>
  <c r="OR69" i="4" s="1"/>
  <c r="PB69" i="1"/>
  <c r="OQ69" i="3" s="1"/>
  <c r="OQ69" i="4" s="1"/>
  <c r="HA69" i="1"/>
  <c r="HC69" i="1"/>
  <c r="HB69" i="1"/>
  <c r="M12" i="10"/>
  <c r="AE68" i="3"/>
  <c r="AE68" i="4" s="1"/>
  <c r="AJ68" i="3"/>
  <c r="AJ68" i="4" s="1"/>
  <c r="CP68" i="3"/>
  <c r="CP68" i="4" s="1"/>
  <c r="FG68" i="3"/>
  <c r="FG68" i="4" s="1"/>
  <c r="GM68" i="3"/>
  <c r="GM68" i="4" s="1"/>
  <c r="CB68" i="3"/>
  <c r="CB68" i="4" s="1"/>
  <c r="DB68" i="3"/>
  <c r="DB68" i="4" s="1"/>
  <c r="AO68" i="3"/>
  <c r="AO68" i="4" s="1"/>
  <c r="ER68" i="3"/>
  <c r="ER68" i="4" s="1"/>
  <c r="EL68" i="3"/>
  <c r="EL68" i="4" s="1"/>
  <c r="DH68" i="3"/>
  <c r="DH68" i="4" s="1"/>
  <c r="FM68" i="3"/>
  <c r="FM68" i="4" s="1"/>
  <c r="DA68" i="3"/>
  <c r="DA68" i="4" s="1"/>
  <c r="FZ68" i="3"/>
  <c r="FZ68" i="4" s="1"/>
  <c r="FH68" i="3"/>
  <c r="FH68" i="4" s="1"/>
  <c r="FD68" i="3"/>
  <c r="FD68" i="4" s="1"/>
  <c r="EX68" i="3"/>
  <c r="EX68" i="4" s="1"/>
  <c r="FO68" i="3"/>
  <c r="FO68" i="4" s="1"/>
  <c r="AA68" i="3"/>
  <c r="AA68" i="4" s="1"/>
  <c r="BC68" i="3"/>
  <c r="BC68" i="4" s="1"/>
  <c r="EC68" i="3"/>
  <c r="EC68" i="4" s="1"/>
  <c r="BQ68" i="3"/>
  <c r="BQ68" i="4" s="1"/>
  <c r="FU68" i="3"/>
  <c r="FU68" i="4" s="1"/>
  <c r="M68" i="3"/>
  <c r="M68" i="4" s="1"/>
  <c r="GG68" i="3"/>
  <c r="GG68" i="4" s="1"/>
  <c r="EO68" i="3"/>
  <c r="EO68" i="4" s="1"/>
  <c r="GH68" i="3"/>
  <c r="GH68" i="4" s="1"/>
  <c r="FR68" i="3"/>
  <c r="FR68" i="4" s="1"/>
  <c r="AQ68" i="3"/>
  <c r="AQ68" i="4" s="1"/>
  <c r="AM68" i="3"/>
  <c r="AM68" i="4" s="1"/>
  <c r="GF68" i="3"/>
  <c r="GF68" i="4" s="1"/>
  <c r="BX68" i="3"/>
  <c r="BX68" i="4" s="1"/>
  <c r="CX68" i="3"/>
  <c r="CX68" i="4" s="1"/>
  <c r="GA68" i="3"/>
  <c r="GA68" i="4" s="1"/>
  <c r="EZ68" i="3"/>
  <c r="EZ68" i="4" s="1"/>
  <c r="ET68" i="3"/>
  <c r="ET68" i="4" s="1"/>
  <c r="CC68" i="3"/>
  <c r="CC68" i="4" s="1"/>
  <c r="FQ68" i="3"/>
  <c r="FQ68" i="4" s="1"/>
  <c r="DE68" i="3"/>
  <c r="DE68" i="4" s="1"/>
  <c r="AS68" i="3"/>
  <c r="AS68" i="4" s="1"/>
  <c r="F68" i="3"/>
  <c r="F68" i="4" s="1"/>
  <c r="E67" i="10" s="1"/>
  <c r="DT68" i="3"/>
  <c r="DT68" i="4" s="1"/>
  <c r="FL68" i="3"/>
  <c r="FL68" i="4" s="1"/>
  <c r="OK68" i="3"/>
  <c r="OK68" i="4" s="1"/>
  <c r="OD68" i="3"/>
  <c r="OD68" i="4" s="1"/>
  <c r="FF68" i="3"/>
  <c r="FF68" i="4" s="1"/>
  <c r="D68" i="3"/>
  <c r="D68" i="4" s="1"/>
  <c r="B67" i="10" s="1"/>
  <c r="KB68" i="3"/>
  <c r="KB68" i="4" s="1"/>
  <c r="MM68" i="3"/>
  <c r="MM68" i="4" s="1"/>
  <c r="AL68" i="3"/>
  <c r="AL68" i="4" s="1"/>
  <c r="LG68" i="3"/>
  <c r="LG68" i="4" s="1"/>
  <c r="JR68" i="3"/>
  <c r="JR68" i="4" s="1"/>
  <c r="AX68" i="3"/>
  <c r="AX68" i="4" s="1"/>
  <c r="KR68" i="3"/>
  <c r="KR68" i="4" s="1"/>
  <c r="OL68" i="3"/>
  <c r="OL68" i="4" s="1"/>
  <c r="NI68" i="3"/>
  <c r="NI68" i="4" s="1"/>
  <c r="HU68" i="3"/>
  <c r="HU68" i="4" s="1"/>
  <c r="IE68" i="3"/>
  <c r="IE68" i="4" s="1"/>
  <c r="KW68" i="3"/>
  <c r="KW68" i="4" s="1"/>
  <c r="MS68" i="3"/>
  <c r="MS68" i="4" s="1"/>
  <c r="LD68" i="3"/>
  <c r="LD68" i="4" s="1"/>
  <c r="HF68" i="3"/>
  <c r="HF68" i="4" s="1"/>
  <c r="KN68" i="3"/>
  <c r="KN68" i="4" s="1"/>
  <c r="NE68" i="3"/>
  <c r="NE68" i="4" s="1"/>
  <c r="KS68" i="3"/>
  <c r="KS68" i="4" s="1"/>
  <c r="MY68" i="3"/>
  <c r="MY68" i="4" s="1"/>
  <c r="KM68" i="3"/>
  <c r="KM68" i="4" s="1"/>
  <c r="MP68" i="3"/>
  <c r="MP68" i="4" s="1"/>
  <c r="NT68" i="3"/>
  <c r="NT68" i="4" s="1"/>
  <c r="IW68" i="3"/>
  <c r="IW68" i="4" s="1"/>
  <c r="HK68" i="3"/>
  <c r="HK68" i="4" s="1"/>
  <c r="LP68" i="3"/>
  <c r="LP68" i="4" s="1"/>
  <c r="OA68" i="3"/>
  <c r="OA68" i="4" s="1"/>
  <c r="OC68" i="3"/>
  <c r="OC68" i="4" s="1"/>
  <c r="LF68" i="3"/>
  <c r="LF68" i="4" s="1"/>
  <c r="HX68" i="3"/>
  <c r="HX68" i="4" s="1"/>
  <c r="JC68" i="3"/>
  <c r="JC68" i="4" s="1"/>
  <c r="JZ68" i="3"/>
  <c r="JZ68" i="4" s="1"/>
  <c r="IM68" i="3"/>
  <c r="IM68" i="4" s="1"/>
  <c r="NQ68" i="3"/>
  <c r="NQ68" i="4" s="1"/>
  <c r="NZ68" i="3"/>
  <c r="NZ68" i="4" s="1"/>
  <c r="JI68" i="3"/>
  <c r="JI68" i="4" s="1"/>
  <c r="LL68" i="3"/>
  <c r="LL68" i="4" s="1"/>
  <c r="IZ68" i="3"/>
  <c r="IZ68" i="4" s="1"/>
  <c r="IS68" i="3"/>
  <c r="IS68" i="4" s="1"/>
  <c r="HJ68" i="3"/>
  <c r="HJ68" i="4" s="1"/>
  <c r="NG68" i="3"/>
  <c r="NG68" i="4" s="1"/>
  <c r="MZ68" i="3"/>
  <c r="MZ68" i="4" s="1"/>
  <c r="NN68" i="3"/>
  <c r="NN68" i="4" s="1"/>
  <c r="JO68" i="3"/>
  <c r="JO68" i="4" s="1"/>
  <c r="IP68" i="3"/>
  <c r="IP68" i="4" s="1"/>
  <c r="LR68" i="3"/>
  <c r="LR68" i="4" s="1"/>
  <c r="JF68" i="3"/>
  <c r="JF68" i="4" s="1"/>
  <c r="JE68" i="3"/>
  <c r="JE68" i="4" s="1"/>
  <c r="KK68" i="3"/>
  <c r="KK68" i="4" s="1"/>
  <c r="HG68" i="3"/>
  <c r="HG68" i="4" s="1"/>
  <c r="AY67" i="10" s="1"/>
  <c r="BJ6" i="10" s="1"/>
  <c r="FT68" i="3"/>
  <c r="FT68" i="4" s="1"/>
  <c r="GL68" i="3"/>
  <c r="GL68" i="4" s="1"/>
  <c r="BJ68" i="3"/>
  <c r="BJ68" i="4" s="1"/>
  <c r="DK68" i="3"/>
  <c r="DK68" i="4" s="1"/>
  <c r="EM68" i="3"/>
  <c r="EM68" i="4" s="1"/>
  <c r="AV68" i="3"/>
  <c r="AV68" i="4" s="1"/>
  <c r="BV68" i="3"/>
  <c r="BV68" i="4" s="1"/>
  <c r="DG68" i="3"/>
  <c r="DG68" i="4" s="1"/>
  <c r="CF68" i="3"/>
  <c r="CF68" i="4" s="1"/>
  <c r="DF68" i="3"/>
  <c r="DF68" i="4" s="1"/>
  <c r="EQ68" i="3"/>
  <c r="EQ68" i="4" s="1"/>
  <c r="EW68" i="3"/>
  <c r="EW68" i="4" s="1"/>
  <c r="CK68" i="3"/>
  <c r="CK68" i="4" s="1"/>
  <c r="EA68" i="3"/>
  <c r="EA68" i="4" s="1"/>
  <c r="DL68" i="3"/>
  <c r="DL68" i="4" s="1"/>
  <c r="CR68" i="3"/>
  <c r="CR68" i="4" s="1"/>
  <c r="DR68" i="3"/>
  <c r="DR68" i="4" s="1"/>
  <c r="DS68" i="3"/>
  <c r="DS68" i="4" s="1"/>
  <c r="FK68" i="3"/>
  <c r="FK68" i="4" s="1"/>
  <c r="W68" i="3"/>
  <c r="W68" i="4" s="1"/>
  <c r="DM68" i="3"/>
  <c r="DM68" i="4" s="1"/>
  <c r="BA68" i="3"/>
  <c r="BA68" i="4" s="1"/>
  <c r="R68" i="3"/>
  <c r="R68" i="4" s="1"/>
  <c r="E68" i="3"/>
  <c r="E68" i="4" s="1"/>
  <c r="AP68" i="3"/>
  <c r="AP68" i="4" s="1"/>
  <c r="DY68" i="3"/>
  <c r="DY68" i="4" s="1"/>
  <c r="H68" i="3"/>
  <c r="H68" i="4" s="1"/>
  <c r="EI68" i="3"/>
  <c r="EI68" i="4" s="1"/>
  <c r="EE68" i="3"/>
  <c r="EE68" i="4" s="1"/>
  <c r="GB68" i="3"/>
  <c r="GB68" i="4" s="1"/>
  <c r="EY68" i="3"/>
  <c r="EY68" i="4" s="1"/>
  <c r="AR68" i="3"/>
  <c r="AR68" i="4" s="1"/>
  <c r="BR68" i="3"/>
  <c r="BR68" i="4" s="1"/>
  <c r="CJ68" i="3"/>
  <c r="CJ68" i="4" s="1"/>
  <c r="CN68" i="3"/>
  <c r="CN68" i="4" s="1"/>
  <c r="DN68" i="3"/>
  <c r="DN68" i="4" s="1"/>
  <c r="BM68" i="3"/>
  <c r="BM68" i="4" s="1"/>
  <c r="FA68" i="3"/>
  <c r="FA68" i="4" s="1"/>
  <c r="CO68" i="3"/>
  <c r="CO68" i="4" s="1"/>
  <c r="AC68" i="3"/>
  <c r="AC68" i="4" s="1"/>
  <c r="Q68" i="3"/>
  <c r="Q68" i="4" s="1"/>
  <c r="GD68" i="3"/>
  <c r="GD68" i="4" s="1"/>
  <c r="EV68" i="3"/>
  <c r="EV68" i="4" s="1"/>
  <c r="LW68" i="3"/>
  <c r="LW68" i="4" s="1"/>
  <c r="LN68" i="3"/>
  <c r="LN68" i="4" s="1"/>
  <c r="DZ68" i="3"/>
  <c r="DZ68" i="4" s="1"/>
  <c r="G68" i="3"/>
  <c r="IV68" i="3"/>
  <c r="IV68" i="4" s="1"/>
  <c r="NV68" i="3"/>
  <c r="NV68" i="4" s="1"/>
  <c r="V68" i="3"/>
  <c r="KA68" i="3"/>
  <c r="KA68" i="4" s="1"/>
  <c r="X68" i="3"/>
  <c r="X68" i="4" s="1"/>
  <c r="L68" i="3"/>
  <c r="L68" i="4" s="1"/>
  <c r="JL68" i="3"/>
  <c r="JL68" i="4" s="1"/>
  <c r="MD68" i="3"/>
  <c r="MD68" i="4" s="1"/>
  <c r="LM68" i="3"/>
  <c r="LM68" i="4" s="1"/>
  <c r="HM68" i="3"/>
  <c r="HM68" i="4" s="1"/>
  <c r="NJ68" i="3"/>
  <c r="NJ68" i="4" s="1"/>
  <c r="JQ68" i="3"/>
  <c r="JQ68" i="4" s="1"/>
  <c r="IR68" i="3"/>
  <c r="IR68" i="4" s="1"/>
  <c r="JX68" i="3"/>
  <c r="JX68" i="4" s="1"/>
  <c r="OG68" i="3"/>
  <c r="OG68" i="4" s="1"/>
  <c r="JH68" i="3"/>
  <c r="JH68" i="4" s="1"/>
  <c r="IA68" i="3"/>
  <c r="IA68" i="4" s="1"/>
  <c r="JM68" i="3"/>
  <c r="JM68" i="4" s="1"/>
  <c r="MI68" i="3"/>
  <c r="MI68" i="4" s="1"/>
  <c r="JW68" i="3"/>
  <c r="JW68" i="4" s="1"/>
  <c r="LZ68" i="3"/>
  <c r="LZ68" i="4" s="1"/>
  <c r="IG68" i="3"/>
  <c r="IG68" i="4" s="1"/>
  <c r="MO68" i="3"/>
  <c r="MO68" i="4" s="1"/>
  <c r="IX68" i="3"/>
  <c r="IX68" i="4" s="1"/>
  <c r="IN68" i="3"/>
  <c r="IN68" i="4" s="1"/>
  <c r="KZ68" i="3"/>
  <c r="KZ68" i="4" s="1"/>
  <c r="HT68" i="3"/>
  <c r="HT68" i="4" s="1"/>
  <c r="JT68" i="3"/>
  <c r="JT68" i="4" s="1"/>
  <c r="IT68" i="3"/>
  <c r="IT68" i="4" s="1"/>
  <c r="NH68" i="3"/>
  <c r="NH68" i="4" s="1"/>
  <c r="NB68" i="3"/>
  <c r="NB68" i="4" s="1"/>
  <c r="ME68" i="3"/>
  <c r="ME68" i="4" s="1"/>
  <c r="LV68" i="3"/>
  <c r="LV68" i="4" s="1"/>
  <c r="HC68" i="3"/>
  <c r="NR68" i="3"/>
  <c r="NR68" i="4" s="1"/>
  <c r="IC68" i="3"/>
  <c r="IC68" i="4" s="1"/>
  <c r="KV68" i="3"/>
  <c r="KV68" i="4" s="1"/>
  <c r="IJ68" i="3"/>
  <c r="IJ68" i="4" s="1"/>
  <c r="HQ68" i="3"/>
  <c r="HQ68" i="4" s="1"/>
  <c r="BC67" i="10" s="1"/>
  <c r="MB68" i="3"/>
  <c r="MB68" i="4" s="1"/>
  <c r="MQ68" i="3"/>
  <c r="MQ68" i="4" s="1"/>
  <c r="LK68" i="3"/>
  <c r="LK68" i="4" s="1"/>
  <c r="HY68" i="3"/>
  <c r="HY68" i="4" s="1"/>
  <c r="IY68" i="3"/>
  <c r="IY68" i="4" s="1"/>
  <c r="MW68" i="3"/>
  <c r="MW68" i="4" s="1"/>
  <c r="LB68" i="3"/>
  <c r="LB68" i="4" s="1"/>
  <c r="HZ68" i="3"/>
  <c r="HZ68" i="4" s="1"/>
  <c r="AW67" i="10" s="1"/>
  <c r="BH13" i="10" s="1"/>
  <c r="LA68" i="3"/>
  <c r="LA68" i="4" s="1"/>
  <c r="JU68" i="3"/>
  <c r="JU68" i="4" s="1"/>
  <c r="DW68" i="3"/>
  <c r="DW68" i="4" s="1"/>
  <c r="CQ68" i="3"/>
  <c r="CQ68" i="4" s="1"/>
  <c r="CV68" i="3"/>
  <c r="CV68" i="4" s="1"/>
  <c r="FB68" i="3"/>
  <c r="FB68" i="4" s="1"/>
  <c r="DX68" i="3"/>
  <c r="DX68" i="4" s="1"/>
  <c r="CE68" i="3"/>
  <c r="CE68" i="4" s="1"/>
  <c r="GJ68" i="3"/>
  <c r="GJ68" i="4" s="1"/>
  <c r="FN68" i="3"/>
  <c r="FN68" i="4" s="1"/>
  <c r="P68" i="3"/>
  <c r="P68" i="4" s="1"/>
  <c r="I67" i="10" s="1"/>
  <c r="CA68" i="3"/>
  <c r="CA68" i="4" s="1"/>
  <c r="AZ68" i="3"/>
  <c r="AZ68" i="4" s="1"/>
  <c r="BZ68" i="3"/>
  <c r="BZ68" i="4" s="1"/>
  <c r="Y68" i="3"/>
  <c r="Y68" i="4" s="1"/>
  <c r="C67" i="10" s="1"/>
  <c r="N13" i="10" s="1"/>
  <c r="EG68" i="3"/>
  <c r="EG68" i="4" s="1"/>
  <c r="BU68" i="3"/>
  <c r="BU68" i="4" s="1"/>
  <c r="CU68" i="3"/>
  <c r="CU68" i="4" s="1"/>
  <c r="GI68" i="3"/>
  <c r="GI68" i="4" s="1"/>
  <c r="BL68" i="3"/>
  <c r="BL68" i="4" s="1"/>
  <c r="CL68" i="3"/>
  <c r="CL68" i="4" s="1"/>
  <c r="CM68" i="3"/>
  <c r="CM68" i="4" s="1"/>
  <c r="DO68" i="3"/>
  <c r="DO68" i="4" s="1"/>
  <c r="FI68" i="3"/>
  <c r="FI68" i="4" s="1"/>
  <c r="CW68" i="3"/>
  <c r="CW68" i="4" s="1"/>
  <c r="AK68" i="3"/>
  <c r="AK68" i="4" s="1"/>
  <c r="J68" i="3"/>
  <c r="J68" i="4" s="1"/>
  <c r="AT68" i="3"/>
  <c r="AT68" i="4" s="1"/>
  <c r="Z68" i="3"/>
  <c r="Z68" i="4" s="1"/>
  <c r="DI68" i="3"/>
  <c r="DI68" i="4" s="1"/>
  <c r="K68" i="3"/>
  <c r="DC68" i="3"/>
  <c r="DC68" i="4" s="1"/>
  <c r="CY68" i="3"/>
  <c r="CY68" i="4" s="1"/>
  <c r="S68" i="3"/>
  <c r="S68" i="4" s="1"/>
  <c r="GE68" i="3"/>
  <c r="GE68" i="4" s="1"/>
  <c r="FJ68" i="3"/>
  <c r="FJ68" i="4" s="1"/>
  <c r="EJ68" i="3"/>
  <c r="EJ68" i="4" s="1"/>
  <c r="BD68" i="3"/>
  <c r="BD68" i="4" s="1"/>
  <c r="BH68" i="3"/>
  <c r="BH68" i="4" s="1"/>
  <c r="CH68" i="3"/>
  <c r="CH68" i="4" s="1"/>
  <c r="AW68" i="3"/>
  <c r="AW68" i="4" s="1"/>
  <c r="EK68" i="3"/>
  <c r="EK68" i="4" s="1"/>
  <c r="BY68" i="3"/>
  <c r="BY68" i="4" s="1"/>
  <c r="GC68" i="3"/>
  <c r="GC68" i="4" s="1"/>
  <c r="CD68" i="3"/>
  <c r="CD68" i="4" s="1"/>
  <c r="CZ68" i="3"/>
  <c r="CZ68" i="4" s="1"/>
  <c r="EF68" i="3"/>
  <c r="EF68" i="4" s="1"/>
  <c r="KQ68" i="3"/>
  <c r="KQ68" i="4" s="1"/>
  <c r="KH68" i="3"/>
  <c r="KH68" i="4" s="1"/>
  <c r="CT68" i="3"/>
  <c r="CT68" i="4" s="1"/>
  <c r="MN68" i="3"/>
  <c r="MN68" i="4" s="1"/>
  <c r="OI68" i="3"/>
  <c r="OI68" i="4" s="1"/>
  <c r="KX68" i="3"/>
  <c r="KX68" i="4" s="1"/>
  <c r="NS68" i="3"/>
  <c r="NS68" i="4" s="1"/>
  <c r="IU68" i="3"/>
  <c r="IU68" i="4" s="1"/>
  <c r="EP68" i="3"/>
  <c r="EP68" i="4" s="1"/>
  <c r="O68" i="3"/>
  <c r="O68" i="4" s="1"/>
  <c r="IF68" i="3"/>
  <c r="IF68" i="4" s="1"/>
  <c r="JB68" i="3"/>
  <c r="JB68" i="4" s="1"/>
  <c r="KG68" i="3"/>
  <c r="KG68" i="4" s="1"/>
  <c r="FY68" i="3"/>
  <c r="FY68" i="4" s="1"/>
  <c r="IL68" i="3"/>
  <c r="IL68" i="4" s="1"/>
  <c r="IK68" i="3"/>
  <c r="IK68" i="4" s="1"/>
  <c r="NL68" i="3"/>
  <c r="NL68" i="4" s="1"/>
  <c r="IB68" i="3"/>
  <c r="IB68" i="4" s="1"/>
  <c r="NP68" i="3"/>
  <c r="NP68" i="4" s="1"/>
  <c r="LJ68" i="3"/>
  <c r="LJ68" i="4" s="1"/>
  <c r="NF68" i="3"/>
  <c r="NF68" i="4" s="1"/>
  <c r="OE68" i="3"/>
  <c r="OE68" i="4" s="1"/>
  <c r="LS68" i="3"/>
  <c r="LS68" i="4" s="1"/>
  <c r="JG68" i="3"/>
  <c r="JG68" i="4" s="1"/>
  <c r="KT68" i="3"/>
  <c r="KT68" i="4" s="1"/>
  <c r="OJ68" i="3"/>
  <c r="OJ68" i="4" s="1"/>
  <c r="LI68" i="3"/>
  <c r="LI68" i="4" s="1"/>
  <c r="IH68" i="3"/>
  <c r="IH68" i="4" s="1"/>
  <c r="ND68" i="3"/>
  <c r="ND68" i="4" s="1"/>
  <c r="KJ68" i="3"/>
  <c r="KJ68" i="4" s="1"/>
  <c r="HL68" i="3"/>
  <c r="HL68" i="4" s="1"/>
  <c r="AZ67" i="10" s="1"/>
  <c r="NK68" i="3"/>
  <c r="NK68" i="4" s="1"/>
  <c r="NA68" i="3"/>
  <c r="NA68" i="4" s="1"/>
  <c r="LO68" i="3"/>
  <c r="LO68" i="4" s="1"/>
  <c r="KP68" i="3"/>
  <c r="KP68" i="4" s="1"/>
  <c r="KY68" i="3"/>
  <c r="KY68" i="4" s="1"/>
  <c r="JJ68" i="3"/>
  <c r="JJ68" i="4" s="1"/>
  <c r="HW68" i="3"/>
  <c r="HW68" i="4" s="1"/>
  <c r="LU68" i="3"/>
  <c r="LU68" i="4" s="1"/>
  <c r="HI68" i="3"/>
  <c r="HI68" i="4" s="1"/>
  <c r="KF68" i="3"/>
  <c r="KF68" i="4" s="1"/>
  <c r="LE68" i="3"/>
  <c r="LE68" i="4" s="1"/>
  <c r="MV68" i="3"/>
  <c r="MV68" i="4" s="1"/>
  <c r="OM68" i="3"/>
  <c r="OM68" i="4" s="1"/>
  <c r="MA68" i="3"/>
  <c r="MA68" i="4" s="1"/>
  <c r="OF68" i="3"/>
  <c r="OF68" i="4" s="1"/>
  <c r="KU68" i="3"/>
  <c r="KU68" i="4" s="1"/>
  <c r="NX68" i="3"/>
  <c r="NX68" i="4" s="1"/>
  <c r="MX68" i="3"/>
  <c r="MX68" i="4" s="1"/>
  <c r="KL68" i="3"/>
  <c r="KL68" i="4" s="1"/>
  <c r="NM68" i="3"/>
  <c r="NM68" i="4" s="1"/>
  <c r="IO68" i="3"/>
  <c r="IO68" i="4" s="1"/>
  <c r="HP68" i="3"/>
  <c r="HP68" i="4" s="1"/>
  <c r="GO68" i="3"/>
  <c r="GO68" i="4" s="1"/>
  <c r="FW68" i="3"/>
  <c r="FW68" i="4" s="1"/>
  <c r="AI68" i="3"/>
  <c r="AI68" i="4" s="1"/>
  <c r="BK68" i="3"/>
  <c r="BK68" i="4" s="1"/>
  <c r="BP68" i="3"/>
  <c r="BP68" i="4" s="1"/>
  <c r="DV68" i="3"/>
  <c r="DV68" i="4" s="1"/>
  <c r="GN68" i="3"/>
  <c r="GN68" i="4" s="1"/>
  <c r="AY68" i="3"/>
  <c r="AY68" i="4" s="1"/>
  <c r="EB68" i="3"/>
  <c r="EB68" i="4" s="1"/>
  <c r="EH68" i="3"/>
  <c r="EH68" i="4" s="1"/>
  <c r="FX68" i="3"/>
  <c r="FX68" i="4" s="1"/>
  <c r="AU68" i="3"/>
  <c r="AU68" i="4" s="1"/>
  <c r="FV68" i="3"/>
  <c r="FV68" i="4" s="1"/>
  <c r="EN68" i="3"/>
  <c r="EN68" i="4" s="1"/>
  <c r="FC68" i="3"/>
  <c r="FC68" i="4" s="1"/>
  <c r="DQ68" i="3"/>
  <c r="DQ68" i="4" s="1"/>
  <c r="BE68" i="3"/>
  <c r="BE68" i="4" s="1"/>
  <c r="BO68" i="3"/>
  <c r="BO68" i="4" s="1"/>
  <c r="FS68" i="3"/>
  <c r="FS68" i="4" s="1"/>
  <c r="AF68" i="3"/>
  <c r="AF68" i="4" s="1"/>
  <c r="BF68" i="3"/>
  <c r="BF68" i="4" s="1"/>
  <c r="BG68" i="3"/>
  <c r="BG68" i="4" s="1"/>
  <c r="CI68" i="3"/>
  <c r="CI68" i="4" s="1"/>
  <c r="ES68" i="3"/>
  <c r="ES68" i="4" s="1"/>
  <c r="CG68" i="3"/>
  <c r="CG68" i="4" s="1"/>
  <c r="GK68" i="3"/>
  <c r="GK68" i="4" s="1"/>
  <c r="U68" i="3"/>
  <c r="U68" i="4" s="1"/>
  <c r="AD68" i="3"/>
  <c r="AD68" i="4" s="1"/>
  <c r="FE68" i="3"/>
  <c r="FE68" i="4" s="1"/>
  <c r="CS68" i="3"/>
  <c r="CS68" i="4" s="1"/>
  <c r="BN68" i="3"/>
  <c r="BN68" i="4" s="1"/>
  <c r="BW68" i="3"/>
  <c r="BW68" i="4" s="1"/>
  <c r="BS68" i="3"/>
  <c r="BS68" i="4" s="1"/>
  <c r="C68" i="3"/>
  <c r="C68" i="4" s="1"/>
  <c r="D67" i="10" s="1"/>
  <c r="EU68" i="3"/>
  <c r="EU68" i="4" s="1"/>
  <c r="ED68" i="3"/>
  <c r="ED68" i="4" s="1"/>
  <c r="DD68" i="3"/>
  <c r="DD68" i="4" s="1"/>
  <c r="I68" i="3"/>
  <c r="AB68" i="3"/>
  <c r="AB68" i="4" s="1"/>
  <c r="BB68" i="3"/>
  <c r="BB68" i="4" s="1"/>
  <c r="AG68" i="3"/>
  <c r="AG68" i="4" s="1"/>
  <c r="DU68" i="3"/>
  <c r="DU68" i="4" s="1"/>
  <c r="BI68" i="3"/>
  <c r="BI68" i="4" s="1"/>
  <c r="N68" i="3"/>
  <c r="N68" i="4" s="1"/>
  <c r="FP68" i="3"/>
  <c r="FP68" i="4" s="1"/>
  <c r="BT68" i="3"/>
  <c r="BT68" i="4" s="1"/>
  <c r="DP68" i="3"/>
  <c r="DP68" i="4" s="1"/>
  <c r="JK68" i="3"/>
  <c r="JK68" i="4" s="1"/>
  <c r="AN68" i="3"/>
  <c r="AN68" i="4" s="1"/>
  <c r="T68" i="3"/>
  <c r="T68" i="4" s="1"/>
  <c r="LH68" i="3"/>
  <c r="LH68" i="4" s="1"/>
  <c r="NU68" i="3"/>
  <c r="NU68" i="4" s="1"/>
  <c r="B68" i="3"/>
  <c r="NC68" i="3"/>
  <c r="NC68" i="4" s="1"/>
  <c r="MT68" i="3"/>
  <c r="MT68" i="4" s="1"/>
  <c r="DJ68" i="3"/>
  <c r="DJ68" i="4" s="1"/>
  <c r="LX68" i="3"/>
  <c r="LX68" i="4" s="1"/>
  <c r="MR68" i="3"/>
  <c r="MR68" i="4" s="1"/>
  <c r="HV68" i="3"/>
  <c r="HV68" i="4" s="1"/>
  <c r="JA68" i="3"/>
  <c r="JA68" i="4" s="1"/>
  <c r="AH68" i="3"/>
  <c r="AH68" i="4" s="1"/>
  <c r="MC68" i="3"/>
  <c r="MC68" i="4" s="1"/>
  <c r="HE68" i="3"/>
  <c r="HE68" i="4" s="1"/>
  <c r="MJ68" i="3"/>
  <c r="MJ68" i="4" s="1"/>
  <c r="HN68" i="3"/>
  <c r="HN68" i="4" s="1"/>
  <c r="LT68" i="3"/>
  <c r="LT68" i="4" s="1"/>
  <c r="KD68" i="3"/>
  <c r="KD68" i="4" s="1"/>
  <c r="LY68" i="3"/>
  <c r="LY68" i="4" s="1"/>
  <c r="NO68" i="3"/>
  <c r="NO68" i="4" s="1"/>
  <c r="LC68" i="3"/>
  <c r="LC68" i="4" s="1"/>
  <c r="IQ68" i="3"/>
  <c r="IQ68" i="4" s="1"/>
  <c r="JN68" i="3"/>
  <c r="JN68" i="4" s="1"/>
  <c r="OB68" i="3"/>
  <c r="OB68" i="4" s="1"/>
  <c r="KC68" i="3"/>
  <c r="KC68" i="4" s="1"/>
  <c r="HS68" i="3"/>
  <c r="HS68" i="4" s="1"/>
  <c r="MF68" i="3"/>
  <c r="MF68" i="4" s="1"/>
  <c r="JD68" i="3"/>
  <c r="JD68" i="4" s="1"/>
  <c r="HD68" i="3"/>
  <c r="HD68" i="4" s="1"/>
  <c r="MU68" i="3"/>
  <c r="MU68" i="4" s="1"/>
  <c r="MK68" i="3"/>
  <c r="MK68" i="4" s="1"/>
  <c r="KI68" i="3"/>
  <c r="KI68" i="4" s="1"/>
  <c r="ML68" i="3"/>
  <c r="ML68" i="4" s="1"/>
  <c r="JS68" i="3"/>
  <c r="JS68" i="4" s="1"/>
  <c r="ID68" i="3"/>
  <c r="ID68" i="4" s="1"/>
  <c r="OH68" i="3"/>
  <c r="OH68" i="4" s="1"/>
  <c r="KO68" i="3"/>
  <c r="KO68" i="4" s="1"/>
  <c r="NY68" i="3"/>
  <c r="NY68" i="4" s="1"/>
  <c r="JP68" i="3"/>
  <c r="JP68" i="4" s="1"/>
  <c r="JY68" i="3"/>
  <c r="JY68" i="4" s="1"/>
  <c r="HR68" i="3"/>
  <c r="HR68" i="4" s="1"/>
  <c r="NW68" i="3"/>
  <c r="NW68" i="4" s="1"/>
  <c r="ON68" i="3"/>
  <c r="ON68" i="4" s="1"/>
  <c r="II68" i="3"/>
  <c r="II68" i="4" s="1"/>
  <c r="KE68" i="3"/>
  <c r="KE68" i="4" s="1"/>
  <c r="MG68" i="3"/>
  <c r="MG68" i="4" s="1"/>
  <c r="MH68" i="3"/>
  <c r="MH68" i="4" s="1"/>
  <c r="JV68" i="3"/>
  <c r="JV68" i="4" s="1"/>
  <c r="LQ68" i="3"/>
  <c r="LQ68" i="4" s="1"/>
  <c r="HH68" i="3"/>
  <c r="HH68" i="4" s="1"/>
  <c r="BA67" i="10" s="1"/>
  <c r="HO68" i="3"/>
  <c r="HO68" i="4" s="1"/>
  <c r="OP68" i="3"/>
  <c r="OP68" i="4" s="1"/>
  <c r="OO68" i="3"/>
  <c r="OO68" i="4" s="1"/>
  <c r="L70" i="1"/>
  <c r="PA69" i="1"/>
  <c r="HM69" i="1"/>
  <c r="GZ69" i="1"/>
  <c r="HS69" i="1"/>
  <c r="IA69" i="1"/>
  <c r="HR69" i="1"/>
  <c r="HZ69" i="1"/>
  <c r="IJ69" i="1"/>
  <c r="JP69" i="1"/>
  <c r="IZ69" i="1"/>
  <c r="LL69" i="1"/>
  <c r="MR69" i="1"/>
  <c r="NI69" i="1"/>
  <c r="NY69" i="1"/>
  <c r="OI69" i="1"/>
  <c r="OQ69" i="1"/>
  <c r="NX69" i="1"/>
  <c r="JQ69" i="1"/>
  <c r="KG69" i="1"/>
  <c r="KF69" i="1"/>
  <c r="IK69" i="1"/>
  <c r="KW69" i="1"/>
  <c r="MB69" i="1"/>
  <c r="JA69" i="1"/>
  <c r="MC69" i="1"/>
  <c r="OY69" i="1"/>
  <c r="NH69" i="1"/>
  <c r="IT69" i="1"/>
  <c r="JJ69" i="1"/>
  <c r="JZ69" i="1"/>
  <c r="KP69" i="1"/>
  <c r="LF69" i="1"/>
  <c r="LV69" i="1"/>
  <c r="KV69" i="1"/>
  <c r="LM69" i="1"/>
  <c r="MS69" i="1"/>
  <c r="NR69" i="1"/>
  <c r="NK69" i="1"/>
  <c r="OH69" i="1"/>
  <c r="OX69" i="1"/>
  <c r="IU69" i="1"/>
  <c r="JK69" i="1"/>
  <c r="KA69" i="1"/>
  <c r="KQ69" i="1"/>
  <c r="LG69" i="1"/>
  <c r="LW69" i="1"/>
  <c r="MM69" i="1"/>
  <c r="NG69" i="1"/>
  <c r="ML69" i="1"/>
  <c r="NB69" i="1"/>
  <c r="OJ69" i="1"/>
  <c r="HN69" i="1"/>
  <c r="HU69" i="1"/>
  <c r="IC69" i="1"/>
  <c r="HT69" i="1"/>
  <c r="IN69" i="1"/>
  <c r="JT69" i="1"/>
  <c r="KZ69" i="1"/>
  <c r="MF69" i="1"/>
  <c r="IB69" i="1"/>
  <c r="JD69" i="1"/>
  <c r="KJ69" i="1"/>
  <c r="LP69" i="1"/>
  <c r="MV69" i="1"/>
  <c r="IH69" i="1"/>
  <c r="IX69" i="1"/>
  <c r="JN69" i="1"/>
  <c r="KD69" i="1"/>
  <c r="KT69" i="1"/>
  <c r="LJ69" i="1"/>
  <c r="LZ69" i="1"/>
  <c r="MP69" i="1"/>
  <c r="NF69" i="1"/>
  <c r="KK69" i="1"/>
  <c r="MW69" i="1"/>
  <c r="NM69" i="1"/>
  <c r="NV69" i="1"/>
  <c r="LA69" i="1"/>
  <c r="OK69" i="1"/>
  <c r="NL69" i="1"/>
  <c r="OB69" i="1"/>
  <c r="JE69" i="1"/>
  <c r="LQ69" i="1"/>
  <c r="IO69" i="1"/>
  <c r="JU69" i="1"/>
  <c r="MG69" i="1"/>
  <c r="OC69" i="1"/>
  <c r="OS69" i="1"/>
  <c r="OL69" i="1"/>
  <c r="II69" i="1"/>
  <c r="KE69" i="1"/>
  <c r="HV69" i="1"/>
  <c r="ID69" i="1"/>
  <c r="JO69" i="1"/>
  <c r="ON69" i="1"/>
  <c r="IY69" i="1"/>
  <c r="IR69" i="1"/>
  <c r="NS69" i="1"/>
  <c r="KU69" i="1"/>
  <c r="LK69" i="1"/>
  <c r="MA69" i="1"/>
  <c r="MQ69" i="1"/>
  <c r="NO69" i="1"/>
  <c r="HO69" i="1"/>
  <c r="HW69" i="1"/>
  <c r="IE69" i="1"/>
  <c r="JY69" i="1"/>
  <c r="KO69" i="1"/>
  <c r="LE69" i="1"/>
  <c r="LU69" i="1"/>
  <c r="MK69" i="1"/>
  <c r="JX69" i="1"/>
  <c r="LD69" i="1"/>
  <c r="MJ69" i="1"/>
  <c r="NP69" i="1"/>
  <c r="JI69" i="1"/>
  <c r="JH69" i="1"/>
  <c r="KN69" i="1"/>
  <c r="LT69" i="1"/>
  <c r="MZ69" i="1"/>
  <c r="NA69" i="1"/>
  <c r="NQ69" i="1"/>
  <c r="OE69" i="1"/>
  <c r="OM69" i="1"/>
  <c r="OU69" i="1"/>
  <c r="NJ69" i="1"/>
  <c r="NZ69" i="1"/>
  <c r="OA69" i="1"/>
  <c r="OP69" i="1"/>
  <c r="IM69" i="1"/>
  <c r="JC69" i="1"/>
  <c r="JS69" i="1"/>
  <c r="KI69" i="1"/>
  <c r="KY69" i="1"/>
  <c r="LO69" i="1"/>
  <c r="ME69" i="1"/>
  <c r="MU69" i="1"/>
  <c r="NW69" i="1"/>
  <c r="OZ69" i="1"/>
  <c r="IS69" i="1"/>
  <c r="IL69" i="1"/>
  <c r="JB69" i="1"/>
  <c r="MD69" i="1"/>
  <c r="KH69" i="1"/>
  <c r="MT69" i="1"/>
  <c r="JR69" i="1"/>
  <c r="KX69" i="1"/>
  <c r="OR69" i="1"/>
  <c r="LN69" i="1"/>
  <c r="HP69" i="1"/>
  <c r="NT69" i="1"/>
  <c r="JM69" i="1"/>
  <c r="KS69" i="1"/>
  <c r="HQ69" i="1"/>
  <c r="HY69" i="1"/>
  <c r="IF69" i="1"/>
  <c r="JL69" i="1"/>
  <c r="KR69" i="1"/>
  <c r="LX69" i="1"/>
  <c r="IG69" i="1"/>
  <c r="HX69" i="1"/>
  <c r="ND69" i="1"/>
  <c r="IW69" i="1"/>
  <c r="KC69" i="1"/>
  <c r="OG69" i="1"/>
  <c r="OO69" i="1"/>
  <c r="OW69" i="1"/>
  <c r="NN69" i="1"/>
  <c r="NC69" i="1"/>
  <c r="OT69" i="1"/>
  <c r="IQ69" i="1"/>
  <c r="JG69" i="1"/>
  <c r="JW69" i="1"/>
  <c r="KM69" i="1"/>
  <c r="LC69" i="1"/>
  <c r="LS69" i="1"/>
  <c r="MI69" i="1"/>
  <c r="MY69" i="1"/>
  <c r="OD69" i="1"/>
  <c r="O69" i="1"/>
  <c r="W69" i="1"/>
  <c r="AE69" i="1"/>
  <c r="BI69" i="1"/>
  <c r="DE69" i="1"/>
  <c r="DU69" i="1"/>
  <c r="EK69" i="1"/>
  <c r="FA69" i="1"/>
  <c r="FQ69" i="1"/>
  <c r="BO69" i="1"/>
  <c r="CE69" i="1"/>
  <c r="CU69" i="1"/>
  <c r="DK69" i="1"/>
  <c r="IV69" i="1"/>
  <c r="KB69" i="1"/>
  <c r="LH69" i="1"/>
  <c r="MN69" i="1"/>
  <c r="LI69" i="1"/>
  <c r="NU69" i="1"/>
  <c r="MX69" i="1"/>
  <c r="OF69" i="1"/>
  <c r="AS69" i="1"/>
  <c r="GJ69" i="1"/>
  <c r="LY69" i="1"/>
  <c r="IP69" i="1"/>
  <c r="JV69" i="1"/>
  <c r="LB69" i="1"/>
  <c r="MH69" i="1"/>
  <c r="OV69" i="1"/>
  <c r="AI69" i="1"/>
  <c r="EA69" i="1"/>
  <c r="GL69" i="1"/>
  <c r="BM69" i="1"/>
  <c r="CC69" i="1"/>
  <c r="CS69" i="1"/>
  <c r="DI69" i="1"/>
  <c r="DY69" i="1"/>
  <c r="EO69" i="1"/>
  <c r="FE69" i="1"/>
  <c r="FU69" i="1"/>
  <c r="AM69" i="1"/>
  <c r="BC69" i="1"/>
  <c r="BS69" i="1"/>
  <c r="CI69" i="1"/>
  <c r="CY69" i="1"/>
  <c r="CO69" i="1"/>
  <c r="MO69" i="1"/>
  <c r="Z69" i="1"/>
  <c r="NE69" i="1"/>
  <c r="JF69" i="1"/>
  <c r="KL69" i="1"/>
  <c r="LR69" i="1"/>
  <c r="R69" i="1"/>
  <c r="AY69" i="1"/>
  <c r="DO69" i="1"/>
  <c r="EU69" i="1"/>
  <c r="M69" i="1"/>
  <c r="AL69" i="1"/>
  <c r="BB69" i="1"/>
  <c r="BR69" i="1"/>
  <c r="CH69" i="1"/>
  <c r="CX69" i="1"/>
  <c r="DN69" i="1"/>
  <c r="ED69" i="1"/>
  <c r="ET69" i="1"/>
  <c r="FJ69" i="1"/>
  <c r="FZ69" i="1"/>
  <c r="EQ69" i="1"/>
  <c r="FW69" i="1"/>
  <c r="AW69" i="1"/>
  <c r="GM69" i="1"/>
  <c r="GO69" i="1"/>
  <c r="EE69" i="1"/>
  <c r="GA69" i="1"/>
  <c r="FG69" i="1"/>
  <c r="AG69" i="1"/>
  <c r="FK69" i="1"/>
  <c r="AH69" i="1"/>
  <c r="DP69" i="1"/>
  <c r="EV69" i="1"/>
  <c r="BH69" i="1"/>
  <c r="CN69" i="1"/>
  <c r="DT69" i="1"/>
  <c r="EJ69" i="1"/>
  <c r="EZ69" i="1"/>
  <c r="Y69" i="1"/>
  <c r="BN69" i="1"/>
  <c r="CT69" i="1"/>
  <c r="DZ69" i="1"/>
  <c r="FV69" i="1"/>
  <c r="BD69" i="1"/>
  <c r="CJ69" i="1"/>
  <c r="FL69" i="1"/>
  <c r="DD69" i="1"/>
  <c r="GQ69" i="1"/>
  <c r="N69" i="1"/>
  <c r="AD69" i="1"/>
  <c r="S69" i="1"/>
  <c r="AX69" i="1"/>
  <c r="FF69" i="1"/>
  <c r="EF69" i="1"/>
  <c r="GP69" i="1"/>
  <c r="AR69" i="1"/>
  <c r="BX69" i="1"/>
  <c r="GC69" i="1"/>
  <c r="BY69" i="1"/>
  <c r="V69" i="1"/>
  <c r="AA69" i="1"/>
  <c r="BQ69" i="1"/>
  <c r="CG69" i="1"/>
  <c r="CW69" i="1"/>
  <c r="DM69" i="1"/>
  <c r="EC69" i="1"/>
  <c r="ES69" i="1"/>
  <c r="FI69" i="1"/>
  <c r="FY69" i="1"/>
  <c r="AQ69" i="1"/>
  <c r="BG69" i="1"/>
  <c r="BW69" i="1"/>
  <c r="CM69" i="1"/>
  <c r="DC69" i="1"/>
  <c r="BU69" i="1"/>
  <c r="CK69" i="1"/>
  <c r="DA69" i="1"/>
  <c r="DQ69" i="1"/>
  <c r="EG69" i="1"/>
  <c r="EW69" i="1"/>
  <c r="FM69" i="1"/>
  <c r="GG69" i="1"/>
  <c r="GW69" i="1"/>
  <c r="AU69" i="1"/>
  <c r="BK69" i="1"/>
  <c r="CA69" i="1"/>
  <c r="CQ69" i="1"/>
  <c r="DG69" i="1"/>
  <c r="GH69" i="1"/>
  <c r="GX69" i="1"/>
  <c r="BJ69" i="1"/>
  <c r="BZ69" i="1"/>
  <c r="CP69" i="1"/>
  <c r="DF69" i="1"/>
  <c r="DV69" i="1"/>
  <c r="EL69" i="1"/>
  <c r="FB69" i="1"/>
  <c r="FR69" i="1"/>
  <c r="T69" i="1"/>
  <c r="AB69" i="1"/>
  <c r="Q69" i="1"/>
  <c r="CD69" i="1"/>
  <c r="DJ69" i="1"/>
  <c r="EP69" i="1"/>
  <c r="GN69" i="1"/>
  <c r="AN69" i="1"/>
  <c r="BT69" i="1"/>
  <c r="CZ69" i="1"/>
  <c r="GB69" i="1"/>
  <c r="GS69" i="1"/>
  <c r="FP69" i="1"/>
  <c r="BA69" i="1"/>
  <c r="GR69" i="1"/>
  <c r="EM69" i="1"/>
  <c r="EX69" i="1"/>
  <c r="DX69" i="1"/>
  <c r="DB69" i="1"/>
  <c r="EH69" i="1"/>
  <c r="AJ69" i="1"/>
  <c r="ER69" i="1"/>
  <c r="BP69" i="1"/>
  <c r="EI69" i="1"/>
  <c r="GT69" i="1"/>
  <c r="AO69" i="1"/>
  <c r="GE69" i="1"/>
  <c r="P69" i="1"/>
  <c r="AF69" i="1"/>
  <c r="AC69" i="1"/>
  <c r="AP69" i="1"/>
  <c r="BV69" i="1"/>
  <c r="GF69" i="1"/>
  <c r="BL69" i="1"/>
  <c r="CR69" i="1"/>
  <c r="FT69" i="1"/>
  <c r="AT69" i="1"/>
  <c r="FH69" i="1"/>
  <c r="FX69" i="1"/>
  <c r="EB69" i="1"/>
  <c r="AZ69" i="1"/>
  <c r="CF69" i="1"/>
  <c r="GY69" i="1"/>
  <c r="AK69" i="1"/>
  <c r="FO69" i="1"/>
  <c r="GD69" i="1"/>
  <c r="DW69" i="1"/>
  <c r="FS69" i="1"/>
  <c r="EN69" i="1"/>
  <c r="GK69" i="1"/>
  <c r="DL69" i="1"/>
  <c r="CV69" i="1"/>
  <c r="DS69" i="1"/>
  <c r="EY69" i="1"/>
  <c r="BE69" i="1"/>
  <c r="FC69" i="1"/>
  <c r="GU69" i="1"/>
  <c r="X69" i="1"/>
  <c r="U69" i="1"/>
  <c r="BF69" i="1"/>
  <c r="CL69" i="1"/>
  <c r="DR69" i="1"/>
  <c r="FN69" i="1"/>
  <c r="GV69" i="1"/>
  <c r="AV69" i="1"/>
  <c r="CB69" i="1"/>
  <c r="DH69" i="1"/>
  <c r="FD69" i="1"/>
  <c r="GI69" i="1"/>
  <c r="AX67" i="10" l="1"/>
  <c r="BI6" i="10" s="1"/>
  <c r="AV67" i="10"/>
  <c r="BG13" i="10" s="1"/>
  <c r="HK69" i="1"/>
  <c r="HJ70" i="1"/>
  <c r="GY70" i="3" s="1"/>
  <c r="GY70" i="4" s="1"/>
  <c r="PK70" i="1"/>
  <c r="OZ70" i="3" s="1"/>
  <c r="OZ70" i="4" s="1"/>
  <c r="P5" i="10"/>
  <c r="B68" i="4"/>
  <c r="H67" i="10" s="1"/>
  <c r="GZ68" i="3"/>
  <c r="GZ68" i="4" s="1"/>
  <c r="PA68" i="3"/>
  <c r="PA68" i="4" s="1"/>
  <c r="PL69" i="1"/>
  <c r="PJ70" i="1"/>
  <c r="OY70" i="3" s="1"/>
  <c r="OY70" i="4" s="1"/>
  <c r="HI70" i="1"/>
  <c r="GX70" i="3" s="1"/>
  <c r="GX70" i="4" s="1"/>
  <c r="V68" i="4"/>
  <c r="K68" i="4"/>
  <c r="F67" i="10" s="1"/>
  <c r="I68" i="4"/>
  <c r="G68" i="4"/>
  <c r="A69" i="4"/>
  <c r="A68" i="10" s="1"/>
  <c r="HB69" i="3"/>
  <c r="HB69" i="4" s="1"/>
  <c r="AU68" i="10" s="1"/>
  <c r="A70" i="3"/>
  <c r="PA67" i="4"/>
  <c r="HH70" i="1"/>
  <c r="GW70" i="3" s="1"/>
  <c r="GW70" i="4" s="1"/>
  <c r="PI70" i="1"/>
  <c r="OX70" i="3" s="1"/>
  <c r="OX70" i="4" s="1"/>
  <c r="HC68" i="4"/>
  <c r="BB67" i="10" s="1"/>
  <c r="PH70" i="1"/>
  <c r="OW70" i="3" s="1"/>
  <c r="OW70" i="4" s="1"/>
  <c r="HG70" i="1"/>
  <c r="GV70" i="3" s="1"/>
  <c r="GV70" i="4" s="1"/>
  <c r="PF70" i="1"/>
  <c r="OU70" i="3" s="1"/>
  <c r="OU70" i="4" s="1"/>
  <c r="HE70" i="1"/>
  <c r="GT70" i="3" s="1"/>
  <c r="GT70" i="4" s="1"/>
  <c r="PE70" i="1"/>
  <c r="OT70" i="3" s="1"/>
  <c r="OT70" i="4" s="1"/>
  <c r="PG70" i="1"/>
  <c r="OV70" i="3" s="1"/>
  <c r="OV70" i="4" s="1"/>
  <c r="HF70" i="1"/>
  <c r="GU70" i="3" s="1"/>
  <c r="GU70" i="4" s="1"/>
  <c r="HD70" i="1"/>
  <c r="GS70" i="3" s="1"/>
  <c r="GS70" i="4" s="1"/>
  <c r="M13" i="10"/>
  <c r="GQ69" i="3"/>
  <c r="GQ69" i="4" s="1"/>
  <c r="GR69" i="3"/>
  <c r="GR69" i="4" s="1"/>
  <c r="GP69" i="3"/>
  <c r="GP69" i="4" s="1"/>
  <c r="PD70" i="1"/>
  <c r="OS70" i="3" s="1"/>
  <c r="OS70" i="4" s="1"/>
  <c r="PC70" i="1"/>
  <c r="OR70" i="3" s="1"/>
  <c r="OR70" i="4" s="1"/>
  <c r="PB70" i="1"/>
  <c r="OQ70" i="3" s="1"/>
  <c r="OQ70" i="4" s="1"/>
  <c r="HB70" i="1"/>
  <c r="HA70" i="1"/>
  <c r="HC70" i="1"/>
  <c r="ES69" i="3"/>
  <c r="ES69" i="4" s="1"/>
  <c r="ER69" i="3"/>
  <c r="ER69" i="4" s="1"/>
  <c r="BQ69" i="3"/>
  <c r="BQ69" i="4" s="1"/>
  <c r="DG69" i="3"/>
  <c r="DG69" i="4" s="1"/>
  <c r="M69" i="3"/>
  <c r="M69" i="4" s="1"/>
  <c r="EN69" i="3"/>
  <c r="EN69" i="4" s="1"/>
  <c r="FZ69" i="3"/>
  <c r="FZ69" i="4" s="1"/>
  <c r="FS69" i="3"/>
  <c r="FS69" i="4" s="1"/>
  <c r="BU69" i="3"/>
  <c r="BU69" i="4" s="1"/>
  <c r="EW69" i="3"/>
  <c r="EW69" i="4" s="1"/>
  <c r="BA69" i="3"/>
  <c r="BA69" i="4" s="1"/>
  <c r="R69" i="3"/>
  <c r="R69" i="4" s="1"/>
  <c r="AD69" i="3"/>
  <c r="AD69" i="4" s="1"/>
  <c r="EG69" i="3"/>
  <c r="EG69" i="4" s="1"/>
  <c r="DM69" i="3"/>
  <c r="DM69" i="4" s="1"/>
  <c r="AP69" i="3"/>
  <c r="AP69" i="4" s="1"/>
  <c r="CO69" i="3"/>
  <c r="CO69" i="4" s="1"/>
  <c r="EE69" i="3"/>
  <c r="EE69" i="4" s="1"/>
  <c r="Q69" i="3"/>
  <c r="Q69" i="4" s="1"/>
  <c r="EA69" i="3"/>
  <c r="EA69" i="4" s="1"/>
  <c r="BO69" i="3"/>
  <c r="BO69" i="4" s="1"/>
  <c r="CV69" i="3"/>
  <c r="CV69" i="4" s="1"/>
  <c r="AJ69" i="3"/>
  <c r="AJ69" i="4" s="1"/>
  <c r="EL69" i="3"/>
  <c r="EL69" i="4" s="1"/>
  <c r="BZ69" i="3"/>
  <c r="BZ69" i="4" s="1"/>
  <c r="BL69" i="3"/>
  <c r="BL69" i="4" s="1"/>
  <c r="EX69" i="3"/>
  <c r="EX69" i="4" s="1"/>
  <c r="CL69" i="3"/>
  <c r="CL69" i="4" s="1"/>
  <c r="K69" i="3"/>
  <c r="AG69" i="3"/>
  <c r="AG69" i="4" s="1"/>
  <c r="AM69" i="3"/>
  <c r="AM69" i="4" s="1"/>
  <c r="GF69" i="3"/>
  <c r="GF69" i="4" s="1"/>
  <c r="AS69" i="3"/>
  <c r="AS69" i="4" s="1"/>
  <c r="BC69" i="3"/>
  <c r="BC69" i="4" s="1"/>
  <c r="DI69" i="3"/>
  <c r="DI69" i="4" s="1"/>
  <c r="DE69" i="3"/>
  <c r="DE69" i="4" s="1"/>
  <c r="EV69" i="3"/>
  <c r="EV69" i="4" s="1"/>
  <c r="GB69" i="3"/>
  <c r="GB69" i="4" s="1"/>
  <c r="FO69" i="3"/>
  <c r="FO69" i="4" s="1"/>
  <c r="DC69" i="3"/>
  <c r="DC69" i="4" s="1"/>
  <c r="AQ69" i="3"/>
  <c r="AQ69" i="4" s="1"/>
  <c r="DD69" i="3"/>
  <c r="DD69" i="4" s="1"/>
  <c r="KA69" i="3"/>
  <c r="KA69" i="4" s="1"/>
  <c r="MD69" i="3"/>
  <c r="MD69" i="4" s="1"/>
  <c r="BH69" i="3"/>
  <c r="BH69" i="4" s="1"/>
  <c r="ET69" i="3"/>
  <c r="ET69" i="4" s="1"/>
  <c r="CH69" i="3"/>
  <c r="CH69" i="4" s="1"/>
  <c r="DP69" i="3"/>
  <c r="DP69" i="4" s="1"/>
  <c r="KQ69" i="3"/>
  <c r="KQ69" i="4" s="1"/>
  <c r="FY69" i="3"/>
  <c r="FY69" i="4" s="1"/>
  <c r="NJ69" i="3"/>
  <c r="NJ69" i="4" s="1"/>
  <c r="JQ69" i="3"/>
  <c r="JQ69" i="4" s="1"/>
  <c r="BT69" i="3"/>
  <c r="BT69" i="4" s="1"/>
  <c r="DZ69" i="3"/>
  <c r="DZ69" i="4" s="1"/>
  <c r="T69" i="3"/>
  <c r="T69" i="4" s="1"/>
  <c r="MN69" i="3"/>
  <c r="MN69" i="4" s="1"/>
  <c r="KB69" i="3"/>
  <c r="KB69" i="4" s="1"/>
  <c r="OI69" i="3"/>
  <c r="OI69" i="4" s="1"/>
  <c r="OD69" i="3"/>
  <c r="OD69" i="4" s="1"/>
  <c r="MS69" i="3"/>
  <c r="MS69" i="4" s="1"/>
  <c r="KG69" i="3"/>
  <c r="KG69" i="4" s="1"/>
  <c r="HF69" i="3"/>
  <c r="HF69" i="4" s="1"/>
  <c r="HE69" i="3"/>
  <c r="HE69" i="4" s="1"/>
  <c r="JG69" i="3"/>
  <c r="JG69" i="4" s="1"/>
  <c r="IQ69" i="3"/>
  <c r="IQ69" i="4" s="1"/>
  <c r="NL69" i="3"/>
  <c r="NL69" i="4" s="1"/>
  <c r="KN69" i="3"/>
  <c r="KN69" i="4" s="1"/>
  <c r="IB69" i="3"/>
  <c r="IB69" i="4" s="1"/>
  <c r="MY69" i="3"/>
  <c r="MY69" i="4" s="1"/>
  <c r="NF69" i="3"/>
  <c r="NF69" i="4" s="1"/>
  <c r="KC69" i="3"/>
  <c r="KC69" i="4" s="1"/>
  <c r="LY69" i="3"/>
  <c r="LY69" i="4" s="1"/>
  <c r="LJ69" i="3"/>
  <c r="LJ69" i="4" s="1"/>
  <c r="HT69" i="3"/>
  <c r="HT69" i="4" s="1"/>
  <c r="MF69" i="3"/>
  <c r="MF69" i="4" s="1"/>
  <c r="NH69" i="3"/>
  <c r="NH69" i="4" s="1"/>
  <c r="JD69" i="3"/>
  <c r="JD69" i="4" s="1"/>
  <c r="HX69" i="3"/>
  <c r="HX69" i="4" s="1"/>
  <c r="LV69" i="3"/>
  <c r="LV69" i="4" s="1"/>
  <c r="IT69" i="3"/>
  <c r="IT69" i="4" s="1"/>
  <c r="KP69" i="3"/>
  <c r="KP69" i="4" s="1"/>
  <c r="JZ69" i="3"/>
  <c r="JZ69" i="4" s="1"/>
  <c r="KY69" i="3"/>
  <c r="KY69" i="4" s="1"/>
  <c r="IM69" i="3"/>
  <c r="IM69" i="4" s="1"/>
  <c r="JY69" i="3"/>
  <c r="JY69" i="4" s="1"/>
  <c r="KO69" i="3"/>
  <c r="KO69" i="4" s="1"/>
  <c r="HR69" i="3"/>
  <c r="HR69" i="4" s="1"/>
  <c r="MQ69" i="3"/>
  <c r="MQ69" i="4" s="1"/>
  <c r="LL69" i="3"/>
  <c r="LL69" i="4" s="1"/>
  <c r="IZ69" i="3"/>
  <c r="IZ69" i="4" s="1"/>
  <c r="MZ69" i="3"/>
  <c r="MZ69" i="4" s="1"/>
  <c r="KK69" i="3"/>
  <c r="KK69" i="4" s="1"/>
  <c r="JO69" i="3"/>
  <c r="JO69" i="4" s="1"/>
  <c r="ON69" i="3"/>
  <c r="ON69" i="4" s="1"/>
  <c r="KL69" i="3"/>
  <c r="KL69" i="4" s="1"/>
  <c r="JF69" i="3"/>
  <c r="JF69" i="4" s="1"/>
  <c r="NN69" i="3"/>
  <c r="NN69" i="4" s="1"/>
  <c r="IO69" i="3"/>
  <c r="IO69" i="4" s="1"/>
  <c r="HG69" i="3"/>
  <c r="HG69" i="4" s="1"/>
  <c r="AY68" i="10" s="1"/>
  <c r="BJ7" i="10" s="1"/>
  <c r="CA69" i="3"/>
  <c r="CA69" i="4" s="1"/>
  <c r="GJ69" i="3"/>
  <c r="GJ69" i="4" s="1"/>
  <c r="DH69" i="3"/>
  <c r="DH69" i="4" s="1"/>
  <c r="EC69" i="3"/>
  <c r="EC69" i="4" s="1"/>
  <c r="FD69" i="3"/>
  <c r="FD69" i="4" s="1"/>
  <c r="AO69" i="3"/>
  <c r="AO69" i="4" s="1"/>
  <c r="AI69" i="3"/>
  <c r="AI69" i="4" s="1"/>
  <c r="FU69" i="3"/>
  <c r="FU69" i="4" s="1"/>
  <c r="U69" i="3"/>
  <c r="U69" i="4" s="1"/>
  <c r="GI69" i="3"/>
  <c r="GI69" i="4" s="1"/>
  <c r="Y69" i="3"/>
  <c r="Y69" i="4" s="1"/>
  <c r="C68" i="10" s="1"/>
  <c r="N14" i="10" s="1"/>
  <c r="EM69" i="3"/>
  <c r="EM69" i="4" s="1"/>
  <c r="FE69" i="3"/>
  <c r="FE69" i="4" s="1"/>
  <c r="BI69" i="3"/>
  <c r="BI69" i="4" s="1"/>
  <c r="CY69" i="3"/>
  <c r="CY69" i="4" s="1"/>
  <c r="I69" i="3"/>
  <c r="DK69" i="3"/>
  <c r="DK69" i="4" s="1"/>
  <c r="AY69" i="3"/>
  <c r="AY69" i="4" s="1"/>
  <c r="CF69" i="3"/>
  <c r="CF69" i="4" s="1"/>
  <c r="GL69" i="3"/>
  <c r="GL69" i="4" s="1"/>
  <c r="DV69" i="3"/>
  <c r="DV69" i="4" s="1"/>
  <c r="BJ69" i="3"/>
  <c r="BJ69" i="4" s="1"/>
  <c r="AV69" i="3"/>
  <c r="AV69" i="4" s="1"/>
  <c r="EH69" i="3"/>
  <c r="EH69" i="4" s="1"/>
  <c r="BV69" i="3"/>
  <c r="BV69" i="4" s="1"/>
  <c r="BN69" i="3"/>
  <c r="BN69" i="4" s="1"/>
  <c r="GE69" i="3"/>
  <c r="GE69" i="4" s="1"/>
  <c r="H69" i="3"/>
  <c r="H69" i="4" s="1"/>
  <c r="CS69" i="3"/>
  <c r="CS69" i="4" s="1"/>
  <c r="FK69" i="3"/>
  <c r="FK69" i="4" s="1"/>
  <c r="N69" i="3"/>
  <c r="N69" i="4" s="1"/>
  <c r="CC69" i="3"/>
  <c r="CC69" i="4" s="1"/>
  <c r="W69" i="3"/>
  <c r="W69" i="4" s="1"/>
  <c r="FP69" i="3"/>
  <c r="FP69" i="4" s="1"/>
  <c r="AL69" i="3"/>
  <c r="AL69" i="4" s="1"/>
  <c r="EY69" i="3"/>
  <c r="EY69" i="4" s="1"/>
  <c r="CM69" i="3"/>
  <c r="CM69" i="4" s="1"/>
  <c r="AA69" i="3"/>
  <c r="AA69" i="4" s="1"/>
  <c r="AN69" i="3"/>
  <c r="AN69" i="4" s="1"/>
  <c r="IU69" i="3"/>
  <c r="IU69" i="4" s="1"/>
  <c r="CD69" i="3"/>
  <c r="CD69" i="4" s="1"/>
  <c r="AR69" i="3"/>
  <c r="AR69" i="4" s="1"/>
  <c r="ED69" i="3"/>
  <c r="ED69" i="4" s="1"/>
  <c r="BR69" i="3"/>
  <c r="BR69" i="4" s="1"/>
  <c r="X69" i="3"/>
  <c r="X69" i="4" s="1"/>
  <c r="JK69" i="3"/>
  <c r="JK69" i="4" s="1"/>
  <c r="AH69" i="3"/>
  <c r="AH69" i="4" s="1"/>
  <c r="KX69" i="3"/>
  <c r="KX69" i="4" s="1"/>
  <c r="IK69" i="3"/>
  <c r="IK69" i="4" s="1"/>
  <c r="BD69" i="3"/>
  <c r="BD69" i="4" s="1"/>
  <c r="DJ69" i="3"/>
  <c r="DJ69" i="4" s="1"/>
  <c r="L69" i="3"/>
  <c r="L69" i="4" s="1"/>
  <c r="LX69" i="3"/>
  <c r="LX69" i="4" s="1"/>
  <c r="JL69" i="3"/>
  <c r="JL69" i="4" s="1"/>
  <c r="MR69" i="3"/>
  <c r="MR69" i="4" s="1"/>
  <c r="NV69" i="3"/>
  <c r="NV69" i="4" s="1"/>
  <c r="HM69" i="3"/>
  <c r="HM69" i="4" s="1"/>
  <c r="JA69" i="3"/>
  <c r="JA69" i="4" s="1"/>
  <c r="KH69" i="3"/>
  <c r="KH69" i="4" s="1"/>
  <c r="LC69" i="3"/>
  <c r="LC69" i="4" s="1"/>
  <c r="MI69" i="3"/>
  <c r="MI69" i="4" s="1"/>
  <c r="IA69" i="3"/>
  <c r="IA69" i="4" s="1"/>
  <c r="MJ69" i="3"/>
  <c r="MJ69" i="4" s="1"/>
  <c r="JX69" i="3"/>
  <c r="JX69" i="4" s="1"/>
  <c r="OE69" i="3"/>
  <c r="OE69" i="4" s="1"/>
  <c r="OJ69" i="3"/>
  <c r="OJ69" i="4" s="1"/>
  <c r="MP69" i="3"/>
  <c r="MP69" i="4" s="1"/>
  <c r="IW69" i="3"/>
  <c r="IW69" i="4" s="1"/>
  <c r="KS69" i="3"/>
  <c r="KS69" i="4" s="1"/>
  <c r="KT69" i="3"/>
  <c r="KT69" i="4" s="1"/>
  <c r="HL69" i="3"/>
  <c r="HL69" i="4" s="1"/>
  <c r="AZ68" i="10" s="1"/>
  <c r="BK4" i="10" s="1"/>
  <c r="LP69" i="3"/>
  <c r="LP69" i="4" s="1"/>
  <c r="IG69" i="3"/>
  <c r="IG69" i="4" s="1"/>
  <c r="HS69" i="3"/>
  <c r="HS69" i="4" s="1"/>
  <c r="OA69" i="3"/>
  <c r="OA69" i="4" s="1"/>
  <c r="JJ69" i="3"/>
  <c r="JJ69" i="4" s="1"/>
  <c r="NQ69" i="3"/>
  <c r="NQ69" i="4" s="1"/>
  <c r="NK69" i="3"/>
  <c r="NK69" i="4" s="1"/>
  <c r="MU69" i="3"/>
  <c r="MU69" i="4" s="1"/>
  <c r="KI69" i="3"/>
  <c r="KI69" i="4" s="1"/>
  <c r="HW69" i="3"/>
  <c r="HW69" i="4" s="1"/>
  <c r="IS69" i="3"/>
  <c r="IS69" i="4" s="1"/>
  <c r="JI69" i="3"/>
  <c r="JI69" i="4" s="1"/>
  <c r="HJ69" i="3"/>
  <c r="HJ69" i="4" s="1"/>
  <c r="MA69" i="3"/>
  <c r="MA69" i="4" s="1"/>
  <c r="KV69" i="3"/>
  <c r="KV69" i="4" s="1"/>
  <c r="IJ69" i="3"/>
  <c r="IJ69" i="4" s="1"/>
  <c r="NG69" i="3"/>
  <c r="NG69" i="4" s="1"/>
  <c r="LK69" i="3"/>
  <c r="LK69" i="4" s="1"/>
  <c r="IY69" i="3"/>
  <c r="IY69" i="4" s="1"/>
  <c r="LR69" i="3"/>
  <c r="LR69" i="4" s="1"/>
  <c r="HZ69" i="3"/>
  <c r="HZ69" i="4" s="1"/>
  <c r="AW68" i="10" s="1"/>
  <c r="BH14" i="10" s="1"/>
  <c r="NM69" i="3"/>
  <c r="NM69" i="4" s="1"/>
  <c r="MX69" i="3"/>
  <c r="MX69" i="4" s="1"/>
  <c r="JE69" i="3"/>
  <c r="JE69" i="4" s="1"/>
  <c r="HP69" i="3"/>
  <c r="HP69" i="4" s="1"/>
  <c r="OP69" i="3"/>
  <c r="OP69" i="4" s="1"/>
  <c r="FX69" i="3"/>
  <c r="FX69" i="4" s="1"/>
  <c r="GK69" i="3"/>
  <c r="GK69" i="4" s="1"/>
  <c r="CK69" i="3"/>
  <c r="CK69" i="4" s="1"/>
  <c r="FH69" i="3"/>
  <c r="FH69" i="4" s="1"/>
  <c r="Z69" i="3"/>
  <c r="Z69" i="4" s="1"/>
  <c r="DQ69" i="3"/>
  <c r="DQ69" i="4" s="1"/>
  <c r="FI69" i="3"/>
  <c r="FI69" i="4" s="1"/>
  <c r="BK69" i="3"/>
  <c r="BK69" i="4" s="1"/>
  <c r="E69" i="3"/>
  <c r="E69" i="4" s="1"/>
  <c r="DX69" i="3"/>
  <c r="DX69" i="4" s="1"/>
  <c r="DW69" i="3"/>
  <c r="DW69" i="4" s="1"/>
  <c r="EB69" i="3"/>
  <c r="EB69" i="4" s="1"/>
  <c r="GH69" i="3"/>
  <c r="GH69" i="4" s="1"/>
  <c r="AC69" i="3"/>
  <c r="AC69" i="4" s="1"/>
  <c r="BS69" i="3"/>
  <c r="BS69" i="4" s="1"/>
  <c r="FG69" i="3"/>
  <c r="FG69" i="4" s="1"/>
  <c r="CU69" i="3"/>
  <c r="CU69" i="4" s="1"/>
  <c r="GM69" i="3"/>
  <c r="GM69" i="4" s="1"/>
  <c r="BP69" i="3"/>
  <c r="BP69" i="4" s="1"/>
  <c r="FV69" i="3"/>
  <c r="FV69" i="4" s="1"/>
  <c r="DF69" i="3"/>
  <c r="DF69" i="4" s="1"/>
  <c r="CR69" i="3"/>
  <c r="CR69" i="4" s="1"/>
  <c r="AF69" i="3"/>
  <c r="AF69" i="4" s="1"/>
  <c r="DR69" i="3"/>
  <c r="DR69" i="4" s="1"/>
  <c r="BF69" i="3"/>
  <c r="BF69" i="4" s="1"/>
  <c r="FR69" i="3"/>
  <c r="FR69" i="4" s="1"/>
  <c r="DU69" i="3"/>
  <c r="DU69" i="4" s="1"/>
  <c r="S69" i="3"/>
  <c r="S69" i="4" s="1"/>
  <c r="FA69" i="3"/>
  <c r="FA69" i="4" s="1"/>
  <c r="DO69" i="3"/>
  <c r="DO69" i="4" s="1"/>
  <c r="EO69" i="3"/>
  <c r="EO69" i="4" s="1"/>
  <c r="AW69" i="3"/>
  <c r="AW69" i="4" s="1"/>
  <c r="EZ69" i="3"/>
  <c r="EZ69" i="4" s="1"/>
  <c r="DT69" i="3"/>
  <c r="DT69" i="4" s="1"/>
  <c r="FL69" i="3"/>
  <c r="FL69" i="4" s="1"/>
  <c r="EI69" i="3"/>
  <c r="EI69" i="4" s="1"/>
  <c r="BW69" i="3"/>
  <c r="BW69" i="4" s="1"/>
  <c r="B69" i="3"/>
  <c r="G69" i="3"/>
  <c r="MT69" i="3"/>
  <c r="MT69" i="4" s="1"/>
  <c r="CN69" i="3"/>
  <c r="CN69" i="4" s="1"/>
  <c r="AB69" i="3"/>
  <c r="AB69" i="4" s="1"/>
  <c r="DN69" i="3"/>
  <c r="DN69" i="4" s="1"/>
  <c r="BB69" i="3"/>
  <c r="BB69" i="4" s="1"/>
  <c r="OK69" i="3"/>
  <c r="OK69" i="4" s="1"/>
  <c r="IE69" i="3"/>
  <c r="IE69" i="4" s="1"/>
  <c r="NU69" i="3"/>
  <c r="NU69" i="4" s="1"/>
  <c r="MC69" i="3"/>
  <c r="MC69" i="4" s="1"/>
  <c r="CZ69" i="3"/>
  <c r="CZ69" i="4" s="1"/>
  <c r="FF69" i="3"/>
  <c r="FF69" i="4" s="1"/>
  <c r="CT69" i="3"/>
  <c r="CT69" i="4" s="1"/>
  <c r="D69" i="3"/>
  <c r="D69" i="4" s="1"/>
  <c r="B68" i="10" s="1"/>
  <c r="LH69" i="3"/>
  <c r="LH69" i="4" s="1"/>
  <c r="IV69" i="3"/>
  <c r="IV69" i="4" s="1"/>
  <c r="NC69" i="3"/>
  <c r="NC69" i="4" s="1"/>
  <c r="JR69" i="3"/>
  <c r="JR69" i="4" s="1"/>
  <c r="HV69" i="3"/>
  <c r="HV69" i="4" s="1"/>
  <c r="HU69" i="3"/>
  <c r="HU69" i="4" s="1"/>
  <c r="JB69" i="3"/>
  <c r="JB69" i="4" s="1"/>
  <c r="OG69" i="3"/>
  <c r="OG69" i="4" s="1"/>
  <c r="JW69" i="3"/>
  <c r="JW69" i="4" s="1"/>
  <c r="IH69" i="3"/>
  <c r="IH69" i="4" s="1"/>
  <c r="LT69" i="3"/>
  <c r="LT69" i="4" s="1"/>
  <c r="JH69" i="3"/>
  <c r="JH69" i="4" s="1"/>
  <c r="NP69" i="3"/>
  <c r="NP69" i="4" s="1"/>
  <c r="OB69" i="3"/>
  <c r="OB69" i="4" s="1"/>
  <c r="MO69" i="3"/>
  <c r="MO69" i="4" s="1"/>
  <c r="IX69" i="3"/>
  <c r="IX69" i="4" s="1"/>
  <c r="JM69" i="3"/>
  <c r="JM69" i="4" s="1"/>
  <c r="KD69" i="3"/>
  <c r="KD69" i="4" s="1"/>
  <c r="HD69" i="3"/>
  <c r="HD69" i="4" s="1"/>
  <c r="KZ69" i="3"/>
  <c r="KZ69" i="4" s="1"/>
  <c r="IN69" i="3"/>
  <c r="IN69" i="4" s="1"/>
  <c r="HK69" i="3"/>
  <c r="HK69" i="4" s="1"/>
  <c r="OH69" i="3"/>
  <c r="OH69" i="4" s="1"/>
  <c r="ID69" i="3"/>
  <c r="ID69" i="4" s="1"/>
  <c r="NA69" i="3"/>
  <c r="NA69" i="4" s="1"/>
  <c r="NB69" i="3"/>
  <c r="NB69" i="4" s="1"/>
  <c r="ME69" i="3"/>
  <c r="ME69" i="4" s="1"/>
  <c r="JS69" i="3"/>
  <c r="JS69" i="4" s="1"/>
  <c r="MK69" i="3"/>
  <c r="MK69" i="4" s="1"/>
  <c r="HQ69" i="3"/>
  <c r="HQ69" i="4" s="1"/>
  <c r="BC68" i="10" s="1"/>
  <c r="IC69" i="3"/>
  <c r="IC69" i="4" s="1"/>
  <c r="HC69" i="3"/>
  <c r="MV69" i="3"/>
  <c r="MV69" i="4" s="1"/>
  <c r="KF69" i="3"/>
  <c r="KF69" i="4" s="1"/>
  <c r="OM69" i="3"/>
  <c r="OM69" i="4" s="1"/>
  <c r="MH69" i="3"/>
  <c r="MH69" i="4" s="1"/>
  <c r="KU69" i="3"/>
  <c r="KU69" i="4" s="1"/>
  <c r="II69" i="3"/>
  <c r="II69" i="4" s="1"/>
  <c r="IP69" i="3"/>
  <c r="IP69" i="4" s="1"/>
  <c r="JU69" i="3"/>
  <c r="JU69" i="4" s="1"/>
  <c r="OF69" i="3"/>
  <c r="OF69" i="4" s="1"/>
  <c r="MG69" i="3"/>
  <c r="MG69" i="4" s="1"/>
  <c r="HY69" i="3"/>
  <c r="HY69" i="4" s="1"/>
  <c r="HH69" i="3"/>
  <c r="HH69" i="4" s="1"/>
  <c r="BA68" i="10" s="1"/>
  <c r="AK69" i="3"/>
  <c r="AK69" i="4" s="1"/>
  <c r="AU69" i="3"/>
  <c r="AU69" i="4" s="1"/>
  <c r="CW69" i="3"/>
  <c r="CW69" i="4" s="1"/>
  <c r="FC69" i="3"/>
  <c r="FC69" i="4" s="1"/>
  <c r="J69" i="3"/>
  <c r="J69" i="4" s="1"/>
  <c r="AT69" i="3"/>
  <c r="AT69" i="4" s="1"/>
  <c r="DA69" i="3"/>
  <c r="DA69" i="4" s="1"/>
  <c r="DL69" i="3"/>
  <c r="DL69" i="4" s="1"/>
  <c r="GN69" i="3"/>
  <c r="GN69" i="4" s="1"/>
  <c r="FM69" i="3"/>
  <c r="FM69" i="4" s="1"/>
  <c r="CG69" i="3"/>
  <c r="CG69" i="4" s="1"/>
  <c r="AE69" i="3"/>
  <c r="AE69" i="4" s="1"/>
  <c r="FT69" i="3"/>
  <c r="FT69" i="4" s="1"/>
  <c r="BE69" i="3"/>
  <c r="BE69" i="4" s="1"/>
  <c r="CQ69" i="3"/>
  <c r="CQ69" i="4" s="1"/>
  <c r="GG69" i="3"/>
  <c r="GG69" i="4" s="1"/>
  <c r="FQ69" i="3"/>
  <c r="FQ69" i="4" s="1"/>
  <c r="GC69" i="3"/>
  <c r="GC69" i="4" s="1"/>
  <c r="F69" i="3"/>
  <c r="F69" i="4" s="1"/>
  <c r="E68" i="10" s="1"/>
  <c r="EQ69" i="3"/>
  <c r="EQ69" i="4" s="1"/>
  <c r="CE69" i="3"/>
  <c r="CE69" i="4" s="1"/>
  <c r="FW69" i="3"/>
  <c r="FW69" i="4" s="1"/>
  <c r="AZ69" i="3"/>
  <c r="AZ69" i="4" s="1"/>
  <c r="FB69" i="3"/>
  <c r="FB69" i="4" s="1"/>
  <c r="CP69" i="3"/>
  <c r="CP69" i="4" s="1"/>
  <c r="CB69" i="3"/>
  <c r="CB69" i="4" s="1"/>
  <c r="FN69" i="3"/>
  <c r="FN69" i="4" s="1"/>
  <c r="DB69" i="3"/>
  <c r="DB69" i="4" s="1"/>
  <c r="P69" i="3"/>
  <c r="P69" i="4" s="1"/>
  <c r="I68" i="10" s="1"/>
  <c r="BM69" i="3"/>
  <c r="BM69" i="4" s="1"/>
  <c r="EU69" i="3"/>
  <c r="EU69" i="4" s="1"/>
  <c r="C69" i="3"/>
  <c r="C69" i="4" s="1"/>
  <c r="D68" i="10" s="1"/>
  <c r="BY69" i="3"/>
  <c r="BY69" i="4" s="1"/>
  <c r="CI69" i="3"/>
  <c r="CI69" i="4" s="1"/>
  <c r="DY69" i="3"/>
  <c r="DY69" i="4" s="1"/>
  <c r="EK69" i="3"/>
  <c r="EK69" i="4" s="1"/>
  <c r="V69" i="3"/>
  <c r="GD69" i="3"/>
  <c r="GD69" i="4" s="1"/>
  <c r="EF69" i="3"/>
  <c r="EF69" i="4" s="1"/>
  <c r="DS69" i="3"/>
  <c r="DS69" i="4" s="1"/>
  <c r="BG69" i="3"/>
  <c r="BG69" i="4" s="1"/>
  <c r="EJ69" i="3"/>
  <c r="EJ69" i="4" s="1"/>
  <c r="LG69" i="3"/>
  <c r="LG69" i="4" s="1"/>
  <c r="O69" i="3"/>
  <c r="O69" i="4" s="1"/>
  <c r="BX69" i="3"/>
  <c r="BX69" i="4" s="1"/>
  <c r="FJ69" i="3"/>
  <c r="FJ69" i="4" s="1"/>
  <c r="CX69" i="3"/>
  <c r="CX69" i="4" s="1"/>
  <c r="GA69" i="3"/>
  <c r="GA69" i="4" s="1"/>
  <c r="LW69" i="3"/>
  <c r="LW69" i="4" s="1"/>
  <c r="LN69" i="3"/>
  <c r="LN69" i="4" s="1"/>
  <c r="MM69" i="3"/>
  <c r="MM69" i="4" s="1"/>
  <c r="KW69" i="3"/>
  <c r="KW69" i="4" s="1"/>
  <c r="CJ69" i="3"/>
  <c r="CJ69" i="4" s="1"/>
  <c r="EP69" i="3"/>
  <c r="EP69" i="4" s="1"/>
  <c r="AX69" i="3"/>
  <c r="AX69" i="4" s="1"/>
  <c r="NS69" i="3"/>
  <c r="NS69" i="4" s="1"/>
  <c r="KR69" i="3"/>
  <c r="KR69" i="4" s="1"/>
  <c r="IF69" i="3"/>
  <c r="IF69" i="4" s="1"/>
  <c r="OL69" i="3"/>
  <c r="OL69" i="4" s="1"/>
  <c r="IL69" i="3"/>
  <c r="IL69" i="4" s="1"/>
  <c r="LM69" i="3"/>
  <c r="LM69" i="4" s="1"/>
  <c r="HN69" i="3"/>
  <c r="HN69" i="4" s="1"/>
  <c r="NI69" i="3"/>
  <c r="NI69" i="4" s="1"/>
  <c r="KM69" i="3"/>
  <c r="KM69" i="4" s="1"/>
  <c r="LS69" i="3"/>
  <c r="LS69" i="4" s="1"/>
  <c r="LD69" i="3"/>
  <c r="LD69" i="4" s="1"/>
  <c r="IR69" i="3"/>
  <c r="IR69" i="4" s="1"/>
  <c r="NO69" i="3"/>
  <c r="NO69" i="4" s="1"/>
  <c r="NT69" i="3"/>
  <c r="NT69" i="4" s="1"/>
  <c r="LI69" i="3"/>
  <c r="LI69" i="4" s="1"/>
  <c r="NE69" i="3"/>
  <c r="NE69" i="4" s="1"/>
  <c r="LZ69" i="3"/>
  <c r="LZ69" i="4" s="1"/>
  <c r="JN69" i="3"/>
  <c r="JN69" i="4" s="1"/>
  <c r="ND69" i="3"/>
  <c r="ND69" i="4" s="1"/>
  <c r="KJ69" i="3"/>
  <c r="KJ69" i="4" s="1"/>
  <c r="OC69" i="3"/>
  <c r="OC69" i="4" s="1"/>
  <c r="JT69" i="3"/>
  <c r="JT69" i="4" s="1"/>
  <c r="NR69" i="3"/>
  <c r="NR69" i="4" s="1"/>
  <c r="LF69" i="3"/>
  <c r="LF69" i="4" s="1"/>
  <c r="NZ69" i="3"/>
  <c r="NZ69" i="4" s="1"/>
  <c r="ML69" i="3"/>
  <c r="ML69" i="4" s="1"/>
  <c r="LO69" i="3"/>
  <c r="LO69" i="4" s="1"/>
  <c r="JC69" i="3"/>
  <c r="JC69" i="4" s="1"/>
  <c r="LE69" i="3"/>
  <c r="LE69" i="4" s="1"/>
  <c r="LU69" i="3"/>
  <c r="LU69" i="4" s="1"/>
  <c r="HI69" i="3"/>
  <c r="HI69" i="4" s="1"/>
  <c r="NY69" i="3"/>
  <c r="NY69" i="4" s="1"/>
  <c r="MB69" i="3"/>
  <c r="MB69" i="4" s="1"/>
  <c r="JP69" i="3"/>
  <c r="JP69" i="4" s="1"/>
  <c r="NW69" i="3"/>
  <c r="NW69" i="4" s="1"/>
  <c r="LB69" i="3"/>
  <c r="LB69" i="4" s="1"/>
  <c r="KE69" i="3"/>
  <c r="KE69" i="4" s="1"/>
  <c r="MW69" i="3"/>
  <c r="MW69" i="4" s="1"/>
  <c r="LQ69" i="3"/>
  <c r="LQ69" i="4" s="1"/>
  <c r="JV69" i="3"/>
  <c r="JV69" i="4" s="1"/>
  <c r="NX69" i="3"/>
  <c r="NX69" i="4" s="1"/>
  <c r="LA69" i="3"/>
  <c r="LA69" i="4" s="1"/>
  <c r="HO69" i="3"/>
  <c r="HO69" i="4" s="1"/>
  <c r="GO69" i="3"/>
  <c r="GO69" i="4" s="1"/>
  <c r="OO69" i="3"/>
  <c r="OO69" i="4" s="1"/>
  <c r="L71" i="1"/>
  <c r="PA70" i="1"/>
  <c r="HM70" i="1"/>
  <c r="GZ70" i="1"/>
  <c r="HS70" i="1"/>
  <c r="HR70" i="1"/>
  <c r="IZ70" i="1"/>
  <c r="IA70" i="1"/>
  <c r="HZ70" i="1"/>
  <c r="IJ70" i="1"/>
  <c r="JP70" i="1"/>
  <c r="KF70" i="1"/>
  <c r="KV70" i="1"/>
  <c r="LL70" i="1"/>
  <c r="MR70" i="1"/>
  <c r="IK70" i="1"/>
  <c r="MB70" i="1"/>
  <c r="NX70" i="1"/>
  <c r="JQ70" i="1"/>
  <c r="KG70" i="1"/>
  <c r="NH70" i="1"/>
  <c r="JA70" i="1"/>
  <c r="LM70" i="1"/>
  <c r="MS70" i="1"/>
  <c r="NY70" i="1"/>
  <c r="OQ70" i="1"/>
  <c r="OI70" i="1"/>
  <c r="KW70" i="1"/>
  <c r="MC70" i="1"/>
  <c r="NI70" i="1"/>
  <c r="OY70" i="1"/>
  <c r="NB70" i="1"/>
  <c r="LV70" i="1"/>
  <c r="ML70" i="1"/>
  <c r="HU70" i="1"/>
  <c r="IT70" i="1"/>
  <c r="JJ70" i="1"/>
  <c r="JZ70" i="1"/>
  <c r="KP70" i="1"/>
  <c r="LF70" i="1"/>
  <c r="NR70" i="1"/>
  <c r="NK70" i="1"/>
  <c r="OH70" i="1"/>
  <c r="OX70" i="1"/>
  <c r="MM70" i="1"/>
  <c r="OJ70" i="1"/>
  <c r="IU70" i="1"/>
  <c r="JK70" i="1"/>
  <c r="KA70" i="1"/>
  <c r="KQ70" i="1"/>
  <c r="LG70" i="1"/>
  <c r="LW70" i="1"/>
  <c r="NG70" i="1"/>
  <c r="IC70" i="1"/>
  <c r="IB70" i="1"/>
  <c r="JD70" i="1"/>
  <c r="KJ70" i="1"/>
  <c r="LP70" i="1"/>
  <c r="MV70" i="1"/>
  <c r="IO70" i="1"/>
  <c r="JE70" i="1"/>
  <c r="HN70" i="1"/>
  <c r="OB70" i="1"/>
  <c r="JN70" i="1"/>
  <c r="KD70" i="1"/>
  <c r="KT70" i="1"/>
  <c r="LJ70" i="1"/>
  <c r="LZ70" i="1"/>
  <c r="MP70" i="1"/>
  <c r="NF70" i="1"/>
  <c r="HT70" i="1"/>
  <c r="IN70" i="1"/>
  <c r="JT70" i="1"/>
  <c r="KZ70" i="1"/>
  <c r="MF70" i="1"/>
  <c r="NL70" i="1"/>
  <c r="LQ70" i="1"/>
  <c r="OC70" i="1"/>
  <c r="OS70" i="1"/>
  <c r="NV70" i="1"/>
  <c r="JU70" i="1"/>
  <c r="MG70" i="1"/>
  <c r="IH70" i="1"/>
  <c r="NS70" i="1"/>
  <c r="II70" i="1"/>
  <c r="IY70" i="1"/>
  <c r="JO70" i="1"/>
  <c r="KE70" i="1"/>
  <c r="KK70" i="1"/>
  <c r="MW70" i="1"/>
  <c r="NM70" i="1"/>
  <c r="OK70" i="1"/>
  <c r="LA70" i="1"/>
  <c r="IX70" i="1"/>
  <c r="KU70" i="1"/>
  <c r="LK70" i="1"/>
  <c r="MA70" i="1"/>
  <c r="MQ70" i="1"/>
  <c r="NO70" i="1"/>
  <c r="HO70" i="1"/>
  <c r="HW70" i="1"/>
  <c r="IE70" i="1"/>
  <c r="HV70" i="1"/>
  <c r="OL70" i="1"/>
  <c r="ON70" i="1"/>
  <c r="OZ70" i="1"/>
  <c r="IR70" i="1"/>
  <c r="NP70" i="1"/>
  <c r="JY70" i="1"/>
  <c r="LE70" i="1"/>
  <c r="MK70" i="1"/>
  <c r="JH70" i="1"/>
  <c r="KN70" i="1"/>
  <c r="LT70" i="1"/>
  <c r="MZ70" i="1"/>
  <c r="IS70" i="1"/>
  <c r="ID70" i="1"/>
  <c r="KO70" i="1"/>
  <c r="LU70" i="1"/>
  <c r="IM70" i="1"/>
  <c r="JC70" i="1"/>
  <c r="JS70" i="1"/>
  <c r="KI70" i="1"/>
  <c r="KY70" i="1"/>
  <c r="LO70" i="1"/>
  <c r="ME70" i="1"/>
  <c r="MU70" i="1"/>
  <c r="JX70" i="1"/>
  <c r="LD70" i="1"/>
  <c r="MJ70" i="1"/>
  <c r="JI70" i="1"/>
  <c r="NA70" i="1"/>
  <c r="NQ70" i="1"/>
  <c r="OE70" i="1"/>
  <c r="OM70" i="1"/>
  <c r="OU70" i="1"/>
  <c r="IL70" i="1"/>
  <c r="JB70" i="1"/>
  <c r="KX70" i="1"/>
  <c r="NJ70" i="1"/>
  <c r="OA70" i="1"/>
  <c r="OR70" i="1"/>
  <c r="JR70" i="1"/>
  <c r="LN70" i="1"/>
  <c r="NZ70" i="1"/>
  <c r="HP70" i="1"/>
  <c r="HX70" i="1"/>
  <c r="MD70" i="1"/>
  <c r="KH70" i="1"/>
  <c r="MT70" i="1"/>
  <c r="OP70" i="1"/>
  <c r="NW70" i="1"/>
  <c r="HQ70" i="1"/>
  <c r="HY70" i="1"/>
  <c r="IF70" i="1"/>
  <c r="JL70" i="1"/>
  <c r="KR70" i="1"/>
  <c r="LX70" i="1"/>
  <c r="NT70" i="1"/>
  <c r="IW70" i="1"/>
  <c r="ND70" i="1"/>
  <c r="JM70" i="1"/>
  <c r="IV70" i="1"/>
  <c r="KB70" i="1"/>
  <c r="LH70" i="1"/>
  <c r="MN70" i="1"/>
  <c r="NN70" i="1"/>
  <c r="OF70" i="1"/>
  <c r="OT70" i="1"/>
  <c r="OD70" i="1"/>
  <c r="OV70" i="1"/>
  <c r="Z70" i="1"/>
  <c r="O70" i="1"/>
  <c r="AE70" i="1"/>
  <c r="AI70" i="1"/>
  <c r="AY70" i="1"/>
  <c r="EA70" i="1"/>
  <c r="IG70" i="1"/>
  <c r="KC70" i="1"/>
  <c r="KS70" i="1"/>
  <c r="MO70" i="1"/>
  <c r="OO70" i="1"/>
  <c r="KL70" i="1"/>
  <c r="LR70" i="1"/>
  <c r="JG70" i="1"/>
  <c r="KM70" i="1"/>
  <c r="LS70" i="1"/>
  <c r="MY70" i="1"/>
  <c r="FQ70" i="1"/>
  <c r="NE70" i="1"/>
  <c r="OW70" i="1"/>
  <c r="JF70" i="1"/>
  <c r="MX70" i="1"/>
  <c r="R70" i="1"/>
  <c r="BI70" i="1"/>
  <c r="DU70" i="1"/>
  <c r="GJ70" i="1"/>
  <c r="CE70" i="1"/>
  <c r="DK70" i="1"/>
  <c r="EQ70" i="1"/>
  <c r="FG70" i="1"/>
  <c r="FW70" i="1"/>
  <c r="BS70" i="1"/>
  <c r="CI70" i="1"/>
  <c r="CY70" i="1"/>
  <c r="GM70" i="1"/>
  <c r="LI70" i="1"/>
  <c r="NU70" i="1"/>
  <c r="JV70" i="1"/>
  <c r="LB70" i="1"/>
  <c r="MH70" i="1"/>
  <c r="NC70" i="1"/>
  <c r="IQ70" i="1"/>
  <c r="JW70" i="1"/>
  <c r="LC70" i="1"/>
  <c r="MI70" i="1"/>
  <c r="W70" i="1"/>
  <c r="FA70" i="1"/>
  <c r="LY70" i="1"/>
  <c r="OG70" i="1"/>
  <c r="IP70" i="1"/>
  <c r="AS70" i="1"/>
  <c r="DE70" i="1"/>
  <c r="EK70" i="1"/>
  <c r="BO70" i="1"/>
  <c r="CU70" i="1"/>
  <c r="AW70" i="1"/>
  <c r="CC70" i="1"/>
  <c r="DI70" i="1"/>
  <c r="EO70" i="1"/>
  <c r="FU70" i="1"/>
  <c r="FK70" i="1"/>
  <c r="T70" i="1"/>
  <c r="AB70" i="1"/>
  <c r="BN70" i="1"/>
  <c r="CD70" i="1"/>
  <c r="CT70" i="1"/>
  <c r="DJ70" i="1"/>
  <c r="DZ70" i="1"/>
  <c r="EP70" i="1"/>
  <c r="FF70" i="1"/>
  <c r="FV70" i="1"/>
  <c r="BT70" i="1"/>
  <c r="CJ70" i="1"/>
  <c r="CZ70" i="1"/>
  <c r="GP70" i="1"/>
  <c r="BR70" i="1"/>
  <c r="CH70" i="1"/>
  <c r="CX70" i="1"/>
  <c r="DN70" i="1"/>
  <c r="ED70" i="1"/>
  <c r="ET70" i="1"/>
  <c r="FJ70" i="1"/>
  <c r="FZ70" i="1"/>
  <c r="AR70" i="1"/>
  <c r="BH70" i="1"/>
  <c r="BX70" i="1"/>
  <c r="CN70" i="1"/>
  <c r="GL70" i="1"/>
  <c r="BC70" i="1"/>
  <c r="DO70" i="1"/>
  <c r="EU70" i="1"/>
  <c r="CO70" i="1"/>
  <c r="AG70" i="1"/>
  <c r="BM70" i="1"/>
  <c r="CS70" i="1"/>
  <c r="DY70" i="1"/>
  <c r="FE70" i="1"/>
  <c r="GO70" i="1"/>
  <c r="AM70" i="1"/>
  <c r="EE70" i="1"/>
  <c r="GA70" i="1"/>
  <c r="Y70" i="1"/>
  <c r="AX70" i="1"/>
  <c r="AN70" i="1"/>
  <c r="EF70" i="1"/>
  <c r="GB70" i="1"/>
  <c r="GC70" i="1"/>
  <c r="BY70" i="1"/>
  <c r="AK70" i="1"/>
  <c r="AL70" i="1"/>
  <c r="DT70" i="1"/>
  <c r="EJ70" i="1"/>
  <c r="EZ70" i="1"/>
  <c r="N70" i="1"/>
  <c r="V70" i="1"/>
  <c r="AD70" i="1"/>
  <c r="Q70" i="1"/>
  <c r="AH70" i="1"/>
  <c r="GN70" i="1"/>
  <c r="BD70" i="1"/>
  <c r="DP70" i="1"/>
  <c r="EV70" i="1"/>
  <c r="FL70" i="1"/>
  <c r="DD70" i="1"/>
  <c r="GQ70" i="1"/>
  <c r="S70" i="1"/>
  <c r="DS70" i="1"/>
  <c r="EI70" i="1"/>
  <c r="EY70" i="1"/>
  <c r="FO70" i="1"/>
  <c r="GD70" i="1"/>
  <c r="GT70" i="1"/>
  <c r="AU70" i="1"/>
  <c r="BK70" i="1"/>
  <c r="CA70" i="1"/>
  <c r="CQ70" i="1"/>
  <c r="DG70" i="1"/>
  <c r="GE70" i="1"/>
  <c r="P70" i="1"/>
  <c r="AF70" i="1"/>
  <c r="AP70" i="1"/>
  <c r="BF70" i="1"/>
  <c r="BV70" i="1"/>
  <c r="CL70" i="1"/>
  <c r="DB70" i="1"/>
  <c r="DR70" i="1"/>
  <c r="EH70" i="1"/>
  <c r="EX70" i="1"/>
  <c r="FN70" i="1"/>
  <c r="AV70" i="1"/>
  <c r="BL70" i="1"/>
  <c r="CB70" i="1"/>
  <c r="CR70" i="1"/>
  <c r="DH70" i="1"/>
  <c r="GH70" i="1"/>
  <c r="GX70" i="1"/>
  <c r="BJ70" i="1"/>
  <c r="BZ70" i="1"/>
  <c r="CP70" i="1"/>
  <c r="DF70" i="1"/>
  <c r="DV70" i="1"/>
  <c r="EL70" i="1"/>
  <c r="FB70" i="1"/>
  <c r="FR70" i="1"/>
  <c r="AJ70" i="1"/>
  <c r="M70" i="1"/>
  <c r="BB70" i="1"/>
  <c r="GS70" i="1"/>
  <c r="FP70" i="1"/>
  <c r="FY70" i="1"/>
  <c r="AO70" i="1"/>
  <c r="BU70" i="1"/>
  <c r="DA70" i="1"/>
  <c r="EG70" i="1"/>
  <c r="FM70" i="1"/>
  <c r="FC70" i="1"/>
  <c r="X70" i="1"/>
  <c r="AC70" i="1"/>
  <c r="GF70" i="1"/>
  <c r="EN70" i="1"/>
  <c r="FD70" i="1"/>
  <c r="AZ70" i="1"/>
  <c r="BP70" i="1"/>
  <c r="CF70" i="1"/>
  <c r="CV70" i="1"/>
  <c r="FH70" i="1"/>
  <c r="GI70" i="1"/>
  <c r="BQ70" i="1"/>
  <c r="CW70" i="1"/>
  <c r="EC70" i="1"/>
  <c r="GR70" i="1"/>
  <c r="BG70" i="1"/>
  <c r="CM70" i="1"/>
  <c r="EW70" i="1"/>
  <c r="GW70" i="1"/>
  <c r="EM70" i="1"/>
  <c r="GU70" i="1"/>
  <c r="FX70" i="1"/>
  <c r="EB70" i="1"/>
  <c r="ER70" i="1"/>
  <c r="FI70" i="1"/>
  <c r="BE70" i="1"/>
  <c r="CK70" i="1"/>
  <c r="DQ70" i="1"/>
  <c r="U70" i="1"/>
  <c r="GV70" i="1"/>
  <c r="DX70" i="1"/>
  <c r="FT70" i="1"/>
  <c r="AT70" i="1"/>
  <c r="GK70" i="1"/>
  <c r="AA70" i="1"/>
  <c r="BA70" i="1"/>
  <c r="CG70" i="1"/>
  <c r="DM70" i="1"/>
  <c r="ES70" i="1"/>
  <c r="AQ70" i="1"/>
  <c r="BW70" i="1"/>
  <c r="DC70" i="1"/>
  <c r="GG70" i="1"/>
  <c r="DW70" i="1"/>
  <c r="FS70" i="1"/>
  <c r="DL70" i="1"/>
  <c r="GY70" i="1"/>
  <c r="AX68" i="10" l="1"/>
  <c r="BI7" i="10" s="1"/>
  <c r="AV68" i="10"/>
  <c r="BG14" i="10" s="1"/>
  <c r="P6" i="10"/>
  <c r="G67" i="10"/>
  <c r="HK70" i="1"/>
  <c r="PK71" i="1"/>
  <c r="OZ71" i="3" s="1"/>
  <c r="OZ71" i="4" s="1"/>
  <c r="HJ71" i="1"/>
  <c r="GY71" i="3" s="1"/>
  <c r="GY71" i="4" s="1"/>
  <c r="PA69" i="3"/>
  <c r="PA69" i="4" s="1"/>
  <c r="B69" i="4"/>
  <c r="H68" i="10" s="1"/>
  <c r="GZ69" i="3"/>
  <c r="GZ69" i="4" s="1"/>
  <c r="PL70" i="1"/>
  <c r="PJ71" i="1"/>
  <c r="OY71" i="3" s="1"/>
  <c r="OY71" i="4" s="1"/>
  <c r="HI71" i="1"/>
  <c r="GX71" i="3" s="1"/>
  <c r="GX71" i="4" s="1"/>
  <c r="G69" i="4"/>
  <c r="G68" i="10" s="1"/>
  <c r="I69" i="4"/>
  <c r="V69" i="4"/>
  <c r="K69" i="4"/>
  <c r="A70" i="4"/>
  <c r="A69" i="10" s="1"/>
  <c r="A71" i="3"/>
  <c r="HB70" i="3"/>
  <c r="HB70" i="4" s="1"/>
  <c r="AU69" i="10" s="1"/>
  <c r="HH71" i="1"/>
  <c r="GW71" i="3" s="1"/>
  <c r="GW71" i="4" s="1"/>
  <c r="PI71" i="1"/>
  <c r="OX71" i="3" s="1"/>
  <c r="OX71" i="4" s="1"/>
  <c r="HC69" i="4"/>
  <c r="BB68" i="10" s="1"/>
  <c r="PH71" i="1"/>
  <c r="OW71" i="3" s="1"/>
  <c r="OW71" i="4" s="1"/>
  <c r="HG71" i="1"/>
  <c r="GV71" i="3" s="1"/>
  <c r="GV71" i="4" s="1"/>
  <c r="PG71" i="1"/>
  <c r="OV71" i="3" s="1"/>
  <c r="OV71" i="4" s="1"/>
  <c r="PE71" i="1"/>
  <c r="OT71" i="3" s="1"/>
  <c r="OT71" i="4" s="1"/>
  <c r="PF71" i="1"/>
  <c r="OU71" i="3" s="1"/>
  <c r="OU71" i="4" s="1"/>
  <c r="HE71" i="1"/>
  <c r="GT71" i="3" s="1"/>
  <c r="GT71" i="4" s="1"/>
  <c r="HD71" i="1"/>
  <c r="GS71" i="3" s="1"/>
  <c r="GS71" i="4" s="1"/>
  <c r="HF71" i="1"/>
  <c r="GU71" i="3" s="1"/>
  <c r="GU71" i="4" s="1"/>
  <c r="M14" i="10"/>
  <c r="GR70" i="3"/>
  <c r="GR70" i="4" s="1"/>
  <c r="GP70" i="3"/>
  <c r="GP70" i="4" s="1"/>
  <c r="GQ70" i="3"/>
  <c r="GQ70" i="4" s="1"/>
  <c r="PB71" i="1"/>
  <c r="OQ71" i="3" s="1"/>
  <c r="OQ71" i="4" s="1"/>
  <c r="PD71" i="1"/>
  <c r="OS71" i="3" s="1"/>
  <c r="OS71" i="4" s="1"/>
  <c r="HC71" i="1"/>
  <c r="PC71" i="1"/>
  <c r="OR71" i="3" s="1"/>
  <c r="OR71" i="4" s="1"/>
  <c r="HA71" i="1"/>
  <c r="HB71" i="1"/>
  <c r="FI70" i="3"/>
  <c r="FI70" i="4" s="1"/>
  <c r="DF70" i="3"/>
  <c r="DF70" i="4" s="1"/>
  <c r="EG70" i="3"/>
  <c r="EG70" i="4" s="1"/>
  <c r="EB70" i="3"/>
  <c r="EB70" i="4" s="1"/>
  <c r="AV70" i="3"/>
  <c r="AV70" i="4" s="1"/>
  <c r="BF70" i="3"/>
  <c r="BF70" i="4" s="1"/>
  <c r="BU70" i="3"/>
  <c r="BU70" i="4" s="1"/>
  <c r="EC70" i="3"/>
  <c r="EC70" i="4" s="1"/>
  <c r="ER70" i="3"/>
  <c r="ER70" i="4" s="1"/>
  <c r="BJ70" i="3"/>
  <c r="BJ70" i="4" s="1"/>
  <c r="GH70" i="3"/>
  <c r="GH70" i="4" s="1"/>
  <c r="FG70" i="3"/>
  <c r="FG70" i="4" s="1"/>
  <c r="CU70" i="3"/>
  <c r="CU70" i="4" s="1"/>
  <c r="GM70" i="3"/>
  <c r="GM70" i="4" s="1"/>
  <c r="BQ70" i="3"/>
  <c r="BQ70" i="4" s="1"/>
  <c r="EM70" i="3"/>
  <c r="EM70" i="4" s="1"/>
  <c r="CA70" i="3"/>
  <c r="CA70" i="4" s="1"/>
  <c r="U70" i="3"/>
  <c r="U70" i="4" s="1"/>
  <c r="CF70" i="3"/>
  <c r="CF70" i="4" s="1"/>
  <c r="GI70" i="3"/>
  <c r="GI70" i="4" s="1"/>
  <c r="DX70" i="3"/>
  <c r="DX70" i="4" s="1"/>
  <c r="CS70" i="3"/>
  <c r="CS70" i="4" s="1"/>
  <c r="AS70" i="3"/>
  <c r="AS70" i="4" s="1"/>
  <c r="S70" i="3"/>
  <c r="S70" i="4" s="1"/>
  <c r="DY70" i="3"/>
  <c r="DY70" i="4" s="1"/>
  <c r="BN70" i="3"/>
  <c r="BN70" i="4" s="1"/>
  <c r="AC70" i="3"/>
  <c r="AC70" i="4" s="1"/>
  <c r="DT70" i="3"/>
  <c r="DT70" i="4" s="1"/>
  <c r="DN70" i="3"/>
  <c r="DN70" i="4" s="1"/>
  <c r="CD70" i="3"/>
  <c r="CD70" i="4" s="1"/>
  <c r="GA70" i="3"/>
  <c r="GA70" i="4" s="1"/>
  <c r="AG70" i="3"/>
  <c r="AG70" i="4" s="1"/>
  <c r="DS70" i="3"/>
  <c r="DS70" i="4" s="1"/>
  <c r="BG70" i="3"/>
  <c r="BG70" i="4" s="1"/>
  <c r="BI70" i="3"/>
  <c r="BI70" i="4" s="1"/>
  <c r="DO70" i="3"/>
  <c r="DO70" i="4" s="1"/>
  <c r="BC70" i="3"/>
  <c r="BC70" i="4" s="1"/>
  <c r="FJ70" i="3"/>
  <c r="FJ70" i="4" s="1"/>
  <c r="AL70" i="3"/>
  <c r="AL70" i="4" s="1"/>
  <c r="CT70" i="3"/>
  <c r="CT70" i="4" s="1"/>
  <c r="LN70" i="3"/>
  <c r="LN70" i="4" s="1"/>
  <c r="KR70" i="3"/>
  <c r="KR70" i="4" s="1"/>
  <c r="LW70" i="3"/>
  <c r="LW70" i="4" s="1"/>
  <c r="KX70" i="3"/>
  <c r="KX70" i="4" s="1"/>
  <c r="BH70" i="3"/>
  <c r="BH70" i="4" s="1"/>
  <c r="CZ70" i="3"/>
  <c r="CZ70" i="4" s="1"/>
  <c r="AX70" i="3"/>
  <c r="AX70" i="4" s="1"/>
  <c r="OL70" i="3"/>
  <c r="OL70" i="4" s="1"/>
  <c r="LH70" i="3"/>
  <c r="LH70" i="4" s="1"/>
  <c r="KA70" i="3"/>
  <c r="KA70" i="4" s="1"/>
  <c r="JR70" i="3"/>
  <c r="JR70" i="4" s="1"/>
  <c r="X70" i="3"/>
  <c r="X70" i="4" s="1"/>
  <c r="OK70" i="3"/>
  <c r="OK70" i="4" s="1"/>
  <c r="NC70" i="3"/>
  <c r="NC70" i="4" s="1"/>
  <c r="IK70" i="3"/>
  <c r="IK70" i="4" s="1"/>
  <c r="NI70" i="3"/>
  <c r="NI70" i="4" s="1"/>
  <c r="HU70" i="3"/>
  <c r="HU70" i="4" s="1"/>
  <c r="OE70" i="3"/>
  <c r="OE70" i="4" s="1"/>
  <c r="HM70" i="3"/>
  <c r="HM70" i="4" s="1"/>
  <c r="JG70" i="3"/>
  <c r="JG70" i="4" s="1"/>
  <c r="KM70" i="3"/>
  <c r="KM70" i="4" s="1"/>
  <c r="OB70" i="3"/>
  <c r="OB70" i="4" s="1"/>
  <c r="IX70" i="3"/>
  <c r="IX70" i="4" s="1"/>
  <c r="MJ70" i="3"/>
  <c r="MJ70" i="4" s="1"/>
  <c r="JX70" i="3"/>
  <c r="JX70" i="4" s="1"/>
  <c r="LJ70" i="3"/>
  <c r="LJ70" i="4" s="1"/>
  <c r="MO70" i="3"/>
  <c r="MO70" i="4" s="1"/>
  <c r="LZ70" i="3"/>
  <c r="LZ70" i="4" s="1"/>
  <c r="IG70" i="3"/>
  <c r="IG70" i="4" s="1"/>
  <c r="HK70" i="3"/>
  <c r="HK70" i="4" s="1"/>
  <c r="ND70" i="3"/>
  <c r="ND70" i="4" s="1"/>
  <c r="KJ70" i="3"/>
  <c r="KJ70" i="4" s="1"/>
  <c r="NB70" i="3"/>
  <c r="NB70" i="4" s="1"/>
  <c r="JD70" i="3"/>
  <c r="JD70" i="4" s="1"/>
  <c r="HW70" i="3"/>
  <c r="HW70" i="4" s="1"/>
  <c r="OH70" i="3"/>
  <c r="OH70" i="4" s="1"/>
  <c r="LU70" i="3"/>
  <c r="LU70" i="4" s="1"/>
  <c r="HI70" i="3"/>
  <c r="HI70" i="4" s="1"/>
  <c r="KY70" i="3"/>
  <c r="KY70" i="4" s="1"/>
  <c r="NQ70" i="3"/>
  <c r="NQ70" i="4" s="1"/>
  <c r="MK70" i="3"/>
  <c r="MK70" i="4" s="1"/>
  <c r="HQ70" i="3"/>
  <c r="HQ70" i="4" s="1"/>
  <c r="BC69" i="10" s="1"/>
  <c r="KV70" i="3"/>
  <c r="KV70" i="4" s="1"/>
  <c r="IJ70" i="3"/>
  <c r="IJ70" i="4" s="1"/>
  <c r="NW70" i="3"/>
  <c r="NW70" i="4" s="1"/>
  <c r="KE70" i="3"/>
  <c r="KE70" i="4" s="1"/>
  <c r="HJ70" i="3"/>
  <c r="HJ70" i="4" s="1"/>
  <c r="ON70" i="3"/>
  <c r="ON70" i="4" s="1"/>
  <c r="NX70" i="3"/>
  <c r="NX70" i="4" s="1"/>
  <c r="LB70" i="3"/>
  <c r="LB70" i="4" s="1"/>
  <c r="JF70" i="3"/>
  <c r="JF70" i="4" s="1"/>
  <c r="MG70" i="3"/>
  <c r="MG70" i="4" s="1"/>
  <c r="JE70" i="3"/>
  <c r="JE70" i="4" s="1"/>
  <c r="IO70" i="3"/>
  <c r="IO70" i="4" s="1"/>
  <c r="AP70" i="3"/>
  <c r="AP70" i="4" s="1"/>
  <c r="GN70" i="3"/>
  <c r="GN70" i="4" s="1"/>
  <c r="EH70" i="3"/>
  <c r="EH70" i="4" s="1"/>
  <c r="P70" i="3"/>
  <c r="P70" i="4" s="1"/>
  <c r="I69" i="10" s="1"/>
  <c r="DM70" i="3"/>
  <c r="DM70" i="4" s="1"/>
  <c r="BZ70" i="3"/>
  <c r="BZ70" i="4" s="1"/>
  <c r="DQ70" i="3"/>
  <c r="DQ70" i="4" s="1"/>
  <c r="GL70" i="3"/>
  <c r="GL70" i="4" s="1"/>
  <c r="GG70" i="3"/>
  <c r="GG70" i="4" s="1"/>
  <c r="FX70" i="3"/>
  <c r="FX70" i="4" s="1"/>
  <c r="BE70" i="3"/>
  <c r="BE70" i="4" s="1"/>
  <c r="FU70" i="3"/>
  <c r="FU70" i="4" s="1"/>
  <c r="FB70" i="3"/>
  <c r="FB70" i="4" s="1"/>
  <c r="AD70" i="3"/>
  <c r="AD70" i="4" s="1"/>
  <c r="AQ70" i="3"/>
  <c r="AQ70" i="4" s="1"/>
  <c r="EQ70" i="3"/>
  <c r="EQ70" i="4" s="1"/>
  <c r="CE70" i="3"/>
  <c r="CE70" i="4" s="1"/>
  <c r="FW70" i="3"/>
  <c r="FW70" i="4" s="1"/>
  <c r="BA70" i="3"/>
  <c r="BA70" i="4" s="1"/>
  <c r="DW70" i="3"/>
  <c r="DW70" i="4" s="1"/>
  <c r="BK70" i="3"/>
  <c r="BK70" i="4" s="1"/>
  <c r="E70" i="3"/>
  <c r="E70" i="4" s="1"/>
  <c r="BP70" i="3"/>
  <c r="BP70" i="4" s="1"/>
  <c r="FS70" i="3"/>
  <c r="FS70" i="4" s="1"/>
  <c r="DH70" i="3"/>
  <c r="DH70" i="4" s="1"/>
  <c r="FA70" i="3"/>
  <c r="FA70" i="4" s="1"/>
  <c r="GC70" i="3"/>
  <c r="GC70" i="4" s="1"/>
  <c r="K70" i="3"/>
  <c r="DI70" i="3"/>
  <c r="DI70" i="4" s="1"/>
  <c r="FR70" i="3"/>
  <c r="FR70" i="4" s="1"/>
  <c r="AM70" i="3"/>
  <c r="AM70" i="4" s="1"/>
  <c r="AB70" i="3"/>
  <c r="AB70" i="4" s="1"/>
  <c r="CH70" i="3"/>
  <c r="CH70" i="4" s="1"/>
  <c r="EJ70" i="3"/>
  <c r="EJ70" i="4" s="1"/>
  <c r="CC70" i="3"/>
  <c r="CC70" i="4" s="1"/>
  <c r="FO70" i="3"/>
  <c r="FO70" i="4" s="1"/>
  <c r="DC70" i="3"/>
  <c r="DC70" i="4" s="1"/>
  <c r="GE70" i="3"/>
  <c r="GE70" i="4" s="1"/>
  <c r="FK70" i="3"/>
  <c r="FK70" i="4" s="1"/>
  <c r="CY70" i="3"/>
  <c r="CY70" i="4" s="1"/>
  <c r="Q70" i="3"/>
  <c r="Q70" i="4" s="1"/>
  <c r="ED70" i="3"/>
  <c r="ED70" i="4" s="1"/>
  <c r="CJ70" i="3"/>
  <c r="CJ70" i="4" s="1"/>
  <c r="AH70" i="3"/>
  <c r="AH70" i="4" s="1"/>
  <c r="EP70" i="3"/>
  <c r="EP70" i="4" s="1"/>
  <c r="JL70" i="3"/>
  <c r="JL70" i="4" s="1"/>
  <c r="KQ70" i="3"/>
  <c r="KQ70" i="4" s="1"/>
  <c r="GB70" i="3"/>
  <c r="GB70" i="4" s="1"/>
  <c r="FL70" i="3"/>
  <c r="FL70" i="4" s="1"/>
  <c r="BT70" i="3"/>
  <c r="BT70" i="4" s="1"/>
  <c r="G70" i="3"/>
  <c r="MT70" i="3"/>
  <c r="MT70" i="4" s="1"/>
  <c r="KB70" i="3"/>
  <c r="KB70" i="4" s="1"/>
  <c r="OD70" i="3"/>
  <c r="OD70" i="4" s="1"/>
  <c r="HV70" i="3"/>
  <c r="HV70" i="4" s="1"/>
  <c r="T70" i="3"/>
  <c r="T70" i="4" s="1"/>
  <c r="NS70" i="3"/>
  <c r="NS70" i="4" s="1"/>
  <c r="MC70" i="3"/>
  <c r="MC70" i="4" s="1"/>
  <c r="JB70" i="3"/>
  <c r="JB70" i="4" s="1"/>
  <c r="LM70" i="3"/>
  <c r="LM70" i="4" s="1"/>
  <c r="HN70" i="3"/>
  <c r="HN70" i="4" s="1"/>
  <c r="MI70" i="3"/>
  <c r="MI70" i="4" s="1"/>
  <c r="HE70" i="3"/>
  <c r="HE70" i="4" s="1"/>
  <c r="OG70" i="3"/>
  <c r="OG70" i="4" s="1"/>
  <c r="IQ70" i="3"/>
  <c r="IQ70" i="4" s="1"/>
  <c r="NT70" i="3"/>
  <c r="NT70" i="4" s="1"/>
  <c r="LY70" i="3"/>
  <c r="LY70" i="4" s="1"/>
  <c r="LT70" i="3"/>
  <c r="LT70" i="4" s="1"/>
  <c r="JH70" i="3"/>
  <c r="JH70" i="4" s="1"/>
  <c r="KD70" i="3"/>
  <c r="KD70" i="4" s="1"/>
  <c r="LI70" i="3"/>
  <c r="LI70" i="4" s="1"/>
  <c r="KT70" i="3"/>
  <c r="KT70" i="4" s="1"/>
  <c r="HT70" i="3"/>
  <c r="HT70" i="4" s="1"/>
  <c r="MF70" i="3"/>
  <c r="MF70" i="4" s="1"/>
  <c r="IM70" i="3"/>
  <c r="IM70" i="4" s="1"/>
  <c r="ML70" i="3"/>
  <c r="ML70" i="4" s="1"/>
  <c r="IN70" i="3"/>
  <c r="IN70" i="4" s="1"/>
  <c r="LV70" i="3"/>
  <c r="LV70" i="4" s="1"/>
  <c r="NR70" i="3"/>
  <c r="NR70" i="4" s="1"/>
  <c r="KO70" i="3"/>
  <c r="KO70" i="4" s="1"/>
  <c r="MU70" i="3"/>
  <c r="MU70" i="4" s="1"/>
  <c r="KI70" i="3"/>
  <c r="KI70" i="4" s="1"/>
  <c r="HC70" i="3"/>
  <c r="LE70" i="3"/>
  <c r="LE70" i="4" s="1"/>
  <c r="HR70" i="3"/>
  <c r="HR70" i="4" s="1"/>
  <c r="KF70" i="3"/>
  <c r="KF70" i="4" s="1"/>
  <c r="NY70" i="3"/>
  <c r="NY70" i="4" s="1"/>
  <c r="MZ70" i="3"/>
  <c r="MZ70" i="4" s="1"/>
  <c r="JO70" i="3"/>
  <c r="JO70" i="4" s="1"/>
  <c r="MA70" i="3"/>
  <c r="MA70" i="4" s="1"/>
  <c r="MX70" i="3"/>
  <c r="MX70" i="4" s="1"/>
  <c r="OF70" i="3"/>
  <c r="OF70" i="4" s="1"/>
  <c r="IP70" i="3"/>
  <c r="IP70" i="4" s="1"/>
  <c r="NM70" i="3"/>
  <c r="NM70" i="4" s="1"/>
  <c r="LA70" i="3"/>
  <c r="LA70" i="4" s="1"/>
  <c r="HY70" i="3"/>
  <c r="HY70" i="4" s="1"/>
  <c r="HG70" i="3"/>
  <c r="HG70" i="4" s="1"/>
  <c r="AY69" i="10" s="1"/>
  <c r="BJ8" i="10" s="1"/>
  <c r="OP70" i="3"/>
  <c r="OP70" i="4" s="1"/>
  <c r="DL70" i="3"/>
  <c r="DL70" i="4" s="1"/>
  <c r="FV70" i="3"/>
  <c r="FV70" i="4" s="1"/>
  <c r="DA70" i="3"/>
  <c r="DA70" i="4" s="1"/>
  <c r="CR70" i="3"/>
  <c r="CR70" i="4" s="1"/>
  <c r="DB70" i="3"/>
  <c r="DB70" i="4" s="1"/>
  <c r="FZ70" i="3"/>
  <c r="FZ70" i="4" s="1"/>
  <c r="GK70" i="3"/>
  <c r="GK70" i="4" s="1"/>
  <c r="AT70" i="3"/>
  <c r="AT70" i="4" s="1"/>
  <c r="FM70" i="3"/>
  <c r="FM70" i="4" s="1"/>
  <c r="EL70" i="3"/>
  <c r="EL70" i="4" s="1"/>
  <c r="DR70" i="3"/>
  <c r="DR70" i="4" s="1"/>
  <c r="EW70" i="3"/>
  <c r="EW70" i="4" s="1"/>
  <c r="AO70" i="3"/>
  <c r="AO70" i="4" s="1"/>
  <c r="R70" i="3"/>
  <c r="R70" i="4" s="1"/>
  <c r="DV70" i="3"/>
  <c r="DV70" i="4" s="1"/>
  <c r="FN70" i="3"/>
  <c r="FN70" i="4" s="1"/>
  <c r="B70" i="3"/>
  <c r="EA70" i="3"/>
  <c r="EA70" i="4" s="1"/>
  <c r="BO70" i="3"/>
  <c r="BO70" i="4" s="1"/>
  <c r="CW70" i="3"/>
  <c r="CW70" i="4" s="1"/>
  <c r="AK70" i="3"/>
  <c r="AK70" i="4" s="1"/>
  <c r="DG70" i="3"/>
  <c r="DG70" i="4" s="1"/>
  <c r="AU70" i="3"/>
  <c r="AU70" i="4" s="1"/>
  <c r="FT70" i="3"/>
  <c r="FT70" i="4" s="1"/>
  <c r="AZ70" i="3"/>
  <c r="AZ70" i="4" s="1"/>
  <c r="FD70" i="3"/>
  <c r="FD70" i="4" s="1"/>
  <c r="H70" i="3"/>
  <c r="H70" i="4" s="1"/>
  <c r="EK70" i="3"/>
  <c r="EK70" i="4" s="1"/>
  <c r="W70" i="3"/>
  <c r="W70" i="4" s="1"/>
  <c r="C70" i="3"/>
  <c r="C70" i="4" s="1"/>
  <c r="D69" i="10" s="1"/>
  <c r="AA70" i="3"/>
  <c r="AA70" i="4" s="1"/>
  <c r="FQ70" i="3"/>
  <c r="FQ70" i="4" s="1"/>
  <c r="N70" i="3"/>
  <c r="N70" i="4" s="1"/>
  <c r="GD70" i="3"/>
  <c r="GD70" i="4" s="1"/>
  <c r="BB70" i="3"/>
  <c r="BB70" i="4" s="1"/>
  <c r="DD70" i="3"/>
  <c r="DD70" i="4" s="1"/>
  <c r="BM70" i="3"/>
  <c r="BM70" i="4" s="1"/>
  <c r="EY70" i="3"/>
  <c r="EY70" i="4" s="1"/>
  <c r="CM70" i="3"/>
  <c r="CM70" i="4" s="1"/>
  <c r="CO70" i="3"/>
  <c r="CO70" i="4" s="1"/>
  <c r="EU70" i="3"/>
  <c r="EU70" i="4" s="1"/>
  <c r="CI70" i="3"/>
  <c r="CI70" i="4" s="1"/>
  <c r="I70" i="3"/>
  <c r="CX70" i="3"/>
  <c r="CX70" i="4" s="1"/>
  <c r="BD70" i="3"/>
  <c r="BD70" i="4" s="1"/>
  <c r="IE70" i="3"/>
  <c r="IE70" i="4" s="1"/>
  <c r="L70" i="3"/>
  <c r="L70" i="4" s="1"/>
  <c r="IF70" i="3"/>
  <c r="IF70" i="4" s="1"/>
  <c r="JK70" i="3"/>
  <c r="JK70" i="4" s="1"/>
  <c r="CN70" i="3"/>
  <c r="CN70" i="4" s="1"/>
  <c r="EV70" i="3"/>
  <c r="EV70" i="4" s="1"/>
  <c r="FY70" i="3"/>
  <c r="FY70" i="4" s="1"/>
  <c r="MM70" i="3"/>
  <c r="MM70" i="4" s="1"/>
  <c r="FF70" i="3"/>
  <c r="FF70" i="4" s="1"/>
  <c r="IV70" i="3"/>
  <c r="IV70" i="4" s="1"/>
  <c r="MD70" i="3"/>
  <c r="MD70" i="4" s="1"/>
  <c r="DP70" i="3"/>
  <c r="DP70" i="4" s="1"/>
  <c r="D70" i="3"/>
  <c r="D70" i="4" s="1"/>
  <c r="B69" i="10" s="1"/>
  <c r="OI70" i="3"/>
  <c r="OI70" i="4" s="1"/>
  <c r="KW70" i="3"/>
  <c r="KW70" i="4" s="1"/>
  <c r="MS70" i="3"/>
  <c r="MS70" i="4" s="1"/>
  <c r="KG70" i="3"/>
  <c r="KG70" i="4" s="1"/>
  <c r="HF70" i="3"/>
  <c r="HF70" i="4" s="1"/>
  <c r="JW70" i="3"/>
  <c r="JW70" i="4" s="1"/>
  <c r="NO70" i="3"/>
  <c r="NO70" i="4" s="1"/>
  <c r="NP70" i="3"/>
  <c r="NP70" i="4" s="1"/>
  <c r="IA70" i="3"/>
  <c r="IA70" i="4" s="1"/>
  <c r="NF70" i="3"/>
  <c r="NF70" i="4" s="1"/>
  <c r="KS70" i="3"/>
  <c r="KS70" i="4" s="1"/>
  <c r="LD70" i="3"/>
  <c r="LD70" i="4" s="1"/>
  <c r="IR70" i="3"/>
  <c r="IR70" i="4" s="1"/>
  <c r="HS70" i="3"/>
  <c r="HS70" i="4" s="1"/>
  <c r="KC70" i="3"/>
  <c r="KC70" i="4" s="1"/>
  <c r="JN70" i="3"/>
  <c r="JN70" i="4" s="1"/>
  <c r="OC70" i="3"/>
  <c r="OC70" i="4" s="1"/>
  <c r="HL70" i="3"/>
  <c r="HL70" i="4" s="1"/>
  <c r="AZ69" i="10" s="1"/>
  <c r="BK5" i="10" s="1"/>
  <c r="LP70" i="3"/>
  <c r="LP70" i="4" s="1"/>
  <c r="KP70" i="3"/>
  <c r="KP70" i="4" s="1"/>
  <c r="JZ70" i="3"/>
  <c r="JZ70" i="4" s="1"/>
  <c r="HX70" i="3"/>
  <c r="HX70" i="4" s="1"/>
  <c r="JJ70" i="3"/>
  <c r="JJ70" i="4" s="1"/>
  <c r="LF70" i="3"/>
  <c r="LF70" i="4" s="1"/>
  <c r="JI70" i="3"/>
  <c r="JI70" i="4" s="1"/>
  <c r="ME70" i="3"/>
  <c r="ME70" i="4" s="1"/>
  <c r="JS70" i="3"/>
  <c r="JS70" i="4" s="1"/>
  <c r="IT70" i="3"/>
  <c r="IT70" i="4" s="1"/>
  <c r="JY70" i="3"/>
  <c r="JY70" i="4" s="1"/>
  <c r="MV70" i="3"/>
  <c r="MV70" i="4" s="1"/>
  <c r="JP70" i="3"/>
  <c r="JP70" i="4" s="1"/>
  <c r="MB70" i="3"/>
  <c r="MB70" i="4" s="1"/>
  <c r="NG70" i="3"/>
  <c r="NG70" i="4" s="1"/>
  <c r="IY70" i="3"/>
  <c r="IY70" i="4" s="1"/>
  <c r="LK70" i="3"/>
  <c r="LK70" i="4" s="1"/>
  <c r="LR70" i="3"/>
  <c r="LR70" i="4" s="1"/>
  <c r="NN70" i="3"/>
  <c r="NN70" i="4" s="1"/>
  <c r="MW70" i="3"/>
  <c r="MW70" i="4" s="1"/>
  <c r="LQ70" i="3"/>
  <c r="LQ70" i="4" s="1"/>
  <c r="KK70" i="3"/>
  <c r="KK70" i="4" s="1"/>
  <c r="HO70" i="3"/>
  <c r="HO70" i="4" s="1"/>
  <c r="HH70" i="3"/>
  <c r="HH70" i="4" s="1"/>
  <c r="BA69" i="10" s="1"/>
  <c r="BL4" i="10" s="1"/>
  <c r="AF70" i="3"/>
  <c r="AF70" i="4" s="1"/>
  <c r="FH70" i="3"/>
  <c r="FH70" i="4" s="1"/>
  <c r="BL70" i="3"/>
  <c r="BL70" i="4" s="1"/>
  <c r="BV70" i="3"/>
  <c r="BV70" i="4" s="1"/>
  <c r="AI70" i="3"/>
  <c r="AI70" i="4" s="1"/>
  <c r="J70" i="3"/>
  <c r="J70" i="4" s="1"/>
  <c r="EX70" i="3"/>
  <c r="EX70" i="4" s="1"/>
  <c r="GJ70" i="3"/>
  <c r="GJ70" i="4" s="1"/>
  <c r="CB70" i="3"/>
  <c r="CB70" i="4" s="1"/>
  <c r="CL70" i="3"/>
  <c r="CL70" i="4" s="1"/>
  <c r="CK70" i="3"/>
  <c r="CK70" i="4" s="1"/>
  <c r="ES70" i="3"/>
  <c r="ES70" i="4" s="1"/>
  <c r="M70" i="3"/>
  <c r="M70" i="4" s="1"/>
  <c r="CP70" i="3"/>
  <c r="CP70" i="4" s="1"/>
  <c r="FE70" i="3"/>
  <c r="FE70" i="4" s="1"/>
  <c r="Y70" i="3"/>
  <c r="Y70" i="4" s="1"/>
  <c r="C69" i="10" s="1"/>
  <c r="N15" i="10" s="1"/>
  <c r="DK70" i="3"/>
  <c r="DK70" i="4" s="1"/>
  <c r="AY70" i="3"/>
  <c r="AY70" i="4" s="1"/>
  <c r="CG70" i="3"/>
  <c r="CG70" i="4" s="1"/>
  <c r="FC70" i="3"/>
  <c r="FC70" i="4" s="1"/>
  <c r="CQ70" i="3"/>
  <c r="CQ70" i="4" s="1"/>
  <c r="AE70" i="3"/>
  <c r="AE70" i="4" s="1"/>
  <c r="CV70" i="3"/>
  <c r="CV70" i="4" s="1"/>
  <c r="AJ70" i="3"/>
  <c r="AJ70" i="4" s="1"/>
  <c r="EN70" i="3"/>
  <c r="EN70" i="4" s="1"/>
  <c r="GF70" i="3"/>
  <c r="GF70" i="4" s="1"/>
  <c r="DE70" i="3"/>
  <c r="DE70" i="4" s="1"/>
  <c r="F70" i="3"/>
  <c r="F70" i="4" s="1"/>
  <c r="E69" i="10" s="1"/>
  <c r="EO70" i="3"/>
  <c r="EO70" i="4" s="1"/>
  <c r="Z70" i="3"/>
  <c r="Z70" i="4" s="1"/>
  <c r="DU70" i="3"/>
  <c r="DU70" i="4" s="1"/>
  <c r="FP70" i="3"/>
  <c r="FP70" i="4" s="1"/>
  <c r="ET70" i="3"/>
  <c r="ET70" i="4" s="1"/>
  <c r="V70" i="3"/>
  <c r="AR70" i="3"/>
  <c r="AR70" i="4" s="1"/>
  <c r="AW70" i="3"/>
  <c r="AW70" i="4" s="1"/>
  <c r="EI70" i="3"/>
  <c r="EI70" i="4" s="1"/>
  <c r="BW70" i="3"/>
  <c r="BW70" i="4" s="1"/>
  <c r="BY70" i="3"/>
  <c r="BY70" i="4" s="1"/>
  <c r="EE70" i="3"/>
  <c r="EE70" i="4" s="1"/>
  <c r="BS70" i="3"/>
  <c r="BS70" i="4" s="1"/>
  <c r="EZ70" i="3"/>
  <c r="EZ70" i="4" s="1"/>
  <c r="BR70" i="3"/>
  <c r="BR70" i="4" s="1"/>
  <c r="DZ70" i="3"/>
  <c r="DZ70" i="4" s="1"/>
  <c r="NV70" i="3"/>
  <c r="NV70" i="4" s="1"/>
  <c r="LX70" i="3"/>
  <c r="LX70" i="4" s="1"/>
  <c r="MR70" i="3"/>
  <c r="MR70" i="4" s="1"/>
  <c r="NJ70" i="3"/>
  <c r="NJ70" i="4" s="1"/>
  <c r="BX70" i="3"/>
  <c r="BX70" i="4" s="1"/>
  <c r="EF70" i="3"/>
  <c r="EF70" i="4" s="1"/>
  <c r="DJ70" i="3"/>
  <c r="DJ70" i="4" s="1"/>
  <c r="IU70" i="3"/>
  <c r="IU70" i="4" s="1"/>
  <c r="MN70" i="3"/>
  <c r="MN70" i="4" s="1"/>
  <c r="LG70" i="3"/>
  <c r="LG70" i="4" s="1"/>
  <c r="KH70" i="3"/>
  <c r="KH70" i="4" s="1"/>
  <c r="AN70" i="3"/>
  <c r="AN70" i="4" s="1"/>
  <c r="O70" i="3"/>
  <c r="O70" i="4" s="1"/>
  <c r="NU70" i="3"/>
  <c r="NU70" i="4" s="1"/>
  <c r="JQ70" i="3"/>
  <c r="JQ70" i="4" s="1"/>
  <c r="IL70" i="3"/>
  <c r="IL70" i="4" s="1"/>
  <c r="JA70" i="3"/>
  <c r="JA70" i="4" s="1"/>
  <c r="NL70" i="3"/>
  <c r="NL70" i="4" s="1"/>
  <c r="LS70" i="3"/>
  <c r="LS70" i="4" s="1"/>
  <c r="LC70" i="3"/>
  <c r="LC70" i="4" s="1"/>
  <c r="MY70" i="3"/>
  <c r="MY70" i="4" s="1"/>
  <c r="OJ70" i="3"/>
  <c r="OJ70" i="4" s="1"/>
  <c r="MP70" i="3"/>
  <c r="MP70" i="4" s="1"/>
  <c r="JM70" i="3"/>
  <c r="JM70" i="4" s="1"/>
  <c r="KN70" i="3"/>
  <c r="KN70" i="4" s="1"/>
  <c r="IB70" i="3"/>
  <c r="IB70" i="4" s="1"/>
  <c r="IH70" i="3"/>
  <c r="IH70" i="4" s="1"/>
  <c r="IW70" i="3"/>
  <c r="IW70" i="4" s="1"/>
  <c r="NE70" i="3"/>
  <c r="NE70" i="4" s="1"/>
  <c r="OA70" i="3"/>
  <c r="OA70" i="4" s="1"/>
  <c r="HD70" i="3"/>
  <c r="HD70" i="4" s="1"/>
  <c r="KZ70" i="3"/>
  <c r="KZ70" i="4" s="1"/>
  <c r="NZ70" i="3"/>
  <c r="NZ70" i="4" s="1"/>
  <c r="JT70" i="3"/>
  <c r="JT70" i="4" s="1"/>
  <c r="NH70" i="3"/>
  <c r="NH70" i="4" s="1"/>
  <c r="NK70" i="3"/>
  <c r="NK70" i="4" s="1"/>
  <c r="NA70" i="3"/>
  <c r="NA70" i="4" s="1"/>
  <c r="IC70" i="3"/>
  <c r="IC70" i="4" s="1"/>
  <c r="LO70" i="3"/>
  <c r="LO70" i="4" s="1"/>
  <c r="JC70" i="3"/>
  <c r="JC70" i="4" s="1"/>
  <c r="ID70" i="3"/>
  <c r="ID70" i="4" s="1"/>
  <c r="IS70" i="3"/>
  <c r="IS70" i="4" s="1"/>
  <c r="LL70" i="3"/>
  <c r="LL70" i="4" s="1"/>
  <c r="IZ70" i="3"/>
  <c r="IZ70" i="4" s="1"/>
  <c r="OM70" i="3"/>
  <c r="OM70" i="4" s="1"/>
  <c r="KU70" i="3"/>
  <c r="KU70" i="4" s="1"/>
  <c r="II70" i="3"/>
  <c r="II70" i="4" s="1"/>
  <c r="MQ70" i="3"/>
  <c r="MQ70" i="4" s="1"/>
  <c r="KL70" i="3"/>
  <c r="KL70" i="4" s="1"/>
  <c r="MH70" i="3"/>
  <c r="MH70" i="4" s="1"/>
  <c r="JV70" i="3"/>
  <c r="JV70" i="4" s="1"/>
  <c r="HZ70" i="3"/>
  <c r="HZ70" i="4" s="1"/>
  <c r="AW69" i="10" s="1"/>
  <c r="BH15" i="10" s="1"/>
  <c r="JU70" i="3"/>
  <c r="JU70" i="4" s="1"/>
  <c r="HP70" i="3"/>
  <c r="HP70" i="4" s="1"/>
  <c r="GO70" i="3"/>
  <c r="GO70" i="4" s="1"/>
  <c r="OO70" i="3"/>
  <c r="OO70" i="4" s="1"/>
  <c r="L72" i="1"/>
  <c r="PA71" i="1"/>
  <c r="HM71" i="1"/>
  <c r="GZ71" i="1"/>
  <c r="IA71" i="1"/>
  <c r="HZ71" i="1"/>
  <c r="IJ71" i="1"/>
  <c r="JP71" i="1"/>
  <c r="KF71" i="1"/>
  <c r="KV71" i="1"/>
  <c r="HS71" i="1"/>
  <c r="HR71" i="1"/>
  <c r="IZ71" i="1"/>
  <c r="LL71" i="1"/>
  <c r="MB71" i="1"/>
  <c r="NX71" i="1"/>
  <c r="IK71" i="1"/>
  <c r="NH71" i="1"/>
  <c r="NY71" i="1"/>
  <c r="MR71" i="1"/>
  <c r="JA71" i="1"/>
  <c r="JQ71" i="1"/>
  <c r="KG71" i="1"/>
  <c r="KW71" i="1"/>
  <c r="IT71" i="1"/>
  <c r="JJ71" i="1"/>
  <c r="JZ71" i="1"/>
  <c r="KP71" i="1"/>
  <c r="LF71" i="1"/>
  <c r="LM71" i="1"/>
  <c r="MS71" i="1"/>
  <c r="OQ71" i="1"/>
  <c r="MC71" i="1"/>
  <c r="NI71" i="1"/>
  <c r="OI71" i="1"/>
  <c r="LV71" i="1"/>
  <c r="NR71" i="1"/>
  <c r="NK71" i="1"/>
  <c r="OH71" i="1"/>
  <c r="OX71" i="1"/>
  <c r="IU71" i="1"/>
  <c r="JK71" i="1"/>
  <c r="KA71" i="1"/>
  <c r="KQ71" i="1"/>
  <c r="LG71" i="1"/>
  <c r="LW71" i="1"/>
  <c r="NB71" i="1"/>
  <c r="OY71" i="1"/>
  <c r="ML71" i="1"/>
  <c r="NG71" i="1"/>
  <c r="HN71" i="1"/>
  <c r="IC71" i="1"/>
  <c r="OJ71" i="1"/>
  <c r="HT71" i="1"/>
  <c r="IN71" i="1"/>
  <c r="JT71" i="1"/>
  <c r="KZ71" i="1"/>
  <c r="MF71" i="1"/>
  <c r="MM71" i="1"/>
  <c r="HU71" i="1"/>
  <c r="OC71" i="1"/>
  <c r="OK71" i="1"/>
  <c r="OS71" i="1"/>
  <c r="IB71" i="1"/>
  <c r="JD71" i="1"/>
  <c r="KJ71" i="1"/>
  <c r="LP71" i="1"/>
  <c r="MV71" i="1"/>
  <c r="OB71" i="1"/>
  <c r="IO71" i="1"/>
  <c r="NL71" i="1"/>
  <c r="LA71" i="1"/>
  <c r="NM71" i="1"/>
  <c r="KD71" i="1"/>
  <c r="LJ71" i="1"/>
  <c r="MP71" i="1"/>
  <c r="JE71" i="1"/>
  <c r="LQ71" i="1"/>
  <c r="IX71" i="1"/>
  <c r="NV71" i="1"/>
  <c r="OL71" i="1"/>
  <c r="JU71" i="1"/>
  <c r="MG71" i="1"/>
  <c r="JN71" i="1"/>
  <c r="KT71" i="1"/>
  <c r="LZ71" i="1"/>
  <c r="NS71" i="1"/>
  <c r="II71" i="1"/>
  <c r="KK71" i="1"/>
  <c r="MW71" i="1"/>
  <c r="IH71" i="1"/>
  <c r="NF71" i="1"/>
  <c r="JO71" i="1"/>
  <c r="ON71" i="1"/>
  <c r="HO71" i="1"/>
  <c r="HW71" i="1"/>
  <c r="IE71" i="1"/>
  <c r="IY71" i="1"/>
  <c r="KU71" i="1"/>
  <c r="LK71" i="1"/>
  <c r="MA71" i="1"/>
  <c r="MQ71" i="1"/>
  <c r="NO71" i="1"/>
  <c r="HV71" i="1"/>
  <c r="KE71" i="1"/>
  <c r="OZ71" i="1"/>
  <c r="OE71" i="1"/>
  <c r="OM71" i="1"/>
  <c r="OU71" i="1"/>
  <c r="IL71" i="1"/>
  <c r="JB71" i="1"/>
  <c r="JR71" i="1"/>
  <c r="ID71" i="1"/>
  <c r="JX71" i="1"/>
  <c r="LD71" i="1"/>
  <c r="MJ71" i="1"/>
  <c r="IS71" i="1"/>
  <c r="JY71" i="1"/>
  <c r="LE71" i="1"/>
  <c r="MK71" i="1"/>
  <c r="NP71" i="1"/>
  <c r="IR71" i="1"/>
  <c r="JH71" i="1"/>
  <c r="KN71" i="1"/>
  <c r="LT71" i="1"/>
  <c r="MZ71" i="1"/>
  <c r="JI71" i="1"/>
  <c r="KO71" i="1"/>
  <c r="LU71" i="1"/>
  <c r="NA71" i="1"/>
  <c r="NQ71" i="1"/>
  <c r="LN71" i="1"/>
  <c r="NZ71" i="1"/>
  <c r="IM71" i="1"/>
  <c r="MD71" i="1"/>
  <c r="JC71" i="1"/>
  <c r="KI71" i="1"/>
  <c r="LO71" i="1"/>
  <c r="MU71" i="1"/>
  <c r="NW71" i="1"/>
  <c r="OR71" i="1"/>
  <c r="HQ71" i="1"/>
  <c r="HY71" i="1"/>
  <c r="KH71" i="1"/>
  <c r="MT71" i="1"/>
  <c r="OP71" i="1"/>
  <c r="KX71" i="1"/>
  <c r="NJ71" i="1"/>
  <c r="OA71" i="1"/>
  <c r="JS71" i="1"/>
  <c r="KY71" i="1"/>
  <c r="ME71" i="1"/>
  <c r="IV71" i="1"/>
  <c r="KB71" i="1"/>
  <c r="LH71" i="1"/>
  <c r="MN71" i="1"/>
  <c r="IW71" i="1"/>
  <c r="KC71" i="1"/>
  <c r="HX71" i="1"/>
  <c r="HP71" i="1"/>
  <c r="IF71" i="1"/>
  <c r="JL71" i="1"/>
  <c r="KR71" i="1"/>
  <c r="LX71" i="1"/>
  <c r="NT71" i="1"/>
  <c r="IG71" i="1"/>
  <c r="JM71" i="1"/>
  <c r="KS71" i="1"/>
  <c r="NU71" i="1"/>
  <c r="OG71" i="1"/>
  <c r="OO71" i="1"/>
  <c r="OW71" i="1"/>
  <c r="W71" i="1"/>
  <c r="ND71" i="1"/>
  <c r="LI71" i="1"/>
  <c r="IP71" i="1"/>
  <c r="NC71" i="1"/>
  <c r="EK71" i="1"/>
  <c r="AI71" i="1"/>
  <c r="LY71" i="1"/>
  <c r="KL71" i="1"/>
  <c r="LR71" i="1"/>
  <c r="NN71" i="1"/>
  <c r="OF71" i="1"/>
  <c r="JG71" i="1"/>
  <c r="KM71" i="1"/>
  <c r="LS71" i="1"/>
  <c r="MY71" i="1"/>
  <c r="OD71" i="1"/>
  <c r="Z71" i="1"/>
  <c r="BI71" i="1"/>
  <c r="FA71" i="1"/>
  <c r="EA71" i="1"/>
  <c r="AM71" i="1"/>
  <c r="BC71" i="1"/>
  <c r="BS71" i="1"/>
  <c r="CI71" i="1"/>
  <c r="CY71" i="1"/>
  <c r="MO71" i="1"/>
  <c r="JF71" i="1"/>
  <c r="MX71" i="1"/>
  <c r="OT71" i="1"/>
  <c r="OV71" i="1"/>
  <c r="O71" i="1"/>
  <c r="AE71" i="1"/>
  <c r="DU71" i="1"/>
  <c r="GJ71" i="1"/>
  <c r="AY71" i="1"/>
  <c r="NE71" i="1"/>
  <c r="JV71" i="1"/>
  <c r="LB71" i="1"/>
  <c r="MH71" i="1"/>
  <c r="IQ71" i="1"/>
  <c r="JW71" i="1"/>
  <c r="LC71" i="1"/>
  <c r="MI71" i="1"/>
  <c r="R71" i="1"/>
  <c r="AS71" i="1"/>
  <c r="DE71" i="1"/>
  <c r="FQ71" i="1"/>
  <c r="EQ71" i="1"/>
  <c r="FG71" i="1"/>
  <c r="FW71" i="1"/>
  <c r="CE71" i="1"/>
  <c r="DK71" i="1"/>
  <c r="GL71" i="1"/>
  <c r="DO71" i="1"/>
  <c r="EU71" i="1"/>
  <c r="AB71" i="1"/>
  <c r="AN71" i="1"/>
  <c r="BD71" i="1"/>
  <c r="BT71" i="1"/>
  <c r="CJ71" i="1"/>
  <c r="CZ71" i="1"/>
  <c r="AR71" i="1"/>
  <c r="BH71" i="1"/>
  <c r="BX71" i="1"/>
  <c r="CN71" i="1"/>
  <c r="AG71" i="1"/>
  <c r="BM71" i="1"/>
  <c r="CS71" i="1"/>
  <c r="EO71" i="1"/>
  <c r="FU71" i="1"/>
  <c r="GM71" i="1"/>
  <c r="CO71" i="1"/>
  <c r="T71" i="1"/>
  <c r="BO71" i="1"/>
  <c r="CU71" i="1"/>
  <c r="GO71" i="1"/>
  <c r="EE71" i="1"/>
  <c r="GA71" i="1"/>
  <c r="M71" i="1"/>
  <c r="AW71" i="1"/>
  <c r="CC71" i="1"/>
  <c r="DI71" i="1"/>
  <c r="DY71" i="1"/>
  <c r="FE71" i="1"/>
  <c r="FK71" i="1"/>
  <c r="AH71" i="1"/>
  <c r="BN71" i="1"/>
  <c r="CT71" i="1"/>
  <c r="EP71" i="1"/>
  <c r="BB71" i="1"/>
  <c r="CH71" i="1"/>
  <c r="GS71" i="1"/>
  <c r="DT71" i="1"/>
  <c r="EJ71" i="1"/>
  <c r="EZ71" i="1"/>
  <c r="FP71" i="1"/>
  <c r="GQ71" i="1"/>
  <c r="Q71" i="1"/>
  <c r="GN71" i="1"/>
  <c r="DP71" i="1"/>
  <c r="EV71" i="1"/>
  <c r="GB71" i="1"/>
  <c r="ED71" i="1"/>
  <c r="FZ71" i="1"/>
  <c r="GC71" i="1"/>
  <c r="N71" i="1"/>
  <c r="V71" i="1"/>
  <c r="AD71" i="1"/>
  <c r="AX71" i="1"/>
  <c r="CD71" i="1"/>
  <c r="DJ71" i="1"/>
  <c r="DZ71" i="1"/>
  <c r="FV71" i="1"/>
  <c r="AL71" i="1"/>
  <c r="BR71" i="1"/>
  <c r="CX71" i="1"/>
  <c r="FJ71" i="1"/>
  <c r="DD71" i="1"/>
  <c r="BK71" i="1"/>
  <c r="CA71" i="1"/>
  <c r="CQ71" i="1"/>
  <c r="DG71" i="1"/>
  <c r="X71" i="1"/>
  <c r="BL71" i="1"/>
  <c r="CB71" i="1"/>
  <c r="CR71" i="1"/>
  <c r="DH71" i="1"/>
  <c r="Y71" i="1"/>
  <c r="FF71" i="1"/>
  <c r="EF71" i="1"/>
  <c r="FL71" i="1"/>
  <c r="GP71" i="1"/>
  <c r="DN71" i="1"/>
  <c r="ET71" i="1"/>
  <c r="S71" i="1"/>
  <c r="AK71" i="1"/>
  <c r="DM71" i="1"/>
  <c r="ES71" i="1"/>
  <c r="AQ71" i="1"/>
  <c r="BW71" i="1"/>
  <c r="DC71" i="1"/>
  <c r="GW71" i="1"/>
  <c r="EM71" i="1"/>
  <c r="GU71" i="1"/>
  <c r="P71" i="1"/>
  <c r="AF71" i="1"/>
  <c r="AP71" i="1"/>
  <c r="BV71" i="1"/>
  <c r="DB71" i="1"/>
  <c r="DR71" i="1"/>
  <c r="FN71" i="1"/>
  <c r="GX71" i="1"/>
  <c r="DV71" i="1"/>
  <c r="FR71" i="1"/>
  <c r="AJ71" i="1"/>
  <c r="BP71" i="1"/>
  <c r="CF71" i="1"/>
  <c r="CV71" i="1"/>
  <c r="EX71" i="1"/>
  <c r="GV71" i="1"/>
  <c r="DX71" i="1"/>
  <c r="FD71" i="1"/>
  <c r="CP71" i="1"/>
  <c r="ER71" i="1"/>
  <c r="FH71" i="1"/>
  <c r="DF71" i="1"/>
  <c r="BY71" i="1"/>
  <c r="AA71" i="1"/>
  <c r="BQ71" i="1"/>
  <c r="CW71" i="1"/>
  <c r="FI71" i="1"/>
  <c r="EI71" i="1"/>
  <c r="BE71" i="1"/>
  <c r="CK71" i="1"/>
  <c r="EG71" i="1"/>
  <c r="FM71" i="1"/>
  <c r="GE71" i="1"/>
  <c r="AC71" i="1"/>
  <c r="GH71" i="1"/>
  <c r="BJ71" i="1"/>
  <c r="FB71" i="1"/>
  <c r="AZ71" i="1"/>
  <c r="DL71" i="1"/>
  <c r="EB71" i="1"/>
  <c r="FX71" i="1"/>
  <c r="GI71" i="1"/>
  <c r="GK71" i="1"/>
  <c r="EC71" i="1"/>
  <c r="GR71" i="1"/>
  <c r="BG71" i="1"/>
  <c r="CM71" i="1"/>
  <c r="FO71" i="1"/>
  <c r="GT71" i="1"/>
  <c r="EW71" i="1"/>
  <c r="GG71" i="1"/>
  <c r="DW71" i="1"/>
  <c r="FS71" i="1"/>
  <c r="BF71" i="1"/>
  <c r="CL71" i="1"/>
  <c r="EH71" i="1"/>
  <c r="AV71" i="1"/>
  <c r="EL71" i="1"/>
  <c r="GY71" i="1"/>
  <c r="BA71" i="1"/>
  <c r="CG71" i="1"/>
  <c r="FY71" i="1"/>
  <c r="DS71" i="1"/>
  <c r="EY71" i="1"/>
  <c r="GD71" i="1"/>
  <c r="AO71" i="1"/>
  <c r="BU71" i="1"/>
  <c r="DA71" i="1"/>
  <c r="DQ71" i="1"/>
  <c r="AU71" i="1"/>
  <c r="FC71" i="1"/>
  <c r="U71" i="1"/>
  <c r="GF71" i="1"/>
  <c r="EN71" i="1"/>
  <c r="FT71" i="1"/>
  <c r="AT71" i="1"/>
  <c r="BZ71" i="1"/>
  <c r="AV69" i="10" l="1"/>
  <c r="BG15" i="10" s="1"/>
  <c r="AX69" i="10"/>
  <c r="BI8" i="10" s="1"/>
  <c r="F68" i="10"/>
  <c r="Q4" i="10" s="1"/>
  <c r="HK71" i="1"/>
  <c r="P7" i="10"/>
  <c r="PK72" i="1"/>
  <c r="OZ72" i="3" s="1"/>
  <c r="OZ72" i="4" s="1"/>
  <c r="HJ72" i="1"/>
  <c r="GY72" i="3" s="1"/>
  <c r="GY72" i="4" s="1"/>
  <c r="B70" i="4"/>
  <c r="H69" i="10" s="1"/>
  <c r="GZ70" i="3"/>
  <c r="GZ70" i="4" s="1"/>
  <c r="PA70" i="3"/>
  <c r="PL71" i="1"/>
  <c r="PJ72" i="1"/>
  <c r="OY72" i="3" s="1"/>
  <c r="OY72" i="4" s="1"/>
  <c r="HI72" i="1"/>
  <c r="GX72" i="3" s="1"/>
  <c r="GX72" i="4" s="1"/>
  <c r="G70" i="4"/>
  <c r="G69" i="10" s="1"/>
  <c r="R4" i="10" s="1"/>
  <c r="I70" i="4"/>
  <c r="V70" i="4"/>
  <c r="K70" i="4"/>
  <c r="A71" i="4"/>
  <c r="A70" i="10" s="1"/>
  <c r="I3" i="3"/>
  <c r="HB71" i="3"/>
  <c r="HB71" i="4" s="1"/>
  <c r="AU70" i="10" s="1"/>
  <c r="A72" i="3"/>
  <c r="HH72" i="1"/>
  <c r="GW72" i="3" s="1"/>
  <c r="GW72" i="4" s="1"/>
  <c r="PI72" i="1"/>
  <c r="OX72" i="3" s="1"/>
  <c r="OX72" i="4" s="1"/>
  <c r="HC70" i="4"/>
  <c r="BB69" i="10" s="1"/>
  <c r="PH72" i="1"/>
  <c r="OW72" i="3" s="1"/>
  <c r="OW72" i="4" s="1"/>
  <c r="HG72" i="1"/>
  <c r="GV72" i="3" s="1"/>
  <c r="GV72" i="4" s="1"/>
  <c r="PG72" i="1"/>
  <c r="OV72" i="3" s="1"/>
  <c r="OV72" i="4" s="1"/>
  <c r="PE72" i="1"/>
  <c r="OT72" i="3" s="1"/>
  <c r="OT72" i="4" s="1"/>
  <c r="PF72" i="1"/>
  <c r="OU72" i="3" s="1"/>
  <c r="OU72" i="4" s="1"/>
  <c r="HE72" i="1"/>
  <c r="GT72" i="3" s="1"/>
  <c r="GT72" i="4" s="1"/>
  <c r="HF72" i="1"/>
  <c r="GU72" i="3" s="1"/>
  <c r="GU72" i="4" s="1"/>
  <c r="HD72" i="1"/>
  <c r="GS72" i="3" s="1"/>
  <c r="GS72" i="4" s="1"/>
  <c r="M15" i="10"/>
  <c r="GR71" i="3"/>
  <c r="GR71" i="4" s="1"/>
  <c r="GQ71" i="3"/>
  <c r="GQ71" i="4" s="1"/>
  <c r="GP71" i="3"/>
  <c r="GP71" i="4" s="1"/>
  <c r="PC72" i="1"/>
  <c r="OR72" i="3" s="1"/>
  <c r="OR72" i="4" s="1"/>
  <c r="PB72" i="1"/>
  <c r="OQ72" i="3" s="1"/>
  <c r="OQ72" i="4" s="1"/>
  <c r="PD72" i="1"/>
  <c r="OS72" i="3" s="1"/>
  <c r="OS72" i="4" s="1"/>
  <c r="HB72" i="1"/>
  <c r="HC72" i="1"/>
  <c r="HA72" i="1"/>
  <c r="BO71" i="3"/>
  <c r="BO71" i="4" s="1"/>
  <c r="EC71" i="3"/>
  <c r="EC71" i="4" s="1"/>
  <c r="AJ71" i="3"/>
  <c r="AJ71" i="4" s="1"/>
  <c r="AD71" i="3"/>
  <c r="AD71" i="4" s="1"/>
  <c r="FN71" i="3"/>
  <c r="FN71" i="4" s="1"/>
  <c r="EA71" i="3"/>
  <c r="EA71" i="4" s="1"/>
  <c r="AU71" i="3"/>
  <c r="AU71" i="4" s="1"/>
  <c r="EL71" i="3"/>
  <c r="EL71" i="4" s="1"/>
  <c r="AV71" i="3"/>
  <c r="AV71" i="4" s="1"/>
  <c r="FX71" i="3"/>
  <c r="FX71" i="4" s="1"/>
  <c r="AO71" i="3"/>
  <c r="AO71" i="4" s="1"/>
  <c r="R71" i="3"/>
  <c r="R71" i="4" s="1"/>
  <c r="BZ71" i="3"/>
  <c r="BZ71" i="4" s="1"/>
  <c r="CL71" i="3"/>
  <c r="CL71" i="4" s="1"/>
  <c r="CU71" i="3"/>
  <c r="CU71" i="4" s="1"/>
  <c r="ES71" i="3"/>
  <c r="ES71" i="4" s="1"/>
  <c r="CK71" i="3"/>
  <c r="CK71" i="4" s="1"/>
  <c r="FG71" i="3"/>
  <c r="FG71" i="4" s="1"/>
  <c r="DG71" i="3"/>
  <c r="DG71" i="4" s="1"/>
  <c r="U71" i="3"/>
  <c r="U71" i="4" s="1"/>
  <c r="GL71" i="3"/>
  <c r="GL71" i="4" s="1"/>
  <c r="EH71" i="3"/>
  <c r="EH71" i="4" s="1"/>
  <c r="EI71" i="3"/>
  <c r="EI71" i="4" s="1"/>
  <c r="DU71" i="3"/>
  <c r="DU71" i="4" s="1"/>
  <c r="CG71" i="3"/>
  <c r="CG71" i="4" s="1"/>
  <c r="CV71" i="3"/>
  <c r="CV71" i="4" s="1"/>
  <c r="CS71" i="3"/>
  <c r="CS71" i="4" s="1"/>
  <c r="AA71" i="3"/>
  <c r="AA71" i="4" s="1"/>
  <c r="BS71" i="3"/>
  <c r="BS71" i="4" s="1"/>
  <c r="C71" i="3"/>
  <c r="C71" i="4" s="1"/>
  <c r="D70" i="10" s="1"/>
  <c r="FQ71" i="3"/>
  <c r="FQ71" i="4" s="1"/>
  <c r="F71" i="3"/>
  <c r="F71" i="4" s="1"/>
  <c r="E70" i="10" s="1"/>
  <c r="DY71" i="3"/>
  <c r="DY71" i="4" s="1"/>
  <c r="AQ71" i="3"/>
  <c r="AQ71" i="4" s="1"/>
  <c r="W71" i="3"/>
  <c r="W71" i="4" s="1"/>
  <c r="CX71" i="3"/>
  <c r="CX71" i="4" s="1"/>
  <c r="FP71" i="3"/>
  <c r="FP71" i="4" s="1"/>
  <c r="BD71" i="3"/>
  <c r="BD71" i="4" s="1"/>
  <c r="FJ71" i="3"/>
  <c r="FJ71" i="4" s="1"/>
  <c r="V71" i="3"/>
  <c r="AG71" i="3"/>
  <c r="AG71" i="4" s="1"/>
  <c r="AS71" i="3"/>
  <c r="AS71" i="4" s="1"/>
  <c r="DD71" i="3"/>
  <c r="DD71" i="4" s="1"/>
  <c r="FL71" i="3"/>
  <c r="FL71" i="4" s="1"/>
  <c r="CT71" i="3"/>
  <c r="CT71" i="4" s="1"/>
  <c r="KR71" i="3"/>
  <c r="KR71" i="4" s="1"/>
  <c r="KQ71" i="3"/>
  <c r="KQ71" i="4" s="1"/>
  <c r="FY71" i="3"/>
  <c r="FY71" i="4" s="1"/>
  <c r="OK71" i="3"/>
  <c r="OK71" i="4" s="1"/>
  <c r="MD71" i="3"/>
  <c r="MD71" i="4" s="1"/>
  <c r="AR71" i="3"/>
  <c r="AR71" i="4" s="1"/>
  <c r="AX71" i="3"/>
  <c r="AX71" i="4" s="1"/>
  <c r="LH71" i="3"/>
  <c r="LH71" i="4" s="1"/>
  <c r="NC71" i="3"/>
  <c r="NC71" i="4" s="1"/>
  <c r="X71" i="3"/>
  <c r="X71" i="4" s="1"/>
  <c r="KX71" i="3"/>
  <c r="KX71" i="4" s="1"/>
  <c r="OD71" i="3"/>
  <c r="OD71" i="4" s="1"/>
  <c r="JB71" i="3"/>
  <c r="JB71" i="4" s="1"/>
  <c r="KG71" i="3"/>
  <c r="KG71" i="4" s="1"/>
  <c r="HM71" i="3"/>
  <c r="HM71" i="4" s="1"/>
  <c r="KW71" i="3"/>
  <c r="KW71" i="4" s="1"/>
  <c r="KN71" i="3"/>
  <c r="KN71" i="4" s="1"/>
  <c r="KM71" i="3"/>
  <c r="KM71" i="4" s="1"/>
  <c r="HN71" i="3"/>
  <c r="HN71" i="4" s="1"/>
  <c r="MJ71" i="3"/>
  <c r="MJ71" i="4" s="1"/>
  <c r="LS71" i="3"/>
  <c r="LS71" i="4" s="1"/>
  <c r="NF71" i="3"/>
  <c r="NF71" i="4" s="1"/>
  <c r="IX71" i="3"/>
  <c r="IX71" i="4" s="1"/>
  <c r="IW71" i="3"/>
  <c r="IW71" i="4" s="1"/>
  <c r="KT71" i="3"/>
  <c r="KT71" i="4" s="1"/>
  <c r="KS71" i="3"/>
  <c r="KS71" i="4" s="1"/>
  <c r="IQ71" i="3"/>
  <c r="IQ71" i="4" s="1"/>
  <c r="NT71" i="3"/>
  <c r="NT71" i="4" s="1"/>
  <c r="ND71" i="3"/>
  <c r="ND71" i="4" s="1"/>
  <c r="KJ71" i="3"/>
  <c r="KJ71" i="4" s="1"/>
  <c r="HD71" i="3"/>
  <c r="HD71" i="4" s="1"/>
  <c r="HW71" i="3"/>
  <c r="HW71" i="4" s="1"/>
  <c r="NH71" i="3"/>
  <c r="NH71" i="4" s="1"/>
  <c r="LV71" i="3"/>
  <c r="LV71" i="4" s="1"/>
  <c r="IM71" i="3"/>
  <c r="IM71" i="4" s="1"/>
  <c r="KY71" i="3"/>
  <c r="KY71" i="4" s="1"/>
  <c r="NA71" i="3"/>
  <c r="NA71" i="4" s="1"/>
  <c r="LE71" i="3"/>
  <c r="LE71" i="4" s="1"/>
  <c r="OH71" i="3"/>
  <c r="OH71" i="4" s="1"/>
  <c r="MB71" i="3"/>
  <c r="MB71" i="4" s="1"/>
  <c r="IC71" i="3"/>
  <c r="IC71" i="4" s="1"/>
  <c r="HC71" i="3"/>
  <c r="MQ71" i="3"/>
  <c r="MQ71" i="4" s="1"/>
  <c r="JP71" i="3"/>
  <c r="JP71" i="4" s="1"/>
  <c r="NW71" i="3"/>
  <c r="NW71" i="4" s="1"/>
  <c r="NX71" i="3"/>
  <c r="NX71" i="4" s="1"/>
  <c r="MH71" i="3"/>
  <c r="MH71" i="4" s="1"/>
  <c r="JO71" i="3"/>
  <c r="JO71" i="4" s="1"/>
  <c r="JV71" i="3"/>
  <c r="JV71" i="4" s="1"/>
  <c r="NN71" i="3"/>
  <c r="NN71" i="4" s="1"/>
  <c r="LQ71" i="3"/>
  <c r="LQ71" i="4" s="1"/>
  <c r="HH71" i="3"/>
  <c r="HH71" i="4" s="1"/>
  <c r="BA70" i="10" s="1"/>
  <c r="BL5" i="10" s="1"/>
  <c r="HY71" i="3"/>
  <c r="HY71" i="4" s="1"/>
  <c r="BV71" i="3"/>
  <c r="BV71" i="4" s="1"/>
  <c r="AK71" i="3"/>
  <c r="AK71" i="4" s="1"/>
  <c r="FH71" i="3"/>
  <c r="FH71" i="4" s="1"/>
  <c r="GI71" i="3"/>
  <c r="GI71" i="4" s="1"/>
  <c r="GG71" i="3"/>
  <c r="GG71" i="4" s="1"/>
  <c r="FM71" i="3"/>
  <c r="FM71" i="4" s="1"/>
  <c r="EQ71" i="3"/>
  <c r="EQ71" i="4" s="1"/>
  <c r="FT71" i="3"/>
  <c r="FT71" i="4" s="1"/>
  <c r="AT71" i="3"/>
  <c r="AT71" i="4" s="1"/>
  <c r="BF71" i="3"/>
  <c r="BF71" i="4" s="1"/>
  <c r="EW71" i="3"/>
  <c r="EW71" i="4" s="1"/>
  <c r="DM71" i="3"/>
  <c r="DM71" i="4" s="1"/>
  <c r="BU71" i="3"/>
  <c r="BU71" i="4" s="1"/>
  <c r="DK71" i="3"/>
  <c r="DK71" i="4" s="1"/>
  <c r="CQ71" i="3"/>
  <c r="CQ71" i="4" s="1"/>
  <c r="E71" i="3"/>
  <c r="E71" i="4" s="1"/>
  <c r="CR71" i="3"/>
  <c r="CR71" i="4" s="1"/>
  <c r="DB71" i="3"/>
  <c r="DB71" i="4" s="1"/>
  <c r="DC71" i="3"/>
  <c r="DC71" i="4" s="1"/>
  <c r="EU71" i="3"/>
  <c r="EU71" i="4" s="1"/>
  <c r="BQ71" i="3"/>
  <c r="BQ71" i="4" s="1"/>
  <c r="CF71" i="3"/>
  <c r="CF71" i="4" s="1"/>
  <c r="EY71" i="3"/>
  <c r="EY71" i="4" s="1"/>
  <c r="FK71" i="3"/>
  <c r="FK71" i="4" s="1"/>
  <c r="AM71" i="3"/>
  <c r="AM71" i="4" s="1"/>
  <c r="FR71" i="3"/>
  <c r="FR71" i="4" s="1"/>
  <c r="EK71" i="3"/>
  <c r="EK71" i="4" s="1"/>
  <c r="GF71" i="3"/>
  <c r="GF71" i="4" s="1"/>
  <c r="DI71" i="3"/>
  <c r="DI71" i="4" s="1"/>
  <c r="EE71" i="3"/>
  <c r="EE71" i="4" s="1"/>
  <c r="EZ71" i="3"/>
  <c r="EZ71" i="4" s="1"/>
  <c r="BR71" i="3"/>
  <c r="BR71" i="4" s="1"/>
  <c r="DT71" i="3"/>
  <c r="DT71" i="4" s="1"/>
  <c r="I71" i="3"/>
  <c r="ED71" i="3"/>
  <c r="ED71" i="4" s="1"/>
  <c r="CC71" i="3"/>
  <c r="CC71" i="4" s="1"/>
  <c r="CO71" i="3"/>
  <c r="CO71" i="4" s="1"/>
  <c r="AC71" i="3"/>
  <c r="AC71" i="4" s="1"/>
  <c r="GA71" i="3"/>
  <c r="GA71" i="4" s="1"/>
  <c r="EV71" i="3"/>
  <c r="EV71" i="4" s="1"/>
  <c r="AH71" i="3"/>
  <c r="AH71" i="4" s="1"/>
  <c r="JL71" i="3"/>
  <c r="JL71" i="4" s="1"/>
  <c r="JK71" i="3"/>
  <c r="JK71" i="4" s="1"/>
  <c r="DJ71" i="3"/>
  <c r="DJ71" i="4" s="1"/>
  <c r="OI71" i="3"/>
  <c r="OI71" i="4" s="1"/>
  <c r="CN71" i="3"/>
  <c r="CN71" i="4" s="1"/>
  <c r="AB71" i="3"/>
  <c r="AB71" i="4" s="1"/>
  <c r="O71" i="3"/>
  <c r="O71" i="4" s="1"/>
  <c r="KB71" i="3"/>
  <c r="KB71" i="4" s="1"/>
  <c r="LG71" i="3"/>
  <c r="LG71" i="4" s="1"/>
  <c r="DZ71" i="3"/>
  <c r="DZ71" i="4" s="1"/>
  <c r="MS71" i="3"/>
  <c r="MS71" i="4" s="1"/>
  <c r="NV71" i="3"/>
  <c r="NV71" i="4" s="1"/>
  <c r="HV71" i="3"/>
  <c r="HV71" i="4" s="1"/>
  <c r="JA71" i="3"/>
  <c r="JA71" i="4" s="1"/>
  <c r="JR71" i="3"/>
  <c r="JR71" i="4" s="1"/>
  <c r="JQ71" i="3"/>
  <c r="JQ71" i="4" s="1"/>
  <c r="JH71" i="3"/>
  <c r="JH71" i="4" s="1"/>
  <c r="OE71" i="3"/>
  <c r="OE71" i="4" s="1"/>
  <c r="HF71" i="3"/>
  <c r="HF71" i="4" s="1"/>
  <c r="LD71" i="3"/>
  <c r="LD71" i="4" s="1"/>
  <c r="IB71" i="3"/>
  <c r="IB71" i="4" s="1"/>
  <c r="MP71" i="3"/>
  <c r="MP71" i="4" s="1"/>
  <c r="MO71" i="3"/>
  <c r="MO71" i="4" s="1"/>
  <c r="IG71" i="3"/>
  <c r="IG71" i="4" s="1"/>
  <c r="JN71" i="3"/>
  <c r="JN71" i="4" s="1"/>
  <c r="JM71" i="3"/>
  <c r="JM71" i="4" s="1"/>
  <c r="IA71" i="3"/>
  <c r="IA71" i="4" s="1"/>
  <c r="MF71" i="3"/>
  <c r="MF71" i="4" s="1"/>
  <c r="IN71" i="3"/>
  <c r="IN71" i="4" s="1"/>
  <c r="OC71" i="3"/>
  <c r="OC71" i="4" s="1"/>
  <c r="ML71" i="3"/>
  <c r="ML71" i="4" s="1"/>
  <c r="LO71" i="3"/>
  <c r="LO71" i="4" s="1"/>
  <c r="JJ71" i="3"/>
  <c r="JJ71" i="4" s="1"/>
  <c r="LF71" i="3"/>
  <c r="LF71" i="4" s="1"/>
  <c r="JS71" i="3"/>
  <c r="JS71" i="4" s="1"/>
  <c r="ID71" i="3"/>
  <c r="ID71" i="4" s="1"/>
  <c r="JY71" i="3"/>
  <c r="JY71" i="4" s="1"/>
  <c r="NZ71" i="3"/>
  <c r="NZ71" i="4" s="1"/>
  <c r="LU71" i="3"/>
  <c r="LU71" i="4" s="1"/>
  <c r="HI71" i="3"/>
  <c r="HI71" i="4" s="1"/>
  <c r="MV71" i="3"/>
  <c r="MV71" i="4" s="1"/>
  <c r="LL71" i="3"/>
  <c r="LL71" i="4" s="1"/>
  <c r="IZ71" i="3"/>
  <c r="IZ71" i="4" s="1"/>
  <c r="MZ71" i="3"/>
  <c r="MZ71" i="4" s="1"/>
  <c r="MX71" i="3"/>
  <c r="MX71" i="4" s="1"/>
  <c r="LB71" i="3"/>
  <c r="LB71" i="4" s="1"/>
  <c r="IY71" i="3"/>
  <c r="IY71" i="4" s="1"/>
  <c r="JF71" i="3"/>
  <c r="JF71" i="4" s="1"/>
  <c r="MW71" i="3"/>
  <c r="MW71" i="4" s="1"/>
  <c r="LA71" i="3"/>
  <c r="LA71" i="4" s="1"/>
  <c r="KK71" i="3"/>
  <c r="KK71" i="4" s="1"/>
  <c r="HO71" i="3"/>
  <c r="HO71" i="4" s="1"/>
  <c r="OP71" i="3"/>
  <c r="OP71" i="4" s="1"/>
  <c r="FU71" i="3"/>
  <c r="FU71" i="4" s="1"/>
  <c r="FS71" i="3"/>
  <c r="FS71" i="4" s="1"/>
  <c r="J71" i="3"/>
  <c r="J71" i="4" s="1"/>
  <c r="CP71" i="3"/>
  <c r="CP71" i="4" s="1"/>
  <c r="EN71" i="3"/>
  <c r="EN71" i="4" s="1"/>
  <c r="AP71" i="3"/>
  <c r="AP71" i="4" s="1"/>
  <c r="DW71" i="3"/>
  <c r="DW71" i="4" s="1"/>
  <c r="DL71" i="3"/>
  <c r="DL71" i="4" s="1"/>
  <c r="FD71" i="3"/>
  <c r="FD71" i="4" s="1"/>
  <c r="DR71" i="3"/>
  <c r="DR71" i="4" s="1"/>
  <c r="DQ71" i="3"/>
  <c r="DQ71" i="4" s="1"/>
  <c r="AY71" i="3"/>
  <c r="AY71" i="4" s="1"/>
  <c r="FB71" i="3"/>
  <c r="FB71" i="4" s="1"/>
  <c r="DX71" i="3"/>
  <c r="DX71" i="4" s="1"/>
  <c r="P71" i="3"/>
  <c r="P71" i="4" s="1"/>
  <c r="I70" i="10" s="1"/>
  <c r="EG71" i="3"/>
  <c r="EG71" i="4" s="1"/>
  <c r="GK71" i="3"/>
  <c r="GK71" i="4" s="1"/>
  <c r="BE71" i="3"/>
  <c r="BE71" i="4" s="1"/>
  <c r="GM71" i="3"/>
  <c r="GM71" i="4" s="1"/>
  <c r="BK71" i="3"/>
  <c r="BK71" i="4" s="1"/>
  <c r="GJ71" i="3"/>
  <c r="GJ71" i="4" s="1"/>
  <c r="BL71" i="3"/>
  <c r="BL71" i="4" s="1"/>
  <c r="Z71" i="3"/>
  <c r="Z71" i="4" s="1"/>
  <c r="GE71" i="3"/>
  <c r="GE71" i="4" s="1"/>
  <c r="N71" i="3"/>
  <c r="N71" i="4" s="1"/>
  <c r="BA71" i="3"/>
  <c r="BA71" i="4" s="1"/>
  <c r="BP71" i="3"/>
  <c r="BP71" i="4" s="1"/>
  <c r="CM71" i="3"/>
  <c r="CM71" i="4" s="1"/>
  <c r="DO71" i="3"/>
  <c r="DO71" i="4" s="1"/>
  <c r="S71" i="3"/>
  <c r="S71" i="4" s="1"/>
  <c r="FO71" i="3"/>
  <c r="FO71" i="4" s="1"/>
  <c r="DE71" i="3"/>
  <c r="DE71" i="4" s="1"/>
  <c r="FE71" i="3"/>
  <c r="FE71" i="4" s="1"/>
  <c r="GH71" i="3"/>
  <c r="GH71" i="4" s="1"/>
  <c r="CI71" i="3"/>
  <c r="CI71" i="4" s="1"/>
  <c r="ET71" i="3"/>
  <c r="ET71" i="4" s="1"/>
  <c r="AL71" i="3"/>
  <c r="AL71" i="4" s="1"/>
  <c r="GD71" i="3"/>
  <c r="GD71" i="4" s="1"/>
  <c r="CD71" i="3"/>
  <c r="CD71" i="4" s="1"/>
  <c r="CH71" i="3"/>
  <c r="CH71" i="4" s="1"/>
  <c r="BM71" i="3"/>
  <c r="BM71" i="4" s="1"/>
  <c r="BY71" i="3"/>
  <c r="BY71" i="4" s="1"/>
  <c r="Q71" i="3"/>
  <c r="Q71" i="4" s="1"/>
  <c r="CZ71" i="3"/>
  <c r="CZ71" i="4" s="1"/>
  <c r="EF71" i="3"/>
  <c r="EF71" i="4" s="1"/>
  <c r="G71" i="3"/>
  <c r="IF71" i="3"/>
  <c r="IF71" i="4" s="1"/>
  <c r="MT71" i="3"/>
  <c r="MT71" i="4" s="1"/>
  <c r="T71" i="3"/>
  <c r="T71" i="4" s="1"/>
  <c r="MM71" i="3"/>
  <c r="MM71" i="4" s="1"/>
  <c r="BX71" i="3"/>
  <c r="BX71" i="4" s="1"/>
  <c r="DP71" i="3"/>
  <c r="DP71" i="4" s="1"/>
  <c r="NS71" i="3"/>
  <c r="NS71" i="4" s="1"/>
  <c r="IV71" i="3"/>
  <c r="IV71" i="4" s="1"/>
  <c r="KA71" i="3"/>
  <c r="KA71" i="4" s="1"/>
  <c r="MR71" i="3"/>
  <c r="MR71" i="4" s="1"/>
  <c r="L71" i="3"/>
  <c r="L71" i="4" s="1"/>
  <c r="NJ71" i="3"/>
  <c r="NJ71" i="4" s="1"/>
  <c r="NI71" i="3"/>
  <c r="NI71" i="4" s="1"/>
  <c r="HU71" i="3"/>
  <c r="HU71" i="4" s="1"/>
  <c r="IL71" i="3"/>
  <c r="IL71" i="4" s="1"/>
  <c r="IK71" i="3"/>
  <c r="IK71" i="4" s="1"/>
  <c r="NP71" i="3"/>
  <c r="NP71" i="4" s="1"/>
  <c r="MI71" i="3"/>
  <c r="MI71" i="4" s="1"/>
  <c r="OG71" i="3"/>
  <c r="OG71" i="4" s="1"/>
  <c r="JX71" i="3"/>
  <c r="JX71" i="4" s="1"/>
  <c r="NO71" i="3"/>
  <c r="NO71" i="4" s="1"/>
  <c r="LJ71" i="3"/>
  <c r="LJ71" i="4" s="1"/>
  <c r="LI71" i="3"/>
  <c r="LI71" i="4" s="1"/>
  <c r="NE71" i="3"/>
  <c r="NE71" i="4" s="1"/>
  <c r="IH71" i="3"/>
  <c r="IH71" i="4" s="1"/>
  <c r="HS71" i="3"/>
  <c r="HS71" i="4" s="1"/>
  <c r="OJ71" i="3"/>
  <c r="OJ71" i="4" s="1"/>
  <c r="JT71" i="3"/>
  <c r="JT71" i="4" s="1"/>
  <c r="LP71" i="3"/>
  <c r="LP71" i="4" s="1"/>
  <c r="HT71" i="3"/>
  <c r="HT71" i="4" s="1"/>
  <c r="JD71" i="3"/>
  <c r="JD71" i="4" s="1"/>
  <c r="JZ71" i="3"/>
  <c r="JZ71" i="4" s="1"/>
  <c r="KI71" i="3"/>
  <c r="KI71" i="4" s="1"/>
  <c r="OA71" i="3"/>
  <c r="OA71" i="4" s="1"/>
  <c r="IT71" i="3"/>
  <c r="IT71" i="4" s="1"/>
  <c r="NB71" i="3"/>
  <c r="NB71" i="4" s="1"/>
  <c r="NQ71" i="3"/>
  <c r="NQ71" i="4" s="1"/>
  <c r="IS71" i="3"/>
  <c r="IS71" i="4" s="1"/>
  <c r="NR71" i="3"/>
  <c r="NR71" i="4" s="1"/>
  <c r="KO71" i="3"/>
  <c r="KO71" i="4" s="1"/>
  <c r="NY71" i="3"/>
  <c r="NY71" i="4" s="1"/>
  <c r="MA71" i="3"/>
  <c r="MA71" i="4" s="1"/>
  <c r="KV71" i="3"/>
  <c r="KV71" i="4" s="1"/>
  <c r="IJ71" i="3"/>
  <c r="IJ71" i="4" s="1"/>
  <c r="NG71" i="3"/>
  <c r="NG71" i="4" s="1"/>
  <c r="LR71" i="3"/>
  <c r="LR71" i="4" s="1"/>
  <c r="KU71" i="3"/>
  <c r="KU71" i="4" s="1"/>
  <c r="II71" i="3"/>
  <c r="II71" i="4" s="1"/>
  <c r="IP71" i="3"/>
  <c r="IP71" i="4" s="1"/>
  <c r="HZ71" i="3"/>
  <c r="HZ71" i="4" s="1"/>
  <c r="AW70" i="10" s="1"/>
  <c r="BH16" i="10" s="1"/>
  <c r="IO71" i="3"/>
  <c r="IO71" i="4" s="1"/>
  <c r="JU71" i="3"/>
  <c r="JU71" i="4" s="1"/>
  <c r="HP71" i="3"/>
  <c r="HP71" i="4" s="1"/>
  <c r="DF71" i="3"/>
  <c r="DF71" i="4" s="1"/>
  <c r="AI71" i="3"/>
  <c r="AI71" i="4" s="1"/>
  <c r="FI71" i="3"/>
  <c r="FI71" i="4" s="1"/>
  <c r="ER71" i="3"/>
  <c r="ER71" i="4" s="1"/>
  <c r="BJ71" i="3"/>
  <c r="BJ71" i="4" s="1"/>
  <c r="DH71" i="3"/>
  <c r="DH71" i="4" s="1"/>
  <c r="GN71" i="3"/>
  <c r="GN71" i="4" s="1"/>
  <c r="CA71" i="3"/>
  <c r="CA71" i="4" s="1"/>
  <c r="FV71" i="3"/>
  <c r="FV71" i="4" s="1"/>
  <c r="CB71" i="3"/>
  <c r="CB71" i="4" s="1"/>
  <c r="FZ71" i="3"/>
  <c r="FZ71" i="4" s="1"/>
  <c r="DA71" i="3"/>
  <c r="DA71" i="4" s="1"/>
  <c r="FW71" i="3"/>
  <c r="FW71" i="4" s="1"/>
  <c r="DV71" i="3"/>
  <c r="DV71" i="4" s="1"/>
  <c r="EX71" i="3"/>
  <c r="EX71" i="4" s="1"/>
  <c r="BN71" i="3"/>
  <c r="BN71" i="4" s="1"/>
  <c r="CE71" i="3"/>
  <c r="CE71" i="4" s="1"/>
  <c r="EM71" i="3"/>
  <c r="EM71" i="4" s="1"/>
  <c r="Y71" i="3"/>
  <c r="Y71" i="4" s="1"/>
  <c r="C70" i="10" s="1"/>
  <c r="N16" i="10" s="1"/>
  <c r="FC71" i="3"/>
  <c r="FC71" i="4" s="1"/>
  <c r="AE71" i="3"/>
  <c r="AE71" i="4" s="1"/>
  <c r="EB71" i="3"/>
  <c r="EB71" i="4" s="1"/>
  <c r="AF71" i="3"/>
  <c r="AF71" i="4" s="1"/>
  <c r="H71" i="3"/>
  <c r="H71" i="4" s="1"/>
  <c r="FA71" i="3"/>
  <c r="FA71" i="4" s="1"/>
  <c r="CW71" i="3"/>
  <c r="CW71" i="4" s="1"/>
  <c r="M71" i="3"/>
  <c r="M71" i="4" s="1"/>
  <c r="AZ71" i="3"/>
  <c r="AZ71" i="4" s="1"/>
  <c r="BG71" i="3"/>
  <c r="BG71" i="4" s="1"/>
  <c r="CY71" i="3"/>
  <c r="CY71" i="4" s="1"/>
  <c r="K71" i="3"/>
  <c r="DS71" i="3"/>
  <c r="DS71" i="4" s="1"/>
  <c r="GC71" i="3"/>
  <c r="GC71" i="4" s="1"/>
  <c r="EO71" i="3"/>
  <c r="EO71" i="4" s="1"/>
  <c r="BW71" i="3"/>
  <c r="BW71" i="4" s="1"/>
  <c r="BC71" i="3"/>
  <c r="BC71" i="4" s="1"/>
  <c r="DN71" i="3"/>
  <c r="DN71" i="4" s="1"/>
  <c r="B71" i="3"/>
  <c r="CJ71" i="3"/>
  <c r="CJ71" i="4" s="1"/>
  <c r="GB71" i="3"/>
  <c r="GB71" i="4" s="1"/>
  <c r="BB71" i="3"/>
  <c r="BB71" i="4" s="1"/>
  <c r="AW71" i="3"/>
  <c r="AW71" i="4" s="1"/>
  <c r="BI71" i="3"/>
  <c r="BI71" i="4" s="1"/>
  <c r="EJ71" i="3"/>
  <c r="EJ71" i="4" s="1"/>
  <c r="BT71" i="3"/>
  <c r="BT71" i="4" s="1"/>
  <c r="FF71" i="3"/>
  <c r="FF71" i="4" s="1"/>
  <c r="LX71" i="3"/>
  <c r="LX71" i="4" s="1"/>
  <c r="LW71" i="3"/>
  <c r="LW71" i="4" s="1"/>
  <c r="AN71" i="3"/>
  <c r="AN71" i="4" s="1"/>
  <c r="D71" i="3"/>
  <c r="D71" i="4" s="1"/>
  <c r="B70" i="10" s="1"/>
  <c r="IU71" i="3"/>
  <c r="IU71" i="4" s="1"/>
  <c r="BH71" i="3"/>
  <c r="BH71" i="4" s="1"/>
  <c r="EP71" i="3"/>
  <c r="EP71" i="4" s="1"/>
  <c r="MN71" i="3"/>
  <c r="MN71" i="4" s="1"/>
  <c r="NU71" i="3"/>
  <c r="NU71" i="4" s="1"/>
  <c r="LN71" i="3"/>
  <c r="LN71" i="4" s="1"/>
  <c r="IE71" i="3"/>
  <c r="IE71" i="4" s="1"/>
  <c r="OL71" i="3"/>
  <c r="OL71" i="4" s="1"/>
  <c r="KH71" i="3"/>
  <c r="KH71" i="4" s="1"/>
  <c r="LM71" i="3"/>
  <c r="LM71" i="4" s="1"/>
  <c r="HE71" i="3"/>
  <c r="HE71" i="4" s="1"/>
  <c r="MC71" i="3"/>
  <c r="MC71" i="4" s="1"/>
  <c r="LT71" i="3"/>
  <c r="LT71" i="4" s="1"/>
  <c r="MY71" i="3"/>
  <c r="MY71" i="4" s="1"/>
  <c r="JW71" i="3"/>
  <c r="JW71" i="4" s="1"/>
  <c r="NL71" i="3"/>
  <c r="NL71" i="4" s="1"/>
  <c r="IR71" i="3"/>
  <c r="IR71" i="4" s="1"/>
  <c r="LC71" i="3"/>
  <c r="LC71" i="4" s="1"/>
  <c r="KD71" i="3"/>
  <c r="KD71" i="4" s="1"/>
  <c r="KC71" i="3"/>
  <c r="KC71" i="4" s="1"/>
  <c r="LZ71" i="3"/>
  <c r="LZ71" i="4" s="1"/>
  <c r="LY71" i="3"/>
  <c r="LY71" i="4" s="1"/>
  <c r="JG71" i="3"/>
  <c r="JG71" i="4" s="1"/>
  <c r="OB71" i="3"/>
  <c r="OB71" i="4" s="1"/>
  <c r="HK71" i="3"/>
  <c r="HK71" i="4" s="1"/>
  <c r="KZ71" i="3"/>
  <c r="KZ71" i="4" s="1"/>
  <c r="HL71" i="3"/>
  <c r="HL71" i="4" s="1"/>
  <c r="AZ70" i="10" s="1"/>
  <c r="BK6" i="10" s="1"/>
  <c r="MU71" i="3"/>
  <c r="MU71" i="4" s="1"/>
  <c r="HX71" i="3"/>
  <c r="HX71" i="4" s="1"/>
  <c r="JC71" i="3"/>
  <c r="JC71" i="4" s="1"/>
  <c r="NK71" i="3"/>
  <c r="NK71" i="4" s="1"/>
  <c r="ME71" i="3"/>
  <c r="ME71" i="4" s="1"/>
  <c r="KP71" i="3"/>
  <c r="KP71" i="4" s="1"/>
  <c r="MK71" i="3"/>
  <c r="MK71" i="4" s="1"/>
  <c r="HQ71" i="3"/>
  <c r="HQ71" i="4" s="1"/>
  <c r="BC70" i="10" s="1"/>
  <c r="HJ71" i="3"/>
  <c r="HJ71" i="4" s="1"/>
  <c r="JI71" i="3"/>
  <c r="JI71" i="4" s="1"/>
  <c r="HR71" i="3"/>
  <c r="HR71" i="4" s="1"/>
  <c r="ON71" i="3"/>
  <c r="ON71" i="4" s="1"/>
  <c r="KF71" i="3"/>
  <c r="KF71" i="4" s="1"/>
  <c r="OM71" i="3"/>
  <c r="OM71" i="4" s="1"/>
  <c r="LK71" i="3"/>
  <c r="LK71" i="4" s="1"/>
  <c r="OF71" i="3"/>
  <c r="OF71" i="4" s="1"/>
  <c r="KE71" i="3"/>
  <c r="KE71" i="4" s="1"/>
  <c r="KL71" i="3"/>
  <c r="KL71" i="4" s="1"/>
  <c r="MG71" i="3"/>
  <c r="MG71" i="4" s="1"/>
  <c r="NM71" i="3"/>
  <c r="NM71" i="4" s="1"/>
  <c r="HG71" i="3"/>
  <c r="HG71" i="4" s="1"/>
  <c r="AY70" i="10" s="1"/>
  <c r="BJ9" i="10" s="1"/>
  <c r="JE71" i="3"/>
  <c r="JE71" i="4" s="1"/>
  <c r="GO71" i="3"/>
  <c r="GO71" i="4" s="1"/>
  <c r="OO71" i="3"/>
  <c r="OO71" i="4" s="1"/>
  <c r="L73" i="1"/>
  <c r="PA72" i="1"/>
  <c r="GZ72" i="1"/>
  <c r="HM72" i="1"/>
  <c r="HS72" i="1"/>
  <c r="HZ72" i="1"/>
  <c r="IZ72" i="1"/>
  <c r="IA72" i="1"/>
  <c r="HR72" i="1"/>
  <c r="IJ72" i="1"/>
  <c r="JP72" i="1"/>
  <c r="KF72" i="1"/>
  <c r="KV72" i="1"/>
  <c r="LL72" i="1"/>
  <c r="MR72" i="1"/>
  <c r="NY72" i="1"/>
  <c r="MB72" i="1"/>
  <c r="NX72" i="1"/>
  <c r="IK72" i="1"/>
  <c r="JQ72" i="1"/>
  <c r="KG72" i="1"/>
  <c r="MC72" i="1"/>
  <c r="NI72" i="1"/>
  <c r="OQ72" i="1"/>
  <c r="OY72" i="1"/>
  <c r="OI72" i="1"/>
  <c r="JJ72" i="1"/>
  <c r="JZ72" i="1"/>
  <c r="KP72" i="1"/>
  <c r="LF72" i="1"/>
  <c r="LV72" i="1"/>
  <c r="ML72" i="1"/>
  <c r="JA72" i="1"/>
  <c r="KW72" i="1"/>
  <c r="LM72" i="1"/>
  <c r="MS72" i="1"/>
  <c r="IT72" i="1"/>
  <c r="NH72" i="1"/>
  <c r="IU72" i="1"/>
  <c r="JK72" i="1"/>
  <c r="KA72" i="1"/>
  <c r="KQ72" i="1"/>
  <c r="LG72" i="1"/>
  <c r="LW72" i="1"/>
  <c r="NK72" i="1"/>
  <c r="NG72" i="1"/>
  <c r="NB72" i="1"/>
  <c r="NR72" i="1"/>
  <c r="OH72" i="1"/>
  <c r="OX72" i="1"/>
  <c r="OJ72" i="1"/>
  <c r="HN72" i="1"/>
  <c r="MM72" i="1"/>
  <c r="HU72" i="1"/>
  <c r="IC72" i="1"/>
  <c r="IB72" i="1"/>
  <c r="JD72" i="1"/>
  <c r="KJ72" i="1"/>
  <c r="LP72" i="1"/>
  <c r="MV72" i="1"/>
  <c r="NL72" i="1"/>
  <c r="IX72" i="1"/>
  <c r="JN72" i="1"/>
  <c r="KD72" i="1"/>
  <c r="KT72" i="1"/>
  <c r="LJ72" i="1"/>
  <c r="LZ72" i="1"/>
  <c r="MP72" i="1"/>
  <c r="NF72" i="1"/>
  <c r="HT72" i="1"/>
  <c r="IN72" i="1"/>
  <c r="JT72" i="1"/>
  <c r="KZ72" i="1"/>
  <c r="MF72" i="1"/>
  <c r="IO72" i="1"/>
  <c r="JE72" i="1"/>
  <c r="LQ72" i="1"/>
  <c r="OK72" i="1"/>
  <c r="NV72" i="1"/>
  <c r="JU72" i="1"/>
  <c r="MG72" i="1"/>
  <c r="KK72" i="1"/>
  <c r="MW72" i="1"/>
  <c r="OC72" i="1"/>
  <c r="OS72" i="1"/>
  <c r="OB72" i="1"/>
  <c r="LA72" i="1"/>
  <c r="NM72" i="1"/>
  <c r="IH72" i="1"/>
  <c r="NS72" i="1"/>
  <c r="HV72" i="1"/>
  <c r="ID72" i="1"/>
  <c r="KE72" i="1"/>
  <c r="ON72" i="1"/>
  <c r="HO72" i="1"/>
  <c r="HW72" i="1"/>
  <c r="IE72" i="1"/>
  <c r="OL72" i="1"/>
  <c r="JO72" i="1"/>
  <c r="KU72" i="1"/>
  <c r="LK72" i="1"/>
  <c r="MA72" i="1"/>
  <c r="MQ72" i="1"/>
  <c r="NO72" i="1"/>
  <c r="IR72" i="1"/>
  <c r="II72" i="1"/>
  <c r="IY72" i="1"/>
  <c r="JY72" i="1"/>
  <c r="KO72" i="1"/>
  <c r="LE72" i="1"/>
  <c r="LU72" i="1"/>
  <c r="MK72" i="1"/>
  <c r="NP72" i="1"/>
  <c r="JI72" i="1"/>
  <c r="JH72" i="1"/>
  <c r="KN72" i="1"/>
  <c r="LT72" i="1"/>
  <c r="MZ72" i="1"/>
  <c r="OE72" i="1"/>
  <c r="OM72" i="1"/>
  <c r="OU72" i="1"/>
  <c r="OA72" i="1"/>
  <c r="OZ72" i="1"/>
  <c r="IS72" i="1"/>
  <c r="NA72" i="1"/>
  <c r="JB72" i="1"/>
  <c r="JR72" i="1"/>
  <c r="KH72" i="1"/>
  <c r="KX72" i="1"/>
  <c r="LN72" i="1"/>
  <c r="MD72" i="1"/>
  <c r="MT72" i="1"/>
  <c r="NJ72" i="1"/>
  <c r="NZ72" i="1"/>
  <c r="OP72" i="1"/>
  <c r="JX72" i="1"/>
  <c r="LD72" i="1"/>
  <c r="MJ72" i="1"/>
  <c r="NQ72" i="1"/>
  <c r="IL72" i="1"/>
  <c r="JC72" i="1"/>
  <c r="JS72" i="1"/>
  <c r="KY72" i="1"/>
  <c r="ME72" i="1"/>
  <c r="OR72" i="1"/>
  <c r="IM72" i="1"/>
  <c r="KI72" i="1"/>
  <c r="LO72" i="1"/>
  <c r="MU72" i="1"/>
  <c r="NW72" i="1"/>
  <c r="HP72" i="1"/>
  <c r="HX72" i="1"/>
  <c r="IF72" i="1"/>
  <c r="JL72" i="1"/>
  <c r="KR72" i="1"/>
  <c r="LX72" i="1"/>
  <c r="NT72" i="1"/>
  <c r="IG72" i="1"/>
  <c r="JM72" i="1"/>
  <c r="KS72" i="1"/>
  <c r="LI72" i="1"/>
  <c r="LY72" i="1"/>
  <c r="MO72" i="1"/>
  <c r="NE72" i="1"/>
  <c r="ND72" i="1"/>
  <c r="HQ72" i="1"/>
  <c r="HY72" i="1"/>
  <c r="IV72" i="1"/>
  <c r="KB72" i="1"/>
  <c r="LH72" i="1"/>
  <c r="MN72" i="1"/>
  <c r="IW72" i="1"/>
  <c r="KC72" i="1"/>
  <c r="OG72" i="1"/>
  <c r="OO72" i="1"/>
  <c r="OW72" i="1"/>
  <c r="JF72" i="1"/>
  <c r="JV72" i="1"/>
  <c r="KL72" i="1"/>
  <c r="LB72" i="1"/>
  <c r="LR72" i="1"/>
  <c r="MH72" i="1"/>
  <c r="MX72" i="1"/>
  <c r="NN72" i="1"/>
  <c r="OT72" i="1"/>
  <c r="OD72" i="1"/>
  <c r="O72" i="1"/>
  <c r="W72" i="1"/>
  <c r="AE72" i="1"/>
  <c r="AI72" i="1"/>
  <c r="IP72" i="1"/>
  <c r="OV72" i="1"/>
  <c r="Z72" i="1"/>
  <c r="AS72" i="1"/>
  <c r="DE72" i="1"/>
  <c r="NC72" i="1"/>
  <c r="IQ72" i="1"/>
  <c r="JW72" i="1"/>
  <c r="LC72" i="1"/>
  <c r="MI72" i="1"/>
  <c r="DU72" i="1"/>
  <c r="FA72" i="1"/>
  <c r="AY72" i="1"/>
  <c r="CE72" i="1"/>
  <c r="DK72" i="1"/>
  <c r="AM72" i="1"/>
  <c r="NU72" i="1"/>
  <c r="R72" i="1"/>
  <c r="BI72" i="1"/>
  <c r="GJ72" i="1"/>
  <c r="OF72" i="1"/>
  <c r="JG72" i="1"/>
  <c r="KM72" i="1"/>
  <c r="LS72" i="1"/>
  <c r="MY72" i="1"/>
  <c r="EK72" i="1"/>
  <c r="FQ72" i="1"/>
  <c r="BO72" i="1"/>
  <c r="CU72" i="1"/>
  <c r="EQ72" i="1"/>
  <c r="FG72" i="1"/>
  <c r="FW72" i="1"/>
  <c r="AG72" i="1"/>
  <c r="EO72" i="1"/>
  <c r="FU72" i="1"/>
  <c r="BS72" i="1"/>
  <c r="CY72" i="1"/>
  <c r="FK72" i="1"/>
  <c r="AL72" i="1"/>
  <c r="BB72" i="1"/>
  <c r="BR72" i="1"/>
  <c r="CH72" i="1"/>
  <c r="CX72" i="1"/>
  <c r="GL72" i="1"/>
  <c r="AW72" i="1"/>
  <c r="CC72" i="1"/>
  <c r="DI72" i="1"/>
  <c r="DO72" i="1"/>
  <c r="EU72" i="1"/>
  <c r="DY72" i="1"/>
  <c r="FE72" i="1"/>
  <c r="GO72" i="1"/>
  <c r="BC72" i="1"/>
  <c r="CI72" i="1"/>
  <c r="GM72" i="1"/>
  <c r="CO72" i="1"/>
  <c r="EA72" i="1"/>
  <c r="BM72" i="1"/>
  <c r="CS72" i="1"/>
  <c r="EE72" i="1"/>
  <c r="Q72" i="1"/>
  <c r="FF72" i="1"/>
  <c r="EF72" i="1"/>
  <c r="GP72" i="1"/>
  <c r="DN72" i="1"/>
  <c r="ET72" i="1"/>
  <c r="AR72" i="1"/>
  <c r="BX72" i="1"/>
  <c r="DT72" i="1"/>
  <c r="EJ72" i="1"/>
  <c r="EZ72" i="1"/>
  <c r="FP72" i="1"/>
  <c r="GQ72" i="1"/>
  <c r="BY72" i="1"/>
  <c r="AK72" i="1"/>
  <c r="T72" i="1"/>
  <c r="AB72" i="1"/>
  <c r="AX72" i="1"/>
  <c r="CD72" i="1"/>
  <c r="DJ72" i="1"/>
  <c r="EP72" i="1"/>
  <c r="AN72" i="1"/>
  <c r="BT72" i="1"/>
  <c r="CZ72" i="1"/>
  <c r="GB72" i="1"/>
  <c r="DD72" i="1"/>
  <c r="GA72" i="1"/>
  <c r="M72" i="1"/>
  <c r="Y72" i="1"/>
  <c r="GN72" i="1"/>
  <c r="DP72" i="1"/>
  <c r="EV72" i="1"/>
  <c r="ED72" i="1"/>
  <c r="FZ72" i="1"/>
  <c r="BH72" i="1"/>
  <c r="CN72" i="1"/>
  <c r="N72" i="1"/>
  <c r="V72" i="1"/>
  <c r="AD72" i="1"/>
  <c r="S72" i="1"/>
  <c r="AA72" i="1"/>
  <c r="AQ72" i="1"/>
  <c r="AT72" i="1"/>
  <c r="BJ72" i="1"/>
  <c r="BZ72" i="1"/>
  <c r="CP72" i="1"/>
  <c r="DF72" i="1"/>
  <c r="AH72" i="1"/>
  <c r="BN72" i="1"/>
  <c r="CT72" i="1"/>
  <c r="DZ72" i="1"/>
  <c r="FV72" i="1"/>
  <c r="BD72" i="1"/>
  <c r="CJ72" i="1"/>
  <c r="FL72" i="1"/>
  <c r="FJ72" i="1"/>
  <c r="GS72" i="1"/>
  <c r="GC72" i="1"/>
  <c r="BA72" i="1"/>
  <c r="CG72" i="1"/>
  <c r="DM72" i="1"/>
  <c r="DS72" i="1"/>
  <c r="EY72" i="1"/>
  <c r="GD72" i="1"/>
  <c r="EG72" i="1"/>
  <c r="FM72" i="1"/>
  <c r="GW72" i="1"/>
  <c r="BK72" i="1"/>
  <c r="CQ72" i="1"/>
  <c r="FC72" i="1"/>
  <c r="U72" i="1"/>
  <c r="GF72" i="1"/>
  <c r="EN72" i="1"/>
  <c r="FN72" i="1"/>
  <c r="DH72" i="1"/>
  <c r="ER72" i="1"/>
  <c r="GY72" i="1"/>
  <c r="BP72" i="1"/>
  <c r="EC72" i="1"/>
  <c r="FI72" i="1"/>
  <c r="BG72" i="1"/>
  <c r="CM72" i="1"/>
  <c r="AO72" i="1"/>
  <c r="BU72" i="1"/>
  <c r="DA72" i="1"/>
  <c r="EM72" i="1"/>
  <c r="GU72" i="1"/>
  <c r="X72" i="1"/>
  <c r="BF72" i="1"/>
  <c r="CL72" i="1"/>
  <c r="DR72" i="1"/>
  <c r="AV72" i="1"/>
  <c r="CB72" i="1"/>
  <c r="FD72" i="1"/>
  <c r="GX72" i="1"/>
  <c r="DV72" i="1"/>
  <c r="FR72" i="1"/>
  <c r="EB72" i="1"/>
  <c r="GI72" i="1"/>
  <c r="EL72" i="1"/>
  <c r="AZ72" i="1"/>
  <c r="CF72" i="1"/>
  <c r="BQ72" i="1"/>
  <c r="CW72" i="1"/>
  <c r="GR72" i="1"/>
  <c r="EI72" i="1"/>
  <c r="DQ72" i="1"/>
  <c r="EW72" i="1"/>
  <c r="GG72" i="1"/>
  <c r="AU72" i="1"/>
  <c r="CA72" i="1"/>
  <c r="DG72" i="1"/>
  <c r="GE72" i="1"/>
  <c r="AC72" i="1"/>
  <c r="EX72" i="1"/>
  <c r="GV72" i="1"/>
  <c r="DX72" i="1"/>
  <c r="GH72" i="1"/>
  <c r="FB72" i="1"/>
  <c r="GK72" i="1"/>
  <c r="DL72" i="1"/>
  <c r="FH72" i="1"/>
  <c r="FX72" i="1"/>
  <c r="AJ72" i="1"/>
  <c r="CV72" i="1"/>
  <c r="ES72" i="1"/>
  <c r="FY72" i="1"/>
  <c r="BW72" i="1"/>
  <c r="DC72" i="1"/>
  <c r="FO72" i="1"/>
  <c r="GT72" i="1"/>
  <c r="BE72" i="1"/>
  <c r="CK72" i="1"/>
  <c r="DW72" i="1"/>
  <c r="FS72" i="1"/>
  <c r="P72" i="1"/>
  <c r="AF72" i="1"/>
  <c r="AP72" i="1"/>
  <c r="BV72" i="1"/>
  <c r="DB72" i="1"/>
  <c r="EH72" i="1"/>
  <c r="BL72" i="1"/>
  <c r="CR72" i="1"/>
  <c r="FT72" i="1"/>
  <c r="AV70" i="10" l="1"/>
  <c r="BG16" i="10" s="1"/>
  <c r="AX70" i="10"/>
  <c r="BI9" i="10" s="1"/>
  <c r="F69" i="10"/>
  <c r="Q5" i="10" s="1"/>
  <c r="HK72" i="1"/>
  <c r="PK73" i="1"/>
  <c r="OZ73" i="3" s="1"/>
  <c r="OZ73" i="4" s="1"/>
  <c r="HJ73" i="1"/>
  <c r="GY73" i="3" s="1"/>
  <c r="GY73" i="4" s="1"/>
  <c r="P8" i="10"/>
  <c r="B71" i="4"/>
  <c r="H70" i="10" s="1"/>
  <c r="GZ71" i="3"/>
  <c r="GZ71" i="4" s="1"/>
  <c r="PA71" i="3"/>
  <c r="PL72" i="1"/>
  <c r="PJ73" i="1"/>
  <c r="OY73" i="3" s="1"/>
  <c r="OY73" i="4" s="1"/>
  <c r="HI73" i="1"/>
  <c r="GX73" i="3" s="1"/>
  <c r="GX73" i="4" s="1"/>
  <c r="I71" i="4"/>
  <c r="V71" i="4"/>
  <c r="K71" i="4"/>
  <c r="G71" i="4"/>
  <c r="A72" i="4"/>
  <c r="A71" i="10" s="1"/>
  <c r="S3" i="3"/>
  <c r="A73" i="3"/>
  <c r="J3" i="3"/>
  <c r="N3" i="3"/>
  <c r="HB72" i="3"/>
  <c r="HB72" i="4" s="1"/>
  <c r="AU71" i="10" s="1"/>
  <c r="U3" i="3"/>
  <c r="PA70" i="4"/>
  <c r="HH73" i="1"/>
  <c r="GW73" i="3" s="1"/>
  <c r="GW73" i="4" s="1"/>
  <c r="PI73" i="1"/>
  <c r="OX73" i="3" s="1"/>
  <c r="OX73" i="4" s="1"/>
  <c r="HC71" i="4"/>
  <c r="BB70" i="10" s="1"/>
  <c r="HG73" i="1"/>
  <c r="GV73" i="3" s="1"/>
  <c r="GV73" i="4" s="1"/>
  <c r="PH73" i="1"/>
  <c r="OW73" i="3" s="1"/>
  <c r="OW73" i="4" s="1"/>
  <c r="PE73" i="1"/>
  <c r="OT73" i="3" s="1"/>
  <c r="OT73" i="4" s="1"/>
  <c r="PG73" i="1"/>
  <c r="OV73" i="3" s="1"/>
  <c r="OV73" i="4" s="1"/>
  <c r="PF73" i="1"/>
  <c r="OU73" i="3" s="1"/>
  <c r="OU73" i="4" s="1"/>
  <c r="HE73" i="1"/>
  <c r="GT73" i="3" s="1"/>
  <c r="GT73" i="4" s="1"/>
  <c r="HF73" i="1"/>
  <c r="GU73" i="3" s="1"/>
  <c r="GU73" i="4" s="1"/>
  <c r="HD73" i="1"/>
  <c r="GS73" i="3" s="1"/>
  <c r="GS73" i="4" s="1"/>
  <c r="M16" i="10"/>
  <c r="GP72" i="3"/>
  <c r="GP72" i="4" s="1"/>
  <c r="GR72" i="3"/>
  <c r="GR72" i="4" s="1"/>
  <c r="GQ72" i="3"/>
  <c r="GQ72" i="4" s="1"/>
  <c r="PD73" i="1"/>
  <c r="OS73" i="3" s="1"/>
  <c r="OS73" i="4" s="1"/>
  <c r="PC73" i="1"/>
  <c r="OR73" i="3" s="1"/>
  <c r="OR73" i="4" s="1"/>
  <c r="PB73" i="1"/>
  <c r="OQ73" i="3" s="1"/>
  <c r="OQ73" i="4" s="1"/>
  <c r="HB73" i="1"/>
  <c r="HA73" i="1"/>
  <c r="HC73" i="1"/>
  <c r="FD72" i="3"/>
  <c r="FD72" i="4" s="1"/>
  <c r="R72" i="3"/>
  <c r="R72" i="4" s="1"/>
  <c r="AJ72" i="3"/>
  <c r="AJ72" i="4" s="1"/>
  <c r="DX72" i="3"/>
  <c r="DX72" i="4" s="1"/>
  <c r="BU72" i="3"/>
  <c r="BU72" i="4" s="1"/>
  <c r="DQ72" i="3"/>
  <c r="DQ72" i="4" s="1"/>
  <c r="ES72" i="3"/>
  <c r="ES72" i="4" s="1"/>
  <c r="CA72" i="3"/>
  <c r="CA72" i="4" s="1"/>
  <c r="EB72" i="3"/>
  <c r="EB72" i="4" s="1"/>
  <c r="CB72" i="3"/>
  <c r="CB72" i="4" s="1"/>
  <c r="BE72" i="3"/>
  <c r="BE72" i="4" s="1"/>
  <c r="FC72" i="3"/>
  <c r="FC72" i="4" s="1"/>
  <c r="ER72" i="3"/>
  <c r="ER72" i="4" s="1"/>
  <c r="FB72" i="3"/>
  <c r="FB72" i="4" s="1"/>
  <c r="DH72" i="3"/>
  <c r="DH72" i="4" s="1"/>
  <c r="FR72" i="3"/>
  <c r="FR72" i="4" s="1"/>
  <c r="BY72" i="3"/>
  <c r="BY72" i="4" s="1"/>
  <c r="CI72" i="3"/>
  <c r="CI72" i="4" s="1"/>
  <c r="CE72" i="3"/>
  <c r="CE72" i="4" s="1"/>
  <c r="AF72" i="3"/>
  <c r="AF72" i="4" s="1"/>
  <c r="K72" i="3"/>
  <c r="FO72" i="3"/>
  <c r="FO72" i="4" s="1"/>
  <c r="GC72" i="3"/>
  <c r="GC72" i="4" s="1"/>
  <c r="CS72" i="3"/>
  <c r="CS72" i="4" s="1"/>
  <c r="AC72" i="3"/>
  <c r="AC72" i="4" s="1"/>
  <c r="AM72" i="3"/>
  <c r="AM72" i="4" s="1"/>
  <c r="BN72" i="3"/>
  <c r="BN72" i="4" s="1"/>
  <c r="DY72" i="3"/>
  <c r="DY72" i="4" s="1"/>
  <c r="EI72" i="3"/>
  <c r="EI72" i="4" s="1"/>
  <c r="EU72" i="3"/>
  <c r="EU72" i="4" s="1"/>
  <c r="BB72" i="3"/>
  <c r="BB72" i="4" s="1"/>
  <c r="BX72" i="3"/>
  <c r="BX72" i="4" s="1"/>
  <c r="DN72" i="3"/>
  <c r="DN72" i="4" s="1"/>
  <c r="BR72" i="3"/>
  <c r="BR72" i="4" s="1"/>
  <c r="BW72" i="3"/>
  <c r="BW72" i="4" s="1"/>
  <c r="EZ72" i="3"/>
  <c r="EZ72" i="4" s="1"/>
  <c r="ED72" i="3"/>
  <c r="ED72" i="4" s="1"/>
  <c r="EF72" i="3"/>
  <c r="EF72" i="4" s="1"/>
  <c r="DZ72" i="3"/>
  <c r="DZ72" i="4" s="1"/>
  <c r="IV72" i="3"/>
  <c r="IV72" i="4" s="1"/>
  <c r="G72" i="3"/>
  <c r="BT72" i="3"/>
  <c r="BT72" i="4" s="1"/>
  <c r="LX72" i="3"/>
  <c r="LX72" i="4" s="1"/>
  <c r="MR72" i="3"/>
  <c r="MR72" i="4" s="1"/>
  <c r="OK72" i="3"/>
  <c r="OK72" i="4" s="1"/>
  <c r="L72" i="3"/>
  <c r="L72" i="4" s="1"/>
  <c r="NC72" i="3"/>
  <c r="NC72" i="4" s="1"/>
  <c r="KQ72" i="3"/>
  <c r="KQ72" i="4" s="1"/>
  <c r="OL72" i="3"/>
  <c r="OL72" i="4" s="1"/>
  <c r="IL72" i="3"/>
  <c r="IL72" i="4" s="1"/>
  <c r="IK72" i="3"/>
  <c r="IK72" i="4" s="1"/>
  <c r="MT72" i="3"/>
  <c r="MT72" i="4" s="1"/>
  <c r="KH72" i="3"/>
  <c r="KH72" i="4" s="1"/>
  <c r="LM72" i="3"/>
  <c r="LM72" i="4" s="1"/>
  <c r="HM72" i="3"/>
  <c r="HM72" i="4" s="1"/>
  <c r="LD72" i="3"/>
  <c r="LD72" i="4" s="1"/>
  <c r="LT72" i="3"/>
  <c r="LT72" i="4" s="1"/>
  <c r="IA72" i="3"/>
  <c r="IA72" i="4" s="1"/>
  <c r="JM72" i="3"/>
  <c r="JM72" i="4" s="1"/>
  <c r="MI72" i="3"/>
  <c r="MI72" i="4" s="1"/>
  <c r="JW72" i="3"/>
  <c r="JW72" i="4" s="1"/>
  <c r="IH72" i="3"/>
  <c r="IH72" i="4" s="1"/>
  <c r="OB72" i="3"/>
  <c r="OB72" i="4" s="1"/>
  <c r="KC72" i="3"/>
  <c r="KC72" i="4" s="1"/>
  <c r="LZ72" i="3"/>
  <c r="LZ72" i="4" s="1"/>
  <c r="JN72" i="3"/>
  <c r="JN72" i="4" s="1"/>
  <c r="ND72" i="3"/>
  <c r="ND72" i="4" s="1"/>
  <c r="KJ72" i="3"/>
  <c r="KJ72" i="4" s="1"/>
  <c r="HL72" i="3"/>
  <c r="HL72" i="4" s="1"/>
  <c r="AZ71" i="10" s="1"/>
  <c r="BK7" i="10" s="1"/>
  <c r="HS72" i="3"/>
  <c r="HS72" i="4" s="1"/>
  <c r="NB72" i="3"/>
  <c r="NB72" i="4" s="1"/>
  <c r="NR72" i="3"/>
  <c r="NR72" i="4" s="1"/>
  <c r="JJ72" i="3"/>
  <c r="JJ72" i="4" s="1"/>
  <c r="IT72" i="3"/>
  <c r="IT72" i="4" s="1"/>
  <c r="JI72" i="3"/>
  <c r="JI72" i="4" s="1"/>
  <c r="ME72" i="3"/>
  <c r="ME72" i="4" s="1"/>
  <c r="JS72" i="3"/>
  <c r="JS72" i="4" s="1"/>
  <c r="MK72" i="3"/>
  <c r="MK72" i="4" s="1"/>
  <c r="HQ72" i="3"/>
  <c r="HQ72" i="4" s="1"/>
  <c r="BC71" i="10" s="1"/>
  <c r="HC72" i="3"/>
  <c r="NG72" i="3"/>
  <c r="NG72" i="4" s="1"/>
  <c r="LL72" i="3"/>
  <c r="LL72" i="4" s="1"/>
  <c r="IZ72" i="3"/>
  <c r="IZ72" i="4" s="1"/>
  <c r="MH72" i="3"/>
  <c r="MH72" i="4" s="1"/>
  <c r="MA72" i="3"/>
  <c r="MA72" i="4" s="1"/>
  <c r="JO72" i="3"/>
  <c r="JO72" i="4" s="1"/>
  <c r="OF72" i="3"/>
  <c r="OF72" i="4" s="1"/>
  <c r="JF72" i="3"/>
  <c r="JF72" i="4" s="1"/>
  <c r="NN72" i="3"/>
  <c r="NN72" i="4" s="1"/>
  <c r="JU72" i="3"/>
  <c r="JU72" i="4" s="1"/>
  <c r="HP72" i="3"/>
  <c r="HP72" i="4" s="1"/>
  <c r="DL72" i="3"/>
  <c r="DL72" i="4" s="1"/>
  <c r="FW72" i="3"/>
  <c r="FW72" i="4" s="1"/>
  <c r="BZ72" i="3"/>
  <c r="BZ72" i="4" s="1"/>
  <c r="CR72" i="3"/>
  <c r="CR72" i="4" s="1"/>
  <c r="CK72" i="3"/>
  <c r="CK72" i="4" s="1"/>
  <c r="DA72" i="3"/>
  <c r="DA72" i="4" s="1"/>
  <c r="DM72" i="3"/>
  <c r="DM72" i="4" s="1"/>
  <c r="FT72" i="3"/>
  <c r="FT72" i="4" s="1"/>
  <c r="FV72" i="3"/>
  <c r="FV72" i="4" s="1"/>
  <c r="GG72" i="3"/>
  <c r="GG72" i="4" s="1"/>
  <c r="AO72" i="3"/>
  <c r="AO72" i="4" s="1"/>
  <c r="FG72" i="3"/>
  <c r="FG72" i="4" s="1"/>
  <c r="BQ72" i="3"/>
  <c r="BQ72" i="4" s="1"/>
  <c r="AU72" i="3"/>
  <c r="AU72" i="4" s="1"/>
  <c r="CP72" i="3"/>
  <c r="CP72" i="4" s="1"/>
  <c r="AV72" i="3"/>
  <c r="AV72" i="4" s="1"/>
  <c r="GN72" i="3"/>
  <c r="GN72" i="4" s="1"/>
  <c r="EC72" i="3"/>
  <c r="EC72" i="4" s="1"/>
  <c r="CF72" i="3"/>
  <c r="CF72" i="4" s="1"/>
  <c r="DV72" i="3"/>
  <c r="DV72" i="4" s="1"/>
  <c r="DB72" i="3"/>
  <c r="DB72" i="4" s="1"/>
  <c r="GH72" i="3"/>
  <c r="GH72" i="4" s="1"/>
  <c r="AS72" i="3"/>
  <c r="AS72" i="4" s="1"/>
  <c r="BC72" i="3"/>
  <c r="BC72" i="4" s="1"/>
  <c r="BO72" i="3"/>
  <c r="BO72" i="4" s="1"/>
  <c r="P72" i="3"/>
  <c r="P72" i="4" s="1"/>
  <c r="I71" i="10" s="1"/>
  <c r="C72" i="3"/>
  <c r="C72" i="4" s="1"/>
  <c r="D71" i="10" s="1"/>
  <c r="DS72" i="3"/>
  <c r="DS72" i="4" s="1"/>
  <c r="N72" i="3"/>
  <c r="N72" i="4" s="1"/>
  <c r="FQ72" i="3"/>
  <c r="FQ72" i="4" s="1"/>
  <c r="EE72" i="3"/>
  <c r="EE72" i="4" s="1"/>
  <c r="Q72" i="3"/>
  <c r="Q72" i="4" s="1"/>
  <c r="GF72" i="3"/>
  <c r="GF72" i="4" s="1"/>
  <c r="DI72" i="3"/>
  <c r="DI72" i="4" s="1"/>
  <c r="DC72" i="3"/>
  <c r="DC72" i="4" s="1"/>
  <c r="F72" i="3"/>
  <c r="F72" i="4" s="1"/>
  <c r="E71" i="10" s="1"/>
  <c r="DP72" i="3"/>
  <c r="DP72" i="4" s="1"/>
  <c r="AR72" i="3"/>
  <c r="AR72" i="4" s="1"/>
  <c r="EJ72" i="3"/>
  <c r="EJ72" i="4" s="1"/>
  <c r="AL72" i="3"/>
  <c r="AL72" i="4" s="1"/>
  <c r="BG72" i="3"/>
  <c r="BG72" i="4" s="1"/>
  <c r="CN72" i="3"/>
  <c r="CN72" i="4" s="1"/>
  <c r="V72" i="3"/>
  <c r="CJ72" i="3"/>
  <c r="CJ72" i="4" s="1"/>
  <c r="MN72" i="3"/>
  <c r="MN72" i="4" s="1"/>
  <c r="NU72" i="3"/>
  <c r="NU72" i="4" s="1"/>
  <c r="NJ72" i="3"/>
  <c r="NJ72" i="4" s="1"/>
  <c r="AN72" i="3"/>
  <c r="AN72" i="4" s="1"/>
  <c r="KR72" i="3"/>
  <c r="KR72" i="4" s="1"/>
  <c r="CT72" i="3"/>
  <c r="CT72" i="4" s="1"/>
  <c r="IE72" i="3"/>
  <c r="IE72" i="4" s="1"/>
  <c r="D72" i="3"/>
  <c r="D72" i="4" s="1"/>
  <c r="B71" i="10" s="1"/>
  <c r="MM72" i="3"/>
  <c r="MM72" i="4" s="1"/>
  <c r="KA72" i="3"/>
  <c r="KA72" i="4" s="1"/>
  <c r="OD72" i="3"/>
  <c r="OD72" i="4" s="1"/>
  <c r="MC72" i="3"/>
  <c r="MC72" i="4" s="1"/>
  <c r="HN72" i="3"/>
  <c r="HN72" i="4" s="1"/>
  <c r="MD72" i="3"/>
  <c r="MD72" i="4" s="1"/>
  <c r="JB72" i="3"/>
  <c r="JB72" i="4" s="1"/>
  <c r="KG72" i="3"/>
  <c r="KG72" i="4" s="1"/>
  <c r="HE72" i="3"/>
  <c r="HE72" i="4" s="1"/>
  <c r="JX72" i="3"/>
  <c r="JX72" i="4" s="1"/>
  <c r="KN72" i="3"/>
  <c r="KN72" i="4" s="1"/>
  <c r="NF72" i="3"/>
  <c r="NF72" i="4" s="1"/>
  <c r="OE72" i="3"/>
  <c r="OE72" i="4" s="1"/>
  <c r="LS72" i="3"/>
  <c r="LS72" i="4" s="1"/>
  <c r="JG72" i="3"/>
  <c r="JG72" i="4" s="1"/>
  <c r="NT72" i="3"/>
  <c r="NT72" i="4" s="1"/>
  <c r="IW72" i="3"/>
  <c r="IW72" i="4" s="1"/>
  <c r="LJ72" i="3"/>
  <c r="LJ72" i="4" s="1"/>
  <c r="IN72" i="3"/>
  <c r="IN72" i="4" s="1"/>
  <c r="MF72" i="3"/>
  <c r="MF72" i="4" s="1"/>
  <c r="JD72" i="3"/>
  <c r="JD72" i="4" s="1"/>
  <c r="HD72" i="3"/>
  <c r="HD72" i="4" s="1"/>
  <c r="HK72" i="3"/>
  <c r="HK72" i="4" s="1"/>
  <c r="KP72" i="3"/>
  <c r="KP72" i="4" s="1"/>
  <c r="ML72" i="3"/>
  <c r="ML72" i="4" s="1"/>
  <c r="NK72" i="3"/>
  <c r="NK72" i="4" s="1"/>
  <c r="ID72" i="3"/>
  <c r="ID72" i="4" s="1"/>
  <c r="IC72" i="3"/>
  <c r="IC72" i="4" s="1"/>
  <c r="LO72" i="3"/>
  <c r="LO72" i="4" s="1"/>
  <c r="JC72" i="3"/>
  <c r="JC72" i="4" s="1"/>
  <c r="LE72" i="3"/>
  <c r="LE72" i="4" s="1"/>
  <c r="HR72" i="3"/>
  <c r="HR72" i="4" s="1"/>
  <c r="NY72" i="3"/>
  <c r="NY72" i="4" s="1"/>
  <c r="MQ72" i="3"/>
  <c r="MQ72" i="4" s="1"/>
  <c r="KV72" i="3"/>
  <c r="KV72" i="4" s="1"/>
  <c r="IJ72" i="3"/>
  <c r="IJ72" i="4" s="1"/>
  <c r="LB72" i="3"/>
  <c r="LB72" i="4" s="1"/>
  <c r="LK72" i="3"/>
  <c r="LK72" i="4" s="1"/>
  <c r="IY72" i="3"/>
  <c r="IY72" i="4" s="1"/>
  <c r="MX72" i="3"/>
  <c r="MX72" i="4" s="1"/>
  <c r="HZ72" i="3"/>
  <c r="HZ72" i="4" s="1"/>
  <c r="AW71" i="10" s="1"/>
  <c r="BH17" i="10" s="1"/>
  <c r="MG72" i="3"/>
  <c r="MG72" i="4" s="1"/>
  <c r="JE72" i="3"/>
  <c r="JE72" i="4" s="1"/>
  <c r="IO72" i="3"/>
  <c r="IO72" i="4" s="1"/>
  <c r="GO72" i="3"/>
  <c r="GO72" i="4" s="1"/>
  <c r="AE72" i="3"/>
  <c r="AE72" i="4" s="1"/>
  <c r="EW72" i="3"/>
  <c r="EW72" i="4" s="1"/>
  <c r="U72" i="3"/>
  <c r="U72" i="4" s="1"/>
  <c r="FI72" i="3"/>
  <c r="FI72" i="4" s="1"/>
  <c r="CQ72" i="3"/>
  <c r="CQ72" i="4" s="1"/>
  <c r="E72" i="3"/>
  <c r="E72" i="4" s="1"/>
  <c r="AT72" i="3"/>
  <c r="AT72" i="4" s="1"/>
  <c r="BL72" i="3"/>
  <c r="BL72" i="4" s="1"/>
  <c r="Y72" i="3"/>
  <c r="Y72" i="4" s="1"/>
  <c r="C71" i="10" s="1"/>
  <c r="N17" i="10" s="1"/>
  <c r="FZ72" i="3"/>
  <c r="FZ72" i="4" s="1"/>
  <c r="GK72" i="3"/>
  <c r="GK72" i="4" s="1"/>
  <c r="CV72" i="3"/>
  <c r="CV72" i="4" s="1"/>
  <c r="EL72" i="3"/>
  <c r="EL72" i="4" s="1"/>
  <c r="CL72" i="3"/>
  <c r="CL72" i="4" s="1"/>
  <c r="EA72" i="3"/>
  <c r="EA72" i="4" s="1"/>
  <c r="DK72" i="3"/>
  <c r="DK72" i="4" s="1"/>
  <c r="AK72" i="3"/>
  <c r="AK72" i="4" s="1"/>
  <c r="M72" i="3"/>
  <c r="M72" i="4" s="1"/>
  <c r="BJ72" i="3"/>
  <c r="BJ72" i="4" s="1"/>
  <c r="EX72" i="3"/>
  <c r="EX72" i="4" s="1"/>
  <c r="EG72" i="3"/>
  <c r="EG72" i="4" s="1"/>
  <c r="FU72" i="3"/>
  <c r="FU72" i="4" s="1"/>
  <c r="AZ72" i="3"/>
  <c r="AZ72" i="4" s="1"/>
  <c r="FS72" i="3"/>
  <c r="FS72" i="4" s="1"/>
  <c r="BV72" i="3"/>
  <c r="BV72" i="4" s="1"/>
  <c r="EY72" i="3"/>
  <c r="EY72" i="4" s="1"/>
  <c r="FK72" i="3"/>
  <c r="FK72" i="4" s="1"/>
  <c r="W72" i="3"/>
  <c r="W72" i="4" s="1"/>
  <c r="AY72" i="3"/>
  <c r="AY72" i="4" s="1"/>
  <c r="H72" i="3"/>
  <c r="H72" i="4" s="1"/>
  <c r="CC72" i="3"/>
  <c r="CC72" i="4" s="1"/>
  <c r="EK72" i="3"/>
  <c r="EK72" i="4" s="1"/>
  <c r="B72" i="3"/>
  <c r="CO72" i="3"/>
  <c r="CO72" i="4" s="1"/>
  <c r="CY72" i="3"/>
  <c r="CY72" i="4" s="1"/>
  <c r="I72" i="3"/>
  <c r="FE72" i="3"/>
  <c r="FE72" i="4" s="1"/>
  <c r="BM72" i="3"/>
  <c r="BM72" i="4" s="1"/>
  <c r="GE72" i="3"/>
  <c r="GE72" i="4" s="1"/>
  <c r="DT72" i="3"/>
  <c r="DT72" i="4" s="1"/>
  <c r="CD72" i="3"/>
  <c r="CD72" i="4" s="1"/>
  <c r="GD72" i="3"/>
  <c r="GD72" i="4" s="1"/>
  <c r="DD72" i="3"/>
  <c r="DD72" i="4" s="1"/>
  <c r="GA72" i="3"/>
  <c r="GA72" i="4" s="1"/>
  <c r="AQ72" i="3"/>
  <c r="AQ72" i="4" s="1"/>
  <c r="BH72" i="3"/>
  <c r="BH72" i="4" s="1"/>
  <c r="FL72" i="3"/>
  <c r="FL72" i="4" s="1"/>
  <c r="BD72" i="3"/>
  <c r="BD72" i="4" s="1"/>
  <c r="LH72" i="3"/>
  <c r="LH72" i="4" s="1"/>
  <c r="FY72" i="3"/>
  <c r="FY72" i="4" s="1"/>
  <c r="AB72" i="3"/>
  <c r="AB72" i="4" s="1"/>
  <c r="EP72" i="3"/>
  <c r="EP72" i="4" s="1"/>
  <c r="JL72" i="3"/>
  <c r="JL72" i="4" s="1"/>
  <c r="AH72" i="3"/>
  <c r="AH72" i="4" s="1"/>
  <c r="X72" i="3"/>
  <c r="X72" i="4" s="1"/>
  <c r="NS72" i="3"/>
  <c r="NS72" i="4" s="1"/>
  <c r="LW72" i="3"/>
  <c r="LW72" i="4" s="1"/>
  <c r="JK72" i="3"/>
  <c r="JK72" i="4" s="1"/>
  <c r="NV72" i="3"/>
  <c r="NV72" i="4" s="1"/>
  <c r="KW72" i="3"/>
  <c r="KW72" i="4" s="1"/>
  <c r="HF72" i="3"/>
  <c r="HF72" i="4" s="1"/>
  <c r="LN72" i="3"/>
  <c r="LN72" i="4" s="1"/>
  <c r="HV72" i="3"/>
  <c r="HV72" i="4" s="1"/>
  <c r="JA72" i="3"/>
  <c r="JA72" i="4" s="1"/>
  <c r="NL72" i="3"/>
  <c r="NL72" i="4" s="1"/>
  <c r="IB72" i="3"/>
  <c r="IB72" i="4" s="1"/>
  <c r="JH72" i="3"/>
  <c r="JH72" i="4" s="1"/>
  <c r="LY72" i="3"/>
  <c r="LY72" i="4" s="1"/>
  <c r="NO72" i="3"/>
  <c r="NO72" i="4" s="1"/>
  <c r="LC72" i="3"/>
  <c r="LC72" i="4" s="1"/>
  <c r="IQ72" i="3"/>
  <c r="IQ72" i="4" s="1"/>
  <c r="NP72" i="3"/>
  <c r="NP72" i="4" s="1"/>
  <c r="MO72" i="3"/>
  <c r="MO72" i="4" s="1"/>
  <c r="IX72" i="3"/>
  <c r="IX72" i="4" s="1"/>
  <c r="KT72" i="3"/>
  <c r="KT72" i="4" s="1"/>
  <c r="HX72" i="3"/>
  <c r="HX72" i="4" s="1"/>
  <c r="LP72" i="3"/>
  <c r="LP72" i="4" s="1"/>
  <c r="OA72" i="3"/>
  <c r="OA72" i="4" s="1"/>
  <c r="OC72" i="3"/>
  <c r="OC72" i="4" s="1"/>
  <c r="NH72" i="3"/>
  <c r="NH72" i="4" s="1"/>
  <c r="NQ72" i="3"/>
  <c r="NQ72" i="4" s="1"/>
  <c r="JZ72" i="3"/>
  <c r="JZ72" i="4" s="1"/>
  <c r="NZ72" i="3"/>
  <c r="NZ72" i="4" s="1"/>
  <c r="LU72" i="3"/>
  <c r="LU72" i="4" s="1"/>
  <c r="HI72" i="3"/>
  <c r="HI72" i="4" s="1"/>
  <c r="KY72" i="3"/>
  <c r="KY72" i="4" s="1"/>
  <c r="IM72" i="3"/>
  <c r="IM72" i="4" s="1"/>
  <c r="JY72" i="3"/>
  <c r="JY72" i="4" s="1"/>
  <c r="HJ72" i="3"/>
  <c r="HJ72" i="4" s="1"/>
  <c r="OM72" i="3"/>
  <c r="OM72" i="4" s="1"/>
  <c r="MV72" i="3"/>
  <c r="MV72" i="4" s="1"/>
  <c r="KF72" i="3"/>
  <c r="KF72" i="4" s="1"/>
  <c r="MW72" i="3"/>
  <c r="MW72" i="4" s="1"/>
  <c r="KL72" i="3"/>
  <c r="KL72" i="4" s="1"/>
  <c r="KU72" i="3"/>
  <c r="KU72" i="4" s="1"/>
  <c r="NX72" i="3"/>
  <c r="NX72" i="4" s="1"/>
  <c r="LR72" i="3"/>
  <c r="LR72" i="4" s="1"/>
  <c r="NM72" i="3"/>
  <c r="NM72" i="4" s="1"/>
  <c r="LA72" i="3"/>
  <c r="LA72" i="4" s="1"/>
  <c r="HY72" i="3"/>
  <c r="HY72" i="4" s="1"/>
  <c r="HO72" i="3"/>
  <c r="HO72" i="4" s="1"/>
  <c r="OP72" i="3"/>
  <c r="OP72" i="4" s="1"/>
  <c r="BA72" i="3"/>
  <c r="BA72" i="4" s="1"/>
  <c r="EH72" i="3"/>
  <c r="EH72" i="4" s="1"/>
  <c r="DW72" i="3"/>
  <c r="DW72" i="4" s="1"/>
  <c r="CG72" i="3"/>
  <c r="CG72" i="4" s="1"/>
  <c r="BK72" i="3"/>
  <c r="BK72" i="4" s="1"/>
  <c r="FH72" i="3"/>
  <c r="FH72" i="4" s="1"/>
  <c r="GI72" i="3"/>
  <c r="GI72" i="4" s="1"/>
  <c r="FN72" i="3"/>
  <c r="FN72" i="4" s="1"/>
  <c r="FM72" i="3"/>
  <c r="FM72" i="4" s="1"/>
  <c r="EQ72" i="3"/>
  <c r="EQ72" i="4" s="1"/>
  <c r="EM72" i="3"/>
  <c r="EM72" i="4" s="1"/>
  <c r="BP72" i="3"/>
  <c r="BP72" i="4" s="1"/>
  <c r="DF72" i="3"/>
  <c r="DF72" i="4" s="1"/>
  <c r="BF72" i="3"/>
  <c r="BF72" i="4" s="1"/>
  <c r="FX72" i="3"/>
  <c r="FX72" i="4" s="1"/>
  <c r="GM72" i="3"/>
  <c r="GM72" i="4" s="1"/>
  <c r="DG72" i="3"/>
  <c r="DG72" i="4" s="1"/>
  <c r="GJ72" i="3"/>
  <c r="GJ72" i="4" s="1"/>
  <c r="AD72" i="3"/>
  <c r="AD72" i="4" s="1"/>
  <c r="DR72" i="3"/>
  <c r="DR72" i="4" s="1"/>
  <c r="CW72" i="3"/>
  <c r="CW72" i="4" s="1"/>
  <c r="J72" i="3"/>
  <c r="J72" i="4" s="1"/>
  <c r="GL72" i="3"/>
  <c r="GL72" i="4" s="1"/>
  <c r="EN72" i="3"/>
  <c r="EN72" i="4" s="1"/>
  <c r="AP72" i="3"/>
  <c r="AP72" i="4" s="1"/>
  <c r="FA72" i="3"/>
  <c r="FA72" i="4" s="1"/>
  <c r="DO72" i="3"/>
  <c r="DO72" i="4" s="1"/>
  <c r="CU72" i="3"/>
  <c r="CU72" i="4" s="1"/>
  <c r="AI72" i="3"/>
  <c r="AI72" i="4" s="1"/>
  <c r="S72" i="3"/>
  <c r="S72" i="4" s="1"/>
  <c r="AW72" i="3"/>
  <c r="AW72" i="4" s="1"/>
  <c r="DE72" i="3"/>
  <c r="DE72" i="4" s="1"/>
  <c r="FP72" i="3"/>
  <c r="FP72" i="4" s="1"/>
  <c r="BI72" i="3"/>
  <c r="BI72" i="4" s="1"/>
  <c r="BS72" i="3"/>
  <c r="BS72" i="4" s="1"/>
  <c r="Z72" i="3"/>
  <c r="Z72" i="4" s="1"/>
  <c r="EO72" i="3"/>
  <c r="EO72" i="4" s="1"/>
  <c r="AG72" i="3"/>
  <c r="AG72" i="4" s="1"/>
  <c r="DU72" i="3"/>
  <c r="DU72" i="4" s="1"/>
  <c r="CH72" i="3"/>
  <c r="CH72" i="4" s="1"/>
  <c r="GB72" i="3"/>
  <c r="GB72" i="4" s="1"/>
  <c r="ET72" i="3"/>
  <c r="ET72" i="4" s="1"/>
  <c r="CX72" i="3"/>
  <c r="CX72" i="4" s="1"/>
  <c r="CM72" i="3"/>
  <c r="CM72" i="4" s="1"/>
  <c r="AA72" i="3"/>
  <c r="AA72" i="4" s="1"/>
  <c r="FJ72" i="3"/>
  <c r="FJ72" i="4" s="1"/>
  <c r="EV72" i="3"/>
  <c r="EV72" i="4" s="1"/>
  <c r="FF72" i="3"/>
  <c r="FF72" i="4" s="1"/>
  <c r="KB72" i="3"/>
  <c r="KB72" i="4" s="1"/>
  <c r="AX72" i="3"/>
  <c r="AX72" i="4" s="1"/>
  <c r="CZ72" i="3"/>
  <c r="CZ72" i="4" s="1"/>
  <c r="DJ72" i="3"/>
  <c r="DJ72" i="4" s="1"/>
  <c r="IF72" i="3"/>
  <c r="IF72" i="4" s="1"/>
  <c r="O72" i="3"/>
  <c r="O72" i="4" s="1"/>
  <c r="T72" i="3"/>
  <c r="T72" i="4" s="1"/>
  <c r="OI72" i="3"/>
  <c r="OI72" i="4" s="1"/>
  <c r="LG72" i="3"/>
  <c r="LG72" i="4" s="1"/>
  <c r="IU72" i="3"/>
  <c r="IU72" i="4" s="1"/>
  <c r="JR72" i="3"/>
  <c r="JR72" i="4" s="1"/>
  <c r="JQ72" i="3"/>
  <c r="JQ72" i="4" s="1"/>
  <c r="MS72" i="3"/>
  <c r="MS72" i="4" s="1"/>
  <c r="KX72" i="3"/>
  <c r="KX72" i="4" s="1"/>
  <c r="NI72" i="3"/>
  <c r="NI72" i="4" s="1"/>
  <c r="HU72" i="3"/>
  <c r="HU72" i="4" s="1"/>
  <c r="MJ72" i="3"/>
  <c r="MJ72" i="4" s="1"/>
  <c r="OG72" i="3"/>
  <c r="OG72" i="4" s="1"/>
  <c r="IR72" i="3"/>
  <c r="IR72" i="4" s="1"/>
  <c r="KS72" i="3"/>
  <c r="KS72" i="4" s="1"/>
  <c r="MY72" i="3"/>
  <c r="MY72" i="4" s="1"/>
  <c r="KM72" i="3"/>
  <c r="KM72" i="4" s="1"/>
  <c r="MP72" i="3"/>
  <c r="MP72" i="4" s="1"/>
  <c r="OJ72" i="3"/>
  <c r="OJ72" i="4" s="1"/>
  <c r="LI72" i="3"/>
  <c r="LI72" i="4" s="1"/>
  <c r="NE72" i="3"/>
  <c r="NE72" i="4" s="1"/>
  <c r="KD72" i="3"/>
  <c r="KD72" i="4" s="1"/>
  <c r="IG72" i="3"/>
  <c r="IG72" i="4" s="1"/>
  <c r="KZ72" i="3"/>
  <c r="KZ72" i="4" s="1"/>
  <c r="HT72" i="3"/>
  <c r="HT72" i="4" s="1"/>
  <c r="JT72" i="3"/>
  <c r="JT72" i="4" s="1"/>
  <c r="HW72" i="3"/>
  <c r="HW72" i="4" s="1"/>
  <c r="OH72" i="3"/>
  <c r="OH72" i="4" s="1"/>
  <c r="LV72" i="3"/>
  <c r="LV72" i="4" s="1"/>
  <c r="LF72" i="3"/>
  <c r="LF72" i="4" s="1"/>
  <c r="KO72" i="3"/>
  <c r="KO72" i="4" s="1"/>
  <c r="MU72" i="3"/>
  <c r="MU72" i="4" s="1"/>
  <c r="KI72" i="3"/>
  <c r="KI72" i="4" s="1"/>
  <c r="NA72" i="3"/>
  <c r="NA72" i="4" s="1"/>
  <c r="IS72" i="3"/>
  <c r="IS72" i="4" s="1"/>
  <c r="MB72" i="3"/>
  <c r="MB72" i="4" s="1"/>
  <c r="NW72" i="3"/>
  <c r="NW72" i="4" s="1"/>
  <c r="MZ72" i="3"/>
  <c r="MZ72" i="4" s="1"/>
  <c r="JP72" i="3"/>
  <c r="JP72" i="4" s="1"/>
  <c r="II72" i="3"/>
  <c r="II72" i="4" s="1"/>
  <c r="IP72" i="3"/>
  <c r="IP72" i="4" s="1"/>
  <c r="KE72" i="3"/>
  <c r="KE72" i="4" s="1"/>
  <c r="ON72" i="3"/>
  <c r="ON72" i="4" s="1"/>
  <c r="JV72" i="3"/>
  <c r="JV72" i="4" s="1"/>
  <c r="LQ72" i="3"/>
  <c r="LQ72" i="4" s="1"/>
  <c r="KK72" i="3"/>
  <c r="KK72" i="4" s="1"/>
  <c r="HG72" i="3"/>
  <c r="HG72" i="4" s="1"/>
  <c r="AY71" i="10" s="1"/>
  <c r="BJ10" i="10" s="1"/>
  <c r="HH72" i="3"/>
  <c r="HH72" i="4" s="1"/>
  <c r="BA71" i="10" s="1"/>
  <c r="BL6" i="10" s="1"/>
  <c r="OO72" i="3"/>
  <c r="OO72" i="4" s="1"/>
  <c r="L74" i="1"/>
  <c r="PA73" i="1"/>
  <c r="GZ73" i="1"/>
  <c r="HM73" i="1"/>
  <c r="IJ73" i="1"/>
  <c r="IZ73" i="1"/>
  <c r="JP73" i="1"/>
  <c r="HR73" i="1"/>
  <c r="IA73" i="1"/>
  <c r="HZ73" i="1"/>
  <c r="HS73" i="1"/>
  <c r="KF73" i="1"/>
  <c r="KV73" i="1"/>
  <c r="LL73" i="1"/>
  <c r="MB73" i="1"/>
  <c r="MR73" i="1"/>
  <c r="NH73" i="1"/>
  <c r="IK73" i="1"/>
  <c r="JA73" i="1"/>
  <c r="NY73" i="1"/>
  <c r="LM73" i="1"/>
  <c r="MS73" i="1"/>
  <c r="NX73" i="1"/>
  <c r="JQ73" i="1"/>
  <c r="KG73" i="1"/>
  <c r="KW73" i="1"/>
  <c r="NI73" i="1"/>
  <c r="JJ73" i="1"/>
  <c r="JZ73" i="1"/>
  <c r="KP73" i="1"/>
  <c r="LF73" i="1"/>
  <c r="LV73" i="1"/>
  <c r="ML73" i="1"/>
  <c r="MC73" i="1"/>
  <c r="OQ73" i="1"/>
  <c r="OY73" i="1"/>
  <c r="OI73" i="1"/>
  <c r="NK73" i="1"/>
  <c r="JK73" i="1"/>
  <c r="KA73" i="1"/>
  <c r="KQ73" i="1"/>
  <c r="LG73" i="1"/>
  <c r="LW73" i="1"/>
  <c r="MM73" i="1"/>
  <c r="HU73" i="1"/>
  <c r="NB73" i="1"/>
  <c r="NR73" i="1"/>
  <c r="IT73" i="1"/>
  <c r="OH73" i="1"/>
  <c r="OX73" i="1"/>
  <c r="HT73" i="1"/>
  <c r="IB73" i="1"/>
  <c r="IN73" i="1"/>
  <c r="JD73" i="1"/>
  <c r="JT73" i="1"/>
  <c r="KJ73" i="1"/>
  <c r="KZ73" i="1"/>
  <c r="LP73" i="1"/>
  <c r="MF73" i="1"/>
  <c r="MV73" i="1"/>
  <c r="NG73" i="1"/>
  <c r="IU73" i="1"/>
  <c r="OJ73" i="1"/>
  <c r="HN73" i="1"/>
  <c r="IC73" i="1"/>
  <c r="NL73" i="1"/>
  <c r="IO73" i="1"/>
  <c r="JE73" i="1"/>
  <c r="JU73" i="1"/>
  <c r="KK73" i="1"/>
  <c r="LA73" i="1"/>
  <c r="LQ73" i="1"/>
  <c r="MG73" i="1"/>
  <c r="MW73" i="1"/>
  <c r="OB73" i="1"/>
  <c r="OC73" i="1"/>
  <c r="OK73" i="1"/>
  <c r="OS73" i="1"/>
  <c r="IH73" i="1"/>
  <c r="NF73" i="1"/>
  <c r="NV73" i="1"/>
  <c r="NM73" i="1"/>
  <c r="IX73" i="1"/>
  <c r="KD73" i="1"/>
  <c r="LJ73" i="1"/>
  <c r="MP73" i="1"/>
  <c r="OL73" i="1"/>
  <c r="II73" i="1"/>
  <c r="IY73" i="1"/>
  <c r="JO73" i="1"/>
  <c r="KE73" i="1"/>
  <c r="JN73" i="1"/>
  <c r="KT73" i="1"/>
  <c r="LZ73" i="1"/>
  <c r="NS73" i="1"/>
  <c r="KU73" i="1"/>
  <c r="LK73" i="1"/>
  <c r="MA73" i="1"/>
  <c r="MQ73" i="1"/>
  <c r="NO73" i="1"/>
  <c r="HO73" i="1"/>
  <c r="HW73" i="1"/>
  <c r="IE73" i="1"/>
  <c r="HV73" i="1"/>
  <c r="ON73" i="1"/>
  <c r="IR73" i="1"/>
  <c r="JH73" i="1"/>
  <c r="JX73" i="1"/>
  <c r="KN73" i="1"/>
  <c r="LD73" i="1"/>
  <c r="LT73" i="1"/>
  <c r="MJ73" i="1"/>
  <c r="MZ73" i="1"/>
  <c r="OZ73" i="1"/>
  <c r="IS73" i="1"/>
  <c r="IL73" i="1"/>
  <c r="NP73" i="1"/>
  <c r="KO73" i="1"/>
  <c r="LU73" i="1"/>
  <c r="JC73" i="1"/>
  <c r="JI73" i="1"/>
  <c r="JB73" i="1"/>
  <c r="JR73" i="1"/>
  <c r="KH73" i="1"/>
  <c r="KX73" i="1"/>
  <c r="LN73" i="1"/>
  <c r="MD73" i="1"/>
  <c r="MT73" i="1"/>
  <c r="NJ73" i="1"/>
  <c r="NW73" i="1"/>
  <c r="ID73" i="1"/>
  <c r="JY73" i="1"/>
  <c r="LE73" i="1"/>
  <c r="MK73" i="1"/>
  <c r="NA73" i="1"/>
  <c r="NQ73" i="1"/>
  <c r="OE73" i="1"/>
  <c r="OM73" i="1"/>
  <c r="OU73" i="1"/>
  <c r="OA73" i="1"/>
  <c r="IM73" i="1"/>
  <c r="OR73" i="1"/>
  <c r="HP73" i="1"/>
  <c r="HX73" i="1"/>
  <c r="IF73" i="1"/>
  <c r="IV73" i="1"/>
  <c r="JL73" i="1"/>
  <c r="KB73" i="1"/>
  <c r="KR73" i="1"/>
  <c r="LH73" i="1"/>
  <c r="LX73" i="1"/>
  <c r="MN73" i="1"/>
  <c r="ND73" i="1"/>
  <c r="NZ73" i="1"/>
  <c r="JS73" i="1"/>
  <c r="KY73" i="1"/>
  <c r="ME73" i="1"/>
  <c r="OP73" i="1"/>
  <c r="KI73" i="1"/>
  <c r="LO73" i="1"/>
  <c r="MU73" i="1"/>
  <c r="HQ73" i="1"/>
  <c r="HY73" i="1"/>
  <c r="LI73" i="1"/>
  <c r="LY73" i="1"/>
  <c r="MO73" i="1"/>
  <c r="NE73" i="1"/>
  <c r="NT73" i="1"/>
  <c r="JM73" i="1"/>
  <c r="IG73" i="1"/>
  <c r="OG73" i="1"/>
  <c r="OO73" i="1"/>
  <c r="OW73" i="1"/>
  <c r="OF73" i="1"/>
  <c r="OV73" i="1"/>
  <c r="O73" i="1"/>
  <c r="W73" i="1"/>
  <c r="AE73" i="1"/>
  <c r="AI73" i="1"/>
  <c r="AY73" i="1"/>
  <c r="BO73" i="1"/>
  <c r="CE73" i="1"/>
  <c r="CU73" i="1"/>
  <c r="DK73" i="1"/>
  <c r="IW73" i="1"/>
  <c r="KC73" i="1"/>
  <c r="NU73" i="1"/>
  <c r="JV73" i="1"/>
  <c r="LB73" i="1"/>
  <c r="MH73" i="1"/>
  <c r="JW73" i="1"/>
  <c r="LC73" i="1"/>
  <c r="MI73" i="1"/>
  <c r="Z73" i="1"/>
  <c r="NC73" i="1"/>
  <c r="IQ73" i="1"/>
  <c r="AS73" i="1"/>
  <c r="DE73" i="1"/>
  <c r="EK73" i="1"/>
  <c r="FQ73" i="1"/>
  <c r="AM73" i="1"/>
  <c r="BC73" i="1"/>
  <c r="BS73" i="1"/>
  <c r="CI73" i="1"/>
  <c r="CY73" i="1"/>
  <c r="KS73" i="1"/>
  <c r="IP73" i="1"/>
  <c r="JF73" i="1"/>
  <c r="KL73" i="1"/>
  <c r="LR73" i="1"/>
  <c r="NN73" i="1"/>
  <c r="JG73" i="1"/>
  <c r="KM73" i="1"/>
  <c r="LS73" i="1"/>
  <c r="MY73" i="1"/>
  <c r="OD73" i="1"/>
  <c r="R73" i="1"/>
  <c r="MX73" i="1"/>
  <c r="OT73" i="1"/>
  <c r="BI73" i="1"/>
  <c r="DU73" i="1"/>
  <c r="FA73" i="1"/>
  <c r="GJ73" i="1"/>
  <c r="DY73" i="1"/>
  <c r="FE73" i="1"/>
  <c r="GO73" i="1"/>
  <c r="GM73" i="1"/>
  <c r="FG73" i="1"/>
  <c r="GL73" i="1"/>
  <c r="AG73" i="1"/>
  <c r="BM73" i="1"/>
  <c r="CS73" i="1"/>
  <c r="EE73" i="1"/>
  <c r="GA73" i="1"/>
  <c r="EA73" i="1"/>
  <c r="EO73" i="1"/>
  <c r="FU73" i="1"/>
  <c r="FK73" i="1"/>
  <c r="M73" i="1"/>
  <c r="EQ73" i="1"/>
  <c r="FW73" i="1"/>
  <c r="AW73" i="1"/>
  <c r="CC73" i="1"/>
  <c r="DI73" i="1"/>
  <c r="DO73" i="1"/>
  <c r="EU73" i="1"/>
  <c r="T73" i="1"/>
  <c r="AB73" i="1"/>
  <c r="FF73" i="1"/>
  <c r="BD73" i="1"/>
  <c r="CJ73" i="1"/>
  <c r="FL73" i="1"/>
  <c r="GP73" i="1"/>
  <c r="BB73" i="1"/>
  <c r="CH73" i="1"/>
  <c r="DN73" i="1"/>
  <c r="ET73" i="1"/>
  <c r="DT73" i="1"/>
  <c r="EJ73" i="1"/>
  <c r="EZ73" i="1"/>
  <c r="FP73" i="1"/>
  <c r="GC73" i="1"/>
  <c r="BY73" i="1"/>
  <c r="N73" i="1"/>
  <c r="V73" i="1"/>
  <c r="AD73" i="1"/>
  <c r="AK73" i="1"/>
  <c r="Q73" i="1"/>
  <c r="AX73" i="1"/>
  <c r="CD73" i="1"/>
  <c r="DJ73" i="1"/>
  <c r="EP73" i="1"/>
  <c r="EF73" i="1"/>
  <c r="GS73" i="1"/>
  <c r="AR73" i="1"/>
  <c r="BX73" i="1"/>
  <c r="DD73" i="1"/>
  <c r="GQ73" i="1"/>
  <c r="CO73" i="1"/>
  <c r="AN73" i="1"/>
  <c r="BT73" i="1"/>
  <c r="CZ73" i="1"/>
  <c r="GB73" i="1"/>
  <c r="AL73" i="1"/>
  <c r="BR73" i="1"/>
  <c r="CX73" i="1"/>
  <c r="ED73" i="1"/>
  <c r="FZ73" i="1"/>
  <c r="S73" i="1"/>
  <c r="AA73" i="1"/>
  <c r="AQ73" i="1"/>
  <c r="BG73" i="1"/>
  <c r="BW73" i="1"/>
  <c r="CM73" i="1"/>
  <c r="DC73" i="1"/>
  <c r="AU73" i="1"/>
  <c r="BK73" i="1"/>
  <c r="CA73" i="1"/>
  <c r="CQ73" i="1"/>
  <c r="DG73" i="1"/>
  <c r="Y73" i="1"/>
  <c r="AH73" i="1"/>
  <c r="BN73" i="1"/>
  <c r="CT73" i="1"/>
  <c r="DZ73" i="1"/>
  <c r="FV73" i="1"/>
  <c r="GN73" i="1"/>
  <c r="DP73" i="1"/>
  <c r="EV73" i="1"/>
  <c r="FJ73" i="1"/>
  <c r="BH73" i="1"/>
  <c r="CN73" i="1"/>
  <c r="EI73" i="1"/>
  <c r="GD73" i="1"/>
  <c r="DQ73" i="1"/>
  <c r="EW73" i="1"/>
  <c r="GG73" i="1"/>
  <c r="GE73" i="1"/>
  <c r="P73" i="1"/>
  <c r="AF73" i="1"/>
  <c r="U73" i="1"/>
  <c r="BL73" i="1"/>
  <c r="CR73" i="1"/>
  <c r="FT73" i="1"/>
  <c r="GK73" i="1"/>
  <c r="AJ73" i="1"/>
  <c r="FN73" i="1"/>
  <c r="CP73" i="1"/>
  <c r="ER73" i="1"/>
  <c r="DF73" i="1"/>
  <c r="GY73" i="1"/>
  <c r="BA73" i="1"/>
  <c r="CG73" i="1"/>
  <c r="ES73" i="1"/>
  <c r="FY73" i="1"/>
  <c r="FO73" i="1"/>
  <c r="BE73" i="1"/>
  <c r="CK73" i="1"/>
  <c r="DW73" i="1"/>
  <c r="FS73" i="1"/>
  <c r="BF73" i="1"/>
  <c r="CL73" i="1"/>
  <c r="DR73" i="1"/>
  <c r="GF73" i="1"/>
  <c r="EN73" i="1"/>
  <c r="GX73" i="1"/>
  <c r="BJ73" i="1"/>
  <c r="DV73" i="1"/>
  <c r="FR73" i="1"/>
  <c r="DL73" i="1"/>
  <c r="EB73" i="1"/>
  <c r="FH73" i="1"/>
  <c r="FX73" i="1"/>
  <c r="EL73" i="1"/>
  <c r="BP73" i="1"/>
  <c r="CF73" i="1"/>
  <c r="GI73" i="1"/>
  <c r="DM73" i="1"/>
  <c r="DS73" i="1"/>
  <c r="EY73" i="1"/>
  <c r="EG73" i="1"/>
  <c r="FM73" i="1"/>
  <c r="GW73" i="1"/>
  <c r="FC73" i="1"/>
  <c r="X73" i="1"/>
  <c r="AC73" i="1"/>
  <c r="EX73" i="1"/>
  <c r="AV73" i="1"/>
  <c r="CB73" i="1"/>
  <c r="DH73" i="1"/>
  <c r="FD73" i="1"/>
  <c r="GH73" i="1"/>
  <c r="FB73" i="1"/>
  <c r="CV73" i="1"/>
  <c r="BQ73" i="1"/>
  <c r="CW73" i="1"/>
  <c r="EC73" i="1"/>
  <c r="FI73" i="1"/>
  <c r="GR73" i="1"/>
  <c r="GT73" i="1"/>
  <c r="AO73" i="1"/>
  <c r="BU73" i="1"/>
  <c r="DA73" i="1"/>
  <c r="EM73" i="1"/>
  <c r="GU73" i="1"/>
  <c r="AP73" i="1"/>
  <c r="BV73" i="1"/>
  <c r="DB73" i="1"/>
  <c r="EH73" i="1"/>
  <c r="GV73" i="1"/>
  <c r="DX73" i="1"/>
  <c r="AT73" i="1"/>
  <c r="BZ73" i="1"/>
  <c r="AZ73" i="1"/>
  <c r="AX71" i="10" l="1"/>
  <c r="BI10" i="10" s="1"/>
  <c r="AV71" i="10"/>
  <c r="BG17" i="10" s="1"/>
  <c r="F70" i="10"/>
  <c r="Q6" i="10" s="1"/>
  <c r="P9" i="10"/>
  <c r="G70" i="10"/>
  <c r="R5" i="10" s="1"/>
  <c r="HK73" i="1"/>
  <c r="HJ74" i="1"/>
  <c r="GY74" i="3" s="1"/>
  <c r="GY74" i="4" s="1"/>
  <c r="PK74" i="1"/>
  <c r="OZ74" i="3" s="1"/>
  <c r="OZ74" i="4" s="1"/>
  <c r="B72" i="4"/>
  <c r="H71" i="10" s="1"/>
  <c r="S4" i="10" s="1"/>
  <c r="GZ72" i="3"/>
  <c r="GZ72" i="4" s="1"/>
  <c r="PA72" i="3"/>
  <c r="PL73" i="1"/>
  <c r="PJ74" i="1"/>
  <c r="OY74" i="3" s="1"/>
  <c r="OY74" i="4" s="1"/>
  <c r="HI74" i="1"/>
  <c r="GX74" i="3" s="1"/>
  <c r="GX74" i="4" s="1"/>
  <c r="I72" i="4"/>
  <c r="V72" i="4"/>
  <c r="G72" i="4"/>
  <c r="G71" i="10" s="1"/>
  <c r="R6" i="10" s="1"/>
  <c r="K72" i="4"/>
  <c r="A73" i="4"/>
  <c r="A72" i="10" s="1"/>
  <c r="A74" i="3"/>
  <c r="HB73" i="3"/>
  <c r="HB73" i="4" s="1"/>
  <c r="AU72" i="10" s="1"/>
  <c r="PA71" i="4"/>
  <c r="HH74" i="1"/>
  <c r="GW74" i="3" s="1"/>
  <c r="GW74" i="4" s="1"/>
  <c r="PI74" i="1"/>
  <c r="OX74" i="3" s="1"/>
  <c r="OX74" i="4" s="1"/>
  <c r="HC72" i="4"/>
  <c r="PH74" i="1"/>
  <c r="OW74" i="3" s="1"/>
  <c r="OW74" i="4" s="1"/>
  <c r="HG74" i="1"/>
  <c r="GV74" i="3" s="1"/>
  <c r="GV74" i="4" s="1"/>
  <c r="PF74" i="1"/>
  <c r="OU74" i="3" s="1"/>
  <c r="OU74" i="4" s="1"/>
  <c r="HE74" i="1"/>
  <c r="GT74" i="3" s="1"/>
  <c r="GT74" i="4" s="1"/>
  <c r="PE74" i="1"/>
  <c r="OT74" i="3" s="1"/>
  <c r="OT74" i="4" s="1"/>
  <c r="PG74" i="1"/>
  <c r="OV74" i="3" s="1"/>
  <c r="OV74" i="4" s="1"/>
  <c r="HF74" i="1"/>
  <c r="GU74" i="3" s="1"/>
  <c r="GU74" i="4" s="1"/>
  <c r="HD74" i="1"/>
  <c r="GS74" i="3" s="1"/>
  <c r="GS74" i="4" s="1"/>
  <c r="M17" i="10"/>
  <c r="GR73" i="3"/>
  <c r="GR73" i="4" s="1"/>
  <c r="GP73" i="3"/>
  <c r="GP73" i="4" s="1"/>
  <c r="GQ73" i="3"/>
  <c r="GQ73" i="4" s="1"/>
  <c r="PB74" i="1"/>
  <c r="OQ74" i="3" s="1"/>
  <c r="OQ74" i="4" s="1"/>
  <c r="HC74" i="1"/>
  <c r="PD74" i="1"/>
  <c r="OS74" i="3" s="1"/>
  <c r="OS74" i="4" s="1"/>
  <c r="PC74" i="1"/>
  <c r="OR74" i="3" s="1"/>
  <c r="OR74" i="4" s="1"/>
  <c r="HB74" i="1"/>
  <c r="HA74" i="1"/>
  <c r="BK73" i="3"/>
  <c r="BK73" i="4" s="1"/>
  <c r="AE73" i="3"/>
  <c r="AE73" i="4" s="1"/>
  <c r="CK73" i="3"/>
  <c r="CK73" i="4" s="1"/>
  <c r="FB73" i="3"/>
  <c r="FB73" i="4" s="1"/>
  <c r="BO73" i="3"/>
  <c r="BO73" i="4" s="1"/>
  <c r="AI73" i="3"/>
  <c r="AI73" i="4" s="1"/>
  <c r="CQ73" i="3"/>
  <c r="CQ73" i="4" s="1"/>
  <c r="EB73" i="3"/>
  <c r="EB73" i="4" s="1"/>
  <c r="GI73" i="3"/>
  <c r="GI73" i="4" s="1"/>
  <c r="CL73" i="3"/>
  <c r="CL73" i="4" s="1"/>
  <c r="FW73" i="3"/>
  <c r="FW73" i="4" s="1"/>
  <c r="AK73" i="3"/>
  <c r="AK73" i="4" s="1"/>
  <c r="ER73" i="3"/>
  <c r="ER73" i="4" s="1"/>
  <c r="EN73" i="3"/>
  <c r="EN73" i="4" s="1"/>
  <c r="BU73" i="3"/>
  <c r="BU73" i="4" s="1"/>
  <c r="EW73" i="3"/>
  <c r="EW73" i="4" s="1"/>
  <c r="DK73" i="3"/>
  <c r="DK73" i="4" s="1"/>
  <c r="FU73" i="3"/>
  <c r="FU73" i="4" s="1"/>
  <c r="FH73" i="3"/>
  <c r="FH73" i="4" s="1"/>
  <c r="FD73" i="3"/>
  <c r="FD73" i="4" s="1"/>
  <c r="AP73" i="3"/>
  <c r="AP73" i="4" s="1"/>
  <c r="CE73" i="3"/>
  <c r="CE73" i="4" s="1"/>
  <c r="FI73" i="3"/>
  <c r="FI73" i="4" s="1"/>
  <c r="U73" i="3"/>
  <c r="U73" i="4" s="1"/>
  <c r="EL73" i="3"/>
  <c r="EL73" i="4" s="1"/>
  <c r="CC73" i="3"/>
  <c r="CC73" i="4" s="1"/>
  <c r="DE73" i="3"/>
  <c r="DE73" i="4" s="1"/>
  <c r="CI73" i="3"/>
  <c r="CI73" i="4" s="1"/>
  <c r="CV73" i="3"/>
  <c r="CV73" i="4" s="1"/>
  <c r="AJ73" i="3"/>
  <c r="AJ73" i="4" s="1"/>
  <c r="AV73" i="3"/>
  <c r="AV73" i="4" s="1"/>
  <c r="FO73" i="3"/>
  <c r="FO73" i="4" s="1"/>
  <c r="AA73" i="3"/>
  <c r="AA73" i="4" s="1"/>
  <c r="AC73" i="3"/>
  <c r="AC73" i="4" s="1"/>
  <c r="BM73" i="3"/>
  <c r="BM73" i="4" s="1"/>
  <c r="EE73" i="3"/>
  <c r="EE73" i="4" s="1"/>
  <c r="F73" i="3"/>
  <c r="F73" i="4" s="1"/>
  <c r="E72" i="10" s="1"/>
  <c r="C73" i="3"/>
  <c r="C73" i="4" s="1"/>
  <c r="D72" i="10" s="1"/>
  <c r="EO73" i="3"/>
  <c r="EO73" i="4" s="1"/>
  <c r="DC73" i="3"/>
  <c r="DC73" i="4" s="1"/>
  <c r="FA73" i="3"/>
  <c r="FA73" i="4" s="1"/>
  <c r="Q73" i="3"/>
  <c r="Q73" i="4" s="1"/>
  <c r="CX73" i="3"/>
  <c r="CX73" i="4" s="1"/>
  <c r="EF73" i="3"/>
  <c r="EF73" i="4" s="1"/>
  <c r="ED73" i="3"/>
  <c r="ED73" i="4" s="1"/>
  <c r="CH73" i="3"/>
  <c r="CH73" i="4" s="1"/>
  <c r="EV73" i="3"/>
  <c r="EV73" i="4" s="1"/>
  <c r="DN73" i="3"/>
  <c r="DN73" i="4" s="1"/>
  <c r="AX73" i="3"/>
  <c r="AX73" i="4" s="1"/>
  <c r="NS73" i="3"/>
  <c r="NS73" i="4" s="1"/>
  <c r="IV73" i="3"/>
  <c r="IV73" i="4" s="1"/>
  <c r="IU73" i="3"/>
  <c r="IU73" i="4" s="1"/>
  <c r="BX73" i="3"/>
  <c r="BX73" i="4" s="1"/>
  <c r="FF73" i="3"/>
  <c r="FF73" i="4" s="1"/>
  <c r="IF73" i="3"/>
  <c r="IF73" i="4" s="1"/>
  <c r="KR73" i="3"/>
  <c r="KR73" i="4" s="1"/>
  <c r="JK73" i="3"/>
  <c r="JK73" i="4" s="1"/>
  <c r="CZ73" i="3"/>
  <c r="CZ73" i="4" s="1"/>
  <c r="AN73" i="3"/>
  <c r="AN73" i="4" s="1"/>
  <c r="D73" i="3"/>
  <c r="D73" i="4" s="1"/>
  <c r="B72" i="10" s="1"/>
  <c r="OD73" i="3"/>
  <c r="OD73" i="4" s="1"/>
  <c r="NI73" i="3"/>
  <c r="NI73" i="4" s="1"/>
  <c r="KX73" i="3"/>
  <c r="KX73" i="4" s="1"/>
  <c r="LD73" i="3"/>
  <c r="LD73" i="4" s="1"/>
  <c r="KN73" i="3"/>
  <c r="KN73" i="4" s="1"/>
  <c r="MC73" i="3"/>
  <c r="MC73" i="4" s="1"/>
  <c r="JQ73" i="3"/>
  <c r="JQ73" i="4" s="1"/>
  <c r="HM73" i="3"/>
  <c r="HM73" i="4" s="1"/>
  <c r="NP73" i="3"/>
  <c r="NP73" i="4" s="1"/>
  <c r="NF73" i="3"/>
  <c r="NF73" i="4" s="1"/>
  <c r="JN73" i="3"/>
  <c r="JN73" i="4" s="1"/>
  <c r="MI73" i="3"/>
  <c r="MI73" i="4" s="1"/>
  <c r="JW73" i="3"/>
  <c r="JW73" i="4" s="1"/>
  <c r="IR73" i="3"/>
  <c r="IR73" i="4" s="1"/>
  <c r="IA73" i="3"/>
  <c r="IA73" i="4" s="1"/>
  <c r="LY73" i="3"/>
  <c r="LY73" i="4" s="1"/>
  <c r="JM73" i="3"/>
  <c r="JM73" i="4" s="1"/>
  <c r="HK73" i="3"/>
  <c r="HK73" i="4" s="1"/>
  <c r="ND73" i="3"/>
  <c r="ND73" i="4" s="1"/>
  <c r="KJ73" i="3"/>
  <c r="KJ73" i="4" s="1"/>
  <c r="JC73" i="3"/>
  <c r="JC73" i="4" s="1"/>
  <c r="HX73" i="3"/>
  <c r="HX73" i="4" s="1"/>
  <c r="JS73" i="3"/>
  <c r="JS73" i="4" s="1"/>
  <c r="MU73" i="3"/>
  <c r="MU73" i="4" s="1"/>
  <c r="NR73" i="3"/>
  <c r="NR73" i="4" s="1"/>
  <c r="LF73" i="3"/>
  <c r="LF73" i="4" s="1"/>
  <c r="IT73" i="3"/>
  <c r="IT73" i="4" s="1"/>
  <c r="HC73" i="3"/>
  <c r="MK73" i="3"/>
  <c r="MK73" i="4" s="1"/>
  <c r="JY73" i="3"/>
  <c r="JY73" i="4" s="1"/>
  <c r="HQ73" i="3"/>
  <c r="HQ73" i="4" s="1"/>
  <c r="BC72" i="10" s="1"/>
  <c r="II73" i="3"/>
  <c r="II73" i="4" s="1"/>
  <c r="MB73" i="3"/>
  <c r="MB73" i="4" s="1"/>
  <c r="JP73" i="3"/>
  <c r="JP73" i="4" s="1"/>
  <c r="ON73" i="3"/>
  <c r="ON73" i="4" s="1"/>
  <c r="LK73" i="3"/>
  <c r="LK73" i="4" s="1"/>
  <c r="IY73" i="3"/>
  <c r="IY73" i="4" s="1"/>
  <c r="JF73" i="3"/>
  <c r="JF73" i="4" s="1"/>
  <c r="NN73" i="3"/>
  <c r="NN73" i="4" s="1"/>
  <c r="MG73" i="3"/>
  <c r="MG73" i="4" s="1"/>
  <c r="JU73" i="3"/>
  <c r="JU73" i="4" s="1"/>
  <c r="HG73" i="3"/>
  <c r="HG73" i="4" s="1"/>
  <c r="AY72" i="10" s="1"/>
  <c r="BJ11" i="10" s="1"/>
  <c r="CP73" i="3"/>
  <c r="CP73" i="4" s="1"/>
  <c r="GG73" i="3"/>
  <c r="GG73" i="4" s="1"/>
  <c r="BF73" i="3"/>
  <c r="BF73" i="4" s="1"/>
  <c r="ES73" i="3"/>
  <c r="ES73" i="4" s="1"/>
  <c r="EM73" i="3"/>
  <c r="EM73" i="4" s="1"/>
  <c r="GL73" i="3"/>
  <c r="GL73" i="4" s="1"/>
  <c r="DH73" i="3"/>
  <c r="DH73" i="4" s="1"/>
  <c r="BE73" i="3"/>
  <c r="BE73" i="4" s="1"/>
  <c r="DQ73" i="3"/>
  <c r="DQ73" i="4" s="1"/>
  <c r="AY73" i="3"/>
  <c r="AY73" i="4" s="1"/>
  <c r="DG73" i="3"/>
  <c r="DG73" i="4" s="1"/>
  <c r="DL73" i="3"/>
  <c r="DL73" i="4" s="1"/>
  <c r="FN73" i="3"/>
  <c r="FN73" i="4" s="1"/>
  <c r="GN73" i="3"/>
  <c r="GN73" i="4" s="1"/>
  <c r="FC73" i="3"/>
  <c r="FC73" i="4" s="1"/>
  <c r="CG73" i="3"/>
  <c r="CG73" i="4" s="1"/>
  <c r="E73" i="3"/>
  <c r="E73" i="4" s="1"/>
  <c r="DF73" i="3"/>
  <c r="DF73" i="4" s="1"/>
  <c r="AW73" i="3"/>
  <c r="AW73" i="4" s="1"/>
  <c r="GC73" i="3"/>
  <c r="GC73" i="4" s="1"/>
  <c r="BC73" i="3"/>
  <c r="BC73" i="4" s="1"/>
  <c r="CF73" i="3"/>
  <c r="CF73" i="4" s="1"/>
  <c r="CR73" i="3"/>
  <c r="CR73" i="4" s="1"/>
  <c r="AF73" i="3"/>
  <c r="AF73" i="4" s="1"/>
  <c r="DS73" i="3"/>
  <c r="DS73" i="4" s="1"/>
  <c r="FQ73" i="3"/>
  <c r="FQ73" i="4" s="1"/>
  <c r="CD73" i="3"/>
  <c r="CD73" i="4" s="1"/>
  <c r="AG73" i="3"/>
  <c r="AG73" i="4" s="1"/>
  <c r="CY73" i="3"/>
  <c r="CY73" i="4" s="1"/>
  <c r="Z73" i="3"/>
  <c r="Z73" i="4" s="1"/>
  <c r="BN73" i="3"/>
  <c r="BN73" i="4" s="1"/>
  <c r="DY73" i="3"/>
  <c r="DY73" i="4" s="1"/>
  <c r="BW73" i="3"/>
  <c r="BW73" i="4" s="1"/>
  <c r="BY73" i="3"/>
  <c r="BY73" i="4" s="1"/>
  <c r="I73" i="3"/>
  <c r="BR73" i="3"/>
  <c r="BR73" i="4" s="1"/>
  <c r="B73" i="3"/>
  <c r="DP73" i="3"/>
  <c r="DP73" i="4" s="1"/>
  <c r="BB73" i="3"/>
  <c r="BB73" i="4" s="1"/>
  <c r="GB73" i="3"/>
  <c r="GB73" i="4" s="1"/>
  <c r="FY73" i="3"/>
  <c r="FY73" i="4" s="1"/>
  <c r="OI73" i="3"/>
  <c r="OI73" i="4" s="1"/>
  <c r="MN73" i="3"/>
  <c r="MN73" i="4" s="1"/>
  <c r="NC73" i="3"/>
  <c r="NC73" i="4" s="1"/>
  <c r="IE73" i="3"/>
  <c r="IE73" i="4" s="1"/>
  <c r="BH73" i="3"/>
  <c r="BH73" i="4" s="1"/>
  <c r="DZ73" i="3"/>
  <c r="DZ73" i="4" s="1"/>
  <c r="MR73" i="3"/>
  <c r="MR73" i="4" s="1"/>
  <c r="JL73" i="3"/>
  <c r="JL73" i="4" s="1"/>
  <c r="NJ73" i="3"/>
  <c r="NJ73" i="4" s="1"/>
  <c r="CJ73" i="3"/>
  <c r="CJ73" i="4" s="1"/>
  <c r="X73" i="3"/>
  <c r="X73" i="4" s="1"/>
  <c r="OK73" i="3"/>
  <c r="OK73" i="4" s="1"/>
  <c r="NV73" i="3"/>
  <c r="NV73" i="4" s="1"/>
  <c r="MT73" i="3"/>
  <c r="MT73" i="4" s="1"/>
  <c r="HN73" i="3"/>
  <c r="HN73" i="4" s="1"/>
  <c r="JX73" i="3"/>
  <c r="JX73" i="4" s="1"/>
  <c r="JH73" i="3"/>
  <c r="JH73" i="4" s="1"/>
  <c r="LM73" i="3"/>
  <c r="LM73" i="4" s="1"/>
  <c r="JA73" i="3"/>
  <c r="JA73" i="4" s="1"/>
  <c r="HE73" i="3"/>
  <c r="HE73" i="4" s="1"/>
  <c r="OJ73" i="3"/>
  <c r="OJ73" i="4" s="1"/>
  <c r="MP73" i="3"/>
  <c r="MP73" i="4" s="1"/>
  <c r="HS73" i="3"/>
  <c r="HS73" i="4" s="1"/>
  <c r="LS73" i="3"/>
  <c r="LS73" i="4" s="1"/>
  <c r="JG73" i="3"/>
  <c r="JG73" i="4" s="1"/>
  <c r="LJ73" i="3"/>
  <c r="LJ73" i="4" s="1"/>
  <c r="IH73" i="3"/>
  <c r="IH73" i="4" s="1"/>
  <c r="LI73" i="3"/>
  <c r="LI73" i="4" s="1"/>
  <c r="IW73" i="3"/>
  <c r="IW73" i="4" s="1"/>
  <c r="HT73" i="3"/>
  <c r="HT73" i="4" s="1"/>
  <c r="MF73" i="3"/>
  <c r="MF73" i="4" s="1"/>
  <c r="NH73" i="3"/>
  <c r="NH73" i="4" s="1"/>
  <c r="JT73" i="3"/>
  <c r="JT73" i="4" s="1"/>
  <c r="OA73" i="3"/>
  <c r="OA73" i="4" s="1"/>
  <c r="IM73" i="3"/>
  <c r="IM73" i="4" s="1"/>
  <c r="HW73" i="3"/>
  <c r="HW73" i="4" s="1"/>
  <c r="NQ73" i="3"/>
  <c r="NQ73" i="4" s="1"/>
  <c r="KP73" i="3"/>
  <c r="KP73" i="4" s="1"/>
  <c r="ID73" i="3"/>
  <c r="ID73" i="4" s="1"/>
  <c r="NY73" i="3"/>
  <c r="NY73" i="4" s="1"/>
  <c r="LU73" i="3"/>
  <c r="LU73" i="4" s="1"/>
  <c r="JI73" i="3"/>
  <c r="JI73" i="4" s="1"/>
  <c r="HI73" i="3"/>
  <c r="HI73" i="4" s="1"/>
  <c r="NG73" i="3"/>
  <c r="NG73" i="4" s="1"/>
  <c r="LL73" i="3"/>
  <c r="LL73" i="4" s="1"/>
  <c r="IZ73" i="3"/>
  <c r="IZ73" i="4" s="1"/>
  <c r="OF73" i="3"/>
  <c r="OF73" i="4" s="1"/>
  <c r="KU73" i="3"/>
  <c r="KU73" i="4" s="1"/>
  <c r="MX73" i="3"/>
  <c r="MX73" i="4" s="1"/>
  <c r="NM73" i="3"/>
  <c r="NM73" i="4" s="1"/>
  <c r="IP73" i="3"/>
  <c r="IP73" i="4" s="1"/>
  <c r="LQ73" i="3"/>
  <c r="LQ73" i="4" s="1"/>
  <c r="HH73" i="3"/>
  <c r="HH73" i="4" s="1"/>
  <c r="BA72" i="10" s="1"/>
  <c r="BL7" i="10" s="1"/>
  <c r="JE73" i="3"/>
  <c r="JE73" i="4" s="1"/>
  <c r="GO73" i="3"/>
  <c r="GO73" i="4" s="1"/>
  <c r="DM73" i="3"/>
  <c r="DM73" i="4" s="1"/>
  <c r="GK73" i="3"/>
  <c r="GK73" i="4" s="1"/>
  <c r="EX73" i="3"/>
  <c r="EX73" i="4" s="1"/>
  <c r="R73" i="3"/>
  <c r="R73" i="4" s="1"/>
  <c r="EA73" i="3"/>
  <c r="EA73" i="4" s="1"/>
  <c r="DA73" i="3"/>
  <c r="DA73" i="4" s="1"/>
  <c r="GM73" i="3"/>
  <c r="GM73" i="4" s="1"/>
  <c r="CA73" i="3"/>
  <c r="CA73" i="4" s="1"/>
  <c r="BZ73" i="3"/>
  <c r="BZ73" i="4" s="1"/>
  <c r="EH73" i="3"/>
  <c r="EH73" i="4" s="1"/>
  <c r="CU73" i="3"/>
  <c r="CU73" i="4" s="1"/>
  <c r="Y73" i="3"/>
  <c r="Y73" i="4" s="1"/>
  <c r="C72" i="10" s="1"/>
  <c r="N18" i="10" s="1"/>
  <c r="BA73" i="3"/>
  <c r="BA73" i="4" s="1"/>
  <c r="FT73" i="3"/>
  <c r="FT73" i="4" s="1"/>
  <c r="FS73" i="3"/>
  <c r="FS73" i="4" s="1"/>
  <c r="EY73" i="3"/>
  <c r="EY73" i="4" s="1"/>
  <c r="FK73" i="3"/>
  <c r="FK73" i="4" s="1"/>
  <c r="W73" i="3"/>
  <c r="W73" i="4" s="1"/>
  <c r="BP73" i="3"/>
  <c r="BP73" i="4" s="1"/>
  <c r="CB73" i="3"/>
  <c r="CB73" i="4" s="1"/>
  <c r="P73" i="3"/>
  <c r="P73" i="4" s="1"/>
  <c r="I72" i="10" s="1"/>
  <c r="CM73" i="3"/>
  <c r="CM73" i="4" s="1"/>
  <c r="CO73" i="3"/>
  <c r="CO73" i="4" s="1"/>
  <c r="GF73" i="3"/>
  <c r="GF73" i="4" s="1"/>
  <c r="GH73" i="3"/>
  <c r="GH73" i="4" s="1"/>
  <c r="BS73" i="3"/>
  <c r="BS73" i="4" s="1"/>
  <c r="S73" i="3"/>
  <c r="S73" i="4" s="1"/>
  <c r="FR73" i="3"/>
  <c r="FR73" i="4" s="1"/>
  <c r="DI73" i="3"/>
  <c r="DI73" i="4" s="1"/>
  <c r="AQ73" i="3"/>
  <c r="AQ73" i="4" s="1"/>
  <c r="AS73" i="3"/>
  <c r="AS73" i="4" s="1"/>
  <c r="EJ73" i="3"/>
  <c r="EJ73" i="4" s="1"/>
  <c r="AL73" i="3"/>
  <c r="AL73" i="4" s="1"/>
  <c r="EZ73" i="3"/>
  <c r="EZ73" i="4" s="1"/>
  <c r="FP73" i="3"/>
  <c r="FP73" i="4" s="1"/>
  <c r="V73" i="3"/>
  <c r="GD73" i="3"/>
  <c r="GD73" i="4" s="1"/>
  <c r="EP73" i="3"/>
  <c r="EP73" i="4" s="1"/>
  <c r="MM73" i="3"/>
  <c r="MM73" i="4" s="1"/>
  <c r="LH73" i="3"/>
  <c r="LH73" i="4" s="1"/>
  <c r="LG73" i="3"/>
  <c r="LG73" i="4" s="1"/>
  <c r="KH73" i="3"/>
  <c r="KH73" i="4" s="1"/>
  <c r="AR73" i="3"/>
  <c r="AR73" i="4" s="1"/>
  <c r="CT73" i="3"/>
  <c r="CT73" i="4" s="1"/>
  <c r="O73" i="3"/>
  <c r="O73" i="4" s="1"/>
  <c r="LW73" i="3"/>
  <c r="LW73" i="4" s="1"/>
  <c r="JR73" i="3"/>
  <c r="JR73" i="4" s="1"/>
  <c r="BT73" i="3"/>
  <c r="BT73" i="4" s="1"/>
  <c r="T73" i="3"/>
  <c r="T73" i="4" s="1"/>
  <c r="NU73" i="3"/>
  <c r="NU73" i="4" s="1"/>
  <c r="HV73" i="3"/>
  <c r="HV73" i="4" s="1"/>
  <c r="MD73" i="3"/>
  <c r="MD73" i="4" s="1"/>
  <c r="HF73" i="3"/>
  <c r="HF73" i="4" s="1"/>
  <c r="OE73" i="3"/>
  <c r="OE73" i="4" s="1"/>
  <c r="NO73" i="3"/>
  <c r="NO73" i="4" s="1"/>
  <c r="KW73" i="3"/>
  <c r="KW73" i="4" s="1"/>
  <c r="IK73" i="3"/>
  <c r="IK73" i="4" s="1"/>
  <c r="OG73" i="3"/>
  <c r="OG73" i="4" s="1"/>
  <c r="OB73" i="3"/>
  <c r="OB73" i="4" s="1"/>
  <c r="LZ73" i="3"/>
  <c r="LZ73" i="4" s="1"/>
  <c r="NL73" i="3"/>
  <c r="NL73" i="4" s="1"/>
  <c r="LC73" i="3"/>
  <c r="LC73" i="4" s="1"/>
  <c r="IQ73" i="3"/>
  <c r="IQ73" i="4" s="1"/>
  <c r="KD73" i="3"/>
  <c r="KD73" i="4" s="1"/>
  <c r="KS73" i="3"/>
  <c r="KS73" i="4" s="1"/>
  <c r="IG73" i="3"/>
  <c r="IG73" i="4" s="1"/>
  <c r="HL73" i="3"/>
  <c r="HL73" i="4" s="1"/>
  <c r="AZ72" i="10" s="1"/>
  <c r="BK8" i="10" s="1"/>
  <c r="LP73" i="3"/>
  <c r="LP73" i="4" s="1"/>
  <c r="LO73" i="3"/>
  <c r="LO73" i="4" s="1"/>
  <c r="JD73" i="3"/>
  <c r="JD73" i="4" s="1"/>
  <c r="ME73" i="3"/>
  <c r="ME73" i="4" s="1"/>
  <c r="NB73" i="3"/>
  <c r="NB73" i="4" s="1"/>
  <c r="OH73" i="3"/>
  <c r="OH73" i="4" s="1"/>
  <c r="ML73" i="3"/>
  <c r="ML73" i="4" s="1"/>
  <c r="JZ73" i="3"/>
  <c r="JZ73" i="4" s="1"/>
  <c r="NA73" i="3"/>
  <c r="NA73" i="4" s="1"/>
  <c r="IJ73" i="3"/>
  <c r="IJ73" i="4" s="1"/>
  <c r="LE73" i="3"/>
  <c r="LE73" i="4" s="1"/>
  <c r="IS73" i="3"/>
  <c r="IS73" i="4" s="1"/>
  <c r="OM73" i="3"/>
  <c r="OM73" i="4" s="1"/>
  <c r="MQ73" i="3"/>
  <c r="MQ73" i="4" s="1"/>
  <c r="KV73" i="3"/>
  <c r="KV73" i="4" s="1"/>
  <c r="MZ73" i="3"/>
  <c r="MZ73" i="4" s="1"/>
  <c r="LR73" i="3"/>
  <c r="LR73" i="4" s="1"/>
  <c r="KE73" i="3"/>
  <c r="KE73" i="4" s="1"/>
  <c r="KL73" i="3"/>
  <c r="KL73" i="4" s="1"/>
  <c r="MH73" i="3"/>
  <c r="MH73" i="4" s="1"/>
  <c r="HZ73" i="3"/>
  <c r="HZ73" i="4" s="1"/>
  <c r="AW72" i="10" s="1"/>
  <c r="BH18" i="10" s="1"/>
  <c r="LA73" i="3"/>
  <c r="LA73" i="4" s="1"/>
  <c r="HO73" i="3"/>
  <c r="HO73" i="4" s="1"/>
  <c r="IO73" i="3"/>
  <c r="IO73" i="4" s="1"/>
  <c r="OP73" i="3"/>
  <c r="OP73" i="4" s="1"/>
  <c r="AO73" i="3"/>
  <c r="AO73" i="4" s="1"/>
  <c r="BJ73" i="3"/>
  <c r="BJ73" i="4" s="1"/>
  <c r="CW73" i="3"/>
  <c r="CW73" i="4" s="1"/>
  <c r="DB73" i="3"/>
  <c r="DB73" i="4" s="1"/>
  <c r="DW73" i="3"/>
  <c r="DW73" i="4" s="1"/>
  <c r="GJ73" i="3"/>
  <c r="GJ73" i="4" s="1"/>
  <c r="AD73" i="3"/>
  <c r="AD73" i="4" s="1"/>
  <c r="DR73" i="3"/>
  <c r="DR73" i="4" s="1"/>
  <c r="EQ73" i="3"/>
  <c r="EQ73" i="4" s="1"/>
  <c r="BQ73" i="3"/>
  <c r="BQ73" i="4" s="1"/>
  <c r="M73" i="3"/>
  <c r="M73" i="4" s="1"/>
  <c r="DV73" i="3"/>
  <c r="DV73" i="4" s="1"/>
  <c r="FX73" i="3"/>
  <c r="FX73" i="4" s="1"/>
  <c r="FM73" i="3"/>
  <c r="FM73" i="4" s="1"/>
  <c r="FG73" i="3"/>
  <c r="FG73" i="4" s="1"/>
  <c r="EC73" i="3"/>
  <c r="EC73" i="4" s="1"/>
  <c r="AU73" i="3"/>
  <c r="AU73" i="4" s="1"/>
  <c r="AT73" i="3"/>
  <c r="AT73" i="4" s="1"/>
  <c r="BV73" i="3"/>
  <c r="BV73" i="4" s="1"/>
  <c r="EG73" i="3"/>
  <c r="EG73" i="4" s="1"/>
  <c r="FZ73" i="3"/>
  <c r="FZ73" i="4" s="1"/>
  <c r="J73" i="3"/>
  <c r="J73" i="4" s="1"/>
  <c r="FV73" i="3"/>
  <c r="FV73" i="4" s="1"/>
  <c r="DX73" i="3"/>
  <c r="DX73" i="4" s="1"/>
  <c r="EK73" i="3"/>
  <c r="EK73" i="4" s="1"/>
  <c r="DO73" i="3"/>
  <c r="DO73" i="4" s="1"/>
  <c r="N73" i="3"/>
  <c r="N73" i="4" s="1"/>
  <c r="AZ73" i="3"/>
  <c r="AZ73" i="4" s="1"/>
  <c r="BL73" i="3"/>
  <c r="BL73" i="4" s="1"/>
  <c r="H73" i="3"/>
  <c r="H73" i="4" s="1"/>
  <c r="BG73" i="3"/>
  <c r="BG73" i="4" s="1"/>
  <c r="BI73" i="3"/>
  <c r="BI73" i="4" s="1"/>
  <c r="CS73" i="3"/>
  <c r="CS73" i="4" s="1"/>
  <c r="DU73" i="3"/>
  <c r="DU73" i="4" s="1"/>
  <c r="AM73" i="3"/>
  <c r="AM73" i="4" s="1"/>
  <c r="K73" i="3"/>
  <c r="FE73" i="3"/>
  <c r="FE73" i="4" s="1"/>
  <c r="EI73" i="3"/>
  <c r="EI73" i="4" s="1"/>
  <c r="GE73" i="3"/>
  <c r="GE73" i="4" s="1"/>
  <c r="EU73" i="3"/>
  <c r="EU73" i="4" s="1"/>
  <c r="DD73" i="3"/>
  <c r="DD73" i="4" s="1"/>
  <c r="FL73" i="3"/>
  <c r="FL73" i="4" s="1"/>
  <c r="FJ73" i="3"/>
  <c r="FJ73" i="4" s="1"/>
  <c r="DT73" i="3"/>
  <c r="DT73" i="4" s="1"/>
  <c r="GA73" i="3"/>
  <c r="GA73" i="4" s="1"/>
  <c r="ET73" i="3"/>
  <c r="ET73" i="4" s="1"/>
  <c r="DJ73" i="3"/>
  <c r="DJ73" i="4" s="1"/>
  <c r="G73" i="3"/>
  <c r="KB73" i="3"/>
  <c r="KB73" i="4" s="1"/>
  <c r="KA73" i="3"/>
  <c r="KA73" i="4" s="1"/>
  <c r="CN73" i="3"/>
  <c r="CN73" i="4" s="1"/>
  <c r="AB73" i="3"/>
  <c r="AB73" i="4" s="1"/>
  <c r="AH73" i="3"/>
  <c r="AH73" i="4" s="1"/>
  <c r="LX73" i="3"/>
  <c r="LX73" i="4" s="1"/>
  <c r="KQ73" i="3"/>
  <c r="KQ73" i="4" s="1"/>
  <c r="IL73" i="3"/>
  <c r="IL73" i="4" s="1"/>
  <c r="BD73" i="3"/>
  <c r="BD73" i="4" s="1"/>
  <c r="L73" i="3"/>
  <c r="L73" i="4" s="1"/>
  <c r="OL73" i="3"/>
  <c r="OL73" i="4" s="1"/>
  <c r="JB73" i="3"/>
  <c r="JB73" i="4" s="1"/>
  <c r="LN73" i="3"/>
  <c r="LN73" i="4" s="1"/>
  <c r="MJ73" i="3"/>
  <c r="MJ73" i="4" s="1"/>
  <c r="LT73" i="3"/>
  <c r="LT73" i="4" s="1"/>
  <c r="MS73" i="3"/>
  <c r="MS73" i="4" s="1"/>
  <c r="KG73" i="3"/>
  <c r="KG73" i="4" s="1"/>
  <c r="HU73" i="3"/>
  <c r="HU73" i="4" s="1"/>
  <c r="IB73" i="3"/>
  <c r="IB73" i="4" s="1"/>
  <c r="NT73" i="3"/>
  <c r="NT73" i="4" s="1"/>
  <c r="KT73" i="3"/>
  <c r="KT73" i="4" s="1"/>
  <c r="MY73" i="3"/>
  <c r="MY73" i="4" s="1"/>
  <c r="KM73" i="3"/>
  <c r="KM73" i="4" s="1"/>
  <c r="IX73" i="3"/>
  <c r="IX73" i="4" s="1"/>
  <c r="NE73" i="3"/>
  <c r="NE73" i="4" s="1"/>
  <c r="MO73" i="3"/>
  <c r="MO73" i="4" s="1"/>
  <c r="KC73" i="3"/>
  <c r="KC73" i="4" s="1"/>
  <c r="OC73" i="3"/>
  <c r="OC73" i="4" s="1"/>
  <c r="HD73" i="3"/>
  <c r="HD73" i="4" s="1"/>
  <c r="KZ73" i="3"/>
  <c r="KZ73" i="4" s="1"/>
  <c r="KI73" i="3"/>
  <c r="KI73" i="4" s="1"/>
  <c r="IN73" i="3"/>
  <c r="IN73" i="4" s="1"/>
  <c r="KY73" i="3"/>
  <c r="KY73" i="4" s="1"/>
  <c r="NK73" i="3"/>
  <c r="NK73" i="4" s="1"/>
  <c r="NZ73" i="3"/>
  <c r="NZ73" i="4" s="1"/>
  <c r="LV73" i="3"/>
  <c r="LV73" i="4" s="1"/>
  <c r="JJ73" i="3"/>
  <c r="JJ73" i="4" s="1"/>
  <c r="HR73" i="3"/>
  <c r="HR73" i="4" s="1"/>
  <c r="MV73" i="3"/>
  <c r="MV73" i="4" s="1"/>
  <c r="KO73" i="3"/>
  <c r="KO73" i="4" s="1"/>
  <c r="IC73" i="3"/>
  <c r="IC73" i="4" s="1"/>
  <c r="NW73" i="3"/>
  <c r="NW73" i="4" s="1"/>
  <c r="HJ73" i="3"/>
  <c r="HJ73" i="4" s="1"/>
  <c r="KF73" i="3"/>
  <c r="KF73" i="4" s="1"/>
  <c r="NX73" i="3"/>
  <c r="NX73" i="4" s="1"/>
  <c r="MA73" i="3"/>
  <c r="MA73" i="4" s="1"/>
  <c r="JO73" i="3"/>
  <c r="JO73" i="4" s="1"/>
  <c r="JV73" i="3"/>
  <c r="JV73" i="4" s="1"/>
  <c r="LB73" i="3"/>
  <c r="LB73" i="4" s="1"/>
  <c r="MW73" i="3"/>
  <c r="MW73" i="4" s="1"/>
  <c r="KK73" i="3"/>
  <c r="KK73" i="4" s="1"/>
  <c r="HP73" i="3"/>
  <c r="HP73" i="4" s="1"/>
  <c r="HY73" i="3"/>
  <c r="HY73" i="4" s="1"/>
  <c r="OO73" i="3"/>
  <c r="OO73" i="4" s="1"/>
  <c r="L75" i="1"/>
  <c r="PA74" i="1"/>
  <c r="GZ74" i="1"/>
  <c r="HM74" i="1"/>
  <c r="HS74" i="1"/>
  <c r="HR74" i="1"/>
  <c r="IZ74" i="1"/>
  <c r="KF74" i="1"/>
  <c r="KV74" i="1"/>
  <c r="IA74" i="1"/>
  <c r="HZ74" i="1"/>
  <c r="IJ74" i="1"/>
  <c r="JP74" i="1"/>
  <c r="NX74" i="1"/>
  <c r="NY74" i="1"/>
  <c r="MB74" i="1"/>
  <c r="NH74" i="1"/>
  <c r="IK74" i="1"/>
  <c r="JA74" i="1"/>
  <c r="JQ74" i="1"/>
  <c r="KG74" i="1"/>
  <c r="KW74" i="1"/>
  <c r="OI74" i="1"/>
  <c r="MC74" i="1"/>
  <c r="NI74" i="1"/>
  <c r="LV74" i="1"/>
  <c r="ML74" i="1"/>
  <c r="LL74" i="1"/>
  <c r="MR74" i="1"/>
  <c r="OY74" i="1"/>
  <c r="IT74" i="1"/>
  <c r="JJ74" i="1"/>
  <c r="JZ74" i="1"/>
  <c r="KP74" i="1"/>
  <c r="LF74" i="1"/>
  <c r="LM74" i="1"/>
  <c r="MS74" i="1"/>
  <c r="OQ74" i="1"/>
  <c r="IU74" i="1"/>
  <c r="NB74" i="1"/>
  <c r="NR74" i="1"/>
  <c r="OH74" i="1"/>
  <c r="OX74" i="1"/>
  <c r="NK74" i="1"/>
  <c r="HN74" i="1"/>
  <c r="HU74" i="1"/>
  <c r="IC74" i="1"/>
  <c r="JK74" i="1"/>
  <c r="KA74" i="1"/>
  <c r="KQ74" i="1"/>
  <c r="LG74" i="1"/>
  <c r="LW74" i="1"/>
  <c r="MM74" i="1"/>
  <c r="OJ74" i="1"/>
  <c r="NG74" i="1"/>
  <c r="IB74" i="1"/>
  <c r="JD74" i="1"/>
  <c r="KJ74" i="1"/>
  <c r="LP74" i="1"/>
  <c r="OB74" i="1"/>
  <c r="OC74" i="1"/>
  <c r="OK74" i="1"/>
  <c r="OS74" i="1"/>
  <c r="LJ74" i="1"/>
  <c r="LZ74" i="1"/>
  <c r="MP74" i="1"/>
  <c r="NF74" i="1"/>
  <c r="HT74" i="1"/>
  <c r="IN74" i="1"/>
  <c r="JT74" i="1"/>
  <c r="KZ74" i="1"/>
  <c r="MF74" i="1"/>
  <c r="NL74" i="1"/>
  <c r="IO74" i="1"/>
  <c r="LA74" i="1"/>
  <c r="NM74" i="1"/>
  <c r="IH74" i="1"/>
  <c r="JN74" i="1"/>
  <c r="KT74" i="1"/>
  <c r="NV74" i="1"/>
  <c r="MV74" i="1"/>
  <c r="JE74" i="1"/>
  <c r="LQ74" i="1"/>
  <c r="NS74" i="1"/>
  <c r="IY74" i="1"/>
  <c r="JO74" i="1"/>
  <c r="KE74" i="1"/>
  <c r="JU74" i="1"/>
  <c r="MG74" i="1"/>
  <c r="IX74" i="1"/>
  <c r="KD74" i="1"/>
  <c r="II74" i="1"/>
  <c r="KK74" i="1"/>
  <c r="MW74" i="1"/>
  <c r="OL74" i="1"/>
  <c r="KU74" i="1"/>
  <c r="LK74" i="1"/>
  <c r="MA74" i="1"/>
  <c r="MQ74" i="1"/>
  <c r="NO74" i="1"/>
  <c r="HV74" i="1"/>
  <c r="ID74" i="1"/>
  <c r="HO74" i="1"/>
  <c r="HW74" i="1"/>
  <c r="IE74" i="1"/>
  <c r="ON74" i="1"/>
  <c r="OZ74" i="1"/>
  <c r="MZ74" i="1"/>
  <c r="JH74" i="1"/>
  <c r="KN74" i="1"/>
  <c r="LT74" i="1"/>
  <c r="JI74" i="1"/>
  <c r="KO74" i="1"/>
  <c r="LU74" i="1"/>
  <c r="MJ74" i="1"/>
  <c r="LN74" i="1"/>
  <c r="MD74" i="1"/>
  <c r="MT74" i="1"/>
  <c r="NJ74" i="1"/>
  <c r="NZ74" i="1"/>
  <c r="OP74" i="1"/>
  <c r="IR74" i="1"/>
  <c r="JX74" i="1"/>
  <c r="LD74" i="1"/>
  <c r="NP74" i="1"/>
  <c r="IS74" i="1"/>
  <c r="JY74" i="1"/>
  <c r="LE74" i="1"/>
  <c r="MK74" i="1"/>
  <c r="NA74" i="1"/>
  <c r="NQ74" i="1"/>
  <c r="OE74" i="1"/>
  <c r="OM74" i="1"/>
  <c r="OU74" i="1"/>
  <c r="IL74" i="1"/>
  <c r="JB74" i="1"/>
  <c r="OR74" i="1"/>
  <c r="KH74" i="1"/>
  <c r="IM74" i="1"/>
  <c r="JC74" i="1"/>
  <c r="JS74" i="1"/>
  <c r="KY74" i="1"/>
  <c r="ME74" i="1"/>
  <c r="HQ74" i="1"/>
  <c r="HY74" i="1"/>
  <c r="JR74" i="1"/>
  <c r="KX74" i="1"/>
  <c r="OA74" i="1"/>
  <c r="NW74" i="1"/>
  <c r="KI74" i="1"/>
  <c r="LO74" i="1"/>
  <c r="MU74" i="1"/>
  <c r="HP74" i="1"/>
  <c r="IF74" i="1"/>
  <c r="JL74" i="1"/>
  <c r="KR74" i="1"/>
  <c r="LX74" i="1"/>
  <c r="ND74" i="1"/>
  <c r="IG74" i="1"/>
  <c r="JM74" i="1"/>
  <c r="KS74" i="1"/>
  <c r="HX74" i="1"/>
  <c r="MN74" i="1"/>
  <c r="IV74" i="1"/>
  <c r="KB74" i="1"/>
  <c r="LH74" i="1"/>
  <c r="IW74" i="1"/>
  <c r="KC74" i="1"/>
  <c r="OG74" i="1"/>
  <c r="OO74" i="1"/>
  <c r="OW74" i="1"/>
  <c r="LR74" i="1"/>
  <c r="MH74" i="1"/>
  <c r="MX74" i="1"/>
  <c r="NN74" i="1"/>
  <c r="OF74" i="1"/>
  <c r="OT74" i="1"/>
  <c r="OD74" i="1"/>
  <c r="OV74" i="1"/>
  <c r="NT74" i="1"/>
  <c r="LI74" i="1"/>
  <c r="NU74" i="1"/>
  <c r="R74" i="1"/>
  <c r="BI74" i="1"/>
  <c r="FA74" i="1"/>
  <c r="LY74" i="1"/>
  <c r="IP74" i="1"/>
  <c r="JV74" i="1"/>
  <c r="LB74" i="1"/>
  <c r="NC74" i="1"/>
  <c r="JW74" i="1"/>
  <c r="LC74" i="1"/>
  <c r="MI74" i="1"/>
  <c r="W74" i="1"/>
  <c r="DU74" i="1"/>
  <c r="GJ74" i="1"/>
  <c r="AI74" i="1"/>
  <c r="MO74" i="1"/>
  <c r="IQ74" i="1"/>
  <c r="Z74" i="1"/>
  <c r="AS74" i="1"/>
  <c r="DE74" i="1"/>
  <c r="FQ74" i="1"/>
  <c r="AY74" i="1"/>
  <c r="NE74" i="1"/>
  <c r="JF74" i="1"/>
  <c r="KL74" i="1"/>
  <c r="JG74" i="1"/>
  <c r="KM74" i="1"/>
  <c r="LS74" i="1"/>
  <c r="MY74" i="1"/>
  <c r="O74" i="1"/>
  <c r="AE74" i="1"/>
  <c r="EK74" i="1"/>
  <c r="EQ74" i="1"/>
  <c r="FG74" i="1"/>
  <c r="FW74" i="1"/>
  <c r="CE74" i="1"/>
  <c r="DK74" i="1"/>
  <c r="AW74" i="1"/>
  <c r="CC74" i="1"/>
  <c r="DI74" i="1"/>
  <c r="EO74" i="1"/>
  <c r="FU74" i="1"/>
  <c r="GM74" i="1"/>
  <c r="CO74" i="1"/>
  <c r="T74" i="1"/>
  <c r="AB74" i="1"/>
  <c r="AN74" i="1"/>
  <c r="BD74" i="1"/>
  <c r="BT74" i="1"/>
  <c r="CJ74" i="1"/>
  <c r="CZ74" i="1"/>
  <c r="AR74" i="1"/>
  <c r="BH74" i="1"/>
  <c r="BX74" i="1"/>
  <c r="CN74" i="1"/>
  <c r="GO74" i="1"/>
  <c r="BS74" i="1"/>
  <c r="CY74" i="1"/>
  <c r="EE74" i="1"/>
  <c r="GA74" i="1"/>
  <c r="BO74" i="1"/>
  <c r="CU74" i="1"/>
  <c r="EA74" i="1"/>
  <c r="AG74" i="1"/>
  <c r="BM74" i="1"/>
  <c r="CS74" i="1"/>
  <c r="DY74" i="1"/>
  <c r="FE74" i="1"/>
  <c r="AM74" i="1"/>
  <c r="FK74" i="1"/>
  <c r="M74" i="1"/>
  <c r="GL74" i="1"/>
  <c r="BC74" i="1"/>
  <c r="CI74" i="1"/>
  <c r="DO74" i="1"/>
  <c r="EU74" i="1"/>
  <c r="Y74" i="1"/>
  <c r="GN74" i="1"/>
  <c r="GB74" i="1"/>
  <c r="AL74" i="1"/>
  <c r="BR74" i="1"/>
  <c r="CX74" i="1"/>
  <c r="ED74" i="1"/>
  <c r="FZ74" i="1"/>
  <c r="FP74" i="1"/>
  <c r="GQ74" i="1"/>
  <c r="BY74" i="1"/>
  <c r="AK74" i="1"/>
  <c r="AH74" i="1"/>
  <c r="BN74" i="1"/>
  <c r="CT74" i="1"/>
  <c r="DZ74" i="1"/>
  <c r="FV74" i="1"/>
  <c r="DP74" i="1"/>
  <c r="EV74" i="1"/>
  <c r="FJ74" i="1"/>
  <c r="DT74" i="1"/>
  <c r="EJ74" i="1"/>
  <c r="EZ74" i="1"/>
  <c r="GC74" i="1"/>
  <c r="N74" i="1"/>
  <c r="V74" i="1"/>
  <c r="AD74" i="1"/>
  <c r="S74" i="1"/>
  <c r="Q74" i="1"/>
  <c r="FF74" i="1"/>
  <c r="FL74" i="1"/>
  <c r="GP74" i="1"/>
  <c r="BB74" i="1"/>
  <c r="CH74" i="1"/>
  <c r="DN74" i="1"/>
  <c r="ET74" i="1"/>
  <c r="DD74" i="1"/>
  <c r="P74" i="1"/>
  <c r="X74" i="1"/>
  <c r="AF74" i="1"/>
  <c r="AV74" i="1"/>
  <c r="BL74" i="1"/>
  <c r="CB74" i="1"/>
  <c r="CR74" i="1"/>
  <c r="DH74" i="1"/>
  <c r="AJ74" i="1"/>
  <c r="AX74" i="1"/>
  <c r="CD74" i="1"/>
  <c r="DJ74" i="1"/>
  <c r="EP74" i="1"/>
  <c r="EF74" i="1"/>
  <c r="GS74" i="1"/>
  <c r="AA74" i="1"/>
  <c r="BQ74" i="1"/>
  <c r="CW74" i="1"/>
  <c r="FI74" i="1"/>
  <c r="BW74" i="1"/>
  <c r="DC74" i="1"/>
  <c r="EI74" i="1"/>
  <c r="AO74" i="1"/>
  <c r="BU74" i="1"/>
  <c r="DA74" i="1"/>
  <c r="EG74" i="1"/>
  <c r="FM74" i="1"/>
  <c r="GE74" i="1"/>
  <c r="EX74" i="1"/>
  <c r="GV74" i="1"/>
  <c r="FD74" i="1"/>
  <c r="GH74" i="1"/>
  <c r="FB74" i="1"/>
  <c r="AZ74" i="1"/>
  <c r="BP74" i="1"/>
  <c r="CF74" i="1"/>
  <c r="CV74" i="1"/>
  <c r="DB74" i="1"/>
  <c r="EH74" i="1"/>
  <c r="DX74" i="1"/>
  <c r="BZ74" i="1"/>
  <c r="DF74" i="1"/>
  <c r="FH74" i="1"/>
  <c r="GY74" i="1"/>
  <c r="DL74" i="1"/>
  <c r="EC74" i="1"/>
  <c r="GR74" i="1"/>
  <c r="AQ74" i="1"/>
  <c r="FO74" i="1"/>
  <c r="GT74" i="1"/>
  <c r="GG74" i="1"/>
  <c r="BK74" i="1"/>
  <c r="CQ74" i="1"/>
  <c r="DW74" i="1"/>
  <c r="FS74" i="1"/>
  <c r="U74" i="1"/>
  <c r="AP74" i="1"/>
  <c r="BV74" i="1"/>
  <c r="AT74" i="1"/>
  <c r="EL74" i="1"/>
  <c r="GI74" i="1"/>
  <c r="ER74" i="1"/>
  <c r="BA74" i="1"/>
  <c r="CG74" i="1"/>
  <c r="FY74" i="1"/>
  <c r="BG74" i="1"/>
  <c r="CM74" i="1"/>
  <c r="DS74" i="1"/>
  <c r="EY74" i="1"/>
  <c r="GD74" i="1"/>
  <c r="BE74" i="1"/>
  <c r="CK74" i="1"/>
  <c r="DQ74" i="1"/>
  <c r="EW74" i="1"/>
  <c r="FC74" i="1"/>
  <c r="GF74" i="1"/>
  <c r="FT74" i="1"/>
  <c r="GK74" i="1"/>
  <c r="FX74" i="1"/>
  <c r="DV74" i="1"/>
  <c r="DM74" i="1"/>
  <c r="ES74" i="1"/>
  <c r="GW74" i="1"/>
  <c r="AU74" i="1"/>
  <c r="CA74" i="1"/>
  <c r="DG74" i="1"/>
  <c r="EM74" i="1"/>
  <c r="GU74" i="1"/>
  <c r="AC74" i="1"/>
  <c r="BF74" i="1"/>
  <c r="CL74" i="1"/>
  <c r="DR74" i="1"/>
  <c r="FN74" i="1"/>
  <c r="EN74" i="1"/>
  <c r="GX74" i="1"/>
  <c r="BJ74" i="1"/>
  <c r="CP74" i="1"/>
  <c r="FR74" i="1"/>
  <c r="EB74" i="1"/>
  <c r="BB71" i="10" l="1"/>
  <c r="AX72" i="10"/>
  <c r="BI11" i="10" s="1"/>
  <c r="AV72" i="10"/>
  <c r="BG18" i="10" s="1"/>
  <c r="F71" i="10"/>
  <c r="Q7" i="10" s="1"/>
  <c r="HK74" i="1"/>
  <c r="P10" i="10"/>
  <c r="PK75" i="1"/>
  <c r="OZ75" i="3" s="1"/>
  <c r="OZ75" i="4" s="1"/>
  <c r="HJ75" i="1"/>
  <c r="GY75" i="3" s="1"/>
  <c r="GY75" i="4" s="1"/>
  <c r="PA73" i="3"/>
  <c r="B73" i="4"/>
  <c r="H72" i="10" s="1"/>
  <c r="S5" i="10" s="1"/>
  <c r="GZ73" i="3"/>
  <c r="GZ73" i="4" s="1"/>
  <c r="PL74" i="1"/>
  <c r="PJ75" i="1"/>
  <c r="OY75" i="3" s="1"/>
  <c r="OY75" i="4" s="1"/>
  <c r="HI75" i="1"/>
  <c r="GX75" i="3" s="1"/>
  <c r="GX75" i="4" s="1"/>
  <c r="G73" i="4"/>
  <c r="G72" i="10" s="1"/>
  <c r="R7" i="10" s="1"/>
  <c r="K73" i="4"/>
  <c r="V73" i="4"/>
  <c r="I73" i="4"/>
  <c r="A74" i="4"/>
  <c r="A73" i="10" s="1"/>
  <c r="HB74" i="3"/>
  <c r="HB74" i="4" s="1"/>
  <c r="AU73" i="10" s="1"/>
  <c r="A75" i="3"/>
  <c r="PA72" i="4"/>
  <c r="HH75" i="1"/>
  <c r="GW75" i="3" s="1"/>
  <c r="GW75" i="4" s="1"/>
  <c r="PI75" i="1"/>
  <c r="OX75" i="3" s="1"/>
  <c r="OX75" i="4" s="1"/>
  <c r="HC73" i="4"/>
  <c r="PH75" i="1"/>
  <c r="OW75" i="3" s="1"/>
  <c r="OW75" i="4" s="1"/>
  <c r="HG75" i="1"/>
  <c r="GV75" i="3" s="1"/>
  <c r="GV75" i="4" s="1"/>
  <c r="PE75" i="1"/>
  <c r="OT75" i="3" s="1"/>
  <c r="OT75" i="4" s="1"/>
  <c r="PF75" i="1"/>
  <c r="OU75" i="3" s="1"/>
  <c r="OU75" i="4" s="1"/>
  <c r="PG75" i="1"/>
  <c r="OV75" i="3" s="1"/>
  <c r="OV75" i="4" s="1"/>
  <c r="HF75" i="1"/>
  <c r="GU75" i="3" s="1"/>
  <c r="GU75" i="4" s="1"/>
  <c r="HE75" i="1"/>
  <c r="GT75" i="3" s="1"/>
  <c r="GT75" i="4" s="1"/>
  <c r="HD75" i="1"/>
  <c r="GS75" i="3" s="1"/>
  <c r="GS75" i="4" s="1"/>
  <c r="M18" i="10"/>
  <c r="GP74" i="3"/>
  <c r="GP74" i="4" s="1"/>
  <c r="GR74" i="3"/>
  <c r="GR74" i="4" s="1"/>
  <c r="GQ74" i="3"/>
  <c r="GQ74" i="4" s="1"/>
  <c r="PC75" i="1"/>
  <c r="OR75" i="3" s="1"/>
  <c r="OR75" i="4" s="1"/>
  <c r="PB75" i="1"/>
  <c r="OQ75" i="3" s="1"/>
  <c r="OQ75" i="4" s="1"/>
  <c r="PD75" i="1"/>
  <c r="OS75" i="3" s="1"/>
  <c r="OS75" i="4" s="1"/>
  <c r="HC75" i="1"/>
  <c r="HB75" i="1"/>
  <c r="HA75" i="1"/>
  <c r="GM74" i="3"/>
  <c r="GM74" i="4" s="1"/>
  <c r="FG74" i="3"/>
  <c r="FG74" i="4" s="1"/>
  <c r="CE74" i="3"/>
  <c r="CE74" i="4" s="1"/>
  <c r="FC74" i="3"/>
  <c r="FC74" i="4" s="1"/>
  <c r="R74" i="3"/>
  <c r="R74" i="4" s="1"/>
  <c r="BP74" i="3"/>
  <c r="BP74" i="4" s="1"/>
  <c r="DB74" i="3"/>
  <c r="DB74" i="4" s="1"/>
  <c r="FI74" i="3"/>
  <c r="FI74" i="4" s="1"/>
  <c r="DF74" i="3"/>
  <c r="DF74" i="4" s="1"/>
  <c r="EN74" i="3"/>
  <c r="EN74" i="4" s="1"/>
  <c r="FN74" i="3"/>
  <c r="FN74" i="4" s="1"/>
  <c r="FX74" i="3"/>
  <c r="FX74" i="4" s="1"/>
  <c r="AE74" i="3"/>
  <c r="AE74" i="4" s="1"/>
  <c r="CF74" i="3"/>
  <c r="CF74" i="4" s="1"/>
  <c r="FD74" i="3"/>
  <c r="FD74" i="4" s="1"/>
  <c r="DA74" i="3"/>
  <c r="DA74" i="4" s="1"/>
  <c r="BO74" i="3"/>
  <c r="BO74" i="4" s="1"/>
  <c r="CK74" i="3"/>
  <c r="CK74" i="4" s="1"/>
  <c r="EQ74" i="3"/>
  <c r="EQ74" i="4" s="1"/>
  <c r="EM74" i="3"/>
  <c r="EM74" i="4" s="1"/>
  <c r="CP74" i="3"/>
  <c r="CP74" i="4" s="1"/>
  <c r="CR74" i="3"/>
  <c r="CR74" i="4" s="1"/>
  <c r="BF74" i="3"/>
  <c r="BF74" i="4" s="1"/>
  <c r="EE74" i="3"/>
  <c r="EE74" i="4" s="1"/>
  <c r="Y74" i="3"/>
  <c r="Y74" i="4" s="1"/>
  <c r="C73" i="10" s="1"/>
  <c r="N19" i="10" s="1"/>
  <c r="BA74" i="3"/>
  <c r="BA74" i="4" s="1"/>
  <c r="E74" i="3"/>
  <c r="E74" i="4" s="1"/>
  <c r="BW74" i="3"/>
  <c r="BW74" i="4" s="1"/>
  <c r="EU74" i="3"/>
  <c r="EU74" i="4" s="1"/>
  <c r="K74" i="3"/>
  <c r="DY74" i="3"/>
  <c r="DY74" i="4" s="1"/>
  <c r="DE74" i="3"/>
  <c r="DE74" i="4" s="1"/>
  <c r="BC74" i="3"/>
  <c r="BC74" i="4" s="1"/>
  <c r="GF74" i="3"/>
  <c r="GF74" i="4" s="1"/>
  <c r="CM74" i="3"/>
  <c r="CM74" i="4" s="1"/>
  <c r="GC74" i="3"/>
  <c r="GC74" i="4" s="1"/>
  <c r="BX74" i="3"/>
  <c r="BX74" i="4" s="1"/>
  <c r="EZ74" i="3"/>
  <c r="EZ74" i="4" s="1"/>
  <c r="CH74" i="3"/>
  <c r="CH74" i="4" s="1"/>
  <c r="CJ74" i="3"/>
  <c r="CJ74" i="4" s="1"/>
  <c r="CN74" i="3"/>
  <c r="CN74" i="4" s="1"/>
  <c r="BM74" i="3"/>
  <c r="BM74" i="4" s="1"/>
  <c r="BY74" i="3"/>
  <c r="BY74" i="4" s="1"/>
  <c r="Q74" i="3"/>
  <c r="Q74" i="4" s="1"/>
  <c r="FJ74" i="3"/>
  <c r="FJ74" i="4" s="1"/>
  <c r="AL74" i="3"/>
  <c r="AL74" i="4" s="1"/>
  <c r="EV74" i="3"/>
  <c r="EV74" i="4" s="1"/>
  <c r="D74" i="3"/>
  <c r="D74" i="4" s="1"/>
  <c r="B73" i="10" s="1"/>
  <c r="IV74" i="3"/>
  <c r="IV74" i="4" s="1"/>
  <c r="AN74" i="3"/>
  <c r="AN74" i="4" s="1"/>
  <c r="O74" i="3"/>
  <c r="O74" i="4" s="1"/>
  <c r="FY74" i="3"/>
  <c r="FY74" i="4" s="1"/>
  <c r="KR74" i="3"/>
  <c r="KR74" i="4" s="1"/>
  <c r="JK74" i="3"/>
  <c r="JK74" i="4" s="1"/>
  <c r="AX74" i="3"/>
  <c r="AX74" i="4" s="1"/>
  <c r="NI74" i="3"/>
  <c r="NI74" i="4" s="1"/>
  <c r="NU74" i="3"/>
  <c r="NU74" i="4" s="1"/>
  <c r="LG74" i="3"/>
  <c r="LG74" i="4" s="1"/>
  <c r="JR74" i="3"/>
  <c r="JR74" i="4" s="1"/>
  <c r="IK74" i="3"/>
  <c r="IK74" i="4" s="1"/>
  <c r="JB74" i="3"/>
  <c r="JB74" i="4" s="1"/>
  <c r="KG74" i="3"/>
  <c r="KG74" i="4" s="1"/>
  <c r="MJ74" i="3"/>
  <c r="MJ74" i="4" s="1"/>
  <c r="NP74" i="3"/>
  <c r="NP74" i="4" s="1"/>
  <c r="HF74" i="3"/>
  <c r="HF74" i="4" s="1"/>
  <c r="IR74" i="3"/>
  <c r="IR74" i="4" s="1"/>
  <c r="IQ74" i="3"/>
  <c r="IQ74" i="4" s="1"/>
  <c r="NT74" i="3"/>
  <c r="NT74" i="4" s="1"/>
  <c r="KT74" i="3"/>
  <c r="KT74" i="4" s="1"/>
  <c r="KS74" i="3"/>
  <c r="KS74" i="4" s="1"/>
  <c r="NO74" i="3"/>
  <c r="NO74" i="4" s="1"/>
  <c r="LC74" i="3"/>
  <c r="LC74" i="4" s="1"/>
  <c r="IX74" i="3"/>
  <c r="IX74" i="4" s="1"/>
  <c r="MO74" i="3"/>
  <c r="MO74" i="4" s="1"/>
  <c r="HL74" i="3"/>
  <c r="HL74" i="4" s="1"/>
  <c r="AZ73" i="10" s="1"/>
  <c r="BK9" i="10" s="1"/>
  <c r="ND74" i="3"/>
  <c r="ND74" i="4" s="1"/>
  <c r="KJ74" i="3"/>
  <c r="KJ74" i="4" s="1"/>
  <c r="HX74" i="3"/>
  <c r="HX74" i="4" s="1"/>
  <c r="JJ74" i="3"/>
  <c r="JJ74" i="4" s="1"/>
  <c r="NH74" i="3"/>
  <c r="NH74" i="4" s="1"/>
  <c r="NK74" i="3"/>
  <c r="NK74" i="4" s="1"/>
  <c r="NB74" i="3"/>
  <c r="NB74" i="4" s="1"/>
  <c r="LU74" i="3"/>
  <c r="LU74" i="4" s="1"/>
  <c r="HI74" i="3"/>
  <c r="HI74" i="4" s="1"/>
  <c r="KY74" i="3"/>
  <c r="KY74" i="4" s="1"/>
  <c r="NQ74" i="3"/>
  <c r="NQ74" i="4" s="1"/>
  <c r="HQ74" i="3"/>
  <c r="HQ74" i="4" s="1"/>
  <c r="BC73" i="10" s="1"/>
  <c r="LL74" i="3"/>
  <c r="LL74" i="4" s="1"/>
  <c r="IZ74" i="3"/>
  <c r="IZ74" i="4" s="1"/>
  <c r="MZ74" i="3"/>
  <c r="MZ74" i="4" s="1"/>
  <c r="MQ74" i="3"/>
  <c r="MQ74" i="4" s="1"/>
  <c r="LB74" i="3"/>
  <c r="LB74" i="4" s="1"/>
  <c r="IY74" i="3"/>
  <c r="IY74" i="4" s="1"/>
  <c r="LA74" i="3"/>
  <c r="LA74" i="4" s="1"/>
  <c r="LR74" i="3"/>
  <c r="LR74" i="4" s="1"/>
  <c r="JF74" i="3"/>
  <c r="JF74" i="4" s="1"/>
  <c r="LQ74" i="3"/>
  <c r="LQ74" i="4" s="1"/>
  <c r="HY74" i="3"/>
  <c r="HY74" i="4" s="1"/>
  <c r="JU74" i="3"/>
  <c r="JU74" i="4" s="1"/>
  <c r="AY74" i="3"/>
  <c r="AY74" i="4" s="1"/>
  <c r="DG74" i="3"/>
  <c r="DG74" i="4" s="1"/>
  <c r="GJ74" i="3"/>
  <c r="GJ74" i="4" s="1"/>
  <c r="AJ74" i="3"/>
  <c r="AJ74" i="4" s="1"/>
  <c r="DK74" i="3"/>
  <c r="DK74" i="4" s="1"/>
  <c r="FU74" i="3"/>
  <c r="FU74" i="4" s="1"/>
  <c r="BZ74" i="3"/>
  <c r="BZ74" i="4" s="1"/>
  <c r="DH74" i="3"/>
  <c r="DH74" i="4" s="1"/>
  <c r="BV74" i="3"/>
  <c r="BV74" i="4" s="1"/>
  <c r="EA74" i="3"/>
  <c r="EA74" i="4" s="1"/>
  <c r="J74" i="3"/>
  <c r="J74" i="4" s="1"/>
  <c r="AZ74" i="3"/>
  <c r="AZ74" i="4" s="1"/>
  <c r="AF74" i="3"/>
  <c r="AF74" i="4" s="1"/>
  <c r="GN74" i="3"/>
  <c r="GN74" i="4" s="1"/>
  <c r="DM74" i="3"/>
  <c r="DM74" i="4" s="1"/>
  <c r="BU74" i="3"/>
  <c r="BU74" i="4" s="1"/>
  <c r="FW74" i="3"/>
  <c r="FW74" i="4" s="1"/>
  <c r="FT74" i="3"/>
  <c r="FT74" i="4" s="1"/>
  <c r="BJ74" i="3"/>
  <c r="BJ74" i="4" s="1"/>
  <c r="BL74" i="3"/>
  <c r="BL74" i="4" s="1"/>
  <c r="P74" i="3"/>
  <c r="P74" i="4" s="1"/>
  <c r="I73" i="10" s="1"/>
  <c r="CY74" i="3"/>
  <c r="CY74" i="4" s="1"/>
  <c r="CW74" i="3"/>
  <c r="CW74" i="4" s="1"/>
  <c r="AK74" i="3"/>
  <c r="AK74" i="4" s="1"/>
  <c r="CS74" i="3"/>
  <c r="CS74" i="4" s="1"/>
  <c r="AQ74" i="3"/>
  <c r="AQ74" i="4" s="1"/>
  <c r="F74" i="3"/>
  <c r="F74" i="4" s="1"/>
  <c r="E73" i="10" s="1"/>
  <c r="C74" i="3"/>
  <c r="C74" i="4" s="1"/>
  <c r="D73" i="10" s="1"/>
  <c r="DI74" i="3"/>
  <c r="DI74" i="4" s="1"/>
  <c r="FK74" i="3"/>
  <c r="FK74" i="4" s="1"/>
  <c r="W74" i="3"/>
  <c r="W74" i="4" s="1"/>
  <c r="FE74" i="3"/>
  <c r="FE74" i="4" s="1"/>
  <c r="BG74" i="3"/>
  <c r="BG74" i="4" s="1"/>
  <c r="N74" i="3"/>
  <c r="N74" i="4" s="1"/>
  <c r="AR74" i="3"/>
  <c r="AR74" i="4" s="1"/>
  <c r="AB74" i="3"/>
  <c r="AB74" i="4" s="1"/>
  <c r="BB74" i="3"/>
  <c r="BB74" i="4" s="1"/>
  <c r="BD74" i="3"/>
  <c r="BD74" i="4" s="1"/>
  <c r="BH74" i="3"/>
  <c r="BH74" i="4" s="1"/>
  <c r="AW74" i="3"/>
  <c r="AW74" i="4" s="1"/>
  <c r="BI74" i="3"/>
  <c r="BI74" i="4" s="1"/>
  <c r="I74" i="3"/>
  <c r="ED74" i="3"/>
  <c r="ED74" i="4" s="1"/>
  <c r="CZ74" i="3"/>
  <c r="CZ74" i="4" s="1"/>
  <c r="EF74" i="3"/>
  <c r="EF74" i="4" s="1"/>
  <c r="MN74" i="3"/>
  <c r="MN74" i="4" s="1"/>
  <c r="KA74" i="3"/>
  <c r="KA74" i="4" s="1"/>
  <c r="FF74" i="3"/>
  <c r="FF74" i="4" s="1"/>
  <c r="IF74" i="3"/>
  <c r="IF74" i="4" s="1"/>
  <c r="DJ74" i="3"/>
  <c r="DJ74" i="4" s="1"/>
  <c r="JL74" i="3"/>
  <c r="JL74" i="4" s="1"/>
  <c r="IE74" i="3"/>
  <c r="IE74" i="4" s="1"/>
  <c r="G74" i="3"/>
  <c r="OK74" i="3"/>
  <c r="OK74" i="4" s="1"/>
  <c r="NC74" i="3"/>
  <c r="NC74" i="4" s="1"/>
  <c r="OL74" i="3"/>
  <c r="OL74" i="4" s="1"/>
  <c r="IL74" i="3"/>
  <c r="IL74" i="4" s="1"/>
  <c r="MC74" i="3"/>
  <c r="MC74" i="4" s="1"/>
  <c r="HV74" i="3"/>
  <c r="HV74" i="4" s="1"/>
  <c r="JA74" i="3"/>
  <c r="JA74" i="4" s="1"/>
  <c r="LD74" i="3"/>
  <c r="LD74" i="4" s="1"/>
  <c r="KM74" i="3"/>
  <c r="KM74" i="4" s="1"/>
  <c r="LT74" i="3"/>
  <c r="LT74" i="4" s="1"/>
  <c r="IB74" i="3"/>
  <c r="IB74" i="4" s="1"/>
  <c r="IA74" i="3"/>
  <c r="IA74" i="4" s="1"/>
  <c r="NF74" i="3"/>
  <c r="NF74" i="4" s="1"/>
  <c r="JN74" i="3"/>
  <c r="JN74" i="4" s="1"/>
  <c r="JM74" i="3"/>
  <c r="JM74" i="4" s="1"/>
  <c r="MY74" i="3"/>
  <c r="MY74" i="4" s="1"/>
  <c r="LY74" i="3"/>
  <c r="LY74" i="4" s="1"/>
  <c r="LI74" i="3"/>
  <c r="LI74" i="4" s="1"/>
  <c r="HD74" i="3"/>
  <c r="HD74" i="4" s="1"/>
  <c r="MF74" i="3"/>
  <c r="MF74" i="4" s="1"/>
  <c r="OA74" i="3"/>
  <c r="OA74" i="4" s="1"/>
  <c r="JS74" i="3"/>
  <c r="JS74" i="4" s="1"/>
  <c r="JT74" i="3"/>
  <c r="JT74" i="4" s="1"/>
  <c r="LF74" i="3"/>
  <c r="LF74" i="4" s="1"/>
  <c r="KI74" i="3"/>
  <c r="KI74" i="4" s="1"/>
  <c r="KP74" i="3"/>
  <c r="KP74" i="4" s="1"/>
  <c r="KO74" i="3"/>
  <c r="KO74" i="4" s="1"/>
  <c r="MU74" i="3"/>
  <c r="MU74" i="4" s="1"/>
  <c r="OH74" i="3"/>
  <c r="OH74" i="4" s="1"/>
  <c r="LE74" i="3"/>
  <c r="LE74" i="4" s="1"/>
  <c r="MV74" i="3"/>
  <c r="MV74" i="4" s="1"/>
  <c r="KV74" i="3"/>
  <c r="KV74" i="4" s="1"/>
  <c r="HR74" i="3"/>
  <c r="HR74" i="4" s="1"/>
  <c r="OM74" i="3"/>
  <c r="OM74" i="4" s="1"/>
  <c r="IJ74" i="3"/>
  <c r="IJ74" i="4" s="1"/>
  <c r="KU74" i="3"/>
  <c r="KU74" i="4" s="1"/>
  <c r="II74" i="3"/>
  <c r="II74" i="4" s="1"/>
  <c r="MA74" i="3"/>
  <c r="MA74" i="4" s="1"/>
  <c r="NX74" i="3"/>
  <c r="NX74" i="4" s="1"/>
  <c r="IP74" i="3"/>
  <c r="IP74" i="4" s="1"/>
  <c r="NN74" i="3"/>
  <c r="NN74" i="4" s="1"/>
  <c r="HO74" i="3"/>
  <c r="HO74" i="4" s="1"/>
  <c r="IO74" i="3"/>
  <c r="IO74" i="4" s="1"/>
  <c r="GO74" i="3"/>
  <c r="GO74" i="4" s="1"/>
  <c r="DQ74" i="3"/>
  <c r="DQ74" i="4" s="1"/>
  <c r="EB74" i="3"/>
  <c r="EB74" i="4" s="1"/>
  <c r="GL74" i="3"/>
  <c r="GL74" i="4" s="1"/>
  <c r="FM74" i="3"/>
  <c r="FM74" i="4" s="1"/>
  <c r="ER74" i="3"/>
  <c r="ER74" i="4" s="1"/>
  <c r="AT74" i="3"/>
  <c r="AT74" i="4" s="1"/>
  <c r="CB74" i="3"/>
  <c r="CB74" i="4" s="1"/>
  <c r="AP74" i="3"/>
  <c r="AP74" i="4" s="1"/>
  <c r="AI74" i="3"/>
  <c r="AI74" i="4" s="1"/>
  <c r="FH74" i="3"/>
  <c r="FH74" i="4" s="1"/>
  <c r="FV74" i="3"/>
  <c r="FV74" i="4" s="1"/>
  <c r="GG74" i="3"/>
  <c r="GG74" i="4" s="1"/>
  <c r="EW74" i="3"/>
  <c r="EW74" i="4" s="1"/>
  <c r="DW74" i="3"/>
  <c r="DW74" i="4" s="1"/>
  <c r="BE74" i="3"/>
  <c r="BE74" i="4" s="1"/>
  <c r="ES74" i="3"/>
  <c r="ES74" i="4" s="1"/>
  <c r="FB74" i="3"/>
  <c r="FB74" i="4" s="1"/>
  <c r="AD74" i="3"/>
  <c r="AD74" i="4" s="1"/>
  <c r="EX74" i="3"/>
  <c r="EX74" i="4" s="1"/>
  <c r="GH74" i="3"/>
  <c r="GH74" i="4" s="1"/>
  <c r="BS74" i="3"/>
  <c r="BS74" i="4" s="1"/>
  <c r="CG74" i="3"/>
  <c r="CG74" i="4" s="1"/>
  <c r="U74" i="3"/>
  <c r="U74" i="4" s="1"/>
  <c r="EI74" i="3"/>
  <c r="EI74" i="4" s="1"/>
  <c r="GE74" i="3"/>
  <c r="GE74" i="4" s="1"/>
  <c r="H74" i="3"/>
  <c r="H74" i="4" s="1"/>
  <c r="FR74" i="3"/>
  <c r="FR74" i="4" s="1"/>
  <c r="EY74" i="3"/>
  <c r="EY74" i="4" s="1"/>
  <c r="DO74" i="3"/>
  <c r="DO74" i="4" s="1"/>
  <c r="Z74" i="3"/>
  <c r="Z74" i="4" s="1"/>
  <c r="FO74" i="3"/>
  <c r="FO74" i="4" s="1"/>
  <c r="AA74" i="3"/>
  <c r="AA74" i="4" s="1"/>
  <c r="EJ74" i="3"/>
  <c r="EJ74" i="4" s="1"/>
  <c r="GA74" i="3"/>
  <c r="GA74" i="4" s="1"/>
  <c r="ET74" i="3"/>
  <c r="ET74" i="4" s="1"/>
  <c r="V74" i="3"/>
  <c r="FP74" i="3"/>
  <c r="FP74" i="4" s="1"/>
  <c r="GD74" i="3"/>
  <c r="GD74" i="4" s="1"/>
  <c r="AG74" i="3"/>
  <c r="AG74" i="4" s="1"/>
  <c r="AS74" i="3"/>
  <c r="AS74" i="4" s="1"/>
  <c r="CD74" i="3"/>
  <c r="CD74" i="4" s="1"/>
  <c r="CX74" i="3"/>
  <c r="CX74" i="4" s="1"/>
  <c r="BT74" i="3"/>
  <c r="BT74" i="4" s="1"/>
  <c r="DZ74" i="3"/>
  <c r="DZ74" i="4" s="1"/>
  <c r="LH74" i="3"/>
  <c r="LH74" i="4" s="1"/>
  <c r="IU74" i="3"/>
  <c r="IU74" i="4" s="1"/>
  <c r="CT74" i="3"/>
  <c r="CT74" i="4" s="1"/>
  <c r="MD74" i="3"/>
  <c r="MD74" i="4" s="1"/>
  <c r="L74" i="3"/>
  <c r="L74" i="4" s="1"/>
  <c r="MR74" i="3"/>
  <c r="MR74" i="4" s="1"/>
  <c r="LN74" i="3"/>
  <c r="LN74" i="4" s="1"/>
  <c r="NJ74" i="3"/>
  <c r="NJ74" i="4" s="1"/>
  <c r="NS74" i="3"/>
  <c r="NS74" i="4" s="1"/>
  <c r="MM74" i="3"/>
  <c r="MM74" i="4" s="1"/>
  <c r="OD74" i="3"/>
  <c r="OD74" i="4" s="1"/>
  <c r="KW74" i="3"/>
  <c r="KW74" i="4" s="1"/>
  <c r="HM74" i="3"/>
  <c r="HM74" i="4" s="1"/>
  <c r="MS74" i="3"/>
  <c r="MS74" i="4" s="1"/>
  <c r="HU74" i="3"/>
  <c r="HU74" i="4" s="1"/>
  <c r="JX74" i="3"/>
  <c r="JX74" i="4" s="1"/>
  <c r="JG74" i="3"/>
  <c r="JG74" i="4" s="1"/>
  <c r="KN74" i="3"/>
  <c r="KN74" i="4" s="1"/>
  <c r="JW74" i="3"/>
  <c r="JW74" i="4" s="1"/>
  <c r="OJ74" i="3"/>
  <c r="OJ74" i="4" s="1"/>
  <c r="MP74" i="3"/>
  <c r="MP74" i="4" s="1"/>
  <c r="IH74" i="3"/>
  <c r="IH74" i="4" s="1"/>
  <c r="IG74" i="3"/>
  <c r="IG74" i="4" s="1"/>
  <c r="MI74" i="3"/>
  <c r="MI74" i="4" s="1"/>
  <c r="LJ74" i="3"/>
  <c r="LJ74" i="4" s="1"/>
  <c r="KC74" i="3"/>
  <c r="KC74" i="4" s="1"/>
  <c r="OC74" i="3"/>
  <c r="OC74" i="4" s="1"/>
  <c r="HS74" i="3"/>
  <c r="HS74" i="4" s="1"/>
  <c r="LP74" i="3"/>
  <c r="LP74" i="4" s="1"/>
  <c r="ML74" i="3"/>
  <c r="ML74" i="4" s="1"/>
  <c r="IM74" i="3"/>
  <c r="IM74" i="4" s="1"/>
  <c r="JD74" i="3"/>
  <c r="JD74" i="4" s="1"/>
  <c r="IT74" i="3"/>
  <c r="IT74" i="4" s="1"/>
  <c r="JC74" i="3"/>
  <c r="JC74" i="4" s="1"/>
  <c r="ID74" i="3"/>
  <c r="ID74" i="4" s="1"/>
  <c r="JI74" i="3"/>
  <c r="JI74" i="4" s="1"/>
  <c r="ME74" i="3"/>
  <c r="ME74" i="4" s="1"/>
  <c r="NZ74" i="3"/>
  <c r="NZ74" i="4" s="1"/>
  <c r="JY74" i="3"/>
  <c r="JY74" i="4" s="1"/>
  <c r="NY74" i="3"/>
  <c r="NY74" i="4" s="1"/>
  <c r="KF74" i="3"/>
  <c r="KF74" i="4" s="1"/>
  <c r="HJ74" i="3"/>
  <c r="HJ74" i="4" s="1"/>
  <c r="NW74" i="3"/>
  <c r="NW74" i="4" s="1"/>
  <c r="OF74" i="3"/>
  <c r="OF74" i="4" s="1"/>
  <c r="KE74" i="3"/>
  <c r="KE74" i="4" s="1"/>
  <c r="ON74" i="3"/>
  <c r="ON74" i="4" s="1"/>
  <c r="LK74" i="3"/>
  <c r="LK74" i="4" s="1"/>
  <c r="KL74" i="3"/>
  <c r="KL74" i="4" s="1"/>
  <c r="HZ74" i="3"/>
  <c r="HZ74" i="4" s="1"/>
  <c r="AW73" i="10" s="1"/>
  <c r="BH19" i="10" s="1"/>
  <c r="NM74" i="3"/>
  <c r="NM74" i="4" s="1"/>
  <c r="HP74" i="3"/>
  <c r="HP74" i="4" s="1"/>
  <c r="HG74" i="3"/>
  <c r="HG74" i="4" s="1"/>
  <c r="AY73" i="10" s="1"/>
  <c r="BJ12" i="10" s="1"/>
  <c r="OP74" i="3"/>
  <c r="OP74" i="4" s="1"/>
  <c r="CA74" i="3"/>
  <c r="CA74" i="4" s="1"/>
  <c r="EC74" i="3"/>
  <c r="EC74" i="4" s="1"/>
  <c r="AU74" i="3"/>
  <c r="AU74" i="4" s="1"/>
  <c r="CV74" i="3"/>
  <c r="CV74" i="4" s="1"/>
  <c r="EH74" i="3"/>
  <c r="EH74" i="4" s="1"/>
  <c r="FZ74" i="3"/>
  <c r="FZ74" i="4" s="1"/>
  <c r="EL74" i="3"/>
  <c r="EL74" i="4" s="1"/>
  <c r="FS74" i="3"/>
  <c r="FS74" i="4" s="1"/>
  <c r="AV74" i="3"/>
  <c r="AV74" i="4" s="1"/>
  <c r="EG74" i="3"/>
  <c r="EG74" i="4" s="1"/>
  <c r="BK74" i="3"/>
  <c r="BK74" i="4" s="1"/>
  <c r="DL74" i="3"/>
  <c r="DL74" i="4" s="1"/>
  <c r="GI74" i="3"/>
  <c r="GI74" i="4" s="1"/>
  <c r="DR74" i="3"/>
  <c r="DR74" i="4" s="1"/>
  <c r="CU74" i="3"/>
  <c r="CU74" i="4" s="1"/>
  <c r="CQ74" i="3"/>
  <c r="CQ74" i="4" s="1"/>
  <c r="AO74" i="3"/>
  <c r="AO74" i="4" s="1"/>
  <c r="GK74" i="3"/>
  <c r="GK74" i="4" s="1"/>
  <c r="DV74" i="3"/>
  <c r="DV74" i="4" s="1"/>
  <c r="DX74" i="3"/>
  <c r="DX74" i="4" s="1"/>
  <c r="CL74" i="3"/>
  <c r="CL74" i="4" s="1"/>
  <c r="DU74" i="3"/>
  <c r="DU74" i="4" s="1"/>
  <c r="AM74" i="3"/>
  <c r="AM74" i="4" s="1"/>
  <c r="BQ74" i="3"/>
  <c r="BQ74" i="4" s="1"/>
  <c r="M74" i="3"/>
  <c r="M74" i="4" s="1"/>
  <c r="DC74" i="3"/>
  <c r="DC74" i="4" s="1"/>
  <c r="FA74" i="3"/>
  <c r="FA74" i="4" s="1"/>
  <c r="S74" i="3"/>
  <c r="S74" i="4" s="1"/>
  <c r="EO74" i="3"/>
  <c r="EO74" i="4" s="1"/>
  <c r="EK74" i="3"/>
  <c r="EK74" i="4" s="1"/>
  <c r="CI74" i="3"/>
  <c r="CI74" i="4" s="1"/>
  <c r="BN74" i="3"/>
  <c r="BN74" i="4" s="1"/>
  <c r="DS74" i="3"/>
  <c r="DS74" i="4" s="1"/>
  <c r="FQ74" i="3"/>
  <c r="FQ74" i="4" s="1"/>
  <c r="DD74" i="3"/>
  <c r="DD74" i="4" s="1"/>
  <c r="B74" i="3"/>
  <c r="DN74" i="3"/>
  <c r="DN74" i="4" s="1"/>
  <c r="DP74" i="3"/>
  <c r="DP74" i="4" s="1"/>
  <c r="DT74" i="3"/>
  <c r="DT74" i="4" s="1"/>
  <c r="CC74" i="3"/>
  <c r="CC74" i="4" s="1"/>
  <c r="CO74" i="3"/>
  <c r="CO74" i="4" s="1"/>
  <c r="AC74" i="3"/>
  <c r="AC74" i="4" s="1"/>
  <c r="GB74" i="3"/>
  <c r="GB74" i="4" s="1"/>
  <c r="BR74" i="3"/>
  <c r="BR74" i="4" s="1"/>
  <c r="FL74" i="3"/>
  <c r="FL74" i="4" s="1"/>
  <c r="T74" i="3"/>
  <c r="T74" i="4" s="1"/>
  <c r="KB74" i="3"/>
  <c r="KB74" i="4" s="1"/>
  <c r="MT74" i="3"/>
  <c r="MT74" i="4" s="1"/>
  <c r="AH74" i="3"/>
  <c r="AH74" i="4" s="1"/>
  <c r="X74" i="3"/>
  <c r="X74" i="4" s="1"/>
  <c r="LX74" i="3"/>
  <c r="LX74" i="4" s="1"/>
  <c r="KQ74" i="3"/>
  <c r="KQ74" i="4" s="1"/>
  <c r="EP74" i="3"/>
  <c r="EP74" i="4" s="1"/>
  <c r="KX74" i="3"/>
  <c r="KX74" i="4" s="1"/>
  <c r="OI74" i="3"/>
  <c r="OI74" i="4" s="1"/>
  <c r="LW74" i="3"/>
  <c r="LW74" i="4" s="1"/>
  <c r="NV74" i="3"/>
  <c r="NV74" i="4" s="1"/>
  <c r="JQ74" i="3"/>
  <c r="JQ74" i="4" s="1"/>
  <c r="KH74" i="3"/>
  <c r="KH74" i="4" s="1"/>
  <c r="LM74" i="3"/>
  <c r="LM74" i="4" s="1"/>
  <c r="HE74" i="3"/>
  <c r="HE74" i="4" s="1"/>
  <c r="NL74" i="3"/>
  <c r="NL74" i="4" s="1"/>
  <c r="HN74" i="3"/>
  <c r="HN74" i="4" s="1"/>
  <c r="JH74" i="3"/>
  <c r="JH74" i="4" s="1"/>
  <c r="OG74" i="3"/>
  <c r="OG74" i="4" s="1"/>
  <c r="OB74" i="3"/>
  <c r="OB74" i="4" s="1"/>
  <c r="LZ74" i="3"/>
  <c r="LZ74" i="4" s="1"/>
  <c r="NE74" i="3"/>
  <c r="NE74" i="4" s="1"/>
  <c r="OE74" i="3"/>
  <c r="OE74" i="4" s="1"/>
  <c r="LS74" i="3"/>
  <c r="LS74" i="4" s="1"/>
  <c r="KD74" i="3"/>
  <c r="KD74" i="4" s="1"/>
  <c r="IW74" i="3"/>
  <c r="IW74" i="4" s="1"/>
  <c r="HT74" i="3"/>
  <c r="HT74" i="4" s="1"/>
  <c r="HK74" i="3"/>
  <c r="HK74" i="4" s="1"/>
  <c r="KZ74" i="3"/>
  <c r="KZ74" i="4" s="1"/>
  <c r="JZ74" i="3"/>
  <c r="JZ74" i="4" s="1"/>
  <c r="LV74" i="3"/>
  <c r="LV74" i="4" s="1"/>
  <c r="IN74" i="3"/>
  <c r="IN74" i="4" s="1"/>
  <c r="MK74" i="3"/>
  <c r="MK74" i="4" s="1"/>
  <c r="HW74" i="3"/>
  <c r="HW74" i="4" s="1"/>
  <c r="NA74" i="3"/>
  <c r="NA74" i="4" s="1"/>
  <c r="IC74" i="3"/>
  <c r="IC74" i="4" s="1"/>
  <c r="LO74" i="3"/>
  <c r="LO74" i="4" s="1"/>
  <c r="NR74" i="3"/>
  <c r="NR74" i="4" s="1"/>
  <c r="IS74" i="3"/>
  <c r="IS74" i="4" s="1"/>
  <c r="MB74" i="3"/>
  <c r="MB74" i="4" s="1"/>
  <c r="JP74" i="3"/>
  <c r="JP74" i="4" s="1"/>
  <c r="HC74" i="3"/>
  <c r="NG74" i="3"/>
  <c r="NG74" i="4" s="1"/>
  <c r="MH74" i="3"/>
  <c r="MH74" i="4" s="1"/>
  <c r="JO74" i="3"/>
  <c r="JO74" i="4" s="1"/>
  <c r="MG74" i="3"/>
  <c r="MG74" i="4" s="1"/>
  <c r="MX74" i="3"/>
  <c r="MX74" i="4" s="1"/>
  <c r="JV74" i="3"/>
  <c r="JV74" i="4" s="1"/>
  <c r="MW74" i="3"/>
  <c r="MW74" i="4" s="1"/>
  <c r="JE74" i="3"/>
  <c r="JE74" i="4" s="1"/>
  <c r="KK74" i="3"/>
  <c r="KK74" i="4" s="1"/>
  <c r="HH74" i="3"/>
  <c r="HH74" i="4" s="1"/>
  <c r="BA73" i="10" s="1"/>
  <c r="BL8" i="10" s="1"/>
  <c r="OO74" i="3"/>
  <c r="OO74" i="4" s="1"/>
  <c r="L76" i="1"/>
  <c r="PA75" i="1"/>
  <c r="GZ75" i="1"/>
  <c r="HM75" i="1"/>
  <c r="IA75" i="1"/>
  <c r="HS75" i="1"/>
  <c r="IJ75" i="1"/>
  <c r="HR75" i="1"/>
  <c r="KF75" i="1"/>
  <c r="KV75" i="1"/>
  <c r="HZ75" i="1"/>
  <c r="JP75" i="1"/>
  <c r="NH75" i="1"/>
  <c r="LL75" i="1"/>
  <c r="MR75" i="1"/>
  <c r="NY75" i="1"/>
  <c r="OI75" i="1"/>
  <c r="OQ75" i="1"/>
  <c r="IZ75" i="1"/>
  <c r="JA75" i="1"/>
  <c r="JQ75" i="1"/>
  <c r="KG75" i="1"/>
  <c r="LM75" i="1"/>
  <c r="MS75" i="1"/>
  <c r="OY75" i="1"/>
  <c r="IK75" i="1"/>
  <c r="KW75" i="1"/>
  <c r="MC75" i="1"/>
  <c r="NI75" i="1"/>
  <c r="IT75" i="1"/>
  <c r="JJ75" i="1"/>
  <c r="JZ75" i="1"/>
  <c r="KP75" i="1"/>
  <c r="LF75" i="1"/>
  <c r="LV75" i="1"/>
  <c r="MB75" i="1"/>
  <c r="NX75" i="1"/>
  <c r="ML75" i="1"/>
  <c r="NK75" i="1"/>
  <c r="IU75" i="1"/>
  <c r="JK75" i="1"/>
  <c r="KA75" i="1"/>
  <c r="KQ75" i="1"/>
  <c r="LG75" i="1"/>
  <c r="LW75" i="1"/>
  <c r="MM75" i="1"/>
  <c r="NG75" i="1"/>
  <c r="NB75" i="1"/>
  <c r="NR75" i="1"/>
  <c r="OH75" i="1"/>
  <c r="OX75" i="1"/>
  <c r="OJ75" i="1"/>
  <c r="IC75" i="1"/>
  <c r="HN75" i="1"/>
  <c r="HU75" i="1"/>
  <c r="HT75" i="1"/>
  <c r="IN75" i="1"/>
  <c r="JT75" i="1"/>
  <c r="KZ75" i="1"/>
  <c r="MF75" i="1"/>
  <c r="IB75" i="1"/>
  <c r="JD75" i="1"/>
  <c r="KJ75" i="1"/>
  <c r="LP75" i="1"/>
  <c r="MV75" i="1"/>
  <c r="OC75" i="1"/>
  <c r="OK75" i="1"/>
  <c r="OS75" i="1"/>
  <c r="OB75" i="1"/>
  <c r="IO75" i="1"/>
  <c r="JU75" i="1"/>
  <c r="MG75" i="1"/>
  <c r="NL75" i="1"/>
  <c r="KK75" i="1"/>
  <c r="MW75" i="1"/>
  <c r="IH75" i="1"/>
  <c r="JN75" i="1"/>
  <c r="KT75" i="1"/>
  <c r="LZ75" i="1"/>
  <c r="NV75" i="1"/>
  <c r="OL75" i="1"/>
  <c r="LA75" i="1"/>
  <c r="NM75" i="1"/>
  <c r="NF75" i="1"/>
  <c r="JE75" i="1"/>
  <c r="LQ75" i="1"/>
  <c r="IX75" i="1"/>
  <c r="KD75" i="1"/>
  <c r="LJ75" i="1"/>
  <c r="MP75" i="1"/>
  <c r="ON75" i="1"/>
  <c r="HO75" i="1"/>
  <c r="HW75" i="1"/>
  <c r="HV75" i="1"/>
  <c r="ID75" i="1"/>
  <c r="KE75" i="1"/>
  <c r="NS75" i="1"/>
  <c r="II75" i="1"/>
  <c r="JO75" i="1"/>
  <c r="IY75" i="1"/>
  <c r="KU75" i="1"/>
  <c r="LK75" i="1"/>
  <c r="MA75" i="1"/>
  <c r="MQ75" i="1"/>
  <c r="NO75" i="1"/>
  <c r="IE75" i="1"/>
  <c r="JX75" i="1"/>
  <c r="LD75" i="1"/>
  <c r="MJ75" i="1"/>
  <c r="IS75" i="1"/>
  <c r="JY75" i="1"/>
  <c r="LE75" i="1"/>
  <c r="MK75" i="1"/>
  <c r="IR75" i="1"/>
  <c r="NP75" i="1"/>
  <c r="JH75" i="1"/>
  <c r="KN75" i="1"/>
  <c r="LT75" i="1"/>
  <c r="MZ75" i="1"/>
  <c r="JI75" i="1"/>
  <c r="KO75" i="1"/>
  <c r="LU75" i="1"/>
  <c r="OE75" i="1"/>
  <c r="OM75" i="1"/>
  <c r="OU75" i="1"/>
  <c r="OA75" i="1"/>
  <c r="IM75" i="1"/>
  <c r="JC75" i="1"/>
  <c r="JS75" i="1"/>
  <c r="KI75" i="1"/>
  <c r="KY75" i="1"/>
  <c r="LO75" i="1"/>
  <c r="ME75" i="1"/>
  <c r="MU75" i="1"/>
  <c r="NW75" i="1"/>
  <c r="OZ75" i="1"/>
  <c r="NA75" i="1"/>
  <c r="NQ75" i="1"/>
  <c r="IL75" i="1"/>
  <c r="JB75" i="1"/>
  <c r="KX75" i="1"/>
  <c r="NJ75" i="1"/>
  <c r="JR75" i="1"/>
  <c r="LN75" i="1"/>
  <c r="NZ75" i="1"/>
  <c r="OR75" i="1"/>
  <c r="HQ75" i="1"/>
  <c r="HY75" i="1"/>
  <c r="MD75" i="1"/>
  <c r="KH75" i="1"/>
  <c r="MT75" i="1"/>
  <c r="OP75" i="1"/>
  <c r="IF75" i="1"/>
  <c r="JL75" i="1"/>
  <c r="KR75" i="1"/>
  <c r="LX75" i="1"/>
  <c r="NT75" i="1"/>
  <c r="IG75" i="1"/>
  <c r="JM75" i="1"/>
  <c r="ND75" i="1"/>
  <c r="OG75" i="1"/>
  <c r="OO75" i="1"/>
  <c r="OW75" i="1"/>
  <c r="NC75" i="1"/>
  <c r="IQ75" i="1"/>
  <c r="JG75" i="1"/>
  <c r="JW75" i="1"/>
  <c r="KM75" i="1"/>
  <c r="LC75" i="1"/>
  <c r="LS75" i="1"/>
  <c r="MI75" i="1"/>
  <c r="MY75" i="1"/>
  <c r="O75" i="1"/>
  <c r="W75" i="1"/>
  <c r="AE75" i="1"/>
  <c r="DU75" i="1"/>
  <c r="EK75" i="1"/>
  <c r="AI75" i="1"/>
  <c r="HP75" i="1"/>
  <c r="HX75" i="1"/>
  <c r="IV75" i="1"/>
  <c r="KB75" i="1"/>
  <c r="LH75" i="1"/>
  <c r="MN75" i="1"/>
  <c r="IW75" i="1"/>
  <c r="KC75" i="1"/>
  <c r="MO75" i="1"/>
  <c r="JF75" i="1"/>
  <c r="KL75" i="1"/>
  <c r="LR75" i="1"/>
  <c r="NN75" i="1"/>
  <c r="OF75" i="1"/>
  <c r="OD75" i="1"/>
  <c r="AS75" i="1"/>
  <c r="DE75" i="1"/>
  <c r="FQ75" i="1"/>
  <c r="AY75" i="1"/>
  <c r="NE75" i="1"/>
  <c r="MX75" i="1"/>
  <c r="OT75" i="1"/>
  <c r="OV75" i="1"/>
  <c r="R75" i="1"/>
  <c r="GL75" i="1"/>
  <c r="DY75" i="1"/>
  <c r="EO75" i="1"/>
  <c r="FE75" i="1"/>
  <c r="FU75" i="1"/>
  <c r="AM75" i="1"/>
  <c r="KS75" i="1"/>
  <c r="LI75" i="1"/>
  <c r="NU75" i="1"/>
  <c r="IP75" i="1"/>
  <c r="JV75" i="1"/>
  <c r="LB75" i="1"/>
  <c r="MH75" i="1"/>
  <c r="BI75" i="1"/>
  <c r="FA75" i="1"/>
  <c r="LY75" i="1"/>
  <c r="Z75" i="1"/>
  <c r="GJ75" i="1"/>
  <c r="FK75" i="1"/>
  <c r="M75" i="1"/>
  <c r="DZ75" i="1"/>
  <c r="EP75" i="1"/>
  <c r="FF75" i="1"/>
  <c r="FV75" i="1"/>
  <c r="GP75" i="1"/>
  <c r="AL75" i="1"/>
  <c r="BB75" i="1"/>
  <c r="BR75" i="1"/>
  <c r="CH75" i="1"/>
  <c r="CX75" i="1"/>
  <c r="DN75" i="1"/>
  <c r="ED75" i="1"/>
  <c r="ET75" i="1"/>
  <c r="FJ75" i="1"/>
  <c r="FZ75" i="1"/>
  <c r="GS75" i="1"/>
  <c r="BO75" i="1"/>
  <c r="CU75" i="1"/>
  <c r="EA75" i="1"/>
  <c r="FG75" i="1"/>
  <c r="AW75" i="1"/>
  <c r="CC75" i="1"/>
  <c r="DI75" i="1"/>
  <c r="BC75" i="1"/>
  <c r="CI75" i="1"/>
  <c r="DO75" i="1"/>
  <c r="EU75" i="1"/>
  <c r="GM75" i="1"/>
  <c r="CO75" i="1"/>
  <c r="CE75" i="1"/>
  <c r="DK75" i="1"/>
  <c r="EQ75" i="1"/>
  <c r="FW75" i="1"/>
  <c r="AG75" i="1"/>
  <c r="BM75" i="1"/>
  <c r="CS75" i="1"/>
  <c r="GO75" i="1"/>
  <c r="BS75" i="1"/>
  <c r="CY75" i="1"/>
  <c r="EE75" i="1"/>
  <c r="AX75" i="1"/>
  <c r="CD75" i="1"/>
  <c r="DJ75" i="1"/>
  <c r="AN75" i="1"/>
  <c r="BT75" i="1"/>
  <c r="CZ75" i="1"/>
  <c r="EF75" i="1"/>
  <c r="FL75" i="1"/>
  <c r="Y75" i="1"/>
  <c r="BH75" i="1"/>
  <c r="CN75" i="1"/>
  <c r="DD75" i="1"/>
  <c r="DT75" i="1"/>
  <c r="EJ75" i="1"/>
  <c r="EZ75" i="1"/>
  <c r="FP75" i="1"/>
  <c r="GQ75" i="1"/>
  <c r="BY75" i="1"/>
  <c r="T75" i="1"/>
  <c r="AB75" i="1"/>
  <c r="AH75" i="1"/>
  <c r="BN75" i="1"/>
  <c r="CT75" i="1"/>
  <c r="GN75" i="1"/>
  <c r="BD75" i="1"/>
  <c r="CJ75" i="1"/>
  <c r="DP75" i="1"/>
  <c r="EV75" i="1"/>
  <c r="GB75" i="1"/>
  <c r="GC75" i="1"/>
  <c r="N75" i="1"/>
  <c r="V75" i="1"/>
  <c r="AD75" i="1"/>
  <c r="S75" i="1"/>
  <c r="AA75" i="1"/>
  <c r="DM75" i="1"/>
  <c r="EC75" i="1"/>
  <c r="ES75" i="1"/>
  <c r="AQ75" i="1"/>
  <c r="GD75" i="1"/>
  <c r="GT75" i="1"/>
  <c r="DQ75" i="1"/>
  <c r="EG75" i="1"/>
  <c r="FM75" i="1"/>
  <c r="DR75" i="1"/>
  <c r="EH75" i="1"/>
  <c r="EX75" i="1"/>
  <c r="FN75" i="1"/>
  <c r="GH75" i="1"/>
  <c r="GX75" i="1"/>
  <c r="AT75" i="1"/>
  <c r="BJ75" i="1"/>
  <c r="BZ75" i="1"/>
  <c r="CP75" i="1"/>
  <c r="DF75" i="1"/>
  <c r="DV75" i="1"/>
  <c r="EL75" i="1"/>
  <c r="FB75" i="1"/>
  <c r="FR75" i="1"/>
  <c r="GK75" i="1"/>
  <c r="GA75" i="1"/>
  <c r="Q75" i="1"/>
  <c r="AR75" i="1"/>
  <c r="BX75" i="1"/>
  <c r="BA75" i="1"/>
  <c r="CG75" i="1"/>
  <c r="FY75" i="1"/>
  <c r="BG75" i="1"/>
  <c r="CM75" i="1"/>
  <c r="DS75" i="1"/>
  <c r="EY75" i="1"/>
  <c r="FC75" i="1"/>
  <c r="X75" i="1"/>
  <c r="BF75" i="1"/>
  <c r="CL75" i="1"/>
  <c r="GF75" i="1"/>
  <c r="AV75" i="1"/>
  <c r="CB75" i="1"/>
  <c r="DH75" i="1"/>
  <c r="EN75" i="1"/>
  <c r="FT75" i="1"/>
  <c r="DL75" i="1"/>
  <c r="AO75" i="1"/>
  <c r="BU75" i="1"/>
  <c r="DA75" i="1"/>
  <c r="GW75" i="1"/>
  <c r="AU75" i="1"/>
  <c r="CA75" i="1"/>
  <c r="DG75" i="1"/>
  <c r="EM75" i="1"/>
  <c r="GU75" i="1"/>
  <c r="AC75" i="1"/>
  <c r="BP75" i="1"/>
  <c r="CF75" i="1"/>
  <c r="EB75" i="1"/>
  <c r="ER75" i="1"/>
  <c r="FX75" i="1"/>
  <c r="GY75" i="1"/>
  <c r="BQ75" i="1"/>
  <c r="CW75" i="1"/>
  <c r="FI75" i="1"/>
  <c r="BW75" i="1"/>
  <c r="DC75" i="1"/>
  <c r="EI75" i="1"/>
  <c r="GE75" i="1"/>
  <c r="P75" i="1"/>
  <c r="AF75" i="1"/>
  <c r="AP75" i="1"/>
  <c r="BV75" i="1"/>
  <c r="DB75" i="1"/>
  <c r="GV75" i="1"/>
  <c r="BL75" i="1"/>
  <c r="CR75" i="1"/>
  <c r="DX75" i="1"/>
  <c r="FD75" i="1"/>
  <c r="AJ75" i="1"/>
  <c r="CV75" i="1"/>
  <c r="FH75" i="1"/>
  <c r="AK75" i="1"/>
  <c r="GR75" i="1"/>
  <c r="FO75" i="1"/>
  <c r="BE75" i="1"/>
  <c r="CK75" i="1"/>
  <c r="EW75" i="1"/>
  <c r="GG75" i="1"/>
  <c r="BK75" i="1"/>
  <c r="CQ75" i="1"/>
  <c r="DW75" i="1"/>
  <c r="FS75" i="1"/>
  <c r="U75" i="1"/>
  <c r="AZ75" i="1"/>
  <c r="GI75" i="1"/>
  <c r="BM4" i="10" l="1"/>
  <c r="AV73" i="10"/>
  <c r="BG19" i="10" s="1"/>
  <c r="BB72" i="10"/>
  <c r="BM5" i="10" s="1"/>
  <c r="AX73" i="10"/>
  <c r="BI12" i="10" s="1"/>
  <c r="F72" i="10"/>
  <c r="Q8" i="10" s="1"/>
  <c r="HK75" i="1"/>
  <c r="HJ76" i="1"/>
  <c r="GY76" i="3" s="1"/>
  <c r="GY76" i="4" s="1"/>
  <c r="PK76" i="1"/>
  <c r="OZ76" i="3" s="1"/>
  <c r="OZ76" i="4" s="1"/>
  <c r="P11" i="10"/>
  <c r="PA74" i="3"/>
  <c r="B74" i="4"/>
  <c r="H73" i="10" s="1"/>
  <c r="S6" i="10" s="1"/>
  <c r="GZ74" i="3"/>
  <c r="GZ74" i="4" s="1"/>
  <c r="PL75" i="1"/>
  <c r="PJ76" i="1"/>
  <c r="OY76" i="3" s="1"/>
  <c r="OY76" i="4" s="1"/>
  <c r="HI76" i="1"/>
  <c r="GX76" i="3" s="1"/>
  <c r="GX76" i="4" s="1"/>
  <c r="K74" i="4"/>
  <c r="I74" i="4"/>
  <c r="V74" i="4"/>
  <c r="G74" i="4"/>
  <c r="G73" i="10" s="1"/>
  <c r="R8" i="10" s="1"/>
  <c r="A75" i="4"/>
  <c r="A74" i="10" s="1"/>
  <c r="A76" i="3"/>
  <c r="R3" i="3"/>
  <c r="HB75" i="3"/>
  <c r="HB75" i="4" s="1"/>
  <c r="AU74" i="10" s="1"/>
  <c r="X3" i="3"/>
  <c r="Y3" i="3"/>
  <c r="PA73" i="4"/>
  <c r="PI76" i="1"/>
  <c r="OX76" i="3" s="1"/>
  <c r="OX76" i="4" s="1"/>
  <c r="HH76" i="1"/>
  <c r="GW76" i="3" s="1"/>
  <c r="GW76" i="4" s="1"/>
  <c r="HC74" i="4"/>
  <c r="HG76" i="1"/>
  <c r="GV76" i="3" s="1"/>
  <c r="GV76" i="4" s="1"/>
  <c r="PH76" i="1"/>
  <c r="OW76" i="3" s="1"/>
  <c r="OW76" i="4" s="1"/>
  <c r="PG76" i="1"/>
  <c r="OV76" i="3" s="1"/>
  <c r="OV76" i="4" s="1"/>
  <c r="PE76" i="1"/>
  <c r="OT76" i="3" s="1"/>
  <c r="OT76" i="4" s="1"/>
  <c r="PF76" i="1"/>
  <c r="OU76" i="3" s="1"/>
  <c r="OU76" i="4" s="1"/>
  <c r="HE76" i="1"/>
  <c r="GT76" i="3" s="1"/>
  <c r="GT76" i="4" s="1"/>
  <c r="HF76" i="1"/>
  <c r="GU76" i="3" s="1"/>
  <c r="GU76" i="4" s="1"/>
  <c r="HD76" i="1"/>
  <c r="GS76" i="3" s="1"/>
  <c r="GS76" i="4" s="1"/>
  <c r="M19" i="10"/>
  <c r="GP75" i="3"/>
  <c r="GP75" i="4" s="1"/>
  <c r="GQ75" i="3"/>
  <c r="GQ75" i="4" s="1"/>
  <c r="GR75" i="3"/>
  <c r="GR75" i="4" s="1"/>
  <c r="PD76" i="1"/>
  <c r="OS76" i="3" s="1"/>
  <c r="OS76" i="4" s="1"/>
  <c r="HC76" i="1"/>
  <c r="PC76" i="1"/>
  <c r="OR76" i="3" s="1"/>
  <c r="OR76" i="4" s="1"/>
  <c r="PB76" i="1"/>
  <c r="OQ76" i="3" s="1"/>
  <c r="OQ76" i="4" s="1"/>
  <c r="HB76" i="1"/>
  <c r="HA76" i="1"/>
  <c r="FH75" i="3"/>
  <c r="FH75" i="4" s="1"/>
  <c r="FV75" i="3"/>
  <c r="FV75" i="4" s="1"/>
  <c r="FD75" i="3"/>
  <c r="FD75" i="4" s="1"/>
  <c r="CK75" i="3"/>
  <c r="CK75" i="4" s="1"/>
  <c r="CG75" i="3"/>
  <c r="CG75" i="4" s="1"/>
  <c r="BK75" i="3"/>
  <c r="BK75" i="4" s="1"/>
  <c r="FT75" i="3"/>
  <c r="FT75" i="4" s="1"/>
  <c r="EX75" i="3"/>
  <c r="EX75" i="4" s="1"/>
  <c r="FM75" i="3"/>
  <c r="FM75" i="4" s="1"/>
  <c r="BE75" i="3"/>
  <c r="BE75" i="4" s="1"/>
  <c r="CV75" i="3"/>
  <c r="CV75" i="4" s="1"/>
  <c r="CP75" i="3"/>
  <c r="CP75" i="4" s="1"/>
  <c r="FI75" i="3"/>
  <c r="FI75" i="4" s="1"/>
  <c r="AK75" i="3"/>
  <c r="AK75" i="4" s="1"/>
  <c r="M75" i="3"/>
  <c r="M75" i="4" s="1"/>
  <c r="CB75" i="3"/>
  <c r="CB75" i="4" s="1"/>
  <c r="AP75" i="3"/>
  <c r="AP75" i="4" s="1"/>
  <c r="FP75" i="3"/>
  <c r="FP75" i="4" s="1"/>
  <c r="EA75" i="3"/>
  <c r="EA75" i="4" s="1"/>
  <c r="BO75" i="3"/>
  <c r="BO75" i="4" s="1"/>
  <c r="FW75" i="3"/>
  <c r="FW75" i="4" s="1"/>
  <c r="DG75" i="3"/>
  <c r="DG75" i="4" s="1"/>
  <c r="GI75" i="3"/>
  <c r="GI75" i="4" s="1"/>
  <c r="DR75" i="3"/>
  <c r="DR75" i="4" s="1"/>
  <c r="S75" i="3"/>
  <c r="S75" i="4" s="1"/>
  <c r="FQ75" i="3"/>
  <c r="FQ75" i="4" s="1"/>
  <c r="AS75" i="3"/>
  <c r="AS75" i="4" s="1"/>
  <c r="W75" i="3"/>
  <c r="W75" i="4" s="1"/>
  <c r="GF75" i="3"/>
  <c r="GF75" i="4" s="1"/>
  <c r="DI75" i="3"/>
  <c r="DI75" i="4" s="1"/>
  <c r="N75" i="3"/>
  <c r="N75" i="4" s="1"/>
  <c r="BI75" i="3"/>
  <c r="BI75" i="4" s="1"/>
  <c r="AM75" i="3"/>
  <c r="AM75" i="4" s="1"/>
  <c r="GD75" i="3"/>
  <c r="GD75" i="4" s="1"/>
  <c r="FL75" i="3"/>
  <c r="FL75" i="4" s="1"/>
  <c r="CD75" i="3"/>
  <c r="CD75" i="4" s="1"/>
  <c r="BX75" i="3"/>
  <c r="BX75" i="4" s="1"/>
  <c r="AL75" i="3"/>
  <c r="AL75" i="4" s="1"/>
  <c r="BD75" i="3"/>
  <c r="BD75" i="4" s="1"/>
  <c r="EI75" i="3"/>
  <c r="EI75" i="4" s="1"/>
  <c r="BW75" i="3"/>
  <c r="BW75" i="4" s="1"/>
  <c r="GE75" i="3"/>
  <c r="GE75" i="4" s="1"/>
  <c r="DO75" i="3"/>
  <c r="DO75" i="4" s="1"/>
  <c r="O75" i="3"/>
  <c r="O75" i="4" s="1"/>
  <c r="LW75" i="3"/>
  <c r="LW75" i="4" s="1"/>
  <c r="NJ75" i="3"/>
  <c r="NJ75" i="4" s="1"/>
  <c r="FJ75" i="3"/>
  <c r="FJ75" i="4" s="1"/>
  <c r="GA75" i="3"/>
  <c r="GA75" i="4" s="1"/>
  <c r="MM75" i="3"/>
  <c r="MM75" i="4" s="1"/>
  <c r="CT75" i="3"/>
  <c r="CT75" i="4" s="1"/>
  <c r="NC75" i="3"/>
  <c r="NC75" i="4" s="1"/>
  <c r="MD75" i="3"/>
  <c r="MD75" i="4" s="1"/>
  <c r="KW75" i="3"/>
  <c r="KW75" i="4" s="1"/>
  <c r="HE75" i="3"/>
  <c r="HE75" i="4" s="1"/>
  <c r="T75" i="3"/>
  <c r="T75" i="4" s="1"/>
  <c r="LX75" i="3"/>
  <c r="LX75" i="4" s="1"/>
  <c r="JL75" i="3"/>
  <c r="JL75" i="4" s="1"/>
  <c r="OL75" i="3"/>
  <c r="OL75" i="4" s="1"/>
  <c r="JB75" i="3"/>
  <c r="JB75" i="4" s="1"/>
  <c r="KG75" i="3"/>
  <c r="KG75" i="4" s="1"/>
  <c r="MI75" i="3"/>
  <c r="MI75" i="4" s="1"/>
  <c r="HF75" i="3"/>
  <c r="HF75" i="4" s="1"/>
  <c r="JG75" i="3"/>
  <c r="JG75" i="4" s="1"/>
  <c r="IA75" i="3"/>
  <c r="IA75" i="4" s="1"/>
  <c r="NL75" i="3"/>
  <c r="NL75" i="4" s="1"/>
  <c r="KN75" i="3"/>
  <c r="KN75" i="4" s="1"/>
  <c r="IB75" i="3"/>
  <c r="IB75" i="4" s="1"/>
  <c r="NT75" i="3"/>
  <c r="NT75" i="4" s="1"/>
  <c r="MO75" i="3"/>
  <c r="MO75" i="4" s="1"/>
  <c r="NE75" i="3"/>
  <c r="NE75" i="4" s="1"/>
  <c r="JN75" i="3"/>
  <c r="JN75" i="4" s="1"/>
  <c r="JM75" i="3"/>
  <c r="JM75" i="4" s="1"/>
  <c r="LP75" i="3"/>
  <c r="LP75" i="4" s="1"/>
  <c r="JD75" i="3"/>
  <c r="JD75" i="4" s="1"/>
  <c r="HS75" i="3"/>
  <c r="HS75" i="4" s="1"/>
  <c r="OC75" i="3"/>
  <c r="OC75" i="4" s="1"/>
  <c r="IM75" i="3"/>
  <c r="IM75" i="4" s="1"/>
  <c r="NB75" i="3"/>
  <c r="NB75" i="4" s="1"/>
  <c r="LO75" i="3"/>
  <c r="LO75" i="4" s="1"/>
  <c r="ML75" i="3"/>
  <c r="ML75" i="4" s="1"/>
  <c r="JJ75" i="3"/>
  <c r="JJ75" i="4" s="1"/>
  <c r="NZ75" i="3"/>
  <c r="NZ75" i="4" s="1"/>
  <c r="JY75" i="3"/>
  <c r="JY75" i="4" s="1"/>
  <c r="KO75" i="3"/>
  <c r="KO75" i="4" s="1"/>
  <c r="HJ75" i="3"/>
  <c r="HJ75" i="4" s="1"/>
  <c r="OM75" i="3"/>
  <c r="OM75" i="4" s="1"/>
  <c r="MV75" i="3"/>
  <c r="MV75" i="4" s="1"/>
  <c r="KF75" i="3"/>
  <c r="KF75" i="4" s="1"/>
  <c r="MZ75" i="3"/>
  <c r="MZ75" i="4" s="1"/>
  <c r="LK75" i="3"/>
  <c r="LK75" i="4" s="1"/>
  <c r="IY75" i="3"/>
  <c r="IY75" i="4" s="1"/>
  <c r="KL75" i="3"/>
  <c r="KL75" i="4" s="1"/>
  <c r="LB75" i="3"/>
  <c r="LB75" i="4" s="1"/>
  <c r="IO75" i="3"/>
  <c r="IO75" i="4" s="1"/>
  <c r="MG75" i="3"/>
  <c r="MG75" i="4" s="1"/>
  <c r="HO75" i="3"/>
  <c r="HO75" i="4" s="1"/>
  <c r="HY75" i="3"/>
  <c r="HY75" i="4" s="1"/>
  <c r="GO75" i="3"/>
  <c r="GO75" i="4" s="1"/>
  <c r="FX75" i="3"/>
  <c r="FX75" i="4" s="1"/>
  <c r="GG75" i="3"/>
  <c r="GG75" i="4" s="1"/>
  <c r="DX75" i="3"/>
  <c r="DX75" i="4" s="1"/>
  <c r="CL75" i="3"/>
  <c r="CL75" i="4" s="1"/>
  <c r="EG75" i="3"/>
  <c r="EG75" i="4" s="1"/>
  <c r="R75" i="3"/>
  <c r="R75" i="4" s="1"/>
  <c r="BP75" i="3"/>
  <c r="BP75" i="4" s="1"/>
  <c r="BJ75" i="3"/>
  <c r="BJ75" i="4" s="1"/>
  <c r="EC75" i="3"/>
  <c r="EC75" i="4" s="1"/>
  <c r="FU75" i="3"/>
  <c r="FU75" i="4" s="1"/>
  <c r="ER75" i="3"/>
  <c r="ER75" i="4" s="1"/>
  <c r="AV75" i="3"/>
  <c r="AV75" i="4" s="1"/>
  <c r="BM75" i="3"/>
  <c r="BM75" i="4" s="1"/>
  <c r="FZ75" i="3"/>
  <c r="FZ75" i="4" s="1"/>
  <c r="DK75" i="3"/>
  <c r="DK75" i="4" s="1"/>
  <c r="AY75" i="3"/>
  <c r="AY75" i="4" s="1"/>
  <c r="FC75" i="3"/>
  <c r="FC75" i="4" s="1"/>
  <c r="FB75" i="3"/>
  <c r="FB75" i="4" s="1"/>
  <c r="FS75" i="3"/>
  <c r="FS75" i="4" s="1"/>
  <c r="DB75" i="3"/>
  <c r="DB75" i="4" s="1"/>
  <c r="K75" i="3"/>
  <c r="EK75" i="3"/>
  <c r="EK75" i="4" s="1"/>
  <c r="GC75" i="3"/>
  <c r="GC75" i="4" s="1"/>
  <c r="Q75" i="3"/>
  <c r="Q75" i="4" s="1"/>
  <c r="FE75" i="3"/>
  <c r="FE75" i="4" s="1"/>
  <c r="CS75" i="3"/>
  <c r="CS75" i="4" s="1"/>
  <c r="FA75" i="3"/>
  <c r="FA75" i="4" s="1"/>
  <c r="AC75" i="3"/>
  <c r="AC75" i="4" s="1"/>
  <c r="DT75" i="3"/>
  <c r="DT75" i="4" s="1"/>
  <c r="CH75" i="3"/>
  <c r="CH75" i="4" s="1"/>
  <c r="EF75" i="3"/>
  <c r="EF75" i="4" s="1"/>
  <c r="GB75" i="3"/>
  <c r="GB75" i="4" s="1"/>
  <c r="AR75" i="3"/>
  <c r="AR75" i="4" s="1"/>
  <c r="EV75" i="3"/>
  <c r="EV75" i="4" s="1"/>
  <c r="GH75" i="3"/>
  <c r="GH75" i="4" s="1"/>
  <c r="DS75" i="3"/>
  <c r="DS75" i="4" s="1"/>
  <c r="BG75" i="3"/>
  <c r="BG75" i="4" s="1"/>
  <c r="FK75" i="3"/>
  <c r="FK75" i="4" s="1"/>
  <c r="B75" i="3"/>
  <c r="LN75" i="3"/>
  <c r="LN75" i="4" s="1"/>
  <c r="KQ75" i="3"/>
  <c r="KQ75" i="4" s="1"/>
  <c r="KX75" i="3"/>
  <c r="KX75" i="4" s="1"/>
  <c r="ET75" i="3"/>
  <c r="ET75" i="4" s="1"/>
  <c r="G75" i="3"/>
  <c r="MT75" i="3"/>
  <c r="MT75" i="4" s="1"/>
  <c r="AH75" i="3"/>
  <c r="AH75" i="4" s="1"/>
  <c r="LG75" i="3"/>
  <c r="LG75" i="4" s="1"/>
  <c r="JR75" i="3"/>
  <c r="JR75" i="4" s="1"/>
  <c r="JQ75" i="3"/>
  <c r="JQ75" i="4" s="1"/>
  <c r="X75" i="3"/>
  <c r="X75" i="4" s="1"/>
  <c r="L75" i="3"/>
  <c r="L75" i="4" s="1"/>
  <c r="LH75" i="3"/>
  <c r="LH75" i="4" s="1"/>
  <c r="IV75" i="3"/>
  <c r="IV75" i="4" s="1"/>
  <c r="OD75" i="3"/>
  <c r="OD75" i="4" s="1"/>
  <c r="HV75" i="3"/>
  <c r="HV75" i="4" s="1"/>
  <c r="JA75" i="3"/>
  <c r="JA75" i="4" s="1"/>
  <c r="JW75" i="3"/>
  <c r="JW75" i="4" s="1"/>
  <c r="OG75" i="3"/>
  <c r="OG75" i="4" s="1"/>
  <c r="MY75" i="3"/>
  <c r="MY75" i="4" s="1"/>
  <c r="NF75" i="3"/>
  <c r="NF75" i="4" s="1"/>
  <c r="MJ75" i="3"/>
  <c r="MJ75" i="4" s="1"/>
  <c r="JX75" i="3"/>
  <c r="JX75" i="4" s="1"/>
  <c r="NP75" i="3"/>
  <c r="NP75" i="4" s="1"/>
  <c r="LJ75" i="3"/>
  <c r="LJ75" i="4" s="1"/>
  <c r="LI75" i="3"/>
  <c r="LI75" i="4" s="1"/>
  <c r="IG75" i="3"/>
  <c r="IG75" i="4" s="1"/>
  <c r="IH75" i="3"/>
  <c r="IH75" i="4" s="1"/>
  <c r="HT75" i="3"/>
  <c r="HT75" i="4" s="1"/>
  <c r="KZ75" i="3"/>
  <c r="KZ75" i="4" s="1"/>
  <c r="HX75" i="3"/>
  <c r="HX75" i="4" s="1"/>
  <c r="HK75" i="3"/>
  <c r="HK75" i="4" s="1"/>
  <c r="ME75" i="3"/>
  <c r="ME75" i="4" s="1"/>
  <c r="LF75" i="3"/>
  <c r="LF75" i="4" s="1"/>
  <c r="KP75" i="3"/>
  <c r="KP75" i="4" s="1"/>
  <c r="KI75" i="3"/>
  <c r="KI75" i="4" s="1"/>
  <c r="JZ75" i="3"/>
  <c r="JZ75" i="4" s="1"/>
  <c r="ID75" i="3"/>
  <c r="ID75" i="4" s="1"/>
  <c r="NR75" i="3"/>
  <c r="NR75" i="4" s="1"/>
  <c r="IS75" i="3"/>
  <c r="IS75" i="4" s="1"/>
  <c r="JI75" i="3"/>
  <c r="JI75" i="4" s="1"/>
  <c r="HC75" i="3"/>
  <c r="NW75" i="3"/>
  <c r="NW75" i="4" s="1"/>
  <c r="MB75" i="3"/>
  <c r="MB75" i="4" s="1"/>
  <c r="JP75" i="3"/>
  <c r="JP75" i="4" s="1"/>
  <c r="MA75" i="3"/>
  <c r="MA75" i="4" s="1"/>
  <c r="KU75" i="3"/>
  <c r="KU75" i="4" s="1"/>
  <c r="II75" i="3"/>
  <c r="II75" i="4" s="1"/>
  <c r="HZ75" i="3"/>
  <c r="HZ75" i="4" s="1"/>
  <c r="AW74" i="10" s="1"/>
  <c r="BH20" i="10" s="1"/>
  <c r="JV75" i="3"/>
  <c r="JV75" i="4" s="1"/>
  <c r="OF75" i="3"/>
  <c r="OF75" i="4" s="1"/>
  <c r="LA75" i="3"/>
  <c r="LA75" i="4" s="1"/>
  <c r="KK75" i="3"/>
  <c r="KK75" i="4" s="1"/>
  <c r="HH75" i="3"/>
  <c r="HH75" i="4" s="1"/>
  <c r="BA74" i="10" s="1"/>
  <c r="BL9" i="10" s="1"/>
  <c r="OP75" i="3"/>
  <c r="OP75" i="4" s="1"/>
  <c r="DL75" i="3"/>
  <c r="DL75" i="4" s="1"/>
  <c r="Y75" i="3"/>
  <c r="Y75" i="4" s="1"/>
  <c r="C74" i="10" s="1"/>
  <c r="N20" i="10" s="1"/>
  <c r="AE75" i="3"/>
  <c r="AE75" i="4" s="1"/>
  <c r="AO75" i="3"/>
  <c r="AO75" i="4" s="1"/>
  <c r="CF75" i="3"/>
  <c r="CF75" i="4" s="1"/>
  <c r="BZ75" i="3"/>
  <c r="BZ75" i="4" s="1"/>
  <c r="Z75" i="3"/>
  <c r="Z75" i="4" s="1"/>
  <c r="ES75" i="3"/>
  <c r="ES75" i="4" s="1"/>
  <c r="GK75" i="3"/>
  <c r="GK75" i="4" s="1"/>
  <c r="U75" i="3"/>
  <c r="U75" i="4" s="1"/>
  <c r="CR75" i="3"/>
  <c r="CR75" i="4" s="1"/>
  <c r="BF75" i="3"/>
  <c r="BF75" i="4" s="1"/>
  <c r="DQ75" i="3"/>
  <c r="DQ75" i="4" s="1"/>
  <c r="GJ75" i="3"/>
  <c r="GJ75" i="4" s="1"/>
  <c r="AJ75" i="3"/>
  <c r="AJ75" i="4" s="1"/>
  <c r="AD75" i="3"/>
  <c r="AD75" i="4" s="1"/>
  <c r="CW75" i="3"/>
  <c r="CW75" i="4" s="1"/>
  <c r="CA75" i="3"/>
  <c r="CA75" i="4" s="1"/>
  <c r="EN75" i="3"/>
  <c r="EN75" i="4" s="1"/>
  <c r="FN75" i="3"/>
  <c r="FN75" i="4" s="1"/>
  <c r="AG75" i="3"/>
  <c r="AG75" i="4" s="1"/>
  <c r="FG75" i="3"/>
  <c r="FG75" i="4" s="1"/>
  <c r="CU75" i="3"/>
  <c r="CU75" i="4" s="1"/>
  <c r="AI75" i="3"/>
  <c r="AI75" i="4" s="1"/>
  <c r="EM75" i="3"/>
  <c r="EM75" i="4" s="1"/>
  <c r="DV75" i="3"/>
  <c r="DV75" i="4" s="1"/>
  <c r="AF75" i="3"/>
  <c r="AF75" i="4" s="1"/>
  <c r="P75" i="3"/>
  <c r="P75" i="4" s="1"/>
  <c r="I74" i="10" s="1"/>
  <c r="C75" i="3"/>
  <c r="C75" i="4" s="1"/>
  <c r="D74" i="10" s="1"/>
  <c r="DE75" i="3"/>
  <c r="DE75" i="4" s="1"/>
  <c r="CI75" i="3"/>
  <c r="CI75" i="4" s="1"/>
  <c r="I75" i="3"/>
  <c r="EO75" i="3"/>
  <c r="EO75" i="4" s="1"/>
  <c r="CC75" i="3"/>
  <c r="CC75" i="4" s="1"/>
  <c r="DU75" i="3"/>
  <c r="DU75" i="4" s="1"/>
  <c r="CY75" i="3"/>
  <c r="CY75" i="4" s="1"/>
  <c r="CN75" i="3"/>
  <c r="CN75" i="4" s="1"/>
  <c r="BB75" i="3"/>
  <c r="BB75" i="4" s="1"/>
  <c r="CZ75" i="3"/>
  <c r="CZ75" i="4" s="1"/>
  <c r="EJ75" i="3"/>
  <c r="EJ75" i="4" s="1"/>
  <c r="CX75" i="3"/>
  <c r="CX75" i="4" s="1"/>
  <c r="DP75" i="3"/>
  <c r="DP75" i="4" s="1"/>
  <c r="FO75" i="3"/>
  <c r="FO75" i="4" s="1"/>
  <c r="DC75" i="3"/>
  <c r="DC75" i="4" s="1"/>
  <c r="AQ75" i="3"/>
  <c r="AQ75" i="4" s="1"/>
  <c r="EU75" i="3"/>
  <c r="EU75" i="4" s="1"/>
  <c r="EZ75" i="3"/>
  <c r="EZ75" i="4" s="1"/>
  <c r="EP75" i="3"/>
  <c r="EP75" i="4" s="1"/>
  <c r="JK75" i="3"/>
  <c r="JK75" i="4" s="1"/>
  <c r="KH75" i="3"/>
  <c r="KH75" i="4" s="1"/>
  <c r="ED75" i="3"/>
  <c r="ED75" i="4" s="1"/>
  <c r="OK75" i="3"/>
  <c r="OK75" i="4" s="1"/>
  <c r="AN75" i="3"/>
  <c r="AN75" i="4" s="1"/>
  <c r="NS75" i="3"/>
  <c r="NS75" i="4" s="1"/>
  <c r="KA75" i="3"/>
  <c r="KA75" i="4" s="1"/>
  <c r="IL75" i="3"/>
  <c r="IL75" i="4" s="1"/>
  <c r="IK75" i="3"/>
  <c r="IK75" i="4" s="1"/>
  <c r="DZ75" i="3"/>
  <c r="DZ75" i="4" s="1"/>
  <c r="D75" i="3"/>
  <c r="D75" i="4" s="1"/>
  <c r="B74" i="10" s="1"/>
  <c r="KR75" i="3"/>
  <c r="KR75" i="4" s="1"/>
  <c r="IF75" i="3"/>
  <c r="IF75" i="4" s="1"/>
  <c r="NV75" i="3"/>
  <c r="NV75" i="4" s="1"/>
  <c r="NI75" i="3"/>
  <c r="NI75" i="4" s="1"/>
  <c r="HU75" i="3"/>
  <c r="HU75" i="4" s="1"/>
  <c r="LS75" i="3"/>
  <c r="LS75" i="4" s="1"/>
  <c r="NO75" i="3"/>
  <c r="NO75" i="4" s="1"/>
  <c r="KM75" i="3"/>
  <c r="KM75" i="4" s="1"/>
  <c r="MP75" i="3"/>
  <c r="MP75" i="4" s="1"/>
  <c r="LT75" i="3"/>
  <c r="LT75" i="4" s="1"/>
  <c r="JH75" i="3"/>
  <c r="JH75" i="4" s="1"/>
  <c r="OJ75" i="3"/>
  <c r="OJ75" i="4" s="1"/>
  <c r="KD75" i="3"/>
  <c r="KD75" i="4" s="1"/>
  <c r="KC75" i="3"/>
  <c r="KC75" i="4" s="1"/>
  <c r="LZ75" i="3"/>
  <c r="LZ75" i="4" s="1"/>
  <c r="LY75" i="3"/>
  <c r="LY75" i="4" s="1"/>
  <c r="ND75" i="3"/>
  <c r="ND75" i="4" s="1"/>
  <c r="KJ75" i="3"/>
  <c r="KJ75" i="4" s="1"/>
  <c r="NH75" i="3"/>
  <c r="NH75" i="4" s="1"/>
  <c r="HL75" i="3"/>
  <c r="HL75" i="4" s="1"/>
  <c r="AZ74" i="10" s="1"/>
  <c r="BK10" i="10" s="1"/>
  <c r="KY75" i="3"/>
  <c r="KY75" i="4" s="1"/>
  <c r="IT75" i="3"/>
  <c r="IT75" i="4" s="1"/>
  <c r="OA75" i="3"/>
  <c r="OA75" i="4" s="1"/>
  <c r="JC75" i="3"/>
  <c r="JC75" i="4" s="1"/>
  <c r="NA75" i="3"/>
  <c r="NA75" i="4" s="1"/>
  <c r="NQ75" i="3"/>
  <c r="NQ75" i="4" s="1"/>
  <c r="MK75" i="3"/>
  <c r="MK75" i="4" s="1"/>
  <c r="HQ75" i="3"/>
  <c r="HQ75" i="4" s="1"/>
  <c r="BC74" i="10" s="1"/>
  <c r="IC75" i="3"/>
  <c r="IC75" i="4" s="1"/>
  <c r="HR75" i="3"/>
  <c r="HR75" i="4" s="1"/>
  <c r="NG75" i="3"/>
  <c r="NG75" i="4" s="1"/>
  <c r="LL75" i="3"/>
  <c r="LL75" i="4" s="1"/>
  <c r="IZ75" i="3"/>
  <c r="IZ75" i="4" s="1"/>
  <c r="NM75" i="3"/>
  <c r="NM75" i="4" s="1"/>
  <c r="KE75" i="3"/>
  <c r="KE75" i="4" s="1"/>
  <c r="MX75" i="3"/>
  <c r="MX75" i="4" s="1"/>
  <c r="ON75" i="3"/>
  <c r="ON75" i="4" s="1"/>
  <c r="JF75" i="3"/>
  <c r="JF75" i="4" s="1"/>
  <c r="NX75" i="3"/>
  <c r="NX75" i="4" s="1"/>
  <c r="MW75" i="3"/>
  <c r="MW75" i="4" s="1"/>
  <c r="JU75" i="3"/>
  <c r="JU75" i="4" s="1"/>
  <c r="HP75" i="3"/>
  <c r="HP75" i="4" s="1"/>
  <c r="EL75" i="3"/>
  <c r="EL75" i="4" s="1"/>
  <c r="BA75" i="3"/>
  <c r="BA75" i="4" s="1"/>
  <c r="J75" i="3"/>
  <c r="J75" i="4" s="1"/>
  <c r="AZ75" i="3"/>
  <c r="AZ75" i="4" s="1"/>
  <c r="AT75" i="3"/>
  <c r="AT75" i="4" s="1"/>
  <c r="EW75" i="3"/>
  <c r="EW75" i="4" s="1"/>
  <c r="DM75" i="3"/>
  <c r="DM75" i="4" s="1"/>
  <c r="CQ75" i="3"/>
  <c r="CQ75" i="4" s="1"/>
  <c r="E75" i="3"/>
  <c r="E75" i="4" s="1"/>
  <c r="BL75" i="3"/>
  <c r="BL75" i="4" s="1"/>
  <c r="GN75" i="3"/>
  <c r="GN75" i="4" s="1"/>
  <c r="BU75" i="3"/>
  <c r="BU75" i="4" s="1"/>
  <c r="EB75" i="3"/>
  <c r="EB75" i="4" s="1"/>
  <c r="GL75" i="3"/>
  <c r="GL75" i="4" s="1"/>
  <c r="DA75" i="3"/>
  <c r="DA75" i="4" s="1"/>
  <c r="BQ75" i="3"/>
  <c r="BQ75" i="4" s="1"/>
  <c r="AU75" i="3"/>
  <c r="AU75" i="4" s="1"/>
  <c r="DH75" i="3"/>
  <c r="DH75" i="4" s="1"/>
  <c r="BV75" i="3"/>
  <c r="BV75" i="4" s="1"/>
  <c r="F75" i="3"/>
  <c r="F75" i="4" s="1"/>
  <c r="E74" i="10" s="1"/>
  <c r="EQ75" i="3"/>
  <c r="EQ75" i="4" s="1"/>
  <c r="CE75" i="3"/>
  <c r="CE75" i="4" s="1"/>
  <c r="GM75" i="3"/>
  <c r="GM75" i="4" s="1"/>
  <c r="DW75" i="3"/>
  <c r="DW75" i="4" s="1"/>
  <c r="DF75" i="3"/>
  <c r="DF75" i="4" s="1"/>
  <c r="EH75" i="3"/>
  <c r="EH75" i="4" s="1"/>
  <c r="H75" i="3"/>
  <c r="H75" i="4" s="1"/>
  <c r="FR75" i="3"/>
  <c r="FR75" i="4" s="1"/>
  <c r="BY75" i="3"/>
  <c r="BY75" i="4" s="1"/>
  <c r="BC75" i="3"/>
  <c r="BC75" i="4" s="1"/>
  <c r="BN75" i="3"/>
  <c r="BN75" i="4" s="1"/>
  <c r="DY75" i="3"/>
  <c r="DY75" i="4" s="1"/>
  <c r="AW75" i="3"/>
  <c r="AW75" i="4" s="1"/>
  <c r="CO75" i="3"/>
  <c r="CO75" i="4" s="1"/>
  <c r="BS75" i="3"/>
  <c r="BS75" i="4" s="1"/>
  <c r="BH75" i="3"/>
  <c r="BH75" i="4" s="1"/>
  <c r="V75" i="3"/>
  <c r="BT75" i="3"/>
  <c r="BT75" i="4" s="1"/>
  <c r="DD75" i="3"/>
  <c r="DD75" i="4" s="1"/>
  <c r="BR75" i="3"/>
  <c r="BR75" i="4" s="1"/>
  <c r="CJ75" i="3"/>
  <c r="CJ75" i="4" s="1"/>
  <c r="EY75" i="3"/>
  <c r="EY75" i="4" s="1"/>
  <c r="CM75" i="3"/>
  <c r="CM75" i="4" s="1"/>
  <c r="AA75" i="3"/>
  <c r="AA75" i="4" s="1"/>
  <c r="EE75" i="3"/>
  <c r="EE75" i="4" s="1"/>
  <c r="FY75" i="3"/>
  <c r="FY75" i="4" s="1"/>
  <c r="AX75" i="3"/>
  <c r="AX75" i="4" s="1"/>
  <c r="IE75" i="3"/>
  <c r="IE75" i="4" s="1"/>
  <c r="AB75" i="3"/>
  <c r="AB75" i="4" s="1"/>
  <c r="DN75" i="3"/>
  <c r="DN75" i="4" s="1"/>
  <c r="OI75" i="3"/>
  <c r="OI75" i="4" s="1"/>
  <c r="FF75" i="3"/>
  <c r="FF75" i="4" s="1"/>
  <c r="NU75" i="3"/>
  <c r="NU75" i="4" s="1"/>
  <c r="IU75" i="3"/>
  <c r="IU75" i="4" s="1"/>
  <c r="MC75" i="3"/>
  <c r="MC75" i="4" s="1"/>
  <c r="HM75" i="3"/>
  <c r="HM75" i="4" s="1"/>
  <c r="DJ75" i="3"/>
  <c r="DJ75" i="4" s="1"/>
  <c r="MN75" i="3"/>
  <c r="MN75" i="4" s="1"/>
  <c r="KB75" i="3"/>
  <c r="KB75" i="4" s="1"/>
  <c r="MR75" i="3"/>
  <c r="MR75" i="4" s="1"/>
  <c r="MS75" i="3"/>
  <c r="MS75" i="4" s="1"/>
  <c r="LM75" i="3"/>
  <c r="LM75" i="4" s="1"/>
  <c r="OE75" i="3"/>
  <c r="OE75" i="4" s="1"/>
  <c r="HN75" i="3"/>
  <c r="HN75" i="4" s="1"/>
  <c r="LC75" i="3"/>
  <c r="LC75" i="4" s="1"/>
  <c r="IQ75" i="3"/>
  <c r="IQ75" i="4" s="1"/>
  <c r="LD75" i="3"/>
  <c r="LD75" i="4" s="1"/>
  <c r="IR75" i="3"/>
  <c r="IR75" i="4" s="1"/>
  <c r="OB75" i="3"/>
  <c r="OB75" i="4" s="1"/>
  <c r="IX75" i="3"/>
  <c r="IX75" i="4" s="1"/>
  <c r="IW75" i="3"/>
  <c r="IW75" i="4" s="1"/>
  <c r="KT75" i="3"/>
  <c r="KT75" i="4" s="1"/>
  <c r="KS75" i="3"/>
  <c r="KS75" i="4" s="1"/>
  <c r="MF75" i="3"/>
  <c r="MF75" i="4" s="1"/>
  <c r="IN75" i="3"/>
  <c r="IN75" i="4" s="1"/>
  <c r="JT75" i="3"/>
  <c r="JT75" i="4" s="1"/>
  <c r="HD75" i="3"/>
  <c r="HD75" i="4" s="1"/>
  <c r="JS75" i="3"/>
  <c r="JS75" i="4" s="1"/>
  <c r="MU75" i="3"/>
  <c r="MU75" i="4" s="1"/>
  <c r="NK75" i="3"/>
  <c r="NK75" i="4" s="1"/>
  <c r="HW75" i="3"/>
  <c r="HW75" i="4" s="1"/>
  <c r="LV75" i="3"/>
  <c r="LV75" i="4" s="1"/>
  <c r="OH75" i="3"/>
  <c r="OH75" i="4" s="1"/>
  <c r="LE75" i="3"/>
  <c r="LE75" i="4" s="1"/>
  <c r="LU75" i="3"/>
  <c r="LU75" i="4" s="1"/>
  <c r="HI75" i="3"/>
  <c r="HI75" i="4" s="1"/>
  <c r="NY75" i="3"/>
  <c r="NY75" i="4" s="1"/>
  <c r="MQ75" i="3"/>
  <c r="MQ75" i="4" s="1"/>
  <c r="KV75" i="3"/>
  <c r="KV75" i="4" s="1"/>
  <c r="IJ75" i="3"/>
  <c r="IJ75" i="4" s="1"/>
  <c r="LQ75" i="3"/>
  <c r="LQ75" i="4" s="1"/>
  <c r="JO75" i="3"/>
  <c r="JO75" i="4" s="1"/>
  <c r="LR75" i="3"/>
  <c r="LR75" i="4" s="1"/>
  <c r="MH75" i="3"/>
  <c r="MH75" i="4" s="1"/>
  <c r="IP75" i="3"/>
  <c r="IP75" i="4" s="1"/>
  <c r="NN75" i="3"/>
  <c r="NN75" i="4" s="1"/>
  <c r="JE75" i="3"/>
  <c r="JE75" i="4" s="1"/>
  <c r="HG75" i="3"/>
  <c r="HG75" i="4" s="1"/>
  <c r="AY74" i="10" s="1"/>
  <c r="BJ13" i="10" s="1"/>
  <c r="OO75" i="3"/>
  <c r="OO75" i="4" s="1"/>
  <c r="L77" i="1"/>
  <c r="PA76" i="1"/>
  <c r="HM76" i="1"/>
  <c r="GZ76" i="1"/>
  <c r="HZ76" i="1"/>
  <c r="IJ76" i="1"/>
  <c r="HS76" i="1"/>
  <c r="HR76" i="1"/>
  <c r="IA76" i="1"/>
  <c r="JP76" i="1"/>
  <c r="MR76" i="1"/>
  <c r="NH76" i="1"/>
  <c r="NX76" i="1"/>
  <c r="KF76" i="1"/>
  <c r="LL76" i="1"/>
  <c r="KV76" i="1"/>
  <c r="IK76" i="1"/>
  <c r="MC76" i="1"/>
  <c r="NI76" i="1"/>
  <c r="MB76" i="1"/>
  <c r="KW76" i="1"/>
  <c r="NY76" i="1"/>
  <c r="OQ76" i="1"/>
  <c r="JJ76" i="1"/>
  <c r="JZ76" i="1"/>
  <c r="KP76" i="1"/>
  <c r="LF76" i="1"/>
  <c r="LV76" i="1"/>
  <c r="ML76" i="1"/>
  <c r="IZ76" i="1"/>
  <c r="LM76" i="1"/>
  <c r="MS76" i="1"/>
  <c r="OI76" i="1"/>
  <c r="OY76" i="1"/>
  <c r="IT76" i="1"/>
  <c r="JA76" i="1"/>
  <c r="JQ76" i="1"/>
  <c r="KG76" i="1"/>
  <c r="NB76" i="1"/>
  <c r="NR76" i="1"/>
  <c r="NK76" i="1"/>
  <c r="JK76" i="1"/>
  <c r="KA76" i="1"/>
  <c r="KQ76" i="1"/>
  <c r="LG76" i="1"/>
  <c r="LW76" i="1"/>
  <c r="MM76" i="1"/>
  <c r="OH76" i="1"/>
  <c r="OX76" i="1"/>
  <c r="IU76" i="1"/>
  <c r="HU76" i="1"/>
  <c r="MV76" i="1"/>
  <c r="OJ76" i="1"/>
  <c r="IC76" i="1"/>
  <c r="HN76" i="1"/>
  <c r="HT76" i="1"/>
  <c r="IN76" i="1"/>
  <c r="JT76" i="1"/>
  <c r="KZ76" i="1"/>
  <c r="MF76" i="1"/>
  <c r="NG76" i="1"/>
  <c r="IB76" i="1"/>
  <c r="JD76" i="1"/>
  <c r="KJ76" i="1"/>
  <c r="LP76" i="1"/>
  <c r="NL76" i="1"/>
  <c r="OB76" i="1"/>
  <c r="KK76" i="1"/>
  <c r="MW76" i="1"/>
  <c r="IX76" i="1"/>
  <c r="KD76" i="1"/>
  <c r="LJ76" i="1"/>
  <c r="MP76" i="1"/>
  <c r="IO76" i="1"/>
  <c r="LA76" i="1"/>
  <c r="NM76" i="1"/>
  <c r="OC76" i="1"/>
  <c r="OS76" i="1"/>
  <c r="NV76" i="1"/>
  <c r="OL76" i="1"/>
  <c r="II76" i="1"/>
  <c r="IY76" i="1"/>
  <c r="JO76" i="1"/>
  <c r="KE76" i="1"/>
  <c r="JE76" i="1"/>
  <c r="LQ76" i="1"/>
  <c r="IH76" i="1"/>
  <c r="JN76" i="1"/>
  <c r="KT76" i="1"/>
  <c r="LZ76" i="1"/>
  <c r="JU76" i="1"/>
  <c r="MG76" i="1"/>
  <c r="OK76" i="1"/>
  <c r="NF76" i="1"/>
  <c r="KU76" i="1"/>
  <c r="LK76" i="1"/>
  <c r="MA76" i="1"/>
  <c r="MQ76" i="1"/>
  <c r="NO76" i="1"/>
  <c r="IE76" i="1"/>
  <c r="HV76" i="1"/>
  <c r="ID76" i="1"/>
  <c r="NS76" i="1"/>
  <c r="HO76" i="1"/>
  <c r="HW76" i="1"/>
  <c r="ON76" i="1"/>
  <c r="MJ76" i="1"/>
  <c r="MZ76" i="1"/>
  <c r="NP76" i="1"/>
  <c r="OZ76" i="1"/>
  <c r="JX76" i="1"/>
  <c r="LD76" i="1"/>
  <c r="JI76" i="1"/>
  <c r="KO76" i="1"/>
  <c r="LU76" i="1"/>
  <c r="NA76" i="1"/>
  <c r="NQ76" i="1"/>
  <c r="IR76" i="1"/>
  <c r="JH76" i="1"/>
  <c r="KN76" i="1"/>
  <c r="LT76" i="1"/>
  <c r="IS76" i="1"/>
  <c r="JY76" i="1"/>
  <c r="LE76" i="1"/>
  <c r="MK76" i="1"/>
  <c r="JB76" i="1"/>
  <c r="JR76" i="1"/>
  <c r="KH76" i="1"/>
  <c r="KX76" i="1"/>
  <c r="LN76" i="1"/>
  <c r="MD76" i="1"/>
  <c r="MT76" i="1"/>
  <c r="NJ76" i="1"/>
  <c r="JC76" i="1"/>
  <c r="JS76" i="1"/>
  <c r="KI76" i="1"/>
  <c r="KY76" i="1"/>
  <c r="LO76" i="1"/>
  <c r="ME76" i="1"/>
  <c r="MU76" i="1"/>
  <c r="OE76" i="1"/>
  <c r="OM76" i="1"/>
  <c r="OU76" i="1"/>
  <c r="IL76" i="1"/>
  <c r="IM76" i="1"/>
  <c r="NW76" i="1"/>
  <c r="OR76" i="1"/>
  <c r="MN76" i="1"/>
  <c r="ND76" i="1"/>
  <c r="NT76" i="1"/>
  <c r="OP76" i="1"/>
  <c r="HP76" i="1"/>
  <c r="HX76" i="1"/>
  <c r="OA76" i="1"/>
  <c r="NZ76" i="1"/>
  <c r="LI76" i="1"/>
  <c r="LY76" i="1"/>
  <c r="MO76" i="1"/>
  <c r="NE76" i="1"/>
  <c r="NU76" i="1"/>
  <c r="IF76" i="1"/>
  <c r="JL76" i="1"/>
  <c r="KR76" i="1"/>
  <c r="LX76" i="1"/>
  <c r="IW76" i="1"/>
  <c r="NC76" i="1"/>
  <c r="OF76" i="1"/>
  <c r="OV76" i="1"/>
  <c r="R76" i="1"/>
  <c r="Z76" i="1"/>
  <c r="AY76" i="1"/>
  <c r="BO76" i="1"/>
  <c r="CE76" i="1"/>
  <c r="CU76" i="1"/>
  <c r="DK76" i="1"/>
  <c r="HQ76" i="1"/>
  <c r="HY76" i="1"/>
  <c r="IV76" i="1"/>
  <c r="KB76" i="1"/>
  <c r="LH76" i="1"/>
  <c r="IG76" i="1"/>
  <c r="JM76" i="1"/>
  <c r="W76" i="1"/>
  <c r="EK76" i="1"/>
  <c r="FQ76" i="1"/>
  <c r="AI76" i="1"/>
  <c r="KS76" i="1"/>
  <c r="OG76" i="1"/>
  <c r="JF76" i="1"/>
  <c r="KL76" i="1"/>
  <c r="LR76" i="1"/>
  <c r="NN76" i="1"/>
  <c r="JG76" i="1"/>
  <c r="KM76" i="1"/>
  <c r="LS76" i="1"/>
  <c r="MY76" i="1"/>
  <c r="OD76" i="1"/>
  <c r="AS76" i="1"/>
  <c r="DE76" i="1"/>
  <c r="GL76" i="1"/>
  <c r="AG76" i="1"/>
  <c r="BC76" i="1"/>
  <c r="BS76" i="1"/>
  <c r="CI76" i="1"/>
  <c r="CY76" i="1"/>
  <c r="KC76" i="1"/>
  <c r="OO76" i="1"/>
  <c r="MX76" i="1"/>
  <c r="OT76" i="1"/>
  <c r="O76" i="1"/>
  <c r="AE76" i="1"/>
  <c r="DU76" i="1"/>
  <c r="FA76" i="1"/>
  <c r="OW76" i="1"/>
  <c r="IP76" i="1"/>
  <c r="JV76" i="1"/>
  <c r="LB76" i="1"/>
  <c r="MH76" i="1"/>
  <c r="IQ76" i="1"/>
  <c r="JW76" i="1"/>
  <c r="LC76" i="1"/>
  <c r="MI76" i="1"/>
  <c r="BI76" i="1"/>
  <c r="GJ76" i="1"/>
  <c r="EA76" i="1"/>
  <c r="BM76" i="1"/>
  <c r="CS76" i="1"/>
  <c r="EE76" i="1"/>
  <c r="GA76" i="1"/>
  <c r="M76" i="1"/>
  <c r="T76" i="1"/>
  <c r="AB76" i="1"/>
  <c r="Q76" i="1"/>
  <c r="Y76" i="1"/>
  <c r="AH76" i="1"/>
  <c r="AX76" i="1"/>
  <c r="BN76" i="1"/>
  <c r="CD76" i="1"/>
  <c r="CT76" i="1"/>
  <c r="DJ76" i="1"/>
  <c r="DZ76" i="1"/>
  <c r="EP76" i="1"/>
  <c r="FF76" i="1"/>
  <c r="FV76" i="1"/>
  <c r="AN76" i="1"/>
  <c r="BD76" i="1"/>
  <c r="BT76" i="1"/>
  <c r="CJ76" i="1"/>
  <c r="CZ76" i="1"/>
  <c r="GP76" i="1"/>
  <c r="DN76" i="1"/>
  <c r="ED76" i="1"/>
  <c r="ET76" i="1"/>
  <c r="FJ76" i="1"/>
  <c r="FZ76" i="1"/>
  <c r="AR76" i="1"/>
  <c r="BH76" i="1"/>
  <c r="BX76" i="1"/>
  <c r="CN76" i="1"/>
  <c r="EQ76" i="1"/>
  <c r="FW76" i="1"/>
  <c r="EO76" i="1"/>
  <c r="FU76" i="1"/>
  <c r="AM76" i="1"/>
  <c r="FK76" i="1"/>
  <c r="AW76" i="1"/>
  <c r="CC76" i="1"/>
  <c r="DI76" i="1"/>
  <c r="DO76" i="1"/>
  <c r="EU76" i="1"/>
  <c r="FG76" i="1"/>
  <c r="DY76" i="1"/>
  <c r="FE76" i="1"/>
  <c r="GO76" i="1"/>
  <c r="FL76" i="1"/>
  <c r="GS76" i="1"/>
  <c r="GC76" i="1"/>
  <c r="EF76" i="1"/>
  <c r="BB76" i="1"/>
  <c r="CH76" i="1"/>
  <c r="DT76" i="1"/>
  <c r="EJ76" i="1"/>
  <c r="EZ76" i="1"/>
  <c r="FP76" i="1"/>
  <c r="GQ76" i="1"/>
  <c r="BY76" i="1"/>
  <c r="GM76" i="1"/>
  <c r="GB76" i="1"/>
  <c r="DD76" i="1"/>
  <c r="BG76" i="1"/>
  <c r="BW76" i="1"/>
  <c r="CM76" i="1"/>
  <c r="DC76" i="1"/>
  <c r="GD76" i="1"/>
  <c r="GT76" i="1"/>
  <c r="AU76" i="1"/>
  <c r="BK76" i="1"/>
  <c r="CA76" i="1"/>
  <c r="CQ76" i="1"/>
  <c r="DG76" i="1"/>
  <c r="P76" i="1"/>
  <c r="X76" i="1"/>
  <c r="AF76" i="1"/>
  <c r="U76" i="1"/>
  <c r="AC76" i="1"/>
  <c r="AP76" i="1"/>
  <c r="BF76" i="1"/>
  <c r="BV76" i="1"/>
  <c r="CL76" i="1"/>
  <c r="DB76" i="1"/>
  <c r="DR76" i="1"/>
  <c r="EH76" i="1"/>
  <c r="EX76" i="1"/>
  <c r="FN76" i="1"/>
  <c r="AV76" i="1"/>
  <c r="BL76" i="1"/>
  <c r="CB76" i="1"/>
  <c r="CR76" i="1"/>
  <c r="DH76" i="1"/>
  <c r="GH76" i="1"/>
  <c r="GX76" i="1"/>
  <c r="DV76" i="1"/>
  <c r="EL76" i="1"/>
  <c r="FB76" i="1"/>
  <c r="FR76" i="1"/>
  <c r="AJ76" i="1"/>
  <c r="CO76" i="1"/>
  <c r="GN76" i="1"/>
  <c r="DP76" i="1"/>
  <c r="EV76" i="1"/>
  <c r="AL76" i="1"/>
  <c r="BR76" i="1"/>
  <c r="CX76" i="1"/>
  <c r="S76" i="1"/>
  <c r="ES76" i="1"/>
  <c r="FY76" i="1"/>
  <c r="AQ76" i="1"/>
  <c r="FO76" i="1"/>
  <c r="BE76" i="1"/>
  <c r="CK76" i="1"/>
  <c r="DW76" i="1"/>
  <c r="FS76" i="1"/>
  <c r="FT76" i="1"/>
  <c r="AT76" i="1"/>
  <c r="BZ76" i="1"/>
  <c r="DF76" i="1"/>
  <c r="AZ76" i="1"/>
  <c r="BP76" i="1"/>
  <c r="CF76" i="1"/>
  <c r="CV76" i="1"/>
  <c r="GI76" i="1"/>
  <c r="AA76" i="1"/>
  <c r="AK76" i="1"/>
  <c r="BA76" i="1"/>
  <c r="CG76" i="1"/>
  <c r="DM76" i="1"/>
  <c r="DS76" i="1"/>
  <c r="EY76" i="1"/>
  <c r="EG76" i="1"/>
  <c r="FM76" i="1"/>
  <c r="GW76" i="1"/>
  <c r="FC76" i="1"/>
  <c r="GF76" i="1"/>
  <c r="EN76" i="1"/>
  <c r="GK76" i="1"/>
  <c r="ER76" i="1"/>
  <c r="EC76" i="1"/>
  <c r="FI76" i="1"/>
  <c r="AO76" i="1"/>
  <c r="BU76" i="1"/>
  <c r="DA76" i="1"/>
  <c r="EM76" i="1"/>
  <c r="GU76" i="1"/>
  <c r="FD76" i="1"/>
  <c r="BJ76" i="1"/>
  <c r="CP76" i="1"/>
  <c r="FH76" i="1"/>
  <c r="N76" i="1"/>
  <c r="V76" i="1"/>
  <c r="AD76" i="1"/>
  <c r="BQ76" i="1"/>
  <c r="CW76" i="1"/>
  <c r="GR76" i="1"/>
  <c r="EI76" i="1"/>
  <c r="DQ76" i="1"/>
  <c r="EW76" i="1"/>
  <c r="GG76" i="1"/>
  <c r="GE76" i="1"/>
  <c r="GV76" i="1"/>
  <c r="DX76" i="1"/>
  <c r="DL76" i="1"/>
  <c r="EB76" i="1"/>
  <c r="FX76" i="1"/>
  <c r="GY76" i="1"/>
  <c r="AX74" i="10" l="1"/>
  <c r="BI13" i="10" s="1"/>
  <c r="AV74" i="10"/>
  <c r="BG20" i="10" s="1"/>
  <c r="BB73" i="10"/>
  <c r="BM6" i="10" s="1"/>
  <c r="F73" i="10"/>
  <c r="Q9" i="10" s="1"/>
  <c r="HK76" i="1"/>
  <c r="P12" i="10"/>
  <c r="PK77" i="1"/>
  <c r="OZ77" i="3" s="1"/>
  <c r="OZ77" i="4" s="1"/>
  <c r="HJ77" i="1"/>
  <c r="GY77" i="3" s="1"/>
  <c r="GY77" i="4" s="1"/>
  <c r="PA75" i="3"/>
  <c r="B75" i="4"/>
  <c r="H74" i="10" s="1"/>
  <c r="S7" i="10" s="1"/>
  <c r="GZ75" i="3"/>
  <c r="GZ75" i="4" s="1"/>
  <c r="PL76" i="1"/>
  <c r="PJ77" i="1"/>
  <c r="OY77" i="3" s="1"/>
  <c r="OY77" i="4" s="1"/>
  <c r="HI77" i="1"/>
  <c r="GX77" i="3" s="1"/>
  <c r="GX77" i="4" s="1"/>
  <c r="I75" i="4"/>
  <c r="K75" i="4"/>
  <c r="V75" i="4"/>
  <c r="G75" i="4"/>
  <c r="G74" i="10" s="1"/>
  <c r="R9" i="10" s="1"/>
  <c r="A76" i="4"/>
  <c r="A75" i="10" s="1"/>
  <c r="HB76" i="3"/>
  <c r="HB76" i="4" s="1"/>
  <c r="AU75" i="10" s="1"/>
  <c r="A77" i="3"/>
  <c r="PA74" i="4"/>
  <c r="PI77" i="1"/>
  <c r="OX77" i="3" s="1"/>
  <c r="OX77" i="4" s="1"/>
  <c r="HH77" i="1"/>
  <c r="GW77" i="3" s="1"/>
  <c r="GW77" i="4" s="1"/>
  <c r="HC75" i="4"/>
  <c r="PH77" i="1"/>
  <c r="OW77" i="3" s="1"/>
  <c r="OW77" i="4" s="1"/>
  <c r="HG77" i="1"/>
  <c r="GV77" i="3" s="1"/>
  <c r="GV77" i="4" s="1"/>
  <c r="PG77" i="1"/>
  <c r="OV77" i="3" s="1"/>
  <c r="OV77" i="4" s="1"/>
  <c r="PF77" i="1"/>
  <c r="OU77" i="3" s="1"/>
  <c r="OU77" i="4" s="1"/>
  <c r="HE77" i="1"/>
  <c r="GT77" i="3" s="1"/>
  <c r="GT77" i="4" s="1"/>
  <c r="PE77" i="1"/>
  <c r="OT77" i="3" s="1"/>
  <c r="OT77" i="4" s="1"/>
  <c r="HF77" i="1"/>
  <c r="GU77" i="3" s="1"/>
  <c r="GU77" i="4" s="1"/>
  <c r="HD77" i="1"/>
  <c r="GS77" i="3" s="1"/>
  <c r="GS77" i="4" s="1"/>
  <c r="M20" i="10"/>
  <c r="GP76" i="3"/>
  <c r="GP76" i="4" s="1"/>
  <c r="GR76" i="3"/>
  <c r="GR76" i="4" s="1"/>
  <c r="GQ76" i="3"/>
  <c r="GQ76" i="4" s="1"/>
  <c r="PB77" i="1"/>
  <c r="OQ77" i="3" s="1"/>
  <c r="OQ77" i="4" s="1"/>
  <c r="PD77" i="1"/>
  <c r="OS77" i="3" s="1"/>
  <c r="OS77" i="4" s="1"/>
  <c r="PC77" i="1"/>
  <c r="OR77" i="3" s="1"/>
  <c r="OR77" i="4" s="1"/>
  <c r="HB77" i="1"/>
  <c r="HA77" i="1"/>
  <c r="HC77" i="1"/>
  <c r="GK76" i="3"/>
  <c r="GK76" i="4" s="1"/>
  <c r="GJ76" i="3"/>
  <c r="GJ76" i="4" s="1"/>
  <c r="AD76" i="3"/>
  <c r="AD76" i="4" s="1"/>
  <c r="FZ76" i="3"/>
  <c r="FZ76" i="4" s="1"/>
  <c r="GL76" i="3"/>
  <c r="GL76" i="4" s="1"/>
  <c r="DH76" i="3"/>
  <c r="DH76" i="4" s="1"/>
  <c r="Z76" i="3"/>
  <c r="Z76" i="4" s="1"/>
  <c r="BU76" i="3"/>
  <c r="BU76" i="4" s="1"/>
  <c r="BO76" i="3"/>
  <c r="BO76" i="4" s="1"/>
  <c r="DL76" i="3"/>
  <c r="DL76" i="4" s="1"/>
  <c r="AF76" i="3"/>
  <c r="AF76" i="4" s="1"/>
  <c r="CM76" i="3"/>
  <c r="CM76" i="4" s="1"/>
  <c r="DE76" i="3"/>
  <c r="DE76" i="4" s="1"/>
  <c r="FG76" i="3"/>
  <c r="FG76" i="4" s="1"/>
  <c r="GM76" i="3"/>
  <c r="GM76" i="4" s="1"/>
  <c r="BQ76" i="3"/>
  <c r="BQ76" i="4" s="1"/>
  <c r="EM76" i="3"/>
  <c r="EM76" i="4" s="1"/>
  <c r="CA76" i="3"/>
  <c r="CA76" i="4" s="1"/>
  <c r="R76" i="3"/>
  <c r="R76" i="4" s="1"/>
  <c r="E76" i="3"/>
  <c r="E76" i="4" s="1"/>
  <c r="AZ76" i="3"/>
  <c r="AZ76" i="4" s="1"/>
  <c r="CR76" i="3"/>
  <c r="CR76" i="4" s="1"/>
  <c r="CS76" i="3"/>
  <c r="CS76" i="4" s="1"/>
  <c r="GF76" i="3"/>
  <c r="GF76" i="4" s="1"/>
  <c r="DI76" i="3"/>
  <c r="DI76" i="4" s="1"/>
  <c r="FR76" i="3"/>
  <c r="FR76" i="4" s="1"/>
  <c r="ET76" i="3"/>
  <c r="ET76" i="4" s="1"/>
  <c r="DD76" i="3"/>
  <c r="DD76" i="4" s="1"/>
  <c r="EZ76" i="3"/>
  <c r="EZ76" i="4" s="1"/>
  <c r="FL76" i="3"/>
  <c r="FL76" i="4" s="1"/>
  <c r="AW76" i="3"/>
  <c r="AW76" i="4" s="1"/>
  <c r="EI76" i="3"/>
  <c r="EI76" i="4" s="1"/>
  <c r="CO76" i="3"/>
  <c r="CO76" i="4" s="1"/>
  <c r="AC76" i="3"/>
  <c r="AC76" i="4" s="1"/>
  <c r="DO76" i="3"/>
  <c r="DO76" i="4" s="1"/>
  <c r="BC76" i="3"/>
  <c r="BC76" i="4" s="1"/>
  <c r="F76" i="3"/>
  <c r="F76" i="4" s="1"/>
  <c r="E75" i="10" s="1"/>
  <c r="FP76" i="3"/>
  <c r="FP76" i="4" s="1"/>
  <c r="DP76" i="3"/>
  <c r="DP76" i="4" s="1"/>
  <c r="KR76" i="3"/>
  <c r="KR76" i="4" s="1"/>
  <c r="KQ76" i="3"/>
  <c r="KQ76" i="4" s="1"/>
  <c r="EP76" i="3"/>
  <c r="EP76" i="4" s="1"/>
  <c r="OI76" i="3"/>
  <c r="OI76" i="4" s="1"/>
  <c r="CN76" i="3"/>
  <c r="CN76" i="4" s="1"/>
  <c r="V76" i="3"/>
  <c r="NS76" i="3"/>
  <c r="NS76" i="4" s="1"/>
  <c r="IV76" i="3"/>
  <c r="IV76" i="4" s="1"/>
  <c r="IU76" i="3"/>
  <c r="IU76" i="4" s="1"/>
  <c r="FF76" i="3"/>
  <c r="FF76" i="4" s="1"/>
  <c r="HV76" i="3"/>
  <c r="HV76" i="4" s="1"/>
  <c r="HN76" i="3"/>
  <c r="HN76" i="4" s="1"/>
  <c r="BT76" i="3"/>
  <c r="BT76" i="4" s="1"/>
  <c r="G76" i="3"/>
  <c r="IL76" i="3"/>
  <c r="IL76" i="4" s="1"/>
  <c r="HU76" i="3"/>
  <c r="HU76" i="4" s="1"/>
  <c r="LN76" i="3"/>
  <c r="LN76" i="4" s="1"/>
  <c r="HM76" i="3"/>
  <c r="HM76" i="4" s="1"/>
  <c r="MS76" i="3"/>
  <c r="MS76" i="4" s="1"/>
  <c r="IB76" i="3"/>
  <c r="IB76" i="4" s="1"/>
  <c r="NT76" i="3"/>
  <c r="NT76" i="4" s="1"/>
  <c r="KN76" i="3"/>
  <c r="KN76" i="4" s="1"/>
  <c r="MY76" i="3"/>
  <c r="MY76" i="4" s="1"/>
  <c r="KM76" i="3"/>
  <c r="KM76" i="4" s="1"/>
  <c r="LZ76" i="3"/>
  <c r="LZ76" i="4" s="1"/>
  <c r="LI76" i="3"/>
  <c r="LI76" i="4" s="1"/>
  <c r="NF76" i="3"/>
  <c r="NF76" i="4" s="1"/>
  <c r="IX76" i="3"/>
  <c r="IX76" i="4" s="1"/>
  <c r="NE76" i="3"/>
  <c r="NE76" i="4" s="1"/>
  <c r="HL76" i="3"/>
  <c r="HL76" i="4" s="1"/>
  <c r="AZ75" i="10" s="1"/>
  <c r="BK11" i="10" s="1"/>
  <c r="HK76" i="3"/>
  <c r="HK76" i="4" s="1"/>
  <c r="LP76" i="3"/>
  <c r="LP76" i="4" s="1"/>
  <c r="NZ76" i="3"/>
  <c r="NZ76" i="4" s="1"/>
  <c r="KI76" i="3"/>
  <c r="KI76" i="4" s="1"/>
  <c r="IT76" i="3"/>
  <c r="IT76" i="4" s="1"/>
  <c r="HX76" i="3"/>
  <c r="HX76" i="4" s="1"/>
  <c r="NR76" i="3"/>
  <c r="NR76" i="4" s="1"/>
  <c r="ME76" i="3"/>
  <c r="ME76" i="4" s="1"/>
  <c r="ML76" i="3"/>
  <c r="ML76" i="4" s="1"/>
  <c r="LE76" i="3"/>
  <c r="LE76" i="4" s="1"/>
  <c r="MV76" i="3"/>
  <c r="MV76" i="4" s="1"/>
  <c r="IC76" i="3"/>
  <c r="IC76" i="4" s="1"/>
  <c r="NY76" i="3"/>
  <c r="NY76" i="4" s="1"/>
  <c r="OM76" i="3"/>
  <c r="OM76" i="4" s="1"/>
  <c r="KV76" i="3"/>
  <c r="KV76" i="4" s="1"/>
  <c r="MZ76" i="3"/>
  <c r="MZ76" i="4" s="1"/>
  <c r="JF76" i="3"/>
  <c r="JF76" i="4" s="1"/>
  <c r="NX76" i="3"/>
  <c r="NX76" i="4" s="1"/>
  <c r="MA76" i="3"/>
  <c r="MA76" i="4" s="1"/>
  <c r="JO76" i="3"/>
  <c r="JO76" i="4" s="1"/>
  <c r="KL76" i="3"/>
  <c r="KL76" i="4" s="1"/>
  <c r="HZ76" i="3"/>
  <c r="HZ76" i="4" s="1"/>
  <c r="AW75" i="10" s="1"/>
  <c r="BH21" i="10" s="1"/>
  <c r="NM76" i="3"/>
  <c r="NM76" i="4" s="1"/>
  <c r="HP76" i="3"/>
  <c r="HP76" i="4" s="1"/>
  <c r="HO76" i="3"/>
  <c r="HO76" i="4" s="1"/>
  <c r="BF76" i="3"/>
  <c r="BF76" i="4" s="1"/>
  <c r="DQ76" i="3"/>
  <c r="DQ76" i="4" s="1"/>
  <c r="DX76" i="3"/>
  <c r="DX76" i="4" s="1"/>
  <c r="S76" i="3"/>
  <c r="S76" i="4" s="1"/>
  <c r="CE76" i="3"/>
  <c r="CE76" i="4" s="1"/>
  <c r="EB76" i="3"/>
  <c r="EB76" i="4" s="1"/>
  <c r="EX76" i="3"/>
  <c r="EX76" i="4" s="1"/>
  <c r="EC76" i="3"/>
  <c r="EC76" i="4" s="1"/>
  <c r="FB76" i="3"/>
  <c r="FB76" i="4" s="1"/>
  <c r="DB76" i="3"/>
  <c r="DB76" i="4" s="1"/>
  <c r="P76" i="3"/>
  <c r="P76" i="4" s="1"/>
  <c r="I75" i="10" s="1"/>
  <c r="BE76" i="3"/>
  <c r="BE76" i="4" s="1"/>
  <c r="AI76" i="3"/>
  <c r="AI76" i="4" s="1"/>
  <c r="BZ76" i="3"/>
  <c r="BZ76" i="4" s="1"/>
  <c r="FN76" i="3"/>
  <c r="FN76" i="4" s="1"/>
  <c r="BG76" i="3"/>
  <c r="BG76" i="4" s="1"/>
  <c r="GC76" i="3"/>
  <c r="GC76" i="4" s="1"/>
  <c r="EQ76" i="3"/>
  <c r="EQ76" i="4" s="1"/>
  <c r="FW76" i="3"/>
  <c r="FW76" i="4" s="1"/>
  <c r="BA76" i="3"/>
  <c r="BA76" i="4" s="1"/>
  <c r="DW76" i="3"/>
  <c r="DW76" i="4" s="1"/>
  <c r="BK76" i="3"/>
  <c r="BK76" i="4" s="1"/>
  <c r="J76" i="3"/>
  <c r="J76" i="4" s="1"/>
  <c r="CV76" i="3"/>
  <c r="CV76" i="4" s="1"/>
  <c r="AJ76" i="3"/>
  <c r="AJ76" i="4" s="1"/>
  <c r="CB76" i="3"/>
  <c r="CB76" i="4" s="1"/>
  <c r="FQ76" i="3"/>
  <c r="FQ76" i="4" s="1"/>
  <c r="FE76" i="3"/>
  <c r="FE76" i="4" s="1"/>
  <c r="BW76" i="3"/>
  <c r="BW76" i="4" s="1"/>
  <c r="GH76" i="3"/>
  <c r="GH76" i="4" s="1"/>
  <c r="DN76" i="3"/>
  <c r="DN76" i="4" s="1"/>
  <c r="CX76" i="3"/>
  <c r="CX76" i="4" s="1"/>
  <c r="AB76" i="3"/>
  <c r="AB76" i="4" s="1"/>
  <c r="EF76" i="3"/>
  <c r="EF76" i="4" s="1"/>
  <c r="AG76" i="3"/>
  <c r="AG76" i="4" s="1"/>
  <c r="DS76" i="3"/>
  <c r="DS76" i="4" s="1"/>
  <c r="BY76" i="3"/>
  <c r="BY76" i="4" s="1"/>
  <c r="FK76" i="3"/>
  <c r="FK76" i="4" s="1"/>
  <c r="CY76" i="3"/>
  <c r="CY76" i="4" s="1"/>
  <c r="AM76" i="3"/>
  <c r="AM76" i="4" s="1"/>
  <c r="Q76" i="3"/>
  <c r="Q76" i="4" s="1"/>
  <c r="DT76" i="3"/>
  <c r="DT76" i="4" s="1"/>
  <c r="FY76" i="3"/>
  <c r="FY76" i="4" s="1"/>
  <c r="JL76" i="3"/>
  <c r="JL76" i="4" s="1"/>
  <c r="JK76" i="3"/>
  <c r="JK76" i="4" s="1"/>
  <c r="DJ76" i="3"/>
  <c r="DJ76" i="4" s="1"/>
  <c r="MM76" i="3"/>
  <c r="MM76" i="4" s="1"/>
  <c r="BX76" i="3"/>
  <c r="BX76" i="4" s="1"/>
  <c r="GA76" i="3"/>
  <c r="GA76" i="4" s="1"/>
  <c r="MN76" i="3"/>
  <c r="MN76" i="4" s="1"/>
  <c r="NC76" i="3"/>
  <c r="NC76" i="4" s="1"/>
  <c r="NV76" i="3"/>
  <c r="NV76" i="4" s="1"/>
  <c r="DZ76" i="3"/>
  <c r="DZ76" i="4" s="1"/>
  <c r="KW76" i="3"/>
  <c r="KW76" i="4" s="1"/>
  <c r="HF76" i="3"/>
  <c r="HF76" i="4" s="1"/>
  <c r="BD76" i="3"/>
  <c r="BD76" i="4" s="1"/>
  <c r="OK76" i="3"/>
  <c r="OK76" i="4" s="1"/>
  <c r="LM76" i="3"/>
  <c r="LM76" i="4" s="1"/>
  <c r="NJ76" i="3"/>
  <c r="NJ76" i="4" s="1"/>
  <c r="KX76" i="3"/>
  <c r="KX76" i="4" s="1"/>
  <c r="HE76" i="3"/>
  <c r="HE76" i="4" s="1"/>
  <c r="MC76" i="3"/>
  <c r="MC76" i="4" s="1"/>
  <c r="IA76" i="3"/>
  <c r="IA76" i="4" s="1"/>
  <c r="MJ76" i="3"/>
  <c r="MJ76" i="4" s="1"/>
  <c r="JX76" i="3"/>
  <c r="JX76" i="4" s="1"/>
  <c r="MI76" i="3"/>
  <c r="MI76" i="4" s="1"/>
  <c r="JW76" i="3"/>
  <c r="JW76" i="4" s="1"/>
  <c r="KT76" i="3"/>
  <c r="KT76" i="4" s="1"/>
  <c r="KC76" i="3"/>
  <c r="KC76" i="4" s="1"/>
  <c r="MP76" i="3"/>
  <c r="MP76" i="4" s="1"/>
  <c r="KS76" i="3"/>
  <c r="KS76" i="4" s="1"/>
  <c r="MO76" i="3"/>
  <c r="MO76" i="4" s="1"/>
  <c r="HD76" i="3"/>
  <c r="HD76" i="4" s="1"/>
  <c r="HT76" i="3"/>
  <c r="HT76" i="4" s="1"/>
  <c r="KZ76" i="3"/>
  <c r="KZ76" i="4" s="1"/>
  <c r="LV76" i="3"/>
  <c r="LV76" i="4" s="1"/>
  <c r="JC76" i="3"/>
  <c r="JC76" i="4" s="1"/>
  <c r="JT76" i="3"/>
  <c r="JT76" i="4" s="1"/>
  <c r="OA76" i="3"/>
  <c r="OA76" i="4" s="1"/>
  <c r="NB76" i="3"/>
  <c r="NB76" i="4" s="1"/>
  <c r="KY76" i="3"/>
  <c r="KY76" i="4" s="1"/>
  <c r="JZ76" i="3"/>
  <c r="JZ76" i="4" s="1"/>
  <c r="JY76" i="3"/>
  <c r="JY76" i="4" s="1"/>
  <c r="LU76" i="3"/>
  <c r="LU76" i="4" s="1"/>
  <c r="HI76" i="3"/>
  <c r="HI76" i="4" s="1"/>
  <c r="MK76" i="3"/>
  <c r="MK76" i="4" s="1"/>
  <c r="NW76" i="3"/>
  <c r="NW76" i="4" s="1"/>
  <c r="KF76" i="3"/>
  <c r="KF76" i="4" s="1"/>
  <c r="NG76" i="3"/>
  <c r="NG76" i="4" s="1"/>
  <c r="IP76" i="3"/>
  <c r="IP76" i="4" s="1"/>
  <c r="MH76" i="3"/>
  <c r="MH76" i="4" s="1"/>
  <c r="LK76" i="3"/>
  <c r="LK76" i="4" s="1"/>
  <c r="IY76" i="3"/>
  <c r="IY76" i="4" s="1"/>
  <c r="LQ76" i="3"/>
  <c r="LQ76" i="4" s="1"/>
  <c r="KK76" i="3"/>
  <c r="KK76" i="4" s="1"/>
  <c r="MW76" i="3"/>
  <c r="MW76" i="4" s="1"/>
  <c r="HG76" i="3"/>
  <c r="HG76" i="4" s="1"/>
  <c r="AY75" i="10" s="1"/>
  <c r="BJ14" i="10" s="1"/>
  <c r="GO76" i="3"/>
  <c r="GO76" i="4" s="1"/>
  <c r="FM76" i="3"/>
  <c r="FM76" i="4" s="1"/>
  <c r="EW76" i="3"/>
  <c r="EW76" i="4" s="1"/>
  <c r="FT76" i="3"/>
  <c r="FT76" i="4" s="1"/>
  <c r="DA76" i="3"/>
  <c r="DA76" i="4" s="1"/>
  <c r="FV76" i="3"/>
  <c r="FV76" i="4" s="1"/>
  <c r="GG76" i="3"/>
  <c r="GG76" i="4" s="1"/>
  <c r="K76" i="3"/>
  <c r="AY76" i="3"/>
  <c r="AY76" i="4" s="1"/>
  <c r="CP76" i="3"/>
  <c r="CP76" i="4" s="1"/>
  <c r="DR76" i="3"/>
  <c r="DR76" i="4" s="1"/>
  <c r="FU76" i="3"/>
  <c r="FU76" i="4" s="1"/>
  <c r="DV76" i="3"/>
  <c r="DV76" i="4" s="1"/>
  <c r="BV76" i="3"/>
  <c r="BV76" i="4" s="1"/>
  <c r="FX76" i="3"/>
  <c r="FX76" i="4" s="1"/>
  <c r="AO76" i="3"/>
  <c r="AO76" i="4" s="1"/>
  <c r="FI76" i="3"/>
  <c r="FI76" i="4" s="1"/>
  <c r="AT76" i="3"/>
  <c r="AT76" i="4" s="1"/>
  <c r="EH76" i="3"/>
  <c r="EH76" i="4" s="1"/>
  <c r="AA76" i="3"/>
  <c r="AA76" i="4" s="1"/>
  <c r="CD76" i="3"/>
  <c r="CD76" i="4" s="1"/>
  <c r="EA76" i="3"/>
  <c r="EA76" i="4" s="1"/>
  <c r="CW76" i="3"/>
  <c r="CW76" i="4" s="1"/>
  <c r="AK76" i="3"/>
  <c r="AK76" i="4" s="1"/>
  <c r="DG76" i="3"/>
  <c r="DG76" i="4" s="1"/>
  <c r="AU76" i="3"/>
  <c r="AU76" i="4" s="1"/>
  <c r="U76" i="3"/>
  <c r="U76" i="4" s="1"/>
  <c r="CF76" i="3"/>
  <c r="CF76" i="4" s="1"/>
  <c r="GI76" i="3"/>
  <c r="GI76" i="4" s="1"/>
  <c r="BL76" i="3"/>
  <c r="BL76" i="4" s="1"/>
  <c r="GB76" i="3"/>
  <c r="GB76" i="4" s="1"/>
  <c r="EO76" i="3"/>
  <c r="EO76" i="4" s="1"/>
  <c r="AQ76" i="3"/>
  <c r="AQ76" i="4" s="1"/>
  <c r="FA76" i="3"/>
  <c r="FA76" i="4" s="1"/>
  <c r="EV76" i="3"/>
  <c r="EV76" i="4" s="1"/>
  <c r="BR76" i="3"/>
  <c r="BR76" i="4" s="1"/>
  <c r="FJ76" i="3"/>
  <c r="FJ76" i="4" s="1"/>
  <c r="CC76" i="3"/>
  <c r="CC76" i="4" s="1"/>
  <c r="FO76" i="3"/>
  <c r="FO76" i="4" s="1"/>
  <c r="DC76" i="3"/>
  <c r="DC76" i="4" s="1"/>
  <c r="BI76" i="3"/>
  <c r="BI76" i="4" s="1"/>
  <c r="EU76" i="3"/>
  <c r="EU76" i="4" s="1"/>
  <c r="CI76" i="3"/>
  <c r="CI76" i="4" s="1"/>
  <c r="W76" i="3"/>
  <c r="W76" i="4" s="1"/>
  <c r="I76" i="3"/>
  <c r="CH76" i="3"/>
  <c r="CH76" i="4" s="1"/>
  <c r="AX76" i="3"/>
  <c r="AX76" i="4" s="1"/>
  <c r="IF76" i="3"/>
  <c r="IF76" i="4" s="1"/>
  <c r="IE76" i="3"/>
  <c r="IE76" i="4" s="1"/>
  <c r="T76" i="3"/>
  <c r="T76" i="4" s="1"/>
  <c r="OD76" i="3"/>
  <c r="OD76" i="4" s="1"/>
  <c r="BH76" i="3"/>
  <c r="BH76" i="4" s="1"/>
  <c r="CT76" i="3"/>
  <c r="CT76" i="4" s="1"/>
  <c r="LH76" i="3"/>
  <c r="LH76" i="4" s="1"/>
  <c r="LG76" i="3"/>
  <c r="LG76" i="4" s="1"/>
  <c r="KH76" i="3"/>
  <c r="KH76" i="4" s="1"/>
  <c r="L76" i="3"/>
  <c r="L76" i="4" s="1"/>
  <c r="JQ76" i="3"/>
  <c r="JQ76" i="4" s="1"/>
  <c r="CZ76" i="3"/>
  <c r="CZ76" i="4" s="1"/>
  <c r="AN76" i="3"/>
  <c r="AN76" i="4" s="1"/>
  <c r="NU76" i="3"/>
  <c r="NU76" i="4" s="1"/>
  <c r="KG76" i="3"/>
  <c r="KG76" i="4" s="1"/>
  <c r="MT76" i="3"/>
  <c r="MT76" i="4" s="1"/>
  <c r="NO76" i="3"/>
  <c r="NO76" i="4" s="1"/>
  <c r="OE76" i="3"/>
  <c r="OE76" i="4" s="1"/>
  <c r="OG76" i="3"/>
  <c r="OG76" i="4" s="1"/>
  <c r="OJ76" i="3"/>
  <c r="OJ76" i="4" s="1"/>
  <c r="LT76" i="3"/>
  <c r="LT76" i="4" s="1"/>
  <c r="JH76" i="3"/>
  <c r="JH76" i="4" s="1"/>
  <c r="LS76" i="3"/>
  <c r="LS76" i="4" s="1"/>
  <c r="JG76" i="3"/>
  <c r="JG76" i="4" s="1"/>
  <c r="JN76" i="3"/>
  <c r="JN76" i="4" s="1"/>
  <c r="IW76" i="3"/>
  <c r="IW76" i="4" s="1"/>
  <c r="LJ76" i="3"/>
  <c r="LJ76" i="4" s="1"/>
  <c r="JM76" i="3"/>
  <c r="JM76" i="4" s="1"/>
  <c r="LY76" i="3"/>
  <c r="LY76" i="4" s="1"/>
  <c r="NH76" i="3"/>
  <c r="NH76" i="4" s="1"/>
  <c r="ND76" i="3"/>
  <c r="ND76" i="4" s="1"/>
  <c r="KJ76" i="3"/>
  <c r="KJ76" i="4" s="1"/>
  <c r="JJ76" i="3"/>
  <c r="JJ76" i="4" s="1"/>
  <c r="HW76" i="3"/>
  <c r="HW76" i="4" s="1"/>
  <c r="JD76" i="3"/>
  <c r="JD76" i="4" s="1"/>
  <c r="NK76" i="3"/>
  <c r="NK76" i="4" s="1"/>
  <c r="KP76" i="3"/>
  <c r="KP76" i="4" s="1"/>
  <c r="JS76" i="3"/>
  <c r="JS76" i="4" s="1"/>
  <c r="NQ76" i="3"/>
  <c r="NQ76" i="4" s="1"/>
  <c r="IS76" i="3"/>
  <c r="IS76" i="4" s="1"/>
  <c r="KO76" i="3"/>
  <c r="KO76" i="4" s="1"/>
  <c r="HC76" i="3"/>
  <c r="HJ76" i="3"/>
  <c r="HJ76" i="4" s="1"/>
  <c r="MB76" i="3"/>
  <c r="MB76" i="4" s="1"/>
  <c r="JP76" i="3"/>
  <c r="JP76" i="4" s="1"/>
  <c r="MQ76" i="3"/>
  <c r="MQ76" i="4" s="1"/>
  <c r="II76" i="3"/>
  <c r="II76" i="4" s="1"/>
  <c r="LB76" i="3"/>
  <c r="LB76" i="4" s="1"/>
  <c r="KU76" i="3"/>
  <c r="KU76" i="4" s="1"/>
  <c r="OF76" i="3"/>
  <c r="OF76" i="4" s="1"/>
  <c r="MX76" i="3"/>
  <c r="MX76" i="4" s="1"/>
  <c r="LA76" i="3"/>
  <c r="LA76" i="4" s="1"/>
  <c r="MG76" i="3"/>
  <c r="MG76" i="4" s="1"/>
  <c r="HH76" i="3"/>
  <c r="HH76" i="4" s="1"/>
  <c r="BA75" i="10" s="1"/>
  <c r="BL10" i="10" s="1"/>
  <c r="DF76" i="3"/>
  <c r="DF76" i="4" s="1"/>
  <c r="GN76" i="3"/>
  <c r="GN76" i="4" s="1"/>
  <c r="DM76" i="3"/>
  <c r="DM76" i="4" s="1"/>
  <c r="EL76" i="3"/>
  <c r="EL76" i="4" s="1"/>
  <c r="CL76" i="3"/>
  <c r="CL76" i="4" s="1"/>
  <c r="C76" i="3"/>
  <c r="C76" i="4" s="1"/>
  <c r="D75" i="10" s="1"/>
  <c r="ES76" i="3"/>
  <c r="ES76" i="4" s="1"/>
  <c r="BJ76" i="3"/>
  <c r="BJ76" i="4" s="1"/>
  <c r="EG76" i="3"/>
  <c r="EG76" i="4" s="1"/>
  <c r="ER76" i="3"/>
  <c r="ER76" i="4" s="1"/>
  <c r="EN76" i="3"/>
  <c r="EN76" i="4" s="1"/>
  <c r="AP76" i="3"/>
  <c r="AP76" i="4" s="1"/>
  <c r="CK76" i="3"/>
  <c r="CK76" i="4" s="1"/>
  <c r="CU76" i="3"/>
  <c r="CU76" i="4" s="1"/>
  <c r="FH76" i="3"/>
  <c r="FH76" i="4" s="1"/>
  <c r="FD76" i="3"/>
  <c r="FD76" i="4" s="1"/>
  <c r="H76" i="3"/>
  <c r="H76" i="4" s="1"/>
  <c r="EK76" i="3"/>
  <c r="EK76" i="4" s="1"/>
  <c r="Y76" i="3"/>
  <c r="Y76" i="4" s="1"/>
  <c r="C75" i="10" s="1"/>
  <c r="N21" i="10" s="1"/>
  <c r="DK76" i="3"/>
  <c r="DK76" i="4" s="1"/>
  <c r="CG76" i="3"/>
  <c r="CG76" i="4" s="1"/>
  <c r="FC76" i="3"/>
  <c r="FC76" i="4" s="1"/>
  <c r="CQ76" i="3"/>
  <c r="CQ76" i="4" s="1"/>
  <c r="AE76" i="3"/>
  <c r="AE76" i="4" s="1"/>
  <c r="M76" i="3"/>
  <c r="M76" i="4" s="1"/>
  <c r="BP76" i="3"/>
  <c r="BP76" i="4" s="1"/>
  <c r="FS76" i="3"/>
  <c r="FS76" i="4" s="1"/>
  <c r="AV76" i="3"/>
  <c r="AV76" i="4" s="1"/>
  <c r="BN76" i="3"/>
  <c r="BN76" i="4" s="1"/>
  <c r="DY76" i="3"/>
  <c r="DY76" i="4" s="1"/>
  <c r="DU76" i="3"/>
  <c r="DU76" i="4" s="1"/>
  <c r="GD76" i="3"/>
  <c r="GD76" i="4" s="1"/>
  <c r="EJ76" i="3"/>
  <c r="EJ76" i="4" s="1"/>
  <c r="AL76" i="3"/>
  <c r="AL76" i="4" s="1"/>
  <c r="ED76" i="3"/>
  <c r="ED76" i="4" s="1"/>
  <c r="BM76" i="3"/>
  <c r="BM76" i="4" s="1"/>
  <c r="EY76" i="3"/>
  <c r="EY76" i="4" s="1"/>
  <c r="GE76" i="3"/>
  <c r="GE76" i="4" s="1"/>
  <c r="AS76" i="3"/>
  <c r="AS76" i="4" s="1"/>
  <c r="EE76" i="3"/>
  <c r="EE76" i="4" s="1"/>
  <c r="BS76" i="3"/>
  <c r="BS76" i="4" s="1"/>
  <c r="N76" i="3"/>
  <c r="N76" i="4" s="1"/>
  <c r="B76" i="3"/>
  <c r="BB76" i="3"/>
  <c r="BB76" i="4" s="1"/>
  <c r="LX76" i="3"/>
  <c r="LX76" i="4" s="1"/>
  <c r="LW76" i="3"/>
  <c r="LW76" i="4" s="1"/>
  <c r="OL76" i="3"/>
  <c r="OL76" i="4" s="1"/>
  <c r="D76" i="3"/>
  <c r="D76" i="4" s="1"/>
  <c r="B75" i="10" s="1"/>
  <c r="JR76" i="3"/>
  <c r="JR76" i="4" s="1"/>
  <c r="AR76" i="3"/>
  <c r="AR76" i="4" s="1"/>
  <c r="AH76" i="3"/>
  <c r="AH76" i="4" s="1"/>
  <c r="KB76" i="3"/>
  <c r="KB76" i="4" s="1"/>
  <c r="KA76" i="3"/>
  <c r="KA76" i="4" s="1"/>
  <c r="X76" i="3"/>
  <c r="X76" i="4" s="1"/>
  <c r="JB76" i="3"/>
  <c r="JB76" i="4" s="1"/>
  <c r="IK76" i="3"/>
  <c r="IK76" i="4" s="1"/>
  <c r="CJ76" i="3"/>
  <c r="CJ76" i="4" s="1"/>
  <c r="O76" i="3"/>
  <c r="O76" i="4" s="1"/>
  <c r="MR76" i="3"/>
  <c r="MR76" i="4" s="1"/>
  <c r="JA76" i="3"/>
  <c r="JA76" i="4" s="1"/>
  <c r="MD76" i="3"/>
  <c r="MD76" i="4" s="1"/>
  <c r="NP76" i="3"/>
  <c r="NP76" i="4" s="1"/>
  <c r="NI76" i="3"/>
  <c r="NI76" i="4" s="1"/>
  <c r="NL76" i="3"/>
  <c r="NL76" i="4" s="1"/>
  <c r="OB76" i="3"/>
  <c r="OB76" i="4" s="1"/>
  <c r="LD76" i="3"/>
  <c r="LD76" i="4" s="1"/>
  <c r="IR76" i="3"/>
  <c r="IR76" i="4" s="1"/>
  <c r="LC76" i="3"/>
  <c r="LC76" i="4" s="1"/>
  <c r="IQ76" i="3"/>
  <c r="IQ76" i="4" s="1"/>
  <c r="IH76" i="3"/>
  <c r="IH76" i="4" s="1"/>
  <c r="IG76" i="3"/>
  <c r="IG76" i="4" s="1"/>
  <c r="KD76" i="3"/>
  <c r="KD76" i="4" s="1"/>
  <c r="OC76" i="3"/>
  <c r="OC76" i="4" s="1"/>
  <c r="HS76" i="3"/>
  <c r="HS76" i="4" s="1"/>
  <c r="MF76" i="3"/>
  <c r="MF76" i="4" s="1"/>
  <c r="MU76" i="3"/>
  <c r="MU76" i="4" s="1"/>
  <c r="LO76" i="3"/>
  <c r="LO76" i="4" s="1"/>
  <c r="LF76" i="3"/>
  <c r="LF76" i="4" s="1"/>
  <c r="IN76" i="3"/>
  <c r="IN76" i="4" s="1"/>
  <c r="OH76" i="3"/>
  <c r="OH76" i="4" s="1"/>
  <c r="ID76" i="3"/>
  <c r="ID76" i="4" s="1"/>
  <c r="IM76" i="3"/>
  <c r="IM76" i="4" s="1"/>
  <c r="NA76" i="3"/>
  <c r="NA76" i="4" s="1"/>
  <c r="HQ76" i="3"/>
  <c r="HQ76" i="4" s="1"/>
  <c r="BC75" i="10" s="1"/>
  <c r="JI76" i="3"/>
  <c r="JI76" i="4" s="1"/>
  <c r="HR76" i="3"/>
  <c r="HR76" i="4" s="1"/>
  <c r="IJ76" i="3"/>
  <c r="IJ76" i="4" s="1"/>
  <c r="LL76" i="3"/>
  <c r="LL76" i="4" s="1"/>
  <c r="IZ76" i="3"/>
  <c r="IZ76" i="4" s="1"/>
  <c r="JV76" i="3"/>
  <c r="JV76" i="4" s="1"/>
  <c r="ON76" i="3"/>
  <c r="ON76" i="4" s="1"/>
  <c r="IO76" i="3"/>
  <c r="IO76" i="4" s="1"/>
  <c r="KE76" i="3"/>
  <c r="KE76" i="4" s="1"/>
  <c r="NN76" i="3"/>
  <c r="NN76" i="4" s="1"/>
  <c r="LR76" i="3"/>
  <c r="LR76" i="4" s="1"/>
  <c r="JU76" i="3"/>
  <c r="JU76" i="4" s="1"/>
  <c r="JE76" i="3"/>
  <c r="JE76" i="4" s="1"/>
  <c r="HY76" i="3"/>
  <c r="HY76" i="4" s="1"/>
  <c r="OP76" i="3"/>
  <c r="OP76" i="4" s="1"/>
  <c r="OO76" i="3"/>
  <c r="OO76" i="4" s="1"/>
  <c r="L78" i="1"/>
  <c r="PA77" i="1"/>
  <c r="HM77" i="1"/>
  <c r="GZ77" i="1"/>
  <c r="HR77" i="1"/>
  <c r="IA77" i="1"/>
  <c r="KF77" i="1"/>
  <c r="KV77" i="1"/>
  <c r="HZ77" i="1"/>
  <c r="HS77" i="1"/>
  <c r="JP77" i="1"/>
  <c r="IJ77" i="1"/>
  <c r="IZ77" i="1"/>
  <c r="NX77" i="1"/>
  <c r="LL77" i="1"/>
  <c r="MB77" i="1"/>
  <c r="NH77" i="1"/>
  <c r="IK77" i="1"/>
  <c r="MR77" i="1"/>
  <c r="JA77" i="1"/>
  <c r="JQ77" i="1"/>
  <c r="KG77" i="1"/>
  <c r="MC77" i="1"/>
  <c r="NI77" i="1"/>
  <c r="OI77" i="1"/>
  <c r="KW77" i="1"/>
  <c r="LM77" i="1"/>
  <c r="MS77" i="1"/>
  <c r="NY77" i="1"/>
  <c r="JJ77" i="1"/>
  <c r="JZ77" i="1"/>
  <c r="KP77" i="1"/>
  <c r="LF77" i="1"/>
  <c r="LV77" i="1"/>
  <c r="OQ77" i="1"/>
  <c r="IT77" i="1"/>
  <c r="OH77" i="1"/>
  <c r="OX77" i="1"/>
  <c r="IU77" i="1"/>
  <c r="OY77" i="1"/>
  <c r="ML77" i="1"/>
  <c r="NB77" i="1"/>
  <c r="NR77" i="1"/>
  <c r="NK77" i="1"/>
  <c r="MM77" i="1"/>
  <c r="HU77" i="1"/>
  <c r="HN77" i="1"/>
  <c r="IC77" i="1"/>
  <c r="NG77" i="1"/>
  <c r="IB77" i="1"/>
  <c r="JD77" i="1"/>
  <c r="KJ77" i="1"/>
  <c r="LP77" i="1"/>
  <c r="OJ77" i="1"/>
  <c r="HT77" i="1"/>
  <c r="IN77" i="1"/>
  <c r="JT77" i="1"/>
  <c r="KZ77" i="1"/>
  <c r="MF77" i="1"/>
  <c r="JK77" i="1"/>
  <c r="KA77" i="1"/>
  <c r="KQ77" i="1"/>
  <c r="LG77" i="1"/>
  <c r="LW77" i="1"/>
  <c r="MV77" i="1"/>
  <c r="NL77" i="1"/>
  <c r="OB77" i="1"/>
  <c r="IO77" i="1"/>
  <c r="JU77" i="1"/>
  <c r="MG77" i="1"/>
  <c r="OK77" i="1"/>
  <c r="IH77" i="1"/>
  <c r="JN77" i="1"/>
  <c r="KT77" i="1"/>
  <c r="LZ77" i="1"/>
  <c r="KK77" i="1"/>
  <c r="MW77" i="1"/>
  <c r="NF77" i="1"/>
  <c r="NV77" i="1"/>
  <c r="NS77" i="1"/>
  <c r="LA77" i="1"/>
  <c r="NM77" i="1"/>
  <c r="OC77" i="1"/>
  <c r="OS77" i="1"/>
  <c r="IX77" i="1"/>
  <c r="KD77" i="1"/>
  <c r="LJ77" i="1"/>
  <c r="MP77" i="1"/>
  <c r="OL77" i="1"/>
  <c r="II77" i="1"/>
  <c r="JE77" i="1"/>
  <c r="LQ77" i="1"/>
  <c r="KE77" i="1"/>
  <c r="ON77" i="1"/>
  <c r="JO77" i="1"/>
  <c r="KU77" i="1"/>
  <c r="LK77" i="1"/>
  <c r="MA77" i="1"/>
  <c r="MQ77" i="1"/>
  <c r="NO77" i="1"/>
  <c r="HO77" i="1"/>
  <c r="HW77" i="1"/>
  <c r="IE77" i="1"/>
  <c r="HV77" i="1"/>
  <c r="IY77" i="1"/>
  <c r="ID77" i="1"/>
  <c r="JH77" i="1"/>
  <c r="KN77" i="1"/>
  <c r="LT77" i="1"/>
  <c r="JI77" i="1"/>
  <c r="KO77" i="1"/>
  <c r="LU77" i="1"/>
  <c r="OE77" i="1"/>
  <c r="OM77" i="1"/>
  <c r="OU77" i="1"/>
  <c r="IL77" i="1"/>
  <c r="IR77" i="1"/>
  <c r="MJ77" i="1"/>
  <c r="OZ77" i="1"/>
  <c r="JX77" i="1"/>
  <c r="LD77" i="1"/>
  <c r="NP77" i="1"/>
  <c r="IS77" i="1"/>
  <c r="JY77" i="1"/>
  <c r="LE77" i="1"/>
  <c r="MZ77" i="1"/>
  <c r="MK77" i="1"/>
  <c r="NA77" i="1"/>
  <c r="NQ77" i="1"/>
  <c r="JB77" i="1"/>
  <c r="KX77" i="1"/>
  <c r="NJ77" i="1"/>
  <c r="OP77" i="1"/>
  <c r="JS77" i="1"/>
  <c r="KY77" i="1"/>
  <c r="ME77" i="1"/>
  <c r="LN77" i="1"/>
  <c r="OA77" i="1"/>
  <c r="NW77" i="1"/>
  <c r="OR77" i="1"/>
  <c r="HQ77" i="1"/>
  <c r="HY77" i="1"/>
  <c r="MD77" i="1"/>
  <c r="NZ77" i="1"/>
  <c r="KI77" i="1"/>
  <c r="LO77" i="1"/>
  <c r="MU77" i="1"/>
  <c r="JR77" i="1"/>
  <c r="KH77" i="1"/>
  <c r="MT77" i="1"/>
  <c r="IM77" i="1"/>
  <c r="JC77" i="1"/>
  <c r="MN77" i="1"/>
  <c r="HP77" i="1"/>
  <c r="IV77" i="1"/>
  <c r="KB77" i="1"/>
  <c r="LH77" i="1"/>
  <c r="IW77" i="1"/>
  <c r="NT77" i="1"/>
  <c r="EA77" i="1"/>
  <c r="HX77" i="1"/>
  <c r="IF77" i="1"/>
  <c r="JL77" i="1"/>
  <c r="KR77" i="1"/>
  <c r="LX77" i="1"/>
  <c r="ND77" i="1"/>
  <c r="IG77" i="1"/>
  <c r="JM77" i="1"/>
  <c r="KC77" i="1"/>
  <c r="MO77" i="1"/>
  <c r="OO77" i="1"/>
  <c r="MX77" i="1"/>
  <c r="NC77" i="1"/>
  <c r="OT77" i="1"/>
  <c r="BI77" i="1"/>
  <c r="DU77" i="1"/>
  <c r="FA77" i="1"/>
  <c r="GJ77" i="1"/>
  <c r="KS77" i="1"/>
  <c r="NE77" i="1"/>
  <c r="OW77" i="1"/>
  <c r="IP77" i="1"/>
  <c r="JV77" i="1"/>
  <c r="LB77" i="1"/>
  <c r="MH77" i="1"/>
  <c r="IQ77" i="1"/>
  <c r="JW77" i="1"/>
  <c r="LC77" i="1"/>
  <c r="MI77" i="1"/>
  <c r="Z77" i="1"/>
  <c r="W77" i="1"/>
  <c r="AI77" i="1"/>
  <c r="BO77" i="1"/>
  <c r="CU77" i="1"/>
  <c r="EQ77" i="1"/>
  <c r="FG77" i="1"/>
  <c r="FW77" i="1"/>
  <c r="AG77" i="1"/>
  <c r="AW77" i="1"/>
  <c r="BM77" i="1"/>
  <c r="CC77" i="1"/>
  <c r="CS77" i="1"/>
  <c r="DI77" i="1"/>
  <c r="DO77" i="1"/>
  <c r="EE77" i="1"/>
  <c r="EU77" i="1"/>
  <c r="FK77" i="1"/>
  <c r="GA77" i="1"/>
  <c r="GM77" i="1"/>
  <c r="LI77" i="1"/>
  <c r="NU77" i="1"/>
  <c r="OF77" i="1"/>
  <c r="AS77" i="1"/>
  <c r="DE77" i="1"/>
  <c r="EK77" i="1"/>
  <c r="FQ77" i="1"/>
  <c r="LY77" i="1"/>
  <c r="OG77" i="1"/>
  <c r="JF77" i="1"/>
  <c r="KL77" i="1"/>
  <c r="LR77" i="1"/>
  <c r="NN77" i="1"/>
  <c r="JG77" i="1"/>
  <c r="KM77" i="1"/>
  <c r="LS77" i="1"/>
  <c r="MY77" i="1"/>
  <c r="OD77" i="1"/>
  <c r="OV77" i="1"/>
  <c r="R77" i="1"/>
  <c r="O77" i="1"/>
  <c r="AE77" i="1"/>
  <c r="AY77" i="1"/>
  <c r="CE77" i="1"/>
  <c r="DK77" i="1"/>
  <c r="BC77" i="1"/>
  <c r="CI77" i="1"/>
  <c r="CO77" i="1"/>
  <c r="T77" i="1"/>
  <c r="AB77" i="1"/>
  <c r="Q77" i="1"/>
  <c r="Y77" i="1"/>
  <c r="AN77" i="1"/>
  <c r="BD77" i="1"/>
  <c r="BT77" i="1"/>
  <c r="CJ77" i="1"/>
  <c r="CZ77" i="1"/>
  <c r="AR77" i="1"/>
  <c r="BH77" i="1"/>
  <c r="BX77" i="1"/>
  <c r="CN77" i="1"/>
  <c r="DY77" i="1"/>
  <c r="FE77" i="1"/>
  <c r="GO77" i="1"/>
  <c r="GL77" i="1"/>
  <c r="AM77" i="1"/>
  <c r="BS77" i="1"/>
  <c r="CY77" i="1"/>
  <c r="EO77" i="1"/>
  <c r="FU77" i="1"/>
  <c r="AH77" i="1"/>
  <c r="BN77" i="1"/>
  <c r="CT77" i="1"/>
  <c r="DZ77" i="1"/>
  <c r="FV77" i="1"/>
  <c r="GN77" i="1"/>
  <c r="DP77" i="1"/>
  <c r="EV77" i="1"/>
  <c r="FJ77" i="1"/>
  <c r="M77" i="1"/>
  <c r="FF77" i="1"/>
  <c r="FL77" i="1"/>
  <c r="GP77" i="1"/>
  <c r="BB77" i="1"/>
  <c r="CH77" i="1"/>
  <c r="DN77" i="1"/>
  <c r="ET77" i="1"/>
  <c r="DT77" i="1"/>
  <c r="EJ77" i="1"/>
  <c r="EZ77" i="1"/>
  <c r="FP77" i="1"/>
  <c r="GC77" i="1"/>
  <c r="BY77" i="1"/>
  <c r="N77" i="1"/>
  <c r="V77" i="1"/>
  <c r="AD77" i="1"/>
  <c r="AX77" i="1"/>
  <c r="CD77" i="1"/>
  <c r="DJ77" i="1"/>
  <c r="EP77" i="1"/>
  <c r="EF77" i="1"/>
  <c r="GS77" i="1"/>
  <c r="DD77" i="1"/>
  <c r="GQ77" i="1"/>
  <c r="DM77" i="1"/>
  <c r="DS77" i="1"/>
  <c r="EI77" i="1"/>
  <c r="EY77" i="1"/>
  <c r="FO77" i="1"/>
  <c r="AO77" i="1"/>
  <c r="BE77" i="1"/>
  <c r="BU77" i="1"/>
  <c r="CK77" i="1"/>
  <c r="DA77" i="1"/>
  <c r="DW77" i="1"/>
  <c r="EM77" i="1"/>
  <c r="FC77" i="1"/>
  <c r="FS77" i="1"/>
  <c r="GE77" i="1"/>
  <c r="GU77" i="1"/>
  <c r="P77" i="1"/>
  <c r="X77" i="1"/>
  <c r="AF77" i="1"/>
  <c r="AV77" i="1"/>
  <c r="BL77" i="1"/>
  <c r="CB77" i="1"/>
  <c r="CR77" i="1"/>
  <c r="DH77" i="1"/>
  <c r="AJ77" i="1"/>
  <c r="GB77" i="1"/>
  <c r="AL77" i="1"/>
  <c r="BR77" i="1"/>
  <c r="CX77" i="1"/>
  <c r="ED77" i="1"/>
  <c r="FZ77" i="1"/>
  <c r="BQ77" i="1"/>
  <c r="CW77" i="1"/>
  <c r="EC77" i="1"/>
  <c r="FI77" i="1"/>
  <c r="GR77" i="1"/>
  <c r="GT77" i="1"/>
  <c r="AU77" i="1"/>
  <c r="CA77" i="1"/>
  <c r="DG77" i="1"/>
  <c r="AP77" i="1"/>
  <c r="BV77" i="1"/>
  <c r="DB77" i="1"/>
  <c r="EH77" i="1"/>
  <c r="GV77" i="1"/>
  <c r="DX77" i="1"/>
  <c r="AT77" i="1"/>
  <c r="BZ77" i="1"/>
  <c r="DF77" i="1"/>
  <c r="EL77" i="1"/>
  <c r="AZ77" i="1"/>
  <c r="BP77" i="1"/>
  <c r="CF77" i="1"/>
  <c r="CV77" i="1"/>
  <c r="GI77" i="1"/>
  <c r="GY77" i="1"/>
  <c r="GK77" i="1"/>
  <c r="FB77" i="1"/>
  <c r="AQ77" i="1"/>
  <c r="BW77" i="1"/>
  <c r="DC77" i="1"/>
  <c r="GD77" i="1"/>
  <c r="DQ77" i="1"/>
  <c r="EW77" i="1"/>
  <c r="GG77" i="1"/>
  <c r="U77" i="1"/>
  <c r="FT77" i="1"/>
  <c r="DL77" i="1"/>
  <c r="EB77" i="1"/>
  <c r="ER77" i="1"/>
  <c r="FX77" i="1"/>
  <c r="BA77" i="1"/>
  <c r="CG77" i="1"/>
  <c r="ES77" i="1"/>
  <c r="FY77" i="1"/>
  <c r="BK77" i="1"/>
  <c r="CQ77" i="1"/>
  <c r="BF77" i="1"/>
  <c r="CL77" i="1"/>
  <c r="DR77" i="1"/>
  <c r="FN77" i="1"/>
  <c r="GF77" i="1"/>
  <c r="EN77" i="1"/>
  <c r="GX77" i="1"/>
  <c r="BJ77" i="1"/>
  <c r="CP77" i="1"/>
  <c r="DV77" i="1"/>
  <c r="FR77" i="1"/>
  <c r="FH77" i="1"/>
  <c r="S77" i="1"/>
  <c r="AA77" i="1"/>
  <c r="AK77" i="1"/>
  <c r="BG77" i="1"/>
  <c r="CM77" i="1"/>
  <c r="EG77" i="1"/>
  <c r="FM77" i="1"/>
  <c r="GW77" i="1"/>
  <c r="AC77" i="1"/>
  <c r="EX77" i="1"/>
  <c r="FD77" i="1"/>
  <c r="GH77" i="1"/>
  <c r="BB74" i="10" l="1"/>
  <c r="BM7" i="10" s="1"/>
  <c r="AX75" i="10"/>
  <c r="BI14" i="10" s="1"/>
  <c r="AV75" i="10"/>
  <c r="BG21" i="10" s="1"/>
  <c r="F74" i="10"/>
  <c r="Q10" i="10" s="1"/>
  <c r="HK77" i="1"/>
  <c r="HJ78" i="1"/>
  <c r="GY78" i="3" s="1"/>
  <c r="GY78" i="4" s="1"/>
  <c r="PK78" i="1"/>
  <c r="OZ78" i="3" s="1"/>
  <c r="OZ78" i="4" s="1"/>
  <c r="P13" i="10"/>
  <c r="PA76" i="3"/>
  <c r="B76" i="4"/>
  <c r="H75" i="10" s="1"/>
  <c r="S8" i="10" s="1"/>
  <c r="GZ76" i="3"/>
  <c r="GZ76" i="4" s="1"/>
  <c r="PL77" i="1"/>
  <c r="PJ78" i="1"/>
  <c r="OY78" i="3" s="1"/>
  <c r="OY78" i="4" s="1"/>
  <c r="HI78" i="1"/>
  <c r="GX78" i="3" s="1"/>
  <c r="GX78" i="4" s="1"/>
  <c r="I76" i="4"/>
  <c r="K76" i="4"/>
  <c r="G76" i="4"/>
  <c r="V76" i="4"/>
  <c r="A77" i="4"/>
  <c r="A76" i="10" s="1"/>
  <c r="A78" i="3"/>
  <c r="HB77" i="3"/>
  <c r="HB77" i="4" s="1"/>
  <c r="AU76" i="10" s="1"/>
  <c r="O3" i="3"/>
  <c r="PA75" i="4"/>
  <c r="PI78" i="1"/>
  <c r="OX78" i="3" s="1"/>
  <c r="OX78" i="4" s="1"/>
  <c r="HH78" i="1"/>
  <c r="GW78" i="3" s="1"/>
  <c r="GW78" i="4" s="1"/>
  <c r="HC76" i="4"/>
  <c r="PH78" i="1"/>
  <c r="OW78" i="3" s="1"/>
  <c r="OW78" i="4" s="1"/>
  <c r="HG78" i="1"/>
  <c r="GV78" i="3" s="1"/>
  <c r="GV78" i="4" s="1"/>
  <c r="PE78" i="1"/>
  <c r="OT78" i="3" s="1"/>
  <c r="OT78" i="4" s="1"/>
  <c r="PG78" i="1"/>
  <c r="OV78" i="3" s="1"/>
  <c r="OV78" i="4" s="1"/>
  <c r="PF78" i="1"/>
  <c r="OU78" i="3" s="1"/>
  <c r="OU78" i="4" s="1"/>
  <c r="HE78" i="1"/>
  <c r="GT78" i="3" s="1"/>
  <c r="GT78" i="4" s="1"/>
  <c r="HF78" i="1"/>
  <c r="GU78" i="3" s="1"/>
  <c r="GU78" i="4" s="1"/>
  <c r="HD78" i="1"/>
  <c r="GS78" i="3" s="1"/>
  <c r="GS78" i="4" s="1"/>
  <c r="M21" i="10"/>
  <c r="GR77" i="3"/>
  <c r="GR77" i="4" s="1"/>
  <c r="GP77" i="3"/>
  <c r="GP77" i="4" s="1"/>
  <c r="GQ77" i="3"/>
  <c r="GQ77" i="4" s="1"/>
  <c r="PC78" i="1"/>
  <c r="OR78" i="3" s="1"/>
  <c r="OR78" i="4" s="1"/>
  <c r="PB78" i="1"/>
  <c r="OQ78" i="3" s="1"/>
  <c r="OQ78" i="4" s="1"/>
  <c r="HC78" i="1"/>
  <c r="PD78" i="1"/>
  <c r="OS78" i="3" s="1"/>
  <c r="OS78" i="4" s="1"/>
  <c r="HB78" i="1"/>
  <c r="HA78" i="1"/>
  <c r="DV77" i="3"/>
  <c r="DV77" i="4" s="1"/>
  <c r="DK77" i="3"/>
  <c r="DK77" i="4" s="1"/>
  <c r="CA77" i="3"/>
  <c r="CA77" i="4" s="1"/>
  <c r="FM77" i="3"/>
  <c r="FM77" i="4" s="1"/>
  <c r="FI77" i="3"/>
  <c r="FI77" i="4" s="1"/>
  <c r="DF77" i="3"/>
  <c r="DF77" i="4" s="1"/>
  <c r="AF77" i="3"/>
  <c r="AF77" i="4" s="1"/>
  <c r="FX77" i="3"/>
  <c r="FX77" i="4" s="1"/>
  <c r="AO77" i="3"/>
  <c r="AO77" i="4" s="1"/>
  <c r="AI77" i="3"/>
  <c r="AI77" i="4" s="1"/>
  <c r="CQ77" i="3"/>
  <c r="CQ77" i="4" s="1"/>
  <c r="BP77" i="3"/>
  <c r="BP77" i="4" s="1"/>
  <c r="EX77" i="3"/>
  <c r="EX77" i="4" s="1"/>
  <c r="FO77" i="3"/>
  <c r="FO77" i="4" s="1"/>
  <c r="AA77" i="3"/>
  <c r="AA77" i="4" s="1"/>
  <c r="CG77" i="3"/>
  <c r="CG77" i="4" s="1"/>
  <c r="U77" i="3"/>
  <c r="U77" i="4" s="1"/>
  <c r="FT77" i="3"/>
  <c r="FT77" i="4" s="1"/>
  <c r="DL77" i="3"/>
  <c r="DL77" i="4" s="1"/>
  <c r="AT77" i="3"/>
  <c r="AT77" i="4" s="1"/>
  <c r="DX77" i="3"/>
  <c r="DX77" i="4" s="1"/>
  <c r="CS77" i="3"/>
  <c r="CS77" i="4" s="1"/>
  <c r="CY77" i="3"/>
  <c r="CY77" i="4" s="1"/>
  <c r="K77" i="3"/>
  <c r="FE77" i="3"/>
  <c r="FE77" i="4" s="1"/>
  <c r="EI77" i="3"/>
  <c r="EI77" i="4" s="1"/>
  <c r="GE77" i="3"/>
  <c r="GE77" i="4" s="1"/>
  <c r="EY77" i="3"/>
  <c r="EY77" i="4" s="1"/>
  <c r="FK77" i="3"/>
  <c r="FK77" i="4" s="1"/>
  <c r="W77" i="3"/>
  <c r="W77" i="4" s="1"/>
  <c r="BH77" i="3"/>
  <c r="BH77" i="4" s="1"/>
  <c r="ET77" i="3"/>
  <c r="ET77" i="4" s="1"/>
  <c r="AW77" i="3"/>
  <c r="AW77" i="4" s="1"/>
  <c r="BI77" i="3"/>
  <c r="BI77" i="4" s="1"/>
  <c r="F77" i="3"/>
  <c r="F77" i="4" s="1"/>
  <c r="E76" i="10" s="1"/>
  <c r="BX77" i="3"/>
  <c r="BX77" i="4" s="1"/>
  <c r="AN77" i="3"/>
  <c r="AN77" i="4" s="1"/>
  <c r="OK77" i="3"/>
  <c r="OK77" i="4" s="1"/>
  <c r="KB77" i="3"/>
  <c r="KB77" i="4" s="1"/>
  <c r="KA77" i="3"/>
  <c r="KA77" i="4" s="1"/>
  <c r="FF77" i="3"/>
  <c r="FF77" i="4" s="1"/>
  <c r="NU77" i="3"/>
  <c r="NU77" i="4" s="1"/>
  <c r="FP77" i="3"/>
  <c r="FP77" i="4" s="1"/>
  <c r="DD77" i="3"/>
  <c r="DD77" i="4" s="1"/>
  <c r="BB77" i="3"/>
  <c r="BB77" i="4" s="1"/>
  <c r="EV77" i="3"/>
  <c r="EV77" i="4" s="1"/>
  <c r="X77" i="3"/>
  <c r="X77" i="4" s="1"/>
  <c r="KR77" i="3"/>
  <c r="KR77" i="4" s="1"/>
  <c r="KQ77" i="3"/>
  <c r="KQ77" i="4" s="1"/>
  <c r="MT77" i="3"/>
  <c r="MT77" i="4" s="1"/>
  <c r="DJ77" i="3"/>
  <c r="DJ77" i="4" s="1"/>
  <c r="MM77" i="3"/>
  <c r="MM77" i="4" s="1"/>
  <c r="JB77" i="3"/>
  <c r="JB77" i="4" s="1"/>
  <c r="KG77" i="3"/>
  <c r="KG77" i="4" s="1"/>
  <c r="DP77" i="3"/>
  <c r="DP77" i="4" s="1"/>
  <c r="JQ77" i="3"/>
  <c r="JQ77" i="4" s="1"/>
  <c r="IR77" i="3"/>
  <c r="IR77" i="4" s="1"/>
  <c r="JG77" i="3"/>
  <c r="JG77" i="4" s="1"/>
  <c r="NO77" i="3"/>
  <c r="NO77" i="4" s="1"/>
  <c r="OG77" i="3"/>
  <c r="OG77" i="4" s="1"/>
  <c r="LT77" i="3"/>
  <c r="LT77" i="4" s="1"/>
  <c r="MY77" i="3"/>
  <c r="MY77" i="4" s="1"/>
  <c r="MP77" i="3"/>
  <c r="MP77" i="4" s="1"/>
  <c r="JN77" i="3"/>
  <c r="JN77" i="4" s="1"/>
  <c r="JM77" i="3"/>
  <c r="JM77" i="4" s="1"/>
  <c r="IA77" i="3"/>
  <c r="IA77" i="4" s="1"/>
  <c r="LJ77" i="3"/>
  <c r="LJ77" i="4" s="1"/>
  <c r="KC77" i="3"/>
  <c r="KC77" i="4" s="1"/>
  <c r="HK77" i="3"/>
  <c r="HK77" i="4" s="1"/>
  <c r="ND77" i="3"/>
  <c r="ND77" i="4" s="1"/>
  <c r="KJ77" i="3"/>
  <c r="KJ77" i="4" s="1"/>
  <c r="LF77" i="3"/>
  <c r="LF77" i="4" s="1"/>
  <c r="ME77" i="3"/>
  <c r="ME77" i="4" s="1"/>
  <c r="OH77" i="3"/>
  <c r="OH77" i="4" s="1"/>
  <c r="NH77" i="3"/>
  <c r="NH77" i="4" s="1"/>
  <c r="JZ77" i="3"/>
  <c r="JZ77" i="4" s="1"/>
  <c r="HW77" i="3"/>
  <c r="HW77" i="4" s="1"/>
  <c r="ID77" i="3"/>
  <c r="ID77" i="4" s="1"/>
  <c r="LL77" i="3"/>
  <c r="LL77" i="4" s="1"/>
  <c r="IZ77" i="3"/>
  <c r="IZ77" i="4" s="1"/>
  <c r="IC77" i="3"/>
  <c r="IC77" i="4" s="1"/>
  <c r="JY77" i="3"/>
  <c r="JY77" i="4" s="1"/>
  <c r="HR77" i="3"/>
  <c r="HR77" i="4" s="1"/>
  <c r="MZ77" i="3"/>
  <c r="MZ77" i="4" s="1"/>
  <c r="ON77" i="3"/>
  <c r="ON77" i="4" s="1"/>
  <c r="II77" i="3"/>
  <c r="II77" i="4" s="1"/>
  <c r="KE77" i="3"/>
  <c r="KE77" i="4" s="1"/>
  <c r="MH77" i="3"/>
  <c r="MH77" i="4" s="1"/>
  <c r="MX77" i="3"/>
  <c r="MX77" i="4" s="1"/>
  <c r="IP77" i="3"/>
  <c r="IP77" i="4" s="1"/>
  <c r="LQ77" i="3"/>
  <c r="LQ77" i="4" s="1"/>
  <c r="HY77" i="3"/>
  <c r="HY77" i="4" s="1"/>
  <c r="KK77" i="3"/>
  <c r="KK77" i="4" s="1"/>
  <c r="GO77" i="3"/>
  <c r="GO77" i="4" s="1"/>
  <c r="P77" i="3"/>
  <c r="P77" i="4" s="1"/>
  <c r="I76" i="10" s="1"/>
  <c r="EC77" i="3"/>
  <c r="EC77" i="4" s="1"/>
  <c r="FN77" i="3"/>
  <c r="FN77" i="4" s="1"/>
  <c r="R77" i="3"/>
  <c r="R77" i="4" s="1"/>
  <c r="CB77" i="3"/>
  <c r="CB77" i="4" s="1"/>
  <c r="H77" i="3"/>
  <c r="H77" i="4" s="1"/>
  <c r="CE77" i="3"/>
  <c r="CE77" i="4" s="1"/>
  <c r="FU77" i="3"/>
  <c r="FU77" i="4" s="1"/>
  <c r="AU77" i="3"/>
  <c r="AU77" i="4" s="1"/>
  <c r="EH77" i="3"/>
  <c r="EH77" i="4" s="1"/>
  <c r="EG77" i="3"/>
  <c r="EG77" i="4" s="1"/>
  <c r="J77" i="3"/>
  <c r="J77" i="4" s="1"/>
  <c r="FS77" i="3"/>
  <c r="FS77" i="4" s="1"/>
  <c r="EQ77" i="3"/>
  <c r="EQ77" i="4" s="1"/>
  <c r="CK77" i="3"/>
  <c r="CK77" i="4" s="1"/>
  <c r="EA77" i="3"/>
  <c r="EA77" i="4" s="1"/>
  <c r="DM77" i="3"/>
  <c r="DM77" i="4" s="1"/>
  <c r="BK77" i="3"/>
  <c r="BK77" i="4" s="1"/>
  <c r="AJ77" i="3"/>
  <c r="AJ77" i="4" s="1"/>
  <c r="DR77" i="3"/>
  <c r="DR77" i="4" s="1"/>
  <c r="DS77" i="3"/>
  <c r="DS77" i="4" s="1"/>
  <c r="FQ77" i="3"/>
  <c r="FQ77" i="4" s="1"/>
  <c r="BQ77" i="3"/>
  <c r="BQ77" i="4" s="1"/>
  <c r="M77" i="3"/>
  <c r="M77" i="4" s="1"/>
  <c r="FH77" i="3"/>
  <c r="FH77" i="4" s="1"/>
  <c r="CP77" i="3"/>
  <c r="CP77" i="4" s="1"/>
  <c r="AD77" i="3"/>
  <c r="AD77" i="4" s="1"/>
  <c r="DH77" i="3"/>
  <c r="DH77" i="4" s="1"/>
  <c r="GH77" i="3"/>
  <c r="GH77" i="4" s="1"/>
  <c r="BS77" i="3"/>
  <c r="BS77" i="4" s="1"/>
  <c r="C77" i="3"/>
  <c r="C77" i="4" s="1"/>
  <c r="D76" i="10" s="1"/>
  <c r="EO77" i="3"/>
  <c r="EO77" i="4" s="1"/>
  <c r="DC77" i="3"/>
  <c r="DC77" i="4" s="1"/>
  <c r="FA77" i="3"/>
  <c r="FA77" i="4" s="1"/>
  <c r="EK77" i="3"/>
  <c r="EK77" i="4" s="1"/>
  <c r="DO77" i="3"/>
  <c r="DO77" i="4" s="1"/>
  <c r="FJ77" i="3"/>
  <c r="FJ77" i="4" s="1"/>
  <c r="AB77" i="3"/>
  <c r="AB77" i="4" s="1"/>
  <c r="DN77" i="3"/>
  <c r="DN77" i="4" s="1"/>
  <c r="AG77" i="3"/>
  <c r="AG77" i="4" s="1"/>
  <c r="AS77" i="3"/>
  <c r="AS77" i="4" s="1"/>
  <c r="Q77" i="3"/>
  <c r="Q77" i="4" s="1"/>
  <c r="AR77" i="3"/>
  <c r="AR77" i="4" s="1"/>
  <c r="T77" i="3"/>
  <c r="T77" i="4" s="1"/>
  <c r="NS77" i="3"/>
  <c r="NS77" i="4" s="1"/>
  <c r="IV77" i="3"/>
  <c r="IV77" i="4" s="1"/>
  <c r="IU77" i="3"/>
  <c r="IU77" i="4" s="1"/>
  <c r="DZ77" i="3"/>
  <c r="DZ77" i="4" s="1"/>
  <c r="NJ77" i="3"/>
  <c r="NJ77" i="4" s="1"/>
  <c r="EZ77" i="3"/>
  <c r="EZ77" i="4" s="1"/>
  <c r="CX77" i="3"/>
  <c r="CX77" i="4" s="1"/>
  <c r="AL77" i="3"/>
  <c r="AL77" i="4" s="1"/>
  <c r="EF77" i="3"/>
  <c r="EF77" i="4" s="1"/>
  <c r="L77" i="3"/>
  <c r="L77" i="4" s="1"/>
  <c r="JL77" i="3"/>
  <c r="JL77" i="4" s="1"/>
  <c r="JK77" i="3"/>
  <c r="JK77" i="4" s="1"/>
  <c r="KH77" i="3"/>
  <c r="KH77" i="4" s="1"/>
  <c r="AX77" i="3"/>
  <c r="AX77" i="4" s="1"/>
  <c r="OD77" i="3"/>
  <c r="OD77" i="4" s="1"/>
  <c r="HV77" i="3"/>
  <c r="HV77" i="4" s="1"/>
  <c r="JA77" i="3"/>
  <c r="JA77" i="4" s="1"/>
  <c r="NI77" i="3"/>
  <c r="NI77" i="4" s="1"/>
  <c r="IK77" i="3"/>
  <c r="IK77" i="4" s="1"/>
  <c r="IB77" i="3"/>
  <c r="IB77" i="4" s="1"/>
  <c r="MJ77" i="3"/>
  <c r="MJ77" i="4" s="1"/>
  <c r="LS77" i="3"/>
  <c r="LS77" i="4" s="1"/>
  <c r="NL77" i="3"/>
  <c r="NL77" i="4" s="1"/>
  <c r="KN77" i="3"/>
  <c r="KN77" i="4" s="1"/>
  <c r="KM77" i="3"/>
  <c r="KM77" i="4" s="1"/>
  <c r="LZ77" i="3"/>
  <c r="LZ77" i="4" s="1"/>
  <c r="IH77" i="3"/>
  <c r="IH77" i="4" s="1"/>
  <c r="OJ77" i="3"/>
  <c r="OJ77" i="4" s="1"/>
  <c r="KD77" i="3"/>
  <c r="KD77" i="4" s="1"/>
  <c r="IW77" i="3"/>
  <c r="IW77" i="4" s="1"/>
  <c r="HT77" i="3"/>
  <c r="HT77" i="4" s="1"/>
  <c r="MF77" i="3"/>
  <c r="MF77" i="4" s="1"/>
  <c r="JD77" i="3"/>
  <c r="JD77" i="4" s="1"/>
  <c r="IT77" i="3"/>
  <c r="IT77" i="4" s="1"/>
  <c r="KY77" i="3"/>
  <c r="KY77" i="4" s="1"/>
  <c r="NR77" i="3"/>
  <c r="NR77" i="4" s="1"/>
  <c r="NK77" i="3"/>
  <c r="NK77" i="4" s="1"/>
  <c r="LO77" i="3"/>
  <c r="LO77" i="4" s="1"/>
  <c r="NZ77" i="3"/>
  <c r="NZ77" i="4" s="1"/>
  <c r="NQ77" i="3"/>
  <c r="NQ77" i="4" s="1"/>
  <c r="KV77" i="3"/>
  <c r="KV77" i="4" s="1"/>
  <c r="LU77" i="3"/>
  <c r="LU77" i="4" s="1"/>
  <c r="HI77" i="3"/>
  <c r="HI77" i="4" s="1"/>
  <c r="IS77" i="3"/>
  <c r="IS77" i="4" s="1"/>
  <c r="HC77" i="3"/>
  <c r="NG77" i="3"/>
  <c r="NG77" i="4" s="1"/>
  <c r="IJ77" i="3"/>
  <c r="IJ77" i="4" s="1"/>
  <c r="OF77" i="3"/>
  <c r="OF77" i="4" s="1"/>
  <c r="JO77" i="3"/>
  <c r="JO77" i="4" s="1"/>
  <c r="LB77" i="3"/>
  <c r="LB77" i="4" s="1"/>
  <c r="LR77" i="3"/>
  <c r="LR77" i="4" s="1"/>
  <c r="MG77" i="3"/>
  <c r="MG77" i="4" s="1"/>
  <c r="LA77" i="3"/>
  <c r="LA77" i="4" s="1"/>
  <c r="JE77" i="3"/>
  <c r="JE77" i="4" s="1"/>
  <c r="JU77" i="3"/>
  <c r="JU77" i="4" s="1"/>
  <c r="GL77" i="3"/>
  <c r="GL77" i="4" s="1"/>
  <c r="AV77" i="3"/>
  <c r="AV77" i="4" s="1"/>
  <c r="EW77" i="3"/>
  <c r="EW77" i="4" s="1"/>
  <c r="AY77" i="3"/>
  <c r="AY77" i="4" s="1"/>
  <c r="FC77" i="3"/>
  <c r="FC77" i="4" s="1"/>
  <c r="CF77" i="3"/>
  <c r="CF77" i="4" s="1"/>
  <c r="BV77" i="3"/>
  <c r="BV77" i="4" s="1"/>
  <c r="DQ77" i="3"/>
  <c r="DQ77" i="4" s="1"/>
  <c r="FV77" i="3"/>
  <c r="FV77" i="4" s="1"/>
  <c r="CR77" i="3"/>
  <c r="CR77" i="4" s="1"/>
  <c r="FZ77" i="3"/>
  <c r="FZ77" i="4" s="1"/>
  <c r="BU77" i="3"/>
  <c r="BU77" i="4" s="1"/>
  <c r="CU77" i="3"/>
  <c r="CU77" i="4" s="1"/>
  <c r="GK77" i="3"/>
  <c r="GK77" i="4" s="1"/>
  <c r="AE77" i="3"/>
  <c r="AE77" i="4" s="1"/>
  <c r="GI77" i="3"/>
  <c r="GI77" i="4" s="1"/>
  <c r="CL77" i="3"/>
  <c r="CL77" i="4" s="1"/>
  <c r="CM77" i="3"/>
  <c r="CM77" i="4" s="1"/>
  <c r="Y77" i="3"/>
  <c r="Y77" i="4" s="1"/>
  <c r="C76" i="10" s="1"/>
  <c r="N22" i="10" s="1"/>
  <c r="BA77" i="3"/>
  <c r="BA77" i="4" s="1"/>
  <c r="E77" i="3"/>
  <c r="E77" i="4" s="1"/>
  <c r="ER77" i="3"/>
  <c r="ER77" i="4" s="1"/>
  <c r="BZ77" i="3"/>
  <c r="BZ77" i="4" s="1"/>
  <c r="FD77" i="3"/>
  <c r="FD77" i="4" s="1"/>
  <c r="DB77" i="3"/>
  <c r="DB77" i="4" s="1"/>
  <c r="DU77" i="3"/>
  <c r="DU77" i="4" s="1"/>
  <c r="AM77" i="3"/>
  <c r="AM77" i="4" s="1"/>
  <c r="BN77" i="3"/>
  <c r="BN77" i="4" s="1"/>
  <c r="DY77" i="3"/>
  <c r="DY77" i="4" s="1"/>
  <c r="BW77" i="3"/>
  <c r="BW77" i="4" s="1"/>
  <c r="EU77" i="3"/>
  <c r="EU77" i="4" s="1"/>
  <c r="DE77" i="3"/>
  <c r="DE77" i="4" s="1"/>
  <c r="CI77" i="3"/>
  <c r="CI77" i="4" s="1"/>
  <c r="ED77" i="3"/>
  <c r="ED77" i="4" s="1"/>
  <c r="GA77" i="3"/>
  <c r="GA77" i="4" s="1"/>
  <c r="CC77" i="3"/>
  <c r="CC77" i="4" s="1"/>
  <c r="CO77" i="3"/>
  <c r="CO77" i="4" s="1"/>
  <c r="AC77" i="3"/>
  <c r="AC77" i="4" s="1"/>
  <c r="I77" i="3"/>
  <c r="CZ77" i="3"/>
  <c r="CZ77" i="4" s="1"/>
  <c r="D77" i="3"/>
  <c r="D77" i="4" s="1"/>
  <c r="B76" i="10" s="1"/>
  <c r="MN77" i="3"/>
  <c r="MN77" i="4" s="1"/>
  <c r="NC77" i="3"/>
  <c r="NC77" i="4" s="1"/>
  <c r="NV77" i="3"/>
  <c r="NV77" i="4" s="1"/>
  <c r="CT77" i="3"/>
  <c r="CT77" i="4" s="1"/>
  <c r="KX77" i="3"/>
  <c r="KX77" i="4" s="1"/>
  <c r="EJ77" i="3"/>
  <c r="EJ77" i="4" s="1"/>
  <c r="CH77" i="3"/>
  <c r="CH77" i="4" s="1"/>
  <c r="V77" i="3"/>
  <c r="CJ77" i="3"/>
  <c r="CJ77" i="4" s="1"/>
  <c r="O77" i="3"/>
  <c r="O77" i="4" s="1"/>
  <c r="IF77" i="3"/>
  <c r="IF77" i="4" s="1"/>
  <c r="IE77" i="3"/>
  <c r="IE77" i="4" s="1"/>
  <c r="FY77" i="3"/>
  <c r="FY77" i="4" s="1"/>
  <c r="OI77" i="3"/>
  <c r="OI77" i="4" s="1"/>
  <c r="MD77" i="3"/>
  <c r="MD77" i="4" s="1"/>
  <c r="MS77" i="3"/>
  <c r="MS77" i="4" s="1"/>
  <c r="HU77" i="3"/>
  <c r="HU77" i="4" s="1"/>
  <c r="IL77" i="3"/>
  <c r="IL77" i="4" s="1"/>
  <c r="HE77" i="3"/>
  <c r="HE77" i="4" s="1"/>
  <c r="MI77" i="3"/>
  <c r="MI77" i="4" s="1"/>
  <c r="LD77" i="3"/>
  <c r="LD77" i="4" s="1"/>
  <c r="HN77" i="3"/>
  <c r="HN77" i="4" s="1"/>
  <c r="NP77" i="3"/>
  <c r="NP77" i="4" s="1"/>
  <c r="JH77" i="3"/>
  <c r="JH77" i="4" s="1"/>
  <c r="IQ77" i="3"/>
  <c r="IQ77" i="4" s="1"/>
  <c r="MO77" i="3"/>
  <c r="MO77" i="4" s="1"/>
  <c r="NE77" i="3"/>
  <c r="NE77" i="4" s="1"/>
  <c r="LY77" i="3"/>
  <c r="LY77" i="4" s="1"/>
  <c r="OB77" i="3"/>
  <c r="OB77" i="4" s="1"/>
  <c r="IX77" i="3"/>
  <c r="IX77" i="4" s="1"/>
  <c r="HS77" i="3"/>
  <c r="HS77" i="4" s="1"/>
  <c r="HL77" i="3"/>
  <c r="HL77" i="4" s="1"/>
  <c r="AZ76" i="10" s="1"/>
  <c r="BK12" i="10" s="1"/>
  <c r="LP77" i="3"/>
  <c r="LP77" i="4" s="1"/>
  <c r="OC77" i="3"/>
  <c r="OC77" i="4" s="1"/>
  <c r="HX77" i="3"/>
  <c r="HX77" i="4" s="1"/>
  <c r="JS77" i="3"/>
  <c r="JS77" i="4" s="1"/>
  <c r="NB77" i="3"/>
  <c r="NB77" i="4" s="1"/>
  <c r="MU77" i="3"/>
  <c r="MU77" i="4" s="1"/>
  <c r="KI77" i="3"/>
  <c r="KI77" i="4" s="1"/>
  <c r="LV77" i="3"/>
  <c r="LV77" i="4" s="1"/>
  <c r="NA77" i="3"/>
  <c r="NA77" i="4" s="1"/>
  <c r="KF77" i="3"/>
  <c r="KF77" i="4" s="1"/>
  <c r="KO77" i="3"/>
  <c r="KO77" i="4" s="1"/>
  <c r="NY77" i="3"/>
  <c r="NY77" i="4" s="1"/>
  <c r="HQ77" i="3"/>
  <c r="HQ77" i="4" s="1"/>
  <c r="BC76" i="10" s="1"/>
  <c r="HJ77" i="3"/>
  <c r="HJ77" i="4" s="1"/>
  <c r="MQ77" i="3"/>
  <c r="MQ77" i="4" s="1"/>
  <c r="OM77" i="3"/>
  <c r="OM77" i="4" s="1"/>
  <c r="LK77" i="3"/>
  <c r="LK77" i="4" s="1"/>
  <c r="IY77" i="3"/>
  <c r="IY77" i="4" s="1"/>
  <c r="KL77" i="3"/>
  <c r="KL77" i="4" s="1"/>
  <c r="JV77" i="3"/>
  <c r="JV77" i="4" s="1"/>
  <c r="HZ77" i="3"/>
  <c r="HZ77" i="4" s="1"/>
  <c r="AW76" i="10" s="1"/>
  <c r="BH22" i="10" s="1"/>
  <c r="NM77" i="3"/>
  <c r="NM77" i="4" s="1"/>
  <c r="HH77" i="3"/>
  <c r="HH77" i="4" s="1"/>
  <c r="BA76" i="10" s="1"/>
  <c r="BL11" i="10" s="1"/>
  <c r="HP77" i="3"/>
  <c r="HP77" i="4" s="1"/>
  <c r="OP77" i="3"/>
  <c r="OP77" i="4" s="1"/>
  <c r="EM77" i="3"/>
  <c r="EM77" i="4" s="1"/>
  <c r="FW77" i="3"/>
  <c r="FW77" i="4" s="1"/>
  <c r="ES77" i="3"/>
  <c r="ES77" i="4" s="1"/>
  <c r="FB77" i="3"/>
  <c r="FB77" i="4" s="1"/>
  <c r="Z77" i="3"/>
  <c r="Z77" i="4" s="1"/>
  <c r="FG77" i="3"/>
  <c r="FG77" i="4" s="1"/>
  <c r="GM77" i="3"/>
  <c r="GM77" i="4" s="1"/>
  <c r="DG77" i="3"/>
  <c r="DG77" i="4" s="1"/>
  <c r="AZ77" i="3"/>
  <c r="AZ77" i="4" s="1"/>
  <c r="AP77" i="3"/>
  <c r="AP77" i="4" s="1"/>
  <c r="DA77" i="3"/>
  <c r="DA77" i="4" s="1"/>
  <c r="EL77" i="3"/>
  <c r="EL77" i="4" s="1"/>
  <c r="BL77" i="3"/>
  <c r="BL77" i="4" s="1"/>
  <c r="GN77" i="3"/>
  <c r="GN77" i="4" s="1"/>
  <c r="BE77" i="3"/>
  <c r="BE77" i="4" s="1"/>
  <c r="BO77" i="3"/>
  <c r="BO77" i="4" s="1"/>
  <c r="DW77" i="3"/>
  <c r="DW77" i="4" s="1"/>
  <c r="CV77" i="3"/>
  <c r="CV77" i="4" s="1"/>
  <c r="GG77" i="3"/>
  <c r="GG77" i="4" s="1"/>
  <c r="BF77" i="3"/>
  <c r="BF77" i="4" s="1"/>
  <c r="BG77" i="3"/>
  <c r="BG77" i="4" s="1"/>
  <c r="CW77" i="3"/>
  <c r="CW77" i="4" s="1"/>
  <c r="AK77" i="3"/>
  <c r="AK77" i="4" s="1"/>
  <c r="GJ77" i="3"/>
  <c r="GJ77" i="4" s="1"/>
  <c r="EB77" i="3"/>
  <c r="EB77" i="4" s="1"/>
  <c r="BJ77" i="3"/>
  <c r="BJ77" i="4" s="1"/>
  <c r="EN77" i="3"/>
  <c r="EN77" i="4" s="1"/>
  <c r="GF77" i="3"/>
  <c r="GF77" i="4" s="1"/>
  <c r="EE77" i="3"/>
  <c r="EE77" i="4" s="1"/>
  <c r="S77" i="3"/>
  <c r="S77" i="4" s="1"/>
  <c r="FR77" i="3"/>
  <c r="FR77" i="4" s="1"/>
  <c r="DI77" i="3"/>
  <c r="DI77" i="4" s="1"/>
  <c r="AQ77" i="3"/>
  <c r="AQ77" i="4" s="1"/>
  <c r="B77" i="3"/>
  <c r="GC77" i="3"/>
  <c r="GC77" i="4" s="1"/>
  <c r="BC77" i="3"/>
  <c r="BC77" i="4" s="1"/>
  <c r="CN77" i="3"/>
  <c r="CN77" i="4" s="1"/>
  <c r="GD77" i="3"/>
  <c r="GD77" i="4" s="1"/>
  <c r="BM77" i="3"/>
  <c r="BM77" i="4" s="1"/>
  <c r="BY77" i="3"/>
  <c r="BY77" i="4" s="1"/>
  <c r="N77" i="3"/>
  <c r="N77" i="4" s="1"/>
  <c r="CD77" i="3"/>
  <c r="CD77" i="4" s="1"/>
  <c r="BT77" i="3"/>
  <c r="BT77" i="4" s="1"/>
  <c r="G77" i="3"/>
  <c r="LH77" i="3"/>
  <c r="LH77" i="4" s="1"/>
  <c r="LG77" i="3"/>
  <c r="LG77" i="4" s="1"/>
  <c r="LN77" i="3"/>
  <c r="LN77" i="4" s="1"/>
  <c r="AH77" i="3"/>
  <c r="AH77" i="4" s="1"/>
  <c r="GB77" i="3"/>
  <c r="GB77" i="4" s="1"/>
  <c r="DT77" i="3"/>
  <c r="DT77" i="4" s="1"/>
  <c r="BR77" i="3"/>
  <c r="BR77" i="4" s="1"/>
  <c r="FL77" i="3"/>
  <c r="FL77" i="4" s="1"/>
  <c r="BD77" i="3"/>
  <c r="BD77" i="4" s="1"/>
  <c r="LX77" i="3"/>
  <c r="LX77" i="4" s="1"/>
  <c r="LW77" i="3"/>
  <c r="LW77" i="4" s="1"/>
  <c r="OL77" i="3"/>
  <c r="OL77" i="4" s="1"/>
  <c r="EP77" i="3"/>
  <c r="EP77" i="4" s="1"/>
  <c r="MR77" i="3"/>
  <c r="MR77" i="4" s="1"/>
  <c r="JR77" i="3"/>
  <c r="JR77" i="4" s="1"/>
  <c r="LM77" i="3"/>
  <c r="LM77" i="4" s="1"/>
  <c r="HM77" i="3"/>
  <c r="HM77" i="4" s="1"/>
  <c r="KW77" i="3"/>
  <c r="KW77" i="4" s="1"/>
  <c r="MC77" i="3"/>
  <c r="MC77" i="4" s="1"/>
  <c r="JW77" i="3"/>
  <c r="JW77" i="4" s="1"/>
  <c r="JX77" i="3"/>
  <c r="JX77" i="4" s="1"/>
  <c r="HF77" i="3"/>
  <c r="HF77" i="4" s="1"/>
  <c r="LC77" i="3"/>
  <c r="LC77" i="4" s="1"/>
  <c r="OE77" i="3"/>
  <c r="OE77" i="4" s="1"/>
  <c r="NF77" i="3"/>
  <c r="NF77" i="4" s="1"/>
  <c r="KT77" i="3"/>
  <c r="KT77" i="4" s="1"/>
  <c r="KS77" i="3"/>
  <c r="KS77" i="4" s="1"/>
  <c r="IG77" i="3"/>
  <c r="IG77" i="4" s="1"/>
  <c r="NT77" i="3"/>
  <c r="NT77" i="4" s="1"/>
  <c r="LI77" i="3"/>
  <c r="LI77" i="4" s="1"/>
  <c r="IN77" i="3"/>
  <c r="IN77" i="4" s="1"/>
  <c r="HD77" i="3"/>
  <c r="HD77" i="4" s="1"/>
  <c r="KZ77" i="3"/>
  <c r="KZ77" i="4" s="1"/>
  <c r="JT77" i="3"/>
  <c r="JT77" i="4" s="1"/>
  <c r="OA77" i="3"/>
  <c r="OA77" i="4" s="1"/>
  <c r="IM77" i="3"/>
  <c r="IM77" i="4" s="1"/>
  <c r="KP77" i="3"/>
  <c r="KP77" i="4" s="1"/>
  <c r="ML77" i="3"/>
  <c r="ML77" i="4" s="1"/>
  <c r="JC77" i="3"/>
  <c r="JC77" i="4" s="1"/>
  <c r="JJ77" i="3"/>
  <c r="JJ77" i="4" s="1"/>
  <c r="MK77" i="3"/>
  <c r="MK77" i="4" s="1"/>
  <c r="JP77" i="3"/>
  <c r="JP77" i="4" s="1"/>
  <c r="JI77" i="3"/>
  <c r="JI77" i="4" s="1"/>
  <c r="LE77" i="3"/>
  <c r="LE77" i="4" s="1"/>
  <c r="MV77" i="3"/>
  <c r="MV77" i="4" s="1"/>
  <c r="MB77" i="3"/>
  <c r="MB77" i="4" s="1"/>
  <c r="MA77" i="3"/>
  <c r="MA77" i="4" s="1"/>
  <c r="NW77" i="3"/>
  <c r="NW77" i="4" s="1"/>
  <c r="KU77" i="3"/>
  <c r="KU77" i="4" s="1"/>
  <c r="NN77" i="3"/>
  <c r="NN77" i="4" s="1"/>
  <c r="NX77" i="3"/>
  <c r="NX77" i="4" s="1"/>
  <c r="JF77" i="3"/>
  <c r="JF77" i="4" s="1"/>
  <c r="MW77" i="3"/>
  <c r="MW77" i="4" s="1"/>
  <c r="IO77" i="3"/>
  <c r="IO77" i="4" s="1"/>
  <c r="HO77" i="3"/>
  <c r="HO77" i="4" s="1"/>
  <c r="HG77" i="3"/>
  <c r="HG77" i="4" s="1"/>
  <c r="AY76" i="10" s="1"/>
  <c r="BJ15" i="10" s="1"/>
  <c r="OO77" i="3"/>
  <c r="OO77" i="4" s="1"/>
  <c r="L79" i="1"/>
  <c r="PA78" i="1"/>
  <c r="GZ78" i="1"/>
  <c r="HM78" i="1"/>
  <c r="IJ78" i="1"/>
  <c r="HS78" i="1"/>
  <c r="HR78" i="1"/>
  <c r="IA78" i="1"/>
  <c r="HZ78" i="1"/>
  <c r="IZ78" i="1"/>
  <c r="LL78" i="1"/>
  <c r="MR78" i="1"/>
  <c r="JP78" i="1"/>
  <c r="KF78" i="1"/>
  <c r="NX78" i="1"/>
  <c r="KV78" i="1"/>
  <c r="MB78" i="1"/>
  <c r="LM78" i="1"/>
  <c r="MS78" i="1"/>
  <c r="OQ78" i="1"/>
  <c r="NH78" i="1"/>
  <c r="JA78" i="1"/>
  <c r="JQ78" i="1"/>
  <c r="KG78" i="1"/>
  <c r="KW78" i="1"/>
  <c r="OI78" i="1"/>
  <c r="MC78" i="1"/>
  <c r="NI78" i="1"/>
  <c r="LV78" i="1"/>
  <c r="IK78" i="1"/>
  <c r="NY78" i="1"/>
  <c r="OY78" i="1"/>
  <c r="NK78" i="1"/>
  <c r="JK78" i="1"/>
  <c r="KA78" i="1"/>
  <c r="KQ78" i="1"/>
  <c r="LG78" i="1"/>
  <c r="LW78" i="1"/>
  <c r="IU78" i="1"/>
  <c r="IT78" i="1"/>
  <c r="JJ78" i="1"/>
  <c r="JZ78" i="1"/>
  <c r="KP78" i="1"/>
  <c r="LF78" i="1"/>
  <c r="ML78" i="1"/>
  <c r="NB78" i="1"/>
  <c r="NR78" i="1"/>
  <c r="OH78" i="1"/>
  <c r="OX78" i="1"/>
  <c r="NG78" i="1"/>
  <c r="OJ78" i="1"/>
  <c r="HN78" i="1"/>
  <c r="HU78" i="1"/>
  <c r="IC78" i="1"/>
  <c r="HT78" i="1"/>
  <c r="IN78" i="1"/>
  <c r="JT78" i="1"/>
  <c r="KZ78" i="1"/>
  <c r="MF78" i="1"/>
  <c r="MV78" i="1"/>
  <c r="IB78" i="1"/>
  <c r="JD78" i="1"/>
  <c r="KJ78" i="1"/>
  <c r="LP78" i="1"/>
  <c r="MM78" i="1"/>
  <c r="OB78" i="1"/>
  <c r="KK78" i="1"/>
  <c r="MW78" i="1"/>
  <c r="LZ78" i="1"/>
  <c r="LA78" i="1"/>
  <c r="NM78" i="1"/>
  <c r="OK78" i="1"/>
  <c r="IH78" i="1"/>
  <c r="JN78" i="1"/>
  <c r="KT78" i="1"/>
  <c r="NF78" i="1"/>
  <c r="NV78" i="1"/>
  <c r="OL78" i="1"/>
  <c r="NL78" i="1"/>
  <c r="JE78" i="1"/>
  <c r="LQ78" i="1"/>
  <c r="LJ78" i="1"/>
  <c r="MP78" i="1"/>
  <c r="NS78" i="1"/>
  <c r="IO78" i="1"/>
  <c r="JU78" i="1"/>
  <c r="MG78" i="1"/>
  <c r="OC78" i="1"/>
  <c r="OS78" i="1"/>
  <c r="IX78" i="1"/>
  <c r="KD78" i="1"/>
  <c r="ON78" i="1"/>
  <c r="II78" i="1"/>
  <c r="KE78" i="1"/>
  <c r="KU78" i="1"/>
  <c r="LK78" i="1"/>
  <c r="MA78" i="1"/>
  <c r="MQ78" i="1"/>
  <c r="NO78" i="1"/>
  <c r="HV78" i="1"/>
  <c r="JO78" i="1"/>
  <c r="HO78" i="1"/>
  <c r="HW78" i="1"/>
  <c r="IE78" i="1"/>
  <c r="IR78" i="1"/>
  <c r="IY78" i="1"/>
  <c r="JX78" i="1"/>
  <c r="LD78" i="1"/>
  <c r="NP78" i="1"/>
  <c r="IS78" i="1"/>
  <c r="JY78" i="1"/>
  <c r="LE78" i="1"/>
  <c r="MK78" i="1"/>
  <c r="NA78" i="1"/>
  <c r="NQ78" i="1"/>
  <c r="OE78" i="1"/>
  <c r="OM78" i="1"/>
  <c r="OU78" i="1"/>
  <c r="IL78" i="1"/>
  <c r="JB78" i="1"/>
  <c r="JR78" i="1"/>
  <c r="MZ78" i="1"/>
  <c r="IM78" i="1"/>
  <c r="JH78" i="1"/>
  <c r="KN78" i="1"/>
  <c r="LT78" i="1"/>
  <c r="OZ78" i="1"/>
  <c r="JI78" i="1"/>
  <c r="KO78" i="1"/>
  <c r="LU78" i="1"/>
  <c r="ID78" i="1"/>
  <c r="MJ78" i="1"/>
  <c r="MD78" i="1"/>
  <c r="KI78" i="1"/>
  <c r="LO78" i="1"/>
  <c r="MU78" i="1"/>
  <c r="MT78" i="1"/>
  <c r="OP78" i="1"/>
  <c r="OR78" i="1"/>
  <c r="KH78" i="1"/>
  <c r="NJ78" i="1"/>
  <c r="JC78" i="1"/>
  <c r="JS78" i="1"/>
  <c r="KY78" i="1"/>
  <c r="ME78" i="1"/>
  <c r="KX78" i="1"/>
  <c r="LN78" i="1"/>
  <c r="NZ78" i="1"/>
  <c r="OA78" i="1"/>
  <c r="NW78" i="1"/>
  <c r="HP78" i="1"/>
  <c r="NT78" i="1"/>
  <c r="LI78" i="1"/>
  <c r="LY78" i="1"/>
  <c r="MO78" i="1"/>
  <c r="NE78" i="1"/>
  <c r="NU78" i="1"/>
  <c r="HQ78" i="1"/>
  <c r="HY78" i="1"/>
  <c r="IF78" i="1"/>
  <c r="JL78" i="1"/>
  <c r="KR78" i="1"/>
  <c r="LX78" i="1"/>
  <c r="ND78" i="1"/>
  <c r="IG78" i="1"/>
  <c r="JM78" i="1"/>
  <c r="HX78" i="1"/>
  <c r="MN78" i="1"/>
  <c r="R78" i="1"/>
  <c r="Z78" i="1"/>
  <c r="O78" i="1"/>
  <c r="W78" i="1"/>
  <c r="AE78" i="1"/>
  <c r="DU78" i="1"/>
  <c r="EK78" i="1"/>
  <c r="AI78" i="1"/>
  <c r="IV78" i="1"/>
  <c r="KB78" i="1"/>
  <c r="LH78" i="1"/>
  <c r="IW78" i="1"/>
  <c r="KC78" i="1"/>
  <c r="KS78" i="1"/>
  <c r="JF78" i="1"/>
  <c r="KL78" i="1"/>
  <c r="MX78" i="1"/>
  <c r="OT78" i="1"/>
  <c r="JG78" i="1"/>
  <c r="KM78" i="1"/>
  <c r="LS78" i="1"/>
  <c r="MY78" i="1"/>
  <c r="OV78" i="1"/>
  <c r="OG78" i="1"/>
  <c r="MH78" i="1"/>
  <c r="BI78" i="1"/>
  <c r="FA78" i="1"/>
  <c r="BO78" i="1"/>
  <c r="CU78" i="1"/>
  <c r="EA78" i="1"/>
  <c r="GL78" i="1"/>
  <c r="AG78" i="1"/>
  <c r="AW78" i="1"/>
  <c r="BM78" i="1"/>
  <c r="CC78" i="1"/>
  <c r="CS78" i="1"/>
  <c r="DI78" i="1"/>
  <c r="DY78" i="1"/>
  <c r="EO78" i="1"/>
  <c r="FE78" i="1"/>
  <c r="FU78" i="1"/>
  <c r="AM78" i="1"/>
  <c r="OO78" i="1"/>
  <c r="IP78" i="1"/>
  <c r="JV78" i="1"/>
  <c r="LB78" i="1"/>
  <c r="NC78" i="1"/>
  <c r="JW78" i="1"/>
  <c r="LC78" i="1"/>
  <c r="MI78" i="1"/>
  <c r="GJ78" i="1"/>
  <c r="OW78" i="1"/>
  <c r="LR78" i="1"/>
  <c r="NN78" i="1"/>
  <c r="OF78" i="1"/>
  <c r="IQ78" i="1"/>
  <c r="OD78" i="1"/>
  <c r="AS78" i="1"/>
  <c r="DE78" i="1"/>
  <c r="FQ78" i="1"/>
  <c r="AY78" i="1"/>
  <c r="CE78" i="1"/>
  <c r="DK78" i="1"/>
  <c r="BC78" i="1"/>
  <c r="CI78" i="1"/>
  <c r="DO78" i="1"/>
  <c r="EU78" i="1"/>
  <c r="Q78" i="1"/>
  <c r="Y78" i="1"/>
  <c r="AH78" i="1"/>
  <c r="AX78" i="1"/>
  <c r="BN78" i="1"/>
  <c r="CD78" i="1"/>
  <c r="CT78" i="1"/>
  <c r="DJ78" i="1"/>
  <c r="DZ78" i="1"/>
  <c r="EP78" i="1"/>
  <c r="FF78" i="1"/>
  <c r="FV78" i="1"/>
  <c r="DP78" i="1"/>
  <c r="EF78" i="1"/>
  <c r="EV78" i="1"/>
  <c r="GP78" i="1"/>
  <c r="AL78" i="1"/>
  <c r="BB78" i="1"/>
  <c r="BR78" i="1"/>
  <c r="CH78" i="1"/>
  <c r="CX78" i="1"/>
  <c r="DN78" i="1"/>
  <c r="ED78" i="1"/>
  <c r="ET78" i="1"/>
  <c r="FJ78" i="1"/>
  <c r="FZ78" i="1"/>
  <c r="GS78" i="1"/>
  <c r="EQ78" i="1"/>
  <c r="FW78" i="1"/>
  <c r="GM78" i="1"/>
  <c r="CO78" i="1"/>
  <c r="T78" i="1"/>
  <c r="AB78" i="1"/>
  <c r="GO78" i="1"/>
  <c r="BS78" i="1"/>
  <c r="CY78" i="1"/>
  <c r="EE78" i="1"/>
  <c r="GA78" i="1"/>
  <c r="FG78" i="1"/>
  <c r="FK78" i="1"/>
  <c r="M78" i="1"/>
  <c r="AN78" i="1"/>
  <c r="BT78" i="1"/>
  <c r="CZ78" i="1"/>
  <c r="GN78" i="1"/>
  <c r="GB78" i="1"/>
  <c r="BH78" i="1"/>
  <c r="CN78" i="1"/>
  <c r="FP78" i="1"/>
  <c r="GQ78" i="1"/>
  <c r="BY78" i="1"/>
  <c r="BD78" i="1"/>
  <c r="CJ78" i="1"/>
  <c r="DT78" i="1"/>
  <c r="EJ78" i="1"/>
  <c r="EZ78" i="1"/>
  <c r="GC78" i="1"/>
  <c r="N78" i="1"/>
  <c r="V78" i="1"/>
  <c r="AD78" i="1"/>
  <c r="S78" i="1"/>
  <c r="AA78" i="1"/>
  <c r="DM78" i="1"/>
  <c r="EC78" i="1"/>
  <c r="ES78" i="1"/>
  <c r="AQ78" i="1"/>
  <c r="GD78" i="1"/>
  <c r="GT78" i="1"/>
  <c r="AO78" i="1"/>
  <c r="BE78" i="1"/>
  <c r="BU78" i="1"/>
  <c r="CK78" i="1"/>
  <c r="DA78" i="1"/>
  <c r="DQ78" i="1"/>
  <c r="EG78" i="1"/>
  <c r="EW78" i="1"/>
  <c r="FM78" i="1"/>
  <c r="AP78" i="1"/>
  <c r="BF78" i="1"/>
  <c r="BV78" i="1"/>
  <c r="CL78" i="1"/>
  <c r="DB78" i="1"/>
  <c r="DR78" i="1"/>
  <c r="EH78" i="1"/>
  <c r="EX78" i="1"/>
  <c r="FN78" i="1"/>
  <c r="DX78" i="1"/>
  <c r="EN78" i="1"/>
  <c r="GH78" i="1"/>
  <c r="GX78" i="1"/>
  <c r="AT78" i="1"/>
  <c r="BJ78" i="1"/>
  <c r="BZ78" i="1"/>
  <c r="CP78" i="1"/>
  <c r="DF78" i="1"/>
  <c r="DV78" i="1"/>
  <c r="EL78" i="1"/>
  <c r="FB78" i="1"/>
  <c r="FR78" i="1"/>
  <c r="GK78" i="1"/>
  <c r="FL78" i="1"/>
  <c r="AR78" i="1"/>
  <c r="BX78" i="1"/>
  <c r="DD78" i="1"/>
  <c r="GW78" i="1"/>
  <c r="AU78" i="1"/>
  <c r="CA78" i="1"/>
  <c r="DG78" i="1"/>
  <c r="EM78" i="1"/>
  <c r="GU78" i="1"/>
  <c r="X78" i="1"/>
  <c r="AC78" i="1"/>
  <c r="AV78" i="1"/>
  <c r="CB78" i="1"/>
  <c r="DH78" i="1"/>
  <c r="DL78" i="1"/>
  <c r="EB78" i="1"/>
  <c r="ER78" i="1"/>
  <c r="GV78" i="1"/>
  <c r="FD78" i="1"/>
  <c r="BP78" i="1"/>
  <c r="CV78" i="1"/>
  <c r="FX78" i="1"/>
  <c r="GY78" i="1"/>
  <c r="AK78" i="1"/>
  <c r="BQ78" i="1"/>
  <c r="CW78" i="1"/>
  <c r="FI78" i="1"/>
  <c r="BW78" i="1"/>
  <c r="DC78" i="1"/>
  <c r="EI78" i="1"/>
  <c r="GE78" i="1"/>
  <c r="AZ78" i="1"/>
  <c r="CF78" i="1"/>
  <c r="GI78" i="1"/>
  <c r="GR78" i="1"/>
  <c r="FO78" i="1"/>
  <c r="GG78" i="1"/>
  <c r="BK78" i="1"/>
  <c r="CQ78" i="1"/>
  <c r="DW78" i="1"/>
  <c r="FS78" i="1"/>
  <c r="P78" i="1"/>
  <c r="AF78" i="1"/>
  <c r="U78" i="1"/>
  <c r="BL78" i="1"/>
  <c r="CR78" i="1"/>
  <c r="AJ78" i="1"/>
  <c r="FH78" i="1"/>
  <c r="BA78" i="1"/>
  <c r="CG78" i="1"/>
  <c r="FY78" i="1"/>
  <c r="BG78" i="1"/>
  <c r="CM78" i="1"/>
  <c r="DS78" i="1"/>
  <c r="EY78" i="1"/>
  <c r="FC78" i="1"/>
  <c r="GF78" i="1"/>
  <c r="FT78" i="1"/>
  <c r="AX76" i="10" l="1"/>
  <c r="BI15" i="10" s="1"/>
  <c r="BB75" i="10"/>
  <c r="BM8" i="10" s="1"/>
  <c r="AV76" i="10"/>
  <c r="BG22" i="10" s="1"/>
  <c r="P14" i="10"/>
  <c r="G75" i="10"/>
  <c r="R10" i="10" s="1"/>
  <c r="F75" i="10"/>
  <c r="Q11" i="10" s="1"/>
  <c r="HK78" i="1"/>
  <c r="HJ79" i="1"/>
  <c r="GY79" i="3" s="1"/>
  <c r="GY79" i="4" s="1"/>
  <c r="PK79" i="1"/>
  <c r="OZ79" i="3" s="1"/>
  <c r="OZ79" i="4" s="1"/>
  <c r="B77" i="4"/>
  <c r="H76" i="10" s="1"/>
  <c r="S9" i="10" s="1"/>
  <c r="GZ77" i="3"/>
  <c r="GZ77" i="4" s="1"/>
  <c r="PA77" i="3"/>
  <c r="PL78" i="1"/>
  <c r="PJ79" i="1"/>
  <c r="OY79" i="3" s="1"/>
  <c r="OY79" i="4" s="1"/>
  <c r="HI79" i="1"/>
  <c r="GX79" i="3" s="1"/>
  <c r="GX79" i="4" s="1"/>
  <c r="G77" i="4"/>
  <c r="G76" i="10" s="1"/>
  <c r="R11" i="10" s="1"/>
  <c r="V77" i="4"/>
  <c r="I77" i="4"/>
  <c r="K77" i="4"/>
  <c r="A78" i="4"/>
  <c r="A77" i="10" s="1"/>
  <c r="W3" i="3"/>
  <c r="HB78" i="3"/>
  <c r="HB78" i="4" s="1"/>
  <c r="AU77" i="10" s="1"/>
  <c r="A79" i="3"/>
  <c r="PA76" i="4"/>
  <c r="PI79" i="1"/>
  <c r="OX79" i="3" s="1"/>
  <c r="OX79" i="4" s="1"/>
  <c r="HH79" i="1"/>
  <c r="GW79" i="3" s="1"/>
  <c r="GW79" i="4" s="1"/>
  <c r="HC77" i="4"/>
  <c r="PH79" i="1"/>
  <c r="OW79" i="3" s="1"/>
  <c r="OW79" i="4" s="1"/>
  <c r="HG79" i="1"/>
  <c r="GV79" i="3" s="1"/>
  <c r="GV79" i="4" s="1"/>
  <c r="PF79" i="1"/>
  <c r="OU79" i="3" s="1"/>
  <c r="OU79" i="4" s="1"/>
  <c r="PG79" i="1"/>
  <c r="OV79" i="3" s="1"/>
  <c r="OV79" i="4" s="1"/>
  <c r="PE79" i="1"/>
  <c r="OT79" i="3" s="1"/>
  <c r="OT79" i="4" s="1"/>
  <c r="HF79" i="1"/>
  <c r="GU79" i="3" s="1"/>
  <c r="GU79" i="4" s="1"/>
  <c r="HE79" i="1"/>
  <c r="GT79" i="3" s="1"/>
  <c r="GT79" i="4" s="1"/>
  <c r="HD79" i="1"/>
  <c r="GS79" i="3" s="1"/>
  <c r="GS79" i="4" s="1"/>
  <c r="M22" i="10"/>
  <c r="GR78" i="3"/>
  <c r="GR78" i="4" s="1"/>
  <c r="GP78" i="3"/>
  <c r="GP78" i="4" s="1"/>
  <c r="GQ78" i="3"/>
  <c r="GQ78" i="4" s="1"/>
  <c r="PD79" i="1"/>
  <c r="OS79" i="3" s="1"/>
  <c r="OS79" i="4" s="1"/>
  <c r="HC79" i="1"/>
  <c r="PC79" i="1"/>
  <c r="OR79" i="3" s="1"/>
  <c r="OR79" i="4" s="1"/>
  <c r="PB79" i="1"/>
  <c r="OQ79" i="3" s="1"/>
  <c r="OQ79" i="4" s="1"/>
  <c r="HB79" i="1"/>
  <c r="HA79" i="1"/>
  <c r="FN78" i="3"/>
  <c r="FN78" i="4" s="1"/>
  <c r="Y78" i="3"/>
  <c r="Y78" i="4" s="1"/>
  <c r="C77" i="10" s="1"/>
  <c r="N23" i="10" s="1"/>
  <c r="U78" i="3"/>
  <c r="U78" i="4" s="1"/>
  <c r="CF78" i="3"/>
  <c r="CF78" i="4" s="1"/>
  <c r="GG78" i="3"/>
  <c r="GG78" i="4" s="1"/>
  <c r="FT78" i="3"/>
  <c r="FT78" i="4" s="1"/>
  <c r="EX78" i="3"/>
  <c r="EX78" i="4" s="1"/>
  <c r="GN78" i="3"/>
  <c r="GN78" i="4" s="1"/>
  <c r="ES78" i="3"/>
  <c r="ES78" i="4" s="1"/>
  <c r="DA78" i="3"/>
  <c r="DA78" i="4" s="1"/>
  <c r="R78" i="3"/>
  <c r="R78" i="4" s="1"/>
  <c r="CV78" i="3"/>
  <c r="CV78" i="4" s="1"/>
  <c r="CS78" i="3"/>
  <c r="CS78" i="4" s="1"/>
  <c r="FZ78" i="3"/>
  <c r="FZ78" i="4" s="1"/>
  <c r="DK78" i="3"/>
  <c r="DK78" i="4" s="1"/>
  <c r="AY78" i="3"/>
  <c r="AY78" i="4" s="1"/>
  <c r="EC78" i="3"/>
  <c r="EC78" i="4" s="1"/>
  <c r="DW78" i="3"/>
  <c r="DW78" i="4" s="1"/>
  <c r="BK78" i="3"/>
  <c r="BK78" i="4" s="1"/>
  <c r="EL78" i="3"/>
  <c r="EL78" i="4" s="1"/>
  <c r="BZ78" i="3"/>
  <c r="BZ78" i="4" s="1"/>
  <c r="GI78" i="3"/>
  <c r="GI78" i="4" s="1"/>
  <c r="DR78" i="3"/>
  <c r="DR78" i="4" s="1"/>
  <c r="S78" i="3"/>
  <c r="S78" i="4" s="1"/>
  <c r="EO78" i="3"/>
  <c r="EO78" i="4" s="1"/>
  <c r="AS78" i="3"/>
  <c r="AS78" i="4" s="1"/>
  <c r="CC78" i="3"/>
  <c r="CC78" i="4" s="1"/>
  <c r="CO78" i="3"/>
  <c r="CO78" i="4" s="1"/>
  <c r="EZ78" i="3"/>
  <c r="EZ78" i="4" s="1"/>
  <c r="CN78" i="3"/>
  <c r="CN78" i="4" s="1"/>
  <c r="I78" i="3"/>
  <c r="EF78" i="3"/>
  <c r="EF78" i="4" s="1"/>
  <c r="EI78" i="3"/>
  <c r="EI78" i="4" s="1"/>
  <c r="BW78" i="3"/>
  <c r="BW78" i="4" s="1"/>
  <c r="GE78" i="3"/>
  <c r="GE78" i="4" s="1"/>
  <c r="FK78" i="3"/>
  <c r="FK78" i="4" s="1"/>
  <c r="CY78" i="3"/>
  <c r="CY78" i="4" s="1"/>
  <c r="AM78" i="3"/>
  <c r="AM78" i="4" s="1"/>
  <c r="EJ78" i="3"/>
  <c r="EJ78" i="4" s="1"/>
  <c r="CZ78" i="3"/>
  <c r="CZ78" i="4" s="1"/>
  <c r="CT78" i="3"/>
  <c r="CT78" i="4" s="1"/>
  <c r="NU78" i="3"/>
  <c r="NU78" i="4" s="1"/>
  <c r="FY78" i="3"/>
  <c r="FY78" i="4" s="1"/>
  <c r="MR78" i="3"/>
  <c r="MR78" i="4" s="1"/>
  <c r="OD78" i="3"/>
  <c r="OD78" i="4" s="1"/>
  <c r="ED78" i="3"/>
  <c r="ED78" i="4" s="1"/>
  <c r="BR78" i="3"/>
  <c r="BR78" i="4" s="1"/>
  <c r="GA78" i="3"/>
  <c r="GA78" i="4" s="1"/>
  <c r="EP78" i="3"/>
  <c r="EP78" i="4" s="1"/>
  <c r="OK78" i="3"/>
  <c r="OK78" i="4" s="1"/>
  <c r="IV78" i="3"/>
  <c r="IV78" i="4" s="1"/>
  <c r="IU78" i="3"/>
  <c r="IU78" i="4" s="1"/>
  <c r="KW78" i="3"/>
  <c r="KW78" i="4" s="1"/>
  <c r="DZ78" i="3"/>
  <c r="DZ78" i="4" s="1"/>
  <c r="D78" i="3"/>
  <c r="D78" i="4" s="1"/>
  <c r="B77" i="10" s="1"/>
  <c r="HM78" i="3"/>
  <c r="HM78" i="4" s="1"/>
  <c r="LM78" i="3"/>
  <c r="LM78" i="4" s="1"/>
  <c r="HN78" i="3"/>
  <c r="HN78" i="4" s="1"/>
  <c r="MD78" i="3"/>
  <c r="MD78" i="4" s="1"/>
  <c r="HE78" i="3"/>
  <c r="HE78" i="4" s="1"/>
  <c r="LC78" i="3"/>
  <c r="LC78" i="4" s="1"/>
  <c r="JH78" i="3"/>
  <c r="JH78" i="4" s="1"/>
  <c r="OG78" i="3"/>
  <c r="OG78" i="4" s="1"/>
  <c r="LD78" i="3"/>
  <c r="LD78" i="4" s="1"/>
  <c r="HS78" i="3"/>
  <c r="HS78" i="4" s="1"/>
  <c r="IB78" i="3"/>
  <c r="IB78" i="4" s="1"/>
  <c r="IA78" i="3"/>
  <c r="IA78" i="4" s="1"/>
  <c r="NF78" i="3"/>
  <c r="NF78" i="4" s="1"/>
  <c r="JN78" i="3"/>
  <c r="JN78" i="4" s="1"/>
  <c r="JM78" i="3"/>
  <c r="JM78" i="4" s="1"/>
  <c r="HL78" i="3"/>
  <c r="HL78" i="4" s="1"/>
  <c r="AZ77" i="10" s="1"/>
  <c r="BK13" i="10" s="1"/>
  <c r="ND78" i="3"/>
  <c r="ND78" i="4" s="1"/>
  <c r="KJ78" i="3"/>
  <c r="KJ78" i="4" s="1"/>
  <c r="JS78" i="3"/>
  <c r="JS78" i="4" s="1"/>
  <c r="LV78" i="3"/>
  <c r="LV78" i="4" s="1"/>
  <c r="ME78" i="3"/>
  <c r="ME78" i="4" s="1"/>
  <c r="NA78" i="3"/>
  <c r="NA78" i="4" s="1"/>
  <c r="KI78" i="3"/>
  <c r="KI78" i="4" s="1"/>
  <c r="NB78" i="3"/>
  <c r="NB78" i="4" s="1"/>
  <c r="JZ78" i="3"/>
  <c r="JZ78" i="4" s="1"/>
  <c r="JY78" i="3"/>
  <c r="JY78" i="4" s="1"/>
  <c r="LU78" i="3"/>
  <c r="LU78" i="4" s="1"/>
  <c r="HI78" i="3"/>
  <c r="HI78" i="4" s="1"/>
  <c r="NY78" i="3"/>
  <c r="NY78" i="4" s="1"/>
  <c r="NG78" i="3"/>
  <c r="NG78" i="4" s="1"/>
  <c r="KE78" i="3"/>
  <c r="KE78" i="4" s="1"/>
  <c r="IJ78" i="3"/>
  <c r="IJ78" i="4" s="1"/>
  <c r="JP78" i="3"/>
  <c r="JP78" i="4" s="1"/>
  <c r="NN78" i="3"/>
  <c r="NN78" i="4" s="1"/>
  <c r="LR78" i="3"/>
  <c r="LR78" i="4" s="1"/>
  <c r="JF78" i="3"/>
  <c r="JF78" i="4" s="1"/>
  <c r="MH78" i="3"/>
  <c r="MH78" i="4" s="1"/>
  <c r="NM78" i="3"/>
  <c r="NM78" i="4" s="1"/>
  <c r="LA78" i="3"/>
  <c r="LA78" i="4" s="1"/>
  <c r="HG78" i="3"/>
  <c r="HG78" i="4" s="1"/>
  <c r="AY77" i="10" s="1"/>
  <c r="BJ16" i="10" s="1"/>
  <c r="GO78" i="3"/>
  <c r="GO78" i="4" s="1"/>
  <c r="EN78" i="3"/>
  <c r="EN78" i="4" s="1"/>
  <c r="BV78" i="3"/>
  <c r="BV78" i="4" s="1"/>
  <c r="E78" i="3"/>
  <c r="E78" i="4" s="1"/>
  <c r="AZ78" i="3"/>
  <c r="AZ78" i="4" s="1"/>
  <c r="FX78" i="3"/>
  <c r="FX78" i="4" s="1"/>
  <c r="DX78" i="3"/>
  <c r="DX78" i="4" s="1"/>
  <c r="CL78" i="3"/>
  <c r="CL78" i="4" s="1"/>
  <c r="FM78" i="3"/>
  <c r="FM78" i="4" s="1"/>
  <c r="GK78" i="3"/>
  <c r="GK78" i="4" s="1"/>
  <c r="CW78" i="3"/>
  <c r="CW78" i="4" s="1"/>
  <c r="M78" i="3"/>
  <c r="M78" i="4" s="1"/>
  <c r="BP78" i="3"/>
  <c r="BP78" i="4" s="1"/>
  <c r="BM78" i="3"/>
  <c r="BM78" i="4" s="1"/>
  <c r="FG78" i="3"/>
  <c r="FG78" i="4" s="1"/>
  <c r="CU78" i="3"/>
  <c r="CU78" i="4" s="1"/>
  <c r="AI78" i="3"/>
  <c r="AI78" i="4" s="1"/>
  <c r="DM78" i="3"/>
  <c r="DM78" i="4" s="1"/>
  <c r="DG78" i="3"/>
  <c r="DG78" i="4" s="1"/>
  <c r="AU78" i="3"/>
  <c r="AU78" i="4" s="1"/>
  <c r="DV78" i="3"/>
  <c r="DV78" i="4" s="1"/>
  <c r="BJ78" i="3"/>
  <c r="BJ78" i="4" s="1"/>
  <c r="FS78" i="3"/>
  <c r="FS78" i="4" s="1"/>
  <c r="DB78" i="3"/>
  <c r="DB78" i="4" s="1"/>
  <c r="K78" i="3"/>
  <c r="DY78" i="3"/>
  <c r="DY78" i="4" s="1"/>
  <c r="BN78" i="3"/>
  <c r="BN78" i="4" s="1"/>
  <c r="AW78" i="3"/>
  <c r="AW78" i="4" s="1"/>
  <c r="BI78" i="3"/>
  <c r="BI78" i="4" s="1"/>
  <c r="EV78" i="3"/>
  <c r="EV78" i="4" s="1"/>
  <c r="BH78" i="3"/>
  <c r="BH78" i="4" s="1"/>
  <c r="CD78" i="3"/>
  <c r="CD78" i="4" s="1"/>
  <c r="GH78" i="3"/>
  <c r="GH78" i="4" s="1"/>
  <c r="DS78" i="3"/>
  <c r="DS78" i="4" s="1"/>
  <c r="BG78" i="3"/>
  <c r="BG78" i="4" s="1"/>
  <c r="EK78" i="3"/>
  <c r="EK78" i="4" s="1"/>
  <c r="EU78" i="3"/>
  <c r="EU78" i="4" s="1"/>
  <c r="CI78" i="3"/>
  <c r="CI78" i="4" s="1"/>
  <c r="W78" i="3"/>
  <c r="W78" i="4" s="1"/>
  <c r="DD78" i="3"/>
  <c r="DD78" i="4" s="1"/>
  <c r="BT78" i="3"/>
  <c r="BT78" i="4" s="1"/>
  <c r="AH78" i="3"/>
  <c r="AH78" i="4" s="1"/>
  <c r="NC78" i="3"/>
  <c r="NC78" i="4" s="1"/>
  <c r="LX78" i="3"/>
  <c r="LX78" i="4" s="1"/>
  <c r="KQ78" i="3"/>
  <c r="KQ78" i="4" s="1"/>
  <c r="AB78" i="3"/>
  <c r="AB78" i="4" s="1"/>
  <c r="DN78" i="3"/>
  <c r="DN78" i="4" s="1"/>
  <c r="BB78" i="3"/>
  <c r="BB78" i="4" s="1"/>
  <c r="DP78" i="3"/>
  <c r="DP78" i="4" s="1"/>
  <c r="AX78" i="3"/>
  <c r="AX78" i="4" s="1"/>
  <c r="MN78" i="3"/>
  <c r="MN78" i="4" s="1"/>
  <c r="OI78" i="3"/>
  <c r="OI78" i="4" s="1"/>
  <c r="KH78" i="3"/>
  <c r="KH78" i="4" s="1"/>
  <c r="JQ78" i="3"/>
  <c r="JQ78" i="4" s="1"/>
  <c r="DJ78" i="3"/>
  <c r="DJ78" i="4" s="1"/>
  <c r="O78" i="3"/>
  <c r="O78" i="4" s="1"/>
  <c r="JB78" i="3"/>
  <c r="JB78" i="4" s="1"/>
  <c r="KG78" i="3"/>
  <c r="KG78" i="4" s="1"/>
  <c r="HF78" i="3"/>
  <c r="HF78" i="4" s="1"/>
  <c r="LN78" i="3"/>
  <c r="LN78" i="4" s="1"/>
  <c r="NL78" i="3"/>
  <c r="NL78" i="4" s="1"/>
  <c r="KM78" i="3"/>
  <c r="KM78" i="4" s="1"/>
  <c r="IR78" i="3"/>
  <c r="IR78" i="4" s="1"/>
  <c r="OE78" i="3"/>
  <c r="OE78" i="4" s="1"/>
  <c r="JX78" i="3"/>
  <c r="JX78" i="4" s="1"/>
  <c r="LJ78" i="3"/>
  <c r="LJ78" i="4" s="1"/>
  <c r="LI78" i="3"/>
  <c r="LI78" i="4" s="1"/>
  <c r="MO78" i="3"/>
  <c r="MO78" i="4" s="1"/>
  <c r="OJ78" i="3"/>
  <c r="OJ78" i="4" s="1"/>
  <c r="MP78" i="3"/>
  <c r="MP78" i="4" s="1"/>
  <c r="IH78" i="3"/>
  <c r="IH78" i="4" s="1"/>
  <c r="IN78" i="3"/>
  <c r="IN78" i="4" s="1"/>
  <c r="HD78" i="3"/>
  <c r="HD78" i="4" s="1"/>
  <c r="MF78" i="3"/>
  <c r="MF78" i="4" s="1"/>
  <c r="JT78" i="3"/>
  <c r="JT78" i="4" s="1"/>
  <c r="IM78" i="3"/>
  <c r="IM78" i="4" s="1"/>
  <c r="JJ78" i="3"/>
  <c r="JJ78" i="4" s="1"/>
  <c r="KY78" i="3"/>
  <c r="KY78" i="4" s="1"/>
  <c r="OA78" i="3"/>
  <c r="OA78" i="4" s="1"/>
  <c r="JC78" i="3"/>
  <c r="JC78" i="4" s="1"/>
  <c r="KP78" i="3"/>
  <c r="KP78" i="4" s="1"/>
  <c r="NQ78" i="3"/>
  <c r="NQ78" i="4" s="1"/>
  <c r="IS78" i="3"/>
  <c r="IS78" i="4" s="1"/>
  <c r="KO78" i="3"/>
  <c r="KO78" i="4" s="1"/>
  <c r="HR78" i="3"/>
  <c r="HR78" i="4" s="1"/>
  <c r="MV78" i="3"/>
  <c r="MV78" i="4" s="1"/>
  <c r="MQ78" i="3"/>
  <c r="MQ78" i="4" s="1"/>
  <c r="JO78" i="3"/>
  <c r="JO78" i="4" s="1"/>
  <c r="LL78" i="3"/>
  <c r="LL78" i="4" s="1"/>
  <c r="IZ78" i="3"/>
  <c r="IZ78" i="4" s="1"/>
  <c r="HZ78" i="3"/>
  <c r="HZ78" i="4" s="1"/>
  <c r="AW77" i="10" s="1"/>
  <c r="BH23" i="10" s="1"/>
  <c r="NX78" i="3"/>
  <c r="NX78" i="4" s="1"/>
  <c r="IP78" i="3"/>
  <c r="IP78" i="4" s="1"/>
  <c r="LB78" i="3"/>
  <c r="LB78" i="4" s="1"/>
  <c r="JU78" i="3"/>
  <c r="JU78" i="4" s="1"/>
  <c r="IO78" i="3"/>
  <c r="IO78" i="4" s="1"/>
  <c r="HH78" i="3"/>
  <c r="HH78" i="4" s="1"/>
  <c r="BA77" i="10" s="1"/>
  <c r="BL12" i="10" s="1"/>
  <c r="OP78" i="3"/>
  <c r="OP78" i="4" s="1"/>
  <c r="FI78" i="3"/>
  <c r="FI78" i="4" s="1"/>
  <c r="CG78" i="3"/>
  <c r="CG78" i="4" s="1"/>
  <c r="FU78" i="3"/>
  <c r="FU78" i="4" s="1"/>
  <c r="CB78" i="3"/>
  <c r="CB78" i="4" s="1"/>
  <c r="AP78" i="3"/>
  <c r="AP78" i="4" s="1"/>
  <c r="BA78" i="3"/>
  <c r="BA78" i="4" s="1"/>
  <c r="FH78" i="3"/>
  <c r="FH78" i="4" s="1"/>
  <c r="FV78" i="3"/>
  <c r="FV78" i="4" s="1"/>
  <c r="BU78" i="3"/>
  <c r="BU78" i="4" s="1"/>
  <c r="CR78" i="3"/>
  <c r="CR78" i="4" s="1"/>
  <c r="BF78" i="3"/>
  <c r="BF78" i="4" s="1"/>
  <c r="CK78" i="3"/>
  <c r="CK78" i="4" s="1"/>
  <c r="EG78" i="3"/>
  <c r="EG78" i="4" s="1"/>
  <c r="BQ78" i="3"/>
  <c r="BQ78" i="4" s="1"/>
  <c r="GJ78" i="3"/>
  <c r="GJ78" i="4" s="1"/>
  <c r="AJ78" i="3"/>
  <c r="AJ78" i="4" s="1"/>
  <c r="AG78" i="3"/>
  <c r="AG78" i="4" s="1"/>
  <c r="EQ78" i="3"/>
  <c r="EQ78" i="4" s="1"/>
  <c r="CE78" i="3"/>
  <c r="CE78" i="4" s="1"/>
  <c r="GM78" i="3"/>
  <c r="GM78" i="4" s="1"/>
  <c r="FC78" i="3"/>
  <c r="FC78" i="4" s="1"/>
  <c r="CQ78" i="3"/>
  <c r="CQ78" i="4" s="1"/>
  <c r="AE78" i="3"/>
  <c r="AE78" i="4" s="1"/>
  <c r="DF78" i="3"/>
  <c r="DF78" i="4" s="1"/>
  <c r="AT78" i="3"/>
  <c r="AT78" i="4" s="1"/>
  <c r="AF78" i="3"/>
  <c r="AF78" i="4" s="1"/>
  <c r="P78" i="3"/>
  <c r="P78" i="4" s="1"/>
  <c r="I77" i="10" s="1"/>
  <c r="C78" i="3"/>
  <c r="C78" i="4" s="1"/>
  <c r="D77" i="10" s="1"/>
  <c r="DI78" i="3"/>
  <c r="DI78" i="4" s="1"/>
  <c r="GF78" i="3"/>
  <c r="GF78" i="4" s="1"/>
  <c r="FQ78" i="3"/>
  <c r="FQ78" i="4" s="1"/>
  <c r="AC78" i="3"/>
  <c r="AC78" i="4" s="1"/>
  <c r="FP78" i="3"/>
  <c r="FP78" i="4" s="1"/>
  <c r="GD78" i="3"/>
  <c r="GD78" i="4" s="1"/>
  <c r="GB78" i="3"/>
  <c r="GB78" i="4" s="1"/>
  <c r="FO78" i="3"/>
  <c r="FO78" i="4" s="1"/>
  <c r="DC78" i="3"/>
  <c r="DC78" i="4" s="1"/>
  <c r="AQ78" i="3"/>
  <c r="AQ78" i="4" s="1"/>
  <c r="DU78" i="3"/>
  <c r="DU78" i="4" s="1"/>
  <c r="EE78" i="3"/>
  <c r="EE78" i="4" s="1"/>
  <c r="BS78" i="3"/>
  <c r="BS78" i="4" s="1"/>
  <c r="N78" i="3"/>
  <c r="N78" i="4" s="1"/>
  <c r="BX78" i="3"/>
  <c r="BX78" i="4" s="1"/>
  <c r="AN78" i="3"/>
  <c r="AN78" i="4" s="1"/>
  <c r="NS78" i="3"/>
  <c r="NS78" i="4" s="1"/>
  <c r="LG78" i="3"/>
  <c r="LG78" i="4" s="1"/>
  <c r="KR78" i="3"/>
  <c r="KR78" i="4" s="1"/>
  <c r="JK78" i="3"/>
  <c r="JK78" i="4" s="1"/>
  <c r="FJ78" i="3"/>
  <c r="FJ78" i="4" s="1"/>
  <c r="CX78" i="3"/>
  <c r="CX78" i="4" s="1"/>
  <c r="AL78" i="3"/>
  <c r="AL78" i="4" s="1"/>
  <c r="CJ78" i="3"/>
  <c r="CJ78" i="4" s="1"/>
  <c r="LW78" i="3"/>
  <c r="LW78" i="4" s="1"/>
  <c r="LH78" i="3"/>
  <c r="LH78" i="4" s="1"/>
  <c r="MM78" i="3"/>
  <c r="MM78" i="4" s="1"/>
  <c r="JR78" i="3"/>
  <c r="JR78" i="4" s="1"/>
  <c r="IK78" i="3"/>
  <c r="IK78" i="4" s="1"/>
  <c r="T78" i="3"/>
  <c r="T78" i="4" s="1"/>
  <c r="G78" i="3"/>
  <c r="HV78" i="3"/>
  <c r="HV78" i="4" s="1"/>
  <c r="JA78" i="3"/>
  <c r="JA78" i="4" s="1"/>
  <c r="NJ78" i="3"/>
  <c r="NJ78" i="4" s="1"/>
  <c r="KX78" i="3"/>
  <c r="KX78" i="4" s="1"/>
  <c r="NP78" i="3"/>
  <c r="NP78" i="4" s="1"/>
  <c r="LT78" i="3"/>
  <c r="LT78" i="4" s="1"/>
  <c r="MY78" i="3"/>
  <c r="MY78" i="4" s="1"/>
  <c r="MI78" i="3"/>
  <c r="MI78" i="4" s="1"/>
  <c r="LS78" i="3"/>
  <c r="LS78" i="4" s="1"/>
  <c r="KD78" i="3"/>
  <c r="KD78" i="4" s="1"/>
  <c r="KC78" i="3"/>
  <c r="KC78" i="4" s="1"/>
  <c r="JG78" i="3"/>
  <c r="JG78" i="4" s="1"/>
  <c r="OB78" i="3"/>
  <c r="OB78" i="4" s="1"/>
  <c r="LZ78" i="3"/>
  <c r="LZ78" i="4" s="1"/>
  <c r="NE78" i="3"/>
  <c r="NE78" i="4" s="1"/>
  <c r="IG78" i="3"/>
  <c r="IG78" i="4" s="1"/>
  <c r="JD78" i="3"/>
  <c r="JD78" i="4" s="1"/>
  <c r="LP78" i="3"/>
  <c r="LP78" i="4" s="1"/>
  <c r="HX78" i="3"/>
  <c r="HX78" i="4" s="1"/>
  <c r="OH78" i="3"/>
  <c r="OH78" i="4" s="1"/>
  <c r="ID78" i="3"/>
  <c r="ID78" i="4" s="1"/>
  <c r="LF78" i="3"/>
  <c r="LF78" i="4" s="1"/>
  <c r="NK78" i="3"/>
  <c r="NK78" i="4" s="1"/>
  <c r="HW78" i="3"/>
  <c r="HW78" i="4" s="1"/>
  <c r="LO78" i="3"/>
  <c r="LO78" i="4" s="1"/>
  <c r="MB78" i="3"/>
  <c r="MB78" i="4" s="1"/>
  <c r="HQ78" i="3"/>
  <c r="HQ78" i="4" s="1"/>
  <c r="BC77" i="10" s="1"/>
  <c r="JI78" i="3"/>
  <c r="JI78" i="4" s="1"/>
  <c r="HJ78" i="3"/>
  <c r="HJ78" i="4" s="1"/>
  <c r="OM78" i="3"/>
  <c r="OM78" i="4" s="1"/>
  <c r="MA78" i="3"/>
  <c r="MA78" i="4" s="1"/>
  <c r="IY78" i="3"/>
  <c r="IY78" i="4" s="1"/>
  <c r="KV78" i="3"/>
  <c r="KV78" i="4" s="1"/>
  <c r="MZ78" i="3"/>
  <c r="MZ78" i="4" s="1"/>
  <c r="LK78" i="3"/>
  <c r="LK78" i="4" s="1"/>
  <c r="KL78" i="3"/>
  <c r="KL78" i="4" s="1"/>
  <c r="MW78" i="3"/>
  <c r="MW78" i="4" s="1"/>
  <c r="LQ78" i="3"/>
  <c r="LQ78" i="4" s="1"/>
  <c r="JE78" i="3"/>
  <c r="JE78" i="4" s="1"/>
  <c r="HO78" i="3"/>
  <c r="HO78" i="4" s="1"/>
  <c r="HY78" i="3"/>
  <c r="HY78" i="4" s="1"/>
  <c r="DH78" i="3"/>
  <c r="DH78" i="4" s="1"/>
  <c r="ER78" i="3"/>
  <c r="ER78" i="4" s="1"/>
  <c r="AV78" i="3"/>
  <c r="AV78" i="4" s="1"/>
  <c r="EW78" i="3"/>
  <c r="EW78" i="4" s="1"/>
  <c r="J78" i="3"/>
  <c r="J78" i="4" s="1"/>
  <c r="DL78" i="3"/>
  <c r="DL78" i="4" s="1"/>
  <c r="FD78" i="3"/>
  <c r="FD78" i="4" s="1"/>
  <c r="AO78" i="3"/>
  <c r="AO78" i="4" s="1"/>
  <c r="BL78" i="3"/>
  <c r="BL78" i="4" s="1"/>
  <c r="Z78" i="3"/>
  <c r="Z78" i="4" s="1"/>
  <c r="BE78" i="3"/>
  <c r="BE78" i="4" s="1"/>
  <c r="DQ78" i="3"/>
  <c r="DQ78" i="4" s="1"/>
  <c r="AK78" i="3"/>
  <c r="AK78" i="4" s="1"/>
  <c r="EB78" i="3"/>
  <c r="EB78" i="4" s="1"/>
  <c r="GL78" i="3"/>
  <c r="GL78" i="4" s="1"/>
  <c r="FA78" i="3"/>
  <c r="FA78" i="4" s="1"/>
  <c r="EA78" i="3"/>
  <c r="EA78" i="4" s="1"/>
  <c r="BO78" i="3"/>
  <c r="BO78" i="4" s="1"/>
  <c r="FW78" i="3"/>
  <c r="FW78" i="4" s="1"/>
  <c r="EM78" i="3"/>
  <c r="EM78" i="4" s="1"/>
  <c r="CA78" i="3"/>
  <c r="CA78" i="4" s="1"/>
  <c r="FB78" i="3"/>
  <c r="FB78" i="4" s="1"/>
  <c r="CP78" i="3"/>
  <c r="CP78" i="4" s="1"/>
  <c r="AD78" i="3"/>
  <c r="AD78" i="4" s="1"/>
  <c r="EH78" i="3"/>
  <c r="EH78" i="4" s="1"/>
  <c r="H78" i="3"/>
  <c r="H78" i="4" s="1"/>
  <c r="FR78" i="3"/>
  <c r="FR78" i="4" s="1"/>
  <c r="BY78" i="3"/>
  <c r="BY78" i="4" s="1"/>
  <c r="FE78" i="3"/>
  <c r="FE78" i="4" s="1"/>
  <c r="GC78" i="3"/>
  <c r="GC78" i="4" s="1"/>
  <c r="B78" i="3"/>
  <c r="DT78" i="3"/>
  <c r="DT78" i="4" s="1"/>
  <c r="Q78" i="3"/>
  <c r="Q78" i="4" s="1"/>
  <c r="FL78" i="3"/>
  <c r="FL78" i="4" s="1"/>
  <c r="EY78" i="3"/>
  <c r="EY78" i="4" s="1"/>
  <c r="CM78" i="3"/>
  <c r="CM78" i="4" s="1"/>
  <c r="AA78" i="3"/>
  <c r="AA78" i="4" s="1"/>
  <c r="DE78" i="3"/>
  <c r="DE78" i="4" s="1"/>
  <c r="DO78" i="3"/>
  <c r="DO78" i="4" s="1"/>
  <c r="BC78" i="3"/>
  <c r="BC78" i="4" s="1"/>
  <c r="F78" i="3"/>
  <c r="F78" i="4" s="1"/>
  <c r="E77" i="10" s="1"/>
  <c r="AR78" i="3"/>
  <c r="AR78" i="4" s="1"/>
  <c r="FF78" i="3"/>
  <c r="FF78" i="4" s="1"/>
  <c r="IF78" i="3"/>
  <c r="IF78" i="4" s="1"/>
  <c r="OL78" i="3"/>
  <c r="OL78" i="4" s="1"/>
  <c r="JL78" i="3"/>
  <c r="JL78" i="4" s="1"/>
  <c r="IE78" i="3"/>
  <c r="IE78" i="4" s="1"/>
  <c r="ET78" i="3"/>
  <c r="ET78" i="4" s="1"/>
  <c r="CH78" i="3"/>
  <c r="CH78" i="4" s="1"/>
  <c r="V78" i="3"/>
  <c r="BD78" i="3"/>
  <c r="BD78" i="4" s="1"/>
  <c r="NV78" i="3"/>
  <c r="NV78" i="4" s="1"/>
  <c r="KB78" i="3"/>
  <c r="KB78" i="4" s="1"/>
  <c r="KA78" i="3"/>
  <c r="KA78" i="4" s="1"/>
  <c r="IL78" i="3"/>
  <c r="IL78" i="4" s="1"/>
  <c r="X78" i="3"/>
  <c r="X78" i="4" s="1"/>
  <c r="L78" i="3"/>
  <c r="L78" i="4" s="1"/>
  <c r="MC78" i="3"/>
  <c r="MC78" i="4" s="1"/>
  <c r="MS78" i="3"/>
  <c r="MS78" i="4" s="1"/>
  <c r="HU78" i="3"/>
  <c r="HU78" i="4" s="1"/>
  <c r="MT78" i="3"/>
  <c r="MT78" i="4" s="1"/>
  <c r="NI78" i="3"/>
  <c r="NI78" i="4" s="1"/>
  <c r="NO78" i="3"/>
  <c r="NO78" i="4" s="1"/>
  <c r="KN78" i="3"/>
  <c r="KN78" i="4" s="1"/>
  <c r="JW78" i="3"/>
  <c r="JW78" i="4" s="1"/>
  <c r="MJ78" i="3"/>
  <c r="MJ78" i="4" s="1"/>
  <c r="LY78" i="3"/>
  <c r="LY78" i="4" s="1"/>
  <c r="IX78" i="3"/>
  <c r="IX78" i="4" s="1"/>
  <c r="IW78" i="3"/>
  <c r="IW78" i="4" s="1"/>
  <c r="IQ78" i="3"/>
  <c r="IQ78" i="4" s="1"/>
  <c r="NT78" i="3"/>
  <c r="NT78" i="4" s="1"/>
  <c r="KT78" i="3"/>
  <c r="KT78" i="4" s="1"/>
  <c r="KS78" i="3"/>
  <c r="KS78" i="4" s="1"/>
  <c r="HT78" i="3"/>
  <c r="HT78" i="4" s="1"/>
  <c r="HK78" i="3"/>
  <c r="HK78" i="4" s="1"/>
  <c r="KZ78" i="3"/>
  <c r="KZ78" i="4" s="1"/>
  <c r="OC78" i="3"/>
  <c r="OC78" i="4" s="1"/>
  <c r="NR78" i="3"/>
  <c r="NR78" i="4" s="1"/>
  <c r="NH78" i="3"/>
  <c r="NH78" i="4" s="1"/>
  <c r="IT78" i="3"/>
  <c r="IT78" i="4" s="1"/>
  <c r="MU78" i="3"/>
  <c r="MU78" i="4" s="1"/>
  <c r="NZ78" i="3"/>
  <c r="NZ78" i="4" s="1"/>
  <c r="ML78" i="3"/>
  <c r="ML78" i="4" s="1"/>
  <c r="LE78" i="3"/>
  <c r="LE78" i="4" s="1"/>
  <c r="MK78" i="3"/>
  <c r="MK78" i="4" s="1"/>
  <c r="IC78" i="3"/>
  <c r="IC78" i="4" s="1"/>
  <c r="HC78" i="3"/>
  <c r="NW78" i="3"/>
  <c r="NW78" i="4" s="1"/>
  <c r="KU78" i="3"/>
  <c r="KU78" i="4" s="1"/>
  <c r="II78" i="3"/>
  <c r="II78" i="4" s="1"/>
  <c r="KF78" i="3"/>
  <c r="KF78" i="4" s="1"/>
  <c r="ON78" i="3"/>
  <c r="ON78" i="4" s="1"/>
  <c r="MX78" i="3"/>
  <c r="MX78" i="4" s="1"/>
  <c r="JV78" i="3"/>
  <c r="JV78" i="4" s="1"/>
  <c r="OF78" i="3"/>
  <c r="OF78" i="4" s="1"/>
  <c r="KK78" i="3"/>
  <c r="KK78" i="4" s="1"/>
  <c r="MG78" i="3"/>
  <c r="MG78" i="4" s="1"/>
  <c r="HP78" i="3"/>
  <c r="HP78" i="4" s="1"/>
  <c r="OO78" i="3"/>
  <c r="OO78" i="4" s="1"/>
  <c r="L80" i="1"/>
  <c r="PA79" i="1"/>
  <c r="GZ79" i="1"/>
  <c r="HM79" i="1"/>
  <c r="HZ79" i="1"/>
  <c r="HS79" i="1"/>
  <c r="IJ79" i="1"/>
  <c r="JP79" i="1"/>
  <c r="IA79" i="1"/>
  <c r="HR79" i="1"/>
  <c r="IZ79" i="1"/>
  <c r="KF79" i="1"/>
  <c r="KV79" i="1"/>
  <c r="MB79" i="1"/>
  <c r="NX79" i="1"/>
  <c r="IK79" i="1"/>
  <c r="NH79" i="1"/>
  <c r="LL79" i="1"/>
  <c r="MR79" i="1"/>
  <c r="JA79" i="1"/>
  <c r="JQ79" i="1"/>
  <c r="KG79" i="1"/>
  <c r="NY79" i="1"/>
  <c r="OQ79" i="1"/>
  <c r="LM79" i="1"/>
  <c r="MS79" i="1"/>
  <c r="OI79" i="1"/>
  <c r="OY79" i="1"/>
  <c r="KW79" i="1"/>
  <c r="MC79" i="1"/>
  <c r="NI79" i="1"/>
  <c r="NB79" i="1"/>
  <c r="NR79" i="1"/>
  <c r="OH79" i="1"/>
  <c r="OX79" i="1"/>
  <c r="LV79" i="1"/>
  <c r="ML79" i="1"/>
  <c r="IT79" i="1"/>
  <c r="JJ79" i="1"/>
  <c r="JZ79" i="1"/>
  <c r="KP79" i="1"/>
  <c r="LF79" i="1"/>
  <c r="NK79" i="1"/>
  <c r="MM79" i="1"/>
  <c r="IU79" i="1"/>
  <c r="JK79" i="1"/>
  <c r="KA79" i="1"/>
  <c r="KQ79" i="1"/>
  <c r="LG79" i="1"/>
  <c r="LW79" i="1"/>
  <c r="NG79" i="1"/>
  <c r="OJ79" i="1"/>
  <c r="IC79" i="1"/>
  <c r="HN79" i="1"/>
  <c r="HT79" i="1"/>
  <c r="IN79" i="1"/>
  <c r="JT79" i="1"/>
  <c r="KZ79" i="1"/>
  <c r="MF79" i="1"/>
  <c r="NL79" i="1"/>
  <c r="HU79" i="1"/>
  <c r="IB79" i="1"/>
  <c r="JD79" i="1"/>
  <c r="KJ79" i="1"/>
  <c r="LP79" i="1"/>
  <c r="MV79" i="1"/>
  <c r="JE79" i="1"/>
  <c r="LQ79" i="1"/>
  <c r="OC79" i="1"/>
  <c r="OS79" i="1"/>
  <c r="IX79" i="1"/>
  <c r="KD79" i="1"/>
  <c r="LJ79" i="1"/>
  <c r="MP79" i="1"/>
  <c r="OB79" i="1"/>
  <c r="JU79" i="1"/>
  <c r="MG79" i="1"/>
  <c r="NS79" i="1"/>
  <c r="II79" i="1"/>
  <c r="IY79" i="1"/>
  <c r="JO79" i="1"/>
  <c r="KE79" i="1"/>
  <c r="IO79" i="1"/>
  <c r="KK79" i="1"/>
  <c r="MW79" i="1"/>
  <c r="OK79" i="1"/>
  <c r="IH79" i="1"/>
  <c r="JN79" i="1"/>
  <c r="KT79" i="1"/>
  <c r="LZ79" i="1"/>
  <c r="NV79" i="1"/>
  <c r="OL79" i="1"/>
  <c r="LA79" i="1"/>
  <c r="NM79" i="1"/>
  <c r="NF79" i="1"/>
  <c r="KU79" i="1"/>
  <c r="LK79" i="1"/>
  <c r="MA79" i="1"/>
  <c r="MQ79" i="1"/>
  <c r="NO79" i="1"/>
  <c r="IE79" i="1"/>
  <c r="ON79" i="1"/>
  <c r="HO79" i="1"/>
  <c r="HW79" i="1"/>
  <c r="HV79" i="1"/>
  <c r="IR79" i="1"/>
  <c r="OZ79" i="1"/>
  <c r="NA79" i="1"/>
  <c r="NQ79" i="1"/>
  <c r="IL79" i="1"/>
  <c r="JB79" i="1"/>
  <c r="JR79" i="1"/>
  <c r="JX79" i="1"/>
  <c r="LD79" i="1"/>
  <c r="MJ79" i="1"/>
  <c r="IS79" i="1"/>
  <c r="JY79" i="1"/>
  <c r="LE79" i="1"/>
  <c r="MK79" i="1"/>
  <c r="ID79" i="1"/>
  <c r="NP79" i="1"/>
  <c r="JH79" i="1"/>
  <c r="KN79" i="1"/>
  <c r="LT79" i="1"/>
  <c r="MZ79" i="1"/>
  <c r="JI79" i="1"/>
  <c r="KO79" i="1"/>
  <c r="LU79" i="1"/>
  <c r="OE79" i="1"/>
  <c r="OM79" i="1"/>
  <c r="OU79" i="1"/>
  <c r="KH79" i="1"/>
  <c r="MT79" i="1"/>
  <c r="OA79" i="1"/>
  <c r="OP79" i="1"/>
  <c r="KI79" i="1"/>
  <c r="LO79" i="1"/>
  <c r="MU79" i="1"/>
  <c r="KX79" i="1"/>
  <c r="NJ79" i="1"/>
  <c r="LN79" i="1"/>
  <c r="NZ79" i="1"/>
  <c r="IM79" i="1"/>
  <c r="JS79" i="1"/>
  <c r="KY79" i="1"/>
  <c r="ME79" i="1"/>
  <c r="OR79" i="1"/>
  <c r="MD79" i="1"/>
  <c r="JC79" i="1"/>
  <c r="NW79" i="1"/>
  <c r="HP79" i="1"/>
  <c r="HQ79" i="1"/>
  <c r="HY79" i="1"/>
  <c r="HX79" i="1"/>
  <c r="IV79" i="1"/>
  <c r="KB79" i="1"/>
  <c r="LH79" i="1"/>
  <c r="MN79" i="1"/>
  <c r="IW79" i="1"/>
  <c r="KC79" i="1"/>
  <c r="LI79" i="1"/>
  <c r="LY79" i="1"/>
  <c r="MO79" i="1"/>
  <c r="NE79" i="1"/>
  <c r="NU79" i="1"/>
  <c r="IF79" i="1"/>
  <c r="JL79" i="1"/>
  <c r="KR79" i="1"/>
  <c r="LX79" i="1"/>
  <c r="NT79" i="1"/>
  <c r="IG79" i="1"/>
  <c r="JM79" i="1"/>
  <c r="KS79" i="1"/>
  <c r="R79" i="1"/>
  <c r="Z79" i="1"/>
  <c r="AS79" i="1"/>
  <c r="BI79" i="1"/>
  <c r="DE79" i="1"/>
  <c r="FA79" i="1"/>
  <c r="FQ79" i="1"/>
  <c r="GJ79" i="1"/>
  <c r="AY79" i="1"/>
  <c r="BO79" i="1"/>
  <c r="CE79" i="1"/>
  <c r="CU79" i="1"/>
  <c r="DK79" i="1"/>
  <c r="EA79" i="1"/>
  <c r="ND79" i="1"/>
  <c r="OO79" i="1"/>
  <c r="JG79" i="1"/>
  <c r="KM79" i="1"/>
  <c r="LS79" i="1"/>
  <c r="MY79" i="1"/>
  <c r="OW79" i="1"/>
  <c r="JF79" i="1"/>
  <c r="KL79" i="1"/>
  <c r="LR79" i="1"/>
  <c r="NN79" i="1"/>
  <c r="OF79" i="1"/>
  <c r="OD79" i="1"/>
  <c r="O79" i="1"/>
  <c r="AE79" i="1"/>
  <c r="EK79" i="1"/>
  <c r="EQ79" i="1"/>
  <c r="FG79" i="1"/>
  <c r="FW79" i="1"/>
  <c r="AG79" i="1"/>
  <c r="AW79" i="1"/>
  <c r="BM79" i="1"/>
  <c r="CC79" i="1"/>
  <c r="CS79" i="1"/>
  <c r="DI79" i="1"/>
  <c r="GO79" i="1"/>
  <c r="BC79" i="1"/>
  <c r="BS79" i="1"/>
  <c r="CI79" i="1"/>
  <c r="CY79" i="1"/>
  <c r="DO79" i="1"/>
  <c r="EE79" i="1"/>
  <c r="EU79" i="1"/>
  <c r="FK79" i="1"/>
  <c r="GA79" i="1"/>
  <c r="GM79" i="1"/>
  <c r="CO79" i="1"/>
  <c r="M79" i="1"/>
  <c r="MX79" i="1"/>
  <c r="NC79" i="1"/>
  <c r="OT79" i="1"/>
  <c r="IQ79" i="1"/>
  <c r="JW79" i="1"/>
  <c r="LC79" i="1"/>
  <c r="MI79" i="1"/>
  <c r="OV79" i="1"/>
  <c r="OG79" i="1"/>
  <c r="IP79" i="1"/>
  <c r="JV79" i="1"/>
  <c r="LB79" i="1"/>
  <c r="MH79" i="1"/>
  <c r="W79" i="1"/>
  <c r="DU79" i="1"/>
  <c r="AI79" i="1"/>
  <c r="DY79" i="1"/>
  <c r="FE79" i="1"/>
  <c r="AM79" i="1"/>
  <c r="T79" i="1"/>
  <c r="AB79" i="1"/>
  <c r="Q79" i="1"/>
  <c r="Y79" i="1"/>
  <c r="AH79" i="1"/>
  <c r="AX79" i="1"/>
  <c r="BN79" i="1"/>
  <c r="CD79" i="1"/>
  <c r="CT79" i="1"/>
  <c r="DJ79" i="1"/>
  <c r="GN79" i="1"/>
  <c r="AN79" i="1"/>
  <c r="BD79" i="1"/>
  <c r="BT79" i="1"/>
  <c r="CJ79" i="1"/>
  <c r="CZ79" i="1"/>
  <c r="DP79" i="1"/>
  <c r="EF79" i="1"/>
  <c r="EV79" i="1"/>
  <c r="FL79" i="1"/>
  <c r="GB79" i="1"/>
  <c r="AR79" i="1"/>
  <c r="BH79" i="1"/>
  <c r="BX79" i="1"/>
  <c r="GL79" i="1"/>
  <c r="EO79" i="1"/>
  <c r="FU79" i="1"/>
  <c r="FF79" i="1"/>
  <c r="GP79" i="1"/>
  <c r="BB79" i="1"/>
  <c r="CH79" i="1"/>
  <c r="DN79" i="1"/>
  <c r="ET79" i="1"/>
  <c r="EP79" i="1"/>
  <c r="GS79" i="1"/>
  <c r="AL79" i="1"/>
  <c r="BR79" i="1"/>
  <c r="CX79" i="1"/>
  <c r="ED79" i="1"/>
  <c r="FZ79" i="1"/>
  <c r="CN79" i="1"/>
  <c r="DD79" i="1"/>
  <c r="DT79" i="1"/>
  <c r="EJ79" i="1"/>
  <c r="EZ79" i="1"/>
  <c r="FP79" i="1"/>
  <c r="GQ79" i="1"/>
  <c r="BY79" i="1"/>
  <c r="AK79" i="1"/>
  <c r="BA79" i="1"/>
  <c r="BQ79" i="1"/>
  <c r="CG79" i="1"/>
  <c r="CW79" i="1"/>
  <c r="FI79" i="1"/>
  <c r="FY79" i="1"/>
  <c r="GR79" i="1"/>
  <c r="BG79" i="1"/>
  <c r="BW79" i="1"/>
  <c r="CM79" i="1"/>
  <c r="DC79" i="1"/>
  <c r="DS79" i="1"/>
  <c r="EI79" i="1"/>
  <c r="EY79" i="1"/>
  <c r="FO79" i="1"/>
  <c r="AO79" i="1"/>
  <c r="BE79" i="1"/>
  <c r="BU79" i="1"/>
  <c r="CK79" i="1"/>
  <c r="DA79" i="1"/>
  <c r="EW79" i="1"/>
  <c r="GG79" i="1"/>
  <c r="GW79" i="1"/>
  <c r="AU79" i="1"/>
  <c r="BK79" i="1"/>
  <c r="CA79" i="1"/>
  <c r="CQ79" i="1"/>
  <c r="DG79" i="1"/>
  <c r="DW79" i="1"/>
  <c r="EM79" i="1"/>
  <c r="FC79" i="1"/>
  <c r="FS79" i="1"/>
  <c r="GE79" i="1"/>
  <c r="GU79" i="1"/>
  <c r="P79" i="1"/>
  <c r="X79" i="1"/>
  <c r="AF79" i="1"/>
  <c r="U79" i="1"/>
  <c r="AC79" i="1"/>
  <c r="AP79" i="1"/>
  <c r="BF79" i="1"/>
  <c r="BV79" i="1"/>
  <c r="CL79" i="1"/>
  <c r="DB79" i="1"/>
  <c r="GF79" i="1"/>
  <c r="GV79" i="1"/>
  <c r="AV79" i="1"/>
  <c r="BL79" i="1"/>
  <c r="CB79" i="1"/>
  <c r="CR79" i="1"/>
  <c r="DH79" i="1"/>
  <c r="DX79" i="1"/>
  <c r="EN79" i="1"/>
  <c r="FD79" i="1"/>
  <c r="FT79" i="1"/>
  <c r="AJ79" i="1"/>
  <c r="DZ79" i="1"/>
  <c r="FV79" i="1"/>
  <c r="FJ79" i="1"/>
  <c r="GC79" i="1"/>
  <c r="N79" i="1"/>
  <c r="V79" i="1"/>
  <c r="AD79" i="1"/>
  <c r="GD79" i="1"/>
  <c r="DQ79" i="1"/>
  <c r="GK79" i="1"/>
  <c r="AZ79" i="1"/>
  <c r="BP79" i="1"/>
  <c r="CF79" i="1"/>
  <c r="CV79" i="1"/>
  <c r="DL79" i="1"/>
  <c r="EB79" i="1"/>
  <c r="ER79" i="1"/>
  <c r="FH79" i="1"/>
  <c r="FX79" i="1"/>
  <c r="GI79" i="1"/>
  <c r="GY79" i="1"/>
  <c r="FN79" i="1"/>
  <c r="CP79" i="1"/>
  <c r="FR79" i="1"/>
  <c r="S79" i="1"/>
  <c r="DM79" i="1"/>
  <c r="ES79" i="1"/>
  <c r="DR79" i="1"/>
  <c r="GX79" i="1"/>
  <c r="BJ79" i="1"/>
  <c r="DV79" i="1"/>
  <c r="EL79" i="1"/>
  <c r="EG79" i="1"/>
  <c r="FM79" i="1"/>
  <c r="EX79" i="1"/>
  <c r="GH79" i="1"/>
  <c r="FB79" i="1"/>
  <c r="DF79" i="1"/>
  <c r="AA79" i="1"/>
  <c r="EC79" i="1"/>
  <c r="AQ79" i="1"/>
  <c r="GT79" i="1"/>
  <c r="EH79" i="1"/>
  <c r="AT79" i="1"/>
  <c r="BZ79" i="1"/>
  <c r="BB76" i="10" l="1"/>
  <c r="BM9" i="10" s="1"/>
  <c r="AX77" i="10"/>
  <c r="BI16" i="10" s="1"/>
  <c r="AV77" i="10"/>
  <c r="BG23" i="10" s="1"/>
  <c r="F76" i="10"/>
  <c r="Q12" i="10" s="1"/>
  <c r="HK79" i="1"/>
  <c r="P15" i="10"/>
  <c r="HJ80" i="1"/>
  <c r="GY80" i="3" s="1"/>
  <c r="GY80" i="4" s="1"/>
  <c r="PK80" i="1"/>
  <c r="OZ80" i="3" s="1"/>
  <c r="OZ80" i="4" s="1"/>
  <c r="PA78" i="3"/>
  <c r="B78" i="4"/>
  <c r="H77" i="10" s="1"/>
  <c r="S10" i="10" s="1"/>
  <c r="GZ78" i="3"/>
  <c r="GZ78" i="4" s="1"/>
  <c r="PL79" i="1"/>
  <c r="PJ80" i="1"/>
  <c r="OY80" i="3" s="1"/>
  <c r="OY80" i="4" s="1"/>
  <c r="HI80" i="1"/>
  <c r="GX80" i="3" s="1"/>
  <c r="GX80" i="4" s="1"/>
  <c r="V78" i="4"/>
  <c r="I78" i="4"/>
  <c r="G78" i="4"/>
  <c r="K78" i="4"/>
  <c r="A79" i="4"/>
  <c r="A78" i="10" s="1"/>
  <c r="Q3" i="3"/>
  <c r="A80" i="3"/>
  <c r="HB79" i="3"/>
  <c r="HB79" i="4" s="1"/>
  <c r="AU78" i="10" s="1"/>
  <c r="V3" i="3"/>
  <c r="PA77" i="4"/>
  <c r="HH80" i="1"/>
  <c r="GW80" i="3" s="1"/>
  <c r="GW80" i="4" s="1"/>
  <c r="PI80" i="1"/>
  <c r="OX80" i="3" s="1"/>
  <c r="OX80" i="4" s="1"/>
  <c r="HC78" i="4"/>
  <c r="PH80" i="1"/>
  <c r="OW80" i="3" s="1"/>
  <c r="OW80" i="4" s="1"/>
  <c r="HG80" i="1"/>
  <c r="GV80" i="3" s="1"/>
  <c r="GV80" i="4" s="1"/>
  <c r="PF80" i="1"/>
  <c r="OU80" i="3" s="1"/>
  <c r="OU80" i="4" s="1"/>
  <c r="HE80" i="1"/>
  <c r="GT80" i="3" s="1"/>
  <c r="GT80" i="4" s="1"/>
  <c r="PG80" i="1"/>
  <c r="OV80" i="3" s="1"/>
  <c r="OV80" i="4" s="1"/>
  <c r="PE80" i="1"/>
  <c r="OT80" i="3" s="1"/>
  <c r="OT80" i="4" s="1"/>
  <c r="HF80" i="1"/>
  <c r="GU80" i="3" s="1"/>
  <c r="GU80" i="4" s="1"/>
  <c r="HD80" i="1"/>
  <c r="GS80" i="3" s="1"/>
  <c r="GS80" i="4" s="1"/>
  <c r="M23" i="10"/>
  <c r="GP79" i="3"/>
  <c r="GP79" i="4" s="1"/>
  <c r="GR79" i="3"/>
  <c r="GR79" i="4" s="1"/>
  <c r="GQ79" i="3"/>
  <c r="GQ79" i="4" s="1"/>
  <c r="PD80" i="1"/>
  <c r="OS80" i="3" s="1"/>
  <c r="OS80" i="4" s="1"/>
  <c r="PC80" i="1"/>
  <c r="OR80" i="3" s="1"/>
  <c r="OR80" i="4" s="1"/>
  <c r="PB80" i="1"/>
  <c r="OQ80" i="3" s="1"/>
  <c r="OQ80" i="4" s="1"/>
  <c r="HA80" i="1"/>
  <c r="HC80" i="1"/>
  <c r="HB80" i="1"/>
  <c r="AI79" i="3"/>
  <c r="AI79" i="4" s="1"/>
  <c r="DR79" i="3"/>
  <c r="DR79" i="4" s="1"/>
  <c r="FW79" i="3"/>
  <c r="FW79" i="4" s="1"/>
  <c r="EA79" i="3"/>
  <c r="EA79" i="4" s="1"/>
  <c r="DG79" i="3"/>
  <c r="DG79" i="4" s="1"/>
  <c r="FG79" i="3"/>
  <c r="FG79" i="4" s="1"/>
  <c r="FX79" i="3"/>
  <c r="FX79" i="4" s="1"/>
  <c r="DQ79" i="3"/>
  <c r="DQ79" i="4" s="1"/>
  <c r="BE79" i="3"/>
  <c r="BE79" i="4" s="1"/>
  <c r="FS79" i="3"/>
  <c r="FS79" i="4" s="1"/>
  <c r="FR79" i="3"/>
  <c r="FR79" i="4" s="1"/>
  <c r="Y79" i="3"/>
  <c r="Y79" i="4" s="1"/>
  <c r="C78" i="10" s="1"/>
  <c r="N24" i="10" s="1"/>
  <c r="DM79" i="3"/>
  <c r="DM79" i="4" s="1"/>
  <c r="BA79" i="3"/>
  <c r="BA79" i="4" s="1"/>
  <c r="CQ79" i="3"/>
  <c r="CQ79" i="4" s="1"/>
  <c r="AE79" i="3"/>
  <c r="AE79" i="4" s="1"/>
  <c r="M79" i="3"/>
  <c r="M79" i="4" s="1"/>
  <c r="FH79" i="3"/>
  <c r="FH79" i="4" s="1"/>
  <c r="CV79" i="3"/>
  <c r="CV79" i="4" s="1"/>
  <c r="AJ79" i="3"/>
  <c r="AJ79" i="4" s="1"/>
  <c r="CP79" i="3"/>
  <c r="CP79" i="4" s="1"/>
  <c r="AD79" i="3"/>
  <c r="AD79" i="4" s="1"/>
  <c r="DH79" i="3"/>
  <c r="DH79" i="4" s="1"/>
  <c r="AV79" i="3"/>
  <c r="AV79" i="4" s="1"/>
  <c r="CL79" i="3"/>
  <c r="CL79" i="4" s="1"/>
  <c r="Z79" i="3"/>
  <c r="Z79" i="4" s="1"/>
  <c r="EO79" i="3"/>
  <c r="EO79" i="4" s="1"/>
  <c r="CC79" i="3"/>
  <c r="CC79" i="4" s="1"/>
  <c r="BG79" i="3"/>
  <c r="BG79" i="4" s="1"/>
  <c r="EI79" i="3"/>
  <c r="EI79" i="4" s="1"/>
  <c r="GE79" i="3"/>
  <c r="GE79" i="4" s="1"/>
  <c r="GA79" i="3"/>
  <c r="GA79" i="4" s="1"/>
  <c r="FQ79" i="3"/>
  <c r="FQ79" i="4" s="1"/>
  <c r="DE79" i="3"/>
  <c r="DE79" i="4" s="1"/>
  <c r="AS79" i="3"/>
  <c r="AS79" i="4" s="1"/>
  <c r="CI79" i="3"/>
  <c r="CI79" i="4" s="1"/>
  <c r="W79" i="3"/>
  <c r="W79" i="4" s="1"/>
  <c r="I79" i="3"/>
  <c r="X79" i="3"/>
  <c r="X79" i="4" s="1"/>
  <c r="KQ79" i="3"/>
  <c r="KQ79" i="4" s="1"/>
  <c r="OK79" i="3"/>
  <c r="OK79" i="4" s="1"/>
  <c r="IF79" i="3"/>
  <c r="IF79" i="4" s="1"/>
  <c r="B79" i="3"/>
  <c r="EZ79" i="3"/>
  <c r="EZ79" i="4" s="1"/>
  <c r="CN79" i="3"/>
  <c r="CN79" i="4" s="1"/>
  <c r="GD79" i="3"/>
  <c r="GD79" i="4" s="1"/>
  <c r="BB79" i="3"/>
  <c r="BB79" i="4" s="1"/>
  <c r="EV79" i="3"/>
  <c r="EV79" i="4" s="1"/>
  <c r="D79" i="3"/>
  <c r="D79" i="4" s="1"/>
  <c r="B78" i="10" s="1"/>
  <c r="LG79" i="3"/>
  <c r="LG79" i="4" s="1"/>
  <c r="MN79" i="3"/>
  <c r="MN79" i="4" s="1"/>
  <c r="OD79" i="3"/>
  <c r="OD79" i="4" s="1"/>
  <c r="CJ79" i="3"/>
  <c r="CJ79" i="4" s="1"/>
  <c r="FY79" i="3"/>
  <c r="FY79" i="4" s="1"/>
  <c r="AX79" i="3"/>
  <c r="AX79" i="4" s="1"/>
  <c r="KH79" i="3"/>
  <c r="KH79" i="4" s="1"/>
  <c r="LM79" i="3"/>
  <c r="LM79" i="4" s="1"/>
  <c r="NJ79" i="3"/>
  <c r="NJ79" i="4" s="1"/>
  <c r="KX79" i="3"/>
  <c r="KX79" i="4" s="1"/>
  <c r="KW79" i="3"/>
  <c r="KW79" i="4" s="1"/>
  <c r="HN79" i="3"/>
  <c r="HN79" i="4" s="1"/>
  <c r="IR79" i="3"/>
  <c r="IR79" i="4" s="1"/>
  <c r="KN79" i="3"/>
  <c r="KN79" i="4" s="1"/>
  <c r="LC79" i="3"/>
  <c r="LC79" i="4" s="1"/>
  <c r="LD79" i="3"/>
  <c r="LD79" i="4" s="1"/>
  <c r="MI79" i="3"/>
  <c r="MI79" i="4" s="1"/>
  <c r="NT79" i="3"/>
  <c r="NT79" i="4" s="1"/>
  <c r="MO79" i="3"/>
  <c r="MO79" i="4" s="1"/>
  <c r="NE79" i="3"/>
  <c r="NE79" i="4" s="1"/>
  <c r="JN79" i="3"/>
  <c r="JN79" i="4" s="1"/>
  <c r="JM79" i="3"/>
  <c r="JM79" i="4" s="1"/>
  <c r="NF79" i="3"/>
  <c r="NF79" i="4" s="1"/>
  <c r="HK79" i="3"/>
  <c r="HK79" i="4" s="1"/>
  <c r="HT79" i="3"/>
  <c r="HT79" i="4" s="1"/>
  <c r="KZ79" i="3"/>
  <c r="KZ79" i="4" s="1"/>
  <c r="KP79" i="3"/>
  <c r="KP79" i="4" s="1"/>
  <c r="KI79" i="3"/>
  <c r="KI79" i="4" s="1"/>
  <c r="ML79" i="3"/>
  <c r="ML79" i="4" s="1"/>
  <c r="JD79" i="3"/>
  <c r="JD79" i="4" s="1"/>
  <c r="LV79" i="3"/>
  <c r="LV79" i="4" s="1"/>
  <c r="KY79" i="3"/>
  <c r="KY79" i="4" s="1"/>
  <c r="NR79" i="3"/>
  <c r="NR79" i="4" s="1"/>
  <c r="LE79" i="3"/>
  <c r="LE79" i="4" s="1"/>
  <c r="HJ79" i="3"/>
  <c r="HJ79" i="4" s="1"/>
  <c r="JI79" i="3"/>
  <c r="JI79" i="4" s="1"/>
  <c r="HR79" i="3"/>
  <c r="HR79" i="4" s="1"/>
  <c r="KV79" i="3"/>
  <c r="KV79" i="4" s="1"/>
  <c r="IJ79" i="3"/>
  <c r="IJ79" i="4" s="1"/>
  <c r="KE79" i="3"/>
  <c r="KE79" i="4" s="1"/>
  <c r="MA79" i="3"/>
  <c r="MA79" i="4" s="1"/>
  <c r="NG79" i="3"/>
  <c r="NG79" i="4" s="1"/>
  <c r="KL79" i="3"/>
  <c r="KL79" i="4" s="1"/>
  <c r="LB79" i="3"/>
  <c r="LB79" i="4" s="1"/>
  <c r="JF79" i="3"/>
  <c r="JF79" i="4" s="1"/>
  <c r="MW79" i="3"/>
  <c r="MW79" i="4" s="1"/>
  <c r="KK79" i="3"/>
  <c r="KK79" i="4" s="1"/>
  <c r="HP79" i="3"/>
  <c r="HP79" i="4" s="1"/>
  <c r="HO79" i="3"/>
  <c r="HO79" i="4" s="1"/>
  <c r="CU79" i="3"/>
  <c r="CU79" i="4" s="1"/>
  <c r="DW79" i="3"/>
  <c r="DW79" i="4" s="1"/>
  <c r="P79" i="3"/>
  <c r="P79" i="4" s="1"/>
  <c r="I78" i="10" s="1"/>
  <c r="EM79" i="3"/>
  <c r="EM79" i="4" s="1"/>
  <c r="DK79" i="3"/>
  <c r="DK79" i="4" s="1"/>
  <c r="EH79" i="3"/>
  <c r="EH79" i="4" s="1"/>
  <c r="CE79" i="3"/>
  <c r="CE79" i="4" s="1"/>
  <c r="FM79" i="3"/>
  <c r="FM79" i="4" s="1"/>
  <c r="DA79" i="3"/>
  <c r="DA79" i="4" s="1"/>
  <c r="AO79" i="3"/>
  <c r="AO79" i="4" s="1"/>
  <c r="S79" i="3"/>
  <c r="S79" i="4" s="1"/>
  <c r="EY79" i="3"/>
  <c r="EY79" i="4" s="1"/>
  <c r="FI79" i="3"/>
  <c r="FI79" i="4" s="1"/>
  <c r="CW79" i="3"/>
  <c r="CW79" i="4" s="1"/>
  <c r="AK79" i="3"/>
  <c r="AK79" i="4" s="1"/>
  <c r="CA79" i="3"/>
  <c r="CA79" i="4" s="1"/>
  <c r="R79" i="3"/>
  <c r="R79" i="4" s="1"/>
  <c r="E79" i="3"/>
  <c r="E79" i="4" s="1"/>
  <c r="ER79" i="3"/>
  <c r="ER79" i="4" s="1"/>
  <c r="CF79" i="3"/>
  <c r="CF79" i="4" s="1"/>
  <c r="GL79" i="3"/>
  <c r="GL79" i="4" s="1"/>
  <c r="BZ79" i="3"/>
  <c r="BZ79" i="4" s="1"/>
  <c r="FD79" i="3"/>
  <c r="FD79" i="4" s="1"/>
  <c r="CR79" i="3"/>
  <c r="CR79" i="4" s="1"/>
  <c r="GG79" i="3"/>
  <c r="GG79" i="4" s="1"/>
  <c r="BV79" i="3"/>
  <c r="BV79" i="4" s="1"/>
  <c r="BN79" i="3"/>
  <c r="BN79" i="4" s="1"/>
  <c r="DY79" i="3"/>
  <c r="DY79" i="4" s="1"/>
  <c r="FO79" i="3"/>
  <c r="FO79" i="4" s="1"/>
  <c r="AA79" i="3"/>
  <c r="AA79" i="4" s="1"/>
  <c r="DC79" i="3"/>
  <c r="DC79" i="4" s="1"/>
  <c r="EU79" i="3"/>
  <c r="EU79" i="4" s="1"/>
  <c r="BM79" i="3"/>
  <c r="BM79" i="4" s="1"/>
  <c r="FA79" i="3"/>
  <c r="FA79" i="4" s="1"/>
  <c r="CO79" i="3"/>
  <c r="CO79" i="4" s="1"/>
  <c r="AC79" i="3"/>
  <c r="AC79" i="4" s="1"/>
  <c r="BS79" i="3"/>
  <c r="BS79" i="4" s="1"/>
  <c r="N79" i="3"/>
  <c r="N79" i="4" s="1"/>
  <c r="AB79" i="3"/>
  <c r="AB79" i="4" s="1"/>
  <c r="DJ79" i="3"/>
  <c r="DJ79" i="4" s="1"/>
  <c r="JK79" i="3"/>
  <c r="JK79" i="4" s="1"/>
  <c r="LX79" i="3"/>
  <c r="LX79" i="4" s="1"/>
  <c r="OI79" i="3"/>
  <c r="OI79" i="4" s="1"/>
  <c r="CD79" i="3"/>
  <c r="CD79" i="4" s="1"/>
  <c r="EJ79" i="3"/>
  <c r="EJ79" i="4" s="1"/>
  <c r="BX79" i="3"/>
  <c r="BX79" i="4" s="1"/>
  <c r="CX79" i="3"/>
  <c r="CX79" i="4" s="1"/>
  <c r="AL79" i="3"/>
  <c r="AL79" i="4" s="1"/>
  <c r="EF79" i="3"/>
  <c r="EF79" i="4" s="1"/>
  <c r="NS79" i="3"/>
  <c r="NS79" i="4" s="1"/>
  <c r="KA79" i="3"/>
  <c r="KA79" i="4" s="1"/>
  <c r="LH79" i="3"/>
  <c r="LH79" i="4" s="1"/>
  <c r="MS79" i="3"/>
  <c r="MS79" i="4" s="1"/>
  <c r="BT79" i="3"/>
  <c r="BT79" i="4" s="1"/>
  <c r="FF79" i="3"/>
  <c r="FF79" i="4" s="1"/>
  <c r="AH79" i="3"/>
  <c r="AH79" i="4" s="1"/>
  <c r="JB79" i="3"/>
  <c r="JB79" i="4" s="1"/>
  <c r="KG79" i="3"/>
  <c r="KG79" i="4" s="1"/>
  <c r="MT79" i="3"/>
  <c r="MT79" i="4" s="1"/>
  <c r="JR79" i="3"/>
  <c r="JR79" i="4" s="1"/>
  <c r="JQ79" i="3"/>
  <c r="JQ79" i="4" s="1"/>
  <c r="HF79" i="3"/>
  <c r="HF79" i="4" s="1"/>
  <c r="LS79" i="3"/>
  <c r="LS79" i="4" s="1"/>
  <c r="JH79" i="3"/>
  <c r="JH79" i="4" s="1"/>
  <c r="MY79" i="3"/>
  <c r="MY79" i="4" s="1"/>
  <c r="JX79" i="3"/>
  <c r="JX79" i="4" s="1"/>
  <c r="JW79" i="3"/>
  <c r="JW79" i="4" s="1"/>
  <c r="LJ79" i="3"/>
  <c r="LJ79" i="4" s="1"/>
  <c r="LI79" i="3"/>
  <c r="LI79" i="4" s="1"/>
  <c r="HS79" i="3"/>
  <c r="HS79" i="4" s="1"/>
  <c r="IH79" i="3"/>
  <c r="IH79" i="4" s="1"/>
  <c r="JG79" i="3"/>
  <c r="JG79" i="4" s="1"/>
  <c r="MP79" i="3"/>
  <c r="MP79" i="4" s="1"/>
  <c r="HL79" i="3"/>
  <c r="HL79" i="4" s="1"/>
  <c r="AZ78" i="10" s="1"/>
  <c r="BK14" i="10" s="1"/>
  <c r="ND79" i="3"/>
  <c r="ND79" i="4" s="1"/>
  <c r="KJ79" i="3"/>
  <c r="KJ79" i="4" s="1"/>
  <c r="OA79" i="3"/>
  <c r="OA79" i="4" s="1"/>
  <c r="JC79" i="3"/>
  <c r="JC79" i="4" s="1"/>
  <c r="JZ79" i="3"/>
  <c r="JZ79" i="4" s="1"/>
  <c r="IN79" i="3"/>
  <c r="IN79" i="4" s="1"/>
  <c r="JJ79" i="3"/>
  <c r="JJ79" i="4" s="1"/>
  <c r="JS79" i="3"/>
  <c r="JS79" i="4" s="1"/>
  <c r="LF79" i="3"/>
  <c r="LF79" i="4" s="1"/>
  <c r="JY79" i="3"/>
  <c r="JY79" i="4" s="1"/>
  <c r="NA79" i="3"/>
  <c r="NA79" i="4" s="1"/>
  <c r="IC79" i="3"/>
  <c r="IC79" i="4" s="1"/>
  <c r="NY79" i="3"/>
  <c r="NY79" i="4" s="1"/>
  <c r="KF79" i="3"/>
  <c r="KF79" i="4" s="1"/>
  <c r="MB79" i="3"/>
  <c r="MB79" i="4" s="1"/>
  <c r="JO79" i="3"/>
  <c r="JO79" i="4" s="1"/>
  <c r="LK79" i="3"/>
  <c r="LK79" i="4" s="1"/>
  <c r="MQ79" i="3"/>
  <c r="MQ79" i="4" s="1"/>
  <c r="ON79" i="3"/>
  <c r="ON79" i="4" s="1"/>
  <c r="OF79" i="3"/>
  <c r="OF79" i="4" s="1"/>
  <c r="IP79" i="3"/>
  <c r="IP79" i="4" s="1"/>
  <c r="HZ79" i="3"/>
  <c r="HZ79" i="4" s="1"/>
  <c r="AW78" i="10" s="1"/>
  <c r="BH24" i="10" s="1"/>
  <c r="JU79" i="3"/>
  <c r="JU79" i="4" s="1"/>
  <c r="JE79" i="3"/>
  <c r="JE79" i="4" s="1"/>
  <c r="GI79" i="3"/>
  <c r="GI79" i="4" s="1"/>
  <c r="AY79" i="3"/>
  <c r="AY79" i="4" s="1"/>
  <c r="DB79" i="3"/>
  <c r="DB79" i="4" s="1"/>
  <c r="FC79" i="3"/>
  <c r="FC79" i="4" s="1"/>
  <c r="EW79" i="3"/>
  <c r="EW79" i="4" s="1"/>
  <c r="CK79" i="3"/>
  <c r="CK79" i="4" s="1"/>
  <c r="FZ79" i="3"/>
  <c r="FZ79" i="4" s="1"/>
  <c r="K79" i="3"/>
  <c r="FK79" i="3"/>
  <c r="FK79" i="4" s="1"/>
  <c r="ES79" i="3"/>
  <c r="ES79" i="4" s="1"/>
  <c r="CG79" i="3"/>
  <c r="CG79" i="4" s="1"/>
  <c r="GK79" i="3"/>
  <c r="GK79" i="4" s="1"/>
  <c r="BK79" i="3"/>
  <c r="BK79" i="4" s="1"/>
  <c r="J79" i="3"/>
  <c r="J79" i="4" s="1"/>
  <c r="GJ79" i="3"/>
  <c r="GJ79" i="4" s="1"/>
  <c r="EB79" i="3"/>
  <c r="EB79" i="4" s="1"/>
  <c r="BP79" i="3"/>
  <c r="BP79" i="4" s="1"/>
  <c r="FV79" i="3"/>
  <c r="FV79" i="4" s="1"/>
  <c r="BJ79" i="3"/>
  <c r="BJ79" i="4" s="1"/>
  <c r="EN79" i="3"/>
  <c r="EN79" i="4" s="1"/>
  <c r="CB79" i="3"/>
  <c r="CB79" i="4" s="1"/>
  <c r="FN79" i="3"/>
  <c r="FN79" i="4" s="1"/>
  <c r="BF79" i="3"/>
  <c r="BF79" i="4" s="1"/>
  <c r="GF79" i="3"/>
  <c r="GF79" i="4" s="1"/>
  <c r="DI79" i="3"/>
  <c r="DI79" i="4" s="1"/>
  <c r="DS79" i="3"/>
  <c r="DS79" i="4" s="1"/>
  <c r="GH79" i="3"/>
  <c r="GH79" i="4" s="1"/>
  <c r="BW79" i="3"/>
  <c r="BW79" i="4" s="1"/>
  <c r="FJ79" i="3"/>
  <c r="FJ79" i="4" s="1"/>
  <c r="AW79" i="3"/>
  <c r="AW79" i="4" s="1"/>
  <c r="EK79" i="3"/>
  <c r="EK79" i="4" s="1"/>
  <c r="BY79" i="3"/>
  <c r="BY79" i="4" s="1"/>
  <c r="GC79" i="3"/>
  <c r="GC79" i="4" s="1"/>
  <c r="BC79" i="3"/>
  <c r="BC79" i="4" s="1"/>
  <c r="F79" i="3"/>
  <c r="F79" i="4" s="1"/>
  <c r="E78" i="10" s="1"/>
  <c r="ET79" i="3"/>
  <c r="ET79" i="4" s="1"/>
  <c r="L79" i="3"/>
  <c r="L79" i="4" s="1"/>
  <c r="IE79" i="3"/>
  <c r="IE79" i="4" s="1"/>
  <c r="KR79" i="3"/>
  <c r="KR79" i="4" s="1"/>
  <c r="MR79" i="3"/>
  <c r="MR79" i="4" s="1"/>
  <c r="GB79" i="3"/>
  <c r="GB79" i="4" s="1"/>
  <c r="DT79" i="3"/>
  <c r="DT79" i="4" s="1"/>
  <c r="BH79" i="3"/>
  <c r="BH79" i="4" s="1"/>
  <c r="CH79" i="3"/>
  <c r="CH79" i="4" s="1"/>
  <c r="V79" i="3"/>
  <c r="DZ79" i="3"/>
  <c r="DZ79" i="4" s="1"/>
  <c r="NU79" i="3"/>
  <c r="NU79" i="4" s="1"/>
  <c r="IU79" i="3"/>
  <c r="IU79" i="4" s="1"/>
  <c r="KB79" i="3"/>
  <c r="KB79" i="4" s="1"/>
  <c r="DP79" i="3"/>
  <c r="DP79" i="4" s="1"/>
  <c r="BD79" i="3"/>
  <c r="BD79" i="4" s="1"/>
  <c r="EP79" i="3"/>
  <c r="EP79" i="4" s="1"/>
  <c r="O79" i="3"/>
  <c r="O79" i="4" s="1"/>
  <c r="HV79" i="3"/>
  <c r="HV79" i="4" s="1"/>
  <c r="JA79" i="3"/>
  <c r="JA79" i="4" s="1"/>
  <c r="MD79" i="3"/>
  <c r="MD79" i="4" s="1"/>
  <c r="IL79" i="3"/>
  <c r="IL79" i="4" s="1"/>
  <c r="IK79" i="3"/>
  <c r="IK79" i="4" s="1"/>
  <c r="HE79" i="3"/>
  <c r="HE79" i="4" s="1"/>
  <c r="OG79" i="3"/>
  <c r="OG79" i="4" s="1"/>
  <c r="IB79" i="3"/>
  <c r="IB79" i="4" s="1"/>
  <c r="KM79" i="3"/>
  <c r="KM79" i="4" s="1"/>
  <c r="OE79" i="3"/>
  <c r="OE79" i="4" s="1"/>
  <c r="OJ79" i="3"/>
  <c r="OJ79" i="4" s="1"/>
  <c r="KD79" i="3"/>
  <c r="KD79" i="4" s="1"/>
  <c r="KC79" i="3"/>
  <c r="KC79" i="4" s="1"/>
  <c r="LZ79" i="3"/>
  <c r="LZ79" i="4" s="1"/>
  <c r="LY79" i="3"/>
  <c r="LY79" i="4" s="1"/>
  <c r="IQ79" i="3"/>
  <c r="IQ79" i="4" s="1"/>
  <c r="HD79" i="3"/>
  <c r="HD79" i="4" s="1"/>
  <c r="MF79" i="3"/>
  <c r="MF79" i="4" s="1"/>
  <c r="MU79" i="3"/>
  <c r="MU79" i="4" s="1"/>
  <c r="NK79" i="3"/>
  <c r="NK79" i="4" s="1"/>
  <c r="HW79" i="3"/>
  <c r="HW79" i="4" s="1"/>
  <c r="ID79" i="3"/>
  <c r="ID79" i="4" s="1"/>
  <c r="HX79" i="3"/>
  <c r="HX79" i="4" s="1"/>
  <c r="NQ79" i="3"/>
  <c r="NQ79" i="4" s="1"/>
  <c r="IM79" i="3"/>
  <c r="IM79" i="4" s="1"/>
  <c r="IT79" i="3"/>
  <c r="IT79" i="4" s="1"/>
  <c r="IS79" i="3"/>
  <c r="IS79" i="4" s="1"/>
  <c r="LU79" i="3"/>
  <c r="LU79" i="4" s="1"/>
  <c r="HI79" i="3"/>
  <c r="HI79" i="4" s="1"/>
  <c r="MV79" i="3"/>
  <c r="MV79" i="4" s="1"/>
  <c r="JP79" i="3"/>
  <c r="JP79" i="4" s="1"/>
  <c r="MZ79" i="3"/>
  <c r="MZ79" i="4" s="1"/>
  <c r="IY79" i="3"/>
  <c r="IY79" i="4" s="1"/>
  <c r="OM79" i="3"/>
  <c r="OM79" i="4" s="1"/>
  <c r="MX79" i="3"/>
  <c r="MX79" i="4" s="1"/>
  <c r="NX79" i="3"/>
  <c r="NX79" i="4" s="1"/>
  <c r="NN79" i="3"/>
  <c r="NN79" i="4" s="1"/>
  <c r="MG79" i="3"/>
  <c r="MG79" i="4" s="1"/>
  <c r="NM79" i="3"/>
  <c r="NM79" i="4" s="1"/>
  <c r="IO79" i="3"/>
  <c r="IO79" i="4" s="1"/>
  <c r="HY79" i="3"/>
  <c r="HY79" i="4" s="1"/>
  <c r="GO79" i="3"/>
  <c r="GO79" i="4" s="1"/>
  <c r="FB79" i="3"/>
  <c r="FB79" i="4" s="1"/>
  <c r="BO79" i="3"/>
  <c r="BO79" i="4" s="1"/>
  <c r="AF79" i="3"/>
  <c r="AF79" i="4" s="1"/>
  <c r="EQ79" i="3"/>
  <c r="EQ79" i="4" s="1"/>
  <c r="DV79" i="3"/>
  <c r="DV79" i="4" s="1"/>
  <c r="GM79" i="3"/>
  <c r="GM79" i="4" s="1"/>
  <c r="H79" i="3"/>
  <c r="H79" i="4" s="1"/>
  <c r="GN79" i="3"/>
  <c r="GN79" i="4" s="1"/>
  <c r="EG79" i="3"/>
  <c r="EG79" i="4" s="1"/>
  <c r="BU79" i="3"/>
  <c r="BU79" i="4" s="1"/>
  <c r="DF79" i="3"/>
  <c r="DF79" i="4" s="1"/>
  <c r="C79" i="3"/>
  <c r="C79" i="4" s="1"/>
  <c r="D78" i="10" s="1"/>
  <c r="DO79" i="3"/>
  <c r="DO79" i="4" s="1"/>
  <c r="EC79" i="3"/>
  <c r="EC79" i="4" s="1"/>
  <c r="BQ79" i="3"/>
  <c r="BQ79" i="4" s="1"/>
  <c r="FU79" i="3"/>
  <c r="FU79" i="4" s="1"/>
  <c r="AU79" i="3"/>
  <c r="AU79" i="4" s="1"/>
  <c r="U79" i="3"/>
  <c r="FT79" i="3"/>
  <c r="FT79" i="4" s="1"/>
  <c r="DL79" i="3"/>
  <c r="DL79" i="4" s="1"/>
  <c r="AZ79" i="3"/>
  <c r="AZ79" i="4" s="1"/>
  <c r="EL79" i="3"/>
  <c r="EL79" i="4" s="1"/>
  <c r="AT79" i="3"/>
  <c r="AT79" i="4" s="1"/>
  <c r="DX79" i="3"/>
  <c r="DX79" i="4" s="1"/>
  <c r="BL79" i="3"/>
  <c r="BL79" i="4" s="1"/>
  <c r="EX79" i="3"/>
  <c r="EX79" i="4" s="1"/>
  <c r="AP79" i="3"/>
  <c r="AP79" i="4" s="1"/>
  <c r="FE79" i="3"/>
  <c r="FE79" i="4" s="1"/>
  <c r="CS79" i="3"/>
  <c r="CS79" i="4" s="1"/>
  <c r="CM79" i="3"/>
  <c r="CM79" i="4" s="1"/>
  <c r="EE79" i="3"/>
  <c r="EE79" i="4" s="1"/>
  <c r="AQ79" i="3"/>
  <c r="AQ79" i="4" s="1"/>
  <c r="ED79" i="3"/>
  <c r="ED79" i="4" s="1"/>
  <c r="AG79" i="3"/>
  <c r="AG79" i="4" s="1"/>
  <c r="DU79" i="3"/>
  <c r="DU79" i="4" s="1"/>
  <c r="BI79" i="3"/>
  <c r="BI79" i="4" s="1"/>
  <c r="CY79" i="3"/>
  <c r="CY79" i="4" s="1"/>
  <c r="AM79" i="3"/>
  <c r="AM79" i="4" s="1"/>
  <c r="Q79" i="3"/>
  <c r="Q79" i="4" s="1"/>
  <c r="DN79" i="3"/>
  <c r="DN79" i="4" s="1"/>
  <c r="LW79" i="3"/>
  <c r="LW79" i="4" s="1"/>
  <c r="NV79" i="3"/>
  <c r="NV79" i="4" s="1"/>
  <c r="JL79" i="3"/>
  <c r="JL79" i="4" s="1"/>
  <c r="MM79" i="3"/>
  <c r="MM79" i="4" s="1"/>
  <c r="FP79" i="3"/>
  <c r="FP79" i="4" s="1"/>
  <c r="DD79" i="3"/>
  <c r="DD79" i="4" s="1"/>
  <c r="AR79" i="3"/>
  <c r="AR79" i="4" s="1"/>
  <c r="BR79" i="3"/>
  <c r="BR79" i="4" s="1"/>
  <c r="FL79" i="3"/>
  <c r="FL79" i="4" s="1"/>
  <c r="T79" i="3"/>
  <c r="T79" i="4" s="1"/>
  <c r="NC79" i="3"/>
  <c r="NC79" i="4" s="1"/>
  <c r="OL79" i="3"/>
  <c r="OL79" i="4" s="1"/>
  <c r="IV79" i="3"/>
  <c r="IV79" i="4" s="1"/>
  <c r="CZ79" i="3"/>
  <c r="CZ79" i="4" s="1"/>
  <c r="AN79" i="3"/>
  <c r="AN79" i="4" s="1"/>
  <c r="CT79" i="3"/>
  <c r="CT79" i="4" s="1"/>
  <c r="G79" i="3"/>
  <c r="NI79" i="3"/>
  <c r="NI79" i="4" s="1"/>
  <c r="HU79" i="3"/>
  <c r="HU79" i="4" s="1"/>
  <c r="LN79" i="3"/>
  <c r="LN79" i="4" s="1"/>
  <c r="MC79" i="3"/>
  <c r="MC79" i="4" s="1"/>
  <c r="HM79" i="3"/>
  <c r="HM79" i="4" s="1"/>
  <c r="NL79" i="3"/>
  <c r="NL79" i="4" s="1"/>
  <c r="LT79" i="3"/>
  <c r="LT79" i="4" s="1"/>
  <c r="NO79" i="3"/>
  <c r="NO79" i="4" s="1"/>
  <c r="MJ79" i="3"/>
  <c r="MJ79" i="4" s="1"/>
  <c r="NP79" i="3"/>
  <c r="NP79" i="4" s="1"/>
  <c r="OB79" i="3"/>
  <c r="OB79" i="4" s="1"/>
  <c r="IX79" i="3"/>
  <c r="IX79" i="4" s="1"/>
  <c r="IW79" i="3"/>
  <c r="IW79" i="4" s="1"/>
  <c r="KT79" i="3"/>
  <c r="KT79" i="4" s="1"/>
  <c r="KS79" i="3"/>
  <c r="KS79" i="4" s="1"/>
  <c r="IA79" i="3"/>
  <c r="IA79" i="4" s="1"/>
  <c r="IG79" i="3"/>
  <c r="IG79" i="4" s="1"/>
  <c r="OC79" i="3"/>
  <c r="OC79" i="4" s="1"/>
  <c r="LP79" i="3"/>
  <c r="LP79" i="4" s="1"/>
  <c r="NB79" i="3"/>
  <c r="NB79" i="4" s="1"/>
  <c r="LO79" i="3"/>
  <c r="LO79" i="4" s="1"/>
  <c r="NZ79" i="3"/>
  <c r="NZ79" i="4" s="1"/>
  <c r="JT79" i="3"/>
  <c r="JT79" i="4" s="1"/>
  <c r="NH79" i="3"/>
  <c r="NH79" i="4" s="1"/>
  <c r="ME79" i="3"/>
  <c r="ME79" i="4" s="1"/>
  <c r="OH79" i="3"/>
  <c r="OH79" i="4" s="1"/>
  <c r="MK79" i="3"/>
  <c r="MK79" i="4" s="1"/>
  <c r="HQ79" i="3"/>
  <c r="HQ79" i="4" s="1"/>
  <c r="BC78" i="10" s="1"/>
  <c r="KO79" i="3"/>
  <c r="KO79" i="4" s="1"/>
  <c r="HC79" i="3"/>
  <c r="LL79" i="3"/>
  <c r="LL79" i="4" s="1"/>
  <c r="IZ79" i="3"/>
  <c r="IZ79" i="4" s="1"/>
  <c r="KU79" i="3"/>
  <c r="KU79" i="4" s="1"/>
  <c r="II79" i="3"/>
  <c r="II79" i="4" s="1"/>
  <c r="NW79" i="3"/>
  <c r="NW79" i="4" s="1"/>
  <c r="LR79" i="3"/>
  <c r="LR79" i="4" s="1"/>
  <c r="MH79" i="3"/>
  <c r="MH79" i="4" s="1"/>
  <c r="JV79" i="3"/>
  <c r="JV79" i="4" s="1"/>
  <c r="LA79" i="3"/>
  <c r="LA79" i="4" s="1"/>
  <c r="LQ79" i="3"/>
  <c r="LQ79" i="4" s="1"/>
  <c r="HG79" i="3"/>
  <c r="HG79" i="4" s="1"/>
  <c r="AY78" i="10" s="1"/>
  <c r="BJ17" i="10" s="1"/>
  <c r="HH79" i="3"/>
  <c r="HH79" i="4" s="1"/>
  <c r="BA78" i="10" s="1"/>
  <c r="BL13" i="10" s="1"/>
  <c r="OP79" i="3"/>
  <c r="OP79" i="4" s="1"/>
  <c r="OO79" i="3"/>
  <c r="OO79" i="4" s="1"/>
  <c r="L81" i="1"/>
  <c r="PA80" i="1"/>
  <c r="GZ80" i="1"/>
  <c r="HM80" i="1"/>
  <c r="IA80" i="1"/>
  <c r="HZ80" i="1"/>
  <c r="IJ80" i="1"/>
  <c r="JP80" i="1"/>
  <c r="KF80" i="1"/>
  <c r="KV80" i="1"/>
  <c r="HS80" i="1"/>
  <c r="HR80" i="1"/>
  <c r="IZ80" i="1"/>
  <c r="MB80" i="1"/>
  <c r="NH80" i="1"/>
  <c r="JA80" i="1"/>
  <c r="JQ80" i="1"/>
  <c r="KG80" i="1"/>
  <c r="KW80" i="1"/>
  <c r="MR80" i="1"/>
  <c r="IK80" i="1"/>
  <c r="NX80" i="1"/>
  <c r="MC80" i="1"/>
  <c r="NI80" i="1"/>
  <c r="NY80" i="1"/>
  <c r="OQ80" i="1"/>
  <c r="JJ80" i="1"/>
  <c r="JZ80" i="1"/>
  <c r="KP80" i="1"/>
  <c r="LF80" i="1"/>
  <c r="LV80" i="1"/>
  <c r="LL80" i="1"/>
  <c r="LM80" i="1"/>
  <c r="MS80" i="1"/>
  <c r="OI80" i="1"/>
  <c r="OH80" i="1"/>
  <c r="OX80" i="1"/>
  <c r="IU80" i="1"/>
  <c r="IT80" i="1"/>
  <c r="ML80" i="1"/>
  <c r="HU80" i="1"/>
  <c r="OY80" i="1"/>
  <c r="NB80" i="1"/>
  <c r="NR80" i="1"/>
  <c r="NK80" i="1"/>
  <c r="JK80" i="1"/>
  <c r="KA80" i="1"/>
  <c r="KQ80" i="1"/>
  <c r="LG80" i="1"/>
  <c r="LW80" i="1"/>
  <c r="NG80" i="1"/>
  <c r="HN80" i="1"/>
  <c r="MM80" i="1"/>
  <c r="OJ80" i="1"/>
  <c r="HT80" i="1"/>
  <c r="IN80" i="1"/>
  <c r="JT80" i="1"/>
  <c r="KZ80" i="1"/>
  <c r="MF80" i="1"/>
  <c r="IO80" i="1"/>
  <c r="JE80" i="1"/>
  <c r="JU80" i="1"/>
  <c r="KK80" i="1"/>
  <c r="LA80" i="1"/>
  <c r="LQ80" i="1"/>
  <c r="MG80" i="1"/>
  <c r="MW80" i="1"/>
  <c r="NM80" i="1"/>
  <c r="MV80" i="1"/>
  <c r="IC80" i="1"/>
  <c r="IB80" i="1"/>
  <c r="JD80" i="1"/>
  <c r="KJ80" i="1"/>
  <c r="LP80" i="1"/>
  <c r="NL80" i="1"/>
  <c r="OB80" i="1"/>
  <c r="OK80" i="1"/>
  <c r="NF80" i="1"/>
  <c r="IX80" i="1"/>
  <c r="KD80" i="1"/>
  <c r="LJ80" i="1"/>
  <c r="MP80" i="1"/>
  <c r="NS80" i="1"/>
  <c r="OC80" i="1"/>
  <c r="OS80" i="1"/>
  <c r="NV80" i="1"/>
  <c r="OL80" i="1"/>
  <c r="II80" i="1"/>
  <c r="IH80" i="1"/>
  <c r="JN80" i="1"/>
  <c r="KT80" i="1"/>
  <c r="LZ80" i="1"/>
  <c r="JO80" i="1"/>
  <c r="ON80" i="1"/>
  <c r="IY80" i="1"/>
  <c r="KU80" i="1"/>
  <c r="LK80" i="1"/>
  <c r="MA80" i="1"/>
  <c r="MQ80" i="1"/>
  <c r="NO80" i="1"/>
  <c r="IE80" i="1"/>
  <c r="HV80" i="1"/>
  <c r="HO80" i="1"/>
  <c r="HW80" i="1"/>
  <c r="KE80" i="1"/>
  <c r="MJ80" i="1"/>
  <c r="OZ80" i="1"/>
  <c r="OE80" i="1"/>
  <c r="OM80" i="1"/>
  <c r="OU80" i="1"/>
  <c r="IL80" i="1"/>
  <c r="ID80" i="1"/>
  <c r="JX80" i="1"/>
  <c r="LD80" i="1"/>
  <c r="NP80" i="1"/>
  <c r="JI80" i="1"/>
  <c r="KO80" i="1"/>
  <c r="LU80" i="1"/>
  <c r="NA80" i="1"/>
  <c r="NQ80" i="1"/>
  <c r="MZ80" i="1"/>
  <c r="IR80" i="1"/>
  <c r="JH80" i="1"/>
  <c r="KN80" i="1"/>
  <c r="LT80" i="1"/>
  <c r="IS80" i="1"/>
  <c r="JY80" i="1"/>
  <c r="LE80" i="1"/>
  <c r="MK80" i="1"/>
  <c r="JB80" i="1"/>
  <c r="JR80" i="1"/>
  <c r="MD80" i="1"/>
  <c r="NZ80" i="1"/>
  <c r="KH80" i="1"/>
  <c r="MT80" i="1"/>
  <c r="IM80" i="1"/>
  <c r="JC80" i="1"/>
  <c r="KI80" i="1"/>
  <c r="LO80" i="1"/>
  <c r="MU80" i="1"/>
  <c r="NW80" i="1"/>
  <c r="OR80" i="1"/>
  <c r="KX80" i="1"/>
  <c r="NJ80" i="1"/>
  <c r="OP80" i="1"/>
  <c r="LN80" i="1"/>
  <c r="OA80" i="1"/>
  <c r="JS80" i="1"/>
  <c r="KY80" i="1"/>
  <c r="ME80" i="1"/>
  <c r="HQ80" i="1"/>
  <c r="HY80" i="1"/>
  <c r="IV80" i="1"/>
  <c r="KB80" i="1"/>
  <c r="LH80" i="1"/>
  <c r="IG80" i="1"/>
  <c r="JM80" i="1"/>
  <c r="KS80" i="1"/>
  <c r="OG80" i="1"/>
  <c r="OO80" i="1"/>
  <c r="OW80" i="1"/>
  <c r="HX80" i="1"/>
  <c r="NT80" i="1"/>
  <c r="HP80" i="1"/>
  <c r="IF80" i="1"/>
  <c r="JL80" i="1"/>
  <c r="KR80" i="1"/>
  <c r="LX80" i="1"/>
  <c r="ND80" i="1"/>
  <c r="IW80" i="1"/>
  <c r="KC80" i="1"/>
  <c r="AS80" i="1"/>
  <c r="BI80" i="1"/>
  <c r="DE80" i="1"/>
  <c r="EA80" i="1"/>
  <c r="MN80" i="1"/>
  <c r="NE80" i="1"/>
  <c r="IP80" i="1"/>
  <c r="JV80" i="1"/>
  <c r="LB80" i="1"/>
  <c r="MH80" i="1"/>
  <c r="IQ80" i="1"/>
  <c r="JW80" i="1"/>
  <c r="LC80" i="1"/>
  <c r="MI80" i="1"/>
  <c r="GJ80" i="1"/>
  <c r="LI80" i="1"/>
  <c r="NU80" i="1"/>
  <c r="OF80" i="1"/>
  <c r="Z80" i="1"/>
  <c r="W80" i="1"/>
  <c r="EK80" i="1"/>
  <c r="FQ80" i="1"/>
  <c r="AI80" i="1"/>
  <c r="EQ80" i="1"/>
  <c r="FG80" i="1"/>
  <c r="FW80" i="1"/>
  <c r="AW80" i="1"/>
  <c r="BM80" i="1"/>
  <c r="CC80" i="1"/>
  <c r="CS80" i="1"/>
  <c r="DI80" i="1"/>
  <c r="DO80" i="1"/>
  <c r="EE80" i="1"/>
  <c r="EU80" i="1"/>
  <c r="FK80" i="1"/>
  <c r="GA80" i="1"/>
  <c r="GM80" i="1"/>
  <c r="CO80" i="1"/>
  <c r="LY80" i="1"/>
  <c r="JF80" i="1"/>
  <c r="KL80" i="1"/>
  <c r="LR80" i="1"/>
  <c r="NN80" i="1"/>
  <c r="JG80" i="1"/>
  <c r="KM80" i="1"/>
  <c r="LS80" i="1"/>
  <c r="MY80" i="1"/>
  <c r="OD80" i="1"/>
  <c r="OV80" i="1"/>
  <c r="AY80" i="1"/>
  <c r="MO80" i="1"/>
  <c r="MX80" i="1"/>
  <c r="NC80" i="1"/>
  <c r="OT80" i="1"/>
  <c r="R80" i="1"/>
  <c r="O80" i="1"/>
  <c r="AE80" i="1"/>
  <c r="DU80" i="1"/>
  <c r="FA80" i="1"/>
  <c r="BO80" i="1"/>
  <c r="CU80" i="1"/>
  <c r="DY80" i="1"/>
  <c r="FE80" i="1"/>
  <c r="GO80" i="1"/>
  <c r="GN80" i="1"/>
  <c r="DP80" i="1"/>
  <c r="EF80" i="1"/>
  <c r="EV80" i="1"/>
  <c r="AG80" i="1"/>
  <c r="BS80" i="1"/>
  <c r="CY80" i="1"/>
  <c r="M80" i="1"/>
  <c r="T80" i="1"/>
  <c r="AB80" i="1"/>
  <c r="CE80" i="1"/>
  <c r="DK80" i="1"/>
  <c r="GL80" i="1"/>
  <c r="EO80" i="1"/>
  <c r="FU80" i="1"/>
  <c r="AM80" i="1"/>
  <c r="BC80" i="1"/>
  <c r="CI80" i="1"/>
  <c r="AH80" i="1"/>
  <c r="BN80" i="1"/>
  <c r="CT80" i="1"/>
  <c r="DZ80" i="1"/>
  <c r="FV80" i="1"/>
  <c r="BD80" i="1"/>
  <c r="CJ80" i="1"/>
  <c r="AL80" i="1"/>
  <c r="BR80" i="1"/>
  <c r="CX80" i="1"/>
  <c r="FJ80" i="1"/>
  <c r="N80" i="1"/>
  <c r="V80" i="1"/>
  <c r="AD80" i="1"/>
  <c r="S80" i="1"/>
  <c r="AA80" i="1"/>
  <c r="Q80" i="1"/>
  <c r="FF80" i="1"/>
  <c r="FL80" i="1"/>
  <c r="GP80" i="1"/>
  <c r="DN80" i="1"/>
  <c r="ET80" i="1"/>
  <c r="GS80" i="1"/>
  <c r="AR80" i="1"/>
  <c r="BX80" i="1"/>
  <c r="GC80" i="1"/>
  <c r="AX80" i="1"/>
  <c r="CD80" i="1"/>
  <c r="DJ80" i="1"/>
  <c r="EP80" i="1"/>
  <c r="AN80" i="1"/>
  <c r="BT80" i="1"/>
  <c r="CZ80" i="1"/>
  <c r="BB80" i="1"/>
  <c r="CH80" i="1"/>
  <c r="DT80" i="1"/>
  <c r="EJ80" i="1"/>
  <c r="EZ80" i="1"/>
  <c r="FP80" i="1"/>
  <c r="GQ80" i="1"/>
  <c r="BY80" i="1"/>
  <c r="AK80" i="1"/>
  <c r="BA80" i="1"/>
  <c r="BQ80" i="1"/>
  <c r="CG80" i="1"/>
  <c r="CW80" i="1"/>
  <c r="DM80" i="1"/>
  <c r="DS80" i="1"/>
  <c r="EI80" i="1"/>
  <c r="EY80" i="1"/>
  <c r="FO80" i="1"/>
  <c r="AO80" i="1"/>
  <c r="BE80" i="1"/>
  <c r="BU80" i="1"/>
  <c r="CK80" i="1"/>
  <c r="DA80" i="1"/>
  <c r="DW80" i="1"/>
  <c r="EM80" i="1"/>
  <c r="FC80" i="1"/>
  <c r="FS80" i="1"/>
  <c r="GE80" i="1"/>
  <c r="GU80" i="1"/>
  <c r="GF80" i="1"/>
  <c r="GV80" i="1"/>
  <c r="DX80" i="1"/>
  <c r="EN80" i="1"/>
  <c r="Y80" i="1"/>
  <c r="GB80" i="1"/>
  <c r="ED80" i="1"/>
  <c r="FZ80" i="1"/>
  <c r="BH80" i="1"/>
  <c r="CN80" i="1"/>
  <c r="DD80" i="1"/>
  <c r="GR80" i="1"/>
  <c r="BW80" i="1"/>
  <c r="DC80" i="1"/>
  <c r="GT80" i="1"/>
  <c r="DQ80" i="1"/>
  <c r="EW80" i="1"/>
  <c r="GG80" i="1"/>
  <c r="P80" i="1"/>
  <c r="AF80" i="1"/>
  <c r="AP80" i="1"/>
  <c r="BV80" i="1"/>
  <c r="DB80" i="1"/>
  <c r="EH80" i="1"/>
  <c r="BL80" i="1"/>
  <c r="CR80" i="1"/>
  <c r="EL80" i="1"/>
  <c r="GK80" i="1"/>
  <c r="AJ80" i="1"/>
  <c r="DL80" i="1"/>
  <c r="EB80" i="1"/>
  <c r="ER80" i="1"/>
  <c r="FH80" i="1"/>
  <c r="FX80" i="1"/>
  <c r="GI80" i="1"/>
  <c r="GY80" i="1"/>
  <c r="DF80" i="1"/>
  <c r="BP80" i="1"/>
  <c r="CV80" i="1"/>
  <c r="FB80" i="1"/>
  <c r="ES80" i="1"/>
  <c r="FY80" i="1"/>
  <c r="AQ80" i="1"/>
  <c r="GD80" i="1"/>
  <c r="BK80" i="1"/>
  <c r="CQ80" i="1"/>
  <c r="U80" i="1"/>
  <c r="FT80" i="1"/>
  <c r="AT80" i="1"/>
  <c r="BZ80" i="1"/>
  <c r="AZ80" i="1"/>
  <c r="CF80" i="1"/>
  <c r="BG80" i="1"/>
  <c r="CM80" i="1"/>
  <c r="EG80" i="1"/>
  <c r="FM80" i="1"/>
  <c r="GW80" i="1"/>
  <c r="X80" i="1"/>
  <c r="BF80" i="1"/>
  <c r="CL80" i="1"/>
  <c r="DR80" i="1"/>
  <c r="FN80" i="1"/>
  <c r="AV80" i="1"/>
  <c r="CB80" i="1"/>
  <c r="DH80" i="1"/>
  <c r="GX80" i="1"/>
  <c r="DV80" i="1"/>
  <c r="FR80" i="1"/>
  <c r="EC80" i="1"/>
  <c r="FI80" i="1"/>
  <c r="AU80" i="1"/>
  <c r="CA80" i="1"/>
  <c r="DG80" i="1"/>
  <c r="AC80" i="1"/>
  <c r="EX80" i="1"/>
  <c r="FD80" i="1"/>
  <c r="GH80" i="1"/>
  <c r="BJ80" i="1"/>
  <c r="CP80" i="1"/>
  <c r="AV78" i="10" l="1"/>
  <c r="BG24" i="10" s="1"/>
  <c r="AX78" i="10"/>
  <c r="BI17" i="10" s="1"/>
  <c r="BB77" i="10"/>
  <c r="BM10" i="10" s="1"/>
  <c r="P16" i="10"/>
  <c r="G77" i="10"/>
  <c r="R12" i="10" s="1"/>
  <c r="F77" i="10"/>
  <c r="Q13" i="10" s="1"/>
  <c r="HK80" i="1"/>
  <c r="PK81" i="1"/>
  <c r="OZ81" i="3" s="1"/>
  <c r="OZ81" i="4" s="1"/>
  <c r="HJ81" i="1"/>
  <c r="GY81" i="3" s="1"/>
  <c r="GY81" i="4" s="1"/>
  <c r="B79" i="4"/>
  <c r="H78" i="10" s="1"/>
  <c r="S11" i="10" s="1"/>
  <c r="GZ79" i="3"/>
  <c r="GZ79" i="4" s="1"/>
  <c r="PA79" i="3"/>
  <c r="PA79" i="4" s="1"/>
  <c r="PL80" i="1"/>
  <c r="PJ81" i="1"/>
  <c r="OY81" i="3" s="1"/>
  <c r="OY81" i="4" s="1"/>
  <c r="HI81" i="1"/>
  <c r="GX81" i="3" s="1"/>
  <c r="GX81" i="4" s="1"/>
  <c r="I79" i="4"/>
  <c r="U79" i="4"/>
  <c r="V79" i="4"/>
  <c r="G79" i="4"/>
  <c r="K79" i="4"/>
  <c r="A80" i="4"/>
  <c r="A79" i="10" s="1"/>
  <c r="Z3" i="3"/>
  <c r="T3" i="3"/>
  <c r="A81" i="3"/>
  <c r="AE3" i="3"/>
  <c r="HB80" i="3"/>
  <c r="HB80" i="4" s="1"/>
  <c r="AU79" i="10" s="1"/>
  <c r="PA78" i="4"/>
  <c r="HH81" i="1"/>
  <c r="GW81" i="3" s="1"/>
  <c r="GW81" i="4" s="1"/>
  <c r="PI81" i="1"/>
  <c r="OX81" i="3" s="1"/>
  <c r="OX81" i="4" s="1"/>
  <c r="HC79" i="4"/>
  <c r="PH81" i="1"/>
  <c r="OW81" i="3" s="1"/>
  <c r="OW81" i="4" s="1"/>
  <c r="HG81" i="1"/>
  <c r="GV81" i="3" s="1"/>
  <c r="GV81" i="4" s="1"/>
  <c r="PF81" i="1"/>
  <c r="OU81" i="3" s="1"/>
  <c r="OU81" i="4" s="1"/>
  <c r="HE81" i="1"/>
  <c r="GT81" i="3" s="1"/>
  <c r="GT81" i="4" s="1"/>
  <c r="PE81" i="1"/>
  <c r="OT81" i="3" s="1"/>
  <c r="OT81" i="4" s="1"/>
  <c r="PG81" i="1"/>
  <c r="OV81" i="3" s="1"/>
  <c r="OV81" i="4" s="1"/>
  <c r="HF81" i="1"/>
  <c r="GU81" i="3" s="1"/>
  <c r="GU81" i="4" s="1"/>
  <c r="HD81" i="1"/>
  <c r="GS81" i="3" s="1"/>
  <c r="GS81" i="4" s="1"/>
  <c r="M24" i="10"/>
  <c r="GQ80" i="3"/>
  <c r="GQ80" i="4" s="1"/>
  <c r="GR80" i="3"/>
  <c r="GR80" i="4" s="1"/>
  <c r="GP80" i="3"/>
  <c r="GP80" i="4" s="1"/>
  <c r="PC81" i="1"/>
  <c r="OR81" i="3" s="1"/>
  <c r="OR81" i="4" s="1"/>
  <c r="PB81" i="1"/>
  <c r="OQ81" i="3" s="1"/>
  <c r="OQ81" i="4" s="1"/>
  <c r="PD81" i="1"/>
  <c r="OS81" i="3" s="1"/>
  <c r="OS81" i="4" s="1"/>
  <c r="HC81" i="1"/>
  <c r="HB81" i="1"/>
  <c r="HA81" i="1"/>
  <c r="CE80" i="3"/>
  <c r="CE80" i="4" s="1"/>
  <c r="R80" i="3"/>
  <c r="R80" i="4" s="1"/>
  <c r="GM80" i="3"/>
  <c r="GM80" i="4" s="1"/>
  <c r="M80" i="3"/>
  <c r="M80" i="4" s="1"/>
  <c r="CB80" i="3"/>
  <c r="CB80" i="4" s="1"/>
  <c r="BO80" i="3"/>
  <c r="BO80" i="4" s="1"/>
  <c r="CF80" i="3"/>
  <c r="CF80" i="4" s="1"/>
  <c r="FN80" i="3"/>
  <c r="FN80" i="4" s="1"/>
  <c r="BE80" i="3"/>
  <c r="BE80" i="4" s="1"/>
  <c r="FM80" i="3"/>
  <c r="FM80" i="4" s="1"/>
  <c r="DA80" i="3"/>
  <c r="DA80" i="4" s="1"/>
  <c r="CG80" i="3"/>
  <c r="CG80" i="4" s="1"/>
  <c r="BK80" i="3"/>
  <c r="BK80" i="4" s="1"/>
  <c r="FV80" i="3"/>
  <c r="FV80" i="4" s="1"/>
  <c r="CR80" i="3"/>
  <c r="CR80" i="4" s="1"/>
  <c r="CC80" i="3"/>
  <c r="CC80" i="4" s="1"/>
  <c r="FQ80" i="3"/>
  <c r="FQ80" i="4" s="1"/>
  <c r="GK80" i="3"/>
  <c r="GK80" i="4" s="1"/>
  <c r="FH80" i="3"/>
  <c r="FH80" i="4" s="1"/>
  <c r="CP80" i="3"/>
  <c r="CP80" i="4" s="1"/>
  <c r="AD80" i="3"/>
  <c r="AD80" i="4" s="1"/>
  <c r="DH80" i="3"/>
  <c r="DH80" i="4" s="1"/>
  <c r="BF80" i="3"/>
  <c r="BF80" i="4" s="1"/>
  <c r="GF80" i="3"/>
  <c r="GF80" i="4" s="1"/>
  <c r="DI80" i="3"/>
  <c r="DI80" i="4" s="1"/>
  <c r="BI80" i="3"/>
  <c r="BI80" i="4" s="1"/>
  <c r="BS80" i="3"/>
  <c r="BS80" i="4" s="1"/>
  <c r="AG80" i="3"/>
  <c r="AG80" i="4" s="1"/>
  <c r="GE80" i="3"/>
  <c r="GE80" i="4" s="1"/>
  <c r="P80" i="3"/>
  <c r="P80" i="4" s="1"/>
  <c r="I79" i="10" s="1"/>
  <c r="C80" i="3"/>
  <c r="C80" i="4" s="1"/>
  <c r="D79" i="10" s="1"/>
  <c r="AA80" i="3"/>
  <c r="AA80" i="4" s="1"/>
  <c r="DO80" i="3"/>
  <c r="DO80" i="4" s="1"/>
  <c r="BX80" i="3"/>
  <c r="BX80" i="4" s="1"/>
  <c r="ED80" i="3"/>
  <c r="ED80" i="4" s="1"/>
  <c r="Q80" i="3"/>
  <c r="Q80" i="4" s="1"/>
  <c r="BH80" i="3"/>
  <c r="BH80" i="4" s="1"/>
  <c r="DE80" i="3"/>
  <c r="DE80" i="4" s="1"/>
  <c r="DN80" i="3"/>
  <c r="DN80" i="4" s="1"/>
  <c r="DJ80" i="3"/>
  <c r="DJ80" i="4" s="1"/>
  <c r="OI80" i="3"/>
  <c r="OI80" i="4" s="1"/>
  <c r="AN80" i="3"/>
  <c r="AN80" i="4" s="1"/>
  <c r="LH80" i="3"/>
  <c r="LH80" i="4" s="1"/>
  <c r="LG80" i="3"/>
  <c r="LG80" i="4" s="1"/>
  <c r="CD80" i="3"/>
  <c r="CD80" i="4" s="1"/>
  <c r="EJ80" i="3"/>
  <c r="EJ80" i="4" s="1"/>
  <c r="CH80" i="3"/>
  <c r="CH80" i="4" s="1"/>
  <c r="FL80" i="3"/>
  <c r="FL80" i="4" s="1"/>
  <c r="FF80" i="3"/>
  <c r="FF80" i="4" s="1"/>
  <c r="NU80" i="3"/>
  <c r="NU80" i="4" s="1"/>
  <c r="LX80" i="3"/>
  <c r="LX80" i="4" s="1"/>
  <c r="LW80" i="3"/>
  <c r="LW80" i="4" s="1"/>
  <c r="MT80" i="3"/>
  <c r="MT80" i="4" s="1"/>
  <c r="AX80" i="3"/>
  <c r="AX80" i="4" s="1"/>
  <c r="MS80" i="3"/>
  <c r="MS80" i="4" s="1"/>
  <c r="HU80" i="3"/>
  <c r="HU80" i="4" s="1"/>
  <c r="OL80" i="3"/>
  <c r="OL80" i="4" s="1"/>
  <c r="JB80" i="3"/>
  <c r="JB80" i="4" s="1"/>
  <c r="IK80" i="3"/>
  <c r="IK80" i="4" s="1"/>
  <c r="KN80" i="3"/>
  <c r="KN80" i="4" s="1"/>
  <c r="OE80" i="3"/>
  <c r="OE80" i="4" s="1"/>
  <c r="NL80" i="3"/>
  <c r="NL80" i="4" s="1"/>
  <c r="IR80" i="3"/>
  <c r="IR80" i="4" s="1"/>
  <c r="NO80" i="3"/>
  <c r="NO80" i="4" s="1"/>
  <c r="LZ80" i="3"/>
  <c r="LZ80" i="4" s="1"/>
  <c r="LI80" i="3"/>
  <c r="LI80" i="4" s="1"/>
  <c r="MO80" i="3"/>
  <c r="MO80" i="4" s="1"/>
  <c r="KD80" i="3"/>
  <c r="KD80" i="4" s="1"/>
  <c r="JM80" i="3"/>
  <c r="JM80" i="4" s="1"/>
  <c r="OB80" i="3"/>
  <c r="OB80" i="4" s="1"/>
  <c r="JT80" i="3"/>
  <c r="JT80" i="4" s="1"/>
  <c r="HT80" i="3"/>
  <c r="HT80" i="4" s="1"/>
  <c r="KZ80" i="3"/>
  <c r="KZ80" i="4" s="1"/>
  <c r="JD80" i="3"/>
  <c r="JD80" i="4" s="1"/>
  <c r="HW80" i="3"/>
  <c r="HW80" i="4" s="1"/>
  <c r="OH80" i="3"/>
  <c r="OH80" i="4" s="1"/>
  <c r="KY80" i="3"/>
  <c r="KY80" i="4" s="1"/>
  <c r="NZ80" i="3"/>
  <c r="NZ80" i="4" s="1"/>
  <c r="JY80" i="3"/>
  <c r="JY80" i="4" s="1"/>
  <c r="MK80" i="3"/>
  <c r="MK80" i="4" s="1"/>
  <c r="LF80" i="3"/>
  <c r="LF80" i="4" s="1"/>
  <c r="IT80" i="3"/>
  <c r="IT80" i="4" s="1"/>
  <c r="JI80" i="3"/>
  <c r="JI80" i="4" s="1"/>
  <c r="MB80" i="3"/>
  <c r="MB80" i="4" s="1"/>
  <c r="KV80" i="3"/>
  <c r="KV80" i="4" s="1"/>
  <c r="MZ80" i="3"/>
  <c r="MZ80" i="4" s="1"/>
  <c r="HJ80" i="3"/>
  <c r="HJ80" i="4" s="1"/>
  <c r="OM80" i="3"/>
  <c r="OM80" i="4" s="1"/>
  <c r="LB80" i="3"/>
  <c r="LB80" i="4" s="1"/>
  <c r="KE80" i="3"/>
  <c r="KE80" i="4" s="1"/>
  <c r="NN80" i="3"/>
  <c r="NN80" i="4" s="1"/>
  <c r="HZ80" i="3"/>
  <c r="HZ80" i="4" s="1"/>
  <c r="AW79" i="10" s="1"/>
  <c r="BH25" i="10" s="1"/>
  <c r="JF80" i="3"/>
  <c r="JF80" i="4" s="1"/>
  <c r="IO80" i="3"/>
  <c r="IO80" i="4" s="1"/>
  <c r="JU80" i="3"/>
  <c r="JU80" i="4" s="1"/>
  <c r="HP80" i="3"/>
  <c r="HP80" i="4" s="1"/>
  <c r="FG80" i="3"/>
  <c r="FG80" i="4" s="1"/>
  <c r="AY80" i="3"/>
  <c r="AY80" i="4" s="1"/>
  <c r="EX80" i="3"/>
  <c r="EX80" i="4" s="1"/>
  <c r="FC80" i="3"/>
  <c r="FC80" i="4" s="1"/>
  <c r="FW80" i="3"/>
  <c r="FW80" i="4" s="1"/>
  <c r="CV80" i="3"/>
  <c r="CV80" i="4" s="1"/>
  <c r="DR80" i="3"/>
  <c r="DR80" i="4" s="1"/>
  <c r="CW80" i="3"/>
  <c r="CW80" i="4" s="1"/>
  <c r="DG80" i="3"/>
  <c r="DG80" i="4" s="1"/>
  <c r="GL80" i="3"/>
  <c r="GL80" i="4" s="1"/>
  <c r="AV80" i="3"/>
  <c r="AV80" i="4" s="1"/>
  <c r="AI80" i="3"/>
  <c r="AI80" i="4" s="1"/>
  <c r="AZ80" i="3"/>
  <c r="AZ80" i="4" s="1"/>
  <c r="EH80" i="3"/>
  <c r="EH80" i="4" s="1"/>
  <c r="CU80" i="3"/>
  <c r="CU80" i="4" s="1"/>
  <c r="EW80" i="3"/>
  <c r="EW80" i="4" s="1"/>
  <c r="Y80" i="3"/>
  <c r="Y80" i="4" s="1"/>
  <c r="C79" i="10" s="1"/>
  <c r="N25" i="10" s="1"/>
  <c r="BA80" i="3"/>
  <c r="BA80" i="4" s="1"/>
  <c r="AE80" i="3"/>
  <c r="AE80" i="4" s="1"/>
  <c r="EL80" i="3"/>
  <c r="EL80" i="4" s="1"/>
  <c r="BL80" i="3"/>
  <c r="BL80" i="4" s="1"/>
  <c r="AW80" i="3"/>
  <c r="AW80" i="4" s="1"/>
  <c r="N80" i="3"/>
  <c r="N80" i="4" s="1"/>
  <c r="FU80" i="3"/>
  <c r="FU80" i="4" s="1"/>
  <c r="ER80" i="3"/>
  <c r="ER80" i="4" s="1"/>
  <c r="BZ80" i="3"/>
  <c r="BZ80" i="4" s="1"/>
  <c r="FD80" i="3"/>
  <c r="FD80" i="4" s="1"/>
  <c r="DB80" i="3"/>
  <c r="DB80" i="4" s="1"/>
  <c r="AP80" i="3"/>
  <c r="AP80" i="4" s="1"/>
  <c r="FE80" i="3"/>
  <c r="FE80" i="4" s="1"/>
  <c r="BW80" i="3"/>
  <c r="BW80" i="4" s="1"/>
  <c r="AC80" i="3"/>
  <c r="AC80" i="4" s="1"/>
  <c r="AM80" i="3"/>
  <c r="AM80" i="4" s="1"/>
  <c r="GH80" i="3"/>
  <c r="GH80" i="4" s="1"/>
  <c r="FA80" i="3"/>
  <c r="FA80" i="4" s="1"/>
  <c r="H80" i="3"/>
  <c r="H80" i="4" s="1"/>
  <c r="EY80" i="3"/>
  <c r="EY80" i="4" s="1"/>
  <c r="BY80" i="3"/>
  <c r="BY80" i="4" s="1"/>
  <c r="CI80" i="3"/>
  <c r="CI80" i="4" s="1"/>
  <c r="AR80" i="3"/>
  <c r="AR80" i="4" s="1"/>
  <c r="GA80" i="3"/>
  <c r="GA80" i="4" s="1"/>
  <c r="I80" i="3"/>
  <c r="V80" i="3"/>
  <c r="GC80" i="3"/>
  <c r="GC80" i="4" s="1"/>
  <c r="CJ80" i="3"/>
  <c r="CJ80" i="4" s="1"/>
  <c r="T80" i="3"/>
  <c r="T80" i="4" s="1"/>
  <c r="MR80" i="3"/>
  <c r="MR80" i="4" s="1"/>
  <c r="OK80" i="3"/>
  <c r="OK80" i="4" s="1"/>
  <c r="KB80" i="3"/>
  <c r="KB80" i="4" s="1"/>
  <c r="KA80" i="3"/>
  <c r="KA80" i="4" s="1"/>
  <c r="GB80" i="3"/>
  <c r="GB80" i="4" s="1"/>
  <c r="DT80" i="3"/>
  <c r="DT80" i="4" s="1"/>
  <c r="BR80" i="3"/>
  <c r="BR80" i="4" s="1"/>
  <c r="EV80" i="3"/>
  <c r="EV80" i="4" s="1"/>
  <c r="DZ80" i="3"/>
  <c r="DZ80" i="4" s="1"/>
  <c r="NJ80" i="3"/>
  <c r="NJ80" i="4" s="1"/>
  <c r="KR80" i="3"/>
  <c r="KR80" i="4" s="1"/>
  <c r="KQ80" i="3"/>
  <c r="KQ80" i="4" s="1"/>
  <c r="MC80" i="3"/>
  <c r="MC80" i="4" s="1"/>
  <c r="AH80" i="3"/>
  <c r="AH80" i="4" s="1"/>
  <c r="LM80" i="3"/>
  <c r="LM80" i="4" s="1"/>
  <c r="HE80" i="3"/>
  <c r="HE80" i="4" s="1"/>
  <c r="OD80" i="3"/>
  <c r="OD80" i="4" s="1"/>
  <c r="HV80" i="3"/>
  <c r="HV80" i="4" s="1"/>
  <c r="HN80" i="3"/>
  <c r="HN80" i="4" s="1"/>
  <c r="JH80" i="3"/>
  <c r="JH80" i="4" s="1"/>
  <c r="MY80" i="3"/>
  <c r="MY80" i="4" s="1"/>
  <c r="MJ80" i="3"/>
  <c r="MJ80" i="4" s="1"/>
  <c r="IB80" i="3"/>
  <c r="IB80" i="4" s="1"/>
  <c r="LS80" i="3"/>
  <c r="LS80" i="4" s="1"/>
  <c r="KT80" i="3"/>
  <c r="KT80" i="4" s="1"/>
  <c r="KC80" i="3"/>
  <c r="KC80" i="4" s="1"/>
  <c r="NF80" i="3"/>
  <c r="NF80" i="4" s="1"/>
  <c r="IX80" i="3"/>
  <c r="IX80" i="4" s="1"/>
  <c r="HS80" i="3"/>
  <c r="HS80" i="4" s="1"/>
  <c r="NT80" i="3"/>
  <c r="NT80" i="4" s="1"/>
  <c r="HL80" i="3"/>
  <c r="HL80" i="4" s="1"/>
  <c r="AZ79" i="10" s="1"/>
  <c r="BK15" i="10" s="1"/>
  <c r="ND80" i="3"/>
  <c r="ND80" i="4" s="1"/>
  <c r="KJ80" i="3"/>
  <c r="KJ80" i="4" s="1"/>
  <c r="LO80" i="3"/>
  <c r="LO80" i="4" s="1"/>
  <c r="HX80" i="3"/>
  <c r="HX80" i="4" s="1"/>
  <c r="NR80" i="3"/>
  <c r="NR80" i="4" s="1"/>
  <c r="JS80" i="3"/>
  <c r="JS80" i="4" s="1"/>
  <c r="NQ80" i="3"/>
  <c r="NQ80" i="4" s="1"/>
  <c r="IS80" i="3"/>
  <c r="IS80" i="4" s="1"/>
  <c r="NB80" i="3"/>
  <c r="NB80" i="4" s="1"/>
  <c r="KP80" i="3"/>
  <c r="KP80" i="4" s="1"/>
  <c r="ID80" i="3"/>
  <c r="ID80" i="4" s="1"/>
  <c r="IC80" i="3"/>
  <c r="IC80" i="4" s="1"/>
  <c r="HC80" i="3"/>
  <c r="KF80" i="3"/>
  <c r="KF80" i="4" s="1"/>
  <c r="NG80" i="3"/>
  <c r="NG80" i="4" s="1"/>
  <c r="MA80" i="3"/>
  <c r="MA80" i="4" s="1"/>
  <c r="NW80" i="3"/>
  <c r="NW80" i="4" s="1"/>
  <c r="LA80" i="3"/>
  <c r="LA80" i="4" s="1"/>
  <c r="JO80" i="3"/>
  <c r="JO80" i="4" s="1"/>
  <c r="MX80" i="3"/>
  <c r="MX80" i="4" s="1"/>
  <c r="MG80" i="3"/>
  <c r="MG80" i="4" s="1"/>
  <c r="IP80" i="3"/>
  <c r="IP80" i="4" s="1"/>
  <c r="HG80" i="3"/>
  <c r="HG80" i="4" s="1"/>
  <c r="AY79" i="10" s="1"/>
  <c r="BJ18" i="10" s="1"/>
  <c r="JE80" i="3"/>
  <c r="JE80" i="4" s="1"/>
  <c r="BP80" i="3"/>
  <c r="BP80" i="4" s="1"/>
  <c r="BQ80" i="3"/>
  <c r="BQ80" i="4" s="1"/>
  <c r="CA80" i="3"/>
  <c r="CA80" i="4" s="1"/>
  <c r="FB80" i="3"/>
  <c r="FB80" i="4" s="1"/>
  <c r="BU80" i="3"/>
  <c r="BU80" i="4" s="1"/>
  <c r="FI80" i="3"/>
  <c r="FI80" i="4" s="1"/>
  <c r="FS80" i="3"/>
  <c r="FS80" i="4" s="1"/>
  <c r="EQ80" i="3"/>
  <c r="EQ80" i="4" s="1"/>
  <c r="GN80" i="3"/>
  <c r="GN80" i="4" s="1"/>
  <c r="EG80" i="3"/>
  <c r="EG80" i="4" s="1"/>
  <c r="FZ80" i="3"/>
  <c r="FZ80" i="4" s="1"/>
  <c r="DW80" i="3"/>
  <c r="DW80" i="4" s="1"/>
  <c r="U80" i="3"/>
  <c r="U80" i="4" s="1"/>
  <c r="DF80" i="3"/>
  <c r="DF80" i="4" s="1"/>
  <c r="GG80" i="3"/>
  <c r="GG80" i="4" s="1"/>
  <c r="FO80" i="3"/>
  <c r="FO80" i="4" s="1"/>
  <c r="EC80" i="3"/>
  <c r="EC80" i="4" s="1"/>
  <c r="GJ80" i="3"/>
  <c r="GJ80" i="4" s="1"/>
  <c r="EB80" i="3"/>
  <c r="EB80" i="4" s="1"/>
  <c r="BJ80" i="3"/>
  <c r="BJ80" i="4" s="1"/>
  <c r="EN80" i="3"/>
  <c r="EN80" i="4" s="1"/>
  <c r="CL80" i="3"/>
  <c r="CL80" i="4" s="1"/>
  <c r="Z80" i="3"/>
  <c r="Z80" i="4" s="1"/>
  <c r="EO80" i="3"/>
  <c r="EO80" i="4" s="1"/>
  <c r="AQ80" i="3"/>
  <c r="AQ80" i="4" s="1"/>
  <c r="EE80" i="3"/>
  <c r="EE80" i="4" s="1"/>
  <c r="FR80" i="3"/>
  <c r="FR80" i="4" s="1"/>
  <c r="EI80" i="3"/>
  <c r="EI80" i="4" s="1"/>
  <c r="EU80" i="3"/>
  <c r="EU80" i="4" s="1"/>
  <c r="S80" i="3"/>
  <c r="S80" i="4" s="1"/>
  <c r="CM80" i="3"/>
  <c r="CM80" i="4" s="1"/>
  <c r="AS80" i="3"/>
  <c r="AS80" i="4" s="1"/>
  <c r="BC80" i="3"/>
  <c r="BC80" i="4" s="1"/>
  <c r="AB80" i="3"/>
  <c r="AB80" i="4" s="1"/>
  <c r="CZ80" i="3"/>
  <c r="CZ80" i="4" s="1"/>
  <c r="B80" i="3"/>
  <c r="EK80" i="3"/>
  <c r="EK80" i="4" s="1"/>
  <c r="GD80" i="3"/>
  <c r="GD80" i="4" s="1"/>
  <c r="BD80" i="3"/>
  <c r="BD80" i="4" s="1"/>
  <c r="D80" i="3"/>
  <c r="D80" i="4" s="1"/>
  <c r="B79" i="10" s="1"/>
  <c r="MM80" i="3"/>
  <c r="MM80" i="4" s="1"/>
  <c r="NS80" i="3"/>
  <c r="NS80" i="4" s="1"/>
  <c r="IV80" i="3"/>
  <c r="IV80" i="4" s="1"/>
  <c r="IU80" i="3"/>
  <c r="IU80" i="4" s="1"/>
  <c r="FP80" i="3"/>
  <c r="FP80" i="4" s="1"/>
  <c r="DD80" i="3"/>
  <c r="DD80" i="4" s="1"/>
  <c r="BB80" i="3"/>
  <c r="BB80" i="4" s="1"/>
  <c r="EF80" i="3"/>
  <c r="EF80" i="4" s="1"/>
  <c r="L80" i="3"/>
  <c r="L80" i="4" s="1"/>
  <c r="KX80" i="3"/>
  <c r="KX80" i="4" s="1"/>
  <c r="JL80" i="3"/>
  <c r="JL80" i="4" s="1"/>
  <c r="JK80" i="3"/>
  <c r="JK80" i="4" s="1"/>
  <c r="DP80" i="3"/>
  <c r="DP80" i="4" s="1"/>
  <c r="JR80" i="3"/>
  <c r="JR80" i="4" s="1"/>
  <c r="KG80" i="3"/>
  <c r="KG80" i="4" s="1"/>
  <c r="NI80" i="3"/>
  <c r="NI80" i="4" s="1"/>
  <c r="NV80" i="3"/>
  <c r="NV80" i="4" s="1"/>
  <c r="KW80" i="3"/>
  <c r="KW80" i="4" s="1"/>
  <c r="HF80" i="3"/>
  <c r="HF80" i="4" s="1"/>
  <c r="NP80" i="3"/>
  <c r="NP80" i="4" s="1"/>
  <c r="KM80" i="3"/>
  <c r="KM80" i="4" s="1"/>
  <c r="LD80" i="3"/>
  <c r="LD80" i="4" s="1"/>
  <c r="MI80" i="3"/>
  <c r="MI80" i="4" s="1"/>
  <c r="JG80" i="3"/>
  <c r="JG80" i="4" s="1"/>
  <c r="JN80" i="3"/>
  <c r="JN80" i="4" s="1"/>
  <c r="IW80" i="3"/>
  <c r="IW80" i="4" s="1"/>
  <c r="MP80" i="3"/>
  <c r="MP80" i="4" s="1"/>
  <c r="NE80" i="3"/>
  <c r="NE80" i="4" s="1"/>
  <c r="IA80" i="3"/>
  <c r="IA80" i="4" s="1"/>
  <c r="HD80" i="3"/>
  <c r="HD80" i="4" s="1"/>
  <c r="MF80" i="3"/>
  <c r="MF80" i="4" s="1"/>
  <c r="IN80" i="3"/>
  <c r="IN80" i="4" s="1"/>
  <c r="KI80" i="3"/>
  <c r="KI80" i="4" s="1"/>
  <c r="OA80" i="3"/>
  <c r="OA80" i="4" s="1"/>
  <c r="NH80" i="3"/>
  <c r="NH80" i="4" s="1"/>
  <c r="IM80" i="3"/>
  <c r="IM80" i="4" s="1"/>
  <c r="NA80" i="3"/>
  <c r="NA80" i="4" s="1"/>
  <c r="HQ80" i="3"/>
  <c r="HQ80" i="4" s="1"/>
  <c r="BC79" i="10" s="1"/>
  <c r="ML80" i="3"/>
  <c r="ML80" i="4" s="1"/>
  <c r="JZ80" i="3"/>
  <c r="JZ80" i="4" s="1"/>
  <c r="LU80" i="3"/>
  <c r="LU80" i="4" s="1"/>
  <c r="HI80" i="3"/>
  <c r="HI80" i="4" s="1"/>
  <c r="MV80" i="3"/>
  <c r="MV80" i="4" s="1"/>
  <c r="JP80" i="3"/>
  <c r="JP80" i="4" s="1"/>
  <c r="MQ80" i="3"/>
  <c r="MQ80" i="4" s="1"/>
  <c r="II80" i="3"/>
  <c r="II80" i="4" s="1"/>
  <c r="NX80" i="3"/>
  <c r="NX80" i="4" s="1"/>
  <c r="LK80" i="3"/>
  <c r="LK80" i="4" s="1"/>
  <c r="IY80" i="3"/>
  <c r="IY80" i="4" s="1"/>
  <c r="LR80" i="3"/>
  <c r="LR80" i="4" s="1"/>
  <c r="KL80" i="3"/>
  <c r="KL80" i="4" s="1"/>
  <c r="MW80" i="3"/>
  <c r="MW80" i="4" s="1"/>
  <c r="HH80" i="3"/>
  <c r="HH80" i="4" s="1"/>
  <c r="BA79" i="10" s="1"/>
  <c r="BL14" i="10" s="1"/>
  <c r="HY80" i="3"/>
  <c r="HY80" i="4" s="1"/>
  <c r="GO80" i="3"/>
  <c r="GO80" i="4" s="1"/>
  <c r="ES80" i="3"/>
  <c r="ES80" i="4" s="1"/>
  <c r="EM80" i="3"/>
  <c r="EM80" i="4" s="1"/>
  <c r="AJ80" i="3"/>
  <c r="AJ80" i="4" s="1"/>
  <c r="DK80" i="3"/>
  <c r="DK80" i="4" s="1"/>
  <c r="AK80" i="3"/>
  <c r="AK80" i="4" s="1"/>
  <c r="AU80" i="3"/>
  <c r="AU80" i="4" s="1"/>
  <c r="DV80" i="3"/>
  <c r="DV80" i="4" s="1"/>
  <c r="AO80" i="3"/>
  <c r="AO80" i="4" s="1"/>
  <c r="J80" i="3"/>
  <c r="J80" i="4" s="1"/>
  <c r="AF80" i="3"/>
  <c r="AF80" i="4" s="1"/>
  <c r="CK80" i="3"/>
  <c r="CK80" i="4" s="1"/>
  <c r="FX80" i="3"/>
  <c r="FX80" i="4" s="1"/>
  <c r="DQ80" i="3"/>
  <c r="DQ80" i="4" s="1"/>
  <c r="EA80" i="3"/>
  <c r="EA80" i="4" s="1"/>
  <c r="CQ80" i="3"/>
  <c r="CQ80" i="4" s="1"/>
  <c r="E80" i="3"/>
  <c r="E80" i="4" s="1"/>
  <c r="GI80" i="3"/>
  <c r="GI80" i="4" s="1"/>
  <c r="CS80" i="3"/>
  <c r="CS80" i="4" s="1"/>
  <c r="DS80" i="3"/>
  <c r="DS80" i="4" s="1"/>
  <c r="DM80" i="3"/>
  <c r="DM80" i="4" s="1"/>
  <c r="FT80" i="3"/>
  <c r="FT80" i="4" s="1"/>
  <c r="DL80" i="3"/>
  <c r="DL80" i="4" s="1"/>
  <c r="AT80" i="3"/>
  <c r="AT80" i="4" s="1"/>
  <c r="DX80" i="3"/>
  <c r="DX80" i="4" s="1"/>
  <c r="BV80" i="3"/>
  <c r="BV80" i="4" s="1"/>
  <c r="BN80" i="3"/>
  <c r="BN80" i="4" s="1"/>
  <c r="DY80" i="3"/>
  <c r="DY80" i="4" s="1"/>
  <c r="CO80" i="3"/>
  <c r="CO80" i="4" s="1"/>
  <c r="CY80" i="3"/>
  <c r="CY80" i="4" s="1"/>
  <c r="BM80" i="3"/>
  <c r="BM80" i="4" s="1"/>
  <c r="DC80" i="3"/>
  <c r="DC80" i="4" s="1"/>
  <c r="F80" i="3"/>
  <c r="F80" i="4" s="1"/>
  <c r="E79" i="10" s="1"/>
  <c r="K80" i="3"/>
  <c r="BG80" i="3"/>
  <c r="BG80" i="4" s="1"/>
  <c r="FK80" i="3"/>
  <c r="FK80" i="4" s="1"/>
  <c r="W80" i="3"/>
  <c r="W80" i="4" s="1"/>
  <c r="FJ80" i="3"/>
  <c r="FJ80" i="4" s="1"/>
  <c r="BT80" i="3"/>
  <c r="BT80" i="4" s="1"/>
  <c r="CN80" i="3"/>
  <c r="CN80" i="4" s="1"/>
  <c r="DU80" i="3"/>
  <c r="DU80" i="4" s="1"/>
  <c r="ET80" i="3"/>
  <c r="ET80" i="4" s="1"/>
  <c r="EP80" i="3"/>
  <c r="EP80" i="4" s="1"/>
  <c r="G80" i="3"/>
  <c r="MD80" i="3"/>
  <c r="MD80" i="4" s="1"/>
  <c r="MN80" i="3"/>
  <c r="MN80" i="4" s="1"/>
  <c r="NC80" i="3"/>
  <c r="NC80" i="4" s="1"/>
  <c r="LN80" i="3"/>
  <c r="LN80" i="4" s="1"/>
  <c r="EZ80" i="3"/>
  <c r="EZ80" i="4" s="1"/>
  <c r="CX80" i="3"/>
  <c r="CX80" i="4" s="1"/>
  <c r="AL80" i="3"/>
  <c r="AL80" i="4" s="1"/>
  <c r="X80" i="3"/>
  <c r="X80" i="4" s="1"/>
  <c r="O80" i="3"/>
  <c r="O80" i="4" s="1"/>
  <c r="FY80" i="3"/>
  <c r="FY80" i="4" s="1"/>
  <c r="IF80" i="3"/>
  <c r="IF80" i="4" s="1"/>
  <c r="IE80" i="3"/>
  <c r="IE80" i="4" s="1"/>
  <c r="CT80" i="3"/>
  <c r="CT80" i="4" s="1"/>
  <c r="IL80" i="3"/>
  <c r="IL80" i="4" s="1"/>
  <c r="JA80" i="3"/>
  <c r="JA80" i="4" s="1"/>
  <c r="HM80" i="3"/>
  <c r="HM80" i="4" s="1"/>
  <c r="KH80" i="3"/>
  <c r="KH80" i="4" s="1"/>
  <c r="JQ80" i="3"/>
  <c r="JQ80" i="4" s="1"/>
  <c r="LT80" i="3"/>
  <c r="LT80" i="4" s="1"/>
  <c r="LC80" i="3"/>
  <c r="LC80" i="4" s="1"/>
  <c r="OG80" i="3"/>
  <c r="OG80" i="4" s="1"/>
  <c r="JX80" i="3"/>
  <c r="JX80" i="4" s="1"/>
  <c r="JW80" i="3"/>
  <c r="JW80" i="4" s="1"/>
  <c r="IQ80" i="3"/>
  <c r="IQ80" i="4" s="1"/>
  <c r="IH80" i="3"/>
  <c r="IH80" i="4" s="1"/>
  <c r="IG80" i="3"/>
  <c r="IG80" i="4" s="1"/>
  <c r="LJ80" i="3"/>
  <c r="LJ80" i="4" s="1"/>
  <c r="KS80" i="3"/>
  <c r="KS80" i="4" s="1"/>
  <c r="OJ80" i="3"/>
  <c r="OJ80" i="4" s="1"/>
  <c r="LY80" i="3"/>
  <c r="LY80" i="4" s="1"/>
  <c r="HK80" i="3"/>
  <c r="HK80" i="4" s="1"/>
  <c r="LP80" i="3"/>
  <c r="LP80" i="4" s="1"/>
  <c r="OC80" i="3"/>
  <c r="OC80" i="4" s="1"/>
  <c r="JC80" i="3"/>
  <c r="JC80" i="4" s="1"/>
  <c r="NK80" i="3"/>
  <c r="NK80" i="4" s="1"/>
  <c r="ME80" i="3"/>
  <c r="ME80" i="4" s="1"/>
  <c r="MU80" i="3"/>
  <c r="MU80" i="4" s="1"/>
  <c r="LE80" i="3"/>
  <c r="LE80" i="4" s="1"/>
  <c r="HR80" i="3"/>
  <c r="HR80" i="4" s="1"/>
  <c r="LV80" i="3"/>
  <c r="LV80" i="4" s="1"/>
  <c r="JJ80" i="3"/>
  <c r="JJ80" i="4" s="1"/>
  <c r="KO80" i="3"/>
  <c r="KO80" i="4" s="1"/>
  <c r="NY80" i="3"/>
  <c r="NY80" i="4" s="1"/>
  <c r="LL80" i="3"/>
  <c r="LL80" i="4" s="1"/>
  <c r="IZ80" i="3"/>
  <c r="IZ80" i="4" s="1"/>
  <c r="ON80" i="3"/>
  <c r="ON80" i="4" s="1"/>
  <c r="IJ80" i="3"/>
  <c r="IJ80" i="4" s="1"/>
  <c r="MH80" i="3"/>
  <c r="MH80" i="4" s="1"/>
  <c r="KU80" i="3"/>
  <c r="KU80" i="4" s="1"/>
  <c r="OF80" i="3"/>
  <c r="OF80" i="4" s="1"/>
  <c r="NM80" i="3"/>
  <c r="NM80" i="4" s="1"/>
  <c r="JV80" i="3"/>
  <c r="JV80" i="4" s="1"/>
  <c r="LQ80" i="3"/>
  <c r="LQ80" i="4" s="1"/>
  <c r="KK80" i="3"/>
  <c r="KK80" i="4" s="1"/>
  <c r="HO80" i="3"/>
  <c r="HO80" i="4" s="1"/>
  <c r="OP80" i="3"/>
  <c r="OP80" i="4" s="1"/>
  <c r="OO80" i="3"/>
  <c r="OO80" i="4" s="1"/>
  <c r="L82" i="1"/>
  <c r="PA81" i="1"/>
  <c r="GZ81" i="1"/>
  <c r="HM81" i="1"/>
  <c r="HS81" i="1"/>
  <c r="HR81" i="1"/>
  <c r="IZ81" i="1"/>
  <c r="IA81" i="1"/>
  <c r="HZ81" i="1"/>
  <c r="IJ81" i="1"/>
  <c r="JP81" i="1"/>
  <c r="KF81" i="1"/>
  <c r="KV81" i="1"/>
  <c r="NX81" i="1"/>
  <c r="LL81" i="1"/>
  <c r="MB81" i="1"/>
  <c r="NH81" i="1"/>
  <c r="IK81" i="1"/>
  <c r="OQ81" i="1"/>
  <c r="OY81" i="1"/>
  <c r="IT81" i="1"/>
  <c r="MC81" i="1"/>
  <c r="NI81" i="1"/>
  <c r="OI81" i="1"/>
  <c r="JA81" i="1"/>
  <c r="JQ81" i="1"/>
  <c r="KG81" i="1"/>
  <c r="MR81" i="1"/>
  <c r="KW81" i="1"/>
  <c r="LM81" i="1"/>
  <c r="MS81" i="1"/>
  <c r="NY81" i="1"/>
  <c r="JJ81" i="1"/>
  <c r="JZ81" i="1"/>
  <c r="KP81" i="1"/>
  <c r="LF81" i="1"/>
  <c r="NB81" i="1"/>
  <c r="NR81" i="1"/>
  <c r="NK81" i="1"/>
  <c r="JK81" i="1"/>
  <c r="KA81" i="1"/>
  <c r="KQ81" i="1"/>
  <c r="LG81" i="1"/>
  <c r="LW81" i="1"/>
  <c r="LV81" i="1"/>
  <c r="OH81" i="1"/>
  <c r="OX81" i="1"/>
  <c r="IU81" i="1"/>
  <c r="NG81" i="1"/>
  <c r="HN81" i="1"/>
  <c r="ML81" i="1"/>
  <c r="OJ81" i="1"/>
  <c r="MM81" i="1"/>
  <c r="HU81" i="1"/>
  <c r="IC81" i="1"/>
  <c r="IB81" i="1"/>
  <c r="JD81" i="1"/>
  <c r="KJ81" i="1"/>
  <c r="LP81" i="1"/>
  <c r="HT81" i="1"/>
  <c r="IN81" i="1"/>
  <c r="JT81" i="1"/>
  <c r="KZ81" i="1"/>
  <c r="MF81" i="1"/>
  <c r="IO81" i="1"/>
  <c r="JE81" i="1"/>
  <c r="LQ81" i="1"/>
  <c r="JU81" i="1"/>
  <c r="MG81" i="1"/>
  <c r="OK81" i="1"/>
  <c r="IH81" i="1"/>
  <c r="JN81" i="1"/>
  <c r="KT81" i="1"/>
  <c r="LZ81" i="1"/>
  <c r="MV81" i="1"/>
  <c r="KK81" i="1"/>
  <c r="MW81" i="1"/>
  <c r="NF81" i="1"/>
  <c r="NV81" i="1"/>
  <c r="NS81" i="1"/>
  <c r="NL81" i="1"/>
  <c r="OB81" i="1"/>
  <c r="LA81" i="1"/>
  <c r="NM81" i="1"/>
  <c r="OC81" i="1"/>
  <c r="OS81" i="1"/>
  <c r="IX81" i="1"/>
  <c r="KD81" i="1"/>
  <c r="LJ81" i="1"/>
  <c r="MP81" i="1"/>
  <c r="KE81" i="1"/>
  <c r="ON81" i="1"/>
  <c r="JO81" i="1"/>
  <c r="KU81" i="1"/>
  <c r="LK81" i="1"/>
  <c r="MA81" i="1"/>
  <c r="MQ81" i="1"/>
  <c r="NO81" i="1"/>
  <c r="HO81" i="1"/>
  <c r="HW81" i="1"/>
  <c r="IE81" i="1"/>
  <c r="HV81" i="1"/>
  <c r="ID81" i="1"/>
  <c r="IR81" i="1"/>
  <c r="OL81" i="1"/>
  <c r="II81" i="1"/>
  <c r="IY81" i="1"/>
  <c r="MZ81" i="1"/>
  <c r="MK81" i="1"/>
  <c r="NA81" i="1"/>
  <c r="NQ81" i="1"/>
  <c r="JB81" i="1"/>
  <c r="JR81" i="1"/>
  <c r="JH81" i="1"/>
  <c r="KN81" i="1"/>
  <c r="LT81" i="1"/>
  <c r="JI81" i="1"/>
  <c r="KO81" i="1"/>
  <c r="LU81" i="1"/>
  <c r="OE81" i="1"/>
  <c r="OM81" i="1"/>
  <c r="OU81" i="1"/>
  <c r="IL81" i="1"/>
  <c r="NZ81" i="1"/>
  <c r="OA81" i="1"/>
  <c r="OP81" i="1"/>
  <c r="IM81" i="1"/>
  <c r="MJ81" i="1"/>
  <c r="OZ81" i="1"/>
  <c r="JX81" i="1"/>
  <c r="LD81" i="1"/>
  <c r="NP81" i="1"/>
  <c r="IS81" i="1"/>
  <c r="JY81" i="1"/>
  <c r="LE81" i="1"/>
  <c r="KH81" i="1"/>
  <c r="MT81" i="1"/>
  <c r="JC81" i="1"/>
  <c r="KX81" i="1"/>
  <c r="NJ81" i="1"/>
  <c r="JS81" i="1"/>
  <c r="KY81" i="1"/>
  <c r="ME81" i="1"/>
  <c r="LN81" i="1"/>
  <c r="NW81" i="1"/>
  <c r="OR81" i="1"/>
  <c r="MD81" i="1"/>
  <c r="KI81" i="1"/>
  <c r="LO81" i="1"/>
  <c r="MU81" i="1"/>
  <c r="HP81" i="1"/>
  <c r="HX81" i="1"/>
  <c r="IF81" i="1"/>
  <c r="JL81" i="1"/>
  <c r="KR81" i="1"/>
  <c r="LX81" i="1"/>
  <c r="ND81" i="1"/>
  <c r="IG81" i="1"/>
  <c r="JM81" i="1"/>
  <c r="KS81" i="1"/>
  <c r="LI81" i="1"/>
  <c r="LY81" i="1"/>
  <c r="MO81" i="1"/>
  <c r="NE81" i="1"/>
  <c r="NU81" i="1"/>
  <c r="OG81" i="1"/>
  <c r="OO81" i="1"/>
  <c r="OW81" i="1"/>
  <c r="MN81" i="1"/>
  <c r="HQ81" i="1"/>
  <c r="HY81" i="1"/>
  <c r="IV81" i="1"/>
  <c r="KB81" i="1"/>
  <c r="LH81" i="1"/>
  <c r="IW81" i="1"/>
  <c r="KC81" i="1"/>
  <c r="R81" i="1"/>
  <c r="Z81" i="1"/>
  <c r="AS81" i="1"/>
  <c r="BI81" i="1"/>
  <c r="DE81" i="1"/>
  <c r="DU81" i="1"/>
  <c r="EK81" i="1"/>
  <c r="FA81" i="1"/>
  <c r="FQ81" i="1"/>
  <c r="NT81" i="1"/>
  <c r="JF81" i="1"/>
  <c r="KL81" i="1"/>
  <c r="LR81" i="1"/>
  <c r="NN81" i="1"/>
  <c r="JG81" i="1"/>
  <c r="KM81" i="1"/>
  <c r="LS81" i="1"/>
  <c r="MY81" i="1"/>
  <c r="OD81" i="1"/>
  <c r="OV81" i="1"/>
  <c r="O81" i="1"/>
  <c r="AE81" i="1"/>
  <c r="AY81" i="1"/>
  <c r="MX81" i="1"/>
  <c r="NC81" i="1"/>
  <c r="OT81" i="1"/>
  <c r="GJ81" i="1"/>
  <c r="EA81" i="1"/>
  <c r="GL81" i="1"/>
  <c r="DY81" i="1"/>
  <c r="EO81" i="1"/>
  <c r="FE81" i="1"/>
  <c r="FU81" i="1"/>
  <c r="GO81" i="1"/>
  <c r="CO81" i="1"/>
  <c r="IP81" i="1"/>
  <c r="JV81" i="1"/>
  <c r="LB81" i="1"/>
  <c r="MH81" i="1"/>
  <c r="IQ81" i="1"/>
  <c r="JW81" i="1"/>
  <c r="LC81" i="1"/>
  <c r="MI81" i="1"/>
  <c r="W81" i="1"/>
  <c r="AI81" i="1"/>
  <c r="OF81" i="1"/>
  <c r="EQ81" i="1"/>
  <c r="FW81" i="1"/>
  <c r="AW81" i="1"/>
  <c r="CC81" i="1"/>
  <c r="DI81" i="1"/>
  <c r="DO81" i="1"/>
  <c r="EU81" i="1"/>
  <c r="M81" i="1"/>
  <c r="AH81" i="1"/>
  <c r="AX81" i="1"/>
  <c r="BN81" i="1"/>
  <c r="CD81" i="1"/>
  <c r="CT81" i="1"/>
  <c r="DJ81" i="1"/>
  <c r="DZ81" i="1"/>
  <c r="EP81" i="1"/>
  <c r="FF81" i="1"/>
  <c r="FV81" i="1"/>
  <c r="GN81" i="1"/>
  <c r="DP81" i="1"/>
  <c r="EF81" i="1"/>
  <c r="EV81" i="1"/>
  <c r="GP81" i="1"/>
  <c r="AL81" i="1"/>
  <c r="BB81" i="1"/>
  <c r="BR81" i="1"/>
  <c r="CH81" i="1"/>
  <c r="CX81" i="1"/>
  <c r="DN81" i="1"/>
  <c r="ED81" i="1"/>
  <c r="ET81" i="1"/>
  <c r="FJ81" i="1"/>
  <c r="FZ81" i="1"/>
  <c r="GS81" i="1"/>
  <c r="CE81" i="1"/>
  <c r="DK81" i="1"/>
  <c r="BC81" i="1"/>
  <c r="CI81" i="1"/>
  <c r="GM81" i="1"/>
  <c r="T81" i="1"/>
  <c r="AB81" i="1"/>
  <c r="FG81" i="1"/>
  <c r="AG81" i="1"/>
  <c r="BM81" i="1"/>
  <c r="CS81" i="1"/>
  <c r="EE81" i="1"/>
  <c r="GA81" i="1"/>
  <c r="BO81" i="1"/>
  <c r="CU81" i="1"/>
  <c r="AM81" i="1"/>
  <c r="BS81" i="1"/>
  <c r="CY81" i="1"/>
  <c r="FK81" i="1"/>
  <c r="Y81" i="1"/>
  <c r="GB81" i="1"/>
  <c r="BH81" i="1"/>
  <c r="CN81" i="1"/>
  <c r="S81" i="1"/>
  <c r="AA81" i="1"/>
  <c r="BD81" i="1"/>
  <c r="CJ81" i="1"/>
  <c r="Q81" i="1"/>
  <c r="FL81" i="1"/>
  <c r="AR81" i="1"/>
  <c r="BX81" i="1"/>
  <c r="DT81" i="1"/>
  <c r="EJ81" i="1"/>
  <c r="EZ81" i="1"/>
  <c r="FP81" i="1"/>
  <c r="GC81" i="1"/>
  <c r="BY81" i="1"/>
  <c r="N81" i="1"/>
  <c r="V81" i="1"/>
  <c r="AD81" i="1"/>
  <c r="AK81" i="1"/>
  <c r="BA81" i="1"/>
  <c r="BQ81" i="1"/>
  <c r="CG81" i="1"/>
  <c r="CW81" i="1"/>
  <c r="EC81" i="1"/>
  <c r="ES81" i="1"/>
  <c r="FI81" i="1"/>
  <c r="FY81" i="1"/>
  <c r="GD81" i="1"/>
  <c r="GT81" i="1"/>
  <c r="DQ81" i="1"/>
  <c r="EG81" i="1"/>
  <c r="EW81" i="1"/>
  <c r="FM81" i="1"/>
  <c r="GG81" i="1"/>
  <c r="GW81" i="1"/>
  <c r="U81" i="1"/>
  <c r="AC81" i="1"/>
  <c r="AP81" i="1"/>
  <c r="BF81" i="1"/>
  <c r="BV81" i="1"/>
  <c r="CL81" i="1"/>
  <c r="DB81" i="1"/>
  <c r="DR81" i="1"/>
  <c r="EH81" i="1"/>
  <c r="EX81" i="1"/>
  <c r="FN81" i="1"/>
  <c r="GF81" i="1"/>
  <c r="GV81" i="1"/>
  <c r="DX81" i="1"/>
  <c r="EN81" i="1"/>
  <c r="GH81" i="1"/>
  <c r="GX81" i="1"/>
  <c r="AT81" i="1"/>
  <c r="BJ81" i="1"/>
  <c r="BZ81" i="1"/>
  <c r="CP81" i="1"/>
  <c r="DF81" i="1"/>
  <c r="DV81" i="1"/>
  <c r="EL81" i="1"/>
  <c r="FB81" i="1"/>
  <c r="FR81" i="1"/>
  <c r="GK81" i="1"/>
  <c r="AN81" i="1"/>
  <c r="BT81" i="1"/>
  <c r="CZ81" i="1"/>
  <c r="DD81" i="1"/>
  <c r="BG81" i="1"/>
  <c r="CM81" i="1"/>
  <c r="AO81" i="1"/>
  <c r="BU81" i="1"/>
  <c r="DA81" i="1"/>
  <c r="EM81" i="1"/>
  <c r="GU81" i="1"/>
  <c r="FD81" i="1"/>
  <c r="DL81" i="1"/>
  <c r="EB81" i="1"/>
  <c r="ER81" i="1"/>
  <c r="FH81" i="1"/>
  <c r="FX81" i="1"/>
  <c r="CR81" i="1"/>
  <c r="AJ81" i="1"/>
  <c r="BP81" i="1"/>
  <c r="CV81" i="1"/>
  <c r="GR81" i="1"/>
  <c r="EI81" i="1"/>
  <c r="AU81" i="1"/>
  <c r="CA81" i="1"/>
  <c r="DG81" i="1"/>
  <c r="GE81" i="1"/>
  <c r="P81" i="1"/>
  <c r="AF81" i="1"/>
  <c r="BL81" i="1"/>
  <c r="AZ81" i="1"/>
  <c r="CF81" i="1"/>
  <c r="GI81" i="1"/>
  <c r="GY81" i="1"/>
  <c r="AQ81" i="1"/>
  <c r="BW81" i="1"/>
  <c r="DC81" i="1"/>
  <c r="FO81" i="1"/>
  <c r="BE81" i="1"/>
  <c r="CK81" i="1"/>
  <c r="DW81" i="1"/>
  <c r="FS81" i="1"/>
  <c r="FT81" i="1"/>
  <c r="GQ81" i="1"/>
  <c r="DM81" i="1"/>
  <c r="DS81" i="1"/>
  <c r="EY81" i="1"/>
  <c r="BK81" i="1"/>
  <c r="CQ81" i="1"/>
  <c r="FC81" i="1"/>
  <c r="X81" i="1"/>
  <c r="AV81" i="1"/>
  <c r="CB81" i="1"/>
  <c r="DH81" i="1"/>
  <c r="AX79" i="10" l="1"/>
  <c r="BI18" i="10" s="1"/>
  <c r="AV79" i="10"/>
  <c r="BG25" i="10" s="1"/>
  <c r="BB78" i="10"/>
  <c r="BM11" i="10" s="1"/>
  <c r="F78" i="10"/>
  <c r="Q14" i="10" s="1"/>
  <c r="P17" i="10"/>
  <c r="G78" i="10"/>
  <c r="R13" i="10" s="1"/>
  <c r="HK81" i="1"/>
  <c r="HJ82" i="1"/>
  <c r="GY82" i="3" s="1"/>
  <c r="GY82" i="4" s="1"/>
  <c r="PK82" i="1"/>
  <c r="OZ82" i="3" s="1"/>
  <c r="OZ82" i="4" s="1"/>
  <c r="B80" i="4"/>
  <c r="H79" i="10" s="1"/>
  <c r="S12" i="10" s="1"/>
  <c r="GZ80" i="3"/>
  <c r="GZ80" i="4" s="1"/>
  <c r="PA80" i="3"/>
  <c r="PL81" i="1"/>
  <c r="PJ82" i="1"/>
  <c r="OY82" i="3" s="1"/>
  <c r="OY82" i="4" s="1"/>
  <c r="HI82" i="1"/>
  <c r="GX82" i="3" s="1"/>
  <c r="GX82" i="4" s="1"/>
  <c r="I80" i="4"/>
  <c r="K80" i="4"/>
  <c r="G80" i="4"/>
  <c r="V80" i="4"/>
  <c r="A81" i="4"/>
  <c r="A80" i="10" s="1"/>
  <c r="A82" i="3"/>
  <c r="HB81" i="3"/>
  <c r="HB81" i="4" s="1"/>
  <c r="AU80" i="10" s="1"/>
  <c r="HH82" i="1"/>
  <c r="GW82" i="3" s="1"/>
  <c r="GW82" i="4" s="1"/>
  <c r="PI82" i="1"/>
  <c r="OX82" i="3" s="1"/>
  <c r="OX82" i="4" s="1"/>
  <c r="HC80" i="4"/>
  <c r="PH82" i="1"/>
  <c r="OW82" i="3" s="1"/>
  <c r="OW82" i="4" s="1"/>
  <c r="HG82" i="1"/>
  <c r="GV82" i="3" s="1"/>
  <c r="GV82" i="4" s="1"/>
  <c r="PG82" i="1"/>
  <c r="OV82" i="3" s="1"/>
  <c r="OV82" i="4" s="1"/>
  <c r="PF82" i="1"/>
  <c r="OU82" i="3" s="1"/>
  <c r="OU82" i="4" s="1"/>
  <c r="HE82" i="1"/>
  <c r="GT82" i="3" s="1"/>
  <c r="GT82" i="4" s="1"/>
  <c r="PE82" i="1"/>
  <c r="OT82" i="3" s="1"/>
  <c r="OT82" i="4" s="1"/>
  <c r="HF82" i="1"/>
  <c r="GU82" i="3" s="1"/>
  <c r="GU82" i="4" s="1"/>
  <c r="HD82" i="1"/>
  <c r="GS82" i="3" s="1"/>
  <c r="GS82" i="4" s="1"/>
  <c r="M25" i="10"/>
  <c r="GP81" i="3"/>
  <c r="GP81" i="4" s="1"/>
  <c r="GQ81" i="3"/>
  <c r="GQ81" i="4" s="1"/>
  <c r="GR81" i="3"/>
  <c r="GR81" i="4" s="1"/>
  <c r="PD82" i="1"/>
  <c r="OS82" i="3" s="1"/>
  <c r="OS82" i="4" s="1"/>
  <c r="PC82" i="1"/>
  <c r="OR82" i="3" s="1"/>
  <c r="OR82" i="4" s="1"/>
  <c r="PB82" i="1"/>
  <c r="OQ82" i="3" s="1"/>
  <c r="OQ82" i="4" s="1"/>
  <c r="HC82" i="1"/>
  <c r="HA82" i="1"/>
  <c r="HB82" i="1"/>
  <c r="FI81" i="3"/>
  <c r="FI81" i="4" s="1"/>
  <c r="FT81" i="3"/>
  <c r="FT81" i="4" s="1"/>
  <c r="DX81" i="3"/>
  <c r="DX81" i="4" s="1"/>
  <c r="Y81" i="3"/>
  <c r="Y81" i="4" s="1"/>
  <c r="C80" i="10" s="1"/>
  <c r="N26" i="10" s="1"/>
  <c r="EG81" i="3"/>
  <c r="EG81" i="4" s="1"/>
  <c r="GJ81" i="3"/>
  <c r="GJ81" i="4" s="1"/>
  <c r="AD81" i="3"/>
  <c r="AD81" i="4" s="1"/>
  <c r="CO81" i="3"/>
  <c r="CO81" i="4" s="1"/>
  <c r="FG81" i="3"/>
  <c r="FG81" i="4" s="1"/>
  <c r="CU81" i="3"/>
  <c r="CU81" i="4" s="1"/>
  <c r="AI81" i="3"/>
  <c r="AI81" i="4" s="1"/>
  <c r="DM81" i="3"/>
  <c r="DM81" i="4" s="1"/>
  <c r="EM81" i="3"/>
  <c r="EM81" i="4" s="1"/>
  <c r="CA81" i="3"/>
  <c r="CA81" i="4" s="1"/>
  <c r="R81" i="3"/>
  <c r="R81" i="4" s="1"/>
  <c r="FB81" i="3"/>
  <c r="FB81" i="4" s="1"/>
  <c r="GI81" i="3"/>
  <c r="GI81" i="4" s="1"/>
  <c r="EH81" i="3"/>
  <c r="EH81" i="4" s="1"/>
  <c r="BF81" i="3"/>
  <c r="BF81" i="4" s="1"/>
  <c r="K81" i="3"/>
  <c r="FE81" i="3"/>
  <c r="FE81" i="4" s="1"/>
  <c r="BM81" i="3"/>
  <c r="BM81" i="4" s="1"/>
  <c r="BY81" i="3"/>
  <c r="BY81" i="4" s="1"/>
  <c r="CC81" i="3"/>
  <c r="CC81" i="4" s="1"/>
  <c r="EZ81" i="3"/>
  <c r="EZ81" i="4" s="1"/>
  <c r="CJ81" i="3"/>
  <c r="CJ81" i="4" s="1"/>
  <c r="CH81" i="3"/>
  <c r="CH81" i="4" s="1"/>
  <c r="Q81" i="3"/>
  <c r="Q81" i="4" s="1"/>
  <c r="AR81" i="3"/>
  <c r="AR81" i="4" s="1"/>
  <c r="FO81" i="3"/>
  <c r="FO81" i="4" s="1"/>
  <c r="DC81" i="3"/>
  <c r="DC81" i="4" s="1"/>
  <c r="AQ81" i="3"/>
  <c r="AQ81" i="4" s="1"/>
  <c r="DU81" i="3"/>
  <c r="DU81" i="4" s="1"/>
  <c r="EU81" i="3"/>
  <c r="EU81" i="4" s="1"/>
  <c r="CI81" i="3"/>
  <c r="CI81" i="4" s="1"/>
  <c r="W81" i="3"/>
  <c r="W81" i="4" s="1"/>
  <c r="CX81" i="3"/>
  <c r="CX81" i="4" s="1"/>
  <c r="EF81" i="3"/>
  <c r="EF81" i="4" s="1"/>
  <c r="LX81" i="3"/>
  <c r="LX81" i="4" s="1"/>
  <c r="LW81" i="3"/>
  <c r="LW81" i="4" s="1"/>
  <c r="CD81" i="3"/>
  <c r="CD81" i="4" s="1"/>
  <c r="ED81" i="3"/>
  <c r="ED81" i="4" s="1"/>
  <c r="FY81" i="3"/>
  <c r="FY81" i="4" s="1"/>
  <c r="AN81" i="3"/>
  <c r="AN81" i="4" s="1"/>
  <c r="NS81" i="3"/>
  <c r="NS81" i="4" s="1"/>
  <c r="IV81" i="3"/>
  <c r="IV81" i="4" s="1"/>
  <c r="IU81" i="3"/>
  <c r="IU81" i="4" s="1"/>
  <c r="DZ81" i="3"/>
  <c r="DZ81" i="4" s="1"/>
  <c r="AH81" i="3"/>
  <c r="AH81" i="4" s="1"/>
  <c r="IL81" i="3"/>
  <c r="IL81" i="4" s="1"/>
  <c r="HN81" i="3"/>
  <c r="HN81" i="4" s="1"/>
  <c r="OD81" i="3"/>
  <c r="OD81" i="4" s="1"/>
  <c r="MD81" i="3"/>
  <c r="MD81" i="4" s="1"/>
  <c r="JB81" i="3"/>
  <c r="JB81" i="4" s="1"/>
  <c r="KG81" i="3"/>
  <c r="KG81" i="4" s="1"/>
  <c r="HE81" i="3"/>
  <c r="HE81" i="4" s="1"/>
  <c r="LS81" i="3"/>
  <c r="LS81" i="4" s="1"/>
  <c r="LT81" i="3"/>
  <c r="LT81" i="4" s="1"/>
  <c r="KM81" i="3"/>
  <c r="KM81" i="4" s="1"/>
  <c r="KT81" i="3"/>
  <c r="KT81" i="4" s="1"/>
  <c r="KS81" i="3"/>
  <c r="KS81" i="4" s="1"/>
  <c r="IB81" i="3"/>
  <c r="IB81" i="4" s="1"/>
  <c r="IA81" i="3"/>
  <c r="IA81" i="4" s="1"/>
  <c r="LJ81" i="3"/>
  <c r="LJ81" i="4" s="1"/>
  <c r="KC81" i="3"/>
  <c r="KC81" i="4" s="1"/>
  <c r="NF81" i="3"/>
  <c r="NF81" i="4" s="1"/>
  <c r="IN81" i="3"/>
  <c r="IN81" i="4" s="1"/>
  <c r="HS81" i="3"/>
  <c r="HS81" i="4" s="1"/>
  <c r="HD81" i="3"/>
  <c r="HD81" i="4" s="1"/>
  <c r="KZ81" i="3"/>
  <c r="KZ81" i="4" s="1"/>
  <c r="JT81" i="3"/>
  <c r="JT81" i="4" s="1"/>
  <c r="IM81" i="3"/>
  <c r="IM81" i="4" s="1"/>
  <c r="KP81" i="3"/>
  <c r="KP81" i="4" s="1"/>
  <c r="NK81" i="3"/>
  <c r="NK81" i="4" s="1"/>
  <c r="MK81" i="3"/>
  <c r="MK81" i="4" s="1"/>
  <c r="HW81" i="3"/>
  <c r="HW81" i="4" s="1"/>
  <c r="LF81" i="3"/>
  <c r="LF81" i="4" s="1"/>
  <c r="KO81" i="3"/>
  <c r="KO81" i="4" s="1"/>
  <c r="LE81" i="3"/>
  <c r="LE81" i="4" s="1"/>
  <c r="HR81" i="3"/>
  <c r="HR81" i="4" s="1"/>
  <c r="MA81" i="3"/>
  <c r="MA81" i="4" s="1"/>
  <c r="OM81" i="3"/>
  <c r="OM81" i="4" s="1"/>
  <c r="KV81" i="3"/>
  <c r="KV81" i="4" s="1"/>
  <c r="MZ81" i="3"/>
  <c r="MZ81" i="4" s="1"/>
  <c r="KE81" i="3"/>
  <c r="KE81" i="4" s="1"/>
  <c r="MH81" i="3"/>
  <c r="MH81" i="4" s="1"/>
  <c r="JV81" i="3"/>
  <c r="JV81" i="4" s="1"/>
  <c r="MX81" i="3"/>
  <c r="MX81" i="4" s="1"/>
  <c r="OF81" i="3"/>
  <c r="OF81" i="4" s="1"/>
  <c r="LA81" i="3"/>
  <c r="LA81" i="4" s="1"/>
  <c r="JE81" i="3"/>
  <c r="JE81" i="4" s="1"/>
  <c r="IO81" i="3"/>
  <c r="IO81" i="4" s="1"/>
  <c r="GO81" i="3"/>
  <c r="GO81" i="4" s="1"/>
  <c r="AT81" i="3"/>
  <c r="AT81" i="4" s="1"/>
  <c r="CW81" i="3"/>
  <c r="CW81" i="4" s="1"/>
  <c r="DH81" i="3"/>
  <c r="DH81" i="4" s="1"/>
  <c r="FH81" i="3"/>
  <c r="FH81" i="4" s="1"/>
  <c r="FD81" i="3"/>
  <c r="FD81" i="4" s="1"/>
  <c r="GN81" i="3"/>
  <c r="GN81" i="4" s="1"/>
  <c r="BA81" i="3"/>
  <c r="BA81" i="4" s="1"/>
  <c r="CV81" i="3"/>
  <c r="CV81" i="4" s="1"/>
  <c r="GG81" i="3"/>
  <c r="GG81" i="4" s="1"/>
  <c r="CG81" i="3"/>
  <c r="CG81" i="4" s="1"/>
  <c r="DQ81" i="3"/>
  <c r="DQ81" i="4" s="1"/>
  <c r="EB81" i="3"/>
  <c r="EB81" i="4" s="1"/>
  <c r="CB81" i="3"/>
  <c r="CB81" i="4" s="1"/>
  <c r="BI81" i="3"/>
  <c r="BI81" i="4" s="1"/>
  <c r="EQ81" i="3"/>
  <c r="EQ81" i="4" s="1"/>
  <c r="CE81" i="3"/>
  <c r="CE81" i="4" s="1"/>
  <c r="GM81" i="3"/>
  <c r="GM81" i="4" s="1"/>
  <c r="GK81" i="3"/>
  <c r="GK81" i="4" s="1"/>
  <c r="DW81" i="3"/>
  <c r="DW81" i="4" s="1"/>
  <c r="BK81" i="3"/>
  <c r="BK81" i="4" s="1"/>
  <c r="J81" i="3"/>
  <c r="J81" i="4" s="1"/>
  <c r="EL81" i="3"/>
  <c r="EL81" i="4" s="1"/>
  <c r="FS81" i="3"/>
  <c r="FS81" i="4" s="1"/>
  <c r="DR81" i="3"/>
  <c r="DR81" i="4" s="1"/>
  <c r="AP81" i="3"/>
  <c r="AP81" i="4" s="1"/>
  <c r="C81" i="3"/>
  <c r="C81" i="4" s="1"/>
  <c r="D80" i="10" s="1"/>
  <c r="EO81" i="3"/>
  <c r="EO81" i="4" s="1"/>
  <c r="AG81" i="3"/>
  <c r="AG81" i="4" s="1"/>
  <c r="AS81" i="3"/>
  <c r="AS81" i="4" s="1"/>
  <c r="AW81" i="3"/>
  <c r="AW81" i="4" s="1"/>
  <c r="CN81" i="3"/>
  <c r="CN81" i="4" s="1"/>
  <c r="BD81" i="3"/>
  <c r="BD81" i="4" s="1"/>
  <c r="BB81" i="3"/>
  <c r="BB81" i="4" s="1"/>
  <c r="I81" i="3"/>
  <c r="CZ81" i="3"/>
  <c r="CZ81" i="4" s="1"/>
  <c r="EY81" i="3"/>
  <c r="EY81" i="4" s="1"/>
  <c r="CM81" i="3"/>
  <c r="CM81" i="4" s="1"/>
  <c r="AA81" i="3"/>
  <c r="AA81" i="4" s="1"/>
  <c r="DE81" i="3"/>
  <c r="DE81" i="4" s="1"/>
  <c r="EE81" i="3"/>
  <c r="EE81" i="4" s="1"/>
  <c r="BS81" i="3"/>
  <c r="BS81" i="4" s="1"/>
  <c r="B81" i="3"/>
  <c r="BR81" i="3"/>
  <c r="BR81" i="4" s="1"/>
  <c r="NU81" i="3"/>
  <c r="NU81" i="4" s="1"/>
  <c r="KR81" i="3"/>
  <c r="KR81" i="4" s="1"/>
  <c r="KQ81" i="3"/>
  <c r="KQ81" i="4" s="1"/>
  <c r="GD81" i="3"/>
  <c r="GD81" i="4" s="1"/>
  <c r="DN81" i="3"/>
  <c r="DN81" i="4" s="1"/>
  <c r="OI81" i="3"/>
  <c r="OI81" i="4" s="1"/>
  <c r="T81" i="3"/>
  <c r="T81" i="4" s="1"/>
  <c r="MN81" i="3"/>
  <c r="MN81" i="4" s="1"/>
  <c r="NC81" i="3"/>
  <c r="NC81" i="4" s="1"/>
  <c r="NI81" i="3"/>
  <c r="NI81" i="4" s="1"/>
  <c r="DJ81" i="3"/>
  <c r="DJ81" i="4" s="1"/>
  <c r="O81" i="3"/>
  <c r="O81" i="4" s="1"/>
  <c r="KW81" i="3"/>
  <c r="KW81" i="4" s="1"/>
  <c r="HF81" i="3"/>
  <c r="HF81" i="4" s="1"/>
  <c r="NV81" i="3"/>
  <c r="NV81" i="4" s="1"/>
  <c r="LN81" i="3"/>
  <c r="LN81" i="4" s="1"/>
  <c r="HV81" i="3"/>
  <c r="HV81" i="4" s="1"/>
  <c r="JA81" i="3"/>
  <c r="JA81" i="4" s="1"/>
  <c r="MJ81" i="3"/>
  <c r="MJ81" i="4" s="1"/>
  <c r="OG81" i="3"/>
  <c r="OG81" i="4" s="1"/>
  <c r="KN81" i="3"/>
  <c r="KN81" i="4" s="1"/>
  <c r="IR81" i="3"/>
  <c r="IR81" i="4" s="1"/>
  <c r="JN81" i="3"/>
  <c r="JN81" i="4" s="1"/>
  <c r="JM81" i="3"/>
  <c r="JM81" i="4" s="1"/>
  <c r="OE81" i="3"/>
  <c r="OE81" i="4" s="1"/>
  <c r="OJ81" i="3"/>
  <c r="OJ81" i="4" s="1"/>
  <c r="KD81" i="3"/>
  <c r="KD81" i="4" s="1"/>
  <c r="IW81" i="3"/>
  <c r="IW81" i="4" s="1"/>
  <c r="MP81" i="3"/>
  <c r="MP81" i="4" s="1"/>
  <c r="HX81" i="3"/>
  <c r="HX81" i="4" s="1"/>
  <c r="HK81" i="3"/>
  <c r="HK81" i="4" s="1"/>
  <c r="ND81" i="3"/>
  <c r="ND81" i="4" s="1"/>
  <c r="KJ81" i="3"/>
  <c r="KJ81" i="4" s="1"/>
  <c r="ME81" i="3"/>
  <c r="ME81" i="4" s="1"/>
  <c r="OH81" i="3"/>
  <c r="OH81" i="4" s="1"/>
  <c r="NQ81" i="3"/>
  <c r="NQ81" i="4" s="1"/>
  <c r="MU81" i="3"/>
  <c r="MU81" i="4" s="1"/>
  <c r="LO81" i="3"/>
  <c r="LO81" i="4" s="1"/>
  <c r="NZ81" i="3"/>
  <c r="NZ81" i="4" s="1"/>
  <c r="IT81" i="3"/>
  <c r="IT81" i="4" s="1"/>
  <c r="JI81" i="3"/>
  <c r="JI81" i="4" s="1"/>
  <c r="JY81" i="3"/>
  <c r="JY81" i="4" s="1"/>
  <c r="HJ81" i="3"/>
  <c r="HJ81" i="4" s="1"/>
  <c r="HC81" i="3"/>
  <c r="NW81" i="3"/>
  <c r="NW81" i="4" s="1"/>
  <c r="KF81" i="3"/>
  <c r="KF81" i="4" s="1"/>
  <c r="NG81" i="3"/>
  <c r="NG81" i="4" s="1"/>
  <c r="JO81" i="3"/>
  <c r="JO81" i="4" s="1"/>
  <c r="LB81" i="3"/>
  <c r="LB81" i="4" s="1"/>
  <c r="JF81" i="3"/>
  <c r="JF81" i="4" s="1"/>
  <c r="LR81" i="3"/>
  <c r="LR81" i="4" s="1"/>
  <c r="HZ81" i="3"/>
  <c r="HZ81" i="4" s="1"/>
  <c r="AW80" i="10" s="1"/>
  <c r="BH26" i="10" s="1"/>
  <c r="NM81" i="3"/>
  <c r="NM81" i="4" s="1"/>
  <c r="HY81" i="3"/>
  <c r="HY81" i="4" s="1"/>
  <c r="HG81" i="3"/>
  <c r="HG81" i="4" s="1"/>
  <c r="AY80" i="10" s="1"/>
  <c r="BJ19" i="10" s="1"/>
  <c r="OP81" i="3"/>
  <c r="OP81" i="4" s="1"/>
  <c r="M81" i="3"/>
  <c r="M81" i="4" s="1"/>
  <c r="AF81" i="3"/>
  <c r="AF81" i="4" s="1"/>
  <c r="BQ81" i="3"/>
  <c r="BQ81" i="4" s="1"/>
  <c r="DB81" i="3"/>
  <c r="DB81" i="4" s="1"/>
  <c r="DL81" i="3"/>
  <c r="DL81" i="4" s="1"/>
  <c r="CR81" i="3"/>
  <c r="CR81" i="4" s="1"/>
  <c r="FX81" i="3"/>
  <c r="FX81" i="4" s="1"/>
  <c r="U81" i="3"/>
  <c r="U81" i="4" s="1"/>
  <c r="BP81" i="3"/>
  <c r="BP81" i="4" s="1"/>
  <c r="CK81" i="3"/>
  <c r="CK81" i="4" s="1"/>
  <c r="FM81" i="3"/>
  <c r="FM81" i="4" s="1"/>
  <c r="DA81" i="3"/>
  <c r="DA81" i="4" s="1"/>
  <c r="CP81" i="3"/>
  <c r="CP81" i="4" s="1"/>
  <c r="AV81" i="3"/>
  <c r="AV81" i="4" s="1"/>
  <c r="AC81" i="3"/>
  <c r="AC81" i="4" s="1"/>
  <c r="EA81" i="3"/>
  <c r="EA81" i="4" s="1"/>
  <c r="BO81" i="3"/>
  <c r="BO81" i="4" s="1"/>
  <c r="FW81" i="3"/>
  <c r="FW81" i="4" s="1"/>
  <c r="FU81" i="3"/>
  <c r="FU81" i="4" s="1"/>
  <c r="DG81" i="3"/>
  <c r="DG81" i="4" s="1"/>
  <c r="AU81" i="3"/>
  <c r="AU81" i="4" s="1"/>
  <c r="GL81" i="3"/>
  <c r="GL81" i="4" s="1"/>
  <c r="DV81" i="3"/>
  <c r="DV81" i="4" s="1"/>
  <c r="FN81" i="3"/>
  <c r="FN81" i="4" s="1"/>
  <c r="CL81" i="3"/>
  <c r="CL81" i="4" s="1"/>
  <c r="Z81" i="3"/>
  <c r="Z81" i="4" s="1"/>
  <c r="BN81" i="3"/>
  <c r="BN81" i="4" s="1"/>
  <c r="DY81" i="3"/>
  <c r="DY81" i="4" s="1"/>
  <c r="FA81" i="3"/>
  <c r="FA81" i="4" s="1"/>
  <c r="P81" i="3"/>
  <c r="P81" i="4" s="1"/>
  <c r="I80" i="10" s="1"/>
  <c r="FQ81" i="3"/>
  <c r="FQ81" i="4" s="1"/>
  <c r="BH81" i="3"/>
  <c r="BH81" i="4" s="1"/>
  <c r="FP81" i="3"/>
  <c r="FP81" i="4" s="1"/>
  <c r="V81" i="3"/>
  <c r="GB81" i="3"/>
  <c r="GB81" i="4" s="1"/>
  <c r="BT81" i="3"/>
  <c r="BT81" i="4" s="1"/>
  <c r="EI81" i="3"/>
  <c r="EI81" i="4" s="1"/>
  <c r="BW81" i="3"/>
  <c r="BW81" i="4" s="1"/>
  <c r="GE81" i="3"/>
  <c r="GE81" i="4" s="1"/>
  <c r="GC81" i="3"/>
  <c r="GC81" i="4" s="1"/>
  <c r="DO81" i="3"/>
  <c r="DO81" i="4" s="1"/>
  <c r="BC81" i="3"/>
  <c r="BC81" i="4" s="1"/>
  <c r="EJ81" i="3"/>
  <c r="EJ81" i="4" s="1"/>
  <c r="AL81" i="3"/>
  <c r="AL81" i="4" s="1"/>
  <c r="X81" i="3"/>
  <c r="X81" i="4" s="1"/>
  <c r="JL81" i="3"/>
  <c r="JL81" i="4" s="1"/>
  <c r="JK81" i="3"/>
  <c r="JK81" i="4" s="1"/>
  <c r="FJ81" i="3"/>
  <c r="FJ81" i="4" s="1"/>
  <c r="GA81" i="3"/>
  <c r="GA81" i="4" s="1"/>
  <c r="MR81" i="3"/>
  <c r="MR81" i="4" s="1"/>
  <c r="D81" i="3"/>
  <c r="D81" i="4" s="1"/>
  <c r="B80" i="10" s="1"/>
  <c r="LH81" i="3"/>
  <c r="LH81" i="4" s="1"/>
  <c r="LG81" i="3"/>
  <c r="LG81" i="4" s="1"/>
  <c r="FF81" i="3"/>
  <c r="FF81" i="4" s="1"/>
  <c r="CT81" i="3"/>
  <c r="CT81" i="4" s="1"/>
  <c r="G81" i="3"/>
  <c r="JQ81" i="3"/>
  <c r="JQ81" i="4" s="1"/>
  <c r="MC81" i="3"/>
  <c r="MC81" i="4" s="1"/>
  <c r="NJ81" i="3"/>
  <c r="NJ81" i="4" s="1"/>
  <c r="KX81" i="3"/>
  <c r="KX81" i="4" s="1"/>
  <c r="MS81" i="3"/>
  <c r="MS81" i="4" s="1"/>
  <c r="HU81" i="3"/>
  <c r="HU81" i="4" s="1"/>
  <c r="LD81" i="3"/>
  <c r="LD81" i="4" s="1"/>
  <c r="NL81" i="3"/>
  <c r="NL81" i="4" s="1"/>
  <c r="JH81" i="3"/>
  <c r="JH81" i="4" s="1"/>
  <c r="MI81" i="3"/>
  <c r="MI81" i="4" s="1"/>
  <c r="IH81" i="3"/>
  <c r="IH81" i="4" s="1"/>
  <c r="NP81" i="3"/>
  <c r="NP81" i="4" s="1"/>
  <c r="OB81" i="3"/>
  <c r="OB81" i="4" s="1"/>
  <c r="IX81" i="3"/>
  <c r="IX81" i="4" s="1"/>
  <c r="JG81" i="3"/>
  <c r="JG81" i="4" s="1"/>
  <c r="LZ81" i="3"/>
  <c r="LZ81" i="4" s="1"/>
  <c r="OA81" i="3"/>
  <c r="OA81" i="4" s="1"/>
  <c r="HT81" i="3"/>
  <c r="HT81" i="4" s="1"/>
  <c r="MF81" i="3"/>
  <c r="MF81" i="4" s="1"/>
  <c r="JD81" i="3"/>
  <c r="JD81" i="4" s="1"/>
  <c r="KY81" i="3"/>
  <c r="KY81" i="4" s="1"/>
  <c r="NR81" i="3"/>
  <c r="NR81" i="4" s="1"/>
  <c r="NA81" i="3"/>
  <c r="NA81" i="4" s="1"/>
  <c r="ML81" i="3"/>
  <c r="ML81" i="4" s="1"/>
  <c r="KI81" i="3"/>
  <c r="KI81" i="4" s="1"/>
  <c r="LV81" i="3"/>
  <c r="LV81" i="4" s="1"/>
  <c r="ID81" i="3"/>
  <c r="ID81" i="4" s="1"/>
  <c r="IC81" i="3"/>
  <c r="IC81" i="4" s="1"/>
  <c r="IS81" i="3"/>
  <c r="IS81" i="4" s="1"/>
  <c r="MB81" i="3"/>
  <c r="MB81" i="4" s="1"/>
  <c r="MV81" i="3"/>
  <c r="MV81" i="4" s="1"/>
  <c r="LK81" i="3"/>
  <c r="LK81" i="4" s="1"/>
  <c r="JP81" i="3"/>
  <c r="JP81" i="4" s="1"/>
  <c r="MQ81" i="3"/>
  <c r="MQ81" i="4" s="1"/>
  <c r="IY81" i="3"/>
  <c r="IY81" i="4" s="1"/>
  <c r="KL81" i="3"/>
  <c r="KL81" i="4" s="1"/>
  <c r="IP81" i="3"/>
  <c r="IP81" i="4" s="1"/>
  <c r="II81" i="3"/>
  <c r="II81" i="4" s="1"/>
  <c r="MW81" i="3"/>
  <c r="MW81" i="4" s="1"/>
  <c r="KK81" i="3"/>
  <c r="KK81" i="4" s="1"/>
  <c r="HO81" i="3"/>
  <c r="HO81" i="4" s="1"/>
  <c r="HH81" i="3"/>
  <c r="HH81" i="4" s="1"/>
  <c r="BA80" i="10" s="1"/>
  <c r="BL15" i="10" s="1"/>
  <c r="EN81" i="3"/>
  <c r="EN81" i="4" s="1"/>
  <c r="AO81" i="3"/>
  <c r="AO81" i="4" s="1"/>
  <c r="ER81" i="3"/>
  <c r="ER81" i="4" s="1"/>
  <c r="CF81" i="3"/>
  <c r="CF81" i="4" s="1"/>
  <c r="AK81" i="3"/>
  <c r="AK81" i="4" s="1"/>
  <c r="AZ81" i="3"/>
  <c r="AZ81" i="4" s="1"/>
  <c r="GF81" i="3"/>
  <c r="GF81" i="4" s="1"/>
  <c r="BZ81" i="3"/>
  <c r="BZ81" i="4" s="1"/>
  <c r="BL81" i="3"/>
  <c r="BL81" i="4" s="1"/>
  <c r="BU81" i="3"/>
  <c r="BU81" i="4" s="1"/>
  <c r="E81" i="3"/>
  <c r="E81" i="4" s="1"/>
  <c r="AJ81" i="3"/>
  <c r="AJ81" i="4" s="1"/>
  <c r="BE81" i="3"/>
  <c r="BE81" i="4" s="1"/>
  <c r="EW81" i="3"/>
  <c r="EW81" i="4" s="1"/>
  <c r="ES81" i="3"/>
  <c r="ES81" i="4" s="1"/>
  <c r="BJ81" i="3"/>
  <c r="BJ81" i="4" s="1"/>
  <c r="CS81" i="3"/>
  <c r="CS81" i="4" s="1"/>
  <c r="FZ81" i="3"/>
  <c r="FZ81" i="4" s="1"/>
  <c r="DK81" i="3"/>
  <c r="DK81" i="4" s="1"/>
  <c r="AY81" i="3"/>
  <c r="AY81" i="4" s="1"/>
  <c r="EC81" i="3"/>
  <c r="EC81" i="4" s="1"/>
  <c r="FC81" i="3"/>
  <c r="FC81" i="4" s="1"/>
  <c r="CQ81" i="3"/>
  <c r="CQ81" i="4" s="1"/>
  <c r="AE81" i="3"/>
  <c r="AE81" i="4" s="1"/>
  <c r="FV81" i="3"/>
  <c r="FV81" i="4" s="1"/>
  <c r="DF81" i="3"/>
  <c r="DF81" i="4" s="1"/>
  <c r="EX81" i="3"/>
  <c r="EX81" i="4" s="1"/>
  <c r="BV81" i="3"/>
  <c r="BV81" i="4" s="1"/>
  <c r="S81" i="3"/>
  <c r="S81" i="4" s="1"/>
  <c r="FR81" i="3"/>
  <c r="FR81" i="4" s="1"/>
  <c r="DI81" i="3"/>
  <c r="DI81" i="4" s="1"/>
  <c r="F81" i="3"/>
  <c r="F81" i="4" s="1"/>
  <c r="E80" i="10" s="1"/>
  <c r="H81" i="3"/>
  <c r="H81" i="4" s="1"/>
  <c r="N81" i="3"/>
  <c r="N81" i="4" s="1"/>
  <c r="AB81" i="3"/>
  <c r="AB81" i="4" s="1"/>
  <c r="DT81" i="3"/>
  <c r="DT81" i="4" s="1"/>
  <c r="EV81" i="3"/>
  <c r="EV81" i="4" s="1"/>
  <c r="BX81" i="3"/>
  <c r="BX81" i="4" s="1"/>
  <c r="GH81" i="3"/>
  <c r="GH81" i="4" s="1"/>
  <c r="DS81" i="3"/>
  <c r="DS81" i="4" s="1"/>
  <c r="BG81" i="3"/>
  <c r="BG81" i="4" s="1"/>
  <c r="EK81" i="3"/>
  <c r="EK81" i="4" s="1"/>
  <c r="FK81" i="3"/>
  <c r="FK81" i="4" s="1"/>
  <c r="CY81" i="3"/>
  <c r="CY81" i="4" s="1"/>
  <c r="AM81" i="3"/>
  <c r="AM81" i="4" s="1"/>
  <c r="DD81" i="3"/>
  <c r="DD81" i="4" s="1"/>
  <c r="FL81" i="3"/>
  <c r="FL81" i="4" s="1"/>
  <c r="L81" i="3"/>
  <c r="L81" i="4" s="1"/>
  <c r="IF81" i="3"/>
  <c r="IF81" i="4" s="1"/>
  <c r="IE81" i="3"/>
  <c r="IE81" i="4" s="1"/>
  <c r="ET81" i="3"/>
  <c r="ET81" i="4" s="1"/>
  <c r="DP81" i="3"/>
  <c r="DP81" i="4" s="1"/>
  <c r="MM81" i="3"/>
  <c r="MM81" i="4" s="1"/>
  <c r="OK81" i="3"/>
  <c r="OK81" i="4" s="1"/>
  <c r="KB81" i="3"/>
  <c r="KB81" i="4" s="1"/>
  <c r="KA81" i="3"/>
  <c r="KA81" i="4" s="1"/>
  <c r="EP81" i="3"/>
  <c r="EP81" i="4" s="1"/>
  <c r="AX81" i="3"/>
  <c r="AX81" i="4" s="1"/>
  <c r="JR81" i="3"/>
  <c r="JR81" i="4" s="1"/>
  <c r="IK81" i="3"/>
  <c r="IK81" i="4" s="1"/>
  <c r="OL81" i="3"/>
  <c r="OL81" i="4" s="1"/>
  <c r="MT81" i="3"/>
  <c r="MT81" i="4" s="1"/>
  <c r="KH81" i="3"/>
  <c r="KH81" i="4" s="1"/>
  <c r="LM81" i="3"/>
  <c r="LM81" i="4" s="1"/>
  <c r="HM81" i="3"/>
  <c r="HM81" i="4" s="1"/>
  <c r="JX81" i="3"/>
  <c r="JX81" i="4" s="1"/>
  <c r="LC81" i="3"/>
  <c r="LC81" i="4" s="1"/>
  <c r="MY81" i="3"/>
  <c r="MY81" i="4" s="1"/>
  <c r="JW81" i="3"/>
  <c r="JW81" i="4" s="1"/>
  <c r="NE81" i="3"/>
  <c r="NE81" i="4" s="1"/>
  <c r="LY81" i="3"/>
  <c r="LY81" i="4" s="1"/>
  <c r="NO81" i="3"/>
  <c r="NO81" i="4" s="1"/>
  <c r="NT81" i="3"/>
  <c r="NT81" i="4" s="1"/>
  <c r="LI81" i="3"/>
  <c r="LI81" i="4" s="1"/>
  <c r="IQ81" i="3"/>
  <c r="IQ81" i="4" s="1"/>
  <c r="MO81" i="3"/>
  <c r="MO81" i="4" s="1"/>
  <c r="IG81" i="3"/>
  <c r="IG81" i="4" s="1"/>
  <c r="HL81" i="3"/>
  <c r="HL81" i="4" s="1"/>
  <c r="AZ80" i="10" s="1"/>
  <c r="BK16" i="10" s="1"/>
  <c r="LP81" i="3"/>
  <c r="LP81" i="4" s="1"/>
  <c r="OC81" i="3"/>
  <c r="OC81" i="4" s="1"/>
  <c r="JS81" i="3"/>
  <c r="JS81" i="4" s="1"/>
  <c r="NB81" i="3"/>
  <c r="NB81" i="4" s="1"/>
  <c r="NH81" i="3"/>
  <c r="NH81" i="4" s="1"/>
  <c r="JZ81" i="3"/>
  <c r="JZ81" i="4" s="1"/>
  <c r="JC81" i="3"/>
  <c r="JC81" i="4" s="1"/>
  <c r="JJ81" i="3"/>
  <c r="JJ81" i="4" s="1"/>
  <c r="LU81" i="3"/>
  <c r="LU81" i="4" s="1"/>
  <c r="HI81" i="3"/>
  <c r="HI81" i="4" s="1"/>
  <c r="HQ81" i="3"/>
  <c r="HQ81" i="4" s="1"/>
  <c r="BC80" i="10" s="1"/>
  <c r="NY81" i="3"/>
  <c r="NY81" i="4" s="1"/>
  <c r="IJ81" i="3"/>
  <c r="IJ81" i="4" s="1"/>
  <c r="LL81" i="3"/>
  <c r="LL81" i="4" s="1"/>
  <c r="IZ81" i="3"/>
  <c r="IZ81" i="4" s="1"/>
  <c r="KU81" i="3"/>
  <c r="KU81" i="4" s="1"/>
  <c r="NN81" i="3"/>
  <c r="NN81" i="4" s="1"/>
  <c r="MG81" i="3"/>
  <c r="MG81" i="4" s="1"/>
  <c r="NX81" i="3"/>
  <c r="NX81" i="4" s="1"/>
  <c r="ON81" i="3"/>
  <c r="ON81" i="4" s="1"/>
  <c r="LQ81" i="3"/>
  <c r="LQ81" i="4" s="1"/>
  <c r="JU81" i="3"/>
  <c r="JU81" i="4" s="1"/>
  <c r="HP81" i="3"/>
  <c r="HP81" i="4" s="1"/>
  <c r="OO81" i="3"/>
  <c r="OO81" i="4" s="1"/>
  <c r="L83" i="1"/>
  <c r="PA82" i="1"/>
  <c r="GZ82" i="1"/>
  <c r="HM82" i="1"/>
  <c r="HS82" i="1"/>
  <c r="IA82" i="1"/>
  <c r="IJ82" i="1"/>
  <c r="IZ82" i="1"/>
  <c r="JP82" i="1"/>
  <c r="HZ82" i="1"/>
  <c r="HR82" i="1"/>
  <c r="KF82" i="1"/>
  <c r="KV82" i="1"/>
  <c r="LL82" i="1"/>
  <c r="MB82" i="1"/>
  <c r="NH82" i="1"/>
  <c r="IK82" i="1"/>
  <c r="JA82" i="1"/>
  <c r="JQ82" i="1"/>
  <c r="KG82" i="1"/>
  <c r="KW82" i="1"/>
  <c r="MR82" i="1"/>
  <c r="NX82" i="1"/>
  <c r="NY82" i="1"/>
  <c r="OY82" i="1"/>
  <c r="IT82" i="1"/>
  <c r="JJ82" i="1"/>
  <c r="JZ82" i="1"/>
  <c r="KP82" i="1"/>
  <c r="LF82" i="1"/>
  <c r="LM82" i="1"/>
  <c r="MS82" i="1"/>
  <c r="OQ82" i="1"/>
  <c r="OI82" i="1"/>
  <c r="MC82" i="1"/>
  <c r="NI82" i="1"/>
  <c r="ML82" i="1"/>
  <c r="NB82" i="1"/>
  <c r="NR82" i="1"/>
  <c r="OH82" i="1"/>
  <c r="OX82" i="1"/>
  <c r="NK82" i="1"/>
  <c r="JK82" i="1"/>
  <c r="KA82" i="1"/>
  <c r="KQ82" i="1"/>
  <c r="LG82" i="1"/>
  <c r="LW82" i="1"/>
  <c r="MM82" i="1"/>
  <c r="NG82" i="1"/>
  <c r="HN82" i="1"/>
  <c r="HU82" i="1"/>
  <c r="IU82" i="1"/>
  <c r="LV82" i="1"/>
  <c r="HT82" i="1"/>
  <c r="IB82" i="1"/>
  <c r="IN82" i="1"/>
  <c r="JD82" i="1"/>
  <c r="JT82" i="1"/>
  <c r="KJ82" i="1"/>
  <c r="KZ82" i="1"/>
  <c r="LP82" i="1"/>
  <c r="MF82" i="1"/>
  <c r="OJ82" i="1"/>
  <c r="IC82" i="1"/>
  <c r="NL82" i="1"/>
  <c r="IO82" i="1"/>
  <c r="JE82" i="1"/>
  <c r="JU82" i="1"/>
  <c r="KK82" i="1"/>
  <c r="LA82" i="1"/>
  <c r="LQ82" i="1"/>
  <c r="MG82" i="1"/>
  <c r="MW82" i="1"/>
  <c r="NM82" i="1"/>
  <c r="MV82" i="1"/>
  <c r="OC82" i="1"/>
  <c r="OS82" i="1"/>
  <c r="IX82" i="1"/>
  <c r="KD82" i="1"/>
  <c r="LZ82" i="1"/>
  <c r="OB82" i="1"/>
  <c r="OK82" i="1"/>
  <c r="IH82" i="1"/>
  <c r="JN82" i="1"/>
  <c r="KT82" i="1"/>
  <c r="NF82" i="1"/>
  <c r="NV82" i="1"/>
  <c r="OL82" i="1"/>
  <c r="LJ82" i="1"/>
  <c r="MP82" i="1"/>
  <c r="NS82" i="1"/>
  <c r="IY82" i="1"/>
  <c r="ON82" i="1"/>
  <c r="II82" i="1"/>
  <c r="KE82" i="1"/>
  <c r="KU82" i="1"/>
  <c r="LK82" i="1"/>
  <c r="MA82" i="1"/>
  <c r="MQ82" i="1"/>
  <c r="NO82" i="1"/>
  <c r="HV82" i="1"/>
  <c r="ID82" i="1"/>
  <c r="JO82" i="1"/>
  <c r="HO82" i="1"/>
  <c r="HW82" i="1"/>
  <c r="IE82" i="1"/>
  <c r="IR82" i="1"/>
  <c r="JH82" i="1"/>
  <c r="JX82" i="1"/>
  <c r="KN82" i="1"/>
  <c r="LD82" i="1"/>
  <c r="LT82" i="1"/>
  <c r="MJ82" i="1"/>
  <c r="NP82" i="1"/>
  <c r="IS82" i="1"/>
  <c r="JY82" i="1"/>
  <c r="LE82" i="1"/>
  <c r="MK82" i="1"/>
  <c r="NA82" i="1"/>
  <c r="NQ82" i="1"/>
  <c r="OE82" i="1"/>
  <c r="OM82" i="1"/>
  <c r="OU82" i="1"/>
  <c r="IL82" i="1"/>
  <c r="JB82" i="1"/>
  <c r="JR82" i="1"/>
  <c r="KH82" i="1"/>
  <c r="KX82" i="1"/>
  <c r="OA82" i="1"/>
  <c r="JC82" i="1"/>
  <c r="MZ82" i="1"/>
  <c r="IM82" i="1"/>
  <c r="OZ82" i="1"/>
  <c r="JI82" i="1"/>
  <c r="KO82" i="1"/>
  <c r="LU82" i="1"/>
  <c r="LN82" i="1"/>
  <c r="NZ82" i="1"/>
  <c r="NW82" i="1"/>
  <c r="HP82" i="1"/>
  <c r="HX82" i="1"/>
  <c r="IF82" i="1"/>
  <c r="IV82" i="1"/>
  <c r="JL82" i="1"/>
  <c r="KB82" i="1"/>
  <c r="KR82" i="1"/>
  <c r="LH82" i="1"/>
  <c r="LX82" i="1"/>
  <c r="MD82" i="1"/>
  <c r="KI82" i="1"/>
  <c r="LO82" i="1"/>
  <c r="MU82" i="1"/>
  <c r="MT82" i="1"/>
  <c r="OP82" i="1"/>
  <c r="OR82" i="1"/>
  <c r="NJ82" i="1"/>
  <c r="JS82" i="1"/>
  <c r="KY82" i="1"/>
  <c r="ME82" i="1"/>
  <c r="HQ82" i="1"/>
  <c r="HY82" i="1"/>
  <c r="IW82" i="1"/>
  <c r="KC82" i="1"/>
  <c r="OG82" i="1"/>
  <c r="OO82" i="1"/>
  <c r="OW82" i="1"/>
  <c r="NT82" i="1"/>
  <c r="ND82" i="1"/>
  <c r="IG82" i="1"/>
  <c r="JM82" i="1"/>
  <c r="KS82" i="1"/>
  <c r="IQ82" i="1"/>
  <c r="AS82" i="1"/>
  <c r="BI82" i="1"/>
  <c r="DE82" i="1"/>
  <c r="FA82" i="1"/>
  <c r="FQ82" i="1"/>
  <c r="GJ82" i="1"/>
  <c r="AY82" i="1"/>
  <c r="BO82" i="1"/>
  <c r="CE82" i="1"/>
  <c r="CU82" i="1"/>
  <c r="DK82" i="1"/>
  <c r="EA82" i="1"/>
  <c r="MN82" i="1"/>
  <c r="NE82" i="1"/>
  <c r="LR82" i="1"/>
  <c r="NN82" i="1"/>
  <c r="OF82" i="1"/>
  <c r="OD82" i="1"/>
  <c r="O82" i="1"/>
  <c r="AE82" i="1"/>
  <c r="EK82" i="1"/>
  <c r="LI82" i="1"/>
  <c r="NU82" i="1"/>
  <c r="JF82" i="1"/>
  <c r="KL82" i="1"/>
  <c r="MX82" i="1"/>
  <c r="OT82" i="1"/>
  <c r="JG82" i="1"/>
  <c r="KM82" i="1"/>
  <c r="LS82" i="1"/>
  <c r="MY82" i="1"/>
  <c r="OV82" i="1"/>
  <c r="R82" i="1"/>
  <c r="EQ82" i="1"/>
  <c r="FG82" i="1"/>
  <c r="FW82" i="1"/>
  <c r="GO82" i="1"/>
  <c r="BC82" i="1"/>
  <c r="BS82" i="1"/>
  <c r="CI82" i="1"/>
  <c r="CY82" i="1"/>
  <c r="DO82" i="1"/>
  <c r="EE82" i="1"/>
  <c r="EU82" i="1"/>
  <c r="FK82" i="1"/>
  <c r="GA82" i="1"/>
  <c r="GM82" i="1"/>
  <c r="CO82" i="1"/>
  <c r="LY82" i="1"/>
  <c r="MH82" i="1"/>
  <c r="W82" i="1"/>
  <c r="DU82" i="1"/>
  <c r="AI82" i="1"/>
  <c r="MO82" i="1"/>
  <c r="IP82" i="1"/>
  <c r="JV82" i="1"/>
  <c r="LB82" i="1"/>
  <c r="NC82" i="1"/>
  <c r="JW82" i="1"/>
  <c r="LC82" i="1"/>
  <c r="MI82" i="1"/>
  <c r="Z82" i="1"/>
  <c r="GL82" i="1"/>
  <c r="M82" i="1"/>
  <c r="GN82" i="1"/>
  <c r="FL82" i="1"/>
  <c r="GB82" i="1"/>
  <c r="AW82" i="1"/>
  <c r="CC82" i="1"/>
  <c r="DI82" i="1"/>
  <c r="EO82" i="1"/>
  <c r="FU82" i="1"/>
  <c r="T82" i="1"/>
  <c r="AB82" i="1"/>
  <c r="AG82" i="1"/>
  <c r="BM82" i="1"/>
  <c r="CS82" i="1"/>
  <c r="DY82" i="1"/>
  <c r="FE82" i="1"/>
  <c r="AM82" i="1"/>
  <c r="AX82" i="1"/>
  <c r="CD82" i="1"/>
  <c r="DJ82" i="1"/>
  <c r="EP82" i="1"/>
  <c r="EF82" i="1"/>
  <c r="GS82" i="1"/>
  <c r="AR82" i="1"/>
  <c r="BX82" i="1"/>
  <c r="DD82" i="1"/>
  <c r="Y82" i="1"/>
  <c r="AN82" i="1"/>
  <c r="BT82" i="1"/>
  <c r="CZ82" i="1"/>
  <c r="AL82" i="1"/>
  <c r="BR82" i="1"/>
  <c r="CX82" i="1"/>
  <c r="ED82" i="1"/>
  <c r="FZ82" i="1"/>
  <c r="AH82" i="1"/>
  <c r="BN82" i="1"/>
  <c r="CT82" i="1"/>
  <c r="DZ82" i="1"/>
  <c r="FV82" i="1"/>
  <c r="DP82" i="1"/>
  <c r="EV82" i="1"/>
  <c r="FJ82" i="1"/>
  <c r="BH82" i="1"/>
  <c r="CN82" i="1"/>
  <c r="FP82" i="1"/>
  <c r="GQ82" i="1"/>
  <c r="BY82" i="1"/>
  <c r="AK82" i="1"/>
  <c r="BA82" i="1"/>
  <c r="BQ82" i="1"/>
  <c r="CG82" i="1"/>
  <c r="CW82" i="1"/>
  <c r="FI82" i="1"/>
  <c r="FY82" i="1"/>
  <c r="GR82" i="1"/>
  <c r="BG82" i="1"/>
  <c r="BW82" i="1"/>
  <c r="CM82" i="1"/>
  <c r="DC82" i="1"/>
  <c r="DS82" i="1"/>
  <c r="EI82" i="1"/>
  <c r="EY82" i="1"/>
  <c r="FO82" i="1"/>
  <c r="GG82" i="1"/>
  <c r="GW82" i="1"/>
  <c r="AU82" i="1"/>
  <c r="BK82" i="1"/>
  <c r="CA82" i="1"/>
  <c r="CQ82" i="1"/>
  <c r="DG82" i="1"/>
  <c r="DW82" i="1"/>
  <c r="EM82" i="1"/>
  <c r="FC82" i="1"/>
  <c r="FS82" i="1"/>
  <c r="GE82" i="1"/>
  <c r="GU82" i="1"/>
  <c r="U82" i="1"/>
  <c r="AC82" i="1"/>
  <c r="GF82" i="1"/>
  <c r="GV82" i="1"/>
  <c r="FD82" i="1"/>
  <c r="FT82" i="1"/>
  <c r="Q82" i="1"/>
  <c r="FF82" i="1"/>
  <c r="BD82" i="1"/>
  <c r="CJ82" i="1"/>
  <c r="GP82" i="1"/>
  <c r="BB82" i="1"/>
  <c r="CH82" i="1"/>
  <c r="DN82" i="1"/>
  <c r="ET82" i="1"/>
  <c r="DT82" i="1"/>
  <c r="EJ82" i="1"/>
  <c r="EZ82" i="1"/>
  <c r="GC82" i="1"/>
  <c r="DM82" i="1"/>
  <c r="ES82" i="1"/>
  <c r="BF82" i="1"/>
  <c r="CL82" i="1"/>
  <c r="DR82" i="1"/>
  <c r="FN82" i="1"/>
  <c r="EN82" i="1"/>
  <c r="GX82" i="1"/>
  <c r="BJ82" i="1"/>
  <c r="CP82" i="1"/>
  <c r="DV82" i="1"/>
  <c r="FR82" i="1"/>
  <c r="FH82" i="1"/>
  <c r="FX82" i="1"/>
  <c r="GI82" i="1"/>
  <c r="GY82" i="1"/>
  <c r="EX82" i="1"/>
  <c r="DH82" i="1"/>
  <c r="FB82" i="1"/>
  <c r="N82" i="1"/>
  <c r="V82" i="1"/>
  <c r="AD82" i="1"/>
  <c r="AA82" i="1"/>
  <c r="AO82" i="1"/>
  <c r="BU82" i="1"/>
  <c r="DA82" i="1"/>
  <c r="EG82" i="1"/>
  <c r="FM82" i="1"/>
  <c r="X82" i="1"/>
  <c r="AV82" i="1"/>
  <c r="CB82" i="1"/>
  <c r="GH82" i="1"/>
  <c r="DL82" i="1"/>
  <c r="EB82" i="1"/>
  <c r="ER82" i="1"/>
  <c r="CV82" i="1"/>
  <c r="GK82" i="1"/>
  <c r="S82" i="1"/>
  <c r="EC82" i="1"/>
  <c r="AQ82" i="1"/>
  <c r="GT82" i="1"/>
  <c r="AP82" i="1"/>
  <c r="BV82" i="1"/>
  <c r="DB82" i="1"/>
  <c r="EH82" i="1"/>
  <c r="DX82" i="1"/>
  <c r="AT82" i="1"/>
  <c r="BZ82" i="1"/>
  <c r="DF82" i="1"/>
  <c r="EL82" i="1"/>
  <c r="AZ82" i="1"/>
  <c r="BP82" i="1"/>
  <c r="CF82" i="1"/>
  <c r="AJ82" i="1"/>
  <c r="GD82" i="1"/>
  <c r="BE82" i="1"/>
  <c r="CK82" i="1"/>
  <c r="DQ82" i="1"/>
  <c r="EW82" i="1"/>
  <c r="P82" i="1"/>
  <c r="AF82" i="1"/>
  <c r="BL82" i="1"/>
  <c r="CR82" i="1"/>
  <c r="BB79" i="10" l="1"/>
  <c r="BM12" i="10" s="1"/>
  <c r="AX80" i="10"/>
  <c r="BI19" i="10" s="1"/>
  <c r="AV80" i="10"/>
  <c r="BG26" i="10" s="1"/>
  <c r="P18" i="10"/>
  <c r="G79" i="10"/>
  <c r="R14" i="10" s="1"/>
  <c r="F79" i="10"/>
  <c r="Q15" i="10" s="1"/>
  <c r="HK82" i="1"/>
  <c r="PK83" i="1"/>
  <c r="OZ83" i="3" s="1"/>
  <c r="OZ83" i="4" s="1"/>
  <c r="HJ83" i="1"/>
  <c r="GY83" i="3" s="1"/>
  <c r="GY83" i="4" s="1"/>
  <c r="B81" i="4"/>
  <c r="H80" i="10" s="1"/>
  <c r="S13" i="10" s="1"/>
  <c r="GZ81" i="3"/>
  <c r="GZ81" i="4" s="1"/>
  <c r="PA81" i="3"/>
  <c r="PL82" i="1"/>
  <c r="PJ83" i="1"/>
  <c r="OY83" i="3" s="1"/>
  <c r="OY83" i="4" s="1"/>
  <c r="HI83" i="1"/>
  <c r="GX83" i="3" s="1"/>
  <c r="GX83" i="4" s="1"/>
  <c r="G81" i="4"/>
  <c r="G80" i="10" s="1"/>
  <c r="R15" i="10" s="1"/>
  <c r="K81" i="4"/>
  <c r="I81" i="4"/>
  <c r="V81" i="4"/>
  <c r="A82" i="4"/>
  <c r="A81" i="10" s="1"/>
  <c r="AF3" i="3"/>
  <c r="A83" i="3"/>
  <c r="HB82" i="3"/>
  <c r="HB82" i="4" s="1"/>
  <c r="AU81" i="10" s="1"/>
  <c r="AD3" i="3"/>
  <c r="PA80" i="4"/>
  <c r="PI83" i="1"/>
  <c r="OX83" i="3" s="1"/>
  <c r="OX83" i="4" s="1"/>
  <c r="HH83" i="1"/>
  <c r="GW83" i="3" s="1"/>
  <c r="GW83" i="4" s="1"/>
  <c r="HC81" i="4"/>
  <c r="HG83" i="1"/>
  <c r="GV83" i="3" s="1"/>
  <c r="GV83" i="4" s="1"/>
  <c r="PH83" i="1"/>
  <c r="OW83" i="3" s="1"/>
  <c r="OW83" i="4" s="1"/>
  <c r="PG83" i="1"/>
  <c r="OV83" i="3" s="1"/>
  <c r="OV83" i="4" s="1"/>
  <c r="PE83" i="1"/>
  <c r="OT83" i="3" s="1"/>
  <c r="OT83" i="4" s="1"/>
  <c r="PF83" i="1"/>
  <c r="OU83" i="3" s="1"/>
  <c r="OU83" i="4" s="1"/>
  <c r="HE83" i="1"/>
  <c r="GT83" i="3" s="1"/>
  <c r="GT83" i="4" s="1"/>
  <c r="HD83" i="1"/>
  <c r="GS83" i="3" s="1"/>
  <c r="GS83" i="4" s="1"/>
  <c r="HF83" i="1"/>
  <c r="GU83" i="3" s="1"/>
  <c r="GU83" i="4" s="1"/>
  <c r="M26" i="10"/>
  <c r="GQ82" i="3"/>
  <c r="GQ82" i="4" s="1"/>
  <c r="GP82" i="3"/>
  <c r="GP82" i="4" s="1"/>
  <c r="GR82" i="3"/>
  <c r="GR82" i="4" s="1"/>
  <c r="PD83" i="1"/>
  <c r="OS83" i="3" s="1"/>
  <c r="OS83" i="4" s="1"/>
  <c r="HC83" i="1"/>
  <c r="PC83" i="1"/>
  <c r="OR83" i="3" s="1"/>
  <c r="OR83" i="4" s="1"/>
  <c r="PB83" i="1"/>
  <c r="OQ83" i="3" s="1"/>
  <c r="OQ83" i="4" s="1"/>
  <c r="HA83" i="1"/>
  <c r="HB83" i="1"/>
  <c r="BA82" i="3"/>
  <c r="BA82" i="4" s="1"/>
  <c r="BZ82" i="3"/>
  <c r="BZ82" i="4" s="1"/>
  <c r="E82" i="3"/>
  <c r="E82" i="4" s="1"/>
  <c r="AT82" i="3"/>
  <c r="AT82" i="4" s="1"/>
  <c r="BE82" i="3"/>
  <c r="BE82" i="4" s="1"/>
  <c r="BO82" i="3"/>
  <c r="BO82" i="4" s="1"/>
  <c r="CQ82" i="3"/>
  <c r="CQ82" i="4" s="1"/>
  <c r="AF82" i="3"/>
  <c r="AF82" i="4" s="1"/>
  <c r="CK82" i="3"/>
  <c r="CK82" i="4" s="1"/>
  <c r="FW82" i="3"/>
  <c r="FW82" i="4" s="1"/>
  <c r="FB82" i="3"/>
  <c r="FB82" i="4" s="1"/>
  <c r="AD82" i="3"/>
  <c r="AD82" i="4" s="1"/>
  <c r="C82" i="3"/>
  <c r="C82" i="4" s="1"/>
  <c r="D81" i="10" s="1"/>
  <c r="GN82" i="3"/>
  <c r="GN82" i="4" s="1"/>
  <c r="FG82" i="3"/>
  <c r="FG82" i="4" s="1"/>
  <c r="GM82" i="3"/>
  <c r="GM82" i="4" s="1"/>
  <c r="CA82" i="3"/>
  <c r="CA82" i="4" s="1"/>
  <c r="FR82" i="3"/>
  <c r="FR82" i="4" s="1"/>
  <c r="EI82" i="3"/>
  <c r="EI82" i="4" s="1"/>
  <c r="GE82" i="3"/>
  <c r="GE82" i="4" s="1"/>
  <c r="F82" i="3"/>
  <c r="F82" i="4" s="1"/>
  <c r="E81" i="10" s="1"/>
  <c r="FU82" i="3"/>
  <c r="FU82" i="4" s="1"/>
  <c r="FT82" i="3"/>
  <c r="FT82" i="4" s="1"/>
  <c r="DL82" i="3"/>
  <c r="DL82" i="4" s="1"/>
  <c r="AZ82" i="3"/>
  <c r="AZ82" i="4" s="1"/>
  <c r="FD82" i="3"/>
  <c r="FD82" i="4" s="1"/>
  <c r="CR82" i="3"/>
  <c r="CR82" i="4" s="1"/>
  <c r="GG82" i="3"/>
  <c r="GG82" i="4" s="1"/>
  <c r="BV82" i="3"/>
  <c r="BV82" i="4" s="1"/>
  <c r="BN82" i="3"/>
  <c r="BN82" i="4" s="1"/>
  <c r="AW82" i="3"/>
  <c r="AW82" i="4" s="1"/>
  <c r="FK82" i="3"/>
  <c r="FK82" i="4" s="1"/>
  <c r="W82" i="3"/>
  <c r="W82" i="4" s="1"/>
  <c r="BG82" i="3"/>
  <c r="BG82" i="4" s="1"/>
  <c r="AC82" i="3"/>
  <c r="AC82" i="4" s="1"/>
  <c r="AG82" i="3"/>
  <c r="AG82" i="4" s="1"/>
  <c r="CY82" i="3"/>
  <c r="CY82" i="4" s="1"/>
  <c r="ET82" i="3"/>
  <c r="ET82" i="4" s="1"/>
  <c r="V82" i="3"/>
  <c r="ED82" i="3"/>
  <c r="ED82" i="4" s="1"/>
  <c r="FQ82" i="3"/>
  <c r="FQ82" i="4" s="1"/>
  <c r="GA82" i="3"/>
  <c r="GA82" i="4" s="1"/>
  <c r="JL82" i="3"/>
  <c r="JL82" i="4" s="1"/>
  <c r="IE82" i="3"/>
  <c r="IE82" i="4" s="1"/>
  <c r="L82" i="3"/>
  <c r="L82" i="4" s="1"/>
  <c r="GB82" i="3"/>
  <c r="GB82" i="4" s="1"/>
  <c r="DT82" i="3"/>
  <c r="DT82" i="4" s="1"/>
  <c r="BH82" i="3"/>
  <c r="BH82" i="4" s="1"/>
  <c r="EV82" i="3"/>
  <c r="EV82" i="4" s="1"/>
  <c r="MN82" i="3"/>
  <c r="MN82" i="4" s="1"/>
  <c r="OI82" i="3"/>
  <c r="OI82" i="4" s="1"/>
  <c r="NJ82" i="3"/>
  <c r="NJ82" i="4" s="1"/>
  <c r="D82" i="3"/>
  <c r="D82" i="4" s="1"/>
  <c r="B81" i="10" s="1"/>
  <c r="LG82" i="3"/>
  <c r="LG82" i="4" s="1"/>
  <c r="CZ82" i="3"/>
  <c r="CZ82" i="4" s="1"/>
  <c r="AN82" i="3"/>
  <c r="AN82" i="4" s="1"/>
  <c r="CT82" i="3"/>
  <c r="CT82" i="4" s="1"/>
  <c r="KH82" i="3"/>
  <c r="KH82" i="4" s="1"/>
  <c r="NI82" i="3"/>
  <c r="NI82" i="4" s="1"/>
  <c r="JR82" i="3"/>
  <c r="JR82" i="4" s="1"/>
  <c r="LT82" i="3"/>
  <c r="LT82" i="4" s="1"/>
  <c r="OG82" i="3"/>
  <c r="OG82" i="4" s="1"/>
  <c r="LD82" i="3"/>
  <c r="LD82" i="4" s="1"/>
  <c r="KW82" i="3"/>
  <c r="KW82" i="4" s="1"/>
  <c r="IK82" i="3"/>
  <c r="IK82" i="4" s="1"/>
  <c r="NL82" i="3"/>
  <c r="NL82" i="4" s="1"/>
  <c r="KD82" i="3"/>
  <c r="KD82" i="4" s="1"/>
  <c r="MO82" i="3"/>
  <c r="MO82" i="4" s="1"/>
  <c r="JW82" i="3"/>
  <c r="JW82" i="4" s="1"/>
  <c r="OJ82" i="3"/>
  <c r="OJ82" i="4" s="1"/>
  <c r="MP82" i="3"/>
  <c r="MP82" i="4" s="1"/>
  <c r="IH82" i="3"/>
  <c r="IH82" i="4" s="1"/>
  <c r="KS82" i="3"/>
  <c r="KS82" i="4" s="1"/>
  <c r="IG82" i="3"/>
  <c r="IG82" i="4" s="1"/>
  <c r="JD82" i="3"/>
  <c r="JD82" i="4" s="1"/>
  <c r="MF82" i="3"/>
  <c r="MF82" i="4" s="1"/>
  <c r="JT82" i="3"/>
  <c r="JT82" i="4" s="1"/>
  <c r="NH82" i="3"/>
  <c r="NH82" i="4" s="1"/>
  <c r="NK82" i="3"/>
  <c r="NK82" i="4" s="1"/>
  <c r="HW82" i="3"/>
  <c r="HW82" i="4" s="1"/>
  <c r="JS82" i="3"/>
  <c r="JS82" i="4" s="1"/>
  <c r="MK82" i="3"/>
  <c r="MK82" i="4" s="1"/>
  <c r="LF82" i="3"/>
  <c r="LF82" i="4" s="1"/>
  <c r="IT82" i="3"/>
  <c r="IT82" i="4" s="1"/>
  <c r="NY82" i="3"/>
  <c r="NY82" i="4" s="1"/>
  <c r="JY82" i="3"/>
  <c r="JY82" i="4" s="1"/>
  <c r="HQ82" i="3"/>
  <c r="HQ82" i="4" s="1"/>
  <c r="BC81" i="10" s="1"/>
  <c r="HJ82" i="3"/>
  <c r="HJ82" i="4" s="1"/>
  <c r="LL82" i="3"/>
  <c r="LL82" i="4" s="1"/>
  <c r="IZ82" i="3"/>
  <c r="IZ82" i="4" s="1"/>
  <c r="NG82" i="3"/>
  <c r="NG82" i="4" s="1"/>
  <c r="LR82" i="3"/>
  <c r="LR82" i="4" s="1"/>
  <c r="LB82" i="3"/>
  <c r="LB82" i="4" s="1"/>
  <c r="IY82" i="3"/>
  <c r="IY82" i="4" s="1"/>
  <c r="NM82" i="3"/>
  <c r="NM82" i="4" s="1"/>
  <c r="JF82" i="3"/>
  <c r="JF82" i="4" s="1"/>
  <c r="LQ82" i="3"/>
  <c r="LQ82" i="4" s="1"/>
  <c r="HG82" i="3"/>
  <c r="HG82" i="4" s="1"/>
  <c r="AY81" i="10" s="1"/>
  <c r="BJ20" i="10" s="1"/>
  <c r="HY82" i="3"/>
  <c r="HY82" i="4" s="1"/>
  <c r="GO82" i="3"/>
  <c r="GO82" i="4" s="1"/>
  <c r="U82" i="3"/>
  <c r="U82" i="4" s="1"/>
  <c r="CG82" i="3"/>
  <c r="CG82" i="4" s="1"/>
  <c r="EL82" i="3"/>
  <c r="EL82" i="4" s="1"/>
  <c r="FS82" i="3"/>
  <c r="FS82" i="4" s="1"/>
  <c r="AO82" i="3"/>
  <c r="AO82" i="4" s="1"/>
  <c r="AI82" i="3"/>
  <c r="AI82" i="4" s="1"/>
  <c r="BK82" i="3"/>
  <c r="BK82" i="4" s="1"/>
  <c r="DR82" i="3"/>
  <c r="DR82" i="4" s="1"/>
  <c r="EG82" i="3"/>
  <c r="EG82" i="4" s="1"/>
  <c r="BQ82" i="3"/>
  <c r="BQ82" i="4" s="1"/>
  <c r="DV82" i="3"/>
  <c r="DV82" i="4" s="1"/>
  <c r="P82" i="3"/>
  <c r="P82" i="4" s="1"/>
  <c r="I81" i="10" s="1"/>
  <c r="EQ82" i="3"/>
  <c r="EQ82" i="4" s="1"/>
  <c r="FX82" i="3"/>
  <c r="FX82" i="4" s="1"/>
  <c r="DK82" i="3"/>
  <c r="DK82" i="4" s="1"/>
  <c r="EC82" i="3"/>
  <c r="EC82" i="4" s="1"/>
  <c r="AU82" i="3"/>
  <c r="AU82" i="4" s="1"/>
  <c r="EO82" i="3"/>
  <c r="EO82" i="4" s="1"/>
  <c r="DC82" i="3"/>
  <c r="DC82" i="4" s="1"/>
  <c r="BY82" i="3"/>
  <c r="BY82" i="4" s="1"/>
  <c r="FI82" i="3"/>
  <c r="FI82" i="4" s="1"/>
  <c r="R82" i="3"/>
  <c r="R82" i="4" s="1"/>
  <c r="FH82" i="3"/>
  <c r="FH82" i="4" s="1"/>
  <c r="CV82" i="3"/>
  <c r="CV82" i="4" s="1"/>
  <c r="AJ82" i="3"/>
  <c r="AJ82" i="4" s="1"/>
  <c r="EN82" i="3"/>
  <c r="EN82" i="4" s="1"/>
  <c r="CB82" i="3"/>
  <c r="CB82" i="4" s="1"/>
  <c r="FN82" i="3"/>
  <c r="FN82" i="4" s="1"/>
  <c r="BF82" i="3"/>
  <c r="BF82" i="4" s="1"/>
  <c r="GF82" i="3"/>
  <c r="GF82" i="4" s="1"/>
  <c r="EY82" i="3"/>
  <c r="EY82" i="4" s="1"/>
  <c r="DO82" i="3"/>
  <c r="DO82" i="4" s="1"/>
  <c r="FO82" i="3"/>
  <c r="FO82" i="4" s="1"/>
  <c r="AA82" i="3"/>
  <c r="AA82" i="4" s="1"/>
  <c r="N82" i="3"/>
  <c r="N82" i="4" s="1"/>
  <c r="GH82" i="3"/>
  <c r="GH82" i="4" s="1"/>
  <c r="BS82" i="3"/>
  <c r="BS82" i="4" s="1"/>
  <c r="DN82" i="3"/>
  <c r="DN82" i="4" s="1"/>
  <c r="Q82" i="3"/>
  <c r="Q82" i="4" s="1"/>
  <c r="CX82" i="3"/>
  <c r="CX82" i="4" s="1"/>
  <c r="FA82" i="3"/>
  <c r="FA82" i="4" s="1"/>
  <c r="O82" i="3"/>
  <c r="O82" i="4" s="1"/>
  <c r="MR82" i="3"/>
  <c r="MR82" i="4" s="1"/>
  <c r="MD82" i="3"/>
  <c r="MD82" i="4" s="1"/>
  <c r="LW82" i="3"/>
  <c r="LW82" i="4" s="1"/>
  <c r="FP82" i="3"/>
  <c r="FP82" i="4" s="1"/>
  <c r="DD82" i="3"/>
  <c r="DD82" i="4" s="1"/>
  <c r="AR82" i="3"/>
  <c r="AR82" i="4" s="1"/>
  <c r="EF82" i="3"/>
  <c r="EF82" i="4" s="1"/>
  <c r="LH82" i="3"/>
  <c r="LH82" i="4" s="1"/>
  <c r="MM82" i="3"/>
  <c r="MM82" i="4" s="1"/>
  <c r="KX82" i="3"/>
  <c r="KX82" i="4" s="1"/>
  <c r="NS82" i="3"/>
  <c r="NS82" i="4" s="1"/>
  <c r="MT82" i="3"/>
  <c r="MT82" i="4" s="1"/>
  <c r="CJ82" i="3"/>
  <c r="CJ82" i="4" s="1"/>
  <c r="FY82" i="3"/>
  <c r="FY82" i="4" s="1"/>
  <c r="AX82" i="3"/>
  <c r="AX82" i="4" s="1"/>
  <c r="JB82" i="3"/>
  <c r="JB82" i="4" s="1"/>
  <c r="OL82" i="3"/>
  <c r="OL82" i="4" s="1"/>
  <c r="IL82" i="3"/>
  <c r="IL82" i="4" s="1"/>
  <c r="KN82" i="3"/>
  <c r="KN82" i="4" s="1"/>
  <c r="OE82" i="3"/>
  <c r="OE82" i="4" s="1"/>
  <c r="JX82" i="3"/>
  <c r="JX82" i="4" s="1"/>
  <c r="KG82" i="3"/>
  <c r="KG82" i="4" s="1"/>
  <c r="HU82" i="3"/>
  <c r="HU82" i="4" s="1"/>
  <c r="NO82" i="3"/>
  <c r="NO82" i="4" s="1"/>
  <c r="IX82" i="3"/>
  <c r="IX82" i="4" s="1"/>
  <c r="IR82" i="3"/>
  <c r="IR82" i="4" s="1"/>
  <c r="JG82" i="3"/>
  <c r="JG82" i="4" s="1"/>
  <c r="OB82" i="3"/>
  <c r="OB82" i="4" s="1"/>
  <c r="LZ82" i="3"/>
  <c r="LZ82" i="4" s="1"/>
  <c r="NE82" i="3"/>
  <c r="NE82" i="4" s="1"/>
  <c r="KC82" i="3"/>
  <c r="KC82" i="4" s="1"/>
  <c r="HT82" i="3"/>
  <c r="HT82" i="4" s="1"/>
  <c r="HS82" i="3"/>
  <c r="HS82" i="4" s="1"/>
  <c r="LP82" i="3"/>
  <c r="LP82" i="4" s="1"/>
  <c r="HX82" i="3"/>
  <c r="HX82" i="4" s="1"/>
  <c r="ME82" i="3"/>
  <c r="ME82" i="4" s="1"/>
  <c r="MU82" i="3"/>
  <c r="MU82" i="4" s="1"/>
  <c r="NZ82" i="3"/>
  <c r="NZ82" i="4" s="1"/>
  <c r="IM82" i="3"/>
  <c r="IM82" i="4" s="1"/>
  <c r="NB82" i="3"/>
  <c r="NB82" i="4" s="1"/>
  <c r="KP82" i="3"/>
  <c r="KP82" i="4" s="1"/>
  <c r="ID82" i="3"/>
  <c r="ID82" i="4" s="1"/>
  <c r="LU82" i="3"/>
  <c r="LU82" i="4" s="1"/>
  <c r="JI82" i="3"/>
  <c r="JI82" i="4" s="1"/>
  <c r="HI82" i="3"/>
  <c r="HI82" i="4" s="1"/>
  <c r="HC82" i="3"/>
  <c r="KV82" i="3"/>
  <c r="KV82" i="4" s="1"/>
  <c r="MZ82" i="3"/>
  <c r="MZ82" i="4" s="1"/>
  <c r="MQ82" i="3"/>
  <c r="MQ82" i="4" s="1"/>
  <c r="NX82" i="3"/>
  <c r="NX82" i="4" s="1"/>
  <c r="KU82" i="3"/>
  <c r="KU82" i="4" s="1"/>
  <c r="II82" i="3"/>
  <c r="II82" i="4" s="1"/>
  <c r="MG82" i="3"/>
  <c r="MG82" i="4" s="1"/>
  <c r="IP82" i="3"/>
  <c r="IP82" i="4" s="1"/>
  <c r="LA82" i="3"/>
  <c r="LA82" i="4" s="1"/>
  <c r="HO82" i="3"/>
  <c r="HO82" i="4" s="1"/>
  <c r="HP82" i="3"/>
  <c r="HP82" i="4" s="1"/>
  <c r="OP82" i="3"/>
  <c r="OP82" i="4" s="1"/>
  <c r="DF82" i="3"/>
  <c r="DF82" i="4" s="1"/>
  <c r="EA82" i="3"/>
  <c r="EA82" i="4" s="1"/>
  <c r="DM82" i="3"/>
  <c r="DM82" i="4" s="1"/>
  <c r="AE82" i="3"/>
  <c r="AE82" i="4" s="1"/>
  <c r="H82" i="3"/>
  <c r="H82" i="4" s="1"/>
  <c r="DQ82" i="3"/>
  <c r="DQ82" i="4" s="1"/>
  <c r="AK82" i="3"/>
  <c r="AK82" i="4" s="1"/>
  <c r="CP82" i="3"/>
  <c r="CP82" i="4" s="1"/>
  <c r="S82" i="3"/>
  <c r="S82" i="4" s="1"/>
  <c r="CW82" i="3"/>
  <c r="CW82" i="4" s="1"/>
  <c r="FM82" i="3"/>
  <c r="FM82" i="4" s="1"/>
  <c r="CE82" i="3"/>
  <c r="CE82" i="4" s="1"/>
  <c r="FC82" i="3"/>
  <c r="FC82" i="4" s="1"/>
  <c r="EH82" i="3"/>
  <c r="EH82" i="4" s="1"/>
  <c r="DY82" i="3"/>
  <c r="DY82" i="4" s="1"/>
  <c r="BW82" i="3"/>
  <c r="BW82" i="4" s="1"/>
  <c r="AS82" i="3"/>
  <c r="AS82" i="4" s="1"/>
  <c r="ES82" i="3"/>
  <c r="ES82" i="4" s="1"/>
  <c r="J82" i="3"/>
  <c r="J82" i="4" s="1"/>
  <c r="ER82" i="3"/>
  <c r="ER82" i="4" s="1"/>
  <c r="CF82" i="3"/>
  <c r="CF82" i="4" s="1"/>
  <c r="GL82" i="3"/>
  <c r="GL82" i="4" s="1"/>
  <c r="DX82" i="3"/>
  <c r="DX82" i="4" s="1"/>
  <c r="BL82" i="3"/>
  <c r="BL82" i="4" s="1"/>
  <c r="EX82" i="3"/>
  <c r="EX82" i="4" s="1"/>
  <c r="AP82" i="3"/>
  <c r="AP82" i="4" s="1"/>
  <c r="FE82" i="3"/>
  <c r="FE82" i="4" s="1"/>
  <c r="EK82" i="3"/>
  <c r="EK82" i="4" s="1"/>
  <c r="CI82" i="3"/>
  <c r="CI82" i="4" s="1"/>
  <c r="DS82" i="3"/>
  <c r="DS82" i="4" s="1"/>
  <c r="CO82" i="3"/>
  <c r="CO82" i="4" s="1"/>
  <c r="CS82" i="3"/>
  <c r="CS82" i="4" s="1"/>
  <c r="DU82" i="3"/>
  <c r="DU82" i="4" s="1"/>
  <c r="AM82" i="3"/>
  <c r="AM82" i="4" s="1"/>
  <c r="CH82" i="3"/>
  <c r="CH82" i="4" s="1"/>
  <c r="I82" i="3"/>
  <c r="BR82" i="3"/>
  <c r="BR82" i="4" s="1"/>
  <c r="GC82" i="3"/>
  <c r="GC82" i="4" s="1"/>
  <c r="LX82" i="3"/>
  <c r="LX82" i="4" s="1"/>
  <c r="KQ82" i="3"/>
  <c r="KQ82" i="4" s="1"/>
  <c r="X82" i="3"/>
  <c r="X82" i="4" s="1"/>
  <c r="LN82" i="3"/>
  <c r="LN82" i="4" s="1"/>
  <c r="EZ82" i="3"/>
  <c r="EZ82" i="4" s="1"/>
  <c r="CN82" i="3"/>
  <c r="CN82" i="4" s="1"/>
  <c r="GD82" i="3"/>
  <c r="GD82" i="4" s="1"/>
  <c r="G82" i="3"/>
  <c r="KB82" i="3"/>
  <c r="KB82" i="4" s="1"/>
  <c r="KA82" i="3"/>
  <c r="KA82" i="4" s="1"/>
  <c r="DZ82" i="3"/>
  <c r="DZ82" i="4" s="1"/>
  <c r="NU82" i="3"/>
  <c r="NU82" i="4" s="1"/>
  <c r="MC82" i="3"/>
  <c r="MC82" i="4" s="1"/>
  <c r="BT82" i="3"/>
  <c r="BT82" i="4" s="1"/>
  <c r="FF82" i="3"/>
  <c r="FF82" i="4" s="1"/>
  <c r="AH82" i="3"/>
  <c r="AH82" i="4" s="1"/>
  <c r="HV82" i="3"/>
  <c r="HV82" i="4" s="1"/>
  <c r="OD82" i="3"/>
  <c r="OD82" i="4" s="1"/>
  <c r="HN82" i="3"/>
  <c r="HN82" i="4" s="1"/>
  <c r="JH82" i="3"/>
  <c r="JH82" i="4" s="1"/>
  <c r="MI82" i="3"/>
  <c r="MI82" i="4" s="1"/>
  <c r="LS82" i="3"/>
  <c r="LS82" i="4" s="1"/>
  <c r="JQ82" i="3"/>
  <c r="JQ82" i="4" s="1"/>
  <c r="HM82" i="3"/>
  <c r="HM82" i="4" s="1"/>
  <c r="LC82" i="3"/>
  <c r="LC82" i="4" s="1"/>
  <c r="NP82" i="3"/>
  <c r="NP82" i="4" s="1"/>
  <c r="IQ82" i="3"/>
  <c r="IQ82" i="4" s="1"/>
  <c r="NT82" i="3"/>
  <c r="NT82" i="4" s="1"/>
  <c r="KT82" i="3"/>
  <c r="KT82" i="4" s="1"/>
  <c r="LY82" i="3"/>
  <c r="LY82" i="4" s="1"/>
  <c r="JM82" i="3"/>
  <c r="JM82" i="4" s="1"/>
  <c r="HL82" i="3"/>
  <c r="HL82" i="4" s="1"/>
  <c r="AZ81" i="10" s="1"/>
  <c r="BK17" i="10" s="1"/>
  <c r="HK82" i="3"/>
  <c r="HK82" i="4" s="1"/>
  <c r="KZ82" i="3"/>
  <c r="KZ82" i="4" s="1"/>
  <c r="OC82" i="3"/>
  <c r="OC82" i="4" s="1"/>
  <c r="KY82" i="3"/>
  <c r="KY82" i="4" s="1"/>
  <c r="KI82" i="3"/>
  <c r="KI82" i="4" s="1"/>
  <c r="NQ82" i="3"/>
  <c r="NQ82" i="4" s="1"/>
  <c r="OH82" i="3"/>
  <c r="OH82" i="4" s="1"/>
  <c r="ML82" i="3"/>
  <c r="ML82" i="4" s="1"/>
  <c r="JZ82" i="3"/>
  <c r="JZ82" i="4" s="1"/>
  <c r="NA82" i="3"/>
  <c r="NA82" i="4" s="1"/>
  <c r="LE82" i="3"/>
  <c r="LE82" i="4" s="1"/>
  <c r="IS82" i="3"/>
  <c r="IS82" i="4" s="1"/>
  <c r="LK82" i="3"/>
  <c r="LK82" i="4" s="1"/>
  <c r="MV82" i="3"/>
  <c r="MV82" i="4" s="1"/>
  <c r="KF82" i="3"/>
  <c r="KF82" i="4" s="1"/>
  <c r="OM82" i="3"/>
  <c r="OM82" i="4" s="1"/>
  <c r="MA82" i="3"/>
  <c r="MA82" i="4" s="1"/>
  <c r="OF82" i="3"/>
  <c r="OF82" i="4" s="1"/>
  <c r="KE82" i="3"/>
  <c r="KE82" i="4" s="1"/>
  <c r="ON82" i="3"/>
  <c r="ON82" i="4" s="1"/>
  <c r="KL82" i="3"/>
  <c r="KL82" i="4" s="1"/>
  <c r="HZ82" i="3"/>
  <c r="HZ82" i="4" s="1"/>
  <c r="AW81" i="10" s="1"/>
  <c r="BH27" i="10" s="1"/>
  <c r="KK82" i="3"/>
  <c r="KK82" i="4" s="1"/>
  <c r="JE82" i="3"/>
  <c r="JE82" i="4" s="1"/>
  <c r="HH82" i="3"/>
  <c r="HH82" i="4" s="1"/>
  <c r="BA81" i="10" s="1"/>
  <c r="BL16" i="10" s="1"/>
  <c r="Y82" i="3"/>
  <c r="Y82" i="4" s="1"/>
  <c r="C81" i="10" s="1"/>
  <c r="N27" i="10" s="1"/>
  <c r="BU82" i="3"/>
  <c r="BU82" i="4" s="1"/>
  <c r="CU82" i="3"/>
  <c r="CU82" i="4" s="1"/>
  <c r="DW82" i="3"/>
  <c r="DW82" i="4" s="1"/>
  <c r="GI82" i="3"/>
  <c r="GI82" i="4" s="1"/>
  <c r="FZ82" i="3"/>
  <c r="FZ82" i="4" s="1"/>
  <c r="DA82" i="3"/>
  <c r="DA82" i="4" s="1"/>
  <c r="M82" i="3"/>
  <c r="M82" i="4" s="1"/>
  <c r="BJ82" i="3"/>
  <c r="BJ82" i="4" s="1"/>
  <c r="K82" i="3"/>
  <c r="EM82" i="3"/>
  <c r="EM82" i="4" s="1"/>
  <c r="EW82" i="3"/>
  <c r="EW82" i="4" s="1"/>
  <c r="AY82" i="3"/>
  <c r="AY82" i="4" s="1"/>
  <c r="DG82" i="3"/>
  <c r="DG82" i="4" s="1"/>
  <c r="DB82" i="3"/>
  <c r="DB82" i="4" s="1"/>
  <c r="DI82" i="3"/>
  <c r="DI82" i="4" s="1"/>
  <c r="AQ82" i="3"/>
  <c r="AQ82" i="4" s="1"/>
  <c r="EU82" i="3"/>
  <c r="EU82" i="4" s="1"/>
  <c r="GK82" i="3"/>
  <c r="GK82" i="4" s="1"/>
  <c r="GJ82" i="3"/>
  <c r="GJ82" i="4" s="1"/>
  <c r="EB82" i="3"/>
  <c r="EB82" i="4" s="1"/>
  <c r="BP82" i="3"/>
  <c r="BP82" i="4" s="1"/>
  <c r="FV82" i="3"/>
  <c r="FV82" i="4" s="1"/>
  <c r="DH82" i="3"/>
  <c r="DH82" i="4" s="1"/>
  <c r="AV82" i="3"/>
  <c r="AV82" i="4" s="1"/>
  <c r="CL82" i="3"/>
  <c r="CL82" i="4" s="1"/>
  <c r="Z82" i="3"/>
  <c r="Z82" i="4" s="1"/>
  <c r="CC82" i="3"/>
  <c r="CC82" i="4" s="1"/>
  <c r="DE82" i="3"/>
  <c r="DE82" i="4" s="1"/>
  <c r="BC82" i="3"/>
  <c r="BC82" i="4" s="1"/>
  <c r="CM82" i="3"/>
  <c r="CM82" i="4" s="1"/>
  <c r="BI82" i="3"/>
  <c r="BI82" i="4" s="1"/>
  <c r="BM82" i="3"/>
  <c r="BM82" i="4" s="1"/>
  <c r="EE82" i="3"/>
  <c r="EE82" i="4" s="1"/>
  <c r="AB82" i="3"/>
  <c r="AB82" i="4" s="1"/>
  <c r="BB82" i="3"/>
  <c r="BB82" i="4" s="1"/>
  <c r="FJ82" i="3"/>
  <c r="FJ82" i="4" s="1"/>
  <c r="AL82" i="3"/>
  <c r="AL82" i="4" s="1"/>
  <c r="B82" i="3"/>
  <c r="KR82" i="3"/>
  <c r="KR82" i="4" s="1"/>
  <c r="JK82" i="3"/>
  <c r="JK82" i="4" s="1"/>
  <c r="DJ82" i="3"/>
  <c r="DJ82" i="4" s="1"/>
  <c r="CD82" i="3"/>
  <c r="CD82" i="4" s="1"/>
  <c r="EJ82" i="3"/>
  <c r="EJ82" i="4" s="1"/>
  <c r="BX82" i="3"/>
  <c r="BX82" i="4" s="1"/>
  <c r="FL82" i="3"/>
  <c r="FL82" i="4" s="1"/>
  <c r="OK82" i="3"/>
  <c r="OK82" i="4" s="1"/>
  <c r="IV82" i="3"/>
  <c r="IV82" i="4" s="1"/>
  <c r="IU82" i="3"/>
  <c r="IU82" i="4" s="1"/>
  <c r="T82" i="3"/>
  <c r="T82" i="4" s="1"/>
  <c r="NC82" i="3"/>
  <c r="NC82" i="4" s="1"/>
  <c r="DP82" i="3"/>
  <c r="DP82" i="4" s="1"/>
  <c r="BD82" i="3"/>
  <c r="BD82" i="4" s="1"/>
  <c r="EP82" i="3"/>
  <c r="EP82" i="4" s="1"/>
  <c r="IF82" i="3"/>
  <c r="IF82" i="4" s="1"/>
  <c r="MS82" i="3"/>
  <c r="MS82" i="4" s="1"/>
  <c r="NV82" i="3"/>
  <c r="NV82" i="4" s="1"/>
  <c r="HF82" i="3"/>
  <c r="HF82" i="4" s="1"/>
  <c r="MY82" i="3"/>
  <c r="MY82" i="4" s="1"/>
  <c r="MJ82" i="3"/>
  <c r="MJ82" i="4" s="1"/>
  <c r="LM82" i="3"/>
  <c r="LM82" i="4" s="1"/>
  <c r="JA82" i="3"/>
  <c r="JA82" i="4" s="1"/>
  <c r="HE82" i="3"/>
  <c r="HE82" i="4" s="1"/>
  <c r="LJ82" i="3"/>
  <c r="LJ82" i="4" s="1"/>
  <c r="IB82" i="3"/>
  <c r="IB82" i="4" s="1"/>
  <c r="KM82" i="3"/>
  <c r="KM82" i="4" s="1"/>
  <c r="IA82" i="3"/>
  <c r="IA82" i="4" s="1"/>
  <c r="NF82" i="3"/>
  <c r="NF82" i="4" s="1"/>
  <c r="JN82" i="3"/>
  <c r="JN82" i="4" s="1"/>
  <c r="LI82" i="3"/>
  <c r="LI82" i="4" s="1"/>
  <c r="IW82" i="3"/>
  <c r="IW82" i="4" s="1"/>
  <c r="HD82" i="3"/>
  <c r="HD82" i="4" s="1"/>
  <c r="ND82" i="3"/>
  <c r="ND82" i="4" s="1"/>
  <c r="KJ82" i="3"/>
  <c r="KJ82" i="4" s="1"/>
  <c r="IN82" i="3"/>
  <c r="IN82" i="4" s="1"/>
  <c r="OA82" i="3"/>
  <c r="OA82" i="4" s="1"/>
  <c r="JC82" i="3"/>
  <c r="JC82" i="4" s="1"/>
  <c r="LO82" i="3"/>
  <c r="LO82" i="4" s="1"/>
  <c r="NR82" i="3"/>
  <c r="NR82" i="4" s="1"/>
  <c r="LV82" i="3"/>
  <c r="LV82" i="4" s="1"/>
  <c r="JJ82" i="3"/>
  <c r="JJ82" i="4" s="1"/>
  <c r="HR82" i="3"/>
  <c r="HR82" i="4" s="1"/>
  <c r="KO82" i="3"/>
  <c r="KO82" i="4" s="1"/>
  <c r="IC82" i="3"/>
  <c r="IC82" i="4" s="1"/>
  <c r="IJ82" i="3"/>
  <c r="IJ82" i="4" s="1"/>
  <c r="MB82" i="3"/>
  <c r="MB82" i="4" s="1"/>
  <c r="JP82" i="3"/>
  <c r="JP82" i="4" s="1"/>
  <c r="NW82" i="3"/>
  <c r="NW82" i="4" s="1"/>
  <c r="MX82" i="3"/>
  <c r="MX82" i="4" s="1"/>
  <c r="MH82" i="3"/>
  <c r="MH82" i="4" s="1"/>
  <c r="JO82" i="3"/>
  <c r="JO82" i="4" s="1"/>
  <c r="NN82" i="3"/>
  <c r="NN82" i="4" s="1"/>
  <c r="JV82" i="3"/>
  <c r="JV82" i="4" s="1"/>
  <c r="MW82" i="3"/>
  <c r="MW82" i="4" s="1"/>
  <c r="JU82" i="3"/>
  <c r="JU82" i="4" s="1"/>
  <c r="IO82" i="3"/>
  <c r="IO82" i="4" s="1"/>
  <c r="OO82" i="3"/>
  <c r="OO82" i="4" s="1"/>
  <c r="L84" i="1"/>
  <c r="PA83" i="1"/>
  <c r="HM83" i="1"/>
  <c r="GZ83" i="1"/>
  <c r="IJ83" i="1"/>
  <c r="IZ83" i="1"/>
  <c r="JP83" i="1"/>
  <c r="HZ83" i="1"/>
  <c r="HS83" i="1"/>
  <c r="IA83" i="1"/>
  <c r="HR83" i="1"/>
  <c r="KF83" i="1"/>
  <c r="KV83" i="1"/>
  <c r="LL83" i="1"/>
  <c r="MB83" i="1"/>
  <c r="MR83" i="1"/>
  <c r="NH83" i="1"/>
  <c r="NX83" i="1"/>
  <c r="JA83" i="1"/>
  <c r="JQ83" i="1"/>
  <c r="KG83" i="1"/>
  <c r="KW83" i="1"/>
  <c r="IK83" i="1"/>
  <c r="MC83" i="1"/>
  <c r="NI83" i="1"/>
  <c r="IT83" i="1"/>
  <c r="JJ83" i="1"/>
  <c r="JZ83" i="1"/>
  <c r="KP83" i="1"/>
  <c r="LF83" i="1"/>
  <c r="NY83" i="1"/>
  <c r="OQ83" i="1"/>
  <c r="LM83" i="1"/>
  <c r="MS83" i="1"/>
  <c r="OI83" i="1"/>
  <c r="NK83" i="1"/>
  <c r="IU83" i="1"/>
  <c r="JK83" i="1"/>
  <c r="KA83" i="1"/>
  <c r="KQ83" i="1"/>
  <c r="LG83" i="1"/>
  <c r="LW83" i="1"/>
  <c r="NB83" i="1"/>
  <c r="NR83" i="1"/>
  <c r="OH83" i="1"/>
  <c r="OX83" i="1"/>
  <c r="OJ83" i="1"/>
  <c r="HN83" i="1"/>
  <c r="HU83" i="1"/>
  <c r="LV83" i="1"/>
  <c r="ML83" i="1"/>
  <c r="OY83" i="1"/>
  <c r="HT83" i="1"/>
  <c r="IB83" i="1"/>
  <c r="IN83" i="1"/>
  <c r="JD83" i="1"/>
  <c r="JT83" i="1"/>
  <c r="KJ83" i="1"/>
  <c r="KZ83" i="1"/>
  <c r="LP83" i="1"/>
  <c r="MF83" i="1"/>
  <c r="MV83" i="1"/>
  <c r="MM83" i="1"/>
  <c r="NG83" i="1"/>
  <c r="IC83" i="1"/>
  <c r="OB83" i="1"/>
  <c r="IO83" i="1"/>
  <c r="JE83" i="1"/>
  <c r="JU83" i="1"/>
  <c r="KK83" i="1"/>
  <c r="LA83" i="1"/>
  <c r="LQ83" i="1"/>
  <c r="MG83" i="1"/>
  <c r="MW83" i="1"/>
  <c r="NM83" i="1"/>
  <c r="NL83" i="1"/>
  <c r="NF83" i="1"/>
  <c r="OC83" i="1"/>
  <c r="OS83" i="1"/>
  <c r="IX83" i="1"/>
  <c r="KD83" i="1"/>
  <c r="LJ83" i="1"/>
  <c r="MP83" i="1"/>
  <c r="NS83" i="1"/>
  <c r="II83" i="1"/>
  <c r="OK83" i="1"/>
  <c r="IH83" i="1"/>
  <c r="JN83" i="1"/>
  <c r="KT83" i="1"/>
  <c r="LZ83" i="1"/>
  <c r="NV83" i="1"/>
  <c r="IY83" i="1"/>
  <c r="KU83" i="1"/>
  <c r="LK83" i="1"/>
  <c r="MA83" i="1"/>
  <c r="MQ83" i="1"/>
  <c r="NO83" i="1"/>
  <c r="IE83" i="1"/>
  <c r="KE83" i="1"/>
  <c r="ON83" i="1"/>
  <c r="HO83" i="1"/>
  <c r="HW83" i="1"/>
  <c r="HV83" i="1"/>
  <c r="ID83" i="1"/>
  <c r="OL83" i="1"/>
  <c r="JO83" i="1"/>
  <c r="IR83" i="1"/>
  <c r="JH83" i="1"/>
  <c r="JX83" i="1"/>
  <c r="KN83" i="1"/>
  <c r="LD83" i="1"/>
  <c r="LT83" i="1"/>
  <c r="MJ83" i="1"/>
  <c r="MZ83" i="1"/>
  <c r="NP83" i="1"/>
  <c r="JI83" i="1"/>
  <c r="KO83" i="1"/>
  <c r="LU83" i="1"/>
  <c r="OE83" i="1"/>
  <c r="OM83" i="1"/>
  <c r="OU83" i="1"/>
  <c r="OZ83" i="1"/>
  <c r="NA83" i="1"/>
  <c r="NQ83" i="1"/>
  <c r="IL83" i="1"/>
  <c r="JB83" i="1"/>
  <c r="JR83" i="1"/>
  <c r="KH83" i="1"/>
  <c r="KX83" i="1"/>
  <c r="LN83" i="1"/>
  <c r="MD83" i="1"/>
  <c r="MT83" i="1"/>
  <c r="NJ83" i="1"/>
  <c r="NZ83" i="1"/>
  <c r="OP83" i="1"/>
  <c r="IS83" i="1"/>
  <c r="JY83" i="1"/>
  <c r="LE83" i="1"/>
  <c r="MK83" i="1"/>
  <c r="JC83" i="1"/>
  <c r="NW83" i="1"/>
  <c r="HP83" i="1"/>
  <c r="HX83" i="1"/>
  <c r="IF83" i="1"/>
  <c r="IV83" i="1"/>
  <c r="JL83" i="1"/>
  <c r="KB83" i="1"/>
  <c r="KR83" i="1"/>
  <c r="LH83" i="1"/>
  <c r="LX83" i="1"/>
  <c r="MN83" i="1"/>
  <c r="ND83" i="1"/>
  <c r="NT83" i="1"/>
  <c r="OA83" i="1"/>
  <c r="KI83" i="1"/>
  <c r="LO83" i="1"/>
  <c r="MU83" i="1"/>
  <c r="IM83" i="1"/>
  <c r="JS83" i="1"/>
  <c r="KY83" i="1"/>
  <c r="ME83" i="1"/>
  <c r="OR83" i="1"/>
  <c r="HQ83" i="1"/>
  <c r="HY83" i="1"/>
  <c r="OG83" i="1"/>
  <c r="OO83" i="1"/>
  <c r="OW83" i="1"/>
  <c r="IW83" i="1"/>
  <c r="IG83" i="1"/>
  <c r="JM83" i="1"/>
  <c r="LY83" i="1"/>
  <c r="IP83" i="1"/>
  <c r="JV83" i="1"/>
  <c r="LB83" i="1"/>
  <c r="MH83" i="1"/>
  <c r="Z83" i="1"/>
  <c r="W83" i="1"/>
  <c r="DU83" i="1"/>
  <c r="GJ83" i="1"/>
  <c r="AI83" i="1"/>
  <c r="MO83" i="1"/>
  <c r="JG83" i="1"/>
  <c r="KM83" i="1"/>
  <c r="LS83" i="1"/>
  <c r="MY83" i="1"/>
  <c r="AS83" i="1"/>
  <c r="DE83" i="1"/>
  <c r="FQ83" i="1"/>
  <c r="AY83" i="1"/>
  <c r="CE83" i="1"/>
  <c r="DK83" i="1"/>
  <c r="NE83" i="1"/>
  <c r="JF83" i="1"/>
  <c r="KL83" i="1"/>
  <c r="LR83" i="1"/>
  <c r="NN83" i="1"/>
  <c r="OF83" i="1"/>
  <c r="OD83" i="1"/>
  <c r="R83" i="1"/>
  <c r="O83" i="1"/>
  <c r="AE83" i="1"/>
  <c r="EK83" i="1"/>
  <c r="KC83" i="1"/>
  <c r="KS83" i="1"/>
  <c r="LI83" i="1"/>
  <c r="NU83" i="1"/>
  <c r="MX83" i="1"/>
  <c r="NC83" i="1"/>
  <c r="OT83" i="1"/>
  <c r="IQ83" i="1"/>
  <c r="JW83" i="1"/>
  <c r="LC83" i="1"/>
  <c r="MI83" i="1"/>
  <c r="OV83" i="1"/>
  <c r="BI83" i="1"/>
  <c r="FA83" i="1"/>
  <c r="BO83" i="1"/>
  <c r="CU83" i="1"/>
  <c r="EA83" i="1"/>
  <c r="EQ83" i="1"/>
  <c r="FW83" i="1"/>
  <c r="AG83" i="1"/>
  <c r="BM83" i="1"/>
  <c r="CS83" i="1"/>
  <c r="GO83" i="1"/>
  <c r="BS83" i="1"/>
  <c r="CY83" i="1"/>
  <c r="EE83" i="1"/>
  <c r="GA83" i="1"/>
  <c r="DY83" i="1"/>
  <c r="FE83" i="1"/>
  <c r="AM83" i="1"/>
  <c r="FK83" i="1"/>
  <c r="M83" i="1"/>
  <c r="T83" i="1"/>
  <c r="AB83" i="1"/>
  <c r="FG83" i="1"/>
  <c r="GL83" i="1"/>
  <c r="AW83" i="1"/>
  <c r="CC83" i="1"/>
  <c r="DI83" i="1"/>
  <c r="BC83" i="1"/>
  <c r="CI83" i="1"/>
  <c r="DO83" i="1"/>
  <c r="EU83" i="1"/>
  <c r="EO83" i="1"/>
  <c r="FU83" i="1"/>
  <c r="Q83" i="1"/>
  <c r="DZ83" i="1"/>
  <c r="FV83" i="1"/>
  <c r="FJ83" i="1"/>
  <c r="AR83" i="1"/>
  <c r="BX83" i="1"/>
  <c r="GC83" i="1"/>
  <c r="N83" i="1"/>
  <c r="V83" i="1"/>
  <c r="AD83" i="1"/>
  <c r="S83" i="1"/>
  <c r="AA83" i="1"/>
  <c r="CO83" i="1"/>
  <c r="AX83" i="1"/>
  <c r="CD83" i="1"/>
  <c r="DJ83" i="1"/>
  <c r="FF83" i="1"/>
  <c r="AN83" i="1"/>
  <c r="BT83" i="1"/>
  <c r="CZ83" i="1"/>
  <c r="EF83" i="1"/>
  <c r="FL83" i="1"/>
  <c r="GP83" i="1"/>
  <c r="BB83" i="1"/>
  <c r="CH83" i="1"/>
  <c r="DN83" i="1"/>
  <c r="ET83" i="1"/>
  <c r="Y83" i="1"/>
  <c r="EP83" i="1"/>
  <c r="GS83" i="1"/>
  <c r="BH83" i="1"/>
  <c r="GM83" i="1"/>
  <c r="AH83" i="1"/>
  <c r="BN83" i="1"/>
  <c r="CT83" i="1"/>
  <c r="GN83" i="1"/>
  <c r="BD83" i="1"/>
  <c r="CJ83" i="1"/>
  <c r="DP83" i="1"/>
  <c r="EV83" i="1"/>
  <c r="GB83" i="1"/>
  <c r="AL83" i="1"/>
  <c r="BR83" i="1"/>
  <c r="CX83" i="1"/>
  <c r="ED83" i="1"/>
  <c r="FZ83" i="1"/>
  <c r="CN83" i="1"/>
  <c r="DD83" i="1"/>
  <c r="DT83" i="1"/>
  <c r="EJ83" i="1"/>
  <c r="EZ83" i="1"/>
  <c r="FP83" i="1"/>
  <c r="AK83" i="1"/>
  <c r="EC83" i="1"/>
  <c r="GR83" i="1"/>
  <c r="AQ83" i="1"/>
  <c r="FO83" i="1"/>
  <c r="GT83" i="1"/>
  <c r="BE83" i="1"/>
  <c r="CK83" i="1"/>
  <c r="EW83" i="1"/>
  <c r="GG83" i="1"/>
  <c r="BK83" i="1"/>
  <c r="CQ83" i="1"/>
  <c r="DW83" i="1"/>
  <c r="FS83" i="1"/>
  <c r="U83" i="1"/>
  <c r="EH83" i="1"/>
  <c r="AT83" i="1"/>
  <c r="BZ83" i="1"/>
  <c r="DF83" i="1"/>
  <c r="EL83" i="1"/>
  <c r="DH83" i="1"/>
  <c r="GK83" i="1"/>
  <c r="BP83" i="1"/>
  <c r="CV83" i="1"/>
  <c r="FH83" i="1"/>
  <c r="FB83" i="1"/>
  <c r="GQ83" i="1"/>
  <c r="BA83" i="1"/>
  <c r="CG83" i="1"/>
  <c r="FY83" i="1"/>
  <c r="BG83" i="1"/>
  <c r="CM83" i="1"/>
  <c r="DS83" i="1"/>
  <c r="EY83" i="1"/>
  <c r="GD83" i="1"/>
  <c r="DQ83" i="1"/>
  <c r="FC83" i="1"/>
  <c r="X83" i="1"/>
  <c r="BF83" i="1"/>
  <c r="CL83" i="1"/>
  <c r="GF83" i="1"/>
  <c r="AV83" i="1"/>
  <c r="CB83" i="1"/>
  <c r="EN83" i="1"/>
  <c r="FT83" i="1"/>
  <c r="AZ83" i="1"/>
  <c r="CF83" i="1"/>
  <c r="DL83" i="1"/>
  <c r="EB83" i="1"/>
  <c r="ER83" i="1"/>
  <c r="FX83" i="1"/>
  <c r="GI83" i="1"/>
  <c r="GY83" i="1"/>
  <c r="DM83" i="1"/>
  <c r="ES83" i="1"/>
  <c r="AO83" i="1"/>
  <c r="BU83" i="1"/>
  <c r="DA83" i="1"/>
  <c r="GW83" i="1"/>
  <c r="AU83" i="1"/>
  <c r="CA83" i="1"/>
  <c r="DG83" i="1"/>
  <c r="EM83" i="1"/>
  <c r="GU83" i="1"/>
  <c r="AC83" i="1"/>
  <c r="DR83" i="1"/>
  <c r="FN83" i="1"/>
  <c r="GX83" i="1"/>
  <c r="BJ83" i="1"/>
  <c r="CP83" i="1"/>
  <c r="DV83" i="1"/>
  <c r="FR83" i="1"/>
  <c r="AJ83" i="1"/>
  <c r="BY83" i="1"/>
  <c r="BQ83" i="1"/>
  <c r="CW83" i="1"/>
  <c r="FI83" i="1"/>
  <c r="BW83" i="1"/>
  <c r="DC83" i="1"/>
  <c r="EI83" i="1"/>
  <c r="EG83" i="1"/>
  <c r="FM83" i="1"/>
  <c r="GE83" i="1"/>
  <c r="P83" i="1"/>
  <c r="AF83" i="1"/>
  <c r="AP83" i="1"/>
  <c r="BV83" i="1"/>
  <c r="DB83" i="1"/>
  <c r="EX83" i="1"/>
  <c r="GV83" i="1"/>
  <c r="BL83" i="1"/>
  <c r="CR83" i="1"/>
  <c r="DX83" i="1"/>
  <c r="FD83" i="1"/>
  <c r="GH83" i="1"/>
  <c r="AX81" i="10" l="1"/>
  <c r="BI20" i="10" s="1"/>
  <c r="AV81" i="10"/>
  <c r="BG27" i="10" s="1"/>
  <c r="BB80" i="10"/>
  <c r="BM13" i="10" s="1"/>
  <c r="F80" i="10"/>
  <c r="Q16" i="10" s="1"/>
  <c r="HK83" i="1"/>
  <c r="PK84" i="1"/>
  <c r="OZ84" i="3" s="1"/>
  <c r="OZ84" i="4" s="1"/>
  <c r="HJ84" i="1"/>
  <c r="GY84" i="3" s="1"/>
  <c r="GY84" i="4" s="1"/>
  <c r="P19" i="10"/>
  <c r="PA82" i="3"/>
  <c r="B82" i="4"/>
  <c r="H81" i="10" s="1"/>
  <c r="S14" i="10" s="1"/>
  <c r="GZ82" i="3"/>
  <c r="GZ82" i="4" s="1"/>
  <c r="PL83" i="1"/>
  <c r="PJ84" i="1"/>
  <c r="OY84" i="3" s="1"/>
  <c r="OY84" i="4" s="1"/>
  <c r="HI84" i="1"/>
  <c r="GX84" i="3" s="1"/>
  <c r="GX84" i="4" s="1"/>
  <c r="G82" i="4"/>
  <c r="G81" i="10" s="1"/>
  <c r="R16" i="10" s="1"/>
  <c r="K82" i="4"/>
  <c r="I82" i="4"/>
  <c r="V82" i="4"/>
  <c r="A83" i="4"/>
  <c r="A82" i="10" s="1"/>
  <c r="AB3" i="3"/>
  <c r="AA3" i="3"/>
  <c r="A84" i="3"/>
  <c r="HB83" i="3"/>
  <c r="HB83" i="4" s="1"/>
  <c r="AU82" i="10" s="1"/>
  <c r="PA81" i="4"/>
  <c r="HH84" i="1"/>
  <c r="GW84" i="3" s="1"/>
  <c r="GW84" i="4" s="1"/>
  <c r="PI84" i="1"/>
  <c r="OX84" i="3" s="1"/>
  <c r="OX84" i="4" s="1"/>
  <c r="HC82" i="4"/>
  <c r="HG84" i="1"/>
  <c r="GV84" i="3" s="1"/>
  <c r="GV84" i="4" s="1"/>
  <c r="PH84" i="1"/>
  <c r="OW84" i="3" s="1"/>
  <c r="OW84" i="4" s="1"/>
  <c r="PF84" i="1"/>
  <c r="OU84" i="3" s="1"/>
  <c r="OU84" i="4" s="1"/>
  <c r="PG84" i="1"/>
  <c r="OV84" i="3" s="1"/>
  <c r="OV84" i="4" s="1"/>
  <c r="PE84" i="1"/>
  <c r="OT84" i="3" s="1"/>
  <c r="OT84" i="4" s="1"/>
  <c r="HE84" i="1"/>
  <c r="GT84" i="3" s="1"/>
  <c r="GT84" i="4" s="1"/>
  <c r="HF84" i="1"/>
  <c r="GU84" i="3" s="1"/>
  <c r="GU84" i="4" s="1"/>
  <c r="HD84" i="1"/>
  <c r="GS84" i="3" s="1"/>
  <c r="GS84" i="4" s="1"/>
  <c r="M27" i="10"/>
  <c r="GQ83" i="3"/>
  <c r="GQ83" i="4" s="1"/>
  <c r="GR83" i="3"/>
  <c r="GR83" i="4" s="1"/>
  <c r="GP83" i="3"/>
  <c r="GP83" i="4" s="1"/>
  <c r="PB84" i="1"/>
  <c r="OQ84" i="3" s="1"/>
  <c r="OQ84" i="4" s="1"/>
  <c r="PD84" i="1"/>
  <c r="OS84" i="3" s="1"/>
  <c r="OS84" i="4" s="1"/>
  <c r="HC84" i="1"/>
  <c r="PC84" i="1"/>
  <c r="OR84" i="3" s="1"/>
  <c r="OR84" i="4" s="1"/>
  <c r="HB84" i="1"/>
  <c r="HA84" i="1"/>
  <c r="U83" i="3"/>
  <c r="U83" i="4" s="1"/>
  <c r="CG83" i="3"/>
  <c r="CG83" i="4" s="1"/>
  <c r="E83" i="3"/>
  <c r="E83" i="4" s="1"/>
  <c r="DX83" i="3"/>
  <c r="DX83" i="4" s="1"/>
  <c r="CL83" i="3"/>
  <c r="CL83" i="4" s="1"/>
  <c r="FG83" i="3"/>
  <c r="FG83" i="4" s="1"/>
  <c r="GM83" i="3"/>
  <c r="GM83" i="4" s="1"/>
  <c r="GJ83" i="3"/>
  <c r="GJ83" i="4" s="1"/>
  <c r="AJ83" i="3"/>
  <c r="AJ83" i="4" s="1"/>
  <c r="AD83" i="3"/>
  <c r="AD83" i="4" s="1"/>
  <c r="FX83" i="3"/>
  <c r="FX83" i="4" s="1"/>
  <c r="DA83" i="3"/>
  <c r="DA83" i="4" s="1"/>
  <c r="EC83" i="3"/>
  <c r="EC83" i="4" s="1"/>
  <c r="CA83" i="3"/>
  <c r="CA83" i="4" s="1"/>
  <c r="DF83" i="3"/>
  <c r="DF83" i="4" s="1"/>
  <c r="CB83" i="3"/>
  <c r="CB83" i="4" s="1"/>
  <c r="AP83" i="3"/>
  <c r="AP83" i="4" s="1"/>
  <c r="CK83" i="3"/>
  <c r="CK83" i="4" s="1"/>
  <c r="EA83" i="3"/>
  <c r="EA83" i="4" s="1"/>
  <c r="DW83" i="3"/>
  <c r="DW83" i="4" s="1"/>
  <c r="CF83" i="3"/>
  <c r="CF83" i="4" s="1"/>
  <c r="BZ83" i="3"/>
  <c r="BZ83" i="4" s="1"/>
  <c r="AF83" i="3"/>
  <c r="AF83" i="4" s="1"/>
  <c r="FE83" i="3"/>
  <c r="FE83" i="4" s="1"/>
  <c r="CS83" i="3"/>
  <c r="CS83" i="4" s="1"/>
  <c r="CM83" i="3"/>
  <c r="CM83" i="4" s="1"/>
  <c r="EK83" i="3"/>
  <c r="EK83" i="4" s="1"/>
  <c r="GC83" i="3"/>
  <c r="GC83" i="4" s="1"/>
  <c r="GB83" i="3"/>
  <c r="GB83" i="4" s="1"/>
  <c r="N83" i="3"/>
  <c r="N83" i="4" s="1"/>
  <c r="AQ83" i="3"/>
  <c r="AQ83" i="4" s="1"/>
  <c r="CO83" i="3"/>
  <c r="CO83" i="4" s="1"/>
  <c r="CY83" i="3"/>
  <c r="CY83" i="4" s="1"/>
  <c r="P83" i="3"/>
  <c r="P83" i="4" s="1"/>
  <c r="I82" i="10" s="1"/>
  <c r="C83" i="3"/>
  <c r="C83" i="4" s="1"/>
  <c r="D82" i="10" s="1"/>
  <c r="EY83" i="3"/>
  <c r="EY83" i="4" s="1"/>
  <c r="FJ83" i="3"/>
  <c r="FJ83" i="4" s="1"/>
  <c r="BX83" i="3"/>
  <c r="BX83" i="4" s="1"/>
  <c r="AL83" i="3"/>
  <c r="AL83" i="4" s="1"/>
  <c r="I83" i="3"/>
  <c r="ET83" i="3"/>
  <c r="ET83" i="4" s="1"/>
  <c r="CN83" i="3"/>
  <c r="CN83" i="4" s="1"/>
  <c r="BB83" i="3"/>
  <c r="BB83" i="4" s="1"/>
  <c r="DP83" i="3"/>
  <c r="DP83" i="4" s="1"/>
  <c r="AX83" i="3"/>
  <c r="AX83" i="4" s="1"/>
  <c r="JL83" i="3"/>
  <c r="JL83" i="4" s="1"/>
  <c r="MM83" i="3"/>
  <c r="MM83" i="4" s="1"/>
  <c r="JR83" i="3"/>
  <c r="JR83" i="4" s="1"/>
  <c r="G83" i="3"/>
  <c r="LG83" i="3"/>
  <c r="LG83" i="4" s="1"/>
  <c r="CZ83" i="3"/>
  <c r="CZ83" i="4" s="1"/>
  <c r="CT83" i="3"/>
  <c r="CT83" i="4" s="1"/>
  <c r="KB83" i="3"/>
  <c r="KB83" i="4" s="1"/>
  <c r="FY83" i="3"/>
  <c r="FY83" i="4" s="1"/>
  <c r="LW83" i="3"/>
  <c r="LW83" i="4" s="1"/>
  <c r="LN83" i="3"/>
  <c r="LN83" i="4" s="1"/>
  <c r="OL83" i="3"/>
  <c r="OL83" i="4" s="1"/>
  <c r="HF83" i="3"/>
  <c r="HF83" i="4" s="1"/>
  <c r="JH83" i="3"/>
  <c r="JH83" i="4" s="1"/>
  <c r="JX83" i="3"/>
  <c r="JX83" i="4" s="1"/>
  <c r="MC83" i="3"/>
  <c r="MC83" i="4" s="1"/>
  <c r="JQ83" i="3"/>
  <c r="JQ83" i="4" s="1"/>
  <c r="HM83" i="3"/>
  <c r="HM83" i="4" s="1"/>
  <c r="LZ83" i="3"/>
  <c r="LZ83" i="4" s="1"/>
  <c r="OE83" i="3"/>
  <c r="OE83" i="4" s="1"/>
  <c r="LS83" i="3"/>
  <c r="LS83" i="4" s="1"/>
  <c r="JG83" i="3"/>
  <c r="JG83" i="4" s="1"/>
  <c r="MP83" i="3"/>
  <c r="MP83" i="4" s="1"/>
  <c r="NT83" i="3"/>
  <c r="NT83" i="4" s="1"/>
  <c r="NE83" i="3"/>
  <c r="NE83" i="4" s="1"/>
  <c r="KS83" i="3"/>
  <c r="KS83" i="4" s="1"/>
  <c r="IG83" i="3"/>
  <c r="IG83" i="4" s="1"/>
  <c r="HK83" i="3"/>
  <c r="HK83" i="4" s="1"/>
  <c r="JT83" i="3"/>
  <c r="JT83" i="4" s="1"/>
  <c r="LP83" i="3"/>
  <c r="LP83" i="4" s="1"/>
  <c r="NK83" i="3"/>
  <c r="NK83" i="4" s="1"/>
  <c r="HW83" i="3"/>
  <c r="HW83" i="4" s="1"/>
  <c r="ME83" i="3"/>
  <c r="ME83" i="4" s="1"/>
  <c r="OH83" i="3"/>
  <c r="OH83" i="4" s="1"/>
  <c r="NB83" i="3"/>
  <c r="NB83" i="4" s="1"/>
  <c r="KP83" i="3"/>
  <c r="KP83" i="4" s="1"/>
  <c r="ID83" i="3"/>
  <c r="ID83" i="4" s="1"/>
  <c r="MB83" i="3"/>
  <c r="MB83" i="4" s="1"/>
  <c r="KO83" i="3"/>
  <c r="KO83" i="4" s="1"/>
  <c r="IC83" i="3"/>
  <c r="IC83" i="4" s="1"/>
  <c r="MA83" i="3"/>
  <c r="MA83" i="4" s="1"/>
  <c r="NY83" i="3"/>
  <c r="NY83" i="4" s="1"/>
  <c r="MQ83" i="3"/>
  <c r="MQ83" i="4" s="1"/>
  <c r="JP83" i="3"/>
  <c r="JP83" i="4" s="1"/>
  <c r="NX83" i="3"/>
  <c r="NX83" i="4" s="1"/>
  <c r="NN83" i="3"/>
  <c r="NN83" i="4" s="1"/>
  <c r="IY83" i="3"/>
  <c r="IY83" i="4" s="1"/>
  <c r="HZ83" i="3"/>
  <c r="HZ83" i="4" s="1"/>
  <c r="AW82" i="10" s="1"/>
  <c r="BH28" i="10" s="1"/>
  <c r="IP83" i="3"/>
  <c r="IP83" i="4" s="1"/>
  <c r="LQ83" i="3"/>
  <c r="LQ83" i="4" s="1"/>
  <c r="HG83" i="3"/>
  <c r="HG83" i="4" s="1"/>
  <c r="AY82" i="10" s="1"/>
  <c r="BJ21" i="10" s="1"/>
  <c r="JE83" i="3"/>
  <c r="JE83" i="4" s="1"/>
  <c r="EM83" i="3"/>
  <c r="EM83" i="4" s="1"/>
  <c r="CQ83" i="3"/>
  <c r="CQ83" i="4" s="1"/>
  <c r="FW83" i="3"/>
  <c r="FW83" i="4" s="1"/>
  <c r="BA83" i="3"/>
  <c r="BA83" i="4" s="1"/>
  <c r="BK83" i="3"/>
  <c r="BK83" i="4" s="1"/>
  <c r="FT83" i="3"/>
  <c r="FT83" i="4" s="1"/>
  <c r="CR83" i="3"/>
  <c r="CR83" i="4" s="1"/>
  <c r="BF83" i="3"/>
  <c r="BF83" i="4" s="1"/>
  <c r="DK83" i="3"/>
  <c r="DK83" i="4" s="1"/>
  <c r="FC83" i="3"/>
  <c r="FC83" i="4" s="1"/>
  <c r="EB83" i="3"/>
  <c r="EB83" i="4" s="1"/>
  <c r="GL83" i="3"/>
  <c r="GL83" i="4" s="1"/>
  <c r="EH83" i="3"/>
  <c r="EH83" i="4" s="1"/>
  <c r="FM83" i="3"/>
  <c r="FM83" i="4" s="1"/>
  <c r="BU83" i="3"/>
  <c r="BU83" i="4" s="1"/>
  <c r="BQ83" i="3"/>
  <c r="BQ83" i="4" s="1"/>
  <c r="AU83" i="3"/>
  <c r="AU83" i="4" s="1"/>
  <c r="FS83" i="3"/>
  <c r="FS83" i="4" s="1"/>
  <c r="AV83" i="3"/>
  <c r="AV83" i="4" s="1"/>
  <c r="GF83" i="3"/>
  <c r="GF83" i="4" s="1"/>
  <c r="BE83" i="3"/>
  <c r="BE83" i="4" s="1"/>
  <c r="CU83" i="3"/>
  <c r="CU83" i="4" s="1"/>
  <c r="J83" i="3"/>
  <c r="J83" i="4" s="1"/>
  <c r="AZ83" i="3"/>
  <c r="AZ83" i="4" s="1"/>
  <c r="AT83" i="3"/>
  <c r="AT83" i="4" s="1"/>
  <c r="GG83" i="3"/>
  <c r="GG83" i="4" s="1"/>
  <c r="EO83" i="3"/>
  <c r="EO83" i="4" s="1"/>
  <c r="CC83" i="3"/>
  <c r="CC83" i="4" s="1"/>
  <c r="BG83" i="3"/>
  <c r="BG83" i="4" s="1"/>
  <c r="DE83" i="3"/>
  <c r="DE83" i="4" s="1"/>
  <c r="CI83" i="3"/>
  <c r="CI83" i="4" s="1"/>
  <c r="AW83" i="3"/>
  <c r="AW83" i="4" s="1"/>
  <c r="EI83" i="3"/>
  <c r="EI83" i="4" s="1"/>
  <c r="GE83" i="3"/>
  <c r="GE83" i="4" s="1"/>
  <c r="BI83" i="3"/>
  <c r="BI83" i="4" s="1"/>
  <c r="BS83" i="3"/>
  <c r="BS83" i="4" s="1"/>
  <c r="H83" i="3"/>
  <c r="H83" i="4" s="1"/>
  <c r="FR83" i="3"/>
  <c r="FR83" i="4" s="1"/>
  <c r="FK83" i="3"/>
  <c r="FK83" i="4" s="1"/>
  <c r="ED83" i="3"/>
  <c r="ED83" i="4" s="1"/>
  <c r="AR83" i="3"/>
  <c r="AR83" i="4" s="1"/>
  <c r="GA83" i="3"/>
  <c r="GA83" i="4" s="1"/>
  <c r="B83" i="3"/>
  <c r="DN83" i="3"/>
  <c r="DN83" i="4" s="1"/>
  <c r="BH83" i="3"/>
  <c r="BH83" i="4" s="1"/>
  <c r="V83" i="3"/>
  <c r="CJ83" i="3"/>
  <c r="CJ83" i="4" s="1"/>
  <c r="OK83" i="3"/>
  <c r="OK83" i="4" s="1"/>
  <c r="IF83" i="3"/>
  <c r="IF83" i="4" s="1"/>
  <c r="NJ83" i="3"/>
  <c r="NJ83" i="4" s="1"/>
  <c r="DZ83" i="3"/>
  <c r="DZ83" i="4" s="1"/>
  <c r="NS83" i="3"/>
  <c r="NS83" i="4" s="1"/>
  <c r="KA83" i="3"/>
  <c r="KA83" i="4" s="1"/>
  <c r="BT83" i="3"/>
  <c r="BT83" i="4" s="1"/>
  <c r="AH83" i="3"/>
  <c r="AH83" i="4" s="1"/>
  <c r="IV83" i="3"/>
  <c r="IV83" i="4" s="1"/>
  <c r="DJ83" i="3"/>
  <c r="DJ83" i="4" s="1"/>
  <c r="KQ83" i="3"/>
  <c r="KQ83" i="4" s="1"/>
  <c r="JB83" i="3"/>
  <c r="JB83" i="4" s="1"/>
  <c r="OD83" i="3"/>
  <c r="OD83" i="4" s="1"/>
  <c r="OG83" i="3"/>
  <c r="OG83" i="4" s="1"/>
  <c r="IB83" i="3"/>
  <c r="IB83" i="4" s="1"/>
  <c r="NP83" i="3"/>
  <c r="NP83" i="4" s="1"/>
  <c r="LM83" i="3"/>
  <c r="LM83" i="4" s="1"/>
  <c r="JA83" i="3"/>
  <c r="JA83" i="4" s="1"/>
  <c r="HE83" i="3"/>
  <c r="HE83" i="4" s="1"/>
  <c r="KT83" i="3"/>
  <c r="KT83" i="4" s="1"/>
  <c r="NO83" i="3"/>
  <c r="NO83" i="4" s="1"/>
  <c r="LC83" i="3"/>
  <c r="LC83" i="4" s="1"/>
  <c r="IQ83" i="3"/>
  <c r="IQ83" i="4" s="1"/>
  <c r="LJ83" i="3"/>
  <c r="LJ83" i="4" s="1"/>
  <c r="MO83" i="3"/>
  <c r="MO83" i="4" s="1"/>
  <c r="KC83" i="3"/>
  <c r="KC83" i="4" s="1"/>
  <c r="JD83" i="3"/>
  <c r="JD83" i="4" s="1"/>
  <c r="HL83" i="3"/>
  <c r="HL83" i="4" s="1"/>
  <c r="AZ82" i="10" s="1"/>
  <c r="BK18" i="10" s="1"/>
  <c r="HT83" i="3"/>
  <c r="HT83" i="4" s="1"/>
  <c r="KZ83" i="3"/>
  <c r="KZ83" i="4" s="1"/>
  <c r="LO83" i="3"/>
  <c r="LO83" i="4" s="1"/>
  <c r="NZ83" i="3"/>
  <c r="NZ83" i="4" s="1"/>
  <c r="KY83" i="3"/>
  <c r="KY83" i="4" s="1"/>
  <c r="NR83" i="3"/>
  <c r="NR83" i="4" s="1"/>
  <c r="ML83" i="3"/>
  <c r="ML83" i="4" s="1"/>
  <c r="JZ83" i="3"/>
  <c r="JZ83" i="4" s="1"/>
  <c r="NQ83" i="3"/>
  <c r="NQ83" i="4" s="1"/>
  <c r="MK83" i="3"/>
  <c r="MK83" i="4" s="1"/>
  <c r="JY83" i="3"/>
  <c r="JY83" i="4" s="1"/>
  <c r="HQ83" i="3"/>
  <c r="HQ83" i="4" s="1"/>
  <c r="BC82" i="10" s="1"/>
  <c r="LK83" i="3"/>
  <c r="LK83" i="4" s="1"/>
  <c r="OM83" i="3"/>
  <c r="OM83" i="4" s="1"/>
  <c r="LL83" i="3"/>
  <c r="LL83" i="4" s="1"/>
  <c r="IZ83" i="3"/>
  <c r="IZ83" i="4" s="1"/>
  <c r="MH83" i="3"/>
  <c r="MH83" i="4" s="1"/>
  <c r="KU83" i="3"/>
  <c r="KU83" i="4" s="1"/>
  <c r="II83" i="3"/>
  <c r="II83" i="4" s="1"/>
  <c r="KL83" i="3"/>
  <c r="KL83" i="4" s="1"/>
  <c r="NM83" i="3"/>
  <c r="NM83" i="4" s="1"/>
  <c r="LA83" i="3"/>
  <c r="LA83" i="4" s="1"/>
  <c r="HP83" i="3"/>
  <c r="HP83" i="4" s="1"/>
  <c r="IO83" i="3"/>
  <c r="IO83" i="4" s="1"/>
  <c r="OP83" i="3"/>
  <c r="OP83" i="4" s="1"/>
  <c r="ES83" i="3"/>
  <c r="ES83" i="4" s="1"/>
  <c r="GK83" i="3"/>
  <c r="GK83" i="4" s="1"/>
  <c r="AE83" i="3"/>
  <c r="AE83" i="4" s="1"/>
  <c r="FB83" i="3"/>
  <c r="FB83" i="4" s="1"/>
  <c r="BL83" i="3"/>
  <c r="BL83" i="4" s="1"/>
  <c r="BN83" i="3"/>
  <c r="BN83" i="4" s="1"/>
  <c r="CE83" i="3"/>
  <c r="CE83" i="4" s="1"/>
  <c r="DG83" i="3"/>
  <c r="DG83" i="4" s="1"/>
  <c r="CV83" i="3"/>
  <c r="CV83" i="4" s="1"/>
  <c r="CP83" i="3"/>
  <c r="CP83" i="4" s="1"/>
  <c r="DB83" i="3"/>
  <c r="DB83" i="4" s="1"/>
  <c r="EG83" i="3"/>
  <c r="EG83" i="4" s="1"/>
  <c r="AO83" i="3"/>
  <c r="AO83" i="4" s="1"/>
  <c r="AK83" i="3"/>
  <c r="AK83" i="4" s="1"/>
  <c r="M83" i="3"/>
  <c r="M83" i="4" s="1"/>
  <c r="EN83" i="3"/>
  <c r="EN83" i="4" s="1"/>
  <c r="FN83" i="3"/>
  <c r="FN83" i="4" s="1"/>
  <c r="EQ83" i="3"/>
  <c r="EQ83" i="4" s="1"/>
  <c r="FZ83" i="3"/>
  <c r="FZ83" i="4" s="1"/>
  <c r="BO83" i="3"/>
  <c r="BO83" i="4" s="1"/>
  <c r="FH83" i="3"/>
  <c r="FH83" i="4" s="1"/>
  <c r="FV83" i="3"/>
  <c r="FV83" i="4" s="1"/>
  <c r="GI83" i="3"/>
  <c r="GI83" i="4" s="1"/>
  <c r="DR83" i="3"/>
  <c r="DR83" i="4" s="1"/>
  <c r="DY83" i="3"/>
  <c r="DY83" i="4" s="1"/>
  <c r="FO83" i="3"/>
  <c r="FO83" i="4" s="1"/>
  <c r="AA83" i="3"/>
  <c r="AA83" i="4" s="1"/>
  <c r="BY83" i="3"/>
  <c r="BY83" i="4" s="1"/>
  <c r="BC83" i="3"/>
  <c r="BC83" i="4" s="1"/>
  <c r="GH83" i="3"/>
  <c r="GH83" i="4" s="1"/>
  <c r="DC83" i="3"/>
  <c r="DC83" i="4" s="1"/>
  <c r="FA83" i="3"/>
  <c r="FA83" i="4" s="1"/>
  <c r="AC83" i="3"/>
  <c r="AC83" i="4" s="1"/>
  <c r="AM83" i="3"/>
  <c r="AM83" i="4" s="1"/>
  <c r="S83" i="3"/>
  <c r="S83" i="4" s="1"/>
  <c r="BM83" i="3"/>
  <c r="BM83" i="4" s="1"/>
  <c r="DO83" i="3"/>
  <c r="DO83" i="4" s="1"/>
  <c r="EJ83" i="3"/>
  <c r="EJ83" i="4" s="1"/>
  <c r="CX83" i="3"/>
  <c r="CX83" i="4" s="1"/>
  <c r="EV83" i="3"/>
  <c r="EV83" i="4" s="1"/>
  <c r="EZ83" i="3"/>
  <c r="EZ83" i="4" s="1"/>
  <c r="FP83" i="3"/>
  <c r="FP83" i="4" s="1"/>
  <c r="GD83" i="3"/>
  <c r="GD83" i="4" s="1"/>
  <c r="FL83" i="3"/>
  <c r="FL83" i="4" s="1"/>
  <c r="BD83" i="3"/>
  <c r="BD83" i="4" s="1"/>
  <c r="LX83" i="3"/>
  <c r="LX83" i="4" s="1"/>
  <c r="OI83" i="3"/>
  <c r="OI83" i="4" s="1"/>
  <c r="KX83" i="3"/>
  <c r="KX83" i="4" s="1"/>
  <c r="T83" i="3"/>
  <c r="T83" i="4" s="1"/>
  <c r="NU83" i="3"/>
  <c r="NU83" i="4" s="1"/>
  <c r="IU83" i="3"/>
  <c r="IU83" i="4" s="1"/>
  <c r="AN83" i="3"/>
  <c r="AN83" i="4" s="1"/>
  <c r="MN83" i="3"/>
  <c r="MN83" i="4" s="1"/>
  <c r="MD83" i="3"/>
  <c r="MD83" i="4" s="1"/>
  <c r="L83" i="3"/>
  <c r="L83" i="4" s="1"/>
  <c r="JK83" i="3"/>
  <c r="JK83" i="4" s="1"/>
  <c r="HV83" i="3"/>
  <c r="HV83" i="4" s="1"/>
  <c r="NV83" i="3"/>
  <c r="NV83" i="4" s="1"/>
  <c r="LT83" i="3"/>
  <c r="LT83" i="4" s="1"/>
  <c r="MJ83" i="3"/>
  <c r="MJ83" i="4" s="1"/>
  <c r="NI83" i="3"/>
  <c r="NI83" i="4" s="1"/>
  <c r="KW83" i="3"/>
  <c r="KW83" i="4" s="1"/>
  <c r="IK83" i="3"/>
  <c r="IK83" i="4" s="1"/>
  <c r="NL83" i="3"/>
  <c r="NL83" i="4" s="1"/>
  <c r="JN83" i="3"/>
  <c r="JN83" i="4" s="1"/>
  <c r="MY83" i="3"/>
  <c r="MY83" i="4" s="1"/>
  <c r="KM83" i="3"/>
  <c r="KM83" i="4" s="1"/>
  <c r="IA83" i="3"/>
  <c r="IA83" i="4" s="1"/>
  <c r="OJ83" i="3"/>
  <c r="OJ83" i="4" s="1"/>
  <c r="KD83" i="3"/>
  <c r="KD83" i="4" s="1"/>
  <c r="LY83" i="3"/>
  <c r="LY83" i="4" s="1"/>
  <c r="JM83" i="3"/>
  <c r="JM83" i="4" s="1"/>
  <c r="OA83" i="3"/>
  <c r="OA83" i="4" s="1"/>
  <c r="HD83" i="3"/>
  <c r="HD83" i="4" s="1"/>
  <c r="ND83" i="3"/>
  <c r="ND83" i="4" s="1"/>
  <c r="KJ83" i="3"/>
  <c r="KJ83" i="4" s="1"/>
  <c r="KI83" i="3"/>
  <c r="KI83" i="4" s="1"/>
  <c r="HX83" i="3"/>
  <c r="HX83" i="4" s="1"/>
  <c r="JS83" i="3"/>
  <c r="JS83" i="4" s="1"/>
  <c r="MU83" i="3"/>
  <c r="MU83" i="4" s="1"/>
  <c r="LV83" i="3"/>
  <c r="LV83" i="4" s="1"/>
  <c r="JJ83" i="3"/>
  <c r="JJ83" i="4" s="1"/>
  <c r="HR83" i="3"/>
  <c r="HR83" i="4" s="1"/>
  <c r="LU83" i="3"/>
  <c r="LU83" i="4" s="1"/>
  <c r="JI83" i="3"/>
  <c r="JI83" i="4" s="1"/>
  <c r="HI83" i="3"/>
  <c r="HI83" i="4" s="1"/>
  <c r="HJ83" i="3"/>
  <c r="HJ83" i="4" s="1"/>
  <c r="NW83" i="3"/>
  <c r="NW83" i="4" s="1"/>
  <c r="KV83" i="3"/>
  <c r="KV83" i="4" s="1"/>
  <c r="IJ83" i="3"/>
  <c r="IJ83" i="4" s="1"/>
  <c r="LB83" i="3"/>
  <c r="LB83" i="4" s="1"/>
  <c r="KE83" i="3"/>
  <c r="KE83" i="4" s="1"/>
  <c r="MX83" i="3"/>
  <c r="MX83" i="4" s="1"/>
  <c r="JV83" i="3"/>
  <c r="JV83" i="4" s="1"/>
  <c r="MW83" i="3"/>
  <c r="MW83" i="4" s="1"/>
  <c r="KK83" i="3"/>
  <c r="KK83" i="4" s="1"/>
  <c r="HH83" i="3"/>
  <c r="HH83" i="4" s="1"/>
  <c r="BA82" i="10" s="1"/>
  <c r="BL17" i="10" s="1"/>
  <c r="HY83" i="3"/>
  <c r="HY83" i="4" s="1"/>
  <c r="DM83" i="3"/>
  <c r="DM83" i="4" s="1"/>
  <c r="DV83" i="3"/>
  <c r="DV83" i="4" s="1"/>
  <c r="EX83" i="3"/>
  <c r="EX83" i="4" s="1"/>
  <c r="Y83" i="3"/>
  <c r="Y83" i="4" s="1"/>
  <c r="C82" i="10" s="1"/>
  <c r="N28" i="10" s="1"/>
  <c r="AY83" i="3"/>
  <c r="AY83" i="4" s="1"/>
  <c r="R83" i="3"/>
  <c r="R83" i="4" s="1"/>
  <c r="BP83" i="3"/>
  <c r="BP83" i="4" s="1"/>
  <c r="BJ83" i="3"/>
  <c r="BJ83" i="4" s="1"/>
  <c r="GN83" i="3"/>
  <c r="GN83" i="4" s="1"/>
  <c r="DQ83" i="3"/>
  <c r="DQ83" i="4" s="1"/>
  <c r="FI83" i="3"/>
  <c r="FI83" i="4" s="1"/>
  <c r="FU83" i="3"/>
  <c r="FU83" i="4" s="1"/>
  <c r="ER83" i="3"/>
  <c r="ER83" i="4" s="1"/>
  <c r="DH83" i="3"/>
  <c r="DH83" i="4" s="1"/>
  <c r="BV83" i="3"/>
  <c r="BV83" i="4" s="1"/>
  <c r="EW83" i="3"/>
  <c r="EW83" i="4" s="1"/>
  <c r="CW83" i="3"/>
  <c r="CW83" i="4" s="1"/>
  <c r="AI83" i="3"/>
  <c r="AI83" i="4" s="1"/>
  <c r="DL83" i="3"/>
  <c r="DL83" i="4" s="1"/>
  <c r="EL83" i="3"/>
  <c r="EL83" i="4" s="1"/>
  <c r="FD83" i="3"/>
  <c r="FD83" i="4" s="1"/>
  <c r="Z83" i="3"/>
  <c r="Z83" i="4" s="1"/>
  <c r="DI83" i="3"/>
  <c r="DI83" i="4" s="1"/>
  <c r="DS83" i="3"/>
  <c r="DS83" i="4" s="1"/>
  <c r="FQ83" i="3"/>
  <c r="FQ83" i="4" s="1"/>
  <c r="AS83" i="3"/>
  <c r="AS83" i="4" s="1"/>
  <c r="W83" i="3"/>
  <c r="W83" i="4" s="1"/>
  <c r="EE83" i="3"/>
  <c r="EE83" i="4" s="1"/>
  <c r="BW83" i="3"/>
  <c r="BW83" i="4" s="1"/>
  <c r="DU83" i="3"/>
  <c r="DU83" i="4" s="1"/>
  <c r="EU83" i="3"/>
  <c r="EU83" i="4" s="1"/>
  <c r="CD83" i="3"/>
  <c r="CD83" i="4" s="1"/>
  <c r="K83" i="3"/>
  <c r="AG83" i="3"/>
  <c r="AG83" i="4" s="1"/>
  <c r="F83" i="3"/>
  <c r="F83" i="4" s="1"/>
  <c r="E82" i="10" s="1"/>
  <c r="DD83" i="3"/>
  <c r="DD83" i="4" s="1"/>
  <c r="BR83" i="3"/>
  <c r="BR83" i="4" s="1"/>
  <c r="Q83" i="3"/>
  <c r="Q83" i="4" s="1"/>
  <c r="AB83" i="3"/>
  <c r="AB83" i="4" s="1"/>
  <c r="DT83" i="3"/>
  <c r="DT83" i="4" s="1"/>
  <c r="CH83" i="3"/>
  <c r="CH83" i="4" s="1"/>
  <c r="EF83" i="3"/>
  <c r="EF83" i="4" s="1"/>
  <c r="EP83" i="3"/>
  <c r="EP83" i="4" s="1"/>
  <c r="KR83" i="3"/>
  <c r="KR83" i="4" s="1"/>
  <c r="MR83" i="3"/>
  <c r="MR83" i="4" s="1"/>
  <c r="KH83" i="3"/>
  <c r="KH83" i="4" s="1"/>
  <c r="D83" i="3"/>
  <c r="D83" i="4" s="1"/>
  <c r="B82" i="10" s="1"/>
  <c r="NC83" i="3"/>
  <c r="NC83" i="4" s="1"/>
  <c r="MT83" i="3"/>
  <c r="MT83" i="4" s="1"/>
  <c r="FF83" i="3"/>
  <c r="FF83" i="4" s="1"/>
  <c r="LH83" i="3"/>
  <c r="LH83" i="4" s="1"/>
  <c r="X83" i="3"/>
  <c r="X83" i="4" s="1"/>
  <c r="O83" i="3"/>
  <c r="O83" i="4" s="1"/>
  <c r="IE83" i="3"/>
  <c r="IE83" i="4" s="1"/>
  <c r="IL83" i="3"/>
  <c r="IL83" i="4" s="1"/>
  <c r="HN83" i="3"/>
  <c r="HN83" i="4" s="1"/>
  <c r="KN83" i="3"/>
  <c r="KN83" i="4" s="1"/>
  <c r="LD83" i="3"/>
  <c r="LD83" i="4" s="1"/>
  <c r="MS83" i="3"/>
  <c r="MS83" i="4" s="1"/>
  <c r="KG83" i="3"/>
  <c r="KG83" i="4" s="1"/>
  <c r="HU83" i="3"/>
  <c r="HU83" i="4" s="1"/>
  <c r="IR83" i="3"/>
  <c r="IR83" i="4" s="1"/>
  <c r="IH83" i="3"/>
  <c r="IH83" i="4" s="1"/>
  <c r="MI83" i="3"/>
  <c r="MI83" i="4" s="1"/>
  <c r="JW83" i="3"/>
  <c r="JW83" i="4" s="1"/>
  <c r="NF83" i="3"/>
  <c r="NF83" i="4" s="1"/>
  <c r="OB83" i="3"/>
  <c r="OB83" i="4" s="1"/>
  <c r="IX83" i="3"/>
  <c r="IX83" i="4" s="1"/>
  <c r="LI83" i="3"/>
  <c r="LI83" i="4" s="1"/>
  <c r="IW83" i="3"/>
  <c r="IW83" i="4" s="1"/>
  <c r="HS83" i="3"/>
  <c r="HS83" i="4" s="1"/>
  <c r="OC83" i="3"/>
  <c r="OC83" i="4" s="1"/>
  <c r="MF83" i="3"/>
  <c r="MF83" i="4" s="1"/>
  <c r="IN83" i="3"/>
  <c r="IN83" i="4" s="1"/>
  <c r="JC83" i="3"/>
  <c r="JC83" i="4" s="1"/>
  <c r="NH83" i="3"/>
  <c r="NH83" i="4" s="1"/>
  <c r="IM83" i="3"/>
  <c r="IM83" i="4" s="1"/>
  <c r="NA83" i="3"/>
  <c r="NA83" i="4" s="1"/>
  <c r="LF83" i="3"/>
  <c r="LF83" i="4" s="1"/>
  <c r="IT83" i="3"/>
  <c r="IT83" i="4" s="1"/>
  <c r="MV83" i="3"/>
  <c r="MV83" i="4" s="1"/>
  <c r="LE83" i="3"/>
  <c r="LE83" i="4" s="1"/>
  <c r="IS83" i="3"/>
  <c r="IS83" i="4" s="1"/>
  <c r="ON83" i="3"/>
  <c r="ON83" i="4" s="1"/>
  <c r="HC83" i="3"/>
  <c r="NG83" i="3"/>
  <c r="NG83" i="4" s="1"/>
  <c r="KF83" i="3"/>
  <c r="KF83" i="4" s="1"/>
  <c r="MZ83" i="3"/>
  <c r="MZ83" i="4" s="1"/>
  <c r="OF83" i="3"/>
  <c r="OF83" i="4" s="1"/>
  <c r="JO83" i="3"/>
  <c r="JO83" i="4" s="1"/>
  <c r="LR83" i="3"/>
  <c r="LR83" i="4" s="1"/>
  <c r="JF83" i="3"/>
  <c r="JF83" i="4" s="1"/>
  <c r="MG83" i="3"/>
  <c r="MG83" i="4" s="1"/>
  <c r="JU83" i="3"/>
  <c r="JU83" i="4" s="1"/>
  <c r="HO83" i="3"/>
  <c r="HO83" i="4" s="1"/>
  <c r="GO83" i="3"/>
  <c r="GO83" i="4" s="1"/>
  <c r="OO83" i="3"/>
  <c r="OO83" i="4" s="1"/>
  <c r="L85" i="1"/>
  <c r="PA84" i="1"/>
  <c r="GZ84" i="1"/>
  <c r="HM84" i="1"/>
  <c r="HS84" i="1"/>
  <c r="HR84" i="1"/>
  <c r="IA84" i="1"/>
  <c r="HZ84" i="1"/>
  <c r="IZ84" i="1"/>
  <c r="IK84" i="1"/>
  <c r="JP84" i="1"/>
  <c r="IJ84" i="1"/>
  <c r="LL84" i="1"/>
  <c r="NX84" i="1"/>
  <c r="KV84" i="1"/>
  <c r="MB84" i="1"/>
  <c r="NH84" i="1"/>
  <c r="JA84" i="1"/>
  <c r="JQ84" i="1"/>
  <c r="KG84" i="1"/>
  <c r="KW84" i="1"/>
  <c r="LM84" i="1"/>
  <c r="MC84" i="1"/>
  <c r="MS84" i="1"/>
  <c r="NI84" i="1"/>
  <c r="KF84" i="1"/>
  <c r="MR84" i="1"/>
  <c r="OI84" i="1"/>
  <c r="OY84" i="1"/>
  <c r="IT84" i="1"/>
  <c r="NY84" i="1"/>
  <c r="OQ84" i="1"/>
  <c r="NB84" i="1"/>
  <c r="NR84" i="1"/>
  <c r="NK84" i="1"/>
  <c r="JK84" i="1"/>
  <c r="KA84" i="1"/>
  <c r="KQ84" i="1"/>
  <c r="LG84" i="1"/>
  <c r="LW84" i="1"/>
  <c r="JJ84" i="1"/>
  <c r="JZ84" i="1"/>
  <c r="KP84" i="1"/>
  <c r="LF84" i="1"/>
  <c r="OH84" i="1"/>
  <c r="OX84" i="1"/>
  <c r="IU84" i="1"/>
  <c r="NG84" i="1"/>
  <c r="HN84" i="1"/>
  <c r="ML84" i="1"/>
  <c r="LV84" i="1"/>
  <c r="IC84" i="1"/>
  <c r="HU84" i="1"/>
  <c r="MM84" i="1"/>
  <c r="IB84" i="1"/>
  <c r="JD84" i="1"/>
  <c r="KJ84" i="1"/>
  <c r="LP84" i="1"/>
  <c r="OJ84" i="1"/>
  <c r="HT84" i="1"/>
  <c r="IN84" i="1"/>
  <c r="JT84" i="1"/>
  <c r="KZ84" i="1"/>
  <c r="MF84" i="1"/>
  <c r="IO84" i="1"/>
  <c r="JE84" i="1"/>
  <c r="JU84" i="1"/>
  <c r="KK84" i="1"/>
  <c r="LA84" i="1"/>
  <c r="LQ84" i="1"/>
  <c r="MG84" i="1"/>
  <c r="MW84" i="1"/>
  <c r="NM84" i="1"/>
  <c r="MV84" i="1"/>
  <c r="NL84" i="1"/>
  <c r="OB84" i="1"/>
  <c r="IH84" i="1"/>
  <c r="JN84" i="1"/>
  <c r="KT84" i="1"/>
  <c r="LZ84" i="1"/>
  <c r="OK84" i="1"/>
  <c r="NF84" i="1"/>
  <c r="IX84" i="1"/>
  <c r="KD84" i="1"/>
  <c r="LJ84" i="1"/>
  <c r="MP84" i="1"/>
  <c r="NS84" i="1"/>
  <c r="OC84" i="1"/>
  <c r="OS84" i="1"/>
  <c r="NV84" i="1"/>
  <c r="KE84" i="1"/>
  <c r="OL84" i="1"/>
  <c r="II84" i="1"/>
  <c r="JO84" i="1"/>
  <c r="ON84" i="1"/>
  <c r="IY84" i="1"/>
  <c r="KU84" i="1"/>
  <c r="LK84" i="1"/>
  <c r="MA84" i="1"/>
  <c r="MQ84" i="1"/>
  <c r="NO84" i="1"/>
  <c r="IE84" i="1"/>
  <c r="HV84" i="1"/>
  <c r="ID84" i="1"/>
  <c r="IR84" i="1"/>
  <c r="HO84" i="1"/>
  <c r="HW84" i="1"/>
  <c r="IS84" i="1"/>
  <c r="JI84" i="1"/>
  <c r="JY84" i="1"/>
  <c r="KO84" i="1"/>
  <c r="LE84" i="1"/>
  <c r="LU84" i="1"/>
  <c r="MK84" i="1"/>
  <c r="JH84" i="1"/>
  <c r="KN84" i="1"/>
  <c r="LT84" i="1"/>
  <c r="JB84" i="1"/>
  <c r="JR84" i="1"/>
  <c r="MJ84" i="1"/>
  <c r="OZ84" i="1"/>
  <c r="OE84" i="1"/>
  <c r="OM84" i="1"/>
  <c r="OU84" i="1"/>
  <c r="IL84" i="1"/>
  <c r="NZ84" i="1"/>
  <c r="OA84" i="1"/>
  <c r="OP84" i="1"/>
  <c r="IM84" i="1"/>
  <c r="JX84" i="1"/>
  <c r="LD84" i="1"/>
  <c r="NP84" i="1"/>
  <c r="NA84" i="1"/>
  <c r="NQ84" i="1"/>
  <c r="MZ84" i="1"/>
  <c r="LN84" i="1"/>
  <c r="JS84" i="1"/>
  <c r="KY84" i="1"/>
  <c r="ME84" i="1"/>
  <c r="HQ84" i="1"/>
  <c r="HY84" i="1"/>
  <c r="IG84" i="1"/>
  <c r="IW84" i="1"/>
  <c r="JM84" i="1"/>
  <c r="KC84" i="1"/>
  <c r="KS84" i="1"/>
  <c r="MD84" i="1"/>
  <c r="KH84" i="1"/>
  <c r="MT84" i="1"/>
  <c r="JC84" i="1"/>
  <c r="KI84" i="1"/>
  <c r="LO84" i="1"/>
  <c r="MU84" i="1"/>
  <c r="NW84" i="1"/>
  <c r="OR84" i="1"/>
  <c r="KX84" i="1"/>
  <c r="NJ84" i="1"/>
  <c r="HP84" i="1"/>
  <c r="MN84" i="1"/>
  <c r="IV84" i="1"/>
  <c r="KB84" i="1"/>
  <c r="LH84" i="1"/>
  <c r="HX84" i="1"/>
  <c r="NT84" i="1"/>
  <c r="LI84" i="1"/>
  <c r="LY84" i="1"/>
  <c r="MO84" i="1"/>
  <c r="NE84" i="1"/>
  <c r="NU84" i="1"/>
  <c r="DU84" i="1"/>
  <c r="EK84" i="1"/>
  <c r="FA84" i="1"/>
  <c r="FQ84" i="1"/>
  <c r="GJ84" i="1"/>
  <c r="IF84" i="1"/>
  <c r="JL84" i="1"/>
  <c r="KR84" i="1"/>
  <c r="LX84" i="1"/>
  <c r="ND84" i="1"/>
  <c r="OW84" i="1"/>
  <c r="MX84" i="1"/>
  <c r="NC84" i="1"/>
  <c r="OT84" i="1"/>
  <c r="R84" i="1"/>
  <c r="O84" i="1"/>
  <c r="AE84" i="1"/>
  <c r="BI84" i="1"/>
  <c r="IP84" i="1"/>
  <c r="JV84" i="1"/>
  <c r="LB84" i="1"/>
  <c r="MH84" i="1"/>
  <c r="IQ84" i="1"/>
  <c r="JW84" i="1"/>
  <c r="LC84" i="1"/>
  <c r="MI84" i="1"/>
  <c r="BO84" i="1"/>
  <c r="CU84" i="1"/>
  <c r="DY84" i="1"/>
  <c r="EO84" i="1"/>
  <c r="FE84" i="1"/>
  <c r="FU84" i="1"/>
  <c r="GO84" i="1"/>
  <c r="OG84" i="1"/>
  <c r="OF84" i="1"/>
  <c r="Z84" i="1"/>
  <c r="W84" i="1"/>
  <c r="AS84" i="1"/>
  <c r="DE84" i="1"/>
  <c r="AI84" i="1"/>
  <c r="OO84" i="1"/>
  <c r="JF84" i="1"/>
  <c r="KL84" i="1"/>
  <c r="LR84" i="1"/>
  <c r="NN84" i="1"/>
  <c r="JG84" i="1"/>
  <c r="KM84" i="1"/>
  <c r="LS84" i="1"/>
  <c r="MY84" i="1"/>
  <c r="OD84" i="1"/>
  <c r="OV84" i="1"/>
  <c r="AY84" i="1"/>
  <c r="CE84" i="1"/>
  <c r="DK84" i="1"/>
  <c r="EA84" i="1"/>
  <c r="FG84" i="1"/>
  <c r="BC84" i="1"/>
  <c r="CI84" i="1"/>
  <c r="GM84" i="1"/>
  <c r="CO84" i="1"/>
  <c r="FL84" i="1"/>
  <c r="GB84" i="1"/>
  <c r="GS84" i="1"/>
  <c r="BM84" i="1"/>
  <c r="CS84" i="1"/>
  <c r="EE84" i="1"/>
  <c r="GA84" i="1"/>
  <c r="EQ84" i="1"/>
  <c r="FW84" i="1"/>
  <c r="AG84" i="1"/>
  <c r="BS84" i="1"/>
  <c r="CY84" i="1"/>
  <c r="FK84" i="1"/>
  <c r="M84" i="1"/>
  <c r="T84" i="1"/>
  <c r="AB84" i="1"/>
  <c r="GL84" i="1"/>
  <c r="AW84" i="1"/>
  <c r="CC84" i="1"/>
  <c r="DI84" i="1"/>
  <c r="AM84" i="1"/>
  <c r="DO84" i="1"/>
  <c r="EU84" i="1"/>
  <c r="Y84" i="1"/>
  <c r="GN84" i="1"/>
  <c r="DP84" i="1"/>
  <c r="EV84" i="1"/>
  <c r="ED84" i="1"/>
  <c r="FZ84" i="1"/>
  <c r="BH84" i="1"/>
  <c r="CN84" i="1"/>
  <c r="DD84" i="1"/>
  <c r="AH84" i="1"/>
  <c r="BN84" i="1"/>
  <c r="CT84" i="1"/>
  <c r="DZ84" i="1"/>
  <c r="FV84" i="1"/>
  <c r="BD84" i="1"/>
  <c r="CJ84" i="1"/>
  <c r="AL84" i="1"/>
  <c r="BR84" i="1"/>
  <c r="CX84" i="1"/>
  <c r="FJ84" i="1"/>
  <c r="N84" i="1"/>
  <c r="V84" i="1"/>
  <c r="AD84" i="1"/>
  <c r="S84" i="1"/>
  <c r="Q84" i="1"/>
  <c r="FF84" i="1"/>
  <c r="EF84" i="1"/>
  <c r="GP84" i="1"/>
  <c r="DN84" i="1"/>
  <c r="ET84" i="1"/>
  <c r="AR84" i="1"/>
  <c r="BX84" i="1"/>
  <c r="GC84" i="1"/>
  <c r="EC84" i="1"/>
  <c r="ES84" i="1"/>
  <c r="FI84" i="1"/>
  <c r="FY84" i="1"/>
  <c r="GR84" i="1"/>
  <c r="DQ84" i="1"/>
  <c r="EG84" i="1"/>
  <c r="EW84" i="1"/>
  <c r="FM84" i="1"/>
  <c r="GG84" i="1"/>
  <c r="GW84" i="1"/>
  <c r="FD84" i="1"/>
  <c r="FT84" i="1"/>
  <c r="GK84" i="1"/>
  <c r="AX84" i="1"/>
  <c r="CD84" i="1"/>
  <c r="DJ84" i="1"/>
  <c r="EP84" i="1"/>
  <c r="AN84" i="1"/>
  <c r="BT84" i="1"/>
  <c r="CZ84" i="1"/>
  <c r="BB84" i="1"/>
  <c r="CH84" i="1"/>
  <c r="DT84" i="1"/>
  <c r="EJ84" i="1"/>
  <c r="EZ84" i="1"/>
  <c r="FP84" i="1"/>
  <c r="GQ84" i="1"/>
  <c r="BQ84" i="1"/>
  <c r="CW84" i="1"/>
  <c r="EI84" i="1"/>
  <c r="AU84" i="1"/>
  <c r="CA84" i="1"/>
  <c r="DG84" i="1"/>
  <c r="GE84" i="1"/>
  <c r="AC84" i="1"/>
  <c r="EX84" i="1"/>
  <c r="GV84" i="1"/>
  <c r="DX84" i="1"/>
  <c r="GH84" i="1"/>
  <c r="BJ84" i="1"/>
  <c r="CP84" i="1"/>
  <c r="FB84" i="1"/>
  <c r="DB84" i="1"/>
  <c r="EH84" i="1"/>
  <c r="BL84" i="1"/>
  <c r="EL84" i="1"/>
  <c r="AJ84" i="1"/>
  <c r="GI84" i="1"/>
  <c r="BW84" i="1"/>
  <c r="DC84" i="1"/>
  <c r="FO84" i="1"/>
  <c r="GT84" i="1"/>
  <c r="BE84" i="1"/>
  <c r="CK84" i="1"/>
  <c r="DW84" i="1"/>
  <c r="FS84" i="1"/>
  <c r="P84" i="1"/>
  <c r="AF84" i="1"/>
  <c r="AP84" i="1"/>
  <c r="BV84" i="1"/>
  <c r="CR84" i="1"/>
  <c r="DL84" i="1"/>
  <c r="EB84" i="1"/>
  <c r="ER84" i="1"/>
  <c r="FH84" i="1"/>
  <c r="FX84" i="1"/>
  <c r="GY84" i="1"/>
  <c r="CV84" i="1"/>
  <c r="BY84" i="1"/>
  <c r="AA84" i="1"/>
  <c r="AK84" i="1"/>
  <c r="BA84" i="1"/>
  <c r="CG84" i="1"/>
  <c r="DM84" i="1"/>
  <c r="AQ84" i="1"/>
  <c r="DS84" i="1"/>
  <c r="EY84" i="1"/>
  <c r="GD84" i="1"/>
  <c r="BK84" i="1"/>
  <c r="CQ84" i="1"/>
  <c r="FC84" i="1"/>
  <c r="U84" i="1"/>
  <c r="GF84" i="1"/>
  <c r="EN84" i="1"/>
  <c r="AT84" i="1"/>
  <c r="BZ84" i="1"/>
  <c r="DF84" i="1"/>
  <c r="AZ84" i="1"/>
  <c r="BP84" i="1"/>
  <c r="CF84" i="1"/>
  <c r="DV84" i="1"/>
  <c r="BG84" i="1"/>
  <c r="CM84" i="1"/>
  <c r="AO84" i="1"/>
  <c r="BU84" i="1"/>
  <c r="DA84" i="1"/>
  <c r="EM84" i="1"/>
  <c r="GU84" i="1"/>
  <c r="X84" i="1"/>
  <c r="BF84" i="1"/>
  <c r="CL84" i="1"/>
  <c r="DR84" i="1"/>
  <c r="FN84" i="1"/>
  <c r="AV84" i="1"/>
  <c r="CB84" i="1"/>
  <c r="DH84" i="1"/>
  <c r="GX84" i="1"/>
  <c r="FR84" i="1"/>
  <c r="AX82" i="10" l="1"/>
  <c r="BI21" i="10" s="1"/>
  <c r="AV82" i="10"/>
  <c r="BG28" i="10" s="1"/>
  <c r="BB81" i="10"/>
  <c r="BM14" i="10" s="1"/>
  <c r="F81" i="10"/>
  <c r="Q17" i="10" s="1"/>
  <c r="HK84" i="1"/>
  <c r="HJ85" i="1"/>
  <c r="GY85" i="3" s="1"/>
  <c r="GY85" i="4" s="1"/>
  <c r="PK85" i="1"/>
  <c r="OZ85" i="3" s="1"/>
  <c r="OZ85" i="4" s="1"/>
  <c r="P20" i="10"/>
  <c r="PA83" i="3"/>
  <c r="B83" i="4"/>
  <c r="H82" i="10" s="1"/>
  <c r="S15" i="10" s="1"/>
  <c r="GZ83" i="3"/>
  <c r="GZ83" i="4" s="1"/>
  <c r="PL84" i="1"/>
  <c r="PJ85" i="1"/>
  <c r="OY85" i="3" s="1"/>
  <c r="OY85" i="4" s="1"/>
  <c r="HI85" i="1"/>
  <c r="GX85" i="3" s="1"/>
  <c r="GX85" i="4" s="1"/>
  <c r="G83" i="4"/>
  <c r="G82" i="10" s="1"/>
  <c r="R17" i="10" s="1"/>
  <c r="K83" i="4"/>
  <c r="I83" i="4"/>
  <c r="V83" i="4"/>
  <c r="A84" i="4"/>
  <c r="A83" i="10" s="1"/>
  <c r="HB84" i="3"/>
  <c r="HB84" i="4" s="1"/>
  <c r="AU83" i="10" s="1"/>
  <c r="A85" i="3"/>
  <c r="P3" i="3"/>
  <c r="PA82" i="4"/>
  <c r="PI85" i="1"/>
  <c r="OX85" i="3" s="1"/>
  <c r="OX85" i="4" s="1"/>
  <c r="HH85" i="1"/>
  <c r="GW85" i="3" s="1"/>
  <c r="GW85" i="4" s="1"/>
  <c r="HC83" i="4"/>
  <c r="PH85" i="1"/>
  <c r="OW85" i="3" s="1"/>
  <c r="OW85" i="4" s="1"/>
  <c r="HG85" i="1"/>
  <c r="GV85" i="3" s="1"/>
  <c r="GV85" i="4" s="1"/>
  <c r="PF85" i="1"/>
  <c r="OU85" i="3" s="1"/>
  <c r="OU85" i="4" s="1"/>
  <c r="HE85" i="1"/>
  <c r="GT85" i="3" s="1"/>
  <c r="GT85" i="4" s="1"/>
  <c r="PE85" i="1"/>
  <c r="OT85" i="3" s="1"/>
  <c r="OT85" i="4" s="1"/>
  <c r="PG85" i="1"/>
  <c r="OV85" i="3" s="1"/>
  <c r="OV85" i="4" s="1"/>
  <c r="HF85" i="1"/>
  <c r="GU85" i="3" s="1"/>
  <c r="GU85" i="4" s="1"/>
  <c r="HD85" i="1"/>
  <c r="GS85" i="3" s="1"/>
  <c r="GS85" i="4" s="1"/>
  <c r="M28" i="10"/>
  <c r="GR84" i="3"/>
  <c r="GR84" i="4" s="1"/>
  <c r="GP84" i="3"/>
  <c r="GP84" i="4" s="1"/>
  <c r="GQ84" i="3"/>
  <c r="GQ84" i="4" s="1"/>
  <c r="PD85" i="1"/>
  <c r="OS85" i="3" s="1"/>
  <c r="OS85" i="4" s="1"/>
  <c r="PC85" i="1"/>
  <c r="OR85" i="3" s="1"/>
  <c r="OR85" i="4" s="1"/>
  <c r="PB85" i="1"/>
  <c r="OQ85" i="3" s="1"/>
  <c r="OQ85" i="4" s="1"/>
  <c r="HA85" i="1"/>
  <c r="HC85" i="1"/>
  <c r="HB85" i="1"/>
  <c r="CB84" i="3"/>
  <c r="CB84" i="4" s="1"/>
  <c r="EN84" i="3"/>
  <c r="EN84" i="4" s="1"/>
  <c r="CG84" i="3"/>
  <c r="CG84" i="4" s="1"/>
  <c r="GK84" i="3"/>
  <c r="GK84" i="4" s="1"/>
  <c r="CL84" i="3"/>
  <c r="CL84" i="4" s="1"/>
  <c r="EO84" i="3"/>
  <c r="EO84" i="4" s="1"/>
  <c r="AQ84" i="3"/>
  <c r="AQ84" i="4" s="1"/>
  <c r="EE84" i="3"/>
  <c r="EE84" i="4" s="1"/>
  <c r="FZ84" i="3"/>
  <c r="FZ84" i="4" s="1"/>
  <c r="FV84" i="3"/>
  <c r="FV84" i="4" s="1"/>
  <c r="DF84" i="3"/>
  <c r="DF84" i="4" s="1"/>
  <c r="EH84" i="3"/>
  <c r="EH84" i="4" s="1"/>
  <c r="AG84" i="3"/>
  <c r="AG84" i="4" s="1"/>
  <c r="DU84" i="3"/>
  <c r="DU84" i="4" s="1"/>
  <c r="S84" i="3"/>
  <c r="S84" i="4" s="1"/>
  <c r="CM84" i="3"/>
  <c r="CM84" i="4" s="1"/>
  <c r="AS84" i="3"/>
  <c r="AS84" i="4" s="1"/>
  <c r="BC84" i="3"/>
  <c r="BC84" i="4" s="1"/>
  <c r="AW84" i="3"/>
  <c r="AW84" i="4" s="1"/>
  <c r="DE84" i="3"/>
  <c r="DE84" i="4" s="1"/>
  <c r="DD84" i="3"/>
  <c r="DD84" i="4" s="1"/>
  <c r="AL84" i="3"/>
  <c r="AL84" i="4" s="1"/>
  <c r="B84" i="3"/>
  <c r="V84" i="3"/>
  <c r="DT84" i="3"/>
  <c r="DT84" i="4" s="1"/>
  <c r="FQ84" i="3"/>
  <c r="FQ84" i="4" s="1"/>
  <c r="BX84" i="3"/>
  <c r="BX84" i="4" s="1"/>
  <c r="CZ84" i="3"/>
  <c r="CZ84" i="4" s="1"/>
  <c r="NS84" i="3"/>
  <c r="NS84" i="4" s="1"/>
  <c r="IV84" i="3"/>
  <c r="IV84" i="4" s="1"/>
  <c r="IU84" i="3"/>
  <c r="IU84" i="4" s="1"/>
  <c r="AH84" i="3"/>
  <c r="AH84" i="4" s="1"/>
  <c r="NV84" i="3"/>
  <c r="NV84" i="4" s="1"/>
  <c r="ED84" i="3"/>
  <c r="ED84" i="4" s="1"/>
  <c r="LX84" i="3"/>
  <c r="LX84" i="4" s="1"/>
  <c r="LW84" i="3"/>
  <c r="LW84" i="4" s="1"/>
  <c r="AX84" i="3"/>
  <c r="AX84" i="4" s="1"/>
  <c r="OI84" i="3"/>
  <c r="OI84" i="4" s="1"/>
  <c r="MS84" i="3"/>
  <c r="MS84" i="4" s="1"/>
  <c r="HU84" i="3"/>
  <c r="HU84" i="4" s="1"/>
  <c r="DZ84" i="3"/>
  <c r="DZ84" i="4" s="1"/>
  <c r="MD84" i="3"/>
  <c r="MD84" i="4" s="1"/>
  <c r="HM84" i="3"/>
  <c r="HM84" i="4" s="1"/>
  <c r="MC84" i="3"/>
  <c r="MC84" i="4" s="1"/>
  <c r="OG84" i="3"/>
  <c r="OG84" i="4" s="1"/>
  <c r="JX84" i="3"/>
  <c r="JX84" i="4" s="1"/>
  <c r="LS84" i="3"/>
  <c r="LS84" i="4" s="1"/>
  <c r="IL84" i="3"/>
  <c r="IL84" i="4" s="1"/>
  <c r="LT84" i="3"/>
  <c r="LT84" i="4" s="1"/>
  <c r="MO84" i="3"/>
  <c r="MO84" i="4" s="1"/>
  <c r="KS84" i="3"/>
  <c r="KS84" i="4" s="1"/>
  <c r="NP84" i="3"/>
  <c r="NP84" i="4" s="1"/>
  <c r="OB84" i="3"/>
  <c r="OB84" i="4" s="1"/>
  <c r="JG84" i="3"/>
  <c r="JG84" i="4" s="1"/>
  <c r="IW84" i="3"/>
  <c r="IW84" i="4" s="1"/>
  <c r="KD84" i="3"/>
  <c r="KD84" i="4" s="1"/>
  <c r="HL84" i="3"/>
  <c r="HL84" i="4" s="1"/>
  <c r="AZ83" i="10" s="1"/>
  <c r="BK19" i="10" s="1"/>
  <c r="HK84" i="3"/>
  <c r="HK84" i="4" s="1"/>
  <c r="LP84" i="3"/>
  <c r="LP84" i="4" s="1"/>
  <c r="OC84" i="3"/>
  <c r="OC84" i="4" s="1"/>
  <c r="JT84" i="3"/>
  <c r="JT84" i="4" s="1"/>
  <c r="NH84" i="3"/>
  <c r="NH84" i="4" s="1"/>
  <c r="IM84" i="3"/>
  <c r="IM84" i="4" s="1"/>
  <c r="KI84" i="3"/>
  <c r="KI84" i="4" s="1"/>
  <c r="NA84" i="3"/>
  <c r="NA84" i="4" s="1"/>
  <c r="LV84" i="3"/>
  <c r="LV84" i="4" s="1"/>
  <c r="JJ84" i="3"/>
  <c r="JJ84" i="4" s="1"/>
  <c r="KO84" i="3"/>
  <c r="KO84" i="4" s="1"/>
  <c r="NY84" i="3"/>
  <c r="NY84" i="4" s="1"/>
  <c r="HQ84" i="3"/>
  <c r="HQ84" i="4" s="1"/>
  <c r="BC83" i="10" s="1"/>
  <c r="BN4" i="10" s="1"/>
  <c r="LK84" i="3"/>
  <c r="LK84" i="4" s="1"/>
  <c r="IJ84" i="3"/>
  <c r="IJ84" i="4" s="1"/>
  <c r="KE84" i="3"/>
  <c r="KE84" i="4" s="1"/>
  <c r="KV84" i="3"/>
  <c r="KV84" i="4" s="1"/>
  <c r="MZ84" i="3"/>
  <c r="MZ84" i="4" s="1"/>
  <c r="NN84" i="3"/>
  <c r="NN84" i="4" s="1"/>
  <c r="MG84" i="3"/>
  <c r="MG84" i="4" s="1"/>
  <c r="LR84" i="3"/>
  <c r="LR84" i="4" s="1"/>
  <c r="JF84" i="3"/>
  <c r="JF84" i="4" s="1"/>
  <c r="KK84" i="3"/>
  <c r="KK84" i="4" s="1"/>
  <c r="JE84" i="3"/>
  <c r="JE84" i="4" s="1"/>
  <c r="HP84" i="3"/>
  <c r="HP84" i="4" s="1"/>
  <c r="GO84" i="3"/>
  <c r="GO84" i="4" s="1"/>
  <c r="BQ84" i="3"/>
  <c r="BQ84" i="4" s="1"/>
  <c r="BE84" i="3"/>
  <c r="BE84" i="4" s="1"/>
  <c r="BV84" i="3"/>
  <c r="BV84" i="4" s="1"/>
  <c r="E84" i="3"/>
  <c r="E84" i="4" s="1"/>
  <c r="CE84" i="3"/>
  <c r="CE84" i="4" s="1"/>
  <c r="CV84" i="3"/>
  <c r="CV84" i="4" s="1"/>
  <c r="FG84" i="3"/>
  <c r="FG84" i="4" s="1"/>
  <c r="AK84" i="3"/>
  <c r="AK84" i="4" s="1"/>
  <c r="AU84" i="3"/>
  <c r="AU84" i="4" s="1"/>
  <c r="CP84" i="3"/>
  <c r="CP84" i="4" s="1"/>
  <c r="AV84" i="3"/>
  <c r="AV84" i="4" s="1"/>
  <c r="AO84" i="3"/>
  <c r="AO84" i="4" s="1"/>
  <c r="EC84" i="3"/>
  <c r="EC84" i="4" s="1"/>
  <c r="CF84" i="3"/>
  <c r="CF84" i="4" s="1"/>
  <c r="DH84" i="3"/>
  <c r="DH84" i="4" s="1"/>
  <c r="AP84" i="3"/>
  <c r="AP84" i="4" s="1"/>
  <c r="CK84" i="3"/>
  <c r="CK84" i="4" s="1"/>
  <c r="EG84" i="3"/>
  <c r="EG84" i="4" s="1"/>
  <c r="BK84" i="3"/>
  <c r="BK84" i="4" s="1"/>
  <c r="FH84" i="3"/>
  <c r="FH84" i="4" s="1"/>
  <c r="GI84" i="3"/>
  <c r="GI84" i="4" s="1"/>
  <c r="FX84" i="3"/>
  <c r="FX84" i="4" s="1"/>
  <c r="DW84" i="3"/>
  <c r="DW84" i="4" s="1"/>
  <c r="AY84" i="3"/>
  <c r="AY84" i="4" s="1"/>
  <c r="EM84" i="3"/>
  <c r="EM84" i="4" s="1"/>
  <c r="BP84" i="3"/>
  <c r="BP84" i="4" s="1"/>
  <c r="BF84" i="3"/>
  <c r="BF84" i="4" s="1"/>
  <c r="DY84" i="3"/>
  <c r="DY84" i="4" s="1"/>
  <c r="CO84" i="3"/>
  <c r="CO84" i="4" s="1"/>
  <c r="CY84" i="3"/>
  <c r="CY84" i="4" s="1"/>
  <c r="FI84" i="3"/>
  <c r="FI84" i="4" s="1"/>
  <c r="FB84" i="3"/>
  <c r="FB84" i="4" s="1"/>
  <c r="GG84" i="3"/>
  <c r="GG84" i="4" s="1"/>
  <c r="DR84" i="3"/>
  <c r="DR84" i="4" s="1"/>
  <c r="EI84" i="3"/>
  <c r="EI84" i="4" s="1"/>
  <c r="EU84" i="3"/>
  <c r="EU84" i="4" s="1"/>
  <c r="K84" i="3"/>
  <c r="BG84" i="3"/>
  <c r="BG84" i="4" s="1"/>
  <c r="FK84" i="3"/>
  <c r="FK84" i="4" s="1"/>
  <c r="W84" i="3"/>
  <c r="W84" i="4" s="1"/>
  <c r="FO84" i="3"/>
  <c r="FO84" i="4" s="1"/>
  <c r="GC84" i="3"/>
  <c r="GC84" i="4" s="1"/>
  <c r="AB84" i="3"/>
  <c r="AB84" i="4" s="1"/>
  <c r="GA84" i="3"/>
  <c r="GA84" i="4" s="1"/>
  <c r="EZ84" i="3"/>
  <c r="EZ84" i="4" s="1"/>
  <c r="FL84" i="3"/>
  <c r="FL84" i="4" s="1"/>
  <c r="CH84" i="3"/>
  <c r="CH84" i="4" s="1"/>
  <c r="FA84" i="3"/>
  <c r="FA84" i="4" s="1"/>
  <c r="AR84" i="3"/>
  <c r="AR84" i="4" s="1"/>
  <c r="BT84" i="3"/>
  <c r="BT84" i="4" s="1"/>
  <c r="MN84" i="3"/>
  <c r="MN84" i="4" s="1"/>
  <c r="NC84" i="3"/>
  <c r="NC84" i="4" s="1"/>
  <c r="OD84" i="3"/>
  <c r="OD84" i="4" s="1"/>
  <c r="L84" i="3"/>
  <c r="L84" i="4" s="1"/>
  <c r="GD84" i="3"/>
  <c r="GD84" i="4" s="1"/>
  <c r="DN84" i="3"/>
  <c r="DN84" i="4" s="1"/>
  <c r="KR84" i="3"/>
  <c r="KR84" i="4" s="1"/>
  <c r="KQ84" i="3"/>
  <c r="KQ84" i="4" s="1"/>
  <c r="T84" i="3"/>
  <c r="T84" i="4" s="1"/>
  <c r="MR84" i="3"/>
  <c r="MR84" i="4" s="1"/>
  <c r="LM84" i="3"/>
  <c r="LM84" i="4" s="1"/>
  <c r="FY84" i="3"/>
  <c r="FY84" i="4" s="1"/>
  <c r="DJ84" i="3"/>
  <c r="DJ84" i="4" s="1"/>
  <c r="LN84" i="3"/>
  <c r="LN84" i="4" s="1"/>
  <c r="KW84" i="3"/>
  <c r="KW84" i="4" s="1"/>
  <c r="HE84" i="3"/>
  <c r="HE84" i="4" s="1"/>
  <c r="NL84" i="3"/>
  <c r="NL84" i="4" s="1"/>
  <c r="IR84" i="3"/>
  <c r="IR84" i="4" s="1"/>
  <c r="KH84" i="3"/>
  <c r="KH84" i="4" s="1"/>
  <c r="HV84" i="3"/>
  <c r="HV84" i="4" s="1"/>
  <c r="KN84" i="3"/>
  <c r="KN84" i="4" s="1"/>
  <c r="NF84" i="3"/>
  <c r="NF84" i="4" s="1"/>
  <c r="JM84" i="3"/>
  <c r="JM84" i="4" s="1"/>
  <c r="NO84" i="3"/>
  <c r="NO84" i="4" s="1"/>
  <c r="NT84" i="3"/>
  <c r="NT84" i="4" s="1"/>
  <c r="IQ84" i="3"/>
  <c r="IQ84" i="4" s="1"/>
  <c r="LZ84" i="3"/>
  <c r="LZ84" i="4" s="1"/>
  <c r="JN84" i="3"/>
  <c r="JN84" i="4" s="1"/>
  <c r="HD84" i="3"/>
  <c r="HD84" i="4" s="1"/>
  <c r="HT84" i="3"/>
  <c r="HT84" i="4" s="1"/>
  <c r="KZ84" i="3"/>
  <c r="KZ84" i="4" s="1"/>
  <c r="JD84" i="3"/>
  <c r="JD84" i="4" s="1"/>
  <c r="NK84" i="3"/>
  <c r="NK84" i="4" s="1"/>
  <c r="ME84" i="3"/>
  <c r="ME84" i="4" s="1"/>
  <c r="MU84" i="3"/>
  <c r="MU84" i="4" s="1"/>
  <c r="JC84" i="3"/>
  <c r="JC84" i="4" s="1"/>
  <c r="MK84" i="3"/>
  <c r="MK84" i="4" s="1"/>
  <c r="LF84" i="3"/>
  <c r="LF84" i="4" s="1"/>
  <c r="IT84" i="3"/>
  <c r="IT84" i="4" s="1"/>
  <c r="JI84" i="3"/>
  <c r="JI84" i="4" s="1"/>
  <c r="LE84" i="3"/>
  <c r="LE84" i="4" s="1"/>
  <c r="MB84" i="3"/>
  <c r="MB84" i="4" s="1"/>
  <c r="MA84" i="3"/>
  <c r="MA84" i="4" s="1"/>
  <c r="OM84" i="3"/>
  <c r="OM84" i="4" s="1"/>
  <c r="JO84" i="3"/>
  <c r="JO84" i="4" s="1"/>
  <c r="KF84" i="3"/>
  <c r="KF84" i="4" s="1"/>
  <c r="NG84" i="3"/>
  <c r="NG84" i="4" s="1"/>
  <c r="II84" i="3"/>
  <c r="II84" i="4" s="1"/>
  <c r="JU84" i="3"/>
  <c r="JU84" i="4" s="1"/>
  <c r="LB84" i="3"/>
  <c r="LB84" i="4" s="1"/>
  <c r="IP84" i="3"/>
  <c r="IP84" i="4" s="1"/>
  <c r="NM84" i="3"/>
  <c r="NM84" i="4" s="1"/>
  <c r="HZ84" i="3"/>
  <c r="HZ84" i="4" s="1"/>
  <c r="AW83" i="10" s="1"/>
  <c r="BH29" i="10" s="1"/>
  <c r="HG84" i="3"/>
  <c r="HG84" i="4" s="1"/>
  <c r="AY83" i="10" s="1"/>
  <c r="BJ22" i="10" s="1"/>
  <c r="OP84" i="3"/>
  <c r="OP84" i="4" s="1"/>
  <c r="EB84" i="3"/>
  <c r="EB84" i="4" s="1"/>
  <c r="ER84" i="3"/>
  <c r="ER84" i="4" s="1"/>
  <c r="EW84" i="3"/>
  <c r="EW84" i="4" s="1"/>
  <c r="BL84" i="3"/>
  <c r="BL84" i="4" s="1"/>
  <c r="GM84" i="3"/>
  <c r="GM84" i="4" s="1"/>
  <c r="M84" i="3"/>
  <c r="M84" i="4" s="1"/>
  <c r="BJ84" i="3"/>
  <c r="BJ84" i="4" s="1"/>
  <c r="DK84" i="3"/>
  <c r="DK84" i="4" s="1"/>
  <c r="CU84" i="3"/>
  <c r="CU84" i="4" s="1"/>
  <c r="FU84" i="3"/>
  <c r="FU84" i="4" s="1"/>
  <c r="AZ84" i="3"/>
  <c r="AZ84" i="4" s="1"/>
  <c r="AF84" i="3"/>
  <c r="AF84" i="4" s="1"/>
  <c r="Z84" i="3"/>
  <c r="Z84" i="4" s="1"/>
  <c r="GN84" i="3"/>
  <c r="GN84" i="4" s="1"/>
  <c r="DQ84" i="3"/>
  <c r="DQ84" i="4" s="1"/>
  <c r="AE84" i="3"/>
  <c r="AE84" i="4" s="1"/>
  <c r="DL84" i="3"/>
  <c r="DL84" i="4" s="1"/>
  <c r="FD84" i="3"/>
  <c r="FD84" i="4" s="1"/>
  <c r="Y84" i="3"/>
  <c r="Y84" i="4" s="1"/>
  <c r="C83" i="10" s="1"/>
  <c r="N29" i="10" s="1"/>
  <c r="CQ84" i="3"/>
  <c r="CQ84" i="4" s="1"/>
  <c r="FW84" i="3"/>
  <c r="FW84" i="4" s="1"/>
  <c r="R84" i="3"/>
  <c r="R84" i="4" s="1"/>
  <c r="AJ84" i="3"/>
  <c r="AJ84" i="4" s="1"/>
  <c r="GF84" i="3"/>
  <c r="GF84" i="4" s="1"/>
  <c r="DI84" i="3"/>
  <c r="DI84" i="4" s="1"/>
  <c r="BI84" i="3"/>
  <c r="BI84" i="4" s="1"/>
  <c r="BS84" i="3"/>
  <c r="BS84" i="4" s="1"/>
  <c r="ES84" i="3"/>
  <c r="ES84" i="4" s="1"/>
  <c r="EL84" i="3"/>
  <c r="EL84" i="4" s="1"/>
  <c r="FN84" i="3"/>
  <c r="FN84" i="4" s="1"/>
  <c r="FR84" i="3"/>
  <c r="FR84" i="4" s="1"/>
  <c r="DC84" i="3"/>
  <c r="DC84" i="4" s="1"/>
  <c r="F84" i="3"/>
  <c r="F84" i="4" s="1"/>
  <c r="E83" i="10" s="1"/>
  <c r="C84" i="3"/>
  <c r="C84" i="4" s="1"/>
  <c r="D83" i="10" s="1"/>
  <c r="AA84" i="3"/>
  <c r="AA84" i="4" s="1"/>
  <c r="DO84" i="3"/>
  <c r="DO84" i="4" s="1"/>
  <c r="CS84" i="3"/>
  <c r="CS84" i="4" s="1"/>
  <c r="DS84" i="3"/>
  <c r="DS84" i="4" s="1"/>
  <c r="N84" i="3"/>
  <c r="N84" i="4" s="1"/>
  <c r="CX84" i="3"/>
  <c r="CX84" i="4" s="1"/>
  <c r="Q84" i="3"/>
  <c r="Q84" i="4" s="1"/>
  <c r="CN84" i="3"/>
  <c r="CN84" i="4" s="1"/>
  <c r="EF84" i="3"/>
  <c r="EF84" i="4" s="1"/>
  <c r="BB84" i="3"/>
  <c r="BB84" i="4" s="1"/>
  <c r="CD84" i="3"/>
  <c r="CD84" i="4" s="1"/>
  <c r="EV84" i="3"/>
  <c r="EV84" i="4" s="1"/>
  <c r="AN84" i="3"/>
  <c r="AN84" i="4" s="1"/>
  <c r="LH84" i="3"/>
  <c r="LH84" i="4" s="1"/>
  <c r="LG84" i="3"/>
  <c r="LG84" i="4" s="1"/>
  <c r="X84" i="3"/>
  <c r="X84" i="4" s="1"/>
  <c r="O84" i="3"/>
  <c r="O84" i="4" s="1"/>
  <c r="FJ84" i="3"/>
  <c r="FJ84" i="4" s="1"/>
  <c r="CJ84" i="3"/>
  <c r="CJ84" i="4" s="1"/>
  <c r="JL84" i="3"/>
  <c r="JL84" i="4" s="1"/>
  <c r="JK84" i="3"/>
  <c r="JK84" i="4" s="1"/>
  <c r="D84" i="3"/>
  <c r="D84" i="4" s="1"/>
  <c r="B83" i="10" s="1"/>
  <c r="MM84" i="3"/>
  <c r="MM84" i="4" s="1"/>
  <c r="KG84" i="3"/>
  <c r="KG84" i="4" s="1"/>
  <c r="FF84" i="3"/>
  <c r="FF84" i="4" s="1"/>
  <c r="NJ84" i="3"/>
  <c r="NJ84" i="4" s="1"/>
  <c r="KX84" i="3"/>
  <c r="KX84" i="4" s="1"/>
  <c r="JQ84" i="3"/>
  <c r="JQ84" i="4" s="1"/>
  <c r="MY84" i="3"/>
  <c r="MY84" i="4" s="1"/>
  <c r="MJ84" i="3"/>
  <c r="MJ84" i="4" s="1"/>
  <c r="MI84" i="3"/>
  <c r="MI84" i="4" s="1"/>
  <c r="JR84" i="3"/>
  <c r="JR84" i="4" s="1"/>
  <c r="HN84" i="3"/>
  <c r="HN84" i="4" s="1"/>
  <c r="JH84" i="3"/>
  <c r="JH84" i="4" s="1"/>
  <c r="MP84" i="3"/>
  <c r="MP84" i="4" s="1"/>
  <c r="IB84" i="3"/>
  <c r="IB84" i="4" s="1"/>
  <c r="IA84" i="3"/>
  <c r="IA84" i="4" s="1"/>
  <c r="LI84" i="3"/>
  <c r="LI84" i="4" s="1"/>
  <c r="LJ84" i="3"/>
  <c r="LJ84" i="4" s="1"/>
  <c r="IX84" i="3"/>
  <c r="IX84" i="4" s="1"/>
  <c r="IG84" i="3"/>
  <c r="IG84" i="4" s="1"/>
  <c r="ND84" i="3"/>
  <c r="ND84" i="4" s="1"/>
  <c r="KJ84" i="3"/>
  <c r="KJ84" i="4" s="1"/>
  <c r="HX84" i="3"/>
  <c r="HX84" i="4" s="1"/>
  <c r="OH84" i="3"/>
  <c r="OH84" i="4" s="1"/>
  <c r="KY84" i="3"/>
  <c r="KY84" i="4" s="1"/>
  <c r="NZ84" i="3"/>
  <c r="NZ84" i="4" s="1"/>
  <c r="HW84" i="3"/>
  <c r="HW84" i="4" s="1"/>
  <c r="NB84" i="3"/>
  <c r="NB84" i="4" s="1"/>
  <c r="KP84" i="3"/>
  <c r="KP84" i="4" s="1"/>
  <c r="ID84" i="3"/>
  <c r="ID84" i="4" s="1"/>
  <c r="IC84" i="3"/>
  <c r="IC84" i="4" s="1"/>
  <c r="JY84" i="3"/>
  <c r="JY84" i="4" s="1"/>
  <c r="HJ84" i="3"/>
  <c r="HJ84" i="4" s="1"/>
  <c r="HC84" i="3"/>
  <c r="NW84" i="3"/>
  <c r="NW84" i="4" s="1"/>
  <c r="IY84" i="3"/>
  <c r="IY84" i="4" s="1"/>
  <c r="JP84" i="3"/>
  <c r="JP84" i="4" s="1"/>
  <c r="MQ84" i="3"/>
  <c r="MQ84" i="4" s="1"/>
  <c r="ON84" i="3"/>
  <c r="ON84" i="4" s="1"/>
  <c r="MX84" i="3"/>
  <c r="MX84" i="4" s="1"/>
  <c r="KL84" i="3"/>
  <c r="KL84" i="4" s="1"/>
  <c r="MW84" i="3"/>
  <c r="MW84" i="4" s="1"/>
  <c r="LA84" i="3"/>
  <c r="LA84" i="4" s="1"/>
  <c r="IO84" i="3"/>
  <c r="IO84" i="4" s="1"/>
  <c r="HH84" i="3"/>
  <c r="HH84" i="4" s="1"/>
  <c r="BA83" i="10" s="1"/>
  <c r="BL18" i="10" s="1"/>
  <c r="CA84" i="3"/>
  <c r="CA84" i="4" s="1"/>
  <c r="AI84" i="3"/>
  <c r="AI84" i="4" s="1"/>
  <c r="BN84" i="3"/>
  <c r="BN84" i="4" s="1"/>
  <c r="AT84" i="3"/>
  <c r="AT84" i="4" s="1"/>
  <c r="BA84" i="3"/>
  <c r="BA84" i="4" s="1"/>
  <c r="FC84" i="3"/>
  <c r="FC84" i="4" s="1"/>
  <c r="CW84" i="3"/>
  <c r="CW84" i="4" s="1"/>
  <c r="DG84" i="3"/>
  <c r="DG84" i="4" s="1"/>
  <c r="GJ84" i="3"/>
  <c r="GJ84" i="4" s="1"/>
  <c r="AD84" i="3"/>
  <c r="AD84" i="4" s="1"/>
  <c r="BU84" i="3"/>
  <c r="BU84" i="4" s="1"/>
  <c r="BO84" i="3"/>
  <c r="BO84" i="4" s="1"/>
  <c r="J84" i="3"/>
  <c r="J84" i="4" s="1"/>
  <c r="FS84" i="3"/>
  <c r="FS84" i="4" s="1"/>
  <c r="DB84" i="3"/>
  <c r="DB84" i="4" s="1"/>
  <c r="P84" i="3"/>
  <c r="P84" i="4" s="1"/>
  <c r="I83" i="10" s="1"/>
  <c r="T4" i="10" s="1"/>
  <c r="FM84" i="3"/>
  <c r="FM84" i="4" s="1"/>
  <c r="DA84" i="3"/>
  <c r="DA84" i="4" s="1"/>
  <c r="U84" i="3"/>
  <c r="U84" i="4" s="1"/>
  <c r="BZ84" i="3"/>
  <c r="BZ84" i="4" s="1"/>
  <c r="CR84" i="3"/>
  <c r="CR84" i="4" s="1"/>
  <c r="EA84" i="3"/>
  <c r="EA84" i="4" s="1"/>
  <c r="EQ84" i="3"/>
  <c r="EQ84" i="4" s="1"/>
  <c r="DM84" i="3"/>
  <c r="DM84" i="4" s="1"/>
  <c r="FT84" i="3"/>
  <c r="FT84" i="4" s="1"/>
  <c r="DX84" i="3"/>
  <c r="DX84" i="4" s="1"/>
  <c r="FE84" i="3"/>
  <c r="FE84" i="4" s="1"/>
  <c r="BW84" i="3"/>
  <c r="BW84" i="4" s="1"/>
  <c r="AC84" i="3"/>
  <c r="AC84" i="4" s="1"/>
  <c r="AM84" i="3"/>
  <c r="AM84" i="4" s="1"/>
  <c r="GL84" i="3"/>
  <c r="GL84" i="4" s="1"/>
  <c r="DV84" i="3"/>
  <c r="DV84" i="4" s="1"/>
  <c r="EX84" i="3"/>
  <c r="EX84" i="4" s="1"/>
  <c r="BM84" i="3"/>
  <c r="BM84" i="4" s="1"/>
  <c r="GE84" i="3"/>
  <c r="GE84" i="4" s="1"/>
  <c r="H84" i="3"/>
  <c r="H84" i="4" s="1"/>
  <c r="EY84" i="3"/>
  <c r="EY84" i="4" s="1"/>
  <c r="BY84" i="3"/>
  <c r="BY84" i="4" s="1"/>
  <c r="CI84" i="3"/>
  <c r="CI84" i="4" s="1"/>
  <c r="CC84" i="3"/>
  <c r="CC84" i="4" s="1"/>
  <c r="EK84" i="3"/>
  <c r="EK84" i="4" s="1"/>
  <c r="EJ84" i="3"/>
  <c r="EJ84" i="4" s="1"/>
  <c r="BR84" i="3"/>
  <c r="BR84" i="4" s="1"/>
  <c r="I84" i="3"/>
  <c r="BH84" i="3"/>
  <c r="BH84" i="4" s="1"/>
  <c r="FP84" i="3"/>
  <c r="FP84" i="4" s="1"/>
  <c r="GH84" i="3"/>
  <c r="GH84" i="4" s="1"/>
  <c r="GB84" i="3"/>
  <c r="GB84" i="4" s="1"/>
  <c r="DP84" i="3"/>
  <c r="DP84" i="4" s="1"/>
  <c r="OK84" i="3"/>
  <c r="OK84" i="4" s="1"/>
  <c r="KB84" i="3"/>
  <c r="KB84" i="4" s="1"/>
  <c r="KA84" i="3"/>
  <c r="KA84" i="4" s="1"/>
  <c r="CT84" i="3"/>
  <c r="CT84" i="4" s="1"/>
  <c r="NU84" i="3"/>
  <c r="NU84" i="4" s="1"/>
  <c r="ET84" i="3"/>
  <c r="ET84" i="4" s="1"/>
  <c r="BD84" i="3"/>
  <c r="BD84" i="4" s="1"/>
  <c r="IF84" i="3"/>
  <c r="IF84" i="4" s="1"/>
  <c r="IE84" i="3"/>
  <c r="IE84" i="4" s="1"/>
  <c r="G84" i="3"/>
  <c r="OL84" i="3"/>
  <c r="OL84" i="4" s="1"/>
  <c r="JA84" i="3"/>
  <c r="JA84" i="4" s="1"/>
  <c r="EP84" i="3"/>
  <c r="EP84" i="4" s="1"/>
  <c r="MT84" i="3"/>
  <c r="MT84" i="4" s="1"/>
  <c r="NI84" i="3"/>
  <c r="NI84" i="4" s="1"/>
  <c r="IK84" i="3"/>
  <c r="IK84" i="4" s="1"/>
  <c r="KM84" i="3"/>
  <c r="KM84" i="4" s="1"/>
  <c r="LD84" i="3"/>
  <c r="LD84" i="4" s="1"/>
  <c r="JW84" i="3"/>
  <c r="JW84" i="4" s="1"/>
  <c r="JB84" i="3"/>
  <c r="JB84" i="4" s="1"/>
  <c r="HF84" i="3"/>
  <c r="HF84" i="4" s="1"/>
  <c r="LC84" i="3"/>
  <c r="LC84" i="4" s="1"/>
  <c r="NE84" i="3"/>
  <c r="NE84" i="4" s="1"/>
  <c r="OE84" i="3"/>
  <c r="OE84" i="4" s="1"/>
  <c r="OJ84" i="3"/>
  <c r="OJ84" i="4" s="1"/>
  <c r="LY84" i="3"/>
  <c r="LY84" i="4" s="1"/>
  <c r="KC84" i="3"/>
  <c r="KC84" i="4" s="1"/>
  <c r="KT84" i="3"/>
  <c r="KT84" i="4" s="1"/>
  <c r="IH84" i="3"/>
  <c r="IH84" i="4" s="1"/>
  <c r="HS84" i="3"/>
  <c r="HS84" i="4" s="1"/>
  <c r="MF84" i="3"/>
  <c r="MF84" i="4" s="1"/>
  <c r="IN84" i="3"/>
  <c r="IN84" i="4" s="1"/>
  <c r="OA84" i="3"/>
  <c r="OA84" i="4" s="1"/>
  <c r="NR84" i="3"/>
  <c r="NR84" i="4" s="1"/>
  <c r="JS84" i="3"/>
  <c r="JS84" i="4" s="1"/>
  <c r="LO84" i="3"/>
  <c r="LO84" i="4" s="1"/>
  <c r="NQ84" i="3"/>
  <c r="NQ84" i="4" s="1"/>
  <c r="ML84" i="3"/>
  <c r="ML84" i="4" s="1"/>
  <c r="JZ84" i="3"/>
  <c r="JZ84" i="4" s="1"/>
  <c r="LU84" i="3"/>
  <c r="LU84" i="4" s="1"/>
  <c r="HI84" i="3"/>
  <c r="HI84" i="4" s="1"/>
  <c r="IS84" i="3"/>
  <c r="IS84" i="4" s="1"/>
  <c r="HR84" i="3"/>
  <c r="HR84" i="4" s="1"/>
  <c r="MV84" i="3"/>
  <c r="MV84" i="4" s="1"/>
  <c r="KU84" i="3"/>
  <c r="KU84" i="4" s="1"/>
  <c r="LL84" i="3"/>
  <c r="LL84" i="4" s="1"/>
  <c r="IZ84" i="3"/>
  <c r="IZ84" i="4" s="1"/>
  <c r="OF84" i="3"/>
  <c r="OF84" i="4" s="1"/>
  <c r="NX84" i="3"/>
  <c r="NX84" i="4" s="1"/>
  <c r="MH84" i="3"/>
  <c r="MH84" i="4" s="1"/>
  <c r="JV84" i="3"/>
  <c r="JV84" i="4" s="1"/>
  <c r="LQ84" i="3"/>
  <c r="LQ84" i="4" s="1"/>
  <c r="HY84" i="3"/>
  <c r="HY84" i="4" s="1"/>
  <c r="HO84" i="3"/>
  <c r="HO84" i="4" s="1"/>
  <c r="OO84" i="3"/>
  <c r="OO84" i="4" s="1"/>
  <c r="L86" i="1"/>
  <c r="PA85" i="1"/>
  <c r="HM85" i="1"/>
  <c r="GZ85" i="1"/>
  <c r="HS85" i="1"/>
  <c r="IA85" i="1"/>
  <c r="HR85" i="1"/>
  <c r="HZ85" i="1"/>
  <c r="IJ85" i="1"/>
  <c r="IZ85" i="1"/>
  <c r="JP85" i="1"/>
  <c r="KF85" i="1"/>
  <c r="KV85" i="1"/>
  <c r="LL85" i="1"/>
  <c r="MB85" i="1"/>
  <c r="MR85" i="1"/>
  <c r="JA85" i="1"/>
  <c r="JQ85" i="1"/>
  <c r="KG85" i="1"/>
  <c r="KW85" i="1"/>
  <c r="OI85" i="1"/>
  <c r="OQ85" i="1"/>
  <c r="NX85" i="1"/>
  <c r="IK85" i="1"/>
  <c r="LM85" i="1"/>
  <c r="MS85" i="1"/>
  <c r="NY85" i="1"/>
  <c r="JJ85" i="1"/>
  <c r="JZ85" i="1"/>
  <c r="KP85" i="1"/>
  <c r="LF85" i="1"/>
  <c r="OY85" i="1"/>
  <c r="IT85" i="1"/>
  <c r="NH85" i="1"/>
  <c r="MC85" i="1"/>
  <c r="NI85" i="1"/>
  <c r="ML85" i="1"/>
  <c r="NB85" i="1"/>
  <c r="NR85" i="1"/>
  <c r="NK85" i="1"/>
  <c r="JK85" i="1"/>
  <c r="KA85" i="1"/>
  <c r="KQ85" i="1"/>
  <c r="LG85" i="1"/>
  <c r="LW85" i="1"/>
  <c r="MM85" i="1"/>
  <c r="OJ85" i="1"/>
  <c r="HU85" i="1"/>
  <c r="LV85" i="1"/>
  <c r="OH85" i="1"/>
  <c r="OX85" i="1"/>
  <c r="IU85" i="1"/>
  <c r="NG85" i="1"/>
  <c r="HT85" i="1"/>
  <c r="IB85" i="1"/>
  <c r="IN85" i="1"/>
  <c r="JD85" i="1"/>
  <c r="JT85" i="1"/>
  <c r="KJ85" i="1"/>
  <c r="KZ85" i="1"/>
  <c r="LP85" i="1"/>
  <c r="MF85" i="1"/>
  <c r="HN85" i="1"/>
  <c r="MV85" i="1"/>
  <c r="NL85" i="1"/>
  <c r="OB85" i="1"/>
  <c r="IO85" i="1"/>
  <c r="JE85" i="1"/>
  <c r="JU85" i="1"/>
  <c r="KK85" i="1"/>
  <c r="LA85" i="1"/>
  <c r="LQ85" i="1"/>
  <c r="MG85" i="1"/>
  <c r="MW85" i="1"/>
  <c r="NM85" i="1"/>
  <c r="IC85" i="1"/>
  <c r="IH85" i="1"/>
  <c r="IX85" i="1"/>
  <c r="JN85" i="1"/>
  <c r="KD85" i="1"/>
  <c r="KT85" i="1"/>
  <c r="LJ85" i="1"/>
  <c r="LZ85" i="1"/>
  <c r="MP85" i="1"/>
  <c r="NF85" i="1"/>
  <c r="OC85" i="1"/>
  <c r="OS85" i="1"/>
  <c r="OK85" i="1"/>
  <c r="NV85" i="1"/>
  <c r="NS85" i="1"/>
  <c r="OL85" i="1"/>
  <c r="II85" i="1"/>
  <c r="IY85" i="1"/>
  <c r="KE85" i="1"/>
  <c r="ON85" i="1"/>
  <c r="JO85" i="1"/>
  <c r="KU85" i="1"/>
  <c r="LK85" i="1"/>
  <c r="MA85" i="1"/>
  <c r="MQ85" i="1"/>
  <c r="NO85" i="1"/>
  <c r="HO85" i="1"/>
  <c r="HW85" i="1"/>
  <c r="IE85" i="1"/>
  <c r="HV85" i="1"/>
  <c r="ID85" i="1"/>
  <c r="IR85" i="1"/>
  <c r="JH85" i="1"/>
  <c r="JX85" i="1"/>
  <c r="KN85" i="1"/>
  <c r="LD85" i="1"/>
  <c r="LT85" i="1"/>
  <c r="NP85" i="1"/>
  <c r="IS85" i="1"/>
  <c r="JY85" i="1"/>
  <c r="LE85" i="1"/>
  <c r="MZ85" i="1"/>
  <c r="MK85" i="1"/>
  <c r="NA85" i="1"/>
  <c r="NQ85" i="1"/>
  <c r="JB85" i="1"/>
  <c r="JR85" i="1"/>
  <c r="KH85" i="1"/>
  <c r="KX85" i="1"/>
  <c r="LN85" i="1"/>
  <c r="MD85" i="1"/>
  <c r="MT85" i="1"/>
  <c r="NJ85" i="1"/>
  <c r="JC85" i="1"/>
  <c r="JI85" i="1"/>
  <c r="KO85" i="1"/>
  <c r="LU85" i="1"/>
  <c r="OE85" i="1"/>
  <c r="OM85" i="1"/>
  <c r="OU85" i="1"/>
  <c r="IL85" i="1"/>
  <c r="NZ85" i="1"/>
  <c r="OA85" i="1"/>
  <c r="OP85" i="1"/>
  <c r="IM85" i="1"/>
  <c r="MJ85" i="1"/>
  <c r="OZ85" i="1"/>
  <c r="KI85" i="1"/>
  <c r="LO85" i="1"/>
  <c r="MU85" i="1"/>
  <c r="HP85" i="1"/>
  <c r="HX85" i="1"/>
  <c r="IF85" i="1"/>
  <c r="IV85" i="1"/>
  <c r="JL85" i="1"/>
  <c r="KB85" i="1"/>
  <c r="KR85" i="1"/>
  <c r="LH85" i="1"/>
  <c r="LX85" i="1"/>
  <c r="JS85" i="1"/>
  <c r="KY85" i="1"/>
  <c r="ME85" i="1"/>
  <c r="NW85" i="1"/>
  <c r="OR85" i="1"/>
  <c r="HQ85" i="1"/>
  <c r="HY85" i="1"/>
  <c r="NT85" i="1"/>
  <c r="ND85" i="1"/>
  <c r="IG85" i="1"/>
  <c r="JM85" i="1"/>
  <c r="MN85" i="1"/>
  <c r="IP85" i="1"/>
  <c r="JF85" i="1"/>
  <c r="JV85" i="1"/>
  <c r="KL85" i="1"/>
  <c r="LB85" i="1"/>
  <c r="LR85" i="1"/>
  <c r="MH85" i="1"/>
  <c r="MX85" i="1"/>
  <c r="NN85" i="1"/>
  <c r="OT85" i="1"/>
  <c r="IQ85" i="1"/>
  <c r="JG85" i="1"/>
  <c r="JW85" i="1"/>
  <c r="KM85" i="1"/>
  <c r="LC85" i="1"/>
  <c r="LS85" i="1"/>
  <c r="MI85" i="1"/>
  <c r="MY85" i="1"/>
  <c r="OD85" i="1"/>
  <c r="GJ85" i="1"/>
  <c r="IW85" i="1"/>
  <c r="KC85" i="1"/>
  <c r="LY85" i="1"/>
  <c r="OG85" i="1"/>
  <c r="OF85" i="1"/>
  <c r="R85" i="1"/>
  <c r="BI85" i="1"/>
  <c r="AY85" i="1"/>
  <c r="MO85" i="1"/>
  <c r="OO85" i="1"/>
  <c r="OV85" i="1"/>
  <c r="O85" i="1"/>
  <c r="AE85" i="1"/>
  <c r="EK85" i="1"/>
  <c r="FQ85" i="1"/>
  <c r="GL85" i="1"/>
  <c r="AW85" i="1"/>
  <c r="BM85" i="1"/>
  <c r="CC85" i="1"/>
  <c r="CS85" i="1"/>
  <c r="DI85" i="1"/>
  <c r="BC85" i="1"/>
  <c r="BS85" i="1"/>
  <c r="CI85" i="1"/>
  <c r="CY85" i="1"/>
  <c r="DO85" i="1"/>
  <c r="EE85" i="1"/>
  <c r="EU85" i="1"/>
  <c r="FK85" i="1"/>
  <c r="GA85" i="1"/>
  <c r="KS85" i="1"/>
  <c r="NE85" i="1"/>
  <c r="OW85" i="1"/>
  <c r="NC85" i="1"/>
  <c r="Z85" i="1"/>
  <c r="AS85" i="1"/>
  <c r="DE85" i="1"/>
  <c r="LI85" i="1"/>
  <c r="NU85" i="1"/>
  <c r="W85" i="1"/>
  <c r="DU85" i="1"/>
  <c r="FA85" i="1"/>
  <c r="AI85" i="1"/>
  <c r="EQ85" i="1"/>
  <c r="FG85" i="1"/>
  <c r="FW85" i="1"/>
  <c r="AM85" i="1"/>
  <c r="CO85" i="1"/>
  <c r="DZ85" i="1"/>
  <c r="EP85" i="1"/>
  <c r="FF85" i="1"/>
  <c r="FV85" i="1"/>
  <c r="FL85" i="1"/>
  <c r="GB85" i="1"/>
  <c r="BO85" i="1"/>
  <c r="CU85" i="1"/>
  <c r="EA85" i="1"/>
  <c r="EO85" i="1"/>
  <c r="FU85" i="1"/>
  <c r="GO85" i="1"/>
  <c r="M85" i="1"/>
  <c r="GM85" i="1"/>
  <c r="T85" i="1"/>
  <c r="AB85" i="1"/>
  <c r="CE85" i="1"/>
  <c r="DK85" i="1"/>
  <c r="AG85" i="1"/>
  <c r="DY85" i="1"/>
  <c r="FE85" i="1"/>
  <c r="BN85" i="1"/>
  <c r="CT85" i="1"/>
  <c r="AN85" i="1"/>
  <c r="BT85" i="1"/>
  <c r="CZ85" i="1"/>
  <c r="AL85" i="1"/>
  <c r="DD85" i="1"/>
  <c r="BY85" i="1"/>
  <c r="AK85" i="1"/>
  <c r="Y85" i="1"/>
  <c r="GN85" i="1"/>
  <c r="DP85" i="1"/>
  <c r="EV85" i="1"/>
  <c r="BR85" i="1"/>
  <c r="CX85" i="1"/>
  <c r="ED85" i="1"/>
  <c r="FZ85" i="1"/>
  <c r="BH85" i="1"/>
  <c r="CN85" i="1"/>
  <c r="GC85" i="1"/>
  <c r="S85" i="1"/>
  <c r="AX85" i="1"/>
  <c r="CD85" i="1"/>
  <c r="DJ85" i="1"/>
  <c r="BD85" i="1"/>
  <c r="CJ85" i="1"/>
  <c r="FJ85" i="1"/>
  <c r="GQ85" i="1"/>
  <c r="GR85" i="1"/>
  <c r="FD85" i="1"/>
  <c r="FT85" i="1"/>
  <c r="Q85" i="1"/>
  <c r="AH85" i="1"/>
  <c r="EF85" i="1"/>
  <c r="GP85" i="1"/>
  <c r="BB85" i="1"/>
  <c r="CH85" i="1"/>
  <c r="DN85" i="1"/>
  <c r="ET85" i="1"/>
  <c r="GS85" i="1"/>
  <c r="AR85" i="1"/>
  <c r="BX85" i="1"/>
  <c r="DT85" i="1"/>
  <c r="EJ85" i="1"/>
  <c r="EZ85" i="1"/>
  <c r="FP85" i="1"/>
  <c r="AA85" i="1"/>
  <c r="EC85" i="1"/>
  <c r="FI85" i="1"/>
  <c r="EI85" i="1"/>
  <c r="AO85" i="1"/>
  <c r="BU85" i="1"/>
  <c r="DA85" i="1"/>
  <c r="EG85" i="1"/>
  <c r="FM85" i="1"/>
  <c r="GG85" i="1"/>
  <c r="FC85" i="1"/>
  <c r="GE85" i="1"/>
  <c r="X85" i="1"/>
  <c r="AC85" i="1"/>
  <c r="EX85" i="1"/>
  <c r="AV85" i="1"/>
  <c r="CB85" i="1"/>
  <c r="DH85" i="1"/>
  <c r="GH85" i="1"/>
  <c r="BJ85" i="1"/>
  <c r="CP85" i="1"/>
  <c r="FB85" i="1"/>
  <c r="DB85" i="1"/>
  <c r="EH85" i="1"/>
  <c r="FH85" i="1"/>
  <c r="GI85" i="1"/>
  <c r="BQ85" i="1"/>
  <c r="CW85" i="1"/>
  <c r="BG85" i="1"/>
  <c r="CM85" i="1"/>
  <c r="FO85" i="1"/>
  <c r="GT85" i="1"/>
  <c r="AU85" i="1"/>
  <c r="CA85" i="1"/>
  <c r="DG85" i="1"/>
  <c r="EM85" i="1"/>
  <c r="BV85" i="1"/>
  <c r="GV85" i="1"/>
  <c r="DX85" i="1"/>
  <c r="EL85" i="1"/>
  <c r="DL85" i="1"/>
  <c r="EB85" i="1"/>
  <c r="ER85" i="1"/>
  <c r="FX85" i="1"/>
  <c r="GY85" i="1"/>
  <c r="CV85" i="1"/>
  <c r="GK85" i="1"/>
  <c r="N85" i="1"/>
  <c r="V85" i="1"/>
  <c r="AD85" i="1"/>
  <c r="ES85" i="1"/>
  <c r="FY85" i="1"/>
  <c r="DS85" i="1"/>
  <c r="EY85" i="1"/>
  <c r="GD85" i="1"/>
  <c r="BE85" i="1"/>
  <c r="CK85" i="1"/>
  <c r="DQ85" i="1"/>
  <c r="EW85" i="1"/>
  <c r="GW85" i="1"/>
  <c r="P85" i="1"/>
  <c r="AF85" i="1"/>
  <c r="U85" i="1"/>
  <c r="AP85" i="1"/>
  <c r="BL85" i="1"/>
  <c r="CR85" i="1"/>
  <c r="AT85" i="1"/>
  <c r="BZ85" i="1"/>
  <c r="DF85" i="1"/>
  <c r="AJ85" i="1"/>
  <c r="AZ85" i="1"/>
  <c r="BP85" i="1"/>
  <c r="CF85" i="1"/>
  <c r="DV85" i="1"/>
  <c r="BA85" i="1"/>
  <c r="CG85" i="1"/>
  <c r="DM85" i="1"/>
  <c r="AQ85" i="1"/>
  <c r="BW85" i="1"/>
  <c r="DC85" i="1"/>
  <c r="BK85" i="1"/>
  <c r="CQ85" i="1"/>
  <c r="DW85" i="1"/>
  <c r="FS85" i="1"/>
  <c r="GU85" i="1"/>
  <c r="BF85" i="1"/>
  <c r="CL85" i="1"/>
  <c r="DR85" i="1"/>
  <c r="FN85" i="1"/>
  <c r="GF85" i="1"/>
  <c r="EN85" i="1"/>
  <c r="GX85" i="1"/>
  <c r="FR85" i="1"/>
  <c r="AV83" i="10" l="1"/>
  <c r="BG29" i="10" s="1"/>
  <c r="AX83" i="10"/>
  <c r="BI22" i="10" s="1"/>
  <c r="BB82" i="10"/>
  <c r="BM15" i="10" s="1"/>
  <c r="F82" i="10"/>
  <c r="Q18" i="10" s="1"/>
  <c r="HK85" i="1"/>
  <c r="PK86" i="1"/>
  <c r="OZ86" i="3" s="1"/>
  <c r="OZ86" i="4" s="1"/>
  <c r="HJ86" i="1"/>
  <c r="GY86" i="3" s="1"/>
  <c r="GY86" i="4" s="1"/>
  <c r="P21" i="10"/>
  <c r="PA84" i="3"/>
  <c r="PA84" i="4" s="1"/>
  <c r="B84" i="4"/>
  <c r="H83" i="10" s="1"/>
  <c r="S16" i="10" s="1"/>
  <c r="GZ84" i="3"/>
  <c r="GZ84" i="4" s="1"/>
  <c r="PL85" i="1"/>
  <c r="PJ86" i="1"/>
  <c r="OY86" i="3" s="1"/>
  <c r="OY86" i="4" s="1"/>
  <c r="HI86" i="1"/>
  <c r="GX86" i="3" s="1"/>
  <c r="GX86" i="4" s="1"/>
  <c r="G84" i="4"/>
  <c r="G83" i="10" s="1"/>
  <c r="R18" i="10" s="1"/>
  <c r="I84" i="4"/>
  <c r="K84" i="4"/>
  <c r="V84" i="4"/>
  <c r="A85" i="4"/>
  <c r="A84" i="10" s="1"/>
  <c r="A86" i="3"/>
  <c r="HB85" i="3"/>
  <c r="HB85" i="4" s="1"/>
  <c r="AU84" i="10" s="1"/>
  <c r="PA83" i="4"/>
  <c r="HH86" i="1"/>
  <c r="GW86" i="3" s="1"/>
  <c r="GW86" i="4" s="1"/>
  <c r="PI86" i="1"/>
  <c r="OX86" i="3" s="1"/>
  <c r="OX86" i="4" s="1"/>
  <c r="HC84" i="4"/>
  <c r="HG86" i="1"/>
  <c r="GV86" i="3" s="1"/>
  <c r="GV86" i="4" s="1"/>
  <c r="PH86" i="1"/>
  <c r="OW86" i="3" s="1"/>
  <c r="OW86" i="4" s="1"/>
  <c r="PF86" i="1"/>
  <c r="OU86" i="3" s="1"/>
  <c r="OU86" i="4" s="1"/>
  <c r="HE86" i="1"/>
  <c r="GT86" i="3" s="1"/>
  <c r="GT86" i="4" s="1"/>
  <c r="PE86" i="1"/>
  <c r="OT86" i="3" s="1"/>
  <c r="OT86" i="4" s="1"/>
  <c r="PG86" i="1"/>
  <c r="OV86" i="3" s="1"/>
  <c r="OV86" i="4" s="1"/>
  <c r="HF86" i="1"/>
  <c r="GU86" i="3" s="1"/>
  <c r="GU86" i="4" s="1"/>
  <c r="HD86" i="1"/>
  <c r="GS86" i="3" s="1"/>
  <c r="GS86" i="4" s="1"/>
  <c r="M29" i="10"/>
  <c r="GQ85" i="3"/>
  <c r="GQ85" i="4" s="1"/>
  <c r="GR85" i="3"/>
  <c r="GR85" i="4" s="1"/>
  <c r="GP85" i="3"/>
  <c r="GP85" i="4" s="1"/>
  <c r="PD86" i="1"/>
  <c r="OS86" i="3" s="1"/>
  <c r="OS86" i="4" s="1"/>
  <c r="PC86" i="1"/>
  <c r="OR86" i="3" s="1"/>
  <c r="OR86" i="4" s="1"/>
  <c r="PB86" i="1"/>
  <c r="OQ86" i="3" s="1"/>
  <c r="OQ86" i="4" s="1"/>
  <c r="HB86" i="1"/>
  <c r="HC86" i="1"/>
  <c r="HA86" i="1"/>
  <c r="FG85" i="3"/>
  <c r="FG85" i="4" s="1"/>
  <c r="DG85" i="3"/>
  <c r="DG85" i="4" s="1"/>
  <c r="FU85" i="3"/>
  <c r="FU85" i="4" s="1"/>
  <c r="AU85" i="3"/>
  <c r="AU85" i="4" s="1"/>
  <c r="CF85" i="3"/>
  <c r="CF85" i="4" s="1"/>
  <c r="AF85" i="3"/>
  <c r="AF85" i="4" s="1"/>
  <c r="DK85" i="3"/>
  <c r="DK85" i="4" s="1"/>
  <c r="Y85" i="3"/>
  <c r="Y85" i="4" s="1"/>
  <c r="C84" i="10" s="1"/>
  <c r="N30" i="10" s="1"/>
  <c r="CG85" i="3"/>
  <c r="CG85" i="4" s="1"/>
  <c r="U85" i="3"/>
  <c r="U85" i="4" s="1"/>
  <c r="DF85" i="3"/>
  <c r="DF85" i="4" s="1"/>
  <c r="EN85" i="3"/>
  <c r="EN85" i="4" s="1"/>
  <c r="S85" i="3"/>
  <c r="S85" i="4" s="1"/>
  <c r="CK85" i="3"/>
  <c r="CK85" i="4" s="1"/>
  <c r="DQ85" i="3"/>
  <c r="DQ85" i="4" s="1"/>
  <c r="GK85" i="3"/>
  <c r="GK85" i="4" s="1"/>
  <c r="BP85" i="3"/>
  <c r="BP85" i="4" s="1"/>
  <c r="CB85" i="3"/>
  <c r="CB85" i="4" s="1"/>
  <c r="FX85" i="3"/>
  <c r="FX85" i="4" s="1"/>
  <c r="EQ85" i="3"/>
  <c r="EQ85" i="4" s="1"/>
  <c r="CW85" i="3"/>
  <c r="CW85" i="4" s="1"/>
  <c r="R85" i="3"/>
  <c r="R85" i="4" s="1"/>
  <c r="FV85" i="3"/>
  <c r="FV85" i="4" s="1"/>
  <c r="BJ85" i="3"/>
  <c r="BJ85" i="4" s="1"/>
  <c r="DR85" i="3"/>
  <c r="DR85" i="4" s="1"/>
  <c r="DY85" i="3"/>
  <c r="DY85" i="4" s="1"/>
  <c r="GH85" i="3"/>
  <c r="GH85" i="4" s="1"/>
  <c r="AQ85" i="3"/>
  <c r="AQ85" i="4" s="1"/>
  <c r="F85" i="3"/>
  <c r="F85" i="4" s="1"/>
  <c r="E84" i="10" s="1"/>
  <c r="GF85" i="3"/>
  <c r="GF85" i="4" s="1"/>
  <c r="CY85" i="3"/>
  <c r="CY85" i="4" s="1"/>
  <c r="FR85" i="3"/>
  <c r="FR85" i="4" s="1"/>
  <c r="DS85" i="3"/>
  <c r="DS85" i="4" s="1"/>
  <c r="DE85" i="3"/>
  <c r="DE85" i="4" s="1"/>
  <c r="BN85" i="3"/>
  <c r="BN85" i="4" s="1"/>
  <c r="BI85" i="3"/>
  <c r="BI85" i="4" s="1"/>
  <c r="ET85" i="3"/>
  <c r="ET85" i="4" s="1"/>
  <c r="BT85" i="3"/>
  <c r="BT85" i="4" s="1"/>
  <c r="B85" i="3"/>
  <c r="DP85" i="3"/>
  <c r="DP85" i="4" s="1"/>
  <c r="FA85" i="3"/>
  <c r="FA85" i="4" s="1"/>
  <c r="DO85" i="3"/>
  <c r="DO85" i="4" s="1"/>
  <c r="EV85" i="3"/>
  <c r="EV85" i="4" s="1"/>
  <c r="DJ85" i="3"/>
  <c r="DJ85" i="4" s="1"/>
  <c r="CT85" i="3"/>
  <c r="CT85" i="4" s="1"/>
  <c r="OL85" i="3"/>
  <c r="OL85" i="4" s="1"/>
  <c r="EZ85" i="3"/>
  <c r="EZ85" i="4" s="1"/>
  <c r="CN85" i="3"/>
  <c r="CN85" i="4" s="1"/>
  <c r="CX85" i="3"/>
  <c r="CX85" i="4" s="1"/>
  <c r="AL85" i="3"/>
  <c r="AL85" i="4" s="1"/>
  <c r="T85" i="3"/>
  <c r="T85" i="4" s="1"/>
  <c r="MD85" i="3"/>
  <c r="MD85" i="4" s="1"/>
  <c r="NU85" i="3"/>
  <c r="NU85" i="4" s="1"/>
  <c r="IL85" i="3"/>
  <c r="IL85" i="4" s="1"/>
  <c r="LX85" i="3"/>
  <c r="LX85" i="4" s="1"/>
  <c r="JL85" i="3"/>
  <c r="JL85" i="4" s="1"/>
  <c r="NC85" i="3"/>
  <c r="NC85" i="4" s="1"/>
  <c r="KQ85" i="3"/>
  <c r="KQ85" i="4" s="1"/>
  <c r="IE85" i="3"/>
  <c r="IE85" i="4" s="1"/>
  <c r="MS85" i="3"/>
  <c r="MS85" i="4" s="1"/>
  <c r="OG85" i="3"/>
  <c r="OG85" i="4" s="1"/>
  <c r="JH85" i="3"/>
  <c r="JH85" i="4" s="1"/>
  <c r="JQ85" i="3"/>
  <c r="JQ85" i="4" s="1"/>
  <c r="HM85" i="3"/>
  <c r="HM85" i="4" s="1"/>
  <c r="JX85" i="3"/>
  <c r="JX85" i="4" s="1"/>
  <c r="OE85" i="3"/>
  <c r="OE85" i="4" s="1"/>
  <c r="OJ85" i="3"/>
  <c r="OJ85" i="4" s="1"/>
  <c r="KD85" i="3"/>
  <c r="KD85" i="4" s="1"/>
  <c r="MI85" i="3"/>
  <c r="MI85" i="4" s="1"/>
  <c r="JW85" i="3"/>
  <c r="JW85" i="4" s="1"/>
  <c r="MP85" i="3"/>
  <c r="MP85" i="4" s="1"/>
  <c r="JN85" i="3"/>
  <c r="JN85" i="4" s="1"/>
  <c r="KS85" i="3"/>
  <c r="KS85" i="4" s="1"/>
  <c r="IG85" i="3"/>
  <c r="IG85" i="4" s="1"/>
  <c r="HL85" i="3"/>
  <c r="HL85" i="4" s="1"/>
  <c r="AZ84" i="10" s="1"/>
  <c r="BK20" i="10" s="1"/>
  <c r="LP85" i="3"/>
  <c r="LP85" i="4" s="1"/>
  <c r="OC85" i="3"/>
  <c r="OC85" i="4" s="1"/>
  <c r="OA85" i="3"/>
  <c r="OA85" i="4" s="1"/>
  <c r="OH85" i="3"/>
  <c r="OH85" i="4" s="1"/>
  <c r="LO85" i="3"/>
  <c r="LO85" i="4" s="1"/>
  <c r="JC85" i="3"/>
  <c r="JC85" i="4" s="1"/>
  <c r="NB85" i="3"/>
  <c r="NB85" i="4" s="1"/>
  <c r="KP85" i="3"/>
  <c r="KP85" i="4" s="1"/>
  <c r="ID85" i="3"/>
  <c r="ID85" i="4" s="1"/>
  <c r="HC85" i="3"/>
  <c r="JY85" i="3"/>
  <c r="JY85" i="4" s="1"/>
  <c r="HQ85" i="3"/>
  <c r="HQ85" i="4" s="1"/>
  <c r="BC84" i="10" s="1"/>
  <c r="BN5" i="10" s="1"/>
  <c r="OM85" i="3"/>
  <c r="OM85" i="4" s="1"/>
  <c r="NY85" i="3"/>
  <c r="NY85" i="4" s="1"/>
  <c r="KF85" i="3"/>
  <c r="KF85" i="4" s="1"/>
  <c r="NG85" i="3"/>
  <c r="NG85" i="4" s="1"/>
  <c r="LR85" i="3"/>
  <c r="LR85" i="4" s="1"/>
  <c r="KU85" i="3"/>
  <c r="KU85" i="4" s="1"/>
  <c r="NN85" i="3"/>
  <c r="NN85" i="4" s="1"/>
  <c r="NM85" i="3"/>
  <c r="NM85" i="4" s="1"/>
  <c r="JV85" i="3"/>
  <c r="JV85" i="4" s="1"/>
  <c r="LQ85" i="3"/>
  <c r="LQ85" i="4" s="1"/>
  <c r="JE85" i="3"/>
  <c r="JE85" i="4" s="1"/>
  <c r="HG85" i="3"/>
  <c r="HG85" i="4" s="1"/>
  <c r="AY84" i="10" s="1"/>
  <c r="BJ23" i="10" s="1"/>
  <c r="FC85" i="3"/>
  <c r="FC85" i="4" s="1"/>
  <c r="AZ85" i="3"/>
  <c r="AZ85" i="4" s="1"/>
  <c r="DB85" i="3"/>
  <c r="DB85" i="4" s="1"/>
  <c r="BU85" i="3"/>
  <c r="BU85" i="4" s="1"/>
  <c r="CU85" i="3"/>
  <c r="CU85" i="4" s="1"/>
  <c r="BA85" i="3"/>
  <c r="BA85" i="4" s="1"/>
  <c r="E85" i="3"/>
  <c r="E85" i="4" s="1"/>
  <c r="BZ85" i="3"/>
  <c r="BZ85" i="4" s="1"/>
  <c r="DH85" i="3"/>
  <c r="DH85" i="4" s="1"/>
  <c r="K85" i="3"/>
  <c r="GN85" i="3"/>
  <c r="GN85" i="4" s="1"/>
  <c r="DA85" i="3"/>
  <c r="DA85" i="4" s="1"/>
  <c r="BK85" i="3"/>
  <c r="BK85" i="4" s="1"/>
  <c r="AJ85" i="3"/>
  <c r="AJ85" i="4" s="1"/>
  <c r="AV85" i="3"/>
  <c r="AV85" i="4" s="1"/>
  <c r="EW85" i="3"/>
  <c r="EW85" i="4" s="1"/>
  <c r="CE85" i="3"/>
  <c r="CE85" i="4" s="1"/>
  <c r="BQ85" i="3"/>
  <c r="BQ85" i="4" s="1"/>
  <c r="M85" i="3"/>
  <c r="M85" i="4" s="1"/>
  <c r="FB85" i="3"/>
  <c r="FB85" i="4" s="1"/>
  <c r="AD85" i="3"/>
  <c r="AD85" i="4" s="1"/>
  <c r="P85" i="3"/>
  <c r="P85" i="4" s="1"/>
  <c r="I84" i="10" s="1"/>
  <c r="T5" i="10" s="1"/>
  <c r="DI85" i="3"/>
  <c r="DI85" i="4" s="1"/>
  <c r="EI85" i="3"/>
  <c r="EI85" i="4" s="1"/>
  <c r="GE85" i="3"/>
  <c r="GE85" i="4" s="1"/>
  <c r="FI85" i="3"/>
  <c r="FI85" i="4" s="1"/>
  <c r="EY85" i="3"/>
  <c r="EY85" i="4" s="1"/>
  <c r="BS85" i="3"/>
  <c r="BS85" i="4" s="1"/>
  <c r="CC85" i="3"/>
  <c r="CC85" i="4" s="1"/>
  <c r="CM85" i="3"/>
  <c r="CM85" i="4" s="1"/>
  <c r="GC85" i="3"/>
  <c r="GC85" i="4" s="1"/>
  <c r="CS85" i="3"/>
  <c r="CS85" i="4" s="1"/>
  <c r="AC85" i="3"/>
  <c r="AC85" i="4" s="1"/>
  <c r="DN85" i="3"/>
  <c r="DN85" i="4" s="1"/>
  <c r="Q85" i="3"/>
  <c r="Q85" i="4" s="1"/>
  <c r="GD85" i="3"/>
  <c r="GD85" i="4" s="1"/>
  <c r="CJ85" i="3"/>
  <c r="CJ85" i="4" s="1"/>
  <c r="FK85" i="3"/>
  <c r="FK85" i="4" s="1"/>
  <c r="CD85" i="3"/>
  <c r="CD85" i="4" s="1"/>
  <c r="EF85" i="3"/>
  <c r="EF85" i="4" s="1"/>
  <c r="L85" i="3"/>
  <c r="L85" i="4" s="1"/>
  <c r="AH85" i="3"/>
  <c r="AH85" i="4" s="1"/>
  <c r="MT85" i="3"/>
  <c r="MT85" i="4" s="1"/>
  <c r="EJ85" i="3"/>
  <c r="EJ85" i="4" s="1"/>
  <c r="BX85" i="3"/>
  <c r="BX85" i="4" s="1"/>
  <c r="CH85" i="3"/>
  <c r="CH85" i="4" s="1"/>
  <c r="GA85" i="3"/>
  <c r="GA85" i="4" s="1"/>
  <c r="D85" i="3"/>
  <c r="D85" i="4" s="1"/>
  <c r="B84" i="10" s="1"/>
  <c r="AN85" i="3"/>
  <c r="AN85" i="4" s="1"/>
  <c r="NV85" i="3"/>
  <c r="NV85" i="4" s="1"/>
  <c r="FY85" i="3"/>
  <c r="FY85" i="4" s="1"/>
  <c r="LH85" i="3"/>
  <c r="LH85" i="4" s="1"/>
  <c r="IV85" i="3"/>
  <c r="IV85" i="4" s="1"/>
  <c r="MM85" i="3"/>
  <c r="MM85" i="4" s="1"/>
  <c r="KA85" i="3"/>
  <c r="KA85" i="4" s="1"/>
  <c r="MC85" i="3"/>
  <c r="MC85" i="4" s="1"/>
  <c r="NI85" i="3"/>
  <c r="NI85" i="4" s="1"/>
  <c r="NL85" i="3"/>
  <c r="NL85" i="4" s="1"/>
  <c r="LM85" i="3"/>
  <c r="LM85" i="4" s="1"/>
  <c r="JA85" i="3"/>
  <c r="JA85" i="4" s="1"/>
  <c r="HE85" i="3"/>
  <c r="HE85" i="4" s="1"/>
  <c r="NP85" i="3"/>
  <c r="NP85" i="4" s="1"/>
  <c r="OB85" i="3"/>
  <c r="OB85" i="4" s="1"/>
  <c r="IX85" i="3"/>
  <c r="IX85" i="4" s="1"/>
  <c r="LS85" i="3"/>
  <c r="LS85" i="4" s="1"/>
  <c r="JG85" i="3"/>
  <c r="JG85" i="4" s="1"/>
  <c r="LZ85" i="3"/>
  <c r="LZ85" i="4" s="1"/>
  <c r="IH85" i="3"/>
  <c r="IH85" i="4" s="1"/>
  <c r="KC85" i="3"/>
  <c r="KC85" i="4" s="1"/>
  <c r="HS85" i="3"/>
  <c r="HS85" i="4" s="1"/>
  <c r="HD85" i="3"/>
  <c r="HD85" i="4" s="1"/>
  <c r="KZ85" i="3"/>
  <c r="KZ85" i="4" s="1"/>
  <c r="JT85" i="3"/>
  <c r="JT85" i="4" s="1"/>
  <c r="NH85" i="3"/>
  <c r="NH85" i="4" s="1"/>
  <c r="NR85" i="3"/>
  <c r="NR85" i="4" s="1"/>
  <c r="KY85" i="3"/>
  <c r="KY85" i="4" s="1"/>
  <c r="IM85" i="3"/>
  <c r="IM85" i="4" s="1"/>
  <c r="ML85" i="3"/>
  <c r="ML85" i="4" s="1"/>
  <c r="JZ85" i="3"/>
  <c r="JZ85" i="4" s="1"/>
  <c r="NQ85" i="3"/>
  <c r="NQ85" i="4" s="1"/>
  <c r="LU85" i="3"/>
  <c r="LU85" i="4" s="1"/>
  <c r="JI85" i="3"/>
  <c r="JI85" i="4" s="1"/>
  <c r="HI85" i="3"/>
  <c r="HI85" i="4" s="1"/>
  <c r="NW85" i="3"/>
  <c r="NW85" i="4" s="1"/>
  <c r="MB85" i="3"/>
  <c r="MB85" i="4" s="1"/>
  <c r="JP85" i="3"/>
  <c r="JP85" i="4" s="1"/>
  <c r="MQ85" i="3"/>
  <c r="MQ85" i="4" s="1"/>
  <c r="MW85" i="3"/>
  <c r="MW85" i="4" s="1"/>
  <c r="KE85" i="3"/>
  <c r="KE85" i="4" s="1"/>
  <c r="MH85" i="3"/>
  <c r="MH85" i="4" s="1"/>
  <c r="OF85" i="3"/>
  <c r="OF85" i="4" s="1"/>
  <c r="JF85" i="3"/>
  <c r="JF85" i="4" s="1"/>
  <c r="LA85" i="3"/>
  <c r="LA85" i="4" s="1"/>
  <c r="IO85" i="3"/>
  <c r="IO85" i="4" s="1"/>
  <c r="HP85" i="3"/>
  <c r="HP85" i="4" s="1"/>
  <c r="OP85" i="3"/>
  <c r="OP85" i="4" s="1"/>
  <c r="GM85" i="3"/>
  <c r="GM85" i="4" s="1"/>
  <c r="FH85" i="3"/>
  <c r="FH85" i="4" s="1"/>
  <c r="CR85" i="3"/>
  <c r="CR85" i="4" s="1"/>
  <c r="BV85" i="3"/>
  <c r="BV85" i="4" s="1"/>
  <c r="BE85" i="3"/>
  <c r="BE85" i="4" s="1"/>
  <c r="BO85" i="3"/>
  <c r="BO85" i="4" s="1"/>
  <c r="AE85" i="3"/>
  <c r="AE85" i="4" s="1"/>
  <c r="GL85" i="3"/>
  <c r="GL85" i="4" s="1"/>
  <c r="AT85" i="3"/>
  <c r="AT85" i="4" s="1"/>
  <c r="FN85" i="3"/>
  <c r="FN85" i="4" s="1"/>
  <c r="C85" i="3"/>
  <c r="C85" i="4" s="1"/>
  <c r="D84" i="10" s="1"/>
  <c r="FM85" i="3"/>
  <c r="FM85" i="4" s="1"/>
  <c r="EA85" i="3"/>
  <c r="EA85" i="4" s="1"/>
  <c r="EB85" i="3"/>
  <c r="EB85" i="4" s="1"/>
  <c r="GI85" i="3"/>
  <c r="GI85" i="4" s="1"/>
  <c r="CL85" i="3"/>
  <c r="CL85" i="4" s="1"/>
  <c r="DW85" i="3"/>
  <c r="DW85" i="4" s="1"/>
  <c r="AY85" i="3"/>
  <c r="AY85" i="4" s="1"/>
  <c r="AK85" i="3"/>
  <c r="AK85" i="4" s="1"/>
  <c r="FT85" i="3"/>
  <c r="FT85" i="4" s="1"/>
  <c r="DV85" i="3"/>
  <c r="DV85" i="4" s="1"/>
  <c r="DX85" i="3"/>
  <c r="DX85" i="4" s="1"/>
  <c r="FE85" i="3"/>
  <c r="FE85" i="4" s="1"/>
  <c r="BM85" i="3"/>
  <c r="BM85" i="4" s="1"/>
  <c r="DC85" i="3"/>
  <c r="DC85" i="4" s="1"/>
  <c r="DU85" i="3"/>
  <c r="DU85" i="4" s="1"/>
  <c r="ES85" i="3"/>
  <c r="ES85" i="4" s="1"/>
  <c r="BY85" i="3"/>
  <c r="BY85" i="4" s="1"/>
  <c r="AM85" i="3"/>
  <c r="AM85" i="4" s="1"/>
  <c r="AW85" i="3"/>
  <c r="AW85" i="4" s="1"/>
  <c r="BG85" i="3"/>
  <c r="BG85" i="4" s="1"/>
  <c r="N85" i="3"/>
  <c r="N85" i="4" s="1"/>
  <c r="AA85" i="3"/>
  <c r="AA85" i="4" s="1"/>
  <c r="CI85" i="3"/>
  <c r="CI85" i="4" s="1"/>
  <c r="V85" i="3"/>
  <c r="I85" i="3"/>
  <c r="FJ85" i="3"/>
  <c r="FJ85" i="4" s="1"/>
  <c r="BD85" i="3"/>
  <c r="BD85" i="4" s="1"/>
  <c r="EU85" i="3"/>
  <c r="EU85" i="4" s="1"/>
  <c r="AB85" i="3"/>
  <c r="AB85" i="4" s="1"/>
  <c r="X85" i="3"/>
  <c r="X85" i="4" s="1"/>
  <c r="NJ85" i="3"/>
  <c r="NJ85" i="4" s="1"/>
  <c r="O85" i="3"/>
  <c r="O85" i="4" s="1"/>
  <c r="KH85" i="3"/>
  <c r="KH85" i="4" s="1"/>
  <c r="DT85" i="3"/>
  <c r="DT85" i="4" s="1"/>
  <c r="BH85" i="3"/>
  <c r="BH85" i="4" s="1"/>
  <c r="BR85" i="3"/>
  <c r="BR85" i="4" s="1"/>
  <c r="FF85" i="3"/>
  <c r="FF85" i="4" s="1"/>
  <c r="OK85" i="3"/>
  <c r="OK85" i="4" s="1"/>
  <c r="AX85" i="3"/>
  <c r="AX85" i="4" s="1"/>
  <c r="LN85" i="3"/>
  <c r="LN85" i="4" s="1"/>
  <c r="NS85" i="3"/>
  <c r="NS85" i="4" s="1"/>
  <c r="KR85" i="3"/>
  <c r="KR85" i="4" s="1"/>
  <c r="IF85" i="3"/>
  <c r="IF85" i="4" s="1"/>
  <c r="LW85" i="3"/>
  <c r="LW85" i="4" s="1"/>
  <c r="JK85" i="3"/>
  <c r="JK85" i="4" s="1"/>
  <c r="JB85" i="3"/>
  <c r="JB85" i="4" s="1"/>
  <c r="HN85" i="3"/>
  <c r="HN85" i="4" s="1"/>
  <c r="LT85" i="3"/>
  <c r="LT85" i="4" s="1"/>
  <c r="KW85" i="3"/>
  <c r="KW85" i="4" s="1"/>
  <c r="IK85" i="3"/>
  <c r="IK85" i="4" s="1"/>
  <c r="MJ85" i="3"/>
  <c r="MJ85" i="4" s="1"/>
  <c r="LY85" i="3"/>
  <c r="LY85" i="4" s="1"/>
  <c r="NO85" i="3"/>
  <c r="NO85" i="4" s="1"/>
  <c r="NT85" i="3"/>
  <c r="NT85" i="4" s="1"/>
  <c r="IR85" i="3"/>
  <c r="IR85" i="4" s="1"/>
  <c r="LC85" i="3"/>
  <c r="LC85" i="4" s="1"/>
  <c r="IQ85" i="3"/>
  <c r="IQ85" i="4" s="1"/>
  <c r="MO85" i="3"/>
  <c r="MO85" i="4" s="1"/>
  <c r="NE85" i="3"/>
  <c r="NE85" i="4" s="1"/>
  <c r="JM85" i="3"/>
  <c r="JM85" i="4" s="1"/>
  <c r="HK85" i="3"/>
  <c r="HK85" i="4" s="1"/>
  <c r="ND85" i="3"/>
  <c r="ND85" i="4" s="1"/>
  <c r="KJ85" i="3"/>
  <c r="KJ85" i="4" s="1"/>
  <c r="IN85" i="3"/>
  <c r="IN85" i="4" s="1"/>
  <c r="NK85" i="3"/>
  <c r="NK85" i="4" s="1"/>
  <c r="MU85" i="3"/>
  <c r="MU85" i="4" s="1"/>
  <c r="KI85" i="3"/>
  <c r="KI85" i="4" s="1"/>
  <c r="HW85" i="3"/>
  <c r="HW85" i="4" s="1"/>
  <c r="LV85" i="3"/>
  <c r="LV85" i="4" s="1"/>
  <c r="JJ85" i="3"/>
  <c r="JJ85" i="4" s="1"/>
  <c r="NA85" i="3"/>
  <c r="NA85" i="4" s="1"/>
  <c r="LE85" i="3"/>
  <c r="LE85" i="4" s="1"/>
  <c r="IS85" i="3"/>
  <c r="IS85" i="4" s="1"/>
  <c r="MV85" i="3"/>
  <c r="MV85" i="4" s="1"/>
  <c r="LK85" i="3"/>
  <c r="LK85" i="4" s="1"/>
  <c r="LL85" i="3"/>
  <c r="LL85" i="4" s="1"/>
  <c r="IZ85" i="3"/>
  <c r="IZ85" i="4" s="1"/>
  <c r="MA85" i="3"/>
  <c r="MA85" i="4" s="1"/>
  <c r="II85" i="3"/>
  <c r="II85" i="4" s="1"/>
  <c r="JO85" i="3"/>
  <c r="JO85" i="4" s="1"/>
  <c r="LB85" i="3"/>
  <c r="LB85" i="4" s="1"/>
  <c r="NX85" i="3"/>
  <c r="NX85" i="4" s="1"/>
  <c r="IP85" i="3"/>
  <c r="IP85" i="4" s="1"/>
  <c r="KK85" i="3"/>
  <c r="KK85" i="4" s="1"/>
  <c r="HY85" i="3"/>
  <c r="HY85" i="4" s="1"/>
  <c r="HH85" i="3"/>
  <c r="HH85" i="4" s="1"/>
  <c r="BA84" i="10" s="1"/>
  <c r="BL19" i="10" s="1"/>
  <c r="GJ85" i="3"/>
  <c r="GJ85" i="4" s="1"/>
  <c r="EC85" i="3"/>
  <c r="EC85" i="4" s="1"/>
  <c r="CA85" i="3"/>
  <c r="CA85" i="4" s="1"/>
  <c r="DL85" i="3"/>
  <c r="DL85" i="4" s="1"/>
  <c r="BL85" i="3"/>
  <c r="BL85" i="4" s="1"/>
  <c r="AP85" i="3"/>
  <c r="AP85" i="4" s="1"/>
  <c r="AO85" i="3"/>
  <c r="AO85" i="4" s="1"/>
  <c r="AI85" i="3"/>
  <c r="AI85" i="4" s="1"/>
  <c r="J85" i="3"/>
  <c r="J85" i="4" s="1"/>
  <c r="EL85" i="3"/>
  <c r="EL85" i="4" s="1"/>
  <c r="FS85" i="3"/>
  <c r="FS85" i="4" s="1"/>
  <c r="EH85" i="3"/>
  <c r="EH85" i="4" s="1"/>
  <c r="FZ85" i="3"/>
  <c r="FZ85" i="4" s="1"/>
  <c r="EG85" i="3"/>
  <c r="EG85" i="4" s="1"/>
  <c r="DM85" i="3"/>
  <c r="DM85" i="4" s="1"/>
  <c r="CV85" i="3"/>
  <c r="CV85" i="4" s="1"/>
  <c r="FD85" i="3"/>
  <c r="FD85" i="4" s="1"/>
  <c r="BF85" i="3"/>
  <c r="BF85" i="4" s="1"/>
  <c r="CQ85" i="3"/>
  <c r="CQ85" i="4" s="1"/>
  <c r="FW85" i="3"/>
  <c r="FW85" i="4" s="1"/>
  <c r="EM85" i="3"/>
  <c r="EM85" i="4" s="1"/>
  <c r="ER85" i="3"/>
  <c r="ER85" i="4" s="1"/>
  <c r="CP85" i="3"/>
  <c r="CP85" i="4" s="1"/>
  <c r="EX85" i="3"/>
  <c r="EX85" i="4" s="1"/>
  <c r="EO85" i="3"/>
  <c r="EO85" i="4" s="1"/>
  <c r="AG85" i="3"/>
  <c r="AG85" i="4" s="1"/>
  <c r="BW85" i="3"/>
  <c r="BW85" i="4" s="1"/>
  <c r="W85" i="3"/>
  <c r="W85" i="4" s="1"/>
  <c r="GG85" i="3"/>
  <c r="GG85" i="4" s="1"/>
  <c r="AS85" i="3"/>
  <c r="AS85" i="4" s="1"/>
  <c r="H85" i="3"/>
  <c r="H85" i="4" s="1"/>
  <c r="FO85" i="3"/>
  <c r="FO85" i="4" s="1"/>
  <c r="EK85" i="3"/>
  <c r="EK85" i="4" s="1"/>
  <c r="Z85" i="3"/>
  <c r="Z85" i="4" s="1"/>
  <c r="CO85" i="3"/>
  <c r="CO85" i="4" s="1"/>
  <c r="BC85" i="3"/>
  <c r="BC85" i="4" s="1"/>
  <c r="CZ85" i="3"/>
  <c r="CZ85" i="4" s="1"/>
  <c r="GB85" i="3"/>
  <c r="GB85" i="4" s="1"/>
  <c r="ED85" i="3"/>
  <c r="ED85" i="4" s="1"/>
  <c r="FQ85" i="3"/>
  <c r="FQ85" i="4" s="1"/>
  <c r="EE85" i="3"/>
  <c r="EE85" i="4" s="1"/>
  <c r="FL85" i="3"/>
  <c r="FL85" i="4" s="1"/>
  <c r="EP85" i="3"/>
  <c r="EP85" i="4" s="1"/>
  <c r="KX85" i="3"/>
  <c r="KX85" i="4" s="1"/>
  <c r="MR85" i="3"/>
  <c r="MR85" i="4" s="1"/>
  <c r="FP85" i="3"/>
  <c r="FP85" i="4" s="1"/>
  <c r="DD85" i="3"/>
  <c r="DD85" i="4" s="1"/>
  <c r="AR85" i="3"/>
  <c r="AR85" i="4" s="1"/>
  <c r="BB85" i="3"/>
  <c r="BB85" i="4" s="1"/>
  <c r="DZ85" i="3"/>
  <c r="DZ85" i="4" s="1"/>
  <c r="OD85" i="3"/>
  <c r="OD85" i="4" s="1"/>
  <c r="G85" i="3"/>
  <c r="JR85" i="3"/>
  <c r="JR85" i="4" s="1"/>
  <c r="MN85" i="3"/>
  <c r="MN85" i="4" s="1"/>
  <c r="KB85" i="3"/>
  <c r="KB85" i="4" s="1"/>
  <c r="OI85" i="3"/>
  <c r="OI85" i="4" s="1"/>
  <c r="LG85" i="3"/>
  <c r="LG85" i="4" s="1"/>
  <c r="IU85" i="3"/>
  <c r="IU85" i="4" s="1"/>
  <c r="HV85" i="3"/>
  <c r="HV85" i="4" s="1"/>
  <c r="HF85" i="3"/>
  <c r="HF85" i="4" s="1"/>
  <c r="KN85" i="3"/>
  <c r="KN85" i="4" s="1"/>
  <c r="KG85" i="3"/>
  <c r="KG85" i="4" s="1"/>
  <c r="HU85" i="3"/>
  <c r="HU85" i="4" s="1"/>
  <c r="LD85" i="3"/>
  <c r="LD85" i="4" s="1"/>
  <c r="IB85" i="3"/>
  <c r="IB85" i="4" s="1"/>
  <c r="IA85" i="3"/>
  <c r="IA85" i="4" s="1"/>
  <c r="LJ85" i="3"/>
  <c r="LJ85" i="4" s="1"/>
  <c r="MY85" i="3"/>
  <c r="MY85" i="4" s="1"/>
  <c r="KM85" i="3"/>
  <c r="KM85" i="4" s="1"/>
  <c r="NF85" i="3"/>
  <c r="NF85" i="4" s="1"/>
  <c r="KT85" i="3"/>
  <c r="KT85" i="4" s="1"/>
  <c r="LI85" i="3"/>
  <c r="LI85" i="4" s="1"/>
  <c r="IW85" i="3"/>
  <c r="IW85" i="4" s="1"/>
  <c r="HT85" i="3"/>
  <c r="HT85" i="4" s="1"/>
  <c r="MF85" i="3"/>
  <c r="MF85" i="4" s="1"/>
  <c r="JD85" i="3"/>
  <c r="JD85" i="4" s="1"/>
  <c r="HX85" i="3"/>
  <c r="HX85" i="4" s="1"/>
  <c r="NZ85" i="3"/>
  <c r="NZ85" i="4" s="1"/>
  <c r="ME85" i="3"/>
  <c r="ME85" i="4" s="1"/>
  <c r="JS85" i="3"/>
  <c r="JS85" i="4" s="1"/>
  <c r="HR85" i="3"/>
  <c r="HR85" i="4" s="1"/>
  <c r="LF85" i="3"/>
  <c r="LF85" i="4" s="1"/>
  <c r="IT85" i="3"/>
  <c r="IT85" i="4" s="1"/>
  <c r="MK85" i="3"/>
  <c r="MK85" i="4" s="1"/>
  <c r="KO85" i="3"/>
  <c r="KO85" i="4" s="1"/>
  <c r="IC85" i="3"/>
  <c r="IC85" i="4" s="1"/>
  <c r="IJ85" i="3"/>
  <c r="IJ85" i="4" s="1"/>
  <c r="HJ85" i="3"/>
  <c r="HJ85" i="4" s="1"/>
  <c r="KV85" i="3"/>
  <c r="KV85" i="4" s="1"/>
  <c r="MZ85" i="3"/>
  <c r="MZ85" i="4" s="1"/>
  <c r="MX85" i="3"/>
  <c r="MX85" i="4" s="1"/>
  <c r="ON85" i="3"/>
  <c r="ON85" i="4" s="1"/>
  <c r="IY85" i="3"/>
  <c r="IY85" i="4" s="1"/>
  <c r="HZ85" i="3"/>
  <c r="HZ85" i="4" s="1"/>
  <c r="AW84" i="10" s="1"/>
  <c r="BH30" i="10" s="1"/>
  <c r="KL85" i="3"/>
  <c r="KL85" i="4" s="1"/>
  <c r="MG85" i="3"/>
  <c r="MG85" i="4" s="1"/>
  <c r="JU85" i="3"/>
  <c r="JU85" i="4" s="1"/>
  <c r="HO85" i="3"/>
  <c r="HO85" i="4" s="1"/>
  <c r="GO85" i="3"/>
  <c r="GO85" i="4" s="1"/>
  <c r="OO85" i="3"/>
  <c r="OO85" i="4" s="1"/>
  <c r="L87" i="1"/>
  <c r="PA86" i="1"/>
  <c r="GZ86" i="1"/>
  <c r="HM86" i="1"/>
  <c r="HR86" i="1"/>
  <c r="HZ86" i="1"/>
  <c r="IA86" i="1"/>
  <c r="IJ86" i="1"/>
  <c r="JP86" i="1"/>
  <c r="HS86" i="1"/>
  <c r="IZ86" i="1"/>
  <c r="KF86" i="1"/>
  <c r="KV86" i="1"/>
  <c r="MR86" i="1"/>
  <c r="NH86" i="1"/>
  <c r="NX86" i="1"/>
  <c r="IK86" i="1"/>
  <c r="LL86" i="1"/>
  <c r="MB86" i="1"/>
  <c r="JA86" i="1"/>
  <c r="JQ86" i="1"/>
  <c r="KG86" i="1"/>
  <c r="KW86" i="1"/>
  <c r="LM86" i="1"/>
  <c r="MC86" i="1"/>
  <c r="MS86" i="1"/>
  <c r="NI86" i="1"/>
  <c r="OI86" i="1"/>
  <c r="OQ86" i="1"/>
  <c r="NY86" i="1"/>
  <c r="OY86" i="1"/>
  <c r="IT86" i="1"/>
  <c r="JJ86" i="1"/>
  <c r="JZ86" i="1"/>
  <c r="KP86" i="1"/>
  <c r="LF86" i="1"/>
  <c r="LV86" i="1"/>
  <c r="ML86" i="1"/>
  <c r="NB86" i="1"/>
  <c r="NR86" i="1"/>
  <c r="OH86" i="1"/>
  <c r="OX86" i="1"/>
  <c r="OJ86" i="1"/>
  <c r="NK86" i="1"/>
  <c r="JK86" i="1"/>
  <c r="KA86" i="1"/>
  <c r="KQ86" i="1"/>
  <c r="LG86" i="1"/>
  <c r="LW86" i="1"/>
  <c r="MM86" i="1"/>
  <c r="NG86" i="1"/>
  <c r="IC86" i="1"/>
  <c r="MV86" i="1"/>
  <c r="HU86" i="1"/>
  <c r="HT86" i="1"/>
  <c r="IN86" i="1"/>
  <c r="JT86" i="1"/>
  <c r="KZ86" i="1"/>
  <c r="MF86" i="1"/>
  <c r="OB86" i="1"/>
  <c r="HN86" i="1"/>
  <c r="NL86" i="1"/>
  <c r="IO86" i="1"/>
  <c r="JE86" i="1"/>
  <c r="JU86" i="1"/>
  <c r="KK86" i="1"/>
  <c r="LA86" i="1"/>
  <c r="LQ86" i="1"/>
  <c r="MG86" i="1"/>
  <c r="MW86" i="1"/>
  <c r="NM86" i="1"/>
  <c r="IH86" i="1"/>
  <c r="IX86" i="1"/>
  <c r="JN86" i="1"/>
  <c r="KD86" i="1"/>
  <c r="KT86" i="1"/>
  <c r="IU86" i="1"/>
  <c r="IB86" i="1"/>
  <c r="JD86" i="1"/>
  <c r="KJ86" i="1"/>
  <c r="LP86" i="1"/>
  <c r="LJ86" i="1"/>
  <c r="MP86" i="1"/>
  <c r="OC86" i="1"/>
  <c r="OS86" i="1"/>
  <c r="II86" i="1"/>
  <c r="LZ86" i="1"/>
  <c r="OK86" i="1"/>
  <c r="NF86" i="1"/>
  <c r="NV86" i="1"/>
  <c r="NS86" i="1"/>
  <c r="JO86" i="1"/>
  <c r="HO86" i="1"/>
  <c r="HW86" i="1"/>
  <c r="IE86" i="1"/>
  <c r="OL86" i="1"/>
  <c r="IY86" i="1"/>
  <c r="ON86" i="1"/>
  <c r="KE86" i="1"/>
  <c r="KU86" i="1"/>
  <c r="LK86" i="1"/>
  <c r="MA86" i="1"/>
  <c r="MQ86" i="1"/>
  <c r="NO86" i="1"/>
  <c r="HV86" i="1"/>
  <c r="ID86" i="1"/>
  <c r="MJ86" i="1"/>
  <c r="MZ86" i="1"/>
  <c r="NP86" i="1"/>
  <c r="IS86" i="1"/>
  <c r="JI86" i="1"/>
  <c r="JY86" i="1"/>
  <c r="KO86" i="1"/>
  <c r="LE86" i="1"/>
  <c r="LU86" i="1"/>
  <c r="IR86" i="1"/>
  <c r="OZ86" i="1"/>
  <c r="JX86" i="1"/>
  <c r="LD86" i="1"/>
  <c r="LN86" i="1"/>
  <c r="MD86" i="1"/>
  <c r="MT86" i="1"/>
  <c r="NJ86" i="1"/>
  <c r="NZ86" i="1"/>
  <c r="OP86" i="1"/>
  <c r="MK86" i="1"/>
  <c r="NA86" i="1"/>
  <c r="NQ86" i="1"/>
  <c r="OE86" i="1"/>
  <c r="OM86" i="1"/>
  <c r="OU86" i="1"/>
  <c r="IL86" i="1"/>
  <c r="JB86" i="1"/>
  <c r="JR86" i="1"/>
  <c r="KH86" i="1"/>
  <c r="KX86" i="1"/>
  <c r="OA86" i="1"/>
  <c r="JC86" i="1"/>
  <c r="JS86" i="1"/>
  <c r="KI86" i="1"/>
  <c r="KY86" i="1"/>
  <c r="LO86" i="1"/>
  <c r="ME86" i="1"/>
  <c r="MU86" i="1"/>
  <c r="NW86" i="1"/>
  <c r="JH86" i="1"/>
  <c r="KN86" i="1"/>
  <c r="LT86" i="1"/>
  <c r="HQ86" i="1"/>
  <c r="HY86" i="1"/>
  <c r="MN86" i="1"/>
  <c r="ND86" i="1"/>
  <c r="NT86" i="1"/>
  <c r="IG86" i="1"/>
  <c r="IW86" i="1"/>
  <c r="JM86" i="1"/>
  <c r="KC86" i="1"/>
  <c r="KS86" i="1"/>
  <c r="HP86" i="1"/>
  <c r="HX86" i="1"/>
  <c r="IM86" i="1"/>
  <c r="OR86" i="1"/>
  <c r="IV86" i="1"/>
  <c r="KB86" i="1"/>
  <c r="LH86" i="1"/>
  <c r="IF86" i="1"/>
  <c r="JL86" i="1"/>
  <c r="KR86" i="1"/>
  <c r="LX86" i="1"/>
  <c r="LI86" i="1"/>
  <c r="LY86" i="1"/>
  <c r="MO86" i="1"/>
  <c r="NE86" i="1"/>
  <c r="NU86" i="1"/>
  <c r="IP86" i="1"/>
  <c r="JF86" i="1"/>
  <c r="JV86" i="1"/>
  <c r="KL86" i="1"/>
  <c r="LB86" i="1"/>
  <c r="NC86" i="1"/>
  <c r="JG86" i="1"/>
  <c r="JW86" i="1"/>
  <c r="KM86" i="1"/>
  <c r="LC86" i="1"/>
  <c r="LS86" i="1"/>
  <c r="MI86" i="1"/>
  <c r="MY86" i="1"/>
  <c r="O86" i="1"/>
  <c r="AE86" i="1"/>
  <c r="GJ86" i="1"/>
  <c r="OW86" i="1"/>
  <c r="IQ86" i="1"/>
  <c r="AS86" i="1"/>
  <c r="DE86" i="1"/>
  <c r="DU86" i="1"/>
  <c r="FA86" i="1"/>
  <c r="AI86" i="1"/>
  <c r="LR86" i="1"/>
  <c r="NN86" i="1"/>
  <c r="OF86" i="1"/>
  <c r="OD86" i="1"/>
  <c r="R86" i="1"/>
  <c r="Z86" i="1"/>
  <c r="AY86" i="1"/>
  <c r="CE86" i="1"/>
  <c r="DK86" i="1"/>
  <c r="OG86" i="1"/>
  <c r="MX86" i="1"/>
  <c r="OT86" i="1"/>
  <c r="OV86" i="1"/>
  <c r="BI86" i="1"/>
  <c r="EK86" i="1"/>
  <c r="FQ86" i="1"/>
  <c r="OO86" i="1"/>
  <c r="MH86" i="1"/>
  <c r="W86" i="1"/>
  <c r="BO86" i="1"/>
  <c r="CU86" i="1"/>
  <c r="FG86" i="1"/>
  <c r="GL86" i="1"/>
  <c r="AG86" i="1"/>
  <c r="BM86" i="1"/>
  <c r="CS86" i="1"/>
  <c r="AM86" i="1"/>
  <c r="FK86" i="1"/>
  <c r="GN86" i="1"/>
  <c r="AN86" i="1"/>
  <c r="BD86" i="1"/>
  <c r="BT86" i="1"/>
  <c r="CJ86" i="1"/>
  <c r="CZ86" i="1"/>
  <c r="DP86" i="1"/>
  <c r="EF86" i="1"/>
  <c r="EV86" i="1"/>
  <c r="FL86" i="1"/>
  <c r="GB86" i="1"/>
  <c r="DY86" i="1"/>
  <c r="FE86" i="1"/>
  <c r="GO86" i="1"/>
  <c r="BC86" i="1"/>
  <c r="CI86" i="1"/>
  <c r="DO86" i="1"/>
  <c r="EU86" i="1"/>
  <c r="M86" i="1"/>
  <c r="T86" i="1"/>
  <c r="EQ86" i="1"/>
  <c r="FW86" i="1"/>
  <c r="AW86" i="1"/>
  <c r="CC86" i="1"/>
  <c r="DI86" i="1"/>
  <c r="GM86" i="1"/>
  <c r="CO86" i="1"/>
  <c r="AB86" i="1"/>
  <c r="EA86" i="1"/>
  <c r="EO86" i="1"/>
  <c r="FU86" i="1"/>
  <c r="BS86" i="1"/>
  <c r="CY86" i="1"/>
  <c r="EE86" i="1"/>
  <c r="GA86" i="1"/>
  <c r="Q86" i="1"/>
  <c r="EP86" i="1"/>
  <c r="CN86" i="1"/>
  <c r="DD86" i="1"/>
  <c r="AA86" i="1"/>
  <c r="AH86" i="1"/>
  <c r="BN86" i="1"/>
  <c r="CT86" i="1"/>
  <c r="AL86" i="1"/>
  <c r="BR86" i="1"/>
  <c r="CX86" i="1"/>
  <c r="ED86" i="1"/>
  <c r="FZ86" i="1"/>
  <c r="GS86" i="1"/>
  <c r="AR86" i="1"/>
  <c r="BX86" i="1"/>
  <c r="N86" i="1"/>
  <c r="V86" i="1"/>
  <c r="AD86" i="1"/>
  <c r="S86" i="1"/>
  <c r="Y86" i="1"/>
  <c r="DZ86" i="1"/>
  <c r="FV86" i="1"/>
  <c r="FJ86" i="1"/>
  <c r="DT86" i="1"/>
  <c r="EJ86" i="1"/>
  <c r="EZ86" i="1"/>
  <c r="FP86" i="1"/>
  <c r="GR86" i="1"/>
  <c r="AU86" i="1"/>
  <c r="BK86" i="1"/>
  <c r="CA86" i="1"/>
  <c r="CQ86" i="1"/>
  <c r="DG86" i="1"/>
  <c r="X86" i="1"/>
  <c r="GF86" i="1"/>
  <c r="GV86" i="1"/>
  <c r="DX86" i="1"/>
  <c r="EN86" i="1"/>
  <c r="FD86" i="1"/>
  <c r="FT86" i="1"/>
  <c r="AX86" i="1"/>
  <c r="CD86" i="1"/>
  <c r="DJ86" i="1"/>
  <c r="FF86" i="1"/>
  <c r="GP86" i="1"/>
  <c r="BB86" i="1"/>
  <c r="CH86" i="1"/>
  <c r="DN86" i="1"/>
  <c r="ET86" i="1"/>
  <c r="BH86" i="1"/>
  <c r="GC86" i="1"/>
  <c r="BY86" i="1"/>
  <c r="BA86" i="1"/>
  <c r="CG86" i="1"/>
  <c r="EC86" i="1"/>
  <c r="FI86" i="1"/>
  <c r="BG86" i="1"/>
  <c r="CM86" i="1"/>
  <c r="DS86" i="1"/>
  <c r="EY86" i="1"/>
  <c r="BE86" i="1"/>
  <c r="CK86" i="1"/>
  <c r="DQ86" i="1"/>
  <c r="EW86" i="1"/>
  <c r="DW86" i="1"/>
  <c r="FS86" i="1"/>
  <c r="AP86" i="1"/>
  <c r="BV86" i="1"/>
  <c r="DB86" i="1"/>
  <c r="DR86" i="1"/>
  <c r="FN86" i="1"/>
  <c r="GX86" i="1"/>
  <c r="BJ86" i="1"/>
  <c r="CP86" i="1"/>
  <c r="DV86" i="1"/>
  <c r="FR86" i="1"/>
  <c r="EB86" i="1"/>
  <c r="ER86" i="1"/>
  <c r="FH86" i="1"/>
  <c r="FX86" i="1"/>
  <c r="EX86" i="1"/>
  <c r="DH86" i="1"/>
  <c r="FB86" i="1"/>
  <c r="GK86" i="1"/>
  <c r="BP86" i="1"/>
  <c r="CV86" i="1"/>
  <c r="DM86" i="1"/>
  <c r="GG86" i="1"/>
  <c r="FC86" i="1"/>
  <c r="GU86" i="1"/>
  <c r="AC86" i="1"/>
  <c r="AV86" i="1"/>
  <c r="CB86" i="1"/>
  <c r="GH86" i="1"/>
  <c r="AZ86" i="1"/>
  <c r="CF86" i="1"/>
  <c r="DL86" i="1"/>
  <c r="GI86" i="1"/>
  <c r="GQ86" i="1"/>
  <c r="AK86" i="1"/>
  <c r="BQ86" i="1"/>
  <c r="CW86" i="1"/>
  <c r="ES86" i="1"/>
  <c r="FY86" i="1"/>
  <c r="AQ86" i="1"/>
  <c r="BW86" i="1"/>
  <c r="DC86" i="1"/>
  <c r="EI86" i="1"/>
  <c r="GT86" i="1"/>
  <c r="AO86" i="1"/>
  <c r="BU86" i="1"/>
  <c r="DA86" i="1"/>
  <c r="EG86" i="1"/>
  <c r="FM86" i="1"/>
  <c r="EM86" i="1"/>
  <c r="GE86" i="1"/>
  <c r="BF86" i="1"/>
  <c r="CL86" i="1"/>
  <c r="EH86" i="1"/>
  <c r="AT86" i="1"/>
  <c r="BZ86" i="1"/>
  <c r="DF86" i="1"/>
  <c r="EL86" i="1"/>
  <c r="AJ86" i="1"/>
  <c r="GY86" i="1"/>
  <c r="FO86" i="1"/>
  <c r="GD86" i="1"/>
  <c r="GW86" i="1"/>
  <c r="P86" i="1"/>
  <c r="AF86" i="1"/>
  <c r="U86" i="1"/>
  <c r="BL86" i="1"/>
  <c r="CR86" i="1"/>
  <c r="AV84" i="10" l="1"/>
  <c r="BG30" i="10" s="1"/>
  <c r="AX84" i="10"/>
  <c r="BI23" i="10" s="1"/>
  <c r="BB83" i="10"/>
  <c r="BM16" i="10" s="1"/>
  <c r="F83" i="10"/>
  <c r="Q19" i="10" s="1"/>
  <c r="HK86" i="1"/>
  <c r="PK87" i="1"/>
  <c r="OZ87" i="3" s="1"/>
  <c r="OZ87" i="4" s="1"/>
  <c r="HJ87" i="1"/>
  <c r="GY87" i="3" s="1"/>
  <c r="GY87" i="4" s="1"/>
  <c r="P22" i="10"/>
  <c r="PA85" i="3"/>
  <c r="PA85" i="4" s="1"/>
  <c r="B85" i="4"/>
  <c r="H84" i="10" s="1"/>
  <c r="S17" i="10" s="1"/>
  <c r="GZ85" i="3"/>
  <c r="GZ85" i="4" s="1"/>
  <c r="PL86" i="1"/>
  <c r="PJ87" i="1"/>
  <c r="OY87" i="3" s="1"/>
  <c r="OY87" i="4" s="1"/>
  <c r="HI87" i="1"/>
  <c r="GX87" i="3" s="1"/>
  <c r="GX87" i="4" s="1"/>
  <c r="G85" i="4"/>
  <c r="G84" i="10" s="1"/>
  <c r="R19" i="10" s="1"/>
  <c r="I85" i="4"/>
  <c r="V85" i="4"/>
  <c r="K85" i="4"/>
  <c r="A86" i="4"/>
  <c r="A85" i="10" s="1"/>
  <c r="A87" i="3"/>
  <c r="HB86" i="3"/>
  <c r="HB86" i="4" s="1"/>
  <c r="AU85" i="10" s="1"/>
  <c r="HH87" i="1"/>
  <c r="GW87" i="3" s="1"/>
  <c r="GW87" i="4" s="1"/>
  <c r="PI87" i="1"/>
  <c r="OX87" i="3" s="1"/>
  <c r="OX87" i="4" s="1"/>
  <c r="HC85" i="4"/>
  <c r="HG87" i="1"/>
  <c r="GV87" i="3" s="1"/>
  <c r="GV87" i="4" s="1"/>
  <c r="PH87" i="1"/>
  <c r="OW87" i="3" s="1"/>
  <c r="OW87" i="4" s="1"/>
  <c r="PG87" i="1"/>
  <c r="OV87" i="3" s="1"/>
  <c r="OV87" i="4" s="1"/>
  <c r="PE87" i="1"/>
  <c r="OT87" i="3" s="1"/>
  <c r="OT87" i="4" s="1"/>
  <c r="PF87" i="1"/>
  <c r="OU87" i="3" s="1"/>
  <c r="OU87" i="4" s="1"/>
  <c r="HE87" i="1"/>
  <c r="GT87" i="3" s="1"/>
  <c r="GT87" i="4" s="1"/>
  <c r="HD87" i="1"/>
  <c r="GS87" i="3" s="1"/>
  <c r="GS87" i="4" s="1"/>
  <c r="HF87" i="1"/>
  <c r="GU87" i="3" s="1"/>
  <c r="GU87" i="4" s="1"/>
  <c r="M30" i="10"/>
  <c r="GP86" i="3"/>
  <c r="GP86" i="4" s="1"/>
  <c r="GR86" i="3"/>
  <c r="GR86" i="4" s="1"/>
  <c r="GQ86" i="3"/>
  <c r="GQ86" i="4" s="1"/>
  <c r="PB87" i="1"/>
  <c r="OQ87" i="3" s="1"/>
  <c r="OQ87" i="4" s="1"/>
  <c r="PD87" i="1"/>
  <c r="OS87" i="3" s="1"/>
  <c r="OS87" i="4" s="1"/>
  <c r="HC87" i="1"/>
  <c r="PC87" i="1"/>
  <c r="OR87" i="3" s="1"/>
  <c r="OR87" i="4" s="1"/>
  <c r="HB87" i="1"/>
  <c r="HA87" i="1"/>
  <c r="U86" i="3"/>
  <c r="U86" i="4" s="1"/>
  <c r="FD86" i="3"/>
  <c r="FD86" i="4" s="1"/>
  <c r="CU86" i="3"/>
  <c r="CU86" i="4" s="1"/>
  <c r="CA86" i="3"/>
  <c r="CA86" i="4" s="1"/>
  <c r="FB86" i="3"/>
  <c r="FB86" i="4" s="1"/>
  <c r="AD86" i="3"/>
  <c r="AD86" i="4" s="1"/>
  <c r="BL86" i="3"/>
  <c r="BL86" i="4" s="1"/>
  <c r="CL86" i="3"/>
  <c r="CL86" i="4" s="1"/>
  <c r="FX86" i="3"/>
  <c r="FX86" i="4" s="1"/>
  <c r="FW86" i="3"/>
  <c r="FW86" i="4" s="1"/>
  <c r="GJ86" i="3"/>
  <c r="GJ86" i="4" s="1"/>
  <c r="CK86" i="3"/>
  <c r="CK86" i="4" s="1"/>
  <c r="CW86" i="3"/>
  <c r="CW86" i="4" s="1"/>
  <c r="EG86" i="3"/>
  <c r="EG86" i="4" s="1"/>
  <c r="CE86" i="3"/>
  <c r="CE86" i="4" s="1"/>
  <c r="DG86" i="3"/>
  <c r="DG86" i="4" s="1"/>
  <c r="FH86" i="3"/>
  <c r="FH86" i="4" s="1"/>
  <c r="BZ86" i="3"/>
  <c r="BZ86" i="4" s="1"/>
  <c r="CB86" i="3"/>
  <c r="CB86" i="4" s="1"/>
  <c r="BV86" i="3"/>
  <c r="BV86" i="4" s="1"/>
  <c r="AW86" i="3"/>
  <c r="AW86" i="4" s="1"/>
  <c r="AQ86" i="3"/>
  <c r="AQ86" i="4" s="1"/>
  <c r="BS86" i="3"/>
  <c r="BS86" i="4" s="1"/>
  <c r="EC86" i="3"/>
  <c r="EC86" i="4" s="1"/>
  <c r="M86" i="3"/>
  <c r="M86" i="4" s="1"/>
  <c r="AZ86" i="3"/>
  <c r="AZ86" i="4" s="1"/>
  <c r="EO86" i="3"/>
  <c r="EO86" i="4" s="1"/>
  <c r="FK86" i="3"/>
  <c r="FK86" i="4" s="1"/>
  <c r="S86" i="3"/>
  <c r="S86" i="4" s="1"/>
  <c r="AG86" i="3"/>
  <c r="AG86" i="4" s="1"/>
  <c r="CM86" i="3"/>
  <c r="CM86" i="4" s="1"/>
  <c r="BC86" i="3"/>
  <c r="BC86" i="4" s="1"/>
  <c r="CC86" i="3"/>
  <c r="CC86" i="4" s="1"/>
  <c r="DT86" i="3"/>
  <c r="DT86" i="4" s="1"/>
  <c r="ED86" i="3"/>
  <c r="ED86" i="4" s="1"/>
  <c r="GB86" i="3"/>
  <c r="GB86" i="4" s="1"/>
  <c r="FL86" i="3"/>
  <c r="FL86" i="4" s="1"/>
  <c r="EJ86" i="3"/>
  <c r="EJ86" i="4" s="1"/>
  <c r="GD86" i="3"/>
  <c r="GD86" i="4" s="1"/>
  <c r="FA86" i="3"/>
  <c r="FA86" i="4" s="1"/>
  <c r="CO86" i="3"/>
  <c r="CO86" i="4" s="1"/>
  <c r="AC86" i="3"/>
  <c r="AC86" i="4" s="1"/>
  <c r="CH86" i="3"/>
  <c r="CH86" i="4" s="1"/>
  <c r="EV86" i="3"/>
  <c r="EV86" i="4" s="1"/>
  <c r="LW86" i="3"/>
  <c r="LW86" i="4" s="1"/>
  <c r="AX86" i="3"/>
  <c r="AX86" i="4" s="1"/>
  <c r="NV86" i="3"/>
  <c r="NV86" i="4" s="1"/>
  <c r="O86" i="3"/>
  <c r="O86" i="4" s="1"/>
  <c r="NC86" i="3"/>
  <c r="NC86" i="4" s="1"/>
  <c r="DJ86" i="3"/>
  <c r="DJ86" i="4" s="1"/>
  <c r="OL86" i="3"/>
  <c r="OL86" i="4" s="1"/>
  <c r="MN86" i="3"/>
  <c r="MN86" i="4" s="1"/>
  <c r="KB86" i="3"/>
  <c r="KB86" i="4" s="1"/>
  <c r="KQ86" i="3"/>
  <c r="KQ86" i="4" s="1"/>
  <c r="IE86" i="3"/>
  <c r="IE86" i="4" s="1"/>
  <c r="LN86" i="3"/>
  <c r="LN86" i="4" s="1"/>
  <c r="JA86" i="3"/>
  <c r="JA86" i="4" s="1"/>
  <c r="IK86" i="3"/>
  <c r="IK86" i="4" s="1"/>
  <c r="HE86" i="3"/>
  <c r="HE86" i="4" s="1"/>
  <c r="IL86" i="3"/>
  <c r="IL86" i="4" s="1"/>
  <c r="MC86" i="3"/>
  <c r="MC86" i="4" s="1"/>
  <c r="KC86" i="3"/>
  <c r="KC86" i="4" s="1"/>
  <c r="LT86" i="3"/>
  <c r="LT86" i="4" s="1"/>
  <c r="JH86" i="3"/>
  <c r="JH86" i="4" s="1"/>
  <c r="JW86" i="3"/>
  <c r="JW86" i="4" s="1"/>
  <c r="OJ86" i="3"/>
  <c r="OJ86" i="4" s="1"/>
  <c r="MP86" i="3"/>
  <c r="MP86" i="4" s="1"/>
  <c r="MY86" i="3"/>
  <c r="MY86" i="4" s="1"/>
  <c r="KS86" i="3"/>
  <c r="KS86" i="4" s="1"/>
  <c r="LJ86" i="3"/>
  <c r="LJ86" i="4" s="1"/>
  <c r="IX86" i="3"/>
  <c r="IX86" i="4" s="1"/>
  <c r="LY86" i="3"/>
  <c r="LY86" i="4" s="1"/>
  <c r="MF86" i="3"/>
  <c r="MF86" i="4" s="1"/>
  <c r="JT86" i="3"/>
  <c r="JT86" i="4" s="1"/>
  <c r="HT86" i="3"/>
  <c r="HT86" i="4" s="1"/>
  <c r="NH86" i="3"/>
  <c r="NH86" i="4" s="1"/>
  <c r="LO86" i="3"/>
  <c r="LO86" i="4" s="1"/>
  <c r="ME86" i="3"/>
  <c r="ME86" i="4" s="1"/>
  <c r="IS86" i="3"/>
  <c r="IS86" i="4" s="1"/>
  <c r="JS86" i="3"/>
  <c r="JS86" i="4" s="1"/>
  <c r="NB86" i="3"/>
  <c r="NB86" i="4" s="1"/>
  <c r="KP86" i="3"/>
  <c r="KP86" i="4" s="1"/>
  <c r="ID86" i="3"/>
  <c r="ID86" i="4" s="1"/>
  <c r="LU86" i="3"/>
  <c r="LU86" i="4" s="1"/>
  <c r="HI86" i="3"/>
  <c r="HI86" i="4" s="1"/>
  <c r="MV86" i="3"/>
  <c r="MV86" i="4" s="1"/>
  <c r="KF86" i="3"/>
  <c r="KF86" i="4" s="1"/>
  <c r="NY86" i="3"/>
  <c r="NY86" i="4" s="1"/>
  <c r="MQ86" i="3"/>
  <c r="MQ86" i="4" s="1"/>
  <c r="KE86" i="3"/>
  <c r="KE86" i="4" s="1"/>
  <c r="ON86" i="3"/>
  <c r="ON86" i="4" s="1"/>
  <c r="MX86" i="3"/>
  <c r="MX86" i="4" s="1"/>
  <c r="KL86" i="3"/>
  <c r="KL86" i="4" s="1"/>
  <c r="LQ86" i="3"/>
  <c r="LQ86" i="4" s="1"/>
  <c r="MW86" i="3"/>
  <c r="MW86" i="4" s="1"/>
  <c r="IO86" i="3"/>
  <c r="IO86" i="4" s="1"/>
  <c r="HP86" i="3"/>
  <c r="HP86" i="4" s="1"/>
  <c r="GO86" i="3"/>
  <c r="GO86" i="4" s="1"/>
  <c r="E86" i="3"/>
  <c r="E86" i="4" s="1"/>
  <c r="AU86" i="3"/>
  <c r="AU86" i="4" s="1"/>
  <c r="AF86" i="3"/>
  <c r="AF86" i="4" s="1"/>
  <c r="DA86" i="3"/>
  <c r="DA86" i="4" s="1"/>
  <c r="BQ86" i="3"/>
  <c r="BQ86" i="4" s="1"/>
  <c r="ER86" i="3"/>
  <c r="ER86" i="4" s="1"/>
  <c r="BE86" i="3"/>
  <c r="BE86" i="4" s="1"/>
  <c r="EM86" i="3"/>
  <c r="EM86" i="4" s="1"/>
  <c r="DQ86" i="3"/>
  <c r="DQ86" i="4" s="1"/>
  <c r="AY86" i="3"/>
  <c r="AY86" i="4" s="1"/>
  <c r="CQ86" i="3"/>
  <c r="CQ86" i="4" s="1"/>
  <c r="DL86" i="3"/>
  <c r="DL86" i="4" s="1"/>
  <c r="AT86" i="3"/>
  <c r="AT86" i="4" s="1"/>
  <c r="AV86" i="3"/>
  <c r="AV86" i="4" s="1"/>
  <c r="AP86" i="3"/>
  <c r="AP86" i="4" s="1"/>
  <c r="EI86" i="3"/>
  <c r="EI86" i="4" s="1"/>
  <c r="GE86" i="3"/>
  <c r="GE86" i="4" s="1"/>
  <c r="AM86" i="3"/>
  <c r="AM86" i="4" s="1"/>
  <c r="DM86" i="3"/>
  <c r="DM86" i="4" s="1"/>
  <c r="CV86" i="3"/>
  <c r="CV86" i="4" s="1"/>
  <c r="AJ86" i="3"/>
  <c r="AJ86" i="4" s="1"/>
  <c r="DY86" i="3"/>
  <c r="DY86" i="4" s="1"/>
  <c r="DO86" i="3"/>
  <c r="DO86" i="4" s="1"/>
  <c r="K86" i="3"/>
  <c r="GH86" i="3"/>
  <c r="GH86" i="4" s="1"/>
  <c r="BG86" i="3"/>
  <c r="BG86" i="4" s="1"/>
  <c r="W86" i="3"/>
  <c r="W86" i="4" s="1"/>
  <c r="EE86" i="3"/>
  <c r="EE86" i="4" s="1"/>
  <c r="CN86" i="3"/>
  <c r="CN86" i="4" s="1"/>
  <c r="DP86" i="3"/>
  <c r="DP86" i="4" s="1"/>
  <c r="CX86" i="3"/>
  <c r="CX86" i="4" s="1"/>
  <c r="EF86" i="3"/>
  <c r="EF86" i="4" s="1"/>
  <c r="DD86" i="3"/>
  <c r="DD86" i="4" s="1"/>
  <c r="ET86" i="3"/>
  <c r="ET86" i="4" s="1"/>
  <c r="EK86" i="3"/>
  <c r="EK86" i="4" s="1"/>
  <c r="BY86" i="3"/>
  <c r="BY86" i="4" s="1"/>
  <c r="GC86" i="3"/>
  <c r="GC86" i="4" s="1"/>
  <c r="BB86" i="3"/>
  <c r="BB86" i="4" s="1"/>
  <c r="CJ86" i="3"/>
  <c r="CJ86" i="4" s="1"/>
  <c r="OD86" i="3"/>
  <c r="OD86" i="4" s="1"/>
  <c r="OK86" i="3"/>
  <c r="OK86" i="4" s="1"/>
  <c r="CZ86" i="3"/>
  <c r="CZ86" i="4" s="1"/>
  <c r="G86" i="3"/>
  <c r="LG86" i="3"/>
  <c r="LG86" i="4" s="1"/>
  <c r="CT86" i="3"/>
  <c r="CT86" i="4" s="1"/>
  <c r="FY86" i="3"/>
  <c r="FY86" i="4" s="1"/>
  <c r="LX86" i="3"/>
  <c r="LX86" i="4" s="1"/>
  <c r="JL86" i="3"/>
  <c r="JL86" i="4" s="1"/>
  <c r="KA86" i="3"/>
  <c r="KA86" i="4" s="1"/>
  <c r="NJ86" i="3"/>
  <c r="NJ86" i="4" s="1"/>
  <c r="KX86" i="3"/>
  <c r="KX86" i="4" s="1"/>
  <c r="HU86" i="3"/>
  <c r="HU86" i="4" s="1"/>
  <c r="OG86" i="3"/>
  <c r="OG86" i="4" s="1"/>
  <c r="KH86" i="3"/>
  <c r="KH86" i="4" s="1"/>
  <c r="HV86" i="3"/>
  <c r="HV86" i="4" s="1"/>
  <c r="HN86" i="3"/>
  <c r="HN86" i="4" s="1"/>
  <c r="IW86" i="3"/>
  <c r="IW86" i="4" s="1"/>
  <c r="LD86" i="3"/>
  <c r="LD86" i="4" s="1"/>
  <c r="IR86" i="3"/>
  <c r="IR86" i="4" s="1"/>
  <c r="JG86" i="3"/>
  <c r="JG86" i="4" s="1"/>
  <c r="OB86" i="3"/>
  <c r="OB86" i="4" s="1"/>
  <c r="LZ86" i="3"/>
  <c r="LZ86" i="4" s="1"/>
  <c r="MI86" i="3"/>
  <c r="MI86" i="4" s="1"/>
  <c r="JM86" i="3"/>
  <c r="JM86" i="4" s="1"/>
  <c r="KT86" i="3"/>
  <c r="KT86" i="4" s="1"/>
  <c r="IH86" i="3"/>
  <c r="IH86" i="4" s="1"/>
  <c r="HS86" i="3"/>
  <c r="HS86" i="4" s="1"/>
  <c r="LP86" i="3"/>
  <c r="LP86" i="4" s="1"/>
  <c r="OC86" i="3"/>
  <c r="OC86" i="4" s="1"/>
  <c r="HL86" i="3"/>
  <c r="HL86" i="4" s="1"/>
  <c r="AZ85" i="10" s="1"/>
  <c r="BK21" i="10" s="1"/>
  <c r="NK86" i="3"/>
  <c r="NK86" i="4" s="1"/>
  <c r="HX86" i="3"/>
  <c r="HX86" i="4" s="1"/>
  <c r="KY86" i="3"/>
  <c r="KY86" i="4" s="1"/>
  <c r="HQ86" i="3"/>
  <c r="HQ86" i="4" s="1"/>
  <c r="BC85" i="10" s="1"/>
  <c r="BN6" i="10" s="1"/>
  <c r="JC86" i="3"/>
  <c r="JC86" i="4" s="1"/>
  <c r="ML86" i="3"/>
  <c r="ML86" i="4" s="1"/>
  <c r="JZ86" i="3"/>
  <c r="JZ86" i="4" s="1"/>
  <c r="NA86" i="3"/>
  <c r="NA86" i="4" s="1"/>
  <c r="KO86" i="3"/>
  <c r="KO86" i="4" s="1"/>
  <c r="HJ86" i="3"/>
  <c r="HJ86" i="4" s="1"/>
  <c r="MB86" i="3"/>
  <c r="MB86" i="4" s="1"/>
  <c r="JP86" i="3"/>
  <c r="JP86" i="4" s="1"/>
  <c r="OM86" i="3"/>
  <c r="OM86" i="4" s="1"/>
  <c r="MA86" i="3"/>
  <c r="MA86" i="4" s="1"/>
  <c r="JO86" i="3"/>
  <c r="JO86" i="4" s="1"/>
  <c r="NN86" i="3"/>
  <c r="NN86" i="4" s="1"/>
  <c r="MH86" i="3"/>
  <c r="MH86" i="4" s="1"/>
  <c r="JV86" i="3"/>
  <c r="JV86" i="4" s="1"/>
  <c r="LA86" i="3"/>
  <c r="LA86" i="4" s="1"/>
  <c r="MG86" i="3"/>
  <c r="MG86" i="4" s="1"/>
  <c r="HH86" i="3"/>
  <c r="HH86" i="4" s="1"/>
  <c r="BA85" i="10" s="1"/>
  <c r="BL20" i="10" s="1"/>
  <c r="HO86" i="3"/>
  <c r="HO86" i="4" s="1"/>
  <c r="OP86" i="3"/>
  <c r="OP86" i="4" s="1"/>
  <c r="GN86" i="3"/>
  <c r="GN86" i="4" s="1"/>
  <c r="DV86" i="3"/>
  <c r="DV86" i="4" s="1"/>
  <c r="BF86" i="3"/>
  <c r="BF86" i="4" s="1"/>
  <c r="GL86" i="3"/>
  <c r="GL86" i="4" s="1"/>
  <c r="AI86" i="3"/>
  <c r="AI86" i="4" s="1"/>
  <c r="FT86" i="3"/>
  <c r="FT86" i="4" s="1"/>
  <c r="CP86" i="3"/>
  <c r="CP86" i="4" s="1"/>
  <c r="DX86" i="3"/>
  <c r="DX86" i="4" s="1"/>
  <c r="FN86" i="3"/>
  <c r="FN86" i="4" s="1"/>
  <c r="Z86" i="3"/>
  <c r="Z86" i="4" s="1"/>
  <c r="BU86" i="3"/>
  <c r="BU86" i="4" s="1"/>
  <c r="AK86" i="3"/>
  <c r="AK86" i="4" s="1"/>
  <c r="FV86" i="3"/>
  <c r="FV86" i="4" s="1"/>
  <c r="FZ86" i="3"/>
  <c r="FZ86" i="4" s="1"/>
  <c r="FM86" i="3"/>
  <c r="FM86" i="4" s="1"/>
  <c r="FG86" i="3"/>
  <c r="FG86" i="4" s="1"/>
  <c r="GM86" i="3"/>
  <c r="GM86" i="4" s="1"/>
  <c r="BK86" i="3"/>
  <c r="BK86" i="4" s="1"/>
  <c r="EL86" i="3"/>
  <c r="EL86" i="4" s="1"/>
  <c r="EN86" i="3"/>
  <c r="EN86" i="4" s="1"/>
  <c r="EX86" i="3"/>
  <c r="EX86" i="4" s="1"/>
  <c r="BN86" i="3"/>
  <c r="BN86" i="4" s="1"/>
  <c r="DC86" i="3"/>
  <c r="DC86" i="4" s="1"/>
  <c r="EU86" i="3"/>
  <c r="EU86" i="4" s="1"/>
  <c r="FI86" i="3"/>
  <c r="FI86" i="4" s="1"/>
  <c r="GK86" i="3"/>
  <c r="GK86" i="4" s="1"/>
  <c r="CF86" i="3"/>
  <c r="CF86" i="4" s="1"/>
  <c r="GG86" i="3"/>
  <c r="GG86" i="4" s="1"/>
  <c r="DI86" i="3"/>
  <c r="DI86" i="4" s="1"/>
  <c r="N86" i="3"/>
  <c r="N86" i="4" s="1"/>
  <c r="C86" i="3"/>
  <c r="C86" i="4" s="1"/>
  <c r="D85" i="10" s="1"/>
  <c r="FO86" i="3"/>
  <c r="FO86" i="4" s="1"/>
  <c r="AA86" i="3"/>
  <c r="AA86" i="4" s="1"/>
  <c r="P86" i="3"/>
  <c r="P86" i="4" s="1"/>
  <c r="I85" i="10" s="1"/>
  <c r="T6" i="10" s="1"/>
  <c r="F86" i="3"/>
  <c r="F86" i="4" s="1"/>
  <c r="E85" i="10" s="1"/>
  <c r="BH86" i="3"/>
  <c r="BH86" i="4" s="1"/>
  <c r="Q86" i="3"/>
  <c r="Q86" i="4" s="1"/>
  <c r="BR86" i="3"/>
  <c r="BR86" i="4" s="1"/>
  <c r="I86" i="3"/>
  <c r="BX86" i="3"/>
  <c r="BX86" i="4" s="1"/>
  <c r="DN86" i="3"/>
  <c r="DN86" i="4" s="1"/>
  <c r="DU86" i="3"/>
  <c r="DU86" i="4" s="1"/>
  <c r="BI86" i="3"/>
  <c r="BI86" i="4" s="1"/>
  <c r="EZ86" i="3"/>
  <c r="EZ86" i="4" s="1"/>
  <c r="V86" i="3"/>
  <c r="BD86" i="3"/>
  <c r="BD86" i="4" s="1"/>
  <c r="FF86" i="3"/>
  <c r="FF86" i="4" s="1"/>
  <c r="OI86" i="3"/>
  <c r="OI86" i="4" s="1"/>
  <c r="BT86" i="3"/>
  <c r="BT86" i="4" s="1"/>
  <c r="NS86" i="3"/>
  <c r="NS86" i="4" s="1"/>
  <c r="X86" i="3"/>
  <c r="X86" i="4" s="1"/>
  <c r="AH86" i="3"/>
  <c r="AH86" i="4" s="1"/>
  <c r="T86" i="3"/>
  <c r="T86" i="4" s="1"/>
  <c r="LH86" i="3"/>
  <c r="LH86" i="4" s="1"/>
  <c r="IV86" i="3"/>
  <c r="IV86" i="4" s="1"/>
  <c r="JK86" i="3"/>
  <c r="JK86" i="4" s="1"/>
  <c r="MT86" i="3"/>
  <c r="MT86" i="4" s="1"/>
  <c r="LM86" i="3"/>
  <c r="LM86" i="4" s="1"/>
  <c r="KW86" i="3"/>
  <c r="KW86" i="4" s="1"/>
  <c r="IB86" i="3"/>
  <c r="IB86" i="4" s="1"/>
  <c r="JR86" i="3"/>
  <c r="JR86" i="4" s="1"/>
  <c r="NI86" i="3"/>
  <c r="NI86" i="4" s="1"/>
  <c r="HF86" i="3"/>
  <c r="HF86" i="4" s="1"/>
  <c r="NL86" i="3"/>
  <c r="NL86" i="4" s="1"/>
  <c r="KN86" i="3"/>
  <c r="KN86" i="4" s="1"/>
  <c r="NP86" i="3"/>
  <c r="NP86" i="4" s="1"/>
  <c r="IQ86" i="3"/>
  <c r="IQ86" i="4" s="1"/>
  <c r="NT86" i="3"/>
  <c r="NT86" i="4" s="1"/>
  <c r="OE86" i="3"/>
  <c r="OE86" i="4" s="1"/>
  <c r="LS86" i="3"/>
  <c r="LS86" i="4" s="1"/>
  <c r="KD86" i="3"/>
  <c r="KD86" i="4" s="1"/>
  <c r="NE86" i="3"/>
  <c r="NE86" i="4" s="1"/>
  <c r="HK86" i="3"/>
  <c r="HK86" i="4" s="1"/>
  <c r="KZ86" i="3"/>
  <c r="KZ86" i="4" s="1"/>
  <c r="IN86" i="3"/>
  <c r="IN86" i="4" s="1"/>
  <c r="HD86" i="3"/>
  <c r="HD86" i="4" s="1"/>
  <c r="MU86" i="3"/>
  <c r="MU86" i="4" s="1"/>
  <c r="OH86" i="3"/>
  <c r="OH86" i="4" s="1"/>
  <c r="LE86" i="3"/>
  <c r="LE86" i="4" s="1"/>
  <c r="IJ86" i="3"/>
  <c r="IJ86" i="4" s="1"/>
  <c r="IM86" i="3"/>
  <c r="IM86" i="4" s="1"/>
  <c r="LV86" i="3"/>
  <c r="LV86" i="4" s="1"/>
  <c r="JJ86" i="3"/>
  <c r="JJ86" i="4" s="1"/>
  <c r="HC86" i="3"/>
  <c r="JI86" i="3"/>
  <c r="JI86" i="4" s="1"/>
  <c r="MK86" i="3"/>
  <c r="MK86" i="4" s="1"/>
  <c r="LL86" i="3"/>
  <c r="LL86" i="4" s="1"/>
  <c r="IZ86" i="3"/>
  <c r="IZ86" i="4" s="1"/>
  <c r="NW86" i="3"/>
  <c r="NW86" i="4" s="1"/>
  <c r="LK86" i="3"/>
  <c r="LK86" i="4" s="1"/>
  <c r="IY86" i="3"/>
  <c r="IY86" i="4" s="1"/>
  <c r="OF86" i="3"/>
  <c r="OF86" i="4" s="1"/>
  <c r="LR86" i="3"/>
  <c r="LR86" i="4" s="1"/>
  <c r="JF86" i="3"/>
  <c r="JF86" i="4" s="1"/>
  <c r="HZ86" i="3"/>
  <c r="HZ86" i="4" s="1"/>
  <c r="AW85" i="10" s="1"/>
  <c r="BH31" i="10" s="1"/>
  <c r="KK86" i="3"/>
  <c r="KK86" i="4" s="1"/>
  <c r="JE86" i="3"/>
  <c r="JE86" i="4" s="1"/>
  <c r="HG86" i="3"/>
  <c r="HG86" i="4" s="1"/>
  <c r="AY85" i="10" s="1"/>
  <c r="BJ24" i="10" s="1"/>
  <c r="CG86" i="3"/>
  <c r="CG86" i="4" s="1"/>
  <c r="BO86" i="3"/>
  <c r="BO86" i="4" s="1"/>
  <c r="GI86" i="3"/>
  <c r="GI86" i="4" s="1"/>
  <c r="BA86" i="3"/>
  <c r="BA86" i="4" s="1"/>
  <c r="Y86" i="3"/>
  <c r="Y86" i="4" s="1"/>
  <c r="C85" i="10" s="1"/>
  <c r="N31" i="10" s="1"/>
  <c r="J86" i="3"/>
  <c r="J86" i="4" s="1"/>
  <c r="FS86" i="3"/>
  <c r="FS86" i="4" s="1"/>
  <c r="EA86" i="3"/>
  <c r="EA86" i="4" s="1"/>
  <c r="DW86" i="3"/>
  <c r="DW86" i="4" s="1"/>
  <c r="EB86" i="3"/>
  <c r="EB86" i="4" s="1"/>
  <c r="BJ86" i="3"/>
  <c r="BJ86" i="4" s="1"/>
  <c r="CR86" i="3"/>
  <c r="CR86" i="4" s="1"/>
  <c r="EH86" i="3"/>
  <c r="EH86" i="4" s="1"/>
  <c r="GF86" i="3"/>
  <c r="GF86" i="4" s="1"/>
  <c r="AO86" i="3"/>
  <c r="AO86" i="4" s="1"/>
  <c r="R86" i="3"/>
  <c r="R86" i="4" s="1"/>
  <c r="DB86" i="3"/>
  <c r="DB86" i="4" s="1"/>
  <c r="EQ86" i="3"/>
  <c r="EQ86" i="4" s="1"/>
  <c r="EW86" i="3"/>
  <c r="EW86" i="4" s="1"/>
  <c r="DK86" i="3"/>
  <c r="DK86" i="4" s="1"/>
  <c r="FC86" i="3"/>
  <c r="FC86" i="4" s="1"/>
  <c r="AE86" i="3"/>
  <c r="AE86" i="4" s="1"/>
  <c r="DF86" i="3"/>
  <c r="DF86" i="4" s="1"/>
  <c r="DH86" i="3"/>
  <c r="DH86" i="4" s="1"/>
  <c r="DR86" i="3"/>
  <c r="DR86" i="4" s="1"/>
  <c r="FR86" i="3"/>
  <c r="FR86" i="4" s="1"/>
  <c r="BW86" i="3"/>
  <c r="BW86" i="4" s="1"/>
  <c r="CY86" i="3"/>
  <c r="CY86" i="4" s="1"/>
  <c r="ES86" i="3"/>
  <c r="ES86" i="4" s="1"/>
  <c r="FU86" i="3"/>
  <c r="FU86" i="4" s="1"/>
  <c r="BP86" i="3"/>
  <c r="BP86" i="4" s="1"/>
  <c r="FE86" i="3"/>
  <c r="FE86" i="4" s="1"/>
  <c r="EY86" i="3"/>
  <c r="EY86" i="4" s="1"/>
  <c r="H86" i="3"/>
  <c r="H86" i="4" s="1"/>
  <c r="BM86" i="3"/>
  <c r="BM86" i="4" s="1"/>
  <c r="DS86" i="3"/>
  <c r="DS86" i="4" s="1"/>
  <c r="CI86" i="3"/>
  <c r="CI86" i="4" s="1"/>
  <c r="CS86" i="3"/>
  <c r="CS86" i="4" s="1"/>
  <c r="FP86" i="3"/>
  <c r="FP86" i="4" s="1"/>
  <c r="FJ86" i="3"/>
  <c r="FJ86" i="4" s="1"/>
  <c r="CD86" i="3"/>
  <c r="CD86" i="4" s="1"/>
  <c r="AL86" i="3"/>
  <c r="AL86" i="4" s="1"/>
  <c r="B86" i="3"/>
  <c r="AR86" i="3"/>
  <c r="AR86" i="4" s="1"/>
  <c r="FQ86" i="3"/>
  <c r="FQ86" i="4" s="1"/>
  <c r="DE86" i="3"/>
  <c r="DE86" i="4" s="1"/>
  <c r="AS86" i="3"/>
  <c r="AS86" i="4" s="1"/>
  <c r="AB86" i="3"/>
  <c r="AB86" i="4" s="1"/>
  <c r="GA86" i="3"/>
  <c r="GA86" i="4" s="1"/>
  <c r="L86" i="3"/>
  <c r="L86" i="4" s="1"/>
  <c r="DZ86" i="3"/>
  <c r="DZ86" i="4" s="1"/>
  <c r="MM86" i="3"/>
  <c r="MM86" i="4" s="1"/>
  <c r="AN86" i="3"/>
  <c r="AN86" i="4" s="1"/>
  <c r="NU86" i="3"/>
  <c r="NU86" i="4" s="1"/>
  <c r="EP86" i="3"/>
  <c r="EP86" i="4" s="1"/>
  <c r="IF86" i="3"/>
  <c r="IF86" i="4" s="1"/>
  <c r="D86" i="3"/>
  <c r="D86" i="4" s="1"/>
  <c r="B85" i="10" s="1"/>
  <c r="KR86" i="3"/>
  <c r="KR86" i="4" s="1"/>
  <c r="MR86" i="3"/>
  <c r="MR86" i="4" s="1"/>
  <c r="IU86" i="3"/>
  <c r="IU86" i="4" s="1"/>
  <c r="MD86" i="3"/>
  <c r="MD86" i="4" s="1"/>
  <c r="KG86" i="3"/>
  <c r="KG86" i="4" s="1"/>
  <c r="JQ86" i="3"/>
  <c r="JQ86" i="4" s="1"/>
  <c r="HM86" i="3"/>
  <c r="HM86" i="4" s="1"/>
  <c r="JB86" i="3"/>
  <c r="JB86" i="4" s="1"/>
  <c r="MS86" i="3"/>
  <c r="MS86" i="4" s="1"/>
  <c r="LI86" i="3"/>
  <c r="LI86" i="4" s="1"/>
  <c r="MJ86" i="3"/>
  <c r="MJ86" i="4" s="1"/>
  <c r="JX86" i="3"/>
  <c r="JX86" i="4" s="1"/>
  <c r="KM86" i="3"/>
  <c r="KM86" i="4" s="1"/>
  <c r="IA86" i="3"/>
  <c r="IA86" i="4" s="1"/>
  <c r="NF86" i="3"/>
  <c r="NF86" i="4" s="1"/>
  <c r="NO86" i="3"/>
  <c r="NO86" i="4" s="1"/>
  <c r="LC86" i="3"/>
  <c r="LC86" i="4" s="1"/>
  <c r="IG86" i="3"/>
  <c r="IG86" i="4" s="1"/>
  <c r="JN86" i="3"/>
  <c r="JN86" i="4" s="1"/>
  <c r="MO86" i="3"/>
  <c r="MO86" i="4" s="1"/>
  <c r="ND86" i="3"/>
  <c r="ND86" i="4" s="1"/>
  <c r="KJ86" i="3"/>
  <c r="KJ86" i="4" s="1"/>
  <c r="OA86" i="3"/>
  <c r="OA86" i="4" s="1"/>
  <c r="JD86" i="3"/>
  <c r="JD86" i="4" s="1"/>
  <c r="NZ86" i="3"/>
  <c r="NZ86" i="4" s="1"/>
  <c r="NR86" i="3"/>
  <c r="NR86" i="4" s="1"/>
  <c r="JY86" i="3"/>
  <c r="JY86" i="4" s="1"/>
  <c r="KI86" i="3"/>
  <c r="KI86" i="4" s="1"/>
  <c r="HW86" i="3"/>
  <c r="HW86" i="4" s="1"/>
  <c r="LF86" i="3"/>
  <c r="LF86" i="4" s="1"/>
  <c r="IT86" i="3"/>
  <c r="IT86" i="4" s="1"/>
  <c r="NQ86" i="3"/>
  <c r="NQ86" i="4" s="1"/>
  <c r="IC86" i="3"/>
  <c r="IC86" i="4" s="1"/>
  <c r="HR86" i="3"/>
  <c r="HR86" i="4" s="1"/>
  <c r="KV86" i="3"/>
  <c r="KV86" i="4" s="1"/>
  <c r="MZ86" i="3"/>
  <c r="MZ86" i="4" s="1"/>
  <c r="NG86" i="3"/>
  <c r="NG86" i="4" s="1"/>
  <c r="KU86" i="3"/>
  <c r="KU86" i="4" s="1"/>
  <c r="II86" i="3"/>
  <c r="II86" i="4" s="1"/>
  <c r="NX86" i="3"/>
  <c r="NX86" i="4" s="1"/>
  <c r="LB86" i="3"/>
  <c r="LB86" i="4" s="1"/>
  <c r="IP86" i="3"/>
  <c r="IP86" i="4" s="1"/>
  <c r="NM86" i="3"/>
  <c r="NM86" i="4" s="1"/>
  <c r="JU86" i="3"/>
  <c r="JU86" i="4" s="1"/>
  <c r="HY86" i="3"/>
  <c r="HY86" i="4" s="1"/>
  <c r="OO86" i="3"/>
  <c r="OO86" i="4" s="1"/>
  <c r="L88" i="1"/>
  <c r="PA87" i="1"/>
  <c r="HM87" i="1"/>
  <c r="GZ87" i="1"/>
  <c r="HS87" i="1"/>
  <c r="HR87" i="1"/>
  <c r="HZ87" i="1"/>
  <c r="IA87" i="1"/>
  <c r="IZ87" i="1"/>
  <c r="IJ87" i="1"/>
  <c r="IK87" i="1"/>
  <c r="JP87" i="1"/>
  <c r="KF87" i="1"/>
  <c r="LL87" i="1"/>
  <c r="NX87" i="1"/>
  <c r="MB87" i="1"/>
  <c r="NH87" i="1"/>
  <c r="JA87" i="1"/>
  <c r="JQ87" i="1"/>
  <c r="KG87" i="1"/>
  <c r="KW87" i="1"/>
  <c r="LM87" i="1"/>
  <c r="MC87" i="1"/>
  <c r="MS87" i="1"/>
  <c r="NI87" i="1"/>
  <c r="OQ87" i="1"/>
  <c r="KV87" i="1"/>
  <c r="MR87" i="1"/>
  <c r="OY87" i="1"/>
  <c r="IT87" i="1"/>
  <c r="JJ87" i="1"/>
  <c r="JZ87" i="1"/>
  <c r="KP87" i="1"/>
  <c r="LF87" i="1"/>
  <c r="NY87" i="1"/>
  <c r="OI87" i="1"/>
  <c r="LV87" i="1"/>
  <c r="NB87" i="1"/>
  <c r="NR87" i="1"/>
  <c r="OH87" i="1"/>
  <c r="OX87" i="1"/>
  <c r="KQ87" i="1"/>
  <c r="LG87" i="1"/>
  <c r="LW87" i="1"/>
  <c r="IU87" i="1"/>
  <c r="JK87" i="1"/>
  <c r="KA87" i="1"/>
  <c r="MM87" i="1"/>
  <c r="OJ87" i="1"/>
  <c r="NK87" i="1"/>
  <c r="ML87" i="1"/>
  <c r="NG87" i="1"/>
  <c r="HN87" i="1"/>
  <c r="HU87" i="1"/>
  <c r="IC87" i="1"/>
  <c r="IB87" i="1"/>
  <c r="JD87" i="1"/>
  <c r="KJ87" i="1"/>
  <c r="LP87" i="1"/>
  <c r="HT87" i="1"/>
  <c r="IN87" i="1"/>
  <c r="JT87" i="1"/>
  <c r="KZ87" i="1"/>
  <c r="MF87" i="1"/>
  <c r="MV87" i="1"/>
  <c r="IO87" i="1"/>
  <c r="JE87" i="1"/>
  <c r="JU87" i="1"/>
  <c r="KK87" i="1"/>
  <c r="LA87" i="1"/>
  <c r="LQ87" i="1"/>
  <c r="MG87" i="1"/>
  <c r="MW87" i="1"/>
  <c r="NM87" i="1"/>
  <c r="IH87" i="1"/>
  <c r="IX87" i="1"/>
  <c r="JN87" i="1"/>
  <c r="KD87" i="1"/>
  <c r="KT87" i="1"/>
  <c r="OK87" i="1"/>
  <c r="NL87" i="1"/>
  <c r="OB87" i="1"/>
  <c r="LZ87" i="1"/>
  <c r="MP87" i="1"/>
  <c r="NF87" i="1"/>
  <c r="NV87" i="1"/>
  <c r="OL87" i="1"/>
  <c r="OC87" i="1"/>
  <c r="OS87" i="1"/>
  <c r="LJ87" i="1"/>
  <c r="NS87" i="1"/>
  <c r="JO87" i="1"/>
  <c r="IY87" i="1"/>
  <c r="MQ87" i="1"/>
  <c r="KU87" i="1"/>
  <c r="LK87" i="1"/>
  <c r="MA87" i="1"/>
  <c r="NO87" i="1"/>
  <c r="ON87" i="1"/>
  <c r="IE87" i="1"/>
  <c r="II87" i="1"/>
  <c r="KE87" i="1"/>
  <c r="HO87" i="1"/>
  <c r="HW87" i="1"/>
  <c r="HV87" i="1"/>
  <c r="ID87" i="1"/>
  <c r="MJ87" i="1"/>
  <c r="MZ87" i="1"/>
  <c r="NP87" i="1"/>
  <c r="IS87" i="1"/>
  <c r="JI87" i="1"/>
  <c r="JY87" i="1"/>
  <c r="KO87" i="1"/>
  <c r="LE87" i="1"/>
  <c r="LU87" i="1"/>
  <c r="MK87" i="1"/>
  <c r="JH87" i="1"/>
  <c r="KN87" i="1"/>
  <c r="LT87" i="1"/>
  <c r="OM87" i="1"/>
  <c r="OE87" i="1"/>
  <c r="OU87" i="1"/>
  <c r="IM87" i="1"/>
  <c r="JC87" i="1"/>
  <c r="IR87" i="1"/>
  <c r="JX87" i="1"/>
  <c r="LD87" i="1"/>
  <c r="OZ87" i="1"/>
  <c r="NA87" i="1"/>
  <c r="NQ87" i="1"/>
  <c r="IL87" i="1"/>
  <c r="JB87" i="1"/>
  <c r="JR87" i="1"/>
  <c r="KH87" i="1"/>
  <c r="KX87" i="1"/>
  <c r="MT87" i="1"/>
  <c r="NJ87" i="1"/>
  <c r="NZ87" i="1"/>
  <c r="OA87" i="1"/>
  <c r="OP87" i="1"/>
  <c r="MU87" i="1"/>
  <c r="JS87" i="1"/>
  <c r="KY87" i="1"/>
  <c r="HQ87" i="1"/>
  <c r="HY87" i="1"/>
  <c r="IG87" i="1"/>
  <c r="IW87" i="1"/>
  <c r="JM87" i="1"/>
  <c r="KC87" i="1"/>
  <c r="KS87" i="1"/>
  <c r="LN87" i="1"/>
  <c r="ME87" i="1"/>
  <c r="HP87" i="1"/>
  <c r="HX87" i="1"/>
  <c r="MD87" i="1"/>
  <c r="KI87" i="1"/>
  <c r="OR87" i="1"/>
  <c r="LO87" i="1"/>
  <c r="NW87" i="1"/>
  <c r="ND87" i="1"/>
  <c r="IV87" i="1"/>
  <c r="KB87" i="1"/>
  <c r="LH87" i="1"/>
  <c r="MN87" i="1"/>
  <c r="LI87" i="1"/>
  <c r="LY87" i="1"/>
  <c r="MO87" i="1"/>
  <c r="NE87" i="1"/>
  <c r="NU87" i="1"/>
  <c r="IP87" i="1"/>
  <c r="JF87" i="1"/>
  <c r="JV87" i="1"/>
  <c r="KL87" i="1"/>
  <c r="LB87" i="1"/>
  <c r="OF87" i="1"/>
  <c r="KM87" i="1"/>
  <c r="LC87" i="1"/>
  <c r="OV87" i="1"/>
  <c r="AS87" i="1"/>
  <c r="BI87" i="1"/>
  <c r="DE87" i="1"/>
  <c r="IF87" i="1"/>
  <c r="JL87" i="1"/>
  <c r="KR87" i="1"/>
  <c r="LX87" i="1"/>
  <c r="NT87" i="1"/>
  <c r="OG87" i="1"/>
  <c r="LR87" i="1"/>
  <c r="NN87" i="1"/>
  <c r="IQ87" i="1"/>
  <c r="JW87" i="1"/>
  <c r="MI87" i="1"/>
  <c r="OD87" i="1"/>
  <c r="R87" i="1"/>
  <c r="EK87" i="1"/>
  <c r="FQ87" i="1"/>
  <c r="OO87" i="1"/>
  <c r="MX87" i="1"/>
  <c r="OT87" i="1"/>
  <c r="O87" i="1"/>
  <c r="AE87" i="1"/>
  <c r="GJ87" i="1"/>
  <c r="AY87" i="1"/>
  <c r="CE87" i="1"/>
  <c r="DK87" i="1"/>
  <c r="DY87" i="1"/>
  <c r="EO87" i="1"/>
  <c r="FE87" i="1"/>
  <c r="FU87" i="1"/>
  <c r="GO87" i="1"/>
  <c r="CO87" i="1"/>
  <c r="OW87" i="1"/>
  <c r="MH87" i="1"/>
  <c r="JG87" i="1"/>
  <c r="LS87" i="1"/>
  <c r="MY87" i="1"/>
  <c r="Z87" i="1"/>
  <c r="DU87" i="1"/>
  <c r="FA87" i="1"/>
  <c r="NC87" i="1"/>
  <c r="W87" i="1"/>
  <c r="AI87" i="1"/>
  <c r="BO87" i="1"/>
  <c r="CU87" i="1"/>
  <c r="EA87" i="1"/>
  <c r="AG87" i="1"/>
  <c r="BM87" i="1"/>
  <c r="CS87" i="1"/>
  <c r="AM87" i="1"/>
  <c r="BS87" i="1"/>
  <c r="CY87" i="1"/>
  <c r="EE87" i="1"/>
  <c r="GA87" i="1"/>
  <c r="AL87" i="1"/>
  <c r="EQ87" i="1"/>
  <c r="FW87" i="1"/>
  <c r="FK87" i="1"/>
  <c r="M87" i="1"/>
  <c r="GL87" i="1"/>
  <c r="AW87" i="1"/>
  <c r="CC87" i="1"/>
  <c r="DI87" i="1"/>
  <c r="BC87" i="1"/>
  <c r="CI87" i="1"/>
  <c r="DO87" i="1"/>
  <c r="EU87" i="1"/>
  <c r="T87" i="1"/>
  <c r="FG87" i="1"/>
  <c r="Q87" i="1"/>
  <c r="DZ87" i="1"/>
  <c r="FV87" i="1"/>
  <c r="GN87" i="1"/>
  <c r="BD87" i="1"/>
  <c r="CJ87" i="1"/>
  <c r="DP87" i="1"/>
  <c r="EV87" i="1"/>
  <c r="GB87" i="1"/>
  <c r="FJ87" i="1"/>
  <c r="GS87" i="1"/>
  <c r="BH87" i="1"/>
  <c r="DT87" i="1"/>
  <c r="EJ87" i="1"/>
  <c r="EZ87" i="1"/>
  <c r="FP87" i="1"/>
  <c r="N87" i="1"/>
  <c r="AD87" i="1"/>
  <c r="GM87" i="1"/>
  <c r="AH87" i="1"/>
  <c r="BN87" i="1"/>
  <c r="CT87" i="1"/>
  <c r="FF87" i="1"/>
  <c r="GP87" i="1"/>
  <c r="BB87" i="1"/>
  <c r="CH87" i="1"/>
  <c r="DN87" i="1"/>
  <c r="ET87" i="1"/>
  <c r="CN87" i="1"/>
  <c r="DD87" i="1"/>
  <c r="GC87" i="1"/>
  <c r="GQ87" i="1"/>
  <c r="S87" i="1"/>
  <c r="Y87" i="1"/>
  <c r="EP87" i="1"/>
  <c r="AN87" i="1"/>
  <c r="BT87" i="1"/>
  <c r="CZ87" i="1"/>
  <c r="EF87" i="1"/>
  <c r="FL87" i="1"/>
  <c r="AR87" i="1"/>
  <c r="BX87" i="1"/>
  <c r="BY87" i="1"/>
  <c r="AK87" i="1"/>
  <c r="EC87" i="1"/>
  <c r="ES87" i="1"/>
  <c r="FI87" i="1"/>
  <c r="FY87" i="1"/>
  <c r="BE87" i="1"/>
  <c r="BU87" i="1"/>
  <c r="CK87" i="1"/>
  <c r="DA87" i="1"/>
  <c r="GH87" i="1"/>
  <c r="GX87" i="1"/>
  <c r="DV87" i="1"/>
  <c r="EL87" i="1"/>
  <c r="FB87" i="1"/>
  <c r="FR87" i="1"/>
  <c r="GK87" i="1"/>
  <c r="AB87" i="1"/>
  <c r="AX87" i="1"/>
  <c r="CD87" i="1"/>
  <c r="DJ87" i="1"/>
  <c r="BR87" i="1"/>
  <c r="CX87" i="1"/>
  <c r="ED87" i="1"/>
  <c r="FZ87" i="1"/>
  <c r="AA87" i="1"/>
  <c r="FO87" i="1"/>
  <c r="GT87" i="1"/>
  <c r="BK87" i="1"/>
  <c r="CQ87" i="1"/>
  <c r="DW87" i="1"/>
  <c r="FS87" i="1"/>
  <c r="P87" i="1"/>
  <c r="AF87" i="1"/>
  <c r="U87" i="1"/>
  <c r="EH87" i="1"/>
  <c r="GV87" i="1"/>
  <c r="BL87" i="1"/>
  <c r="CR87" i="1"/>
  <c r="DX87" i="1"/>
  <c r="FD87" i="1"/>
  <c r="AT87" i="1"/>
  <c r="BZ87" i="1"/>
  <c r="DF87" i="1"/>
  <c r="AJ87" i="1"/>
  <c r="DB87" i="1"/>
  <c r="ER87" i="1"/>
  <c r="BA87" i="1"/>
  <c r="CG87" i="1"/>
  <c r="DM87" i="1"/>
  <c r="GR87" i="1"/>
  <c r="BG87" i="1"/>
  <c r="CM87" i="1"/>
  <c r="DS87" i="1"/>
  <c r="EY87" i="1"/>
  <c r="GD87" i="1"/>
  <c r="EG87" i="1"/>
  <c r="FM87" i="1"/>
  <c r="GW87" i="1"/>
  <c r="FC87" i="1"/>
  <c r="AP87" i="1"/>
  <c r="BV87" i="1"/>
  <c r="CV87" i="1"/>
  <c r="EB87" i="1"/>
  <c r="FH87" i="1"/>
  <c r="GY87" i="1"/>
  <c r="AO87" i="1"/>
  <c r="AU87" i="1"/>
  <c r="CA87" i="1"/>
  <c r="DG87" i="1"/>
  <c r="EM87" i="1"/>
  <c r="GU87" i="1"/>
  <c r="X87" i="1"/>
  <c r="AC87" i="1"/>
  <c r="DR87" i="1"/>
  <c r="FN87" i="1"/>
  <c r="GF87" i="1"/>
  <c r="AV87" i="1"/>
  <c r="CB87" i="1"/>
  <c r="DH87" i="1"/>
  <c r="EN87" i="1"/>
  <c r="FT87" i="1"/>
  <c r="BJ87" i="1"/>
  <c r="CP87" i="1"/>
  <c r="AZ87" i="1"/>
  <c r="BP87" i="1"/>
  <c r="CF87" i="1"/>
  <c r="DL87" i="1"/>
  <c r="FX87" i="1"/>
  <c r="V87" i="1"/>
  <c r="BQ87" i="1"/>
  <c r="CW87" i="1"/>
  <c r="AQ87" i="1"/>
  <c r="BW87" i="1"/>
  <c r="DC87" i="1"/>
  <c r="EI87" i="1"/>
  <c r="DQ87" i="1"/>
  <c r="EW87" i="1"/>
  <c r="GG87" i="1"/>
  <c r="GE87" i="1"/>
  <c r="BF87" i="1"/>
  <c r="CL87" i="1"/>
  <c r="EX87" i="1"/>
  <c r="GI87" i="1"/>
  <c r="BB84" i="10" l="1"/>
  <c r="BM17" i="10" s="1"/>
  <c r="AX85" i="10"/>
  <c r="BI24" i="10" s="1"/>
  <c r="AV85" i="10"/>
  <c r="BG31" i="10" s="1"/>
  <c r="F84" i="10"/>
  <c r="Q20" i="10" s="1"/>
  <c r="HK87" i="1"/>
  <c r="P23" i="10"/>
  <c r="PK88" i="1"/>
  <c r="OZ88" i="3" s="1"/>
  <c r="OZ88" i="4" s="1"/>
  <c r="HJ88" i="1"/>
  <c r="GY88" i="3" s="1"/>
  <c r="GY88" i="4" s="1"/>
  <c r="B86" i="4"/>
  <c r="H85" i="10" s="1"/>
  <c r="S18" i="10" s="1"/>
  <c r="GZ86" i="3"/>
  <c r="GZ86" i="4" s="1"/>
  <c r="PA86" i="3"/>
  <c r="PL87" i="1"/>
  <c r="PJ88" i="1"/>
  <c r="OY88" i="3" s="1"/>
  <c r="OY88" i="4" s="1"/>
  <c r="HI88" i="1"/>
  <c r="GX88" i="3" s="1"/>
  <c r="GX88" i="4" s="1"/>
  <c r="V86" i="4"/>
  <c r="I86" i="4"/>
  <c r="G86" i="4"/>
  <c r="K86" i="4"/>
  <c r="A87" i="4"/>
  <c r="A86" i="10" s="1"/>
  <c r="A88" i="3"/>
  <c r="HB87" i="3"/>
  <c r="HB87" i="4" s="1"/>
  <c r="AU86" i="10" s="1"/>
  <c r="HH88" i="1"/>
  <c r="GW88" i="3" s="1"/>
  <c r="GW88" i="4" s="1"/>
  <c r="PI88" i="1"/>
  <c r="OX88" i="3" s="1"/>
  <c r="OX88" i="4" s="1"/>
  <c r="HC86" i="4"/>
  <c r="PH88" i="1"/>
  <c r="OW88" i="3" s="1"/>
  <c r="OW88" i="4" s="1"/>
  <c r="HG88" i="1"/>
  <c r="GV88" i="3" s="1"/>
  <c r="GV88" i="4" s="1"/>
  <c r="PG88" i="1"/>
  <c r="OV88" i="3" s="1"/>
  <c r="OV88" i="4" s="1"/>
  <c r="PE88" i="1"/>
  <c r="OT88" i="3" s="1"/>
  <c r="OT88" i="4" s="1"/>
  <c r="PF88" i="1"/>
  <c r="OU88" i="3" s="1"/>
  <c r="OU88" i="4" s="1"/>
  <c r="HE88" i="1"/>
  <c r="GT88" i="3" s="1"/>
  <c r="GT88" i="4" s="1"/>
  <c r="HF88" i="1"/>
  <c r="GU88" i="3" s="1"/>
  <c r="GU88" i="4" s="1"/>
  <c r="HD88" i="1"/>
  <c r="GS88" i="3" s="1"/>
  <c r="GS88" i="4" s="1"/>
  <c r="M31" i="10"/>
  <c r="GR87" i="3"/>
  <c r="GR87" i="4" s="1"/>
  <c r="GP87" i="3"/>
  <c r="GP87" i="4" s="1"/>
  <c r="GQ87" i="3"/>
  <c r="GQ87" i="4" s="1"/>
  <c r="PC88" i="1"/>
  <c r="OR88" i="3" s="1"/>
  <c r="OR88" i="4" s="1"/>
  <c r="PB88" i="1"/>
  <c r="OQ88" i="3" s="1"/>
  <c r="OQ88" i="4" s="1"/>
  <c r="PD88" i="1"/>
  <c r="OS88" i="3" s="1"/>
  <c r="OS88" i="4" s="1"/>
  <c r="HB88" i="1"/>
  <c r="HA88" i="1"/>
  <c r="HC88" i="1"/>
  <c r="CA87" i="3"/>
  <c r="CA87" i="4" s="1"/>
  <c r="EL87" i="3"/>
  <c r="EL87" i="4" s="1"/>
  <c r="BL87" i="3"/>
  <c r="BL87" i="4" s="1"/>
  <c r="K87" i="3"/>
  <c r="BE87" i="3"/>
  <c r="BE87" i="4" s="1"/>
  <c r="FI87" i="3"/>
  <c r="FI87" i="4" s="1"/>
  <c r="AK87" i="3"/>
  <c r="AK87" i="4" s="1"/>
  <c r="R87" i="3"/>
  <c r="R87" i="4" s="1"/>
  <c r="CV87" i="3"/>
  <c r="CV87" i="4" s="1"/>
  <c r="GN87" i="3"/>
  <c r="GN87" i="4" s="1"/>
  <c r="BK87" i="3"/>
  <c r="BK87" i="4" s="1"/>
  <c r="FB87" i="3"/>
  <c r="FB87" i="4" s="1"/>
  <c r="DH87" i="3"/>
  <c r="DH87" i="4" s="1"/>
  <c r="DB87" i="3"/>
  <c r="DB87" i="4" s="1"/>
  <c r="CQ87" i="3"/>
  <c r="CQ87" i="4" s="1"/>
  <c r="AI87" i="3"/>
  <c r="AI87" i="4" s="1"/>
  <c r="BA87" i="3"/>
  <c r="BA87" i="4" s="1"/>
  <c r="U87" i="3"/>
  <c r="U87" i="4" s="1"/>
  <c r="CF87" i="3"/>
  <c r="CF87" i="4" s="1"/>
  <c r="P87" i="3"/>
  <c r="P87" i="4" s="1"/>
  <c r="I86" i="10" s="1"/>
  <c r="T7" i="10" s="1"/>
  <c r="BG87" i="3"/>
  <c r="BG87" i="4" s="1"/>
  <c r="Q87" i="3"/>
  <c r="Q87" i="4" s="1"/>
  <c r="EA87" i="3"/>
  <c r="EA87" i="4" s="1"/>
  <c r="CP87" i="3"/>
  <c r="CP87" i="4" s="1"/>
  <c r="FN87" i="3"/>
  <c r="FN87" i="4" s="1"/>
  <c r="Z87" i="3"/>
  <c r="Z87" i="4" s="1"/>
  <c r="FA87" i="3"/>
  <c r="FA87" i="4" s="1"/>
  <c r="AC87" i="3"/>
  <c r="AC87" i="4" s="1"/>
  <c r="GF87" i="3"/>
  <c r="GF87" i="4" s="1"/>
  <c r="EI87" i="3"/>
  <c r="EI87" i="4" s="1"/>
  <c r="GE87" i="3"/>
  <c r="GE87" i="4" s="1"/>
  <c r="W87" i="3"/>
  <c r="W87" i="4" s="1"/>
  <c r="FE87" i="3"/>
  <c r="FE87" i="4" s="1"/>
  <c r="AW87" i="3"/>
  <c r="AW87" i="4" s="1"/>
  <c r="EK87" i="3"/>
  <c r="EK87" i="4" s="1"/>
  <c r="GC87" i="3"/>
  <c r="GC87" i="4" s="1"/>
  <c r="EV87" i="3"/>
  <c r="EV87" i="4" s="1"/>
  <c r="BX87" i="3"/>
  <c r="BX87" i="4" s="1"/>
  <c r="AL87" i="3"/>
  <c r="AL87" i="4" s="1"/>
  <c r="FL87" i="3"/>
  <c r="FL87" i="4" s="1"/>
  <c r="DT87" i="3"/>
  <c r="DT87" i="4" s="1"/>
  <c r="CH87" i="3"/>
  <c r="CH87" i="4" s="1"/>
  <c r="CJ87" i="3"/>
  <c r="CJ87" i="4" s="1"/>
  <c r="MR87" i="3"/>
  <c r="MR87" i="4" s="1"/>
  <c r="MN87" i="3"/>
  <c r="MN87" i="4" s="1"/>
  <c r="OL87" i="3"/>
  <c r="OL87" i="4" s="1"/>
  <c r="ET87" i="3"/>
  <c r="ET87" i="4" s="1"/>
  <c r="BT87" i="3"/>
  <c r="BT87" i="4" s="1"/>
  <c r="D87" i="3"/>
  <c r="D87" i="4" s="1"/>
  <c r="B86" i="10" s="1"/>
  <c r="FF87" i="3"/>
  <c r="FF87" i="4" s="1"/>
  <c r="LX87" i="3"/>
  <c r="LX87" i="4" s="1"/>
  <c r="LG87" i="3"/>
  <c r="LG87" i="4" s="1"/>
  <c r="KG87" i="3"/>
  <c r="KG87" i="4" s="1"/>
  <c r="AX87" i="3"/>
  <c r="AX87" i="4" s="1"/>
  <c r="KB87" i="3"/>
  <c r="KB87" i="4" s="1"/>
  <c r="JK87" i="3"/>
  <c r="JK87" i="4" s="1"/>
  <c r="MT87" i="3"/>
  <c r="MT87" i="4" s="1"/>
  <c r="MC87" i="3"/>
  <c r="MC87" i="4" s="1"/>
  <c r="MS87" i="3"/>
  <c r="MS87" i="4" s="1"/>
  <c r="JX87" i="3"/>
  <c r="JX87" i="4" s="1"/>
  <c r="LT87" i="3"/>
  <c r="LT87" i="4" s="1"/>
  <c r="JB87" i="3"/>
  <c r="JB87" i="4" s="1"/>
  <c r="HF87" i="3"/>
  <c r="HF87" i="4" s="1"/>
  <c r="OE87" i="3"/>
  <c r="OE87" i="4" s="1"/>
  <c r="MI87" i="3"/>
  <c r="MI87" i="4" s="1"/>
  <c r="IQ87" i="3"/>
  <c r="IQ87" i="4" s="1"/>
  <c r="IR87" i="3"/>
  <c r="IR87" i="4" s="1"/>
  <c r="OB87" i="3"/>
  <c r="OB87" i="4" s="1"/>
  <c r="LZ87" i="3"/>
  <c r="LZ87" i="4" s="1"/>
  <c r="JN87" i="3"/>
  <c r="JN87" i="4" s="1"/>
  <c r="MO87" i="3"/>
  <c r="MO87" i="4" s="1"/>
  <c r="HL87" i="3"/>
  <c r="HL87" i="4" s="1"/>
  <c r="AZ86" i="10" s="1"/>
  <c r="BK22" i="10" s="1"/>
  <c r="HT87" i="3"/>
  <c r="HT87" i="4" s="1"/>
  <c r="KZ87" i="3"/>
  <c r="KZ87" i="4" s="1"/>
  <c r="JD87" i="3"/>
  <c r="JD87" i="4" s="1"/>
  <c r="NR87" i="3"/>
  <c r="NR87" i="4" s="1"/>
  <c r="ME87" i="3"/>
  <c r="ME87" i="4" s="1"/>
  <c r="NZ87" i="3"/>
  <c r="NZ87" i="4" s="1"/>
  <c r="IM87" i="3"/>
  <c r="IM87" i="4" s="1"/>
  <c r="LV87" i="3"/>
  <c r="LV87" i="4" s="1"/>
  <c r="JJ87" i="3"/>
  <c r="JJ87" i="4" s="1"/>
  <c r="LU87" i="3"/>
  <c r="LU87" i="4" s="1"/>
  <c r="HI87" i="3"/>
  <c r="HI87" i="4" s="1"/>
  <c r="HQ87" i="3"/>
  <c r="HQ87" i="4" s="1"/>
  <c r="BC86" i="10" s="1"/>
  <c r="BN7" i="10" s="1"/>
  <c r="MV87" i="3"/>
  <c r="MV87" i="4" s="1"/>
  <c r="MB87" i="3"/>
  <c r="MB87" i="4" s="1"/>
  <c r="LL87" i="3"/>
  <c r="LL87" i="4" s="1"/>
  <c r="NW87" i="3"/>
  <c r="NW87" i="4" s="1"/>
  <c r="NX87" i="3"/>
  <c r="NX87" i="4" s="1"/>
  <c r="JO87" i="3"/>
  <c r="JO87" i="4" s="1"/>
  <c r="MG87" i="3"/>
  <c r="MG87" i="4" s="1"/>
  <c r="MH87" i="3"/>
  <c r="MH87" i="4" s="1"/>
  <c r="JV87" i="3"/>
  <c r="JV87" i="4" s="1"/>
  <c r="LQ87" i="3"/>
  <c r="LQ87" i="4" s="1"/>
  <c r="JE87" i="3"/>
  <c r="JE87" i="4" s="1"/>
  <c r="HP87" i="3"/>
  <c r="HP87" i="4" s="1"/>
  <c r="GO87" i="3"/>
  <c r="GO87" i="4" s="1"/>
  <c r="FM87" i="3"/>
  <c r="FM87" i="4" s="1"/>
  <c r="AO87" i="3"/>
  <c r="AO87" i="4" s="1"/>
  <c r="EC87" i="3"/>
  <c r="EC87" i="4" s="1"/>
  <c r="FU87" i="3"/>
  <c r="FU87" i="4" s="1"/>
  <c r="M87" i="3"/>
  <c r="M87" i="4" s="1"/>
  <c r="BP87" i="3"/>
  <c r="BP87" i="4" s="1"/>
  <c r="EW87" i="3"/>
  <c r="EW87" i="4" s="1"/>
  <c r="AE87" i="3"/>
  <c r="AE87" i="4" s="1"/>
  <c r="DV87" i="3"/>
  <c r="DV87" i="4" s="1"/>
  <c r="CB87" i="3"/>
  <c r="CB87" i="4" s="1"/>
  <c r="BV87" i="3"/>
  <c r="BV87" i="4" s="1"/>
  <c r="Y87" i="3"/>
  <c r="Y87" i="4" s="1"/>
  <c r="C86" i="10" s="1"/>
  <c r="N32" i="10" s="1"/>
  <c r="ES87" i="3"/>
  <c r="ES87" i="4" s="1"/>
  <c r="GK87" i="3"/>
  <c r="GK87" i="4" s="1"/>
  <c r="E87" i="3"/>
  <c r="E87" i="4" s="1"/>
  <c r="AZ87" i="3"/>
  <c r="AZ87" i="4" s="1"/>
  <c r="FO87" i="3"/>
  <c r="FO87" i="4" s="1"/>
  <c r="CY87" i="3"/>
  <c r="CY87" i="4" s="1"/>
  <c r="FZ87" i="3"/>
  <c r="FZ87" i="4" s="1"/>
  <c r="DK87" i="3"/>
  <c r="DK87" i="4" s="1"/>
  <c r="BZ87" i="3"/>
  <c r="BZ87" i="4" s="1"/>
  <c r="EX87" i="3"/>
  <c r="EX87" i="4" s="1"/>
  <c r="BN87" i="3"/>
  <c r="BN87" i="4" s="1"/>
  <c r="DU87" i="3"/>
  <c r="DU87" i="4" s="1"/>
  <c r="EE87" i="3"/>
  <c r="EE87" i="4" s="1"/>
  <c r="FR87" i="3"/>
  <c r="FR87" i="4" s="1"/>
  <c r="DC87" i="3"/>
  <c r="DC87" i="4" s="1"/>
  <c r="EU87" i="3"/>
  <c r="EU87" i="4" s="1"/>
  <c r="GB87" i="3"/>
  <c r="GB87" i="4" s="1"/>
  <c r="EO87" i="3"/>
  <c r="EO87" i="4" s="1"/>
  <c r="GH87" i="3"/>
  <c r="GH87" i="4" s="1"/>
  <c r="DE87" i="3"/>
  <c r="DE87" i="4" s="1"/>
  <c r="FK87" i="3"/>
  <c r="FK87" i="4" s="1"/>
  <c r="I87" i="3"/>
  <c r="AR87" i="3"/>
  <c r="AR87" i="4" s="1"/>
  <c r="GA87" i="3"/>
  <c r="GA87" i="4" s="1"/>
  <c r="EF87" i="3"/>
  <c r="EF87" i="4" s="1"/>
  <c r="CN87" i="3"/>
  <c r="CN87" i="4" s="1"/>
  <c r="BB87" i="3"/>
  <c r="BB87" i="4" s="1"/>
  <c r="BD87" i="3"/>
  <c r="BD87" i="4" s="1"/>
  <c r="EP87" i="3"/>
  <c r="EP87" i="4" s="1"/>
  <c r="LH87" i="3"/>
  <c r="LH87" i="4" s="1"/>
  <c r="CD87" i="3"/>
  <c r="CD87" i="4" s="1"/>
  <c r="ED87" i="3"/>
  <c r="ED87" i="4" s="1"/>
  <c r="AN87" i="3"/>
  <c r="AN87" i="4" s="1"/>
  <c r="OI87" i="3"/>
  <c r="OI87" i="4" s="1"/>
  <c r="DZ87" i="3"/>
  <c r="DZ87" i="4" s="1"/>
  <c r="JL87" i="3"/>
  <c r="JL87" i="4" s="1"/>
  <c r="NV87" i="3"/>
  <c r="NV87" i="4" s="1"/>
  <c r="JA87" i="3"/>
  <c r="JA87" i="4" s="1"/>
  <c r="AH87" i="3"/>
  <c r="AH87" i="4" s="1"/>
  <c r="NU87" i="3"/>
  <c r="NU87" i="4" s="1"/>
  <c r="IU87" i="3"/>
  <c r="IU87" i="4" s="1"/>
  <c r="MD87" i="3"/>
  <c r="MD87" i="4" s="1"/>
  <c r="KW87" i="3"/>
  <c r="KW87" i="4" s="1"/>
  <c r="NL87" i="3"/>
  <c r="NL87" i="4" s="1"/>
  <c r="LS87" i="3"/>
  <c r="LS87" i="4" s="1"/>
  <c r="LC87" i="3"/>
  <c r="LC87" i="4" s="1"/>
  <c r="IL87" i="3"/>
  <c r="IL87" i="4" s="1"/>
  <c r="KN87" i="3"/>
  <c r="KN87" i="4" s="1"/>
  <c r="NP87" i="3"/>
  <c r="NP87" i="4" s="1"/>
  <c r="KM87" i="3"/>
  <c r="KM87" i="4" s="1"/>
  <c r="IA87" i="3"/>
  <c r="IA87" i="4" s="1"/>
  <c r="KS87" i="3"/>
  <c r="KS87" i="4" s="1"/>
  <c r="IB87" i="3"/>
  <c r="IB87" i="4" s="1"/>
  <c r="LI87" i="3"/>
  <c r="LI87" i="4" s="1"/>
  <c r="LJ87" i="3"/>
  <c r="LJ87" i="4" s="1"/>
  <c r="IX87" i="3"/>
  <c r="IX87" i="4" s="1"/>
  <c r="LY87" i="3"/>
  <c r="LY87" i="4" s="1"/>
  <c r="HD87" i="3"/>
  <c r="HD87" i="4" s="1"/>
  <c r="OC87" i="3"/>
  <c r="OC87" i="4" s="1"/>
  <c r="KJ87" i="3"/>
  <c r="KJ87" i="4" s="1"/>
  <c r="NH87" i="3"/>
  <c r="NH87" i="4" s="1"/>
  <c r="OA87" i="3"/>
  <c r="OA87" i="4" s="1"/>
  <c r="LO87" i="3"/>
  <c r="LO87" i="4" s="1"/>
  <c r="KI87" i="3"/>
  <c r="KI87" i="4" s="1"/>
  <c r="HW87" i="3"/>
  <c r="HW87" i="4" s="1"/>
  <c r="LF87" i="3"/>
  <c r="LF87" i="4" s="1"/>
  <c r="IT87" i="3"/>
  <c r="IT87" i="4" s="1"/>
  <c r="KO87" i="3"/>
  <c r="KO87" i="4" s="1"/>
  <c r="LE87" i="3"/>
  <c r="LE87" i="4" s="1"/>
  <c r="HR87" i="3"/>
  <c r="HR87" i="4" s="1"/>
  <c r="MA87" i="3"/>
  <c r="MA87" i="4" s="1"/>
  <c r="JP87" i="3"/>
  <c r="JP87" i="4" s="1"/>
  <c r="KV87" i="3"/>
  <c r="KV87" i="4" s="1"/>
  <c r="NG87" i="3"/>
  <c r="NG87" i="4" s="1"/>
  <c r="NN87" i="3"/>
  <c r="NN87" i="4" s="1"/>
  <c r="IY87" i="3"/>
  <c r="IY87" i="4" s="1"/>
  <c r="KK87" i="3"/>
  <c r="KK87" i="4" s="1"/>
  <c r="LR87" i="3"/>
  <c r="LR87" i="4" s="1"/>
  <c r="JF87" i="3"/>
  <c r="JF87" i="4" s="1"/>
  <c r="NM87" i="3"/>
  <c r="NM87" i="4" s="1"/>
  <c r="HZ87" i="3"/>
  <c r="HZ87" i="4" s="1"/>
  <c r="AW86" i="10" s="1"/>
  <c r="BH32" i="10" s="1"/>
  <c r="HO87" i="3"/>
  <c r="HO87" i="4" s="1"/>
  <c r="AU87" i="3"/>
  <c r="AU87" i="4" s="1"/>
  <c r="AF87" i="3"/>
  <c r="AF87" i="4" s="1"/>
  <c r="DX87" i="3"/>
  <c r="DX87" i="4" s="1"/>
  <c r="CL87" i="3"/>
  <c r="CL87" i="4" s="1"/>
  <c r="DA87" i="3"/>
  <c r="DA87" i="4" s="1"/>
  <c r="CE87" i="3"/>
  <c r="CE87" i="4" s="1"/>
  <c r="CW87" i="3"/>
  <c r="CW87" i="4" s="1"/>
  <c r="FC87" i="3"/>
  <c r="FC87" i="4" s="1"/>
  <c r="GJ87" i="3"/>
  <c r="GJ87" i="4" s="1"/>
  <c r="AJ87" i="3"/>
  <c r="AJ87" i="4" s="1"/>
  <c r="DQ87" i="3"/>
  <c r="DQ87" i="4" s="1"/>
  <c r="ER87" i="3"/>
  <c r="ER87" i="4" s="1"/>
  <c r="FS87" i="3"/>
  <c r="FS87" i="4" s="1"/>
  <c r="AV87" i="3"/>
  <c r="AV87" i="4" s="1"/>
  <c r="AP87" i="3"/>
  <c r="AP87" i="4" s="1"/>
  <c r="CU87" i="3"/>
  <c r="CU87" i="4" s="1"/>
  <c r="DM87" i="3"/>
  <c r="DM87" i="4" s="1"/>
  <c r="DW87" i="3"/>
  <c r="DW87" i="4" s="1"/>
  <c r="FH87" i="3"/>
  <c r="FH87" i="4" s="1"/>
  <c r="GI87" i="3"/>
  <c r="GI87" i="4" s="1"/>
  <c r="DS87" i="3"/>
  <c r="DS87" i="4" s="1"/>
  <c r="BS87" i="3"/>
  <c r="BS87" i="4" s="1"/>
  <c r="FG87" i="3"/>
  <c r="FG87" i="4" s="1"/>
  <c r="GM87" i="3"/>
  <c r="GM87" i="4" s="1"/>
  <c r="BJ87" i="3"/>
  <c r="BJ87" i="4" s="1"/>
  <c r="EH87" i="3"/>
  <c r="EH87" i="4" s="1"/>
  <c r="BM87" i="3"/>
  <c r="BM87" i="4" s="1"/>
  <c r="CO87" i="3"/>
  <c r="CO87" i="4" s="1"/>
  <c r="N87" i="3"/>
  <c r="N87" i="4" s="1"/>
  <c r="CS87" i="3"/>
  <c r="CS87" i="4" s="1"/>
  <c r="BW87" i="3"/>
  <c r="BW87" i="4" s="1"/>
  <c r="CI87" i="3"/>
  <c r="CI87" i="4" s="1"/>
  <c r="S87" i="3"/>
  <c r="S87" i="4" s="1"/>
  <c r="DY87" i="3"/>
  <c r="DY87" i="4" s="1"/>
  <c r="EY87" i="3"/>
  <c r="EY87" i="4" s="1"/>
  <c r="BY87" i="3"/>
  <c r="BY87" i="4" s="1"/>
  <c r="DO87" i="3"/>
  <c r="DO87" i="4" s="1"/>
  <c r="EJ87" i="3"/>
  <c r="EJ87" i="4" s="1"/>
  <c r="CX87" i="3"/>
  <c r="CX87" i="4" s="1"/>
  <c r="B87" i="3"/>
  <c r="AA87" i="3"/>
  <c r="AA87" i="4" s="1"/>
  <c r="BH87" i="3"/>
  <c r="BH87" i="4" s="1"/>
  <c r="V87" i="3"/>
  <c r="X87" i="3"/>
  <c r="X87" i="4" s="1"/>
  <c r="DJ87" i="3"/>
  <c r="DJ87" i="4" s="1"/>
  <c r="IV87" i="3"/>
  <c r="IV87" i="4" s="1"/>
  <c r="GD87" i="3"/>
  <c r="GD87" i="4" s="1"/>
  <c r="DN87" i="3"/>
  <c r="DN87" i="4" s="1"/>
  <c r="FY87" i="3"/>
  <c r="FY87" i="4" s="1"/>
  <c r="MM87" i="3"/>
  <c r="MM87" i="4" s="1"/>
  <c r="G87" i="3"/>
  <c r="IF87" i="3"/>
  <c r="IF87" i="4" s="1"/>
  <c r="NI87" i="3"/>
  <c r="NI87" i="4" s="1"/>
  <c r="HU87" i="3"/>
  <c r="HU87" i="4" s="1"/>
  <c r="OK87" i="3"/>
  <c r="OK87" i="4" s="1"/>
  <c r="KQ87" i="3"/>
  <c r="KQ87" i="4" s="1"/>
  <c r="IE87" i="3"/>
  <c r="IE87" i="4" s="1"/>
  <c r="LN87" i="3"/>
  <c r="LN87" i="4" s="1"/>
  <c r="JQ87" i="3"/>
  <c r="JQ87" i="4" s="1"/>
  <c r="LD87" i="3"/>
  <c r="LD87" i="4" s="1"/>
  <c r="HM87" i="3"/>
  <c r="HM87" i="4" s="1"/>
  <c r="KH87" i="3"/>
  <c r="KH87" i="4" s="1"/>
  <c r="HV87" i="3"/>
  <c r="HV87" i="4" s="1"/>
  <c r="JH87" i="3"/>
  <c r="JH87" i="4" s="1"/>
  <c r="NO87" i="3"/>
  <c r="NO87" i="4" s="1"/>
  <c r="JW87" i="3"/>
  <c r="JW87" i="4" s="1"/>
  <c r="NF87" i="3"/>
  <c r="NF87" i="4" s="1"/>
  <c r="JM87" i="3"/>
  <c r="JM87" i="4" s="1"/>
  <c r="OJ87" i="3"/>
  <c r="OJ87" i="4" s="1"/>
  <c r="KC87" i="3"/>
  <c r="KC87" i="4" s="1"/>
  <c r="KT87" i="3"/>
  <c r="KT87" i="4" s="1"/>
  <c r="IH87" i="3"/>
  <c r="IH87" i="4" s="1"/>
  <c r="HS87" i="3"/>
  <c r="HS87" i="4" s="1"/>
  <c r="JT87" i="3"/>
  <c r="JT87" i="4" s="1"/>
  <c r="ND87" i="3"/>
  <c r="ND87" i="4" s="1"/>
  <c r="MF87" i="3"/>
  <c r="MF87" i="4" s="1"/>
  <c r="KY87" i="3"/>
  <c r="KY87" i="4" s="1"/>
  <c r="NK87" i="3"/>
  <c r="NK87" i="4" s="1"/>
  <c r="NQ87" i="3"/>
  <c r="NQ87" i="4" s="1"/>
  <c r="JS87" i="3"/>
  <c r="JS87" i="4" s="1"/>
  <c r="NB87" i="3"/>
  <c r="NB87" i="4" s="1"/>
  <c r="KP87" i="3"/>
  <c r="KP87" i="4" s="1"/>
  <c r="ID87" i="3"/>
  <c r="ID87" i="4" s="1"/>
  <c r="JI87" i="3"/>
  <c r="JI87" i="4" s="1"/>
  <c r="JY87" i="3"/>
  <c r="JY87" i="4" s="1"/>
  <c r="HJ87" i="3"/>
  <c r="HJ87" i="4" s="1"/>
  <c r="MZ87" i="3"/>
  <c r="MZ87" i="4" s="1"/>
  <c r="IZ87" i="3"/>
  <c r="IZ87" i="4" s="1"/>
  <c r="KF87" i="3"/>
  <c r="KF87" i="4" s="1"/>
  <c r="MQ87" i="3"/>
  <c r="MQ87" i="4" s="1"/>
  <c r="KU87" i="3"/>
  <c r="KU87" i="4" s="1"/>
  <c r="II87" i="3"/>
  <c r="II87" i="4" s="1"/>
  <c r="OF87" i="3"/>
  <c r="OF87" i="4" s="1"/>
  <c r="LB87" i="3"/>
  <c r="LB87" i="4" s="1"/>
  <c r="IP87" i="3"/>
  <c r="IP87" i="4" s="1"/>
  <c r="LA87" i="3"/>
  <c r="LA87" i="4" s="1"/>
  <c r="HY87" i="3"/>
  <c r="HY87" i="4" s="1"/>
  <c r="HG87" i="3"/>
  <c r="HG87" i="4" s="1"/>
  <c r="AY86" i="10" s="1"/>
  <c r="BJ25" i="10" s="1"/>
  <c r="OP87" i="3"/>
  <c r="OP87" i="4" s="1"/>
  <c r="DF87" i="3"/>
  <c r="DF87" i="4" s="1"/>
  <c r="FX87" i="3"/>
  <c r="FX87" i="4" s="1"/>
  <c r="FT87" i="3"/>
  <c r="FT87" i="4" s="1"/>
  <c r="EM87" i="3"/>
  <c r="EM87" i="4" s="1"/>
  <c r="FV87" i="3"/>
  <c r="FV87" i="4" s="1"/>
  <c r="CR87" i="3"/>
  <c r="CR87" i="4" s="1"/>
  <c r="BF87" i="3"/>
  <c r="BF87" i="4" s="1"/>
  <c r="BU87" i="3"/>
  <c r="BU87" i="4" s="1"/>
  <c r="AY87" i="3"/>
  <c r="AY87" i="4" s="1"/>
  <c r="BQ87" i="3"/>
  <c r="BQ87" i="4" s="1"/>
  <c r="DG87" i="3"/>
  <c r="DG87" i="4" s="1"/>
  <c r="EB87" i="3"/>
  <c r="EB87" i="4" s="1"/>
  <c r="AD87" i="3"/>
  <c r="AD87" i="4" s="1"/>
  <c r="CK87" i="3"/>
  <c r="CK87" i="4" s="1"/>
  <c r="GL87" i="3"/>
  <c r="GL87" i="4" s="1"/>
  <c r="EN87" i="3"/>
  <c r="EN87" i="4" s="1"/>
  <c r="GG87" i="3"/>
  <c r="GG87" i="4" s="1"/>
  <c r="EG87" i="3"/>
  <c r="EG87" i="4" s="1"/>
  <c r="BO87" i="3"/>
  <c r="BO87" i="4" s="1"/>
  <c r="CG87" i="3"/>
  <c r="CG87" i="4" s="1"/>
  <c r="J87" i="3"/>
  <c r="J87" i="4" s="1"/>
  <c r="DL87" i="3"/>
  <c r="DL87" i="4" s="1"/>
  <c r="FD87" i="3"/>
  <c r="FD87" i="4" s="1"/>
  <c r="CM87" i="3"/>
  <c r="CM87" i="4" s="1"/>
  <c r="AM87" i="3"/>
  <c r="AM87" i="4" s="1"/>
  <c r="EQ87" i="3"/>
  <c r="EQ87" i="4" s="1"/>
  <c r="FW87" i="3"/>
  <c r="FW87" i="4" s="1"/>
  <c r="AT87" i="3"/>
  <c r="AT87" i="4" s="1"/>
  <c r="DR87" i="3"/>
  <c r="DR87" i="4" s="1"/>
  <c r="AG87" i="3"/>
  <c r="AG87" i="4" s="1"/>
  <c r="BI87" i="3"/>
  <c r="BI87" i="4" s="1"/>
  <c r="H87" i="3"/>
  <c r="H87" i="4" s="1"/>
  <c r="CC87" i="3"/>
  <c r="CC87" i="4" s="1"/>
  <c r="AQ87" i="3"/>
  <c r="AQ87" i="4" s="1"/>
  <c r="BC87" i="3"/>
  <c r="BC87" i="4" s="1"/>
  <c r="C87" i="3"/>
  <c r="C87" i="4" s="1"/>
  <c r="D86" i="10" s="1"/>
  <c r="DI87" i="3"/>
  <c r="DI87" i="4" s="1"/>
  <c r="FQ87" i="3"/>
  <c r="FQ87" i="4" s="1"/>
  <c r="AS87" i="3"/>
  <c r="AS87" i="4" s="1"/>
  <c r="F87" i="3"/>
  <c r="F87" i="4" s="1"/>
  <c r="E86" i="10" s="1"/>
  <c r="DD87" i="3"/>
  <c r="DD87" i="4" s="1"/>
  <c r="BR87" i="3"/>
  <c r="BR87" i="4" s="1"/>
  <c r="EZ87" i="3"/>
  <c r="EZ87" i="4" s="1"/>
  <c r="FP87" i="3"/>
  <c r="FP87" i="4" s="1"/>
  <c r="AB87" i="3"/>
  <c r="AB87" i="4" s="1"/>
  <c r="DP87" i="3"/>
  <c r="DP87" i="4" s="1"/>
  <c r="L87" i="3"/>
  <c r="L87" i="4" s="1"/>
  <c r="O87" i="3"/>
  <c r="O87" i="4" s="1"/>
  <c r="LW87" i="3"/>
  <c r="LW87" i="4" s="1"/>
  <c r="FJ87" i="3"/>
  <c r="FJ87" i="4" s="1"/>
  <c r="CZ87" i="3"/>
  <c r="CZ87" i="4" s="1"/>
  <c r="T87" i="3"/>
  <c r="T87" i="4" s="1"/>
  <c r="OD87" i="3"/>
  <c r="OD87" i="4" s="1"/>
  <c r="NS87" i="3"/>
  <c r="NS87" i="4" s="1"/>
  <c r="NC87" i="3"/>
  <c r="NC87" i="4" s="1"/>
  <c r="LM87" i="3"/>
  <c r="LM87" i="4" s="1"/>
  <c r="CT87" i="3"/>
  <c r="CT87" i="4" s="1"/>
  <c r="KR87" i="3"/>
  <c r="KR87" i="4" s="1"/>
  <c r="KA87" i="3"/>
  <c r="KA87" i="4" s="1"/>
  <c r="NJ87" i="3"/>
  <c r="NJ87" i="4" s="1"/>
  <c r="KX87" i="3"/>
  <c r="KX87" i="4" s="1"/>
  <c r="IK87" i="3"/>
  <c r="IK87" i="4" s="1"/>
  <c r="OG87" i="3"/>
  <c r="OG87" i="4" s="1"/>
  <c r="HE87" i="3"/>
  <c r="HE87" i="4" s="1"/>
  <c r="JR87" i="3"/>
  <c r="JR87" i="4" s="1"/>
  <c r="HN87" i="3"/>
  <c r="HN87" i="4" s="1"/>
  <c r="MJ87" i="3"/>
  <c r="MJ87" i="4" s="1"/>
  <c r="MY87" i="3"/>
  <c r="MY87" i="4" s="1"/>
  <c r="JG87" i="3"/>
  <c r="JG87" i="4" s="1"/>
  <c r="MP87" i="3"/>
  <c r="MP87" i="4" s="1"/>
  <c r="IG87" i="3"/>
  <c r="IG87" i="4" s="1"/>
  <c r="NT87" i="3"/>
  <c r="NT87" i="4" s="1"/>
  <c r="IW87" i="3"/>
  <c r="IW87" i="4" s="1"/>
  <c r="KD87" i="3"/>
  <c r="KD87" i="4" s="1"/>
  <c r="NE87" i="3"/>
  <c r="NE87" i="4" s="1"/>
  <c r="HK87" i="3"/>
  <c r="HK87" i="4" s="1"/>
  <c r="HX87" i="3"/>
  <c r="HX87" i="4" s="1"/>
  <c r="LP87" i="3"/>
  <c r="LP87" i="4" s="1"/>
  <c r="IN87" i="3"/>
  <c r="IN87" i="4" s="1"/>
  <c r="OH87" i="3"/>
  <c r="OH87" i="4" s="1"/>
  <c r="MU87" i="3"/>
  <c r="MU87" i="4" s="1"/>
  <c r="NA87" i="3"/>
  <c r="NA87" i="4" s="1"/>
  <c r="JC87" i="3"/>
  <c r="JC87" i="4" s="1"/>
  <c r="ML87" i="3"/>
  <c r="ML87" i="4" s="1"/>
  <c r="JZ87" i="3"/>
  <c r="JZ87" i="4" s="1"/>
  <c r="MK87" i="3"/>
  <c r="MK87" i="4" s="1"/>
  <c r="IC87" i="3"/>
  <c r="IC87" i="4" s="1"/>
  <c r="IS87" i="3"/>
  <c r="IS87" i="4" s="1"/>
  <c r="HC87" i="3"/>
  <c r="NY87" i="3"/>
  <c r="NY87" i="4" s="1"/>
  <c r="IJ87" i="3"/>
  <c r="IJ87" i="4" s="1"/>
  <c r="OM87" i="3"/>
  <c r="OM87" i="4" s="1"/>
  <c r="LK87" i="3"/>
  <c r="LK87" i="4" s="1"/>
  <c r="KE87" i="3"/>
  <c r="KE87" i="4" s="1"/>
  <c r="ON87" i="3"/>
  <c r="ON87" i="4" s="1"/>
  <c r="MX87" i="3"/>
  <c r="MX87" i="4" s="1"/>
  <c r="KL87" i="3"/>
  <c r="KL87" i="4" s="1"/>
  <c r="MW87" i="3"/>
  <c r="MW87" i="4" s="1"/>
  <c r="JU87" i="3"/>
  <c r="JU87" i="4" s="1"/>
  <c r="IO87" i="3"/>
  <c r="IO87" i="4" s="1"/>
  <c r="HH87" i="3"/>
  <c r="HH87" i="4" s="1"/>
  <c r="BA86" i="10" s="1"/>
  <c r="BL21" i="10" s="1"/>
  <c r="OO87" i="3"/>
  <c r="OO87" i="4" s="1"/>
  <c r="L89" i="1"/>
  <c r="PA88" i="1"/>
  <c r="GZ88" i="1"/>
  <c r="HM88" i="1"/>
  <c r="HR88" i="1"/>
  <c r="HZ88" i="1"/>
  <c r="IZ88" i="1"/>
  <c r="IA88" i="1"/>
  <c r="HS88" i="1"/>
  <c r="IJ88" i="1"/>
  <c r="JP88" i="1"/>
  <c r="KF88" i="1"/>
  <c r="KV88" i="1"/>
  <c r="MR88" i="1"/>
  <c r="NH88" i="1"/>
  <c r="NX88" i="1"/>
  <c r="LL88" i="1"/>
  <c r="IK88" i="1"/>
  <c r="OI88" i="1"/>
  <c r="MB88" i="1"/>
  <c r="MC88" i="1"/>
  <c r="NI88" i="1"/>
  <c r="JJ88" i="1"/>
  <c r="JZ88" i="1"/>
  <c r="KP88" i="1"/>
  <c r="LF88" i="1"/>
  <c r="KW88" i="1"/>
  <c r="OQ88" i="1"/>
  <c r="OY88" i="1"/>
  <c r="IT88" i="1"/>
  <c r="LM88" i="1"/>
  <c r="MS88" i="1"/>
  <c r="NY88" i="1"/>
  <c r="JA88" i="1"/>
  <c r="JQ88" i="1"/>
  <c r="KG88" i="1"/>
  <c r="LV88" i="1"/>
  <c r="NB88" i="1"/>
  <c r="NR88" i="1"/>
  <c r="NK88" i="1"/>
  <c r="NG88" i="1"/>
  <c r="HU88" i="1"/>
  <c r="OH88" i="1"/>
  <c r="OX88" i="1"/>
  <c r="KQ88" i="1"/>
  <c r="LG88" i="1"/>
  <c r="LW88" i="1"/>
  <c r="MM88" i="1"/>
  <c r="ML88" i="1"/>
  <c r="IC88" i="1"/>
  <c r="IN88" i="1"/>
  <c r="JD88" i="1"/>
  <c r="JT88" i="1"/>
  <c r="KJ88" i="1"/>
  <c r="KZ88" i="1"/>
  <c r="LP88" i="1"/>
  <c r="MF88" i="1"/>
  <c r="HN88" i="1"/>
  <c r="IU88" i="1"/>
  <c r="JK88" i="1"/>
  <c r="KA88" i="1"/>
  <c r="OJ88" i="1"/>
  <c r="NL88" i="1"/>
  <c r="OB88" i="1"/>
  <c r="IH88" i="1"/>
  <c r="IX88" i="1"/>
  <c r="JN88" i="1"/>
  <c r="KD88" i="1"/>
  <c r="KT88" i="1"/>
  <c r="LJ88" i="1"/>
  <c r="LZ88" i="1"/>
  <c r="MP88" i="1"/>
  <c r="NF88" i="1"/>
  <c r="HT88" i="1"/>
  <c r="IB88" i="1"/>
  <c r="IO88" i="1"/>
  <c r="LA88" i="1"/>
  <c r="NM88" i="1"/>
  <c r="NV88" i="1"/>
  <c r="JE88" i="1"/>
  <c r="LQ88" i="1"/>
  <c r="OC88" i="1"/>
  <c r="OK88" i="1"/>
  <c r="OS88" i="1"/>
  <c r="JU88" i="1"/>
  <c r="MG88" i="1"/>
  <c r="MV88" i="1"/>
  <c r="KK88" i="1"/>
  <c r="MW88" i="1"/>
  <c r="II88" i="1"/>
  <c r="KE88" i="1"/>
  <c r="IE88" i="1"/>
  <c r="JO88" i="1"/>
  <c r="NO88" i="1"/>
  <c r="HO88" i="1"/>
  <c r="OL88" i="1"/>
  <c r="IY88" i="1"/>
  <c r="KU88" i="1"/>
  <c r="MQ88" i="1"/>
  <c r="HW88" i="1"/>
  <c r="IR88" i="1"/>
  <c r="NS88" i="1"/>
  <c r="LK88" i="1"/>
  <c r="MA88" i="1"/>
  <c r="ON88" i="1"/>
  <c r="HV88" i="1"/>
  <c r="ID88" i="1"/>
  <c r="IS88" i="1"/>
  <c r="JI88" i="1"/>
  <c r="JY88" i="1"/>
  <c r="KO88" i="1"/>
  <c r="LE88" i="1"/>
  <c r="LU88" i="1"/>
  <c r="OZ88" i="1"/>
  <c r="OE88" i="1"/>
  <c r="OU88" i="1"/>
  <c r="JX88" i="1"/>
  <c r="LD88" i="1"/>
  <c r="MJ88" i="1"/>
  <c r="OM88" i="1"/>
  <c r="JB88" i="1"/>
  <c r="JR88" i="1"/>
  <c r="KH88" i="1"/>
  <c r="KX88" i="1"/>
  <c r="LN88" i="1"/>
  <c r="MD88" i="1"/>
  <c r="MT88" i="1"/>
  <c r="NJ88" i="1"/>
  <c r="OA88" i="1"/>
  <c r="IM88" i="1"/>
  <c r="JC88" i="1"/>
  <c r="NP88" i="1"/>
  <c r="MK88" i="1"/>
  <c r="NA88" i="1"/>
  <c r="NQ88" i="1"/>
  <c r="IL88" i="1"/>
  <c r="NZ88" i="1"/>
  <c r="OP88" i="1"/>
  <c r="JH88" i="1"/>
  <c r="KN88" i="1"/>
  <c r="LT88" i="1"/>
  <c r="MZ88" i="1"/>
  <c r="HQ88" i="1"/>
  <c r="HX88" i="1"/>
  <c r="KI88" i="1"/>
  <c r="LO88" i="1"/>
  <c r="MU88" i="1"/>
  <c r="NW88" i="1"/>
  <c r="HY88" i="1"/>
  <c r="JS88" i="1"/>
  <c r="KY88" i="1"/>
  <c r="ME88" i="1"/>
  <c r="OR88" i="1"/>
  <c r="HP88" i="1"/>
  <c r="IG88" i="1"/>
  <c r="JM88" i="1"/>
  <c r="KS88" i="1"/>
  <c r="OO88" i="1"/>
  <c r="IF88" i="1"/>
  <c r="JL88" i="1"/>
  <c r="KR88" i="1"/>
  <c r="LX88" i="1"/>
  <c r="NT88" i="1"/>
  <c r="ND88" i="1"/>
  <c r="IW88" i="1"/>
  <c r="KC88" i="1"/>
  <c r="OG88" i="1"/>
  <c r="OW88" i="1"/>
  <c r="IP88" i="1"/>
  <c r="JF88" i="1"/>
  <c r="JV88" i="1"/>
  <c r="KL88" i="1"/>
  <c r="LB88" i="1"/>
  <c r="LR88" i="1"/>
  <c r="MH88" i="1"/>
  <c r="MX88" i="1"/>
  <c r="NN88" i="1"/>
  <c r="NC88" i="1"/>
  <c r="OT88" i="1"/>
  <c r="OD88" i="1"/>
  <c r="R88" i="1"/>
  <c r="AY88" i="1"/>
  <c r="BO88" i="1"/>
  <c r="CE88" i="1"/>
  <c r="CU88" i="1"/>
  <c r="DK88" i="1"/>
  <c r="EA88" i="1"/>
  <c r="IV88" i="1"/>
  <c r="KB88" i="1"/>
  <c r="LH88" i="1"/>
  <c r="MN88" i="1"/>
  <c r="NE88" i="1"/>
  <c r="JG88" i="1"/>
  <c r="KM88" i="1"/>
  <c r="LS88" i="1"/>
  <c r="MY88" i="1"/>
  <c r="Z88" i="1"/>
  <c r="DU88" i="1"/>
  <c r="FA88" i="1"/>
  <c r="LI88" i="1"/>
  <c r="NU88" i="1"/>
  <c r="W88" i="1"/>
  <c r="BI88" i="1"/>
  <c r="GJ88" i="1"/>
  <c r="AI88" i="1"/>
  <c r="EQ88" i="1"/>
  <c r="FG88" i="1"/>
  <c r="FW88" i="1"/>
  <c r="GM88" i="1"/>
  <c r="LY88" i="1"/>
  <c r="OF88" i="1"/>
  <c r="IQ88" i="1"/>
  <c r="JW88" i="1"/>
  <c r="LC88" i="1"/>
  <c r="MI88" i="1"/>
  <c r="EK88" i="1"/>
  <c r="FQ88" i="1"/>
  <c r="MO88" i="1"/>
  <c r="OV88" i="1"/>
  <c r="O88" i="1"/>
  <c r="AE88" i="1"/>
  <c r="AS88" i="1"/>
  <c r="DE88" i="1"/>
  <c r="GL88" i="1"/>
  <c r="AW88" i="1"/>
  <c r="CC88" i="1"/>
  <c r="DI88" i="1"/>
  <c r="BC88" i="1"/>
  <c r="CI88" i="1"/>
  <c r="DO88" i="1"/>
  <c r="EU88" i="1"/>
  <c r="AH88" i="1"/>
  <c r="DY88" i="1"/>
  <c r="FE88" i="1"/>
  <c r="CO88" i="1"/>
  <c r="BM88" i="1"/>
  <c r="CS88" i="1"/>
  <c r="GO88" i="1"/>
  <c r="AM88" i="1"/>
  <c r="BS88" i="1"/>
  <c r="CY88" i="1"/>
  <c r="EE88" i="1"/>
  <c r="GA88" i="1"/>
  <c r="AG88" i="1"/>
  <c r="EO88" i="1"/>
  <c r="FU88" i="1"/>
  <c r="FK88" i="1"/>
  <c r="T88" i="1"/>
  <c r="AB88" i="1"/>
  <c r="EP88" i="1"/>
  <c r="GN88" i="1"/>
  <c r="BD88" i="1"/>
  <c r="CJ88" i="1"/>
  <c r="DP88" i="1"/>
  <c r="EV88" i="1"/>
  <c r="GB88" i="1"/>
  <c r="GP88" i="1"/>
  <c r="BB88" i="1"/>
  <c r="CH88" i="1"/>
  <c r="DN88" i="1"/>
  <c r="ET88" i="1"/>
  <c r="BY88" i="1"/>
  <c r="AK88" i="1"/>
  <c r="Y88" i="1"/>
  <c r="AX88" i="1"/>
  <c r="CD88" i="1"/>
  <c r="DJ88" i="1"/>
  <c r="AL88" i="1"/>
  <c r="AR88" i="1"/>
  <c r="BX88" i="1"/>
  <c r="CN88" i="1"/>
  <c r="DD88" i="1"/>
  <c r="DT88" i="1"/>
  <c r="EJ88" i="1"/>
  <c r="EZ88" i="1"/>
  <c r="FP88" i="1"/>
  <c r="V88" i="1"/>
  <c r="DZ88" i="1"/>
  <c r="FV88" i="1"/>
  <c r="AN88" i="1"/>
  <c r="BT88" i="1"/>
  <c r="CZ88" i="1"/>
  <c r="EF88" i="1"/>
  <c r="FL88" i="1"/>
  <c r="BR88" i="1"/>
  <c r="CX88" i="1"/>
  <c r="ED88" i="1"/>
  <c r="FZ88" i="1"/>
  <c r="GS88" i="1"/>
  <c r="N88" i="1"/>
  <c r="AD88" i="1"/>
  <c r="AA88" i="1"/>
  <c r="AQ88" i="1"/>
  <c r="BG88" i="1"/>
  <c r="BW88" i="1"/>
  <c r="CM88" i="1"/>
  <c r="DC88" i="1"/>
  <c r="M88" i="1"/>
  <c r="Q88" i="1"/>
  <c r="BN88" i="1"/>
  <c r="CT88" i="1"/>
  <c r="FF88" i="1"/>
  <c r="FJ88" i="1"/>
  <c r="BH88" i="1"/>
  <c r="GC88" i="1"/>
  <c r="BA88" i="1"/>
  <c r="CG88" i="1"/>
  <c r="DM88" i="1"/>
  <c r="GD88" i="1"/>
  <c r="BU88" i="1"/>
  <c r="DA88" i="1"/>
  <c r="AU88" i="1"/>
  <c r="CA88" i="1"/>
  <c r="DG88" i="1"/>
  <c r="EM88" i="1"/>
  <c r="GU88" i="1"/>
  <c r="P88" i="1"/>
  <c r="AF88" i="1"/>
  <c r="GV88" i="1"/>
  <c r="BL88" i="1"/>
  <c r="CR88" i="1"/>
  <c r="DX88" i="1"/>
  <c r="FD88" i="1"/>
  <c r="GX88" i="1"/>
  <c r="DV88" i="1"/>
  <c r="FR88" i="1"/>
  <c r="AJ88" i="1"/>
  <c r="FN88" i="1"/>
  <c r="CP88" i="1"/>
  <c r="GK88" i="1"/>
  <c r="EC88" i="1"/>
  <c r="FI88" i="1"/>
  <c r="GR88" i="1"/>
  <c r="EI88" i="1"/>
  <c r="AO88" i="1"/>
  <c r="DQ88" i="1"/>
  <c r="EW88" i="1"/>
  <c r="GG88" i="1"/>
  <c r="GE88" i="1"/>
  <c r="AC88" i="1"/>
  <c r="BF88" i="1"/>
  <c r="CL88" i="1"/>
  <c r="DR88" i="1"/>
  <c r="GH88" i="1"/>
  <c r="BJ88" i="1"/>
  <c r="FB88" i="1"/>
  <c r="GI88" i="1"/>
  <c r="GY88" i="1"/>
  <c r="AZ88" i="1"/>
  <c r="BP88" i="1"/>
  <c r="CF88" i="1"/>
  <c r="EB88" i="1"/>
  <c r="ER88" i="1"/>
  <c r="FX88" i="1"/>
  <c r="BQ88" i="1"/>
  <c r="CW88" i="1"/>
  <c r="FO88" i="1"/>
  <c r="BE88" i="1"/>
  <c r="CK88" i="1"/>
  <c r="BK88" i="1"/>
  <c r="CQ88" i="1"/>
  <c r="DW88" i="1"/>
  <c r="FS88" i="1"/>
  <c r="X88" i="1"/>
  <c r="EX88" i="1"/>
  <c r="GF88" i="1"/>
  <c r="AV88" i="1"/>
  <c r="CB88" i="1"/>
  <c r="DH88" i="1"/>
  <c r="EN88" i="1"/>
  <c r="FT88" i="1"/>
  <c r="EL88" i="1"/>
  <c r="DF88" i="1"/>
  <c r="CV88" i="1"/>
  <c r="FH88" i="1"/>
  <c r="GQ88" i="1"/>
  <c r="S88" i="1"/>
  <c r="ES88" i="1"/>
  <c r="FY88" i="1"/>
  <c r="DS88" i="1"/>
  <c r="EY88" i="1"/>
  <c r="GT88" i="1"/>
  <c r="EG88" i="1"/>
  <c r="FM88" i="1"/>
  <c r="GW88" i="1"/>
  <c r="FC88" i="1"/>
  <c r="U88" i="1"/>
  <c r="AP88" i="1"/>
  <c r="BV88" i="1"/>
  <c r="DB88" i="1"/>
  <c r="EH88" i="1"/>
  <c r="AT88" i="1"/>
  <c r="BZ88" i="1"/>
  <c r="DL88" i="1"/>
  <c r="AV86" i="10" l="1"/>
  <c r="BG32" i="10" s="1"/>
  <c r="BB85" i="10"/>
  <c r="BM18" i="10" s="1"/>
  <c r="AX86" i="10"/>
  <c r="BI25" i="10" s="1"/>
  <c r="F85" i="10"/>
  <c r="Q21" i="10" s="1"/>
  <c r="P24" i="10"/>
  <c r="G85" i="10"/>
  <c r="R20" i="10" s="1"/>
  <c r="HK88" i="1"/>
  <c r="PK89" i="1"/>
  <c r="OZ89" i="3" s="1"/>
  <c r="OZ89" i="4" s="1"/>
  <c r="HJ89" i="1"/>
  <c r="GY89" i="3" s="1"/>
  <c r="GY89" i="4" s="1"/>
  <c r="PA87" i="3"/>
  <c r="B87" i="4"/>
  <c r="H86" i="10" s="1"/>
  <c r="S19" i="10" s="1"/>
  <c r="GZ87" i="3"/>
  <c r="GZ87" i="4" s="1"/>
  <c r="PL88" i="1"/>
  <c r="PJ89" i="1"/>
  <c r="OY89" i="3" s="1"/>
  <c r="OY89" i="4" s="1"/>
  <c r="HI89" i="1"/>
  <c r="GX89" i="3" s="1"/>
  <c r="GX89" i="4" s="1"/>
  <c r="G87" i="4"/>
  <c r="G86" i="10" s="1"/>
  <c r="R21" i="10" s="1"/>
  <c r="V87" i="4"/>
  <c r="I87" i="4"/>
  <c r="K87" i="4"/>
  <c r="A88" i="4"/>
  <c r="A87" i="10" s="1"/>
  <c r="A89" i="3"/>
  <c r="HB88" i="3"/>
  <c r="HB88" i="4" s="1"/>
  <c r="AU87" i="10" s="1"/>
  <c r="PA86" i="4"/>
  <c r="HH89" i="1"/>
  <c r="GW89" i="3" s="1"/>
  <c r="GW89" i="4" s="1"/>
  <c r="PI89" i="1"/>
  <c r="OX89" i="3" s="1"/>
  <c r="OX89" i="4" s="1"/>
  <c r="HC87" i="4"/>
  <c r="HG89" i="1"/>
  <c r="GV89" i="3" s="1"/>
  <c r="GV89" i="4" s="1"/>
  <c r="PH89" i="1"/>
  <c r="OW89" i="3" s="1"/>
  <c r="OW89" i="4" s="1"/>
  <c r="PE89" i="1"/>
  <c r="OT89" i="3" s="1"/>
  <c r="OT89" i="4" s="1"/>
  <c r="PG89" i="1"/>
  <c r="OV89" i="3" s="1"/>
  <c r="OV89" i="4" s="1"/>
  <c r="PF89" i="1"/>
  <c r="OU89" i="3" s="1"/>
  <c r="OU89" i="4" s="1"/>
  <c r="HE89" i="1"/>
  <c r="GT89" i="3" s="1"/>
  <c r="GT89" i="4" s="1"/>
  <c r="HF89" i="1"/>
  <c r="GU89" i="3" s="1"/>
  <c r="GU89" i="4" s="1"/>
  <c r="HD89" i="1"/>
  <c r="GS89" i="3" s="1"/>
  <c r="GS89" i="4" s="1"/>
  <c r="M32" i="10"/>
  <c r="GR88" i="3"/>
  <c r="GR88" i="4" s="1"/>
  <c r="GP88" i="3"/>
  <c r="GP88" i="4" s="1"/>
  <c r="GQ88" i="3"/>
  <c r="GQ88" i="4" s="1"/>
  <c r="PD89" i="1"/>
  <c r="OS89" i="3" s="1"/>
  <c r="OS89" i="4" s="1"/>
  <c r="PC89" i="1"/>
  <c r="OR89" i="3" s="1"/>
  <c r="OR89" i="4" s="1"/>
  <c r="PB89" i="1"/>
  <c r="OQ89" i="3" s="1"/>
  <c r="OQ89" i="4" s="1"/>
  <c r="HB89" i="1"/>
  <c r="HA89" i="1"/>
  <c r="HC89" i="1"/>
  <c r="GL88" i="3"/>
  <c r="GL88" i="4" s="1"/>
  <c r="EN88" i="3"/>
  <c r="EN88" i="4" s="1"/>
  <c r="H88" i="3"/>
  <c r="H88" i="4" s="1"/>
  <c r="CU88" i="3"/>
  <c r="CU88" i="4" s="1"/>
  <c r="CW88" i="3"/>
  <c r="CW88" i="4" s="1"/>
  <c r="EM88" i="3"/>
  <c r="EM88" i="4" s="1"/>
  <c r="CF88" i="3"/>
  <c r="CF88" i="4" s="1"/>
  <c r="FD88" i="3"/>
  <c r="FD88" i="4" s="1"/>
  <c r="EG88" i="3"/>
  <c r="EG88" i="4" s="1"/>
  <c r="AO88" i="3"/>
  <c r="AO88" i="4" s="1"/>
  <c r="AY88" i="3"/>
  <c r="AY88" i="4" s="1"/>
  <c r="AU88" i="3"/>
  <c r="AU88" i="4" s="1"/>
  <c r="EL88" i="3"/>
  <c r="EL88" i="4" s="1"/>
  <c r="GG88" i="3"/>
  <c r="GG88" i="4" s="1"/>
  <c r="CE88" i="3"/>
  <c r="CE88" i="4" s="1"/>
  <c r="DK88" i="3"/>
  <c r="DK88" i="4" s="1"/>
  <c r="CG88" i="3"/>
  <c r="CG88" i="4" s="1"/>
  <c r="E88" i="3"/>
  <c r="E88" i="4" s="1"/>
  <c r="BP88" i="3"/>
  <c r="BP88" i="4" s="1"/>
  <c r="FS88" i="3"/>
  <c r="FS88" i="4" s="1"/>
  <c r="FR88" i="3"/>
  <c r="FR88" i="4" s="1"/>
  <c r="CI88" i="3"/>
  <c r="CI88" i="4" s="1"/>
  <c r="CR88" i="3"/>
  <c r="CR88" i="4" s="1"/>
  <c r="AF88" i="3"/>
  <c r="AF88" i="4" s="1"/>
  <c r="GH88" i="3"/>
  <c r="GH88" i="4" s="1"/>
  <c r="BG88" i="3"/>
  <c r="BG88" i="4" s="1"/>
  <c r="BI88" i="3"/>
  <c r="BI88" i="4" s="1"/>
  <c r="K88" i="3"/>
  <c r="DI88" i="3"/>
  <c r="DI88" i="4" s="1"/>
  <c r="AG88" i="3"/>
  <c r="AG88" i="4" s="1"/>
  <c r="AM88" i="3"/>
  <c r="AM88" i="4" s="1"/>
  <c r="EI88" i="3"/>
  <c r="EI88" i="4" s="1"/>
  <c r="GE88" i="3"/>
  <c r="GE88" i="4" s="1"/>
  <c r="BY88" i="3"/>
  <c r="BY88" i="4" s="1"/>
  <c r="Q88" i="3"/>
  <c r="Q88" i="4" s="1"/>
  <c r="ED88" i="3"/>
  <c r="ED88" i="4" s="1"/>
  <c r="CN88" i="3"/>
  <c r="CN88" i="4" s="1"/>
  <c r="CH88" i="3"/>
  <c r="CH88" i="4" s="1"/>
  <c r="DN88" i="3"/>
  <c r="DN88" i="4" s="1"/>
  <c r="BX88" i="3"/>
  <c r="BX88" i="4" s="1"/>
  <c r="AL88" i="3"/>
  <c r="AL88" i="4" s="1"/>
  <c r="T88" i="3"/>
  <c r="T88" i="4" s="1"/>
  <c r="FF88" i="3"/>
  <c r="FF88" i="4" s="1"/>
  <c r="JL88" i="3"/>
  <c r="JL88" i="4" s="1"/>
  <c r="GB88" i="3"/>
  <c r="GB88" i="4" s="1"/>
  <c r="X88" i="3"/>
  <c r="X88" i="4" s="1"/>
  <c r="NJ88" i="3"/>
  <c r="NJ88" i="4" s="1"/>
  <c r="O88" i="3"/>
  <c r="O88" i="4" s="1"/>
  <c r="IV88" i="3"/>
  <c r="IV88" i="4" s="1"/>
  <c r="JQ88" i="3"/>
  <c r="JQ88" i="4" s="1"/>
  <c r="CJ88" i="3"/>
  <c r="CJ88" i="4" s="1"/>
  <c r="G88" i="3"/>
  <c r="NC88" i="3"/>
  <c r="NC88" i="4" s="1"/>
  <c r="KQ88" i="3"/>
  <c r="KQ88" i="4" s="1"/>
  <c r="IE88" i="3"/>
  <c r="IE88" i="4" s="1"/>
  <c r="IL88" i="3"/>
  <c r="IL88" i="4" s="1"/>
  <c r="KG88" i="3"/>
  <c r="KG88" i="4" s="1"/>
  <c r="KH88" i="3"/>
  <c r="KH88" i="4" s="1"/>
  <c r="OG88" i="3"/>
  <c r="OG88" i="4" s="1"/>
  <c r="HN88" i="3"/>
  <c r="HN88" i="4" s="1"/>
  <c r="JX88" i="3"/>
  <c r="JX88" i="4" s="1"/>
  <c r="LI88" i="3"/>
  <c r="LI88" i="4" s="1"/>
  <c r="NO88" i="3"/>
  <c r="NO88" i="4" s="1"/>
  <c r="LZ88" i="3"/>
  <c r="LZ88" i="4" s="1"/>
  <c r="NP88" i="3"/>
  <c r="NP88" i="4" s="1"/>
  <c r="LC88" i="3"/>
  <c r="LC88" i="4" s="1"/>
  <c r="IQ88" i="3"/>
  <c r="IQ88" i="4" s="1"/>
  <c r="JM88" i="3"/>
  <c r="JM88" i="4" s="1"/>
  <c r="LJ88" i="3"/>
  <c r="LJ88" i="4" s="1"/>
  <c r="IX88" i="3"/>
  <c r="IX88" i="4" s="1"/>
  <c r="OC88" i="3"/>
  <c r="OC88" i="4" s="1"/>
  <c r="IG88" i="3"/>
  <c r="IG88" i="4" s="1"/>
  <c r="IN88" i="3"/>
  <c r="IN88" i="4" s="1"/>
  <c r="JD88" i="3"/>
  <c r="JD88" i="4" s="1"/>
  <c r="ML88" i="3"/>
  <c r="ML88" i="4" s="1"/>
  <c r="JJ88" i="3"/>
  <c r="JJ88" i="4" s="1"/>
  <c r="LF88" i="3"/>
  <c r="LF88" i="4" s="1"/>
  <c r="KP88" i="3"/>
  <c r="KP88" i="4" s="1"/>
  <c r="MU88" i="3"/>
  <c r="MU88" i="4" s="1"/>
  <c r="KI88" i="3"/>
  <c r="KI88" i="4" s="1"/>
  <c r="HW88" i="3"/>
  <c r="HW88" i="4" s="1"/>
  <c r="JP88" i="3"/>
  <c r="JP88" i="4" s="1"/>
  <c r="LU88" i="3"/>
  <c r="LU88" i="4" s="1"/>
  <c r="JI88" i="3"/>
  <c r="JI88" i="4" s="1"/>
  <c r="MA88" i="3"/>
  <c r="MA88" i="4" s="1"/>
  <c r="KF88" i="3"/>
  <c r="KF88" i="4" s="1"/>
  <c r="MV88" i="3"/>
  <c r="MV88" i="4" s="1"/>
  <c r="LK88" i="3"/>
  <c r="LK88" i="4" s="1"/>
  <c r="NN88" i="3"/>
  <c r="NN88" i="4" s="1"/>
  <c r="ON88" i="3"/>
  <c r="ON88" i="4" s="1"/>
  <c r="KE88" i="3"/>
  <c r="KE88" i="4" s="1"/>
  <c r="LR88" i="3"/>
  <c r="LR88" i="4" s="1"/>
  <c r="LA88" i="3"/>
  <c r="LA88" i="4" s="1"/>
  <c r="KK88" i="3"/>
  <c r="KK88" i="4" s="1"/>
  <c r="HH88" i="3"/>
  <c r="HH88" i="4" s="1"/>
  <c r="BA87" i="10" s="1"/>
  <c r="BL22" i="10" s="1"/>
  <c r="HG88" i="3"/>
  <c r="HG88" i="4" s="1"/>
  <c r="AY87" i="10" s="1"/>
  <c r="BJ26" i="10" s="1"/>
  <c r="BK88" i="3"/>
  <c r="BK88" i="4" s="1"/>
  <c r="FB88" i="3"/>
  <c r="FB88" i="4" s="1"/>
  <c r="EA88" i="3"/>
  <c r="EA88" i="4" s="1"/>
  <c r="AZ88" i="3"/>
  <c r="AZ88" i="4" s="1"/>
  <c r="CL88" i="3"/>
  <c r="CL88" i="4" s="1"/>
  <c r="DQ88" i="3"/>
  <c r="DQ88" i="4" s="1"/>
  <c r="GN88" i="3"/>
  <c r="GN88" i="4" s="1"/>
  <c r="FW88" i="3"/>
  <c r="FW88" i="4" s="1"/>
  <c r="R88" i="3"/>
  <c r="R88" i="4" s="1"/>
  <c r="DF88" i="3"/>
  <c r="DF88" i="4" s="1"/>
  <c r="EX88" i="3"/>
  <c r="EX88" i="4" s="1"/>
  <c r="FC88" i="3"/>
  <c r="FC88" i="4" s="1"/>
  <c r="GM88" i="3"/>
  <c r="GM88" i="4" s="1"/>
  <c r="BA88" i="3"/>
  <c r="BA88" i="4" s="1"/>
  <c r="GJ88" i="3"/>
  <c r="GJ88" i="4" s="1"/>
  <c r="AJ88" i="3"/>
  <c r="AJ88" i="4" s="1"/>
  <c r="DB88" i="3"/>
  <c r="DB88" i="4" s="1"/>
  <c r="AW88" i="3"/>
  <c r="AW88" i="4" s="1"/>
  <c r="BC88" i="3"/>
  <c r="BC88" i="4" s="1"/>
  <c r="CB88" i="3"/>
  <c r="CB88" i="4" s="1"/>
  <c r="P88" i="3"/>
  <c r="P88" i="4" s="1"/>
  <c r="I87" i="10" s="1"/>
  <c r="T8" i="10" s="1"/>
  <c r="FO88" i="3"/>
  <c r="FO88" i="4" s="1"/>
  <c r="FA88" i="3"/>
  <c r="FA88" i="4" s="1"/>
  <c r="AC88" i="3"/>
  <c r="AC88" i="4" s="1"/>
  <c r="FE88" i="3"/>
  <c r="FE88" i="4" s="1"/>
  <c r="CS88" i="3"/>
  <c r="CS88" i="4" s="1"/>
  <c r="AA88" i="3"/>
  <c r="AA88" i="4" s="1"/>
  <c r="N88" i="3"/>
  <c r="N88" i="4" s="1"/>
  <c r="DC88" i="3"/>
  <c r="DC88" i="4" s="1"/>
  <c r="FQ88" i="3"/>
  <c r="FQ88" i="4" s="1"/>
  <c r="AS88" i="3"/>
  <c r="AS88" i="4" s="1"/>
  <c r="I88" i="3"/>
  <c r="V88" i="3"/>
  <c r="BH88" i="3"/>
  <c r="BH88" i="4" s="1"/>
  <c r="BB88" i="3"/>
  <c r="BB88" i="4" s="1"/>
  <c r="W88" i="3"/>
  <c r="W88" i="4" s="1"/>
  <c r="AR88" i="3"/>
  <c r="AR88" i="4" s="1"/>
  <c r="GA88" i="3"/>
  <c r="GA88" i="4" s="1"/>
  <c r="D88" i="3"/>
  <c r="D88" i="4" s="1"/>
  <c r="B87" i="10" s="1"/>
  <c r="DZ88" i="3"/>
  <c r="DZ88" i="4" s="1"/>
  <c r="IF88" i="3"/>
  <c r="IF88" i="4" s="1"/>
  <c r="FL88" i="3"/>
  <c r="FL88" i="4" s="1"/>
  <c r="FY88" i="3"/>
  <c r="FY88" i="4" s="1"/>
  <c r="KX88" i="3"/>
  <c r="KX88" i="4" s="1"/>
  <c r="MN88" i="3"/>
  <c r="MN88" i="4" s="1"/>
  <c r="MT88" i="3"/>
  <c r="MT88" i="4" s="1"/>
  <c r="IK88" i="3"/>
  <c r="IK88" i="4" s="1"/>
  <c r="BT88" i="3"/>
  <c r="BT88" i="4" s="1"/>
  <c r="NS88" i="3"/>
  <c r="NS88" i="4" s="1"/>
  <c r="MM88" i="3"/>
  <c r="MM88" i="4" s="1"/>
  <c r="KA88" i="3"/>
  <c r="KA88" i="4" s="1"/>
  <c r="OL88" i="3"/>
  <c r="OL88" i="4" s="1"/>
  <c r="MS88" i="3"/>
  <c r="MS88" i="4" s="1"/>
  <c r="JA88" i="3"/>
  <c r="JA88" i="4" s="1"/>
  <c r="JB88" i="3"/>
  <c r="JB88" i="4" s="1"/>
  <c r="LT88" i="3"/>
  <c r="LT88" i="4" s="1"/>
  <c r="NL88" i="3"/>
  <c r="NL88" i="4" s="1"/>
  <c r="HM88" i="3"/>
  <c r="HM88" i="4" s="1"/>
  <c r="KC88" i="3"/>
  <c r="KC88" i="4" s="1"/>
  <c r="IA88" i="3"/>
  <c r="IA88" i="4" s="1"/>
  <c r="NE88" i="3"/>
  <c r="NE88" i="4" s="1"/>
  <c r="MY88" i="3"/>
  <c r="MY88" i="4" s="1"/>
  <c r="KM88" i="3"/>
  <c r="KM88" i="4" s="1"/>
  <c r="OB88" i="3"/>
  <c r="OB88" i="4" s="1"/>
  <c r="OJ88" i="3"/>
  <c r="OJ88" i="4" s="1"/>
  <c r="KT88" i="3"/>
  <c r="KT88" i="4" s="1"/>
  <c r="IH88" i="3"/>
  <c r="IH88" i="4" s="1"/>
  <c r="LP88" i="3"/>
  <c r="LP88" i="4" s="1"/>
  <c r="HL88" i="3"/>
  <c r="HL88" i="4" s="1"/>
  <c r="AZ87" i="10" s="1"/>
  <c r="BK23" i="10" s="1"/>
  <c r="OA88" i="3"/>
  <c r="OA88" i="4" s="1"/>
  <c r="HT88" i="3"/>
  <c r="HT88" i="4" s="1"/>
  <c r="JZ88" i="3"/>
  <c r="JZ88" i="4" s="1"/>
  <c r="OH88" i="3"/>
  <c r="OH88" i="4" s="1"/>
  <c r="IT88" i="3"/>
  <c r="IT88" i="4" s="1"/>
  <c r="ID88" i="3"/>
  <c r="ID88" i="4" s="1"/>
  <c r="ME88" i="3"/>
  <c r="ME88" i="4" s="1"/>
  <c r="JS88" i="3"/>
  <c r="JS88" i="4" s="1"/>
  <c r="NQ88" i="3"/>
  <c r="NQ88" i="4" s="1"/>
  <c r="IZ88" i="3"/>
  <c r="IZ88" i="4" s="1"/>
  <c r="LE88" i="3"/>
  <c r="LE88" i="4" s="1"/>
  <c r="IS88" i="3"/>
  <c r="IS88" i="4" s="1"/>
  <c r="MB88" i="3"/>
  <c r="MB88" i="4" s="1"/>
  <c r="OM88" i="3"/>
  <c r="OM88" i="4" s="1"/>
  <c r="MZ88" i="3"/>
  <c r="MZ88" i="4" s="1"/>
  <c r="JV88" i="3"/>
  <c r="JV88" i="4" s="1"/>
  <c r="MH88" i="3"/>
  <c r="MH88" i="4" s="1"/>
  <c r="OF88" i="3"/>
  <c r="OF88" i="4" s="1"/>
  <c r="JO88" i="3"/>
  <c r="JO88" i="4" s="1"/>
  <c r="LQ88" i="3"/>
  <c r="LQ88" i="4" s="1"/>
  <c r="NM88" i="3"/>
  <c r="NM88" i="4" s="1"/>
  <c r="JU88" i="3"/>
  <c r="JU88" i="4" s="1"/>
  <c r="HP88" i="3"/>
  <c r="HP88" i="4" s="1"/>
  <c r="AI88" i="3"/>
  <c r="AI88" i="4" s="1"/>
  <c r="DH88" i="3"/>
  <c r="DH88" i="4" s="1"/>
  <c r="BQ88" i="3"/>
  <c r="BQ88" i="4" s="1"/>
  <c r="DW88" i="3"/>
  <c r="DW88" i="4" s="1"/>
  <c r="DV88" i="3"/>
  <c r="DV88" i="4" s="1"/>
  <c r="FN88" i="3"/>
  <c r="FN88" i="4" s="1"/>
  <c r="EW88" i="3"/>
  <c r="EW88" i="4" s="1"/>
  <c r="FI88" i="3"/>
  <c r="FI88" i="4" s="1"/>
  <c r="AK88" i="3"/>
  <c r="AK88" i="4" s="1"/>
  <c r="FH88" i="3"/>
  <c r="FH88" i="4" s="1"/>
  <c r="BZ88" i="3"/>
  <c r="BZ88" i="4" s="1"/>
  <c r="BF88" i="3"/>
  <c r="BF88" i="4" s="1"/>
  <c r="BU88" i="3"/>
  <c r="BU88" i="4" s="1"/>
  <c r="FX88" i="3"/>
  <c r="FX88" i="4" s="1"/>
  <c r="DG88" i="3"/>
  <c r="DG88" i="4" s="1"/>
  <c r="FT88" i="3"/>
  <c r="FT88" i="4" s="1"/>
  <c r="AD88" i="3"/>
  <c r="AD88" i="4" s="1"/>
  <c r="DR88" i="3"/>
  <c r="DR88" i="4" s="1"/>
  <c r="Y88" i="3"/>
  <c r="Y88" i="4" s="1"/>
  <c r="C87" i="10" s="1"/>
  <c r="N33" i="10" s="1"/>
  <c r="ES88" i="3"/>
  <c r="ES88" i="4" s="1"/>
  <c r="GK88" i="3"/>
  <c r="GK88" i="4" s="1"/>
  <c r="EB88" i="3"/>
  <c r="EB88" i="4" s="1"/>
  <c r="CP88" i="3"/>
  <c r="CP88" i="4" s="1"/>
  <c r="BV88" i="3"/>
  <c r="BV88" i="4" s="1"/>
  <c r="EY88" i="3"/>
  <c r="EY88" i="4" s="1"/>
  <c r="F88" i="3"/>
  <c r="F88" i="4" s="1"/>
  <c r="E87" i="10" s="1"/>
  <c r="BL88" i="3"/>
  <c r="BL88" i="4" s="1"/>
  <c r="S88" i="3"/>
  <c r="S88" i="4" s="1"/>
  <c r="DS88" i="3"/>
  <c r="DS88" i="4" s="1"/>
  <c r="DU88" i="3"/>
  <c r="DU88" i="4" s="1"/>
  <c r="FK88" i="3"/>
  <c r="FK88" i="4" s="1"/>
  <c r="EO88" i="3"/>
  <c r="EO88" i="4" s="1"/>
  <c r="CC88" i="3"/>
  <c r="CC88" i="4" s="1"/>
  <c r="CY88" i="3"/>
  <c r="CY88" i="4" s="1"/>
  <c r="Z88" i="3"/>
  <c r="Z88" i="4" s="1"/>
  <c r="BW88" i="3"/>
  <c r="BW88" i="4" s="1"/>
  <c r="EK88" i="3"/>
  <c r="EK88" i="4" s="1"/>
  <c r="GC88" i="3"/>
  <c r="GC88" i="4" s="1"/>
  <c r="EZ88" i="3"/>
  <c r="EZ88" i="4" s="1"/>
  <c r="FP88" i="3"/>
  <c r="FP88" i="4" s="1"/>
  <c r="AB88" i="3"/>
  <c r="AB88" i="4" s="1"/>
  <c r="CD88" i="3"/>
  <c r="CD88" i="4" s="1"/>
  <c r="EJ88" i="3"/>
  <c r="EJ88" i="4" s="1"/>
  <c r="CX88" i="3"/>
  <c r="CX88" i="4" s="1"/>
  <c r="CT88" i="3"/>
  <c r="CT88" i="4" s="1"/>
  <c r="OK88" i="3"/>
  <c r="OK88" i="4" s="1"/>
  <c r="LX88" i="3"/>
  <c r="LX88" i="4" s="1"/>
  <c r="NU88" i="3"/>
  <c r="NU88" i="4" s="1"/>
  <c r="EV88" i="3"/>
  <c r="EV88" i="4" s="1"/>
  <c r="AX88" i="3"/>
  <c r="AX88" i="4" s="1"/>
  <c r="EP88" i="3"/>
  <c r="EP88" i="4" s="1"/>
  <c r="LH88" i="3"/>
  <c r="LH88" i="4" s="1"/>
  <c r="MC88" i="3"/>
  <c r="MC88" i="4" s="1"/>
  <c r="DP88" i="3"/>
  <c r="DP88" i="4" s="1"/>
  <c r="BD88" i="3"/>
  <c r="BD88" i="4" s="1"/>
  <c r="OI88" i="3"/>
  <c r="OI88" i="4" s="1"/>
  <c r="LW88" i="3"/>
  <c r="LW88" i="4" s="1"/>
  <c r="JK88" i="3"/>
  <c r="JK88" i="4" s="1"/>
  <c r="NV88" i="3"/>
  <c r="NV88" i="4" s="1"/>
  <c r="NI88" i="3"/>
  <c r="NI88" i="4" s="1"/>
  <c r="HU88" i="3"/>
  <c r="HU88" i="4" s="1"/>
  <c r="HV88" i="3"/>
  <c r="HV88" i="4" s="1"/>
  <c r="KN88" i="3"/>
  <c r="KN88" i="4" s="1"/>
  <c r="MJ88" i="3"/>
  <c r="MJ88" i="4" s="1"/>
  <c r="HF88" i="3"/>
  <c r="HF88" i="4" s="1"/>
  <c r="IW88" i="3"/>
  <c r="IW88" i="4" s="1"/>
  <c r="NF88" i="3"/>
  <c r="NF88" i="4" s="1"/>
  <c r="IR88" i="3"/>
  <c r="IR88" i="4" s="1"/>
  <c r="MI88" i="3"/>
  <c r="MI88" i="4" s="1"/>
  <c r="JW88" i="3"/>
  <c r="JW88" i="4" s="1"/>
  <c r="LY88" i="3"/>
  <c r="LY88" i="4" s="1"/>
  <c r="NT88" i="3"/>
  <c r="NT88" i="4" s="1"/>
  <c r="KD88" i="3"/>
  <c r="KD88" i="4" s="1"/>
  <c r="HS88" i="3"/>
  <c r="HS88" i="4" s="1"/>
  <c r="KZ88" i="3"/>
  <c r="KZ88" i="4" s="1"/>
  <c r="MF88" i="3"/>
  <c r="MF88" i="4" s="1"/>
  <c r="HD88" i="3"/>
  <c r="HD88" i="4" s="1"/>
  <c r="JT88" i="3"/>
  <c r="JT88" i="4" s="1"/>
  <c r="MK88" i="3"/>
  <c r="MK88" i="4" s="1"/>
  <c r="NZ88" i="3"/>
  <c r="NZ88" i="4" s="1"/>
  <c r="NK88" i="3"/>
  <c r="NK88" i="4" s="1"/>
  <c r="HQ88" i="3"/>
  <c r="HQ88" i="4" s="1"/>
  <c r="BC87" i="10" s="1"/>
  <c r="BN8" i="10" s="1"/>
  <c r="LO88" i="3"/>
  <c r="LO88" i="4" s="1"/>
  <c r="JC88" i="3"/>
  <c r="JC88" i="4" s="1"/>
  <c r="NA88" i="3"/>
  <c r="NA88" i="4" s="1"/>
  <c r="IJ88" i="3"/>
  <c r="IJ88" i="4" s="1"/>
  <c r="KO88" i="3"/>
  <c r="KO88" i="4" s="1"/>
  <c r="IC88" i="3"/>
  <c r="IC88" i="4" s="1"/>
  <c r="LL88" i="3"/>
  <c r="LL88" i="4" s="1"/>
  <c r="NW88" i="3"/>
  <c r="NW88" i="4" s="1"/>
  <c r="NG88" i="3"/>
  <c r="NG88" i="4" s="1"/>
  <c r="JF88" i="3"/>
  <c r="JF88" i="4" s="1"/>
  <c r="LB88" i="3"/>
  <c r="LB88" i="4" s="1"/>
  <c r="KL88" i="3"/>
  <c r="KL88" i="4" s="1"/>
  <c r="IY88" i="3"/>
  <c r="IY88" i="4" s="1"/>
  <c r="NX88" i="3"/>
  <c r="NX88" i="4" s="1"/>
  <c r="MW88" i="3"/>
  <c r="MW88" i="4" s="1"/>
  <c r="JE88" i="3"/>
  <c r="JE88" i="4" s="1"/>
  <c r="IO88" i="3"/>
  <c r="IO88" i="4" s="1"/>
  <c r="GO88" i="3"/>
  <c r="GO88" i="4" s="1"/>
  <c r="BO88" i="3"/>
  <c r="BO88" i="4" s="1"/>
  <c r="AE88" i="3"/>
  <c r="AE88" i="4" s="1"/>
  <c r="GF88" i="3"/>
  <c r="GF88" i="4" s="1"/>
  <c r="M88" i="3"/>
  <c r="M88" i="4" s="1"/>
  <c r="J88" i="3"/>
  <c r="J88" i="4" s="1"/>
  <c r="DA88" i="3"/>
  <c r="DA88" i="4" s="1"/>
  <c r="CQ88" i="3"/>
  <c r="CQ88" i="4" s="1"/>
  <c r="ER88" i="3"/>
  <c r="ER88" i="4" s="1"/>
  <c r="GI88" i="3"/>
  <c r="GI88" i="4" s="1"/>
  <c r="EH88" i="3"/>
  <c r="EH88" i="4" s="1"/>
  <c r="CK88" i="3"/>
  <c r="CK88" i="4" s="1"/>
  <c r="EC88" i="3"/>
  <c r="EC88" i="4" s="1"/>
  <c r="FU88" i="3"/>
  <c r="FU88" i="4" s="1"/>
  <c r="DL88" i="3"/>
  <c r="DL88" i="4" s="1"/>
  <c r="AT88" i="3"/>
  <c r="AT88" i="4" s="1"/>
  <c r="FM88" i="3"/>
  <c r="FM88" i="4" s="1"/>
  <c r="BE88" i="3"/>
  <c r="BE88" i="4" s="1"/>
  <c r="EQ88" i="3"/>
  <c r="EQ88" i="4" s="1"/>
  <c r="CA88" i="3"/>
  <c r="CA88" i="4" s="1"/>
  <c r="FV88" i="3"/>
  <c r="FV88" i="4" s="1"/>
  <c r="DX88" i="3"/>
  <c r="DX88" i="4" s="1"/>
  <c r="FZ88" i="3"/>
  <c r="FZ88" i="4" s="1"/>
  <c r="FG88" i="3"/>
  <c r="FG88" i="4" s="1"/>
  <c r="DM88" i="3"/>
  <c r="DM88" i="4" s="1"/>
  <c r="U88" i="3"/>
  <c r="CV88" i="3"/>
  <c r="CV88" i="4" s="1"/>
  <c r="BJ88" i="3"/>
  <c r="BJ88" i="4" s="1"/>
  <c r="AP88" i="3"/>
  <c r="AP88" i="4" s="1"/>
  <c r="EU88" i="3"/>
  <c r="EU88" i="4" s="1"/>
  <c r="B88" i="3"/>
  <c r="AV88" i="3"/>
  <c r="AV88" i="4" s="1"/>
  <c r="C88" i="3"/>
  <c r="C88" i="4" s="1"/>
  <c r="D87" i="10" s="1"/>
  <c r="CM88" i="3"/>
  <c r="CM88" i="4" s="1"/>
  <c r="CO88" i="3"/>
  <c r="CO88" i="4" s="1"/>
  <c r="DO88" i="3"/>
  <c r="DO88" i="4" s="1"/>
  <c r="DY88" i="3"/>
  <c r="DY88" i="4" s="1"/>
  <c r="BM88" i="3"/>
  <c r="BM88" i="4" s="1"/>
  <c r="BS88" i="3"/>
  <c r="BS88" i="4" s="1"/>
  <c r="BN88" i="3"/>
  <c r="BN88" i="4" s="1"/>
  <c r="AQ88" i="3"/>
  <c r="AQ88" i="4" s="1"/>
  <c r="DE88" i="3"/>
  <c r="DE88" i="4" s="1"/>
  <c r="EE88" i="3"/>
  <c r="EE88" i="4" s="1"/>
  <c r="FJ88" i="3"/>
  <c r="FJ88" i="4" s="1"/>
  <c r="DT88" i="3"/>
  <c r="DT88" i="4" s="1"/>
  <c r="GD88" i="3"/>
  <c r="GD88" i="4" s="1"/>
  <c r="ET88" i="3"/>
  <c r="ET88" i="4" s="1"/>
  <c r="DD88" i="3"/>
  <c r="DD88" i="4" s="1"/>
  <c r="BR88" i="3"/>
  <c r="BR88" i="4" s="1"/>
  <c r="AH88" i="3"/>
  <c r="AH88" i="4" s="1"/>
  <c r="MD88" i="3"/>
  <c r="MD88" i="4" s="1"/>
  <c r="KR88" i="3"/>
  <c r="KR88" i="4" s="1"/>
  <c r="LN88" i="3"/>
  <c r="LN88" i="4" s="1"/>
  <c r="EF88" i="3"/>
  <c r="EF88" i="4" s="1"/>
  <c r="L88" i="3"/>
  <c r="L88" i="4" s="1"/>
  <c r="DJ88" i="3"/>
  <c r="DJ88" i="4" s="1"/>
  <c r="KB88" i="3"/>
  <c r="KB88" i="4" s="1"/>
  <c r="KW88" i="3"/>
  <c r="KW88" i="4" s="1"/>
  <c r="CZ88" i="3"/>
  <c r="CZ88" i="4" s="1"/>
  <c r="AN88" i="3"/>
  <c r="AN88" i="4" s="1"/>
  <c r="MR88" i="3"/>
  <c r="MR88" i="4" s="1"/>
  <c r="LG88" i="3"/>
  <c r="LG88" i="4" s="1"/>
  <c r="IU88" i="3"/>
  <c r="IU88" i="4" s="1"/>
  <c r="JR88" i="3"/>
  <c r="JR88" i="4" s="1"/>
  <c r="LM88" i="3"/>
  <c r="LM88" i="4" s="1"/>
  <c r="OD88" i="3"/>
  <c r="OD88" i="4" s="1"/>
  <c r="HE88" i="3"/>
  <c r="HE88" i="4" s="1"/>
  <c r="JH88" i="3"/>
  <c r="JH88" i="4" s="1"/>
  <c r="LD88" i="3"/>
  <c r="LD88" i="4" s="1"/>
  <c r="MO88" i="3"/>
  <c r="MO88" i="4" s="1"/>
  <c r="OE88" i="3"/>
  <c r="OE88" i="4" s="1"/>
  <c r="MP88" i="3"/>
  <c r="MP88" i="4" s="1"/>
  <c r="IB88" i="3"/>
  <c r="IB88" i="4" s="1"/>
  <c r="LS88" i="3"/>
  <c r="LS88" i="4" s="1"/>
  <c r="JG88" i="3"/>
  <c r="JG88" i="4" s="1"/>
  <c r="KS88" i="3"/>
  <c r="KS88" i="4" s="1"/>
  <c r="JN88" i="3"/>
  <c r="JN88" i="4" s="1"/>
  <c r="HK88" i="3"/>
  <c r="HK88" i="4" s="1"/>
  <c r="NH88" i="3"/>
  <c r="NH88" i="4" s="1"/>
  <c r="KJ88" i="3"/>
  <c r="KJ88" i="4" s="1"/>
  <c r="ND88" i="3"/>
  <c r="ND88" i="4" s="1"/>
  <c r="HX88" i="3"/>
  <c r="HX88" i="4" s="1"/>
  <c r="LV88" i="3"/>
  <c r="LV88" i="4" s="1"/>
  <c r="NR88" i="3"/>
  <c r="NR88" i="4" s="1"/>
  <c r="NB88" i="3"/>
  <c r="NB88" i="4" s="1"/>
  <c r="HI88" i="3"/>
  <c r="HI88" i="4" s="1"/>
  <c r="KY88" i="3"/>
  <c r="KY88" i="4" s="1"/>
  <c r="IM88" i="3"/>
  <c r="IM88" i="4" s="1"/>
  <c r="NY88" i="3"/>
  <c r="NY88" i="4" s="1"/>
  <c r="HC88" i="3"/>
  <c r="JY88" i="3"/>
  <c r="JY88" i="4" s="1"/>
  <c r="HR88" i="3"/>
  <c r="HR88" i="4" s="1"/>
  <c r="KV88" i="3"/>
  <c r="KV88" i="4" s="1"/>
  <c r="HJ88" i="3"/>
  <c r="HJ88" i="4" s="1"/>
  <c r="MQ88" i="3"/>
  <c r="MQ88" i="4" s="1"/>
  <c r="IP88" i="3"/>
  <c r="IP88" i="4" s="1"/>
  <c r="II88" i="3"/>
  <c r="II88" i="4" s="1"/>
  <c r="KU88" i="3"/>
  <c r="KU88" i="4" s="1"/>
  <c r="MX88" i="3"/>
  <c r="MX88" i="4" s="1"/>
  <c r="HZ88" i="3"/>
  <c r="HZ88" i="4" s="1"/>
  <c r="AW87" i="10" s="1"/>
  <c r="BH33" i="10" s="1"/>
  <c r="MG88" i="3"/>
  <c r="MG88" i="4" s="1"/>
  <c r="HY88" i="3"/>
  <c r="HY88" i="4" s="1"/>
  <c r="HO88" i="3"/>
  <c r="HO88" i="4" s="1"/>
  <c r="OP88" i="3"/>
  <c r="OP88" i="4" s="1"/>
  <c r="OO88" i="3"/>
  <c r="OO88" i="4" s="1"/>
  <c r="L90" i="1"/>
  <c r="PA89" i="1"/>
  <c r="GZ89" i="1"/>
  <c r="HM89" i="1"/>
  <c r="HR89" i="1"/>
  <c r="HS89" i="1"/>
  <c r="IA89" i="1"/>
  <c r="HZ89" i="1"/>
  <c r="IJ89" i="1"/>
  <c r="JP89" i="1"/>
  <c r="IZ89" i="1"/>
  <c r="KF89" i="1"/>
  <c r="IK89" i="1"/>
  <c r="KV89" i="1"/>
  <c r="MB89" i="1"/>
  <c r="NH89" i="1"/>
  <c r="MR89" i="1"/>
  <c r="JA89" i="1"/>
  <c r="JQ89" i="1"/>
  <c r="KG89" i="1"/>
  <c r="KW89" i="1"/>
  <c r="LM89" i="1"/>
  <c r="MC89" i="1"/>
  <c r="MS89" i="1"/>
  <c r="NI89" i="1"/>
  <c r="NY89" i="1"/>
  <c r="LL89" i="1"/>
  <c r="OI89" i="1"/>
  <c r="LV89" i="1"/>
  <c r="ML89" i="1"/>
  <c r="NX89" i="1"/>
  <c r="OY89" i="1"/>
  <c r="IT89" i="1"/>
  <c r="JJ89" i="1"/>
  <c r="JZ89" i="1"/>
  <c r="KP89" i="1"/>
  <c r="LF89" i="1"/>
  <c r="OQ89" i="1"/>
  <c r="IU89" i="1"/>
  <c r="JK89" i="1"/>
  <c r="KA89" i="1"/>
  <c r="OJ89" i="1"/>
  <c r="HN89" i="1"/>
  <c r="NB89" i="1"/>
  <c r="NR89" i="1"/>
  <c r="OH89" i="1"/>
  <c r="OX89" i="1"/>
  <c r="NK89" i="1"/>
  <c r="IC89" i="1"/>
  <c r="KQ89" i="1"/>
  <c r="LG89" i="1"/>
  <c r="LW89" i="1"/>
  <c r="MM89" i="1"/>
  <c r="HU89" i="1"/>
  <c r="HT89" i="1"/>
  <c r="IN89" i="1"/>
  <c r="JT89" i="1"/>
  <c r="KZ89" i="1"/>
  <c r="MF89" i="1"/>
  <c r="NL89" i="1"/>
  <c r="OB89" i="1"/>
  <c r="IB89" i="1"/>
  <c r="IO89" i="1"/>
  <c r="JE89" i="1"/>
  <c r="JU89" i="1"/>
  <c r="KK89" i="1"/>
  <c r="LA89" i="1"/>
  <c r="LQ89" i="1"/>
  <c r="MG89" i="1"/>
  <c r="MW89" i="1"/>
  <c r="NM89" i="1"/>
  <c r="OC89" i="1"/>
  <c r="OK89" i="1"/>
  <c r="OS89" i="1"/>
  <c r="LJ89" i="1"/>
  <c r="LZ89" i="1"/>
  <c r="MP89" i="1"/>
  <c r="NG89" i="1"/>
  <c r="JD89" i="1"/>
  <c r="KJ89" i="1"/>
  <c r="LP89" i="1"/>
  <c r="MV89" i="1"/>
  <c r="NF89" i="1"/>
  <c r="NV89" i="1"/>
  <c r="IX89" i="1"/>
  <c r="KD89" i="1"/>
  <c r="NS89" i="1"/>
  <c r="II89" i="1"/>
  <c r="IH89" i="1"/>
  <c r="JN89" i="1"/>
  <c r="KT89" i="1"/>
  <c r="KU89" i="1"/>
  <c r="MQ89" i="1"/>
  <c r="NO89" i="1"/>
  <c r="HO89" i="1"/>
  <c r="HW89" i="1"/>
  <c r="HV89" i="1"/>
  <c r="ID89" i="1"/>
  <c r="KE89" i="1"/>
  <c r="LK89" i="1"/>
  <c r="MA89" i="1"/>
  <c r="ON89" i="1"/>
  <c r="IE89" i="1"/>
  <c r="OL89" i="1"/>
  <c r="JO89" i="1"/>
  <c r="IY89" i="1"/>
  <c r="IS89" i="1"/>
  <c r="JI89" i="1"/>
  <c r="JY89" i="1"/>
  <c r="KO89" i="1"/>
  <c r="LE89" i="1"/>
  <c r="LU89" i="1"/>
  <c r="JX89" i="1"/>
  <c r="LD89" i="1"/>
  <c r="MJ89" i="1"/>
  <c r="IR89" i="1"/>
  <c r="NP89" i="1"/>
  <c r="OZ89" i="1"/>
  <c r="JH89" i="1"/>
  <c r="KN89" i="1"/>
  <c r="LT89" i="1"/>
  <c r="MZ89" i="1"/>
  <c r="MK89" i="1"/>
  <c r="NA89" i="1"/>
  <c r="NQ89" i="1"/>
  <c r="LN89" i="1"/>
  <c r="MD89" i="1"/>
  <c r="LO89" i="1"/>
  <c r="ME89" i="1"/>
  <c r="OE89" i="1"/>
  <c r="OM89" i="1"/>
  <c r="OU89" i="1"/>
  <c r="IL89" i="1"/>
  <c r="JB89" i="1"/>
  <c r="KX89" i="1"/>
  <c r="NJ89" i="1"/>
  <c r="IM89" i="1"/>
  <c r="HY89" i="1"/>
  <c r="HP89" i="1"/>
  <c r="IG89" i="1"/>
  <c r="IW89" i="1"/>
  <c r="JM89" i="1"/>
  <c r="KC89" i="1"/>
  <c r="KS89" i="1"/>
  <c r="NZ89" i="1"/>
  <c r="JC89" i="1"/>
  <c r="JS89" i="1"/>
  <c r="KY89" i="1"/>
  <c r="HQ89" i="1"/>
  <c r="OA89" i="1"/>
  <c r="NW89" i="1"/>
  <c r="JR89" i="1"/>
  <c r="KH89" i="1"/>
  <c r="MT89" i="1"/>
  <c r="OP89" i="1"/>
  <c r="KI89" i="1"/>
  <c r="MU89" i="1"/>
  <c r="OR89" i="1"/>
  <c r="HX89" i="1"/>
  <c r="IV89" i="1"/>
  <c r="KB89" i="1"/>
  <c r="LH89" i="1"/>
  <c r="MN89" i="1"/>
  <c r="IF89" i="1"/>
  <c r="JL89" i="1"/>
  <c r="KR89" i="1"/>
  <c r="LX89" i="1"/>
  <c r="NT89" i="1"/>
  <c r="LI89" i="1"/>
  <c r="LY89" i="1"/>
  <c r="MO89" i="1"/>
  <c r="NE89" i="1"/>
  <c r="NU89" i="1"/>
  <c r="OG89" i="1"/>
  <c r="OO89" i="1"/>
  <c r="OW89" i="1"/>
  <c r="LR89" i="1"/>
  <c r="MH89" i="1"/>
  <c r="MX89" i="1"/>
  <c r="NN89" i="1"/>
  <c r="OT89" i="1"/>
  <c r="OD89" i="1"/>
  <c r="W89" i="1"/>
  <c r="AS89" i="1"/>
  <c r="BI89" i="1"/>
  <c r="DE89" i="1"/>
  <c r="DU89" i="1"/>
  <c r="EK89" i="1"/>
  <c r="FA89" i="1"/>
  <c r="FQ89" i="1"/>
  <c r="AI89" i="1"/>
  <c r="ND89" i="1"/>
  <c r="IP89" i="1"/>
  <c r="JV89" i="1"/>
  <c r="LB89" i="1"/>
  <c r="GJ89" i="1"/>
  <c r="NC89" i="1"/>
  <c r="OF89" i="1"/>
  <c r="IQ89" i="1"/>
  <c r="JW89" i="1"/>
  <c r="LC89" i="1"/>
  <c r="MI89" i="1"/>
  <c r="AG89" i="1"/>
  <c r="AW89" i="1"/>
  <c r="BM89" i="1"/>
  <c r="CC89" i="1"/>
  <c r="CS89" i="1"/>
  <c r="DI89" i="1"/>
  <c r="DY89" i="1"/>
  <c r="EO89" i="1"/>
  <c r="FE89" i="1"/>
  <c r="FU89" i="1"/>
  <c r="GO89" i="1"/>
  <c r="AM89" i="1"/>
  <c r="CO89" i="1"/>
  <c r="JF89" i="1"/>
  <c r="KL89" i="1"/>
  <c r="OV89" i="1"/>
  <c r="R89" i="1"/>
  <c r="O89" i="1"/>
  <c r="AE89" i="1"/>
  <c r="AY89" i="1"/>
  <c r="JG89" i="1"/>
  <c r="KM89" i="1"/>
  <c r="LS89" i="1"/>
  <c r="MY89" i="1"/>
  <c r="Z89" i="1"/>
  <c r="BO89" i="1"/>
  <c r="CU89" i="1"/>
  <c r="EA89" i="1"/>
  <c r="GM89" i="1"/>
  <c r="M89" i="1"/>
  <c r="Q89" i="1"/>
  <c r="Y89" i="1"/>
  <c r="GS89" i="1"/>
  <c r="FG89" i="1"/>
  <c r="BS89" i="1"/>
  <c r="CY89" i="1"/>
  <c r="EE89" i="1"/>
  <c r="GA89" i="1"/>
  <c r="CE89" i="1"/>
  <c r="DK89" i="1"/>
  <c r="FK89" i="1"/>
  <c r="T89" i="1"/>
  <c r="AB89" i="1"/>
  <c r="EQ89" i="1"/>
  <c r="FW89" i="1"/>
  <c r="GL89" i="1"/>
  <c r="BC89" i="1"/>
  <c r="CI89" i="1"/>
  <c r="DO89" i="1"/>
  <c r="EU89" i="1"/>
  <c r="AX89" i="1"/>
  <c r="CD89" i="1"/>
  <c r="DJ89" i="1"/>
  <c r="AL89" i="1"/>
  <c r="BR89" i="1"/>
  <c r="CX89" i="1"/>
  <c r="ED89" i="1"/>
  <c r="FZ89" i="1"/>
  <c r="AR89" i="1"/>
  <c r="BX89" i="1"/>
  <c r="CN89" i="1"/>
  <c r="DD89" i="1"/>
  <c r="DT89" i="1"/>
  <c r="EJ89" i="1"/>
  <c r="EZ89" i="1"/>
  <c r="FP89" i="1"/>
  <c r="N89" i="1"/>
  <c r="V89" i="1"/>
  <c r="AD89" i="1"/>
  <c r="DZ89" i="1"/>
  <c r="FV89" i="1"/>
  <c r="AN89" i="1"/>
  <c r="BT89" i="1"/>
  <c r="CZ89" i="1"/>
  <c r="EF89" i="1"/>
  <c r="FL89" i="1"/>
  <c r="FJ89" i="1"/>
  <c r="GQ89" i="1"/>
  <c r="AH89" i="1"/>
  <c r="BN89" i="1"/>
  <c r="CT89" i="1"/>
  <c r="FF89" i="1"/>
  <c r="GP89" i="1"/>
  <c r="BB89" i="1"/>
  <c r="CH89" i="1"/>
  <c r="DN89" i="1"/>
  <c r="ET89" i="1"/>
  <c r="BH89" i="1"/>
  <c r="GC89" i="1"/>
  <c r="BY89" i="1"/>
  <c r="S89" i="1"/>
  <c r="AK89" i="1"/>
  <c r="BA89" i="1"/>
  <c r="BQ89" i="1"/>
  <c r="CG89" i="1"/>
  <c r="CW89" i="1"/>
  <c r="DM89" i="1"/>
  <c r="EC89" i="1"/>
  <c r="ES89" i="1"/>
  <c r="FI89" i="1"/>
  <c r="FY89" i="1"/>
  <c r="DS89" i="1"/>
  <c r="EI89" i="1"/>
  <c r="EY89" i="1"/>
  <c r="FO89" i="1"/>
  <c r="AO89" i="1"/>
  <c r="BE89" i="1"/>
  <c r="BU89" i="1"/>
  <c r="CK89" i="1"/>
  <c r="DA89" i="1"/>
  <c r="DQ89" i="1"/>
  <c r="EG89" i="1"/>
  <c r="EW89" i="1"/>
  <c r="FM89" i="1"/>
  <c r="GG89" i="1"/>
  <c r="GW89" i="1"/>
  <c r="DW89" i="1"/>
  <c r="EM89" i="1"/>
  <c r="FC89" i="1"/>
  <c r="FS89" i="1"/>
  <c r="GE89" i="1"/>
  <c r="GU89" i="1"/>
  <c r="U89" i="1"/>
  <c r="AC89" i="1"/>
  <c r="GK89" i="1"/>
  <c r="EP89" i="1"/>
  <c r="GN89" i="1"/>
  <c r="BD89" i="1"/>
  <c r="CJ89" i="1"/>
  <c r="DP89" i="1"/>
  <c r="EV89" i="1"/>
  <c r="GB89" i="1"/>
  <c r="GR89" i="1"/>
  <c r="AQ89" i="1"/>
  <c r="BW89" i="1"/>
  <c r="DC89" i="1"/>
  <c r="BF89" i="1"/>
  <c r="CL89" i="1"/>
  <c r="DR89" i="1"/>
  <c r="FN89" i="1"/>
  <c r="AV89" i="1"/>
  <c r="CB89" i="1"/>
  <c r="DH89" i="1"/>
  <c r="GH89" i="1"/>
  <c r="FB89" i="1"/>
  <c r="GI89" i="1"/>
  <c r="GY89" i="1"/>
  <c r="EX89" i="1"/>
  <c r="DF89" i="1"/>
  <c r="EL89" i="1"/>
  <c r="ER89" i="1"/>
  <c r="BK89" i="1"/>
  <c r="CQ89" i="1"/>
  <c r="X89" i="1"/>
  <c r="AP89" i="1"/>
  <c r="GF89" i="1"/>
  <c r="EN89" i="1"/>
  <c r="FT89" i="1"/>
  <c r="AT89" i="1"/>
  <c r="BZ89" i="1"/>
  <c r="CV89" i="1"/>
  <c r="DL89" i="1"/>
  <c r="EB89" i="1"/>
  <c r="FX89" i="1"/>
  <c r="AA89" i="1"/>
  <c r="BG89" i="1"/>
  <c r="CM89" i="1"/>
  <c r="GT89" i="1"/>
  <c r="P89" i="1"/>
  <c r="AF89" i="1"/>
  <c r="BV89" i="1"/>
  <c r="DB89" i="1"/>
  <c r="EH89" i="1"/>
  <c r="BL89" i="1"/>
  <c r="CR89" i="1"/>
  <c r="AZ89" i="1"/>
  <c r="BP89" i="1"/>
  <c r="CF89" i="1"/>
  <c r="FH89" i="1"/>
  <c r="DV89" i="1"/>
  <c r="AJ89" i="1"/>
  <c r="GD89" i="1"/>
  <c r="AU89" i="1"/>
  <c r="CA89" i="1"/>
  <c r="DG89" i="1"/>
  <c r="GV89" i="1"/>
  <c r="DX89" i="1"/>
  <c r="FD89" i="1"/>
  <c r="GX89" i="1"/>
  <c r="BJ89" i="1"/>
  <c r="CP89" i="1"/>
  <c r="FR89" i="1"/>
  <c r="AX87" i="10" l="1"/>
  <c r="BI26" i="10" s="1"/>
  <c r="AV87" i="10"/>
  <c r="BG33" i="10" s="1"/>
  <c r="BB86" i="10"/>
  <c r="BM19" i="10" s="1"/>
  <c r="F86" i="10"/>
  <c r="Q22" i="10" s="1"/>
  <c r="HK89" i="1"/>
  <c r="PK90" i="1"/>
  <c r="OZ90" i="3" s="1"/>
  <c r="OZ90" i="4" s="1"/>
  <c r="HJ90" i="1"/>
  <c r="GY90" i="3" s="1"/>
  <c r="GY90" i="4" s="1"/>
  <c r="P25" i="10"/>
  <c r="PA88" i="3"/>
  <c r="B88" i="4"/>
  <c r="H87" i="10" s="1"/>
  <c r="S20" i="10" s="1"/>
  <c r="GZ88" i="3"/>
  <c r="GZ88" i="4" s="1"/>
  <c r="PL89" i="1"/>
  <c r="PJ90" i="1"/>
  <c r="OY90" i="3" s="1"/>
  <c r="OY90" i="4" s="1"/>
  <c r="HI90" i="1"/>
  <c r="GX90" i="3" s="1"/>
  <c r="GX90" i="4" s="1"/>
  <c r="U88" i="4"/>
  <c r="V88" i="4"/>
  <c r="I88" i="4"/>
  <c r="G88" i="4"/>
  <c r="K88" i="4"/>
  <c r="A89" i="4"/>
  <c r="A88" i="10" s="1"/>
  <c r="HB89" i="3"/>
  <c r="HB89" i="4" s="1"/>
  <c r="AU88" i="10" s="1"/>
  <c r="A90" i="3"/>
  <c r="PA87" i="4"/>
  <c r="HH90" i="1"/>
  <c r="GW90" i="3" s="1"/>
  <c r="GW90" i="4" s="1"/>
  <c r="PI90" i="1"/>
  <c r="OX90" i="3" s="1"/>
  <c r="OX90" i="4" s="1"/>
  <c r="HC88" i="4"/>
  <c r="PH90" i="1"/>
  <c r="OW90" i="3" s="1"/>
  <c r="OW90" i="4" s="1"/>
  <c r="HG90" i="1"/>
  <c r="GV90" i="3" s="1"/>
  <c r="GV90" i="4" s="1"/>
  <c r="PF90" i="1"/>
  <c r="OU90" i="3" s="1"/>
  <c r="OU90" i="4" s="1"/>
  <c r="HE90" i="1"/>
  <c r="GT90" i="3" s="1"/>
  <c r="GT90" i="4" s="1"/>
  <c r="PE90" i="1"/>
  <c r="OT90" i="3" s="1"/>
  <c r="OT90" i="4" s="1"/>
  <c r="PG90" i="1"/>
  <c r="OV90" i="3" s="1"/>
  <c r="OV90" i="4" s="1"/>
  <c r="HF90" i="1"/>
  <c r="GU90" i="3" s="1"/>
  <c r="GU90" i="4" s="1"/>
  <c r="HD90" i="1"/>
  <c r="GS90" i="3" s="1"/>
  <c r="GS90" i="4" s="1"/>
  <c r="M33" i="10"/>
  <c r="GR89" i="3"/>
  <c r="GR89" i="4" s="1"/>
  <c r="GP89" i="3"/>
  <c r="GP89" i="4" s="1"/>
  <c r="GQ89" i="3"/>
  <c r="GQ89" i="4" s="1"/>
  <c r="PB90" i="1"/>
  <c r="OQ90" i="3" s="1"/>
  <c r="OQ90" i="4" s="1"/>
  <c r="HC90" i="1"/>
  <c r="PD90" i="1"/>
  <c r="OS90" i="3" s="1"/>
  <c r="OS90" i="4" s="1"/>
  <c r="PC90" i="1"/>
  <c r="OR90" i="3" s="1"/>
  <c r="OR90" i="4" s="1"/>
  <c r="HA90" i="1"/>
  <c r="HB90" i="1"/>
  <c r="DM89" i="3"/>
  <c r="DM89" i="4" s="1"/>
  <c r="AY89" i="3"/>
  <c r="AY89" i="4" s="1"/>
  <c r="GK89" i="3"/>
  <c r="GK89" i="4" s="1"/>
  <c r="FS89" i="3"/>
  <c r="FS89" i="4" s="1"/>
  <c r="BU89" i="3"/>
  <c r="BU89" i="4" s="1"/>
  <c r="BA89" i="3"/>
  <c r="BA89" i="4" s="1"/>
  <c r="U89" i="3"/>
  <c r="U89" i="4" s="1"/>
  <c r="AV89" i="3"/>
  <c r="AV89" i="4" s="1"/>
  <c r="DA89" i="3"/>
  <c r="DA89" i="4" s="1"/>
  <c r="FI89" i="3"/>
  <c r="FI89" i="4" s="1"/>
  <c r="M89" i="3"/>
  <c r="M89" i="4" s="1"/>
  <c r="EA89" i="3"/>
  <c r="EA89" i="4" s="1"/>
  <c r="FX89" i="3"/>
  <c r="FX89" i="4" s="1"/>
  <c r="BQ89" i="3"/>
  <c r="BQ89" i="4" s="1"/>
  <c r="CA89" i="3"/>
  <c r="CA89" i="4" s="1"/>
  <c r="AF89" i="3"/>
  <c r="AF89" i="4" s="1"/>
  <c r="DE89" i="3"/>
  <c r="DE89" i="4" s="1"/>
  <c r="EE89" i="3"/>
  <c r="EE89" i="4" s="1"/>
  <c r="GJ89" i="3"/>
  <c r="GJ89" i="4" s="1"/>
  <c r="EB89" i="3"/>
  <c r="EB89" i="4" s="1"/>
  <c r="FB89" i="3"/>
  <c r="FB89" i="4" s="1"/>
  <c r="CP89" i="3"/>
  <c r="CP89" i="4" s="1"/>
  <c r="AD89" i="3"/>
  <c r="AD89" i="4" s="1"/>
  <c r="DH89" i="3"/>
  <c r="DH89" i="4" s="1"/>
  <c r="DR89" i="3"/>
  <c r="DR89" i="4" s="1"/>
  <c r="BF89" i="3"/>
  <c r="BF89" i="4" s="1"/>
  <c r="BN89" i="3"/>
  <c r="BN89" i="4" s="1"/>
  <c r="DC89" i="3"/>
  <c r="DC89" i="4" s="1"/>
  <c r="EU89" i="3"/>
  <c r="EU89" i="4" s="1"/>
  <c r="GF89" i="3"/>
  <c r="GF89" i="4" s="1"/>
  <c r="CO89" i="3"/>
  <c r="CO89" i="4" s="1"/>
  <c r="DO89" i="3"/>
  <c r="DO89" i="4" s="1"/>
  <c r="FE89" i="3"/>
  <c r="FE89" i="4" s="1"/>
  <c r="CS89" i="3"/>
  <c r="CS89" i="4" s="1"/>
  <c r="FO89" i="3"/>
  <c r="FO89" i="4" s="1"/>
  <c r="AA89" i="3"/>
  <c r="AA89" i="4" s="1"/>
  <c r="EJ89" i="3"/>
  <c r="EJ89" i="4" s="1"/>
  <c r="GA89" i="3"/>
  <c r="GA89" i="4" s="1"/>
  <c r="I89" i="3"/>
  <c r="FP89" i="3"/>
  <c r="FP89" i="4" s="1"/>
  <c r="EV89" i="3"/>
  <c r="EV89" i="4" s="1"/>
  <c r="B89" i="3"/>
  <c r="BD89" i="3"/>
  <c r="BD89" i="4" s="1"/>
  <c r="KB89" i="3"/>
  <c r="KB89" i="4" s="1"/>
  <c r="D89" i="3"/>
  <c r="D89" i="4" s="1"/>
  <c r="B88" i="10" s="1"/>
  <c r="IU89" i="3"/>
  <c r="IU89" i="4" s="1"/>
  <c r="FJ89" i="3"/>
  <c r="FJ89" i="4" s="1"/>
  <c r="CX89" i="3"/>
  <c r="CX89" i="4" s="1"/>
  <c r="AL89" i="3"/>
  <c r="AL89" i="4" s="1"/>
  <c r="JL89" i="3"/>
  <c r="JL89" i="4" s="1"/>
  <c r="FY89" i="3"/>
  <c r="FY89" i="4" s="1"/>
  <c r="MS89" i="3"/>
  <c r="MS89" i="4" s="1"/>
  <c r="DZ89" i="3"/>
  <c r="DZ89" i="4" s="1"/>
  <c r="AH89" i="3"/>
  <c r="AH89" i="4" s="1"/>
  <c r="NC89" i="3"/>
  <c r="NC89" i="4" s="1"/>
  <c r="OL89" i="3"/>
  <c r="OL89" i="4" s="1"/>
  <c r="MT89" i="3"/>
  <c r="MT89" i="4" s="1"/>
  <c r="NI89" i="3"/>
  <c r="NI89" i="4" s="1"/>
  <c r="HU89" i="3"/>
  <c r="HU89" i="4" s="1"/>
  <c r="IK89" i="3"/>
  <c r="IK89" i="4" s="1"/>
  <c r="JX89" i="3"/>
  <c r="JX89" i="4" s="1"/>
  <c r="JG89" i="3"/>
  <c r="JG89" i="4" s="1"/>
  <c r="KN89" i="3"/>
  <c r="KN89" i="4" s="1"/>
  <c r="KH89" i="3"/>
  <c r="KH89" i="4" s="1"/>
  <c r="HV89" i="3"/>
  <c r="HV89" i="4" s="1"/>
  <c r="MY89" i="3"/>
  <c r="MY89" i="4" s="1"/>
  <c r="OJ89" i="3"/>
  <c r="OJ89" i="4" s="1"/>
  <c r="LD89" i="3"/>
  <c r="LD89" i="4" s="1"/>
  <c r="MP89" i="3"/>
  <c r="MP89" i="4" s="1"/>
  <c r="KC89" i="3"/>
  <c r="KC89" i="4" s="1"/>
  <c r="IG89" i="3"/>
  <c r="IG89" i="4" s="1"/>
  <c r="LJ89" i="3"/>
  <c r="LJ89" i="4" s="1"/>
  <c r="IX89" i="3"/>
  <c r="IX89" i="4" s="1"/>
  <c r="OA89" i="3"/>
  <c r="OA89" i="4" s="1"/>
  <c r="KZ89" i="3"/>
  <c r="KZ89" i="4" s="1"/>
  <c r="HL89" i="3"/>
  <c r="HL89" i="4" s="1"/>
  <c r="AZ88" i="10" s="1"/>
  <c r="BK24" i="10" s="1"/>
  <c r="KJ89" i="3"/>
  <c r="KJ89" i="4" s="1"/>
  <c r="HX89" i="3"/>
  <c r="HX89" i="4" s="1"/>
  <c r="NK89" i="3"/>
  <c r="NK89" i="4" s="1"/>
  <c r="JY89" i="3"/>
  <c r="JY89" i="4" s="1"/>
  <c r="LO89" i="3"/>
  <c r="LO89" i="4" s="1"/>
  <c r="NR89" i="3"/>
  <c r="NR89" i="4" s="1"/>
  <c r="LF89" i="3"/>
  <c r="LF89" i="4" s="1"/>
  <c r="IT89" i="3"/>
  <c r="IT89" i="4" s="1"/>
  <c r="NA89" i="3"/>
  <c r="NA89" i="4" s="1"/>
  <c r="IC89" i="3"/>
  <c r="IC89" i="4" s="1"/>
  <c r="LL89" i="3"/>
  <c r="LL89" i="4" s="1"/>
  <c r="MZ89" i="3"/>
  <c r="MZ89" i="4" s="1"/>
  <c r="MQ89" i="3"/>
  <c r="MQ89" i="4" s="1"/>
  <c r="IZ89" i="3"/>
  <c r="IZ89" i="4" s="1"/>
  <c r="KE89" i="3"/>
  <c r="KE89" i="4" s="1"/>
  <c r="ON89" i="3"/>
  <c r="ON89" i="4" s="1"/>
  <c r="NX89" i="3"/>
  <c r="NX89" i="4" s="1"/>
  <c r="MH89" i="3"/>
  <c r="MH89" i="4" s="1"/>
  <c r="JV89" i="3"/>
  <c r="JV89" i="4" s="1"/>
  <c r="MW89" i="3"/>
  <c r="MW89" i="4" s="1"/>
  <c r="JU89" i="3"/>
  <c r="JU89" i="4" s="1"/>
  <c r="HO89" i="3"/>
  <c r="HO89" i="4" s="1"/>
  <c r="CE89" i="3"/>
  <c r="CE89" i="4" s="1"/>
  <c r="GM89" i="3"/>
  <c r="GM89" i="4" s="1"/>
  <c r="CV89" i="3"/>
  <c r="CV89" i="4" s="1"/>
  <c r="Y89" i="3"/>
  <c r="Y89" i="4" s="1"/>
  <c r="C88" i="10" s="1"/>
  <c r="N34" i="10" s="1"/>
  <c r="BE89" i="3"/>
  <c r="BE89" i="4" s="1"/>
  <c r="DW89" i="3"/>
  <c r="DW89" i="4" s="1"/>
  <c r="E89" i="3"/>
  <c r="E89" i="4" s="1"/>
  <c r="P89" i="3"/>
  <c r="P89" i="4" s="1"/>
  <c r="I88" i="10" s="1"/>
  <c r="T9" i="10" s="1"/>
  <c r="CK89" i="3"/>
  <c r="CK89" i="4" s="1"/>
  <c r="EC89" i="3"/>
  <c r="EC89" i="4" s="1"/>
  <c r="CF89" i="3"/>
  <c r="CF89" i="4" s="1"/>
  <c r="CU89" i="3"/>
  <c r="CU89" i="4" s="1"/>
  <c r="EQ89" i="3"/>
  <c r="EQ89" i="4" s="1"/>
  <c r="AK89" i="3"/>
  <c r="AK89" i="4" s="1"/>
  <c r="AU89" i="3"/>
  <c r="AU89" i="4" s="1"/>
  <c r="GG89" i="3"/>
  <c r="GG89" i="4" s="1"/>
  <c r="BY89" i="3"/>
  <c r="BY89" i="4" s="1"/>
  <c r="FZ89" i="3"/>
  <c r="FZ89" i="4" s="1"/>
  <c r="FT89" i="3"/>
  <c r="FT89" i="4" s="1"/>
  <c r="DL89" i="3"/>
  <c r="DL89" i="4" s="1"/>
  <c r="EL89" i="3"/>
  <c r="EL89" i="4" s="1"/>
  <c r="BZ89" i="3"/>
  <c r="BZ89" i="4" s="1"/>
  <c r="FD89" i="3"/>
  <c r="FD89" i="4" s="1"/>
  <c r="FN89" i="3"/>
  <c r="FN89" i="4" s="1"/>
  <c r="DB89" i="3"/>
  <c r="DB89" i="4" s="1"/>
  <c r="AP89" i="3"/>
  <c r="AP89" i="4" s="1"/>
  <c r="FR89" i="3"/>
  <c r="FR89" i="4" s="1"/>
  <c r="BW89" i="3"/>
  <c r="BW89" i="4" s="1"/>
  <c r="CI89" i="3"/>
  <c r="CI89" i="4" s="1"/>
  <c r="EY89" i="3"/>
  <c r="EY89" i="4" s="1"/>
  <c r="BI89" i="3"/>
  <c r="BI89" i="4" s="1"/>
  <c r="S89" i="3"/>
  <c r="S89" i="4" s="1"/>
  <c r="EO89" i="3"/>
  <c r="EO89" i="4" s="1"/>
  <c r="CC89" i="3"/>
  <c r="CC89" i="4" s="1"/>
  <c r="DS89" i="3"/>
  <c r="DS89" i="4" s="1"/>
  <c r="CY89" i="3"/>
  <c r="CY89" i="4" s="1"/>
  <c r="DD89" i="3"/>
  <c r="DD89" i="4" s="1"/>
  <c r="FL89" i="3"/>
  <c r="FL89" i="4" s="1"/>
  <c r="EZ89" i="3"/>
  <c r="EZ89" i="4" s="1"/>
  <c r="DT89" i="3"/>
  <c r="DT89" i="4" s="1"/>
  <c r="GH89" i="3"/>
  <c r="GH89" i="4" s="1"/>
  <c r="GB89" i="3"/>
  <c r="GB89" i="4" s="1"/>
  <c r="O89" i="3"/>
  <c r="O89" i="4" s="1"/>
  <c r="IV89" i="3"/>
  <c r="IV89" i="4" s="1"/>
  <c r="G89" i="3"/>
  <c r="CD89" i="3"/>
  <c r="CD89" i="4" s="1"/>
  <c r="ET89" i="3"/>
  <c r="ET89" i="4" s="1"/>
  <c r="CH89" i="3"/>
  <c r="CH89" i="4" s="1"/>
  <c r="V89" i="3"/>
  <c r="IF89" i="3"/>
  <c r="IF89" i="4" s="1"/>
  <c r="KQ89" i="3"/>
  <c r="KQ89" i="4" s="1"/>
  <c r="X89" i="3"/>
  <c r="X89" i="4" s="1"/>
  <c r="DJ89" i="3"/>
  <c r="DJ89" i="4" s="1"/>
  <c r="L89" i="3"/>
  <c r="L89" i="4" s="1"/>
  <c r="MM89" i="3"/>
  <c r="MM89" i="4" s="1"/>
  <c r="OD89" i="3"/>
  <c r="OD89" i="4" s="1"/>
  <c r="MD89" i="3"/>
  <c r="MD89" i="4" s="1"/>
  <c r="LM89" i="3"/>
  <c r="LM89" i="4" s="1"/>
  <c r="MC89" i="3"/>
  <c r="MC89" i="4" s="1"/>
  <c r="HM89" i="3"/>
  <c r="HM89" i="4" s="1"/>
  <c r="OE89" i="3"/>
  <c r="OE89" i="4" s="1"/>
  <c r="NL89" i="3"/>
  <c r="NL89" i="4" s="1"/>
  <c r="JH89" i="3"/>
  <c r="JH89" i="4" s="1"/>
  <c r="JR89" i="3"/>
  <c r="JR89" i="4" s="1"/>
  <c r="HE89" i="3"/>
  <c r="HE89" i="4" s="1"/>
  <c r="KM89" i="3"/>
  <c r="KM89" i="4" s="1"/>
  <c r="OB89" i="3"/>
  <c r="OB89" i="4" s="1"/>
  <c r="LS89" i="3"/>
  <c r="LS89" i="4" s="1"/>
  <c r="LZ89" i="3"/>
  <c r="LZ89" i="4" s="1"/>
  <c r="IW89" i="3"/>
  <c r="IW89" i="4" s="1"/>
  <c r="LY89" i="3"/>
  <c r="LY89" i="4" s="1"/>
  <c r="KT89" i="3"/>
  <c r="KT89" i="4" s="1"/>
  <c r="IH89" i="3"/>
  <c r="IH89" i="4" s="1"/>
  <c r="HT89" i="3"/>
  <c r="HT89" i="4" s="1"/>
  <c r="JT89" i="3"/>
  <c r="JT89" i="4" s="1"/>
  <c r="HD89" i="3"/>
  <c r="HD89" i="4" s="1"/>
  <c r="KI89" i="3"/>
  <c r="KI89" i="4" s="1"/>
  <c r="NH89" i="3"/>
  <c r="NH89" i="4" s="1"/>
  <c r="MU89" i="3"/>
  <c r="MU89" i="4" s="1"/>
  <c r="IS89" i="3"/>
  <c r="IS89" i="4" s="1"/>
  <c r="KY89" i="3"/>
  <c r="KY89" i="4" s="1"/>
  <c r="NB89" i="3"/>
  <c r="NB89" i="4" s="1"/>
  <c r="KP89" i="3"/>
  <c r="KP89" i="4" s="1"/>
  <c r="ID89" i="3"/>
  <c r="ID89" i="4" s="1"/>
  <c r="LU89" i="3"/>
  <c r="LU89" i="4" s="1"/>
  <c r="HI89" i="3"/>
  <c r="HI89" i="4" s="1"/>
  <c r="KV89" i="3"/>
  <c r="KV89" i="4" s="1"/>
  <c r="OM89" i="3"/>
  <c r="OM89" i="4" s="1"/>
  <c r="HC89" i="3"/>
  <c r="IJ89" i="3"/>
  <c r="IJ89" i="4" s="1"/>
  <c r="JO89" i="3"/>
  <c r="JO89" i="4" s="1"/>
  <c r="NM89" i="3"/>
  <c r="NM89" i="4" s="1"/>
  <c r="LA89" i="3"/>
  <c r="LA89" i="4" s="1"/>
  <c r="LR89" i="3"/>
  <c r="LR89" i="4" s="1"/>
  <c r="JF89" i="3"/>
  <c r="JF89" i="4" s="1"/>
  <c r="LQ89" i="3"/>
  <c r="LQ89" i="4" s="1"/>
  <c r="IO89" i="3"/>
  <c r="IO89" i="4" s="1"/>
  <c r="HP89" i="3"/>
  <c r="HP89" i="4" s="1"/>
  <c r="GO89" i="3"/>
  <c r="GO89" i="4" s="1"/>
  <c r="FG89" i="3"/>
  <c r="FG89" i="4" s="1"/>
  <c r="ES89" i="3"/>
  <c r="ES89" i="4" s="1"/>
  <c r="BP89" i="3"/>
  <c r="BP89" i="4" s="1"/>
  <c r="DK89" i="3"/>
  <c r="DK89" i="4" s="1"/>
  <c r="AO89" i="3"/>
  <c r="AO89" i="4" s="1"/>
  <c r="CQ89" i="3"/>
  <c r="CQ89" i="4" s="1"/>
  <c r="GI89" i="3"/>
  <c r="GI89" i="4" s="1"/>
  <c r="FM89" i="3"/>
  <c r="FM89" i="4" s="1"/>
  <c r="BO89" i="3"/>
  <c r="BO89" i="4" s="1"/>
  <c r="FU89" i="3"/>
  <c r="FU89" i="4" s="1"/>
  <c r="AZ89" i="3"/>
  <c r="AZ89" i="4" s="1"/>
  <c r="EM89" i="3"/>
  <c r="EM89" i="4" s="1"/>
  <c r="FW89" i="3"/>
  <c r="FW89" i="4" s="1"/>
  <c r="FC89" i="3"/>
  <c r="FC89" i="4" s="1"/>
  <c r="CR89" i="3"/>
  <c r="CR89" i="4" s="1"/>
  <c r="FQ89" i="3"/>
  <c r="FQ89" i="4" s="1"/>
  <c r="AS89" i="3"/>
  <c r="AS89" i="4" s="1"/>
  <c r="R89" i="3"/>
  <c r="R89" i="4" s="1"/>
  <c r="FH89" i="3"/>
  <c r="FH89" i="4" s="1"/>
  <c r="GL89" i="3"/>
  <c r="GL89" i="4" s="1"/>
  <c r="DV89" i="3"/>
  <c r="DV89" i="4" s="1"/>
  <c r="BJ89" i="3"/>
  <c r="BJ89" i="4" s="1"/>
  <c r="EN89" i="3"/>
  <c r="EN89" i="4" s="1"/>
  <c r="EX89" i="3"/>
  <c r="EX89" i="4" s="1"/>
  <c r="CL89" i="3"/>
  <c r="CL89" i="4" s="1"/>
  <c r="Z89" i="3"/>
  <c r="Z89" i="4" s="1"/>
  <c r="AW89" i="3"/>
  <c r="AW89" i="4" s="1"/>
  <c r="AQ89" i="3"/>
  <c r="AQ89" i="4" s="1"/>
  <c r="BC89" i="3"/>
  <c r="BC89" i="4" s="1"/>
  <c r="FA89" i="3"/>
  <c r="FA89" i="4" s="1"/>
  <c r="AC89" i="3"/>
  <c r="AC89" i="4" s="1"/>
  <c r="K89" i="3"/>
  <c r="DY89" i="3"/>
  <c r="DY89" i="4" s="1"/>
  <c r="BM89" i="3"/>
  <c r="BM89" i="4" s="1"/>
  <c r="CM89" i="3"/>
  <c r="CM89" i="4" s="1"/>
  <c r="BS89" i="3"/>
  <c r="BS89" i="4" s="1"/>
  <c r="BX89" i="3"/>
  <c r="BX89" i="4" s="1"/>
  <c r="EF89" i="3"/>
  <c r="EF89" i="4" s="1"/>
  <c r="CZ89" i="3"/>
  <c r="CZ89" i="4" s="1"/>
  <c r="CN89" i="3"/>
  <c r="CN89" i="4" s="1"/>
  <c r="N89" i="3"/>
  <c r="N89" i="4" s="1"/>
  <c r="DP89" i="3"/>
  <c r="DP89" i="4" s="1"/>
  <c r="MN89" i="3"/>
  <c r="MN89" i="4" s="1"/>
  <c r="AN89" i="3"/>
  <c r="AN89" i="4" s="1"/>
  <c r="OK89" i="3"/>
  <c r="OK89" i="4" s="1"/>
  <c r="AB89" i="3"/>
  <c r="AB89" i="4" s="1"/>
  <c r="ED89" i="3"/>
  <c r="ED89" i="4" s="1"/>
  <c r="BR89" i="3"/>
  <c r="BR89" i="4" s="1"/>
  <c r="LX89" i="3"/>
  <c r="LX89" i="4" s="1"/>
  <c r="NU89" i="3"/>
  <c r="NU89" i="4" s="1"/>
  <c r="JK89" i="3"/>
  <c r="JK89" i="4" s="1"/>
  <c r="FF89" i="3"/>
  <c r="FF89" i="4" s="1"/>
  <c r="CT89" i="3"/>
  <c r="CT89" i="4" s="1"/>
  <c r="NS89" i="3"/>
  <c r="NS89" i="4" s="1"/>
  <c r="LW89" i="3"/>
  <c r="LW89" i="4" s="1"/>
  <c r="NV89" i="3"/>
  <c r="NV89" i="4" s="1"/>
  <c r="LN89" i="3"/>
  <c r="LN89" i="4" s="1"/>
  <c r="KG89" i="3"/>
  <c r="KG89" i="4" s="1"/>
  <c r="KW89" i="3"/>
  <c r="KW89" i="4" s="1"/>
  <c r="OG89" i="3"/>
  <c r="OG89" i="4" s="1"/>
  <c r="MI89" i="3"/>
  <c r="MI89" i="4" s="1"/>
  <c r="NP89" i="3"/>
  <c r="NP89" i="4" s="1"/>
  <c r="IR89" i="3"/>
  <c r="IR89" i="4" s="1"/>
  <c r="JB89" i="3"/>
  <c r="JB89" i="4" s="1"/>
  <c r="HN89" i="3"/>
  <c r="HN89" i="4" s="1"/>
  <c r="IQ89" i="3"/>
  <c r="IQ89" i="4" s="1"/>
  <c r="NT89" i="3"/>
  <c r="NT89" i="4" s="1"/>
  <c r="LC89" i="3"/>
  <c r="LC89" i="4" s="1"/>
  <c r="MO89" i="3"/>
  <c r="MO89" i="4" s="1"/>
  <c r="KS89" i="3"/>
  <c r="KS89" i="4" s="1"/>
  <c r="KD89" i="3"/>
  <c r="KD89" i="4" s="1"/>
  <c r="IN89" i="3"/>
  <c r="IN89" i="4" s="1"/>
  <c r="OC89" i="3"/>
  <c r="OC89" i="4" s="1"/>
  <c r="HS89" i="3"/>
  <c r="HS89" i="4" s="1"/>
  <c r="ND89" i="3"/>
  <c r="ND89" i="4" s="1"/>
  <c r="JC89" i="3"/>
  <c r="JC89" i="4" s="1"/>
  <c r="JS89" i="3"/>
  <c r="JS89" i="4" s="1"/>
  <c r="MK89" i="3"/>
  <c r="MK89" i="4" s="1"/>
  <c r="MV89" i="3"/>
  <c r="MV89" i="4" s="1"/>
  <c r="OH89" i="3"/>
  <c r="OH89" i="4" s="1"/>
  <c r="ML89" i="3"/>
  <c r="ML89" i="4" s="1"/>
  <c r="JZ89" i="3"/>
  <c r="JZ89" i="4" s="1"/>
  <c r="HQ89" i="3"/>
  <c r="HQ89" i="4" s="1"/>
  <c r="BC88" i="10" s="1"/>
  <c r="BN9" i="10" s="1"/>
  <c r="KO89" i="3"/>
  <c r="KO89" i="4" s="1"/>
  <c r="HJ89" i="3"/>
  <c r="HJ89" i="4" s="1"/>
  <c r="KF89" i="3"/>
  <c r="KF89" i="4" s="1"/>
  <c r="NW89" i="3"/>
  <c r="NW89" i="4" s="1"/>
  <c r="NY89" i="3"/>
  <c r="NY89" i="4" s="1"/>
  <c r="OF89" i="3"/>
  <c r="OF89" i="4" s="1"/>
  <c r="IY89" i="3"/>
  <c r="IY89" i="4" s="1"/>
  <c r="MA89" i="3"/>
  <c r="MA89" i="4" s="1"/>
  <c r="NN89" i="3"/>
  <c r="NN89" i="4" s="1"/>
  <c r="LB89" i="3"/>
  <c r="LB89" i="4" s="1"/>
  <c r="IP89" i="3"/>
  <c r="IP89" i="4" s="1"/>
  <c r="KK89" i="3"/>
  <c r="KK89" i="4" s="1"/>
  <c r="JE89" i="3"/>
  <c r="JE89" i="4" s="1"/>
  <c r="HH89" i="3"/>
  <c r="HH89" i="4" s="1"/>
  <c r="BA88" i="10" s="1"/>
  <c r="BL23" i="10" s="1"/>
  <c r="OP89" i="3"/>
  <c r="OP89" i="4" s="1"/>
  <c r="AJ89" i="3"/>
  <c r="AJ89" i="4" s="1"/>
  <c r="EW89" i="3"/>
  <c r="EW89" i="4" s="1"/>
  <c r="CG89" i="3"/>
  <c r="CG89" i="4" s="1"/>
  <c r="BK89" i="3"/>
  <c r="BK89" i="4" s="1"/>
  <c r="CB89" i="3"/>
  <c r="CB89" i="4" s="1"/>
  <c r="DQ89" i="3"/>
  <c r="DQ89" i="4" s="1"/>
  <c r="AI89" i="3"/>
  <c r="AI89" i="4" s="1"/>
  <c r="AE89" i="3"/>
  <c r="AE89" i="4" s="1"/>
  <c r="EG89" i="3"/>
  <c r="EG89" i="4" s="1"/>
  <c r="GN89" i="3"/>
  <c r="GN89" i="4" s="1"/>
  <c r="CW89" i="3"/>
  <c r="CW89" i="4" s="1"/>
  <c r="DG89" i="3"/>
  <c r="DG89" i="4" s="1"/>
  <c r="BL89" i="3"/>
  <c r="BL89" i="4" s="1"/>
  <c r="EK89" i="3"/>
  <c r="EK89" i="4" s="1"/>
  <c r="GC89" i="3"/>
  <c r="GC89" i="4" s="1"/>
  <c r="J89" i="3"/>
  <c r="J89" i="4" s="1"/>
  <c r="ER89" i="3"/>
  <c r="ER89" i="4" s="1"/>
  <c r="FV89" i="3"/>
  <c r="FV89" i="4" s="1"/>
  <c r="DF89" i="3"/>
  <c r="DF89" i="4" s="1"/>
  <c r="AT89" i="3"/>
  <c r="AT89" i="4" s="1"/>
  <c r="DX89" i="3"/>
  <c r="DX89" i="4" s="1"/>
  <c r="EH89" i="3"/>
  <c r="EH89" i="4" s="1"/>
  <c r="BV89" i="3"/>
  <c r="BV89" i="4" s="1"/>
  <c r="H89" i="3"/>
  <c r="H89" i="4" s="1"/>
  <c r="EI89" i="3"/>
  <c r="EI89" i="4" s="1"/>
  <c r="GE89" i="3"/>
  <c r="GE89" i="4" s="1"/>
  <c r="W89" i="3"/>
  <c r="W89" i="4" s="1"/>
  <c r="DU89" i="3"/>
  <c r="DU89" i="4" s="1"/>
  <c r="FK89" i="3"/>
  <c r="FK89" i="4" s="1"/>
  <c r="C89" i="3"/>
  <c r="C89" i="4" s="1"/>
  <c r="D88" i="10" s="1"/>
  <c r="DI89" i="3"/>
  <c r="DI89" i="4" s="1"/>
  <c r="AG89" i="3"/>
  <c r="AG89" i="4" s="1"/>
  <c r="BG89" i="3"/>
  <c r="BG89" i="4" s="1"/>
  <c r="AM89" i="3"/>
  <c r="AM89" i="4" s="1"/>
  <c r="AR89" i="3"/>
  <c r="AR89" i="4" s="1"/>
  <c r="Q89" i="3"/>
  <c r="Q89" i="4" s="1"/>
  <c r="BT89" i="3"/>
  <c r="BT89" i="4" s="1"/>
  <c r="BH89" i="3"/>
  <c r="BH89" i="4" s="1"/>
  <c r="F89" i="3"/>
  <c r="F89" i="4" s="1"/>
  <c r="E88" i="10" s="1"/>
  <c r="CJ89" i="3"/>
  <c r="CJ89" i="4" s="1"/>
  <c r="LH89" i="3"/>
  <c r="LH89" i="4" s="1"/>
  <c r="T89" i="3"/>
  <c r="T89" i="4" s="1"/>
  <c r="KA89" i="3"/>
  <c r="KA89" i="4" s="1"/>
  <c r="GD89" i="3"/>
  <c r="GD89" i="4" s="1"/>
  <c r="DN89" i="3"/>
  <c r="DN89" i="4" s="1"/>
  <c r="BB89" i="3"/>
  <c r="BB89" i="4" s="1"/>
  <c r="KR89" i="3"/>
  <c r="KR89" i="4" s="1"/>
  <c r="MR89" i="3"/>
  <c r="MR89" i="4" s="1"/>
  <c r="IE89" i="3"/>
  <c r="IE89" i="4" s="1"/>
  <c r="EP89" i="3"/>
  <c r="EP89" i="4" s="1"/>
  <c r="AX89" i="3"/>
  <c r="AX89" i="4" s="1"/>
  <c r="OI89" i="3"/>
  <c r="OI89" i="4" s="1"/>
  <c r="LG89" i="3"/>
  <c r="LG89" i="4" s="1"/>
  <c r="NJ89" i="3"/>
  <c r="NJ89" i="4" s="1"/>
  <c r="KX89" i="3"/>
  <c r="KX89" i="4" s="1"/>
  <c r="JA89" i="3"/>
  <c r="JA89" i="4" s="1"/>
  <c r="JQ89" i="3"/>
  <c r="JQ89" i="4" s="1"/>
  <c r="MJ89" i="3"/>
  <c r="MJ89" i="4" s="1"/>
  <c r="JW89" i="3"/>
  <c r="JW89" i="4" s="1"/>
  <c r="HF89" i="3"/>
  <c r="HF89" i="4" s="1"/>
  <c r="NO89" i="3"/>
  <c r="NO89" i="4" s="1"/>
  <c r="IL89" i="3"/>
  <c r="IL89" i="4" s="1"/>
  <c r="IB89" i="3"/>
  <c r="IB89" i="4" s="1"/>
  <c r="IA89" i="3"/>
  <c r="IA89" i="4" s="1"/>
  <c r="LT89" i="3"/>
  <c r="LT89" i="4" s="1"/>
  <c r="NF89" i="3"/>
  <c r="NF89" i="4" s="1"/>
  <c r="LI89" i="3"/>
  <c r="LI89" i="4" s="1"/>
  <c r="NE89" i="3"/>
  <c r="NE89" i="4" s="1"/>
  <c r="JM89" i="3"/>
  <c r="JM89" i="4" s="1"/>
  <c r="JN89" i="3"/>
  <c r="JN89" i="4" s="1"/>
  <c r="JD89" i="3"/>
  <c r="JD89" i="4" s="1"/>
  <c r="LP89" i="3"/>
  <c r="LP89" i="4" s="1"/>
  <c r="HK89" i="3"/>
  <c r="HK89" i="4" s="1"/>
  <c r="MF89" i="3"/>
  <c r="MF89" i="4" s="1"/>
  <c r="HW89" i="3"/>
  <c r="HW89" i="4" s="1"/>
  <c r="IM89" i="3"/>
  <c r="IM89" i="4" s="1"/>
  <c r="LE89" i="3"/>
  <c r="LE89" i="4" s="1"/>
  <c r="ME89" i="3"/>
  <c r="ME89" i="4" s="1"/>
  <c r="NZ89" i="3"/>
  <c r="NZ89" i="4" s="1"/>
  <c r="LV89" i="3"/>
  <c r="LV89" i="4" s="1"/>
  <c r="JJ89" i="3"/>
  <c r="JJ89" i="4" s="1"/>
  <c r="NQ89" i="3"/>
  <c r="NQ89" i="4" s="1"/>
  <c r="JI89" i="3"/>
  <c r="JI89" i="4" s="1"/>
  <c r="MB89" i="3"/>
  <c r="MB89" i="4" s="1"/>
  <c r="HR89" i="3"/>
  <c r="HR89" i="4" s="1"/>
  <c r="NG89" i="3"/>
  <c r="NG89" i="4" s="1"/>
  <c r="JP89" i="3"/>
  <c r="JP89" i="4" s="1"/>
  <c r="KU89" i="3"/>
  <c r="KU89" i="4" s="1"/>
  <c r="II89" i="3"/>
  <c r="II89" i="4" s="1"/>
  <c r="LK89" i="3"/>
  <c r="LK89" i="4" s="1"/>
  <c r="MX89" i="3"/>
  <c r="MX89" i="4" s="1"/>
  <c r="KL89" i="3"/>
  <c r="KL89" i="4" s="1"/>
  <c r="MG89" i="3"/>
  <c r="MG89" i="4" s="1"/>
  <c r="HZ89" i="3"/>
  <c r="HZ89" i="4" s="1"/>
  <c r="AW88" i="10" s="1"/>
  <c r="BH34" i="10" s="1"/>
  <c r="HY89" i="3"/>
  <c r="HY89" i="4" s="1"/>
  <c r="HG89" i="3"/>
  <c r="HG89" i="4" s="1"/>
  <c r="AY88" i="10" s="1"/>
  <c r="BJ27" i="10" s="1"/>
  <c r="OO89" i="3"/>
  <c r="OO89" i="4" s="1"/>
  <c r="L91" i="1"/>
  <c r="PA90" i="1"/>
  <c r="GZ90" i="1"/>
  <c r="HM90" i="1"/>
  <c r="IA90" i="1"/>
  <c r="HR90" i="1"/>
  <c r="HZ90" i="1"/>
  <c r="HS90" i="1"/>
  <c r="IJ90" i="1"/>
  <c r="KF90" i="1"/>
  <c r="KV90" i="1"/>
  <c r="IZ90" i="1"/>
  <c r="MR90" i="1"/>
  <c r="JA90" i="1"/>
  <c r="JQ90" i="1"/>
  <c r="KG90" i="1"/>
  <c r="KW90" i="1"/>
  <c r="LL90" i="1"/>
  <c r="JP90" i="1"/>
  <c r="NX90" i="1"/>
  <c r="IK90" i="1"/>
  <c r="OY90" i="1"/>
  <c r="MC90" i="1"/>
  <c r="NI90" i="1"/>
  <c r="IT90" i="1"/>
  <c r="JJ90" i="1"/>
  <c r="JZ90" i="1"/>
  <c r="KP90" i="1"/>
  <c r="LF90" i="1"/>
  <c r="LV90" i="1"/>
  <c r="ML90" i="1"/>
  <c r="MB90" i="1"/>
  <c r="OQ90" i="1"/>
  <c r="NH90" i="1"/>
  <c r="LM90" i="1"/>
  <c r="MS90" i="1"/>
  <c r="NY90" i="1"/>
  <c r="OI90" i="1"/>
  <c r="NK90" i="1"/>
  <c r="KQ90" i="1"/>
  <c r="LG90" i="1"/>
  <c r="LW90" i="1"/>
  <c r="MM90" i="1"/>
  <c r="NB90" i="1"/>
  <c r="NR90" i="1"/>
  <c r="OH90" i="1"/>
  <c r="OX90" i="1"/>
  <c r="IU90" i="1"/>
  <c r="JK90" i="1"/>
  <c r="KA90" i="1"/>
  <c r="NG90" i="1"/>
  <c r="OJ90" i="1"/>
  <c r="HU90" i="1"/>
  <c r="HN90" i="1"/>
  <c r="HT90" i="1"/>
  <c r="IN90" i="1"/>
  <c r="JT90" i="1"/>
  <c r="KZ90" i="1"/>
  <c r="MF90" i="1"/>
  <c r="IB90" i="1"/>
  <c r="MV90" i="1"/>
  <c r="IO90" i="1"/>
  <c r="JE90" i="1"/>
  <c r="JU90" i="1"/>
  <c r="KK90" i="1"/>
  <c r="LA90" i="1"/>
  <c r="LQ90" i="1"/>
  <c r="MG90" i="1"/>
  <c r="MW90" i="1"/>
  <c r="NM90" i="1"/>
  <c r="JD90" i="1"/>
  <c r="KJ90" i="1"/>
  <c r="LP90" i="1"/>
  <c r="IH90" i="1"/>
  <c r="IX90" i="1"/>
  <c r="JN90" i="1"/>
  <c r="KD90" i="1"/>
  <c r="KT90" i="1"/>
  <c r="LJ90" i="1"/>
  <c r="LZ90" i="1"/>
  <c r="MP90" i="1"/>
  <c r="IC90" i="1"/>
  <c r="NL90" i="1"/>
  <c r="OB90" i="1"/>
  <c r="OK90" i="1"/>
  <c r="NF90" i="1"/>
  <c r="NV90" i="1"/>
  <c r="II90" i="1"/>
  <c r="IY90" i="1"/>
  <c r="JO90" i="1"/>
  <c r="KE90" i="1"/>
  <c r="OC90" i="1"/>
  <c r="OS90" i="1"/>
  <c r="NS90" i="1"/>
  <c r="OL90" i="1"/>
  <c r="LK90" i="1"/>
  <c r="MA90" i="1"/>
  <c r="ON90" i="1"/>
  <c r="HO90" i="1"/>
  <c r="HW90" i="1"/>
  <c r="KU90" i="1"/>
  <c r="MQ90" i="1"/>
  <c r="NO90" i="1"/>
  <c r="IE90" i="1"/>
  <c r="HV90" i="1"/>
  <c r="ID90" i="1"/>
  <c r="IR90" i="1"/>
  <c r="NP90" i="1"/>
  <c r="JH90" i="1"/>
  <c r="KN90" i="1"/>
  <c r="LT90" i="1"/>
  <c r="MZ90" i="1"/>
  <c r="JI90" i="1"/>
  <c r="KO90" i="1"/>
  <c r="LU90" i="1"/>
  <c r="MK90" i="1"/>
  <c r="NA90" i="1"/>
  <c r="NQ90" i="1"/>
  <c r="OA90" i="1"/>
  <c r="OE90" i="1"/>
  <c r="OM90" i="1"/>
  <c r="OU90" i="1"/>
  <c r="IL90" i="1"/>
  <c r="JB90" i="1"/>
  <c r="JR90" i="1"/>
  <c r="KH90" i="1"/>
  <c r="KX90" i="1"/>
  <c r="LN90" i="1"/>
  <c r="MD90" i="1"/>
  <c r="MT90" i="1"/>
  <c r="NJ90" i="1"/>
  <c r="NZ90" i="1"/>
  <c r="OP90" i="1"/>
  <c r="IM90" i="1"/>
  <c r="JC90" i="1"/>
  <c r="JS90" i="1"/>
  <c r="KI90" i="1"/>
  <c r="KY90" i="1"/>
  <c r="NW90" i="1"/>
  <c r="JX90" i="1"/>
  <c r="LD90" i="1"/>
  <c r="MJ90" i="1"/>
  <c r="OZ90" i="1"/>
  <c r="IS90" i="1"/>
  <c r="JY90" i="1"/>
  <c r="LE90" i="1"/>
  <c r="ME90" i="1"/>
  <c r="OR90" i="1"/>
  <c r="LO90" i="1"/>
  <c r="MU90" i="1"/>
  <c r="HQ90" i="1"/>
  <c r="HY90" i="1"/>
  <c r="IF90" i="1"/>
  <c r="JL90" i="1"/>
  <c r="KR90" i="1"/>
  <c r="LX90" i="1"/>
  <c r="NT90" i="1"/>
  <c r="LI90" i="1"/>
  <c r="LY90" i="1"/>
  <c r="MO90" i="1"/>
  <c r="NE90" i="1"/>
  <c r="NU90" i="1"/>
  <c r="ND90" i="1"/>
  <c r="IW90" i="1"/>
  <c r="IV90" i="1"/>
  <c r="KB90" i="1"/>
  <c r="LH90" i="1"/>
  <c r="MN90" i="1"/>
  <c r="IP90" i="1"/>
  <c r="JF90" i="1"/>
  <c r="JV90" i="1"/>
  <c r="KL90" i="1"/>
  <c r="LB90" i="1"/>
  <c r="LR90" i="1"/>
  <c r="MH90" i="1"/>
  <c r="MX90" i="1"/>
  <c r="NN90" i="1"/>
  <c r="OT90" i="1"/>
  <c r="IQ90" i="1"/>
  <c r="JG90" i="1"/>
  <c r="JW90" i="1"/>
  <c r="LS90" i="1"/>
  <c r="MI90" i="1"/>
  <c r="MY90" i="1"/>
  <c r="OD90" i="1"/>
  <c r="R90" i="1"/>
  <c r="Z90" i="1"/>
  <c r="HP90" i="1"/>
  <c r="HX90" i="1"/>
  <c r="IG90" i="1"/>
  <c r="JM90" i="1"/>
  <c r="OW90" i="1"/>
  <c r="NC90" i="1"/>
  <c r="OF90" i="1"/>
  <c r="LC90" i="1"/>
  <c r="W90" i="1"/>
  <c r="AY90" i="1"/>
  <c r="KC90" i="1"/>
  <c r="OV90" i="1"/>
  <c r="O90" i="1"/>
  <c r="AE90" i="1"/>
  <c r="BI90" i="1"/>
  <c r="DU90" i="1"/>
  <c r="FA90" i="1"/>
  <c r="GL90" i="1"/>
  <c r="OG90" i="1"/>
  <c r="KM90" i="1"/>
  <c r="KS90" i="1"/>
  <c r="OO90" i="1"/>
  <c r="AS90" i="1"/>
  <c r="DE90" i="1"/>
  <c r="EK90" i="1"/>
  <c r="FQ90" i="1"/>
  <c r="GJ90" i="1"/>
  <c r="AI90" i="1"/>
  <c r="EA90" i="1"/>
  <c r="EQ90" i="1"/>
  <c r="FG90" i="1"/>
  <c r="FW90" i="1"/>
  <c r="AW90" i="1"/>
  <c r="CC90" i="1"/>
  <c r="DI90" i="1"/>
  <c r="EO90" i="1"/>
  <c r="FU90" i="1"/>
  <c r="BS90" i="1"/>
  <c r="CY90" i="1"/>
  <c r="EE90" i="1"/>
  <c r="GA90" i="1"/>
  <c r="T90" i="1"/>
  <c r="AH90" i="1"/>
  <c r="AX90" i="1"/>
  <c r="BN90" i="1"/>
  <c r="CD90" i="1"/>
  <c r="CT90" i="1"/>
  <c r="DJ90" i="1"/>
  <c r="DZ90" i="1"/>
  <c r="EP90" i="1"/>
  <c r="FF90" i="1"/>
  <c r="FV90" i="1"/>
  <c r="GP90" i="1"/>
  <c r="AL90" i="1"/>
  <c r="BB90" i="1"/>
  <c r="BR90" i="1"/>
  <c r="CH90" i="1"/>
  <c r="CX90" i="1"/>
  <c r="DN90" i="1"/>
  <c r="ED90" i="1"/>
  <c r="ET90" i="1"/>
  <c r="FJ90" i="1"/>
  <c r="FZ90" i="1"/>
  <c r="CE90" i="1"/>
  <c r="DK90" i="1"/>
  <c r="AM90" i="1"/>
  <c r="FK90" i="1"/>
  <c r="CO90" i="1"/>
  <c r="AB90" i="1"/>
  <c r="AG90" i="1"/>
  <c r="BM90" i="1"/>
  <c r="CS90" i="1"/>
  <c r="DY90" i="1"/>
  <c r="FE90" i="1"/>
  <c r="GO90" i="1"/>
  <c r="BC90" i="1"/>
  <c r="CI90" i="1"/>
  <c r="DO90" i="1"/>
  <c r="EU90" i="1"/>
  <c r="BO90" i="1"/>
  <c r="CU90" i="1"/>
  <c r="GM90" i="1"/>
  <c r="M90" i="1"/>
  <c r="Y90" i="1"/>
  <c r="AN90" i="1"/>
  <c r="BT90" i="1"/>
  <c r="CZ90" i="1"/>
  <c r="EF90" i="1"/>
  <c r="FL90" i="1"/>
  <c r="GC90" i="1"/>
  <c r="GQ90" i="1"/>
  <c r="S90" i="1"/>
  <c r="AA90" i="1"/>
  <c r="BH90" i="1"/>
  <c r="BY90" i="1"/>
  <c r="Q90" i="1"/>
  <c r="GN90" i="1"/>
  <c r="BD90" i="1"/>
  <c r="CJ90" i="1"/>
  <c r="DP90" i="1"/>
  <c r="EV90" i="1"/>
  <c r="GB90" i="1"/>
  <c r="GS90" i="1"/>
  <c r="N90" i="1"/>
  <c r="V90" i="1"/>
  <c r="AD90" i="1"/>
  <c r="GD90" i="1"/>
  <c r="GT90" i="1"/>
  <c r="P90" i="1"/>
  <c r="AF90" i="1"/>
  <c r="AP90" i="1"/>
  <c r="BF90" i="1"/>
  <c r="BV90" i="1"/>
  <c r="CL90" i="1"/>
  <c r="DB90" i="1"/>
  <c r="DR90" i="1"/>
  <c r="EH90" i="1"/>
  <c r="EX90" i="1"/>
  <c r="FN90" i="1"/>
  <c r="AV90" i="1"/>
  <c r="BL90" i="1"/>
  <c r="CB90" i="1"/>
  <c r="CR90" i="1"/>
  <c r="DH90" i="1"/>
  <c r="GH90" i="1"/>
  <c r="GX90" i="1"/>
  <c r="AT90" i="1"/>
  <c r="BJ90" i="1"/>
  <c r="BZ90" i="1"/>
  <c r="CP90" i="1"/>
  <c r="DF90" i="1"/>
  <c r="DV90" i="1"/>
  <c r="EL90" i="1"/>
  <c r="FB90" i="1"/>
  <c r="FR90" i="1"/>
  <c r="AJ90" i="1"/>
  <c r="AR90" i="1"/>
  <c r="BX90" i="1"/>
  <c r="CN90" i="1"/>
  <c r="DD90" i="1"/>
  <c r="DT90" i="1"/>
  <c r="EJ90" i="1"/>
  <c r="EZ90" i="1"/>
  <c r="FP90" i="1"/>
  <c r="BG90" i="1"/>
  <c r="CM90" i="1"/>
  <c r="FO90" i="1"/>
  <c r="AO90" i="1"/>
  <c r="GW90" i="1"/>
  <c r="BK90" i="1"/>
  <c r="CQ90" i="1"/>
  <c r="X90" i="1"/>
  <c r="AC90" i="1"/>
  <c r="GF90" i="1"/>
  <c r="EN90" i="1"/>
  <c r="FT90" i="1"/>
  <c r="AZ90" i="1"/>
  <c r="BP90" i="1"/>
  <c r="CF90" i="1"/>
  <c r="CV90" i="1"/>
  <c r="DL90" i="1"/>
  <c r="GI90" i="1"/>
  <c r="AK90" i="1"/>
  <c r="BQ90" i="1"/>
  <c r="CW90" i="1"/>
  <c r="EC90" i="1"/>
  <c r="FI90" i="1"/>
  <c r="DS90" i="1"/>
  <c r="EY90" i="1"/>
  <c r="BE90" i="1"/>
  <c r="CK90" i="1"/>
  <c r="DQ90" i="1"/>
  <c r="EW90" i="1"/>
  <c r="DW90" i="1"/>
  <c r="FS90" i="1"/>
  <c r="EB90" i="1"/>
  <c r="ER90" i="1"/>
  <c r="FH90" i="1"/>
  <c r="FX90" i="1"/>
  <c r="BW90" i="1"/>
  <c r="DC90" i="1"/>
  <c r="GG90" i="1"/>
  <c r="AU90" i="1"/>
  <c r="CA90" i="1"/>
  <c r="DG90" i="1"/>
  <c r="FC90" i="1"/>
  <c r="GU90" i="1"/>
  <c r="U90" i="1"/>
  <c r="GV90" i="1"/>
  <c r="DX90" i="1"/>
  <c r="FD90" i="1"/>
  <c r="GK90" i="1"/>
  <c r="BA90" i="1"/>
  <c r="CG90" i="1"/>
  <c r="DM90" i="1"/>
  <c r="ES90" i="1"/>
  <c r="FY90" i="1"/>
  <c r="GR90" i="1"/>
  <c r="AQ90" i="1"/>
  <c r="EI90" i="1"/>
  <c r="BU90" i="1"/>
  <c r="DA90" i="1"/>
  <c r="EG90" i="1"/>
  <c r="FM90" i="1"/>
  <c r="EM90" i="1"/>
  <c r="GE90" i="1"/>
  <c r="GY90" i="1"/>
  <c r="AV88" i="10" l="1"/>
  <c r="BG34" i="10" s="1"/>
  <c r="AX88" i="10"/>
  <c r="BI27" i="10" s="1"/>
  <c r="BB87" i="10"/>
  <c r="BM20" i="10" s="1"/>
  <c r="P26" i="10"/>
  <c r="G87" i="10"/>
  <c r="R22" i="10" s="1"/>
  <c r="F87" i="10"/>
  <c r="Q23" i="10" s="1"/>
  <c r="HK90" i="1"/>
  <c r="PK91" i="1"/>
  <c r="OZ91" i="3" s="1"/>
  <c r="OZ91" i="4" s="1"/>
  <c r="HJ91" i="1"/>
  <c r="GY91" i="3" s="1"/>
  <c r="GY91" i="4" s="1"/>
  <c r="PA89" i="3"/>
  <c r="B89" i="4"/>
  <c r="H88" i="10" s="1"/>
  <c r="S21" i="10" s="1"/>
  <c r="GZ89" i="3"/>
  <c r="GZ89" i="4" s="1"/>
  <c r="PL90" i="1"/>
  <c r="PJ91" i="1"/>
  <c r="OY91" i="3" s="1"/>
  <c r="OY91" i="4" s="1"/>
  <c r="HI91" i="1"/>
  <c r="GX91" i="3" s="1"/>
  <c r="GX91" i="4" s="1"/>
  <c r="K89" i="4"/>
  <c r="V89" i="4"/>
  <c r="G89" i="4"/>
  <c r="I89" i="4"/>
  <c r="A90" i="4"/>
  <c r="A89" i="10" s="1"/>
  <c r="HB90" i="3"/>
  <c r="HB90" i="4" s="1"/>
  <c r="AU89" i="10" s="1"/>
  <c r="A91" i="3"/>
  <c r="PA88" i="4"/>
  <c r="HH91" i="1"/>
  <c r="GW91" i="3" s="1"/>
  <c r="GW91" i="4" s="1"/>
  <c r="PI91" i="1"/>
  <c r="OX91" i="3" s="1"/>
  <c r="OX91" i="4" s="1"/>
  <c r="HC89" i="4"/>
  <c r="PH91" i="1"/>
  <c r="OW91" i="3" s="1"/>
  <c r="OW91" i="4" s="1"/>
  <c r="HG91" i="1"/>
  <c r="GV91" i="3" s="1"/>
  <c r="GV91" i="4" s="1"/>
  <c r="PE91" i="1"/>
  <c r="OT91" i="3" s="1"/>
  <c r="OT91" i="4" s="1"/>
  <c r="PF91" i="1"/>
  <c r="OU91" i="3" s="1"/>
  <c r="OU91" i="4" s="1"/>
  <c r="PG91" i="1"/>
  <c r="OV91" i="3" s="1"/>
  <c r="OV91" i="4" s="1"/>
  <c r="HF91" i="1"/>
  <c r="GU91" i="3" s="1"/>
  <c r="GU91" i="4" s="1"/>
  <c r="HE91" i="1"/>
  <c r="GT91" i="3" s="1"/>
  <c r="GT91" i="4" s="1"/>
  <c r="HD91" i="1"/>
  <c r="GS91" i="3" s="1"/>
  <c r="GS91" i="4" s="1"/>
  <c r="M34" i="10"/>
  <c r="GQ90" i="3"/>
  <c r="GQ90" i="4" s="1"/>
  <c r="GP90" i="3"/>
  <c r="GP90" i="4" s="1"/>
  <c r="GR90" i="3"/>
  <c r="GR90" i="4" s="1"/>
  <c r="PC91" i="1"/>
  <c r="OR91" i="3" s="1"/>
  <c r="OR91" i="4" s="1"/>
  <c r="PB91" i="1"/>
  <c r="OQ91" i="3" s="1"/>
  <c r="OQ91" i="4" s="1"/>
  <c r="PD91" i="1"/>
  <c r="OS91" i="3" s="1"/>
  <c r="OS91" i="4" s="1"/>
  <c r="HC91" i="1"/>
  <c r="HB91" i="1"/>
  <c r="HA91" i="1"/>
  <c r="FB90" i="3"/>
  <c r="FB90" i="4" s="1"/>
  <c r="AF90" i="3"/>
  <c r="AF90" i="4" s="1"/>
  <c r="GJ90" i="3"/>
  <c r="GJ90" i="4" s="1"/>
  <c r="FT90" i="3"/>
  <c r="FT90" i="4" s="1"/>
  <c r="GG90" i="3"/>
  <c r="GG90" i="4" s="1"/>
  <c r="DM90" i="3"/>
  <c r="DM90" i="4" s="1"/>
  <c r="EB90" i="3"/>
  <c r="EB90" i="4" s="1"/>
  <c r="BJ90" i="3"/>
  <c r="BJ90" i="4" s="1"/>
  <c r="FN90" i="3"/>
  <c r="FN90" i="4" s="1"/>
  <c r="AP90" i="3"/>
  <c r="AP90" i="4" s="1"/>
  <c r="GK90" i="3"/>
  <c r="GK90" i="4" s="1"/>
  <c r="CV90" i="3"/>
  <c r="CV90" i="4" s="1"/>
  <c r="CR90" i="3"/>
  <c r="CR90" i="4" s="1"/>
  <c r="EG90" i="3"/>
  <c r="EG90" i="4" s="1"/>
  <c r="EL90" i="3"/>
  <c r="EL90" i="4" s="1"/>
  <c r="EN90" i="3"/>
  <c r="EN90" i="4" s="1"/>
  <c r="CL90" i="3"/>
  <c r="CL90" i="4" s="1"/>
  <c r="DA90" i="3"/>
  <c r="DA90" i="4" s="1"/>
  <c r="AO90" i="3"/>
  <c r="AO90" i="4" s="1"/>
  <c r="R90" i="3"/>
  <c r="R90" i="4" s="1"/>
  <c r="GL90" i="3"/>
  <c r="GL90" i="4" s="1"/>
  <c r="AV90" i="3"/>
  <c r="AV90" i="4" s="1"/>
  <c r="DI90" i="3"/>
  <c r="DI90" i="4" s="1"/>
  <c r="AG90" i="3"/>
  <c r="AG90" i="4" s="1"/>
  <c r="EA90" i="3"/>
  <c r="EA90" i="4" s="1"/>
  <c r="BO90" i="3"/>
  <c r="BO90" i="4" s="1"/>
  <c r="FW90" i="3"/>
  <c r="FW90" i="4" s="1"/>
  <c r="BA90" i="3"/>
  <c r="BA90" i="4" s="1"/>
  <c r="DW90" i="3"/>
  <c r="DW90" i="4" s="1"/>
  <c r="BK90" i="3"/>
  <c r="BK90" i="4" s="1"/>
  <c r="E90" i="3"/>
  <c r="E90" i="4" s="1"/>
  <c r="K90" i="3"/>
  <c r="EK90" i="3"/>
  <c r="EK90" i="4" s="1"/>
  <c r="GC90" i="3"/>
  <c r="GC90" i="4" s="1"/>
  <c r="P90" i="3"/>
  <c r="P90" i="4" s="1"/>
  <c r="I89" i="10" s="1"/>
  <c r="T10" i="10" s="1"/>
  <c r="FA90" i="3"/>
  <c r="FA90" i="4" s="1"/>
  <c r="AC90" i="3"/>
  <c r="AC90" i="4" s="1"/>
  <c r="CJ90" i="3"/>
  <c r="CJ90" i="4" s="1"/>
  <c r="BX90" i="3"/>
  <c r="BX90" i="4" s="1"/>
  <c r="DN90" i="3"/>
  <c r="DN90" i="4" s="1"/>
  <c r="Q90" i="3"/>
  <c r="Q90" i="4" s="1"/>
  <c r="CZ90" i="3"/>
  <c r="CZ90" i="4" s="1"/>
  <c r="EI90" i="3"/>
  <c r="EI90" i="4" s="1"/>
  <c r="BW90" i="3"/>
  <c r="BW90" i="4" s="1"/>
  <c r="GE90" i="3"/>
  <c r="GE90" i="4" s="1"/>
  <c r="DO90" i="3"/>
  <c r="DO90" i="4" s="1"/>
  <c r="BC90" i="3"/>
  <c r="BC90" i="4" s="1"/>
  <c r="FP90" i="3"/>
  <c r="FP90" i="4" s="1"/>
  <c r="FJ90" i="3"/>
  <c r="FJ90" i="4" s="1"/>
  <c r="AL90" i="3"/>
  <c r="AL90" i="4" s="1"/>
  <c r="DP90" i="3"/>
  <c r="DP90" i="4" s="1"/>
  <c r="DZ90" i="3"/>
  <c r="DZ90" i="4" s="1"/>
  <c r="KH90" i="3"/>
  <c r="KH90" i="4" s="1"/>
  <c r="EP90" i="3"/>
  <c r="EP90" i="4" s="1"/>
  <c r="D90" i="3"/>
  <c r="D90" i="4" s="1"/>
  <c r="B89" i="10" s="1"/>
  <c r="L90" i="3"/>
  <c r="L90" i="4" s="1"/>
  <c r="OL90" i="3"/>
  <c r="OL90" i="4" s="1"/>
  <c r="HE90" i="3"/>
  <c r="HE90" i="4" s="1"/>
  <c r="MN90" i="3"/>
  <c r="MN90" i="4" s="1"/>
  <c r="IV90" i="3"/>
  <c r="IV90" i="4" s="1"/>
  <c r="MM90" i="3"/>
  <c r="MM90" i="4" s="1"/>
  <c r="KA90" i="3"/>
  <c r="KA90" i="4" s="1"/>
  <c r="MC90" i="3"/>
  <c r="MC90" i="4" s="1"/>
  <c r="IL90" i="3"/>
  <c r="IL90" i="4" s="1"/>
  <c r="MD90" i="3"/>
  <c r="MD90" i="4" s="1"/>
  <c r="LM90" i="3"/>
  <c r="LM90" i="4" s="1"/>
  <c r="HN90" i="3"/>
  <c r="HN90" i="4" s="1"/>
  <c r="OG90" i="3"/>
  <c r="OG90" i="4" s="1"/>
  <c r="IH90" i="3"/>
  <c r="IH90" i="4" s="1"/>
  <c r="JM90" i="3"/>
  <c r="JM90" i="4" s="1"/>
  <c r="JH90" i="3"/>
  <c r="JH90" i="4" s="1"/>
  <c r="NO90" i="3"/>
  <c r="NO90" i="4" s="1"/>
  <c r="LC90" i="3"/>
  <c r="LC90" i="4" s="1"/>
  <c r="IQ90" i="3"/>
  <c r="IQ90" i="4" s="1"/>
  <c r="NT90" i="3"/>
  <c r="NT90" i="4" s="1"/>
  <c r="LZ90" i="3"/>
  <c r="LZ90" i="4" s="1"/>
  <c r="MO90" i="3"/>
  <c r="MO90" i="4" s="1"/>
  <c r="NE90" i="3"/>
  <c r="NE90" i="4" s="1"/>
  <c r="HT90" i="3"/>
  <c r="HT90" i="4" s="1"/>
  <c r="HL90" i="3"/>
  <c r="HL90" i="4" s="1"/>
  <c r="AZ89" i="10" s="1"/>
  <c r="BK25" i="10" s="1"/>
  <c r="KZ90" i="3"/>
  <c r="KZ90" i="4" s="1"/>
  <c r="NR90" i="3"/>
  <c r="NR90" i="4" s="1"/>
  <c r="HX90" i="3"/>
  <c r="HX90" i="4" s="1"/>
  <c r="NQ90" i="3"/>
  <c r="NQ90" i="4" s="1"/>
  <c r="LO90" i="3"/>
  <c r="LO90" i="4" s="1"/>
  <c r="JC90" i="3"/>
  <c r="JC90" i="4" s="1"/>
  <c r="JY90" i="3"/>
  <c r="JY90" i="4" s="1"/>
  <c r="LV90" i="3"/>
  <c r="LV90" i="4" s="1"/>
  <c r="JJ90" i="3"/>
  <c r="JJ90" i="4" s="1"/>
  <c r="HQ90" i="3"/>
  <c r="HQ90" i="4" s="1"/>
  <c r="BC89" i="10" s="1"/>
  <c r="BN10" i="10" s="1"/>
  <c r="IC90" i="3"/>
  <c r="IC90" i="4" s="1"/>
  <c r="NY90" i="3"/>
  <c r="NY90" i="4" s="1"/>
  <c r="IJ90" i="3"/>
  <c r="IJ90" i="4" s="1"/>
  <c r="MQ90" i="3"/>
  <c r="MQ90" i="4" s="1"/>
  <c r="KF90" i="3"/>
  <c r="KF90" i="4" s="1"/>
  <c r="MH90" i="3"/>
  <c r="MH90" i="4" s="1"/>
  <c r="LQ90" i="3"/>
  <c r="LQ90" i="4" s="1"/>
  <c r="KE90" i="3"/>
  <c r="KE90" i="4" s="1"/>
  <c r="MX90" i="3"/>
  <c r="MX90" i="4" s="1"/>
  <c r="NM90" i="3"/>
  <c r="NM90" i="4" s="1"/>
  <c r="JV90" i="3"/>
  <c r="JV90" i="4" s="1"/>
  <c r="IO90" i="3"/>
  <c r="IO90" i="4" s="1"/>
  <c r="HH90" i="3"/>
  <c r="HH90" i="4" s="1"/>
  <c r="BA89" i="10" s="1"/>
  <c r="BL24" i="10" s="1"/>
  <c r="DX90" i="3"/>
  <c r="DX90" i="4" s="1"/>
  <c r="EH90" i="3"/>
  <c r="EH90" i="4" s="1"/>
  <c r="FZ90" i="3"/>
  <c r="FZ90" i="4" s="1"/>
  <c r="J90" i="3"/>
  <c r="J90" i="4" s="1"/>
  <c r="BP90" i="3"/>
  <c r="BP90" i="4" s="1"/>
  <c r="BL90" i="3"/>
  <c r="BL90" i="4" s="1"/>
  <c r="DQ90" i="3"/>
  <c r="DQ90" i="4" s="1"/>
  <c r="DF90" i="3"/>
  <c r="DF90" i="4" s="1"/>
  <c r="DH90" i="3"/>
  <c r="DH90" i="4" s="1"/>
  <c r="BF90" i="3"/>
  <c r="BF90" i="4" s="1"/>
  <c r="CK90" i="3"/>
  <c r="CK90" i="4" s="1"/>
  <c r="FI90" i="3"/>
  <c r="FI90" i="4" s="1"/>
  <c r="M90" i="3"/>
  <c r="M90" i="4" s="1"/>
  <c r="AD90" i="3"/>
  <c r="AD90" i="4" s="1"/>
  <c r="FE90" i="3"/>
  <c r="FE90" i="4" s="1"/>
  <c r="CS90" i="3"/>
  <c r="CS90" i="4" s="1"/>
  <c r="Y90" i="3"/>
  <c r="Y90" i="4" s="1"/>
  <c r="C89" i="10" s="1"/>
  <c r="N35" i="10" s="1"/>
  <c r="DK90" i="3"/>
  <c r="DK90" i="4" s="1"/>
  <c r="AY90" i="3"/>
  <c r="AY90" i="4" s="1"/>
  <c r="CW90" i="3"/>
  <c r="CW90" i="4" s="1"/>
  <c r="AK90" i="3"/>
  <c r="AK90" i="4" s="1"/>
  <c r="DG90" i="3"/>
  <c r="DG90" i="4" s="1"/>
  <c r="AU90" i="3"/>
  <c r="AU90" i="4" s="1"/>
  <c r="GI90" i="3"/>
  <c r="GI90" i="4" s="1"/>
  <c r="C90" i="3"/>
  <c r="C90" i="4" s="1"/>
  <c r="D89" i="10" s="1"/>
  <c r="DE90" i="3"/>
  <c r="DE90" i="4" s="1"/>
  <c r="F90" i="3"/>
  <c r="F90" i="4" s="1"/>
  <c r="E89" i="10" s="1"/>
  <c r="H90" i="3"/>
  <c r="H90" i="4" s="1"/>
  <c r="DU90" i="3"/>
  <c r="DU90" i="4" s="1"/>
  <c r="N90" i="3"/>
  <c r="N90" i="4" s="1"/>
  <c r="BD90" i="3"/>
  <c r="BD90" i="4" s="1"/>
  <c r="AR90" i="3"/>
  <c r="AR90" i="4" s="1"/>
  <c r="CH90" i="3"/>
  <c r="CH90" i="4" s="1"/>
  <c r="CD90" i="3"/>
  <c r="CD90" i="4" s="1"/>
  <c r="BT90" i="3"/>
  <c r="BT90" i="4" s="1"/>
  <c r="DS90" i="3"/>
  <c r="DS90" i="4" s="1"/>
  <c r="BG90" i="3"/>
  <c r="BG90" i="4" s="1"/>
  <c r="FK90" i="3"/>
  <c r="FK90" i="4" s="1"/>
  <c r="CY90" i="3"/>
  <c r="CY90" i="4" s="1"/>
  <c r="AM90" i="3"/>
  <c r="AM90" i="4" s="1"/>
  <c r="DT90" i="3"/>
  <c r="DT90" i="4" s="1"/>
  <c r="ED90" i="3"/>
  <c r="ED90" i="4" s="1"/>
  <c r="FL90" i="3"/>
  <c r="FL90" i="4" s="1"/>
  <c r="X90" i="3"/>
  <c r="X90" i="4" s="1"/>
  <c r="CT90" i="3"/>
  <c r="CT90" i="4" s="1"/>
  <c r="KB90" i="3"/>
  <c r="KB90" i="4" s="1"/>
  <c r="DJ90" i="3"/>
  <c r="DJ90" i="4" s="1"/>
  <c r="OK90" i="3"/>
  <c r="OK90" i="4" s="1"/>
  <c r="KR90" i="3"/>
  <c r="KR90" i="4" s="1"/>
  <c r="JB90" i="3"/>
  <c r="JB90" i="4" s="1"/>
  <c r="O90" i="3"/>
  <c r="O90" i="4" s="1"/>
  <c r="LX90" i="3"/>
  <c r="LX90" i="4" s="1"/>
  <c r="IF90" i="3"/>
  <c r="IF90" i="4" s="1"/>
  <c r="LW90" i="3"/>
  <c r="LW90" i="4" s="1"/>
  <c r="JK90" i="3"/>
  <c r="JK90" i="4" s="1"/>
  <c r="KW90" i="3"/>
  <c r="KW90" i="4" s="1"/>
  <c r="MS90" i="3"/>
  <c r="MS90" i="4" s="1"/>
  <c r="LN90" i="3"/>
  <c r="LN90" i="4" s="1"/>
  <c r="KG90" i="3"/>
  <c r="KG90" i="4" s="1"/>
  <c r="HF90" i="3"/>
  <c r="HF90" i="4" s="1"/>
  <c r="LT90" i="3"/>
  <c r="LT90" i="4" s="1"/>
  <c r="NL90" i="3"/>
  <c r="NL90" i="4" s="1"/>
  <c r="IR90" i="3"/>
  <c r="IR90" i="4" s="1"/>
  <c r="MY90" i="3"/>
  <c r="MY90" i="4" s="1"/>
  <c r="KM90" i="3"/>
  <c r="KM90" i="4" s="1"/>
  <c r="IA90" i="3"/>
  <c r="IA90" i="4" s="1"/>
  <c r="NP90" i="3"/>
  <c r="NP90" i="4" s="1"/>
  <c r="LJ90" i="3"/>
  <c r="LJ90" i="4" s="1"/>
  <c r="LI90" i="3"/>
  <c r="LI90" i="4" s="1"/>
  <c r="IG90" i="3"/>
  <c r="IG90" i="4" s="1"/>
  <c r="ND90" i="3"/>
  <c r="ND90" i="4" s="1"/>
  <c r="HD90" i="3"/>
  <c r="HD90" i="4" s="1"/>
  <c r="OA90" i="3"/>
  <c r="OA90" i="4" s="1"/>
  <c r="JT90" i="3"/>
  <c r="JT90" i="4" s="1"/>
  <c r="NK90" i="3"/>
  <c r="NK90" i="4" s="1"/>
  <c r="NA90" i="3"/>
  <c r="NA90" i="4" s="1"/>
  <c r="KY90" i="3"/>
  <c r="KY90" i="4" s="1"/>
  <c r="IM90" i="3"/>
  <c r="IM90" i="4" s="1"/>
  <c r="IS90" i="3"/>
  <c r="IS90" i="4" s="1"/>
  <c r="LF90" i="3"/>
  <c r="LF90" i="4" s="1"/>
  <c r="IT90" i="3"/>
  <c r="IT90" i="4" s="1"/>
  <c r="LU90" i="3"/>
  <c r="LU90" i="4" s="1"/>
  <c r="HI90" i="3"/>
  <c r="HI90" i="4" s="1"/>
  <c r="MV90" i="3"/>
  <c r="MV90" i="4" s="1"/>
  <c r="OM90" i="3"/>
  <c r="OM90" i="4" s="1"/>
  <c r="MB90" i="3"/>
  <c r="MB90" i="4" s="1"/>
  <c r="MZ90" i="3"/>
  <c r="MZ90" i="4" s="1"/>
  <c r="LB90" i="3"/>
  <c r="LB90" i="4" s="1"/>
  <c r="MA90" i="3"/>
  <c r="MA90" i="4" s="1"/>
  <c r="JO90" i="3"/>
  <c r="JO90" i="4" s="1"/>
  <c r="LR90" i="3"/>
  <c r="LR90" i="4" s="1"/>
  <c r="JE90" i="3"/>
  <c r="JE90" i="4" s="1"/>
  <c r="JF90" i="3"/>
  <c r="JF90" i="4" s="1"/>
  <c r="KK90" i="3"/>
  <c r="KK90" i="4" s="1"/>
  <c r="HO90" i="3"/>
  <c r="HO90" i="4" s="1"/>
  <c r="GO90" i="3"/>
  <c r="GO90" i="4" s="1"/>
  <c r="DV90" i="3"/>
  <c r="DV90" i="4" s="1"/>
  <c r="ES90" i="3"/>
  <c r="ES90" i="4" s="1"/>
  <c r="FM90" i="3"/>
  <c r="FM90" i="4" s="1"/>
  <c r="FH90" i="3"/>
  <c r="FH90" i="4" s="1"/>
  <c r="BZ90" i="3"/>
  <c r="BZ90" i="4" s="1"/>
  <c r="EX90" i="3"/>
  <c r="EX90" i="4" s="1"/>
  <c r="Z90" i="3"/>
  <c r="Z90" i="4" s="1"/>
  <c r="BU90" i="3"/>
  <c r="BU90" i="4" s="1"/>
  <c r="EC90" i="3"/>
  <c r="EC90" i="4" s="1"/>
  <c r="CF90" i="3"/>
  <c r="CF90" i="4" s="1"/>
  <c r="FD90" i="3"/>
  <c r="FD90" i="4" s="1"/>
  <c r="EO90" i="3"/>
  <c r="EO90" i="4" s="1"/>
  <c r="CC90" i="3"/>
  <c r="CC90" i="4" s="1"/>
  <c r="FG90" i="3"/>
  <c r="FG90" i="4" s="1"/>
  <c r="CU90" i="3"/>
  <c r="CU90" i="4" s="1"/>
  <c r="AI90" i="3"/>
  <c r="AI90" i="4" s="1"/>
  <c r="CG90" i="3"/>
  <c r="CG90" i="4" s="1"/>
  <c r="FC90" i="3"/>
  <c r="FC90" i="4" s="1"/>
  <c r="CQ90" i="3"/>
  <c r="CQ90" i="4" s="1"/>
  <c r="AE90" i="3"/>
  <c r="AE90" i="4" s="1"/>
  <c r="FS90" i="3"/>
  <c r="FS90" i="4" s="1"/>
  <c r="GH90" i="3"/>
  <c r="GH90" i="4" s="1"/>
  <c r="BY90" i="3"/>
  <c r="BY90" i="4" s="1"/>
  <c r="BN90" i="3"/>
  <c r="BN90" i="4" s="1"/>
  <c r="GF90" i="3"/>
  <c r="GF90" i="4" s="1"/>
  <c r="CO90" i="3"/>
  <c r="CO90" i="4" s="1"/>
  <c r="B90" i="3"/>
  <c r="EJ90" i="3"/>
  <c r="EJ90" i="4" s="1"/>
  <c r="GD90" i="3"/>
  <c r="GD90" i="4" s="1"/>
  <c r="BB90" i="3"/>
  <c r="BB90" i="4" s="1"/>
  <c r="EZ90" i="3"/>
  <c r="EZ90" i="4" s="1"/>
  <c r="FO90" i="3"/>
  <c r="FO90" i="4" s="1"/>
  <c r="DC90" i="3"/>
  <c r="DC90" i="4" s="1"/>
  <c r="AQ90" i="3"/>
  <c r="AQ90" i="4" s="1"/>
  <c r="EU90" i="3"/>
  <c r="EU90" i="4" s="1"/>
  <c r="CI90" i="3"/>
  <c r="CI90" i="4" s="1"/>
  <c r="W90" i="3"/>
  <c r="W90" i="4" s="1"/>
  <c r="CN90" i="3"/>
  <c r="CN90" i="4" s="1"/>
  <c r="CX90" i="3"/>
  <c r="CX90" i="4" s="1"/>
  <c r="EV90" i="3"/>
  <c r="EV90" i="4" s="1"/>
  <c r="FY90" i="3"/>
  <c r="FY90" i="4" s="1"/>
  <c r="AH90" i="3"/>
  <c r="AH90" i="4" s="1"/>
  <c r="NV90" i="3"/>
  <c r="NV90" i="4" s="1"/>
  <c r="AX90" i="3"/>
  <c r="AX90" i="4" s="1"/>
  <c r="JR90" i="3"/>
  <c r="JR90" i="4" s="1"/>
  <c r="NU90" i="3"/>
  <c r="NU90" i="4" s="1"/>
  <c r="HV90" i="3"/>
  <c r="HV90" i="4" s="1"/>
  <c r="G90" i="3"/>
  <c r="LH90" i="3"/>
  <c r="LH90" i="4" s="1"/>
  <c r="OI90" i="3"/>
  <c r="OI90" i="4" s="1"/>
  <c r="LG90" i="3"/>
  <c r="LG90" i="4" s="1"/>
  <c r="IU90" i="3"/>
  <c r="IU90" i="4" s="1"/>
  <c r="JQ90" i="3"/>
  <c r="JQ90" i="4" s="1"/>
  <c r="NJ90" i="3"/>
  <c r="NJ90" i="4" s="1"/>
  <c r="KX90" i="3"/>
  <c r="KX90" i="4" s="1"/>
  <c r="JA90" i="3"/>
  <c r="JA90" i="4" s="1"/>
  <c r="MJ90" i="3"/>
  <c r="MJ90" i="4" s="1"/>
  <c r="KT90" i="3"/>
  <c r="KT90" i="4" s="1"/>
  <c r="LY90" i="3"/>
  <c r="LY90" i="4" s="1"/>
  <c r="KN90" i="3"/>
  <c r="KN90" i="4" s="1"/>
  <c r="IB90" i="3"/>
  <c r="IB90" i="4" s="1"/>
  <c r="MI90" i="3"/>
  <c r="MI90" i="4" s="1"/>
  <c r="JW90" i="3"/>
  <c r="JW90" i="4" s="1"/>
  <c r="OJ90" i="3"/>
  <c r="OJ90" i="4" s="1"/>
  <c r="NF90" i="3"/>
  <c r="NF90" i="4" s="1"/>
  <c r="KD90" i="3"/>
  <c r="KD90" i="4" s="1"/>
  <c r="KC90" i="3"/>
  <c r="KC90" i="4" s="1"/>
  <c r="HS90" i="3"/>
  <c r="HS90" i="4" s="1"/>
  <c r="MF90" i="3"/>
  <c r="MF90" i="4" s="1"/>
  <c r="OC90" i="3"/>
  <c r="OC90" i="4" s="1"/>
  <c r="NH90" i="3"/>
  <c r="NH90" i="4" s="1"/>
  <c r="JD90" i="3"/>
  <c r="JD90" i="4" s="1"/>
  <c r="MU90" i="3"/>
  <c r="MU90" i="4" s="1"/>
  <c r="HR90" i="3"/>
  <c r="HR90" i="4" s="1"/>
  <c r="KI90" i="3"/>
  <c r="KI90" i="4" s="1"/>
  <c r="HW90" i="3"/>
  <c r="HW90" i="4" s="1"/>
  <c r="NB90" i="3"/>
  <c r="NB90" i="4" s="1"/>
  <c r="KP90" i="3"/>
  <c r="KP90" i="4" s="1"/>
  <c r="ID90" i="3"/>
  <c r="ID90" i="4" s="1"/>
  <c r="KO90" i="3"/>
  <c r="KO90" i="4" s="1"/>
  <c r="HC90" i="3"/>
  <c r="JP90" i="3"/>
  <c r="JP90" i="4" s="1"/>
  <c r="NW90" i="3"/>
  <c r="NW90" i="4" s="1"/>
  <c r="LL90" i="3"/>
  <c r="LL90" i="4" s="1"/>
  <c r="NX90" i="3"/>
  <c r="NX90" i="4" s="1"/>
  <c r="MW90" i="3"/>
  <c r="MW90" i="4" s="1"/>
  <c r="LK90" i="3"/>
  <c r="LK90" i="4" s="1"/>
  <c r="IY90" i="3"/>
  <c r="IY90" i="4" s="1"/>
  <c r="ON90" i="3"/>
  <c r="ON90" i="4" s="1"/>
  <c r="LA90" i="3"/>
  <c r="LA90" i="4" s="1"/>
  <c r="IP90" i="3"/>
  <c r="IP90" i="4" s="1"/>
  <c r="JU90" i="3"/>
  <c r="JU90" i="4" s="1"/>
  <c r="HG90" i="3"/>
  <c r="HG90" i="4" s="1"/>
  <c r="AY89" i="10" s="1"/>
  <c r="BJ28" i="10" s="1"/>
  <c r="OP90" i="3"/>
  <c r="OP90" i="4" s="1"/>
  <c r="GN90" i="3"/>
  <c r="GN90" i="4" s="1"/>
  <c r="DB90" i="3"/>
  <c r="DB90" i="4" s="1"/>
  <c r="AJ90" i="3"/>
  <c r="AJ90" i="4" s="1"/>
  <c r="CP90" i="3"/>
  <c r="CP90" i="4" s="1"/>
  <c r="BV90" i="3"/>
  <c r="BV90" i="4" s="1"/>
  <c r="ER90" i="3"/>
  <c r="ER90" i="4" s="1"/>
  <c r="FV90" i="3"/>
  <c r="FV90" i="4" s="1"/>
  <c r="EW90" i="3"/>
  <c r="EW90" i="4" s="1"/>
  <c r="DL90" i="3"/>
  <c r="DL90" i="4" s="1"/>
  <c r="AT90" i="3"/>
  <c r="AT90" i="4" s="1"/>
  <c r="DR90" i="3"/>
  <c r="DR90" i="4" s="1"/>
  <c r="FX90" i="3"/>
  <c r="FX90" i="4" s="1"/>
  <c r="BE90" i="3"/>
  <c r="BE90" i="4" s="1"/>
  <c r="FU90" i="3"/>
  <c r="FU90" i="4" s="1"/>
  <c r="AZ90" i="3"/>
  <c r="AZ90" i="4" s="1"/>
  <c r="CB90" i="3"/>
  <c r="CB90" i="4" s="1"/>
  <c r="DY90" i="3"/>
  <c r="DY90" i="4" s="1"/>
  <c r="BM90" i="3"/>
  <c r="BM90" i="4" s="1"/>
  <c r="EQ90" i="3"/>
  <c r="EQ90" i="4" s="1"/>
  <c r="CE90" i="3"/>
  <c r="CE90" i="4" s="1"/>
  <c r="GM90" i="3"/>
  <c r="GM90" i="4" s="1"/>
  <c r="BQ90" i="3"/>
  <c r="BQ90" i="4" s="1"/>
  <c r="EM90" i="3"/>
  <c r="EM90" i="4" s="1"/>
  <c r="CA90" i="3"/>
  <c r="CA90" i="4" s="1"/>
  <c r="U90" i="3"/>
  <c r="U90" i="4" s="1"/>
  <c r="S90" i="3"/>
  <c r="S90" i="4" s="1"/>
  <c r="FQ90" i="3"/>
  <c r="FQ90" i="4" s="1"/>
  <c r="AS90" i="3"/>
  <c r="AS90" i="4" s="1"/>
  <c r="AW90" i="3"/>
  <c r="AW90" i="4" s="1"/>
  <c r="FR90" i="3"/>
  <c r="FR90" i="4" s="1"/>
  <c r="BI90" i="3"/>
  <c r="BI90" i="4" s="1"/>
  <c r="GB90" i="3"/>
  <c r="GB90" i="4" s="1"/>
  <c r="DD90" i="3"/>
  <c r="DD90" i="4" s="1"/>
  <c r="ET90" i="3"/>
  <c r="ET90" i="4" s="1"/>
  <c r="V90" i="3"/>
  <c r="AB90" i="3"/>
  <c r="AB90" i="4" s="1"/>
  <c r="EY90" i="3"/>
  <c r="EY90" i="4" s="1"/>
  <c r="CM90" i="3"/>
  <c r="CM90" i="4" s="1"/>
  <c r="AA90" i="3"/>
  <c r="AA90" i="4" s="1"/>
  <c r="EE90" i="3"/>
  <c r="EE90" i="4" s="1"/>
  <c r="BS90" i="3"/>
  <c r="BS90" i="4" s="1"/>
  <c r="I90" i="3"/>
  <c r="BH90" i="3"/>
  <c r="BH90" i="4" s="1"/>
  <c r="BR90" i="3"/>
  <c r="BR90" i="4" s="1"/>
  <c r="EF90" i="3"/>
  <c r="EF90" i="4" s="1"/>
  <c r="FF90" i="3"/>
  <c r="FF90" i="4" s="1"/>
  <c r="OD90" i="3"/>
  <c r="OD90" i="4" s="1"/>
  <c r="GA90" i="3"/>
  <c r="GA90" i="4" s="1"/>
  <c r="T90" i="3"/>
  <c r="T90" i="4" s="1"/>
  <c r="AN90" i="3"/>
  <c r="AN90" i="4" s="1"/>
  <c r="MR90" i="3"/>
  <c r="MR90" i="4" s="1"/>
  <c r="HM90" i="3"/>
  <c r="HM90" i="4" s="1"/>
  <c r="NS90" i="3"/>
  <c r="NS90" i="4" s="1"/>
  <c r="JL90" i="3"/>
  <c r="JL90" i="4" s="1"/>
  <c r="NC90" i="3"/>
  <c r="NC90" i="4" s="1"/>
  <c r="KQ90" i="3"/>
  <c r="KQ90" i="4" s="1"/>
  <c r="IE90" i="3"/>
  <c r="IE90" i="4" s="1"/>
  <c r="IK90" i="3"/>
  <c r="IK90" i="4" s="1"/>
  <c r="MT90" i="3"/>
  <c r="MT90" i="4" s="1"/>
  <c r="NI90" i="3"/>
  <c r="NI90" i="4" s="1"/>
  <c r="HU90" i="3"/>
  <c r="HU90" i="4" s="1"/>
  <c r="LD90" i="3"/>
  <c r="LD90" i="4" s="1"/>
  <c r="JN90" i="3"/>
  <c r="JN90" i="4" s="1"/>
  <c r="KS90" i="3"/>
  <c r="KS90" i="4" s="1"/>
  <c r="JX90" i="3"/>
  <c r="JX90" i="4" s="1"/>
  <c r="OE90" i="3"/>
  <c r="OE90" i="4" s="1"/>
  <c r="LS90" i="3"/>
  <c r="LS90" i="4" s="1"/>
  <c r="JG90" i="3"/>
  <c r="JG90" i="4" s="1"/>
  <c r="OB90" i="3"/>
  <c r="OB90" i="4" s="1"/>
  <c r="MP90" i="3"/>
  <c r="MP90" i="4" s="1"/>
  <c r="IX90" i="3"/>
  <c r="IX90" i="4" s="1"/>
  <c r="IW90" i="3"/>
  <c r="IW90" i="4" s="1"/>
  <c r="HK90" i="3"/>
  <c r="HK90" i="4" s="1"/>
  <c r="KJ90" i="3"/>
  <c r="KJ90" i="4" s="1"/>
  <c r="LP90" i="3"/>
  <c r="LP90" i="4" s="1"/>
  <c r="OH90" i="3"/>
  <c r="OH90" i="4" s="1"/>
  <c r="IN90" i="3"/>
  <c r="IN90" i="4" s="1"/>
  <c r="NZ90" i="3"/>
  <c r="NZ90" i="4" s="1"/>
  <c r="ME90" i="3"/>
  <c r="ME90" i="4" s="1"/>
  <c r="JS90" i="3"/>
  <c r="JS90" i="4" s="1"/>
  <c r="LE90" i="3"/>
  <c r="LE90" i="4" s="1"/>
  <c r="ML90" i="3"/>
  <c r="ML90" i="4" s="1"/>
  <c r="JZ90" i="3"/>
  <c r="JZ90" i="4" s="1"/>
  <c r="MK90" i="3"/>
  <c r="MK90" i="4" s="1"/>
  <c r="JI90" i="3"/>
  <c r="JI90" i="4" s="1"/>
  <c r="HJ90" i="3"/>
  <c r="HJ90" i="4" s="1"/>
  <c r="IZ90" i="3"/>
  <c r="IZ90" i="4" s="1"/>
  <c r="NG90" i="3"/>
  <c r="NG90" i="4" s="1"/>
  <c r="KV90" i="3"/>
  <c r="KV90" i="4" s="1"/>
  <c r="NN90" i="3"/>
  <c r="NN90" i="4" s="1"/>
  <c r="OF90" i="3"/>
  <c r="OF90" i="4" s="1"/>
  <c r="KU90" i="3"/>
  <c r="KU90" i="4" s="1"/>
  <c r="II90" i="3"/>
  <c r="II90" i="4" s="1"/>
  <c r="HZ90" i="3"/>
  <c r="HZ90" i="4" s="1"/>
  <c r="AW89" i="10" s="1"/>
  <c r="BH35" i="10" s="1"/>
  <c r="KL90" i="3"/>
  <c r="KL90" i="4" s="1"/>
  <c r="MG90" i="3"/>
  <c r="MG90" i="4" s="1"/>
  <c r="HY90" i="3"/>
  <c r="HY90" i="4" s="1"/>
  <c r="HP90" i="3"/>
  <c r="HP90" i="4" s="1"/>
  <c r="OO90" i="3"/>
  <c r="OO90" i="4" s="1"/>
  <c r="L92" i="1"/>
  <c r="PA91" i="1"/>
  <c r="GZ91" i="1"/>
  <c r="HM91" i="1"/>
  <c r="HS91" i="1"/>
  <c r="IA91" i="1"/>
  <c r="IJ91" i="1"/>
  <c r="IZ91" i="1"/>
  <c r="JP91" i="1"/>
  <c r="HR91" i="1"/>
  <c r="HZ91" i="1"/>
  <c r="KF91" i="1"/>
  <c r="KV91" i="1"/>
  <c r="LL91" i="1"/>
  <c r="MB91" i="1"/>
  <c r="IK91" i="1"/>
  <c r="NX91" i="1"/>
  <c r="OI91" i="1"/>
  <c r="OQ91" i="1"/>
  <c r="NH91" i="1"/>
  <c r="JA91" i="1"/>
  <c r="JQ91" i="1"/>
  <c r="KG91" i="1"/>
  <c r="MR91" i="1"/>
  <c r="KW91" i="1"/>
  <c r="IT91" i="1"/>
  <c r="JJ91" i="1"/>
  <c r="JZ91" i="1"/>
  <c r="KP91" i="1"/>
  <c r="LF91" i="1"/>
  <c r="LM91" i="1"/>
  <c r="MS91" i="1"/>
  <c r="NY91" i="1"/>
  <c r="OY91" i="1"/>
  <c r="MC91" i="1"/>
  <c r="NI91" i="1"/>
  <c r="ML91" i="1"/>
  <c r="NB91" i="1"/>
  <c r="NR91" i="1"/>
  <c r="OH91" i="1"/>
  <c r="OX91" i="1"/>
  <c r="LV91" i="1"/>
  <c r="NK91" i="1"/>
  <c r="IU91" i="1"/>
  <c r="JK91" i="1"/>
  <c r="KA91" i="1"/>
  <c r="KQ91" i="1"/>
  <c r="LG91" i="1"/>
  <c r="LW91" i="1"/>
  <c r="MM91" i="1"/>
  <c r="NG91" i="1"/>
  <c r="OJ91" i="1"/>
  <c r="HU91" i="1"/>
  <c r="HT91" i="1"/>
  <c r="IB91" i="1"/>
  <c r="MV91" i="1"/>
  <c r="HN91" i="1"/>
  <c r="IC91" i="1"/>
  <c r="JD91" i="1"/>
  <c r="KJ91" i="1"/>
  <c r="LP91" i="1"/>
  <c r="NL91" i="1"/>
  <c r="OB91" i="1"/>
  <c r="IN91" i="1"/>
  <c r="JT91" i="1"/>
  <c r="KZ91" i="1"/>
  <c r="MF91" i="1"/>
  <c r="KK91" i="1"/>
  <c r="MW91" i="1"/>
  <c r="LZ91" i="1"/>
  <c r="IO91" i="1"/>
  <c r="LA91" i="1"/>
  <c r="NM91" i="1"/>
  <c r="IH91" i="1"/>
  <c r="JN91" i="1"/>
  <c r="KT91" i="1"/>
  <c r="JE91" i="1"/>
  <c r="LQ91" i="1"/>
  <c r="OC91" i="1"/>
  <c r="OS91" i="1"/>
  <c r="LJ91" i="1"/>
  <c r="JU91" i="1"/>
  <c r="MG91" i="1"/>
  <c r="OK91" i="1"/>
  <c r="IX91" i="1"/>
  <c r="KD91" i="1"/>
  <c r="MP91" i="1"/>
  <c r="NF91" i="1"/>
  <c r="NV91" i="1"/>
  <c r="NS91" i="1"/>
  <c r="JO91" i="1"/>
  <c r="IY91" i="1"/>
  <c r="II91" i="1"/>
  <c r="ON91" i="1"/>
  <c r="HV91" i="1"/>
  <c r="ID91" i="1"/>
  <c r="OL91" i="1"/>
  <c r="KE91" i="1"/>
  <c r="KU91" i="1"/>
  <c r="LK91" i="1"/>
  <c r="MA91" i="1"/>
  <c r="MQ91" i="1"/>
  <c r="NO91" i="1"/>
  <c r="HO91" i="1"/>
  <c r="HW91" i="1"/>
  <c r="IE91" i="1"/>
  <c r="IR91" i="1"/>
  <c r="JH91" i="1"/>
  <c r="JX91" i="1"/>
  <c r="KN91" i="1"/>
  <c r="LD91" i="1"/>
  <c r="LT91" i="1"/>
  <c r="OZ91" i="1"/>
  <c r="MZ91" i="1"/>
  <c r="JI91" i="1"/>
  <c r="KO91" i="1"/>
  <c r="LU91" i="1"/>
  <c r="MK91" i="1"/>
  <c r="NA91" i="1"/>
  <c r="NQ91" i="1"/>
  <c r="IL91" i="1"/>
  <c r="JB91" i="1"/>
  <c r="JR91" i="1"/>
  <c r="KH91" i="1"/>
  <c r="KX91" i="1"/>
  <c r="LN91" i="1"/>
  <c r="MD91" i="1"/>
  <c r="MT91" i="1"/>
  <c r="NJ91" i="1"/>
  <c r="NZ91" i="1"/>
  <c r="OP91" i="1"/>
  <c r="MJ91" i="1"/>
  <c r="IS91" i="1"/>
  <c r="JY91" i="1"/>
  <c r="LE91" i="1"/>
  <c r="OE91" i="1"/>
  <c r="OM91" i="1"/>
  <c r="OU91" i="1"/>
  <c r="OA91" i="1"/>
  <c r="IM91" i="1"/>
  <c r="JC91" i="1"/>
  <c r="JS91" i="1"/>
  <c r="KI91" i="1"/>
  <c r="KY91" i="1"/>
  <c r="LO91" i="1"/>
  <c r="ME91" i="1"/>
  <c r="MU91" i="1"/>
  <c r="NW91" i="1"/>
  <c r="NP91" i="1"/>
  <c r="OR91" i="1"/>
  <c r="IF91" i="1"/>
  <c r="IV91" i="1"/>
  <c r="JL91" i="1"/>
  <c r="KB91" i="1"/>
  <c r="KR91" i="1"/>
  <c r="LH91" i="1"/>
  <c r="LX91" i="1"/>
  <c r="MN91" i="1"/>
  <c r="ND91" i="1"/>
  <c r="NT91" i="1"/>
  <c r="HP91" i="1"/>
  <c r="HX91" i="1"/>
  <c r="IW91" i="1"/>
  <c r="KC91" i="1"/>
  <c r="OG91" i="1"/>
  <c r="OW91" i="1"/>
  <c r="IG91" i="1"/>
  <c r="JM91" i="1"/>
  <c r="KS91" i="1"/>
  <c r="NC91" i="1"/>
  <c r="IQ91" i="1"/>
  <c r="JG91" i="1"/>
  <c r="JW91" i="1"/>
  <c r="KM91" i="1"/>
  <c r="LC91" i="1"/>
  <c r="LS91" i="1"/>
  <c r="MI91" i="1"/>
  <c r="MY91" i="1"/>
  <c r="O91" i="1"/>
  <c r="W91" i="1"/>
  <c r="AE91" i="1"/>
  <c r="DU91" i="1"/>
  <c r="EK91" i="1"/>
  <c r="FA91" i="1"/>
  <c r="FQ91" i="1"/>
  <c r="AI91" i="1"/>
  <c r="AY91" i="1"/>
  <c r="BO91" i="1"/>
  <c r="CE91" i="1"/>
  <c r="CU91" i="1"/>
  <c r="DK91" i="1"/>
  <c r="EA91" i="1"/>
  <c r="HQ91" i="1"/>
  <c r="HY91" i="1"/>
  <c r="LI91" i="1"/>
  <c r="NU91" i="1"/>
  <c r="JF91" i="1"/>
  <c r="KL91" i="1"/>
  <c r="MX91" i="1"/>
  <c r="OT91" i="1"/>
  <c r="OV91" i="1"/>
  <c r="LY91" i="1"/>
  <c r="MH91" i="1"/>
  <c r="R91" i="1"/>
  <c r="AS91" i="1"/>
  <c r="DE91" i="1"/>
  <c r="EQ91" i="1"/>
  <c r="FG91" i="1"/>
  <c r="FW91" i="1"/>
  <c r="AM91" i="1"/>
  <c r="BC91" i="1"/>
  <c r="BS91" i="1"/>
  <c r="CI91" i="1"/>
  <c r="CY91" i="1"/>
  <c r="DO91" i="1"/>
  <c r="EE91" i="1"/>
  <c r="EU91" i="1"/>
  <c r="FK91" i="1"/>
  <c r="GA91" i="1"/>
  <c r="GM91" i="1"/>
  <c r="MO91" i="1"/>
  <c r="OO91" i="1"/>
  <c r="IP91" i="1"/>
  <c r="JV91" i="1"/>
  <c r="LB91" i="1"/>
  <c r="GJ91" i="1"/>
  <c r="NE91" i="1"/>
  <c r="LR91" i="1"/>
  <c r="NN91" i="1"/>
  <c r="OF91" i="1"/>
  <c r="OD91" i="1"/>
  <c r="Z91" i="1"/>
  <c r="BI91" i="1"/>
  <c r="DY91" i="1"/>
  <c r="FE91" i="1"/>
  <c r="GO91" i="1"/>
  <c r="AB91" i="1"/>
  <c r="GS91" i="1"/>
  <c r="AR91" i="1"/>
  <c r="BH91" i="1"/>
  <c r="BX91" i="1"/>
  <c r="AG91" i="1"/>
  <c r="BM91" i="1"/>
  <c r="CS91" i="1"/>
  <c r="EO91" i="1"/>
  <c r="FU91" i="1"/>
  <c r="M91" i="1"/>
  <c r="GL91" i="1"/>
  <c r="AW91" i="1"/>
  <c r="CC91" i="1"/>
  <c r="DI91" i="1"/>
  <c r="CO91" i="1"/>
  <c r="AX91" i="1"/>
  <c r="CD91" i="1"/>
  <c r="DJ91" i="1"/>
  <c r="BR91" i="1"/>
  <c r="CX91" i="1"/>
  <c r="ED91" i="1"/>
  <c r="FZ91" i="1"/>
  <c r="V91" i="1"/>
  <c r="Q91" i="1"/>
  <c r="DZ91" i="1"/>
  <c r="FV91" i="1"/>
  <c r="GN91" i="1"/>
  <c r="BD91" i="1"/>
  <c r="CJ91" i="1"/>
  <c r="DP91" i="1"/>
  <c r="EV91" i="1"/>
  <c r="GB91" i="1"/>
  <c r="FJ91" i="1"/>
  <c r="DT91" i="1"/>
  <c r="EJ91" i="1"/>
  <c r="EZ91" i="1"/>
  <c r="FP91" i="1"/>
  <c r="N91" i="1"/>
  <c r="AD91" i="1"/>
  <c r="AH91" i="1"/>
  <c r="BN91" i="1"/>
  <c r="CT91" i="1"/>
  <c r="FF91" i="1"/>
  <c r="GP91" i="1"/>
  <c r="BB91" i="1"/>
  <c r="CH91" i="1"/>
  <c r="DN91" i="1"/>
  <c r="ET91" i="1"/>
  <c r="CN91" i="1"/>
  <c r="DD91" i="1"/>
  <c r="GC91" i="1"/>
  <c r="GQ91" i="1"/>
  <c r="S91" i="1"/>
  <c r="AA91" i="1"/>
  <c r="AQ91" i="1"/>
  <c r="BG91" i="1"/>
  <c r="BW91" i="1"/>
  <c r="CM91" i="1"/>
  <c r="DC91" i="1"/>
  <c r="DS91" i="1"/>
  <c r="EI91" i="1"/>
  <c r="EY91" i="1"/>
  <c r="FO91" i="1"/>
  <c r="DQ91" i="1"/>
  <c r="EG91" i="1"/>
  <c r="EW91" i="1"/>
  <c r="FM91" i="1"/>
  <c r="GG91" i="1"/>
  <c r="GW91" i="1"/>
  <c r="AU91" i="1"/>
  <c r="BK91" i="1"/>
  <c r="CA91" i="1"/>
  <c r="CQ91" i="1"/>
  <c r="DG91" i="1"/>
  <c r="DW91" i="1"/>
  <c r="EM91" i="1"/>
  <c r="FC91" i="1"/>
  <c r="FS91" i="1"/>
  <c r="GE91" i="1"/>
  <c r="GU91" i="1"/>
  <c r="T91" i="1"/>
  <c r="Y91" i="1"/>
  <c r="EP91" i="1"/>
  <c r="AN91" i="1"/>
  <c r="BT91" i="1"/>
  <c r="CZ91" i="1"/>
  <c r="EF91" i="1"/>
  <c r="FL91" i="1"/>
  <c r="AL91" i="1"/>
  <c r="AK91" i="1"/>
  <c r="BQ91" i="1"/>
  <c r="CW91" i="1"/>
  <c r="BE91" i="1"/>
  <c r="CK91" i="1"/>
  <c r="BF91" i="1"/>
  <c r="CL91" i="1"/>
  <c r="EX91" i="1"/>
  <c r="EL91" i="1"/>
  <c r="GK91" i="1"/>
  <c r="GI91" i="1"/>
  <c r="GY91" i="1"/>
  <c r="EH91" i="1"/>
  <c r="CR91" i="1"/>
  <c r="BZ91" i="1"/>
  <c r="DF91" i="1"/>
  <c r="AJ91" i="1"/>
  <c r="FB91" i="1"/>
  <c r="AZ91" i="1"/>
  <c r="BP91" i="1"/>
  <c r="ES91" i="1"/>
  <c r="FY91" i="1"/>
  <c r="GT91" i="1"/>
  <c r="P91" i="1"/>
  <c r="AF91" i="1"/>
  <c r="U91" i="1"/>
  <c r="GV91" i="1"/>
  <c r="BL91" i="1"/>
  <c r="DX91" i="1"/>
  <c r="FD91" i="1"/>
  <c r="AT91" i="1"/>
  <c r="CF91" i="1"/>
  <c r="DL91" i="1"/>
  <c r="ER91" i="1"/>
  <c r="BA91" i="1"/>
  <c r="CG91" i="1"/>
  <c r="DM91" i="1"/>
  <c r="GR91" i="1"/>
  <c r="GD91" i="1"/>
  <c r="BU91" i="1"/>
  <c r="DA91" i="1"/>
  <c r="AP91" i="1"/>
  <c r="BV91" i="1"/>
  <c r="DB91" i="1"/>
  <c r="GX91" i="1"/>
  <c r="DV91" i="1"/>
  <c r="FR91" i="1"/>
  <c r="CV91" i="1"/>
  <c r="FH91" i="1"/>
  <c r="BY91" i="1"/>
  <c r="EC91" i="1"/>
  <c r="FI91" i="1"/>
  <c r="AO91" i="1"/>
  <c r="X91" i="1"/>
  <c r="AC91" i="1"/>
  <c r="DR91" i="1"/>
  <c r="FN91" i="1"/>
  <c r="GF91" i="1"/>
  <c r="AV91" i="1"/>
  <c r="CB91" i="1"/>
  <c r="DH91" i="1"/>
  <c r="EN91" i="1"/>
  <c r="FT91" i="1"/>
  <c r="GH91" i="1"/>
  <c r="BJ91" i="1"/>
  <c r="CP91" i="1"/>
  <c r="EB91" i="1"/>
  <c r="FX91" i="1"/>
  <c r="AX89" i="10" l="1"/>
  <c r="BI28" i="10" s="1"/>
  <c r="AV89" i="10"/>
  <c r="BG35" i="10" s="1"/>
  <c r="BB88" i="10"/>
  <c r="BM21" i="10" s="1"/>
  <c r="F88" i="10"/>
  <c r="Q24" i="10" s="1"/>
  <c r="P27" i="10"/>
  <c r="G88" i="10"/>
  <c r="R23" i="10" s="1"/>
  <c r="HK91" i="1"/>
  <c r="HJ92" i="1"/>
  <c r="GY92" i="3" s="1"/>
  <c r="GY92" i="4" s="1"/>
  <c r="PK92" i="1"/>
  <c r="OZ92" i="3" s="1"/>
  <c r="OZ92" i="4" s="1"/>
  <c r="B90" i="4"/>
  <c r="H89" i="10" s="1"/>
  <c r="S22" i="10" s="1"/>
  <c r="GZ90" i="3"/>
  <c r="GZ90" i="4" s="1"/>
  <c r="PA90" i="3"/>
  <c r="PL91" i="1"/>
  <c r="PJ92" i="1"/>
  <c r="OY92" i="3" s="1"/>
  <c r="OY92" i="4" s="1"/>
  <c r="HI92" i="1"/>
  <c r="GX92" i="3" s="1"/>
  <c r="GX92" i="4" s="1"/>
  <c r="I90" i="4"/>
  <c r="V90" i="4"/>
  <c r="G90" i="4"/>
  <c r="K90" i="4"/>
  <c r="A91" i="4"/>
  <c r="A90" i="10" s="1"/>
  <c r="A92" i="3"/>
  <c r="HB91" i="3"/>
  <c r="HB91" i="4" s="1"/>
  <c r="AU90" i="10" s="1"/>
  <c r="PA89" i="4"/>
  <c r="PI92" i="1"/>
  <c r="OX92" i="3" s="1"/>
  <c r="OX92" i="4" s="1"/>
  <c r="HH92" i="1"/>
  <c r="GW92" i="3" s="1"/>
  <c r="GW92" i="4" s="1"/>
  <c r="HC90" i="4"/>
  <c r="HG92" i="1"/>
  <c r="GV92" i="3" s="1"/>
  <c r="GV92" i="4" s="1"/>
  <c r="PH92" i="1"/>
  <c r="OW92" i="3" s="1"/>
  <c r="OW92" i="4" s="1"/>
  <c r="PG92" i="1"/>
  <c r="OV92" i="3" s="1"/>
  <c r="OV92" i="4" s="1"/>
  <c r="PE92" i="1"/>
  <c r="OT92" i="3" s="1"/>
  <c r="OT92" i="4" s="1"/>
  <c r="PF92" i="1"/>
  <c r="OU92" i="3" s="1"/>
  <c r="OU92" i="4" s="1"/>
  <c r="HE92" i="1"/>
  <c r="GT92" i="3" s="1"/>
  <c r="GT92" i="4" s="1"/>
  <c r="HF92" i="1"/>
  <c r="GU92" i="3" s="1"/>
  <c r="GU92" i="4" s="1"/>
  <c r="HD92" i="1"/>
  <c r="GS92" i="3" s="1"/>
  <c r="GS92" i="4" s="1"/>
  <c r="M35" i="10"/>
  <c r="GP91" i="3"/>
  <c r="GP91" i="4" s="1"/>
  <c r="GQ91" i="3"/>
  <c r="GQ91" i="4" s="1"/>
  <c r="GR91" i="3"/>
  <c r="GR91" i="4" s="1"/>
  <c r="PD92" i="1"/>
  <c r="OS92" i="3" s="1"/>
  <c r="OS92" i="4" s="1"/>
  <c r="PC92" i="1"/>
  <c r="OR92" i="3" s="1"/>
  <c r="OR92" i="4" s="1"/>
  <c r="HC92" i="1"/>
  <c r="PB92" i="1"/>
  <c r="OQ92" i="3" s="1"/>
  <c r="OQ92" i="4" s="1"/>
  <c r="HB92" i="1"/>
  <c r="HA92" i="1"/>
  <c r="FM91" i="3"/>
  <c r="FM91" i="4" s="1"/>
  <c r="FW91" i="3"/>
  <c r="FW91" i="4" s="1"/>
  <c r="BQ91" i="3"/>
  <c r="BQ91" i="4" s="1"/>
  <c r="DG91" i="3"/>
  <c r="DG91" i="4" s="1"/>
  <c r="EX91" i="3"/>
  <c r="EX91" i="4" s="1"/>
  <c r="CK91" i="3"/>
  <c r="CK91" i="4" s="1"/>
  <c r="CQ91" i="3"/>
  <c r="CQ91" i="4" s="1"/>
  <c r="BJ91" i="3"/>
  <c r="BJ91" i="4" s="1"/>
  <c r="BV91" i="3"/>
  <c r="BV91" i="4" s="1"/>
  <c r="BU91" i="3"/>
  <c r="BU91" i="4" s="1"/>
  <c r="BA91" i="3"/>
  <c r="BA91" i="4" s="1"/>
  <c r="E91" i="3"/>
  <c r="E91" i="4" s="1"/>
  <c r="BE91" i="3"/>
  <c r="BE91" i="4" s="1"/>
  <c r="CU91" i="3"/>
  <c r="CU91" i="4" s="1"/>
  <c r="GN91" i="3"/>
  <c r="GN91" i="4" s="1"/>
  <c r="EM91" i="3"/>
  <c r="EM91" i="4" s="1"/>
  <c r="AT91" i="3"/>
  <c r="AT91" i="4" s="1"/>
  <c r="AA91" i="3"/>
  <c r="AA91" i="4" s="1"/>
  <c r="BI91" i="3"/>
  <c r="BI91" i="4" s="1"/>
  <c r="I91" i="3"/>
  <c r="ER91" i="3"/>
  <c r="ER91" i="4" s="1"/>
  <c r="CF91" i="3"/>
  <c r="CF91" i="4" s="1"/>
  <c r="GL91" i="3"/>
  <c r="GL91" i="4" s="1"/>
  <c r="DV91" i="3"/>
  <c r="DV91" i="4" s="1"/>
  <c r="DX91" i="3"/>
  <c r="DX91" i="4" s="1"/>
  <c r="BL91" i="3"/>
  <c r="BL91" i="4" s="1"/>
  <c r="H91" i="3"/>
  <c r="H91" i="4" s="1"/>
  <c r="CC91" i="3"/>
  <c r="CC91" i="4" s="1"/>
  <c r="AQ91" i="3"/>
  <c r="AQ91" i="4" s="1"/>
  <c r="BC91" i="3"/>
  <c r="BC91" i="4" s="1"/>
  <c r="FE91" i="3"/>
  <c r="FE91" i="4" s="1"/>
  <c r="EY91" i="3"/>
  <c r="EY91" i="4" s="1"/>
  <c r="BY91" i="3"/>
  <c r="BY91" i="4" s="1"/>
  <c r="DO91" i="3"/>
  <c r="DO91" i="4" s="1"/>
  <c r="DS91" i="3"/>
  <c r="DS91" i="4" s="1"/>
  <c r="BS91" i="3"/>
  <c r="BS91" i="4" s="1"/>
  <c r="BR91" i="3"/>
  <c r="BR91" i="4" s="1"/>
  <c r="FJ91" i="3"/>
  <c r="FJ91" i="4" s="1"/>
  <c r="V91" i="3"/>
  <c r="GH91" i="3"/>
  <c r="GH91" i="4" s="1"/>
  <c r="DN91" i="3"/>
  <c r="DN91" i="4" s="1"/>
  <c r="NU91" i="3"/>
  <c r="NU91" i="4" s="1"/>
  <c r="FY91" i="3"/>
  <c r="FY91" i="4" s="1"/>
  <c r="OD91" i="3"/>
  <c r="OD91" i="4" s="1"/>
  <c r="EZ91" i="3"/>
  <c r="EZ91" i="4" s="1"/>
  <c r="CN91" i="3"/>
  <c r="CN91" i="4" s="1"/>
  <c r="AB91" i="3"/>
  <c r="AB91" i="4" s="1"/>
  <c r="CT91" i="3"/>
  <c r="CT91" i="4" s="1"/>
  <c r="LN91" i="3"/>
  <c r="LN91" i="4" s="1"/>
  <c r="KA91" i="3"/>
  <c r="KA91" i="4" s="1"/>
  <c r="HN91" i="3"/>
  <c r="HN91" i="4" s="1"/>
  <c r="CJ91" i="3"/>
  <c r="CJ91" i="4" s="1"/>
  <c r="X91" i="3"/>
  <c r="X91" i="4" s="1"/>
  <c r="DJ91" i="3"/>
  <c r="DJ91" i="4" s="1"/>
  <c r="MN91" i="3"/>
  <c r="MN91" i="4" s="1"/>
  <c r="KB91" i="3"/>
  <c r="KB91" i="4" s="1"/>
  <c r="MR91" i="3"/>
  <c r="MR91" i="4" s="1"/>
  <c r="OL91" i="3"/>
  <c r="OL91" i="4" s="1"/>
  <c r="HM91" i="3"/>
  <c r="HM91" i="4" s="1"/>
  <c r="MC91" i="3"/>
  <c r="MC91" i="4" s="1"/>
  <c r="JQ91" i="3"/>
  <c r="JQ91" i="4" s="1"/>
  <c r="OG91" i="3"/>
  <c r="OG91" i="4" s="1"/>
  <c r="LT91" i="3"/>
  <c r="LT91" i="4" s="1"/>
  <c r="JH91" i="3"/>
  <c r="JH91" i="4" s="1"/>
  <c r="OJ91" i="3"/>
  <c r="OJ91" i="4" s="1"/>
  <c r="JN91" i="3"/>
  <c r="JN91" i="4" s="1"/>
  <c r="NO91" i="3"/>
  <c r="NO91" i="4" s="1"/>
  <c r="LC91" i="3"/>
  <c r="LC91" i="4" s="1"/>
  <c r="IQ91" i="3"/>
  <c r="IQ91" i="4" s="1"/>
  <c r="LZ91" i="3"/>
  <c r="LZ91" i="4" s="1"/>
  <c r="MO91" i="3"/>
  <c r="MO91" i="4" s="1"/>
  <c r="KC91" i="3"/>
  <c r="KC91" i="4" s="1"/>
  <c r="HT91" i="3"/>
  <c r="HT91" i="4" s="1"/>
  <c r="MF91" i="3"/>
  <c r="MF91" i="4" s="1"/>
  <c r="JT91" i="3"/>
  <c r="JT91" i="4" s="1"/>
  <c r="OC91" i="3"/>
  <c r="OC91" i="4" s="1"/>
  <c r="NH91" i="3"/>
  <c r="NH91" i="4" s="1"/>
  <c r="JS91" i="3"/>
  <c r="JS91" i="4" s="1"/>
  <c r="JJ91" i="3"/>
  <c r="JJ91" i="4" s="1"/>
  <c r="LF91" i="3"/>
  <c r="LF91" i="4" s="1"/>
  <c r="HW91" i="3"/>
  <c r="HW91" i="4" s="1"/>
  <c r="LO91" i="3"/>
  <c r="LO91" i="4" s="1"/>
  <c r="KO91" i="3"/>
  <c r="KO91" i="4" s="1"/>
  <c r="NA91" i="3"/>
  <c r="NA91" i="4" s="1"/>
  <c r="HR91" i="3"/>
  <c r="HR91" i="4" s="1"/>
  <c r="HI91" i="3"/>
  <c r="HI91" i="4" s="1"/>
  <c r="MB91" i="3"/>
  <c r="MB91" i="4" s="1"/>
  <c r="JP91" i="3"/>
  <c r="JP91" i="4" s="1"/>
  <c r="LK91" i="3"/>
  <c r="LK91" i="4" s="1"/>
  <c r="MQ91" i="3"/>
  <c r="MQ91" i="4" s="1"/>
  <c r="ON91" i="3"/>
  <c r="ON91" i="4" s="1"/>
  <c r="KU91" i="3"/>
  <c r="KU91" i="4" s="1"/>
  <c r="II91" i="3"/>
  <c r="II91" i="4" s="1"/>
  <c r="JF91" i="3"/>
  <c r="JF91" i="4" s="1"/>
  <c r="NX91" i="3"/>
  <c r="NX91" i="4" s="1"/>
  <c r="LA91" i="3"/>
  <c r="LA91" i="4" s="1"/>
  <c r="HG91" i="3"/>
  <c r="HG91" i="4" s="1"/>
  <c r="AY90" i="10" s="1"/>
  <c r="BJ29" i="10" s="1"/>
  <c r="HP91" i="3"/>
  <c r="HP91" i="4" s="1"/>
  <c r="OP91" i="3"/>
  <c r="OP91" i="4" s="1"/>
  <c r="FI91" i="3"/>
  <c r="FI91" i="4" s="1"/>
  <c r="R91" i="3"/>
  <c r="R91" i="4" s="1"/>
  <c r="DR91" i="3"/>
  <c r="DR91" i="4" s="1"/>
  <c r="FG91" i="3"/>
  <c r="FG91" i="4" s="1"/>
  <c r="BK91" i="3"/>
  <c r="BK91" i="4" s="1"/>
  <c r="FS91" i="3"/>
  <c r="FS91" i="4" s="1"/>
  <c r="AP91" i="3"/>
  <c r="AP91" i="4" s="1"/>
  <c r="AI91" i="3"/>
  <c r="AI91" i="4" s="1"/>
  <c r="GK91" i="3"/>
  <c r="GK91" i="4" s="1"/>
  <c r="GI91" i="3"/>
  <c r="GI91" i="4" s="1"/>
  <c r="AO91" i="3"/>
  <c r="AO91" i="4" s="1"/>
  <c r="BO91" i="3"/>
  <c r="BO91" i="4" s="1"/>
  <c r="FX91" i="3"/>
  <c r="FX91" i="4" s="1"/>
  <c r="CA91" i="3"/>
  <c r="CA91" i="4" s="1"/>
  <c r="CL91" i="3"/>
  <c r="CL91" i="4" s="1"/>
  <c r="FA91" i="3"/>
  <c r="FA91" i="4" s="1"/>
  <c r="AC91" i="3"/>
  <c r="AC91" i="4" s="1"/>
  <c r="GJ91" i="3"/>
  <c r="GJ91" i="4" s="1"/>
  <c r="EB91" i="3"/>
  <c r="EB91" i="4" s="1"/>
  <c r="BP91" i="3"/>
  <c r="BP91" i="4" s="1"/>
  <c r="FV91" i="3"/>
  <c r="FV91" i="4" s="1"/>
  <c r="DF91" i="3"/>
  <c r="DF91" i="4" s="1"/>
  <c r="DH91" i="3"/>
  <c r="DH91" i="4" s="1"/>
  <c r="AV91" i="3"/>
  <c r="AV91" i="4" s="1"/>
  <c r="GF91" i="3"/>
  <c r="GF91" i="4" s="1"/>
  <c r="EI91" i="3"/>
  <c r="EI91" i="4" s="1"/>
  <c r="GE91" i="3"/>
  <c r="GE91" i="4" s="1"/>
  <c r="W91" i="3"/>
  <c r="W91" i="4" s="1"/>
  <c r="EO91" i="3"/>
  <c r="EO91" i="4" s="1"/>
  <c r="FQ91" i="3"/>
  <c r="FQ91" i="4" s="1"/>
  <c r="AS91" i="3"/>
  <c r="AS91" i="4" s="1"/>
  <c r="F91" i="3"/>
  <c r="F91" i="4" s="1"/>
  <c r="E90" i="10" s="1"/>
  <c r="CM91" i="3"/>
  <c r="CM91" i="4" s="1"/>
  <c r="AM91" i="3"/>
  <c r="AM91" i="4" s="1"/>
  <c r="AL91" i="3"/>
  <c r="AL91" i="4" s="1"/>
  <c r="ED91" i="3"/>
  <c r="ED91" i="4" s="1"/>
  <c r="BM91" i="3"/>
  <c r="BM91" i="4" s="1"/>
  <c r="Q91" i="3"/>
  <c r="Q91" i="4" s="1"/>
  <c r="AX91" i="3"/>
  <c r="AX91" i="4" s="1"/>
  <c r="NC91" i="3"/>
  <c r="NC91" i="4" s="1"/>
  <c r="KQ91" i="3"/>
  <c r="KQ91" i="4" s="1"/>
  <c r="MD91" i="3"/>
  <c r="MD91" i="4" s="1"/>
  <c r="EJ91" i="3"/>
  <c r="EJ91" i="4" s="1"/>
  <c r="BX91" i="3"/>
  <c r="BX91" i="4" s="1"/>
  <c r="FL91" i="3"/>
  <c r="FL91" i="4" s="1"/>
  <c r="AH91" i="3"/>
  <c r="AH91" i="4" s="1"/>
  <c r="OK91" i="3"/>
  <c r="OK91" i="4" s="1"/>
  <c r="IU91" i="3"/>
  <c r="IU91" i="4" s="1"/>
  <c r="HF91" i="3"/>
  <c r="HF91" i="4" s="1"/>
  <c r="BT91" i="3"/>
  <c r="BT91" i="4" s="1"/>
  <c r="FF91" i="3"/>
  <c r="FF91" i="4" s="1"/>
  <c r="T91" i="3"/>
  <c r="T91" i="4" s="1"/>
  <c r="LX91" i="3"/>
  <c r="LX91" i="4" s="1"/>
  <c r="JL91" i="3"/>
  <c r="JL91" i="4" s="1"/>
  <c r="KH91" i="3"/>
  <c r="KH91" i="4" s="1"/>
  <c r="NV91" i="3"/>
  <c r="NV91" i="4" s="1"/>
  <c r="HE91" i="3"/>
  <c r="HE91" i="4" s="1"/>
  <c r="LM91" i="3"/>
  <c r="LM91" i="4" s="1"/>
  <c r="JA91" i="3"/>
  <c r="JA91" i="4" s="1"/>
  <c r="NE91" i="3"/>
  <c r="NE91" i="4" s="1"/>
  <c r="LD91" i="3"/>
  <c r="LD91" i="4" s="1"/>
  <c r="IR91" i="3"/>
  <c r="IR91" i="4" s="1"/>
  <c r="OB91" i="3"/>
  <c r="OB91" i="4" s="1"/>
  <c r="IH91" i="3"/>
  <c r="IH91" i="4" s="1"/>
  <c r="MY91" i="3"/>
  <c r="MY91" i="4" s="1"/>
  <c r="KM91" i="3"/>
  <c r="KM91" i="4" s="1"/>
  <c r="IA91" i="3"/>
  <c r="IA91" i="4" s="1"/>
  <c r="LJ91" i="3"/>
  <c r="LJ91" i="4" s="1"/>
  <c r="JM91" i="3"/>
  <c r="JM91" i="4" s="1"/>
  <c r="HL91" i="3"/>
  <c r="HL91" i="4" s="1"/>
  <c r="AZ90" i="10" s="1"/>
  <c r="BK26" i="10" s="1"/>
  <c r="LP91" i="3"/>
  <c r="LP91" i="4" s="1"/>
  <c r="OA91" i="3"/>
  <c r="OA91" i="4" s="1"/>
  <c r="HX91" i="3"/>
  <c r="HX91" i="4" s="1"/>
  <c r="NK91" i="3"/>
  <c r="NK91" i="4" s="1"/>
  <c r="IM91" i="3"/>
  <c r="IM91" i="4" s="1"/>
  <c r="KY91" i="3"/>
  <c r="KY91" i="4" s="1"/>
  <c r="IT91" i="3"/>
  <c r="IT91" i="4" s="1"/>
  <c r="NB91" i="3"/>
  <c r="NB91" i="4" s="1"/>
  <c r="ML91" i="3"/>
  <c r="ML91" i="4" s="1"/>
  <c r="JI91" i="3"/>
  <c r="JI91" i="4" s="1"/>
  <c r="LE91" i="3"/>
  <c r="LE91" i="4" s="1"/>
  <c r="HC91" i="3"/>
  <c r="HJ91" i="3"/>
  <c r="HJ91" i="4" s="1"/>
  <c r="LL91" i="3"/>
  <c r="LL91" i="4" s="1"/>
  <c r="IZ91" i="3"/>
  <c r="IZ91" i="4" s="1"/>
  <c r="OM91" i="3"/>
  <c r="OM91" i="4" s="1"/>
  <c r="MA91" i="3"/>
  <c r="MA91" i="4" s="1"/>
  <c r="NN91" i="3"/>
  <c r="NN91" i="4" s="1"/>
  <c r="KE91" i="3"/>
  <c r="KE91" i="4" s="1"/>
  <c r="KL91" i="3"/>
  <c r="KL91" i="4" s="1"/>
  <c r="IP91" i="3"/>
  <c r="IP91" i="4" s="1"/>
  <c r="NM91" i="3"/>
  <c r="NM91" i="4" s="1"/>
  <c r="KK91" i="3"/>
  <c r="KK91" i="4" s="1"/>
  <c r="JE91" i="3"/>
  <c r="JE91" i="4" s="1"/>
  <c r="HH91" i="3"/>
  <c r="HH91" i="4" s="1"/>
  <c r="BA90" i="10" s="1"/>
  <c r="BL25" i="10" s="1"/>
  <c r="DQ91" i="3"/>
  <c r="DQ91" i="4" s="1"/>
  <c r="CE91" i="3"/>
  <c r="CE91" i="4" s="1"/>
  <c r="EC91" i="3"/>
  <c r="EC91" i="4" s="1"/>
  <c r="FU91" i="3"/>
  <c r="FU91" i="4" s="1"/>
  <c r="M91" i="3"/>
  <c r="M91" i="4" s="1"/>
  <c r="BN91" i="3"/>
  <c r="BN91" i="4" s="1"/>
  <c r="DK91" i="3"/>
  <c r="DK91" i="4" s="1"/>
  <c r="AE91" i="3"/>
  <c r="AE91" i="4" s="1"/>
  <c r="GG91" i="3"/>
  <c r="GG91" i="4" s="1"/>
  <c r="EG91" i="3"/>
  <c r="EG91" i="4" s="1"/>
  <c r="ES91" i="3"/>
  <c r="ES91" i="4" s="1"/>
  <c r="J91" i="3"/>
  <c r="J91" i="4" s="1"/>
  <c r="FN91" i="3"/>
  <c r="FN91" i="4" s="1"/>
  <c r="EQ91" i="3"/>
  <c r="EQ91" i="4" s="1"/>
  <c r="CG91" i="3"/>
  <c r="CG91" i="4" s="1"/>
  <c r="FZ91" i="3"/>
  <c r="FZ91" i="4" s="1"/>
  <c r="AU91" i="3"/>
  <c r="AU91" i="4" s="1"/>
  <c r="BF91" i="3"/>
  <c r="BF91" i="4" s="1"/>
  <c r="DU91" i="3"/>
  <c r="DU91" i="4" s="1"/>
  <c r="EE91" i="3"/>
  <c r="EE91" i="4" s="1"/>
  <c r="FT91" i="3"/>
  <c r="FT91" i="4" s="1"/>
  <c r="DL91" i="3"/>
  <c r="DL91" i="4" s="1"/>
  <c r="AZ91" i="3"/>
  <c r="AZ91" i="4" s="1"/>
  <c r="FB91" i="3"/>
  <c r="FB91" i="4" s="1"/>
  <c r="FD91" i="3"/>
  <c r="FD91" i="4" s="1"/>
  <c r="CR91" i="3"/>
  <c r="CR91" i="4" s="1"/>
  <c r="AF91" i="3"/>
  <c r="AF91" i="4" s="1"/>
  <c r="FR91" i="3"/>
  <c r="FR91" i="4" s="1"/>
  <c r="DC91" i="3"/>
  <c r="DC91" i="4" s="1"/>
  <c r="EU91" i="3"/>
  <c r="EU91" i="4" s="1"/>
  <c r="S91" i="3"/>
  <c r="S91" i="4" s="1"/>
  <c r="DY91" i="3"/>
  <c r="DY91" i="4" s="1"/>
  <c r="EK91" i="3"/>
  <c r="EK91" i="4" s="1"/>
  <c r="GC91" i="3"/>
  <c r="GC91" i="4" s="1"/>
  <c r="K91" i="3"/>
  <c r="BG91" i="3"/>
  <c r="BG91" i="4" s="1"/>
  <c r="CD91" i="3"/>
  <c r="CD91" i="4" s="1"/>
  <c r="GA91" i="3"/>
  <c r="GA91" i="4" s="1"/>
  <c r="CH91" i="3"/>
  <c r="CH91" i="4" s="1"/>
  <c r="AW91" i="3"/>
  <c r="AW91" i="4" s="1"/>
  <c r="GD91" i="3"/>
  <c r="GD91" i="4" s="1"/>
  <c r="O91" i="3"/>
  <c r="O91" i="4" s="1"/>
  <c r="LG91" i="3"/>
  <c r="LG91" i="4" s="1"/>
  <c r="JK91" i="3"/>
  <c r="JK91" i="4" s="1"/>
  <c r="GB91" i="3"/>
  <c r="GB91" i="4" s="1"/>
  <c r="DT91" i="3"/>
  <c r="DT91" i="4" s="1"/>
  <c r="BH91" i="3"/>
  <c r="BH91" i="4" s="1"/>
  <c r="EV91" i="3"/>
  <c r="EV91" i="4" s="1"/>
  <c r="G91" i="3"/>
  <c r="OI91" i="3"/>
  <c r="OI91" i="4" s="1"/>
  <c r="NJ91" i="3"/>
  <c r="NJ91" i="4" s="1"/>
  <c r="DP91" i="3"/>
  <c r="DP91" i="4" s="1"/>
  <c r="BD91" i="3"/>
  <c r="BD91" i="4" s="1"/>
  <c r="EP91" i="3"/>
  <c r="EP91" i="4" s="1"/>
  <c r="L91" i="3"/>
  <c r="L91" i="4" s="1"/>
  <c r="LH91" i="3"/>
  <c r="LH91" i="4" s="1"/>
  <c r="IV91" i="3"/>
  <c r="IV91" i="4" s="1"/>
  <c r="JB91" i="3"/>
  <c r="JB91" i="4" s="1"/>
  <c r="JR91" i="3"/>
  <c r="JR91" i="4" s="1"/>
  <c r="NI91" i="3"/>
  <c r="NI91" i="4" s="1"/>
  <c r="KW91" i="3"/>
  <c r="KW91" i="4" s="1"/>
  <c r="IK91" i="3"/>
  <c r="IK91" i="4" s="1"/>
  <c r="NL91" i="3"/>
  <c r="NL91" i="4" s="1"/>
  <c r="KN91" i="3"/>
  <c r="KN91" i="4" s="1"/>
  <c r="IB91" i="3"/>
  <c r="IB91" i="4" s="1"/>
  <c r="NT91" i="3"/>
  <c r="NT91" i="4" s="1"/>
  <c r="LY91" i="3"/>
  <c r="LY91" i="4" s="1"/>
  <c r="MI91" i="3"/>
  <c r="MI91" i="4" s="1"/>
  <c r="JW91" i="3"/>
  <c r="JW91" i="4" s="1"/>
  <c r="NF91" i="3"/>
  <c r="NF91" i="4" s="1"/>
  <c r="KD91" i="3"/>
  <c r="KD91" i="4" s="1"/>
  <c r="LI91" i="3"/>
  <c r="LI91" i="4" s="1"/>
  <c r="IW91" i="3"/>
  <c r="IW91" i="4" s="1"/>
  <c r="HD91" i="3"/>
  <c r="HD91" i="4" s="1"/>
  <c r="KZ91" i="3"/>
  <c r="KZ91" i="4" s="1"/>
  <c r="HS91" i="3"/>
  <c r="HS91" i="4" s="1"/>
  <c r="IN91" i="3"/>
  <c r="IN91" i="4" s="1"/>
  <c r="MU91" i="3"/>
  <c r="MU91" i="4" s="1"/>
  <c r="NZ91" i="3"/>
  <c r="NZ91" i="4" s="1"/>
  <c r="OH91" i="3"/>
  <c r="OH91" i="4" s="1"/>
  <c r="KI91" i="3"/>
  <c r="KI91" i="4" s="1"/>
  <c r="KP91" i="3"/>
  <c r="KP91" i="4" s="1"/>
  <c r="JZ91" i="3"/>
  <c r="JZ91" i="4" s="1"/>
  <c r="IC91" i="3"/>
  <c r="IC91" i="4" s="1"/>
  <c r="JY91" i="3"/>
  <c r="JY91" i="4" s="1"/>
  <c r="MK91" i="3"/>
  <c r="MK91" i="4" s="1"/>
  <c r="NY91" i="3"/>
  <c r="NY91" i="4" s="1"/>
  <c r="KV91" i="3"/>
  <c r="KV91" i="4" s="1"/>
  <c r="IJ91" i="3"/>
  <c r="IJ91" i="4" s="1"/>
  <c r="NW91" i="3"/>
  <c r="NW91" i="4" s="1"/>
  <c r="MX91" i="3"/>
  <c r="MX91" i="4" s="1"/>
  <c r="MH91" i="3"/>
  <c r="MH91" i="4" s="1"/>
  <c r="JO91" i="3"/>
  <c r="JO91" i="4" s="1"/>
  <c r="MG91" i="3"/>
  <c r="MG91" i="4" s="1"/>
  <c r="MW91" i="3"/>
  <c r="MW91" i="4" s="1"/>
  <c r="HZ91" i="3"/>
  <c r="HZ91" i="4" s="1"/>
  <c r="AW90" i="10" s="1"/>
  <c r="BH36" i="10" s="1"/>
  <c r="JU91" i="3"/>
  <c r="JU91" i="4" s="1"/>
  <c r="IO91" i="3"/>
  <c r="IO91" i="4" s="1"/>
  <c r="AK91" i="3"/>
  <c r="AK91" i="4" s="1"/>
  <c r="AY91" i="3"/>
  <c r="AY91" i="4" s="1"/>
  <c r="CW91" i="3"/>
  <c r="CW91" i="4" s="1"/>
  <c r="FC91" i="3"/>
  <c r="FC91" i="4" s="1"/>
  <c r="AD91" i="3"/>
  <c r="AD91" i="4" s="1"/>
  <c r="EW91" i="3"/>
  <c r="EW91" i="4" s="1"/>
  <c r="GM91" i="3"/>
  <c r="GM91" i="4" s="1"/>
  <c r="CP91" i="3"/>
  <c r="CP91" i="4" s="1"/>
  <c r="DB91" i="3"/>
  <c r="DB91" i="4" s="1"/>
  <c r="DA91" i="3"/>
  <c r="DA91" i="4" s="1"/>
  <c r="DM91" i="3"/>
  <c r="DM91" i="4" s="1"/>
  <c r="U91" i="3"/>
  <c r="U91" i="4" s="1"/>
  <c r="EH91" i="3"/>
  <c r="EH91" i="4" s="1"/>
  <c r="Y91" i="3"/>
  <c r="Y91" i="4" s="1"/>
  <c r="C90" i="10" s="1"/>
  <c r="N36" i="10" s="1"/>
  <c r="DW91" i="3"/>
  <c r="DW91" i="4" s="1"/>
  <c r="EA91" i="3"/>
  <c r="EA91" i="4" s="1"/>
  <c r="BZ91" i="3"/>
  <c r="BZ91" i="4" s="1"/>
  <c r="Z91" i="3"/>
  <c r="Z91" i="4" s="1"/>
  <c r="CO91" i="3"/>
  <c r="CO91" i="4" s="1"/>
  <c r="N91" i="3"/>
  <c r="N91" i="4" s="1"/>
  <c r="FH91" i="3"/>
  <c r="FH91" i="4" s="1"/>
  <c r="CV91" i="3"/>
  <c r="CV91" i="4" s="1"/>
  <c r="AJ91" i="3"/>
  <c r="AJ91" i="4" s="1"/>
  <c r="EL91" i="3"/>
  <c r="EL91" i="4" s="1"/>
  <c r="EN91" i="3"/>
  <c r="EN91" i="4" s="1"/>
  <c r="CB91" i="3"/>
  <c r="CB91" i="4" s="1"/>
  <c r="P91" i="3"/>
  <c r="P91" i="4" s="1"/>
  <c r="I90" i="10" s="1"/>
  <c r="T11" i="10" s="1"/>
  <c r="CS91" i="3"/>
  <c r="CS91" i="4" s="1"/>
  <c r="BW91" i="3"/>
  <c r="BW91" i="4" s="1"/>
  <c r="CI91" i="3"/>
  <c r="CI91" i="4" s="1"/>
  <c r="C91" i="3"/>
  <c r="C91" i="4" s="1"/>
  <c r="D90" i="10" s="1"/>
  <c r="DI91" i="3"/>
  <c r="DI91" i="4" s="1"/>
  <c r="DE91" i="3"/>
  <c r="DE91" i="4" s="1"/>
  <c r="FK91" i="3"/>
  <c r="FK91" i="4" s="1"/>
  <c r="FO91" i="3"/>
  <c r="FO91" i="4" s="1"/>
  <c r="CY91" i="3"/>
  <c r="CY91" i="4" s="1"/>
  <c r="CX91" i="3"/>
  <c r="CX91" i="4" s="1"/>
  <c r="B91" i="3"/>
  <c r="BB91" i="3"/>
  <c r="BB91" i="4" s="1"/>
  <c r="AG91" i="3"/>
  <c r="AG91" i="4" s="1"/>
  <c r="ET91" i="3"/>
  <c r="ET91" i="4" s="1"/>
  <c r="NS91" i="3"/>
  <c r="NS91" i="4" s="1"/>
  <c r="MT91" i="3"/>
  <c r="MT91" i="4" s="1"/>
  <c r="IE91" i="3"/>
  <c r="IE91" i="4" s="1"/>
  <c r="FP91" i="3"/>
  <c r="FP91" i="4" s="1"/>
  <c r="DD91" i="3"/>
  <c r="DD91" i="4" s="1"/>
  <c r="AR91" i="3"/>
  <c r="AR91" i="4" s="1"/>
  <c r="EF91" i="3"/>
  <c r="EF91" i="4" s="1"/>
  <c r="LW91" i="3"/>
  <c r="LW91" i="4" s="1"/>
  <c r="MM91" i="3"/>
  <c r="MM91" i="4" s="1"/>
  <c r="KX91" i="3"/>
  <c r="KX91" i="4" s="1"/>
  <c r="CZ91" i="3"/>
  <c r="CZ91" i="4" s="1"/>
  <c r="AN91" i="3"/>
  <c r="AN91" i="4" s="1"/>
  <c r="DZ91" i="3"/>
  <c r="DZ91" i="4" s="1"/>
  <c r="D91" i="3"/>
  <c r="D91" i="4" s="1"/>
  <c r="B90" i="10" s="1"/>
  <c r="KR91" i="3"/>
  <c r="KR91" i="4" s="1"/>
  <c r="IF91" i="3"/>
  <c r="IF91" i="4" s="1"/>
  <c r="HV91" i="3"/>
  <c r="HV91" i="4" s="1"/>
  <c r="IL91" i="3"/>
  <c r="IL91" i="4" s="1"/>
  <c r="MS91" i="3"/>
  <c r="MS91" i="4" s="1"/>
  <c r="KG91" i="3"/>
  <c r="KG91" i="4" s="1"/>
  <c r="HU91" i="3"/>
  <c r="HU91" i="4" s="1"/>
  <c r="MJ91" i="3"/>
  <c r="MJ91" i="4" s="1"/>
  <c r="JX91" i="3"/>
  <c r="JX91" i="4" s="1"/>
  <c r="NP91" i="3"/>
  <c r="NP91" i="4" s="1"/>
  <c r="KT91" i="3"/>
  <c r="KT91" i="4" s="1"/>
  <c r="OE91" i="3"/>
  <c r="OE91" i="4" s="1"/>
  <c r="LS91" i="3"/>
  <c r="LS91" i="4" s="1"/>
  <c r="JG91" i="3"/>
  <c r="JG91" i="4" s="1"/>
  <c r="MP91" i="3"/>
  <c r="MP91" i="4" s="1"/>
  <c r="IX91" i="3"/>
  <c r="IX91" i="4" s="1"/>
  <c r="KS91" i="3"/>
  <c r="KS91" i="4" s="1"/>
  <c r="IG91" i="3"/>
  <c r="IG91" i="4" s="1"/>
  <c r="ND91" i="3"/>
  <c r="ND91" i="4" s="1"/>
  <c r="KJ91" i="3"/>
  <c r="KJ91" i="4" s="1"/>
  <c r="HK91" i="3"/>
  <c r="HK91" i="4" s="1"/>
  <c r="JD91" i="3"/>
  <c r="JD91" i="4" s="1"/>
  <c r="ME91" i="3"/>
  <c r="ME91" i="4" s="1"/>
  <c r="LV91" i="3"/>
  <c r="LV91" i="4" s="1"/>
  <c r="NR91" i="3"/>
  <c r="NR91" i="4" s="1"/>
  <c r="JC91" i="3"/>
  <c r="JC91" i="4" s="1"/>
  <c r="ID91" i="3"/>
  <c r="ID91" i="4" s="1"/>
  <c r="LU91" i="3"/>
  <c r="LU91" i="4" s="1"/>
  <c r="NQ91" i="3"/>
  <c r="NQ91" i="4" s="1"/>
  <c r="IS91" i="3"/>
  <c r="IS91" i="4" s="1"/>
  <c r="HQ91" i="3"/>
  <c r="HQ91" i="4" s="1"/>
  <c r="BC90" i="10" s="1"/>
  <c r="BN11" i="10" s="1"/>
  <c r="MV91" i="3"/>
  <c r="MV91" i="4" s="1"/>
  <c r="KF91" i="3"/>
  <c r="KF91" i="4" s="1"/>
  <c r="MZ91" i="3"/>
  <c r="MZ91" i="4" s="1"/>
  <c r="NG91" i="3"/>
  <c r="NG91" i="4" s="1"/>
  <c r="LR91" i="3"/>
  <c r="LR91" i="4" s="1"/>
  <c r="LB91" i="3"/>
  <c r="LB91" i="4" s="1"/>
  <c r="IY91" i="3"/>
  <c r="IY91" i="4" s="1"/>
  <c r="JV91" i="3"/>
  <c r="JV91" i="4" s="1"/>
  <c r="OF91" i="3"/>
  <c r="OF91" i="4" s="1"/>
  <c r="LQ91" i="3"/>
  <c r="LQ91" i="4" s="1"/>
  <c r="HO91" i="3"/>
  <c r="HO91" i="4" s="1"/>
  <c r="HY91" i="3"/>
  <c r="HY91" i="4" s="1"/>
  <c r="GO91" i="3"/>
  <c r="GO91" i="4" s="1"/>
  <c r="OO91" i="3"/>
  <c r="OO91" i="4" s="1"/>
  <c r="HM92" i="1"/>
  <c r="PA92" i="1"/>
  <c r="L93" i="1"/>
  <c r="GZ92" i="1"/>
  <c r="IJ92" i="1"/>
  <c r="IZ92" i="1"/>
  <c r="JP92" i="1"/>
  <c r="HS92" i="1"/>
  <c r="HZ92" i="1"/>
  <c r="IA92" i="1"/>
  <c r="HR92" i="1"/>
  <c r="KF92" i="1"/>
  <c r="KV92" i="1"/>
  <c r="LL92" i="1"/>
  <c r="MB92" i="1"/>
  <c r="MR92" i="1"/>
  <c r="NH92" i="1"/>
  <c r="NX92" i="1"/>
  <c r="IK92" i="1"/>
  <c r="JA92" i="1"/>
  <c r="JQ92" i="1"/>
  <c r="KG92" i="1"/>
  <c r="KW92" i="1"/>
  <c r="LM92" i="1"/>
  <c r="MC92" i="1"/>
  <c r="MS92" i="1"/>
  <c r="NI92" i="1"/>
  <c r="NY92" i="1"/>
  <c r="OQ92" i="1"/>
  <c r="OI92" i="1"/>
  <c r="OY92" i="1"/>
  <c r="IT92" i="1"/>
  <c r="JJ92" i="1"/>
  <c r="JZ92" i="1"/>
  <c r="KP92" i="1"/>
  <c r="LF92" i="1"/>
  <c r="NK92" i="1"/>
  <c r="LV92" i="1"/>
  <c r="IU92" i="1"/>
  <c r="JK92" i="1"/>
  <c r="KA92" i="1"/>
  <c r="KQ92" i="1"/>
  <c r="LG92" i="1"/>
  <c r="LW92" i="1"/>
  <c r="NG92" i="1"/>
  <c r="ML92" i="1"/>
  <c r="NB92" i="1"/>
  <c r="NR92" i="1"/>
  <c r="OH92" i="1"/>
  <c r="OX92" i="1"/>
  <c r="HN92" i="1"/>
  <c r="HT92" i="1"/>
  <c r="IB92" i="1"/>
  <c r="IN92" i="1"/>
  <c r="JD92" i="1"/>
  <c r="JT92" i="1"/>
  <c r="KJ92" i="1"/>
  <c r="KZ92" i="1"/>
  <c r="LP92" i="1"/>
  <c r="MF92" i="1"/>
  <c r="MV92" i="1"/>
  <c r="IC92" i="1"/>
  <c r="MM92" i="1"/>
  <c r="HU92" i="1"/>
  <c r="NL92" i="1"/>
  <c r="OB92" i="1"/>
  <c r="IO92" i="1"/>
  <c r="JE92" i="1"/>
  <c r="JU92" i="1"/>
  <c r="KK92" i="1"/>
  <c r="LA92" i="1"/>
  <c r="LQ92" i="1"/>
  <c r="MG92" i="1"/>
  <c r="MW92" i="1"/>
  <c r="NM92" i="1"/>
  <c r="OC92" i="1"/>
  <c r="OK92" i="1"/>
  <c r="OS92" i="1"/>
  <c r="OJ92" i="1"/>
  <c r="IH92" i="1"/>
  <c r="JN92" i="1"/>
  <c r="KT92" i="1"/>
  <c r="LJ92" i="1"/>
  <c r="IX92" i="1"/>
  <c r="KD92" i="1"/>
  <c r="MP92" i="1"/>
  <c r="NF92" i="1"/>
  <c r="NV92" i="1"/>
  <c r="NS92" i="1"/>
  <c r="OL92" i="1"/>
  <c r="LZ92" i="1"/>
  <c r="IY92" i="1"/>
  <c r="II92" i="1"/>
  <c r="KU92" i="1"/>
  <c r="HW92" i="1"/>
  <c r="HV92" i="1"/>
  <c r="KE92" i="1"/>
  <c r="LK92" i="1"/>
  <c r="MA92" i="1"/>
  <c r="MQ92" i="1"/>
  <c r="NO92" i="1"/>
  <c r="HO92" i="1"/>
  <c r="IE92" i="1"/>
  <c r="JO92" i="1"/>
  <c r="ON92" i="1"/>
  <c r="IR92" i="1"/>
  <c r="JH92" i="1"/>
  <c r="JX92" i="1"/>
  <c r="KN92" i="1"/>
  <c r="LD92" i="1"/>
  <c r="LT92" i="1"/>
  <c r="MJ92" i="1"/>
  <c r="MZ92" i="1"/>
  <c r="NP92" i="1"/>
  <c r="OZ92" i="1"/>
  <c r="ID92" i="1"/>
  <c r="IL92" i="1"/>
  <c r="JB92" i="1"/>
  <c r="JR92" i="1"/>
  <c r="IS92" i="1"/>
  <c r="JY92" i="1"/>
  <c r="LE92" i="1"/>
  <c r="OE92" i="1"/>
  <c r="OM92" i="1"/>
  <c r="OU92" i="1"/>
  <c r="JI92" i="1"/>
  <c r="KO92" i="1"/>
  <c r="LU92" i="1"/>
  <c r="MK92" i="1"/>
  <c r="NA92" i="1"/>
  <c r="NQ92" i="1"/>
  <c r="KH92" i="1"/>
  <c r="MT92" i="1"/>
  <c r="OP92" i="1"/>
  <c r="KI92" i="1"/>
  <c r="LO92" i="1"/>
  <c r="MU92" i="1"/>
  <c r="NW92" i="1"/>
  <c r="OR92" i="1"/>
  <c r="HQ92" i="1"/>
  <c r="HY92" i="1"/>
  <c r="HP92" i="1"/>
  <c r="HX92" i="1"/>
  <c r="IF92" i="1"/>
  <c r="IV92" i="1"/>
  <c r="JL92" i="1"/>
  <c r="KB92" i="1"/>
  <c r="KR92" i="1"/>
  <c r="LH92" i="1"/>
  <c r="LX92" i="1"/>
  <c r="MN92" i="1"/>
  <c r="ND92" i="1"/>
  <c r="NT92" i="1"/>
  <c r="IG92" i="1"/>
  <c r="IW92" i="1"/>
  <c r="JM92" i="1"/>
  <c r="KC92" i="1"/>
  <c r="KS92" i="1"/>
  <c r="KX92" i="1"/>
  <c r="NJ92" i="1"/>
  <c r="IM92" i="1"/>
  <c r="LN92" i="1"/>
  <c r="NZ92" i="1"/>
  <c r="JC92" i="1"/>
  <c r="JS92" i="1"/>
  <c r="KY92" i="1"/>
  <c r="ME92" i="1"/>
  <c r="MD92" i="1"/>
  <c r="OA92" i="1"/>
  <c r="LI92" i="1"/>
  <c r="LY92" i="1"/>
  <c r="MO92" i="1"/>
  <c r="NE92" i="1"/>
  <c r="NU92" i="1"/>
  <c r="OO92" i="1"/>
  <c r="OF92" i="1"/>
  <c r="OV92" i="1"/>
  <c r="Z92" i="1"/>
  <c r="GJ92" i="1"/>
  <c r="MH92" i="1"/>
  <c r="O92" i="1"/>
  <c r="AE92" i="1"/>
  <c r="AS92" i="1"/>
  <c r="DE92" i="1"/>
  <c r="OG92" i="1"/>
  <c r="IP92" i="1"/>
  <c r="JV92" i="1"/>
  <c r="LB92" i="1"/>
  <c r="JG92" i="1"/>
  <c r="KM92" i="1"/>
  <c r="LS92" i="1"/>
  <c r="MY92" i="1"/>
  <c r="DU92" i="1"/>
  <c r="FA92" i="1"/>
  <c r="BO92" i="1"/>
  <c r="CU92" i="1"/>
  <c r="EA92" i="1"/>
  <c r="AG92" i="1"/>
  <c r="LR92" i="1"/>
  <c r="NN92" i="1"/>
  <c r="NC92" i="1"/>
  <c r="OD92" i="1"/>
  <c r="W92" i="1"/>
  <c r="BI92" i="1"/>
  <c r="AI92" i="1"/>
  <c r="OW92" i="1"/>
  <c r="JF92" i="1"/>
  <c r="KL92" i="1"/>
  <c r="MX92" i="1"/>
  <c r="OT92" i="1"/>
  <c r="IQ92" i="1"/>
  <c r="JW92" i="1"/>
  <c r="LC92" i="1"/>
  <c r="MI92" i="1"/>
  <c r="R92" i="1"/>
  <c r="EK92" i="1"/>
  <c r="FQ92" i="1"/>
  <c r="AY92" i="1"/>
  <c r="CE92" i="1"/>
  <c r="DK92" i="1"/>
  <c r="EQ92" i="1"/>
  <c r="FW92" i="1"/>
  <c r="EO92" i="1"/>
  <c r="FU92" i="1"/>
  <c r="FK92" i="1"/>
  <c r="M92" i="1"/>
  <c r="T92" i="1"/>
  <c r="AB92" i="1"/>
  <c r="Q92" i="1"/>
  <c r="Y92" i="1"/>
  <c r="AX92" i="1"/>
  <c r="BN92" i="1"/>
  <c r="CD92" i="1"/>
  <c r="CT92" i="1"/>
  <c r="DJ92" i="1"/>
  <c r="GN92" i="1"/>
  <c r="AN92" i="1"/>
  <c r="BD92" i="1"/>
  <c r="BT92" i="1"/>
  <c r="CJ92" i="1"/>
  <c r="CZ92" i="1"/>
  <c r="DP92" i="1"/>
  <c r="EF92" i="1"/>
  <c r="EV92" i="1"/>
  <c r="FL92" i="1"/>
  <c r="GB92" i="1"/>
  <c r="GP92" i="1"/>
  <c r="BB92" i="1"/>
  <c r="BR92" i="1"/>
  <c r="CH92" i="1"/>
  <c r="CX92" i="1"/>
  <c r="DN92" i="1"/>
  <c r="ED92" i="1"/>
  <c r="ET92" i="1"/>
  <c r="FJ92" i="1"/>
  <c r="FZ92" i="1"/>
  <c r="AR92" i="1"/>
  <c r="BH92" i="1"/>
  <c r="BX92" i="1"/>
  <c r="GL92" i="1"/>
  <c r="AW92" i="1"/>
  <c r="CC92" i="1"/>
  <c r="DI92" i="1"/>
  <c r="BC92" i="1"/>
  <c r="CI92" i="1"/>
  <c r="DO92" i="1"/>
  <c r="EU92" i="1"/>
  <c r="GM92" i="1"/>
  <c r="FG92" i="1"/>
  <c r="DY92" i="1"/>
  <c r="FE92" i="1"/>
  <c r="CO92" i="1"/>
  <c r="BM92" i="1"/>
  <c r="CS92" i="1"/>
  <c r="GO92" i="1"/>
  <c r="AM92" i="1"/>
  <c r="BS92" i="1"/>
  <c r="CY92" i="1"/>
  <c r="EE92" i="1"/>
  <c r="AH92" i="1"/>
  <c r="FF92" i="1"/>
  <c r="GC92" i="1"/>
  <c r="GQ92" i="1"/>
  <c r="S92" i="1"/>
  <c r="GA92" i="1"/>
  <c r="EP92" i="1"/>
  <c r="BY92" i="1"/>
  <c r="AL92" i="1"/>
  <c r="CN92" i="1"/>
  <c r="DD92" i="1"/>
  <c r="DT92" i="1"/>
  <c r="EJ92" i="1"/>
  <c r="EZ92" i="1"/>
  <c r="FP92" i="1"/>
  <c r="V92" i="1"/>
  <c r="BA92" i="1"/>
  <c r="BQ92" i="1"/>
  <c r="CG92" i="1"/>
  <c r="CW92" i="1"/>
  <c r="DM92" i="1"/>
  <c r="GR92" i="1"/>
  <c r="GD92" i="1"/>
  <c r="GT92" i="1"/>
  <c r="AO92" i="1"/>
  <c r="P92" i="1"/>
  <c r="X92" i="1"/>
  <c r="AF92" i="1"/>
  <c r="U92" i="1"/>
  <c r="AC92" i="1"/>
  <c r="AP92" i="1"/>
  <c r="BF92" i="1"/>
  <c r="BV92" i="1"/>
  <c r="CL92" i="1"/>
  <c r="DB92" i="1"/>
  <c r="DR92" i="1"/>
  <c r="EH92" i="1"/>
  <c r="EX92" i="1"/>
  <c r="FN92" i="1"/>
  <c r="GF92" i="1"/>
  <c r="GV92" i="1"/>
  <c r="AV92" i="1"/>
  <c r="BL92" i="1"/>
  <c r="CB92" i="1"/>
  <c r="CR92" i="1"/>
  <c r="DH92" i="1"/>
  <c r="DX92" i="1"/>
  <c r="EN92" i="1"/>
  <c r="FD92" i="1"/>
  <c r="FT92" i="1"/>
  <c r="AT92" i="1"/>
  <c r="BJ92" i="1"/>
  <c r="BZ92" i="1"/>
  <c r="CP92" i="1"/>
  <c r="DF92" i="1"/>
  <c r="AJ92" i="1"/>
  <c r="DZ92" i="1"/>
  <c r="FV92" i="1"/>
  <c r="GS92" i="1"/>
  <c r="ES92" i="1"/>
  <c r="FY92" i="1"/>
  <c r="DS92" i="1"/>
  <c r="EY92" i="1"/>
  <c r="EG92" i="1"/>
  <c r="FM92" i="1"/>
  <c r="GW92" i="1"/>
  <c r="FC92" i="1"/>
  <c r="AZ92" i="1"/>
  <c r="BP92" i="1"/>
  <c r="CF92" i="1"/>
  <c r="CV92" i="1"/>
  <c r="DL92" i="1"/>
  <c r="EB92" i="1"/>
  <c r="ER92" i="1"/>
  <c r="FH92" i="1"/>
  <c r="FX92" i="1"/>
  <c r="FR92" i="1"/>
  <c r="GY92" i="1"/>
  <c r="AQ92" i="1"/>
  <c r="BW92" i="1"/>
  <c r="DC92" i="1"/>
  <c r="BU92" i="1"/>
  <c r="DA92" i="1"/>
  <c r="AU92" i="1"/>
  <c r="CA92" i="1"/>
  <c r="DG92" i="1"/>
  <c r="EM92" i="1"/>
  <c r="GU92" i="1"/>
  <c r="GX92" i="1"/>
  <c r="DV92" i="1"/>
  <c r="GI92" i="1"/>
  <c r="EL92" i="1"/>
  <c r="EC92" i="1"/>
  <c r="FI92" i="1"/>
  <c r="EI92" i="1"/>
  <c r="DQ92" i="1"/>
  <c r="EW92" i="1"/>
  <c r="GG92" i="1"/>
  <c r="GE92" i="1"/>
  <c r="GH92" i="1"/>
  <c r="FB92" i="1"/>
  <c r="GK92" i="1"/>
  <c r="N92" i="1"/>
  <c r="AD92" i="1"/>
  <c r="AA92" i="1"/>
  <c r="AK92" i="1"/>
  <c r="BG92" i="1"/>
  <c r="CM92" i="1"/>
  <c r="FO92" i="1"/>
  <c r="BE92" i="1"/>
  <c r="CK92" i="1"/>
  <c r="BK92" i="1"/>
  <c r="CQ92" i="1"/>
  <c r="DW92" i="1"/>
  <c r="FS92" i="1"/>
  <c r="AX90" i="10" l="1"/>
  <c r="BI29" i="10" s="1"/>
  <c r="AV90" i="10"/>
  <c r="BG36" i="10" s="1"/>
  <c r="BB89" i="10"/>
  <c r="BM22" i="10" s="1"/>
  <c r="F89" i="10"/>
  <c r="Q25" i="10" s="1"/>
  <c r="P28" i="10"/>
  <c r="G89" i="10"/>
  <c r="R24" i="10" s="1"/>
  <c r="HK92" i="1"/>
  <c r="PK93" i="1"/>
  <c r="OZ93" i="3" s="1"/>
  <c r="OZ93" i="4" s="1"/>
  <c r="HJ93" i="1"/>
  <c r="GY93" i="3" s="1"/>
  <c r="GY93" i="4" s="1"/>
  <c r="B91" i="4"/>
  <c r="H90" i="10" s="1"/>
  <c r="S23" i="10" s="1"/>
  <c r="GZ91" i="3"/>
  <c r="GZ91" i="4" s="1"/>
  <c r="PA91" i="3"/>
  <c r="PA91" i="4" s="1"/>
  <c r="PL92" i="1"/>
  <c r="PJ93" i="1"/>
  <c r="OY93" i="3" s="1"/>
  <c r="OY93" i="4" s="1"/>
  <c r="HI93" i="1"/>
  <c r="GX93" i="3" s="1"/>
  <c r="GX93" i="4" s="1"/>
  <c r="G91" i="4"/>
  <c r="G90" i="10" s="1"/>
  <c r="R25" i="10" s="1"/>
  <c r="K91" i="4"/>
  <c r="V91" i="4"/>
  <c r="I91" i="4"/>
  <c r="A92" i="4"/>
  <c r="A91" i="10" s="1"/>
  <c r="HB92" i="3"/>
  <c r="HB92" i="4" s="1"/>
  <c r="AU91" i="10" s="1"/>
  <c r="A93" i="3"/>
  <c r="PA90" i="4"/>
  <c r="HH93" i="1"/>
  <c r="GW93" i="3" s="1"/>
  <c r="GW93" i="4" s="1"/>
  <c r="PI93" i="1"/>
  <c r="OX93" i="3" s="1"/>
  <c r="OX93" i="4" s="1"/>
  <c r="HC91" i="4"/>
  <c r="PH93" i="1"/>
  <c r="OW93" i="3" s="1"/>
  <c r="OW93" i="4" s="1"/>
  <c r="HG93" i="1"/>
  <c r="GV93" i="3" s="1"/>
  <c r="GV93" i="4" s="1"/>
  <c r="PG93" i="1"/>
  <c r="OV93" i="3" s="1"/>
  <c r="OV93" i="4" s="1"/>
  <c r="PF93" i="1"/>
  <c r="OU93" i="3" s="1"/>
  <c r="OU93" i="4" s="1"/>
  <c r="HE93" i="1"/>
  <c r="GT93" i="3" s="1"/>
  <c r="GT93" i="4" s="1"/>
  <c r="PE93" i="1"/>
  <c r="OT93" i="3" s="1"/>
  <c r="OT93" i="4" s="1"/>
  <c r="HF93" i="1"/>
  <c r="GU93" i="3" s="1"/>
  <c r="GU93" i="4" s="1"/>
  <c r="HD93" i="1"/>
  <c r="GS93" i="3" s="1"/>
  <c r="GS93" i="4" s="1"/>
  <c r="M36" i="10"/>
  <c r="GP92" i="3"/>
  <c r="GP92" i="4" s="1"/>
  <c r="GQ92" i="3"/>
  <c r="GQ92" i="4" s="1"/>
  <c r="GR92" i="3"/>
  <c r="GR92" i="4" s="1"/>
  <c r="PB93" i="1"/>
  <c r="OQ93" i="3" s="1"/>
  <c r="OQ93" i="4" s="1"/>
  <c r="PD93" i="1"/>
  <c r="OS93" i="3" s="1"/>
  <c r="OS93" i="4" s="1"/>
  <c r="PC93" i="1"/>
  <c r="OR93" i="3" s="1"/>
  <c r="OR93" i="4" s="1"/>
  <c r="HB93" i="1"/>
  <c r="HA93" i="1"/>
  <c r="HC93" i="1"/>
  <c r="AV92" i="3"/>
  <c r="AV92" i="4" s="1"/>
  <c r="EB92" i="3"/>
  <c r="EB92" i="4" s="1"/>
  <c r="EW92" i="3"/>
  <c r="EW92" i="4" s="1"/>
  <c r="ER92" i="3"/>
  <c r="ER92" i="4" s="1"/>
  <c r="GH92" i="3"/>
  <c r="GH92" i="4" s="1"/>
  <c r="AI92" i="3"/>
  <c r="AI92" i="4" s="1"/>
  <c r="BA92" i="3"/>
  <c r="BA92" i="4" s="1"/>
  <c r="FC92" i="3"/>
  <c r="FC92" i="4" s="1"/>
  <c r="CQ92" i="3"/>
  <c r="CQ92" i="4" s="1"/>
  <c r="AE92" i="3"/>
  <c r="AE92" i="4" s="1"/>
  <c r="M92" i="3"/>
  <c r="M92" i="4" s="1"/>
  <c r="FS92" i="3"/>
  <c r="FS92" i="4" s="1"/>
  <c r="BV92" i="3"/>
  <c r="BV92" i="4" s="1"/>
  <c r="FE92" i="3"/>
  <c r="FE92" i="4" s="1"/>
  <c r="CS92" i="3"/>
  <c r="CS92" i="4" s="1"/>
  <c r="EE92" i="3"/>
  <c r="EE92" i="4" s="1"/>
  <c r="FR92" i="3"/>
  <c r="FR92" i="4" s="1"/>
  <c r="CN92" i="3"/>
  <c r="CN92" i="4" s="1"/>
  <c r="CH92" i="3"/>
  <c r="CH92" i="4" s="1"/>
  <c r="DN92" i="3"/>
  <c r="DN92" i="4" s="1"/>
  <c r="DD92" i="3"/>
  <c r="DD92" i="4" s="1"/>
  <c r="BR92" i="3"/>
  <c r="BR92" i="4" s="1"/>
  <c r="AW92" i="3"/>
  <c r="AW92" i="4" s="1"/>
  <c r="EI92" i="3"/>
  <c r="EI92" i="4" s="1"/>
  <c r="BW92" i="3"/>
  <c r="BW92" i="4" s="1"/>
  <c r="FQ92" i="3"/>
  <c r="FQ92" i="4" s="1"/>
  <c r="DE92" i="3"/>
  <c r="DE92" i="4" s="1"/>
  <c r="AS92" i="3"/>
  <c r="AS92" i="4" s="1"/>
  <c r="CI92" i="3"/>
  <c r="CI92" i="4" s="1"/>
  <c r="N92" i="3"/>
  <c r="N92" i="4" s="1"/>
  <c r="B92" i="3"/>
  <c r="FL92" i="3"/>
  <c r="FL92" i="4" s="1"/>
  <c r="AN92" i="3"/>
  <c r="AN92" i="4" s="1"/>
  <c r="LX92" i="3"/>
  <c r="LX92" i="4" s="1"/>
  <c r="OI92" i="3"/>
  <c r="OI92" i="4" s="1"/>
  <c r="OL92" i="3"/>
  <c r="OL92" i="4" s="1"/>
  <c r="NS92" i="3"/>
  <c r="NS92" i="4" s="1"/>
  <c r="V92" i="3"/>
  <c r="EP92" i="3"/>
  <c r="EP92" i="4" s="1"/>
  <c r="KB92" i="3"/>
  <c r="KB92" i="4" s="1"/>
  <c r="IE92" i="3"/>
  <c r="IE92" i="4" s="1"/>
  <c r="T92" i="3"/>
  <c r="T92" i="4" s="1"/>
  <c r="O92" i="3"/>
  <c r="O92" i="4" s="1"/>
  <c r="NJ92" i="3"/>
  <c r="NJ92" i="4" s="1"/>
  <c r="KX92" i="3"/>
  <c r="KX92" i="4" s="1"/>
  <c r="KN92" i="3"/>
  <c r="KN92" i="4" s="1"/>
  <c r="LC92" i="3"/>
  <c r="LC92" i="4" s="1"/>
  <c r="KH92" i="3"/>
  <c r="KH92" i="4" s="1"/>
  <c r="HV92" i="3"/>
  <c r="HV92" i="4" s="1"/>
  <c r="LM92" i="3"/>
  <c r="LM92" i="4" s="1"/>
  <c r="JA92" i="3"/>
  <c r="JA92" i="4" s="1"/>
  <c r="HE92" i="3"/>
  <c r="HE92" i="4" s="1"/>
  <c r="NL92" i="3"/>
  <c r="NL92" i="4" s="1"/>
  <c r="OE92" i="3"/>
  <c r="OE92" i="4" s="1"/>
  <c r="MP92" i="3"/>
  <c r="MP92" i="4" s="1"/>
  <c r="IX92" i="3"/>
  <c r="IX92" i="4" s="1"/>
  <c r="KT92" i="3"/>
  <c r="KT92" i="4" s="1"/>
  <c r="IQ92" i="3"/>
  <c r="IQ92" i="4" s="1"/>
  <c r="NE92" i="3"/>
  <c r="NE92" i="4" s="1"/>
  <c r="KS92" i="3"/>
  <c r="KS92" i="4" s="1"/>
  <c r="IG92" i="3"/>
  <c r="IG92" i="4" s="1"/>
  <c r="HD92" i="3"/>
  <c r="HD92" i="4" s="1"/>
  <c r="KZ92" i="3"/>
  <c r="KZ92" i="4" s="1"/>
  <c r="KJ92" i="3"/>
  <c r="KJ92" i="4" s="1"/>
  <c r="OA92" i="3"/>
  <c r="OA92" i="4" s="1"/>
  <c r="ME92" i="3"/>
  <c r="ME92" i="4" s="1"/>
  <c r="KI92" i="3"/>
  <c r="KI92" i="4" s="1"/>
  <c r="OH92" i="3"/>
  <c r="OH92" i="4" s="1"/>
  <c r="ML92" i="3"/>
  <c r="ML92" i="4" s="1"/>
  <c r="JZ92" i="3"/>
  <c r="JZ92" i="4" s="1"/>
  <c r="NQ92" i="3"/>
  <c r="NQ92" i="4" s="1"/>
  <c r="HR92" i="3"/>
  <c r="HR92" i="4" s="1"/>
  <c r="KO92" i="3"/>
  <c r="KO92" i="4" s="1"/>
  <c r="IC92" i="3"/>
  <c r="IC92" i="4" s="1"/>
  <c r="OM92" i="3"/>
  <c r="OM92" i="4" s="1"/>
  <c r="MA92" i="3"/>
  <c r="MA92" i="4" s="1"/>
  <c r="KF92" i="3"/>
  <c r="KF92" i="4" s="1"/>
  <c r="LK92" i="3"/>
  <c r="LK92" i="4" s="1"/>
  <c r="JO92" i="3"/>
  <c r="JO92" i="4" s="1"/>
  <c r="NX92" i="3"/>
  <c r="NX92" i="4" s="1"/>
  <c r="MH92" i="3"/>
  <c r="MH92" i="4" s="1"/>
  <c r="JV92" i="3"/>
  <c r="JV92" i="4" s="1"/>
  <c r="NM92" i="3"/>
  <c r="NM92" i="4" s="1"/>
  <c r="LA92" i="3"/>
  <c r="LA92" i="4" s="1"/>
  <c r="HP92" i="3"/>
  <c r="HP92" i="4" s="1"/>
  <c r="IO92" i="3"/>
  <c r="IO92" i="4" s="1"/>
  <c r="OP92" i="3"/>
  <c r="OP92" i="4" s="1"/>
  <c r="C92" i="3"/>
  <c r="C92" i="4" s="1"/>
  <c r="D91" i="10" s="1"/>
  <c r="FX92" i="3"/>
  <c r="FX92" i="4" s="1"/>
  <c r="AF92" i="3"/>
  <c r="AF92" i="4" s="1"/>
  <c r="CK92" i="3"/>
  <c r="CK92" i="4" s="1"/>
  <c r="EN92" i="3"/>
  <c r="EN92" i="4" s="1"/>
  <c r="CU92" i="3"/>
  <c r="CU92" i="4" s="1"/>
  <c r="DM92" i="3"/>
  <c r="DM92" i="4" s="1"/>
  <c r="DL92" i="3"/>
  <c r="DL92" i="4" s="1"/>
  <c r="AT92" i="3"/>
  <c r="AT92" i="4" s="1"/>
  <c r="Z92" i="3"/>
  <c r="Z92" i="4" s="1"/>
  <c r="FZ92" i="3"/>
  <c r="FZ92" i="4" s="1"/>
  <c r="FV92" i="3"/>
  <c r="FV92" i="4" s="1"/>
  <c r="EX92" i="3"/>
  <c r="EX92" i="4" s="1"/>
  <c r="DK92" i="3"/>
  <c r="DK92" i="4" s="1"/>
  <c r="CV92" i="3"/>
  <c r="CV92" i="4" s="1"/>
  <c r="BJ92" i="3"/>
  <c r="BJ92" i="4" s="1"/>
  <c r="GN92" i="3"/>
  <c r="GN92" i="4" s="1"/>
  <c r="EG92" i="3"/>
  <c r="EG92" i="4" s="1"/>
  <c r="BU92" i="3"/>
  <c r="BU92" i="4" s="1"/>
  <c r="GL92" i="3"/>
  <c r="GL92" i="4" s="1"/>
  <c r="DH92" i="3"/>
  <c r="DH92" i="4" s="1"/>
  <c r="FK92" i="3"/>
  <c r="FK92" i="4" s="1"/>
  <c r="CE92" i="3"/>
  <c r="CE92" i="4" s="1"/>
  <c r="FI92" i="3"/>
  <c r="FI92" i="4" s="1"/>
  <c r="CW92" i="3"/>
  <c r="CW92" i="4" s="1"/>
  <c r="AK92" i="3"/>
  <c r="AK92" i="4" s="1"/>
  <c r="EM92" i="3"/>
  <c r="EM92" i="4" s="1"/>
  <c r="CA92" i="3"/>
  <c r="CA92" i="4" s="1"/>
  <c r="R92" i="3"/>
  <c r="R92" i="4" s="1"/>
  <c r="E92" i="3"/>
  <c r="E92" i="4" s="1"/>
  <c r="GG92" i="3"/>
  <c r="GG92" i="4" s="1"/>
  <c r="BF92" i="3"/>
  <c r="BF92" i="4" s="1"/>
  <c r="EO92" i="3"/>
  <c r="EO92" i="4" s="1"/>
  <c r="CC92" i="3"/>
  <c r="CC92" i="4" s="1"/>
  <c r="FP92" i="3"/>
  <c r="FP92" i="4" s="1"/>
  <c r="EU92" i="3"/>
  <c r="EU92" i="4" s="1"/>
  <c r="BH92" i="3"/>
  <c r="BH92" i="4" s="1"/>
  <c r="BB92" i="3"/>
  <c r="BB92" i="4" s="1"/>
  <c r="EV92" i="3"/>
  <c r="EV92" i="4" s="1"/>
  <c r="BX92" i="3"/>
  <c r="BX92" i="4" s="1"/>
  <c r="AL92" i="3"/>
  <c r="AL92" i="4" s="1"/>
  <c r="AG92" i="3"/>
  <c r="AG92" i="4" s="1"/>
  <c r="DS92" i="3"/>
  <c r="DS92" i="4" s="1"/>
  <c r="BG92" i="3"/>
  <c r="BG92" i="4" s="1"/>
  <c r="FA92" i="3"/>
  <c r="FA92" i="4" s="1"/>
  <c r="CO92" i="3"/>
  <c r="CO92" i="4" s="1"/>
  <c r="AC92" i="3"/>
  <c r="AC92" i="4" s="1"/>
  <c r="BS92" i="3"/>
  <c r="BS92" i="4" s="1"/>
  <c r="F92" i="3"/>
  <c r="F92" i="4" s="1"/>
  <c r="E91" i="10" s="1"/>
  <c r="EZ92" i="3"/>
  <c r="EZ92" i="4" s="1"/>
  <c r="EF92" i="3"/>
  <c r="EF92" i="4" s="1"/>
  <c r="FF92" i="3"/>
  <c r="FF92" i="4" s="1"/>
  <c r="KR92" i="3"/>
  <c r="KR92" i="4" s="1"/>
  <c r="MM92" i="3"/>
  <c r="MM92" i="4" s="1"/>
  <c r="X92" i="3"/>
  <c r="X92" i="4" s="1"/>
  <c r="MR92" i="3"/>
  <c r="MR92" i="4" s="1"/>
  <c r="DP92" i="3"/>
  <c r="DP92" i="4" s="1"/>
  <c r="DJ92" i="3"/>
  <c r="DJ92" i="4" s="1"/>
  <c r="IV92" i="3"/>
  <c r="IV92" i="4" s="1"/>
  <c r="NV92" i="3"/>
  <c r="NV92" i="4" s="1"/>
  <c r="D92" i="3"/>
  <c r="D92" i="4" s="1"/>
  <c r="B91" i="10" s="1"/>
  <c r="OK92" i="3"/>
  <c r="OK92" i="4" s="1"/>
  <c r="MT92" i="3"/>
  <c r="MT92" i="4" s="1"/>
  <c r="NP92" i="3"/>
  <c r="NP92" i="4" s="1"/>
  <c r="JH92" i="3"/>
  <c r="JH92" i="4" s="1"/>
  <c r="IB92" i="3"/>
  <c r="IB92" i="4" s="1"/>
  <c r="JR92" i="3"/>
  <c r="JR92" i="4" s="1"/>
  <c r="NI92" i="3"/>
  <c r="NI92" i="4" s="1"/>
  <c r="KW92" i="3"/>
  <c r="KW92" i="4" s="1"/>
  <c r="IK92" i="3"/>
  <c r="IK92" i="4" s="1"/>
  <c r="HN92" i="3"/>
  <c r="HN92" i="4" s="1"/>
  <c r="MJ92" i="3"/>
  <c r="MJ92" i="4" s="1"/>
  <c r="MI92" i="3"/>
  <c r="MI92" i="4" s="1"/>
  <c r="LZ92" i="3"/>
  <c r="LZ92" i="4" s="1"/>
  <c r="OJ92" i="3"/>
  <c r="OJ92" i="4" s="1"/>
  <c r="JN92" i="3"/>
  <c r="JN92" i="4" s="1"/>
  <c r="IA92" i="3"/>
  <c r="IA92" i="4" s="1"/>
  <c r="MO92" i="3"/>
  <c r="MO92" i="4" s="1"/>
  <c r="KC92" i="3"/>
  <c r="KC92" i="4" s="1"/>
  <c r="OC92" i="3"/>
  <c r="OC92" i="4" s="1"/>
  <c r="ND92" i="3"/>
  <c r="ND92" i="4" s="1"/>
  <c r="JT92" i="3"/>
  <c r="JT92" i="4" s="1"/>
  <c r="HX92" i="3"/>
  <c r="HX92" i="4" s="1"/>
  <c r="NH92" i="3"/>
  <c r="NH92" i="4" s="1"/>
  <c r="JS92" i="3"/>
  <c r="JS92" i="4" s="1"/>
  <c r="JC92" i="3"/>
  <c r="JC92" i="4" s="1"/>
  <c r="NZ92" i="3"/>
  <c r="NZ92" i="4" s="1"/>
  <c r="LV92" i="3"/>
  <c r="LV92" i="4" s="1"/>
  <c r="JJ92" i="3"/>
  <c r="JJ92" i="4" s="1"/>
  <c r="NA92" i="3"/>
  <c r="NA92" i="4" s="1"/>
  <c r="MK92" i="3"/>
  <c r="MK92" i="4" s="1"/>
  <c r="JY92" i="3"/>
  <c r="JY92" i="4" s="1"/>
  <c r="HQ92" i="3"/>
  <c r="HQ92" i="4" s="1"/>
  <c r="BC91" i="10" s="1"/>
  <c r="BN12" i="10" s="1"/>
  <c r="NW92" i="3"/>
  <c r="NW92" i="4" s="1"/>
  <c r="MV92" i="3"/>
  <c r="MV92" i="4" s="1"/>
  <c r="JP92" i="3"/>
  <c r="JP92" i="4" s="1"/>
  <c r="MZ92" i="3"/>
  <c r="MZ92" i="4" s="1"/>
  <c r="IY92" i="3"/>
  <c r="IY92" i="4" s="1"/>
  <c r="OF92" i="3"/>
  <c r="OF92" i="4" s="1"/>
  <c r="LR92" i="3"/>
  <c r="LR92" i="4" s="1"/>
  <c r="JF92" i="3"/>
  <c r="JF92" i="4" s="1"/>
  <c r="MW92" i="3"/>
  <c r="MW92" i="4" s="1"/>
  <c r="KK92" i="3"/>
  <c r="KK92" i="4" s="1"/>
  <c r="HO92" i="3"/>
  <c r="HO92" i="4" s="1"/>
  <c r="HY92" i="3"/>
  <c r="HY92" i="4" s="1"/>
  <c r="BZ92" i="3"/>
  <c r="BZ92" i="4" s="1"/>
  <c r="DX92" i="3"/>
  <c r="DX92" i="4" s="1"/>
  <c r="CF92" i="3"/>
  <c r="CF92" i="4" s="1"/>
  <c r="P92" i="3"/>
  <c r="P92" i="4" s="1"/>
  <c r="I91" i="10" s="1"/>
  <c r="T12" i="10" s="1"/>
  <c r="EL92" i="3"/>
  <c r="EL92" i="4" s="1"/>
  <c r="DR92" i="3"/>
  <c r="DR92" i="4" s="1"/>
  <c r="GM92" i="3"/>
  <c r="GM92" i="4" s="1"/>
  <c r="BP92" i="3"/>
  <c r="BP92" i="4" s="1"/>
  <c r="CR92" i="3"/>
  <c r="CR92" i="4" s="1"/>
  <c r="FG92" i="3"/>
  <c r="FG92" i="4" s="1"/>
  <c r="DQ92" i="3"/>
  <c r="DQ92" i="4" s="1"/>
  <c r="BE92" i="3"/>
  <c r="BE92" i="4" s="1"/>
  <c r="FB92" i="3"/>
  <c r="FB92" i="4" s="1"/>
  <c r="FN92" i="3"/>
  <c r="FN92" i="4" s="1"/>
  <c r="DO92" i="3"/>
  <c r="DO92" i="4" s="1"/>
  <c r="BO92" i="3"/>
  <c r="BO92" i="4" s="1"/>
  <c r="ES92" i="3"/>
  <c r="ES92" i="4" s="1"/>
  <c r="CG92" i="3"/>
  <c r="CG92" i="4" s="1"/>
  <c r="GK92" i="3"/>
  <c r="GK92" i="4" s="1"/>
  <c r="DW92" i="3"/>
  <c r="DW92" i="4" s="1"/>
  <c r="BK92" i="3"/>
  <c r="BK92" i="4" s="1"/>
  <c r="J92" i="3"/>
  <c r="J92" i="4" s="1"/>
  <c r="AD92" i="3"/>
  <c r="AD92" i="4" s="1"/>
  <c r="DB92" i="3"/>
  <c r="DB92" i="4" s="1"/>
  <c r="AP92" i="3"/>
  <c r="AP92" i="4" s="1"/>
  <c r="DY92" i="3"/>
  <c r="DY92" i="4" s="1"/>
  <c r="AA92" i="3"/>
  <c r="AA92" i="4" s="1"/>
  <c r="H92" i="3"/>
  <c r="H92" i="4" s="1"/>
  <c r="W92" i="3"/>
  <c r="W92" i="4" s="1"/>
  <c r="AB92" i="3"/>
  <c r="AB92" i="4" s="1"/>
  <c r="CD92" i="3"/>
  <c r="CD92" i="4" s="1"/>
  <c r="GB92" i="3"/>
  <c r="GB92" i="4" s="1"/>
  <c r="AR92" i="3"/>
  <c r="AR92" i="4" s="1"/>
  <c r="GA92" i="3"/>
  <c r="GA92" i="4" s="1"/>
  <c r="FO92" i="3"/>
  <c r="FO92" i="4" s="1"/>
  <c r="DC92" i="3"/>
  <c r="DC92" i="4" s="1"/>
  <c r="AQ92" i="3"/>
  <c r="AQ92" i="4" s="1"/>
  <c r="EK92" i="3"/>
  <c r="EK92" i="4" s="1"/>
  <c r="BY92" i="3"/>
  <c r="BY92" i="4" s="1"/>
  <c r="GC92" i="3"/>
  <c r="GC92" i="4" s="1"/>
  <c r="BC92" i="3"/>
  <c r="BC92" i="4" s="1"/>
  <c r="Q92" i="3"/>
  <c r="Q92" i="4" s="1"/>
  <c r="FJ92" i="3"/>
  <c r="FJ92" i="4" s="1"/>
  <c r="CZ92" i="3"/>
  <c r="CZ92" i="4" s="1"/>
  <c r="DZ92" i="3"/>
  <c r="DZ92" i="4" s="1"/>
  <c r="JL92" i="3"/>
  <c r="JL92" i="4" s="1"/>
  <c r="KA92" i="3"/>
  <c r="KA92" i="4" s="1"/>
  <c r="AX92" i="3"/>
  <c r="AX92" i="4" s="1"/>
  <c r="NC92" i="3"/>
  <c r="NC92" i="4" s="1"/>
  <c r="CJ92" i="3"/>
  <c r="CJ92" i="4" s="1"/>
  <c r="MN92" i="3"/>
  <c r="MN92" i="4" s="1"/>
  <c r="KQ92" i="3"/>
  <c r="KQ92" i="4" s="1"/>
  <c r="CT92" i="3"/>
  <c r="CT92" i="4" s="1"/>
  <c r="LW92" i="3"/>
  <c r="LW92" i="4" s="1"/>
  <c r="NU92" i="3"/>
  <c r="NU92" i="4" s="1"/>
  <c r="MD92" i="3"/>
  <c r="MD92" i="4" s="1"/>
  <c r="LS92" i="3"/>
  <c r="LS92" i="4" s="1"/>
  <c r="IR92" i="3"/>
  <c r="IR92" i="4" s="1"/>
  <c r="MY92" i="3"/>
  <c r="MY92" i="4" s="1"/>
  <c r="JB92" i="3"/>
  <c r="JB92" i="4" s="1"/>
  <c r="MS92" i="3"/>
  <c r="MS92" i="4" s="1"/>
  <c r="KG92" i="3"/>
  <c r="KG92" i="4" s="1"/>
  <c r="HU92" i="3"/>
  <c r="HU92" i="4" s="1"/>
  <c r="HF92" i="3"/>
  <c r="HF92" i="4" s="1"/>
  <c r="LD92" i="3"/>
  <c r="LD92" i="4" s="1"/>
  <c r="JW92" i="3"/>
  <c r="JW92" i="4" s="1"/>
  <c r="LJ92" i="3"/>
  <c r="LJ92" i="4" s="1"/>
  <c r="OB92" i="3"/>
  <c r="OB92" i="4" s="1"/>
  <c r="IH92" i="3"/>
  <c r="IH92" i="4" s="1"/>
  <c r="HS92" i="3"/>
  <c r="HS92" i="4" s="1"/>
  <c r="LY92" i="3"/>
  <c r="LY92" i="4" s="1"/>
  <c r="JM92" i="3"/>
  <c r="JM92" i="4" s="1"/>
  <c r="JD92" i="3"/>
  <c r="JD92" i="4" s="1"/>
  <c r="MF92" i="3"/>
  <c r="MF92" i="4" s="1"/>
  <c r="HK92" i="3"/>
  <c r="HK92" i="4" s="1"/>
  <c r="IN92" i="3"/>
  <c r="IN92" i="4" s="1"/>
  <c r="NK92" i="3"/>
  <c r="NK92" i="4" s="1"/>
  <c r="IM92" i="3"/>
  <c r="IM92" i="4" s="1"/>
  <c r="HW92" i="3"/>
  <c r="HW92" i="4" s="1"/>
  <c r="NR92" i="3"/>
  <c r="NR92" i="4" s="1"/>
  <c r="LF92" i="3"/>
  <c r="LF92" i="4" s="1"/>
  <c r="IT92" i="3"/>
  <c r="IT92" i="4" s="1"/>
  <c r="HJ92" i="3"/>
  <c r="HJ92" i="4" s="1"/>
  <c r="LU92" i="3"/>
  <c r="LU92" i="4" s="1"/>
  <c r="JI92" i="3"/>
  <c r="JI92" i="4" s="1"/>
  <c r="HI92" i="3"/>
  <c r="HI92" i="4" s="1"/>
  <c r="NG92" i="3"/>
  <c r="NG92" i="4" s="1"/>
  <c r="LL92" i="3"/>
  <c r="LL92" i="4" s="1"/>
  <c r="IZ92" i="3"/>
  <c r="IZ92" i="4" s="1"/>
  <c r="KU92" i="3"/>
  <c r="KU92" i="4" s="1"/>
  <c r="II92" i="3"/>
  <c r="II92" i="4" s="1"/>
  <c r="NN92" i="3"/>
  <c r="NN92" i="4" s="1"/>
  <c r="LB92" i="3"/>
  <c r="LB92" i="4" s="1"/>
  <c r="IP92" i="3"/>
  <c r="IP92" i="4" s="1"/>
  <c r="MG92" i="3"/>
  <c r="MG92" i="4" s="1"/>
  <c r="JU92" i="3"/>
  <c r="JU92" i="4" s="1"/>
  <c r="HH92" i="3"/>
  <c r="HH92" i="4" s="1"/>
  <c r="BA91" i="10" s="1"/>
  <c r="BL26" i="10" s="1"/>
  <c r="GO92" i="3"/>
  <c r="GO92" i="4" s="1"/>
  <c r="FH92" i="3"/>
  <c r="FH92" i="4" s="1"/>
  <c r="FT92" i="3"/>
  <c r="FT92" i="4" s="1"/>
  <c r="CP92" i="3"/>
  <c r="CP92" i="4" s="1"/>
  <c r="FD92" i="3"/>
  <c r="FD92" i="4" s="1"/>
  <c r="EQ92" i="3"/>
  <c r="EQ92" i="4" s="1"/>
  <c r="AZ92" i="3"/>
  <c r="AZ92" i="4" s="1"/>
  <c r="CB92" i="3"/>
  <c r="CB92" i="4" s="1"/>
  <c r="S92" i="3"/>
  <c r="S92" i="4" s="1"/>
  <c r="FW92" i="3"/>
  <c r="FW92" i="4" s="1"/>
  <c r="DF92" i="3"/>
  <c r="DF92" i="4" s="1"/>
  <c r="EA92" i="3"/>
  <c r="EA92" i="4" s="1"/>
  <c r="GJ92" i="3"/>
  <c r="GJ92" i="4" s="1"/>
  <c r="AJ92" i="3"/>
  <c r="AJ92" i="4" s="1"/>
  <c r="BL92" i="3"/>
  <c r="BL92" i="4" s="1"/>
  <c r="FM92" i="3"/>
  <c r="FM92" i="4" s="1"/>
  <c r="DA92" i="3"/>
  <c r="DA92" i="4" s="1"/>
  <c r="AO92" i="3"/>
  <c r="AO92" i="4" s="1"/>
  <c r="DV92" i="3"/>
  <c r="DV92" i="4" s="1"/>
  <c r="EH92" i="3"/>
  <c r="EH92" i="4" s="1"/>
  <c r="Y92" i="3"/>
  <c r="Y92" i="4" s="1"/>
  <c r="C91" i="10" s="1"/>
  <c r="N37" i="10" s="1"/>
  <c r="AY92" i="3"/>
  <c r="AY92" i="4" s="1"/>
  <c r="EC92" i="3"/>
  <c r="EC92" i="4" s="1"/>
  <c r="BQ92" i="3"/>
  <c r="BQ92" i="4" s="1"/>
  <c r="FU92" i="3"/>
  <c r="FU92" i="4" s="1"/>
  <c r="DG92" i="3"/>
  <c r="DG92" i="4" s="1"/>
  <c r="AU92" i="3"/>
  <c r="AU92" i="4" s="1"/>
  <c r="U92" i="3"/>
  <c r="GI92" i="3"/>
  <c r="GI92" i="4" s="1"/>
  <c r="CL92" i="3"/>
  <c r="CL92" i="4" s="1"/>
  <c r="K92" i="3"/>
  <c r="DI92" i="3"/>
  <c r="DI92" i="4" s="1"/>
  <c r="BN92" i="3"/>
  <c r="BN92" i="4" s="1"/>
  <c r="GF92" i="3"/>
  <c r="GF92" i="4" s="1"/>
  <c r="DT92" i="3"/>
  <c r="DT92" i="4" s="1"/>
  <c r="GD92" i="3"/>
  <c r="GD92" i="4" s="1"/>
  <c r="ET92" i="3"/>
  <c r="ET92" i="4" s="1"/>
  <c r="EJ92" i="3"/>
  <c r="EJ92" i="4" s="1"/>
  <c r="CX92" i="3"/>
  <c r="CX92" i="4" s="1"/>
  <c r="BM92" i="3"/>
  <c r="BM92" i="4" s="1"/>
  <c r="EY92" i="3"/>
  <c r="EY92" i="4" s="1"/>
  <c r="CM92" i="3"/>
  <c r="CM92" i="4" s="1"/>
  <c r="GE92" i="3"/>
  <c r="GE92" i="4" s="1"/>
  <c r="DU92" i="3"/>
  <c r="DU92" i="4" s="1"/>
  <c r="BI92" i="3"/>
  <c r="BI92" i="4" s="1"/>
  <c r="CY92" i="3"/>
  <c r="CY92" i="4" s="1"/>
  <c r="AM92" i="3"/>
  <c r="AM92" i="4" s="1"/>
  <c r="I92" i="3"/>
  <c r="ED92" i="3"/>
  <c r="ED92" i="4" s="1"/>
  <c r="BT92" i="3"/>
  <c r="BT92" i="4" s="1"/>
  <c r="G92" i="3"/>
  <c r="IF92" i="3"/>
  <c r="IF92" i="4" s="1"/>
  <c r="IU92" i="3"/>
  <c r="IU92" i="4" s="1"/>
  <c r="L92" i="3"/>
  <c r="L92" i="4" s="1"/>
  <c r="LG92" i="3"/>
  <c r="LG92" i="4" s="1"/>
  <c r="BD92" i="3"/>
  <c r="BD92" i="4" s="1"/>
  <c r="LH92" i="3"/>
  <c r="LH92" i="4" s="1"/>
  <c r="JK92" i="3"/>
  <c r="JK92" i="4" s="1"/>
  <c r="AH92" i="3"/>
  <c r="AH92" i="4" s="1"/>
  <c r="FY92" i="3"/>
  <c r="FY92" i="4" s="1"/>
  <c r="OD92" i="3"/>
  <c r="OD92" i="4" s="1"/>
  <c r="LN92" i="3"/>
  <c r="LN92" i="4" s="1"/>
  <c r="LT92" i="3"/>
  <c r="LT92" i="4" s="1"/>
  <c r="NO92" i="3"/>
  <c r="NO92" i="4" s="1"/>
  <c r="KM92" i="3"/>
  <c r="KM92" i="4" s="1"/>
  <c r="IL92" i="3"/>
  <c r="IL92" i="4" s="1"/>
  <c r="MC92" i="3"/>
  <c r="MC92" i="4" s="1"/>
  <c r="JQ92" i="3"/>
  <c r="JQ92" i="4" s="1"/>
  <c r="HM92" i="3"/>
  <c r="HM92" i="4" s="1"/>
  <c r="OG92" i="3"/>
  <c r="OG92" i="4" s="1"/>
  <c r="JX92" i="3"/>
  <c r="JX92" i="4" s="1"/>
  <c r="NF92" i="3"/>
  <c r="NF92" i="4" s="1"/>
  <c r="KD92" i="3"/>
  <c r="KD92" i="4" s="1"/>
  <c r="NT92" i="3"/>
  <c r="NT92" i="4" s="1"/>
  <c r="JG92" i="3"/>
  <c r="JG92" i="4" s="1"/>
  <c r="LI92" i="3"/>
  <c r="LI92" i="4" s="1"/>
  <c r="IW92" i="3"/>
  <c r="IW92" i="4" s="1"/>
  <c r="HT92" i="3"/>
  <c r="HT92" i="4" s="1"/>
  <c r="LP92" i="3"/>
  <c r="LP92" i="4" s="1"/>
  <c r="HL92" i="3"/>
  <c r="HL92" i="4" s="1"/>
  <c r="AZ91" i="10" s="1"/>
  <c r="BK27" i="10" s="1"/>
  <c r="LO92" i="3"/>
  <c r="LO92" i="4" s="1"/>
  <c r="MU92" i="3"/>
  <c r="MU92" i="4" s="1"/>
  <c r="KY92" i="3"/>
  <c r="KY92" i="4" s="1"/>
  <c r="NY92" i="3"/>
  <c r="NY92" i="4" s="1"/>
  <c r="NB92" i="3"/>
  <c r="NB92" i="4" s="1"/>
  <c r="KP92" i="3"/>
  <c r="KP92" i="4" s="1"/>
  <c r="ID92" i="3"/>
  <c r="ID92" i="4" s="1"/>
  <c r="MB92" i="3"/>
  <c r="MB92" i="4" s="1"/>
  <c r="LE92" i="3"/>
  <c r="LE92" i="4" s="1"/>
  <c r="IS92" i="3"/>
  <c r="IS92" i="4" s="1"/>
  <c r="HC92" i="3"/>
  <c r="MQ92" i="3"/>
  <c r="MQ92" i="4" s="1"/>
  <c r="KV92" i="3"/>
  <c r="KV92" i="4" s="1"/>
  <c r="IJ92" i="3"/>
  <c r="IJ92" i="4" s="1"/>
  <c r="KE92" i="3"/>
  <c r="KE92" i="4" s="1"/>
  <c r="ON92" i="3"/>
  <c r="ON92" i="4" s="1"/>
  <c r="MX92" i="3"/>
  <c r="MX92" i="4" s="1"/>
  <c r="KL92" i="3"/>
  <c r="KL92" i="4" s="1"/>
  <c r="HZ92" i="3"/>
  <c r="HZ92" i="4" s="1"/>
  <c r="AW91" i="10" s="1"/>
  <c r="BH37" i="10" s="1"/>
  <c r="LQ92" i="3"/>
  <c r="LQ92" i="4" s="1"/>
  <c r="HG92" i="3"/>
  <c r="HG92" i="4" s="1"/>
  <c r="AY91" i="10" s="1"/>
  <c r="BJ30" i="10" s="1"/>
  <c r="JE92" i="3"/>
  <c r="JE92" i="4" s="1"/>
  <c r="OO92" i="3"/>
  <c r="OO92" i="4" s="1"/>
  <c r="HM93" i="1"/>
  <c r="PA93" i="1"/>
  <c r="L94" i="1"/>
  <c r="GZ93" i="1"/>
  <c r="R93" i="1"/>
  <c r="BI93" i="1"/>
  <c r="DU93" i="1"/>
  <c r="GJ93" i="1"/>
  <c r="CE93" i="1"/>
  <c r="EQ93" i="1"/>
  <c r="AG93" i="1"/>
  <c r="CS93" i="1"/>
  <c r="M93" i="1"/>
  <c r="Y93" i="1"/>
  <c r="CD93" i="1"/>
  <c r="EP93" i="1"/>
  <c r="N93" i="1"/>
  <c r="GN93" i="1"/>
  <c r="CJ93" i="1"/>
  <c r="EV93" i="1"/>
  <c r="AL93" i="1"/>
  <c r="CX93" i="1"/>
  <c r="FJ93" i="1"/>
  <c r="BH93" i="1"/>
  <c r="DT93" i="1"/>
  <c r="GC93" i="1"/>
  <c r="IE93" i="1"/>
  <c r="JH93" i="1"/>
  <c r="LT93" i="1"/>
  <c r="OZ93" i="1"/>
  <c r="KO93" i="1"/>
  <c r="NA93" i="1"/>
  <c r="OU93" i="1"/>
  <c r="KH93" i="1"/>
  <c r="MT93" i="1"/>
  <c r="OP93" i="1"/>
  <c r="KI93" i="1"/>
  <c r="MU93" i="1"/>
  <c r="AA93" i="1"/>
  <c r="CG93" i="1"/>
  <c r="O93" i="1"/>
  <c r="BY93" i="1"/>
  <c r="EK93" i="1"/>
  <c r="AI93" i="1"/>
  <c r="CU93" i="1"/>
  <c r="FG93" i="1"/>
  <c r="AW93" i="1"/>
  <c r="DI93" i="1"/>
  <c r="T93" i="1"/>
  <c r="AH93" i="1"/>
  <c r="CT93" i="1"/>
  <c r="W93" i="1"/>
  <c r="V93" i="1"/>
  <c r="AN93" i="1"/>
  <c r="CZ93" i="1"/>
  <c r="FL93" i="1"/>
  <c r="BB93" i="1"/>
  <c r="DN93" i="1"/>
  <c r="FZ93" i="1"/>
  <c r="BX93" i="1"/>
  <c r="EJ93" i="1"/>
  <c r="GQ93" i="1"/>
  <c r="HV93" i="1"/>
  <c r="JX93" i="1"/>
  <c r="MJ93" i="1"/>
  <c r="IS93" i="1"/>
  <c r="LE93" i="1"/>
  <c r="NQ93" i="1"/>
  <c r="IL93" i="1"/>
  <c r="KX93" i="1"/>
  <c r="NJ93" i="1"/>
  <c r="IM93" i="1"/>
  <c r="KY93" i="1"/>
  <c r="NW93" i="1"/>
  <c r="AK93" i="1"/>
  <c r="CW93" i="1"/>
  <c r="CO93" i="1"/>
  <c r="AY93" i="1"/>
  <c r="FW93" i="1"/>
  <c r="DY93" i="1"/>
  <c r="AX93" i="1"/>
  <c r="AD93" i="1"/>
  <c r="BD93" i="1"/>
  <c r="GB93" i="1"/>
  <c r="ED93" i="1"/>
  <c r="CN93" i="1"/>
  <c r="HO93" i="1"/>
  <c r="KN93" i="1"/>
  <c r="JI93" i="1"/>
  <c r="OE93" i="1"/>
  <c r="LN93" i="1"/>
  <c r="JC93" i="1"/>
  <c r="OR93" i="1"/>
  <c r="DM93" i="1"/>
  <c r="FY93" i="1"/>
  <c r="BW93" i="1"/>
  <c r="EI93" i="1"/>
  <c r="GT93" i="1"/>
  <c r="CK93" i="1"/>
  <c r="EW93" i="1"/>
  <c r="U93" i="1"/>
  <c r="BV93" i="1"/>
  <c r="EH93" i="1"/>
  <c r="AU93" i="1"/>
  <c r="DG93" i="1"/>
  <c r="FS93" i="1"/>
  <c r="HY93" i="1"/>
  <c r="IV93" i="1"/>
  <c r="LH93" i="1"/>
  <c r="NT93" i="1"/>
  <c r="KC93" i="1"/>
  <c r="MO93" i="1"/>
  <c r="OO93" i="1"/>
  <c r="JV93" i="1"/>
  <c r="MH93" i="1"/>
  <c r="OF93" i="1"/>
  <c r="JW93" i="1"/>
  <c r="MI93" i="1"/>
  <c r="EX93" i="1"/>
  <c r="AV93" i="1"/>
  <c r="DH93" i="1"/>
  <c r="FT93" i="1"/>
  <c r="BJ93" i="1"/>
  <c r="DV93" i="1"/>
  <c r="GK93" i="1"/>
  <c r="CF93" i="1"/>
  <c r="ER93" i="1"/>
  <c r="GY93" i="1"/>
  <c r="HZ93" i="1"/>
  <c r="KF93" i="1"/>
  <c r="MR93" i="1"/>
  <c r="JA93" i="1"/>
  <c r="LM93" i="1"/>
  <c r="NY93" i="1"/>
  <c r="IT93" i="1"/>
  <c r="LF93" i="1"/>
  <c r="NR93" i="1"/>
  <c r="IU93" i="1"/>
  <c r="LG93" i="1"/>
  <c r="OJ93" i="1"/>
  <c r="AM93" i="1"/>
  <c r="CY93" i="1"/>
  <c r="FK93" i="1"/>
  <c r="HU93" i="1"/>
  <c r="IN93" i="1"/>
  <c r="KZ93" i="1"/>
  <c r="NL93" i="1"/>
  <c r="JU93" i="1"/>
  <c r="MG93" i="1"/>
  <c r="OK93" i="1"/>
  <c r="JN93" i="1"/>
  <c r="LZ93" i="1"/>
  <c r="NS93" i="1"/>
  <c r="JO93" i="1"/>
  <c r="MA93" i="1"/>
  <c r="DE93" i="1"/>
  <c r="BO93" i="1"/>
  <c r="GL93" i="1"/>
  <c r="EO93" i="1"/>
  <c r="BN93" i="1"/>
  <c r="Z93" i="1"/>
  <c r="BT93" i="1"/>
  <c r="GP93" i="1"/>
  <c r="ET93" i="1"/>
  <c r="DD93" i="1"/>
  <c r="HW93" i="1"/>
  <c r="LD93" i="1"/>
  <c r="JY93" i="1"/>
  <c r="OM93" i="1"/>
  <c r="MD93" i="1"/>
  <c r="JS93" i="1"/>
  <c r="S93" i="1"/>
  <c r="EC93" i="1"/>
  <c r="GR93" i="1"/>
  <c r="CM93" i="1"/>
  <c r="EY93" i="1"/>
  <c r="AO93" i="1"/>
  <c r="DA93" i="1"/>
  <c r="P93" i="1"/>
  <c r="AC93" i="1"/>
  <c r="CL93" i="1"/>
  <c r="FM93" i="1"/>
  <c r="BK93" i="1"/>
  <c r="DW93" i="1"/>
  <c r="GE93" i="1"/>
  <c r="HP93" i="1"/>
  <c r="JL93" i="1"/>
  <c r="LX93" i="1"/>
  <c r="IG93" i="1"/>
  <c r="KS93" i="1"/>
  <c r="NE93" i="1"/>
  <c r="OW93" i="1"/>
  <c r="KL93" i="1"/>
  <c r="MX93" i="1"/>
  <c r="OT93" i="1"/>
  <c r="KM93" i="1"/>
  <c r="MY93" i="1"/>
  <c r="FN93" i="1"/>
  <c r="BL93" i="1"/>
  <c r="DX93" i="1"/>
  <c r="GH93" i="1"/>
  <c r="BZ93" i="1"/>
  <c r="EL93" i="1"/>
  <c r="AJ93" i="1"/>
  <c r="CV93" i="1"/>
  <c r="FH93" i="1"/>
  <c r="HS93" i="1"/>
  <c r="IJ93" i="1"/>
  <c r="KV93" i="1"/>
  <c r="NH93" i="1"/>
  <c r="JQ93" i="1"/>
  <c r="MC93" i="1"/>
  <c r="OI93" i="1"/>
  <c r="JJ93" i="1"/>
  <c r="LV93" i="1"/>
  <c r="NK93" i="1"/>
  <c r="JK93" i="1"/>
  <c r="LW93" i="1"/>
  <c r="FE93" i="1"/>
  <c r="BC93" i="1"/>
  <c r="DO93" i="1"/>
  <c r="GA93" i="1"/>
  <c r="IC93" i="1"/>
  <c r="JD93" i="1"/>
  <c r="LP93" i="1"/>
  <c r="OB93" i="1"/>
  <c r="KK93" i="1"/>
  <c r="MW93" i="1"/>
  <c r="OS93" i="1"/>
  <c r="KD93" i="1"/>
  <c r="MP93" i="1"/>
  <c r="OL93" i="1"/>
  <c r="KE93" i="1"/>
  <c r="MQ93" i="1"/>
  <c r="AE93" i="1"/>
  <c r="FA93" i="1"/>
  <c r="DK93" i="1"/>
  <c r="BM93" i="1"/>
  <c r="AB93" i="1"/>
  <c r="DJ93" i="1"/>
  <c r="FF93" i="1"/>
  <c r="DP93" i="1"/>
  <c r="BR93" i="1"/>
  <c r="GS93" i="1"/>
  <c r="EZ93" i="1"/>
  <c r="ID93" i="1"/>
  <c r="MZ93" i="1"/>
  <c r="LU93" i="1"/>
  <c r="JB93" i="1"/>
  <c r="NZ93" i="1"/>
  <c r="LO93" i="1"/>
  <c r="BA93" i="1"/>
  <c r="ES93" i="1"/>
  <c r="AQ93" i="1"/>
  <c r="DC93" i="1"/>
  <c r="FO93" i="1"/>
  <c r="BE93" i="1"/>
  <c r="DQ93" i="1"/>
  <c r="X93" i="1"/>
  <c r="AP93" i="1"/>
  <c r="DB93" i="1"/>
  <c r="GG93" i="1"/>
  <c r="CA93" i="1"/>
  <c r="EM93" i="1"/>
  <c r="GU93" i="1"/>
  <c r="HX93" i="1"/>
  <c r="KB93" i="1"/>
  <c r="MN93" i="1"/>
  <c r="IW93" i="1"/>
  <c r="LI93" i="1"/>
  <c r="NU93" i="1"/>
  <c r="IP93" i="1"/>
  <c r="LB93" i="1"/>
  <c r="NN93" i="1"/>
  <c r="IQ93" i="1"/>
  <c r="LC93" i="1"/>
  <c r="OD93" i="1"/>
  <c r="GF93" i="1"/>
  <c r="CB93" i="1"/>
  <c r="EN93" i="1"/>
  <c r="GX93" i="1"/>
  <c r="CP93" i="1"/>
  <c r="FB93" i="1"/>
  <c r="AZ93" i="1"/>
  <c r="DL93" i="1"/>
  <c r="FX93" i="1"/>
  <c r="IA93" i="1"/>
  <c r="IZ93" i="1"/>
  <c r="LL93" i="1"/>
  <c r="NX93" i="1"/>
  <c r="KG93" i="1"/>
  <c r="MS93" i="1"/>
  <c r="OQ93" i="1"/>
  <c r="JZ93" i="1"/>
  <c r="ML93" i="1"/>
  <c r="OH93" i="1"/>
  <c r="KA93" i="1"/>
  <c r="MM93" i="1"/>
  <c r="FU93" i="1"/>
  <c r="BS93" i="1"/>
  <c r="EE93" i="1"/>
  <c r="GM93" i="1"/>
  <c r="HT93" i="1"/>
  <c r="JT93" i="1"/>
  <c r="MF93" i="1"/>
  <c r="IO93" i="1"/>
  <c r="LA93" i="1"/>
  <c r="NM93" i="1"/>
  <c r="IH93" i="1"/>
  <c r="KT93" i="1"/>
  <c r="NF93" i="1"/>
  <c r="II93" i="1"/>
  <c r="KU93" i="1"/>
  <c r="NO93" i="1"/>
  <c r="AS93" i="1"/>
  <c r="FQ93" i="1"/>
  <c r="EA93" i="1"/>
  <c r="CC93" i="1"/>
  <c r="Q93" i="1"/>
  <c r="DZ93" i="1"/>
  <c r="FV93" i="1"/>
  <c r="EF93" i="1"/>
  <c r="CH93" i="1"/>
  <c r="AR93" i="1"/>
  <c r="FP93" i="1"/>
  <c r="IR93" i="1"/>
  <c r="NP93" i="1"/>
  <c r="MK93" i="1"/>
  <c r="JR93" i="1"/>
  <c r="OA93" i="1"/>
  <c r="ME93" i="1"/>
  <c r="BQ93" i="1"/>
  <c r="FI93" i="1"/>
  <c r="BG93" i="1"/>
  <c r="DS93" i="1"/>
  <c r="GD93" i="1"/>
  <c r="BU93" i="1"/>
  <c r="EG93" i="1"/>
  <c r="AF93" i="1"/>
  <c r="BF93" i="1"/>
  <c r="DR93" i="1"/>
  <c r="GW93" i="1"/>
  <c r="CQ93" i="1"/>
  <c r="FC93" i="1"/>
  <c r="HQ93" i="1"/>
  <c r="IF93" i="1"/>
  <c r="KR93" i="1"/>
  <c r="ND93" i="1"/>
  <c r="JM93" i="1"/>
  <c r="LY93" i="1"/>
  <c r="OG93" i="1"/>
  <c r="JF93" i="1"/>
  <c r="LR93" i="1"/>
  <c r="NC93" i="1"/>
  <c r="JG93" i="1"/>
  <c r="LS93" i="1"/>
  <c r="OV93" i="1"/>
  <c r="GV93" i="1"/>
  <c r="CR93" i="1"/>
  <c r="FD93" i="1"/>
  <c r="AT93" i="1"/>
  <c r="DF93" i="1"/>
  <c r="FR93" i="1"/>
  <c r="BP93" i="1"/>
  <c r="EB93" i="1"/>
  <c r="GI93" i="1"/>
  <c r="HR93" i="1"/>
  <c r="JP93" i="1"/>
  <c r="MB93" i="1"/>
  <c r="IK93" i="1"/>
  <c r="KW93" i="1"/>
  <c r="NI93" i="1"/>
  <c r="OY93" i="1"/>
  <c r="KP93" i="1"/>
  <c r="NB93" i="1"/>
  <c r="OX93" i="1"/>
  <c r="KQ93" i="1"/>
  <c r="NG93" i="1"/>
  <c r="GO93" i="1"/>
  <c r="CI93" i="1"/>
  <c r="EU93" i="1"/>
  <c r="HN93" i="1"/>
  <c r="IB93" i="1"/>
  <c r="KJ93" i="1"/>
  <c r="MV93" i="1"/>
  <c r="JE93" i="1"/>
  <c r="LQ93" i="1"/>
  <c r="LJ93" i="1"/>
  <c r="ON93" i="1"/>
  <c r="NV93" i="1"/>
  <c r="OC93" i="1"/>
  <c r="IY93" i="1"/>
  <c r="IX93" i="1"/>
  <c r="LK93" i="1"/>
  <c r="M37" i="10"/>
  <c r="AV91" i="10" l="1"/>
  <c r="BG37" i="10" s="1"/>
  <c r="AX91" i="10"/>
  <c r="BI30" i="10" s="1"/>
  <c r="BB90" i="10"/>
  <c r="BM23" i="10" s="1"/>
  <c r="F90" i="10"/>
  <c r="Q26" i="10" s="1"/>
  <c r="HK93" i="1"/>
  <c r="PK94" i="1"/>
  <c r="OZ94" i="3" s="1"/>
  <c r="OZ94" i="4" s="1"/>
  <c r="HJ94" i="1"/>
  <c r="GY94" i="3" s="1"/>
  <c r="GY94" i="4" s="1"/>
  <c r="P29" i="10"/>
  <c r="PA92" i="3"/>
  <c r="B92" i="4"/>
  <c r="H91" i="10" s="1"/>
  <c r="S24" i="10" s="1"/>
  <c r="GZ92" i="3"/>
  <c r="GZ92" i="4" s="1"/>
  <c r="PL93" i="1"/>
  <c r="PJ94" i="1"/>
  <c r="OY94" i="3" s="1"/>
  <c r="OY94" i="4" s="1"/>
  <c r="HI94" i="1"/>
  <c r="GX94" i="3" s="1"/>
  <c r="GX94" i="4" s="1"/>
  <c r="G92" i="4"/>
  <c r="G91" i="10" s="1"/>
  <c r="R26" i="10" s="1"/>
  <c r="I92" i="4"/>
  <c r="K92" i="4"/>
  <c r="U92" i="4"/>
  <c r="V92" i="4"/>
  <c r="A93" i="4"/>
  <c r="A92" i="10" s="1"/>
  <c r="HB93" i="3"/>
  <c r="HB93" i="4" s="1"/>
  <c r="AU92" i="10" s="1"/>
  <c r="A94" i="3"/>
  <c r="PI94" i="1"/>
  <c r="OX94" i="3" s="1"/>
  <c r="OX94" i="4" s="1"/>
  <c r="HH94" i="1"/>
  <c r="GW94" i="3" s="1"/>
  <c r="GW94" i="4" s="1"/>
  <c r="HC92" i="4"/>
  <c r="HG94" i="1"/>
  <c r="GV94" i="3" s="1"/>
  <c r="GV94" i="4" s="1"/>
  <c r="PH94" i="1"/>
  <c r="OW94" i="3" s="1"/>
  <c r="OW94" i="4" s="1"/>
  <c r="PE94" i="1"/>
  <c r="OT94" i="3" s="1"/>
  <c r="OT94" i="4" s="1"/>
  <c r="PG94" i="1"/>
  <c r="OV94" i="3" s="1"/>
  <c r="OV94" i="4" s="1"/>
  <c r="PF94" i="1"/>
  <c r="OU94" i="3" s="1"/>
  <c r="OU94" i="4" s="1"/>
  <c r="HE94" i="1"/>
  <c r="GT94" i="3" s="1"/>
  <c r="GT94" i="4" s="1"/>
  <c r="HF94" i="1"/>
  <c r="GU94" i="3" s="1"/>
  <c r="GU94" i="4" s="1"/>
  <c r="HD94" i="1"/>
  <c r="GS94" i="3" s="1"/>
  <c r="GS94" i="4" s="1"/>
  <c r="GR93" i="3"/>
  <c r="GR93" i="4" s="1"/>
  <c r="GP93" i="3"/>
  <c r="GP93" i="4" s="1"/>
  <c r="GQ93" i="3"/>
  <c r="GQ93" i="4" s="1"/>
  <c r="L95" i="1"/>
  <c r="PC94" i="1"/>
  <c r="OR94" i="3" s="1"/>
  <c r="OR94" i="4" s="1"/>
  <c r="PB94" i="1"/>
  <c r="OQ94" i="3" s="1"/>
  <c r="OQ94" i="4" s="1"/>
  <c r="HC94" i="1"/>
  <c r="PD94" i="1"/>
  <c r="OS94" i="3" s="1"/>
  <c r="OS94" i="4" s="1"/>
  <c r="HB94" i="1"/>
  <c r="HA94" i="1"/>
  <c r="HM94" i="1"/>
  <c r="PA94" i="1"/>
  <c r="IA94" i="1"/>
  <c r="LL94" i="1"/>
  <c r="KG94" i="1"/>
  <c r="OQ94" i="1"/>
  <c r="ML94" i="1"/>
  <c r="KA94" i="1"/>
  <c r="IN94" i="1"/>
  <c r="KD94" i="1"/>
  <c r="HO94" i="1"/>
  <c r="KN94" i="1"/>
  <c r="KC94" i="3" s="1"/>
  <c r="KC94" i="4" s="1"/>
  <c r="JI94" i="1"/>
  <c r="OE94" i="1"/>
  <c r="LN94" i="1"/>
  <c r="LC94" i="3" s="1"/>
  <c r="LC94" i="4" s="1"/>
  <c r="JC94" i="1"/>
  <c r="IR94" i="3" s="1"/>
  <c r="IR94" i="4" s="1"/>
  <c r="OR94" i="1"/>
  <c r="LQ94" i="1"/>
  <c r="LF94" i="3" s="1"/>
  <c r="LF94" i="4" s="1"/>
  <c r="MA94" i="1"/>
  <c r="IV94" i="1"/>
  <c r="IK94" i="3" s="1"/>
  <c r="IK94" i="4" s="1"/>
  <c r="NT94" i="1"/>
  <c r="MO94" i="1"/>
  <c r="JV94" i="1"/>
  <c r="JK94" i="3" s="1"/>
  <c r="JK94" i="4" s="1"/>
  <c r="OF94" i="1"/>
  <c r="NU94" i="3" s="1"/>
  <c r="NU94" i="4" s="1"/>
  <c r="MI94" i="1"/>
  <c r="LA94" i="1"/>
  <c r="KP94" i="3" s="1"/>
  <c r="KP94" i="4" s="1"/>
  <c r="JO94" i="1"/>
  <c r="JD94" i="3" s="1"/>
  <c r="JD94" i="4" s="1"/>
  <c r="JP94" i="1"/>
  <c r="JE94" i="3" s="1"/>
  <c r="JE94" i="4" s="1"/>
  <c r="IK94" i="1"/>
  <c r="NI94" i="1"/>
  <c r="MX94" i="3" s="1"/>
  <c r="MX94" i="4" s="1"/>
  <c r="KP94" i="1"/>
  <c r="OX94" i="1"/>
  <c r="OM94" i="3" s="1"/>
  <c r="OM94" i="4" s="1"/>
  <c r="NG94" i="1"/>
  <c r="MG94" i="1"/>
  <c r="LV94" i="3" s="1"/>
  <c r="LV94" i="4" s="1"/>
  <c r="MQ94" i="1"/>
  <c r="MF94" i="3" s="1"/>
  <c r="MF94" i="4" s="1"/>
  <c r="IR94" i="1"/>
  <c r="IG94" i="3" s="1"/>
  <c r="IG94" i="4" s="1"/>
  <c r="NP94" i="1"/>
  <c r="MK94" i="1"/>
  <c r="JR94" i="1"/>
  <c r="JG94" i="3" s="1"/>
  <c r="JG94" i="4" s="1"/>
  <c r="OA94" i="1"/>
  <c r="NP94" i="3" s="1"/>
  <c r="NP94" i="4" s="1"/>
  <c r="ME94" i="1"/>
  <c r="OC94" i="1"/>
  <c r="NR94" i="3" s="1"/>
  <c r="NR94" i="4" s="1"/>
  <c r="HP94" i="1"/>
  <c r="HE94" i="3" s="1"/>
  <c r="HE94" i="4" s="1"/>
  <c r="LX94" i="1"/>
  <c r="LM94" i="3" s="1"/>
  <c r="LM94" i="4" s="1"/>
  <c r="KS94" i="1"/>
  <c r="OW94" i="1"/>
  <c r="OL94" i="3" s="1"/>
  <c r="OL94" i="4" s="1"/>
  <c r="MX94" i="1"/>
  <c r="MM94" i="3" s="1"/>
  <c r="MM94" i="4" s="1"/>
  <c r="KM94" i="1"/>
  <c r="KB94" i="3" s="1"/>
  <c r="KB94" i="4" s="1"/>
  <c r="MV94" i="1"/>
  <c r="MP94" i="1"/>
  <c r="ME94" i="3" s="1"/>
  <c r="ME94" i="4" s="1"/>
  <c r="IJ94" i="1"/>
  <c r="HY94" i="3" s="1"/>
  <c r="HY94" i="4" s="1"/>
  <c r="NH94" i="1"/>
  <c r="MW94" i="3" s="1"/>
  <c r="MW94" i="4" s="1"/>
  <c r="MC94" i="1"/>
  <c r="JJ94" i="1"/>
  <c r="IY94" i="3" s="1"/>
  <c r="IY94" i="4" s="1"/>
  <c r="NK94" i="1"/>
  <c r="MZ94" i="3" s="1"/>
  <c r="MZ94" i="4" s="1"/>
  <c r="LW94" i="1"/>
  <c r="LL94" i="3" s="1"/>
  <c r="LL94" i="4" s="1"/>
  <c r="IC94" i="1"/>
  <c r="IH94" i="1"/>
  <c r="HW94" i="3" s="1"/>
  <c r="HW94" i="4" s="1"/>
  <c r="HV94" i="1"/>
  <c r="HK94" i="3" s="1"/>
  <c r="HK94" i="4" s="1"/>
  <c r="MJ94" i="1"/>
  <c r="LY94" i="3" s="1"/>
  <c r="LY94" i="4" s="1"/>
  <c r="LE94" i="1"/>
  <c r="IL94" i="1"/>
  <c r="NJ94" i="1"/>
  <c r="MY94" i="3" s="1"/>
  <c r="MY94" i="4" s="1"/>
  <c r="KY94" i="1"/>
  <c r="KN94" i="3" s="1"/>
  <c r="KN94" i="4" s="1"/>
  <c r="IB94" i="1"/>
  <c r="JN94" i="1"/>
  <c r="JC94" i="3" s="1"/>
  <c r="JC94" i="4" s="1"/>
  <c r="HQ94" i="1"/>
  <c r="HF94" i="3" s="1"/>
  <c r="HF94" i="4" s="1"/>
  <c r="KR94" i="1"/>
  <c r="KG94" i="3" s="1"/>
  <c r="KG94" i="4" s="1"/>
  <c r="JM94" i="1"/>
  <c r="JB94" i="3" s="1"/>
  <c r="JB94" i="4" s="1"/>
  <c r="OG94" i="1"/>
  <c r="NV94" i="3" s="1"/>
  <c r="NV94" i="4" s="1"/>
  <c r="LR94" i="1"/>
  <c r="LG94" i="3" s="1"/>
  <c r="LG94" i="4" s="1"/>
  <c r="JG94" i="1"/>
  <c r="IV94" i="3" s="1"/>
  <c r="IV94" i="4" s="1"/>
  <c r="OV94" i="1"/>
  <c r="OK94" i="3" s="1"/>
  <c r="OK94" i="4" s="1"/>
  <c r="KK94" i="1"/>
  <c r="JZ94" i="3" s="1"/>
  <c r="JZ94" i="4" s="1"/>
  <c r="OL94" i="1"/>
  <c r="OA94" i="3" s="1"/>
  <c r="OA94" i="4" s="1"/>
  <c r="HZ94" i="1"/>
  <c r="HO94" i="3" s="1"/>
  <c r="HO94" i="4" s="1"/>
  <c r="MR94" i="1"/>
  <c r="LM94" i="1"/>
  <c r="LB94" i="3" s="1"/>
  <c r="LB94" i="4" s="1"/>
  <c r="IT94" i="1"/>
  <c r="II94" i="3" s="1"/>
  <c r="II94" i="4" s="1"/>
  <c r="NR94" i="1"/>
  <c r="NG94" i="3" s="1"/>
  <c r="NG94" i="4" s="1"/>
  <c r="LG94" i="1"/>
  <c r="LP94" i="1"/>
  <c r="LE94" i="3" s="1"/>
  <c r="LE94" i="4" s="1"/>
  <c r="NS94" i="1"/>
  <c r="NH94" i="3" s="1"/>
  <c r="NH94" i="4" s="1"/>
  <c r="IE94" i="1"/>
  <c r="HT94" i="3" s="1"/>
  <c r="HT94" i="4" s="1"/>
  <c r="LT94" i="1"/>
  <c r="KO94" i="1"/>
  <c r="KD94" i="3" s="1"/>
  <c r="KD94" i="4" s="1"/>
  <c r="OU94" i="1"/>
  <c r="OJ94" i="3" s="1"/>
  <c r="OJ94" i="4" s="1"/>
  <c r="MT94" i="1"/>
  <c r="MI94" i="3" s="1"/>
  <c r="MI94" i="4" s="1"/>
  <c r="KI94" i="1"/>
  <c r="HU94" i="1"/>
  <c r="HJ94" i="3" s="1"/>
  <c r="HJ94" i="4" s="1"/>
  <c r="OS94" i="1"/>
  <c r="OH94" i="3" s="1"/>
  <c r="OH94" i="4" s="1"/>
  <c r="HX94" i="1"/>
  <c r="HM94" i="3" s="1"/>
  <c r="HM94" i="4" s="1"/>
  <c r="MN94" i="1"/>
  <c r="LI94" i="1"/>
  <c r="KX94" i="3" s="1"/>
  <c r="KX94" i="4" s="1"/>
  <c r="IP94" i="1"/>
  <c r="IE94" i="3" s="1"/>
  <c r="IE94" i="4" s="1"/>
  <c r="NN94" i="1"/>
  <c r="NC94" i="3" s="1"/>
  <c r="NC94" i="4" s="1"/>
  <c r="LC94" i="1"/>
  <c r="HT94" i="1"/>
  <c r="HI94" i="3" s="1"/>
  <c r="HI94" i="4" s="1"/>
  <c r="OK94" i="1"/>
  <c r="NZ94" i="3" s="1"/>
  <c r="NZ94" i="4" s="1"/>
  <c r="NO94" i="1"/>
  <c r="ND94" i="3" s="1"/>
  <c r="ND94" i="4" s="1"/>
  <c r="JQ94" i="1"/>
  <c r="LV94" i="1"/>
  <c r="LK94" i="3" s="1"/>
  <c r="LK94" i="4" s="1"/>
  <c r="HN94" i="1"/>
  <c r="IY94" i="1"/>
  <c r="IN94" i="3" s="1"/>
  <c r="IN94" i="4" s="1"/>
  <c r="IS94" i="1"/>
  <c r="KX94" i="1"/>
  <c r="KM94" i="3" s="1"/>
  <c r="KM94" i="4" s="1"/>
  <c r="NW94" i="1"/>
  <c r="NL94" i="3" s="1"/>
  <c r="NL94" i="4" s="1"/>
  <c r="IF94" i="1"/>
  <c r="HU94" i="3" s="1"/>
  <c r="HU94" i="4" s="1"/>
  <c r="LY94" i="1"/>
  <c r="LN94" i="3" s="1"/>
  <c r="LN94" i="4" s="1"/>
  <c r="NC94" i="1"/>
  <c r="MR94" i="3" s="1"/>
  <c r="MR94" i="4" s="1"/>
  <c r="IX94" i="1"/>
  <c r="IM94" i="3" s="1"/>
  <c r="IM94" i="4" s="1"/>
  <c r="JA94" i="1"/>
  <c r="IP94" i="3" s="1"/>
  <c r="IP94" i="4" s="1"/>
  <c r="IU94" i="1"/>
  <c r="IJ94" i="3" s="1"/>
  <c r="IJ94" i="4" s="1"/>
  <c r="OJ94" i="1"/>
  <c r="NY94" i="3" s="1"/>
  <c r="NY94" i="4" s="1"/>
  <c r="ON94" i="1"/>
  <c r="OC94" i="3" s="1"/>
  <c r="OC94" i="4" s="1"/>
  <c r="OZ94" i="1"/>
  <c r="OO94" i="3" s="1"/>
  <c r="OO94" i="4" s="1"/>
  <c r="OP94" i="1"/>
  <c r="OE94" i="3" s="1"/>
  <c r="OE94" i="4" s="1"/>
  <c r="II94" i="1"/>
  <c r="HX94" i="3" s="1"/>
  <c r="HX94" i="4" s="1"/>
  <c r="LB94" i="1"/>
  <c r="KQ94" i="3" s="1"/>
  <c r="KQ94" i="4" s="1"/>
  <c r="OD94" i="1"/>
  <c r="NS94" i="3" s="1"/>
  <c r="NS94" i="4" s="1"/>
  <c r="IZ94" i="1"/>
  <c r="IO94" i="3" s="1"/>
  <c r="IO94" i="4" s="1"/>
  <c r="NX94" i="1"/>
  <c r="NM94" i="3" s="1"/>
  <c r="NM94" i="4" s="1"/>
  <c r="MS94" i="1"/>
  <c r="MH94" i="3" s="1"/>
  <c r="MH94" i="4" s="1"/>
  <c r="JZ94" i="1"/>
  <c r="JO94" i="3" s="1"/>
  <c r="JO94" i="4" s="1"/>
  <c r="OH94" i="1"/>
  <c r="NW94" i="3" s="1"/>
  <c r="NW94" i="4" s="1"/>
  <c r="MM94" i="1"/>
  <c r="MB94" i="3" s="1"/>
  <c r="MB94" i="4" s="1"/>
  <c r="JU94" i="1"/>
  <c r="JJ94" i="3" s="1"/>
  <c r="JJ94" i="4" s="1"/>
  <c r="KU94" i="1"/>
  <c r="KJ94" i="3" s="1"/>
  <c r="KJ94" i="4" s="1"/>
  <c r="ID94" i="1"/>
  <c r="HS94" i="3" s="1"/>
  <c r="HS94" i="4" s="1"/>
  <c r="MZ94" i="1"/>
  <c r="MO94" i="3" s="1"/>
  <c r="MO94" i="4" s="1"/>
  <c r="LU94" i="1"/>
  <c r="LJ94" i="3" s="1"/>
  <c r="LJ94" i="4" s="1"/>
  <c r="JB94" i="1"/>
  <c r="IQ94" i="3" s="1"/>
  <c r="IQ94" i="4" s="1"/>
  <c r="NZ94" i="1"/>
  <c r="NO94" i="3" s="1"/>
  <c r="NO94" i="4" s="1"/>
  <c r="LO94" i="1"/>
  <c r="LD94" i="3" s="1"/>
  <c r="LD94" i="4" s="1"/>
  <c r="KJ94" i="1"/>
  <c r="JY94" i="3" s="1"/>
  <c r="JY94" i="4" s="1"/>
  <c r="LZ94" i="1"/>
  <c r="LO94" i="3" s="1"/>
  <c r="LO94" i="4" s="1"/>
  <c r="HY94" i="1"/>
  <c r="HN94" i="3" s="1"/>
  <c r="HN94" i="4" s="1"/>
  <c r="LH94" i="1"/>
  <c r="KW94" i="3" s="1"/>
  <c r="KW94" i="4" s="1"/>
  <c r="KC94" i="1"/>
  <c r="JR94" i="3" s="1"/>
  <c r="JR94" i="4" s="1"/>
  <c r="OO94" i="1"/>
  <c r="OD94" i="3" s="1"/>
  <c r="OD94" i="4" s="1"/>
  <c r="MH94" i="1"/>
  <c r="JW94" i="1"/>
  <c r="JL94" i="3" s="1"/>
  <c r="JL94" i="4" s="1"/>
  <c r="KZ94" i="1"/>
  <c r="KO94" i="3" s="1"/>
  <c r="KO94" i="4" s="1"/>
  <c r="KT94" i="1"/>
  <c r="KI94" i="3" s="1"/>
  <c r="KI94" i="4" s="1"/>
  <c r="HR94" i="1"/>
  <c r="HG94" i="3" s="1"/>
  <c r="HG94" i="4" s="1"/>
  <c r="AY93" i="10" s="1"/>
  <c r="BJ32" i="10" s="1"/>
  <c r="MB94" i="1"/>
  <c r="LQ94" i="3" s="1"/>
  <c r="LQ94" i="4" s="1"/>
  <c r="KW94" i="1"/>
  <c r="KL94" i="3" s="1"/>
  <c r="KL94" i="4" s="1"/>
  <c r="OY94" i="1"/>
  <c r="ON94" i="3" s="1"/>
  <c r="ON94" i="4" s="1"/>
  <c r="NB94" i="1"/>
  <c r="MQ94" i="3" s="1"/>
  <c r="MQ94" i="4" s="1"/>
  <c r="KQ94" i="1"/>
  <c r="KF94" i="3" s="1"/>
  <c r="KF94" i="4" s="1"/>
  <c r="JT94" i="1"/>
  <c r="JI94" i="3" s="1"/>
  <c r="JI94" i="4" s="1"/>
  <c r="LJ94" i="1"/>
  <c r="HW94" i="1"/>
  <c r="LD94" i="1"/>
  <c r="KS94" i="3" s="1"/>
  <c r="KS94" i="4" s="1"/>
  <c r="JY94" i="1"/>
  <c r="JN94" i="3" s="1"/>
  <c r="JN94" i="4" s="1"/>
  <c r="OM94" i="1"/>
  <c r="MD94" i="1"/>
  <c r="JS94" i="1"/>
  <c r="JH94" i="3" s="1"/>
  <c r="JH94" i="4" s="1"/>
  <c r="MF94" i="1"/>
  <c r="NV94" i="1"/>
  <c r="NK94" i="3" s="1"/>
  <c r="NK94" i="4" s="1"/>
  <c r="JL94" i="1"/>
  <c r="IG94" i="1"/>
  <c r="HV94" i="3" s="1"/>
  <c r="HV94" i="4" s="1"/>
  <c r="NE94" i="1"/>
  <c r="MT94" i="3" s="1"/>
  <c r="MT94" i="4" s="1"/>
  <c r="KL94" i="1"/>
  <c r="OT94" i="1"/>
  <c r="MY94" i="1"/>
  <c r="MW94" i="1"/>
  <c r="LK94" i="1"/>
  <c r="HS94" i="1"/>
  <c r="OI94" i="1"/>
  <c r="JK94" i="1"/>
  <c r="NL94" i="1"/>
  <c r="NQ94" i="1"/>
  <c r="IM94" i="1"/>
  <c r="JE94" i="1"/>
  <c r="ND94" i="1"/>
  <c r="JF94" i="1"/>
  <c r="LS94" i="1"/>
  <c r="NY94" i="1"/>
  <c r="NA94" i="1"/>
  <c r="MU94" i="1"/>
  <c r="KB94" i="1"/>
  <c r="NU94" i="1"/>
  <c r="IQ94" i="1"/>
  <c r="NF94" i="1"/>
  <c r="KV94" i="1"/>
  <c r="JX94" i="1"/>
  <c r="KE94" i="1"/>
  <c r="JT94" i="3" s="1"/>
  <c r="JT94" i="4" s="1"/>
  <c r="JD94" i="1"/>
  <c r="KF94" i="1"/>
  <c r="LF94" i="1"/>
  <c r="NM94" i="1"/>
  <c r="JH94" i="1"/>
  <c r="KH94" i="1"/>
  <c r="OB94" i="1"/>
  <c r="IW94" i="1"/>
  <c r="IL94" i="3" s="1"/>
  <c r="IL94" i="4" s="1"/>
  <c r="IO94" i="1"/>
  <c r="GD93" i="3"/>
  <c r="GD93" i="4" s="1"/>
  <c r="FG93" i="3"/>
  <c r="FG93" i="4" s="1"/>
  <c r="CG93" i="3"/>
  <c r="CG93" i="4" s="1"/>
  <c r="CF93" i="3"/>
  <c r="CF93" i="4" s="1"/>
  <c r="U93" i="3"/>
  <c r="U93" i="4" s="1"/>
  <c r="DH93" i="3"/>
  <c r="DH93" i="4" s="1"/>
  <c r="BW93" i="3"/>
  <c r="BW93" i="4" s="1"/>
  <c r="F93" i="3"/>
  <c r="F93" i="4" s="1"/>
  <c r="E92" i="10" s="1"/>
  <c r="AH93" i="3"/>
  <c r="AH93" i="4" s="1"/>
  <c r="FJ93" i="3"/>
  <c r="FJ93" i="4" s="1"/>
  <c r="EQ93" i="3"/>
  <c r="EQ93" i="4" s="1"/>
  <c r="BQ93" i="3"/>
  <c r="BQ93" i="4" s="1"/>
  <c r="BP93" i="3"/>
  <c r="BP93" i="4" s="1"/>
  <c r="M93" i="3"/>
  <c r="M93" i="4" s="1"/>
  <c r="CR93" i="3"/>
  <c r="CR93" i="4" s="1"/>
  <c r="BG93" i="3"/>
  <c r="BG93" i="4" s="1"/>
  <c r="Q93" i="3"/>
  <c r="Q93" i="4" s="1"/>
  <c r="T93" i="3"/>
  <c r="T93" i="4" s="1"/>
  <c r="ET93" i="3"/>
  <c r="ET93" i="4" s="1"/>
  <c r="EA93" i="3"/>
  <c r="EA93" i="4" s="1"/>
  <c r="BA93" i="3"/>
  <c r="BA93" i="4" s="1"/>
  <c r="AZ93" i="3"/>
  <c r="AZ93" i="4" s="1"/>
  <c r="E93" i="3"/>
  <c r="E93" i="4" s="1"/>
  <c r="CB93" i="3"/>
  <c r="CB93" i="4" s="1"/>
  <c r="GE93" i="3"/>
  <c r="GE93" i="4" s="1"/>
  <c r="ED93" i="3"/>
  <c r="ED93" i="4" s="1"/>
  <c r="EZ93" i="3"/>
  <c r="EZ93" i="4" s="1"/>
  <c r="EG93" i="3"/>
  <c r="EG93" i="4" s="1"/>
  <c r="AY93" i="3"/>
  <c r="AY93" i="4" s="1"/>
  <c r="EM93" i="3"/>
  <c r="EM93" i="4" s="1"/>
  <c r="DW93" i="3"/>
  <c r="DW93" i="4" s="1"/>
  <c r="BZ93" i="3"/>
  <c r="BZ93" i="4" s="1"/>
  <c r="FN93" i="3"/>
  <c r="FN93" i="4" s="1"/>
  <c r="AS93" i="3"/>
  <c r="AS93" i="4" s="1"/>
  <c r="FL93" i="3"/>
  <c r="FL93" i="4" s="1"/>
  <c r="Z93" i="3"/>
  <c r="Z93" i="4" s="1"/>
  <c r="FO93" i="3"/>
  <c r="FO93" i="4" s="1"/>
  <c r="CO93" i="3"/>
  <c r="CO93" i="4" s="1"/>
  <c r="CI93" i="3"/>
  <c r="CI93" i="4" s="1"/>
  <c r="AL93" i="3"/>
  <c r="AL93" i="4" s="1"/>
  <c r="DZ93" i="3"/>
  <c r="DZ93" i="4" s="1"/>
  <c r="P93" i="3"/>
  <c r="P93" i="4" s="1"/>
  <c r="I92" i="10" s="1"/>
  <c r="T13" i="10" s="1"/>
  <c r="EY93" i="3"/>
  <c r="EY93" i="4" s="1"/>
  <c r="BY93" i="3"/>
  <c r="BY93" i="4" s="1"/>
  <c r="BS93" i="3"/>
  <c r="BS93" i="4" s="1"/>
  <c r="V93" i="3"/>
  <c r="DJ93" i="3"/>
  <c r="DJ93" i="4" s="1"/>
  <c r="FX93" i="3"/>
  <c r="FX93" i="4" s="1"/>
  <c r="CU93" i="3"/>
  <c r="CU93" i="4" s="1"/>
  <c r="GK93" i="3"/>
  <c r="GK93" i="4" s="1"/>
  <c r="GL93" i="3"/>
  <c r="GL93" i="4" s="1"/>
  <c r="DV93" i="3"/>
  <c r="DV93" i="4" s="1"/>
  <c r="AV93" i="3"/>
  <c r="AV93" i="4" s="1"/>
  <c r="DU93" i="3"/>
  <c r="DU93" i="4" s="1"/>
  <c r="BR93" i="3"/>
  <c r="BR93" i="4" s="1"/>
  <c r="GB93" i="3"/>
  <c r="GB93" i="4" s="1"/>
  <c r="FM93" i="3"/>
  <c r="FM93" i="4" s="1"/>
  <c r="CE93" i="3"/>
  <c r="CE93" i="4" s="1"/>
  <c r="FU93" i="3"/>
  <c r="FU93" i="4" s="1"/>
  <c r="FV93" i="3"/>
  <c r="FV93" i="4" s="1"/>
  <c r="DF93" i="3"/>
  <c r="DF93" i="4" s="1"/>
  <c r="AF93" i="3"/>
  <c r="AF93" i="4" s="1"/>
  <c r="DE93" i="3"/>
  <c r="DE93" i="4" s="1"/>
  <c r="BB93" i="3"/>
  <c r="BB93" i="4" s="1"/>
  <c r="FP93" i="3"/>
  <c r="FP93" i="4" s="1"/>
  <c r="EW93" i="3"/>
  <c r="EW93" i="4" s="1"/>
  <c r="BO93" i="3"/>
  <c r="BO93" i="4" s="1"/>
  <c r="FC93" i="3"/>
  <c r="FC93" i="4" s="1"/>
  <c r="FB93" i="3"/>
  <c r="FB93" i="4" s="1"/>
  <c r="CP93" i="3"/>
  <c r="CP93" i="4" s="1"/>
  <c r="GG93" i="3"/>
  <c r="GG93" i="4" s="1"/>
  <c r="BI93" i="3"/>
  <c r="BI93" i="4" s="1"/>
  <c r="GA93" i="3"/>
  <c r="GA93" i="4" s="1"/>
  <c r="CN93" i="3"/>
  <c r="CN93" i="4" s="1"/>
  <c r="BU93" i="3"/>
  <c r="BU93" i="4" s="1"/>
  <c r="FI93" i="3"/>
  <c r="FI93" i="4" s="1"/>
  <c r="FH93" i="3"/>
  <c r="FH93" i="4" s="1"/>
  <c r="BK93" i="3"/>
  <c r="BK93" i="4" s="1"/>
  <c r="GI93" i="3"/>
  <c r="GI93" i="4" s="1"/>
  <c r="DB93" i="3"/>
  <c r="DB93" i="4" s="1"/>
  <c r="CC93" i="3"/>
  <c r="CC93" i="4" s="1"/>
  <c r="S93" i="3"/>
  <c r="S93" i="4" s="1"/>
  <c r="AN93" i="3"/>
  <c r="AN93" i="4" s="1"/>
  <c r="GF93" i="3"/>
  <c r="GF93" i="4" s="1"/>
  <c r="DC93" i="3"/>
  <c r="DC93" i="4" s="1"/>
  <c r="AC93" i="3"/>
  <c r="AC93" i="4" s="1"/>
  <c r="W93" i="3"/>
  <c r="W93" i="4" s="1"/>
  <c r="EV93" i="3"/>
  <c r="EV93" i="4" s="1"/>
  <c r="BN93" i="3"/>
  <c r="BN93" i="4" s="1"/>
  <c r="FR93" i="3"/>
  <c r="FR93" i="4" s="1"/>
  <c r="CM93" i="3"/>
  <c r="CM93" i="4" s="1"/>
  <c r="GC93" i="3"/>
  <c r="GC93" i="4" s="1"/>
  <c r="N93" i="3"/>
  <c r="N93" i="4" s="1"/>
  <c r="EF93" i="3"/>
  <c r="EF93" i="4" s="1"/>
  <c r="AX93" i="3"/>
  <c r="AX93" i="4" s="1"/>
  <c r="EJ93" i="3"/>
  <c r="EJ93" i="4" s="1"/>
  <c r="DQ93" i="3"/>
  <c r="DQ93" i="4" s="1"/>
  <c r="AI93" i="3"/>
  <c r="AI93" i="4" s="1"/>
  <c r="DG93" i="3"/>
  <c r="DG93" i="4" s="1"/>
  <c r="BJ93" i="3"/>
  <c r="BJ93" i="4" s="1"/>
  <c r="EX93" i="3"/>
  <c r="EX93" i="4" s="1"/>
  <c r="FE93" i="3"/>
  <c r="FE93" i="4" s="1"/>
  <c r="FK93" i="3"/>
  <c r="FK93" i="4" s="1"/>
  <c r="DP93" i="3"/>
  <c r="DP93" i="4" s="1"/>
  <c r="DT93" i="3"/>
  <c r="DT93" i="4" s="1"/>
  <c r="DA93" i="3"/>
  <c r="DA93" i="4" s="1"/>
  <c r="GM93" i="3"/>
  <c r="GM93" i="4" s="1"/>
  <c r="GJ93" i="3"/>
  <c r="GJ93" i="4" s="1"/>
  <c r="CQ93" i="3"/>
  <c r="CQ93" i="4" s="1"/>
  <c r="AT93" i="3"/>
  <c r="AT93" i="4" s="1"/>
  <c r="EH93" i="3"/>
  <c r="EH93" i="4" s="1"/>
  <c r="EO93" i="3"/>
  <c r="EO93" i="4" s="1"/>
  <c r="EU93" i="3"/>
  <c r="EU93" i="4" s="1"/>
  <c r="CZ93" i="3"/>
  <c r="CZ93" i="4" s="1"/>
  <c r="DD93" i="3"/>
  <c r="DD93" i="4" s="1"/>
  <c r="CK93" i="3"/>
  <c r="CK93" i="4" s="1"/>
  <c r="FW93" i="3"/>
  <c r="FW93" i="4" s="1"/>
  <c r="FT93" i="3"/>
  <c r="FT93" i="4" s="1"/>
  <c r="CA93" i="3"/>
  <c r="CA93" i="4" s="1"/>
  <c r="AD93" i="3"/>
  <c r="AD93" i="4" s="1"/>
  <c r="DR93" i="3"/>
  <c r="DR93" i="4" s="1"/>
  <c r="CS93" i="3"/>
  <c r="CS93" i="4" s="1"/>
  <c r="O93" i="3"/>
  <c r="O93" i="4" s="1"/>
  <c r="BD93" i="3"/>
  <c r="BD93" i="4" s="1"/>
  <c r="AB93" i="3"/>
  <c r="AB93" i="4" s="1"/>
  <c r="FZ93" i="3"/>
  <c r="FZ93" i="4" s="1"/>
  <c r="CW93" i="3"/>
  <c r="CW93" i="4" s="1"/>
  <c r="CV93" i="3"/>
  <c r="CV93" i="4" s="1"/>
  <c r="J93" i="3"/>
  <c r="J93" i="4" s="1"/>
  <c r="DX93" i="3"/>
  <c r="DX93" i="4" s="1"/>
  <c r="DS93" i="3"/>
  <c r="DS93" i="4" s="1"/>
  <c r="AM93" i="3"/>
  <c r="AM93" i="4" s="1"/>
  <c r="CD93" i="3"/>
  <c r="CD93" i="4" s="1"/>
  <c r="DY93" i="3"/>
  <c r="DY93" i="4" s="1"/>
  <c r="AQ93" i="3"/>
  <c r="AQ93" i="4" s="1"/>
  <c r="K93" i="3"/>
  <c r="I93" i="3"/>
  <c r="CJ93" i="3"/>
  <c r="CJ93" i="4" s="1"/>
  <c r="D93" i="3"/>
  <c r="D93" i="4" s="1"/>
  <c r="B92" i="10" s="1"/>
  <c r="DI93" i="3"/>
  <c r="DI93" i="4" s="1"/>
  <c r="AA93" i="3"/>
  <c r="AA93" i="4" s="1"/>
  <c r="C93" i="3"/>
  <c r="C93" i="4" s="1"/>
  <c r="D92" i="10" s="1"/>
  <c r="B93" i="3"/>
  <c r="BT93" i="3"/>
  <c r="BT93" i="4" s="1"/>
  <c r="G93" i="3"/>
  <c r="BX93" i="3"/>
  <c r="BX93" i="4" s="1"/>
  <c r="BE93" i="3"/>
  <c r="BE93" i="4" s="1"/>
  <c r="ES93" i="3"/>
  <c r="ES93" i="4" s="1"/>
  <c r="ER93" i="3"/>
  <c r="ER93" i="4" s="1"/>
  <c r="AU93" i="3"/>
  <c r="AU93" i="4" s="1"/>
  <c r="FS93" i="3"/>
  <c r="FS93" i="4" s="1"/>
  <c r="BF93" i="3"/>
  <c r="BF93" i="4" s="1"/>
  <c r="AG93" i="3"/>
  <c r="AG93" i="4" s="1"/>
  <c r="DO93" i="3"/>
  <c r="DO93" i="4" s="1"/>
  <c r="FF93" i="3"/>
  <c r="FF93" i="4" s="1"/>
  <c r="BH93" i="3"/>
  <c r="BH93" i="4" s="1"/>
  <c r="AO93" i="3"/>
  <c r="AO93" i="4" s="1"/>
  <c r="EC93" i="3"/>
  <c r="EC93" i="4" s="1"/>
  <c r="EB93" i="3"/>
  <c r="EB93" i="4" s="1"/>
  <c r="AE93" i="3"/>
  <c r="AE93" i="4" s="1"/>
  <c r="FD93" i="3"/>
  <c r="FD93" i="4" s="1"/>
  <c r="AP93" i="3"/>
  <c r="AP93" i="4" s="1"/>
  <c r="GH93" i="3"/>
  <c r="GH93" i="4" s="1"/>
  <c r="CY93" i="3"/>
  <c r="CY93" i="4" s="1"/>
  <c r="EP93" i="3"/>
  <c r="EP93" i="4" s="1"/>
  <c r="AR93" i="3"/>
  <c r="AR93" i="4" s="1"/>
  <c r="Y93" i="3"/>
  <c r="Y93" i="4" s="1"/>
  <c r="C92" i="10" s="1"/>
  <c r="N38" i="10" s="1"/>
  <c r="DM93" i="3"/>
  <c r="DM93" i="4" s="1"/>
  <c r="DL93" i="3"/>
  <c r="DL93" i="4" s="1"/>
  <c r="R93" i="3"/>
  <c r="R93" i="4" s="1"/>
  <c r="EN93" i="3"/>
  <c r="EN93" i="4" s="1"/>
  <c r="H93" i="3"/>
  <c r="H93" i="4" s="1"/>
  <c r="EI93" i="3"/>
  <c r="EI93" i="4" s="1"/>
  <c r="BC93" i="3"/>
  <c r="BC93" i="4" s="1"/>
  <c r="CT93" i="3"/>
  <c r="CT93" i="4" s="1"/>
  <c r="GN93" i="3"/>
  <c r="GN93" i="4" s="1"/>
  <c r="DK93" i="3"/>
  <c r="DK93" i="4" s="1"/>
  <c r="AK93" i="3"/>
  <c r="AK93" i="4" s="1"/>
  <c r="AJ93" i="3"/>
  <c r="AJ93" i="4" s="1"/>
  <c r="EL93" i="3"/>
  <c r="EL93" i="4" s="1"/>
  <c r="BL93" i="3"/>
  <c r="BL93" i="4" s="1"/>
  <c r="FQ93" i="3"/>
  <c r="FQ93" i="4" s="1"/>
  <c r="DN93" i="3"/>
  <c r="DN93" i="4" s="1"/>
  <c r="CL93" i="3"/>
  <c r="CL93" i="4" s="1"/>
  <c r="BM93" i="3"/>
  <c r="BM93" i="4" s="1"/>
  <c r="FA93" i="3"/>
  <c r="FA93" i="4" s="1"/>
  <c r="L93" i="3"/>
  <c r="L93" i="4" s="1"/>
  <c r="CX93" i="3"/>
  <c r="CX93" i="4" s="1"/>
  <c r="X93" i="3"/>
  <c r="X93" i="4" s="1"/>
  <c r="BV93" i="3"/>
  <c r="BV93" i="4" s="1"/>
  <c r="AW93" i="3"/>
  <c r="AW93" i="4" s="1"/>
  <c r="EK93" i="3"/>
  <c r="EK93" i="4" s="1"/>
  <c r="EE93" i="3"/>
  <c r="EE93" i="4" s="1"/>
  <c r="CH93" i="3"/>
  <c r="CH93" i="4" s="1"/>
  <c r="FY93" i="3"/>
  <c r="FY93" i="4" s="1"/>
  <c r="GO93" i="3"/>
  <c r="GO93" i="4" s="1"/>
  <c r="IM93" i="3"/>
  <c r="IM93" i="4" s="1"/>
  <c r="OC93" i="3"/>
  <c r="OC93" i="4" s="1"/>
  <c r="MK93" i="3"/>
  <c r="MK93" i="4" s="1"/>
  <c r="MK94" i="3"/>
  <c r="MK94" i="4" s="1"/>
  <c r="KF93" i="3"/>
  <c r="KF93" i="4" s="1"/>
  <c r="ON93" i="3"/>
  <c r="ON93" i="4" s="1"/>
  <c r="LQ93" i="3"/>
  <c r="LQ93" i="4" s="1"/>
  <c r="OK93" i="3"/>
  <c r="OK93" i="4" s="1"/>
  <c r="LG93" i="3"/>
  <c r="LG93" i="4" s="1"/>
  <c r="JB93" i="3"/>
  <c r="JB93" i="4" s="1"/>
  <c r="HF93" i="3"/>
  <c r="HF93" i="4" s="1"/>
  <c r="JG93" i="3"/>
  <c r="JG93" i="4" s="1"/>
  <c r="KJ93" i="3"/>
  <c r="KJ93" i="4" s="1"/>
  <c r="HW93" i="3"/>
  <c r="HW93" i="4" s="1"/>
  <c r="LU93" i="3"/>
  <c r="LU93" i="4" s="1"/>
  <c r="JP93" i="3"/>
  <c r="JP93" i="4" s="1"/>
  <c r="JP94" i="3"/>
  <c r="JP94" i="4" s="1"/>
  <c r="OF93" i="3"/>
  <c r="OF93" i="4" s="1"/>
  <c r="OF94" i="3"/>
  <c r="OF94" i="4" s="1"/>
  <c r="LA93" i="3"/>
  <c r="LA93" i="4" s="1"/>
  <c r="LA94" i="3"/>
  <c r="LA94" i="4" s="1"/>
  <c r="NS93" i="3"/>
  <c r="NS93" i="4" s="1"/>
  <c r="KQ93" i="3"/>
  <c r="KQ93" i="4" s="1"/>
  <c r="IL93" i="3"/>
  <c r="IL93" i="4" s="1"/>
  <c r="IQ93" i="3"/>
  <c r="IQ93" i="4" s="1"/>
  <c r="JT93" i="3"/>
  <c r="JT93" i="4" s="1"/>
  <c r="OH93" i="3"/>
  <c r="OH93" i="4" s="1"/>
  <c r="LE93" i="3"/>
  <c r="LE93" i="4" s="1"/>
  <c r="IZ93" i="3"/>
  <c r="IZ93" i="4" s="1"/>
  <c r="NX93" i="3"/>
  <c r="NX93" i="4" s="1"/>
  <c r="KK93" i="3"/>
  <c r="KK93" i="4" s="1"/>
  <c r="MN93" i="3"/>
  <c r="MN93" i="4" s="1"/>
  <c r="KA93" i="3"/>
  <c r="KA93" i="4" s="1"/>
  <c r="HV93" i="3"/>
  <c r="HV93" i="4" s="1"/>
  <c r="OB93" i="3"/>
  <c r="OB93" i="4" s="1"/>
  <c r="NH93" i="3"/>
  <c r="NH93" i="4" s="1"/>
  <c r="LV93" i="3"/>
  <c r="LV93" i="4" s="1"/>
  <c r="IC93" i="3"/>
  <c r="IC93" i="4" s="1"/>
  <c r="IC94" i="3"/>
  <c r="IC94" i="4" s="1"/>
  <c r="NG93" i="3"/>
  <c r="NG93" i="4" s="1"/>
  <c r="LB93" i="3"/>
  <c r="LB93" i="4" s="1"/>
  <c r="HO93" i="3"/>
  <c r="HO93" i="4" s="1"/>
  <c r="JL93" i="3"/>
  <c r="JL93" i="4" s="1"/>
  <c r="OD93" i="3"/>
  <c r="OD93" i="4" s="1"/>
  <c r="KW93" i="3"/>
  <c r="KW93" i="4" s="1"/>
  <c r="OG93" i="3"/>
  <c r="OG93" i="4" s="1"/>
  <c r="OG94" i="3"/>
  <c r="OG94" i="4" s="1"/>
  <c r="IX93" i="3"/>
  <c r="IX93" i="4" s="1"/>
  <c r="IX94" i="3"/>
  <c r="IX94" i="4" s="1"/>
  <c r="KN93" i="3"/>
  <c r="KN93" i="4" s="1"/>
  <c r="IA93" i="3"/>
  <c r="IA93" i="4" s="1"/>
  <c r="IA94" i="3"/>
  <c r="IA94" i="4" s="1"/>
  <c r="LY93" i="3"/>
  <c r="LY93" i="4" s="1"/>
  <c r="JX93" i="3"/>
  <c r="JX93" i="4" s="1"/>
  <c r="JX94" i="3"/>
  <c r="JX94" i="4" s="1"/>
  <c r="OJ93" i="3"/>
  <c r="OJ93" i="4" s="1"/>
  <c r="LI93" i="3"/>
  <c r="LI93" i="4" s="1"/>
  <c r="LI94" i="3"/>
  <c r="LI94" i="4" s="1"/>
  <c r="KY93" i="3"/>
  <c r="KY93" i="4" s="1"/>
  <c r="OM93" i="3"/>
  <c r="OM93" i="4" s="1"/>
  <c r="MX93" i="3"/>
  <c r="MX93" i="4" s="1"/>
  <c r="JE93" i="3"/>
  <c r="JE93" i="4" s="1"/>
  <c r="LH93" i="3"/>
  <c r="LH93" i="4" s="1"/>
  <c r="IU93" i="3"/>
  <c r="IU93" i="4" s="1"/>
  <c r="MS93" i="3"/>
  <c r="MS93" i="4" s="1"/>
  <c r="LZ93" i="3"/>
  <c r="LZ93" i="4" s="1"/>
  <c r="LZ94" i="3"/>
  <c r="LZ94" i="4" s="1"/>
  <c r="HX93" i="3"/>
  <c r="HX93" i="4" s="1"/>
  <c r="NB93" i="3"/>
  <c r="NB93" i="4" s="1"/>
  <c r="JI93" i="3"/>
  <c r="JI93" i="4" s="1"/>
  <c r="NW93" i="3"/>
  <c r="NW93" i="4" s="1"/>
  <c r="MH93" i="3"/>
  <c r="MH93" i="4" s="1"/>
  <c r="IO93" i="3"/>
  <c r="IO93" i="4" s="1"/>
  <c r="KR93" i="3"/>
  <c r="KR93" i="4" s="1"/>
  <c r="KR94" i="3"/>
  <c r="KR94" i="4" s="1"/>
  <c r="IE93" i="3"/>
  <c r="IE93" i="4" s="1"/>
  <c r="MC93" i="3"/>
  <c r="MC93" i="4" s="1"/>
  <c r="MC94" i="3"/>
  <c r="MC94" i="4" s="1"/>
  <c r="LJ93" i="3"/>
  <c r="LJ93" i="4" s="1"/>
  <c r="OA93" i="3"/>
  <c r="OA93" i="4" s="1"/>
  <c r="ML93" i="3"/>
  <c r="ML93" i="4" s="1"/>
  <c r="IS93" i="3"/>
  <c r="IS93" i="4" s="1"/>
  <c r="MZ93" i="3"/>
  <c r="MZ93" i="4" s="1"/>
  <c r="LR93" i="3"/>
  <c r="LR93" i="4" s="1"/>
  <c r="LR94" i="3"/>
  <c r="LR94" i="4" s="1"/>
  <c r="HY93" i="3"/>
  <c r="HY93" i="4" s="1"/>
  <c r="KB93" i="3"/>
  <c r="KB93" i="4" s="1"/>
  <c r="OL93" i="3"/>
  <c r="OL93" i="4" s="1"/>
  <c r="LM93" i="3"/>
  <c r="LM93" i="4" s="1"/>
  <c r="JN93" i="3"/>
  <c r="JN93" i="4" s="1"/>
  <c r="LO93" i="3"/>
  <c r="LO93" i="4" s="1"/>
  <c r="JJ93" i="3"/>
  <c r="JJ93" i="4" s="1"/>
  <c r="HJ93" i="3"/>
  <c r="HJ93" i="4" s="1"/>
  <c r="NY93" i="3"/>
  <c r="NY93" i="4" s="1"/>
  <c r="KU93" i="3"/>
  <c r="KU93" i="4" s="1"/>
  <c r="IP93" i="3"/>
  <c r="IP93" i="4" s="1"/>
  <c r="NU93" i="3"/>
  <c r="NU93" i="4" s="1"/>
  <c r="MD93" i="3"/>
  <c r="MD93" i="4" s="1"/>
  <c r="MD94" i="3"/>
  <c r="MD94" i="4" s="1"/>
  <c r="IK93" i="3"/>
  <c r="IK93" i="4" s="1"/>
  <c r="IR93" i="3"/>
  <c r="IR93" i="4" s="1"/>
  <c r="KC93" i="3"/>
  <c r="KC93" i="4" s="1"/>
  <c r="IB93" i="3"/>
  <c r="IB93" i="4" s="1"/>
  <c r="NF93" i="3"/>
  <c r="NF93" i="4" s="1"/>
  <c r="JM93" i="3"/>
  <c r="JM93" i="4" s="1"/>
  <c r="OE93" i="3"/>
  <c r="OE93" i="4" s="1"/>
  <c r="MP93" i="3"/>
  <c r="MP93" i="4" s="1"/>
  <c r="IW93" i="3"/>
  <c r="IW93" i="4" s="1"/>
  <c r="IN93" i="3"/>
  <c r="IN93" i="4" s="1"/>
  <c r="JY93" i="3"/>
  <c r="JY93" i="4" s="1"/>
  <c r="NR93" i="3"/>
  <c r="NR93" i="4" s="1"/>
  <c r="LF93" i="3"/>
  <c r="LF93" i="4" s="1"/>
  <c r="HQ93" i="3"/>
  <c r="HQ93" i="4" s="1"/>
  <c r="BC92" i="10" s="1"/>
  <c r="BN13" i="10" s="1"/>
  <c r="HQ94" i="3"/>
  <c r="HQ94" i="4" s="1"/>
  <c r="BC93" i="10" s="1"/>
  <c r="BN14" i="10" s="1"/>
  <c r="MQ93" i="3"/>
  <c r="MQ93" i="4" s="1"/>
  <c r="KL93" i="3"/>
  <c r="KL93" i="4" s="1"/>
  <c r="HG93" i="3"/>
  <c r="HG93" i="4" s="1"/>
  <c r="AY92" i="10" s="1"/>
  <c r="BJ31" i="10" s="1"/>
  <c r="IV93" i="3"/>
  <c r="IV93" i="4" s="1"/>
  <c r="NV93" i="3"/>
  <c r="NV93" i="4" s="1"/>
  <c r="KG93" i="3"/>
  <c r="KG93" i="4" s="1"/>
  <c r="LT93" i="3"/>
  <c r="LT93" i="4" s="1"/>
  <c r="LT94" i="3"/>
  <c r="LT94" i="4" s="1"/>
  <c r="NE93" i="3"/>
  <c r="NE93" i="4" s="1"/>
  <c r="NE94" i="3"/>
  <c r="NE94" i="4" s="1"/>
  <c r="MU93" i="3"/>
  <c r="MU93" i="4" s="1"/>
  <c r="KP93" i="3"/>
  <c r="KP93" i="4" s="1"/>
  <c r="HI93" i="3"/>
  <c r="HI93" i="4" s="1"/>
  <c r="MA93" i="3"/>
  <c r="MA93" i="4" s="1"/>
  <c r="MA94" i="3"/>
  <c r="MA94" i="4" s="1"/>
  <c r="JV93" i="3"/>
  <c r="JV93" i="4" s="1"/>
  <c r="JV94" i="3"/>
  <c r="JV94" i="4" s="1"/>
  <c r="HP93" i="3"/>
  <c r="HP93" i="4" s="1"/>
  <c r="HP94" i="3"/>
  <c r="HP94" i="4" s="1"/>
  <c r="IF93" i="3"/>
  <c r="IF93" i="4" s="1"/>
  <c r="NJ93" i="3"/>
  <c r="NJ93" i="4" s="1"/>
  <c r="JQ93" i="3"/>
  <c r="JQ93" i="4" s="1"/>
  <c r="LD93" i="3"/>
  <c r="LD93" i="4" s="1"/>
  <c r="MO93" i="3"/>
  <c r="MO93" i="4" s="1"/>
  <c r="ME93" i="3"/>
  <c r="ME93" i="4" s="1"/>
  <c r="JZ93" i="3"/>
  <c r="JZ93" i="4" s="1"/>
  <c r="HR93" i="3"/>
  <c r="HR93" i="4" s="1"/>
  <c r="HR94" i="3"/>
  <c r="HR94" i="4" s="1"/>
  <c r="LK93" i="3"/>
  <c r="LK93" i="4" s="1"/>
  <c r="JF93" i="3"/>
  <c r="JF93" i="4" s="1"/>
  <c r="JF94" i="3"/>
  <c r="JF94" i="4" s="1"/>
  <c r="HH93" i="3"/>
  <c r="HH93" i="4" s="1"/>
  <c r="BA92" i="10" s="1"/>
  <c r="BL27" i="10" s="1"/>
  <c r="OI93" i="3"/>
  <c r="OI93" i="4" s="1"/>
  <c r="MT93" i="3"/>
  <c r="MT93" i="4" s="1"/>
  <c r="JA93" i="3"/>
  <c r="JA93" i="4" s="1"/>
  <c r="JH93" i="3"/>
  <c r="JH93" i="4" s="1"/>
  <c r="KS93" i="3"/>
  <c r="KS93" i="4" s="1"/>
  <c r="LP93" i="3"/>
  <c r="LP93" i="4" s="1"/>
  <c r="LP94" i="3"/>
  <c r="LP94" i="4" s="1"/>
  <c r="JC93" i="3"/>
  <c r="JC93" i="4" s="1"/>
  <c r="NA93" i="3"/>
  <c r="NA93" i="4" s="1"/>
  <c r="KV93" i="3"/>
  <c r="KV93" i="4" s="1"/>
  <c r="KV94" i="3"/>
  <c r="KV94" i="4" s="1"/>
  <c r="II93" i="3"/>
  <c r="II93" i="4" s="1"/>
  <c r="MG93" i="3"/>
  <c r="MG93" i="4" s="1"/>
  <c r="MG94" i="3"/>
  <c r="MG94" i="4" s="1"/>
  <c r="LW93" i="3"/>
  <c r="LW93" i="4" s="1"/>
  <c r="JR93" i="3"/>
  <c r="JR93" i="4" s="1"/>
  <c r="HN93" i="3"/>
  <c r="HN93" i="4" s="1"/>
  <c r="LC93" i="3"/>
  <c r="LC93" i="4" s="1"/>
  <c r="HD93" i="3"/>
  <c r="HD93" i="4" s="1"/>
  <c r="HD94" i="3"/>
  <c r="HD94" i="4" s="1"/>
  <c r="MY93" i="3"/>
  <c r="MY93" i="4" s="1"/>
  <c r="KT93" i="3"/>
  <c r="KT93" i="4" s="1"/>
  <c r="KT94" i="3"/>
  <c r="KT94" i="4" s="1"/>
  <c r="HK93" i="3"/>
  <c r="HK93" i="4" s="1"/>
  <c r="MI93" i="3"/>
  <c r="MI93" i="4" s="1"/>
  <c r="KD93" i="3"/>
  <c r="KD93" i="4" s="1"/>
  <c r="HT93" i="3"/>
  <c r="HT93" i="4" s="1"/>
  <c r="KZ93" i="3"/>
  <c r="KZ93" i="4" s="1"/>
  <c r="NK93" i="3"/>
  <c r="NK93" i="4" s="1"/>
  <c r="IT93" i="3"/>
  <c r="IT93" i="4" s="1"/>
  <c r="HC93" i="3"/>
  <c r="MV93" i="3"/>
  <c r="MV93" i="4" s="1"/>
  <c r="MV94" i="3"/>
  <c r="MV94" i="4" s="1"/>
  <c r="KE93" i="3"/>
  <c r="KE93" i="4" s="1"/>
  <c r="KE94" i="3"/>
  <c r="KE94" i="4" s="1"/>
  <c r="HZ93" i="3"/>
  <c r="HZ93" i="4" s="1"/>
  <c r="AW92" i="10" s="1"/>
  <c r="BH38" i="10" s="1"/>
  <c r="HZ94" i="3"/>
  <c r="HZ94" i="4" s="1"/>
  <c r="AW93" i="10" s="1"/>
  <c r="BH39" i="10" s="1"/>
  <c r="MR93" i="3"/>
  <c r="MR93" i="4" s="1"/>
  <c r="LN93" i="3"/>
  <c r="LN93" i="4" s="1"/>
  <c r="HU93" i="3"/>
  <c r="HU93" i="4" s="1"/>
  <c r="NP93" i="3"/>
  <c r="NP93" i="4" s="1"/>
  <c r="IG93" i="3"/>
  <c r="IG93" i="4" s="1"/>
  <c r="ND93" i="3"/>
  <c r="ND93" i="4" s="1"/>
  <c r="KI93" i="3"/>
  <c r="KI93" i="4" s="1"/>
  <c r="ID93" i="3"/>
  <c r="ID93" i="4" s="1"/>
  <c r="MB93" i="3"/>
  <c r="MB93" i="4" s="1"/>
  <c r="JO93" i="3"/>
  <c r="JO93" i="4" s="1"/>
  <c r="NM93" i="3"/>
  <c r="NM93" i="4" s="1"/>
  <c r="NC93" i="3"/>
  <c r="NC93" i="4" s="1"/>
  <c r="KX93" i="3"/>
  <c r="KX93" i="4" s="1"/>
  <c r="HM93" i="3"/>
  <c r="HM93" i="4" s="1"/>
  <c r="NO93" i="3"/>
  <c r="NO93" i="4" s="1"/>
  <c r="HS93" i="3"/>
  <c r="HS93" i="4" s="1"/>
  <c r="MF93" i="3"/>
  <c r="MF93" i="4" s="1"/>
  <c r="JS93" i="3"/>
  <c r="JS93" i="4" s="1"/>
  <c r="JS94" i="3"/>
  <c r="JS94" i="4" s="1"/>
  <c r="NQ93" i="3"/>
  <c r="NQ93" i="4" s="1"/>
  <c r="LL93" i="3"/>
  <c r="LL93" i="4" s="1"/>
  <c r="IY93" i="3"/>
  <c r="IY93" i="4" s="1"/>
  <c r="MW93" i="3"/>
  <c r="MW93" i="4" s="1"/>
  <c r="MM93" i="3"/>
  <c r="MM93" i="4" s="1"/>
  <c r="KH93" i="3"/>
  <c r="KH93" i="4" s="1"/>
  <c r="KH94" i="3"/>
  <c r="KH94" i="4" s="1"/>
  <c r="HE93" i="3"/>
  <c r="HE93" i="4" s="1"/>
  <c r="LS93" i="3"/>
  <c r="LS93" i="4" s="1"/>
  <c r="HL93" i="3"/>
  <c r="HL93" i="4" s="1"/>
  <c r="AZ92" i="10" s="1"/>
  <c r="BK28" i="10" s="1"/>
  <c r="JD93" i="3"/>
  <c r="JD93" i="4" s="1"/>
  <c r="NZ93" i="3"/>
  <c r="NZ93" i="4" s="1"/>
  <c r="KO93" i="3"/>
  <c r="KO93" i="4" s="1"/>
  <c r="IJ93" i="3"/>
  <c r="IJ93" i="4" s="1"/>
  <c r="NN93" i="3"/>
  <c r="NN93" i="4" s="1"/>
  <c r="JU93" i="3"/>
  <c r="JU93" i="4" s="1"/>
  <c r="LX93" i="3"/>
  <c r="LX93" i="4" s="1"/>
  <c r="LX94" i="3"/>
  <c r="LX94" i="4" s="1"/>
  <c r="JK93" i="3"/>
  <c r="JK93" i="4" s="1"/>
  <c r="NI93" i="3"/>
  <c r="NI93" i="4" s="1"/>
  <c r="NI94" i="3"/>
  <c r="NI94" i="4" s="1"/>
  <c r="NT93" i="3"/>
  <c r="NT93" i="4" s="1"/>
  <c r="NT94" i="3"/>
  <c r="NT94" i="4" s="1"/>
  <c r="NL93" i="3"/>
  <c r="NL93" i="4" s="1"/>
  <c r="KM93" i="3"/>
  <c r="KM93" i="4" s="1"/>
  <c r="IH93" i="3"/>
  <c r="IH93" i="4" s="1"/>
  <c r="IH94" i="3"/>
  <c r="IH94" i="4" s="1"/>
  <c r="MJ93" i="3"/>
  <c r="MJ93" i="4" s="1"/>
  <c r="JW93" i="3"/>
  <c r="JW93" i="4" s="1"/>
  <c r="OO93" i="3"/>
  <c r="OO93" i="4" s="1"/>
  <c r="OP93" i="3"/>
  <c r="OP93" i="4" s="1"/>
  <c r="OP94" i="3"/>
  <c r="OP94" i="4" s="1"/>
  <c r="GZ94" i="1"/>
  <c r="N94" i="1"/>
  <c r="AA94" i="1"/>
  <c r="CG94" i="1"/>
  <c r="ES94" i="1"/>
  <c r="AQ94" i="1"/>
  <c r="DC94" i="1"/>
  <c r="FO94" i="1"/>
  <c r="BE94" i="1"/>
  <c r="DQ94" i="1"/>
  <c r="GG94" i="1"/>
  <c r="CA94" i="1"/>
  <c r="EM94" i="1"/>
  <c r="GU94" i="1"/>
  <c r="Q94" i="1"/>
  <c r="BN94" i="1"/>
  <c r="DZ94" i="1"/>
  <c r="GN94" i="1"/>
  <c r="CJ94" i="1"/>
  <c r="EV94" i="1"/>
  <c r="AL94" i="1"/>
  <c r="CX94" i="1"/>
  <c r="FJ94" i="1"/>
  <c r="BH94" i="1"/>
  <c r="DT94" i="1"/>
  <c r="GC94" i="1"/>
  <c r="AF94" i="1"/>
  <c r="BF94" i="1"/>
  <c r="DR94" i="1"/>
  <c r="GF94" i="1"/>
  <c r="CB94" i="1"/>
  <c r="EN94" i="1"/>
  <c r="GX94" i="1"/>
  <c r="CP94" i="1"/>
  <c r="FB94" i="1"/>
  <c r="AZ94" i="1"/>
  <c r="DL94" i="1"/>
  <c r="FX94" i="1"/>
  <c r="Z94" i="1"/>
  <c r="AS94" i="1"/>
  <c r="DE94" i="1"/>
  <c r="FQ94" i="1"/>
  <c r="BO94" i="1"/>
  <c r="EA94" i="1"/>
  <c r="GL94" i="1"/>
  <c r="CC94" i="1"/>
  <c r="EO94" i="1"/>
  <c r="AM94" i="1"/>
  <c r="CY94" i="1"/>
  <c r="FK94" i="1"/>
  <c r="V94" i="1"/>
  <c r="AK94" i="1"/>
  <c r="CW94" i="1"/>
  <c r="FI94" i="1"/>
  <c r="BG94" i="1"/>
  <c r="DS94" i="1"/>
  <c r="GD94" i="1"/>
  <c r="BU94" i="1"/>
  <c r="EG94" i="1"/>
  <c r="GW94" i="1"/>
  <c r="CQ94" i="1"/>
  <c r="FC94" i="1"/>
  <c r="M94" i="1"/>
  <c r="Y94" i="1"/>
  <c r="CD94" i="1"/>
  <c r="EP94" i="1"/>
  <c r="AN94" i="1"/>
  <c r="CZ94" i="1"/>
  <c r="FL94" i="1"/>
  <c r="BB94" i="1"/>
  <c r="DN94" i="1"/>
  <c r="FZ94" i="1"/>
  <c r="BX94" i="1"/>
  <c r="EJ94" i="1"/>
  <c r="GQ94" i="1"/>
  <c r="U94" i="1"/>
  <c r="BV94" i="1"/>
  <c r="EH94" i="1"/>
  <c r="GV94" i="1"/>
  <c r="CR94" i="1"/>
  <c r="FD94" i="1"/>
  <c r="AT94" i="1"/>
  <c r="DF94" i="1"/>
  <c r="FR94" i="1"/>
  <c r="BP94" i="1"/>
  <c r="EB94" i="1"/>
  <c r="GI94" i="1"/>
  <c r="O94" i="1"/>
  <c r="BI94" i="1"/>
  <c r="DU94" i="1"/>
  <c r="GJ94" i="1"/>
  <c r="CE94" i="1"/>
  <c r="EQ94" i="1"/>
  <c r="AG94" i="1"/>
  <c r="CS94" i="1"/>
  <c r="FE94" i="1"/>
  <c r="BC94" i="1"/>
  <c r="DO94" i="1"/>
  <c r="GA94" i="1"/>
  <c r="AD94" i="1"/>
  <c r="BA94" i="1"/>
  <c r="DM94" i="1"/>
  <c r="FY94" i="1"/>
  <c r="BW94" i="1"/>
  <c r="EI94" i="1"/>
  <c r="GT94" i="1"/>
  <c r="CK94" i="1"/>
  <c r="EW94" i="1"/>
  <c r="AU94" i="1"/>
  <c r="DG94" i="1"/>
  <c r="FS94" i="1"/>
  <c r="T94" i="1"/>
  <c r="AH94" i="1"/>
  <c r="CT94" i="1"/>
  <c r="FF94" i="1"/>
  <c r="BD94" i="1"/>
  <c r="DP94" i="1"/>
  <c r="GB94" i="1"/>
  <c r="BR94" i="1"/>
  <c r="ED94" i="1"/>
  <c r="GS94" i="1"/>
  <c r="CN94" i="1"/>
  <c r="EZ94" i="1"/>
  <c r="P94" i="1"/>
  <c r="AC94" i="1"/>
  <c r="CL94" i="1"/>
  <c r="EX94" i="1"/>
  <c r="AV94" i="1"/>
  <c r="DH94" i="1"/>
  <c r="FT94" i="1"/>
  <c r="BJ94" i="1"/>
  <c r="DV94" i="1"/>
  <c r="GK94" i="1"/>
  <c r="CF94" i="1"/>
  <c r="ER94" i="1"/>
  <c r="GY94" i="1"/>
  <c r="W94" i="1"/>
  <c r="BY94" i="1"/>
  <c r="EK94" i="1"/>
  <c r="AI94" i="1"/>
  <c r="CU94" i="1"/>
  <c r="FG94" i="1"/>
  <c r="AW94" i="1"/>
  <c r="DI94" i="1"/>
  <c r="FU94" i="1"/>
  <c r="BS94" i="1"/>
  <c r="EE94" i="1"/>
  <c r="GM94" i="1"/>
  <c r="S94" i="1"/>
  <c r="CM94" i="1"/>
  <c r="FM94" i="1"/>
  <c r="AB94" i="1"/>
  <c r="BT94" i="1"/>
  <c r="ET94" i="1"/>
  <c r="X94" i="1"/>
  <c r="BL94" i="1"/>
  <c r="EL94" i="1"/>
  <c r="R94" i="1"/>
  <c r="AY94" i="1"/>
  <c r="DY94" i="1"/>
  <c r="BQ94" i="1"/>
  <c r="EY94" i="1"/>
  <c r="BK94" i="1"/>
  <c r="AX94" i="1"/>
  <c r="EF94" i="1"/>
  <c r="AR94" i="1"/>
  <c r="AP94" i="1"/>
  <c r="DX94" i="1"/>
  <c r="AJ94" i="1"/>
  <c r="AE94" i="1"/>
  <c r="DK94" i="1"/>
  <c r="GO94" i="1"/>
  <c r="EC94" i="1"/>
  <c r="AO94" i="1"/>
  <c r="DW94" i="1"/>
  <c r="DJ94" i="1"/>
  <c r="GP94" i="1"/>
  <c r="DD94" i="1"/>
  <c r="DB94" i="1"/>
  <c r="GH94" i="1"/>
  <c r="CV94" i="1"/>
  <c r="CO94" i="1"/>
  <c r="FW94" i="1"/>
  <c r="CI94" i="1"/>
  <c r="GR94" i="1"/>
  <c r="DA94" i="1"/>
  <c r="GE94" i="1"/>
  <c r="FV94" i="1"/>
  <c r="CH94" i="1"/>
  <c r="FP94" i="1"/>
  <c r="FN94" i="1"/>
  <c r="BZ94" i="1"/>
  <c r="FH94" i="1"/>
  <c r="FA94" i="1"/>
  <c r="BM94" i="1"/>
  <c r="EU94" i="1"/>
  <c r="AV92" i="10" l="1"/>
  <c r="BG38" i="10" s="1"/>
  <c r="AX93" i="10"/>
  <c r="BI32" i="10" s="1"/>
  <c r="AV93" i="10"/>
  <c r="BG39" i="10" s="1"/>
  <c r="AX92" i="10"/>
  <c r="BI31" i="10" s="1"/>
  <c r="BB91" i="10"/>
  <c r="BM24" i="10" s="1"/>
  <c r="F91" i="10"/>
  <c r="Q27" i="10" s="1"/>
  <c r="HK94" i="1"/>
  <c r="HJ95" i="1"/>
  <c r="GY95" i="3" s="1"/>
  <c r="GY95" i="4" s="1"/>
  <c r="PK95" i="1"/>
  <c r="OZ95" i="3" s="1"/>
  <c r="OZ95" i="4" s="1"/>
  <c r="P30" i="10"/>
  <c r="B93" i="4"/>
  <c r="H92" i="10" s="1"/>
  <c r="S25" i="10" s="1"/>
  <c r="GZ93" i="3"/>
  <c r="GZ93" i="4" s="1"/>
  <c r="PA93" i="3"/>
  <c r="PL94" i="1"/>
  <c r="KF95" i="1"/>
  <c r="PJ95" i="1"/>
  <c r="OY95" i="3" s="1"/>
  <c r="OY95" i="4" s="1"/>
  <c r="HI95" i="1"/>
  <c r="GX95" i="3" s="1"/>
  <c r="GX95" i="4" s="1"/>
  <c r="G93" i="4"/>
  <c r="I93" i="4"/>
  <c r="K93" i="4"/>
  <c r="V93" i="4"/>
  <c r="BL95" i="1"/>
  <c r="A94" i="4"/>
  <c r="A95" i="3"/>
  <c r="HB94" i="3"/>
  <c r="HB94" i="4" s="1"/>
  <c r="AU93" i="10" s="1"/>
  <c r="HC94" i="3"/>
  <c r="MP95" i="1"/>
  <c r="FM95" i="1"/>
  <c r="OM95" i="1"/>
  <c r="FW95" i="1"/>
  <c r="LH95" i="1"/>
  <c r="NK95" i="1"/>
  <c r="PA92" i="4"/>
  <c r="FQ95" i="1"/>
  <c r="HY95" i="1"/>
  <c r="CM95" i="1"/>
  <c r="MN95" i="1"/>
  <c r="HO95" i="1"/>
  <c r="EV95" i="1"/>
  <c r="PI95" i="1"/>
  <c r="OX95" i="3" s="1"/>
  <c r="OX95" i="4" s="1"/>
  <c r="HH95" i="1"/>
  <c r="GW95" i="3" s="1"/>
  <c r="GW95" i="4" s="1"/>
  <c r="FX95" i="1"/>
  <c r="DQ95" i="1"/>
  <c r="CU95" i="1"/>
  <c r="Q95" i="1"/>
  <c r="OW95" i="1"/>
  <c r="CS95" i="1"/>
  <c r="HZ95" i="1"/>
  <c r="LU95" i="1"/>
  <c r="LJ95" i="3" s="1"/>
  <c r="LJ95" i="4" s="1"/>
  <c r="MF95" i="1"/>
  <c r="DF95" i="1"/>
  <c r="JK95" i="1"/>
  <c r="JC95" i="1"/>
  <c r="JN95" i="1"/>
  <c r="HC93" i="4"/>
  <c r="GG95" i="1"/>
  <c r="CD95" i="1"/>
  <c r="BS95" i="3" s="1"/>
  <c r="BS95" i="4" s="1"/>
  <c r="IG95" i="1"/>
  <c r="BA95" i="1"/>
  <c r="EO95" i="1"/>
  <c r="EX95" i="1"/>
  <c r="EM95" i="3" s="1"/>
  <c r="EM95" i="4" s="1"/>
  <c r="DP95" i="1"/>
  <c r="IF95" i="1"/>
  <c r="OP95" i="1"/>
  <c r="OX95" i="1"/>
  <c r="GQ95" i="1"/>
  <c r="S95" i="1"/>
  <c r="NO95" i="1"/>
  <c r="FA95" i="1"/>
  <c r="KW95" i="1"/>
  <c r="JZ95" i="1"/>
  <c r="EP95" i="1"/>
  <c r="Z95" i="1"/>
  <c r="O95" i="3" s="1"/>
  <c r="O95" i="4" s="1"/>
  <c r="JR95" i="1"/>
  <c r="AQ95" i="1"/>
  <c r="JX95" i="1"/>
  <c r="JH95" i="1"/>
  <c r="IW95" i="3" s="1"/>
  <c r="IW95" i="4" s="1"/>
  <c r="OF95" i="1"/>
  <c r="FT95" i="1"/>
  <c r="DZ95" i="1"/>
  <c r="NS95" i="1"/>
  <c r="EU95" i="1"/>
  <c r="GF95" i="1"/>
  <c r="FK95" i="1"/>
  <c r="FY95" i="1"/>
  <c r="FN95" i="3" s="1"/>
  <c r="FN95" i="4" s="1"/>
  <c r="CB95" i="1"/>
  <c r="DW95" i="1"/>
  <c r="NX95" i="1"/>
  <c r="EI95" i="1"/>
  <c r="DX95" i="3" s="1"/>
  <c r="DX95" i="4" s="1"/>
  <c r="AG95" i="1"/>
  <c r="NC95" i="1"/>
  <c r="KV95" i="1"/>
  <c r="AH95" i="1"/>
  <c r="W95" i="3" s="1"/>
  <c r="W95" i="4" s="1"/>
  <c r="JP95" i="1"/>
  <c r="OQ95" i="1"/>
  <c r="AX95" i="1"/>
  <c r="LR95" i="1"/>
  <c r="LG95" i="3" s="1"/>
  <c r="LG95" i="4" s="1"/>
  <c r="IW95" i="1"/>
  <c r="AT95" i="1"/>
  <c r="BX95" i="1"/>
  <c r="U95" i="1"/>
  <c r="J95" i="3" s="1"/>
  <c r="J95" i="4" s="1"/>
  <c r="OO95" i="1"/>
  <c r="CW95" i="1"/>
  <c r="EJ95" i="1"/>
  <c r="IZ95" i="1"/>
  <c r="IO95" i="3" s="1"/>
  <c r="IO95" i="4" s="1"/>
  <c r="NV95" i="1"/>
  <c r="ES95" i="1"/>
  <c r="BT95" i="1"/>
  <c r="CK95" i="1"/>
  <c r="BZ95" i="3" s="1"/>
  <c r="BZ95" i="4" s="1"/>
  <c r="DT95" i="1"/>
  <c r="IM95" i="1"/>
  <c r="LC95" i="1"/>
  <c r="NR95" i="1"/>
  <c r="NG95" i="3" s="1"/>
  <c r="NG95" i="4" s="1"/>
  <c r="OC95" i="1"/>
  <c r="IV95" i="1"/>
  <c r="DI95" i="1"/>
  <c r="FP95" i="1"/>
  <c r="FE95" i="3" s="1"/>
  <c r="FE95" i="4" s="1"/>
  <c r="AP95" i="1"/>
  <c r="MJ95" i="1"/>
  <c r="MT95" i="1"/>
  <c r="GW95" i="1"/>
  <c r="GO95" i="1"/>
  <c r="AE95" i="1"/>
  <c r="BQ95" i="1"/>
  <c r="EW95" i="1"/>
  <c r="EL95" i="3" s="1"/>
  <c r="EL95" i="4" s="1"/>
  <c r="AZ95" i="1"/>
  <c r="BF95" i="1"/>
  <c r="DN95" i="1"/>
  <c r="OT95" i="1"/>
  <c r="OI95" i="3" s="1"/>
  <c r="OI95" i="4" s="1"/>
  <c r="KZ95" i="1"/>
  <c r="JU95" i="1"/>
  <c r="GB95" i="1"/>
  <c r="AM95" i="1"/>
  <c r="AB95" i="3" s="1"/>
  <c r="AB95" i="4" s="1"/>
  <c r="AS95" i="1"/>
  <c r="LJ95" i="1"/>
  <c r="LZ95" i="1"/>
  <c r="CQ95" i="1"/>
  <c r="CF95" i="3" s="1"/>
  <c r="CF95" i="4" s="1"/>
  <c r="M95" i="1"/>
  <c r="AY95" i="1"/>
  <c r="EB95" i="1"/>
  <c r="GE95" i="1"/>
  <c r="DL95" i="1"/>
  <c r="DR95" i="1"/>
  <c r="FZ95" i="1"/>
  <c r="Y95" i="1"/>
  <c r="N95" i="3" s="1"/>
  <c r="N95" i="4" s="1"/>
  <c r="NB95" i="1"/>
  <c r="NZ95" i="1"/>
  <c r="CR95" i="1"/>
  <c r="AO95" i="1"/>
  <c r="GL95" i="1"/>
  <c r="ER95" i="1"/>
  <c r="KQ95" i="1"/>
  <c r="LO95" i="1"/>
  <c r="LD95" i="3" s="1"/>
  <c r="LD95" i="4" s="1"/>
  <c r="EE95" i="1"/>
  <c r="EK95" i="1"/>
  <c r="GK95" i="1"/>
  <c r="AC95" i="1"/>
  <c r="R95" i="3" s="1"/>
  <c r="R95" i="4" s="1"/>
  <c r="MK95" i="1"/>
  <c r="DD95" i="1"/>
  <c r="DJ95" i="1"/>
  <c r="FD95" i="1"/>
  <c r="ES95" i="3" s="1"/>
  <c r="ES95" i="4" s="1"/>
  <c r="EZ95" i="1"/>
  <c r="FF95" i="1"/>
  <c r="CG95" i="1"/>
  <c r="CE95" i="1"/>
  <c r="BT95" i="3" s="1"/>
  <c r="BT95" i="4" s="1"/>
  <c r="CV95" i="1"/>
  <c r="DB95" i="1"/>
  <c r="FJ95" i="1"/>
  <c r="IX95" i="1"/>
  <c r="IM95" i="3" s="1"/>
  <c r="IM95" i="4" s="1"/>
  <c r="JF95" i="1"/>
  <c r="KE95" i="1"/>
  <c r="KX95" i="1"/>
  <c r="IY95" i="1"/>
  <c r="IN95" i="3" s="1"/>
  <c r="IN95" i="4" s="1"/>
  <c r="LV95" i="1"/>
  <c r="HS95" i="1"/>
  <c r="NN95" i="1"/>
  <c r="HX95" i="1"/>
  <c r="KH95" i="1"/>
  <c r="ON95" i="1"/>
  <c r="IT95" i="1"/>
  <c r="HU95" i="1"/>
  <c r="HJ95" i="3" s="1"/>
  <c r="HJ95" i="4" s="1"/>
  <c r="MV95" i="1"/>
  <c r="KS95" i="1"/>
  <c r="MQ95" i="1"/>
  <c r="KP95" i="1"/>
  <c r="KE95" i="3" s="1"/>
  <c r="KE95" i="4" s="1"/>
  <c r="JO95" i="1"/>
  <c r="JV95" i="1"/>
  <c r="MA95" i="1"/>
  <c r="LN95" i="1"/>
  <c r="LC95" i="3" s="1"/>
  <c r="LC95" i="4" s="1"/>
  <c r="KD95" i="1"/>
  <c r="LL95" i="1"/>
  <c r="FG95" i="1"/>
  <c r="GT95" i="1"/>
  <c r="CL95" i="1"/>
  <c r="JY95" i="1"/>
  <c r="AR95" i="1"/>
  <c r="AG95" i="3" s="1"/>
  <c r="AG95" i="4" s="1"/>
  <c r="FS95" i="1"/>
  <c r="EQ95" i="1"/>
  <c r="AJ95" i="1"/>
  <c r="GC95" i="1"/>
  <c r="OL95" i="1"/>
  <c r="OA95" i="3" s="1"/>
  <c r="OA95" i="4" s="1"/>
  <c r="OG95" i="1"/>
  <c r="KY95" i="1"/>
  <c r="HV95" i="1"/>
  <c r="HK95" i="3" s="1"/>
  <c r="HK95" i="4" s="1"/>
  <c r="JJ95" i="1"/>
  <c r="OD95" i="1"/>
  <c r="KB95" i="1"/>
  <c r="OU95" i="1"/>
  <c r="OJ95" i="3" s="1"/>
  <c r="OJ95" i="4" s="1"/>
  <c r="IU95" i="1"/>
  <c r="IJ95" i="3" s="1"/>
  <c r="IJ95" i="4" s="1"/>
  <c r="T95" i="1"/>
  <c r="GZ95" i="1"/>
  <c r="FO95" i="1"/>
  <c r="BM95" i="1"/>
  <c r="BB95" i="3" s="1"/>
  <c r="BB95" i="4" s="1"/>
  <c r="EY95" i="1"/>
  <c r="BD95" i="1"/>
  <c r="EC95" i="1"/>
  <c r="DR95" i="3" s="1"/>
  <c r="DR95" i="4" s="1"/>
  <c r="CP95" i="1"/>
  <c r="CE95" i="3" s="1"/>
  <c r="CE95" i="4" s="1"/>
  <c r="BE95" i="1"/>
  <c r="FL95" i="1"/>
  <c r="JL95" i="1"/>
  <c r="JA95" i="3" s="1"/>
  <c r="JA95" i="4" s="1"/>
  <c r="KC95" i="1"/>
  <c r="MS95" i="1"/>
  <c r="FC95" i="1"/>
  <c r="CC95" i="1"/>
  <c r="GY95" i="1"/>
  <c r="GN95" i="3" s="1"/>
  <c r="GN95" i="4" s="1"/>
  <c r="OY95" i="1"/>
  <c r="JB95" i="1"/>
  <c r="BK95" i="1"/>
  <c r="CI95" i="1"/>
  <c r="BX95" i="3" s="1"/>
  <c r="BX95" i="4" s="1"/>
  <c r="CO95" i="1"/>
  <c r="EH95" i="1"/>
  <c r="DS95" i="1"/>
  <c r="DH95" i="3" s="1"/>
  <c r="DH95" i="4" s="1"/>
  <c r="FB95" i="1"/>
  <c r="EQ95" i="3" s="1"/>
  <c r="EQ95" i="4" s="1"/>
  <c r="AF95" i="1"/>
  <c r="BB95" i="1"/>
  <c r="MW95" i="1"/>
  <c r="ML95" i="3" s="1"/>
  <c r="ML95" i="4" s="1"/>
  <c r="HR95" i="1"/>
  <c r="HG95" i="3" s="1"/>
  <c r="HG95" i="4" s="1"/>
  <c r="AY94" i="10" s="1"/>
  <c r="BJ33" i="10" s="1"/>
  <c r="ID95" i="1"/>
  <c r="CN95" i="1"/>
  <c r="AK95" i="1"/>
  <c r="Z95" i="3" s="1"/>
  <c r="Z95" i="4" s="1"/>
  <c r="BO95" i="1"/>
  <c r="BD95" i="3" s="1"/>
  <c r="BD95" i="4" s="1"/>
  <c r="LK95" i="1"/>
  <c r="MB95" i="1"/>
  <c r="MZ95" i="1"/>
  <c r="MO95" i="3" s="1"/>
  <c r="MO95" i="4" s="1"/>
  <c r="FU95" i="1"/>
  <c r="FJ95" i="3" s="1"/>
  <c r="FJ95" i="4" s="1"/>
  <c r="W95" i="1"/>
  <c r="BJ95" i="1"/>
  <c r="ME95" i="1"/>
  <c r="LT95" i="3" s="1"/>
  <c r="LT95" i="4" s="1"/>
  <c r="NP95" i="1"/>
  <c r="NE95" i="3" s="1"/>
  <c r="NE95" i="4" s="1"/>
  <c r="ET95" i="1"/>
  <c r="AB95" i="1"/>
  <c r="GV95" i="1"/>
  <c r="GK95" i="3" s="1"/>
  <c r="GK95" i="4" s="1"/>
  <c r="GS95" i="1"/>
  <c r="GH95" i="3" s="1"/>
  <c r="GH95" i="4" s="1"/>
  <c r="EM95" i="1"/>
  <c r="DO95" i="1"/>
  <c r="DU95" i="1"/>
  <c r="DJ95" i="3" s="1"/>
  <c r="DJ95" i="4" s="1"/>
  <c r="EL95" i="1"/>
  <c r="X95" i="1"/>
  <c r="AL95" i="1"/>
  <c r="JD95" i="1"/>
  <c r="IS95" i="3" s="1"/>
  <c r="IS95" i="4" s="1"/>
  <c r="LY95" i="1"/>
  <c r="LN95" i="3" s="1"/>
  <c r="LN95" i="4" s="1"/>
  <c r="JE95" i="1"/>
  <c r="NQ95" i="1"/>
  <c r="NL95" i="1"/>
  <c r="NA95" i="3" s="1"/>
  <c r="NA95" i="4" s="1"/>
  <c r="OI95" i="1"/>
  <c r="NX95" i="3" s="1"/>
  <c r="NX95" i="4" s="1"/>
  <c r="NF95" i="1"/>
  <c r="IP95" i="1"/>
  <c r="OS95" i="1"/>
  <c r="OH95" i="3" s="1"/>
  <c r="OH95" i="4" s="1"/>
  <c r="NA95" i="1"/>
  <c r="LP95" i="1"/>
  <c r="LM95" i="1"/>
  <c r="NM95" i="1"/>
  <c r="NB95" i="3" s="1"/>
  <c r="NB95" i="4" s="1"/>
  <c r="KM95" i="1"/>
  <c r="LX95" i="1"/>
  <c r="LM95" i="3" s="1"/>
  <c r="LM95" i="4" s="1"/>
  <c r="MG95" i="1"/>
  <c r="NI95" i="1"/>
  <c r="MX95" i="3" s="1"/>
  <c r="MX95" i="4" s="1"/>
  <c r="LA95" i="1"/>
  <c r="KP95" i="3" s="1"/>
  <c r="KP95" i="4" s="1"/>
  <c r="MO95" i="1"/>
  <c r="LQ95" i="1"/>
  <c r="OE95" i="1"/>
  <c r="NT95" i="3" s="1"/>
  <c r="NT95" i="4" s="1"/>
  <c r="KA95" i="1"/>
  <c r="JP95" i="3" s="1"/>
  <c r="JP95" i="4" s="1"/>
  <c r="IA95" i="1"/>
  <c r="AI95" i="1"/>
  <c r="CF95" i="1"/>
  <c r="BU95" i="3" s="1"/>
  <c r="BU95" i="4" s="1"/>
  <c r="P95" i="1"/>
  <c r="E95" i="3" s="1"/>
  <c r="E95" i="4" s="1"/>
  <c r="LD95" i="1"/>
  <c r="EF95" i="1"/>
  <c r="BW95" i="1"/>
  <c r="BL95" i="3" s="1"/>
  <c r="BL95" i="4" s="1"/>
  <c r="GJ95" i="1"/>
  <c r="FY95" i="3" s="1"/>
  <c r="FY95" i="4" s="1"/>
  <c r="DX95" i="1"/>
  <c r="BH95" i="1"/>
  <c r="AW95" i="3" s="1"/>
  <c r="AW95" i="4" s="1"/>
  <c r="KK95" i="1"/>
  <c r="JZ95" i="3" s="1"/>
  <c r="JZ95" i="4" s="1"/>
  <c r="KR95" i="1"/>
  <c r="NJ95" i="1"/>
  <c r="IH95" i="1"/>
  <c r="NH95" i="1"/>
  <c r="MW95" i="3" s="1"/>
  <c r="MW95" i="4" s="1"/>
  <c r="IQ95" i="1"/>
  <c r="IF95" i="3" s="1"/>
  <c r="IF95" i="4" s="1"/>
  <c r="II95" i="1"/>
  <c r="LT95" i="1"/>
  <c r="LI95" i="3" s="1"/>
  <c r="LI95" i="4" s="1"/>
  <c r="LF95" i="1"/>
  <c r="KU95" i="3" s="1"/>
  <c r="KU95" i="4" s="1"/>
  <c r="IO95" i="1"/>
  <c r="ID95" i="3" s="1"/>
  <c r="ID95" i="4" s="1"/>
  <c r="HM95" i="1"/>
  <c r="AD95" i="1"/>
  <c r="S95" i="3" s="1"/>
  <c r="S95" i="4" s="1"/>
  <c r="DK95" i="1"/>
  <c r="CZ95" i="3" s="1"/>
  <c r="CZ95" i="4" s="1"/>
  <c r="GI95" i="1"/>
  <c r="FX95" i="3" s="1"/>
  <c r="FX95" i="4" s="1"/>
  <c r="GU95" i="1"/>
  <c r="GJ95" i="3" s="1"/>
  <c r="GJ95" i="4" s="1"/>
  <c r="DC95" i="1"/>
  <c r="EN95" i="1"/>
  <c r="EC95" i="3" s="1"/>
  <c r="EC95" i="4" s="1"/>
  <c r="AA95" i="1"/>
  <c r="P95" i="3" s="1"/>
  <c r="P95" i="4" s="1"/>
  <c r="I94" i="10" s="1"/>
  <c r="T15" i="10" s="1"/>
  <c r="AN95" i="1"/>
  <c r="AC95" i="3" s="1"/>
  <c r="AC95" i="4" s="1"/>
  <c r="JT95" i="1"/>
  <c r="KJ95" i="1"/>
  <c r="JY95" i="3" s="1"/>
  <c r="JY95" i="4" s="1"/>
  <c r="FR95" i="1"/>
  <c r="FG95" i="3" s="1"/>
  <c r="FG95" i="4" s="1"/>
  <c r="BG95" i="1"/>
  <c r="AV95" i="3" s="1"/>
  <c r="AV95" i="4" s="1"/>
  <c r="EA95" i="1"/>
  <c r="MY95" i="1"/>
  <c r="MN95" i="3" s="1"/>
  <c r="MN95" i="4" s="1"/>
  <c r="KT95" i="1"/>
  <c r="KI95" i="3" s="1"/>
  <c r="KI95" i="4" s="1"/>
  <c r="KU95" i="1"/>
  <c r="AU95" i="1"/>
  <c r="AJ95" i="3" s="1"/>
  <c r="AJ95" i="4" s="1"/>
  <c r="DY95" i="1"/>
  <c r="DN95" i="3" s="1"/>
  <c r="DN95" i="4" s="1"/>
  <c r="R95" i="1"/>
  <c r="G95" i="3" s="1"/>
  <c r="ED95" i="1"/>
  <c r="DS95" i="3" s="1"/>
  <c r="DS95" i="4" s="1"/>
  <c r="V95" i="1"/>
  <c r="GX95" i="1"/>
  <c r="GM95" i="3" s="1"/>
  <c r="GM95" i="4" s="1"/>
  <c r="GR95" i="1"/>
  <c r="GG95" i="3" s="1"/>
  <c r="GG95" i="4" s="1"/>
  <c r="CZ95" i="1"/>
  <c r="CO95" i="3" s="1"/>
  <c r="CO95" i="4" s="1"/>
  <c r="NE95" i="1"/>
  <c r="MT95" i="3" s="1"/>
  <c r="MT95" i="4" s="1"/>
  <c r="MH95" i="1"/>
  <c r="LW95" i="3" s="1"/>
  <c r="LW95" i="4" s="1"/>
  <c r="OH95" i="1"/>
  <c r="NW95" i="3" s="1"/>
  <c r="NW95" i="4" s="1"/>
  <c r="CT95" i="1"/>
  <c r="CI95" i="3" s="1"/>
  <c r="CI95" i="4" s="1"/>
  <c r="CY95" i="1"/>
  <c r="CN95" i="3" s="1"/>
  <c r="CN95" i="4" s="1"/>
  <c r="DE95" i="1"/>
  <c r="CT95" i="3" s="1"/>
  <c r="CT95" i="4" s="1"/>
  <c r="KL95" i="1"/>
  <c r="KA95" i="3" s="1"/>
  <c r="KA95" i="4" s="1"/>
  <c r="JW95" i="1"/>
  <c r="JL95" i="3" s="1"/>
  <c r="JL95" i="4" s="1"/>
  <c r="MM95" i="1"/>
  <c r="MB95" i="3" s="1"/>
  <c r="MB95" i="4" s="1"/>
  <c r="AW95" i="1"/>
  <c r="AL95" i="3" s="1"/>
  <c r="AL95" i="4" s="1"/>
  <c r="CA95" i="1"/>
  <c r="BP95" i="3" s="1"/>
  <c r="BP95" i="4" s="1"/>
  <c r="DH95" i="1"/>
  <c r="CW95" i="3" s="1"/>
  <c r="CW95" i="4" s="1"/>
  <c r="OA95" i="1"/>
  <c r="NP95" i="3" s="1"/>
  <c r="NP95" i="4" s="1"/>
  <c r="IR95" i="1"/>
  <c r="IG95" i="3" s="1"/>
  <c r="IG95" i="4" s="1"/>
  <c r="GP95" i="1"/>
  <c r="GE95" i="3" s="1"/>
  <c r="GE95" i="4" s="1"/>
  <c r="BP95" i="1"/>
  <c r="BE95" i="3" s="1"/>
  <c r="BE95" i="4" s="1"/>
  <c r="BV95" i="1"/>
  <c r="BK95" i="3" s="1"/>
  <c r="BK95" i="4" s="1"/>
  <c r="BR95" i="1"/>
  <c r="BG95" i="3" s="1"/>
  <c r="BG95" i="4" s="1"/>
  <c r="DA95" i="1"/>
  <c r="CP95" i="3" s="1"/>
  <c r="CP95" i="4" s="1"/>
  <c r="FE95" i="1"/>
  <c r="O95" i="1"/>
  <c r="D95" i="3" s="1"/>
  <c r="D95" i="4" s="1"/>
  <c r="B94" i="10" s="1"/>
  <c r="GH95" i="1"/>
  <c r="FW95" i="3" s="1"/>
  <c r="FW95" i="4" s="1"/>
  <c r="FI95" i="1"/>
  <c r="EX95" i="3" s="1"/>
  <c r="EX95" i="4" s="1"/>
  <c r="GN95" i="1"/>
  <c r="GC95" i="3" s="1"/>
  <c r="GC95" i="4" s="1"/>
  <c r="LS95" i="1"/>
  <c r="LH95" i="3" s="1"/>
  <c r="LH95" i="4" s="1"/>
  <c r="ND95" i="1"/>
  <c r="MS95" i="3" s="1"/>
  <c r="MS95" i="4" s="1"/>
  <c r="NW95" i="1"/>
  <c r="NL95" i="3" s="1"/>
  <c r="NL95" i="4" s="1"/>
  <c r="IS95" i="1"/>
  <c r="IH95" i="3" s="1"/>
  <c r="IH95" i="4" s="1"/>
  <c r="HN95" i="1"/>
  <c r="JQ95" i="1"/>
  <c r="JF95" i="3" s="1"/>
  <c r="JF95" i="4" s="1"/>
  <c r="HT95" i="1"/>
  <c r="HI95" i="3" s="1"/>
  <c r="HI95" i="4" s="1"/>
  <c r="LI95" i="1"/>
  <c r="KX95" i="3" s="1"/>
  <c r="KX95" i="4" s="1"/>
  <c r="MU95" i="1"/>
  <c r="MJ95" i="3" s="1"/>
  <c r="MJ95" i="4" s="1"/>
  <c r="OZ95" i="1"/>
  <c r="OO95" i="3" s="1"/>
  <c r="OO95" i="4" s="1"/>
  <c r="LG95" i="1"/>
  <c r="KV95" i="3" s="1"/>
  <c r="KV95" i="4" s="1"/>
  <c r="MR95" i="1"/>
  <c r="MG95" i="3" s="1"/>
  <c r="MG95" i="4" s="1"/>
  <c r="BN95" i="1"/>
  <c r="BC95" i="3" s="1"/>
  <c r="BC95" i="4" s="1"/>
  <c r="MX95" i="1"/>
  <c r="MM95" i="3" s="1"/>
  <c r="MM95" i="4" s="1"/>
  <c r="HP95" i="1"/>
  <c r="HE95" i="3" s="1"/>
  <c r="HE95" i="4" s="1"/>
  <c r="NG95" i="1"/>
  <c r="MV95" i="3" s="1"/>
  <c r="MV95" i="4" s="1"/>
  <c r="IK95" i="1"/>
  <c r="HZ95" i="3" s="1"/>
  <c r="HZ95" i="4" s="1"/>
  <c r="AW94" i="10" s="1"/>
  <c r="BH40" i="10" s="1"/>
  <c r="MI95" i="1"/>
  <c r="LX95" i="3" s="1"/>
  <c r="LX95" i="4" s="1"/>
  <c r="NT95" i="1"/>
  <c r="NI95" i="3" s="1"/>
  <c r="NI95" i="4" s="1"/>
  <c r="OR95" i="1"/>
  <c r="OG95" i="3" s="1"/>
  <c r="OG95" i="4" s="1"/>
  <c r="KN95" i="1"/>
  <c r="KC95" i="3" s="1"/>
  <c r="KC95" i="4" s="1"/>
  <c r="ML95" i="1"/>
  <c r="MA95" i="3" s="1"/>
  <c r="MA95" i="4" s="1"/>
  <c r="GM95" i="1"/>
  <c r="GB95" i="3" s="1"/>
  <c r="GB95" i="4" s="1"/>
  <c r="DG95" i="1"/>
  <c r="CV95" i="3" s="1"/>
  <c r="CV95" i="4" s="1"/>
  <c r="DV95" i="1"/>
  <c r="DK95" i="3" s="1"/>
  <c r="DK95" i="4" s="1"/>
  <c r="JS95" i="1"/>
  <c r="JH95" i="3" s="1"/>
  <c r="JH95" i="4" s="1"/>
  <c r="DM95" i="1"/>
  <c r="DB95" i="3" s="1"/>
  <c r="DB95" i="4" s="1"/>
  <c r="FV95" i="1"/>
  <c r="FK95" i="3" s="1"/>
  <c r="FK95" i="4" s="1"/>
  <c r="GA95" i="1"/>
  <c r="FP95" i="3" s="1"/>
  <c r="FP95" i="4" s="1"/>
  <c r="BU95" i="1"/>
  <c r="BJ95" i="3" s="1"/>
  <c r="BJ95" i="4" s="1"/>
  <c r="FN95" i="1"/>
  <c r="FC95" i="3" s="1"/>
  <c r="FC95" i="4" s="1"/>
  <c r="CX95" i="1"/>
  <c r="CM95" i="3" s="1"/>
  <c r="CM95" i="4" s="1"/>
  <c r="JG95" i="1"/>
  <c r="IV95" i="3" s="1"/>
  <c r="IV95" i="4" s="1"/>
  <c r="HQ95" i="1"/>
  <c r="HF95" i="3" s="1"/>
  <c r="HF95" i="4" s="1"/>
  <c r="IL95" i="1"/>
  <c r="IA95" i="3" s="1"/>
  <c r="IA95" i="4" s="1"/>
  <c r="LW95" i="1"/>
  <c r="LL95" i="3" s="1"/>
  <c r="LL95" i="4" s="1"/>
  <c r="IJ95" i="1"/>
  <c r="HY95" i="3" s="1"/>
  <c r="HY95" i="4" s="1"/>
  <c r="LB95" i="1"/>
  <c r="KQ95" i="3" s="1"/>
  <c r="KQ95" i="4" s="1"/>
  <c r="KI95" i="1"/>
  <c r="JX95" i="3" s="1"/>
  <c r="JX95" i="4" s="1"/>
  <c r="IE95" i="1"/>
  <c r="HT95" i="3" s="1"/>
  <c r="HT95" i="4" s="1"/>
  <c r="NY95" i="1"/>
  <c r="NN95" i="3" s="1"/>
  <c r="NN95" i="4" s="1"/>
  <c r="A93" i="10"/>
  <c r="PA95" i="1"/>
  <c r="OP95" i="3" s="1"/>
  <c r="OP95" i="4" s="1"/>
  <c r="PH95" i="1"/>
  <c r="OW95" i="3" s="1"/>
  <c r="OW95" i="4" s="1"/>
  <c r="HG95" i="1"/>
  <c r="GV95" i="3" s="1"/>
  <c r="GV95" i="4" s="1"/>
  <c r="JI95" i="1"/>
  <c r="IX95" i="3" s="1"/>
  <c r="IX95" i="4" s="1"/>
  <c r="IN95" i="1"/>
  <c r="IC95" i="3" s="1"/>
  <c r="IC95" i="4" s="1"/>
  <c r="KG95" i="1"/>
  <c r="JV95" i="3" s="1"/>
  <c r="JV95" i="4" s="1"/>
  <c r="BS95" i="1"/>
  <c r="BH95" i="3" s="1"/>
  <c r="BH95" i="4" s="1"/>
  <c r="BY95" i="1"/>
  <c r="BN95" i="3" s="1"/>
  <c r="BN95" i="4" s="1"/>
  <c r="N95" i="1"/>
  <c r="C95" i="3" s="1"/>
  <c r="C95" i="4" s="1"/>
  <c r="D94" i="10" s="1"/>
  <c r="AV95" i="1"/>
  <c r="AK95" i="3" s="1"/>
  <c r="AK95" i="4" s="1"/>
  <c r="MD95" i="1"/>
  <c r="LS95" i="3" s="1"/>
  <c r="LS95" i="4" s="1"/>
  <c r="HW95" i="1"/>
  <c r="HL95" i="3" s="1"/>
  <c r="HL95" i="4" s="1"/>
  <c r="AZ94" i="10" s="1"/>
  <c r="BK30" i="10" s="1"/>
  <c r="CH95" i="1"/>
  <c r="BW95" i="3" s="1"/>
  <c r="BW95" i="4" s="1"/>
  <c r="EG95" i="1"/>
  <c r="DV95" i="3" s="1"/>
  <c r="DV95" i="4" s="1"/>
  <c r="BC95" i="1"/>
  <c r="AR95" i="3" s="1"/>
  <c r="AR95" i="4" s="1"/>
  <c r="BI95" i="1"/>
  <c r="AX95" i="3" s="1"/>
  <c r="AX95" i="4" s="1"/>
  <c r="BZ95" i="1"/>
  <c r="BO95" i="3" s="1"/>
  <c r="BO95" i="4" s="1"/>
  <c r="GD95" i="1"/>
  <c r="FS95" i="3" s="1"/>
  <c r="FS95" i="4" s="1"/>
  <c r="CJ95" i="1"/>
  <c r="BY95" i="3" s="1"/>
  <c r="BY95" i="4" s="1"/>
  <c r="OV95" i="1"/>
  <c r="OK95" i="3" s="1"/>
  <c r="OK95" i="4" s="1"/>
  <c r="JM95" i="1"/>
  <c r="JB95" i="3" s="1"/>
  <c r="JB95" i="4" s="1"/>
  <c r="IB95" i="1"/>
  <c r="HQ95" i="3" s="1"/>
  <c r="HQ95" i="4" s="1"/>
  <c r="BC94" i="10" s="1"/>
  <c r="BN15" i="10" s="1"/>
  <c r="LE95" i="1"/>
  <c r="KT95" i="3" s="1"/>
  <c r="KT95" i="4" s="1"/>
  <c r="IC95" i="1"/>
  <c r="HR95" i="3" s="1"/>
  <c r="HR95" i="4" s="1"/>
  <c r="MC95" i="1"/>
  <c r="LR95" i="3" s="1"/>
  <c r="LR95" i="4" s="1"/>
  <c r="OK95" i="1"/>
  <c r="NZ95" i="3" s="1"/>
  <c r="NZ95" i="4" s="1"/>
  <c r="NU95" i="1"/>
  <c r="NJ95" i="3" s="1"/>
  <c r="NJ95" i="4" s="1"/>
  <c r="OB95" i="1"/>
  <c r="NQ95" i="3" s="1"/>
  <c r="NQ95" i="4" s="1"/>
  <c r="KO95" i="1"/>
  <c r="KD95" i="3" s="1"/>
  <c r="KD95" i="4" s="1"/>
  <c r="OJ95" i="1"/>
  <c r="NY95" i="3" s="1"/>
  <c r="NY95" i="4" s="1"/>
  <c r="JA95" i="1"/>
  <c r="IP95" i="3" s="1"/>
  <c r="IP95" i="4" s="1"/>
  <c r="FH95" i="1"/>
  <c r="EW95" i="3" s="1"/>
  <c r="EW95" i="4" s="1"/>
  <c r="PF95" i="1"/>
  <c r="OU95" i="3" s="1"/>
  <c r="OU95" i="4" s="1"/>
  <c r="PG95" i="1"/>
  <c r="OV95" i="3" s="1"/>
  <c r="OV95" i="4" s="1"/>
  <c r="PE95" i="1"/>
  <c r="OT95" i="3" s="1"/>
  <c r="OT95" i="4" s="1"/>
  <c r="HF95" i="1"/>
  <c r="GU95" i="3" s="1"/>
  <c r="GU95" i="4" s="1"/>
  <c r="HE95" i="1"/>
  <c r="GT95" i="3" s="1"/>
  <c r="GT95" i="4" s="1"/>
  <c r="HD95" i="1"/>
  <c r="GS95" i="3" s="1"/>
  <c r="GS95" i="4" s="1"/>
  <c r="M38" i="10"/>
  <c r="GP94" i="3"/>
  <c r="GP94" i="4" s="1"/>
  <c r="GQ94" i="3"/>
  <c r="GQ94" i="4" s="1"/>
  <c r="GR94" i="3"/>
  <c r="GR94" i="4" s="1"/>
  <c r="L96" i="1"/>
  <c r="PD95" i="1"/>
  <c r="OS95" i="3" s="1"/>
  <c r="OS95" i="4" s="1"/>
  <c r="HC95" i="1"/>
  <c r="PC95" i="1"/>
  <c r="OR95" i="3" s="1"/>
  <c r="OR95" i="4" s="1"/>
  <c r="PB95" i="1"/>
  <c r="OQ95" i="3" s="1"/>
  <c r="OQ95" i="4" s="1"/>
  <c r="HB95" i="1"/>
  <c r="HA95" i="1"/>
  <c r="FT95" i="3"/>
  <c r="FT95" i="4" s="1"/>
  <c r="FL95" i="3"/>
  <c r="FL95" i="4" s="1"/>
  <c r="CQ95" i="3"/>
  <c r="CQ95" i="4" s="1"/>
  <c r="DL95" i="3"/>
  <c r="DL95" i="4" s="1"/>
  <c r="AE95" i="3"/>
  <c r="AE95" i="4" s="1"/>
  <c r="AZ95" i="3"/>
  <c r="AZ95" i="4" s="1"/>
  <c r="AN95" i="3"/>
  <c r="AN95" i="4" s="1"/>
  <c r="M95" i="3"/>
  <c r="M95" i="4" s="1"/>
  <c r="FB95" i="3"/>
  <c r="FB95" i="4" s="1"/>
  <c r="DT95" i="3"/>
  <c r="DT95" i="4" s="1"/>
  <c r="DZ95" i="3"/>
  <c r="DZ95" i="4" s="1"/>
  <c r="EG95" i="3"/>
  <c r="EG95" i="4" s="1"/>
  <c r="AY95" i="3"/>
  <c r="AY95" i="4" s="1"/>
  <c r="EO95" i="3"/>
  <c r="EO95" i="4" s="1"/>
  <c r="EU95" i="3"/>
  <c r="EU95" i="4" s="1"/>
  <c r="FH95" i="3"/>
  <c r="FH95" i="4" s="1"/>
  <c r="CH95" i="3"/>
  <c r="CH95" i="4" s="1"/>
  <c r="CU95" i="3"/>
  <c r="CU95" i="4" s="1"/>
  <c r="GF95" i="3"/>
  <c r="GF95" i="4" s="1"/>
  <c r="DC95" i="3"/>
  <c r="DC95" i="4" s="1"/>
  <c r="B95" i="3"/>
  <c r="K95" i="3"/>
  <c r="ED95" i="3"/>
  <c r="ED95" i="4" s="1"/>
  <c r="BQ95" i="3"/>
  <c r="BQ95" i="4" s="1"/>
  <c r="U95" i="3"/>
  <c r="U95" i="4" s="1"/>
  <c r="EY95" i="3"/>
  <c r="EY95" i="4" s="1"/>
  <c r="F95" i="3"/>
  <c r="F95" i="4" s="1"/>
  <c r="E94" i="10" s="1"/>
  <c r="FV95" i="3"/>
  <c r="FV95" i="4" s="1"/>
  <c r="CR95" i="3"/>
  <c r="CR95" i="4" s="1"/>
  <c r="MU95" i="3"/>
  <c r="MU95" i="4" s="1"/>
  <c r="MQ95" i="3"/>
  <c r="MQ95" i="4" s="1"/>
  <c r="HN95" i="3"/>
  <c r="HN95" i="4" s="1"/>
  <c r="NO95" i="3"/>
  <c r="NO95" i="4" s="1"/>
  <c r="HS95" i="3"/>
  <c r="HS95" i="4" s="1"/>
  <c r="OE95" i="3"/>
  <c r="OE95" i="4" s="1"/>
  <c r="KR95" i="3"/>
  <c r="KR95" i="4" s="1"/>
  <c r="MC95" i="3"/>
  <c r="MC95" i="4" s="1"/>
  <c r="MK95" i="3"/>
  <c r="MK95" i="4" s="1"/>
  <c r="KH95" i="3"/>
  <c r="KH95" i="4" s="1"/>
  <c r="CD95" i="3"/>
  <c r="CD95" i="4" s="1"/>
  <c r="CS95" i="3"/>
  <c r="CS95" i="4" s="1"/>
  <c r="AD95" i="3"/>
  <c r="AD95" i="4" s="1"/>
  <c r="T95" i="3"/>
  <c r="T95" i="4" s="1"/>
  <c r="EN95" i="3"/>
  <c r="EN95" i="4" s="1"/>
  <c r="EI95" i="3"/>
  <c r="EI95" i="4" s="1"/>
  <c r="CB95" i="3"/>
  <c r="CB95" i="4" s="1"/>
  <c r="EV95" i="3"/>
  <c r="EV95" i="4" s="1"/>
  <c r="FI95" i="3"/>
  <c r="FI95" i="4" s="1"/>
  <c r="CA95" i="3"/>
  <c r="CA95" i="4" s="1"/>
  <c r="CC95" i="3"/>
  <c r="CC95" i="4" s="1"/>
  <c r="FQ95" i="3"/>
  <c r="FQ95" i="4" s="1"/>
  <c r="GI95" i="3"/>
  <c r="GI95" i="4" s="1"/>
  <c r="DD95" i="3"/>
  <c r="DD95" i="4" s="1"/>
  <c r="V95" i="3"/>
  <c r="DQ95" i="3"/>
  <c r="DQ95" i="4" s="1"/>
  <c r="AI95" i="3"/>
  <c r="AI95" i="4" s="1"/>
  <c r="DW95" i="3"/>
  <c r="DW95" i="4" s="1"/>
  <c r="DY95" i="3"/>
  <c r="DY95" i="4" s="1"/>
  <c r="AQ95" i="3"/>
  <c r="AQ95" i="4" s="1"/>
  <c r="EE95" i="3"/>
  <c r="EE95" i="4" s="1"/>
  <c r="ER95" i="3"/>
  <c r="ER95" i="4" s="1"/>
  <c r="EZ95" i="3"/>
  <c r="EZ95" i="4" s="1"/>
  <c r="BR95" i="3"/>
  <c r="BR95" i="4" s="1"/>
  <c r="FF95" i="3"/>
  <c r="FF95" i="4" s="1"/>
  <c r="FM95" i="3"/>
  <c r="FM95" i="4" s="1"/>
  <c r="FU95" i="3"/>
  <c r="FU95" i="4" s="1"/>
  <c r="FR95" i="3"/>
  <c r="FR95" i="4" s="1"/>
  <c r="DF95" i="3"/>
  <c r="DF95" i="4" s="1"/>
  <c r="AF95" i="3"/>
  <c r="AF95" i="4" s="1"/>
  <c r="IL95" i="3"/>
  <c r="IL95" i="4" s="1"/>
  <c r="JT95" i="3"/>
  <c r="JT95" i="4" s="1"/>
  <c r="NK95" i="3"/>
  <c r="NK95" i="4" s="1"/>
  <c r="ON95" i="3"/>
  <c r="ON95" i="4" s="1"/>
  <c r="OD95" i="3"/>
  <c r="OD95" i="4" s="1"/>
  <c r="LO95" i="3"/>
  <c r="LO95" i="4" s="1"/>
  <c r="IQ95" i="3"/>
  <c r="IQ95" i="4" s="1"/>
  <c r="KJ95" i="3"/>
  <c r="KJ95" i="4" s="1"/>
  <c r="JO95" i="3"/>
  <c r="JO95" i="4" s="1"/>
  <c r="NS95" i="3"/>
  <c r="NS95" i="4" s="1"/>
  <c r="HU95" i="3"/>
  <c r="HU95" i="4" s="1"/>
  <c r="ND95" i="3"/>
  <c r="ND95" i="4" s="1"/>
  <c r="NC95" i="3"/>
  <c r="NC95" i="4" s="1"/>
  <c r="HM95" i="3"/>
  <c r="HM95" i="4" s="1"/>
  <c r="MI95" i="3"/>
  <c r="MI95" i="4" s="1"/>
  <c r="HO95" i="3"/>
  <c r="HO95" i="4" s="1"/>
  <c r="KG95" i="3"/>
  <c r="KG95" i="4" s="1"/>
  <c r="KN95" i="3"/>
  <c r="KN95" i="4" s="1"/>
  <c r="LY95" i="3"/>
  <c r="LY95" i="4" s="1"/>
  <c r="KB95" i="3"/>
  <c r="KB95" i="4" s="1"/>
  <c r="OM95" i="3"/>
  <c r="OM95" i="4" s="1"/>
  <c r="JE95" i="3"/>
  <c r="JE95" i="4" s="1"/>
  <c r="NU95" i="3"/>
  <c r="NU95" i="4" s="1"/>
  <c r="IK95" i="3"/>
  <c r="IK95" i="4" s="1"/>
  <c r="IR95" i="3"/>
  <c r="IR95" i="4" s="1"/>
  <c r="LA95" i="3"/>
  <c r="LA95" i="4" s="1"/>
  <c r="Y95" i="3"/>
  <c r="Y95" i="4" s="1"/>
  <c r="C94" i="10" s="1"/>
  <c r="N40" i="10" s="1"/>
  <c r="DU95" i="3"/>
  <c r="DU95" i="4" s="1"/>
  <c r="BF95" i="3"/>
  <c r="BF95" i="4" s="1"/>
  <c r="EA95" i="3"/>
  <c r="EA95" i="4" s="1"/>
  <c r="BI95" i="3"/>
  <c r="BI95" i="4" s="1"/>
  <c r="H95" i="3"/>
  <c r="H95" i="4" s="1"/>
  <c r="CJ95" i="3"/>
  <c r="CJ95" i="4" s="1"/>
  <c r="L95" i="3"/>
  <c r="L95" i="4" s="1"/>
  <c r="FZ95" i="3"/>
  <c r="FZ95" i="4" s="1"/>
  <c r="DE95" i="3"/>
  <c r="DE95" i="4" s="1"/>
  <c r="AP95" i="3"/>
  <c r="AP95" i="4" s="1"/>
  <c r="EF95" i="3"/>
  <c r="EF95" i="4" s="1"/>
  <c r="BM95" i="3"/>
  <c r="BM95" i="4" s="1"/>
  <c r="FA95" i="3"/>
  <c r="FA95" i="4" s="1"/>
  <c r="CL95" i="3"/>
  <c r="CL95" i="4" s="1"/>
  <c r="GA95" i="3"/>
  <c r="GA95" i="4" s="1"/>
  <c r="DA95" i="3"/>
  <c r="DA95" i="4" s="1"/>
  <c r="DG95" i="3"/>
  <c r="DG95" i="4" s="1"/>
  <c r="DI95" i="3"/>
  <c r="DI95" i="4" s="1"/>
  <c r="AA95" i="3"/>
  <c r="AA95" i="4" s="1"/>
  <c r="DO95" i="3"/>
  <c r="DO95" i="4" s="1"/>
  <c r="EB95" i="3"/>
  <c r="EB95" i="4" s="1"/>
  <c r="AT95" i="3"/>
  <c r="AT95" i="4" s="1"/>
  <c r="EH95" i="3"/>
  <c r="EH95" i="4" s="1"/>
  <c r="GO95" i="3"/>
  <c r="GO95" i="4" s="1"/>
  <c r="LU95" i="3"/>
  <c r="LU95" i="4" s="1"/>
  <c r="JN95" i="3"/>
  <c r="JN95" i="4" s="1"/>
  <c r="JI95" i="3"/>
  <c r="JI95" i="4" s="1"/>
  <c r="KL95" i="3"/>
  <c r="KL95" i="4" s="1"/>
  <c r="KO95" i="3"/>
  <c r="KO95" i="4" s="1"/>
  <c r="JR95" i="3"/>
  <c r="JR95" i="4" s="1"/>
  <c r="JJ95" i="3"/>
  <c r="JJ95" i="4" s="1"/>
  <c r="MH95" i="3"/>
  <c r="MH95" i="4" s="1"/>
  <c r="OC95" i="3"/>
  <c r="OC95" i="4" s="1"/>
  <c r="IE95" i="3"/>
  <c r="IE95" i="4" s="1"/>
  <c r="NH95" i="3"/>
  <c r="NH95" i="4" s="1"/>
  <c r="II95" i="3"/>
  <c r="II95" i="4" s="1"/>
  <c r="MY95" i="3"/>
  <c r="MY95" i="4" s="1"/>
  <c r="MZ95" i="3"/>
  <c r="MZ95" i="4" s="1"/>
  <c r="JG95" i="3"/>
  <c r="JG95" i="4" s="1"/>
  <c r="MF95" i="3"/>
  <c r="MF95" i="4" s="1"/>
  <c r="JD95" i="3"/>
  <c r="JD95" i="4" s="1"/>
  <c r="JK95" i="3"/>
  <c r="JK95" i="4" s="1"/>
  <c r="LP95" i="3"/>
  <c r="LP95" i="4" s="1"/>
  <c r="HD95" i="3"/>
  <c r="HD95" i="4" s="1"/>
  <c r="HP95" i="3"/>
  <c r="HP95" i="4" s="1"/>
  <c r="EP95" i="3"/>
  <c r="EP95" i="4" s="1"/>
  <c r="CK95" i="3"/>
  <c r="CK95" i="4" s="1"/>
  <c r="EJ95" i="3"/>
  <c r="EJ95" i="4" s="1"/>
  <c r="CY95" i="3"/>
  <c r="CY95" i="4" s="1"/>
  <c r="GD95" i="3"/>
  <c r="GD95" i="4" s="1"/>
  <c r="DM95" i="3"/>
  <c r="DM95" i="4" s="1"/>
  <c r="AM95" i="3"/>
  <c r="AM95" i="4" s="1"/>
  <c r="BA95" i="3"/>
  <c r="BA95" i="4" s="1"/>
  <c r="Q95" i="3"/>
  <c r="Q95" i="4" s="1"/>
  <c r="CX95" i="3"/>
  <c r="CX95" i="4" s="1"/>
  <c r="X95" i="3"/>
  <c r="X95" i="4" s="1"/>
  <c r="AS95" i="3"/>
  <c r="AS95" i="4" s="1"/>
  <c r="I95" i="3"/>
  <c r="ET95" i="3"/>
  <c r="ET95" i="4" s="1"/>
  <c r="CG95" i="3"/>
  <c r="CG95" i="4" s="1"/>
  <c r="FO95" i="3"/>
  <c r="FO95" i="4" s="1"/>
  <c r="GL95" i="3"/>
  <c r="GL95" i="4" s="1"/>
  <c r="DP95" i="3"/>
  <c r="DP95" i="4" s="1"/>
  <c r="AH95" i="3"/>
  <c r="AH95" i="4" s="1"/>
  <c r="AO95" i="3"/>
  <c r="AO95" i="4" s="1"/>
  <c r="AU95" i="3"/>
  <c r="AU95" i="4" s="1"/>
  <c r="EK95" i="3"/>
  <c r="EK95" i="4" s="1"/>
  <c r="FD95" i="3"/>
  <c r="FD95" i="4" s="1"/>
  <c r="BV95" i="3"/>
  <c r="BV95" i="4" s="1"/>
  <c r="KK95" i="3"/>
  <c r="KK95" i="4" s="1"/>
  <c r="JQ95" i="3"/>
  <c r="JQ95" i="4" s="1"/>
  <c r="HV95" i="3"/>
  <c r="HV95" i="4" s="1"/>
  <c r="KS95" i="3"/>
  <c r="KS95" i="4" s="1"/>
  <c r="KF95" i="3"/>
  <c r="KF95" i="4" s="1"/>
  <c r="LQ95" i="3"/>
  <c r="LQ95" i="4" s="1"/>
  <c r="KW95" i="3"/>
  <c r="KW95" i="4" s="1"/>
  <c r="NM95" i="3"/>
  <c r="NM95" i="4" s="1"/>
  <c r="HX95" i="3"/>
  <c r="HX95" i="4" s="1"/>
  <c r="MR95" i="3"/>
  <c r="MR95" i="4" s="1"/>
  <c r="KM95" i="3"/>
  <c r="KM95" i="4" s="1"/>
  <c r="LK95" i="3"/>
  <c r="LK95" i="4" s="1"/>
  <c r="LE95" i="3"/>
  <c r="LE95" i="4" s="1"/>
  <c r="LB95" i="3"/>
  <c r="LB95" i="4" s="1"/>
  <c r="NV95" i="3"/>
  <c r="NV95" i="4" s="1"/>
  <c r="JC95" i="3"/>
  <c r="JC95" i="4" s="1"/>
  <c r="HW95" i="3"/>
  <c r="HW95" i="4" s="1"/>
  <c r="IY95" i="3"/>
  <c r="IY95" i="4" s="1"/>
  <c r="ME95" i="3"/>
  <c r="ME95" i="4" s="1"/>
  <c r="OL95" i="3"/>
  <c r="OL95" i="4" s="1"/>
  <c r="NR95" i="3"/>
  <c r="NR95" i="4" s="1"/>
  <c r="LZ95" i="3"/>
  <c r="LZ95" i="4" s="1"/>
  <c r="LV95" i="3"/>
  <c r="LV95" i="4" s="1"/>
  <c r="MD95" i="3"/>
  <c r="MD95" i="4" s="1"/>
  <c r="LF95" i="3"/>
  <c r="LF95" i="4" s="1"/>
  <c r="JS95" i="3"/>
  <c r="JS95" i="4" s="1"/>
  <c r="OF95" i="3"/>
  <c r="OF95" i="4" s="1"/>
  <c r="MU94" i="3"/>
  <c r="MU94" i="4" s="1"/>
  <c r="IW94" i="3"/>
  <c r="IW94" i="4" s="1"/>
  <c r="LU94" i="3"/>
  <c r="LU94" i="4" s="1"/>
  <c r="MS94" i="3"/>
  <c r="MS94" i="4" s="1"/>
  <c r="JQ94" i="3"/>
  <c r="JQ94" i="4" s="1"/>
  <c r="KK94" i="3"/>
  <c r="KK94" i="4" s="1"/>
  <c r="NQ94" i="3"/>
  <c r="NQ94" i="4" s="1"/>
  <c r="KU94" i="3"/>
  <c r="KU94" i="4" s="1"/>
  <c r="JM94" i="3"/>
  <c r="JM94" i="4" s="1"/>
  <c r="JM95" i="3"/>
  <c r="JM95" i="4" s="1"/>
  <c r="NJ94" i="3"/>
  <c r="NJ94" i="4" s="1"/>
  <c r="NN94" i="3"/>
  <c r="NN94" i="4" s="1"/>
  <c r="IT94" i="3"/>
  <c r="IT94" i="4" s="1"/>
  <c r="IT95" i="3"/>
  <c r="IT95" i="4" s="1"/>
  <c r="IZ94" i="3"/>
  <c r="IZ94" i="4" s="1"/>
  <c r="IZ95" i="3"/>
  <c r="IZ95" i="4" s="1"/>
  <c r="ML94" i="3"/>
  <c r="ML94" i="4" s="1"/>
  <c r="JW94" i="3"/>
  <c r="JW94" i="4" s="1"/>
  <c r="JW95" i="3"/>
  <c r="JW95" i="4" s="1"/>
  <c r="JU94" i="3"/>
  <c r="JU94" i="4" s="1"/>
  <c r="JU95" i="3"/>
  <c r="JU95" i="4" s="1"/>
  <c r="LH94" i="3"/>
  <c r="LH94" i="4" s="1"/>
  <c r="IB94" i="3"/>
  <c r="IB94" i="4" s="1"/>
  <c r="IB95" i="3"/>
  <c r="IB95" i="4" s="1"/>
  <c r="NX94" i="3"/>
  <c r="NX94" i="4" s="1"/>
  <c r="MN94" i="3"/>
  <c r="MN94" i="4" s="1"/>
  <c r="ID94" i="3"/>
  <c r="ID94" i="4" s="1"/>
  <c r="IS94" i="3"/>
  <c r="IS94" i="4" s="1"/>
  <c r="MJ94" i="3"/>
  <c r="MJ94" i="4" s="1"/>
  <c r="IU94" i="3"/>
  <c r="IU94" i="4" s="1"/>
  <c r="IU95" i="3"/>
  <c r="IU95" i="4" s="1"/>
  <c r="NF94" i="3"/>
  <c r="NF94" i="4" s="1"/>
  <c r="NF95" i="3"/>
  <c r="NF95" i="4" s="1"/>
  <c r="HH94" i="3"/>
  <c r="HH94" i="4" s="1"/>
  <c r="BA93" i="10" s="1"/>
  <c r="BL28" i="10" s="1"/>
  <c r="HH95" i="3"/>
  <c r="HH95" i="4" s="1"/>
  <c r="BA94" i="10" s="1"/>
  <c r="BL29" i="10" s="1"/>
  <c r="OI94" i="3"/>
  <c r="OI94" i="4" s="1"/>
  <c r="JA94" i="3"/>
  <c r="JA94" i="4" s="1"/>
  <c r="LS94" i="3"/>
  <c r="LS94" i="4" s="1"/>
  <c r="HL94" i="3"/>
  <c r="HL94" i="4" s="1"/>
  <c r="AZ93" i="10" s="1"/>
  <c r="BK29" i="10" s="1"/>
  <c r="LW94" i="3"/>
  <c r="LW94" i="4" s="1"/>
  <c r="NB94" i="3"/>
  <c r="NB94" i="4" s="1"/>
  <c r="IF94" i="3"/>
  <c r="IF94" i="4" s="1"/>
  <c r="MP94" i="3"/>
  <c r="MP94" i="4" s="1"/>
  <c r="MP95" i="3"/>
  <c r="MP95" i="4" s="1"/>
  <c r="NA94" i="3"/>
  <c r="NA94" i="4" s="1"/>
  <c r="KZ94" i="3"/>
  <c r="KZ94" i="4" s="1"/>
  <c r="KZ95" i="3"/>
  <c r="KZ95" i="4" s="1"/>
  <c r="KA94" i="3"/>
  <c r="KA94" i="4" s="1"/>
  <c r="OB94" i="3"/>
  <c r="OB94" i="4" s="1"/>
  <c r="OB95" i="3"/>
  <c r="OB95" i="4" s="1"/>
  <c r="KY94" i="3"/>
  <c r="KY94" i="4" s="1"/>
  <c r="KY95" i="3"/>
  <c r="KY95" i="4" s="1"/>
  <c r="CP94" i="3"/>
  <c r="CP94" i="4" s="1"/>
  <c r="CS94" i="3"/>
  <c r="CS94" i="4" s="1"/>
  <c r="T94" i="3"/>
  <c r="T94" i="4" s="1"/>
  <c r="AG94" i="3"/>
  <c r="AG94" i="4" s="1"/>
  <c r="EN94" i="3"/>
  <c r="EN94" i="4" s="1"/>
  <c r="G94" i="3"/>
  <c r="EI94" i="3"/>
  <c r="EI94" i="4" s="1"/>
  <c r="CB94" i="3"/>
  <c r="CB94" i="4" s="1"/>
  <c r="BH94" i="3"/>
  <c r="BH94" i="4" s="1"/>
  <c r="EV94" i="3"/>
  <c r="EV94" i="4" s="1"/>
  <c r="BN94" i="3"/>
  <c r="BN94" i="4" s="1"/>
  <c r="BU94" i="3"/>
  <c r="BU94" i="4" s="1"/>
  <c r="FI94" i="3"/>
  <c r="FI94" i="4" s="1"/>
  <c r="CA94" i="3"/>
  <c r="CA94" i="4" s="1"/>
  <c r="CC94" i="3"/>
  <c r="CC94" i="4" s="1"/>
  <c r="FQ94" i="3"/>
  <c r="FQ94" i="4" s="1"/>
  <c r="CI94" i="3"/>
  <c r="CI94" i="4" s="1"/>
  <c r="CV94" i="3"/>
  <c r="CV94" i="4" s="1"/>
  <c r="GI94" i="3"/>
  <c r="GI94" i="4" s="1"/>
  <c r="DB94" i="3"/>
  <c r="DB94" i="4" s="1"/>
  <c r="DD94" i="3"/>
  <c r="DD94" i="4" s="1"/>
  <c r="V94" i="3"/>
  <c r="DJ94" i="3"/>
  <c r="DJ94" i="4" s="1"/>
  <c r="DQ94" i="3"/>
  <c r="DQ94" i="4" s="1"/>
  <c r="AI94" i="3"/>
  <c r="AI94" i="4" s="1"/>
  <c r="DW94" i="3"/>
  <c r="DW94" i="4" s="1"/>
  <c r="DY94" i="3"/>
  <c r="DY94" i="4" s="1"/>
  <c r="AQ94" i="3"/>
  <c r="AQ94" i="4" s="1"/>
  <c r="EE94" i="3"/>
  <c r="EE94" i="4" s="1"/>
  <c r="ER94" i="3"/>
  <c r="ER94" i="4" s="1"/>
  <c r="BJ94" i="3"/>
  <c r="BJ94" i="4" s="1"/>
  <c r="EX94" i="3"/>
  <c r="EX94" i="4" s="1"/>
  <c r="EZ94" i="3"/>
  <c r="EZ94" i="4" s="1"/>
  <c r="BR94" i="3"/>
  <c r="BR94" i="4" s="1"/>
  <c r="FF94" i="3"/>
  <c r="FF94" i="4" s="1"/>
  <c r="FM94" i="3"/>
  <c r="FM94" i="4" s="1"/>
  <c r="CE94" i="3"/>
  <c r="CE94" i="4" s="1"/>
  <c r="FU94" i="3"/>
  <c r="FU94" i="4" s="1"/>
  <c r="FR94" i="3"/>
  <c r="FR94" i="4" s="1"/>
  <c r="CM94" i="3"/>
  <c r="CM94" i="4" s="1"/>
  <c r="GC94" i="3"/>
  <c r="GC94" i="4" s="1"/>
  <c r="GJ94" i="3"/>
  <c r="GJ94" i="4" s="1"/>
  <c r="DF94" i="3"/>
  <c r="DF94" i="4" s="1"/>
  <c r="AF94" i="3"/>
  <c r="AF94" i="4" s="1"/>
  <c r="C94" i="3"/>
  <c r="C94" i="4" s="1"/>
  <c r="D93" i="10" s="1"/>
  <c r="EP94" i="3"/>
  <c r="EP94" i="4" s="1"/>
  <c r="CD94" i="3"/>
  <c r="CD94" i="4" s="1"/>
  <c r="AD94" i="3"/>
  <c r="AD94" i="4" s="1"/>
  <c r="EW94" i="3"/>
  <c r="EW94" i="4" s="1"/>
  <c r="BW94" i="3"/>
  <c r="BW94" i="4" s="1"/>
  <c r="GG94" i="3"/>
  <c r="GG94" i="4" s="1"/>
  <c r="CK94" i="3"/>
  <c r="CK94" i="4" s="1"/>
  <c r="GE94" i="3"/>
  <c r="GE94" i="4" s="1"/>
  <c r="DR94" i="3"/>
  <c r="DR94" i="4" s="1"/>
  <c r="Y94" i="3"/>
  <c r="Y94" i="4" s="1"/>
  <c r="C93" i="10" s="1"/>
  <c r="N39" i="10" s="1"/>
  <c r="DU94" i="3"/>
  <c r="DU94" i="4" s="1"/>
  <c r="BF94" i="3"/>
  <c r="BF94" i="4" s="1"/>
  <c r="EA94" i="3"/>
  <c r="EA94" i="4" s="1"/>
  <c r="BI94" i="3"/>
  <c r="BI94" i="4" s="1"/>
  <c r="H94" i="3"/>
  <c r="H94" i="4" s="1"/>
  <c r="FJ94" i="3"/>
  <c r="FJ94" i="4" s="1"/>
  <c r="CJ94" i="3"/>
  <c r="CJ94" i="4" s="1"/>
  <c r="L94" i="3"/>
  <c r="L94" i="4" s="1"/>
  <c r="FZ94" i="3"/>
  <c r="FZ94" i="4" s="1"/>
  <c r="CW94" i="3"/>
  <c r="CW94" i="4" s="1"/>
  <c r="R94" i="3"/>
  <c r="R94" i="4" s="1"/>
  <c r="GH94" i="3"/>
  <c r="GH94" i="4" s="1"/>
  <c r="DE94" i="3"/>
  <c r="DE94" i="4" s="1"/>
  <c r="W94" i="3"/>
  <c r="W94" i="4" s="1"/>
  <c r="AJ94" i="3"/>
  <c r="AJ94" i="4" s="1"/>
  <c r="DX94" i="3"/>
  <c r="DX94" i="4" s="1"/>
  <c r="AP94" i="3"/>
  <c r="AP94" i="4" s="1"/>
  <c r="AR94" i="3"/>
  <c r="AR94" i="4" s="1"/>
  <c r="EF94" i="3"/>
  <c r="EF94" i="4" s="1"/>
  <c r="AX94" i="3"/>
  <c r="AX94" i="4" s="1"/>
  <c r="BE94" i="3"/>
  <c r="BE94" i="4" s="1"/>
  <c r="ES94" i="3"/>
  <c r="ES94" i="4" s="1"/>
  <c r="BK94" i="3"/>
  <c r="BK94" i="4" s="1"/>
  <c r="BM94" i="3"/>
  <c r="BM94" i="4" s="1"/>
  <c r="FA94" i="3"/>
  <c r="FA94" i="4" s="1"/>
  <c r="BS94" i="3"/>
  <c r="BS94" i="4" s="1"/>
  <c r="CF94" i="3"/>
  <c r="CF94" i="4" s="1"/>
  <c r="FS94" i="3"/>
  <c r="FS94" i="4" s="1"/>
  <c r="CL94" i="3"/>
  <c r="CL94" i="4" s="1"/>
  <c r="CN94" i="3"/>
  <c r="CN94" i="4" s="1"/>
  <c r="GA94" i="3"/>
  <c r="GA94" i="4" s="1"/>
  <c r="CT94" i="3"/>
  <c r="CT94" i="4" s="1"/>
  <c r="DA94" i="3"/>
  <c r="DA94" i="4" s="1"/>
  <c r="GM94" i="3"/>
  <c r="GM94" i="4" s="1"/>
  <c r="DG94" i="3"/>
  <c r="DG94" i="4" s="1"/>
  <c r="DI94" i="3"/>
  <c r="DI94" i="4" s="1"/>
  <c r="AA94" i="3"/>
  <c r="AA94" i="4" s="1"/>
  <c r="DO94" i="3"/>
  <c r="DO94" i="4" s="1"/>
  <c r="EB94" i="3"/>
  <c r="EB94" i="4" s="1"/>
  <c r="AT94" i="3"/>
  <c r="AT94" i="4" s="1"/>
  <c r="EH94" i="3"/>
  <c r="EH94" i="4" s="1"/>
  <c r="GO94" i="3"/>
  <c r="GO94" i="4" s="1"/>
  <c r="FE94" i="3"/>
  <c r="FE94" i="4" s="1"/>
  <c r="BO94" i="3"/>
  <c r="BO94" i="4" s="1"/>
  <c r="FK94" i="3"/>
  <c r="FK94" i="4" s="1"/>
  <c r="BX94" i="3"/>
  <c r="BX94" i="4" s="1"/>
  <c r="FW94" i="3"/>
  <c r="FW94" i="4" s="1"/>
  <c r="CY94" i="3"/>
  <c r="CY94" i="4" s="1"/>
  <c r="GD94" i="3"/>
  <c r="GD94" i="4" s="1"/>
  <c r="DM94" i="3"/>
  <c r="DM94" i="4" s="1"/>
  <c r="AM94" i="3"/>
  <c r="AM94" i="4" s="1"/>
  <c r="DN94" i="3"/>
  <c r="DN94" i="4" s="1"/>
  <c r="BA94" i="3"/>
  <c r="BA94" i="4" s="1"/>
  <c r="Q94" i="3"/>
  <c r="Q94" i="4" s="1"/>
  <c r="GB94" i="3"/>
  <c r="GB94" i="4" s="1"/>
  <c r="CX94" i="3"/>
  <c r="CX94" i="4" s="1"/>
  <c r="X94" i="3"/>
  <c r="X94" i="4" s="1"/>
  <c r="GN94" i="3"/>
  <c r="GN94" i="4" s="1"/>
  <c r="DK94" i="3"/>
  <c r="DK94" i="4" s="1"/>
  <c r="AK94" i="3"/>
  <c r="AK94" i="4" s="1"/>
  <c r="E94" i="3"/>
  <c r="E94" i="4" s="1"/>
  <c r="DS94" i="3"/>
  <c r="DS94" i="4" s="1"/>
  <c r="AS94" i="3"/>
  <c r="AS94" i="4" s="1"/>
  <c r="I94" i="3"/>
  <c r="EL94" i="3"/>
  <c r="EL94" i="4" s="1"/>
  <c r="BL94" i="3"/>
  <c r="BL94" i="4" s="1"/>
  <c r="S94" i="3"/>
  <c r="S94" i="4" s="1"/>
  <c r="ET94" i="3"/>
  <c r="ET94" i="4" s="1"/>
  <c r="BT94" i="3"/>
  <c r="BT94" i="4" s="1"/>
  <c r="D94" i="3"/>
  <c r="D94" i="4" s="1"/>
  <c r="B93" i="10" s="1"/>
  <c r="FG94" i="3"/>
  <c r="FG94" i="4" s="1"/>
  <c r="CG94" i="3"/>
  <c r="CG94" i="4" s="1"/>
  <c r="J94" i="3"/>
  <c r="J94" i="4" s="1"/>
  <c r="FO94" i="3"/>
  <c r="FO94" i="4" s="1"/>
  <c r="CO94" i="3"/>
  <c r="CO94" i="4" s="1"/>
  <c r="N94" i="3"/>
  <c r="N94" i="4" s="1"/>
  <c r="GL94" i="3"/>
  <c r="GL94" i="4" s="1"/>
  <c r="DH94" i="3"/>
  <c r="DH94" i="4" s="1"/>
  <c r="Z94" i="3"/>
  <c r="Z94" i="4" s="1"/>
  <c r="AB94" i="3"/>
  <c r="AB94" i="4" s="1"/>
  <c r="DP94" i="3"/>
  <c r="DP94" i="4" s="1"/>
  <c r="AH94" i="3"/>
  <c r="AH94" i="4" s="1"/>
  <c r="AO94" i="3"/>
  <c r="AO94" i="4" s="1"/>
  <c r="EC94" i="3"/>
  <c r="EC94" i="4" s="1"/>
  <c r="AU94" i="3"/>
  <c r="AU94" i="4" s="1"/>
  <c r="AW94" i="3"/>
  <c r="AW94" i="4" s="1"/>
  <c r="EK94" i="3"/>
  <c r="EK94" i="4" s="1"/>
  <c r="BC94" i="3"/>
  <c r="BC94" i="4" s="1"/>
  <c r="BP94" i="3"/>
  <c r="BP94" i="4" s="1"/>
  <c r="FD94" i="3"/>
  <c r="FD94" i="4" s="1"/>
  <c r="BV94" i="3"/>
  <c r="BV94" i="4" s="1"/>
  <c r="EJ94" i="3"/>
  <c r="EJ94" i="4" s="1"/>
  <c r="BB94" i="3"/>
  <c r="BB94" i="4" s="1"/>
  <c r="FC94" i="3"/>
  <c r="FC94" i="4" s="1"/>
  <c r="FT94" i="3"/>
  <c r="FT94" i="4" s="1"/>
  <c r="FL94" i="3"/>
  <c r="FL94" i="4" s="1"/>
  <c r="CQ94" i="3"/>
  <c r="CQ94" i="4" s="1"/>
  <c r="DL94" i="3"/>
  <c r="DL94" i="4" s="1"/>
  <c r="CZ94" i="3"/>
  <c r="CZ94" i="4" s="1"/>
  <c r="AE94" i="3"/>
  <c r="AE94" i="4" s="1"/>
  <c r="AZ94" i="3"/>
  <c r="AZ94" i="4" s="1"/>
  <c r="AN94" i="3"/>
  <c r="AN94" i="4" s="1"/>
  <c r="M94" i="3"/>
  <c r="M94" i="4" s="1"/>
  <c r="FB94" i="3"/>
  <c r="FB94" i="4" s="1"/>
  <c r="DT94" i="3"/>
  <c r="DT94" i="4" s="1"/>
  <c r="AL94" i="3"/>
  <c r="AL94" i="4" s="1"/>
  <c r="DZ94" i="3"/>
  <c r="DZ94" i="4" s="1"/>
  <c r="EG94" i="3"/>
  <c r="EG94" i="4" s="1"/>
  <c r="AY94" i="3"/>
  <c r="AY94" i="4" s="1"/>
  <c r="EM94" i="3"/>
  <c r="EM94" i="4" s="1"/>
  <c r="EO94" i="3"/>
  <c r="EO94" i="4" s="1"/>
  <c r="BG94" i="3"/>
  <c r="BG94" i="4" s="1"/>
  <c r="EU94" i="3"/>
  <c r="EU94" i="4" s="1"/>
  <c r="FH94" i="3"/>
  <c r="FH94" i="4" s="1"/>
  <c r="BZ94" i="3"/>
  <c r="BZ94" i="4" s="1"/>
  <c r="FN94" i="3"/>
  <c r="FN94" i="4" s="1"/>
  <c r="FP94" i="3"/>
  <c r="FP94" i="4" s="1"/>
  <c r="CH94" i="3"/>
  <c r="CH94" i="4" s="1"/>
  <c r="FY94" i="3"/>
  <c r="FY94" i="4" s="1"/>
  <c r="FX94" i="3"/>
  <c r="FX94" i="4" s="1"/>
  <c r="CU94" i="3"/>
  <c r="CU94" i="4" s="1"/>
  <c r="GK94" i="3"/>
  <c r="GK94" i="4" s="1"/>
  <c r="GF94" i="3"/>
  <c r="GF94" i="4" s="1"/>
  <c r="DC94" i="3"/>
  <c r="DC94" i="4" s="1"/>
  <c r="AC94" i="3"/>
  <c r="AC94" i="4" s="1"/>
  <c r="B94" i="3"/>
  <c r="DV94" i="3"/>
  <c r="DV94" i="4" s="1"/>
  <c r="AV94" i="3"/>
  <c r="AV94" i="4" s="1"/>
  <c r="K94" i="3"/>
  <c r="ED94" i="3"/>
  <c r="ED94" i="4" s="1"/>
  <c r="BD94" i="3"/>
  <c r="BD94" i="4" s="1"/>
  <c r="O94" i="3"/>
  <c r="O94" i="4" s="1"/>
  <c r="EQ94" i="3"/>
  <c r="EQ94" i="4" s="1"/>
  <c r="BQ94" i="3"/>
  <c r="BQ94" i="4" s="1"/>
  <c r="U94" i="3"/>
  <c r="EY94" i="3"/>
  <c r="EY94" i="4" s="1"/>
  <c r="BY94" i="3"/>
  <c r="BY94" i="4" s="1"/>
  <c r="F94" i="3"/>
  <c r="F94" i="4" s="1"/>
  <c r="E93" i="10" s="1"/>
  <c r="FV94" i="3"/>
  <c r="FV94" i="4" s="1"/>
  <c r="CR94" i="3"/>
  <c r="CR94" i="4" s="1"/>
  <c r="P94" i="3"/>
  <c r="P94" i="4" s="1"/>
  <c r="I93" i="10" s="1"/>
  <c r="T14" i="10" s="1"/>
  <c r="AV94" i="10" l="1"/>
  <c r="BG40" i="10" s="1"/>
  <c r="AX94" i="10"/>
  <c r="BI33" i="10" s="1"/>
  <c r="BB92" i="10"/>
  <c r="BM25" i="10" s="1"/>
  <c r="P31" i="10"/>
  <c r="G92" i="10"/>
  <c r="R27" i="10" s="1"/>
  <c r="F92" i="10"/>
  <c r="Q28" i="10" s="1"/>
  <c r="HK95" i="1"/>
  <c r="HJ96" i="1"/>
  <c r="GY96" i="3" s="1"/>
  <c r="GY96" i="4" s="1"/>
  <c r="PK96" i="1"/>
  <c r="OZ96" i="3" s="1"/>
  <c r="OZ96" i="4" s="1"/>
  <c r="B95" i="4"/>
  <c r="H94" i="10" s="1"/>
  <c r="S27" i="10" s="1"/>
  <c r="HC94" i="4"/>
  <c r="PA94" i="3"/>
  <c r="B94" i="4"/>
  <c r="H93" i="10" s="1"/>
  <c r="S26" i="10" s="1"/>
  <c r="GZ94" i="3"/>
  <c r="GZ94" i="4" s="1"/>
  <c r="PL95" i="1"/>
  <c r="PJ96" i="1"/>
  <c r="OY96" i="3" s="1"/>
  <c r="OY96" i="4" s="1"/>
  <c r="HI96" i="1"/>
  <c r="GX96" i="3" s="1"/>
  <c r="GX96" i="4" s="1"/>
  <c r="U94" i="4"/>
  <c r="K94" i="4"/>
  <c r="I94" i="4"/>
  <c r="V94" i="4"/>
  <c r="G94" i="4"/>
  <c r="G93" i="10" s="1"/>
  <c r="R28" i="10" s="1"/>
  <c r="I95" i="4"/>
  <c r="V95" i="4"/>
  <c r="K95" i="4"/>
  <c r="G95" i="4"/>
  <c r="G94" i="10" s="1"/>
  <c r="R29" i="10" s="1"/>
  <c r="A95" i="4"/>
  <c r="A94" i="10" s="1"/>
  <c r="HB95" i="3"/>
  <c r="HB95" i="4" s="1"/>
  <c r="AU94" i="10" s="1"/>
  <c r="A96" i="3"/>
  <c r="HC95" i="3"/>
  <c r="PA95" i="3" s="1"/>
  <c r="PA93" i="4"/>
  <c r="PI96" i="1"/>
  <c r="OX96" i="3" s="1"/>
  <c r="OX96" i="4" s="1"/>
  <c r="HH96" i="1"/>
  <c r="GW96" i="3" s="1"/>
  <c r="GW96" i="4" s="1"/>
  <c r="PH96" i="1"/>
  <c r="OW96" i="3" s="1"/>
  <c r="OW96" i="4" s="1"/>
  <c r="HG96" i="1"/>
  <c r="GV96" i="3" s="1"/>
  <c r="GV96" i="4" s="1"/>
  <c r="L97" i="1"/>
  <c r="PF96" i="1"/>
  <c r="OU96" i="3" s="1"/>
  <c r="OU96" i="4" s="1"/>
  <c r="HE96" i="1"/>
  <c r="GT96" i="3" s="1"/>
  <c r="GT96" i="4" s="1"/>
  <c r="PG96" i="1"/>
  <c r="OV96" i="3" s="1"/>
  <c r="OV96" i="4" s="1"/>
  <c r="PE96" i="1"/>
  <c r="OT96" i="3" s="1"/>
  <c r="OT96" i="4" s="1"/>
  <c r="HF96" i="1"/>
  <c r="GU96" i="3" s="1"/>
  <c r="GU96" i="4" s="1"/>
  <c r="HD96" i="1"/>
  <c r="GS96" i="3" s="1"/>
  <c r="GS96" i="4" s="1"/>
  <c r="M39" i="10"/>
  <c r="M40" i="10"/>
  <c r="GP95" i="3"/>
  <c r="GP95" i="4" s="1"/>
  <c r="GQ95" i="3"/>
  <c r="GQ95" i="4" s="1"/>
  <c r="GR95" i="3"/>
  <c r="GR95" i="4" s="1"/>
  <c r="HM96" i="1"/>
  <c r="PD96" i="1"/>
  <c r="PC96" i="1"/>
  <c r="PB96" i="1"/>
  <c r="HC96" i="1"/>
  <c r="HA96" i="1"/>
  <c r="HB96" i="1"/>
  <c r="PA96" i="1"/>
  <c r="GZ96" i="1"/>
  <c r="T96" i="1"/>
  <c r="AX96" i="1"/>
  <c r="EF96" i="1"/>
  <c r="AR96" i="1"/>
  <c r="LJ96" i="1"/>
  <c r="HW96" i="1"/>
  <c r="JY96" i="1"/>
  <c r="MD96" i="1"/>
  <c r="P96" i="1"/>
  <c r="AV96" i="1"/>
  <c r="DV96" i="1"/>
  <c r="N96" i="1"/>
  <c r="GQ96" i="1"/>
  <c r="IH96" i="1"/>
  <c r="JN96" i="1"/>
  <c r="AI96" i="1"/>
  <c r="DI96" i="1"/>
  <c r="GM96" i="1"/>
  <c r="IA96" i="1"/>
  <c r="LL96" i="1"/>
  <c r="KG96" i="1"/>
  <c r="OQ96" i="1"/>
  <c r="ML96" i="1"/>
  <c r="KA96" i="1"/>
  <c r="CT96" i="1"/>
  <c r="BD96" i="1"/>
  <c r="GB96" i="1"/>
  <c r="ED96" i="1"/>
  <c r="CN96" i="1"/>
  <c r="IN96" i="1"/>
  <c r="KD96" i="1"/>
  <c r="BQ96" i="1"/>
  <c r="HO96" i="1"/>
  <c r="KN96" i="1"/>
  <c r="JI96" i="1"/>
  <c r="OE96" i="1"/>
  <c r="LN96" i="1"/>
  <c r="JC96" i="1"/>
  <c r="OR96" i="1"/>
  <c r="BV96" i="1"/>
  <c r="GV96" i="1"/>
  <c r="FD96" i="1"/>
  <c r="DF96" i="1"/>
  <c r="BP96" i="1"/>
  <c r="GI96" i="1"/>
  <c r="LQ96" i="1"/>
  <c r="MA96" i="1"/>
  <c r="EY96" i="1"/>
  <c r="IV96" i="1"/>
  <c r="NT96" i="1"/>
  <c r="MO96" i="1"/>
  <c r="JV96" i="1"/>
  <c r="OF96" i="1"/>
  <c r="MI96" i="1"/>
  <c r="AE96" i="1"/>
  <c r="FA96" i="1"/>
  <c r="DK96" i="1"/>
  <c r="BM96" i="1"/>
  <c r="GO96" i="1"/>
  <c r="EU96" i="1"/>
  <c r="KZ96" i="1"/>
  <c r="KT96" i="1"/>
  <c r="AD96" i="1"/>
  <c r="FO96" i="1"/>
  <c r="GW96" i="1"/>
  <c r="GG96" i="1"/>
  <c r="HR96" i="1"/>
  <c r="MB96" i="1"/>
  <c r="KW96" i="1"/>
  <c r="OY96" i="1"/>
  <c r="NB96" i="1"/>
  <c r="KQ96" i="1"/>
  <c r="ER96" i="1"/>
  <c r="OC96" i="1"/>
  <c r="HP96" i="1"/>
  <c r="IG96" i="1"/>
  <c r="NE96" i="1"/>
  <c r="KL96" i="1"/>
  <c r="OT96" i="1"/>
  <c r="MY96" i="1"/>
  <c r="AS96" i="1"/>
  <c r="FQ96" i="1"/>
  <c r="EA96" i="1"/>
  <c r="CC96" i="1"/>
  <c r="AM96" i="1"/>
  <c r="FK96" i="1"/>
  <c r="MP96" i="1"/>
  <c r="AK96" i="1"/>
  <c r="AO96" i="1"/>
  <c r="DW96" i="1"/>
  <c r="AH96" i="1"/>
  <c r="DJ96" i="1"/>
  <c r="GP96" i="1"/>
  <c r="DD96" i="1"/>
  <c r="MQ96" i="1"/>
  <c r="IR96" i="1"/>
  <c r="MK96" i="1"/>
  <c r="OA96" i="1"/>
  <c r="AC96" i="1"/>
  <c r="DH96" i="1"/>
  <c r="GK96" i="1"/>
  <c r="ES96" i="1"/>
  <c r="MV96" i="1"/>
  <c r="HZ96" i="1"/>
  <c r="NM96" i="1"/>
  <c r="EN96" i="1"/>
  <c r="W96" i="1"/>
  <c r="CU96" i="1"/>
  <c r="FU96" i="1"/>
  <c r="MR96" i="1"/>
  <c r="LM96" i="1"/>
  <c r="IT96" i="1"/>
  <c r="NR96" i="1"/>
  <c r="LG96" i="1"/>
  <c r="Q96" i="1"/>
  <c r="GN96" i="1"/>
  <c r="AL96" i="1"/>
  <c r="FJ96" i="1"/>
  <c r="DT96" i="1"/>
  <c r="LP96" i="1"/>
  <c r="ON96" i="1"/>
  <c r="GD96" i="1"/>
  <c r="JH96" i="1"/>
  <c r="OZ96" i="1"/>
  <c r="NA96" i="1"/>
  <c r="KH96" i="1"/>
  <c r="OP96" i="1"/>
  <c r="MU96" i="1"/>
  <c r="AP96" i="1"/>
  <c r="FN96" i="1"/>
  <c r="DX96" i="1"/>
  <c r="BZ96" i="1"/>
  <c r="AJ96" i="1"/>
  <c r="HU96" i="1"/>
  <c r="OS96" i="1"/>
  <c r="S96" i="1"/>
  <c r="BU96" i="1"/>
  <c r="KB96" i="1"/>
  <c r="IW96" i="1"/>
  <c r="NU96" i="1"/>
  <c r="LB96" i="1"/>
  <c r="IQ96" i="1"/>
  <c r="OD96" i="1"/>
  <c r="BI96" i="1"/>
  <c r="GJ96" i="1"/>
  <c r="EQ96" i="1"/>
  <c r="CS96" i="1"/>
  <c r="BC96" i="1"/>
  <c r="GA96" i="1"/>
  <c r="OK96" i="1"/>
  <c r="NO96" i="1"/>
  <c r="BW96" i="1"/>
  <c r="FS96" i="1"/>
  <c r="EG96" i="1"/>
  <c r="HS96" i="1"/>
  <c r="KV96" i="1"/>
  <c r="JQ96" i="1"/>
  <c r="OI96" i="1"/>
  <c r="LV96" i="1"/>
  <c r="JK96" i="1"/>
  <c r="HN96" i="1"/>
  <c r="CD96" i="1"/>
  <c r="AN96" i="1"/>
  <c r="FL96" i="1"/>
  <c r="DN96" i="1"/>
  <c r="BX96" i="1"/>
  <c r="IC96" i="1"/>
  <c r="IY96" i="1"/>
  <c r="GR96" i="1"/>
  <c r="HV96" i="1"/>
  <c r="MJ96" i="1"/>
  <c r="LE96" i="1"/>
  <c r="IL96" i="1"/>
  <c r="NJ96" i="1"/>
  <c r="KY96" i="1"/>
  <c r="AF96" i="1"/>
  <c r="DR96" i="1"/>
  <c r="CB96" i="1"/>
  <c r="CP96" i="1"/>
  <c r="AZ96" i="1"/>
  <c r="FX96" i="1"/>
  <c r="BA96" i="1"/>
  <c r="HQ96" i="1"/>
  <c r="KR96" i="1"/>
  <c r="JM96" i="1"/>
  <c r="OG96" i="1"/>
  <c r="LR96" i="1"/>
  <c r="JG96" i="1"/>
  <c r="OV96" i="1"/>
  <c r="KK96" i="1"/>
  <c r="OL96" i="1"/>
  <c r="EC96" i="1"/>
  <c r="EW96" i="1"/>
  <c r="FM96" i="1"/>
  <c r="GU96" i="1"/>
  <c r="NG96" i="1"/>
  <c r="FV96" i="1"/>
  <c r="CH96" i="1"/>
  <c r="FP96" i="1"/>
  <c r="DM96" i="1"/>
  <c r="LD96" i="1"/>
  <c r="OM96" i="1"/>
  <c r="JS96" i="1"/>
  <c r="CL96" i="1"/>
  <c r="FT96" i="1"/>
  <c r="CF96" i="1"/>
  <c r="GT96" i="1"/>
  <c r="DG96" i="1"/>
  <c r="BN96" i="1"/>
  <c r="FH96" i="1"/>
  <c r="IB96" i="1"/>
  <c r="BY96" i="1"/>
  <c r="FG96" i="1"/>
  <c r="BS96" i="1"/>
  <c r="IZ96" i="1"/>
  <c r="NX96" i="1"/>
  <c r="MS96" i="1"/>
  <c r="JZ96" i="1"/>
  <c r="OH96" i="1"/>
  <c r="MM96" i="1"/>
  <c r="FF96" i="1"/>
  <c r="DP96" i="1"/>
  <c r="BR96" i="1"/>
  <c r="GS96" i="1"/>
  <c r="EZ96" i="1"/>
  <c r="JU96" i="1"/>
  <c r="KU96" i="1"/>
  <c r="CM96" i="1"/>
  <c r="ID96" i="1"/>
  <c r="MZ96" i="1"/>
  <c r="LU96" i="1"/>
  <c r="JB96" i="1"/>
  <c r="NZ96" i="1"/>
  <c r="LO96" i="1"/>
  <c r="U96" i="1"/>
  <c r="EH96" i="1"/>
  <c r="CR96" i="1"/>
  <c r="AT96" i="1"/>
  <c r="FR96" i="1"/>
  <c r="EB96" i="1"/>
  <c r="KJ96" i="1"/>
  <c r="LZ96" i="1"/>
  <c r="CW96" i="1"/>
  <c r="HY96" i="1"/>
  <c r="LH96" i="1"/>
  <c r="KC96" i="1"/>
  <c r="OO96" i="1"/>
  <c r="MH96" i="1"/>
  <c r="JW96" i="1"/>
  <c r="R96" i="1"/>
  <c r="CO96" i="1"/>
  <c r="AY96" i="1"/>
  <c r="FW96" i="1"/>
  <c r="DY96" i="1"/>
  <c r="CI96" i="1"/>
  <c r="M96" i="1"/>
  <c r="LA96" i="1"/>
  <c r="JO96" i="1"/>
  <c r="FY96" i="1"/>
  <c r="AU96" i="1"/>
  <c r="BK96" i="1"/>
  <c r="CQ96" i="1"/>
  <c r="JP96" i="1"/>
  <c r="IK96" i="1"/>
  <c r="NI96" i="1"/>
  <c r="KP96" i="1"/>
  <c r="OX96" i="1"/>
  <c r="JT96" i="1"/>
  <c r="GY96" i="1"/>
  <c r="NV96" i="1"/>
  <c r="LX96" i="1"/>
  <c r="KS96" i="1"/>
  <c r="OW96" i="1"/>
  <c r="MX96" i="1"/>
  <c r="KM96" i="1"/>
  <c r="Z96" i="1"/>
  <c r="DE96" i="1"/>
  <c r="BO96" i="1"/>
  <c r="GL96" i="1"/>
  <c r="EO96" i="1"/>
  <c r="CY96" i="1"/>
  <c r="MW96" i="1"/>
  <c r="LK96" i="1"/>
  <c r="BG96" i="1"/>
  <c r="FC96" i="1"/>
  <c r="AB96" i="1"/>
  <c r="BT96" i="1"/>
  <c r="ET96" i="1"/>
  <c r="MG96" i="1"/>
  <c r="EI96" i="1"/>
  <c r="NP96" i="1"/>
  <c r="JR96" i="1"/>
  <c r="ME96" i="1"/>
  <c r="EX96" i="1"/>
  <c r="BJ96" i="1"/>
  <c r="MF96" i="1"/>
  <c r="JL96" i="1"/>
  <c r="CA96" i="1"/>
  <c r="EV96" i="1"/>
  <c r="IO96" i="1"/>
  <c r="JE96" i="1"/>
  <c r="EK96" i="1"/>
  <c r="AW96" i="1"/>
  <c r="EE96" i="1"/>
  <c r="KF96" i="1"/>
  <c r="JA96" i="1"/>
  <c r="NY96" i="1"/>
  <c r="LF96" i="1"/>
  <c r="IU96" i="1"/>
  <c r="OJ96" i="1"/>
  <c r="DZ96" i="1"/>
  <c r="CJ96" i="1"/>
  <c r="CX96" i="1"/>
  <c r="BH96" i="1"/>
  <c r="GC96" i="1"/>
  <c r="NS96" i="1"/>
  <c r="FI96" i="1"/>
  <c r="IE96" i="1"/>
  <c r="LT96" i="1"/>
  <c r="KO96" i="1"/>
  <c r="OU96" i="1"/>
  <c r="MT96" i="1"/>
  <c r="KI96" i="1"/>
  <c r="X96" i="1"/>
  <c r="DB96" i="1"/>
  <c r="BL96" i="1"/>
  <c r="GH96" i="1"/>
  <c r="EL96" i="1"/>
  <c r="CV96" i="1"/>
  <c r="OB96" i="1"/>
  <c r="II96" i="1"/>
  <c r="AQ96" i="1"/>
  <c r="HX96" i="1"/>
  <c r="MN96" i="1"/>
  <c r="LI96" i="1"/>
  <c r="IP96" i="1"/>
  <c r="NN96" i="1"/>
  <c r="LC96" i="1"/>
  <c r="O96" i="1"/>
  <c r="DU96" i="1"/>
  <c r="CE96" i="1"/>
  <c r="AG96" i="1"/>
  <c r="FE96" i="1"/>
  <c r="DO96" i="1"/>
  <c r="HT96" i="1"/>
  <c r="NF96" i="1"/>
  <c r="CG96" i="1"/>
  <c r="CK96" i="1"/>
  <c r="DA96" i="1"/>
  <c r="EM96" i="1"/>
  <c r="IJ96" i="1"/>
  <c r="NH96" i="1"/>
  <c r="MC96" i="1"/>
  <c r="JJ96" i="1"/>
  <c r="NK96" i="1"/>
  <c r="LW96" i="1"/>
  <c r="Y96" i="1"/>
  <c r="EP96" i="1"/>
  <c r="CZ96" i="1"/>
  <c r="BB96" i="1"/>
  <c r="FZ96" i="1"/>
  <c r="EJ96" i="1"/>
  <c r="NL96" i="1"/>
  <c r="AA96" i="1"/>
  <c r="BE96" i="1"/>
  <c r="JX96" i="1"/>
  <c r="IS96" i="1"/>
  <c r="NQ96" i="1"/>
  <c r="KX96" i="1"/>
  <c r="IM96" i="1"/>
  <c r="NW96" i="1"/>
  <c r="BF96" i="1"/>
  <c r="GF96" i="1"/>
  <c r="GX96" i="1"/>
  <c r="FB96" i="1"/>
  <c r="DL96" i="1"/>
  <c r="KE96" i="1"/>
  <c r="DC96" i="1"/>
  <c r="IF96" i="1"/>
  <c r="ND96" i="1"/>
  <c r="LY96" i="1"/>
  <c r="JF96" i="1"/>
  <c r="NC96" i="1"/>
  <c r="LS96" i="1"/>
  <c r="JD96" i="1"/>
  <c r="IX96" i="1"/>
  <c r="V96" i="1"/>
  <c r="DS96" i="1"/>
  <c r="GE96" i="1"/>
  <c r="DQ96" i="1"/>
  <c r="BB93" i="10" l="1"/>
  <c r="BM26" i="10" s="1"/>
  <c r="F93" i="10"/>
  <c r="Q29" i="10" s="1"/>
  <c r="F94" i="10"/>
  <c r="Q30" i="10" s="1"/>
  <c r="HK96" i="1"/>
  <c r="P32" i="10"/>
  <c r="HJ97" i="1"/>
  <c r="GY97" i="3" s="1"/>
  <c r="GY97" i="4" s="1"/>
  <c r="PK97" i="1"/>
  <c r="OZ97" i="3" s="1"/>
  <c r="OZ97" i="4" s="1"/>
  <c r="P33" i="10"/>
  <c r="GZ95" i="3"/>
  <c r="GZ95" i="4" s="1"/>
  <c r="PL96" i="1"/>
  <c r="PJ97" i="1"/>
  <c r="OY97" i="3" s="1"/>
  <c r="OY97" i="4" s="1"/>
  <c r="HI97" i="1"/>
  <c r="GX97" i="3" s="1"/>
  <c r="GX97" i="4" s="1"/>
  <c r="HC95" i="4"/>
  <c r="PA95" i="4"/>
  <c r="HB96" i="3"/>
  <c r="HB96" i="4" s="1"/>
  <c r="AU95" i="10" s="1"/>
  <c r="A97" i="3"/>
  <c r="A96" i="4"/>
  <c r="A95" i="10" s="1"/>
  <c r="PA94" i="4"/>
  <c r="PI97" i="1"/>
  <c r="OX97" i="3" s="1"/>
  <c r="OX97" i="4" s="1"/>
  <c r="HH97" i="1"/>
  <c r="GW97" i="3" s="1"/>
  <c r="GW97" i="4" s="1"/>
  <c r="L98" i="1"/>
  <c r="PH97" i="1"/>
  <c r="OW97" i="3" s="1"/>
  <c r="OW97" i="4" s="1"/>
  <c r="HG97" i="1"/>
  <c r="GV97" i="3" s="1"/>
  <c r="GV97" i="4" s="1"/>
  <c r="HM97" i="1"/>
  <c r="HD97" i="1"/>
  <c r="PG97" i="1"/>
  <c r="HE97" i="1"/>
  <c r="PE97" i="1"/>
  <c r="PF97" i="1"/>
  <c r="HF97" i="1"/>
  <c r="HC97" i="1"/>
  <c r="HA97" i="1"/>
  <c r="PB97" i="1"/>
  <c r="PD97" i="1"/>
  <c r="PC97" i="1"/>
  <c r="HB97" i="1"/>
  <c r="PA97" i="1"/>
  <c r="GZ97" i="1"/>
  <c r="Y97" i="1"/>
  <c r="CZ97" i="1"/>
  <c r="FZ97" i="1"/>
  <c r="GR97" i="1"/>
  <c r="DR97" i="1"/>
  <c r="GX97" i="1"/>
  <c r="DL97" i="1"/>
  <c r="W97" i="1"/>
  <c r="CU97" i="1"/>
  <c r="FU97" i="1"/>
  <c r="V97" i="1"/>
  <c r="GE97" i="1"/>
  <c r="T97" i="1"/>
  <c r="BD97" i="1"/>
  <c r="ED97" i="1"/>
  <c r="BQ97" i="1"/>
  <c r="EH97" i="1"/>
  <c r="AT97" i="1"/>
  <c r="EB97" i="1"/>
  <c r="R97" i="1"/>
  <c r="AY97" i="1"/>
  <c r="DY97" i="1"/>
  <c r="M97" i="1"/>
  <c r="AU97" i="1"/>
  <c r="CQ97" i="1"/>
  <c r="FV97" i="1"/>
  <c r="CH97" i="1"/>
  <c r="FP97" i="1"/>
  <c r="AC97" i="1"/>
  <c r="DH97" i="1"/>
  <c r="GK97" i="1"/>
  <c r="N97" i="1"/>
  <c r="AS97" i="1"/>
  <c r="EA97" i="1"/>
  <c r="AM97" i="1"/>
  <c r="AK97" i="1"/>
  <c r="FC97" i="1"/>
  <c r="BN97" i="1"/>
  <c r="EV97" i="1"/>
  <c r="BH97" i="1"/>
  <c r="GD97" i="1"/>
  <c r="FN97" i="1"/>
  <c r="BZ97" i="1"/>
  <c r="FH97" i="1"/>
  <c r="O97" i="1"/>
  <c r="CE97" i="1"/>
  <c r="FE97" i="1"/>
  <c r="CG97" i="1"/>
  <c r="DA97" i="1"/>
  <c r="OB97" i="1"/>
  <c r="IO97" i="1"/>
  <c r="OC97" i="1"/>
  <c r="CD97" i="1"/>
  <c r="FL97" i="1"/>
  <c r="BX97" i="1"/>
  <c r="BE97" i="1"/>
  <c r="GF97" i="1"/>
  <c r="CP97" i="1"/>
  <c r="FX97" i="1"/>
  <c r="BY97" i="1"/>
  <c r="FG97" i="1"/>
  <c r="BS97" i="1"/>
  <c r="EC97" i="1"/>
  <c r="FM97" i="1"/>
  <c r="AH97" i="1"/>
  <c r="DP97" i="1"/>
  <c r="GS97" i="1"/>
  <c r="CM97" i="1"/>
  <c r="GV97" i="1"/>
  <c r="DF97" i="1"/>
  <c r="GI97" i="1"/>
  <c r="FX97" i="3" s="1"/>
  <c r="FX97" i="4" s="1"/>
  <c r="AE97" i="1"/>
  <c r="DK97" i="1"/>
  <c r="GO97" i="1"/>
  <c r="AD97" i="1"/>
  <c r="GW97" i="1"/>
  <c r="AB97" i="1"/>
  <c r="BT97" i="1"/>
  <c r="ET97" i="1"/>
  <c r="DM97" i="1"/>
  <c r="CL97" i="1"/>
  <c r="FT97" i="1"/>
  <c r="CF97" i="1"/>
  <c r="BU97" i="3" s="1"/>
  <c r="BU97" i="4" s="1"/>
  <c r="ES97" i="1"/>
  <c r="DE97" i="1"/>
  <c r="GL97" i="1"/>
  <c r="CY97" i="1"/>
  <c r="BG97" i="1"/>
  <c r="DW97" i="1"/>
  <c r="DZ97" i="1"/>
  <c r="AL97" i="1"/>
  <c r="AA97" i="3" s="1"/>
  <c r="AA97" i="4" s="1"/>
  <c r="DT97" i="1"/>
  <c r="X97" i="1"/>
  <c r="BL97" i="1"/>
  <c r="EL97" i="1"/>
  <c r="EA97" i="3" s="1"/>
  <c r="EA97" i="4" s="1"/>
  <c r="S97" i="1"/>
  <c r="BI97" i="1"/>
  <c r="EQ97" i="1"/>
  <c r="BC97" i="1"/>
  <c r="AR97" i="3" s="1"/>
  <c r="AR97" i="4" s="1"/>
  <c r="BW97" i="1"/>
  <c r="EG97" i="1"/>
  <c r="EP97" i="1"/>
  <c r="BB97" i="1"/>
  <c r="AQ97" i="3" s="1"/>
  <c r="AQ97" i="4" s="1"/>
  <c r="EJ97" i="1"/>
  <c r="AF97" i="1"/>
  <c r="CB97" i="1"/>
  <c r="FB97" i="1"/>
  <c r="EQ97" i="3" s="1"/>
  <c r="EQ97" i="4" s="1"/>
  <c r="BA97" i="1"/>
  <c r="EK97" i="1"/>
  <c r="DZ97" i="3" s="1"/>
  <c r="DZ97" i="4" s="1"/>
  <c r="AW97" i="1"/>
  <c r="EE97" i="1"/>
  <c r="DT97" i="3" s="1"/>
  <c r="DT97" i="4" s="1"/>
  <c r="DS97" i="1"/>
  <c r="DQ97" i="1"/>
  <c r="CT97" i="1"/>
  <c r="GB97" i="1"/>
  <c r="CN97" i="1"/>
  <c r="U97" i="1"/>
  <c r="CR97" i="1"/>
  <c r="FR97" i="1"/>
  <c r="FG97" i="3" s="1"/>
  <c r="FG97" i="4" s="1"/>
  <c r="CW97" i="1"/>
  <c r="CO97" i="1"/>
  <c r="FW97" i="1"/>
  <c r="CI97" i="1"/>
  <c r="BX97" i="3" s="1"/>
  <c r="BX97" i="4" s="1"/>
  <c r="FY97" i="1"/>
  <c r="BK97" i="1"/>
  <c r="AZ97" i="3" s="1"/>
  <c r="AZ97" i="4" s="1"/>
  <c r="AX97" i="1"/>
  <c r="EF97" i="1"/>
  <c r="AR97" i="1"/>
  <c r="EI97" i="1"/>
  <c r="EX97" i="1"/>
  <c r="BJ97" i="1"/>
  <c r="ER97" i="1"/>
  <c r="GT97" i="1"/>
  <c r="GI97" i="3" s="1"/>
  <c r="GI97" i="4" s="1"/>
  <c r="FQ97" i="1"/>
  <c r="CC97" i="1"/>
  <c r="BR97" i="3" s="1"/>
  <c r="BR97" i="4" s="1"/>
  <c r="FK97" i="1"/>
  <c r="AO97" i="1"/>
  <c r="AD97" i="3" s="1"/>
  <c r="AD97" i="4" s="1"/>
  <c r="CA97" i="1"/>
  <c r="GN97" i="1"/>
  <c r="CX97" i="1"/>
  <c r="GC97" i="1"/>
  <c r="FR97" i="3" s="1"/>
  <c r="FR97" i="4" s="1"/>
  <c r="AP97" i="1"/>
  <c r="DX97" i="1"/>
  <c r="DM97" i="3" s="1"/>
  <c r="DM97" i="4" s="1"/>
  <c r="AJ97" i="1"/>
  <c r="AQ97" i="1"/>
  <c r="DU97" i="1"/>
  <c r="AG97" i="1"/>
  <c r="V97" i="3" s="1"/>
  <c r="DO97" i="1"/>
  <c r="CK97" i="1"/>
  <c r="EM97" i="1"/>
  <c r="LP97" i="1"/>
  <c r="LE97" i="3" s="1"/>
  <c r="LE97" i="4" s="1"/>
  <c r="HT97" i="1"/>
  <c r="IY97" i="1"/>
  <c r="IN97" i="3" s="1"/>
  <c r="IN97" i="4" s="1"/>
  <c r="AN97" i="1"/>
  <c r="DN97" i="1"/>
  <c r="DC97" i="3" s="1"/>
  <c r="DC97" i="4" s="1"/>
  <c r="AA97" i="1"/>
  <c r="BF97" i="1"/>
  <c r="AU97" i="3" s="1"/>
  <c r="AU97" i="4" s="1"/>
  <c r="EN97" i="1"/>
  <c r="AZ97" i="1"/>
  <c r="AO97" i="3" s="1"/>
  <c r="AO97" i="4" s="1"/>
  <c r="DC97" i="1"/>
  <c r="AI97" i="1"/>
  <c r="DI97" i="1"/>
  <c r="GM97" i="1"/>
  <c r="GB97" i="3" s="1"/>
  <c r="GB97" i="4" s="1"/>
  <c r="EW97" i="1"/>
  <c r="GU97" i="1"/>
  <c r="GJ97" i="3" s="1"/>
  <c r="GJ97" i="4" s="1"/>
  <c r="FF97" i="1"/>
  <c r="BR97" i="1"/>
  <c r="BG97" i="3" s="1"/>
  <c r="BG97" i="4" s="1"/>
  <c r="EZ97" i="1"/>
  <c r="EO97" i="3" s="1"/>
  <c r="EO97" i="4" s="1"/>
  <c r="BV97" i="1"/>
  <c r="FD97" i="1"/>
  <c r="BP97" i="1"/>
  <c r="EY97" i="1"/>
  <c r="FA97" i="1"/>
  <c r="EP97" i="3" s="1"/>
  <c r="EP97" i="4" s="1"/>
  <c r="BM97" i="1"/>
  <c r="EU97" i="1"/>
  <c r="EJ97" i="3" s="1"/>
  <c r="EJ97" i="4" s="1"/>
  <c r="FO97" i="1"/>
  <c r="GG97" i="1"/>
  <c r="DJ97" i="1"/>
  <c r="GP97" i="1"/>
  <c r="DD97" i="1"/>
  <c r="P97" i="1"/>
  <c r="E97" i="3" s="1"/>
  <c r="E97" i="4" s="1"/>
  <c r="AV97" i="1"/>
  <c r="DV97" i="1"/>
  <c r="DK97" i="3" s="1"/>
  <c r="DK97" i="4" s="1"/>
  <c r="GY97" i="1"/>
  <c r="Z97" i="1"/>
  <c r="BO97" i="1"/>
  <c r="EO97" i="1"/>
  <c r="ED97" i="3" s="1"/>
  <c r="ED97" i="4" s="1"/>
  <c r="GQ97" i="1"/>
  <c r="DG97" i="1"/>
  <c r="CV97" i="3" s="1"/>
  <c r="CV97" i="4" s="1"/>
  <c r="Q97" i="1"/>
  <c r="CJ97" i="1"/>
  <c r="FJ97" i="1"/>
  <c r="FI97" i="1"/>
  <c r="DB97" i="1"/>
  <c r="GH97" i="1"/>
  <c r="FW97" i="3" s="1"/>
  <c r="FW97" i="4" s="1"/>
  <c r="CV97" i="1"/>
  <c r="BU97" i="1"/>
  <c r="GJ97" i="1"/>
  <c r="CS97" i="1"/>
  <c r="CH97" i="3" s="1"/>
  <c r="CH97" i="4" s="1"/>
  <c r="GA97" i="1"/>
  <c r="FS97" i="1"/>
  <c r="FH97" i="3" s="1"/>
  <c r="FH97" i="4" s="1"/>
  <c r="MS97" i="1"/>
  <c r="MF97" i="1"/>
  <c r="LU97" i="3" s="1"/>
  <c r="LU97" i="4" s="1"/>
  <c r="NK97" i="1"/>
  <c r="LM97" i="1"/>
  <c r="LB97" i="3" s="1"/>
  <c r="LB97" i="4" s="1"/>
  <c r="OZ97" i="1"/>
  <c r="JQ97" i="1"/>
  <c r="HZ97" i="1"/>
  <c r="NS97" i="1"/>
  <c r="IC97" i="1"/>
  <c r="MR97" i="1"/>
  <c r="MG97" i="3" s="1"/>
  <c r="MG97" i="4" s="1"/>
  <c r="NH97" i="1"/>
  <c r="KQ97" i="1"/>
  <c r="IR97" i="1"/>
  <c r="KW97" i="1"/>
  <c r="KL97" i="3" s="1"/>
  <c r="KL97" i="4" s="1"/>
  <c r="JK97" i="1"/>
  <c r="JH97" i="1"/>
  <c r="IU97" i="1"/>
  <c r="OY97" i="1"/>
  <c r="HS97" i="1"/>
  <c r="NR97" i="1"/>
  <c r="KF97" i="1"/>
  <c r="KA97" i="1"/>
  <c r="IH97" i="1"/>
  <c r="NX97" i="1"/>
  <c r="NM97" i="3" s="1"/>
  <c r="NM97" i="4" s="1"/>
  <c r="IT97" i="1"/>
  <c r="II97" i="3" s="1"/>
  <c r="II97" i="4" s="1"/>
  <c r="HR97" i="1"/>
  <c r="HG97" i="3" s="1"/>
  <c r="HG97" i="4" s="1"/>
  <c r="AY96" i="10" s="1"/>
  <c r="BJ35" i="10" s="1"/>
  <c r="MB97" i="1"/>
  <c r="OX97" i="1"/>
  <c r="OM97" i="3" s="1"/>
  <c r="OM97" i="4" s="1"/>
  <c r="OI97" i="1"/>
  <c r="NL97" i="1"/>
  <c r="NA97" i="3" s="1"/>
  <c r="NA97" i="4" s="1"/>
  <c r="IB97" i="1"/>
  <c r="JJ97" i="1"/>
  <c r="JA97" i="1"/>
  <c r="KV97" i="1"/>
  <c r="KK97" i="3" s="1"/>
  <c r="KK97" i="4" s="1"/>
  <c r="IA97" i="1"/>
  <c r="LF97" i="1"/>
  <c r="JE97" i="1"/>
  <c r="NY97" i="1"/>
  <c r="NN97" i="3" s="1"/>
  <c r="NN97" i="4" s="1"/>
  <c r="NG97" i="1"/>
  <c r="ON97" i="1"/>
  <c r="LJ97" i="1"/>
  <c r="KG97" i="1"/>
  <c r="JV97" i="3" s="1"/>
  <c r="JV97" i="4" s="1"/>
  <c r="KP97" i="1"/>
  <c r="OQ97" i="1"/>
  <c r="NM97" i="1"/>
  <c r="LW97" i="1"/>
  <c r="LL97" i="3" s="1"/>
  <c r="LL97" i="4" s="1"/>
  <c r="JT97" i="1"/>
  <c r="MQ97" i="1"/>
  <c r="HN97" i="1"/>
  <c r="HU97" i="1"/>
  <c r="NI97" i="1"/>
  <c r="JZ97" i="1"/>
  <c r="NN97" i="1"/>
  <c r="MY97" i="1"/>
  <c r="OS97" i="1"/>
  <c r="OH97" i="3" s="1"/>
  <c r="OH97" i="4" s="1"/>
  <c r="MX97" i="1"/>
  <c r="OW97" i="1"/>
  <c r="OA97" i="1"/>
  <c r="JM97" i="1"/>
  <c r="NZ97" i="1"/>
  <c r="KK97" i="1"/>
  <c r="JZ97" i="3" s="1"/>
  <c r="JZ97" i="4" s="1"/>
  <c r="OU97" i="1"/>
  <c r="OJ97" i="3" s="1"/>
  <c r="OJ97" i="4" s="1"/>
  <c r="IE97" i="1"/>
  <c r="JO97" i="1"/>
  <c r="LH97" i="1"/>
  <c r="MO97" i="1"/>
  <c r="MD97" i="3" s="1"/>
  <c r="MD97" i="4" s="1"/>
  <c r="MH97" i="1"/>
  <c r="NJ97" i="1"/>
  <c r="JR97" i="1"/>
  <c r="JC97" i="1"/>
  <c r="JB97" i="1"/>
  <c r="HX97" i="1"/>
  <c r="IW97" i="1"/>
  <c r="KO97" i="1"/>
  <c r="KD97" i="3" s="1"/>
  <c r="KD97" i="4" s="1"/>
  <c r="JI97" i="1"/>
  <c r="LN97" i="1"/>
  <c r="II97" i="1"/>
  <c r="HX97" i="3" s="1"/>
  <c r="HX97" i="4" s="1"/>
  <c r="LY97" i="1"/>
  <c r="NP97" i="1"/>
  <c r="IQ97" i="1"/>
  <c r="IV97" i="1"/>
  <c r="IK97" i="3" s="1"/>
  <c r="IK97" i="4" s="1"/>
  <c r="KM97" i="1"/>
  <c r="JG97" i="1"/>
  <c r="OO97" i="1"/>
  <c r="NE97" i="1"/>
  <c r="NC97" i="1"/>
  <c r="KL97" i="1"/>
  <c r="NB97" i="1"/>
  <c r="IZ97" i="1"/>
  <c r="IO97" i="3" s="1"/>
  <c r="IO97" i="4" s="1"/>
  <c r="MC97" i="1"/>
  <c r="OJ97" i="1"/>
  <c r="LT97" i="1"/>
  <c r="HW97" i="1"/>
  <c r="LA97" i="1"/>
  <c r="MK97" i="1"/>
  <c r="MI97" i="1"/>
  <c r="IP97" i="1"/>
  <c r="IE97" i="3" s="1"/>
  <c r="IE97" i="4" s="1"/>
  <c r="JY97" i="1"/>
  <c r="NT97" i="1"/>
  <c r="LK97" i="1"/>
  <c r="OT97" i="1"/>
  <c r="ND97" i="1"/>
  <c r="OR97" i="1"/>
  <c r="KI97" i="1"/>
  <c r="LE97" i="1"/>
  <c r="JL97" i="1"/>
  <c r="HO97" i="1"/>
  <c r="MZ97" i="1"/>
  <c r="MD97" i="1"/>
  <c r="KS97" i="1"/>
  <c r="KJ97" i="1"/>
  <c r="MT97" i="1"/>
  <c r="JU97" i="1"/>
  <c r="JJ97" i="3" s="1"/>
  <c r="JJ97" i="4" s="1"/>
  <c r="IL97" i="1"/>
  <c r="LQ97" i="1"/>
  <c r="OG97" i="1"/>
  <c r="KE97" i="1"/>
  <c r="LD97" i="1"/>
  <c r="HP97" i="1"/>
  <c r="IF97" i="1"/>
  <c r="JD97" i="1"/>
  <c r="JN97" i="1"/>
  <c r="IN97" i="1"/>
  <c r="JS97" i="1"/>
  <c r="LR97" i="1"/>
  <c r="KB97" i="1"/>
  <c r="LV97" i="1"/>
  <c r="OH97" i="1"/>
  <c r="MG97" i="1"/>
  <c r="MV97" i="1"/>
  <c r="IJ97" i="1"/>
  <c r="OL97" i="1"/>
  <c r="LO97" i="1"/>
  <c r="KT97" i="1"/>
  <c r="OF97" i="1"/>
  <c r="LZ97" i="1"/>
  <c r="JX97" i="1"/>
  <c r="IS97" i="1"/>
  <c r="NO97" i="1"/>
  <c r="KR97" i="1"/>
  <c r="IM97" i="1"/>
  <c r="JV97" i="1"/>
  <c r="NQ97" i="1"/>
  <c r="LI97" i="1"/>
  <c r="MU97" i="1"/>
  <c r="HV97" i="1"/>
  <c r="KN97" i="1"/>
  <c r="HQ97" i="1"/>
  <c r="KU97" i="1"/>
  <c r="ID97" i="1"/>
  <c r="LU97" i="1"/>
  <c r="HY97" i="1"/>
  <c r="LL97" i="1"/>
  <c r="JP97" i="1"/>
  <c r="IK97" i="1"/>
  <c r="LG97" i="1"/>
  <c r="ML97" i="1"/>
  <c r="OE97" i="1"/>
  <c r="KH97" i="1"/>
  <c r="NF97" i="1"/>
  <c r="KX97" i="1"/>
  <c r="MJ97" i="1"/>
  <c r="OV97" i="1"/>
  <c r="MM97" i="1"/>
  <c r="MP97" i="1"/>
  <c r="LC97" i="1"/>
  <c r="JW97" i="1"/>
  <c r="OP97" i="1"/>
  <c r="IG97" i="1"/>
  <c r="JF97" i="1"/>
  <c r="KZ97" i="1"/>
  <c r="OM97" i="1"/>
  <c r="NV97" i="1"/>
  <c r="ME97" i="1"/>
  <c r="KC97" i="1"/>
  <c r="IX97" i="1"/>
  <c r="KY97" i="1"/>
  <c r="OD97" i="1"/>
  <c r="MN97" i="1"/>
  <c r="LX97" i="1"/>
  <c r="NW97" i="1"/>
  <c r="NU97" i="1"/>
  <c r="KD97" i="1"/>
  <c r="LB97" i="1"/>
  <c r="LS97" i="1"/>
  <c r="MW97" i="1"/>
  <c r="NA97" i="1"/>
  <c r="MA97" i="1"/>
  <c r="OK97" i="1"/>
  <c r="HU96" i="3"/>
  <c r="HU96" i="4" s="1"/>
  <c r="DF96" i="3"/>
  <c r="DF96" i="4" s="1"/>
  <c r="DF97" i="3"/>
  <c r="DF97" i="4" s="1"/>
  <c r="K96" i="3"/>
  <c r="K97" i="3"/>
  <c r="EQ96" i="3"/>
  <c r="EQ96" i="4" s="1"/>
  <c r="NL96" i="3"/>
  <c r="NL96" i="4" s="1"/>
  <c r="MR96" i="3"/>
  <c r="MR96" i="4" s="1"/>
  <c r="IM96" i="3"/>
  <c r="IM96" i="4" s="1"/>
  <c r="IU96" i="3"/>
  <c r="IU96" i="4" s="1"/>
  <c r="FT96" i="3"/>
  <c r="FT96" i="4" s="1"/>
  <c r="FT97" i="3"/>
  <c r="FT97" i="4" s="1"/>
  <c r="LN96" i="3"/>
  <c r="LN96" i="4" s="1"/>
  <c r="JT96" i="3"/>
  <c r="JT96" i="4" s="1"/>
  <c r="FU96" i="3"/>
  <c r="FU96" i="4" s="1"/>
  <c r="FU97" i="3"/>
  <c r="FU97" i="4" s="1"/>
  <c r="KM96" i="3"/>
  <c r="KM96" i="4" s="1"/>
  <c r="AT96" i="3"/>
  <c r="AT96" i="4" s="1"/>
  <c r="AT97" i="3"/>
  <c r="AT97" i="4" s="1"/>
  <c r="FO96" i="3"/>
  <c r="FO96" i="4" s="1"/>
  <c r="FO97" i="3"/>
  <c r="FO97" i="4" s="1"/>
  <c r="N96" i="3"/>
  <c r="N96" i="4" s="1"/>
  <c r="N97" i="3"/>
  <c r="N97" i="4" s="1"/>
  <c r="LR96" i="3"/>
  <c r="LR96" i="4" s="1"/>
  <c r="CP96" i="3"/>
  <c r="CP96" i="4" s="1"/>
  <c r="CP97" i="3"/>
  <c r="CP97" i="4" s="1"/>
  <c r="HI96" i="3"/>
  <c r="HI96" i="4" s="1"/>
  <c r="BT96" i="3"/>
  <c r="BT96" i="4" s="1"/>
  <c r="BT97" i="3"/>
  <c r="BT97" i="4" s="1"/>
  <c r="NC96" i="3"/>
  <c r="NC96" i="4" s="1"/>
  <c r="HM96" i="3"/>
  <c r="HM96" i="4" s="1"/>
  <c r="CK96" i="3"/>
  <c r="CK96" i="4" s="1"/>
  <c r="CQ96" i="3"/>
  <c r="CQ96" i="4" s="1"/>
  <c r="CQ97" i="3"/>
  <c r="CQ97" i="4" s="1"/>
  <c r="OJ96" i="3"/>
  <c r="OJ96" i="4" s="1"/>
  <c r="EX96" i="3"/>
  <c r="EX96" i="4" s="1"/>
  <c r="EX97" i="3"/>
  <c r="EX97" i="4" s="1"/>
  <c r="CM96" i="3"/>
  <c r="CM96" i="4" s="1"/>
  <c r="CM97" i="3"/>
  <c r="CM97" i="4" s="1"/>
  <c r="IJ96" i="3"/>
  <c r="IJ96" i="4" s="1"/>
  <c r="IJ97" i="3"/>
  <c r="IJ97" i="4" s="1"/>
  <c r="JU96" i="3"/>
  <c r="JU96" i="4" s="1"/>
  <c r="JU97" i="3"/>
  <c r="JU97" i="4" s="1"/>
  <c r="IT96" i="3"/>
  <c r="IT96" i="4" s="1"/>
  <c r="JA96" i="3"/>
  <c r="JA96" i="4" s="1"/>
  <c r="LT96" i="3"/>
  <c r="LT96" i="4" s="1"/>
  <c r="LV96" i="3"/>
  <c r="LV96" i="4" s="1"/>
  <c r="ER96" i="3"/>
  <c r="ER96" i="4" s="1"/>
  <c r="ER97" i="3"/>
  <c r="ER97" i="4" s="1"/>
  <c r="CN96" i="3"/>
  <c r="CN96" i="4" s="1"/>
  <c r="CN97" i="3"/>
  <c r="CN97" i="4" s="1"/>
  <c r="CT96" i="3"/>
  <c r="CT96" i="4" s="1"/>
  <c r="CT97" i="3"/>
  <c r="CT97" i="4" s="1"/>
  <c r="OL96" i="3"/>
  <c r="OL96" i="4" s="1"/>
  <c r="GN96" i="3"/>
  <c r="GN96" i="4" s="1"/>
  <c r="GN97" i="3"/>
  <c r="GN97" i="4" s="1"/>
  <c r="MX96" i="3"/>
  <c r="MX96" i="4" s="1"/>
  <c r="AZ96" i="3"/>
  <c r="AZ96" i="4" s="1"/>
  <c r="KP96" i="3"/>
  <c r="KP96" i="4" s="1"/>
  <c r="FL96" i="3"/>
  <c r="FL96" i="4" s="1"/>
  <c r="FL97" i="3"/>
  <c r="FL97" i="4" s="1"/>
  <c r="JL96" i="3"/>
  <c r="JL96" i="4" s="1"/>
  <c r="KW96" i="3"/>
  <c r="KW96" i="4" s="1"/>
  <c r="JY96" i="3"/>
  <c r="JY96" i="4" s="1"/>
  <c r="CG96" i="3"/>
  <c r="CG96" i="4" s="1"/>
  <c r="CG97" i="3"/>
  <c r="CG97" i="4" s="1"/>
  <c r="NO96" i="3"/>
  <c r="NO96" i="4" s="1"/>
  <c r="HS96" i="3"/>
  <c r="HS96" i="4" s="1"/>
  <c r="EO96" i="3"/>
  <c r="EO96" i="4" s="1"/>
  <c r="EU96" i="3"/>
  <c r="EU96" i="4" s="1"/>
  <c r="EU97" i="3"/>
  <c r="EU97" i="4" s="1"/>
  <c r="MH96" i="3"/>
  <c r="MH96" i="4" s="1"/>
  <c r="MH97" i="3"/>
  <c r="MH97" i="4" s="1"/>
  <c r="EV96" i="3"/>
  <c r="EV96" i="4" s="1"/>
  <c r="EV97" i="3"/>
  <c r="EV97" i="4" s="1"/>
  <c r="BC96" i="3"/>
  <c r="BC96" i="4" s="1"/>
  <c r="BC97" i="3"/>
  <c r="BC97" i="4" s="1"/>
  <c r="FI96" i="3"/>
  <c r="FI96" i="4" s="1"/>
  <c r="FI97" i="3"/>
  <c r="FI97" i="4" s="1"/>
  <c r="KS96" i="3"/>
  <c r="KS96" i="4" s="1"/>
  <c r="FK96" i="3"/>
  <c r="FK96" i="4" s="1"/>
  <c r="FK97" i="3"/>
  <c r="FK97" i="4" s="1"/>
  <c r="EL96" i="3"/>
  <c r="EL96" i="4" s="1"/>
  <c r="OK96" i="3"/>
  <c r="OK96" i="4" s="1"/>
  <c r="JB96" i="3"/>
  <c r="JB96" i="4" s="1"/>
  <c r="FM96" i="3"/>
  <c r="FM96" i="4" s="1"/>
  <c r="FM97" i="3"/>
  <c r="FM97" i="4" s="1"/>
  <c r="DG96" i="3"/>
  <c r="DG96" i="4" s="1"/>
  <c r="DG97" i="3"/>
  <c r="DG97" i="4" s="1"/>
  <c r="IA96" i="3"/>
  <c r="IA96" i="4" s="1"/>
  <c r="GG96" i="3"/>
  <c r="GG96" i="4" s="1"/>
  <c r="GG97" i="3"/>
  <c r="GG97" i="4" s="1"/>
  <c r="DC96" i="3"/>
  <c r="DC96" i="4" s="1"/>
  <c r="HC96" i="3"/>
  <c r="JF96" i="3"/>
  <c r="JF96" i="4" s="1"/>
  <c r="FH96" i="3"/>
  <c r="FH96" i="4" s="1"/>
  <c r="FP96" i="3"/>
  <c r="FP96" i="4" s="1"/>
  <c r="FY96" i="3"/>
  <c r="FY96" i="4" s="1"/>
  <c r="FY97" i="3"/>
  <c r="FY97" i="4" s="1"/>
  <c r="KQ96" i="3"/>
  <c r="KQ96" i="4" s="1"/>
  <c r="BJ96" i="3"/>
  <c r="BJ96" i="4" s="1"/>
  <c r="Y96" i="3"/>
  <c r="Y96" i="4" s="1"/>
  <c r="C95" i="10" s="1"/>
  <c r="N41" i="10" s="1"/>
  <c r="AE96" i="3"/>
  <c r="AE96" i="4" s="1"/>
  <c r="AE97" i="3"/>
  <c r="AE97" i="4" s="1"/>
  <c r="MP96" i="3"/>
  <c r="MP96" i="4" s="1"/>
  <c r="OC96" i="3"/>
  <c r="OC96" i="4" s="1"/>
  <c r="AA96" i="3"/>
  <c r="AA96" i="4" s="1"/>
  <c r="NG96" i="3"/>
  <c r="NG96" i="4" s="1"/>
  <c r="FJ96" i="3"/>
  <c r="FJ96" i="4" s="1"/>
  <c r="FJ97" i="3"/>
  <c r="FJ97" i="4" s="1"/>
  <c r="NB96" i="3"/>
  <c r="NB96" i="4" s="1"/>
  <c r="NB97" i="3"/>
  <c r="NB97" i="4" s="1"/>
  <c r="FZ96" i="3"/>
  <c r="FZ96" i="4" s="1"/>
  <c r="FZ97" i="3"/>
  <c r="FZ97" i="4" s="1"/>
  <c r="LZ96" i="3"/>
  <c r="LZ96" i="4" s="1"/>
  <c r="GE96" i="3"/>
  <c r="GE96" i="4" s="1"/>
  <c r="GE97" i="3"/>
  <c r="GE97" i="4" s="1"/>
  <c r="AD96" i="3"/>
  <c r="AD96" i="4" s="1"/>
  <c r="AB96" i="3"/>
  <c r="AB96" i="4" s="1"/>
  <c r="AB97" i="3"/>
  <c r="AB97" i="4" s="1"/>
  <c r="AH96" i="3"/>
  <c r="AH96" i="4" s="1"/>
  <c r="AH97" i="3"/>
  <c r="AH97" i="4" s="1"/>
  <c r="MT96" i="3"/>
  <c r="MT96" i="4" s="1"/>
  <c r="MT97" i="3"/>
  <c r="MT97" i="4" s="1"/>
  <c r="EG96" i="3"/>
  <c r="EG96" i="4" s="1"/>
  <c r="EG97" i="3"/>
  <c r="EG97" i="4" s="1"/>
  <c r="KL96" i="3"/>
  <c r="KL96" i="4" s="1"/>
  <c r="GL96" i="3"/>
  <c r="GL96" i="4" s="1"/>
  <c r="GL97" i="3"/>
  <c r="GL97" i="4" s="1"/>
  <c r="KO96" i="3"/>
  <c r="KO96" i="4" s="1"/>
  <c r="CZ96" i="3"/>
  <c r="CZ96" i="4" s="1"/>
  <c r="CZ97" i="3"/>
  <c r="CZ97" i="4" s="1"/>
  <c r="NU96" i="3"/>
  <c r="NU96" i="4" s="1"/>
  <c r="IK96" i="3"/>
  <c r="IK96" i="4" s="1"/>
  <c r="FX96" i="3"/>
  <c r="FX96" i="4" s="1"/>
  <c r="GK96" i="3"/>
  <c r="GK96" i="4" s="1"/>
  <c r="GK97" i="3"/>
  <c r="GK97" i="4" s="1"/>
  <c r="LC96" i="3"/>
  <c r="LC96" i="4" s="1"/>
  <c r="HD96" i="3"/>
  <c r="HD96" i="4" s="1"/>
  <c r="CC96" i="3"/>
  <c r="CC96" i="4" s="1"/>
  <c r="CC97" i="3"/>
  <c r="CC97" i="4" s="1"/>
  <c r="CI96" i="3"/>
  <c r="CI96" i="4" s="1"/>
  <c r="CI97" i="3"/>
  <c r="CI97" i="4" s="1"/>
  <c r="JV96" i="3"/>
  <c r="JV96" i="4" s="1"/>
  <c r="CX96" i="3"/>
  <c r="CX96" i="4" s="1"/>
  <c r="CX97" i="3"/>
  <c r="CX97" i="4" s="1"/>
  <c r="GF96" i="3"/>
  <c r="GF96" i="4" s="1"/>
  <c r="E96" i="3"/>
  <c r="E96" i="4" s="1"/>
  <c r="KY96" i="3"/>
  <c r="KY96" i="4" s="1"/>
  <c r="KY97" i="3"/>
  <c r="KY97" i="4" s="1"/>
  <c r="I96" i="3"/>
  <c r="I97" i="3"/>
  <c r="GP96" i="3"/>
  <c r="GP96" i="4" s="1"/>
  <c r="GP97" i="3"/>
  <c r="GP97" i="4" s="1"/>
  <c r="OS96" i="3"/>
  <c r="OS96" i="4" s="1"/>
  <c r="OS97" i="3"/>
  <c r="OS97" i="4" s="1"/>
  <c r="IS96" i="3"/>
  <c r="IS96" i="4" s="1"/>
  <c r="DH96" i="3"/>
  <c r="DH96" i="4" s="1"/>
  <c r="DH97" i="3"/>
  <c r="DH97" i="4" s="1"/>
  <c r="LH96" i="3"/>
  <c r="LH96" i="4" s="1"/>
  <c r="MS96" i="3"/>
  <c r="MS96" i="4" s="1"/>
  <c r="DA96" i="3"/>
  <c r="DA96" i="4" s="1"/>
  <c r="DA97" i="3"/>
  <c r="DA97" i="4" s="1"/>
  <c r="AU96" i="3"/>
  <c r="AU96" i="4" s="1"/>
  <c r="NF96" i="3"/>
  <c r="NF96" i="4" s="1"/>
  <c r="P96" i="3"/>
  <c r="P96" i="4" s="1"/>
  <c r="I95" i="10" s="1"/>
  <c r="T16" i="10" s="1"/>
  <c r="AQ96" i="3"/>
  <c r="AQ96" i="4" s="1"/>
  <c r="LL96" i="3"/>
  <c r="LL96" i="4" s="1"/>
  <c r="MW96" i="3"/>
  <c r="MW96" i="4" s="1"/>
  <c r="MW97" i="3"/>
  <c r="MW97" i="4" s="1"/>
  <c r="BZ96" i="3"/>
  <c r="BZ96" i="4" s="1"/>
  <c r="BZ97" i="3"/>
  <c r="BZ97" i="4" s="1"/>
  <c r="DD96" i="3"/>
  <c r="DD96" i="4" s="1"/>
  <c r="DD97" i="3"/>
  <c r="DD97" i="4" s="1"/>
  <c r="DJ96" i="3"/>
  <c r="DJ96" i="4" s="1"/>
  <c r="DJ97" i="3"/>
  <c r="DJ97" i="4" s="1"/>
  <c r="IE96" i="3"/>
  <c r="IE96" i="4" s="1"/>
  <c r="AF96" i="3"/>
  <c r="AF96" i="4" s="1"/>
  <c r="AF97" i="3"/>
  <c r="AF97" i="4" s="1"/>
  <c r="EA96" i="3"/>
  <c r="EA96" i="4" s="1"/>
  <c r="M96" i="3"/>
  <c r="M96" i="4" s="1"/>
  <c r="M97" i="3"/>
  <c r="M97" i="4" s="1"/>
  <c r="KD96" i="3"/>
  <c r="KD96" i="4" s="1"/>
  <c r="NH96" i="3"/>
  <c r="NH96" i="4" s="1"/>
  <c r="BY96" i="3"/>
  <c r="BY96" i="4" s="1"/>
  <c r="KU96" i="3"/>
  <c r="KU96" i="4" s="1"/>
  <c r="DT96" i="3"/>
  <c r="DT96" i="4" s="1"/>
  <c r="ID96" i="3"/>
  <c r="ID96" i="4" s="1"/>
  <c r="ID97" i="3"/>
  <c r="ID97" i="4" s="1"/>
  <c r="LU96" i="3"/>
  <c r="LU96" i="4" s="1"/>
  <c r="JG96" i="3"/>
  <c r="JG96" i="4" s="1"/>
  <c r="EI96" i="3"/>
  <c r="EI96" i="4" s="1"/>
  <c r="EI97" i="3"/>
  <c r="EI97" i="4" s="1"/>
  <c r="AV96" i="3"/>
  <c r="AV96" i="4" s="1"/>
  <c r="AV97" i="3"/>
  <c r="AV97" i="4" s="1"/>
  <c r="ED96" i="3"/>
  <c r="ED96" i="4" s="1"/>
  <c r="O96" i="3"/>
  <c r="O96" i="4" s="1"/>
  <c r="O97" i="3"/>
  <c r="O97" i="4" s="1"/>
  <c r="KH96" i="3"/>
  <c r="KH96" i="4" s="1"/>
  <c r="JI96" i="3"/>
  <c r="JI96" i="4" s="1"/>
  <c r="HZ96" i="3"/>
  <c r="HZ96" i="4" s="1"/>
  <c r="AW95" i="10" s="1"/>
  <c r="BH41" i="10" s="1"/>
  <c r="AJ96" i="3"/>
  <c r="AJ96" i="4" s="1"/>
  <c r="AJ97" i="3"/>
  <c r="AJ97" i="4" s="1"/>
  <c r="B96" i="3"/>
  <c r="B97" i="3"/>
  <c r="AN96" i="3"/>
  <c r="AN96" i="4" s="1"/>
  <c r="AN97" i="3"/>
  <c r="AN97" i="4" s="1"/>
  <c r="LW96" i="3"/>
  <c r="LW96" i="4" s="1"/>
  <c r="HN96" i="3"/>
  <c r="HN96" i="4" s="1"/>
  <c r="DQ96" i="3"/>
  <c r="DQ96" i="4" s="1"/>
  <c r="DQ97" i="3"/>
  <c r="DQ97" i="4" s="1"/>
  <c r="DW96" i="3"/>
  <c r="DW96" i="4" s="1"/>
  <c r="DW97" i="3"/>
  <c r="DW97" i="4" s="1"/>
  <c r="IQ96" i="3"/>
  <c r="IQ96" i="4" s="1"/>
  <c r="CB96" i="3"/>
  <c r="CB96" i="4" s="1"/>
  <c r="CB97" i="3"/>
  <c r="CB97" i="4" s="1"/>
  <c r="GH96" i="3"/>
  <c r="GH96" i="4" s="1"/>
  <c r="GH97" i="3"/>
  <c r="GH97" i="4" s="1"/>
  <c r="MB96" i="3"/>
  <c r="MB96" i="4" s="1"/>
  <c r="NM96" i="3"/>
  <c r="NM96" i="4" s="1"/>
  <c r="BN96" i="3"/>
  <c r="BN96" i="4" s="1"/>
  <c r="BN97" i="3"/>
  <c r="BN97" i="4" s="1"/>
  <c r="CV96" i="3"/>
  <c r="CV96" i="4" s="1"/>
  <c r="CA96" i="3"/>
  <c r="CA96" i="4" s="1"/>
  <c r="CA97" i="3"/>
  <c r="CA97" i="4" s="1"/>
  <c r="DB96" i="3"/>
  <c r="DB96" i="4" s="1"/>
  <c r="DB97" i="3"/>
  <c r="DB97" i="4" s="1"/>
  <c r="MV96" i="3"/>
  <c r="MV96" i="4" s="1"/>
  <c r="DR96" i="3"/>
  <c r="DR96" i="4" s="1"/>
  <c r="DR97" i="3"/>
  <c r="DR97" i="4" s="1"/>
  <c r="IV96" i="3"/>
  <c r="IV96" i="4" s="1"/>
  <c r="KG96" i="3"/>
  <c r="KG96" i="4" s="1"/>
  <c r="AO96" i="3"/>
  <c r="AO96" i="4" s="1"/>
  <c r="U96" i="3"/>
  <c r="U96" i="4" s="1"/>
  <c r="U97" i="3"/>
  <c r="U97" i="4" s="1"/>
  <c r="KT96" i="3"/>
  <c r="KT96" i="4" s="1"/>
  <c r="IN96" i="3"/>
  <c r="IN96" i="4" s="1"/>
  <c r="FA96" i="3"/>
  <c r="FA96" i="4" s="1"/>
  <c r="FA97" i="3"/>
  <c r="FA97" i="4" s="1"/>
  <c r="IZ96" i="3"/>
  <c r="IZ96" i="4" s="1"/>
  <c r="KK96" i="3"/>
  <c r="KK96" i="4" s="1"/>
  <c r="BL96" i="3"/>
  <c r="BL96" i="4" s="1"/>
  <c r="BL97" i="3"/>
  <c r="BL97" i="4" s="1"/>
  <c r="AR96" i="3"/>
  <c r="AR96" i="4" s="1"/>
  <c r="AX96" i="3"/>
  <c r="AX96" i="4" s="1"/>
  <c r="AX97" i="3"/>
  <c r="AX97" i="4" s="1"/>
  <c r="NJ96" i="3"/>
  <c r="NJ96" i="4" s="1"/>
  <c r="H96" i="3"/>
  <c r="H96" i="4" s="1"/>
  <c r="H97" i="3"/>
  <c r="H97" i="4" s="1"/>
  <c r="BO96" i="3"/>
  <c r="BO96" i="4" s="1"/>
  <c r="BO97" i="3"/>
  <c r="BO97" i="4" s="1"/>
  <c r="MJ96" i="3"/>
  <c r="MJ96" i="4" s="1"/>
  <c r="OO96" i="3"/>
  <c r="OO96" i="4" s="1"/>
  <c r="OO97" i="3"/>
  <c r="OO97" i="4" s="1"/>
  <c r="LE96" i="3"/>
  <c r="LE96" i="4" s="1"/>
  <c r="GC96" i="3"/>
  <c r="GC96" i="4" s="1"/>
  <c r="GC97" i="3"/>
  <c r="GC97" i="4" s="1"/>
  <c r="II96" i="3"/>
  <c r="II96" i="4" s="1"/>
  <c r="CJ96" i="3"/>
  <c r="CJ96" i="4" s="1"/>
  <c r="CJ97" i="3"/>
  <c r="CJ97" i="4" s="1"/>
  <c r="HO96" i="3"/>
  <c r="HO96" i="4" s="1"/>
  <c r="CW96" i="3"/>
  <c r="CW96" i="4" s="1"/>
  <c r="CW97" i="3"/>
  <c r="CW97" i="4" s="1"/>
  <c r="IG96" i="3"/>
  <c r="IG96" i="4" s="1"/>
  <c r="IG97" i="3"/>
  <c r="IG97" i="4" s="1"/>
  <c r="CY96" i="3"/>
  <c r="CY96" i="4" s="1"/>
  <c r="CY97" i="3"/>
  <c r="CY97" i="4" s="1"/>
  <c r="Z96" i="3"/>
  <c r="Z96" i="4" s="1"/>
  <c r="Z97" i="3"/>
  <c r="Z97" i="4" s="1"/>
  <c r="BR96" i="3"/>
  <c r="BR96" i="4" s="1"/>
  <c r="MN96" i="3"/>
  <c r="MN96" i="4" s="1"/>
  <c r="HV96" i="3"/>
  <c r="HV96" i="4" s="1"/>
  <c r="KF96" i="3"/>
  <c r="KF96" i="4" s="1"/>
  <c r="KF97" i="3"/>
  <c r="KF97" i="4" s="1"/>
  <c r="LQ96" i="3"/>
  <c r="LQ96" i="4" s="1"/>
  <c r="FD96" i="3"/>
  <c r="FD96" i="4" s="1"/>
  <c r="EJ96" i="3"/>
  <c r="EJ96" i="4" s="1"/>
  <c r="EP96" i="3"/>
  <c r="EP96" i="4" s="1"/>
  <c r="JK96" i="3"/>
  <c r="JK96" i="4" s="1"/>
  <c r="EN96" i="3"/>
  <c r="EN96" i="4" s="1"/>
  <c r="BE96" i="3"/>
  <c r="BE96" i="4" s="1"/>
  <c r="BE97" i="3"/>
  <c r="BE97" i="4" s="1"/>
  <c r="BK96" i="3"/>
  <c r="BK96" i="4" s="1"/>
  <c r="BK97" i="3"/>
  <c r="BK97" i="4" s="1"/>
  <c r="NT96" i="3"/>
  <c r="NT96" i="4" s="1"/>
  <c r="BF96" i="3"/>
  <c r="BF96" i="4" s="1"/>
  <c r="BF97" i="3"/>
  <c r="BF97" i="4" s="1"/>
  <c r="DS96" i="3"/>
  <c r="DS96" i="4" s="1"/>
  <c r="DS97" i="3"/>
  <c r="DS97" i="4" s="1"/>
  <c r="JP96" i="3"/>
  <c r="JP96" i="4" s="1"/>
  <c r="LA96" i="3"/>
  <c r="LA96" i="4" s="1"/>
  <c r="X96" i="3"/>
  <c r="X96" i="4" s="1"/>
  <c r="X97" i="3"/>
  <c r="X97" i="4" s="1"/>
  <c r="C96" i="3"/>
  <c r="C96" i="4" s="1"/>
  <c r="D95" i="10" s="1"/>
  <c r="C97" i="3"/>
  <c r="C97" i="4" s="1"/>
  <c r="D96" i="10" s="1"/>
  <c r="LS96" i="3"/>
  <c r="LS96" i="4" s="1"/>
  <c r="AG96" i="3"/>
  <c r="AG96" i="4" s="1"/>
  <c r="AG97" i="3"/>
  <c r="AG97" i="4" s="1"/>
  <c r="GO96" i="3"/>
  <c r="GO96" i="4" s="1"/>
  <c r="GO97" i="3"/>
  <c r="GO97" i="4" s="1"/>
  <c r="GR96" i="3"/>
  <c r="GR96" i="4" s="1"/>
  <c r="GR97" i="3"/>
  <c r="GR97" i="4" s="1"/>
  <c r="IH96" i="3"/>
  <c r="IH96" i="4" s="1"/>
  <c r="NA96" i="3"/>
  <c r="NA96" i="4" s="1"/>
  <c r="CO96" i="3"/>
  <c r="CO96" i="4" s="1"/>
  <c r="CO97" i="3"/>
  <c r="CO97" i="4" s="1"/>
  <c r="MZ96" i="3"/>
  <c r="MZ96" i="4" s="1"/>
  <c r="HY96" i="3"/>
  <c r="HY96" i="4" s="1"/>
  <c r="BV96" i="3"/>
  <c r="BV96" i="4" s="1"/>
  <c r="BV97" i="3"/>
  <c r="BV97" i="4" s="1"/>
  <c r="ET96" i="3"/>
  <c r="ET96" i="4" s="1"/>
  <c r="ET97" i="3"/>
  <c r="ET97" i="4" s="1"/>
  <c r="D96" i="3"/>
  <c r="D96" i="4" s="1"/>
  <c r="B95" i="10" s="1"/>
  <c r="D97" i="3"/>
  <c r="D97" i="4" s="1"/>
  <c r="B96" i="10" s="1"/>
  <c r="KX96" i="3"/>
  <c r="KX96" i="4" s="1"/>
  <c r="HX96" i="3"/>
  <c r="HX96" i="4" s="1"/>
  <c r="FW96" i="3"/>
  <c r="FW96" i="4" s="1"/>
  <c r="JX96" i="3"/>
  <c r="JX96" i="4" s="1"/>
  <c r="LI96" i="3"/>
  <c r="LI96" i="4" s="1"/>
  <c r="FR96" i="3"/>
  <c r="FR96" i="4" s="1"/>
  <c r="DO96" i="3"/>
  <c r="DO96" i="4" s="1"/>
  <c r="DO97" i="3"/>
  <c r="DO97" i="4" s="1"/>
  <c r="NN96" i="3"/>
  <c r="NN96" i="4" s="1"/>
  <c r="AL96" i="3"/>
  <c r="AL96" i="4" s="1"/>
  <c r="AL97" i="3"/>
  <c r="AL97" i="4" s="1"/>
  <c r="EK96" i="3"/>
  <c r="EK96" i="4" s="1"/>
  <c r="EK97" i="3"/>
  <c r="EK97" i="4" s="1"/>
  <c r="AY96" i="3"/>
  <c r="AY96" i="4" s="1"/>
  <c r="AY97" i="3"/>
  <c r="AY97" i="4" s="1"/>
  <c r="NE96" i="3"/>
  <c r="NE96" i="4" s="1"/>
  <c r="BI96" i="3"/>
  <c r="BI96" i="4" s="1"/>
  <c r="BI97" i="3"/>
  <c r="BI97" i="4" s="1"/>
  <c r="KZ96" i="3"/>
  <c r="KZ96" i="4" s="1"/>
  <c r="GA96" i="3"/>
  <c r="GA96" i="4" s="1"/>
  <c r="GA97" i="3"/>
  <c r="GA97" i="4" s="1"/>
  <c r="KB96" i="3"/>
  <c r="KB96" i="4" s="1"/>
  <c r="LM96" i="3"/>
  <c r="LM96" i="4" s="1"/>
  <c r="OM96" i="3"/>
  <c r="OM96" i="4" s="1"/>
  <c r="JE96" i="3"/>
  <c r="JE96" i="4" s="1"/>
  <c r="FN96" i="3"/>
  <c r="FN96" i="4" s="1"/>
  <c r="FN97" i="3"/>
  <c r="FN97" i="4" s="1"/>
  <c r="BX96" i="3"/>
  <c r="BX96" i="4" s="1"/>
  <c r="CD96" i="3"/>
  <c r="CD96" i="4" s="1"/>
  <c r="CD97" i="3"/>
  <c r="CD97" i="4" s="1"/>
  <c r="OD96" i="3"/>
  <c r="OD96" i="4" s="1"/>
  <c r="CL96" i="3"/>
  <c r="CL96" i="4" s="1"/>
  <c r="CL97" i="3"/>
  <c r="CL97" i="4" s="1"/>
  <c r="FG96" i="3"/>
  <c r="FG96" i="4" s="1"/>
  <c r="J96" i="3"/>
  <c r="J96" i="4" s="1"/>
  <c r="J97" i="3"/>
  <c r="J97" i="4" s="1"/>
  <c r="LJ96" i="3"/>
  <c r="LJ96" i="4" s="1"/>
  <c r="KJ96" i="3"/>
  <c r="KJ96" i="4" s="1"/>
  <c r="BG96" i="3"/>
  <c r="BG96" i="4" s="1"/>
  <c r="NW96" i="3"/>
  <c r="NW96" i="4" s="1"/>
  <c r="IO96" i="3"/>
  <c r="IO96" i="4" s="1"/>
  <c r="HQ96" i="3"/>
  <c r="HQ96" i="4" s="1"/>
  <c r="BC95" i="10" s="1"/>
  <c r="BN16" i="10" s="1"/>
  <c r="GI96" i="3"/>
  <c r="GI96" i="4" s="1"/>
  <c r="JH96" i="3"/>
  <c r="JH96" i="4" s="1"/>
  <c r="FE96" i="3"/>
  <c r="FE96" i="4" s="1"/>
  <c r="FE97" i="3"/>
  <c r="FE97" i="4" s="1"/>
  <c r="GJ96" i="3"/>
  <c r="GJ96" i="4" s="1"/>
  <c r="OA96" i="3"/>
  <c r="OA96" i="4" s="1"/>
  <c r="LG96" i="3"/>
  <c r="LG96" i="4" s="1"/>
  <c r="HF96" i="3"/>
  <c r="HF96" i="4" s="1"/>
  <c r="CE96" i="3"/>
  <c r="CE96" i="4" s="1"/>
  <c r="CE97" i="3"/>
  <c r="CE97" i="4" s="1"/>
  <c r="KN96" i="3"/>
  <c r="KN96" i="4" s="1"/>
  <c r="LY96" i="3"/>
  <c r="LY96" i="4" s="1"/>
  <c r="HR96" i="3"/>
  <c r="HR96" i="4" s="1"/>
  <c r="HR97" i="3"/>
  <c r="HR97" i="4" s="1"/>
  <c r="AC96" i="3"/>
  <c r="AC96" i="4" s="1"/>
  <c r="AC97" i="3"/>
  <c r="AC97" i="4" s="1"/>
  <c r="LK96" i="3"/>
  <c r="LK96" i="4" s="1"/>
  <c r="HH96" i="3"/>
  <c r="HH96" i="4" s="1"/>
  <c r="BA95" i="10" s="1"/>
  <c r="BL30" i="10" s="1"/>
  <c r="ND96" i="3"/>
  <c r="ND96" i="4" s="1"/>
  <c r="CH96" i="3"/>
  <c r="CH96" i="4" s="1"/>
  <c r="NS96" i="3"/>
  <c r="NS96" i="4" s="1"/>
  <c r="IL96" i="3"/>
  <c r="IL96" i="4" s="1"/>
  <c r="OH96" i="3"/>
  <c r="OH96" i="4" s="1"/>
  <c r="DM96" i="3"/>
  <c r="DM96" i="4" s="1"/>
  <c r="OE96" i="3"/>
  <c r="OE96" i="4" s="1"/>
  <c r="IW96" i="3"/>
  <c r="IW96" i="4" s="1"/>
  <c r="DI96" i="3"/>
  <c r="DI96" i="4" s="1"/>
  <c r="DI97" i="3"/>
  <c r="DI97" i="4" s="1"/>
  <c r="F96" i="3"/>
  <c r="F96" i="4" s="1"/>
  <c r="E95" i="10" s="1"/>
  <c r="F97" i="3"/>
  <c r="F97" i="4" s="1"/>
  <c r="E96" i="10" s="1"/>
  <c r="LB96" i="3"/>
  <c r="LB96" i="4" s="1"/>
  <c r="L96" i="3"/>
  <c r="L96" i="4" s="1"/>
  <c r="L97" i="3"/>
  <c r="L97" i="4" s="1"/>
  <c r="MK96" i="3"/>
  <c r="MK96" i="4" s="1"/>
  <c r="R96" i="3"/>
  <c r="R96" i="4" s="1"/>
  <c r="R97" i="3"/>
  <c r="R97" i="4" s="1"/>
  <c r="MF96" i="3"/>
  <c r="MF96" i="4" s="1"/>
  <c r="W96" i="3"/>
  <c r="W96" i="4" s="1"/>
  <c r="W97" i="3"/>
  <c r="W97" i="4" s="1"/>
  <c r="ME96" i="3"/>
  <c r="ME96" i="4" s="1"/>
  <c r="DP96" i="3"/>
  <c r="DP96" i="4" s="1"/>
  <c r="DP97" i="3"/>
  <c r="DP97" i="4" s="1"/>
  <c r="OI96" i="3"/>
  <c r="OI96" i="4" s="1"/>
  <c r="HE96" i="3"/>
  <c r="HE96" i="4" s="1"/>
  <c r="MQ96" i="3"/>
  <c r="MQ96" i="4" s="1"/>
  <c r="HG96" i="3"/>
  <c r="HG96" i="4" s="1"/>
  <c r="AY95" i="10" s="1"/>
  <c r="BJ34" i="10" s="1"/>
  <c r="S96" i="3"/>
  <c r="S96" i="4" s="1"/>
  <c r="S97" i="3"/>
  <c r="S97" i="4" s="1"/>
  <c r="GD96" i="3"/>
  <c r="GD96" i="4" s="1"/>
  <c r="GD97" i="3"/>
  <c r="GD97" i="4" s="1"/>
  <c r="T96" i="3"/>
  <c r="T96" i="4" s="1"/>
  <c r="T97" i="3"/>
  <c r="T97" i="4" s="1"/>
  <c r="MD96" i="3"/>
  <c r="MD96" i="4" s="1"/>
  <c r="LP96" i="3"/>
  <c r="LP96" i="4" s="1"/>
  <c r="CU96" i="3"/>
  <c r="CU96" i="4" s="1"/>
  <c r="CU97" i="3"/>
  <c r="CU97" i="4" s="1"/>
  <c r="OG96" i="3"/>
  <c r="OG96" i="4" s="1"/>
  <c r="IX96" i="3"/>
  <c r="IX96" i="4" s="1"/>
  <c r="JS96" i="3"/>
  <c r="JS96" i="4" s="1"/>
  <c r="FQ96" i="3"/>
  <c r="FQ96" i="4" s="1"/>
  <c r="FQ97" i="3"/>
  <c r="FQ97" i="4" s="1"/>
  <c r="MA96" i="3"/>
  <c r="MA96" i="4" s="1"/>
  <c r="HP96" i="3"/>
  <c r="HP96" i="4" s="1"/>
  <c r="JC96" i="3"/>
  <c r="JC96" i="4" s="1"/>
  <c r="DK96" i="3"/>
  <c r="DK96" i="4" s="1"/>
  <c r="JN96" i="3"/>
  <c r="JN96" i="4" s="1"/>
  <c r="DU96" i="3"/>
  <c r="DU96" i="4" s="1"/>
  <c r="DU97" i="3"/>
  <c r="DU97" i="4" s="1"/>
  <c r="OP96" i="3"/>
  <c r="OP96" i="4" s="1"/>
  <c r="OP97" i="3"/>
  <c r="OP97" i="4" s="1"/>
  <c r="OQ96" i="3"/>
  <c r="OQ96" i="4" s="1"/>
  <c r="OQ97" i="3"/>
  <c r="OQ97" i="4" s="1"/>
  <c r="CR96" i="3"/>
  <c r="CR96" i="4" s="1"/>
  <c r="GM96" i="3"/>
  <c r="GM96" i="4" s="1"/>
  <c r="GM97" i="3"/>
  <c r="GM97" i="4" s="1"/>
  <c r="IB96" i="3"/>
  <c r="IB96" i="4" s="1"/>
  <c r="JM96" i="3"/>
  <c r="JM96" i="4" s="1"/>
  <c r="DY96" i="3"/>
  <c r="DY96" i="4" s="1"/>
  <c r="DY97" i="3"/>
  <c r="DY97" i="4" s="1"/>
  <c r="EE96" i="3"/>
  <c r="EE96" i="4" s="1"/>
  <c r="EE97" i="3"/>
  <c r="EE97" i="4" s="1"/>
  <c r="IY96" i="3"/>
  <c r="IY96" i="4" s="1"/>
  <c r="EB96" i="3"/>
  <c r="EB96" i="4" s="1"/>
  <c r="EB97" i="3"/>
  <c r="EB97" i="4" s="1"/>
  <c r="MU96" i="3"/>
  <c r="MU96" i="4" s="1"/>
  <c r="V96" i="3"/>
  <c r="KR96" i="3"/>
  <c r="KR96" i="4" s="1"/>
  <c r="MC96" i="3"/>
  <c r="MC96" i="4" s="1"/>
  <c r="NQ96" i="3"/>
  <c r="NQ96" i="4" s="1"/>
  <c r="NQ97" i="3"/>
  <c r="NQ97" i="4" s="1"/>
  <c r="BA96" i="3"/>
  <c r="BA96" i="4" s="1"/>
  <c r="BA97" i="3"/>
  <c r="BA97" i="4" s="1"/>
  <c r="MI96" i="3"/>
  <c r="MI96" i="4" s="1"/>
  <c r="HT96" i="3"/>
  <c r="HT96" i="4" s="1"/>
  <c r="AW96" i="3"/>
  <c r="AW96" i="4" s="1"/>
  <c r="AW97" i="3"/>
  <c r="AW97" i="4" s="1"/>
  <c r="NY96" i="3"/>
  <c r="NY96" i="4" s="1"/>
  <c r="IP96" i="3"/>
  <c r="IP96" i="4" s="1"/>
  <c r="DZ96" i="3"/>
  <c r="DZ96" i="4" s="1"/>
  <c r="BP96" i="3"/>
  <c r="BP96" i="4" s="1"/>
  <c r="BP97" i="3"/>
  <c r="BP97" i="4" s="1"/>
  <c r="EM96" i="3"/>
  <c r="EM96" i="4" s="1"/>
  <c r="EM97" i="3"/>
  <c r="EM97" i="4" s="1"/>
  <c r="DX96" i="3"/>
  <c r="DX96" i="4" s="1"/>
  <c r="DX97" i="3"/>
  <c r="DX97" i="4" s="1"/>
  <c r="Q96" i="3"/>
  <c r="Q96" i="4" s="1"/>
  <c r="Q97" i="3"/>
  <c r="Q97" i="4" s="1"/>
  <c r="ML96" i="3"/>
  <c r="ML96" i="4" s="1"/>
  <c r="BD96" i="3"/>
  <c r="BD96" i="4" s="1"/>
  <c r="BD97" i="3"/>
  <c r="BD97" i="4" s="1"/>
  <c r="MM96" i="3"/>
  <c r="MM96" i="4" s="1"/>
  <c r="NK96" i="3"/>
  <c r="NK96" i="4" s="1"/>
  <c r="KE96" i="3"/>
  <c r="KE96" i="4" s="1"/>
  <c r="CF96" i="3"/>
  <c r="CF96" i="4" s="1"/>
  <c r="CF97" i="3"/>
  <c r="CF97" i="4" s="1"/>
  <c r="JD96" i="3"/>
  <c r="JD96" i="4" s="1"/>
  <c r="DN96" i="3"/>
  <c r="DN96" i="4" s="1"/>
  <c r="DN97" i="3"/>
  <c r="DN97" i="4" s="1"/>
  <c r="G96" i="3"/>
  <c r="G97" i="3"/>
  <c r="JR96" i="3"/>
  <c r="JR96" i="4" s="1"/>
  <c r="LO96" i="3"/>
  <c r="LO96" i="4" s="1"/>
  <c r="AI96" i="3"/>
  <c r="AI96" i="4" s="1"/>
  <c r="AI97" i="3"/>
  <c r="AI97" i="4" s="1"/>
  <c r="LD96" i="3"/>
  <c r="LD96" i="4" s="1"/>
  <c r="MO96" i="3"/>
  <c r="MO96" i="4" s="1"/>
  <c r="JJ96" i="3"/>
  <c r="JJ96" i="4" s="1"/>
  <c r="DE96" i="3"/>
  <c r="DE96" i="4" s="1"/>
  <c r="DE97" i="3"/>
  <c r="DE97" i="4" s="1"/>
  <c r="JO96" i="3"/>
  <c r="JO96" i="4" s="1"/>
  <c r="BH96" i="3"/>
  <c r="BH96" i="4" s="1"/>
  <c r="BH97" i="3"/>
  <c r="BH97" i="4" s="1"/>
  <c r="EW96" i="3"/>
  <c r="EW96" i="4" s="1"/>
  <c r="EW97" i="3"/>
  <c r="EW97" i="4" s="1"/>
  <c r="BU96" i="3"/>
  <c r="BU96" i="4" s="1"/>
  <c r="OB96" i="3"/>
  <c r="OB96" i="4" s="1"/>
  <c r="BW96" i="3"/>
  <c r="BW96" i="4" s="1"/>
  <c r="BW97" i="3"/>
  <c r="BW97" i="4" s="1"/>
  <c r="FB96" i="3"/>
  <c r="FB96" i="4" s="1"/>
  <c r="FB97" i="3"/>
  <c r="FB97" i="4" s="1"/>
  <c r="JZ96" i="3"/>
  <c r="JZ96" i="4" s="1"/>
  <c r="NV96" i="3"/>
  <c r="NV96" i="4" s="1"/>
  <c r="AP96" i="3"/>
  <c r="AP96" i="4" s="1"/>
  <c r="AP97" i="3"/>
  <c r="AP97" i="4" s="1"/>
  <c r="BQ96" i="3"/>
  <c r="BQ96" i="4" s="1"/>
  <c r="BQ97" i="3"/>
  <c r="BQ97" i="4" s="1"/>
  <c r="MY96" i="3"/>
  <c r="MY96" i="4" s="1"/>
  <c r="HK96" i="3"/>
  <c r="HK96" i="4" s="1"/>
  <c r="BM96" i="3"/>
  <c r="BM96" i="4" s="1"/>
  <c r="BM97" i="3"/>
  <c r="BM97" i="4" s="1"/>
  <c r="BS96" i="3"/>
  <c r="BS96" i="4" s="1"/>
  <c r="BS97" i="3"/>
  <c r="BS97" i="4" s="1"/>
  <c r="NX96" i="3"/>
  <c r="NX96" i="4" s="1"/>
  <c r="DV96" i="3"/>
  <c r="DV96" i="4" s="1"/>
  <c r="DV97" i="3"/>
  <c r="DV97" i="4" s="1"/>
  <c r="NZ96" i="3"/>
  <c r="NZ96" i="4" s="1"/>
  <c r="EF96" i="3"/>
  <c r="EF96" i="4" s="1"/>
  <c r="EF97" i="3"/>
  <c r="EF97" i="4" s="1"/>
  <c r="IF96" i="3"/>
  <c r="IF96" i="4" s="1"/>
  <c r="JQ96" i="3"/>
  <c r="JQ96" i="4" s="1"/>
  <c r="HJ96" i="3"/>
  <c r="HJ96" i="4" s="1"/>
  <c r="FC96" i="3"/>
  <c r="FC96" i="4" s="1"/>
  <c r="FC97" i="3"/>
  <c r="FC97" i="4" s="1"/>
  <c r="JW96" i="3"/>
  <c r="JW96" i="4" s="1"/>
  <c r="FS96" i="3"/>
  <c r="FS96" i="4" s="1"/>
  <c r="FS97" i="3"/>
  <c r="FS97" i="4" s="1"/>
  <c r="EY96" i="3"/>
  <c r="EY96" i="4" s="1"/>
  <c r="KV96" i="3"/>
  <c r="KV96" i="4" s="1"/>
  <c r="MG96" i="3"/>
  <c r="MG96" i="4" s="1"/>
  <c r="EC96" i="3"/>
  <c r="EC96" i="4" s="1"/>
  <c r="EC97" i="3"/>
  <c r="EC97" i="4" s="1"/>
  <c r="EH96" i="3"/>
  <c r="EH96" i="4" s="1"/>
  <c r="EH97" i="3"/>
  <c r="EH97" i="4" s="1"/>
  <c r="NP96" i="3"/>
  <c r="NP96" i="4" s="1"/>
  <c r="CS96" i="3"/>
  <c r="CS96" i="4" s="1"/>
  <c r="DL96" i="3"/>
  <c r="DL96" i="4" s="1"/>
  <c r="DL97" i="3"/>
  <c r="DL97" i="4" s="1"/>
  <c r="EZ96" i="3"/>
  <c r="EZ96" i="4" s="1"/>
  <c r="FF96" i="3"/>
  <c r="FF96" i="4" s="1"/>
  <c r="FF97" i="3"/>
  <c r="FF97" i="4" s="1"/>
  <c r="KA96" i="3"/>
  <c r="KA96" i="4" s="1"/>
  <c r="NR96" i="3"/>
  <c r="NR96" i="4" s="1"/>
  <c r="NR97" i="3"/>
  <c r="NR97" i="4" s="1"/>
  <c r="ON96" i="3"/>
  <c r="ON96" i="4" s="1"/>
  <c r="FV96" i="3"/>
  <c r="FV96" i="4" s="1"/>
  <c r="FV97" i="3"/>
  <c r="FV97" i="4" s="1"/>
  <c r="KI96" i="3"/>
  <c r="KI96" i="4" s="1"/>
  <c r="BB96" i="3"/>
  <c r="BB96" i="4" s="1"/>
  <c r="BB97" i="3"/>
  <c r="BB97" i="4" s="1"/>
  <c r="LX96" i="3"/>
  <c r="LX96" i="4" s="1"/>
  <c r="NI96" i="3"/>
  <c r="NI96" i="4" s="1"/>
  <c r="LF96" i="3"/>
  <c r="LF96" i="4" s="1"/>
  <c r="ES96" i="3"/>
  <c r="ES96" i="4" s="1"/>
  <c r="ES97" i="3"/>
  <c r="ES97" i="4" s="1"/>
  <c r="IR96" i="3"/>
  <c r="IR96" i="4" s="1"/>
  <c r="KC96" i="3"/>
  <c r="KC96" i="4" s="1"/>
  <c r="IC96" i="3"/>
  <c r="IC96" i="4" s="1"/>
  <c r="AS96" i="3"/>
  <c r="AS96" i="4" s="1"/>
  <c r="AS97" i="3"/>
  <c r="AS97" i="4" s="1"/>
  <c r="OF96" i="3"/>
  <c r="OF96" i="4" s="1"/>
  <c r="GB96" i="3"/>
  <c r="GB96" i="4" s="1"/>
  <c r="HW96" i="3"/>
  <c r="HW96" i="4" s="1"/>
  <c r="AK96" i="3"/>
  <c r="AK96" i="4" s="1"/>
  <c r="AK97" i="3"/>
  <c r="AK97" i="4" s="1"/>
  <c r="HL96" i="3"/>
  <c r="HL96" i="4" s="1"/>
  <c r="AZ95" i="10" s="1"/>
  <c r="BK31" i="10" s="1"/>
  <c r="AM96" i="3"/>
  <c r="AM96" i="4" s="1"/>
  <c r="AM97" i="3"/>
  <c r="AM97" i="4" s="1"/>
  <c r="GQ96" i="3"/>
  <c r="GQ96" i="4" s="1"/>
  <c r="GQ97" i="3"/>
  <c r="GQ97" i="4" s="1"/>
  <c r="OR96" i="3"/>
  <c r="OR96" i="4" s="1"/>
  <c r="OR97" i="3"/>
  <c r="OR97" i="4" s="1"/>
  <c r="AV95" i="10" l="1"/>
  <c r="BG41" i="10" s="1"/>
  <c r="AX95" i="10"/>
  <c r="BI34" i="10" s="1"/>
  <c r="BB94" i="10"/>
  <c r="BM27" i="10" s="1"/>
  <c r="HK97" i="1"/>
  <c r="HJ98" i="1"/>
  <c r="GY98" i="3" s="1"/>
  <c r="GY98" i="4" s="1"/>
  <c r="PK98" i="1"/>
  <c r="OZ98" i="3" s="1"/>
  <c r="OZ98" i="4" s="1"/>
  <c r="B97" i="4"/>
  <c r="H96" i="10" s="1"/>
  <c r="S29" i="10" s="1"/>
  <c r="B96" i="4"/>
  <c r="H95" i="10" s="1"/>
  <c r="S28" i="10" s="1"/>
  <c r="GZ96" i="3"/>
  <c r="GZ96" i="4" s="1"/>
  <c r="PA96" i="3"/>
  <c r="PL97" i="1"/>
  <c r="PJ98" i="1"/>
  <c r="OY98" i="3" s="1"/>
  <c r="OY98" i="4" s="1"/>
  <c r="HI98" i="1"/>
  <c r="GX98" i="3" s="1"/>
  <c r="GX98" i="4" s="1"/>
  <c r="G97" i="4"/>
  <c r="G96" i="4"/>
  <c r="G95" i="10" s="1"/>
  <c r="R30" i="10" s="1"/>
  <c r="V97" i="4"/>
  <c r="V96" i="4"/>
  <c r="I97" i="4"/>
  <c r="I96" i="4"/>
  <c r="K97" i="4"/>
  <c r="K96" i="4"/>
  <c r="HB97" i="3"/>
  <c r="HB97" i="4" s="1"/>
  <c r="AU96" i="10" s="1"/>
  <c r="A98" i="3"/>
  <c r="A97" i="4"/>
  <c r="A96" i="10" s="1"/>
  <c r="L99" i="1"/>
  <c r="HH98" i="1"/>
  <c r="GW98" i="3" s="1"/>
  <c r="GW98" i="4" s="1"/>
  <c r="PI98" i="1"/>
  <c r="OX98" i="3" s="1"/>
  <c r="OX98" i="4" s="1"/>
  <c r="HC96" i="4"/>
  <c r="OZ99" i="1"/>
  <c r="HM98" i="1"/>
  <c r="PH98" i="1"/>
  <c r="OW98" i="3" s="1"/>
  <c r="OW98" i="4" s="1"/>
  <c r="HG98" i="1"/>
  <c r="GV98" i="3" s="1"/>
  <c r="GV98" i="4" s="1"/>
  <c r="HD98" i="1"/>
  <c r="GS98" i="3" s="1"/>
  <c r="GS98" i="4" s="1"/>
  <c r="HF98" i="1"/>
  <c r="HE98" i="1"/>
  <c r="PG98" i="1"/>
  <c r="OV98" i="3" s="1"/>
  <c r="OV98" i="4" s="1"/>
  <c r="PF98" i="1"/>
  <c r="OU98" i="3" s="1"/>
  <c r="OU98" i="4" s="1"/>
  <c r="PE98" i="1"/>
  <c r="HC98" i="1"/>
  <c r="GR98" i="3" s="1"/>
  <c r="GR98" i="4" s="1"/>
  <c r="HA98" i="1"/>
  <c r="GP98" i="3" s="1"/>
  <c r="GP98" i="4" s="1"/>
  <c r="PD98" i="1"/>
  <c r="OS98" i="3" s="1"/>
  <c r="OS98" i="4" s="1"/>
  <c r="PC98" i="1"/>
  <c r="OR98" i="3" s="1"/>
  <c r="OR98" i="4" s="1"/>
  <c r="PB98" i="1"/>
  <c r="OQ98" i="3" s="1"/>
  <c r="OQ98" i="4" s="1"/>
  <c r="HB98" i="1"/>
  <c r="GQ98" i="3" s="1"/>
  <c r="GQ98" i="4" s="1"/>
  <c r="PA98" i="1"/>
  <c r="OP98" i="3" s="1"/>
  <c r="OP98" i="4" s="1"/>
  <c r="GZ98" i="1"/>
  <c r="GO98" i="3" s="1"/>
  <c r="GO98" i="4" s="1"/>
  <c r="LA98" i="1"/>
  <c r="KP98" i="3" s="1"/>
  <c r="KP98" i="4" s="1"/>
  <c r="BK98" i="1"/>
  <c r="AZ98" i="3" s="1"/>
  <c r="AZ98" i="4" s="1"/>
  <c r="CW98" i="1"/>
  <c r="CL98" i="3" s="1"/>
  <c r="CL98" i="4" s="1"/>
  <c r="JQ98" i="1"/>
  <c r="JF98" i="3" s="1"/>
  <c r="JF98" i="4" s="1"/>
  <c r="DH98" i="1"/>
  <c r="CW98" i="3" s="1"/>
  <c r="CW98" i="4" s="1"/>
  <c r="OF98" i="1"/>
  <c r="NU98" i="3" s="1"/>
  <c r="NU98" i="4" s="1"/>
  <c r="MM98" i="1"/>
  <c r="MB98" i="3" s="1"/>
  <c r="MB98" i="4" s="1"/>
  <c r="BF98" i="1"/>
  <c r="AU98" i="3" s="1"/>
  <c r="AU98" i="4" s="1"/>
  <c r="NZ98" i="1"/>
  <c r="NO98" i="3" s="1"/>
  <c r="NO98" i="4" s="1"/>
  <c r="P98" i="1"/>
  <c r="E98" i="3" s="1"/>
  <c r="E98" i="4" s="1"/>
  <c r="AM98" i="1"/>
  <c r="AB98" i="3" s="1"/>
  <c r="AB98" i="4" s="1"/>
  <c r="NL98" i="1"/>
  <c r="NA98" i="3" s="1"/>
  <c r="NA98" i="4" s="1"/>
  <c r="GE98" i="1"/>
  <c r="FT98" i="3" s="1"/>
  <c r="FT98" i="4" s="1"/>
  <c r="MR98" i="1"/>
  <c r="MG98" i="3" s="1"/>
  <c r="MG98" i="4" s="1"/>
  <c r="IB98" i="1"/>
  <c r="HQ98" i="3" s="1"/>
  <c r="HQ98" i="4" s="1"/>
  <c r="BC97" i="10" s="1"/>
  <c r="BN18" i="10" s="1"/>
  <c r="FV98" i="1"/>
  <c r="FK98" i="3" s="1"/>
  <c r="FK98" i="4" s="1"/>
  <c r="JJ98" i="1"/>
  <c r="IY98" i="3" s="1"/>
  <c r="IY98" i="4" s="1"/>
  <c r="R98" i="1"/>
  <c r="G98" i="3" s="1"/>
  <c r="NB98" i="1"/>
  <c r="MQ98" i="3" s="1"/>
  <c r="MQ98" i="4" s="1"/>
  <c r="CX98" i="1"/>
  <c r="CM98" i="3" s="1"/>
  <c r="CM98" i="4" s="1"/>
  <c r="FY98" i="1"/>
  <c r="FN98" i="3" s="1"/>
  <c r="FN98" i="4" s="1"/>
  <c r="LW98" i="1"/>
  <c r="LL98" i="3" s="1"/>
  <c r="LL98" i="4" s="1"/>
  <c r="Q98" i="1"/>
  <c r="F98" i="3" s="1"/>
  <c r="F98" i="4" s="1"/>
  <c r="E97" i="10" s="1"/>
  <c r="JW98" i="1"/>
  <c r="AS98" i="1"/>
  <c r="AH98" i="3" s="1"/>
  <c r="AH98" i="4" s="1"/>
  <c r="JT98" i="1"/>
  <c r="JI98" i="3" s="1"/>
  <c r="JI98" i="4" s="1"/>
  <c r="JF98" i="1"/>
  <c r="IU98" i="3" s="1"/>
  <c r="IU98" i="4" s="1"/>
  <c r="OM98" i="1"/>
  <c r="DW98" i="1"/>
  <c r="DL98" i="3" s="1"/>
  <c r="DL98" i="4" s="1"/>
  <c r="FZ98" i="1"/>
  <c r="FO98" i="3" s="1"/>
  <c r="FO98" i="4" s="1"/>
  <c r="IX98" i="1"/>
  <c r="IM98" i="3" s="1"/>
  <c r="IM98" i="4" s="1"/>
  <c r="MG98" i="1"/>
  <c r="LV98" i="3" s="1"/>
  <c r="LV98" i="4" s="1"/>
  <c r="GD98" i="1"/>
  <c r="FS98" i="3" s="1"/>
  <c r="FS98" i="4" s="1"/>
  <c r="GA98" i="1"/>
  <c r="FP98" i="3" s="1"/>
  <c r="FP98" i="4" s="1"/>
  <c r="KJ98" i="1"/>
  <c r="JY98" i="3" s="1"/>
  <c r="JY98" i="4" s="1"/>
  <c r="HT98" i="1"/>
  <c r="HI98" i="3" s="1"/>
  <c r="HI98" i="4" s="1"/>
  <c r="EG98" i="1"/>
  <c r="DV98" i="3" s="1"/>
  <c r="DV98" i="4" s="1"/>
  <c r="N98" i="1"/>
  <c r="C98" i="3" s="1"/>
  <c r="C98" i="4" s="1"/>
  <c r="D97" i="10" s="1"/>
  <c r="ML98" i="1"/>
  <c r="MA98" i="3" s="1"/>
  <c r="MA98" i="4" s="1"/>
  <c r="AL98" i="1"/>
  <c r="AA98" i="3" s="1"/>
  <c r="AA98" i="4" s="1"/>
  <c r="GJ98" i="1"/>
  <c r="FY98" i="3" s="1"/>
  <c r="FY98" i="4" s="1"/>
  <c r="LQ98" i="1"/>
  <c r="LF98" i="3" s="1"/>
  <c r="LF98" i="4" s="1"/>
  <c r="OG98" i="1"/>
  <c r="NV98" i="3" s="1"/>
  <c r="NV98" i="4" s="1"/>
  <c r="GL98" i="1"/>
  <c r="GA98" i="3" s="1"/>
  <c r="GA98" i="4" s="1"/>
  <c r="LD98" i="1"/>
  <c r="KS98" i="3" s="1"/>
  <c r="KS98" i="4" s="1"/>
  <c r="HX98" i="1"/>
  <c r="HM98" i="3" s="1"/>
  <c r="HM98" i="4" s="1"/>
  <c r="DS98" i="1"/>
  <c r="DH98" i="3" s="1"/>
  <c r="DH98" i="4" s="1"/>
  <c r="LS98" i="1"/>
  <c r="AK98" i="1"/>
  <c r="Z98" i="3" s="1"/>
  <c r="Z98" i="4" s="1"/>
  <c r="MF98" i="1"/>
  <c r="LU98" i="3" s="1"/>
  <c r="LU98" i="4" s="1"/>
  <c r="GN98" i="1"/>
  <c r="GC98" i="3" s="1"/>
  <c r="GC98" i="4" s="1"/>
  <c r="NK98" i="1"/>
  <c r="MZ98" i="3" s="1"/>
  <c r="MZ98" i="4" s="1"/>
  <c r="NP98" i="1"/>
  <c r="IV98" i="1"/>
  <c r="IK98" i="3" s="1"/>
  <c r="IK98" i="4" s="1"/>
  <c r="MA98" i="1"/>
  <c r="LP98" i="3" s="1"/>
  <c r="LP98" i="4" s="1"/>
  <c r="GQ98" i="1"/>
  <c r="GF98" i="3" s="1"/>
  <c r="GF98" i="4" s="1"/>
  <c r="KL98" i="1"/>
  <c r="NG98" i="1"/>
  <c r="MV98" i="3" s="1"/>
  <c r="MV98" i="4" s="1"/>
  <c r="JK98" i="1"/>
  <c r="IZ98" i="3" s="1"/>
  <c r="IZ98" i="4" s="1"/>
  <c r="OX98" i="1"/>
  <c r="OM98" i="3" s="1"/>
  <c r="OM98" i="4" s="1"/>
  <c r="FW98" i="1"/>
  <c r="FL98" i="3" s="1"/>
  <c r="FL98" i="4" s="1"/>
  <c r="MD98" i="1"/>
  <c r="LS98" i="3" s="1"/>
  <c r="LS98" i="4" s="1"/>
  <c r="DO98" i="1"/>
  <c r="DD98" i="3" s="1"/>
  <c r="DD98" i="4" s="1"/>
  <c r="GP98" i="1"/>
  <c r="GE98" i="3" s="1"/>
  <c r="GE98" i="4" s="1"/>
  <c r="KA98" i="1"/>
  <c r="JP98" i="3" s="1"/>
  <c r="JP98" i="4" s="1"/>
  <c r="GU98" i="1"/>
  <c r="GJ98" i="3" s="1"/>
  <c r="GJ98" i="4" s="1"/>
  <c r="JS98" i="1"/>
  <c r="JH98" i="3" s="1"/>
  <c r="JH98" i="4" s="1"/>
  <c r="BW98" i="1"/>
  <c r="BL98" i="3" s="1"/>
  <c r="BL98" i="4" s="1"/>
  <c r="OL98" i="1"/>
  <c r="OA98" i="3" s="1"/>
  <c r="OA98" i="4" s="1"/>
  <c r="OW98" i="1"/>
  <c r="OL98" i="3" s="1"/>
  <c r="OL98" i="4" s="1"/>
  <c r="FH98" i="1"/>
  <c r="EW98" i="3" s="1"/>
  <c r="EW98" i="4" s="1"/>
  <c r="HO98" i="1"/>
  <c r="KS98" i="1"/>
  <c r="DX98" i="1"/>
  <c r="DM98" i="3" s="1"/>
  <c r="DM98" i="4" s="1"/>
  <c r="FA98" i="1"/>
  <c r="EP98" i="3" s="1"/>
  <c r="EP98" i="4" s="1"/>
  <c r="HZ98" i="1"/>
  <c r="AP98" i="1"/>
  <c r="AE98" i="3" s="1"/>
  <c r="AE98" i="4" s="1"/>
  <c r="MY98" i="1"/>
  <c r="MN98" i="3" s="1"/>
  <c r="MN98" i="4" s="1"/>
  <c r="NS98" i="1"/>
  <c r="NH98" i="3" s="1"/>
  <c r="NH98" i="4" s="1"/>
  <c r="EL98" i="1"/>
  <c r="EA98" i="3" s="1"/>
  <c r="EA98" i="4" s="1"/>
  <c r="OZ98" i="1"/>
  <c r="OO98" i="3" s="1"/>
  <c r="OO98" i="4" s="1"/>
  <c r="DL98" i="1"/>
  <c r="DA98" i="3" s="1"/>
  <c r="DA98" i="4" s="1"/>
  <c r="KX98" i="1"/>
  <c r="KM98" i="3" s="1"/>
  <c r="KM98" i="4" s="1"/>
  <c r="MK98" i="1"/>
  <c r="NN98" i="1"/>
  <c r="NC98" i="3" s="1"/>
  <c r="NC98" i="4" s="1"/>
  <c r="MI98" i="1"/>
  <c r="LX98" i="3" s="1"/>
  <c r="LX98" i="4" s="1"/>
  <c r="LP98" i="1"/>
  <c r="LE98" i="3" s="1"/>
  <c r="LE98" i="4" s="1"/>
  <c r="OA98" i="1"/>
  <c r="NP98" i="3" s="1"/>
  <c r="NP98" i="4" s="1"/>
  <c r="ES98" i="1"/>
  <c r="EH98" i="3" s="1"/>
  <c r="EH98" i="4" s="1"/>
  <c r="BZ98" i="1"/>
  <c r="BO98" i="3" s="1"/>
  <c r="BO98" i="4" s="1"/>
  <c r="NR98" i="1"/>
  <c r="NG98" i="3" s="1"/>
  <c r="NG98" i="4" s="1"/>
  <c r="AV98" i="1"/>
  <c r="AK98" i="3" s="1"/>
  <c r="AK98" i="4" s="1"/>
  <c r="FI98" i="1"/>
  <c r="EX98" i="3" s="1"/>
  <c r="EX98" i="4" s="1"/>
  <c r="KF98" i="1"/>
  <c r="JU98" i="3" s="1"/>
  <c r="JU98" i="4" s="1"/>
  <c r="LK98" i="1"/>
  <c r="KZ98" i="3" s="1"/>
  <c r="KZ98" i="4" s="1"/>
  <c r="NO98" i="1"/>
  <c r="OU98" i="1"/>
  <c r="OJ98" i="3" s="1"/>
  <c r="OJ98" i="4" s="1"/>
  <c r="DZ98" i="1"/>
  <c r="DO98" i="3" s="1"/>
  <c r="DO98" i="4" s="1"/>
  <c r="FS98" i="1"/>
  <c r="FH98" i="3" s="1"/>
  <c r="FH98" i="4" s="1"/>
  <c r="BE98" i="1"/>
  <c r="AT98" i="3" s="1"/>
  <c r="AT98" i="4" s="1"/>
  <c r="IM98" i="1"/>
  <c r="IB98" i="3" s="1"/>
  <c r="IB98" i="4" s="1"/>
  <c r="AI98" i="1"/>
  <c r="X98" i="3" s="1"/>
  <c r="X98" i="4" s="1"/>
  <c r="DP98" i="1"/>
  <c r="DE98" i="3" s="1"/>
  <c r="DE98" i="4" s="1"/>
  <c r="KV98" i="1"/>
  <c r="KK98" i="3" s="1"/>
  <c r="KK98" i="4" s="1"/>
  <c r="BS98" i="1"/>
  <c r="BH98" i="3" s="1"/>
  <c r="BH98" i="4" s="1"/>
  <c r="IZ98" i="1"/>
  <c r="IO98" i="3" s="1"/>
  <c r="IO98" i="4" s="1"/>
  <c r="CO98" i="1"/>
  <c r="CD98" i="3" s="1"/>
  <c r="CD98" i="4" s="1"/>
  <c r="BB98" i="1"/>
  <c r="AQ98" i="3" s="1"/>
  <c r="AQ98" i="4" s="1"/>
  <c r="JV98" i="1"/>
  <c r="JK98" i="3" s="1"/>
  <c r="JK98" i="4" s="1"/>
  <c r="ME98" i="1"/>
  <c r="LT98" i="3" s="1"/>
  <c r="LT98" i="4" s="1"/>
  <c r="CD98" i="1"/>
  <c r="BS98" i="3" s="1"/>
  <c r="BS98" i="4" s="1"/>
  <c r="HU98" i="1"/>
  <c r="HJ98" i="3" s="1"/>
  <c r="HJ98" i="4" s="1"/>
  <c r="DJ98" i="1"/>
  <c r="CY98" i="3" s="1"/>
  <c r="CY98" i="4" s="1"/>
  <c r="EO98" i="1"/>
  <c r="ED98" i="3" s="1"/>
  <c r="ED98" i="4" s="1"/>
  <c r="CF98" i="1"/>
  <c r="BU98" i="3" s="1"/>
  <c r="BU98" i="4" s="1"/>
  <c r="DI98" i="1"/>
  <c r="CX98" i="3" s="1"/>
  <c r="CX98" i="4" s="1"/>
  <c r="BP98" i="1"/>
  <c r="BE98" i="3" s="1"/>
  <c r="BE98" i="4" s="1"/>
  <c r="NU98" i="1"/>
  <c r="NJ98" i="3" s="1"/>
  <c r="NJ98" i="4" s="1"/>
  <c r="ET98" i="1"/>
  <c r="EI98" i="3" s="1"/>
  <c r="EI98" i="4" s="1"/>
  <c r="BT98" i="1"/>
  <c r="BI98" i="3" s="1"/>
  <c r="BI98" i="4" s="1"/>
  <c r="GV98" i="1"/>
  <c r="GK98" i="3" s="1"/>
  <c r="GK98" i="4" s="1"/>
  <c r="BD98" i="1"/>
  <c r="AS98" i="3" s="1"/>
  <c r="AS98" i="4" s="1"/>
  <c r="KE98" i="1"/>
  <c r="JT98" i="3" s="1"/>
  <c r="JT98" i="4" s="1"/>
  <c r="GS98" i="1"/>
  <c r="GH98" i="3" s="1"/>
  <c r="GH98" i="4" s="1"/>
  <c r="BV98" i="1"/>
  <c r="BK98" i="3" s="1"/>
  <c r="BK98" i="4" s="1"/>
  <c r="BQ98" i="1"/>
  <c r="BF98" i="3" s="1"/>
  <c r="BF98" i="4" s="1"/>
  <c r="IF98" i="1"/>
  <c r="HU98" i="3" s="1"/>
  <c r="HU98" i="4" s="1"/>
  <c r="EH98" i="1"/>
  <c r="DW98" i="3" s="1"/>
  <c r="DW98" i="4" s="1"/>
  <c r="DU98" i="1"/>
  <c r="DJ98" i="3" s="1"/>
  <c r="DJ98" i="4" s="1"/>
  <c r="NX98" i="1"/>
  <c r="NM98" i="3" s="1"/>
  <c r="NM98" i="4" s="1"/>
  <c r="II98" i="1"/>
  <c r="HX98" i="3" s="1"/>
  <c r="HX98" i="4" s="1"/>
  <c r="GI98" i="1"/>
  <c r="FX98" i="3" s="1"/>
  <c r="FX98" i="4" s="1"/>
  <c r="NA98" i="1"/>
  <c r="MP98" i="3" s="1"/>
  <c r="MP98" i="4" s="1"/>
  <c r="KM98" i="1"/>
  <c r="KB98" i="3" s="1"/>
  <c r="KB98" i="4" s="1"/>
  <c r="KW98" i="1"/>
  <c r="KL98" i="3" s="1"/>
  <c r="KL98" i="4" s="1"/>
  <c r="OO98" i="1"/>
  <c r="OD98" i="3" s="1"/>
  <c r="OD98" i="4" s="1"/>
  <c r="IT98" i="1"/>
  <c r="II98" i="3" s="1"/>
  <c r="II98" i="4" s="1"/>
  <c r="W98" i="1"/>
  <c r="L98" i="3" s="1"/>
  <c r="L98" i="4" s="1"/>
  <c r="OK98" i="1"/>
  <c r="NZ98" i="3" s="1"/>
  <c r="NZ98" i="4" s="1"/>
  <c r="AH98" i="1"/>
  <c r="W98" i="3" s="1"/>
  <c r="W98" i="4" s="1"/>
  <c r="CM98" i="1"/>
  <c r="CB98" i="3" s="1"/>
  <c r="CB98" i="4" s="1"/>
  <c r="EW98" i="1"/>
  <c r="EL98" i="3" s="1"/>
  <c r="EL98" i="4" s="1"/>
  <c r="GT98" i="1"/>
  <c r="GI98" i="3" s="1"/>
  <c r="GI98" i="4" s="1"/>
  <c r="LT98" i="1"/>
  <c r="LI98" i="3" s="1"/>
  <c r="LI98" i="4" s="1"/>
  <c r="IN98" i="1"/>
  <c r="IC98" i="3" s="1"/>
  <c r="IC98" i="4" s="1"/>
  <c r="CR98" i="1"/>
  <c r="CG98" i="3" s="1"/>
  <c r="CG98" i="4" s="1"/>
  <c r="AY98" i="1"/>
  <c r="AN98" i="3" s="1"/>
  <c r="AN98" i="4" s="1"/>
  <c r="IR98" i="1"/>
  <c r="IG98" i="3" s="1"/>
  <c r="IG98" i="4" s="1"/>
  <c r="NY98" i="1"/>
  <c r="NN98" i="3" s="1"/>
  <c r="NN98" i="4" s="1"/>
  <c r="MW98" i="1"/>
  <c r="KG98" i="1"/>
  <c r="JV98" i="3" s="1"/>
  <c r="JV98" i="4" s="1"/>
  <c r="LZ98" i="1"/>
  <c r="OI98" i="1"/>
  <c r="NX98" i="3" s="1"/>
  <c r="NX98" i="4" s="1"/>
  <c r="DF98" i="1"/>
  <c r="CU98" i="3" s="1"/>
  <c r="CU98" i="4" s="1"/>
  <c r="FT98" i="1"/>
  <c r="FI98" i="3" s="1"/>
  <c r="FI98" i="4" s="1"/>
  <c r="CU98" i="1"/>
  <c r="CJ98" i="3" s="1"/>
  <c r="CJ98" i="4" s="1"/>
  <c r="CL98" i="1"/>
  <c r="CA98" i="3" s="1"/>
  <c r="CA98" i="4" s="1"/>
  <c r="NH98" i="1"/>
  <c r="MW98" i="3" s="1"/>
  <c r="MW98" i="4" s="1"/>
  <c r="EK98" i="1"/>
  <c r="DZ98" i="3" s="1"/>
  <c r="DZ98" i="4" s="1"/>
  <c r="LF98" i="1"/>
  <c r="KU98" i="3" s="1"/>
  <c r="KU98" i="4" s="1"/>
  <c r="GF98" i="1"/>
  <c r="FU98" i="3" s="1"/>
  <c r="FU98" i="4" s="1"/>
  <c r="IH98" i="1"/>
  <c r="HW98" i="3" s="1"/>
  <c r="HW98" i="4" s="1"/>
  <c r="HQ98" i="1"/>
  <c r="HF98" i="3" s="1"/>
  <c r="HF98" i="4" s="1"/>
  <c r="JI98" i="1"/>
  <c r="FU98" i="1"/>
  <c r="FJ98" i="3" s="1"/>
  <c r="FJ98" i="4" s="1"/>
  <c r="CC98" i="1"/>
  <c r="BR98" i="3" s="1"/>
  <c r="BR98" i="4" s="1"/>
  <c r="LO98" i="1"/>
  <c r="LD98" i="3" s="1"/>
  <c r="LD98" i="4" s="1"/>
  <c r="KH98" i="1"/>
  <c r="NF98" i="1"/>
  <c r="MU98" i="3" s="1"/>
  <c r="MU98" i="4" s="1"/>
  <c r="IU98" i="1"/>
  <c r="IJ98" i="3" s="1"/>
  <c r="IJ98" i="4" s="1"/>
  <c r="LJ98" i="1"/>
  <c r="KY98" i="3" s="1"/>
  <c r="KY98" i="4" s="1"/>
  <c r="KT98" i="1"/>
  <c r="KK98" i="1"/>
  <c r="JZ98" i="3" s="1"/>
  <c r="JZ98" i="4" s="1"/>
  <c r="JA98" i="1"/>
  <c r="IP98" i="3" s="1"/>
  <c r="IP98" i="4" s="1"/>
  <c r="LC98" i="1"/>
  <c r="KR98" i="3" s="1"/>
  <c r="KR98" i="4" s="1"/>
  <c r="MO98" i="1"/>
  <c r="MD98" i="3" s="1"/>
  <c r="MD98" i="4" s="1"/>
  <c r="OR98" i="1"/>
  <c r="OG98" i="3" s="1"/>
  <c r="OG98" i="4" s="1"/>
  <c r="LE98" i="1"/>
  <c r="KT98" i="3" s="1"/>
  <c r="KT98" i="4" s="1"/>
  <c r="NV98" i="1"/>
  <c r="NK98" i="3" s="1"/>
  <c r="NK98" i="4" s="1"/>
  <c r="JP98" i="1"/>
  <c r="JE98" i="3" s="1"/>
  <c r="JE98" i="4" s="1"/>
  <c r="JL98" i="1"/>
  <c r="JA98" i="3" s="1"/>
  <c r="JA98" i="4" s="1"/>
  <c r="MU98" i="1"/>
  <c r="MJ98" i="3" s="1"/>
  <c r="MJ98" i="4" s="1"/>
  <c r="MT98" i="1"/>
  <c r="MI98" i="3" s="1"/>
  <c r="MI98" i="4" s="1"/>
  <c r="JD98" i="1"/>
  <c r="IS98" i="3" s="1"/>
  <c r="IS98" i="4" s="1"/>
  <c r="AB98" i="1"/>
  <c r="Q98" i="3" s="1"/>
  <c r="Q98" i="4" s="1"/>
  <c r="DG98" i="1"/>
  <c r="CV98" i="3" s="1"/>
  <c r="CV98" i="4" s="1"/>
  <c r="EZ98" i="1"/>
  <c r="EO98" i="3" s="1"/>
  <c r="EO98" i="4" s="1"/>
  <c r="BU98" i="1"/>
  <c r="BJ98" i="3" s="1"/>
  <c r="BJ98" i="4" s="1"/>
  <c r="CG98" i="1"/>
  <c r="BV98" i="3" s="1"/>
  <c r="BV98" i="4" s="1"/>
  <c r="BL98" i="1"/>
  <c r="BA98" i="3" s="1"/>
  <c r="BA98" i="4" s="1"/>
  <c r="CB98" i="1"/>
  <c r="BQ98" i="3" s="1"/>
  <c r="BQ98" i="4" s="1"/>
  <c r="EA98" i="1"/>
  <c r="DP98" i="3" s="1"/>
  <c r="DP98" i="4" s="1"/>
  <c r="FL98" i="1"/>
  <c r="FA98" i="3" s="1"/>
  <c r="FA98" i="4" s="1"/>
  <c r="GB98" i="1"/>
  <c r="FQ98" i="3" s="1"/>
  <c r="FQ98" i="4" s="1"/>
  <c r="DT98" i="1"/>
  <c r="DI98" i="3" s="1"/>
  <c r="DI98" i="4" s="1"/>
  <c r="CP98" i="1"/>
  <c r="CE98" i="3" s="1"/>
  <c r="CE98" i="4" s="1"/>
  <c r="OE98" i="1"/>
  <c r="NT98" i="3" s="1"/>
  <c r="NT98" i="4" s="1"/>
  <c r="ON98" i="1"/>
  <c r="OC98" i="3" s="1"/>
  <c r="OC98" i="4" s="1"/>
  <c r="CZ98" i="1"/>
  <c r="CO98" i="3" s="1"/>
  <c r="CO98" i="4" s="1"/>
  <c r="AD98" i="1"/>
  <c r="S98" i="3" s="1"/>
  <c r="S98" i="4" s="1"/>
  <c r="MX98" i="1"/>
  <c r="MM98" i="3" s="1"/>
  <c r="MM98" i="4" s="1"/>
  <c r="IP98" i="1"/>
  <c r="IE98" i="3" s="1"/>
  <c r="IE98" i="4" s="1"/>
  <c r="KP98" i="1"/>
  <c r="KE98" i="3" s="1"/>
  <c r="KE98" i="4" s="1"/>
  <c r="IC98" i="1"/>
  <c r="HR98" i="3" s="1"/>
  <c r="HR98" i="4" s="1"/>
  <c r="NT98" i="1"/>
  <c r="NI98" i="3" s="1"/>
  <c r="NI98" i="4" s="1"/>
  <c r="Y98" i="1"/>
  <c r="N98" i="3" s="1"/>
  <c r="N98" i="4" s="1"/>
  <c r="CH98" i="1"/>
  <c r="BW98" i="3" s="1"/>
  <c r="BW98" i="4" s="1"/>
  <c r="GK98" i="1"/>
  <c r="FZ98" i="3" s="1"/>
  <c r="FZ98" i="4" s="1"/>
  <c r="IS98" i="1"/>
  <c r="IH98" i="3" s="1"/>
  <c r="IH98" i="4" s="1"/>
  <c r="BI98" i="1"/>
  <c r="AX98" i="3" s="1"/>
  <c r="AX98" i="4" s="1"/>
  <c r="AU98" i="1"/>
  <c r="AJ98" i="3" s="1"/>
  <c r="AJ98" i="4" s="1"/>
  <c r="M98" i="1"/>
  <c r="FB98" i="1"/>
  <c r="EQ98" i="3" s="1"/>
  <c r="EQ98" i="4" s="1"/>
  <c r="CE98" i="1"/>
  <c r="BT98" i="3" s="1"/>
  <c r="BT98" i="4" s="1"/>
  <c r="AC98" i="1"/>
  <c r="R98" i="3" s="1"/>
  <c r="R98" i="4" s="1"/>
  <c r="AA98" i="1"/>
  <c r="P98" i="3" s="1"/>
  <c r="P98" i="4" s="1"/>
  <c r="I97" i="10" s="1"/>
  <c r="T18" i="10" s="1"/>
  <c r="CI98" i="1"/>
  <c r="BX98" i="3" s="1"/>
  <c r="BX98" i="4" s="1"/>
  <c r="GC98" i="1"/>
  <c r="FR98" i="3" s="1"/>
  <c r="FR98" i="4" s="1"/>
  <c r="OP98" i="1"/>
  <c r="OE98" i="3" s="1"/>
  <c r="OE98" i="4" s="1"/>
  <c r="FC98" i="1"/>
  <c r="ER98" i="3" s="1"/>
  <c r="ER98" i="4" s="1"/>
  <c r="BX98" i="1"/>
  <c r="BM98" i="3" s="1"/>
  <c r="BM98" i="4" s="1"/>
  <c r="GX98" i="1"/>
  <c r="GM98" i="3" s="1"/>
  <c r="GM98" i="4" s="1"/>
  <c r="EU98" i="1"/>
  <c r="EJ98" i="3" s="1"/>
  <c r="EJ98" i="4" s="1"/>
  <c r="DA98" i="1"/>
  <c r="CP98" i="3" s="1"/>
  <c r="CP98" i="4" s="1"/>
  <c r="T98" i="1"/>
  <c r="I98" i="3" s="1"/>
  <c r="MH98" i="1"/>
  <c r="LW98" i="3" s="1"/>
  <c r="LW98" i="4" s="1"/>
  <c r="CN98" i="1"/>
  <c r="CC98" i="3" s="1"/>
  <c r="CC98" i="4" s="1"/>
  <c r="GO98" i="1"/>
  <c r="GD98" i="3" s="1"/>
  <c r="GD98" i="4" s="1"/>
  <c r="EX98" i="1"/>
  <c r="EM98" i="3" s="1"/>
  <c r="EM98" i="4" s="1"/>
  <c r="LX98" i="1"/>
  <c r="LM98" i="3" s="1"/>
  <c r="LM98" i="4" s="1"/>
  <c r="AQ98" i="1"/>
  <c r="AF98" i="3" s="1"/>
  <c r="AF98" i="4" s="1"/>
  <c r="EM98" i="1"/>
  <c r="EB98" i="3" s="1"/>
  <c r="EB98" i="4" s="1"/>
  <c r="BM98" i="1"/>
  <c r="BB98" i="3" s="1"/>
  <c r="BB98" i="4" s="1"/>
  <c r="KD98" i="1"/>
  <c r="JS98" i="3" s="1"/>
  <c r="JS98" i="4" s="1"/>
  <c r="JU98" i="1"/>
  <c r="JJ98" i="3" s="1"/>
  <c r="JJ98" i="4" s="1"/>
  <c r="IL98" i="1"/>
  <c r="IA98" i="3" s="1"/>
  <c r="IA98" i="4" s="1"/>
  <c r="ER98" i="1"/>
  <c r="EG98" i="3" s="1"/>
  <c r="EG98" i="4" s="1"/>
  <c r="DC98" i="1"/>
  <c r="CR98" i="3" s="1"/>
  <c r="CR98" i="4" s="1"/>
  <c r="FR98" i="1"/>
  <c r="FG98" i="3" s="1"/>
  <c r="FG98" i="4" s="1"/>
  <c r="HW98" i="1"/>
  <c r="HL98" i="3" s="1"/>
  <c r="HL98" i="4" s="1"/>
  <c r="AZ97" i="10" s="1"/>
  <c r="BK33" i="10" s="1"/>
  <c r="FD98" i="1"/>
  <c r="ES98" i="3" s="1"/>
  <c r="ES98" i="4" s="1"/>
  <c r="FP98" i="1"/>
  <c r="FE98" i="3" s="1"/>
  <c r="FE98" i="4" s="1"/>
  <c r="EN98" i="1"/>
  <c r="EC98" i="3" s="1"/>
  <c r="EC98" i="4" s="1"/>
  <c r="KN98" i="1"/>
  <c r="KC98" i="3" s="1"/>
  <c r="KC98" i="4" s="1"/>
  <c r="KU98" i="1"/>
  <c r="KJ98" i="3" s="1"/>
  <c r="KJ98" i="4" s="1"/>
  <c r="BC98" i="1"/>
  <c r="AR98" i="3" s="1"/>
  <c r="AR98" i="4" s="1"/>
  <c r="LY98" i="1"/>
  <c r="LN98" i="3" s="1"/>
  <c r="LN98" i="4" s="1"/>
  <c r="OB98" i="1"/>
  <c r="NQ98" i="3" s="1"/>
  <c r="NQ98" i="4" s="1"/>
  <c r="AX98" i="1"/>
  <c r="AM98" i="3" s="1"/>
  <c r="AM98" i="4" s="1"/>
  <c r="JG98" i="1"/>
  <c r="IV98" i="3" s="1"/>
  <c r="IV98" i="4" s="1"/>
  <c r="OC98" i="1"/>
  <c r="NR98" i="3" s="1"/>
  <c r="NR98" i="4" s="1"/>
  <c r="NE98" i="1"/>
  <c r="MT98" i="3" s="1"/>
  <c r="MT98" i="4" s="1"/>
  <c r="DR98" i="1"/>
  <c r="DG98" i="3" s="1"/>
  <c r="DG98" i="4" s="1"/>
  <c r="LM98" i="1"/>
  <c r="LB98" i="3" s="1"/>
  <c r="LB98" i="4" s="1"/>
  <c r="MB98" i="1"/>
  <c r="LQ98" i="3" s="1"/>
  <c r="LQ98" i="4" s="1"/>
  <c r="EQ98" i="1"/>
  <c r="EF98" i="3" s="1"/>
  <c r="EF98" i="4" s="1"/>
  <c r="AO98" i="1"/>
  <c r="AD98" i="3" s="1"/>
  <c r="AD98" i="4" s="1"/>
  <c r="NJ98" i="1"/>
  <c r="MY98" i="3" s="1"/>
  <c r="MY98" i="4" s="1"/>
  <c r="LG98" i="1"/>
  <c r="KV98" i="3" s="1"/>
  <c r="KV98" i="4" s="1"/>
  <c r="LB98" i="1"/>
  <c r="KQ98" i="3" s="1"/>
  <c r="KQ98" i="4" s="1"/>
  <c r="EF98" i="1"/>
  <c r="DU98" i="3" s="1"/>
  <c r="DU98" i="4" s="1"/>
  <c r="JE98" i="1"/>
  <c r="IT98" i="3" s="1"/>
  <c r="IT98" i="4" s="1"/>
  <c r="LR98" i="1"/>
  <c r="LG98" i="3" s="1"/>
  <c r="LG98" i="4" s="1"/>
  <c r="HY98" i="1"/>
  <c r="HN98" i="3" s="1"/>
  <c r="HN98" i="4" s="1"/>
  <c r="OV98" i="1"/>
  <c r="OK98" i="3" s="1"/>
  <c r="OK98" i="4" s="1"/>
  <c r="FF98" i="1"/>
  <c r="EU98" i="3" s="1"/>
  <c r="EU98" i="4" s="1"/>
  <c r="AF98" i="1"/>
  <c r="U98" i="3" s="1"/>
  <c r="U98" i="4" s="1"/>
  <c r="EE98" i="1"/>
  <c r="DT98" i="3" s="1"/>
  <c r="DT98" i="4" s="1"/>
  <c r="OD98" i="1"/>
  <c r="NS98" i="3" s="1"/>
  <c r="NS98" i="4" s="1"/>
  <c r="AN98" i="1"/>
  <c r="AC98" i="3" s="1"/>
  <c r="AC98" i="4" s="1"/>
  <c r="DN98" i="1"/>
  <c r="DC98" i="3" s="1"/>
  <c r="DC98" i="4" s="1"/>
  <c r="IY98" i="1"/>
  <c r="IN98" i="3" s="1"/>
  <c r="IN98" i="4" s="1"/>
  <c r="HR98" i="1"/>
  <c r="HG98" i="3" s="1"/>
  <c r="HG98" i="4" s="1"/>
  <c r="AY97" i="10" s="1"/>
  <c r="BJ36" i="10" s="1"/>
  <c r="BN98" i="1"/>
  <c r="BC98" i="3" s="1"/>
  <c r="BC98" i="4" s="1"/>
  <c r="OY98" i="1"/>
  <c r="ON98" i="3" s="1"/>
  <c r="ON98" i="4" s="1"/>
  <c r="GH98" i="1"/>
  <c r="FW98" i="3" s="1"/>
  <c r="FW98" i="4" s="1"/>
  <c r="OS98" i="1"/>
  <c r="OH98" i="3" s="1"/>
  <c r="OH98" i="4" s="1"/>
  <c r="HS98" i="1"/>
  <c r="HH98" i="3" s="1"/>
  <c r="HH98" i="4" s="1"/>
  <c r="BA97" i="10" s="1"/>
  <c r="BL32" i="10" s="1"/>
  <c r="O98" i="1"/>
  <c r="D98" i="3" s="1"/>
  <c r="D98" i="4" s="1"/>
  <c r="B97" i="10" s="1"/>
  <c r="GW98" i="1"/>
  <c r="GL98" i="3" s="1"/>
  <c r="GL98" i="4" s="1"/>
  <c r="JH98" i="1"/>
  <c r="IW98" i="3" s="1"/>
  <c r="IW98" i="4" s="1"/>
  <c r="BJ98" i="1"/>
  <c r="AY98" i="3" s="1"/>
  <c r="AY98" i="4" s="1"/>
  <c r="AT98" i="1"/>
  <c r="AI98" i="3" s="1"/>
  <c r="AI98" i="4" s="1"/>
  <c r="FM98" i="1"/>
  <c r="FB98" i="3" s="1"/>
  <c r="FB98" i="4" s="1"/>
  <c r="CQ98" i="1"/>
  <c r="CF98" i="3" s="1"/>
  <c r="CF98" i="4" s="1"/>
  <c r="GY98" i="1"/>
  <c r="GN98" i="3" s="1"/>
  <c r="GN98" i="4" s="1"/>
  <c r="JY98" i="1"/>
  <c r="JN98" i="3" s="1"/>
  <c r="JN98" i="4" s="1"/>
  <c r="JM98" i="1"/>
  <c r="JB98" i="3" s="1"/>
  <c r="JB98" i="4" s="1"/>
  <c r="DV98" i="1"/>
  <c r="DK98" i="3" s="1"/>
  <c r="DK98" i="4" s="1"/>
  <c r="DY98" i="1"/>
  <c r="DN98" i="3" s="1"/>
  <c r="DN98" i="4" s="1"/>
  <c r="BR98" i="1"/>
  <c r="BG98" i="3" s="1"/>
  <c r="BG98" i="4" s="1"/>
  <c r="EY98" i="1"/>
  <c r="EN98" i="3" s="1"/>
  <c r="EN98" i="4" s="1"/>
  <c r="OQ98" i="1"/>
  <c r="OF98" i="3" s="1"/>
  <c r="OF98" i="4" s="1"/>
  <c r="EP98" i="1"/>
  <c r="EE98" i="3" s="1"/>
  <c r="EE98" i="4" s="1"/>
  <c r="DQ98" i="1"/>
  <c r="DF98" i="3" s="1"/>
  <c r="DF98" i="4" s="1"/>
  <c r="FE98" i="1"/>
  <c r="ET98" i="3" s="1"/>
  <c r="ET98" i="4" s="1"/>
  <c r="NM98" i="1"/>
  <c r="NB98" i="3" s="1"/>
  <c r="NB98" i="4" s="1"/>
  <c r="FG98" i="1"/>
  <c r="EV98" i="3" s="1"/>
  <c r="EV98" i="4" s="1"/>
  <c r="KR98" i="1"/>
  <c r="KG98" i="3" s="1"/>
  <c r="KG98" i="4" s="1"/>
  <c r="LV98" i="1"/>
  <c r="LK98" i="3" s="1"/>
  <c r="LK98" i="4" s="1"/>
  <c r="LH98" i="1"/>
  <c r="KW98" i="3" s="1"/>
  <c r="KW98" i="4" s="1"/>
  <c r="LL98" i="1"/>
  <c r="LA98" i="3" s="1"/>
  <c r="LA98" i="4" s="1"/>
  <c r="HN98" i="1"/>
  <c r="EJ98" i="1"/>
  <c r="DY98" i="3" s="1"/>
  <c r="DY98" i="4" s="1"/>
  <c r="KI98" i="1"/>
  <c r="JX98" i="3" s="1"/>
  <c r="JX98" i="4" s="1"/>
  <c r="IG98" i="1"/>
  <c r="HV98" i="3" s="1"/>
  <c r="HV98" i="4" s="1"/>
  <c r="KZ98" i="1"/>
  <c r="KO98" i="3" s="1"/>
  <c r="KO98" i="4" s="1"/>
  <c r="OH98" i="1"/>
  <c r="NW98" i="3" s="1"/>
  <c r="NW98" i="4" s="1"/>
  <c r="DD98" i="1"/>
  <c r="CS98" i="3" s="1"/>
  <c r="CS98" i="4" s="1"/>
  <c r="MC98" i="1"/>
  <c r="LR98" i="3" s="1"/>
  <c r="LR98" i="4" s="1"/>
  <c r="DE98" i="1"/>
  <c r="CT98" i="3" s="1"/>
  <c r="CT98" i="4" s="1"/>
  <c r="MZ98" i="1"/>
  <c r="MO98" i="3" s="1"/>
  <c r="MO98" i="4" s="1"/>
  <c r="JR98" i="1"/>
  <c r="JG98" i="3" s="1"/>
  <c r="JG98" i="4" s="1"/>
  <c r="BA98" i="1"/>
  <c r="AP98" i="3" s="1"/>
  <c r="AP98" i="4" s="1"/>
  <c r="IJ98" i="1"/>
  <c r="HY98" i="3" s="1"/>
  <c r="HY98" i="4" s="1"/>
  <c r="NW98" i="1"/>
  <c r="NL98" i="3" s="1"/>
  <c r="NL98" i="4" s="1"/>
  <c r="JC98" i="1"/>
  <c r="IR98" i="3" s="1"/>
  <c r="IR98" i="4" s="1"/>
  <c r="CA98" i="1"/>
  <c r="BP98" i="3" s="1"/>
  <c r="BP98" i="4" s="1"/>
  <c r="DB98" i="1"/>
  <c r="CQ98" i="3" s="1"/>
  <c r="CQ98" i="4" s="1"/>
  <c r="JZ98" i="1"/>
  <c r="JO98" i="3" s="1"/>
  <c r="JO98" i="4" s="1"/>
  <c r="AJ98" i="1"/>
  <c r="Y98" i="3" s="1"/>
  <c r="Y98" i="4" s="1"/>
  <c r="C97" i="10" s="1"/>
  <c r="N43" i="10" s="1"/>
  <c r="EV98" i="1"/>
  <c r="EK98" i="3" s="1"/>
  <c r="EK98" i="4" s="1"/>
  <c r="JB98" i="1"/>
  <c r="IQ98" i="3" s="1"/>
  <c r="IQ98" i="4" s="1"/>
  <c r="CY98" i="1"/>
  <c r="CN98" i="3" s="1"/>
  <c r="CN98" i="4" s="1"/>
  <c r="HP98" i="1"/>
  <c r="HE98" i="3" s="1"/>
  <c r="HE98" i="4" s="1"/>
  <c r="AE98" i="1"/>
  <c r="T98" i="3" s="1"/>
  <c r="T98" i="4" s="1"/>
  <c r="JN98" i="1"/>
  <c r="JC98" i="3" s="1"/>
  <c r="JC98" i="4" s="1"/>
  <c r="CT98" i="1"/>
  <c r="CI98" i="3" s="1"/>
  <c r="CI98" i="4" s="1"/>
  <c r="KO98" i="1"/>
  <c r="KD98" i="3" s="1"/>
  <c r="KD98" i="4" s="1"/>
  <c r="DM98" i="1"/>
  <c r="DB98" i="3" s="1"/>
  <c r="DB98" i="4" s="1"/>
  <c r="LU98" i="1"/>
  <c r="LJ98" i="3" s="1"/>
  <c r="LJ98" i="4" s="1"/>
  <c r="DK98" i="1"/>
  <c r="CZ98" i="3" s="1"/>
  <c r="CZ98" i="4" s="1"/>
  <c r="IQ98" i="1"/>
  <c r="IF98" i="3" s="1"/>
  <c r="IF98" i="4" s="1"/>
  <c r="AR98" i="1"/>
  <c r="AG98" i="3" s="1"/>
  <c r="AG98" i="4" s="1"/>
  <c r="KB98" i="1"/>
  <c r="JQ98" i="3" s="1"/>
  <c r="JQ98" i="4" s="1"/>
  <c r="NC98" i="1"/>
  <c r="MR98" i="3" s="1"/>
  <c r="MR98" i="4" s="1"/>
  <c r="CJ98" i="1"/>
  <c r="BY98" i="3" s="1"/>
  <c r="BY98" i="4" s="1"/>
  <c r="FK98" i="1"/>
  <c r="EZ98" i="3" s="1"/>
  <c r="EZ98" i="4" s="1"/>
  <c r="EB98" i="1"/>
  <c r="DQ98" i="3" s="1"/>
  <c r="DQ98" i="4" s="1"/>
  <c r="LI98" i="1"/>
  <c r="KX98" i="3" s="1"/>
  <c r="KX98" i="4" s="1"/>
  <c r="BY98" i="1"/>
  <c r="BN98" i="3" s="1"/>
  <c r="BN98" i="4" s="1"/>
  <c r="V98" i="1"/>
  <c r="K98" i="3" s="1"/>
  <c r="ED98" i="1"/>
  <c r="DS98" i="3" s="1"/>
  <c r="DS98" i="4" s="1"/>
  <c r="Z98" i="1"/>
  <c r="O98" i="3" s="1"/>
  <c r="O98" i="4" s="1"/>
  <c r="LN98" i="1"/>
  <c r="LC98" i="3" s="1"/>
  <c r="LC98" i="4" s="1"/>
  <c r="EI98" i="1"/>
  <c r="DX98" i="3" s="1"/>
  <c r="DX98" i="4" s="1"/>
  <c r="JX98" i="1"/>
  <c r="JM98" i="3" s="1"/>
  <c r="JM98" i="4" s="1"/>
  <c r="FX98" i="1"/>
  <c r="FM98" i="3" s="1"/>
  <c r="FM98" i="4" s="1"/>
  <c r="FQ98" i="1"/>
  <c r="FF98" i="3" s="1"/>
  <c r="FF98" i="4" s="1"/>
  <c r="IK98" i="1"/>
  <c r="HZ98" i="3" s="1"/>
  <c r="HZ98" i="4" s="1"/>
  <c r="AW97" i="10" s="1"/>
  <c r="BH43" i="10" s="1"/>
  <c r="OJ98" i="1"/>
  <c r="NY98" i="3" s="1"/>
  <c r="NY98" i="4" s="1"/>
  <c r="U98" i="1"/>
  <c r="J98" i="3" s="1"/>
  <c r="J98" i="4" s="1"/>
  <c r="MV98" i="1"/>
  <c r="MK98" i="3" s="1"/>
  <c r="MK98" i="4" s="1"/>
  <c r="NI98" i="1"/>
  <c r="MX98" i="3" s="1"/>
  <c r="MX98" i="4" s="1"/>
  <c r="MN98" i="1"/>
  <c r="MC98" i="3" s="1"/>
  <c r="MC98" i="4" s="1"/>
  <c r="AW98" i="1"/>
  <c r="AL98" i="3" s="1"/>
  <c r="AL98" i="4" s="1"/>
  <c r="EC98" i="1"/>
  <c r="DR98" i="3" s="1"/>
  <c r="DR98" i="4" s="1"/>
  <c r="FO98" i="1"/>
  <c r="FD98" i="3" s="1"/>
  <c r="FD98" i="4" s="1"/>
  <c r="MS98" i="1"/>
  <c r="MH98" i="3" s="1"/>
  <c r="MH98" i="4" s="1"/>
  <c r="KQ98" i="1"/>
  <c r="KF98" i="3" s="1"/>
  <c r="KF98" i="4" s="1"/>
  <c r="BO98" i="1"/>
  <c r="BD98" i="3" s="1"/>
  <c r="BD98" i="4" s="1"/>
  <c r="IW98" i="1"/>
  <c r="IL98" i="3" s="1"/>
  <c r="IL98" i="4" s="1"/>
  <c r="ID98" i="1"/>
  <c r="HS98" i="3" s="1"/>
  <c r="HS98" i="4" s="1"/>
  <c r="GM98" i="1"/>
  <c r="GB98" i="3" s="1"/>
  <c r="GB98" i="4" s="1"/>
  <c r="BG98" i="1"/>
  <c r="AV98" i="3" s="1"/>
  <c r="AV98" i="4" s="1"/>
  <c r="CS98" i="1"/>
  <c r="CH98" i="3" s="1"/>
  <c r="CH98" i="4" s="1"/>
  <c r="FN98" i="1"/>
  <c r="FC98" i="3" s="1"/>
  <c r="FC98" i="4" s="1"/>
  <c r="AZ98" i="1"/>
  <c r="AO98" i="3" s="1"/>
  <c r="AO98" i="4" s="1"/>
  <c r="MP98" i="1"/>
  <c r="ME98" i="3" s="1"/>
  <c r="ME98" i="4" s="1"/>
  <c r="IE98" i="1"/>
  <c r="HT98" i="3" s="1"/>
  <c r="HT98" i="4" s="1"/>
  <c r="JO98" i="1"/>
  <c r="JD98" i="3" s="1"/>
  <c r="JD98" i="4" s="1"/>
  <c r="OT98" i="1"/>
  <c r="OI98" i="3" s="1"/>
  <c r="OI98" i="4" s="1"/>
  <c r="ND98" i="1"/>
  <c r="MS98" i="3" s="1"/>
  <c r="MS98" i="4" s="1"/>
  <c r="IA98" i="1"/>
  <c r="HP98" i="3" s="1"/>
  <c r="HP98" i="4" s="1"/>
  <c r="NQ98" i="1"/>
  <c r="NF98" i="3" s="1"/>
  <c r="NF98" i="4" s="1"/>
  <c r="MQ98" i="1"/>
  <c r="MF98" i="3" s="1"/>
  <c r="MF98" i="4" s="1"/>
  <c r="KC98" i="1"/>
  <c r="JR98" i="3" s="1"/>
  <c r="JR98" i="4" s="1"/>
  <c r="KY98" i="1"/>
  <c r="KN98" i="3" s="1"/>
  <c r="KN98" i="4" s="1"/>
  <c r="IO98" i="1"/>
  <c r="ID98" i="3" s="1"/>
  <c r="ID98" i="4" s="1"/>
  <c r="HV98" i="1"/>
  <c r="HK98" i="3" s="1"/>
  <c r="HK98" i="4" s="1"/>
  <c r="MJ98" i="1"/>
  <c r="LY98" i="3" s="1"/>
  <c r="LY98" i="4" s="1"/>
  <c r="GG98" i="1"/>
  <c r="FV98" i="3" s="1"/>
  <c r="FV98" i="4" s="1"/>
  <c r="S98" i="1"/>
  <c r="H98" i="3" s="1"/>
  <c r="H98" i="4" s="1"/>
  <c r="CV98" i="1"/>
  <c r="CK98" i="3" s="1"/>
  <c r="CK98" i="4" s="1"/>
  <c r="GR98" i="1"/>
  <c r="GG98" i="3" s="1"/>
  <c r="GG98" i="4" s="1"/>
  <c r="BH98" i="1"/>
  <c r="AW98" i="3" s="1"/>
  <c r="AW98" i="4" s="1"/>
  <c r="X98" i="1"/>
  <c r="M98" i="3" s="1"/>
  <c r="M98" i="4" s="1"/>
  <c r="CK98" i="1"/>
  <c r="BZ98" i="3" s="1"/>
  <c r="BZ98" i="4" s="1"/>
  <c r="AG98" i="1"/>
  <c r="V98" i="3" s="1"/>
  <c r="FJ98" i="1"/>
  <c r="EY98" i="3" s="1"/>
  <c r="EY98" i="4" s="1"/>
  <c r="FD97" i="3"/>
  <c r="FD97" i="4" s="1"/>
  <c r="EL97" i="3"/>
  <c r="EL97" i="4" s="1"/>
  <c r="EZ97" i="3"/>
  <c r="EZ97" i="4" s="1"/>
  <c r="EN97" i="3"/>
  <c r="EN97" i="4" s="1"/>
  <c r="P97" i="3"/>
  <c r="P97" i="4" s="1"/>
  <c r="I96" i="10" s="1"/>
  <c r="T17" i="10" s="1"/>
  <c r="HI97" i="3"/>
  <c r="HI97" i="4" s="1"/>
  <c r="EY97" i="3"/>
  <c r="EY97" i="4" s="1"/>
  <c r="CR97" i="3"/>
  <c r="CR97" i="4" s="1"/>
  <c r="HP97" i="3"/>
  <c r="HP97" i="4" s="1"/>
  <c r="HH97" i="3"/>
  <c r="HH97" i="4" s="1"/>
  <c r="IZ97" i="3"/>
  <c r="IZ97" i="4" s="1"/>
  <c r="Y97" i="3"/>
  <c r="Y97" i="4" s="1"/>
  <c r="C96" i="10" s="1"/>
  <c r="N42" i="10" s="1"/>
  <c r="KP97" i="3"/>
  <c r="KP97" i="4" s="1"/>
  <c r="KS97" i="3"/>
  <c r="KS97" i="4" s="1"/>
  <c r="IR97" i="3"/>
  <c r="IR97" i="4" s="1"/>
  <c r="ON97" i="3"/>
  <c r="ON97" i="4" s="1"/>
  <c r="NP97" i="3"/>
  <c r="NP97" i="4" s="1"/>
  <c r="HJ97" i="3"/>
  <c r="HJ97" i="4" s="1"/>
  <c r="KB97" i="3"/>
  <c r="KB97" i="4" s="1"/>
  <c r="JP97" i="3"/>
  <c r="JP97" i="4" s="1"/>
  <c r="MN97" i="3"/>
  <c r="MN97" i="4" s="1"/>
  <c r="BY97" i="3"/>
  <c r="BY97" i="4" s="1"/>
  <c r="MS97" i="3"/>
  <c r="MS97" i="4" s="1"/>
  <c r="JF97" i="3"/>
  <c r="JF97" i="4" s="1"/>
  <c r="LG97" i="3"/>
  <c r="LG97" i="4" s="1"/>
  <c r="JM97" i="3"/>
  <c r="JM97" i="4" s="1"/>
  <c r="OI97" i="3"/>
  <c r="OI97" i="4" s="1"/>
  <c r="LS97" i="3"/>
  <c r="LS97" i="4" s="1"/>
  <c r="NX97" i="3"/>
  <c r="NX97" i="4" s="1"/>
  <c r="IP97" i="3"/>
  <c r="IP97" i="4" s="1"/>
  <c r="IL97" i="3"/>
  <c r="IL97" i="4" s="1"/>
  <c r="HC97" i="3"/>
  <c r="KW97" i="3"/>
  <c r="KW97" i="4" s="1"/>
  <c r="OL97" i="3"/>
  <c r="OL97" i="4" s="1"/>
  <c r="LV97" i="3"/>
  <c r="LV97" i="4" s="1"/>
  <c r="IT97" i="3"/>
  <c r="IT97" i="4" s="1"/>
  <c r="NC97" i="3"/>
  <c r="NC97" i="4" s="1"/>
  <c r="JT97" i="3"/>
  <c r="JT97" i="4" s="1"/>
  <c r="HW97" i="3"/>
  <c r="HW97" i="4" s="1"/>
  <c r="CS97" i="3"/>
  <c r="CS97" i="4" s="1"/>
  <c r="JD97" i="3"/>
  <c r="JD97" i="4" s="1"/>
  <c r="KE97" i="3"/>
  <c r="KE97" i="4" s="1"/>
  <c r="IY97" i="3"/>
  <c r="IY97" i="4" s="1"/>
  <c r="MZ97" i="3"/>
  <c r="MZ97" i="4" s="1"/>
  <c r="LQ97" i="3"/>
  <c r="LQ97" i="4" s="1"/>
  <c r="LW97" i="3"/>
  <c r="LW97" i="4" s="1"/>
  <c r="GF97" i="3"/>
  <c r="GF97" i="4" s="1"/>
  <c r="BJ97" i="3"/>
  <c r="BJ97" i="4" s="1"/>
  <c r="MI97" i="3"/>
  <c r="MI97" i="4" s="1"/>
  <c r="IW97" i="3"/>
  <c r="IW97" i="4" s="1"/>
  <c r="LI97" i="3"/>
  <c r="LI97" i="4" s="1"/>
  <c r="MV97" i="3"/>
  <c r="MV97" i="4" s="1"/>
  <c r="NH97" i="3"/>
  <c r="NH97" i="4" s="1"/>
  <c r="NG97" i="3"/>
  <c r="NG97" i="4" s="1"/>
  <c r="OC97" i="3"/>
  <c r="OC97" i="4" s="1"/>
  <c r="JB97" i="3"/>
  <c r="JB97" i="4" s="1"/>
  <c r="CK97" i="3"/>
  <c r="CK97" i="4" s="1"/>
  <c r="JH97" i="3"/>
  <c r="JH97" i="4" s="1"/>
  <c r="KG97" i="3"/>
  <c r="KG97" i="4" s="1"/>
  <c r="IF97" i="3"/>
  <c r="IF97" i="4" s="1"/>
  <c r="MO97" i="3"/>
  <c r="MO97" i="4" s="1"/>
  <c r="MQ97" i="3"/>
  <c r="MQ97" i="4" s="1"/>
  <c r="LC97" i="3"/>
  <c r="LC97" i="4" s="1"/>
  <c r="OF97" i="3"/>
  <c r="OF97" i="4" s="1"/>
  <c r="IV97" i="3"/>
  <c r="IV97" i="4" s="1"/>
  <c r="NO97" i="3"/>
  <c r="NO97" i="4" s="1"/>
  <c r="LX97" i="3"/>
  <c r="LX97" i="4" s="1"/>
  <c r="MY97" i="3"/>
  <c r="MY97" i="4" s="1"/>
  <c r="JO97" i="3"/>
  <c r="JO97" i="4" s="1"/>
  <c r="MM97" i="3"/>
  <c r="MM97" i="4" s="1"/>
  <c r="MF97" i="3"/>
  <c r="MF97" i="4" s="1"/>
  <c r="NW97" i="3"/>
  <c r="NW97" i="4" s="1"/>
  <c r="OD97" i="3"/>
  <c r="OD97" i="4" s="1"/>
  <c r="KZ97" i="3"/>
  <c r="KZ97" i="4" s="1"/>
  <c r="KU97" i="3"/>
  <c r="KU97" i="4" s="1"/>
  <c r="HM97" i="3"/>
  <c r="HM97" i="4" s="1"/>
  <c r="MA97" i="3"/>
  <c r="MA97" i="4" s="1"/>
  <c r="LD97" i="3"/>
  <c r="LD97" i="4" s="1"/>
  <c r="NK97" i="3"/>
  <c r="NK97" i="4" s="1"/>
  <c r="IB97" i="3"/>
  <c r="IB97" i="4" s="1"/>
  <c r="KT97" i="3"/>
  <c r="KT97" i="4" s="1"/>
  <c r="HL97" i="3"/>
  <c r="HL97" i="4" s="1"/>
  <c r="AZ96" i="10" s="1"/>
  <c r="BK32" i="10" s="1"/>
  <c r="LA97" i="3"/>
  <c r="LA97" i="4" s="1"/>
  <c r="JG97" i="3"/>
  <c r="JG97" i="4" s="1"/>
  <c r="IS97" i="3"/>
  <c r="IS97" i="4" s="1"/>
  <c r="JA97" i="3"/>
  <c r="JA97" i="4" s="1"/>
  <c r="LR97" i="3"/>
  <c r="LR97" i="4" s="1"/>
  <c r="HU97" i="3"/>
  <c r="HU97" i="4" s="1"/>
  <c r="NV97" i="3"/>
  <c r="NV97" i="4" s="1"/>
  <c r="HF97" i="3"/>
  <c r="HF97" i="4" s="1"/>
  <c r="OA97" i="3"/>
  <c r="OA97" i="4" s="1"/>
  <c r="JX97" i="3"/>
  <c r="JX97" i="4" s="1"/>
  <c r="LP97" i="3"/>
  <c r="LP97" i="4" s="1"/>
  <c r="KQ97" i="3"/>
  <c r="KQ97" i="4" s="1"/>
  <c r="LM97" i="3"/>
  <c r="LM97" i="4" s="1"/>
  <c r="IM97" i="3"/>
  <c r="IM97" i="4" s="1"/>
  <c r="OB97" i="3"/>
  <c r="OB97" i="4" s="1"/>
  <c r="OB98" i="3"/>
  <c r="OB98" i="4" s="1"/>
  <c r="OE97" i="3"/>
  <c r="OE97" i="4" s="1"/>
  <c r="MB97" i="3"/>
  <c r="MB97" i="4" s="1"/>
  <c r="MU97" i="3"/>
  <c r="MU97" i="4" s="1"/>
  <c r="KV97" i="3"/>
  <c r="KV97" i="4" s="1"/>
  <c r="HN97" i="3"/>
  <c r="HN97" i="4" s="1"/>
  <c r="KX97" i="3"/>
  <c r="KX97" i="4" s="1"/>
  <c r="LO97" i="3"/>
  <c r="LO97" i="4" s="1"/>
  <c r="LO98" i="3"/>
  <c r="LO98" i="4" s="1"/>
  <c r="NZ97" i="3"/>
  <c r="NZ97" i="4" s="1"/>
  <c r="MP97" i="3"/>
  <c r="MP97" i="4" s="1"/>
  <c r="JS97" i="3"/>
  <c r="JS97" i="4" s="1"/>
  <c r="MC97" i="3"/>
  <c r="MC97" i="4" s="1"/>
  <c r="JR97" i="3"/>
  <c r="JR97" i="4" s="1"/>
  <c r="KO97" i="3"/>
  <c r="KO97" i="4" s="1"/>
  <c r="JL97" i="3"/>
  <c r="JL97" i="4" s="1"/>
  <c r="JL98" i="3"/>
  <c r="JL98" i="4" s="1"/>
  <c r="OK97" i="3"/>
  <c r="OK97" i="4" s="1"/>
  <c r="JW97" i="3"/>
  <c r="JW97" i="4" s="1"/>
  <c r="JW98" i="3"/>
  <c r="JW98" i="4" s="1"/>
  <c r="HZ97" i="3"/>
  <c r="HZ97" i="4" s="1"/>
  <c r="AW96" i="10" s="1"/>
  <c r="BH42" i="10" s="1"/>
  <c r="LJ97" i="3"/>
  <c r="LJ97" i="4" s="1"/>
  <c r="KC97" i="3"/>
  <c r="KC97" i="4" s="1"/>
  <c r="NF97" i="3"/>
  <c r="NF97" i="4" s="1"/>
  <c r="ND97" i="3"/>
  <c r="ND97" i="4" s="1"/>
  <c r="ND98" i="3"/>
  <c r="ND98" i="4" s="1"/>
  <c r="NU97" i="3"/>
  <c r="NU97" i="4" s="1"/>
  <c r="HY97" i="3"/>
  <c r="HY97" i="4" s="1"/>
  <c r="LK97" i="3"/>
  <c r="LK97" i="4" s="1"/>
  <c r="IC97" i="3"/>
  <c r="IC97" i="4" s="1"/>
  <c r="HE97" i="3"/>
  <c r="HE97" i="4" s="1"/>
  <c r="LF97" i="3"/>
  <c r="LF97" i="4" s="1"/>
  <c r="JY97" i="3"/>
  <c r="JY97" i="4" s="1"/>
  <c r="HD97" i="3"/>
  <c r="HD97" i="4" s="1"/>
  <c r="HD98" i="3"/>
  <c r="HD98" i="4" s="1"/>
  <c r="OG97" i="3"/>
  <c r="OG97" i="4" s="1"/>
  <c r="NI97" i="3"/>
  <c r="NI97" i="4" s="1"/>
  <c r="LZ97" i="3"/>
  <c r="LZ97" i="4" s="1"/>
  <c r="LZ98" i="3"/>
  <c r="LZ98" i="4" s="1"/>
  <c r="NY97" i="3"/>
  <c r="NY97" i="4" s="1"/>
  <c r="KA97" i="3"/>
  <c r="KA97" i="4" s="1"/>
  <c r="KA98" i="3"/>
  <c r="KA98" i="4" s="1"/>
  <c r="NE97" i="3"/>
  <c r="NE97" i="4" s="1"/>
  <c r="NE98" i="3"/>
  <c r="NE98" i="4" s="1"/>
  <c r="IX97" i="3"/>
  <c r="IX97" i="4" s="1"/>
  <c r="IX98" i="3"/>
  <c r="IX98" i="4" s="1"/>
  <c r="IQ97" i="3"/>
  <c r="IQ97" i="4" s="1"/>
  <c r="HT97" i="3"/>
  <c r="HT97" i="4" s="1"/>
  <c r="MX97" i="3"/>
  <c r="MX97" i="4" s="1"/>
  <c r="JI97" i="3"/>
  <c r="JI97" i="4" s="1"/>
  <c r="HQ97" i="3"/>
  <c r="HQ97" i="4" s="1"/>
  <c r="BC96" i="10" s="1"/>
  <c r="BN17" i="10" s="1"/>
  <c r="HO97" i="3"/>
  <c r="HO97" i="4" s="1"/>
  <c r="HO98" i="3"/>
  <c r="HO98" i="4" s="1"/>
  <c r="OV97" i="3"/>
  <c r="OV97" i="4" s="1"/>
  <c r="ML97" i="3"/>
  <c r="ML97" i="4" s="1"/>
  <c r="ML98" i="3"/>
  <c r="ML98" i="4" s="1"/>
  <c r="NJ97" i="3"/>
  <c r="NJ97" i="4" s="1"/>
  <c r="NS97" i="3"/>
  <c r="NS97" i="4" s="1"/>
  <c r="LT97" i="3"/>
  <c r="LT97" i="4" s="1"/>
  <c r="IU97" i="3"/>
  <c r="IU97" i="4" s="1"/>
  <c r="KR97" i="3"/>
  <c r="KR97" i="4" s="1"/>
  <c r="LY97" i="3"/>
  <c r="LY97" i="4" s="1"/>
  <c r="NT97" i="3"/>
  <c r="NT97" i="4" s="1"/>
  <c r="JE97" i="3"/>
  <c r="JE97" i="4" s="1"/>
  <c r="HS97" i="3"/>
  <c r="HS97" i="4" s="1"/>
  <c r="HK97" i="3"/>
  <c r="HK97" i="4" s="1"/>
  <c r="JK97" i="3"/>
  <c r="JK97" i="4" s="1"/>
  <c r="IH97" i="3"/>
  <c r="IH97" i="4" s="1"/>
  <c r="KI97" i="3"/>
  <c r="KI97" i="4" s="1"/>
  <c r="KI98" i="3"/>
  <c r="KI98" i="4" s="1"/>
  <c r="MK97" i="3"/>
  <c r="MK97" i="4" s="1"/>
  <c r="JQ97" i="3"/>
  <c r="JQ97" i="4" s="1"/>
  <c r="JC97" i="3"/>
  <c r="JC97" i="4" s="1"/>
  <c r="IA97" i="3"/>
  <c r="IA97" i="4" s="1"/>
  <c r="KH97" i="3"/>
  <c r="KH97" i="4" s="1"/>
  <c r="KH98" i="3"/>
  <c r="KH98" i="4" s="1"/>
  <c r="JN97" i="3"/>
  <c r="JN97" i="4" s="1"/>
  <c r="MR97" i="3"/>
  <c r="MR97" i="4" s="1"/>
  <c r="LN97" i="3"/>
  <c r="LN97" i="4" s="1"/>
  <c r="OU97" i="3"/>
  <c r="OU97" i="4" s="1"/>
  <c r="LH97" i="3"/>
  <c r="LH97" i="4" s="1"/>
  <c r="LH98" i="3"/>
  <c r="LH98" i="4" s="1"/>
  <c r="NL97" i="3"/>
  <c r="NL97" i="4" s="1"/>
  <c r="KN97" i="3"/>
  <c r="KN97" i="4" s="1"/>
  <c r="HV97" i="3"/>
  <c r="HV97" i="4" s="1"/>
  <c r="ME97" i="3"/>
  <c r="ME97" i="4" s="1"/>
  <c r="KM97" i="3"/>
  <c r="KM97" i="4" s="1"/>
  <c r="KJ97" i="3"/>
  <c r="KJ97" i="4" s="1"/>
  <c r="MJ97" i="3"/>
  <c r="MJ97" i="4" s="1"/>
  <c r="OT97" i="3"/>
  <c r="OT97" i="4" s="1"/>
  <c r="OT98" i="3"/>
  <c r="OT98" i="4" s="1"/>
  <c r="GT97" i="3"/>
  <c r="GT97" i="4" s="1"/>
  <c r="GT98" i="3"/>
  <c r="GT98" i="4" s="1"/>
  <c r="FP97" i="3"/>
  <c r="FP97" i="4" s="1"/>
  <c r="GU97" i="3"/>
  <c r="GU97" i="4" s="1"/>
  <c r="GU98" i="3"/>
  <c r="GU98" i="4" s="1"/>
  <c r="GS97" i="3"/>
  <c r="GS97" i="4" s="1"/>
  <c r="M42" i="10"/>
  <c r="M41" i="10"/>
  <c r="BB95" i="10" l="1"/>
  <c r="BM28" i="10" s="1"/>
  <c r="AX97" i="10"/>
  <c r="BI36" i="10" s="1"/>
  <c r="AX96" i="10"/>
  <c r="BI35" i="10" s="1"/>
  <c r="AV97" i="10"/>
  <c r="BG43" i="10" s="1"/>
  <c r="AV96" i="10"/>
  <c r="BG42" i="10" s="1"/>
  <c r="BA96" i="10"/>
  <c r="BL31" i="10" s="1"/>
  <c r="P35" i="10"/>
  <c r="G96" i="10"/>
  <c r="R31" i="10" s="1"/>
  <c r="F95" i="10"/>
  <c r="Q31" i="10" s="1"/>
  <c r="F96" i="10"/>
  <c r="Q32" i="10" s="1"/>
  <c r="HK98" i="1"/>
  <c r="BP99" i="1"/>
  <c r="IL99" i="1"/>
  <c r="PK99" i="1"/>
  <c r="OZ99" i="3" s="1"/>
  <c r="OZ99" i="4" s="1"/>
  <c r="HJ99" i="1"/>
  <c r="GY99" i="3" s="1"/>
  <c r="GY99" i="4" s="1"/>
  <c r="LQ99" i="1"/>
  <c r="PC99" i="1"/>
  <c r="P34" i="10"/>
  <c r="PA97" i="3"/>
  <c r="GZ97" i="3"/>
  <c r="GZ97" i="4" s="1"/>
  <c r="PL98" i="1"/>
  <c r="Q99" i="1"/>
  <c r="FB99" i="1"/>
  <c r="NT99" i="1"/>
  <c r="PJ99" i="1"/>
  <c r="OY99" i="3" s="1"/>
  <c r="OY99" i="4" s="1"/>
  <c r="HI99" i="1"/>
  <c r="GX99" i="3" s="1"/>
  <c r="GX99" i="4" s="1"/>
  <c r="V98" i="4"/>
  <c r="K98" i="4"/>
  <c r="I98" i="4"/>
  <c r="G98" i="4"/>
  <c r="AX99" i="1"/>
  <c r="JE99" i="1"/>
  <c r="FU99" i="1"/>
  <c r="CP99" i="1"/>
  <c r="MQ99" i="1"/>
  <c r="LX99" i="1"/>
  <c r="AD99" i="1"/>
  <c r="EB99" i="1"/>
  <c r="OC99" i="1"/>
  <c r="KX99" i="1"/>
  <c r="HS99" i="1"/>
  <c r="EY99" i="1"/>
  <c r="AY99" i="1"/>
  <c r="GN99" i="1"/>
  <c r="DI99" i="1"/>
  <c r="NJ99" i="1"/>
  <c r="KE99" i="1"/>
  <c r="IF99" i="1"/>
  <c r="A99" i="3"/>
  <c r="A98" i="4"/>
  <c r="HB98" i="3"/>
  <c r="HB98" i="4" s="1"/>
  <c r="AU97" i="10" s="1"/>
  <c r="B98" i="3"/>
  <c r="GZ98" i="3" s="1"/>
  <c r="HC98" i="3"/>
  <c r="PA98" i="3" s="1"/>
  <c r="Y99" i="1"/>
  <c r="S99" i="1"/>
  <c r="U99" i="1"/>
  <c r="AJ99" i="1"/>
  <c r="CV99" i="1"/>
  <c r="FH99" i="1"/>
  <c r="HY99" i="1"/>
  <c r="KK99" i="1"/>
  <c r="JZ99" i="3" s="1"/>
  <c r="MW99" i="1"/>
  <c r="CC99" i="1"/>
  <c r="EO99" i="1"/>
  <c r="HA99" i="1"/>
  <c r="GP99" i="3" s="1"/>
  <c r="GP99" i="4" s="1"/>
  <c r="JR99" i="1"/>
  <c r="MD99" i="1"/>
  <c r="OP99" i="1"/>
  <c r="DV99" i="1"/>
  <c r="DK99" i="3" s="1"/>
  <c r="DK99" i="4" s="1"/>
  <c r="GH99" i="1"/>
  <c r="IY99" i="1"/>
  <c r="LK99" i="1"/>
  <c r="NW99" i="1"/>
  <c r="NL99" i="3" s="1"/>
  <c r="DC99" i="1"/>
  <c r="GU99" i="1"/>
  <c r="KB99" i="1"/>
  <c r="ND99" i="1"/>
  <c r="MS99" i="3" s="1"/>
  <c r="AC99" i="1"/>
  <c r="AI99" i="1"/>
  <c r="N99" i="1"/>
  <c r="AZ99" i="1"/>
  <c r="AO99" i="3" s="1"/>
  <c r="AO99" i="4" s="1"/>
  <c r="DL99" i="1"/>
  <c r="FX99" i="1"/>
  <c r="IO99" i="1"/>
  <c r="LA99" i="1"/>
  <c r="KP99" i="3" s="1"/>
  <c r="NM99" i="1"/>
  <c r="CS99" i="1"/>
  <c r="FE99" i="1"/>
  <c r="HV99" i="1"/>
  <c r="HK99" i="3" s="1"/>
  <c r="KH99" i="1"/>
  <c r="MT99" i="1"/>
  <c r="PF99" i="1"/>
  <c r="EL99" i="1"/>
  <c r="EA99" i="3" s="1"/>
  <c r="EA99" i="4" s="1"/>
  <c r="GX99" i="1"/>
  <c r="JO99" i="1"/>
  <c r="MA99" i="1"/>
  <c r="OM99" i="1"/>
  <c r="OB99" i="3" s="1"/>
  <c r="EI99" i="1"/>
  <c r="HP99" i="1"/>
  <c r="KR99" i="1"/>
  <c r="OJ99" i="1"/>
  <c r="BQ99" i="1"/>
  <c r="BJ99" i="1"/>
  <c r="BO99" i="1"/>
  <c r="T99" i="1"/>
  <c r="I99" i="3" s="1"/>
  <c r="I99" i="4" s="1"/>
  <c r="CF99" i="1"/>
  <c r="ER99" i="1"/>
  <c r="HD99" i="1"/>
  <c r="JU99" i="1"/>
  <c r="JJ99" i="3" s="1"/>
  <c r="MG99" i="1"/>
  <c r="OS99" i="1"/>
  <c r="DY99" i="1"/>
  <c r="GK99" i="1"/>
  <c r="FZ99" i="3" s="1"/>
  <c r="FZ99" i="4" s="1"/>
  <c r="JB99" i="1"/>
  <c r="LN99" i="1"/>
  <c r="NZ99" i="1"/>
  <c r="DF99" i="1"/>
  <c r="CU99" i="3" s="1"/>
  <c r="CU99" i="4" s="1"/>
  <c r="FR99" i="1"/>
  <c r="II99" i="1"/>
  <c r="KU99" i="1"/>
  <c r="NG99" i="1"/>
  <c r="MV99" i="3" s="1"/>
  <c r="CM99" i="1"/>
  <c r="FO99" i="1"/>
  <c r="JL99" i="1"/>
  <c r="MN99" i="1"/>
  <c r="MC99" i="3" s="1"/>
  <c r="DS99" i="1"/>
  <c r="GE99" i="1"/>
  <c r="IV99" i="1"/>
  <c r="LH99" i="1"/>
  <c r="KW99" i="3" s="1"/>
  <c r="PH99" i="1"/>
  <c r="PA96" i="4"/>
  <c r="BI99" i="1"/>
  <c r="M99" i="1"/>
  <c r="BZ99" i="1"/>
  <c r="R99" i="1"/>
  <c r="BB99" i="1"/>
  <c r="O99" i="1"/>
  <c r="AE99" i="1"/>
  <c r="AU99" i="1"/>
  <c r="BK99" i="1"/>
  <c r="CA99" i="1"/>
  <c r="BE99" i="1"/>
  <c r="AP99" i="1"/>
  <c r="P99" i="1"/>
  <c r="AF99" i="1"/>
  <c r="AV99" i="1"/>
  <c r="BL99" i="1"/>
  <c r="CB99" i="1"/>
  <c r="CR99" i="1"/>
  <c r="DH99" i="1"/>
  <c r="DX99" i="1"/>
  <c r="EN99" i="1"/>
  <c r="FD99" i="1"/>
  <c r="FT99" i="1"/>
  <c r="GJ99" i="1"/>
  <c r="GZ99" i="1"/>
  <c r="HU99" i="1"/>
  <c r="IK99" i="1"/>
  <c r="JA99" i="1"/>
  <c r="JQ99" i="1"/>
  <c r="KG99" i="1"/>
  <c r="KW99" i="1"/>
  <c r="LM99" i="1"/>
  <c r="MC99" i="1"/>
  <c r="MS99" i="1"/>
  <c r="NI99" i="1"/>
  <c r="NY99" i="1"/>
  <c r="OO99" i="1"/>
  <c r="PE99" i="1"/>
  <c r="CO99" i="1"/>
  <c r="DE99" i="1"/>
  <c r="DU99" i="1"/>
  <c r="EK99" i="1"/>
  <c r="FA99" i="1"/>
  <c r="FQ99" i="1"/>
  <c r="GG99" i="1"/>
  <c r="GW99" i="1"/>
  <c r="HR99" i="1"/>
  <c r="IH99" i="1"/>
  <c r="IX99" i="1"/>
  <c r="JN99" i="1"/>
  <c r="KD99" i="1"/>
  <c r="KT99" i="1"/>
  <c r="LJ99" i="1"/>
  <c r="LZ99" i="1"/>
  <c r="MP99" i="1"/>
  <c r="NF99" i="1"/>
  <c r="NV99" i="1"/>
  <c r="OL99" i="1"/>
  <c r="PB99" i="1"/>
  <c r="CL99" i="1"/>
  <c r="DB99" i="1"/>
  <c r="DR99" i="1"/>
  <c r="EH99" i="1"/>
  <c r="EX99" i="1"/>
  <c r="FN99" i="1"/>
  <c r="GD99" i="1"/>
  <c r="GT99" i="1"/>
  <c r="HO99" i="1"/>
  <c r="IE99" i="1"/>
  <c r="IU99" i="1"/>
  <c r="JK99" i="1"/>
  <c r="KA99" i="1"/>
  <c r="KQ99" i="1"/>
  <c r="LG99" i="1"/>
  <c r="LW99" i="1"/>
  <c r="MM99" i="1"/>
  <c r="NC99" i="1"/>
  <c r="NS99" i="1"/>
  <c r="OI99" i="1"/>
  <c r="OY99" i="1"/>
  <c r="CI99" i="1"/>
  <c r="CY99" i="1"/>
  <c r="DO99" i="1"/>
  <c r="EE99" i="1"/>
  <c r="EU99" i="1"/>
  <c r="FK99" i="1"/>
  <c r="GA99" i="1"/>
  <c r="GQ99" i="1"/>
  <c r="HG99" i="1"/>
  <c r="IB99" i="1"/>
  <c r="IR99" i="1"/>
  <c r="JH99" i="1"/>
  <c r="JX99" i="1"/>
  <c r="KN99" i="1"/>
  <c r="LD99" i="1"/>
  <c r="LT99" i="1"/>
  <c r="MJ99" i="1"/>
  <c r="MZ99" i="1"/>
  <c r="NP99" i="1"/>
  <c r="OF99" i="1"/>
  <c r="OV99" i="1"/>
  <c r="AG99" i="1"/>
  <c r="V99" i="3" s="1"/>
  <c r="BU99" i="1"/>
  <c r="AO99" i="1"/>
  <c r="AS99" i="1"/>
  <c r="AL99" i="1"/>
  <c r="AA99" i="3" s="1"/>
  <c r="AA99" i="4" s="1"/>
  <c r="BR99" i="1"/>
  <c r="BG99" i="3" s="1"/>
  <c r="BG99" i="4" s="1"/>
  <c r="W99" i="1"/>
  <c r="AM99" i="1"/>
  <c r="BC99" i="1"/>
  <c r="AR99" i="3" s="1"/>
  <c r="AR99" i="4" s="1"/>
  <c r="BS99" i="1"/>
  <c r="BH99" i="3" s="1"/>
  <c r="BH99" i="4" s="1"/>
  <c r="AK99" i="1"/>
  <c r="Z99" i="3" s="1"/>
  <c r="Z99" i="4" s="1"/>
  <c r="V99" i="1"/>
  <c r="BF99" i="1"/>
  <c r="AU99" i="3" s="1"/>
  <c r="AU99" i="4" s="1"/>
  <c r="X99" i="1"/>
  <c r="M99" i="3" s="1"/>
  <c r="M99" i="4" s="1"/>
  <c r="AN99" i="1"/>
  <c r="AC99" i="3" s="1"/>
  <c r="AC99" i="4" s="1"/>
  <c r="BD99" i="1"/>
  <c r="BT99" i="1"/>
  <c r="BI99" i="3" s="1"/>
  <c r="BI99" i="4" s="1"/>
  <c r="CJ99" i="1"/>
  <c r="CZ99" i="1"/>
  <c r="DP99" i="1"/>
  <c r="EF99" i="1"/>
  <c r="DU99" i="3" s="1"/>
  <c r="DU99" i="4" s="1"/>
  <c r="EV99" i="1"/>
  <c r="EK99" i="3" s="1"/>
  <c r="EK99" i="4" s="1"/>
  <c r="FL99" i="1"/>
  <c r="FA99" i="3" s="1"/>
  <c r="FA99" i="4" s="1"/>
  <c r="GB99" i="1"/>
  <c r="GR99" i="1"/>
  <c r="GG99" i="3" s="1"/>
  <c r="GG99" i="4" s="1"/>
  <c r="HM99" i="1"/>
  <c r="IC99" i="1"/>
  <c r="IS99" i="1"/>
  <c r="IH99" i="3" s="1"/>
  <c r="JI99" i="1"/>
  <c r="JY99" i="1"/>
  <c r="KO99" i="1"/>
  <c r="KD99" i="3" s="1"/>
  <c r="LE99" i="1"/>
  <c r="KT99" i="3" s="1"/>
  <c r="LU99" i="1"/>
  <c r="LJ99" i="3" s="1"/>
  <c r="MK99" i="1"/>
  <c r="LZ99" i="3" s="1"/>
  <c r="NA99" i="1"/>
  <c r="NQ99" i="1"/>
  <c r="NF99" i="3" s="1"/>
  <c r="OG99" i="1"/>
  <c r="NV99" i="3" s="1"/>
  <c r="OW99" i="1"/>
  <c r="CG99" i="1"/>
  <c r="BV99" i="3" s="1"/>
  <c r="BV99" i="4" s="1"/>
  <c r="CW99" i="1"/>
  <c r="CL99" i="3" s="1"/>
  <c r="CL99" i="4" s="1"/>
  <c r="DM99" i="1"/>
  <c r="DB99" i="3" s="1"/>
  <c r="DB99" i="4" s="1"/>
  <c r="EC99" i="1"/>
  <c r="DR99" i="3" s="1"/>
  <c r="DR99" i="4" s="1"/>
  <c r="ES99" i="1"/>
  <c r="EH99" i="3" s="1"/>
  <c r="EH99" i="4" s="1"/>
  <c r="FI99" i="1"/>
  <c r="EX99" i="3" s="1"/>
  <c r="EX99" i="4" s="1"/>
  <c r="FY99" i="1"/>
  <c r="GO99" i="1"/>
  <c r="GD99" i="3" s="1"/>
  <c r="GD99" i="4" s="1"/>
  <c r="HE99" i="1"/>
  <c r="GT99" i="3" s="1"/>
  <c r="GT99" i="4" s="1"/>
  <c r="HZ99" i="1"/>
  <c r="HO99" i="3" s="1"/>
  <c r="IP99" i="1"/>
  <c r="IE99" i="3" s="1"/>
  <c r="JF99" i="1"/>
  <c r="IU99" i="3" s="1"/>
  <c r="JV99" i="1"/>
  <c r="JK99" i="3" s="1"/>
  <c r="KL99" i="1"/>
  <c r="KA99" i="3" s="1"/>
  <c r="LB99" i="1"/>
  <c r="KQ99" i="3" s="1"/>
  <c r="LR99" i="1"/>
  <c r="LG99" i="3" s="1"/>
  <c r="MH99" i="1"/>
  <c r="LW99" i="3" s="1"/>
  <c r="MX99" i="1"/>
  <c r="MM99" i="3" s="1"/>
  <c r="NN99" i="1"/>
  <c r="NC99" i="3" s="1"/>
  <c r="OD99" i="1"/>
  <c r="NS99" i="3" s="1"/>
  <c r="OT99" i="1"/>
  <c r="OI99" i="3" s="1"/>
  <c r="CD99" i="1"/>
  <c r="BS99" i="3" s="1"/>
  <c r="BS99" i="4" s="1"/>
  <c r="CT99" i="1"/>
  <c r="DJ99" i="1"/>
  <c r="CY99" i="3" s="1"/>
  <c r="CY99" i="4" s="1"/>
  <c r="DZ99" i="1"/>
  <c r="DO99" i="3" s="1"/>
  <c r="DO99" i="4" s="1"/>
  <c r="EP99" i="1"/>
  <c r="EE99" i="3" s="1"/>
  <c r="EE99" i="4" s="1"/>
  <c r="FF99" i="1"/>
  <c r="EU99" i="3" s="1"/>
  <c r="EU99" i="4" s="1"/>
  <c r="FV99" i="1"/>
  <c r="FK99" i="3" s="1"/>
  <c r="FK99" i="4" s="1"/>
  <c r="GL99" i="1"/>
  <c r="GA99" i="3" s="1"/>
  <c r="GA99" i="4" s="1"/>
  <c r="HB99" i="1"/>
  <c r="GQ99" i="3" s="1"/>
  <c r="GQ99" i="4" s="1"/>
  <c r="HW99" i="1"/>
  <c r="HL99" i="3" s="1"/>
  <c r="IM99" i="1"/>
  <c r="IB99" i="3" s="1"/>
  <c r="JC99" i="1"/>
  <c r="IR99" i="3" s="1"/>
  <c r="JS99" i="1"/>
  <c r="JH99" i="3" s="1"/>
  <c r="KI99" i="1"/>
  <c r="JX99" i="3" s="1"/>
  <c r="KY99" i="1"/>
  <c r="KN99" i="3" s="1"/>
  <c r="LO99" i="1"/>
  <c r="LD99" i="3" s="1"/>
  <c r="ME99" i="1"/>
  <c r="LT99" i="3" s="1"/>
  <c r="MU99" i="1"/>
  <c r="MJ99" i="3" s="1"/>
  <c r="NK99" i="1"/>
  <c r="MZ99" i="3" s="1"/>
  <c r="OA99" i="1"/>
  <c r="NP99" i="3" s="1"/>
  <c r="OQ99" i="1"/>
  <c r="OF99" i="3" s="1"/>
  <c r="PG99" i="1"/>
  <c r="OV99" i="3" s="1"/>
  <c r="CQ99" i="1"/>
  <c r="CF99" i="3" s="1"/>
  <c r="CF99" i="4" s="1"/>
  <c r="DG99" i="1"/>
  <c r="CV99" i="3" s="1"/>
  <c r="CV99" i="4" s="1"/>
  <c r="DW99" i="1"/>
  <c r="DL99" i="3" s="1"/>
  <c r="DL99" i="4" s="1"/>
  <c r="EM99" i="1"/>
  <c r="FC99" i="1"/>
  <c r="ER99" i="3" s="1"/>
  <c r="ER99" i="4" s="1"/>
  <c r="FS99" i="1"/>
  <c r="FH99" i="3" s="1"/>
  <c r="FH99" i="4" s="1"/>
  <c r="GI99" i="1"/>
  <c r="FX99" i="3" s="1"/>
  <c r="FX99" i="4" s="1"/>
  <c r="GY99" i="1"/>
  <c r="GN99" i="3" s="1"/>
  <c r="GN99" i="4" s="1"/>
  <c r="HT99" i="1"/>
  <c r="IJ99" i="1"/>
  <c r="HY99" i="3" s="1"/>
  <c r="IZ99" i="1"/>
  <c r="IO99" i="3" s="1"/>
  <c r="JP99" i="1"/>
  <c r="JE99" i="3" s="1"/>
  <c r="KF99" i="1"/>
  <c r="JU99" i="3" s="1"/>
  <c r="KV99" i="1"/>
  <c r="KK99" i="3" s="1"/>
  <c r="LL99" i="1"/>
  <c r="LA99" i="3" s="1"/>
  <c r="MB99" i="1"/>
  <c r="LQ99" i="3" s="1"/>
  <c r="MR99" i="1"/>
  <c r="MG99" i="3" s="1"/>
  <c r="NH99" i="1"/>
  <c r="MW99" i="3" s="1"/>
  <c r="NX99" i="1"/>
  <c r="NM99" i="3" s="1"/>
  <c r="ON99" i="1"/>
  <c r="PD99" i="1"/>
  <c r="OS99" i="3" s="1"/>
  <c r="BA99" i="1"/>
  <c r="AP99" i="3" s="1"/>
  <c r="AP99" i="4" s="1"/>
  <c r="BY99" i="1"/>
  <c r="BN99" i="3" s="1"/>
  <c r="BN99" i="4" s="1"/>
  <c r="Z99" i="1"/>
  <c r="O99" i="3" s="1"/>
  <c r="O99" i="4" s="1"/>
  <c r="BM99" i="1"/>
  <c r="BB99" i="3" s="1"/>
  <c r="BB99" i="4" s="1"/>
  <c r="AT99" i="1"/>
  <c r="AI99" i="3" s="1"/>
  <c r="AI99" i="4" s="1"/>
  <c r="BV99" i="1"/>
  <c r="BK99" i="3" s="1"/>
  <c r="BK99" i="4" s="1"/>
  <c r="AA99" i="1"/>
  <c r="P99" i="3" s="1"/>
  <c r="P99" i="4" s="1"/>
  <c r="I98" i="10" s="1"/>
  <c r="T19" i="10" s="1"/>
  <c r="AQ99" i="1"/>
  <c r="AF99" i="3" s="1"/>
  <c r="AF99" i="4" s="1"/>
  <c r="BG99" i="1"/>
  <c r="AV99" i="3" s="1"/>
  <c r="AV99" i="4" s="1"/>
  <c r="BW99" i="1"/>
  <c r="BL99" i="3" s="1"/>
  <c r="BL99" i="4" s="1"/>
  <c r="AW99" i="1"/>
  <c r="AL99" i="3" s="1"/>
  <c r="AL99" i="4" s="1"/>
  <c r="AH99" i="1"/>
  <c r="W99" i="3" s="1"/>
  <c r="W99" i="4" s="1"/>
  <c r="BN99" i="1"/>
  <c r="BC99" i="3" s="1"/>
  <c r="BC99" i="4" s="1"/>
  <c r="AB99" i="1"/>
  <c r="Q99" i="3" s="1"/>
  <c r="Q99" i="4" s="1"/>
  <c r="AR99" i="1"/>
  <c r="AG99" i="3" s="1"/>
  <c r="AG99" i="4" s="1"/>
  <c r="BH99" i="1"/>
  <c r="AW99" i="3" s="1"/>
  <c r="AW99" i="4" s="1"/>
  <c r="BX99" i="1"/>
  <c r="BM99" i="3" s="1"/>
  <c r="BM99" i="4" s="1"/>
  <c r="CN99" i="1"/>
  <c r="CC99" i="3" s="1"/>
  <c r="CC99" i="4" s="1"/>
  <c r="DD99" i="1"/>
  <c r="CS99" i="3" s="1"/>
  <c r="CS99" i="4" s="1"/>
  <c r="DT99" i="1"/>
  <c r="DI99" i="3" s="1"/>
  <c r="DI99" i="4" s="1"/>
  <c r="EJ99" i="1"/>
  <c r="DY99" i="3" s="1"/>
  <c r="DY99" i="4" s="1"/>
  <c r="EZ99" i="1"/>
  <c r="EO99" i="3" s="1"/>
  <c r="EO99" i="4" s="1"/>
  <c r="FP99" i="1"/>
  <c r="FE99" i="3" s="1"/>
  <c r="FE99" i="4" s="1"/>
  <c r="GF99" i="1"/>
  <c r="FU99" i="3" s="1"/>
  <c r="FU99" i="4" s="1"/>
  <c r="GV99" i="1"/>
  <c r="GK99" i="3" s="1"/>
  <c r="GK99" i="4" s="1"/>
  <c r="HQ99" i="1"/>
  <c r="HF99" i="3" s="1"/>
  <c r="IG99" i="1"/>
  <c r="HV99" i="3" s="1"/>
  <c r="IW99" i="1"/>
  <c r="IL99" i="3" s="1"/>
  <c r="JM99" i="1"/>
  <c r="JB99" i="3" s="1"/>
  <c r="KC99" i="1"/>
  <c r="JR99" i="3" s="1"/>
  <c r="KS99" i="1"/>
  <c r="LI99" i="1"/>
  <c r="KX99" i="3" s="1"/>
  <c r="LY99" i="1"/>
  <c r="LN99" i="3" s="1"/>
  <c r="MO99" i="1"/>
  <c r="MD99" i="3" s="1"/>
  <c r="NE99" i="1"/>
  <c r="MT99" i="3" s="1"/>
  <c r="NU99" i="1"/>
  <c r="NJ99" i="3" s="1"/>
  <c r="OK99" i="1"/>
  <c r="NZ99" i="3" s="1"/>
  <c r="PA99" i="1"/>
  <c r="OP99" i="3" s="1"/>
  <c r="CK99" i="1"/>
  <c r="BZ99" i="3" s="1"/>
  <c r="BZ99" i="4" s="1"/>
  <c r="DA99" i="1"/>
  <c r="CP99" i="3" s="1"/>
  <c r="CP99" i="4" s="1"/>
  <c r="DQ99" i="1"/>
  <c r="DF99" i="3" s="1"/>
  <c r="DF99" i="4" s="1"/>
  <c r="EG99" i="1"/>
  <c r="DV99" i="3" s="1"/>
  <c r="DV99" i="4" s="1"/>
  <c r="EW99" i="1"/>
  <c r="EL99" i="3" s="1"/>
  <c r="EL99" i="4" s="1"/>
  <c r="FM99" i="1"/>
  <c r="FB99" i="3" s="1"/>
  <c r="FB99" i="4" s="1"/>
  <c r="GC99" i="1"/>
  <c r="FR99" i="3" s="1"/>
  <c r="FR99" i="4" s="1"/>
  <c r="GS99" i="1"/>
  <c r="GH99" i="3" s="1"/>
  <c r="GH99" i="4" s="1"/>
  <c r="HN99" i="1"/>
  <c r="ID99" i="1"/>
  <c r="HS99" i="3" s="1"/>
  <c r="IT99" i="1"/>
  <c r="II99" i="3" s="1"/>
  <c r="JJ99" i="1"/>
  <c r="IY99" i="3" s="1"/>
  <c r="JZ99" i="1"/>
  <c r="JO99" i="3" s="1"/>
  <c r="KP99" i="1"/>
  <c r="KE99" i="3" s="1"/>
  <c r="LF99" i="1"/>
  <c r="KU99" i="3" s="1"/>
  <c r="LV99" i="1"/>
  <c r="LK99" i="3" s="1"/>
  <c r="ML99" i="1"/>
  <c r="MA99" i="3" s="1"/>
  <c r="NB99" i="1"/>
  <c r="MQ99" i="3" s="1"/>
  <c r="NR99" i="1"/>
  <c r="NG99" i="3" s="1"/>
  <c r="OH99" i="1"/>
  <c r="NW99" i="3" s="1"/>
  <c r="OX99" i="1"/>
  <c r="OM99" i="3" s="1"/>
  <c r="CH99" i="1"/>
  <c r="BW99" i="3" s="1"/>
  <c r="BW99" i="4" s="1"/>
  <c r="CX99" i="1"/>
  <c r="CM99" i="3" s="1"/>
  <c r="CM99" i="4" s="1"/>
  <c r="DN99" i="1"/>
  <c r="DC99" i="3" s="1"/>
  <c r="DC99" i="4" s="1"/>
  <c r="ED99" i="1"/>
  <c r="DS99" i="3" s="1"/>
  <c r="DS99" i="4" s="1"/>
  <c r="ET99" i="1"/>
  <c r="EI99" i="3" s="1"/>
  <c r="EI99" i="4" s="1"/>
  <c r="FJ99" i="1"/>
  <c r="EY99" i="3" s="1"/>
  <c r="EY99" i="4" s="1"/>
  <c r="FZ99" i="1"/>
  <c r="FO99" i="3" s="1"/>
  <c r="FO99" i="4" s="1"/>
  <c r="GP99" i="1"/>
  <c r="GE99" i="3" s="1"/>
  <c r="GE99" i="4" s="1"/>
  <c r="HF99" i="1"/>
  <c r="GU99" i="3" s="1"/>
  <c r="GU99" i="4" s="1"/>
  <c r="IA99" i="1"/>
  <c r="HP99" i="3" s="1"/>
  <c r="IQ99" i="1"/>
  <c r="IF99" i="3" s="1"/>
  <c r="JG99" i="1"/>
  <c r="IV99" i="3" s="1"/>
  <c r="JW99" i="1"/>
  <c r="JL99" i="3" s="1"/>
  <c r="KM99" i="1"/>
  <c r="KB99" i="3" s="1"/>
  <c r="LC99" i="1"/>
  <c r="KR99" i="3" s="1"/>
  <c r="LS99" i="1"/>
  <c r="LH99" i="3" s="1"/>
  <c r="MI99" i="1"/>
  <c r="LX99" i="3" s="1"/>
  <c r="MY99" i="1"/>
  <c r="MN99" i="3" s="1"/>
  <c r="NO99" i="1"/>
  <c r="ND99" i="3" s="1"/>
  <c r="OE99" i="1"/>
  <c r="NT99" i="3" s="1"/>
  <c r="OU99" i="1"/>
  <c r="OJ99" i="3" s="1"/>
  <c r="CE99" i="1"/>
  <c r="BT99" i="3" s="1"/>
  <c r="BT99" i="4" s="1"/>
  <c r="CU99" i="1"/>
  <c r="CJ99" i="3" s="1"/>
  <c r="CJ99" i="4" s="1"/>
  <c r="DK99" i="1"/>
  <c r="CZ99" i="3" s="1"/>
  <c r="CZ99" i="4" s="1"/>
  <c r="EA99" i="1"/>
  <c r="DP99" i="3" s="1"/>
  <c r="DP99" i="4" s="1"/>
  <c r="EQ99" i="1"/>
  <c r="EF99" i="3" s="1"/>
  <c r="EF99" i="4" s="1"/>
  <c r="FG99" i="1"/>
  <c r="EV99" i="3" s="1"/>
  <c r="EV99" i="4" s="1"/>
  <c r="FW99" i="1"/>
  <c r="FL99" i="3" s="1"/>
  <c r="FL99" i="4" s="1"/>
  <c r="GM99" i="1"/>
  <c r="GB99" i="3" s="1"/>
  <c r="GB99" i="4" s="1"/>
  <c r="HC99" i="1"/>
  <c r="GR99" i="3" s="1"/>
  <c r="GR99" i="4" s="1"/>
  <c r="HX99" i="1"/>
  <c r="HM99" i="3" s="1"/>
  <c r="IN99" i="1"/>
  <c r="IC99" i="3" s="1"/>
  <c r="JD99" i="1"/>
  <c r="IS99" i="3" s="1"/>
  <c r="JT99" i="1"/>
  <c r="JI99" i="3" s="1"/>
  <c r="KJ99" i="1"/>
  <c r="JY99" i="3" s="1"/>
  <c r="KZ99" i="1"/>
  <c r="KO99" i="3" s="1"/>
  <c r="LP99" i="1"/>
  <c r="LE99" i="3" s="1"/>
  <c r="MF99" i="1"/>
  <c r="LU99" i="3" s="1"/>
  <c r="MV99" i="1"/>
  <c r="MK99" i="3" s="1"/>
  <c r="NL99" i="1"/>
  <c r="NA99" i="3" s="1"/>
  <c r="OB99" i="1"/>
  <c r="NQ99" i="3" s="1"/>
  <c r="OR99" i="1"/>
  <c r="OG99" i="3" s="1"/>
  <c r="L100" i="1"/>
  <c r="PI99" i="1"/>
  <c r="OX99" i="3" s="1"/>
  <c r="OX99" i="4" s="1"/>
  <c r="HH99" i="1"/>
  <c r="GW99" i="3" s="1"/>
  <c r="GW99" i="4" s="1"/>
  <c r="HC98" i="4"/>
  <c r="HC97" i="4"/>
  <c r="PA97" i="4"/>
  <c r="AX99" i="3"/>
  <c r="AX99" i="4" s="1"/>
  <c r="B99" i="3"/>
  <c r="BO99" i="3"/>
  <c r="BO99" i="4" s="1"/>
  <c r="G99" i="3"/>
  <c r="G99" i="4" s="1"/>
  <c r="G98" i="10" s="1"/>
  <c r="R33" i="10" s="1"/>
  <c r="AQ99" i="3"/>
  <c r="AQ99" i="4" s="1"/>
  <c r="D99" i="3"/>
  <c r="T99" i="3"/>
  <c r="T99" i="4" s="1"/>
  <c r="AJ99" i="3"/>
  <c r="AJ99" i="4" s="1"/>
  <c r="AZ99" i="3"/>
  <c r="AZ99" i="4" s="1"/>
  <c r="BP99" i="3"/>
  <c r="BP99" i="4" s="1"/>
  <c r="AT99" i="3"/>
  <c r="AT99" i="4" s="1"/>
  <c r="AE99" i="3"/>
  <c r="AE99" i="4" s="1"/>
  <c r="E99" i="3"/>
  <c r="E99" i="4" s="1"/>
  <c r="U99" i="3"/>
  <c r="U99" i="4" s="1"/>
  <c r="AK99" i="3"/>
  <c r="AK99" i="4" s="1"/>
  <c r="BA99" i="3"/>
  <c r="BA99" i="4" s="1"/>
  <c r="BQ99" i="3"/>
  <c r="BQ99" i="4" s="1"/>
  <c r="CG99" i="3"/>
  <c r="CG99" i="4" s="1"/>
  <c r="CW99" i="3"/>
  <c r="CW99" i="4" s="1"/>
  <c r="DM99" i="3"/>
  <c r="DM99" i="4" s="1"/>
  <c r="EC99" i="3"/>
  <c r="EC99" i="4" s="1"/>
  <c r="ES99" i="3"/>
  <c r="ES99" i="4" s="1"/>
  <c r="FI99" i="3"/>
  <c r="FI99" i="4" s="1"/>
  <c r="FY99" i="3"/>
  <c r="FY99" i="4" s="1"/>
  <c r="GO99" i="3"/>
  <c r="GO99" i="4" s="1"/>
  <c r="HJ99" i="3"/>
  <c r="HZ99" i="3"/>
  <c r="IP99" i="3"/>
  <c r="JF99" i="3"/>
  <c r="JV99" i="3"/>
  <c r="KL99" i="3"/>
  <c r="LB99" i="3"/>
  <c r="LR99" i="3"/>
  <c r="MH99" i="3"/>
  <c r="MX99" i="3"/>
  <c r="NN99" i="3"/>
  <c r="OD99" i="3"/>
  <c r="OT99" i="3"/>
  <c r="CD99" i="3"/>
  <c r="CD99" i="4" s="1"/>
  <c r="CT99" i="3"/>
  <c r="CT99" i="4" s="1"/>
  <c r="DJ99" i="3"/>
  <c r="DJ99" i="4" s="1"/>
  <c r="DZ99" i="3"/>
  <c r="DZ99" i="4" s="1"/>
  <c r="EP99" i="3"/>
  <c r="EP99" i="4" s="1"/>
  <c r="FF99" i="3"/>
  <c r="FF99" i="4" s="1"/>
  <c r="FV99" i="3"/>
  <c r="FV99" i="4" s="1"/>
  <c r="GL99" i="3"/>
  <c r="GL99" i="4" s="1"/>
  <c r="HG99" i="3"/>
  <c r="HW99" i="3"/>
  <c r="IM99" i="3"/>
  <c r="JC99" i="3"/>
  <c r="JS99" i="3"/>
  <c r="KI99" i="3"/>
  <c r="KY99" i="3"/>
  <c r="LO99" i="3"/>
  <c r="ME99" i="3"/>
  <c r="MU99" i="3"/>
  <c r="NK99" i="3"/>
  <c r="OA99" i="3"/>
  <c r="OQ99" i="3"/>
  <c r="CA99" i="3"/>
  <c r="CA99" i="4" s="1"/>
  <c r="CQ99" i="3"/>
  <c r="CQ99" i="4" s="1"/>
  <c r="DG99" i="3"/>
  <c r="DG99" i="4" s="1"/>
  <c r="DW99" i="3"/>
  <c r="DW99" i="4" s="1"/>
  <c r="EM99" i="3"/>
  <c r="EM99" i="4" s="1"/>
  <c r="FC99" i="3"/>
  <c r="FC99" i="4" s="1"/>
  <c r="FS99" i="3"/>
  <c r="FS99" i="4" s="1"/>
  <c r="GI99" i="3"/>
  <c r="GI99" i="4" s="1"/>
  <c r="HD99" i="3"/>
  <c r="HT99" i="3"/>
  <c r="IJ99" i="3"/>
  <c r="IZ99" i="3"/>
  <c r="JP99" i="3"/>
  <c r="KF99" i="3"/>
  <c r="KV99" i="3"/>
  <c r="LL99" i="3"/>
  <c r="MB99" i="3"/>
  <c r="MR99" i="3"/>
  <c r="NH99" i="3"/>
  <c r="NX99" i="3"/>
  <c r="ON99" i="3"/>
  <c r="BX99" i="3"/>
  <c r="BX99" i="4" s="1"/>
  <c r="CN99" i="3"/>
  <c r="CN99" i="4" s="1"/>
  <c r="DD99" i="3"/>
  <c r="DD99" i="4" s="1"/>
  <c r="DT99" i="3"/>
  <c r="DT99" i="4" s="1"/>
  <c r="EJ99" i="3"/>
  <c r="EJ99" i="4" s="1"/>
  <c r="EZ99" i="3"/>
  <c r="EZ99" i="4" s="1"/>
  <c r="FP99" i="3"/>
  <c r="FP99" i="4" s="1"/>
  <c r="GF99" i="3"/>
  <c r="GF99" i="4" s="1"/>
  <c r="GV99" i="3"/>
  <c r="GV99" i="4" s="1"/>
  <c r="HQ99" i="3"/>
  <c r="IG99" i="3"/>
  <c r="IW99" i="3"/>
  <c r="JM99" i="3"/>
  <c r="KC99" i="3"/>
  <c r="KS99" i="3"/>
  <c r="LI99" i="3"/>
  <c r="LY99" i="3"/>
  <c r="MO99" i="3"/>
  <c r="NE99" i="3"/>
  <c r="NU99" i="3"/>
  <c r="OK99" i="3"/>
  <c r="F99" i="3"/>
  <c r="F99" i="4" s="1"/>
  <c r="E98" i="10" s="1"/>
  <c r="BF99" i="3"/>
  <c r="BF99" i="4" s="1"/>
  <c r="N99" i="3"/>
  <c r="N99" i="4" s="1"/>
  <c r="R99" i="3"/>
  <c r="R99" i="4" s="1"/>
  <c r="S99" i="3"/>
  <c r="S99" i="4" s="1"/>
  <c r="AY99" i="3"/>
  <c r="AY99" i="4" s="1"/>
  <c r="H99" i="3"/>
  <c r="H99" i="4" s="1"/>
  <c r="X99" i="3"/>
  <c r="X99" i="4" s="1"/>
  <c r="AN99" i="3"/>
  <c r="AN99" i="4" s="1"/>
  <c r="BD99" i="3"/>
  <c r="BD99" i="4" s="1"/>
  <c r="J99" i="3"/>
  <c r="J99" i="4" s="1"/>
  <c r="C99" i="3"/>
  <c r="C99" i="4" s="1"/>
  <c r="D98" i="10" s="1"/>
  <c r="AM99" i="3"/>
  <c r="AM99" i="4" s="1"/>
  <c r="Y99" i="3"/>
  <c r="Y99" i="4" s="1"/>
  <c r="C98" i="10" s="1"/>
  <c r="N44" i="10" s="1"/>
  <c r="BE99" i="3"/>
  <c r="BE99" i="4" s="1"/>
  <c r="BU99" i="3"/>
  <c r="BU99" i="4" s="1"/>
  <c r="CK99" i="3"/>
  <c r="CK99" i="4" s="1"/>
  <c r="DA99" i="3"/>
  <c r="DA99" i="4" s="1"/>
  <c r="DQ99" i="3"/>
  <c r="DQ99" i="4" s="1"/>
  <c r="EG99" i="3"/>
  <c r="EG99" i="4" s="1"/>
  <c r="EW99" i="3"/>
  <c r="EW99" i="4" s="1"/>
  <c r="FM99" i="3"/>
  <c r="FM99" i="4" s="1"/>
  <c r="GC99" i="3"/>
  <c r="GC99" i="4" s="1"/>
  <c r="GS99" i="3"/>
  <c r="GS99" i="4" s="1"/>
  <c r="HN99" i="3"/>
  <c r="ID99" i="3"/>
  <c r="IT99" i="3"/>
  <c r="LF99" i="3"/>
  <c r="LV99" i="3"/>
  <c r="ML99" i="3"/>
  <c r="NB99" i="3"/>
  <c r="NR99" i="3"/>
  <c r="OH99" i="3"/>
  <c r="BR99" i="3"/>
  <c r="BR99" i="4" s="1"/>
  <c r="CH99" i="3"/>
  <c r="CH99" i="4" s="1"/>
  <c r="CX99" i="3"/>
  <c r="CX99" i="4" s="1"/>
  <c r="DN99" i="3"/>
  <c r="DN99" i="4" s="1"/>
  <c r="ED99" i="3"/>
  <c r="ED99" i="4" s="1"/>
  <c r="ET99" i="3"/>
  <c r="ET99" i="4" s="1"/>
  <c r="FJ99" i="3"/>
  <c r="FJ99" i="4" s="1"/>
  <c r="IA99" i="3"/>
  <c r="IQ99" i="3"/>
  <c r="JG99" i="3"/>
  <c r="JW99" i="3"/>
  <c r="KM99" i="3"/>
  <c r="LC99" i="3"/>
  <c r="LS99" i="3"/>
  <c r="MI99" i="3"/>
  <c r="MY99" i="3"/>
  <c r="NO99" i="3"/>
  <c r="OE99" i="3"/>
  <c r="OU99" i="3"/>
  <c r="CE99" i="3"/>
  <c r="CE99" i="4" s="1"/>
  <c r="EQ99" i="3"/>
  <c r="EQ99" i="4" s="1"/>
  <c r="FG99" i="3"/>
  <c r="FG99" i="4" s="1"/>
  <c r="FW99" i="3"/>
  <c r="FW99" i="4" s="1"/>
  <c r="GM99" i="3"/>
  <c r="GM99" i="4" s="1"/>
  <c r="HH99" i="3"/>
  <c r="HX99" i="3"/>
  <c r="IN99" i="3"/>
  <c r="JD99" i="3"/>
  <c r="JT99" i="3"/>
  <c r="KJ99" i="3"/>
  <c r="KZ99" i="3"/>
  <c r="LP99" i="3"/>
  <c r="MF99" i="3"/>
  <c r="OR99" i="3"/>
  <c r="CB99" i="3"/>
  <c r="CB99" i="4" s="1"/>
  <c r="CR99" i="3"/>
  <c r="CR99" i="4" s="1"/>
  <c r="DH99" i="3"/>
  <c r="DH99" i="4" s="1"/>
  <c r="DX99" i="3"/>
  <c r="DX99" i="4" s="1"/>
  <c r="EN99" i="3"/>
  <c r="EN99" i="4" s="1"/>
  <c r="FD99" i="3"/>
  <c r="FD99" i="4" s="1"/>
  <c r="FT99" i="3"/>
  <c r="FT99" i="4" s="1"/>
  <c r="GJ99" i="3"/>
  <c r="GJ99" i="4" s="1"/>
  <c r="HE99" i="3"/>
  <c r="HU99" i="3"/>
  <c r="IK99" i="3"/>
  <c r="JA99" i="3"/>
  <c r="JQ99" i="3"/>
  <c r="KG99" i="3"/>
  <c r="LM99" i="3"/>
  <c r="NI99" i="3"/>
  <c r="NY99" i="3"/>
  <c r="OO99" i="3"/>
  <c r="BJ99" i="3"/>
  <c r="BJ99" i="4" s="1"/>
  <c r="AD99" i="3"/>
  <c r="AD99" i="4" s="1"/>
  <c r="AH99" i="3"/>
  <c r="AH99" i="4" s="1"/>
  <c r="L99" i="3"/>
  <c r="L99" i="4" s="1"/>
  <c r="AB99" i="3"/>
  <c r="AB99" i="4" s="1"/>
  <c r="K99" i="3"/>
  <c r="AS99" i="3"/>
  <c r="AS99" i="4" s="1"/>
  <c r="BY99" i="3"/>
  <c r="BY99" i="4" s="1"/>
  <c r="CO99" i="3"/>
  <c r="CO99" i="4" s="1"/>
  <c r="DE99" i="3"/>
  <c r="DE99" i="4" s="1"/>
  <c r="FQ99" i="3"/>
  <c r="FQ99" i="4" s="1"/>
  <c r="HR99" i="3"/>
  <c r="IX99" i="3"/>
  <c r="JN99" i="3"/>
  <c r="MP99" i="3"/>
  <c r="OL99" i="3"/>
  <c r="FN99" i="3"/>
  <c r="FN99" i="4" s="1"/>
  <c r="CI99" i="3"/>
  <c r="CI99" i="4" s="1"/>
  <c r="EB99" i="3"/>
  <c r="EB99" i="4" s="1"/>
  <c r="HI99" i="3"/>
  <c r="OC99" i="3"/>
  <c r="KH99" i="3"/>
  <c r="OW99" i="3"/>
  <c r="OW99" i="4" s="1"/>
  <c r="M43" i="10"/>
  <c r="A97" i="10"/>
  <c r="BB96" i="10" l="1"/>
  <c r="BM29" i="10" s="1"/>
  <c r="BB97" i="10"/>
  <c r="BM30" i="10" s="1"/>
  <c r="F97" i="10"/>
  <c r="Q33" i="10" s="1"/>
  <c r="P36" i="10"/>
  <c r="G97" i="10"/>
  <c r="R32" i="10" s="1"/>
  <c r="HK99" i="1"/>
  <c r="PK100" i="1"/>
  <c r="OZ100" i="3" s="1"/>
  <c r="OZ100" i="4" s="1"/>
  <c r="HJ100" i="1"/>
  <c r="GY100" i="3" s="1"/>
  <c r="GY100" i="4" s="1"/>
  <c r="B99" i="4"/>
  <c r="H98" i="10" s="1"/>
  <c r="S31" i="10" s="1"/>
  <c r="GZ99" i="3"/>
  <c r="GZ99" i="4" s="1"/>
  <c r="HC99" i="3"/>
  <c r="PA99" i="3" s="1"/>
  <c r="PL99" i="1"/>
  <c r="PJ100" i="1"/>
  <c r="OY100" i="3" s="1"/>
  <c r="OY100" i="4" s="1"/>
  <c r="HI100" i="1"/>
  <c r="GX100" i="3" s="1"/>
  <c r="GX100" i="4" s="1"/>
  <c r="K99" i="4"/>
  <c r="V99" i="4"/>
  <c r="D99" i="4"/>
  <c r="GZ98" i="4"/>
  <c r="B98" i="4"/>
  <c r="H97" i="10" s="1"/>
  <c r="S30" i="10" s="1"/>
  <c r="A100" i="3"/>
  <c r="HB99" i="3"/>
  <c r="HB99" i="4" s="1"/>
  <c r="AU98" i="10" s="1"/>
  <c r="A99" i="4"/>
  <c r="A98" i="10" s="1"/>
  <c r="L101" i="1"/>
  <c r="HM100" i="1"/>
  <c r="PI100" i="1"/>
  <c r="HH100" i="1"/>
  <c r="HG100" i="1"/>
  <c r="PH100" i="1"/>
  <c r="PG100" i="1"/>
  <c r="HF100" i="1"/>
  <c r="HE100" i="1"/>
  <c r="HD100" i="1"/>
  <c r="PE100" i="1"/>
  <c r="PF100" i="1"/>
  <c r="PD100" i="1"/>
  <c r="HC100" i="1"/>
  <c r="HA100" i="1"/>
  <c r="PC100" i="1"/>
  <c r="PB100" i="1"/>
  <c r="HB100" i="1"/>
  <c r="GZ100" i="1"/>
  <c r="PA100" i="1"/>
  <c r="NO100" i="1"/>
  <c r="GG100" i="1"/>
  <c r="IM100" i="1"/>
  <c r="LC100" i="1"/>
  <c r="LL100" i="1"/>
  <c r="KV100" i="1"/>
  <c r="JT100" i="1"/>
  <c r="KZ100" i="1"/>
  <c r="IA100" i="1"/>
  <c r="MQ100" i="1"/>
  <c r="MC100" i="1"/>
  <c r="MG100" i="1"/>
  <c r="MD100" i="1"/>
  <c r="OD100" i="1"/>
  <c r="CL100" i="1"/>
  <c r="NW100" i="1"/>
  <c r="ML100" i="1"/>
  <c r="LQ100" i="1"/>
  <c r="HP100" i="1"/>
  <c r="JD100" i="1"/>
  <c r="LB100" i="1"/>
  <c r="KA100" i="1"/>
  <c r="KU100" i="1"/>
  <c r="IY100" i="1"/>
  <c r="NX100" i="1"/>
  <c r="LU100" i="1"/>
  <c r="IQ100" i="1"/>
  <c r="MA100" i="1"/>
  <c r="OO100" i="1"/>
  <c r="IT100" i="1"/>
  <c r="OK100" i="1"/>
  <c r="CC100" i="1"/>
  <c r="LO100" i="1"/>
  <c r="KX100" i="1"/>
  <c r="MB100" i="1"/>
  <c r="OX100" i="1"/>
  <c r="HS100" i="1"/>
  <c r="MI100" i="1"/>
  <c r="OV100" i="1"/>
  <c r="JY100" i="1"/>
  <c r="NZ100" i="1"/>
  <c r="OQ100" i="1"/>
  <c r="LK100" i="1"/>
  <c r="CY100" i="1"/>
  <c r="FD100" i="1"/>
  <c r="BQ100" i="1"/>
  <c r="AW100" i="1"/>
  <c r="NH100" i="1"/>
  <c r="DS100" i="1"/>
  <c r="JJ100" i="1"/>
  <c r="NB100" i="1"/>
  <c r="JO100" i="1"/>
  <c r="LW100" i="1"/>
  <c r="ND100" i="1"/>
  <c r="OP100" i="1"/>
  <c r="IZ100" i="1"/>
  <c r="OM100" i="1"/>
  <c r="LE100" i="1"/>
  <c r="JP100" i="1"/>
  <c r="IX100" i="1"/>
  <c r="HU100" i="1"/>
  <c r="NJ100" i="1"/>
  <c r="AN100" i="1"/>
  <c r="LX100" i="1"/>
  <c r="JC100" i="1"/>
  <c r="JU100" i="1"/>
  <c r="OG100" i="1"/>
  <c r="OU100" i="1"/>
  <c r="KR100" i="1"/>
  <c r="LH100" i="1"/>
  <c r="OT100" i="1"/>
  <c r="HN100" i="1"/>
  <c r="OR100" i="1"/>
  <c r="IG100" i="1"/>
  <c r="OH100" i="1"/>
  <c r="NQ100" i="1"/>
  <c r="ME100" i="1"/>
  <c r="LI100" i="1"/>
  <c r="BY100" i="1"/>
  <c r="V100" i="1"/>
  <c r="JR100" i="1"/>
  <c r="KJ100" i="1"/>
  <c r="N100" i="1"/>
  <c r="IL100" i="1"/>
  <c r="KE100" i="1"/>
  <c r="NM100" i="1"/>
  <c r="LV100" i="1"/>
  <c r="O100" i="1"/>
  <c r="MO100" i="1"/>
  <c r="JW100" i="1"/>
  <c r="KI100" i="1"/>
  <c r="JF100" i="1"/>
  <c r="JV100" i="1"/>
  <c r="NV100" i="1"/>
  <c r="KC100" i="1"/>
  <c r="MH100" i="1"/>
  <c r="FH100" i="1"/>
  <c r="MZ100" i="1"/>
  <c r="FT100" i="1"/>
  <c r="MN100" i="1"/>
  <c r="MT100" i="1"/>
  <c r="KD100" i="1"/>
  <c r="JZ100" i="1"/>
  <c r="JB100" i="1"/>
  <c r="LD100" i="1"/>
  <c r="IF100" i="1"/>
  <c r="JN100" i="1"/>
  <c r="FO100" i="1"/>
  <c r="HQ100" i="1"/>
  <c r="KO100" i="1"/>
  <c r="LR100" i="1"/>
  <c r="LY100" i="1"/>
  <c r="NP100" i="1"/>
  <c r="JG100" i="1"/>
  <c r="KB100" i="1"/>
  <c r="KL100" i="1"/>
  <c r="JK100" i="1"/>
  <c r="LA100" i="1"/>
  <c r="OL100" i="1"/>
  <c r="NF100" i="1"/>
  <c r="MK100" i="1"/>
  <c r="MJ100" i="1"/>
  <c r="KG100" i="1"/>
  <c r="JX100" i="1"/>
  <c r="OW100" i="1"/>
  <c r="IP100" i="1"/>
  <c r="JM100" i="1"/>
  <c r="NL100" i="1"/>
  <c r="IB100" i="1"/>
  <c r="HV100" i="1"/>
  <c r="KN100" i="1"/>
  <c r="IW100" i="1"/>
  <c r="MW100" i="1"/>
  <c r="KM100" i="1"/>
  <c r="NC100" i="1"/>
  <c r="KH100" i="1"/>
  <c r="NN100" i="1"/>
  <c r="LZ100" i="1"/>
  <c r="LP100" i="1"/>
  <c r="NT100" i="1"/>
  <c r="EK100" i="1"/>
  <c r="GF100" i="1"/>
  <c r="MF100" i="1"/>
  <c r="HY100" i="1"/>
  <c r="KW100" i="1"/>
  <c r="NG100" i="1"/>
  <c r="OZ100" i="1"/>
  <c r="ON100" i="1"/>
  <c r="KT100" i="1"/>
  <c r="OI100" i="1"/>
  <c r="OA100" i="1"/>
  <c r="KF100" i="1"/>
  <c r="FP100" i="1"/>
  <c r="GP100" i="1"/>
  <c r="IN100" i="1"/>
  <c r="JS100" i="1"/>
  <c r="NK100" i="1"/>
  <c r="OC100" i="1"/>
  <c r="LM100" i="1"/>
  <c r="JH100" i="1"/>
  <c r="JQ100" i="1"/>
  <c r="MY100" i="1"/>
  <c r="MX100" i="1"/>
  <c r="KP100" i="1"/>
  <c r="IS100" i="1"/>
  <c r="DN100" i="1"/>
  <c r="EN100" i="1"/>
  <c r="CT100" i="1"/>
  <c r="AK100" i="1"/>
  <c r="DU100" i="1"/>
  <c r="EF100" i="1"/>
  <c r="BO100" i="1"/>
  <c r="JI100" i="1"/>
  <c r="AY100" i="1"/>
  <c r="JE100" i="1"/>
  <c r="IR100" i="1"/>
  <c r="NY100" i="1"/>
  <c r="GN100" i="1"/>
  <c r="EI100" i="1"/>
  <c r="GI100" i="1"/>
  <c r="DK100" i="1"/>
  <c r="AX100" i="1"/>
  <c r="GQ100" i="1"/>
  <c r="CJ100" i="1"/>
  <c r="FK100" i="1"/>
  <c r="GM100" i="1"/>
  <c r="HR100" i="1"/>
  <c r="DL100" i="1"/>
  <c r="BJ100" i="1"/>
  <c r="CS100" i="1"/>
  <c r="AT100" i="1"/>
  <c r="IU100" i="1"/>
  <c r="LJ100" i="1"/>
  <c r="BN100" i="1"/>
  <c r="GH100" i="1"/>
  <c r="FM100" i="1"/>
  <c r="AP100" i="1"/>
  <c r="AZ100" i="1"/>
  <c r="AD100" i="1"/>
  <c r="NS100" i="1"/>
  <c r="GY100" i="1"/>
  <c r="ES100" i="1"/>
  <c r="P100" i="1"/>
  <c r="DY100" i="1"/>
  <c r="NR100" i="1"/>
  <c r="BR100" i="1"/>
  <c r="CH100" i="1"/>
  <c r="GE100" i="1"/>
  <c r="GK100" i="1"/>
  <c r="EP100" i="1"/>
  <c r="DQ100" i="1"/>
  <c r="MP100" i="1"/>
  <c r="AU100" i="1"/>
  <c r="KK100" i="1"/>
  <c r="R100" i="1"/>
  <c r="FB100" i="1"/>
  <c r="DG100" i="1"/>
  <c r="CE100" i="1"/>
  <c r="CX100" i="1"/>
  <c r="AC100" i="1"/>
  <c r="FY100" i="1"/>
  <c r="JA100" i="1"/>
  <c r="AA100" i="1"/>
  <c r="EL100" i="1"/>
  <c r="CI100" i="1"/>
  <c r="DP100" i="1"/>
  <c r="EJ100" i="1"/>
  <c r="BS100" i="1"/>
  <c r="CG100" i="1"/>
  <c r="CO100" i="1"/>
  <c r="GR100" i="1"/>
  <c r="LS100" i="1"/>
  <c r="NE100" i="1"/>
  <c r="OF100" i="1"/>
  <c r="EC100" i="1"/>
  <c r="EH100" i="1"/>
  <c r="IH100" i="1"/>
  <c r="FU100" i="1"/>
  <c r="BW100" i="1"/>
  <c r="DR100" i="1"/>
  <c r="BK100" i="1"/>
  <c r="FN100" i="1"/>
  <c r="CZ100" i="1"/>
  <c r="CQ100" i="1"/>
  <c r="BZ100" i="1"/>
  <c r="EY100" i="1"/>
  <c r="FV100" i="1"/>
  <c r="DZ100" i="1"/>
  <c r="BE100" i="1"/>
  <c r="BU100" i="1"/>
  <c r="AS100" i="1"/>
  <c r="BL100" i="1"/>
  <c r="EU100" i="1"/>
  <c r="DW100" i="1"/>
  <c r="X100" i="1"/>
  <c r="DA100" i="1"/>
  <c r="DD100" i="1"/>
  <c r="FL100" i="1"/>
  <c r="AG100" i="1"/>
  <c r="CR100" i="1"/>
  <c r="MM100" i="1"/>
  <c r="AE100" i="1"/>
  <c r="KQ100" i="1"/>
  <c r="ID100" i="1"/>
  <c r="II100" i="1"/>
  <c r="AR100" i="1"/>
  <c r="CP100" i="1"/>
  <c r="EB100" i="1"/>
  <c r="OY100" i="1"/>
  <c r="OS100" i="1"/>
  <c r="DV100" i="1"/>
  <c r="AV100" i="1"/>
  <c r="BI100" i="1"/>
  <c r="M100" i="1"/>
  <c r="IE100" i="1"/>
  <c r="CV100" i="1"/>
  <c r="GC100" i="1"/>
  <c r="GX100" i="1"/>
  <c r="AH100" i="1"/>
  <c r="FQ100" i="1"/>
  <c r="JL100" i="1"/>
  <c r="CD100" i="1"/>
  <c r="CN100" i="1"/>
  <c r="AF100" i="1"/>
  <c r="EE100" i="1"/>
  <c r="AO100" i="1"/>
  <c r="GD100" i="1"/>
  <c r="EW100" i="1"/>
  <c r="OJ100" i="1"/>
  <c r="KY100" i="1"/>
  <c r="MV100" i="1"/>
  <c r="DO100" i="1"/>
  <c r="LG100" i="1"/>
  <c r="NI100" i="1"/>
  <c r="MU100" i="1"/>
  <c r="EO100" i="1"/>
  <c r="ED100" i="1"/>
  <c r="LT100" i="1"/>
  <c r="AQ100" i="1"/>
  <c r="HT100" i="1"/>
  <c r="EM100" i="1"/>
  <c r="BP100" i="1"/>
  <c r="NU100" i="1"/>
  <c r="ET100" i="1"/>
  <c r="AL100" i="1"/>
  <c r="GJ100" i="1"/>
  <c r="ER100" i="1"/>
  <c r="BD100" i="1"/>
  <c r="EV100" i="1"/>
  <c r="GL100" i="1"/>
  <c r="HW100" i="1"/>
  <c r="LN100" i="1"/>
  <c r="OE100" i="1"/>
  <c r="IC100" i="1"/>
  <c r="BV100" i="1"/>
  <c r="MS100" i="1"/>
  <c r="Z100" i="1"/>
  <c r="DM100" i="1"/>
  <c r="NA100" i="1"/>
  <c r="GW100" i="1"/>
  <c r="CW100" i="1"/>
  <c r="FA100" i="1"/>
  <c r="EQ100" i="1"/>
  <c r="BF100" i="1"/>
  <c r="Y100" i="1"/>
  <c r="MR100" i="1"/>
  <c r="FE100" i="1"/>
  <c r="FS100" i="1"/>
  <c r="EZ100" i="1"/>
  <c r="Q100" i="1"/>
  <c r="BX100" i="1"/>
  <c r="BB100" i="1"/>
  <c r="BH100" i="1"/>
  <c r="CB100" i="1"/>
  <c r="EA100" i="1"/>
  <c r="CK100" i="1"/>
  <c r="FZ100" i="1"/>
  <c r="T100" i="1"/>
  <c r="GB100" i="1"/>
  <c r="HX100" i="1"/>
  <c r="IV100" i="1"/>
  <c r="HZ100" i="1"/>
  <c r="LF100" i="1"/>
  <c r="GU100" i="1"/>
  <c r="BC100" i="1"/>
  <c r="OB100" i="1"/>
  <c r="W100" i="1"/>
  <c r="BG100" i="1"/>
  <c r="DX100" i="1"/>
  <c r="DH100" i="1"/>
  <c r="FX100" i="1"/>
  <c r="AM100" i="1"/>
  <c r="FI100" i="1"/>
  <c r="AB100" i="1"/>
  <c r="FG100" i="1"/>
  <c r="S100" i="1"/>
  <c r="AI100" i="1"/>
  <c r="FC100" i="1"/>
  <c r="FF100" i="1"/>
  <c r="CM100" i="1"/>
  <c r="FJ100" i="1"/>
  <c r="FW100" i="1"/>
  <c r="DE100" i="1"/>
  <c r="HO100" i="1"/>
  <c r="IK100" i="1"/>
  <c r="GO100" i="1"/>
  <c r="DJ100" i="1"/>
  <c r="DF100" i="1"/>
  <c r="U100" i="1"/>
  <c r="DT100" i="1"/>
  <c r="CU100" i="1"/>
  <c r="EX100" i="1"/>
  <c r="KS100" i="1"/>
  <c r="GT100" i="1"/>
  <c r="GA100" i="1"/>
  <c r="IO100" i="1"/>
  <c r="BA100" i="1"/>
  <c r="CF100" i="1"/>
  <c r="IJ100" i="1"/>
  <c r="DI100" i="1"/>
  <c r="EG100" i="1"/>
  <c r="BM100" i="1"/>
  <c r="CA100" i="1"/>
  <c r="DB100" i="1"/>
  <c r="BT100" i="1"/>
  <c r="GV100" i="1"/>
  <c r="AJ100" i="1"/>
  <c r="DC100" i="1"/>
  <c r="FR100" i="1"/>
  <c r="GS100" i="1"/>
  <c r="OG99" i="4"/>
  <c r="MN99" i="4"/>
  <c r="NG99" i="4"/>
  <c r="LN99" i="4"/>
  <c r="JB99" i="4"/>
  <c r="JE99" i="4"/>
  <c r="JX99" i="4"/>
  <c r="NC99" i="4"/>
  <c r="KQ99" i="4"/>
  <c r="IE99" i="4"/>
  <c r="LJ99" i="4"/>
  <c r="IX99" i="4"/>
  <c r="KG99" i="4"/>
  <c r="NL99" i="4"/>
  <c r="KZ99" i="4"/>
  <c r="IN99" i="4"/>
  <c r="OE99" i="4"/>
  <c r="ML99" i="4"/>
  <c r="HN99" i="4"/>
  <c r="IW99" i="4"/>
  <c r="HD99" i="4"/>
  <c r="MU99" i="4"/>
  <c r="KI99" i="4"/>
  <c r="HW99" i="4"/>
  <c r="IP99" i="4"/>
  <c r="LE99" i="4"/>
  <c r="IS99" i="4"/>
  <c r="LX99" i="4"/>
  <c r="KE99" i="4"/>
  <c r="HS99" i="4"/>
  <c r="NJ99" i="4"/>
  <c r="NM99" i="4"/>
  <c r="IQ99" i="4"/>
  <c r="LV99" i="4"/>
  <c r="NX99" i="4"/>
  <c r="HG99" i="4"/>
  <c r="AY98" i="10" s="1"/>
  <c r="BJ37" i="10" s="1"/>
  <c r="KO99" i="4"/>
  <c r="IC99" i="4"/>
  <c r="NT99" i="4"/>
  <c r="LH99" i="4"/>
  <c r="IV99" i="4"/>
  <c r="OM99" i="4"/>
  <c r="MA99" i="4"/>
  <c r="JO99" i="4"/>
  <c r="HC99" i="4"/>
  <c r="KH99" i="4"/>
  <c r="HV99" i="4"/>
  <c r="MW99" i="4"/>
  <c r="KK99" i="4"/>
  <c r="NP99" i="4"/>
  <c r="IR99" i="4"/>
  <c r="OI99" i="4"/>
  <c r="LW99" i="4"/>
  <c r="MP99" i="4"/>
  <c r="KD99" i="4"/>
  <c r="NY99" i="4"/>
  <c r="JA99" i="4"/>
  <c r="MF99" i="4"/>
  <c r="JT99" i="4"/>
  <c r="MY99" i="4"/>
  <c r="IA99" i="4"/>
  <c r="NR99" i="4"/>
  <c r="IT99" i="4"/>
  <c r="MO99" i="4"/>
  <c r="KC99" i="4"/>
  <c r="HQ99" i="4"/>
  <c r="BC98" i="10" s="1"/>
  <c r="BN19" i="10" s="1"/>
  <c r="NH99" i="4"/>
  <c r="KV99" i="4"/>
  <c r="OA99" i="4"/>
  <c r="LO99" i="4"/>
  <c r="JC99" i="4"/>
  <c r="OT99" i="4"/>
  <c r="JV99" i="4"/>
  <c r="HJ99" i="4"/>
  <c r="IF99" i="4"/>
  <c r="LK99" i="4"/>
  <c r="OS99" i="4"/>
  <c r="MG99" i="4"/>
  <c r="HI99" i="4"/>
  <c r="MZ99" i="4"/>
  <c r="KN99" i="4"/>
  <c r="IB99" i="4"/>
  <c r="NS99" i="4"/>
  <c r="LG99" i="4"/>
  <c r="IU99" i="4"/>
  <c r="OL99" i="4"/>
  <c r="LZ99" i="4"/>
  <c r="JN99" i="4"/>
  <c r="NI99" i="4"/>
  <c r="KW99" i="4"/>
  <c r="IK99" i="4"/>
  <c r="OB99" i="4"/>
  <c r="LP99" i="4"/>
  <c r="JD99" i="4"/>
  <c r="OU99" i="4"/>
  <c r="MI99" i="4"/>
  <c r="JW99" i="4"/>
  <c r="HK99" i="4"/>
  <c r="KP99" i="4"/>
  <c r="ID99" i="4"/>
  <c r="HT99" i="4"/>
  <c r="KY99" i="4"/>
  <c r="IM99" i="4"/>
  <c r="LR99" i="4"/>
  <c r="NQ99" i="4"/>
  <c r="OJ99" i="4"/>
  <c r="JL99" i="4"/>
  <c r="MQ99" i="4"/>
  <c r="KX99" i="4"/>
  <c r="IL99" i="4"/>
  <c r="OC99" i="4"/>
  <c r="LQ99" i="4"/>
  <c r="OV99" i="4"/>
  <c r="MJ99" i="4"/>
  <c r="HL99" i="4"/>
  <c r="AZ98" i="10" s="1"/>
  <c r="BK34" i="10" s="1"/>
  <c r="NV99" i="4"/>
  <c r="MS99" i="4"/>
  <c r="HU99" i="4"/>
  <c r="LS99" i="4"/>
  <c r="JG99" i="4"/>
  <c r="JZ99" i="4"/>
  <c r="NU99" i="4"/>
  <c r="LI99" i="4"/>
  <c r="ON99" i="4"/>
  <c r="MB99" i="4"/>
  <c r="JP99" i="4"/>
  <c r="NN99" i="4"/>
  <c r="LB99" i="4"/>
  <c r="NA99" i="4"/>
  <c r="MT99" i="4"/>
  <c r="LA99" i="4"/>
  <c r="IO99" i="4"/>
  <c r="OF99" i="4"/>
  <c r="LT99" i="4"/>
  <c r="JH99" i="4"/>
  <c r="MM99" i="4"/>
  <c r="KA99" i="4"/>
  <c r="HO99" i="4"/>
  <c r="NF99" i="4"/>
  <c r="KT99" i="4"/>
  <c r="IH99" i="4"/>
  <c r="OO99" i="4"/>
  <c r="MC99" i="4"/>
  <c r="JQ99" i="4"/>
  <c r="HE99" i="4"/>
  <c r="MV99" i="4"/>
  <c r="KJ99" i="4"/>
  <c r="HX99" i="4"/>
  <c r="NO99" i="4"/>
  <c r="LC99" i="4"/>
  <c r="OH99" i="4"/>
  <c r="JJ99" i="4"/>
  <c r="NE99" i="4"/>
  <c r="KS99" i="4"/>
  <c r="IG99" i="4"/>
  <c r="LL99" i="4"/>
  <c r="IZ99" i="4"/>
  <c r="OQ99" i="4"/>
  <c r="ME99" i="4"/>
  <c r="JS99" i="4"/>
  <c r="MX99" i="4"/>
  <c r="KL99" i="4"/>
  <c r="HZ99" i="4"/>
  <c r="AW98" i="10" s="1"/>
  <c r="BH44" i="10" s="1"/>
  <c r="MK99" i="4"/>
  <c r="JY99" i="4"/>
  <c r="HM99" i="4"/>
  <c r="ND99" i="4"/>
  <c r="KR99" i="4"/>
  <c r="NW99" i="4"/>
  <c r="IY99" i="4"/>
  <c r="OP99" i="4"/>
  <c r="MD99" i="4"/>
  <c r="JR99" i="4"/>
  <c r="HF99" i="4"/>
  <c r="HY99" i="4"/>
  <c r="LD99" i="4"/>
  <c r="JK99" i="4"/>
  <c r="HR99" i="4"/>
  <c r="LM99" i="4"/>
  <c r="OR99" i="4"/>
  <c r="HH99" i="4"/>
  <c r="BA98" i="10" s="1"/>
  <c r="BL33" i="10" s="1"/>
  <c r="KM99" i="4"/>
  <c r="LF99" i="4"/>
  <c r="IJ99" i="4"/>
  <c r="MH99" i="4"/>
  <c r="LU99" i="4"/>
  <c r="JI99" i="4"/>
  <c r="KB99" i="4"/>
  <c r="HP99" i="4"/>
  <c r="KU99" i="4"/>
  <c r="II99" i="4"/>
  <c r="NZ99" i="4"/>
  <c r="JU99" i="4"/>
  <c r="NB99" i="4"/>
  <c r="OK99" i="4"/>
  <c r="LY99" i="4"/>
  <c r="JM99" i="4"/>
  <c r="MR99" i="4"/>
  <c r="KF99" i="4"/>
  <c r="NK99" i="4"/>
  <c r="OD99" i="4"/>
  <c r="JF99" i="4"/>
  <c r="O37" i="10"/>
  <c r="P37" i="10"/>
  <c r="C67" i="9"/>
  <c r="AV98" i="10" l="1"/>
  <c r="BG44" i="10" s="1"/>
  <c r="BB98" i="10"/>
  <c r="BM31" i="10" s="1"/>
  <c r="AX98" i="10"/>
  <c r="BI37" i="10" s="1"/>
  <c r="F98" i="10"/>
  <c r="Q34" i="10" s="1"/>
  <c r="B98" i="10"/>
  <c r="M44" i="10" s="1"/>
  <c r="HK100" i="1"/>
  <c r="ES101" i="1"/>
  <c r="MB101" i="1"/>
  <c r="V101" i="1"/>
  <c r="JL101" i="1"/>
  <c r="JB101" i="1"/>
  <c r="MT101" i="1"/>
  <c r="EA101" i="1"/>
  <c r="OU101" i="1"/>
  <c r="ER101" i="1"/>
  <c r="JS101" i="1"/>
  <c r="OF101" i="1"/>
  <c r="EK101" i="1"/>
  <c r="IB101" i="1"/>
  <c r="CI101" i="1"/>
  <c r="HP101" i="1"/>
  <c r="JD101" i="1"/>
  <c r="HJ101" i="1"/>
  <c r="GY101" i="3" s="1"/>
  <c r="GY101" i="4" s="1"/>
  <c r="PK101" i="1"/>
  <c r="OZ101" i="3" s="1"/>
  <c r="OZ101" i="4" s="1"/>
  <c r="PL100" i="1"/>
  <c r="IQ101" i="1"/>
  <c r="GY101" i="1"/>
  <c r="HM101" i="1"/>
  <c r="PJ101" i="1"/>
  <c r="OY101" i="3" s="1"/>
  <c r="OY101" i="4" s="1"/>
  <c r="HI101" i="1"/>
  <c r="GX101" i="3" s="1"/>
  <c r="GX101" i="4" s="1"/>
  <c r="EV101" i="1"/>
  <c r="HT101" i="1"/>
  <c r="AM101" i="1"/>
  <c r="BG101" i="1"/>
  <c r="EF101" i="1"/>
  <c r="CO101" i="1"/>
  <c r="S101" i="1"/>
  <c r="MG101" i="1"/>
  <c r="CZ101" i="1"/>
  <c r="DM101" i="1"/>
  <c r="MQ101" i="1"/>
  <c r="JA101" i="1"/>
  <c r="DO101" i="1"/>
  <c r="IU101" i="1"/>
  <c r="LE101" i="1"/>
  <c r="GJ101" i="1"/>
  <c r="NN101" i="1"/>
  <c r="GX101" i="1"/>
  <c r="KJ101" i="1"/>
  <c r="LG101" i="1"/>
  <c r="MM101" i="1"/>
  <c r="GQ101" i="1"/>
  <c r="GP101" i="1"/>
  <c r="HN101" i="1"/>
  <c r="NM101" i="1"/>
  <c r="EY101" i="1"/>
  <c r="KX101" i="1"/>
  <c r="KO101" i="1"/>
  <c r="BL101" i="1"/>
  <c r="FE101" i="1"/>
  <c r="HU101" i="1"/>
  <c r="OC101" i="1"/>
  <c r="ND101" i="1"/>
  <c r="GA101" i="1"/>
  <c r="W101" i="1"/>
  <c r="BV101" i="1"/>
  <c r="KD101" i="1"/>
  <c r="GD101" i="1"/>
  <c r="MY101" i="1"/>
  <c r="NK101" i="1"/>
  <c r="MH101" i="1"/>
  <c r="DS101" i="1"/>
  <c r="CL101" i="1"/>
  <c r="JM101" i="1"/>
  <c r="CJ101" i="1"/>
  <c r="FO101" i="1"/>
  <c r="LO101" i="1"/>
  <c r="GV101" i="1"/>
  <c r="CH101" i="1"/>
  <c r="FU101" i="1"/>
  <c r="AI101" i="1"/>
  <c r="IK101" i="1"/>
  <c r="NY101" i="1"/>
  <c r="JJ101" i="1"/>
  <c r="HF101" i="1"/>
  <c r="JU101" i="1"/>
  <c r="JZ101" i="1"/>
  <c r="HW101" i="1"/>
  <c r="EM101" i="1"/>
  <c r="AJ101" i="1"/>
  <c r="IO101" i="1"/>
  <c r="CU101" i="1"/>
  <c r="GO101" i="1"/>
  <c r="MR101" i="1"/>
  <c r="P101" i="1"/>
  <c r="MX101" i="1"/>
  <c r="OX101" i="1"/>
  <c r="MK101" i="1"/>
  <c r="JK101" i="1"/>
  <c r="MA101" i="1"/>
  <c r="EI101" i="1"/>
  <c r="ID101" i="1"/>
  <c r="GF101" i="1"/>
  <c r="IF101" i="1"/>
  <c r="T101" i="1"/>
  <c r="CB101" i="1"/>
  <c r="IZ101" i="1"/>
  <c r="Q101" i="1"/>
  <c r="AW101" i="1"/>
  <c r="LW101" i="1"/>
  <c r="CX101" i="1"/>
  <c r="KK101" i="1"/>
  <c r="JR101" i="1"/>
  <c r="EW101" i="1"/>
  <c r="CN101" i="1"/>
  <c r="BR101" i="1"/>
  <c r="JY101" i="1"/>
  <c r="KG101" i="1"/>
  <c r="BN101" i="1"/>
  <c r="BJ101" i="1"/>
  <c r="NC101" i="1"/>
  <c r="DK101" i="1"/>
  <c r="NX101" i="1"/>
  <c r="KU101" i="1"/>
  <c r="LS101" i="1"/>
  <c r="IX101" i="1"/>
  <c r="CK101" i="1"/>
  <c r="JT101" i="1"/>
  <c r="CP101" i="1"/>
  <c r="CY101" i="1"/>
  <c r="KR101" i="1"/>
  <c r="MP101" i="1"/>
  <c r="BT101" i="1"/>
  <c r="BA101" i="1"/>
  <c r="DT101" i="1"/>
  <c r="HO101" i="1"/>
  <c r="NT101" i="1"/>
  <c r="MI101" i="1"/>
  <c r="AT101" i="1"/>
  <c r="JG101" i="1"/>
  <c r="Z101" i="1"/>
  <c r="FH101" i="1"/>
  <c r="DW101" i="1"/>
  <c r="OL101" i="1"/>
  <c r="O101" i="1"/>
  <c r="AU101" i="1"/>
  <c r="AL101" i="1"/>
  <c r="GT101" i="1"/>
  <c r="AF101" i="1"/>
  <c r="OA101" i="1"/>
  <c r="OY101" i="1"/>
  <c r="IT101" i="1"/>
  <c r="LR101" i="1"/>
  <c r="LI101" i="1"/>
  <c r="BX101" i="1"/>
  <c r="MO101" i="1"/>
  <c r="DQ101" i="1"/>
  <c r="PG101" i="1"/>
  <c r="BM101" i="1"/>
  <c r="CA101" i="1"/>
  <c r="DC101" i="1"/>
  <c r="LT101" i="1"/>
  <c r="DB101" i="1"/>
  <c r="MU101" i="1"/>
  <c r="KY101" i="1"/>
  <c r="EE101" i="1"/>
  <c r="GE101" i="1"/>
  <c r="NZ101" i="1"/>
  <c r="LZ101" i="1"/>
  <c r="FM101" i="1"/>
  <c r="EB101" i="1"/>
  <c r="NG101" i="1"/>
  <c r="IV101" i="1"/>
  <c r="MW101" i="1"/>
  <c r="IY101" i="1"/>
  <c r="KA101" i="1"/>
  <c r="FJ101" i="1"/>
  <c r="JP101" i="1"/>
  <c r="OH101" i="1"/>
  <c r="FC101" i="1"/>
  <c r="JH101" i="1"/>
  <c r="DN101" i="1"/>
  <c r="JO101" i="1"/>
  <c r="FS101" i="1"/>
  <c r="AB101" i="1"/>
  <c r="EX101" i="1"/>
  <c r="MD101" i="1"/>
  <c r="EP101" i="1"/>
  <c r="DY101" i="1"/>
  <c r="OV101" i="1"/>
  <c r="AZ101" i="1"/>
  <c r="DX101" i="1"/>
  <c r="DL101" i="1"/>
  <c r="KB101" i="1"/>
  <c r="HY101" i="1"/>
  <c r="MF101" i="1"/>
  <c r="IN101" i="1"/>
  <c r="EN101" i="1"/>
  <c r="AH101" i="1"/>
  <c r="JV101" i="1"/>
  <c r="BS101" i="1"/>
  <c r="LA101" i="1"/>
  <c r="LC101" i="1"/>
  <c r="DG101" i="1"/>
  <c r="GS101" i="1"/>
  <c r="NU101" i="1"/>
  <c r="EO101" i="1"/>
  <c r="U101" i="1"/>
  <c r="IS101" i="1"/>
  <c r="IC101" i="1"/>
  <c r="EQ101" i="1"/>
  <c r="BK101" i="1"/>
  <c r="LU101" i="1"/>
  <c r="KQ101" i="1"/>
  <c r="GB101" i="1"/>
  <c r="IG101" i="1"/>
  <c r="NH101" i="1"/>
  <c r="AC101" i="1"/>
  <c r="IH101" i="1"/>
  <c r="EG101" i="1"/>
  <c r="FT101" i="1"/>
  <c r="FI101" i="1"/>
  <c r="JX101" i="1"/>
  <c r="ON101" i="1"/>
  <c r="KM101" i="1"/>
  <c r="BO101" i="1"/>
  <c r="BD101" i="3" s="1"/>
  <c r="BD101" i="4" s="1"/>
  <c r="FZ101" i="1"/>
  <c r="DP101" i="1"/>
  <c r="FY101" i="1"/>
  <c r="HA101" i="1"/>
  <c r="HD101" i="1"/>
  <c r="FR101" i="1"/>
  <c r="IJ101" i="1"/>
  <c r="NW101" i="1"/>
  <c r="IL101" i="1"/>
  <c r="DH101" i="1"/>
  <c r="JC101" i="1"/>
  <c r="NI101" i="1"/>
  <c r="DF101" i="1"/>
  <c r="DE101" i="1"/>
  <c r="NL101" i="1"/>
  <c r="BF101" i="1"/>
  <c r="AU101" i="3" s="1"/>
  <c r="AU101" i="4" s="1"/>
  <c r="CQ101" i="1"/>
  <c r="HZ101" i="1"/>
  <c r="CW101" i="1"/>
  <c r="KL101" i="1"/>
  <c r="KA101" i="3" s="1"/>
  <c r="NP101" i="1"/>
  <c r="BC101" i="1"/>
  <c r="GU101" i="1"/>
  <c r="EH101" i="1"/>
  <c r="DW101" i="3" s="1"/>
  <c r="DW101" i="4" s="1"/>
  <c r="FQ101" i="1"/>
  <c r="DD101" i="1"/>
  <c r="KZ101" i="1"/>
  <c r="EJ101" i="1"/>
  <c r="DY101" i="3" s="1"/>
  <c r="DY101" i="4" s="1"/>
  <c r="GM101" i="1"/>
  <c r="LD101" i="1"/>
  <c r="CV101" i="1"/>
  <c r="FB101" i="1"/>
  <c r="LX101" i="1"/>
  <c r="MV101" i="1"/>
  <c r="AO101" i="1"/>
  <c r="OQ101" i="1"/>
  <c r="OF101" i="3" s="1"/>
  <c r="DV101" i="1"/>
  <c r="OI101" i="1"/>
  <c r="MJ101" i="1"/>
  <c r="JQ101" i="1"/>
  <c r="JF101" i="3" s="1"/>
  <c r="JF101" i="4" s="1"/>
  <c r="FK101" i="1"/>
  <c r="AR101" i="1"/>
  <c r="LY101" i="1"/>
  <c r="AY101" i="1"/>
  <c r="AN101" i="3" s="1"/>
  <c r="AN101" i="4" s="1"/>
  <c r="MS101" i="1"/>
  <c r="FW101" i="1"/>
  <c r="FL101" i="1"/>
  <c r="EU101" i="1"/>
  <c r="EJ101" i="3" s="1"/>
  <c r="EJ101" i="4" s="1"/>
  <c r="OP101" i="1"/>
  <c r="FP101" i="1"/>
  <c r="FE101" i="3" s="1"/>
  <c r="FE101" i="4" s="1"/>
  <c r="BU101" i="1"/>
  <c r="GG101" i="1"/>
  <c r="FV101" i="3" s="1"/>
  <c r="FV101" i="4" s="1"/>
  <c r="BD101" i="1"/>
  <c r="BP101" i="1"/>
  <c r="MN101" i="1"/>
  <c r="MC101" i="3" s="1"/>
  <c r="MZ101" i="1"/>
  <c r="GK101" i="1"/>
  <c r="FZ101" i="3" s="1"/>
  <c r="FZ101" i="4" s="1"/>
  <c r="KP101" i="1"/>
  <c r="KE101" i="3" s="1"/>
  <c r="KE101" i="4" s="1"/>
  <c r="AP101" i="1"/>
  <c r="LM101" i="1"/>
  <c r="LB101" i="3" s="1"/>
  <c r="LB101" i="4" s="1"/>
  <c r="II101" i="1"/>
  <c r="HX101" i="3" s="1"/>
  <c r="HX101" i="4" s="1"/>
  <c r="AK101" i="1"/>
  <c r="Z101" i="3" s="1"/>
  <c r="Z101" i="4" s="1"/>
  <c r="KC101" i="1"/>
  <c r="JR101" i="3" s="1"/>
  <c r="JR101" i="4" s="1"/>
  <c r="KI101" i="1"/>
  <c r="JX101" i="3" s="1"/>
  <c r="JX101" i="4" s="1"/>
  <c r="BQ101" i="1"/>
  <c r="IE101" i="1"/>
  <c r="HT101" i="3" s="1"/>
  <c r="HT101" i="4" s="1"/>
  <c r="GL101" i="1"/>
  <c r="GA101" i="3" s="1"/>
  <c r="GA101" i="4" s="1"/>
  <c r="DI101" i="1"/>
  <c r="CX101" i="3" s="1"/>
  <c r="CX101" i="4" s="1"/>
  <c r="OJ101" i="1"/>
  <c r="NY101" i="3" s="1"/>
  <c r="NY101" i="4" s="1"/>
  <c r="AV101" i="1"/>
  <c r="NS101" i="1"/>
  <c r="NH101" i="3" s="1"/>
  <c r="NH101" i="4" s="1"/>
  <c r="CS101" i="1"/>
  <c r="NA101" i="1"/>
  <c r="DU101" i="1"/>
  <c r="DJ101" i="3" s="1"/>
  <c r="DJ101" i="4" s="1"/>
  <c r="DA101" i="1"/>
  <c r="CP101" i="3" s="1"/>
  <c r="CP101" i="4" s="1"/>
  <c r="CC101" i="1"/>
  <c r="BR101" i="3" s="1"/>
  <c r="BR101" i="4" s="1"/>
  <c r="BE101" i="1"/>
  <c r="AT101" i="3" s="1"/>
  <c r="AT101" i="4" s="1"/>
  <c r="PC101" i="1"/>
  <c r="OR101" i="3" s="1"/>
  <c r="OR101" i="4" s="1"/>
  <c r="HG101" i="1"/>
  <c r="GV101" i="3" s="1"/>
  <c r="GV101" i="4" s="1"/>
  <c r="HS101" i="1"/>
  <c r="HH101" i="3" s="1"/>
  <c r="GH101" i="1"/>
  <c r="NF101" i="1"/>
  <c r="MU101" i="3" s="1"/>
  <c r="MU101" i="4" s="1"/>
  <c r="DR101" i="1"/>
  <c r="DG101" i="3" s="1"/>
  <c r="DG101" i="4" s="1"/>
  <c r="AX101" i="1"/>
  <c r="AM101" i="3" s="1"/>
  <c r="AM101" i="4" s="1"/>
  <c r="LN101" i="1"/>
  <c r="LC101" i="3" s="1"/>
  <c r="LC101" i="4" s="1"/>
  <c r="IW101" i="1"/>
  <c r="CT101" i="1"/>
  <c r="CI101" i="3" s="1"/>
  <c r="CI101" i="4" s="1"/>
  <c r="CM101" i="1"/>
  <c r="CB101" i="3" s="1"/>
  <c r="CB101" i="4" s="1"/>
  <c r="NV101" i="1"/>
  <c r="NK101" i="3" s="1"/>
  <c r="BB101" i="1"/>
  <c r="AS101" i="1"/>
  <c r="AH101" i="3" s="1"/>
  <c r="AH101" i="4" s="1"/>
  <c r="OZ101" i="1"/>
  <c r="OO101" i="3" s="1"/>
  <c r="OO101" i="4" s="1"/>
  <c r="FD101" i="1"/>
  <c r="AA101" i="1"/>
  <c r="NB101" i="1"/>
  <c r="MQ101" i="3" s="1"/>
  <c r="MQ101" i="4" s="1"/>
  <c r="FV101" i="1"/>
  <c r="FK101" i="3" s="1"/>
  <c r="FK101" i="4" s="1"/>
  <c r="OG101" i="1"/>
  <c r="NV101" i="3" s="1"/>
  <c r="NV101" i="4" s="1"/>
  <c r="ML101" i="1"/>
  <c r="MA101" i="3" s="1"/>
  <c r="MA101" i="4" s="1"/>
  <c r="CF101" i="1"/>
  <c r="BU101" i="3" s="1"/>
  <c r="BU101" i="4" s="1"/>
  <c r="KS101" i="1"/>
  <c r="KH101" i="3" s="1"/>
  <c r="KH101" i="4" s="1"/>
  <c r="NJ101" i="1"/>
  <c r="LK101" i="1"/>
  <c r="KZ101" i="3" s="1"/>
  <c r="NR101" i="1"/>
  <c r="NG101" i="3" s="1"/>
  <c r="LP101" i="1"/>
  <c r="LE101" i="3" s="1"/>
  <c r="OS101" i="1"/>
  <c r="LJ101" i="1"/>
  <c r="KY101" i="3" s="1"/>
  <c r="OE101" i="1"/>
  <c r="NT101" i="3" s="1"/>
  <c r="NT101" i="4" s="1"/>
  <c r="OO101" i="1"/>
  <c r="OD101" i="3" s="1"/>
  <c r="GI101" i="1"/>
  <c r="FX101" i="3" s="1"/>
  <c r="FX101" i="4" s="1"/>
  <c r="JE101" i="1"/>
  <c r="IT101" i="3" s="1"/>
  <c r="IT101" i="4" s="1"/>
  <c r="KN101" i="1"/>
  <c r="KC101" i="3" s="1"/>
  <c r="FF101" i="1"/>
  <c r="EU101" i="3" s="1"/>
  <c r="EU101" i="4" s="1"/>
  <c r="IA101" i="1"/>
  <c r="HP101" i="3" s="1"/>
  <c r="HP101" i="4" s="1"/>
  <c r="OR101" i="1"/>
  <c r="OG101" i="3" s="1"/>
  <c r="HV101" i="1"/>
  <c r="HK101" i="3" s="1"/>
  <c r="HK101" i="4" s="1"/>
  <c r="EL101" i="1"/>
  <c r="EA101" i="3" s="1"/>
  <c r="EA101" i="4" s="1"/>
  <c r="FG101" i="1"/>
  <c r="EV101" i="3" s="1"/>
  <c r="EV101" i="4" s="1"/>
  <c r="PA101" i="1"/>
  <c r="OP101" i="3" s="1"/>
  <c r="OP101" i="4" s="1"/>
  <c r="PB101" i="1"/>
  <c r="OQ101" i="3" s="1"/>
  <c r="PF101" i="1"/>
  <c r="OU101" i="3" s="1"/>
  <c r="OU101" i="4" s="1"/>
  <c r="HH101" i="1"/>
  <c r="GW101" i="3" s="1"/>
  <c r="GW101" i="4" s="1"/>
  <c r="X101" i="1"/>
  <c r="M101" i="3" s="1"/>
  <c r="M101" i="4" s="1"/>
  <c r="JF101" i="1"/>
  <c r="IU101" i="3" s="1"/>
  <c r="IU101" i="4" s="1"/>
  <c r="GC101" i="1"/>
  <c r="FR101" i="3" s="1"/>
  <c r="FR101" i="4" s="1"/>
  <c r="EC101" i="1"/>
  <c r="DR101" i="3" s="1"/>
  <c r="DR101" i="4" s="1"/>
  <c r="OT101" i="1"/>
  <c r="OI101" i="3" s="1"/>
  <c r="OI101" i="4" s="1"/>
  <c r="LV101" i="1"/>
  <c r="LK101" i="3" s="1"/>
  <c r="LK101" i="4" s="1"/>
  <c r="M101" i="1"/>
  <c r="KE101" i="1"/>
  <c r="JT101" i="3" s="1"/>
  <c r="ET101" i="1"/>
  <c r="EI101" i="3" s="1"/>
  <c r="EI101" i="4" s="1"/>
  <c r="AQ101" i="1"/>
  <c r="AF101" i="3" s="1"/>
  <c r="AF101" i="4" s="1"/>
  <c r="AN101" i="1"/>
  <c r="AC101" i="3" s="1"/>
  <c r="AC101" i="4" s="1"/>
  <c r="DJ101" i="1"/>
  <c r="CY101" i="3" s="1"/>
  <c r="CY101" i="4" s="1"/>
  <c r="BI101" i="1"/>
  <c r="AX101" i="3" s="1"/>
  <c r="AX101" i="4" s="1"/>
  <c r="Y101" i="1"/>
  <c r="N101" i="3" s="1"/>
  <c r="N101" i="4" s="1"/>
  <c r="IP101" i="1"/>
  <c r="IE101" i="3" s="1"/>
  <c r="AD101" i="1"/>
  <c r="S101" i="3" s="1"/>
  <c r="S101" i="4" s="1"/>
  <c r="FA101" i="1"/>
  <c r="EP101" i="3" s="1"/>
  <c r="EP101" i="4" s="1"/>
  <c r="KH101" i="1"/>
  <c r="JW101" i="3" s="1"/>
  <c r="JW101" i="4" s="1"/>
  <c r="NE101" i="1"/>
  <c r="MT101" i="3" s="1"/>
  <c r="MT101" i="4" s="1"/>
  <c r="OB101" i="1"/>
  <c r="NQ101" i="3" s="1"/>
  <c r="IR101" i="1"/>
  <c r="IG101" i="3" s="1"/>
  <c r="IG101" i="4" s="1"/>
  <c r="HQ101" i="1"/>
  <c r="HF101" i="3" s="1"/>
  <c r="LB101" i="1"/>
  <c r="KQ101" i="3" s="1"/>
  <c r="MC101" i="1"/>
  <c r="LR101" i="3" s="1"/>
  <c r="NQ101" i="1"/>
  <c r="NF101" i="3" s="1"/>
  <c r="NF101" i="4" s="1"/>
  <c r="GR101" i="1"/>
  <c r="GG101" i="3" s="1"/>
  <c r="GG101" i="4" s="1"/>
  <c r="KV101" i="1"/>
  <c r="KK101" i="3" s="1"/>
  <c r="GW101" i="1"/>
  <c r="GL101" i="3" s="1"/>
  <c r="GL101" i="4" s="1"/>
  <c r="LL101" i="1"/>
  <c r="LA101" i="3" s="1"/>
  <c r="EZ101" i="1"/>
  <c r="EO101" i="3" s="1"/>
  <c r="EO101" i="4" s="1"/>
  <c r="DZ101" i="1"/>
  <c r="DO101" i="3" s="1"/>
  <c r="DO101" i="4" s="1"/>
  <c r="FX101" i="1"/>
  <c r="FM101" i="3" s="1"/>
  <c r="FM101" i="4" s="1"/>
  <c r="LQ101" i="1"/>
  <c r="LF101" i="3" s="1"/>
  <c r="N101" i="1"/>
  <c r="C101" i="3" s="1"/>
  <c r="ED101" i="1"/>
  <c r="DS101" i="3" s="1"/>
  <c r="DS101" i="4" s="1"/>
  <c r="OD101" i="1"/>
  <c r="NS101" i="3" s="1"/>
  <c r="BY101" i="1"/>
  <c r="BN101" i="3" s="1"/>
  <c r="BN101" i="4" s="1"/>
  <c r="KF101" i="1"/>
  <c r="JU101" i="3" s="1"/>
  <c r="JU101" i="4" s="1"/>
  <c r="BZ101" i="1"/>
  <c r="BO101" i="3" s="1"/>
  <c r="BO101" i="4" s="1"/>
  <c r="OW101" i="1"/>
  <c r="OL101" i="3" s="1"/>
  <c r="KT101" i="1"/>
  <c r="KI101" i="3" s="1"/>
  <c r="FN101" i="1"/>
  <c r="FC101" i="3" s="1"/>
  <c r="FC101" i="4" s="1"/>
  <c r="OK101" i="1"/>
  <c r="NZ101" i="3" s="1"/>
  <c r="NZ101" i="4" s="1"/>
  <c r="KW101" i="1"/>
  <c r="KL101" i="3" s="1"/>
  <c r="KL101" i="4" s="1"/>
  <c r="BW101" i="1"/>
  <c r="BL101" i="3" s="1"/>
  <c r="BL101" i="4" s="1"/>
  <c r="CR101" i="1"/>
  <c r="CG101" i="3" s="1"/>
  <c r="CG101" i="4" s="1"/>
  <c r="JN101" i="1"/>
  <c r="JC101" i="3" s="1"/>
  <c r="JC101" i="4" s="1"/>
  <c r="AG101" i="1"/>
  <c r="V101" i="3" s="1"/>
  <c r="OM101" i="1"/>
  <c r="OB101" i="3" s="1"/>
  <c r="OB101" i="4" s="1"/>
  <c r="JW101" i="1"/>
  <c r="JL101" i="3" s="1"/>
  <c r="JL101" i="4" s="1"/>
  <c r="AE101" i="1"/>
  <c r="T101" i="3" s="1"/>
  <c r="T101" i="4" s="1"/>
  <c r="IM101" i="1"/>
  <c r="IB101" i="3" s="1"/>
  <c r="R101" i="1"/>
  <c r="G101" i="3" s="1"/>
  <c r="GZ101" i="1"/>
  <c r="GO101" i="3" s="1"/>
  <c r="GO101" i="4" s="1"/>
  <c r="PD101" i="1"/>
  <c r="OS101" i="3" s="1"/>
  <c r="PE101" i="1"/>
  <c r="OT101" i="3" s="1"/>
  <c r="OT101" i="4" s="1"/>
  <c r="PI101" i="1"/>
  <c r="OX101" i="3" s="1"/>
  <c r="OX101" i="4" s="1"/>
  <c r="GN101" i="1"/>
  <c r="GC101" i="3" s="1"/>
  <c r="GC101" i="4" s="1"/>
  <c r="JI101" i="1"/>
  <c r="IX101" i="3" s="1"/>
  <c r="LF101" i="1"/>
  <c r="KU101" i="3" s="1"/>
  <c r="KU101" i="4" s="1"/>
  <c r="CD101" i="1"/>
  <c r="BS101" i="3" s="1"/>
  <c r="BS101" i="4" s="1"/>
  <c r="ME101" i="1"/>
  <c r="LT101" i="3" s="1"/>
  <c r="BH101" i="1"/>
  <c r="AW101" i="3" s="1"/>
  <c r="AW101" i="4" s="1"/>
  <c r="CG101" i="1"/>
  <c r="BV101" i="3" s="1"/>
  <c r="BV101" i="4" s="1"/>
  <c r="HR101" i="1"/>
  <c r="HG101" i="3" s="1"/>
  <c r="HG101" i="4" s="1"/>
  <c r="AY100" i="10" s="1"/>
  <c r="BJ39" i="10" s="1"/>
  <c r="HX101" i="1"/>
  <c r="HM101" i="3" s="1"/>
  <c r="HM101" i="4" s="1"/>
  <c r="LH101" i="1"/>
  <c r="KW101" i="3" s="1"/>
  <c r="KW101" i="4" s="1"/>
  <c r="CE101" i="1"/>
  <c r="BT101" i="3" s="1"/>
  <c r="BT101" i="4" s="1"/>
  <c r="NO101" i="1"/>
  <c r="ND101" i="3" s="1"/>
  <c r="HC101" i="1"/>
  <c r="GR101" i="3" s="1"/>
  <c r="GR101" i="4" s="1"/>
  <c r="HB101" i="1"/>
  <c r="GQ101" i="3" s="1"/>
  <c r="GQ101" i="4" s="1"/>
  <c r="HE101" i="1"/>
  <c r="GT101" i="3" s="1"/>
  <c r="GT101" i="4" s="1"/>
  <c r="PH101" i="1"/>
  <c r="A101" i="3"/>
  <c r="HB100" i="3"/>
  <c r="HB100" i="4" s="1"/>
  <c r="AU99" i="10" s="1"/>
  <c r="A100" i="4"/>
  <c r="A99" i="10" s="1"/>
  <c r="PA98" i="4"/>
  <c r="L102" i="1"/>
  <c r="AP100" i="3"/>
  <c r="AP100" i="4" s="1"/>
  <c r="AP101" i="3"/>
  <c r="AP101" i="4" s="1"/>
  <c r="EY100" i="3"/>
  <c r="EY100" i="4" s="1"/>
  <c r="EY101" i="3"/>
  <c r="EY101" i="4" s="1"/>
  <c r="DM100" i="3"/>
  <c r="DM100" i="4" s="1"/>
  <c r="DM101" i="3"/>
  <c r="DM101" i="4" s="1"/>
  <c r="AW100" i="3"/>
  <c r="AW100" i="4" s="1"/>
  <c r="O100" i="3"/>
  <c r="O100" i="4" s="1"/>
  <c r="O101" i="3"/>
  <c r="O101" i="4" s="1"/>
  <c r="EB100" i="3"/>
  <c r="EB100" i="4" s="1"/>
  <c r="EB101" i="3"/>
  <c r="EB101" i="4" s="1"/>
  <c r="DT100" i="3"/>
  <c r="DT100" i="4" s="1"/>
  <c r="DT101" i="3"/>
  <c r="DT101" i="4" s="1"/>
  <c r="MB100" i="3"/>
  <c r="MB101" i="3"/>
  <c r="MB101" i="4" s="1"/>
  <c r="CQ100" i="3"/>
  <c r="CQ100" i="4" s="1"/>
  <c r="CQ101" i="3"/>
  <c r="CQ101" i="4" s="1"/>
  <c r="HD100" i="3"/>
  <c r="HD100" i="4" s="1"/>
  <c r="HD101" i="3"/>
  <c r="HD101" i="4" s="1"/>
  <c r="FG100" i="3"/>
  <c r="FG100" i="4" s="1"/>
  <c r="FG101" i="3"/>
  <c r="FG101" i="4" s="1"/>
  <c r="KH100" i="3"/>
  <c r="KH100" i="4" s="1"/>
  <c r="X100" i="3"/>
  <c r="X100" i="4" s="1"/>
  <c r="X101" i="3"/>
  <c r="X101" i="4" s="1"/>
  <c r="AR100" i="3"/>
  <c r="AR100" i="4" s="1"/>
  <c r="AR101" i="3"/>
  <c r="AR101" i="4" s="1"/>
  <c r="CL100" i="3"/>
  <c r="CL100" i="4" s="1"/>
  <c r="CL101" i="3"/>
  <c r="CL101" i="4" s="1"/>
  <c r="AA100" i="3"/>
  <c r="AA100" i="4" s="1"/>
  <c r="AA101" i="3"/>
  <c r="AA101" i="4" s="1"/>
  <c r="NY100" i="3"/>
  <c r="AX100" i="3"/>
  <c r="AX100" i="4" s="1"/>
  <c r="HX100" i="3"/>
  <c r="ID100" i="3"/>
  <c r="ID100" i="4" s="1"/>
  <c r="ID101" i="3"/>
  <c r="ID101" i="4" s="1"/>
  <c r="CU100" i="3"/>
  <c r="CU100" i="4" s="1"/>
  <c r="CU101" i="3"/>
  <c r="CU101" i="4" s="1"/>
  <c r="DV100" i="3"/>
  <c r="DV100" i="4" s="1"/>
  <c r="DV101" i="3"/>
  <c r="DV101" i="4" s="1"/>
  <c r="HZ100" i="3"/>
  <c r="HZ100" i="4" s="1"/>
  <c r="AW99" i="10" s="1"/>
  <c r="BH45" i="10" s="1"/>
  <c r="HZ101" i="3"/>
  <c r="HZ101" i="4" s="1"/>
  <c r="AW100" i="10" s="1"/>
  <c r="BH46" i="10" s="1"/>
  <c r="EX100" i="3"/>
  <c r="EX100" i="4" s="1"/>
  <c r="EX101" i="3"/>
  <c r="EX101" i="4" s="1"/>
  <c r="IK100" i="3"/>
  <c r="IK100" i="4" s="1"/>
  <c r="IK101" i="3"/>
  <c r="IK101" i="4" s="1"/>
  <c r="EO100" i="3"/>
  <c r="EO100" i="4" s="1"/>
  <c r="NT100" i="3"/>
  <c r="NT100" i="4" s="1"/>
  <c r="DS100" i="3"/>
  <c r="DS100" i="4" s="1"/>
  <c r="JA100" i="3"/>
  <c r="JA101" i="3"/>
  <c r="JA101" i="4" s="1"/>
  <c r="ON100" i="3"/>
  <c r="ON101" i="3"/>
  <c r="ON101" i="4" s="1"/>
  <c r="CR100" i="3"/>
  <c r="CR100" i="4" s="1"/>
  <c r="CR101" i="3"/>
  <c r="CR101" i="4" s="1"/>
  <c r="CX100" i="3"/>
  <c r="CX100" i="4" s="1"/>
  <c r="EM100" i="3"/>
  <c r="EM100" i="4" s="1"/>
  <c r="EM101" i="3"/>
  <c r="EM101" i="4" s="1"/>
  <c r="BI100" i="3"/>
  <c r="BI100" i="4" s="1"/>
  <c r="BI101" i="3"/>
  <c r="BI101" i="4" s="1"/>
  <c r="J100" i="3"/>
  <c r="J100" i="4" s="1"/>
  <c r="J101" i="3"/>
  <c r="J101" i="4" s="1"/>
  <c r="FO100" i="3"/>
  <c r="FO100" i="4" s="1"/>
  <c r="FO101" i="3"/>
  <c r="FO101" i="4" s="1"/>
  <c r="N100" i="3"/>
  <c r="N100" i="4" s="1"/>
  <c r="EK100" i="3"/>
  <c r="EK100" i="4" s="1"/>
  <c r="EK101" i="3"/>
  <c r="EK101" i="4" s="1"/>
  <c r="KV100" i="3"/>
  <c r="KV101" i="3"/>
  <c r="FR100" i="3"/>
  <c r="FR100" i="4" s="1"/>
  <c r="CS100" i="3"/>
  <c r="CS100" i="4" s="1"/>
  <c r="CS101" i="3"/>
  <c r="CS101" i="4" s="1"/>
  <c r="CB100" i="3"/>
  <c r="CB100" i="4" s="1"/>
  <c r="H100" i="3"/>
  <c r="H100" i="4" s="1"/>
  <c r="H101" i="3"/>
  <c r="H101" i="4" s="1"/>
  <c r="AB100" i="3"/>
  <c r="AB100" i="4" s="1"/>
  <c r="AB101" i="3"/>
  <c r="AB101" i="4" s="1"/>
  <c r="AV100" i="3"/>
  <c r="AV100" i="4" s="1"/>
  <c r="AV101" i="3"/>
  <c r="AV101" i="4" s="1"/>
  <c r="GJ100" i="3"/>
  <c r="GJ100" i="4" s="1"/>
  <c r="GJ101" i="3"/>
  <c r="GJ101" i="4" s="1"/>
  <c r="HM100" i="3"/>
  <c r="BZ100" i="3"/>
  <c r="BZ100" i="4" s="1"/>
  <c r="BZ101" i="3"/>
  <c r="BZ101" i="4" s="1"/>
  <c r="AQ100" i="3"/>
  <c r="AQ100" i="4" s="1"/>
  <c r="AQ101" i="3"/>
  <c r="AQ101" i="4" s="1"/>
  <c r="FH100" i="3"/>
  <c r="FH100" i="4" s="1"/>
  <c r="FH101" i="3"/>
  <c r="FH101" i="4" s="1"/>
  <c r="AU100" i="3"/>
  <c r="AU100" i="4" s="1"/>
  <c r="GL100" i="3"/>
  <c r="GL100" i="4" s="1"/>
  <c r="MH100" i="3"/>
  <c r="MH101" i="3"/>
  <c r="MH101" i="4" s="1"/>
  <c r="LC100" i="3"/>
  <c r="AS100" i="3"/>
  <c r="AS100" i="4" s="1"/>
  <c r="AS101" i="3"/>
  <c r="AS101" i="4" s="1"/>
  <c r="EI100" i="3"/>
  <c r="EI100" i="4" s="1"/>
  <c r="HI100" i="3"/>
  <c r="HI101" i="3"/>
  <c r="ED100" i="3"/>
  <c r="ED100" i="4" s="1"/>
  <c r="ED101" i="3"/>
  <c r="ED101" i="4" s="1"/>
  <c r="DD100" i="3"/>
  <c r="DD100" i="4" s="1"/>
  <c r="DD101" i="3"/>
  <c r="DD101" i="4" s="1"/>
  <c r="EL100" i="3"/>
  <c r="EL100" i="4" s="1"/>
  <c r="EL101" i="3"/>
  <c r="EL101" i="4" s="1"/>
  <c r="U100" i="3"/>
  <c r="U100" i="4" s="1"/>
  <c r="U101" i="3"/>
  <c r="U101" i="4" s="1"/>
  <c r="FF100" i="3"/>
  <c r="FF100" i="4" s="1"/>
  <c r="FF101" i="3"/>
  <c r="FF101" i="4" s="1"/>
  <c r="CK100" i="3"/>
  <c r="CK100" i="4" s="1"/>
  <c r="CK101" i="3"/>
  <c r="CK101" i="4" s="1"/>
  <c r="AK100" i="3"/>
  <c r="AK100" i="4" s="1"/>
  <c r="AK101" i="3"/>
  <c r="AK101" i="4" s="1"/>
  <c r="DQ100" i="3"/>
  <c r="DQ100" i="4" s="1"/>
  <c r="DQ101" i="3"/>
  <c r="DQ101" i="4" s="1"/>
  <c r="HS100" i="3"/>
  <c r="HS101" i="3"/>
  <c r="HS101" i="4" s="1"/>
  <c r="CG100" i="3"/>
  <c r="CG100" i="4" s="1"/>
  <c r="CP100" i="3"/>
  <c r="CP100" i="4" s="1"/>
  <c r="BA100" i="3"/>
  <c r="BA100" i="4" s="1"/>
  <c r="BA101" i="3"/>
  <c r="BA101" i="4" s="1"/>
  <c r="DO100" i="3"/>
  <c r="DO100" i="4" s="1"/>
  <c r="CF100" i="3"/>
  <c r="CF100" i="4" s="1"/>
  <c r="CF101" i="3"/>
  <c r="CF101" i="4" s="1"/>
  <c r="DG100" i="3"/>
  <c r="DG100" i="4" s="1"/>
  <c r="DW100" i="3"/>
  <c r="DW100" i="4" s="1"/>
  <c r="LH100" i="3"/>
  <c r="LH100" i="4" s="1"/>
  <c r="LH101" i="3"/>
  <c r="BH100" i="3"/>
  <c r="BH100" i="4" s="1"/>
  <c r="BH101" i="3"/>
  <c r="BH101" i="4" s="1"/>
  <c r="EA100" i="3"/>
  <c r="EA100" i="4" s="1"/>
  <c r="R100" i="3"/>
  <c r="R100" i="4" s="1"/>
  <c r="R101" i="3"/>
  <c r="R101" i="4" s="1"/>
  <c r="EQ100" i="3"/>
  <c r="EQ100" i="4" s="1"/>
  <c r="EQ101" i="3"/>
  <c r="EQ101" i="4" s="1"/>
  <c r="ME100" i="3"/>
  <c r="ME101" i="3"/>
  <c r="FT100" i="3"/>
  <c r="FT100" i="4" s="1"/>
  <c r="FT101" i="3"/>
  <c r="FT101" i="4" s="1"/>
  <c r="DN100" i="3"/>
  <c r="DN100" i="4" s="1"/>
  <c r="DN101" i="3"/>
  <c r="DN101" i="4" s="1"/>
  <c r="NH100" i="3"/>
  <c r="FB100" i="3"/>
  <c r="FB100" i="4" s="1"/>
  <c r="FB101" i="3"/>
  <c r="FB101" i="4" s="1"/>
  <c r="IJ100" i="3"/>
  <c r="IJ101" i="3"/>
  <c r="IJ101" i="4" s="1"/>
  <c r="DA100" i="3"/>
  <c r="DA100" i="4" s="1"/>
  <c r="DA101" i="3"/>
  <c r="DA101" i="4" s="1"/>
  <c r="BY100" i="3"/>
  <c r="BY100" i="4" s="1"/>
  <c r="BY101" i="3"/>
  <c r="BY101" i="4" s="1"/>
  <c r="FX100" i="3"/>
  <c r="FX100" i="4" s="1"/>
  <c r="IG100" i="3"/>
  <c r="BD100" i="3"/>
  <c r="BD100" i="4" s="1"/>
  <c r="CI100" i="3"/>
  <c r="CI100" i="4" s="1"/>
  <c r="KE100" i="3"/>
  <c r="IW100" i="3"/>
  <c r="IW101" i="3"/>
  <c r="IW101" i="4" s="1"/>
  <c r="JH100" i="3"/>
  <c r="JH101" i="3"/>
  <c r="JH101" i="4" s="1"/>
  <c r="JU100" i="3"/>
  <c r="OC100" i="3"/>
  <c r="OC101" i="3"/>
  <c r="OC101" i="4" s="1"/>
  <c r="HN100" i="3"/>
  <c r="HN101" i="3"/>
  <c r="HN101" i="4" s="1"/>
  <c r="NI100" i="3"/>
  <c r="NI100" i="4" s="1"/>
  <c r="NI101" i="3"/>
  <c r="JW100" i="3"/>
  <c r="JW100" i="4" s="1"/>
  <c r="IL100" i="3"/>
  <c r="IL101" i="3"/>
  <c r="NA100" i="3"/>
  <c r="NA101" i="3"/>
  <c r="NA101" i="4" s="1"/>
  <c r="JM100" i="3"/>
  <c r="JM101" i="3"/>
  <c r="JM101" i="4" s="1"/>
  <c r="MU100" i="3"/>
  <c r="KA100" i="3"/>
  <c r="LN100" i="3"/>
  <c r="LN101" i="3"/>
  <c r="LN101" i="4" s="1"/>
  <c r="FD100" i="3"/>
  <c r="FD100" i="4" s="1"/>
  <c r="FD101" i="3"/>
  <c r="FD101" i="4" s="1"/>
  <c r="IQ100" i="3"/>
  <c r="IQ101" i="3"/>
  <c r="IQ101" i="4" s="1"/>
  <c r="MC100" i="3"/>
  <c r="LW100" i="3"/>
  <c r="LW101" i="3"/>
  <c r="IU100" i="3"/>
  <c r="D100" i="3"/>
  <c r="D100" i="4" s="1"/>
  <c r="B99" i="10" s="1"/>
  <c r="D101" i="3"/>
  <c r="IA100" i="3"/>
  <c r="IA101" i="3"/>
  <c r="IA101" i="4" s="1"/>
  <c r="K100" i="3"/>
  <c r="K100" i="4" s="1"/>
  <c r="F99" i="10" s="1"/>
  <c r="Q35" i="10" s="1"/>
  <c r="K101" i="3"/>
  <c r="NF100" i="3"/>
  <c r="HC100" i="3"/>
  <c r="HC101" i="3"/>
  <c r="OJ100" i="3"/>
  <c r="OJ101" i="3"/>
  <c r="OJ101" i="4" s="1"/>
  <c r="LM100" i="3"/>
  <c r="LM101" i="3"/>
  <c r="LM101" i="4" s="1"/>
  <c r="IM100" i="3"/>
  <c r="IM100" i="4" s="1"/>
  <c r="IM101" i="3"/>
  <c r="IM101" i="4" s="1"/>
  <c r="IO100" i="3"/>
  <c r="IO101" i="3"/>
  <c r="IO101" i="4" s="1"/>
  <c r="JD100" i="3"/>
  <c r="JD100" i="4" s="1"/>
  <c r="JD101" i="3"/>
  <c r="JD101" i="4" s="1"/>
  <c r="MW100" i="3"/>
  <c r="MW101" i="3"/>
  <c r="MW101" i="4" s="1"/>
  <c r="CN100" i="3"/>
  <c r="CN100" i="4" s="1"/>
  <c r="CN101" i="3"/>
  <c r="CN101" i="4" s="1"/>
  <c r="JN100" i="3"/>
  <c r="JN101" i="3"/>
  <c r="JN101" i="4" s="1"/>
  <c r="OM100" i="3"/>
  <c r="OM101" i="3"/>
  <c r="BR100" i="3"/>
  <c r="BR100" i="4" s="1"/>
  <c r="LP100" i="3"/>
  <c r="LP100" i="4" s="1"/>
  <c r="LP101" i="3"/>
  <c r="IN100" i="3"/>
  <c r="IN101" i="3"/>
  <c r="IN101" i="4" s="1"/>
  <c r="IS100" i="3"/>
  <c r="IS101" i="3"/>
  <c r="NL100" i="3"/>
  <c r="NL101" i="3"/>
  <c r="NL101" i="4" s="1"/>
  <c r="LV100" i="3"/>
  <c r="LV101" i="3"/>
  <c r="LV101" i="4" s="1"/>
  <c r="KO100" i="3"/>
  <c r="KO100" i="4" s="1"/>
  <c r="KO101" i="3"/>
  <c r="KO101" i="4" s="1"/>
  <c r="KR100" i="3"/>
  <c r="KR101" i="3"/>
  <c r="OP100" i="3"/>
  <c r="OR100" i="3"/>
  <c r="OU100" i="3"/>
  <c r="OU100" i="4" s="1"/>
  <c r="GU100" i="3"/>
  <c r="GU100" i="4" s="1"/>
  <c r="GU101" i="3"/>
  <c r="GU101" i="4" s="1"/>
  <c r="GW100" i="3"/>
  <c r="GW100" i="4" s="1"/>
  <c r="Y100" i="3"/>
  <c r="Y100" i="4" s="1"/>
  <c r="C99" i="10" s="1"/>
  <c r="N45" i="10" s="1"/>
  <c r="Y101" i="3"/>
  <c r="Y101" i="4" s="1"/>
  <c r="C100" i="10" s="1"/>
  <c r="N46" i="10" s="1"/>
  <c r="HY100" i="3"/>
  <c r="HY101" i="3"/>
  <c r="HY101" i="4" s="1"/>
  <c r="CJ100" i="3"/>
  <c r="CJ100" i="4" s="1"/>
  <c r="CJ101" i="3"/>
  <c r="CJ101" i="4" s="1"/>
  <c r="CY100" i="3"/>
  <c r="CY100" i="4" s="1"/>
  <c r="CT100" i="3"/>
  <c r="CT100" i="4" s="1"/>
  <c r="CT101" i="3"/>
  <c r="CT101" i="4" s="1"/>
  <c r="EU100" i="3"/>
  <c r="EU100" i="4" s="1"/>
  <c r="EV100" i="3"/>
  <c r="EV100" i="4" s="1"/>
  <c r="FM100" i="3"/>
  <c r="FM100" i="4" s="1"/>
  <c r="L100" i="3"/>
  <c r="L100" i="4" s="1"/>
  <c r="L101" i="3"/>
  <c r="KU100" i="3"/>
  <c r="FQ100" i="3"/>
  <c r="FQ100" i="4" s="1"/>
  <c r="FQ101" i="3"/>
  <c r="FQ101" i="4" s="1"/>
  <c r="DP100" i="3"/>
  <c r="DP100" i="4" s="1"/>
  <c r="DP101" i="3"/>
  <c r="DP101" i="4" s="1"/>
  <c r="BM100" i="3"/>
  <c r="BM100" i="4" s="1"/>
  <c r="BM101" i="3"/>
  <c r="BM101" i="4" s="1"/>
  <c r="ET100" i="3"/>
  <c r="ET100" i="4" s="1"/>
  <c r="ET101" i="3"/>
  <c r="ET101" i="4" s="1"/>
  <c r="EF100" i="3"/>
  <c r="EF100" i="4" s="1"/>
  <c r="EF101" i="3"/>
  <c r="EF101" i="4" s="1"/>
  <c r="MP100" i="3"/>
  <c r="MP101" i="3"/>
  <c r="BK100" i="3"/>
  <c r="BK100" i="4" s="1"/>
  <c r="BK101" i="3"/>
  <c r="BK101" i="4" s="1"/>
  <c r="HL100" i="3"/>
  <c r="HL101" i="3"/>
  <c r="EG100" i="3"/>
  <c r="EG100" i="4" s="1"/>
  <c r="EG101" i="3"/>
  <c r="EG101" i="4" s="1"/>
  <c r="NJ100" i="3"/>
  <c r="NJ101" i="3"/>
  <c r="NJ101" i="4" s="1"/>
  <c r="AF100" i="3"/>
  <c r="AF100" i="4" s="1"/>
  <c r="MJ100" i="3"/>
  <c r="MJ101" i="3"/>
  <c r="MK100" i="3"/>
  <c r="MK101" i="3"/>
  <c r="MK101" i="4" s="1"/>
  <c r="FS100" i="3"/>
  <c r="FS100" i="4" s="1"/>
  <c r="FS101" i="3"/>
  <c r="FS101" i="4" s="1"/>
  <c r="CC100" i="3"/>
  <c r="CC100" i="4" s="1"/>
  <c r="CC101" i="3"/>
  <c r="CC101" i="4" s="1"/>
  <c r="W100" i="3"/>
  <c r="W100" i="4" s="1"/>
  <c r="W101" i="3"/>
  <c r="W101" i="4" s="1"/>
  <c r="HT100" i="3"/>
  <c r="HT100" i="4" s="1"/>
  <c r="DK100" i="3"/>
  <c r="DK100" i="4" s="1"/>
  <c r="DK101" i="3"/>
  <c r="DK101" i="4" s="1"/>
  <c r="CE100" i="3"/>
  <c r="CE100" i="4" s="1"/>
  <c r="CE101" i="3"/>
  <c r="CE101" i="4" s="1"/>
  <c r="KF100" i="3"/>
  <c r="KF101" i="3"/>
  <c r="KF101" i="4" s="1"/>
  <c r="V100" i="3"/>
  <c r="V100" i="4" s="1"/>
  <c r="M100" i="3"/>
  <c r="M100" i="4" s="1"/>
  <c r="AH100" i="3"/>
  <c r="AH100" i="4" s="1"/>
  <c r="FK100" i="3"/>
  <c r="FK100" i="4" s="1"/>
  <c r="CO100" i="3"/>
  <c r="CO100" i="4" s="1"/>
  <c r="CO101" i="3"/>
  <c r="CO101" i="4" s="1"/>
  <c r="BL100" i="3"/>
  <c r="BL100" i="4" s="1"/>
  <c r="DR100" i="3"/>
  <c r="DR100" i="4" s="1"/>
  <c r="GG100" i="3"/>
  <c r="GG100" i="4" s="1"/>
  <c r="DY100" i="3"/>
  <c r="DY100" i="4" s="1"/>
  <c r="P100" i="3"/>
  <c r="P100" i="4" s="1"/>
  <c r="I99" i="10" s="1"/>
  <c r="T20" i="10" s="1"/>
  <c r="P101" i="3"/>
  <c r="P101" i="4" s="1"/>
  <c r="I100" i="10" s="1"/>
  <c r="T21" i="10" s="1"/>
  <c r="CM100" i="3"/>
  <c r="CM100" i="4" s="1"/>
  <c r="CM101" i="3"/>
  <c r="CM101" i="4" s="1"/>
  <c r="G100" i="3"/>
  <c r="G100" i="4" s="1"/>
  <c r="G99" i="10" s="1"/>
  <c r="R34" i="10" s="1"/>
  <c r="DF100" i="3"/>
  <c r="DF100" i="4" s="1"/>
  <c r="DF101" i="3"/>
  <c r="DF101" i="4" s="1"/>
  <c r="BW100" i="3"/>
  <c r="BW100" i="4" s="1"/>
  <c r="BW101" i="3"/>
  <c r="BW101" i="4" s="1"/>
  <c r="E100" i="3"/>
  <c r="E100" i="4" s="1"/>
  <c r="E101" i="3"/>
  <c r="S100" i="3"/>
  <c r="S100" i="4" s="1"/>
  <c r="FW100" i="3"/>
  <c r="FW100" i="4" s="1"/>
  <c r="FW101" i="3"/>
  <c r="FW101" i="4" s="1"/>
  <c r="AI100" i="3"/>
  <c r="AI100" i="4" s="1"/>
  <c r="AI101" i="3"/>
  <c r="AI101" i="4" s="1"/>
  <c r="HG100" i="3"/>
  <c r="GF100" i="3"/>
  <c r="GF100" i="4" s="1"/>
  <c r="GF101" i="3"/>
  <c r="GF101" i="4" s="1"/>
  <c r="DX100" i="3"/>
  <c r="DX100" i="4" s="1"/>
  <c r="DX101" i="3"/>
  <c r="DX101" i="4" s="1"/>
  <c r="IT100" i="3"/>
  <c r="DU100" i="3"/>
  <c r="DU100" i="4" s="1"/>
  <c r="DU101" i="3"/>
  <c r="DU101" i="4" s="1"/>
  <c r="EC100" i="3"/>
  <c r="EC100" i="4" s="1"/>
  <c r="EC101" i="3"/>
  <c r="EC101" i="4" s="1"/>
  <c r="MM100" i="3"/>
  <c r="MM101" i="3"/>
  <c r="LB100" i="3"/>
  <c r="IC100" i="3"/>
  <c r="IC100" i="4" s="1"/>
  <c r="IC101" i="3"/>
  <c r="NP100" i="3"/>
  <c r="NP101" i="3"/>
  <c r="OO100" i="3"/>
  <c r="LU100" i="3"/>
  <c r="LU101" i="3"/>
  <c r="LU101" i="4" s="1"/>
  <c r="LE100" i="3"/>
  <c r="MR100" i="3"/>
  <c r="MR101" i="3"/>
  <c r="KC100" i="3"/>
  <c r="JB100" i="3"/>
  <c r="JB101" i="3"/>
  <c r="JB101" i="4" s="1"/>
  <c r="JV100" i="3"/>
  <c r="JV100" i="4" s="1"/>
  <c r="JV101" i="3"/>
  <c r="JV101" i="4" s="1"/>
  <c r="OA100" i="3"/>
  <c r="OA100" i="4" s="1"/>
  <c r="OA101" i="3"/>
  <c r="OA101" i="4" s="1"/>
  <c r="JQ100" i="3"/>
  <c r="JQ101" i="3"/>
  <c r="JQ101" i="4" s="1"/>
  <c r="LG100" i="3"/>
  <c r="LG101" i="3"/>
  <c r="LG101" i="4" s="1"/>
  <c r="JC100" i="3"/>
  <c r="JC100" i="4" s="1"/>
  <c r="JO100" i="3"/>
  <c r="JO100" i="4" s="1"/>
  <c r="JO101" i="3"/>
  <c r="JO101" i="4" s="1"/>
  <c r="FI100" i="3"/>
  <c r="FI100" i="4" s="1"/>
  <c r="FI101" i="3"/>
  <c r="FI101" i="4" s="1"/>
  <c r="JR100" i="3"/>
  <c r="JX100" i="3"/>
  <c r="JX100" i="4" s="1"/>
  <c r="LK100" i="3"/>
  <c r="C100" i="3"/>
  <c r="C100" i="4" s="1"/>
  <c r="D99" i="10" s="1"/>
  <c r="BN100" i="3"/>
  <c r="BN100" i="4" s="1"/>
  <c r="NW100" i="3"/>
  <c r="NW101" i="3"/>
  <c r="NW101" i="4" s="1"/>
  <c r="OI100" i="3"/>
  <c r="NV100" i="3"/>
  <c r="AC100" i="3"/>
  <c r="AC100" i="4" s="1"/>
  <c r="JE100" i="3"/>
  <c r="JE100" i="4" s="1"/>
  <c r="JE101" i="3"/>
  <c r="OE100" i="3"/>
  <c r="OE101" i="3"/>
  <c r="OE101" i="4" s="1"/>
  <c r="MQ100" i="3"/>
  <c r="AL100" i="3"/>
  <c r="AL100" i="4" s="1"/>
  <c r="AL101" i="3"/>
  <c r="AL101" i="4" s="1"/>
  <c r="KZ100" i="3"/>
  <c r="OK100" i="3"/>
  <c r="OK101" i="3"/>
  <c r="LQ100" i="3"/>
  <c r="LQ101" i="3"/>
  <c r="NZ100" i="3"/>
  <c r="IF100" i="3"/>
  <c r="IF101" i="3"/>
  <c r="IF101" i="4" s="1"/>
  <c r="KJ100" i="3"/>
  <c r="KJ101" i="3"/>
  <c r="HE100" i="3"/>
  <c r="HE101" i="3"/>
  <c r="CA100" i="3"/>
  <c r="CA100" i="4" s="1"/>
  <c r="CA101" i="3"/>
  <c r="CA101" i="4" s="1"/>
  <c r="LR100" i="3"/>
  <c r="LR100" i="4" s="1"/>
  <c r="JI100" i="3"/>
  <c r="JI101" i="3"/>
  <c r="JI101" i="4" s="1"/>
  <c r="IB100" i="3"/>
  <c r="GO100" i="3"/>
  <c r="GO100" i="4" s="1"/>
  <c r="GP100" i="3"/>
  <c r="GP100" i="4" s="1"/>
  <c r="GP101" i="3"/>
  <c r="GP101" i="4" s="1"/>
  <c r="OT100" i="3"/>
  <c r="OT100" i="4" s="1"/>
  <c r="OV100" i="3"/>
  <c r="OV101" i="3"/>
  <c r="OX100" i="3"/>
  <c r="OX100" i="4" s="1"/>
  <c r="BP100" i="3"/>
  <c r="BP100" i="4" s="1"/>
  <c r="BP101" i="3"/>
  <c r="BP101" i="4" s="1"/>
  <c r="FP100" i="3"/>
  <c r="FP100" i="4" s="1"/>
  <c r="FP101" i="3"/>
  <c r="FP101" i="4" s="1"/>
  <c r="GH100" i="3"/>
  <c r="GH100" i="4" s="1"/>
  <c r="GH101" i="3"/>
  <c r="GH101" i="4" s="1"/>
  <c r="GK100" i="3"/>
  <c r="GK100" i="4" s="1"/>
  <c r="GK101" i="3"/>
  <c r="GK101" i="4" s="1"/>
  <c r="BB100" i="3"/>
  <c r="BB100" i="4" s="1"/>
  <c r="BB101" i="3"/>
  <c r="BB101" i="4" s="1"/>
  <c r="BU100" i="3"/>
  <c r="BU100" i="4" s="1"/>
  <c r="GI100" i="3"/>
  <c r="GI100" i="4" s="1"/>
  <c r="GI101" i="3"/>
  <c r="GI101" i="4" s="1"/>
  <c r="DI100" i="3"/>
  <c r="DI100" i="4" s="1"/>
  <c r="DI101" i="3"/>
  <c r="DI101" i="4" s="1"/>
  <c r="GD100" i="3"/>
  <c r="GD100" i="4" s="1"/>
  <c r="GD101" i="3"/>
  <c r="GD101" i="4" s="1"/>
  <c r="FL100" i="3"/>
  <c r="FL100" i="4" s="1"/>
  <c r="FL101" i="3"/>
  <c r="FL101" i="4" s="1"/>
  <c r="ER100" i="3"/>
  <c r="ER100" i="4" s="1"/>
  <c r="ER101" i="3"/>
  <c r="ER101" i="4" s="1"/>
  <c r="Q100" i="3"/>
  <c r="Q100" i="4" s="1"/>
  <c r="Q101" i="3"/>
  <c r="Q101" i="4" s="1"/>
  <c r="CW100" i="3"/>
  <c r="CW100" i="4" s="1"/>
  <c r="CW101" i="3"/>
  <c r="CW101" i="4" s="1"/>
  <c r="NQ100" i="3"/>
  <c r="HO100" i="3"/>
  <c r="HO101" i="3"/>
  <c r="I100" i="3"/>
  <c r="I100" i="4" s="1"/>
  <c r="I101" i="3"/>
  <c r="BQ100" i="3"/>
  <c r="BQ100" i="4" s="1"/>
  <c r="BQ101" i="3"/>
  <c r="BQ101" i="4" s="1"/>
  <c r="F100" i="3"/>
  <c r="F100" i="4" s="1"/>
  <c r="E99" i="10" s="1"/>
  <c r="F101" i="3"/>
  <c r="F101" i="4" s="1"/>
  <c r="E100" i="10" s="1"/>
  <c r="MG100" i="3"/>
  <c r="MG101" i="3"/>
  <c r="EP100" i="3"/>
  <c r="EP100" i="4" s="1"/>
  <c r="DB100" i="3"/>
  <c r="DB100" i="4" s="1"/>
  <c r="DB101" i="3"/>
  <c r="DB101" i="4" s="1"/>
  <c r="HR100" i="3"/>
  <c r="HR101" i="3"/>
  <c r="GA100" i="3"/>
  <c r="GA100" i="4" s="1"/>
  <c r="FY100" i="3"/>
  <c r="FY100" i="4" s="1"/>
  <c r="FY101" i="3"/>
  <c r="FY101" i="4" s="1"/>
  <c r="BE100" i="3"/>
  <c r="BE100" i="4" s="1"/>
  <c r="BE101" i="3"/>
  <c r="BE101" i="4" s="1"/>
  <c r="LI100" i="3"/>
  <c r="LI101" i="3"/>
  <c r="LI101" i="4" s="1"/>
  <c r="MX100" i="3"/>
  <c r="MX101" i="3"/>
  <c r="MX101" i="4" s="1"/>
  <c r="KN100" i="3"/>
  <c r="KN101" i="3"/>
  <c r="KN101" i="4" s="1"/>
  <c r="AD100" i="3"/>
  <c r="AD100" i="4" s="1"/>
  <c r="AD101" i="3"/>
  <c r="AD101" i="4" s="1"/>
  <c r="BS100" i="3"/>
  <c r="BS100" i="4" s="1"/>
  <c r="GM100" i="3"/>
  <c r="GM100" i="4" s="1"/>
  <c r="GM101" i="3"/>
  <c r="GM101" i="4" s="1"/>
  <c r="B100" i="3"/>
  <c r="OH100" i="3"/>
  <c r="OH101" i="3"/>
  <c r="AG100" i="3"/>
  <c r="AG100" i="4" s="1"/>
  <c r="AG101" i="3"/>
  <c r="AG101" i="4" s="1"/>
  <c r="T100" i="3"/>
  <c r="T100" i="4" s="1"/>
  <c r="FA100" i="3"/>
  <c r="FA100" i="4" s="1"/>
  <c r="FA101" i="3"/>
  <c r="FA101" i="4" s="1"/>
  <c r="DL100" i="3"/>
  <c r="DL100" i="4" s="1"/>
  <c r="DL101" i="3"/>
  <c r="DL101" i="4" s="1"/>
  <c r="BJ100" i="3"/>
  <c r="BJ100" i="4" s="1"/>
  <c r="BJ101" i="3"/>
  <c r="BJ101" i="4" s="1"/>
  <c r="EN100" i="3"/>
  <c r="EN100" i="4" s="1"/>
  <c r="EN101" i="3"/>
  <c r="EN101" i="4" s="1"/>
  <c r="FC100" i="3"/>
  <c r="FC100" i="4" s="1"/>
  <c r="FJ100" i="3"/>
  <c r="FJ100" i="4" s="1"/>
  <c r="FJ101" i="3"/>
  <c r="FJ101" i="4" s="1"/>
  <c r="NU100" i="3"/>
  <c r="NU101" i="3"/>
  <c r="CD100" i="3"/>
  <c r="CD100" i="4" s="1"/>
  <c r="CD101" i="3"/>
  <c r="CD101" i="4" s="1"/>
  <c r="DE100" i="3"/>
  <c r="DE100" i="4" s="1"/>
  <c r="DE101" i="3"/>
  <c r="DE101" i="4" s="1"/>
  <c r="IP100" i="3"/>
  <c r="IP101" i="3"/>
  <c r="IP101" i="4" s="1"/>
  <c r="BT100" i="3"/>
  <c r="BT100" i="4" s="1"/>
  <c r="JZ100" i="3"/>
  <c r="JZ101" i="3"/>
  <c r="EE100" i="3"/>
  <c r="EE100" i="4" s="1"/>
  <c r="EE101" i="3"/>
  <c r="EE101" i="4" s="1"/>
  <c r="BG100" i="3"/>
  <c r="BG100" i="4" s="1"/>
  <c r="BG101" i="3"/>
  <c r="BG101" i="4" s="1"/>
  <c r="EH100" i="3"/>
  <c r="EH100" i="4" s="1"/>
  <c r="EH101" i="3"/>
  <c r="EH101" i="4" s="1"/>
  <c r="AO100" i="3"/>
  <c r="AO100" i="4" s="1"/>
  <c r="AO101" i="3"/>
  <c r="AO101" i="4" s="1"/>
  <c r="BC100" i="3"/>
  <c r="BC100" i="4" s="1"/>
  <c r="BC101" i="3"/>
  <c r="BC101" i="4" s="1"/>
  <c r="CH100" i="3"/>
  <c r="CH100" i="4" s="1"/>
  <c r="CH101" i="3"/>
  <c r="CH101" i="4" s="1"/>
  <c r="GB100" i="3"/>
  <c r="GB100" i="4" s="1"/>
  <c r="GB101" i="3"/>
  <c r="GB101" i="4" s="1"/>
  <c r="AM100" i="3"/>
  <c r="AM100" i="4" s="1"/>
  <c r="GC100" i="3"/>
  <c r="GC100" i="4" s="1"/>
  <c r="AN100" i="3"/>
  <c r="AN100" i="4" s="1"/>
  <c r="DJ100" i="3"/>
  <c r="DJ100" i="4" s="1"/>
  <c r="DC100" i="3"/>
  <c r="DC100" i="4" s="1"/>
  <c r="DC101" i="3"/>
  <c r="DC101" i="4" s="1"/>
  <c r="MN100" i="3"/>
  <c r="MN101" i="3"/>
  <c r="MN101" i="4" s="1"/>
  <c r="NR100" i="3"/>
  <c r="NR101" i="3"/>
  <c r="GE100" i="3"/>
  <c r="GE100" i="4" s="1"/>
  <c r="GE101" i="3"/>
  <c r="GE101" i="4" s="1"/>
  <c r="NX100" i="3"/>
  <c r="NX101" i="3"/>
  <c r="MV100" i="3"/>
  <c r="MV101" i="3"/>
  <c r="FU100" i="3"/>
  <c r="FU100" i="4" s="1"/>
  <c r="FU101" i="3"/>
  <c r="FU101" i="4" s="1"/>
  <c r="LO100" i="3"/>
  <c r="LO100" i="4" s="1"/>
  <c r="LO101" i="3"/>
  <c r="LO101" i="4" s="1"/>
  <c r="KB100" i="3"/>
  <c r="KB101" i="3"/>
  <c r="HK100" i="3"/>
  <c r="HK100" i="4" s="1"/>
  <c r="IE100" i="3"/>
  <c r="IE100" i="4" s="1"/>
  <c r="LY100" i="3"/>
  <c r="LY101" i="3"/>
  <c r="LY101" i="4" s="1"/>
  <c r="KP100" i="3"/>
  <c r="KP100" i="4" s="1"/>
  <c r="KP101" i="3"/>
  <c r="IV100" i="3"/>
  <c r="IV100" i="4" s="1"/>
  <c r="IV101" i="3"/>
  <c r="IV101" i="4" s="1"/>
  <c r="KD100" i="3"/>
  <c r="KD101" i="3"/>
  <c r="HU100" i="3"/>
  <c r="HU101" i="3"/>
  <c r="HU101" i="4" s="1"/>
  <c r="JS100" i="3"/>
  <c r="JS101" i="3"/>
  <c r="MO100" i="3"/>
  <c r="MO101" i="3"/>
  <c r="MO101" i="4" s="1"/>
  <c r="NK100" i="3"/>
  <c r="JL100" i="3"/>
  <c r="NB100" i="3"/>
  <c r="NB101" i="3"/>
  <c r="NB101" i="4" s="1"/>
  <c r="JY100" i="3"/>
  <c r="JY101" i="3"/>
  <c r="JY101" i="4" s="1"/>
  <c r="KX100" i="3"/>
  <c r="KX101" i="3"/>
  <c r="HV100" i="3"/>
  <c r="HV100" i="4" s="1"/>
  <c r="HV101" i="3"/>
  <c r="HV101" i="4" s="1"/>
  <c r="KW100" i="3"/>
  <c r="KW100" i="4" s="1"/>
  <c r="JJ100" i="3"/>
  <c r="JJ101" i="3"/>
  <c r="MY100" i="3"/>
  <c r="MY101" i="3"/>
  <c r="KT100" i="3"/>
  <c r="KT101" i="3"/>
  <c r="KT101" i="4" s="1"/>
  <c r="MS100" i="3"/>
  <c r="MS101" i="3"/>
  <c r="IY100" i="3"/>
  <c r="IY101" i="3"/>
  <c r="BF100" i="3"/>
  <c r="BF100" i="4" s="1"/>
  <c r="BF101" i="3"/>
  <c r="BF101" i="4" s="1"/>
  <c r="OF100" i="3"/>
  <c r="LX100" i="3"/>
  <c r="LX101" i="3"/>
  <c r="KM100" i="3"/>
  <c r="KM101" i="3"/>
  <c r="KM101" i="4" s="1"/>
  <c r="II100" i="3"/>
  <c r="II101" i="3"/>
  <c r="LJ100" i="3"/>
  <c r="LJ101" i="3"/>
  <c r="JP100" i="3"/>
  <c r="JP101" i="3"/>
  <c r="JP101" i="4" s="1"/>
  <c r="LF100" i="3"/>
  <c r="NS100" i="3"/>
  <c r="MF100" i="3"/>
  <c r="MF101" i="3"/>
  <c r="KK100" i="3"/>
  <c r="FV100" i="3"/>
  <c r="FV100" i="4" s="1"/>
  <c r="GQ100" i="3"/>
  <c r="GQ100" i="4" s="1"/>
  <c r="GR100" i="3"/>
  <c r="GR100" i="4" s="1"/>
  <c r="GS100" i="3"/>
  <c r="GS100" i="4" s="1"/>
  <c r="GS101" i="3"/>
  <c r="GS101" i="4" s="1"/>
  <c r="OW100" i="3"/>
  <c r="OW100" i="4" s="1"/>
  <c r="EJ100" i="3"/>
  <c r="EJ100" i="4" s="1"/>
  <c r="AT100" i="3"/>
  <c r="AT100" i="4" s="1"/>
  <c r="BO100" i="3"/>
  <c r="BO100" i="4" s="1"/>
  <c r="AZ100" i="3"/>
  <c r="AZ100" i="4" s="1"/>
  <c r="AZ101" i="3"/>
  <c r="AZ101" i="4" s="1"/>
  <c r="HW100" i="3"/>
  <c r="HW101" i="3"/>
  <c r="MT100" i="3"/>
  <c r="BV100" i="3"/>
  <c r="BV100" i="4" s="1"/>
  <c r="BX100" i="3"/>
  <c r="BX100" i="4" s="1"/>
  <c r="BX101" i="3"/>
  <c r="BX101" i="4" s="1"/>
  <c r="FN100" i="3"/>
  <c r="FN100" i="4" s="1"/>
  <c r="FN101" i="3"/>
  <c r="FN101" i="4" s="1"/>
  <c r="CV100" i="3"/>
  <c r="CV100" i="4" s="1"/>
  <c r="CV101" i="3"/>
  <c r="CV101" i="4" s="1"/>
  <c r="AJ100" i="3"/>
  <c r="AJ100" i="4" s="1"/>
  <c r="AJ101" i="3"/>
  <c r="AJ101" i="4" s="1"/>
  <c r="FZ100" i="3"/>
  <c r="FZ100" i="4" s="1"/>
  <c r="NG100" i="3"/>
  <c r="GN100" i="3"/>
  <c r="GN100" i="4" s="1"/>
  <c r="GN101" i="3"/>
  <c r="GN101" i="4" s="1"/>
  <c r="AE100" i="3"/>
  <c r="AE100" i="4" s="1"/>
  <c r="AE101" i="3"/>
  <c r="AE101" i="4" s="1"/>
  <c r="KY100" i="3"/>
  <c r="AY100" i="3"/>
  <c r="AY100" i="4" s="1"/>
  <c r="AY101" i="3"/>
  <c r="AY101" i="4" s="1"/>
  <c r="EZ100" i="3"/>
  <c r="EZ100" i="4" s="1"/>
  <c r="EZ101" i="3"/>
  <c r="EZ101" i="4" s="1"/>
  <c r="CZ100" i="3"/>
  <c r="CZ100" i="4" s="1"/>
  <c r="CZ101" i="3"/>
  <c r="CZ101" i="4" s="1"/>
  <c r="NN100" i="3"/>
  <c r="NN101" i="3"/>
  <c r="IX100" i="3"/>
  <c r="IX100" i="4" s="1"/>
  <c r="Z100" i="3"/>
  <c r="Z100" i="4" s="1"/>
  <c r="IH100" i="3"/>
  <c r="IH101" i="3"/>
  <c r="JF100" i="3"/>
  <c r="MZ100" i="3"/>
  <c r="MZ101" i="3"/>
  <c r="FE100" i="3"/>
  <c r="FE100" i="4" s="1"/>
  <c r="KI100" i="3"/>
  <c r="KL100" i="3"/>
  <c r="DZ100" i="3"/>
  <c r="DZ100" i="4" s="1"/>
  <c r="DZ101" i="3"/>
  <c r="DZ101" i="4" s="1"/>
  <c r="NC100" i="3"/>
  <c r="NC100" i="4" s="1"/>
  <c r="NC101" i="3"/>
  <c r="NC101" i="4" s="1"/>
  <c r="ML100" i="3"/>
  <c r="ML101" i="3"/>
  <c r="HQ100" i="3"/>
  <c r="HQ101" i="3"/>
  <c r="OL100" i="3"/>
  <c r="LZ100" i="3"/>
  <c r="LZ101" i="3"/>
  <c r="LZ101" i="4" s="1"/>
  <c r="IZ100" i="3"/>
  <c r="IZ101" i="3"/>
  <c r="NE100" i="3"/>
  <c r="NE101" i="3"/>
  <c r="NE101" i="4" s="1"/>
  <c r="HF100" i="3"/>
  <c r="KS100" i="3"/>
  <c r="KS101" i="3"/>
  <c r="KS101" i="4" s="1"/>
  <c r="MI100" i="3"/>
  <c r="MI100" i="4" s="1"/>
  <c r="MI101" i="3"/>
  <c r="EW100" i="3"/>
  <c r="EW100" i="4" s="1"/>
  <c r="EW101" i="3"/>
  <c r="EW101" i="4" s="1"/>
  <c r="JK100" i="3"/>
  <c r="JK101" i="3"/>
  <c r="MD100" i="3"/>
  <c r="MD101" i="3"/>
  <c r="JT100" i="3"/>
  <c r="JG100" i="3"/>
  <c r="JG101" i="3"/>
  <c r="JG101" i="4" s="1"/>
  <c r="LT100" i="3"/>
  <c r="OG100" i="3"/>
  <c r="KG100" i="3"/>
  <c r="KG101" i="3"/>
  <c r="IR100" i="3"/>
  <c r="IR101" i="3"/>
  <c r="IR101" i="4" s="1"/>
  <c r="HJ100" i="3"/>
  <c r="HJ101" i="3"/>
  <c r="OB100" i="3"/>
  <c r="OB100" i="4" s="1"/>
  <c r="LL100" i="3"/>
  <c r="LL101" i="3"/>
  <c r="DH100" i="3"/>
  <c r="DH100" i="4" s="1"/>
  <c r="DH101" i="3"/>
  <c r="DH101" i="4" s="1"/>
  <c r="ES100" i="3"/>
  <c r="ES100" i="4" s="1"/>
  <c r="ES101" i="3"/>
  <c r="ES101" i="4" s="1"/>
  <c r="NO100" i="3"/>
  <c r="NO101" i="3"/>
  <c r="NO101" i="4" s="1"/>
  <c r="HH100" i="3"/>
  <c r="LD100" i="3"/>
  <c r="LD101" i="3"/>
  <c r="LD101" i="4" s="1"/>
  <c r="OD100" i="3"/>
  <c r="NM100" i="3"/>
  <c r="NM101" i="3"/>
  <c r="KQ100" i="3"/>
  <c r="KQ100" i="4" s="1"/>
  <c r="MA100" i="3"/>
  <c r="LS100" i="3"/>
  <c r="LS101" i="3"/>
  <c r="HP100" i="3"/>
  <c r="LA100" i="3"/>
  <c r="ND100" i="3"/>
  <c r="OQ100" i="3"/>
  <c r="OS100" i="3"/>
  <c r="GT100" i="3"/>
  <c r="GT100" i="4" s="1"/>
  <c r="GV100" i="3"/>
  <c r="GV100" i="4" s="1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6" i="10"/>
  <c r="D3" i="10"/>
  <c r="D4" i="10"/>
  <c r="AX100" i="10" l="1"/>
  <c r="BI39" i="10" s="1"/>
  <c r="AX99" i="10"/>
  <c r="BI38" i="10" s="1"/>
  <c r="O3" i="10"/>
  <c r="BI3" i="10" s="1"/>
  <c r="HK101" i="1"/>
  <c r="PK102" i="1"/>
  <c r="OZ102" i="3" s="1"/>
  <c r="OZ102" i="4" s="1"/>
  <c r="HJ102" i="1"/>
  <c r="GY102" i="3" s="1"/>
  <c r="GY102" i="4" s="1"/>
  <c r="B100" i="4"/>
  <c r="H99" i="10" s="1"/>
  <c r="S32" i="10" s="1"/>
  <c r="GZ100" i="3"/>
  <c r="GZ100" i="4" s="1"/>
  <c r="PA100" i="3"/>
  <c r="B101" i="3"/>
  <c r="PL101" i="1"/>
  <c r="L103" i="1"/>
  <c r="LK103" i="1" s="1"/>
  <c r="PJ102" i="1"/>
  <c r="OY102" i="3" s="1"/>
  <c r="OY102" i="4" s="1"/>
  <c r="HI102" i="1"/>
  <c r="GX102" i="3" s="1"/>
  <c r="GX102" i="4" s="1"/>
  <c r="I101" i="4"/>
  <c r="C101" i="4"/>
  <c r="E101" i="4"/>
  <c r="L101" i="4"/>
  <c r="K101" i="4"/>
  <c r="D101" i="4"/>
  <c r="G101" i="4"/>
  <c r="V101" i="4"/>
  <c r="OW101" i="3"/>
  <c r="OW101" i="4" s="1"/>
  <c r="HM103" i="1"/>
  <c r="LB103" i="1"/>
  <c r="MZ103" i="1"/>
  <c r="NZ103" i="1"/>
  <c r="MQ103" i="1"/>
  <c r="GQ103" i="1"/>
  <c r="A102" i="3"/>
  <c r="HB101" i="3"/>
  <c r="HB101" i="4" s="1"/>
  <c r="AU100" i="10" s="1"/>
  <c r="A101" i="4"/>
  <c r="A100" i="10" s="1"/>
  <c r="PA99" i="4"/>
  <c r="HM102" i="1"/>
  <c r="HH102" i="1"/>
  <c r="PI102" i="1"/>
  <c r="HG102" i="1"/>
  <c r="PH102" i="1"/>
  <c r="HE102" i="1"/>
  <c r="PF102" i="1"/>
  <c r="HF102" i="1"/>
  <c r="PG102" i="1"/>
  <c r="PE102" i="1"/>
  <c r="HD102" i="1"/>
  <c r="PC102" i="1"/>
  <c r="HB102" i="1"/>
  <c r="HA102" i="1"/>
  <c r="PB102" i="1"/>
  <c r="HC102" i="1"/>
  <c r="PD102" i="1"/>
  <c r="GZ102" i="1"/>
  <c r="PA102" i="1"/>
  <c r="DQ102" i="1"/>
  <c r="NO102" i="1"/>
  <c r="JJ102" i="1"/>
  <c r="FV102" i="1"/>
  <c r="AU102" i="1"/>
  <c r="OU102" i="1"/>
  <c r="MP102" i="1"/>
  <c r="FE102" i="1"/>
  <c r="M102" i="1"/>
  <c r="R102" i="1"/>
  <c r="FG102" i="1"/>
  <c r="CE102" i="1"/>
  <c r="BE102" i="1"/>
  <c r="FY102" i="1"/>
  <c r="IM102" i="1"/>
  <c r="LH102" i="1"/>
  <c r="EL102" i="1"/>
  <c r="MO102" i="1"/>
  <c r="ND102" i="1"/>
  <c r="KV102" i="1"/>
  <c r="AS102" i="1"/>
  <c r="KI102" i="1"/>
  <c r="IG102" i="1"/>
  <c r="GR102" i="1"/>
  <c r="BB102" i="1"/>
  <c r="DW102" i="1"/>
  <c r="LE102" i="1"/>
  <c r="NQ102" i="1"/>
  <c r="NV102" i="1"/>
  <c r="KC102" i="1"/>
  <c r="GB102" i="1"/>
  <c r="MC102" i="1"/>
  <c r="CM102" i="1"/>
  <c r="FH102" i="1"/>
  <c r="AF102" i="1"/>
  <c r="IK102" i="1"/>
  <c r="BY102" i="1"/>
  <c r="NJ102" i="1"/>
  <c r="OJ102" i="1"/>
  <c r="FT102" i="1"/>
  <c r="BV102" i="1"/>
  <c r="HX102" i="1"/>
  <c r="AE102" i="1"/>
  <c r="HV102" i="1"/>
  <c r="EN102" i="1"/>
  <c r="LS102" i="1"/>
  <c r="FO102" i="1"/>
  <c r="MS102" i="1"/>
  <c r="LA102" i="1"/>
  <c r="CP102" i="1"/>
  <c r="LO102" i="1"/>
  <c r="CU102" i="1"/>
  <c r="LG102" i="1"/>
  <c r="NI102" i="1"/>
  <c r="MU102" i="1"/>
  <c r="IO102" i="1"/>
  <c r="KJ102" i="1"/>
  <c r="HT102" i="1"/>
  <c r="NW102" i="1"/>
  <c r="JC102" i="1"/>
  <c r="CA102" i="1"/>
  <c r="DB102" i="1"/>
  <c r="JZ102" i="1"/>
  <c r="AJ102" i="1"/>
  <c r="EV102" i="1"/>
  <c r="JB102" i="1"/>
  <c r="BJ102" i="1"/>
  <c r="KX102" i="1"/>
  <c r="JQ102" i="1"/>
  <c r="DX102" i="1"/>
  <c r="BN102" i="1"/>
  <c r="CZ102" i="1"/>
  <c r="AP102" i="1"/>
  <c r="EQ102" i="1"/>
  <c r="AD102" i="1"/>
  <c r="HS102" i="1"/>
  <c r="MI102" i="1"/>
  <c r="OW102" i="1"/>
  <c r="LP102" i="1"/>
  <c r="OA102" i="1"/>
  <c r="ES102" i="1"/>
  <c r="BZ102" i="1"/>
  <c r="NR102" i="1"/>
  <c r="AV102" i="1"/>
  <c r="FI102" i="1"/>
  <c r="KF102" i="1"/>
  <c r="LK102" i="1"/>
  <c r="AB102" i="1"/>
  <c r="KK102" i="1"/>
  <c r="NM102" i="1"/>
  <c r="DZ102" i="1"/>
  <c r="NB102" i="1"/>
  <c r="IE102" i="1"/>
  <c r="AC102" i="1"/>
  <c r="EZ102" i="1"/>
  <c r="AA102" i="1"/>
  <c r="O102" i="1"/>
  <c r="AI102" i="1"/>
  <c r="LL102" i="1"/>
  <c r="GC102" i="1"/>
  <c r="OP102" i="1"/>
  <c r="BS102" i="1"/>
  <c r="JT102" i="1"/>
  <c r="JF102" i="1"/>
  <c r="BL102" i="1"/>
  <c r="EU102" i="1"/>
  <c r="JV102" i="1"/>
  <c r="X102" i="1"/>
  <c r="CK102" i="1"/>
  <c r="MQ102" i="1"/>
  <c r="FL102" i="1"/>
  <c r="AH102" i="1"/>
  <c r="IX102" i="1"/>
  <c r="JL102" i="1"/>
  <c r="FW102" i="1"/>
  <c r="HO102" i="1"/>
  <c r="HU102" i="1"/>
  <c r="MZ102" i="1"/>
  <c r="DJ102" i="1"/>
  <c r="U102" i="1"/>
  <c r="DT102" i="1"/>
  <c r="FD102" i="1"/>
  <c r="BQ102" i="1"/>
  <c r="NH102" i="1"/>
  <c r="IF102" i="1"/>
  <c r="GP102" i="1"/>
  <c r="EH102" i="1"/>
  <c r="KA102" i="1"/>
  <c r="GF102" i="1"/>
  <c r="GM102" i="1"/>
  <c r="JH102" i="1"/>
  <c r="BK102" i="1"/>
  <c r="OD102" i="1"/>
  <c r="KS102" i="1"/>
  <c r="GT102" i="1"/>
  <c r="GA102" i="1"/>
  <c r="ED102" i="1"/>
  <c r="CF102" i="1"/>
  <c r="DI102" i="1"/>
  <c r="EG102" i="1"/>
  <c r="N102" i="1"/>
  <c r="ML102" i="1"/>
  <c r="AL102" i="1"/>
  <c r="GJ102" i="1"/>
  <c r="LQ102" i="1"/>
  <c r="OG102" i="1"/>
  <c r="GL102" i="1"/>
  <c r="BG102" i="1"/>
  <c r="CW102" i="1"/>
  <c r="EB102" i="1"/>
  <c r="MK102" i="1"/>
  <c r="MB102" i="1"/>
  <c r="HZ102" i="1"/>
  <c r="FM102" i="1"/>
  <c r="MJ102" i="1"/>
  <c r="AZ102" i="1"/>
  <c r="KG102" i="1"/>
  <c r="OF102" i="1"/>
  <c r="OI102" i="1"/>
  <c r="GY102" i="1"/>
  <c r="IP102" i="1"/>
  <c r="KP102" i="1"/>
  <c r="IC102" i="1"/>
  <c r="NT102" i="1"/>
  <c r="Y102" i="1"/>
  <c r="CH102" i="1"/>
  <c r="GK102" i="1"/>
  <c r="IS102" i="1"/>
  <c r="BI102" i="1"/>
  <c r="DG102" i="1"/>
  <c r="LV102" i="1"/>
  <c r="BU102" i="1"/>
  <c r="OT102" i="1"/>
  <c r="HN102" i="1"/>
  <c r="FC102" i="1"/>
  <c r="CO102" i="1"/>
  <c r="OH102" i="1"/>
  <c r="EA102" i="1"/>
  <c r="JP102" i="1"/>
  <c r="MH102" i="1"/>
  <c r="FJ102" i="1"/>
  <c r="MG102" i="1"/>
  <c r="MD102" i="1"/>
  <c r="V102" i="1"/>
  <c r="HP102" i="1"/>
  <c r="EC102" i="1"/>
  <c r="JN102" i="1"/>
  <c r="LF102" i="1"/>
  <c r="CC102" i="1"/>
  <c r="DL102" i="1"/>
  <c r="AN102" i="1"/>
  <c r="EO102" i="1"/>
  <c r="AQ102" i="1"/>
  <c r="BP102" i="1"/>
  <c r="ET102" i="1"/>
  <c r="GV102" i="1"/>
  <c r="KE102" i="1"/>
  <c r="OE102" i="1"/>
  <c r="ON102" i="1"/>
  <c r="LJ102" i="1"/>
  <c r="DH102" i="1"/>
  <c r="MY102" i="1"/>
  <c r="LZ102" i="1"/>
  <c r="OV102" i="1"/>
  <c r="JM102" i="1"/>
  <c r="DY102" i="1"/>
  <c r="EY102" i="1"/>
  <c r="EP102" i="1"/>
  <c r="IN102" i="1"/>
  <c r="HQ102" i="1"/>
  <c r="IW102" i="1"/>
  <c r="Z102" i="1"/>
  <c r="FU102" i="1"/>
  <c r="IR102" i="1"/>
  <c r="LN102" i="1"/>
  <c r="II102" i="1"/>
  <c r="LU102" i="1"/>
  <c r="OB102" i="1"/>
  <c r="AX102" i="1"/>
  <c r="JG102" i="1"/>
  <c r="OC102" i="1"/>
  <c r="NE102" i="1"/>
  <c r="DR102" i="1"/>
  <c r="LM102" i="1"/>
  <c r="FS102" i="1"/>
  <c r="S102" i="1"/>
  <c r="JO102" i="1"/>
  <c r="CI102" i="1"/>
  <c r="JW102" i="1"/>
  <c r="CG102" i="1"/>
  <c r="GX102" i="1"/>
  <c r="BH102" i="1"/>
  <c r="DA102" i="1"/>
  <c r="ME102" i="1"/>
  <c r="FF102" i="1"/>
  <c r="CD102" i="1"/>
  <c r="EE102" i="1"/>
  <c r="GD102" i="1"/>
  <c r="KY102" i="1"/>
  <c r="DN102" i="1"/>
  <c r="DS102" i="1"/>
  <c r="LB102" i="1"/>
  <c r="AK102" i="1"/>
  <c r="OZ102" i="1"/>
  <c r="MV102" i="1"/>
  <c r="JR102" i="1"/>
  <c r="LX102" i="1"/>
  <c r="IJ102" i="1"/>
  <c r="BM102" i="1"/>
  <c r="JU102" i="1"/>
  <c r="ER102" i="1"/>
  <c r="FR102" i="1"/>
  <c r="KH102" i="1"/>
  <c r="AT102" i="1"/>
  <c r="FA102" i="1"/>
  <c r="NN102" i="1"/>
  <c r="OS102" i="1"/>
  <c r="JX102" i="1"/>
  <c r="MM102" i="1"/>
  <c r="NZ102" i="1"/>
  <c r="AM102" i="1"/>
  <c r="GE102" i="1"/>
  <c r="IB102" i="1"/>
  <c r="EF102" i="1"/>
  <c r="KU102" i="1"/>
  <c r="KO102" i="1"/>
  <c r="AY102" i="1"/>
  <c r="MF102" i="1"/>
  <c r="NX102" i="1"/>
  <c r="DM102" i="1"/>
  <c r="LY102" i="1"/>
  <c r="HY102" i="1"/>
  <c r="DK102" i="1"/>
  <c r="IQ102" i="1"/>
  <c r="AR102" i="1"/>
  <c r="KB102" i="1"/>
  <c r="NC102" i="1"/>
  <c r="CJ102" i="1"/>
  <c r="FK102" i="1"/>
  <c r="GG102" i="1"/>
  <c r="KR102" i="1"/>
  <c r="JA102" i="1"/>
  <c r="LC102" i="1"/>
  <c r="Q102" i="1"/>
  <c r="EJ102" i="1"/>
  <c r="IZ102" i="1"/>
  <c r="KZ102" i="1"/>
  <c r="CB102" i="1"/>
  <c r="DD102" i="1"/>
  <c r="T102" i="1"/>
  <c r="FQ102" i="1"/>
  <c r="CN102" i="1"/>
  <c r="AO102" i="1"/>
  <c r="EW102" i="1"/>
  <c r="CY102" i="1"/>
  <c r="FP102" i="1"/>
  <c r="JD102" i="1"/>
  <c r="KN102" i="1"/>
  <c r="DU102" i="1"/>
  <c r="HR102" i="1"/>
  <c r="DO102" i="1"/>
  <c r="MN102" i="1"/>
  <c r="BA102" i="1"/>
  <c r="MT102" i="1"/>
  <c r="NU102" i="1"/>
  <c r="BT102" i="1"/>
  <c r="BD102" i="1"/>
  <c r="GS102" i="1"/>
  <c r="CS102" i="1"/>
  <c r="FN102" i="1"/>
  <c r="OY102" i="1"/>
  <c r="OX102" i="1"/>
  <c r="CQ102" i="1"/>
  <c r="FX102" i="1"/>
  <c r="JY102" i="1"/>
  <c r="DV102" i="1"/>
  <c r="BR102" i="1"/>
  <c r="OQ102" i="1"/>
  <c r="IH102" i="1"/>
  <c r="GU102" i="1"/>
  <c r="IY102" i="1"/>
  <c r="ID102" i="1"/>
  <c r="JS102" i="1"/>
  <c r="BC102" i="1"/>
  <c r="MW102" i="1"/>
  <c r="EI102" i="1"/>
  <c r="NK102" i="1"/>
  <c r="NP102" i="1"/>
  <c r="IV102" i="1"/>
  <c r="MA102" i="1"/>
  <c r="GQ102" i="1"/>
  <c r="KL102" i="1"/>
  <c r="NG102" i="1"/>
  <c r="JK102" i="1"/>
  <c r="FB102" i="1"/>
  <c r="CX102" i="1"/>
  <c r="CV102" i="1"/>
  <c r="LW102" i="1"/>
  <c r="DP102" i="1"/>
  <c r="OR102" i="1"/>
  <c r="BX102" i="1"/>
  <c r="OM102" i="1"/>
  <c r="IA102" i="1"/>
  <c r="FZ102" i="1"/>
  <c r="AG102" i="1"/>
  <c r="LI102" i="1"/>
  <c r="DE102" i="1"/>
  <c r="GO102" i="1"/>
  <c r="DF102" i="1"/>
  <c r="LD102" i="1"/>
  <c r="AW102" i="1"/>
  <c r="EK102" i="1"/>
  <c r="CT102" i="1"/>
  <c r="GW102" i="1"/>
  <c r="OL102" i="1"/>
  <c r="EX102" i="1"/>
  <c r="CL102" i="1"/>
  <c r="LT102" i="1"/>
  <c r="EM102" i="1"/>
  <c r="KD102" i="1"/>
  <c r="IL102" i="1"/>
  <c r="DC102" i="1"/>
  <c r="HW102" i="1"/>
  <c r="NF102" i="1"/>
  <c r="IU102" i="1"/>
  <c r="GH102" i="1"/>
  <c r="KT102" i="1"/>
  <c r="NS102" i="1"/>
  <c r="MX102" i="1"/>
  <c r="BF102" i="1"/>
  <c r="P102" i="1"/>
  <c r="NL102" i="1"/>
  <c r="MR102" i="1"/>
  <c r="KQ102" i="1"/>
  <c r="BO102" i="1"/>
  <c r="CR102" i="1"/>
  <c r="JI102" i="1"/>
  <c r="JE102" i="1"/>
  <c r="LR102" i="1"/>
  <c r="NY102" i="1"/>
  <c r="GN102" i="1"/>
  <c r="BW102" i="1"/>
  <c r="GI102" i="1"/>
  <c r="NA102" i="1"/>
  <c r="KM102" i="1"/>
  <c r="KW102" i="1"/>
  <c r="OO102" i="1"/>
  <c r="IT102" i="1"/>
  <c r="W102" i="1"/>
  <c r="OK102" i="1"/>
  <c r="HC101" i="4"/>
  <c r="NM101" i="4"/>
  <c r="OG101" i="4"/>
  <c r="HQ101" i="4"/>
  <c r="BC100" i="10" s="1"/>
  <c r="BN21" i="10" s="1"/>
  <c r="NN101" i="4"/>
  <c r="KY101" i="4"/>
  <c r="MF101" i="4"/>
  <c r="LF101" i="4"/>
  <c r="LJ101" i="4"/>
  <c r="OF101" i="4"/>
  <c r="IY101" i="4"/>
  <c r="JJ101" i="4"/>
  <c r="MV101" i="4"/>
  <c r="NU101" i="4"/>
  <c r="HR101" i="4"/>
  <c r="NQ101" i="4"/>
  <c r="KJ101" i="4"/>
  <c r="OK101" i="4"/>
  <c r="MR101" i="4"/>
  <c r="NP101" i="4"/>
  <c r="MJ101" i="4"/>
  <c r="HL101" i="4"/>
  <c r="AZ100" i="10" s="1"/>
  <c r="BK36" i="10" s="1"/>
  <c r="MP101" i="4"/>
  <c r="LW101" i="4"/>
  <c r="LH101" i="4"/>
  <c r="MD101" i="4"/>
  <c r="OS101" i="4"/>
  <c r="OQ101" i="4"/>
  <c r="LA101" i="4"/>
  <c r="LS101" i="4"/>
  <c r="KQ101" i="4"/>
  <c r="OD101" i="4"/>
  <c r="HH101" i="4"/>
  <c r="LL101" i="4"/>
  <c r="HJ101" i="4"/>
  <c r="KG101" i="4"/>
  <c r="LT101" i="4"/>
  <c r="JT101" i="4"/>
  <c r="JK101" i="4"/>
  <c r="MI101" i="4"/>
  <c r="HF101" i="4"/>
  <c r="IZ101" i="4"/>
  <c r="OL101" i="4"/>
  <c r="ML101" i="4"/>
  <c r="KI101" i="4"/>
  <c r="MZ101" i="4"/>
  <c r="IH101" i="4"/>
  <c r="IX101" i="4"/>
  <c r="NG101" i="4"/>
  <c r="HW101" i="4"/>
  <c r="KK101" i="4"/>
  <c r="NS101" i="4"/>
  <c r="II101" i="4"/>
  <c r="LX101" i="4"/>
  <c r="MS101" i="4"/>
  <c r="MY101" i="4"/>
  <c r="KX101" i="4"/>
  <c r="NK101" i="4"/>
  <c r="JS101" i="4"/>
  <c r="KD101" i="4"/>
  <c r="KP101" i="4"/>
  <c r="IE101" i="4"/>
  <c r="KB101" i="4"/>
  <c r="NX101" i="4"/>
  <c r="NR101" i="4"/>
  <c r="JZ101" i="4"/>
  <c r="OH101" i="4"/>
  <c r="MG101" i="4"/>
  <c r="HO101" i="4"/>
  <c r="OV101" i="4"/>
  <c r="IB101" i="4"/>
  <c r="LR101" i="4"/>
  <c r="HE101" i="4"/>
  <c r="LQ101" i="4"/>
  <c r="KZ101" i="4"/>
  <c r="JE101" i="4"/>
  <c r="KC101" i="4"/>
  <c r="LE101" i="4"/>
  <c r="IC101" i="4"/>
  <c r="MM101" i="4"/>
  <c r="KR101" i="4"/>
  <c r="IS101" i="4"/>
  <c r="LP101" i="4"/>
  <c r="OM101" i="4"/>
  <c r="MC101" i="4"/>
  <c r="KA101" i="4"/>
  <c r="IL101" i="4"/>
  <c r="NI101" i="4"/>
  <c r="ME101" i="4"/>
  <c r="HI101" i="4"/>
  <c r="KV101" i="4"/>
  <c r="ND101" i="4"/>
  <c r="MA100" i="4"/>
  <c r="KY100" i="4"/>
  <c r="LJ100" i="4"/>
  <c r="HY100" i="4"/>
  <c r="OM100" i="4"/>
  <c r="LS100" i="4"/>
  <c r="OD100" i="4"/>
  <c r="HJ100" i="4"/>
  <c r="LT100" i="4"/>
  <c r="JK100" i="4"/>
  <c r="HF100" i="4"/>
  <c r="OL100" i="4"/>
  <c r="KK100" i="4"/>
  <c r="NS100" i="4"/>
  <c r="LX100" i="4"/>
  <c r="MS100" i="4"/>
  <c r="MY100" i="4"/>
  <c r="KX100" i="4"/>
  <c r="NK100" i="4"/>
  <c r="NX100" i="4"/>
  <c r="JZ100" i="4"/>
  <c r="OH100" i="4"/>
  <c r="HE100" i="4"/>
  <c r="LQ100" i="4"/>
  <c r="NV100" i="4"/>
  <c r="O38" i="10"/>
  <c r="JQ100" i="4"/>
  <c r="KC100" i="4"/>
  <c r="MK100" i="4"/>
  <c r="OS100" i="4"/>
  <c r="ND100" i="4"/>
  <c r="HP100" i="4"/>
  <c r="NM100" i="4"/>
  <c r="LD100" i="4"/>
  <c r="NO100" i="4"/>
  <c r="IR100" i="4"/>
  <c r="OG100" i="4"/>
  <c r="JG100" i="4"/>
  <c r="MD100" i="4"/>
  <c r="KS100" i="4"/>
  <c r="NE100" i="4"/>
  <c r="LZ100" i="4"/>
  <c r="HQ100" i="4"/>
  <c r="BC99" i="10" s="1"/>
  <c r="BN20" i="10" s="1"/>
  <c r="KL100" i="4"/>
  <c r="JF100" i="4"/>
  <c r="NN100" i="4"/>
  <c r="MT100" i="4"/>
  <c r="MF100" i="4"/>
  <c r="LF100" i="4"/>
  <c r="KM100" i="4"/>
  <c r="OF100" i="4"/>
  <c r="IY100" i="4"/>
  <c r="KT100" i="4"/>
  <c r="JJ100" i="4"/>
  <c r="JY100" i="4"/>
  <c r="JL100" i="4"/>
  <c r="MO100" i="4"/>
  <c r="HU100" i="4"/>
  <c r="LY100" i="4"/>
  <c r="MV100" i="4"/>
  <c r="MN100" i="4"/>
  <c r="NU100" i="4"/>
  <c r="KN100" i="4"/>
  <c r="LI100" i="4"/>
  <c r="HR100" i="4"/>
  <c r="NQ100" i="4"/>
  <c r="JI100" i="4"/>
  <c r="KJ100" i="4"/>
  <c r="NZ100" i="4"/>
  <c r="OK100" i="4"/>
  <c r="OE100" i="4"/>
  <c r="OI100" i="4"/>
  <c r="LK100" i="4"/>
  <c r="JR100" i="4"/>
  <c r="LG100" i="4"/>
  <c r="JB100" i="4"/>
  <c r="MR100" i="4"/>
  <c r="LU100" i="4"/>
  <c r="NP100" i="4"/>
  <c r="LB100" i="4"/>
  <c r="IT100" i="4"/>
  <c r="P38" i="10"/>
  <c r="KF100" i="4"/>
  <c r="MJ100" i="4"/>
  <c r="NJ100" i="4"/>
  <c r="HL100" i="4"/>
  <c r="AZ99" i="10" s="1"/>
  <c r="BK35" i="10" s="1"/>
  <c r="MP100" i="4"/>
  <c r="KU100" i="4"/>
  <c r="OP100" i="4"/>
  <c r="NL100" i="4"/>
  <c r="IN100" i="4"/>
  <c r="JN100" i="4"/>
  <c r="MW100" i="4"/>
  <c r="IO100" i="4"/>
  <c r="LM100" i="4"/>
  <c r="HC100" i="4"/>
  <c r="M45" i="10"/>
  <c r="LW100" i="4"/>
  <c r="IQ100" i="4"/>
  <c r="LN100" i="4"/>
  <c r="MU100" i="4"/>
  <c r="NA100" i="4"/>
  <c r="HN100" i="4"/>
  <c r="JU100" i="4"/>
  <c r="IW100" i="4"/>
  <c r="IG100" i="4"/>
  <c r="IJ100" i="4"/>
  <c r="NH100" i="4"/>
  <c r="HS100" i="4"/>
  <c r="LC100" i="4"/>
  <c r="ON100" i="4"/>
  <c r="MB100" i="4"/>
  <c r="OQ100" i="4"/>
  <c r="LA100" i="4"/>
  <c r="HH100" i="4"/>
  <c r="BA99" i="10" s="1"/>
  <c r="BL34" i="10" s="1"/>
  <c r="LL100" i="4"/>
  <c r="KG100" i="4"/>
  <c r="JT100" i="4"/>
  <c r="IZ100" i="4"/>
  <c r="ML100" i="4"/>
  <c r="KI100" i="4"/>
  <c r="MZ100" i="4"/>
  <c r="IH100" i="4"/>
  <c r="NG100" i="4"/>
  <c r="HW100" i="4"/>
  <c r="JP100" i="4"/>
  <c r="II100" i="4"/>
  <c r="NB100" i="4"/>
  <c r="JS100" i="4"/>
  <c r="KD100" i="4"/>
  <c r="KB100" i="4"/>
  <c r="NR100" i="4"/>
  <c r="IP100" i="4"/>
  <c r="MX100" i="4"/>
  <c r="MG100" i="4"/>
  <c r="HO100" i="4"/>
  <c r="OV100" i="4"/>
  <c r="IB100" i="4"/>
  <c r="IF100" i="4"/>
  <c r="KZ100" i="4"/>
  <c r="MQ100" i="4"/>
  <c r="NW100" i="4"/>
  <c r="LE100" i="4"/>
  <c r="OO100" i="4"/>
  <c r="MM100" i="4"/>
  <c r="HG100" i="4"/>
  <c r="AY99" i="10" s="1"/>
  <c r="BJ38" i="10" s="1"/>
  <c r="OR100" i="4"/>
  <c r="KR100" i="4"/>
  <c r="LV100" i="4"/>
  <c r="IS100" i="4"/>
  <c r="OJ100" i="4"/>
  <c r="NF100" i="4"/>
  <c r="IA100" i="4"/>
  <c r="IU100" i="4"/>
  <c r="MC100" i="4"/>
  <c r="KA100" i="4"/>
  <c r="JM100" i="4"/>
  <c r="IL100" i="4"/>
  <c r="OC100" i="4"/>
  <c r="JH100" i="4"/>
  <c r="KE100" i="4"/>
  <c r="ME100" i="4"/>
  <c r="HI100" i="4"/>
  <c r="MH100" i="4"/>
  <c r="HM100" i="4"/>
  <c r="KV100" i="4"/>
  <c r="JA100" i="4"/>
  <c r="HX100" i="4"/>
  <c r="NY100" i="4"/>
  <c r="O35" i="10"/>
  <c r="BN3" i="10"/>
  <c r="BA100" i="10" l="1"/>
  <c r="BL35" i="10" s="1"/>
  <c r="AV99" i="10"/>
  <c r="BG45" i="10" s="1"/>
  <c r="AV100" i="10"/>
  <c r="BG46" i="10" s="1"/>
  <c r="BB100" i="10"/>
  <c r="BM33" i="10" s="1"/>
  <c r="BB99" i="10"/>
  <c r="BM32" i="10" s="1"/>
  <c r="F100" i="10"/>
  <c r="Q36" i="10" s="1"/>
  <c r="P39" i="10"/>
  <c r="G100" i="10"/>
  <c r="R35" i="10" s="1"/>
  <c r="B100" i="10"/>
  <c r="M46" i="10" s="1"/>
  <c r="D100" i="10"/>
  <c r="O39" i="10" s="1"/>
  <c r="HW103" i="1"/>
  <c r="JT103" i="1"/>
  <c r="NQ103" i="1"/>
  <c r="JY103" i="1"/>
  <c r="ED103" i="1"/>
  <c r="JZ103" i="1"/>
  <c r="IF103" i="1"/>
  <c r="BE103" i="1"/>
  <c r="MY103" i="1"/>
  <c r="OI103" i="1"/>
  <c r="LC103" i="1"/>
  <c r="OW103" i="1"/>
  <c r="LD103" i="1"/>
  <c r="FO103" i="1"/>
  <c r="FS103" i="1"/>
  <c r="HD103" i="1"/>
  <c r="GG103" i="1"/>
  <c r="CU103" i="1"/>
  <c r="LY103" i="1"/>
  <c r="NS103" i="1"/>
  <c r="OG103" i="1"/>
  <c r="CV103" i="1"/>
  <c r="HK102" i="1"/>
  <c r="HH103" i="1"/>
  <c r="IH103" i="1"/>
  <c r="EE103" i="1"/>
  <c r="AI103" i="1"/>
  <c r="EW103" i="1"/>
  <c r="KV103" i="1"/>
  <c r="BA103" i="1"/>
  <c r="IA103" i="1"/>
  <c r="AJ103" i="1"/>
  <c r="HZ103" i="1"/>
  <c r="CB103" i="1"/>
  <c r="GU103" i="1"/>
  <c r="NW103" i="1"/>
  <c r="HS103" i="1"/>
  <c r="HY103" i="1"/>
  <c r="IJ103" i="1"/>
  <c r="NN103" i="1"/>
  <c r="II103" i="1"/>
  <c r="EO103" i="1"/>
  <c r="LO103" i="1"/>
  <c r="LR103" i="1"/>
  <c r="GT103" i="1"/>
  <c r="OZ103" i="1"/>
  <c r="EJ103" i="1"/>
  <c r="IV103" i="1"/>
  <c r="AU103" i="1"/>
  <c r="GO103" i="1"/>
  <c r="DX103" i="1"/>
  <c r="NC103" i="1"/>
  <c r="BD103" i="1"/>
  <c r="FQ103" i="1"/>
  <c r="NV103" i="1"/>
  <c r="NE103" i="1"/>
  <c r="NM103" i="1"/>
  <c r="EP103" i="1"/>
  <c r="DA103" i="1"/>
  <c r="KW103" i="1"/>
  <c r="AL103" i="1"/>
  <c r="GK103" i="1"/>
  <c r="HC103" i="1"/>
  <c r="EA103" i="1"/>
  <c r="BU103" i="1"/>
  <c r="BC103" i="1"/>
  <c r="OU103" i="1"/>
  <c r="KJ103" i="1"/>
  <c r="NR103" i="1"/>
  <c r="CC103" i="1"/>
  <c r="AA103" i="1"/>
  <c r="EF103" i="1"/>
  <c r="EM103" i="1"/>
  <c r="MH103" i="1"/>
  <c r="KH103" i="1"/>
  <c r="IM103" i="1"/>
  <c r="IR103" i="1"/>
  <c r="ET103" i="1"/>
  <c r="IX103" i="1"/>
  <c r="OX103" i="1"/>
  <c r="JW103" i="1"/>
  <c r="NY103" i="1"/>
  <c r="FE103" i="1"/>
  <c r="IK103" i="1"/>
  <c r="FM103" i="1"/>
  <c r="HB103" i="1"/>
  <c r="IZ103" i="1"/>
  <c r="DG103" i="1"/>
  <c r="MW103" i="1"/>
  <c r="JN103" i="1"/>
  <c r="BV103" i="1"/>
  <c r="LG103" i="1"/>
  <c r="KF103" i="1"/>
  <c r="BN103" i="1"/>
  <c r="JF103" i="1"/>
  <c r="DZ103" i="1"/>
  <c r="KU103" i="1"/>
  <c r="AW103" i="1"/>
  <c r="MV103" i="1"/>
  <c r="AM103" i="1"/>
  <c r="NF103" i="1"/>
  <c r="IG103" i="1"/>
  <c r="DR103" i="1"/>
  <c r="MS103" i="1"/>
  <c r="HP103" i="1"/>
  <c r="DJ103" i="1"/>
  <c r="DV103" i="1"/>
  <c r="CS103" i="1"/>
  <c r="CG103" i="1"/>
  <c r="OO103" i="1"/>
  <c r="KQ103" i="1"/>
  <c r="GJ103" i="1"/>
  <c r="BY103" i="1"/>
  <c r="KP103" i="1"/>
  <c r="OL103" i="1"/>
  <c r="PE103" i="1"/>
  <c r="T103" i="1"/>
  <c r="KZ103" i="1"/>
  <c r="HN103" i="1"/>
  <c r="JA103" i="1"/>
  <c r="NG103" i="1"/>
  <c r="NP103" i="1"/>
  <c r="JS103" i="1"/>
  <c r="LF103" i="1"/>
  <c r="FR103" i="1"/>
  <c r="FV103" i="1"/>
  <c r="CA103" i="1"/>
  <c r="IO103" i="1"/>
  <c r="KY103" i="1"/>
  <c r="LI103" i="1"/>
  <c r="BZ103" i="1"/>
  <c r="AD103" i="1"/>
  <c r="BJ103" i="1"/>
  <c r="X103" i="1"/>
  <c r="BS103" i="1"/>
  <c r="AC103" i="1"/>
  <c r="KB103" i="1"/>
  <c r="NX103" i="1"/>
  <c r="EH103" i="1"/>
  <c r="GV103" i="1"/>
  <c r="IL103" i="1"/>
  <c r="CL103" i="1"/>
  <c r="AO103" i="1"/>
  <c r="IB103" i="1"/>
  <c r="MM103" i="1"/>
  <c r="GH103" i="1"/>
  <c r="JH103" i="1"/>
  <c r="BB103" i="1"/>
  <c r="ND103" i="1"/>
  <c r="CE103" i="1"/>
  <c r="AX103" i="1"/>
  <c r="Z103" i="1"/>
  <c r="LS103" i="1"/>
  <c r="AB103" i="1"/>
  <c r="NU103" i="1"/>
  <c r="AN103" i="1"/>
  <c r="FW103" i="1"/>
  <c r="OQ103" i="1"/>
  <c r="OV103" i="1"/>
  <c r="LJ103" i="1"/>
  <c r="LA103" i="1"/>
  <c r="BH103" i="1"/>
  <c r="CI103" i="1"/>
  <c r="FB103" i="1"/>
  <c r="NA103" i="1"/>
  <c r="CR103" i="1"/>
  <c r="EK103" i="1"/>
  <c r="MP103" i="1"/>
  <c r="EG103" i="1"/>
  <c r="OD103" i="1"/>
  <c r="AF103" i="1"/>
  <c r="Y103" i="1"/>
  <c r="OF103" i="1"/>
  <c r="MK103" i="1"/>
  <c r="PA103" i="1"/>
  <c r="PD103" i="1"/>
  <c r="PH103" i="1"/>
  <c r="DD103" i="1"/>
  <c r="CO103" i="1"/>
  <c r="Q103" i="1"/>
  <c r="KR103" i="1"/>
  <c r="KL103" i="1"/>
  <c r="NK103" i="1"/>
  <c r="IY103" i="1"/>
  <c r="KN103" i="1"/>
  <c r="DC103" i="1"/>
  <c r="HX103" i="1"/>
  <c r="JC103" i="1"/>
  <c r="MU103" i="1"/>
  <c r="GD103" i="1"/>
  <c r="FF103" i="1"/>
  <c r="OA103" i="1"/>
  <c r="CZ103" i="1"/>
  <c r="DL103" i="1"/>
  <c r="JV103" i="1"/>
  <c r="LL103" i="1"/>
  <c r="NB103" i="1"/>
  <c r="AR103" i="1"/>
  <c r="AY103" i="1"/>
  <c r="GP103" i="1"/>
  <c r="NO103" i="1"/>
  <c r="BM103" i="1"/>
  <c r="JR103" i="1"/>
  <c r="MG103" i="1"/>
  <c r="NL103" i="1"/>
  <c r="JX103" i="1"/>
  <c r="FA103" i="1"/>
  <c r="GB103" i="1"/>
  <c r="GR103" i="1"/>
  <c r="EL103" i="1"/>
  <c r="LM103" i="1"/>
  <c r="OB103" i="1"/>
  <c r="IW103" i="1"/>
  <c r="GL103" i="1"/>
  <c r="FP103" i="1"/>
  <c r="BP103" i="1"/>
  <c r="DT103" i="1"/>
  <c r="JL103" i="1"/>
  <c r="BR103" i="1"/>
  <c r="CQ103" i="1"/>
  <c r="FN103" i="1"/>
  <c r="AG103" i="1"/>
  <c r="BX103" i="1"/>
  <c r="JO103" i="1"/>
  <c r="OK103" i="1"/>
  <c r="BW103" i="1"/>
  <c r="BO103" i="1"/>
  <c r="JB103" i="1"/>
  <c r="FD103" i="1"/>
  <c r="DI103" i="1"/>
  <c r="FT103" i="1"/>
  <c r="MC103" i="1"/>
  <c r="IC103" i="1"/>
  <c r="KG103" i="1"/>
  <c r="CW103" i="1"/>
  <c r="PC103" i="1"/>
  <c r="PF103" i="1"/>
  <c r="PI103" i="1"/>
  <c r="HE103" i="1"/>
  <c r="HF103" i="1"/>
  <c r="PB103" i="1"/>
  <c r="GZ103" i="1"/>
  <c r="BG103" i="1"/>
  <c r="MB103" i="1"/>
  <c r="AZ103" i="1"/>
  <c r="GY103" i="1"/>
  <c r="NT103" i="1"/>
  <c r="IS103" i="1"/>
  <c r="FH103" i="1"/>
  <c r="NJ103" i="1"/>
  <c r="KS103" i="1"/>
  <c r="CF103" i="1"/>
  <c r="ML103" i="1"/>
  <c r="BQ103" i="1"/>
  <c r="M103" i="1"/>
  <c r="DS103" i="1"/>
  <c r="AK103" i="1"/>
  <c r="JI103" i="1"/>
  <c r="GN103" i="1"/>
  <c r="KM103" i="1"/>
  <c r="W103" i="1"/>
  <c r="CX103" i="1"/>
  <c r="CM103" i="3" s="1"/>
  <c r="CM103" i="4" s="1"/>
  <c r="LW103" i="1"/>
  <c r="OR103" i="1"/>
  <c r="OM103" i="1"/>
  <c r="FZ103" i="1"/>
  <c r="CP103" i="1"/>
  <c r="ON103" i="1"/>
  <c r="DH103" i="1"/>
  <c r="LZ103" i="1"/>
  <c r="LO103" i="3" s="1"/>
  <c r="LO103" i="4" s="1"/>
  <c r="JM103" i="1"/>
  <c r="EY103" i="1"/>
  <c r="AH103" i="1"/>
  <c r="HO103" i="1"/>
  <c r="HD103" i="3" s="1"/>
  <c r="HD103" i="4" s="1"/>
  <c r="U103" i="1"/>
  <c r="MN103" i="1"/>
  <c r="MT103" i="1"/>
  <c r="BT103" i="1"/>
  <c r="BI103" i="3" s="1"/>
  <c r="BI103" i="4" s="1"/>
  <c r="EC103" i="1"/>
  <c r="LQ103" i="1"/>
  <c r="EN103" i="1"/>
  <c r="IN103" i="1"/>
  <c r="IC103" i="3" s="1"/>
  <c r="IC103" i="4" s="1"/>
  <c r="FU103" i="1"/>
  <c r="LU103" i="1"/>
  <c r="OC103" i="1"/>
  <c r="R103" i="1"/>
  <c r="FY103" i="1"/>
  <c r="MO103" i="1"/>
  <c r="KI103" i="1"/>
  <c r="DW103" i="1"/>
  <c r="KC103" i="1"/>
  <c r="BK103" i="1"/>
  <c r="IU103" i="1"/>
  <c r="KT103" i="1"/>
  <c r="KI103" i="3" s="1"/>
  <c r="KI103" i="4" s="1"/>
  <c r="MX103" i="1"/>
  <c r="P103" i="1"/>
  <c r="MR103" i="1"/>
  <c r="FJ103" i="1"/>
  <c r="EY103" i="3" s="1"/>
  <c r="EY103" i="4" s="1"/>
  <c r="MD103" i="1"/>
  <c r="EX103" i="1"/>
  <c r="LT103" i="1"/>
  <c r="KD103" i="1"/>
  <c r="DN103" i="1"/>
  <c r="JJ103" i="1"/>
  <c r="GS103" i="1"/>
  <c r="KA103" i="1"/>
  <c r="JP103" i="3" s="1"/>
  <c r="JP103" i="4" s="1"/>
  <c r="KO103" i="1"/>
  <c r="KD103" i="3" s="1"/>
  <c r="DM103" i="1"/>
  <c r="DB103" i="3" s="1"/>
  <c r="DB103" i="4" s="1"/>
  <c r="IQ103" i="1"/>
  <c r="CJ103" i="1"/>
  <c r="BY103" i="3" s="1"/>
  <c r="BY103" i="4" s="1"/>
  <c r="IE103" i="1"/>
  <c r="HT103" i="3" s="1"/>
  <c r="O103" i="1"/>
  <c r="D103" i="3" s="1"/>
  <c r="OP103" i="1"/>
  <c r="BL103" i="1"/>
  <c r="CK103" i="1"/>
  <c r="BZ103" i="3" s="1"/>
  <c r="BZ103" i="4" s="1"/>
  <c r="HR103" i="1"/>
  <c r="HG103" i="3" s="1"/>
  <c r="HG103" i="4" s="1"/>
  <c r="AY102" i="10" s="1"/>
  <c r="BJ41" i="10" s="1"/>
  <c r="JQ103" i="1"/>
  <c r="AP103" i="1"/>
  <c r="AE103" i="3" s="1"/>
  <c r="AE103" i="4" s="1"/>
  <c r="MI103" i="1"/>
  <c r="ES103" i="1"/>
  <c r="FI103" i="1"/>
  <c r="CD103" i="1"/>
  <c r="BS103" i="3" s="1"/>
  <c r="BS103" i="4" s="1"/>
  <c r="JP103" i="1"/>
  <c r="JE103" i="3" s="1"/>
  <c r="OH103" i="1"/>
  <c r="NW103" i="3" s="1"/>
  <c r="FC103" i="1"/>
  <c r="OT103" i="1"/>
  <c r="OI103" i="3" s="1"/>
  <c r="LV103" i="1"/>
  <c r="LK103" i="3" s="1"/>
  <c r="JK103" i="1"/>
  <c r="IZ103" i="3" s="1"/>
  <c r="MA103" i="1"/>
  <c r="LP103" i="3" s="1"/>
  <c r="EI103" i="1"/>
  <c r="ID103" i="1"/>
  <c r="DU103" i="1"/>
  <c r="DJ103" i="3" s="1"/>
  <c r="DJ103" i="4" s="1"/>
  <c r="JD103" i="1"/>
  <c r="IS103" i="3" s="1"/>
  <c r="ER103" i="1"/>
  <c r="AE103" i="1"/>
  <c r="T103" i="3" s="1"/>
  <c r="T103" i="4" s="1"/>
  <c r="DB103" i="1"/>
  <c r="CQ103" i="3" s="1"/>
  <c r="CQ103" i="4" s="1"/>
  <c r="HT103" i="1"/>
  <c r="NI103" i="1"/>
  <c r="MX103" i="3" s="1"/>
  <c r="MX103" i="4" s="1"/>
  <c r="DF103" i="1"/>
  <c r="DE103" i="1"/>
  <c r="CT103" i="3" s="1"/>
  <c r="CT103" i="4" s="1"/>
  <c r="AV103" i="1"/>
  <c r="AK103" i="3" s="1"/>
  <c r="AK103" i="4" s="1"/>
  <c r="LP103" i="1"/>
  <c r="LE103" i="3" s="1"/>
  <c r="LE103" i="4" s="1"/>
  <c r="EQ103" i="1"/>
  <c r="EF103" i="3" s="1"/>
  <c r="EF103" i="4" s="1"/>
  <c r="KX103" i="1"/>
  <c r="KM103" i="3" s="1"/>
  <c r="KM103" i="4" s="1"/>
  <c r="FL103" i="1"/>
  <c r="FA103" i="3" s="1"/>
  <c r="FA103" i="4" s="1"/>
  <c r="EU103" i="1"/>
  <c r="GC103" i="1"/>
  <c r="FR103" i="3" s="1"/>
  <c r="FR103" i="4" s="1"/>
  <c r="EZ103" i="1"/>
  <c r="EO103" i="3" s="1"/>
  <c r="EO103" i="4" s="1"/>
  <c r="FK103" i="1"/>
  <c r="EZ103" i="3" s="1"/>
  <c r="EZ103" i="4" s="1"/>
  <c r="DK103" i="1"/>
  <c r="CZ103" i="3" s="1"/>
  <c r="CZ103" i="4" s="1"/>
  <c r="MF103" i="1"/>
  <c r="GF103" i="1"/>
  <c r="FU103" i="3" s="1"/>
  <c r="FU103" i="4" s="1"/>
  <c r="KE103" i="1"/>
  <c r="JT103" i="3" s="1"/>
  <c r="DQ103" i="1"/>
  <c r="DF103" i="3" s="1"/>
  <c r="DF103" i="4" s="1"/>
  <c r="JU103" i="1"/>
  <c r="JJ103" i="3" s="1"/>
  <c r="LX103" i="1"/>
  <c r="LM103" i="3" s="1"/>
  <c r="LM103" i="4" s="1"/>
  <c r="V103" i="1"/>
  <c r="K103" i="3" s="1"/>
  <c r="CN103" i="1"/>
  <c r="CC103" i="3" s="1"/>
  <c r="CC103" i="4" s="1"/>
  <c r="GE103" i="1"/>
  <c r="FT103" i="3" s="1"/>
  <c r="FT103" i="4" s="1"/>
  <c r="BF103" i="1"/>
  <c r="AU103" i="3" s="1"/>
  <c r="AU103" i="4" s="1"/>
  <c r="OS103" i="1"/>
  <c r="AT103" i="1"/>
  <c r="AI103" i="3" s="1"/>
  <c r="AI103" i="4" s="1"/>
  <c r="GM103" i="1"/>
  <c r="GB103" i="3" s="1"/>
  <c r="GB103" i="4" s="1"/>
  <c r="LE103" i="1"/>
  <c r="KT103" i="3" s="1"/>
  <c r="KT103" i="4" s="1"/>
  <c r="AS103" i="1"/>
  <c r="AH103" i="3" s="1"/>
  <c r="AH103" i="4" s="1"/>
  <c r="LH103" i="1"/>
  <c r="KW103" i="3" s="1"/>
  <c r="KW103" i="4" s="1"/>
  <c r="FG103" i="1"/>
  <c r="EV103" i="3" s="1"/>
  <c r="EV103" i="4" s="1"/>
  <c r="JG103" i="1"/>
  <c r="IV103" i="3" s="1"/>
  <c r="IV103" i="4" s="1"/>
  <c r="LN103" i="1"/>
  <c r="LC103" i="3" s="1"/>
  <c r="LC103" i="4" s="1"/>
  <c r="HQ103" i="1"/>
  <c r="HF103" i="3" s="1"/>
  <c r="HV103" i="1"/>
  <c r="HK103" i="3" s="1"/>
  <c r="KK103" i="1"/>
  <c r="JZ103" i="3" s="1"/>
  <c r="CY103" i="1"/>
  <c r="CN103" i="3" s="1"/>
  <c r="CN103" i="4" s="1"/>
  <c r="AQ103" i="1"/>
  <c r="AF103" i="3" s="1"/>
  <c r="AF103" i="4" s="1"/>
  <c r="DO103" i="1"/>
  <c r="DD103" i="3" s="1"/>
  <c r="DD103" i="4" s="1"/>
  <c r="HU103" i="1"/>
  <c r="HJ103" i="3" s="1"/>
  <c r="BI103" i="1"/>
  <c r="AX103" i="3" s="1"/>
  <c r="AX103" i="4" s="1"/>
  <c r="DY103" i="1"/>
  <c r="DN103" i="3" s="1"/>
  <c r="DN103" i="4" s="1"/>
  <c r="FX103" i="1"/>
  <c r="FM103" i="3" s="1"/>
  <c r="FM103" i="4" s="1"/>
  <c r="OY103" i="1"/>
  <c r="ON103" i="3" s="1"/>
  <c r="ON103" i="4" s="1"/>
  <c r="OE103" i="1"/>
  <c r="NT103" i="3" s="1"/>
  <c r="ME103" i="1"/>
  <c r="LT103" i="3" s="1"/>
  <c r="LT103" i="4" s="1"/>
  <c r="GX103" i="1"/>
  <c r="GM103" i="3" s="1"/>
  <c r="GM103" i="4" s="1"/>
  <c r="DP103" i="1"/>
  <c r="DE103" i="3" s="1"/>
  <c r="DE103" i="4" s="1"/>
  <c r="S103" i="1"/>
  <c r="H103" i="3" s="1"/>
  <c r="H103" i="4" s="1"/>
  <c r="IT103" i="1"/>
  <c r="II103" i="3" s="1"/>
  <c r="II103" i="4" s="1"/>
  <c r="GI103" i="1"/>
  <c r="FX103" i="3" s="1"/>
  <c r="FX103" i="4" s="1"/>
  <c r="JE103" i="1"/>
  <c r="IT103" i="3" s="1"/>
  <c r="CT103" i="1"/>
  <c r="CI103" i="3" s="1"/>
  <c r="CI103" i="4" s="1"/>
  <c r="EV103" i="1"/>
  <c r="EK103" i="3" s="1"/>
  <c r="EK103" i="4" s="1"/>
  <c r="NH103" i="1"/>
  <c r="MW103" i="3" s="1"/>
  <c r="MW103" i="4" s="1"/>
  <c r="N103" i="1"/>
  <c r="C103" i="3" s="1"/>
  <c r="GA103" i="1"/>
  <c r="FP103" i="3" s="1"/>
  <c r="FP103" i="4" s="1"/>
  <c r="OJ103" i="1"/>
  <c r="NY103" i="3" s="1"/>
  <c r="CM103" i="1"/>
  <c r="CB103" i="3" s="1"/>
  <c r="CB103" i="4" s="1"/>
  <c r="CH103" i="1"/>
  <c r="BW103" i="3" s="1"/>
  <c r="BW103" i="4" s="1"/>
  <c r="IP103" i="1"/>
  <c r="IE103" i="3" s="1"/>
  <c r="IE103" i="4" s="1"/>
  <c r="MJ103" i="1"/>
  <c r="LY103" i="3" s="1"/>
  <c r="LY103" i="4" s="1"/>
  <c r="EB103" i="1"/>
  <c r="DQ103" i="3" s="1"/>
  <c r="DQ103" i="4" s="1"/>
  <c r="GW103" i="1"/>
  <c r="GL103" i="3" s="1"/>
  <c r="GL103" i="4" s="1"/>
  <c r="HA103" i="1"/>
  <c r="GP103" i="3" s="1"/>
  <c r="GP103" i="4" s="1"/>
  <c r="PG103" i="1"/>
  <c r="OV103" i="3" s="1"/>
  <c r="OV103" i="4" s="1"/>
  <c r="HG103" i="1"/>
  <c r="GV103" i="3" s="1"/>
  <c r="GV103" i="4" s="1"/>
  <c r="PK103" i="1"/>
  <c r="OZ103" i="3" s="1"/>
  <c r="OZ103" i="4" s="1"/>
  <c r="HJ103" i="1"/>
  <c r="GY103" i="3" s="1"/>
  <c r="GY103" i="4" s="1"/>
  <c r="PA101" i="3"/>
  <c r="PA101" i="4" s="1"/>
  <c r="B101" i="4"/>
  <c r="GZ101" i="3"/>
  <c r="GZ101" i="4" s="1"/>
  <c r="PL102" i="1"/>
  <c r="L104" i="1"/>
  <c r="PJ103" i="1"/>
  <c r="OY103" i="3" s="1"/>
  <c r="OY103" i="4" s="1"/>
  <c r="HI103" i="1"/>
  <c r="GX103" i="3" s="1"/>
  <c r="GX103" i="4" s="1"/>
  <c r="HC103" i="3"/>
  <c r="B103" i="3"/>
  <c r="A103" i="3"/>
  <c r="A104" i="3" s="1"/>
  <c r="A105" i="3" s="1"/>
  <c r="A106" i="3" s="1"/>
  <c r="A107" i="3" s="1"/>
  <c r="A108" i="3" s="1"/>
  <c r="A109" i="3" s="1"/>
  <c r="HB102" i="3"/>
  <c r="HB102" i="4" s="1"/>
  <c r="AU101" i="10" s="1"/>
  <c r="A102" i="4"/>
  <c r="A101" i="10" s="1"/>
  <c r="II102" i="3"/>
  <c r="II102" i="4" s="1"/>
  <c r="MP102" i="3"/>
  <c r="MP103" i="3"/>
  <c r="MP103" i="4" s="1"/>
  <c r="NN102" i="3"/>
  <c r="NN102" i="4" s="1"/>
  <c r="NN103" i="3"/>
  <c r="NN103" i="4" s="1"/>
  <c r="CG102" i="3"/>
  <c r="CG102" i="4" s="1"/>
  <c r="CG103" i="3"/>
  <c r="CG103" i="4" s="1"/>
  <c r="NA102" i="3"/>
  <c r="NA103" i="3"/>
  <c r="NA103" i="4" s="1"/>
  <c r="NH102" i="3"/>
  <c r="NH103" i="3"/>
  <c r="NH103" i="4" s="1"/>
  <c r="MU102" i="3"/>
  <c r="MU102" i="4" s="1"/>
  <c r="MU103" i="3"/>
  <c r="MU103" i="4" s="1"/>
  <c r="JS102" i="3"/>
  <c r="JS102" i="4" s="1"/>
  <c r="JS103" i="3"/>
  <c r="JS103" i="4" s="1"/>
  <c r="EM102" i="3"/>
  <c r="EM102" i="4" s="1"/>
  <c r="EM103" i="3"/>
  <c r="EM103" i="4" s="1"/>
  <c r="DZ102" i="3"/>
  <c r="DZ102" i="4" s="1"/>
  <c r="DZ103" i="3"/>
  <c r="DZ103" i="4" s="1"/>
  <c r="GD102" i="3"/>
  <c r="GD102" i="4" s="1"/>
  <c r="GD103" i="3"/>
  <c r="GD103" i="4" s="1"/>
  <c r="FO102" i="3"/>
  <c r="FO102" i="4" s="1"/>
  <c r="FO103" i="3"/>
  <c r="FO103" i="4" s="1"/>
  <c r="OG102" i="3"/>
  <c r="OG103" i="3"/>
  <c r="OG103" i="4" s="1"/>
  <c r="CM102" i="3"/>
  <c r="CM102" i="4" s="1"/>
  <c r="KA102" i="3"/>
  <c r="KA102" i="4" s="1"/>
  <c r="KA103" i="3"/>
  <c r="KA103" i="4" s="1"/>
  <c r="NE102" i="3"/>
  <c r="NE102" i="4" s="1"/>
  <c r="NE103" i="3"/>
  <c r="NE103" i="4" s="1"/>
  <c r="AR102" i="3"/>
  <c r="AR102" i="4" s="1"/>
  <c r="AR103" i="3"/>
  <c r="AR103" i="4" s="1"/>
  <c r="GJ102" i="3"/>
  <c r="GJ102" i="4" s="1"/>
  <c r="GJ103" i="3"/>
  <c r="GJ103" i="4" s="1"/>
  <c r="DK102" i="3"/>
  <c r="DK102" i="4" s="1"/>
  <c r="DK103" i="3"/>
  <c r="DK103" i="4" s="1"/>
  <c r="OM102" i="3"/>
  <c r="OM102" i="4" s="1"/>
  <c r="OM103" i="3"/>
  <c r="OM103" i="4" s="1"/>
  <c r="GH102" i="3"/>
  <c r="GH102" i="4" s="1"/>
  <c r="GH103" i="3"/>
  <c r="GH103" i="4" s="1"/>
  <c r="MI102" i="3"/>
  <c r="MI102" i="4" s="1"/>
  <c r="MI103" i="3"/>
  <c r="MI103" i="4" s="1"/>
  <c r="HG102" i="3"/>
  <c r="FE102" i="3"/>
  <c r="FE102" i="4" s="1"/>
  <c r="FE103" i="3"/>
  <c r="FE103" i="4" s="1"/>
  <c r="CC102" i="3"/>
  <c r="CC102" i="4" s="1"/>
  <c r="BQ102" i="3"/>
  <c r="BQ102" i="4" s="1"/>
  <c r="BQ103" i="3"/>
  <c r="BQ103" i="4" s="1"/>
  <c r="F102" i="3"/>
  <c r="F102" i="4" s="1"/>
  <c r="E101" i="10" s="1"/>
  <c r="F103" i="3"/>
  <c r="F103" i="4" s="1"/>
  <c r="E102" i="10" s="1"/>
  <c r="FV102" i="3"/>
  <c r="FV102" i="4" s="1"/>
  <c r="FV103" i="3"/>
  <c r="FV103" i="4" s="1"/>
  <c r="JQ102" i="3"/>
  <c r="JQ103" i="3"/>
  <c r="JQ103" i="4" s="1"/>
  <c r="HN102" i="3"/>
  <c r="HN103" i="3"/>
  <c r="HN103" i="4" s="1"/>
  <c r="LU102" i="3"/>
  <c r="LU103" i="3"/>
  <c r="LU103" i="4" s="1"/>
  <c r="DU102" i="3"/>
  <c r="DU102" i="4" s="1"/>
  <c r="DU103" i="3"/>
  <c r="DU103" i="4" s="1"/>
  <c r="NO102" i="3"/>
  <c r="NO103" i="3"/>
  <c r="NO103" i="4" s="1"/>
  <c r="NC102" i="3"/>
  <c r="NC103" i="3"/>
  <c r="NC103" i="4" s="1"/>
  <c r="FG102" i="3"/>
  <c r="FG102" i="4" s="1"/>
  <c r="FG103" i="3"/>
  <c r="FG103" i="4" s="1"/>
  <c r="HY102" i="3"/>
  <c r="HY102" i="4" s="1"/>
  <c r="HY103" i="3"/>
  <c r="HY103" i="4" s="1"/>
  <c r="OO102" i="3"/>
  <c r="OO103" i="3"/>
  <c r="OO103" i="4" s="1"/>
  <c r="DC102" i="3"/>
  <c r="DC102" i="4" s="1"/>
  <c r="DC103" i="3"/>
  <c r="DC103" i="4" s="1"/>
  <c r="BS102" i="3"/>
  <c r="BS102" i="4" s="1"/>
  <c r="AW102" i="3"/>
  <c r="AW102" i="4" s="1"/>
  <c r="AW103" i="3"/>
  <c r="AW103" i="4" s="1"/>
  <c r="BX102" i="3"/>
  <c r="BX102" i="4" s="1"/>
  <c r="BX103" i="3"/>
  <c r="BX103" i="4" s="1"/>
  <c r="LB102" i="3"/>
  <c r="LB103" i="3"/>
  <c r="LB103" i="4" s="1"/>
  <c r="IV102" i="3"/>
  <c r="HX102" i="3"/>
  <c r="HX103" i="3"/>
  <c r="HX103" i="4" s="1"/>
  <c r="O102" i="3"/>
  <c r="O102" i="4" s="1"/>
  <c r="O103" i="3"/>
  <c r="O103" i="4" s="1"/>
  <c r="EE102" i="3"/>
  <c r="EE102" i="4" s="1"/>
  <c r="EE103" i="3"/>
  <c r="EE103" i="4" s="1"/>
  <c r="OK102" i="3"/>
  <c r="OK102" i="4" s="1"/>
  <c r="OK103" i="3"/>
  <c r="KY102" i="3"/>
  <c r="KY103" i="3"/>
  <c r="KY103" i="4" s="1"/>
  <c r="GK102" i="3"/>
  <c r="GK102" i="4" s="1"/>
  <c r="GK103" i="3"/>
  <c r="GK103" i="4" s="1"/>
  <c r="ED102" i="3"/>
  <c r="ED102" i="4" s="1"/>
  <c r="ED103" i="3"/>
  <c r="ED103" i="4" s="1"/>
  <c r="KU102" i="3"/>
  <c r="KU102" i="4" s="1"/>
  <c r="KU103" i="3"/>
  <c r="KU103" i="4" s="1"/>
  <c r="K102" i="3"/>
  <c r="K102" i="4" s="1"/>
  <c r="F101" i="10" s="1"/>
  <c r="Q37" i="10" s="1"/>
  <c r="LW102" i="3"/>
  <c r="LW102" i="4" s="1"/>
  <c r="LW103" i="3"/>
  <c r="LW103" i="4" s="1"/>
  <c r="CD102" i="3"/>
  <c r="CD102" i="4" s="1"/>
  <c r="CD103" i="3"/>
  <c r="CD103" i="4" s="1"/>
  <c r="BJ102" i="3"/>
  <c r="BJ102" i="4" s="1"/>
  <c r="BJ103" i="3"/>
  <c r="BJ103" i="4" s="1"/>
  <c r="IH102" i="3"/>
  <c r="IH103" i="3"/>
  <c r="IH103" i="4" s="1"/>
  <c r="NI102" i="3"/>
  <c r="NI103" i="3"/>
  <c r="NI103" i="4" s="1"/>
  <c r="GN102" i="3"/>
  <c r="GN102" i="4" s="1"/>
  <c r="GN103" i="3"/>
  <c r="GN103" i="4" s="1"/>
  <c r="AO102" i="3"/>
  <c r="AO102" i="4" s="1"/>
  <c r="AO103" i="3"/>
  <c r="AO103" i="4" s="1"/>
  <c r="LQ102" i="3"/>
  <c r="LQ103" i="3"/>
  <c r="LQ103" i="4" s="1"/>
  <c r="AV102" i="3"/>
  <c r="AV102" i="4" s="1"/>
  <c r="AV103" i="3"/>
  <c r="AV103" i="4" s="1"/>
  <c r="FY102" i="3"/>
  <c r="FY102" i="4" s="1"/>
  <c r="FY103" i="3"/>
  <c r="FY103" i="4" s="1"/>
  <c r="DV102" i="3"/>
  <c r="DV102" i="4" s="1"/>
  <c r="DV103" i="3"/>
  <c r="DV103" i="4" s="1"/>
  <c r="FP102" i="3"/>
  <c r="FP102" i="4" s="1"/>
  <c r="AZ102" i="3"/>
  <c r="AZ102" i="4" s="1"/>
  <c r="AZ103" i="3"/>
  <c r="AZ103" i="4" s="1"/>
  <c r="JP102" i="3"/>
  <c r="MW102" i="3"/>
  <c r="J102" i="3"/>
  <c r="J102" i="4" s="1"/>
  <c r="J103" i="3"/>
  <c r="J103" i="4" s="1"/>
  <c r="HD102" i="3"/>
  <c r="W102" i="3"/>
  <c r="W102" i="4" s="1"/>
  <c r="W103" i="3"/>
  <c r="W103" i="4" s="1"/>
  <c r="M102" i="3"/>
  <c r="M102" i="4" s="1"/>
  <c r="M103" i="3"/>
  <c r="M103" i="4" s="1"/>
  <c r="IU102" i="3"/>
  <c r="IU103" i="3"/>
  <c r="IU103" i="4" s="1"/>
  <c r="FR102" i="3"/>
  <c r="FR102" i="4" s="1"/>
  <c r="P102" i="3"/>
  <c r="P102" i="4" s="1"/>
  <c r="I101" i="10" s="1"/>
  <c r="T22" i="10" s="1"/>
  <c r="P103" i="3"/>
  <c r="P103" i="4" s="1"/>
  <c r="I102" i="10" s="1"/>
  <c r="T23" i="10" s="1"/>
  <c r="MQ102" i="3"/>
  <c r="MQ103" i="3"/>
  <c r="MQ103" i="4" s="1"/>
  <c r="Q102" i="3"/>
  <c r="Q102" i="4" s="1"/>
  <c r="Q103" i="3"/>
  <c r="Q103" i="4" s="1"/>
  <c r="AK102" i="3"/>
  <c r="AK102" i="4" s="1"/>
  <c r="NP102" i="3"/>
  <c r="NP103" i="3"/>
  <c r="HH102" i="3"/>
  <c r="HH103" i="3"/>
  <c r="HH103" i="4" s="1"/>
  <c r="BA102" i="10" s="1"/>
  <c r="BL37" i="10" s="1"/>
  <c r="CO102" i="3"/>
  <c r="CO102" i="4" s="1"/>
  <c r="CO103" i="3"/>
  <c r="CO103" i="4" s="1"/>
  <c r="KM102" i="3"/>
  <c r="Y102" i="3"/>
  <c r="Y102" i="4" s="1"/>
  <c r="C101" i="10" s="1"/>
  <c r="N47" i="10" s="1"/>
  <c r="Y103" i="3"/>
  <c r="Y103" i="4" s="1"/>
  <c r="C102" i="10" s="1"/>
  <c r="N48" i="10" s="1"/>
  <c r="IR102" i="3"/>
  <c r="IR103" i="3"/>
  <c r="IR103" i="4" s="1"/>
  <c r="ID102" i="3"/>
  <c r="ID103" i="3"/>
  <c r="ID103" i="4" s="1"/>
  <c r="CJ102" i="3"/>
  <c r="CJ102" i="4" s="1"/>
  <c r="CJ103" i="3"/>
  <c r="CJ103" i="4" s="1"/>
  <c r="MH102" i="3"/>
  <c r="MH103" i="3"/>
  <c r="MH103" i="4" s="1"/>
  <c r="HK102" i="3"/>
  <c r="FI102" i="3"/>
  <c r="FI102" i="4" s="1"/>
  <c r="FI103" i="3"/>
  <c r="FI103" i="4" s="1"/>
  <c r="HZ102" i="3"/>
  <c r="HZ103" i="3"/>
  <c r="LR102" i="3"/>
  <c r="LR103" i="3"/>
  <c r="LR103" i="4" s="1"/>
  <c r="NF102" i="3"/>
  <c r="NF103" i="3"/>
  <c r="GG102" i="3"/>
  <c r="GG102" i="4" s="1"/>
  <c r="GG103" i="3"/>
  <c r="GG103" i="4" s="1"/>
  <c r="KK102" i="3"/>
  <c r="KK103" i="3"/>
  <c r="KW102" i="3"/>
  <c r="BT102" i="3"/>
  <c r="BT102" i="4" s="1"/>
  <c r="BT103" i="3"/>
  <c r="BT103" i="4" s="1"/>
  <c r="ET102" i="3"/>
  <c r="ET102" i="4" s="1"/>
  <c r="ET103" i="3"/>
  <c r="ET103" i="4" s="1"/>
  <c r="FK102" i="3"/>
  <c r="FK102" i="4" s="1"/>
  <c r="FK103" i="3"/>
  <c r="FK103" i="4" s="1"/>
  <c r="OP102" i="3"/>
  <c r="OP103" i="3"/>
  <c r="OP103" i="4" s="1"/>
  <c r="OQ102" i="3"/>
  <c r="OQ103" i="3"/>
  <c r="OQ103" i="4" s="1"/>
  <c r="GS102" i="3"/>
  <c r="GS102" i="4" s="1"/>
  <c r="GS103" i="3"/>
  <c r="GS103" i="4" s="1"/>
  <c r="OU102" i="3"/>
  <c r="OU103" i="3"/>
  <c r="OU103" i="4" s="1"/>
  <c r="OX102" i="3"/>
  <c r="OX103" i="3"/>
  <c r="OX103" i="4" s="1"/>
  <c r="OD102" i="3"/>
  <c r="OD102" i="4" s="1"/>
  <c r="OD103" i="3"/>
  <c r="OD103" i="4" s="1"/>
  <c r="FX102" i="3"/>
  <c r="FX102" i="4" s="1"/>
  <c r="LG102" i="3"/>
  <c r="LG103" i="3"/>
  <c r="LG103" i="4" s="1"/>
  <c r="BD102" i="3"/>
  <c r="BD102" i="4" s="1"/>
  <c r="BD103" i="3"/>
  <c r="BD103" i="4" s="1"/>
  <c r="E102" i="3"/>
  <c r="E102" i="4" s="1"/>
  <c r="E103" i="3"/>
  <c r="KI102" i="3"/>
  <c r="HL102" i="3"/>
  <c r="HL103" i="3"/>
  <c r="EB102" i="3"/>
  <c r="EB102" i="4" s="1"/>
  <c r="EB103" i="3"/>
  <c r="EB103" i="4" s="1"/>
  <c r="OA102" i="3"/>
  <c r="OA103" i="3"/>
  <c r="OA103" i="4" s="1"/>
  <c r="AL102" i="3"/>
  <c r="AL102" i="4" s="1"/>
  <c r="AL103" i="3"/>
  <c r="AL103" i="4" s="1"/>
  <c r="CT102" i="3"/>
  <c r="CT102" i="4" s="1"/>
  <c r="HP102" i="3"/>
  <c r="HP103" i="3"/>
  <c r="DE102" i="3"/>
  <c r="DE102" i="4" s="1"/>
  <c r="EQ102" i="3"/>
  <c r="EQ102" i="4" s="1"/>
  <c r="EQ103" i="3"/>
  <c r="EQ103" i="4" s="1"/>
  <c r="GF102" i="3"/>
  <c r="GF102" i="4" s="1"/>
  <c r="GF103" i="3"/>
  <c r="GF103" i="4" s="1"/>
  <c r="MZ102" i="3"/>
  <c r="MZ103" i="3"/>
  <c r="MZ103" i="4" s="1"/>
  <c r="JH102" i="3"/>
  <c r="JH103" i="3"/>
  <c r="JH103" i="4" s="1"/>
  <c r="HW102" i="3"/>
  <c r="HW103" i="3"/>
  <c r="HW103" i="4" s="1"/>
  <c r="JN102" i="3"/>
  <c r="JN103" i="3"/>
  <c r="JN103" i="4" s="1"/>
  <c r="ON102" i="3"/>
  <c r="AS102" i="3"/>
  <c r="AS102" i="4" s="1"/>
  <c r="AS103" i="3"/>
  <c r="AS103" i="4" s="1"/>
  <c r="AP102" i="3"/>
  <c r="AP102" i="4" s="1"/>
  <c r="AP103" i="3"/>
  <c r="AP103" i="4" s="1"/>
  <c r="DJ102" i="3"/>
  <c r="DJ102" i="4" s="1"/>
  <c r="CN102" i="3"/>
  <c r="CN102" i="4" s="1"/>
  <c r="FF102" i="3"/>
  <c r="FF102" i="4" s="1"/>
  <c r="FF103" i="3"/>
  <c r="FF103" i="4" s="1"/>
  <c r="KO102" i="3"/>
  <c r="KO103" i="3"/>
  <c r="KR102" i="3"/>
  <c r="KR103" i="3"/>
  <c r="KR103" i="4" s="1"/>
  <c r="EZ102" i="3"/>
  <c r="EZ102" i="4" s="1"/>
  <c r="AG102" i="3"/>
  <c r="AG102" i="4" s="1"/>
  <c r="AG103" i="3"/>
  <c r="AG103" i="4" s="1"/>
  <c r="LN102" i="3"/>
  <c r="LN103" i="3"/>
  <c r="LN103" i="4" s="1"/>
  <c r="AN102" i="3"/>
  <c r="AN102" i="4" s="1"/>
  <c r="AN103" i="3"/>
  <c r="AN103" i="4" s="1"/>
  <c r="HQ102" i="3"/>
  <c r="HQ103" i="3"/>
  <c r="MB102" i="3"/>
  <c r="MB103" i="3"/>
  <c r="MB103" i="4" s="1"/>
  <c r="EP102" i="3"/>
  <c r="EP102" i="4" s="1"/>
  <c r="EP103" i="3"/>
  <c r="EP103" i="4" s="1"/>
  <c r="EG102" i="3"/>
  <c r="EG102" i="4" s="1"/>
  <c r="EG103" i="3"/>
  <c r="EG103" i="4" s="1"/>
  <c r="LM102" i="3"/>
  <c r="Z102" i="3"/>
  <c r="Z102" i="4" s="1"/>
  <c r="Z103" i="3"/>
  <c r="Z103" i="4" s="1"/>
  <c r="KN102" i="3"/>
  <c r="KN103" i="3"/>
  <c r="EU102" i="3"/>
  <c r="EU102" i="4" s="1"/>
  <c r="EU103" i="3"/>
  <c r="EU103" i="4" s="1"/>
  <c r="GM102" i="3"/>
  <c r="GM102" i="4" s="1"/>
  <c r="JD102" i="3"/>
  <c r="JD103" i="3"/>
  <c r="JD103" i="4" s="1"/>
  <c r="DG102" i="3"/>
  <c r="DG102" i="4" s="1"/>
  <c r="DG103" i="3"/>
  <c r="DG103" i="4" s="1"/>
  <c r="AM102" i="3"/>
  <c r="AM102" i="4" s="1"/>
  <c r="AM103" i="3"/>
  <c r="AM103" i="4" s="1"/>
  <c r="LC102" i="3"/>
  <c r="IL102" i="3"/>
  <c r="IL103" i="3"/>
  <c r="EN102" i="3"/>
  <c r="EN102" i="4" s="1"/>
  <c r="EN103" i="3"/>
  <c r="EN103" i="4" s="1"/>
  <c r="LO102" i="3"/>
  <c r="OC102" i="3"/>
  <c r="OC103" i="3"/>
  <c r="OC103" i="4" s="1"/>
  <c r="EI102" i="3"/>
  <c r="EI102" i="4" s="1"/>
  <c r="EI103" i="3"/>
  <c r="EI103" i="4" s="1"/>
  <c r="AC102" i="3"/>
  <c r="AC102" i="4" s="1"/>
  <c r="AC103" i="3"/>
  <c r="AC103" i="4" s="1"/>
  <c r="JC102" i="3"/>
  <c r="JC103" i="3"/>
  <c r="JC103" i="4" s="1"/>
  <c r="LS102" i="3"/>
  <c r="LS103" i="3"/>
  <c r="LS103" i="4" s="1"/>
  <c r="JE102" i="3"/>
  <c r="ER102" i="3"/>
  <c r="ER102" i="4" s="1"/>
  <c r="ER103" i="3"/>
  <c r="ER103" i="4" s="1"/>
  <c r="LK102" i="3"/>
  <c r="FZ102" i="3"/>
  <c r="FZ102" i="4" s="1"/>
  <c r="FZ103" i="3"/>
  <c r="FZ103" i="4" s="1"/>
  <c r="HR102" i="3"/>
  <c r="HR103" i="3"/>
  <c r="NX102" i="3"/>
  <c r="NX103" i="3"/>
  <c r="NX103" i="4" s="1"/>
  <c r="LY102" i="3"/>
  <c r="LZ102" i="3"/>
  <c r="LZ103" i="3"/>
  <c r="LZ103" i="4" s="1"/>
  <c r="GA102" i="3"/>
  <c r="GA102" i="4" s="1"/>
  <c r="GA103" i="3"/>
  <c r="GA103" i="4" s="1"/>
  <c r="AA102" i="3"/>
  <c r="AA102" i="4" s="1"/>
  <c r="AA103" i="3"/>
  <c r="AA103" i="4" s="1"/>
  <c r="CX102" i="3"/>
  <c r="CX102" i="4" s="1"/>
  <c r="CX103" i="3"/>
  <c r="CX103" i="4" s="1"/>
  <c r="GI102" i="3"/>
  <c r="GI102" i="4" s="1"/>
  <c r="GI103" i="3"/>
  <c r="GI103" i="4" s="1"/>
  <c r="IW102" i="3"/>
  <c r="IW103" i="3"/>
  <c r="DW102" i="3"/>
  <c r="DW102" i="4" s="1"/>
  <c r="DW103" i="3"/>
  <c r="DW103" i="4" s="1"/>
  <c r="BF102" i="3"/>
  <c r="BF102" i="4" s="1"/>
  <c r="BF103" i="3"/>
  <c r="BF103" i="4" s="1"/>
  <c r="CY102" i="3"/>
  <c r="CY102" i="4" s="1"/>
  <c r="CY103" i="3"/>
  <c r="CY103" i="4" s="1"/>
  <c r="FL102" i="3"/>
  <c r="FL102" i="4" s="1"/>
  <c r="FL103" i="3"/>
  <c r="FL103" i="4" s="1"/>
  <c r="FA102" i="3"/>
  <c r="FA102" i="4" s="1"/>
  <c r="JK102" i="3"/>
  <c r="JK103" i="3"/>
  <c r="JI102" i="3"/>
  <c r="JI103" i="3"/>
  <c r="JI103" i="4" s="1"/>
  <c r="LA102" i="3"/>
  <c r="LA103" i="3"/>
  <c r="LA103" i="4" s="1"/>
  <c r="EO102" i="3"/>
  <c r="EO102" i="4" s="1"/>
  <c r="DO102" i="3"/>
  <c r="DO102" i="4" s="1"/>
  <c r="DO103" i="3"/>
  <c r="DO103" i="4" s="1"/>
  <c r="KZ102" i="3"/>
  <c r="KZ103" i="3"/>
  <c r="NG102" i="3"/>
  <c r="NG103" i="3"/>
  <c r="LE102" i="3"/>
  <c r="S102" i="3"/>
  <c r="S102" i="4" s="1"/>
  <c r="S103" i="3"/>
  <c r="S103" i="4" s="1"/>
  <c r="BC102" i="3"/>
  <c r="BC102" i="4" s="1"/>
  <c r="BC103" i="3"/>
  <c r="BC103" i="4" s="1"/>
  <c r="AY102" i="3"/>
  <c r="AY102" i="4" s="1"/>
  <c r="AY103" i="3"/>
  <c r="AY103" i="4" s="1"/>
  <c r="JO102" i="3"/>
  <c r="JO103" i="3"/>
  <c r="JO103" i="4" s="1"/>
  <c r="NL102" i="3"/>
  <c r="NL103" i="3"/>
  <c r="MJ102" i="3"/>
  <c r="MJ103" i="3"/>
  <c r="LD102" i="3"/>
  <c r="LD103" i="3"/>
  <c r="FD102" i="3"/>
  <c r="FD102" i="4" s="1"/>
  <c r="FD103" i="3"/>
  <c r="FD103" i="4" s="1"/>
  <c r="T102" i="3"/>
  <c r="T102" i="4" s="1"/>
  <c r="NY102" i="3"/>
  <c r="U102" i="3"/>
  <c r="U102" i="4" s="1"/>
  <c r="U103" i="3"/>
  <c r="U103" i="4" s="1"/>
  <c r="FQ102" i="3"/>
  <c r="FQ102" i="4" s="1"/>
  <c r="FQ103" i="3"/>
  <c r="FQ103" i="4" s="1"/>
  <c r="KT102" i="3"/>
  <c r="HV102" i="3"/>
  <c r="HV103" i="3"/>
  <c r="HV103" i="4" s="1"/>
  <c r="MS102" i="3"/>
  <c r="MS103" i="3"/>
  <c r="IB102" i="3"/>
  <c r="IB103" i="3"/>
  <c r="EV102" i="3"/>
  <c r="EV102" i="4" s="1"/>
  <c r="ME102" i="3"/>
  <c r="ME103" i="3"/>
  <c r="IY102" i="3"/>
  <c r="IY103" i="3"/>
  <c r="IY103" i="4" s="1"/>
  <c r="GO102" i="3"/>
  <c r="GO102" i="4" s="1"/>
  <c r="GO103" i="3"/>
  <c r="GO103" i="4" s="1"/>
  <c r="GP102" i="3"/>
  <c r="GP102" i="4" s="1"/>
  <c r="OT102" i="3"/>
  <c r="OT103" i="3"/>
  <c r="GT102" i="3"/>
  <c r="GT102" i="4" s="1"/>
  <c r="GT103" i="3"/>
  <c r="GT103" i="4" s="1"/>
  <c r="GW102" i="3"/>
  <c r="GW102" i="4" s="1"/>
  <c r="GW103" i="3"/>
  <c r="GW103" i="4" s="1"/>
  <c r="NZ102" i="3"/>
  <c r="NZ103" i="3"/>
  <c r="KL102" i="3"/>
  <c r="KL103" i="3"/>
  <c r="KL103" i="4" s="1"/>
  <c r="BL102" i="3"/>
  <c r="BL102" i="4" s="1"/>
  <c r="BL103" i="3"/>
  <c r="BL103" i="4" s="1"/>
  <c r="IT102" i="3"/>
  <c r="KF102" i="3"/>
  <c r="KF103" i="3"/>
  <c r="KF103" i="4" s="1"/>
  <c r="AU102" i="3"/>
  <c r="AU102" i="4" s="1"/>
  <c r="FW102" i="3"/>
  <c r="FW102" i="4" s="1"/>
  <c r="FW103" i="3"/>
  <c r="FW103" i="4" s="1"/>
  <c r="CR102" i="3"/>
  <c r="CR102" i="4" s="1"/>
  <c r="CR103" i="3"/>
  <c r="CR103" i="4" s="1"/>
  <c r="LI102" i="3"/>
  <c r="LI103" i="3"/>
  <c r="LI103" i="4" s="1"/>
  <c r="GL102" i="3"/>
  <c r="GL102" i="4" s="1"/>
  <c r="KS102" i="3"/>
  <c r="KS103" i="3"/>
  <c r="KS103" i="4" s="1"/>
  <c r="KX102" i="3"/>
  <c r="KX103" i="3"/>
  <c r="KX103" i="4" s="1"/>
  <c r="OB102" i="3"/>
  <c r="OB102" i="4" s="1"/>
  <c r="OB103" i="3"/>
  <c r="LL102" i="3"/>
  <c r="LL103" i="3"/>
  <c r="IZ102" i="3"/>
  <c r="LP102" i="3"/>
  <c r="DX102" i="3"/>
  <c r="DX102" i="4" s="1"/>
  <c r="DX103" i="3"/>
  <c r="DX103" i="4" s="1"/>
  <c r="HS102" i="3"/>
  <c r="HS103" i="3"/>
  <c r="HS103" i="4" s="1"/>
  <c r="OF102" i="3"/>
  <c r="OF103" i="3"/>
  <c r="OF103" i="4" s="1"/>
  <c r="FM102" i="3"/>
  <c r="FM102" i="4" s="1"/>
  <c r="FC102" i="3"/>
  <c r="FC102" i="4" s="1"/>
  <c r="FC103" i="3"/>
  <c r="FC103" i="4" s="1"/>
  <c r="BI102" i="3"/>
  <c r="BI102" i="4" s="1"/>
  <c r="MC102" i="3"/>
  <c r="MC103" i="3"/>
  <c r="KC102" i="3"/>
  <c r="KC103" i="3"/>
  <c r="KC103" i="4" s="1"/>
  <c r="EL102" i="3"/>
  <c r="EL102" i="4" s="1"/>
  <c r="EL103" i="3"/>
  <c r="EL103" i="4" s="1"/>
  <c r="I102" i="3"/>
  <c r="I102" i="4" s="1"/>
  <c r="I103" i="3"/>
  <c r="IO102" i="3"/>
  <c r="IO103" i="3"/>
  <c r="IP102" i="3"/>
  <c r="IP103" i="3"/>
  <c r="BY102" i="3"/>
  <c r="BY102" i="4" s="1"/>
  <c r="IF102" i="3"/>
  <c r="IF103" i="3"/>
  <c r="IF103" i="4" s="1"/>
  <c r="DB102" i="3"/>
  <c r="DB102" i="4" s="1"/>
  <c r="KD102" i="3"/>
  <c r="FT102" i="3"/>
  <c r="FT102" i="4" s="1"/>
  <c r="JM102" i="3"/>
  <c r="JM103" i="3"/>
  <c r="AI102" i="3"/>
  <c r="AI102" i="4" s="1"/>
  <c r="JJ102" i="3"/>
  <c r="JG102" i="3"/>
  <c r="JG103" i="3"/>
  <c r="KQ102" i="3"/>
  <c r="KQ103" i="3"/>
  <c r="KQ103" i="4" s="1"/>
  <c r="FS102" i="3"/>
  <c r="FS102" i="4" s="1"/>
  <c r="FS103" i="3"/>
  <c r="FS103" i="4" s="1"/>
  <c r="LT102" i="3"/>
  <c r="BV102" i="3"/>
  <c r="BV102" i="4" s="1"/>
  <c r="BV103" i="3"/>
  <c r="BV103" i="4" s="1"/>
  <c r="H102" i="3"/>
  <c r="H102" i="4" s="1"/>
  <c r="MT102" i="3"/>
  <c r="MT103" i="3"/>
  <c r="MT103" i="4" s="1"/>
  <c r="NQ102" i="3"/>
  <c r="NQ103" i="3"/>
  <c r="IG102" i="3"/>
  <c r="IG103" i="3"/>
  <c r="IG103" i="4" s="1"/>
  <c r="HF102" i="3"/>
  <c r="DN102" i="3"/>
  <c r="DN102" i="4" s="1"/>
  <c r="MN102" i="3"/>
  <c r="MN103" i="3"/>
  <c r="NT102" i="3"/>
  <c r="BE102" i="3"/>
  <c r="BE102" i="4" s="1"/>
  <c r="BE103" i="3"/>
  <c r="BE103" i="4" s="1"/>
  <c r="DA102" i="3"/>
  <c r="DA102" i="4" s="1"/>
  <c r="DA103" i="3"/>
  <c r="DA103" i="4" s="1"/>
  <c r="DR102" i="3"/>
  <c r="DR102" i="4" s="1"/>
  <c r="DR103" i="3"/>
  <c r="DR103" i="4" s="1"/>
  <c r="LV102" i="3"/>
  <c r="LV103" i="3"/>
  <c r="DP102" i="3"/>
  <c r="DP102" i="4" s="1"/>
  <c r="DP103" i="3"/>
  <c r="DP103" i="4" s="1"/>
  <c r="CV102" i="3"/>
  <c r="CV102" i="4" s="1"/>
  <c r="CV103" i="3"/>
  <c r="CV103" i="4" s="1"/>
  <c r="BW102" i="3"/>
  <c r="BW102" i="4" s="1"/>
  <c r="KE102" i="3"/>
  <c r="KE103" i="3"/>
  <c r="NU102" i="3"/>
  <c r="NU103" i="3"/>
  <c r="FB102" i="3"/>
  <c r="FB102" i="4" s="1"/>
  <c r="FB103" i="3"/>
  <c r="FB103" i="4" s="1"/>
  <c r="DQ102" i="3"/>
  <c r="DQ102" i="4" s="1"/>
  <c r="NV102" i="3"/>
  <c r="NV103" i="3"/>
  <c r="NV103" i="4" s="1"/>
  <c r="MA102" i="3"/>
  <c r="MA103" i="3"/>
  <c r="BU102" i="3"/>
  <c r="BU102" i="4" s="1"/>
  <c r="BU103" i="3"/>
  <c r="BU103" i="4" s="1"/>
  <c r="KH102" i="3"/>
  <c r="KH103" i="3"/>
  <c r="GB102" i="3"/>
  <c r="GB102" i="4" s="1"/>
  <c r="GE102" i="3"/>
  <c r="GE102" i="4" s="1"/>
  <c r="GE103" i="3"/>
  <c r="GE103" i="4" s="1"/>
  <c r="ES102" i="3"/>
  <c r="ES102" i="4" s="1"/>
  <c r="ES103" i="3"/>
  <c r="ES103" i="4" s="1"/>
  <c r="MO102" i="3"/>
  <c r="MO103" i="3"/>
  <c r="JA102" i="3"/>
  <c r="JA103" i="3"/>
  <c r="MF102" i="3"/>
  <c r="MF103" i="3"/>
  <c r="EJ102" i="3"/>
  <c r="EJ102" i="4" s="1"/>
  <c r="EJ103" i="3"/>
  <c r="EJ103" i="4" s="1"/>
  <c r="BH102" i="3"/>
  <c r="BH102" i="4" s="1"/>
  <c r="BH103" i="3"/>
  <c r="BH103" i="4" s="1"/>
  <c r="X102" i="3"/>
  <c r="X102" i="4" s="1"/>
  <c r="X103" i="3"/>
  <c r="X103" i="4" s="1"/>
  <c r="R102" i="3"/>
  <c r="R102" i="4" s="1"/>
  <c r="R103" i="3"/>
  <c r="R103" i="4" s="1"/>
  <c r="NB102" i="3"/>
  <c r="NB103" i="3"/>
  <c r="JU102" i="3"/>
  <c r="JU103" i="3"/>
  <c r="BO102" i="3"/>
  <c r="BO102" i="4" s="1"/>
  <c r="BO103" i="3"/>
  <c r="BO103" i="4" s="1"/>
  <c r="OL102" i="3"/>
  <c r="OL103" i="3"/>
  <c r="EF102" i="3"/>
  <c r="EF102" i="4" s="1"/>
  <c r="DM102" i="3"/>
  <c r="DM102" i="4" s="1"/>
  <c r="DM103" i="3"/>
  <c r="DM103" i="4" s="1"/>
  <c r="IQ102" i="3"/>
  <c r="IQ103" i="3"/>
  <c r="CQ102" i="3"/>
  <c r="CQ102" i="4" s="1"/>
  <c r="HI102" i="3"/>
  <c r="HI103" i="3"/>
  <c r="MX102" i="3"/>
  <c r="CE102" i="3"/>
  <c r="CE102" i="4" s="1"/>
  <c r="CE103" i="3"/>
  <c r="CE103" i="4" s="1"/>
  <c r="LH102" i="3"/>
  <c r="LH103" i="3"/>
  <c r="HM102" i="3"/>
  <c r="HM103" i="3"/>
  <c r="HM103" i="4" s="1"/>
  <c r="MY102" i="3"/>
  <c r="MY103" i="3"/>
  <c r="MY103" i="4" s="1"/>
  <c r="EW102" i="3"/>
  <c r="EW102" i="4" s="1"/>
  <c r="EW103" i="3"/>
  <c r="EW103" i="4" s="1"/>
  <c r="JR102" i="3"/>
  <c r="JR103" i="3"/>
  <c r="DL102" i="3"/>
  <c r="DL102" i="4" s="1"/>
  <c r="DL103" i="3"/>
  <c r="DL103" i="4" s="1"/>
  <c r="JX102" i="3"/>
  <c r="JX103" i="3"/>
  <c r="MD102" i="3"/>
  <c r="MD103" i="3"/>
  <c r="MD103" i="4" s="1"/>
  <c r="FN102" i="3"/>
  <c r="FN102" i="4" s="1"/>
  <c r="FN103" i="3"/>
  <c r="FN103" i="4" s="1"/>
  <c r="G102" i="3"/>
  <c r="G102" i="4" s="1"/>
  <c r="G101" i="10" s="1"/>
  <c r="R36" i="10" s="1"/>
  <c r="G103" i="3"/>
  <c r="OJ102" i="3"/>
  <c r="OJ103" i="3"/>
  <c r="ND102" i="3"/>
  <c r="ND103" i="3"/>
  <c r="OS102" i="3"/>
  <c r="OS103" i="3"/>
  <c r="OS103" i="4" s="1"/>
  <c r="GQ102" i="3"/>
  <c r="GQ102" i="4" s="1"/>
  <c r="GQ103" i="3"/>
  <c r="GQ103" i="4" s="1"/>
  <c r="OV102" i="3"/>
  <c r="OW102" i="3"/>
  <c r="OW103" i="3"/>
  <c r="OW103" i="4" s="1"/>
  <c r="L102" i="3"/>
  <c r="L103" i="3"/>
  <c r="KB102" i="3"/>
  <c r="KB102" i="4" s="1"/>
  <c r="KB103" i="3"/>
  <c r="KB103" i="4" s="1"/>
  <c r="GC102" i="3"/>
  <c r="GC102" i="4" s="1"/>
  <c r="GC103" i="3"/>
  <c r="GC103" i="4" s="1"/>
  <c r="IX102" i="3"/>
  <c r="IX102" i="4" s="1"/>
  <c r="IX103" i="3"/>
  <c r="MG102" i="3"/>
  <c r="MG102" i="4" s="1"/>
  <c r="MG103" i="3"/>
  <c r="MG103" i="4" s="1"/>
  <c r="MM102" i="3"/>
  <c r="MM103" i="3"/>
  <c r="IJ102" i="3"/>
  <c r="IJ103" i="3"/>
  <c r="IA102" i="3"/>
  <c r="IA102" i="4" s="1"/>
  <c r="IA103" i="3"/>
  <c r="CA102" i="3"/>
  <c r="CA102" i="4" s="1"/>
  <c r="CA103" i="3"/>
  <c r="CA103" i="4" s="1"/>
  <c r="CI102" i="3"/>
  <c r="CI102" i="4" s="1"/>
  <c r="CU102" i="3"/>
  <c r="CU102" i="4" s="1"/>
  <c r="CU103" i="3"/>
  <c r="CU103" i="4" s="1"/>
  <c r="V102" i="3"/>
  <c r="V102" i="4" s="1"/>
  <c r="V103" i="3"/>
  <c r="BM102" i="3"/>
  <c r="BM102" i="4" s="1"/>
  <c r="BM103" i="3"/>
  <c r="BM103" i="4" s="1"/>
  <c r="CK102" i="3"/>
  <c r="CK102" i="4" s="1"/>
  <c r="CK103" i="3"/>
  <c r="CK103" i="4" s="1"/>
  <c r="MV102" i="3"/>
  <c r="MV103" i="3"/>
  <c r="IK102" i="3"/>
  <c r="IK103" i="3"/>
  <c r="IK103" i="4" s="1"/>
  <c r="ML102" i="3"/>
  <c r="ML103" i="3"/>
  <c r="ML103" i="4" s="1"/>
  <c r="IN102" i="3"/>
  <c r="IN103" i="3"/>
  <c r="BG102" i="3"/>
  <c r="BG102" i="4" s="1"/>
  <c r="BG103" i="3"/>
  <c r="BG103" i="4" s="1"/>
  <c r="CF102" i="3"/>
  <c r="CF102" i="4" s="1"/>
  <c r="CF103" i="3"/>
  <c r="CF103" i="4" s="1"/>
  <c r="CH102" i="3"/>
  <c r="CH102" i="4" s="1"/>
  <c r="CH103" i="3"/>
  <c r="CH103" i="4" s="1"/>
  <c r="NJ102" i="3"/>
  <c r="NJ103" i="3"/>
  <c r="DD102" i="3"/>
  <c r="DD102" i="4" s="1"/>
  <c r="IS102" i="3"/>
  <c r="AD102" i="3"/>
  <c r="AD102" i="4" s="1"/>
  <c r="AD103" i="3"/>
  <c r="AD103" i="4" s="1"/>
  <c r="CS102" i="3"/>
  <c r="CS102" i="4" s="1"/>
  <c r="CS103" i="3"/>
  <c r="CS103" i="4" s="1"/>
  <c r="DY102" i="3"/>
  <c r="DY102" i="4" s="1"/>
  <c r="DY103" i="3"/>
  <c r="DY103" i="4" s="1"/>
  <c r="KG102" i="3"/>
  <c r="KG103" i="3"/>
  <c r="MR102" i="3"/>
  <c r="MR103" i="3"/>
  <c r="CZ102" i="3"/>
  <c r="CZ102" i="4" s="1"/>
  <c r="NM102" i="3"/>
  <c r="NM103" i="3"/>
  <c r="KJ102" i="3"/>
  <c r="KJ103" i="3"/>
  <c r="AB102" i="3"/>
  <c r="AB102" i="4" s="1"/>
  <c r="AB103" i="3"/>
  <c r="AB103" i="4" s="1"/>
  <c r="OH102" i="3"/>
  <c r="OH103" i="3"/>
  <c r="JW102" i="3"/>
  <c r="JW103" i="3"/>
  <c r="BB102" i="3"/>
  <c r="BB102" i="4" s="1"/>
  <c r="BB103" i="3"/>
  <c r="BB103" i="4" s="1"/>
  <c r="MK102" i="3"/>
  <c r="MK103" i="3"/>
  <c r="DH102" i="3"/>
  <c r="DH102" i="4" s="1"/>
  <c r="DH103" i="3"/>
  <c r="DH103" i="4" s="1"/>
  <c r="DT102" i="3"/>
  <c r="DT102" i="4" s="1"/>
  <c r="DT103" i="3"/>
  <c r="DT103" i="4" s="1"/>
  <c r="CP102" i="3"/>
  <c r="CP102" i="4" s="1"/>
  <c r="CP103" i="3"/>
  <c r="CP103" i="4" s="1"/>
  <c r="JL102" i="3"/>
  <c r="JL103" i="3"/>
  <c r="JL103" i="4" s="1"/>
  <c r="FH102" i="3"/>
  <c r="FH102" i="4" s="1"/>
  <c r="FH103" i="3"/>
  <c r="FH103" i="4" s="1"/>
  <c r="NR102" i="3"/>
  <c r="NR103" i="3"/>
  <c r="LJ102" i="3"/>
  <c r="LJ103" i="3"/>
  <c r="LJ103" i="4" s="1"/>
  <c r="FJ102" i="3"/>
  <c r="FJ102" i="4" s="1"/>
  <c r="FJ103" i="3"/>
  <c r="FJ103" i="4" s="1"/>
  <c r="IC102" i="3"/>
  <c r="JB102" i="3"/>
  <c r="JB103" i="3"/>
  <c r="JB103" i="4" s="1"/>
  <c r="CW102" i="3"/>
  <c r="CW102" i="4" s="1"/>
  <c r="CW103" i="3"/>
  <c r="CW103" i="4" s="1"/>
  <c r="JT102" i="3"/>
  <c r="AF102" i="3"/>
  <c r="AF102" i="4" s="1"/>
  <c r="BR102" i="3"/>
  <c r="BR102" i="4" s="1"/>
  <c r="BR103" i="3"/>
  <c r="BR103" i="4" s="1"/>
  <c r="HE102" i="3"/>
  <c r="HE103" i="3"/>
  <c r="HE103" i="4" s="1"/>
  <c r="EY102" i="3"/>
  <c r="EY102" i="4" s="1"/>
  <c r="NW102" i="3"/>
  <c r="OI102" i="3"/>
  <c r="AX102" i="3"/>
  <c r="AX102" i="4" s="1"/>
  <c r="N102" i="3"/>
  <c r="N102" i="4" s="1"/>
  <c r="N103" i="3"/>
  <c r="N103" i="4" s="1"/>
  <c r="IE102" i="3"/>
  <c r="JV102" i="3"/>
  <c r="JV103" i="3"/>
  <c r="HO102" i="3"/>
  <c r="HO103" i="3"/>
  <c r="HO103" i="4" s="1"/>
  <c r="CL102" i="3"/>
  <c r="CL102" i="4" s="1"/>
  <c r="CL103" i="3"/>
  <c r="CL103" i="4" s="1"/>
  <c r="LF102" i="3"/>
  <c r="LF103" i="3"/>
  <c r="C102" i="3"/>
  <c r="C102" i="4" s="1"/>
  <c r="D101" i="10" s="1"/>
  <c r="DS102" i="3"/>
  <c r="DS102" i="4" s="1"/>
  <c r="DS103" i="3"/>
  <c r="DS103" i="4" s="1"/>
  <c r="NS102" i="3"/>
  <c r="NS103" i="3"/>
  <c r="FU102" i="3"/>
  <c r="FU102" i="4" s="1"/>
  <c r="HU102" i="3"/>
  <c r="HU103" i="3"/>
  <c r="DI102" i="3"/>
  <c r="DI102" i="4" s="1"/>
  <c r="DI103" i="3"/>
  <c r="DI103" i="4" s="1"/>
  <c r="HJ102" i="3"/>
  <c r="IM102" i="3"/>
  <c r="IM103" i="3"/>
  <c r="BZ102" i="3"/>
  <c r="BZ102" i="4" s="1"/>
  <c r="BA102" i="3"/>
  <c r="BA102" i="4" s="1"/>
  <c r="BA103" i="3"/>
  <c r="BA103" i="4" s="1"/>
  <c r="OE102" i="3"/>
  <c r="OE103" i="3"/>
  <c r="D102" i="3"/>
  <c r="D102" i="4" s="1"/>
  <c r="B101" i="10" s="1"/>
  <c r="HT102" i="3"/>
  <c r="JZ102" i="3"/>
  <c r="EX102" i="3"/>
  <c r="EX102" i="4" s="1"/>
  <c r="EX103" i="3"/>
  <c r="EX103" i="4" s="1"/>
  <c r="EH102" i="3"/>
  <c r="EH102" i="4" s="1"/>
  <c r="EH103" i="3"/>
  <c r="EH103" i="4" s="1"/>
  <c r="LX102" i="3"/>
  <c r="LX103" i="3"/>
  <c r="AE102" i="3"/>
  <c r="AE102" i="4" s="1"/>
  <c r="JF102" i="3"/>
  <c r="JF103" i="3"/>
  <c r="EK102" i="3"/>
  <c r="EK102" i="4" s="1"/>
  <c r="BP102" i="3"/>
  <c r="BP102" i="4" s="1"/>
  <c r="BP103" i="3"/>
  <c r="BP103" i="4" s="1"/>
  <c r="JY102" i="3"/>
  <c r="JY103" i="3"/>
  <c r="KV102" i="3"/>
  <c r="KV103" i="3"/>
  <c r="KP102" i="3"/>
  <c r="KP103" i="3"/>
  <c r="EC102" i="3"/>
  <c r="EC102" i="4" s="1"/>
  <c r="EC103" i="3"/>
  <c r="EC103" i="4" s="1"/>
  <c r="BK102" i="3"/>
  <c r="BK102" i="4" s="1"/>
  <c r="BK103" i="3"/>
  <c r="BK103" i="4" s="1"/>
  <c r="BN102" i="3"/>
  <c r="BN102" i="4" s="1"/>
  <c r="BN103" i="3"/>
  <c r="BN103" i="4" s="1"/>
  <c r="CB102" i="3"/>
  <c r="CB102" i="4" s="1"/>
  <c r="NK102" i="3"/>
  <c r="NK103" i="3"/>
  <c r="AQ102" i="3"/>
  <c r="AQ102" i="4" s="1"/>
  <c r="AQ103" i="3"/>
  <c r="AQ103" i="4" s="1"/>
  <c r="AH102" i="3"/>
  <c r="AH102" i="4" s="1"/>
  <c r="EA102" i="3"/>
  <c r="EA102" i="4" s="1"/>
  <c r="EA103" i="3"/>
  <c r="EA103" i="4" s="1"/>
  <c r="AT102" i="3"/>
  <c r="AT102" i="4" s="1"/>
  <c r="AT103" i="3"/>
  <c r="AT103" i="4" s="1"/>
  <c r="AJ102" i="3"/>
  <c r="AJ102" i="4" s="1"/>
  <c r="AJ103" i="3"/>
  <c r="AJ103" i="4" s="1"/>
  <c r="DF102" i="3"/>
  <c r="DF102" i="4" s="1"/>
  <c r="GR102" i="3"/>
  <c r="GR102" i="4" s="1"/>
  <c r="GR103" i="3"/>
  <c r="GR103" i="4" s="1"/>
  <c r="OR102" i="3"/>
  <c r="OR103" i="3"/>
  <c r="GU102" i="3"/>
  <c r="GU102" i="4" s="1"/>
  <c r="GU103" i="3"/>
  <c r="GU103" i="4" s="1"/>
  <c r="GV102" i="3"/>
  <c r="GV102" i="4" s="1"/>
  <c r="HC102" i="3"/>
  <c r="B102" i="3"/>
  <c r="PA100" i="4"/>
  <c r="AX102" i="10" l="1"/>
  <c r="BI41" i="10" s="1"/>
  <c r="AV102" i="10"/>
  <c r="BG48" i="10" s="1"/>
  <c r="H100" i="10"/>
  <c r="S33" i="10" s="1"/>
  <c r="HB109" i="3"/>
  <c r="HB109" i="4" s="1"/>
  <c r="AU108" i="10" s="1"/>
  <c r="A110" i="3"/>
  <c r="A111" i="3" s="1"/>
  <c r="A109" i="4"/>
  <c r="A108" i="10" s="1"/>
  <c r="HK103" i="1"/>
  <c r="HB108" i="3"/>
  <c r="HB108" i="4" s="1"/>
  <c r="AU107" i="10" s="1"/>
  <c r="A108" i="4"/>
  <c r="A107" i="10" s="1"/>
  <c r="HB107" i="3"/>
  <c r="HB107" i="4" s="1"/>
  <c r="AU106" i="10" s="1"/>
  <c r="A107" i="4"/>
  <c r="A106" i="10" s="1"/>
  <c r="PK104" i="1"/>
  <c r="OZ104" i="3" s="1"/>
  <c r="OZ104" i="4" s="1"/>
  <c r="HJ104" i="1"/>
  <c r="GY104" i="3" s="1"/>
  <c r="GY104" i="4" s="1"/>
  <c r="HB106" i="3"/>
  <c r="HB106" i="4" s="1"/>
  <c r="AU105" i="10" s="1"/>
  <c r="A106" i="4"/>
  <c r="A105" i="10" s="1"/>
  <c r="PA102" i="3"/>
  <c r="B103" i="4"/>
  <c r="H102" i="10" s="1"/>
  <c r="S35" i="10" s="1"/>
  <c r="GZ103" i="3"/>
  <c r="B102" i="4"/>
  <c r="H101" i="10" s="1"/>
  <c r="S34" i="10" s="1"/>
  <c r="GZ102" i="3"/>
  <c r="HC103" i="4"/>
  <c r="PA103" i="3"/>
  <c r="PL103" i="1"/>
  <c r="L105" i="1"/>
  <c r="PJ104" i="1"/>
  <c r="OY104" i="3" s="1"/>
  <c r="OY104" i="4" s="1"/>
  <c r="HI104" i="1"/>
  <c r="GX104" i="3" s="1"/>
  <c r="GX104" i="4" s="1"/>
  <c r="HM104" i="1"/>
  <c r="PH104" i="1"/>
  <c r="HF104" i="1"/>
  <c r="PC104" i="1"/>
  <c r="HB104" i="1"/>
  <c r="OZ104" i="1"/>
  <c r="EB104" i="1"/>
  <c r="LD104" i="1"/>
  <c r="IU104" i="1"/>
  <c r="KT104" i="1"/>
  <c r="OW104" i="1"/>
  <c r="NR104" i="1"/>
  <c r="GG104" i="1"/>
  <c r="JA104" i="1"/>
  <c r="Q104" i="1"/>
  <c r="IZ104" i="1"/>
  <c r="CB104" i="1"/>
  <c r="T104" i="1"/>
  <c r="GP104" i="1"/>
  <c r="EF104" i="1"/>
  <c r="JS104" i="1"/>
  <c r="DK104" i="1"/>
  <c r="IT104" i="1"/>
  <c r="AF104" i="1"/>
  <c r="OJ104" i="1"/>
  <c r="GT104" i="1"/>
  <c r="LA104" i="1"/>
  <c r="CS104" i="1"/>
  <c r="M104" i="1"/>
  <c r="JQ104" i="1"/>
  <c r="AP104" i="1"/>
  <c r="MI104" i="1"/>
  <c r="P104" i="1"/>
  <c r="BI104" i="1"/>
  <c r="S104" i="1"/>
  <c r="CI104" i="1"/>
  <c r="CG104" i="1"/>
  <c r="BH104" i="1"/>
  <c r="ME104" i="1"/>
  <c r="JD104" i="1"/>
  <c r="DU104" i="1"/>
  <c r="JE104" i="1"/>
  <c r="HY104" i="1"/>
  <c r="NE104" i="1"/>
  <c r="FW104" i="1"/>
  <c r="DJ104" i="1"/>
  <c r="AN104" i="1"/>
  <c r="IJ104" i="1"/>
  <c r="KH104" i="1"/>
  <c r="KK104" i="1"/>
  <c r="NH104" i="1"/>
  <c r="FM104" i="1"/>
  <c r="OF104" i="1"/>
  <c r="ES104" i="1"/>
  <c r="MR104" i="1"/>
  <c r="BE104" i="1"/>
  <c r="EL104" i="1"/>
  <c r="AS104" i="1"/>
  <c r="BJ104" i="1"/>
  <c r="JJ104" i="1"/>
  <c r="EC104" i="1"/>
  <c r="DH104" i="1"/>
  <c r="LZ104" i="1"/>
  <c r="IC104" i="1"/>
  <c r="EP104" i="1"/>
  <c r="AC104" i="1"/>
  <c r="AI104" i="1"/>
  <c r="BS104" i="1"/>
  <c r="BB104" i="1"/>
  <c r="CM104" i="1"/>
  <c r="JI104" i="1"/>
  <c r="KB104" i="1"/>
  <c r="MD104" i="1"/>
  <c r="LT104" i="1"/>
  <c r="DB104" i="1"/>
  <c r="GS104" i="1"/>
  <c r="KF104" i="1"/>
  <c r="AY104" i="1"/>
  <c r="EU104" i="1"/>
  <c r="HV104" i="1"/>
  <c r="Z104" i="1"/>
  <c r="GQ104" i="1"/>
  <c r="GD104" i="1"/>
  <c r="CF104" i="1"/>
  <c r="AL104" i="1"/>
  <c r="HW104" i="1"/>
  <c r="KC104" i="1"/>
  <c r="KQ104" i="1"/>
  <c r="GI104" i="1"/>
  <c r="CN104" i="1"/>
  <c r="JR104" i="1"/>
  <c r="N104" i="1"/>
  <c r="DC104" i="1"/>
  <c r="NL104" i="1"/>
  <c r="EV104" i="1"/>
  <c r="BL104" i="1"/>
  <c r="IX104" i="1"/>
  <c r="IW104" i="1"/>
  <c r="AR104" i="1"/>
  <c r="GO104" i="1"/>
  <c r="IO104" i="1"/>
  <c r="JU104" i="1"/>
  <c r="GL104" i="1"/>
  <c r="HH104" i="1"/>
  <c r="PE104" i="1"/>
  <c r="HD104" i="1"/>
  <c r="HC104" i="1"/>
  <c r="PA104" i="1"/>
  <c r="OL104" i="1"/>
  <c r="FV104" i="1"/>
  <c r="DN104" i="1"/>
  <c r="FA104" i="1"/>
  <c r="OS104" i="1"/>
  <c r="JY104" i="1"/>
  <c r="CH104" i="1"/>
  <c r="DG104" i="1"/>
  <c r="BU104" i="1"/>
  <c r="HN104" i="1"/>
  <c r="CO104" i="1"/>
  <c r="EA104" i="1"/>
  <c r="MH104" i="1"/>
  <c r="EH104" i="1"/>
  <c r="KU104" i="1"/>
  <c r="BC104" i="1"/>
  <c r="IQ104" i="1"/>
  <c r="W104" i="1"/>
  <c r="IK104" i="1"/>
  <c r="FT104" i="1"/>
  <c r="GA104" i="1"/>
  <c r="CP104" i="1"/>
  <c r="ON104" i="1"/>
  <c r="BV104" i="1"/>
  <c r="DX104" i="1"/>
  <c r="EQ104" i="1"/>
  <c r="GY104" i="1"/>
  <c r="Y104" i="1"/>
  <c r="FB104" i="1"/>
  <c r="CV104" i="1"/>
  <c r="DP104" i="1"/>
  <c r="BX104" i="1"/>
  <c r="IA104" i="1"/>
  <c r="AG104" i="1"/>
  <c r="JN104" i="1"/>
  <c r="IH104" i="1"/>
  <c r="LR104" i="1"/>
  <c r="NP104" i="1"/>
  <c r="DR104" i="1"/>
  <c r="HO104" i="1"/>
  <c r="U104" i="1"/>
  <c r="MN104" i="1"/>
  <c r="GM104" i="1"/>
  <c r="NF104" i="1"/>
  <c r="NM104" i="1"/>
  <c r="MK104" i="1"/>
  <c r="MJ104" i="1"/>
  <c r="OI104" i="1"/>
  <c r="NT104" i="1"/>
  <c r="R104" i="1"/>
  <c r="FY104" i="1"/>
  <c r="MO104" i="1"/>
  <c r="CC104" i="1"/>
  <c r="KX104" i="1"/>
  <c r="CY104" i="1"/>
  <c r="FN104" i="1"/>
  <c r="OX104" i="1"/>
  <c r="FX104" i="1"/>
  <c r="AM104" i="1"/>
  <c r="DZ104" i="1"/>
  <c r="EZ104" i="1"/>
  <c r="LL104" i="1"/>
  <c r="JT104" i="1"/>
  <c r="LE104" i="1"/>
  <c r="LB104" i="1"/>
  <c r="IR104" i="1"/>
  <c r="CJ104" i="1"/>
  <c r="V104" i="1"/>
  <c r="MT104" i="1"/>
  <c r="JZ104" i="1"/>
  <c r="MX104" i="1"/>
  <c r="IB104" i="1"/>
  <c r="GN104" i="1"/>
  <c r="X104" i="1"/>
  <c r="LS104" i="1"/>
  <c r="NX104" i="1"/>
  <c r="NG104" i="1"/>
  <c r="KY104" i="1"/>
  <c r="EM104" i="1"/>
  <c r="GJ104" i="1"/>
  <c r="GR104" i="1"/>
  <c r="MC104" i="1"/>
  <c r="CR104" i="1"/>
  <c r="JG104" i="1"/>
  <c r="AO104" i="1"/>
  <c r="LX104" i="1"/>
  <c r="ET104" i="1"/>
  <c r="JB104" i="1"/>
  <c r="IS104" i="1"/>
  <c r="MW104" i="1"/>
  <c r="JV104" i="1"/>
  <c r="EN104" i="1"/>
  <c r="MF104" i="1"/>
  <c r="KL104" i="1"/>
  <c r="DF104" i="1"/>
  <c r="DI104" i="1"/>
  <c r="IL104" i="1"/>
  <c r="PI104" i="1"/>
  <c r="PG104" i="1"/>
  <c r="PF104" i="1"/>
  <c r="HA104" i="1"/>
  <c r="GZ104" i="1"/>
  <c r="BG104" i="1"/>
  <c r="AU104" i="1"/>
  <c r="AW104" i="1"/>
  <c r="GH104" i="1"/>
  <c r="NS104" i="1"/>
  <c r="JM104" i="1"/>
  <c r="GK104" i="1"/>
  <c r="KR104" i="1"/>
  <c r="LC104" i="1"/>
  <c r="EJ104" i="1"/>
  <c r="KZ104" i="1"/>
  <c r="DD104" i="1"/>
  <c r="FQ104" i="1"/>
  <c r="KA104" i="1"/>
  <c r="KO104" i="1"/>
  <c r="II104" i="1"/>
  <c r="MA104" i="1"/>
  <c r="OK104" i="1"/>
  <c r="BY104" i="1"/>
  <c r="OD104" i="1"/>
  <c r="ED104" i="1"/>
  <c r="LO104" i="1"/>
  <c r="MP104" i="1"/>
  <c r="HX104" i="1"/>
  <c r="BN104" i="1"/>
  <c r="AD104" i="1"/>
  <c r="BF104" i="1"/>
  <c r="EY104" i="1"/>
  <c r="FS104" i="1"/>
  <c r="JO104" i="1"/>
  <c r="JW104" i="1"/>
  <c r="GX104" i="1"/>
  <c r="DA104" i="1"/>
  <c r="FF104" i="1"/>
  <c r="KN104" i="1"/>
  <c r="GU104" i="1"/>
  <c r="NY104" i="1"/>
  <c r="KM104" i="1"/>
  <c r="LM104" i="1"/>
  <c r="HU104" i="1"/>
  <c r="DT104" i="1"/>
  <c r="EO104" i="1"/>
  <c r="JH104" i="1"/>
  <c r="AT104" i="1"/>
  <c r="FD104" i="1"/>
  <c r="MB104" i="1"/>
  <c r="AZ104" i="1"/>
  <c r="OV104" i="1"/>
  <c r="BR104" i="1"/>
  <c r="FG104" i="1"/>
  <c r="IM104" i="1"/>
  <c r="ND104" i="1"/>
  <c r="HR104" i="1"/>
  <c r="DQ104" i="1"/>
  <c r="HP104" i="1"/>
  <c r="LJ104" i="1"/>
  <c r="MY104" i="1"/>
  <c r="IP104" i="1"/>
  <c r="AV104" i="1"/>
  <c r="NB104" i="1"/>
  <c r="AA104" i="1"/>
  <c r="GC104" i="1"/>
  <c r="JF104" i="1"/>
  <c r="NV104" i="1"/>
  <c r="AK104" i="1"/>
  <c r="EI104" i="1"/>
  <c r="FJ104" i="1"/>
  <c r="EX104" i="1"/>
  <c r="BM104" i="1"/>
  <c r="LQ104" i="1"/>
  <c r="LP104" i="1"/>
  <c r="NW104" i="1"/>
  <c r="IV104" i="1"/>
  <c r="MQ104" i="1"/>
  <c r="MS104" i="1"/>
  <c r="BW104" i="1"/>
  <c r="CD104" i="1"/>
  <c r="LG104" i="1"/>
  <c r="JC104" i="1"/>
  <c r="BD104" i="1"/>
  <c r="DW104" i="1"/>
  <c r="EK104" i="1"/>
  <c r="FU104" i="1"/>
  <c r="NC104" i="1"/>
  <c r="EW104" i="1"/>
  <c r="HT104" i="1"/>
  <c r="BT104" i="1"/>
  <c r="MM104" i="1"/>
  <c r="KJ104" i="1"/>
  <c r="NK104" i="1"/>
  <c r="CK104" i="1"/>
  <c r="FO104" i="1"/>
  <c r="DM104" i="1"/>
  <c r="JK104" i="1"/>
  <c r="CU104" i="1"/>
  <c r="BP104" i="1"/>
  <c r="ER104" i="1"/>
  <c r="HG104" i="1"/>
  <c r="HE104" i="1"/>
  <c r="PB104" i="1"/>
  <c r="PD104" i="1"/>
  <c r="GW104" i="1"/>
  <c r="CW104" i="1"/>
  <c r="OU104" i="1"/>
  <c r="DS104" i="1"/>
  <c r="NN104" i="1"/>
  <c r="JX104" i="1"/>
  <c r="DV104" i="1"/>
  <c r="LK104" i="1"/>
  <c r="LV104" i="1"/>
  <c r="OT104" i="1"/>
  <c r="FC104" i="1"/>
  <c r="OH104" i="1"/>
  <c r="JP104" i="1"/>
  <c r="IF104" i="1"/>
  <c r="GF104" i="1"/>
  <c r="ID104" i="1"/>
  <c r="LU104" i="1"/>
  <c r="OO104" i="1"/>
  <c r="FH104" i="1"/>
  <c r="NJ104" i="1"/>
  <c r="KS104" i="1"/>
  <c r="AQ104" i="1"/>
  <c r="OE104" i="1"/>
  <c r="FE104" i="1"/>
  <c r="AE104" i="1"/>
  <c r="CZ104" i="1"/>
  <c r="HS104" i="1"/>
  <c r="NZ104" i="1"/>
  <c r="OQ104" i="1"/>
  <c r="CX104" i="1"/>
  <c r="LW104" i="1"/>
  <c r="OR104" i="1"/>
  <c r="OM104" i="1"/>
  <c r="FZ104" i="1"/>
  <c r="LI104" i="1"/>
  <c r="LF104" i="1"/>
  <c r="IY104" i="1"/>
  <c r="LY104" i="1"/>
  <c r="KW104" i="1"/>
  <c r="JL104" i="1"/>
  <c r="MZ104" i="1"/>
  <c r="DO104" i="1"/>
  <c r="BA104" i="1"/>
  <c r="BK104" i="1"/>
  <c r="AB104" i="1"/>
  <c r="BQ104" i="1"/>
  <c r="HZ104" i="1"/>
  <c r="KG104" i="1"/>
  <c r="OA104" i="1"/>
  <c r="GE104" i="1"/>
  <c r="CE104" i="1"/>
  <c r="LH104" i="1"/>
  <c r="KV104" i="1"/>
  <c r="DL104" i="1"/>
  <c r="NO104" i="1"/>
  <c r="FP104" i="1"/>
  <c r="OY104" i="1"/>
  <c r="CQ104" i="1"/>
  <c r="KP104" i="1"/>
  <c r="FI104" i="1"/>
  <c r="IE104" i="1"/>
  <c r="O104" i="1"/>
  <c r="OP104" i="1"/>
  <c r="KI104" i="1"/>
  <c r="GB104" i="1"/>
  <c r="BO104" i="1"/>
  <c r="NA104" i="1"/>
  <c r="MG104" i="1"/>
  <c r="CL104" i="1"/>
  <c r="KD104" i="1"/>
  <c r="KE104" i="1"/>
  <c r="DY104" i="1"/>
  <c r="AJ104" i="1"/>
  <c r="IG104" i="1"/>
  <c r="AH104" i="1"/>
  <c r="HQ104" i="1"/>
  <c r="AX104" i="1"/>
  <c r="EE104" i="1"/>
  <c r="MU104" i="1"/>
  <c r="CA104" i="1"/>
  <c r="FR104" i="1"/>
  <c r="NQ104" i="1"/>
  <c r="CT104" i="1"/>
  <c r="LN104" i="1"/>
  <c r="FK104" i="1"/>
  <c r="MV104" i="1"/>
  <c r="EG104" i="1"/>
  <c r="GV104" i="1"/>
  <c r="BZ104" i="1"/>
  <c r="ML104" i="1"/>
  <c r="OC104" i="1"/>
  <c r="FL104" i="1"/>
  <c r="IN104" i="1"/>
  <c r="OB104" i="1"/>
  <c r="DE104" i="1"/>
  <c r="NI104" i="1"/>
  <c r="NU104" i="1"/>
  <c r="OG104" i="1"/>
  <c r="HB105" i="3"/>
  <c r="HB105" i="4" s="1"/>
  <c r="AU104" i="10" s="1"/>
  <c r="A105" i="4"/>
  <c r="A104" i="10" s="1"/>
  <c r="D103" i="4"/>
  <c r="C103" i="4"/>
  <c r="V103" i="4"/>
  <c r="L103" i="4"/>
  <c r="L102" i="4"/>
  <c r="G103" i="4"/>
  <c r="I103" i="4"/>
  <c r="E103" i="4"/>
  <c r="K103" i="4"/>
  <c r="GZ102" i="4"/>
  <c r="GZ103" i="4"/>
  <c r="HB104" i="3"/>
  <c r="HB104" i="4" s="1"/>
  <c r="AU103" i="10" s="1"/>
  <c r="A104" i="4"/>
  <c r="A103" i="10" s="1"/>
  <c r="HB103" i="3"/>
  <c r="HB103" i="4" s="1"/>
  <c r="AU102" i="10" s="1"/>
  <c r="A103" i="4"/>
  <c r="A102" i="10" s="1"/>
  <c r="JY103" i="4"/>
  <c r="OH103" i="4"/>
  <c r="KJ103" i="4"/>
  <c r="KG103" i="4"/>
  <c r="NJ103" i="4"/>
  <c r="IN103" i="4"/>
  <c r="MM103" i="4"/>
  <c r="ND103" i="4"/>
  <c r="NB103" i="4"/>
  <c r="KE103" i="4"/>
  <c r="NT103" i="4"/>
  <c r="MC103" i="4"/>
  <c r="MS103" i="4"/>
  <c r="NG103" i="4"/>
  <c r="HR103" i="4"/>
  <c r="JE103" i="4"/>
  <c r="HL103" i="4"/>
  <c r="AZ102" i="10" s="1"/>
  <c r="BK38" i="10" s="1"/>
  <c r="NF103" i="4"/>
  <c r="HK103" i="4"/>
  <c r="OK103" i="4"/>
  <c r="NW103" i="4"/>
  <c r="IA103" i="4"/>
  <c r="HI103" i="4"/>
  <c r="JA103" i="4"/>
  <c r="IO103" i="4"/>
  <c r="IZ103" i="4"/>
  <c r="NZ103" i="4"/>
  <c r="NL103" i="4"/>
  <c r="JK103" i="4"/>
  <c r="KP103" i="4"/>
  <c r="JZ103" i="4"/>
  <c r="IM103" i="4"/>
  <c r="LF103" i="4"/>
  <c r="IS103" i="4"/>
  <c r="IX103" i="4"/>
  <c r="IQ103" i="4"/>
  <c r="LV103" i="4"/>
  <c r="JG103" i="4"/>
  <c r="OB103" i="4"/>
  <c r="LD103" i="4"/>
  <c r="IW103" i="4"/>
  <c r="LK103" i="4"/>
  <c r="IL103" i="4"/>
  <c r="KK103" i="4"/>
  <c r="HZ103" i="4"/>
  <c r="AW102" i="10" s="1"/>
  <c r="BH48" i="10" s="1"/>
  <c r="OR103" i="4"/>
  <c r="NK103" i="4"/>
  <c r="KV103" i="4"/>
  <c r="JF103" i="4"/>
  <c r="LX103" i="4"/>
  <c r="HT103" i="4"/>
  <c r="OE103" i="4"/>
  <c r="HJ103" i="4"/>
  <c r="HU103" i="4"/>
  <c r="NS103" i="4"/>
  <c r="JV103" i="4"/>
  <c r="OI103" i="4"/>
  <c r="JT103" i="4"/>
  <c r="NR103" i="4"/>
  <c r="MK103" i="4"/>
  <c r="JW103" i="4"/>
  <c r="NM103" i="4"/>
  <c r="MR103" i="4"/>
  <c r="MV103" i="4"/>
  <c r="IJ103" i="4"/>
  <c r="OJ103" i="4"/>
  <c r="JX103" i="4"/>
  <c r="JR103" i="4"/>
  <c r="LH103" i="4"/>
  <c r="OL103" i="4"/>
  <c r="JU103" i="4"/>
  <c r="MF103" i="4"/>
  <c r="MO103" i="4"/>
  <c r="KH103" i="4"/>
  <c r="MA103" i="4"/>
  <c r="NU103" i="4"/>
  <c r="MN103" i="4"/>
  <c r="HF103" i="4"/>
  <c r="NQ103" i="4"/>
  <c r="JJ103" i="4"/>
  <c r="JM103" i="4"/>
  <c r="KD103" i="4"/>
  <c r="IP103" i="4"/>
  <c r="LP103" i="4"/>
  <c r="LL103" i="4"/>
  <c r="IT103" i="4"/>
  <c r="OT103" i="4"/>
  <c r="ME103" i="4"/>
  <c r="IB103" i="4"/>
  <c r="NY103" i="4"/>
  <c r="MJ103" i="4"/>
  <c r="KZ103" i="4"/>
  <c r="KN103" i="4"/>
  <c r="HQ103" i="4"/>
  <c r="BC102" i="10" s="1"/>
  <c r="BN23" i="10" s="1"/>
  <c r="KO103" i="4"/>
  <c r="HP103" i="4"/>
  <c r="NP103" i="4"/>
  <c r="LG102" i="4"/>
  <c r="NK102" i="4"/>
  <c r="KV102" i="4"/>
  <c r="JF102" i="4"/>
  <c r="LX102" i="4"/>
  <c r="HT102" i="4"/>
  <c r="OE102" i="4"/>
  <c r="HJ102" i="4"/>
  <c r="HU102" i="4"/>
  <c r="NS102" i="4"/>
  <c r="O40" i="10"/>
  <c r="JV102" i="4"/>
  <c r="OI102" i="4"/>
  <c r="JT102" i="4"/>
  <c r="JB102" i="4"/>
  <c r="NR102" i="4"/>
  <c r="JL102" i="4"/>
  <c r="MK102" i="4"/>
  <c r="JW102" i="4"/>
  <c r="NM102" i="4"/>
  <c r="MR102" i="4"/>
  <c r="ML102" i="4"/>
  <c r="MV102" i="4"/>
  <c r="IJ102" i="4"/>
  <c r="OV102" i="4"/>
  <c r="OS102" i="4"/>
  <c r="OJ102" i="4"/>
  <c r="JX102" i="4"/>
  <c r="JR102" i="4"/>
  <c r="MY102" i="4"/>
  <c r="LH102" i="4"/>
  <c r="MX102" i="4"/>
  <c r="OL102" i="4"/>
  <c r="JU102" i="4"/>
  <c r="MF102" i="4"/>
  <c r="MO102" i="4"/>
  <c r="KH102" i="4"/>
  <c r="MA102" i="4"/>
  <c r="NU102" i="4"/>
  <c r="MN102" i="4"/>
  <c r="HF102" i="4"/>
  <c r="NQ102" i="4"/>
  <c r="LT102" i="4"/>
  <c r="KQ102" i="4"/>
  <c r="JJ102" i="4"/>
  <c r="JM102" i="4"/>
  <c r="KD102" i="4"/>
  <c r="IF102" i="4"/>
  <c r="IP102" i="4"/>
  <c r="KC102" i="4"/>
  <c r="HS102" i="4"/>
  <c r="LP102" i="4"/>
  <c r="LL102" i="4"/>
  <c r="KX102" i="4"/>
  <c r="IT102" i="4"/>
  <c r="KL102" i="4"/>
  <c r="OT102" i="4"/>
  <c r="ME102" i="4"/>
  <c r="IB102" i="4"/>
  <c r="HV102" i="4"/>
  <c r="NY102" i="4"/>
  <c r="MJ102" i="4"/>
  <c r="JO102" i="4"/>
  <c r="LE102" i="4"/>
  <c r="KZ102" i="4"/>
  <c r="JI102" i="4"/>
  <c r="LZ102" i="4"/>
  <c r="NX102" i="4"/>
  <c r="LS102" i="4"/>
  <c r="OC102" i="4"/>
  <c r="LC102" i="4"/>
  <c r="KN102" i="4"/>
  <c r="LM102" i="4"/>
  <c r="HQ102" i="4"/>
  <c r="BC101" i="10" s="1"/>
  <c r="BN22" i="10" s="1"/>
  <c r="LN102" i="4"/>
  <c r="KO102" i="4"/>
  <c r="ON102" i="4"/>
  <c r="HW102" i="4"/>
  <c r="MZ102" i="4"/>
  <c r="HP102" i="4"/>
  <c r="KI102" i="4"/>
  <c r="OX102" i="4"/>
  <c r="OP102" i="4"/>
  <c r="KW102" i="4"/>
  <c r="LR102" i="4"/>
  <c r="MH102" i="4"/>
  <c r="ID102" i="4"/>
  <c r="NP102" i="4"/>
  <c r="IU102" i="4"/>
  <c r="JP102" i="4"/>
  <c r="LQ102" i="4"/>
  <c r="IH102" i="4"/>
  <c r="KY102" i="4"/>
  <c r="HX102" i="4"/>
  <c r="LB102" i="4"/>
  <c r="NC102" i="4"/>
  <c r="HN102" i="4"/>
  <c r="NH102" i="4"/>
  <c r="MP102" i="4"/>
  <c r="KP102" i="4"/>
  <c r="JY102" i="4"/>
  <c r="JZ102" i="4"/>
  <c r="M47" i="10"/>
  <c r="IM102" i="4"/>
  <c r="LF102" i="4"/>
  <c r="HO102" i="4"/>
  <c r="IE102" i="4"/>
  <c r="NW102" i="4"/>
  <c r="HE102" i="4"/>
  <c r="IC102" i="4"/>
  <c r="LJ102" i="4"/>
  <c r="OH102" i="4"/>
  <c r="KJ102" i="4"/>
  <c r="KG102" i="4"/>
  <c r="IS102" i="4"/>
  <c r="NJ102" i="4"/>
  <c r="IN102" i="4"/>
  <c r="IK102" i="4"/>
  <c r="MM102" i="4"/>
  <c r="OW102" i="4"/>
  <c r="ND102" i="4"/>
  <c r="P40" i="10"/>
  <c r="MD102" i="4"/>
  <c r="HM102" i="4"/>
  <c r="HI102" i="4"/>
  <c r="IQ102" i="4"/>
  <c r="NB102" i="4"/>
  <c r="JA102" i="4"/>
  <c r="NV102" i="4"/>
  <c r="KE102" i="4"/>
  <c r="OR102" i="4"/>
  <c r="LV102" i="4"/>
  <c r="NT102" i="4"/>
  <c r="IG102" i="4"/>
  <c r="MT102" i="4"/>
  <c r="JG102" i="4"/>
  <c r="IO102" i="4"/>
  <c r="MC102" i="4"/>
  <c r="OF102" i="4"/>
  <c r="IZ102" i="4"/>
  <c r="KS102" i="4"/>
  <c r="LI102" i="4"/>
  <c r="KF102" i="4"/>
  <c r="NZ102" i="4"/>
  <c r="IY102" i="4"/>
  <c r="MS102" i="4"/>
  <c r="KT102" i="4"/>
  <c r="LD102" i="4"/>
  <c r="NL102" i="4"/>
  <c r="NG102" i="4"/>
  <c r="LA102" i="4"/>
  <c r="JK102" i="4"/>
  <c r="IW102" i="4"/>
  <c r="LY102" i="4"/>
  <c r="HR102" i="4"/>
  <c r="LK102" i="4"/>
  <c r="JE102" i="4"/>
  <c r="JC102" i="4"/>
  <c r="LO102" i="4"/>
  <c r="IL102" i="4"/>
  <c r="JD102" i="4"/>
  <c r="MB102" i="4"/>
  <c r="KR102" i="4"/>
  <c r="JN102" i="4"/>
  <c r="JH102" i="4"/>
  <c r="OA102" i="4"/>
  <c r="HL102" i="4"/>
  <c r="AZ101" i="10" s="1"/>
  <c r="BK37" i="10" s="1"/>
  <c r="OU102" i="4"/>
  <c r="OQ102" i="4"/>
  <c r="KK102" i="4"/>
  <c r="NF102" i="4"/>
  <c r="HZ102" i="4"/>
  <c r="AW101" i="10" s="1"/>
  <c r="BH47" i="10" s="1"/>
  <c r="HK102" i="4"/>
  <c r="IR102" i="4"/>
  <c r="KM102" i="4"/>
  <c r="HH102" i="4"/>
  <c r="BA101" i="10" s="1"/>
  <c r="BL36" i="10" s="1"/>
  <c r="MQ102" i="4"/>
  <c r="HD102" i="4"/>
  <c r="MW102" i="4"/>
  <c r="NI102" i="4"/>
  <c r="IV102" i="4"/>
  <c r="OO102" i="4"/>
  <c r="NO102" i="4"/>
  <c r="LU102" i="4"/>
  <c r="JQ102" i="4"/>
  <c r="HG102" i="4"/>
  <c r="AY101" i="10" s="1"/>
  <c r="BJ40" i="10" s="1"/>
  <c r="OG102" i="4"/>
  <c r="NA102" i="4"/>
  <c r="HC102" i="4"/>
  <c r="AX101" i="10" l="1"/>
  <c r="BI40" i="10" s="1"/>
  <c r="BB101" i="10"/>
  <c r="BM34" i="10" s="1"/>
  <c r="AV101" i="10"/>
  <c r="BG47" i="10" s="1"/>
  <c r="BB102" i="10"/>
  <c r="BM35" i="10" s="1"/>
  <c r="P41" i="10"/>
  <c r="G102" i="10"/>
  <c r="R37" i="10" s="1"/>
  <c r="D102" i="10"/>
  <c r="O41" i="10" s="1"/>
  <c r="F102" i="10"/>
  <c r="Q38" i="10" s="1"/>
  <c r="B102" i="10"/>
  <c r="M48" i="10" s="1"/>
  <c r="HB111" i="3"/>
  <c r="HB111" i="4" s="1"/>
  <c r="AU110" i="10" s="1"/>
  <c r="A111" i="4"/>
  <c r="A110" i="10" s="1"/>
  <c r="HB110" i="3"/>
  <c r="HB110" i="4" s="1"/>
  <c r="AU109" i="10" s="1"/>
  <c r="A110" i="4"/>
  <c r="A109" i="10" s="1"/>
  <c r="HK104" i="1"/>
  <c r="L106" i="1"/>
  <c r="PK105" i="1"/>
  <c r="OZ105" i="3" s="1"/>
  <c r="OZ105" i="4" s="1"/>
  <c r="HJ105" i="1"/>
  <c r="GY105" i="3" s="1"/>
  <c r="GY105" i="4" s="1"/>
  <c r="PL104" i="1"/>
  <c r="MA104" i="3"/>
  <c r="MK104" i="3"/>
  <c r="NV104" i="3"/>
  <c r="IC104" i="3"/>
  <c r="NQ104" i="3"/>
  <c r="NJ104" i="3"/>
  <c r="NF104" i="3"/>
  <c r="DT104" i="3"/>
  <c r="HV104" i="3"/>
  <c r="JS104" i="3"/>
  <c r="BD104" i="3"/>
  <c r="D104" i="3"/>
  <c r="CF104" i="3"/>
  <c r="DA104" i="3"/>
  <c r="FT104" i="3"/>
  <c r="BF104" i="3"/>
  <c r="DD104" i="3"/>
  <c r="LN104" i="3"/>
  <c r="FO104" i="3"/>
  <c r="CM104" i="3"/>
  <c r="CO104" i="3"/>
  <c r="AF104" i="3"/>
  <c r="OD104" i="3"/>
  <c r="HU104" i="3"/>
  <c r="OI104" i="3"/>
  <c r="JM104" i="3"/>
  <c r="CL104" i="3"/>
  <c r="GT104" i="3"/>
  <c r="CJ104" i="3"/>
  <c r="BZ104" i="3"/>
  <c r="BI104" i="3"/>
  <c r="FJ104" i="3"/>
  <c r="IR104" i="3"/>
  <c r="MH104" i="3"/>
  <c r="LE104" i="3"/>
  <c r="EY104" i="3"/>
  <c r="IU104" i="3"/>
  <c r="AK104" i="3"/>
  <c r="HE104" i="3"/>
  <c r="IB104" i="3"/>
  <c r="AO104" i="3"/>
  <c r="IW104" i="3"/>
  <c r="LB104" i="3"/>
  <c r="KC104" i="3"/>
  <c r="JL104" i="3"/>
  <c r="AU104" i="3"/>
  <c r="ME104" i="3"/>
  <c r="BN104" i="3"/>
  <c r="KD104" i="3"/>
  <c r="KO104" i="3"/>
  <c r="FZ104" i="3"/>
  <c r="AL104" i="3"/>
  <c r="GP104" i="3"/>
  <c r="IA104" i="3"/>
  <c r="LU104" i="3"/>
  <c r="IH104" i="3"/>
  <c r="AD104" i="3"/>
  <c r="GG104" i="3"/>
  <c r="MV104" i="3"/>
  <c r="GC104" i="3"/>
  <c r="MI104" i="3"/>
  <c r="KQ104" i="3"/>
  <c r="EO104" i="3"/>
  <c r="OM104" i="3"/>
  <c r="BR104" i="3"/>
  <c r="NI104" i="3"/>
  <c r="NB104" i="3"/>
  <c r="J104" i="3"/>
  <c r="LG104" i="3"/>
  <c r="HP104" i="3"/>
  <c r="EQ104" i="3"/>
  <c r="DM104" i="3"/>
  <c r="FP104" i="3"/>
  <c r="IF104" i="3"/>
  <c r="LW104" i="3"/>
  <c r="BJ104" i="3"/>
  <c r="OH104" i="3"/>
  <c r="OA104" i="3"/>
  <c r="OT104" i="3"/>
  <c r="ID104" i="3"/>
  <c r="IM104" i="3"/>
  <c r="CR104" i="3"/>
  <c r="FX104" i="3"/>
  <c r="AA104" i="3"/>
  <c r="O104" i="3"/>
  <c r="JU104" i="3"/>
  <c r="LS104" i="3"/>
  <c r="AQ104" i="3"/>
  <c r="EE104" i="3"/>
  <c r="DR104" i="3"/>
  <c r="EA104" i="3"/>
  <c r="NU104" i="3"/>
  <c r="JW104" i="3"/>
  <c r="FL104" i="3"/>
  <c r="DJ104" i="3"/>
  <c r="BV104" i="3"/>
  <c r="E104" i="3"/>
  <c r="B104" i="3"/>
  <c r="NY104" i="3"/>
  <c r="JH104" i="3"/>
  <c r="BQ104" i="3"/>
  <c r="FV104" i="3"/>
  <c r="IJ104" i="3"/>
  <c r="GQ104" i="3"/>
  <c r="BO104" i="3"/>
  <c r="EZ104" i="3"/>
  <c r="FG104" i="3"/>
  <c r="AM104" i="3"/>
  <c r="Y104" i="3"/>
  <c r="CA104" i="3"/>
  <c r="FQ104" i="3"/>
  <c r="HT104" i="3"/>
  <c r="ON104" i="3"/>
  <c r="KK104" i="3"/>
  <c r="NP104" i="3"/>
  <c r="Q104" i="3"/>
  <c r="MO104" i="3"/>
  <c r="IN104" i="3"/>
  <c r="OB104" i="3"/>
  <c r="OF104" i="3"/>
  <c r="T104" i="3"/>
  <c r="KH104" i="3"/>
  <c r="LJ104" i="3"/>
  <c r="JE104" i="3"/>
  <c r="LK104" i="3"/>
  <c r="NC104" i="3"/>
  <c r="GL104" i="3"/>
  <c r="GV104" i="3"/>
  <c r="IZ104" i="3"/>
  <c r="MZ104" i="3"/>
  <c r="HI104" i="3"/>
  <c r="DZ104" i="3"/>
  <c r="KV104" i="3"/>
  <c r="MF104" i="3"/>
  <c r="LF104" i="3"/>
  <c r="DX104" i="3"/>
  <c r="FR104" i="3"/>
  <c r="IE104" i="3"/>
  <c r="DF104" i="3"/>
  <c r="EV104" i="3"/>
  <c r="LQ104" i="3"/>
  <c r="ED104" i="3"/>
  <c r="KB104" i="3"/>
  <c r="EU104" i="3"/>
  <c r="JD104" i="3"/>
  <c r="S104" i="3"/>
  <c r="LD104" i="3"/>
  <c r="NZ104" i="3"/>
  <c r="JP104" i="3"/>
  <c r="DY104" i="3"/>
  <c r="JB104" i="3"/>
  <c r="AJ104" i="3"/>
  <c r="OU104" i="3"/>
  <c r="CX104" i="3"/>
  <c r="EC104" i="3"/>
  <c r="IQ104" i="3"/>
  <c r="IV104" i="3"/>
  <c r="FY104" i="3"/>
  <c r="NM104" i="3"/>
  <c r="HQ104" i="3"/>
  <c r="K104" i="3"/>
  <c r="KT104" i="3"/>
  <c r="DO104" i="3"/>
  <c r="FC104" i="3"/>
  <c r="MD104" i="3"/>
  <c r="NX104" i="3"/>
  <c r="MU104" i="3"/>
  <c r="HD104" i="3"/>
  <c r="HW104" i="3"/>
  <c r="BM104" i="3"/>
  <c r="N104" i="3"/>
  <c r="BK104" i="3"/>
  <c r="FI104" i="3"/>
  <c r="AR104" i="3"/>
  <c r="DP104" i="3"/>
  <c r="CV104" i="3"/>
  <c r="EP104" i="3"/>
  <c r="OP104" i="3"/>
  <c r="GW104" i="3"/>
  <c r="GD104" i="3"/>
  <c r="BA104" i="3"/>
  <c r="C104" i="3"/>
  <c r="KF104" i="3"/>
  <c r="BU104" i="3"/>
  <c r="HK104" i="3"/>
  <c r="GH104" i="3"/>
  <c r="JQ104" i="3"/>
  <c r="BH104" i="3"/>
  <c r="HR104" i="3"/>
  <c r="IY104" i="3"/>
  <c r="AT104" i="3"/>
  <c r="FB104" i="3"/>
  <c r="HY104" i="3"/>
  <c r="MT104" i="3"/>
  <c r="IS104" i="3"/>
  <c r="BX104" i="3"/>
  <c r="LX104" i="3"/>
  <c r="CH104" i="3"/>
  <c r="U104" i="3"/>
  <c r="DU104" i="3"/>
  <c r="IO104" i="3"/>
  <c r="NG104" i="3"/>
  <c r="KS104" i="3"/>
  <c r="OR104" i="3"/>
  <c r="MX104" i="3"/>
  <c r="FA104" i="3"/>
  <c r="GK104" i="3"/>
  <c r="LC104" i="3"/>
  <c r="BP104" i="3"/>
  <c r="HF104" i="3"/>
  <c r="DN104" i="3"/>
  <c r="LV104" i="3"/>
  <c r="JX104" i="3"/>
  <c r="EX104" i="3"/>
  <c r="FE104" i="3"/>
  <c r="KW104" i="3"/>
  <c r="JV104" i="3"/>
  <c r="AZ104" i="3"/>
  <c r="JA104" i="3"/>
  <c r="KU104" i="3"/>
  <c r="OG104" i="3"/>
  <c r="NO104" i="3"/>
  <c r="ET104" i="3"/>
  <c r="MY104" i="3"/>
  <c r="HS104" i="3"/>
  <c r="NW104" i="3"/>
  <c r="KZ104" i="3"/>
  <c r="DH104" i="3"/>
  <c r="OS104" i="3"/>
  <c r="EG104" i="3"/>
  <c r="DB104" i="3"/>
  <c r="JY104" i="3"/>
  <c r="EL104" i="3"/>
  <c r="DL104" i="3"/>
  <c r="BS104" i="3"/>
  <c r="IK104" i="3"/>
  <c r="BB104" i="3"/>
  <c r="Z104" i="3"/>
  <c r="P104" i="3"/>
  <c r="MN104" i="3"/>
  <c r="HG104" i="3"/>
  <c r="BG104" i="3"/>
  <c r="ES104" i="3"/>
  <c r="DI104" i="3"/>
  <c r="NN104" i="3"/>
  <c r="CP104" i="3"/>
  <c r="FH104" i="3"/>
  <c r="BC104" i="3"/>
  <c r="DS104" i="3"/>
  <c r="LP104" i="3"/>
  <c r="FF104" i="3"/>
  <c r="KR104" i="3"/>
  <c r="NH104" i="3"/>
  <c r="AV104" i="3"/>
  <c r="OV104" i="3"/>
  <c r="CU104" i="3"/>
  <c r="JK104" i="3"/>
  <c r="EI104" i="3"/>
  <c r="CG104" i="3"/>
  <c r="EB104" i="3"/>
  <c r="LH104" i="3"/>
  <c r="MM104" i="3"/>
  <c r="BY104" i="3"/>
  <c r="JI104" i="3"/>
  <c r="AB104" i="3"/>
  <c r="CN104" i="3"/>
  <c r="FN104" i="3"/>
  <c r="LY104" i="3"/>
  <c r="GB104" i="3"/>
  <c r="DG104" i="3"/>
  <c r="JC104" i="3"/>
  <c r="DE104" i="3"/>
  <c r="GN104" i="3"/>
  <c r="OC104" i="3"/>
  <c r="HZ104" i="3"/>
  <c r="KJ104" i="3"/>
  <c r="CD104" i="3"/>
  <c r="BW104" i="3"/>
  <c r="DC104" i="3"/>
  <c r="GR104" i="3"/>
  <c r="GA104" i="3"/>
  <c r="AG104" i="3"/>
  <c r="EK104" i="3"/>
  <c r="JG104" i="3"/>
  <c r="JR104" i="3"/>
  <c r="FS104" i="3"/>
  <c r="EJ104" i="3"/>
  <c r="CQ104" i="3"/>
  <c r="IX104" i="3"/>
  <c r="X104" i="3"/>
  <c r="LO104" i="3"/>
  <c r="AY104" i="3"/>
  <c r="MG104" i="3"/>
  <c r="MW104" i="3"/>
  <c r="AC104" i="3"/>
  <c r="HN104" i="3"/>
  <c r="LT104" i="3"/>
  <c r="H104" i="3"/>
  <c r="AE104" i="3"/>
  <c r="KP104" i="3"/>
  <c r="II104" i="3"/>
  <c r="GE104" i="3"/>
  <c r="F104" i="3"/>
  <c r="OL104" i="3"/>
  <c r="DQ104" i="3"/>
  <c r="GU104" i="3"/>
  <c r="CT104" i="3"/>
  <c r="NR104" i="3"/>
  <c r="DV104" i="3"/>
  <c r="CI104" i="3"/>
  <c r="MJ104" i="3"/>
  <c r="W104" i="3"/>
  <c r="JT104" i="3"/>
  <c r="MP104" i="3"/>
  <c r="OE104" i="3"/>
  <c r="KE104" i="3"/>
  <c r="ND104" i="3"/>
  <c r="BT104" i="3"/>
  <c r="HO104" i="3"/>
  <c r="AP104" i="3"/>
  <c r="KL104" i="3"/>
  <c r="KX104" i="3"/>
  <c r="LL104" i="3"/>
  <c r="HH104" i="3"/>
  <c r="NT104" i="3"/>
  <c r="EW104" i="3"/>
  <c r="FU104" i="3"/>
  <c r="ER104" i="3"/>
  <c r="DK104" i="3"/>
  <c r="OJ104" i="3"/>
  <c r="OQ104" i="3"/>
  <c r="BE104" i="3"/>
  <c r="FD104" i="3"/>
  <c r="MB104" i="3"/>
  <c r="MR104" i="3"/>
  <c r="AS104" i="3"/>
  <c r="BL104" i="3"/>
  <c r="NL104" i="3"/>
  <c r="EM104" i="3"/>
  <c r="NK104" i="3"/>
  <c r="MQ104" i="3"/>
  <c r="KY104" i="3"/>
  <c r="MS104" i="3"/>
  <c r="OK104" i="3"/>
  <c r="AI104" i="3"/>
  <c r="HJ104" i="3"/>
  <c r="GJ104" i="3"/>
  <c r="GM104" i="3"/>
  <c r="EN104" i="3"/>
  <c r="HM104" i="3"/>
  <c r="NS104" i="3"/>
  <c r="HX104" i="3"/>
  <c r="CS104" i="3"/>
  <c r="KG104" i="3"/>
  <c r="FW104" i="3"/>
  <c r="GO104" i="3"/>
  <c r="OX104" i="3"/>
  <c r="KA104" i="3"/>
  <c r="ML104" i="3"/>
  <c r="LM104" i="3"/>
  <c r="LR104" i="3"/>
  <c r="KN104" i="3"/>
  <c r="M104" i="3"/>
  <c r="JO104" i="3"/>
  <c r="IG104" i="3"/>
  <c r="LA104" i="3"/>
  <c r="FM104" i="3"/>
  <c r="KM104" i="3"/>
  <c r="G104" i="3"/>
  <c r="LZ104" i="3"/>
  <c r="MC104" i="3"/>
  <c r="NE104" i="3"/>
  <c r="V104" i="3"/>
  <c r="CK104" i="3"/>
  <c r="EF104" i="3"/>
  <c r="CE104" i="3"/>
  <c r="L104" i="3"/>
  <c r="DW104" i="3"/>
  <c r="HC104" i="3"/>
  <c r="JN104" i="3"/>
  <c r="FK104" i="3"/>
  <c r="GS104" i="3"/>
  <c r="JJ104" i="3"/>
  <c r="IL104" i="3"/>
  <c r="NA104" i="3"/>
  <c r="CC104" i="3"/>
  <c r="HL104" i="3"/>
  <c r="GF104" i="3"/>
  <c r="AN104" i="3"/>
  <c r="LI104" i="3"/>
  <c r="CB104" i="3"/>
  <c r="R104" i="3"/>
  <c r="CW104" i="3"/>
  <c r="AH104" i="3"/>
  <c r="EH104" i="3"/>
  <c r="JZ104" i="3"/>
  <c r="CY104" i="3"/>
  <c r="IT104" i="3"/>
  <c r="AW104" i="3"/>
  <c r="AX104" i="3"/>
  <c r="JF104" i="3"/>
  <c r="GI104" i="3"/>
  <c r="CZ104" i="3"/>
  <c r="I104" i="3"/>
  <c r="IP104" i="3"/>
  <c r="KI104" i="3"/>
  <c r="OO104" i="3"/>
  <c r="OW104" i="3"/>
  <c r="HM105" i="1"/>
  <c r="HI105" i="1"/>
  <c r="PJ105" i="1"/>
  <c r="PI105" i="1"/>
  <c r="HH105" i="1"/>
  <c r="PH105" i="1"/>
  <c r="HG105" i="1"/>
  <c r="HF105" i="1"/>
  <c r="PF105" i="1"/>
  <c r="PG105" i="1"/>
  <c r="HE105" i="1"/>
  <c r="PE105" i="1"/>
  <c r="HD105" i="1"/>
  <c r="PD105" i="1"/>
  <c r="HC105" i="1"/>
  <c r="PC105" i="1"/>
  <c r="HA105" i="1"/>
  <c r="HB105" i="1"/>
  <c r="PB105" i="1"/>
  <c r="PA105" i="1"/>
  <c r="GZ105" i="1"/>
  <c r="GW105" i="1"/>
  <c r="OZ105" i="1"/>
  <c r="OL105" i="1"/>
  <c r="BG105" i="1"/>
  <c r="CW105" i="1"/>
  <c r="EB105" i="1"/>
  <c r="MK105" i="1"/>
  <c r="MB105" i="1"/>
  <c r="HZ105" i="1"/>
  <c r="FM105" i="1"/>
  <c r="MJ105" i="1"/>
  <c r="AZ105" i="1"/>
  <c r="KG105" i="1"/>
  <c r="OF105" i="1"/>
  <c r="OI105" i="1"/>
  <c r="GY105" i="1"/>
  <c r="IP105" i="1"/>
  <c r="KP105" i="1"/>
  <c r="IC105" i="1"/>
  <c r="NT105" i="1"/>
  <c r="Y105" i="1"/>
  <c r="CH105" i="1"/>
  <c r="GK105" i="1"/>
  <c r="IS105" i="1"/>
  <c r="BI105" i="1"/>
  <c r="AB105" i="1"/>
  <c r="KK105" i="1"/>
  <c r="NM105" i="1"/>
  <c r="FD105" i="1"/>
  <c r="BQ105" i="1"/>
  <c r="NH105" i="1"/>
  <c r="IF105" i="1"/>
  <c r="GP105" i="1"/>
  <c r="EH105" i="1"/>
  <c r="KA105" i="1"/>
  <c r="GF105" i="1"/>
  <c r="EF105" i="1"/>
  <c r="KU105" i="1"/>
  <c r="KO105" i="1"/>
  <c r="GG105" i="1"/>
  <c r="DG105" i="1"/>
  <c r="KR105" i="1"/>
  <c r="LV105" i="1"/>
  <c r="JA105" i="1"/>
  <c r="BU105" i="1"/>
  <c r="LC105" i="1"/>
  <c r="OT105" i="1"/>
  <c r="Q105" i="1"/>
  <c r="HN105" i="1"/>
  <c r="EJ105" i="1"/>
  <c r="FC105" i="1"/>
  <c r="IZ105" i="1"/>
  <c r="CO105" i="1"/>
  <c r="KZ105" i="1"/>
  <c r="OH105" i="1"/>
  <c r="CB105" i="1"/>
  <c r="EA105" i="1"/>
  <c r="DD105" i="1"/>
  <c r="JP105" i="1"/>
  <c r="T105" i="1"/>
  <c r="MH105" i="1"/>
  <c r="FQ105" i="1"/>
  <c r="FJ105" i="1"/>
  <c r="CN105" i="1"/>
  <c r="MG105" i="1"/>
  <c r="AO105" i="1"/>
  <c r="MD105" i="1"/>
  <c r="EW105" i="1"/>
  <c r="V105" i="1"/>
  <c r="MV105" i="1"/>
  <c r="Z105" i="1"/>
  <c r="FU105" i="1"/>
  <c r="IR105" i="1"/>
  <c r="LN105" i="1"/>
  <c r="II105" i="1"/>
  <c r="LU105" i="1"/>
  <c r="OB105" i="1"/>
  <c r="AX105" i="1"/>
  <c r="JG105" i="1"/>
  <c r="OC105" i="1"/>
  <c r="NE105" i="1"/>
  <c r="DR105" i="1"/>
  <c r="LM105" i="1"/>
  <c r="LA105" i="1"/>
  <c r="CP105" i="1"/>
  <c r="LO105" i="1"/>
  <c r="OE105" i="1"/>
  <c r="CS105" i="1"/>
  <c r="ON105" i="1"/>
  <c r="FN105" i="1"/>
  <c r="LJ105" i="1"/>
  <c r="OY105" i="1"/>
  <c r="DH105" i="1"/>
  <c r="OX105" i="1"/>
  <c r="MY105" i="1"/>
  <c r="CQ105" i="1"/>
  <c r="LZ105" i="1"/>
  <c r="FX105" i="1"/>
  <c r="OV105" i="1"/>
  <c r="JY105" i="1"/>
  <c r="JM105" i="1"/>
  <c r="DV105" i="1"/>
  <c r="DY105" i="1"/>
  <c r="BR105" i="1"/>
  <c r="EY105" i="1"/>
  <c r="OQ105" i="1"/>
  <c r="EP105" i="1"/>
  <c r="DQ105" i="1"/>
  <c r="NO105" i="1"/>
  <c r="JJ105" i="1"/>
  <c r="CY105" i="1"/>
  <c r="HP105" i="1"/>
  <c r="FP105" i="1"/>
  <c r="EC105" i="1"/>
  <c r="JD105" i="1"/>
  <c r="JN105" i="1"/>
  <c r="KN105" i="1"/>
  <c r="LF105" i="1"/>
  <c r="DU105" i="1"/>
  <c r="IH105" i="1"/>
  <c r="GU105" i="1"/>
  <c r="IY105" i="1"/>
  <c r="FB105" i="1"/>
  <c r="FS105" i="1"/>
  <c r="CX105" i="1"/>
  <c r="S105" i="1"/>
  <c r="CV105" i="1"/>
  <c r="JO105" i="1"/>
  <c r="LW105" i="1"/>
  <c r="CI105" i="1"/>
  <c r="DP105" i="1"/>
  <c r="JW105" i="1"/>
  <c r="OR105" i="1"/>
  <c r="CG105" i="1"/>
  <c r="BX105" i="1"/>
  <c r="GX105" i="1"/>
  <c r="OM105" i="1"/>
  <c r="BH105" i="1"/>
  <c r="IA105" i="1"/>
  <c r="DA105" i="1"/>
  <c r="FZ105" i="1"/>
  <c r="ME105" i="1"/>
  <c r="AG105" i="1"/>
  <c r="FF105" i="1"/>
  <c r="LI105" i="1"/>
  <c r="CD105" i="1"/>
  <c r="DE105" i="1"/>
  <c r="EE105" i="1"/>
  <c r="GO105" i="1"/>
  <c r="GD105" i="1"/>
  <c r="DF105" i="1"/>
  <c r="KY105" i="1"/>
  <c r="CU105" i="1"/>
  <c r="AY105" i="1"/>
  <c r="MF105" i="1"/>
  <c r="NX105" i="1"/>
  <c r="DM105" i="1"/>
  <c r="LY105" i="1"/>
  <c r="HY105" i="1"/>
  <c r="DK105" i="1"/>
  <c r="IQ105" i="1"/>
  <c r="AR105" i="1"/>
  <c r="KB105" i="1"/>
  <c r="NC105" i="1"/>
  <c r="CJ105" i="1"/>
  <c r="FK105" i="1"/>
  <c r="JH105" i="1"/>
  <c r="KH105" i="1"/>
  <c r="AT105" i="1"/>
  <c r="FA105" i="1"/>
  <c r="NN105" i="1"/>
  <c r="OS105" i="1"/>
  <c r="JX105" i="1"/>
  <c r="MM105" i="1"/>
  <c r="NZ105" i="1"/>
  <c r="AM105" i="1"/>
  <c r="GE105" i="1"/>
  <c r="IB105" i="1"/>
  <c r="AU105" i="1"/>
  <c r="LD105" i="1"/>
  <c r="AW105" i="1"/>
  <c r="EK105" i="1"/>
  <c r="CT105" i="1"/>
  <c r="KQ105" i="1"/>
  <c r="CR105" i="1"/>
  <c r="FG105" i="1"/>
  <c r="BE105" i="1"/>
  <c r="IM105" i="1"/>
  <c r="EL105" i="1"/>
  <c r="ND105" i="1"/>
  <c r="AS105" i="1"/>
  <c r="IG105" i="1"/>
  <c r="BB105" i="1"/>
  <c r="LE105" i="1"/>
  <c r="NV105" i="1"/>
  <c r="GB105" i="1"/>
  <c r="CM105" i="1"/>
  <c r="AF105" i="1"/>
  <c r="BY105" i="1"/>
  <c r="OJ105" i="1"/>
  <c r="JS105" i="1"/>
  <c r="MW105" i="1"/>
  <c r="NK105" i="1"/>
  <c r="IV105" i="1"/>
  <c r="GQ105" i="1"/>
  <c r="NG105" i="1"/>
  <c r="EX105" i="1"/>
  <c r="JR105" i="1"/>
  <c r="CL105" i="1"/>
  <c r="LX105" i="1"/>
  <c r="LT105" i="1"/>
  <c r="IJ105" i="1"/>
  <c r="EM105" i="1"/>
  <c r="BM105" i="1"/>
  <c r="KD105" i="1"/>
  <c r="JU105" i="1"/>
  <c r="IL105" i="1"/>
  <c r="ER105" i="1"/>
  <c r="DC105" i="1"/>
  <c r="FR105" i="1"/>
  <c r="HW105" i="1"/>
  <c r="HR105" i="1"/>
  <c r="BJ105" i="1"/>
  <c r="JQ105" i="1"/>
  <c r="BN105" i="1"/>
  <c r="AP105" i="1"/>
  <c r="AD105" i="1"/>
  <c r="MI105" i="1"/>
  <c r="LP105" i="1"/>
  <c r="ES105" i="1"/>
  <c r="NR105" i="1"/>
  <c r="FI105" i="1"/>
  <c r="LK105" i="1"/>
  <c r="FE105" i="1"/>
  <c r="BV105" i="1"/>
  <c r="AE105" i="1"/>
  <c r="EN105" i="1"/>
  <c r="FO105" i="1"/>
  <c r="IN105" i="1"/>
  <c r="IW105" i="1"/>
  <c r="NB105" i="1"/>
  <c r="AC105" i="1"/>
  <c r="AA105" i="1"/>
  <c r="AI105" i="1"/>
  <c r="GC105" i="1"/>
  <c r="BS105" i="1"/>
  <c r="JF105" i="1"/>
  <c r="EU105" i="1"/>
  <c r="X105" i="1"/>
  <c r="MQ105" i="1"/>
  <c r="AH105" i="1"/>
  <c r="JL105" i="1"/>
  <c r="HO105" i="1"/>
  <c r="MZ105" i="1"/>
  <c r="U105" i="1"/>
  <c r="JI105" i="1"/>
  <c r="LR105" i="1"/>
  <c r="GN105" i="1"/>
  <c r="GI105" i="1"/>
  <c r="KM105" i="1"/>
  <c r="OO105" i="1"/>
  <c r="W105" i="1"/>
  <c r="LG105" i="1"/>
  <c r="NI105" i="1"/>
  <c r="MU105" i="1"/>
  <c r="IO105" i="1"/>
  <c r="KJ105" i="1"/>
  <c r="HT105" i="1"/>
  <c r="NW105" i="1"/>
  <c r="JC105" i="1"/>
  <c r="CA105" i="1"/>
  <c r="DB105" i="1"/>
  <c r="JZ105" i="1"/>
  <c r="AJ105" i="1"/>
  <c r="EV105" i="1"/>
  <c r="JB105" i="1"/>
  <c r="GM105" i="1"/>
  <c r="BK105" i="1"/>
  <c r="NF105" i="1"/>
  <c r="IU105" i="1"/>
  <c r="GH105" i="1"/>
  <c r="KT105" i="1"/>
  <c r="NS105" i="1"/>
  <c r="MX105" i="1"/>
  <c r="BF105" i="1"/>
  <c r="P105" i="1"/>
  <c r="NL105" i="1"/>
  <c r="MR105" i="1"/>
  <c r="FV105" i="1"/>
  <c r="OU105" i="1"/>
  <c r="DN105" i="1"/>
  <c r="DS105" i="1"/>
  <c r="LB105" i="1"/>
  <c r="AK105" i="1"/>
  <c r="BO105" i="1"/>
  <c r="R105" i="1"/>
  <c r="CE105" i="1"/>
  <c r="FY105" i="1"/>
  <c r="LH105" i="1"/>
  <c r="MO105" i="1"/>
  <c r="KV105" i="1"/>
  <c r="KI105" i="1"/>
  <c r="GR105" i="1"/>
  <c r="DW105" i="1"/>
  <c r="NQ105" i="1"/>
  <c r="KC105" i="1"/>
  <c r="MC105" i="1"/>
  <c r="FH105" i="1"/>
  <c r="IK105" i="1"/>
  <c r="NJ105" i="1"/>
  <c r="FT105" i="1"/>
  <c r="ID105" i="1"/>
  <c r="BC105" i="1"/>
  <c r="EI105" i="1"/>
  <c r="NP105" i="1"/>
  <c r="MA105" i="1"/>
  <c r="KL105" i="1"/>
  <c r="JK105" i="1"/>
  <c r="OD105" i="1"/>
  <c r="KS105" i="1"/>
  <c r="GT105" i="1"/>
  <c r="GA105" i="1"/>
  <c r="ED105" i="1"/>
  <c r="CF105" i="1"/>
  <c r="DI105" i="1"/>
  <c r="EG105" i="1"/>
  <c r="N105" i="1"/>
  <c r="ML105" i="1"/>
  <c r="AL105" i="1"/>
  <c r="GJ105" i="1"/>
  <c r="LQ105" i="1"/>
  <c r="OG105" i="1"/>
  <c r="GL105" i="1"/>
  <c r="CC105" i="1"/>
  <c r="DL105" i="1"/>
  <c r="KX105" i="1"/>
  <c r="DX105" i="1"/>
  <c r="CZ105" i="1"/>
  <c r="EQ105" i="1"/>
  <c r="HS105" i="1"/>
  <c r="OW105" i="1"/>
  <c r="OA105" i="1"/>
  <c r="BZ105" i="1"/>
  <c r="AV105" i="1"/>
  <c r="KF105" i="1"/>
  <c r="MP105" i="1"/>
  <c r="M105" i="1"/>
  <c r="HX105" i="1"/>
  <c r="HV105" i="1"/>
  <c r="LS105" i="1"/>
  <c r="MS105" i="1"/>
  <c r="HQ105" i="1"/>
  <c r="DZ105" i="1"/>
  <c r="IE105" i="1"/>
  <c r="EZ105" i="1"/>
  <c r="O105" i="1"/>
  <c r="LL105" i="1"/>
  <c r="OP105" i="1"/>
  <c r="JT105" i="1"/>
  <c r="BL105" i="1"/>
  <c r="JV105" i="1"/>
  <c r="CK105" i="1"/>
  <c r="FL105" i="1"/>
  <c r="IX105" i="1"/>
  <c r="FW105" i="1"/>
  <c r="HU105" i="1"/>
  <c r="DJ105" i="1"/>
  <c r="DT105" i="1"/>
  <c r="JE105" i="1"/>
  <c r="NY105" i="1"/>
  <c r="BW105" i="1"/>
  <c r="NA105" i="1"/>
  <c r="KW105" i="1"/>
  <c r="IT105" i="1"/>
  <c r="OK105" i="1"/>
  <c r="DO105" i="1"/>
  <c r="AN105" i="1"/>
  <c r="MN105" i="1"/>
  <c r="EO105" i="1"/>
  <c r="BA105" i="1"/>
  <c r="AQ105" i="1"/>
  <c r="MT105" i="1"/>
  <c r="BP105" i="1"/>
  <c r="NU105" i="1"/>
  <c r="ET105" i="1"/>
  <c r="BT105" i="1"/>
  <c r="GV105" i="1"/>
  <c r="BD105" i="1"/>
  <c r="KE105" i="1"/>
  <c r="GS105" i="1"/>
  <c r="PA103" i="4"/>
  <c r="HK105" i="1" l="1"/>
  <c r="L107" i="1"/>
  <c r="PH107" i="1" s="1"/>
  <c r="ON107" i="1"/>
  <c r="NT107" i="1"/>
  <c r="MV107" i="1"/>
  <c r="MB107" i="1"/>
  <c r="LH107" i="1"/>
  <c r="KJ107" i="1"/>
  <c r="JP107" i="1"/>
  <c r="IV107" i="1"/>
  <c r="HX107" i="1"/>
  <c r="GY107" i="1"/>
  <c r="GE107" i="1"/>
  <c r="FG107" i="1"/>
  <c r="EM107" i="1"/>
  <c r="DS107" i="1"/>
  <c r="CU107" i="1"/>
  <c r="PC107" i="1"/>
  <c r="OI107" i="1"/>
  <c r="NK107" i="1"/>
  <c r="MQ107" i="1"/>
  <c r="LW107" i="1"/>
  <c r="KY107" i="1"/>
  <c r="KE107" i="1"/>
  <c r="JK107" i="1"/>
  <c r="IM107" i="1"/>
  <c r="HS107" i="1"/>
  <c r="GX107" i="1"/>
  <c r="FZ107" i="1"/>
  <c r="FF107" i="1"/>
  <c r="EL107" i="1"/>
  <c r="OP107" i="1"/>
  <c r="NV107" i="1"/>
  <c r="NB107" i="1"/>
  <c r="MD107" i="1"/>
  <c r="LJ107" i="1"/>
  <c r="KP107" i="1"/>
  <c r="JR107" i="1"/>
  <c r="IX107" i="1"/>
  <c r="ID107" i="1"/>
  <c r="HE107" i="1"/>
  <c r="GK107" i="1"/>
  <c r="FQ107" i="1"/>
  <c r="ES107" i="1"/>
  <c r="DY107" i="1"/>
  <c r="DE107" i="1"/>
  <c r="PI107" i="1"/>
  <c r="MG107" i="1"/>
  <c r="JE107" i="1"/>
  <c r="FL107" i="1"/>
  <c r="DJ107" i="1"/>
  <c r="CC107" i="1"/>
  <c r="BE107" i="1"/>
  <c r="AK107" i="1"/>
  <c r="Q107" i="1"/>
  <c r="MS107" i="1"/>
  <c r="JQ107" i="1"/>
  <c r="GN107" i="1"/>
  <c r="DP107" i="1"/>
  <c r="CF107" i="1"/>
  <c r="BL107" i="1"/>
  <c r="AN107" i="1"/>
  <c r="T107" i="1"/>
  <c r="NE107" i="1"/>
  <c r="JM107" i="1"/>
  <c r="GJ107" i="1"/>
  <c r="ED107" i="1"/>
  <c r="CX107" i="1"/>
  <c r="CA107" i="1"/>
  <c r="BK107" i="1"/>
  <c r="AU107" i="1"/>
  <c r="AE107" i="1"/>
  <c r="O107" i="1"/>
  <c r="NA107" i="1"/>
  <c r="KO107" i="1"/>
  <c r="IC107" i="1"/>
  <c r="FP107" i="1"/>
  <c r="DT107" i="1"/>
  <c r="CN107" i="1"/>
  <c r="BV107" i="1"/>
  <c r="BF107" i="1"/>
  <c r="AP107" i="1"/>
  <c r="Z107" i="1"/>
  <c r="HM106" i="1"/>
  <c r="PK106" i="1"/>
  <c r="OZ106" i="3" s="1"/>
  <c r="HJ106" i="1"/>
  <c r="GY106" i="3" s="1"/>
  <c r="HI106" i="1"/>
  <c r="PJ106" i="1"/>
  <c r="PI106" i="1"/>
  <c r="HH106" i="1"/>
  <c r="HG106" i="1"/>
  <c r="PH106" i="1"/>
  <c r="OW106" i="3" s="1"/>
  <c r="PE106" i="1"/>
  <c r="HD106" i="1"/>
  <c r="PG106" i="1"/>
  <c r="HE106" i="1"/>
  <c r="PF106" i="1"/>
  <c r="HF106" i="1"/>
  <c r="PB106" i="1"/>
  <c r="PD106" i="1"/>
  <c r="OS106" i="3" s="1"/>
  <c r="OS106" i="4" s="1"/>
  <c r="PC106" i="1"/>
  <c r="HA106" i="1"/>
  <c r="HB106" i="1"/>
  <c r="HC106" i="1"/>
  <c r="GR106" i="3" s="1"/>
  <c r="GR106" i="4" s="1"/>
  <c r="PA106" i="1"/>
  <c r="GZ106" i="1"/>
  <c r="CY106" i="1"/>
  <c r="HP106" i="1"/>
  <c r="FP106" i="1"/>
  <c r="EC106" i="1"/>
  <c r="JD106" i="1"/>
  <c r="JN106" i="1"/>
  <c r="JC106" i="3" s="1"/>
  <c r="JC106" i="4" s="1"/>
  <c r="KN106" i="1"/>
  <c r="LF106" i="1"/>
  <c r="DU106" i="1"/>
  <c r="IH106" i="1"/>
  <c r="GU106" i="1"/>
  <c r="IY106" i="1"/>
  <c r="ID106" i="1"/>
  <c r="JS106" i="1"/>
  <c r="JH106" i="3" s="1"/>
  <c r="BC106" i="1"/>
  <c r="MW106" i="1"/>
  <c r="EI106" i="1"/>
  <c r="NK106" i="1"/>
  <c r="MZ106" i="3" s="1"/>
  <c r="MZ106" i="4" s="1"/>
  <c r="NP106" i="1"/>
  <c r="IV106" i="1"/>
  <c r="MA106" i="1"/>
  <c r="GQ106" i="1"/>
  <c r="KL106" i="1"/>
  <c r="NG106" i="1"/>
  <c r="JK106" i="1"/>
  <c r="GM106" i="1"/>
  <c r="GB106" i="3" s="1"/>
  <c r="GB106" i="4" s="1"/>
  <c r="JH106" i="1"/>
  <c r="BK106" i="1"/>
  <c r="KH106" i="1"/>
  <c r="NF106" i="1"/>
  <c r="MU106" i="3" s="1"/>
  <c r="AT106" i="1"/>
  <c r="IU106" i="1"/>
  <c r="FA106" i="1"/>
  <c r="GH106" i="1"/>
  <c r="NN106" i="1"/>
  <c r="KT106" i="1"/>
  <c r="OS106" i="1"/>
  <c r="NS106" i="1"/>
  <c r="NH106" i="3" s="1"/>
  <c r="JX106" i="1"/>
  <c r="MX106" i="1"/>
  <c r="MM106" i="1"/>
  <c r="BF106" i="1"/>
  <c r="AU106" i="3" s="1"/>
  <c r="AU106" i="4" s="1"/>
  <c r="NZ106" i="1"/>
  <c r="P106" i="1"/>
  <c r="AM106" i="1"/>
  <c r="NL106" i="1"/>
  <c r="NA106" i="3" s="1"/>
  <c r="NA106" i="4" s="1"/>
  <c r="GE106" i="1"/>
  <c r="MR106" i="1"/>
  <c r="IB106" i="1"/>
  <c r="DQ106" i="1"/>
  <c r="DF106" i="3" s="1"/>
  <c r="DF106" i="4" s="1"/>
  <c r="NO106" i="1"/>
  <c r="JJ106" i="1"/>
  <c r="R106" i="1"/>
  <c r="FG106" i="1"/>
  <c r="EV106" i="3" s="1"/>
  <c r="CE106" i="1"/>
  <c r="BE106" i="1"/>
  <c r="EZ106" i="1"/>
  <c r="AA106" i="1"/>
  <c r="O106" i="1"/>
  <c r="AI106" i="1"/>
  <c r="LL106" i="1"/>
  <c r="GC106" i="1"/>
  <c r="OP106" i="1"/>
  <c r="BS106" i="1"/>
  <c r="JT106" i="1"/>
  <c r="CO106" i="1"/>
  <c r="CD106" i="3" s="1"/>
  <c r="CD106" i="4" s="1"/>
  <c r="OM106" i="1"/>
  <c r="LE106" i="1"/>
  <c r="CK106" i="1"/>
  <c r="JP106" i="1"/>
  <c r="JE106" i="3" s="1"/>
  <c r="JE106" i="4" s="1"/>
  <c r="T106" i="1"/>
  <c r="MH106" i="1"/>
  <c r="FQ106" i="1"/>
  <c r="FJ106" i="1"/>
  <c r="EY106" i="3" s="1"/>
  <c r="CN106" i="1"/>
  <c r="MG106" i="1"/>
  <c r="AO106" i="1"/>
  <c r="MD106" i="1"/>
  <c r="LS106" i="3" s="1"/>
  <c r="LS106" i="4" s="1"/>
  <c r="EW106" i="1"/>
  <c r="V106" i="1"/>
  <c r="MV106" i="1"/>
  <c r="EX106" i="1"/>
  <c r="EM106" i="3" s="1"/>
  <c r="JR106" i="1"/>
  <c r="CL106" i="1"/>
  <c r="LX106" i="1"/>
  <c r="LT106" i="1"/>
  <c r="LI106" i="3" s="1"/>
  <c r="IJ106" i="1"/>
  <c r="EM106" i="1"/>
  <c r="BM106" i="1"/>
  <c r="N106" i="1"/>
  <c r="C106" i="3" s="1"/>
  <c r="ML106" i="1"/>
  <c r="AL106" i="1"/>
  <c r="GJ106" i="1"/>
  <c r="LQ106" i="1"/>
  <c r="LF106" i="3" s="1"/>
  <c r="LF106" i="4" s="1"/>
  <c r="OG106" i="1"/>
  <c r="GL106" i="1"/>
  <c r="LD106" i="1"/>
  <c r="DN106" i="1"/>
  <c r="DC106" i="3" s="1"/>
  <c r="DC106" i="4" s="1"/>
  <c r="AW106" i="1"/>
  <c r="DS106" i="1"/>
  <c r="EK106" i="1"/>
  <c r="LB106" i="1"/>
  <c r="KQ106" i="3" s="1"/>
  <c r="KQ106" i="4" s="1"/>
  <c r="CT106" i="1"/>
  <c r="AK106" i="1"/>
  <c r="KQ106" i="1"/>
  <c r="BO106" i="1"/>
  <c r="BD106" i="3" s="1"/>
  <c r="CR106" i="1"/>
  <c r="JI106" i="1"/>
  <c r="JE106" i="1"/>
  <c r="LR106" i="1"/>
  <c r="LG106" i="3" s="1"/>
  <c r="LG106" i="4" s="1"/>
  <c r="NY106" i="1"/>
  <c r="GN106" i="1"/>
  <c r="BW106" i="1"/>
  <c r="GI106" i="1"/>
  <c r="FX106" i="3" s="1"/>
  <c r="FX106" i="4" s="1"/>
  <c r="NA106" i="1"/>
  <c r="KM106" i="1"/>
  <c r="KW106" i="1"/>
  <c r="OO106" i="1"/>
  <c r="OD106" i="3" s="1"/>
  <c r="OD106" i="4" s="1"/>
  <c r="IT106" i="1"/>
  <c r="W106" i="1"/>
  <c r="OK106" i="1"/>
  <c r="CC106" i="1"/>
  <c r="BR106" i="3" s="1"/>
  <c r="BR106" i="4" s="1"/>
  <c r="HR106" i="1"/>
  <c r="DL106" i="1"/>
  <c r="BJ106" i="1"/>
  <c r="KX106" i="1"/>
  <c r="KM106" i="3" s="1"/>
  <c r="KM106" i="4" s="1"/>
  <c r="JQ106" i="1"/>
  <c r="DX106" i="1"/>
  <c r="BN106" i="1"/>
  <c r="CZ106" i="1"/>
  <c r="CO106" i="3" s="1"/>
  <c r="AP106" i="1"/>
  <c r="EQ106" i="1"/>
  <c r="AD106" i="1"/>
  <c r="HS106" i="1"/>
  <c r="MI106" i="1"/>
  <c r="OW106" i="1"/>
  <c r="LP106" i="1"/>
  <c r="OA106" i="1"/>
  <c r="ES106" i="1"/>
  <c r="BZ106" i="1"/>
  <c r="NR106" i="1"/>
  <c r="AV106" i="1"/>
  <c r="AK106" i="3" s="1"/>
  <c r="AK106" i="4" s="1"/>
  <c r="FI106" i="1"/>
  <c r="KF106" i="1"/>
  <c r="LK106" i="1"/>
  <c r="FV106" i="1"/>
  <c r="AU106" i="1"/>
  <c r="OU106" i="1"/>
  <c r="DZ106" i="1"/>
  <c r="NB106" i="1"/>
  <c r="MQ106" i="3" s="1"/>
  <c r="IE106" i="1"/>
  <c r="LV106" i="1"/>
  <c r="JA106" i="1"/>
  <c r="BU106" i="1"/>
  <c r="BJ106" i="3" s="1"/>
  <c r="BJ106" i="4" s="1"/>
  <c r="LC106" i="1"/>
  <c r="OT106" i="1"/>
  <c r="Q106" i="1"/>
  <c r="HN106" i="1"/>
  <c r="EJ106" i="1"/>
  <c r="FC106" i="1"/>
  <c r="BX106" i="1"/>
  <c r="GR106" i="1"/>
  <c r="GG106" i="3" s="1"/>
  <c r="GG106" i="4" s="1"/>
  <c r="BB106" i="1"/>
  <c r="X106" i="1"/>
  <c r="DD106" i="1"/>
  <c r="ME106" i="1"/>
  <c r="LT106" i="3" s="1"/>
  <c r="AG106" i="1"/>
  <c r="FF106" i="1"/>
  <c r="LI106" i="1"/>
  <c r="CD106" i="1"/>
  <c r="BS106" i="3" s="1"/>
  <c r="BS106" i="4" s="1"/>
  <c r="DE106" i="1"/>
  <c r="EE106" i="1"/>
  <c r="GO106" i="1"/>
  <c r="GD106" i="1"/>
  <c r="FS106" i="3" s="1"/>
  <c r="FS106" i="4" s="1"/>
  <c r="DF106" i="1"/>
  <c r="KY106" i="1"/>
  <c r="CU106" i="1"/>
  <c r="LG106" i="1"/>
  <c r="KV106" i="3" s="1"/>
  <c r="NI106" i="1"/>
  <c r="MU106" i="1"/>
  <c r="IO106" i="1"/>
  <c r="KJ106" i="1"/>
  <c r="JY106" i="3" s="1"/>
  <c r="JY106" i="4" s="1"/>
  <c r="HT106" i="1"/>
  <c r="NW106" i="1"/>
  <c r="NU106" i="1"/>
  <c r="ET106" i="1"/>
  <c r="EI106" i="3" s="1"/>
  <c r="EI106" i="4" s="1"/>
  <c r="BT106" i="1"/>
  <c r="GV106" i="1"/>
  <c r="BD106" i="1"/>
  <c r="KE106" i="1"/>
  <c r="JT106" i="3" s="1"/>
  <c r="JT106" i="4" s="1"/>
  <c r="GS106" i="1"/>
  <c r="IZ106" i="1"/>
  <c r="EU106" i="1"/>
  <c r="DW106" i="1"/>
  <c r="DL106" i="3" s="1"/>
  <c r="DL106" i="4" s="1"/>
  <c r="IA106" i="1"/>
  <c r="MQ106" i="1"/>
  <c r="BV106" i="1"/>
  <c r="HX106" i="1"/>
  <c r="HM106" i="3" s="1"/>
  <c r="HM106" i="4" s="1"/>
  <c r="AE106" i="1"/>
  <c r="HV106" i="1"/>
  <c r="EN106" i="1"/>
  <c r="LS106" i="1"/>
  <c r="LH106" i="3" s="1"/>
  <c r="LH106" i="4" s="1"/>
  <c r="FO106" i="1"/>
  <c r="MS106" i="1"/>
  <c r="IN106" i="1"/>
  <c r="HQ106" i="1"/>
  <c r="HF106" i="3" s="1"/>
  <c r="IW106" i="1"/>
  <c r="Z106" i="1"/>
  <c r="FU106" i="1"/>
  <c r="IR106" i="1"/>
  <c r="IG106" i="3" s="1"/>
  <c r="IG106" i="4" s="1"/>
  <c r="LN106" i="1"/>
  <c r="II106" i="1"/>
  <c r="LU106" i="1"/>
  <c r="OB106" i="1"/>
  <c r="NQ106" i="3" s="1"/>
  <c r="NQ106" i="4" s="1"/>
  <c r="AX106" i="1"/>
  <c r="JG106" i="1"/>
  <c r="OC106" i="1"/>
  <c r="NE106" i="1"/>
  <c r="MT106" i="3" s="1"/>
  <c r="MT106" i="4" s="1"/>
  <c r="DR106" i="1"/>
  <c r="LM106" i="1"/>
  <c r="GW106" i="1"/>
  <c r="GL106" i="3" s="1"/>
  <c r="GL106" i="4" s="1"/>
  <c r="OZ106" i="1"/>
  <c r="OO106" i="3" s="1"/>
  <c r="OL106" i="1"/>
  <c r="BG106" i="1"/>
  <c r="CW106" i="1"/>
  <c r="EB106" i="1"/>
  <c r="MK106" i="1"/>
  <c r="MB106" i="1"/>
  <c r="HZ106" i="1"/>
  <c r="HO106" i="3" s="1"/>
  <c r="HO106" i="4" s="1"/>
  <c r="FM106" i="1"/>
  <c r="FB106" i="3" s="1"/>
  <c r="FB106" i="4" s="1"/>
  <c r="MJ106" i="1"/>
  <c r="AZ106" i="1"/>
  <c r="KG106" i="1"/>
  <c r="OF106" i="1"/>
  <c r="NU106" i="3" s="1"/>
  <c r="NU106" i="4" s="1"/>
  <c r="OI106" i="1"/>
  <c r="GY106" i="1"/>
  <c r="IP106" i="1"/>
  <c r="IE106" i="3" s="1"/>
  <c r="IE106" i="4" s="1"/>
  <c r="KP106" i="1"/>
  <c r="KE106" i="3" s="1"/>
  <c r="KE106" i="4" s="1"/>
  <c r="IC106" i="1"/>
  <c r="NT106" i="1"/>
  <c r="Y106" i="1"/>
  <c r="N106" i="3" s="1"/>
  <c r="N106" i="4" s="1"/>
  <c r="CH106" i="1"/>
  <c r="BW106" i="3" s="1"/>
  <c r="BW106" i="4" s="1"/>
  <c r="GK106" i="1"/>
  <c r="IS106" i="1"/>
  <c r="BI106" i="1"/>
  <c r="AX106" i="3" s="1"/>
  <c r="MP106" i="1"/>
  <c r="ME106" i="3" s="1"/>
  <c r="FE106" i="1"/>
  <c r="M106" i="1"/>
  <c r="GG106" i="1"/>
  <c r="FV106" i="3" s="1"/>
  <c r="DG106" i="1"/>
  <c r="CV106" i="3" s="1"/>
  <c r="CV106" i="4" s="1"/>
  <c r="KR106" i="1"/>
  <c r="S106" i="1"/>
  <c r="CV106" i="1"/>
  <c r="CK106" i="3" s="1"/>
  <c r="CK106" i="4" s="1"/>
  <c r="JO106" i="1"/>
  <c r="JD106" i="3" s="1"/>
  <c r="LW106" i="1"/>
  <c r="CI106" i="1"/>
  <c r="BX106" i="3" s="1"/>
  <c r="DP106" i="1"/>
  <c r="DE106" i="3" s="1"/>
  <c r="DE106" i="4" s="1"/>
  <c r="JW106" i="1"/>
  <c r="JL106" i="3" s="1"/>
  <c r="JL106" i="4" s="1"/>
  <c r="OR106" i="1"/>
  <c r="CG106" i="1"/>
  <c r="IG106" i="1"/>
  <c r="HV106" i="3" s="1"/>
  <c r="BL106" i="1"/>
  <c r="BA106" i="3" s="1"/>
  <c r="BA106" i="4" s="1"/>
  <c r="BH106" i="1"/>
  <c r="EA106" i="1"/>
  <c r="FZ106" i="1"/>
  <c r="FO106" i="3" s="1"/>
  <c r="FO106" i="4" s="1"/>
  <c r="KC106" i="1"/>
  <c r="JR106" i="3" s="1"/>
  <c r="GB106" i="1"/>
  <c r="MC106" i="1"/>
  <c r="LR106" i="3" s="1"/>
  <c r="LR106" i="4" s="1"/>
  <c r="CM106" i="1"/>
  <c r="CB106" i="3" s="1"/>
  <c r="CB106" i="4" s="1"/>
  <c r="FH106" i="1"/>
  <c r="EW106" i="3" s="1"/>
  <c r="EW106" i="4" s="1"/>
  <c r="AF106" i="1"/>
  <c r="IK106" i="1"/>
  <c r="BY106" i="1"/>
  <c r="BN106" i="3" s="1"/>
  <c r="NJ106" i="1"/>
  <c r="MY106" i="3" s="1"/>
  <c r="MY106" i="4" s="1"/>
  <c r="OJ106" i="1"/>
  <c r="FT106" i="1"/>
  <c r="OD106" i="1"/>
  <c r="NS106" i="3" s="1"/>
  <c r="KS106" i="1"/>
  <c r="KH106" i="3" s="1"/>
  <c r="GT106" i="1"/>
  <c r="GA106" i="1"/>
  <c r="FP106" i="3" s="1"/>
  <c r="FP106" i="4" s="1"/>
  <c r="ED106" i="1"/>
  <c r="DS106" i="3" s="1"/>
  <c r="DS106" i="4" s="1"/>
  <c r="CF106" i="1"/>
  <c r="BU106" i="3" s="1"/>
  <c r="BU106" i="4" s="1"/>
  <c r="DI106" i="1"/>
  <c r="EG106" i="1"/>
  <c r="KD106" i="1"/>
  <c r="JS106" i="3" s="1"/>
  <c r="JU106" i="1"/>
  <c r="JJ106" i="3" s="1"/>
  <c r="IL106" i="1"/>
  <c r="ER106" i="1"/>
  <c r="EG106" i="3" s="1"/>
  <c r="EG106" i="4" s="1"/>
  <c r="DC106" i="1"/>
  <c r="CR106" i="3" s="1"/>
  <c r="CR106" i="4" s="1"/>
  <c r="FR106" i="1"/>
  <c r="FG106" i="3" s="1"/>
  <c r="FG106" i="4" s="1"/>
  <c r="HW106" i="1"/>
  <c r="HL106" i="3" s="1"/>
  <c r="HL106" i="4" s="1"/>
  <c r="AZ105" i="10" s="1"/>
  <c r="BK41" i="10" s="1"/>
  <c r="FD106" i="1"/>
  <c r="ES106" i="3" s="1"/>
  <c r="ES106" i="4" s="1"/>
  <c r="BQ106" i="1"/>
  <c r="BF106" i="3" s="1"/>
  <c r="BF106" i="4" s="1"/>
  <c r="NH106" i="1"/>
  <c r="MW106" i="3" s="1"/>
  <c r="MW106" i="4" s="1"/>
  <c r="IF106" i="1"/>
  <c r="GP106" i="1"/>
  <c r="GE106" i="3" s="1"/>
  <c r="GE106" i="4" s="1"/>
  <c r="EH106" i="1"/>
  <c r="KA106" i="1"/>
  <c r="JP106" i="3" s="1"/>
  <c r="JP106" i="4" s="1"/>
  <c r="GF106" i="1"/>
  <c r="FU106" i="3" s="1"/>
  <c r="FU106" i="4" s="1"/>
  <c r="EF106" i="1"/>
  <c r="DU106" i="3" s="1"/>
  <c r="DU106" i="4" s="1"/>
  <c r="KU106" i="1"/>
  <c r="KJ106" i="3" s="1"/>
  <c r="KJ106" i="4" s="1"/>
  <c r="KO106" i="1"/>
  <c r="KD106" i="3" s="1"/>
  <c r="AY106" i="1"/>
  <c r="MF106" i="1"/>
  <c r="LU106" i="3" s="1"/>
  <c r="NX106" i="1"/>
  <c r="NM106" i="3" s="1"/>
  <c r="DM106" i="1"/>
  <c r="DB106" i="3" s="1"/>
  <c r="DB106" i="4" s="1"/>
  <c r="LY106" i="1"/>
  <c r="LN106" i="3" s="1"/>
  <c r="LN106" i="4" s="1"/>
  <c r="HY106" i="1"/>
  <c r="HN106" i="3" s="1"/>
  <c r="DK106" i="1"/>
  <c r="CZ106" i="3" s="1"/>
  <c r="IQ106" i="1"/>
  <c r="IF106" i="3" s="1"/>
  <c r="IF106" i="4" s="1"/>
  <c r="AR106" i="1"/>
  <c r="KB106" i="1"/>
  <c r="JQ106" i="3" s="1"/>
  <c r="JQ106" i="4" s="1"/>
  <c r="NC106" i="1"/>
  <c r="CJ106" i="1"/>
  <c r="BY106" i="3" s="1"/>
  <c r="BY106" i="4" s="1"/>
  <c r="FK106" i="1"/>
  <c r="EZ106" i="3" s="1"/>
  <c r="EZ106" i="4" s="1"/>
  <c r="LA106" i="1"/>
  <c r="KP106" i="3" s="1"/>
  <c r="KP106" i="4" s="1"/>
  <c r="CP106" i="1"/>
  <c r="CE106" i="3" s="1"/>
  <c r="CE106" i="4" s="1"/>
  <c r="LO106" i="1"/>
  <c r="LD106" i="3" s="1"/>
  <c r="OE106" i="1"/>
  <c r="NT106" i="3" s="1"/>
  <c r="CS106" i="1"/>
  <c r="CH106" i="3" s="1"/>
  <c r="ON106" i="1"/>
  <c r="OC106" i="3" s="1"/>
  <c r="FN106" i="1"/>
  <c r="FC106" i="3" s="1"/>
  <c r="LJ106" i="1"/>
  <c r="KY106" i="3" s="1"/>
  <c r="OY106" i="1"/>
  <c r="ON106" i="3" s="1"/>
  <c r="ON106" i="4" s="1"/>
  <c r="DH106" i="1"/>
  <c r="CW106" i="3" s="1"/>
  <c r="CW106" i="4" s="1"/>
  <c r="OX106" i="1"/>
  <c r="OM106" i="3" s="1"/>
  <c r="MY106" i="1"/>
  <c r="MN106" i="3" s="1"/>
  <c r="CQ106" i="1"/>
  <c r="CF106" i="3" s="1"/>
  <c r="LZ106" i="1"/>
  <c r="LO106" i="3" s="1"/>
  <c r="FX106" i="1"/>
  <c r="FM106" i="3" s="1"/>
  <c r="FM106" i="4" s="1"/>
  <c r="OV106" i="1"/>
  <c r="OK106" i="3" s="1"/>
  <c r="OK106" i="4" s="1"/>
  <c r="JY106" i="1"/>
  <c r="JN106" i="3" s="1"/>
  <c r="JN106" i="4" s="1"/>
  <c r="JM106" i="1"/>
  <c r="JB106" i="3" s="1"/>
  <c r="JB106" i="4" s="1"/>
  <c r="DV106" i="1"/>
  <c r="DK106" i="3" s="1"/>
  <c r="DK106" i="4" s="1"/>
  <c r="DY106" i="1"/>
  <c r="DN106" i="3" s="1"/>
  <c r="DN106" i="4" s="1"/>
  <c r="BR106" i="1"/>
  <c r="BG106" i="3" s="1"/>
  <c r="BG106" i="4" s="1"/>
  <c r="EY106" i="1"/>
  <c r="EN106" i="3" s="1"/>
  <c r="OQ106" i="1"/>
  <c r="OF106" i="3" s="1"/>
  <c r="OF106" i="4" s="1"/>
  <c r="EP106" i="1"/>
  <c r="EE106" i="3" s="1"/>
  <c r="EE106" i="4" s="1"/>
  <c r="AB106" i="1"/>
  <c r="Q106" i="3" s="1"/>
  <c r="Q106" i="4" s="1"/>
  <c r="KK106" i="1"/>
  <c r="JZ106" i="3" s="1"/>
  <c r="NM106" i="1"/>
  <c r="NB106" i="3" s="1"/>
  <c r="NB106" i="4" s="1"/>
  <c r="FB106" i="1"/>
  <c r="EQ106" i="3" s="1"/>
  <c r="EQ106" i="4" s="1"/>
  <c r="FS106" i="1"/>
  <c r="FH106" i="3" s="1"/>
  <c r="FH106" i="4" s="1"/>
  <c r="CX106" i="1"/>
  <c r="CM106" i="3" s="1"/>
  <c r="CM106" i="4" s="1"/>
  <c r="FY106" i="1"/>
  <c r="FN106" i="3" s="1"/>
  <c r="IM106" i="1"/>
  <c r="IB106" i="3" s="1"/>
  <c r="IB106" i="4" s="1"/>
  <c r="LH106" i="1"/>
  <c r="KW106" i="3" s="1"/>
  <c r="KW106" i="4" s="1"/>
  <c r="EL106" i="1"/>
  <c r="EA106" i="3" s="1"/>
  <c r="EA106" i="4" s="1"/>
  <c r="MO106" i="1"/>
  <c r="MD106" i="3" s="1"/>
  <c r="ND106" i="1"/>
  <c r="MS106" i="3" s="1"/>
  <c r="KV106" i="1"/>
  <c r="KK106" i="3" s="1"/>
  <c r="KK106" i="4" s="1"/>
  <c r="AS106" i="1"/>
  <c r="AH106" i="3" s="1"/>
  <c r="AH106" i="4" s="1"/>
  <c r="KI106" i="1"/>
  <c r="JX106" i="3" s="1"/>
  <c r="JX106" i="4" s="1"/>
  <c r="JF106" i="1"/>
  <c r="IU106" i="3" s="1"/>
  <c r="KZ106" i="1"/>
  <c r="KO106" i="3" s="1"/>
  <c r="KO106" i="4" s="1"/>
  <c r="CB106" i="1"/>
  <c r="BQ106" i="3" s="1"/>
  <c r="NQ106" i="1"/>
  <c r="NF106" i="3" s="1"/>
  <c r="NV106" i="1"/>
  <c r="NK106" i="3" s="1"/>
  <c r="NK106" i="4" s="1"/>
  <c r="FL106" i="1"/>
  <c r="FA106" i="3" s="1"/>
  <c r="FA106" i="4" s="1"/>
  <c r="AH106" i="1"/>
  <c r="W106" i="3" s="1"/>
  <c r="W106" i="4" s="1"/>
  <c r="IX106" i="1"/>
  <c r="IM106" i="3" s="1"/>
  <c r="JL106" i="1"/>
  <c r="JA106" i="3" s="1"/>
  <c r="JA106" i="4" s="1"/>
  <c r="FW106" i="1"/>
  <c r="FL106" i="3" s="1"/>
  <c r="FL106" i="4" s="1"/>
  <c r="HO106" i="1"/>
  <c r="HD106" i="3" s="1"/>
  <c r="HD106" i="4" s="1"/>
  <c r="HU106" i="1"/>
  <c r="HJ106" i="3" s="1"/>
  <c r="MZ106" i="1"/>
  <c r="MO106" i="3" s="1"/>
  <c r="MO106" i="4" s="1"/>
  <c r="DJ106" i="1"/>
  <c r="CY106" i="3" s="1"/>
  <c r="CY106" i="4" s="1"/>
  <c r="U106" i="1"/>
  <c r="J106" i="3" s="1"/>
  <c r="DT106" i="1"/>
  <c r="DI106" i="3" s="1"/>
  <c r="DO106" i="1"/>
  <c r="DD106" i="3" s="1"/>
  <c r="AN106" i="1"/>
  <c r="AC106" i="3" s="1"/>
  <c r="MN106" i="1"/>
  <c r="MC106" i="3" s="1"/>
  <c r="EO106" i="1"/>
  <c r="ED106" i="3" s="1"/>
  <c r="ED106" i="4" s="1"/>
  <c r="BA106" i="1"/>
  <c r="AP106" i="3" s="1"/>
  <c r="AP106" i="4" s="1"/>
  <c r="AQ106" i="1"/>
  <c r="AF106" i="3" s="1"/>
  <c r="AF106" i="4" s="1"/>
  <c r="MT106" i="1"/>
  <c r="MI106" i="3" s="1"/>
  <c r="MI106" i="4" s="1"/>
  <c r="BP106" i="1"/>
  <c r="BE106" i="3" s="1"/>
  <c r="BE106" i="4" s="1"/>
  <c r="JC106" i="1"/>
  <c r="IR106" i="3" s="1"/>
  <c r="IR106" i="4" s="1"/>
  <c r="CA106" i="1"/>
  <c r="BP106" i="3" s="1"/>
  <c r="DB106" i="1"/>
  <c r="CQ106" i="3" s="1"/>
  <c r="JZ106" i="1"/>
  <c r="JO106" i="3" s="1"/>
  <c r="AJ106" i="1"/>
  <c r="Y106" i="3" s="1"/>
  <c r="Y106" i="4" s="1"/>
  <c r="C105" i="10" s="1"/>
  <c r="N51" i="10" s="1"/>
  <c r="EV106" i="1"/>
  <c r="EK106" i="3" s="1"/>
  <c r="EK106" i="4" s="1"/>
  <c r="JB106" i="1"/>
  <c r="IQ106" i="3" s="1"/>
  <c r="AC106" i="1"/>
  <c r="R106" i="3" s="1"/>
  <c r="R106" i="4" s="1"/>
  <c r="GX106" i="1"/>
  <c r="GM106" i="3" s="1"/>
  <c r="GM106" i="4" s="1"/>
  <c r="OH106" i="1"/>
  <c r="NW106" i="3" s="1"/>
  <c r="JV106" i="1"/>
  <c r="JK106" i="3" s="1"/>
  <c r="JK106" i="4" s="1"/>
  <c r="DA106" i="1"/>
  <c r="CP106" i="3" s="1"/>
  <c r="CP106" i="4" s="1"/>
  <c r="JT105" i="3"/>
  <c r="JT105" i="4" s="1"/>
  <c r="EI105" i="3"/>
  <c r="EI105" i="4" s="1"/>
  <c r="AF105" i="3"/>
  <c r="AF105" i="4" s="1"/>
  <c r="AC105" i="3"/>
  <c r="AC105" i="4" s="1"/>
  <c r="KL105" i="3"/>
  <c r="KL105" i="4" s="1"/>
  <c r="KL106" i="3"/>
  <c r="KL106" i="4" s="1"/>
  <c r="IT105" i="3"/>
  <c r="IT105" i="4" s="1"/>
  <c r="IT106" i="3"/>
  <c r="IT106" i="4" s="1"/>
  <c r="FL105" i="3"/>
  <c r="FL105" i="4" s="1"/>
  <c r="JK105" i="3"/>
  <c r="JK105" i="4" s="1"/>
  <c r="LA105" i="3"/>
  <c r="LA106" i="3"/>
  <c r="LA106" i="4" s="1"/>
  <c r="DO105" i="3"/>
  <c r="DO105" i="4" s="1"/>
  <c r="DO106" i="3"/>
  <c r="DO106" i="4" s="1"/>
  <c r="HK105" i="3"/>
  <c r="HK105" i="4" s="1"/>
  <c r="HK106" i="3"/>
  <c r="HK106" i="4" s="1"/>
  <c r="JU105" i="3"/>
  <c r="JU106" i="3"/>
  <c r="JU106" i="4" s="1"/>
  <c r="OL105" i="3"/>
  <c r="OL105" i="4" s="1"/>
  <c r="OL106" i="3"/>
  <c r="OL106" i="4" s="1"/>
  <c r="DM105" i="3"/>
  <c r="DM105" i="4" s="1"/>
  <c r="DM106" i="3"/>
  <c r="DM106" i="4" s="1"/>
  <c r="GA105" i="3"/>
  <c r="GA105" i="4" s="1"/>
  <c r="GA106" i="3"/>
  <c r="GA106" i="4" s="1"/>
  <c r="AA105" i="3"/>
  <c r="AA105" i="4" s="1"/>
  <c r="AA106" i="3"/>
  <c r="CX105" i="3"/>
  <c r="CX105" i="4" s="1"/>
  <c r="CX106" i="3"/>
  <c r="CX106" i="4" s="1"/>
  <c r="GI105" i="3"/>
  <c r="GI105" i="4" s="1"/>
  <c r="GI106" i="3"/>
  <c r="KA105" i="3"/>
  <c r="KA105" i="4" s="1"/>
  <c r="KA106" i="3"/>
  <c r="KA106" i="4" s="1"/>
  <c r="AR105" i="3"/>
  <c r="AR105" i="4" s="1"/>
  <c r="AR106" i="3"/>
  <c r="HZ105" i="3"/>
  <c r="HZ105" i="4" s="1"/>
  <c r="AW104" i="10" s="1"/>
  <c r="BH50" i="10" s="1"/>
  <c r="HZ106" i="3"/>
  <c r="HZ106" i="4" s="1"/>
  <c r="AW105" i="10" s="1"/>
  <c r="BH51" i="10" s="1"/>
  <c r="NF105" i="3"/>
  <c r="NF105" i="4" s="1"/>
  <c r="KK105" i="3"/>
  <c r="KK105" i="4" s="1"/>
  <c r="BT105" i="3"/>
  <c r="BT105" i="4" s="1"/>
  <c r="BT106" i="3"/>
  <c r="KQ105" i="3"/>
  <c r="KQ105" i="4" s="1"/>
  <c r="FK105" i="3"/>
  <c r="FK105" i="4" s="1"/>
  <c r="FK106" i="3"/>
  <c r="FK106" i="4" s="1"/>
  <c r="AU105" i="3"/>
  <c r="AU105" i="4" s="1"/>
  <c r="FW105" i="3"/>
  <c r="FW105" i="4" s="1"/>
  <c r="FW106" i="3"/>
  <c r="GB105" i="3"/>
  <c r="GB105" i="4" s="1"/>
  <c r="JO105" i="3"/>
  <c r="JO105" i="4" s="1"/>
  <c r="NL105" i="3"/>
  <c r="NL105" i="4" s="1"/>
  <c r="NL106" i="3"/>
  <c r="NL106" i="4" s="1"/>
  <c r="MJ105" i="3"/>
  <c r="MJ105" i="4" s="1"/>
  <c r="MJ106" i="3"/>
  <c r="OD105" i="3"/>
  <c r="OD105" i="4" s="1"/>
  <c r="LG105" i="3"/>
  <c r="LG105" i="4" s="1"/>
  <c r="HD105" i="3"/>
  <c r="HD105" i="4" s="1"/>
  <c r="M105" i="3"/>
  <c r="M105" i="4" s="1"/>
  <c r="M106" i="3"/>
  <c r="FR105" i="3"/>
  <c r="FR105" i="4" s="1"/>
  <c r="FR106" i="3"/>
  <c r="FR106" i="4" s="1"/>
  <c r="MQ105" i="3"/>
  <c r="MQ105" i="4" s="1"/>
  <c r="EC105" i="3"/>
  <c r="EC105" i="4" s="1"/>
  <c r="EC106" i="3"/>
  <c r="EC106" i="4" s="1"/>
  <c r="KZ105" i="3"/>
  <c r="KZ105" i="4" s="1"/>
  <c r="KZ106" i="3"/>
  <c r="KZ106" i="4" s="1"/>
  <c r="LE105" i="3"/>
  <c r="LE105" i="4" s="1"/>
  <c r="LE106" i="3"/>
  <c r="LE106" i="4" s="1"/>
  <c r="BC105" i="3"/>
  <c r="BC105" i="4" s="1"/>
  <c r="BC106" i="3"/>
  <c r="HL105" i="3"/>
  <c r="HL105" i="4" s="1"/>
  <c r="AZ104" i="10" s="1"/>
  <c r="BK40" i="10" s="1"/>
  <c r="IA105" i="3"/>
  <c r="IA105" i="4" s="1"/>
  <c r="IA106" i="3"/>
  <c r="EB105" i="3"/>
  <c r="EB105" i="4" s="1"/>
  <c r="EB106" i="3"/>
  <c r="EB106" i="4" s="1"/>
  <c r="CA105" i="3"/>
  <c r="CA105" i="4" s="1"/>
  <c r="CA106" i="3"/>
  <c r="GF105" i="3"/>
  <c r="GF105" i="4" s="1"/>
  <c r="GF106" i="3"/>
  <c r="GF106" i="4" s="1"/>
  <c r="JH105" i="3"/>
  <c r="JH105" i="4" s="1"/>
  <c r="CB105" i="3"/>
  <c r="CB105" i="4" s="1"/>
  <c r="AQ105" i="3"/>
  <c r="AQ105" i="4" s="1"/>
  <c r="AQ106" i="3"/>
  <c r="EA105" i="3"/>
  <c r="EA105" i="4" s="1"/>
  <c r="CG105" i="3"/>
  <c r="CG105" i="4" s="1"/>
  <c r="CG106" i="3"/>
  <c r="AL105" i="3"/>
  <c r="AL105" i="4" s="1"/>
  <c r="AL106" i="3"/>
  <c r="AL106" i="4" s="1"/>
  <c r="FT105" i="3"/>
  <c r="FT105" i="4" s="1"/>
  <c r="FT106" i="3"/>
  <c r="JM105" i="3"/>
  <c r="JM105" i="4" s="1"/>
  <c r="JM106" i="3"/>
  <c r="JM106" i="4" s="1"/>
  <c r="AI105" i="3"/>
  <c r="AI105" i="4" s="1"/>
  <c r="AI106" i="3"/>
  <c r="BY105" i="3"/>
  <c r="BY105" i="4" s="1"/>
  <c r="IF105" i="3"/>
  <c r="IF105" i="4" s="1"/>
  <c r="DB105" i="3"/>
  <c r="DB105" i="4" s="1"/>
  <c r="CJ105" i="3"/>
  <c r="CJ105" i="4" s="1"/>
  <c r="CJ106" i="3"/>
  <c r="GD105" i="3"/>
  <c r="GD105" i="4" s="1"/>
  <c r="GD106" i="3"/>
  <c r="GD106" i="4" s="1"/>
  <c r="KX105" i="3"/>
  <c r="KX105" i="4" s="1"/>
  <c r="KX106" i="3"/>
  <c r="FO105" i="3"/>
  <c r="FO105" i="4" s="1"/>
  <c r="OB105" i="3"/>
  <c r="OB105" i="4" s="1"/>
  <c r="OB106" i="3"/>
  <c r="OG105" i="3"/>
  <c r="OG105" i="4" s="1"/>
  <c r="OG106" i="3"/>
  <c r="LL105" i="3"/>
  <c r="LL105" i="4" s="1"/>
  <c r="LL106" i="3"/>
  <c r="CM105" i="3"/>
  <c r="CM105" i="4" s="1"/>
  <c r="GJ105" i="3"/>
  <c r="GJ105" i="4" s="1"/>
  <c r="GJ106" i="3"/>
  <c r="KC105" i="3"/>
  <c r="KC105" i="4" s="1"/>
  <c r="KC106" i="3"/>
  <c r="FE105" i="3"/>
  <c r="FE105" i="4" s="1"/>
  <c r="FE106" i="3"/>
  <c r="ND105" i="3"/>
  <c r="ND105" i="4" s="1"/>
  <c r="ND106" i="3"/>
  <c r="ND106" i="4" s="1"/>
  <c r="EN105" i="3"/>
  <c r="EN105" i="4" s="1"/>
  <c r="JB105" i="3"/>
  <c r="JB105" i="4" s="1"/>
  <c r="LO105" i="3"/>
  <c r="LO105" i="4" s="1"/>
  <c r="CW105" i="3"/>
  <c r="CW105" i="4" s="1"/>
  <c r="OC105" i="3"/>
  <c r="OC105" i="4" s="1"/>
  <c r="CE105" i="3"/>
  <c r="CE105" i="4" s="1"/>
  <c r="MT105" i="3"/>
  <c r="MT105" i="4" s="1"/>
  <c r="NQ105" i="3"/>
  <c r="NQ105" i="4" s="1"/>
  <c r="IG105" i="3"/>
  <c r="IG105" i="4" s="1"/>
  <c r="K105" i="3"/>
  <c r="K105" i="4" s="1"/>
  <c r="K106" i="3"/>
  <c r="K106" i="4" s="1"/>
  <c r="LV105" i="3"/>
  <c r="LV105" i="4" s="1"/>
  <c r="LV106" i="3"/>
  <c r="LW105" i="3"/>
  <c r="LW105" i="4" s="1"/>
  <c r="LW106" i="3"/>
  <c r="LW106" i="4" s="1"/>
  <c r="DP105" i="3"/>
  <c r="DP105" i="4" s="1"/>
  <c r="DP106" i="3"/>
  <c r="DP106" i="4" s="1"/>
  <c r="CD105" i="3"/>
  <c r="CD105" i="4" s="1"/>
  <c r="BJ105" i="3"/>
  <c r="BJ105" i="4" s="1"/>
  <c r="CV105" i="3"/>
  <c r="CV105" i="4" s="1"/>
  <c r="DU105" i="3"/>
  <c r="DU105" i="4" s="1"/>
  <c r="GE105" i="3"/>
  <c r="GE105" i="4" s="1"/>
  <c r="ES105" i="3"/>
  <c r="ES105" i="4" s="1"/>
  <c r="AX105" i="3"/>
  <c r="AX105" i="4" s="1"/>
  <c r="N105" i="3"/>
  <c r="N105" i="4" s="1"/>
  <c r="IE105" i="3"/>
  <c r="IE105" i="4" s="1"/>
  <c r="JV105" i="3"/>
  <c r="JV105" i="4" s="1"/>
  <c r="JV106" i="3"/>
  <c r="JV106" i="4" s="1"/>
  <c r="HO105" i="3"/>
  <c r="HO105" i="4" s="1"/>
  <c r="CL105" i="3"/>
  <c r="CL105" i="4" s="1"/>
  <c r="CL106" i="3"/>
  <c r="CL106" i="4" s="1"/>
  <c r="GL105" i="3"/>
  <c r="GL105" i="4" s="1"/>
  <c r="GQ105" i="3"/>
  <c r="GQ105" i="4" s="1"/>
  <c r="GQ106" i="3"/>
  <c r="GQ106" i="4" s="1"/>
  <c r="OS105" i="3"/>
  <c r="OS105" i="4" s="1"/>
  <c r="OV105" i="3"/>
  <c r="OV105" i="4" s="1"/>
  <c r="OV106" i="3"/>
  <c r="OV106" i="4" s="1"/>
  <c r="OW105" i="3"/>
  <c r="OW105" i="4" s="1"/>
  <c r="GX105" i="3"/>
  <c r="GX105" i="4" s="1"/>
  <c r="GX106" i="3"/>
  <c r="GX106" i="4" s="1"/>
  <c r="GZ104" i="3"/>
  <c r="GZ104" i="4" s="1"/>
  <c r="NJ105" i="3"/>
  <c r="NJ105" i="4" s="1"/>
  <c r="NJ106" i="3"/>
  <c r="NJ106" i="4" s="1"/>
  <c r="AP105" i="3"/>
  <c r="AP105" i="4" s="1"/>
  <c r="DD105" i="3"/>
  <c r="DD105" i="4" s="1"/>
  <c r="MP105" i="3"/>
  <c r="MP105" i="4" s="1"/>
  <c r="MP106" i="3"/>
  <c r="MP106" i="4" s="1"/>
  <c r="DI105" i="3"/>
  <c r="DI105" i="4" s="1"/>
  <c r="IM105" i="3"/>
  <c r="IM105" i="4" s="1"/>
  <c r="BA105" i="3"/>
  <c r="BA105" i="4" s="1"/>
  <c r="D105" i="3"/>
  <c r="D105" i="4" s="1"/>
  <c r="D106" i="3"/>
  <c r="D106" i="4" s="1"/>
  <c r="HF105" i="3"/>
  <c r="HF105" i="4" s="1"/>
  <c r="HM105" i="3"/>
  <c r="HM105" i="4" s="1"/>
  <c r="AK105" i="3"/>
  <c r="AK105" i="4" s="1"/>
  <c r="HH105" i="3"/>
  <c r="HH105" i="4" s="1"/>
  <c r="BA104" i="10" s="1"/>
  <c r="BL39" i="10" s="1"/>
  <c r="HH106" i="3"/>
  <c r="HH106" i="4" s="1"/>
  <c r="BA105" i="10" s="1"/>
  <c r="BL40" i="10" s="1"/>
  <c r="KM105" i="3"/>
  <c r="KM105" i="4" s="1"/>
  <c r="NV105" i="3"/>
  <c r="NV105" i="4" s="1"/>
  <c r="NV106" i="3"/>
  <c r="NV106" i="4" s="1"/>
  <c r="MA105" i="3"/>
  <c r="MA105" i="4" s="1"/>
  <c r="MA106" i="3"/>
  <c r="BU105" i="3"/>
  <c r="BU105" i="4" s="1"/>
  <c r="KH105" i="3"/>
  <c r="KH105" i="4" s="1"/>
  <c r="LP105" i="3"/>
  <c r="LP105" i="4" s="1"/>
  <c r="LP106" i="3"/>
  <c r="LP106" i="4" s="1"/>
  <c r="HS105" i="3"/>
  <c r="HS105" i="4" s="1"/>
  <c r="HS106" i="3"/>
  <c r="EW105" i="3"/>
  <c r="EW105" i="4" s="1"/>
  <c r="DL105" i="3"/>
  <c r="DL105" i="4" s="1"/>
  <c r="MD105" i="3"/>
  <c r="MD105" i="4" s="1"/>
  <c r="G105" i="3"/>
  <c r="G105" i="4" s="1"/>
  <c r="G104" i="10" s="1"/>
  <c r="R39" i="10" s="1"/>
  <c r="G106" i="3"/>
  <c r="DH105" i="3"/>
  <c r="DH105" i="4" s="1"/>
  <c r="DH106" i="3"/>
  <c r="DH106" i="4" s="1"/>
  <c r="MG105" i="3"/>
  <c r="MG105" i="4" s="1"/>
  <c r="MG106" i="3"/>
  <c r="MM105" i="3"/>
  <c r="MM105" i="4" s="1"/>
  <c r="MM106" i="3"/>
  <c r="MM106" i="4" s="1"/>
  <c r="IJ105" i="3"/>
  <c r="IJ105" i="4" s="1"/>
  <c r="IJ106" i="3"/>
  <c r="IQ105" i="3"/>
  <c r="IQ105" i="4" s="1"/>
  <c r="CQ105" i="3"/>
  <c r="CQ105" i="4" s="1"/>
  <c r="HI105" i="3"/>
  <c r="HI105" i="4" s="1"/>
  <c r="HI106" i="3"/>
  <c r="HI106" i="4" s="1"/>
  <c r="MX105" i="3"/>
  <c r="MX105" i="4" s="1"/>
  <c r="MX106" i="3"/>
  <c r="KB105" i="3"/>
  <c r="KB105" i="4" s="1"/>
  <c r="KB106" i="3"/>
  <c r="KB106" i="4" s="1"/>
  <c r="IX105" i="3"/>
  <c r="IX105" i="4" s="1"/>
  <c r="IX106" i="3"/>
  <c r="IX106" i="4" s="1"/>
  <c r="JA105" i="3"/>
  <c r="JA105" i="4" s="1"/>
  <c r="EJ105" i="3"/>
  <c r="EJ105" i="4" s="1"/>
  <c r="EJ106" i="3"/>
  <c r="X105" i="3"/>
  <c r="X105" i="4" s="1"/>
  <c r="X106" i="3"/>
  <c r="X106" i="4" s="1"/>
  <c r="IL105" i="3"/>
  <c r="IL105" i="4" s="1"/>
  <c r="IL106" i="3"/>
  <c r="T105" i="3"/>
  <c r="T105" i="4" s="1"/>
  <c r="T106" i="3"/>
  <c r="T106" i="4" s="1"/>
  <c r="EX105" i="3"/>
  <c r="EX105" i="4" s="1"/>
  <c r="EX106" i="3"/>
  <c r="LX105" i="3"/>
  <c r="LX105" i="4" s="1"/>
  <c r="LX106" i="3"/>
  <c r="LX106" i="4" s="1"/>
  <c r="JF105" i="3"/>
  <c r="JF106" i="3"/>
  <c r="JF106" i="4" s="1"/>
  <c r="FG105" i="3"/>
  <c r="FG105" i="4" s="1"/>
  <c r="JJ105" i="3"/>
  <c r="JJ105" i="4" s="1"/>
  <c r="HY105" i="3"/>
  <c r="HY105" i="4" s="1"/>
  <c r="HY106" i="3"/>
  <c r="JG105" i="3"/>
  <c r="JG105" i="4" s="1"/>
  <c r="JG106" i="3"/>
  <c r="IK105" i="3"/>
  <c r="IK105" i="4" s="1"/>
  <c r="IK106" i="3"/>
  <c r="IK106" i="4" s="1"/>
  <c r="NY105" i="3"/>
  <c r="NY105" i="4" s="1"/>
  <c r="NY106" i="3"/>
  <c r="FQ105" i="3"/>
  <c r="FQ105" i="4" s="1"/>
  <c r="FQ106" i="3"/>
  <c r="FQ106" i="4" s="1"/>
  <c r="HV105" i="3"/>
  <c r="HV105" i="4" s="1"/>
  <c r="IB105" i="3"/>
  <c r="IB105" i="4" s="1"/>
  <c r="KF105" i="3"/>
  <c r="KF105" i="4" s="1"/>
  <c r="KF106" i="3"/>
  <c r="KS105" i="3"/>
  <c r="KS105" i="4" s="1"/>
  <c r="KS106" i="3"/>
  <c r="KS106" i="4" s="1"/>
  <c r="AB105" i="3"/>
  <c r="AB105" i="4" s="1"/>
  <c r="AB106" i="3"/>
  <c r="OH105" i="3"/>
  <c r="OH105" i="4" s="1"/>
  <c r="OH106" i="3"/>
  <c r="OH106" i="4" s="1"/>
  <c r="JW105" i="3"/>
  <c r="JW105" i="4" s="1"/>
  <c r="JW106" i="3"/>
  <c r="MR105" i="3"/>
  <c r="MR105" i="4" s="1"/>
  <c r="MR106" i="3"/>
  <c r="MR106" i="4" s="1"/>
  <c r="CZ105" i="3"/>
  <c r="CZ105" i="4" s="1"/>
  <c r="NM105" i="3"/>
  <c r="NM105" i="4" s="1"/>
  <c r="KN105" i="3"/>
  <c r="KN105" i="4" s="1"/>
  <c r="KN106" i="3"/>
  <c r="DT105" i="3"/>
  <c r="DT105" i="4" s="1"/>
  <c r="DT106" i="3"/>
  <c r="DT106" i="4" s="1"/>
  <c r="EU105" i="3"/>
  <c r="EU105" i="4" s="1"/>
  <c r="EU106" i="3"/>
  <c r="CP105" i="3"/>
  <c r="CP105" i="4" s="1"/>
  <c r="GM105" i="3"/>
  <c r="GM105" i="4" s="1"/>
  <c r="JL105" i="3"/>
  <c r="JL105" i="4" s="1"/>
  <c r="JD105" i="3"/>
  <c r="JD105" i="4" s="1"/>
  <c r="FH105" i="3"/>
  <c r="FH105" i="4" s="1"/>
  <c r="HW105" i="3"/>
  <c r="HW105" i="4" s="1"/>
  <c r="HW106" i="3"/>
  <c r="JC105" i="3"/>
  <c r="JC105" i="4" s="1"/>
  <c r="HE105" i="3"/>
  <c r="HE105" i="4" s="1"/>
  <c r="HE106" i="3"/>
  <c r="DF105" i="3"/>
  <c r="DF105" i="4" s="1"/>
  <c r="BG105" i="3"/>
  <c r="BG105" i="4" s="1"/>
  <c r="JN105" i="3"/>
  <c r="JN105" i="4" s="1"/>
  <c r="CF105" i="3"/>
  <c r="CF105" i="4" s="1"/>
  <c r="ON105" i="3"/>
  <c r="ON105" i="4" s="1"/>
  <c r="CH105" i="3"/>
  <c r="CH105" i="4" s="1"/>
  <c r="KP105" i="3"/>
  <c r="KP105" i="4" s="1"/>
  <c r="NR105" i="3"/>
  <c r="NR105" i="4" s="1"/>
  <c r="NR106" i="3"/>
  <c r="LJ105" i="3"/>
  <c r="LJ105" i="4" s="1"/>
  <c r="LJ106" i="3"/>
  <c r="LJ106" i="4" s="1"/>
  <c r="FJ105" i="3"/>
  <c r="FJ105" i="4" s="1"/>
  <c r="FJ106" i="3"/>
  <c r="FJ106" i="4" s="1"/>
  <c r="EL105" i="3"/>
  <c r="EL105" i="4" s="1"/>
  <c r="EL106" i="3"/>
  <c r="EL106" i="4" s="1"/>
  <c r="CC105" i="3"/>
  <c r="CC105" i="4" s="1"/>
  <c r="CC106" i="3"/>
  <c r="I105" i="3"/>
  <c r="I105" i="4" s="1"/>
  <c r="I106" i="3"/>
  <c r="I106" i="4" s="1"/>
  <c r="BQ105" i="3"/>
  <c r="BQ105" i="4" s="1"/>
  <c r="IO105" i="3"/>
  <c r="IO105" i="4" s="1"/>
  <c r="IO106" i="3"/>
  <c r="IO106" i="4" s="1"/>
  <c r="F105" i="3"/>
  <c r="F105" i="4" s="1"/>
  <c r="E104" i="10" s="1"/>
  <c r="F106" i="3"/>
  <c r="IP105" i="3"/>
  <c r="IP106" i="3"/>
  <c r="IP106" i="4" s="1"/>
  <c r="FV105" i="3"/>
  <c r="FV105" i="4" s="1"/>
  <c r="FU105" i="3"/>
  <c r="FU105" i="4" s="1"/>
  <c r="HU105" i="3"/>
  <c r="HU105" i="4" s="1"/>
  <c r="HU106" i="3"/>
  <c r="HU106" i="4" s="1"/>
  <c r="NB105" i="3"/>
  <c r="NB105" i="4" s="1"/>
  <c r="IH105" i="3"/>
  <c r="IH105" i="4" s="1"/>
  <c r="IH106" i="3"/>
  <c r="NI105" i="3"/>
  <c r="NI106" i="3"/>
  <c r="GN105" i="3"/>
  <c r="GN105" i="4" s="1"/>
  <c r="GN106" i="3"/>
  <c r="AO105" i="3"/>
  <c r="AO105" i="4" s="1"/>
  <c r="AO106" i="3"/>
  <c r="AO106" i="4" s="1"/>
  <c r="LQ105" i="3"/>
  <c r="LQ106" i="3"/>
  <c r="AV105" i="3"/>
  <c r="AV105" i="4" s="1"/>
  <c r="AV106" i="3"/>
  <c r="AV106" i="4" s="1"/>
  <c r="GO105" i="3"/>
  <c r="GO105" i="4" s="1"/>
  <c r="GO106" i="3"/>
  <c r="GO106" i="4" s="1"/>
  <c r="GP105" i="3"/>
  <c r="GP105" i="4" s="1"/>
  <c r="GP106" i="3"/>
  <c r="GP106" i="4" s="1"/>
  <c r="GS105" i="3"/>
  <c r="GS105" i="4" s="1"/>
  <c r="GS106" i="3"/>
  <c r="OU105" i="3"/>
  <c r="OU105" i="4" s="1"/>
  <c r="OU106" i="3"/>
  <c r="OU106" i="4" s="1"/>
  <c r="GW105" i="3"/>
  <c r="GW105" i="4" s="1"/>
  <c r="GW106" i="3"/>
  <c r="AS105" i="3"/>
  <c r="AS105" i="4" s="1"/>
  <c r="AS106" i="3"/>
  <c r="AS106" i="4" s="1"/>
  <c r="BE105" i="3"/>
  <c r="BE105" i="4" s="1"/>
  <c r="NZ105" i="3"/>
  <c r="NZ105" i="4" s="1"/>
  <c r="NZ106" i="3"/>
  <c r="NZ106" i="4" s="1"/>
  <c r="BL105" i="3"/>
  <c r="BL105" i="4" s="1"/>
  <c r="BL106" i="3"/>
  <c r="CY105" i="3"/>
  <c r="FA105" i="3"/>
  <c r="FA105" i="4" s="1"/>
  <c r="JI105" i="3"/>
  <c r="JI105" i="4" s="1"/>
  <c r="JI106" i="3"/>
  <c r="JI106" i="4" s="1"/>
  <c r="EO105" i="3"/>
  <c r="EO105" i="4" s="1"/>
  <c r="EO106" i="3"/>
  <c r="MH105" i="3"/>
  <c r="MH106" i="3"/>
  <c r="MH106" i="4" s="1"/>
  <c r="BO105" i="3"/>
  <c r="BO105" i="4" s="1"/>
  <c r="BO106" i="3"/>
  <c r="BO106" i="4" s="1"/>
  <c r="EF105" i="3"/>
  <c r="EF105" i="4" s="1"/>
  <c r="EF106" i="3"/>
  <c r="EF106" i="4" s="1"/>
  <c r="DA105" i="3"/>
  <c r="DA105" i="4" s="1"/>
  <c r="DA106" i="3"/>
  <c r="LF105" i="3"/>
  <c r="LF105" i="4" s="1"/>
  <c r="C105" i="3"/>
  <c r="C105" i="4" s="1"/>
  <c r="DS105" i="3"/>
  <c r="DS105" i="4" s="1"/>
  <c r="NS105" i="3"/>
  <c r="NS105" i="4" s="1"/>
  <c r="NE105" i="3"/>
  <c r="NE105" i="4" s="1"/>
  <c r="NE106" i="3"/>
  <c r="NE106" i="4" s="1"/>
  <c r="FI105" i="3"/>
  <c r="FI105" i="4" s="1"/>
  <c r="FI106" i="3"/>
  <c r="LR105" i="3"/>
  <c r="LR105" i="4" s="1"/>
  <c r="GG105" i="3"/>
  <c r="GG105" i="4" s="1"/>
  <c r="KW105" i="3"/>
  <c r="KW105" i="4" s="1"/>
  <c r="BD105" i="3"/>
  <c r="BD105" i="4" s="1"/>
  <c r="DC105" i="3"/>
  <c r="DC105" i="4" s="1"/>
  <c r="NA105" i="3"/>
  <c r="NH105" i="3"/>
  <c r="NH105" i="4" s="1"/>
  <c r="MU105" i="3"/>
  <c r="MU105" i="4" s="1"/>
  <c r="EK105" i="3"/>
  <c r="EK105" i="4" s="1"/>
  <c r="BP105" i="3"/>
  <c r="BP105" i="4" s="1"/>
  <c r="JY105" i="3"/>
  <c r="JY105" i="4" s="1"/>
  <c r="KV105" i="3"/>
  <c r="KV105" i="4" s="1"/>
  <c r="FX105" i="3"/>
  <c r="FX105" i="4" s="1"/>
  <c r="J105" i="3"/>
  <c r="J105" i="4" s="1"/>
  <c r="W105" i="3"/>
  <c r="W105" i="4" s="1"/>
  <c r="IU105" i="3"/>
  <c r="IU105" i="4" s="1"/>
  <c r="P105" i="3"/>
  <c r="P105" i="4" s="1"/>
  <c r="I104" i="10" s="1"/>
  <c r="T25" i="10" s="1"/>
  <c r="P106" i="3"/>
  <c r="P106" i="4" s="1"/>
  <c r="I105" i="10" s="1"/>
  <c r="T26" i="10" s="1"/>
  <c r="IC105" i="3"/>
  <c r="IC105" i="4" s="1"/>
  <c r="IC106" i="3"/>
  <c r="BK105" i="3"/>
  <c r="BK105" i="4" s="1"/>
  <c r="BK106" i="3"/>
  <c r="BK106" i="4" s="1"/>
  <c r="NG105" i="3"/>
  <c r="NG105" i="4" s="1"/>
  <c r="NG106" i="3"/>
  <c r="S105" i="3"/>
  <c r="S105" i="4" s="1"/>
  <c r="S106" i="3"/>
  <c r="S106" i="4" s="1"/>
  <c r="AY105" i="3"/>
  <c r="AY105" i="4" s="1"/>
  <c r="AY106" i="3"/>
  <c r="AY106" i="4" s="1"/>
  <c r="CR105" i="3"/>
  <c r="CR105" i="4" s="1"/>
  <c r="JS105" i="3"/>
  <c r="JS105" i="4" s="1"/>
  <c r="LI105" i="3"/>
  <c r="LI105" i="4" s="1"/>
  <c r="EM105" i="3"/>
  <c r="EM105" i="4" s="1"/>
  <c r="MZ105" i="3"/>
  <c r="MZ105" i="4" s="1"/>
  <c r="BN105" i="3"/>
  <c r="BN105" i="4" s="1"/>
  <c r="NK105" i="3"/>
  <c r="NK105" i="4" s="1"/>
  <c r="AH105" i="3"/>
  <c r="AH105" i="4" s="1"/>
  <c r="AT105" i="3"/>
  <c r="AT105" i="4" s="1"/>
  <c r="AT106" i="3"/>
  <c r="AT106" i="4" s="1"/>
  <c r="CI105" i="3"/>
  <c r="CI105" i="4" s="1"/>
  <c r="CI106" i="3"/>
  <c r="AJ105" i="3"/>
  <c r="AJ105" i="4" s="1"/>
  <c r="AJ106" i="3"/>
  <c r="AJ106" i="4" s="1"/>
  <c r="NO105" i="3"/>
  <c r="NO105" i="4" s="1"/>
  <c r="NO106" i="3"/>
  <c r="NO106" i="4" s="1"/>
  <c r="NC105" i="3"/>
  <c r="NC105" i="4" s="1"/>
  <c r="NC106" i="3"/>
  <c r="NC106" i="4" s="1"/>
  <c r="IW105" i="3"/>
  <c r="IW105" i="4" s="1"/>
  <c r="IW106" i="3"/>
  <c r="IW106" i="4" s="1"/>
  <c r="JQ105" i="3"/>
  <c r="HN105" i="3"/>
  <c r="HN105" i="4" s="1"/>
  <c r="LU105" i="3"/>
  <c r="LU105" i="4" s="1"/>
  <c r="CU105" i="3"/>
  <c r="CU105" i="4" s="1"/>
  <c r="CU106" i="3"/>
  <c r="CU106" i="4" s="1"/>
  <c r="CT105" i="3"/>
  <c r="CT105" i="4" s="1"/>
  <c r="CT106" i="3"/>
  <c r="CT106" i="4" s="1"/>
  <c r="V105" i="3"/>
  <c r="V105" i="4" s="1"/>
  <c r="V106" i="3"/>
  <c r="HP105" i="3"/>
  <c r="HP106" i="3"/>
  <c r="HP106" i="4" s="1"/>
  <c r="BM105" i="3"/>
  <c r="BM105" i="4" s="1"/>
  <c r="BM106" i="3"/>
  <c r="DE105" i="3"/>
  <c r="DE105" i="4" s="1"/>
  <c r="CK105" i="3"/>
  <c r="CK105" i="4" s="1"/>
  <c r="EQ105" i="3"/>
  <c r="EQ105" i="4" s="1"/>
  <c r="DJ105" i="3"/>
  <c r="DJ105" i="4" s="1"/>
  <c r="DJ106" i="3"/>
  <c r="IS105" i="3"/>
  <c r="IS105" i="4" s="1"/>
  <c r="IS106" i="3"/>
  <c r="IS106" i="4" s="1"/>
  <c r="CN105" i="3"/>
  <c r="CN105" i="4" s="1"/>
  <c r="CN106" i="3"/>
  <c r="CN106" i="4" s="1"/>
  <c r="EE105" i="3"/>
  <c r="EE105" i="4" s="1"/>
  <c r="DN105" i="3"/>
  <c r="DN105" i="4" s="1"/>
  <c r="OK105" i="3"/>
  <c r="OK105" i="4" s="1"/>
  <c r="MN105" i="3"/>
  <c r="MN105" i="4" s="1"/>
  <c r="KY105" i="3"/>
  <c r="KY105" i="4" s="1"/>
  <c r="NT105" i="3"/>
  <c r="NT105" i="4" s="1"/>
  <c r="LB105" i="3"/>
  <c r="LB105" i="4" s="1"/>
  <c r="LB106" i="3"/>
  <c r="LB106" i="4" s="1"/>
  <c r="IV105" i="3"/>
  <c r="IV105" i="4" s="1"/>
  <c r="IV106" i="3"/>
  <c r="HX105" i="3"/>
  <c r="HX106" i="3"/>
  <c r="O105" i="3"/>
  <c r="O105" i="4" s="1"/>
  <c r="O106" i="3"/>
  <c r="LS105" i="3"/>
  <c r="LS105" i="4" s="1"/>
  <c r="EY105" i="3"/>
  <c r="EY105" i="4" s="1"/>
  <c r="JE105" i="3"/>
  <c r="JE105" i="4" s="1"/>
  <c r="NW105" i="3"/>
  <c r="NW105" i="4" s="1"/>
  <c r="ER105" i="3"/>
  <c r="ER105" i="4" s="1"/>
  <c r="ER106" i="3"/>
  <c r="ER106" i="4" s="1"/>
  <c r="OI105" i="3"/>
  <c r="OI105" i="4" s="1"/>
  <c r="OI106" i="3"/>
  <c r="LK105" i="3"/>
  <c r="LK106" i="3"/>
  <c r="LK106" i="4" s="1"/>
  <c r="KD105" i="3"/>
  <c r="KD105" i="4" s="1"/>
  <c r="JP105" i="3"/>
  <c r="JP105" i="4" s="1"/>
  <c r="MW105" i="3"/>
  <c r="MW105" i="4" s="1"/>
  <c r="JZ105" i="3"/>
  <c r="FZ105" i="3"/>
  <c r="FZ105" i="4" s="1"/>
  <c r="FZ106" i="3"/>
  <c r="HR105" i="3"/>
  <c r="HR105" i="4" s="1"/>
  <c r="HR106" i="3"/>
  <c r="HR106" i="4" s="1"/>
  <c r="NX105" i="3"/>
  <c r="NX105" i="4" s="1"/>
  <c r="NX106" i="3"/>
  <c r="LY105" i="3"/>
  <c r="LY105" i="4" s="1"/>
  <c r="LY106" i="3"/>
  <c r="LY106" i="4" s="1"/>
  <c r="LZ105" i="3"/>
  <c r="LZ105" i="4" s="1"/>
  <c r="LZ106" i="3"/>
  <c r="LZ106" i="4" s="1"/>
  <c r="OA105" i="3"/>
  <c r="OA105" i="4" s="1"/>
  <c r="OA106" i="3"/>
  <c r="OA106" i="4" s="1"/>
  <c r="OP105" i="3"/>
  <c r="OP105" i="4" s="1"/>
  <c r="OP106" i="3"/>
  <c r="OR105" i="3"/>
  <c r="OR105" i="4" s="1"/>
  <c r="OR106" i="3"/>
  <c r="OT105" i="3"/>
  <c r="OT106" i="3"/>
  <c r="GU105" i="3"/>
  <c r="GU105" i="4" s="1"/>
  <c r="GU106" i="3"/>
  <c r="GU106" i="4" s="1"/>
  <c r="OX105" i="3"/>
  <c r="OX105" i="4" s="1"/>
  <c r="OX106" i="3"/>
  <c r="GK105" i="3"/>
  <c r="GK105" i="4" s="1"/>
  <c r="GK106" i="3"/>
  <c r="GK106" i="4" s="1"/>
  <c r="ED105" i="3"/>
  <c r="ED105" i="4" s="1"/>
  <c r="GH105" i="3"/>
  <c r="GH105" i="4" s="1"/>
  <c r="GH106" i="3"/>
  <c r="GH106" i="4" s="1"/>
  <c r="BI105" i="3"/>
  <c r="BI105" i="4" s="1"/>
  <c r="BI106" i="3"/>
  <c r="MI105" i="3"/>
  <c r="MC105" i="3"/>
  <c r="MC105" i="4" s="1"/>
  <c r="II105" i="3"/>
  <c r="II106" i="3"/>
  <c r="II106" i="4" s="1"/>
  <c r="NN105" i="3"/>
  <c r="NN105" i="4" s="1"/>
  <c r="NN106" i="3"/>
  <c r="HJ105" i="3"/>
  <c r="BZ105" i="3"/>
  <c r="BZ105" i="4" s="1"/>
  <c r="BZ106" i="3"/>
  <c r="BZ106" i="4" s="1"/>
  <c r="OE105" i="3"/>
  <c r="OE105" i="4" s="1"/>
  <c r="OE106" i="3"/>
  <c r="HT105" i="3"/>
  <c r="HT105" i="4" s="1"/>
  <c r="HT106" i="3"/>
  <c r="LH105" i="3"/>
  <c r="LH105" i="4" s="1"/>
  <c r="ME105" i="3"/>
  <c r="ME105" i="4" s="1"/>
  <c r="NP105" i="3"/>
  <c r="NP106" i="3"/>
  <c r="CO105" i="3"/>
  <c r="CO105" i="4" s="1"/>
  <c r="BR105" i="3"/>
  <c r="BR105" i="4" s="1"/>
  <c r="FY105" i="3"/>
  <c r="FY105" i="4" s="1"/>
  <c r="FY106" i="3"/>
  <c r="FY106" i="4" s="1"/>
  <c r="DV105" i="3"/>
  <c r="DV105" i="4" s="1"/>
  <c r="DV106" i="3"/>
  <c r="DV106" i="4" s="1"/>
  <c r="FP105" i="3"/>
  <c r="FP105" i="4" s="1"/>
  <c r="IZ105" i="3"/>
  <c r="IZ105" i="4" s="1"/>
  <c r="IZ106" i="3"/>
  <c r="IZ106" i="4" s="1"/>
  <c r="DX105" i="3"/>
  <c r="DX105" i="4" s="1"/>
  <c r="DX106" i="3"/>
  <c r="DX106" i="4" s="1"/>
  <c r="MY105" i="3"/>
  <c r="MY105" i="4" s="1"/>
  <c r="JR105" i="3"/>
  <c r="JR105" i="4" s="1"/>
  <c r="JX105" i="3"/>
  <c r="JX105" i="4" s="1"/>
  <c r="FN105" i="3"/>
  <c r="FN105" i="4" s="1"/>
  <c r="Z105" i="3"/>
  <c r="Z105" i="4" s="1"/>
  <c r="Z106" i="3"/>
  <c r="Z106" i="4" s="1"/>
  <c r="OJ105" i="3"/>
  <c r="OJ105" i="4" s="1"/>
  <c r="OJ106" i="3"/>
  <c r="E105" i="3"/>
  <c r="E105" i="4" s="1"/>
  <c r="E106" i="3"/>
  <c r="E106" i="4" s="1"/>
  <c r="KI105" i="3"/>
  <c r="KI105" i="4" s="1"/>
  <c r="KI106" i="3"/>
  <c r="AZ105" i="3"/>
  <c r="AZ105" i="4" s="1"/>
  <c r="AZ106" i="3"/>
  <c r="AZ106" i="4" s="1"/>
  <c r="Y105" i="3"/>
  <c r="Y105" i="4" s="1"/>
  <c r="C104" i="10" s="1"/>
  <c r="N50" i="10" s="1"/>
  <c r="IR105" i="3"/>
  <c r="IR105" i="4" s="1"/>
  <c r="ID105" i="3"/>
  <c r="ID105" i="4" s="1"/>
  <c r="ID106" i="3"/>
  <c r="L105" i="3"/>
  <c r="L105" i="4" s="1"/>
  <c r="L106" i="3"/>
  <c r="L106" i="4" s="1"/>
  <c r="GC105" i="3"/>
  <c r="GC105" i="4" s="1"/>
  <c r="GC106" i="3"/>
  <c r="GC106" i="4" s="1"/>
  <c r="MO105" i="3"/>
  <c r="MO105" i="4" s="1"/>
  <c r="MF105" i="3"/>
  <c r="MF105" i="4" s="1"/>
  <c r="MF106" i="3"/>
  <c r="MF106" i="4" s="1"/>
  <c r="BH105" i="3"/>
  <c r="BH105" i="4" s="1"/>
  <c r="BH106" i="3"/>
  <c r="BH106" i="4" s="1"/>
  <c r="R105" i="3"/>
  <c r="R105" i="4" s="1"/>
  <c r="FD105" i="3"/>
  <c r="FD105" i="4" s="1"/>
  <c r="FD106" i="3"/>
  <c r="FD106" i="4" s="1"/>
  <c r="ET105" i="3"/>
  <c r="ET105" i="4" s="1"/>
  <c r="ET106" i="3"/>
  <c r="EH105" i="3"/>
  <c r="EH105" i="4" s="1"/>
  <c r="EH106" i="3"/>
  <c r="EH106" i="4" s="1"/>
  <c r="AE105" i="3"/>
  <c r="AE105" i="4" s="1"/>
  <c r="AE106" i="3"/>
  <c r="AE106" i="4" s="1"/>
  <c r="HG105" i="3"/>
  <c r="HG106" i="3"/>
  <c r="HG106" i="4" s="1"/>
  <c r="AY105" i="10" s="1"/>
  <c r="BJ44" i="10" s="1"/>
  <c r="EG105" i="3"/>
  <c r="EG105" i="4" s="1"/>
  <c r="BB105" i="3"/>
  <c r="BB105" i="4" s="1"/>
  <c r="BB106" i="3"/>
  <c r="BB106" i="4" s="1"/>
  <c r="LM105" i="3"/>
  <c r="LM105" i="4" s="1"/>
  <c r="LM106" i="3"/>
  <c r="MV105" i="3"/>
  <c r="MV105" i="4" s="1"/>
  <c r="MV106" i="3"/>
  <c r="MV106" i="4" s="1"/>
  <c r="ML105" i="3"/>
  <c r="ML105" i="4" s="1"/>
  <c r="ML106" i="3"/>
  <c r="U105" i="3"/>
  <c r="U105" i="4" s="1"/>
  <c r="U106" i="3"/>
  <c r="U106" i="4" s="1"/>
  <c r="KT105" i="3"/>
  <c r="KT105" i="4" s="1"/>
  <c r="KT106" i="3"/>
  <c r="KT106" i="4" s="1"/>
  <c r="MS105" i="3"/>
  <c r="EV105" i="3"/>
  <c r="EV105" i="4" s="1"/>
  <c r="DZ105" i="3"/>
  <c r="DZ105" i="4" s="1"/>
  <c r="DZ106" i="3"/>
  <c r="DZ106" i="4" s="1"/>
  <c r="HQ105" i="3"/>
  <c r="HQ105" i="4" s="1"/>
  <c r="BC104" i="10" s="1"/>
  <c r="BN25" i="10" s="1"/>
  <c r="HQ106" i="3"/>
  <c r="MB105" i="3"/>
  <c r="MB105" i="4" s="1"/>
  <c r="MB106" i="3"/>
  <c r="EP105" i="3"/>
  <c r="EP105" i="4" s="1"/>
  <c r="EP106" i="3"/>
  <c r="EP106" i="4" s="1"/>
  <c r="EZ105" i="3"/>
  <c r="EZ105" i="4" s="1"/>
  <c r="AG105" i="3"/>
  <c r="AG105" i="4" s="1"/>
  <c r="AG106" i="3"/>
  <c r="AG106" i="4" s="1"/>
  <c r="LN105" i="3"/>
  <c r="LN105" i="4" s="1"/>
  <c r="AN105" i="3"/>
  <c r="AN106" i="3"/>
  <c r="AN106" i="4" s="1"/>
  <c r="FS105" i="3"/>
  <c r="FS105" i="4" s="1"/>
  <c r="BS105" i="3"/>
  <c r="BS105" i="4" s="1"/>
  <c r="LT105" i="3"/>
  <c r="LT105" i="4" s="1"/>
  <c r="AW105" i="3"/>
  <c r="AW105" i="4" s="1"/>
  <c r="AW106" i="3"/>
  <c r="AW106" i="4" s="1"/>
  <c r="BV105" i="3"/>
  <c r="BV105" i="4" s="1"/>
  <c r="BV106" i="3"/>
  <c r="BV106" i="4" s="1"/>
  <c r="BX105" i="3"/>
  <c r="BX105" i="4" s="1"/>
  <c r="H105" i="3"/>
  <c r="H105" i="4" s="1"/>
  <c r="H106" i="3"/>
  <c r="H106" i="4" s="1"/>
  <c r="IN105" i="3"/>
  <c r="IN105" i="4" s="1"/>
  <c r="IN106" i="3"/>
  <c r="KU105" i="3"/>
  <c r="KU105" i="4" s="1"/>
  <c r="KU106" i="3"/>
  <c r="DR105" i="3"/>
  <c r="DR105" i="4" s="1"/>
  <c r="DR106" i="3"/>
  <c r="DR106" i="4" s="1"/>
  <c r="IY105" i="3"/>
  <c r="IY105" i="4" s="1"/>
  <c r="IY106" i="3"/>
  <c r="OF105" i="3"/>
  <c r="OF105" i="4" s="1"/>
  <c r="DK105" i="3"/>
  <c r="DK105" i="4" s="1"/>
  <c r="FM105" i="3"/>
  <c r="FM105" i="4" s="1"/>
  <c r="OM105" i="3"/>
  <c r="OM105" i="4" s="1"/>
  <c r="FC105" i="3"/>
  <c r="FC105" i="4" s="1"/>
  <c r="LD105" i="3"/>
  <c r="LD105" i="4" s="1"/>
  <c r="DG105" i="3"/>
  <c r="DG105" i="4" s="1"/>
  <c r="DG106" i="3"/>
  <c r="DG106" i="4" s="1"/>
  <c r="AM105" i="3"/>
  <c r="AM105" i="4" s="1"/>
  <c r="AM106" i="3"/>
  <c r="AM106" i="4" s="1"/>
  <c r="LC105" i="3"/>
  <c r="LC105" i="4" s="1"/>
  <c r="LC106" i="3"/>
  <c r="MK105" i="3"/>
  <c r="MK105" i="4" s="1"/>
  <c r="MK106" i="3"/>
  <c r="MK106" i="4" s="1"/>
  <c r="AD105" i="3"/>
  <c r="AD105" i="4" s="1"/>
  <c r="AD106" i="3"/>
  <c r="AD106" i="4" s="1"/>
  <c r="FF105" i="3"/>
  <c r="FF105" i="4" s="1"/>
  <c r="FF106" i="3"/>
  <c r="FF106" i="4" s="1"/>
  <c r="CS105" i="3"/>
  <c r="CS105" i="4" s="1"/>
  <c r="CS106" i="3"/>
  <c r="CS106" i="4" s="1"/>
  <c r="KO105" i="3"/>
  <c r="KO105" i="4" s="1"/>
  <c r="DY105" i="3"/>
  <c r="DY105" i="4" s="1"/>
  <c r="DY106" i="3"/>
  <c r="DY106" i="4" s="1"/>
  <c r="KR105" i="3"/>
  <c r="KR105" i="4" s="1"/>
  <c r="KR106" i="3"/>
  <c r="KR106" i="4" s="1"/>
  <c r="KG105" i="3"/>
  <c r="KG105" i="4" s="1"/>
  <c r="KG106" i="3"/>
  <c r="KJ105" i="3"/>
  <c r="KJ105" i="4" s="1"/>
  <c r="DW105" i="3"/>
  <c r="DW105" i="4" s="1"/>
  <c r="DW106" i="3"/>
  <c r="DW106" i="4" s="1"/>
  <c r="BF105" i="3"/>
  <c r="BF105" i="4" s="1"/>
  <c r="Q105" i="3"/>
  <c r="Q105" i="4" s="1"/>
  <c r="BW105" i="3"/>
  <c r="BW105" i="4" s="1"/>
  <c r="KE105" i="3"/>
  <c r="KE105" i="4" s="1"/>
  <c r="NU105" i="3"/>
  <c r="NU105" i="4" s="1"/>
  <c r="FB105" i="3"/>
  <c r="FB105" i="4" s="1"/>
  <c r="DQ105" i="3"/>
  <c r="DQ105" i="4" s="1"/>
  <c r="DQ106" i="3"/>
  <c r="DQ106" i="4" s="1"/>
  <c r="OO105" i="3"/>
  <c r="OO105" i="4" s="1"/>
  <c r="OQ105" i="3"/>
  <c r="OQ105" i="4" s="1"/>
  <c r="OQ106" i="3"/>
  <c r="GR105" i="3"/>
  <c r="GR105" i="4" s="1"/>
  <c r="GT105" i="3"/>
  <c r="GT105" i="4" s="1"/>
  <c r="GT106" i="3"/>
  <c r="GT106" i="4" s="1"/>
  <c r="GV105" i="3"/>
  <c r="GV105" i="4" s="1"/>
  <c r="GV106" i="3"/>
  <c r="GV106" i="4" s="1"/>
  <c r="OY105" i="3"/>
  <c r="OY105" i="4" s="1"/>
  <c r="OY106" i="3"/>
  <c r="PA104" i="3"/>
  <c r="PA104" i="4" s="1"/>
  <c r="PL105" i="1"/>
  <c r="B105" i="3"/>
  <c r="OO104" i="4"/>
  <c r="IP104" i="4"/>
  <c r="CZ104" i="4"/>
  <c r="JF104" i="4"/>
  <c r="AW104" i="4"/>
  <c r="CY104" i="4"/>
  <c r="EH104" i="4"/>
  <c r="CW104" i="4"/>
  <c r="CB104" i="4"/>
  <c r="AN104" i="4"/>
  <c r="HL104" i="4"/>
  <c r="AZ103" i="10" s="1"/>
  <c r="BK39" i="10" s="1"/>
  <c r="NA104" i="4"/>
  <c r="JJ104" i="4"/>
  <c r="FK104" i="4"/>
  <c r="HC104" i="4"/>
  <c r="FS104" i="4"/>
  <c r="AG104" i="4"/>
  <c r="GR104" i="4"/>
  <c r="BW104" i="4"/>
  <c r="DE104" i="4"/>
  <c r="MM104" i="4"/>
  <c r="LP104" i="4"/>
  <c r="KW104" i="4"/>
  <c r="LC104" i="4"/>
  <c r="FA104" i="4"/>
  <c r="NG104" i="4"/>
  <c r="MT104" i="4"/>
  <c r="FB104" i="4"/>
  <c r="BH104" i="4"/>
  <c r="BM104" i="4"/>
  <c r="KT104" i="4"/>
  <c r="HQ104" i="4"/>
  <c r="BC103" i="10" s="1"/>
  <c r="BN24" i="10" s="1"/>
  <c r="NZ104" i="4"/>
  <c r="EV104" i="4"/>
  <c r="MZ104" i="4"/>
  <c r="IN104" i="4"/>
  <c r="KK104" i="4"/>
  <c r="HT104" i="4"/>
  <c r="CA104" i="4"/>
  <c r="AM104" i="4"/>
  <c r="EZ104" i="4"/>
  <c r="GQ104" i="4"/>
  <c r="JH104" i="4"/>
  <c r="FL104" i="4"/>
  <c r="AQ104" i="4"/>
  <c r="IH104" i="4"/>
  <c r="IA104" i="4"/>
  <c r="BN104" i="4"/>
  <c r="KC104" i="4"/>
  <c r="MH104" i="4"/>
  <c r="LN104" i="4"/>
  <c r="DA104" i="4"/>
  <c r="JS104" i="4"/>
  <c r="IC104" i="4"/>
  <c r="L104" i="4"/>
  <c r="EF104" i="4"/>
  <c r="V104" i="4"/>
  <c r="MC104" i="4"/>
  <c r="G104" i="4"/>
  <c r="G103" i="10" s="1"/>
  <c r="R38" i="10" s="1"/>
  <c r="FM104" i="4"/>
  <c r="IG104" i="4"/>
  <c r="M104" i="4"/>
  <c r="LR104" i="4"/>
  <c r="ML104" i="4"/>
  <c r="OX104" i="4"/>
  <c r="FW104" i="4"/>
  <c r="CS104" i="4"/>
  <c r="NS104" i="4"/>
  <c r="EN104" i="4"/>
  <c r="GJ104" i="4"/>
  <c r="AI104" i="4"/>
  <c r="MS104" i="4"/>
  <c r="MQ104" i="4"/>
  <c r="EM104" i="4"/>
  <c r="BL104" i="4"/>
  <c r="MR104" i="4"/>
  <c r="FD104" i="4"/>
  <c r="OQ104" i="4"/>
  <c r="DK104" i="4"/>
  <c r="FU104" i="4"/>
  <c r="NT104" i="4"/>
  <c r="LL104" i="4"/>
  <c r="KL104" i="4"/>
  <c r="HO104" i="4"/>
  <c r="ND104" i="4"/>
  <c r="OE104" i="4"/>
  <c r="JT104" i="4"/>
  <c r="MJ104" i="4"/>
  <c r="DV104" i="4"/>
  <c r="CT104" i="4"/>
  <c r="F104" i="4"/>
  <c r="E103" i="10" s="1"/>
  <c r="II104" i="4"/>
  <c r="AE104" i="4"/>
  <c r="LT104" i="4"/>
  <c r="AC104" i="4"/>
  <c r="MG104" i="4"/>
  <c r="LO104" i="4"/>
  <c r="IX104" i="4"/>
  <c r="EJ104" i="4"/>
  <c r="GA104" i="4"/>
  <c r="CD104" i="4"/>
  <c r="HZ104" i="4"/>
  <c r="AW103" i="10" s="1"/>
  <c r="BH49" i="10" s="1"/>
  <c r="GN104" i="4"/>
  <c r="JC104" i="4"/>
  <c r="AB104" i="4"/>
  <c r="BY104" i="4"/>
  <c r="CG104" i="4"/>
  <c r="JK104" i="4"/>
  <c r="NH104" i="4"/>
  <c r="FF104" i="4"/>
  <c r="DS104" i="4"/>
  <c r="FH104" i="4"/>
  <c r="NN104" i="4"/>
  <c r="ES104" i="4"/>
  <c r="HG104" i="4"/>
  <c r="AY103" i="10" s="1"/>
  <c r="BJ42" i="10" s="1"/>
  <c r="P104" i="4"/>
  <c r="I103" i="10" s="1"/>
  <c r="T24" i="10" s="1"/>
  <c r="BB104" i="4"/>
  <c r="BS104" i="4"/>
  <c r="EL104" i="4"/>
  <c r="DB104" i="4"/>
  <c r="OS104" i="4"/>
  <c r="KZ104" i="4"/>
  <c r="HS104" i="4"/>
  <c r="ET104" i="4"/>
  <c r="OG104" i="4"/>
  <c r="JA104" i="4"/>
  <c r="FE104" i="4"/>
  <c r="JX104" i="4"/>
  <c r="BP104" i="4"/>
  <c r="GK104" i="4"/>
  <c r="MX104" i="4"/>
  <c r="KS104" i="4"/>
  <c r="IO104" i="4"/>
  <c r="AT104" i="4"/>
  <c r="HR104" i="4"/>
  <c r="BA104" i="4"/>
  <c r="GW104" i="4"/>
  <c r="DP104" i="4"/>
  <c r="MD104" i="4"/>
  <c r="DO104" i="4"/>
  <c r="EC104" i="4"/>
  <c r="JD104" i="4"/>
  <c r="KB104" i="4"/>
  <c r="LQ104" i="4"/>
  <c r="KV104" i="4"/>
  <c r="IZ104" i="4"/>
  <c r="LK104" i="4"/>
  <c r="T104" i="4"/>
  <c r="OB104" i="4"/>
  <c r="Y104" i="4"/>
  <c r="C103" i="10" s="1"/>
  <c r="N49" i="10" s="1"/>
  <c r="IJ104" i="4"/>
  <c r="BQ104" i="4"/>
  <c r="NY104" i="4"/>
  <c r="B104" i="4"/>
  <c r="BV104" i="4"/>
  <c r="NU104" i="4"/>
  <c r="DR104" i="4"/>
  <c r="JU104" i="4"/>
  <c r="AA104" i="4"/>
  <c r="CR104" i="4"/>
  <c r="ID104" i="4"/>
  <c r="OA104" i="4"/>
  <c r="BJ104" i="4"/>
  <c r="IF104" i="4"/>
  <c r="DM104" i="4"/>
  <c r="HP104" i="4"/>
  <c r="J104" i="4"/>
  <c r="NI104" i="4"/>
  <c r="OM104" i="4"/>
  <c r="KQ104" i="4"/>
  <c r="GC104" i="4"/>
  <c r="GG104" i="4"/>
  <c r="AL104" i="4"/>
  <c r="KO104" i="4"/>
  <c r="AU104" i="4"/>
  <c r="IW104" i="4"/>
  <c r="IB104" i="4"/>
  <c r="AK104" i="4"/>
  <c r="EY104" i="4"/>
  <c r="FJ104" i="4"/>
  <c r="BZ104" i="4"/>
  <c r="GT104" i="4"/>
  <c r="JM104" i="4"/>
  <c r="HU104" i="4"/>
  <c r="AF104" i="4"/>
  <c r="CM104" i="4"/>
  <c r="BF104" i="4"/>
  <c r="D104" i="4"/>
  <c r="DT104" i="4"/>
  <c r="NJ104" i="4"/>
  <c r="MK104" i="4"/>
  <c r="OW104" i="4"/>
  <c r="KI104" i="4"/>
  <c r="I104" i="4"/>
  <c r="GI104" i="4"/>
  <c r="AX104" i="4"/>
  <c r="IT104" i="4"/>
  <c r="JZ104" i="4"/>
  <c r="AH104" i="4"/>
  <c r="R104" i="4"/>
  <c r="LI104" i="4"/>
  <c r="GF104" i="4"/>
  <c r="CC104" i="4"/>
  <c r="IL104" i="4"/>
  <c r="GS104" i="4"/>
  <c r="JN104" i="4"/>
  <c r="HC105" i="3"/>
  <c r="DQ104" i="4"/>
  <c r="JR104" i="4"/>
  <c r="EK104" i="4"/>
  <c r="DC104" i="4"/>
  <c r="GB104" i="4"/>
  <c r="FN104" i="4"/>
  <c r="LH104" i="4"/>
  <c r="OV104" i="4"/>
  <c r="JV104" i="4"/>
  <c r="DN104" i="4"/>
  <c r="U104" i="4"/>
  <c r="LX104" i="4"/>
  <c r="IS104" i="4"/>
  <c r="HY104" i="4"/>
  <c r="JQ104" i="4"/>
  <c r="HK104" i="4"/>
  <c r="KF104" i="4"/>
  <c r="EP104" i="4"/>
  <c r="FI104" i="4"/>
  <c r="N104" i="4"/>
  <c r="HW104" i="4"/>
  <c r="MU104" i="4"/>
  <c r="K104" i="4"/>
  <c r="NM104" i="4"/>
  <c r="IV104" i="4"/>
  <c r="OU104" i="4"/>
  <c r="JB104" i="4"/>
  <c r="JP104" i="4"/>
  <c r="LD104" i="4"/>
  <c r="DF104" i="4"/>
  <c r="FR104" i="4"/>
  <c r="LF104" i="4"/>
  <c r="HI104" i="4"/>
  <c r="GL104" i="4"/>
  <c r="LJ104" i="4"/>
  <c r="MO104" i="4"/>
  <c r="NP104" i="4"/>
  <c r="ON104" i="4"/>
  <c r="FQ104" i="4"/>
  <c r="FG104" i="4"/>
  <c r="BO104" i="4"/>
  <c r="JW104" i="4"/>
  <c r="EA104" i="4"/>
  <c r="O104" i="4"/>
  <c r="OT104" i="4"/>
  <c r="LW104" i="4"/>
  <c r="LG104" i="4"/>
  <c r="NB104" i="4"/>
  <c r="BR104" i="4"/>
  <c r="MI104" i="4"/>
  <c r="MV104" i="4"/>
  <c r="AD104" i="4"/>
  <c r="FZ104" i="4"/>
  <c r="ME104" i="4"/>
  <c r="JL104" i="4"/>
  <c r="LB104" i="4"/>
  <c r="AO104" i="4"/>
  <c r="HE104" i="4"/>
  <c r="IU104" i="4"/>
  <c r="IR104" i="4"/>
  <c r="BI104" i="4"/>
  <c r="CJ104" i="4"/>
  <c r="CL104" i="4"/>
  <c r="OI104" i="4"/>
  <c r="CO104" i="4"/>
  <c r="FO104" i="4"/>
  <c r="CF104" i="4"/>
  <c r="BD104" i="4"/>
  <c r="NF104" i="4"/>
  <c r="NQ104" i="4"/>
  <c r="NV104" i="4"/>
  <c r="MA104" i="4"/>
  <c r="DW104" i="4"/>
  <c r="CE104" i="4"/>
  <c r="CK104" i="4"/>
  <c r="NE104" i="4"/>
  <c r="LZ104" i="4"/>
  <c r="KM104" i="4"/>
  <c r="LA104" i="4"/>
  <c r="JO104" i="4"/>
  <c r="KN104" i="4"/>
  <c r="LM104" i="4"/>
  <c r="KA104" i="4"/>
  <c r="GO104" i="4"/>
  <c r="KG104" i="4"/>
  <c r="HX104" i="4"/>
  <c r="HM104" i="4"/>
  <c r="GM104" i="4"/>
  <c r="HJ104" i="4"/>
  <c r="OK104" i="4"/>
  <c r="KY104" i="4"/>
  <c r="NK104" i="4"/>
  <c r="NL104" i="4"/>
  <c r="AS104" i="4"/>
  <c r="MB104" i="4"/>
  <c r="BE104" i="4"/>
  <c r="OJ104" i="4"/>
  <c r="ER104" i="4"/>
  <c r="EW104" i="4"/>
  <c r="HH104" i="4"/>
  <c r="BA103" i="10" s="1"/>
  <c r="BL38" i="10" s="1"/>
  <c r="KX104" i="4"/>
  <c r="AP104" i="4"/>
  <c r="BT104" i="4"/>
  <c r="KE104" i="4"/>
  <c r="MP104" i="4"/>
  <c r="W104" i="4"/>
  <c r="CI104" i="4"/>
  <c r="NR104" i="4"/>
  <c r="GU104" i="4"/>
  <c r="OL104" i="4"/>
  <c r="GE104" i="4"/>
  <c r="KP104" i="4"/>
  <c r="H104" i="4"/>
  <c r="HN104" i="4"/>
  <c r="MW104" i="4"/>
  <c r="AY104" i="4"/>
  <c r="X104" i="4"/>
  <c r="CQ104" i="4"/>
  <c r="JG104" i="4"/>
  <c r="KJ104" i="4"/>
  <c r="OC104" i="4"/>
  <c r="DG104" i="4"/>
  <c r="LY104" i="4"/>
  <c r="CN104" i="4"/>
  <c r="JI104" i="4"/>
  <c r="EB104" i="4"/>
  <c r="EI104" i="4"/>
  <c r="CU104" i="4"/>
  <c r="AV104" i="4"/>
  <c r="KR104" i="4"/>
  <c r="BC104" i="4"/>
  <c r="CP104" i="4"/>
  <c r="DI104" i="4"/>
  <c r="BG104" i="4"/>
  <c r="MN104" i="4"/>
  <c r="Z104" i="4"/>
  <c r="IK104" i="4"/>
  <c r="DL104" i="4"/>
  <c r="JY104" i="4"/>
  <c r="EG104" i="4"/>
  <c r="DH104" i="4"/>
  <c r="NW104" i="4"/>
  <c r="MY104" i="4"/>
  <c r="NO104" i="4"/>
  <c r="KU104" i="4"/>
  <c r="AZ104" i="4"/>
  <c r="EX104" i="4"/>
  <c r="LV104" i="4"/>
  <c r="HF104" i="4"/>
  <c r="OR104" i="4"/>
  <c r="DU104" i="4"/>
  <c r="CH104" i="4"/>
  <c r="BX104" i="4"/>
  <c r="IY104" i="4"/>
  <c r="GH104" i="4"/>
  <c r="BU104" i="4"/>
  <c r="C104" i="4"/>
  <c r="GD104" i="4"/>
  <c r="OP104" i="4"/>
  <c r="CV104" i="4"/>
  <c r="AR104" i="4"/>
  <c r="BK104" i="4"/>
  <c r="HD104" i="4"/>
  <c r="NX104" i="4"/>
  <c r="FC104" i="4"/>
  <c r="FY104" i="4"/>
  <c r="IQ104" i="4"/>
  <c r="CX104" i="4"/>
  <c r="AJ104" i="4"/>
  <c r="DY104" i="4"/>
  <c r="S104" i="4"/>
  <c r="EU104" i="4"/>
  <c r="ED104" i="4"/>
  <c r="IE104" i="4"/>
  <c r="DX104" i="4"/>
  <c r="MF104" i="4"/>
  <c r="DZ104" i="4"/>
  <c r="GV104" i="4"/>
  <c r="NC104" i="4"/>
  <c r="JE104" i="4"/>
  <c r="KH104" i="4"/>
  <c r="OF104" i="4"/>
  <c r="Q104" i="4"/>
  <c r="FV104" i="4"/>
  <c r="E104" i="4"/>
  <c r="DJ104" i="4"/>
  <c r="EE104" i="4"/>
  <c r="LS104" i="4"/>
  <c r="FX104" i="4"/>
  <c r="IM104" i="4"/>
  <c r="OH104" i="4"/>
  <c r="FP104" i="4"/>
  <c r="EQ104" i="4"/>
  <c r="EO104" i="4"/>
  <c r="LU104" i="4"/>
  <c r="GP104" i="4"/>
  <c r="KD104" i="4"/>
  <c r="LE104" i="4"/>
  <c r="OD104" i="4"/>
  <c r="DD104" i="4"/>
  <c r="FT104" i="4"/>
  <c r="HV104" i="4"/>
  <c r="PA102" i="4"/>
  <c r="AV103" i="10" l="1"/>
  <c r="BG49" i="10" s="1"/>
  <c r="AV104" i="10"/>
  <c r="BG50" i="10" s="1"/>
  <c r="BB103" i="10"/>
  <c r="BM36" i="10" s="1"/>
  <c r="AX104" i="10"/>
  <c r="BI43" i="10" s="1"/>
  <c r="AX105" i="10"/>
  <c r="BI44" i="10" s="1"/>
  <c r="AX103" i="10"/>
  <c r="BI42" i="10" s="1"/>
  <c r="B104" i="10"/>
  <c r="M50" i="10" s="1"/>
  <c r="F105" i="10"/>
  <c r="Q41" i="10" s="1"/>
  <c r="D104" i="10"/>
  <c r="O43" i="10" s="1"/>
  <c r="B105" i="10"/>
  <c r="M51" i="10" s="1"/>
  <c r="D103" i="10"/>
  <c r="O42" i="10" s="1"/>
  <c r="B103" i="10"/>
  <c r="M49" i="10" s="1"/>
  <c r="F104" i="10"/>
  <c r="Q40" i="10" s="1"/>
  <c r="F103" i="10"/>
  <c r="Q39" i="10" s="1"/>
  <c r="H103" i="10"/>
  <c r="S36" i="10" s="1"/>
  <c r="R107" i="1"/>
  <c r="AH107" i="1"/>
  <c r="AX107" i="1"/>
  <c r="BN107" i="1"/>
  <c r="CD107" i="1"/>
  <c r="DD107" i="1"/>
  <c r="EJ107" i="1"/>
  <c r="GV107" i="1"/>
  <c r="JI107" i="1"/>
  <c r="LU107" i="1"/>
  <c r="OG107" i="1"/>
  <c r="W107" i="1"/>
  <c r="AM107" i="1"/>
  <c r="BC107" i="1"/>
  <c r="BS107" i="1"/>
  <c r="CI107" i="1"/>
  <c r="DN107" i="1"/>
  <c r="FD107" i="1"/>
  <c r="IG107" i="1"/>
  <c r="LI107" i="1"/>
  <c r="OK107" i="1"/>
  <c r="AF107" i="1"/>
  <c r="AZ107" i="1"/>
  <c r="BT107" i="1"/>
  <c r="CZ107" i="1"/>
  <c r="ER107" i="1"/>
  <c r="HU107" i="1"/>
  <c r="LM107" i="1"/>
  <c r="OO107" i="1"/>
  <c r="Y107" i="1"/>
  <c r="AW107" i="1"/>
  <c r="BQ107" i="1"/>
  <c r="CL107" i="1"/>
  <c r="EH107" i="1"/>
  <c r="HH107" i="1"/>
  <c r="KK107" i="1"/>
  <c r="OC107" i="1"/>
  <c r="CS107" i="1"/>
  <c r="DM107" i="1"/>
  <c r="EK107" i="1"/>
  <c r="FE107" i="1"/>
  <c r="FY107" i="1"/>
  <c r="GW107" i="1"/>
  <c r="HR107" i="1"/>
  <c r="IL107" i="1"/>
  <c r="JJ107" i="1"/>
  <c r="KD107" i="1"/>
  <c r="KX107" i="1"/>
  <c r="LV107" i="1"/>
  <c r="MP107" i="1"/>
  <c r="NJ107" i="1"/>
  <c r="OH107" i="1"/>
  <c r="PB107" i="1"/>
  <c r="ET107" i="1"/>
  <c r="FR107" i="1"/>
  <c r="GL107" i="1"/>
  <c r="HF107" i="1"/>
  <c r="IE107" i="1"/>
  <c r="IY107" i="1"/>
  <c r="JS107" i="1"/>
  <c r="KQ107" i="1"/>
  <c r="LK107" i="1"/>
  <c r="ME107" i="1"/>
  <c r="NC107" i="1"/>
  <c r="NW107" i="1"/>
  <c r="OQ107" i="1"/>
  <c r="CM107" i="1"/>
  <c r="DG107" i="1"/>
  <c r="EA107" i="1"/>
  <c r="EY107" i="1"/>
  <c r="FS107" i="1"/>
  <c r="GM107" i="1"/>
  <c r="HP107" i="1"/>
  <c r="IJ107" i="1"/>
  <c r="JD107" i="1"/>
  <c r="KB107" i="1"/>
  <c r="KV107" i="1"/>
  <c r="LP107" i="1"/>
  <c r="MN107" i="1"/>
  <c r="NH107" i="1"/>
  <c r="OB107" i="1"/>
  <c r="PD107" i="1"/>
  <c r="V107" i="1"/>
  <c r="AL107" i="1"/>
  <c r="BB107" i="1"/>
  <c r="BR107" i="1"/>
  <c r="CH107" i="1"/>
  <c r="DL107" i="1"/>
  <c r="EZ107" i="1"/>
  <c r="HM107" i="1"/>
  <c r="JY107" i="1"/>
  <c r="MK107" i="1"/>
  <c r="OW107" i="1"/>
  <c r="AA107" i="1"/>
  <c r="AQ107" i="1"/>
  <c r="BG107" i="1"/>
  <c r="BW107" i="1"/>
  <c r="CP107" i="1"/>
  <c r="DV107" i="1"/>
  <c r="FT107" i="1"/>
  <c r="IW107" i="1"/>
  <c r="LY107" i="1"/>
  <c r="P107" i="1"/>
  <c r="AJ107" i="1"/>
  <c r="BD107" i="1"/>
  <c r="CB107" i="1"/>
  <c r="DH107" i="1"/>
  <c r="FH107" i="1"/>
  <c r="JA107" i="1"/>
  <c r="MC107" i="1"/>
  <c r="PE107" i="1"/>
  <c r="AG107" i="1"/>
  <c r="BA107" i="1"/>
  <c r="BU107" i="1"/>
  <c r="DB107" i="1"/>
  <c r="EV107" i="1"/>
  <c r="HY107" i="1"/>
  <c r="LQ107" i="1"/>
  <c r="OS107" i="1"/>
  <c r="CW107" i="1"/>
  <c r="DU107" i="1"/>
  <c r="EO107" i="1"/>
  <c r="FI107" i="1"/>
  <c r="GG107" i="1"/>
  <c r="HA107" i="1"/>
  <c r="HV107" i="1"/>
  <c r="IT107" i="1"/>
  <c r="JN107" i="1"/>
  <c r="KH107" i="1"/>
  <c r="LF107" i="1"/>
  <c r="LZ107" i="1"/>
  <c r="MT107" i="1"/>
  <c r="NR107" i="1"/>
  <c r="OL107" i="1"/>
  <c r="PF107" i="1"/>
  <c r="FB107" i="1"/>
  <c r="FV107" i="1"/>
  <c r="GP107" i="1"/>
  <c r="HO107" i="1"/>
  <c r="II107" i="1"/>
  <c r="JC107" i="1"/>
  <c r="KA107" i="1"/>
  <c r="KU107" i="1"/>
  <c r="LO107" i="1"/>
  <c r="MM107" i="1"/>
  <c r="NG107" i="1"/>
  <c r="OA107" i="1"/>
  <c r="OY107" i="1"/>
  <c r="CQ107" i="1"/>
  <c r="DK107" i="1"/>
  <c r="EI107" i="1"/>
  <c r="FC107" i="1"/>
  <c r="FW107" i="1"/>
  <c r="GU107" i="1"/>
  <c r="HT107" i="1"/>
  <c r="IN107" i="1"/>
  <c r="JL107" i="1"/>
  <c r="KF107" i="1"/>
  <c r="KZ107" i="1"/>
  <c r="LX107" i="1"/>
  <c r="MR107" i="1"/>
  <c r="NL107" i="1"/>
  <c r="OJ107" i="1"/>
  <c r="OZ107" i="1"/>
  <c r="OV107" i="1"/>
  <c r="OF107" i="1"/>
  <c r="NP107" i="1"/>
  <c r="MZ107" i="1"/>
  <c r="MJ107" i="1"/>
  <c r="LT107" i="1"/>
  <c r="LD107" i="1"/>
  <c r="KN107" i="1"/>
  <c r="JX107" i="1"/>
  <c r="JH107" i="1"/>
  <c r="IR107" i="1"/>
  <c r="IB107" i="1"/>
  <c r="HG107" i="1"/>
  <c r="GQ107" i="1"/>
  <c r="GA107" i="1"/>
  <c r="FK107" i="1"/>
  <c r="EU107" i="1"/>
  <c r="EE107" i="1"/>
  <c r="DO107" i="1"/>
  <c r="CY107" i="1"/>
  <c r="PK107" i="1"/>
  <c r="OU107" i="1"/>
  <c r="OE107" i="1"/>
  <c r="NO107" i="1"/>
  <c r="MY107" i="1"/>
  <c r="MI107" i="1"/>
  <c r="LS107" i="1"/>
  <c r="LC107" i="1"/>
  <c r="KM107" i="1"/>
  <c r="JW107" i="1"/>
  <c r="JG107" i="1"/>
  <c r="IQ107" i="1"/>
  <c r="IA107" i="1"/>
  <c r="HJ107" i="1"/>
  <c r="GT107" i="1"/>
  <c r="GD107" i="1"/>
  <c r="FN107" i="1"/>
  <c r="EX107" i="1"/>
  <c r="PJ107" i="1"/>
  <c r="OT107" i="1"/>
  <c r="OD107" i="1"/>
  <c r="NN107" i="1"/>
  <c r="MX107" i="1"/>
  <c r="MH107" i="1"/>
  <c r="LR107" i="1"/>
  <c r="LB107" i="1"/>
  <c r="KL107" i="1"/>
  <c r="JV107" i="1"/>
  <c r="JF107" i="1"/>
  <c r="IP107" i="1"/>
  <c r="HZ107" i="1"/>
  <c r="HI107" i="1"/>
  <c r="GS107" i="1"/>
  <c r="GC107" i="1"/>
  <c r="FM107" i="1"/>
  <c r="EW107" i="1"/>
  <c r="EG107" i="1"/>
  <c r="DQ107" i="1"/>
  <c r="DA107" i="1"/>
  <c r="CK107" i="1"/>
  <c r="NM107" i="1"/>
  <c r="LA107" i="1"/>
  <c r="IO107" i="1"/>
  <c r="GB107" i="1"/>
  <c r="DZ107" i="1"/>
  <c r="CT107" i="1"/>
  <c r="BY107" i="1"/>
  <c r="BI107" i="1"/>
  <c r="AS107" i="1"/>
  <c r="AC107" i="1"/>
  <c r="M107" i="1"/>
  <c r="NI107" i="1"/>
  <c r="KW107" i="1"/>
  <c r="IK107" i="1"/>
  <c r="FX107" i="1"/>
  <c r="DX107" i="1"/>
  <c r="CR107" i="1"/>
  <c r="BX107" i="1"/>
  <c r="BH107" i="1"/>
  <c r="AR107" i="1"/>
  <c r="AB107" i="1"/>
  <c r="PA107" i="1"/>
  <c r="MO107" i="1"/>
  <c r="KC107" i="1"/>
  <c r="HQ107" i="1"/>
  <c r="N107" i="1"/>
  <c r="AD107" i="1"/>
  <c r="AT107" i="1"/>
  <c r="BJ107" i="1"/>
  <c r="BZ107" i="1"/>
  <c r="CV107" i="1"/>
  <c r="EB107" i="1"/>
  <c r="GF107" i="1"/>
  <c r="IS107" i="1"/>
  <c r="LE107" i="1"/>
  <c r="NQ107" i="1"/>
  <c r="NF107" i="3" s="1"/>
  <c r="S107" i="1"/>
  <c r="AI107" i="1"/>
  <c r="AY107" i="1"/>
  <c r="BO107" i="1"/>
  <c r="BD107" i="3" s="1"/>
  <c r="BD107" i="4" s="1"/>
  <c r="CE107" i="1"/>
  <c r="DF107" i="1"/>
  <c r="EN107" i="1"/>
  <c r="GZ107" i="1"/>
  <c r="GO107" i="3" s="1"/>
  <c r="GO107" i="4" s="1"/>
  <c r="KS107" i="1"/>
  <c r="NU107" i="1"/>
  <c r="X107" i="1"/>
  <c r="M107" i="3" s="1"/>
  <c r="M107" i="4" s="1"/>
  <c r="AV107" i="1"/>
  <c r="AK107" i="3" s="1"/>
  <c r="BP107" i="1"/>
  <c r="CJ107" i="1"/>
  <c r="EF107" i="1"/>
  <c r="DU107" i="3" s="1"/>
  <c r="HD107" i="1"/>
  <c r="GS107" i="3" s="1"/>
  <c r="KG107" i="1"/>
  <c r="NY107" i="1"/>
  <c r="U107" i="1"/>
  <c r="AO107" i="1"/>
  <c r="BM107" i="1"/>
  <c r="CG107" i="1"/>
  <c r="DR107" i="1"/>
  <c r="DG107" i="3" s="1"/>
  <c r="DG107" i="4" s="1"/>
  <c r="GR107" i="1"/>
  <c r="GG107" i="3" s="1"/>
  <c r="JU107" i="1"/>
  <c r="MW107" i="1"/>
  <c r="CO107" i="1"/>
  <c r="CD107" i="3" s="1"/>
  <c r="CD107" i="4" s="1"/>
  <c r="DI107" i="1"/>
  <c r="CX107" i="3" s="1"/>
  <c r="EC107" i="1"/>
  <c r="DR107" i="3" s="1"/>
  <c r="DR107" i="4" s="1"/>
  <c r="FA107" i="1"/>
  <c r="EP107" i="3" s="1"/>
  <c r="FU107" i="1"/>
  <c r="FJ107" i="3" s="1"/>
  <c r="GO107" i="1"/>
  <c r="GD107" i="3" s="1"/>
  <c r="GD107" i="4" s="1"/>
  <c r="HN107" i="1"/>
  <c r="HC107" i="3" s="1"/>
  <c r="IH107" i="1"/>
  <c r="HW107" i="3" s="1"/>
  <c r="JB107" i="1"/>
  <c r="IQ107" i="3" s="1"/>
  <c r="JZ107" i="1"/>
  <c r="JO107" i="3" s="1"/>
  <c r="KT107" i="1"/>
  <c r="KI107" i="3" s="1"/>
  <c r="LN107" i="1"/>
  <c r="LC107" i="3" s="1"/>
  <c r="LC107" i="4" s="1"/>
  <c r="ML107" i="1"/>
  <c r="MA107" i="3" s="1"/>
  <c r="NF107" i="1"/>
  <c r="MU107" i="3" s="1"/>
  <c r="NZ107" i="1"/>
  <c r="OX107" i="1"/>
  <c r="OM107" i="3" s="1"/>
  <c r="EP107" i="1"/>
  <c r="EE107" i="3" s="1"/>
  <c r="FJ107" i="1"/>
  <c r="EY107" i="3" s="1"/>
  <c r="EY107" i="4" s="1"/>
  <c r="GH107" i="1"/>
  <c r="HB107" i="1"/>
  <c r="GQ107" i="3" s="1"/>
  <c r="HW107" i="1"/>
  <c r="HL107" i="3" s="1"/>
  <c r="IU107" i="1"/>
  <c r="IJ107" i="3" s="1"/>
  <c r="JO107" i="1"/>
  <c r="JD107" i="3" s="1"/>
  <c r="KI107" i="1"/>
  <c r="JX107" i="3" s="1"/>
  <c r="LG107" i="1"/>
  <c r="KV107" i="3" s="1"/>
  <c r="MA107" i="1"/>
  <c r="LP107" i="3" s="1"/>
  <c r="MU107" i="1"/>
  <c r="MJ107" i="3" s="1"/>
  <c r="MJ107" i="4" s="1"/>
  <c r="NS107" i="1"/>
  <c r="NH107" i="3" s="1"/>
  <c r="OM107" i="1"/>
  <c r="OB107" i="3" s="1"/>
  <c r="PG107" i="1"/>
  <c r="OV107" i="3" s="1"/>
  <c r="OV107" i="4" s="1"/>
  <c r="DC107" i="1"/>
  <c r="CR107" i="3" s="1"/>
  <c r="DW107" i="1"/>
  <c r="DL107" i="3" s="1"/>
  <c r="EQ107" i="1"/>
  <c r="EF107" i="3" s="1"/>
  <c r="EF107" i="4" s="1"/>
  <c r="FO107" i="1"/>
  <c r="FD107" i="3" s="1"/>
  <c r="FD107" i="4" s="1"/>
  <c r="GI107" i="1"/>
  <c r="FX107" i="3" s="1"/>
  <c r="FX107" i="4" s="1"/>
  <c r="HC107" i="1"/>
  <c r="GR107" i="3" s="1"/>
  <c r="GR107" i="4" s="1"/>
  <c r="IF107" i="1"/>
  <c r="HU107" i="3" s="1"/>
  <c r="HU107" i="4" s="1"/>
  <c r="IZ107" i="1"/>
  <c r="IO107" i="3" s="1"/>
  <c r="JT107" i="1"/>
  <c r="JI107" i="3" s="1"/>
  <c r="JI107" i="4" s="1"/>
  <c r="KR107" i="1"/>
  <c r="KG107" i="3" s="1"/>
  <c r="LL107" i="1"/>
  <c r="LA107" i="3" s="1"/>
  <c r="MF107" i="1"/>
  <c r="LU107" i="3" s="1"/>
  <c r="LU107" i="4" s="1"/>
  <c r="ND107" i="1"/>
  <c r="MS107" i="3" s="1"/>
  <c r="NX107" i="1"/>
  <c r="NM107" i="3" s="1"/>
  <c r="OR107" i="1"/>
  <c r="OG107" i="3" s="1"/>
  <c r="OG107" i="4" s="1"/>
  <c r="HK106" i="1"/>
  <c r="L108" i="1"/>
  <c r="L109" i="1" s="1"/>
  <c r="G107" i="3"/>
  <c r="G107" i="4" s="1"/>
  <c r="G106" i="10" s="1"/>
  <c r="R41" i="10" s="1"/>
  <c r="W107" i="3"/>
  <c r="W107" i="4" s="1"/>
  <c r="AM107" i="3"/>
  <c r="AM107" i="4" s="1"/>
  <c r="BC107" i="3"/>
  <c r="BC107" i="4" s="1"/>
  <c r="BS107" i="3"/>
  <c r="BS107" i="4" s="1"/>
  <c r="CS107" i="3"/>
  <c r="DY107" i="3"/>
  <c r="DY107" i="4" s="1"/>
  <c r="GK107" i="3"/>
  <c r="GK107" i="4" s="1"/>
  <c r="IX107" i="3"/>
  <c r="IX107" i="4" s="1"/>
  <c r="LJ107" i="3"/>
  <c r="NV107" i="3"/>
  <c r="NV107" i="4" s="1"/>
  <c r="L107" i="3"/>
  <c r="L107" i="4" s="1"/>
  <c r="AB107" i="3"/>
  <c r="AB107" i="4" s="1"/>
  <c r="AR107" i="3"/>
  <c r="BH107" i="3"/>
  <c r="BH107" i="4" s="1"/>
  <c r="BX107" i="3"/>
  <c r="BX107" i="4" s="1"/>
  <c r="DC107" i="3"/>
  <c r="DC107" i="4" s="1"/>
  <c r="ES107" i="3"/>
  <c r="ES107" i="4" s="1"/>
  <c r="HF107" i="3"/>
  <c r="HF107" i="4" s="1"/>
  <c r="JR107" i="3"/>
  <c r="JR107" i="4" s="1"/>
  <c r="MD107" i="3"/>
  <c r="MD107" i="4" s="1"/>
  <c r="OP107" i="3"/>
  <c r="Q107" i="3"/>
  <c r="Q107" i="4" s="1"/>
  <c r="AG107" i="3"/>
  <c r="AG107" i="4" s="1"/>
  <c r="AW107" i="3"/>
  <c r="AW107" i="4" s="1"/>
  <c r="BM107" i="3"/>
  <c r="BM107" i="4" s="1"/>
  <c r="CG107" i="3"/>
  <c r="CG107" i="4" s="1"/>
  <c r="DM107" i="3"/>
  <c r="DM107" i="4" s="1"/>
  <c r="FM107" i="3"/>
  <c r="FM107" i="4" s="1"/>
  <c r="HZ107" i="3"/>
  <c r="HZ107" i="4" s="1"/>
  <c r="AW106" i="10" s="1"/>
  <c r="BH52" i="10" s="1"/>
  <c r="KL107" i="3"/>
  <c r="KL107" i="4" s="1"/>
  <c r="MX107" i="3"/>
  <c r="MX107" i="4" s="1"/>
  <c r="B107" i="3"/>
  <c r="B107" i="4" s="1"/>
  <c r="R107" i="3"/>
  <c r="AH107" i="3"/>
  <c r="AH107" i="4" s="1"/>
  <c r="AX107" i="3"/>
  <c r="AX107" i="4" s="1"/>
  <c r="BN107" i="3"/>
  <c r="BN107" i="4" s="1"/>
  <c r="CI107" i="3"/>
  <c r="DO107" i="3"/>
  <c r="DO107" i="4" s="1"/>
  <c r="FQ107" i="3"/>
  <c r="FQ107" i="4" s="1"/>
  <c r="ID107" i="3"/>
  <c r="ID107" i="4" s="1"/>
  <c r="KP107" i="3"/>
  <c r="KP107" i="4" s="1"/>
  <c r="NB107" i="3"/>
  <c r="NB107" i="4" s="1"/>
  <c r="BZ107" i="3"/>
  <c r="BZ107" i="4" s="1"/>
  <c r="CP107" i="3"/>
  <c r="CP107" i="4" s="1"/>
  <c r="DF107" i="3"/>
  <c r="DV107" i="3"/>
  <c r="DV107" i="4" s="1"/>
  <c r="EL107" i="3"/>
  <c r="EL107" i="4" s="1"/>
  <c r="FB107" i="3"/>
  <c r="FB107" i="4" s="1"/>
  <c r="FR107" i="3"/>
  <c r="GH107" i="3"/>
  <c r="GH107" i="4" s="1"/>
  <c r="GX107" i="3"/>
  <c r="GX107" i="4" s="1"/>
  <c r="HO107" i="3"/>
  <c r="HO107" i="4" s="1"/>
  <c r="IE107" i="3"/>
  <c r="IU107" i="3"/>
  <c r="IU107" i="4" s="1"/>
  <c r="JK107" i="3"/>
  <c r="JK107" i="4" s="1"/>
  <c r="KA107" i="3"/>
  <c r="KQ107" i="3"/>
  <c r="LG107" i="3"/>
  <c r="LG107" i="4" s="1"/>
  <c r="LW107" i="3"/>
  <c r="MM107" i="3"/>
  <c r="NC107" i="3"/>
  <c r="NS107" i="3"/>
  <c r="NS107" i="4" s="1"/>
  <c r="OI107" i="3"/>
  <c r="OY107" i="3"/>
  <c r="EM107" i="3"/>
  <c r="FC107" i="3"/>
  <c r="FC107" i="4" s="1"/>
  <c r="FS107" i="3"/>
  <c r="FS107" i="4" s="1"/>
  <c r="GI107" i="3"/>
  <c r="GI107" i="4" s="1"/>
  <c r="GY107" i="3"/>
  <c r="HP107" i="3"/>
  <c r="HP107" i="4" s="1"/>
  <c r="IF107" i="3"/>
  <c r="IF107" i="4" s="1"/>
  <c r="IV107" i="3"/>
  <c r="IV107" i="4" s="1"/>
  <c r="JL107" i="3"/>
  <c r="JL107" i="4" s="1"/>
  <c r="KB107" i="3"/>
  <c r="KB107" i="4" s="1"/>
  <c r="KR107" i="3"/>
  <c r="KR107" i="4" s="1"/>
  <c r="LH107" i="3"/>
  <c r="LH107" i="4" s="1"/>
  <c r="LX107" i="3"/>
  <c r="MN107" i="3"/>
  <c r="MN107" i="4" s="1"/>
  <c r="ND107" i="3"/>
  <c r="ND107" i="4" s="1"/>
  <c r="NT107" i="3"/>
  <c r="OJ107" i="3"/>
  <c r="OZ107" i="3"/>
  <c r="OZ107" i="4" s="1"/>
  <c r="CN107" i="3"/>
  <c r="CN107" i="4" s="1"/>
  <c r="DD107" i="3"/>
  <c r="DD107" i="4" s="1"/>
  <c r="DT107" i="3"/>
  <c r="DT107" i="4" s="1"/>
  <c r="EJ107" i="3"/>
  <c r="EJ107" i="4" s="1"/>
  <c r="EZ107" i="3"/>
  <c r="EZ107" i="4" s="1"/>
  <c r="FP107" i="3"/>
  <c r="FP107" i="4" s="1"/>
  <c r="GF107" i="3"/>
  <c r="GF107" i="4" s="1"/>
  <c r="GV107" i="3"/>
  <c r="GV107" i="4" s="1"/>
  <c r="HQ107" i="3"/>
  <c r="HQ107" i="4" s="1"/>
  <c r="BC106" i="10" s="1"/>
  <c r="BN27" i="10" s="1"/>
  <c r="IG107" i="3"/>
  <c r="IG107" i="4" s="1"/>
  <c r="IW107" i="3"/>
  <c r="JM107" i="3"/>
  <c r="JM107" i="4" s="1"/>
  <c r="KC107" i="3"/>
  <c r="KC107" i="4" s="1"/>
  <c r="KS107" i="3"/>
  <c r="KS107" i="4" s="1"/>
  <c r="LI107" i="3"/>
  <c r="LI107" i="4" s="1"/>
  <c r="LY107" i="3"/>
  <c r="LY107" i="4" s="1"/>
  <c r="MO107" i="3"/>
  <c r="MO107" i="4" s="1"/>
  <c r="NE107" i="3"/>
  <c r="NE107" i="4" s="1"/>
  <c r="NU107" i="3"/>
  <c r="OK107" i="3"/>
  <c r="OK107" i="4" s="1"/>
  <c r="K107" i="3"/>
  <c r="AA107" i="3"/>
  <c r="AA107" i="4" s="1"/>
  <c r="AQ107" i="3"/>
  <c r="BG107" i="3"/>
  <c r="BG107" i="4" s="1"/>
  <c r="BW107" i="3"/>
  <c r="DA107" i="3"/>
  <c r="DA107" i="4" s="1"/>
  <c r="EO107" i="3"/>
  <c r="JN107" i="3"/>
  <c r="JN107" i="4" s="1"/>
  <c r="LZ107" i="3"/>
  <c r="OL107" i="3"/>
  <c r="P107" i="3"/>
  <c r="AF107" i="3"/>
  <c r="AF107" i="4" s="1"/>
  <c r="AV107" i="3"/>
  <c r="BL107" i="3"/>
  <c r="BL107" i="4" s="1"/>
  <c r="CE107" i="3"/>
  <c r="CE107" i="4" s="1"/>
  <c r="DK107" i="3"/>
  <c r="DK107" i="4" s="1"/>
  <c r="FI107" i="3"/>
  <c r="FI107" i="4" s="1"/>
  <c r="HV107" i="3"/>
  <c r="HV107" i="4" s="1"/>
  <c r="KH107" i="3"/>
  <c r="MT107" i="3"/>
  <c r="MT107" i="4" s="1"/>
  <c r="E107" i="3"/>
  <c r="U107" i="3"/>
  <c r="U107" i="4" s="1"/>
  <c r="BA107" i="3"/>
  <c r="BA107" i="4" s="1"/>
  <c r="BQ107" i="3"/>
  <c r="BQ107" i="4" s="1"/>
  <c r="CO107" i="3"/>
  <c r="CO107" i="4" s="1"/>
  <c r="GC107" i="3"/>
  <c r="GC107" i="4" s="1"/>
  <c r="IP107" i="3"/>
  <c r="IP107" i="4" s="1"/>
  <c r="LB107" i="3"/>
  <c r="LB107" i="4" s="1"/>
  <c r="NN107" i="3"/>
  <c r="F107" i="3"/>
  <c r="F107" i="4" s="1"/>
  <c r="V107" i="3"/>
  <c r="V107" i="4" s="1"/>
  <c r="AL107" i="3"/>
  <c r="BB107" i="3"/>
  <c r="BR107" i="3"/>
  <c r="BR107" i="4" s="1"/>
  <c r="CQ107" i="3"/>
  <c r="CQ107" i="4" s="1"/>
  <c r="DW107" i="3"/>
  <c r="DW107" i="4" s="1"/>
  <c r="IT107" i="3"/>
  <c r="IT107" i="4" s="1"/>
  <c r="LF107" i="3"/>
  <c r="LF107" i="4" s="1"/>
  <c r="NR107" i="3"/>
  <c r="CT107" i="3"/>
  <c r="CT107" i="4" s="1"/>
  <c r="DJ107" i="3"/>
  <c r="DJ107" i="4" s="1"/>
  <c r="DZ107" i="3"/>
  <c r="DZ107" i="4" s="1"/>
  <c r="FF107" i="3"/>
  <c r="FF107" i="4" s="1"/>
  <c r="FV107" i="3"/>
  <c r="FV107" i="4" s="1"/>
  <c r="GL107" i="3"/>
  <c r="GL107" i="4" s="1"/>
  <c r="HS107" i="3"/>
  <c r="HS107" i="4" s="1"/>
  <c r="II107" i="3"/>
  <c r="IY107" i="3"/>
  <c r="KE107" i="3"/>
  <c r="KE107" i="4" s="1"/>
  <c r="KU107" i="3"/>
  <c r="LK107" i="3"/>
  <c r="LK107" i="4" s="1"/>
  <c r="MQ107" i="3"/>
  <c r="MQ107" i="4" s="1"/>
  <c r="NG107" i="3"/>
  <c r="NW107" i="3"/>
  <c r="NW107" i="4" s="1"/>
  <c r="EA107" i="3"/>
  <c r="EA107" i="4" s="1"/>
  <c r="EQ107" i="3"/>
  <c r="EQ107" i="4" s="1"/>
  <c r="FG107" i="3"/>
  <c r="FG107" i="4" s="1"/>
  <c r="FW107" i="3"/>
  <c r="FW107" i="4" s="1"/>
  <c r="GM107" i="3"/>
  <c r="GM107" i="4" s="1"/>
  <c r="HD107" i="3"/>
  <c r="HD107" i="4" s="1"/>
  <c r="HT107" i="3"/>
  <c r="HT107" i="4" s="1"/>
  <c r="IZ107" i="3"/>
  <c r="IZ107" i="4" s="1"/>
  <c r="JP107" i="3"/>
  <c r="JP107" i="4" s="1"/>
  <c r="KF107" i="3"/>
  <c r="KF107" i="4" s="1"/>
  <c r="LL107" i="3"/>
  <c r="MB107" i="3"/>
  <c r="MR107" i="3"/>
  <c r="MR107" i="4" s="1"/>
  <c r="NX107" i="3"/>
  <c r="NX107" i="4" s="1"/>
  <c r="ON107" i="3"/>
  <c r="ON107" i="4" s="1"/>
  <c r="CB107" i="3"/>
  <c r="CB107" i="4" s="1"/>
  <c r="DH107" i="3"/>
  <c r="DH107" i="4" s="1"/>
  <c r="DX107" i="3"/>
  <c r="DX107" i="4" s="1"/>
  <c r="EN107" i="3"/>
  <c r="EN107" i="4" s="1"/>
  <c r="FT107" i="3"/>
  <c r="FT107" i="4" s="1"/>
  <c r="GJ107" i="3"/>
  <c r="GJ107" i="4" s="1"/>
  <c r="HE107" i="3"/>
  <c r="HE107" i="4" s="1"/>
  <c r="IK107" i="3"/>
  <c r="IK107" i="4" s="1"/>
  <c r="JA107" i="3"/>
  <c r="JA107" i="4" s="1"/>
  <c r="JQ107" i="3"/>
  <c r="JQ107" i="4" s="1"/>
  <c r="KW107" i="3"/>
  <c r="KW107" i="4" s="1"/>
  <c r="LM107" i="3"/>
  <c r="LM107" i="4" s="1"/>
  <c r="MC107" i="3"/>
  <c r="MC107" i="4" s="1"/>
  <c r="NI107" i="3"/>
  <c r="NI107" i="4" s="1"/>
  <c r="NY107" i="3"/>
  <c r="NY107" i="4" s="1"/>
  <c r="OO107" i="3"/>
  <c r="OO107" i="4" s="1"/>
  <c r="O107" i="3"/>
  <c r="AE107" i="3"/>
  <c r="AE107" i="4" s="1"/>
  <c r="AU107" i="3"/>
  <c r="BK107" i="3"/>
  <c r="CC107" i="3"/>
  <c r="DI107" i="3"/>
  <c r="DI107" i="4" s="1"/>
  <c r="FE107" i="3"/>
  <c r="FE107" i="4" s="1"/>
  <c r="HR107" i="3"/>
  <c r="KD107" i="3"/>
  <c r="MP107" i="3"/>
  <c r="MP107" i="4" s="1"/>
  <c r="D107" i="3"/>
  <c r="T107" i="3"/>
  <c r="T107" i="4" s="1"/>
  <c r="AJ107" i="3"/>
  <c r="AZ107" i="3"/>
  <c r="AZ107" i="4" s="1"/>
  <c r="BP107" i="3"/>
  <c r="BP107" i="4" s="1"/>
  <c r="CM107" i="3"/>
  <c r="DS107" i="3"/>
  <c r="DS107" i="4" s="1"/>
  <c r="FY107" i="3"/>
  <c r="FY107" i="4" s="1"/>
  <c r="IL107" i="3"/>
  <c r="IL107" i="4" s="1"/>
  <c r="KX107" i="3"/>
  <c r="KX107" i="4" s="1"/>
  <c r="NJ107" i="3"/>
  <c r="I107" i="3"/>
  <c r="I107" i="4" s="1"/>
  <c r="Y107" i="3"/>
  <c r="Y107" i="4" s="1"/>
  <c r="C106" i="10" s="1"/>
  <c r="N52" i="10" s="1"/>
  <c r="AO107" i="3"/>
  <c r="BE107" i="3"/>
  <c r="BU107" i="3"/>
  <c r="BU107" i="4" s="1"/>
  <c r="CW107" i="3"/>
  <c r="EG107" i="3"/>
  <c r="EG107" i="4" s="1"/>
  <c r="JF107" i="3"/>
  <c r="JF107" i="4" s="1"/>
  <c r="LR107" i="3"/>
  <c r="LR107" i="4" s="1"/>
  <c r="OD107" i="3"/>
  <c r="OD107" i="4" s="1"/>
  <c r="J107" i="3"/>
  <c r="J107" i="4" s="1"/>
  <c r="Z107" i="3"/>
  <c r="Z107" i="4" s="1"/>
  <c r="AP107" i="3"/>
  <c r="AP107" i="4" s="1"/>
  <c r="BF107" i="3"/>
  <c r="BF107" i="4" s="1"/>
  <c r="BV107" i="3"/>
  <c r="CY107" i="3"/>
  <c r="CY107" i="4" s="1"/>
  <c r="EK107" i="3"/>
  <c r="EK107" i="4" s="1"/>
  <c r="GW107" i="3"/>
  <c r="JJ107" i="3"/>
  <c r="JJ107" i="4" s="1"/>
  <c r="LV107" i="3"/>
  <c r="LV107" i="4" s="1"/>
  <c r="OH107" i="3"/>
  <c r="OH107" i="4" s="1"/>
  <c r="CH107" i="3"/>
  <c r="CH107" i="4" s="1"/>
  <c r="DN107" i="3"/>
  <c r="DN107" i="4" s="1"/>
  <c r="ED107" i="3"/>
  <c r="ED107" i="4" s="1"/>
  <c r="ET107" i="3"/>
  <c r="ET107" i="4" s="1"/>
  <c r="FZ107" i="3"/>
  <c r="FZ107" i="4" s="1"/>
  <c r="GP107" i="3"/>
  <c r="GP107" i="4" s="1"/>
  <c r="HG107" i="3"/>
  <c r="HG107" i="4" s="1"/>
  <c r="IM107" i="3"/>
  <c r="JC107" i="3"/>
  <c r="JC107" i="4" s="1"/>
  <c r="JS107" i="3"/>
  <c r="KY107" i="3"/>
  <c r="KY107" i="4" s="1"/>
  <c r="LO107" i="3"/>
  <c r="ME107" i="3"/>
  <c r="ME107" i="4" s="1"/>
  <c r="NK107" i="3"/>
  <c r="NK107" i="4" s="1"/>
  <c r="OA107" i="3"/>
  <c r="OA107" i="4" s="1"/>
  <c r="OQ107" i="3"/>
  <c r="OQ107" i="4" s="1"/>
  <c r="EU107" i="3"/>
  <c r="EU107" i="4" s="1"/>
  <c r="FK107" i="3"/>
  <c r="FK107" i="4" s="1"/>
  <c r="GA107" i="3"/>
  <c r="HH107" i="3"/>
  <c r="HX107" i="3"/>
  <c r="HX107" i="4" s="1"/>
  <c r="IN107" i="3"/>
  <c r="JT107" i="3"/>
  <c r="KJ107" i="3"/>
  <c r="KJ107" i="4" s="1"/>
  <c r="KZ107" i="3"/>
  <c r="KZ107" i="4" s="1"/>
  <c r="MF107" i="3"/>
  <c r="MF107" i="4" s="1"/>
  <c r="MV107" i="3"/>
  <c r="MV107" i="4" s="1"/>
  <c r="NL107" i="3"/>
  <c r="NL107" i="4" s="1"/>
  <c r="OR107" i="3"/>
  <c r="OR107" i="4" s="1"/>
  <c r="CF107" i="3"/>
  <c r="CF107" i="4" s="1"/>
  <c r="CV107" i="3"/>
  <c r="CV107" i="4" s="1"/>
  <c r="EB107" i="3"/>
  <c r="EB107" i="4" s="1"/>
  <c r="ER107" i="3"/>
  <c r="FH107" i="3"/>
  <c r="GN107" i="3"/>
  <c r="GN107" i="4" s="1"/>
  <c r="HI107" i="3"/>
  <c r="HI107" i="4" s="1"/>
  <c r="HY107" i="3"/>
  <c r="HY107" i="4" s="1"/>
  <c r="JE107" i="3"/>
  <c r="JE107" i="4" s="1"/>
  <c r="JU107" i="3"/>
  <c r="JU107" i="4" s="1"/>
  <c r="KK107" i="3"/>
  <c r="KK107" i="4" s="1"/>
  <c r="LQ107" i="3"/>
  <c r="LQ107" i="4" s="1"/>
  <c r="MG107" i="3"/>
  <c r="MG107" i="4" s="1"/>
  <c r="MW107" i="3"/>
  <c r="MW107" i="4" s="1"/>
  <c r="OC107" i="3"/>
  <c r="OC107" i="4" s="1"/>
  <c r="OS107" i="3"/>
  <c r="OS107" i="4" s="1"/>
  <c r="C107" i="3"/>
  <c r="S107" i="3"/>
  <c r="AI107" i="3"/>
  <c r="AI107" i="4" s="1"/>
  <c r="AY107" i="3"/>
  <c r="AY107" i="4" s="1"/>
  <c r="BO107" i="3"/>
  <c r="CK107" i="3"/>
  <c r="CK107" i="4" s="1"/>
  <c r="DQ107" i="3"/>
  <c r="DQ107" i="4" s="1"/>
  <c r="FU107" i="3"/>
  <c r="FU107" i="4" s="1"/>
  <c r="IH107" i="3"/>
  <c r="IH107" i="4" s="1"/>
  <c r="KT107" i="3"/>
  <c r="KT107" i="4" s="1"/>
  <c r="H107" i="3"/>
  <c r="X107" i="3"/>
  <c r="AN107" i="3"/>
  <c r="BT107" i="3"/>
  <c r="CU107" i="3"/>
  <c r="CU107" i="4" s="1"/>
  <c r="EC107" i="3"/>
  <c r="JB107" i="3"/>
  <c r="JB107" i="4" s="1"/>
  <c r="LN107" i="3"/>
  <c r="NZ107" i="3"/>
  <c r="AC107" i="3"/>
  <c r="AC107" i="4" s="1"/>
  <c r="AS107" i="3"/>
  <c r="AS107" i="4" s="1"/>
  <c r="BI107" i="3"/>
  <c r="BY107" i="3"/>
  <c r="BY107" i="4" s="1"/>
  <c r="DE107" i="3"/>
  <c r="EW107" i="3"/>
  <c r="HJ107" i="3"/>
  <c r="JV107" i="3"/>
  <c r="MH107" i="3"/>
  <c r="MH107" i="4" s="1"/>
  <c r="OT107" i="3"/>
  <c r="OT107" i="4" s="1"/>
  <c r="N107" i="3"/>
  <c r="N107" i="4" s="1"/>
  <c r="AD107" i="3"/>
  <c r="AD107" i="4" s="1"/>
  <c r="AT107" i="3"/>
  <c r="BJ107" i="3"/>
  <c r="BJ107" i="4" s="1"/>
  <c r="CA107" i="3"/>
  <c r="FA107" i="3"/>
  <c r="HN107" i="3"/>
  <c r="JZ107" i="3"/>
  <c r="ML107" i="3"/>
  <c r="OX107" i="3"/>
  <c r="CL107" i="3"/>
  <c r="CL107" i="4" s="1"/>
  <c r="DB107" i="3"/>
  <c r="EH107" i="3"/>
  <c r="EH107" i="4" s="1"/>
  <c r="EX107" i="3"/>
  <c r="EX107" i="4" s="1"/>
  <c r="FN107" i="3"/>
  <c r="FN107" i="4" s="1"/>
  <c r="GT107" i="3"/>
  <c r="GT107" i="4" s="1"/>
  <c r="HK107" i="3"/>
  <c r="HK107" i="4" s="1"/>
  <c r="IA107" i="3"/>
  <c r="JG107" i="3"/>
  <c r="JW107" i="3"/>
  <c r="JW107" i="4" s="1"/>
  <c r="KM107" i="3"/>
  <c r="LS107" i="3"/>
  <c r="LS107" i="4" s="1"/>
  <c r="MI107" i="3"/>
  <c r="MI107" i="4" s="1"/>
  <c r="MY107" i="3"/>
  <c r="NO107" i="3"/>
  <c r="NO107" i="4" s="1"/>
  <c r="OE107" i="3"/>
  <c r="OE107" i="4" s="1"/>
  <c r="OU107" i="3"/>
  <c r="OU107" i="4" s="1"/>
  <c r="EI107" i="3"/>
  <c r="FO107" i="3"/>
  <c r="FO107" i="4" s="1"/>
  <c r="GE107" i="3"/>
  <c r="GE107" i="4" s="1"/>
  <c r="GU107" i="3"/>
  <c r="IB107" i="3"/>
  <c r="IB107" i="4" s="1"/>
  <c r="IR107" i="3"/>
  <c r="IR107" i="4" s="1"/>
  <c r="JH107" i="3"/>
  <c r="KN107" i="3"/>
  <c r="KN107" i="4" s="1"/>
  <c r="LD107" i="3"/>
  <c r="LT107" i="3"/>
  <c r="MZ107" i="3"/>
  <c r="MZ107" i="4" s="1"/>
  <c r="NP107" i="3"/>
  <c r="NP107" i="4" s="1"/>
  <c r="OF107" i="3"/>
  <c r="CJ107" i="3"/>
  <c r="CZ107" i="3"/>
  <c r="CZ107" i="4" s="1"/>
  <c r="DP107" i="3"/>
  <c r="EV107" i="3"/>
  <c r="FL107" i="3"/>
  <c r="GB107" i="3"/>
  <c r="HM107" i="3"/>
  <c r="HM107" i="4" s="1"/>
  <c r="IC107" i="3"/>
  <c r="IS107" i="3"/>
  <c r="JY107" i="3"/>
  <c r="KO107" i="3"/>
  <c r="LE107" i="3"/>
  <c r="MK107" i="3"/>
  <c r="NA107" i="3"/>
  <c r="NQ107" i="3"/>
  <c r="OW107" i="3"/>
  <c r="OW107" i="4" s="1"/>
  <c r="LA105" i="4"/>
  <c r="OZ106" i="4"/>
  <c r="GY106" i="4"/>
  <c r="B106" i="3"/>
  <c r="B106" i="4" s="1"/>
  <c r="PL106" i="1"/>
  <c r="HC106" i="3"/>
  <c r="PA106" i="3" s="1"/>
  <c r="PA106" i="4" s="1"/>
  <c r="P42" i="10"/>
  <c r="P43" i="10"/>
  <c r="MS105" i="4"/>
  <c r="HG105" i="4"/>
  <c r="AY104" i="10" s="1"/>
  <c r="BJ43" i="10" s="1"/>
  <c r="II105" i="4"/>
  <c r="LK105" i="4"/>
  <c r="JQ105" i="4"/>
  <c r="HJ105" i="4"/>
  <c r="HX105" i="4"/>
  <c r="MH105" i="4"/>
  <c r="MI105" i="4"/>
  <c r="NP105" i="4"/>
  <c r="LQ105" i="4"/>
  <c r="JU105" i="4"/>
  <c r="OT105" i="4"/>
  <c r="JZ105" i="4"/>
  <c r="HP105" i="4"/>
  <c r="NI105" i="4"/>
  <c r="OO106" i="4"/>
  <c r="KG106" i="4"/>
  <c r="LC106" i="4"/>
  <c r="FC106" i="4"/>
  <c r="IN106" i="4"/>
  <c r="BX106" i="4"/>
  <c r="HQ106" i="4"/>
  <c r="BC105" i="10" s="1"/>
  <c r="BN26" i="10" s="1"/>
  <c r="EV106" i="4"/>
  <c r="ML106" i="4"/>
  <c r="LM106" i="4"/>
  <c r="ET106" i="4"/>
  <c r="ID106" i="4"/>
  <c r="KI106" i="4"/>
  <c r="OJ106" i="4"/>
  <c r="FN106" i="4"/>
  <c r="JR106" i="4"/>
  <c r="CO106" i="4"/>
  <c r="ME106" i="4"/>
  <c r="HT106" i="4"/>
  <c r="NN106" i="4"/>
  <c r="MC106" i="4"/>
  <c r="BI106" i="4"/>
  <c r="OX106" i="4"/>
  <c r="OT106" i="4"/>
  <c r="OP106" i="4"/>
  <c r="NX106" i="4"/>
  <c r="FZ106" i="4"/>
  <c r="KD106" i="4"/>
  <c r="OI106" i="4"/>
  <c r="NW106" i="4"/>
  <c r="EY106" i="4"/>
  <c r="O106" i="4"/>
  <c r="IV106" i="4"/>
  <c r="NT106" i="4"/>
  <c r="MN106" i="4"/>
  <c r="DJ106" i="4"/>
  <c r="BM106" i="4"/>
  <c r="V106" i="4"/>
  <c r="HN106" i="4"/>
  <c r="CI106" i="4"/>
  <c r="BN106" i="4"/>
  <c r="EM106" i="4"/>
  <c r="JS106" i="4"/>
  <c r="NG106" i="4"/>
  <c r="IC106" i="4"/>
  <c r="IU106" i="4"/>
  <c r="J106" i="4"/>
  <c r="KV106" i="4"/>
  <c r="BP106" i="4"/>
  <c r="MU106" i="4"/>
  <c r="BD106" i="4"/>
  <c r="FI106" i="4"/>
  <c r="NS106" i="4"/>
  <c r="C106" i="4"/>
  <c r="DA106" i="4"/>
  <c r="EO106" i="4"/>
  <c r="BL106" i="4"/>
  <c r="GW106" i="4"/>
  <c r="GS106" i="4"/>
  <c r="LQ106" i="4"/>
  <c r="GN106" i="4"/>
  <c r="IH106" i="4"/>
  <c r="FV106" i="4"/>
  <c r="F106" i="4"/>
  <c r="E105" i="10" s="1"/>
  <c r="BQ106" i="4"/>
  <c r="CC106" i="4"/>
  <c r="NR106" i="4"/>
  <c r="CH106" i="4"/>
  <c r="CF106" i="4"/>
  <c r="HE106" i="4"/>
  <c r="HW106" i="4"/>
  <c r="JD106" i="4"/>
  <c r="EU106" i="4"/>
  <c r="KN106" i="4"/>
  <c r="CZ106" i="4"/>
  <c r="JW106" i="4"/>
  <c r="AB106" i="4"/>
  <c r="KF106" i="4"/>
  <c r="HV106" i="4"/>
  <c r="NY106" i="4"/>
  <c r="JG106" i="4"/>
  <c r="JJ106" i="4"/>
  <c r="EX106" i="4"/>
  <c r="IL106" i="4"/>
  <c r="EJ106" i="4"/>
  <c r="MX106" i="4"/>
  <c r="CQ106" i="4"/>
  <c r="IJ106" i="4"/>
  <c r="MG106" i="4"/>
  <c r="G106" i="4"/>
  <c r="G105" i="10" s="1"/>
  <c r="R40" i="10" s="1"/>
  <c r="HS106" i="4"/>
  <c r="KH106" i="4"/>
  <c r="MA106" i="4"/>
  <c r="HF106" i="4"/>
  <c r="DI106" i="4"/>
  <c r="DD106" i="4"/>
  <c r="LV106" i="4"/>
  <c r="OC106" i="4"/>
  <c r="LO106" i="4"/>
  <c r="EN106" i="4"/>
  <c r="FE106" i="4"/>
  <c r="GJ106" i="4"/>
  <c r="LL106" i="4"/>
  <c r="OB106" i="4"/>
  <c r="KX106" i="4"/>
  <c r="CJ106" i="4"/>
  <c r="AI106" i="4"/>
  <c r="FT106" i="4"/>
  <c r="CG106" i="4"/>
  <c r="AQ106" i="4"/>
  <c r="JH106" i="4"/>
  <c r="CA106" i="4"/>
  <c r="IA106" i="4"/>
  <c r="BC106" i="4"/>
  <c r="MQ106" i="4"/>
  <c r="M106" i="4"/>
  <c r="MJ106" i="4"/>
  <c r="JO106" i="4"/>
  <c r="FW106" i="4"/>
  <c r="BT106" i="4"/>
  <c r="NF106" i="4"/>
  <c r="AR106" i="4"/>
  <c r="GI106" i="4"/>
  <c r="AA106" i="4"/>
  <c r="AC106" i="4"/>
  <c r="OW106" i="4"/>
  <c r="AX106" i="4"/>
  <c r="OY106" i="4"/>
  <c r="OQ106" i="4"/>
  <c r="LD106" i="4"/>
  <c r="OM106" i="4"/>
  <c r="IY106" i="4"/>
  <c r="KU106" i="4"/>
  <c r="LT106" i="4"/>
  <c r="MB106" i="4"/>
  <c r="MS106" i="4"/>
  <c r="NP106" i="4"/>
  <c r="OE106" i="4"/>
  <c r="HJ106" i="4"/>
  <c r="OR106" i="4"/>
  <c r="JZ106" i="4"/>
  <c r="HX106" i="4"/>
  <c r="KY106" i="4"/>
  <c r="LU106" i="4"/>
  <c r="LI106" i="4"/>
  <c r="NH106" i="4"/>
  <c r="NI106" i="4"/>
  <c r="NM106" i="4"/>
  <c r="HY106" i="4"/>
  <c r="IQ106" i="4"/>
  <c r="MD106" i="4"/>
  <c r="IM106" i="4"/>
  <c r="KC106" i="4"/>
  <c r="OG106" i="4"/>
  <c r="B105" i="4"/>
  <c r="PA105" i="3"/>
  <c r="IP105" i="4"/>
  <c r="AN105" i="4"/>
  <c r="JF105" i="4"/>
  <c r="NA105" i="4"/>
  <c r="GZ105" i="3"/>
  <c r="GZ105" i="4" s="1"/>
  <c r="CY105" i="4"/>
  <c r="HC105" i="4"/>
  <c r="AX106" i="10" l="1"/>
  <c r="BI45" i="10" s="1"/>
  <c r="AY106" i="10"/>
  <c r="BJ45" i="10" s="1"/>
  <c r="AV106" i="10"/>
  <c r="BG52" i="10" s="1"/>
  <c r="BB104" i="10"/>
  <c r="BM37" i="10" s="1"/>
  <c r="AV105" i="10"/>
  <c r="BG51" i="10" s="1"/>
  <c r="H104" i="10"/>
  <c r="S37" i="10" s="1"/>
  <c r="E106" i="10"/>
  <c r="P45" i="10" s="1"/>
  <c r="D105" i="10"/>
  <c r="O44" i="10" s="1"/>
  <c r="H106" i="10"/>
  <c r="S39" i="10" s="1"/>
  <c r="H105" i="10"/>
  <c r="S38" i="10" s="1"/>
  <c r="HK107" i="1"/>
  <c r="PL107" i="1"/>
  <c r="L110" i="1"/>
  <c r="HM109" i="1"/>
  <c r="PK109" i="1"/>
  <c r="HJ109" i="1"/>
  <c r="PJ109" i="1"/>
  <c r="HI109" i="1"/>
  <c r="PI109" i="1"/>
  <c r="HH109" i="1"/>
  <c r="PH109" i="1"/>
  <c r="HG109" i="1"/>
  <c r="HE109" i="1"/>
  <c r="PF109" i="1"/>
  <c r="PE109" i="1"/>
  <c r="HF109" i="1"/>
  <c r="HD109" i="1"/>
  <c r="PG109" i="1"/>
  <c r="HA109" i="1"/>
  <c r="HC109" i="1"/>
  <c r="PC109" i="1"/>
  <c r="HB109" i="1"/>
  <c r="PB109" i="1"/>
  <c r="PD109" i="1"/>
  <c r="GZ109" i="1"/>
  <c r="PA109" i="1"/>
  <c r="CC109" i="1"/>
  <c r="CP109" i="1"/>
  <c r="OL109" i="1"/>
  <c r="KH109" i="1"/>
  <c r="NF109" i="1"/>
  <c r="MK109" i="1"/>
  <c r="IU109" i="1"/>
  <c r="MB109" i="1"/>
  <c r="MJ109" i="1"/>
  <c r="KT109" i="1"/>
  <c r="OS109" i="1"/>
  <c r="KG109" i="1"/>
  <c r="JX109" i="1"/>
  <c r="OI109" i="1"/>
  <c r="IP109" i="1"/>
  <c r="BF109" i="1"/>
  <c r="KP109" i="1"/>
  <c r="P109" i="1"/>
  <c r="AM109" i="1"/>
  <c r="Y109" i="1"/>
  <c r="CH109" i="1"/>
  <c r="GE109" i="1"/>
  <c r="GK109" i="1"/>
  <c r="IB109" i="1"/>
  <c r="BI109" i="1"/>
  <c r="FV109" i="1"/>
  <c r="AB109" i="1"/>
  <c r="AU109" i="1"/>
  <c r="DZ109" i="1"/>
  <c r="FB109" i="1"/>
  <c r="FS109" i="1"/>
  <c r="CX109" i="1"/>
  <c r="AC109" i="1"/>
  <c r="S109" i="1"/>
  <c r="EZ109" i="1"/>
  <c r="CV109" i="1"/>
  <c r="AA109" i="1"/>
  <c r="O109" i="1"/>
  <c r="AI109" i="1"/>
  <c r="CI109" i="1"/>
  <c r="LL109" i="1"/>
  <c r="DP109" i="1"/>
  <c r="GC109" i="1"/>
  <c r="KV109" i="1"/>
  <c r="IZ109" i="1"/>
  <c r="IG109" i="1"/>
  <c r="KZ109" i="1"/>
  <c r="LA109" i="1"/>
  <c r="HR109" i="1"/>
  <c r="DL109" i="1"/>
  <c r="OE109" i="1"/>
  <c r="BJ109" i="1"/>
  <c r="CS109" i="1"/>
  <c r="FN109" i="1"/>
  <c r="DX109" i="1"/>
  <c r="BN109" i="1"/>
  <c r="OY109" i="1"/>
  <c r="CZ109" i="1"/>
  <c r="DH109" i="1"/>
  <c r="AP109" i="1"/>
  <c r="EQ109" i="1"/>
  <c r="MY109" i="1"/>
  <c r="AD109" i="1"/>
  <c r="CQ109" i="1"/>
  <c r="LZ109" i="1"/>
  <c r="FX109" i="1"/>
  <c r="NZ109" i="1"/>
  <c r="IC109" i="1"/>
  <c r="NT109" i="1"/>
  <c r="NL109" i="1"/>
  <c r="MR109" i="1"/>
  <c r="IS109" i="1"/>
  <c r="KK109" i="1"/>
  <c r="OU109" i="1"/>
  <c r="NM109" i="1"/>
  <c r="NB109" i="1"/>
  <c r="IE109" i="1"/>
  <c r="JO109" i="1"/>
  <c r="LW109" i="1"/>
  <c r="BS109" i="1"/>
  <c r="CG109" i="1"/>
  <c r="JT109" i="1"/>
  <c r="BX109" i="1"/>
  <c r="JF109" i="1"/>
  <c r="GX109" i="1"/>
  <c r="BL109" i="1"/>
  <c r="GM109" i="1"/>
  <c r="JH109" i="1"/>
  <c r="BG109" i="1"/>
  <c r="CW109" i="1"/>
  <c r="EB109" i="1"/>
  <c r="HZ109" i="1"/>
  <c r="FM109" i="1"/>
  <c r="AZ109" i="1"/>
  <c r="OF109" i="1"/>
  <c r="GY109" i="1"/>
  <c r="OA109" i="1"/>
  <c r="NR109" i="1"/>
  <c r="KF109" i="1"/>
  <c r="MP109" i="1"/>
  <c r="KR109" i="1"/>
  <c r="LV109" i="1"/>
  <c r="JA109" i="1"/>
  <c r="LC109" i="1"/>
  <c r="HN109" i="1"/>
  <c r="EJ109" i="1"/>
  <c r="FC109" i="1"/>
  <c r="CO109" i="1"/>
  <c r="EU109" i="1"/>
  <c r="BH109" i="1"/>
  <c r="JV109" i="1"/>
  <c r="IA109" i="1"/>
  <c r="X109" i="1"/>
  <c r="DA109" i="1"/>
  <c r="CK109" i="1"/>
  <c r="FZ109" i="1"/>
  <c r="FL109" i="1"/>
  <c r="AG109" i="1"/>
  <c r="AH109" i="1"/>
  <c r="FF109" i="1"/>
  <c r="IX109" i="1"/>
  <c r="CD109" i="1"/>
  <c r="FW109" i="1"/>
  <c r="DE109" i="1"/>
  <c r="MG109" i="1"/>
  <c r="IK109" i="1"/>
  <c r="BY109" i="1"/>
  <c r="MD109" i="1"/>
  <c r="NJ109" i="1"/>
  <c r="MV109" i="1"/>
  <c r="KS109" i="1"/>
  <c r="JR109" i="1"/>
  <c r="LX109" i="1"/>
  <c r="IJ109" i="1"/>
  <c r="LO109" i="1"/>
  <c r="ON109" i="1"/>
  <c r="LJ109" i="1"/>
  <c r="OX109" i="1"/>
  <c r="OV109" i="1"/>
  <c r="DV109" i="1"/>
  <c r="DY109" i="1"/>
  <c r="BR109" i="1"/>
  <c r="EY109" i="1"/>
  <c r="EP109" i="1"/>
  <c r="DQ109" i="1"/>
  <c r="JJ109" i="1"/>
  <c r="R109" i="1"/>
  <c r="FG109" i="1"/>
  <c r="CE109" i="1"/>
  <c r="BE109" i="1"/>
  <c r="FY109" i="1"/>
  <c r="EL109" i="1"/>
  <c r="ND109" i="1"/>
  <c r="JW109" i="1"/>
  <c r="OR109" i="1"/>
  <c r="OM109" i="1"/>
  <c r="MQ109" i="1"/>
  <c r="ME109" i="1"/>
  <c r="LI109" i="1"/>
  <c r="JL109" i="1"/>
  <c r="EE109" i="1"/>
  <c r="GO109" i="1"/>
  <c r="MZ109" i="1"/>
  <c r="GD109" i="1"/>
  <c r="DJ109" i="1"/>
  <c r="DF109" i="1"/>
  <c r="U109" i="1"/>
  <c r="DT109" i="1"/>
  <c r="CU109" i="1"/>
  <c r="DO109" i="1"/>
  <c r="AN109" i="1"/>
  <c r="EO109" i="1"/>
  <c r="BA109" i="1"/>
  <c r="AQ109" i="1"/>
  <c r="GW109" i="1"/>
  <c r="BK109" i="1"/>
  <c r="AT109" i="1"/>
  <c r="FA109" i="1"/>
  <c r="GH109" i="1"/>
  <c r="NN109" i="1"/>
  <c r="NS109" i="1"/>
  <c r="MX109" i="1"/>
  <c r="MM109" i="1"/>
  <c r="JY109" i="1"/>
  <c r="JM109" i="1"/>
  <c r="OQ109" i="1"/>
  <c r="NO109" i="1"/>
  <c r="IM109" i="1"/>
  <c r="LH109" i="1"/>
  <c r="MO109" i="1"/>
  <c r="AS109" i="1"/>
  <c r="KI109" i="1"/>
  <c r="GR109" i="1"/>
  <c r="BB109" i="1"/>
  <c r="DW109" i="1"/>
  <c r="CB109" i="1"/>
  <c r="EA109" i="1"/>
  <c r="DD109" i="1"/>
  <c r="OZ109" i="1"/>
  <c r="KX109" i="1"/>
  <c r="JQ109" i="1"/>
  <c r="HS109" i="1"/>
  <c r="MI109" i="1"/>
  <c r="OW109" i="1"/>
  <c r="LP109" i="1"/>
  <c r="ES109" i="1"/>
  <c r="BZ109" i="1"/>
  <c r="AV109" i="1"/>
  <c r="FI109" i="1"/>
  <c r="LK109" i="1"/>
  <c r="FE109" i="1"/>
  <c r="M109" i="1"/>
  <c r="GG109" i="1"/>
  <c r="DG109" i="1"/>
  <c r="BU109" i="1"/>
  <c r="OT109" i="1"/>
  <c r="Q109" i="1"/>
  <c r="OP109" i="1"/>
  <c r="KC109" i="1"/>
  <c r="MC109" i="1"/>
  <c r="KY109" i="1"/>
  <c r="LG109" i="1"/>
  <c r="NI109" i="1"/>
  <c r="MU109" i="1"/>
  <c r="IO109" i="1"/>
  <c r="KJ109" i="1"/>
  <c r="NW109" i="1"/>
  <c r="ET109" i="1"/>
  <c r="GV109" i="1"/>
  <c r="AJ109" i="1"/>
  <c r="GS109" i="1"/>
  <c r="HW109" i="1"/>
  <c r="NH109" i="1"/>
  <c r="IF109" i="1"/>
  <c r="LB109" i="1"/>
  <c r="KA109" i="1"/>
  <c r="KQ109" i="1"/>
  <c r="KU109" i="1"/>
  <c r="KO109" i="1"/>
  <c r="JI109" i="1"/>
  <c r="JE109" i="1"/>
  <c r="NX109" i="1"/>
  <c r="DM109" i="1"/>
  <c r="GN109" i="1"/>
  <c r="BW109" i="1"/>
  <c r="GI109" i="1"/>
  <c r="DK109" i="1"/>
  <c r="AR109" i="1"/>
  <c r="IT109" i="1"/>
  <c r="CJ109" i="1"/>
  <c r="W109" i="1"/>
  <c r="FK109" i="1"/>
  <c r="LE109" i="1"/>
  <c r="NV109" i="1"/>
  <c r="T109" i="1"/>
  <c r="MH109" i="1"/>
  <c r="FQ109" i="1"/>
  <c r="FJ109" i="1"/>
  <c r="CN109" i="1"/>
  <c r="OJ109" i="1"/>
  <c r="FT109" i="1"/>
  <c r="OD109" i="1"/>
  <c r="GT109" i="1"/>
  <c r="GA109" i="1"/>
  <c r="ED109" i="1"/>
  <c r="CF109" i="1"/>
  <c r="HT109" i="1"/>
  <c r="MT109" i="1"/>
  <c r="EG109" i="1"/>
  <c r="BM109" i="1"/>
  <c r="JC109" i="1"/>
  <c r="KD109" i="1"/>
  <c r="DB109" i="1"/>
  <c r="BT109" i="1"/>
  <c r="IL109" i="1"/>
  <c r="GJ109" i="1"/>
  <c r="BD109" i="1"/>
  <c r="EV109" i="1"/>
  <c r="OG109" i="1"/>
  <c r="FR109" i="1"/>
  <c r="JB109" i="1"/>
  <c r="LD109" i="1"/>
  <c r="FD109" i="1"/>
  <c r="HP109" i="1"/>
  <c r="FP109" i="1"/>
  <c r="AE109" i="1"/>
  <c r="EC109" i="1"/>
  <c r="EN109" i="1"/>
  <c r="JN109" i="1"/>
  <c r="LS109" i="1"/>
  <c r="FO109" i="1"/>
  <c r="LF109" i="1"/>
  <c r="DU109" i="1"/>
  <c r="IN109" i="1"/>
  <c r="IH109" i="1"/>
  <c r="GU109" i="1"/>
  <c r="Z109" i="1"/>
  <c r="ID109" i="1"/>
  <c r="FU109" i="1"/>
  <c r="BC109" i="1"/>
  <c r="NY109" i="1"/>
  <c r="LY109" i="1"/>
  <c r="HY109" i="1"/>
  <c r="NA109" i="1"/>
  <c r="IQ109" i="1"/>
  <c r="KM109" i="1"/>
  <c r="KW109" i="1"/>
  <c r="KB109" i="1"/>
  <c r="OO109" i="1"/>
  <c r="NC109" i="1"/>
  <c r="OK109" i="1"/>
  <c r="OH109" i="1"/>
  <c r="JP109" i="1"/>
  <c r="HO109" i="1"/>
  <c r="HU109" i="1"/>
  <c r="MN109" i="1"/>
  <c r="EM109" i="1"/>
  <c r="N109" i="1"/>
  <c r="NU109" i="1"/>
  <c r="CA109" i="1"/>
  <c r="ML109" i="1"/>
  <c r="ER109" i="1"/>
  <c r="GL109" i="1"/>
  <c r="DN109" i="1"/>
  <c r="HX109" i="1"/>
  <c r="HV109" i="1"/>
  <c r="JD109" i="1"/>
  <c r="KN109" i="1"/>
  <c r="MS109" i="1"/>
  <c r="HQ109" i="1"/>
  <c r="IW109" i="1"/>
  <c r="IY109" i="1"/>
  <c r="JS109" i="1"/>
  <c r="IR109" i="1"/>
  <c r="EI109" i="1"/>
  <c r="AX109" i="1"/>
  <c r="JG109" i="1"/>
  <c r="GQ109" i="1"/>
  <c r="KL109" i="1"/>
  <c r="NQ109" i="1"/>
  <c r="GB109" i="1"/>
  <c r="CM109" i="1"/>
  <c r="FH109" i="1"/>
  <c r="AF109" i="1"/>
  <c r="AO109" i="1"/>
  <c r="EW109" i="1"/>
  <c r="V109" i="1"/>
  <c r="EX109" i="1"/>
  <c r="CL109" i="1"/>
  <c r="LT109" i="1"/>
  <c r="DI109" i="1"/>
  <c r="BP109" i="1"/>
  <c r="JU109" i="1"/>
  <c r="AL109" i="1"/>
  <c r="JZ109" i="1"/>
  <c r="LQ109" i="1"/>
  <c r="DC109" i="1"/>
  <c r="KE109" i="1"/>
  <c r="CY109" i="1"/>
  <c r="BV109" i="1"/>
  <c r="BQ109" i="1"/>
  <c r="AW109" i="1"/>
  <c r="DS109" i="1"/>
  <c r="EK109" i="1"/>
  <c r="GP109" i="1"/>
  <c r="EH109" i="1"/>
  <c r="CT109" i="1"/>
  <c r="AK109" i="1"/>
  <c r="GF109" i="1"/>
  <c r="EF109" i="1"/>
  <c r="BO109" i="1"/>
  <c r="CR109" i="1"/>
  <c r="AY109" i="1"/>
  <c r="MF109" i="1"/>
  <c r="LR109" i="1"/>
  <c r="LN109" i="1"/>
  <c r="MW109" i="1"/>
  <c r="II109" i="1"/>
  <c r="LU109" i="1"/>
  <c r="NK109" i="1"/>
  <c r="OB109" i="1"/>
  <c r="NP109" i="1"/>
  <c r="IV109" i="1"/>
  <c r="MA109" i="1"/>
  <c r="OC109" i="1"/>
  <c r="NE109" i="1"/>
  <c r="NG109" i="1"/>
  <c r="LM109" i="1"/>
  <c r="JK109" i="1"/>
  <c r="DR109" i="1"/>
  <c r="PK108" i="1"/>
  <c r="HH108" i="1"/>
  <c r="HE108" i="1"/>
  <c r="PE108" i="1"/>
  <c r="HC108" i="1"/>
  <c r="PA108" i="1"/>
  <c r="NM108" i="1"/>
  <c r="S108" i="1"/>
  <c r="CI108" i="1"/>
  <c r="IZ108" i="1"/>
  <c r="DA108" i="1"/>
  <c r="DL108" i="1"/>
  <c r="DX108" i="1"/>
  <c r="EQ108" i="1"/>
  <c r="OW108" i="1"/>
  <c r="Y108" i="1"/>
  <c r="IX108" i="1"/>
  <c r="AO108" i="1"/>
  <c r="MV108" i="1"/>
  <c r="NW108" i="1"/>
  <c r="BQ108" i="1"/>
  <c r="EH108" i="1"/>
  <c r="KU108" i="1"/>
  <c r="BC108" i="1"/>
  <c r="AR108" i="1"/>
  <c r="HO108" i="1"/>
  <c r="KF108" i="1"/>
  <c r="JJ108" i="1"/>
  <c r="BE108" i="1"/>
  <c r="EL108" i="1"/>
  <c r="CG108" i="1"/>
  <c r="DW108" i="1"/>
  <c r="OL108" i="1"/>
  <c r="MK108" i="1"/>
  <c r="MJ108" i="1"/>
  <c r="OI108" i="1"/>
  <c r="BZ108" i="1"/>
  <c r="MH108" i="1"/>
  <c r="EE108" i="1"/>
  <c r="KY108" i="1"/>
  <c r="EO108" i="1"/>
  <c r="BV108" i="1"/>
  <c r="JN108" i="1"/>
  <c r="IH108" i="1"/>
  <c r="JS108" i="1"/>
  <c r="AX108" i="1"/>
  <c r="HR108" i="1"/>
  <c r="OU108" i="1"/>
  <c r="AC108" i="1"/>
  <c r="AI108" i="1"/>
  <c r="KI108" i="1"/>
  <c r="CB108" i="1"/>
  <c r="LO108" i="1"/>
  <c r="FN108" i="1"/>
  <c r="OX108" i="1"/>
  <c r="FX108" i="1"/>
  <c r="DY108" i="1"/>
  <c r="MP108" i="1"/>
  <c r="DG108" i="1"/>
  <c r="BU108" i="1"/>
  <c r="OP108" i="1"/>
  <c r="BL108" i="1"/>
  <c r="LA108" i="1"/>
  <c r="NF108" i="1"/>
  <c r="GH108" i="1"/>
  <c r="NS108" i="1"/>
  <c r="OA108" i="1"/>
  <c r="GK108" i="1"/>
  <c r="IK108" i="1"/>
  <c r="IO108" i="1"/>
  <c r="LB108" i="1"/>
  <c r="LR108" i="1"/>
  <c r="IP108" i="1"/>
  <c r="HU108" i="1"/>
  <c r="LT108" i="1"/>
  <c r="LS108" i="1"/>
  <c r="IR108" i="1"/>
  <c r="HM108" i="1"/>
  <c r="HI108" i="1"/>
  <c r="PH108" i="1"/>
  <c r="PG108" i="1"/>
  <c r="HB108" i="1"/>
  <c r="PD108" i="1"/>
  <c r="AB108" i="1"/>
  <c r="FS108" i="1"/>
  <c r="JO108" i="1"/>
  <c r="EJ108" i="1"/>
  <c r="KZ108" i="1"/>
  <c r="GM108" i="1"/>
  <c r="KX108" i="1"/>
  <c r="CZ108" i="1"/>
  <c r="HS108" i="1"/>
  <c r="JM108" i="1"/>
  <c r="OQ108" i="1"/>
  <c r="FW108" i="1"/>
  <c r="EW108" i="1"/>
  <c r="GT108" i="1"/>
  <c r="BD108" i="1"/>
  <c r="IF108" i="1"/>
  <c r="GF108" i="1"/>
  <c r="AY108" i="1"/>
  <c r="BW108" i="1"/>
  <c r="IT108" i="1"/>
  <c r="NT108" i="1"/>
  <c r="DQ108" i="1"/>
  <c r="FG108" i="1"/>
  <c r="IM108" i="1"/>
  <c r="GC108" i="1"/>
  <c r="GX108" i="1"/>
  <c r="AG108" i="1"/>
  <c r="CW108" i="1"/>
  <c r="HZ108" i="1"/>
  <c r="KG108" i="1"/>
  <c r="JY108" i="1"/>
  <c r="GE108" i="1"/>
  <c r="FJ108" i="1"/>
  <c r="GD108" i="1"/>
  <c r="KS108" i="1"/>
  <c r="DB108" i="1"/>
  <c r="EC108" i="1"/>
  <c r="LF108" i="1"/>
  <c r="IY108" i="1"/>
  <c r="II108" i="1"/>
  <c r="NE108" i="1"/>
  <c r="FV108" i="1"/>
  <c r="NB108" i="1"/>
  <c r="AA108" i="1"/>
  <c r="JW108" i="1"/>
  <c r="GR108" i="1"/>
  <c r="GB108" i="1"/>
  <c r="CS108" i="1"/>
  <c r="OY108" i="1"/>
  <c r="CQ108" i="1"/>
  <c r="BF108" i="1"/>
  <c r="FI108" i="1"/>
  <c r="M108" i="1"/>
  <c r="LV108" i="1"/>
  <c r="OT108" i="1"/>
  <c r="JT108" i="1"/>
  <c r="EA108" i="1"/>
  <c r="BK108" i="1"/>
  <c r="IU108" i="1"/>
  <c r="KT108" i="1"/>
  <c r="MX108" i="1"/>
  <c r="AM108" i="1"/>
  <c r="FF108" i="1"/>
  <c r="FT108" i="1"/>
  <c r="FD108" i="1"/>
  <c r="BO108" i="1"/>
  <c r="IQ108" i="1"/>
  <c r="MC108" i="1"/>
  <c r="DT108" i="1"/>
  <c r="DN108" i="1"/>
  <c r="HQ108" i="1"/>
  <c r="IV108" i="1"/>
  <c r="ND108" i="1"/>
  <c r="DD108" i="1"/>
  <c r="LX108" i="1"/>
  <c r="DI108" i="1"/>
  <c r="ML108" i="1"/>
  <c r="LQ108" i="1"/>
  <c r="NX108" i="1"/>
  <c r="PI108" i="1"/>
  <c r="HF108" i="1"/>
  <c r="GZ108" i="1"/>
  <c r="CX108" i="1"/>
  <c r="FC108" i="1"/>
  <c r="JH108" i="1"/>
  <c r="AP108" i="1"/>
  <c r="DV108" i="1"/>
  <c r="MG108" i="1"/>
  <c r="GA108" i="1"/>
  <c r="GP108" i="1"/>
  <c r="MF108" i="1"/>
  <c r="OK108" i="1"/>
  <c r="NO108" i="1"/>
  <c r="LH108" i="1"/>
  <c r="OM108" i="1"/>
  <c r="EB108" i="1"/>
  <c r="OF108" i="1"/>
  <c r="IS108" i="1"/>
  <c r="DF108" i="1"/>
  <c r="OG108" i="1"/>
  <c r="DU108" i="1"/>
  <c r="HY108" i="1"/>
  <c r="AU108" i="1"/>
  <c r="O108" i="1"/>
  <c r="BB108" i="1"/>
  <c r="ON108" i="1"/>
  <c r="LZ108" i="1"/>
  <c r="IB108" i="1"/>
  <c r="JA108" i="1"/>
  <c r="JF108" i="1"/>
  <c r="KH108" i="1"/>
  <c r="OS108" i="1"/>
  <c r="AV108" i="1"/>
  <c r="AN108" i="1"/>
  <c r="JI108" i="1"/>
  <c r="FH108" i="1"/>
  <c r="HV108" i="1"/>
  <c r="KL108" i="1"/>
  <c r="IA108" i="1"/>
  <c r="CU108" i="1"/>
  <c r="EM108" i="1"/>
  <c r="IL108" i="1"/>
  <c r="GS108" i="1"/>
  <c r="MA108" i="1"/>
  <c r="DE108" i="1"/>
  <c r="CL108" i="1"/>
  <c r="EK108" i="1"/>
  <c r="JE108" i="1"/>
  <c r="W108" i="1"/>
  <c r="AF108" i="1"/>
  <c r="MU108" i="1"/>
  <c r="EN108" i="1"/>
  <c r="FU108" i="1"/>
  <c r="FK108" i="1"/>
  <c r="LE108" i="1"/>
  <c r="T108" i="1"/>
  <c r="AQ108" i="1"/>
  <c r="JC108" i="1"/>
  <c r="JZ108" i="1"/>
  <c r="GL108" i="1"/>
  <c r="NP108" i="1"/>
  <c r="JK108" i="1"/>
  <c r="HG108" i="1"/>
  <c r="HA108" i="1"/>
  <c r="GW108" i="1"/>
  <c r="CV108" i="1"/>
  <c r="CO108" i="1"/>
  <c r="BJ108" i="1"/>
  <c r="AD108" i="1"/>
  <c r="EY108" i="1"/>
  <c r="MD108" i="1"/>
  <c r="ET108" i="1"/>
  <c r="KA108" i="1"/>
  <c r="GN108" i="1"/>
  <c r="KP108" i="1"/>
  <c r="R108" i="1"/>
  <c r="MO108" i="1"/>
  <c r="NQ108" i="1"/>
  <c r="MB108" i="1"/>
  <c r="GY108" i="1"/>
  <c r="FQ108" i="1"/>
  <c r="OD108" i="1"/>
  <c r="FP108" i="1"/>
  <c r="GU108" i="1"/>
  <c r="OC108" i="1"/>
  <c r="DZ108" i="1"/>
  <c r="LL108" i="1"/>
  <c r="NV108" i="1"/>
  <c r="LJ108" i="1"/>
  <c r="OV108" i="1"/>
  <c r="FE108" i="1"/>
  <c r="LC108" i="1"/>
  <c r="EU108" i="1"/>
  <c r="AT108" i="1"/>
  <c r="JX108" i="1"/>
  <c r="LK108" i="1"/>
  <c r="GV108" i="1"/>
  <c r="LY108" i="1"/>
  <c r="DJ108" i="1"/>
  <c r="MS108" i="1"/>
  <c r="HN108" i="1"/>
  <c r="X108" i="1"/>
  <c r="BA108" i="1"/>
  <c r="BP108" i="1"/>
  <c r="GJ108" i="1"/>
  <c r="LU108" i="1"/>
  <c r="DR108" i="1"/>
  <c r="BY108" i="1"/>
  <c r="N108" i="1"/>
  <c r="CT108" i="1"/>
  <c r="DM108" i="1"/>
  <c r="HX108" i="1"/>
  <c r="MZ108" i="1"/>
  <c r="NU108" i="1"/>
  <c r="FO108" i="1"/>
  <c r="MW108" i="1"/>
  <c r="MR108" i="1"/>
  <c r="CK108" i="1"/>
  <c r="JR108" i="1"/>
  <c r="HT108" i="1"/>
  <c r="CA108" i="1"/>
  <c r="ER108" i="1"/>
  <c r="HW108" i="1"/>
  <c r="JG108" i="1"/>
  <c r="HJ108" i="1"/>
  <c r="HD108" i="1"/>
  <c r="PC108" i="1"/>
  <c r="KK108" i="1"/>
  <c r="LW108" i="1"/>
  <c r="BH108" i="1"/>
  <c r="JQ108" i="1"/>
  <c r="MI108" i="1"/>
  <c r="AH108" i="1"/>
  <c r="V108" i="1"/>
  <c r="LD108" i="1"/>
  <c r="EF108" i="1"/>
  <c r="NA108" i="1"/>
  <c r="CH108" i="1"/>
  <c r="CE108" i="1"/>
  <c r="OR108" i="1"/>
  <c r="CC108" i="1"/>
  <c r="FM108" i="1"/>
  <c r="NZ108" i="1"/>
  <c r="CN108" i="1"/>
  <c r="MN108" i="1"/>
  <c r="JD108" i="1"/>
  <c r="ID108" i="1"/>
  <c r="CJ108" i="1"/>
  <c r="IE108" i="1"/>
  <c r="AS108" i="1"/>
  <c r="OZ108" i="1"/>
  <c r="DH108" i="1"/>
  <c r="ES108" i="1"/>
  <c r="GG108" i="1"/>
  <c r="Q108" i="1"/>
  <c r="MQ108" i="1"/>
  <c r="FA108" i="1"/>
  <c r="MM108" i="1"/>
  <c r="CD108" i="1"/>
  <c r="DS108" i="1"/>
  <c r="NC108" i="1"/>
  <c r="NI108" i="1"/>
  <c r="Z108" i="1"/>
  <c r="P108" i="1"/>
  <c r="JP108" i="1"/>
  <c r="CF108" i="1"/>
  <c r="KD108" i="1"/>
  <c r="EV108" i="1"/>
  <c r="OB108" i="1"/>
  <c r="LM108" i="1"/>
  <c r="OJ108" i="1"/>
  <c r="FR108" i="1"/>
  <c r="KQ108" i="1"/>
  <c r="GI108" i="1"/>
  <c r="EP108" i="1"/>
  <c r="U108" i="1"/>
  <c r="CY108" i="1"/>
  <c r="IN108" i="1"/>
  <c r="DK108" i="1"/>
  <c r="KV108" i="1"/>
  <c r="FZ108" i="1"/>
  <c r="ED108" i="1"/>
  <c r="MT108" i="1"/>
  <c r="JU108" i="1"/>
  <c r="DC108" i="1"/>
  <c r="NY108" i="1"/>
  <c r="KW108" i="1"/>
  <c r="PJ108" i="1"/>
  <c r="PF108" i="1"/>
  <c r="PB108" i="1"/>
  <c r="FB108" i="1"/>
  <c r="DP108" i="1"/>
  <c r="FL108" i="1"/>
  <c r="BN108" i="1"/>
  <c r="LP108" i="1"/>
  <c r="JL108" i="1"/>
  <c r="LG108" i="1"/>
  <c r="NH108" i="1"/>
  <c r="KO108" i="1"/>
  <c r="OO108" i="1"/>
  <c r="BI108" i="1"/>
  <c r="FY108" i="1"/>
  <c r="BX108" i="1"/>
  <c r="BG108" i="1"/>
  <c r="AZ108" i="1"/>
  <c r="BR108" i="1"/>
  <c r="GO108" i="1"/>
  <c r="BM108" i="1"/>
  <c r="KN108" i="1"/>
  <c r="LN108" i="1"/>
  <c r="HP108" i="1"/>
  <c r="EZ108" i="1"/>
  <c r="IG108" i="1"/>
  <c r="OE108" i="1"/>
  <c r="MY108" i="1"/>
  <c r="NL108" i="1"/>
  <c r="KR108" i="1"/>
  <c r="BS108" i="1"/>
  <c r="CP108" i="1"/>
  <c r="NN108" i="1"/>
  <c r="IC108" i="1"/>
  <c r="NJ108" i="1"/>
  <c r="AK108" i="1"/>
  <c r="NR108" i="1"/>
  <c r="AJ108" i="1"/>
  <c r="EI108" i="1"/>
  <c r="OH108" i="1"/>
  <c r="KC108" i="1"/>
  <c r="IJ108" i="1"/>
  <c r="AL108" i="1"/>
  <c r="JB108" i="1"/>
  <c r="KM108" i="1"/>
  <c r="LI108" i="1"/>
  <c r="DO108" i="1"/>
  <c r="AW108" i="1"/>
  <c r="CR108" i="1"/>
  <c r="KB108" i="1"/>
  <c r="CM108" i="1"/>
  <c r="EX108" i="1"/>
  <c r="AE108" i="1"/>
  <c r="IW108" i="1"/>
  <c r="GQ108" i="1"/>
  <c r="JV108" i="1"/>
  <c r="ME108" i="1"/>
  <c r="KJ108" i="1"/>
  <c r="EG108" i="1"/>
  <c r="BT108" i="1"/>
  <c r="KE108" i="1"/>
  <c r="NK108" i="1"/>
  <c r="NG108" i="1"/>
  <c r="GZ106" i="3"/>
  <c r="GZ106" i="4" s="1"/>
  <c r="MK107" i="4"/>
  <c r="JY107" i="4"/>
  <c r="EV107" i="4"/>
  <c r="CJ107" i="4"/>
  <c r="JG107" i="4"/>
  <c r="OX107" i="4"/>
  <c r="FA107" i="4"/>
  <c r="AT107" i="4"/>
  <c r="DE107" i="4"/>
  <c r="BT107" i="4"/>
  <c r="H107" i="4"/>
  <c r="ER107" i="4"/>
  <c r="LO107" i="4"/>
  <c r="CW107" i="4"/>
  <c r="D107" i="4"/>
  <c r="AU107" i="4"/>
  <c r="MB107" i="4"/>
  <c r="NG107" i="4"/>
  <c r="KU107" i="4"/>
  <c r="II107" i="4"/>
  <c r="E107" i="4"/>
  <c r="AV107" i="4"/>
  <c r="LZ107" i="4"/>
  <c r="BW107" i="4"/>
  <c r="K107" i="4"/>
  <c r="OI107" i="4"/>
  <c r="LW107" i="4"/>
  <c r="JX107" i="4"/>
  <c r="HL107" i="4"/>
  <c r="IQ107" i="4"/>
  <c r="ML107" i="4"/>
  <c r="JV107" i="4"/>
  <c r="NF107" i="4"/>
  <c r="JT107" i="4"/>
  <c r="HH107" i="4"/>
  <c r="BA106" i="10" s="1"/>
  <c r="BL41" i="10" s="1"/>
  <c r="IM107" i="4"/>
  <c r="LL107" i="4"/>
  <c r="NQ107" i="4"/>
  <c r="LE107" i="4"/>
  <c r="IS107" i="4"/>
  <c r="GB107" i="4"/>
  <c r="DP107" i="4"/>
  <c r="OF107" i="4"/>
  <c r="LT107" i="4"/>
  <c r="JH107" i="4"/>
  <c r="GU107" i="4"/>
  <c r="EI107" i="4"/>
  <c r="MY107" i="4"/>
  <c r="KM107" i="4"/>
  <c r="IA107" i="4"/>
  <c r="DB107" i="4"/>
  <c r="JZ107" i="4"/>
  <c r="CA107" i="4"/>
  <c r="HJ107" i="4"/>
  <c r="BI107" i="4"/>
  <c r="NZ107" i="4"/>
  <c r="EC107" i="4"/>
  <c r="AN107" i="4"/>
  <c r="S107" i="4"/>
  <c r="NM107" i="4"/>
  <c r="LA107" i="4"/>
  <c r="IO107" i="4"/>
  <c r="DL107" i="4"/>
  <c r="OB107" i="4"/>
  <c r="LP107" i="4"/>
  <c r="JD107" i="4"/>
  <c r="GQ107" i="4"/>
  <c r="EE107" i="4"/>
  <c r="MU107" i="4"/>
  <c r="KI107" i="4"/>
  <c r="HW107" i="4"/>
  <c r="FJ107" i="4"/>
  <c r="CX107" i="4"/>
  <c r="BV107" i="4"/>
  <c r="GS107" i="4"/>
  <c r="BE107" i="4"/>
  <c r="NJ107" i="4"/>
  <c r="AJ107" i="4"/>
  <c r="KD107" i="4"/>
  <c r="CC107" i="4"/>
  <c r="O107" i="4"/>
  <c r="MS107" i="4"/>
  <c r="KG107" i="4"/>
  <c r="CR107" i="4"/>
  <c r="NH107" i="4"/>
  <c r="KV107" i="4"/>
  <c r="IJ107" i="4"/>
  <c r="OM107" i="4"/>
  <c r="MA107" i="4"/>
  <c r="JO107" i="4"/>
  <c r="HC107" i="4"/>
  <c r="EP107" i="4"/>
  <c r="GG107" i="4"/>
  <c r="BB107" i="4"/>
  <c r="NN107" i="4"/>
  <c r="DU107" i="4"/>
  <c r="AK107" i="4"/>
  <c r="KH107" i="4"/>
  <c r="P107" i="4"/>
  <c r="I106" i="10" s="1"/>
  <c r="T27" i="10" s="1"/>
  <c r="EO107" i="4"/>
  <c r="AQ107" i="4"/>
  <c r="NU107" i="4"/>
  <c r="IW107" i="4"/>
  <c r="OJ107" i="4"/>
  <c r="LX107" i="4"/>
  <c r="GY107" i="4"/>
  <c r="EM107" i="4"/>
  <c r="NC107" i="4"/>
  <c r="KQ107" i="4"/>
  <c r="IE107" i="4"/>
  <c r="FR107" i="4"/>
  <c r="DF107" i="4"/>
  <c r="CI107" i="4"/>
  <c r="R107" i="4"/>
  <c r="OP107" i="4"/>
  <c r="AR107" i="4"/>
  <c r="LJ107" i="4"/>
  <c r="CS107" i="4"/>
  <c r="NA107" i="4"/>
  <c r="KO107" i="4"/>
  <c r="IC107" i="4"/>
  <c r="FL107" i="4"/>
  <c r="LD107" i="4"/>
  <c r="HN107" i="4"/>
  <c r="EW107" i="4"/>
  <c r="LN107" i="4"/>
  <c r="X107" i="4"/>
  <c r="BO107" i="4"/>
  <c r="C107" i="4"/>
  <c r="FH107" i="4"/>
  <c r="IN107" i="4"/>
  <c r="GA107" i="4"/>
  <c r="JS107" i="4"/>
  <c r="GW107" i="4"/>
  <c r="AO107" i="4"/>
  <c r="CM107" i="4"/>
  <c r="HR107" i="4"/>
  <c r="BK107" i="4"/>
  <c r="IY107" i="4"/>
  <c r="NR107" i="4"/>
  <c r="AL107" i="4"/>
  <c r="OL107" i="4"/>
  <c r="NT107" i="4"/>
  <c r="OY107" i="4"/>
  <c r="MM107" i="4"/>
  <c r="KA107" i="4"/>
  <c r="PA107" i="3"/>
  <c r="PA107" i="4" s="1"/>
  <c r="GZ107" i="3"/>
  <c r="GZ107" i="4" s="1"/>
  <c r="HC106" i="4"/>
  <c r="P44" i="10"/>
  <c r="PA105" i="4"/>
  <c r="BB106" i="10" l="1"/>
  <c r="BM39" i="10" s="1"/>
  <c r="BB105" i="10"/>
  <c r="BM38" i="10" s="1"/>
  <c r="AZ106" i="10"/>
  <c r="BK42" i="10" s="1"/>
  <c r="D106" i="10"/>
  <c r="O45" i="10" s="1"/>
  <c r="F106" i="10"/>
  <c r="Q42" i="10" s="1"/>
  <c r="B106" i="10"/>
  <c r="M52" i="10" s="1"/>
  <c r="HK109" i="1"/>
  <c r="PL109" i="1"/>
  <c r="HM110" i="1"/>
  <c r="PK110" i="1"/>
  <c r="OZ111" i="3" s="1"/>
  <c r="OZ111" i="4" s="1"/>
  <c r="HJ110" i="1"/>
  <c r="GY111" i="3" s="1"/>
  <c r="PJ110" i="1"/>
  <c r="OY111" i="3" s="1"/>
  <c r="OY111" i="4" s="1"/>
  <c r="HI110" i="1"/>
  <c r="GX111" i="3" s="1"/>
  <c r="PI110" i="1"/>
  <c r="OX111" i="3" s="1"/>
  <c r="OX111" i="4" s="1"/>
  <c r="HH110" i="1"/>
  <c r="GW111" i="3" s="1"/>
  <c r="PH110" i="1"/>
  <c r="OW111" i="3" s="1"/>
  <c r="OW111" i="4" s="1"/>
  <c r="HG110" i="1"/>
  <c r="GV111" i="3" s="1"/>
  <c r="HE110" i="1"/>
  <c r="GT111" i="3" s="1"/>
  <c r="HF110" i="1"/>
  <c r="GU111" i="3" s="1"/>
  <c r="HD110" i="1"/>
  <c r="GS111" i="3" s="1"/>
  <c r="PG110" i="1"/>
  <c r="OV111" i="3" s="1"/>
  <c r="OV111" i="4" s="1"/>
  <c r="PE110" i="1"/>
  <c r="OT111" i="3" s="1"/>
  <c r="PF110" i="1"/>
  <c r="OU111" i="3" s="1"/>
  <c r="PC110" i="1"/>
  <c r="OR111" i="3" s="1"/>
  <c r="OR111" i="4" s="1"/>
  <c r="HA110" i="1"/>
  <c r="GP111" i="3" s="1"/>
  <c r="HC110" i="1"/>
  <c r="GR111" i="3" s="1"/>
  <c r="PB110" i="1"/>
  <c r="OQ111" i="3" s="1"/>
  <c r="PD110" i="1"/>
  <c r="OS111" i="3" s="1"/>
  <c r="OS111" i="4" s="1"/>
  <c r="HB110" i="1"/>
  <c r="GQ111" i="3" s="1"/>
  <c r="GZ110" i="1"/>
  <c r="GO111" i="3" s="1"/>
  <c r="PA110" i="1"/>
  <c r="OP111" i="3" s="1"/>
  <c r="OP111" i="4" s="1"/>
  <c r="LA110" i="1"/>
  <c r="KP111" i="3" s="1"/>
  <c r="KP111" i="4" s="1"/>
  <c r="BK110" i="1"/>
  <c r="AZ111" i="3" s="1"/>
  <c r="BG110" i="1"/>
  <c r="AV111" i="3" s="1"/>
  <c r="CW110" i="1"/>
  <c r="CL111" i="3" s="1"/>
  <c r="EB110" i="1"/>
  <c r="DQ111" i="3" s="1"/>
  <c r="AT110" i="1"/>
  <c r="AI111" i="3" s="1"/>
  <c r="FA110" i="1"/>
  <c r="EP111" i="3" s="1"/>
  <c r="HZ110" i="1"/>
  <c r="HO111" i="3" s="1"/>
  <c r="HO111" i="4" s="1"/>
  <c r="GH110" i="1"/>
  <c r="FW111" i="3" s="1"/>
  <c r="FM110" i="1"/>
  <c r="FB111" i="3" s="1"/>
  <c r="NN110" i="1"/>
  <c r="NC111" i="3" s="1"/>
  <c r="AZ110" i="1"/>
  <c r="AO111" i="3" s="1"/>
  <c r="NS110" i="1"/>
  <c r="NH111" i="3" s="1"/>
  <c r="NH111" i="4" s="1"/>
  <c r="OF110" i="1"/>
  <c r="NU111" i="3" s="1"/>
  <c r="NU111" i="4" s="1"/>
  <c r="MX110" i="1"/>
  <c r="MM111" i="3" s="1"/>
  <c r="MM111" i="4" s="1"/>
  <c r="GY110" i="1"/>
  <c r="GN111" i="3" s="1"/>
  <c r="MM110" i="1"/>
  <c r="MB111" i="3" s="1"/>
  <c r="MB111" i="4" s="1"/>
  <c r="NZ110" i="1"/>
  <c r="NO111" i="3" s="1"/>
  <c r="NO111" i="4" s="1"/>
  <c r="IC110" i="1"/>
  <c r="HR111" i="3" s="1"/>
  <c r="HR111" i="4" s="1"/>
  <c r="NT110" i="1"/>
  <c r="NI111" i="3" s="1"/>
  <c r="NI111" i="4" s="1"/>
  <c r="NL110" i="1"/>
  <c r="NA111" i="3" s="1"/>
  <c r="NA111" i="4" s="1"/>
  <c r="MR110" i="1"/>
  <c r="MG111" i="3" s="1"/>
  <c r="MG111" i="4" s="1"/>
  <c r="IS110" i="1"/>
  <c r="IH111" i="3" s="1"/>
  <c r="IH111" i="4" s="1"/>
  <c r="KK110" i="1"/>
  <c r="JZ111" i="3" s="1"/>
  <c r="JZ111" i="4" s="1"/>
  <c r="OU110" i="1"/>
  <c r="OJ111" i="3" s="1"/>
  <c r="OJ111" i="4" s="1"/>
  <c r="NM110" i="1"/>
  <c r="NB111" i="3" s="1"/>
  <c r="NB111" i="4" s="1"/>
  <c r="NB110" i="1"/>
  <c r="MQ111" i="3" s="1"/>
  <c r="IE110" i="1"/>
  <c r="HT111" i="3" s="1"/>
  <c r="HT111" i="4" s="1"/>
  <c r="JO110" i="1"/>
  <c r="JD111" i="3" s="1"/>
  <c r="JD111" i="4" s="1"/>
  <c r="LW110" i="1"/>
  <c r="LL111" i="3" s="1"/>
  <c r="LL111" i="4" s="1"/>
  <c r="HN110" i="1"/>
  <c r="HC111" i="3" s="1"/>
  <c r="HC111" i="4" s="1"/>
  <c r="BB110" i="10" s="1"/>
  <c r="BM43" i="10" s="1"/>
  <c r="EJ110" i="1"/>
  <c r="DY111" i="3" s="1"/>
  <c r="AS110" i="1"/>
  <c r="AH111" i="3" s="1"/>
  <c r="FC110" i="1"/>
  <c r="ER111" i="3" s="1"/>
  <c r="KI110" i="1"/>
  <c r="JX111" i="3" s="1"/>
  <c r="JX111" i="4" s="1"/>
  <c r="CO110" i="1"/>
  <c r="CD111" i="3" s="1"/>
  <c r="GR110" i="1"/>
  <c r="GG111" i="3" s="1"/>
  <c r="CC110" i="1"/>
  <c r="BR111" i="3" s="1"/>
  <c r="CP110" i="1"/>
  <c r="CE111" i="3" s="1"/>
  <c r="LO110" i="1"/>
  <c r="LD111" i="3" s="1"/>
  <c r="LD111" i="4" s="1"/>
  <c r="KX110" i="1"/>
  <c r="KM111" i="3" s="1"/>
  <c r="ON110" i="1"/>
  <c r="OC111" i="3" s="1"/>
  <c r="OC111" i="4" s="1"/>
  <c r="JQ110" i="1"/>
  <c r="JF111" i="3" s="1"/>
  <c r="JF111" i="4" s="1"/>
  <c r="LJ110" i="1"/>
  <c r="KY111" i="3" s="1"/>
  <c r="KY111" i="4" s="1"/>
  <c r="OX110" i="1"/>
  <c r="OM111" i="3" s="1"/>
  <c r="OM111" i="4" s="1"/>
  <c r="HS110" i="1"/>
  <c r="HH111" i="3" s="1"/>
  <c r="HH111" i="4" s="1"/>
  <c r="BA110" i="10" s="1"/>
  <c r="BL45" i="10" s="1"/>
  <c r="MI110" i="1"/>
  <c r="LX111" i="3" s="1"/>
  <c r="LX111" i="4" s="1"/>
  <c r="OW110" i="1"/>
  <c r="OL111" i="3" s="1"/>
  <c r="OL111" i="4" s="1"/>
  <c r="OV110" i="1"/>
  <c r="OK111" i="3" s="1"/>
  <c r="OK111" i="4" s="1"/>
  <c r="LP110" i="1"/>
  <c r="LE111" i="3" s="1"/>
  <c r="LE111" i="4" s="1"/>
  <c r="IP110" i="1"/>
  <c r="IE111" i="3" s="1"/>
  <c r="IE111" i="4" s="1"/>
  <c r="BF110" i="1"/>
  <c r="AU111" i="3" s="1"/>
  <c r="KP110" i="1"/>
  <c r="KE111" i="3" s="1"/>
  <c r="KE111" i="4" s="1"/>
  <c r="P110" i="1"/>
  <c r="E111" i="3" s="1"/>
  <c r="E111" i="4" s="1"/>
  <c r="AM110" i="1"/>
  <c r="AB111" i="3" s="1"/>
  <c r="Y110" i="1"/>
  <c r="N111" i="3" s="1"/>
  <c r="N111" i="4" s="1"/>
  <c r="CH110" i="1"/>
  <c r="BW111" i="3" s="1"/>
  <c r="GE110" i="1"/>
  <c r="FT111" i="3" s="1"/>
  <c r="GK110" i="1"/>
  <c r="FZ111" i="3" s="1"/>
  <c r="IB110" i="1"/>
  <c r="HQ111" i="3" s="1"/>
  <c r="HQ111" i="4" s="1"/>
  <c r="BC110" i="10" s="1"/>
  <c r="BN31" i="10" s="1"/>
  <c r="BI110" i="1"/>
  <c r="AX111" i="3" s="1"/>
  <c r="FV110" i="1"/>
  <c r="FK111" i="3" s="1"/>
  <c r="AB110" i="1"/>
  <c r="Q111" i="3" s="1"/>
  <c r="Q111" i="4" s="1"/>
  <c r="AU110" i="1"/>
  <c r="AJ111" i="3" s="1"/>
  <c r="DZ110" i="1"/>
  <c r="DO111" i="3" s="1"/>
  <c r="FB110" i="1"/>
  <c r="EQ111" i="3" s="1"/>
  <c r="FS110" i="1"/>
  <c r="FH111" i="3" s="1"/>
  <c r="CX110" i="1"/>
  <c r="CM111" i="3" s="1"/>
  <c r="AC110" i="1"/>
  <c r="R111" i="3" s="1"/>
  <c r="R111" i="4" s="1"/>
  <c r="S110" i="1"/>
  <c r="H111" i="3" s="1"/>
  <c r="H111" i="4" s="1"/>
  <c r="EZ110" i="1"/>
  <c r="EO111" i="3" s="1"/>
  <c r="CV110" i="1"/>
  <c r="CK111" i="3" s="1"/>
  <c r="AA110" i="1"/>
  <c r="P111" i="3" s="1"/>
  <c r="P111" i="4" s="1"/>
  <c r="I110" i="10" s="1"/>
  <c r="T31" i="10" s="1"/>
  <c r="O110" i="1"/>
  <c r="D111" i="3" s="1"/>
  <c r="D111" i="4" s="1"/>
  <c r="B110" i="10" s="1"/>
  <c r="M56" i="10" s="1"/>
  <c r="AI110" i="1"/>
  <c r="X111" i="3" s="1"/>
  <c r="X111" i="4" s="1"/>
  <c r="CI110" i="1"/>
  <c r="BX111" i="3" s="1"/>
  <c r="LL110" i="1"/>
  <c r="LA111" i="3" s="1"/>
  <c r="LA111" i="4" s="1"/>
  <c r="DP110" i="1"/>
  <c r="DE111" i="3" s="1"/>
  <c r="GC110" i="1"/>
  <c r="FR111" i="3" s="1"/>
  <c r="JW110" i="1"/>
  <c r="JL111" i="3" s="1"/>
  <c r="JL111" i="4" s="1"/>
  <c r="OP110" i="1"/>
  <c r="OE111" i="3" s="1"/>
  <c r="OE111" i="4" s="1"/>
  <c r="OR110" i="1"/>
  <c r="OG111" i="3" s="1"/>
  <c r="OG111" i="4" s="1"/>
  <c r="OM110" i="1"/>
  <c r="OB111" i="3" s="1"/>
  <c r="OB111" i="4" s="1"/>
  <c r="OL110" i="1"/>
  <c r="OA111" i="3" s="1"/>
  <c r="MK110" i="1"/>
  <c r="LZ111" i="3" s="1"/>
  <c r="MB110" i="1"/>
  <c r="LQ111" i="3" s="1"/>
  <c r="LQ111" i="4" s="1"/>
  <c r="MJ110" i="1"/>
  <c r="LY111" i="3" s="1"/>
  <c r="LY111" i="4" s="1"/>
  <c r="KG110" i="1"/>
  <c r="JV111" i="3" s="1"/>
  <c r="JV111" i="4" s="1"/>
  <c r="OI110" i="1"/>
  <c r="NX111" i="3" s="1"/>
  <c r="ES110" i="1"/>
  <c r="EH111" i="3" s="1"/>
  <c r="BZ110" i="1"/>
  <c r="BO111" i="3" s="1"/>
  <c r="AV110" i="1"/>
  <c r="AK111" i="3" s="1"/>
  <c r="FI110" i="1"/>
  <c r="EX111" i="3" s="1"/>
  <c r="LK110" i="1"/>
  <c r="KZ111" i="3" s="1"/>
  <c r="KZ111" i="4" s="1"/>
  <c r="FE110" i="1"/>
  <c r="ET111" i="3" s="1"/>
  <c r="M110" i="1"/>
  <c r="B111" i="3" s="1"/>
  <c r="B111" i="4" s="1"/>
  <c r="H110" i="10" s="1"/>
  <c r="S43" i="10" s="1"/>
  <c r="GG110" i="1"/>
  <c r="FV111" i="3" s="1"/>
  <c r="DG110" i="1"/>
  <c r="CV111" i="3" s="1"/>
  <c r="BU110" i="1"/>
  <c r="BJ111" i="3" s="1"/>
  <c r="OT110" i="1"/>
  <c r="OI111" i="3" s="1"/>
  <c r="OI111" i="4" s="1"/>
  <c r="Q110" i="1"/>
  <c r="F111" i="3" s="1"/>
  <c r="F111" i="4" s="1"/>
  <c r="E110" i="10" s="1"/>
  <c r="P49" i="10" s="1"/>
  <c r="IZ110" i="1"/>
  <c r="IO111" i="3" s="1"/>
  <c r="IO111" i="4" s="1"/>
  <c r="KZ110" i="1"/>
  <c r="KO111" i="3" s="1"/>
  <c r="KO111" i="4" s="1"/>
  <c r="MQ110" i="1"/>
  <c r="MF111" i="3" s="1"/>
  <c r="MF111" i="4" s="1"/>
  <c r="ME110" i="1"/>
  <c r="LT111" i="3" s="1"/>
  <c r="LT111" i="4" s="1"/>
  <c r="LI110" i="1"/>
  <c r="KX111" i="3" s="1"/>
  <c r="KX111" i="4" s="1"/>
  <c r="JL110" i="1"/>
  <c r="JA111" i="3" s="1"/>
  <c r="AO110" i="1"/>
  <c r="AD111" i="3" s="1"/>
  <c r="EW110" i="1"/>
  <c r="EL111" i="3" s="1"/>
  <c r="OJ110" i="1"/>
  <c r="NY111" i="3" s="1"/>
  <c r="NY111" i="4" s="1"/>
  <c r="V110" i="1"/>
  <c r="K111" i="3" s="1"/>
  <c r="K111" i="4" s="1"/>
  <c r="F110" i="10" s="1"/>
  <c r="Q46" i="10" s="1"/>
  <c r="FT110" i="1"/>
  <c r="FI111" i="3" s="1"/>
  <c r="OD110" i="1"/>
  <c r="NS111" i="3" s="1"/>
  <c r="EX110" i="1"/>
  <c r="EM111" i="3" s="1"/>
  <c r="GT110" i="1"/>
  <c r="GI111" i="3" s="1"/>
  <c r="CL110" i="1"/>
  <c r="CA111" i="3" s="1"/>
  <c r="GA110" i="1"/>
  <c r="FP111" i="3" s="1"/>
  <c r="ED110" i="1"/>
  <c r="DS111" i="3" s="1"/>
  <c r="LT110" i="1"/>
  <c r="LI111" i="3" s="1"/>
  <c r="LI111" i="4" s="1"/>
  <c r="CF110" i="1"/>
  <c r="BU111" i="3" s="1"/>
  <c r="GM110" i="1"/>
  <c r="GB111" i="3" s="1"/>
  <c r="JH110" i="1"/>
  <c r="IW111" i="3" s="1"/>
  <c r="OE110" i="1"/>
  <c r="NT111" i="3" s="1"/>
  <c r="NT111" i="4" s="1"/>
  <c r="CS110" i="1"/>
  <c r="CH111" i="3" s="1"/>
  <c r="FN110" i="1"/>
  <c r="FC111" i="3" s="1"/>
  <c r="OY110" i="1"/>
  <c r="ON111" i="3" s="1"/>
  <c r="ON111" i="4" s="1"/>
  <c r="DH110" i="1"/>
  <c r="CW111" i="3" s="1"/>
  <c r="MY110" i="1"/>
  <c r="MN111" i="3" s="1"/>
  <c r="CQ110" i="1"/>
  <c r="CF111" i="3" s="1"/>
  <c r="LZ110" i="1"/>
  <c r="LO111" i="3" s="1"/>
  <c r="LO111" i="4" s="1"/>
  <c r="FX110" i="1"/>
  <c r="FM111" i="3" s="1"/>
  <c r="JY110" i="1"/>
  <c r="JN111" i="3" s="1"/>
  <c r="JN111" i="4" s="1"/>
  <c r="JM110" i="1"/>
  <c r="JB111" i="3" s="1"/>
  <c r="JB111" i="4" s="1"/>
  <c r="OQ110" i="1"/>
  <c r="OF111" i="3" s="1"/>
  <c r="OF111" i="4" s="1"/>
  <c r="NO110" i="1"/>
  <c r="ND111" i="3" s="1"/>
  <c r="IM110" i="1"/>
  <c r="IB111" i="3" s="1"/>
  <c r="IB111" i="4" s="1"/>
  <c r="LH110" i="1"/>
  <c r="KW111" i="3" s="1"/>
  <c r="MO110" i="1"/>
  <c r="MD111" i="3" s="1"/>
  <c r="MD111" i="4" s="1"/>
  <c r="CG110" i="1"/>
  <c r="BV111" i="3" s="1"/>
  <c r="BX110" i="1"/>
  <c r="BM111" i="3" s="1"/>
  <c r="GX110" i="1"/>
  <c r="GM111" i="3" s="1"/>
  <c r="EU110" i="1"/>
  <c r="EJ111" i="3" s="1"/>
  <c r="BH110" i="1"/>
  <c r="AW111" i="3" s="1"/>
  <c r="JV110" i="1"/>
  <c r="JK111" i="3" s="1"/>
  <c r="IA110" i="1"/>
  <c r="HP111" i="3" s="1"/>
  <c r="HP111" i="4" s="1"/>
  <c r="X110" i="1"/>
  <c r="M111" i="3" s="1"/>
  <c r="M111" i="4" s="1"/>
  <c r="DA110" i="1"/>
  <c r="CP111" i="3" s="1"/>
  <c r="CK110" i="1"/>
  <c r="BZ111" i="3" s="1"/>
  <c r="FZ110" i="1"/>
  <c r="FO111" i="3" s="1"/>
  <c r="FL110" i="1"/>
  <c r="FA111" i="3" s="1"/>
  <c r="AG110" i="1"/>
  <c r="V111" i="3" s="1"/>
  <c r="V111" i="4" s="1"/>
  <c r="AH110" i="1"/>
  <c r="W111" i="3" s="1"/>
  <c r="W111" i="4" s="1"/>
  <c r="FF110" i="1"/>
  <c r="EU111" i="3" s="1"/>
  <c r="IX110" i="1"/>
  <c r="IM111" i="3" s="1"/>
  <c r="IM111" i="4" s="1"/>
  <c r="CD110" i="1"/>
  <c r="BS111" i="3" s="1"/>
  <c r="FW110" i="1"/>
  <c r="FL111" i="3" s="1"/>
  <c r="DE110" i="1"/>
  <c r="CT111" i="3" s="1"/>
  <c r="HO110" i="1"/>
  <c r="HD111" i="3" s="1"/>
  <c r="HD111" i="4" s="1"/>
  <c r="AX110" i="10" s="1"/>
  <c r="BI49" i="10" s="1"/>
  <c r="HU110" i="1"/>
  <c r="HJ111" i="3" s="1"/>
  <c r="HJ111" i="4" s="1"/>
  <c r="KY110" i="1"/>
  <c r="KN111" i="3" s="1"/>
  <c r="LG110" i="1"/>
  <c r="KV111" i="3" s="1"/>
  <c r="KV111" i="4" s="1"/>
  <c r="NI110" i="1"/>
  <c r="MX111" i="3" s="1"/>
  <c r="MX111" i="4" s="1"/>
  <c r="MN110" i="1"/>
  <c r="MC111" i="3" s="1"/>
  <c r="MC111" i="4" s="1"/>
  <c r="MU110" i="1"/>
  <c r="MJ111" i="3" s="1"/>
  <c r="MJ111" i="4" s="1"/>
  <c r="IO110" i="1"/>
  <c r="ID111" i="3" s="1"/>
  <c r="ID111" i="4" s="1"/>
  <c r="KJ110" i="1"/>
  <c r="JY111" i="3" s="1"/>
  <c r="DI110" i="1"/>
  <c r="CX111" i="3" s="1"/>
  <c r="EM110" i="1"/>
  <c r="EB111" i="3" s="1"/>
  <c r="OZ110" i="1"/>
  <c r="OO111" i="3" s="1"/>
  <c r="KH110" i="1"/>
  <c r="JW111" i="3" s="1"/>
  <c r="NF110" i="1"/>
  <c r="MU111" i="3" s="1"/>
  <c r="IU110" i="1"/>
  <c r="IJ111" i="3" s="1"/>
  <c r="KT110" i="1"/>
  <c r="KI111" i="3" s="1"/>
  <c r="KI111" i="4" s="1"/>
  <c r="OS110" i="1"/>
  <c r="OH111" i="3" s="1"/>
  <c r="JX110" i="1"/>
  <c r="JM111" i="3" s="1"/>
  <c r="JM111" i="4" s="1"/>
  <c r="DV110" i="1"/>
  <c r="DK111" i="3" s="1"/>
  <c r="DY110" i="1"/>
  <c r="DN111" i="3" s="1"/>
  <c r="BR110" i="1"/>
  <c r="BG111" i="3" s="1"/>
  <c r="EY110" i="1"/>
  <c r="EN111" i="3" s="1"/>
  <c r="EP110" i="1"/>
  <c r="EE111" i="3" s="1"/>
  <c r="DQ110" i="1"/>
  <c r="DF111" i="3" s="1"/>
  <c r="JJ110" i="1"/>
  <c r="IY111" i="3" s="1"/>
  <c r="R110" i="1"/>
  <c r="G111" i="3" s="1"/>
  <c r="G111" i="4" s="1"/>
  <c r="G110" i="10" s="1"/>
  <c r="R45" i="10" s="1"/>
  <c r="FG110" i="1"/>
  <c r="EV111" i="3" s="1"/>
  <c r="CE110" i="1"/>
  <c r="BT111" i="3" s="1"/>
  <c r="BE110" i="1"/>
  <c r="AT111" i="3" s="1"/>
  <c r="FY110" i="1"/>
  <c r="FN111" i="3" s="1"/>
  <c r="EL110" i="1"/>
  <c r="EA111" i="3" s="1"/>
  <c r="ND110" i="1"/>
  <c r="MS111" i="3" s="1"/>
  <c r="KV110" i="1"/>
  <c r="KK111" i="3" s="1"/>
  <c r="KK111" i="4" s="1"/>
  <c r="IG110" i="1"/>
  <c r="HV111" i="3" s="1"/>
  <c r="HV111" i="4" s="1"/>
  <c r="OH110" i="1"/>
  <c r="NW111" i="3" s="1"/>
  <c r="LE110" i="1"/>
  <c r="KT111" i="3" s="1"/>
  <c r="KT111" i="4" s="1"/>
  <c r="NQ110" i="1"/>
  <c r="NF111" i="3" s="1"/>
  <c r="NF111" i="4" s="1"/>
  <c r="NV110" i="1"/>
  <c r="NK111" i="3" s="1"/>
  <c r="NK111" i="4" s="1"/>
  <c r="JP110" i="1"/>
  <c r="JE111" i="3" s="1"/>
  <c r="JE111" i="4" s="1"/>
  <c r="GW110" i="1"/>
  <c r="GL111" i="3" s="1"/>
  <c r="HR110" i="1"/>
  <c r="HG111" i="3" s="1"/>
  <c r="DL110" i="1"/>
  <c r="DA111" i="3" s="1"/>
  <c r="BJ110" i="1"/>
  <c r="AY111" i="3" s="1"/>
  <c r="DX110" i="1"/>
  <c r="DM111" i="3" s="1"/>
  <c r="BN110" i="1"/>
  <c r="BC111" i="3" s="1"/>
  <c r="CZ110" i="1"/>
  <c r="CO111" i="3" s="1"/>
  <c r="AP110" i="1"/>
  <c r="AE111" i="3" s="1"/>
  <c r="EQ110" i="1"/>
  <c r="EF111" i="3" s="1"/>
  <c r="AD110" i="1"/>
  <c r="S111" i="3" s="1"/>
  <c r="S111" i="4" s="1"/>
  <c r="OA110" i="1"/>
  <c r="NP111" i="3" s="1"/>
  <c r="NR110" i="1"/>
  <c r="NG111" i="3" s="1"/>
  <c r="NG111" i="4" s="1"/>
  <c r="KF110" i="1"/>
  <c r="JU111" i="3" s="1"/>
  <c r="MP110" i="1"/>
  <c r="ME111" i="3" s="1"/>
  <c r="ME111" i="4" s="1"/>
  <c r="KR110" i="1"/>
  <c r="KG111" i="3" s="1"/>
  <c r="LV110" i="1"/>
  <c r="LK111" i="3" s="1"/>
  <c r="LK111" i="4" s="1"/>
  <c r="JA110" i="1"/>
  <c r="IP111" i="3" s="1"/>
  <c r="LC110" i="1"/>
  <c r="KR111" i="3" s="1"/>
  <c r="KR111" i="4" s="1"/>
  <c r="BL110" i="1"/>
  <c r="BA111" i="3" s="1"/>
  <c r="CB110" i="1"/>
  <c r="BQ111" i="3" s="1"/>
  <c r="DD110" i="1"/>
  <c r="CS111" i="3" s="1"/>
  <c r="GB110" i="1"/>
  <c r="FQ111" i="3" s="1"/>
  <c r="CM110" i="1"/>
  <c r="CB111" i="3" s="1"/>
  <c r="FH110" i="1"/>
  <c r="EW111" i="3" s="1"/>
  <c r="AF110" i="1"/>
  <c r="U111" i="3" s="1"/>
  <c r="U111" i="4" s="1"/>
  <c r="EE110" i="1"/>
  <c r="DT111" i="3" s="1"/>
  <c r="GO110" i="1"/>
  <c r="GD111" i="3" s="1"/>
  <c r="GD110" i="1"/>
  <c r="FS111" i="3" s="1"/>
  <c r="DF110" i="1"/>
  <c r="CU111" i="3" s="1"/>
  <c r="CU110" i="1"/>
  <c r="CJ111" i="3" s="1"/>
  <c r="MT110" i="1"/>
  <c r="MI111" i="3" s="1"/>
  <c r="BP110" i="1"/>
  <c r="BE111" i="3" s="1"/>
  <c r="JC110" i="1"/>
  <c r="IR111" i="3" s="1"/>
  <c r="IR111" i="4" s="1"/>
  <c r="KD110" i="1"/>
  <c r="JS111" i="3" s="1"/>
  <c r="AL110" i="1"/>
  <c r="AA111" i="3" s="1"/>
  <c r="IL110" i="1"/>
  <c r="IA111" i="3" s="1"/>
  <c r="IA111" i="4" s="1"/>
  <c r="JZ110" i="1"/>
  <c r="JO111" i="3" s="1"/>
  <c r="JO111" i="4" s="1"/>
  <c r="DC110" i="1"/>
  <c r="CR111" i="3" s="1"/>
  <c r="OG110" i="1"/>
  <c r="NV111" i="3" s="1"/>
  <c r="NV111" i="4" s="1"/>
  <c r="JB110" i="1"/>
  <c r="IQ111" i="3" s="1"/>
  <c r="IQ111" i="4" s="1"/>
  <c r="CY110" i="1"/>
  <c r="CN111" i="3" s="1"/>
  <c r="BV110" i="1"/>
  <c r="BK111" i="3" s="1"/>
  <c r="HP110" i="1"/>
  <c r="HE111" i="3" s="1"/>
  <c r="BQ110" i="1"/>
  <c r="BF111" i="3" s="1"/>
  <c r="AW110" i="1"/>
  <c r="AL111" i="3" s="1"/>
  <c r="DS110" i="1"/>
  <c r="DH111" i="3" s="1"/>
  <c r="EK110" i="1"/>
  <c r="DZ111" i="3" s="1"/>
  <c r="GP110" i="1"/>
  <c r="GE111" i="3" s="1"/>
  <c r="EH110" i="1"/>
  <c r="DW111" i="3" s="1"/>
  <c r="CT110" i="1"/>
  <c r="CI111" i="3" s="1"/>
  <c r="AK110" i="1"/>
  <c r="Z111" i="3" s="1"/>
  <c r="GF110" i="1"/>
  <c r="FU111" i="3" s="1"/>
  <c r="EF110" i="1"/>
  <c r="DU111" i="3" s="1"/>
  <c r="BO110" i="1"/>
  <c r="BD111" i="3" s="1"/>
  <c r="CR110" i="1"/>
  <c r="CG111" i="3" s="1"/>
  <c r="AY110" i="1"/>
  <c r="AN111" i="3" s="1"/>
  <c r="MF110" i="1"/>
  <c r="LU111" i="3" s="1"/>
  <c r="LR110" i="1"/>
  <c r="LG111" i="3" s="1"/>
  <c r="NY110" i="1"/>
  <c r="NN111" i="3" s="1"/>
  <c r="LY110" i="1"/>
  <c r="LN111" i="3" s="1"/>
  <c r="HY110" i="1"/>
  <c r="HN111" i="3" s="1"/>
  <c r="NA110" i="1"/>
  <c r="MP111" i="3" s="1"/>
  <c r="IQ110" i="1"/>
  <c r="IF111" i="3" s="1"/>
  <c r="IF111" i="4" s="1"/>
  <c r="KM110" i="1"/>
  <c r="KB111" i="3" s="1"/>
  <c r="KW110" i="1"/>
  <c r="KL111" i="3" s="1"/>
  <c r="KB110" i="1"/>
  <c r="JQ111" i="3" s="1"/>
  <c r="JQ111" i="4" s="1"/>
  <c r="OO110" i="1"/>
  <c r="OD111" i="3" s="1"/>
  <c r="OD111" i="4" s="1"/>
  <c r="NC110" i="1"/>
  <c r="MR111" i="3" s="1"/>
  <c r="OK110" i="1"/>
  <c r="NZ111" i="3" s="1"/>
  <c r="NZ111" i="4" s="1"/>
  <c r="BS110" i="1"/>
  <c r="BH111" i="3" s="1"/>
  <c r="BB110" i="1"/>
  <c r="AQ111" i="3" s="1"/>
  <c r="IK110" i="1"/>
  <c r="HZ111" i="3" s="1"/>
  <c r="HZ111" i="4" s="1"/>
  <c r="AW110" i="10" s="1"/>
  <c r="BH56" i="10" s="1"/>
  <c r="BY110" i="1"/>
  <c r="BN111" i="3" s="1"/>
  <c r="NJ110" i="1"/>
  <c r="MY111" i="3" s="1"/>
  <c r="KS110" i="1"/>
  <c r="KH111" i="3" s="1"/>
  <c r="NU110" i="1"/>
  <c r="NJ111" i="3" s="1"/>
  <c r="ML110" i="1"/>
  <c r="MA111" i="3" s="1"/>
  <c r="ET110" i="1"/>
  <c r="EI111" i="3" s="1"/>
  <c r="GV110" i="1"/>
  <c r="GK111" i="3" s="1"/>
  <c r="AJ110" i="1"/>
  <c r="Y111" i="3" s="1"/>
  <c r="Y111" i="4" s="1"/>
  <c r="C110" i="10" s="1"/>
  <c r="N56" i="10" s="1"/>
  <c r="GS110" i="1"/>
  <c r="GH111" i="3" s="1"/>
  <c r="HX110" i="1"/>
  <c r="HM111" i="3" s="1"/>
  <c r="HM111" i="4" s="1"/>
  <c r="HV110" i="1"/>
  <c r="HK111" i="3" s="1"/>
  <c r="HK111" i="4" s="1"/>
  <c r="JD110" i="1"/>
  <c r="IS111" i="3" s="1"/>
  <c r="IS111" i="4" s="1"/>
  <c r="KN110" i="1"/>
  <c r="KC111" i="3" s="1"/>
  <c r="MS110" i="1"/>
  <c r="MH111" i="3" s="1"/>
  <c r="MH111" i="4" s="1"/>
  <c r="HQ110" i="1"/>
  <c r="HF111" i="3" s="1"/>
  <c r="IW110" i="1"/>
  <c r="IL111" i="3" s="1"/>
  <c r="IY110" i="1"/>
  <c r="IN111" i="3" s="1"/>
  <c r="IN111" i="4" s="1"/>
  <c r="JS110" i="1"/>
  <c r="JH111" i="3" s="1"/>
  <c r="IR110" i="1"/>
  <c r="IG111" i="3" s="1"/>
  <c r="IG111" i="4" s="1"/>
  <c r="DM110" i="1"/>
  <c r="GN110" i="1"/>
  <c r="GC111" i="3" s="1"/>
  <c r="BW110" i="1"/>
  <c r="BL111" i="3" s="1"/>
  <c r="GI110" i="1"/>
  <c r="FX111" i="3" s="1"/>
  <c r="DK110" i="1"/>
  <c r="CZ111" i="3" s="1"/>
  <c r="AR110" i="1"/>
  <c r="AG111" i="3" s="1"/>
  <c r="IT110" i="1"/>
  <c r="II111" i="3" s="1"/>
  <c r="CJ110" i="1"/>
  <c r="BY111" i="3" s="1"/>
  <c r="W110" i="1"/>
  <c r="L111" i="3" s="1"/>
  <c r="L111" i="4" s="1"/>
  <c r="FK110" i="1"/>
  <c r="EZ111" i="3" s="1"/>
  <c r="JT110" i="1"/>
  <c r="JI111" i="3" s="1"/>
  <c r="EA110" i="1"/>
  <c r="DP111" i="3" s="1"/>
  <c r="T110" i="1"/>
  <c r="I111" i="3" s="1"/>
  <c r="I111" i="4" s="1"/>
  <c r="MH110" i="1"/>
  <c r="LW111" i="3" s="1"/>
  <c r="LW111" i="4" s="1"/>
  <c r="FQ110" i="1"/>
  <c r="FF111" i="3" s="1"/>
  <c r="FJ110" i="1"/>
  <c r="EY111" i="3" s="1"/>
  <c r="CN110" i="1"/>
  <c r="CC111" i="3" s="1"/>
  <c r="MZ110" i="1"/>
  <c r="MO111" i="3" s="1"/>
  <c r="DJ110" i="1"/>
  <c r="CY111" i="3" s="1"/>
  <c r="U110" i="1"/>
  <c r="J111" i="3" s="1"/>
  <c r="J111" i="4" s="1"/>
  <c r="DT110" i="1"/>
  <c r="DI111" i="3" s="1"/>
  <c r="DO110" i="1"/>
  <c r="DD111" i="3" s="1"/>
  <c r="AN110" i="1"/>
  <c r="AC111" i="3" s="1"/>
  <c r="EO110" i="1"/>
  <c r="ED111" i="3" s="1"/>
  <c r="BA110" i="1"/>
  <c r="AP111" i="3" s="1"/>
  <c r="AQ110" i="1"/>
  <c r="AF111" i="3" s="1"/>
  <c r="HT110" i="1"/>
  <c r="HI111" i="3" s="1"/>
  <c r="EG110" i="1"/>
  <c r="BM110" i="1"/>
  <c r="BB111" i="3" s="1"/>
  <c r="JU110" i="1"/>
  <c r="JJ111" i="3" s="1"/>
  <c r="JJ111" i="4" s="1"/>
  <c r="DB110" i="1"/>
  <c r="CQ111" i="3" s="1"/>
  <c r="BT110" i="1"/>
  <c r="BI111" i="3" s="1"/>
  <c r="GJ110" i="1"/>
  <c r="FY111" i="3" s="1"/>
  <c r="LQ110" i="1"/>
  <c r="LF111" i="3" s="1"/>
  <c r="BD110" i="1"/>
  <c r="AS111" i="3" s="1"/>
  <c r="EV110" i="1"/>
  <c r="EK111" i="3" s="1"/>
  <c r="KE110" i="1"/>
  <c r="FR110" i="1"/>
  <c r="FG111" i="3" s="1"/>
  <c r="LD110" i="1"/>
  <c r="KS111" i="3" s="1"/>
  <c r="FD110" i="1"/>
  <c r="ES111" i="3" s="1"/>
  <c r="FP110" i="1"/>
  <c r="FE111" i="3" s="1"/>
  <c r="AE110" i="1"/>
  <c r="T111" i="3" s="1"/>
  <c r="T111" i="4" s="1"/>
  <c r="EC110" i="1"/>
  <c r="DR111" i="3" s="1"/>
  <c r="EN110" i="1"/>
  <c r="EC111" i="3" s="1"/>
  <c r="JN110" i="1"/>
  <c r="LS110" i="1"/>
  <c r="LH111" i="3" s="1"/>
  <c r="LH111" i="4" s="1"/>
  <c r="FO110" i="1"/>
  <c r="FD111" i="3" s="1"/>
  <c r="LF110" i="1"/>
  <c r="DU110" i="1"/>
  <c r="IN110" i="1"/>
  <c r="IC111" i="3" s="1"/>
  <c r="IH110" i="1"/>
  <c r="HW111" i="3" s="1"/>
  <c r="GU110" i="1"/>
  <c r="GJ111" i="3" s="1"/>
  <c r="Z110" i="1"/>
  <c r="O111" i="3" s="1"/>
  <c r="O111" i="4" s="1"/>
  <c r="ID110" i="1"/>
  <c r="HS111" i="3" s="1"/>
  <c r="FU110" i="1"/>
  <c r="FJ111" i="3" s="1"/>
  <c r="BC110" i="1"/>
  <c r="LN110" i="1"/>
  <c r="MW110" i="1"/>
  <c r="ML111" i="3" s="1"/>
  <c r="II110" i="1"/>
  <c r="HX111" i="3" s="1"/>
  <c r="LU110" i="1"/>
  <c r="LJ111" i="3" s="1"/>
  <c r="LJ111" i="4" s="1"/>
  <c r="NK110" i="1"/>
  <c r="MZ111" i="3" s="1"/>
  <c r="MZ111" i="4" s="1"/>
  <c r="OB110" i="1"/>
  <c r="NQ111" i="3" s="1"/>
  <c r="NP110" i="1"/>
  <c r="IV110" i="1"/>
  <c r="IK111" i="3" s="1"/>
  <c r="MA110" i="1"/>
  <c r="OC110" i="1"/>
  <c r="NR111" i="3" s="1"/>
  <c r="NE110" i="1"/>
  <c r="MT111" i="3" s="1"/>
  <c r="MT111" i="4" s="1"/>
  <c r="JF110" i="1"/>
  <c r="IU111" i="3" s="1"/>
  <c r="DW110" i="1"/>
  <c r="KC110" i="1"/>
  <c r="JR111" i="3" s="1"/>
  <c r="JR111" i="4" s="1"/>
  <c r="MC110" i="1"/>
  <c r="LR111" i="3" s="1"/>
  <c r="MG110" i="1"/>
  <c r="LV111" i="3" s="1"/>
  <c r="MD110" i="1"/>
  <c r="MV110" i="1"/>
  <c r="MK111" i="3" s="1"/>
  <c r="JR110" i="1"/>
  <c r="JG111" i="3" s="1"/>
  <c r="JG111" i="4" s="1"/>
  <c r="LX110" i="1"/>
  <c r="LM111" i="3" s="1"/>
  <c r="LM111" i="4" s="1"/>
  <c r="IJ110" i="1"/>
  <c r="HY111" i="3" s="1"/>
  <c r="NW110" i="1"/>
  <c r="NL111" i="3" s="1"/>
  <c r="N110" i="1"/>
  <c r="C111" i="3" s="1"/>
  <c r="C111" i="4" s="1"/>
  <c r="D110" i="10" s="1"/>
  <c r="O49" i="10" s="1"/>
  <c r="CA110" i="1"/>
  <c r="BP111" i="3" s="1"/>
  <c r="ER110" i="1"/>
  <c r="GL110" i="1"/>
  <c r="GA111" i="3" s="1"/>
  <c r="HW110" i="1"/>
  <c r="HL111" i="3" s="1"/>
  <c r="DN110" i="1"/>
  <c r="NH110" i="1"/>
  <c r="IF110" i="1"/>
  <c r="HU111" i="3" s="1"/>
  <c r="LB110" i="1"/>
  <c r="KQ111" i="3" s="1"/>
  <c r="KA110" i="1"/>
  <c r="KQ110" i="1"/>
  <c r="KU110" i="1"/>
  <c r="KJ111" i="3" s="1"/>
  <c r="KO110" i="1"/>
  <c r="KD111" i="3" s="1"/>
  <c r="KD111" i="4" s="1"/>
  <c r="JI110" i="1"/>
  <c r="JE110" i="1"/>
  <c r="NX110" i="1"/>
  <c r="NM111" i="3" s="1"/>
  <c r="EI110" i="1"/>
  <c r="AX110" i="1"/>
  <c r="JG110" i="1"/>
  <c r="GQ110" i="1"/>
  <c r="GF111" i="3" s="1"/>
  <c r="KL110" i="1"/>
  <c r="DR110" i="1"/>
  <c r="LM110" i="1"/>
  <c r="JK110" i="1"/>
  <c r="IZ111" i="3" s="1"/>
  <c r="NG110" i="1"/>
  <c r="MV111" i="3" s="1"/>
  <c r="MZ108" i="3"/>
  <c r="MZ110" i="3"/>
  <c r="MZ110" i="4" s="1"/>
  <c r="MZ109" i="3"/>
  <c r="MZ109" i="4" s="1"/>
  <c r="JY108" i="3"/>
  <c r="JY109" i="3"/>
  <c r="JY109" i="4" s="1"/>
  <c r="JY110" i="3"/>
  <c r="JY110" i="4" s="1"/>
  <c r="IL108" i="3"/>
  <c r="IL109" i="3"/>
  <c r="IL109" i="4" s="1"/>
  <c r="JQ108" i="3"/>
  <c r="JQ109" i="3"/>
  <c r="JQ109" i="4" s="1"/>
  <c r="JQ110" i="3"/>
  <c r="JQ110" i="4" s="1"/>
  <c r="KX108" i="3"/>
  <c r="KX109" i="3"/>
  <c r="KX109" i="4" s="1"/>
  <c r="KX110" i="3"/>
  <c r="KX110" i="4" s="1"/>
  <c r="HY108" i="3"/>
  <c r="HY109" i="3"/>
  <c r="HY109" i="4" s="1"/>
  <c r="Y108" i="3"/>
  <c r="Y109" i="3"/>
  <c r="Y109" i="4" s="1"/>
  <c r="C108" i="10" s="1"/>
  <c r="N54" i="10" s="1"/>
  <c r="HR108" i="3"/>
  <c r="HR110" i="3"/>
  <c r="HR110" i="4" s="1"/>
  <c r="HR109" i="3"/>
  <c r="HR109" i="4" s="1"/>
  <c r="KG108" i="3"/>
  <c r="KG110" i="3"/>
  <c r="KG110" i="4" s="1"/>
  <c r="KG109" i="3"/>
  <c r="KG109" i="4" s="1"/>
  <c r="HV108" i="3"/>
  <c r="HV109" i="3"/>
  <c r="HV109" i="4" s="1"/>
  <c r="HV110" i="3"/>
  <c r="HV110" i="4" s="1"/>
  <c r="KC108" i="3"/>
  <c r="KC110" i="3"/>
  <c r="KC110" i="4" s="1"/>
  <c r="KC109" i="3"/>
  <c r="KC109" i="4" s="1"/>
  <c r="AO108" i="3"/>
  <c r="AO109" i="3"/>
  <c r="AO109" i="4" s="1"/>
  <c r="AO110" i="3"/>
  <c r="AO110" i="4" s="1"/>
  <c r="AX108" i="3"/>
  <c r="AX109" i="3"/>
  <c r="AX109" i="4" s="1"/>
  <c r="AX110" i="3"/>
  <c r="AX110" i="4" s="1"/>
  <c r="KV108" i="3"/>
  <c r="KV110" i="3"/>
  <c r="KV110" i="4" s="1"/>
  <c r="KV109" i="3"/>
  <c r="KV109" i="4" s="1"/>
  <c r="FA108" i="3"/>
  <c r="FA109" i="3"/>
  <c r="FA109" i="4" s="1"/>
  <c r="FA110" i="3"/>
  <c r="FA110" i="4" s="1"/>
  <c r="OU108" i="3"/>
  <c r="OU109" i="3"/>
  <c r="OU109" i="4" s="1"/>
  <c r="OU110" i="3"/>
  <c r="OU110" i="4" s="1"/>
  <c r="CR108" i="3"/>
  <c r="CR109" i="3"/>
  <c r="CR109" i="4" s="1"/>
  <c r="CR110" i="3"/>
  <c r="CR110" i="4" s="1"/>
  <c r="FO108" i="3"/>
  <c r="FO109" i="3"/>
  <c r="FO109" i="4" s="1"/>
  <c r="FO110" i="3"/>
  <c r="FO110" i="4" s="1"/>
  <c r="CN108" i="3"/>
  <c r="CN109" i="3"/>
  <c r="CN109" i="4" s="1"/>
  <c r="CN110" i="3"/>
  <c r="CN110" i="4" s="1"/>
  <c r="KF108" i="3"/>
  <c r="KF109" i="3"/>
  <c r="KF109" i="4" s="1"/>
  <c r="NQ108" i="3"/>
  <c r="NQ109" i="3"/>
  <c r="NQ109" i="4" s="1"/>
  <c r="NQ110" i="3"/>
  <c r="NQ110" i="4" s="1"/>
  <c r="JE108" i="3"/>
  <c r="JE109" i="3"/>
  <c r="JE109" i="4" s="1"/>
  <c r="JE110" i="3"/>
  <c r="JE110" i="4" s="1"/>
  <c r="MR108" i="3"/>
  <c r="MR109" i="3"/>
  <c r="MR109" i="4" s="1"/>
  <c r="EP108" i="3"/>
  <c r="EP110" i="3"/>
  <c r="EP110" i="4" s="1"/>
  <c r="EP109" i="3"/>
  <c r="EP109" i="4" s="1"/>
  <c r="EH108" i="3"/>
  <c r="EH109" i="3"/>
  <c r="EH109" i="4" s="1"/>
  <c r="EH110" i="3"/>
  <c r="EH110" i="4" s="1"/>
  <c r="HT108" i="3"/>
  <c r="HT110" i="3"/>
  <c r="HT110" i="4" s="1"/>
  <c r="HT109" i="3"/>
  <c r="HT109" i="4" s="1"/>
  <c r="MC108" i="3"/>
  <c r="MC110" i="3"/>
  <c r="MC110" i="4" s="1"/>
  <c r="MC109" i="3"/>
  <c r="MC109" i="4" s="1"/>
  <c r="BR108" i="3"/>
  <c r="BR109" i="3"/>
  <c r="BR109" i="4" s="1"/>
  <c r="BR110" i="3"/>
  <c r="BR110" i="4" s="1"/>
  <c r="MP108" i="3"/>
  <c r="MP109" i="3"/>
  <c r="MP109" i="4" s="1"/>
  <c r="MP110" i="3"/>
  <c r="MP110" i="4" s="1"/>
  <c r="W108" i="3"/>
  <c r="W109" i="3"/>
  <c r="W109" i="4" s="1"/>
  <c r="W110" i="3"/>
  <c r="W110" i="4" s="1"/>
  <c r="LL108" i="3"/>
  <c r="LL110" i="3"/>
  <c r="LL110" i="4" s="1"/>
  <c r="LL109" i="3"/>
  <c r="LL109" i="4" s="1"/>
  <c r="GY108" i="3"/>
  <c r="GY109" i="3"/>
  <c r="GY109" i="4" s="1"/>
  <c r="GY110" i="3"/>
  <c r="GY110" i="4" s="1"/>
  <c r="BP108" i="3"/>
  <c r="BP110" i="3"/>
  <c r="BP110" i="4" s="1"/>
  <c r="BP109" i="3"/>
  <c r="BP109" i="4" s="1"/>
  <c r="MG108" i="3"/>
  <c r="MG109" i="3"/>
  <c r="MG109" i="4" s="1"/>
  <c r="MG110" i="3"/>
  <c r="MG110" i="4" s="1"/>
  <c r="MO108" i="3"/>
  <c r="MO109" i="3"/>
  <c r="MO109" i="4" s="1"/>
  <c r="C108" i="3"/>
  <c r="C109" i="3"/>
  <c r="C109" i="4" s="1"/>
  <c r="D108" i="10" s="1"/>
  <c r="O47" i="10" s="1"/>
  <c r="FY108" i="3"/>
  <c r="FY109" i="3"/>
  <c r="FY109" i="4" s="1"/>
  <c r="HC109" i="3"/>
  <c r="HC109" i="4" s="1"/>
  <c r="BB108" i="10" s="1"/>
  <c r="BM41" i="10" s="1"/>
  <c r="HC110" i="3"/>
  <c r="HC110" i="4" s="1"/>
  <c r="BB109" i="10" s="1"/>
  <c r="BM42" i="10" s="1"/>
  <c r="GK108" i="3"/>
  <c r="GK109" i="3"/>
  <c r="GK109" i="4" s="1"/>
  <c r="GK110" i="3"/>
  <c r="GK110" i="4" s="1"/>
  <c r="EJ108" i="3"/>
  <c r="EJ110" i="3"/>
  <c r="EJ110" i="4" s="1"/>
  <c r="EJ109" i="3"/>
  <c r="EJ109" i="4" s="1"/>
  <c r="KY108" i="3"/>
  <c r="KY109" i="3"/>
  <c r="KY109" i="4" s="1"/>
  <c r="KY110" i="3"/>
  <c r="KY110" i="4" s="1"/>
  <c r="NR108" i="3"/>
  <c r="NR109" i="3"/>
  <c r="NR109" i="4" s="1"/>
  <c r="FF108" i="3"/>
  <c r="FF109" i="3"/>
  <c r="FF109" i="4" s="1"/>
  <c r="FF110" i="3"/>
  <c r="FF110" i="4" s="1"/>
  <c r="MD108" i="3"/>
  <c r="MD109" i="3"/>
  <c r="MD109" i="4" s="1"/>
  <c r="MD110" i="3"/>
  <c r="MD110" i="4" s="1"/>
  <c r="JP108" i="3"/>
  <c r="JP109" i="3"/>
  <c r="JP109" i="4" s="1"/>
  <c r="S108" i="3"/>
  <c r="S110" i="3"/>
  <c r="S110" i="4" s="1"/>
  <c r="S109" i="3"/>
  <c r="S109" i="4" s="1"/>
  <c r="GL108" i="3"/>
  <c r="GL109" i="3"/>
  <c r="GL109" i="4" s="1"/>
  <c r="GL110" i="3"/>
  <c r="GL110" i="4" s="1"/>
  <c r="NE108" i="3"/>
  <c r="NE109" i="3"/>
  <c r="NE109" i="4" s="1"/>
  <c r="AF108" i="3"/>
  <c r="AF109" i="3"/>
  <c r="AF109" i="4" s="1"/>
  <c r="FJ108" i="3"/>
  <c r="FJ109" i="3"/>
  <c r="FJ109" i="4" s="1"/>
  <c r="FJ110" i="3"/>
  <c r="FJ110" i="4" s="1"/>
  <c r="L108" i="3"/>
  <c r="L109" i="3"/>
  <c r="L109" i="4" s="1"/>
  <c r="CT108" i="3"/>
  <c r="CT109" i="3"/>
  <c r="CT109" i="4" s="1"/>
  <c r="CT110" i="3"/>
  <c r="CT110" i="4" s="1"/>
  <c r="EB108" i="3"/>
  <c r="EB110" i="3"/>
  <c r="EB110" i="4" s="1"/>
  <c r="EB109" i="3"/>
  <c r="EB109" i="4" s="1"/>
  <c r="HK108" i="3"/>
  <c r="HK110" i="3"/>
  <c r="HK110" i="4" s="1"/>
  <c r="HK109" i="3"/>
  <c r="HK109" i="4" s="1"/>
  <c r="AK108" i="3"/>
  <c r="AK110" i="3"/>
  <c r="AK110" i="4" s="1"/>
  <c r="AK109" i="3"/>
  <c r="AK109" i="4" s="1"/>
  <c r="IP108" i="3"/>
  <c r="IP109" i="3"/>
  <c r="IP109" i="4" s="1"/>
  <c r="IP110" i="3"/>
  <c r="AQ108" i="3"/>
  <c r="AQ110" i="3"/>
  <c r="AQ110" i="4" s="1"/>
  <c r="AQ109" i="3"/>
  <c r="AQ109" i="4" s="1"/>
  <c r="DJ108" i="3"/>
  <c r="DJ109" i="3"/>
  <c r="DJ109" i="4" s="1"/>
  <c r="NU108" i="3"/>
  <c r="NU110" i="3"/>
  <c r="NU110" i="4" s="1"/>
  <c r="NU109" i="3"/>
  <c r="NU109" i="4" s="1"/>
  <c r="ND108" i="3"/>
  <c r="ND109" i="3"/>
  <c r="ND109" i="4" s="1"/>
  <c r="ND110" i="3"/>
  <c r="ND110" i="4" s="1"/>
  <c r="FP108" i="3"/>
  <c r="FP110" i="3"/>
  <c r="FP110" i="4" s="1"/>
  <c r="FP109" i="3"/>
  <c r="FP109" i="4" s="1"/>
  <c r="IW108" i="3"/>
  <c r="IW110" i="3"/>
  <c r="IW110" i="4" s="1"/>
  <c r="IW109" i="3"/>
  <c r="IW109" i="4" s="1"/>
  <c r="GU108" i="3"/>
  <c r="GU110" i="3"/>
  <c r="GU110" i="4" s="1"/>
  <c r="GU109" i="3"/>
  <c r="GU109" i="4" s="1"/>
  <c r="MA108" i="3"/>
  <c r="MA109" i="3"/>
  <c r="MA109" i="4" s="1"/>
  <c r="MA110" i="3"/>
  <c r="MA110" i="4" s="1"/>
  <c r="MS108" i="3"/>
  <c r="MS109" i="3"/>
  <c r="MS109" i="4" s="1"/>
  <c r="MS110" i="3"/>
  <c r="MS110" i="4" s="1"/>
  <c r="DI108" i="3"/>
  <c r="DI109" i="3"/>
  <c r="DI109" i="4" s="1"/>
  <c r="ES108" i="3"/>
  <c r="ES109" i="3"/>
  <c r="ES109" i="4" s="1"/>
  <c r="ES110" i="3"/>
  <c r="ES110" i="4" s="1"/>
  <c r="MM108" i="3"/>
  <c r="MM110" i="3"/>
  <c r="MM110" i="4" s="1"/>
  <c r="MM109" i="3"/>
  <c r="MM109" i="4" s="1"/>
  <c r="DP108" i="3"/>
  <c r="DP110" i="3"/>
  <c r="DP110" i="4" s="1"/>
  <c r="DP109" i="3"/>
  <c r="DP109" i="4" s="1"/>
  <c r="B110" i="3"/>
  <c r="B110" i="4" s="1"/>
  <c r="H109" i="10" s="1"/>
  <c r="S42" i="10" s="1"/>
  <c r="B109" i="3"/>
  <c r="B109" i="4" s="1"/>
  <c r="H108" i="10" s="1"/>
  <c r="S41" i="10" s="1"/>
  <c r="ON108" i="3"/>
  <c r="ON109" i="3"/>
  <c r="ON109" i="4" s="1"/>
  <c r="ON110" i="3"/>
  <c r="ON110" i="4" s="1"/>
  <c r="JL108" i="3"/>
  <c r="JL109" i="3"/>
  <c r="JL109" i="4" s="1"/>
  <c r="JL110" i="3"/>
  <c r="JL110" i="4" s="1"/>
  <c r="MT108" i="3"/>
  <c r="MT109" i="3"/>
  <c r="MT109" i="4" s="1"/>
  <c r="DR108" i="3"/>
  <c r="DR109" i="3"/>
  <c r="DR109" i="4" s="1"/>
  <c r="DR110" i="3"/>
  <c r="DR110" i="4" s="1"/>
  <c r="EY108" i="3"/>
  <c r="EY110" i="3"/>
  <c r="EY110" i="4" s="1"/>
  <c r="EY109" i="3"/>
  <c r="EY109" i="4" s="1"/>
  <c r="HO108" i="3"/>
  <c r="HO110" i="3"/>
  <c r="HO110" i="4" s="1"/>
  <c r="HO109" i="3"/>
  <c r="HO109" i="4" s="1"/>
  <c r="FR108" i="3"/>
  <c r="FR109" i="3"/>
  <c r="FR109" i="4" s="1"/>
  <c r="FR110" i="3"/>
  <c r="FR110" i="4" s="1"/>
  <c r="NI108" i="3"/>
  <c r="NI109" i="3"/>
  <c r="NI109" i="4" s="1"/>
  <c r="NI110" i="3"/>
  <c r="NI110" i="4" s="1"/>
  <c r="FU108" i="3"/>
  <c r="FU110" i="3"/>
  <c r="FU110" i="4" s="1"/>
  <c r="FU109" i="3"/>
  <c r="FU109" i="4" s="1"/>
  <c r="EL108" i="3"/>
  <c r="EL110" i="3"/>
  <c r="EL110" i="4" s="1"/>
  <c r="EL109" i="3"/>
  <c r="EL109" i="4" s="1"/>
  <c r="HH108" i="3"/>
  <c r="HH109" i="3"/>
  <c r="HH109" i="4" s="1"/>
  <c r="BA108" i="10" s="1"/>
  <c r="BL43" i="10" s="1"/>
  <c r="HH110" i="3"/>
  <c r="HH110" i="4" s="1"/>
  <c r="BA109" i="10" s="1"/>
  <c r="BL44" i="10" s="1"/>
  <c r="KO108" i="3"/>
  <c r="KO110" i="3"/>
  <c r="KO110" i="4" s="1"/>
  <c r="KO109" i="3"/>
  <c r="KO109" i="4" s="1"/>
  <c r="Q108" i="3"/>
  <c r="Q110" i="3"/>
  <c r="Q110" i="4" s="1"/>
  <c r="Q109" i="3"/>
  <c r="Q109" i="4" s="1"/>
  <c r="OW108" i="3"/>
  <c r="OW110" i="3"/>
  <c r="OW110" i="4" s="1"/>
  <c r="OW109" i="3"/>
  <c r="OW109" i="4" s="1"/>
  <c r="LH108" i="3"/>
  <c r="LH109" i="3"/>
  <c r="LH109" i="4" s="1"/>
  <c r="LG108" i="3"/>
  <c r="LG110" i="3"/>
  <c r="LG110" i="4" s="1"/>
  <c r="LG109" i="3"/>
  <c r="LG109" i="4" s="1"/>
  <c r="FZ108" i="3"/>
  <c r="FZ110" i="3"/>
  <c r="FZ110" i="4" s="1"/>
  <c r="FZ109" i="3"/>
  <c r="FZ109" i="4" s="1"/>
  <c r="MU108" i="3"/>
  <c r="MU109" i="3"/>
  <c r="MU109" i="4" s="1"/>
  <c r="MU110" i="3"/>
  <c r="MU110" i="4" s="1"/>
  <c r="BJ108" i="3"/>
  <c r="BJ109" i="3"/>
  <c r="BJ109" i="4" s="1"/>
  <c r="BJ110" i="3"/>
  <c r="BJ110" i="4" s="1"/>
  <c r="FM108" i="3"/>
  <c r="FM110" i="3"/>
  <c r="FM110" i="4" s="1"/>
  <c r="FM109" i="3"/>
  <c r="FM109" i="4" s="1"/>
  <c r="BQ108" i="3"/>
  <c r="BQ109" i="3"/>
  <c r="BQ109" i="4" s="1"/>
  <c r="BQ110" i="3"/>
  <c r="BQ110" i="4" s="1"/>
  <c r="OJ108" i="3"/>
  <c r="OJ110" i="3"/>
  <c r="OJ110" i="4" s="1"/>
  <c r="OJ109" i="3"/>
  <c r="OJ109" i="4" s="1"/>
  <c r="HW108" i="3"/>
  <c r="HW110" i="3"/>
  <c r="HW110" i="4" s="1"/>
  <c r="HW109" i="3"/>
  <c r="HW109" i="4" s="1"/>
  <c r="KN108" i="3"/>
  <c r="KN110" i="3"/>
  <c r="KN110" i="4" s="1"/>
  <c r="KN109" i="3"/>
  <c r="KN109" i="4" s="1"/>
  <c r="NX108" i="3"/>
  <c r="NX110" i="3"/>
  <c r="NX110" i="4" s="1"/>
  <c r="NX109" i="3"/>
  <c r="NX109" i="4" s="1"/>
  <c r="DL108" i="3"/>
  <c r="DL109" i="3"/>
  <c r="DL109" i="4" s="1"/>
  <c r="IY108" i="3"/>
  <c r="IY110" i="3"/>
  <c r="IY109" i="3"/>
  <c r="IY109" i="4" s="1"/>
  <c r="AR108" i="3"/>
  <c r="AR109" i="3"/>
  <c r="AR109" i="4" s="1"/>
  <c r="NL108" i="3"/>
  <c r="NL109" i="3"/>
  <c r="NL109" i="4" s="1"/>
  <c r="N108" i="3"/>
  <c r="N109" i="3"/>
  <c r="N109" i="4" s="1"/>
  <c r="N110" i="3"/>
  <c r="N110" i="4" s="1"/>
  <c r="DA108" i="3"/>
  <c r="DA110" i="3"/>
  <c r="DA110" i="4" s="1"/>
  <c r="DA109" i="3"/>
  <c r="DA109" i="4" s="1"/>
  <c r="H108" i="3"/>
  <c r="H110" i="3"/>
  <c r="H110" i="4" s="1"/>
  <c r="H109" i="3"/>
  <c r="H109" i="4" s="1"/>
  <c r="OT108" i="3"/>
  <c r="OT109" i="3"/>
  <c r="OT109" i="4" s="1"/>
  <c r="OT110" i="3"/>
  <c r="OT110" i="4" s="1"/>
  <c r="KB108" i="3"/>
  <c r="KB109" i="3"/>
  <c r="KB109" i="4" s="1"/>
  <c r="KB110" i="3"/>
  <c r="KB110" i="4" s="1"/>
  <c r="NG108" i="3"/>
  <c r="NG110" i="3"/>
  <c r="NG109" i="3"/>
  <c r="NG109" i="4" s="1"/>
  <c r="NC108" i="3"/>
  <c r="NC109" i="3"/>
  <c r="NC109" i="4" s="1"/>
  <c r="NC110" i="3"/>
  <c r="NC110" i="4" s="1"/>
  <c r="NA108" i="3"/>
  <c r="NA108" i="4" s="1"/>
  <c r="NA109" i="3"/>
  <c r="NA109" i="4" s="1"/>
  <c r="NA110" i="3"/>
  <c r="NA110" i="4" s="1"/>
  <c r="EO108" i="3"/>
  <c r="EO108" i="4" s="1"/>
  <c r="EO110" i="3"/>
  <c r="EO110" i="4" s="1"/>
  <c r="EO109" i="3"/>
  <c r="EO109" i="4" s="1"/>
  <c r="BB108" i="3"/>
  <c r="BB110" i="3"/>
  <c r="BB110" i="4" s="1"/>
  <c r="BB109" i="3"/>
  <c r="BB109" i="4" s="1"/>
  <c r="AV108" i="3"/>
  <c r="AV110" i="3"/>
  <c r="AV110" i="4" s="1"/>
  <c r="AV109" i="3"/>
  <c r="AV109" i="4" s="1"/>
  <c r="OD108" i="3"/>
  <c r="OD110" i="3"/>
  <c r="OD110" i="4" s="1"/>
  <c r="OD109" i="3"/>
  <c r="OD109" i="4" s="1"/>
  <c r="JA108" i="3"/>
  <c r="JA110" i="3"/>
  <c r="JA110" i="4" s="1"/>
  <c r="JA109" i="3"/>
  <c r="JA109" i="4" s="1"/>
  <c r="DE108" i="3"/>
  <c r="DE110" i="3"/>
  <c r="DE110" i="4" s="1"/>
  <c r="DE109" i="3"/>
  <c r="DE109" i="4" s="1"/>
  <c r="OY108" i="3"/>
  <c r="OY110" i="3"/>
  <c r="OY110" i="4" s="1"/>
  <c r="OY109" i="3"/>
  <c r="OY109" i="4" s="1"/>
  <c r="JJ108" i="3"/>
  <c r="JJ110" i="3"/>
  <c r="JJ110" i="4" s="1"/>
  <c r="JJ109" i="3"/>
  <c r="JJ109" i="4" s="1"/>
  <c r="KK108" i="3"/>
  <c r="KK110" i="3"/>
  <c r="KK110" i="4" s="1"/>
  <c r="KK109" i="3"/>
  <c r="KK109" i="4" s="1"/>
  <c r="J108" i="3"/>
  <c r="J109" i="3"/>
  <c r="J109" i="4" s="1"/>
  <c r="J110" i="3"/>
  <c r="J110" i="4" s="1"/>
  <c r="FG108" i="3"/>
  <c r="FG109" i="3"/>
  <c r="FG109" i="4" s="1"/>
  <c r="EK108" i="3"/>
  <c r="EK110" i="3"/>
  <c r="EK110" i="4" s="1"/>
  <c r="EK109" i="3"/>
  <c r="EK109" i="4" s="1"/>
  <c r="E108" i="3"/>
  <c r="E109" i="3"/>
  <c r="E109" i="4" s="1"/>
  <c r="E110" i="3"/>
  <c r="E110" i="4" s="1"/>
  <c r="DH108" i="3"/>
  <c r="DH109" i="3"/>
  <c r="DH109" i="4" s="1"/>
  <c r="DH110" i="3"/>
  <c r="DH110" i="4" s="1"/>
  <c r="MF108" i="3"/>
  <c r="MF109" i="3"/>
  <c r="MF109" i="4" s="1"/>
  <c r="MF110" i="3"/>
  <c r="MF110" i="4" s="1"/>
  <c r="CW108" i="3"/>
  <c r="CW109" i="3"/>
  <c r="CW109" i="4" s="1"/>
  <c r="CW110" i="3"/>
  <c r="CW110" i="4" s="1"/>
  <c r="BY108" i="3"/>
  <c r="BY109" i="3"/>
  <c r="BY109" i="4" s="1"/>
  <c r="BY110" i="3"/>
  <c r="BY110" i="4" s="1"/>
  <c r="CC108" i="3"/>
  <c r="CC110" i="3"/>
  <c r="CC110" i="4" s="1"/>
  <c r="CC109" i="3"/>
  <c r="CC109" i="4" s="1"/>
  <c r="OG108" i="3"/>
  <c r="OG110" i="3"/>
  <c r="OG110" i="4" s="1"/>
  <c r="OG109" i="3"/>
  <c r="OG109" i="4" s="1"/>
  <c r="DU108" i="3"/>
  <c r="DU110" i="3"/>
  <c r="DU110" i="4" s="1"/>
  <c r="DU109" i="3"/>
  <c r="DU109" i="4" s="1"/>
  <c r="LX108" i="3"/>
  <c r="LX110" i="3"/>
  <c r="LX110" i="4" s="1"/>
  <c r="LX109" i="3"/>
  <c r="LX109" i="4" s="1"/>
  <c r="JZ108" i="3"/>
  <c r="JZ109" i="3"/>
  <c r="JZ109" i="4" s="1"/>
  <c r="JZ110" i="3"/>
  <c r="IV108" i="3"/>
  <c r="IV109" i="3"/>
  <c r="IV109" i="4" s="1"/>
  <c r="HI108" i="3"/>
  <c r="HI110" i="3"/>
  <c r="HI109" i="3"/>
  <c r="HI109" i="4" s="1"/>
  <c r="ML108" i="3"/>
  <c r="ML109" i="3"/>
  <c r="ML109" i="4" s="1"/>
  <c r="HM108" i="3"/>
  <c r="HM110" i="3"/>
  <c r="HM109" i="3"/>
  <c r="HM109" i="4" s="1"/>
  <c r="BN108" i="3"/>
  <c r="BN110" i="3"/>
  <c r="BN110" i="4" s="1"/>
  <c r="BN109" i="3"/>
  <c r="BN109" i="4" s="1"/>
  <c r="BE108" i="3"/>
  <c r="BE109" i="3"/>
  <c r="BE109" i="4" s="1"/>
  <c r="BE110" i="3"/>
  <c r="BE110" i="4" s="1"/>
  <c r="MH108" i="3"/>
  <c r="MH109" i="3"/>
  <c r="MH109" i="4" s="1"/>
  <c r="MH110" i="3"/>
  <c r="MH110" i="4" s="1"/>
  <c r="KZ108" i="3"/>
  <c r="KZ109" i="3"/>
  <c r="KZ109" i="4" s="1"/>
  <c r="KZ110" i="3"/>
  <c r="KZ110" i="4" s="1"/>
  <c r="KR108" i="3"/>
  <c r="KR110" i="3"/>
  <c r="KR110" i="4" s="1"/>
  <c r="KR109" i="3"/>
  <c r="KR109" i="4" s="1"/>
  <c r="NK108" i="3"/>
  <c r="NK110" i="3"/>
  <c r="NK110" i="4" s="1"/>
  <c r="NK109" i="3"/>
  <c r="NK109" i="4" s="1"/>
  <c r="GJ108" i="3"/>
  <c r="GJ109" i="3"/>
  <c r="GJ109" i="4" s="1"/>
  <c r="GN108" i="3"/>
  <c r="GN110" i="3"/>
  <c r="GN110" i="4" s="1"/>
  <c r="GN109" i="3"/>
  <c r="GN109" i="4" s="1"/>
  <c r="G108" i="3"/>
  <c r="G109" i="3"/>
  <c r="G109" i="4" s="1"/>
  <c r="G108" i="10" s="1"/>
  <c r="R43" i="10" s="1"/>
  <c r="G110" i="3"/>
  <c r="G110" i="4" s="1"/>
  <c r="G109" i="10" s="1"/>
  <c r="R44" i="10" s="1"/>
  <c r="EI108" i="3"/>
  <c r="EI109" i="3"/>
  <c r="EI109" i="4" s="1"/>
  <c r="EI110" i="3"/>
  <c r="EI110" i="4" s="1"/>
  <c r="AY108" i="3"/>
  <c r="AY109" i="3"/>
  <c r="AY109" i="4" s="1"/>
  <c r="AY110" i="3"/>
  <c r="AY110" i="4" s="1"/>
  <c r="GP108" i="3"/>
  <c r="GP110" i="3"/>
  <c r="GP110" i="4" s="1"/>
  <c r="GP109" i="3"/>
  <c r="GP109" i="4" s="1"/>
  <c r="GA108" i="3"/>
  <c r="GA109" i="3"/>
  <c r="GA109" i="4" s="1"/>
  <c r="I108" i="3"/>
  <c r="I109" i="3"/>
  <c r="I109" i="4" s="1"/>
  <c r="EC108" i="3"/>
  <c r="EC109" i="3"/>
  <c r="EC109" i="4" s="1"/>
  <c r="IT108" i="3"/>
  <c r="IT109" i="3"/>
  <c r="IT109" i="4" s="1"/>
  <c r="LP108" i="3"/>
  <c r="LP109" i="3"/>
  <c r="LP109" i="4" s="1"/>
  <c r="CJ108" i="3"/>
  <c r="CJ109" i="3"/>
  <c r="CJ109" i="4" s="1"/>
  <c r="CJ110" i="3"/>
  <c r="CJ110" i="4" s="1"/>
  <c r="EW108" i="3"/>
  <c r="EW109" i="3"/>
  <c r="EW109" i="4" s="1"/>
  <c r="EW110" i="3"/>
  <c r="EW110" i="4" s="1"/>
  <c r="OH108" i="3"/>
  <c r="OH109" i="3"/>
  <c r="OH109" i="4" s="1"/>
  <c r="OH110" i="3"/>
  <c r="OH110" i="4" s="1"/>
  <c r="HQ108" i="3"/>
  <c r="HQ109" i="3"/>
  <c r="HQ109" i="4" s="1"/>
  <c r="BC108" i="10" s="1"/>
  <c r="BN29" i="10" s="1"/>
  <c r="HQ110" i="3"/>
  <c r="HQ110" i="4" s="1"/>
  <c r="BC109" i="10" s="1"/>
  <c r="BN30" i="10" s="1"/>
  <c r="D108" i="3"/>
  <c r="D109" i="3"/>
  <c r="D109" i="4" s="1"/>
  <c r="B108" i="10" s="1"/>
  <c r="M54" i="10" s="1"/>
  <c r="D110" i="3"/>
  <c r="D110" i="4" s="1"/>
  <c r="B109" i="10" s="1"/>
  <c r="M55" i="10" s="1"/>
  <c r="NV108" i="3"/>
  <c r="NV110" i="3"/>
  <c r="NV109" i="3"/>
  <c r="NV109" i="4" s="1"/>
  <c r="DQ108" i="3"/>
  <c r="DQ109" i="3"/>
  <c r="DQ109" i="4" s="1"/>
  <c r="DQ110" i="3"/>
  <c r="DQ110" i="4" s="1"/>
  <c r="NZ108" i="3"/>
  <c r="NZ109" i="3"/>
  <c r="NZ109" i="4" s="1"/>
  <c r="NZ110" i="3"/>
  <c r="LV108" i="3"/>
  <c r="LV110" i="3"/>
  <c r="LV109" i="3"/>
  <c r="LV109" i="4" s="1"/>
  <c r="ER108" i="3"/>
  <c r="ER110" i="3"/>
  <c r="ER110" i="4" s="1"/>
  <c r="ER109" i="3"/>
  <c r="ER109" i="4" s="1"/>
  <c r="OX108" i="3"/>
  <c r="OX109" i="3"/>
  <c r="OX109" i="4" s="1"/>
  <c r="OX110" i="3"/>
  <c r="OX110" i="4" s="1"/>
  <c r="CX108" i="3"/>
  <c r="CX109" i="3"/>
  <c r="CX109" i="4" s="1"/>
  <c r="CX110" i="3"/>
  <c r="CX110" i="4" s="1"/>
  <c r="IK108" i="3"/>
  <c r="IK110" i="3"/>
  <c r="IK110" i="4" s="1"/>
  <c r="IK109" i="3"/>
  <c r="IK109" i="4" s="1"/>
  <c r="LR108" i="3"/>
  <c r="LR109" i="3"/>
  <c r="LR109" i="4" s="1"/>
  <c r="FI108" i="3"/>
  <c r="FI109" i="3"/>
  <c r="FI109" i="4" s="1"/>
  <c r="FI110" i="3"/>
  <c r="FI110" i="4" s="1"/>
  <c r="KI108" i="3"/>
  <c r="KI109" i="3"/>
  <c r="KI109" i="4" s="1"/>
  <c r="KI110" i="3"/>
  <c r="KI110" i="4" s="1"/>
  <c r="JI108" i="3"/>
  <c r="JI109" i="3"/>
  <c r="JI109" i="4" s="1"/>
  <c r="JI110" i="3"/>
  <c r="JI110" i="4" s="1"/>
  <c r="EX108" i="3"/>
  <c r="EX110" i="3"/>
  <c r="EX110" i="4" s="1"/>
  <c r="EX109" i="3"/>
  <c r="EX109" i="4" s="1"/>
  <c r="CH108" i="3"/>
  <c r="CH110" i="3"/>
  <c r="CH110" i="4" s="1"/>
  <c r="CH109" i="3"/>
  <c r="CH109" i="4" s="1"/>
  <c r="P108" i="3"/>
  <c r="P110" i="3"/>
  <c r="P110" i="4" s="1"/>
  <c r="I109" i="10" s="1"/>
  <c r="T30" i="10" s="1"/>
  <c r="P109" i="3"/>
  <c r="P109" i="4" s="1"/>
  <c r="I108" i="10" s="1"/>
  <c r="T29" i="10" s="1"/>
  <c r="HX108" i="3"/>
  <c r="HX110" i="3"/>
  <c r="HX109" i="3"/>
  <c r="HX109" i="4" s="1"/>
  <c r="CQ108" i="3"/>
  <c r="CQ109" i="3"/>
  <c r="CQ109" i="4" s="1"/>
  <c r="CQ110" i="3"/>
  <c r="CQ110" i="4" s="1"/>
  <c r="FT108" i="3"/>
  <c r="FT110" i="3"/>
  <c r="FT110" i="4" s="1"/>
  <c r="FT109" i="3"/>
  <c r="FT109" i="4" s="1"/>
  <c r="CL108" i="3"/>
  <c r="CL110" i="3"/>
  <c r="CL110" i="4" s="1"/>
  <c r="CL109" i="3"/>
  <c r="CL109" i="4" s="1"/>
  <c r="IB108" i="3"/>
  <c r="IB109" i="3"/>
  <c r="IB109" i="4" s="1"/>
  <c r="IB110" i="3"/>
  <c r="IB110" i="4" s="1"/>
  <c r="II108" i="3"/>
  <c r="II110" i="3"/>
  <c r="II110" i="4" s="1"/>
  <c r="II109" i="3"/>
  <c r="II109" i="4" s="1"/>
  <c r="HU108" i="3"/>
  <c r="HU109" i="3"/>
  <c r="HU109" i="4" s="1"/>
  <c r="FL108" i="3"/>
  <c r="FL110" i="3"/>
  <c r="FL110" i="4" s="1"/>
  <c r="FL109" i="3"/>
  <c r="FL109" i="4" s="1"/>
  <c r="CO108" i="3"/>
  <c r="CO109" i="3"/>
  <c r="CO109" i="4" s="1"/>
  <c r="CO110" i="3"/>
  <c r="CO110" i="4" s="1"/>
  <c r="DY108" i="3"/>
  <c r="DY109" i="3"/>
  <c r="DY109" i="4" s="1"/>
  <c r="DY110" i="3"/>
  <c r="DY110" i="4" s="1"/>
  <c r="OS108" i="3"/>
  <c r="OS110" i="3"/>
  <c r="OS110" i="4" s="1"/>
  <c r="OS109" i="3"/>
  <c r="OS109" i="4" s="1"/>
  <c r="GX108" i="3"/>
  <c r="GX110" i="3"/>
  <c r="GX110" i="4" s="1"/>
  <c r="GX109" i="3"/>
  <c r="GX109" i="4" s="1"/>
  <c r="LI108" i="3"/>
  <c r="LI110" i="3"/>
  <c r="LI110" i="4" s="1"/>
  <c r="LI109" i="3"/>
  <c r="LI109" i="4" s="1"/>
  <c r="KQ108" i="3"/>
  <c r="KQ109" i="3"/>
  <c r="KQ109" i="4" s="1"/>
  <c r="NP108" i="3"/>
  <c r="NP109" i="3"/>
  <c r="NP109" i="4" s="1"/>
  <c r="NP110" i="3"/>
  <c r="KP108" i="3"/>
  <c r="KP109" i="3"/>
  <c r="KP109" i="4" s="1"/>
  <c r="KP110" i="3"/>
  <c r="CV108" i="3"/>
  <c r="CV110" i="3"/>
  <c r="CV110" i="4" s="1"/>
  <c r="CV109" i="3"/>
  <c r="CV109" i="4" s="1"/>
  <c r="OM108" i="3"/>
  <c r="OM109" i="3"/>
  <c r="OM109" i="4" s="1"/>
  <c r="OM110" i="3"/>
  <c r="JX108" i="3"/>
  <c r="JX110" i="3"/>
  <c r="JX110" i="4" s="1"/>
  <c r="JX109" i="3"/>
  <c r="JX109" i="4" s="1"/>
  <c r="HG108" i="3"/>
  <c r="HG110" i="3"/>
  <c r="HG110" i="4" s="1"/>
  <c r="AY109" i="10" s="1"/>
  <c r="BJ48" i="10" s="1"/>
  <c r="HG109" i="3"/>
  <c r="HG109" i="4" s="1"/>
  <c r="AY108" i="10" s="1"/>
  <c r="BJ47" i="10" s="1"/>
  <c r="JC108" i="3"/>
  <c r="JC109" i="3"/>
  <c r="JC109" i="4" s="1"/>
  <c r="DT108" i="3"/>
  <c r="DT109" i="3"/>
  <c r="DT109" i="4" s="1"/>
  <c r="DT110" i="3"/>
  <c r="DT110" i="4" s="1"/>
  <c r="LY108" i="3"/>
  <c r="LY109" i="3"/>
  <c r="LY109" i="4" s="1"/>
  <c r="LY110" i="3"/>
  <c r="LY110" i="4" s="1"/>
  <c r="BV108" i="3"/>
  <c r="BV109" i="3"/>
  <c r="BV109" i="4" s="1"/>
  <c r="BV110" i="3"/>
  <c r="BV110" i="4" s="1"/>
  <c r="JU108" i="3"/>
  <c r="JU110" i="3"/>
  <c r="JU110" i="4" s="1"/>
  <c r="JU109" i="3"/>
  <c r="JU109" i="4" s="1"/>
  <c r="KJ108" i="3"/>
  <c r="KJ109" i="3"/>
  <c r="KJ109" i="4" s="1"/>
  <c r="MK108" i="3"/>
  <c r="MK109" i="3"/>
  <c r="MK109" i="4" s="1"/>
  <c r="OL108" i="3"/>
  <c r="OL109" i="3"/>
  <c r="OL109" i="4" s="1"/>
  <c r="OL110" i="3"/>
  <c r="CP108" i="3"/>
  <c r="CP110" i="3"/>
  <c r="CP110" i="4" s="1"/>
  <c r="CP109" i="3"/>
  <c r="CP109" i="4" s="1"/>
  <c r="NB108" i="3"/>
  <c r="NB110" i="3"/>
  <c r="NB109" i="3"/>
  <c r="NB109" i="4" s="1"/>
  <c r="GT108" i="3"/>
  <c r="GT110" i="3"/>
  <c r="GT110" i="4" s="1"/>
  <c r="GT109" i="3"/>
  <c r="GT109" i="4" s="1"/>
  <c r="LT108" i="3"/>
  <c r="LT109" i="3"/>
  <c r="LT109" i="4" s="1"/>
  <c r="LT110" i="3"/>
  <c r="LT110" i="4" s="1"/>
  <c r="CG108" i="3"/>
  <c r="CG108" i="4" s="1"/>
  <c r="CG110" i="3"/>
  <c r="CG110" i="4" s="1"/>
  <c r="CG109" i="3"/>
  <c r="CG109" i="4" s="1"/>
  <c r="JR108" i="3"/>
  <c r="JR109" i="3"/>
  <c r="JR109" i="4" s="1"/>
  <c r="IQ108" i="3"/>
  <c r="IQ110" i="3"/>
  <c r="IQ110" i="4" s="1"/>
  <c r="IQ109" i="3"/>
  <c r="IQ109" i="4" s="1"/>
  <c r="Z108" i="3"/>
  <c r="Z109" i="3"/>
  <c r="Z109" i="4" s="1"/>
  <c r="Z110" i="3"/>
  <c r="Z110" i="4" s="1"/>
  <c r="CE108" i="3"/>
  <c r="CE109" i="3"/>
  <c r="CE109" i="4" s="1"/>
  <c r="CE110" i="3"/>
  <c r="CE110" i="4" s="1"/>
  <c r="MN108" i="3"/>
  <c r="MN109" i="3"/>
  <c r="MN109" i="4" s="1"/>
  <c r="MN110" i="3"/>
  <c r="MN110" i="4" s="1"/>
  <c r="HE108" i="3"/>
  <c r="HE110" i="3"/>
  <c r="HE109" i="3"/>
  <c r="HE109" i="4" s="1"/>
  <c r="AV108" i="10" s="1"/>
  <c r="BG54" i="10" s="1"/>
  <c r="GD108" i="3"/>
  <c r="GD110" i="3"/>
  <c r="GD110" i="4" s="1"/>
  <c r="GD109" i="3"/>
  <c r="GD109" i="4" s="1"/>
  <c r="BM108" i="3"/>
  <c r="BM110" i="3"/>
  <c r="BM110" i="4" s="1"/>
  <c r="BM109" i="3"/>
  <c r="BM109" i="4" s="1"/>
  <c r="KD108" i="3"/>
  <c r="KD109" i="3"/>
  <c r="KD109" i="4" s="1"/>
  <c r="LE108" i="3"/>
  <c r="LE109" i="3"/>
  <c r="LE109" i="4" s="1"/>
  <c r="LE110" i="3"/>
  <c r="LE110" i="4" s="1"/>
  <c r="EQ108" i="3"/>
  <c r="EQ109" i="3"/>
  <c r="EQ109" i="4" s="1"/>
  <c r="EQ110" i="3"/>
  <c r="EQ110" i="4" s="1"/>
  <c r="KL108" i="3"/>
  <c r="KL109" i="3"/>
  <c r="KL109" i="4" s="1"/>
  <c r="KL110" i="3"/>
  <c r="KL110" i="4" s="1"/>
  <c r="MI108" i="3"/>
  <c r="MI109" i="3"/>
  <c r="MI109" i="4" s="1"/>
  <c r="MI110" i="3"/>
  <c r="CZ108" i="3"/>
  <c r="CZ109" i="3"/>
  <c r="CZ109" i="4" s="1"/>
  <c r="EE108" i="3"/>
  <c r="EE109" i="3"/>
  <c r="EE109" i="4" s="1"/>
  <c r="EE110" i="3"/>
  <c r="EE110" i="4" s="1"/>
  <c r="NY108" i="3"/>
  <c r="NY110" i="3"/>
  <c r="NY110" i="4" s="1"/>
  <c r="NY109" i="3"/>
  <c r="NY109" i="4" s="1"/>
  <c r="JS108" i="3"/>
  <c r="JS110" i="3"/>
  <c r="JS109" i="3"/>
  <c r="JS109" i="4" s="1"/>
  <c r="O108" i="3"/>
  <c r="O109" i="3"/>
  <c r="O109" i="4" s="1"/>
  <c r="BS108" i="3"/>
  <c r="BS110" i="3"/>
  <c r="BS110" i="4" s="1"/>
  <c r="BS109" i="3"/>
  <c r="BS109" i="4" s="1"/>
  <c r="F108" i="3"/>
  <c r="F109" i="3"/>
  <c r="F109" i="4" s="1"/>
  <c r="E108" i="10" s="1"/>
  <c r="P47" i="10" s="1"/>
  <c r="F110" i="3"/>
  <c r="F110" i="4" s="1"/>
  <c r="E109" i="10" s="1"/>
  <c r="P48" i="10" s="1"/>
  <c r="OO108" i="3"/>
  <c r="OO109" i="3"/>
  <c r="OO109" i="4" s="1"/>
  <c r="OO110" i="3"/>
  <c r="HS108" i="3"/>
  <c r="HS109" i="3"/>
  <c r="HS109" i="4" s="1"/>
  <c r="NO108" i="3"/>
  <c r="NO109" i="3"/>
  <c r="NO109" i="4" s="1"/>
  <c r="NO110" i="3"/>
  <c r="NO110" i="4" s="1"/>
  <c r="BT108" i="3"/>
  <c r="BT110" i="3"/>
  <c r="BT110" i="4" s="1"/>
  <c r="BT109" i="3"/>
  <c r="BT109" i="4" s="1"/>
  <c r="KS108" i="3"/>
  <c r="KS110" i="3"/>
  <c r="KS109" i="3"/>
  <c r="KS109" i="4" s="1"/>
  <c r="JF108" i="3"/>
  <c r="JF109" i="3"/>
  <c r="JF109" i="4" s="1"/>
  <c r="JF110" i="3"/>
  <c r="OR108" i="3"/>
  <c r="OR110" i="3"/>
  <c r="OR110" i="4" s="1"/>
  <c r="OR109" i="3"/>
  <c r="OR109" i="4" s="1"/>
  <c r="HL108" i="3"/>
  <c r="HL109" i="3"/>
  <c r="HL109" i="4" s="1"/>
  <c r="AZ108" i="10" s="1"/>
  <c r="BK44" i="10" s="1"/>
  <c r="JG108" i="3"/>
  <c r="JG109" i="3"/>
  <c r="JG109" i="4" s="1"/>
  <c r="FD108" i="3"/>
  <c r="FD109" i="3"/>
  <c r="FD109" i="4" s="1"/>
  <c r="FD110" i="3"/>
  <c r="FD110" i="4" s="1"/>
  <c r="DB108" i="3"/>
  <c r="DB109" i="3"/>
  <c r="DB109" i="4" s="1"/>
  <c r="DG108" i="3"/>
  <c r="DG109" i="3"/>
  <c r="DG109" i="4" s="1"/>
  <c r="AP108" i="3"/>
  <c r="AP109" i="3"/>
  <c r="AP109" i="4" s="1"/>
  <c r="CY108" i="3"/>
  <c r="CY109" i="3"/>
  <c r="CY109" i="4" s="1"/>
  <c r="CY110" i="3"/>
  <c r="CY110" i="4" s="1"/>
  <c r="JM108" i="3"/>
  <c r="JM110" i="3"/>
  <c r="JM110" i="4" s="1"/>
  <c r="JM109" i="3"/>
  <c r="JM109" i="4" s="1"/>
  <c r="ET108" i="3"/>
  <c r="ET110" i="3"/>
  <c r="ET110" i="4" s="1"/>
  <c r="ET109" i="3"/>
  <c r="ET109" i="4" s="1"/>
  <c r="LA108" i="3"/>
  <c r="LA109" i="3"/>
  <c r="LA109" i="4" s="1"/>
  <c r="LA110" i="3"/>
  <c r="FE108" i="3"/>
  <c r="FE109" i="3"/>
  <c r="FE109" i="4" s="1"/>
  <c r="LQ108" i="3"/>
  <c r="LQ109" i="3"/>
  <c r="LQ109" i="4" s="1"/>
  <c r="LQ110" i="3"/>
  <c r="LQ110" i="4" s="1"/>
  <c r="KE108" i="3"/>
  <c r="KE110" i="3"/>
  <c r="KE110" i="4" s="1"/>
  <c r="KE109" i="3"/>
  <c r="KE109" i="4" s="1"/>
  <c r="LS108" i="3"/>
  <c r="LS109" i="3"/>
  <c r="LS109" i="4" s="1"/>
  <c r="CD108" i="3"/>
  <c r="CD110" i="3"/>
  <c r="CD110" i="4" s="1"/>
  <c r="CD109" i="3"/>
  <c r="CD109" i="4" s="1"/>
  <c r="GV108" i="3"/>
  <c r="GV109" i="3"/>
  <c r="GV109" i="4" s="1"/>
  <c r="GV110" i="3"/>
  <c r="GV110" i="4" s="1"/>
  <c r="JO108" i="3"/>
  <c r="JO109" i="3"/>
  <c r="JO109" i="4" s="1"/>
  <c r="JO110" i="3"/>
  <c r="KT108" i="3"/>
  <c r="KT109" i="3"/>
  <c r="KT109" i="4" s="1"/>
  <c r="KT110" i="3"/>
  <c r="KT110" i="4" s="1"/>
  <c r="MJ108" i="3"/>
  <c r="MJ109" i="3"/>
  <c r="MJ109" i="4" s="1"/>
  <c r="MJ110" i="3"/>
  <c r="DZ108" i="3"/>
  <c r="DZ110" i="3"/>
  <c r="DZ110" i="4" s="1"/>
  <c r="DZ109" i="3"/>
  <c r="DZ109" i="4" s="1"/>
  <c r="GH108" i="3"/>
  <c r="GH110" i="3"/>
  <c r="GH110" i="4" s="1"/>
  <c r="GH109" i="3"/>
  <c r="GH109" i="4" s="1"/>
  <c r="HP108" i="3"/>
  <c r="HP109" i="3"/>
  <c r="HP109" i="4" s="1"/>
  <c r="HP110" i="3"/>
  <c r="HP110" i="4" s="1"/>
  <c r="IX108" i="3"/>
  <c r="IX109" i="3"/>
  <c r="IX109" i="4" s="1"/>
  <c r="JW108" i="3"/>
  <c r="JW110" i="3"/>
  <c r="JW109" i="3"/>
  <c r="JW109" i="4" s="1"/>
  <c r="LO108" i="3"/>
  <c r="LO109" i="3"/>
  <c r="LO109" i="4" s="1"/>
  <c r="LO110" i="3"/>
  <c r="LO110" i="4" s="1"/>
  <c r="AJ108" i="3"/>
  <c r="AJ109" i="3"/>
  <c r="AJ109" i="4" s="1"/>
  <c r="AJ110" i="3"/>
  <c r="AJ110" i="4" s="1"/>
  <c r="CU108" i="3"/>
  <c r="CU109" i="3"/>
  <c r="CU109" i="4" s="1"/>
  <c r="CU110" i="3"/>
  <c r="CU110" i="4" s="1"/>
  <c r="OB108" i="3"/>
  <c r="OB109" i="3"/>
  <c r="OB109" i="4" s="1"/>
  <c r="OB110" i="3"/>
  <c r="LU108" i="3"/>
  <c r="LU110" i="3"/>
  <c r="LU109" i="3"/>
  <c r="LU109" i="4" s="1"/>
  <c r="DK108" i="3"/>
  <c r="DK110" i="3"/>
  <c r="DK110" i="4" s="1"/>
  <c r="DK109" i="3"/>
  <c r="DK109" i="4" s="1"/>
  <c r="CM108" i="3"/>
  <c r="CM110" i="3"/>
  <c r="CM110" i="4" s="1"/>
  <c r="CM109" i="3"/>
  <c r="CM109" i="4" s="1"/>
  <c r="NM108" i="3"/>
  <c r="NM109" i="3"/>
  <c r="NM109" i="4" s="1"/>
  <c r="LM108" i="3"/>
  <c r="LM109" i="3"/>
  <c r="LM109" i="4" s="1"/>
  <c r="HF108" i="3"/>
  <c r="HF110" i="3"/>
  <c r="HF109" i="3"/>
  <c r="HF109" i="4" s="1"/>
  <c r="IF108" i="3"/>
  <c r="IF109" i="3"/>
  <c r="IF109" i="4" s="1"/>
  <c r="IF110" i="3"/>
  <c r="IF110" i="4" s="1"/>
  <c r="EU108" i="3"/>
  <c r="EU110" i="3"/>
  <c r="EU110" i="4" s="1"/>
  <c r="EU109" i="3"/>
  <c r="EU109" i="4" s="1"/>
  <c r="IJ108" i="3"/>
  <c r="IJ109" i="3"/>
  <c r="IJ109" i="4" s="1"/>
  <c r="IJ110" i="3"/>
  <c r="IJ110" i="4" s="1"/>
  <c r="OI108" i="3"/>
  <c r="OI109" i="3"/>
  <c r="OI109" i="4" s="1"/>
  <c r="OI110" i="3"/>
  <c r="AU108" i="3"/>
  <c r="AU110" i="3"/>
  <c r="AU110" i="4" s="1"/>
  <c r="AU109" i="3"/>
  <c r="AU109" i="4" s="1"/>
  <c r="FQ108" i="3"/>
  <c r="FQ109" i="3"/>
  <c r="FQ109" i="4" s="1"/>
  <c r="FQ110" i="3"/>
  <c r="FQ110" i="4" s="1"/>
  <c r="MQ108" i="3"/>
  <c r="MQ110" i="3"/>
  <c r="MQ109" i="3"/>
  <c r="MQ109" i="4" s="1"/>
  <c r="IN108" i="3"/>
  <c r="IN110" i="3"/>
  <c r="IN110" i="4" s="1"/>
  <c r="IN109" i="3"/>
  <c r="IN109" i="4" s="1"/>
  <c r="KH108" i="3"/>
  <c r="KH109" i="3"/>
  <c r="KH109" i="4" s="1"/>
  <c r="KH110" i="3"/>
  <c r="JN108" i="3"/>
  <c r="JN110" i="3"/>
  <c r="JN109" i="3"/>
  <c r="JN109" i="4" s="1"/>
  <c r="V108" i="3"/>
  <c r="V110" i="3"/>
  <c r="V110" i="4" s="1"/>
  <c r="V109" i="3"/>
  <c r="V109" i="4" s="1"/>
  <c r="EV108" i="3"/>
  <c r="EV109" i="3"/>
  <c r="EV109" i="4" s="1"/>
  <c r="EV110" i="3"/>
  <c r="EV110" i="4" s="1"/>
  <c r="BL108" i="3"/>
  <c r="BL109" i="3"/>
  <c r="BL109" i="4" s="1"/>
  <c r="BL110" i="3"/>
  <c r="BL110" i="4" s="1"/>
  <c r="AS108" i="3"/>
  <c r="AS110" i="3"/>
  <c r="AS110" i="4" s="1"/>
  <c r="AS109" i="3"/>
  <c r="AS109" i="4" s="1"/>
  <c r="OF108" i="3"/>
  <c r="OF110" i="3"/>
  <c r="OF110" i="4" s="1"/>
  <c r="OF109" i="3"/>
  <c r="OF109" i="4" s="1"/>
  <c r="KM108" i="3"/>
  <c r="KM109" i="3"/>
  <c r="KM109" i="4" s="1"/>
  <c r="KM110" i="3"/>
  <c r="JD108" i="3"/>
  <c r="JD110" i="3"/>
  <c r="JD110" i="4" s="1"/>
  <c r="JD109" i="3"/>
  <c r="JD109" i="4" s="1"/>
  <c r="GQ108" i="3"/>
  <c r="GQ109" i="3"/>
  <c r="GQ109" i="4" s="1"/>
  <c r="GQ110" i="3"/>
  <c r="GQ110" i="4" s="1"/>
  <c r="HJ108" i="3"/>
  <c r="HJ109" i="3"/>
  <c r="HJ109" i="4" s="1"/>
  <c r="HJ110" i="3"/>
  <c r="ID108" i="3"/>
  <c r="ID109" i="3"/>
  <c r="ID109" i="4" s="1"/>
  <c r="ID110" i="3"/>
  <c r="ID110" i="4" s="1"/>
  <c r="NH108" i="3"/>
  <c r="NH109" i="3"/>
  <c r="NH109" i="4" s="1"/>
  <c r="NH110" i="3"/>
  <c r="BA108" i="3"/>
  <c r="BA110" i="3"/>
  <c r="BA110" i="4" s="1"/>
  <c r="BA109" i="3"/>
  <c r="BA109" i="4" s="1"/>
  <c r="ME108" i="3"/>
  <c r="ME109" i="3"/>
  <c r="ME109" i="4" s="1"/>
  <c r="ME110" i="3"/>
  <c r="ME110" i="4" s="1"/>
  <c r="FC108" i="3"/>
  <c r="FC110" i="3"/>
  <c r="FC110" i="4" s="1"/>
  <c r="FC109" i="3"/>
  <c r="FC109" i="4" s="1"/>
  <c r="X108" i="3"/>
  <c r="X109" i="3"/>
  <c r="X109" i="4" s="1"/>
  <c r="X110" i="3"/>
  <c r="X110" i="4" s="1"/>
  <c r="AM108" i="3"/>
  <c r="AM109" i="3"/>
  <c r="AM109" i="4" s="1"/>
  <c r="BK108" i="3"/>
  <c r="BK109" i="3"/>
  <c r="BK109" i="4" s="1"/>
  <c r="BK110" i="3"/>
  <c r="BK110" i="4" s="1"/>
  <c r="LW108" i="3"/>
  <c r="LW109" i="3"/>
  <c r="LW109" i="4" s="1"/>
  <c r="LW110" i="3"/>
  <c r="LW110" i="4" s="1"/>
  <c r="LZ108" i="3"/>
  <c r="LZ110" i="3"/>
  <c r="LZ109" i="3"/>
  <c r="LZ109" i="4" s="1"/>
  <c r="EA108" i="3"/>
  <c r="EA110" i="3"/>
  <c r="EA110" i="4" s="1"/>
  <c r="EA109" i="3"/>
  <c r="EA109" i="4" s="1"/>
  <c r="HD108" i="3"/>
  <c r="HD109" i="3"/>
  <c r="HD109" i="4" s="1"/>
  <c r="AX108" i="10" s="1"/>
  <c r="BI47" i="10" s="1"/>
  <c r="HD110" i="3"/>
  <c r="DW108" i="3"/>
  <c r="DW110" i="3"/>
  <c r="DW110" i="4" s="1"/>
  <c r="DW109" i="3"/>
  <c r="DW109" i="4" s="1"/>
  <c r="AD108" i="3"/>
  <c r="AD110" i="3"/>
  <c r="AD110" i="4" s="1"/>
  <c r="AD109" i="3"/>
  <c r="AD109" i="4" s="1"/>
  <c r="EF108" i="3"/>
  <c r="EF109" i="3"/>
  <c r="EF109" i="4" s="1"/>
  <c r="EF110" i="3"/>
  <c r="EF110" i="4" s="1"/>
  <c r="IO108" i="3"/>
  <c r="IO109" i="3"/>
  <c r="IO109" i="4" s="1"/>
  <c r="IO110" i="3"/>
  <c r="IO110" i="4" s="1"/>
  <c r="OP108" i="3"/>
  <c r="OP109" i="3"/>
  <c r="OP109" i="4" s="1"/>
  <c r="OP110" i="3"/>
  <c r="OP110" i="4" s="1"/>
  <c r="GW108" i="3"/>
  <c r="GW110" i="3"/>
  <c r="GW110" i="4" s="1"/>
  <c r="GW109" i="3"/>
  <c r="GW109" i="4" s="1"/>
  <c r="JT108" i="3"/>
  <c r="JT108" i="4" s="1"/>
  <c r="JT109" i="3"/>
  <c r="JT109" i="4" s="1"/>
  <c r="T108" i="3"/>
  <c r="T108" i="4" s="1"/>
  <c r="T109" i="3"/>
  <c r="T109" i="4" s="1"/>
  <c r="T110" i="3"/>
  <c r="T110" i="4" s="1"/>
  <c r="BI108" i="3"/>
  <c r="BI110" i="3"/>
  <c r="BI110" i="4" s="1"/>
  <c r="BI109" i="3"/>
  <c r="BI109" i="4" s="1"/>
  <c r="JK108" i="3"/>
  <c r="JK109" i="3"/>
  <c r="JK109" i="4" s="1"/>
  <c r="JK110" i="3"/>
  <c r="EM108" i="3"/>
  <c r="EM110" i="3"/>
  <c r="EM110" i="4" s="1"/>
  <c r="EM109" i="3"/>
  <c r="EM109" i="4" s="1"/>
  <c r="AL108" i="3"/>
  <c r="AL110" i="3"/>
  <c r="AL110" i="4" s="1"/>
  <c r="AL109" i="3"/>
  <c r="AL109" i="4" s="1"/>
  <c r="NW108" i="3"/>
  <c r="NW110" i="3"/>
  <c r="NW110" i="4" s="1"/>
  <c r="NW109" i="3"/>
  <c r="NW109" i="4" s="1"/>
  <c r="MV108" i="3"/>
  <c r="MV109" i="3"/>
  <c r="MV109" i="4" s="1"/>
  <c r="DV108" i="3"/>
  <c r="DV108" i="4" s="1"/>
  <c r="DV109" i="3"/>
  <c r="GF108" i="3"/>
  <c r="GF108" i="4" s="1"/>
  <c r="GF109" i="3"/>
  <c r="GF109" i="4" s="1"/>
  <c r="CB108" i="3"/>
  <c r="CB109" i="3"/>
  <c r="CB109" i="4" s="1"/>
  <c r="CB110" i="3"/>
  <c r="CB110" i="4" s="1"/>
  <c r="DD108" i="3"/>
  <c r="DD108" i="4" s="1"/>
  <c r="DD109" i="3"/>
  <c r="DD109" i="4" s="1"/>
  <c r="DD110" i="3"/>
  <c r="DD110" i="4" s="1"/>
  <c r="AA108" i="3"/>
  <c r="AA109" i="3"/>
  <c r="AA109" i="4" s="1"/>
  <c r="AA110" i="3"/>
  <c r="AA110" i="4" s="1"/>
  <c r="DX108" i="3"/>
  <c r="DX109" i="3"/>
  <c r="DX109" i="4" s="1"/>
  <c r="MY108" i="3"/>
  <c r="MY109" i="3"/>
  <c r="MY109" i="4" s="1"/>
  <c r="MY110" i="3"/>
  <c r="MY110" i="4" s="1"/>
  <c r="BH108" i="3"/>
  <c r="BH110" i="3"/>
  <c r="BH110" i="4" s="1"/>
  <c r="BH109" i="3"/>
  <c r="BH109" i="4" s="1"/>
  <c r="NT108" i="3"/>
  <c r="NT110" i="3"/>
  <c r="NT110" i="4" s="1"/>
  <c r="NT109" i="3"/>
  <c r="NT109" i="4" s="1"/>
  <c r="LC108" i="3"/>
  <c r="LC109" i="3"/>
  <c r="LC109" i="4" s="1"/>
  <c r="BG108" i="3"/>
  <c r="BG110" i="3"/>
  <c r="BG110" i="4" s="1"/>
  <c r="BG109" i="3"/>
  <c r="BG109" i="4" s="1"/>
  <c r="FN108" i="3"/>
  <c r="FN110" i="3"/>
  <c r="FN110" i="4" s="1"/>
  <c r="FN109" i="3"/>
  <c r="FN109" i="4" s="1"/>
  <c r="MW108" i="3"/>
  <c r="MW109" i="3"/>
  <c r="MW109" i="4" s="1"/>
  <c r="BC108" i="3"/>
  <c r="BC110" i="3"/>
  <c r="BC110" i="4" s="1"/>
  <c r="BC109" i="3"/>
  <c r="BC109" i="4" s="1"/>
  <c r="OQ108" i="3"/>
  <c r="OQ110" i="3"/>
  <c r="OQ109" i="3"/>
  <c r="OQ109" i="4" s="1"/>
  <c r="NN108" i="3"/>
  <c r="NN109" i="3"/>
  <c r="NN109" i="4" s="1"/>
  <c r="NN110" i="3"/>
  <c r="DS108" i="3"/>
  <c r="DS109" i="3"/>
  <c r="DS109" i="4" s="1"/>
  <c r="DS110" i="3"/>
  <c r="DS110" i="4" s="1"/>
  <c r="IC108" i="3"/>
  <c r="IC109" i="3"/>
  <c r="IC109" i="4" s="1"/>
  <c r="FX108" i="3"/>
  <c r="FX109" i="3"/>
  <c r="FX109" i="4" s="1"/>
  <c r="FX110" i="3"/>
  <c r="FX110" i="4" s="1"/>
  <c r="LB108" i="3"/>
  <c r="LB109" i="3"/>
  <c r="LB109" i="4" s="1"/>
  <c r="BU108" i="3"/>
  <c r="BU110" i="3"/>
  <c r="BU110" i="4" s="1"/>
  <c r="BU109" i="3"/>
  <c r="BU109" i="4" s="1"/>
  <c r="MX108" i="3"/>
  <c r="MX110" i="3"/>
  <c r="MX109" i="3"/>
  <c r="MX109" i="4" s="1"/>
  <c r="MB108" i="3"/>
  <c r="MB110" i="3"/>
  <c r="MB109" i="3"/>
  <c r="MB109" i="4" s="1"/>
  <c r="FV108" i="3"/>
  <c r="FV110" i="3"/>
  <c r="FV110" i="4" s="1"/>
  <c r="FV109" i="3"/>
  <c r="FV109" i="4" s="1"/>
  <c r="AH108" i="3"/>
  <c r="AH109" i="3"/>
  <c r="AH109" i="4" s="1"/>
  <c r="AH110" i="3"/>
  <c r="AH110" i="4" s="1"/>
  <c r="IS108" i="3"/>
  <c r="IS109" i="3"/>
  <c r="IS109" i="4" s="1"/>
  <c r="FB108" i="3"/>
  <c r="FB109" i="3"/>
  <c r="FB109" i="4" s="1"/>
  <c r="FB110" i="3"/>
  <c r="FB110" i="4" s="1"/>
  <c r="BW108" i="3"/>
  <c r="BW110" i="3"/>
  <c r="BW110" i="4" s="1"/>
  <c r="BW109" i="3"/>
  <c r="BW109" i="4" s="1"/>
  <c r="K108" i="3"/>
  <c r="K109" i="3"/>
  <c r="K109" i="4" s="1"/>
  <c r="F108" i="10" s="1"/>
  <c r="Q44" i="10" s="1"/>
  <c r="K110" i="3"/>
  <c r="K110" i="4" s="1"/>
  <c r="F109" i="10" s="1"/>
  <c r="Q45" i="10" s="1"/>
  <c r="AW108" i="3"/>
  <c r="AW109" i="3"/>
  <c r="AW109" i="4" s="1"/>
  <c r="AW110" i="3"/>
  <c r="AW110" i="4" s="1"/>
  <c r="GS108" i="3"/>
  <c r="GS110" i="3"/>
  <c r="GS110" i="4" s="1"/>
  <c r="GS109" i="3"/>
  <c r="GS109" i="4" s="1"/>
  <c r="EG108" i="3"/>
  <c r="EG109" i="3"/>
  <c r="EG109" i="4" s="1"/>
  <c r="BZ108" i="3"/>
  <c r="BZ109" i="3"/>
  <c r="BZ109" i="4" s="1"/>
  <c r="BZ110" i="3"/>
  <c r="BZ110" i="4" s="1"/>
  <c r="NJ108" i="3"/>
  <c r="NJ110" i="3"/>
  <c r="NJ110" i="4" s="1"/>
  <c r="NJ109" i="3"/>
  <c r="NJ109" i="4" s="1"/>
  <c r="CI108" i="3"/>
  <c r="CI109" i="3"/>
  <c r="CI109" i="4" s="1"/>
  <c r="CI110" i="3"/>
  <c r="CI110" i="4" s="1"/>
  <c r="LJ108" i="3"/>
  <c r="LJ109" i="3"/>
  <c r="LJ109" i="4" s="1"/>
  <c r="M108" i="3"/>
  <c r="M109" i="3"/>
  <c r="M109" i="4" s="1"/>
  <c r="M110" i="3"/>
  <c r="M110" i="4" s="1"/>
  <c r="LN108" i="3"/>
  <c r="LN109" i="3"/>
  <c r="LN109" i="4" s="1"/>
  <c r="LN110" i="3"/>
  <c r="LN110" i="4" s="1"/>
  <c r="AI108" i="3"/>
  <c r="AI110" i="3"/>
  <c r="AI110" i="4" s="1"/>
  <c r="AI109" i="3"/>
  <c r="AI109" i="4" s="1"/>
  <c r="OK108" i="3"/>
  <c r="OK109" i="3"/>
  <c r="OK109" i="4" s="1"/>
  <c r="OK110" i="3"/>
  <c r="DO108" i="3"/>
  <c r="DO110" i="3"/>
  <c r="DO110" i="4" s="1"/>
  <c r="DO109" i="3"/>
  <c r="DO109" i="4" s="1"/>
  <c r="NS108" i="3"/>
  <c r="NS109" i="3"/>
  <c r="NS109" i="4" s="1"/>
  <c r="NS110" i="3"/>
  <c r="NS110" i="4" s="1"/>
  <c r="NF108" i="3"/>
  <c r="NF110" i="3"/>
  <c r="NF109" i="3"/>
  <c r="NF109" i="4" s="1"/>
  <c r="GC108" i="3"/>
  <c r="GC110" i="3"/>
  <c r="GC110" i="4" s="1"/>
  <c r="GC109" i="3"/>
  <c r="GC109" i="4" s="1"/>
  <c r="EN108" i="3"/>
  <c r="EN110" i="3"/>
  <c r="EN110" i="4" s="1"/>
  <c r="EN109" i="3"/>
  <c r="EN109" i="4" s="1"/>
  <c r="CK108" i="3"/>
  <c r="CK110" i="3"/>
  <c r="CK110" i="4" s="1"/>
  <c r="CK109" i="3"/>
  <c r="CK109" i="4" s="1"/>
  <c r="IZ108" i="3"/>
  <c r="IZ109" i="3"/>
  <c r="IZ109" i="4" s="1"/>
  <c r="IR108" i="3"/>
  <c r="IR110" i="3"/>
  <c r="IR110" i="4" s="1"/>
  <c r="IR109" i="3"/>
  <c r="IR109" i="4" s="1"/>
  <c r="EZ108" i="3"/>
  <c r="EZ110" i="3"/>
  <c r="EZ110" i="4" s="1"/>
  <c r="EZ109" i="3"/>
  <c r="EZ109" i="4" s="1"/>
  <c r="U108" i="3"/>
  <c r="U109" i="3"/>
  <c r="U109" i="4" s="1"/>
  <c r="U110" i="3"/>
  <c r="U110" i="4" s="1"/>
  <c r="CA108" i="3"/>
  <c r="CA109" i="3"/>
  <c r="CA109" i="4" s="1"/>
  <c r="CA110" i="3"/>
  <c r="CA110" i="4" s="1"/>
  <c r="IA108" i="3"/>
  <c r="IA110" i="3"/>
  <c r="IA109" i="3"/>
  <c r="IA109" i="4" s="1"/>
  <c r="KA108" i="3"/>
  <c r="KA109" i="3"/>
  <c r="KA109" i="4" s="1"/>
  <c r="AC108" i="3"/>
  <c r="AC110" i="3"/>
  <c r="AC110" i="4" s="1"/>
  <c r="AC109" i="3"/>
  <c r="AC109" i="4" s="1"/>
  <c r="IU108" i="3"/>
  <c r="IU109" i="3"/>
  <c r="IU109" i="4" s="1"/>
  <c r="IU110" i="3"/>
  <c r="IU110" i="4" s="1"/>
  <c r="OC108" i="3"/>
  <c r="OC109" i="3"/>
  <c r="OC109" i="4" s="1"/>
  <c r="OC110" i="3"/>
  <c r="OC110" i="4" s="1"/>
  <c r="HN108" i="3"/>
  <c r="HN110" i="3"/>
  <c r="HN109" i="3"/>
  <c r="HN109" i="4" s="1"/>
  <c r="IH108" i="3"/>
  <c r="IH109" i="3"/>
  <c r="IH109" i="4" s="1"/>
  <c r="IH110" i="3"/>
  <c r="IH110" i="4" s="1"/>
  <c r="KW108" i="3"/>
  <c r="KW109" i="3"/>
  <c r="KW109" i="4" s="1"/>
  <c r="KW110" i="3"/>
  <c r="GE108" i="3"/>
  <c r="GE110" i="3"/>
  <c r="GE110" i="4" s="1"/>
  <c r="GE109" i="3"/>
  <c r="GE109" i="4" s="1"/>
  <c r="AE108" i="3"/>
  <c r="AE110" i="3"/>
  <c r="AE110" i="4" s="1"/>
  <c r="AE109" i="3"/>
  <c r="AE109" i="4" s="1"/>
  <c r="GO108" i="3"/>
  <c r="GO110" i="3"/>
  <c r="GO110" i="4" s="1"/>
  <c r="GO109" i="3"/>
  <c r="GO109" i="4" s="1"/>
  <c r="LF108" i="3"/>
  <c r="LF109" i="3"/>
  <c r="LF109" i="4" s="1"/>
  <c r="LF110" i="3"/>
  <c r="CS108" i="3"/>
  <c r="CS109" i="3"/>
  <c r="CS109" i="4" s="1"/>
  <c r="CS110" i="3"/>
  <c r="CS110" i="4" s="1"/>
  <c r="DC108" i="3"/>
  <c r="DC109" i="3"/>
  <c r="DC109" i="4" s="1"/>
  <c r="BD108" i="3"/>
  <c r="BD109" i="3"/>
  <c r="BD109" i="4" s="1"/>
  <c r="BD110" i="3"/>
  <c r="BD110" i="4" s="1"/>
  <c r="AB108" i="3"/>
  <c r="AB110" i="3"/>
  <c r="AB110" i="4" s="1"/>
  <c r="AB109" i="3"/>
  <c r="AB109" i="4" s="1"/>
  <c r="AZ108" i="3"/>
  <c r="AZ110" i="3"/>
  <c r="AZ110" i="4" s="1"/>
  <c r="AZ109" i="3"/>
  <c r="AZ109" i="4" s="1"/>
  <c r="LK108" i="3"/>
  <c r="LK109" i="3"/>
  <c r="LK109" i="4" s="1"/>
  <c r="LK110" i="3"/>
  <c r="CF108" i="3"/>
  <c r="CF109" i="3"/>
  <c r="CF109" i="4" s="1"/>
  <c r="CF110" i="3"/>
  <c r="CF110" i="4" s="1"/>
  <c r="GG108" i="3"/>
  <c r="GG110" i="3"/>
  <c r="GG110" i="4" s="1"/>
  <c r="GG109" i="3"/>
  <c r="GG109" i="4" s="1"/>
  <c r="FK108" i="3"/>
  <c r="FK110" i="3"/>
  <c r="FK110" i="4" s="1"/>
  <c r="FK109" i="3"/>
  <c r="FK109" i="4" s="1"/>
  <c r="KU108" i="3"/>
  <c r="KU109" i="3"/>
  <c r="KU109" i="4" s="1"/>
  <c r="FS108" i="3"/>
  <c r="FS110" i="3"/>
  <c r="FS110" i="4" s="1"/>
  <c r="FS109" i="3"/>
  <c r="FS109" i="4" s="1"/>
  <c r="JV108" i="3"/>
  <c r="JV110" i="3"/>
  <c r="JV109" i="3"/>
  <c r="JV109" i="4" s="1"/>
  <c r="GM108" i="3"/>
  <c r="GM109" i="3"/>
  <c r="GM109" i="4" s="1"/>
  <c r="GM110" i="3"/>
  <c r="GM110" i="4" s="1"/>
  <c r="DF108" i="3"/>
  <c r="DF110" i="3"/>
  <c r="DF110" i="4" s="1"/>
  <c r="DF109" i="3"/>
  <c r="DF109" i="4" s="1"/>
  <c r="AN108" i="3"/>
  <c r="AN110" i="3"/>
  <c r="AN110" i="4" s="1"/>
  <c r="AN109" i="3"/>
  <c r="AN109" i="4" s="1"/>
  <c r="GI108" i="3"/>
  <c r="GI109" i="3"/>
  <c r="GI109" i="4" s="1"/>
  <c r="GI110" i="3"/>
  <c r="GI110" i="4" s="1"/>
  <c r="JB108" i="3"/>
  <c r="JB110" i="3"/>
  <c r="JB109" i="3"/>
  <c r="JB109" i="4" s="1"/>
  <c r="GB108" i="3"/>
  <c r="GB110" i="3"/>
  <c r="GB110" i="4" s="1"/>
  <c r="GB109" i="3"/>
  <c r="GB109" i="4" s="1"/>
  <c r="FH108" i="3"/>
  <c r="FH109" i="3"/>
  <c r="FH109" i="4" s="1"/>
  <c r="FH110" i="3"/>
  <c r="FH110" i="4" s="1"/>
  <c r="OV108" i="3"/>
  <c r="OV109" i="3"/>
  <c r="OV109" i="4" s="1"/>
  <c r="OV110" i="3"/>
  <c r="IG108" i="3"/>
  <c r="IG109" i="3"/>
  <c r="IG109" i="4" s="1"/>
  <c r="IG110" i="3"/>
  <c r="IE108" i="3"/>
  <c r="IE110" i="3"/>
  <c r="IE109" i="3"/>
  <c r="IE109" i="4" s="1"/>
  <c r="HZ108" i="3"/>
  <c r="HZ109" i="3"/>
  <c r="HZ109" i="4" s="1"/>
  <c r="AW108" i="10" s="1"/>
  <c r="BH54" i="10" s="1"/>
  <c r="HZ110" i="3"/>
  <c r="HZ110" i="4" s="1"/>
  <c r="AW109" i="10" s="1"/>
  <c r="BH55" i="10" s="1"/>
  <c r="FW108" i="3"/>
  <c r="FW110" i="3"/>
  <c r="FW110" i="4" s="1"/>
  <c r="FW109" i="3"/>
  <c r="FW109" i="4" s="1"/>
  <c r="OE108" i="3"/>
  <c r="OE110" i="3"/>
  <c r="OE109" i="3"/>
  <c r="OE109" i="4" s="1"/>
  <c r="DN108" i="3"/>
  <c r="DN109" i="3"/>
  <c r="DN109" i="4" s="1"/>
  <c r="DN110" i="3"/>
  <c r="DN110" i="4" s="1"/>
  <c r="LD108" i="3"/>
  <c r="LD109" i="3"/>
  <c r="LD109" i="4" s="1"/>
  <c r="LD110" i="3"/>
  <c r="R108" i="3"/>
  <c r="R110" i="3"/>
  <c r="R110" i="4" s="1"/>
  <c r="R109" i="3"/>
  <c r="R109" i="4" s="1"/>
  <c r="JH108" i="3"/>
  <c r="JH109" i="3"/>
  <c r="JH109" i="4" s="1"/>
  <c r="JH110" i="3"/>
  <c r="ED108" i="3"/>
  <c r="ED110" i="3"/>
  <c r="ED110" i="4" s="1"/>
  <c r="ED109" i="3"/>
  <c r="ED109" i="4" s="1"/>
  <c r="BO108" i="3"/>
  <c r="BO109" i="3"/>
  <c r="BO109" i="4" s="1"/>
  <c r="BO110" i="3"/>
  <c r="BO110" i="4" s="1"/>
  <c r="OA108" i="3"/>
  <c r="OA110" i="3"/>
  <c r="OA109" i="3"/>
  <c r="OA109" i="4" s="1"/>
  <c r="AT108" i="3"/>
  <c r="AT110" i="3"/>
  <c r="AT110" i="4" s="1"/>
  <c r="AT109" i="3"/>
  <c r="AT109" i="4" s="1"/>
  <c r="AG108" i="3"/>
  <c r="AG110" i="3"/>
  <c r="AG110" i="4" s="1"/>
  <c r="AG109" i="3"/>
  <c r="AG109" i="4" s="1"/>
  <c r="BF108" i="3"/>
  <c r="BF109" i="3"/>
  <c r="BF109" i="4" s="1"/>
  <c r="BF110" i="3"/>
  <c r="BF110" i="4" s="1"/>
  <c r="IM108" i="3"/>
  <c r="IM110" i="3"/>
  <c r="IM109" i="3"/>
  <c r="IM109" i="4" s="1"/>
  <c r="DM108" i="3"/>
  <c r="DM109" i="3"/>
  <c r="DM109" i="4" s="1"/>
  <c r="DM110" i="3"/>
  <c r="DM110" i="4" s="1"/>
  <c r="BX108" i="3"/>
  <c r="BX109" i="3"/>
  <c r="BX109" i="4" s="1"/>
  <c r="BX110" i="3"/>
  <c r="BX110" i="4" s="1"/>
  <c r="GR108" i="3"/>
  <c r="GR110" i="3"/>
  <c r="GR110" i="4" s="1"/>
  <c r="GR109" i="3"/>
  <c r="GR109" i="4" s="1"/>
  <c r="OZ108" i="3"/>
  <c r="OZ110" i="3"/>
  <c r="OZ109" i="3"/>
  <c r="OZ109" i="4" s="1"/>
  <c r="B108" i="3"/>
  <c r="HK108" i="1"/>
  <c r="HC108" i="3"/>
  <c r="PL108" i="1"/>
  <c r="AQ2" i="10"/>
  <c r="KD110" i="3" l="1"/>
  <c r="MT110" i="3"/>
  <c r="JG110" i="3"/>
  <c r="JG110" i="4" s="1"/>
  <c r="LR110" i="3"/>
  <c r="LR110" i="4" s="1"/>
  <c r="NR110" i="3"/>
  <c r="NR110" i="4" s="1"/>
  <c r="LM110" i="3"/>
  <c r="LM2" i="3" s="1"/>
  <c r="GJ110" i="3"/>
  <c r="GJ110" i="4" s="1"/>
  <c r="LJ110" i="3"/>
  <c r="LJ110" i="4" s="1"/>
  <c r="EC110" i="3"/>
  <c r="EC110" i="4" s="1"/>
  <c r="C110" i="3"/>
  <c r="C110" i="4" s="1"/>
  <c r="D109" i="10" s="1"/>
  <c r="O48" i="10" s="1"/>
  <c r="IC110" i="3"/>
  <c r="IC110" i="4" s="1"/>
  <c r="GA110" i="3"/>
  <c r="GA110" i="4" s="1"/>
  <c r="FG110" i="3"/>
  <c r="FG110" i="4" s="1"/>
  <c r="NL110" i="3"/>
  <c r="NL110" i="4" s="1"/>
  <c r="AF110" i="3"/>
  <c r="AF110" i="4" s="1"/>
  <c r="HS110" i="3"/>
  <c r="HS110" i="4" s="1"/>
  <c r="LH110" i="3"/>
  <c r="LH110" i="4" s="1"/>
  <c r="JR110" i="3"/>
  <c r="JR110" i="4" s="1"/>
  <c r="ML110" i="3"/>
  <c r="MO110" i="3"/>
  <c r="MO110" i="4" s="1"/>
  <c r="GF110" i="3"/>
  <c r="GF110" i="4" s="1"/>
  <c r="NM110" i="3"/>
  <c r="NM110" i="4" s="1"/>
  <c r="HL110" i="3"/>
  <c r="HL110" i="4" s="1"/>
  <c r="AZ109" i="10" s="1"/>
  <c r="BK45" i="10" s="1"/>
  <c r="MK110" i="3"/>
  <c r="MK110" i="4" s="1"/>
  <c r="KQ110" i="3"/>
  <c r="KQ110" i="4" s="1"/>
  <c r="HY110" i="3"/>
  <c r="HY110" i="4" s="1"/>
  <c r="MV110" i="3"/>
  <c r="MV110" i="4" s="1"/>
  <c r="LV3" i="3"/>
  <c r="LV3" i="4" s="1"/>
  <c r="LV111" i="4"/>
  <c r="IU3" i="3"/>
  <c r="IU3" i="4" s="1"/>
  <c r="IU111" i="4"/>
  <c r="IK3" i="3"/>
  <c r="IK3" i="4" s="1"/>
  <c r="IK111" i="4"/>
  <c r="HF3" i="3"/>
  <c r="HF3" i="4" s="1"/>
  <c r="HF111" i="4"/>
  <c r="KH3" i="3"/>
  <c r="KH111" i="4"/>
  <c r="NN3" i="3"/>
  <c r="NN3" i="4" s="1"/>
  <c r="NN111" i="4"/>
  <c r="HE3" i="3"/>
  <c r="HE3" i="4" s="1"/>
  <c r="PV6" i="4" s="1"/>
  <c r="D3" i="4" s="1"/>
  <c r="HE111" i="4"/>
  <c r="AV110" i="10" s="1"/>
  <c r="BG56" i="10" s="1"/>
  <c r="MI3" i="3"/>
  <c r="MI3" i="4" s="1"/>
  <c r="MI111" i="4"/>
  <c r="KG3" i="3"/>
  <c r="KG111" i="4"/>
  <c r="NP3" i="3"/>
  <c r="NP3" i="4" s="1"/>
  <c r="NP111" i="4"/>
  <c r="MU3" i="3"/>
  <c r="MU3" i="4" s="1"/>
  <c r="MU111" i="4"/>
  <c r="ND3" i="3"/>
  <c r="ND3" i="4" s="1"/>
  <c r="ND111" i="4"/>
  <c r="JA3" i="3"/>
  <c r="JA111" i="4"/>
  <c r="MQ3" i="3"/>
  <c r="MQ3" i="4" s="1"/>
  <c r="MQ111" i="4"/>
  <c r="NC3" i="3"/>
  <c r="NC3" i="4" s="1"/>
  <c r="NC111" i="4"/>
  <c r="OT3" i="3"/>
  <c r="OT3" i="4" s="1"/>
  <c r="OT111" i="4"/>
  <c r="MV3" i="3"/>
  <c r="MV3" i="4" s="1"/>
  <c r="MV111" i="4"/>
  <c r="KQ3" i="3"/>
  <c r="KQ3" i="4" s="1"/>
  <c r="KQ111" i="4"/>
  <c r="HL3" i="3"/>
  <c r="HL3" i="4" s="1"/>
  <c r="PV9" i="4" s="1"/>
  <c r="HL111" i="4"/>
  <c r="AZ110" i="10" s="1"/>
  <c r="BK46" i="10" s="1"/>
  <c r="LR3" i="3"/>
  <c r="LR3" i="4" s="1"/>
  <c r="LR111" i="4"/>
  <c r="HX3" i="3"/>
  <c r="HX3" i="4" s="1"/>
  <c r="HX111" i="4"/>
  <c r="HW3" i="3"/>
  <c r="HW3" i="4" s="1"/>
  <c r="HW111" i="4"/>
  <c r="KS3" i="3"/>
  <c r="KS3" i="4" s="1"/>
  <c r="KS111" i="4"/>
  <c r="HI3" i="3"/>
  <c r="HI3" i="4" s="1"/>
  <c r="HI111" i="4"/>
  <c r="JI3" i="3"/>
  <c r="JI3" i="4" s="1"/>
  <c r="JI111" i="4"/>
  <c r="II3" i="3"/>
  <c r="II3" i="4" s="1"/>
  <c r="II111" i="4"/>
  <c r="JH3" i="3"/>
  <c r="JH3" i="4" s="1"/>
  <c r="JH111" i="4"/>
  <c r="MY3" i="3"/>
  <c r="MY3" i="4" s="1"/>
  <c r="MY111" i="4"/>
  <c r="MP3" i="3"/>
  <c r="MP3" i="4" s="1"/>
  <c r="MP111" i="4"/>
  <c r="LG3" i="3"/>
  <c r="LG111" i="4"/>
  <c r="JS3" i="3"/>
  <c r="JS3" i="4" s="1"/>
  <c r="JS111" i="4"/>
  <c r="HG3" i="3"/>
  <c r="HG3" i="4" s="1"/>
  <c r="PV7" i="4" s="1"/>
  <c r="PW7" i="4" s="1"/>
  <c r="AR8" i="10" s="1"/>
  <c r="HG111" i="4"/>
  <c r="AY110" i="10" s="1"/>
  <c r="BJ49" i="10" s="1"/>
  <c r="IY3" i="3"/>
  <c r="IY3" i="4" s="1"/>
  <c r="IY111" i="4"/>
  <c r="OH3" i="3"/>
  <c r="OH3" i="4" s="1"/>
  <c r="OH111" i="4"/>
  <c r="JW3" i="3"/>
  <c r="JW111" i="4"/>
  <c r="JY3" i="3"/>
  <c r="JY3" i="4" s="1"/>
  <c r="JY111" i="4"/>
  <c r="IW3" i="3"/>
  <c r="IW3" i="4" s="1"/>
  <c r="IW111" i="4"/>
  <c r="IZ3" i="3"/>
  <c r="IZ3" i="4" s="1"/>
  <c r="IZ111" i="4"/>
  <c r="NM3" i="3"/>
  <c r="NM3" i="4" s="1"/>
  <c r="NM111" i="4"/>
  <c r="KJ3" i="3"/>
  <c r="KJ3" i="4" s="1"/>
  <c r="KJ111" i="4"/>
  <c r="HU3" i="3"/>
  <c r="HU3" i="4" s="1"/>
  <c r="HU111" i="4"/>
  <c r="NL3" i="3"/>
  <c r="NL3" i="4" s="1"/>
  <c r="NL111" i="4"/>
  <c r="MK3" i="3"/>
  <c r="MK3" i="4" s="1"/>
  <c r="MK111" i="4"/>
  <c r="NR3" i="3"/>
  <c r="NR3" i="4" s="1"/>
  <c r="NR111" i="4"/>
  <c r="NQ3" i="3"/>
  <c r="NQ3" i="4" s="1"/>
  <c r="NQ111" i="4"/>
  <c r="ML3" i="3"/>
  <c r="ML3" i="4" s="1"/>
  <c r="ML111" i="4"/>
  <c r="HS3" i="3"/>
  <c r="HS3" i="4" s="1"/>
  <c r="HS111" i="4"/>
  <c r="IC3" i="3"/>
  <c r="IC3" i="4" s="1"/>
  <c r="IC111" i="4"/>
  <c r="LF3" i="3"/>
  <c r="LF3" i="4" s="1"/>
  <c r="LF111" i="4"/>
  <c r="MO3" i="3"/>
  <c r="MO3" i="4" s="1"/>
  <c r="MO111" i="4"/>
  <c r="KC3" i="3"/>
  <c r="KC111" i="4"/>
  <c r="MA3" i="3"/>
  <c r="MA3" i="4" s="1"/>
  <c r="MA111" i="4"/>
  <c r="KL3" i="3"/>
  <c r="KL3" i="4" s="1"/>
  <c r="KL111" i="4"/>
  <c r="HN3" i="3"/>
  <c r="HN3" i="4" s="1"/>
  <c r="HN111" i="4"/>
  <c r="LU3" i="3"/>
  <c r="LU3" i="4" s="1"/>
  <c r="LU111" i="4"/>
  <c r="IP3" i="3"/>
  <c r="IP111" i="4"/>
  <c r="JU3" i="3"/>
  <c r="JU3" i="4" s="1"/>
  <c r="JU111" i="4"/>
  <c r="MS3" i="3"/>
  <c r="MS3" i="4" s="1"/>
  <c r="MS111" i="4"/>
  <c r="OO3" i="3"/>
  <c r="OO3" i="4" s="1"/>
  <c r="OO111" i="4"/>
  <c r="KW3" i="3"/>
  <c r="KW3" i="4" s="1"/>
  <c r="KW111" i="4"/>
  <c r="NS3" i="3"/>
  <c r="NS3" i="4" s="1"/>
  <c r="NS111" i="4"/>
  <c r="NX3" i="3"/>
  <c r="NX3" i="4" s="1"/>
  <c r="NX111" i="4"/>
  <c r="LZ3" i="3"/>
  <c r="LZ111" i="4"/>
  <c r="KM3" i="3"/>
  <c r="KM3" i="4" s="1"/>
  <c r="KM111" i="4"/>
  <c r="HY3" i="3"/>
  <c r="HY111" i="4"/>
  <c r="IL3" i="3"/>
  <c r="IL3" i="4" s="1"/>
  <c r="IL111" i="4"/>
  <c r="NJ3" i="3"/>
  <c r="NJ3" i="4" s="1"/>
  <c r="NJ111" i="4"/>
  <c r="MR3" i="3"/>
  <c r="MR3" i="4" s="1"/>
  <c r="MR111" i="4"/>
  <c r="KB3" i="3"/>
  <c r="KB111" i="4"/>
  <c r="LN3" i="3"/>
  <c r="LN111" i="4"/>
  <c r="NW3" i="3"/>
  <c r="NW3" i="4" s="1"/>
  <c r="NW111" i="4"/>
  <c r="IJ3" i="3"/>
  <c r="IJ111" i="4"/>
  <c r="KN3" i="3"/>
  <c r="KN3" i="4" s="1"/>
  <c r="KN111" i="4"/>
  <c r="JK3" i="3"/>
  <c r="JK3" i="4" s="1"/>
  <c r="JK111" i="4"/>
  <c r="MN3" i="3"/>
  <c r="MN3" i="4" s="1"/>
  <c r="MN111" i="4"/>
  <c r="OA3" i="3"/>
  <c r="OA3" i="4" s="1"/>
  <c r="OA111" i="4"/>
  <c r="OQ3" i="3"/>
  <c r="OQ111" i="4"/>
  <c r="OU3" i="3"/>
  <c r="OU3" i="4" s="1"/>
  <c r="OU111" i="4"/>
  <c r="O110" i="3"/>
  <c r="O110" i="4" s="1"/>
  <c r="DI110" i="3"/>
  <c r="DI110" i="4" s="1"/>
  <c r="L110" i="3"/>
  <c r="L110" i="4" s="1"/>
  <c r="FY110" i="3"/>
  <c r="FY110" i="4" s="1"/>
  <c r="Y110" i="3"/>
  <c r="Y110" i="4" s="1"/>
  <c r="C109" i="10" s="1"/>
  <c r="N55" i="10" s="1"/>
  <c r="IL110" i="3"/>
  <c r="IL110" i="4" s="1"/>
  <c r="LJ3" i="3"/>
  <c r="LJ3" i="4" s="1"/>
  <c r="IF3" i="3"/>
  <c r="IF3" i="4" s="1"/>
  <c r="AP110" i="3"/>
  <c r="AP110" i="4" s="1"/>
  <c r="KD3" i="3"/>
  <c r="KD3" i="4" s="1"/>
  <c r="JG3" i="3"/>
  <c r="JG3" i="4" s="1"/>
  <c r="CZ110" i="3"/>
  <c r="CZ110" i="4" s="1"/>
  <c r="IS110" i="3"/>
  <c r="IS2" i="3" s="1"/>
  <c r="FE110" i="3"/>
  <c r="FE110" i="4" s="1"/>
  <c r="I110" i="3"/>
  <c r="I110" i="4" s="1"/>
  <c r="MR110" i="3"/>
  <c r="MR110" i="4" s="1"/>
  <c r="JR3" i="3"/>
  <c r="JR3" i="4" s="1"/>
  <c r="KI3" i="3"/>
  <c r="KI3" i="4" s="1"/>
  <c r="KE3" i="3"/>
  <c r="KE3" i="4" s="1"/>
  <c r="OW3" i="3"/>
  <c r="OW3" i="4" s="1"/>
  <c r="OY3" i="3"/>
  <c r="OY3" i="4" s="1"/>
  <c r="NV3" i="3"/>
  <c r="NV3" i="4" s="1"/>
  <c r="MC3" i="3"/>
  <c r="MC3" i="4" s="1"/>
  <c r="OX3" i="3"/>
  <c r="OX3" i="4" s="1"/>
  <c r="OZ3" i="3"/>
  <c r="OZ3" i="4" s="1"/>
  <c r="OV3" i="3"/>
  <c r="OV3" i="4" s="1"/>
  <c r="IG3" i="3"/>
  <c r="IG3" i="4" s="1"/>
  <c r="HK3" i="3"/>
  <c r="HK3" i="4" s="1"/>
  <c r="OD3" i="3"/>
  <c r="NK3" i="3"/>
  <c r="NK3" i="4" s="1"/>
  <c r="HV3" i="3"/>
  <c r="HV3" i="4" s="1"/>
  <c r="JM3" i="3"/>
  <c r="JM3" i="4" s="1"/>
  <c r="HJ3" i="3"/>
  <c r="HJ3" i="4" s="1"/>
  <c r="NT3" i="3"/>
  <c r="NT3" i="4" s="1"/>
  <c r="LI3" i="3"/>
  <c r="LI3" i="4" s="1"/>
  <c r="KO3" i="3"/>
  <c r="KO3" i="4" s="1"/>
  <c r="OB3" i="3"/>
  <c r="IE3" i="3"/>
  <c r="IE3" i="4" s="1"/>
  <c r="LX3" i="3"/>
  <c r="LX3" i="4" s="1"/>
  <c r="JF3" i="3"/>
  <c r="JF3" i="4" s="1"/>
  <c r="JX3" i="3"/>
  <c r="HC3" i="3"/>
  <c r="HC3" i="4" s="1"/>
  <c r="PV4" i="4" s="1"/>
  <c r="AQ5" i="10" s="1"/>
  <c r="S2" i="10" s="1"/>
  <c r="IH3" i="3"/>
  <c r="IH3" i="4" s="1"/>
  <c r="HR3" i="3"/>
  <c r="HR3" i="4" s="1"/>
  <c r="MM3" i="3"/>
  <c r="MM3" i="4" s="1"/>
  <c r="MT3" i="3"/>
  <c r="MT3" i="4" s="1"/>
  <c r="HM3" i="3"/>
  <c r="HM3" i="4" s="1"/>
  <c r="JQ3" i="3"/>
  <c r="KR3" i="3"/>
  <c r="KR3" i="4" s="1"/>
  <c r="ME3" i="3"/>
  <c r="ME3" i="4" s="1"/>
  <c r="NF3" i="3"/>
  <c r="NF3" i="4" s="1"/>
  <c r="KK3" i="3"/>
  <c r="KK3" i="4" s="1"/>
  <c r="MX3" i="3"/>
  <c r="HD3" i="3"/>
  <c r="HD3" i="4" s="1"/>
  <c r="PV5" i="4" s="1"/>
  <c r="IM3" i="3"/>
  <c r="IM3" i="4" s="1"/>
  <c r="MD3" i="3"/>
  <c r="MD3" i="4" s="1"/>
  <c r="OF3" i="3"/>
  <c r="OF3" i="4" s="1"/>
  <c r="LO3" i="3"/>
  <c r="LO3" i="4" s="1"/>
  <c r="ON3" i="3"/>
  <c r="ON3" i="4" s="1"/>
  <c r="NY3" i="3"/>
  <c r="NY3" i="4" s="1"/>
  <c r="KX3" i="3"/>
  <c r="KX3" i="4" s="1"/>
  <c r="IO3" i="3"/>
  <c r="IO3" i="4" s="1"/>
  <c r="KZ3" i="3"/>
  <c r="KZ3" i="4" s="1"/>
  <c r="LQ3" i="3"/>
  <c r="LQ3" i="4" s="1"/>
  <c r="OG3" i="3"/>
  <c r="LE3" i="3"/>
  <c r="LE3" i="4" s="1"/>
  <c r="HH3" i="3"/>
  <c r="HH3" i="4" s="1"/>
  <c r="PV8" i="4" s="1"/>
  <c r="G3" i="4" s="1"/>
  <c r="OC3" i="3"/>
  <c r="OC3" i="4" s="1"/>
  <c r="LL3" i="3"/>
  <c r="NB3" i="3"/>
  <c r="NB3" i="4" s="1"/>
  <c r="MG3" i="3"/>
  <c r="MG3" i="4" s="1"/>
  <c r="NO3" i="3"/>
  <c r="NO3" i="4" s="1"/>
  <c r="NU3" i="3"/>
  <c r="NU3" i="4" s="1"/>
  <c r="JJ3" i="3"/>
  <c r="JJ3" i="4" s="1"/>
  <c r="NZ3" i="3"/>
  <c r="JO3" i="3"/>
  <c r="IR3" i="3"/>
  <c r="KT3" i="3"/>
  <c r="KT3" i="4" s="1"/>
  <c r="ID3" i="3"/>
  <c r="ID3" i="4" s="1"/>
  <c r="KV3" i="3"/>
  <c r="HP3" i="3"/>
  <c r="HP3" i="4" s="1"/>
  <c r="JB3" i="3"/>
  <c r="JB3" i="4" s="1"/>
  <c r="LT3" i="3"/>
  <c r="LT3" i="4" s="1"/>
  <c r="OE3" i="3"/>
  <c r="OE3" i="4" s="1"/>
  <c r="LA3" i="3"/>
  <c r="LA3" i="4" s="1"/>
  <c r="OK3" i="3"/>
  <c r="OK3" i="4" s="1"/>
  <c r="OM3" i="3"/>
  <c r="OM3" i="4" s="1"/>
  <c r="JD3" i="3"/>
  <c r="JD3" i="4" s="1"/>
  <c r="OJ3" i="3"/>
  <c r="OJ3" i="4" s="1"/>
  <c r="NA3" i="3"/>
  <c r="NA3" i="4" s="1"/>
  <c r="MB3" i="3"/>
  <c r="MB3" i="4" s="1"/>
  <c r="NH3" i="3"/>
  <c r="NH3" i="4" s="1"/>
  <c r="KP3" i="3"/>
  <c r="KP3" i="4" s="1"/>
  <c r="OS3" i="3"/>
  <c r="OS3" i="4" s="1"/>
  <c r="OR3" i="3"/>
  <c r="OR3" i="4" s="1"/>
  <c r="KJ110" i="3"/>
  <c r="KJ110" i="4" s="1"/>
  <c r="MZ3" i="3"/>
  <c r="MZ3" i="4" s="1"/>
  <c r="HZ3" i="3"/>
  <c r="HZ3" i="4" s="1"/>
  <c r="PV11" i="4" s="1"/>
  <c r="Y3" i="4" s="1"/>
  <c r="IQ3" i="3"/>
  <c r="IQ3" i="4" s="1"/>
  <c r="IA3" i="3"/>
  <c r="IA3" i="4" s="1"/>
  <c r="NG3" i="3"/>
  <c r="NG3" i="4" s="1"/>
  <c r="JE3" i="3"/>
  <c r="JE3" i="4" s="1"/>
  <c r="MJ3" i="3"/>
  <c r="MJ3" i="4" s="1"/>
  <c r="IB3" i="3"/>
  <c r="IB3" i="4" s="1"/>
  <c r="JN3" i="3"/>
  <c r="JN3" i="4" s="1"/>
  <c r="MF3" i="3"/>
  <c r="MF3" i="4" s="1"/>
  <c r="OI3" i="3"/>
  <c r="OI3" i="4" s="1"/>
  <c r="JV3" i="3"/>
  <c r="JV3" i="4" s="1"/>
  <c r="JL3" i="3"/>
  <c r="JL3" i="4" s="1"/>
  <c r="HQ3" i="3"/>
  <c r="HQ3" i="4" s="1"/>
  <c r="PV10" i="4" s="1"/>
  <c r="P3" i="4" s="1"/>
  <c r="OL3" i="3"/>
  <c r="OL3" i="4" s="1"/>
  <c r="KY3" i="3"/>
  <c r="KY3" i="4" s="1"/>
  <c r="HT3" i="3"/>
  <c r="HT3" i="4" s="1"/>
  <c r="JZ3" i="3"/>
  <c r="JZ3" i="4" s="1"/>
  <c r="NI3" i="3"/>
  <c r="NI3" i="4" s="1"/>
  <c r="HO3" i="3"/>
  <c r="HO3" i="4" s="1"/>
  <c r="OP3" i="3"/>
  <c r="IZ110" i="3"/>
  <c r="IZ110" i="4" s="1"/>
  <c r="HU110" i="3"/>
  <c r="HU110" i="4" s="1"/>
  <c r="DG110" i="3"/>
  <c r="DG110" i="4" s="1"/>
  <c r="DG111" i="3"/>
  <c r="LH3" i="3" s="1"/>
  <c r="AM110" i="3"/>
  <c r="AM110" i="4" s="1"/>
  <c r="AM111" i="3"/>
  <c r="IN3" i="3" s="1"/>
  <c r="IN3" i="4" s="1"/>
  <c r="IX110" i="3"/>
  <c r="IX110" i="4" s="1"/>
  <c r="IX111" i="3"/>
  <c r="JP110" i="3"/>
  <c r="JP110" i="4" s="1"/>
  <c r="JP111" i="3"/>
  <c r="DC110" i="3"/>
  <c r="DC110" i="4" s="1"/>
  <c r="DC111" i="3"/>
  <c r="LD3" i="3" s="1"/>
  <c r="AR110" i="3"/>
  <c r="AR110" i="4" s="1"/>
  <c r="AR111" i="3"/>
  <c r="IS3" i="3" s="1"/>
  <c r="IS3" i="4" s="1"/>
  <c r="KU110" i="3"/>
  <c r="KU110" i="4" s="1"/>
  <c r="KU111" i="3"/>
  <c r="DV110" i="3"/>
  <c r="DV110" i="4" s="1"/>
  <c r="DV111" i="3"/>
  <c r="KA110" i="3"/>
  <c r="KA110" i="4" s="1"/>
  <c r="KA111" i="3"/>
  <c r="DX110" i="3"/>
  <c r="DX110" i="4" s="1"/>
  <c r="DX111" i="3"/>
  <c r="LY3" i="3" s="1"/>
  <c r="LY3" i="4" s="1"/>
  <c r="NE110" i="3"/>
  <c r="NE110" i="4" s="1"/>
  <c r="NE111" i="3"/>
  <c r="LB110" i="3"/>
  <c r="LB110" i="4" s="1"/>
  <c r="LB111" i="3"/>
  <c r="IV110" i="3"/>
  <c r="IV110" i="4" s="1"/>
  <c r="IV111" i="3"/>
  <c r="IT110" i="3"/>
  <c r="IT110" i="4" s="1"/>
  <c r="IT111" i="3"/>
  <c r="KF110" i="3"/>
  <c r="KF110" i="4" s="1"/>
  <c r="KF111" i="3"/>
  <c r="MW110" i="3"/>
  <c r="MW110" i="4" s="1"/>
  <c r="MW111" i="3"/>
  <c r="EG110" i="3"/>
  <c r="EG110" i="4" s="1"/>
  <c r="EG111" i="3"/>
  <c r="MH3" i="3" s="1"/>
  <c r="LS110" i="3"/>
  <c r="LS110" i="4" s="1"/>
  <c r="LS111" i="3"/>
  <c r="DL110" i="3"/>
  <c r="DL110" i="4" s="1"/>
  <c r="DL111" i="3"/>
  <c r="LM3" i="3" s="1"/>
  <c r="LP110" i="3"/>
  <c r="LP110" i="4" s="1"/>
  <c r="LP111" i="3"/>
  <c r="LC110" i="3"/>
  <c r="LC110" i="4" s="1"/>
  <c r="LC111" i="3"/>
  <c r="LC111" i="4" s="1"/>
  <c r="DJ110" i="3"/>
  <c r="DJ110" i="4" s="1"/>
  <c r="DJ111" i="3"/>
  <c r="LK3" i="3" s="1"/>
  <c r="JC110" i="3"/>
  <c r="JC111" i="3"/>
  <c r="JT110" i="3"/>
  <c r="JT110" i="4" s="1"/>
  <c r="JT111" i="3"/>
  <c r="DB110" i="3"/>
  <c r="DB110" i="4" s="1"/>
  <c r="DB111" i="3"/>
  <c r="PL110" i="1"/>
  <c r="HK110" i="1"/>
  <c r="MV2" i="3"/>
  <c r="MZ2" i="3"/>
  <c r="MV108" i="4"/>
  <c r="OE110" i="4"/>
  <c r="JB110" i="4"/>
  <c r="LK110" i="4"/>
  <c r="IA110" i="4"/>
  <c r="DV109" i="4"/>
  <c r="LZ3" i="4"/>
  <c r="LZ110" i="4"/>
  <c r="OB110" i="4"/>
  <c r="HE110" i="4"/>
  <c r="AV109" i="10" s="1"/>
  <c r="BG55" i="10" s="1"/>
  <c r="OL110" i="4"/>
  <c r="KP110" i="4"/>
  <c r="NZ110" i="4"/>
  <c r="HM110" i="4"/>
  <c r="NG110" i="4"/>
  <c r="IY110" i="4"/>
  <c r="LD110" i="4"/>
  <c r="IE110" i="4"/>
  <c r="HN110" i="4"/>
  <c r="HD110" i="4"/>
  <c r="AX109" i="10" s="1"/>
  <c r="BI48" i="10" s="1"/>
  <c r="HJ110" i="4"/>
  <c r="JN110" i="4"/>
  <c r="JW110" i="4"/>
  <c r="JO110" i="4"/>
  <c r="IP110" i="4"/>
  <c r="OV110" i="4"/>
  <c r="LF110" i="4"/>
  <c r="KW110" i="4"/>
  <c r="IS110" i="4"/>
  <c r="MX110" i="4"/>
  <c r="KM110" i="4"/>
  <c r="MQ110" i="4"/>
  <c r="OI110" i="4"/>
  <c r="LU110" i="4"/>
  <c r="LA110" i="4"/>
  <c r="OO110" i="4"/>
  <c r="MI110" i="4"/>
  <c r="KD110" i="4"/>
  <c r="OM110" i="4"/>
  <c r="HX110" i="4"/>
  <c r="LV110" i="4"/>
  <c r="ML110" i="4"/>
  <c r="HI110" i="4"/>
  <c r="OZ110" i="4"/>
  <c r="IM110" i="4"/>
  <c r="OA110" i="4"/>
  <c r="JH110" i="4"/>
  <c r="IG110" i="4"/>
  <c r="JV110" i="4"/>
  <c r="NF110" i="4"/>
  <c r="OK110" i="4"/>
  <c r="MB110" i="4"/>
  <c r="NN110" i="4"/>
  <c r="OQ3" i="4"/>
  <c r="OQ110" i="4"/>
  <c r="JK110" i="4"/>
  <c r="NH110" i="4"/>
  <c r="KH3" i="4"/>
  <c r="KH110" i="4"/>
  <c r="HF110" i="4"/>
  <c r="MJ110" i="4"/>
  <c r="JF110" i="4"/>
  <c r="KS110" i="4"/>
  <c r="JS110" i="4"/>
  <c r="NB110" i="4"/>
  <c r="NP110" i="4"/>
  <c r="NV110" i="4"/>
  <c r="JZ110" i="4"/>
  <c r="MT110" i="4"/>
  <c r="MZ108" i="4"/>
  <c r="CG2" i="3"/>
  <c r="DD2" i="3"/>
  <c r="T2" i="3"/>
  <c r="NA2" i="3"/>
  <c r="JX3" i="4"/>
  <c r="NC2" i="3"/>
  <c r="KC3" i="4"/>
  <c r="JQ3" i="4"/>
  <c r="OG3" i="4"/>
  <c r="OP3" i="4"/>
  <c r="KB3" i="4"/>
  <c r="HY3" i="4"/>
  <c r="JA3" i="4"/>
  <c r="KV3" i="4"/>
  <c r="OZ2" i="3"/>
  <c r="OZ108" i="4"/>
  <c r="OA108" i="4"/>
  <c r="OA2" i="3"/>
  <c r="R108" i="4"/>
  <c r="R2" i="3"/>
  <c r="FW108" i="4"/>
  <c r="FW2" i="3"/>
  <c r="LF108" i="4"/>
  <c r="LF2" i="3"/>
  <c r="NF108" i="4"/>
  <c r="NF2" i="3"/>
  <c r="GS108" i="4"/>
  <c r="GS2" i="3"/>
  <c r="FX108" i="4"/>
  <c r="FX2" i="3"/>
  <c r="OQ108" i="4"/>
  <c r="OQ2" i="3"/>
  <c r="DW108" i="4"/>
  <c r="DW2" i="3"/>
  <c r="LW108" i="4"/>
  <c r="LW2" i="3"/>
  <c r="ID108" i="4"/>
  <c r="ID2" i="3"/>
  <c r="KM108" i="4"/>
  <c r="KM2" i="3"/>
  <c r="IN108" i="4"/>
  <c r="IN2" i="3"/>
  <c r="OI108" i="4"/>
  <c r="OI2" i="3"/>
  <c r="KT108" i="4"/>
  <c r="KT2" i="3"/>
  <c r="KS108" i="4"/>
  <c r="KS2" i="3"/>
  <c r="NB108" i="4"/>
  <c r="NB2" i="3"/>
  <c r="II2" i="3"/>
  <c r="II108" i="4"/>
  <c r="EX108" i="4"/>
  <c r="EX2" i="3"/>
  <c r="NV108" i="4"/>
  <c r="NV2" i="3"/>
  <c r="EW108" i="4"/>
  <c r="EW2" i="3"/>
  <c r="ML108" i="4"/>
  <c r="ML2" i="3"/>
  <c r="LX108" i="4"/>
  <c r="LX2" i="3"/>
  <c r="BY108" i="4"/>
  <c r="BY2" i="3"/>
  <c r="JA108" i="4"/>
  <c r="JA2" i="3"/>
  <c r="JL108" i="4"/>
  <c r="JL2" i="3"/>
  <c r="AF108" i="4"/>
  <c r="AF2" i="3"/>
  <c r="W108" i="4"/>
  <c r="W2" i="3"/>
  <c r="HY108" i="4"/>
  <c r="JY2" i="3"/>
  <c r="JY108" i="4"/>
  <c r="DM108" i="4"/>
  <c r="DM2" i="3"/>
  <c r="AT108" i="4"/>
  <c r="AT2" i="3"/>
  <c r="JH2" i="3"/>
  <c r="JH108" i="4"/>
  <c r="OE2" i="3"/>
  <c r="OE108" i="4"/>
  <c r="IG108" i="4"/>
  <c r="IG2" i="3"/>
  <c r="JB2" i="3"/>
  <c r="JB108" i="4"/>
  <c r="GM108" i="4"/>
  <c r="GM2" i="3"/>
  <c r="FK108" i="4"/>
  <c r="FK2" i="3"/>
  <c r="AZ108" i="4"/>
  <c r="AZ2" i="3"/>
  <c r="CS108" i="4"/>
  <c r="CS2" i="3"/>
  <c r="GE108" i="4"/>
  <c r="GE2" i="3"/>
  <c r="OC108" i="4"/>
  <c r="OC2" i="3"/>
  <c r="IA2" i="3"/>
  <c r="IA108" i="4"/>
  <c r="IR2" i="3"/>
  <c r="IR3" i="4"/>
  <c r="IR108" i="4"/>
  <c r="GC108" i="4"/>
  <c r="GC2" i="3"/>
  <c r="OK108" i="4"/>
  <c r="OK2" i="3"/>
  <c r="LJ108" i="4"/>
  <c r="EG108" i="4"/>
  <c r="BW108" i="4"/>
  <c r="BW2" i="3"/>
  <c r="FV108" i="4"/>
  <c r="FV2" i="3"/>
  <c r="LB108" i="4"/>
  <c r="NN108" i="4"/>
  <c r="NN2" i="3"/>
  <c r="FN108" i="4"/>
  <c r="FN2" i="3"/>
  <c r="BH108" i="4"/>
  <c r="BH2" i="3"/>
  <c r="JK108" i="4"/>
  <c r="JK2" i="3"/>
  <c r="GW108" i="4"/>
  <c r="GW2" i="3"/>
  <c r="AD108" i="4"/>
  <c r="AD2" i="3"/>
  <c r="LZ108" i="4"/>
  <c r="LZ2" i="3"/>
  <c r="X108" i="4"/>
  <c r="X2" i="3"/>
  <c r="NH108" i="4"/>
  <c r="NH2" i="3"/>
  <c r="JD108" i="4"/>
  <c r="JD2" i="3"/>
  <c r="BL108" i="4"/>
  <c r="BL2" i="3"/>
  <c r="KH108" i="4"/>
  <c r="KH2" i="3"/>
  <c r="AU108" i="4"/>
  <c r="AU2" i="3"/>
  <c r="IF108" i="4"/>
  <c r="IF2" i="3"/>
  <c r="CM108" i="4"/>
  <c r="CM2" i="3"/>
  <c r="CU108" i="4"/>
  <c r="CU2" i="3"/>
  <c r="IX108" i="4"/>
  <c r="MJ108" i="4"/>
  <c r="MJ2" i="3"/>
  <c r="CD108" i="4"/>
  <c r="CD2" i="3"/>
  <c r="FE108" i="4"/>
  <c r="CY108" i="4"/>
  <c r="CY2" i="3"/>
  <c r="FD108" i="4"/>
  <c r="FD2" i="3"/>
  <c r="JF108" i="4"/>
  <c r="JF2" i="3"/>
  <c r="HS108" i="4"/>
  <c r="O108" i="4"/>
  <c r="CZ108" i="4"/>
  <c r="LE108" i="4"/>
  <c r="LE2" i="3"/>
  <c r="HE108" i="4"/>
  <c r="HE2" i="3"/>
  <c r="IQ108" i="4"/>
  <c r="IQ2" i="3"/>
  <c r="GT108" i="4"/>
  <c r="GT2" i="3"/>
  <c r="MK108" i="4"/>
  <c r="MK2" i="3"/>
  <c r="LY108" i="4"/>
  <c r="LY2" i="3"/>
  <c r="JX108" i="4"/>
  <c r="JX2" i="3"/>
  <c r="NP108" i="4"/>
  <c r="NP2" i="3"/>
  <c r="OS108" i="4"/>
  <c r="OS2" i="3"/>
  <c r="HU108" i="4"/>
  <c r="FT108" i="4"/>
  <c r="FT2" i="3"/>
  <c r="CH108" i="4"/>
  <c r="CH2" i="3"/>
  <c r="FI108" i="4"/>
  <c r="FI2" i="3"/>
  <c r="OX108" i="4"/>
  <c r="OX2" i="3"/>
  <c r="DQ108" i="4"/>
  <c r="DQ2" i="3"/>
  <c r="OH2" i="3"/>
  <c r="OH108" i="4"/>
  <c r="IT108" i="4"/>
  <c r="GP108" i="4"/>
  <c r="GP2" i="3"/>
  <c r="GN108" i="4"/>
  <c r="GN2" i="3"/>
  <c r="KZ108" i="4"/>
  <c r="KZ2" i="3"/>
  <c r="HM108" i="4"/>
  <c r="HM2" i="3"/>
  <c r="JZ108" i="4"/>
  <c r="JZ2" i="3"/>
  <c r="CC108" i="4"/>
  <c r="CC2" i="3"/>
  <c r="DH108" i="4"/>
  <c r="DH2" i="3"/>
  <c r="J108" i="4"/>
  <c r="J2" i="3"/>
  <c r="DE108" i="4"/>
  <c r="DE2" i="3"/>
  <c r="BB108" i="4"/>
  <c r="BB2" i="3"/>
  <c r="NG2" i="3"/>
  <c r="NG108" i="4"/>
  <c r="DA108" i="4"/>
  <c r="DA2" i="3"/>
  <c r="IY108" i="4"/>
  <c r="IY2" i="3"/>
  <c r="HW108" i="4"/>
  <c r="HW2" i="3"/>
  <c r="BJ108" i="4"/>
  <c r="BJ2" i="3"/>
  <c r="LH108" i="4"/>
  <c r="HH108" i="4"/>
  <c r="BA107" i="10" s="1"/>
  <c r="BL42" i="10" s="1"/>
  <c r="HH2" i="3"/>
  <c r="FR108" i="4"/>
  <c r="FR2" i="3"/>
  <c r="MT108" i="4"/>
  <c r="MT2" i="3"/>
  <c r="DI108" i="4"/>
  <c r="IW108" i="4"/>
  <c r="IW2" i="3"/>
  <c r="DJ108" i="4"/>
  <c r="HK108" i="4"/>
  <c r="HK2" i="3"/>
  <c r="FJ108" i="4"/>
  <c r="FJ2" i="3"/>
  <c r="S108" i="4"/>
  <c r="S2" i="3"/>
  <c r="NR108" i="4"/>
  <c r="NR2" i="3"/>
  <c r="MO108" i="4"/>
  <c r="LL2" i="3"/>
  <c r="LL3" i="4"/>
  <c r="LL108" i="4"/>
  <c r="MC108" i="4"/>
  <c r="MC2" i="3"/>
  <c r="MR108" i="4"/>
  <c r="CN108" i="4"/>
  <c r="CN2" i="3"/>
  <c r="FA108" i="4"/>
  <c r="FA2" i="3"/>
  <c r="KC108" i="4"/>
  <c r="KC2" i="3"/>
  <c r="Y108" i="4"/>
  <c r="C107" i="10" s="1"/>
  <c r="N53" i="10" s="1"/>
  <c r="Y2" i="3"/>
  <c r="IL108" i="4"/>
  <c r="IM108" i="4"/>
  <c r="IM2" i="3"/>
  <c r="JV2" i="3"/>
  <c r="JV108" i="4"/>
  <c r="GG108" i="4"/>
  <c r="GG2" i="3"/>
  <c r="AB108" i="4"/>
  <c r="AB2" i="3"/>
  <c r="KW108" i="4"/>
  <c r="KW2" i="3"/>
  <c r="CA108" i="4"/>
  <c r="CA2" i="3"/>
  <c r="IZ108" i="4"/>
  <c r="FB108" i="4"/>
  <c r="FB2" i="3"/>
  <c r="MB108" i="4"/>
  <c r="MB2" i="3"/>
  <c r="FC108" i="4"/>
  <c r="FC2" i="3"/>
  <c r="EV108" i="4"/>
  <c r="EV2" i="3"/>
  <c r="HF108" i="4"/>
  <c r="HF2" i="3"/>
  <c r="DK108" i="4"/>
  <c r="DK2" i="3"/>
  <c r="AJ108" i="4"/>
  <c r="AJ2" i="3"/>
  <c r="HP108" i="4"/>
  <c r="HP2" i="3"/>
  <c r="LS108" i="4"/>
  <c r="LA108" i="4"/>
  <c r="LA2" i="3"/>
  <c r="AP108" i="4"/>
  <c r="JG108" i="4"/>
  <c r="JG2" i="3"/>
  <c r="OO108" i="4"/>
  <c r="OO2" i="3"/>
  <c r="JS2" i="3"/>
  <c r="JS108" i="4"/>
  <c r="MI108" i="4"/>
  <c r="MI2" i="3"/>
  <c r="KD2" i="3"/>
  <c r="KD108" i="4"/>
  <c r="KJ108" i="4"/>
  <c r="DT108" i="4"/>
  <c r="DT2" i="3"/>
  <c r="OM108" i="4"/>
  <c r="OM2" i="3"/>
  <c r="KQ108" i="4"/>
  <c r="KQ2" i="3"/>
  <c r="DY108" i="4"/>
  <c r="DY2" i="3"/>
  <c r="CQ108" i="4"/>
  <c r="CQ2" i="3"/>
  <c r="LR108" i="4"/>
  <c r="ER108" i="4"/>
  <c r="ER2" i="3"/>
  <c r="AY108" i="4"/>
  <c r="AY2" i="3"/>
  <c r="GJ108" i="4"/>
  <c r="GJ2" i="3"/>
  <c r="E108" i="4"/>
  <c r="E2" i="3"/>
  <c r="KK108" i="4"/>
  <c r="KK2" i="3"/>
  <c r="OJ108" i="4"/>
  <c r="OJ2" i="3"/>
  <c r="MU108" i="4"/>
  <c r="MU2" i="3"/>
  <c r="OW2" i="3"/>
  <c r="OW108" i="4"/>
  <c r="EL108" i="4"/>
  <c r="EL2" i="3"/>
  <c r="HO108" i="4"/>
  <c r="HO2" i="3"/>
  <c r="DP108" i="4"/>
  <c r="DP2" i="3"/>
  <c r="MS108" i="4"/>
  <c r="MS2" i="3"/>
  <c r="FP108" i="4"/>
  <c r="FP2" i="3"/>
  <c r="AQ108" i="4"/>
  <c r="AQ2" i="3"/>
  <c r="EB108" i="4"/>
  <c r="EB2" i="3"/>
  <c r="JP108" i="4"/>
  <c r="JP2" i="3"/>
  <c r="KY108" i="4"/>
  <c r="KY2" i="3"/>
  <c r="PA109" i="3"/>
  <c r="PA109" i="4" s="1"/>
  <c r="MG108" i="4"/>
  <c r="MG2" i="3"/>
  <c r="HT108" i="4"/>
  <c r="HT2" i="3"/>
  <c r="JE108" i="4"/>
  <c r="JE2" i="3"/>
  <c r="FO108" i="4"/>
  <c r="FO2" i="3"/>
  <c r="KV108" i="4"/>
  <c r="KV2" i="3"/>
  <c r="HV108" i="4"/>
  <c r="HV2" i="3"/>
  <c r="BX108" i="4"/>
  <c r="BX2" i="3"/>
  <c r="AG108" i="4"/>
  <c r="AG2" i="3"/>
  <c r="ED108" i="4"/>
  <c r="ED2" i="3"/>
  <c r="DN108" i="4"/>
  <c r="DN2" i="3"/>
  <c r="IE108" i="4"/>
  <c r="IE2" i="3"/>
  <c r="GB108" i="4"/>
  <c r="GB2" i="3"/>
  <c r="DF108" i="4"/>
  <c r="DF2" i="3"/>
  <c r="KU108" i="4"/>
  <c r="LK108" i="4"/>
  <c r="LK2" i="3"/>
  <c r="DC108" i="4"/>
  <c r="AE108" i="4"/>
  <c r="AE2" i="3"/>
  <c r="HN108" i="4"/>
  <c r="HN2" i="3"/>
  <c r="KA108" i="4"/>
  <c r="EZ108" i="4"/>
  <c r="EZ2" i="3"/>
  <c r="EN108" i="4"/>
  <c r="EN2" i="3"/>
  <c r="DO108" i="4"/>
  <c r="DO2" i="3"/>
  <c r="M108" i="4"/>
  <c r="M2" i="3"/>
  <c r="BZ108" i="4"/>
  <c r="BZ2" i="3"/>
  <c r="K108" i="4"/>
  <c r="K2" i="3"/>
  <c r="AH108" i="4"/>
  <c r="AH2" i="3"/>
  <c r="BU108" i="4"/>
  <c r="BU2" i="3"/>
  <c r="DS108" i="4"/>
  <c r="DS2" i="3"/>
  <c r="MW108" i="4"/>
  <c r="NT108" i="4"/>
  <c r="NT2" i="3"/>
  <c r="AA108" i="4"/>
  <c r="AA2" i="3"/>
  <c r="EM108" i="4"/>
  <c r="EM2" i="3"/>
  <c r="EF108" i="4"/>
  <c r="EF2" i="3"/>
  <c r="EA108" i="4"/>
  <c r="EA2" i="3"/>
  <c r="AM108" i="4"/>
  <c r="BA108" i="4"/>
  <c r="BA2" i="3"/>
  <c r="GQ108" i="4"/>
  <c r="GQ2" i="3"/>
  <c r="AS108" i="4"/>
  <c r="AS2" i="3"/>
  <c r="JN108" i="4"/>
  <c r="JN2" i="3"/>
  <c r="FQ108" i="4"/>
  <c r="FQ2" i="3"/>
  <c r="EU108" i="4"/>
  <c r="EU2" i="3"/>
  <c r="NM108" i="4"/>
  <c r="OB108" i="4"/>
  <c r="OB3" i="4"/>
  <c r="OB2" i="3"/>
  <c r="JW108" i="4"/>
  <c r="JW2" i="3"/>
  <c r="JW3" i="4"/>
  <c r="DZ108" i="4"/>
  <c r="DZ2" i="3"/>
  <c r="GV108" i="4"/>
  <c r="GV2" i="3"/>
  <c r="LQ108" i="4"/>
  <c r="LQ2" i="3"/>
  <c r="JM108" i="4"/>
  <c r="JM2" i="3"/>
  <c r="DB108" i="4"/>
  <c r="OR108" i="4"/>
  <c r="OR2" i="3"/>
  <c r="NO108" i="4"/>
  <c r="NO2" i="3"/>
  <c r="BS108" i="4"/>
  <c r="BS2" i="3"/>
  <c r="EE108" i="4"/>
  <c r="EE2" i="3"/>
  <c r="EQ108" i="4"/>
  <c r="EQ2" i="3"/>
  <c r="GD108" i="4"/>
  <c r="GD2" i="3"/>
  <c r="Z108" i="4"/>
  <c r="Z2" i="3"/>
  <c r="LT2" i="3"/>
  <c r="LT108" i="4"/>
  <c r="OL108" i="4"/>
  <c r="OL2" i="3"/>
  <c r="BV108" i="4"/>
  <c r="BV2" i="3"/>
  <c r="HG108" i="4"/>
  <c r="HG2" i="3"/>
  <c r="KP108" i="4"/>
  <c r="KP2" i="3"/>
  <c r="GX108" i="4"/>
  <c r="GX2" i="3"/>
  <c r="FL108" i="4"/>
  <c r="FL2" i="3"/>
  <c r="CL108" i="4"/>
  <c r="CL2" i="3"/>
  <c r="P108" i="4"/>
  <c r="I107" i="10" s="1"/>
  <c r="T28" i="10" s="1"/>
  <c r="P2" i="3"/>
  <c r="KI108" i="4"/>
  <c r="KI2" i="3"/>
  <c r="CX108" i="4"/>
  <c r="CX2" i="3"/>
  <c r="NZ3" i="4"/>
  <c r="NZ108" i="4"/>
  <c r="NZ2" i="3"/>
  <c r="HQ108" i="4"/>
  <c r="BC107" i="10" s="1"/>
  <c r="BN28" i="10" s="1"/>
  <c r="HQ2" i="3"/>
  <c r="LP108" i="4"/>
  <c r="GA108" i="4"/>
  <c r="G108" i="4"/>
  <c r="G107" i="10" s="1"/>
  <c r="R42" i="10" s="1"/>
  <c r="G2" i="3"/>
  <c r="KR108" i="4"/>
  <c r="KR2" i="3"/>
  <c r="BN108" i="4"/>
  <c r="BN2" i="3"/>
  <c r="IV108" i="4"/>
  <c r="OG2" i="3"/>
  <c r="OG108" i="4"/>
  <c r="MF108" i="4"/>
  <c r="MF2" i="3"/>
  <c r="FG108" i="4"/>
  <c r="FG2" i="3"/>
  <c r="OY108" i="4"/>
  <c r="OY2" i="3"/>
  <c r="AV108" i="4"/>
  <c r="AV2" i="3"/>
  <c r="NC108" i="4"/>
  <c r="H108" i="4"/>
  <c r="H2" i="3"/>
  <c r="AR108" i="4"/>
  <c r="KN108" i="4"/>
  <c r="KN2" i="3"/>
  <c r="FM108" i="4"/>
  <c r="FM2" i="3"/>
  <c r="LG108" i="4"/>
  <c r="LG2" i="3"/>
  <c r="LG3" i="4"/>
  <c r="KO108" i="4"/>
  <c r="KO2" i="3"/>
  <c r="NI108" i="4"/>
  <c r="NI2" i="3"/>
  <c r="DR108" i="4"/>
  <c r="DR2" i="3"/>
  <c r="ES108" i="4"/>
  <c r="ES2" i="3"/>
  <c r="GU108" i="4"/>
  <c r="GU2" i="3"/>
  <c r="NU108" i="4"/>
  <c r="NU2" i="3"/>
  <c r="AK108" i="4"/>
  <c r="AK2" i="3"/>
  <c r="L108" i="4"/>
  <c r="GL108" i="4"/>
  <c r="GL2" i="3"/>
  <c r="FF108" i="4"/>
  <c r="FF2" i="3"/>
  <c r="GK108" i="4"/>
  <c r="GK2" i="3"/>
  <c r="C108" i="4"/>
  <c r="GY108" i="4"/>
  <c r="GY2" i="3"/>
  <c r="BR108" i="4"/>
  <c r="BR2" i="3"/>
  <c r="EP108" i="4"/>
  <c r="EP2" i="3"/>
  <c r="KF108" i="4"/>
  <c r="OU108" i="4"/>
  <c r="OU2" i="3"/>
  <c r="AO108" i="4"/>
  <c r="AO2" i="3"/>
  <c r="HR108" i="4"/>
  <c r="HR2" i="3"/>
  <c r="JQ108" i="4"/>
  <c r="JQ2" i="3"/>
  <c r="OV108" i="4"/>
  <c r="OV2" i="3"/>
  <c r="GI108" i="4"/>
  <c r="GI2" i="3"/>
  <c r="IU108" i="4"/>
  <c r="IU2" i="3"/>
  <c r="AI108" i="4"/>
  <c r="AI2" i="3"/>
  <c r="CI108" i="4"/>
  <c r="CI2" i="3"/>
  <c r="BG108" i="4"/>
  <c r="BG2" i="3"/>
  <c r="MY108" i="4"/>
  <c r="MY2" i="3"/>
  <c r="CB108" i="4"/>
  <c r="CB2" i="3"/>
  <c r="NW108" i="4"/>
  <c r="NW2" i="3"/>
  <c r="BI108" i="4"/>
  <c r="BI2" i="3"/>
  <c r="OP108" i="4"/>
  <c r="OP2" i="3"/>
  <c r="MN108" i="4"/>
  <c r="MN2" i="3"/>
  <c r="JR108" i="4"/>
  <c r="EC108" i="4"/>
  <c r="EC2" i="3"/>
  <c r="MH108" i="4"/>
  <c r="MH2" i="3"/>
  <c r="KB108" i="4"/>
  <c r="KB2" i="3"/>
  <c r="N108" i="4"/>
  <c r="N2" i="3"/>
  <c r="DL108" i="4"/>
  <c r="GZ109" i="3"/>
  <c r="GZ109" i="4" s="1"/>
  <c r="EO2" i="3"/>
  <c r="GR108" i="4"/>
  <c r="GR2" i="3"/>
  <c r="BF108" i="4"/>
  <c r="BF2" i="3"/>
  <c r="BO108" i="4"/>
  <c r="BO2" i="3"/>
  <c r="LD108" i="4"/>
  <c r="LD2" i="3"/>
  <c r="HZ108" i="4"/>
  <c r="AW107" i="10" s="1"/>
  <c r="BH53" i="10" s="1"/>
  <c r="HZ2" i="3"/>
  <c r="FH108" i="4"/>
  <c r="FH2" i="3"/>
  <c r="AN108" i="4"/>
  <c r="AN2" i="3"/>
  <c r="FS108" i="4"/>
  <c r="FS2" i="3"/>
  <c r="CF108" i="4"/>
  <c r="CF2" i="3"/>
  <c r="BD108" i="4"/>
  <c r="BD2" i="3"/>
  <c r="GO108" i="4"/>
  <c r="GO2" i="3"/>
  <c r="IH108" i="4"/>
  <c r="IH2" i="3"/>
  <c r="AC108" i="4"/>
  <c r="AC2" i="3"/>
  <c r="U108" i="4"/>
  <c r="U2" i="3"/>
  <c r="CK108" i="4"/>
  <c r="CK2" i="3"/>
  <c r="NS2" i="3"/>
  <c r="NS108" i="4"/>
  <c r="LN108" i="4"/>
  <c r="LN2" i="3"/>
  <c r="LN3" i="4"/>
  <c r="NJ108" i="4"/>
  <c r="NJ2" i="3"/>
  <c r="AW108" i="4"/>
  <c r="AW2" i="3"/>
  <c r="IS108" i="4"/>
  <c r="MX108" i="4"/>
  <c r="MX2" i="3"/>
  <c r="MX3" i="4"/>
  <c r="IC108" i="4"/>
  <c r="IC2" i="3"/>
  <c r="BC108" i="4"/>
  <c r="BC2" i="3"/>
  <c r="LC108" i="4"/>
  <c r="DX108" i="4"/>
  <c r="AL108" i="4"/>
  <c r="AL2" i="3"/>
  <c r="IO108" i="4"/>
  <c r="IO2" i="3"/>
  <c r="HD108" i="4"/>
  <c r="HD2" i="3"/>
  <c r="BK108" i="4"/>
  <c r="BK2" i="3"/>
  <c r="ME108" i="4"/>
  <c r="ME2" i="3"/>
  <c r="HJ2" i="3"/>
  <c r="HJ108" i="4"/>
  <c r="OF108" i="4"/>
  <c r="OF2" i="3"/>
  <c r="V108" i="4"/>
  <c r="V2" i="3"/>
  <c r="MQ108" i="4"/>
  <c r="MQ2" i="3"/>
  <c r="IJ108" i="4"/>
  <c r="IJ3" i="4"/>
  <c r="IJ2" i="3"/>
  <c r="LM108" i="4"/>
  <c r="LU2" i="3"/>
  <c r="LU108" i="4"/>
  <c r="LO2" i="3"/>
  <c r="LO108" i="4"/>
  <c r="GH108" i="4"/>
  <c r="GH2" i="3"/>
  <c r="JO108" i="4"/>
  <c r="JO2" i="3"/>
  <c r="JO3" i="4"/>
  <c r="KE108" i="4"/>
  <c r="KE2" i="3"/>
  <c r="ET108" i="4"/>
  <c r="ET2" i="3"/>
  <c r="DG108" i="4"/>
  <c r="HL108" i="4"/>
  <c r="HL2" i="3"/>
  <c r="BT108" i="4"/>
  <c r="BT2" i="3"/>
  <c r="F108" i="4"/>
  <c r="F2" i="3"/>
  <c r="NY108" i="4"/>
  <c r="NY2" i="3"/>
  <c r="KL108" i="4"/>
  <c r="KL2" i="3"/>
  <c r="BM108" i="4"/>
  <c r="BM2" i="3"/>
  <c r="CE108" i="4"/>
  <c r="CE2" i="3"/>
  <c r="CP108" i="4"/>
  <c r="CP2" i="3"/>
  <c r="JU108" i="4"/>
  <c r="JU2" i="3"/>
  <c r="JC108" i="4"/>
  <c r="CV108" i="4"/>
  <c r="CV2" i="3"/>
  <c r="LI108" i="4"/>
  <c r="LI2" i="3"/>
  <c r="CO108" i="4"/>
  <c r="CO2" i="3"/>
  <c r="IB108" i="4"/>
  <c r="IB2" i="3"/>
  <c r="HX108" i="4"/>
  <c r="HX2" i="3"/>
  <c r="JI108" i="4"/>
  <c r="JI2" i="3"/>
  <c r="IK108" i="4"/>
  <c r="IK2" i="3"/>
  <c r="LV108" i="4"/>
  <c r="LV2" i="3"/>
  <c r="D108" i="4"/>
  <c r="D2" i="3"/>
  <c r="CJ108" i="4"/>
  <c r="CJ2" i="3"/>
  <c r="I108" i="4"/>
  <c r="EI108" i="4"/>
  <c r="EI2" i="3"/>
  <c r="NK108" i="4"/>
  <c r="NK2" i="3"/>
  <c r="BE108" i="4"/>
  <c r="BE2" i="3"/>
  <c r="HI108" i="4"/>
  <c r="HI2" i="3"/>
  <c r="DU108" i="4"/>
  <c r="DU2" i="3"/>
  <c r="CW108" i="4"/>
  <c r="CW2" i="3"/>
  <c r="EK108" i="4"/>
  <c r="EK2" i="3"/>
  <c r="JJ108" i="4"/>
  <c r="JJ2" i="3"/>
  <c r="OD3" i="4"/>
  <c r="OD108" i="4"/>
  <c r="OD2" i="3"/>
  <c r="OT108" i="4"/>
  <c r="OT2" i="3"/>
  <c r="NL108" i="4"/>
  <c r="NX108" i="4"/>
  <c r="NX2" i="3"/>
  <c r="BQ108" i="4"/>
  <c r="BQ2" i="3"/>
  <c r="FZ108" i="4"/>
  <c r="FZ2" i="3"/>
  <c r="Q108" i="4"/>
  <c r="Q2" i="3"/>
  <c r="FU108" i="4"/>
  <c r="FU2" i="3"/>
  <c r="EY108" i="4"/>
  <c r="EY2" i="3"/>
  <c r="ON108" i="4"/>
  <c r="ON2" i="3"/>
  <c r="MM108" i="4"/>
  <c r="MM2" i="3"/>
  <c r="MA108" i="4"/>
  <c r="MA2" i="3"/>
  <c r="ND2" i="3"/>
  <c r="ND108" i="4"/>
  <c r="IP108" i="4"/>
  <c r="IP2" i="3"/>
  <c r="IP3" i="4"/>
  <c r="CT108" i="4"/>
  <c r="CT2" i="3"/>
  <c r="NE108" i="4"/>
  <c r="MD108" i="4"/>
  <c r="MD2" i="3"/>
  <c r="EJ108" i="4"/>
  <c r="EJ2" i="3"/>
  <c r="FY108" i="4"/>
  <c r="FY2" i="3"/>
  <c r="BP108" i="4"/>
  <c r="BP2" i="3"/>
  <c r="MP108" i="4"/>
  <c r="MP2" i="3"/>
  <c r="EH108" i="4"/>
  <c r="EH2" i="3"/>
  <c r="NQ108" i="4"/>
  <c r="NQ2" i="3"/>
  <c r="CR108" i="4"/>
  <c r="CR2" i="3"/>
  <c r="AX108" i="4"/>
  <c r="AX2" i="3"/>
  <c r="KG108" i="4"/>
  <c r="KG3" i="4"/>
  <c r="KG2" i="3"/>
  <c r="KX108" i="4"/>
  <c r="KX2" i="3"/>
  <c r="B108" i="4"/>
  <c r="GZ108" i="3"/>
  <c r="GZ108" i="4" s="1"/>
  <c r="B2" i="3"/>
  <c r="HC108" i="4"/>
  <c r="PA108" i="3"/>
  <c r="HC2" i="3"/>
  <c r="LR2" i="3" l="1"/>
  <c r="AP2" i="3"/>
  <c r="HS2" i="3"/>
  <c r="LJ2" i="3"/>
  <c r="GA2" i="3"/>
  <c r="MO2" i="3"/>
  <c r="DC2" i="3"/>
  <c r="O2" i="3"/>
  <c r="LP2" i="3"/>
  <c r="LM110" i="4"/>
  <c r="NL2" i="3"/>
  <c r="I2" i="3"/>
  <c r="JR2" i="3"/>
  <c r="C2" i="3"/>
  <c r="L2" i="3"/>
  <c r="NM2" i="3"/>
  <c r="AM2" i="3"/>
  <c r="AZ107" i="10"/>
  <c r="BK43" i="10" s="1"/>
  <c r="AX107" i="10"/>
  <c r="BI46" i="10" s="1"/>
  <c r="BB107" i="10"/>
  <c r="BM40" i="10" s="1"/>
  <c r="AV107" i="10"/>
  <c r="BG53" i="10" s="1"/>
  <c r="AY107" i="10"/>
  <c r="BJ46" i="10" s="1"/>
  <c r="AR2" i="3"/>
  <c r="IL2" i="3"/>
  <c r="DI2" i="3"/>
  <c r="LH2" i="3"/>
  <c r="DX2" i="3"/>
  <c r="IZ2" i="3"/>
  <c r="LS2" i="3"/>
  <c r="FE2" i="3"/>
  <c r="GF2" i="3"/>
  <c r="MW2" i="3"/>
  <c r="IT2" i="3"/>
  <c r="LB2" i="3"/>
  <c r="DJ2" i="3"/>
  <c r="HU2" i="3"/>
  <c r="HY2" i="3"/>
  <c r="H107" i="10"/>
  <c r="S40" i="10" s="1"/>
  <c r="B107" i="10"/>
  <c r="M53" i="10" s="1"/>
  <c r="F107" i="10"/>
  <c r="Q43" i="10" s="1"/>
  <c r="E107" i="10"/>
  <c r="P46" i="10" s="1"/>
  <c r="D107" i="10"/>
  <c r="O46" i="10" s="1"/>
  <c r="JT3" i="3"/>
  <c r="JT3" i="4" s="1"/>
  <c r="JT111" i="4"/>
  <c r="LP3" i="3"/>
  <c r="LP111" i="4"/>
  <c r="LS3" i="3"/>
  <c r="LS3" i="4" s="1"/>
  <c r="LS111" i="4"/>
  <c r="MW3" i="3"/>
  <c r="MW3" i="4" s="1"/>
  <c r="MW111" i="4"/>
  <c r="IT3" i="3"/>
  <c r="IT3" i="4" s="1"/>
  <c r="IT111" i="4"/>
  <c r="LB3" i="3"/>
  <c r="LB3" i="4" s="1"/>
  <c r="LB111" i="4"/>
  <c r="DV2" i="3"/>
  <c r="JP3" i="3"/>
  <c r="JP3" i="4" s="1"/>
  <c r="JP111" i="4"/>
  <c r="JC3" i="3"/>
  <c r="JC3" i="4" s="1"/>
  <c r="JC111" i="4"/>
  <c r="KF3" i="3"/>
  <c r="KF3" i="4" s="1"/>
  <c r="KF111" i="4"/>
  <c r="IV3" i="3"/>
  <c r="IV3" i="4" s="1"/>
  <c r="IV111" i="4"/>
  <c r="NE3" i="3"/>
  <c r="NE111" i="4"/>
  <c r="KA3" i="3"/>
  <c r="KA3" i="4" s="1"/>
  <c r="KA111" i="4"/>
  <c r="KU3" i="3"/>
  <c r="KU3" i="4" s="1"/>
  <c r="KU111" i="4"/>
  <c r="IX3" i="3"/>
  <c r="IX3" i="4" s="1"/>
  <c r="IX111" i="4"/>
  <c r="JC2" i="3"/>
  <c r="CZ2" i="3"/>
  <c r="JC110" i="4"/>
  <c r="JT2" i="3"/>
  <c r="KJ2" i="3"/>
  <c r="MR2" i="3"/>
  <c r="LC3" i="3"/>
  <c r="LC3" i="4" s="1"/>
  <c r="LW3" i="3"/>
  <c r="LW3" i="4" s="1"/>
  <c r="PA110" i="3"/>
  <c r="PA110" i="4" s="1"/>
  <c r="DL2" i="3"/>
  <c r="KF2" i="3"/>
  <c r="DB2" i="3"/>
  <c r="KU2" i="3"/>
  <c r="NE2" i="3"/>
  <c r="LC2" i="3"/>
  <c r="IX2" i="3"/>
  <c r="EG2" i="3"/>
  <c r="LP3" i="4"/>
  <c r="LH3" i="4"/>
  <c r="LM3" i="4"/>
  <c r="LD3" i="4"/>
  <c r="LK3" i="4"/>
  <c r="GZ111" i="3"/>
  <c r="IV2" i="3"/>
  <c r="KA2" i="3"/>
  <c r="MH3" i="4"/>
  <c r="DG2" i="3"/>
  <c r="GZ110" i="3"/>
  <c r="GZ110" i="4" s="1"/>
  <c r="NE3" i="4"/>
  <c r="PA111" i="3"/>
  <c r="PA111" i="4" s="1"/>
  <c r="AQ11" i="10"/>
  <c r="T2" i="10" s="1"/>
  <c r="PW10" i="4"/>
  <c r="AR11" i="10" s="1"/>
  <c r="AQ6" i="10"/>
  <c r="O2" i="10" s="1"/>
  <c r="PW5" i="4"/>
  <c r="AR6" i="10" s="1"/>
  <c r="F3" i="4"/>
  <c r="C3" i="4"/>
  <c r="AQ8" i="10"/>
  <c r="P2" i="10" s="1"/>
  <c r="AQ9" i="10"/>
  <c r="R2" i="10" s="1"/>
  <c r="PW8" i="4"/>
  <c r="AR9" i="10" s="1"/>
  <c r="AQ10" i="10"/>
  <c r="Q2" i="10" s="1"/>
  <c r="PW9" i="4"/>
  <c r="AR10" i="10" s="1"/>
  <c r="K3" i="4"/>
  <c r="AQ12" i="10"/>
  <c r="N2" i="10" s="1"/>
  <c r="PW11" i="4"/>
  <c r="AR12" i="10" s="1"/>
  <c r="PW6" i="4"/>
  <c r="AR7" i="10" s="1"/>
  <c r="AQ7" i="10"/>
  <c r="M2" i="10" s="1"/>
  <c r="B3" i="4"/>
  <c r="PW4" i="4"/>
  <c r="AR5" i="10" s="1"/>
  <c r="PA108" i="4"/>
  <c r="PA3" i="3" l="1"/>
  <c r="PA3" i="4" s="1"/>
  <c r="E1" i="3"/>
  <c r="HF1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<sst xmlns="http://schemas.openxmlformats.org/spreadsheetml/2006/main" count="12380" uniqueCount="410">
  <si>
    <t>date</t>
  </si>
  <si>
    <t>location</t>
  </si>
  <si>
    <t>new_cases</t>
  </si>
  <si>
    <t>new_deaths</t>
  </si>
  <si>
    <t>total_cases</t>
  </si>
  <si>
    <t>total_deaths</t>
  </si>
  <si>
    <t>Afghanistan</t>
  </si>
  <si>
    <t>Albania</t>
  </si>
  <si>
    <t>Algeria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</si>
  <si>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</si>
  <si>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</si>
  <si>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</si>
  <si>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</si>
  <si>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</si>
  <si>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</si>
  <si>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</si>
  <si>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</si>
  <si>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</si>
  <si>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</si>
  <si>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</si>
  <si>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</si>
  <si>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</si>
  <si>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</si>
  <si>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</si>
  <si>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</si>
  <si>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</si>
  <si>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</si>
  <si>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</si>
  <si>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</si>
  <si>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</si>
  <si>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</si>
  <si>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Brazil</t>
  </si>
  <si>
    <t>British Virgin Islands</t>
  </si>
  <si>
    <t>Brunei</t>
  </si>
  <si>
    <t>Bulgaria</t>
  </si>
  <si>
    <t>Burkina Faso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</si>
  <si>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</si>
  <si>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</si>
  <si>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</si>
  <si>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</si>
  <si>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</si>
  <si>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</si>
  <si>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</si>
  <si>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</si>
  <si>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</si>
  <si>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Colombia</t>
  </si>
  <si>
    <t>Congo</t>
  </si>
  <si>
    <t>Costa Rica</t>
  </si>
  <si>
    <t>Cote d'Ivoire</t>
  </si>
  <si>
    <t>Croatia</t>
  </si>
  <si>
    <t>Cuba</t>
  </si>
  <si>
    <t>Curacao</t>
  </si>
  <si>
    <t>Cyprus</t>
  </si>
  <si>
    <t>Czech Republic</t>
  </si>
  <si>
    <t>Democratic Republic of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</si>
  <si>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</si>
  <si>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</si>
  <si>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</si>
  <si>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</si>
  <si>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</si>
  <si>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</si>
  <si>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</si>
  <si>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</si>
  <si>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</si>
  <si>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</si>
  <si>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</si>
  <si>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Faeroe Islands</t>
  </si>
  <si>
    <t>Fiji</t>
  </si>
  <si>
    <t>Finland</t>
  </si>
  <si>
    <t>France</t>
  </si>
  <si>
    <t>French Polynesia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</si>
  <si>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</si>
  <si>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</si>
  <si>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</si>
  <si>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</si>
  <si>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</si>
  <si>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</si>
  <si>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</si>
  <si>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</si>
  <si>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</si>
  <si>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Guam</t>
  </si>
  <si>
    <t>Guatemala</t>
  </si>
  <si>
    <t>Guernsey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</si>
  <si>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</si>
  <si>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</si>
  <si>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</si>
  <si>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</si>
  <si>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</si>
  <si>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</si>
  <si>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</si>
  <si>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</si>
  <si>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</si>
  <si>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International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</si>
  <si>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</si>
  <si>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</si>
  <si>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</si>
  <si>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</si>
  <si>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</si>
  <si>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</si>
  <si>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</si>
  <si>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</si>
  <si>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</si>
  <si>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</si>
  <si>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</si>
  <si>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</si>
  <si>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Kosovo</t>
  </si>
  <si>
    <t>Kuwait</t>
  </si>
  <si>
    <t>Kyrgyzstan</t>
  </si>
  <si>
    <t>Laos</t>
  </si>
  <si>
    <t>Latvia</t>
  </si>
  <si>
    <t>Lebanon</t>
  </si>
  <si>
    <t>Liberia</t>
  </si>
  <si>
    <t>Libya</t>
  </si>
  <si>
    <t>Liechtenstein</t>
  </si>
  <si>
    <t>Lithuania</t>
  </si>
  <si>
    <t>Luxembourg</t>
  </si>
  <si>
    <t>Macedonia</t>
  </si>
  <si>
    <t>Madagascar</t>
  </si>
  <si>
    <t>Malaysia</t>
  </si>
  <si>
    <t>Maldives</t>
  </si>
  <si>
    <t>Mali</t>
  </si>
  <si>
    <t>Malta</t>
  </si>
  <si>
    <t>Mauritania</t>
  </si>
  <si>
    <t>Mauritius</t>
  </si>
  <si>
    <t>Mexico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</si>
  <si>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</si>
  <si>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</si>
  <si>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</si>
  <si>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</si>
  <si>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</si>
  <si>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</si>
  <si>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</si>
  <si>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</si>
  <si>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</si>
  <si>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Nepal</t>
  </si>
  <si>
    <t>Netherlands</t>
  </si>
  <si>
    <t>New Caledonia</t>
  </si>
  <si>
    <t>New Zealand</t>
  </si>
  <si>
    <t>Nicaragua</t>
  </si>
  <si>
    <t>Niger</t>
  </si>
  <si>
    <t>Nigeria</t>
  </si>
  <si>
    <t>Norway</t>
  </si>
  <si>
    <t>Oman</t>
  </si>
  <si>
    <t>Pakistan</t>
  </si>
  <si>
    <t>Palestine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</si>
  <si>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</si>
  <si>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</si>
  <si>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</si>
  <si>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</si>
  <si>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</si>
  <si>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</si>
  <si>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</si>
  <si>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</si>
  <si>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Romania</t>
  </si>
  <si>
    <t>Russia</t>
  </si>
  <si>
    <t>Rwanda</t>
  </si>
  <si>
    <t>Saint Kitts and Nevis</t>
  </si>
  <si>
    <t>Saint Lucia</t>
  </si>
  <si>
    <t>Saint Vincent and the Grenadines</t>
  </si>
  <si>
    <t>San Marino</t>
  </si>
  <si>
    <t>Saudi Arabia</t>
  </si>
  <si>
    <t>Senegal</t>
  </si>
  <si>
    <t>Serbia</t>
  </si>
  <si>
    <t>Seychelles</t>
  </si>
  <si>
    <t>Singapore</t>
  </si>
  <si>
    <t>Sint Maarten (Dutch part)</t>
  </si>
  <si>
    <t>Slovakia</t>
  </si>
  <si>
    <t>Slovenia</t>
  </si>
  <si>
    <t>Somalia</t>
  </si>
  <si>
    <t>South Africa</t>
  </si>
  <si>
    <t>South Korea</t>
  </si>
  <si>
    <t>Spain</t>
  </si>
  <si>
    <t>Sri Lanka</t>
  </si>
  <si>
    <t>Sudan</t>
  </si>
  <si>
    <t>Suriname</t>
  </si>
  <si>
    <t>Swaziland</t>
  </si>
  <si>
    <t>Sweden</t>
  </si>
  <si>
    <t>Switzerland</t>
  </si>
  <si>
    <t>Syria</t>
  </si>
  <si>
    <t>Taiwan</t>
  </si>
  <si>
    <t>Tanzania</t>
  </si>
  <si>
    <t>Thailand</t>
  </si>
  <si>
    <t>Timor</t>
  </si>
  <si>
    <t>Togo</t>
  </si>
  <si>
    <t>Trinidad and Tobago</t>
  </si>
  <si>
    <t>Tunisia</t>
  </si>
  <si>
    <t>Turkey</t>
  </si>
  <si>
    <t>Turks and Caicos Islands</t>
  </si>
  <si>
    <t>Uganda</t>
  </si>
  <si>
    <t>Ukraine</t>
  </si>
  <si>
    <t>United Arab Emirates</t>
  </si>
  <si>
    <t>United Kingdom</t>
  </si>
  <si>
    <t>United States</t>
  </si>
  <si>
    <t>United States Virgin Islands</t>
  </si>
  <si>
    <t>Uruguay</t>
  </si>
  <si>
    <t>Uzbekistan</t>
  </si>
  <si>
    <t>Vatican</t>
  </si>
  <si>
    <t>Venezuela</t>
  </si>
  <si>
    <t>Vietnam</t>
  </si>
  <si>
    <t>Zambia</t>
  </si>
  <si>
    <t>Zimbabwe</t>
  </si>
  <si>
    <t>Country</t>
  </si>
  <si>
    <t>Total cases</t>
  </si>
  <si>
    <t>Total deaths</t>
  </si>
  <si>
    <t>country_orig</t>
  </si>
  <si>
    <t>Population</t>
  </si>
  <si>
    <t>DR Congo</t>
  </si>
  <si>
    <t>Yemen</t>
  </si>
  <si>
    <t>Ivory Coast</t>
  </si>
  <si>
    <t>North Korea</t>
  </si>
  <si>
    <t>Malawi</t>
  </si>
  <si>
    <t>South Sudan</t>
  </si>
  <si>
    <t>Burundi</t>
  </si>
  <si>
    <t>Tajikistan</t>
  </si>
  <si>
    <t>Sierra Leone</t>
  </si>
  <si>
    <t>Hong Kong (China)</t>
  </si>
  <si>
    <t>Hong Kong</t>
  </si>
  <si>
    <t>Turkmenistan</t>
  </si>
  <si>
    <t>Puerto Rico (US)</t>
  </si>
  <si>
    <t>Puerto Rico</t>
  </si>
  <si>
    <t>Botswana</t>
  </si>
  <si>
    <t>North Macedonia</t>
  </si>
  <si>
    <t>Lesotho</t>
  </si>
  <si>
    <t>East Timor</t>
  </si>
  <si>
    <t>Eswatini</t>
  </si>
  <si>
    <t>Comoros</t>
  </si>
  <si>
    <t>Solomon Islands</t>
  </si>
  <si>
    <t>Macau (China)</t>
  </si>
  <si>
    <t>Macau</t>
  </si>
  <si>
    <t>Western Sahara</t>
  </si>
  <si>
    <t>Transnistria</t>
  </si>
  <si>
    <t>Northern Cyprus</t>
  </si>
  <si>
    <t>Vanuatu</t>
  </si>
  <si>
    <t>New Caledonia (France)</t>
  </si>
  <si>
    <t>French Polynesia (France)</t>
  </si>
  <si>
    <t>Abkhazia</t>
  </si>
  <si>
    <t>São Tomé and Príncipe</t>
  </si>
  <si>
    <t>Samoa</t>
  </si>
  <si>
    <t>Guam (US)</t>
  </si>
  <si>
    <t>Curaçao (Netherlands)</t>
  </si>
  <si>
    <t>Kiribati</t>
  </si>
  <si>
    <t>Aruba (Netherlands)</t>
  </si>
  <si>
    <t>Jersey (UK)</t>
  </si>
  <si>
    <t>U.S. Virgin Islands (US)</t>
  </si>
  <si>
    <t>F.S. Micronesia</t>
  </si>
  <si>
    <t>Tonga</t>
  </si>
  <si>
    <t>Isle of Man (UK)</t>
  </si>
  <si>
    <t>Cayman Islands (UK)</t>
  </si>
  <si>
    <t>Bermuda (UK)</t>
  </si>
  <si>
    <t>Guernsey (UK)</t>
  </si>
  <si>
    <t>American Samoa (US)</t>
  </si>
  <si>
    <t>American Samoa</t>
  </si>
  <si>
    <t>Greenland (Denmark)</t>
  </si>
  <si>
    <t>Northern Mariana Islands (US)</t>
  </si>
  <si>
    <t>Marshall Islands</t>
  </si>
  <si>
    <t>South Ossetia</t>
  </si>
  <si>
    <t>Faroe Islands (Denmark)</t>
  </si>
  <si>
    <t>Turks and Caicos Islands (UK)</t>
  </si>
  <si>
    <t>Sint Maarten (Netherlands)</t>
  </si>
  <si>
    <t>Saint Martin (France)</t>
  </si>
  <si>
    <t>Saint Martin</t>
  </si>
  <si>
    <t>Gibraltar (UK)</t>
  </si>
  <si>
    <t>British Virgin Islands (UK)</t>
  </si>
  <si>
    <t>Åland Islands (Finland)</t>
  </si>
  <si>
    <t xml:space="preserve">Åland Islands </t>
  </si>
  <si>
    <t>Palau</t>
  </si>
  <si>
    <t>Cook Islands (NZ)</t>
  </si>
  <si>
    <t xml:space="preserve">Cook Islands </t>
  </si>
  <si>
    <t>Anguilla (UK)</t>
  </si>
  <si>
    <t>Wallis and Futuna (France)</t>
  </si>
  <si>
    <t xml:space="preserve">Wallis and Futuna </t>
  </si>
  <si>
    <t>Nauru</t>
  </si>
  <si>
    <t>Tuvalu</t>
  </si>
  <si>
    <t>Saint Barthélemy (France)</t>
  </si>
  <si>
    <t>Saint Pierre and Miquelon (France)</t>
  </si>
  <si>
    <t>Saint Pierre and Miquelon</t>
  </si>
  <si>
    <t>Saint Helena and Ascension</t>
  </si>
  <si>
    <t>Montserrat (UK)</t>
  </si>
  <si>
    <t>Falkland Islands (UK)</t>
  </si>
  <si>
    <t>Falkland Islands</t>
  </si>
  <si>
    <t>Christmas Island (Australia)</t>
  </si>
  <si>
    <t>Christmas Island</t>
  </si>
  <si>
    <t>Norfolk Island (Australia)</t>
  </si>
  <si>
    <t>Norfolk Island</t>
  </si>
  <si>
    <t>Niue (NZ)</t>
  </si>
  <si>
    <t>Niue</t>
  </si>
  <si>
    <t>Tokelau (NZ)</t>
  </si>
  <si>
    <t>Tokelau</t>
  </si>
  <si>
    <t>Vatican City</t>
  </si>
  <si>
    <t>Cocos (Keeling) Islands (Australia)</t>
  </si>
  <si>
    <t>Cocos (Keeling) Islands</t>
  </si>
  <si>
    <t>Pitcairn Islands (UK)</t>
  </si>
  <si>
    <t>Pitcairn Islands</t>
  </si>
  <si>
    <t>Date</t>
  </si>
  <si>
    <t>NEW CASES</t>
  </si>
  <si>
    <t>NEW DEATHS</t>
  </si>
  <si>
    <t>CUMULATIVE CASES</t>
  </si>
  <si>
    <t>CUMULATIVE DEATHS</t>
  </si>
  <si>
    <t>WORLD</t>
  </si>
  <si>
    <t>COUNT UNIT</t>
  </si>
  <si>
    <t>Exp model</t>
  </si>
  <si>
    <t>100 case day</t>
  </si>
  <si>
    <t>https://ourworldindata.org/coronavirus-source-data</t>
  </si>
  <si>
    <t>Growth rate</t>
  </si>
  <si>
    <t>SS_tot</t>
  </si>
  <si>
    <t>Mean</t>
  </si>
  <si>
    <t>r^2</t>
  </si>
  <si>
    <t xml:space="preserve"> </t>
  </si>
  <si>
    <t>Day 0 cases</t>
  </si>
  <si>
    <t>Today cases</t>
  </si>
  <si>
    <t>SS_model_i</t>
  </si>
  <si>
    <t>SS_data_i</t>
  </si>
  <si>
    <t>DEATHS IN APRIL</t>
  </si>
  <si>
    <t>Bonaire Sint Eustatius and Saba</t>
  </si>
  <si>
    <t>Northern Mariana Islands</t>
  </si>
  <si>
    <t>Saint Barthlemy</t>
  </si>
  <si>
    <t>Bonaire</t>
  </si>
  <si>
    <t>NOTE: "Bonaire Sint Eustatius and Saba" reported separately, so subtracting 25,157 from the original 17,445,081</t>
  </si>
  <si>
    <t># Bonaire = 20,104 ; Sint Eustatius = 3,138 ; Saba = 1,915</t>
  </si>
  <si>
    <t>Countries with cases:</t>
  </si>
  <si>
    <t>Countries with deaths:</t>
  </si>
  <si>
    <t>Day</t>
  </si>
  <si>
    <t>Cumulative data'!A5</t>
  </si>
  <si>
    <t>Cumulative data'!GX5</t>
  </si>
  <si>
    <t>$D$1*EXP($D$3*(A5-A$5))</t>
  </si>
  <si>
    <t>(C5-B5)^2</t>
  </si>
  <si>
    <t>(B5-$F$1)^2</t>
  </si>
  <si>
    <t>B5</t>
  </si>
  <si>
    <t>B98</t>
  </si>
  <si>
    <t>LN($D$2/$D$1)/(MAX($A$5:$A$98)-MIN($A$5:$A$98))</t>
  </si>
  <si>
    <t>AVERAGE(C5:C98)</t>
  </si>
  <si>
    <t>1-SUM(D5:D98)/SUM(E5:E98)</t>
  </si>
  <si>
    <t>B37</t>
  </si>
  <si>
    <t>LN(D2/D1)/(A37-A5)</t>
  </si>
  <si>
    <t>Cumulative data'!GZ66</t>
  </si>
  <si>
    <t>Cumulative data'!HA66</t>
  </si>
  <si>
    <t>B$5*EXP($D$3*(A5-A$5))</t>
  </si>
  <si>
    <t>AVERAGE(B5:B37)</t>
  </si>
  <si>
    <t>1-SUM(D5:D65)/SUM(E5:E65)</t>
  </si>
  <si>
    <t>FROM WIKIPEDIA</t>
  </si>
  <si>
    <t>FROM EUROPEAN CDC</t>
  </si>
  <si>
    <t>countriesAndTerritories</t>
  </si>
  <si>
    <t>continent</t>
  </si>
  <si>
    <t>population_year</t>
  </si>
  <si>
    <t>population</t>
  </si>
  <si>
    <t>Asia</t>
  </si>
  <si>
    <t>Europe</t>
  </si>
  <si>
    <t>Africa</t>
  </si>
  <si>
    <t>North America</t>
  </si>
  <si>
    <t>Antigua_and_Barbuda</t>
  </si>
  <si>
    <t>South America</t>
  </si>
  <si>
    <t>Oceania</t>
  </si>
  <si>
    <t>Bonaire, Saint Eustatius and Saba</t>
  </si>
  <si>
    <t>Bosnia_and_Herzegovina</t>
  </si>
  <si>
    <t>British_Virgin_Islands</t>
  </si>
  <si>
    <t>Brunei_Darussalam</t>
  </si>
  <si>
    <t>Burkina_Faso</t>
  </si>
  <si>
    <t>Cape_Verde</t>
  </si>
  <si>
    <t>Cayman_Islands</t>
  </si>
  <si>
    <t>Central_African_Republic</t>
  </si>
  <si>
    <t>Costa_Rica</t>
  </si>
  <si>
    <t>Cote_dIvoire</t>
  </si>
  <si>
    <t>Cura√ßao</t>
  </si>
  <si>
    <t>Czech_Republic</t>
  </si>
  <si>
    <t>Democratic_Republic_of_the_Congo</t>
  </si>
  <si>
    <t>Dominican_Republic</t>
  </si>
  <si>
    <t>El_Salvador</t>
  </si>
  <si>
    <t>Equatorial_Guinea</t>
  </si>
  <si>
    <t>Falkland_Islands_(Malvinas)</t>
  </si>
  <si>
    <t>Faroe_Islands</t>
  </si>
  <si>
    <t>French_Polynesia</t>
  </si>
  <si>
    <t>Guinea_Bissau</t>
  </si>
  <si>
    <t>Holy_See</t>
  </si>
  <si>
    <t>Isle_of_Man</t>
  </si>
  <si>
    <t>New_Caledonia</t>
  </si>
  <si>
    <t>New_Zealand</t>
  </si>
  <si>
    <t>North_Macedonia</t>
  </si>
  <si>
    <t>Northern_Mariana_Islands</t>
  </si>
  <si>
    <t>Papua_New_Guinea</t>
  </si>
  <si>
    <t>Puerto_Rico</t>
  </si>
  <si>
    <t>Saint_Kitts_and_Nevis</t>
  </si>
  <si>
    <t>Saint_Lucia</t>
  </si>
  <si>
    <t>Saint_Vincent_and_the_Grenadines</t>
  </si>
  <si>
    <t>San_Marino</t>
  </si>
  <si>
    <t>Saudi_Arabia</t>
  </si>
  <si>
    <t>Sierra_Leone</t>
  </si>
  <si>
    <t>Sint_Maarten</t>
  </si>
  <si>
    <t>South_Africa</t>
  </si>
  <si>
    <t>South_Korea</t>
  </si>
  <si>
    <t>South_Sudan</t>
  </si>
  <si>
    <t>Sri_Lanka</t>
  </si>
  <si>
    <t>Timor_Leste</t>
  </si>
  <si>
    <t>Trinidad_and_Tobago</t>
  </si>
  <si>
    <t>Turks_and_Caicos_islands</t>
  </si>
  <si>
    <t>United_Arab_Emirates</t>
  </si>
  <si>
    <t>United_Kingdom</t>
  </si>
  <si>
    <t>United_Republic_of_Tanzania</t>
  </si>
  <si>
    <t>United_States_Virgin_Islands</t>
  </si>
  <si>
    <t>United_States_of_America</t>
  </si>
  <si>
    <t>CFR</t>
  </si>
  <si>
    <t>Line thick</t>
  </si>
  <si>
    <t>Display</t>
  </si>
  <si>
    <t>Wikipedia</t>
  </si>
  <si>
    <t>Sao Tome and Principe</t>
  </si>
  <si>
    <t>CuraÃ§ao</t>
  </si>
  <si>
    <t>Czechia</t>
  </si>
  <si>
    <t>Sao_Tome_and_Principe</t>
  </si>
  <si>
    <t>65273512 minues 9793 for Saint Barthelemy</t>
  </si>
  <si>
    <t>67886004 minus 106800 for Guernsey and 62792 for Jersey</t>
  </si>
  <si>
    <t>CFR APR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</si>
</sst>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\-mm\-dd"/>
    <numFmt numFmtId="165" formatCode="0.000"/>
    <numFmt numFmtId="166" formatCode="0.0"/>
    <numFmt numFmtId="167" formatCode="0.0%"/>
    <numFmt numFmtId="168" formatCode="#,##0.000"/>
  </numFmts>
  <fonts count="20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rgb="FF0066CC"/>
      <name val="Calibri"/>
      <family val="2"/>
      <scheme val="minor"/>
    </font>
    <font>
      <sz val="12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5">
    <xf numFmtId="0" fontId="0" fillId="0" borderId="0" xfId="0"/>
    <xf numFmtId="14" fontId="0" fillId="0" borderId="0" xfId="0" applyNumberFormat="1"/>
    <xf numFmtId="0" fontId="16" fillId="0" borderId="0" xfId="0" applyFont="1"/>
    <xf numFmtId="1" fontId="0" fillId="0" borderId="0" xfId="0" applyNumberFormat="1"/>
    <xf numFmtId="3" fontId="16" fillId="0" borderId="0" xfId="0" applyNumberFormat="1" applyFont="1"/>
    <xf numFmtId="3" fontId="0" fillId="0" borderId="0" xfId="0" applyNumberFormat="1"/>
    <xf numFmtId="1" fontId="16" fillId="0" borderId="0" xfId="0" applyNumberFormat="1" applyFont="1"/>
    <xf numFmtId="164" fontId="16" fillId="0" borderId="0" xfId="0" applyNumberFormat="1" applyFont="1"/>
    <xf numFmtId="164" fontId="0" fillId="0" borderId="0" xfId="0" applyNumberFormat="1"/>
    <xf numFmtId="165" fontId="0" fillId="0" borderId="0" xfId="0" applyNumberFormat="1"/>
    <xf numFmtId="165" fontId="16" fillId="0" borderId="0" xfId="0" applyNumberFormat="1" applyFont="1"/>
    <xf numFmtId="166" fontId="0" fillId="0" borderId="0" xfId="0" applyNumberFormat="1"/>
    <xf numFmtId="164" fontId="0" fillId="0" borderId="0" xfId="0" applyNumberFormat="1" applyAlignment="1">
      <alignment wrapText="1"/>
    </xf>
    <xf numFmtId="0" fontId="18" fillId="0" borderId="0" xfId="0" applyFont="1"/>
    <xf numFmtId="167" fontId="0" fillId="0" borderId="0" xfId="0" applyNumberFormat="1"/>
    <xf numFmtId="165" fontId="0" fillId="0" borderId="0" xfId="0" applyNumberFormat="1" applyFont="1"/>
    <xf numFmtId="3" fontId="0" fillId="0" borderId="0" xfId="0" applyNumberFormat="1" applyFont="1"/>
    <xf numFmtId="168" fontId="0" fillId="0" borderId="0" xfId="0" applyNumberFormat="1"/>
    <xf numFmtId="168" fontId="16" fillId="0" borderId="0" xfId="0" applyNumberFormat="1" applyFont="1"/>
    <xf numFmtId="0" fontId="19" fillId="0" borderId="0" xfId="0" applyFont="1"/>
    <xf numFmtId="2" fontId="0" fillId="0" borderId="0" xfId="0" applyNumberFormat="1"/>
    <xf numFmtId="164" fontId="0" fillId="0" borderId="0" xfId="0" quotePrefix="1" applyNumberFormat="1"/>
    <xf numFmtId="3" fontId="0" fillId="0" borderId="0" xfId="0" quotePrefix="1" applyNumberFormat="1"/>
    <xf numFmtId="167" fontId="0" fillId="0" borderId="0" xfId="0" quotePrefix="1" applyNumberFormat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The COVID-19</a:t>
            </a:r>
            <a:r>
              <a:rPr lang="en-US" sz="2400" baseline="0"/>
              <a:t> pandemic: Earth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92481742008123"/>
          <c:y val="7.0274752889931305E-2"/>
          <c:w val="0.8676799116736621"/>
          <c:h val="0.81623241089753051"/>
        </c:manualLayout>
      </c:layout>
      <c:lineChart>
        <c:grouping val="standard"/>
        <c:varyColors val="0"/>
        <c:ser>
          <c:idx val="1"/>
          <c:order val="0"/>
          <c:tx>
            <c:v>Deaths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numRef>
              <c:f>'Cumulative data'!$A$5:$A$111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data'!$PA$5:$PA$111</c:f>
              <c:numCache>
                <c:formatCode>#,##0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17</c:v>
                </c:pt>
                <c:pt idx="23">
                  <c:v>17</c:v>
                </c:pt>
                <c:pt idx="24">
                  <c:v>26</c:v>
                </c:pt>
                <c:pt idx="25">
                  <c:v>41</c:v>
                </c:pt>
                <c:pt idx="26">
                  <c:v>56</c:v>
                </c:pt>
                <c:pt idx="27">
                  <c:v>81</c:v>
                </c:pt>
                <c:pt idx="28">
                  <c:v>106</c:v>
                </c:pt>
                <c:pt idx="29">
                  <c:v>132</c:v>
                </c:pt>
                <c:pt idx="30">
                  <c:v>170</c:v>
                </c:pt>
                <c:pt idx="31">
                  <c:v>213</c:v>
                </c:pt>
                <c:pt idx="32">
                  <c:v>259</c:v>
                </c:pt>
                <c:pt idx="33">
                  <c:v>305</c:v>
                </c:pt>
                <c:pt idx="34">
                  <c:v>362</c:v>
                </c:pt>
                <c:pt idx="35">
                  <c:v>427</c:v>
                </c:pt>
                <c:pt idx="36">
                  <c:v>493</c:v>
                </c:pt>
                <c:pt idx="37">
                  <c:v>565</c:v>
                </c:pt>
                <c:pt idx="38">
                  <c:v>638</c:v>
                </c:pt>
                <c:pt idx="39">
                  <c:v>724</c:v>
                </c:pt>
                <c:pt idx="40">
                  <c:v>813</c:v>
                </c:pt>
                <c:pt idx="41">
                  <c:v>910</c:v>
                </c:pt>
                <c:pt idx="42">
                  <c:v>1018</c:v>
                </c:pt>
                <c:pt idx="43">
                  <c:v>1115</c:v>
                </c:pt>
                <c:pt idx="44">
                  <c:v>1370</c:v>
                </c:pt>
                <c:pt idx="45">
                  <c:v>1383</c:v>
                </c:pt>
                <c:pt idx="46">
                  <c:v>1527</c:v>
                </c:pt>
                <c:pt idx="47">
                  <c:v>1669</c:v>
                </c:pt>
                <c:pt idx="48">
                  <c:v>1775</c:v>
                </c:pt>
                <c:pt idx="49">
                  <c:v>1873</c:v>
                </c:pt>
                <c:pt idx="50">
                  <c:v>2012</c:v>
                </c:pt>
                <c:pt idx="51">
                  <c:v>2128</c:v>
                </c:pt>
                <c:pt idx="52">
                  <c:v>2247</c:v>
                </c:pt>
                <c:pt idx="53">
                  <c:v>2359</c:v>
                </c:pt>
                <c:pt idx="54">
                  <c:v>2463</c:v>
                </c:pt>
                <c:pt idx="55">
                  <c:v>2619</c:v>
                </c:pt>
                <c:pt idx="56">
                  <c:v>2698</c:v>
                </c:pt>
                <c:pt idx="57">
                  <c:v>2762</c:v>
                </c:pt>
                <c:pt idx="58">
                  <c:v>2800</c:v>
                </c:pt>
                <c:pt idx="59">
                  <c:v>2857</c:v>
                </c:pt>
                <c:pt idx="60">
                  <c:v>2921</c:v>
                </c:pt>
                <c:pt idx="61">
                  <c:v>2979</c:v>
                </c:pt>
                <c:pt idx="62">
                  <c:v>3046</c:v>
                </c:pt>
                <c:pt idx="63">
                  <c:v>3118</c:v>
                </c:pt>
                <c:pt idx="64">
                  <c:v>3202</c:v>
                </c:pt>
                <c:pt idx="65">
                  <c:v>3282</c:v>
                </c:pt>
                <c:pt idx="66">
                  <c:v>3385</c:v>
                </c:pt>
                <c:pt idx="67">
                  <c:v>3488</c:v>
                </c:pt>
                <c:pt idx="68">
                  <c:v>3585</c:v>
                </c:pt>
                <c:pt idx="69">
                  <c:v>3814</c:v>
                </c:pt>
                <c:pt idx="70">
                  <c:v>4023</c:v>
                </c:pt>
                <c:pt idx="71">
                  <c:v>4292</c:v>
                </c:pt>
                <c:pt idx="72">
                  <c:v>4618</c:v>
                </c:pt>
                <c:pt idx="73">
                  <c:v>4969</c:v>
                </c:pt>
                <c:pt idx="74">
                  <c:v>5407</c:v>
                </c:pt>
                <c:pt idx="75">
                  <c:v>5761</c:v>
                </c:pt>
                <c:pt idx="76">
                  <c:v>6506</c:v>
                </c:pt>
                <c:pt idx="77">
                  <c:v>7102</c:v>
                </c:pt>
                <c:pt idx="78">
                  <c:v>7891</c:v>
                </c:pt>
                <c:pt idx="79">
                  <c:v>8842</c:v>
                </c:pt>
                <c:pt idx="80">
                  <c:v>9883</c:v>
                </c:pt>
                <c:pt idx="81">
                  <c:v>11249</c:v>
                </c:pt>
                <c:pt idx="82">
                  <c:v>12944</c:v>
                </c:pt>
                <c:pt idx="83">
                  <c:v>14601</c:v>
                </c:pt>
                <c:pt idx="84">
                  <c:v>16363</c:v>
                </c:pt>
                <c:pt idx="85">
                  <c:v>18563</c:v>
                </c:pt>
                <c:pt idx="86">
                  <c:v>20989</c:v>
                </c:pt>
                <c:pt idx="87">
                  <c:v>23670</c:v>
                </c:pt>
                <c:pt idx="88">
                  <c:v>26988</c:v>
                </c:pt>
                <c:pt idx="89">
                  <c:v>30449</c:v>
                </c:pt>
                <c:pt idx="90">
                  <c:v>33574</c:v>
                </c:pt>
                <c:pt idx="91">
                  <c:v>37272</c:v>
                </c:pt>
                <c:pt idx="92">
                  <c:v>41889</c:v>
                </c:pt>
                <c:pt idx="93">
                  <c:v>46884</c:v>
                </c:pt>
                <c:pt idx="94">
                  <c:v>51572</c:v>
                </c:pt>
                <c:pt idx="95">
                  <c:v>58158</c:v>
                </c:pt>
                <c:pt idx="96">
                  <c:v>64273</c:v>
                </c:pt>
                <c:pt idx="97">
                  <c:v>68928</c:v>
                </c:pt>
                <c:pt idx="98">
                  <c:v>74065</c:v>
                </c:pt>
                <c:pt idx="99">
                  <c:v>81477</c:v>
                </c:pt>
                <c:pt idx="100">
                  <c:v>87816</c:v>
                </c:pt>
                <c:pt idx="101">
                  <c:v>95039</c:v>
                </c:pt>
                <c:pt idx="102">
                  <c:v>102088</c:v>
                </c:pt>
                <c:pt idx="103">
                  <c:v>108192</c:v>
                </c:pt>
                <c:pt idx="104">
                  <c:v>113513</c:v>
                </c:pt>
                <c:pt idx="105">
                  <c:v>118852</c:v>
                </c:pt>
                <c:pt idx="106">
                  <c:v>125966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E-8A4E-95CB-A92F5B1C91B5}"/>
            </c:ext>
          </c:extLst>
        </c:ser>
        <c:ser>
          <c:idx val="0"/>
          <c:order val="1"/>
          <c:tx>
            <c:v>Cases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numRef>
              <c:f>'Cumulative data'!$A$5:$A$111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data'!$GZ$5:$GZ$111</c:f>
              <c:numCache>
                <c:formatCode>#,##0</c:formatCode>
                <c:ptCount val="10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44</c:v>
                </c:pt>
                <c:pt idx="4">
                  <c:v>44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59</c:v>
                </c:pt>
                <c:pt idx="12">
                  <c:v>59</c:v>
                </c:pt>
                <c:pt idx="13">
                  <c:v>60</c:v>
                </c:pt>
                <c:pt idx="14">
                  <c:v>60</c:v>
                </c:pt>
                <c:pt idx="15">
                  <c:v>61</c:v>
                </c:pt>
                <c:pt idx="16">
                  <c:v>61</c:v>
                </c:pt>
                <c:pt idx="17">
                  <c:v>66</c:v>
                </c:pt>
                <c:pt idx="18">
                  <c:v>83</c:v>
                </c:pt>
                <c:pt idx="19">
                  <c:v>219</c:v>
                </c:pt>
                <c:pt idx="20">
                  <c:v>239</c:v>
                </c:pt>
                <c:pt idx="21">
                  <c:v>392</c:v>
                </c:pt>
                <c:pt idx="22">
                  <c:v>534</c:v>
                </c:pt>
                <c:pt idx="23">
                  <c:v>631</c:v>
                </c:pt>
                <c:pt idx="24">
                  <c:v>897</c:v>
                </c:pt>
                <c:pt idx="25">
                  <c:v>1350</c:v>
                </c:pt>
                <c:pt idx="26">
                  <c:v>2023</c:v>
                </c:pt>
                <c:pt idx="27">
                  <c:v>2820</c:v>
                </c:pt>
                <c:pt idx="28">
                  <c:v>4587</c:v>
                </c:pt>
                <c:pt idx="29">
                  <c:v>6067</c:v>
                </c:pt>
                <c:pt idx="30">
                  <c:v>7823</c:v>
                </c:pt>
                <c:pt idx="31">
                  <c:v>9826</c:v>
                </c:pt>
                <c:pt idx="32">
                  <c:v>11946</c:v>
                </c:pt>
                <c:pt idx="33">
                  <c:v>14554</c:v>
                </c:pt>
                <c:pt idx="34">
                  <c:v>17372</c:v>
                </c:pt>
                <c:pt idx="35">
                  <c:v>20615</c:v>
                </c:pt>
                <c:pt idx="36">
                  <c:v>24522</c:v>
                </c:pt>
                <c:pt idx="37">
                  <c:v>28273</c:v>
                </c:pt>
                <c:pt idx="38">
                  <c:v>31491</c:v>
                </c:pt>
                <c:pt idx="39">
                  <c:v>34933</c:v>
                </c:pt>
                <c:pt idx="40">
                  <c:v>37552</c:v>
                </c:pt>
                <c:pt idx="41">
                  <c:v>40540</c:v>
                </c:pt>
                <c:pt idx="42">
                  <c:v>43105</c:v>
                </c:pt>
                <c:pt idx="43">
                  <c:v>45177</c:v>
                </c:pt>
                <c:pt idx="44">
                  <c:v>60328</c:v>
                </c:pt>
                <c:pt idx="45">
                  <c:v>64543</c:v>
                </c:pt>
                <c:pt idx="46">
                  <c:v>67103</c:v>
                </c:pt>
                <c:pt idx="47">
                  <c:v>69265</c:v>
                </c:pt>
                <c:pt idx="48">
                  <c:v>71332</c:v>
                </c:pt>
                <c:pt idx="49">
                  <c:v>73327</c:v>
                </c:pt>
                <c:pt idx="50">
                  <c:v>75191</c:v>
                </c:pt>
                <c:pt idx="51">
                  <c:v>75723</c:v>
                </c:pt>
                <c:pt idx="52">
                  <c:v>76719</c:v>
                </c:pt>
                <c:pt idx="53">
                  <c:v>77804</c:v>
                </c:pt>
                <c:pt idx="54">
                  <c:v>78812</c:v>
                </c:pt>
                <c:pt idx="55">
                  <c:v>79339</c:v>
                </c:pt>
                <c:pt idx="56">
                  <c:v>80132</c:v>
                </c:pt>
                <c:pt idx="57">
                  <c:v>80995</c:v>
                </c:pt>
                <c:pt idx="58">
                  <c:v>82101</c:v>
                </c:pt>
                <c:pt idx="59">
                  <c:v>83365</c:v>
                </c:pt>
                <c:pt idx="60">
                  <c:v>85203</c:v>
                </c:pt>
                <c:pt idx="61">
                  <c:v>87024</c:v>
                </c:pt>
                <c:pt idx="62">
                  <c:v>89068</c:v>
                </c:pt>
                <c:pt idx="63">
                  <c:v>90865</c:v>
                </c:pt>
                <c:pt idx="64">
                  <c:v>93077</c:v>
                </c:pt>
                <c:pt idx="65">
                  <c:v>95316</c:v>
                </c:pt>
                <c:pt idx="66">
                  <c:v>98172</c:v>
                </c:pt>
                <c:pt idx="67">
                  <c:v>102133</c:v>
                </c:pt>
                <c:pt idx="68">
                  <c:v>105824</c:v>
                </c:pt>
                <c:pt idx="69">
                  <c:v>109695</c:v>
                </c:pt>
                <c:pt idx="70">
                  <c:v>114232</c:v>
                </c:pt>
                <c:pt idx="71">
                  <c:v>118610</c:v>
                </c:pt>
                <c:pt idx="72">
                  <c:v>125497</c:v>
                </c:pt>
                <c:pt idx="73">
                  <c:v>133852</c:v>
                </c:pt>
                <c:pt idx="74">
                  <c:v>143227</c:v>
                </c:pt>
                <c:pt idx="75">
                  <c:v>154774</c:v>
                </c:pt>
                <c:pt idx="76">
                  <c:v>167418</c:v>
                </c:pt>
                <c:pt idx="77">
                  <c:v>180096</c:v>
                </c:pt>
                <c:pt idx="78">
                  <c:v>194836</c:v>
                </c:pt>
                <c:pt idx="79">
                  <c:v>213150</c:v>
                </c:pt>
                <c:pt idx="80">
                  <c:v>242364</c:v>
                </c:pt>
                <c:pt idx="81">
                  <c:v>271106</c:v>
                </c:pt>
                <c:pt idx="82">
                  <c:v>305188</c:v>
                </c:pt>
                <c:pt idx="83">
                  <c:v>338133</c:v>
                </c:pt>
                <c:pt idx="84">
                  <c:v>377918</c:v>
                </c:pt>
                <c:pt idx="85">
                  <c:v>416845</c:v>
                </c:pt>
                <c:pt idx="86">
                  <c:v>468049</c:v>
                </c:pt>
                <c:pt idx="87">
                  <c:v>527767</c:v>
                </c:pt>
                <c:pt idx="88">
                  <c:v>591690</c:v>
                </c:pt>
                <c:pt idx="89">
                  <c:v>656868</c:v>
                </c:pt>
                <c:pt idx="90">
                  <c:v>715358</c:v>
                </c:pt>
                <c:pt idx="91">
                  <c:v>777133</c:v>
                </c:pt>
                <c:pt idx="92">
                  <c:v>851341</c:v>
                </c:pt>
                <c:pt idx="93">
                  <c:v>928490</c:v>
                </c:pt>
                <c:pt idx="94">
                  <c:v>1005937</c:v>
                </c:pt>
                <c:pt idx="95">
                  <c:v>1087651</c:v>
                </c:pt>
                <c:pt idx="96">
                  <c:v>1174364</c:v>
                </c:pt>
                <c:pt idx="97">
                  <c:v>1245596</c:v>
                </c:pt>
                <c:pt idx="98">
                  <c:v>1316986</c:v>
                </c:pt>
                <c:pt idx="99">
                  <c:v>1391888</c:v>
                </c:pt>
                <c:pt idx="100">
                  <c:v>1476818</c:v>
                </c:pt>
                <c:pt idx="101">
                  <c:v>1563857</c:v>
                </c:pt>
                <c:pt idx="102">
                  <c:v>1653206</c:v>
                </c:pt>
                <c:pt idx="103">
                  <c:v>1734913</c:v>
                </c:pt>
                <c:pt idx="104">
                  <c:v>1807303</c:v>
                </c:pt>
                <c:pt idx="105">
                  <c:v>1873265</c:v>
                </c:pt>
                <c:pt idx="106">
                  <c:v>1948511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C-E84A-A89A-440C037B6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06591"/>
        <c:axId val="866808223"/>
      </c:lineChart>
      <c:dateAx>
        <c:axId val="866806591"/>
        <c:scaling>
          <c:orientation val="minMax"/>
          <c:max val="43936"/>
          <c:min val="4383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8223"/>
        <c:crosses val="autoZero"/>
        <c:auto val="0"/>
        <c:lblOffset val="100"/>
        <c:baseTimeUnit val="days"/>
        <c:majorUnit val="7"/>
        <c:minorUnit val="1"/>
      </c:dateAx>
      <c:valAx>
        <c:axId val="866808223"/>
        <c:scaling>
          <c:orientation val="minMax"/>
          <c:max val="2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Cumulative cases or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6591"/>
        <c:crosses val="autoZero"/>
        <c:crossBetween val="midCat"/>
        <c:majorUnit val="2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884579696161705"/>
          <c:y val="0.94229111054474224"/>
          <c:w val="0.21583597944535754"/>
          <c:h val="5.77088894552576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Worldwide</a:t>
            </a:r>
            <a:r>
              <a:rPr lang="en-US" sz="2400" baseline="0"/>
              <a:t> COVID-19 cases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28572625230356"/>
          <c:y val="7.0274752889931305E-2"/>
          <c:w val="0.88301214608812195"/>
          <c:h val="0.81623241089753051"/>
        </c:manualLayout>
      </c:layout>
      <c:lineChart>
        <c:grouping val="standard"/>
        <c:varyColors val="0"/>
        <c:ser>
          <c:idx val="0"/>
          <c:order val="0"/>
          <c:tx>
            <c:v>CUMULATIVE CASES PER DAY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strRef>
              <c:f>'Exp model of cases WORLD'!$A$5:$A$98</c:f>
              <c:strCache>
                <c:ptCount val="1"/>
                <c:pt idx="0">
                  <c:v>Cumulative data'!A5</c:v>
                </c:pt>
              </c:strCache>
            </c:strRef>
          </c:cat>
          <c:val>
            <c:numRef>
              <c:f>'Exp model of cases WORLD'!$B$5:$B$98</c:f>
              <c:numCache>
                <c:formatCode>#,##0</c:formatCode>
                <c:ptCount val="94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E-2845-865D-6ED21E7FB268}"/>
            </c:ext>
          </c:extLst>
        </c:ser>
        <c:ser>
          <c:idx val="1"/>
          <c:order val="1"/>
          <c:tx>
            <c:v>Exponential model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'Exp model of cases WORLD'!$A$5:$A$98</c:f>
              <c:strCache>
                <c:ptCount val="1"/>
                <c:pt idx="0">
                  <c:v>Cumulative data'!A5</c:v>
                </c:pt>
              </c:strCache>
            </c:strRef>
          </c:cat>
          <c:val>
            <c:numRef>
              <c:f>'Exp model of cases WORLD'!$C$5:$C$98</c:f>
              <c:numCache>
                <c:formatCode>#,##0</c:formatCode>
                <c:ptCount val="94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AE-2845-865D-6ED21E7FB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06591"/>
        <c:axId val="866808223"/>
      </c:lineChart>
      <c:dateAx>
        <c:axId val="866806591"/>
        <c:scaling>
          <c:orientation val="minMax"/>
          <c:max val="94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8223"/>
        <c:crosses val="autoZero"/>
        <c:auto val="0"/>
        <c:lblOffset val="100"/>
        <c:baseTimeUnit val="days"/>
        <c:majorUnit val="7"/>
        <c:minorUnit val="1"/>
      </c:dateAx>
      <c:valAx>
        <c:axId val="866808223"/>
        <c:scaling>
          <c:orientation val="minMax"/>
          <c:max val="1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 cases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6591"/>
        <c:crosses val="autoZero"/>
        <c:crossBetween val="midCat"/>
        <c:majorUnit val="1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</a:t>
            </a:r>
            <a:r>
              <a:rPr lang="en-US" sz="2400" baseline="0"/>
              <a:t> deaths in the United States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28572625230356"/>
          <c:y val="7.0274752889931305E-2"/>
          <c:w val="0.88301214608812195"/>
          <c:h val="0.81623241089753051"/>
        </c:manualLayout>
      </c:layout>
      <c:lineChart>
        <c:grouping val="standard"/>
        <c:varyColors val="0"/>
        <c:ser>
          <c:idx val="0"/>
          <c:order val="0"/>
          <c:tx>
            <c:v>CUMULATIVE CASES PER DAY</c:v>
          </c:tx>
          <c:spPr>
            <a:ln w="28575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strRef>
              <c:f>'Exp model of deaths USA'!$A$5:$A$37</c:f>
              <c:strCache>
                <c:ptCount val="1"/>
                <c:pt idx="0">
                  <c:v>Cumulative data'!GZ66</c:v>
                </c:pt>
              </c:strCache>
            </c:strRef>
          </c:cat>
          <c:val>
            <c:numRef>
              <c:f>'Exp model of deaths USA'!$B$5:$B$37</c:f>
              <c:numCache>
                <c:formatCode>#,##0</c:formatCode>
                <c:ptCount val="33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A-BF42-AC96-9A697411A33F}"/>
            </c:ext>
          </c:extLst>
        </c:ser>
        <c:ser>
          <c:idx val="1"/>
          <c:order val="1"/>
          <c:tx>
            <c:v>Exponential model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'Exp model of deaths USA'!$A$5:$A$37</c:f>
              <c:strCache>
                <c:ptCount val="1"/>
                <c:pt idx="0">
                  <c:v>Cumulative data'!GZ66</c:v>
                </c:pt>
              </c:strCache>
            </c:strRef>
          </c:cat>
          <c:val>
            <c:numRef>
              <c:f>'Exp model of deaths USA'!$C$5:$C$37</c:f>
              <c:numCache>
                <c:formatCode>#,##0</c:formatCode>
                <c:ptCount val="33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A-BF42-AC96-9A697411A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06591"/>
        <c:axId val="866808223"/>
      </c:lineChart>
      <c:dateAx>
        <c:axId val="866806591"/>
        <c:scaling>
          <c:orientation val="minMax"/>
          <c:max val="33"/>
          <c:min val="-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8223"/>
        <c:crosses val="autoZero"/>
        <c:auto val="0"/>
        <c:lblOffset val="100"/>
        <c:baseTimeUnit val="days"/>
        <c:majorUnit val="7"/>
        <c:minorUnit val="1"/>
      </c:dateAx>
      <c:valAx>
        <c:axId val="866808223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6591"/>
        <c:crosses val="autoZero"/>
        <c:crossBetween val="midCat"/>
        <c:majorUnit val="1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COVID-19 Cases per million people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226739078176182E-2"/>
          <c:y val="8.3521501491422179E-2"/>
          <c:w val="0.834817604997802"/>
          <c:h val="0.73255956812018053"/>
        </c:manualLayout>
      </c:layout>
      <c:lineChart>
        <c:grouping val="standard"/>
        <c:varyColors val="0"/>
        <c:ser>
          <c:idx val="13"/>
          <c:order val="0"/>
          <c:tx>
            <c:strRef>
              <c:f>'Cumulative per million'!$B$3</c:f>
              <c:strCache>
                <c:ptCount val="1"/>
                <c:pt idx="0">
                  <c:v> United States (4%)</c:v>
                </c:pt>
              </c:strCache>
            </c:strRef>
          </c:tx>
          <c:spPr>
            <a:ln w="44069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06"/>
              <c:layout>
                <c:manualLayout>
                  <c:x val="-1.2717369153971731E-16"/>
                  <c:y val="-1.73633034474050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B-9B4C-884E-43486A9C5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million'!$B$5:$B$111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3.0211238763900279E-3</c:v>
                </c:pt>
                <c:pt idx="22">
                  <c:v>3.0211238763900279E-3</c:v>
                </c:pt>
                <c:pt idx="23">
                  <c:v>3.0211238763900279E-3</c:v>
                </c:pt>
                <c:pt idx="24">
                  <c:v>3.0211238763900279E-3</c:v>
                </c:pt>
                <c:pt idx="25">
                  <c:v>6.0422477527800559E-3</c:v>
                </c:pt>
                <c:pt idx="26">
                  <c:v>6.0422477527800559E-3</c:v>
                </c:pt>
                <c:pt idx="27">
                  <c:v>1.5105619381950139E-2</c:v>
                </c:pt>
                <c:pt idx="28">
                  <c:v>1.5105619381950139E-2</c:v>
                </c:pt>
                <c:pt idx="29">
                  <c:v>1.5105619381950139E-2</c:v>
                </c:pt>
                <c:pt idx="30">
                  <c:v>1.5105619381950139E-2</c:v>
                </c:pt>
                <c:pt idx="31">
                  <c:v>1.8126743258340166E-2</c:v>
                </c:pt>
                <c:pt idx="32">
                  <c:v>2.1147867134730193E-2</c:v>
                </c:pt>
                <c:pt idx="33">
                  <c:v>2.4168991011120224E-2</c:v>
                </c:pt>
                <c:pt idx="34">
                  <c:v>3.3232362640290301E-2</c:v>
                </c:pt>
                <c:pt idx="35">
                  <c:v>3.3232362640290301E-2</c:v>
                </c:pt>
                <c:pt idx="36">
                  <c:v>3.3232362640290301E-2</c:v>
                </c:pt>
                <c:pt idx="37">
                  <c:v>3.6253486516680332E-2</c:v>
                </c:pt>
                <c:pt idx="38">
                  <c:v>3.6253486516680332E-2</c:v>
                </c:pt>
                <c:pt idx="39">
                  <c:v>3.6253486516680332E-2</c:v>
                </c:pt>
                <c:pt idx="40">
                  <c:v>3.6253486516680332E-2</c:v>
                </c:pt>
                <c:pt idx="41">
                  <c:v>3.6253486516680332E-2</c:v>
                </c:pt>
                <c:pt idx="42">
                  <c:v>3.9274610393070356E-2</c:v>
                </c:pt>
                <c:pt idx="43">
                  <c:v>3.9274610393070356E-2</c:v>
                </c:pt>
                <c:pt idx="44">
                  <c:v>4.2295734269460386E-2</c:v>
                </c:pt>
                <c:pt idx="45">
                  <c:v>4.5316858145850417E-2</c:v>
                </c:pt>
                <c:pt idx="46">
                  <c:v>4.5316858145850417E-2</c:v>
                </c:pt>
                <c:pt idx="47">
                  <c:v>4.5316858145850417E-2</c:v>
                </c:pt>
                <c:pt idx="48">
                  <c:v>4.5316858145850417E-2</c:v>
                </c:pt>
                <c:pt idx="49">
                  <c:v>4.5316858145850417E-2</c:v>
                </c:pt>
                <c:pt idx="50">
                  <c:v>4.5316858145850417E-2</c:v>
                </c:pt>
                <c:pt idx="51">
                  <c:v>4.5316858145850417E-2</c:v>
                </c:pt>
                <c:pt idx="52">
                  <c:v>4.8337982022240447E-2</c:v>
                </c:pt>
                <c:pt idx="53">
                  <c:v>0.10573933567365097</c:v>
                </c:pt>
                <c:pt idx="54">
                  <c:v>0.10573933567365097</c:v>
                </c:pt>
                <c:pt idx="55">
                  <c:v>0.10573933567365097</c:v>
                </c:pt>
                <c:pt idx="56">
                  <c:v>0.16011956544867145</c:v>
                </c:pt>
                <c:pt idx="57">
                  <c:v>0.16011956544867145</c:v>
                </c:pt>
                <c:pt idx="58">
                  <c:v>0.17824630870701166</c:v>
                </c:pt>
                <c:pt idx="59">
                  <c:v>0.18126743258340167</c:v>
                </c:pt>
                <c:pt idx="60">
                  <c:v>0.19939417584174185</c:v>
                </c:pt>
                <c:pt idx="61">
                  <c:v>0.20845754747091191</c:v>
                </c:pt>
                <c:pt idx="62">
                  <c:v>0.26888002499871244</c:v>
                </c:pt>
                <c:pt idx="63">
                  <c:v>0.31117575926817287</c:v>
                </c:pt>
                <c:pt idx="64">
                  <c:v>0.37764048454875349</c:v>
                </c:pt>
                <c:pt idx="65">
                  <c:v>0.48035869634601441</c:v>
                </c:pt>
                <c:pt idx="66">
                  <c:v>0.70392186319887651</c:v>
                </c:pt>
                <c:pt idx="67">
                  <c:v>1.0211398702198295</c:v>
                </c:pt>
                <c:pt idx="68">
                  <c:v>1.3081466384768821</c:v>
                </c:pt>
                <c:pt idx="69">
                  <c:v>1.6737026275200753</c:v>
                </c:pt>
                <c:pt idx="70">
                  <c:v>2.2779274027980811</c:v>
                </c:pt>
                <c:pt idx="71">
                  <c:v>3.0966519732997786</c:v>
                </c:pt>
                <c:pt idx="72">
                  <c:v>3.9637145258237165</c:v>
                </c:pt>
                <c:pt idx="73">
                  <c:v>5.024129006436616</c:v>
                </c:pt>
                <c:pt idx="74">
                  <c:v>6.5679233072719203</c:v>
                </c:pt>
                <c:pt idx="75">
                  <c:v>8.9153365592269722</c:v>
                </c:pt>
                <c:pt idx="76">
                  <c:v>11.401721509495964</c:v>
                </c:pt>
                <c:pt idx="77">
                  <c:v>14.081458387853919</c:v>
                </c:pt>
                <c:pt idx="78">
                  <c:v>19.416763153558708</c:v>
                </c:pt>
                <c:pt idx="79">
                  <c:v>28.443881296212112</c:v>
                </c:pt>
                <c:pt idx="80">
                  <c:v>43.051015238557895</c:v>
                </c:pt>
                <c:pt idx="81">
                  <c:v>59.286534950277904</c:v>
                </c:pt>
                <c:pt idx="82">
                  <c:v>80.806000321804078</c:v>
                </c:pt>
                <c:pt idx="83">
                  <c:v>106.36168719218732</c:v>
                </c:pt>
                <c:pt idx="84">
                  <c:v>140.30703506730566</c:v>
                </c:pt>
                <c:pt idx="85">
                  <c:v>166.85969281689762</c:v>
                </c:pt>
                <c:pt idx="86">
                  <c:v>209.04364550293158</c:v>
                </c:pt>
                <c:pt idx="87">
                  <c:v>259.78946325465489</c:v>
                </c:pt>
                <c:pt idx="88">
                  <c:v>316.26937412376645</c:v>
                </c:pt>
                <c:pt idx="89">
                  <c:v>376.62840805016282</c:v>
                </c:pt>
                <c:pt idx="90">
                  <c:v>432.09624242068372</c:v>
                </c:pt>
                <c:pt idx="91">
                  <c:v>497.33741253132644</c:v>
                </c:pt>
                <c:pt idx="92">
                  <c:v>572.85946719332424</c:v>
                </c:pt>
                <c:pt idx="93">
                  <c:v>654.74098761512323</c:v>
                </c:pt>
                <c:pt idx="94">
                  <c:v>741.8067566088074</c:v>
                </c:pt>
                <c:pt idx="95">
                  <c:v>839.76669830075411</c:v>
                </c:pt>
                <c:pt idx="96">
                  <c:v>943.30665579239314</c:v>
                </c:pt>
                <c:pt idx="97">
                  <c:v>1020.0371600049472</c:v>
                </c:pt>
                <c:pt idx="98">
                  <c:v>1112.3657267913027</c:v>
                </c:pt>
                <c:pt idx="99">
                  <c:v>1204.8513920192304</c:v>
                </c:pt>
                <c:pt idx="100">
                  <c:v>1305.5243029521755</c:v>
                </c:pt>
                <c:pt idx="101">
                  <c:v>1407.943423485674</c:v>
                </c:pt>
                <c:pt idx="102">
                  <c:v>1515.2748914421823</c:v>
                </c:pt>
                <c:pt idx="103">
                  <c:v>1601.0476194167716</c:v>
                </c:pt>
                <c:pt idx="104">
                  <c:v>1684.4910608826642</c:v>
                </c:pt>
                <c:pt idx="105">
                  <c:v>1760.0886436415719</c:v>
                </c:pt>
                <c:pt idx="106">
                  <c:v>1841.4233406417443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31-FF45-9994-EDC48C4ACAD2}"/>
            </c:ext>
          </c:extLst>
        </c:ser>
        <c:ser>
          <c:idx val="2"/>
          <c:order val="1"/>
          <c:tx>
            <c:strRef>
              <c:f>'Cumulative per million'!$D$3</c:f>
              <c:strCache>
                <c:ptCount val="1"/>
                <c:pt idx="0">
                  <c:v> Italy (13%)</c:v>
                </c:pt>
              </c:strCache>
            </c:strRef>
          </c:tx>
          <c:spPr>
            <a:ln w="8826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layout>
                <c:manualLayout>
                  <c:x val="-1.2139447154009711E-2"/>
                  <c:y val="-1.57848213158227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B-9B4C-884E-43486A9C5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million'!$D$5:$D$111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4.9618082999409147E-2</c:v>
                </c:pt>
                <c:pt idx="32">
                  <c:v>4.9618082999409147E-2</c:v>
                </c:pt>
                <c:pt idx="33">
                  <c:v>4.9618082999409147E-2</c:v>
                </c:pt>
                <c:pt idx="34">
                  <c:v>4.9618082999409147E-2</c:v>
                </c:pt>
                <c:pt idx="35">
                  <c:v>4.9618082999409147E-2</c:v>
                </c:pt>
                <c:pt idx="36">
                  <c:v>4.9618082999409147E-2</c:v>
                </c:pt>
                <c:pt idx="37">
                  <c:v>4.9618082999409147E-2</c:v>
                </c:pt>
                <c:pt idx="38">
                  <c:v>4.9618082999409147E-2</c:v>
                </c:pt>
                <c:pt idx="39">
                  <c:v>4.9618082999409147E-2</c:v>
                </c:pt>
                <c:pt idx="40">
                  <c:v>4.9618082999409147E-2</c:v>
                </c:pt>
                <c:pt idx="41">
                  <c:v>4.9618082999409147E-2</c:v>
                </c:pt>
                <c:pt idx="42">
                  <c:v>4.9618082999409147E-2</c:v>
                </c:pt>
                <c:pt idx="43">
                  <c:v>4.9618082999409147E-2</c:v>
                </c:pt>
                <c:pt idx="44">
                  <c:v>4.9618082999409147E-2</c:v>
                </c:pt>
                <c:pt idx="45">
                  <c:v>4.9618082999409147E-2</c:v>
                </c:pt>
                <c:pt idx="46">
                  <c:v>4.9618082999409147E-2</c:v>
                </c:pt>
                <c:pt idx="47">
                  <c:v>4.9618082999409147E-2</c:v>
                </c:pt>
                <c:pt idx="48">
                  <c:v>4.9618082999409147E-2</c:v>
                </c:pt>
                <c:pt idx="49">
                  <c:v>4.9618082999409147E-2</c:v>
                </c:pt>
                <c:pt idx="50">
                  <c:v>4.9618082999409147E-2</c:v>
                </c:pt>
                <c:pt idx="51">
                  <c:v>4.9618082999409147E-2</c:v>
                </c:pt>
                <c:pt idx="52">
                  <c:v>4.9618082999409147E-2</c:v>
                </c:pt>
                <c:pt idx="53">
                  <c:v>0.28116913699665186</c:v>
                </c:pt>
                <c:pt idx="54">
                  <c:v>1.3066095189844409</c:v>
                </c:pt>
                <c:pt idx="55">
                  <c:v>2.1831956519740023</c:v>
                </c:pt>
                <c:pt idx="56">
                  <c:v>3.7875136689548983</c:v>
                </c:pt>
                <c:pt idx="57">
                  <c:v>5.3256742419365821</c:v>
                </c:pt>
                <c:pt idx="58">
                  <c:v>6.6157443999212191</c:v>
                </c:pt>
                <c:pt idx="59">
                  <c:v>10.750584649871984</c:v>
                </c:pt>
                <c:pt idx="60">
                  <c:v>14.686952567825108</c:v>
                </c:pt>
                <c:pt idx="61">
                  <c:v>18.656399207777838</c:v>
                </c:pt>
                <c:pt idx="62">
                  <c:v>27.934980728667352</c:v>
                </c:pt>
                <c:pt idx="63">
                  <c:v>33.674138995599009</c:v>
                </c:pt>
                <c:pt idx="64">
                  <c:v>41.381481221507229</c:v>
                </c:pt>
                <c:pt idx="65">
                  <c:v>51.090086128391619</c:v>
                </c:pt>
                <c:pt idx="66">
                  <c:v>63.808854737240168</c:v>
                </c:pt>
                <c:pt idx="67">
                  <c:v>76.676477595086936</c:v>
                </c:pt>
                <c:pt idx="68">
                  <c:v>97.301060761841342</c:v>
                </c:pt>
                <c:pt idx="69">
                  <c:v>121.9777873735475</c:v>
                </c:pt>
                <c:pt idx="70">
                  <c:v>151.69901909019359</c:v>
                </c:pt>
                <c:pt idx="71">
                  <c:v>167.85797478700113</c:v>
                </c:pt>
                <c:pt idx="72">
                  <c:v>206.11351677954559</c:v>
                </c:pt>
                <c:pt idx="73">
                  <c:v>249.9593627900235</c:v>
                </c:pt>
                <c:pt idx="74">
                  <c:v>292.08511525652187</c:v>
                </c:pt>
                <c:pt idx="75">
                  <c:v>349.92326067283312</c:v>
                </c:pt>
                <c:pt idx="76">
                  <c:v>396.61387677527716</c:v>
                </c:pt>
                <c:pt idx="77">
                  <c:v>462.77132077448931</c:v>
                </c:pt>
                <c:pt idx="78">
                  <c:v>521.08910765979488</c:v>
                </c:pt>
                <c:pt idx="79">
                  <c:v>590.67019938596638</c:v>
                </c:pt>
                <c:pt idx="80">
                  <c:v>678.69267862691822</c:v>
                </c:pt>
                <c:pt idx="81">
                  <c:v>777.69729357173924</c:v>
                </c:pt>
                <c:pt idx="82">
                  <c:v>886.14588364744782</c:v>
                </c:pt>
                <c:pt idx="83">
                  <c:v>978.10473080635279</c:v>
                </c:pt>
                <c:pt idx="84">
                  <c:v>1057.3117306344095</c:v>
                </c:pt>
                <c:pt idx="85">
                  <c:v>1144.1268365223757</c:v>
                </c:pt>
                <c:pt idx="86">
                  <c:v>1230.2969073313498</c:v>
                </c:pt>
                <c:pt idx="87">
                  <c:v>1332.0635955631378</c:v>
                </c:pt>
                <c:pt idx="88">
                  <c:v>1430.6216477609642</c:v>
                </c:pt>
                <c:pt idx="89">
                  <c:v>1529.4277903737875</c:v>
                </c:pt>
                <c:pt idx="90">
                  <c:v>1615.7136367097601</c:v>
                </c:pt>
                <c:pt idx="91">
                  <c:v>1682.6980487589624</c:v>
                </c:pt>
                <c:pt idx="92">
                  <c:v>1749.7320788911641</c:v>
                </c:pt>
                <c:pt idx="93">
                  <c:v>1828.8233031922225</c:v>
                </c:pt>
                <c:pt idx="94">
                  <c:v>1906.0290403393028</c:v>
                </c:pt>
                <c:pt idx="95">
                  <c:v>1981.8620105233999</c:v>
                </c:pt>
                <c:pt idx="96">
                  <c:v>2061.3336401274537</c:v>
                </c:pt>
                <c:pt idx="97">
                  <c:v>2132.717522202604</c:v>
                </c:pt>
                <c:pt idx="98">
                  <c:v>2192.2426824408944</c:v>
                </c:pt>
                <c:pt idx="99">
                  <c:v>2242.5058005192964</c:v>
                </c:pt>
                <c:pt idx="100">
                  <c:v>2305.9507893145405</c:v>
                </c:pt>
                <c:pt idx="101">
                  <c:v>2375.4822629577129</c:v>
                </c:pt>
                <c:pt idx="102">
                  <c:v>2440.8292782679346</c:v>
                </c:pt>
                <c:pt idx="103">
                  <c:v>2518.4650388010105</c:v>
                </c:pt>
                <c:pt idx="104">
                  <c:v>2586.144104012204</c:v>
                </c:pt>
                <c:pt idx="105">
                  <c:v>2638.292709244583</c:v>
                </c:pt>
                <c:pt idx="106">
                  <c:v>2687.4476901359976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D-DC48-99CC-3895287804A7}"/>
            </c:ext>
          </c:extLst>
        </c:ser>
        <c:ser>
          <c:idx val="1"/>
          <c:order val="2"/>
          <c:tx>
            <c:strRef>
              <c:f>'Cumulative per million'!$C$3</c:f>
              <c:strCache>
                <c:ptCount val="1"/>
                <c:pt idx="0">
                  <c:v> Spain (10%)</c:v>
                </c:pt>
              </c:strCache>
            </c:strRef>
          </c:tx>
          <c:spPr>
            <a:ln w="7556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B-9B4C-884E-43486A9C5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million'!$C$5:$C$111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2.1388186102799366E-2</c:v>
                </c:pt>
                <c:pt idx="33">
                  <c:v>2.1388186102799366E-2</c:v>
                </c:pt>
                <c:pt idx="34">
                  <c:v>2.1388186102799366E-2</c:v>
                </c:pt>
                <c:pt idx="35">
                  <c:v>2.1388186102799366E-2</c:v>
                </c:pt>
                <c:pt idx="36">
                  <c:v>2.1388186102799366E-2</c:v>
                </c:pt>
                <c:pt idx="37">
                  <c:v>2.1388186102799366E-2</c:v>
                </c:pt>
                <c:pt idx="38">
                  <c:v>2.1388186102799366E-2</c:v>
                </c:pt>
                <c:pt idx="39">
                  <c:v>2.1388186102799366E-2</c:v>
                </c:pt>
                <c:pt idx="40">
                  <c:v>2.1388186102799366E-2</c:v>
                </c:pt>
                <c:pt idx="41">
                  <c:v>4.2776372205598732E-2</c:v>
                </c:pt>
                <c:pt idx="42">
                  <c:v>4.2776372205598732E-2</c:v>
                </c:pt>
                <c:pt idx="43">
                  <c:v>4.2776372205598732E-2</c:v>
                </c:pt>
                <c:pt idx="44">
                  <c:v>4.2776372205598732E-2</c:v>
                </c:pt>
                <c:pt idx="45">
                  <c:v>4.2776372205598732E-2</c:v>
                </c:pt>
                <c:pt idx="46">
                  <c:v>4.2776372205598732E-2</c:v>
                </c:pt>
                <c:pt idx="47">
                  <c:v>4.2776372205598732E-2</c:v>
                </c:pt>
                <c:pt idx="48">
                  <c:v>4.2776372205598732E-2</c:v>
                </c:pt>
                <c:pt idx="49">
                  <c:v>4.2776372205598732E-2</c:v>
                </c:pt>
                <c:pt idx="50">
                  <c:v>4.2776372205598732E-2</c:v>
                </c:pt>
                <c:pt idx="51">
                  <c:v>4.2776372205598732E-2</c:v>
                </c:pt>
                <c:pt idx="52">
                  <c:v>4.2776372205598732E-2</c:v>
                </c:pt>
                <c:pt idx="53">
                  <c:v>4.2776372205598732E-2</c:v>
                </c:pt>
                <c:pt idx="54">
                  <c:v>4.2776372205598732E-2</c:v>
                </c:pt>
                <c:pt idx="55">
                  <c:v>4.2776372205598732E-2</c:v>
                </c:pt>
                <c:pt idx="56">
                  <c:v>6.4164558308398095E-2</c:v>
                </c:pt>
                <c:pt idx="57">
                  <c:v>0.14971730271959555</c:v>
                </c:pt>
                <c:pt idx="58">
                  <c:v>0.25665823323359238</c:v>
                </c:pt>
                <c:pt idx="59">
                  <c:v>0.53470465256998412</c:v>
                </c:pt>
                <c:pt idx="60">
                  <c:v>0.72719832749517843</c:v>
                </c:pt>
                <c:pt idx="61">
                  <c:v>1.4116202827847582</c:v>
                </c:pt>
                <c:pt idx="62">
                  <c:v>1.7752194465323472</c:v>
                </c:pt>
                <c:pt idx="63">
                  <c:v>2.4382532157191275</c:v>
                </c:pt>
                <c:pt idx="64">
                  <c:v>3.2296161015227041</c:v>
                </c:pt>
                <c:pt idx="65">
                  <c:v>4.2776372205598729</c:v>
                </c:pt>
                <c:pt idx="66">
                  <c:v>5.5823165728306341</c:v>
                </c:pt>
                <c:pt idx="67">
                  <c:v>7.9991816024469617</c:v>
                </c:pt>
                <c:pt idx="68">
                  <c:v>9.1969200242037275</c:v>
                </c:pt>
                <c:pt idx="69">
                  <c:v>12.597641614548825</c:v>
                </c:pt>
                <c:pt idx="70">
                  <c:v>25.751376067770433</c:v>
                </c:pt>
                <c:pt idx="71">
                  <c:v>35.055237022488157</c:v>
                </c:pt>
                <c:pt idx="72">
                  <c:v>45.770718259990637</c:v>
                </c:pt>
                <c:pt idx="73">
                  <c:v>64.250111052809288</c:v>
                </c:pt>
                <c:pt idx="74">
                  <c:v>90.493415400944116</c:v>
                </c:pt>
                <c:pt idx="75">
                  <c:v>123.04623464940475</c:v>
                </c:pt>
                <c:pt idx="76">
                  <c:v>165.82260685500347</c:v>
                </c:pt>
                <c:pt idx="77">
                  <c:v>196.57881847082896</c:v>
                </c:pt>
                <c:pt idx="78">
                  <c:v>239.07714425709131</c:v>
                </c:pt>
                <c:pt idx="79">
                  <c:v>293.36036058599609</c:v>
                </c:pt>
                <c:pt idx="80">
                  <c:v>366.74322710470074</c:v>
                </c:pt>
                <c:pt idx="81">
                  <c:v>427.33595833393127</c:v>
                </c:pt>
                <c:pt idx="82">
                  <c:v>533.12192679837699</c:v>
                </c:pt>
                <c:pt idx="83">
                  <c:v>611.10325332918342</c:v>
                </c:pt>
                <c:pt idx="84">
                  <c:v>707.71368995552814</c:v>
                </c:pt>
                <c:pt idx="85">
                  <c:v>848.53350725635914</c:v>
                </c:pt>
                <c:pt idx="86">
                  <c:v>1018.2915403542778</c:v>
                </c:pt>
                <c:pt idx="87">
                  <c:v>1201.7594007440907</c:v>
                </c:pt>
                <c:pt idx="88">
                  <c:v>1370.1058135592245</c:v>
                </c:pt>
                <c:pt idx="89">
                  <c:v>1545.2536695550484</c:v>
                </c:pt>
                <c:pt idx="90">
                  <c:v>1685.3249003422816</c:v>
                </c:pt>
                <c:pt idx="91">
                  <c:v>1822.1665150279919</c:v>
                </c:pt>
                <c:pt idx="92">
                  <c:v>2019.4083672680076</c:v>
                </c:pt>
                <c:pt idx="93">
                  <c:v>2184.503775795516</c:v>
                </c:pt>
                <c:pt idx="94">
                  <c:v>2357.7908596003963</c:v>
                </c:pt>
                <c:pt idx="95">
                  <c:v>2517.6033861605129</c:v>
                </c:pt>
                <c:pt idx="96">
                  <c:v>2667.8767817187818</c:v>
                </c:pt>
                <c:pt idx="97">
                  <c:v>2796.6978266159422</c:v>
                </c:pt>
                <c:pt idx="98">
                  <c:v>2888.0895458332038</c:v>
                </c:pt>
                <c:pt idx="99">
                  <c:v>3005.2540293043385</c:v>
                </c:pt>
                <c:pt idx="100">
                  <c:v>3137.4330194196391</c:v>
                </c:pt>
                <c:pt idx="101">
                  <c:v>3260.5434186273519</c:v>
                </c:pt>
                <c:pt idx="102">
                  <c:v>3358.4157582337616</c:v>
                </c:pt>
                <c:pt idx="103">
                  <c:v>3461.7206971102828</c:v>
                </c:pt>
                <c:pt idx="104">
                  <c:v>3550.8452686006476</c:v>
                </c:pt>
                <c:pt idx="105">
                  <c:v>3625.2119916800812</c:v>
                </c:pt>
                <c:pt idx="106">
                  <c:v>3690.3390183631054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E-2E47-9FFB-A40B5451A509}"/>
            </c:ext>
          </c:extLst>
        </c:ser>
        <c:ser>
          <c:idx val="0"/>
          <c:order val="3"/>
          <c:tx>
            <c:strRef>
              <c:f>'Cumulative per million'!$F$3</c:f>
              <c:strCache>
                <c:ptCount val="1"/>
                <c:pt idx="0">
                  <c:v> France (15%)</c:v>
                </c:pt>
              </c:strCache>
            </c:strRef>
          </c:tx>
          <c:spPr>
            <a:ln w="99441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B-9B4C-884E-43486A9C5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million'!$F$5:$F$111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4.596734672751334E-2</c:v>
                </c:pt>
                <c:pt idx="26">
                  <c:v>4.596734672751334E-2</c:v>
                </c:pt>
                <c:pt idx="27">
                  <c:v>4.596734672751334E-2</c:v>
                </c:pt>
                <c:pt idx="28">
                  <c:v>4.596734672751334E-2</c:v>
                </c:pt>
                <c:pt idx="29">
                  <c:v>6.1289795636684449E-2</c:v>
                </c:pt>
                <c:pt idx="30">
                  <c:v>7.6612244545855551E-2</c:v>
                </c:pt>
                <c:pt idx="31">
                  <c:v>9.1934693455026681E-2</c:v>
                </c:pt>
                <c:pt idx="32">
                  <c:v>9.1934693455026681E-2</c:v>
                </c:pt>
                <c:pt idx="33">
                  <c:v>9.1934693455026681E-2</c:v>
                </c:pt>
                <c:pt idx="34">
                  <c:v>9.1934693455026681E-2</c:v>
                </c:pt>
                <c:pt idx="35">
                  <c:v>9.1934693455026681E-2</c:v>
                </c:pt>
                <c:pt idx="36">
                  <c:v>9.1934693455026681E-2</c:v>
                </c:pt>
                <c:pt idx="37">
                  <c:v>9.1934693455026681E-2</c:v>
                </c:pt>
                <c:pt idx="38">
                  <c:v>9.1934693455026681E-2</c:v>
                </c:pt>
                <c:pt idx="39">
                  <c:v>0.16854693800088222</c:v>
                </c:pt>
                <c:pt idx="40">
                  <c:v>0.16854693800088222</c:v>
                </c:pt>
                <c:pt idx="41">
                  <c:v>0.16854693800088222</c:v>
                </c:pt>
                <c:pt idx="42">
                  <c:v>0.16854693800088222</c:v>
                </c:pt>
                <c:pt idx="43">
                  <c:v>0.16854693800088222</c:v>
                </c:pt>
                <c:pt idx="44">
                  <c:v>0.16854693800088222</c:v>
                </c:pt>
                <c:pt idx="45">
                  <c:v>0.16854693800088222</c:v>
                </c:pt>
                <c:pt idx="46">
                  <c:v>0.16854693800088222</c:v>
                </c:pt>
                <c:pt idx="47">
                  <c:v>0.16854693800088222</c:v>
                </c:pt>
                <c:pt idx="48">
                  <c:v>0.18386938691005336</c:v>
                </c:pt>
                <c:pt idx="49">
                  <c:v>0.18386938691005336</c:v>
                </c:pt>
                <c:pt idx="50">
                  <c:v>0.18386938691005336</c:v>
                </c:pt>
                <c:pt idx="51">
                  <c:v>0.18386938691005336</c:v>
                </c:pt>
                <c:pt idx="52">
                  <c:v>0.18386938691005336</c:v>
                </c:pt>
                <c:pt idx="53">
                  <c:v>0.18386938691005336</c:v>
                </c:pt>
                <c:pt idx="54">
                  <c:v>0.18386938691005336</c:v>
                </c:pt>
                <c:pt idx="55">
                  <c:v>0.18386938691005336</c:v>
                </c:pt>
                <c:pt idx="56">
                  <c:v>0.18386938691005336</c:v>
                </c:pt>
                <c:pt idx="57">
                  <c:v>0.21451428472839557</c:v>
                </c:pt>
                <c:pt idx="58">
                  <c:v>0.26048163145590891</c:v>
                </c:pt>
                <c:pt idx="59">
                  <c:v>0.58225305854850229</c:v>
                </c:pt>
                <c:pt idx="60">
                  <c:v>0.87337958782275338</c:v>
                </c:pt>
                <c:pt idx="61">
                  <c:v>1.5322448909171114</c:v>
                </c:pt>
                <c:pt idx="62">
                  <c:v>1.9919183581922446</c:v>
                </c:pt>
                <c:pt idx="63">
                  <c:v>2.7273959058324579</c:v>
                </c:pt>
                <c:pt idx="64">
                  <c:v>3.2483591687442757</c:v>
                </c:pt>
                <c:pt idx="65">
                  <c:v>4.366897939113767</c:v>
                </c:pt>
                <c:pt idx="66">
                  <c:v>6.4813958885793808</c:v>
                </c:pt>
                <c:pt idx="67">
                  <c:v>9.392661181321893</c:v>
                </c:pt>
                <c:pt idx="68">
                  <c:v>10.970873418966516</c:v>
                </c:pt>
                <c:pt idx="69">
                  <c:v>17.253077471726673</c:v>
                </c:pt>
                <c:pt idx="70">
                  <c:v>21.63529785974961</c:v>
                </c:pt>
                <c:pt idx="71">
                  <c:v>27.335248853961264</c:v>
                </c:pt>
                <c:pt idx="72">
                  <c:v>34.950505961819303</c:v>
                </c:pt>
                <c:pt idx="73">
                  <c:v>44.067363062776124</c:v>
                </c:pt>
                <c:pt idx="74">
                  <c:v>56.095485456475444</c:v>
                </c:pt>
                <c:pt idx="75">
                  <c:v>68.935697642360836</c:v>
                </c:pt>
                <c:pt idx="76">
                  <c:v>83.093640434434946</c:v>
                </c:pt>
                <c:pt idx="77">
                  <c:v>101.63380361453198</c:v>
                </c:pt>
                <c:pt idx="78">
                  <c:v>118.4425300678927</c:v>
                </c:pt>
                <c:pt idx="79">
                  <c:v>139.95524833636895</c:v>
                </c:pt>
                <c:pt idx="80">
                  <c:v>168.47032575633639</c:v>
                </c:pt>
                <c:pt idx="81">
                  <c:v>193.24672564246606</c:v>
                </c:pt>
                <c:pt idx="82">
                  <c:v>221.54728877770512</c:v>
                </c:pt>
                <c:pt idx="83">
                  <c:v>245.43498662710289</c:v>
                </c:pt>
                <c:pt idx="84">
                  <c:v>304.24254554050157</c:v>
                </c:pt>
                <c:pt idx="85">
                  <c:v>341.72125557233414</c:v>
                </c:pt>
                <c:pt idx="86">
                  <c:v>386.63135332511467</c:v>
                </c:pt>
                <c:pt idx="87">
                  <c:v>446.72599794688381</c:v>
                </c:pt>
                <c:pt idx="88">
                  <c:v>505.08920584191657</c:v>
                </c:pt>
                <c:pt idx="89">
                  <c:v>575.74101776210455</c:v>
                </c:pt>
                <c:pt idx="90">
                  <c:v>615.56406247704024</c:v>
                </c:pt>
                <c:pt idx="91">
                  <c:v>682.61509890357308</c:v>
                </c:pt>
                <c:pt idx="92">
                  <c:v>798.72861673727175</c:v>
                </c:pt>
                <c:pt idx="93">
                  <c:v>873.21104088475249</c:v>
                </c:pt>
                <c:pt idx="94">
                  <c:v>905.63334277655861</c:v>
                </c:pt>
                <c:pt idx="95">
                  <c:v>985.81571791825104</c:v>
                </c:pt>
                <c:pt idx="96">
                  <c:v>1051.1966074136842</c:v>
                </c:pt>
                <c:pt idx="97">
                  <c:v>1079.8955542205615</c:v>
                </c:pt>
                <c:pt idx="98">
                  <c:v>1139.8369743532392</c:v>
                </c:pt>
                <c:pt idx="99">
                  <c:v>1197.7098638831783</c:v>
                </c:pt>
                <c:pt idx="100">
                  <c:v>1257.1762880996714</c:v>
                </c:pt>
                <c:pt idx="101">
                  <c:v>1322.8483041243787</c:v>
                </c:pt>
                <c:pt idx="102">
                  <c:v>1389.3783772879999</c:v>
                </c:pt>
                <c:pt idx="103">
                  <c:v>1437.0924831911586</c:v>
                </c:pt>
                <c:pt idx="104">
                  <c:v>1461.8075932816516</c:v>
                </c:pt>
                <c:pt idx="105">
                  <c:v>1502.7644992158662</c:v>
                </c:pt>
                <c:pt idx="106">
                  <c:v>1586.9920008695794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B-6347-83E9-7DDECC8EF31B}"/>
            </c:ext>
          </c:extLst>
        </c:ser>
        <c:ser>
          <c:idx val="8"/>
          <c:order val="4"/>
          <c:tx>
            <c:strRef>
              <c:f>'Cumulative per million'!$G$3</c:f>
              <c:strCache>
                <c:ptCount val="1"/>
                <c:pt idx="0">
                  <c:v> United Kingdom (13%)</c:v>
                </c:pt>
              </c:strCache>
            </c:strRef>
          </c:tx>
          <c:spPr>
            <a:ln w="87884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layout>
                <c:manualLayout>
                  <c:x val="0"/>
                  <c:y val="9.313044576335395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B-9B4C-884E-43486A9C5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million'!$G$5:$G$111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2.9534937556939665E-2</c:v>
                </c:pt>
                <c:pt idx="32">
                  <c:v>2.9534937556939665E-2</c:v>
                </c:pt>
                <c:pt idx="33">
                  <c:v>2.9534937556939665E-2</c:v>
                </c:pt>
                <c:pt idx="34">
                  <c:v>2.9534937556939665E-2</c:v>
                </c:pt>
                <c:pt idx="35">
                  <c:v>2.9534937556939665E-2</c:v>
                </c:pt>
                <c:pt idx="36">
                  <c:v>2.9534937556939665E-2</c:v>
                </c:pt>
                <c:pt idx="37">
                  <c:v>2.9534937556939665E-2</c:v>
                </c:pt>
                <c:pt idx="38">
                  <c:v>4.4302406335409501E-2</c:v>
                </c:pt>
                <c:pt idx="39">
                  <c:v>4.4302406335409501E-2</c:v>
                </c:pt>
                <c:pt idx="40">
                  <c:v>5.906987511387933E-2</c:v>
                </c:pt>
                <c:pt idx="41">
                  <c:v>5.906987511387933E-2</c:v>
                </c:pt>
                <c:pt idx="42">
                  <c:v>0.11813975022775866</c:v>
                </c:pt>
                <c:pt idx="43">
                  <c:v>0.11813975022775866</c:v>
                </c:pt>
                <c:pt idx="44">
                  <c:v>0.13290721900622851</c:v>
                </c:pt>
                <c:pt idx="45">
                  <c:v>0.13290721900622851</c:v>
                </c:pt>
                <c:pt idx="46">
                  <c:v>0.13290721900622851</c:v>
                </c:pt>
                <c:pt idx="47">
                  <c:v>0.13290721900622851</c:v>
                </c:pt>
                <c:pt idx="48">
                  <c:v>0.13290721900622851</c:v>
                </c:pt>
                <c:pt idx="49">
                  <c:v>0.13290721900622851</c:v>
                </c:pt>
                <c:pt idx="50">
                  <c:v>0.13290721900622851</c:v>
                </c:pt>
                <c:pt idx="51">
                  <c:v>0.13290721900622851</c:v>
                </c:pt>
                <c:pt idx="52">
                  <c:v>0.13290721900622851</c:v>
                </c:pt>
                <c:pt idx="53">
                  <c:v>0.13290721900622851</c:v>
                </c:pt>
                <c:pt idx="54">
                  <c:v>0.13290721900622851</c:v>
                </c:pt>
                <c:pt idx="55">
                  <c:v>0.19197709412010783</c:v>
                </c:pt>
                <c:pt idx="56">
                  <c:v>0.19197709412010783</c:v>
                </c:pt>
                <c:pt idx="57">
                  <c:v>0.19197709412010783</c:v>
                </c:pt>
                <c:pt idx="58">
                  <c:v>0.19197709412010783</c:v>
                </c:pt>
                <c:pt idx="59">
                  <c:v>0.23627950045551732</c:v>
                </c:pt>
                <c:pt idx="60">
                  <c:v>0.26581443801245702</c:v>
                </c:pt>
                <c:pt idx="61">
                  <c:v>0.33965178190480616</c:v>
                </c:pt>
                <c:pt idx="62">
                  <c:v>0.53162887602491404</c:v>
                </c:pt>
                <c:pt idx="63">
                  <c:v>0.59069875113879333</c:v>
                </c:pt>
                <c:pt idx="64">
                  <c:v>0.75314090770196152</c:v>
                </c:pt>
                <c:pt idx="65">
                  <c:v>1.2552348461699359</c:v>
                </c:pt>
                <c:pt idx="66">
                  <c:v>1.698258909524031</c:v>
                </c:pt>
                <c:pt idx="67">
                  <c:v>2.4070974108905832</c:v>
                </c:pt>
                <c:pt idx="68">
                  <c:v>3.0420985683647856</c:v>
                </c:pt>
                <c:pt idx="69">
                  <c:v>4.031518976522265</c:v>
                </c:pt>
                <c:pt idx="70">
                  <c:v>4.740357477888816</c:v>
                </c:pt>
                <c:pt idx="71">
                  <c:v>5.508265854369248</c:v>
                </c:pt>
                <c:pt idx="72">
                  <c:v>6.733965762982244</c:v>
                </c:pt>
                <c:pt idx="73">
                  <c:v>8.7128065792972027</c:v>
                </c:pt>
                <c:pt idx="74">
                  <c:v>10.440600426378172</c:v>
                </c:pt>
                <c:pt idx="75">
                  <c:v>16.83491440745561</c:v>
                </c:pt>
                <c:pt idx="76">
                  <c:v>20.541549070851538</c:v>
                </c:pt>
                <c:pt idx="77">
                  <c:v>22.786204325178954</c:v>
                </c:pt>
                <c:pt idx="78">
                  <c:v>28.796564118016175</c:v>
                </c:pt>
                <c:pt idx="79">
                  <c:v>38.838442887375663</c:v>
                </c:pt>
                <c:pt idx="80">
                  <c:v>48.392995187045649</c:v>
                </c:pt>
                <c:pt idx="81">
                  <c:v>58.818828144645344</c:v>
                </c:pt>
                <c:pt idx="82">
                  <c:v>74.103158330361637</c:v>
                </c:pt>
                <c:pt idx="83">
                  <c:v>83.923525068044057</c:v>
                </c:pt>
                <c:pt idx="84">
                  <c:v>98.203667376824399</c:v>
                </c:pt>
                <c:pt idx="85">
                  <c:v>119.27684532370085</c:v>
                </c:pt>
                <c:pt idx="86">
                  <c:v>140.71920999003905</c:v>
                </c:pt>
                <c:pt idx="87">
                  <c:v>172.15915101940132</c:v>
                </c:pt>
                <c:pt idx="88">
                  <c:v>214.76329844528681</c:v>
                </c:pt>
                <c:pt idx="89">
                  <c:v>252.361273955271</c:v>
                </c:pt>
                <c:pt idx="90">
                  <c:v>288.2905254932881</c:v>
                </c:pt>
                <c:pt idx="91">
                  <c:v>326.96652622410056</c:v>
                </c:pt>
                <c:pt idx="92">
                  <c:v>371.40183977851632</c:v>
                </c:pt>
                <c:pt idx="93">
                  <c:v>435.25637477661985</c:v>
                </c:pt>
                <c:pt idx="94">
                  <c:v>497.92951227244583</c:v>
                </c:pt>
                <c:pt idx="95">
                  <c:v>563.64474833663667</c:v>
                </c:pt>
                <c:pt idx="96">
                  <c:v>618.80124422422148</c:v>
                </c:pt>
                <c:pt idx="97">
                  <c:v>705.97361242352895</c:v>
                </c:pt>
                <c:pt idx="98">
                  <c:v>762.11952871927122</c:v>
                </c:pt>
                <c:pt idx="99">
                  <c:v>815.7845102602306</c:v>
                </c:pt>
                <c:pt idx="100">
                  <c:v>896.87268132280849</c:v>
                </c:pt>
                <c:pt idx="101">
                  <c:v>961.02256569648137</c:v>
                </c:pt>
                <c:pt idx="102">
                  <c:v>1037.7395660006323</c:v>
                </c:pt>
                <c:pt idx="103">
                  <c:v>1166.4971262801105</c:v>
                </c:pt>
                <c:pt idx="104">
                  <c:v>1244.5875011806593</c:v>
                </c:pt>
                <c:pt idx="105">
                  <c:v>1308.7078506167752</c:v>
                </c:pt>
                <c:pt idx="106">
                  <c:v>1386.2665966412987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C8-904F-9E43-733670996195}"/>
            </c:ext>
          </c:extLst>
        </c:ser>
        <c:ser>
          <c:idx val="3"/>
          <c:order val="5"/>
          <c:tx>
            <c:strRef>
              <c:f>'Cumulative per million'!$K$3</c:f>
              <c:strCache>
                <c:ptCount val="1"/>
                <c:pt idx="0">
                  <c:v> Belgium (13%)</c:v>
                </c:pt>
              </c:strCache>
            </c:strRef>
          </c:tx>
          <c:spPr>
            <a:ln w="9017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layout>
                <c:manualLayout>
                  <c:x val="-2.5145997676162973E-2"/>
                  <c:y val="6.31392852632908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B-9B4C-884E-43486A9C5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million'!$K$5:$K$111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8.6284135729777417E-2</c:v>
                </c:pt>
                <c:pt idx="36">
                  <c:v>8.6284135729777417E-2</c:v>
                </c:pt>
                <c:pt idx="37">
                  <c:v>8.6284135729777417E-2</c:v>
                </c:pt>
                <c:pt idx="38">
                  <c:v>8.6284135729777417E-2</c:v>
                </c:pt>
                <c:pt idx="39">
                  <c:v>8.6284135729777417E-2</c:v>
                </c:pt>
                <c:pt idx="40">
                  <c:v>8.6284135729777417E-2</c:v>
                </c:pt>
                <c:pt idx="41">
                  <c:v>8.6284135729777417E-2</c:v>
                </c:pt>
                <c:pt idx="42">
                  <c:v>8.6284135729777417E-2</c:v>
                </c:pt>
                <c:pt idx="43">
                  <c:v>8.6284135729777417E-2</c:v>
                </c:pt>
                <c:pt idx="44">
                  <c:v>8.6284135729777417E-2</c:v>
                </c:pt>
                <c:pt idx="45">
                  <c:v>8.6284135729777417E-2</c:v>
                </c:pt>
                <c:pt idx="46">
                  <c:v>8.6284135729777417E-2</c:v>
                </c:pt>
                <c:pt idx="47">
                  <c:v>8.6284135729777417E-2</c:v>
                </c:pt>
                <c:pt idx="48">
                  <c:v>8.6284135729777417E-2</c:v>
                </c:pt>
                <c:pt idx="49">
                  <c:v>8.6284135729777417E-2</c:v>
                </c:pt>
                <c:pt idx="50">
                  <c:v>8.6284135729777417E-2</c:v>
                </c:pt>
                <c:pt idx="51">
                  <c:v>8.6284135729777417E-2</c:v>
                </c:pt>
                <c:pt idx="52">
                  <c:v>8.6284135729777417E-2</c:v>
                </c:pt>
                <c:pt idx="53">
                  <c:v>8.6284135729777417E-2</c:v>
                </c:pt>
                <c:pt idx="54">
                  <c:v>8.6284135729777417E-2</c:v>
                </c:pt>
                <c:pt idx="55">
                  <c:v>8.6284135729777417E-2</c:v>
                </c:pt>
                <c:pt idx="56">
                  <c:v>8.6284135729777417E-2</c:v>
                </c:pt>
                <c:pt idx="57">
                  <c:v>8.6284135729777417E-2</c:v>
                </c:pt>
                <c:pt idx="58">
                  <c:v>8.6284135729777417E-2</c:v>
                </c:pt>
                <c:pt idx="59">
                  <c:v>8.6284135729777417E-2</c:v>
                </c:pt>
                <c:pt idx="60">
                  <c:v>8.6284135729777417E-2</c:v>
                </c:pt>
                <c:pt idx="61">
                  <c:v>8.6284135729777417E-2</c:v>
                </c:pt>
                <c:pt idx="62">
                  <c:v>0.17256827145955483</c:v>
                </c:pt>
                <c:pt idx="63">
                  <c:v>0.69027308583821934</c:v>
                </c:pt>
                <c:pt idx="64">
                  <c:v>1.1216937644871063</c:v>
                </c:pt>
                <c:pt idx="65">
                  <c:v>1.9845351217848808</c:v>
                </c:pt>
                <c:pt idx="66">
                  <c:v>4.3142067864888709</c:v>
                </c:pt>
                <c:pt idx="67">
                  <c:v>9.4049707945457381</c:v>
                </c:pt>
                <c:pt idx="68">
                  <c:v>14.582018938332384</c:v>
                </c:pt>
                <c:pt idx="69">
                  <c:v>17.256827145955484</c:v>
                </c:pt>
                <c:pt idx="70">
                  <c:v>20.621908439416803</c:v>
                </c:pt>
                <c:pt idx="71">
                  <c:v>23.03786423985057</c:v>
                </c:pt>
                <c:pt idx="72">
                  <c:v>27.093218619150111</c:v>
                </c:pt>
                <c:pt idx="73">
                  <c:v>34.427370156181183</c:v>
                </c:pt>
                <c:pt idx="74">
                  <c:v>48.232831872945575</c:v>
                </c:pt>
                <c:pt idx="75">
                  <c:v>59.449769517816641</c:v>
                </c:pt>
                <c:pt idx="76">
                  <c:v>76.447744256582794</c:v>
                </c:pt>
                <c:pt idx="77">
                  <c:v>93.618287266808494</c:v>
                </c:pt>
                <c:pt idx="78">
                  <c:v>107.25118071211332</c:v>
                </c:pt>
                <c:pt idx="79">
                  <c:v>128.21822569444922</c:v>
                </c:pt>
                <c:pt idx="80">
                  <c:v>154.88002363495045</c:v>
                </c:pt>
                <c:pt idx="81">
                  <c:v>194.74329434210762</c:v>
                </c:pt>
                <c:pt idx="82">
                  <c:v>242.88984207932342</c:v>
                </c:pt>
                <c:pt idx="83">
                  <c:v>293.45234561697299</c:v>
                </c:pt>
                <c:pt idx="84">
                  <c:v>322.96152003655686</c:v>
                </c:pt>
                <c:pt idx="85">
                  <c:v>368.34697543041977</c:v>
                </c:pt>
                <c:pt idx="86">
                  <c:v>425.98477809791109</c:v>
                </c:pt>
                <c:pt idx="87">
                  <c:v>537.98158627516216</c:v>
                </c:pt>
                <c:pt idx="88">
                  <c:v>628.49364465569863</c:v>
                </c:pt>
                <c:pt idx="89">
                  <c:v>788.11929575578688</c:v>
                </c:pt>
                <c:pt idx="90">
                  <c:v>934.97489476786802</c:v>
                </c:pt>
                <c:pt idx="91">
                  <c:v>1026.6949310486216</c:v>
                </c:pt>
                <c:pt idx="92">
                  <c:v>1102.2798339479064</c:v>
                </c:pt>
                <c:pt idx="93">
                  <c:v>1204.8716713306119</c:v>
                </c:pt>
                <c:pt idx="94">
                  <c:v>1324.2889151806239</c:v>
                </c:pt>
                <c:pt idx="95">
                  <c:v>1446.9849561883673</c:v>
                </c:pt>
                <c:pt idx="96">
                  <c:v>1590.3029056355276</c:v>
                </c:pt>
                <c:pt idx="97">
                  <c:v>1699.0209166550471</c:v>
                </c:pt>
                <c:pt idx="98">
                  <c:v>1795.9180010795869</c:v>
                </c:pt>
                <c:pt idx="99">
                  <c:v>1914.9901083866798</c:v>
                </c:pt>
                <c:pt idx="100">
                  <c:v>2019.3076284839808</c:v>
                </c:pt>
                <c:pt idx="101">
                  <c:v>2155.6365629370293</c:v>
                </c:pt>
                <c:pt idx="102">
                  <c:v>2300.9390475059745</c:v>
                </c:pt>
                <c:pt idx="103">
                  <c:v>2417.5089148769034</c:v>
                </c:pt>
                <c:pt idx="104">
                  <c:v>2558.0657719807109</c:v>
                </c:pt>
                <c:pt idx="105">
                  <c:v>2639.345427838161</c:v>
                </c:pt>
                <c:pt idx="106">
                  <c:v>2685.0760197749432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7-C044-B5E4-904D337A20D5}"/>
            </c:ext>
          </c:extLst>
        </c:ser>
        <c:ser>
          <c:idx val="7"/>
          <c:order val="6"/>
          <c:tx>
            <c:strRef>
              <c:f>'Cumulative per million'!$P$3</c:f>
              <c:strCache>
                <c:ptCount val="1"/>
                <c:pt idx="0">
                  <c:v> Russia (0.8%)</c:v>
                </c:pt>
              </c:strCache>
            </c:strRef>
          </c:tx>
          <c:spPr>
            <a:ln w="26416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layout>
                <c:manualLayout>
                  <c:x val="-4.3355168407177541E-2"/>
                  <c:y val="-2.367723197373405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5B-9B4C-884E-43486A9C5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million'!$P$5:$P$111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1.3704782270068359E-2</c:v>
                </c:pt>
                <c:pt idx="33">
                  <c:v>1.3704782270068359E-2</c:v>
                </c:pt>
                <c:pt idx="34">
                  <c:v>1.3704782270068359E-2</c:v>
                </c:pt>
                <c:pt idx="35">
                  <c:v>1.3704782270068359E-2</c:v>
                </c:pt>
                <c:pt idx="36">
                  <c:v>1.3704782270068359E-2</c:v>
                </c:pt>
                <c:pt idx="37">
                  <c:v>1.3704782270068359E-2</c:v>
                </c:pt>
                <c:pt idx="38">
                  <c:v>1.3704782270068359E-2</c:v>
                </c:pt>
                <c:pt idx="39">
                  <c:v>1.3704782270068359E-2</c:v>
                </c:pt>
                <c:pt idx="40">
                  <c:v>1.3704782270068359E-2</c:v>
                </c:pt>
                <c:pt idx="41">
                  <c:v>1.3704782270068359E-2</c:v>
                </c:pt>
                <c:pt idx="42">
                  <c:v>1.3704782270068359E-2</c:v>
                </c:pt>
                <c:pt idx="43">
                  <c:v>1.3704782270068359E-2</c:v>
                </c:pt>
                <c:pt idx="44">
                  <c:v>1.3704782270068359E-2</c:v>
                </c:pt>
                <c:pt idx="45">
                  <c:v>1.3704782270068359E-2</c:v>
                </c:pt>
                <c:pt idx="46">
                  <c:v>1.3704782270068359E-2</c:v>
                </c:pt>
                <c:pt idx="47">
                  <c:v>1.3704782270068359E-2</c:v>
                </c:pt>
                <c:pt idx="48">
                  <c:v>1.3704782270068359E-2</c:v>
                </c:pt>
                <c:pt idx="49">
                  <c:v>1.3704782270068359E-2</c:v>
                </c:pt>
                <c:pt idx="50">
                  <c:v>1.3704782270068359E-2</c:v>
                </c:pt>
                <c:pt idx="51">
                  <c:v>1.3704782270068359E-2</c:v>
                </c:pt>
                <c:pt idx="52">
                  <c:v>1.3704782270068359E-2</c:v>
                </c:pt>
                <c:pt idx="53">
                  <c:v>1.3704782270068359E-2</c:v>
                </c:pt>
                <c:pt idx="54">
                  <c:v>1.3704782270068359E-2</c:v>
                </c:pt>
                <c:pt idx="55">
                  <c:v>1.3704782270068359E-2</c:v>
                </c:pt>
                <c:pt idx="56">
                  <c:v>1.3704782270068359E-2</c:v>
                </c:pt>
                <c:pt idx="57">
                  <c:v>1.3704782270068359E-2</c:v>
                </c:pt>
                <c:pt idx="58">
                  <c:v>1.3704782270068359E-2</c:v>
                </c:pt>
                <c:pt idx="59">
                  <c:v>1.3704782270068359E-2</c:v>
                </c:pt>
                <c:pt idx="60">
                  <c:v>1.3704782270068359E-2</c:v>
                </c:pt>
                <c:pt idx="61">
                  <c:v>1.3704782270068359E-2</c:v>
                </c:pt>
                <c:pt idx="62">
                  <c:v>1.3704782270068359E-2</c:v>
                </c:pt>
                <c:pt idx="63">
                  <c:v>2.0557173405102536E-2</c:v>
                </c:pt>
                <c:pt idx="64">
                  <c:v>2.7409564540136717E-2</c:v>
                </c:pt>
                <c:pt idx="65">
                  <c:v>2.7409564540136717E-2</c:v>
                </c:pt>
                <c:pt idx="66">
                  <c:v>2.7409564540136717E-2</c:v>
                </c:pt>
                <c:pt idx="67">
                  <c:v>6.852391135034179E-2</c:v>
                </c:pt>
                <c:pt idx="68">
                  <c:v>6.852391135034179E-2</c:v>
                </c:pt>
                <c:pt idx="69">
                  <c:v>6.852391135034179E-2</c:v>
                </c:pt>
                <c:pt idx="70">
                  <c:v>6.852391135034179E-2</c:v>
                </c:pt>
                <c:pt idx="71">
                  <c:v>6.852391135034179E-2</c:v>
                </c:pt>
                <c:pt idx="72">
                  <c:v>0.17130977837585445</c:v>
                </c:pt>
                <c:pt idx="73">
                  <c:v>0.20557173405102536</c:v>
                </c:pt>
                <c:pt idx="74">
                  <c:v>0.30835760107653809</c:v>
                </c:pt>
                <c:pt idx="75">
                  <c:v>0.40429107696701655</c:v>
                </c:pt>
                <c:pt idx="76">
                  <c:v>0.43170064150715326</c:v>
                </c:pt>
                <c:pt idx="77">
                  <c:v>0.63727237555817873</c:v>
                </c:pt>
                <c:pt idx="78">
                  <c:v>0.78117258939389633</c:v>
                </c:pt>
                <c:pt idx="79">
                  <c:v>1.0073014968500242</c:v>
                </c:pt>
                <c:pt idx="80">
                  <c:v>1.3636258358718016</c:v>
                </c:pt>
                <c:pt idx="81">
                  <c:v>1.7336549571636475</c:v>
                </c:pt>
                <c:pt idx="82">
                  <c:v>2.0968316873204587</c:v>
                </c:pt>
                <c:pt idx="83">
                  <c:v>3.0013473171449707</c:v>
                </c:pt>
                <c:pt idx="84">
                  <c:v>3.0013473171449707</c:v>
                </c:pt>
                <c:pt idx="85">
                  <c:v>3.3919336118419188</c:v>
                </c:pt>
                <c:pt idx="86">
                  <c:v>4.5088733668524901</c:v>
                </c:pt>
                <c:pt idx="87">
                  <c:v>5.7560085534287104</c:v>
                </c:pt>
                <c:pt idx="88">
                  <c:v>7.0990772158954094</c:v>
                </c:pt>
                <c:pt idx="89">
                  <c:v>8.6614223946832034</c:v>
                </c:pt>
                <c:pt idx="90">
                  <c:v>10.511568001142431</c:v>
                </c:pt>
                <c:pt idx="91">
                  <c:v>12.580990123922753</c:v>
                </c:pt>
                <c:pt idx="92">
                  <c:v>16.014038082574878</c:v>
                </c:pt>
                <c:pt idx="93">
                  <c:v>19.029090181989915</c:v>
                </c:pt>
                <c:pt idx="94">
                  <c:v>24.312283747101269</c:v>
                </c:pt>
                <c:pt idx="95">
                  <c:v>28.430570819256808</c:v>
                </c:pt>
                <c:pt idx="96">
                  <c:v>32.418662459846701</c:v>
                </c:pt>
                <c:pt idx="97">
                  <c:v>36.927535826699192</c:v>
                </c:pt>
                <c:pt idx="98">
                  <c:v>43.464716969521803</c:v>
                </c:pt>
                <c:pt idx="99">
                  <c:v>51.372376339351241</c:v>
                </c:pt>
                <c:pt idx="100">
                  <c:v>59.423935923016401</c:v>
                </c:pt>
                <c:pt idx="101">
                  <c:v>69.42157458903128</c:v>
                </c:pt>
                <c:pt idx="102">
                  <c:v>81.659945156202312</c:v>
                </c:pt>
                <c:pt idx="103">
                  <c:v>93.082881178304291</c:v>
                </c:pt>
                <c:pt idx="104">
                  <c:v>108.06220819948901</c:v>
                </c:pt>
                <c:pt idx="105">
                  <c:v>125.59062472290643</c:v>
                </c:pt>
                <c:pt idx="106">
                  <c:v>144.59915773149126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C8-904F-9E43-733670996195}"/>
            </c:ext>
          </c:extLst>
        </c:ser>
        <c:ser>
          <c:idx val="4"/>
          <c:order val="7"/>
          <c:tx>
            <c:strRef>
              <c:f>'Cumulative per million'!$O$3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million'!$O$5:$O$110</c:f>
            </c:numRef>
          </c:val>
          <c:smooth val="0"/>
          <c:extLst>
            <c:ext xmlns:c16="http://schemas.microsoft.com/office/drawing/2014/chart" uri="{C3380CC4-5D6E-409C-BE32-E72D297353CC}">
              <c16:uniqueId val="{00000001-75C8-904F-9E43-733670996195}"/>
            </c:ext>
          </c:extLst>
        </c:ser>
        <c:ser>
          <c:idx val="5"/>
          <c:order val="8"/>
          <c:tx>
            <c:strRef>
              <c:f>'Cumulative per million'!$X$3</c:f>
              <c:strCache>
                <c:ptCount val="1"/>
              </c:strCache>
            </c:strRef>
          </c:tx>
          <c:spPr>
            <a:ln w="29591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05"/>
              <c:layout>
                <c:manualLayout>
                  <c:x val="-6.0697235770048553E-3"/>
                  <c:y val="-1.1575401911572666E-1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C8-904F-9E43-7336709961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million'!$X$5:$X$110</c:f>
            </c:numRef>
          </c:val>
          <c:smooth val="0"/>
          <c:extLst>
            <c:ext xmlns:c16="http://schemas.microsoft.com/office/drawing/2014/chart" uri="{C3380CC4-5D6E-409C-BE32-E72D297353CC}">
              <c16:uniqueId val="{00000002-75C8-904F-9E43-733670996195}"/>
            </c:ext>
          </c:extLst>
        </c:ser>
        <c:ser>
          <c:idx val="6"/>
          <c:order val="9"/>
          <c:tx>
            <c:strRef>
              <c:f>'Cumulative per million'!$E$3</c:f>
              <c:strCache>
                <c:ptCount val="1"/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million'!$E$5:$E$110</c:f>
            </c:numRef>
          </c:val>
          <c:smooth val="0"/>
          <c:extLst>
            <c:ext xmlns:c16="http://schemas.microsoft.com/office/drawing/2014/chart" uri="{C3380CC4-5D6E-409C-BE32-E72D297353CC}">
              <c16:uniqueId val="{00000004-75C8-904F-9E43-733670996195}"/>
            </c:ext>
          </c:extLst>
        </c:ser>
        <c:ser>
          <c:idx val="9"/>
          <c:order val="10"/>
          <c:tx>
            <c:strRef>
              <c:f>'Cumulative per million'!$Y$3</c:f>
              <c:strCache>
                <c:ptCount val="1"/>
                <c:pt idx="0">
                  <c:v> Japan (1.5%)</c:v>
                </c:pt>
              </c:strCache>
            </c:strRef>
          </c:tx>
          <c:spPr>
            <a:ln w="2984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layout>
                <c:manualLayout>
                  <c:x val="-1.7342067362871017E-3"/>
                  <c:y val="4.735446394746695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5B-9B4C-884E-43486A9C5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million'!$Y$5:$Y$111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7.9066097818773513E-3</c:v>
                </c:pt>
                <c:pt idx="16">
                  <c:v>7.9066097818773513E-3</c:v>
                </c:pt>
                <c:pt idx="17">
                  <c:v>7.9066097818773513E-3</c:v>
                </c:pt>
                <c:pt idx="18">
                  <c:v>7.9066097818773513E-3</c:v>
                </c:pt>
                <c:pt idx="19">
                  <c:v>7.9066097818773513E-3</c:v>
                </c:pt>
                <c:pt idx="20">
                  <c:v>7.9066097818773513E-3</c:v>
                </c:pt>
                <c:pt idx="21">
                  <c:v>7.9066097818773513E-3</c:v>
                </c:pt>
                <c:pt idx="22">
                  <c:v>7.9066097818773513E-3</c:v>
                </c:pt>
                <c:pt idx="23">
                  <c:v>7.9066097818773513E-3</c:v>
                </c:pt>
                <c:pt idx="24">
                  <c:v>1.5813219563754703E-2</c:v>
                </c:pt>
                <c:pt idx="25">
                  <c:v>1.5813219563754703E-2</c:v>
                </c:pt>
                <c:pt idx="26">
                  <c:v>2.3719829345632056E-2</c:v>
                </c:pt>
                <c:pt idx="27">
                  <c:v>2.3719829345632056E-2</c:v>
                </c:pt>
                <c:pt idx="28">
                  <c:v>3.1626439127509405E-2</c:v>
                </c:pt>
                <c:pt idx="29">
                  <c:v>5.5346268473141461E-2</c:v>
                </c:pt>
                <c:pt idx="30">
                  <c:v>8.6972707600650859E-2</c:v>
                </c:pt>
                <c:pt idx="31">
                  <c:v>0.11069253694628292</c:v>
                </c:pt>
                <c:pt idx="32">
                  <c:v>0.11859914672816027</c:v>
                </c:pt>
                <c:pt idx="33">
                  <c:v>0.15022558585566967</c:v>
                </c:pt>
                <c:pt idx="34">
                  <c:v>0.15813219563754702</c:v>
                </c:pt>
                <c:pt idx="35">
                  <c:v>0.15813219563754702</c:v>
                </c:pt>
                <c:pt idx="36">
                  <c:v>0.19766524454693379</c:v>
                </c:pt>
                <c:pt idx="37">
                  <c:v>0.19766524454693379</c:v>
                </c:pt>
                <c:pt idx="38">
                  <c:v>0.19766524454693379</c:v>
                </c:pt>
                <c:pt idx="39">
                  <c:v>0.19766524454693379</c:v>
                </c:pt>
                <c:pt idx="40">
                  <c:v>0.19766524454693379</c:v>
                </c:pt>
                <c:pt idx="41">
                  <c:v>0.19766524454693379</c:v>
                </c:pt>
                <c:pt idx="42">
                  <c:v>0.19766524454693379</c:v>
                </c:pt>
                <c:pt idx="43">
                  <c:v>0.19766524454693379</c:v>
                </c:pt>
                <c:pt idx="44">
                  <c:v>0.22929168367444319</c:v>
                </c:pt>
                <c:pt idx="45">
                  <c:v>0.23719829345632054</c:v>
                </c:pt>
                <c:pt idx="46">
                  <c:v>0.30045117171133934</c:v>
                </c:pt>
                <c:pt idx="47">
                  <c:v>0.41114370865762229</c:v>
                </c:pt>
                <c:pt idx="48">
                  <c:v>0.46648997713076373</c:v>
                </c:pt>
                <c:pt idx="49">
                  <c:v>0.46648997713076373</c:v>
                </c:pt>
                <c:pt idx="50">
                  <c:v>0.52183624560390518</c:v>
                </c:pt>
                <c:pt idx="51">
                  <c:v>0.66415522167769747</c:v>
                </c:pt>
                <c:pt idx="52">
                  <c:v>0.73531470971459367</c:v>
                </c:pt>
                <c:pt idx="53">
                  <c:v>0.83019402709712187</c:v>
                </c:pt>
                <c:pt idx="54">
                  <c:v>1.0436724912078104</c:v>
                </c:pt>
                <c:pt idx="55">
                  <c:v>1.1385518085903386</c:v>
                </c:pt>
                <c:pt idx="56">
                  <c:v>1.1385518085903386</c:v>
                </c:pt>
                <c:pt idx="57">
                  <c:v>1.2966840042278855</c:v>
                </c:pt>
                <c:pt idx="58">
                  <c:v>1.4706294194291873</c:v>
                </c:pt>
                <c:pt idx="59">
                  <c:v>1.6603880541942437</c:v>
                </c:pt>
                <c:pt idx="60">
                  <c:v>1.8185202498317909</c:v>
                </c:pt>
                <c:pt idx="61">
                  <c:v>1.8896797378686871</c:v>
                </c:pt>
                <c:pt idx="62">
                  <c:v>2.0082788845968471</c:v>
                </c:pt>
                <c:pt idx="63">
                  <c:v>2.0082788845968471</c:v>
                </c:pt>
                <c:pt idx="64">
                  <c:v>2.1189714215431303</c:v>
                </c:pt>
                <c:pt idx="65">
                  <c:v>2.5063953008551207</c:v>
                </c:pt>
                <c:pt idx="66">
                  <c:v>2.7594068138751959</c:v>
                </c:pt>
                <c:pt idx="67">
                  <c:v>3.2258967910059595</c:v>
                </c:pt>
                <c:pt idx="68">
                  <c:v>3.5975074507541946</c:v>
                </c:pt>
                <c:pt idx="69">
                  <c:v>3.858425573556147</c:v>
                </c:pt>
                <c:pt idx="70">
                  <c:v>4.0639974278849582</c:v>
                </c:pt>
                <c:pt idx="71">
                  <c:v>4.4909543561063359</c:v>
                </c:pt>
                <c:pt idx="72">
                  <c:v>4.8941914549820806</c:v>
                </c:pt>
                <c:pt idx="73">
                  <c:v>5.3369616027672118</c:v>
                </c:pt>
                <c:pt idx="74">
                  <c:v>5.8271714092436078</c:v>
                </c:pt>
                <c:pt idx="75">
                  <c:v>6.1671556298643342</c:v>
                </c:pt>
                <c:pt idx="76">
                  <c:v>6.4359803624481637</c:v>
                </c:pt>
                <c:pt idx="77">
                  <c:v>6.5150464602669373</c:v>
                </c:pt>
                <c:pt idx="78">
                  <c:v>6.5545795091763246</c:v>
                </c:pt>
                <c:pt idx="79">
                  <c:v>6.9024703395789277</c:v>
                </c:pt>
                <c:pt idx="80">
                  <c:v>7.5112792927834837</c:v>
                </c:pt>
                <c:pt idx="81">
                  <c:v>7.9619560503504934</c:v>
                </c:pt>
                <c:pt idx="82">
                  <c:v>8.2703138318437102</c:v>
                </c:pt>
                <c:pt idx="83">
                  <c:v>8.6102980524644348</c:v>
                </c:pt>
                <c:pt idx="84">
                  <c:v>8.9186558339576525</c:v>
                </c:pt>
                <c:pt idx="85">
                  <c:v>9.4325854697796814</c:v>
                </c:pt>
                <c:pt idx="86">
                  <c:v>10.025581203420483</c:v>
                </c:pt>
                <c:pt idx="87">
                  <c:v>10.784615742480707</c:v>
                </c:pt>
                <c:pt idx="88">
                  <c:v>11.85200806303415</c:v>
                </c:pt>
                <c:pt idx="89">
                  <c:v>13.385890360718356</c:v>
                </c:pt>
                <c:pt idx="90">
                  <c:v>14.753733852983137</c:v>
                </c:pt>
                <c:pt idx="91">
                  <c:v>15.441608904006467</c:v>
                </c:pt>
                <c:pt idx="92">
                  <c:v>15.441608904006467</c:v>
                </c:pt>
                <c:pt idx="93">
                  <c:v>17.22059610492887</c:v>
                </c:pt>
                <c:pt idx="94">
                  <c:v>20.691597799173028</c:v>
                </c:pt>
                <c:pt idx="95">
                  <c:v>23.205899709810026</c:v>
                </c:pt>
                <c:pt idx="96">
                  <c:v>25.862520596520817</c:v>
                </c:pt>
                <c:pt idx="97">
                  <c:v>28.890752142979842</c:v>
                </c:pt>
                <c:pt idx="98">
                  <c:v>30.17952953742585</c:v>
                </c:pt>
                <c:pt idx="99">
                  <c:v>30.883217808012933</c:v>
                </c:pt>
                <c:pt idx="100">
                  <c:v>33.658437841451885</c:v>
                </c:pt>
                <c:pt idx="101">
                  <c:v>36.900147852021597</c:v>
                </c:pt>
                <c:pt idx="102">
                  <c:v>42.276642503698199</c:v>
                </c:pt>
                <c:pt idx="103">
                  <c:v>53.353802808108362</c:v>
                </c:pt>
                <c:pt idx="104">
                  <c:v>57.362453967520182</c:v>
                </c:pt>
                <c:pt idx="105">
                  <c:v>60.446031782452351</c:v>
                </c:pt>
                <c:pt idx="106">
                  <c:v>64.043539233206545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B-9B4C-884E-43486A9C5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134287"/>
        <c:axId val="869732847"/>
      </c:lineChart>
      <c:dateAx>
        <c:axId val="867134287"/>
        <c:scaling>
          <c:orientation val="minMax"/>
          <c:max val="43936"/>
          <c:min val="438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2847"/>
        <c:crosses val="autoZero"/>
        <c:auto val="1"/>
        <c:lblOffset val="100"/>
        <c:baseTimeUnit val="days"/>
        <c:majorUnit val="7"/>
        <c:majorTimeUnit val="days"/>
      </c:dateAx>
      <c:valAx>
        <c:axId val="869732847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cases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13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760189695732946E-4"/>
          <c:y val="0.89539226426244067"/>
          <c:w val="0.8999999726896577"/>
          <c:h val="3.99902854989445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COVID-19 deaths per million people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226739078176182E-2"/>
          <c:y val="8.3521501491422179E-2"/>
          <c:w val="0.834817604997802"/>
          <c:h val="0.73255956812018053"/>
        </c:manualLayout>
      </c:layout>
      <c:lineChart>
        <c:grouping val="standard"/>
        <c:varyColors val="0"/>
        <c:ser>
          <c:idx val="13"/>
          <c:order val="0"/>
          <c:tx>
            <c:strRef>
              <c:f>'Cumulative per million'!$HC$4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06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1-F948-B9C3-72C8734FE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million'!$HC$5:$HC$111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3.0211238763900279E-3</c:v>
                </c:pt>
                <c:pt idx="62">
                  <c:v>6.0422477527800559E-3</c:v>
                </c:pt>
                <c:pt idx="63">
                  <c:v>1.8126743258340166E-2</c:v>
                </c:pt>
                <c:pt idx="64">
                  <c:v>2.7190114887510251E-2</c:v>
                </c:pt>
                <c:pt idx="65">
                  <c:v>3.3232362640290301E-2</c:v>
                </c:pt>
                <c:pt idx="66">
                  <c:v>3.6253486516680332E-2</c:v>
                </c:pt>
                <c:pt idx="67">
                  <c:v>4.2295734269460386E-2</c:v>
                </c:pt>
                <c:pt idx="68">
                  <c:v>5.1359105898630471E-2</c:v>
                </c:pt>
                <c:pt idx="69">
                  <c:v>6.3443601404190586E-2</c:v>
                </c:pt>
                <c:pt idx="70">
                  <c:v>7.8549220786140711E-2</c:v>
                </c:pt>
                <c:pt idx="71">
                  <c:v>8.4591468538920772E-2</c:v>
                </c:pt>
                <c:pt idx="72">
                  <c:v>9.0633716291700833E-2</c:v>
                </c:pt>
                <c:pt idx="73">
                  <c:v>0.12084495505560111</c:v>
                </c:pt>
                <c:pt idx="74">
                  <c:v>0.1419928221903313</c:v>
                </c:pt>
                <c:pt idx="75">
                  <c:v>0.17220406095423157</c:v>
                </c:pt>
                <c:pt idx="76">
                  <c:v>0.20845754747091191</c:v>
                </c:pt>
                <c:pt idx="77">
                  <c:v>0.25679552949315237</c:v>
                </c:pt>
                <c:pt idx="78">
                  <c:v>0.32628137865012297</c:v>
                </c:pt>
                <c:pt idx="79">
                  <c:v>0.45316858145850419</c:v>
                </c:pt>
                <c:pt idx="80">
                  <c:v>0.45316858145850419</c:v>
                </c:pt>
                <c:pt idx="81">
                  <c:v>0.78549220786140728</c:v>
                </c:pt>
                <c:pt idx="82">
                  <c:v>1.0271821179726095</c:v>
                </c:pt>
                <c:pt idx="83">
                  <c:v>1.4229493457797031</c:v>
                </c:pt>
                <c:pt idx="84">
                  <c:v>1.7824630870701164</c:v>
                </c:pt>
                <c:pt idx="85">
                  <c:v>2.4199202249884122</c:v>
                </c:pt>
                <c:pt idx="86">
                  <c:v>3.1721800702095289</c:v>
                </c:pt>
                <c:pt idx="87">
                  <c:v>3.915376543801476</c:v>
                </c:pt>
                <c:pt idx="88">
                  <c:v>5.1570584569977767</c:v>
                </c:pt>
                <c:pt idx="89">
                  <c:v>6.6192824131705512</c:v>
                </c:pt>
                <c:pt idx="90">
                  <c:v>7.5799998058625793</c:v>
                </c:pt>
                <c:pt idx="91">
                  <c:v>9.576962688156387</c:v>
                </c:pt>
                <c:pt idx="92">
                  <c:v>12.323164291794923</c:v>
                </c:pt>
                <c:pt idx="93">
                  <c:v>15.522534476891963</c:v>
                </c:pt>
                <c:pt idx="94">
                  <c:v>18.286862823788837</c:v>
                </c:pt>
                <c:pt idx="95">
                  <c:v>21.62218358332343</c:v>
                </c:pt>
                <c:pt idx="96">
                  <c:v>25.682574073191624</c:v>
                </c:pt>
                <c:pt idx="97">
                  <c:v>29.144782035534597</c:v>
                </c:pt>
                <c:pt idx="98">
                  <c:v>33.199130277650013</c:v>
                </c:pt>
                <c:pt idx="99">
                  <c:v>38.957392386049406</c:v>
                </c:pt>
                <c:pt idx="100">
                  <c:v>44.763992476471039</c:v>
                </c:pt>
                <c:pt idx="101">
                  <c:v>50.422557496949565</c:v>
                </c:pt>
                <c:pt idx="102">
                  <c:v>56.727643026975549</c:v>
                </c:pt>
                <c:pt idx="103">
                  <c:v>62.259320844645693</c:v>
                </c:pt>
                <c:pt idx="104">
                  <c:v>66.791006659230732</c:v>
                </c:pt>
                <c:pt idx="105">
                  <c:v>71.44655855274776</c:v>
                </c:pt>
                <c:pt idx="106">
                  <c:v>78.721424847094951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7-D849-BAA4-C659AE016EEF}"/>
            </c:ext>
          </c:extLst>
        </c:ser>
        <c:ser>
          <c:idx val="2"/>
          <c:order val="1"/>
          <c:tx>
            <c:strRef>
              <c:f>'Cumulative per million'!$HE$4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31-F948-B9C3-72C8734FE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million'!$HE$5:$HE$111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3.3078721999606105E-2</c:v>
                </c:pt>
                <c:pt idx="55">
                  <c:v>3.3078721999606105E-2</c:v>
                </c:pt>
                <c:pt idx="56">
                  <c:v>9.9236165998818293E-2</c:v>
                </c:pt>
                <c:pt idx="57">
                  <c:v>0.18193297099783354</c:v>
                </c:pt>
                <c:pt idx="58">
                  <c:v>0.19847233199763659</c:v>
                </c:pt>
                <c:pt idx="59">
                  <c:v>0.28116913699665186</c:v>
                </c:pt>
                <c:pt idx="60">
                  <c:v>0.34732658099586405</c:v>
                </c:pt>
                <c:pt idx="61">
                  <c:v>0.47964146899428844</c:v>
                </c:pt>
                <c:pt idx="62">
                  <c:v>0.57887763499310674</c:v>
                </c:pt>
                <c:pt idx="63">
                  <c:v>0.86004677198975854</c:v>
                </c:pt>
                <c:pt idx="64">
                  <c:v>1.3231488799842439</c:v>
                </c:pt>
                <c:pt idx="65">
                  <c:v>1.7697116269789264</c:v>
                </c:pt>
                <c:pt idx="66">
                  <c:v>2.4478254279708516</c:v>
                </c:pt>
                <c:pt idx="67">
                  <c:v>3.2582541169612007</c:v>
                </c:pt>
                <c:pt idx="68">
                  <c:v>3.8536711129541099</c:v>
                </c:pt>
                <c:pt idx="69">
                  <c:v>6.0534061259279159</c:v>
                </c:pt>
                <c:pt idx="70">
                  <c:v>7.6742635039086151</c:v>
                </c:pt>
                <c:pt idx="71">
                  <c:v>10.436336790875723</c:v>
                </c:pt>
                <c:pt idx="72">
                  <c:v>13.678051546837121</c:v>
                </c:pt>
                <c:pt idx="73">
                  <c:v>16.8039907757999</c:v>
                </c:pt>
                <c:pt idx="74">
                  <c:v>20.971909747750267</c:v>
                </c:pt>
                <c:pt idx="75">
                  <c:v>23.833219200716194</c:v>
                </c:pt>
                <c:pt idx="76">
                  <c:v>29.952782770643321</c:v>
                </c:pt>
                <c:pt idx="77">
                  <c:v>35.691941037574978</c:v>
                </c:pt>
                <c:pt idx="78">
                  <c:v>41.431099304506638</c:v>
                </c:pt>
                <c:pt idx="79">
                  <c:v>49.254217057413477</c:v>
                </c:pt>
                <c:pt idx="80">
                  <c:v>56.349602926328984</c:v>
                </c:pt>
                <c:pt idx="81">
                  <c:v>66.686703551205895</c:v>
                </c:pt>
                <c:pt idx="82">
                  <c:v>79.835495546049316</c:v>
                </c:pt>
                <c:pt idx="83">
                  <c:v>90.569540834921511</c:v>
                </c:pt>
                <c:pt idx="84">
                  <c:v>100.50969679580312</c:v>
                </c:pt>
                <c:pt idx="85">
                  <c:v>112.7984420186568</c:v>
                </c:pt>
                <c:pt idx="86">
                  <c:v>124.12790430352187</c:v>
                </c:pt>
                <c:pt idx="87">
                  <c:v>135.04388256339189</c:v>
                </c:pt>
                <c:pt idx="88">
                  <c:v>151.10360209420065</c:v>
                </c:pt>
                <c:pt idx="89">
                  <c:v>165.77401530102594</c:v>
                </c:pt>
                <c:pt idx="90">
                  <c:v>178.31085093887668</c:v>
                </c:pt>
                <c:pt idx="91">
                  <c:v>191.70773334871714</c:v>
                </c:pt>
                <c:pt idx="92">
                  <c:v>205.58425722755189</c:v>
                </c:pt>
                <c:pt idx="93">
                  <c:v>217.60837267440871</c:v>
                </c:pt>
                <c:pt idx="94">
                  <c:v>230.17828703425903</c:v>
                </c:pt>
                <c:pt idx="95">
                  <c:v>242.81435883810855</c:v>
                </c:pt>
                <c:pt idx="96">
                  <c:v>254.07766367897443</c:v>
                </c:pt>
                <c:pt idx="97">
                  <c:v>262.79390692587066</c:v>
                </c:pt>
                <c:pt idx="98">
                  <c:v>273.31294052174542</c:v>
                </c:pt>
                <c:pt idx="99">
                  <c:v>283.30271456562645</c:v>
                </c:pt>
                <c:pt idx="100">
                  <c:v>292.23396950552007</c:v>
                </c:pt>
                <c:pt idx="101">
                  <c:v>302.35605843739955</c:v>
                </c:pt>
                <c:pt idx="102">
                  <c:v>311.78349420728728</c:v>
                </c:pt>
                <c:pt idx="103">
                  <c:v>322.02135866616538</c:v>
                </c:pt>
                <c:pt idx="104">
                  <c:v>329.14982325708047</c:v>
                </c:pt>
                <c:pt idx="105">
                  <c:v>338.47802286096936</c:v>
                </c:pt>
                <c:pt idx="106">
                  <c:v>348.46779690485045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47-D849-BAA4-C659AE016EEF}"/>
            </c:ext>
          </c:extLst>
        </c:ser>
        <c:ser>
          <c:idx val="1"/>
          <c:order val="2"/>
          <c:tx>
            <c:strRef>
              <c:f>'Cumulative per million'!$HD$4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31-F948-B9C3-72C8734FE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million'!$HD$5:$HD$111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2.1388186102799366E-2</c:v>
                </c:pt>
                <c:pt idx="66">
                  <c:v>6.4164558308398095E-2</c:v>
                </c:pt>
                <c:pt idx="67">
                  <c:v>0.10694093051399682</c:v>
                </c:pt>
                <c:pt idx="68">
                  <c:v>0.10694093051399682</c:v>
                </c:pt>
                <c:pt idx="69">
                  <c:v>0.10694093051399682</c:v>
                </c:pt>
                <c:pt idx="70">
                  <c:v>0.59886921087838219</c:v>
                </c:pt>
                <c:pt idx="71">
                  <c:v>0.74858651359797779</c:v>
                </c:pt>
                <c:pt idx="72">
                  <c:v>1.0052447468315702</c:v>
                </c:pt>
                <c:pt idx="73">
                  <c:v>1.7966076326351466</c:v>
                </c:pt>
                <c:pt idx="74">
                  <c:v>2.5879705184387234</c:v>
                </c:pt>
                <c:pt idx="75">
                  <c:v>2.9087933099807137</c:v>
                </c:pt>
                <c:pt idx="76">
                  <c:v>6.1597975976062171</c:v>
                </c:pt>
                <c:pt idx="77">
                  <c:v>6.6089495057650032</c:v>
                </c:pt>
                <c:pt idx="78">
                  <c:v>10.501599376474488</c:v>
                </c:pt>
                <c:pt idx="79">
                  <c:v>12.790135289474021</c:v>
                </c:pt>
                <c:pt idx="80">
                  <c:v>16.404738740847115</c:v>
                </c:pt>
                <c:pt idx="81">
                  <c:v>21.430962475004964</c:v>
                </c:pt>
                <c:pt idx="82">
                  <c:v>28.360734772311957</c:v>
                </c:pt>
                <c:pt idx="83">
                  <c:v>36.78768009681491</c:v>
                </c:pt>
                <c:pt idx="84">
                  <c:v>46.66902207630821</c:v>
                </c:pt>
                <c:pt idx="85">
                  <c:v>57.662549733147088</c:v>
                </c:pt>
                <c:pt idx="86">
                  <c:v>73.447031077013023</c:v>
                </c:pt>
                <c:pt idx="87">
                  <c:v>87.45629297434661</c:v>
                </c:pt>
                <c:pt idx="88">
                  <c:v>103.90380808739933</c:v>
                </c:pt>
                <c:pt idx="89">
                  <c:v>121.69877892492838</c:v>
                </c:pt>
                <c:pt idx="90">
                  <c:v>139.62207887907425</c:v>
                </c:pt>
                <c:pt idx="91">
                  <c:v>156.98928599454734</c:v>
                </c:pt>
                <c:pt idx="92">
                  <c:v>175.14785599582402</c:v>
                </c:pt>
                <c:pt idx="93">
                  <c:v>193.62724878864267</c:v>
                </c:pt>
                <c:pt idx="94">
                  <c:v>213.94602558630206</c:v>
                </c:pt>
                <c:pt idx="95">
                  <c:v>233.87981503411103</c:v>
                </c:pt>
                <c:pt idx="96">
                  <c:v>251.18285759127573</c:v>
                </c:pt>
                <c:pt idx="97">
                  <c:v>265.59849502456251</c:v>
                </c:pt>
                <c:pt idx="98">
                  <c:v>279.22276957204571</c:v>
                </c:pt>
                <c:pt idx="99">
                  <c:v>295.11419184642563</c:v>
                </c:pt>
                <c:pt idx="100">
                  <c:v>311.30504872624476</c:v>
                </c:pt>
                <c:pt idx="101">
                  <c:v>325.91317983445674</c:v>
                </c:pt>
                <c:pt idx="102">
                  <c:v>338.85303242665037</c:v>
                </c:pt>
                <c:pt idx="103">
                  <c:v>349.76100733907799</c:v>
                </c:pt>
                <c:pt idx="104">
                  <c:v>363.00029453671084</c:v>
                </c:pt>
                <c:pt idx="105">
                  <c:v>374.0579867518581</c:v>
                </c:pt>
                <c:pt idx="106">
                  <c:v>386.18508827214532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47-D849-BAA4-C659AE016EEF}"/>
            </c:ext>
          </c:extLst>
        </c:ser>
        <c:ser>
          <c:idx val="0"/>
          <c:order val="3"/>
          <c:tx>
            <c:strRef>
              <c:f>'Cumulative per million'!$HG$4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1-F948-B9C3-72C8734FE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million'!$HG$5:$HG$111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1.5322448909171112E-2</c:v>
                </c:pt>
                <c:pt idx="47">
                  <c:v>1.5322448909171112E-2</c:v>
                </c:pt>
                <c:pt idx="48">
                  <c:v>1.5322448909171112E-2</c:v>
                </c:pt>
                <c:pt idx="49">
                  <c:v>1.5322448909171112E-2</c:v>
                </c:pt>
                <c:pt idx="50">
                  <c:v>1.5322448909171112E-2</c:v>
                </c:pt>
                <c:pt idx="51">
                  <c:v>1.5322448909171112E-2</c:v>
                </c:pt>
                <c:pt idx="52">
                  <c:v>1.5322448909171112E-2</c:v>
                </c:pt>
                <c:pt idx="53">
                  <c:v>1.5322448909171112E-2</c:v>
                </c:pt>
                <c:pt idx="54">
                  <c:v>1.5322448909171112E-2</c:v>
                </c:pt>
                <c:pt idx="55">
                  <c:v>1.5322448909171112E-2</c:v>
                </c:pt>
                <c:pt idx="56">
                  <c:v>1.5322448909171112E-2</c:v>
                </c:pt>
                <c:pt idx="57">
                  <c:v>1.5322448909171112E-2</c:v>
                </c:pt>
                <c:pt idx="58">
                  <c:v>3.0644897818342225E-2</c:v>
                </c:pt>
                <c:pt idx="59">
                  <c:v>3.0644897818342225E-2</c:v>
                </c:pt>
                <c:pt idx="60">
                  <c:v>3.0644897818342225E-2</c:v>
                </c:pt>
                <c:pt idx="61">
                  <c:v>3.0644897818342225E-2</c:v>
                </c:pt>
                <c:pt idx="62">
                  <c:v>3.0644897818342225E-2</c:v>
                </c:pt>
                <c:pt idx="63">
                  <c:v>4.596734672751334E-2</c:v>
                </c:pt>
                <c:pt idx="64">
                  <c:v>6.1289795636684449E-2</c:v>
                </c:pt>
                <c:pt idx="65">
                  <c:v>6.1289795636684449E-2</c:v>
                </c:pt>
                <c:pt idx="66">
                  <c:v>0.10725714236419778</c:v>
                </c:pt>
                <c:pt idx="67">
                  <c:v>0.13790204018254001</c:v>
                </c:pt>
                <c:pt idx="68">
                  <c:v>0.1532244890917111</c:v>
                </c:pt>
                <c:pt idx="69">
                  <c:v>0.29112652927425114</c:v>
                </c:pt>
                <c:pt idx="70">
                  <c:v>0.45967346727513336</c:v>
                </c:pt>
                <c:pt idx="71">
                  <c:v>0.50564081400264671</c:v>
                </c:pt>
                <c:pt idx="72">
                  <c:v>0.73547754764021345</c:v>
                </c:pt>
                <c:pt idx="73">
                  <c:v>0.93466938345943795</c:v>
                </c:pt>
                <c:pt idx="74">
                  <c:v>1.2104734638245178</c:v>
                </c:pt>
                <c:pt idx="75">
                  <c:v>1.3943428507345712</c:v>
                </c:pt>
                <c:pt idx="76">
                  <c:v>1.9459510114647314</c:v>
                </c:pt>
                <c:pt idx="77">
                  <c:v>2.2677224385573247</c:v>
                </c:pt>
                <c:pt idx="78">
                  <c:v>2.6814285591049445</c:v>
                </c:pt>
                <c:pt idx="79">
                  <c:v>3.7386775338377518</c:v>
                </c:pt>
                <c:pt idx="80">
                  <c:v>5.6999509942116537</c:v>
                </c:pt>
                <c:pt idx="81">
                  <c:v>6.8951020091270001</c:v>
                </c:pt>
                <c:pt idx="82">
                  <c:v>8.6112162869541642</c:v>
                </c:pt>
                <c:pt idx="83">
                  <c:v>10.327330564781329</c:v>
                </c:pt>
                <c:pt idx="84">
                  <c:v>13.177306061887156</c:v>
                </c:pt>
                <c:pt idx="85">
                  <c:v>16.854693800088224</c:v>
                </c:pt>
                <c:pt idx="86">
                  <c:v>20.394179498106752</c:v>
                </c:pt>
                <c:pt idx="87">
                  <c:v>25.986873349954205</c:v>
                </c:pt>
                <c:pt idx="88">
                  <c:v>30.56828557379637</c:v>
                </c:pt>
                <c:pt idx="89">
                  <c:v>35.456146775821949</c:v>
                </c:pt>
                <c:pt idx="90">
                  <c:v>39.930301857299916</c:v>
                </c:pt>
                <c:pt idx="91">
                  <c:v>46.335085501333445</c:v>
                </c:pt>
                <c:pt idx="92">
                  <c:v>53.980987507009829</c:v>
                </c:pt>
                <c:pt idx="93">
                  <c:v>61.780114001777932</c:v>
                </c:pt>
                <c:pt idx="94">
                  <c:v>68.996987437997518</c:v>
                </c:pt>
                <c:pt idx="95">
                  <c:v>99.70317505197643</c:v>
                </c:pt>
                <c:pt idx="96">
                  <c:v>115.83771375333362</c:v>
                </c:pt>
                <c:pt idx="97">
                  <c:v>123.77474228828424</c:v>
                </c:pt>
                <c:pt idx="98">
                  <c:v>136.53834222962377</c:v>
                </c:pt>
                <c:pt idx="99">
                  <c:v>158.25025233391924</c:v>
                </c:pt>
                <c:pt idx="100">
                  <c:v>166.53969719378082</c:v>
                </c:pt>
                <c:pt idx="101">
                  <c:v>187.08710118097929</c:v>
                </c:pt>
                <c:pt idx="102">
                  <c:v>202.21035825433117</c:v>
                </c:pt>
                <c:pt idx="103">
                  <c:v>211.94011331165481</c:v>
                </c:pt>
                <c:pt idx="104">
                  <c:v>220.53600714969983</c:v>
                </c:pt>
                <c:pt idx="105">
                  <c:v>229.33109282356403</c:v>
                </c:pt>
                <c:pt idx="106">
                  <c:v>241.00679889235244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47-D849-BAA4-C659AE016EEF}"/>
            </c:ext>
          </c:extLst>
        </c:ser>
        <c:ser>
          <c:idx val="3"/>
          <c:order val="4"/>
          <c:tx>
            <c:strRef>
              <c:f>'Cumulative per million'!$HL$4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layout>
                <c:manualLayout>
                  <c:x val="-6.9368269451484067E-3"/>
                  <c:y val="-1.10493749210759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1-F948-B9C3-72C8734FE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million'!$HL$5:$HL$111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0.25885240718933228</c:v>
                </c:pt>
                <c:pt idx="73">
                  <c:v>0.25885240718933228</c:v>
                </c:pt>
                <c:pt idx="74">
                  <c:v>0.25885240718933228</c:v>
                </c:pt>
                <c:pt idx="75">
                  <c:v>0.34513654291910967</c:v>
                </c:pt>
                <c:pt idx="76">
                  <c:v>0.34513654291910967</c:v>
                </c:pt>
                <c:pt idx="77">
                  <c:v>0.43142067864888706</c:v>
                </c:pt>
                <c:pt idx="78">
                  <c:v>0.43142067864888706</c:v>
                </c:pt>
                <c:pt idx="79">
                  <c:v>1.2079779002168838</c:v>
                </c:pt>
                <c:pt idx="80">
                  <c:v>1.8119668503253257</c:v>
                </c:pt>
                <c:pt idx="81">
                  <c:v>3.1925130220017643</c:v>
                </c:pt>
                <c:pt idx="82">
                  <c:v>5.7810370938950868</c:v>
                </c:pt>
                <c:pt idx="83">
                  <c:v>6.4713101797333064</c:v>
                </c:pt>
                <c:pt idx="84">
                  <c:v>7.5930039442204125</c:v>
                </c:pt>
                <c:pt idx="85">
                  <c:v>10.526664559032845</c:v>
                </c:pt>
                <c:pt idx="86">
                  <c:v>15.358576159900378</c:v>
                </c:pt>
                <c:pt idx="87">
                  <c:v>18.982509860551033</c:v>
                </c:pt>
                <c:pt idx="88">
                  <c:v>24.936115225905674</c:v>
                </c:pt>
                <c:pt idx="89">
                  <c:v>30.458299912611427</c:v>
                </c:pt>
                <c:pt idx="90">
                  <c:v>37.188462499534062</c:v>
                </c:pt>
                <c:pt idx="91">
                  <c:v>44.263761629375814</c:v>
                </c:pt>
                <c:pt idx="92">
                  <c:v>60.830315689493077</c:v>
                </c:pt>
                <c:pt idx="93">
                  <c:v>71.443264384255698</c:v>
                </c:pt>
                <c:pt idx="94">
                  <c:v>87.23326122280497</c:v>
                </c:pt>
                <c:pt idx="95">
                  <c:v>98.62276713913559</c:v>
                </c:pt>
                <c:pt idx="96">
                  <c:v>110.70254614130442</c:v>
                </c:pt>
                <c:pt idx="97">
                  <c:v>124.85314440098793</c:v>
                </c:pt>
                <c:pt idx="98">
                  <c:v>140.81570951099675</c:v>
                </c:pt>
                <c:pt idx="99">
                  <c:v>175.58821621009704</c:v>
                </c:pt>
                <c:pt idx="100">
                  <c:v>193.27646403470141</c:v>
                </c:pt>
                <c:pt idx="101">
                  <c:v>217.69487444622843</c:v>
                </c:pt>
                <c:pt idx="102">
                  <c:v>260.49180576819799</c:v>
                </c:pt>
                <c:pt idx="103">
                  <c:v>288.70671815183522</c:v>
                </c:pt>
                <c:pt idx="104">
                  <c:v>310.62288862719873</c:v>
                </c:pt>
                <c:pt idx="105">
                  <c:v>336.7669817533212</c:v>
                </c:pt>
                <c:pt idx="106">
                  <c:v>358.68315222868472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47-D849-BAA4-C659AE016EEF}"/>
            </c:ext>
          </c:extLst>
        </c:ser>
        <c:ser>
          <c:idx val="4"/>
          <c:order val="5"/>
          <c:tx>
            <c:strRef>
              <c:f>'Cumulative per million'!$HM$4</c:f>
              <c:strCache>
                <c:ptCount val="1"/>
                <c:pt idx="0">
                  <c:v>Netherlands</c:v>
                </c:pt>
              </c:strCache>
            </c:strRef>
          </c:tx>
          <c:spPr>
            <a:ln w="3937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103"/>
              <c:layout>
                <c:manualLayout>
                  <c:x val="0"/>
                  <c:y val="-3.156964263164540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47-D849-BAA4-C659AE016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million'!$HM$5:$HM$108</c:f>
            </c:numRef>
          </c:val>
          <c:smooth val="0"/>
          <c:extLst>
            <c:ext xmlns:c16="http://schemas.microsoft.com/office/drawing/2014/chart" uri="{C3380CC4-5D6E-409C-BE32-E72D297353CC}">
              <c16:uniqueId val="{0000000B-FC47-D849-BAA4-C659AE016EEF}"/>
            </c:ext>
          </c:extLst>
        </c:ser>
        <c:ser>
          <c:idx val="8"/>
          <c:order val="6"/>
          <c:tx>
            <c:strRef>
              <c:f>'Cumulative per million'!$HI$4</c:f>
              <c:strCache>
                <c:ptCount val="1"/>
                <c:pt idx="0">
                  <c:v>China</c:v>
                </c:pt>
              </c:strCache>
            </c:strRef>
          </c:tx>
          <c:spPr>
            <a:ln w="85852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103"/>
              <c:layout>
                <c:manualLayout>
                  <c:x val="0"/>
                  <c:y val="-2.052026771056951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47-D849-BAA4-C659AE016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million'!$HI$5:$HI$108</c:f>
            </c:numRef>
          </c:val>
          <c:smooth val="0"/>
          <c:extLst>
            <c:ext xmlns:c16="http://schemas.microsoft.com/office/drawing/2014/chart" uri="{C3380CC4-5D6E-409C-BE32-E72D297353CC}">
              <c16:uniqueId val="{0000000D-FC47-D849-BAA4-C659AE016EEF}"/>
            </c:ext>
          </c:extLst>
        </c:ser>
        <c:ser>
          <c:idx val="5"/>
          <c:order val="7"/>
          <c:tx>
            <c:strRef>
              <c:f>'Cumulative per million'!$IE$4</c:f>
              <c:strCache>
                <c:ptCount val="1"/>
                <c:pt idx="0">
                  <c:v>Norway</c:v>
                </c:pt>
              </c:strCache>
            </c:strRef>
          </c:tx>
          <c:spPr>
            <a:ln w="26924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03"/>
              <c:layout>
                <c:manualLayout>
                  <c:x val="-2.6013101044306524E-3"/>
                  <c:y val="-1.578482131582258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47-D849-BAA4-C659AE016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million'!$IE$5:$IE$108</c:f>
            </c:numRef>
          </c:val>
          <c:smooth val="0"/>
          <c:extLst>
            <c:ext xmlns:c16="http://schemas.microsoft.com/office/drawing/2014/chart" uri="{C3380CC4-5D6E-409C-BE32-E72D297353CC}">
              <c16:uniqueId val="{0000000F-FC47-D849-BAA4-C659AE016EEF}"/>
            </c:ext>
          </c:extLst>
        </c:ser>
        <c:ser>
          <c:idx val="6"/>
          <c:order val="8"/>
          <c:tx>
            <c:strRef>
              <c:f>'Cumulative per million'!$HH$4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layout>
                <c:manualLayout>
                  <c:x val="-8.6710336814367801E-4"/>
                  <c:y val="-1.89417855789872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1-F948-B9C3-72C8734FE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million'!$HH$5:$HH$111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1.4767468778469833E-2</c:v>
                </c:pt>
                <c:pt idx="67">
                  <c:v>1.4767468778469833E-2</c:v>
                </c:pt>
                <c:pt idx="68">
                  <c:v>2.9534937556939665E-2</c:v>
                </c:pt>
                <c:pt idx="69">
                  <c:v>4.4302406335409501E-2</c:v>
                </c:pt>
                <c:pt idx="70">
                  <c:v>7.3837343892349167E-2</c:v>
                </c:pt>
                <c:pt idx="71">
                  <c:v>8.8604812670819003E-2</c:v>
                </c:pt>
                <c:pt idx="72">
                  <c:v>8.8604812670819003E-2</c:v>
                </c:pt>
                <c:pt idx="73">
                  <c:v>0.14767468778469833</c:v>
                </c:pt>
                <c:pt idx="74">
                  <c:v>0.14767468778469833</c:v>
                </c:pt>
                <c:pt idx="75">
                  <c:v>0.31011684434786652</c:v>
                </c:pt>
                <c:pt idx="76">
                  <c:v>0.51686140724644414</c:v>
                </c:pt>
                <c:pt idx="77">
                  <c:v>0.8122107828158408</c:v>
                </c:pt>
                <c:pt idx="78">
                  <c:v>0.88604812670819</c:v>
                </c:pt>
                <c:pt idx="79">
                  <c:v>1.5210492841823928</c:v>
                </c:pt>
                <c:pt idx="80">
                  <c:v>2.1265155040996562</c:v>
                </c:pt>
                <c:pt idx="81">
                  <c:v>2.6138419737891607</c:v>
                </c:pt>
                <c:pt idx="82">
                  <c:v>3.4408202253834714</c:v>
                </c:pt>
                <c:pt idx="83">
                  <c:v>4.1496587267500233</c:v>
                </c:pt>
                <c:pt idx="84">
                  <c:v>4.947102040787394</c:v>
                </c:pt>
                <c:pt idx="85">
                  <c:v>6.2318718245142701</c:v>
                </c:pt>
                <c:pt idx="86">
                  <c:v>6.837338044431533</c:v>
                </c:pt>
                <c:pt idx="87">
                  <c:v>8.5355969539555634</c:v>
                </c:pt>
                <c:pt idx="88">
                  <c:v>11.208508802858603</c:v>
                </c:pt>
                <c:pt idx="89">
                  <c:v>15.048050685260762</c:v>
                </c:pt>
                <c:pt idx="90">
                  <c:v>18.134451659960956</c:v>
                </c:pt>
                <c:pt idx="91">
                  <c:v>20.792596040085527</c:v>
                </c:pt>
                <c:pt idx="92">
                  <c:v>26.419001644682535</c:v>
                </c:pt>
                <c:pt idx="93">
                  <c:v>37.391230947085624</c:v>
                </c:pt>
                <c:pt idx="94">
                  <c:v>43.135776301910383</c:v>
                </c:pt>
                <c:pt idx="95">
                  <c:v>53.236724946383752</c:v>
                </c:pt>
                <c:pt idx="96">
                  <c:v>63.692092841540394</c:v>
                </c:pt>
                <c:pt idx="97">
                  <c:v>72.862690952970155</c:v>
                </c:pt>
                <c:pt idx="98">
                  <c:v>79.345609746718409</c:v>
                </c:pt>
                <c:pt idx="99">
                  <c:v>90.95284020659571</c:v>
                </c:pt>
                <c:pt idx="100">
                  <c:v>104.80472592080041</c:v>
                </c:pt>
                <c:pt idx="101">
                  <c:v>117.81486591463234</c:v>
                </c:pt>
                <c:pt idx="102">
                  <c:v>132.28698531753275</c:v>
                </c:pt>
                <c:pt idx="103">
                  <c:v>145.82875418738959</c:v>
                </c:pt>
                <c:pt idx="104">
                  <c:v>156.71237867712188</c:v>
                </c:pt>
                <c:pt idx="105">
                  <c:v>167.30065379128476</c:v>
                </c:pt>
                <c:pt idx="106">
                  <c:v>178.78974450093429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0-B241-9BDA-B555087AABF5}"/>
            </c:ext>
          </c:extLst>
        </c:ser>
        <c:ser>
          <c:idx val="7"/>
          <c:order val="9"/>
          <c:tx>
            <c:strRef>
              <c:f>'Cumulative per million'!$HQ$4</c:f>
              <c:strCache>
                <c:ptCount val="1"/>
                <c:pt idx="0">
                  <c:v>Russia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layout>
                <c:manualLayout>
                  <c:x val="-3.3817031357598483E-2"/>
                  <c:y val="-3.156964263164541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1-F948-B9C3-72C8734FE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million'!$HQ$5:$HQ$111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1.3704782270068359E-2</c:v>
                </c:pt>
                <c:pt idx="88">
                  <c:v>2.7409564540136717E-2</c:v>
                </c:pt>
                <c:pt idx="89">
                  <c:v>3.4261955675170895E-2</c:v>
                </c:pt>
                <c:pt idx="90">
                  <c:v>5.4819129080273435E-2</c:v>
                </c:pt>
                <c:pt idx="91">
                  <c:v>6.852391135034179E-2</c:v>
                </c:pt>
                <c:pt idx="92">
                  <c:v>0.11649064929558105</c:v>
                </c:pt>
                <c:pt idx="93">
                  <c:v>0.16445738724082029</c:v>
                </c:pt>
                <c:pt idx="94">
                  <c:v>0.20557173405102536</c:v>
                </c:pt>
                <c:pt idx="95">
                  <c:v>0.23298129859116209</c:v>
                </c:pt>
                <c:pt idx="96">
                  <c:v>0.29465281880646971</c:v>
                </c:pt>
                <c:pt idx="97">
                  <c:v>0.30835760107653809</c:v>
                </c:pt>
                <c:pt idx="98">
                  <c:v>0.32206238334660642</c:v>
                </c:pt>
                <c:pt idx="99">
                  <c:v>0.39743868583198239</c:v>
                </c:pt>
                <c:pt idx="100">
                  <c:v>0.43170064150715326</c:v>
                </c:pt>
                <c:pt idx="101">
                  <c:v>0.52078172626259767</c:v>
                </c:pt>
                <c:pt idx="102">
                  <c:v>0.64412476669321284</c:v>
                </c:pt>
                <c:pt idx="103">
                  <c:v>0.72635346031362291</c:v>
                </c:pt>
                <c:pt idx="104">
                  <c:v>0.89081084755444329</c:v>
                </c:pt>
                <c:pt idx="105">
                  <c:v>1.0141538879850585</c:v>
                </c:pt>
                <c:pt idx="106">
                  <c:v>1.1649064929558106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0-B241-9BDA-B555087AABF5}"/>
            </c:ext>
          </c:extLst>
        </c:ser>
        <c:ser>
          <c:idx val="9"/>
          <c:order val="10"/>
          <c:tx>
            <c:strRef>
              <c:f>'Cumulative per million'!$HY$4</c:f>
              <c:strCache>
                <c:ptCount val="1"/>
                <c:pt idx="0">
                  <c:v>Peru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million'!$HY$5:$HY$110</c:f>
            </c:numRef>
          </c:val>
          <c:smooth val="0"/>
          <c:extLst>
            <c:ext xmlns:c16="http://schemas.microsoft.com/office/drawing/2014/chart" uri="{C3380CC4-5D6E-409C-BE32-E72D297353CC}">
              <c16:uniqueId val="{00000002-6610-B241-9BDA-B555087AABF5}"/>
            </c:ext>
          </c:extLst>
        </c:ser>
        <c:ser>
          <c:idx val="10"/>
          <c:order val="11"/>
          <c:tx>
            <c:strRef>
              <c:f>'Cumulative per million'!$HZ$4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06"/>
              <c:layout>
                <c:manualLayout>
                  <c:x val="-1.7342067362872287E-3"/>
                  <c:y val="3.1569642631644251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1-F948-B9C3-72C8734FE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million'!$HB$5:$HB$111</c:f>
              <c:numCache>
                <c:formatCode>yyyy\-mm\-dd</c:formatCode>
                <c:ptCount val="107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</c:numCache>
            </c:numRef>
          </c:cat>
          <c:val>
            <c:numRef>
              <c:f>'Cumulative per million'!$HZ$5:$HZ$111</c:f>
              <c:numCache>
                <c:formatCode>0.0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7.9066097818773513E-3</c:v>
                </c:pt>
                <c:pt idx="45">
                  <c:v>7.9066097818773513E-3</c:v>
                </c:pt>
                <c:pt idx="46">
                  <c:v>7.9066097818773513E-3</c:v>
                </c:pt>
                <c:pt idx="47">
                  <c:v>7.9066097818773513E-3</c:v>
                </c:pt>
                <c:pt idx="48">
                  <c:v>7.9066097818773513E-3</c:v>
                </c:pt>
                <c:pt idx="49">
                  <c:v>7.9066097818773513E-3</c:v>
                </c:pt>
                <c:pt idx="50">
                  <c:v>7.9066097818773513E-3</c:v>
                </c:pt>
                <c:pt idx="51">
                  <c:v>7.9066097818773513E-3</c:v>
                </c:pt>
                <c:pt idx="52">
                  <c:v>7.9066097818773513E-3</c:v>
                </c:pt>
                <c:pt idx="53">
                  <c:v>7.9066097818773513E-3</c:v>
                </c:pt>
                <c:pt idx="54">
                  <c:v>7.9066097818773513E-3</c:v>
                </c:pt>
                <c:pt idx="55">
                  <c:v>7.9066097818773513E-3</c:v>
                </c:pt>
                <c:pt idx="56">
                  <c:v>7.9066097818773513E-3</c:v>
                </c:pt>
                <c:pt idx="57">
                  <c:v>7.9066097818773513E-3</c:v>
                </c:pt>
                <c:pt idx="58">
                  <c:v>2.3719829345632056E-2</c:v>
                </c:pt>
                <c:pt idx="59">
                  <c:v>2.3719829345632056E-2</c:v>
                </c:pt>
                <c:pt idx="60">
                  <c:v>2.3719829345632056E-2</c:v>
                </c:pt>
                <c:pt idx="61">
                  <c:v>3.9533048909386755E-2</c:v>
                </c:pt>
                <c:pt idx="62">
                  <c:v>4.7439658691264111E-2</c:v>
                </c:pt>
                <c:pt idx="63">
                  <c:v>4.7439658691264111E-2</c:v>
                </c:pt>
                <c:pt idx="64">
                  <c:v>4.7439658691264111E-2</c:v>
                </c:pt>
                <c:pt idx="65">
                  <c:v>4.7439658691264111E-2</c:v>
                </c:pt>
                <c:pt idx="66">
                  <c:v>4.7439658691264111E-2</c:v>
                </c:pt>
                <c:pt idx="67">
                  <c:v>4.7439658691264111E-2</c:v>
                </c:pt>
                <c:pt idx="68">
                  <c:v>4.7439658691264111E-2</c:v>
                </c:pt>
                <c:pt idx="69">
                  <c:v>5.5346268473141461E-2</c:v>
                </c:pt>
                <c:pt idx="70">
                  <c:v>7.115948803689616E-2</c:v>
                </c:pt>
                <c:pt idx="71">
                  <c:v>9.4879317382528222E-2</c:v>
                </c:pt>
                <c:pt idx="72">
                  <c:v>0.11859914672816027</c:v>
                </c:pt>
                <c:pt idx="73">
                  <c:v>0.15022558585566967</c:v>
                </c:pt>
                <c:pt idx="74">
                  <c:v>0.16603880541942437</c:v>
                </c:pt>
                <c:pt idx="75">
                  <c:v>0.17394541520130172</c:v>
                </c:pt>
                <c:pt idx="76">
                  <c:v>0.18975863476505644</c:v>
                </c:pt>
                <c:pt idx="77">
                  <c:v>0.22138507389256584</c:v>
                </c:pt>
                <c:pt idx="78">
                  <c:v>0.22138507389256584</c:v>
                </c:pt>
                <c:pt idx="79">
                  <c:v>0.22929168367444319</c:v>
                </c:pt>
                <c:pt idx="80">
                  <c:v>0.26091812280195259</c:v>
                </c:pt>
                <c:pt idx="81">
                  <c:v>0.27673134236570729</c:v>
                </c:pt>
                <c:pt idx="82">
                  <c:v>0.28463795214758464</c:v>
                </c:pt>
                <c:pt idx="83">
                  <c:v>0.32417100105697139</c:v>
                </c:pt>
                <c:pt idx="84">
                  <c:v>0.33207761083884874</c:v>
                </c:pt>
                <c:pt idx="85">
                  <c:v>0.33998422062072609</c:v>
                </c:pt>
                <c:pt idx="86">
                  <c:v>0.35579744018448084</c:v>
                </c:pt>
                <c:pt idx="87">
                  <c:v>0.36370404996635819</c:v>
                </c:pt>
                <c:pt idx="88">
                  <c:v>0.38742387931199024</c:v>
                </c:pt>
                <c:pt idx="89">
                  <c:v>0.41114370865762229</c:v>
                </c:pt>
                <c:pt idx="90">
                  <c:v>0.42695692822137699</c:v>
                </c:pt>
                <c:pt idx="91">
                  <c:v>0.44277014778513168</c:v>
                </c:pt>
                <c:pt idx="92">
                  <c:v>0.44277014778513168</c:v>
                </c:pt>
                <c:pt idx="93">
                  <c:v>0.45067675756700903</c:v>
                </c:pt>
                <c:pt idx="94">
                  <c:v>0.49811641625827313</c:v>
                </c:pt>
                <c:pt idx="95">
                  <c:v>0.54555607494953728</c:v>
                </c:pt>
                <c:pt idx="96">
                  <c:v>0.55346268473141458</c:v>
                </c:pt>
                <c:pt idx="97">
                  <c:v>0.57718251407704668</c:v>
                </c:pt>
                <c:pt idx="98">
                  <c:v>0.63252878255018807</c:v>
                </c:pt>
                <c:pt idx="99">
                  <c:v>0.63252878255018807</c:v>
                </c:pt>
                <c:pt idx="100">
                  <c:v>0.64043539233206548</c:v>
                </c:pt>
                <c:pt idx="101">
                  <c:v>0.67206183145957488</c:v>
                </c:pt>
                <c:pt idx="102">
                  <c:v>0.69578166080520687</c:v>
                </c:pt>
                <c:pt idx="103">
                  <c:v>0.77484775862398048</c:v>
                </c:pt>
                <c:pt idx="104">
                  <c:v>0.80647419775148987</c:v>
                </c:pt>
                <c:pt idx="105">
                  <c:v>0.86182046622463127</c:v>
                </c:pt>
                <c:pt idx="106">
                  <c:v>0.94088656404340487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1-F948-B9C3-72C8734FE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134287"/>
        <c:axId val="869732847"/>
      </c:lineChart>
      <c:dateAx>
        <c:axId val="867134287"/>
        <c:scaling>
          <c:orientation val="minMax"/>
          <c:max val="43936"/>
          <c:min val="438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2847"/>
        <c:crosses val="autoZero"/>
        <c:auto val="1"/>
        <c:lblOffset val="100"/>
        <c:baseTimeUnit val="days"/>
        <c:majorUnit val="7"/>
        <c:majorTimeUnit val="days"/>
      </c:dateAx>
      <c:valAx>
        <c:axId val="869732847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deaths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13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760189695732946E-4"/>
          <c:y val="0.89539226426244067"/>
          <c:w val="0.99964237106753262"/>
          <c:h val="3.99902854989445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cases per million by days</a:t>
            </a:r>
            <a:r>
              <a:rPr lang="en-US" sz="2400" baseline="0"/>
              <a:t> elapsed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'Equal comparison'!$S$2</c:f>
              <c:strCache>
                <c:ptCount val="1"/>
                <c:pt idx="0">
                  <c:v> United States (4%)</c:v>
                </c:pt>
              </c:strCache>
            </c:strRef>
          </c:tx>
          <c:spPr>
            <a:ln w="44069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39"/>
              <c:showLegendKey val="0"/>
              <c:showVal val="0"/>
              <c:showCatName val="0"/>
              <c:showSerName val="1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6-054D-AE73-589A62741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'Equal comparison'!$L$3:$L$999</c:f>
              <c:strCache>
                <c:ptCount val="79"/>
                <c:pt idx="0">
                  <c:v>Day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</c:strCache>
            </c:strRef>
          </c:xVal>
          <c:yVal>
            <c:numRef>
              <c:f>'Equal comparison'!$S$4:$S$999</c:f>
              <c:numCache>
                <c:formatCode>0.0</c:formatCode>
                <c:ptCount val="996"/>
                <c:pt idx="0">
                  <c:v>1.0211398702198295</c:v>
                </c:pt>
                <c:pt idx="1">
                  <c:v>1.3081466384768821</c:v>
                </c:pt>
                <c:pt idx="2">
                  <c:v>1.6737026275200753</c:v>
                </c:pt>
                <c:pt idx="3">
                  <c:v>2.2779274027980811</c:v>
                </c:pt>
                <c:pt idx="4">
                  <c:v>3.0966519732997786</c:v>
                </c:pt>
                <c:pt idx="5">
                  <c:v>3.9637145258237165</c:v>
                </c:pt>
                <c:pt idx="6">
                  <c:v>5.024129006436616</c:v>
                </c:pt>
                <c:pt idx="7">
                  <c:v>6.5679233072719203</c:v>
                </c:pt>
                <c:pt idx="8">
                  <c:v>8.9153365592269722</c:v>
                </c:pt>
                <c:pt idx="9">
                  <c:v>11.401721509495964</c:v>
                </c:pt>
                <c:pt idx="10">
                  <c:v>14.081458387853919</c:v>
                </c:pt>
                <c:pt idx="11">
                  <c:v>19.416763153558708</c:v>
                </c:pt>
                <c:pt idx="12">
                  <c:v>28.443881296212112</c:v>
                </c:pt>
                <c:pt idx="13">
                  <c:v>43.051015238557895</c:v>
                </c:pt>
                <c:pt idx="14">
                  <c:v>59.286534950277904</c:v>
                </c:pt>
                <c:pt idx="15">
                  <c:v>80.806000321804078</c:v>
                </c:pt>
                <c:pt idx="16">
                  <c:v>106.36168719218732</c:v>
                </c:pt>
                <c:pt idx="17">
                  <c:v>140.30703506730566</c:v>
                </c:pt>
                <c:pt idx="18">
                  <c:v>166.85969281689762</c:v>
                </c:pt>
                <c:pt idx="19">
                  <c:v>209.04364550293158</c:v>
                </c:pt>
                <c:pt idx="20">
                  <c:v>259.78946325465489</c:v>
                </c:pt>
                <c:pt idx="21">
                  <c:v>316.26937412376645</c:v>
                </c:pt>
                <c:pt idx="22">
                  <c:v>376.62840805016282</c:v>
                </c:pt>
                <c:pt idx="23">
                  <c:v>432.09624242068372</c:v>
                </c:pt>
                <c:pt idx="24">
                  <c:v>497.33741253132644</c:v>
                </c:pt>
                <c:pt idx="25">
                  <c:v>572.85946719332424</c:v>
                </c:pt>
                <c:pt idx="26">
                  <c:v>654.74098761512323</c:v>
                </c:pt>
                <c:pt idx="27">
                  <c:v>741.8067566088074</c:v>
                </c:pt>
                <c:pt idx="28">
                  <c:v>839.76669830075411</c:v>
                </c:pt>
                <c:pt idx="29">
                  <c:v>943.30665579239314</c:v>
                </c:pt>
                <c:pt idx="30">
                  <c:v>1020.0371600049472</c:v>
                </c:pt>
                <c:pt idx="31">
                  <c:v>1112.3657267913027</c:v>
                </c:pt>
                <c:pt idx="32">
                  <c:v>1204.8513920192304</c:v>
                </c:pt>
                <c:pt idx="33">
                  <c:v>1305.5243029521755</c:v>
                </c:pt>
                <c:pt idx="34">
                  <c:v>1407.943423485674</c:v>
                </c:pt>
                <c:pt idx="35">
                  <c:v>1515.2748914421823</c:v>
                </c:pt>
                <c:pt idx="36">
                  <c:v>1601.0476194167716</c:v>
                </c:pt>
                <c:pt idx="37">
                  <c:v>1684.4910608826642</c:v>
                </c:pt>
                <c:pt idx="38">
                  <c:v>1760.0886436415719</c:v>
                </c:pt>
                <c:pt idx="39">
                  <c:v>1841.4233406417443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12-C042-8AC0-DF3D5F13CE4F}"/>
            </c:ext>
          </c:extLst>
        </c:ser>
        <c:ser>
          <c:idx val="2"/>
          <c:order val="1"/>
          <c:tx>
            <c:strRef>
              <c:f>'Equal comparison'!$M$2</c:f>
              <c:strCache>
                <c:ptCount val="1"/>
                <c:pt idx="0">
                  <c:v> Italy (13%)</c:v>
                </c:pt>
              </c:strCache>
            </c:strRef>
          </c:tx>
          <c:spPr>
            <a:ln w="99441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6-054D-AE73-589A62741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comparison'!$M$4:$M$999</c:f>
              <c:numCache>
                <c:formatCode>0.0</c:formatCode>
                <c:ptCount val="996"/>
                <c:pt idx="0">
                  <c:v>1.3066095189844409</c:v>
                </c:pt>
                <c:pt idx="1">
                  <c:v>2.1831956519740023</c:v>
                </c:pt>
                <c:pt idx="2">
                  <c:v>3.7875136689548983</c:v>
                </c:pt>
                <c:pt idx="3">
                  <c:v>5.3256742419365821</c:v>
                </c:pt>
                <c:pt idx="4">
                  <c:v>6.6157443999212191</c:v>
                </c:pt>
                <c:pt idx="5">
                  <c:v>10.750584649871984</c:v>
                </c:pt>
                <c:pt idx="6">
                  <c:v>14.686952567825108</c:v>
                </c:pt>
                <c:pt idx="7">
                  <c:v>18.656399207777838</c:v>
                </c:pt>
                <c:pt idx="8">
                  <c:v>27.934980728667352</c:v>
                </c:pt>
                <c:pt idx="9">
                  <c:v>33.674138995599009</c:v>
                </c:pt>
                <c:pt idx="10">
                  <c:v>41.381481221507229</c:v>
                </c:pt>
                <c:pt idx="11">
                  <c:v>51.090086128391619</c:v>
                </c:pt>
                <c:pt idx="12">
                  <c:v>63.808854737240168</c:v>
                </c:pt>
                <c:pt idx="13">
                  <c:v>76.676477595086936</c:v>
                </c:pt>
                <c:pt idx="14">
                  <c:v>97.301060761841342</c:v>
                </c:pt>
                <c:pt idx="15">
                  <c:v>121.9777873735475</c:v>
                </c:pt>
                <c:pt idx="16">
                  <c:v>151.69901909019359</c:v>
                </c:pt>
                <c:pt idx="17">
                  <c:v>167.85797478700113</c:v>
                </c:pt>
                <c:pt idx="18">
                  <c:v>206.11351677954559</c:v>
                </c:pt>
                <c:pt idx="19">
                  <c:v>249.9593627900235</c:v>
                </c:pt>
                <c:pt idx="20">
                  <c:v>292.08511525652187</c:v>
                </c:pt>
                <c:pt idx="21">
                  <c:v>349.92326067283312</c:v>
                </c:pt>
                <c:pt idx="22">
                  <c:v>396.61387677527716</c:v>
                </c:pt>
                <c:pt idx="23">
                  <c:v>462.77132077448931</c:v>
                </c:pt>
                <c:pt idx="24">
                  <c:v>521.08910765979488</c:v>
                </c:pt>
                <c:pt idx="25">
                  <c:v>590.67019938596638</c:v>
                </c:pt>
                <c:pt idx="26">
                  <c:v>678.69267862691822</c:v>
                </c:pt>
                <c:pt idx="27">
                  <c:v>777.69729357173924</c:v>
                </c:pt>
                <c:pt idx="28">
                  <c:v>886.14588364744782</c:v>
                </c:pt>
                <c:pt idx="29">
                  <c:v>978.10473080635279</c:v>
                </c:pt>
                <c:pt idx="30">
                  <c:v>1057.3117306344095</c:v>
                </c:pt>
                <c:pt idx="31">
                  <c:v>1144.1268365223757</c:v>
                </c:pt>
                <c:pt idx="32">
                  <c:v>1230.2969073313498</c:v>
                </c:pt>
                <c:pt idx="33">
                  <c:v>1332.0635955631378</c:v>
                </c:pt>
                <c:pt idx="34">
                  <c:v>1430.6216477609642</c:v>
                </c:pt>
                <c:pt idx="35">
                  <c:v>1529.4277903737875</c:v>
                </c:pt>
                <c:pt idx="36">
                  <c:v>1615.7136367097601</c:v>
                </c:pt>
                <c:pt idx="37">
                  <c:v>1682.6980487589624</c:v>
                </c:pt>
                <c:pt idx="38">
                  <c:v>1749.7320788911641</c:v>
                </c:pt>
                <c:pt idx="39">
                  <c:v>1828.8233031922225</c:v>
                </c:pt>
                <c:pt idx="40">
                  <c:v>1906.0290403393028</c:v>
                </c:pt>
                <c:pt idx="41">
                  <c:v>1981.8620105233999</c:v>
                </c:pt>
                <c:pt idx="42">
                  <c:v>2061.3336401274537</c:v>
                </c:pt>
                <c:pt idx="43">
                  <c:v>2132.717522202604</c:v>
                </c:pt>
                <c:pt idx="44">
                  <c:v>2192.2426824408944</c:v>
                </c:pt>
                <c:pt idx="45">
                  <c:v>2242.5058005192964</c:v>
                </c:pt>
                <c:pt idx="46">
                  <c:v>2305.9507893145405</c:v>
                </c:pt>
                <c:pt idx="47">
                  <c:v>2375.4822629577129</c:v>
                </c:pt>
                <c:pt idx="48">
                  <c:v>2440.8292782679346</c:v>
                </c:pt>
                <c:pt idx="49">
                  <c:v>2518.4650388010105</c:v>
                </c:pt>
                <c:pt idx="50">
                  <c:v>2586.144104012204</c:v>
                </c:pt>
                <c:pt idx="51">
                  <c:v>2638.292709244583</c:v>
                </c:pt>
                <c:pt idx="52">
                  <c:v>2687.4476901359976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D0-AC4F-8081-A007E93874ED}"/>
            </c:ext>
          </c:extLst>
        </c:ser>
        <c:ser>
          <c:idx val="3"/>
          <c:order val="2"/>
          <c:tx>
            <c:strRef>
              <c:f>'Equal comparison'!$O$2</c:f>
              <c:strCache>
                <c:ptCount val="1"/>
                <c:pt idx="0">
                  <c:v> Spain (10%)</c:v>
                </c:pt>
              </c:strCache>
            </c:strRef>
          </c:tx>
          <c:spPr>
            <a:ln w="7556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5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6-054D-AE73-589A62741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comparison'!$O$4:$O$999</c:f>
              <c:numCache>
                <c:formatCode>0.0</c:formatCode>
                <c:ptCount val="996"/>
                <c:pt idx="0">
                  <c:v>1.4116202827847582</c:v>
                </c:pt>
                <c:pt idx="1">
                  <c:v>1.7752194465323472</c:v>
                </c:pt>
                <c:pt idx="2">
                  <c:v>2.4382532157191275</c:v>
                </c:pt>
                <c:pt idx="3">
                  <c:v>3.2296161015227041</c:v>
                </c:pt>
                <c:pt idx="4">
                  <c:v>4.2776372205598729</c:v>
                </c:pt>
                <c:pt idx="5">
                  <c:v>5.5823165728306341</c:v>
                </c:pt>
                <c:pt idx="6">
                  <c:v>7.9991816024469617</c:v>
                </c:pt>
                <c:pt idx="7">
                  <c:v>9.1969200242037275</c:v>
                </c:pt>
                <c:pt idx="8">
                  <c:v>12.597641614548825</c:v>
                </c:pt>
                <c:pt idx="9">
                  <c:v>25.751376067770433</c:v>
                </c:pt>
                <c:pt idx="10">
                  <c:v>35.055237022488157</c:v>
                </c:pt>
                <c:pt idx="11">
                  <c:v>45.770718259990637</c:v>
                </c:pt>
                <c:pt idx="12">
                  <c:v>64.250111052809288</c:v>
                </c:pt>
                <c:pt idx="13">
                  <c:v>90.493415400944116</c:v>
                </c:pt>
                <c:pt idx="14">
                  <c:v>123.04623464940475</c:v>
                </c:pt>
                <c:pt idx="15">
                  <c:v>165.82260685500347</c:v>
                </c:pt>
                <c:pt idx="16">
                  <c:v>196.57881847082896</c:v>
                </c:pt>
                <c:pt idx="17">
                  <c:v>239.07714425709131</c:v>
                </c:pt>
                <c:pt idx="18">
                  <c:v>293.36036058599609</c:v>
                </c:pt>
                <c:pt idx="19">
                  <c:v>366.74322710470074</c:v>
                </c:pt>
                <c:pt idx="20">
                  <c:v>427.33595833393127</c:v>
                </c:pt>
                <c:pt idx="21">
                  <c:v>533.12192679837699</c:v>
                </c:pt>
                <c:pt idx="22">
                  <c:v>611.10325332918342</c:v>
                </c:pt>
                <c:pt idx="23">
                  <c:v>707.71368995552814</c:v>
                </c:pt>
                <c:pt idx="24">
                  <c:v>848.53350725635914</c:v>
                </c:pt>
                <c:pt idx="25">
                  <c:v>1018.2915403542778</c:v>
                </c:pt>
                <c:pt idx="26">
                  <c:v>1201.7594007440907</c:v>
                </c:pt>
                <c:pt idx="27">
                  <c:v>1370.1058135592245</c:v>
                </c:pt>
                <c:pt idx="28">
                  <c:v>1545.2536695550484</c:v>
                </c:pt>
                <c:pt idx="29">
                  <c:v>1685.3249003422816</c:v>
                </c:pt>
                <c:pt idx="30">
                  <c:v>1822.1665150279919</c:v>
                </c:pt>
                <c:pt idx="31">
                  <c:v>2019.4083672680076</c:v>
                </c:pt>
                <c:pt idx="32">
                  <c:v>2184.503775795516</c:v>
                </c:pt>
                <c:pt idx="33">
                  <c:v>2357.7908596003963</c:v>
                </c:pt>
                <c:pt idx="34">
                  <c:v>2517.6033861605129</c:v>
                </c:pt>
                <c:pt idx="35">
                  <c:v>2667.8767817187818</c:v>
                </c:pt>
                <c:pt idx="36">
                  <c:v>2796.6978266159422</c:v>
                </c:pt>
                <c:pt idx="37">
                  <c:v>2888.0895458332038</c:v>
                </c:pt>
                <c:pt idx="38">
                  <c:v>3005.2540293043385</c:v>
                </c:pt>
                <c:pt idx="39">
                  <c:v>3137.4330194196391</c:v>
                </c:pt>
                <c:pt idx="40">
                  <c:v>3260.5434186273519</c:v>
                </c:pt>
                <c:pt idx="41">
                  <c:v>3358.4157582337616</c:v>
                </c:pt>
                <c:pt idx="42">
                  <c:v>3461.7206971102828</c:v>
                </c:pt>
                <c:pt idx="43">
                  <c:v>3550.8452686006476</c:v>
                </c:pt>
                <c:pt idx="44">
                  <c:v>3625.2119916800812</c:v>
                </c:pt>
                <c:pt idx="45">
                  <c:v>3690.3390183631054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3A-384F-8C2C-BCDA94A30758}"/>
            </c:ext>
          </c:extLst>
        </c:ser>
        <c:ser>
          <c:idx val="4"/>
          <c:order val="3"/>
          <c:tx>
            <c:strRef>
              <c:f>'Equal comparison'!$P$2</c:f>
              <c:strCache>
                <c:ptCount val="1"/>
                <c:pt idx="0">
                  <c:v> France (15%)</c:v>
                </c:pt>
              </c:strCache>
            </c:strRef>
          </c:tx>
          <c:spPr>
            <a:ln w="99441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45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6-054D-AE73-589A62741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comparison'!$P$4:$P$999</c:f>
              <c:numCache>
                <c:formatCode>0.0</c:formatCode>
                <c:ptCount val="996"/>
                <c:pt idx="0">
                  <c:v>1.5322448909171114</c:v>
                </c:pt>
                <c:pt idx="1">
                  <c:v>1.9919183581922446</c:v>
                </c:pt>
                <c:pt idx="2">
                  <c:v>2.7273959058324579</c:v>
                </c:pt>
                <c:pt idx="3">
                  <c:v>3.2483591687442757</c:v>
                </c:pt>
                <c:pt idx="4">
                  <c:v>4.366897939113767</c:v>
                </c:pt>
                <c:pt idx="5">
                  <c:v>6.4813958885793808</c:v>
                </c:pt>
                <c:pt idx="6">
                  <c:v>9.392661181321893</c:v>
                </c:pt>
                <c:pt idx="7">
                  <c:v>10.970873418966516</c:v>
                </c:pt>
                <c:pt idx="8">
                  <c:v>17.253077471726673</c:v>
                </c:pt>
                <c:pt idx="9">
                  <c:v>21.63529785974961</c:v>
                </c:pt>
                <c:pt idx="10">
                  <c:v>27.335248853961264</c:v>
                </c:pt>
                <c:pt idx="11">
                  <c:v>34.950505961819303</c:v>
                </c:pt>
                <c:pt idx="12">
                  <c:v>44.067363062776124</c:v>
                </c:pt>
                <c:pt idx="13">
                  <c:v>56.095485456475444</c:v>
                </c:pt>
                <c:pt idx="14">
                  <c:v>68.935697642360836</c:v>
                </c:pt>
                <c:pt idx="15">
                  <c:v>83.093640434434946</c:v>
                </c:pt>
                <c:pt idx="16">
                  <c:v>101.63380361453198</c:v>
                </c:pt>
                <c:pt idx="17">
                  <c:v>118.4425300678927</c:v>
                </c:pt>
                <c:pt idx="18">
                  <c:v>139.95524833636895</c:v>
                </c:pt>
                <c:pt idx="19">
                  <c:v>168.47032575633639</c:v>
                </c:pt>
                <c:pt idx="20">
                  <c:v>193.24672564246606</c:v>
                </c:pt>
                <c:pt idx="21">
                  <c:v>221.54728877770512</c:v>
                </c:pt>
                <c:pt idx="22">
                  <c:v>245.43498662710289</c:v>
                </c:pt>
                <c:pt idx="23">
                  <c:v>304.24254554050157</c:v>
                </c:pt>
                <c:pt idx="24">
                  <c:v>341.72125557233414</c:v>
                </c:pt>
                <c:pt idx="25">
                  <c:v>386.63135332511467</c:v>
                </c:pt>
                <c:pt idx="26">
                  <c:v>446.72599794688381</c:v>
                </c:pt>
                <c:pt idx="27">
                  <c:v>505.08920584191657</c:v>
                </c:pt>
                <c:pt idx="28">
                  <c:v>575.74101776210455</c:v>
                </c:pt>
                <c:pt idx="29">
                  <c:v>615.56406247704024</c:v>
                </c:pt>
                <c:pt idx="30">
                  <c:v>682.61509890357308</c:v>
                </c:pt>
                <c:pt idx="31">
                  <c:v>798.72861673727175</c:v>
                </c:pt>
                <c:pt idx="32">
                  <c:v>873.21104088475249</c:v>
                </c:pt>
                <c:pt idx="33">
                  <c:v>905.63334277655861</c:v>
                </c:pt>
                <c:pt idx="34">
                  <c:v>985.81571791825104</c:v>
                </c:pt>
                <c:pt idx="35">
                  <c:v>1051.1966074136842</c:v>
                </c:pt>
                <c:pt idx="36">
                  <c:v>1079.8955542205615</c:v>
                </c:pt>
                <c:pt idx="37">
                  <c:v>1139.8369743532392</c:v>
                </c:pt>
                <c:pt idx="38">
                  <c:v>1197.7098638831783</c:v>
                </c:pt>
                <c:pt idx="39">
                  <c:v>1257.1762880996714</c:v>
                </c:pt>
                <c:pt idx="40">
                  <c:v>1322.8483041243787</c:v>
                </c:pt>
                <c:pt idx="41">
                  <c:v>1389.3783772879999</c:v>
                </c:pt>
                <c:pt idx="42">
                  <c:v>1437.0924831911586</c:v>
                </c:pt>
                <c:pt idx="43">
                  <c:v>1461.8075932816516</c:v>
                </c:pt>
                <c:pt idx="44">
                  <c:v>1502.7644992158662</c:v>
                </c:pt>
                <c:pt idx="45">
                  <c:v>1586.9920008695794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D0-AC4F-8081-A007E93874ED}"/>
            </c:ext>
          </c:extLst>
        </c:ser>
        <c:ser>
          <c:idx val="7"/>
          <c:order val="4"/>
          <c:tx>
            <c:strRef>
              <c:f>'Equal comparison'!$Q$2</c:f>
              <c:strCache>
                <c:ptCount val="1"/>
                <c:pt idx="0">
                  <c:v> Belgium (13%)</c:v>
                </c:pt>
              </c:strCache>
            </c:strRef>
          </c:tx>
          <c:spPr>
            <a:ln w="9017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42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9A-7041-85DA-523039347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comparison'!$Q$4:$Q$999</c:f>
              <c:numCache>
                <c:formatCode>0.0</c:formatCode>
                <c:ptCount val="996"/>
                <c:pt idx="0">
                  <c:v>1.1216937644871063</c:v>
                </c:pt>
                <c:pt idx="1">
                  <c:v>1.9845351217848808</c:v>
                </c:pt>
                <c:pt idx="2">
                  <c:v>4.3142067864888709</c:v>
                </c:pt>
                <c:pt idx="3">
                  <c:v>9.4049707945457381</c:v>
                </c:pt>
                <c:pt idx="4">
                  <c:v>14.582018938332384</c:v>
                </c:pt>
                <c:pt idx="5">
                  <c:v>17.256827145955484</c:v>
                </c:pt>
                <c:pt idx="6">
                  <c:v>20.621908439416803</c:v>
                </c:pt>
                <c:pt idx="7">
                  <c:v>23.03786423985057</c:v>
                </c:pt>
                <c:pt idx="8">
                  <c:v>27.093218619150111</c:v>
                </c:pt>
                <c:pt idx="9">
                  <c:v>34.427370156181183</c:v>
                </c:pt>
                <c:pt idx="10">
                  <c:v>48.232831872945575</c:v>
                </c:pt>
                <c:pt idx="11">
                  <c:v>59.449769517816641</c:v>
                </c:pt>
                <c:pt idx="12">
                  <c:v>76.447744256582794</c:v>
                </c:pt>
                <c:pt idx="13">
                  <c:v>93.618287266808494</c:v>
                </c:pt>
                <c:pt idx="14">
                  <c:v>107.25118071211332</c:v>
                </c:pt>
                <c:pt idx="15">
                  <c:v>128.21822569444922</c:v>
                </c:pt>
                <c:pt idx="16">
                  <c:v>154.88002363495045</c:v>
                </c:pt>
                <c:pt idx="17">
                  <c:v>194.74329434210762</c:v>
                </c:pt>
                <c:pt idx="18">
                  <c:v>242.88984207932342</c:v>
                </c:pt>
                <c:pt idx="19">
                  <c:v>293.45234561697299</c:v>
                </c:pt>
                <c:pt idx="20">
                  <c:v>322.96152003655686</c:v>
                </c:pt>
                <c:pt idx="21">
                  <c:v>368.34697543041977</c:v>
                </c:pt>
                <c:pt idx="22">
                  <c:v>425.98477809791109</c:v>
                </c:pt>
                <c:pt idx="23">
                  <c:v>537.98158627516216</c:v>
                </c:pt>
                <c:pt idx="24">
                  <c:v>628.49364465569863</c:v>
                </c:pt>
                <c:pt idx="25">
                  <c:v>788.11929575578688</c:v>
                </c:pt>
                <c:pt idx="26">
                  <c:v>934.97489476786802</c:v>
                </c:pt>
                <c:pt idx="27">
                  <c:v>1026.6949310486216</c:v>
                </c:pt>
                <c:pt idx="28">
                  <c:v>1102.2798339479064</c:v>
                </c:pt>
                <c:pt idx="29">
                  <c:v>1204.8716713306119</c:v>
                </c:pt>
                <c:pt idx="30">
                  <c:v>1324.2889151806239</c:v>
                </c:pt>
                <c:pt idx="31">
                  <c:v>1446.9849561883673</c:v>
                </c:pt>
                <c:pt idx="32">
                  <c:v>1590.3029056355276</c:v>
                </c:pt>
                <c:pt idx="33">
                  <c:v>1699.0209166550471</c:v>
                </c:pt>
                <c:pt idx="34">
                  <c:v>1795.9180010795869</c:v>
                </c:pt>
                <c:pt idx="35">
                  <c:v>1914.9901083866798</c:v>
                </c:pt>
                <c:pt idx="36">
                  <c:v>2019.3076284839808</c:v>
                </c:pt>
                <c:pt idx="37">
                  <c:v>2155.6365629370293</c:v>
                </c:pt>
                <c:pt idx="38">
                  <c:v>2300.9390475059745</c:v>
                </c:pt>
                <c:pt idx="39">
                  <c:v>2417.5089148769034</c:v>
                </c:pt>
                <c:pt idx="40">
                  <c:v>2558.0657719807109</c:v>
                </c:pt>
                <c:pt idx="41">
                  <c:v>2639.345427838161</c:v>
                </c:pt>
                <c:pt idx="42">
                  <c:v>2685.0760197749432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50-4049-9C55-639F2086FA00}"/>
            </c:ext>
          </c:extLst>
        </c:ser>
        <c:ser>
          <c:idx val="5"/>
          <c:order val="5"/>
          <c:tx>
            <c:strRef>
              <c:f>'Equal comparison'!$R$2</c:f>
              <c:strCache>
                <c:ptCount val="1"/>
                <c:pt idx="0">
                  <c:v> United Kingdom (13%)</c:v>
                </c:pt>
              </c:strCache>
            </c:strRef>
          </c:tx>
          <c:spPr>
            <a:ln w="87884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41"/>
              <c:layout>
                <c:manualLayout>
                  <c:x val="-1.1516684128809605E-16"/>
                  <c:y val="3.942204559108235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6-054D-AE73-589A62741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comparison'!$R$4:$R$999</c:f>
              <c:numCache>
                <c:formatCode>0.0</c:formatCode>
                <c:ptCount val="996"/>
                <c:pt idx="0">
                  <c:v>1.2552348461699359</c:v>
                </c:pt>
                <c:pt idx="1">
                  <c:v>1.698258909524031</c:v>
                </c:pt>
                <c:pt idx="2">
                  <c:v>2.4070974108905832</c:v>
                </c:pt>
                <c:pt idx="3">
                  <c:v>3.0420985683647856</c:v>
                </c:pt>
                <c:pt idx="4">
                  <c:v>4.031518976522265</c:v>
                </c:pt>
                <c:pt idx="5">
                  <c:v>4.740357477888816</c:v>
                </c:pt>
                <c:pt idx="6">
                  <c:v>5.508265854369248</c:v>
                </c:pt>
                <c:pt idx="7">
                  <c:v>6.733965762982244</c:v>
                </c:pt>
                <c:pt idx="8">
                  <c:v>8.7128065792972027</c:v>
                </c:pt>
                <c:pt idx="9">
                  <c:v>10.440600426378172</c:v>
                </c:pt>
                <c:pt idx="10">
                  <c:v>16.83491440745561</c:v>
                </c:pt>
                <c:pt idx="11">
                  <c:v>20.541549070851538</c:v>
                </c:pt>
                <c:pt idx="12">
                  <c:v>22.786204325178954</c:v>
                </c:pt>
                <c:pt idx="13">
                  <c:v>28.796564118016175</c:v>
                </c:pt>
                <c:pt idx="14">
                  <c:v>38.838442887375663</c:v>
                </c:pt>
                <c:pt idx="15">
                  <c:v>48.392995187045649</c:v>
                </c:pt>
                <c:pt idx="16">
                  <c:v>58.818828144645344</c:v>
                </c:pt>
                <c:pt idx="17">
                  <c:v>74.103158330361637</c:v>
                </c:pt>
                <c:pt idx="18">
                  <c:v>83.923525068044057</c:v>
                </c:pt>
                <c:pt idx="19">
                  <c:v>98.203667376824399</c:v>
                </c:pt>
                <c:pt idx="20">
                  <c:v>119.27684532370085</c:v>
                </c:pt>
                <c:pt idx="21">
                  <c:v>140.71920999003905</c:v>
                </c:pt>
                <c:pt idx="22">
                  <c:v>172.15915101940132</c:v>
                </c:pt>
                <c:pt idx="23">
                  <c:v>214.76329844528681</c:v>
                </c:pt>
                <c:pt idx="24">
                  <c:v>252.361273955271</c:v>
                </c:pt>
                <c:pt idx="25">
                  <c:v>288.2905254932881</c:v>
                </c:pt>
                <c:pt idx="26">
                  <c:v>326.96652622410056</c:v>
                </c:pt>
                <c:pt idx="27">
                  <c:v>371.40183977851632</c:v>
                </c:pt>
                <c:pt idx="28">
                  <c:v>435.25637477661985</c:v>
                </c:pt>
                <c:pt idx="29">
                  <c:v>497.92951227244583</c:v>
                </c:pt>
                <c:pt idx="30">
                  <c:v>563.64474833663667</c:v>
                </c:pt>
                <c:pt idx="31">
                  <c:v>618.80124422422148</c:v>
                </c:pt>
                <c:pt idx="32">
                  <c:v>705.97361242352895</c:v>
                </c:pt>
                <c:pt idx="33">
                  <c:v>762.11952871927122</c:v>
                </c:pt>
                <c:pt idx="34">
                  <c:v>815.7845102602306</c:v>
                </c:pt>
                <c:pt idx="35">
                  <c:v>896.87268132280849</c:v>
                </c:pt>
                <c:pt idx="36">
                  <c:v>961.02256569648137</c:v>
                </c:pt>
                <c:pt idx="37">
                  <c:v>1037.7395660006323</c:v>
                </c:pt>
                <c:pt idx="38">
                  <c:v>1166.4971262801105</c:v>
                </c:pt>
                <c:pt idx="39">
                  <c:v>1244.5875011806593</c:v>
                </c:pt>
                <c:pt idx="40">
                  <c:v>1308.7078506167752</c:v>
                </c:pt>
                <c:pt idx="41">
                  <c:v>1386.2665966412987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050-4049-9C55-639F2086FA00}"/>
            </c:ext>
          </c:extLst>
        </c:ser>
        <c:ser>
          <c:idx val="6"/>
          <c:order val="6"/>
          <c:tx>
            <c:strRef>
              <c:f>'Equal comparison'!$T$2</c:f>
              <c:strCache>
                <c:ptCount val="1"/>
                <c:pt idx="0">
                  <c:v> Russia (0.8%)</c:v>
                </c:pt>
              </c:strCache>
            </c:strRef>
          </c:tx>
          <c:spPr>
            <a:ln w="26416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27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6-054D-AE73-589A62741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comparison'!$T$4:$T$999</c:f>
              <c:numCache>
                <c:formatCode>0.0</c:formatCode>
                <c:ptCount val="996"/>
                <c:pt idx="0">
                  <c:v>1.0073014968500242</c:v>
                </c:pt>
                <c:pt idx="1">
                  <c:v>1.3636258358718016</c:v>
                </c:pt>
                <c:pt idx="2">
                  <c:v>1.7336549571636475</c:v>
                </c:pt>
                <c:pt idx="3">
                  <c:v>2.0968316873204587</c:v>
                </c:pt>
                <c:pt idx="4">
                  <c:v>3.0013473171449707</c:v>
                </c:pt>
                <c:pt idx="5">
                  <c:v>3.0013473171449707</c:v>
                </c:pt>
                <c:pt idx="6">
                  <c:v>3.3919336118419188</c:v>
                </c:pt>
                <c:pt idx="7">
                  <c:v>4.5088733668524901</c:v>
                </c:pt>
                <c:pt idx="8">
                  <c:v>5.7560085534287104</c:v>
                </c:pt>
                <c:pt idx="9">
                  <c:v>7.0990772158954094</c:v>
                </c:pt>
                <c:pt idx="10">
                  <c:v>8.6614223946832034</c:v>
                </c:pt>
                <c:pt idx="11">
                  <c:v>10.511568001142431</c:v>
                </c:pt>
                <c:pt idx="12">
                  <c:v>12.580990123922753</c:v>
                </c:pt>
                <c:pt idx="13">
                  <c:v>16.014038082574878</c:v>
                </c:pt>
                <c:pt idx="14">
                  <c:v>19.029090181989915</c:v>
                </c:pt>
                <c:pt idx="15">
                  <c:v>24.312283747101269</c:v>
                </c:pt>
                <c:pt idx="16">
                  <c:v>28.430570819256808</c:v>
                </c:pt>
                <c:pt idx="17">
                  <c:v>32.418662459846701</c:v>
                </c:pt>
                <c:pt idx="18">
                  <c:v>36.927535826699192</c:v>
                </c:pt>
                <c:pt idx="19">
                  <c:v>43.464716969521803</c:v>
                </c:pt>
                <c:pt idx="20">
                  <c:v>51.372376339351241</c:v>
                </c:pt>
                <c:pt idx="21">
                  <c:v>59.423935923016401</c:v>
                </c:pt>
                <c:pt idx="22">
                  <c:v>69.42157458903128</c:v>
                </c:pt>
                <c:pt idx="23">
                  <c:v>81.659945156202312</c:v>
                </c:pt>
                <c:pt idx="24">
                  <c:v>93.082881178304291</c:v>
                </c:pt>
                <c:pt idx="25">
                  <c:v>108.06220819948901</c:v>
                </c:pt>
                <c:pt idx="26">
                  <c:v>125.59062472290643</c:v>
                </c:pt>
                <c:pt idx="27">
                  <c:v>144.59915773149126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3A-384F-8C2C-BCDA94A30758}"/>
            </c:ext>
          </c:extLst>
        </c:ser>
        <c:ser>
          <c:idx val="1"/>
          <c:order val="7"/>
          <c:tx>
            <c:strRef>
              <c:f>'Equal comparison'!$N$2</c:f>
              <c:strCache>
                <c:ptCount val="1"/>
                <c:pt idx="0">
                  <c:v> Japan (1.5%)</c:v>
                </c:pt>
              </c:strCache>
            </c:strRef>
          </c:tx>
          <c:spPr>
            <a:ln w="2984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1.2563800549666389E-2"/>
                  <c:y val="-1.9711022795541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6-054D-AE73-589A62741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comparison'!$N$4:$N$999</c:f>
              <c:numCache>
                <c:formatCode>0.0</c:formatCode>
                <c:ptCount val="996"/>
                <c:pt idx="0">
                  <c:v>1.0436724912078104</c:v>
                </c:pt>
                <c:pt idx="1">
                  <c:v>1.1385518085903386</c:v>
                </c:pt>
                <c:pt idx="2">
                  <c:v>1.1385518085903386</c:v>
                </c:pt>
                <c:pt idx="3">
                  <c:v>1.2966840042278855</c:v>
                </c:pt>
                <c:pt idx="4">
                  <c:v>1.4706294194291873</c:v>
                </c:pt>
                <c:pt idx="5">
                  <c:v>1.6603880541942437</c:v>
                </c:pt>
                <c:pt idx="6">
                  <c:v>1.8185202498317909</c:v>
                </c:pt>
                <c:pt idx="7">
                  <c:v>1.8896797378686871</c:v>
                </c:pt>
                <c:pt idx="8">
                  <c:v>2.0082788845968471</c:v>
                </c:pt>
                <c:pt idx="9">
                  <c:v>2.0082788845968471</c:v>
                </c:pt>
                <c:pt idx="10">
                  <c:v>2.1189714215431303</c:v>
                </c:pt>
                <c:pt idx="11">
                  <c:v>2.5063953008551207</c:v>
                </c:pt>
                <c:pt idx="12">
                  <c:v>2.7594068138751959</c:v>
                </c:pt>
                <c:pt idx="13">
                  <c:v>3.2258967910059595</c:v>
                </c:pt>
                <c:pt idx="14">
                  <c:v>3.5975074507541946</c:v>
                </c:pt>
                <c:pt idx="15">
                  <c:v>3.858425573556147</c:v>
                </c:pt>
                <c:pt idx="16">
                  <c:v>4.0639974278849582</c:v>
                </c:pt>
                <c:pt idx="17">
                  <c:v>4.4909543561063359</c:v>
                </c:pt>
                <c:pt idx="18">
                  <c:v>4.8941914549820806</c:v>
                </c:pt>
                <c:pt idx="19">
                  <c:v>5.3369616027672118</c:v>
                </c:pt>
                <c:pt idx="20">
                  <c:v>5.8271714092436078</c:v>
                </c:pt>
                <c:pt idx="21">
                  <c:v>6.1671556298643342</c:v>
                </c:pt>
                <c:pt idx="22">
                  <c:v>6.4359803624481637</c:v>
                </c:pt>
                <c:pt idx="23">
                  <c:v>6.5150464602669373</c:v>
                </c:pt>
                <c:pt idx="24">
                  <c:v>6.5545795091763246</c:v>
                </c:pt>
                <c:pt idx="25">
                  <c:v>6.9024703395789277</c:v>
                </c:pt>
                <c:pt idx="26">
                  <c:v>7.5112792927834837</c:v>
                </c:pt>
                <c:pt idx="27">
                  <c:v>7.9619560503504934</c:v>
                </c:pt>
                <c:pt idx="28">
                  <c:v>8.2703138318437102</c:v>
                </c:pt>
                <c:pt idx="29">
                  <c:v>8.6102980524644348</c:v>
                </c:pt>
                <c:pt idx="30">
                  <c:v>8.9186558339576525</c:v>
                </c:pt>
                <c:pt idx="31">
                  <c:v>9.4325854697796814</c:v>
                </c:pt>
                <c:pt idx="32">
                  <c:v>10.025581203420483</c:v>
                </c:pt>
                <c:pt idx="33">
                  <c:v>10.784615742480707</c:v>
                </c:pt>
                <c:pt idx="34">
                  <c:v>11.85200806303415</c:v>
                </c:pt>
                <c:pt idx="35">
                  <c:v>13.385890360718356</c:v>
                </c:pt>
                <c:pt idx="36">
                  <c:v>14.753733852983137</c:v>
                </c:pt>
                <c:pt idx="37">
                  <c:v>15.441608904006467</c:v>
                </c:pt>
                <c:pt idx="38">
                  <c:v>15.441608904006467</c:v>
                </c:pt>
                <c:pt idx="39">
                  <c:v>17.22059610492887</c:v>
                </c:pt>
                <c:pt idx="40">
                  <c:v>20.691597799173028</c:v>
                </c:pt>
                <c:pt idx="41">
                  <c:v>23.205899709810026</c:v>
                </c:pt>
                <c:pt idx="42">
                  <c:v>25.862520596520817</c:v>
                </c:pt>
                <c:pt idx="43">
                  <c:v>28.890752142979842</c:v>
                </c:pt>
                <c:pt idx="44">
                  <c:v>30.17952953742585</c:v>
                </c:pt>
                <c:pt idx="45">
                  <c:v>30.883217808012933</c:v>
                </c:pt>
                <c:pt idx="46">
                  <c:v>33.658437841451885</c:v>
                </c:pt>
                <c:pt idx="47">
                  <c:v>36.900147852021597</c:v>
                </c:pt>
                <c:pt idx="48">
                  <c:v>42.276642503698199</c:v>
                </c:pt>
                <c:pt idx="49">
                  <c:v>53.353802808108362</c:v>
                </c:pt>
                <c:pt idx="50">
                  <c:v>57.362453967520182</c:v>
                </c:pt>
                <c:pt idx="51">
                  <c:v>60.446031782452351</c:v>
                </c:pt>
                <c:pt idx="52">
                  <c:v>64.043539233206545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050-4049-9C55-639F2086F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989567"/>
        <c:axId val="362992559"/>
      </c:scatterChart>
      <c:valAx>
        <c:axId val="362989567"/>
        <c:scaling>
          <c:orientation val="minMax"/>
          <c:max val="5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Days since rate reached 1 per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92559"/>
        <c:crosses val="autoZero"/>
        <c:crossBetween val="midCat"/>
      </c:valAx>
      <c:valAx>
        <c:axId val="362992559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 cases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8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979741489910987E-3"/>
          <c:y val="0.89435966277078482"/>
          <c:w val="0.99495976430508026"/>
          <c:h val="9.65429420928115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deaths per million by days</a:t>
            </a:r>
            <a:r>
              <a:rPr lang="en-US" sz="2400" baseline="0"/>
              <a:t> elapsed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6"/>
          <c:order val="0"/>
          <c:tx>
            <c:strRef>
              <c:f>'Equal comparison'!$BN$3</c:f>
              <c:strCache>
                <c:ptCount val="1"/>
                <c:pt idx="0">
                  <c:v>Russia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6"/>
              <c:layout>
                <c:manualLayout>
                  <c:x val="-4.3188064389477934E-2"/>
                  <c:y val="4.85194407274859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DF-AA4C-92FA-5D2AD3374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comparison'!$BF$4:$BF$999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comparison'!$BN$4:$BN$999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1.3704782270068359E-2</c:v>
                </c:pt>
                <c:pt idx="9">
                  <c:v>2.7409564540136717E-2</c:v>
                </c:pt>
                <c:pt idx="10">
                  <c:v>3.4261955675170895E-2</c:v>
                </c:pt>
                <c:pt idx="11">
                  <c:v>5.4819129080273435E-2</c:v>
                </c:pt>
                <c:pt idx="12">
                  <c:v>6.852391135034179E-2</c:v>
                </c:pt>
                <c:pt idx="13">
                  <c:v>0.11649064929558105</c:v>
                </c:pt>
                <c:pt idx="14">
                  <c:v>0.16445738724082029</c:v>
                </c:pt>
                <c:pt idx="15">
                  <c:v>0.20557173405102536</c:v>
                </c:pt>
                <c:pt idx="16">
                  <c:v>0.23298129859116209</c:v>
                </c:pt>
                <c:pt idx="17">
                  <c:v>0.29465281880646971</c:v>
                </c:pt>
                <c:pt idx="18">
                  <c:v>0.30835760107653809</c:v>
                </c:pt>
                <c:pt idx="19">
                  <c:v>0.32206238334660642</c:v>
                </c:pt>
                <c:pt idx="20">
                  <c:v>0.39743868583198239</c:v>
                </c:pt>
                <c:pt idx="21">
                  <c:v>0.43170064150715326</c:v>
                </c:pt>
                <c:pt idx="22">
                  <c:v>0.52078172626259767</c:v>
                </c:pt>
                <c:pt idx="23">
                  <c:v>0.64412476669321284</c:v>
                </c:pt>
                <c:pt idx="24">
                  <c:v>0.72635346031362291</c:v>
                </c:pt>
                <c:pt idx="25">
                  <c:v>0.89081084755444329</c:v>
                </c:pt>
                <c:pt idx="26">
                  <c:v>1.0141538879850585</c:v>
                </c:pt>
                <c:pt idx="27">
                  <c:v>1.1649064929558106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B9-374B-80F0-715AD89DF7EE}"/>
            </c:ext>
          </c:extLst>
        </c:ser>
        <c:ser>
          <c:idx val="2"/>
          <c:order val="1"/>
          <c:tx>
            <c:strRef>
              <c:f>'Equal comparison'!$AV$3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0-1C47-A4CF-F9EF36459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comparison'!$BF$4:$BF$999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comparison'!$BG$4:$BG$999</c:f>
              <c:numCache>
                <c:formatCode>0.0</c:formatCode>
                <c:ptCount val="996"/>
                <c:pt idx="0">
                  <c:v>3.3078721999606105E-2</c:v>
                </c:pt>
                <c:pt idx="1">
                  <c:v>3.3078721999606105E-2</c:v>
                </c:pt>
                <c:pt idx="2">
                  <c:v>9.9236165998818293E-2</c:v>
                </c:pt>
                <c:pt idx="3">
                  <c:v>0.18193297099783354</c:v>
                </c:pt>
                <c:pt idx="4">
                  <c:v>0.19847233199763659</c:v>
                </c:pt>
                <c:pt idx="5">
                  <c:v>0.28116913699665186</c:v>
                </c:pt>
                <c:pt idx="6">
                  <c:v>0.34732658099586405</c:v>
                </c:pt>
                <c:pt idx="7">
                  <c:v>0.47964146899428844</c:v>
                </c:pt>
                <c:pt idx="8">
                  <c:v>0.57887763499310674</c:v>
                </c:pt>
                <c:pt idx="9">
                  <c:v>0.86004677198975854</c:v>
                </c:pt>
                <c:pt idx="10">
                  <c:v>1.3231488799842439</c:v>
                </c:pt>
                <c:pt idx="11">
                  <c:v>1.7697116269789264</c:v>
                </c:pt>
                <c:pt idx="12">
                  <c:v>2.4478254279708516</c:v>
                </c:pt>
                <c:pt idx="13">
                  <c:v>3.2582541169612007</c:v>
                </c:pt>
                <c:pt idx="14">
                  <c:v>3.8536711129541099</c:v>
                </c:pt>
                <c:pt idx="15">
                  <c:v>6.0534061259279159</c:v>
                </c:pt>
                <c:pt idx="16">
                  <c:v>7.6742635039086151</c:v>
                </c:pt>
                <c:pt idx="17">
                  <c:v>10.436336790875723</c:v>
                </c:pt>
                <c:pt idx="18">
                  <c:v>13.678051546837121</c:v>
                </c:pt>
                <c:pt idx="19">
                  <c:v>16.8039907757999</c:v>
                </c:pt>
                <c:pt idx="20">
                  <c:v>20.971909747750267</c:v>
                </c:pt>
                <c:pt idx="21">
                  <c:v>23.833219200716194</c:v>
                </c:pt>
                <c:pt idx="22">
                  <c:v>29.952782770643321</c:v>
                </c:pt>
                <c:pt idx="23">
                  <c:v>35.691941037574978</c:v>
                </c:pt>
                <c:pt idx="24">
                  <c:v>41.431099304506638</c:v>
                </c:pt>
                <c:pt idx="25">
                  <c:v>49.254217057413477</c:v>
                </c:pt>
                <c:pt idx="26">
                  <c:v>56.349602926328984</c:v>
                </c:pt>
                <c:pt idx="27">
                  <c:v>66.686703551205895</c:v>
                </c:pt>
                <c:pt idx="28">
                  <c:v>79.835495546049316</c:v>
                </c:pt>
                <c:pt idx="29">
                  <c:v>90.569540834921511</c:v>
                </c:pt>
                <c:pt idx="30">
                  <c:v>100.50969679580312</c:v>
                </c:pt>
                <c:pt idx="31">
                  <c:v>112.7984420186568</c:v>
                </c:pt>
                <c:pt idx="32">
                  <c:v>124.12790430352187</c:v>
                </c:pt>
                <c:pt idx="33">
                  <c:v>135.04388256339189</c:v>
                </c:pt>
                <c:pt idx="34">
                  <c:v>151.10360209420065</c:v>
                </c:pt>
                <c:pt idx="35">
                  <c:v>165.77401530102594</c:v>
                </c:pt>
                <c:pt idx="36">
                  <c:v>178.31085093887668</c:v>
                </c:pt>
                <c:pt idx="37">
                  <c:v>191.70773334871714</c:v>
                </c:pt>
                <c:pt idx="38">
                  <c:v>205.58425722755189</c:v>
                </c:pt>
                <c:pt idx="39">
                  <c:v>217.60837267440871</c:v>
                </c:pt>
                <c:pt idx="40">
                  <c:v>230.17828703425903</c:v>
                </c:pt>
                <c:pt idx="41">
                  <c:v>242.81435883810855</c:v>
                </c:pt>
                <c:pt idx="42">
                  <c:v>254.07766367897443</c:v>
                </c:pt>
                <c:pt idx="43">
                  <c:v>262.79390692587066</c:v>
                </c:pt>
                <c:pt idx="44">
                  <c:v>273.31294052174542</c:v>
                </c:pt>
                <c:pt idx="45">
                  <c:v>283.30271456562645</c:v>
                </c:pt>
                <c:pt idx="46">
                  <c:v>292.23396950552007</c:v>
                </c:pt>
                <c:pt idx="47">
                  <c:v>302.35605843739955</c:v>
                </c:pt>
                <c:pt idx="48">
                  <c:v>311.78349420728728</c:v>
                </c:pt>
                <c:pt idx="49">
                  <c:v>322.02135866616538</c:v>
                </c:pt>
                <c:pt idx="50">
                  <c:v>329.14982325708047</c:v>
                </c:pt>
                <c:pt idx="51">
                  <c:v>338.47802286096936</c:v>
                </c:pt>
                <c:pt idx="52">
                  <c:v>348.46779690485045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B9-374B-80F0-715AD89DF7EE}"/>
            </c:ext>
          </c:extLst>
        </c:ser>
        <c:ser>
          <c:idx val="3"/>
          <c:order val="2"/>
          <c:tx>
            <c:strRef>
              <c:f>'Equal comparison'!$AX$3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20-1C47-A4CF-F9EF36459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comparison'!$BF$4:$BF$999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comparison'!$BI$4:$BI$999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2.1388186102799366E-2</c:v>
                </c:pt>
                <c:pt idx="5">
                  <c:v>6.4164558308398095E-2</c:v>
                </c:pt>
                <c:pt idx="6">
                  <c:v>0.10694093051399682</c:v>
                </c:pt>
                <c:pt idx="7">
                  <c:v>0.10694093051399682</c:v>
                </c:pt>
                <c:pt idx="8">
                  <c:v>0.10694093051399682</c:v>
                </c:pt>
                <c:pt idx="9">
                  <c:v>0.59886921087838219</c:v>
                </c:pt>
                <c:pt idx="10">
                  <c:v>0.74858651359797779</c:v>
                </c:pt>
                <c:pt idx="11">
                  <c:v>1.0052447468315702</c:v>
                </c:pt>
                <c:pt idx="12">
                  <c:v>1.7966076326351466</c:v>
                </c:pt>
                <c:pt idx="13">
                  <c:v>2.5879705184387234</c:v>
                </c:pt>
                <c:pt idx="14">
                  <c:v>2.9087933099807137</c:v>
                </c:pt>
                <c:pt idx="15">
                  <c:v>6.1597975976062171</c:v>
                </c:pt>
                <c:pt idx="16">
                  <c:v>6.6089495057650032</c:v>
                </c:pt>
                <c:pt idx="17">
                  <c:v>10.501599376474488</c:v>
                </c:pt>
                <c:pt idx="18">
                  <c:v>12.790135289474021</c:v>
                </c:pt>
                <c:pt idx="19">
                  <c:v>16.404738740847115</c:v>
                </c:pt>
                <c:pt idx="20">
                  <c:v>21.430962475004964</c:v>
                </c:pt>
                <c:pt idx="21">
                  <c:v>28.360734772311957</c:v>
                </c:pt>
                <c:pt idx="22">
                  <c:v>36.78768009681491</c:v>
                </c:pt>
                <c:pt idx="23">
                  <c:v>46.66902207630821</c:v>
                </c:pt>
                <c:pt idx="24">
                  <c:v>57.662549733147088</c:v>
                </c:pt>
                <c:pt idx="25">
                  <c:v>73.447031077013023</c:v>
                </c:pt>
                <c:pt idx="26">
                  <c:v>87.45629297434661</c:v>
                </c:pt>
                <c:pt idx="27">
                  <c:v>103.90380808739933</c:v>
                </c:pt>
                <c:pt idx="28">
                  <c:v>121.69877892492838</c:v>
                </c:pt>
                <c:pt idx="29">
                  <c:v>139.62207887907425</c:v>
                </c:pt>
                <c:pt idx="30">
                  <c:v>156.98928599454734</c:v>
                </c:pt>
                <c:pt idx="31">
                  <c:v>175.14785599582402</c:v>
                </c:pt>
                <c:pt idx="32">
                  <c:v>193.62724878864267</c:v>
                </c:pt>
                <c:pt idx="33">
                  <c:v>213.94602558630206</c:v>
                </c:pt>
                <c:pt idx="34">
                  <c:v>233.87981503411103</c:v>
                </c:pt>
                <c:pt idx="35">
                  <c:v>251.18285759127573</c:v>
                </c:pt>
                <c:pt idx="36">
                  <c:v>265.59849502456251</c:v>
                </c:pt>
                <c:pt idx="37">
                  <c:v>279.22276957204571</c:v>
                </c:pt>
                <c:pt idx="38">
                  <c:v>295.11419184642563</c:v>
                </c:pt>
                <c:pt idx="39">
                  <c:v>311.30504872624476</c:v>
                </c:pt>
                <c:pt idx="40">
                  <c:v>325.91317983445674</c:v>
                </c:pt>
                <c:pt idx="41">
                  <c:v>338.85303242665037</c:v>
                </c:pt>
                <c:pt idx="42">
                  <c:v>349.76100733907799</c:v>
                </c:pt>
                <c:pt idx="43">
                  <c:v>363.00029453671084</c:v>
                </c:pt>
                <c:pt idx="44">
                  <c:v>374.0579867518581</c:v>
                </c:pt>
                <c:pt idx="45">
                  <c:v>386.18508827214532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B9-374B-80F0-715AD89DF7EE}"/>
            </c:ext>
          </c:extLst>
        </c:ser>
        <c:ser>
          <c:idx val="0"/>
          <c:order val="3"/>
          <c:tx>
            <c:strRef>
              <c:f>'Equal comparison'!$BM$3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3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0-1C47-A4CF-F9EF36459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comparison'!$BF$4:$BF$999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comparison'!$BM$4:$BM$999</c:f>
              <c:numCache>
                <c:formatCode>0.0</c:formatCode>
                <c:ptCount val="996"/>
                <c:pt idx="0">
                  <c:v>4.2295734269460386E-2</c:v>
                </c:pt>
                <c:pt idx="1">
                  <c:v>5.1359105898630471E-2</c:v>
                </c:pt>
                <c:pt idx="2">
                  <c:v>6.3443601404190586E-2</c:v>
                </c:pt>
                <c:pt idx="3">
                  <c:v>7.8549220786140711E-2</c:v>
                </c:pt>
                <c:pt idx="4">
                  <c:v>8.4591468538920772E-2</c:v>
                </c:pt>
                <c:pt idx="5">
                  <c:v>9.0633716291700833E-2</c:v>
                </c:pt>
                <c:pt idx="6">
                  <c:v>0.12084495505560111</c:v>
                </c:pt>
                <c:pt idx="7">
                  <c:v>0.1419928221903313</c:v>
                </c:pt>
                <c:pt idx="8">
                  <c:v>0.17220406095423157</c:v>
                </c:pt>
                <c:pt idx="9">
                  <c:v>0.20845754747091191</c:v>
                </c:pt>
                <c:pt idx="10">
                  <c:v>0.25679552949315237</c:v>
                </c:pt>
                <c:pt idx="11">
                  <c:v>0.32628137865012297</c:v>
                </c:pt>
                <c:pt idx="12">
                  <c:v>0.45316858145850419</c:v>
                </c:pt>
                <c:pt idx="13">
                  <c:v>0.45316858145850419</c:v>
                </c:pt>
                <c:pt idx="14">
                  <c:v>0.78549220786140728</c:v>
                </c:pt>
                <c:pt idx="15">
                  <c:v>1.0271821179726095</c:v>
                </c:pt>
                <c:pt idx="16">
                  <c:v>1.4229493457797031</c:v>
                </c:pt>
                <c:pt idx="17">
                  <c:v>1.7824630870701164</c:v>
                </c:pt>
                <c:pt idx="18">
                  <c:v>2.4199202249884122</c:v>
                </c:pt>
                <c:pt idx="19">
                  <c:v>3.1721800702095289</c:v>
                </c:pt>
                <c:pt idx="20">
                  <c:v>3.915376543801476</c:v>
                </c:pt>
                <c:pt idx="21">
                  <c:v>5.1570584569977767</c:v>
                </c:pt>
                <c:pt idx="22">
                  <c:v>6.6192824131705512</c:v>
                </c:pt>
                <c:pt idx="23">
                  <c:v>7.5799998058625793</c:v>
                </c:pt>
                <c:pt idx="24">
                  <c:v>9.576962688156387</c:v>
                </c:pt>
                <c:pt idx="25">
                  <c:v>12.323164291794923</c:v>
                </c:pt>
                <c:pt idx="26">
                  <c:v>15.522534476891963</c:v>
                </c:pt>
                <c:pt idx="27">
                  <c:v>18.286862823788837</c:v>
                </c:pt>
                <c:pt idx="28">
                  <c:v>21.62218358332343</c:v>
                </c:pt>
                <c:pt idx="29">
                  <c:v>25.682574073191624</c:v>
                </c:pt>
                <c:pt idx="30">
                  <c:v>29.144782035534597</c:v>
                </c:pt>
                <c:pt idx="31">
                  <c:v>33.199130277650013</c:v>
                </c:pt>
                <c:pt idx="32">
                  <c:v>38.957392386049406</c:v>
                </c:pt>
                <c:pt idx="33">
                  <c:v>44.763992476471039</c:v>
                </c:pt>
                <c:pt idx="34">
                  <c:v>50.422557496949565</c:v>
                </c:pt>
                <c:pt idx="35">
                  <c:v>56.727643026975549</c:v>
                </c:pt>
                <c:pt idx="36">
                  <c:v>62.259320844645693</c:v>
                </c:pt>
                <c:pt idx="37">
                  <c:v>66.791006659230732</c:v>
                </c:pt>
                <c:pt idx="38">
                  <c:v>71.44655855274776</c:v>
                </c:pt>
                <c:pt idx="39">
                  <c:v>78.721424847094951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B9-374B-80F0-715AD89DF7EE}"/>
            </c:ext>
          </c:extLst>
        </c:ser>
        <c:ser>
          <c:idx val="4"/>
          <c:order val="4"/>
          <c:tx>
            <c:strRef>
              <c:f>'Equal comparison'!$BJ$3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4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0-1C47-A4CF-F9EF36459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comparison'!$BF$4:$BF$999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comparison'!$BJ$4:$BJ$999</c:f>
              <c:numCache>
                <c:formatCode>0.0</c:formatCode>
                <c:ptCount val="996"/>
                <c:pt idx="0">
                  <c:v>3.0644897818342225E-2</c:v>
                </c:pt>
                <c:pt idx="1">
                  <c:v>3.0644897818342225E-2</c:v>
                </c:pt>
                <c:pt idx="2">
                  <c:v>4.596734672751334E-2</c:v>
                </c:pt>
                <c:pt idx="3">
                  <c:v>6.1289795636684449E-2</c:v>
                </c:pt>
                <c:pt idx="4">
                  <c:v>6.1289795636684449E-2</c:v>
                </c:pt>
                <c:pt idx="5">
                  <c:v>0.10725714236419778</c:v>
                </c:pt>
                <c:pt idx="6">
                  <c:v>0.13790204018254001</c:v>
                </c:pt>
                <c:pt idx="7">
                  <c:v>0.1532244890917111</c:v>
                </c:pt>
                <c:pt idx="8">
                  <c:v>0.29112652927425114</c:v>
                </c:pt>
                <c:pt idx="9">
                  <c:v>0.45967346727513336</c:v>
                </c:pt>
                <c:pt idx="10">
                  <c:v>0.50564081400264671</c:v>
                </c:pt>
                <c:pt idx="11">
                  <c:v>0.73547754764021345</c:v>
                </c:pt>
                <c:pt idx="12">
                  <c:v>0.93466938345943795</c:v>
                </c:pt>
                <c:pt idx="13">
                  <c:v>1.2104734638245178</c:v>
                </c:pt>
                <c:pt idx="14">
                  <c:v>1.3943428507345712</c:v>
                </c:pt>
                <c:pt idx="15">
                  <c:v>1.9459510114647314</c:v>
                </c:pt>
                <c:pt idx="16">
                  <c:v>2.2677224385573247</c:v>
                </c:pt>
                <c:pt idx="17">
                  <c:v>2.6814285591049445</c:v>
                </c:pt>
                <c:pt idx="18">
                  <c:v>3.7386775338377518</c:v>
                </c:pt>
                <c:pt idx="19">
                  <c:v>5.6999509942116537</c:v>
                </c:pt>
                <c:pt idx="20">
                  <c:v>6.8951020091270001</c:v>
                </c:pt>
                <c:pt idx="21">
                  <c:v>8.6112162869541642</c:v>
                </c:pt>
                <c:pt idx="22">
                  <c:v>10.327330564781329</c:v>
                </c:pt>
                <c:pt idx="23">
                  <c:v>13.177306061887156</c:v>
                </c:pt>
                <c:pt idx="24">
                  <c:v>16.854693800088224</c:v>
                </c:pt>
                <c:pt idx="25">
                  <c:v>20.394179498106752</c:v>
                </c:pt>
                <c:pt idx="26">
                  <c:v>25.986873349954205</c:v>
                </c:pt>
                <c:pt idx="27">
                  <c:v>30.56828557379637</c:v>
                </c:pt>
                <c:pt idx="28">
                  <c:v>35.456146775821949</c:v>
                </c:pt>
                <c:pt idx="29">
                  <c:v>39.930301857299916</c:v>
                </c:pt>
                <c:pt idx="30">
                  <c:v>46.335085501333445</c:v>
                </c:pt>
                <c:pt idx="31">
                  <c:v>53.980987507009829</c:v>
                </c:pt>
                <c:pt idx="32">
                  <c:v>61.780114001777932</c:v>
                </c:pt>
                <c:pt idx="33">
                  <c:v>68.996987437997518</c:v>
                </c:pt>
                <c:pt idx="34">
                  <c:v>99.70317505197643</c:v>
                </c:pt>
                <c:pt idx="35">
                  <c:v>115.83771375333362</c:v>
                </c:pt>
                <c:pt idx="36">
                  <c:v>123.77474228828424</c:v>
                </c:pt>
                <c:pt idx="37">
                  <c:v>136.53834222962377</c:v>
                </c:pt>
                <c:pt idx="38">
                  <c:v>158.25025233391924</c:v>
                </c:pt>
                <c:pt idx="39">
                  <c:v>166.53969719378082</c:v>
                </c:pt>
                <c:pt idx="40">
                  <c:v>187.08710118097929</c:v>
                </c:pt>
                <c:pt idx="41">
                  <c:v>202.21035825433117</c:v>
                </c:pt>
                <c:pt idx="42">
                  <c:v>211.94011331165481</c:v>
                </c:pt>
                <c:pt idx="43">
                  <c:v>220.53600714969983</c:v>
                </c:pt>
                <c:pt idx="44">
                  <c:v>229.33109282356403</c:v>
                </c:pt>
                <c:pt idx="45">
                  <c:v>241.00679889235244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FB9-374B-80F0-715AD89DF7EE}"/>
            </c:ext>
          </c:extLst>
        </c:ser>
        <c:ser>
          <c:idx val="1"/>
          <c:order val="5"/>
          <c:tx>
            <c:strRef>
              <c:f>'Equal comparison'!$BH$3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1.8845700824499528E-2"/>
                  <c:y val="-1.66785577500733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0-1C47-A4CF-F9EF36459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comparison'!$BF$4:$BF$999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comparison'!$BH$4:$BH$999</c:f>
              <c:numCache>
                <c:formatCode>0.0</c:formatCode>
                <c:ptCount val="996"/>
                <c:pt idx="0">
                  <c:v>7.9066097818773513E-3</c:v>
                </c:pt>
                <c:pt idx="1">
                  <c:v>7.9066097818773513E-3</c:v>
                </c:pt>
                <c:pt idx="2">
                  <c:v>7.9066097818773513E-3</c:v>
                </c:pt>
                <c:pt idx="3">
                  <c:v>7.9066097818773513E-3</c:v>
                </c:pt>
                <c:pt idx="4">
                  <c:v>2.3719829345632056E-2</c:v>
                </c:pt>
                <c:pt idx="5">
                  <c:v>2.3719829345632056E-2</c:v>
                </c:pt>
                <c:pt idx="6">
                  <c:v>2.3719829345632056E-2</c:v>
                </c:pt>
                <c:pt idx="7">
                  <c:v>3.9533048909386755E-2</c:v>
                </c:pt>
                <c:pt idx="8">
                  <c:v>4.7439658691264111E-2</c:v>
                </c:pt>
                <c:pt idx="9">
                  <c:v>4.7439658691264111E-2</c:v>
                </c:pt>
                <c:pt idx="10">
                  <c:v>4.7439658691264111E-2</c:v>
                </c:pt>
                <c:pt idx="11">
                  <c:v>4.7439658691264111E-2</c:v>
                </c:pt>
                <c:pt idx="12">
                  <c:v>4.7439658691264111E-2</c:v>
                </c:pt>
                <c:pt idx="13">
                  <c:v>4.7439658691264111E-2</c:v>
                </c:pt>
                <c:pt idx="14">
                  <c:v>4.7439658691264111E-2</c:v>
                </c:pt>
                <c:pt idx="15">
                  <c:v>5.5346268473141461E-2</c:v>
                </c:pt>
                <c:pt idx="16">
                  <c:v>7.115948803689616E-2</c:v>
                </c:pt>
                <c:pt idx="17">
                  <c:v>9.4879317382528222E-2</c:v>
                </c:pt>
                <c:pt idx="18">
                  <c:v>0.11859914672816027</c:v>
                </c:pt>
                <c:pt idx="19">
                  <c:v>0.15022558585566967</c:v>
                </c:pt>
                <c:pt idx="20">
                  <c:v>0.16603880541942437</c:v>
                </c:pt>
                <c:pt idx="21">
                  <c:v>0.17394541520130172</c:v>
                </c:pt>
                <c:pt idx="22">
                  <c:v>0.18975863476505644</c:v>
                </c:pt>
                <c:pt idx="23">
                  <c:v>0.22138507389256584</c:v>
                </c:pt>
                <c:pt idx="24">
                  <c:v>0.22138507389256584</c:v>
                </c:pt>
                <c:pt idx="25">
                  <c:v>0.22929168367444319</c:v>
                </c:pt>
                <c:pt idx="26">
                  <c:v>0.26091812280195259</c:v>
                </c:pt>
                <c:pt idx="27">
                  <c:v>0.27673134236570729</c:v>
                </c:pt>
                <c:pt idx="28">
                  <c:v>0.28463795214758464</c:v>
                </c:pt>
                <c:pt idx="29">
                  <c:v>0.32417100105697139</c:v>
                </c:pt>
                <c:pt idx="30">
                  <c:v>0.33207761083884874</c:v>
                </c:pt>
                <c:pt idx="31">
                  <c:v>0.33998422062072609</c:v>
                </c:pt>
                <c:pt idx="32">
                  <c:v>0.35579744018448084</c:v>
                </c:pt>
                <c:pt idx="33">
                  <c:v>0.36370404996635819</c:v>
                </c:pt>
                <c:pt idx="34">
                  <c:v>0.38742387931199024</c:v>
                </c:pt>
                <c:pt idx="35">
                  <c:v>0.41114370865762229</c:v>
                </c:pt>
                <c:pt idx="36">
                  <c:v>0.42695692822137699</c:v>
                </c:pt>
                <c:pt idx="37">
                  <c:v>0.44277014778513168</c:v>
                </c:pt>
                <c:pt idx="38">
                  <c:v>0.44277014778513168</c:v>
                </c:pt>
                <c:pt idx="39">
                  <c:v>0.45067675756700903</c:v>
                </c:pt>
                <c:pt idx="40">
                  <c:v>0.49811641625827313</c:v>
                </c:pt>
                <c:pt idx="41">
                  <c:v>0.54555607494953728</c:v>
                </c:pt>
                <c:pt idx="42">
                  <c:v>0.55346268473141458</c:v>
                </c:pt>
                <c:pt idx="43">
                  <c:v>0.57718251407704668</c:v>
                </c:pt>
                <c:pt idx="44">
                  <c:v>0.63252878255018807</c:v>
                </c:pt>
                <c:pt idx="45">
                  <c:v>0.63252878255018807</c:v>
                </c:pt>
                <c:pt idx="46">
                  <c:v>0.64043539233206548</c:v>
                </c:pt>
                <c:pt idx="47">
                  <c:v>0.67206183145957488</c:v>
                </c:pt>
                <c:pt idx="48">
                  <c:v>0.69578166080520687</c:v>
                </c:pt>
                <c:pt idx="49">
                  <c:v>0.77484775862398048</c:v>
                </c:pt>
                <c:pt idx="50">
                  <c:v>0.80647419775148987</c:v>
                </c:pt>
                <c:pt idx="51">
                  <c:v>0.86182046622463127</c:v>
                </c:pt>
                <c:pt idx="52">
                  <c:v>0.94088656404340487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FB9-374B-80F0-715AD89DF7EE}"/>
            </c:ext>
          </c:extLst>
        </c:ser>
        <c:ser>
          <c:idx val="5"/>
          <c:order val="6"/>
          <c:tx>
            <c:strRef>
              <c:f>'Equal comparison'!$BL$3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4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0-1C47-A4CF-F9EF36459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comparison'!$BF$4:$BF$999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comparison'!$BL$4:$BL$999</c:f>
              <c:numCache>
                <c:formatCode>0.0</c:formatCode>
                <c:ptCount val="996"/>
                <c:pt idx="0">
                  <c:v>0</c:v>
                </c:pt>
                <c:pt idx="1">
                  <c:v>1.4767468778469833E-2</c:v>
                </c:pt>
                <c:pt idx="2">
                  <c:v>1.4767468778469833E-2</c:v>
                </c:pt>
                <c:pt idx="3">
                  <c:v>2.9534937556939665E-2</c:v>
                </c:pt>
                <c:pt idx="4">
                  <c:v>4.4302406335409501E-2</c:v>
                </c:pt>
                <c:pt idx="5">
                  <c:v>7.3837343892349167E-2</c:v>
                </c:pt>
                <c:pt idx="6">
                  <c:v>8.8604812670819003E-2</c:v>
                </c:pt>
                <c:pt idx="7">
                  <c:v>8.8604812670819003E-2</c:v>
                </c:pt>
                <c:pt idx="8">
                  <c:v>0.14767468778469833</c:v>
                </c:pt>
                <c:pt idx="9">
                  <c:v>0.14767468778469833</c:v>
                </c:pt>
                <c:pt idx="10">
                  <c:v>0.31011684434786652</c:v>
                </c:pt>
                <c:pt idx="11">
                  <c:v>0.51686140724644414</c:v>
                </c:pt>
                <c:pt idx="12">
                  <c:v>0.8122107828158408</c:v>
                </c:pt>
                <c:pt idx="13">
                  <c:v>0.88604812670819</c:v>
                </c:pt>
                <c:pt idx="14">
                  <c:v>1.5210492841823928</c:v>
                </c:pt>
                <c:pt idx="15">
                  <c:v>2.1265155040996562</c:v>
                </c:pt>
                <c:pt idx="16">
                  <c:v>2.6138419737891607</c:v>
                </c:pt>
                <c:pt idx="17">
                  <c:v>3.4408202253834714</c:v>
                </c:pt>
                <c:pt idx="18">
                  <c:v>4.1496587267500233</c:v>
                </c:pt>
                <c:pt idx="19">
                  <c:v>4.947102040787394</c:v>
                </c:pt>
                <c:pt idx="20">
                  <c:v>6.2318718245142701</c:v>
                </c:pt>
                <c:pt idx="21">
                  <c:v>6.837338044431533</c:v>
                </c:pt>
                <c:pt idx="22">
                  <c:v>8.5355969539555634</c:v>
                </c:pt>
                <c:pt idx="23">
                  <c:v>11.208508802858603</c:v>
                </c:pt>
                <c:pt idx="24">
                  <c:v>15.048050685260762</c:v>
                </c:pt>
                <c:pt idx="25">
                  <c:v>18.134451659960956</c:v>
                </c:pt>
                <c:pt idx="26">
                  <c:v>20.792596040085527</c:v>
                </c:pt>
                <c:pt idx="27">
                  <c:v>26.419001644682535</c:v>
                </c:pt>
                <c:pt idx="28">
                  <c:v>37.391230947085624</c:v>
                </c:pt>
                <c:pt idx="29">
                  <c:v>43.135776301910383</c:v>
                </c:pt>
                <c:pt idx="30">
                  <c:v>53.236724946383752</c:v>
                </c:pt>
                <c:pt idx="31">
                  <c:v>63.692092841540394</c:v>
                </c:pt>
                <c:pt idx="32">
                  <c:v>72.862690952970155</c:v>
                </c:pt>
                <c:pt idx="33">
                  <c:v>79.345609746718409</c:v>
                </c:pt>
                <c:pt idx="34">
                  <c:v>90.95284020659571</c:v>
                </c:pt>
                <c:pt idx="35">
                  <c:v>104.80472592080041</c:v>
                </c:pt>
                <c:pt idx="36">
                  <c:v>117.81486591463234</c:v>
                </c:pt>
                <c:pt idx="37">
                  <c:v>132.28698531753275</c:v>
                </c:pt>
                <c:pt idx="38">
                  <c:v>145.82875418738959</c:v>
                </c:pt>
                <c:pt idx="39">
                  <c:v>156.71237867712188</c:v>
                </c:pt>
                <c:pt idx="40">
                  <c:v>167.30065379128476</c:v>
                </c:pt>
                <c:pt idx="41">
                  <c:v>178.78974450093429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B9-374B-80F0-715AD89DF7EE}"/>
            </c:ext>
          </c:extLst>
        </c:ser>
        <c:ser>
          <c:idx val="7"/>
          <c:order val="7"/>
          <c:tx>
            <c:strRef>
              <c:f>'Equal comparison'!$BK$3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42"/>
              <c:layout>
                <c:manualLayout>
                  <c:x val="-4.5543776992540357E-2"/>
                  <c:y val="-1.6678557750073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0-1C47-A4CF-F9EF36459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comparison'!$BF$4:$BF$999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comparison'!$BK$4:$BK$999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0.25885240718933228</c:v>
                </c:pt>
                <c:pt idx="9">
                  <c:v>0.25885240718933228</c:v>
                </c:pt>
                <c:pt idx="10">
                  <c:v>0.25885240718933228</c:v>
                </c:pt>
                <c:pt idx="11">
                  <c:v>0.34513654291910967</c:v>
                </c:pt>
                <c:pt idx="12">
                  <c:v>0.34513654291910967</c:v>
                </c:pt>
                <c:pt idx="13">
                  <c:v>0.43142067864888706</c:v>
                </c:pt>
                <c:pt idx="14">
                  <c:v>0.43142067864888706</c:v>
                </c:pt>
                <c:pt idx="15">
                  <c:v>1.2079779002168838</c:v>
                </c:pt>
                <c:pt idx="16">
                  <c:v>1.8119668503253257</c:v>
                </c:pt>
                <c:pt idx="17">
                  <c:v>3.1925130220017643</c:v>
                </c:pt>
                <c:pt idx="18">
                  <c:v>5.7810370938950868</c:v>
                </c:pt>
                <c:pt idx="19">
                  <c:v>6.4713101797333064</c:v>
                </c:pt>
                <c:pt idx="20">
                  <c:v>7.5930039442204125</c:v>
                </c:pt>
                <c:pt idx="21">
                  <c:v>10.526664559032845</c:v>
                </c:pt>
                <c:pt idx="22">
                  <c:v>15.358576159900378</c:v>
                </c:pt>
                <c:pt idx="23">
                  <c:v>18.982509860551033</c:v>
                </c:pt>
                <c:pt idx="24">
                  <c:v>24.936115225905674</c:v>
                </c:pt>
                <c:pt idx="25">
                  <c:v>30.458299912611427</c:v>
                </c:pt>
                <c:pt idx="26">
                  <c:v>37.188462499534062</c:v>
                </c:pt>
                <c:pt idx="27">
                  <c:v>44.263761629375814</c:v>
                </c:pt>
                <c:pt idx="28">
                  <c:v>60.830315689493077</c:v>
                </c:pt>
                <c:pt idx="29">
                  <c:v>71.443264384255698</c:v>
                </c:pt>
                <c:pt idx="30">
                  <c:v>87.23326122280497</c:v>
                </c:pt>
                <c:pt idx="31">
                  <c:v>98.62276713913559</c:v>
                </c:pt>
                <c:pt idx="32">
                  <c:v>110.70254614130442</c:v>
                </c:pt>
                <c:pt idx="33">
                  <c:v>124.85314440098793</c:v>
                </c:pt>
                <c:pt idx="34">
                  <c:v>140.81570951099675</c:v>
                </c:pt>
                <c:pt idx="35">
                  <c:v>175.58821621009704</c:v>
                </c:pt>
                <c:pt idx="36">
                  <c:v>193.27646403470141</c:v>
                </c:pt>
                <c:pt idx="37">
                  <c:v>217.69487444622843</c:v>
                </c:pt>
                <c:pt idx="38">
                  <c:v>260.49180576819799</c:v>
                </c:pt>
                <c:pt idx="39">
                  <c:v>288.70671815183522</c:v>
                </c:pt>
                <c:pt idx="40">
                  <c:v>310.62288862719873</c:v>
                </c:pt>
                <c:pt idx="41">
                  <c:v>336.7669817533212</c:v>
                </c:pt>
                <c:pt idx="42">
                  <c:v>358.68315222868472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FB9-374B-80F0-715AD89DF7EE}"/>
            </c:ext>
          </c:extLst>
        </c:ser>
        <c:ser>
          <c:idx val="8"/>
          <c:order val="8"/>
          <c:tx>
            <c:strRef>
              <c:f>'Equal comparison'!$BN$3</c:f>
              <c:strCache>
                <c:ptCount val="1"/>
                <c:pt idx="0">
                  <c:v>Russia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27"/>
              <c:layout>
                <c:manualLayout>
                  <c:x val="-3.9261876717707105E-3"/>
                  <c:y val="-1.36460927046054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AB-054D-B932-60EED7AC7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comparison'!$BF$4:$BF$999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comparison'!$BN$4:$BN$999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1.3704782270068359E-2</c:v>
                </c:pt>
                <c:pt idx="9">
                  <c:v>2.7409564540136717E-2</c:v>
                </c:pt>
                <c:pt idx="10">
                  <c:v>3.4261955675170895E-2</c:v>
                </c:pt>
                <c:pt idx="11">
                  <c:v>5.4819129080273435E-2</c:v>
                </c:pt>
                <c:pt idx="12">
                  <c:v>6.852391135034179E-2</c:v>
                </c:pt>
                <c:pt idx="13">
                  <c:v>0.11649064929558105</c:v>
                </c:pt>
                <c:pt idx="14">
                  <c:v>0.16445738724082029</c:v>
                </c:pt>
                <c:pt idx="15">
                  <c:v>0.20557173405102536</c:v>
                </c:pt>
                <c:pt idx="16">
                  <c:v>0.23298129859116209</c:v>
                </c:pt>
                <c:pt idx="17">
                  <c:v>0.29465281880646971</c:v>
                </c:pt>
                <c:pt idx="18">
                  <c:v>0.30835760107653809</c:v>
                </c:pt>
                <c:pt idx="19">
                  <c:v>0.32206238334660642</c:v>
                </c:pt>
                <c:pt idx="20">
                  <c:v>0.39743868583198239</c:v>
                </c:pt>
                <c:pt idx="21">
                  <c:v>0.43170064150715326</c:v>
                </c:pt>
                <c:pt idx="22">
                  <c:v>0.52078172626259767</c:v>
                </c:pt>
                <c:pt idx="23">
                  <c:v>0.64412476669321284</c:v>
                </c:pt>
                <c:pt idx="24">
                  <c:v>0.72635346031362291</c:v>
                </c:pt>
                <c:pt idx="25">
                  <c:v>0.89081084755444329</c:v>
                </c:pt>
                <c:pt idx="26">
                  <c:v>1.0141538879850585</c:v>
                </c:pt>
                <c:pt idx="27">
                  <c:v>1.1649064929558106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AB-054D-B932-60EED7AC7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989567"/>
        <c:axId val="362992559"/>
      </c:scatterChart>
      <c:valAx>
        <c:axId val="362989567"/>
        <c:scaling>
          <c:orientation val="minMax"/>
          <c:max val="5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Days since rate reached 1 per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92559"/>
        <c:crosses val="autoZero"/>
        <c:crossBetween val="midCat"/>
      </c:valAx>
      <c:valAx>
        <c:axId val="362992559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 cases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8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417</xdr:col>
      <xdr:colOff>393699</xdr:colOff>
      <xdr:row>0</xdr:row>
      <xdr:rowOff>127000</xdr:rowOff>
    </xdr:from>
    <xdr:to>
      <xdr:col>432</xdr:col>
      <xdr:colOff>436032</xdr:colOff>
      <xdr:row>37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83B3B1-0F86-924E-B8B5-0291A2CE3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190499</xdr:colOff>
      <xdr:row>0</xdr:row>
      <xdr:rowOff>63500</xdr:rowOff>
    </xdr:from>
    <xdr:to>
      <xdr:col>21</xdr:col>
      <xdr:colOff>232832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8F5B49-146D-774D-93A6-A2883CEA8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190499</xdr:colOff>
      <xdr:row>0</xdr:row>
      <xdr:rowOff>63500</xdr:rowOff>
    </xdr:from>
    <xdr:to>
      <xdr:col>21</xdr:col>
      <xdr:colOff>232832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5C2A9F-CFD7-4C4E-8C5C-AB3B65B1D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417</xdr:col>
      <xdr:colOff>263334</xdr:colOff>
      <xdr:row>0</xdr:row>
      <xdr:rowOff>101600</xdr:rowOff>
    </xdr:from>
    <xdr:to>
      <xdr:col>434</xdr:col>
      <xdr:colOff>571500</xdr:colOff>
      <xdr:row>40</xdr:row>
      <xdr:rowOff>19304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DEC4E9-6870-2848-80E8-B6735FCE84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439</xdr:col>
      <xdr:colOff>76200</xdr:colOff>
      <xdr:row>0</xdr:row>
      <xdr:rowOff>38100</xdr:rowOff>
    </xdr:from>
    <xdr:to>
      <xdr:col>456</xdr:col>
      <xdr:colOff>689166</xdr:colOff>
      <xdr:row>39</xdr:row>
      <xdr:rowOff>159004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952E3F-FF3D-4545-A206-88B941F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323850</xdr:colOff>
      <xdr:row>0</xdr:row>
      <xdr:rowOff>0</xdr:rowOff>
    </xdr:from>
    <xdr:to>
      <xdr:col>40</xdr:col>
      <xdr:colOff>139700</xdr:colOff>
      <xdr:row>41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9D3BB1-D1B1-0B4E-9C2C-5452E196B1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67</xdr:col>
      <xdr:colOff>0</xdr:colOff>
      <xdr:row>0</xdr:row>
      <xdr:rowOff>0</xdr:rowOff>
    </xdr:from>
    <xdr:to>
      <xdr:col>86</xdr:col>
      <xdr:colOff>488950</xdr:colOff>
      <xdr:row>41</xdr:row>
      <xdr:rowOff>44824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A5873D-5FF7-864A-B0A1-6F7191A20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L10998"/>
  <sheetViews>
    <sheetView tabSelected="1" workbookViewId="0">
      <selection activeCell="A4" sqref="A4"/>
    </sheetView>
  </sheetViews>
  <sheetFormatPr baseColWidth="10" defaultRowHeight="16"/>
  <cols>
    <col min="8" max="8" width="22.6640625" style="3" customWidth="1"/>
    <col min="9" max="9" width="10.83203125" style="5"/>
    <col min="10" max="11" width="12.33203125" style="5" customWidth="1"/>
    <col min="12" max="12" width="10.83203125" style="8"/>
    <col min="13" max="13" width="13" customWidth="1"/>
  </cols>
  <sheetData>
    <row r="1" spans="1:428">
      <c r="A1" s="13" t="s">
        <v>302</v>
      </c>
      <c r="G1" s="1"/>
      <c r="H1"/>
      <c r="I1"/>
      <c r="J1"/>
      <c r="K1"/>
      <c r="L1"/>
    </row>
    <row r="2" spans="1:428">
      <c r="H2" s="6" t="s">
        <v>298</v>
      </c>
      <c r="I2" s="4">
        <f>SUM(I5:I999)</f>
        <v>1948511</v>
      </c>
      <c r="J2" s="4">
        <f>SUM(J5:J999)</f>
        <v>125966</v>
      </c>
      <c r="L2" s="7" t="s">
        <v>294</v>
      </c>
      <c r="HM2" s="7" t="s">
        <v>295</v>
      </c>
    </row>
    <row r="3" spans="1:428">
      <c r="HM3" s="8"/>
    </row>
    <row r="4" spans="1:428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H4" s="6" t="s">
        <v>201</v>
      </c>
      <c r="I4" s="4" t="s">
        <v>202</v>
      </c>
      <c r="J4" s="4" t="s">
        <v>203</v>
      </c>
      <c r="K4" s="4"/>
      <c r="L4" s="7" t="s">
        <v>293</v>
      </c>
      <c r="M4" t="str" cm="1">
        <f t="array" aca="1" ref="M4" ca="1">INDIRECT(ADDRESS(COLUMN(M4)-COLUMN($H$4),COLUMN($H$4)))</f>
        <v>United States</v>
      </c>
      <c r="N4" t="str" cm="1">
        <f t="array" aca="1" ref="N4" ca="1">INDIRECT(ADDRESS(COLUMN(N4)-COLUMN($H$4),COLUMN($H$4)))</f>
        <v>Spain</v>
      </c>
      <c r="O4" t="str" cm="1">
        <f t="array" aca="1" ref="O4" ca="1">INDIRECT(ADDRESS(COLUMN(O4)-COLUMN($H$4),COLUMN($H$4)))</f>
        <v>Italy</v>
      </c>
      <c r="P4" t="str" cm="1">
        <f t="array" aca="1" ref="P4" ca="1">INDIRECT(ADDRESS(COLUMN(P4)-COLUMN($H$4),COLUMN($H$4)))</f>
        <v>Germany</v>
      </c>
      <c r="Q4" t="str" cm="1">
        <f t="array" aca="1" ref="Q4" ca="1">INDIRECT(ADDRESS(COLUMN(Q4)-COLUMN($H$4),COLUMN($H$4)))</f>
        <v>France</v>
      </c>
      <c r="R4" t="str" cm="1">
        <f t="array" aca="1" ref="R4" ca="1">INDIRECT(ADDRESS(COLUMN(R4)-COLUMN($H$4),COLUMN($H$4)))</f>
        <v>United Kingdom</v>
      </c>
      <c r="S4" t="str" cm="1">
        <f t="array" aca="1" ref="S4" ca="1">INDIRECT(ADDRESS(COLUMN(S4)-COLUMN($H$4),COLUMN($H$4)))</f>
        <v>China</v>
      </c>
      <c r="T4" t="str" cm="1">
        <f t="array" aca="1" ref="T4" ca="1">INDIRECT(ADDRESS(COLUMN(T4)-COLUMN($H$4),COLUMN($H$4)))</f>
        <v>Iran</v>
      </c>
      <c r="U4" t="str" cm="1">
        <f t="array" aca="1" ref="U4" ca="1">INDIRECT(ADDRESS(COLUMN(U4)-COLUMN($H$4),COLUMN($H$4)))</f>
        <v>Turkey</v>
      </c>
      <c r="V4" t="str" cm="1">
        <f t="array" aca="1" ref="V4" ca="1">INDIRECT(ADDRESS(COLUMN(V4)-COLUMN($H$4),COLUMN($H$4)))</f>
        <v>Belgium</v>
      </c>
      <c r="W4" t="str" cm="1">
        <f t="array" aca="1" ref="W4" ca="1">INDIRECT(ADDRESS(COLUMN(W4)-COLUMN($H$4),COLUMN($H$4)))</f>
        <v>Netherlands</v>
      </c>
      <c r="X4" t="str" cm="1">
        <f t="array" aca="1" ref="X4" ca="1">INDIRECT(ADDRESS(COLUMN(X4)-COLUMN($H$4),COLUMN($H$4)))</f>
        <v>Canada</v>
      </c>
      <c r="Y4" t="str" cm="1">
        <f t="array" aca="1" ref="Y4" ca="1">INDIRECT(ADDRESS(COLUMN(Y4)-COLUMN($H$4),COLUMN($H$4)))</f>
        <v>Switzerland</v>
      </c>
      <c r="Z4" t="str" cm="1">
        <f t="array" aca="1" ref="Z4" ca="1">INDIRECT(ADDRESS(COLUMN(Z4)-COLUMN($H$4),COLUMN($H$4)))</f>
        <v>Brazil</v>
      </c>
      <c r="AA4" t="str" cm="1">
        <f t="array" aca="1" ref="AA4" ca="1">INDIRECT(ADDRESS(COLUMN(AA4)-COLUMN($H$4),COLUMN($H$4)))</f>
        <v>Russia</v>
      </c>
      <c r="AB4" t="str" cm="1">
        <f t="array" aca="1" ref="AB4" ca="1">INDIRECT(ADDRESS(COLUMN(AB4)-COLUMN($H$4),COLUMN($H$4)))</f>
        <v>Portugal</v>
      </c>
      <c r="AC4" t="str" cm="1">
        <f t="array" aca="1" ref="AC4" ca="1">INDIRECT(ADDRESS(COLUMN(AC4)-COLUMN($H$4),COLUMN($H$4)))</f>
        <v>Austria</v>
      </c>
      <c r="AD4" t="str" cm="1">
        <f t="array" aca="1" ref="AD4" ca="1">INDIRECT(ADDRESS(COLUMN(AD4)-COLUMN($H$4),COLUMN($H$4)))</f>
        <v>Israel</v>
      </c>
      <c r="AE4" t="str" cm="1">
        <f t="array" aca="1" ref="AE4" ca="1">INDIRECT(ADDRESS(COLUMN(AE4)-COLUMN($H$4),COLUMN($H$4)))</f>
        <v>Ireland</v>
      </c>
      <c r="AF4" t="str" cm="1">
        <f t="array" aca="1" ref="AF4" ca="1">INDIRECT(ADDRESS(COLUMN(AF4)-COLUMN($H$4),COLUMN($H$4)))</f>
        <v>Sweden</v>
      </c>
      <c r="AG4" t="str" cm="1">
        <f t="array" aca="1" ref="AG4" ca="1">INDIRECT(ADDRESS(COLUMN(AG4)-COLUMN($H$4),COLUMN($H$4)))</f>
        <v>India</v>
      </c>
      <c r="AH4" t="str" cm="1">
        <f t="array" aca="1" ref="AH4" ca="1">INDIRECT(ADDRESS(COLUMN(AH4)-COLUMN($H$4),COLUMN($H$4)))</f>
        <v>South Korea</v>
      </c>
      <c r="AI4" t="str" cm="1">
        <f t="array" aca="1" ref="AI4" ca="1">INDIRECT(ADDRESS(COLUMN(AI4)-COLUMN($H$4),COLUMN($H$4)))</f>
        <v>Peru</v>
      </c>
      <c r="AJ4" t="str" cm="1">
        <f t="array" aca="1" ref="AJ4" ca="1">INDIRECT(ADDRESS(COLUMN(AJ4)-COLUMN($H$4),COLUMN($H$4)))</f>
        <v>Japan</v>
      </c>
      <c r="AK4" t="str" cm="1">
        <f t="array" aca="1" ref="AK4" ca="1">INDIRECT(ADDRESS(COLUMN(AK4)-COLUMN($H$4),COLUMN($H$4)))</f>
        <v>Chile</v>
      </c>
      <c r="AL4" t="str" cm="1">
        <f t="array" aca="1" ref="AL4" ca="1">INDIRECT(ADDRESS(COLUMN(AL4)-COLUMN($H$4),COLUMN($H$4)))</f>
        <v>Ecuador</v>
      </c>
      <c r="AM4" t="str" cm="1">
        <f t="array" aca="1" ref="AM4" ca="1">INDIRECT(ADDRESS(COLUMN(AM4)-COLUMN($H$4),COLUMN($H$4)))</f>
        <v>Poland</v>
      </c>
      <c r="AN4" t="str" cm="1">
        <f t="array" aca="1" ref="AN4" ca="1">INDIRECT(ADDRESS(COLUMN(AN4)-COLUMN($H$4),COLUMN($H$4)))</f>
        <v>Romania</v>
      </c>
      <c r="AO4" t="str" cm="1">
        <f t="array" aca="1" ref="AO4" ca="1">INDIRECT(ADDRESS(COLUMN(AO4)-COLUMN($H$4),COLUMN($H$4)))</f>
        <v>Norway</v>
      </c>
      <c r="AP4" t="str" cm="1">
        <f t="array" aca="1" ref="AP4" ca="1">INDIRECT(ADDRESS(COLUMN(AP4)-COLUMN($H$4),COLUMN($H$4)))</f>
        <v>Denmark</v>
      </c>
      <c r="AQ4" t="str" cm="1">
        <f t="array" aca="1" ref="AQ4" ca="1">INDIRECT(ADDRESS(COLUMN(AQ4)-COLUMN($H$4),COLUMN($H$4)))</f>
        <v>Australia</v>
      </c>
      <c r="AR4" t="str" cm="1">
        <f t="array" aca="1" ref="AR4" ca="1">INDIRECT(ADDRESS(COLUMN(AR4)-COLUMN($H$4),COLUMN($H$4)))</f>
        <v>Czech Republic</v>
      </c>
      <c r="AS4" t="str" cm="1">
        <f t="array" aca="1" ref="AS4" ca="1">INDIRECT(ADDRESS(COLUMN(AS4)-COLUMN($H$4),COLUMN($H$4)))</f>
        <v>Pakistan</v>
      </c>
      <c r="AT4" t="str" cm="1">
        <f t="array" aca="1" ref="AT4" ca="1">INDIRECT(ADDRESS(COLUMN(AT4)-COLUMN($H$4),COLUMN($H$4)))</f>
        <v>Mexico</v>
      </c>
      <c r="AU4" t="str" cm="1">
        <f t="array" aca="1" ref="AU4" ca="1">INDIRECT(ADDRESS(COLUMN(AU4)-COLUMN($H$4),COLUMN($H$4)))</f>
        <v>Saudi Arabia</v>
      </c>
      <c r="AV4" t="str" cm="1">
        <f t="array" aca="1" ref="AV4" ca="1">INDIRECT(ADDRESS(COLUMN(AV4)-COLUMN($H$4),COLUMN($H$4)))</f>
        <v>Philippines</v>
      </c>
      <c r="AW4" t="str" cm="1">
        <f t="array" aca="1" ref="AW4" ca="1">INDIRECT(ADDRESS(COLUMN(AW4)-COLUMN($H$4),COLUMN($H$4)))</f>
        <v>Malaysia</v>
      </c>
      <c r="AX4" t="str" cm="1">
        <f t="array" aca="1" ref="AX4" ca="1">INDIRECT(ADDRESS(COLUMN(AX4)-COLUMN($H$4),COLUMN($H$4)))</f>
        <v>United Arab Emirates</v>
      </c>
      <c r="AY4" t="str" cm="1">
        <f t="array" aca="1" ref="AY4" ca="1">INDIRECT(ADDRESS(COLUMN(AY4)-COLUMN($H$4),COLUMN($H$4)))</f>
        <v>Indonesia</v>
      </c>
      <c r="AZ4" t="str" cm="1">
        <f t="array" aca="1" ref="AZ4" ca="1">INDIRECT(ADDRESS(COLUMN(AZ4)-COLUMN($H$4),COLUMN($H$4)))</f>
        <v>Serbia</v>
      </c>
      <c r="BA4" t="str" cm="1">
        <f t="array" aca="1" ref="BA4" ca="1">INDIRECT(ADDRESS(COLUMN(BA4)-COLUMN($H$4),COLUMN($H$4)))</f>
        <v>Panama</v>
      </c>
      <c r="BB4" t="str" cm="1">
        <f t="array" aca="1" ref="BB4" ca="1">INDIRECT(ADDRESS(COLUMN(BB4)-COLUMN($H$4),COLUMN($H$4)))</f>
        <v>Qatar</v>
      </c>
      <c r="BC4" t="str" cm="1">
        <f t="array" aca="1" ref="BC4" ca="1">INDIRECT(ADDRESS(COLUMN(BC4)-COLUMN($H$4),COLUMN($H$4)))</f>
        <v>Ukraine</v>
      </c>
      <c r="BD4" t="str" cm="1">
        <f t="array" aca="1" ref="BD4" ca="1">INDIRECT(ADDRESS(COLUMN(BD4)-COLUMN($H$4),COLUMN($H$4)))</f>
        <v>Luxembourg</v>
      </c>
      <c r="BE4" t="str" cm="1">
        <f t="array" aca="1" ref="BE4" ca="1">INDIRECT(ADDRESS(COLUMN(BE4)-COLUMN($H$4),COLUMN($H$4)))</f>
        <v>Dominican Republic</v>
      </c>
      <c r="BF4" t="str" cm="1">
        <f t="array" aca="1" ref="BF4" ca="1">INDIRECT(ADDRESS(COLUMN(BF4)-COLUMN($H$4),COLUMN($H$4)))</f>
        <v>Belarus</v>
      </c>
      <c r="BG4" t="str" cm="1">
        <f t="array" aca="1" ref="BG4" ca="1">INDIRECT(ADDRESS(COLUMN(BG4)-COLUMN($H$4),COLUMN($H$4)))</f>
        <v>Singapore</v>
      </c>
      <c r="BH4" t="str" cm="1">
        <f t="array" aca="1" ref="BH4" ca="1">INDIRECT(ADDRESS(COLUMN(BH4)-COLUMN($H$4),COLUMN($H$4)))</f>
        <v>Finland</v>
      </c>
      <c r="BI4" t="str" cm="1">
        <f t="array" aca="1" ref="BI4" ca="1">INDIRECT(ADDRESS(COLUMN(BI4)-COLUMN($H$4),COLUMN($H$4)))</f>
        <v>Colombia</v>
      </c>
      <c r="BJ4" t="str" cm="1">
        <f t="array" aca="1" ref="BJ4" ca="1">INDIRECT(ADDRESS(COLUMN(BJ4)-COLUMN($H$4),COLUMN($H$4)))</f>
        <v>Thailand</v>
      </c>
      <c r="BK4" t="str" cm="1">
        <f t="array" aca="1" ref="BK4" ca="1">INDIRECT(ADDRESS(COLUMN(BK4)-COLUMN($H$4),COLUMN($H$4)))</f>
        <v>Argentina</v>
      </c>
      <c r="BL4" t="str" cm="1">
        <f t="array" aca="1" ref="BL4" ca="1">INDIRECT(ADDRESS(COLUMN(BL4)-COLUMN($H$4),COLUMN($H$4)))</f>
        <v>South Africa</v>
      </c>
      <c r="BM4" t="str" cm="1">
        <f t="array" aca="1" ref="BM4" ca="1">INDIRECT(ADDRESS(COLUMN(BM4)-COLUMN($H$4),COLUMN($H$4)))</f>
        <v>Egypt</v>
      </c>
      <c r="BN4" t="str" cm="1">
        <f t="array" aca="1" ref="BN4" ca="1">INDIRECT(ADDRESS(COLUMN(BN4)-COLUMN($H$4),COLUMN($H$4)))</f>
        <v>Greece</v>
      </c>
      <c r="BO4" t="str" cm="1">
        <f t="array" aca="1" ref="BO4" ca="1">INDIRECT(ADDRESS(COLUMN(BO4)-COLUMN($H$4),COLUMN($H$4)))</f>
        <v>Algeria</v>
      </c>
      <c r="BP4" t="str" cm="1">
        <f t="array" aca="1" ref="BP4" ca="1">INDIRECT(ADDRESS(COLUMN(BP4)-COLUMN($H$4),COLUMN($H$4)))</f>
        <v>Moldova</v>
      </c>
      <c r="BQ4" t="str" cm="1">
        <f t="array" aca="1" ref="BQ4" ca="1">INDIRECT(ADDRESS(COLUMN(BQ4)-COLUMN($H$4),COLUMN($H$4)))</f>
        <v>Morocco</v>
      </c>
      <c r="BR4" t="str" cm="1">
        <f t="array" aca="1" ref="BR4" ca="1">INDIRECT(ADDRESS(COLUMN(BR4)-COLUMN($H$4),COLUMN($H$4)))</f>
        <v>Iceland</v>
      </c>
      <c r="BS4" t="str" cm="1">
        <f t="array" aca="1" ref="BS4" ca="1">INDIRECT(ADDRESS(COLUMN(BS4)-COLUMN($H$4),COLUMN($H$4)))</f>
        <v>Croatia</v>
      </c>
      <c r="BT4" t="str" cm="1">
        <f t="array" aca="1" ref="BT4" ca="1">INDIRECT(ADDRESS(COLUMN(BT4)-COLUMN($H$4),COLUMN($H$4)))</f>
        <v>Hungary</v>
      </c>
      <c r="BU4" t="str" cm="1">
        <f t="array" aca="1" ref="BU4" ca="1">INDIRECT(ADDRESS(COLUMN(BU4)-COLUMN($H$4),COLUMN($H$4)))</f>
        <v>Bahrain</v>
      </c>
      <c r="BV4" t="str" cm="1">
        <f t="array" aca="1" ref="BV4" ca="1">INDIRECT(ADDRESS(COLUMN(BV4)-COLUMN($H$4),COLUMN($H$4)))</f>
        <v>Iraq</v>
      </c>
      <c r="BW4" t="str" cm="1">
        <f t="array" aca="1" ref="BW4" ca="1">INDIRECT(ADDRESS(COLUMN(BW4)-COLUMN($H$4),COLUMN($H$4)))</f>
        <v>Estonia</v>
      </c>
      <c r="BX4" t="str" cm="1">
        <f t="array" aca="1" ref="BX4" ca="1">INDIRECT(ADDRESS(COLUMN(BX4)-COLUMN($H$4),COLUMN($H$4)))</f>
        <v>Kuwait</v>
      </c>
      <c r="BY4" t="str" cm="1">
        <f t="array" aca="1" ref="BY4" ca="1">INDIRECT(ADDRESS(COLUMN(BY4)-COLUMN($H$4),COLUMN($H$4)))</f>
        <v>Kazakhstan</v>
      </c>
      <c r="BZ4" t="str" cm="1">
        <f t="array" aca="1" ref="BZ4" ca="1">INDIRECT(ADDRESS(COLUMN(BZ4)-COLUMN($H$4),COLUMN($H$4)))</f>
        <v>Slovenia</v>
      </c>
      <c r="CA4" t="str" cm="1">
        <f t="array" aca="1" ref="CA4" ca="1">INDIRECT(ADDRESS(COLUMN(CA4)-COLUMN($H$4),COLUMN($H$4)))</f>
        <v>Azerbaijan</v>
      </c>
      <c r="CB4" t="str" cm="1">
        <f t="array" aca="1" ref="CB4" ca="1">INDIRECT(ADDRESS(COLUMN(CB4)-COLUMN($H$4),COLUMN($H$4)))</f>
        <v>Uzbekistan</v>
      </c>
      <c r="CC4" t="str" cm="1">
        <f t="array" aca="1" ref="CC4" ca="1">INDIRECT(ADDRESS(COLUMN(CC4)-COLUMN($H$4),COLUMN($H$4)))</f>
        <v>Armenia</v>
      </c>
      <c r="CD4" t="str" cm="1">
        <f t="array" aca="1" ref="CD4" ca="1">INDIRECT(ADDRESS(COLUMN(CD4)-COLUMN($H$4),COLUMN($H$4)))</f>
        <v>New Zealand</v>
      </c>
      <c r="CE4" t="str" cm="1">
        <f t="array" aca="1" ref="CE4" ca="1">INDIRECT(ADDRESS(COLUMN(CE4)-COLUMN($H$4),COLUMN($H$4)))</f>
        <v>Bosnia and Herzegovina</v>
      </c>
      <c r="CF4" t="str" cm="1">
        <f t="array" aca="1" ref="CF4" ca="1">INDIRECT(ADDRESS(COLUMN(CF4)-COLUMN($H$4),COLUMN($H$4)))</f>
        <v>Lithuania</v>
      </c>
      <c r="CG4" t="str" cm="1">
        <f t="array" aca="1" ref="CG4" ca="1">INDIRECT(ADDRESS(COLUMN(CG4)-COLUMN($H$4),COLUMN($H$4)))</f>
        <v>Bangladesh</v>
      </c>
      <c r="CH4" t="str" cm="1">
        <f t="array" aca="1" ref="CH4" ca="1">INDIRECT(ADDRESS(COLUMN(CH4)-COLUMN($H$4),COLUMN($H$4)))</f>
        <v>Puerto Rico</v>
      </c>
      <c r="CI4" t="str" cm="1">
        <f t="array" aca="1" ref="CI4" ca="1">INDIRECT(ADDRESS(COLUMN(CI4)-COLUMN($H$4),COLUMN($H$4)))</f>
        <v>Oman</v>
      </c>
      <c r="CJ4" t="str" cm="1">
        <f t="array" aca="1" ref="CJ4" ca="1">INDIRECT(ADDRESS(COLUMN(CJ4)-COLUMN($H$4),COLUMN($H$4)))</f>
        <v>Macedonia</v>
      </c>
      <c r="CK4" t="str" cm="1">
        <f t="array" aca="1" ref="CK4" ca="1">INDIRECT(ADDRESS(COLUMN(CK4)-COLUMN($H$4),COLUMN($H$4)))</f>
        <v>Cameroon</v>
      </c>
      <c r="CL4" t="str" cm="1">
        <f t="array" aca="1" ref="CL4" ca="1">INDIRECT(ADDRESS(COLUMN(CL4)-COLUMN($H$4),COLUMN($H$4)))</f>
        <v>Slovakia</v>
      </c>
      <c r="CM4" t="str" cm="1">
        <f t="array" aca="1" ref="CM4" ca="1">INDIRECT(ADDRESS(COLUMN(CM4)-COLUMN($H$4),COLUMN($H$4)))</f>
        <v>Cuba</v>
      </c>
      <c r="CN4" t="str" cm="1">
        <f t="array" aca="1" ref="CN4" ca="1">INDIRECT(ADDRESS(COLUMN(CN4)-COLUMN($H$4),COLUMN($H$4)))</f>
        <v>Tunisia</v>
      </c>
      <c r="CO4" t="str" cm="1">
        <f t="array" aca="1" ref="CO4" ca="1">INDIRECT(ADDRESS(COLUMN(CO4)-COLUMN($H$4),COLUMN($H$4)))</f>
        <v>Afghanistan</v>
      </c>
      <c r="CP4" t="str" cm="1">
        <f t="array" aca="1" ref="CP4" ca="1">INDIRECT(ADDRESS(COLUMN(CP4)-COLUMN($H$4),COLUMN($H$4)))</f>
        <v>Bulgaria</v>
      </c>
      <c r="CQ4" t="str" cm="1">
        <f t="array" aca="1" ref="CQ4" ca="1">INDIRECT(ADDRESS(COLUMN(CQ4)-COLUMN($H$4),COLUMN($H$4)))</f>
        <v>International</v>
      </c>
      <c r="CR4" t="str" cm="1">
        <f t="array" aca="1" ref="CR4" ca="1">INDIRECT(ADDRESS(COLUMN(CR4)-COLUMN($H$4),COLUMN($H$4)))</f>
        <v>Cyprus</v>
      </c>
      <c r="CS4" t="str" cm="1">
        <f t="array" aca="1" ref="CS4" ca="1">INDIRECT(ADDRESS(COLUMN(CS4)-COLUMN($H$4),COLUMN($H$4)))</f>
        <v>Andorra</v>
      </c>
      <c r="CT4" t="str" cm="1">
        <f t="array" aca="1" ref="CT4" ca="1">INDIRECT(ADDRESS(COLUMN(CT4)-COLUMN($H$4),COLUMN($H$4)))</f>
        <v>Latvia</v>
      </c>
      <c r="CU4" t="str" cm="1">
        <f t="array" aca="1" ref="CU4" ca="1">INDIRECT(ADDRESS(COLUMN(CU4)-COLUMN($H$4),COLUMN($H$4)))</f>
        <v>Lebanon</v>
      </c>
      <c r="CV4" t="str" cm="1">
        <f t="array" aca="1" ref="CV4" ca="1">INDIRECT(ADDRESS(COLUMN(CV4)-COLUMN($H$4),COLUMN($H$4)))</f>
        <v>Ghana</v>
      </c>
      <c r="CW4" t="str" cm="1">
        <f t="array" aca="1" ref="CW4" ca="1">INDIRECT(ADDRESS(COLUMN(CW4)-COLUMN($H$4),COLUMN($H$4)))</f>
        <v>Cote d'Ivoire</v>
      </c>
      <c r="CX4" t="str" cm="1">
        <f t="array" aca="1" ref="CX4" ca="1">INDIRECT(ADDRESS(COLUMN(CX4)-COLUMN($H$4),COLUMN($H$4)))</f>
        <v>Costa Rica</v>
      </c>
      <c r="CY4" t="str" cm="1">
        <f t="array" aca="1" ref="CY4" ca="1">INDIRECT(ADDRESS(COLUMN(CY4)-COLUMN($H$4),COLUMN($H$4)))</f>
        <v>Niger</v>
      </c>
      <c r="CZ4" t="str" cm="1">
        <f t="array" aca="1" ref="CZ4" ca="1">INDIRECT(ADDRESS(COLUMN(CZ4)-COLUMN($H$4),COLUMN($H$4)))</f>
        <v>Uruguay</v>
      </c>
      <c r="DA4" t="str" cm="1">
        <f t="array" aca="1" ref="DA4" ca="1">INDIRECT(ADDRESS(COLUMN(DA4)-COLUMN($H$4),COLUMN($H$4)))</f>
        <v>Burkina Faso</v>
      </c>
      <c r="DB4" t="str" cm="1">
        <f t="array" aca="1" ref="DB4" ca="1">INDIRECT(ADDRESS(COLUMN(DB4)-COLUMN($H$4),COLUMN($H$4)))</f>
        <v>Albania</v>
      </c>
      <c r="DC4" t="str" cm="1">
        <f t="array" aca="1" ref="DC4" ca="1">INDIRECT(ADDRESS(COLUMN(DC4)-COLUMN($H$4),COLUMN($H$4)))</f>
        <v>Kyrgyzstan</v>
      </c>
      <c r="DD4" t="str" cm="1">
        <f t="array" aca="1" ref="DD4" ca="1">INDIRECT(ADDRESS(COLUMN(DD4)-COLUMN($H$4),COLUMN($H$4)))</f>
        <v>Honduras</v>
      </c>
      <c r="DE4" t="str" cm="1">
        <f t="array" aca="1" ref="DE4" ca="1">INDIRECT(ADDRESS(COLUMN(DE4)-COLUMN($H$4),COLUMN($H$4)))</f>
        <v>Bolivia</v>
      </c>
      <c r="DF4" t="str" cm="1">
        <f t="array" aca="1" ref="DF4" ca="1">INDIRECT(ADDRESS(COLUMN(DF4)-COLUMN($H$4),COLUMN($H$4)))</f>
        <v>Jordan</v>
      </c>
      <c r="DG4" t="str" cm="1">
        <f t="array" aca="1" ref="DG4" ca="1">INDIRECT(ADDRESS(COLUMN(DG4)-COLUMN($H$4),COLUMN($H$4)))</f>
        <v>Taiwan</v>
      </c>
      <c r="DH4" t="str" cm="1">
        <f t="array" aca="1" ref="DH4" ca="1">INDIRECT(ADDRESS(COLUMN(DH4)-COLUMN($H$4),COLUMN($H$4)))</f>
        <v>Malta</v>
      </c>
      <c r="DI4" t="str" cm="1">
        <f t="array" aca="1" ref="DI4" ca="1">INDIRECT(ADDRESS(COLUMN(DI4)-COLUMN($H$4),COLUMN($H$4)))</f>
        <v>Kosovo</v>
      </c>
      <c r="DJ4" t="str" cm="1">
        <f t="array" aca="1" ref="DJ4" ca="1">INDIRECT(ADDRESS(COLUMN(DJ4)-COLUMN($H$4),COLUMN($H$4)))</f>
        <v>Nigeria</v>
      </c>
      <c r="DK4" t="str" cm="1">
        <f t="array" aca="1" ref="DK4" ca="1">INDIRECT(ADDRESS(COLUMN(DK4)-COLUMN($H$4),COLUMN($H$4)))</f>
        <v>San Marino</v>
      </c>
      <c r="DL4" t="str" cm="1">
        <f t="array" aca="1" ref="DL4" ca="1">INDIRECT(ADDRESS(COLUMN(DL4)-COLUMN($H$4),COLUMN($H$4)))</f>
        <v>Djibouti</v>
      </c>
      <c r="DM4" t="str" cm="1">
        <f t="array" aca="1" ref="DM4" ca="1">INDIRECT(ADDRESS(COLUMN(DM4)-COLUMN($H$4),COLUMN($H$4)))</f>
        <v>Guinea</v>
      </c>
      <c r="DN4" t="str" cm="1">
        <f t="array" aca="1" ref="DN4" ca="1">INDIRECT(ADDRESS(COLUMN(DN4)-COLUMN($H$4),COLUMN($H$4)))</f>
        <v>Mauritius</v>
      </c>
      <c r="DO4" t="str" cm="1">
        <f t="array" aca="1" ref="DO4" ca="1">INDIRECT(ADDRESS(COLUMN(DO4)-COLUMN($H$4),COLUMN($H$4)))</f>
        <v>Georgia</v>
      </c>
      <c r="DP4" t="str" cm="1">
        <f t="array" aca="1" ref="DP4" ca="1">INDIRECT(ADDRESS(COLUMN(DP4)-COLUMN($H$4),COLUMN($H$4)))</f>
        <v>Senegal</v>
      </c>
      <c r="DQ4" t="str" cm="1">
        <f t="array" aca="1" ref="DQ4" ca="1">INDIRECT(ADDRESS(COLUMN(DQ4)-COLUMN($H$4),COLUMN($H$4)))</f>
        <v>Palestine</v>
      </c>
      <c r="DR4" t="str" cm="1">
        <f t="array" aca="1" ref="DR4" ca="1">INDIRECT(ADDRESS(COLUMN(DR4)-COLUMN($H$4),COLUMN($H$4)))</f>
        <v>Montenegro</v>
      </c>
      <c r="DS4" t="str" cm="1">
        <f t="array" aca="1" ref="DS4" ca="1">INDIRECT(ADDRESS(COLUMN(DS4)-COLUMN($H$4),COLUMN($H$4)))</f>
        <v>Vietnam</v>
      </c>
      <c r="DT4" t="str" cm="1">
        <f t="array" aca="1" ref="DT4" ca="1">INDIRECT(ADDRESS(COLUMN(DT4)-COLUMN($H$4),COLUMN($H$4)))</f>
        <v>Democratic Republic of Congo</v>
      </c>
      <c r="DU4" t="str" cm="1">
        <f t="array" aca="1" ref="DU4" ca="1">INDIRECT(ADDRESS(COLUMN(DU4)-COLUMN($H$4),COLUMN($H$4)))</f>
        <v>Isle of Man</v>
      </c>
      <c r="DV4" t="str" cm="1">
        <f t="array" aca="1" ref="DV4" ca="1">INDIRECT(ADDRESS(COLUMN(DV4)-COLUMN($H$4),COLUMN($H$4)))</f>
        <v>Sri Lanka</v>
      </c>
      <c r="DW4" t="str" cm="1">
        <f t="array" aca="1" ref="DW4" ca="1">INDIRECT(ADDRESS(COLUMN(DW4)-COLUMN($H$4),COLUMN($H$4)))</f>
        <v>Guernsey</v>
      </c>
      <c r="DX4" t="str" cm="1">
        <f t="array" aca="1" ref="DX4" ca="1">INDIRECT(ADDRESS(COLUMN(DX4)-COLUMN($H$4),COLUMN($H$4)))</f>
        <v>Jersey</v>
      </c>
      <c r="DY4" t="str" cm="1">
        <f t="array" aca="1" ref="DY4" ca="1">INDIRECT(ADDRESS(COLUMN(DY4)-COLUMN($H$4),COLUMN($H$4)))</f>
        <v>Kenya</v>
      </c>
      <c r="DZ4" t="str" cm="1">
        <f t="array" aca="1" ref="DZ4" ca="1">INDIRECT(ADDRESS(COLUMN(DZ4)-COLUMN($H$4),COLUMN($H$4)))</f>
        <v>Venezuela</v>
      </c>
      <c r="EA4" t="str" cm="1">
        <f t="array" aca="1" ref="EA4" ca="1">INDIRECT(ADDRESS(COLUMN(EA4)-COLUMN($H$4),COLUMN($H$4)))</f>
        <v>Faeroe Islands</v>
      </c>
      <c r="EB4" t="str" cm="1">
        <f t="array" aca="1" ref="EB4" ca="1">INDIRECT(ADDRESS(COLUMN(EB4)-COLUMN($H$4),COLUMN($H$4)))</f>
        <v>Guatemala</v>
      </c>
      <c r="EC4" t="str" cm="1">
        <f t="array" aca="1" ref="EC4" ca="1">INDIRECT(ADDRESS(COLUMN(EC4)-COLUMN($H$4),COLUMN($H$4)))</f>
        <v>Paraguay</v>
      </c>
      <c r="ED4" t="str" cm="1">
        <f t="array" aca="1" ref="ED4" ca="1">INDIRECT(ADDRESS(COLUMN(ED4)-COLUMN($H$4),COLUMN($H$4)))</f>
        <v>El Salvador</v>
      </c>
      <c r="EE4" t="str" cm="1">
        <f t="array" aca="1" ref="EE4" ca="1">INDIRECT(ADDRESS(COLUMN(EE4)-COLUMN($H$4),COLUMN($H$4)))</f>
        <v>Mali</v>
      </c>
      <c r="EF4" t="str" cm="1">
        <f t="array" aca="1" ref="EF4" ca="1">INDIRECT(ADDRESS(COLUMN(EF4)-COLUMN($H$4),COLUMN($H$4)))</f>
        <v>Brunei</v>
      </c>
      <c r="EG4" t="str" cm="1">
        <f t="array" aca="1" ref="EG4" ca="1">INDIRECT(ADDRESS(COLUMN(EG4)-COLUMN($H$4),COLUMN($H$4)))</f>
        <v>Guam</v>
      </c>
      <c r="EH4" t="str" cm="1">
        <f t="array" aca="1" ref="EH4" ca="1">INDIRECT(ADDRESS(COLUMN(EH4)-COLUMN($H$4),COLUMN($H$4)))</f>
        <v>Rwanda</v>
      </c>
      <c r="EI4" t="str" cm="1">
        <f t="array" aca="1" ref="EI4" ca="1">INDIRECT(ADDRESS(COLUMN(EI4)-COLUMN($H$4),COLUMN($H$4)))</f>
        <v>Gibraltar</v>
      </c>
      <c r="EJ4" t="str" cm="1">
        <f t="array" aca="1" ref="EJ4" ca="1">INDIRECT(ADDRESS(COLUMN(EJ4)-COLUMN($H$4),COLUMN($H$4)))</f>
        <v>Cambodia</v>
      </c>
      <c r="EK4" t="str" cm="1">
        <f t="array" aca="1" ref="EK4" ca="1">INDIRECT(ADDRESS(COLUMN(EK4)-COLUMN($H$4),COLUMN($H$4)))</f>
        <v>Trinidad and Tobago</v>
      </c>
      <c r="EL4" t="str" cm="1">
        <f t="array" aca="1" ref="EL4" ca="1">INDIRECT(ADDRESS(COLUMN(EL4)-COLUMN($H$4),COLUMN($H$4)))</f>
        <v>Madagascar</v>
      </c>
      <c r="EM4" t="str" cm="1">
        <f t="array" aca="1" ref="EM4" ca="1">INDIRECT(ADDRESS(COLUMN(EM4)-COLUMN($H$4),COLUMN($H$4)))</f>
        <v>Jamaica</v>
      </c>
      <c r="EN4" t="str" cm="1">
        <f t="array" aca="1" ref="EN4" ca="1">INDIRECT(ADDRESS(COLUMN(EN4)-COLUMN($H$4),COLUMN($H$4)))</f>
        <v>Monaco</v>
      </c>
      <c r="EO4" t="str" cm="1">
        <f t="array" aca="1" ref="EO4" ca="1">INDIRECT(ADDRESS(COLUMN(EO4)-COLUMN($H$4),COLUMN($H$4)))</f>
        <v>Aruba</v>
      </c>
      <c r="EP4" t="str" cm="1">
        <f t="array" aca="1" ref="EP4" ca="1">INDIRECT(ADDRESS(COLUMN(EP4)-COLUMN($H$4),COLUMN($H$4)))</f>
        <v>Ethiopia</v>
      </c>
      <c r="EQ4" t="str" cm="1">
        <f t="array" aca="1" ref="EQ4" ca="1">INDIRECT(ADDRESS(COLUMN(EQ4)-COLUMN($H$4),COLUMN($H$4)))</f>
        <v>Liechtenstein</v>
      </c>
      <c r="ER4" t="str" cm="1">
        <f t="array" aca="1" ref="ER4" ca="1">INDIRECT(ADDRESS(COLUMN(ER4)-COLUMN($H$4),COLUMN($H$4)))</f>
        <v>Togo</v>
      </c>
      <c r="ES4" t="str" cm="1">
        <f t="array" aca="1" ref="ES4" ca="1">INDIRECT(ADDRESS(COLUMN(ES4)-COLUMN($H$4),COLUMN($H$4)))</f>
        <v>Gabon</v>
      </c>
      <c r="ET4" t="str" cm="1">
        <f t="array" aca="1" ref="ET4" ca="1">INDIRECT(ADDRESS(COLUMN(ET4)-COLUMN($H$4),COLUMN($H$4)))</f>
        <v>Congo</v>
      </c>
      <c r="EU4" t="str" cm="1">
        <f t="array" aca="1" ref="EU4" ca="1">INDIRECT(ADDRESS(COLUMN(EU4)-COLUMN($H$4),COLUMN($H$4)))</f>
        <v>Myanmar</v>
      </c>
      <c r="EV4" t="str" cm="1">
        <f t="array" aca="1" ref="EV4" ca="1">INDIRECT(ADDRESS(COLUMN(EV4)-COLUMN($H$4),COLUMN($H$4)))</f>
        <v>Barbados</v>
      </c>
      <c r="EW4" t="str" cm="1">
        <f t="array" aca="1" ref="EW4" ca="1">INDIRECT(ADDRESS(COLUMN(EW4)-COLUMN($H$4),COLUMN($H$4)))</f>
        <v>Somalia</v>
      </c>
      <c r="EX4" t="str" cm="1">
        <f t="array" aca="1" ref="EX4" ca="1">INDIRECT(ADDRESS(COLUMN(EX4)-COLUMN($H$4),COLUMN($H$4)))</f>
        <v>Liberia</v>
      </c>
      <c r="EY4" t="str" cm="1">
        <f t="array" aca="1" ref="EY4" ca="1">INDIRECT(ADDRESS(COLUMN(EY4)-COLUMN($H$4),COLUMN($H$4)))</f>
        <v>Bermuda</v>
      </c>
      <c r="EZ4" t="str" cm="1">
        <f t="array" aca="1" ref="EZ4" ca="1">INDIRECT(ADDRESS(COLUMN(EZ4)-COLUMN($H$4),COLUMN($H$4)))</f>
        <v>French Polynesia</v>
      </c>
      <c r="FA4" t="str" cm="1">
        <f t="array" aca="1" ref="FA4" ca="1">INDIRECT(ADDRESS(COLUMN(FA4)-COLUMN($H$4),COLUMN($H$4)))</f>
        <v>Uganda</v>
      </c>
      <c r="FB4" t="str" cm="1">
        <f t="array" aca="1" ref="FB4" ca="1">INDIRECT(ADDRESS(COLUMN(FB4)-COLUMN($H$4),COLUMN($H$4)))</f>
        <v>Cayman Islands</v>
      </c>
      <c r="FC4" t="str" cm="1">
        <f t="array" aca="1" ref="FC4" ca="1">INDIRECT(ADDRESS(COLUMN(FC4)-COLUMN($H$4),COLUMN($H$4)))</f>
        <v>Tanzania</v>
      </c>
      <c r="FD4" t="str" cm="1">
        <f t="array" aca="1" ref="FD4" ca="1">INDIRECT(ADDRESS(COLUMN(FD4)-COLUMN($H$4),COLUMN($H$4)))</f>
        <v>Sint Maarten (Dutch part)</v>
      </c>
      <c r="FE4" t="str" cm="1">
        <f t="array" aca="1" ref="FE4" ca="1">INDIRECT(ADDRESS(COLUMN(FE4)-COLUMN($H$4),COLUMN($H$4)))</f>
        <v>United States Virgin Islands</v>
      </c>
      <c r="FF4" t="str" cm="1">
        <f t="array" aca="1" ref="FF4" ca="1">INDIRECT(ADDRESS(COLUMN(FF4)-COLUMN($H$4),COLUMN($H$4)))</f>
        <v>Bahamas</v>
      </c>
      <c r="FG4" t="str" cm="1">
        <f t="array" aca="1" ref="FG4" ca="1">INDIRECT(ADDRESS(COLUMN(FG4)-COLUMN($H$4),COLUMN($H$4)))</f>
        <v>Guyana</v>
      </c>
      <c r="FH4" t="str" cm="1">
        <f t="array" aca="1" ref="FH4" ca="1">INDIRECT(ADDRESS(COLUMN(FH4)-COLUMN($H$4),COLUMN($H$4)))</f>
        <v>Zambia</v>
      </c>
      <c r="FI4" t="str" cm="1">
        <f t="array" aca="1" ref="FI4" ca="1">INDIRECT(ADDRESS(COLUMN(FI4)-COLUMN($H$4),COLUMN($H$4)))</f>
        <v>Equatorial Guinea</v>
      </c>
      <c r="FJ4" t="str" cm="1">
        <f t="array" aca="1" ref="FJ4" ca="1">INDIRECT(ADDRESS(COLUMN(FJ4)-COLUMN($H$4),COLUMN($H$4)))</f>
        <v>Guinea-Bissau</v>
      </c>
      <c r="FK4" t="str" cm="1">
        <f t="array" aca="1" ref="FK4" ca="1">INDIRECT(ADDRESS(COLUMN(FK4)-COLUMN($H$4),COLUMN($H$4)))</f>
        <v>Haiti</v>
      </c>
      <c r="FL4" t="str" cm="1">
        <f t="array" aca="1" ref="FL4" ca="1">INDIRECT(ADDRESS(COLUMN(FL4)-COLUMN($H$4),COLUMN($H$4)))</f>
        <v>Benin</v>
      </c>
      <c r="FM4" t="str" cm="1">
        <f t="array" aca="1" ref="FM4" ca="1">INDIRECT(ADDRESS(COLUMN(FM4)-COLUMN($H$4),COLUMN($H$4)))</f>
        <v>Eritrea</v>
      </c>
      <c r="FN4" t="str" cm="1">
        <f t="array" aca="1" ref="FN4" ca="1">INDIRECT(ADDRESS(COLUMN(FN4)-COLUMN($H$4),COLUMN($H$4)))</f>
        <v>Libya</v>
      </c>
      <c r="FO4" t="str" cm="1">
        <f t="array" aca="1" ref="FO4" ca="1">INDIRECT(ADDRESS(COLUMN(FO4)-COLUMN($H$4),COLUMN($H$4)))</f>
        <v>Sudan</v>
      </c>
      <c r="FP4" t="str" cm="1">
        <f t="array" aca="1" ref="FP4" ca="1">INDIRECT(ADDRESS(COLUMN(FP4)-COLUMN($H$4),COLUMN($H$4)))</f>
        <v>Mongolia</v>
      </c>
      <c r="FQ4" t="str" cm="1">
        <f t="array" aca="1" ref="FQ4" ca="1">INDIRECT(ADDRESS(COLUMN(FQ4)-COLUMN($H$4),COLUMN($H$4)))</f>
        <v>Syria</v>
      </c>
      <c r="FR4" t="str" cm="1">
        <f t="array" aca="1" ref="FR4" ca="1">INDIRECT(ADDRESS(COLUMN(FR4)-COLUMN($H$4),COLUMN($H$4)))</f>
        <v>Mozambique</v>
      </c>
      <c r="FS4" t="str" cm="1">
        <f t="array" aca="1" ref="FS4" ca="1">INDIRECT(ADDRESS(COLUMN(FS4)-COLUMN($H$4),COLUMN($H$4)))</f>
        <v>Antigua and Barbuda</v>
      </c>
      <c r="FT4" t="str" cm="1">
        <f t="array" aca="1" ref="FT4" ca="1">INDIRECT(ADDRESS(COLUMN(FT4)-COLUMN($H$4),COLUMN($H$4)))</f>
        <v>Chad</v>
      </c>
      <c r="FU4" t="str" cm="1">
        <f t="array" aca="1" ref="FU4" ca="1">INDIRECT(ADDRESS(COLUMN(FU4)-COLUMN($H$4),COLUMN($H$4)))</f>
        <v>Maldives</v>
      </c>
      <c r="FV4" t="str" cm="1">
        <f t="array" aca="1" ref="FV4" ca="1">INDIRECT(ADDRESS(COLUMN(FV4)-COLUMN($H$4),COLUMN($H$4)))</f>
        <v>Angola</v>
      </c>
      <c r="FW4" t="str" cm="1">
        <f t="array" aca="1" ref="FW4" ca="1">INDIRECT(ADDRESS(COLUMN(FW4)-COLUMN($H$4),COLUMN($H$4)))</f>
        <v>Laos</v>
      </c>
      <c r="FX4" t="str" cm="1">
        <f t="array" aca="1" ref="FX4" ca="1">INDIRECT(ADDRESS(COLUMN(FX4)-COLUMN($H$4),COLUMN($H$4)))</f>
        <v>Belize</v>
      </c>
      <c r="FY4" t="str" cm="1">
        <f t="array" aca="1" ref="FY4" ca="1">INDIRECT(ADDRESS(COLUMN(FY4)-COLUMN($H$4),COLUMN($H$4)))</f>
        <v>New Caledonia</v>
      </c>
      <c r="FZ4" t="str" cm="1">
        <f t="array" aca="1" ref="FZ4" ca="1">INDIRECT(ADDRESS(COLUMN(FZ4)-COLUMN($H$4),COLUMN($H$4)))</f>
        <v>Zimbabwe</v>
      </c>
      <c r="GA4" t="str" cm="1">
        <f t="array" aca="1" ref="GA4" ca="1">INDIRECT(ADDRESS(COLUMN(GA4)-COLUMN($H$4),COLUMN($H$4)))</f>
        <v>Dominica</v>
      </c>
      <c r="GB4" t="str" cm="1">
        <f t="array" aca="1" ref="GB4" ca="1">INDIRECT(ADDRESS(COLUMN(GB4)-COLUMN($H$4),COLUMN($H$4)))</f>
        <v>Fiji</v>
      </c>
      <c r="GC4" t="str" cm="1">
        <f t="array" aca="1" ref="GC4" ca="1">INDIRECT(ADDRESS(COLUMN(GC4)-COLUMN($H$4),COLUMN($H$4)))</f>
        <v>Malawi</v>
      </c>
      <c r="GD4" t="str" cm="1">
        <f t="array" aca="1" ref="GD4" ca="1">INDIRECT(ADDRESS(COLUMN(GD4)-COLUMN($H$4),COLUMN($H$4)))</f>
        <v>Namibia</v>
      </c>
      <c r="GE4" t="str" cm="1">
        <f t="array" aca="1" ref="GE4" ca="1">INDIRECT(ADDRESS(COLUMN(GE4)-COLUMN($H$4),COLUMN($H$4)))</f>
        <v>Nepal</v>
      </c>
      <c r="GF4" t="str" cm="1">
        <f t="array" aca="1" ref="GF4" ca="1">INDIRECT(ADDRESS(COLUMN(GF4)-COLUMN($H$4),COLUMN($H$4)))</f>
        <v>Saint Lucia</v>
      </c>
      <c r="GG4" t="str" cm="1">
        <f t="array" aca="1" ref="GG4" ca="1">INDIRECT(ADDRESS(COLUMN(GG4)-COLUMN($H$4),COLUMN($H$4)))</f>
        <v>Swaziland</v>
      </c>
      <c r="GH4" t="str" cm="1">
        <f t="array" aca="1" ref="GH4" ca="1">INDIRECT(ADDRESS(COLUMN(GH4)-COLUMN($H$4),COLUMN($H$4)))</f>
        <v>Curacao</v>
      </c>
      <c r="GI4" t="str" cm="1">
        <f t="array" aca="1" ref="GI4" ca="1">INDIRECT(ADDRESS(COLUMN(GI4)-COLUMN($H$4),COLUMN($H$4)))</f>
        <v>Grenada</v>
      </c>
      <c r="GJ4" t="str" cm="1">
        <f t="array" aca="1" ref="GJ4" ca="1">INDIRECT(ADDRESS(COLUMN(GJ4)-COLUMN($H$4),COLUMN($H$4)))</f>
        <v>Saint Kitts and Nevis</v>
      </c>
      <c r="GK4" t="str" cm="1">
        <f t="array" aca="1" ref="GK4" ca="1">INDIRECT(ADDRESS(COLUMN(GK4)-COLUMN($H$4),COLUMN($H$4)))</f>
        <v>Botswana</v>
      </c>
      <c r="GL4" t="str" cm="1">
        <f t="array" aca="1" ref="GL4" ca="1">INDIRECT(ADDRESS(COLUMN(GL4)-COLUMN($H$4),COLUMN($H$4)))</f>
        <v>Northern Mariana Islands</v>
      </c>
      <c r="GM4" t="str" cm="1">
        <f t="array" aca="1" ref="GM4" ca="1">INDIRECT(ADDRESS(COLUMN(GM4)-COLUMN($H$4),COLUMN($H$4)))</f>
        <v>Nicaragua</v>
      </c>
      <c r="GN4" t="str" cm="1">
        <f t="array" aca="1" ref="GN4" ca="1">INDIRECT(ADDRESS(COLUMN(GN4)-COLUMN($H$4),COLUMN($H$4)))</f>
        <v>Saint Vincent and the Grenadines</v>
      </c>
      <c r="GO4" t="str" cm="1">
        <f t="array" aca="1" ref="GO4" ca="1">INDIRECT(ADDRESS(COLUMN(GO4)-COLUMN($H$4),COLUMN($H$4)))</f>
        <v>Cape Verde</v>
      </c>
      <c r="GP4" t="str" cm="1">
        <f t="array" aca="1" ref="GP4" ca="1">INDIRECT(ADDRESS(COLUMN(GP4)-COLUMN($H$4),COLUMN($H$4)))</f>
        <v>Central African Republic</v>
      </c>
      <c r="GQ4" t="str" cm="1">
        <f t="array" aca="1" ref="GQ4" ca="1">INDIRECT(ADDRESS(COLUMN(GQ4)-COLUMN($H$4),COLUMN($H$4)))</f>
        <v>Falkland Islands</v>
      </c>
      <c r="GR4" t="str" cm="1">
        <f t="array" aca="1" ref="GR4" ca="1">INDIRECT(ADDRESS(COLUMN(GR4)-COLUMN($H$4),COLUMN($H$4)))</f>
        <v>Greenland</v>
      </c>
      <c r="GS4" t="str" cm="1">
        <f t="array" aca="1" ref="GS4" ca="1">INDIRECT(ADDRESS(COLUMN(GS4)-COLUMN($H$4),COLUMN($H$4)))</f>
        <v>Montserrat</v>
      </c>
      <c r="GT4" t="str" cm="1">
        <f t="array" aca="1" ref="GT4" ca="1">INDIRECT(ADDRESS(COLUMN(GT4)-COLUMN($H$4),COLUMN($H$4)))</f>
        <v>Seychelles</v>
      </c>
      <c r="GU4" t="str" cm="1">
        <f t="array" aca="1" ref="GU4" ca="1">INDIRECT(ADDRESS(COLUMN(GU4)-COLUMN($H$4),COLUMN($H$4)))</f>
        <v>Sierra Leone</v>
      </c>
      <c r="GV4" t="str" cm="1">
        <f t="array" aca="1" ref="GV4" ca="1">INDIRECT(ADDRESS(COLUMN(GV4)-COLUMN($H$4),COLUMN($H$4)))</f>
        <v>Suriname</v>
      </c>
      <c r="GW4" t="str" cm="1">
        <f t="array" aca="1" ref="GW4" ca="1">INDIRECT(ADDRESS(COLUMN(GW4)-COLUMN($H$4),COLUMN($H$4)))</f>
        <v>Turks and Caicos Islands</v>
      </c>
      <c r="GX4" t="str" cm="1">
        <f t="array" aca="1" ref="GX4" ca="1">INDIRECT(ADDRESS(COLUMN(GX4)-COLUMN($H$4),COLUMN($H$4)))</f>
        <v>Gambia</v>
      </c>
      <c r="GY4" t="str" cm="1">
        <f t="array" aca="1" ref="GY4" ca="1">INDIRECT(ADDRESS(COLUMN(GY4)-COLUMN($H$4),COLUMN($H$4)))</f>
        <v>Vatican</v>
      </c>
      <c r="GZ4" t="str" cm="1">
        <f t="array" aca="1" ref="GZ4" ca="1">INDIRECT(ADDRESS(COLUMN(GZ4)-COLUMN($H$4),COLUMN($H$4)))</f>
        <v>Mauritania</v>
      </c>
      <c r="HA4" t="str" cm="1">
        <f t="array" aca="1" ref="HA4" ca="1">INDIRECT(ADDRESS(COLUMN(HA4)-COLUMN($H$4),COLUMN($H$4)))</f>
        <v>Timor</v>
      </c>
      <c r="HB4" t="str" cm="1">
        <f t="array" aca="1" ref="HB4" ca="1">INDIRECT(ADDRESS(COLUMN(HB4)-COLUMN($H$4),COLUMN($H$4)))</f>
        <v>Bhutan</v>
      </c>
      <c r="HC4" t="str" cm="1">
        <f t="array" aca="1" ref="HC4" ca="1">INDIRECT(ADDRESS(COLUMN(HC4)-COLUMN($H$4),COLUMN($H$4)))</f>
        <v>Burundi</v>
      </c>
      <c r="HD4" t="str" cm="1">
        <f t="array" aca="1" ref="HD4" ca="1">INDIRECT(ADDRESS(COLUMN(HD4)-COLUMN($H$4),COLUMN($H$4)))</f>
        <v>Bonaire Sint Eustatius and Saba</v>
      </c>
      <c r="HE4" t="str" cm="1">
        <f t="array" aca="1" ref="HE4" ca="1">INDIRECT(ADDRESS(COLUMN(HE4)-COLUMN($H$4),COLUMN($H$4)))</f>
        <v>Sao Tome and Principe</v>
      </c>
      <c r="HF4" t="str" cm="1">
        <f t="array" aca="1" ref="HF4" ca="1">INDIRECT(ADDRESS(COLUMN(HF4)-COLUMN($H$4),COLUMN($H$4)))</f>
        <v>South Sudan</v>
      </c>
      <c r="HG4" t="str" cm="1">
        <f t="array" aca="1" ref="HG4" ca="1">INDIRECT(ADDRESS(COLUMN(HG4)-COLUMN($H$4),COLUMN($H$4)))</f>
        <v>Anguilla</v>
      </c>
      <c r="HH4" t="str" cm="1">
        <f t="array" aca="1" ref="HH4" ca="1">INDIRECT(ADDRESS(COLUMN(HH4)-COLUMN($H$4),COLUMN($H$4)))</f>
        <v>British Virgin Islands</v>
      </c>
      <c r="HI4" t="str" cm="1">
        <f t="array" aca="1" ref="HI4" ca="1">INDIRECT(ADDRESS(COLUMN(HI4)-COLUMN($H$4),COLUMN($H$4)))</f>
        <v>Papua New Guinea</v>
      </c>
      <c r="HJ4" t="str" cm="1">
        <f t="array" aca="1" ref="HJ4" ca="1">INDIRECT(ADDRESS(COLUMN(HJ4)-COLUMN($H$4),COLUMN($H$4)))</f>
        <v>Yemen</v>
      </c>
      <c r="HK4" s="6" t="s">
        <v>298</v>
      </c>
      <c r="HM4" s="7" t="s">
        <v>293</v>
      </c>
      <c r="HN4" t="str" cm="1">
        <f t="array" aca="1" ref="HN4" ca="1">INDIRECT(ADDRESS(COLUMN(M4)-COLUMN($H$4),COLUMN($H$4)))</f>
        <v>United States</v>
      </c>
      <c r="HO4" t="str" cm="1">
        <f t="array" aca="1" ref="HO4" ca="1">INDIRECT(ADDRESS(COLUMN(N4)-COLUMN($H$4),COLUMN($H$4)))</f>
        <v>Spain</v>
      </c>
      <c r="HP4" t="str" cm="1">
        <f t="array" aca="1" ref="HP4" ca="1">INDIRECT(ADDRESS(COLUMN(O4)-COLUMN($H$4),COLUMN($H$4)))</f>
        <v>Italy</v>
      </c>
      <c r="HQ4" t="str" cm="1">
        <f t="array" aca="1" ref="HQ4" ca="1">INDIRECT(ADDRESS(COLUMN(P4)-COLUMN($H$4),COLUMN($H$4)))</f>
        <v>Germany</v>
      </c>
      <c r="HR4" t="str" cm="1">
        <f t="array" aca="1" ref="HR4" ca="1">INDIRECT(ADDRESS(COLUMN(Q4)-COLUMN($H$4),COLUMN($H$4)))</f>
        <v>France</v>
      </c>
      <c r="HS4" t="str" cm="1">
        <f t="array" aca="1" ref="HS4" ca="1">INDIRECT(ADDRESS(COLUMN(R4)-COLUMN($H$4),COLUMN($H$4)))</f>
        <v>United Kingdom</v>
      </c>
      <c r="HT4" t="str" cm="1">
        <f t="array" aca="1" ref="HT4" ca="1">INDIRECT(ADDRESS(COLUMN(S4)-COLUMN($H$4),COLUMN($H$4)))</f>
        <v>China</v>
      </c>
      <c r="HU4" t="str" cm="1">
        <f t="array" aca="1" ref="HU4" ca="1">INDIRECT(ADDRESS(COLUMN(T4)-COLUMN($H$4),COLUMN($H$4)))</f>
        <v>Iran</v>
      </c>
      <c r="HV4" t="str" cm="1">
        <f t="array" aca="1" ref="HV4" ca="1">INDIRECT(ADDRESS(COLUMN(U4)-COLUMN($H$4),COLUMN($H$4)))</f>
        <v>Turkey</v>
      </c>
      <c r="HW4" t="str" cm="1">
        <f t="array" aca="1" ref="HW4" ca="1">INDIRECT(ADDRESS(COLUMN(V4)-COLUMN($H$4),COLUMN($H$4)))</f>
        <v>Belgium</v>
      </c>
      <c r="HX4" t="str" cm="1">
        <f t="array" aca="1" ref="HX4" ca="1">INDIRECT(ADDRESS(COLUMN(W4)-COLUMN($H$4),COLUMN($H$4)))</f>
        <v>Netherlands</v>
      </c>
      <c r="HY4" t="str" cm="1">
        <f t="array" aca="1" ref="HY4" ca="1">INDIRECT(ADDRESS(COLUMN(X4)-COLUMN($H$4),COLUMN($H$4)))</f>
        <v>Canada</v>
      </c>
      <c r="HZ4" t="str" cm="1">
        <f t="array" aca="1" ref="HZ4" ca="1">INDIRECT(ADDRESS(COLUMN(Y4)-COLUMN($H$4),COLUMN($H$4)))</f>
        <v>Switzerland</v>
      </c>
      <c r="IA4" t="str" cm="1">
        <f t="array" aca="1" ref="IA4" ca="1">INDIRECT(ADDRESS(COLUMN(Z4)-COLUMN($H$4),COLUMN($H$4)))</f>
        <v>Brazil</v>
      </c>
      <c r="IB4" t="str" cm="1">
        <f t="array" aca="1" ref="IB4" ca="1">INDIRECT(ADDRESS(COLUMN(AA4)-COLUMN($H$4),COLUMN($H$4)))</f>
        <v>Russia</v>
      </c>
      <c r="IC4" t="str" cm="1">
        <f t="array" aca="1" ref="IC4" ca="1">INDIRECT(ADDRESS(COLUMN(AB4)-COLUMN($H$4),COLUMN($H$4)))</f>
        <v>Portugal</v>
      </c>
      <c r="ID4" t="str" cm="1">
        <f t="array" aca="1" ref="ID4" ca="1">INDIRECT(ADDRESS(COLUMN(AC4)-COLUMN($H$4),COLUMN($H$4)))</f>
        <v>Austria</v>
      </c>
      <c r="IE4" t="str" cm="1">
        <f t="array" aca="1" ref="IE4" ca="1">INDIRECT(ADDRESS(COLUMN(AD4)-COLUMN($H$4),COLUMN($H$4)))</f>
        <v>Israel</v>
      </c>
      <c r="IF4" t="str" cm="1">
        <f t="array" aca="1" ref="IF4" ca="1">INDIRECT(ADDRESS(COLUMN(AE4)-COLUMN($H$4),COLUMN($H$4)))</f>
        <v>Ireland</v>
      </c>
      <c r="IG4" t="str" cm="1">
        <f t="array" aca="1" ref="IG4" ca="1">INDIRECT(ADDRESS(COLUMN(AF4)-COLUMN($H$4),COLUMN($H$4)))</f>
        <v>Sweden</v>
      </c>
      <c r="IH4" t="str" cm="1">
        <f t="array" aca="1" ref="IH4" ca="1">INDIRECT(ADDRESS(COLUMN(AG4)-COLUMN($H$4),COLUMN($H$4)))</f>
        <v>India</v>
      </c>
      <c r="II4" t="str" cm="1">
        <f t="array" aca="1" ref="II4" ca="1">INDIRECT(ADDRESS(COLUMN(AH4)-COLUMN($H$4),COLUMN($H$4)))</f>
        <v>South Korea</v>
      </c>
      <c r="IJ4" t="str" cm="1">
        <f t="array" aca="1" ref="IJ4" ca="1">INDIRECT(ADDRESS(COLUMN(AI4)-COLUMN($H$4),COLUMN($H$4)))</f>
        <v>Peru</v>
      </c>
      <c r="IK4" t="str" cm="1">
        <f t="array" aca="1" ref="IK4" ca="1">INDIRECT(ADDRESS(COLUMN(AJ4)-COLUMN($H$4),COLUMN($H$4)))</f>
        <v>Japan</v>
      </c>
      <c r="IL4" t="str" cm="1">
        <f t="array" aca="1" ref="IL4" ca="1">INDIRECT(ADDRESS(COLUMN(AK4)-COLUMN($H$4),COLUMN($H$4)))</f>
        <v>Chile</v>
      </c>
      <c r="IM4" t="str" cm="1">
        <f t="array" aca="1" ref="IM4" ca="1">INDIRECT(ADDRESS(COLUMN(AL4)-COLUMN($H$4),COLUMN($H$4)))</f>
        <v>Ecuador</v>
      </c>
      <c r="IN4" t="str" cm="1">
        <f t="array" aca="1" ref="IN4" ca="1">INDIRECT(ADDRESS(COLUMN(AM4)-COLUMN($H$4),COLUMN($H$4)))</f>
        <v>Poland</v>
      </c>
      <c r="IO4" t="str" cm="1">
        <f t="array" aca="1" ref="IO4" ca="1">INDIRECT(ADDRESS(COLUMN(AN4)-COLUMN($H$4),COLUMN($H$4)))</f>
        <v>Romania</v>
      </c>
      <c r="IP4" t="str" cm="1">
        <f t="array" aca="1" ref="IP4" ca="1">INDIRECT(ADDRESS(COLUMN(AO4)-COLUMN($H$4),COLUMN($H$4)))</f>
        <v>Norway</v>
      </c>
      <c r="IQ4" t="str" cm="1">
        <f t="array" aca="1" ref="IQ4" ca="1">INDIRECT(ADDRESS(COLUMN(AP4)-COLUMN($H$4),COLUMN($H$4)))</f>
        <v>Denmark</v>
      </c>
      <c r="IR4" t="str" cm="1">
        <f t="array" aca="1" ref="IR4" ca="1">INDIRECT(ADDRESS(COLUMN(AQ4)-COLUMN($H$4),COLUMN($H$4)))</f>
        <v>Australia</v>
      </c>
      <c r="IS4" t="str" cm="1">
        <f t="array" aca="1" ref="IS4" ca="1">INDIRECT(ADDRESS(COLUMN(AR4)-COLUMN($H$4),COLUMN($H$4)))</f>
        <v>Czech Republic</v>
      </c>
      <c r="IT4" t="str" cm="1">
        <f t="array" aca="1" ref="IT4" ca="1">INDIRECT(ADDRESS(COLUMN(AS4)-COLUMN($H$4),COLUMN($H$4)))</f>
        <v>Pakistan</v>
      </c>
      <c r="IU4" t="str" cm="1">
        <f t="array" aca="1" ref="IU4" ca="1">INDIRECT(ADDRESS(COLUMN(AT4)-COLUMN($H$4),COLUMN($H$4)))</f>
        <v>Mexico</v>
      </c>
      <c r="IV4" t="str" cm="1">
        <f t="array" aca="1" ref="IV4" ca="1">INDIRECT(ADDRESS(COLUMN(AU4)-COLUMN($H$4),COLUMN($H$4)))</f>
        <v>Saudi Arabia</v>
      </c>
      <c r="IW4" t="str" cm="1">
        <f t="array" aca="1" ref="IW4" ca="1">INDIRECT(ADDRESS(COLUMN(AV4)-COLUMN($H$4),COLUMN($H$4)))</f>
        <v>Philippines</v>
      </c>
      <c r="IX4" t="str" cm="1">
        <f t="array" aca="1" ref="IX4" ca="1">INDIRECT(ADDRESS(COLUMN(AW4)-COLUMN($H$4),COLUMN($H$4)))</f>
        <v>Malaysia</v>
      </c>
      <c r="IY4" t="str" cm="1">
        <f t="array" aca="1" ref="IY4" ca="1">INDIRECT(ADDRESS(COLUMN(AX4)-COLUMN($H$4),COLUMN($H$4)))</f>
        <v>United Arab Emirates</v>
      </c>
      <c r="IZ4" t="str" cm="1">
        <f t="array" aca="1" ref="IZ4" ca="1">INDIRECT(ADDRESS(COLUMN(AY4)-COLUMN($H$4),COLUMN($H$4)))</f>
        <v>Indonesia</v>
      </c>
      <c r="JA4" t="str" cm="1">
        <f t="array" aca="1" ref="JA4" ca="1">INDIRECT(ADDRESS(COLUMN(AZ4)-COLUMN($H$4),COLUMN($H$4)))</f>
        <v>Serbia</v>
      </c>
      <c r="JB4" t="str" cm="1">
        <f t="array" aca="1" ref="JB4" ca="1">INDIRECT(ADDRESS(COLUMN(BA4)-COLUMN($H$4),COLUMN($H$4)))</f>
        <v>Panama</v>
      </c>
      <c r="JC4" t="str" cm="1">
        <f t="array" aca="1" ref="JC4" ca="1">INDIRECT(ADDRESS(COLUMN(BB4)-COLUMN($H$4),COLUMN($H$4)))</f>
        <v>Qatar</v>
      </c>
      <c r="JD4" t="str" cm="1">
        <f t="array" aca="1" ref="JD4" ca="1">INDIRECT(ADDRESS(COLUMN(BC4)-COLUMN($H$4),COLUMN($H$4)))</f>
        <v>Ukraine</v>
      </c>
      <c r="JE4" t="str" cm="1">
        <f t="array" aca="1" ref="JE4" ca="1">INDIRECT(ADDRESS(COLUMN(BD4)-COLUMN($H$4),COLUMN($H$4)))</f>
        <v>Luxembourg</v>
      </c>
      <c r="JF4" t="str" cm="1">
        <f t="array" aca="1" ref="JF4" ca="1">INDIRECT(ADDRESS(COLUMN(BE4)-COLUMN($H$4),COLUMN($H$4)))</f>
        <v>Dominican Republic</v>
      </c>
      <c r="JG4" t="str" cm="1">
        <f t="array" aca="1" ref="JG4" ca="1">INDIRECT(ADDRESS(COLUMN(BF4)-COLUMN($H$4),COLUMN($H$4)))</f>
        <v>Belarus</v>
      </c>
      <c r="JH4" t="str" cm="1">
        <f t="array" aca="1" ref="JH4" ca="1">INDIRECT(ADDRESS(COLUMN(BG4)-COLUMN($H$4),COLUMN($H$4)))</f>
        <v>Singapore</v>
      </c>
      <c r="JI4" t="str" cm="1">
        <f t="array" aca="1" ref="JI4" ca="1">INDIRECT(ADDRESS(COLUMN(BH4)-COLUMN($H$4),COLUMN($H$4)))</f>
        <v>Finland</v>
      </c>
      <c r="JJ4" t="str" cm="1">
        <f t="array" aca="1" ref="JJ4" ca="1">INDIRECT(ADDRESS(COLUMN(BI4)-COLUMN($H$4),COLUMN($H$4)))</f>
        <v>Colombia</v>
      </c>
      <c r="JK4" t="str" cm="1">
        <f t="array" aca="1" ref="JK4" ca="1">INDIRECT(ADDRESS(COLUMN(BJ4)-COLUMN($H$4),COLUMN($H$4)))</f>
        <v>Thailand</v>
      </c>
      <c r="JL4" t="str" cm="1">
        <f t="array" aca="1" ref="JL4" ca="1">INDIRECT(ADDRESS(COLUMN(BK4)-COLUMN($H$4),COLUMN($H$4)))</f>
        <v>Argentina</v>
      </c>
      <c r="JM4" t="str" cm="1">
        <f t="array" aca="1" ref="JM4" ca="1">INDIRECT(ADDRESS(COLUMN(BL4)-COLUMN($H$4),COLUMN($H$4)))</f>
        <v>South Africa</v>
      </c>
      <c r="JN4" t="str" cm="1">
        <f t="array" aca="1" ref="JN4" ca="1">INDIRECT(ADDRESS(COLUMN(BM4)-COLUMN($H$4),COLUMN($H$4)))</f>
        <v>Egypt</v>
      </c>
      <c r="JO4" t="str" cm="1">
        <f t="array" aca="1" ref="JO4" ca="1">INDIRECT(ADDRESS(COLUMN(BN4)-COLUMN($H$4),COLUMN($H$4)))</f>
        <v>Greece</v>
      </c>
      <c r="JP4" t="str" cm="1">
        <f t="array" aca="1" ref="JP4" ca="1">INDIRECT(ADDRESS(COLUMN(BO4)-COLUMN($H$4),COLUMN($H$4)))</f>
        <v>Algeria</v>
      </c>
      <c r="JQ4" t="str" cm="1">
        <f t="array" aca="1" ref="JQ4" ca="1">INDIRECT(ADDRESS(COLUMN(BP4)-COLUMN($H$4),COLUMN($H$4)))</f>
        <v>Moldova</v>
      </c>
      <c r="JR4" t="str" cm="1">
        <f t="array" aca="1" ref="JR4" ca="1">INDIRECT(ADDRESS(COLUMN(BQ4)-COLUMN($H$4),COLUMN($H$4)))</f>
        <v>Morocco</v>
      </c>
      <c r="JS4" t="str" cm="1">
        <f t="array" aca="1" ref="JS4" ca="1">INDIRECT(ADDRESS(COLUMN(BR4)-COLUMN($H$4),COLUMN($H$4)))</f>
        <v>Iceland</v>
      </c>
      <c r="JT4" t="str" cm="1">
        <f t="array" aca="1" ref="JT4" ca="1">INDIRECT(ADDRESS(COLUMN(BS4)-COLUMN($H$4),COLUMN($H$4)))</f>
        <v>Croatia</v>
      </c>
      <c r="JU4" t="str" cm="1">
        <f t="array" aca="1" ref="JU4" ca="1">INDIRECT(ADDRESS(COLUMN(BT4)-COLUMN($H$4),COLUMN($H$4)))</f>
        <v>Hungary</v>
      </c>
      <c r="JV4" t="str" cm="1">
        <f t="array" aca="1" ref="JV4" ca="1">INDIRECT(ADDRESS(COLUMN(BU4)-COLUMN($H$4),COLUMN($H$4)))</f>
        <v>Bahrain</v>
      </c>
      <c r="JW4" t="str" cm="1">
        <f t="array" aca="1" ref="JW4" ca="1">INDIRECT(ADDRESS(COLUMN(BV4)-COLUMN($H$4),COLUMN($H$4)))</f>
        <v>Iraq</v>
      </c>
      <c r="JX4" t="str" cm="1">
        <f t="array" aca="1" ref="JX4" ca="1">INDIRECT(ADDRESS(COLUMN(BW4)-COLUMN($H$4),COLUMN($H$4)))</f>
        <v>Estonia</v>
      </c>
      <c r="JY4" t="str" cm="1">
        <f t="array" aca="1" ref="JY4" ca="1">INDIRECT(ADDRESS(COLUMN(BX4)-COLUMN($H$4),COLUMN($H$4)))</f>
        <v>Kuwait</v>
      </c>
      <c r="JZ4" t="str" cm="1">
        <f t="array" aca="1" ref="JZ4" ca="1">INDIRECT(ADDRESS(COLUMN(BY4)-COLUMN($H$4),COLUMN($H$4)))</f>
        <v>Kazakhstan</v>
      </c>
      <c r="KA4" t="str" cm="1">
        <f t="array" aca="1" ref="KA4" ca="1">INDIRECT(ADDRESS(COLUMN(BZ4)-COLUMN($H$4),COLUMN($H$4)))</f>
        <v>Slovenia</v>
      </c>
      <c r="KB4" t="str" cm="1">
        <f t="array" aca="1" ref="KB4" ca="1">INDIRECT(ADDRESS(COLUMN(CA4)-COLUMN($H$4),COLUMN($H$4)))</f>
        <v>Azerbaijan</v>
      </c>
      <c r="KC4" t="str" cm="1">
        <f t="array" aca="1" ref="KC4" ca="1">INDIRECT(ADDRESS(COLUMN(CB4)-COLUMN($H$4),COLUMN($H$4)))</f>
        <v>Uzbekistan</v>
      </c>
      <c r="KD4" t="str" cm="1">
        <f t="array" aca="1" ref="KD4" ca="1">INDIRECT(ADDRESS(COLUMN(CC4)-COLUMN($H$4),COLUMN($H$4)))</f>
        <v>Armenia</v>
      </c>
      <c r="KE4" t="str" cm="1">
        <f t="array" aca="1" ref="KE4" ca="1">INDIRECT(ADDRESS(COLUMN(CD4)-COLUMN($H$4),COLUMN($H$4)))</f>
        <v>New Zealand</v>
      </c>
      <c r="KF4" t="str" cm="1">
        <f t="array" aca="1" ref="KF4" ca="1">INDIRECT(ADDRESS(COLUMN(CE4)-COLUMN($H$4),COLUMN($H$4)))</f>
        <v>Bosnia and Herzegovina</v>
      </c>
      <c r="KG4" t="str" cm="1">
        <f t="array" aca="1" ref="KG4" ca="1">INDIRECT(ADDRESS(COLUMN(CF4)-COLUMN($H$4),COLUMN($H$4)))</f>
        <v>Lithuania</v>
      </c>
      <c r="KH4" t="str" cm="1">
        <f t="array" aca="1" ref="KH4" ca="1">INDIRECT(ADDRESS(COLUMN(CG4)-COLUMN($H$4),COLUMN($H$4)))</f>
        <v>Bangladesh</v>
      </c>
      <c r="KI4" t="str" cm="1">
        <f t="array" aca="1" ref="KI4" ca="1">INDIRECT(ADDRESS(COLUMN(CH4)-COLUMN($H$4),COLUMN($H$4)))</f>
        <v>Puerto Rico</v>
      </c>
      <c r="KJ4" t="str" cm="1">
        <f t="array" aca="1" ref="KJ4" ca="1">INDIRECT(ADDRESS(COLUMN(CI4)-COLUMN($H$4),COLUMN($H$4)))</f>
        <v>Oman</v>
      </c>
      <c r="KK4" t="str" cm="1">
        <f t="array" aca="1" ref="KK4" ca="1">INDIRECT(ADDRESS(COLUMN(CJ4)-COLUMN($H$4),COLUMN($H$4)))</f>
        <v>Macedonia</v>
      </c>
      <c r="KL4" t="str" cm="1">
        <f t="array" aca="1" ref="KL4" ca="1">INDIRECT(ADDRESS(COLUMN(CK4)-COLUMN($H$4),COLUMN($H$4)))</f>
        <v>Cameroon</v>
      </c>
      <c r="KM4" t="str" cm="1">
        <f t="array" aca="1" ref="KM4" ca="1">INDIRECT(ADDRESS(COLUMN(CL4)-COLUMN($H$4),COLUMN($H$4)))</f>
        <v>Slovakia</v>
      </c>
      <c r="KN4" t="str" cm="1">
        <f t="array" aca="1" ref="KN4" ca="1">INDIRECT(ADDRESS(COLUMN(CM4)-COLUMN($H$4),COLUMN($H$4)))</f>
        <v>Cuba</v>
      </c>
      <c r="KO4" t="str" cm="1">
        <f t="array" aca="1" ref="KO4" ca="1">INDIRECT(ADDRESS(COLUMN(CN4)-COLUMN($H$4),COLUMN($H$4)))</f>
        <v>Tunisia</v>
      </c>
      <c r="KP4" t="str" cm="1">
        <f t="array" aca="1" ref="KP4" ca="1">INDIRECT(ADDRESS(COLUMN(CO4)-COLUMN($H$4),COLUMN($H$4)))</f>
        <v>Afghanistan</v>
      </c>
      <c r="KQ4" t="str" cm="1">
        <f t="array" aca="1" ref="KQ4" ca="1">INDIRECT(ADDRESS(COLUMN(CP4)-COLUMN($H$4),COLUMN($H$4)))</f>
        <v>Bulgaria</v>
      </c>
      <c r="KR4" t="str" cm="1">
        <f t="array" aca="1" ref="KR4" ca="1">INDIRECT(ADDRESS(COLUMN(CQ4)-COLUMN($H$4),COLUMN($H$4)))</f>
        <v>International</v>
      </c>
      <c r="KS4" t="str" cm="1">
        <f t="array" aca="1" ref="KS4" ca="1">INDIRECT(ADDRESS(COLUMN(CR4)-COLUMN($H$4),COLUMN($H$4)))</f>
        <v>Cyprus</v>
      </c>
      <c r="KT4" t="str" cm="1">
        <f t="array" aca="1" ref="KT4" ca="1">INDIRECT(ADDRESS(COLUMN(CS4)-COLUMN($H$4),COLUMN($H$4)))</f>
        <v>Andorra</v>
      </c>
      <c r="KU4" t="str" cm="1">
        <f t="array" aca="1" ref="KU4" ca="1">INDIRECT(ADDRESS(COLUMN(CT4)-COLUMN($H$4),COLUMN($H$4)))</f>
        <v>Latvia</v>
      </c>
      <c r="KV4" t="str" cm="1">
        <f t="array" aca="1" ref="KV4" ca="1">INDIRECT(ADDRESS(COLUMN(CU4)-COLUMN($H$4),COLUMN($H$4)))</f>
        <v>Lebanon</v>
      </c>
      <c r="KW4" t="str" cm="1">
        <f t="array" aca="1" ref="KW4" ca="1">INDIRECT(ADDRESS(COLUMN(CV4)-COLUMN($H$4),COLUMN($H$4)))</f>
        <v>Ghana</v>
      </c>
      <c r="KX4" t="str" cm="1">
        <f t="array" aca="1" ref="KX4" ca="1">INDIRECT(ADDRESS(COLUMN(CW4)-COLUMN($H$4),COLUMN($H$4)))</f>
        <v>Cote d'Ivoire</v>
      </c>
      <c r="KY4" t="str" cm="1">
        <f t="array" aca="1" ref="KY4" ca="1">INDIRECT(ADDRESS(COLUMN(CX4)-COLUMN($H$4),COLUMN($H$4)))</f>
        <v>Costa Rica</v>
      </c>
      <c r="KZ4" t="str" cm="1">
        <f t="array" aca="1" ref="KZ4" ca="1">INDIRECT(ADDRESS(COLUMN(CY4)-COLUMN($H$4),COLUMN($H$4)))</f>
        <v>Niger</v>
      </c>
      <c r="LA4" t="str" cm="1">
        <f t="array" aca="1" ref="LA4" ca="1">INDIRECT(ADDRESS(COLUMN(CZ4)-COLUMN($H$4),COLUMN($H$4)))</f>
        <v>Uruguay</v>
      </c>
      <c r="LB4" t="str" cm="1">
        <f t="array" aca="1" ref="LB4" ca="1">INDIRECT(ADDRESS(COLUMN(DA4)-COLUMN($H$4),COLUMN($H$4)))</f>
        <v>Burkina Faso</v>
      </c>
      <c r="LC4" t="str" cm="1">
        <f t="array" aca="1" ref="LC4" ca="1">INDIRECT(ADDRESS(COLUMN(DB4)-COLUMN($H$4),COLUMN($H$4)))</f>
        <v>Albania</v>
      </c>
      <c r="LD4" t="str" cm="1">
        <f t="array" aca="1" ref="LD4" ca="1">INDIRECT(ADDRESS(COLUMN(DC4)-COLUMN($H$4),COLUMN($H$4)))</f>
        <v>Kyrgyzstan</v>
      </c>
      <c r="LE4" t="str" cm="1">
        <f t="array" aca="1" ref="LE4" ca="1">INDIRECT(ADDRESS(COLUMN(DD4)-COLUMN($H$4),COLUMN($H$4)))</f>
        <v>Honduras</v>
      </c>
      <c r="LF4" t="str" cm="1">
        <f t="array" aca="1" ref="LF4" ca="1">INDIRECT(ADDRESS(COLUMN(DE4)-COLUMN($H$4),COLUMN($H$4)))</f>
        <v>Bolivia</v>
      </c>
      <c r="LG4" t="str" cm="1">
        <f t="array" aca="1" ref="LG4" ca="1">INDIRECT(ADDRESS(COLUMN(DF4)-COLUMN($H$4),COLUMN($H$4)))</f>
        <v>Jordan</v>
      </c>
      <c r="LH4" t="str" cm="1">
        <f t="array" aca="1" ref="LH4" ca="1">INDIRECT(ADDRESS(COLUMN(DG4)-COLUMN($H$4),COLUMN($H$4)))</f>
        <v>Taiwan</v>
      </c>
      <c r="LI4" t="str" cm="1">
        <f t="array" aca="1" ref="LI4" ca="1">INDIRECT(ADDRESS(COLUMN(DH4)-COLUMN($H$4),COLUMN($H$4)))</f>
        <v>Malta</v>
      </c>
      <c r="LJ4" t="str" cm="1">
        <f t="array" aca="1" ref="LJ4" ca="1">INDIRECT(ADDRESS(COLUMN(DI4)-COLUMN($H$4),COLUMN($H$4)))</f>
        <v>Kosovo</v>
      </c>
      <c r="LK4" t="str" cm="1">
        <f t="array" aca="1" ref="LK4" ca="1">INDIRECT(ADDRESS(COLUMN(DJ4)-COLUMN($H$4),COLUMN($H$4)))</f>
        <v>Nigeria</v>
      </c>
      <c r="LL4" t="str" cm="1">
        <f t="array" aca="1" ref="LL4" ca="1">INDIRECT(ADDRESS(COLUMN(DK4)-COLUMN($H$4),COLUMN($H$4)))</f>
        <v>San Marino</v>
      </c>
      <c r="LM4" t="str" cm="1">
        <f t="array" aca="1" ref="LM4" ca="1">INDIRECT(ADDRESS(COLUMN(DL4)-COLUMN($H$4),COLUMN($H$4)))</f>
        <v>Djibouti</v>
      </c>
      <c r="LN4" t="str" cm="1">
        <f t="array" aca="1" ref="LN4" ca="1">INDIRECT(ADDRESS(COLUMN(DM4)-COLUMN($H$4),COLUMN($H$4)))</f>
        <v>Guinea</v>
      </c>
      <c r="LO4" t="str" cm="1">
        <f t="array" aca="1" ref="LO4" ca="1">INDIRECT(ADDRESS(COLUMN(DN4)-COLUMN($H$4),COLUMN($H$4)))</f>
        <v>Mauritius</v>
      </c>
      <c r="LP4" t="str" cm="1">
        <f t="array" aca="1" ref="LP4" ca="1">INDIRECT(ADDRESS(COLUMN(DO4)-COLUMN($H$4),COLUMN($H$4)))</f>
        <v>Georgia</v>
      </c>
      <c r="LQ4" t="str" cm="1">
        <f t="array" aca="1" ref="LQ4" ca="1">INDIRECT(ADDRESS(COLUMN(DP4)-COLUMN($H$4),COLUMN($H$4)))</f>
        <v>Senegal</v>
      </c>
      <c r="LR4" t="str" cm="1">
        <f t="array" aca="1" ref="LR4" ca="1">INDIRECT(ADDRESS(COLUMN(DQ4)-COLUMN($H$4),COLUMN($H$4)))</f>
        <v>Palestine</v>
      </c>
      <c r="LS4" t="str" cm="1">
        <f t="array" aca="1" ref="LS4" ca="1">INDIRECT(ADDRESS(COLUMN(DR4)-COLUMN($H$4),COLUMN($H$4)))</f>
        <v>Montenegro</v>
      </c>
      <c r="LT4" t="str" cm="1">
        <f t="array" aca="1" ref="LT4" ca="1">INDIRECT(ADDRESS(COLUMN(DS4)-COLUMN($H$4),COLUMN($H$4)))</f>
        <v>Vietnam</v>
      </c>
      <c r="LU4" t="str" cm="1">
        <f t="array" aca="1" ref="LU4" ca="1">INDIRECT(ADDRESS(COLUMN(DT4)-COLUMN($H$4),COLUMN($H$4)))</f>
        <v>Democratic Republic of Congo</v>
      </c>
      <c r="LV4" t="str" cm="1">
        <f t="array" aca="1" ref="LV4" ca="1">INDIRECT(ADDRESS(COLUMN(DU4)-COLUMN($H$4),COLUMN($H$4)))</f>
        <v>Isle of Man</v>
      </c>
      <c r="LW4" t="str" cm="1">
        <f t="array" aca="1" ref="LW4" ca="1">INDIRECT(ADDRESS(COLUMN(DV4)-COLUMN($H$4),COLUMN($H$4)))</f>
        <v>Sri Lanka</v>
      </c>
      <c r="LX4" t="str" cm="1">
        <f t="array" aca="1" ref="LX4" ca="1">INDIRECT(ADDRESS(COLUMN(DW4)-COLUMN($H$4),COLUMN($H$4)))</f>
        <v>Guernsey</v>
      </c>
      <c r="LY4" t="str" cm="1">
        <f t="array" aca="1" ref="LY4" ca="1">INDIRECT(ADDRESS(COLUMN(DX4)-COLUMN($H$4),COLUMN($H$4)))</f>
        <v>Jersey</v>
      </c>
      <c r="LZ4" t="str" cm="1">
        <f t="array" aca="1" ref="LZ4" ca="1">INDIRECT(ADDRESS(COLUMN(DY4)-COLUMN($H$4),COLUMN($H$4)))</f>
        <v>Kenya</v>
      </c>
      <c r="MA4" t="str" cm="1">
        <f t="array" aca="1" ref="MA4" ca="1">INDIRECT(ADDRESS(COLUMN(DZ4)-COLUMN($H$4),COLUMN($H$4)))</f>
        <v>Venezuela</v>
      </c>
      <c r="MB4" t="str" cm="1">
        <f t="array" aca="1" ref="MB4" ca="1">INDIRECT(ADDRESS(COLUMN(EA4)-COLUMN($H$4),COLUMN($H$4)))</f>
        <v>Faeroe Islands</v>
      </c>
      <c r="MC4" t="str" cm="1">
        <f t="array" aca="1" ref="MC4" ca="1">INDIRECT(ADDRESS(COLUMN(EB4)-COLUMN($H$4),COLUMN($H$4)))</f>
        <v>Guatemala</v>
      </c>
      <c r="MD4" t="str" cm="1">
        <f t="array" aca="1" ref="MD4" ca="1">INDIRECT(ADDRESS(COLUMN(EC4)-COLUMN($H$4),COLUMN($H$4)))</f>
        <v>Paraguay</v>
      </c>
      <c r="ME4" t="str" cm="1">
        <f t="array" aca="1" ref="ME4" ca="1">INDIRECT(ADDRESS(COLUMN(ED4)-COLUMN($H$4),COLUMN($H$4)))</f>
        <v>El Salvador</v>
      </c>
      <c r="MF4" t="str" cm="1">
        <f t="array" aca="1" ref="MF4" ca="1">INDIRECT(ADDRESS(COLUMN(EE4)-COLUMN($H$4),COLUMN($H$4)))</f>
        <v>Mali</v>
      </c>
      <c r="MG4" t="str" cm="1">
        <f t="array" aca="1" ref="MG4" ca="1">INDIRECT(ADDRESS(COLUMN(EF4)-COLUMN($H$4),COLUMN($H$4)))</f>
        <v>Brunei</v>
      </c>
      <c r="MH4" t="str" cm="1">
        <f t="array" aca="1" ref="MH4" ca="1">INDIRECT(ADDRESS(COLUMN(EG4)-COLUMN($H$4),COLUMN($H$4)))</f>
        <v>Guam</v>
      </c>
      <c r="MI4" t="str" cm="1">
        <f t="array" aca="1" ref="MI4" ca="1">INDIRECT(ADDRESS(COLUMN(EH4)-COLUMN($H$4),COLUMN($H$4)))</f>
        <v>Rwanda</v>
      </c>
      <c r="MJ4" t="str" cm="1">
        <f t="array" aca="1" ref="MJ4" ca="1">INDIRECT(ADDRESS(COLUMN(EI4)-COLUMN($H$4),COLUMN($H$4)))</f>
        <v>Gibraltar</v>
      </c>
      <c r="MK4" t="str" cm="1">
        <f t="array" aca="1" ref="MK4" ca="1">INDIRECT(ADDRESS(COLUMN(EJ4)-COLUMN($H$4),COLUMN($H$4)))</f>
        <v>Cambodia</v>
      </c>
      <c r="ML4" t="str" cm="1">
        <f t="array" aca="1" ref="ML4" ca="1">INDIRECT(ADDRESS(COLUMN(EK4)-COLUMN($H$4),COLUMN($H$4)))</f>
        <v>Trinidad and Tobago</v>
      </c>
      <c r="MM4" t="str" cm="1">
        <f t="array" aca="1" ref="MM4" ca="1">INDIRECT(ADDRESS(COLUMN(EL4)-COLUMN($H$4),COLUMN($H$4)))</f>
        <v>Madagascar</v>
      </c>
      <c r="MN4" t="str" cm="1">
        <f t="array" aca="1" ref="MN4" ca="1">INDIRECT(ADDRESS(COLUMN(EM4)-COLUMN($H$4),COLUMN($H$4)))</f>
        <v>Jamaica</v>
      </c>
      <c r="MO4" t="str" cm="1">
        <f t="array" aca="1" ref="MO4" ca="1">INDIRECT(ADDRESS(COLUMN(EN4)-COLUMN($H$4),COLUMN($H$4)))</f>
        <v>Monaco</v>
      </c>
      <c r="MP4" t="str" cm="1">
        <f t="array" aca="1" ref="MP4" ca="1">INDIRECT(ADDRESS(COLUMN(EO4)-COLUMN($H$4),COLUMN($H$4)))</f>
        <v>Aruba</v>
      </c>
      <c r="MQ4" t="str" cm="1">
        <f t="array" aca="1" ref="MQ4" ca="1">INDIRECT(ADDRESS(COLUMN(EP4)-COLUMN($H$4),COLUMN($H$4)))</f>
        <v>Ethiopia</v>
      </c>
      <c r="MR4" t="str" cm="1">
        <f t="array" aca="1" ref="MR4" ca="1">INDIRECT(ADDRESS(COLUMN(EQ4)-COLUMN($H$4),COLUMN($H$4)))</f>
        <v>Liechtenstein</v>
      </c>
      <c r="MS4" t="str" cm="1">
        <f t="array" aca="1" ref="MS4" ca="1">INDIRECT(ADDRESS(COLUMN(ER4)-COLUMN($H$4),COLUMN($H$4)))</f>
        <v>Togo</v>
      </c>
      <c r="MT4" t="str" cm="1">
        <f t="array" aca="1" ref="MT4" ca="1">INDIRECT(ADDRESS(COLUMN(ES4)-COLUMN($H$4),COLUMN($H$4)))</f>
        <v>Gabon</v>
      </c>
      <c r="MU4" t="str" cm="1">
        <f t="array" aca="1" ref="MU4" ca="1">INDIRECT(ADDRESS(COLUMN(ET4)-COLUMN($H$4),COLUMN($H$4)))</f>
        <v>Congo</v>
      </c>
      <c r="MV4" t="str" cm="1">
        <f t="array" aca="1" ref="MV4" ca="1">INDIRECT(ADDRESS(COLUMN(EU4)-COLUMN($H$4),COLUMN($H$4)))</f>
        <v>Myanmar</v>
      </c>
      <c r="MW4" t="str" cm="1">
        <f t="array" aca="1" ref="MW4" ca="1">INDIRECT(ADDRESS(COLUMN(EV4)-COLUMN($H$4),COLUMN($H$4)))</f>
        <v>Barbados</v>
      </c>
      <c r="MX4" t="str" cm="1">
        <f t="array" aca="1" ref="MX4" ca="1">INDIRECT(ADDRESS(COLUMN(EW4)-COLUMN($H$4),COLUMN($H$4)))</f>
        <v>Somalia</v>
      </c>
      <c r="MY4" t="str" cm="1">
        <f t="array" aca="1" ref="MY4" ca="1">INDIRECT(ADDRESS(COLUMN(EX4)-COLUMN($H$4),COLUMN($H$4)))</f>
        <v>Liberia</v>
      </c>
      <c r="MZ4" t="str" cm="1">
        <f t="array" aca="1" ref="MZ4" ca="1">INDIRECT(ADDRESS(COLUMN(EY4)-COLUMN($H$4),COLUMN($H$4)))</f>
        <v>Bermuda</v>
      </c>
      <c r="NA4" t="str" cm="1">
        <f t="array" aca="1" ref="NA4" ca="1">INDIRECT(ADDRESS(COLUMN(EZ4)-COLUMN($H$4),COLUMN($H$4)))</f>
        <v>French Polynesia</v>
      </c>
      <c r="NB4" t="str" cm="1">
        <f t="array" aca="1" ref="NB4" ca="1">INDIRECT(ADDRESS(COLUMN(FA4)-COLUMN($H$4),COLUMN($H$4)))</f>
        <v>Uganda</v>
      </c>
      <c r="NC4" t="str" cm="1">
        <f t="array" aca="1" ref="NC4" ca="1">INDIRECT(ADDRESS(COLUMN(FB4)-COLUMN($H$4),COLUMN($H$4)))</f>
        <v>Cayman Islands</v>
      </c>
      <c r="ND4" t="str" cm="1">
        <f t="array" aca="1" ref="ND4" ca="1">INDIRECT(ADDRESS(COLUMN(FC4)-COLUMN($H$4),COLUMN($H$4)))</f>
        <v>Tanzania</v>
      </c>
      <c r="NE4" t="str" cm="1">
        <f t="array" aca="1" ref="NE4" ca="1">INDIRECT(ADDRESS(COLUMN(FD4)-COLUMN($H$4),COLUMN($H$4)))</f>
        <v>Sint Maarten (Dutch part)</v>
      </c>
      <c r="NF4" t="str" cm="1">
        <f t="array" aca="1" ref="NF4" ca="1">INDIRECT(ADDRESS(COLUMN(FE4)-COLUMN($H$4),COLUMN($H$4)))</f>
        <v>United States Virgin Islands</v>
      </c>
      <c r="NG4" t="str" cm="1">
        <f t="array" aca="1" ref="NG4" ca="1">INDIRECT(ADDRESS(COLUMN(FF4)-COLUMN($H$4),COLUMN($H$4)))</f>
        <v>Bahamas</v>
      </c>
      <c r="NH4" t="str" cm="1">
        <f t="array" aca="1" ref="NH4" ca="1">INDIRECT(ADDRESS(COLUMN(FG4)-COLUMN($H$4),COLUMN($H$4)))</f>
        <v>Guyana</v>
      </c>
      <c r="NI4" t="str" cm="1">
        <f t="array" aca="1" ref="NI4" ca="1">INDIRECT(ADDRESS(COLUMN(FH4)-COLUMN($H$4),COLUMN($H$4)))</f>
        <v>Zambia</v>
      </c>
      <c r="NJ4" t="str" cm="1">
        <f t="array" aca="1" ref="NJ4" ca="1">INDIRECT(ADDRESS(COLUMN(FI4)-COLUMN($H$4),COLUMN($H$4)))</f>
        <v>Equatorial Guinea</v>
      </c>
      <c r="NK4" t="str" cm="1">
        <f t="array" aca="1" ref="NK4" ca="1">INDIRECT(ADDRESS(COLUMN(FJ4)-COLUMN($H$4),COLUMN($H$4)))</f>
        <v>Guinea-Bissau</v>
      </c>
      <c r="NL4" t="str" cm="1">
        <f t="array" aca="1" ref="NL4" ca="1">INDIRECT(ADDRESS(COLUMN(FK4)-COLUMN($H$4),COLUMN($H$4)))</f>
        <v>Haiti</v>
      </c>
      <c r="NM4" t="str" cm="1">
        <f t="array" aca="1" ref="NM4" ca="1">INDIRECT(ADDRESS(COLUMN(FL4)-COLUMN($H$4),COLUMN($H$4)))</f>
        <v>Benin</v>
      </c>
      <c r="NN4" t="str" cm="1">
        <f t="array" aca="1" ref="NN4" ca="1">INDIRECT(ADDRESS(COLUMN(FM4)-COLUMN($H$4),COLUMN($H$4)))</f>
        <v>Eritrea</v>
      </c>
      <c r="NO4" t="str" cm="1">
        <f t="array" aca="1" ref="NO4" ca="1">INDIRECT(ADDRESS(COLUMN(FN4)-COLUMN($H$4),COLUMN($H$4)))</f>
        <v>Libya</v>
      </c>
      <c r="NP4" t="str" cm="1">
        <f t="array" aca="1" ref="NP4" ca="1">INDIRECT(ADDRESS(COLUMN(FO4)-COLUMN($H$4),COLUMN($H$4)))</f>
        <v>Sudan</v>
      </c>
      <c r="NQ4" t="str" cm="1">
        <f t="array" aca="1" ref="NQ4" ca="1">INDIRECT(ADDRESS(COLUMN(FP4)-COLUMN($H$4),COLUMN($H$4)))</f>
        <v>Mongolia</v>
      </c>
      <c r="NR4" t="str" cm="1">
        <f t="array" aca="1" ref="NR4" ca="1">INDIRECT(ADDRESS(COLUMN(FQ4)-COLUMN($H$4),COLUMN($H$4)))</f>
        <v>Syria</v>
      </c>
      <c r="NS4" t="str" cm="1">
        <f t="array" aca="1" ref="NS4" ca="1">INDIRECT(ADDRESS(COLUMN(FR4)-COLUMN($H$4),COLUMN($H$4)))</f>
        <v>Mozambique</v>
      </c>
      <c r="NT4" t="str" cm="1">
        <f t="array" aca="1" ref="NT4" ca="1">INDIRECT(ADDRESS(COLUMN(FS4)-COLUMN($H$4),COLUMN($H$4)))</f>
        <v>Antigua and Barbuda</v>
      </c>
      <c r="NU4" t="str" cm="1">
        <f t="array" aca="1" ref="NU4" ca="1">INDIRECT(ADDRESS(COLUMN(FT4)-COLUMN($H$4),COLUMN($H$4)))</f>
        <v>Chad</v>
      </c>
      <c r="NV4" t="str" cm="1">
        <f t="array" aca="1" ref="NV4" ca="1">INDIRECT(ADDRESS(COLUMN(FU4)-COLUMN($H$4),COLUMN($H$4)))</f>
        <v>Maldives</v>
      </c>
      <c r="NW4" t="str" cm="1">
        <f t="array" aca="1" ref="NW4" ca="1">INDIRECT(ADDRESS(COLUMN(FV4)-COLUMN($H$4),COLUMN($H$4)))</f>
        <v>Angola</v>
      </c>
      <c r="NX4" t="str" cm="1">
        <f t="array" aca="1" ref="NX4" ca="1">INDIRECT(ADDRESS(COLUMN(FW4)-COLUMN($H$4),COLUMN($H$4)))</f>
        <v>Laos</v>
      </c>
      <c r="NY4" t="str" cm="1">
        <f t="array" aca="1" ref="NY4" ca="1">INDIRECT(ADDRESS(COLUMN(FX4)-COLUMN($H$4),COLUMN($H$4)))</f>
        <v>Belize</v>
      </c>
      <c r="NZ4" t="str" cm="1">
        <f t="array" aca="1" ref="NZ4" ca="1">INDIRECT(ADDRESS(COLUMN(FY4)-COLUMN($H$4),COLUMN($H$4)))</f>
        <v>New Caledonia</v>
      </c>
      <c r="OA4" t="str" cm="1">
        <f t="array" aca="1" ref="OA4" ca="1">INDIRECT(ADDRESS(COLUMN(FZ4)-COLUMN($H$4),COLUMN($H$4)))</f>
        <v>Zimbabwe</v>
      </c>
      <c r="OB4" t="str" cm="1">
        <f t="array" aca="1" ref="OB4" ca="1">INDIRECT(ADDRESS(COLUMN(GA4)-COLUMN($H$4),COLUMN($H$4)))</f>
        <v>Dominica</v>
      </c>
      <c r="OC4" t="str" cm="1">
        <f t="array" aca="1" ref="OC4" ca="1">INDIRECT(ADDRESS(COLUMN(GB4)-COLUMN($H$4),COLUMN($H$4)))</f>
        <v>Fiji</v>
      </c>
      <c r="OD4" t="str" cm="1">
        <f t="array" aca="1" ref="OD4" ca="1">INDIRECT(ADDRESS(COLUMN(GC4)-COLUMN($H$4),COLUMN($H$4)))</f>
        <v>Malawi</v>
      </c>
      <c r="OE4" t="str" cm="1">
        <f t="array" aca="1" ref="OE4" ca="1">INDIRECT(ADDRESS(COLUMN(GD4)-COLUMN($H$4),COLUMN($H$4)))</f>
        <v>Namibia</v>
      </c>
      <c r="OF4" t="str" cm="1">
        <f t="array" aca="1" ref="OF4" ca="1">INDIRECT(ADDRESS(COLUMN(GE4)-COLUMN($H$4),COLUMN($H$4)))</f>
        <v>Nepal</v>
      </c>
      <c r="OG4" t="str" cm="1">
        <f t="array" aca="1" ref="OG4" ca="1">INDIRECT(ADDRESS(COLUMN(GF4)-COLUMN($H$4),COLUMN($H$4)))</f>
        <v>Saint Lucia</v>
      </c>
      <c r="OH4" t="str" cm="1">
        <f t="array" aca="1" ref="OH4" ca="1">INDIRECT(ADDRESS(COLUMN(GG4)-COLUMN($H$4),COLUMN($H$4)))</f>
        <v>Swaziland</v>
      </c>
      <c r="OI4" t="str" cm="1">
        <f t="array" aca="1" ref="OI4" ca="1">INDIRECT(ADDRESS(COLUMN(GH4)-COLUMN($H$4),COLUMN($H$4)))</f>
        <v>Curacao</v>
      </c>
      <c r="OJ4" t="str" cm="1">
        <f t="array" aca="1" ref="OJ4" ca="1">INDIRECT(ADDRESS(COLUMN(GI4)-COLUMN($H$4),COLUMN($H$4)))</f>
        <v>Grenada</v>
      </c>
      <c r="OK4" t="str" cm="1">
        <f t="array" aca="1" ref="OK4" ca="1">INDIRECT(ADDRESS(COLUMN(GJ4)-COLUMN($H$4),COLUMN($H$4)))</f>
        <v>Saint Kitts and Nevis</v>
      </c>
      <c r="OL4" t="str" cm="1">
        <f t="array" aca="1" ref="OL4" ca="1">INDIRECT(ADDRESS(COLUMN(GK4)-COLUMN($H$4),COLUMN($H$4)))</f>
        <v>Botswana</v>
      </c>
      <c r="OM4" t="str" cm="1">
        <f t="array" aca="1" ref="OM4" ca="1">INDIRECT(ADDRESS(COLUMN(GL4)-COLUMN($H$4),COLUMN($H$4)))</f>
        <v>Northern Mariana Islands</v>
      </c>
      <c r="ON4" t="str" cm="1">
        <f t="array" aca="1" ref="ON4" ca="1">INDIRECT(ADDRESS(COLUMN(GM4)-COLUMN($H$4),COLUMN($H$4)))</f>
        <v>Nicaragua</v>
      </c>
      <c r="OO4" t="str" cm="1">
        <f t="array" aca="1" ref="OO4" ca="1">INDIRECT(ADDRESS(COLUMN(GN4)-COLUMN($H$4),COLUMN($H$4)))</f>
        <v>Saint Vincent and the Grenadines</v>
      </c>
      <c r="OP4" t="str" cm="1">
        <f t="array" aca="1" ref="OP4" ca="1">INDIRECT(ADDRESS(COLUMN(GO4)-COLUMN($H$4),COLUMN($H$4)))</f>
        <v>Cape Verde</v>
      </c>
      <c r="OQ4" t="str" cm="1">
        <f t="array" aca="1" ref="OQ4" ca="1">INDIRECT(ADDRESS(COLUMN(GP4)-COLUMN($H$4),COLUMN($H$4)))</f>
        <v>Central African Republic</v>
      </c>
      <c r="OR4" t="str" cm="1">
        <f t="array" aca="1" ref="OR4" ca="1">INDIRECT(ADDRESS(COLUMN(GQ4)-COLUMN($H$4),COLUMN($H$4)))</f>
        <v>Falkland Islands</v>
      </c>
      <c r="OS4" t="str" cm="1">
        <f t="array" aca="1" ref="OS4" ca="1">INDIRECT(ADDRESS(COLUMN(GR4)-COLUMN($H$4),COLUMN($H$4)))</f>
        <v>Greenland</v>
      </c>
      <c r="OT4" t="str" cm="1">
        <f t="array" aca="1" ref="OT4" ca="1">INDIRECT(ADDRESS(COLUMN(GS4)-COLUMN($H$4),COLUMN($H$4)))</f>
        <v>Montserrat</v>
      </c>
      <c r="OU4" t="str" cm="1">
        <f t="array" aca="1" ref="OU4" ca="1">INDIRECT(ADDRESS(COLUMN(GT4)-COLUMN($H$4),COLUMN($H$4)))</f>
        <v>Seychelles</v>
      </c>
      <c r="OV4" t="str" cm="1">
        <f t="array" aca="1" ref="OV4" ca="1">INDIRECT(ADDRESS(COLUMN(GU4)-COLUMN($H$4),COLUMN($H$4)))</f>
        <v>Sierra Leone</v>
      </c>
      <c r="OW4" t="str" cm="1">
        <f t="array" aca="1" ref="OW4" ca="1">INDIRECT(ADDRESS(COLUMN(GV4)-COLUMN($H$4),COLUMN($H$4)))</f>
        <v>Suriname</v>
      </c>
      <c r="OX4" t="str" cm="1">
        <f t="array" aca="1" ref="OX4" ca="1">INDIRECT(ADDRESS(COLUMN(GW4)-COLUMN($H$4),COLUMN($H$4)))</f>
        <v>Turks and Caicos Islands</v>
      </c>
      <c r="OY4" t="str" cm="1">
        <f t="array" aca="1" ref="OY4" ca="1">INDIRECT(ADDRESS(COLUMN(GX4)-COLUMN($H$4),COLUMN($H$4)))</f>
        <v>Gambia</v>
      </c>
      <c r="OZ4" t="str" cm="1">
        <f t="array" aca="1" ref="OZ4" ca="1">INDIRECT(ADDRESS(COLUMN(GY4)-COLUMN($H$4),COLUMN($H$4)))</f>
        <v>Vatican</v>
      </c>
      <c r="PA4" t="str" cm="1">
        <f t="array" aca="1" ref="PA4" ca="1">INDIRECT(ADDRESS(COLUMN(GZ4)-COLUMN($H$4),COLUMN($H$4)))</f>
        <v>Mauritania</v>
      </c>
      <c r="PB4" t="str" cm="1">
        <f t="array" aca="1" ref="PB4" ca="1">INDIRECT(ADDRESS(COLUMN(HA4)-COLUMN($H$4),COLUMN($H$4)))</f>
        <v>Timor</v>
      </c>
      <c r="PC4" t="str" cm="1">
        <f t="array" aca="1" ref="PC4" ca="1">INDIRECT(ADDRESS(COLUMN(HB4)-COLUMN($H$4),COLUMN($H$4)))</f>
        <v>Bhutan</v>
      </c>
      <c r="PD4" t="str" cm="1">
        <f t="array" aca="1" ref="PD4" ca="1">INDIRECT(ADDRESS(COLUMN(HC4)-COLUMN($H$4),COLUMN($H$4)))</f>
        <v>Burundi</v>
      </c>
      <c r="PE4" t="str" cm="1">
        <f t="array" aca="1" ref="PE4" ca="1">INDIRECT(ADDRESS(COLUMN(HD4)-COLUMN($H$4),COLUMN($H$4)))</f>
        <v>Bonaire Sint Eustatius and Saba</v>
      </c>
      <c r="PF4" t="str" cm="1">
        <f t="array" aca="1" ref="PF4" ca="1">INDIRECT(ADDRESS(COLUMN(HE4)-COLUMN($H$4),COLUMN($H$4)))</f>
        <v>Sao Tome and Principe</v>
      </c>
      <c r="PG4" t="str" cm="1">
        <f t="array" aca="1" ref="PG4" ca="1">INDIRECT(ADDRESS(COLUMN(HF4)-COLUMN($H$4),COLUMN($H$4)))</f>
        <v>South Sudan</v>
      </c>
      <c r="PH4" t="str" cm="1">
        <f t="array" aca="1" ref="PH4" ca="1">INDIRECT(ADDRESS(COLUMN(HG4)-COLUMN($H$4),COLUMN($H$4)))</f>
        <v>Anguilla</v>
      </c>
      <c r="PI4" t="str" cm="1">
        <f t="array" aca="1" ref="PI4" ca="1">INDIRECT(ADDRESS(COLUMN(HH4)-COLUMN($H$4),COLUMN($H$4)))</f>
        <v>British Virgin Islands</v>
      </c>
      <c r="PJ4" t="str" cm="1">
        <f t="array" aca="1" ref="PJ4" ca="1">INDIRECT(ADDRESS(COLUMN(HI4)-COLUMN($H$4),COLUMN($H$4)))</f>
        <v>Papua New Guinea</v>
      </c>
      <c r="PK4" t="str" cm="1">
        <f t="array" aca="1" ref="PK4" ca="1">INDIRECT(ADDRESS(COLUMN(HJ4)-COLUMN($H$4),COLUMN($H$4)))</f>
        <v>Yemen</v>
      </c>
      <c r="PL4" s="6" t="s">
        <v>298</v>
      </c>
    </row>
    <row r="5" spans="1:428">
      <c r="A5" s="1">
        <v>43830</v>
      </c>
      <c r="B5" t="s">
        <v>6</v>
      </c>
      <c r="C5">
        <v>0</v>
      </c>
      <c r="D5">
        <v>0</v>
      </c>
      <c r="E5">
        <v>0</v>
      </c>
      <c r="F5">
        <v>0</v>
      </c>
      <c r="H5" t="s">
        <v>192</v>
      </c>
      <c r="I5" s="5">
        <f t="shared" ref="I5:I68" si="0">SUMIF($B:$B,$H5,C:C)</f>
        <v>609516</v>
      </c>
      <c r="J5" s="5">
        <f t="shared" ref="J5:J68" si="1">SUMIF($B:$B,$H5,D:D)</f>
        <v>26057</v>
      </c>
      <c r="L5" s="8">
        <f>MIN(A:A)</f>
        <v>43830</v>
      </c>
      <c r="M5">
        <f t="shared" ref="M5:V14" ca="1" si="2">SUMIFS($C:$C,$A:$A,$L5,$B:$B,M$4)</f>
        <v>0</v>
      </c>
      <c r="N5">
        <f t="shared" ca="1" si="2"/>
        <v>0</v>
      </c>
      <c r="O5">
        <f t="shared" ca="1" si="2"/>
        <v>0</v>
      </c>
      <c r="P5">
        <f t="shared" ca="1" si="2"/>
        <v>0</v>
      </c>
      <c r="Q5">
        <f t="shared" ca="1" si="2"/>
        <v>0</v>
      </c>
      <c r="R5">
        <f t="shared" ca="1" si="2"/>
        <v>0</v>
      </c>
      <c r="S5">
        <f t="shared" ca="1" si="2"/>
        <v>27</v>
      </c>
      <c r="T5">
        <f t="shared" ca="1" si="2"/>
        <v>0</v>
      </c>
      <c r="U5">
        <f t="shared" ca="1" si="2"/>
        <v>0</v>
      </c>
      <c r="V5">
        <f t="shared" ca="1" si="2"/>
        <v>0</v>
      </c>
      <c r="W5">
        <f t="shared" ref="W5:AF14" ca="1" si="3">SUMIFS($C:$C,$A:$A,$L5,$B:$B,W$4)</f>
        <v>0</v>
      </c>
      <c r="X5">
        <f t="shared" ca="1" si="3"/>
        <v>0</v>
      </c>
      <c r="Y5">
        <f t="shared" ca="1" si="3"/>
        <v>0</v>
      </c>
      <c r="Z5">
        <f t="shared" ca="1" si="3"/>
        <v>0</v>
      </c>
      <c r="AA5">
        <f t="shared" ca="1" si="3"/>
        <v>0</v>
      </c>
      <c r="AB5">
        <f t="shared" ca="1" si="3"/>
        <v>0</v>
      </c>
      <c r="AC5">
        <f t="shared" ca="1" si="3"/>
        <v>0</v>
      </c>
      <c r="AD5">
        <f t="shared" ca="1" si="3"/>
        <v>0</v>
      </c>
      <c r="AE5">
        <f t="shared" ca="1" si="3"/>
        <v>0</v>
      </c>
      <c r="AF5">
        <f t="shared" ca="1" si="3"/>
        <v>0</v>
      </c>
      <c r="AG5">
        <f t="shared" ref="AG5:AP14" ca="1" si="4">SUMIFS($C:$C,$A:$A,$L5,$B:$B,AG$4)</f>
        <v>0</v>
      </c>
      <c r="AH5">
        <f t="shared" ca="1" si="4"/>
        <v>0</v>
      </c>
      <c r="AI5">
        <f t="shared" ca="1" si="4"/>
        <v>0</v>
      </c>
      <c r="AJ5">
        <f t="shared" ca="1" si="4"/>
        <v>0</v>
      </c>
      <c r="AK5">
        <f t="shared" ca="1" si="4"/>
        <v>0</v>
      </c>
      <c r="AL5">
        <f t="shared" ca="1" si="4"/>
        <v>0</v>
      </c>
      <c r="AM5">
        <f t="shared" ca="1" si="4"/>
        <v>0</v>
      </c>
      <c r="AN5">
        <f t="shared" ca="1" si="4"/>
        <v>0</v>
      </c>
      <c r="AO5">
        <f t="shared" ca="1" si="4"/>
        <v>0</v>
      </c>
      <c r="AP5">
        <f t="shared" ca="1" si="4"/>
        <v>0</v>
      </c>
      <c r="AQ5">
        <f t="shared" ref="AQ5:AZ14" ca="1" si="5">SUMIFS($C:$C,$A:$A,$L5,$B:$B,AQ$4)</f>
        <v>0</v>
      </c>
      <c r="AR5">
        <f t="shared" ca="1" si="5"/>
        <v>0</v>
      </c>
      <c r="AS5">
        <f t="shared" ca="1" si="5"/>
        <v>0</v>
      </c>
      <c r="AT5">
        <f t="shared" ca="1" si="5"/>
        <v>0</v>
      </c>
      <c r="AU5">
        <f t="shared" ca="1" si="5"/>
        <v>0</v>
      </c>
      <c r="AV5">
        <f t="shared" ca="1" si="5"/>
        <v>0</v>
      </c>
      <c r="AW5">
        <f t="shared" ca="1" si="5"/>
        <v>0</v>
      </c>
      <c r="AX5">
        <f t="shared" ca="1" si="5"/>
        <v>0</v>
      </c>
      <c r="AY5">
        <f t="shared" ca="1" si="5"/>
        <v>0</v>
      </c>
      <c r="AZ5">
        <f t="shared" ca="1" si="5"/>
        <v>0</v>
      </c>
      <c r="BA5">
        <f t="shared" ref="BA5:BJ14" ca="1" si="6">SUMIFS($C:$C,$A:$A,$L5,$B:$B,BA$4)</f>
        <v>0</v>
      </c>
      <c r="BB5">
        <f t="shared" ca="1" si="6"/>
        <v>0</v>
      </c>
      <c r="BC5">
        <f t="shared" ca="1" si="6"/>
        <v>0</v>
      </c>
      <c r="BD5">
        <f t="shared" ca="1" si="6"/>
        <v>0</v>
      </c>
      <c r="BE5">
        <f t="shared" ca="1" si="6"/>
        <v>0</v>
      </c>
      <c r="BF5">
        <f t="shared" ca="1" si="6"/>
        <v>0</v>
      </c>
      <c r="BG5">
        <f t="shared" ca="1" si="6"/>
        <v>0</v>
      </c>
      <c r="BH5">
        <f t="shared" ca="1" si="6"/>
        <v>0</v>
      </c>
      <c r="BI5">
        <f t="shared" ca="1" si="6"/>
        <v>0</v>
      </c>
      <c r="BJ5">
        <f t="shared" ca="1" si="6"/>
        <v>0</v>
      </c>
      <c r="BK5">
        <f t="shared" ref="BK5:BT14" ca="1" si="7">SUMIFS($C:$C,$A:$A,$L5,$B:$B,BK$4)</f>
        <v>0</v>
      </c>
      <c r="BL5">
        <f t="shared" ca="1" si="7"/>
        <v>0</v>
      </c>
      <c r="BM5">
        <f t="shared" ca="1" si="7"/>
        <v>0</v>
      </c>
      <c r="BN5">
        <f t="shared" ca="1" si="7"/>
        <v>0</v>
      </c>
      <c r="BO5">
        <f t="shared" ca="1" si="7"/>
        <v>0</v>
      </c>
      <c r="BP5">
        <f t="shared" ca="1" si="7"/>
        <v>0</v>
      </c>
      <c r="BQ5">
        <f t="shared" ca="1" si="7"/>
        <v>0</v>
      </c>
      <c r="BR5">
        <f t="shared" ca="1" si="7"/>
        <v>0</v>
      </c>
      <c r="BS5">
        <f t="shared" ca="1" si="7"/>
        <v>0</v>
      </c>
      <c r="BT5">
        <f t="shared" ca="1" si="7"/>
        <v>0</v>
      </c>
      <c r="BU5">
        <f t="shared" ref="BU5:CD14" ca="1" si="8">SUMIFS($C:$C,$A:$A,$L5,$B:$B,BU$4)</f>
        <v>0</v>
      </c>
      <c r="BV5">
        <f t="shared" ca="1" si="8"/>
        <v>0</v>
      </c>
      <c r="BW5">
        <f t="shared" ca="1" si="8"/>
        <v>0</v>
      </c>
      <c r="BX5">
        <f t="shared" ca="1" si="8"/>
        <v>0</v>
      </c>
      <c r="BY5">
        <f t="shared" ca="1" si="8"/>
        <v>0</v>
      </c>
      <c r="BZ5">
        <f t="shared" ca="1" si="8"/>
        <v>0</v>
      </c>
      <c r="CA5">
        <f t="shared" ca="1" si="8"/>
        <v>0</v>
      </c>
      <c r="CB5">
        <f t="shared" ca="1" si="8"/>
        <v>0</v>
      </c>
      <c r="CC5">
        <f t="shared" ca="1" si="8"/>
        <v>0</v>
      </c>
      <c r="CD5">
        <f t="shared" ca="1" si="8"/>
        <v>0</v>
      </c>
      <c r="CE5">
        <f t="shared" ref="CE5:CN14" ca="1" si="9">SUMIFS($C:$C,$A:$A,$L5,$B:$B,CE$4)</f>
        <v>0</v>
      </c>
      <c r="CF5">
        <f t="shared" ca="1" si="9"/>
        <v>0</v>
      </c>
      <c r="CG5">
        <f t="shared" ca="1" si="9"/>
        <v>0</v>
      </c>
      <c r="CH5">
        <f t="shared" ca="1" si="9"/>
        <v>0</v>
      </c>
      <c r="CI5">
        <f t="shared" ca="1" si="9"/>
        <v>0</v>
      </c>
      <c r="CJ5">
        <f t="shared" ca="1" si="9"/>
        <v>0</v>
      </c>
      <c r="CK5">
        <f t="shared" ca="1" si="9"/>
        <v>0</v>
      </c>
      <c r="CL5">
        <f t="shared" ca="1" si="9"/>
        <v>0</v>
      </c>
      <c r="CM5">
        <f t="shared" ca="1" si="9"/>
        <v>0</v>
      </c>
      <c r="CN5">
        <f t="shared" ca="1" si="9"/>
        <v>0</v>
      </c>
      <c r="CO5">
        <f t="shared" ref="CO5:CX14" ca="1" si="10">SUMIFS($C:$C,$A:$A,$L5,$B:$B,CO$4)</f>
        <v>0</v>
      </c>
      <c r="CP5">
        <f t="shared" ca="1" si="10"/>
        <v>0</v>
      </c>
      <c r="CQ5">
        <f t="shared" ca="1" si="10"/>
        <v>0</v>
      </c>
      <c r="CR5">
        <f t="shared" ca="1" si="10"/>
        <v>0</v>
      </c>
      <c r="CS5">
        <f t="shared" ca="1" si="10"/>
        <v>0</v>
      </c>
      <c r="CT5">
        <f t="shared" ca="1" si="10"/>
        <v>0</v>
      </c>
      <c r="CU5">
        <f t="shared" ca="1" si="10"/>
        <v>0</v>
      </c>
      <c r="CV5">
        <f t="shared" ca="1" si="10"/>
        <v>0</v>
      </c>
      <c r="CW5">
        <f t="shared" ca="1" si="10"/>
        <v>0</v>
      </c>
      <c r="CX5">
        <f t="shared" ca="1" si="10"/>
        <v>0</v>
      </c>
      <c r="CY5">
        <f t="shared" ref="CY5:DH14" ca="1" si="11">SUMIFS($C:$C,$A:$A,$L5,$B:$B,CY$4)</f>
        <v>0</v>
      </c>
      <c r="CZ5">
        <f t="shared" ca="1" si="11"/>
        <v>0</v>
      </c>
      <c r="DA5">
        <f t="shared" ca="1" si="11"/>
        <v>0</v>
      </c>
      <c r="DB5">
        <f t="shared" ca="1" si="11"/>
        <v>0</v>
      </c>
      <c r="DC5">
        <f t="shared" ca="1" si="11"/>
        <v>0</v>
      </c>
      <c r="DD5">
        <f t="shared" ca="1" si="11"/>
        <v>0</v>
      </c>
      <c r="DE5">
        <f t="shared" ca="1" si="11"/>
        <v>0</v>
      </c>
      <c r="DF5">
        <f t="shared" ca="1" si="11"/>
        <v>0</v>
      </c>
      <c r="DG5">
        <f t="shared" ca="1" si="11"/>
        <v>0</v>
      </c>
      <c r="DH5">
        <f t="shared" ca="1" si="11"/>
        <v>0</v>
      </c>
      <c r="DI5">
        <f t="shared" ref="DI5:DR14" ca="1" si="12">SUMIFS($C:$C,$A:$A,$L5,$B:$B,DI$4)</f>
        <v>0</v>
      </c>
      <c r="DJ5">
        <f t="shared" ca="1" si="12"/>
        <v>0</v>
      </c>
      <c r="DK5">
        <f t="shared" ca="1" si="12"/>
        <v>0</v>
      </c>
      <c r="DL5">
        <f t="shared" ca="1" si="12"/>
        <v>0</v>
      </c>
      <c r="DM5">
        <f t="shared" ca="1" si="12"/>
        <v>0</v>
      </c>
      <c r="DN5">
        <f t="shared" ca="1" si="12"/>
        <v>0</v>
      </c>
      <c r="DO5">
        <f t="shared" ca="1" si="12"/>
        <v>0</v>
      </c>
      <c r="DP5">
        <f t="shared" ca="1" si="12"/>
        <v>0</v>
      </c>
      <c r="DQ5">
        <f t="shared" ca="1" si="12"/>
        <v>0</v>
      </c>
      <c r="DR5">
        <f t="shared" ca="1" si="12"/>
        <v>0</v>
      </c>
      <c r="DS5">
        <f t="shared" ref="DS5:EB14" ca="1" si="13">SUMIFS($C:$C,$A:$A,$L5,$B:$B,DS$4)</f>
        <v>0</v>
      </c>
      <c r="DT5">
        <f t="shared" ca="1" si="13"/>
        <v>0</v>
      </c>
      <c r="DU5">
        <f t="shared" ca="1" si="13"/>
        <v>0</v>
      </c>
      <c r="DV5">
        <f t="shared" ca="1" si="13"/>
        <v>0</v>
      </c>
      <c r="DW5">
        <f t="shared" ca="1" si="13"/>
        <v>0</v>
      </c>
      <c r="DX5">
        <f t="shared" ca="1" si="13"/>
        <v>0</v>
      </c>
      <c r="DY5">
        <f t="shared" ca="1" si="13"/>
        <v>0</v>
      </c>
      <c r="DZ5">
        <f t="shared" ca="1" si="13"/>
        <v>0</v>
      </c>
      <c r="EA5">
        <f t="shared" ca="1" si="13"/>
        <v>0</v>
      </c>
      <c r="EB5">
        <f t="shared" ca="1" si="13"/>
        <v>0</v>
      </c>
      <c r="EC5">
        <f t="shared" ref="EC5:EL14" ca="1" si="14">SUMIFS($C:$C,$A:$A,$L5,$B:$B,EC$4)</f>
        <v>0</v>
      </c>
      <c r="ED5">
        <f t="shared" ca="1" si="14"/>
        <v>0</v>
      </c>
      <c r="EE5">
        <f t="shared" ca="1" si="14"/>
        <v>0</v>
      </c>
      <c r="EF5">
        <f t="shared" ca="1" si="14"/>
        <v>0</v>
      </c>
      <c r="EG5">
        <f t="shared" ca="1" si="14"/>
        <v>0</v>
      </c>
      <c r="EH5">
        <f t="shared" ca="1" si="14"/>
        <v>0</v>
      </c>
      <c r="EI5">
        <f t="shared" ca="1" si="14"/>
        <v>0</v>
      </c>
      <c r="EJ5">
        <f t="shared" ca="1" si="14"/>
        <v>0</v>
      </c>
      <c r="EK5">
        <f t="shared" ca="1" si="14"/>
        <v>0</v>
      </c>
      <c r="EL5">
        <f t="shared" ca="1" si="14"/>
        <v>0</v>
      </c>
      <c r="EM5">
        <f t="shared" ref="EM5:EV14" ca="1" si="15">SUMIFS($C:$C,$A:$A,$L5,$B:$B,EM$4)</f>
        <v>0</v>
      </c>
      <c r="EN5">
        <f t="shared" ca="1" si="15"/>
        <v>0</v>
      </c>
      <c r="EO5">
        <f t="shared" ca="1" si="15"/>
        <v>0</v>
      </c>
      <c r="EP5">
        <f t="shared" ca="1" si="15"/>
        <v>0</v>
      </c>
      <c r="EQ5">
        <f t="shared" ca="1" si="15"/>
        <v>0</v>
      </c>
      <c r="ER5">
        <f t="shared" ca="1" si="15"/>
        <v>0</v>
      </c>
      <c r="ES5">
        <f t="shared" ca="1" si="15"/>
        <v>0</v>
      </c>
      <c r="ET5">
        <f t="shared" ca="1" si="15"/>
        <v>0</v>
      </c>
      <c r="EU5">
        <f t="shared" ca="1" si="15"/>
        <v>0</v>
      </c>
      <c r="EV5">
        <f t="shared" ca="1" si="15"/>
        <v>0</v>
      </c>
      <c r="EW5">
        <f t="shared" ref="EW5:FF14" ca="1" si="16">SUMIFS($C:$C,$A:$A,$L5,$B:$B,EW$4)</f>
        <v>0</v>
      </c>
      <c r="EX5">
        <f t="shared" ca="1" si="16"/>
        <v>0</v>
      </c>
      <c r="EY5">
        <f t="shared" ca="1" si="16"/>
        <v>0</v>
      </c>
      <c r="EZ5">
        <f t="shared" ca="1" si="16"/>
        <v>0</v>
      </c>
      <c r="FA5">
        <f t="shared" ca="1" si="16"/>
        <v>0</v>
      </c>
      <c r="FB5">
        <f t="shared" ca="1" si="16"/>
        <v>0</v>
      </c>
      <c r="FC5">
        <f t="shared" ca="1" si="16"/>
        <v>0</v>
      </c>
      <c r="FD5">
        <f t="shared" ca="1" si="16"/>
        <v>0</v>
      </c>
      <c r="FE5">
        <f t="shared" ca="1" si="16"/>
        <v>0</v>
      </c>
      <c r="FF5">
        <f t="shared" ca="1" si="16"/>
        <v>0</v>
      </c>
      <c r="FG5">
        <f t="shared" ref="FG5:FP14" ca="1" si="17">SUMIFS($C:$C,$A:$A,$L5,$B:$B,FG$4)</f>
        <v>0</v>
      </c>
      <c r="FH5">
        <f t="shared" ca="1" si="17"/>
        <v>0</v>
      </c>
      <c r="FI5">
        <f t="shared" ca="1" si="17"/>
        <v>0</v>
      </c>
      <c r="FJ5">
        <f t="shared" ca="1" si="17"/>
        <v>0</v>
      </c>
      <c r="FK5">
        <f t="shared" ca="1" si="17"/>
        <v>0</v>
      </c>
      <c r="FL5">
        <f t="shared" ca="1" si="17"/>
        <v>0</v>
      </c>
      <c r="FM5">
        <f t="shared" ca="1" si="17"/>
        <v>0</v>
      </c>
      <c r="FN5">
        <f t="shared" ca="1" si="17"/>
        <v>0</v>
      </c>
      <c r="FO5">
        <f t="shared" ca="1" si="17"/>
        <v>0</v>
      </c>
      <c r="FP5">
        <f t="shared" ca="1" si="17"/>
        <v>0</v>
      </c>
      <c r="FQ5">
        <f t="shared" ref="FQ5:FZ14" ca="1" si="18">SUMIFS($C:$C,$A:$A,$L5,$B:$B,FQ$4)</f>
        <v>0</v>
      </c>
      <c r="FR5">
        <f t="shared" ca="1" si="18"/>
        <v>0</v>
      </c>
      <c r="FS5">
        <f t="shared" ca="1" si="18"/>
        <v>0</v>
      </c>
      <c r="FT5">
        <f t="shared" ca="1" si="18"/>
        <v>0</v>
      </c>
      <c r="FU5">
        <f t="shared" ca="1" si="18"/>
        <v>0</v>
      </c>
      <c r="FV5">
        <f t="shared" ca="1" si="18"/>
        <v>0</v>
      </c>
      <c r="FW5">
        <f t="shared" ca="1" si="18"/>
        <v>0</v>
      </c>
      <c r="FX5">
        <f t="shared" ca="1" si="18"/>
        <v>0</v>
      </c>
      <c r="FY5">
        <f t="shared" ca="1" si="18"/>
        <v>0</v>
      </c>
      <c r="FZ5">
        <f t="shared" ca="1" si="18"/>
        <v>0</v>
      </c>
      <c r="GA5">
        <f t="shared" ref="GA5:GJ14" ca="1" si="19">SUMIFS($C:$C,$A:$A,$L5,$B:$B,GA$4)</f>
        <v>0</v>
      </c>
      <c r="GB5">
        <f t="shared" ca="1" si="19"/>
        <v>0</v>
      </c>
      <c r="GC5">
        <f t="shared" ca="1" si="19"/>
        <v>0</v>
      </c>
      <c r="GD5">
        <f t="shared" ca="1" si="19"/>
        <v>0</v>
      </c>
      <c r="GE5">
        <f t="shared" ca="1" si="19"/>
        <v>0</v>
      </c>
      <c r="GF5">
        <f t="shared" ca="1" si="19"/>
        <v>0</v>
      </c>
      <c r="GG5">
        <f t="shared" ca="1" si="19"/>
        <v>0</v>
      </c>
      <c r="GH5">
        <f t="shared" ca="1" si="19"/>
        <v>0</v>
      </c>
      <c r="GI5">
        <f t="shared" ca="1" si="19"/>
        <v>0</v>
      </c>
      <c r="GJ5">
        <f t="shared" ca="1" si="19"/>
        <v>0</v>
      </c>
      <c r="GK5">
        <f t="shared" ref="GK5:GT14" ca="1" si="20">SUMIFS($C:$C,$A:$A,$L5,$B:$B,GK$4)</f>
        <v>0</v>
      </c>
      <c r="GL5">
        <f t="shared" ca="1" si="20"/>
        <v>0</v>
      </c>
      <c r="GM5">
        <f t="shared" ca="1" si="20"/>
        <v>0</v>
      </c>
      <c r="GN5">
        <f t="shared" ca="1" si="20"/>
        <v>0</v>
      </c>
      <c r="GO5">
        <f t="shared" ca="1" si="20"/>
        <v>0</v>
      </c>
      <c r="GP5">
        <f t="shared" ca="1" si="20"/>
        <v>0</v>
      </c>
      <c r="GQ5">
        <f t="shared" ca="1" si="20"/>
        <v>0</v>
      </c>
      <c r="GR5">
        <f t="shared" ca="1" si="20"/>
        <v>0</v>
      </c>
      <c r="GS5">
        <f t="shared" ca="1" si="20"/>
        <v>0</v>
      </c>
      <c r="GT5">
        <f t="shared" ca="1" si="20"/>
        <v>0</v>
      </c>
      <c r="GU5">
        <f t="shared" ref="GU5:HJ14" ca="1" si="21">SUMIFS($C:$C,$A:$A,$L5,$B:$B,GU$4)</f>
        <v>0</v>
      </c>
      <c r="GV5">
        <f t="shared" ca="1" si="21"/>
        <v>0</v>
      </c>
      <c r="GW5">
        <f t="shared" ca="1" si="21"/>
        <v>0</v>
      </c>
      <c r="GX5">
        <f t="shared" ca="1" si="21"/>
        <v>0</v>
      </c>
      <c r="GY5">
        <f t="shared" ca="1" si="21"/>
        <v>0</v>
      </c>
      <c r="GZ5">
        <f t="shared" ca="1" si="21"/>
        <v>0</v>
      </c>
      <c r="HA5">
        <f t="shared" ca="1" si="21"/>
        <v>0</v>
      </c>
      <c r="HB5">
        <f t="shared" ca="1" si="21"/>
        <v>0</v>
      </c>
      <c r="HC5">
        <f t="shared" ca="1" si="21"/>
        <v>0</v>
      </c>
      <c r="HD5">
        <f t="shared" ca="1" si="21"/>
        <v>0</v>
      </c>
      <c r="HE5">
        <f t="shared" ca="1" si="21"/>
        <v>0</v>
      </c>
      <c r="HF5">
        <f t="shared" ca="1" si="21"/>
        <v>0</v>
      </c>
      <c r="HG5">
        <f t="shared" ca="1" si="21"/>
        <v>0</v>
      </c>
      <c r="HH5">
        <f t="shared" ca="1" si="21"/>
        <v>0</v>
      </c>
      <c r="HI5">
        <f t="shared" ca="1" si="21"/>
        <v>0</v>
      </c>
      <c r="HJ5">
        <f t="shared" ca="1" si="21"/>
        <v>0</v>
      </c>
      <c r="HK5">
        <f ca="1">SUM(M5:HJ5)</f>
        <v>27</v>
      </c>
      <c r="HM5" s="8">
        <f t="shared" ref="HM5:HM36" si="22">L5</f>
        <v>43830</v>
      </c>
      <c r="HN5">
        <f t="shared" ref="HN5:HW14" ca="1" si="23">SUMIFS($D:$D,$A:$A,$L5,$B:$B,HN$4)</f>
        <v>0</v>
      </c>
      <c r="HO5">
        <f t="shared" ca="1" si="23"/>
        <v>0</v>
      </c>
      <c r="HP5">
        <f t="shared" ca="1" si="23"/>
        <v>0</v>
      </c>
      <c r="HQ5">
        <f t="shared" ca="1" si="23"/>
        <v>0</v>
      </c>
      <c r="HR5">
        <f t="shared" ca="1" si="23"/>
        <v>0</v>
      </c>
      <c r="HS5">
        <f t="shared" ca="1" si="23"/>
        <v>0</v>
      </c>
      <c r="HT5">
        <f t="shared" ca="1" si="23"/>
        <v>0</v>
      </c>
      <c r="HU5">
        <f t="shared" ca="1" si="23"/>
        <v>0</v>
      </c>
      <c r="HV5">
        <f t="shared" ca="1" si="23"/>
        <v>0</v>
      </c>
      <c r="HW5">
        <f t="shared" ca="1" si="23"/>
        <v>0</v>
      </c>
      <c r="HX5">
        <f t="shared" ref="HX5:IG14" ca="1" si="24">SUMIFS($D:$D,$A:$A,$L5,$B:$B,HX$4)</f>
        <v>0</v>
      </c>
      <c r="HY5">
        <f t="shared" ca="1" si="24"/>
        <v>0</v>
      </c>
      <c r="HZ5">
        <f t="shared" ca="1" si="24"/>
        <v>0</v>
      </c>
      <c r="IA5">
        <f t="shared" ca="1" si="24"/>
        <v>0</v>
      </c>
      <c r="IB5">
        <f t="shared" ca="1" si="24"/>
        <v>0</v>
      </c>
      <c r="IC5">
        <f t="shared" ca="1" si="24"/>
        <v>0</v>
      </c>
      <c r="ID5">
        <f t="shared" ca="1" si="24"/>
        <v>0</v>
      </c>
      <c r="IE5">
        <f t="shared" ca="1" si="24"/>
        <v>0</v>
      </c>
      <c r="IF5">
        <f t="shared" ca="1" si="24"/>
        <v>0</v>
      </c>
      <c r="IG5">
        <f t="shared" ca="1" si="24"/>
        <v>0</v>
      </c>
      <c r="IH5">
        <f t="shared" ref="IH5:IQ14" ca="1" si="25">SUMIFS($D:$D,$A:$A,$L5,$B:$B,IH$4)</f>
        <v>0</v>
      </c>
      <c r="II5">
        <f t="shared" ca="1" si="25"/>
        <v>0</v>
      </c>
      <c r="IJ5">
        <f t="shared" ca="1" si="25"/>
        <v>0</v>
      </c>
      <c r="IK5">
        <f t="shared" ca="1" si="25"/>
        <v>0</v>
      </c>
      <c r="IL5">
        <f t="shared" ca="1" si="25"/>
        <v>0</v>
      </c>
      <c r="IM5">
        <f t="shared" ca="1" si="25"/>
        <v>0</v>
      </c>
      <c r="IN5">
        <f t="shared" ca="1" si="25"/>
        <v>0</v>
      </c>
      <c r="IO5">
        <f t="shared" ca="1" si="25"/>
        <v>0</v>
      </c>
      <c r="IP5">
        <f t="shared" ca="1" si="25"/>
        <v>0</v>
      </c>
      <c r="IQ5">
        <f t="shared" ca="1" si="25"/>
        <v>0</v>
      </c>
      <c r="IR5">
        <f t="shared" ref="IR5:JA14" ca="1" si="26">SUMIFS($D:$D,$A:$A,$L5,$B:$B,IR$4)</f>
        <v>0</v>
      </c>
      <c r="IS5">
        <f t="shared" ca="1" si="26"/>
        <v>0</v>
      </c>
      <c r="IT5">
        <f t="shared" ca="1" si="26"/>
        <v>0</v>
      </c>
      <c r="IU5">
        <f t="shared" ca="1" si="26"/>
        <v>0</v>
      </c>
      <c r="IV5">
        <f t="shared" ca="1" si="26"/>
        <v>0</v>
      </c>
      <c r="IW5">
        <f t="shared" ca="1" si="26"/>
        <v>0</v>
      </c>
      <c r="IX5">
        <f t="shared" ca="1" si="26"/>
        <v>0</v>
      </c>
      <c r="IY5">
        <f t="shared" ca="1" si="26"/>
        <v>0</v>
      </c>
      <c r="IZ5">
        <f t="shared" ca="1" si="26"/>
        <v>0</v>
      </c>
      <c r="JA5">
        <f t="shared" ca="1" si="26"/>
        <v>0</v>
      </c>
      <c r="JB5">
        <f t="shared" ref="JB5:JK14" ca="1" si="27">SUMIFS($D:$D,$A:$A,$L5,$B:$B,JB$4)</f>
        <v>0</v>
      </c>
      <c r="JC5">
        <f t="shared" ca="1" si="27"/>
        <v>0</v>
      </c>
      <c r="JD5">
        <f t="shared" ca="1" si="27"/>
        <v>0</v>
      </c>
      <c r="JE5">
        <f t="shared" ca="1" si="27"/>
        <v>0</v>
      </c>
      <c r="JF5">
        <f t="shared" ca="1" si="27"/>
        <v>0</v>
      </c>
      <c r="JG5">
        <f t="shared" ca="1" si="27"/>
        <v>0</v>
      </c>
      <c r="JH5">
        <f t="shared" ca="1" si="27"/>
        <v>0</v>
      </c>
      <c r="JI5">
        <f t="shared" ca="1" si="27"/>
        <v>0</v>
      </c>
      <c r="JJ5">
        <f t="shared" ca="1" si="27"/>
        <v>0</v>
      </c>
      <c r="JK5">
        <f t="shared" ca="1" si="27"/>
        <v>0</v>
      </c>
      <c r="JL5">
        <f t="shared" ref="JL5:JU14" ca="1" si="28">SUMIFS($D:$D,$A:$A,$L5,$B:$B,JL$4)</f>
        <v>0</v>
      </c>
      <c r="JM5">
        <f t="shared" ca="1" si="28"/>
        <v>0</v>
      </c>
      <c r="JN5">
        <f t="shared" ca="1" si="28"/>
        <v>0</v>
      </c>
      <c r="JO5">
        <f t="shared" ca="1" si="28"/>
        <v>0</v>
      </c>
      <c r="JP5">
        <f t="shared" ca="1" si="28"/>
        <v>0</v>
      </c>
      <c r="JQ5">
        <f t="shared" ca="1" si="28"/>
        <v>0</v>
      </c>
      <c r="JR5">
        <f t="shared" ca="1" si="28"/>
        <v>0</v>
      </c>
      <c r="JS5">
        <f t="shared" ca="1" si="28"/>
        <v>0</v>
      </c>
      <c r="JT5">
        <f t="shared" ca="1" si="28"/>
        <v>0</v>
      </c>
      <c r="JU5">
        <f t="shared" ca="1" si="28"/>
        <v>0</v>
      </c>
      <c r="JV5">
        <f t="shared" ref="JV5:KE14" ca="1" si="29">SUMIFS($D:$D,$A:$A,$L5,$B:$B,JV$4)</f>
        <v>0</v>
      </c>
      <c r="JW5">
        <f t="shared" ca="1" si="29"/>
        <v>0</v>
      </c>
      <c r="JX5">
        <f t="shared" ca="1" si="29"/>
        <v>0</v>
      </c>
      <c r="JY5">
        <f t="shared" ca="1" si="29"/>
        <v>0</v>
      </c>
      <c r="JZ5">
        <f t="shared" ca="1" si="29"/>
        <v>0</v>
      </c>
      <c r="KA5">
        <f t="shared" ca="1" si="29"/>
        <v>0</v>
      </c>
      <c r="KB5">
        <f t="shared" ca="1" si="29"/>
        <v>0</v>
      </c>
      <c r="KC5">
        <f t="shared" ca="1" si="29"/>
        <v>0</v>
      </c>
      <c r="KD5">
        <f t="shared" ca="1" si="29"/>
        <v>0</v>
      </c>
      <c r="KE5">
        <f t="shared" ca="1" si="29"/>
        <v>0</v>
      </c>
      <c r="KF5">
        <f t="shared" ref="KF5:KO14" ca="1" si="30">SUMIFS($D:$D,$A:$A,$L5,$B:$B,KF$4)</f>
        <v>0</v>
      </c>
      <c r="KG5">
        <f t="shared" ca="1" si="30"/>
        <v>0</v>
      </c>
      <c r="KH5">
        <f t="shared" ca="1" si="30"/>
        <v>0</v>
      </c>
      <c r="KI5">
        <f t="shared" ca="1" si="30"/>
        <v>0</v>
      </c>
      <c r="KJ5">
        <f t="shared" ca="1" si="30"/>
        <v>0</v>
      </c>
      <c r="KK5">
        <f t="shared" ca="1" si="30"/>
        <v>0</v>
      </c>
      <c r="KL5">
        <f t="shared" ca="1" si="30"/>
        <v>0</v>
      </c>
      <c r="KM5">
        <f t="shared" ca="1" si="30"/>
        <v>0</v>
      </c>
      <c r="KN5">
        <f t="shared" ca="1" si="30"/>
        <v>0</v>
      </c>
      <c r="KO5">
        <f t="shared" ca="1" si="30"/>
        <v>0</v>
      </c>
      <c r="KP5">
        <f t="shared" ref="KP5:KY14" ca="1" si="31">SUMIFS($D:$D,$A:$A,$L5,$B:$B,KP$4)</f>
        <v>0</v>
      </c>
      <c r="KQ5">
        <f t="shared" ca="1" si="31"/>
        <v>0</v>
      </c>
      <c r="KR5">
        <f t="shared" ca="1" si="31"/>
        <v>0</v>
      </c>
      <c r="KS5">
        <f t="shared" ca="1" si="31"/>
        <v>0</v>
      </c>
      <c r="KT5">
        <f t="shared" ca="1" si="31"/>
        <v>0</v>
      </c>
      <c r="KU5">
        <f t="shared" ca="1" si="31"/>
        <v>0</v>
      </c>
      <c r="KV5">
        <f t="shared" ca="1" si="31"/>
        <v>0</v>
      </c>
      <c r="KW5">
        <f t="shared" ca="1" si="31"/>
        <v>0</v>
      </c>
      <c r="KX5">
        <f t="shared" ca="1" si="31"/>
        <v>0</v>
      </c>
      <c r="KY5">
        <f t="shared" ca="1" si="31"/>
        <v>0</v>
      </c>
      <c r="KZ5">
        <f t="shared" ref="KZ5:LI14" ca="1" si="32">SUMIFS($D:$D,$A:$A,$L5,$B:$B,KZ$4)</f>
        <v>0</v>
      </c>
      <c r="LA5">
        <f t="shared" ca="1" si="32"/>
        <v>0</v>
      </c>
      <c r="LB5">
        <f t="shared" ca="1" si="32"/>
        <v>0</v>
      </c>
      <c r="LC5">
        <f t="shared" ca="1" si="32"/>
        <v>0</v>
      </c>
      <c r="LD5">
        <f t="shared" ca="1" si="32"/>
        <v>0</v>
      </c>
      <c r="LE5">
        <f t="shared" ca="1" si="32"/>
        <v>0</v>
      </c>
      <c r="LF5">
        <f t="shared" ca="1" si="32"/>
        <v>0</v>
      </c>
      <c r="LG5">
        <f t="shared" ca="1" si="32"/>
        <v>0</v>
      </c>
      <c r="LH5">
        <f t="shared" ca="1" si="32"/>
        <v>0</v>
      </c>
      <c r="LI5">
        <f t="shared" ca="1" si="32"/>
        <v>0</v>
      </c>
      <c r="LJ5">
        <f t="shared" ref="LJ5:LS14" ca="1" si="33">SUMIFS($D:$D,$A:$A,$L5,$B:$B,LJ$4)</f>
        <v>0</v>
      </c>
      <c r="LK5">
        <f t="shared" ca="1" si="33"/>
        <v>0</v>
      </c>
      <c r="LL5">
        <f t="shared" ca="1" si="33"/>
        <v>0</v>
      </c>
      <c r="LM5">
        <f t="shared" ca="1" si="33"/>
        <v>0</v>
      </c>
      <c r="LN5">
        <f t="shared" ca="1" si="33"/>
        <v>0</v>
      </c>
      <c r="LO5">
        <f t="shared" ca="1" si="33"/>
        <v>0</v>
      </c>
      <c r="LP5">
        <f t="shared" ca="1" si="33"/>
        <v>0</v>
      </c>
      <c r="LQ5">
        <f t="shared" ca="1" si="33"/>
        <v>0</v>
      </c>
      <c r="LR5">
        <f t="shared" ca="1" si="33"/>
        <v>0</v>
      </c>
      <c r="LS5">
        <f t="shared" ca="1" si="33"/>
        <v>0</v>
      </c>
      <c r="LT5">
        <f t="shared" ref="LT5:MC14" ca="1" si="34">SUMIFS($D:$D,$A:$A,$L5,$B:$B,LT$4)</f>
        <v>0</v>
      </c>
      <c r="LU5">
        <f t="shared" ca="1" si="34"/>
        <v>0</v>
      </c>
      <c r="LV5">
        <f t="shared" ca="1" si="34"/>
        <v>0</v>
      </c>
      <c r="LW5">
        <f t="shared" ca="1" si="34"/>
        <v>0</v>
      </c>
      <c r="LX5">
        <f t="shared" ca="1" si="34"/>
        <v>0</v>
      </c>
      <c r="LY5">
        <f t="shared" ca="1" si="34"/>
        <v>0</v>
      </c>
      <c r="LZ5">
        <f t="shared" ca="1" si="34"/>
        <v>0</v>
      </c>
      <c r="MA5">
        <f t="shared" ca="1" si="34"/>
        <v>0</v>
      </c>
      <c r="MB5">
        <f t="shared" ca="1" si="34"/>
        <v>0</v>
      </c>
      <c r="MC5">
        <f t="shared" ca="1" si="34"/>
        <v>0</v>
      </c>
      <c r="MD5">
        <f t="shared" ref="MD5:MM14" ca="1" si="35">SUMIFS($D:$D,$A:$A,$L5,$B:$B,MD$4)</f>
        <v>0</v>
      </c>
      <c r="ME5">
        <f t="shared" ca="1" si="35"/>
        <v>0</v>
      </c>
      <c r="MF5">
        <f t="shared" ca="1" si="35"/>
        <v>0</v>
      </c>
      <c r="MG5">
        <f t="shared" ca="1" si="35"/>
        <v>0</v>
      </c>
      <c r="MH5">
        <f t="shared" ca="1" si="35"/>
        <v>0</v>
      </c>
      <c r="MI5">
        <f t="shared" ca="1" si="35"/>
        <v>0</v>
      </c>
      <c r="MJ5">
        <f t="shared" ca="1" si="35"/>
        <v>0</v>
      </c>
      <c r="MK5">
        <f t="shared" ca="1" si="35"/>
        <v>0</v>
      </c>
      <c r="ML5">
        <f t="shared" ca="1" si="35"/>
        <v>0</v>
      </c>
      <c r="MM5">
        <f t="shared" ca="1" si="35"/>
        <v>0</v>
      </c>
      <c r="MN5">
        <f t="shared" ref="MN5:MW14" ca="1" si="36">SUMIFS($D:$D,$A:$A,$L5,$B:$B,MN$4)</f>
        <v>0</v>
      </c>
      <c r="MO5">
        <f t="shared" ca="1" si="36"/>
        <v>0</v>
      </c>
      <c r="MP5">
        <f t="shared" ca="1" si="36"/>
        <v>0</v>
      </c>
      <c r="MQ5">
        <f t="shared" ca="1" si="36"/>
        <v>0</v>
      </c>
      <c r="MR5">
        <f t="shared" ca="1" si="36"/>
        <v>0</v>
      </c>
      <c r="MS5">
        <f t="shared" ca="1" si="36"/>
        <v>0</v>
      </c>
      <c r="MT5">
        <f t="shared" ca="1" si="36"/>
        <v>0</v>
      </c>
      <c r="MU5">
        <f t="shared" ca="1" si="36"/>
        <v>0</v>
      </c>
      <c r="MV5">
        <f t="shared" ca="1" si="36"/>
        <v>0</v>
      </c>
      <c r="MW5">
        <f t="shared" ca="1" si="36"/>
        <v>0</v>
      </c>
      <c r="MX5">
        <f t="shared" ref="MX5:NG14" ca="1" si="37">SUMIFS($D:$D,$A:$A,$L5,$B:$B,MX$4)</f>
        <v>0</v>
      </c>
      <c r="MY5">
        <f t="shared" ca="1" si="37"/>
        <v>0</v>
      </c>
      <c r="MZ5">
        <f t="shared" ca="1" si="37"/>
        <v>0</v>
      </c>
      <c r="NA5">
        <f t="shared" ca="1" si="37"/>
        <v>0</v>
      </c>
      <c r="NB5">
        <f t="shared" ca="1" si="37"/>
        <v>0</v>
      </c>
      <c r="NC5">
        <f t="shared" ca="1" si="37"/>
        <v>0</v>
      </c>
      <c r="ND5">
        <f t="shared" ca="1" si="37"/>
        <v>0</v>
      </c>
      <c r="NE5">
        <f t="shared" ca="1" si="37"/>
        <v>0</v>
      </c>
      <c r="NF5">
        <f t="shared" ca="1" si="37"/>
        <v>0</v>
      </c>
      <c r="NG5">
        <f t="shared" ca="1" si="37"/>
        <v>0</v>
      </c>
      <c r="NH5">
        <f t="shared" ref="NH5:NQ14" ca="1" si="38">SUMIFS($D:$D,$A:$A,$L5,$B:$B,NH$4)</f>
        <v>0</v>
      </c>
      <c r="NI5">
        <f t="shared" ca="1" si="38"/>
        <v>0</v>
      </c>
      <c r="NJ5">
        <f t="shared" ca="1" si="38"/>
        <v>0</v>
      </c>
      <c r="NK5">
        <f t="shared" ca="1" si="38"/>
        <v>0</v>
      </c>
      <c r="NL5">
        <f t="shared" ca="1" si="38"/>
        <v>0</v>
      </c>
      <c r="NM5">
        <f t="shared" ca="1" si="38"/>
        <v>0</v>
      </c>
      <c r="NN5">
        <f t="shared" ca="1" si="38"/>
        <v>0</v>
      </c>
      <c r="NO5">
        <f t="shared" ca="1" si="38"/>
        <v>0</v>
      </c>
      <c r="NP5">
        <f t="shared" ca="1" si="38"/>
        <v>0</v>
      </c>
      <c r="NQ5">
        <f t="shared" ca="1" si="38"/>
        <v>0</v>
      </c>
      <c r="NR5">
        <f t="shared" ref="NR5:OA14" ca="1" si="39">SUMIFS($D:$D,$A:$A,$L5,$B:$B,NR$4)</f>
        <v>0</v>
      </c>
      <c r="NS5">
        <f t="shared" ca="1" si="39"/>
        <v>0</v>
      </c>
      <c r="NT5">
        <f t="shared" ca="1" si="39"/>
        <v>0</v>
      </c>
      <c r="NU5">
        <f t="shared" ca="1" si="39"/>
        <v>0</v>
      </c>
      <c r="NV5">
        <f t="shared" ca="1" si="39"/>
        <v>0</v>
      </c>
      <c r="NW5">
        <f t="shared" ca="1" si="39"/>
        <v>0</v>
      </c>
      <c r="NX5">
        <f t="shared" ca="1" si="39"/>
        <v>0</v>
      </c>
      <c r="NY5">
        <f t="shared" ca="1" si="39"/>
        <v>0</v>
      </c>
      <c r="NZ5">
        <f t="shared" ca="1" si="39"/>
        <v>0</v>
      </c>
      <c r="OA5">
        <f t="shared" ca="1" si="39"/>
        <v>0</v>
      </c>
      <c r="OB5">
        <f t="shared" ref="OB5:OK14" ca="1" si="40">SUMIFS($D:$D,$A:$A,$L5,$B:$B,OB$4)</f>
        <v>0</v>
      </c>
      <c r="OC5">
        <f t="shared" ca="1" si="40"/>
        <v>0</v>
      </c>
      <c r="OD5">
        <f t="shared" ca="1" si="40"/>
        <v>0</v>
      </c>
      <c r="OE5">
        <f t="shared" ca="1" si="40"/>
        <v>0</v>
      </c>
      <c r="OF5">
        <f t="shared" ca="1" si="40"/>
        <v>0</v>
      </c>
      <c r="OG5">
        <f t="shared" ca="1" si="40"/>
        <v>0</v>
      </c>
      <c r="OH5">
        <f t="shared" ca="1" si="40"/>
        <v>0</v>
      </c>
      <c r="OI5">
        <f t="shared" ca="1" si="40"/>
        <v>0</v>
      </c>
      <c r="OJ5">
        <f t="shared" ca="1" si="40"/>
        <v>0</v>
      </c>
      <c r="OK5">
        <f t="shared" ca="1" si="40"/>
        <v>0</v>
      </c>
      <c r="OL5">
        <f t="shared" ref="OL5:OU14" ca="1" si="41">SUMIFS($D:$D,$A:$A,$L5,$B:$B,OL$4)</f>
        <v>0</v>
      </c>
      <c r="OM5">
        <f t="shared" ca="1" si="41"/>
        <v>0</v>
      </c>
      <c r="ON5">
        <f t="shared" ca="1" si="41"/>
        <v>0</v>
      </c>
      <c r="OO5">
        <f t="shared" ca="1" si="41"/>
        <v>0</v>
      </c>
      <c r="OP5">
        <f t="shared" ca="1" si="41"/>
        <v>0</v>
      </c>
      <c r="OQ5">
        <f t="shared" ca="1" si="41"/>
        <v>0</v>
      </c>
      <c r="OR5">
        <f t="shared" ca="1" si="41"/>
        <v>0</v>
      </c>
      <c r="OS5">
        <f t="shared" ca="1" si="41"/>
        <v>0</v>
      </c>
      <c r="OT5">
        <f t="shared" ca="1" si="41"/>
        <v>0</v>
      </c>
      <c r="OU5">
        <f t="shared" ca="1" si="41"/>
        <v>0</v>
      </c>
      <c r="OV5">
        <f t="shared" ref="OV5:PK14" ca="1" si="42">SUMIFS($D:$D,$A:$A,$L5,$B:$B,OV$4)</f>
        <v>0</v>
      </c>
      <c r="OW5">
        <f t="shared" ca="1" si="42"/>
        <v>0</v>
      </c>
      <c r="OX5">
        <f t="shared" ca="1" si="42"/>
        <v>0</v>
      </c>
      <c r="OY5">
        <f t="shared" ca="1" si="42"/>
        <v>0</v>
      </c>
      <c r="OZ5">
        <f t="shared" ca="1" si="42"/>
        <v>0</v>
      </c>
      <c r="PA5">
        <f t="shared" ca="1" si="42"/>
        <v>0</v>
      </c>
      <c r="PB5">
        <f t="shared" ca="1" si="42"/>
        <v>0</v>
      </c>
      <c r="PC5">
        <f t="shared" ca="1" si="42"/>
        <v>0</v>
      </c>
      <c r="PD5">
        <f t="shared" ca="1" si="42"/>
        <v>0</v>
      </c>
      <c r="PE5">
        <f t="shared" ca="1" si="42"/>
        <v>0</v>
      </c>
      <c r="PF5">
        <f t="shared" ca="1" si="42"/>
        <v>0</v>
      </c>
      <c r="PG5">
        <f t="shared" ca="1" si="42"/>
        <v>0</v>
      </c>
      <c r="PH5">
        <f t="shared" ca="1" si="42"/>
        <v>0</v>
      </c>
      <c r="PI5">
        <f t="shared" ca="1" si="42"/>
        <v>0</v>
      </c>
      <c r="PJ5">
        <f t="shared" ca="1" si="42"/>
        <v>0</v>
      </c>
      <c r="PK5">
        <f t="shared" ca="1" si="42"/>
        <v>0</v>
      </c>
      <c r="PL5">
        <f t="shared" ref="PL5:PL36" ca="1" si="43">SUM(HN5:PK5)</f>
        <v>0</v>
      </c>
    </row>
    <row r="6" spans="1:428">
      <c r="A6" s="1">
        <v>43831</v>
      </c>
      <c r="B6" t="s">
        <v>6</v>
      </c>
      <c r="C6">
        <v>0</v>
      </c>
      <c r="D6">
        <v>0</v>
      </c>
      <c r="E6">
        <v>0</v>
      </c>
      <c r="F6">
        <v>0</v>
      </c>
      <c r="H6" t="s">
        <v>171</v>
      </c>
      <c r="I6" s="5">
        <f t="shared" si="0"/>
        <v>172541</v>
      </c>
      <c r="J6" s="5">
        <f t="shared" si="1"/>
        <v>18056</v>
      </c>
      <c r="L6" s="8">
        <f>L5+1</f>
        <v>43831</v>
      </c>
      <c r="M6">
        <f t="shared" ca="1" si="2"/>
        <v>0</v>
      </c>
      <c r="N6">
        <f t="shared" ca="1" si="2"/>
        <v>0</v>
      </c>
      <c r="O6">
        <f t="shared" ca="1" si="2"/>
        <v>0</v>
      </c>
      <c r="P6">
        <f t="shared" ca="1" si="2"/>
        <v>0</v>
      </c>
      <c r="Q6">
        <f t="shared" ca="1" si="2"/>
        <v>0</v>
      </c>
      <c r="R6">
        <f t="shared" ca="1" si="2"/>
        <v>0</v>
      </c>
      <c r="S6">
        <f t="shared" ca="1" si="2"/>
        <v>0</v>
      </c>
      <c r="T6">
        <f t="shared" ca="1" si="2"/>
        <v>0</v>
      </c>
      <c r="U6">
        <f t="shared" ca="1" si="2"/>
        <v>0</v>
      </c>
      <c r="V6">
        <f t="shared" ca="1" si="2"/>
        <v>0</v>
      </c>
      <c r="W6">
        <f t="shared" ca="1" si="3"/>
        <v>0</v>
      </c>
      <c r="X6">
        <f t="shared" ca="1" si="3"/>
        <v>0</v>
      </c>
      <c r="Y6">
        <f t="shared" ca="1" si="3"/>
        <v>0</v>
      </c>
      <c r="Z6">
        <f t="shared" ca="1" si="3"/>
        <v>0</v>
      </c>
      <c r="AA6">
        <f t="shared" ca="1" si="3"/>
        <v>0</v>
      </c>
      <c r="AB6">
        <f t="shared" ca="1" si="3"/>
        <v>0</v>
      </c>
      <c r="AC6">
        <f t="shared" ca="1" si="3"/>
        <v>0</v>
      </c>
      <c r="AD6">
        <f t="shared" ca="1" si="3"/>
        <v>0</v>
      </c>
      <c r="AE6">
        <f t="shared" ca="1" si="3"/>
        <v>0</v>
      </c>
      <c r="AF6">
        <f t="shared" ca="1" si="3"/>
        <v>0</v>
      </c>
      <c r="AG6">
        <f t="shared" ca="1" si="4"/>
        <v>0</v>
      </c>
      <c r="AH6">
        <f t="shared" ca="1" si="4"/>
        <v>0</v>
      </c>
      <c r="AI6">
        <f t="shared" ca="1" si="4"/>
        <v>0</v>
      </c>
      <c r="AJ6">
        <f t="shared" ca="1" si="4"/>
        <v>0</v>
      </c>
      <c r="AK6">
        <f t="shared" ca="1" si="4"/>
        <v>0</v>
      </c>
      <c r="AL6">
        <f t="shared" ca="1" si="4"/>
        <v>0</v>
      </c>
      <c r="AM6">
        <f t="shared" ca="1" si="4"/>
        <v>0</v>
      </c>
      <c r="AN6">
        <f t="shared" ca="1" si="4"/>
        <v>0</v>
      </c>
      <c r="AO6">
        <f t="shared" ca="1" si="4"/>
        <v>0</v>
      </c>
      <c r="AP6">
        <f t="shared" ca="1" si="4"/>
        <v>0</v>
      </c>
      <c r="AQ6">
        <f t="shared" ca="1" si="5"/>
        <v>0</v>
      </c>
      <c r="AR6">
        <f t="shared" ca="1" si="5"/>
        <v>0</v>
      </c>
      <c r="AS6">
        <f t="shared" ca="1" si="5"/>
        <v>0</v>
      </c>
      <c r="AT6">
        <f t="shared" ca="1" si="5"/>
        <v>0</v>
      </c>
      <c r="AU6">
        <f t="shared" ca="1" si="5"/>
        <v>0</v>
      </c>
      <c r="AV6">
        <f t="shared" ca="1" si="5"/>
        <v>0</v>
      </c>
      <c r="AW6">
        <f t="shared" ca="1" si="5"/>
        <v>0</v>
      </c>
      <c r="AX6">
        <f t="shared" ca="1" si="5"/>
        <v>0</v>
      </c>
      <c r="AY6">
        <f t="shared" ca="1" si="5"/>
        <v>0</v>
      </c>
      <c r="AZ6">
        <f t="shared" ca="1" si="5"/>
        <v>0</v>
      </c>
      <c r="BA6">
        <f t="shared" ca="1" si="6"/>
        <v>0</v>
      </c>
      <c r="BB6">
        <f t="shared" ca="1" si="6"/>
        <v>0</v>
      </c>
      <c r="BC6">
        <f t="shared" ca="1" si="6"/>
        <v>0</v>
      </c>
      <c r="BD6">
        <f t="shared" ca="1" si="6"/>
        <v>0</v>
      </c>
      <c r="BE6">
        <f t="shared" ca="1" si="6"/>
        <v>0</v>
      </c>
      <c r="BF6">
        <f t="shared" ca="1" si="6"/>
        <v>0</v>
      </c>
      <c r="BG6">
        <f t="shared" ca="1" si="6"/>
        <v>0</v>
      </c>
      <c r="BH6">
        <f t="shared" ca="1" si="6"/>
        <v>0</v>
      </c>
      <c r="BI6">
        <f t="shared" ca="1" si="6"/>
        <v>0</v>
      </c>
      <c r="BJ6">
        <f t="shared" ca="1" si="6"/>
        <v>0</v>
      </c>
      <c r="BK6">
        <f t="shared" ca="1" si="7"/>
        <v>0</v>
      </c>
      <c r="BL6">
        <f t="shared" ca="1" si="7"/>
        <v>0</v>
      </c>
      <c r="BM6">
        <f t="shared" ca="1" si="7"/>
        <v>0</v>
      </c>
      <c r="BN6">
        <f t="shared" ca="1" si="7"/>
        <v>0</v>
      </c>
      <c r="BO6">
        <f t="shared" ca="1" si="7"/>
        <v>0</v>
      </c>
      <c r="BP6">
        <f t="shared" ca="1" si="7"/>
        <v>0</v>
      </c>
      <c r="BQ6">
        <f t="shared" ca="1" si="7"/>
        <v>0</v>
      </c>
      <c r="BR6">
        <f t="shared" ca="1" si="7"/>
        <v>0</v>
      </c>
      <c r="BS6">
        <f t="shared" ca="1" si="7"/>
        <v>0</v>
      </c>
      <c r="BT6">
        <f t="shared" ca="1" si="7"/>
        <v>0</v>
      </c>
      <c r="BU6">
        <f t="shared" ca="1" si="8"/>
        <v>0</v>
      </c>
      <c r="BV6">
        <f t="shared" ca="1" si="8"/>
        <v>0</v>
      </c>
      <c r="BW6">
        <f t="shared" ca="1" si="8"/>
        <v>0</v>
      </c>
      <c r="BX6">
        <f t="shared" ca="1" si="8"/>
        <v>0</v>
      </c>
      <c r="BY6">
        <f t="shared" ca="1" si="8"/>
        <v>0</v>
      </c>
      <c r="BZ6">
        <f t="shared" ca="1" si="8"/>
        <v>0</v>
      </c>
      <c r="CA6">
        <f t="shared" ca="1" si="8"/>
        <v>0</v>
      </c>
      <c r="CB6">
        <f t="shared" ca="1" si="8"/>
        <v>0</v>
      </c>
      <c r="CC6">
        <f t="shared" ca="1" si="8"/>
        <v>0</v>
      </c>
      <c r="CD6">
        <f t="shared" ca="1" si="8"/>
        <v>0</v>
      </c>
      <c r="CE6">
        <f t="shared" ca="1" si="9"/>
        <v>0</v>
      </c>
      <c r="CF6">
        <f t="shared" ca="1" si="9"/>
        <v>0</v>
      </c>
      <c r="CG6">
        <f t="shared" ca="1" si="9"/>
        <v>0</v>
      </c>
      <c r="CH6">
        <f t="shared" ca="1" si="9"/>
        <v>0</v>
      </c>
      <c r="CI6">
        <f t="shared" ca="1" si="9"/>
        <v>0</v>
      </c>
      <c r="CJ6">
        <f t="shared" ca="1" si="9"/>
        <v>0</v>
      </c>
      <c r="CK6">
        <f t="shared" ca="1" si="9"/>
        <v>0</v>
      </c>
      <c r="CL6">
        <f t="shared" ca="1" si="9"/>
        <v>0</v>
      </c>
      <c r="CM6">
        <f t="shared" ca="1" si="9"/>
        <v>0</v>
      </c>
      <c r="CN6">
        <f t="shared" ca="1" si="9"/>
        <v>0</v>
      </c>
      <c r="CO6">
        <f t="shared" ca="1" si="10"/>
        <v>0</v>
      </c>
      <c r="CP6">
        <f t="shared" ca="1" si="10"/>
        <v>0</v>
      </c>
      <c r="CQ6">
        <f t="shared" ca="1" si="10"/>
        <v>0</v>
      </c>
      <c r="CR6">
        <f t="shared" ca="1" si="10"/>
        <v>0</v>
      </c>
      <c r="CS6">
        <f t="shared" ca="1" si="10"/>
        <v>0</v>
      </c>
      <c r="CT6">
        <f t="shared" ca="1" si="10"/>
        <v>0</v>
      </c>
      <c r="CU6">
        <f t="shared" ca="1" si="10"/>
        <v>0</v>
      </c>
      <c r="CV6">
        <f t="shared" ca="1" si="10"/>
        <v>0</v>
      </c>
      <c r="CW6">
        <f t="shared" ca="1" si="10"/>
        <v>0</v>
      </c>
      <c r="CX6">
        <f t="shared" ca="1" si="10"/>
        <v>0</v>
      </c>
      <c r="CY6">
        <f t="shared" ca="1" si="11"/>
        <v>0</v>
      </c>
      <c r="CZ6">
        <f t="shared" ca="1" si="11"/>
        <v>0</v>
      </c>
      <c r="DA6">
        <f t="shared" ca="1" si="11"/>
        <v>0</v>
      </c>
      <c r="DB6">
        <f t="shared" ca="1" si="11"/>
        <v>0</v>
      </c>
      <c r="DC6">
        <f t="shared" ca="1" si="11"/>
        <v>0</v>
      </c>
      <c r="DD6">
        <f t="shared" ca="1" si="11"/>
        <v>0</v>
      </c>
      <c r="DE6">
        <f t="shared" ca="1" si="11"/>
        <v>0</v>
      </c>
      <c r="DF6">
        <f t="shared" ca="1" si="11"/>
        <v>0</v>
      </c>
      <c r="DG6">
        <f t="shared" ca="1" si="11"/>
        <v>0</v>
      </c>
      <c r="DH6">
        <f t="shared" ca="1" si="11"/>
        <v>0</v>
      </c>
      <c r="DI6">
        <f t="shared" ca="1" si="12"/>
        <v>0</v>
      </c>
      <c r="DJ6">
        <f t="shared" ca="1" si="12"/>
        <v>0</v>
      </c>
      <c r="DK6">
        <f t="shared" ca="1" si="12"/>
        <v>0</v>
      </c>
      <c r="DL6">
        <f t="shared" ca="1" si="12"/>
        <v>0</v>
      </c>
      <c r="DM6">
        <f t="shared" ca="1" si="12"/>
        <v>0</v>
      </c>
      <c r="DN6">
        <f t="shared" ca="1" si="12"/>
        <v>0</v>
      </c>
      <c r="DO6">
        <f t="shared" ca="1" si="12"/>
        <v>0</v>
      </c>
      <c r="DP6">
        <f t="shared" ca="1" si="12"/>
        <v>0</v>
      </c>
      <c r="DQ6">
        <f t="shared" ca="1" si="12"/>
        <v>0</v>
      </c>
      <c r="DR6">
        <f t="shared" ca="1" si="12"/>
        <v>0</v>
      </c>
      <c r="DS6">
        <f t="shared" ca="1" si="13"/>
        <v>0</v>
      </c>
      <c r="DT6">
        <f t="shared" ca="1" si="13"/>
        <v>0</v>
      </c>
      <c r="DU6">
        <f t="shared" ca="1" si="13"/>
        <v>0</v>
      </c>
      <c r="DV6">
        <f t="shared" ca="1" si="13"/>
        <v>0</v>
      </c>
      <c r="DW6">
        <f t="shared" ca="1" si="13"/>
        <v>0</v>
      </c>
      <c r="DX6">
        <f t="shared" ca="1" si="13"/>
        <v>0</v>
      </c>
      <c r="DY6">
        <f t="shared" ca="1" si="13"/>
        <v>0</v>
      </c>
      <c r="DZ6">
        <f t="shared" ca="1" si="13"/>
        <v>0</v>
      </c>
      <c r="EA6">
        <f t="shared" ca="1" si="13"/>
        <v>0</v>
      </c>
      <c r="EB6">
        <f t="shared" ca="1" si="13"/>
        <v>0</v>
      </c>
      <c r="EC6">
        <f t="shared" ca="1" si="14"/>
        <v>0</v>
      </c>
      <c r="ED6">
        <f t="shared" ca="1" si="14"/>
        <v>0</v>
      </c>
      <c r="EE6">
        <f t="shared" ca="1" si="14"/>
        <v>0</v>
      </c>
      <c r="EF6">
        <f t="shared" ca="1" si="14"/>
        <v>0</v>
      </c>
      <c r="EG6">
        <f t="shared" ca="1" si="14"/>
        <v>0</v>
      </c>
      <c r="EH6">
        <f t="shared" ca="1" si="14"/>
        <v>0</v>
      </c>
      <c r="EI6">
        <f t="shared" ca="1" si="14"/>
        <v>0</v>
      </c>
      <c r="EJ6">
        <f t="shared" ca="1" si="14"/>
        <v>0</v>
      </c>
      <c r="EK6">
        <f t="shared" ca="1" si="14"/>
        <v>0</v>
      </c>
      <c r="EL6">
        <f t="shared" ca="1" si="14"/>
        <v>0</v>
      </c>
      <c r="EM6">
        <f t="shared" ca="1" si="15"/>
        <v>0</v>
      </c>
      <c r="EN6">
        <f t="shared" ca="1" si="15"/>
        <v>0</v>
      </c>
      <c r="EO6">
        <f t="shared" ca="1" si="15"/>
        <v>0</v>
      </c>
      <c r="EP6">
        <f t="shared" ca="1" si="15"/>
        <v>0</v>
      </c>
      <c r="EQ6">
        <f t="shared" ca="1" si="15"/>
        <v>0</v>
      </c>
      <c r="ER6">
        <f t="shared" ca="1" si="15"/>
        <v>0</v>
      </c>
      <c r="ES6">
        <f t="shared" ca="1" si="15"/>
        <v>0</v>
      </c>
      <c r="ET6">
        <f t="shared" ca="1" si="15"/>
        <v>0</v>
      </c>
      <c r="EU6">
        <f t="shared" ca="1" si="15"/>
        <v>0</v>
      </c>
      <c r="EV6">
        <f t="shared" ca="1" si="15"/>
        <v>0</v>
      </c>
      <c r="EW6">
        <f t="shared" ca="1" si="16"/>
        <v>0</v>
      </c>
      <c r="EX6">
        <f t="shared" ca="1" si="16"/>
        <v>0</v>
      </c>
      <c r="EY6">
        <f t="shared" ca="1" si="16"/>
        <v>0</v>
      </c>
      <c r="EZ6">
        <f t="shared" ca="1" si="16"/>
        <v>0</v>
      </c>
      <c r="FA6">
        <f t="shared" ca="1" si="16"/>
        <v>0</v>
      </c>
      <c r="FB6">
        <f t="shared" ca="1" si="16"/>
        <v>0</v>
      </c>
      <c r="FC6">
        <f t="shared" ca="1" si="16"/>
        <v>0</v>
      </c>
      <c r="FD6">
        <f t="shared" ca="1" si="16"/>
        <v>0</v>
      </c>
      <c r="FE6">
        <f t="shared" ca="1" si="16"/>
        <v>0</v>
      </c>
      <c r="FF6">
        <f t="shared" ca="1" si="16"/>
        <v>0</v>
      </c>
      <c r="FG6">
        <f t="shared" ca="1" si="17"/>
        <v>0</v>
      </c>
      <c r="FH6">
        <f t="shared" ca="1" si="17"/>
        <v>0</v>
      </c>
      <c r="FI6">
        <f t="shared" ca="1" si="17"/>
        <v>0</v>
      </c>
      <c r="FJ6">
        <f t="shared" ca="1" si="17"/>
        <v>0</v>
      </c>
      <c r="FK6">
        <f t="shared" ca="1" si="17"/>
        <v>0</v>
      </c>
      <c r="FL6">
        <f t="shared" ca="1" si="17"/>
        <v>0</v>
      </c>
      <c r="FM6">
        <f t="shared" ca="1" si="17"/>
        <v>0</v>
      </c>
      <c r="FN6">
        <f t="shared" ca="1" si="17"/>
        <v>0</v>
      </c>
      <c r="FO6">
        <f t="shared" ca="1" si="17"/>
        <v>0</v>
      </c>
      <c r="FP6">
        <f t="shared" ca="1" si="17"/>
        <v>0</v>
      </c>
      <c r="FQ6">
        <f t="shared" ca="1" si="18"/>
        <v>0</v>
      </c>
      <c r="FR6">
        <f t="shared" ca="1" si="18"/>
        <v>0</v>
      </c>
      <c r="FS6">
        <f t="shared" ca="1" si="18"/>
        <v>0</v>
      </c>
      <c r="FT6">
        <f t="shared" ca="1" si="18"/>
        <v>0</v>
      </c>
      <c r="FU6">
        <f t="shared" ca="1" si="18"/>
        <v>0</v>
      </c>
      <c r="FV6">
        <f t="shared" ca="1" si="18"/>
        <v>0</v>
      </c>
      <c r="FW6">
        <f t="shared" ca="1" si="18"/>
        <v>0</v>
      </c>
      <c r="FX6">
        <f t="shared" ca="1" si="18"/>
        <v>0</v>
      </c>
      <c r="FY6">
        <f t="shared" ca="1" si="18"/>
        <v>0</v>
      </c>
      <c r="FZ6">
        <f t="shared" ca="1" si="18"/>
        <v>0</v>
      </c>
      <c r="GA6">
        <f t="shared" ca="1" si="19"/>
        <v>0</v>
      </c>
      <c r="GB6">
        <f t="shared" ca="1" si="19"/>
        <v>0</v>
      </c>
      <c r="GC6">
        <f t="shared" ca="1" si="19"/>
        <v>0</v>
      </c>
      <c r="GD6">
        <f t="shared" ca="1" si="19"/>
        <v>0</v>
      </c>
      <c r="GE6">
        <f t="shared" ca="1" si="19"/>
        <v>0</v>
      </c>
      <c r="GF6">
        <f t="shared" ca="1" si="19"/>
        <v>0</v>
      </c>
      <c r="GG6">
        <f t="shared" ca="1" si="19"/>
        <v>0</v>
      </c>
      <c r="GH6">
        <f t="shared" ca="1" si="19"/>
        <v>0</v>
      </c>
      <c r="GI6">
        <f t="shared" ca="1" si="19"/>
        <v>0</v>
      </c>
      <c r="GJ6">
        <f t="shared" ca="1" si="19"/>
        <v>0</v>
      </c>
      <c r="GK6">
        <f t="shared" ca="1" si="20"/>
        <v>0</v>
      </c>
      <c r="GL6">
        <f t="shared" ca="1" si="20"/>
        <v>0</v>
      </c>
      <c r="GM6">
        <f t="shared" ca="1" si="20"/>
        <v>0</v>
      </c>
      <c r="GN6">
        <f t="shared" ca="1" si="20"/>
        <v>0</v>
      </c>
      <c r="GO6">
        <f t="shared" ca="1" si="20"/>
        <v>0</v>
      </c>
      <c r="GP6">
        <f t="shared" ca="1" si="20"/>
        <v>0</v>
      </c>
      <c r="GQ6">
        <f t="shared" ca="1" si="20"/>
        <v>0</v>
      </c>
      <c r="GR6">
        <f t="shared" ca="1" si="20"/>
        <v>0</v>
      </c>
      <c r="GS6">
        <f t="shared" ca="1" si="20"/>
        <v>0</v>
      </c>
      <c r="GT6">
        <f t="shared" ca="1" si="20"/>
        <v>0</v>
      </c>
      <c r="GU6">
        <f t="shared" ca="1" si="21"/>
        <v>0</v>
      </c>
      <c r="GV6">
        <f t="shared" ca="1" si="21"/>
        <v>0</v>
      </c>
      <c r="GW6">
        <f t="shared" ca="1" si="21"/>
        <v>0</v>
      </c>
      <c r="GX6">
        <f t="shared" ca="1" si="21"/>
        <v>0</v>
      </c>
      <c r="GY6">
        <f t="shared" ca="1" si="21"/>
        <v>0</v>
      </c>
      <c r="GZ6">
        <f t="shared" ca="1" si="21"/>
        <v>0</v>
      </c>
      <c r="HA6">
        <f t="shared" ca="1" si="21"/>
        <v>0</v>
      </c>
      <c r="HB6">
        <f t="shared" ca="1" si="21"/>
        <v>0</v>
      </c>
      <c r="HC6">
        <f t="shared" ca="1" si="21"/>
        <v>0</v>
      </c>
      <c r="HD6">
        <f t="shared" ca="1" si="21"/>
        <v>0</v>
      </c>
      <c r="HE6">
        <f t="shared" ca="1" si="21"/>
        <v>0</v>
      </c>
      <c r="HF6">
        <f t="shared" ca="1" si="21"/>
        <v>0</v>
      </c>
      <c r="HG6">
        <f t="shared" ca="1" si="21"/>
        <v>0</v>
      </c>
      <c r="HH6">
        <f t="shared" ca="1" si="21"/>
        <v>0</v>
      </c>
      <c r="HI6">
        <f t="shared" ca="1" si="21"/>
        <v>0</v>
      </c>
      <c r="HJ6">
        <f t="shared" ca="1" si="21"/>
        <v>0</v>
      </c>
      <c r="HK6">
        <f t="shared" ref="HK6:HK69" ca="1" si="44">SUM(M6:HJ6)</f>
        <v>0</v>
      </c>
      <c r="HM6" s="8">
        <f t="shared" si="22"/>
        <v>43831</v>
      </c>
      <c r="HN6">
        <f t="shared" ca="1" si="23"/>
        <v>0</v>
      </c>
      <c r="HO6">
        <f t="shared" ca="1" si="23"/>
        <v>0</v>
      </c>
      <c r="HP6">
        <f t="shared" ca="1" si="23"/>
        <v>0</v>
      </c>
      <c r="HQ6">
        <f t="shared" ca="1" si="23"/>
        <v>0</v>
      </c>
      <c r="HR6">
        <f t="shared" ca="1" si="23"/>
        <v>0</v>
      </c>
      <c r="HS6">
        <f t="shared" ca="1" si="23"/>
        <v>0</v>
      </c>
      <c r="HT6">
        <f t="shared" ca="1" si="23"/>
        <v>0</v>
      </c>
      <c r="HU6">
        <f t="shared" ca="1" si="23"/>
        <v>0</v>
      </c>
      <c r="HV6">
        <f t="shared" ca="1" si="23"/>
        <v>0</v>
      </c>
      <c r="HW6">
        <f t="shared" ca="1" si="23"/>
        <v>0</v>
      </c>
      <c r="HX6">
        <f t="shared" ca="1" si="24"/>
        <v>0</v>
      </c>
      <c r="HY6">
        <f t="shared" ca="1" si="24"/>
        <v>0</v>
      </c>
      <c r="HZ6">
        <f t="shared" ca="1" si="24"/>
        <v>0</v>
      </c>
      <c r="IA6">
        <f t="shared" ca="1" si="24"/>
        <v>0</v>
      </c>
      <c r="IB6">
        <f t="shared" ca="1" si="24"/>
        <v>0</v>
      </c>
      <c r="IC6">
        <f t="shared" ca="1" si="24"/>
        <v>0</v>
      </c>
      <c r="ID6">
        <f t="shared" ca="1" si="24"/>
        <v>0</v>
      </c>
      <c r="IE6">
        <f t="shared" ca="1" si="24"/>
        <v>0</v>
      </c>
      <c r="IF6">
        <f t="shared" ca="1" si="24"/>
        <v>0</v>
      </c>
      <c r="IG6">
        <f t="shared" ca="1" si="24"/>
        <v>0</v>
      </c>
      <c r="IH6">
        <f t="shared" ca="1" si="25"/>
        <v>0</v>
      </c>
      <c r="II6">
        <f t="shared" ca="1" si="25"/>
        <v>0</v>
      </c>
      <c r="IJ6">
        <f t="shared" ca="1" si="25"/>
        <v>0</v>
      </c>
      <c r="IK6">
        <f t="shared" ca="1" si="25"/>
        <v>0</v>
      </c>
      <c r="IL6">
        <f t="shared" ca="1" si="25"/>
        <v>0</v>
      </c>
      <c r="IM6">
        <f t="shared" ca="1" si="25"/>
        <v>0</v>
      </c>
      <c r="IN6">
        <f t="shared" ca="1" si="25"/>
        <v>0</v>
      </c>
      <c r="IO6">
        <f t="shared" ca="1" si="25"/>
        <v>0</v>
      </c>
      <c r="IP6">
        <f t="shared" ca="1" si="25"/>
        <v>0</v>
      </c>
      <c r="IQ6">
        <f t="shared" ca="1" si="25"/>
        <v>0</v>
      </c>
      <c r="IR6">
        <f t="shared" ca="1" si="26"/>
        <v>0</v>
      </c>
      <c r="IS6">
        <f t="shared" ca="1" si="26"/>
        <v>0</v>
      </c>
      <c r="IT6">
        <f t="shared" ca="1" si="26"/>
        <v>0</v>
      </c>
      <c r="IU6">
        <f t="shared" ca="1" si="26"/>
        <v>0</v>
      </c>
      <c r="IV6">
        <f t="shared" ca="1" si="26"/>
        <v>0</v>
      </c>
      <c r="IW6">
        <f t="shared" ca="1" si="26"/>
        <v>0</v>
      </c>
      <c r="IX6">
        <f t="shared" ca="1" si="26"/>
        <v>0</v>
      </c>
      <c r="IY6">
        <f t="shared" ca="1" si="26"/>
        <v>0</v>
      </c>
      <c r="IZ6">
        <f t="shared" ca="1" si="26"/>
        <v>0</v>
      </c>
      <c r="JA6">
        <f t="shared" ca="1" si="26"/>
        <v>0</v>
      </c>
      <c r="JB6">
        <f t="shared" ca="1" si="27"/>
        <v>0</v>
      </c>
      <c r="JC6">
        <f t="shared" ca="1" si="27"/>
        <v>0</v>
      </c>
      <c r="JD6">
        <f t="shared" ca="1" si="27"/>
        <v>0</v>
      </c>
      <c r="JE6">
        <f t="shared" ca="1" si="27"/>
        <v>0</v>
      </c>
      <c r="JF6">
        <f t="shared" ca="1" si="27"/>
        <v>0</v>
      </c>
      <c r="JG6">
        <f t="shared" ca="1" si="27"/>
        <v>0</v>
      </c>
      <c r="JH6">
        <f t="shared" ca="1" si="27"/>
        <v>0</v>
      </c>
      <c r="JI6">
        <f t="shared" ca="1" si="27"/>
        <v>0</v>
      </c>
      <c r="JJ6">
        <f t="shared" ca="1" si="27"/>
        <v>0</v>
      </c>
      <c r="JK6">
        <f t="shared" ca="1" si="27"/>
        <v>0</v>
      </c>
      <c r="JL6">
        <f t="shared" ca="1" si="28"/>
        <v>0</v>
      </c>
      <c r="JM6">
        <f t="shared" ca="1" si="28"/>
        <v>0</v>
      </c>
      <c r="JN6">
        <f t="shared" ca="1" si="28"/>
        <v>0</v>
      </c>
      <c r="JO6">
        <f t="shared" ca="1" si="28"/>
        <v>0</v>
      </c>
      <c r="JP6">
        <f t="shared" ca="1" si="28"/>
        <v>0</v>
      </c>
      <c r="JQ6">
        <f t="shared" ca="1" si="28"/>
        <v>0</v>
      </c>
      <c r="JR6">
        <f t="shared" ca="1" si="28"/>
        <v>0</v>
      </c>
      <c r="JS6">
        <f t="shared" ca="1" si="28"/>
        <v>0</v>
      </c>
      <c r="JT6">
        <f t="shared" ca="1" si="28"/>
        <v>0</v>
      </c>
      <c r="JU6">
        <f t="shared" ca="1" si="28"/>
        <v>0</v>
      </c>
      <c r="JV6">
        <f t="shared" ca="1" si="29"/>
        <v>0</v>
      </c>
      <c r="JW6">
        <f t="shared" ca="1" si="29"/>
        <v>0</v>
      </c>
      <c r="JX6">
        <f t="shared" ca="1" si="29"/>
        <v>0</v>
      </c>
      <c r="JY6">
        <f t="shared" ca="1" si="29"/>
        <v>0</v>
      </c>
      <c r="JZ6">
        <f t="shared" ca="1" si="29"/>
        <v>0</v>
      </c>
      <c r="KA6">
        <f t="shared" ca="1" si="29"/>
        <v>0</v>
      </c>
      <c r="KB6">
        <f t="shared" ca="1" si="29"/>
        <v>0</v>
      </c>
      <c r="KC6">
        <f t="shared" ca="1" si="29"/>
        <v>0</v>
      </c>
      <c r="KD6">
        <f t="shared" ca="1" si="29"/>
        <v>0</v>
      </c>
      <c r="KE6">
        <f t="shared" ca="1" si="29"/>
        <v>0</v>
      </c>
      <c r="KF6">
        <f t="shared" ca="1" si="30"/>
        <v>0</v>
      </c>
      <c r="KG6">
        <f t="shared" ca="1" si="30"/>
        <v>0</v>
      </c>
      <c r="KH6">
        <f t="shared" ca="1" si="30"/>
        <v>0</v>
      </c>
      <c r="KI6">
        <f t="shared" ca="1" si="30"/>
        <v>0</v>
      </c>
      <c r="KJ6">
        <f t="shared" ca="1" si="30"/>
        <v>0</v>
      </c>
      <c r="KK6">
        <f t="shared" ca="1" si="30"/>
        <v>0</v>
      </c>
      <c r="KL6">
        <f t="shared" ca="1" si="30"/>
        <v>0</v>
      </c>
      <c r="KM6">
        <f t="shared" ca="1" si="30"/>
        <v>0</v>
      </c>
      <c r="KN6">
        <f t="shared" ca="1" si="30"/>
        <v>0</v>
      </c>
      <c r="KO6">
        <f t="shared" ca="1" si="30"/>
        <v>0</v>
      </c>
      <c r="KP6">
        <f t="shared" ca="1" si="31"/>
        <v>0</v>
      </c>
      <c r="KQ6">
        <f t="shared" ca="1" si="31"/>
        <v>0</v>
      </c>
      <c r="KR6">
        <f t="shared" ca="1" si="31"/>
        <v>0</v>
      </c>
      <c r="KS6">
        <f t="shared" ca="1" si="31"/>
        <v>0</v>
      </c>
      <c r="KT6">
        <f t="shared" ca="1" si="31"/>
        <v>0</v>
      </c>
      <c r="KU6">
        <f t="shared" ca="1" si="31"/>
        <v>0</v>
      </c>
      <c r="KV6">
        <f t="shared" ca="1" si="31"/>
        <v>0</v>
      </c>
      <c r="KW6">
        <f t="shared" ca="1" si="31"/>
        <v>0</v>
      </c>
      <c r="KX6">
        <f t="shared" ca="1" si="31"/>
        <v>0</v>
      </c>
      <c r="KY6">
        <f t="shared" ca="1" si="31"/>
        <v>0</v>
      </c>
      <c r="KZ6">
        <f t="shared" ca="1" si="32"/>
        <v>0</v>
      </c>
      <c r="LA6">
        <f t="shared" ca="1" si="32"/>
        <v>0</v>
      </c>
      <c r="LB6">
        <f t="shared" ca="1" si="32"/>
        <v>0</v>
      </c>
      <c r="LC6">
        <f t="shared" ca="1" si="32"/>
        <v>0</v>
      </c>
      <c r="LD6">
        <f t="shared" ca="1" si="32"/>
        <v>0</v>
      </c>
      <c r="LE6">
        <f t="shared" ca="1" si="32"/>
        <v>0</v>
      </c>
      <c r="LF6">
        <f t="shared" ca="1" si="32"/>
        <v>0</v>
      </c>
      <c r="LG6">
        <f t="shared" ca="1" si="32"/>
        <v>0</v>
      </c>
      <c r="LH6">
        <f t="shared" ca="1" si="32"/>
        <v>0</v>
      </c>
      <c r="LI6">
        <f t="shared" ca="1" si="32"/>
        <v>0</v>
      </c>
      <c r="LJ6">
        <f t="shared" ca="1" si="33"/>
        <v>0</v>
      </c>
      <c r="LK6">
        <f t="shared" ca="1" si="33"/>
        <v>0</v>
      </c>
      <c r="LL6">
        <f t="shared" ca="1" si="33"/>
        <v>0</v>
      </c>
      <c r="LM6">
        <f t="shared" ca="1" si="33"/>
        <v>0</v>
      </c>
      <c r="LN6">
        <f t="shared" ca="1" si="33"/>
        <v>0</v>
      </c>
      <c r="LO6">
        <f t="shared" ca="1" si="33"/>
        <v>0</v>
      </c>
      <c r="LP6">
        <f t="shared" ca="1" si="33"/>
        <v>0</v>
      </c>
      <c r="LQ6">
        <f t="shared" ca="1" si="33"/>
        <v>0</v>
      </c>
      <c r="LR6">
        <f t="shared" ca="1" si="33"/>
        <v>0</v>
      </c>
      <c r="LS6">
        <f t="shared" ca="1" si="33"/>
        <v>0</v>
      </c>
      <c r="LT6">
        <f t="shared" ca="1" si="34"/>
        <v>0</v>
      </c>
      <c r="LU6">
        <f t="shared" ca="1" si="34"/>
        <v>0</v>
      </c>
      <c r="LV6">
        <f t="shared" ca="1" si="34"/>
        <v>0</v>
      </c>
      <c r="LW6">
        <f t="shared" ca="1" si="34"/>
        <v>0</v>
      </c>
      <c r="LX6">
        <f t="shared" ca="1" si="34"/>
        <v>0</v>
      </c>
      <c r="LY6">
        <f t="shared" ca="1" si="34"/>
        <v>0</v>
      </c>
      <c r="LZ6">
        <f t="shared" ca="1" si="34"/>
        <v>0</v>
      </c>
      <c r="MA6">
        <f t="shared" ca="1" si="34"/>
        <v>0</v>
      </c>
      <c r="MB6">
        <f t="shared" ca="1" si="34"/>
        <v>0</v>
      </c>
      <c r="MC6">
        <f t="shared" ca="1" si="34"/>
        <v>0</v>
      </c>
      <c r="MD6">
        <f t="shared" ca="1" si="35"/>
        <v>0</v>
      </c>
      <c r="ME6">
        <f t="shared" ca="1" si="35"/>
        <v>0</v>
      </c>
      <c r="MF6">
        <f t="shared" ca="1" si="35"/>
        <v>0</v>
      </c>
      <c r="MG6">
        <f t="shared" ca="1" si="35"/>
        <v>0</v>
      </c>
      <c r="MH6">
        <f t="shared" ca="1" si="35"/>
        <v>0</v>
      </c>
      <c r="MI6">
        <f t="shared" ca="1" si="35"/>
        <v>0</v>
      </c>
      <c r="MJ6">
        <f t="shared" ca="1" si="35"/>
        <v>0</v>
      </c>
      <c r="MK6">
        <f t="shared" ca="1" si="35"/>
        <v>0</v>
      </c>
      <c r="ML6">
        <f t="shared" ca="1" si="35"/>
        <v>0</v>
      </c>
      <c r="MM6">
        <f t="shared" ca="1" si="35"/>
        <v>0</v>
      </c>
      <c r="MN6">
        <f t="shared" ca="1" si="36"/>
        <v>0</v>
      </c>
      <c r="MO6">
        <f t="shared" ca="1" si="36"/>
        <v>0</v>
      </c>
      <c r="MP6">
        <f t="shared" ca="1" si="36"/>
        <v>0</v>
      </c>
      <c r="MQ6">
        <f t="shared" ca="1" si="36"/>
        <v>0</v>
      </c>
      <c r="MR6">
        <f t="shared" ca="1" si="36"/>
        <v>0</v>
      </c>
      <c r="MS6">
        <f t="shared" ca="1" si="36"/>
        <v>0</v>
      </c>
      <c r="MT6">
        <f t="shared" ca="1" si="36"/>
        <v>0</v>
      </c>
      <c r="MU6">
        <f t="shared" ca="1" si="36"/>
        <v>0</v>
      </c>
      <c r="MV6">
        <f t="shared" ca="1" si="36"/>
        <v>0</v>
      </c>
      <c r="MW6">
        <f t="shared" ca="1" si="36"/>
        <v>0</v>
      </c>
      <c r="MX6">
        <f t="shared" ca="1" si="37"/>
        <v>0</v>
      </c>
      <c r="MY6">
        <f t="shared" ca="1" si="37"/>
        <v>0</v>
      </c>
      <c r="MZ6">
        <f t="shared" ca="1" si="37"/>
        <v>0</v>
      </c>
      <c r="NA6">
        <f t="shared" ca="1" si="37"/>
        <v>0</v>
      </c>
      <c r="NB6">
        <f t="shared" ca="1" si="37"/>
        <v>0</v>
      </c>
      <c r="NC6">
        <f t="shared" ca="1" si="37"/>
        <v>0</v>
      </c>
      <c r="ND6">
        <f t="shared" ca="1" si="37"/>
        <v>0</v>
      </c>
      <c r="NE6">
        <f t="shared" ca="1" si="37"/>
        <v>0</v>
      </c>
      <c r="NF6">
        <f t="shared" ca="1" si="37"/>
        <v>0</v>
      </c>
      <c r="NG6">
        <f t="shared" ca="1" si="37"/>
        <v>0</v>
      </c>
      <c r="NH6">
        <f t="shared" ca="1" si="38"/>
        <v>0</v>
      </c>
      <c r="NI6">
        <f t="shared" ca="1" si="38"/>
        <v>0</v>
      </c>
      <c r="NJ6">
        <f t="shared" ca="1" si="38"/>
        <v>0</v>
      </c>
      <c r="NK6">
        <f t="shared" ca="1" si="38"/>
        <v>0</v>
      </c>
      <c r="NL6">
        <f t="shared" ca="1" si="38"/>
        <v>0</v>
      </c>
      <c r="NM6">
        <f t="shared" ca="1" si="38"/>
        <v>0</v>
      </c>
      <c r="NN6">
        <f t="shared" ca="1" si="38"/>
        <v>0</v>
      </c>
      <c r="NO6">
        <f t="shared" ca="1" si="38"/>
        <v>0</v>
      </c>
      <c r="NP6">
        <f t="shared" ca="1" si="38"/>
        <v>0</v>
      </c>
      <c r="NQ6">
        <f t="shared" ca="1" si="38"/>
        <v>0</v>
      </c>
      <c r="NR6">
        <f t="shared" ca="1" si="39"/>
        <v>0</v>
      </c>
      <c r="NS6">
        <f t="shared" ca="1" si="39"/>
        <v>0</v>
      </c>
      <c r="NT6">
        <f t="shared" ca="1" si="39"/>
        <v>0</v>
      </c>
      <c r="NU6">
        <f t="shared" ca="1" si="39"/>
        <v>0</v>
      </c>
      <c r="NV6">
        <f t="shared" ca="1" si="39"/>
        <v>0</v>
      </c>
      <c r="NW6">
        <f t="shared" ca="1" si="39"/>
        <v>0</v>
      </c>
      <c r="NX6">
        <f t="shared" ca="1" si="39"/>
        <v>0</v>
      </c>
      <c r="NY6">
        <f t="shared" ca="1" si="39"/>
        <v>0</v>
      </c>
      <c r="NZ6">
        <f t="shared" ca="1" si="39"/>
        <v>0</v>
      </c>
      <c r="OA6">
        <f t="shared" ca="1" si="39"/>
        <v>0</v>
      </c>
      <c r="OB6">
        <f t="shared" ca="1" si="40"/>
        <v>0</v>
      </c>
      <c r="OC6">
        <f t="shared" ca="1" si="40"/>
        <v>0</v>
      </c>
      <c r="OD6">
        <f t="shared" ca="1" si="40"/>
        <v>0</v>
      </c>
      <c r="OE6">
        <f t="shared" ca="1" si="40"/>
        <v>0</v>
      </c>
      <c r="OF6">
        <f t="shared" ca="1" si="40"/>
        <v>0</v>
      </c>
      <c r="OG6">
        <f t="shared" ca="1" si="40"/>
        <v>0</v>
      </c>
      <c r="OH6">
        <f t="shared" ca="1" si="40"/>
        <v>0</v>
      </c>
      <c r="OI6">
        <f t="shared" ca="1" si="40"/>
        <v>0</v>
      </c>
      <c r="OJ6">
        <f t="shared" ca="1" si="40"/>
        <v>0</v>
      </c>
      <c r="OK6">
        <f t="shared" ca="1" si="40"/>
        <v>0</v>
      </c>
      <c r="OL6">
        <f t="shared" ca="1" si="41"/>
        <v>0</v>
      </c>
      <c r="OM6">
        <f t="shared" ca="1" si="41"/>
        <v>0</v>
      </c>
      <c r="ON6">
        <f t="shared" ca="1" si="41"/>
        <v>0</v>
      </c>
      <c r="OO6">
        <f t="shared" ca="1" si="41"/>
        <v>0</v>
      </c>
      <c r="OP6">
        <f t="shared" ca="1" si="41"/>
        <v>0</v>
      </c>
      <c r="OQ6">
        <f t="shared" ca="1" si="41"/>
        <v>0</v>
      </c>
      <c r="OR6">
        <f t="shared" ca="1" si="41"/>
        <v>0</v>
      </c>
      <c r="OS6">
        <f t="shared" ca="1" si="41"/>
        <v>0</v>
      </c>
      <c r="OT6">
        <f t="shared" ca="1" si="41"/>
        <v>0</v>
      </c>
      <c r="OU6">
        <f t="shared" ca="1" si="41"/>
        <v>0</v>
      </c>
      <c r="OV6">
        <f t="shared" ca="1" si="42"/>
        <v>0</v>
      </c>
      <c r="OW6">
        <f t="shared" ca="1" si="42"/>
        <v>0</v>
      </c>
      <c r="OX6">
        <f t="shared" ca="1" si="42"/>
        <v>0</v>
      </c>
      <c r="OY6">
        <f t="shared" ca="1" si="42"/>
        <v>0</v>
      </c>
      <c r="OZ6">
        <f t="shared" ca="1" si="42"/>
        <v>0</v>
      </c>
      <c r="PA6">
        <f t="shared" ca="1" si="42"/>
        <v>0</v>
      </c>
      <c r="PB6">
        <f t="shared" ca="1" si="42"/>
        <v>0</v>
      </c>
      <c r="PC6">
        <f t="shared" ca="1" si="42"/>
        <v>0</v>
      </c>
      <c r="PD6">
        <f t="shared" ca="1" si="42"/>
        <v>0</v>
      </c>
      <c r="PE6">
        <f t="shared" ca="1" si="42"/>
        <v>0</v>
      </c>
      <c r="PF6">
        <f t="shared" ca="1" si="42"/>
        <v>0</v>
      </c>
      <c r="PG6">
        <f t="shared" ca="1" si="42"/>
        <v>0</v>
      </c>
      <c r="PH6">
        <f t="shared" ca="1" si="42"/>
        <v>0</v>
      </c>
      <c r="PI6">
        <f t="shared" ca="1" si="42"/>
        <v>0</v>
      </c>
      <c r="PJ6">
        <f t="shared" ca="1" si="42"/>
        <v>0</v>
      </c>
      <c r="PK6">
        <f t="shared" ca="1" si="42"/>
        <v>0</v>
      </c>
      <c r="PL6">
        <f t="shared" ca="1" si="43"/>
        <v>0</v>
      </c>
    </row>
    <row r="7" spans="1:428">
      <c r="A7" s="1">
        <v>43832</v>
      </c>
      <c r="B7" t="s">
        <v>6</v>
      </c>
      <c r="C7">
        <v>0</v>
      </c>
      <c r="D7">
        <v>0</v>
      </c>
      <c r="E7">
        <v>0</v>
      </c>
      <c r="F7">
        <v>0</v>
      </c>
      <c r="H7" t="s">
        <v>98</v>
      </c>
      <c r="I7" s="5">
        <f t="shared" si="0"/>
        <v>162488</v>
      </c>
      <c r="J7" s="5">
        <f t="shared" si="1"/>
        <v>21069</v>
      </c>
      <c r="L7" s="8">
        <f t="shared" ref="L7:L70" si="45">L6+1</f>
        <v>43832</v>
      </c>
      <c r="M7">
        <f t="shared" ca="1" si="2"/>
        <v>0</v>
      </c>
      <c r="N7">
        <f t="shared" ca="1" si="2"/>
        <v>0</v>
      </c>
      <c r="O7">
        <f t="shared" ca="1" si="2"/>
        <v>0</v>
      </c>
      <c r="P7">
        <f t="shared" ca="1" si="2"/>
        <v>0</v>
      </c>
      <c r="Q7">
        <f t="shared" ca="1" si="2"/>
        <v>0</v>
      </c>
      <c r="R7">
        <f t="shared" ca="1" si="2"/>
        <v>0</v>
      </c>
      <c r="S7">
        <f t="shared" ca="1" si="2"/>
        <v>0</v>
      </c>
      <c r="T7">
        <f t="shared" ca="1" si="2"/>
        <v>0</v>
      </c>
      <c r="U7">
        <f t="shared" ca="1" si="2"/>
        <v>0</v>
      </c>
      <c r="V7">
        <f t="shared" ca="1" si="2"/>
        <v>0</v>
      </c>
      <c r="W7">
        <f t="shared" ca="1" si="3"/>
        <v>0</v>
      </c>
      <c r="X7">
        <f t="shared" ca="1" si="3"/>
        <v>0</v>
      </c>
      <c r="Y7">
        <f t="shared" ca="1" si="3"/>
        <v>0</v>
      </c>
      <c r="Z7">
        <f t="shared" ca="1" si="3"/>
        <v>0</v>
      </c>
      <c r="AA7">
        <f t="shared" ca="1" si="3"/>
        <v>0</v>
      </c>
      <c r="AB7">
        <f t="shared" ca="1" si="3"/>
        <v>0</v>
      </c>
      <c r="AC7">
        <f t="shared" ca="1" si="3"/>
        <v>0</v>
      </c>
      <c r="AD7">
        <f t="shared" ca="1" si="3"/>
        <v>0</v>
      </c>
      <c r="AE7">
        <f t="shared" ca="1" si="3"/>
        <v>0</v>
      </c>
      <c r="AF7">
        <f t="shared" ca="1" si="3"/>
        <v>0</v>
      </c>
      <c r="AG7">
        <f t="shared" ca="1" si="4"/>
        <v>0</v>
      </c>
      <c r="AH7">
        <f t="shared" ca="1" si="4"/>
        <v>0</v>
      </c>
      <c r="AI7">
        <f t="shared" ca="1" si="4"/>
        <v>0</v>
      </c>
      <c r="AJ7">
        <f t="shared" ca="1" si="4"/>
        <v>0</v>
      </c>
      <c r="AK7">
        <f t="shared" ca="1" si="4"/>
        <v>0</v>
      </c>
      <c r="AL7">
        <f t="shared" ca="1" si="4"/>
        <v>0</v>
      </c>
      <c r="AM7">
        <f t="shared" ca="1" si="4"/>
        <v>0</v>
      </c>
      <c r="AN7">
        <f t="shared" ca="1" si="4"/>
        <v>0</v>
      </c>
      <c r="AO7">
        <f t="shared" ca="1" si="4"/>
        <v>0</v>
      </c>
      <c r="AP7">
        <f t="shared" ca="1" si="4"/>
        <v>0</v>
      </c>
      <c r="AQ7">
        <f t="shared" ca="1" si="5"/>
        <v>0</v>
      </c>
      <c r="AR7">
        <f t="shared" ca="1" si="5"/>
        <v>0</v>
      </c>
      <c r="AS7">
        <f t="shared" ca="1" si="5"/>
        <v>0</v>
      </c>
      <c r="AT7">
        <f t="shared" ca="1" si="5"/>
        <v>0</v>
      </c>
      <c r="AU7">
        <f t="shared" ca="1" si="5"/>
        <v>0</v>
      </c>
      <c r="AV7">
        <f t="shared" ca="1" si="5"/>
        <v>0</v>
      </c>
      <c r="AW7">
        <f t="shared" ca="1" si="5"/>
        <v>0</v>
      </c>
      <c r="AX7">
        <f t="shared" ca="1" si="5"/>
        <v>0</v>
      </c>
      <c r="AY7">
        <f t="shared" ca="1" si="5"/>
        <v>0</v>
      </c>
      <c r="AZ7">
        <f t="shared" ca="1" si="5"/>
        <v>0</v>
      </c>
      <c r="BA7">
        <f t="shared" ca="1" si="6"/>
        <v>0</v>
      </c>
      <c r="BB7">
        <f t="shared" ca="1" si="6"/>
        <v>0</v>
      </c>
      <c r="BC7">
        <f t="shared" ca="1" si="6"/>
        <v>0</v>
      </c>
      <c r="BD7">
        <f t="shared" ca="1" si="6"/>
        <v>0</v>
      </c>
      <c r="BE7">
        <f t="shared" ca="1" si="6"/>
        <v>0</v>
      </c>
      <c r="BF7">
        <f t="shared" ca="1" si="6"/>
        <v>0</v>
      </c>
      <c r="BG7">
        <f t="shared" ca="1" si="6"/>
        <v>0</v>
      </c>
      <c r="BH7">
        <f t="shared" ca="1" si="6"/>
        <v>0</v>
      </c>
      <c r="BI7">
        <f t="shared" ca="1" si="6"/>
        <v>0</v>
      </c>
      <c r="BJ7">
        <f t="shared" ca="1" si="6"/>
        <v>0</v>
      </c>
      <c r="BK7">
        <f t="shared" ca="1" si="7"/>
        <v>0</v>
      </c>
      <c r="BL7">
        <f t="shared" ca="1" si="7"/>
        <v>0</v>
      </c>
      <c r="BM7">
        <f t="shared" ca="1" si="7"/>
        <v>0</v>
      </c>
      <c r="BN7">
        <f t="shared" ca="1" si="7"/>
        <v>0</v>
      </c>
      <c r="BO7">
        <f t="shared" ca="1" si="7"/>
        <v>0</v>
      </c>
      <c r="BP7">
        <f t="shared" ca="1" si="7"/>
        <v>0</v>
      </c>
      <c r="BQ7">
        <f t="shared" ca="1" si="7"/>
        <v>0</v>
      </c>
      <c r="BR7">
        <f t="shared" ca="1" si="7"/>
        <v>0</v>
      </c>
      <c r="BS7">
        <f t="shared" ca="1" si="7"/>
        <v>0</v>
      </c>
      <c r="BT7">
        <f t="shared" ca="1" si="7"/>
        <v>0</v>
      </c>
      <c r="BU7">
        <f t="shared" ca="1" si="8"/>
        <v>0</v>
      </c>
      <c r="BV7">
        <f t="shared" ca="1" si="8"/>
        <v>0</v>
      </c>
      <c r="BW7">
        <f t="shared" ca="1" si="8"/>
        <v>0</v>
      </c>
      <c r="BX7">
        <f t="shared" ca="1" si="8"/>
        <v>0</v>
      </c>
      <c r="BY7">
        <f t="shared" ca="1" si="8"/>
        <v>0</v>
      </c>
      <c r="BZ7">
        <f t="shared" ca="1" si="8"/>
        <v>0</v>
      </c>
      <c r="CA7">
        <f t="shared" ca="1" si="8"/>
        <v>0</v>
      </c>
      <c r="CB7">
        <f t="shared" ca="1" si="8"/>
        <v>0</v>
      </c>
      <c r="CC7">
        <f t="shared" ca="1" si="8"/>
        <v>0</v>
      </c>
      <c r="CD7">
        <f t="shared" ca="1" si="8"/>
        <v>0</v>
      </c>
      <c r="CE7">
        <f t="shared" ca="1" si="9"/>
        <v>0</v>
      </c>
      <c r="CF7">
        <f t="shared" ca="1" si="9"/>
        <v>0</v>
      </c>
      <c r="CG7">
        <f t="shared" ca="1" si="9"/>
        <v>0</v>
      </c>
      <c r="CH7">
        <f t="shared" ca="1" si="9"/>
        <v>0</v>
      </c>
      <c r="CI7">
        <f t="shared" ca="1" si="9"/>
        <v>0</v>
      </c>
      <c r="CJ7">
        <f t="shared" ca="1" si="9"/>
        <v>0</v>
      </c>
      <c r="CK7">
        <f t="shared" ca="1" si="9"/>
        <v>0</v>
      </c>
      <c r="CL7">
        <f t="shared" ca="1" si="9"/>
        <v>0</v>
      </c>
      <c r="CM7">
        <f t="shared" ca="1" si="9"/>
        <v>0</v>
      </c>
      <c r="CN7">
        <f t="shared" ca="1" si="9"/>
        <v>0</v>
      </c>
      <c r="CO7">
        <f t="shared" ca="1" si="10"/>
        <v>0</v>
      </c>
      <c r="CP7">
        <f t="shared" ca="1" si="10"/>
        <v>0</v>
      </c>
      <c r="CQ7">
        <f t="shared" ca="1" si="10"/>
        <v>0</v>
      </c>
      <c r="CR7">
        <f t="shared" ca="1" si="10"/>
        <v>0</v>
      </c>
      <c r="CS7">
        <f t="shared" ca="1" si="10"/>
        <v>0</v>
      </c>
      <c r="CT7">
        <f t="shared" ca="1" si="10"/>
        <v>0</v>
      </c>
      <c r="CU7">
        <f t="shared" ca="1" si="10"/>
        <v>0</v>
      </c>
      <c r="CV7">
        <f t="shared" ca="1" si="10"/>
        <v>0</v>
      </c>
      <c r="CW7">
        <f t="shared" ca="1" si="10"/>
        <v>0</v>
      </c>
      <c r="CX7">
        <f t="shared" ca="1" si="10"/>
        <v>0</v>
      </c>
      <c r="CY7">
        <f t="shared" ca="1" si="11"/>
        <v>0</v>
      </c>
      <c r="CZ7">
        <f t="shared" ca="1" si="11"/>
        <v>0</v>
      </c>
      <c r="DA7">
        <f t="shared" ca="1" si="11"/>
        <v>0</v>
      </c>
      <c r="DB7">
        <f t="shared" ca="1" si="11"/>
        <v>0</v>
      </c>
      <c r="DC7">
        <f t="shared" ca="1" si="11"/>
        <v>0</v>
      </c>
      <c r="DD7">
        <f t="shared" ca="1" si="11"/>
        <v>0</v>
      </c>
      <c r="DE7">
        <f t="shared" ca="1" si="11"/>
        <v>0</v>
      </c>
      <c r="DF7">
        <f t="shared" ca="1" si="11"/>
        <v>0</v>
      </c>
      <c r="DG7">
        <f t="shared" ca="1" si="11"/>
        <v>0</v>
      </c>
      <c r="DH7">
        <f t="shared" ca="1" si="11"/>
        <v>0</v>
      </c>
      <c r="DI7">
        <f t="shared" ca="1" si="12"/>
        <v>0</v>
      </c>
      <c r="DJ7">
        <f t="shared" ca="1" si="12"/>
        <v>0</v>
      </c>
      <c r="DK7">
        <f t="shared" ca="1" si="12"/>
        <v>0</v>
      </c>
      <c r="DL7">
        <f t="shared" ca="1" si="12"/>
        <v>0</v>
      </c>
      <c r="DM7">
        <f t="shared" ca="1" si="12"/>
        <v>0</v>
      </c>
      <c r="DN7">
        <f t="shared" ca="1" si="12"/>
        <v>0</v>
      </c>
      <c r="DO7">
        <f t="shared" ca="1" si="12"/>
        <v>0</v>
      </c>
      <c r="DP7">
        <f t="shared" ca="1" si="12"/>
        <v>0</v>
      </c>
      <c r="DQ7">
        <f t="shared" ca="1" si="12"/>
        <v>0</v>
      </c>
      <c r="DR7">
        <f t="shared" ca="1" si="12"/>
        <v>0</v>
      </c>
      <c r="DS7">
        <f t="shared" ca="1" si="13"/>
        <v>0</v>
      </c>
      <c r="DT7">
        <f t="shared" ca="1" si="13"/>
        <v>0</v>
      </c>
      <c r="DU7">
        <f t="shared" ca="1" si="13"/>
        <v>0</v>
      </c>
      <c r="DV7">
        <f t="shared" ca="1" si="13"/>
        <v>0</v>
      </c>
      <c r="DW7">
        <f t="shared" ca="1" si="13"/>
        <v>0</v>
      </c>
      <c r="DX7">
        <f t="shared" ca="1" si="13"/>
        <v>0</v>
      </c>
      <c r="DY7">
        <f t="shared" ca="1" si="13"/>
        <v>0</v>
      </c>
      <c r="DZ7">
        <f t="shared" ca="1" si="13"/>
        <v>0</v>
      </c>
      <c r="EA7">
        <f t="shared" ca="1" si="13"/>
        <v>0</v>
      </c>
      <c r="EB7">
        <f t="shared" ca="1" si="13"/>
        <v>0</v>
      </c>
      <c r="EC7">
        <f t="shared" ca="1" si="14"/>
        <v>0</v>
      </c>
      <c r="ED7">
        <f t="shared" ca="1" si="14"/>
        <v>0</v>
      </c>
      <c r="EE7">
        <f t="shared" ca="1" si="14"/>
        <v>0</v>
      </c>
      <c r="EF7">
        <f t="shared" ca="1" si="14"/>
        <v>0</v>
      </c>
      <c r="EG7">
        <f t="shared" ca="1" si="14"/>
        <v>0</v>
      </c>
      <c r="EH7">
        <f t="shared" ca="1" si="14"/>
        <v>0</v>
      </c>
      <c r="EI7">
        <f t="shared" ca="1" si="14"/>
        <v>0</v>
      </c>
      <c r="EJ7">
        <f t="shared" ca="1" si="14"/>
        <v>0</v>
      </c>
      <c r="EK7">
        <f t="shared" ca="1" si="14"/>
        <v>0</v>
      </c>
      <c r="EL7">
        <f t="shared" ca="1" si="14"/>
        <v>0</v>
      </c>
      <c r="EM7">
        <f t="shared" ca="1" si="15"/>
        <v>0</v>
      </c>
      <c r="EN7">
        <f t="shared" ca="1" si="15"/>
        <v>0</v>
      </c>
      <c r="EO7">
        <f t="shared" ca="1" si="15"/>
        <v>0</v>
      </c>
      <c r="EP7">
        <f t="shared" ca="1" si="15"/>
        <v>0</v>
      </c>
      <c r="EQ7">
        <f t="shared" ca="1" si="15"/>
        <v>0</v>
      </c>
      <c r="ER7">
        <f t="shared" ca="1" si="15"/>
        <v>0</v>
      </c>
      <c r="ES7">
        <f t="shared" ca="1" si="15"/>
        <v>0</v>
      </c>
      <c r="ET7">
        <f t="shared" ca="1" si="15"/>
        <v>0</v>
      </c>
      <c r="EU7">
        <f t="shared" ca="1" si="15"/>
        <v>0</v>
      </c>
      <c r="EV7">
        <f t="shared" ca="1" si="15"/>
        <v>0</v>
      </c>
      <c r="EW7">
        <f t="shared" ca="1" si="16"/>
        <v>0</v>
      </c>
      <c r="EX7">
        <f t="shared" ca="1" si="16"/>
        <v>0</v>
      </c>
      <c r="EY7">
        <f t="shared" ca="1" si="16"/>
        <v>0</v>
      </c>
      <c r="EZ7">
        <f t="shared" ca="1" si="16"/>
        <v>0</v>
      </c>
      <c r="FA7">
        <f t="shared" ca="1" si="16"/>
        <v>0</v>
      </c>
      <c r="FB7">
        <f t="shared" ca="1" si="16"/>
        <v>0</v>
      </c>
      <c r="FC7">
        <f t="shared" ca="1" si="16"/>
        <v>0</v>
      </c>
      <c r="FD7">
        <f t="shared" ca="1" si="16"/>
        <v>0</v>
      </c>
      <c r="FE7">
        <f t="shared" ca="1" si="16"/>
        <v>0</v>
      </c>
      <c r="FF7">
        <f t="shared" ca="1" si="16"/>
        <v>0</v>
      </c>
      <c r="FG7">
        <f t="shared" ca="1" si="17"/>
        <v>0</v>
      </c>
      <c r="FH7">
        <f t="shared" ca="1" si="17"/>
        <v>0</v>
      </c>
      <c r="FI7">
        <f t="shared" ca="1" si="17"/>
        <v>0</v>
      </c>
      <c r="FJ7">
        <f t="shared" ca="1" si="17"/>
        <v>0</v>
      </c>
      <c r="FK7">
        <f t="shared" ca="1" si="17"/>
        <v>0</v>
      </c>
      <c r="FL7">
        <f t="shared" ca="1" si="17"/>
        <v>0</v>
      </c>
      <c r="FM7">
        <f t="shared" ca="1" si="17"/>
        <v>0</v>
      </c>
      <c r="FN7">
        <f t="shared" ca="1" si="17"/>
        <v>0</v>
      </c>
      <c r="FO7">
        <f t="shared" ca="1" si="17"/>
        <v>0</v>
      </c>
      <c r="FP7">
        <f t="shared" ca="1" si="17"/>
        <v>0</v>
      </c>
      <c r="FQ7">
        <f t="shared" ca="1" si="18"/>
        <v>0</v>
      </c>
      <c r="FR7">
        <f t="shared" ca="1" si="18"/>
        <v>0</v>
      </c>
      <c r="FS7">
        <f t="shared" ca="1" si="18"/>
        <v>0</v>
      </c>
      <c r="FT7">
        <f t="shared" ca="1" si="18"/>
        <v>0</v>
      </c>
      <c r="FU7">
        <f t="shared" ca="1" si="18"/>
        <v>0</v>
      </c>
      <c r="FV7">
        <f t="shared" ca="1" si="18"/>
        <v>0</v>
      </c>
      <c r="FW7">
        <f t="shared" ca="1" si="18"/>
        <v>0</v>
      </c>
      <c r="FX7">
        <f t="shared" ca="1" si="18"/>
        <v>0</v>
      </c>
      <c r="FY7">
        <f t="shared" ca="1" si="18"/>
        <v>0</v>
      </c>
      <c r="FZ7">
        <f t="shared" ca="1" si="18"/>
        <v>0</v>
      </c>
      <c r="GA7">
        <f t="shared" ca="1" si="19"/>
        <v>0</v>
      </c>
      <c r="GB7">
        <f t="shared" ca="1" si="19"/>
        <v>0</v>
      </c>
      <c r="GC7">
        <f t="shared" ca="1" si="19"/>
        <v>0</v>
      </c>
      <c r="GD7">
        <f t="shared" ca="1" si="19"/>
        <v>0</v>
      </c>
      <c r="GE7">
        <f t="shared" ca="1" si="19"/>
        <v>0</v>
      </c>
      <c r="GF7">
        <f t="shared" ca="1" si="19"/>
        <v>0</v>
      </c>
      <c r="GG7">
        <f t="shared" ca="1" si="19"/>
        <v>0</v>
      </c>
      <c r="GH7">
        <f t="shared" ca="1" si="19"/>
        <v>0</v>
      </c>
      <c r="GI7">
        <f t="shared" ca="1" si="19"/>
        <v>0</v>
      </c>
      <c r="GJ7">
        <f t="shared" ca="1" si="19"/>
        <v>0</v>
      </c>
      <c r="GK7">
        <f t="shared" ca="1" si="20"/>
        <v>0</v>
      </c>
      <c r="GL7">
        <f t="shared" ca="1" si="20"/>
        <v>0</v>
      </c>
      <c r="GM7">
        <f t="shared" ca="1" si="20"/>
        <v>0</v>
      </c>
      <c r="GN7">
        <f t="shared" ca="1" si="20"/>
        <v>0</v>
      </c>
      <c r="GO7">
        <f t="shared" ca="1" si="20"/>
        <v>0</v>
      </c>
      <c r="GP7">
        <f t="shared" ca="1" si="20"/>
        <v>0</v>
      </c>
      <c r="GQ7">
        <f t="shared" ca="1" si="20"/>
        <v>0</v>
      </c>
      <c r="GR7">
        <f t="shared" ca="1" si="20"/>
        <v>0</v>
      </c>
      <c r="GS7">
        <f t="shared" ca="1" si="20"/>
        <v>0</v>
      </c>
      <c r="GT7">
        <f t="shared" ca="1" si="20"/>
        <v>0</v>
      </c>
      <c r="GU7">
        <f t="shared" ca="1" si="21"/>
        <v>0</v>
      </c>
      <c r="GV7">
        <f t="shared" ca="1" si="21"/>
        <v>0</v>
      </c>
      <c r="GW7">
        <f t="shared" ca="1" si="21"/>
        <v>0</v>
      </c>
      <c r="GX7">
        <f t="shared" ca="1" si="21"/>
        <v>0</v>
      </c>
      <c r="GY7">
        <f t="shared" ca="1" si="21"/>
        <v>0</v>
      </c>
      <c r="GZ7">
        <f t="shared" ca="1" si="21"/>
        <v>0</v>
      </c>
      <c r="HA7">
        <f t="shared" ca="1" si="21"/>
        <v>0</v>
      </c>
      <c r="HB7">
        <f t="shared" ca="1" si="21"/>
        <v>0</v>
      </c>
      <c r="HC7">
        <f t="shared" ca="1" si="21"/>
        <v>0</v>
      </c>
      <c r="HD7">
        <f t="shared" ca="1" si="21"/>
        <v>0</v>
      </c>
      <c r="HE7">
        <f t="shared" ca="1" si="21"/>
        <v>0</v>
      </c>
      <c r="HF7">
        <f t="shared" ca="1" si="21"/>
        <v>0</v>
      </c>
      <c r="HG7">
        <f t="shared" ca="1" si="21"/>
        <v>0</v>
      </c>
      <c r="HH7">
        <f t="shared" ca="1" si="21"/>
        <v>0</v>
      </c>
      <c r="HI7">
        <f t="shared" ca="1" si="21"/>
        <v>0</v>
      </c>
      <c r="HJ7">
        <f t="shared" ca="1" si="21"/>
        <v>0</v>
      </c>
      <c r="HK7">
        <f t="shared" ca="1" si="44"/>
        <v>0</v>
      </c>
      <c r="HM7" s="8">
        <f t="shared" si="22"/>
        <v>43832</v>
      </c>
      <c r="HN7">
        <f t="shared" ca="1" si="23"/>
        <v>0</v>
      </c>
      <c r="HO7">
        <f t="shared" ca="1" si="23"/>
        <v>0</v>
      </c>
      <c r="HP7">
        <f t="shared" ca="1" si="23"/>
        <v>0</v>
      </c>
      <c r="HQ7">
        <f t="shared" ca="1" si="23"/>
        <v>0</v>
      </c>
      <c r="HR7">
        <f t="shared" ca="1" si="23"/>
        <v>0</v>
      </c>
      <c r="HS7">
        <f t="shared" ca="1" si="23"/>
        <v>0</v>
      </c>
      <c r="HT7">
        <f t="shared" ca="1" si="23"/>
        <v>0</v>
      </c>
      <c r="HU7">
        <f t="shared" ca="1" si="23"/>
        <v>0</v>
      </c>
      <c r="HV7">
        <f t="shared" ca="1" si="23"/>
        <v>0</v>
      </c>
      <c r="HW7">
        <f t="shared" ca="1" si="23"/>
        <v>0</v>
      </c>
      <c r="HX7">
        <f t="shared" ca="1" si="24"/>
        <v>0</v>
      </c>
      <c r="HY7">
        <f t="shared" ca="1" si="24"/>
        <v>0</v>
      </c>
      <c r="HZ7">
        <f t="shared" ca="1" si="24"/>
        <v>0</v>
      </c>
      <c r="IA7">
        <f t="shared" ca="1" si="24"/>
        <v>0</v>
      </c>
      <c r="IB7">
        <f t="shared" ca="1" si="24"/>
        <v>0</v>
      </c>
      <c r="IC7">
        <f t="shared" ca="1" si="24"/>
        <v>0</v>
      </c>
      <c r="ID7">
        <f t="shared" ca="1" si="24"/>
        <v>0</v>
      </c>
      <c r="IE7">
        <f t="shared" ca="1" si="24"/>
        <v>0</v>
      </c>
      <c r="IF7">
        <f t="shared" ca="1" si="24"/>
        <v>0</v>
      </c>
      <c r="IG7">
        <f t="shared" ca="1" si="24"/>
        <v>0</v>
      </c>
      <c r="IH7">
        <f t="shared" ca="1" si="25"/>
        <v>0</v>
      </c>
      <c r="II7">
        <f t="shared" ca="1" si="25"/>
        <v>0</v>
      </c>
      <c r="IJ7">
        <f t="shared" ca="1" si="25"/>
        <v>0</v>
      </c>
      <c r="IK7">
        <f t="shared" ca="1" si="25"/>
        <v>0</v>
      </c>
      <c r="IL7">
        <f t="shared" ca="1" si="25"/>
        <v>0</v>
      </c>
      <c r="IM7">
        <f t="shared" ca="1" si="25"/>
        <v>0</v>
      </c>
      <c r="IN7">
        <f t="shared" ca="1" si="25"/>
        <v>0</v>
      </c>
      <c r="IO7">
        <f t="shared" ca="1" si="25"/>
        <v>0</v>
      </c>
      <c r="IP7">
        <f t="shared" ca="1" si="25"/>
        <v>0</v>
      </c>
      <c r="IQ7">
        <f t="shared" ca="1" si="25"/>
        <v>0</v>
      </c>
      <c r="IR7">
        <f t="shared" ca="1" si="26"/>
        <v>0</v>
      </c>
      <c r="IS7">
        <f t="shared" ca="1" si="26"/>
        <v>0</v>
      </c>
      <c r="IT7">
        <f t="shared" ca="1" si="26"/>
        <v>0</v>
      </c>
      <c r="IU7">
        <f t="shared" ca="1" si="26"/>
        <v>0</v>
      </c>
      <c r="IV7">
        <f t="shared" ca="1" si="26"/>
        <v>0</v>
      </c>
      <c r="IW7">
        <f t="shared" ca="1" si="26"/>
        <v>0</v>
      </c>
      <c r="IX7">
        <f t="shared" ca="1" si="26"/>
        <v>0</v>
      </c>
      <c r="IY7">
        <f t="shared" ca="1" si="26"/>
        <v>0</v>
      </c>
      <c r="IZ7">
        <f t="shared" ca="1" si="26"/>
        <v>0</v>
      </c>
      <c r="JA7">
        <f t="shared" ca="1" si="26"/>
        <v>0</v>
      </c>
      <c r="JB7">
        <f t="shared" ca="1" si="27"/>
        <v>0</v>
      </c>
      <c r="JC7">
        <f t="shared" ca="1" si="27"/>
        <v>0</v>
      </c>
      <c r="JD7">
        <f t="shared" ca="1" si="27"/>
        <v>0</v>
      </c>
      <c r="JE7">
        <f t="shared" ca="1" si="27"/>
        <v>0</v>
      </c>
      <c r="JF7">
        <f t="shared" ca="1" si="27"/>
        <v>0</v>
      </c>
      <c r="JG7">
        <f t="shared" ca="1" si="27"/>
        <v>0</v>
      </c>
      <c r="JH7">
        <f t="shared" ca="1" si="27"/>
        <v>0</v>
      </c>
      <c r="JI7">
        <f t="shared" ca="1" si="27"/>
        <v>0</v>
      </c>
      <c r="JJ7">
        <f t="shared" ca="1" si="27"/>
        <v>0</v>
      </c>
      <c r="JK7">
        <f t="shared" ca="1" si="27"/>
        <v>0</v>
      </c>
      <c r="JL7">
        <f t="shared" ca="1" si="28"/>
        <v>0</v>
      </c>
      <c r="JM7">
        <f t="shared" ca="1" si="28"/>
        <v>0</v>
      </c>
      <c r="JN7">
        <f t="shared" ca="1" si="28"/>
        <v>0</v>
      </c>
      <c r="JO7">
        <f t="shared" ca="1" si="28"/>
        <v>0</v>
      </c>
      <c r="JP7">
        <f t="shared" ca="1" si="28"/>
        <v>0</v>
      </c>
      <c r="JQ7">
        <f t="shared" ca="1" si="28"/>
        <v>0</v>
      </c>
      <c r="JR7">
        <f t="shared" ca="1" si="28"/>
        <v>0</v>
      </c>
      <c r="JS7">
        <f t="shared" ca="1" si="28"/>
        <v>0</v>
      </c>
      <c r="JT7">
        <f t="shared" ca="1" si="28"/>
        <v>0</v>
      </c>
      <c r="JU7">
        <f t="shared" ca="1" si="28"/>
        <v>0</v>
      </c>
      <c r="JV7">
        <f t="shared" ca="1" si="29"/>
        <v>0</v>
      </c>
      <c r="JW7">
        <f t="shared" ca="1" si="29"/>
        <v>0</v>
      </c>
      <c r="JX7">
        <f t="shared" ca="1" si="29"/>
        <v>0</v>
      </c>
      <c r="JY7">
        <f t="shared" ca="1" si="29"/>
        <v>0</v>
      </c>
      <c r="JZ7">
        <f t="shared" ca="1" si="29"/>
        <v>0</v>
      </c>
      <c r="KA7">
        <f t="shared" ca="1" si="29"/>
        <v>0</v>
      </c>
      <c r="KB7">
        <f t="shared" ca="1" si="29"/>
        <v>0</v>
      </c>
      <c r="KC7">
        <f t="shared" ca="1" si="29"/>
        <v>0</v>
      </c>
      <c r="KD7">
        <f t="shared" ca="1" si="29"/>
        <v>0</v>
      </c>
      <c r="KE7">
        <f t="shared" ca="1" si="29"/>
        <v>0</v>
      </c>
      <c r="KF7">
        <f t="shared" ca="1" si="30"/>
        <v>0</v>
      </c>
      <c r="KG7">
        <f t="shared" ca="1" si="30"/>
        <v>0</v>
      </c>
      <c r="KH7">
        <f t="shared" ca="1" si="30"/>
        <v>0</v>
      </c>
      <c r="KI7">
        <f t="shared" ca="1" si="30"/>
        <v>0</v>
      </c>
      <c r="KJ7">
        <f t="shared" ca="1" si="30"/>
        <v>0</v>
      </c>
      <c r="KK7">
        <f t="shared" ca="1" si="30"/>
        <v>0</v>
      </c>
      <c r="KL7">
        <f t="shared" ca="1" si="30"/>
        <v>0</v>
      </c>
      <c r="KM7">
        <f t="shared" ca="1" si="30"/>
        <v>0</v>
      </c>
      <c r="KN7">
        <f t="shared" ca="1" si="30"/>
        <v>0</v>
      </c>
      <c r="KO7">
        <f t="shared" ca="1" si="30"/>
        <v>0</v>
      </c>
      <c r="KP7">
        <f t="shared" ca="1" si="31"/>
        <v>0</v>
      </c>
      <c r="KQ7">
        <f t="shared" ca="1" si="31"/>
        <v>0</v>
      </c>
      <c r="KR7">
        <f t="shared" ca="1" si="31"/>
        <v>0</v>
      </c>
      <c r="KS7">
        <f t="shared" ca="1" si="31"/>
        <v>0</v>
      </c>
      <c r="KT7">
        <f t="shared" ca="1" si="31"/>
        <v>0</v>
      </c>
      <c r="KU7">
        <f t="shared" ca="1" si="31"/>
        <v>0</v>
      </c>
      <c r="KV7">
        <f t="shared" ca="1" si="31"/>
        <v>0</v>
      </c>
      <c r="KW7">
        <f t="shared" ca="1" si="31"/>
        <v>0</v>
      </c>
      <c r="KX7">
        <f t="shared" ca="1" si="31"/>
        <v>0</v>
      </c>
      <c r="KY7">
        <f t="shared" ca="1" si="31"/>
        <v>0</v>
      </c>
      <c r="KZ7">
        <f t="shared" ca="1" si="32"/>
        <v>0</v>
      </c>
      <c r="LA7">
        <f t="shared" ca="1" si="32"/>
        <v>0</v>
      </c>
      <c r="LB7">
        <f t="shared" ca="1" si="32"/>
        <v>0</v>
      </c>
      <c r="LC7">
        <f t="shared" ca="1" si="32"/>
        <v>0</v>
      </c>
      <c r="LD7">
        <f t="shared" ca="1" si="32"/>
        <v>0</v>
      </c>
      <c r="LE7">
        <f t="shared" ca="1" si="32"/>
        <v>0</v>
      </c>
      <c r="LF7">
        <f t="shared" ca="1" si="32"/>
        <v>0</v>
      </c>
      <c r="LG7">
        <f t="shared" ca="1" si="32"/>
        <v>0</v>
      </c>
      <c r="LH7">
        <f t="shared" ca="1" si="32"/>
        <v>0</v>
      </c>
      <c r="LI7">
        <f t="shared" ca="1" si="32"/>
        <v>0</v>
      </c>
      <c r="LJ7">
        <f t="shared" ca="1" si="33"/>
        <v>0</v>
      </c>
      <c r="LK7">
        <f t="shared" ca="1" si="33"/>
        <v>0</v>
      </c>
      <c r="LL7">
        <f t="shared" ca="1" si="33"/>
        <v>0</v>
      </c>
      <c r="LM7">
        <f t="shared" ca="1" si="33"/>
        <v>0</v>
      </c>
      <c r="LN7">
        <f t="shared" ca="1" si="33"/>
        <v>0</v>
      </c>
      <c r="LO7">
        <f t="shared" ca="1" si="33"/>
        <v>0</v>
      </c>
      <c r="LP7">
        <f t="shared" ca="1" si="33"/>
        <v>0</v>
      </c>
      <c r="LQ7">
        <f t="shared" ca="1" si="33"/>
        <v>0</v>
      </c>
      <c r="LR7">
        <f t="shared" ca="1" si="33"/>
        <v>0</v>
      </c>
      <c r="LS7">
        <f t="shared" ca="1" si="33"/>
        <v>0</v>
      </c>
      <c r="LT7">
        <f t="shared" ca="1" si="34"/>
        <v>0</v>
      </c>
      <c r="LU7">
        <f t="shared" ca="1" si="34"/>
        <v>0</v>
      </c>
      <c r="LV7">
        <f t="shared" ca="1" si="34"/>
        <v>0</v>
      </c>
      <c r="LW7">
        <f t="shared" ca="1" si="34"/>
        <v>0</v>
      </c>
      <c r="LX7">
        <f t="shared" ca="1" si="34"/>
        <v>0</v>
      </c>
      <c r="LY7">
        <f t="shared" ca="1" si="34"/>
        <v>0</v>
      </c>
      <c r="LZ7">
        <f t="shared" ca="1" si="34"/>
        <v>0</v>
      </c>
      <c r="MA7">
        <f t="shared" ca="1" si="34"/>
        <v>0</v>
      </c>
      <c r="MB7">
        <f t="shared" ca="1" si="34"/>
        <v>0</v>
      </c>
      <c r="MC7">
        <f t="shared" ca="1" si="34"/>
        <v>0</v>
      </c>
      <c r="MD7">
        <f t="shared" ca="1" si="35"/>
        <v>0</v>
      </c>
      <c r="ME7">
        <f t="shared" ca="1" si="35"/>
        <v>0</v>
      </c>
      <c r="MF7">
        <f t="shared" ca="1" si="35"/>
        <v>0</v>
      </c>
      <c r="MG7">
        <f t="shared" ca="1" si="35"/>
        <v>0</v>
      </c>
      <c r="MH7">
        <f t="shared" ca="1" si="35"/>
        <v>0</v>
      </c>
      <c r="MI7">
        <f t="shared" ca="1" si="35"/>
        <v>0</v>
      </c>
      <c r="MJ7">
        <f t="shared" ca="1" si="35"/>
        <v>0</v>
      </c>
      <c r="MK7">
        <f t="shared" ca="1" si="35"/>
        <v>0</v>
      </c>
      <c r="ML7">
        <f t="shared" ca="1" si="35"/>
        <v>0</v>
      </c>
      <c r="MM7">
        <f t="shared" ca="1" si="35"/>
        <v>0</v>
      </c>
      <c r="MN7">
        <f t="shared" ca="1" si="36"/>
        <v>0</v>
      </c>
      <c r="MO7">
        <f t="shared" ca="1" si="36"/>
        <v>0</v>
      </c>
      <c r="MP7">
        <f t="shared" ca="1" si="36"/>
        <v>0</v>
      </c>
      <c r="MQ7">
        <f t="shared" ca="1" si="36"/>
        <v>0</v>
      </c>
      <c r="MR7">
        <f t="shared" ca="1" si="36"/>
        <v>0</v>
      </c>
      <c r="MS7">
        <f t="shared" ca="1" si="36"/>
        <v>0</v>
      </c>
      <c r="MT7">
        <f t="shared" ca="1" si="36"/>
        <v>0</v>
      </c>
      <c r="MU7">
        <f t="shared" ca="1" si="36"/>
        <v>0</v>
      </c>
      <c r="MV7">
        <f t="shared" ca="1" si="36"/>
        <v>0</v>
      </c>
      <c r="MW7">
        <f t="shared" ca="1" si="36"/>
        <v>0</v>
      </c>
      <c r="MX7">
        <f t="shared" ca="1" si="37"/>
        <v>0</v>
      </c>
      <c r="MY7">
        <f t="shared" ca="1" si="37"/>
        <v>0</v>
      </c>
      <c r="MZ7">
        <f t="shared" ca="1" si="37"/>
        <v>0</v>
      </c>
      <c r="NA7">
        <f t="shared" ca="1" si="37"/>
        <v>0</v>
      </c>
      <c r="NB7">
        <f t="shared" ca="1" si="37"/>
        <v>0</v>
      </c>
      <c r="NC7">
        <f t="shared" ca="1" si="37"/>
        <v>0</v>
      </c>
      <c r="ND7">
        <f t="shared" ca="1" si="37"/>
        <v>0</v>
      </c>
      <c r="NE7">
        <f t="shared" ca="1" si="37"/>
        <v>0</v>
      </c>
      <c r="NF7">
        <f t="shared" ca="1" si="37"/>
        <v>0</v>
      </c>
      <c r="NG7">
        <f t="shared" ca="1" si="37"/>
        <v>0</v>
      </c>
      <c r="NH7">
        <f t="shared" ca="1" si="38"/>
        <v>0</v>
      </c>
      <c r="NI7">
        <f t="shared" ca="1" si="38"/>
        <v>0</v>
      </c>
      <c r="NJ7">
        <f t="shared" ca="1" si="38"/>
        <v>0</v>
      </c>
      <c r="NK7">
        <f t="shared" ca="1" si="38"/>
        <v>0</v>
      </c>
      <c r="NL7">
        <f t="shared" ca="1" si="38"/>
        <v>0</v>
      </c>
      <c r="NM7">
        <f t="shared" ca="1" si="38"/>
        <v>0</v>
      </c>
      <c r="NN7">
        <f t="shared" ca="1" si="38"/>
        <v>0</v>
      </c>
      <c r="NO7">
        <f t="shared" ca="1" si="38"/>
        <v>0</v>
      </c>
      <c r="NP7">
        <f t="shared" ca="1" si="38"/>
        <v>0</v>
      </c>
      <c r="NQ7">
        <f t="shared" ca="1" si="38"/>
        <v>0</v>
      </c>
      <c r="NR7">
        <f t="shared" ca="1" si="39"/>
        <v>0</v>
      </c>
      <c r="NS7">
        <f t="shared" ca="1" si="39"/>
        <v>0</v>
      </c>
      <c r="NT7">
        <f t="shared" ca="1" si="39"/>
        <v>0</v>
      </c>
      <c r="NU7">
        <f t="shared" ca="1" si="39"/>
        <v>0</v>
      </c>
      <c r="NV7">
        <f t="shared" ca="1" si="39"/>
        <v>0</v>
      </c>
      <c r="NW7">
        <f t="shared" ca="1" si="39"/>
        <v>0</v>
      </c>
      <c r="NX7">
        <f t="shared" ca="1" si="39"/>
        <v>0</v>
      </c>
      <c r="NY7">
        <f t="shared" ca="1" si="39"/>
        <v>0</v>
      </c>
      <c r="NZ7">
        <f t="shared" ca="1" si="39"/>
        <v>0</v>
      </c>
      <c r="OA7">
        <f t="shared" ca="1" si="39"/>
        <v>0</v>
      </c>
      <c r="OB7">
        <f t="shared" ca="1" si="40"/>
        <v>0</v>
      </c>
      <c r="OC7">
        <f t="shared" ca="1" si="40"/>
        <v>0</v>
      </c>
      <c r="OD7">
        <f t="shared" ca="1" si="40"/>
        <v>0</v>
      </c>
      <c r="OE7">
        <f t="shared" ca="1" si="40"/>
        <v>0</v>
      </c>
      <c r="OF7">
        <f t="shared" ca="1" si="40"/>
        <v>0</v>
      </c>
      <c r="OG7">
        <f t="shared" ca="1" si="40"/>
        <v>0</v>
      </c>
      <c r="OH7">
        <f t="shared" ca="1" si="40"/>
        <v>0</v>
      </c>
      <c r="OI7">
        <f t="shared" ca="1" si="40"/>
        <v>0</v>
      </c>
      <c r="OJ7">
        <f t="shared" ca="1" si="40"/>
        <v>0</v>
      </c>
      <c r="OK7">
        <f t="shared" ca="1" si="40"/>
        <v>0</v>
      </c>
      <c r="OL7">
        <f t="shared" ca="1" si="41"/>
        <v>0</v>
      </c>
      <c r="OM7">
        <f t="shared" ca="1" si="41"/>
        <v>0</v>
      </c>
      <c r="ON7">
        <f t="shared" ca="1" si="41"/>
        <v>0</v>
      </c>
      <c r="OO7">
        <f t="shared" ca="1" si="41"/>
        <v>0</v>
      </c>
      <c r="OP7">
        <f t="shared" ca="1" si="41"/>
        <v>0</v>
      </c>
      <c r="OQ7">
        <f t="shared" ca="1" si="41"/>
        <v>0</v>
      </c>
      <c r="OR7">
        <f t="shared" ca="1" si="41"/>
        <v>0</v>
      </c>
      <c r="OS7">
        <f t="shared" ca="1" si="41"/>
        <v>0</v>
      </c>
      <c r="OT7">
        <f t="shared" ca="1" si="41"/>
        <v>0</v>
      </c>
      <c r="OU7">
        <f t="shared" ca="1" si="41"/>
        <v>0</v>
      </c>
      <c r="OV7">
        <f t="shared" ca="1" si="42"/>
        <v>0</v>
      </c>
      <c r="OW7">
        <f t="shared" ca="1" si="42"/>
        <v>0</v>
      </c>
      <c r="OX7">
        <f t="shared" ca="1" si="42"/>
        <v>0</v>
      </c>
      <c r="OY7">
        <f t="shared" ca="1" si="42"/>
        <v>0</v>
      </c>
      <c r="OZ7">
        <f t="shared" ca="1" si="42"/>
        <v>0</v>
      </c>
      <c r="PA7">
        <f t="shared" ca="1" si="42"/>
        <v>0</v>
      </c>
      <c r="PB7">
        <f t="shared" ca="1" si="42"/>
        <v>0</v>
      </c>
      <c r="PC7">
        <f t="shared" ca="1" si="42"/>
        <v>0</v>
      </c>
      <c r="PD7">
        <f t="shared" ca="1" si="42"/>
        <v>0</v>
      </c>
      <c r="PE7">
        <f t="shared" ca="1" si="42"/>
        <v>0</v>
      </c>
      <c r="PF7">
        <f t="shared" ca="1" si="42"/>
        <v>0</v>
      </c>
      <c r="PG7">
        <f t="shared" ca="1" si="42"/>
        <v>0</v>
      </c>
      <c r="PH7">
        <f t="shared" ca="1" si="42"/>
        <v>0</v>
      </c>
      <c r="PI7">
        <f t="shared" ca="1" si="42"/>
        <v>0</v>
      </c>
      <c r="PJ7">
        <f t="shared" ca="1" si="42"/>
        <v>0</v>
      </c>
      <c r="PK7">
        <f t="shared" ca="1" si="42"/>
        <v>0</v>
      </c>
      <c r="PL7">
        <f t="shared" ca="1" si="43"/>
        <v>0</v>
      </c>
    </row>
    <row r="8" spans="1:428">
      <c r="A8" s="1">
        <v>43833</v>
      </c>
      <c r="B8" t="s">
        <v>6</v>
      </c>
      <c r="C8">
        <v>0</v>
      </c>
      <c r="D8">
        <v>0</v>
      </c>
      <c r="E8">
        <v>0</v>
      </c>
      <c r="F8">
        <v>0</v>
      </c>
      <c r="H8" t="s">
        <v>74</v>
      </c>
      <c r="I8" s="5">
        <f t="shared" si="0"/>
        <v>127584</v>
      </c>
      <c r="J8" s="5">
        <f t="shared" si="1"/>
        <v>3254</v>
      </c>
      <c r="L8" s="8">
        <f t="shared" si="45"/>
        <v>43833</v>
      </c>
      <c r="M8">
        <f t="shared" ca="1" si="2"/>
        <v>0</v>
      </c>
      <c r="N8">
        <f t="shared" ca="1" si="2"/>
        <v>0</v>
      </c>
      <c r="O8">
        <f t="shared" ca="1" si="2"/>
        <v>0</v>
      </c>
      <c r="P8">
        <f t="shared" ca="1" si="2"/>
        <v>0</v>
      </c>
      <c r="Q8">
        <f t="shared" ca="1" si="2"/>
        <v>0</v>
      </c>
      <c r="R8">
        <f t="shared" ca="1" si="2"/>
        <v>0</v>
      </c>
      <c r="S8">
        <f t="shared" ca="1" si="2"/>
        <v>17</v>
      </c>
      <c r="T8">
        <f t="shared" ca="1" si="2"/>
        <v>0</v>
      </c>
      <c r="U8">
        <f t="shared" ca="1" si="2"/>
        <v>0</v>
      </c>
      <c r="V8">
        <f t="shared" ca="1" si="2"/>
        <v>0</v>
      </c>
      <c r="W8">
        <f t="shared" ca="1" si="3"/>
        <v>0</v>
      </c>
      <c r="X8">
        <f t="shared" ca="1" si="3"/>
        <v>0</v>
      </c>
      <c r="Y8">
        <f t="shared" ca="1" si="3"/>
        <v>0</v>
      </c>
      <c r="Z8">
        <f t="shared" ca="1" si="3"/>
        <v>0</v>
      </c>
      <c r="AA8">
        <f t="shared" ca="1" si="3"/>
        <v>0</v>
      </c>
      <c r="AB8">
        <f t="shared" ca="1" si="3"/>
        <v>0</v>
      </c>
      <c r="AC8">
        <f t="shared" ca="1" si="3"/>
        <v>0</v>
      </c>
      <c r="AD8">
        <f t="shared" ca="1" si="3"/>
        <v>0</v>
      </c>
      <c r="AE8">
        <f t="shared" ca="1" si="3"/>
        <v>0</v>
      </c>
      <c r="AF8">
        <f t="shared" ca="1" si="3"/>
        <v>0</v>
      </c>
      <c r="AG8">
        <f t="shared" ca="1" si="4"/>
        <v>0</v>
      </c>
      <c r="AH8">
        <f t="shared" ca="1" si="4"/>
        <v>0</v>
      </c>
      <c r="AI8">
        <f t="shared" ca="1" si="4"/>
        <v>0</v>
      </c>
      <c r="AJ8">
        <f t="shared" ca="1" si="4"/>
        <v>0</v>
      </c>
      <c r="AK8">
        <f t="shared" ca="1" si="4"/>
        <v>0</v>
      </c>
      <c r="AL8">
        <f t="shared" ca="1" si="4"/>
        <v>0</v>
      </c>
      <c r="AM8">
        <f t="shared" ca="1" si="4"/>
        <v>0</v>
      </c>
      <c r="AN8">
        <f t="shared" ca="1" si="4"/>
        <v>0</v>
      </c>
      <c r="AO8">
        <f t="shared" ca="1" si="4"/>
        <v>0</v>
      </c>
      <c r="AP8">
        <f t="shared" ca="1" si="4"/>
        <v>0</v>
      </c>
      <c r="AQ8">
        <f t="shared" ca="1" si="5"/>
        <v>0</v>
      </c>
      <c r="AR8">
        <f t="shared" ca="1" si="5"/>
        <v>0</v>
      </c>
      <c r="AS8">
        <f t="shared" ca="1" si="5"/>
        <v>0</v>
      </c>
      <c r="AT8">
        <f t="shared" ca="1" si="5"/>
        <v>0</v>
      </c>
      <c r="AU8">
        <f t="shared" ca="1" si="5"/>
        <v>0</v>
      </c>
      <c r="AV8">
        <f t="shared" ca="1" si="5"/>
        <v>0</v>
      </c>
      <c r="AW8">
        <f t="shared" ca="1" si="5"/>
        <v>0</v>
      </c>
      <c r="AX8">
        <f t="shared" ca="1" si="5"/>
        <v>0</v>
      </c>
      <c r="AY8">
        <f t="shared" ca="1" si="5"/>
        <v>0</v>
      </c>
      <c r="AZ8">
        <f t="shared" ca="1" si="5"/>
        <v>0</v>
      </c>
      <c r="BA8">
        <f t="shared" ca="1" si="6"/>
        <v>0</v>
      </c>
      <c r="BB8">
        <f t="shared" ca="1" si="6"/>
        <v>0</v>
      </c>
      <c r="BC8">
        <f t="shared" ca="1" si="6"/>
        <v>0</v>
      </c>
      <c r="BD8">
        <f t="shared" ca="1" si="6"/>
        <v>0</v>
      </c>
      <c r="BE8">
        <f t="shared" ca="1" si="6"/>
        <v>0</v>
      </c>
      <c r="BF8">
        <f t="shared" ca="1" si="6"/>
        <v>0</v>
      </c>
      <c r="BG8">
        <f t="shared" ca="1" si="6"/>
        <v>0</v>
      </c>
      <c r="BH8">
        <f t="shared" ca="1" si="6"/>
        <v>0</v>
      </c>
      <c r="BI8">
        <f t="shared" ca="1" si="6"/>
        <v>0</v>
      </c>
      <c r="BJ8">
        <f t="shared" ca="1" si="6"/>
        <v>0</v>
      </c>
      <c r="BK8">
        <f t="shared" ca="1" si="7"/>
        <v>0</v>
      </c>
      <c r="BL8">
        <f t="shared" ca="1" si="7"/>
        <v>0</v>
      </c>
      <c r="BM8">
        <f t="shared" ca="1" si="7"/>
        <v>0</v>
      </c>
      <c r="BN8">
        <f t="shared" ca="1" si="7"/>
        <v>0</v>
      </c>
      <c r="BO8">
        <f t="shared" ca="1" si="7"/>
        <v>0</v>
      </c>
      <c r="BP8">
        <f t="shared" ca="1" si="7"/>
        <v>0</v>
      </c>
      <c r="BQ8">
        <f t="shared" ca="1" si="7"/>
        <v>0</v>
      </c>
      <c r="BR8">
        <f t="shared" ca="1" si="7"/>
        <v>0</v>
      </c>
      <c r="BS8">
        <f t="shared" ca="1" si="7"/>
        <v>0</v>
      </c>
      <c r="BT8">
        <f t="shared" ca="1" si="7"/>
        <v>0</v>
      </c>
      <c r="BU8">
        <f t="shared" ca="1" si="8"/>
        <v>0</v>
      </c>
      <c r="BV8">
        <f t="shared" ca="1" si="8"/>
        <v>0</v>
      </c>
      <c r="BW8">
        <f t="shared" ca="1" si="8"/>
        <v>0</v>
      </c>
      <c r="BX8">
        <f t="shared" ca="1" si="8"/>
        <v>0</v>
      </c>
      <c r="BY8">
        <f t="shared" ca="1" si="8"/>
        <v>0</v>
      </c>
      <c r="BZ8">
        <f t="shared" ca="1" si="8"/>
        <v>0</v>
      </c>
      <c r="CA8">
        <f t="shared" ca="1" si="8"/>
        <v>0</v>
      </c>
      <c r="CB8">
        <f t="shared" ca="1" si="8"/>
        <v>0</v>
      </c>
      <c r="CC8">
        <f t="shared" ca="1" si="8"/>
        <v>0</v>
      </c>
      <c r="CD8">
        <f t="shared" ca="1" si="8"/>
        <v>0</v>
      </c>
      <c r="CE8">
        <f t="shared" ca="1" si="9"/>
        <v>0</v>
      </c>
      <c r="CF8">
        <f t="shared" ca="1" si="9"/>
        <v>0</v>
      </c>
      <c r="CG8">
        <f t="shared" ca="1" si="9"/>
        <v>0</v>
      </c>
      <c r="CH8">
        <f t="shared" ca="1" si="9"/>
        <v>0</v>
      </c>
      <c r="CI8">
        <f t="shared" ca="1" si="9"/>
        <v>0</v>
      </c>
      <c r="CJ8">
        <f t="shared" ca="1" si="9"/>
        <v>0</v>
      </c>
      <c r="CK8">
        <f t="shared" ca="1" si="9"/>
        <v>0</v>
      </c>
      <c r="CL8">
        <f t="shared" ca="1" si="9"/>
        <v>0</v>
      </c>
      <c r="CM8">
        <f t="shared" ca="1" si="9"/>
        <v>0</v>
      </c>
      <c r="CN8">
        <f t="shared" ca="1" si="9"/>
        <v>0</v>
      </c>
      <c r="CO8">
        <f t="shared" ca="1" si="10"/>
        <v>0</v>
      </c>
      <c r="CP8">
        <f t="shared" ca="1" si="10"/>
        <v>0</v>
      </c>
      <c r="CQ8">
        <f t="shared" ca="1" si="10"/>
        <v>0</v>
      </c>
      <c r="CR8">
        <f t="shared" ca="1" si="10"/>
        <v>0</v>
      </c>
      <c r="CS8">
        <f t="shared" ca="1" si="10"/>
        <v>0</v>
      </c>
      <c r="CT8">
        <f t="shared" ca="1" si="10"/>
        <v>0</v>
      </c>
      <c r="CU8">
        <f t="shared" ca="1" si="10"/>
        <v>0</v>
      </c>
      <c r="CV8">
        <f t="shared" ca="1" si="10"/>
        <v>0</v>
      </c>
      <c r="CW8">
        <f t="shared" ca="1" si="10"/>
        <v>0</v>
      </c>
      <c r="CX8">
        <f t="shared" ca="1" si="10"/>
        <v>0</v>
      </c>
      <c r="CY8">
        <f t="shared" ca="1" si="11"/>
        <v>0</v>
      </c>
      <c r="CZ8">
        <f t="shared" ca="1" si="11"/>
        <v>0</v>
      </c>
      <c r="DA8">
        <f t="shared" ca="1" si="11"/>
        <v>0</v>
      </c>
      <c r="DB8">
        <f t="shared" ca="1" si="11"/>
        <v>0</v>
      </c>
      <c r="DC8">
        <f t="shared" ca="1" si="11"/>
        <v>0</v>
      </c>
      <c r="DD8">
        <f t="shared" ca="1" si="11"/>
        <v>0</v>
      </c>
      <c r="DE8">
        <f t="shared" ca="1" si="11"/>
        <v>0</v>
      </c>
      <c r="DF8">
        <f t="shared" ca="1" si="11"/>
        <v>0</v>
      </c>
      <c r="DG8">
        <f t="shared" ca="1" si="11"/>
        <v>0</v>
      </c>
      <c r="DH8">
        <f t="shared" ca="1" si="11"/>
        <v>0</v>
      </c>
      <c r="DI8">
        <f t="shared" ca="1" si="12"/>
        <v>0</v>
      </c>
      <c r="DJ8">
        <f t="shared" ca="1" si="12"/>
        <v>0</v>
      </c>
      <c r="DK8">
        <f t="shared" ca="1" si="12"/>
        <v>0</v>
      </c>
      <c r="DL8">
        <f t="shared" ca="1" si="12"/>
        <v>0</v>
      </c>
      <c r="DM8">
        <f t="shared" ca="1" si="12"/>
        <v>0</v>
      </c>
      <c r="DN8">
        <f t="shared" ca="1" si="12"/>
        <v>0</v>
      </c>
      <c r="DO8">
        <f t="shared" ca="1" si="12"/>
        <v>0</v>
      </c>
      <c r="DP8">
        <f t="shared" ca="1" si="12"/>
        <v>0</v>
      </c>
      <c r="DQ8">
        <f t="shared" ca="1" si="12"/>
        <v>0</v>
      </c>
      <c r="DR8">
        <f t="shared" ca="1" si="12"/>
        <v>0</v>
      </c>
      <c r="DS8">
        <f t="shared" ca="1" si="13"/>
        <v>0</v>
      </c>
      <c r="DT8">
        <f t="shared" ca="1" si="13"/>
        <v>0</v>
      </c>
      <c r="DU8">
        <f t="shared" ca="1" si="13"/>
        <v>0</v>
      </c>
      <c r="DV8">
        <f t="shared" ca="1" si="13"/>
        <v>0</v>
      </c>
      <c r="DW8">
        <f t="shared" ca="1" si="13"/>
        <v>0</v>
      </c>
      <c r="DX8">
        <f t="shared" ca="1" si="13"/>
        <v>0</v>
      </c>
      <c r="DY8">
        <f t="shared" ca="1" si="13"/>
        <v>0</v>
      </c>
      <c r="DZ8">
        <f t="shared" ca="1" si="13"/>
        <v>0</v>
      </c>
      <c r="EA8">
        <f t="shared" ca="1" si="13"/>
        <v>0</v>
      </c>
      <c r="EB8">
        <f t="shared" ca="1" si="13"/>
        <v>0</v>
      </c>
      <c r="EC8">
        <f t="shared" ca="1" si="14"/>
        <v>0</v>
      </c>
      <c r="ED8">
        <f t="shared" ca="1" si="14"/>
        <v>0</v>
      </c>
      <c r="EE8">
        <f t="shared" ca="1" si="14"/>
        <v>0</v>
      </c>
      <c r="EF8">
        <f t="shared" ca="1" si="14"/>
        <v>0</v>
      </c>
      <c r="EG8">
        <f t="shared" ca="1" si="14"/>
        <v>0</v>
      </c>
      <c r="EH8">
        <f t="shared" ca="1" si="14"/>
        <v>0</v>
      </c>
      <c r="EI8">
        <f t="shared" ca="1" si="14"/>
        <v>0</v>
      </c>
      <c r="EJ8">
        <f t="shared" ca="1" si="14"/>
        <v>0</v>
      </c>
      <c r="EK8">
        <f t="shared" ca="1" si="14"/>
        <v>0</v>
      </c>
      <c r="EL8">
        <f t="shared" ca="1" si="14"/>
        <v>0</v>
      </c>
      <c r="EM8">
        <f t="shared" ca="1" si="15"/>
        <v>0</v>
      </c>
      <c r="EN8">
        <f t="shared" ca="1" si="15"/>
        <v>0</v>
      </c>
      <c r="EO8">
        <f t="shared" ca="1" si="15"/>
        <v>0</v>
      </c>
      <c r="EP8">
        <f t="shared" ca="1" si="15"/>
        <v>0</v>
      </c>
      <c r="EQ8">
        <f t="shared" ca="1" si="15"/>
        <v>0</v>
      </c>
      <c r="ER8">
        <f t="shared" ca="1" si="15"/>
        <v>0</v>
      </c>
      <c r="ES8">
        <f t="shared" ca="1" si="15"/>
        <v>0</v>
      </c>
      <c r="ET8">
        <f t="shared" ca="1" si="15"/>
        <v>0</v>
      </c>
      <c r="EU8">
        <f t="shared" ca="1" si="15"/>
        <v>0</v>
      </c>
      <c r="EV8">
        <f t="shared" ca="1" si="15"/>
        <v>0</v>
      </c>
      <c r="EW8">
        <f t="shared" ca="1" si="16"/>
        <v>0</v>
      </c>
      <c r="EX8">
        <f t="shared" ca="1" si="16"/>
        <v>0</v>
      </c>
      <c r="EY8">
        <f t="shared" ca="1" si="16"/>
        <v>0</v>
      </c>
      <c r="EZ8">
        <f t="shared" ca="1" si="16"/>
        <v>0</v>
      </c>
      <c r="FA8">
        <f t="shared" ca="1" si="16"/>
        <v>0</v>
      </c>
      <c r="FB8">
        <f t="shared" ca="1" si="16"/>
        <v>0</v>
      </c>
      <c r="FC8">
        <f t="shared" ca="1" si="16"/>
        <v>0</v>
      </c>
      <c r="FD8">
        <f t="shared" ca="1" si="16"/>
        <v>0</v>
      </c>
      <c r="FE8">
        <f t="shared" ca="1" si="16"/>
        <v>0</v>
      </c>
      <c r="FF8">
        <f t="shared" ca="1" si="16"/>
        <v>0</v>
      </c>
      <c r="FG8">
        <f t="shared" ca="1" si="17"/>
        <v>0</v>
      </c>
      <c r="FH8">
        <f t="shared" ca="1" si="17"/>
        <v>0</v>
      </c>
      <c r="FI8">
        <f t="shared" ca="1" si="17"/>
        <v>0</v>
      </c>
      <c r="FJ8">
        <f t="shared" ca="1" si="17"/>
        <v>0</v>
      </c>
      <c r="FK8">
        <f t="shared" ca="1" si="17"/>
        <v>0</v>
      </c>
      <c r="FL8">
        <f t="shared" ca="1" si="17"/>
        <v>0</v>
      </c>
      <c r="FM8">
        <f t="shared" ca="1" si="17"/>
        <v>0</v>
      </c>
      <c r="FN8">
        <f t="shared" ca="1" si="17"/>
        <v>0</v>
      </c>
      <c r="FO8">
        <f t="shared" ca="1" si="17"/>
        <v>0</v>
      </c>
      <c r="FP8">
        <f t="shared" ca="1" si="17"/>
        <v>0</v>
      </c>
      <c r="FQ8">
        <f t="shared" ca="1" si="18"/>
        <v>0</v>
      </c>
      <c r="FR8">
        <f t="shared" ca="1" si="18"/>
        <v>0</v>
      </c>
      <c r="FS8">
        <f t="shared" ca="1" si="18"/>
        <v>0</v>
      </c>
      <c r="FT8">
        <f t="shared" ca="1" si="18"/>
        <v>0</v>
      </c>
      <c r="FU8">
        <f t="shared" ca="1" si="18"/>
        <v>0</v>
      </c>
      <c r="FV8">
        <f t="shared" ca="1" si="18"/>
        <v>0</v>
      </c>
      <c r="FW8">
        <f t="shared" ca="1" si="18"/>
        <v>0</v>
      </c>
      <c r="FX8">
        <f t="shared" ca="1" si="18"/>
        <v>0</v>
      </c>
      <c r="FY8">
        <f t="shared" ca="1" si="18"/>
        <v>0</v>
      </c>
      <c r="FZ8">
        <f t="shared" ca="1" si="18"/>
        <v>0</v>
      </c>
      <c r="GA8">
        <f t="shared" ca="1" si="19"/>
        <v>0</v>
      </c>
      <c r="GB8">
        <f t="shared" ca="1" si="19"/>
        <v>0</v>
      </c>
      <c r="GC8">
        <f t="shared" ca="1" si="19"/>
        <v>0</v>
      </c>
      <c r="GD8">
        <f t="shared" ca="1" si="19"/>
        <v>0</v>
      </c>
      <c r="GE8">
        <f t="shared" ca="1" si="19"/>
        <v>0</v>
      </c>
      <c r="GF8">
        <f t="shared" ca="1" si="19"/>
        <v>0</v>
      </c>
      <c r="GG8">
        <f t="shared" ca="1" si="19"/>
        <v>0</v>
      </c>
      <c r="GH8">
        <f t="shared" ca="1" si="19"/>
        <v>0</v>
      </c>
      <c r="GI8">
        <f t="shared" ca="1" si="19"/>
        <v>0</v>
      </c>
      <c r="GJ8">
        <f t="shared" ca="1" si="19"/>
        <v>0</v>
      </c>
      <c r="GK8">
        <f t="shared" ca="1" si="20"/>
        <v>0</v>
      </c>
      <c r="GL8">
        <f t="shared" ca="1" si="20"/>
        <v>0</v>
      </c>
      <c r="GM8">
        <f t="shared" ca="1" si="20"/>
        <v>0</v>
      </c>
      <c r="GN8">
        <f t="shared" ca="1" si="20"/>
        <v>0</v>
      </c>
      <c r="GO8">
        <f t="shared" ca="1" si="20"/>
        <v>0</v>
      </c>
      <c r="GP8">
        <f t="shared" ca="1" si="20"/>
        <v>0</v>
      </c>
      <c r="GQ8">
        <f t="shared" ca="1" si="20"/>
        <v>0</v>
      </c>
      <c r="GR8">
        <f t="shared" ca="1" si="20"/>
        <v>0</v>
      </c>
      <c r="GS8">
        <f t="shared" ca="1" si="20"/>
        <v>0</v>
      </c>
      <c r="GT8">
        <f t="shared" ca="1" si="20"/>
        <v>0</v>
      </c>
      <c r="GU8">
        <f t="shared" ca="1" si="21"/>
        <v>0</v>
      </c>
      <c r="GV8">
        <f t="shared" ca="1" si="21"/>
        <v>0</v>
      </c>
      <c r="GW8">
        <f t="shared" ca="1" si="21"/>
        <v>0</v>
      </c>
      <c r="GX8">
        <f t="shared" ca="1" si="21"/>
        <v>0</v>
      </c>
      <c r="GY8">
        <f t="shared" ca="1" si="21"/>
        <v>0</v>
      </c>
      <c r="GZ8">
        <f t="shared" ca="1" si="21"/>
        <v>0</v>
      </c>
      <c r="HA8">
        <f t="shared" ca="1" si="21"/>
        <v>0</v>
      </c>
      <c r="HB8">
        <f t="shared" ca="1" si="21"/>
        <v>0</v>
      </c>
      <c r="HC8">
        <f t="shared" ca="1" si="21"/>
        <v>0</v>
      </c>
      <c r="HD8">
        <f t="shared" ca="1" si="21"/>
        <v>0</v>
      </c>
      <c r="HE8">
        <f t="shared" ca="1" si="21"/>
        <v>0</v>
      </c>
      <c r="HF8">
        <f t="shared" ca="1" si="21"/>
        <v>0</v>
      </c>
      <c r="HG8">
        <f t="shared" ca="1" si="21"/>
        <v>0</v>
      </c>
      <c r="HH8">
        <f t="shared" ca="1" si="21"/>
        <v>0</v>
      </c>
      <c r="HI8">
        <f t="shared" ca="1" si="21"/>
        <v>0</v>
      </c>
      <c r="HJ8">
        <f t="shared" ca="1" si="21"/>
        <v>0</v>
      </c>
      <c r="HK8">
        <f t="shared" ca="1" si="44"/>
        <v>17</v>
      </c>
      <c r="HM8" s="8">
        <f t="shared" si="22"/>
        <v>43833</v>
      </c>
      <c r="HN8">
        <f t="shared" ca="1" si="23"/>
        <v>0</v>
      </c>
      <c r="HO8">
        <f t="shared" ca="1" si="23"/>
        <v>0</v>
      </c>
      <c r="HP8">
        <f t="shared" ca="1" si="23"/>
        <v>0</v>
      </c>
      <c r="HQ8">
        <f t="shared" ca="1" si="23"/>
        <v>0</v>
      </c>
      <c r="HR8">
        <f t="shared" ca="1" si="23"/>
        <v>0</v>
      </c>
      <c r="HS8">
        <f t="shared" ca="1" si="23"/>
        <v>0</v>
      </c>
      <c r="HT8">
        <f t="shared" ca="1" si="23"/>
        <v>0</v>
      </c>
      <c r="HU8">
        <f t="shared" ca="1" si="23"/>
        <v>0</v>
      </c>
      <c r="HV8">
        <f t="shared" ca="1" si="23"/>
        <v>0</v>
      </c>
      <c r="HW8">
        <f t="shared" ca="1" si="23"/>
        <v>0</v>
      </c>
      <c r="HX8">
        <f t="shared" ca="1" si="24"/>
        <v>0</v>
      </c>
      <c r="HY8">
        <f t="shared" ca="1" si="24"/>
        <v>0</v>
      </c>
      <c r="HZ8">
        <f t="shared" ca="1" si="24"/>
        <v>0</v>
      </c>
      <c r="IA8">
        <f t="shared" ca="1" si="24"/>
        <v>0</v>
      </c>
      <c r="IB8">
        <f t="shared" ca="1" si="24"/>
        <v>0</v>
      </c>
      <c r="IC8">
        <f t="shared" ca="1" si="24"/>
        <v>0</v>
      </c>
      <c r="ID8">
        <f t="shared" ca="1" si="24"/>
        <v>0</v>
      </c>
      <c r="IE8">
        <f t="shared" ca="1" si="24"/>
        <v>0</v>
      </c>
      <c r="IF8">
        <f t="shared" ca="1" si="24"/>
        <v>0</v>
      </c>
      <c r="IG8">
        <f t="shared" ca="1" si="24"/>
        <v>0</v>
      </c>
      <c r="IH8">
        <f t="shared" ca="1" si="25"/>
        <v>0</v>
      </c>
      <c r="II8">
        <f t="shared" ca="1" si="25"/>
        <v>0</v>
      </c>
      <c r="IJ8">
        <f t="shared" ca="1" si="25"/>
        <v>0</v>
      </c>
      <c r="IK8">
        <f t="shared" ca="1" si="25"/>
        <v>0</v>
      </c>
      <c r="IL8">
        <f t="shared" ca="1" si="25"/>
        <v>0</v>
      </c>
      <c r="IM8">
        <f t="shared" ca="1" si="25"/>
        <v>0</v>
      </c>
      <c r="IN8">
        <f t="shared" ca="1" si="25"/>
        <v>0</v>
      </c>
      <c r="IO8">
        <f t="shared" ca="1" si="25"/>
        <v>0</v>
      </c>
      <c r="IP8">
        <f t="shared" ca="1" si="25"/>
        <v>0</v>
      </c>
      <c r="IQ8">
        <f t="shared" ca="1" si="25"/>
        <v>0</v>
      </c>
      <c r="IR8">
        <f t="shared" ca="1" si="26"/>
        <v>0</v>
      </c>
      <c r="IS8">
        <f t="shared" ca="1" si="26"/>
        <v>0</v>
      </c>
      <c r="IT8">
        <f t="shared" ca="1" si="26"/>
        <v>0</v>
      </c>
      <c r="IU8">
        <f t="shared" ca="1" si="26"/>
        <v>0</v>
      </c>
      <c r="IV8">
        <f t="shared" ca="1" si="26"/>
        <v>0</v>
      </c>
      <c r="IW8">
        <f t="shared" ca="1" si="26"/>
        <v>0</v>
      </c>
      <c r="IX8">
        <f t="shared" ca="1" si="26"/>
        <v>0</v>
      </c>
      <c r="IY8">
        <f t="shared" ca="1" si="26"/>
        <v>0</v>
      </c>
      <c r="IZ8">
        <f t="shared" ca="1" si="26"/>
        <v>0</v>
      </c>
      <c r="JA8">
        <f t="shared" ca="1" si="26"/>
        <v>0</v>
      </c>
      <c r="JB8">
        <f t="shared" ca="1" si="27"/>
        <v>0</v>
      </c>
      <c r="JC8">
        <f t="shared" ca="1" si="27"/>
        <v>0</v>
      </c>
      <c r="JD8">
        <f t="shared" ca="1" si="27"/>
        <v>0</v>
      </c>
      <c r="JE8">
        <f t="shared" ca="1" si="27"/>
        <v>0</v>
      </c>
      <c r="JF8">
        <f t="shared" ca="1" si="27"/>
        <v>0</v>
      </c>
      <c r="JG8">
        <f t="shared" ca="1" si="27"/>
        <v>0</v>
      </c>
      <c r="JH8">
        <f t="shared" ca="1" si="27"/>
        <v>0</v>
      </c>
      <c r="JI8">
        <f t="shared" ca="1" si="27"/>
        <v>0</v>
      </c>
      <c r="JJ8">
        <f t="shared" ca="1" si="27"/>
        <v>0</v>
      </c>
      <c r="JK8">
        <f t="shared" ca="1" si="27"/>
        <v>0</v>
      </c>
      <c r="JL8">
        <f t="shared" ca="1" si="28"/>
        <v>0</v>
      </c>
      <c r="JM8">
        <f t="shared" ca="1" si="28"/>
        <v>0</v>
      </c>
      <c r="JN8">
        <f t="shared" ca="1" si="28"/>
        <v>0</v>
      </c>
      <c r="JO8">
        <f t="shared" ca="1" si="28"/>
        <v>0</v>
      </c>
      <c r="JP8">
        <f t="shared" ca="1" si="28"/>
        <v>0</v>
      </c>
      <c r="JQ8">
        <f t="shared" ca="1" si="28"/>
        <v>0</v>
      </c>
      <c r="JR8">
        <f t="shared" ca="1" si="28"/>
        <v>0</v>
      </c>
      <c r="JS8">
        <f t="shared" ca="1" si="28"/>
        <v>0</v>
      </c>
      <c r="JT8">
        <f t="shared" ca="1" si="28"/>
        <v>0</v>
      </c>
      <c r="JU8">
        <f t="shared" ca="1" si="28"/>
        <v>0</v>
      </c>
      <c r="JV8">
        <f t="shared" ca="1" si="29"/>
        <v>0</v>
      </c>
      <c r="JW8">
        <f t="shared" ca="1" si="29"/>
        <v>0</v>
      </c>
      <c r="JX8">
        <f t="shared" ca="1" si="29"/>
        <v>0</v>
      </c>
      <c r="JY8">
        <f t="shared" ca="1" si="29"/>
        <v>0</v>
      </c>
      <c r="JZ8">
        <f t="shared" ca="1" si="29"/>
        <v>0</v>
      </c>
      <c r="KA8">
        <f t="shared" ca="1" si="29"/>
        <v>0</v>
      </c>
      <c r="KB8">
        <f t="shared" ca="1" si="29"/>
        <v>0</v>
      </c>
      <c r="KC8">
        <f t="shared" ca="1" si="29"/>
        <v>0</v>
      </c>
      <c r="KD8">
        <f t="shared" ca="1" si="29"/>
        <v>0</v>
      </c>
      <c r="KE8">
        <f t="shared" ca="1" si="29"/>
        <v>0</v>
      </c>
      <c r="KF8">
        <f t="shared" ca="1" si="30"/>
        <v>0</v>
      </c>
      <c r="KG8">
        <f t="shared" ca="1" si="30"/>
        <v>0</v>
      </c>
      <c r="KH8">
        <f t="shared" ca="1" si="30"/>
        <v>0</v>
      </c>
      <c r="KI8">
        <f t="shared" ca="1" si="30"/>
        <v>0</v>
      </c>
      <c r="KJ8">
        <f t="shared" ca="1" si="30"/>
        <v>0</v>
      </c>
      <c r="KK8">
        <f t="shared" ca="1" si="30"/>
        <v>0</v>
      </c>
      <c r="KL8">
        <f t="shared" ca="1" si="30"/>
        <v>0</v>
      </c>
      <c r="KM8">
        <f t="shared" ca="1" si="30"/>
        <v>0</v>
      </c>
      <c r="KN8">
        <f t="shared" ca="1" si="30"/>
        <v>0</v>
      </c>
      <c r="KO8">
        <f t="shared" ca="1" si="30"/>
        <v>0</v>
      </c>
      <c r="KP8">
        <f t="shared" ca="1" si="31"/>
        <v>0</v>
      </c>
      <c r="KQ8">
        <f t="shared" ca="1" si="31"/>
        <v>0</v>
      </c>
      <c r="KR8">
        <f t="shared" ca="1" si="31"/>
        <v>0</v>
      </c>
      <c r="KS8">
        <f t="shared" ca="1" si="31"/>
        <v>0</v>
      </c>
      <c r="KT8">
        <f t="shared" ca="1" si="31"/>
        <v>0</v>
      </c>
      <c r="KU8">
        <f t="shared" ca="1" si="31"/>
        <v>0</v>
      </c>
      <c r="KV8">
        <f t="shared" ca="1" si="31"/>
        <v>0</v>
      </c>
      <c r="KW8">
        <f t="shared" ca="1" si="31"/>
        <v>0</v>
      </c>
      <c r="KX8">
        <f t="shared" ca="1" si="31"/>
        <v>0</v>
      </c>
      <c r="KY8">
        <f t="shared" ca="1" si="31"/>
        <v>0</v>
      </c>
      <c r="KZ8">
        <f t="shared" ca="1" si="32"/>
        <v>0</v>
      </c>
      <c r="LA8">
        <f t="shared" ca="1" si="32"/>
        <v>0</v>
      </c>
      <c r="LB8">
        <f t="shared" ca="1" si="32"/>
        <v>0</v>
      </c>
      <c r="LC8">
        <f t="shared" ca="1" si="32"/>
        <v>0</v>
      </c>
      <c r="LD8">
        <f t="shared" ca="1" si="32"/>
        <v>0</v>
      </c>
      <c r="LE8">
        <f t="shared" ca="1" si="32"/>
        <v>0</v>
      </c>
      <c r="LF8">
        <f t="shared" ca="1" si="32"/>
        <v>0</v>
      </c>
      <c r="LG8">
        <f t="shared" ca="1" si="32"/>
        <v>0</v>
      </c>
      <c r="LH8">
        <f t="shared" ca="1" si="32"/>
        <v>0</v>
      </c>
      <c r="LI8">
        <f t="shared" ca="1" si="32"/>
        <v>0</v>
      </c>
      <c r="LJ8">
        <f t="shared" ca="1" si="33"/>
        <v>0</v>
      </c>
      <c r="LK8">
        <f t="shared" ca="1" si="33"/>
        <v>0</v>
      </c>
      <c r="LL8">
        <f t="shared" ca="1" si="33"/>
        <v>0</v>
      </c>
      <c r="LM8">
        <f t="shared" ca="1" si="33"/>
        <v>0</v>
      </c>
      <c r="LN8">
        <f t="shared" ca="1" si="33"/>
        <v>0</v>
      </c>
      <c r="LO8">
        <f t="shared" ca="1" si="33"/>
        <v>0</v>
      </c>
      <c r="LP8">
        <f t="shared" ca="1" si="33"/>
        <v>0</v>
      </c>
      <c r="LQ8">
        <f t="shared" ca="1" si="33"/>
        <v>0</v>
      </c>
      <c r="LR8">
        <f t="shared" ca="1" si="33"/>
        <v>0</v>
      </c>
      <c r="LS8">
        <f t="shared" ca="1" si="33"/>
        <v>0</v>
      </c>
      <c r="LT8">
        <f t="shared" ca="1" si="34"/>
        <v>0</v>
      </c>
      <c r="LU8">
        <f t="shared" ca="1" si="34"/>
        <v>0</v>
      </c>
      <c r="LV8">
        <f t="shared" ca="1" si="34"/>
        <v>0</v>
      </c>
      <c r="LW8">
        <f t="shared" ca="1" si="34"/>
        <v>0</v>
      </c>
      <c r="LX8">
        <f t="shared" ca="1" si="34"/>
        <v>0</v>
      </c>
      <c r="LY8">
        <f t="shared" ca="1" si="34"/>
        <v>0</v>
      </c>
      <c r="LZ8">
        <f t="shared" ca="1" si="34"/>
        <v>0</v>
      </c>
      <c r="MA8">
        <f t="shared" ca="1" si="34"/>
        <v>0</v>
      </c>
      <c r="MB8">
        <f t="shared" ca="1" si="34"/>
        <v>0</v>
      </c>
      <c r="MC8">
        <f t="shared" ca="1" si="34"/>
        <v>0</v>
      </c>
      <c r="MD8">
        <f t="shared" ca="1" si="35"/>
        <v>0</v>
      </c>
      <c r="ME8">
        <f t="shared" ca="1" si="35"/>
        <v>0</v>
      </c>
      <c r="MF8">
        <f t="shared" ca="1" si="35"/>
        <v>0</v>
      </c>
      <c r="MG8">
        <f t="shared" ca="1" si="35"/>
        <v>0</v>
      </c>
      <c r="MH8">
        <f t="shared" ca="1" si="35"/>
        <v>0</v>
      </c>
      <c r="MI8">
        <f t="shared" ca="1" si="35"/>
        <v>0</v>
      </c>
      <c r="MJ8">
        <f t="shared" ca="1" si="35"/>
        <v>0</v>
      </c>
      <c r="MK8">
        <f t="shared" ca="1" si="35"/>
        <v>0</v>
      </c>
      <c r="ML8">
        <f t="shared" ca="1" si="35"/>
        <v>0</v>
      </c>
      <c r="MM8">
        <f t="shared" ca="1" si="35"/>
        <v>0</v>
      </c>
      <c r="MN8">
        <f t="shared" ca="1" si="36"/>
        <v>0</v>
      </c>
      <c r="MO8">
        <f t="shared" ca="1" si="36"/>
        <v>0</v>
      </c>
      <c r="MP8">
        <f t="shared" ca="1" si="36"/>
        <v>0</v>
      </c>
      <c r="MQ8">
        <f t="shared" ca="1" si="36"/>
        <v>0</v>
      </c>
      <c r="MR8">
        <f t="shared" ca="1" si="36"/>
        <v>0</v>
      </c>
      <c r="MS8">
        <f t="shared" ca="1" si="36"/>
        <v>0</v>
      </c>
      <c r="MT8">
        <f t="shared" ca="1" si="36"/>
        <v>0</v>
      </c>
      <c r="MU8">
        <f t="shared" ca="1" si="36"/>
        <v>0</v>
      </c>
      <c r="MV8">
        <f t="shared" ca="1" si="36"/>
        <v>0</v>
      </c>
      <c r="MW8">
        <f t="shared" ca="1" si="36"/>
        <v>0</v>
      </c>
      <c r="MX8">
        <f t="shared" ca="1" si="37"/>
        <v>0</v>
      </c>
      <c r="MY8">
        <f t="shared" ca="1" si="37"/>
        <v>0</v>
      </c>
      <c r="MZ8">
        <f t="shared" ca="1" si="37"/>
        <v>0</v>
      </c>
      <c r="NA8">
        <f t="shared" ca="1" si="37"/>
        <v>0</v>
      </c>
      <c r="NB8">
        <f t="shared" ca="1" si="37"/>
        <v>0</v>
      </c>
      <c r="NC8">
        <f t="shared" ca="1" si="37"/>
        <v>0</v>
      </c>
      <c r="ND8">
        <f t="shared" ca="1" si="37"/>
        <v>0</v>
      </c>
      <c r="NE8">
        <f t="shared" ca="1" si="37"/>
        <v>0</v>
      </c>
      <c r="NF8">
        <f t="shared" ca="1" si="37"/>
        <v>0</v>
      </c>
      <c r="NG8">
        <f t="shared" ca="1" si="37"/>
        <v>0</v>
      </c>
      <c r="NH8">
        <f t="shared" ca="1" si="38"/>
        <v>0</v>
      </c>
      <c r="NI8">
        <f t="shared" ca="1" si="38"/>
        <v>0</v>
      </c>
      <c r="NJ8">
        <f t="shared" ca="1" si="38"/>
        <v>0</v>
      </c>
      <c r="NK8">
        <f t="shared" ca="1" si="38"/>
        <v>0</v>
      </c>
      <c r="NL8">
        <f t="shared" ca="1" si="38"/>
        <v>0</v>
      </c>
      <c r="NM8">
        <f t="shared" ca="1" si="38"/>
        <v>0</v>
      </c>
      <c r="NN8">
        <f t="shared" ca="1" si="38"/>
        <v>0</v>
      </c>
      <c r="NO8">
        <f t="shared" ca="1" si="38"/>
        <v>0</v>
      </c>
      <c r="NP8">
        <f t="shared" ca="1" si="38"/>
        <v>0</v>
      </c>
      <c r="NQ8">
        <f t="shared" ca="1" si="38"/>
        <v>0</v>
      </c>
      <c r="NR8">
        <f t="shared" ca="1" si="39"/>
        <v>0</v>
      </c>
      <c r="NS8">
        <f t="shared" ca="1" si="39"/>
        <v>0</v>
      </c>
      <c r="NT8">
        <f t="shared" ca="1" si="39"/>
        <v>0</v>
      </c>
      <c r="NU8">
        <f t="shared" ca="1" si="39"/>
        <v>0</v>
      </c>
      <c r="NV8">
        <f t="shared" ca="1" si="39"/>
        <v>0</v>
      </c>
      <c r="NW8">
        <f t="shared" ca="1" si="39"/>
        <v>0</v>
      </c>
      <c r="NX8">
        <f t="shared" ca="1" si="39"/>
        <v>0</v>
      </c>
      <c r="NY8">
        <f t="shared" ca="1" si="39"/>
        <v>0</v>
      </c>
      <c r="NZ8">
        <f t="shared" ca="1" si="39"/>
        <v>0</v>
      </c>
      <c r="OA8">
        <f t="shared" ca="1" si="39"/>
        <v>0</v>
      </c>
      <c r="OB8">
        <f t="shared" ca="1" si="40"/>
        <v>0</v>
      </c>
      <c r="OC8">
        <f t="shared" ca="1" si="40"/>
        <v>0</v>
      </c>
      <c r="OD8">
        <f t="shared" ca="1" si="40"/>
        <v>0</v>
      </c>
      <c r="OE8">
        <f t="shared" ca="1" si="40"/>
        <v>0</v>
      </c>
      <c r="OF8">
        <f t="shared" ca="1" si="40"/>
        <v>0</v>
      </c>
      <c r="OG8">
        <f t="shared" ca="1" si="40"/>
        <v>0</v>
      </c>
      <c r="OH8">
        <f t="shared" ca="1" si="40"/>
        <v>0</v>
      </c>
      <c r="OI8">
        <f t="shared" ca="1" si="40"/>
        <v>0</v>
      </c>
      <c r="OJ8">
        <f t="shared" ca="1" si="40"/>
        <v>0</v>
      </c>
      <c r="OK8">
        <f t="shared" ca="1" si="40"/>
        <v>0</v>
      </c>
      <c r="OL8">
        <f t="shared" ca="1" si="41"/>
        <v>0</v>
      </c>
      <c r="OM8">
        <f t="shared" ca="1" si="41"/>
        <v>0</v>
      </c>
      <c r="ON8">
        <f t="shared" ca="1" si="41"/>
        <v>0</v>
      </c>
      <c r="OO8">
        <f t="shared" ca="1" si="41"/>
        <v>0</v>
      </c>
      <c r="OP8">
        <f t="shared" ca="1" si="41"/>
        <v>0</v>
      </c>
      <c r="OQ8">
        <f t="shared" ca="1" si="41"/>
        <v>0</v>
      </c>
      <c r="OR8">
        <f t="shared" ca="1" si="41"/>
        <v>0</v>
      </c>
      <c r="OS8">
        <f t="shared" ca="1" si="41"/>
        <v>0</v>
      </c>
      <c r="OT8">
        <f t="shared" ca="1" si="41"/>
        <v>0</v>
      </c>
      <c r="OU8">
        <f t="shared" ca="1" si="41"/>
        <v>0</v>
      </c>
      <c r="OV8">
        <f t="shared" ca="1" si="42"/>
        <v>0</v>
      </c>
      <c r="OW8">
        <f t="shared" ca="1" si="42"/>
        <v>0</v>
      </c>
      <c r="OX8">
        <f t="shared" ca="1" si="42"/>
        <v>0</v>
      </c>
      <c r="OY8">
        <f t="shared" ca="1" si="42"/>
        <v>0</v>
      </c>
      <c r="OZ8">
        <f t="shared" ca="1" si="42"/>
        <v>0</v>
      </c>
      <c r="PA8">
        <f t="shared" ca="1" si="42"/>
        <v>0</v>
      </c>
      <c r="PB8">
        <f t="shared" ca="1" si="42"/>
        <v>0</v>
      </c>
      <c r="PC8">
        <f t="shared" ca="1" si="42"/>
        <v>0</v>
      </c>
      <c r="PD8">
        <f t="shared" ca="1" si="42"/>
        <v>0</v>
      </c>
      <c r="PE8">
        <f t="shared" ca="1" si="42"/>
        <v>0</v>
      </c>
      <c r="PF8">
        <f t="shared" ca="1" si="42"/>
        <v>0</v>
      </c>
      <c r="PG8">
        <f t="shared" ca="1" si="42"/>
        <v>0</v>
      </c>
      <c r="PH8">
        <f t="shared" ca="1" si="42"/>
        <v>0</v>
      </c>
      <c r="PI8">
        <f t="shared" ca="1" si="42"/>
        <v>0</v>
      </c>
      <c r="PJ8">
        <f t="shared" ca="1" si="42"/>
        <v>0</v>
      </c>
      <c r="PK8">
        <f t="shared" ca="1" si="42"/>
        <v>0</v>
      </c>
      <c r="PL8">
        <f t="shared" ca="1" si="43"/>
        <v>0</v>
      </c>
    </row>
    <row r="9" spans="1:428">
      <c r="A9" s="1">
        <v>43834</v>
      </c>
      <c r="B9" t="s">
        <v>6</v>
      </c>
      <c r="C9">
        <v>0</v>
      </c>
      <c r="D9">
        <v>0</v>
      </c>
      <c r="E9">
        <v>0</v>
      </c>
      <c r="F9">
        <v>0</v>
      </c>
      <c r="H9" t="s">
        <v>69</v>
      </c>
      <c r="I9" s="5">
        <f t="shared" si="0"/>
        <v>103573</v>
      </c>
      <c r="J9" s="5">
        <f t="shared" si="1"/>
        <v>15729</v>
      </c>
      <c r="L9" s="8">
        <f t="shared" si="45"/>
        <v>43834</v>
      </c>
      <c r="M9">
        <f t="shared" ca="1" si="2"/>
        <v>0</v>
      </c>
      <c r="N9">
        <f t="shared" ca="1" si="2"/>
        <v>0</v>
      </c>
      <c r="O9">
        <f t="shared" ca="1" si="2"/>
        <v>0</v>
      </c>
      <c r="P9">
        <f t="shared" ca="1" si="2"/>
        <v>0</v>
      </c>
      <c r="Q9">
        <f t="shared" ca="1" si="2"/>
        <v>0</v>
      </c>
      <c r="R9">
        <f t="shared" ca="1" si="2"/>
        <v>0</v>
      </c>
      <c r="S9">
        <f t="shared" ca="1" si="2"/>
        <v>0</v>
      </c>
      <c r="T9">
        <f t="shared" ca="1" si="2"/>
        <v>0</v>
      </c>
      <c r="U9">
        <f t="shared" ca="1" si="2"/>
        <v>0</v>
      </c>
      <c r="V9">
        <f t="shared" ca="1" si="2"/>
        <v>0</v>
      </c>
      <c r="W9">
        <f t="shared" ca="1" si="3"/>
        <v>0</v>
      </c>
      <c r="X9">
        <f t="shared" ca="1" si="3"/>
        <v>0</v>
      </c>
      <c r="Y9">
        <f t="shared" ca="1" si="3"/>
        <v>0</v>
      </c>
      <c r="Z9">
        <f t="shared" ca="1" si="3"/>
        <v>0</v>
      </c>
      <c r="AA9">
        <f t="shared" ca="1" si="3"/>
        <v>0</v>
      </c>
      <c r="AB9">
        <f t="shared" ca="1" si="3"/>
        <v>0</v>
      </c>
      <c r="AC9">
        <f t="shared" ca="1" si="3"/>
        <v>0</v>
      </c>
      <c r="AD9">
        <f t="shared" ca="1" si="3"/>
        <v>0</v>
      </c>
      <c r="AE9">
        <f t="shared" ca="1" si="3"/>
        <v>0</v>
      </c>
      <c r="AF9">
        <f t="shared" ca="1" si="3"/>
        <v>0</v>
      </c>
      <c r="AG9">
        <f t="shared" ca="1" si="4"/>
        <v>0</v>
      </c>
      <c r="AH9">
        <f t="shared" ca="1" si="4"/>
        <v>0</v>
      </c>
      <c r="AI9">
        <f t="shared" ca="1" si="4"/>
        <v>0</v>
      </c>
      <c r="AJ9">
        <f t="shared" ca="1" si="4"/>
        <v>0</v>
      </c>
      <c r="AK9">
        <f t="shared" ca="1" si="4"/>
        <v>0</v>
      </c>
      <c r="AL9">
        <f t="shared" ca="1" si="4"/>
        <v>0</v>
      </c>
      <c r="AM9">
        <f t="shared" ca="1" si="4"/>
        <v>0</v>
      </c>
      <c r="AN9">
        <f t="shared" ca="1" si="4"/>
        <v>0</v>
      </c>
      <c r="AO9">
        <f t="shared" ca="1" si="4"/>
        <v>0</v>
      </c>
      <c r="AP9">
        <f t="shared" ca="1" si="4"/>
        <v>0</v>
      </c>
      <c r="AQ9">
        <f t="shared" ca="1" si="5"/>
        <v>0</v>
      </c>
      <c r="AR9">
        <f t="shared" ca="1" si="5"/>
        <v>0</v>
      </c>
      <c r="AS9">
        <f t="shared" ca="1" si="5"/>
        <v>0</v>
      </c>
      <c r="AT9">
        <f t="shared" ca="1" si="5"/>
        <v>0</v>
      </c>
      <c r="AU9">
        <f t="shared" ca="1" si="5"/>
        <v>0</v>
      </c>
      <c r="AV9">
        <f t="shared" ca="1" si="5"/>
        <v>0</v>
      </c>
      <c r="AW9">
        <f t="shared" ca="1" si="5"/>
        <v>0</v>
      </c>
      <c r="AX9">
        <f t="shared" ca="1" si="5"/>
        <v>0</v>
      </c>
      <c r="AY9">
        <f t="shared" ca="1" si="5"/>
        <v>0</v>
      </c>
      <c r="AZ9">
        <f t="shared" ca="1" si="5"/>
        <v>0</v>
      </c>
      <c r="BA9">
        <f t="shared" ca="1" si="6"/>
        <v>0</v>
      </c>
      <c r="BB9">
        <f t="shared" ca="1" si="6"/>
        <v>0</v>
      </c>
      <c r="BC9">
        <f t="shared" ca="1" si="6"/>
        <v>0</v>
      </c>
      <c r="BD9">
        <f t="shared" ca="1" si="6"/>
        <v>0</v>
      </c>
      <c r="BE9">
        <f t="shared" ca="1" si="6"/>
        <v>0</v>
      </c>
      <c r="BF9">
        <f t="shared" ca="1" si="6"/>
        <v>0</v>
      </c>
      <c r="BG9">
        <f t="shared" ca="1" si="6"/>
        <v>0</v>
      </c>
      <c r="BH9">
        <f t="shared" ca="1" si="6"/>
        <v>0</v>
      </c>
      <c r="BI9">
        <f t="shared" ca="1" si="6"/>
        <v>0</v>
      </c>
      <c r="BJ9">
        <f t="shared" ca="1" si="6"/>
        <v>0</v>
      </c>
      <c r="BK9">
        <f t="shared" ca="1" si="7"/>
        <v>0</v>
      </c>
      <c r="BL9">
        <f t="shared" ca="1" si="7"/>
        <v>0</v>
      </c>
      <c r="BM9">
        <f t="shared" ca="1" si="7"/>
        <v>0</v>
      </c>
      <c r="BN9">
        <f t="shared" ca="1" si="7"/>
        <v>0</v>
      </c>
      <c r="BO9">
        <f t="shared" ca="1" si="7"/>
        <v>0</v>
      </c>
      <c r="BP9">
        <f t="shared" ca="1" si="7"/>
        <v>0</v>
      </c>
      <c r="BQ9">
        <f t="shared" ca="1" si="7"/>
        <v>0</v>
      </c>
      <c r="BR9">
        <f t="shared" ca="1" si="7"/>
        <v>0</v>
      </c>
      <c r="BS9">
        <f t="shared" ca="1" si="7"/>
        <v>0</v>
      </c>
      <c r="BT9">
        <f t="shared" ca="1" si="7"/>
        <v>0</v>
      </c>
      <c r="BU9">
        <f t="shared" ca="1" si="8"/>
        <v>0</v>
      </c>
      <c r="BV9">
        <f t="shared" ca="1" si="8"/>
        <v>0</v>
      </c>
      <c r="BW9">
        <f t="shared" ca="1" si="8"/>
        <v>0</v>
      </c>
      <c r="BX9">
        <f t="shared" ca="1" si="8"/>
        <v>0</v>
      </c>
      <c r="BY9">
        <f t="shared" ca="1" si="8"/>
        <v>0</v>
      </c>
      <c r="BZ9">
        <f t="shared" ca="1" si="8"/>
        <v>0</v>
      </c>
      <c r="CA9">
        <f t="shared" ca="1" si="8"/>
        <v>0</v>
      </c>
      <c r="CB9">
        <f t="shared" ca="1" si="8"/>
        <v>0</v>
      </c>
      <c r="CC9">
        <f t="shared" ca="1" si="8"/>
        <v>0</v>
      </c>
      <c r="CD9">
        <f t="shared" ca="1" si="8"/>
        <v>0</v>
      </c>
      <c r="CE9">
        <f t="shared" ca="1" si="9"/>
        <v>0</v>
      </c>
      <c r="CF9">
        <f t="shared" ca="1" si="9"/>
        <v>0</v>
      </c>
      <c r="CG9">
        <f t="shared" ca="1" si="9"/>
        <v>0</v>
      </c>
      <c r="CH9">
        <f t="shared" ca="1" si="9"/>
        <v>0</v>
      </c>
      <c r="CI9">
        <f t="shared" ca="1" si="9"/>
        <v>0</v>
      </c>
      <c r="CJ9">
        <f t="shared" ca="1" si="9"/>
        <v>0</v>
      </c>
      <c r="CK9">
        <f t="shared" ca="1" si="9"/>
        <v>0</v>
      </c>
      <c r="CL9">
        <f t="shared" ca="1" si="9"/>
        <v>0</v>
      </c>
      <c r="CM9">
        <f t="shared" ca="1" si="9"/>
        <v>0</v>
      </c>
      <c r="CN9">
        <f t="shared" ca="1" si="9"/>
        <v>0</v>
      </c>
      <c r="CO9">
        <f t="shared" ca="1" si="10"/>
        <v>0</v>
      </c>
      <c r="CP9">
        <f t="shared" ca="1" si="10"/>
        <v>0</v>
      </c>
      <c r="CQ9">
        <f t="shared" ca="1" si="10"/>
        <v>0</v>
      </c>
      <c r="CR9">
        <f t="shared" ca="1" si="10"/>
        <v>0</v>
      </c>
      <c r="CS9">
        <f t="shared" ca="1" si="10"/>
        <v>0</v>
      </c>
      <c r="CT9">
        <f t="shared" ca="1" si="10"/>
        <v>0</v>
      </c>
      <c r="CU9">
        <f t="shared" ca="1" si="10"/>
        <v>0</v>
      </c>
      <c r="CV9">
        <f t="shared" ca="1" si="10"/>
        <v>0</v>
      </c>
      <c r="CW9">
        <f t="shared" ca="1" si="10"/>
        <v>0</v>
      </c>
      <c r="CX9">
        <f t="shared" ca="1" si="10"/>
        <v>0</v>
      </c>
      <c r="CY9">
        <f t="shared" ca="1" si="11"/>
        <v>0</v>
      </c>
      <c r="CZ9">
        <f t="shared" ca="1" si="11"/>
        <v>0</v>
      </c>
      <c r="DA9">
        <f t="shared" ca="1" si="11"/>
        <v>0</v>
      </c>
      <c r="DB9">
        <f t="shared" ca="1" si="11"/>
        <v>0</v>
      </c>
      <c r="DC9">
        <f t="shared" ca="1" si="11"/>
        <v>0</v>
      </c>
      <c r="DD9">
        <f t="shared" ca="1" si="11"/>
        <v>0</v>
      </c>
      <c r="DE9">
        <f t="shared" ca="1" si="11"/>
        <v>0</v>
      </c>
      <c r="DF9">
        <f t="shared" ca="1" si="11"/>
        <v>0</v>
      </c>
      <c r="DG9">
        <f t="shared" ca="1" si="11"/>
        <v>0</v>
      </c>
      <c r="DH9">
        <f t="shared" ca="1" si="11"/>
        <v>0</v>
      </c>
      <c r="DI9">
        <f t="shared" ca="1" si="12"/>
        <v>0</v>
      </c>
      <c r="DJ9">
        <f t="shared" ca="1" si="12"/>
        <v>0</v>
      </c>
      <c r="DK9">
        <f t="shared" ca="1" si="12"/>
        <v>0</v>
      </c>
      <c r="DL9">
        <f t="shared" ca="1" si="12"/>
        <v>0</v>
      </c>
      <c r="DM9">
        <f t="shared" ca="1" si="12"/>
        <v>0</v>
      </c>
      <c r="DN9">
        <f t="shared" ca="1" si="12"/>
        <v>0</v>
      </c>
      <c r="DO9">
        <f t="shared" ca="1" si="12"/>
        <v>0</v>
      </c>
      <c r="DP9">
        <f t="shared" ca="1" si="12"/>
        <v>0</v>
      </c>
      <c r="DQ9">
        <f t="shared" ca="1" si="12"/>
        <v>0</v>
      </c>
      <c r="DR9">
        <f t="shared" ca="1" si="12"/>
        <v>0</v>
      </c>
      <c r="DS9">
        <f t="shared" ca="1" si="13"/>
        <v>0</v>
      </c>
      <c r="DT9">
        <f t="shared" ca="1" si="13"/>
        <v>0</v>
      </c>
      <c r="DU9">
        <f t="shared" ca="1" si="13"/>
        <v>0</v>
      </c>
      <c r="DV9">
        <f t="shared" ca="1" si="13"/>
        <v>0</v>
      </c>
      <c r="DW9">
        <f t="shared" ca="1" si="13"/>
        <v>0</v>
      </c>
      <c r="DX9">
        <f t="shared" ca="1" si="13"/>
        <v>0</v>
      </c>
      <c r="DY9">
        <f t="shared" ca="1" si="13"/>
        <v>0</v>
      </c>
      <c r="DZ9">
        <f t="shared" ca="1" si="13"/>
        <v>0</v>
      </c>
      <c r="EA9">
        <f t="shared" ca="1" si="13"/>
        <v>0</v>
      </c>
      <c r="EB9">
        <f t="shared" ca="1" si="13"/>
        <v>0</v>
      </c>
      <c r="EC9">
        <f t="shared" ca="1" si="14"/>
        <v>0</v>
      </c>
      <c r="ED9">
        <f t="shared" ca="1" si="14"/>
        <v>0</v>
      </c>
      <c r="EE9">
        <f t="shared" ca="1" si="14"/>
        <v>0</v>
      </c>
      <c r="EF9">
        <f t="shared" ca="1" si="14"/>
        <v>0</v>
      </c>
      <c r="EG9">
        <f t="shared" ca="1" si="14"/>
        <v>0</v>
      </c>
      <c r="EH9">
        <f t="shared" ca="1" si="14"/>
        <v>0</v>
      </c>
      <c r="EI9">
        <f t="shared" ca="1" si="14"/>
        <v>0</v>
      </c>
      <c r="EJ9">
        <f t="shared" ca="1" si="14"/>
        <v>0</v>
      </c>
      <c r="EK9">
        <f t="shared" ca="1" si="14"/>
        <v>0</v>
      </c>
      <c r="EL9">
        <f t="shared" ca="1" si="14"/>
        <v>0</v>
      </c>
      <c r="EM9">
        <f t="shared" ca="1" si="15"/>
        <v>0</v>
      </c>
      <c r="EN9">
        <f t="shared" ca="1" si="15"/>
        <v>0</v>
      </c>
      <c r="EO9">
        <f t="shared" ca="1" si="15"/>
        <v>0</v>
      </c>
      <c r="EP9">
        <f t="shared" ca="1" si="15"/>
        <v>0</v>
      </c>
      <c r="EQ9">
        <f t="shared" ca="1" si="15"/>
        <v>0</v>
      </c>
      <c r="ER9">
        <f t="shared" ca="1" si="15"/>
        <v>0</v>
      </c>
      <c r="ES9">
        <f t="shared" ca="1" si="15"/>
        <v>0</v>
      </c>
      <c r="ET9">
        <f t="shared" ca="1" si="15"/>
        <v>0</v>
      </c>
      <c r="EU9">
        <f t="shared" ca="1" si="15"/>
        <v>0</v>
      </c>
      <c r="EV9">
        <f t="shared" ca="1" si="15"/>
        <v>0</v>
      </c>
      <c r="EW9">
        <f t="shared" ca="1" si="16"/>
        <v>0</v>
      </c>
      <c r="EX9">
        <f t="shared" ca="1" si="16"/>
        <v>0</v>
      </c>
      <c r="EY9">
        <f t="shared" ca="1" si="16"/>
        <v>0</v>
      </c>
      <c r="EZ9">
        <f t="shared" ca="1" si="16"/>
        <v>0</v>
      </c>
      <c r="FA9">
        <f t="shared" ca="1" si="16"/>
        <v>0</v>
      </c>
      <c r="FB9">
        <f t="shared" ca="1" si="16"/>
        <v>0</v>
      </c>
      <c r="FC9">
        <f t="shared" ca="1" si="16"/>
        <v>0</v>
      </c>
      <c r="FD9">
        <f t="shared" ca="1" si="16"/>
        <v>0</v>
      </c>
      <c r="FE9">
        <f t="shared" ca="1" si="16"/>
        <v>0</v>
      </c>
      <c r="FF9">
        <f t="shared" ca="1" si="16"/>
        <v>0</v>
      </c>
      <c r="FG9">
        <f t="shared" ca="1" si="17"/>
        <v>0</v>
      </c>
      <c r="FH9">
        <f t="shared" ca="1" si="17"/>
        <v>0</v>
      </c>
      <c r="FI9">
        <f t="shared" ca="1" si="17"/>
        <v>0</v>
      </c>
      <c r="FJ9">
        <f t="shared" ca="1" si="17"/>
        <v>0</v>
      </c>
      <c r="FK9">
        <f t="shared" ca="1" si="17"/>
        <v>0</v>
      </c>
      <c r="FL9">
        <f t="shared" ca="1" si="17"/>
        <v>0</v>
      </c>
      <c r="FM9">
        <f t="shared" ca="1" si="17"/>
        <v>0</v>
      </c>
      <c r="FN9">
        <f t="shared" ca="1" si="17"/>
        <v>0</v>
      </c>
      <c r="FO9">
        <f t="shared" ca="1" si="17"/>
        <v>0</v>
      </c>
      <c r="FP9">
        <f t="shared" ca="1" si="17"/>
        <v>0</v>
      </c>
      <c r="FQ9">
        <f t="shared" ca="1" si="18"/>
        <v>0</v>
      </c>
      <c r="FR9">
        <f t="shared" ca="1" si="18"/>
        <v>0</v>
      </c>
      <c r="FS9">
        <f t="shared" ca="1" si="18"/>
        <v>0</v>
      </c>
      <c r="FT9">
        <f t="shared" ca="1" si="18"/>
        <v>0</v>
      </c>
      <c r="FU9">
        <f t="shared" ca="1" si="18"/>
        <v>0</v>
      </c>
      <c r="FV9">
        <f t="shared" ca="1" si="18"/>
        <v>0</v>
      </c>
      <c r="FW9">
        <f t="shared" ca="1" si="18"/>
        <v>0</v>
      </c>
      <c r="FX9">
        <f t="shared" ca="1" si="18"/>
        <v>0</v>
      </c>
      <c r="FY9">
        <f t="shared" ca="1" si="18"/>
        <v>0</v>
      </c>
      <c r="FZ9">
        <f t="shared" ca="1" si="18"/>
        <v>0</v>
      </c>
      <c r="GA9">
        <f t="shared" ca="1" si="19"/>
        <v>0</v>
      </c>
      <c r="GB9">
        <f t="shared" ca="1" si="19"/>
        <v>0</v>
      </c>
      <c r="GC9">
        <f t="shared" ca="1" si="19"/>
        <v>0</v>
      </c>
      <c r="GD9">
        <f t="shared" ca="1" si="19"/>
        <v>0</v>
      </c>
      <c r="GE9">
        <f t="shared" ca="1" si="19"/>
        <v>0</v>
      </c>
      <c r="GF9">
        <f t="shared" ca="1" si="19"/>
        <v>0</v>
      </c>
      <c r="GG9">
        <f t="shared" ca="1" si="19"/>
        <v>0</v>
      </c>
      <c r="GH9">
        <f t="shared" ca="1" si="19"/>
        <v>0</v>
      </c>
      <c r="GI9">
        <f t="shared" ca="1" si="19"/>
        <v>0</v>
      </c>
      <c r="GJ9">
        <f t="shared" ca="1" si="19"/>
        <v>0</v>
      </c>
      <c r="GK9">
        <f t="shared" ca="1" si="20"/>
        <v>0</v>
      </c>
      <c r="GL9">
        <f t="shared" ca="1" si="20"/>
        <v>0</v>
      </c>
      <c r="GM9">
        <f t="shared" ca="1" si="20"/>
        <v>0</v>
      </c>
      <c r="GN9">
        <f t="shared" ca="1" si="20"/>
        <v>0</v>
      </c>
      <c r="GO9">
        <f t="shared" ca="1" si="20"/>
        <v>0</v>
      </c>
      <c r="GP9">
        <f t="shared" ca="1" si="20"/>
        <v>0</v>
      </c>
      <c r="GQ9">
        <f t="shared" ca="1" si="20"/>
        <v>0</v>
      </c>
      <c r="GR9">
        <f t="shared" ca="1" si="20"/>
        <v>0</v>
      </c>
      <c r="GS9">
        <f t="shared" ca="1" si="20"/>
        <v>0</v>
      </c>
      <c r="GT9">
        <f t="shared" ca="1" si="20"/>
        <v>0</v>
      </c>
      <c r="GU9">
        <f t="shared" ca="1" si="21"/>
        <v>0</v>
      </c>
      <c r="GV9">
        <f t="shared" ca="1" si="21"/>
        <v>0</v>
      </c>
      <c r="GW9">
        <f t="shared" ca="1" si="21"/>
        <v>0</v>
      </c>
      <c r="GX9">
        <f t="shared" ca="1" si="21"/>
        <v>0</v>
      </c>
      <c r="GY9">
        <f t="shared" ca="1" si="21"/>
        <v>0</v>
      </c>
      <c r="GZ9">
        <f t="shared" ca="1" si="21"/>
        <v>0</v>
      </c>
      <c r="HA9">
        <f t="shared" ca="1" si="21"/>
        <v>0</v>
      </c>
      <c r="HB9">
        <f t="shared" ca="1" si="21"/>
        <v>0</v>
      </c>
      <c r="HC9">
        <f t="shared" ca="1" si="21"/>
        <v>0</v>
      </c>
      <c r="HD9">
        <f t="shared" ca="1" si="21"/>
        <v>0</v>
      </c>
      <c r="HE9">
        <f t="shared" ca="1" si="21"/>
        <v>0</v>
      </c>
      <c r="HF9">
        <f t="shared" ca="1" si="21"/>
        <v>0</v>
      </c>
      <c r="HG9">
        <f t="shared" ca="1" si="21"/>
        <v>0</v>
      </c>
      <c r="HH9">
        <f t="shared" ca="1" si="21"/>
        <v>0</v>
      </c>
      <c r="HI9">
        <f t="shared" ca="1" si="21"/>
        <v>0</v>
      </c>
      <c r="HJ9">
        <f t="shared" ca="1" si="21"/>
        <v>0</v>
      </c>
      <c r="HK9">
        <f t="shared" ca="1" si="44"/>
        <v>0</v>
      </c>
      <c r="HM9" s="8">
        <f t="shared" si="22"/>
        <v>43834</v>
      </c>
      <c r="HN9">
        <f t="shared" ca="1" si="23"/>
        <v>0</v>
      </c>
      <c r="HO9">
        <f t="shared" ca="1" si="23"/>
        <v>0</v>
      </c>
      <c r="HP9">
        <f t="shared" ca="1" si="23"/>
        <v>0</v>
      </c>
      <c r="HQ9">
        <f t="shared" ca="1" si="23"/>
        <v>0</v>
      </c>
      <c r="HR9">
        <f t="shared" ca="1" si="23"/>
        <v>0</v>
      </c>
      <c r="HS9">
        <f t="shared" ca="1" si="23"/>
        <v>0</v>
      </c>
      <c r="HT9">
        <f t="shared" ca="1" si="23"/>
        <v>0</v>
      </c>
      <c r="HU9">
        <f t="shared" ca="1" si="23"/>
        <v>0</v>
      </c>
      <c r="HV9">
        <f t="shared" ca="1" si="23"/>
        <v>0</v>
      </c>
      <c r="HW9">
        <f t="shared" ca="1" si="23"/>
        <v>0</v>
      </c>
      <c r="HX9">
        <f t="shared" ca="1" si="24"/>
        <v>0</v>
      </c>
      <c r="HY9">
        <f t="shared" ca="1" si="24"/>
        <v>0</v>
      </c>
      <c r="HZ9">
        <f t="shared" ca="1" si="24"/>
        <v>0</v>
      </c>
      <c r="IA9">
        <f t="shared" ca="1" si="24"/>
        <v>0</v>
      </c>
      <c r="IB9">
        <f t="shared" ca="1" si="24"/>
        <v>0</v>
      </c>
      <c r="IC9">
        <f t="shared" ca="1" si="24"/>
        <v>0</v>
      </c>
      <c r="ID9">
        <f t="shared" ca="1" si="24"/>
        <v>0</v>
      </c>
      <c r="IE9">
        <f t="shared" ca="1" si="24"/>
        <v>0</v>
      </c>
      <c r="IF9">
        <f t="shared" ca="1" si="24"/>
        <v>0</v>
      </c>
      <c r="IG9">
        <f t="shared" ca="1" si="24"/>
        <v>0</v>
      </c>
      <c r="IH9">
        <f t="shared" ca="1" si="25"/>
        <v>0</v>
      </c>
      <c r="II9">
        <f t="shared" ca="1" si="25"/>
        <v>0</v>
      </c>
      <c r="IJ9">
        <f t="shared" ca="1" si="25"/>
        <v>0</v>
      </c>
      <c r="IK9">
        <f t="shared" ca="1" si="25"/>
        <v>0</v>
      </c>
      <c r="IL9">
        <f t="shared" ca="1" si="25"/>
        <v>0</v>
      </c>
      <c r="IM9">
        <f t="shared" ca="1" si="25"/>
        <v>0</v>
      </c>
      <c r="IN9">
        <f t="shared" ca="1" si="25"/>
        <v>0</v>
      </c>
      <c r="IO9">
        <f t="shared" ca="1" si="25"/>
        <v>0</v>
      </c>
      <c r="IP9">
        <f t="shared" ca="1" si="25"/>
        <v>0</v>
      </c>
      <c r="IQ9">
        <f t="shared" ca="1" si="25"/>
        <v>0</v>
      </c>
      <c r="IR9">
        <f t="shared" ca="1" si="26"/>
        <v>0</v>
      </c>
      <c r="IS9">
        <f t="shared" ca="1" si="26"/>
        <v>0</v>
      </c>
      <c r="IT9">
        <f t="shared" ca="1" si="26"/>
        <v>0</v>
      </c>
      <c r="IU9">
        <f t="shared" ca="1" si="26"/>
        <v>0</v>
      </c>
      <c r="IV9">
        <f t="shared" ca="1" si="26"/>
        <v>0</v>
      </c>
      <c r="IW9">
        <f t="shared" ca="1" si="26"/>
        <v>0</v>
      </c>
      <c r="IX9">
        <f t="shared" ca="1" si="26"/>
        <v>0</v>
      </c>
      <c r="IY9">
        <f t="shared" ca="1" si="26"/>
        <v>0</v>
      </c>
      <c r="IZ9">
        <f t="shared" ca="1" si="26"/>
        <v>0</v>
      </c>
      <c r="JA9">
        <f t="shared" ca="1" si="26"/>
        <v>0</v>
      </c>
      <c r="JB9">
        <f t="shared" ca="1" si="27"/>
        <v>0</v>
      </c>
      <c r="JC9">
        <f t="shared" ca="1" si="27"/>
        <v>0</v>
      </c>
      <c r="JD9">
        <f t="shared" ca="1" si="27"/>
        <v>0</v>
      </c>
      <c r="JE9">
        <f t="shared" ca="1" si="27"/>
        <v>0</v>
      </c>
      <c r="JF9">
        <f t="shared" ca="1" si="27"/>
        <v>0</v>
      </c>
      <c r="JG9">
        <f t="shared" ca="1" si="27"/>
        <v>0</v>
      </c>
      <c r="JH9">
        <f t="shared" ca="1" si="27"/>
        <v>0</v>
      </c>
      <c r="JI9">
        <f t="shared" ca="1" si="27"/>
        <v>0</v>
      </c>
      <c r="JJ9">
        <f t="shared" ca="1" si="27"/>
        <v>0</v>
      </c>
      <c r="JK9">
        <f t="shared" ca="1" si="27"/>
        <v>0</v>
      </c>
      <c r="JL9">
        <f t="shared" ca="1" si="28"/>
        <v>0</v>
      </c>
      <c r="JM9">
        <f t="shared" ca="1" si="28"/>
        <v>0</v>
      </c>
      <c r="JN9">
        <f t="shared" ca="1" si="28"/>
        <v>0</v>
      </c>
      <c r="JO9">
        <f t="shared" ca="1" si="28"/>
        <v>0</v>
      </c>
      <c r="JP9">
        <f t="shared" ca="1" si="28"/>
        <v>0</v>
      </c>
      <c r="JQ9">
        <f t="shared" ca="1" si="28"/>
        <v>0</v>
      </c>
      <c r="JR9">
        <f t="shared" ca="1" si="28"/>
        <v>0</v>
      </c>
      <c r="JS9">
        <f t="shared" ca="1" si="28"/>
        <v>0</v>
      </c>
      <c r="JT9">
        <f t="shared" ca="1" si="28"/>
        <v>0</v>
      </c>
      <c r="JU9">
        <f t="shared" ca="1" si="28"/>
        <v>0</v>
      </c>
      <c r="JV9">
        <f t="shared" ca="1" si="29"/>
        <v>0</v>
      </c>
      <c r="JW9">
        <f t="shared" ca="1" si="29"/>
        <v>0</v>
      </c>
      <c r="JX9">
        <f t="shared" ca="1" si="29"/>
        <v>0</v>
      </c>
      <c r="JY9">
        <f t="shared" ca="1" si="29"/>
        <v>0</v>
      </c>
      <c r="JZ9">
        <f t="shared" ca="1" si="29"/>
        <v>0</v>
      </c>
      <c r="KA9">
        <f t="shared" ca="1" si="29"/>
        <v>0</v>
      </c>
      <c r="KB9">
        <f t="shared" ca="1" si="29"/>
        <v>0</v>
      </c>
      <c r="KC9">
        <f t="shared" ca="1" si="29"/>
        <v>0</v>
      </c>
      <c r="KD9">
        <f t="shared" ca="1" si="29"/>
        <v>0</v>
      </c>
      <c r="KE9">
        <f t="shared" ca="1" si="29"/>
        <v>0</v>
      </c>
      <c r="KF9">
        <f t="shared" ca="1" si="30"/>
        <v>0</v>
      </c>
      <c r="KG9">
        <f t="shared" ca="1" si="30"/>
        <v>0</v>
      </c>
      <c r="KH9">
        <f t="shared" ca="1" si="30"/>
        <v>0</v>
      </c>
      <c r="KI9">
        <f t="shared" ca="1" si="30"/>
        <v>0</v>
      </c>
      <c r="KJ9">
        <f t="shared" ca="1" si="30"/>
        <v>0</v>
      </c>
      <c r="KK9">
        <f t="shared" ca="1" si="30"/>
        <v>0</v>
      </c>
      <c r="KL9">
        <f t="shared" ca="1" si="30"/>
        <v>0</v>
      </c>
      <c r="KM9">
        <f t="shared" ca="1" si="30"/>
        <v>0</v>
      </c>
      <c r="KN9">
        <f t="shared" ca="1" si="30"/>
        <v>0</v>
      </c>
      <c r="KO9">
        <f t="shared" ca="1" si="30"/>
        <v>0</v>
      </c>
      <c r="KP9">
        <f t="shared" ca="1" si="31"/>
        <v>0</v>
      </c>
      <c r="KQ9">
        <f t="shared" ca="1" si="31"/>
        <v>0</v>
      </c>
      <c r="KR9">
        <f t="shared" ca="1" si="31"/>
        <v>0</v>
      </c>
      <c r="KS9">
        <f t="shared" ca="1" si="31"/>
        <v>0</v>
      </c>
      <c r="KT9">
        <f t="shared" ca="1" si="31"/>
        <v>0</v>
      </c>
      <c r="KU9">
        <f t="shared" ca="1" si="31"/>
        <v>0</v>
      </c>
      <c r="KV9">
        <f t="shared" ca="1" si="31"/>
        <v>0</v>
      </c>
      <c r="KW9">
        <f t="shared" ca="1" si="31"/>
        <v>0</v>
      </c>
      <c r="KX9">
        <f t="shared" ca="1" si="31"/>
        <v>0</v>
      </c>
      <c r="KY9">
        <f t="shared" ca="1" si="31"/>
        <v>0</v>
      </c>
      <c r="KZ9">
        <f t="shared" ca="1" si="32"/>
        <v>0</v>
      </c>
      <c r="LA9">
        <f t="shared" ca="1" si="32"/>
        <v>0</v>
      </c>
      <c r="LB9">
        <f t="shared" ca="1" si="32"/>
        <v>0</v>
      </c>
      <c r="LC9">
        <f t="shared" ca="1" si="32"/>
        <v>0</v>
      </c>
      <c r="LD9">
        <f t="shared" ca="1" si="32"/>
        <v>0</v>
      </c>
      <c r="LE9">
        <f t="shared" ca="1" si="32"/>
        <v>0</v>
      </c>
      <c r="LF9">
        <f t="shared" ca="1" si="32"/>
        <v>0</v>
      </c>
      <c r="LG9">
        <f t="shared" ca="1" si="32"/>
        <v>0</v>
      </c>
      <c r="LH9">
        <f t="shared" ca="1" si="32"/>
        <v>0</v>
      </c>
      <c r="LI9">
        <f t="shared" ca="1" si="32"/>
        <v>0</v>
      </c>
      <c r="LJ9">
        <f t="shared" ca="1" si="33"/>
        <v>0</v>
      </c>
      <c r="LK9">
        <f t="shared" ca="1" si="33"/>
        <v>0</v>
      </c>
      <c r="LL9">
        <f t="shared" ca="1" si="33"/>
        <v>0</v>
      </c>
      <c r="LM9">
        <f t="shared" ca="1" si="33"/>
        <v>0</v>
      </c>
      <c r="LN9">
        <f t="shared" ca="1" si="33"/>
        <v>0</v>
      </c>
      <c r="LO9">
        <f t="shared" ca="1" si="33"/>
        <v>0</v>
      </c>
      <c r="LP9">
        <f t="shared" ca="1" si="33"/>
        <v>0</v>
      </c>
      <c r="LQ9">
        <f t="shared" ca="1" si="33"/>
        <v>0</v>
      </c>
      <c r="LR9">
        <f t="shared" ca="1" si="33"/>
        <v>0</v>
      </c>
      <c r="LS9">
        <f t="shared" ca="1" si="33"/>
        <v>0</v>
      </c>
      <c r="LT9">
        <f t="shared" ca="1" si="34"/>
        <v>0</v>
      </c>
      <c r="LU9">
        <f t="shared" ca="1" si="34"/>
        <v>0</v>
      </c>
      <c r="LV9">
        <f t="shared" ca="1" si="34"/>
        <v>0</v>
      </c>
      <c r="LW9">
        <f t="shared" ca="1" si="34"/>
        <v>0</v>
      </c>
      <c r="LX9">
        <f t="shared" ca="1" si="34"/>
        <v>0</v>
      </c>
      <c r="LY9">
        <f t="shared" ca="1" si="34"/>
        <v>0</v>
      </c>
      <c r="LZ9">
        <f t="shared" ca="1" si="34"/>
        <v>0</v>
      </c>
      <c r="MA9">
        <f t="shared" ca="1" si="34"/>
        <v>0</v>
      </c>
      <c r="MB9">
        <f t="shared" ca="1" si="34"/>
        <v>0</v>
      </c>
      <c r="MC9">
        <f t="shared" ca="1" si="34"/>
        <v>0</v>
      </c>
      <c r="MD9">
        <f t="shared" ca="1" si="35"/>
        <v>0</v>
      </c>
      <c r="ME9">
        <f t="shared" ca="1" si="35"/>
        <v>0</v>
      </c>
      <c r="MF9">
        <f t="shared" ca="1" si="35"/>
        <v>0</v>
      </c>
      <c r="MG9">
        <f t="shared" ca="1" si="35"/>
        <v>0</v>
      </c>
      <c r="MH9">
        <f t="shared" ca="1" si="35"/>
        <v>0</v>
      </c>
      <c r="MI9">
        <f t="shared" ca="1" si="35"/>
        <v>0</v>
      </c>
      <c r="MJ9">
        <f t="shared" ca="1" si="35"/>
        <v>0</v>
      </c>
      <c r="MK9">
        <f t="shared" ca="1" si="35"/>
        <v>0</v>
      </c>
      <c r="ML9">
        <f t="shared" ca="1" si="35"/>
        <v>0</v>
      </c>
      <c r="MM9">
        <f t="shared" ca="1" si="35"/>
        <v>0</v>
      </c>
      <c r="MN9">
        <f t="shared" ca="1" si="36"/>
        <v>0</v>
      </c>
      <c r="MO9">
        <f t="shared" ca="1" si="36"/>
        <v>0</v>
      </c>
      <c r="MP9">
        <f t="shared" ca="1" si="36"/>
        <v>0</v>
      </c>
      <c r="MQ9">
        <f t="shared" ca="1" si="36"/>
        <v>0</v>
      </c>
      <c r="MR9">
        <f t="shared" ca="1" si="36"/>
        <v>0</v>
      </c>
      <c r="MS9">
        <f t="shared" ca="1" si="36"/>
        <v>0</v>
      </c>
      <c r="MT9">
        <f t="shared" ca="1" si="36"/>
        <v>0</v>
      </c>
      <c r="MU9">
        <f t="shared" ca="1" si="36"/>
        <v>0</v>
      </c>
      <c r="MV9">
        <f t="shared" ca="1" si="36"/>
        <v>0</v>
      </c>
      <c r="MW9">
        <f t="shared" ca="1" si="36"/>
        <v>0</v>
      </c>
      <c r="MX9">
        <f t="shared" ca="1" si="37"/>
        <v>0</v>
      </c>
      <c r="MY9">
        <f t="shared" ca="1" si="37"/>
        <v>0</v>
      </c>
      <c r="MZ9">
        <f t="shared" ca="1" si="37"/>
        <v>0</v>
      </c>
      <c r="NA9">
        <f t="shared" ca="1" si="37"/>
        <v>0</v>
      </c>
      <c r="NB9">
        <f t="shared" ca="1" si="37"/>
        <v>0</v>
      </c>
      <c r="NC9">
        <f t="shared" ca="1" si="37"/>
        <v>0</v>
      </c>
      <c r="ND9">
        <f t="shared" ca="1" si="37"/>
        <v>0</v>
      </c>
      <c r="NE9">
        <f t="shared" ca="1" si="37"/>
        <v>0</v>
      </c>
      <c r="NF9">
        <f t="shared" ca="1" si="37"/>
        <v>0</v>
      </c>
      <c r="NG9">
        <f t="shared" ca="1" si="37"/>
        <v>0</v>
      </c>
      <c r="NH9">
        <f t="shared" ca="1" si="38"/>
        <v>0</v>
      </c>
      <c r="NI9">
        <f t="shared" ca="1" si="38"/>
        <v>0</v>
      </c>
      <c r="NJ9">
        <f t="shared" ca="1" si="38"/>
        <v>0</v>
      </c>
      <c r="NK9">
        <f t="shared" ca="1" si="38"/>
        <v>0</v>
      </c>
      <c r="NL9">
        <f t="shared" ca="1" si="38"/>
        <v>0</v>
      </c>
      <c r="NM9">
        <f t="shared" ca="1" si="38"/>
        <v>0</v>
      </c>
      <c r="NN9">
        <f t="shared" ca="1" si="38"/>
        <v>0</v>
      </c>
      <c r="NO9">
        <f t="shared" ca="1" si="38"/>
        <v>0</v>
      </c>
      <c r="NP9">
        <f t="shared" ca="1" si="38"/>
        <v>0</v>
      </c>
      <c r="NQ9">
        <f t="shared" ca="1" si="38"/>
        <v>0</v>
      </c>
      <c r="NR9">
        <f t="shared" ca="1" si="39"/>
        <v>0</v>
      </c>
      <c r="NS9">
        <f t="shared" ca="1" si="39"/>
        <v>0</v>
      </c>
      <c r="NT9">
        <f t="shared" ca="1" si="39"/>
        <v>0</v>
      </c>
      <c r="NU9">
        <f t="shared" ca="1" si="39"/>
        <v>0</v>
      </c>
      <c r="NV9">
        <f t="shared" ca="1" si="39"/>
        <v>0</v>
      </c>
      <c r="NW9">
        <f t="shared" ca="1" si="39"/>
        <v>0</v>
      </c>
      <c r="NX9">
        <f t="shared" ca="1" si="39"/>
        <v>0</v>
      </c>
      <c r="NY9">
        <f t="shared" ca="1" si="39"/>
        <v>0</v>
      </c>
      <c r="NZ9">
        <f t="shared" ca="1" si="39"/>
        <v>0</v>
      </c>
      <c r="OA9">
        <f t="shared" ca="1" si="39"/>
        <v>0</v>
      </c>
      <c r="OB9">
        <f t="shared" ca="1" si="40"/>
        <v>0</v>
      </c>
      <c r="OC9">
        <f t="shared" ca="1" si="40"/>
        <v>0</v>
      </c>
      <c r="OD9">
        <f t="shared" ca="1" si="40"/>
        <v>0</v>
      </c>
      <c r="OE9">
        <f t="shared" ca="1" si="40"/>
        <v>0</v>
      </c>
      <c r="OF9">
        <f t="shared" ca="1" si="40"/>
        <v>0</v>
      </c>
      <c r="OG9">
        <f t="shared" ca="1" si="40"/>
        <v>0</v>
      </c>
      <c r="OH9">
        <f t="shared" ca="1" si="40"/>
        <v>0</v>
      </c>
      <c r="OI9">
        <f t="shared" ca="1" si="40"/>
        <v>0</v>
      </c>
      <c r="OJ9">
        <f t="shared" ca="1" si="40"/>
        <v>0</v>
      </c>
      <c r="OK9">
        <f t="shared" ca="1" si="40"/>
        <v>0</v>
      </c>
      <c r="OL9">
        <f t="shared" ca="1" si="41"/>
        <v>0</v>
      </c>
      <c r="OM9">
        <f t="shared" ca="1" si="41"/>
        <v>0</v>
      </c>
      <c r="ON9">
        <f t="shared" ca="1" si="41"/>
        <v>0</v>
      </c>
      <c r="OO9">
        <f t="shared" ca="1" si="41"/>
        <v>0</v>
      </c>
      <c r="OP9">
        <f t="shared" ca="1" si="41"/>
        <v>0</v>
      </c>
      <c r="OQ9">
        <f t="shared" ca="1" si="41"/>
        <v>0</v>
      </c>
      <c r="OR9">
        <f t="shared" ca="1" si="41"/>
        <v>0</v>
      </c>
      <c r="OS9">
        <f t="shared" ca="1" si="41"/>
        <v>0</v>
      </c>
      <c r="OT9">
        <f t="shared" ca="1" si="41"/>
        <v>0</v>
      </c>
      <c r="OU9">
        <f t="shared" ca="1" si="41"/>
        <v>0</v>
      </c>
      <c r="OV9">
        <f t="shared" ca="1" si="42"/>
        <v>0</v>
      </c>
      <c r="OW9">
        <f t="shared" ca="1" si="42"/>
        <v>0</v>
      </c>
      <c r="OX9">
        <f t="shared" ca="1" si="42"/>
        <v>0</v>
      </c>
      <c r="OY9">
        <f t="shared" ca="1" si="42"/>
        <v>0</v>
      </c>
      <c r="OZ9">
        <f t="shared" ca="1" si="42"/>
        <v>0</v>
      </c>
      <c r="PA9">
        <f t="shared" ca="1" si="42"/>
        <v>0</v>
      </c>
      <c r="PB9">
        <f t="shared" ca="1" si="42"/>
        <v>0</v>
      </c>
      <c r="PC9">
        <f t="shared" ca="1" si="42"/>
        <v>0</v>
      </c>
      <c r="PD9">
        <f t="shared" ca="1" si="42"/>
        <v>0</v>
      </c>
      <c r="PE9">
        <f t="shared" ca="1" si="42"/>
        <v>0</v>
      </c>
      <c r="PF9">
        <f t="shared" ca="1" si="42"/>
        <v>0</v>
      </c>
      <c r="PG9">
        <f t="shared" ca="1" si="42"/>
        <v>0</v>
      </c>
      <c r="PH9">
        <f t="shared" ca="1" si="42"/>
        <v>0</v>
      </c>
      <c r="PI9">
        <f t="shared" ca="1" si="42"/>
        <v>0</v>
      </c>
      <c r="PJ9">
        <f t="shared" ca="1" si="42"/>
        <v>0</v>
      </c>
      <c r="PK9">
        <f t="shared" ca="1" si="42"/>
        <v>0</v>
      </c>
      <c r="PL9">
        <f t="shared" ca="1" si="43"/>
        <v>0</v>
      </c>
    </row>
    <row r="10" spans="1:428">
      <c r="A10" s="1">
        <v>43835</v>
      </c>
      <c r="B10" t="s">
        <v>6</v>
      </c>
      <c r="C10">
        <v>0</v>
      </c>
      <c r="D10">
        <v>0</v>
      </c>
      <c r="E10">
        <v>0</v>
      </c>
      <c r="F10">
        <v>0</v>
      </c>
      <c r="H10" t="s">
        <v>191</v>
      </c>
      <c r="I10" s="5">
        <f t="shared" si="0"/>
        <v>93873</v>
      </c>
      <c r="J10" s="5">
        <f t="shared" si="1"/>
        <v>12107</v>
      </c>
      <c r="L10" s="8">
        <f t="shared" si="45"/>
        <v>43835</v>
      </c>
      <c r="M10">
        <f t="shared" ca="1" si="2"/>
        <v>0</v>
      </c>
      <c r="N10">
        <f t="shared" ca="1" si="2"/>
        <v>0</v>
      </c>
      <c r="O10">
        <f t="shared" ca="1" si="2"/>
        <v>0</v>
      </c>
      <c r="P10">
        <f t="shared" ca="1" si="2"/>
        <v>0</v>
      </c>
      <c r="Q10">
        <f t="shared" ca="1" si="2"/>
        <v>0</v>
      </c>
      <c r="R10">
        <f t="shared" ca="1" si="2"/>
        <v>0</v>
      </c>
      <c r="S10">
        <f t="shared" ca="1" si="2"/>
        <v>15</v>
      </c>
      <c r="T10">
        <f t="shared" ca="1" si="2"/>
        <v>0</v>
      </c>
      <c r="U10">
        <f t="shared" ca="1" si="2"/>
        <v>0</v>
      </c>
      <c r="V10">
        <f t="shared" ca="1" si="2"/>
        <v>0</v>
      </c>
      <c r="W10">
        <f t="shared" ca="1" si="3"/>
        <v>0</v>
      </c>
      <c r="X10">
        <f t="shared" ca="1" si="3"/>
        <v>0</v>
      </c>
      <c r="Y10">
        <f t="shared" ca="1" si="3"/>
        <v>0</v>
      </c>
      <c r="Z10">
        <f t="shared" ca="1" si="3"/>
        <v>0</v>
      </c>
      <c r="AA10">
        <f t="shared" ca="1" si="3"/>
        <v>0</v>
      </c>
      <c r="AB10">
        <f t="shared" ca="1" si="3"/>
        <v>0</v>
      </c>
      <c r="AC10">
        <f t="shared" ca="1" si="3"/>
        <v>0</v>
      </c>
      <c r="AD10">
        <f t="shared" ca="1" si="3"/>
        <v>0</v>
      </c>
      <c r="AE10">
        <f t="shared" ca="1" si="3"/>
        <v>0</v>
      </c>
      <c r="AF10">
        <f t="shared" ca="1" si="3"/>
        <v>0</v>
      </c>
      <c r="AG10">
        <f t="shared" ca="1" si="4"/>
        <v>0</v>
      </c>
      <c r="AH10">
        <f t="shared" ca="1" si="4"/>
        <v>0</v>
      </c>
      <c r="AI10">
        <f t="shared" ca="1" si="4"/>
        <v>0</v>
      </c>
      <c r="AJ10">
        <f t="shared" ca="1" si="4"/>
        <v>0</v>
      </c>
      <c r="AK10">
        <f t="shared" ca="1" si="4"/>
        <v>0</v>
      </c>
      <c r="AL10">
        <f t="shared" ca="1" si="4"/>
        <v>0</v>
      </c>
      <c r="AM10">
        <f t="shared" ca="1" si="4"/>
        <v>0</v>
      </c>
      <c r="AN10">
        <f t="shared" ca="1" si="4"/>
        <v>0</v>
      </c>
      <c r="AO10">
        <f t="shared" ca="1" si="4"/>
        <v>0</v>
      </c>
      <c r="AP10">
        <f t="shared" ca="1" si="4"/>
        <v>0</v>
      </c>
      <c r="AQ10">
        <f t="shared" ca="1" si="5"/>
        <v>0</v>
      </c>
      <c r="AR10">
        <f t="shared" ca="1" si="5"/>
        <v>0</v>
      </c>
      <c r="AS10">
        <f t="shared" ca="1" si="5"/>
        <v>0</v>
      </c>
      <c r="AT10">
        <f t="shared" ca="1" si="5"/>
        <v>0</v>
      </c>
      <c r="AU10">
        <f t="shared" ca="1" si="5"/>
        <v>0</v>
      </c>
      <c r="AV10">
        <f t="shared" ca="1" si="5"/>
        <v>0</v>
      </c>
      <c r="AW10">
        <f t="shared" ca="1" si="5"/>
        <v>0</v>
      </c>
      <c r="AX10">
        <f t="shared" ca="1" si="5"/>
        <v>0</v>
      </c>
      <c r="AY10">
        <f t="shared" ca="1" si="5"/>
        <v>0</v>
      </c>
      <c r="AZ10">
        <f t="shared" ca="1" si="5"/>
        <v>0</v>
      </c>
      <c r="BA10">
        <f t="shared" ca="1" si="6"/>
        <v>0</v>
      </c>
      <c r="BB10">
        <f t="shared" ca="1" si="6"/>
        <v>0</v>
      </c>
      <c r="BC10">
        <f t="shared" ca="1" si="6"/>
        <v>0</v>
      </c>
      <c r="BD10">
        <f t="shared" ca="1" si="6"/>
        <v>0</v>
      </c>
      <c r="BE10">
        <f t="shared" ca="1" si="6"/>
        <v>0</v>
      </c>
      <c r="BF10">
        <f t="shared" ca="1" si="6"/>
        <v>0</v>
      </c>
      <c r="BG10">
        <f t="shared" ca="1" si="6"/>
        <v>0</v>
      </c>
      <c r="BH10">
        <f t="shared" ca="1" si="6"/>
        <v>0</v>
      </c>
      <c r="BI10">
        <f t="shared" ca="1" si="6"/>
        <v>0</v>
      </c>
      <c r="BJ10">
        <f t="shared" ca="1" si="6"/>
        <v>0</v>
      </c>
      <c r="BK10">
        <f t="shared" ca="1" si="7"/>
        <v>0</v>
      </c>
      <c r="BL10">
        <f t="shared" ca="1" si="7"/>
        <v>0</v>
      </c>
      <c r="BM10">
        <f t="shared" ca="1" si="7"/>
        <v>0</v>
      </c>
      <c r="BN10">
        <f t="shared" ca="1" si="7"/>
        <v>0</v>
      </c>
      <c r="BO10">
        <f t="shared" ca="1" si="7"/>
        <v>0</v>
      </c>
      <c r="BP10">
        <f t="shared" ca="1" si="7"/>
        <v>0</v>
      </c>
      <c r="BQ10">
        <f t="shared" ca="1" si="7"/>
        <v>0</v>
      </c>
      <c r="BR10">
        <f t="shared" ca="1" si="7"/>
        <v>0</v>
      </c>
      <c r="BS10">
        <f t="shared" ca="1" si="7"/>
        <v>0</v>
      </c>
      <c r="BT10">
        <f t="shared" ca="1" si="7"/>
        <v>0</v>
      </c>
      <c r="BU10">
        <f t="shared" ca="1" si="8"/>
        <v>0</v>
      </c>
      <c r="BV10">
        <f t="shared" ca="1" si="8"/>
        <v>0</v>
      </c>
      <c r="BW10">
        <f t="shared" ca="1" si="8"/>
        <v>0</v>
      </c>
      <c r="BX10">
        <f t="shared" ca="1" si="8"/>
        <v>0</v>
      </c>
      <c r="BY10">
        <f t="shared" ca="1" si="8"/>
        <v>0</v>
      </c>
      <c r="BZ10">
        <f t="shared" ca="1" si="8"/>
        <v>0</v>
      </c>
      <c r="CA10">
        <f t="shared" ca="1" si="8"/>
        <v>0</v>
      </c>
      <c r="CB10">
        <f t="shared" ca="1" si="8"/>
        <v>0</v>
      </c>
      <c r="CC10">
        <f t="shared" ca="1" si="8"/>
        <v>0</v>
      </c>
      <c r="CD10">
        <f t="shared" ca="1" si="8"/>
        <v>0</v>
      </c>
      <c r="CE10">
        <f t="shared" ca="1" si="9"/>
        <v>0</v>
      </c>
      <c r="CF10">
        <f t="shared" ca="1" si="9"/>
        <v>0</v>
      </c>
      <c r="CG10">
        <f t="shared" ca="1" si="9"/>
        <v>0</v>
      </c>
      <c r="CH10">
        <f t="shared" ca="1" si="9"/>
        <v>0</v>
      </c>
      <c r="CI10">
        <f t="shared" ca="1" si="9"/>
        <v>0</v>
      </c>
      <c r="CJ10">
        <f t="shared" ca="1" si="9"/>
        <v>0</v>
      </c>
      <c r="CK10">
        <f t="shared" ca="1" si="9"/>
        <v>0</v>
      </c>
      <c r="CL10">
        <f t="shared" ca="1" si="9"/>
        <v>0</v>
      </c>
      <c r="CM10">
        <f t="shared" ca="1" si="9"/>
        <v>0</v>
      </c>
      <c r="CN10">
        <f t="shared" ca="1" si="9"/>
        <v>0</v>
      </c>
      <c r="CO10">
        <f t="shared" ca="1" si="10"/>
        <v>0</v>
      </c>
      <c r="CP10">
        <f t="shared" ca="1" si="10"/>
        <v>0</v>
      </c>
      <c r="CQ10">
        <f t="shared" ca="1" si="10"/>
        <v>0</v>
      </c>
      <c r="CR10">
        <f t="shared" ca="1" si="10"/>
        <v>0</v>
      </c>
      <c r="CS10">
        <f t="shared" ca="1" si="10"/>
        <v>0</v>
      </c>
      <c r="CT10">
        <f t="shared" ca="1" si="10"/>
        <v>0</v>
      </c>
      <c r="CU10">
        <f t="shared" ca="1" si="10"/>
        <v>0</v>
      </c>
      <c r="CV10">
        <f t="shared" ca="1" si="10"/>
        <v>0</v>
      </c>
      <c r="CW10">
        <f t="shared" ca="1" si="10"/>
        <v>0</v>
      </c>
      <c r="CX10">
        <f t="shared" ca="1" si="10"/>
        <v>0</v>
      </c>
      <c r="CY10">
        <f t="shared" ca="1" si="11"/>
        <v>0</v>
      </c>
      <c r="CZ10">
        <f t="shared" ca="1" si="11"/>
        <v>0</v>
      </c>
      <c r="DA10">
        <f t="shared" ca="1" si="11"/>
        <v>0</v>
      </c>
      <c r="DB10">
        <f t="shared" ca="1" si="11"/>
        <v>0</v>
      </c>
      <c r="DC10">
        <f t="shared" ca="1" si="11"/>
        <v>0</v>
      </c>
      <c r="DD10">
        <f t="shared" ca="1" si="11"/>
        <v>0</v>
      </c>
      <c r="DE10">
        <f t="shared" ca="1" si="11"/>
        <v>0</v>
      </c>
      <c r="DF10">
        <f t="shared" ca="1" si="11"/>
        <v>0</v>
      </c>
      <c r="DG10">
        <f t="shared" ca="1" si="11"/>
        <v>0</v>
      </c>
      <c r="DH10">
        <f t="shared" ca="1" si="11"/>
        <v>0</v>
      </c>
      <c r="DI10">
        <f t="shared" ca="1" si="12"/>
        <v>0</v>
      </c>
      <c r="DJ10">
        <f t="shared" ca="1" si="12"/>
        <v>0</v>
      </c>
      <c r="DK10">
        <f t="shared" ca="1" si="12"/>
        <v>0</v>
      </c>
      <c r="DL10">
        <f t="shared" ca="1" si="12"/>
        <v>0</v>
      </c>
      <c r="DM10">
        <f t="shared" ca="1" si="12"/>
        <v>0</v>
      </c>
      <c r="DN10">
        <f t="shared" ca="1" si="12"/>
        <v>0</v>
      </c>
      <c r="DO10">
        <f t="shared" ca="1" si="12"/>
        <v>0</v>
      </c>
      <c r="DP10">
        <f t="shared" ca="1" si="12"/>
        <v>0</v>
      </c>
      <c r="DQ10">
        <f t="shared" ca="1" si="12"/>
        <v>0</v>
      </c>
      <c r="DR10">
        <f t="shared" ca="1" si="12"/>
        <v>0</v>
      </c>
      <c r="DS10">
        <f t="shared" ca="1" si="13"/>
        <v>0</v>
      </c>
      <c r="DT10">
        <f t="shared" ca="1" si="13"/>
        <v>0</v>
      </c>
      <c r="DU10">
        <f t="shared" ca="1" si="13"/>
        <v>0</v>
      </c>
      <c r="DV10">
        <f t="shared" ca="1" si="13"/>
        <v>0</v>
      </c>
      <c r="DW10">
        <f t="shared" ca="1" si="13"/>
        <v>0</v>
      </c>
      <c r="DX10">
        <f t="shared" ca="1" si="13"/>
        <v>0</v>
      </c>
      <c r="DY10">
        <f t="shared" ca="1" si="13"/>
        <v>0</v>
      </c>
      <c r="DZ10">
        <f t="shared" ca="1" si="13"/>
        <v>0</v>
      </c>
      <c r="EA10">
        <f t="shared" ca="1" si="13"/>
        <v>0</v>
      </c>
      <c r="EB10">
        <f t="shared" ca="1" si="13"/>
        <v>0</v>
      </c>
      <c r="EC10">
        <f t="shared" ca="1" si="14"/>
        <v>0</v>
      </c>
      <c r="ED10">
        <f t="shared" ca="1" si="14"/>
        <v>0</v>
      </c>
      <c r="EE10">
        <f t="shared" ca="1" si="14"/>
        <v>0</v>
      </c>
      <c r="EF10">
        <f t="shared" ca="1" si="14"/>
        <v>0</v>
      </c>
      <c r="EG10">
        <f t="shared" ca="1" si="14"/>
        <v>0</v>
      </c>
      <c r="EH10">
        <f t="shared" ca="1" si="14"/>
        <v>0</v>
      </c>
      <c r="EI10">
        <f t="shared" ca="1" si="14"/>
        <v>0</v>
      </c>
      <c r="EJ10">
        <f t="shared" ca="1" si="14"/>
        <v>0</v>
      </c>
      <c r="EK10">
        <f t="shared" ca="1" si="14"/>
        <v>0</v>
      </c>
      <c r="EL10">
        <f t="shared" ca="1" si="14"/>
        <v>0</v>
      </c>
      <c r="EM10">
        <f t="shared" ca="1" si="15"/>
        <v>0</v>
      </c>
      <c r="EN10">
        <f t="shared" ca="1" si="15"/>
        <v>0</v>
      </c>
      <c r="EO10">
        <f t="shared" ca="1" si="15"/>
        <v>0</v>
      </c>
      <c r="EP10">
        <f t="shared" ca="1" si="15"/>
        <v>0</v>
      </c>
      <c r="EQ10">
        <f t="shared" ca="1" si="15"/>
        <v>0</v>
      </c>
      <c r="ER10">
        <f t="shared" ca="1" si="15"/>
        <v>0</v>
      </c>
      <c r="ES10">
        <f t="shared" ca="1" si="15"/>
        <v>0</v>
      </c>
      <c r="ET10">
        <f t="shared" ca="1" si="15"/>
        <v>0</v>
      </c>
      <c r="EU10">
        <f t="shared" ca="1" si="15"/>
        <v>0</v>
      </c>
      <c r="EV10">
        <f t="shared" ca="1" si="15"/>
        <v>0</v>
      </c>
      <c r="EW10">
        <f t="shared" ca="1" si="16"/>
        <v>0</v>
      </c>
      <c r="EX10">
        <f t="shared" ca="1" si="16"/>
        <v>0</v>
      </c>
      <c r="EY10">
        <f t="shared" ca="1" si="16"/>
        <v>0</v>
      </c>
      <c r="EZ10">
        <f t="shared" ca="1" si="16"/>
        <v>0</v>
      </c>
      <c r="FA10">
        <f t="shared" ca="1" si="16"/>
        <v>0</v>
      </c>
      <c r="FB10">
        <f t="shared" ca="1" si="16"/>
        <v>0</v>
      </c>
      <c r="FC10">
        <f t="shared" ca="1" si="16"/>
        <v>0</v>
      </c>
      <c r="FD10">
        <f t="shared" ca="1" si="16"/>
        <v>0</v>
      </c>
      <c r="FE10">
        <f t="shared" ca="1" si="16"/>
        <v>0</v>
      </c>
      <c r="FF10">
        <f t="shared" ca="1" si="16"/>
        <v>0</v>
      </c>
      <c r="FG10">
        <f t="shared" ca="1" si="17"/>
        <v>0</v>
      </c>
      <c r="FH10">
        <f t="shared" ca="1" si="17"/>
        <v>0</v>
      </c>
      <c r="FI10">
        <f t="shared" ca="1" si="17"/>
        <v>0</v>
      </c>
      <c r="FJ10">
        <f t="shared" ca="1" si="17"/>
        <v>0</v>
      </c>
      <c r="FK10">
        <f t="shared" ca="1" si="17"/>
        <v>0</v>
      </c>
      <c r="FL10">
        <f t="shared" ca="1" si="17"/>
        <v>0</v>
      </c>
      <c r="FM10">
        <f t="shared" ca="1" si="17"/>
        <v>0</v>
      </c>
      <c r="FN10">
        <f t="shared" ca="1" si="17"/>
        <v>0</v>
      </c>
      <c r="FO10">
        <f t="shared" ca="1" si="17"/>
        <v>0</v>
      </c>
      <c r="FP10">
        <f t="shared" ca="1" si="17"/>
        <v>0</v>
      </c>
      <c r="FQ10">
        <f t="shared" ca="1" si="18"/>
        <v>0</v>
      </c>
      <c r="FR10">
        <f t="shared" ca="1" si="18"/>
        <v>0</v>
      </c>
      <c r="FS10">
        <f t="shared" ca="1" si="18"/>
        <v>0</v>
      </c>
      <c r="FT10">
        <f t="shared" ca="1" si="18"/>
        <v>0</v>
      </c>
      <c r="FU10">
        <f t="shared" ca="1" si="18"/>
        <v>0</v>
      </c>
      <c r="FV10">
        <f t="shared" ca="1" si="18"/>
        <v>0</v>
      </c>
      <c r="FW10">
        <f t="shared" ca="1" si="18"/>
        <v>0</v>
      </c>
      <c r="FX10">
        <f t="shared" ca="1" si="18"/>
        <v>0</v>
      </c>
      <c r="FY10">
        <f t="shared" ca="1" si="18"/>
        <v>0</v>
      </c>
      <c r="FZ10">
        <f t="shared" ca="1" si="18"/>
        <v>0</v>
      </c>
      <c r="GA10">
        <f t="shared" ca="1" si="19"/>
        <v>0</v>
      </c>
      <c r="GB10">
        <f t="shared" ca="1" si="19"/>
        <v>0</v>
      </c>
      <c r="GC10">
        <f t="shared" ca="1" si="19"/>
        <v>0</v>
      </c>
      <c r="GD10">
        <f t="shared" ca="1" si="19"/>
        <v>0</v>
      </c>
      <c r="GE10">
        <f t="shared" ca="1" si="19"/>
        <v>0</v>
      </c>
      <c r="GF10">
        <f t="shared" ca="1" si="19"/>
        <v>0</v>
      </c>
      <c r="GG10">
        <f t="shared" ca="1" si="19"/>
        <v>0</v>
      </c>
      <c r="GH10">
        <f t="shared" ca="1" si="19"/>
        <v>0</v>
      </c>
      <c r="GI10">
        <f t="shared" ca="1" si="19"/>
        <v>0</v>
      </c>
      <c r="GJ10">
        <f t="shared" ca="1" si="19"/>
        <v>0</v>
      </c>
      <c r="GK10">
        <f t="shared" ca="1" si="20"/>
        <v>0</v>
      </c>
      <c r="GL10">
        <f t="shared" ca="1" si="20"/>
        <v>0</v>
      </c>
      <c r="GM10">
        <f t="shared" ca="1" si="20"/>
        <v>0</v>
      </c>
      <c r="GN10">
        <f t="shared" ca="1" si="20"/>
        <v>0</v>
      </c>
      <c r="GO10">
        <f t="shared" ca="1" si="20"/>
        <v>0</v>
      </c>
      <c r="GP10">
        <f t="shared" ca="1" si="20"/>
        <v>0</v>
      </c>
      <c r="GQ10">
        <f t="shared" ca="1" si="20"/>
        <v>0</v>
      </c>
      <c r="GR10">
        <f t="shared" ca="1" si="20"/>
        <v>0</v>
      </c>
      <c r="GS10">
        <f t="shared" ca="1" si="20"/>
        <v>0</v>
      </c>
      <c r="GT10">
        <f t="shared" ca="1" si="20"/>
        <v>0</v>
      </c>
      <c r="GU10">
        <f t="shared" ca="1" si="21"/>
        <v>0</v>
      </c>
      <c r="GV10">
        <f t="shared" ca="1" si="21"/>
        <v>0</v>
      </c>
      <c r="GW10">
        <f t="shared" ca="1" si="21"/>
        <v>0</v>
      </c>
      <c r="GX10">
        <f t="shared" ca="1" si="21"/>
        <v>0</v>
      </c>
      <c r="GY10">
        <f t="shared" ca="1" si="21"/>
        <v>0</v>
      </c>
      <c r="GZ10">
        <f t="shared" ca="1" si="21"/>
        <v>0</v>
      </c>
      <c r="HA10">
        <f t="shared" ca="1" si="21"/>
        <v>0</v>
      </c>
      <c r="HB10">
        <f t="shared" ca="1" si="21"/>
        <v>0</v>
      </c>
      <c r="HC10">
        <f t="shared" ca="1" si="21"/>
        <v>0</v>
      </c>
      <c r="HD10">
        <f t="shared" ca="1" si="21"/>
        <v>0</v>
      </c>
      <c r="HE10">
        <f t="shared" ca="1" si="21"/>
        <v>0</v>
      </c>
      <c r="HF10">
        <f t="shared" ca="1" si="21"/>
        <v>0</v>
      </c>
      <c r="HG10">
        <f t="shared" ca="1" si="21"/>
        <v>0</v>
      </c>
      <c r="HH10">
        <f t="shared" ca="1" si="21"/>
        <v>0</v>
      </c>
      <c r="HI10">
        <f t="shared" ca="1" si="21"/>
        <v>0</v>
      </c>
      <c r="HJ10">
        <f t="shared" ca="1" si="21"/>
        <v>0</v>
      </c>
      <c r="HK10">
        <f t="shared" ca="1" si="44"/>
        <v>15</v>
      </c>
      <c r="HM10" s="8">
        <f t="shared" si="22"/>
        <v>43835</v>
      </c>
      <c r="HN10">
        <f t="shared" ca="1" si="23"/>
        <v>0</v>
      </c>
      <c r="HO10">
        <f t="shared" ca="1" si="23"/>
        <v>0</v>
      </c>
      <c r="HP10">
        <f t="shared" ca="1" si="23"/>
        <v>0</v>
      </c>
      <c r="HQ10">
        <f t="shared" ca="1" si="23"/>
        <v>0</v>
      </c>
      <c r="HR10">
        <f t="shared" ca="1" si="23"/>
        <v>0</v>
      </c>
      <c r="HS10">
        <f t="shared" ca="1" si="23"/>
        <v>0</v>
      </c>
      <c r="HT10">
        <f t="shared" ca="1" si="23"/>
        <v>0</v>
      </c>
      <c r="HU10">
        <f t="shared" ca="1" si="23"/>
        <v>0</v>
      </c>
      <c r="HV10">
        <f t="shared" ca="1" si="23"/>
        <v>0</v>
      </c>
      <c r="HW10">
        <f t="shared" ca="1" si="23"/>
        <v>0</v>
      </c>
      <c r="HX10">
        <f t="shared" ca="1" si="24"/>
        <v>0</v>
      </c>
      <c r="HY10">
        <f t="shared" ca="1" si="24"/>
        <v>0</v>
      </c>
      <c r="HZ10">
        <f t="shared" ca="1" si="24"/>
        <v>0</v>
      </c>
      <c r="IA10">
        <f t="shared" ca="1" si="24"/>
        <v>0</v>
      </c>
      <c r="IB10">
        <f t="shared" ca="1" si="24"/>
        <v>0</v>
      </c>
      <c r="IC10">
        <f t="shared" ca="1" si="24"/>
        <v>0</v>
      </c>
      <c r="ID10">
        <f t="shared" ca="1" si="24"/>
        <v>0</v>
      </c>
      <c r="IE10">
        <f t="shared" ca="1" si="24"/>
        <v>0</v>
      </c>
      <c r="IF10">
        <f t="shared" ca="1" si="24"/>
        <v>0</v>
      </c>
      <c r="IG10">
        <f t="shared" ca="1" si="24"/>
        <v>0</v>
      </c>
      <c r="IH10">
        <f t="shared" ca="1" si="25"/>
        <v>0</v>
      </c>
      <c r="II10">
        <f t="shared" ca="1" si="25"/>
        <v>0</v>
      </c>
      <c r="IJ10">
        <f t="shared" ca="1" si="25"/>
        <v>0</v>
      </c>
      <c r="IK10">
        <f t="shared" ca="1" si="25"/>
        <v>0</v>
      </c>
      <c r="IL10">
        <f t="shared" ca="1" si="25"/>
        <v>0</v>
      </c>
      <c r="IM10">
        <f t="shared" ca="1" si="25"/>
        <v>0</v>
      </c>
      <c r="IN10">
        <f t="shared" ca="1" si="25"/>
        <v>0</v>
      </c>
      <c r="IO10">
        <f t="shared" ca="1" si="25"/>
        <v>0</v>
      </c>
      <c r="IP10">
        <f t="shared" ca="1" si="25"/>
        <v>0</v>
      </c>
      <c r="IQ10">
        <f t="shared" ca="1" si="25"/>
        <v>0</v>
      </c>
      <c r="IR10">
        <f t="shared" ca="1" si="26"/>
        <v>0</v>
      </c>
      <c r="IS10">
        <f t="shared" ca="1" si="26"/>
        <v>0</v>
      </c>
      <c r="IT10">
        <f t="shared" ca="1" si="26"/>
        <v>0</v>
      </c>
      <c r="IU10">
        <f t="shared" ca="1" si="26"/>
        <v>0</v>
      </c>
      <c r="IV10">
        <f t="shared" ca="1" si="26"/>
        <v>0</v>
      </c>
      <c r="IW10">
        <f t="shared" ca="1" si="26"/>
        <v>0</v>
      </c>
      <c r="IX10">
        <f t="shared" ca="1" si="26"/>
        <v>0</v>
      </c>
      <c r="IY10">
        <f t="shared" ca="1" si="26"/>
        <v>0</v>
      </c>
      <c r="IZ10">
        <f t="shared" ca="1" si="26"/>
        <v>0</v>
      </c>
      <c r="JA10">
        <f t="shared" ca="1" si="26"/>
        <v>0</v>
      </c>
      <c r="JB10">
        <f t="shared" ca="1" si="27"/>
        <v>0</v>
      </c>
      <c r="JC10">
        <f t="shared" ca="1" si="27"/>
        <v>0</v>
      </c>
      <c r="JD10">
        <f t="shared" ca="1" si="27"/>
        <v>0</v>
      </c>
      <c r="JE10">
        <f t="shared" ca="1" si="27"/>
        <v>0</v>
      </c>
      <c r="JF10">
        <f t="shared" ca="1" si="27"/>
        <v>0</v>
      </c>
      <c r="JG10">
        <f t="shared" ca="1" si="27"/>
        <v>0</v>
      </c>
      <c r="JH10">
        <f t="shared" ca="1" si="27"/>
        <v>0</v>
      </c>
      <c r="JI10">
        <f t="shared" ca="1" si="27"/>
        <v>0</v>
      </c>
      <c r="JJ10">
        <f t="shared" ca="1" si="27"/>
        <v>0</v>
      </c>
      <c r="JK10">
        <f t="shared" ca="1" si="27"/>
        <v>0</v>
      </c>
      <c r="JL10">
        <f t="shared" ca="1" si="28"/>
        <v>0</v>
      </c>
      <c r="JM10">
        <f t="shared" ca="1" si="28"/>
        <v>0</v>
      </c>
      <c r="JN10">
        <f t="shared" ca="1" si="28"/>
        <v>0</v>
      </c>
      <c r="JO10">
        <f t="shared" ca="1" si="28"/>
        <v>0</v>
      </c>
      <c r="JP10">
        <f t="shared" ca="1" si="28"/>
        <v>0</v>
      </c>
      <c r="JQ10">
        <f t="shared" ca="1" si="28"/>
        <v>0</v>
      </c>
      <c r="JR10">
        <f t="shared" ca="1" si="28"/>
        <v>0</v>
      </c>
      <c r="JS10">
        <f t="shared" ca="1" si="28"/>
        <v>0</v>
      </c>
      <c r="JT10">
        <f t="shared" ca="1" si="28"/>
        <v>0</v>
      </c>
      <c r="JU10">
        <f t="shared" ca="1" si="28"/>
        <v>0</v>
      </c>
      <c r="JV10">
        <f t="shared" ca="1" si="29"/>
        <v>0</v>
      </c>
      <c r="JW10">
        <f t="shared" ca="1" si="29"/>
        <v>0</v>
      </c>
      <c r="JX10">
        <f t="shared" ca="1" si="29"/>
        <v>0</v>
      </c>
      <c r="JY10">
        <f t="shared" ca="1" si="29"/>
        <v>0</v>
      </c>
      <c r="JZ10">
        <f t="shared" ca="1" si="29"/>
        <v>0</v>
      </c>
      <c r="KA10">
        <f t="shared" ca="1" si="29"/>
        <v>0</v>
      </c>
      <c r="KB10">
        <f t="shared" ca="1" si="29"/>
        <v>0</v>
      </c>
      <c r="KC10">
        <f t="shared" ca="1" si="29"/>
        <v>0</v>
      </c>
      <c r="KD10">
        <f t="shared" ca="1" si="29"/>
        <v>0</v>
      </c>
      <c r="KE10">
        <f t="shared" ca="1" si="29"/>
        <v>0</v>
      </c>
      <c r="KF10">
        <f t="shared" ca="1" si="30"/>
        <v>0</v>
      </c>
      <c r="KG10">
        <f t="shared" ca="1" si="30"/>
        <v>0</v>
      </c>
      <c r="KH10">
        <f t="shared" ca="1" si="30"/>
        <v>0</v>
      </c>
      <c r="KI10">
        <f t="shared" ca="1" si="30"/>
        <v>0</v>
      </c>
      <c r="KJ10">
        <f t="shared" ca="1" si="30"/>
        <v>0</v>
      </c>
      <c r="KK10">
        <f t="shared" ca="1" si="30"/>
        <v>0</v>
      </c>
      <c r="KL10">
        <f t="shared" ca="1" si="30"/>
        <v>0</v>
      </c>
      <c r="KM10">
        <f t="shared" ca="1" si="30"/>
        <v>0</v>
      </c>
      <c r="KN10">
        <f t="shared" ca="1" si="30"/>
        <v>0</v>
      </c>
      <c r="KO10">
        <f t="shared" ca="1" si="30"/>
        <v>0</v>
      </c>
      <c r="KP10">
        <f t="shared" ca="1" si="31"/>
        <v>0</v>
      </c>
      <c r="KQ10">
        <f t="shared" ca="1" si="31"/>
        <v>0</v>
      </c>
      <c r="KR10">
        <f t="shared" ca="1" si="31"/>
        <v>0</v>
      </c>
      <c r="KS10">
        <f t="shared" ca="1" si="31"/>
        <v>0</v>
      </c>
      <c r="KT10">
        <f t="shared" ca="1" si="31"/>
        <v>0</v>
      </c>
      <c r="KU10">
        <f t="shared" ca="1" si="31"/>
        <v>0</v>
      </c>
      <c r="KV10">
        <f t="shared" ca="1" si="31"/>
        <v>0</v>
      </c>
      <c r="KW10">
        <f t="shared" ca="1" si="31"/>
        <v>0</v>
      </c>
      <c r="KX10">
        <f t="shared" ca="1" si="31"/>
        <v>0</v>
      </c>
      <c r="KY10">
        <f t="shared" ca="1" si="31"/>
        <v>0</v>
      </c>
      <c r="KZ10">
        <f t="shared" ca="1" si="32"/>
        <v>0</v>
      </c>
      <c r="LA10">
        <f t="shared" ca="1" si="32"/>
        <v>0</v>
      </c>
      <c r="LB10">
        <f t="shared" ca="1" si="32"/>
        <v>0</v>
      </c>
      <c r="LC10">
        <f t="shared" ca="1" si="32"/>
        <v>0</v>
      </c>
      <c r="LD10">
        <f t="shared" ca="1" si="32"/>
        <v>0</v>
      </c>
      <c r="LE10">
        <f t="shared" ca="1" si="32"/>
        <v>0</v>
      </c>
      <c r="LF10">
        <f t="shared" ca="1" si="32"/>
        <v>0</v>
      </c>
      <c r="LG10">
        <f t="shared" ca="1" si="32"/>
        <v>0</v>
      </c>
      <c r="LH10">
        <f t="shared" ca="1" si="32"/>
        <v>0</v>
      </c>
      <c r="LI10">
        <f t="shared" ca="1" si="32"/>
        <v>0</v>
      </c>
      <c r="LJ10">
        <f t="shared" ca="1" si="33"/>
        <v>0</v>
      </c>
      <c r="LK10">
        <f t="shared" ca="1" si="33"/>
        <v>0</v>
      </c>
      <c r="LL10">
        <f t="shared" ca="1" si="33"/>
        <v>0</v>
      </c>
      <c r="LM10">
        <f t="shared" ca="1" si="33"/>
        <v>0</v>
      </c>
      <c r="LN10">
        <f t="shared" ca="1" si="33"/>
        <v>0</v>
      </c>
      <c r="LO10">
        <f t="shared" ca="1" si="33"/>
        <v>0</v>
      </c>
      <c r="LP10">
        <f t="shared" ca="1" si="33"/>
        <v>0</v>
      </c>
      <c r="LQ10">
        <f t="shared" ca="1" si="33"/>
        <v>0</v>
      </c>
      <c r="LR10">
        <f t="shared" ca="1" si="33"/>
        <v>0</v>
      </c>
      <c r="LS10">
        <f t="shared" ca="1" si="33"/>
        <v>0</v>
      </c>
      <c r="LT10">
        <f t="shared" ca="1" si="34"/>
        <v>0</v>
      </c>
      <c r="LU10">
        <f t="shared" ca="1" si="34"/>
        <v>0</v>
      </c>
      <c r="LV10">
        <f t="shared" ca="1" si="34"/>
        <v>0</v>
      </c>
      <c r="LW10">
        <f t="shared" ca="1" si="34"/>
        <v>0</v>
      </c>
      <c r="LX10">
        <f t="shared" ca="1" si="34"/>
        <v>0</v>
      </c>
      <c r="LY10">
        <f t="shared" ca="1" si="34"/>
        <v>0</v>
      </c>
      <c r="LZ10">
        <f t="shared" ca="1" si="34"/>
        <v>0</v>
      </c>
      <c r="MA10">
        <f t="shared" ca="1" si="34"/>
        <v>0</v>
      </c>
      <c r="MB10">
        <f t="shared" ca="1" si="34"/>
        <v>0</v>
      </c>
      <c r="MC10">
        <f t="shared" ca="1" si="34"/>
        <v>0</v>
      </c>
      <c r="MD10">
        <f t="shared" ca="1" si="35"/>
        <v>0</v>
      </c>
      <c r="ME10">
        <f t="shared" ca="1" si="35"/>
        <v>0</v>
      </c>
      <c r="MF10">
        <f t="shared" ca="1" si="35"/>
        <v>0</v>
      </c>
      <c r="MG10">
        <f t="shared" ca="1" si="35"/>
        <v>0</v>
      </c>
      <c r="MH10">
        <f t="shared" ca="1" si="35"/>
        <v>0</v>
      </c>
      <c r="MI10">
        <f t="shared" ca="1" si="35"/>
        <v>0</v>
      </c>
      <c r="MJ10">
        <f t="shared" ca="1" si="35"/>
        <v>0</v>
      </c>
      <c r="MK10">
        <f t="shared" ca="1" si="35"/>
        <v>0</v>
      </c>
      <c r="ML10">
        <f t="shared" ca="1" si="35"/>
        <v>0</v>
      </c>
      <c r="MM10">
        <f t="shared" ca="1" si="35"/>
        <v>0</v>
      </c>
      <c r="MN10">
        <f t="shared" ca="1" si="36"/>
        <v>0</v>
      </c>
      <c r="MO10">
        <f t="shared" ca="1" si="36"/>
        <v>0</v>
      </c>
      <c r="MP10">
        <f t="shared" ca="1" si="36"/>
        <v>0</v>
      </c>
      <c r="MQ10">
        <f t="shared" ca="1" si="36"/>
        <v>0</v>
      </c>
      <c r="MR10">
        <f t="shared" ca="1" si="36"/>
        <v>0</v>
      </c>
      <c r="MS10">
        <f t="shared" ca="1" si="36"/>
        <v>0</v>
      </c>
      <c r="MT10">
        <f t="shared" ca="1" si="36"/>
        <v>0</v>
      </c>
      <c r="MU10">
        <f t="shared" ca="1" si="36"/>
        <v>0</v>
      </c>
      <c r="MV10">
        <f t="shared" ca="1" si="36"/>
        <v>0</v>
      </c>
      <c r="MW10">
        <f t="shared" ca="1" si="36"/>
        <v>0</v>
      </c>
      <c r="MX10">
        <f t="shared" ca="1" si="37"/>
        <v>0</v>
      </c>
      <c r="MY10">
        <f t="shared" ca="1" si="37"/>
        <v>0</v>
      </c>
      <c r="MZ10">
        <f t="shared" ca="1" si="37"/>
        <v>0</v>
      </c>
      <c r="NA10">
        <f t="shared" ca="1" si="37"/>
        <v>0</v>
      </c>
      <c r="NB10">
        <f t="shared" ca="1" si="37"/>
        <v>0</v>
      </c>
      <c r="NC10">
        <f t="shared" ca="1" si="37"/>
        <v>0</v>
      </c>
      <c r="ND10">
        <f t="shared" ca="1" si="37"/>
        <v>0</v>
      </c>
      <c r="NE10">
        <f t="shared" ca="1" si="37"/>
        <v>0</v>
      </c>
      <c r="NF10">
        <f t="shared" ca="1" si="37"/>
        <v>0</v>
      </c>
      <c r="NG10">
        <f t="shared" ca="1" si="37"/>
        <v>0</v>
      </c>
      <c r="NH10">
        <f t="shared" ca="1" si="38"/>
        <v>0</v>
      </c>
      <c r="NI10">
        <f t="shared" ca="1" si="38"/>
        <v>0</v>
      </c>
      <c r="NJ10">
        <f t="shared" ca="1" si="38"/>
        <v>0</v>
      </c>
      <c r="NK10">
        <f t="shared" ca="1" si="38"/>
        <v>0</v>
      </c>
      <c r="NL10">
        <f t="shared" ca="1" si="38"/>
        <v>0</v>
      </c>
      <c r="NM10">
        <f t="shared" ca="1" si="38"/>
        <v>0</v>
      </c>
      <c r="NN10">
        <f t="shared" ca="1" si="38"/>
        <v>0</v>
      </c>
      <c r="NO10">
        <f t="shared" ca="1" si="38"/>
        <v>0</v>
      </c>
      <c r="NP10">
        <f t="shared" ca="1" si="38"/>
        <v>0</v>
      </c>
      <c r="NQ10">
        <f t="shared" ca="1" si="38"/>
        <v>0</v>
      </c>
      <c r="NR10">
        <f t="shared" ca="1" si="39"/>
        <v>0</v>
      </c>
      <c r="NS10">
        <f t="shared" ca="1" si="39"/>
        <v>0</v>
      </c>
      <c r="NT10">
        <f t="shared" ca="1" si="39"/>
        <v>0</v>
      </c>
      <c r="NU10">
        <f t="shared" ca="1" si="39"/>
        <v>0</v>
      </c>
      <c r="NV10">
        <f t="shared" ca="1" si="39"/>
        <v>0</v>
      </c>
      <c r="NW10">
        <f t="shared" ca="1" si="39"/>
        <v>0</v>
      </c>
      <c r="NX10">
        <f t="shared" ca="1" si="39"/>
        <v>0</v>
      </c>
      <c r="NY10">
        <f t="shared" ca="1" si="39"/>
        <v>0</v>
      </c>
      <c r="NZ10">
        <f t="shared" ca="1" si="39"/>
        <v>0</v>
      </c>
      <c r="OA10">
        <f t="shared" ca="1" si="39"/>
        <v>0</v>
      </c>
      <c r="OB10">
        <f t="shared" ca="1" si="40"/>
        <v>0</v>
      </c>
      <c r="OC10">
        <f t="shared" ca="1" si="40"/>
        <v>0</v>
      </c>
      <c r="OD10">
        <f t="shared" ca="1" si="40"/>
        <v>0</v>
      </c>
      <c r="OE10">
        <f t="shared" ca="1" si="40"/>
        <v>0</v>
      </c>
      <c r="OF10">
        <f t="shared" ca="1" si="40"/>
        <v>0</v>
      </c>
      <c r="OG10">
        <f t="shared" ca="1" si="40"/>
        <v>0</v>
      </c>
      <c r="OH10">
        <f t="shared" ca="1" si="40"/>
        <v>0</v>
      </c>
      <c r="OI10">
        <f t="shared" ca="1" si="40"/>
        <v>0</v>
      </c>
      <c r="OJ10">
        <f t="shared" ca="1" si="40"/>
        <v>0</v>
      </c>
      <c r="OK10">
        <f t="shared" ca="1" si="40"/>
        <v>0</v>
      </c>
      <c r="OL10">
        <f t="shared" ca="1" si="41"/>
        <v>0</v>
      </c>
      <c r="OM10">
        <f t="shared" ca="1" si="41"/>
        <v>0</v>
      </c>
      <c r="ON10">
        <f t="shared" ca="1" si="41"/>
        <v>0</v>
      </c>
      <c r="OO10">
        <f t="shared" ca="1" si="41"/>
        <v>0</v>
      </c>
      <c r="OP10">
        <f t="shared" ca="1" si="41"/>
        <v>0</v>
      </c>
      <c r="OQ10">
        <f t="shared" ca="1" si="41"/>
        <v>0</v>
      </c>
      <c r="OR10">
        <f t="shared" ca="1" si="41"/>
        <v>0</v>
      </c>
      <c r="OS10">
        <f t="shared" ca="1" si="41"/>
        <v>0</v>
      </c>
      <c r="OT10">
        <f t="shared" ca="1" si="41"/>
        <v>0</v>
      </c>
      <c r="OU10">
        <f t="shared" ca="1" si="41"/>
        <v>0</v>
      </c>
      <c r="OV10">
        <f t="shared" ca="1" si="42"/>
        <v>0</v>
      </c>
      <c r="OW10">
        <f t="shared" ca="1" si="42"/>
        <v>0</v>
      </c>
      <c r="OX10">
        <f t="shared" ca="1" si="42"/>
        <v>0</v>
      </c>
      <c r="OY10">
        <f t="shared" ca="1" si="42"/>
        <v>0</v>
      </c>
      <c r="OZ10">
        <f t="shared" ca="1" si="42"/>
        <v>0</v>
      </c>
      <c r="PA10">
        <f t="shared" ca="1" si="42"/>
        <v>0</v>
      </c>
      <c r="PB10">
        <f t="shared" ca="1" si="42"/>
        <v>0</v>
      </c>
      <c r="PC10">
        <f t="shared" ca="1" si="42"/>
        <v>0</v>
      </c>
      <c r="PD10">
        <f t="shared" ca="1" si="42"/>
        <v>0</v>
      </c>
      <c r="PE10">
        <f t="shared" ca="1" si="42"/>
        <v>0</v>
      </c>
      <c r="PF10">
        <f t="shared" ca="1" si="42"/>
        <v>0</v>
      </c>
      <c r="PG10">
        <f t="shared" ca="1" si="42"/>
        <v>0</v>
      </c>
      <c r="PH10">
        <f t="shared" ca="1" si="42"/>
        <v>0</v>
      </c>
      <c r="PI10">
        <f t="shared" ca="1" si="42"/>
        <v>0</v>
      </c>
      <c r="PJ10">
        <f t="shared" ca="1" si="42"/>
        <v>0</v>
      </c>
      <c r="PK10">
        <f t="shared" ca="1" si="42"/>
        <v>0</v>
      </c>
      <c r="PL10">
        <f t="shared" ca="1" si="43"/>
        <v>0</v>
      </c>
    </row>
    <row r="11" spans="1:428">
      <c r="A11" s="1">
        <v>43836</v>
      </c>
      <c r="B11" t="s">
        <v>6</v>
      </c>
      <c r="C11">
        <v>0</v>
      </c>
      <c r="D11">
        <v>0</v>
      </c>
      <c r="E11">
        <v>0</v>
      </c>
      <c r="F11">
        <v>0</v>
      </c>
      <c r="H11" t="s">
        <v>44</v>
      </c>
      <c r="I11" s="5">
        <f t="shared" si="0"/>
        <v>83352</v>
      </c>
      <c r="J11" s="5">
        <f t="shared" si="1"/>
        <v>3346</v>
      </c>
      <c r="L11" s="8">
        <f t="shared" si="45"/>
        <v>43836</v>
      </c>
      <c r="M11">
        <f t="shared" ca="1" si="2"/>
        <v>0</v>
      </c>
      <c r="N11">
        <f t="shared" ca="1" si="2"/>
        <v>0</v>
      </c>
      <c r="O11">
        <f t="shared" ca="1" si="2"/>
        <v>0</v>
      </c>
      <c r="P11">
        <f t="shared" ca="1" si="2"/>
        <v>0</v>
      </c>
      <c r="Q11">
        <f t="shared" ca="1" si="2"/>
        <v>0</v>
      </c>
      <c r="R11">
        <f t="shared" ca="1" si="2"/>
        <v>0</v>
      </c>
      <c r="S11">
        <f t="shared" ca="1" si="2"/>
        <v>0</v>
      </c>
      <c r="T11">
        <f t="shared" ca="1" si="2"/>
        <v>0</v>
      </c>
      <c r="U11">
        <f t="shared" ca="1" si="2"/>
        <v>0</v>
      </c>
      <c r="V11">
        <f t="shared" ca="1" si="2"/>
        <v>0</v>
      </c>
      <c r="W11">
        <f t="shared" ca="1" si="3"/>
        <v>0</v>
      </c>
      <c r="X11">
        <f t="shared" ca="1" si="3"/>
        <v>0</v>
      </c>
      <c r="Y11">
        <f t="shared" ca="1" si="3"/>
        <v>0</v>
      </c>
      <c r="Z11">
        <f t="shared" ca="1" si="3"/>
        <v>0</v>
      </c>
      <c r="AA11">
        <f t="shared" ca="1" si="3"/>
        <v>0</v>
      </c>
      <c r="AB11">
        <f t="shared" ca="1" si="3"/>
        <v>0</v>
      </c>
      <c r="AC11">
        <f t="shared" ca="1" si="3"/>
        <v>0</v>
      </c>
      <c r="AD11">
        <f t="shared" ca="1" si="3"/>
        <v>0</v>
      </c>
      <c r="AE11">
        <f t="shared" ca="1" si="3"/>
        <v>0</v>
      </c>
      <c r="AF11">
        <f t="shared" ca="1" si="3"/>
        <v>0</v>
      </c>
      <c r="AG11">
        <f t="shared" ca="1" si="4"/>
        <v>0</v>
      </c>
      <c r="AH11">
        <f t="shared" ca="1" si="4"/>
        <v>0</v>
      </c>
      <c r="AI11">
        <f t="shared" ca="1" si="4"/>
        <v>0</v>
      </c>
      <c r="AJ11">
        <f t="shared" ca="1" si="4"/>
        <v>0</v>
      </c>
      <c r="AK11">
        <f t="shared" ca="1" si="4"/>
        <v>0</v>
      </c>
      <c r="AL11">
        <f t="shared" ca="1" si="4"/>
        <v>0</v>
      </c>
      <c r="AM11">
        <f t="shared" ca="1" si="4"/>
        <v>0</v>
      </c>
      <c r="AN11">
        <f t="shared" ca="1" si="4"/>
        <v>0</v>
      </c>
      <c r="AO11">
        <f t="shared" ca="1" si="4"/>
        <v>0</v>
      </c>
      <c r="AP11">
        <f t="shared" ca="1" si="4"/>
        <v>0</v>
      </c>
      <c r="AQ11">
        <f t="shared" ca="1" si="5"/>
        <v>0</v>
      </c>
      <c r="AR11">
        <f t="shared" ca="1" si="5"/>
        <v>0</v>
      </c>
      <c r="AS11">
        <f t="shared" ca="1" si="5"/>
        <v>0</v>
      </c>
      <c r="AT11">
        <f t="shared" ca="1" si="5"/>
        <v>0</v>
      </c>
      <c r="AU11">
        <f t="shared" ca="1" si="5"/>
        <v>0</v>
      </c>
      <c r="AV11">
        <f t="shared" ca="1" si="5"/>
        <v>0</v>
      </c>
      <c r="AW11">
        <f t="shared" ca="1" si="5"/>
        <v>0</v>
      </c>
      <c r="AX11">
        <f t="shared" ca="1" si="5"/>
        <v>0</v>
      </c>
      <c r="AY11">
        <f t="shared" ca="1" si="5"/>
        <v>0</v>
      </c>
      <c r="AZ11">
        <f t="shared" ca="1" si="5"/>
        <v>0</v>
      </c>
      <c r="BA11">
        <f t="shared" ca="1" si="6"/>
        <v>0</v>
      </c>
      <c r="BB11">
        <f t="shared" ca="1" si="6"/>
        <v>0</v>
      </c>
      <c r="BC11">
        <f t="shared" ca="1" si="6"/>
        <v>0</v>
      </c>
      <c r="BD11">
        <f t="shared" ca="1" si="6"/>
        <v>0</v>
      </c>
      <c r="BE11">
        <f t="shared" ca="1" si="6"/>
        <v>0</v>
      </c>
      <c r="BF11">
        <f t="shared" ca="1" si="6"/>
        <v>0</v>
      </c>
      <c r="BG11">
        <f t="shared" ca="1" si="6"/>
        <v>0</v>
      </c>
      <c r="BH11">
        <f t="shared" ca="1" si="6"/>
        <v>0</v>
      </c>
      <c r="BI11">
        <f t="shared" ca="1" si="6"/>
        <v>0</v>
      </c>
      <c r="BJ11">
        <f t="shared" ca="1" si="6"/>
        <v>0</v>
      </c>
      <c r="BK11">
        <f t="shared" ca="1" si="7"/>
        <v>0</v>
      </c>
      <c r="BL11">
        <f t="shared" ca="1" si="7"/>
        <v>0</v>
      </c>
      <c r="BM11">
        <f t="shared" ca="1" si="7"/>
        <v>0</v>
      </c>
      <c r="BN11">
        <f t="shared" ca="1" si="7"/>
        <v>0</v>
      </c>
      <c r="BO11">
        <f t="shared" ca="1" si="7"/>
        <v>0</v>
      </c>
      <c r="BP11">
        <f t="shared" ca="1" si="7"/>
        <v>0</v>
      </c>
      <c r="BQ11">
        <f t="shared" ca="1" si="7"/>
        <v>0</v>
      </c>
      <c r="BR11">
        <f t="shared" ca="1" si="7"/>
        <v>0</v>
      </c>
      <c r="BS11">
        <f t="shared" ca="1" si="7"/>
        <v>0</v>
      </c>
      <c r="BT11">
        <f t="shared" ca="1" si="7"/>
        <v>0</v>
      </c>
      <c r="BU11">
        <f t="shared" ca="1" si="8"/>
        <v>0</v>
      </c>
      <c r="BV11">
        <f t="shared" ca="1" si="8"/>
        <v>0</v>
      </c>
      <c r="BW11">
        <f t="shared" ca="1" si="8"/>
        <v>0</v>
      </c>
      <c r="BX11">
        <f t="shared" ca="1" si="8"/>
        <v>0</v>
      </c>
      <c r="BY11">
        <f t="shared" ca="1" si="8"/>
        <v>0</v>
      </c>
      <c r="BZ11">
        <f t="shared" ca="1" si="8"/>
        <v>0</v>
      </c>
      <c r="CA11">
        <f t="shared" ca="1" si="8"/>
        <v>0</v>
      </c>
      <c r="CB11">
        <f t="shared" ca="1" si="8"/>
        <v>0</v>
      </c>
      <c r="CC11">
        <f t="shared" ca="1" si="8"/>
        <v>0</v>
      </c>
      <c r="CD11">
        <f t="shared" ca="1" si="8"/>
        <v>0</v>
      </c>
      <c r="CE11">
        <f t="shared" ca="1" si="9"/>
        <v>0</v>
      </c>
      <c r="CF11">
        <f t="shared" ca="1" si="9"/>
        <v>0</v>
      </c>
      <c r="CG11">
        <f t="shared" ca="1" si="9"/>
        <v>0</v>
      </c>
      <c r="CH11">
        <f t="shared" ca="1" si="9"/>
        <v>0</v>
      </c>
      <c r="CI11">
        <f t="shared" ca="1" si="9"/>
        <v>0</v>
      </c>
      <c r="CJ11">
        <f t="shared" ca="1" si="9"/>
        <v>0</v>
      </c>
      <c r="CK11">
        <f t="shared" ca="1" si="9"/>
        <v>0</v>
      </c>
      <c r="CL11">
        <f t="shared" ca="1" si="9"/>
        <v>0</v>
      </c>
      <c r="CM11">
        <f t="shared" ca="1" si="9"/>
        <v>0</v>
      </c>
      <c r="CN11">
        <f t="shared" ca="1" si="9"/>
        <v>0</v>
      </c>
      <c r="CO11">
        <f t="shared" ca="1" si="10"/>
        <v>0</v>
      </c>
      <c r="CP11">
        <f t="shared" ca="1" si="10"/>
        <v>0</v>
      </c>
      <c r="CQ11">
        <f t="shared" ca="1" si="10"/>
        <v>0</v>
      </c>
      <c r="CR11">
        <f t="shared" ca="1" si="10"/>
        <v>0</v>
      </c>
      <c r="CS11">
        <f t="shared" ca="1" si="10"/>
        <v>0</v>
      </c>
      <c r="CT11">
        <f t="shared" ca="1" si="10"/>
        <v>0</v>
      </c>
      <c r="CU11">
        <f t="shared" ca="1" si="10"/>
        <v>0</v>
      </c>
      <c r="CV11">
        <f t="shared" ca="1" si="10"/>
        <v>0</v>
      </c>
      <c r="CW11">
        <f t="shared" ca="1" si="10"/>
        <v>0</v>
      </c>
      <c r="CX11">
        <f t="shared" ca="1" si="10"/>
        <v>0</v>
      </c>
      <c r="CY11">
        <f t="shared" ca="1" si="11"/>
        <v>0</v>
      </c>
      <c r="CZ11">
        <f t="shared" ca="1" si="11"/>
        <v>0</v>
      </c>
      <c r="DA11">
        <f t="shared" ca="1" si="11"/>
        <v>0</v>
      </c>
      <c r="DB11">
        <f t="shared" ca="1" si="11"/>
        <v>0</v>
      </c>
      <c r="DC11">
        <f t="shared" ca="1" si="11"/>
        <v>0</v>
      </c>
      <c r="DD11">
        <f t="shared" ca="1" si="11"/>
        <v>0</v>
      </c>
      <c r="DE11">
        <f t="shared" ca="1" si="11"/>
        <v>0</v>
      </c>
      <c r="DF11">
        <f t="shared" ca="1" si="11"/>
        <v>0</v>
      </c>
      <c r="DG11">
        <f t="shared" ca="1" si="11"/>
        <v>0</v>
      </c>
      <c r="DH11">
        <f t="shared" ca="1" si="11"/>
        <v>0</v>
      </c>
      <c r="DI11">
        <f t="shared" ca="1" si="12"/>
        <v>0</v>
      </c>
      <c r="DJ11">
        <f t="shared" ca="1" si="12"/>
        <v>0</v>
      </c>
      <c r="DK11">
        <f t="shared" ca="1" si="12"/>
        <v>0</v>
      </c>
      <c r="DL11">
        <f t="shared" ca="1" si="12"/>
        <v>0</v>
      </c>
      <c r="DM11">
        <f t="shared" ca="1" si="12"/>
        <v>0</v>
      </c>
      <c r="DN11">
        <f t="shared" ca="1" si="12"/>
        <v>0</v>
      </c>
      <c r="DO11">
        <f t="shared" ca="1" si="12"/>
        <v>0</v>
      </c>
      <c r="DP11">
        <f t="shared" ca="1" si="12"/>
        <v>0</v>
      </c>
      <c r="DQ11">
        <f t="shared" ca="1" si="12"/>
        <v>0</v>
      </c>
      <c r="DR11">
        <f t="shared" ca="1" si="12"/>
        <v>0</v>
      </c>
      <c r="DS11">
        <f t="shared" ca="1" si="13"/>
        <v>0</v>
      </c>
      <c r="DT11">
        <f t="shared" ca="1" si="13"/>
        <v>0</v>
      </c>
      <c r="DU11">
        <f t="shared" ca="1" si="13"/>
        <v>0</v>
      </c>
      <c r="DV11">
        <f t="shared" ca="1" si="13"/>
        <v>0</v>
      </c>
      <c r="DW11">
        <f t="shared" ca="1" si="13"/>
        <v>0</v>
      </c>
      <c r="DX11">
        <f t="shared" ca="1" si="13"/>
        <v>0</v>
      </c>
      <c r="DY11">
        <f t="shared" ca="1" si="13"/>
        <v>0</v>
      </c>
      <c r="DZ11">
        <f t="shared" ca="1" si="13"/>
        <v>0</v>
      </c>
      <c r="EA11">
        <f t="shared" ca="1" si="13"/>
        <v>0</v>
      </c>
      <c r="EB11">
        <f t="shared" ca="1" si="13"/>
        <v>0</v>
      </c>
      <c r="EC11">
        <f t="shared" ca="1" si="14"/>
        <v>0</v>
      </c>
      <c r="ED11">
        <f t="shared" ca="1" si="14"/>
        <v>0</v>
      </c>
      <c r="EE11">
        <f t="shared" ca="1" si="14"/>
        <v>0</v>
      </c>
      <c r="EF11">
        <f t="shared" ca="1" si="14"/>
        <v>0</v>
      </c>
      <c r="EG11">
        <f t="shared" ca="1" si="14"/>
        <v>0</v>
      </c>
      <c r="EH11">
        <f t="shared" ca="1" si="14"/>
        <v>0</v>
      </c>
      <c r="EI11">
        <f t="shared" ca="1" si="14"/>
        <v>0</v>
      </c>
      <c r="EJ11">
        <f t="shared" ca="1" si="14"/>
        <v>0</v>
      </c>
      <c r="EK11">
        <f t="shared" ca="1" si="14"/>
        <v>0</v>
      </c>
      <c r="EL11">
        <f t="shared" ca="1" si="14"/>
        <v>0</v>
      </c>
      <c r="EM11">
        <f t="shared" ca="1" si="15"/>
        <v>0</v>
      </c>
      <c r="EN11">
        <f t="shared" ca="1" si="15"/>
        <v>0</v>
      </c>
      <c r="EO11">
        <f t="shared" ca="1" si="15"/>
        <v>0</v>
      </c>
      <c r="EP11">
        <f t="shared" ca="1" si="15"/>
        <v>0</v>
      </c>
      <c r="EQ11">
        <f t="shared" ca="1" si="15"/>
        <v>0</v>
      </c>
      <c r="ER11">
        <f t="shared" ca="1" si="15"/>
        <v>0</v>
      </c>
      <c r="ES11">
        <f t="shared" ca="1" si="15"/>
        <v>0</v>
      </c>
      <c r="ET11">
        <f t="shared" ca="1" si="15"/>
        <v>0</v>
      </c>
      <c r="EU11">
        <f t="shared" ca="1" si="15"/>
        <v>0</v>
      </c>
      <c r="EV11">
        <f t="shared" ca="1" si="15"/>
        <v>0</v>
      </c>
      <c r="EW11">
        <f t="shared" ca="1" si="16"/>
        <v>0</v>
      </c>
      <c r="EX11">
        <f t="shared" ca="1" si="16"/>
        <v>0</v>
      </c>
      <c r="EY11">
        <f t="shared" ca="1" si="16"/>
        <v>0</v>
      </c>
      <c r="EZ11">
        <f t="shared" ca="1" si="16"/>
        <v>0</v>
      </c>
      <c r="FA11">
        <f t="shared" ca="1" si="16"/>
        <v>0</v>
      </c>
      <c r="FB11">
        <f t="shared" ca="1" si="16"/>
        <v>0</v>
      </c>
      <c r="FC11">
        <f t="shared" ca="1" si="16"/>
        <v>0</v>
      </c>
      <c r="FD11">
        <f t="shared" ca="1" si="16"/>
        <v>0</v>
      </c>
      <c r="FE11">
        <f t="shared" ca="1" si="16"/>
        <v>0</v>
      </c>
      <c r="FF11">
        <f t="shared" ca="1" si="16"/>
        <v>0</v>
      </c>
      <c r="FG11">
        <f t="shared" ca="1" si="17"/>
        <v>0</v>
      </c>
      <c r="FH11">
        <f t="shared" ca="1" si="17"/>
        <v>0</v>
      </c>
      <c r="FI11">
        <f t="shared" ca="1" si="17"/>
        <v>0</v>
      </c>
      <c r="FJ11">
        <f t="shared" ca="1" si="17"/>
        <v>0</v>
      </c>
      <c r="FK11">
        <f t="shared" ca="1" si="17"/>
        <v>0</v>
      </c>
      <c r="FL11">
        <f t="shared" ca="1" si="17"/>
        <v>0</v>
      </c>
      <c r="FM11">
        <f t="shared" ca="1" si="17"/>
        <v>0</v>
      </c>
      <c r="FN11">
        <f t="shared" ca="1" si="17"/>
        <v>0</v>
      </c>
      <c r="FO11">
        <f t="shared" ca="1" si="17"/>
        <v>0</v>
      </c>
      <c r="FP11">
        <f t="shared" ca="1" si="17"/>
        <v>0</v>
      </c>
      <c r="FQ11">
        <f t="shared" ca="1" si="18"/>
        <v>0</v>
      </c>
      <c r="FR11">
        <f t="shared" ca="1" si="18"/>
        <v>0</v>
      </c>
      <c r="FS11">
        <f t="shared" ca="1" si="18"/>
        <v>0</v>
      </c>
      <c r="FT11">
        <f t="shared" ca="1" si="18"/>
        <v>0</v>
      </c>
      <c r="FU11">
        <f t="shared" ca="1" si="18"/>
        <v>0</v>
      </c>
      <c r="FV11">
        <f t="shared" ca="1" si="18"/>
        <v>0</v>
      </c>
      <c r="FW11">
        <f t="shared" ca="1" si="18"/>
        <v>0</v>
      </c>
      <c r="FX11">
        <f t="shared" ca="1" si="18"/>
        <v>0</v>
      </c>
      <c r="FY11">
        <f t="shared" ca="1" si="18"/>
        <v>0</v>
      </c>
      <c r="FZ11">
        <f t="shared" ca="1" si="18"/>
        <v>0</v>
      </c>
      <c r="GA11">
        <f t="shared" ca="1" si="19"/>
        <v>0</v>
      </c>
      <c r="GB11">
        <f t="shared" ca="1" si="19"/>
        <v>0</v>
      </c>
      <c r="GC11">
        <f t="shared" ca="1" si="19"/>
        <v>0</v>
      </c>
      <c r="GD11">
        <f t="shared" ca="1" si="19"/>
        <v>0</v>
      </c>
      <c r="GE11">
        <f t="shared" ca="1" si="19"/>
        <v>0</v>
      </c>
      <c r="GF11">
        <f t="shared" ca="1" si="19"/>
        <v>0</v>
      </c>
      <c r="GG11">
        <f t="shared" ca="1" si="19"/>
        <v>0</v>
      </c>
      <c r="GH11">
        <f t="shared" ca="1" si="19"/>
        <v>0</v>
      </c>
      <c r="GI11">
        <f t="shared" ca="1" si="19"/>
        <v>0</v>
      </c>
      <c r="GJ11">
        <f t="shared" ca="1" si="19"/>
        <v>0</v>
      </c>
      <c r="GK11">
        <f t="shared" ca="1" si="20"/>
        <v>0</v>
      </c>
      <c r="GL11">
        <f t="shared" ca="1" si="20"/>
        <v>0</v>
      </c>
      <c r="GM11">
        <f t="shared" ca="1" si="20"/>
        <v>0</v>
      </c>
      <c r="GN11">
        <f t="shared" ca="1" si="20"/>
        <v>0</v>
      </c>
      <c r="GO11">
        <f t="shared" ca="1" si="20"/>
        <v>0</v>
      </c>
      <c r="GP11">
        <f t="shared" ca="1" si="20"/>
        <v>0</v>
      </c>
      <c r="GQ11">
        <f t="shared" ca="1" si="20"/>
        <v>0</v>
      </c>
      <c r="GR11">
        <f t="shared" ca="1" si="20"/>
        <v>0</v>
      </c>
      <c r="GS11">
        <f t="shared" ca="1" si="20"/>
        <v>0</v>
      </c>
      <c r="GT11">
        <f t="shared" ca="1" si="20"/>
        <v>0</v>
      </c>
      <c r="GU11">
        <f t="shared" ca="1" si="21"/>
        <v>0</v>
      </c>
      <c r="GV11">
        <f t="shared" ca="1" si="21"/>
        <v>0</v>
      </c>
      <c r="GW11">
        <f t="shared" ca="1" si="21"/>
        <v>0</v>
      </c>
      <c r="GX11">
        <f t="shared" ca="1" si="21"/>
        <v>0</v>
      </c>
      <c r="GY11">
        <f t="shared" ca="1" si="21"/>
        <v>0</v>
      </c>
      <c r="GZ11">
        <f t="shared" ca="1" si="21"/>
        <v>0</v>
      </c>
      <c r="HA11">
        <f t="shared" ca="1" si="21"/>
        <v>0</v>
      </c>
      <c r="HB11">
        <f t="shared" ca="1" si="21"/>
        <v>0</v>
      </c>
      <c r="HC11">
        <f t="shared" ca="1" si="21"/>
        <v>0</v>
      </c>
      <c r="HD11">
        <f t="shared" ca="1" si="21"/>
        <v>0</v>
      </c>
      <c r="HE11">
        <f t="shared" ca="1" si="21"/>
        <v>0</v>
      </c>
      <c r="HF11">
        <f t="shared" ca="1" si="21"/>
        <v>0</v>
      </c>
      <c r="HG11">
        <f t="shared" ca="1" si="21"/>
        <v>0</v>
      </c>
      <c r="HH11">
        <f t="shared" ca="1" si="21"/>
        <v>0</v>
      </c>
      <c r="HI11">
        <f t="shared" ca="1" si="21"/>
        <v>0</v>
      </c>
      <c r="HJ11">
        <f t="shared" ca="1" si="21"/>
        <v>0</v>
      </c>
      <c r="HK11">
        <f t="shared" ca="1" si="44"/>
        <v>0</v>
      </c>
      <c r="HM11" s="8">
        <f t="shared" si="22"/>
        <v>43836</v>
      </c>
      <c r="HN11">
        <f t="shared" ca="1" si="23"/>
        <v>0</v>
      </c>
      <c r="HO11">
        <f t="shared" ca="1" si="23"/>
        <v>0</v>
      </c>
      <c r="HP11">
        <f t="shared" ca="1" si="23"/>
        <v>0</v>
      </c>
      <c r="HQ11">
        <f t="shared" ca="1" si="23"/>
        <v>0</v>
      </c>
      <c r="HR11">
        <f t="shared" ca="1" si="23"/>
        <v>0</v>
      </c>
      <c r="HS11">
        <f t="shared" ca="1" si="23"/>
        <v>0</v>
      </c>
      <c r="HT11">
        <f t="shared" ca="1" si="23"/>
        <v>0</v>
      </c>
      <c r="HU11">
        <f t="shared" ca="1" si="23"/>
        <v>0</v>
      </c>
      <c r="HV11">
        <f t="shared" ca="1" si="23"/>
        <v>0</v>
      </c>
      <c r="HW11">
        <f t="shared" ca="1" si="23"/>
        <v>0</v>
      </c>
      <c r="HX11">
        <f t="shared" ca="1" si="24"/>
        <v>0</v>
      </c>
      <c r="HY11">
        <f t="shared" ca="1" si="24"/>
        <v>0</v>
      </c>
      <c r="HZ11">
        <f t="shared" ca="1" si="24"/>
        <v>0</v>
      </c>
      <c r="IA11">
        <f t="shared" ca="1" si="24"/>
        <v>0</v>
      </c>
      <c r="IB11">
        <f t="shared" ca="1" si="24"/>
        <v>0</v>
      </c>
      <c r="IC11">
        <f t="shared" ca="1" si="24"/>
        <v>0</v>
      </c>
      <c r="ID11">
        <f t="shared" ca="1" si="24"/>
        <v>0</v>
      </c>
      <c r="IE11">
        <f t="shared" ca="1" si="24"/>
        <v>0</v>
      </c>
      <c r="IF11">
        <f t="shared" ca="1" si="24"/>
        <v>0</v>
      </c>
      <c r="IG11">
        <f t="shared" ca="1" si="24"/>
        <v>0</v>
      </c>
      <c r="IH11">
        <f t="shared" ca="1" si="25"/>
        <v>0</v>
      </c>
      <c r="II11">
        <f t="shared" ca="1" si="25"/>
        <v>0</v>
      </c>
      <c r="IJ11">
        <f t="shared" ca="1" si="25"/>
        <v>0</v>
      </c>
      <c r="IK11">
        <f t="shared" ca="1" si="25"/>
        <v>0</v>
      </c>
      <c r="IL11">
        <f t="shared" ca="1" si="25"/>
        <v>0</v>
      </c>
      <c r="IM11">
        <f t="shared" ca="1" si="25"/>
        <v>0</v>
      </c>
      <c r="IN11">
        <f t="shared" ca="1" si="25"/>
        <v>0</v>
      </c>
      <c r="IO11">
        <f t="shared" ca="1" si="25"/>
        <v>0</v>
      </c>
      <c r="IP11">
        <f t="shared" ca="1" si="25"/>
        <v>0</v>
      </c>
      <c r="IQ11">
        <f t="shared" ca="1" si="25"/>
        <v>0</v>
      </c>
      <c r="IR11">
        <f t="shared" ca="1" si="26"/>
        <v>0</v>
      </c>
      <c r="IS11">
        <f t="shared" ca="1" si="26"/>
        <v>0</v>
      </c>
      <c r="IT11">
        <f t="shared" ca="1" si="26"/>
        <v>0</v>
      </c>
      <c r="IU11">
        <f t="shared" ca="1" si="26"/>
        <v>0</v>
      </c>
      <c r="IV11">
        <f t="shared" ca="1" si="26"/>
        <v>0</v>
      </c>
      <c r="IW11">
        <f t="shared" ca="1" si="26"/>
        <v>0</v>
      </c>
      <c r="IX11">
        <f t="shared" ca="1" si="26"/>
        <v>0</v>
      </c>
      <c r="IY11">
        <f t="shared" ca="1" si="26"/>
        <v>0</v>
      </c>
      <c r="IZ11">
        <f t="shared" ca="1" si="26"/>
        <v>0</v>
      </c>
      <c r="JA11">
        <f t="shared" ca="1" si="26"/>
        <v>0</v>
      </c>
      <c r="JB11">
        <f t="shared" ca="1" si="27"/>
        <v>0</v>
      </c>
      <c r="JC11">
        <f t="shared" ca="1" si="27"/>
        <v>0</v>
      </c>
      <c r="JD11">
        <f t="shared" ca="1" si="27"/>
        <v>0</v>
      </c>
      <c r="JE11">
        <f t="shared" ca="1" si="27"/>
        <v>0</v>
      </c>
      <c r="JF11">
        <f t="shared" ca="1" si="27"/>
        <v>0</v>
      </c>
      <c r="JG11">
        <f t="shared" ca="1" si="27"/>
        <v>0</v>
      </c>
      <c r="JH11">
        <f t="shared" ca="1" si="27"/>
        <v>0</v>
      </c>
      <c r="JI11">
        <f t="shared" ca="1" si="27"/>
        <v>0</v>
      </c>
      <c r="JJ11">
        <f t="shared" ca="1" si="27"/>
        <v>0</v>
      </c>
      <c r="JK11">
        <f t="shared" ca="1" si="27"/>
        <v>0</v>
      </c>
      <c r="JL11">
        <f t="shared" ca="1" si="28"/>
        <v>0</v>
      </c>
      <c r="JM11">
        <f t="shared" ca="1" si="28"/>
        <v>0</v>
      </c>
      <c r="JN11">
        <f t="shared" ca="1" si="28"/>
        <v>0</v>
      </c>
      <c r="JO11">
        <f t="shared" ca="1" si="28"/>
        <v>0</v>
      </c>
      <c r="JP11">
        <f t="shared" ca="1" si="28"/>
        <v>0</v>
      </c>
      <c r="JQ11">
        <f t="shared" ca="1" si="28"/>
        <v>0</v>
      </c>
      <c r="JR11">
        <f t="shared" ca="1" si="28"/>
        <v>0</v>
      </c>
      <c r="JS11">
        <f t="shared" ca="1" si="28"/>
        <v>0</v>
      </c>
      <c r="JT11">
        <f t="shared" ca="1" si="28"/>
        <v>0</v>
      </c>
      <c r="JU11">
        <f t="shared" ca="1" si="28"/>
        <v>0</v>
      </c>
      <c r="JV11">
        <f t="shared" ca="1" si="29"/>
        <v>0</v>
      </c>
      <c r="JW11">
        <f t="shared" ca="1" si="29"/>
        <v>0</v>
      </c>
      <c r="JX11">
        <f t="shared" ca="1" si="29"/>
        <v>0</v>
      </c>
      <c r="JY11">
        <f t="shared" ca="1" si="29"/>
        <v>0</v>
      </c>
      <c r="JZ11">
        <f t="shared" ca="1" si="29"/>
        <v>0</v>
      </c>
      <c r="KA11">
        <f t="shared" ca="1" si="29"/>
        <v>0</v>
      </c>
      <c r="KB11">
        <f t="shared" ca="1" si="29"/>
        <v>0</v>
      </c>
      <c r="KC11">
        <f t="shared" ca="1" si="29"/>
        <v>0</v>
      </c>
      <c r="KD11">
        <f t="shared" ca="1" si="29"/>
        <v>0</v>
      </c>
      <c r="KE11">
        <f t="shared" ca="1" si="29"/>
        <v>0</v>
      </c>
      <c r="KF11">
        <f t="shared" ca="1" si="30"/>
        <v>0</v>
      </c>
      <c r="KG11">
        <f t="shared" ca="1" si="30"/>
        <v>0</v>
      </c>
      <c r="KH11">
        <f t="shared" ca="1" si="30"/>
        <v>0</v>
      </c>
      <c r="KI11">
        <f t="shared" ca="1" si="30"/>
        <v>0</v>
      </c>
      <c r="KJ11">
        <f t="shared" ca="1" si="30"/>
        <v>0</v>
      </c>
      <c r="KK11">
        <f t="shared" ca="1" si="30"/>
        <v>0</v>
      </c>
      <c r="KL11">
        <f t="shared" ca="1" si="30"/>
        <v>0</v>
      </c>
      <c r="KM11">
        <f t="shared" ca="1" si="30"/>
        <v>0</v>
      </c>
      <c r="KN11">
        <f t="shared" ca="1" si="30"/>
        <v>0</v>
      </c>
      <c r="KO11">
        <f t="shared" ca="1" si="30"/>
        <v>0</v>
      </c>
      <c r="KP11">
        <f t="shared" ca="1" si="31"/>
        <v>0</v>
      </c>
      <c r="KQ11">
        <f t="shared" ca="1" si="31"/>
        <v>0</v>
      </c>
      <c r="KR11">
        <f t="shared" ca="1" si="31"/>
        <v>0</v>
      </c>
      <c r="KS11">
        <f t="shared" ca="1" si="31"/>
        <v>0</v>
      </c>
      <c r="KT11">
        <f t="shared" ca="1" si="31"/>
        <v>0</v>
      </c>
      <c r="KU11">
        <f t="shared" ca="1" si="31"/>
        <v>0</v>
      </c>
      <c r="KV11">
        <f t="shared" ca="1" si="31"/>
        <v>0</v>
      </c>
      <c r="KW11">
        <f t="shared" ca="1" si="31"/>
        <v>0</v>
      </c>
      <c r="KX11">
        <f t="shared" ca="1" si="31"/>
        <v>0</v>
      </c>
      <c r="KY11">
        <f t="shared" ca="1" si="31"/>
        <v>0</v>
      </c>
      <c r="KZ11">
        <f t="shared" ca="1" si="32"/>
        <v>0</v>
      </c>
      <c r="LA11">
        <f t="shared" ca="1" si="32"/>
        <v>0</v>
      </c>
      <c r="LB11">
        <f t="shared" ca="1" si="32"/>
        <v>0</v>
      </c>
      <c r="LC11">
        <f t="shared" ca="1" si="32"/>
        <v>0</v>
      </c>
      <c r="LD11">
        <f t="shared" ca="1" si="32"/>
        <v>0</v>
      </c>
      <c r="LE11">
        <f t="shared" ca="1" si="32"/>
        <v>0</v>
      </c>
      <c r="LF11">
        <f t="shared" ca="1" si="32"/>
        <v>0</v>
      </c>
      <c r="LG11">
        <f t="shared" ca="1" si="32"/>
        <v>0</v>
      </c>
      <c r="LH11">
        <f t="shared" ca="1" si="32"/>
        <v>0</v>
      </c>
      <c r="LI11">
        <f t="shared" ca="1" si="32"/>
        <v>0</v>
      </c>
      <c r="LJ11">
        <f t="shared" ca="1" si="33"/>
        <v>0</v>
      </c>
      <c r="LK11">
        <f t="shared" ca="1" si="33"/>
        <v>0</v>
      </c>
      <c r="LL11">
        <f t="shared" ca="1" si="33"/>
        <v>0</v>
      </c>
      <c r="LM11">
        <f t="shared" ca="1" si="33"/>
        <v>0</v>
      </c>
      <c r="LN11">
        <f t="shared" ca="1" si="33"/>
        <v>0</v>
      </c>
      <c r="LO11">
        <f t="shared" ca="1" si="33"/>
        <v>0</v>
      </c>
      <c r="LP11">
        <f t="shared" ca="1" si="33"/>
        <v>0</v>
      </c>
      <c r="LQ11">
        <f t="shared" ca="1" si="33"/>
        <v>0</v>
      </c>
      <c r="LR11">
        <f t="shared" ca="1" si="33"/>
        <v>0</v>
      </c>
      <c r="LS11">
        <f t="shared" ca="1" si="33"/>
        <v>0</v>
      </c>
      <c r="LT11">
        <f t="shared" ca="1" si="34"/>
        <v>0</v>
      </c>
      <c r="LU11">
        <f t="shared" ca="1" si="34"/>
        <v>0</v>
      </c>
      <c r="LV11">
        <f t="shared" ca="1" si="34"/>
        <v>0</v>
      </c>
      <c r="LW11">
        <f t="shared" ca="1" si="34"/>
        <v>0</v>
      </c>
      <c r="LX11">
        <f t="shared" ca="1" si="34"/>
        <v>0</v>
      </c>
      <c r="LY11">
        <f t="shared" ca="1" si="34"/>
        <v>0</v>
      </c>
      <c r="LZ11">
        <f t="shared" ca="1" si="34"/>
        <v>0</v>
      </c>
      <c r="MA11">
        <f t="shared" ca="1" si="34"/>
        <v>0</v>
      </c>
      <c r="MB11">
        <f t="shared" ca="1" si="34"/>
        <v>0</v>
      </c>
      <c r="MC11">
        <f t="shared" ca="1" si="34"/>
        <v>0</v>
      </c>
      <c r="MD11">
        <f t="shared" ca="1" si="35"/>
        <v>0</v>
      </c>
      <c r="ME11">
        <f t="shared" ca="1" si="35"/>
        <v>0</v>
      </c>
      <c r="MF11">
        <f t="shared" ca="1" si="35"/>
        <v>0</v>
      </c>
      <c r="MG11">
        <f t="shared" ca="1" si="35"/>
        <v>0</v>
      </c>
      <c r="MH11">
        <f t="shared" ca="1" si="35"/>
        <v>0</v>
      </c>
      <c r="MI11">
        <f t="shared" ca="1" si="35"/>
        <v>0</v>
      </c>
      <c r="MJ11">
        <f t="shared" ca="1" si="35"/>
        <v>0</v>
      </c>
      <c r="MK11">
        <f t="shared" ca="1" si="35"/>
        <v>0</v>
      </c>
      <c r="ML11">
        <f t="shared" ca="1" si="35"/>
        <v>0</v>
      </c>
      <c r="MM11">
        <f t="shared" ca="1" si="35"/>
        <v>0</v>
      </c>
      <c r="MN11">
        <f t="shared" ca="1" si="36"/>
        <v>0</v>
      </c>
      <c r="MO11">
        <f t="shared" ca="1" si="36"/>
        <v>0</v>
      </c>
      <c r="MP11">
        <f t="shared" ca="1" si="36"/>
        <v>0</v>
      </c>
      <c r="MQ11">
        <f t="shared" ca="1" si="36"/>
        <v>0</v>
      </c>
      <c r="MR11">
        <f t="shared" ca="1" si="36"/>
        <v>0</v>
      </c>
      <c r="MS11">
        <f t="shared" ca="1" si="36"/>
        <v>0</v>
      </c>
      <c r="MT11">
        <f t="shared" ca="1" si="36"/>
        <v>0</v>
      </c>
      <c r="MU11">
        <f t="shared" ca="1" si="36"/>
        <v>0</v>
      </c>
      <c r="MV11">
        <f t="shared" ca="1" si="36"/>
        <v>0</v>
      </c>
      <c r="MW11">
        <f t="shared" ca="1" si="36"/>
        <v>0</v>
      </c>
      <c r="MX11">
        <f t="shared" ca="1" si="37"/>
        <v>0</v>
      </c>
      <c r="MY11">
        <f t="shared" ca="1" si="37"/>
        <v>0</v>
      </c>
      <c r="MZ11">
        <f t="shared" ca="1" si="37"/>
        <v>0</v>
      </c>
      <c r="NA11">
        <f t="shared" ca="1" si="37"/>
        <v>0</v>
      </c>
      <c r="NB11">
        <f t="shared" ca="1" si="37"/>
        <v>0</v>
      </c>
      <c r="NC11">
        <f t="shared" ca="1" si="37"/>
        <v>0</v>
      </c>
      <c r="ND11">
        <f t="shared" ca="1" si="37"/>
        <v>0</v>
      </c>
      <c r="NE11">
        <f t="shared" ca="1" si="37"/>
        <v>0</v>
      </c>
      <c r="NF11">
        <f t="shared" ca="1" si="37"/>
        <v>0</v>
      </c>
      <c r="NG11">
        <f t="shared" ca="1" si="37"/>
        <v>0</v>
      </c>
      <c r="NH11">
        <f t="shared" ca="1" si="38"/>
        <v>0</v>
      </c>
      <c r="NI11">
        <f t="shared" ca="1" si="38"/>
        <v>0</v>
      </c>
      <c r="NJ11">
        <f t="shared" ca="1" si="38"/>
        <v>0</v>
      </c>
      <c r="NK11">
        <f t="shared" ca="1" si="38"/>
        <v>0</v>
      </c>
      <c r="NL11">
        <f t="shared" ca="1" si="38"/>
        <v>0</v>
      </c>
      <c r="NM11">
        <f t="shared" ca="1" si="38"/>
        <v>0</v>
      </c>
      <c r="NN11">
        <f t="shared" ca="1" si="38"/>
        <v>0</v>
      </c>
      <c r="NO11">
        <f t="shared" ca="1" si="38"/>
        <v>0</v>
      </c>
      <c r="NP11">
        <f t="shared" ca="1" si="38"/>
        <v>0</v>
      </c>
      <c r="NQ11">
        <f t="shared" ca="1" si="38"/>
        <v>0</v>
      </c>
      <c r="NR11">
        <f t="shared" ca="1" si="39"/>
        <v>0</v>
      </c>
      <c r="NS11">
        <f t="shared" ca="1" si="39"/>
        <v>0</v>
      </c>
      <c r="NT11">
        <f t="shared" ca="1" si="39"/>
        <v>0</v>
      </c>
      <c r="NU11">
        <f t="shared" ca="1" si="39"/>
        <v>0</v>
      </c>
      <c r="NV11">
        <f t="shared" ca="1" si="39"/>
        <v>0</v>
      </c>
      <c r="NW11">
        <f t="shared" ca="1" si="39"/>
        <v>0</v>
      </c>
      <c r="NX11">
        <f t="shared" ca="1" si="39"/>
        <v>0</v>
      </c>
      <c r="NY11">
        <f t="shared" ca="1" si="39"/>
        <v>0</v>
      </c>
      <c r="NZ11">
        <f t="shared" ca="1" si="39"/>
        <v>0</v>
      </c>
      <c r="OA11">
        <f t="shared" ca="1" si="39"/>
        <v>0</v>
      </c>
      <c r="OB11">
        <f t="shared" ca="1" si="40"/>
        <v>0</v>
      </c>
      <c r="OC11">
        <f t="shared" ca="1" si="40"/>
        <v>0</v>
      </c>
      <c r="OD11">
        <f t="shared" ca="1" si="40"/>
        <v>0</v>
      </c>
      <c r="OE11">
        <f t="shared" ca="1" si="40"/>
        <v>0</v>
      </c>
      <c r="OF11">
        <f t="shared" ca="1" si="40"/>
        <v>0</v>
      </c>
      <c r="OG11">
        <f t="shared" ca="1" si="40"/>
        <v>0</v>
      </c>
      <c r="OH11">
        <f t="shared" ca="1" si="40"/>
        <v>0</v>
      </c>
      <c r="OI11">
        <f t="shared" ca="1" si="40"/>
        <v>0</v>
      </c>
      <c r="OJ11">
        <f t="shared" ca="1" si="40"/>
        <v>0</v>
      </c>
      <c r="OK11">
        <f t="shared" ca="1" si="40"/>
        <v>0</v>
      </c>
      <c r="OL11">
        <f t="shared" ca="1" si="41"/>
        <v>0</v>
      </c>
      <c r="OM11">
        <f t="shared" ca="1" si="41"/>
        <v>0</v>
      </c>
      <c r="ON11">
        <f t="shared" ca="1" si="41"/>
        <v>0</v>
      </c>
      <c r="OO11">
        <f t="shared" ca="1" si="41"/>
        <v>0</v>
      </c>
      <c r="OP11">
        <f t="shared" ca="1" si="41"/>
        <v>0</v>
      </c>
      <c r="OQ11">
        <f t="shared" ca="1" si="41"/>
        <v>0</v>
      </c>
      <c r="OR11">
        <f t="shared" ca="1" si="41"/>
        <v>0</v>
      </c>
      <c r="OS11">
        <f t="shared" ca="1" si="41"/>
        <v>0</v>
      </c>
      <c r="OT11">
        <f t="shared" ca="1" si="41"/>
        <v>0</v>
      </c>
      <c r="OU11">
        <f t="shared" ca="1" si="41"/>
        <v>0</v>
      </c>
      <c r="OV11">
        <f t="shared" ca="1" si="42"/>
        <v>0</v>
      </c>
      <c r="OW11">
        <f t="shared" ca="1" si="42"/>
        <v>0</v>
      </c>
      <c r="OX11">
        <f t="shared" ca="1" si="42"/>
        <v>0</v>
      </c>
      <c r="OY11">
        <f t="shared" ca="1" si="42"/>
        <v>0</v>
      </c>
      <c r="OZ11">
        <f t="shared" ca="1" si="42"/>
        <v>0</v>
      </c>
      <c r="PA11">
        <f t="shared" ca="1" si="42"/>
        <v>0</v>
      </c>
      <c r="PB11">
        <f t="shared" ca="1" si="42"/>
        <v>0</v>
      </c>
      <c r="PC11">
        <f t="shared" ca="1" si="42"/>
        <v>0</v>
      </c>
      <c r="PD11">
        <f t="shared" ca="1" si="42"/>
        <v>0</v>
      </c>
      <c r="PE11">
        <f t="shared" ca="1" si="42"/>
        <v>0</v>
      </c>
      <c r="PF11">
        <f t="shared" ca="1" si="42"/>
        <v>0</v>
      </c>
      <c r="PG11">
        <f t="shared" ca="1" si="42"/>
        <v>0</v>
      </c>
      <c r="PH11">
        <f t="shared" ca="1" si="42"/>
        <v>0</v>
      </c>
      <c r="PI11">
        <f t="shared" ca="1" si="42"/>
        <v>0</v>
      </c>
      <c r="PJ11">
        <f t="shared" ca="1" si="42"/>
        <v>0</v>
      </c>
      <c r="PK11">
        <f t="shared" ca="1" si="42"/>
        <v>0</v>
      </c>
      <c r="PL11">
        <f t="shared" ca="1" si="43"/>
        <v>0</v>
      </c>
    </row>
    <row r="12" spans="1:428">
      <c r="A12" s="1">
        <v>43837</v>
      </c>
      <c r="B12" t="s">
        <v>6</v>
      </c>
      <c r="C12">
        <v>0</v>
      </c>
      <c r="D12">
        <v>0</v>
      </c>
      <c r="E12">
        <v>0</v>
      </c>
      <c r="F12">
        <v>0</v>
      </c>
      <c r="H12" t="s">
        <v>93</v>
      </c>
      <c r="I12" s="5">
        <f t="shared" si="0"/>
        <v>74877</v>
      </c>
      <c r="J12" s="5">
        <f t="shared" si="1"/>
        <v>4683</v>
      </c>
      <c r="L12" s="8">
        <f t="shared" si="45"/>
        <v>43837</v>
      </c>
      <c r="M12">
        <f t="shared" ca="1" si="2"/>
        <v>0</v>
      </c>
      <c r="N12">
        <f t="shared" ca="1" si="2"/>
        <v>0</v>
      </c>
      <c r="O12">
        <f t="shared" ca="1" si="2"/>
        <v>0</v>
      </c>
      <c r="P12">
        <f t="shared" ca="1" si="2"/>
        <v>0</v>
      </c>
      <c r="Q12">
        <f t="shared" ca="1" si="2"/>
        <v>0</v>
      </c>
      <c r="R12">
        <f t="shared" ca="1" si="2"/>
        <v>0</v>
      </c>
      <c r="S12">
        <f t="shared" ca="1" si="2"/>
        <v>0</v>
      </c>
      <c r="T12">
        <f t="shared" ca="1" si="2"/>
        <v>0</v>
      </c>
      <c r="U12">
        <f t="shared" ca="1" si="2"/>
        <v>0</v>
      </c>
      <c r="V12">
        <f t="shared" ca="1" si="2"/>
        <v>0</v>
      </c>
      <c r="W12">
        <f t="shared" ca="1" si="3"/>
        <v>0</v>
      </c>
      <c r="X12">
        <f t="shared" ca="1" si="3"/>
        <v>0</v>
      </c>
      <c r="Y12">
        <f t="shared" ca="1" si="3"/>
        <v>0</v>
      </c>
      <c r="Z12">
        <f t="shared" ca="1" si="3"/>
        <v>0</v>
      </c>
      <c r="AA12">
        <f t="shared" ca="1" si="3"/>
        <v>0</v>
      </c>
      <c r="AB12">
        <f t="shared" ca="1" si="3"/>
        <v>0</v>
      </c>
      <c r="AC12">
        <f t="shared" ca="1" si="3"/>
        <v>0</v>
      </c>
      <c r="AD12">
        <f t="shared" ca="1" si="3"/>
        <v>0</v>
      </c>
      <c r="AE12">
        <f t="shared" ca="1" si="3"/>
        <v>0</v>
      </c>
      <c r="AF12">
        <f t="shared" ca="1" si="3"/>
        <v>0</v>
      </c>
      <c r="AG12">
        <f t="shared" ca="1" si="4"/>
        <v>0</v>
      </c>
      <c r="AH12">
        <f t="shared" ca="1" si="4"/>
        <v>0</v>
      </c>
      <c r="AI12">
        <f t="shared" ca="1" si="4"/>
        <v>0</v>
      </c>
      <c r="AJ12">
        <f t="shared" ca="1" si="4"/>
        <v>0</v>
      </c>
      <c r="AK12">
        <f t="shared" ca="1" si="4"/>
        <v>0</v>
      </c>
      <c r="AL12">
        <f t="shared" ca="1" si="4"/>
        <v>0</v>
      </c>
      <c r="AM12">
        <f t="shared" ca="1" si="4"/>
        <v>0</v>
      </c>
      <c r="AN12">
        <f t="shared" ca="1" si="4"/>
        <v>0</v>
      </c>
      <c r="AO12">
        <f t="shared" ca="1" si="4"/>
        <v>0</v>
      </c>
      <c r="AP12">
        <f t="shared" ca="1" si="4"/>
        <v>0</v>
      </c>
      <c r="AQ12">
        <f t="shared" ca="1" si="5"/>
        <v>0</v>
      </c>
      <c r="AR12">
        <f t="shared" ca="1" si="5"/>
        <v>0</v>
      </c>
      <c r="AS12">
        <f t="shared" ca="1" si="5"/>
        <v>0</v>
      </c>
      <c r="AT12">
        <f t="shared" ca="1" si="5"/>
        <v>0</v>
      </c>
      <c r="AU12">
        <f t="shared" ca="1" si="5"/>
        <v>0</v>
      </c>
      <c r="AV12">
        <f t="shared" ca="1" si="5"/>
        <v>0</v>
      </c>
      <c r="AW12">
        <f t="shared" ca="1" si="5"/>
        <v>0</v>
      </c>
      <c r="AX12">
        <f t="shared" ca="1" si="5"/>
        <v>0</v>
      </c>
      <c r="AY12">
        <f t="shared" ca="1" si="5"/>
        <v>0</v>
      </c>
      <c r="AZ12">
        <f t="shared" ca="1" si="5"/>
        <v>0</v>
      </c>
      <c r="BA12">
        <f t="shared" ca="1" si="6"/>
        <v>0</v>
      </c>
      <c r="BB12">
        <f t="shared" ca="1" si="6"/>
        <v>0</v>
      </c>
      <c r="BC12">
        <f t="shared" ca="1" si="6"/>
        <v>0</v>
      </c>
      <c r="BD12">
        <f t="shared" ca="1" si="6"/>
        <v>0</v>
      </c>
      <c r="BE12">
        <f t="shared" ca="1" si="6"/>
        <v>0</v>
      </c>
      <c r="BF12">
        <f t="shared" ca="1" si="6"/>
        <v>0</v>
      </c>
      <c r="BG12">
        <f t="shared" ca="1" si="6"/>
        <v>0</v>
      </c>
      <c r="BH12">
        <f t="shared" ca="1" si="6"/>
        <v>0</v>
      </c>
      <c r="BI12">
        <f t="shared" ca="1" si="6"/>
        <v>0</v>
      </c>
      <c r="BJ12">
        <f t="shared" ca="1" si="6"/>
        <v>0</v>
      </c>
      <c r="BK12">
        <f t="shared" ca="1" si="7"/>
        <v>0</v>
      </c>
      <c r="BL12">
        <f t="shared" ca="1" si="7"/>
        <v>0</v>
      </c>
      <c r="BM12">
        <f t="shared" ca="1" si="7"/>
        <v>0</v>
      </c>
      <c r="BN12">
        <f t="shared" ca="1" si="7"/>
        <v>0</v>
      </c>
      <c r="BO12">
        <f t="shared" ca="1" si="7"/>
        <v>0</v>
      </c>
      <c r="BP12">
        <f t="shared" ca="1" si="7"/>
        <v>0</v>
      </c>
      <c r="BQ12">
        <f t="shared" ca="1" si="7"/>
        <v>0</v>
      </c>
      <c r="BR12">
        <f t="shared" ca="1" si="7"/>
        <v>0</v>
      </c>
      <c r="BS12">
        <f t="shared" ca="1" si="7"/>
        <v>0</v>
      </c>
      <c r="BT12">
        <f t="shared" ca="1" si="7"/>
        <v>0</v>
      </c>
      <c r="BU12">
        <f t="shared" ca="1" si="8"/>
        <v>0</v>
      </c>
      <c r="BV12">
        <f t="shared" ca="1" si="8"/>
        <v>0</v>
      </c>
      <c r="BW12">
        <f t="shared" ca="1" si="8"/>
        <v>0</v>
      </c>
      <c r="BX12">
        <f t="shared" ca="1" si="8"/>
        <v>0</v>
      </c>
      <c r="BY12">
        <f t="shared" ca="1" si="8"/>
        <v>0</v>
      </c>
      <c r="BZ12">
        <f t="shared" ca="1" si="8"/>
        <v>0</v>
      </c>
      <c r="CA12">
        <f t="shared" ca="1" si="8"/>
        <v>0</v>
      </c>
      <c r="CB12">
        <f t="shared" ca="1" si="8"/>
        <v>0</v>
      </c>
      <c r="CC12">
        <f t="shared" ca="1" si="8"/>
        <v>0</v>
      </c>
      <c r="CD12">
        <f t="shared" ca="1" si="8"/>
        <v>0</v>
      </c>
      <c r="CE12">
        <f t="shared" ca="1" si="9"/>
        <v>0</v>
      </c>
      <c r="CF12">
        <f t="shared" ca="1" si="9"/>
        <v>0</v>
      </c>
      <c r="CG12">
        <f t="shared" ca="1" si="9"/>
        <v>0</v>
      </c>
      <c r="CH12">
        <f t="shared" ca="1" si="9"/>
        <v>0</v>
      </c>
      <c r="CI12">
        <f t="shared" ca="1" si="9"/>
        <v>0</v>
      </c>
      <c r="CJ12">
        <f t="shared" ca="1" si="9"/>
        <v>0</v>
      </c>
      <c r="CK12">
        <f t="shared" ca="1" si="9"/>
        <v>0</v>
      </c>
      <c r="CL12">
        <f t="shared" ca="1" si="9"/>
        <v>0</v>
      </c>
      <c r="CM12">
        <f t="shared" ca="1" si="9"/>
        <v>0</v>
      </c>
      <c r="CN12">
        <f t="shared" ca="1" si="9"/>
        <v>0</v>
      </c>
      <c r="CO12">
        <f t="shared" ca="1" si="10"/>
        <v>0</v>
      </c>
      <c r="CP12">
        <f t="shared" ca="1" si="10"/>
        <v>0</v>
      </c>
      <c r="CQ12">
        <f t="shared" ca="1" si="10"/>
        <v>0</v>
      </c>
      <c r="CR12">
        <f t="shared" ca="1" si="10"/>
        <v>0</v>
      </c>
      <c r="CS12">
        <f t="shared" ca="1" si="10"/>
        <v>0</v>
      </c>
      <c r="CT12">
        <f t="shared" ca="1" si="10"/>
        <v>0</v>
      </c>
      <c r="CU12">
        <f t="shared" ca="1" si="10"/>
        <v>0</v>
      </c>
      <c r="CV12">
        <f t="shared" ca="1" si="10"/>
        <v>0</v>
      </c>
      <c r="CW12">
        <f t="shared" ca="1" si="10"/>
        <v>0</v>
      </c>
      <c r="CX12">
        <f t="shared" ca="1" si="10"/>
        <v>0</v>
      </c>
      <c r="CY12">
        <f t="shared" ca="1" si="11"/>
        <v>0</v>
      </c>
      <c r="CZ12">
        <f t="shared" ca="1" si="11"/>
        <v>0</v>
      </c>
      <c r="DA12">
        <f t="shared" ca="1" si="11"/>
        <v>0</v>
      </c>
      <c r="DB12">
        <f t="shared" ca="1" si="11"/>
        <v>0</v>
      </c>
      <c r="DC12">
        <f t="shared" ca="1" si="11"/>
        <v>0</v>
      </c>
      <c r="DD12">
        <f t="shared" ca="1" si="11"/>
        <v>0</v>
      </c>
      <c r="DE12">
        <f t="shared" ca="1" si="11"/>
        <v>0</v>
      </c>
      <c r="DF12">
        <f t="shared" ca="1" si="11"/>
        <v>0</v>
      </c>
      <c r="DG12">
        <f t="shared" ca="1" si="11"/>
        <v>0</v>
      </c>
      <c r="DH12">
        <f t="shared" ca="1" si="11"/>
        <v>0</v>
      </c>
      <c r="DI12">
        <f t="shared" ca="1" si="12"/>
        <v>0</v>
      </c>
      <c r="DJ12">
        <f t="shared" ca="1" si="12"/>
        <v>0</v>
      </c>
      <c r="DK12">
        <f t="shared" ca="1" si="12"/>
        <v>0</v>
      </c>
      <c r="DL12">
        <f t="shared" ca="1" si="12"/>
        <v>0</v>
      </c>
      <c r="DM12">
        <f t="shared" ca="1" si="12"/>
        <v>0</v>
      </c>
      <c r="DN12">
        <f t="shared" ca="1" si="12"/>
        <v>0</v>
      </c>
      <c r="DO12">
        <f t="shared" ca="1" si="12"/>
        <v>0</v>
      </c>
      <c r="DP12">
        <f t="shared" ca="1" si="12"/>
        <v>0</v>
      </c>
      <c r="DQ12">
        <f t="shared" ca="1" si="12"/>
        <v>0</v>
      </c>
      <c r="DR12">
        <f t="shared" ca="1" si="12"/>
        <v>0</v>
      </c>
      <c r="DS12">
        <f t="shared" ca="1" si="13"/>
        <v>0</v>
      </c>
      <c r="DT12">
        <f t="shared" ca="1" si="13"/>
        <v>0</v>
      </c>
      <c r="DU12">
        <f t="shared" ca="1" si="13"/>
        <v>0</v>
      </c>
      <c r="DV12">
        <f t="shared" ca="1" si="13"/>
        <v>0</v>
      </c>
      <c r="DW12">
        <f t="shared" ca="1" si="13"/>
        <v>0</v>
      </c>
      <c r="DX12">
        <f t="shared" ca="1" si="13"/>
        <v>0</v>
      </c>
      <c r="DY12">
        <f t="shared" ca="1" si="13"/>
        <v>0</v>
      </c>
      <c r="DZ12">
        <f t="shared" ca="1" si="13"/>
        <v>0</v>
      </c>
      <c r="EA12">
        <f t="shared" ca="1" si="13"/>
        <v>0</v>
      </c>
      <c r="EB12">
        <f t="shared" ca="1" si="13"/>
        <v>0</v>
      </c>
      <c r="EC12">
        <f t="shared" ca="1" si="14"/>
        <v>0</v>
      </c>
      <c r="ED12">
        <f t="shared" ca="1" si="14"/>
        <v>0</v>
      </c>
      <c r="EE12">
        <f t="shared" ca="1" si="14"/>
        <v>0</v>
      </c>
      <c r="EF12">
        <f t="shared" ca="1" si="14"/>
        <v>0</v>
      </c>
      <c r="EG12">
        <f t="shared" ca="1" si="14"/>
        <v>0</v>
      </c>
      <c r="EH12">
        <f t="shared" ca="1" si="14"/>
        <v>0</v>
      </c>
      <c r="EI12">
        <f t="shared" ca="1" si="14"/>
        <v>0</v>
      </c>
      <c r="EJ12">
        <f t="shared" ca="1" si="14"/>
        <v>0</v>
      </c>
      <c r="EK12">
        <f t="shared" ca="1" si="14"/>
        <v>0</v>
      </c>
      <c r="EL12">
        <f t="shared" ca="1" si="14"/>
        <v>0</v>
      </c>
      <c r="EM12">
        <f t="shared" ca="1" si="15"/>
        <v>0</v>
      </c>
      <c r="EN12">
        <f t="shared" ca="1" si="15"/>
        <v>0</v>
      </c>
      <c r="EO12">
        <f t="shared" ca="1" si="15"/>
        <v>0</v>
      </c>
      <c r="EP12">
        <f t="shared" ca="1" si="15"/>
        <v>0</v>
      </c>
      <c r="EQ12">
        <f t="shared" ca="1" si="15"/>
        <v>0</v>
      </c>
      <c r="ER12">
        <f t="shared" ca="1" si="15"/>
        <v>0</v>
      </c>
      <c r="ES12">
        <f t="shared" ca="1" si="15"/>
        <v>0</v>
      </c>
      <c r="ET12">
        <f t="shared" ca="1" si="15"/>
        <v>0</v>
      </c>
      <c r="EU12">
        <f t="shared" ca="1" si="15"/>
        <v>0</v>
      </c>
      <c r="EV12">
        <f t="shared" ca="1" si="15"/>
        <v>0</v>
      </c>
      <c r="EW12">
        <f t="shared" ca="1" si="16"/>
        <v>0</v>
      </c>
      <c r="EX12">
        <f t="shared" ca="1" si="16"/>
        <v>0</v>
      </c>
      <c r="EY12">
        <f t="shared" ca="1" si="16"/>
        <v>0</v>
      </c>
      <c r="EZ12">
        <f t="shared" ca="1" si="16"/>
        <v>0</v>
      </c>
      <c r="FA12">
        <f t="shared" ca="1" si="16"/>
        <v>0</v>
      </c>
      <c r="FB12">
        <f t="shared" ca="1" si="16"/>
        <v>0</v>
      </c>
      <c r="FC12">
        <f t="shared" ca="1" si="16"/>
        <v>0</v>
      </c>
      <c r="FD12">
        <f t="shared" ca="1" si="16"/>
        <v>0</v>
      </c>
      <c r="FE12">
        <f t="shared" ca="1" si="16"/>
        <v>0</v>
      </c>
      <c r="FF12">
        <f t="shared" ca="1" si="16"/>
        <v>0</v>
      </c>
      <c r="FG12">
        <f t="shared" ca="1" si="17"/>
        <v>0</v>
      </c>
      <c r="FH12">
        <f t="shared" ca="1" si="17"/>
        <v>0</v>
      </c>
      <c r="FI12">
        <f t="shared" ca="1" si="17"/>
        <v>0</v>
      </c>
      <c r="FJ12">
        <f t="shared" ca="1" si="17"/>
        <v>0</v>
      </c>
      <c r="FK12">
        <f t="shared" ca="1" si="17"/>
        <v>0</v>
      </c>
      <c r="FL12">
        <f t="shared" ca="1" si="17"/>
        <v>0</v>
      </c>
      <c r="FM12">
        <f t="shared" ca="1" si="17"/>
        <v>0</v>
      </c>
      <c r="FN12">
        <f t="shared" ca="1" si="17"/>
        <v>0</v>
      </c>
      <c r="FO12">
        <f t="shared" ca="1" si="17"/>
        <v>0</v>
      </c>
      <c r="FP12">
        <f t="shared" ca="1" si="17"/>
        <v>0</v>
      </c>
      <c r="FQ12">
        <f t="shared" ca="1" si="18"/>
        <v>0</v>
      </c>
      <c r="FR12">
        <f t="shared" ca="1" si="18"/>
        <v>0</v>
      </c>
      <c r="FS12">
        <f t="shared" ca="1" si="18"/>
        <v>0</v>
      </c>
      <c r="FT12">
        <f t="shared" ca="1" si="18"/>
        <v>0</v>
      </c>
      <c r="FU12">
        <f t="shared" ca="1" si="18"/>
        <v>0</v>
      </c>
      <c r="FV12">
        <f t="shared" ca="1" si="18"/>
        <v>0</v>
      </c>
      <c r="FW12">
        <f t="shared" ca="1" si="18"/>
        <v>0</v>
      </c>
      <c r="FX12">
        <f t="shared" ca="1" si="18"/>
        <v>0</v>
      </c>
      <c r="FY12">
        <f t="shared" ca="1" si="18"/>
        <v>0</v>
      </c>
      <c r="FZ12">
        <f t="shared" ca="1" si="18"/>
        <v>0</v>
      </c>
      <c r="GA12">
        <f t="shared" ca="1" si="19"/>
        <v>0</v>
      </c>
      <c r="GB12">
        <f t="shared" ca="1" si="19"/>
        <v>0</v>
      </c>
      <c r="GC12">
        <f t="shared" ca="1" si="19"/>
        <v>0</v>
      </c>
      <c r="GD12">
        <f t="shared" ca="1" si="19"/>
        <v>0</v>
      </c>
      <c r="GE12">
        <f t="shared" ca="1" si="19"/>
        <v>0</v>
      </c>
      <c r="GF12">
        <f t="shared" ca="1" si="19"/>
        <v>0</v>
      </c>
      <c r="GG12">
        <f t="shared" ca="1" si="19"/>
        <v>0</v>
      </c>
      <c r="GH12">
        <f t="shared" ca="1" si="19"/>
        <v>0</v>
      </c>
      <c r="GI12">
        <f t="shared" ca="1" si="19"/>
        <v>0</v>
      </c>
      <c r="GJ12">
        <f t="shared" ca="1" si="19"/>
        <v>0</v>
      </c>
      <c r="GK12">
        <f t="shared" ca="1" si="20"/>
        <v>0</v>
      </c>
      <c r="GL12">
        <f t="shared" ca="1" si="20"/>
        <v>0</v>
      </c>
      <c r="GM12">
        <f t="shared" ca="1" si="20"/>
        <v>0</v>
      </c>
      <c r="GN12">
        <f t="shared" ca="1" si="20"/>
        <v>0</v>
      </c>
      <c r="GO12">
        <f t="shared" ca="1" si="20"/>
        <v>0</v>
      </c>
      <c r="GP12">
        <f t="shared" ca="1" si="20"/>
        <v>0</v>
      </c>
      <c r="GQ12">
        <f t="shared" ca="1" si="20"/>
        <v>0</v>
      </c>
      <c r="GR12">
        <f t="shared" ca="1" si="20"/>
        <v>0</v>
      </c>
      <c r="GS12">
        <f t="shared" ca="1" si="20"/>
        <v>0</v>
      </c>
      <c r="GT12">
        <f t="shared" ca="1" si="20"/>
        <v>0</v>
      </c>
      <c r="GU12">
        <f t="shared" ca="1" si="21"/>
        <v>0</v>
      </c>
      <c r="GV12">
        <f t="shared" ca="1" si="21"/>
        <v>0</v>
      </c>
      <c r="GW12">
        <f t="shared" ca="1" si="21"/>
        <v>0</v>
      </c>
      <c r="GX12">
        <f t="shared" ca="1" si="21"/>
        <v>0</v>
      </c>
      <c r="GY12">
        <f t="shared" ca="1" si="21"/>
        <v>0</v>
      </c>
      <c r="GZ12">
        <f t="shared" ca="1" si="21"/>
        <v>0</v>
      </c>
      <c r="HA12">
        <f t="shared" ca="1" si="21"/>
        <v>0</v>
      </c>
      <c r="HB12">
        <f t="shared" ca="1" si="21"/>
        <v>0</v>
      </c>
      <c r="HC12">
        <f t="shared" ca="1" si="21"/>
        <v>0</v>
      </c>
      <c r="HD12">
        <f t="shared" ca="1" si="21"/>
        <v>0</v>
      </c>
      <c r="HE12">
        <f t="shared" ca="1" si="21"/>
        <v>0</v>
      </c>
      <c r="HF12">
        <f t="shared" ca="1" si="21"/>
        <v>0</v>
      </c>
      <c r="HG12">
        <f t="shared" ca="1" si="21"/>
        <v>0</v>
      </c>
      <c r="HH12">
        <f t="shared" ca="1" si="21"/>
        <v>0</v>
      </c>
      <c r="HI12">
        <f t="shared" ca="1" si="21"/>
        <v>0</v>
      </c>
      <c r="HJ12">
        <f t="shared" ca="1" si="21"/>
        <v>0</v>
      </c>
      <c r="HK12">
        <f t="shared" ca="1" si="44"/>
        <v>0</v>
      </c>
      <c r="HM12" s="8">
        <f t="shared" si="22"/>
        <v>43837</v>
      </c>
      <c r="HN12">
        <f t="shared" ca="1" si="23"/>
        <v>0</v>
      </c>
      <c r="HO12">
        <f t="shared" ca="1" si="23"/>
        <v>0</v>
      </c>
      <c r="HP12">
        <f t="shared" ca="1" si="23"/>
        <v>0</v>
      </c>
      <c r="HQ12">
        <f t="shared" ca="1" si="23"/>
        <v>0</v>
      </c>
      <c r="HR12">
        <f t="shared" ca="1" si="23"/>
        <v>0</v>
      </c>
      <c r="HS12">
        <f t="shared" ca="1" si="23"/>
        <v>0</v>
      </c>
      <c r="HT12">
        <f t="shared" ca="1" si="23"/>
        <v>0</v>
      </c>
      <c r="HU12">
        <f t="shared" ca="1" si="23"/>
        <v>0</v>
      </c>
      <c r="HV12">
        <f t="shared" ca="1" si="23"/>
        <v>0</v>
      </c>
      <c r="HW12">
        <f t="shared" ca="1" si="23"/>
        <v>0</v>
      </c>
      <c r="HX12">
        <f t="shared" ca="1" si="24"/>
        <v>0</v>
      </c>
      <c r="HY12">
        <f t="shared" ca="1" si="24"/>
        <v>0</v>
      </c>
      <c r="HZ12">
        <f t="shared" ca="1" si="24"/>
        <v>0</v>
      </c>
      <c r="IA12">
        <f t="shared" ca="1" si="24"/>
        <v>0</v>
      </c>
      <c r="IB12">
        <f t="shared" ca="1" si="24"/>
        <v>0</v>
      </c>
      <c r="IC12">
        <f t="shared" ca="1" si="24"/>
        <v>0</v>
      </c>
      <c r="ID12">
        <f t="shared" ca="1" si="24"/>
        <v>0</v>
      </c>
      <c r="IE12">
        <f t="shared" ca="1" si="24"/>
        <v>0</v>
      </c>
      <c r="IF12">
        <f t="shared" ca="1" si="24"/>
        <v>0</v>
      </c>
      <c r="IG12">
        <f t="shared" ca="1" si="24"/>
        <v>0</v>
      </c>
      <c r="IH12">
        <f t="shared" ca="1" si="25"/>
        <v>0</v>
      </c>
      <c r="II12">
        <f t="shared" ca="1" si="25"/>
        <v>0</v>
      </c>
      <c r="IJ12">
        <f t="shared" ca="1" si="25"/>
        <v>0</v>
      </c>
      <c r="IK12">
        <f t="shared" ca="1" si="25"/>
        <v>0</v>
      </c>
      <c r="IL12">
        <f t="shared" ca="1" si="25"/>
        <v>0</v>
      </c>
      <c r="IM12">
        <f t="shared" ca="1" si="25"/>
        <v>0</v>
      </c>
      <c r="IN12">
        <f t="shared" ca="1" si="25"/>
        <v>0</v>
      </c>
      <c r="IO12">
        <f t="shared" ca="1" si="25"/>
        <v>0</v>
      </c>
      <c r="IP12">
        <f t="shared" ca="1" si="25"/>
        <v>0</v>
      </c>
      <c r="IQ12">
        <f t="shared" ca="1" si="25"/>
        <v>0</v>
      </c>
      <c r="IR12">
        <f t="shared" ca="1" si="26"/>
        <v>0</v>
      </c>
      <c r="IS12">
        <f t="shared" ca="1" si="26"/>
        <v>0</v>
      </c>
      <c r="IT12">
        <f t="shared" ca="1" si="26"/>
        <v>0</v>
      </c>
      <c r="IU12">
        <f t="shared" ca="1" si="26"/>
        <v>0</v>
      </c>
      <c r="IV12">
        <f t="shared" ca="1" si="26"/>
        <v>0</v>
      </c>
      <c r="IW12">
        <f t="shared" ca="1" si="26"/>
        <v>0</v>
      </c>
      <c r="IX12">
        <f t="shared" ca="1" si="26"/>
        <v>0</v>
      </c>
      <c r="IY12">
        <f t="shared" ca="1" si="26"/>
        <v>0</v>
      </c>
      <c r="IZ12">
        <f t="shared" ca="1" si="26"/>
        <v>0</v>
      </c>
      <c r="JA12">
        <f t="shared" ca="1" si="26"/>
        <v>0</v>
      </c>
      <c r="JB12">
        <f t="shared" ca="1" si="27"/>
        <v>0</v>
      </c>
      <c r="JC12">
        <f t="shared" ca="1" si="27"/>
        <v>0</v>
      </c>
      <c r="JD12">
        <f t="shared" ca="1" si="27"/>
        <v>0</v>
      </c>
      <c r="JE12">
        <f t="shared" ca="1" si="27"/>
        <v>0</v>
      </c>
      <c r="JF12">
        <f t="shared" ca="1" si="27"/>
        <v>0</v>
      </c>
      <c r="JG12">
        <f t="shared" ca="1" si="27"/>
        <v>0</v>
      </c>
      <c r="JH12">
        <f t="shared" ca="1" si="27"/>
        <v>0</v>
      </c>
      <c r="JI12">
        <f t="shared" ca="1" si="27"/>
        <v>0</v>
      </c>
      <c r="JJ12">
        <f t="shared" ca="1" si="27"/>
        <v>0</v>
      </c>
      <c r="JK12">
        <f t="shared" ca="1" si="27"/>
        <v>0</v>
      </c>
      <c r="JL12">
        <f t="shared" ca="1" si="28"/>
        <v>0</v>
      </c>
      <c r="JM12">
        <f t="shared" ca="1" si="28"/>
        <v>0</v>
      </c>
      <c r="JN12">
        <f t="shared" ca="1" si="28"/>
        <v>0</v>
      </c>
      <c r="JO12">
        <f t="shared" ca="1" si="28"/>
        <v>0</v>
      </c>
      <c r="JP12">
        <f t="shared" ca="1" si="28"/>
        <v>0</v>
      </c>
      <c r="JQ12">
        <f t="shared" ca="1" si="28"/>
        <v>0</v>
      </c>
      <c r="JR12">
        <f t="shared" ca="1" si="28"/>
        <v>0</v>
      </c>
      <c r="JS12">
        <f t="shared" ca="1" si="28"/>
        <v>0</v>
      </c>
      <c r="JT12">
        <f t="shared" ca="1" si="28"/>
        <v>0</v>
      </c>
      <c r="JU12">
        <f t="shared" ca="1" si="28"/>
        <v>0</v>
      </c>
      <c r="JV12">
        <f t="shared" ca="1" si="29"/>
        <v>0</v>
      </c>
      <c r="JW12">
        <f t="shared" ca="1" si="29"/>
        <v>0</v>
      </c>
      <c r="JX12">
        <f t="shared" ca="1" si="29"/>
        <v>0</v>
      </c>
      <c r="JY12">
        <f t="shared" ca="1" si="29"/>
        <v>0</v>
      </c>
      <c r="JZ12">
        <f t="shared" ca="1" si="29"/>
        <v>0</v>
      </c>
      <c r="KA12">
        <f t="shared" ca="1" si="29"/>
        <v>0</v>
      </c>
      <c r="KB12">
        <f t="shared" ca="1" si="29"/>
        <v>0</v>
      </c>
      <c r="KC12">
        <f t="shared" ca="1" si="29"/>
        <v>0</v>
      </c>
      <c r="KD12">
        <f t="shared" ca="1" si="29"/>
        <v>0</v>
      </c>
      <c r="KE12">
        <f t="shared" ca="1" si="29"/>
        <v>0</v>
      </c>
      <c r="KF12">
        <f t="shared" ca="1" si="30"/>
        <v>0</v>
      </c>
      <c r="KG12">
        <f t="shared" ca="1" si="30"/>
        <v>0</v>
      </c>
      <c r="KH12">
        <f t="shared" ca="1" si="30"/>
        <v>0</v>
      </c>
      <c r="KI12">
        <f t="shared" ca="1" si="30"/>
        <v>0</v>
      </c>
      <c r="KJ12">
        <f t="shared" ca="1" si="30"/>
        <v>0</v>
      </c>
      <c r="KK12">
        <f t="shared" ca="1" si="30"/>
        <v>0</v>
      </c>
      <c r="KL12">
        <f t="shared" ca="1" si="30"/>
        <v>0</v>
      </c>
      <c r="KM12">
        <f t="shared" ca="1" si="30"/>
        <v>0</v>
      </c>
      <c r="KN12">
        <f t="shared" ca="1" si="30"/>
        <v>0</v>
      </c>
      <c r="KO12">
        <f t="shared" ca="1" si="30"/>
        <v>0</v>
      </c>
      <c r="KP12">
        <f t="shared" ca="1" si="31"/>
        <v>0</v>
      </c>
      <c r="KQ12">
        <f t="shared" ca="1" si="31"/>
        <v>0</v>
      </c>
      <c r="KR12">
        <f t="shared" ca="1" si="31"/>
        <v>0</v>
      </c>
      <c r="KS12">
        <f t="shared" ca="1" si="31"/>
        <v>0</v>
      </c>
      <c r="KT12">
        <f t="shared" ca="1" si="31"/>
        <v>0</v>
      </c>
      <c r="KU12">
        <f t="shared" ca="1" si="31"/>
        <v>0</v>
      </c>
      <c r="KV12">
        <f t="shared" ca="1" si="31"/>
        <v>0</v>
      </c>
      <c r="KW12">
        <f t="shared" ca="1" si="31"/>
        <v>0</v>
      </c>
      <c r="KX12">
        <f t="shared" ca="1" si="31"/>
        <v>0</v>
      </c>
      <c r="KY12">
        <f t="shared" ca="1" si="31"/>
        <v>0</v>
      </c>
      <c r="KZ12">
        <f t="shared" ca="1" si="32"/>
        <v>0</v>
      </c>
      <c r="LA12">
        <f t="shared" ca="1" si="32"/>
        <v>0</v>
      </c>
      <c r="LB12">
        <f t="shared" ca="1" si="32"/>
        <v>0</v>
      </c>
      <c r="LC12">
        <f t="shared" ca="1" si="32"/>
        <v>0</v>
      </c>
      <c r="LD12">
        <f t="shared" ca="1" si="32"/>
        <v>0</v>
      </c>
      <c r="LE12">
        <f t="shared" ca="1" si="32"/>
        <v>0</v>
      </c>
      <c r="LF12">
        <f t="shared" ca="1" si="32"/>
        <v>0</v>
      </c>
      <c r="LG12">
        <f t="shared" ca="1" si="32"/>
        <v>0</v>
      </c>
      <c r="LH12">
        <f t="shared" ca="1" si="32"/>
        <v>0</v>
      </c>
      <c r="LI12">
        <f t="shared" ca="1" si="32"/>
        <v>0</v>
      </c>
      <c r="LJ12">
        <f t="shared" ca="1" si="33"/>
        <v>0</v>
      </c>
      <c r="LK12">
        <f t="shared" ca="1" si="33"/>
        <v>0</v>
      </c>
      <c r="LL12">
        <f t="shared" ca="1" si="33"/>
        <v>0</v>
      </c>
      <c r="LM12">
        <f t="shared" ca="1" si="33"/>
        <v>0</v>
      </c>
      <c r="LN12">
        <f t="shared" ca="1" si="33"/>
        <v>0</v>
      </c>
      <c r="LO12">
        <f t="shared" ca="1" si="33"/>
        <v>0</v>
      </c>
      <c r="LP12">
        <f t="shared" ca="1" si="33"/>
        <v>0</v>
      </c>
      <c r="LQ12">
        <f t="shared" ca="1" si="33"/>
        <v>0</v>
      </c>
      <c r="LR12">
        <f t="shared" ca="1" si="33"/>
        <v>0</v>
      </c>
      <c r="LS12">
        <f t="shared" ca="1" si="33"/>
        <v>0</v>
      </c>
      <c r="LT12">
        <f t="shared" ca="1" si="34"/>
        <v>0</v>
      </c>
      <c r="LU12">
        <f t="shared" ca="1" si="34"/>
        <v>0</v>
      </c>
      <c r="LV12">
        <f t="shared" ca="1" si="34"/>
        <v>0</v>
      </c>
      <c r="LW12">
        <f t="shared" ca="1" si="34"/>
        <v>0</v>
      </c>
      <c r="LX12">
        <f t="shared" ca="1" si="34"/>
        <v>0</v>
      </c>
      <c r="LY12">
        <f t="shared" ca="1" si="34"/>
        <v>0</v>
      </c>
      <c r="LZ12">
        <f t="shared" ca="1" si="34"/>
        <v>0</v>
      </c>
      <c r="MA12">
        <f t="shared" ca="1" si="34"/>
        <v>0</v>
      </c>
      <c r="MB12">
        <f t="shared" ca="1" si="34"/>
        <v>0</v>
      </c>
      <c r="MC12">
        <f t="shared" ca="1" si="34"/>
        <v>0</v>
      </c>
      <c r="MD12">
        <f t="shared" ca="1" si="35"/>
        <v>0</v>
      </c>
      <c r="ME12">
        <f t="shared" ca="1" si="35"/>
        <v>0</v>
      </c>
      <c r="MF12">
        <f t="shared" ca="1" si="35"/>
        <v>0</v>
      </c>
      <c r="MG12">
        <f t="shared" ca="1" si="35"/>
        <v>0</v>
      </c>
      <c r="MH12">
        <f t="shared" ca="1" si="35"/>
        <v>0</v>
      </c>
      <c r="MI12">
        <f t="shared" ca="1" si="35"/>
        <v>0</v>
      </c>
      <c r="MJ12">
        <f t="shared" ca="1" si="35"/>
        <v>0</v>
      </c>
      <c r="MK12">
        <f t="shared" ca="1" si="35"/>
        <v>0</v>
      </c>
      <c r="ML12">
        <f t="shared" ca="1" si="35"/>
        <v>0</v>
      </c>
      <c r="MM12">
        <f t="shared" ca="1" si="35"/>
        <v>0</v>
      </c>
      <c r="MN12">
        <f t="shared" ca="1" si="36"/>
        <v>0</v>
      </c>
      <c r="MO12">
        <f t="shared" ca="1" si="36"/>
        <v>0</v>
      </c>
      <c r="MP12">
        <f t="shared" ca="1" si="36"/>
        <v>0</v>
      </c>
      <c r="MQ12">
        <f t="shared" ca="1" si="36"/>
        <v>0</v>
      </c>
      <c r="MR12">
        <f t="shared" ca="1" si="36"/>
        <v>0</v>
      </c>
      <c r="MS12">
        <f t="shared" ca="1" si="36"/>
        <v>0</v>
      </c>
      <c r="MT12">
        <f t="shared" ca="1" si="36"/>
        <v>0</v>
      </c>
      <c r="MU12">
        <f t="shared" ca="1" si="36"/>
        <v>0</v>
      </c>
      <c r="MV12">
        <f t="shared" ca="1" si="36"/>
        <v>0</v>
      </c>
      <c r="MW12">
        <f t="shared" ca="1" si="36"/>
        <v>0</v>
      </c>
      <c r="MX12">
        <f t="shared" ca="1" si="37"/>
        <v>0</v>
      </c>
      <c r="MY12">
        <f t="shared" ca="1" si="37"/>
        <v>0</v>
      </c>
      <c r="MZ12">
        <f t="shared" ca="1" si="37"/>
        <v>0</v>
      </c>
      <c r="NA12">
        <f t="shared" ca="1" si="37"/>
        <v>0</v>
      </c>
      <c r="NB12">
        <f t="shared" ca="1" si="37"/>
        <v>0</v>
      </c>
      <c r="NC12">
        <f t="shared" ca="1" si="37"/>
        <v>0</v>
      </c>
      <c r="ND12">
        <f t="shared" ca="1" si="37"/>
        <v>0</v>
      </c>
      <c r="NE12">
        <f t="shared" ca="1" si="37"/>
        <v>0</v>
      </c>
      <c r="NF12">
        <f t="shared" ca="1" si="37"/>
        <v>0</v>
      </c>
      <c r="NG12">
        <f t="shared" ca="1" si="37"/>
        <v>0</v>
      </c>
      <c r="NH12">
        <f t="shared" ca="1" si="38"/>
        <v>0</v>
      </c>
      <c r="NI12">
        <f t="shared" ca="1" si="38"/>
        <v>0</v>
      </c>
      <c r="NJ12">
        <f t="shared" ca="1" si="38"/>
        <v>0</v>
      </c>
      <c r="NK12">
        <f t="shared" ca="1" si="38"/>
        <v>0</v>
      </c>
      <c r="NL12">
        <f t="shared" ca="1" si="38"/>
        <v>0</v>
      </c>
      <c r="NM12">
        <f t="shared" ca="1" si="38"/>
        <v>0</v>
      </c>
      <c r="NN12">
        <f t="shared" ca="1" si="38"/>
        <v>0</v>
      </c>
      <c r="NO12">
        <f t="shared" ca="1" si="38"/>
        <v>0</v>
      </c>
      <c r="NP12">
        <f t="shared" ca="1" si="38"/>
        <v>0</v>
      </c>
      <c r="NQ12">
        <f t="shared" ca="1" si="38"/>
        <v>0</v>
      </c>
      <c r="NR12">
        <f t="shared" ca="1" si="39"/>
        <v>0</v>
      </c>
      <c r="NS12">
        <f t="shared" ca="1" si="39"/>
        <v>0</v>
      </c>
      <c r="NT12">
        <f t="shared" ca="1" si="39"/>
        <v>0</v>
      </c>
      <c r="NU12">
        <f t="shared" ca="1" si="39"/>
        <v>0</v>
      </c>
      <c r="NV12">
        <f t="shared" ca="1" si="39"/>
        <v>0</v>
      </c>
      <c r="NW12">
        <f t="shared" ca="1" si="39"/>
        <v>0</v>
      </c>
      <c r="NX12">
        <f t="shared" ca="1" si="39"/>
        <v>0</v>
      </c>
      <c r="NY12">
        <f t="shared" ca="1" si="39"/>
        <v>0</v>
      </c>
      <c r="NZ12">
        <f t="shared" ca="1" si="39"/>
        <v>0</v>
      </c>
      <c r="OA12">
        <f t="shared" ca="1" si="39"/>
        <v>0</v>
      </c>
      <c r="OB12">
        <f t="shared" ca="1" si="40"/>
        <v>0</v>
      </c>
      <c r="OC12">
        <f t="shared" ca="1" si="40"/>
        <v>0</v>
      </c>
      <c r="OD12">
        <f t="shared" ca="1" si="40"/>
        <v>0</v>
      </c>
      <c r="OE12">
        <f t="shared" ca="1" si="40"/>
        <v>0</v>
      </c>
      <c r="OF12">
        <f t="shared" ca="1" si="40"/>
        <v>0</v>
      </c>
      <c r="OG12">
        <f t="shared" ca="1" si="40"/>
        <v>0</v>
      </c>
      <c r="OH12">
        <f t="shared" ca="1" si="40"/>
        <v>0</v>
      </c>
      <c r="OI12">
        <f t="shared" ca="1" si="40"/>
        <v>0</v>
      </c>
      <c r="OJ12">
        <f t="shared" ca="1" si="40"/>
        <v>0</v>
      </c>
      <c r="OK12">
        <f t="shared" ca="1" si="40"/>
        <v>0</v>
      </c>
      <c r="OL12">
        <f t="shared" ca="1" si="41"/>
        <v>0</v>
      </c>
      <c r="OM12">
        <f t="shared" ca="1" si="41"/>
        <v>0</v>
      </c>
      <c r="ON12">
        <f t="shared" ca="1" si="41"/>
        <v>0</v>
      </c>
      <c r="OO12">
        <f t="shared" ca="1" si="41"/>
        <v>0</v>
      </c>
      <c r="OP12">
        <f t="shared" ca="1" si="41"/>
        <v>0</v>
      </c>
      <c r="OQ12">
        <f t="shared" ca="1" si="41"/>
        <v>0</v>
      </c>
      <c r="OR12">
        <f t="shared" ca="1" si="41"/>
        <v>0</v>
      </c>
      <c r="OS12">
        <f t="shared" ca="1" si="41"/>
        <v>0</v>
      </c>
      <c r="OT12">
        <f t="shared" ca="1" si="41"/>
        <v>0</v>
      </c>
      <c r="OU12">
        <f t="shared" ca="1" si="41"/>
        <v>0</v>
      </c>
      <c r="OV12">
        <f t="shared" ca="1" si="42"/>
        <v>0</v>
      </c>
      <c r="OW12">
        <f t="shared" ca="1" si="42"/>
        <v>0</v>
      </c>
      <c r="OX12">
        <f t="shared" ca="1" si="42"/>
        <v>0</v>
      </c>
      <c r="OY12">
        <f t="shared" ca="1" si="42"/>
        <v>0</v>
      </c>
      <c r="OZ12">
        <f t="shared" ca="1" si="42"/>
        <v>0</v>
      </c>
      <c r="PA12">
        <f t="shared" ca="1" si="42"/>
        <v>0</v>
      </c>
      <c r="PB12">
        <f t="shared" ca="1" si="42"/>
        <v>0</v>
      </c>
      <c r="PC12">
        <f t="shared" ca="1" si="42"/>
        <v>0</v>
      </c>
      <c r="PD12">
        <f t="shared" ca="1" si="42"/>
        <v>0</v>
      </c>
      <c r="PE12">
        <f t="shared" ca="1" si="42"/>
        <v>0</v>
      </c>
      <c r="PF12">
        <f t="shared" ca="1" si="42"/>
        <v>0</v>
      </c>
      <c r="PG12">
        <f t="shared" ca="1" si="42"/>
        <v>0</v>
      </c>
      <c r="PH12">
        <f t="shared" ca="1" si="42"/>
        <v>0</v>
      </c>
      <c r="PI12">
        <f t="shared" ca="1" si="42"/>
        <v>0</v>
      </c>
      <c r="PJ12">
        <f t="shared" ca="1" si="42"/>
        <v>0</v>
      </c>
      <c r="PK12">
        <f t="shared" ca="1" si="42"/>
        <v>0</v>
      </c>
      <c r="PL12">
        <f t="shared" ca="1" si="43"/>
        <v>0</v>
      </c>
    </row>
    <row r="13" spans="1:428">
      <c r="A13" s="1">
        <v>43838</v>
      </c>
      <c r="B13" t="s">
        <v>6</v>
      </c>
      <c r="C13">
        <v>0</v>
      </c>
      <c r="D13">
        <v>0</v>
      </c>
      <c r="E13">
        <v>0</v>
      </c>
      <c r="F13">
        <v>0</v>
      </c>
      <c r="H13" t="s">
        <v>186</v>
      </c>
      <c r="I13" s="5">
        <f t="shared" si="0"/>
        <v>65111</v>
      </c>
      <c r="J13" s="5">
        <f t="shared" si="1"/>
        <v>1403</v>
      </c>
      <c r="L13" s="8">
        <f t="shared" si="45"/>
        <v>43838</v>
      </c>
      <c r="M13">
        <f t="shared" ca="1" si="2"/>
        <v>0</v>
      </c>
      <c r="N13">
        <f t="shared" ca="1" si="2"/>
        <v>0</v>
      </c>
      <c r="O13">
        <f t="shared" ca="1" si="2"/>
        <v>0</v>
      </c>
      <c r="P13">
        <f t="shared" ca="1" si="2"/>
        <v>0</v>
      </c>
      <c r="Q13">
        <f t="shared" ca="1" si="2"/>
        <v>0</v>
      </c>
      <c r="R13">
        <f t="shared" ca="1" si="2"/>
        <v>0</v>
      </c>
      <c r="S13">
        <f t="shared" ca="1" si="2"/>
        <v>0</v>
      </c>
      <c r="T13">
        <f t="shared" ca="1" si="2"/>
        <v>0</v>
      </c>
      <c r="U13">
        <f t="shared" ca="1" si="2"/>
        <v>0</v>
      </c>
      <c r="V13">
        <f t="shared" ca="1" si="2"/>
        <v>0</v>
      </c>
      <c r="W13">
        <f t="shared" ca="1" si="3"/>
        <v>0</v>
      </c>
      <c r="X13">
        <f t="shared" ca="1" si="3"/>
        <v>0</v>
      </c>
      <c r="Y13">
        <f t="shared" ca="1" si="3"/>
        <v>0</v>
      </c>
      <c r="Z13">
        <f t="shared" ca="1" si="3"/>
        <v>0</v>
      </c>
      <c r="AA13">
        <f t="shared" ca="1" si="3"/>
        <v>0</v>
      </c>
      <c r="AB13">
        <f t="shared" ca="1" si="3"/>
        <v>0</v>
      </c>
      <c r="AC13">
        <f t="shared" ca="1" si="3"/>
        <v>0</v>
      </c>
      <c r="AD13">
        <f t="shared" ca="1" si="3"/>
        <v>0</v>
      </c>
      <c r="AE13">
        <f t="shared" ca="1" si="3"/>
        <v>0</v>
      </c>
      <c r="AF13">
        <f t="shared" ca="1" si="3"/>
        <v>0</v>
      </c>
      <c r="AG13">
        <f t="shared" ca="1" si="4"/>
        <v>0</v>
      </c>
      <c r="AH13">
        <f t="shared" ca="1" si="4"/>
        <v>0</v>
      </c>
      <c r="AI13">
        <f t="shared" ca="1" si="4"/>
        <v>0</v>
      </c>
      <c r="AJ13">
        <f t="shared" ca="1" si="4"/>
        <v>0</v>
      </c>
      <c r="AK13">
        <f t="shared" ca="1" si="4"/>
        <v>0</v>
      </c>
      <c r="AL13">
        <f t="shared" ca="1" si="4"/>
        <v>0</v>
      </c>
      <c r="AM13">
        <f t="shared" ca="1" si="4"/>
        <v>0</v>
      </c>
      <c r="AN13">
        <f t="shared" ca="1" si="4"/>
        <v>0</v>
      </c>
      <c r="AO13">
        <f t="shared" ca="1" si="4"/>
        <v>0</v>
      </c>
      <c r="AP13">
        <f t="shared" ca="1" si="4"/>
        <v>0</v>
      </c>
      <c r="AQ13">
        <f t="shared" ca="1" si="5"/>
        <v>0</v>
      </c>
      <c r="AR13">
        <f t="shared" ca="1" si="5"/>
        <v>0</v>
      </c>
      <c r="AS13">
        <f t="shared" ca="1" si="5"/>
        <v>0</v>
      </c>
      <c r="AT13">
        <f t="shared" ca="1" si="5"/>
        <v>0</v>
      </c>
      <c r="AU13">
        <f t="shared" ca="1" si="5"/>
        <v>0</v>
      </c>
      <c r="AV13">
        <f t="shared" ca="1" si="5"/>
        <v>0</v>
      </c>
      <c r="AW13">
        <f t="shared" ca="1" si="5"/>
        <v>0</v>
      </c>
      <c r="AX13">
        <f t="shared" ca="1" si="5"/>
        <v>0</v>
      </c>
      <c r="AY13">
        <f t="shared" ca="1" si="5"/>
        <v>0</v>
      </c>
      <c r="AZ13">
        <f t="shared" ca="1" si="5"/>
        <v>0</v>
      </c>
      <c r="BA13">
        <f t="shared" ca="1" si="6"/>
        <v>0</v>
      </c>
      <c r="BB13">
        <f t="shared" ca="1" si="6"/>
        <v>0</v>
      </c>
      <c r="BC13">
        <f t="shared" ca="1" si="6"/>
        <v>0</v>
      </c>
      <c r="BD13">
        <f t="shared" ca="1" si="6"/>
        <v>0</v>
      </c>
      <c r="BE13">
        <f t="shared" ca="1" si="6"/>
        <v>0</v>
      </c>
      <c r="BF13">
        <f t="shared" ca="1" si="6"/>
        <v>0</v>
      </c>
      <c r="BG13">
        <f t="shared" ca="1" si="6"/>
        <v>0</v>
      </c>
      <c r="BH13">
        <f t="shared" ca="1" si="6"/>
        <v>0</v>
      </c>
      <c r="BI13">
        <f t="shared" ca="1" si="6"/>
        <v>0</v>
      </c>
      <c r="BJ13">
        <f t="shared" ca="1" si="6"/>
        <v>0</v>
      </c>
      <c r="BK13">
        <f t="shared" ca="1" si="7"/>
        <v>0</v>
      </c>
      <c r="BL13">
        <f t="shared" ca="1" si="7"/>
        <v>0</v>
      </c>
      <c r="BM13">
        <f t="shared" ca="1" si="7"/>
        <v>0</v>
      </c>
      <c r="BN13">
        <f t="shared" ca="1" si="7"/>
        <v>0</v>
      </c>
      <c r="BO13">
        <f t="shared" ca="1" si="7"/>
        <v>0</v>
      </c>
      <c r="BP13">
        <f t="shared" ca="1" si="7"/>
        <v>0</v>
      </c>
      <c r="BQ13">
        <f t="shared" ca="1" si="7"/>
        <v>0</v>
      </c>
      <c r="BR13">
        <f t="shared" ca="1" si="7"/>
        <v>0</v>
      </c>
      <c r="BS13">
        <f t="shared" ca="1" si="7"/>
        <v>0</v>
      </c>
      <c r="BT13">
        <f t="shared" ca="1" si="7"/>
        <v>0</v>
      </c>
      <c r="BU13">
        <f t="shared" ca="1" si="8"/>
        <v>0</v>
      </c>
      <c r="BV13">
        <f t="shared" ca="1" si="8"/>
        <v>0</v>
      </c>
      <c r="BW13">
        <f t="shared" ca="1" si="8"/>
        <v>0</v>
      </c>
      <c r="BX13">
        <f t="shared" ca="1" si="8"/>
        <v>0</v>
      </c>
      <c r="BY13">
        <f t="shared" ca="1" si="8"/>
        <v>0</v>
      </c>
      <c r="BZ13">
        <f t="shared" ca="1" si="8"/>
        <v>0</v>
      </c>
      <c r="CA13">
        <f t="shared" ca="1" si="8"/>
        <v>0</v>
      </c>
      <c r="CB13">
        <f t="shared" ca="1" si="8"/>
        <v>0</v>
      </c>
      <c r="CC13">
        <f t="shared" ca="1" si="8"/>
        <v>0</v>
      </c>
      <c r="CD13">
        <f t="shared" ca="1" si="8"/>
        <v>0</v>
      </c>
      <c r="CE13">
        <f t="shared" ca="1" si="9"/>
        <v>0</v>
      </c>
      <c r="CF13">
        <f t="shared" ca="1" si="9"/>
        <v>0</v>
      </c>
      <c r="CG13">
        <f t="shared" ca="1" si="9"/>
        <v>0</v>
      </c>
      <c r="CH13">
        <f t="shared" ca="1" si="9"/>
        <v>0</v>
      </c>
      <c r="CI13">
        <f t="shared" ca="1" si="9"/>
        <v>0</v>
      </c>
      <c r="CJ13">
        <f t="shared" ca="1" si="9"/>
        <v>0</v>
      </c>
      <c r="CK13">
        <f t="shared" ca="1" si="9"/>
        <v>0</v>
      </c>
      <c r="CL13">
        <f t="shared" ca="1" si="9"/>
        <v>0</v>
      </c>
      <c r="CM13">
        <f t="shared" ca="1" si="9"/>
        <v>0</v>
      </c>
      <c r="CN13">
        <f t="shared" ca="1" si="9"/>
        <v>0</v>
      </c>
      <c r="CO13">
        <f t="shared" ca="1" si="10"/>
        <v>0</v>
      </c>
      <c r="CP13">
        <f t="shared" ca="1" si="10"/>
        <v>0</v>
      </c>
      <c r="CQ13">
        <f t="shared" ca="1" si="10"/>
        <v>0</v>
      </c>
      <c r="CR13">
        <f t="shared" ca="1" si="10"/>
        <v>0</v>
      </c>
      <c r="CS13">
        <f t="shared" ca="1" si="10"/>
        <v>0</v>
      </c>
      <c r="CT13">
        <f t="shared" ca="1" si="10"/>
        <v>0</v>
      </c>
      <c r="CU13">
        <f t="shared" ca="1" si="10"/>
        <v>0</v>
      </c>
      <c r="CV13">
        <f t="shared" ca="1" si="10"/>
        <v>0</v>
      </c>
      <c r="CW13">
        <f t="shared" ca="1" si="10"/>
        <v>0</v>
      </c>
      <c r="CX13">
        <f t="shared" ca="1" si="10"/>
        <v>0</v>
      </c>
      <c r="CY13">
        <f t="shared" ca="1" si="11"/>
        <v>0</v>
      </c>
      <c r="CZ13">
        <f t="shared" ca="1" si="11"/>
        <v>0</v>
      </c>
      <c r="DA13">
        <f t="shared" ca="1" si="11"/>
        <v>0</v>
      </c>
      <c r="DB13">
        <f t="shared" ca="1" si="11"/>
        <v>0</v>
      </c>
      <c r="DC13">
        <f t="shared" ca="1" si="11"/>
        <v>0</v>
      </c>
      <c r="DD13">
        <f t="shared" ca="1" si="11"/>
        <v>0</v>
      </c>
      <c r="DE13">
        <f t="shared" ca="1" si="11"/>
        <v>0</v>
      </c>
      <c r="DF13">
        <f t="shared" ca="1" si="11"/>
        <v>0</v>
      </c>
      <c r="DG13">
        <f t="shared" ca="1" si="11"/>
        <v>0</v>
      </c>
      <c r="DH13">
        <f t="shared" ca="1" si="11"/>
        <v>0</v>
      </c>
      <c r="DI13">
        <f t="shared" ca="1" si="12"/>
        <v>0</v>
      </c>
      <c r="DJ13">
        <f t="shared" ca="1" si="12"/>
        <v>0</v>
      </c>
      <c r="DK13">
        <f t="shared" ca="1" si="12"/>
        <v>0</v>
      </c>
      <c r="DL13">
        <f t="shared" ca="1" si="12"/>
        <v>0</v>
      </c>
      <c r="DM13">
        <f t="shared" ca="1" si="12"/>
        <v>0</v>
      </c>
      <c r="DN13">
        <f t="shared" ca="1" si="12"/>
        <v>0</v>
      </c>
      <c r="DO13">
        <f t="shared" ca="1" si="12"/>
        <v>0</v>
      </c>
      <c r="DP13">
        <f t="shared" ca="1" si="12"/>
        <v>0</v>
      </c>
      <c r="DQ13">
        <f t="shared" ca="1" si="12"/>
        <v>0</v>
      </c>
      <c r="DR13">
        <f t="shared" ca="1" si="12"/>
        <v>0</v>
      </c>
      <c r="DS13">
        <f t="shared" ca="1" si="13"/>
        <v>0</v>
      </c>
      <c r="DT13">
        <f t="shared" ca="1" si="13"/>
        <v>0</v>
      </c>
      <c r="DU13">
        <f t="shared" ca="1" si="13"/>
        <v>0</v>
      </c>
      <c r="DV13">
        <f t="shared" ca="1" si="13"/>
        <v>0</v>
      </c>
      <c r="DW13">
        <f t="shared" ca="1" si="13"/>
        <v>0</v>
      </c>
      <c r="DX13">
        <f t="shared" ca="1" si="13"/>
        <v>0</v>
      </c>
      <c r="DY13">
        <f t="shared" ca="1" si="13"/>
        <v>0</v>
      </c>
      <c r="DZ13">
        <f t="shared" ca="1" si="13"/>
        <v>0</v>
      </c>
      <c r="EA13">
        <f t="shared" ca="1" si="13"/>
        <v>0</v>
      </c>
      <c r="EB13">
        <f t="shared" ca="1" si="13"/>
        <v>0</v>
      </c>
      <c r="EC13">
        <f t="shared" ca="1" si="14"/>
        <v>0</v>
      </c>
      <c r="ED13">
        <f t="shared" ca="1" si="14"/>
        <v>0</v>
      </c>
      <c r="EE13">
        <f t="shared" ca="1" si="14"/>
        <v>0</v>
      </c>
      <c r="EF13">
        <f t="shared" ca="1" si="14"/>
        <v>0</v>
      </c>
      <c r="EG13">
        <f t="shared" ca="1" si="14"/>
        <v>0</v>
      </c>
      <c r="EH13">
        <f t="shared" ca="1" si="14"/>
        <v>0</v>
      </c>
      <c r="EI13">
        <f t="shared" ca="1" si="14"/>
        <v>0</v>
      </c>
      <c r="EJ13">
        <f t="shared" ca="1" si="14"/>
        <v>0</v>
      </c>
      <c r="EK13">
        <f t="shared" ca="1" si="14"/>
        <v>0</v>
      </c>
      <c r="EL13">
        <f t="shared" ca="1" si="14"/>
        <v>0</v>
      </c>
      <c r="EM13">
        <f t="shared" ca="1" si="15"/>
        <v>0</v>
      </c>
      <c r="EN13">
        <f t="shared" ca="1" si="15"/>
        <v>0</v>
      </c>
      <c r="EO13">
        <f t="shared" ca="1" si="15"/>
        <v>0</v>
      </c>
      <c r="EP13">
        <f t="shared" ca="1" si="15"/>
        <v>0</v>
      </c>
      <c r="EQ13">
        <f t="shared" ca="1" si="15"/>
        <v>0</v>
      </c>
      <c r="ER13">
        <f t="shared" ca="1" si="15"/>
        <v>0</v>
      </c>
      <c r="ES13">
        <f t="shared" ca="1" si="15"/>
        <v>0</v>
      </c>
      <c r="ET13">
        <f t="shared" ca="1" si="15"/>
        <v>0</v>
      </c>
      <c r="EU13">
        <f t="shared" ca="1" si="15"/>
        <v>0</v>
      </c>
      <c r="EV13">
        <f t="shared" ca="1" si="15"/>
        <v>0</v>
      </c>
      <c r="EW13">
        <f t="shared" ca="1" si="16"/>
        <v>0</v>
      </c>
      <c r="EX13">
        <f t="shared" ca="1" si="16"/>
        <v>0</v>
      </c>
      <c r="EY13">
        <f t="shared" ca="1" si="16"/>
        <v>0</v>
      </c>
      <c r="EZ13">
        <f t="shared" ca="1" si="16"/>
        <v>0</v>
      </c>
      <c r="FA13">
        <f t="shared" ca="1" si="16"/>
        <v>0</v>
      </c>
      <c r="FB13">
        <f t="shared" ca="1" si="16"/>
        <v>0</v>
      </c>
      <c r="FC13">
        <f t="shared" ca="1" si="16"/>
        <v>0</v>
      </c>
      <c r="FD13">
        <f t="shared" ca="1" si="16"/>
        <v>0</v>
      </c>
      <c r="FE13">
        <f t="shared" ca="1" si="16"/>
        <v>0</v>
      </c>
      <c r="FF13">
        <f t="shared" ca="1" si="16"/>
        <v>0</v>
      </c>
      <c r="FG13">
        <f t="shared" ca="1" si="17"/>
        <v>0</v>
      </c>
      <c r="FH13">
        <f t="shared" ca="1" si="17"/>
        <v>0</v>
      </c>
      <c r="FI13">
        <f t="shared" ca="1" si="17"/>
        <v>0</v>
      </c>
      <c r="FJ13">
        <f t="shared" ca="1" si="17"/>
        <v>0</v>
      </c>
      <c r="FK13">
        <f t="shared" ca="1" si="17"/>
        <v>0</v>
      </c>
      <c r="FL13">
        <f t="shared" ca="1" si="17"/>
        <v>0</v>
      </c>
      <c r="FM13">
        <f t="shared" ca="1" si="17"/>
        <v>0</v>
      </c>
      <c r="FN13">
        <f t="shared" ca="1" si="17"/>
        <v>0</v>
      </c>
      <c r="FO13">
        <f t="shared" ca="1" si="17"/>
        <v>0</v>
      </c>
      <c r="FP13">
        <f t="shared" ca="1" si="17"/>
        <v>0</v>
      </c>
      <c r="FQ13">
        <f t="shared" ca="1" si="18"/>
        <v>0</v>
      </c>
      <c r="FR13">
        <f t="shared" ca="1" si="18"/>
        <v>0</v>
      </c>
      <c r="FS13">
        <f t="shared" ca="1" si="18"/>
        <v>0</v>
      </c>
      <c r="FT13">
        <f t="shared" ca="1" si="18"/>
        <v>0</v>
      </c>
      <c r="FU13">
        <f t="shared" ca="1" si="18"/>
        <v>0</v>
      </c>
      <c r="FV13">
        <f t="shared" ca="1" si="18"/>
        <v>0</v>
      </c>
      <c r="FW13">
        <f t="shared" ca="1" si="18"/>
        <v>0</v>
      </c>
      <c r="FX13">
        <f t="shared" ca="1" si="18"/>
        <v>0</v>
      </c>
      <c r="FY13">
        <f t="shared" ca="1" si="18"/>
        <v>0</v>
      </c>
      <c r="FZ13">
        <f t="shared" ca="1" si="18"/>
        <v>0</v>
      </c>
      <c r="GA13">
        <f t="shared" ca="1" si="19"/>
        <v>0</v>
      </c>
      <c r="GB13">
        <f t="shared" ca="1" si="19"/>
        <v>0</v>
      </c>
      <c r="GC13">
        <f t="shared" ca="1" si="19"/>
        <v>0</v>
      </c>
      <c r="GD13">
        <f t="shared" ca="1" si="19"/>
        <v>0</v>
      </c>
      <c r="GE13">
        <f t="shared" ca="1" si="19"/>
        <v>0</v>
      </c>
      <c r="GF13">
        <f t="shared" ca="1" si="19"/>
        <v>0</v>
      </c>
      <c r="GG13">
        <f t="shared" ca="1" si="19"/>
        <v>0</v>
      </c>
      <c r="GH13">
        <f t="shared" ca="1" si="19"/>
        <v>0</v>
      </c>
      <c r="GI13">
        <f t="shared" ca="1" si="19"/>
        <v>0</v>
      </c>
      <c r="GJ13">
        <f t="shared" ca="1" si="19"/>
        <v>0</v>
      </c>
      <c r="GK13">
        <f t="shared" ca="1" si="20"/>
        <v>0</v>
      </c>
      <c r="GL13">
        <f t="shared" ca="1" si="20"/>
        <v>0</v>
      </c>
      <c r="GM13">
        <f t="shared" ca="1" si="20"/>
        <v>0</v>
      </c>
      <c r="GN13">
        <f t="shared" ca="1" si="20"/>
        <v>0</v>
      </c>
      <c r="GO13">
        <f t="shared" ca="1" si="20"/>
        <v>0</v>
      </c>
      <c r="GP13">
        <f t="shared" ca="1" si="20"/>
        <v>0</v>
      </c>
      <c r="GQ13">
        <f t="shared" ca="1" si="20"/>
        <v>0</v>
      </c>
      <c r="GR13">
        <f t="shared" ca="1" si="20"/>
        <v>0</v>
      </c>
      <c r="GS13">
        <f t="shared" ca="1" si="20"/>
        <v>0</v>
      </c>
      <c r="GT13">
        <f t="shared" ca="1" si="20"/>
        <v>0</v>
      </c>
      <c r="GU13">
        <f t="shared" ca="1" si="21"/>
        <v>0</v>
      </c>
      <c r="GV13">
        <f t="shared" ca="1" si="21"/>
        <v>0</v>
      </c>
      <c r="GW13">
        <f t="shared" ca="1" si="21"/>
        <v>0</v>
      </c>
      <c r="GX13">
        <f t="shared" ca="1" si="21"/>
        <v>0</v>
      </c>
      <c r="GY13">
        <f t="shared" ca="1" si="21"/>
        <v>0</v>
      </c>
      <c r="GZ13">
        <f t="shared" ca="1" si="21"/>
        <v>0</v>
      </c>
      <c r="HA13">
        <f t="shared" ca="1" si="21"/>
        <v>0</v>
      </c>
      <c r="HB13">
        <f t="shared" ca="1" si="21"/>
        <v>0</v>
      </c>
      <c r="HC13">
        <f t="shared" ca="1" si="21"/>
        <v>0</v>
      </c>
      <c r="HD13">
        <f t="shared" ca="1" si="21"/>
        <v>0</v>
      </c>
      <c r="HE13">
        <f t="shared" ca="1" si="21"/>
        <v>0</v>
      </c>
      <c r="HF13">
        <f t="shared" ca="1" si="21"/>
        <v>0</v>
      </c>
      <c r="HG13">
        <f t="shared" ca="1" si="21"/>
        <v>0</v>
      </c>
      <c r="HH13">
        <f t="shared" ca="1" si="21"/>
        <v>0</v>
      </c>
      <c r="HI13">
        <f t="shared" ca="1" si="21"/>
        <v>0</v>
      </c>
      <c r="HJ13">
        <f t="shared" ca="1" si="21"/>
        <v>0</v>
      </c>
      <c r="HK13">
        <f t="shared" ca="1" si="44"/>
        <v>0</v>
      </c>
      <c r="HM13" s="8">
        <f t="shared" si="22"/>
        <v>43838</v>
      </c>
      <c r="HN13">
        <f t="shared" ca="1" si="23"/>
        <v>0</v>
      </c>
      <c r="HO13">
        <f t="shared" ca="1" si="23"/>
        <v>0</v>
      </c>
      <c r="HP13">
        <f t="shared" ca="1" si="23"/>
        <v>0</v>
      </c>
      <c r="HQ13">
        <f t="shared" ca="1" si="23"/>
        <v>0</v>
      </c>
      <c r="HR13">
        <f t="shared" ca="1" si="23"/>
        <v>0</v>
      </c>
      <c r="HS13">
        <f t="shared" ca="1" si="23"/>
        <v>0</v>
      </c>
      <c r="HT13">
        <f t="shared" ca="1" si="23"/>
        <v>0</v>
      </c>
      <c r="HU13">
        <f t="shared" ca="1" si="23"/>
        <v>0</v>
      </c>
      <c r="HV13">
        <f t="shared" ca="1" si="23"/>
        <v>0</v>
      </c>
      <c r="HW13">
        <f t="shared" ca="1" si="23"/>
        <v>0</v>
      </c>
      <c r="HX13">
        <f t="shared" ca="1" si="24"/>
        <v>0</v>
      </c>
      <c r="HY13">
        <f t="shared" ca="1" si="24"/>
        <v>0</v>
      </c>
      <c r="HZ13">
        <f t="shared" ca="1" si="24"/>
        <v>0</v>
      </c>
      <c r="IA13">
        <f t="shared" ca="1" si="24"/>
        <v>0</v>
      </c>
      <c r="IB13">
        <f t="shared" ca="1" si="24"/>
        <v>0</v>
      </c>
      <c r="IC13">
        <f t="shared" ca="1" si="24"/>
        <v>0</v>
      </c>
      <c r="ID13">
        <f t="shared" ca="1" si="24"/>
        <v>0</v>
      </c>
      <c r="IE13">
        <f t="shared" ca="1" si="24"/>
        <v>0</v>
      </c>
      <c r="IF13">
        <f t="shared" ca="1" si="24"/>
        <v>0</v>
      </c>
      <c r="IG13">
        <f t="shared" ca="1" si="24"/>
        <v>0</v>
      </c>
      <c r="IH13">
        <f t="shared" ca="1" si="25"/>
        <v>0</v>
      </c>
      <c r="II13">
        <f t="shared" ca="1" si="25"/>
        <v>0</v>
      </c>
      <c r="IJ13">
        <f t="shared" ca="1" si="25"/>
        <v>0</v>
      </c>
      <c r="IK13">
        <f t="shared" ca="1" si="25"/>
        <v>0</v>
      </c>
      <c r="IL13">
        <f t="shared" ca="1" si="25"/>
        <v>0</v>
      </c>
      <c r="IM13">
        <f t="shared" ca="1" si="25"/>
        <v>0</v>
      </c>
      <c r="IN13">
        <f t="shared" ca="1" si="25"/>
        <v>0</v>
      </c>
      <c r="IO13">
        <f t="shared" ca="1" si="25"/>
        <v>0</v>
      </c>
      <c r="IP13">
        <f t="shared" ca="1" si="25"/>
        <v>0</v>
      </c>
      <c r="IQ13">
        <f t="shared" ca="1" si="25"/>
        <v>0</v>
      </c>
      <c r="IR13">
        <f t="shared" ca="1" si="26"/>
        <v>0</v>
      </c>
      <c r="IS13">
        <f t="shared" ca="1" si="26"/>
        <v>0</v>
      </c>
      <c r="IT13">
        <f t="shared" ca="1" si="26"/>
        <v>0</v>
      </c>
      <c r="IU13">
        <f t="shared" ca="1" si="26"/>
        <v>0</v>
      </c>
      <c r="IV13">
        <f t="shared" ca="1" si="26"/>
        <v>0</v>
      </c>
      <c r="IW13">
        <f t="shared" ca="1" si="26"/>
        <v>0</v>
      </c>
      <c r="IX13">
        <f t="shared" ca="1" si="26"/>
        <v>0</v>
      </c>
      <c r="IY13">
        <f t="shared" ca="1" si="26"/>
        <v>0</v>
      </c>
      <c r="IZ13">
        <f t="shared" ca="1" si="26"/>
        <v>0</v>
      </c>
      <c r="JA13">
        <f t="shared" ca="1" si="26"/>
        <v>0</v>
      </c>
      <c r="JB13">
        <f t="shared" ca="1" si="27"/>
        <v>0</v>
      </c>
      <c r="JC13">
        <f t="shared" ca="1" si="27"/>
        <v>0</v>
      </c>
      <c r="JD13">
        <f t="shared" ca="1" si="27"/>
        <v>0</v>
      </c>
      <c r="JE13">
        <f t="shared" ca="1" si="27"/>
        <v>0</v>
      </c>
      <c r="JF13">
        <f t="shared" ca="1" si="27"/>
        <v>0</v>
      </c>
      <c r="JG13">
        <f t="shared" ca="1" si="27"/>
        <v>0</v>
      </c>
      <c r="JH13">
        <f t="shared" ca="1" si="27"/>
        <v>0</v>
      </c>
      <c r="JI13">
        <f t="shared" ca="1" si="27"/>
        <v>0</v>
      </c>
      <c r="JJ13">
        <f t="shared" ca="1" si="27"/>
        <v>0</v>
      </c>
      <c r="JK13">
        <f t="shared" ca="1" si="27"/>
        <v>0</v>
      </c>
      <c r="JL13">
        <f t="shared" ca="1" si="28"/>
        <v>0</v>
      </c>
      <c r="JM13">
        <f t="shared" ca="1" si="28"/>
        <v>0</v>
      </c>
      <c r="JN13">
        <f t="shared" ca="1" si="28"/>
        <v>0</v>
      </c>
      <c r="JO13">
        <f t="shared" ca="1" si="28"/>
        <v>0</v>
      </c>
      <c r="JP13">
        <f t="shared" ca="1" si="28"/>
        <v>0</v>
      </c>
      <c r="JQ13">
        <f t="shared" ca="1" si="28"/>
        <v>0</v>
      </c>
      <c r="JR13">
        <f t="shared" ca="1" si="28"/>
        <v>0</v>
      </c>
      <c r="JS13">
        <f t="shared" ca="1" si="28"/>
        <v>0</v>
      </c>
      <c r="JT13">
        <f t="shared" ca="1" si="28"/>
        <v>0</v>
      </c>
      <c r="JU13">
        <f t="shared" ca="1" si="28"/>
        <v>0</v>
      </c>
      <c r="JV13">
        <f t="shared" ca="1" si="29"/>
        <v>0</v>
      </c>
      <c r="JW13">
        <f t="shared" ca="1" si="29"/>
        <v>0</v>
      </c>
      <c r="JX13">
        <f t="shared" ca="1" si="29"/>
        <v>0</v>
      </c>
      <c r="JY13">
        <f t="shared" ca="1" si="29"/>
        <v>0</v>
      </c>
      <c r="JZ13">
        <f t="shared" ca="1" si="29"/>
        <v>0</v>
      </c>
      <c r="KA13">
        <f t="shared" ca="1" si="29"/>
        <v>0</v>
      </c>
      <c r="KB13">
        <f t="shared" ca="1" si="29"/>
        <v>0</v>
      </c>
      <c r="KC13">
        <f t="shared" ca="1" si="29"/>
        <v>0</v>
      </c>
      <c r="KD13">
        <f t="shared" ca="1" si="29"/>
        <v>0</v>
      </c>
      <c r="KE13">
        <f t="shared" ca="1" si="29"/>
        <v>0</v>
      </c>
      <c r="KF13">
        <f t="shared" ca="1" si="30"/>
        <v>0</v>
      </c>
      <c r="KG13">
        <f t="shared" ca="1" si="30"/>
        <v>0</v>
      </c>
      <c r="KH13">
        <f t="shared" ca="1" si="30"/>
        <v>0</v>
      </c>
      <c r="KI13">
        <f t="shared" ca="1" si="30"/>
        <v>0</v>
      </c>
      <c r="KJ13">
        <f t="shared" ca="1" si="30"/>
        <v>0</v>
      </c>
      <c r="KK13">
        <f t="shared" ca="1" si="30"/>
        <v>0</v>
      </c>
      <c r="KL13">
        <f t="shared" ca="1" si="30"/>
        <v>0</v>
      </c>
      <c r="KM13">
        <f t="shared" ca="1" si="30"/>
        <v>0</v>
      </c>
      <c r="KN13">
        <f t="shared" ca="1" si="30"/>
        <v>0</v>
      </c>
      <c r="KO13">
        <f t="shared" ca="1" si="30"/>
        <v>0</v>
      </c>
      <c r="KP13">
        <f t="shared" ca="1" si="31"/>
        <v>0</v>
      </c>
      <c r="KQ13">
        <f t="shared" ca="1" si="31"/>
        <v>0</v>
      </c>
      <c r="KR13">
        <f t="shared" ca="1" si="31"/>
        <v>0</v>
      </c>
      <c r="KS13">
        <f t="shared" ca="1" si="31"/>
        <v>0</v>
      </c>
      <c r="KT13">
        <f t="shared" ca="1" si="31"/>
        <v>0</v>
      </c>
      <c r="KU13">
        <f t="shared" ca="1" si="31"/>
        <v>0</v>
      </c>
      <c r="KV13">
        <f t="shared" ca="1" si="31"/>
        <v>0</v>
      </c>
      <c r="KW13">
        <f t="shared" ca="1" si="31"/>
        <v>0</v>
      </c>
      <c r="KX13">
        <f t="shared" ca="1" si="31"/>
        <v>0</v>
      </c>
      <c r="KY13">
        <f t="shared" ca="1" si="31"/>
        <v>0</v>
      </c>
      <c r="KZ13">
        <f t="shared" ca="1" si="32"/>
        <v>0</v>
      </c>
      <c r="LA13">
        <f t="shared" ca="1" si="32"/>
        <v>0</v>
      </c>
      <c r="LB13">
        <f t="shared" ca="1" si="32"/>
        <v>0</v>
      </c>
      <c r="LC13">
        <f t="shared" ca="1" si="32"/>
        <v>0</v>
      </c>
      <c r="LD13">
        <f t="shared" ca="1" si="32"/>
        <v>0</v>
      </c>
      <c r="LE13">
        <f t="shared" ca="1" si="32"/>
        <v>0</v>
      </c>
      <c r="LF13">
        <f t="shared" ca="1" si="32"/>
        <v>0</v>
      </c>
      <c r="LG13">
        <f t="shared" ca="1" si="32"/>
        <v>0</v>
      </c>
      <c r="LH13">
        <f t="shared" ca="1" si="32"/>
        <v>0</v>
      </c>
      <c r="LI13">
        <f t="shared" ca="1" si="32"/>
        <v>0</v>
      </c>
      <c r="LJ13">
        <f t="shared" ca="1" si="33"/>
        <v>0</v>
      </c>
      <c r="LK13">
        <f t="shared" ca="1" si="33"/>
        <v>0</v>
      </c>
      <c r="LL13">
        <f t="shared" ca="1" si="33"/>
        <v>0</v>
      </c>
      <c r="LM13">
        <f t="shared" ca="1" si="33"/>
        <v>0</v>
      </c>
      <c r="LN13">
        <f t="shared" ca="1" si="33"/>
        <v>0</v>
      </c>
      <c r="LO13">
        <f t="shared" ca="1" si="33"/>
        <v>0</v>
      </c>
      <c r="LP13">
        <f t="shared" ca="1" si="33"/>
        <v>0</v>
      </c>
      <c r="LQ13">
        <f t="shared" ca="1" si="33"/>
        <v>0</v>
      </c>
      <c r="LR13">
        <f t="shared" ca="1" si="33"/>
        <v>0</v>
      </c>
      <c r="LS13">
        <f t="shared" ca="1" si="33"/>
        <v>0</v>
      </c>
      <c r="LT13">
        <f t="shared" ca="1" si="34"/>
        <v>0</v>
      </c>
      <c r="LU13">
        <f t="shared" ca="1" si="34"/>
        <v>0</v>
      </c>
      <c r="LV13">
        <f t="shared" ca="1" si="34"/>
        <v>0</v>
      </c>
      <c r="LW13">
        <f t="shared" ca="1" si="34"/>
        <v>0</v>
      </c>
      <c r="LX13">
        <f t="shared" ca="1" si="34"/>
        <v>0</v>
      </c>
      <c r="LY13">
        <f t="shared" ca="1" si="34"/>
        <v>0</v>
      </c>
      <c r="LZ13">
        <f t="shared" ca="1" si="34"/>
        <v>0</v>
      </c>
      <c r="MA13">
        <f t="shared" ca="1" si="34"/>
        <v>0</v>
      </c>
      <c r="MB13">
        <f t="shared" ca="1" si="34"/>
        <v>0</v>
      </c>
      <c r="MC13">
        <f t="shared" ca="1" si="34"/>
        <v>0</v>
      </c>
      <c r="MD13">
        <f t="shared" ca="1" si="35"/>
        <v>0</v>
      </c>
      <c r="ME13">
        <f t="shared" ca="1" si="35"/>
        <v>0</v>
      </c>
      <c r="MF13">
        <f t="shared" ca="1" si="35"/>
        <v>0</v>
      </c>
      <c r="MG13">
        <f t="shared" ca="1" si="35"/>
        <v>0</v>
      </c>
      <c r="MH13">
        <f t="shared" ca="1" si="35"/>
        <v>0</v>
      </c>
      <c r="MI13">
        <f t="shared" ca="1" si="35"/>
        <v>0</v>
      </c>
      <c r="MJ13">
        <f t="shared" ca="1" si="35"/>
        <v>0</v>
      </c>
      <c r="MK13">
        <f t="shared" ca="1" si="35"/>
        <v>0</v>
      </c>
      <c r="ML13">
        <f t="shared" ca="1" si="35"/>
        <v>0</v>
      </c>
      <c r="MM13">
        <f t="shared" ca="1" si="35"/>
        <v>0</v>
      </c>
      <c r="MN13">
        <f t="shared" ca="1" si="36"/>
        <v>0</v>
      </c>
      <c r="MO13">
        <f t="shared" ca="1" si="36"/>
        <v>0</v>
      </c>
      <c r="MP13">
        <f t="shared" ca="1" si="36"/>
        <v>0</v>
      </c>
      <c r="MQ13">
        <f t="shared" ca="1" si="36"/>
        <v>0</v>
      </c>
      <c r="MR13">
        <f t="shared" ca="1" si="36"/>
        <v>0</v>
      </c>
      <c r="MS13">
        <f t="shared" ca="1" si="36"/>
        <v>0</v>
      </c>
      <c r="MT13">
        <f t="shared" ca="1" si="36"/>
        <v>0</v>
      </c>
      <c r="MU13">
        <f t="shared" ca="1" si="36"/>
        <v>0</v>
      </c>
      <c r="MV13">
        <f t="shared" ca="1" si="36"/>
        <v>0</v>
      </c>
      <c r="MW13">
        <f t="shared" ca="1" si="36"/>
        <v>0</v>
      </c>
      <c r="MX13">
        <f t="shared" ca="1" si="37"/>
        <v>0</v>
      </c>
      <c r="MY13">
        <f t="shared" ca="1" si="37"/>
        <v>0</v>
      </c>
      <c r="MZ13">
        <f t="shared" ca="1" si="37"/>
        <v>0</v>
      </c>
      <c r="NA13">
        <f t="shared" ca="1" si="37"/>
        <v>0</v>
      </c>
      <c r="NB13">
        <f t="shared" ca="1" si="37"/>
        <v>0</v>
      </c>
      <c r="NC13">
        <f t="shared" ca="1" si="37"/>
        <v>0</v>
      </c>
      <c r="ND13">
        <f t="shared" ca="1" si="37"/>
        <v>0</v>
      </c>
      <c r="NE13">
        <f t="shared" ca="1" si="37"/>
        <v>0</v>
      </c>
      <c r="NF13">
        <f t="shared" ca="1" si="37"/>
        <v>0</v>
      </c>
      <c r="NG13">
        <f t="shared" ca="1" si="37"/>
        <v>0</v>
      </c>
      <c r="NH13">
        <f t="shared" ca="1" si="38"/>
        <v>0</v>
      </c>
      <c r="NI13">
        <f t="shared" ca="1" si="38"/>
        <v>0</v>
      </c>
      <c r="NJ13">
        <f t="shared" ca="1" si="38"/>
        <v>0</v>
      </c>
      <c r="NK13">
        <f t="shared" ca="1" si="38"/>
        <v>0</v>
      </c>
      <c r="NL13">
        <f t="shared" ca="1" si="38"/>
        <v>0</v>
      </c>
      <c r="NM13">
        <f t="shared" ca="1" si="38"/>
        <v>0</v>
      </c>
      <c r="NN13">
        <f t="shared" ca="1" si="38"/>
        <v>0</v>
      </c>
      <c r="NO13">
        <f t="shared" ca="1" si="38"/>
        <v>0</v>
      </c>
      <c r="NP13">
        <f t="shared" ca="1" si="38"/>
        <v>0</v>
      </c>
      <c r="NQ13">
        <f t="shared" ca="1" si="38"/>
        <v>0</v>
      </c>
      <c r="NR13">
        <f t="shared" ca="1" si="39"/>
        <v>0</v>
      </c>
      <c r="NS13">
        <f t="shared" ca="1" si="39"/>
        <v>0</v>
      </c>
      <c r="NT13">
        <f t="shared" ca="1" si="39"/>
        <v>0</v>
      </c>
      <c r="NU13">
        <f t="shared" ca="1" si="39"/>
        <v>0</v>
      </c>
      <c r="NV13">
        <f t="shared" ca="1" si="39"/>
        <v>0</v>
      </c>
      <c r="NW13">
        <f t="shared" ca="1" si="39"/>
        <v>0</v>
      </c>
      <c r="NX13">
        <f t="shared" ca="1" si="39"/>
        <v>0</v>
      </c>
      <c r="NY13">
        <f t="shared" ca="1" si="39"/>
        <v>0</v>
      </c>
      <c r="NZ13">
        <f t="shared" ca="1" si="39"/>
        <v>0</v>
      </c>
      <c r="OA13">
        <f t="shared" ca="1" si="39"/>
        <v>0</v>
      </c>
      <c r="OB13">
        <f t="shared" ca="1" si="40"/>
        <v>0</v>
      </c>
      <c r="OC13">
        <f t="shared" ca="1" si="40"/>
        <v>0</v>
      </c>
      <c r="OD13">
        <f t="shared" ca="1" si="40"/>
        <v>0</v>
      </c>
      <c r="OE13">
        <f t="shared" ca="1" si="40"/>
        <v>0</v>
      </c>
      <c r="OF13">
        <f t="shared" ca="1" si="40"/>
        <v>0</v>
      </c>
      <c r="OG13">
        <f t="shared" ca="1" si="40"/>
        <v>0</v>
      </c>
      <c r="OH13">
        <f t="shared" ca="1" si="40"/>
        <v>0</v>
      </c>
      <c r="OI13">
        <f t="shared" ca="1" si="40"/>
        <v>0</v>
      </c>
      <c r="OJ13">
        <f t="shared" ca="1" si="40"/>
        <v>0</v>
      </c>
      <c r="OK13">
        <f t="shared" ca="1" si="40"/>
        <v>0</v>
      </c>
      <c r="OL13">
        <f t="shared" ca="1" si="41"/>
        <v>0</v>
      </c>
      <c r="OM13">
        <f t="shared" ca="1" si="41"/>
        <v>0</v>
      </c>
      <c r="ON13">
        <f t="shared" ca="1" si="41"/>
        <v>0</v>
      </c>
      <c r="OO13">
        <f t="shared" ca="1" si="41"/>
        <v>0</v>
      </c>
      <c r="OP13">
        <f t="shared" ca="1" si="41"/>
        <v>0</v>
      </c>
      <c r="OQ13">
        <f t="shared" ca="1" si="41"/>
        <v>0</v>
      </c>
      <c r="OR13">
        <f t="shared" ca="1" si="41"/>
        <v>0</v>
      </c>
      <c r="OS13">
        <f t="shared" ca="1" si="41"/>
        <v>0</v>
      </c>
      <c r="OT13">
        <f t="shared" ca="1" si="41"/>
        <v>0</v>
      </c>
      <c r="OU13">
        <f t="shared" ca="1" si="41"/>
        <v>0</v>
      </c>
      <c r="OV13">
        <f t="shared" ca="1" si="42"/>
        <v>0</v>
      </c>
      <c r="OW13">
        <f t="shared" ca="1" si="42"/>
        <v>0</v>
      </c>
      <c r="OX13">
        <f t="shared" ca="1" si="42"/>
        <v>0</v>
      </c>
      <c r="OY13">
        <f t="shared" ca="1" si="42"/>
        <v>0</v>
      </c>
      <c r="OZ13">
        <f t="shared" ca="1" si="42"/>
        <v>0</v>
      </c>
      <c r="PA13">
        <f t="shared" ca="1" si="42"/>
        <v>0</v>
      </c>
      <c r="PB13">
        <f t="shared" ca="1" si="42"/>
        <v>0</v>
      </c>
      <c r="PC13">
        <f t="shared" ca="1" si="42"/>
        <v>0</v>
      </c>
      <c r="PD13">
        <f t="shared" ca="1" si="42"/>
        <v>0</v>
      </c>
      <c r="PE13">
        <f t="shared" ca="1" si="42"/>
        <v>0</v>
      </c>
      <c r="PF13">
        <f t="shared" ca="1" si="42"/>
        <v>0</v>
      </c>
      <c r="PG13">
        <f t="shared" ca="1" si="42"/>
        <v>0</v>
      </c>
      <c r="PH13">
        <f t="shared" ca="1" si="42"/>
        <v>0</v>
      </c>
      <c r="PI13">
        <f t="shared" ca="1" si="42"/>
        <v>0</v>
      </c>
      <c r="PJ13">
        <f t="shared" ca="1" si="42"/>
        <v>0</v>
      </c>
      <c r="PK13">
        <f t="shared" ca="1" si="42"/>
        <v>0</v>
      </c>
      <c r="PL13">
        <f t="shared" ca="1" si="43"/>
        <v>0</v>
      </c>
    </row>
    <row r="14" spans="1:428">
      <c r="A14" s="1">
        <v>43839</v>
      </c>
      <c r="B14" t="s">
        <v>6</v>
      </c>
      <c r="C14">
        <v>0</v>
      </c>
      <c r="D14">
        <v>0</v>
      </c>
      <c r="E14">
        <v>0</v>
      </c>
      <c r="F14">
        <v>0</v>
      </c>
      <c r="H14" t="s">
        <v>24</v>
      </c>
      <c r="I14" s="5">
        <f t="shared" si="0"/>
        <v>31119</v>
      </c>
      <c r="J14" s="5">
        <f t="shared" si="1"/>
        <v>4157</v>
      </c>
      <c r="L14" s="8">
        <f t="shared" si="45"/>
        <v>43839</v>
      </c>
      <c r="M14">
        <f t="shared" ca="1" si="2"/>
        <v>0</v>
      </c>
      <c r="N14">
        <f t="shared" ca="1" si="2"/>
        <v>0</v>
      </c>
      <c r="O14">
        <f t="shared" ca="1" si="2"/>
        <v>0</v>
      </c>
      <c r="P14">
        <f t="shared" ca="1" si="2"/>
        <v>0</v>
      </c>
      <c r="Q14">
        <f t="shared" ca="1" si="2"/>
        <v>0</v>
      </c>
      <c r="R14">
        <f t="shared" ca="1" si="2"/>
        <v>0</v>
      </c>
      <c r="S14">
        <f t="shared" ca="1" si="2"/>
        <v>0</v>
      </c>
      <c r="T14">
        <f t="shared" ca="1" si="2"/>
        <v>0</v>
      </c>
      <c r="U14">
        <f t="shared" ca="1" si="2"/>
        <v>0</v>
      </c>
      <c r="V14">
        <f t="shared" ca="1" si="2"/>
        <v>0</v>
      </c>
      <c r="W14">
        <f t="shared" ca="1" si="3"/>
        <v>0</v>
      </c>
      <c r="X14">
        <f t="shared" ca="1" si="3"/>
        <v>0</v>
      </c>
      <c r="Y14">
        <f t="shared" ca="1" si="3"/>
        <v>0</v>
      </c>
      <c r="Z14">
        <f t="shared" ca="1" si="3"/>
        <v>0</v>
      </c>
      <c r="AA14">
        <f t="shared" ca="1" si="3"/>
        <v>0</v>
      </c>
      <c r="AB14">
        <f t="shared" ca="1" si="3"/>
        <v>0</v>
      </c>
      <c r="AC14">
        <f t="shared" ca="1" si="3"/>
        <v>0</v>
      </c>
      <c r="AD14">
        <f t="shared" ca="1" si="3"/>
        <v>0</v>
      </c>
      <c r="AE14">
        <f t="shared" ca="1" si="3"/>
        <v>0</v>
      </c>
      <c r="AF14">
        <f t="shared" ca="1" si="3"/>
        <v>0</v>
      </c>
      <c r="AG14">
        <f t="shared" ca="1" si="4"/>
        <v>0</v>
      </c>
      <c r="AH14">
        <f t="shared" ca="1" si="4"/>
        <v>0</v>
      </c>
      <c r="AI14">
        <f t="shared" ca="1" si="4"/>
        <v>0</v>
      </c>
      <c r="AJ14">
        <f t="shared" ca="1" si="4"/>
        <v>0</v>
      </c>
      <c r="AK14">
        <f t="shared" ca="1" si="4"/>
        <v>0</v>
      </c>
      <c r="AL14">
        <f t="shared" ca="1" si="4"/>
        <v>0</v>
      </c>
      <c r="AM14">
        <f t="shared" ca="1" si="4"/>
        <v>0</v>
      </c>
      <c r="AN14">
        <f t="shared" ca="1" si="4"/>
        <v>0</v>
      </c>
      <c r="AO14">
        <f t="shared" ca="1" si="4"/>
        <v>0</v>
      </c>
      <c r="AP14">
        <f t="shared" ca="1" si="4"/>
        <v>0</v>
      </c>
      <c r="AQ14">
        <f t="shared" ca="1" si="5"/>
        <v>0</v>
      </c>
      <c r="AR14">
        <f t="shared" ca="1" si="5"/>
        <v>0</v>
      </c>
      <c r="AS14">
        <f t="shared" ca="1" si="5"/>
        <v>0</v>
      </c>
      <c r="AT14">
        <f t="shared" ca="1" si="5"/>
        <v>0</v>
      </c>
      <c r="AU14">
        <f t="shared" ca="1" si="5"/>
        <v>0</v>
      </c>
      <c r="AV14">
        <f t="shared" ca="1" si="5"/>
        <v>0</v>
      </c>
      <c r="AW14">
        <f t="shared" ca="1" si="5"/>
        <v>0</v>
      </c>
      <c r="AX14">
        <f t="shared" ca="1" si="5"/>
        <v>0</v>
      </c>
      <c r="AY14">
        <f t="shared" ca="1" si="5"/>
        <v>0</v>
      </c>
      <c r="AZ14">
        <f t="shared" ca="1" si="5"/>
        <v>0</v>
      </c>
      <c r="BA14">
        <f t="shared" ca="1" si="6"/>
        <v>0</v>
      </c>
      <c r="BB14">
        <f t="shared" ca="1" si="6"/>
        <v>0</v>
      </c>
      <c r="BC14">
        <f t="shared" ca="1" si="6"/>
        <v>0</v>
      </c>
      <c r="BD14">
        <f t="shared" ca="1" si="6"/>
        <v>0</v>
      </c>
      <c r="BE14">
        <f t="shared" ca="1" si="6"/>
        <v>0</v>
      </c>
      <c r="BF14">
        <f t="shared" ca="1" si="6"/>
        <v>0</v>
      </c>
      <c r="BG14">
        <f t="shared" ca="1" si="6"/>
        <v>0</v>
      </c>
      <c r="BH14">
        <f t="shared" ca="1" si="6"/>
        <v>0</v>
      </c>
      <c r="BI14">
        <f t="shared" ca="1" si="6"/>
        <v>0</v>
      </c>
      <c r="BJ14">
        <f t="shared" ca="1" si="6"/>
        <v>0</v>
      </c>
      <c r="BK14">
        <f t="shared" ca="1" si="7"/>
        <v>0</v>
      </c>
      <c r="BL14">
        <f t="shared" ca="1" si="7"/>
        <v>0</v>
      </c>
      <c r="BM14">
        <f t="shared" ca="1" si="7"/>
        <v>0</v>
      </c>
      <c r="BN14">
        <f t="shared" ca="1" si="7"/>
        <v>0</v>
      </c>
      <c r="BO14">
        <f t="shared" ca="1" si="7"/>
        <v>0</v>
      </c>
      <c r="BP14">
        <f t="shared" ca="1" si="7"/>
        <v>0</v>
      </c>
      <c r="BQ14">
        <f t="shared" ca="1" si="7"/>
        <v>0</v>
      </c>
      <c r="BR14">
        <f t="shared" ca="1" si="7"/>
        <v>0</v>
      </c>
      <c r="BS14">
        <f t="shared" ca="1" si="7"/>
        <v>0</v>
      </c>
      <c r="BT14">
        <f t="shared" ca="1" si="7"/>
        <v>0</v>
      </c>
      <c r="BU14">
        <f t="shared" ca="1" si="8"/>
        <v>0</v>
      </c>
      <c r="BV14">
        <f t="shared" ca="1" si="8"/>
        <v>0</v>
      </c>
      <c r="BW14">
        <f t="shared" ca="1" si="8"/>
        <v>0</v>
      </c>
      <c r="BX14">
        <f t="shared" ca="1" si="8"/>
        <v>0</v>
      </c>
      <c r="BY14">
        <f t="shared" ca="1" si="8"/>
        <v>0</v>
      </c>
      <c r="BZ14">
        <f t="shared" ca="1" si="8"/>
        <v>0</v>
      </c>
      <c r="CA14">
        <f t="shared" ca="1" si="8"/>
        <v>0</v>
      </c>
      <c r="CB14">
        <f t="shared" ca="1" si="8"/>
        <v>0</v>
      </c>
      <c r="CC14">
        <f t="shared" ca="1" si="8"/>
        <v>0</v>
      </c>
      <c r="CD14">
        <f t="shared" ca="1" si="8"/>
        <v>0</v>
      </c>
      <c r="CE14">
        <f t="shared" ca="1" si="9"/>
        <v>0</v>
      </c>
      <c r="CF14">
        <f t="shared" ca="1" si="9"/>
        <v>0</v>
      </c>
      <c r="CG14">
        <f t="shared" ca="1" si="9"/>
        <v>0</v>
      </c>
      <c r="CH14">
        <f t="shared" ca="1" si="9"/>
        <v>0</v>
      </c>
      <c r="CI14">
        <f t="shared" ca="1" si="9"/>
        <v>0</v>
      </c>
      <c r="CJ14">
        <f t="shared" ca="1" si="9"/>
        <v>0</v>
      </c>
      <c r="CK14">
        <f t="shared" ca="1" si="9"/>
        <v>0</v>
      </c>
      <c r="CL14">
        <f t="shared" ca="1" si="9"/>
        <v>0</v>
      </c>
      <c r="CM14">
        <f t="shared" ca="1" si="9"/>
        <v>0</v>
      </c>
      <c r="CN14">
        <f t="shared" ca="1" si="9"/>
        <v>0</v>
      </c>
      <c r="CO14">
        <f t="shared" ca="1" si="10"/>
        <v>0</v>
      </c>
      <c r="CP14">
        <f t="shared" ca="1" si="10"/>
        <v>0</v>
      </c>
      <c r="CQ14">
        <f t="shared" ca="1" si="10"/>
        <v>0</v>
      </c>
      <c r="CR14">
        <f t="shared" ca="1" si="10"/>
        <v>0</v>
      </c>
      <c r="CS14">
        <f t="shared" ca="1" si="10"/>
        <v>0</v>
      </c>
      <c r="CT14">
        <f t="shared" ca="1" si="10"/>
        <v>0</v>
      </c>
      <c r="CU14">
        <f t="shared" ca="1" si="10"/>
        <v>0</v>
      </c>
      <c r="CV14">
        <f t="shared" ca="1" si="10"/>
        <v>0</v>
      </c>
      <c r="CW14">
        <f t="shared" ca="1" si="10"/>
        <v>0</v>
      </c>
      <c r="CX14">
        <f t="shared" ca="1" si="10"/>
        <v>0</v>
      </c>
      <c r="CY14">
        <f t="shared" ca="1" si="11"/>
        <v>0</v>
      </c>
      <c r="CZ14">
        <f t="shared" ca="1" si="11"/>
        <v>0</v>
      </c>
      <c r="DA14">
        <f t="shared" ca="1" si="11"/>
        <v>0</v>
      </c>
      <c r="DB14">
        <f t="shared" ca="1" si="11"/>
        <v>0</v>
      </c>
      <c r="DC14">
        <f t="shared" ca="1" si="11"/>
        <v>0</v>
      </c>
      <c r="DD14">
        <f t="shared" ca="1" si="11"/>
        <v>0</v>
      </c>
      <c r="DE14">
        <f t="shared" ca="1" si="11"/>
        <v>0</v>
      </c>
      <c r="DF14">
        <f t="shared" ca="1" si="11"/>
        <v>0</v>
      </c>
      <c r="DG14">
        <f t="shared" ca="1" si="11"/>
        <v>0</v>
      </c>
      <c r="DH14">
        <f t="shared" ca="1" si="11"/>
        <v>0</v>
      </c>
      <c r="DI14">
        <f t="shared" ca="1" si="12"/>
        <v>0</v>
      </c>
      <c r="DJ14">
        <f t="shared" ca="1" si="12"/>
        <v>0</v>
      </c>
      <c r="DK14">
        <f t="shared" ca="1" si="12"/>
        <v>0</v>
      </c>
      <c r="DL14">
        <f t="shared" ca="1" si="12"/>
        <v>0</v>
      </c>
      <c r="DM14">
        <f t="shared" ca="1" si="12"/>
        <v>0</v>
      </c>
      <c r="DN14">
        <f t="shared" ca="1" si="12"/>
        <v>0</v>
      </c>
      <c r="DO14">
        <f t="shared" ca="1" si="12"/>
        <v>0</v>
      </c>
      <c r="DP14">
        <f t="shared" ca="1" si="12"/>
        <v>0</v>
      </c>
      <c r="DQ14">
        <f t="shared" ca="1" si="12"/>
        <v>0</v>
      </c>
      <c r="DR14">
        <f t="shared" ca="1" si="12"/>
        <v>0</v>
      </c>
      <c r="DS14">
        <f t="shared" ca="1" si="13"/>
        <v>0</v>
      </c>
      <c r="DT14">
        <f t="shared" ca="1" si="13"/>
        <v>0</v>
      </c>
      <c r="DU14">
        <f t="shared" ca="1" si="13"/>
        <v>0</v>
      </c>
      <c r="DV14">
        <f t="shared" ca="1" si="13"/>
        <v>0</v>
      </c>
      <c r="DW14">
        <f t="shared" ca="1" si="13"/>
        <v>0</v>
      </c>
      <c r="DX14">
        <f t="shared" ca="1" si="13"/>
        <v>0</v>
      </c>
      <c r="DY14">
        <f t="shared" ca="1" si="13"/>
        <v>0</v>
      </c>
      <c r="DZ14">
        <f t="shared" ca="1" si="13"/>
        <v>0</v>
      </c>
      <c r="EA14">
        <f t="shared" ca="1" si="13"/>
        <v>0</v>
      </c>
      <c r="EB14">
        <f t="shared" ca="1" si="13"/>
        <v>0</v>
      </c>
      <c r="EC14">
        <f t="shared" ca="1" si="14"/>
        <v>0</v>
      </c>
      <c r="ED14">
        <f t="shared" ca="1" si="14"/>
        <v>0</v>
      </c>
      <c r="EE14">
        <f t="shared" ca="1" si="14"/>
        <v>0</v>
      </c>
      <c r="EF14">
        <f t="shared" ca="1" si="14"/>
        <v>0</v>
      </c>
      <c r="EG14">
        <f t="shared" ca="1" si="14"/>
        <v>0</v>
      </c>
      <c r="EH14">
        <f t="shared" ca="1" si="14"/>
        <v>0</v>
      </c>
      <c r="EI14">
        <f t="shared" ca="1" si="14"/>
        <v>0</v>
      </c>
      <c r="EJ14">
        <f t="shared" ca="1" si="14"/>
        <v>0</v>
      </c>
      <c r="EK14">
        <f t="shared" ca="1" si="14"/>
        <v>0</v>
      </c>
      <c r="EL14">
        <f t="shared" ca="1" si="14"/>
        <v>0</v>
      </c>
      <c r="EM14">
        <f t="shared" ca="1" si="15"/>
        <v>0</v>
      </c>
      <c r="EN14">
        <f t="shared" ca="1" si="15"/>
        <v>0</v>
      </c>
      <c r="EO14">
        <f t="shared" ca="1" si="15"/>
        <v>0</v>
      </c>
      <c r="EP14">
        <f t="shared" ca="1" si="15"/>
        <v>0</v>
      </c>
      <c r="EQ14">
        <f t="shared" ca="1" si="15"/>
        <v>0</v>
      </c>
      <c r="ER14">
        <f t="shared" ca="1" si="15"/>
        <v>0</v>
      </c>
      <c r="ES14">
        <f t="shared" ca="1" si="15"/>
        <v>0</v>
      </c>
      <c r="ET14">
        <f t="shared" ca="1" si="15"/>
        <v>0</v>
      </c>
      <c r="EU14">
        <f t="shared" ca="1" si="15"/>
        <v>0</v>
      </c>
      <c r="EV14">
        <f t="shared" ca="1" si="15"/>
        <v>0</v>
      </c>
      <c r="EW14">
        <f t="shared" ca="1" si="16"/>
        <v>0</v>
      </c>
      <c r="EX14">
        <f t="shared" ca="1" si="16"/>
        <v>0</v>
      </c>
      <c r="EY14">
        <f t="shared" ca="1" si="16"/>
        <v>0</v>
      </c>
      <c r="EZ14">
        <f t="shared" ca="1" si="16"/>
        <v>0</v>
      </c>
      <c r="FA14">
        <f t="shared" ca="1" si="16"/>
        <v>0</v>
      </c>
      <c r="FB14">
        <f t="shared" ca="1" si="16"/>
        <v>0</v>
      </c>
      <c r="FC14">
        <f t="shared" ca="1" si="16"/>
        <v>0</v>
      </c>
      <c r="FD14">
        <f t="shared" ca="1" si="16"/>
        <v>0</v>
      </c>
      <c r="FE14">
        <f t="shared" ca="1" si="16"/>
        <v>0</v>
      </c>
      <c r="FF14">
        <f t="shared" ca="1" si="16"/>
        <v>0</v>
      </c>
      <c r="FG14">
        <f t="shared" ca="1" si="17"/>
        <v>0</v>
      </c>
      <c r="FH14">
        <f t="shared" ca="1" si="17"/>
        <v>0</v>
      </c>
      <c r="FI14">
        <f t="shared" ca="1" si="17"/>
        <v>0</v>
      </c>
      <c r="FJ14">
        <f t="shared" ca="1" si="17"/>
        <v>0</v>
      </c>
      <c r="FK14">
        <f t="shared" ca="1" si="17"/>
        <v>0</v>
      </c>
      <c r="FL14">
        <f t="shared" ca="1" si="17"/>
        <v>0</v>
      </c>
      <c r="FM14">
        <f t="shared" ca="1" si="17"/>
        <v>0</v>
      </c>
      <c r="FN14">
        <f t="shared" ca="1" si="17"/>
        <v>0</v>
      </c>
      <c r="FO14">
        <f t="shared" ca="1" si="17"/>
        <v>0</v>
      </c>
      <c r="FP14">
        <f t="shared" ca="1" si="17"/>
        <v>0</v>
      </c>
      <c r="FQ14">
        <f t="shared" ca="1" si="18"/>
        <v>0</v>
      </c>
      <c r="FR14">
        <f t="shared" ca="1" si="18"/>
        <v>0</v>
      </c>
      <c r="FS14">
        <f t="shared" ca="1" si="18"/>
        <v>0</v>
      </c>
      <c r="FT14">
        <f t="shared" ca="1" si="18"/>
        <v>0</v>
      </c>
      <c r="FU14">
        <f t="shared" ca="1" si="18"/>
        <v>0</v>
      </c>
      <c r="FV14">
        <f t="shared" ca="1" si="18"/>
        <v>0</v>
      </c>
      <c r="FW14">
        <f t="shared" ca="1" si="18"/>
        <v>0</v>
      </c>
      <c r="FX14">
        <f t="shared" ca="1" si="18"/>
        <v>0</v>
      </c>
      <c r="FY14">
        <f t="shared" ca="1" si="18"/>
        <v>0</v>
      </c>
      <c r="FZ14">
        <f t="shared" ca="1" si="18"/>
        <v>0</v>
      </c>
      <c r="GA14">
        <f t="shared" ca="1" si="19"/>
        <v>0</v>
      </c>
      <c r="GB14">
        <f t="shared" ca="1" si="19"/>
        <v>0</v>
      </c>
      <c r="GC14">
        <f t="shared" ca="1" si="19"/>
        <v>0</v>
      </c>
      <c r="GD14">
        <f t="shared" ca="1" si="19"/>
        <v>0</v>
      </c>
      <c r="GE14">
        <f t="shared" ca="1" si="19"/>
        <v>0</v>
      </c>
      <c r="GF14">
        <f t="shared" ca="1" si="19"/>
        <v>0</v>
      </c>
      <c r="GG14">
        <f t="shared" ca="1" si="19"/>
        <v>0</v>
      </c>
      <c r="GH14">
        <f t="shared" ca="1" si="19"/>
        <v>0</v>
      </c>
      <c r="GI14">
        <f t="shared" ca="1" si="19"/>
        <v>0</v>
      </c>
      <c r="GJ14">
        <f t="shared" ca="1" si="19"/>
        <v>0</v>
      </c>
      <c r="GK14">
        <f t="shared" ca="1" si="20"/>
        <v>0</v>
      </c>
      <c r="GL14">
        <f t="shared" ca="1" si="20"/>
        <v>0</v>
      </c>
      <c r="GM14">
        <f t="shared" ca="1" si="20"/>
        <v>0</v>
      </c>
      <c r="GN14">
        <f t="shared" ca="1" si="20"/>
        <v>0</v>
      </c>
      <c r="GO14">
        <f t="shared" ca="1" si="20"/>
        <v>0</v>
      </c>
      <c r="GP14">
        <f t="shared" ca="1" si="20"/>
        <v>0</v>
      </c>
      <c r="GQ14">
        <f t="shared" ca="1" si="20"/>
        <v>0</v>
      </c>
      <c r="GR14">
        <f t="shared" ca="1" si="20"/>
        <v>0</v>
      </c>
      <c r="GS14">
        <f t="shared" ca="1" si="20"/>
        <v>0</v>
      </c>
      <c r="GT14">
        <f t="shared" ca="1" si="20"/>
        <v>0</v>
      </c>
      <c r="GU14">
        <f t="shared" ca="1" si="21"/>
        <v>0</v>
      </c>
      <c r="GV14">
        <f t="shared" ca="1" si="21"/>
        <v>0</v>
      </c>
      <c r="GW14">
        <f t="shared" ca="1" si="21"/>
        <v>0</v>
      </c>
      <c r="GX14">
        <f t="shared" ca="1" si="21"/>
        <v>0</v>
      </c>
      <c r="GY14">
        <f t="shared" ca="1" si="21"/>
        <v>0</v>
      </c>
      <c r="GZ14">
        <f t="shared" ca="1" si="21"/>
        <v>0</v>
      </c>
      <c r="HA14">
        <f t="shared" ca="1" si="21"/>
        <v>0</v>
      </c>
      <c r="HB14">
        <f t="shared" ca="1" si="21"/>
        <v>0</v>
      </c>
      <c r="HC14">
        <f t="shared" ca="1" si="21"/>
        <v>0</v>
      </c>
      <c r="HD14">
        <f t="shared" ca="1" si="21"/>
        <v>0</v>
      </c>
      <c r="HE14">
        <f t="shared" ca="1" si="21"/>
        <v>0</v>
      </c>
      <c r="HF14">
        <f t="shared" ca="1" si="21"/>
        <v>0</v>
      </c>
      <c r="HG14">
        <f t="shared" ca="1" si="21"/>
        <v>0</v>
      </c>
      <c r="HH14">
        <f t="shared" ca="1" si="21"/>
        <v>0</v>
      </c>
      <c r="HI14">
        <f t="shared" ca="1" si="21"/>
        <v>0</v>
      </c>
      <c r="HJ14">
        <f t="shared" ca="1" si="21"/>
        <v>0</v>
      </c>
      <c r="HK14">
        <f t="shared" ca="1" si="44"/>
        <v>0</v>
      </c>
      <c r="HM14" s="8">
        <f t="shared" si="22"/>
        <v>43839</v>
      </c>
      <c r="HN14">
        <f t="shared" ca="1" si="23"/>
        <v>0</v>
      </c>
      <c r="HO14">
        <f t="shared" ca="1" si="23"/>
        <v>0</v>
      </c>
      <c r="HP14">
        <f t="shared" ca="1" si="23"/>
        <v>0</v>
      </c>
      <c r="HQ14">
        <f t="shared" ca="1" si="23"/>
        <v>0</v>
      </c>
      <c r="HR14">
        <f t="shared" ca="1" si="23"/>
        <v>0</v>
      </c>
      <c r="HS14">
        <f t="shared" ca="1" si="23"/>
        <v>0</v>
      </c>
      <c r="HT14">
        <f t="shared" ca="1" si="23"/>
        <v>0</v>
      </c>
      <c r="HU14">
        <f t="shared" ca="1" si="23"/>
        <v>0</v>
      </c>
      <c r="HV14">
        <f t="shared" ca="1" si="23"/>
        <v>0</v>
      </c>
      <c r="HW14">
        <f t="shared" ca="1" si="23"/>
        <v>0</v>
      </c>
      <c r="HX14">
        <f t="shared" ca="1" si="24"/>
        <v>0</v>
      </c>
      <c r="HY14">
        <f t="shared" ca="1" si="24"/>
        <v>0</v>
      </c>
      <c r="HZ14">
        <f t="shared" ca="1" si="24"/>
        <v>0</v>
      </c>
      <c r="IA14">
        <f t="shared" ca="1" si="24"/>
        <v>0</v>
      </c>
      <c r="IB14">
        <f t="shared" ca="1" si="24"/>
        <v>0</v>
      </c>
      <c r="IC14">
        <f t="shared" ca="1" si="24"/>
        <v>0</v>
      </c>
      <c r="ID14">
        <f t="shared" ca="1" si="24"/>
        <v>0</v>
      </c>
      <c r="IE14">
        <f t="shared" ca="1" si="24"/>
        <v>0</v>
      </c>
      <c r="IF14">
        <f t="shared" ca="1" si="24"/>
        <v>0</v>
      </c>
      <c r="IG14">
        <f t="shared" ca="1" si="24"/>
        <v>0</v>
      </c>
      <c r="IH14">
        <f t="shared" ca="1" si="25"/>
        <v>0</v>
      </c>
      <c r="II14">
        <f t="shared" ca="1" si="25"/>
        <v>0</v>
      </c>
      <c r="IJ14">
        <f t="shared" ca="1" si="25"/>
        <v>0</v>
      </c>
      <c r="IK14">
        <f t="shared" ca="1" si="25"/>
        <v>0</v>
      </c>
      <c r="IL14">
        <f t="shared" ca="1" si="25"/>
        <v>0</v>
      </c>
      <c r="IM14">
        <f t="shared" ca="1" si="25"/>
        <v>0</v>
      </c>
      <c r="IN14">
        <f t="shared" ca="1" si="25"/>
        <v>0</v>
      </c>
      <c r="IO14">
        <f t="shared" ca="1" si="25"/>
        <v>0</v>
      </c>
      <c r="IP14">
        <f t="shared" ca="1" si="25"/>
        <v>0</v>
      </c>
      <c r="IQ14">
        <f t="shared" ca="1" si="25"/>
        <v>0</v>
      </c>
      <c r="IR14">
        <f t="shared" ca="1" si="26"/>
        <v>0</v>
      </c>
      <c r="IS14">
        <f t="shared" ca="1" si="26"/>
        <v>0</v>
      </c>
      <c r="IT14">
        <f t="shared" ca="1" si="26"/>
        <v>0</v>
      </c>
      <c r="IU14">
        <f t="shared" ca="1" si="26"/>
        <v>0</v>
      </c>
      <c r="IV14">
        <f t="shared" ca="1" si="26"/>
        <v>0</v>
      </c>
      <c r="IW14">
        <f t="shared" ca="1" si="26"/>
        <v>0</v>
      </c>
      <c r="IX14">
        <f t="shared" ca="1" si="26"/>
        <v>0</v>
      </c>
      <c r="IY14">
        <f t="shared" ca="1" si="26"/>
        <v>0</v>
      </c>
      <c r="IZ14">
        <f t="shared" ca="1" si="26"/>
        <v>0</v>
      </c>
      <c r="JA14">
        <f t="shared" ca="1" si="26"/>
        <v>0</v>
      </c>
      <c r="JB14">
        <f t="shared" ca="1" si="27"/>
        <v>0</v>
      </c>
      <c r="JC14">
        <f t="shared" ca="1" si="27"/>
        <v>0</v>
      </c>
      <c r="JD14">
        <f t="shared" ca="1" si="27"/>
        <v>0</v>
      </c>
      <c r="JE14">
        <f t="shared" ca="1" si="27"/>
        <v>0</v>
      </c>
      <c r="JF14">
        <f t="shared" ca="1" si="27"/>
        <v>0</v>
      </c>
      <c r="JG14">
        <f t="shared" ca="1" si="27"/>
        <v>0</v>
      </c>
      <c r="JH14">
        <f t="shared" ca="1" si="27"/>
        <v>0</v>
      </c>
      <c r="JI14">
        <f t="shared" ca="1" si="27"/>
        <v>0</v>
      </c>
      <c r="JJ14">
        <f t="shared" ca="1" si="27"/>
        <v>0</v>
      </c>
      <c r="JK14">
        <f t="shared" ca="1" si="27"/>
        <v>0</v>
      </c>
      <c r="JL14">
        <f t="shared" ca="1" si="28"/>
        <v>0</v>
      </c>
      <c r="JM14">
        <f t="shared" ca="1" si="28"/>
        <v>0</v>
      </c>
      <c r="JN14">
        <f t="shared" ca="1" si="28"/>
        <v>0</v>
      </c>
      <c r="JO14">
        <f t="shared" ca="1" si="28"/>
        <v>0</v>
      </c>
      <c r="JP14">
        <f t="shared" ca="1" si="28"/>
        <v>0</v>
      </c>
      <c r="JQ14">
        <f t="shared" ca="1" si="28"/>
        <v>0</v>
      </c>
      <c r="JR14">
        <f t="shared" ca="1" si="28"/>
        <v>0</v>
      </c>
      <c r="JS14">
        <f t="shared" ca="1" si="28"/>
        <v>0</v>
      </c>
      <c r="JT14">
        <f t="shared" ca="1" si="28"/>
        <v>0</v>
      </c>
      <c r="JU14">
        <f t="shared" ca="1" si="28"/>
        <v>0</v>
      </c>
      <c r="JV14">
        <f t="shared" ca="1" si="29"/>
        <v>0</v>
      </c>
      <c r="JW14">
        <f t="shared" ca="1" si="29"/>
        <v>0</v>
      </c>
      <c r="JX14">
        <f t="shared" ca="1" si="29"/>
        <v>0</v>
      </c>
      <c r="JY14">
        <f t="shared" ca="1" si="29"/>
        <v>0</v>
      </c>
      <c r="JZ14">
        <f t="shared" ca="1" si="29"/>
        <v>0</v>
      </c>
      <c r="KA14">
        <f t="shared" ca="1" si="29"/>
        <v>0</v>
      </c>
      <c r="KB14">
        <f t="shared" ca="1" si="29"/>
        <v>0</v>
      </c>
      <c r="KC14">
        <f t="shared" ca="1" si="29"/>
        <v>0</v>
      </c>
      <c r="KD14">
        <f t="shared" ca="1" si="29"/>
        <v>0</v>
      </c>
      <c r="KE14">
        <f t="shared" ca="1" si="29"/>
        <v>0</v>
      </c>
      <c r="KF14">
        <f t="shared" ca="1" si="30"/>
        <v>0</v>
      </c>
      <c r="KG14">
        <f t="shared" ca="1" si="30"/>
        <v>0</v>
      </c>
      <c r="KH14">
        <f t="shared" ca="1" si="30"/>
        <v>0</v>
      </c>
      <c r="KI14">
        <f t="shared" ca="1" si="30"/>
        <v>0</v>
      </c>
      <c r="KJ14">
        <f t="shared" ca="1" si="30"/>
        <v>0</v>
      </c>
      <c r="KK14">
        <f t="shared" ca="1" si="30"/>
        <v>0</v>
      </c>
      <c r="KL14">
        <f t="shared" ca="1" si="30"/>
        <v>0</v>
      </c>
      <c r="KM14">
        <f t="shared" ca="1" si="30"/>
        <v>0</v>
      </c>
      <c r="KN14">
        <f t="shared" ca="1" si="30"/>
        <v>0</v>
      </c>
      <c r="KO14">
        <f t="shared" ca="1" si="30"/>
        <v>0</v>
      </c>
      <c r="KP14">
        <f t="shared" ca="1" si="31"/>
        <v>0</v>
      </c>
      <c r="KQ14">
        <f t="shared" ca="1" si="31"/>
        <v>0</v>
      </c>
      <c r="KR14">
        <f t="shared" ca="1" si="31"/>
        <v>0</v>
      </c>
      <c r="KS14">
        <f t="shared" ca="1" si="31"/>
        <v>0</v>
      </c>
      <c r="KT14">
        <f t="shared" ca="1" si="31"/>
        <v>0</v>
      </c>
      <c r="KU14">
        <f t="shared" ca="1" si="31"/>
        <v>0</v>
      </c>
      <c r="KV14">
        <f t="shared" ca="1" si="31"/>
        <v>0</v>
      </c>
      <c r="KW14">
        <f t="shared" ca="1" si="31"/>
        <v>0</v>
      </c>
      <c r="KX14">
        <f t="shared" ca="1" si="31"/>
        <v>0</v>
      </c>
      <c r="KY14">
        <f t="shared" ca="1" si="31"/>
        <v>0</v>
      </c>
      <c r="KZ14">
        <f t="shared" ca="1" si="32"/>
        <v>0</v>
      </c>
      <c r="LA14">
        <f t="shared" ca="1" si="32"/>
        <v>0</v>
      </c>
      <c r="LB14">
        <f t="shared" ca="1" si="32"/>
        <v>0</v>
      </c>
      <c r="LC14">
        <f t="shared" ca="1" si="32"/>
        <v>0</v>
      </c>
      <c r="LD14">
        <f t="shared" ca="1" si="32"/>
        <v>0</v>
      </c>
      <c r="LE14">
        <f t="shared" ca="1" si="32"/>
        <v>0</v>
      </c>
      <c r="LF14">
        <f t="shared" ca="1" si="32"/>
        <v>0</v>
      </c>
      <c r="LG14">
        <f t="shared" ca="1" si="32"/>
        <v>0</v>
      </c>
      <c r="LH14">
        <f t="shared" ca="1" si="32"/>
        <v>0</v>
      </c>
      <c r="LI14">
        <f t="shared" ca="1" si="32"/>
        <v>0</v>
      </c>
      <c r="LJ14">
        <f t="shared" ca="1" si="33"/>
        <v>0</v>
      </c>
      <c r="LK14">
        <f t="shared" ca="1" si="33"/>
        <v>0</v>
      </c>
      <c r="LL14">
        <f t="shared" ca="1" si="33"/>
        <v>0</v>
      </c>
      <c r="LM14">
        <f t="shared" ca="1" si="33"/>
        <v>0</v>
      </c>
      <c r="LN14">
        <f t="shared" ca="1" si="33"/>
        <v>0</v>
      </c>
      <c r="LO14">
        <f t="shared" ca="1" si="33"/>
        <v>0</v>
      </c>
      <c r="LP14">
        <f t="shared" ca="1" si="33"/>
        <v>0</v>
      </c>
      <c r="LQ14">
        <f t="shared" ca="1" si="33"/>
        <v>0</v>
      </c>
      <c r="LR14">
        <f t="shared" ca="1" si="33"/>
        <v>0</v>
      </c>
      <c r="LS14">
        <f t="shared" ca="1" si="33"/>
        <v>0</v>
      </c>
      <c r="LT14">
        <f t="shared" ca="1" si="34"/>
        <v>0</v>
      </c>
      <c r="LU14">
        <f t="shared" ca="1" si="34"/>
        <v>0</v>
      </c>
      <c r="LV14">
        <f t="shared" ca="1" si="34"/>
        <v>0</v>
      </c>
      <c r="LW14">
        <f t="shared" ca="1" si="34"/>
        <v>0</v>
      </c>
      <c r="LX14">
        <f t="shared" ca="1" si="34"/>
        <v>0</v>
      </c>
      <c r="LY14">
        <f t="shared" ca="1" si="34"/>
        <v>0</v>
      </c>
      <c r="LZ14">
        <f t="shared" ca="1" si="34"/>
        <v>0</v>
      </c>
      <c r="MA14">
        <f t="shared" ca="1" si="34"/>
        <v>0</v>
      </c>
      <c r="MB14">
        <f t="shared" ca="1" si="34"/>
        <v>0</v>
      </c>
      <c r="MC14">
        <f t="shared" ca="1" si="34"/>
        <v>0</v>
      </c>
      <c r="MD14">
        <f t="shared" ca="1" si="35"/>
        <v>0</v>
      </c>
      <c r="ME14">
        <f t="shared" ca="1" si="35"/>
        <v>0</v>
      </c>
      <c r="MF14">
        <f t="shared" ca="1" si="35"/>
        <v>0</v>
      </c>
      <c r="MG14">
        <f t="shared" ca="1" si="35"/>
        <v>0</v>
      </c>
      <c r="MH14">
        <f t="shared" ca="1" si="35"/>
        <v>0</v>
      </c>
      <c r="MI14">
        <f t="shared" ca="1" si="35"/>
        <v>0</v>
      </c>
      <c r="MJ14">
        <f t="shared" ca="1" si="35"/>
        <v>0</v>
      </c>
      <c r="MK14">
        <f t="shared" ca="1" si="35"/>
        <v>0</v>
      </c>
      <c r="ML14">
        <f t="shared" ca="1" si="35"/>
        <v>0</v>
      </c>
      <c r="MM14">
        <f t="shared" ca="1" si="35"/>
        <v>0</v>
      </c>
      <c r="MN14">
        <f t="shared" ca="1" si="36"/>
        <v>0</v>
      </c>
      <c r="MO14">
        <f t="shared" ca="1" si="36"/>
        <v>0</v>
      </c>
      <c r="MP14">
        <f t="shared" ca="1" si="36"/>
        <v>0</v>
      </c>
      <c r="MQ14">
        <f t="shared" ca="1" si="36"/>
        <v>0</v>
      </c>
      <c r="MR14">
        <f t="shared" ca="1" si="36"/>
        <v>0</v>
      </c>
      <c r="MS14">
        <f t="shared" ca="1" si="36"/>
        <v>0</v>
      </c>
      <c r="MT14">
        <f t="shared" ca="1" si="36"/>
        <v>0</v>
      </c>
      <c r="MU14">
        <f t="shared" ca="1" si="36"/>
        <v>0</v>
      </c>
      <c r="MV14">
        <f t="shared" ca="1" si="36"/>
        <v>0</v>
      </c>
      <c r="MW14">
        <f t="shared" ca="1" si="36"/>
        <v>0</v>
      </c>
      <c r="MX14">
        <f t="shared" ca="1" si="37"/>
        <v>0</v>
      </c>
      <c r="MY14">
        <f t="shared" ca="1" si="37"/>
        <v>0</v>
      </c>
      <c r="MZ14">
        <f t="shared" ca="1" si="37"/>
        <v>0</v>
      </c>
      <c r="NA14">
        <f t="shared" ca="1" si="37"/>
        <v>0</v>
      </c>
      <c r="NB14">
        <f t="shared" ca="1" si="37"/>
        <v>0</v>
      </c>
      <c r="NC14">
        <f t="shared" ca="1" si="37"/>
        <v>0</v>
      </c>
      <c r="ND14">
        <f t="shared" ca="1" si="37"/>
        <v>0</v>
      </c>
      <c r="NE14">
        <f t="shared" ca="1" si="37"/>
        <v>0</v>
      </c>
      <c r="NF14">
        <f t="shared" ca="1" si="37"/>
        <v>0</v>
      </c>
      <c r="NG14">
        <f t="shared" ca="1" si="37"/>
        <v>0</v>
      </c>
      <c r="NH14">
        <f t="shared" ca="1" si="38"/>
        <v>0</v>
      </c>
      <c r="NI14">
        <f t="shared" ca="1" si="38"/>
        <v>0</v>
      </c>
      <c r="NJ14">
        <f t="shared" ca="1" si="38"/>
        <v>0</v>
      </c>
      <c r="NK14">
        <f t="shared" ca="1" si="38"/>
        <v>0</v>
      </c>
      <c r="NL14">
        <f t="shared" ca="1" si="38"/>
        <v>0</v>
      </c>
      <c r="NM14">
        <f t="shared" ca="1" si="38"/>
        <v>0</v>
      </c>
      <c r="NN14">
        <f t="shared" ca="1" si="38"/>
        <v>0</v>
      </c>
      <c r="NO14">
        <f t="shared" ca="1" si="38"/>
        <v>0</v>
      </c>
      <c r="NP14">
        <f t="shared" ca="1" si="38"/>
        <v>0</v>
      </c>
      <c r="NQ14">
        <f t="shared" ca="1" si="38"/>
        <v>0</v>
      </c>
      <c r="NR14">
        <f t="shared" ca="1" si="39"/>
        <v>0</v>
      </c>
      <c r="NS14">
        <f t="shared" ca="1" si="39"/>
        <v>0</v>
      </c>
      <c r="NT14">
        <f t="shared" ca="1" si="39"/>
        <v>0</v>
      </c>
      <c r="NU14">
        <f t="shared" ca="1" si="39"/>
        <v>0</v>
      </c>
      <c r="NV14">
        <f t="shared" ca="1" si="39"/>
        <v>0</v>
      </c>
      <c r="NW14">
        <f t="shared" ca="1" si="39"/>
        <v>0</v>
      </c>
      <c r="NX14">
        <f t="shared" ca="1" si="39"/>
        <v>0</v>
      </c>
      <c r="NY14">
        <f t="shared" ca="1" si="39"/>
        <v>0</v>
      </c>
      <c r="NZ14">
        <f t="shared" ca="1" si="39"/>
        <v>0</v>
      </c>
      <c r="OA14">
        <f t="shared" ca="1" si="39"/>
        <v>0</v>
      </c>
      <c r="OB14">
        <f t="shared" ca="1" si="40"/>
        <v>0</v>
      </c>
      <c r="OC14">
        <f t="shared" ca="1" si="40"/>
        <v>0</v>
      </c>
      <c r="OD14">
        <f t="shared" ca="1" si="40"/>
        <v>0</v>
      </c>
      <c r="OE14">
        <f t="shared" ca="1" si="40"/>
        <v>0</v>
      </c>
      <c r="OF14">
        <f t="shared" ca="1" si="40"/>
        <v>0</v>
      </c>
      <c r="OG14">
        <f t="shared" ca="1" si="40"/>
        <v>0</v>
      </c>
      <c r="OH14">
        <f t="shared" ca="1" si="40"/>
        <v>0</v>
      </c>
      <c r="OI14">
        <f t="shared" ca="1" si="40"/>
        <v>0</v>
      </c>
      <c r="OJ14">
        <f t="shared" ca="1" si="40"/>
        <v>0</v>
      </c>
      <c r="OK14">
        <f t="shared" ca="1" si="40"/>
        <v>0</v>
      </c>
      <c r="OL14">
        <f t="shared" ca="1" si="41"/>
        <v>0</v>
      </c>
      <c r="OM14">
        <f t="shared" ca="1" si="41"/>
        <v>0</v>
      </c>
      <c r="ON14">
        <f t="shared" ca="1" si="41"/>
        <v>0</v>
      </c>
      <c r="OO14">
        <f t="shared" ca="1" si="41"/>
        <v>0</v>
      </c>
      <c r="OP14">
        <f t="shared" ca="1" si="41"/>
        <v>0</v>
      </c>
      <c r="OQ14">
        <f t="shared" ca="1" si="41"/>
        <v>0</v>
      </c>
      <c r="OR14">
        <f t="shared" ca="1" si="41"/>
        <v>0</v>
      </c>
      <c r="OS14">
        <f t="shared" ca="1" si="41"/>
        <v>0</v>
      </c>
      <c r="OT14">
        <f t="shared" ca="1" si="41"/>
        <v>0</v>
      </c>
      <c r="OU14">
        <f t="shared" ca="1" si="41"/>
        <v>0</v>
      </c>
      <c r="OV14">
        <f t="shared" ca="1" si="42"/>
        <v>0</v>
      </c>
      <c r="OW14">
        <f t="shared" ca="1" si="42"/>
        <v>0</v>
      </c>
      <c r="OX14">
        <f t="shared" ca="1" si="42"/>
        <v>0</v>
      </c>
      <c r="OY14">
        <f t="shared" ca="1" si="42"/>
        <v>0</v>
      </c>
      <c r="OZ14">
        <f t="shared" ca="1" si="42"/>
        <v>0</v>
      </c>
      <c r="PA14">
        <f t="shared" ca="1" si="42"/>
        <v>0</v>
      </c>
      <c r="PB14">
        <f t="shared" ca="1" si="42"/>
        <v>0</v>
      </c>
      <c r="PC14">
        <f t="shared" ca="1" si="42"/>
        <v>0</v>
      </c>
      <c r="PD14">
        <f t="shared" ca="1" si="42"/>
        <v>0</v>
      </c>
      <c r="PE14">
        <f t="shared" ca="1" si="42"/>
        <v>0</v>
      </c>
      <c r="PF14">
        <f t="shared" ca="1" si="42"/>
        <v>0</v>
      </c>
      <c r="PG14">
        <f t="shared" ca="1" si="42"/>
        <v>0</v>
      </c>
      <c r="PH14">
        <f t="shared" ca="1" si="42"/>
        <v>0</v>
      </c>
      <c r="PI14">
        <f t="shared" ca="1" si="42"/>
        <v>0</v>
      </c>
      <c r="PJ14">
        <f t="shared" ca="1" si="42"/>
        <v>0</v>
      </c>
      <c r="PK14">
        <f t="shared" ca="1" si="42"/>
        <v>0</v>
      </c>
      <c r="PL14">
        <f t="shared" ca="1" si="43"/>
        <v>0</v>
      </c>
    </row>
    <row r="15" spans="1:428">
      <c r="A15" s="1">
        <v>43840</v>
      </c>
      <c r="B15" t="s">
        <v>6</v>
      </c>
      <c r="C15">
        <v>0</v>
      </c>
      <c r="D15">
        <v>0</v>
      </c>
      <c r="E15">
        <v>0</v>
      </c>
      <c r="F15">
        <v>0</v>
      </c>
      <c r="H15" t="s">
        <v>135</v>
      </c>
      <c r="I15" s="5">
        <f t="shared" si="0"/>
        <v>27419</v>
      </c>
      <c r="J15" s="5">
        <f t="shared" si="1"/>
        <v>2945</v>
      </c>
      <c r="L15" s="8">
        <f t="shared" si="45"/>
        <v>43840</v>
      </c>
      <c r="M15">
        <f t="shared" ref="M15:V24" ca="1" si="46">SUMIFS($C:$C,$A:$A,$L15,$B:$B,M$4)</f>
        <v>0</v>
      </c>
      <c r="N15">
        <f t="shared" ca="1" si="46"/>
        <v>0</v>
      </c>
      <c r="O15">
        <f t="shared" ca="1" si="46"/>
        <v>0</v>
      </c>
      <c r="P15">
        <f t="shared" ca="1" si="46"/>
        <v>0</v>
      </c>
      <c r="Q15">
        <f t="shared" ca="1" si="46"/>
        <v>0</v>
      </c>
      <c r="R15">
        <f t="shared" ca="1" si="46"/>
        <v>0</v>
      </c>
      <c r="S15">
        <f t="shared" ca="1" si="46"/>
        <v>0</v>
      </c>
      <c r="T15">
        <f t="shared" ca="1" si="46"/>
        <v>0</v>
      </c>
      <c r="U15">
        <f t="shared" ca="1" si="46"/>
        <v>0</v>
      </c>
      <c r="V15">
        <f t="shared" ca="1" si="46"/>
        <v>0</v>
      </c>
      <c r="W15">
        <f t="shared" ref="W15:AF24" ca="1" si="47">SUMIFS($C:$C,$A:$A,$L15,$B:$B,W$4)</f>
        <v>0</v>
      </c>
      <c r="X15">
        <f t="shared" ca="1" si="47"/>
        <v>0</v>
      </c>
      <c r="Y15">
        <f t="shared" ca="1" si="47"/>
        <v>0</v>
      </c>
      <c r="Z15">
        <f t="shared" ca="1" si="47"/>
        <v>0</v>
      </c>
      <c r="AA15">
        <f t="shared" ca="1" si="47"/>
        <v>0</v>
      </c>
      <c r="AB15">
        <f t="shared" ca="1" si="47"/>
        <v>0</v>
      </c>
      <c r="AC15">
        <f t="shared" ca="1" si="47"/>
        <v>0</v>
      </c>
      <c r="AD15">
        <f t="shared" ca="1" si="47"/>
        <v>0</v>
      </c>
      <c r="AE15">
        <f t="shared" ca="1" si="47"/>
        <v>0</v>
      </c>
      <c r="AF15">
        <f t="shared" ca="1" si="47"/>
        <v>0</v>
      </c>
      <c r="AG15">
        <f t="shared" ref="AG15:AP24" ca="1" si="48">SUMIFS($C:$C,$A:$A,$L15,$B:$B,AG$4)</f>
        <v>0</v>
      </c>
      <c r="AH15">
        <f t="shared" ca="1" si="48"/>
        <v>0</v>
      </c>
      <c r="AI15">
        <f t="shared" ca="1" si="48"/>
        <v>0</v>
      </c>
      <c r="AJ15">
        <f t="shared" ca="1" si="48"/>
        <v>0</v>
      </c>
      <c r="AK15">
        <f t="shared" ca="1" si="48"/>
        <v>0</v>
      </c>
      <c r="AL15">
        <f t="shared" ca="1" si="48"/>
        <v>0</v>
      </c>
      <c r="AM15">
        <f t="shared" ca="1" si="48"/>
        <v>0</v>
      </c>
      <c r="AN15">
        <f t="shared" ca="1" si="48"/>
        <v>0</v>
      </c>
      <c r="AO15">
        <f t="shared" ca="1" si="48"/>
        <v>0</v>
      </c>
      <c r="AP15">
        <f t="shared" ca="1" si="48"/>
        <v>0</v>
      </c>
      <c r="AQ15">
        <f t="shared" ref="AQ15:AZ24" ca="1" si="49">SUMIFS($C:$C,$A:$A,$L15,$B:$B,AQ$4)</f>
        <v>0</v>
      </c>
      <c r="AR15">
        <f t="shared" ca="1" si="49"/>
        <v>0</v>
      </c>
      <c r="AS15">
        <f t="shared" ca="1" si="49"/>
        <v>0</v>
      </c>
      <c r="AT15">
        <f t="shared" ca="1" si="49"/>
        <v>0</v>
      </c>
      <c r="AU15">
        <f t="shared" ca="1" si="49"/>
        <v>0</v>
      </c>
      <c r="AV15">
        <f t="shared" ca="1" si="49"/>
        <v>0</v>
      </c>
      <c r="AW15">
        <f t="shared" ca="1" si="49"/>
        <v>0</v>
      </c>
      <c r="AX15">
        <f t="shared" ca="1" si="49"/>
        <v>0</v>
      </c>
      <c r="AY15">
        <f t="shared" ca="1" si="49"/>
        <v>0</v>
      </c>
      <c r="AZ15">
        <f t="shared" ca="1" si="49"/>
        <v>0</v>
      </c>
      <c r="BA15">
        <f t="shared" ref="BA15:BJ24" ca="1" si="50">SUMIFS($C:$C,$A:$A,$L15,$B:$B,BA$4)</f>
        <v>0</v>
      </c>
      <c r="BB15">
        <f t="shared" ca="1" si="50"/>
        <v>0</v>
      </c>
      <c r="BC15">
        <f t="shared" ca="1" si="50"/>
        <v>0</v>
      </c>
      <c r="BD15">
        <f t="shared" ca="1" si="50"/>
        <v>0</v>
      </c>
      <c r="BE15">
        <f t="shared" ca="1" si="50"/>
        <v>0</v>
      </c>
      <c r="BF15">
        <f t="shared" ca="1" si="50"/>
        <v>0</v>
      </c>
      <c r="BG15">
        <f t="shared" ca="1" si="50"/>
        <v>0</v>
      </c>
      <c r="BH15">
        <f t="shared" ca="1" si="50"/>
        <v>0</v>
      </c>
      <c r="BI15">
        <f t="shared" ca="1" si="50"/>
        <v>0</v>
      </c>
      <c r="BJ15">
        <f t="shared" ca="1" si="50"/>
        <v>0</v>
      </c>
      <c r="BK15">
        <f t="shared" ref="BK15:BT24" ca="1" si="51">SUMIFS($C:$C,$A:$A,$L15,$B:$B,BK$4)</f>
        <v>0</v>
      </c>
      <c r="BL15">
        <f t="shared" ca="1" si="51"/>
        <v>0</v>
      </c>
      <c r="BM15">
        <f t="shared" ca="1" si="51"/>
        <v>0</v>
      </c>
      <c r="BN15">
        <f t="shared" ca="1" si="51"/>
        <v>0</v>
      </c>
      <c r="BO15">
        <f t="shared" ca="1" si="51"/>
        <v>0</v>
      </c>
      <c r="BP15">
        <f t="shared" ca="1" si="51"/>
        <v>0</v>
      </c>
      <c r="BQ15">
        <f t="shared" ca="1" si="51"/>
        <v>0</v>
      </c>
      <c r="BR15">
        <f t="shared" ca="1" si="51"/>
        <v>0</v>
      </c>
      <c r="BS15">
        <f t="shared" ca="1" si="51"/>
        <v>0</v>
      </c>
      <c r="BT15">
        <f t="shared" ca="1" si="51"/>
        <v>0</v>
      </c>
      <c r="BU15">
        <f t="shared" ref="BU15:CD24" ca="1" si="52">SUMIFS($C:$C,$A:$A,$L15,$B:$B,BU$4)</f>
        <v>0</v>
      </c>
      <c r="BV15">
        <f t="shared" ca="1" si="52"/>
        <v>0</v>
      </c>
      <c r="BW15">
        <f t="shared" ca="1" si="52"/>
        <v>0</v>
      </c>
      <c r="BX15">
        <f t="shared" ca="1" si="52"/>
        <v>0</v>
      </c>
      <c r="BY15">
        <f t="shared" ca="1" si="52"/>
        <v>0</v>
      </c>
      <c r="BZ15">
        <f t="shared" ca="1" si="52"/>
        <v>0</v>
      </c>
      <c r="CA15">
        <f t="shared" ca="1" si="52"/>
        <v>0</v>
      </c>
      <c r="CB15">
        <f t="shared" ca="1" si="52"/>
        <v>0</v>
      </c>
      <c r="CC15">
        <f t="shared" ca="1" si="52"/>
        <v>0</v>
      </c>
      <c r="CD15">
        <f t="shared" ca="1" si="52"/>
        <v>0</v>
      </c>
      <c r="CE15">
        <f t="shared" ref="CE15:CN24" ca="1" si="53">SUMIFS($C:$C,$A:$A,$L15,$B:$B,CE$4)</f>
        <v>0</v>
      </c>
      <c r="CF15">
        <f t="shared" ca="1" si="53"/>
        <v>0</v>
      </c>
      <c r="CG15">
        <f t="shared" ca="1" si="53"/>
        <v>0</v>
      </c>
      <c r="CH15">
        <f t="shared" ca="1" si="53"/>
        <v>0</v>
      </c>
      <c r="CI15">
        <f t="shared" ca="1" si="53"/>
        <v>0</v>
      </c>
      <c r="CJ15">
        <f t="shared" ca="1" si="53"/>
        <v>0</v>
      </c>
      <c r="CK15">
        <f t="shared" ca="1" si="53"/>
        <v>0</v>
      </c>
      <c r="CL15">
        <f t="shared" ca="1" si="53"/>
        <v>0</v>
      </c>
      <c r="CM15">
        <f t="shared" ca="1" si="53"/>
        <v>0</v>
      </c>
      <c r="CN15">
        <f t="shared" ca="1" si="53"/>
        <v>0</v>
      </c>
      <c r="CO15">
        <f t="shared" ref="CO15:CX24" ca="1" si="54">SUMIFS($C:$C,$A:$A,$L15,$B:$B,CO$4)</f>
        <v>0</v>
      </c>
      <c r="CP15">
        <f t="shared" ca="1" si="54"/>
        <v>0</v>
      </c>
      <c r="CQ15">
        <f t="shared" ca="1" si="54"/>
        <v>0</v>
      </c>
      <c r="CR15">
        <f t="shared" ca="1" si="54"/>
        <v>0</v>
      </c>
      <c r="CS15">
        <f t="shared" ca="1" si="54"/>
        <v>0</v>
      </c>
      <c r="CT15">
        <f t="shared" ca="1" si="54"/>
        <v>0</v>
      </c>
      <c r="CU15">
        <f t="shared" ca="1" si="54"/>
        <v>0</v>
      </c>
      <c r="CV15">
        <f t="shared" ca="1" si="54"/>
        <v>0</v>
      </c>
      <c r="CW15">
        <f t="shared" ca="1" si="54"/>
        <v>0</v>
      </c>
      <c r="CX15">
        <f t="shared" ca="1" si="54"/>
        <v>0</v>
      </c>
      <c r="CY15">
        <f t="shared" ref="CY15:DH24" ca="1" si="55">SUMIFS($C:$C,$A:$A,$L15,$B:$B,CY$4)</f>
        <v>0</v>
      </c>
      <c r="CZ15">
        <f t="shared" ca="1" si="55"/>
        <v>0</v>
      </c>
      <c r="DA15">
        <f t="shared" ca="1" si="55"/>
        <v>0</v>
      </c>
      <c r="DB15">
        <f t="shared" ca="1" si="55"/>
        <v>0</v>
      </c>
      <c r="DC15">
        <f t="shared" ca="1" si="55"/>
        <v>0</v>
      </c>
      <c r="DD15">
        <f t="shared" ca="1" si="55"/>
        <v>0</v>
      </c>
      <c r="DE15">
        <f t="shared" ca="1" si="55"/>
        <v>0</v>
      </c>
      <c r="DF15">
        <f t="shared" ca="1" si="55"/>
        <v>0</v>
      </c>
      <c r="DG15">
        <f t="shared" ca="1" si="55"/>
        <v>0</v>
      </c>
      <c r="DH15">
        <f t="shared" ca="1" si="55"/>
        <v>0</v>
      </c>
      <c r="DI15">
        <f t="shared" ref="DI15:DR24" ca="1" si="56">SUMIFS($C:$C,$A:$A,$L15,$B:$B,DI$4)</f>
        <v>0</v>
      </c>
      <c r="DJ15">
        <f t="shared" ca="1" si="56"/>
        <v>0</v>
      </c>
      <c r="DK15">
        <f t="shared" ca="1" si="56"/>
        <v>0</v>
      </c>
      <c r="DL15">
        <f t="shared" ca="1" si="56"/>
        <v>0</v>
      </c>
      <c r="DM15">
        <f t="shared" ca="1" si="56"/>
        <v>0</v>
      </c>
      <c r="DN15">
        <f t="shared" ca="1" si="56"/>
        <v>0</v>
      </c>
      <c r="DO15">
        <f t="shared" ca="1" si="56"/>
        <v>0</v>
      </c>
      <c r="DP15">
        <f t="shared" ca="1" si="56"/>
        <v>0</v>
      </c>
      <c r="DQ15">
        <f t="shared" ca="1" si="56"/>
        <v>0</v>
      </c>
      <c r="DR15">
        <f t="shared" ca="1" si="56"/>
        <v>0</v>
      </c>
      <c r="DS15">
        <f t="shared" ref="DS15:EB24" ca="1" si="57">SUMIFS($C:$C,$A:$A,$L15,$B:$B,DS$4)</f>
        <v>0</v>
      </c>
      <c r="DT15">
        <f t="shared" ca="1" si="57"/>
        <v>0</v>
      </c>
      <c r="DU15">
        <f t="shared" ca="1" si="57"/>
        <v>0</v>
      </c>
      <c r="DV15">
        <f t="shared" ca="1" si="57"/>
        <v>0</v>
      </c>
      <c r="DW15">
        <f t="shared" ca="1" si="57"/>
        <v>0</v>
      </c>
      <c r="DX15">
        <f t="shared" ca="1" si="57"/>
        <v>0</v>
      </c>
      <c r="DY15">
        <f t="shared" ca="1" si="57"/>
        <v>0</v>
      </c>
      <c r="DZ15">
        <f t="shared" ca="1" si="57"/>
        <v>0</v>
      </c>
      <c r="EA15">
        <f t="shared" ca="1" si="57"/>
        <v>0</v>
      </c>
      <c r="EB15">
        <f t="shared" ca="1" si="57"/>
        <v>0</v>
      </c>
      <c r="EC15">
        <f t="shared" ref="EC15:EL24" ca="1" si="58">SUMIFS($C:$C,$A:$A,$L15,$B:$B,EC$4)</f>
        <v>0</v>
      </c>
      <c r="ED15">
        <f t="shared" ca="1" si="58"/>
        <v>0</v>
      </c>
      <c r="EE15">
        <f t="shared" ca="1" si="58"/>
        <v>0</v>
      </c>
      <c r="EF15">
        <f t="shared" ca="1" si="58"/>
        <v>0</v>
      </c>
      <c r="EG15">
        <f t="shared" ca="1" si="58"/>
        <v>0</v>
      </c>
      <c r="EH15">
        <f t="shared" ca="1" si="58"/>
        <v>0</v>
      </c>
      <c r="EI15">
        <f t="shared" ca="1" si="58"/>
        <v>0</v>
      </c>
      <c r="EJ15">
        <f t="shared" ca="1" si="58"/>
        <v>0</v>
      </c>
      <c r="EK15">
        <f t="shared" ca="1" si="58"/>
        <v>0</v>
      </c>
      <c r="EL15">
        <f t="shared" ca="1" si="58"/>
        <v>0</v>
      </c>
      <c r="EM15">
        <f t="shared" ref="EM15:EV24" ca="1" si="59">SUMIFS($C:$C,$A:$A,$L15,$B:$B,EM$4)</f>
        <v>0</v>
      </c>
      <c r="EN15">
        <f t="shared" ca="1" si="59"/>
        <v>0</v>
      </c>
      <c r="EO15">
        <f t="shared" ca="1" si="59"/>
        <v>0</v>
      </c>
      <c r="EP15">
        <f t="shared" ca="1" si="59"/>
        <v>0</v>
      </c>
      <c r="EQ15">
        <f t="shared" ca="1" si="59"/>
        <v>0</v>
      </c>
      <c r="ER15">
        <f t="shared" ca="1" si="59"/>
        <v>0</v>
      </c>
      <c r="ES15">
        <f t="shared" ca="1" si="59"/>
        <v>0</v>
      </c>
      <c r="ET15">
        <f t="shared" ca="1" si="59"/>
        <v>0</v>
      </c>
      <c r="EU15">
        <f t="shared" ca="1" si="59"/>
        <v>0</v>
      </c>
      <c r="EV15">
        <f t="shared" ca="1" si="59"/>
        <v>0</v>
      </c>
      <c r="EW15">
        <f t="shared" ref="EW15:FF24" ca="1" si="60">SUMIFS($C:$C,$A:$A,$L15,$B:$B,EW$4)</f>
        <v>0</v>
      </c>
      <c r="EX15">
        <f t="shared" ca="1" si="60"/>
        <v>0</v>
      </c>
      <c r="EY15">
        <f t="shared" ca="1" si="60"/>
        <v>0</v>
      </c>
      <c r="EZ15">
        <f t="shared" ca="1" si="60"/>
        <v>0</v>
      </c>
      <c r="FA15">
        <f t="shared" ca="1" si="60"/>
        <v>0</v>
      </c>
      <c r="FB15">
        <f t="shared" ca="1" si="60"/>
        <v>0</v>
      </c>
      <c r="FC15">
        <f t="shared" ca="1" si="60"/>
        <v>0</v>
      </c>
      <c r="FD15">
        <f t="shared" ca="1" si="60"/>
        <v>0</v>
      </c>
      <c r="FE15">
        <f t="shared" ca="1" si="60"/>
        <v>0</v>
      </c>
      <c r="FF15">
        <f t="shared" ca="1" si="60"/>
        <v>0</v>
      </c>
      <c r="FG15">
        <f t="shared" ref="FG15:FP24" ca="1" si="61">SUMIFS($C:$C,$A:$A,$L15,$B:$B,FG$4)</f>
        <v>0</v>
      </c>
      <c r="FH15">
        <f t="shared" ca="1" si="61"/>
        <v>0</v>
      </c>
      <c r="FI15">
        <f t="shared" ca="1" si="61"/>
        <v>0</v>
      </c>
      <c r="FJ15">
        <f t="shared" ca="1" si="61"/>
        <v>0</v>
      </c>
      <c r="FK15">
        <f t="shared" ca="1" si="61"/>
        <v>0</v>
      </c>
      <c r="FL15">
        <f t="shared" ca="1" si="61"/>
        <v>0</v>
      </c>
      <c r="FM15">
        <f t="shared" ca="1" si="61"/>
        <v>0</v>
      </c>
      <c r="FN15">
        <f t="shared" ca="1" si="61"/>
        <v>0</v>
      </c>
      <c r="FO15">
        <f t="shared" ca="1" si="61"/>
        <v>0</v>
      </c>
      <c r="FP15">
        <f t="shared" ca="1" si="61"/>
        <v>0</v>
      </c>
      <c r="FQ15">
        <f t="shared" ref="FQ15:FZ24" ca="1" si="62">SUMIFS($C:$C,$A:$A,$L15,$B:$B,FQ$4)</f>
        <v>0</v>
      </c>
      <c r="FR15">
        <f t="shared" ca="1" si="62"/>
        <v>0</v>
      </c>
      <c r="FS15">
        <f t="shared" ca="1" si="62"/>
        <v>0</v>
      </c>
      <c r="FT15">
        <f t="shared" ca="1" si="62"/>
        <v>0</v>
      </c>
      <c r="FU15">
        <f t="shared" ca="1" si="62"/>
        <v>0</v>
      </c>
      <c r="FV15">
        <f t="shared" ca="1" si="62"/>
        <v>0</v>
      </c>
      <c r="FW15">
        <f t="shared" ca="1" si="62"/>
        <v>0</v>
      </c>
      <c r="FX15">
        <f t="shared" ca="1" si="62"/>
        <v>0</v>
      </c>
      <c r="FY15">
        <f t="shared" ca="1" si="62"/>
        <v>0</v>
      </c>
      <c r="FZ15">
        <f t="shared" ca="1" si="62"/>
        <v>0</v>
      </c>
      <c r="GA15">
        <f t="shared" ref="GA15:GJ24" ca="1" si="63">SUMIFS($C:$C,$A:$A,$L15,$B:$B,GA$4)</f>
        <v>0</v>
      </c>
      <c r="GB15">
        <f t="shared" ca="1" si="63"/>
        <v>0</v>
      </c>
      <c r="GC15">
        <f t="shared" ca="1" si="63"/>
        <v>0</v>
      </c>
      <c r="GD15">
        <f t="shared" ca="1" si="63"/>
        <v>0</v>
      </c>
      <c r="GE15">
        <f t="shared" ca="1" si="63"/>
        <v>0</v>
      </c>
      <c r="GF15">
        <f t="shared" ca="1" si="63"/>
        <v>0</v>
      </c>
      <c r="GG15">
        <f t="shared" ca="1" si="63"/>
        <v>0</v>
      </c>
      <c r="GH15">
        <f t="shared" ca="1" si="63"/>
        <v>0</v>
      </c>
      <c r="GI15">
        <f t="shared" ca="1" si="63"/>
        <v>0</v>
      </c>
      <c r="GJ15">
        <f t="shared" ca="1" si="63"/>
        <v>0</v>
      </c>
      <c r="GK15">
        <f t="shared" ref="GK15:GT24" ca="1" si="64">SUMIFS($C:$C,$A:$A,$L15,$B:$B,GK$4)</f>
        <v>0</v>
      </c>
      <c r="GL15">
        <f t="shared" ca="1" si="64"/>
        <v>0</v>
      </c>
      <c r="GM15">
        <f t="shared" ca="1" si="64"/>
        <v>0</v>
      </c>
      <c r="GN15">
        <f t="shared" ca="1" si="64"/>
        <v>0</v>
      </c>
      <c r="GO15">
        <f t="shared" ca="1" si="64"/>
        <v>0</v>
      </c>
      <c r="GP15">
        <f t="shared" ca="1" si="64"/>
        <v>0</v>
      </c>
      <c r="GQ15">
        <f t="shared" ca="1" si="64"/>
        <v>0</v>
      </c>
      <c r="GR15">
        <f t="shared" ca="1" si="64"/>
        <v>0</v>
      </c>
      <c r="GS15">
        <f t="shared" ca="1" si="64"/>
        <v>0</v>
      </c>
      <c r="GT15">
        <f t="shared" ca="1" si="64"/>
        <v>0</v>
      </c>
      <c r="GU15">
        <f t="shared" ref="GU15:HJ24" ca="1" si="65">SUMIFS($C:$C,$A:$A,$L15,$B:$B,GU$4)</f>
        <v>0</v>
      </c>
      <c r="GV15">
        <f t="shared" ca="1" si="65"/>
        <v>0</v>
      </c>
      <c r="GW15">
        <f t="shared" ca="1" si="65"/>
        <v>0</v>
      </c>
      <c r="GX15">
        <f t="shared" ca="1" si="65"/>
        <v>0</v>
      </c>
      <c r="GY15">
        <f t="shared" ca="1" si="65"/>
        <v>0</v>
      </c>
      <c r="GZ15">
        <f t="shared" ca="1" si="65"/>
        <v>0</v>
      </c>
      <c r="HA15">
        <f t="shared" ca="1" si="65"/>
        <v>0</v>
      </c>
      <c r="HB15">
        <f t="shared" ca="1" si="65"/>
        <v>0</v>
      </c>
      <c r="HC15">
        <f t="shared" ca="1" si="65"/>
        <v>0</v>
      </c>
      <c r="HD15">
        <f t="shared" ca="1" si="65"/>
        <v>0</v>
      </c>
      <c r="HE15">
        <f t="shared" ca="1" si="65"/>
        <v>0</v>
      </c>
      <c r="HF15">
        <f t="shared" ca="1" si="65"/>
        <v>0</v>
      </c>
      <c r="HG15">
        <f t="shared" ca="1" si="65"/>
        <v>0</v>
      </c>
      <c r="HH15">
        <f t="shared" ca="1" si="65"/>
        <v>0</v>
      </c>
      <c r="HI15">
        <f t="shared" ca="1" si="65"/>
        <v>0</v>
      </c>
      <c r="HJ15">
        <f t="shared" ca="1" si="65"/>
        <v>0</v>
      </c>
      <c r="HK15">
        <f t="shared" ca="1" si="44"/>
        <v>0</v>
      </c>
      <c r="HM15" s="8">
        <f t="shared" si="22"/>
        <v>43840</v>
      </c>
      <c r="HN15">
        <f t="shared" ref="HN15:HW24" ca="1" si="66">SUMIFS($D:$D,$A:$A,$L15,$B:$B,HN$4)</f>
        <v>0</v>
      </c>
      <c r="HO15">
        <f t="shared" ca="1" si="66"/>
        <v>0</v>
      </c>
      <c r="HP15">
        <f t="shared" ca="1" si="66"/>
        <v>0</v>
      </c>
      <c r="HQ15">
        <f t="shared" ca="1" si="66"/>
        <v>0</v>
      </c>
      <c r="HR15">
        <f t="shared" ca="1" si="66"/>
        <v>0</v>
      </c>
      <c r="HS15">
        <f t="shared" ca="1" si="66"/>
        <v>0</v>
      </c>
      <c r="HT15">
        <f t="shared" ca="1" si="66"/>
        <v>0</v>
      </c>
      <c r="HU15">
        <f t="shared" ca="1" si="66"/>
        <v>0</v>
      </c>
      <c r="HV15">
        <f t="shared" ca="1" si="66"/>
        <v>0</v>
      </c>
      <c r="HW15">
        <f t="shared" ca="1" si="66"/>
        <v>0</v>
      </c>
      <c r="HX15">
        <f t="shared" ref="HX15:IG24" ca="1" si="67">SUMIFS($D:$D,$A:$A,$L15,$B:$B,HX$4)</f>
        <v>0</v>
      </c>
      <c r="HY15">
        <f t="shared" ca="1" si="67"/>
        <v>0</v>
      </c>
      <c r="HZ15">
        <f t="shared" ca="1" si="67"/>
        <v>0</v>
      </c>
      <c r="IA15">
        <f t="shared" ca="1" si="67"/>
        <v>0</v>
      </c>
      <c r="IB15">
        <f t="shared" ca="1" si="67"/>
        <v>0</v>
      </c>
      <c r="IC15">
        <f t="shared" ca="1" si="67"/>
        <v>0</v>
      </c>
      <c r="ID15">
        <f t="shared" ca="1" si="67"/>
        <v>0</v>
      </c>
      <c r="IE15">
        <f t="shared" ca="1" si="67"/>
        <v>0</v>
      </c>
      <c r="IF15">
        <f t="shared" ca="1" si="67"/>
        <v>0</v>
      </c>
      <c r="IG15">
        <f t="shared" ca="1" si="67"/>
        <v>0</v>
      </c>
      <c r="IH15">
        <f t="shared" ref="IH15:IQ24" ca="1" si="68">SUMIFS($D:$D,$A:$A,$L15,$B:$B,IH$4)</f>
        <v>0</v>
      </c>
      <c r="II15">
        <f t="shared" ca="1" si="68"/>
        <v>0</v>
      </c>
      <c r="IJ15">
        <f t="shared" ca="1" si="68"/>
        <v>0</v>
      </c>
      <c r="IK15">
        <f t="shared" ca="1" si="68"/>
        <v>0</v>
      </c>
      <c r="IL15">
        <f t="shared" ca="1" si="68"/>
        <v>0</v>
      </c>
      <c r="IM15">
        <f t="shared" ca="1" si="68"/>
        <v>0</v>
      </c>
      <c r="IN15">
        <f t="shared" ca="1" si="68"/>
        <v>0</v>
      </c>
      <c r="IO15">
        <f t="shared" ca="1" si="68"/>
        <v>0</v>
      </c>
      <c r="IP15">
        <f t="shared" ca="1" si="68"/>
        <v>0</v>
      </c>
      <c r="IQ15">
        <f t="shared" ca="1" si="68"/>
        <v>0</v>
      </c>
      <c r="IR15">
        <f t="shared" ref="IR15:JA24" ca="1" si="69">SUMIFS($D:$D,$A:$A,$L15,$B:$B,IR$4)</f>
        <v>0</v>
      </c>
      <c r="IS15">
        <f t="shared" ca="1" si="69"/>
        <v>0</v>
      </c>
      <c r="IT15">
        <f t="shared" ca="1" si="69"/>
        <v>0</v>
      </c>
      <c r="IU15">
        <f t="shared" ca="1" si="69"/>
        <v>0</v>
      </c>
      <c r="IV15">
        <f t="shared" ca="1" si="69"/>
        <v>0</v>
      </c>
      <c r="IW15">
        <f t="shared" ca="1" si="69"/>
        <v>0</v>
      </c>
      <c r="IX15">
        <f t="shared" ca="1" si="69"/>
        <v>0</v>
      </c>
      <c r="IY15">
        <f t="shared" ca="1" si="69"/>
        <v>0</v>
      </c>
      <c r="IZ15">
        <f t="shared" ca="1" si="69"/>
        <v>0</v>
      </c>
      <c r="JA15">
        <f t="shared" ca="1" si="69"/>
        <v>0</v>
      </c>
      <c r="JB15">
        <f t="shared" ref="JB15:JK24" ca="1" si="70">SUMIFS($D:$D,$A:$A,$L15,$B:$B,JB$4)</f>
        <v>0</v>
      </c>
      <c r="JC15">
        <f t="shared" ca="1" si="70"/>
        <v>0</v>
      </c>
      <c r="JD15">
        <f t="shared" ca="1" si="70"/>
        <v>0</v>
      </c>
      <c r="JE15">
        <f t="shared" ca="1" si="70"/>
        <v>0</v>
      </c>
      <c r="JF15">
        <f t="shared" ca="1" si="70"/>
        <v>0</v>
      </c>
      <c r="JG15">
        <f t="shared" ca="1" si="70"/>
        <v>0</v>
      </c>
      <c r="JH15">
        <f t="shared" ca="1" si="70"/>
        <v>0</v>
      </c>
      <c r="JI15">
        <f t="shared" ca="1" si="70"/>
        <v>0</v>
      </c>
      <c r="JJ15">
        <f t="shared" ca="1" si="70"/>
        <v>0</v>
      </c>
      <c r="JK15">
        <f t="shared" ca="1" si="70"/>
        <v>0</v>
      </c>
      <c r="JL15">
        <f t="shared" ref="JL15:JU24" ca="1" si="71">SUMIFS($D:$D,$A:$A,$L15,$B:$B,JL$4)</f>
        <v>0</v>
      </c>
      <c r="JM15">
        <f t="shared" ca="1" si="71"/>
        <v>0</v>
      </c>
      <c r="JN15">
        <f t="shared" ca="1" si="71"/>
        <v>0</v>
      </c>
      <c r="JO15">
        <f t="shared" ca="1" si="71"/>
        <v>0</v>
      </c>
      <c r="JP15">
        <f t="shared" ca="1" si="71"/>
        <v>0</v>
      </c>
      <c r="JQ15">
        <f t="shared" ca="1" si="71"/>
        <v>0</v>
      </c>
      <c r="JR15">
        <f t="shared" ca="1" si="71"/>
        <v>0</v>
      </c>
      <c r="JS15">
        <f t="shared" ca="1" si="71"/>
        <v>0</v>
      </c>
      <c r="JT15">
        <f t="shared" ca="1" si="71"/>
        <v>0</v>
      </c>
      <c r="JU15">
        <f t="shared" ca="1" si="71"/>
        <v>0</v>
      </c>
      <c r="JV15">
        <f t="shared" ref="JV15:KE24" ca="1" si="72">SUMIFS($D:$D,$A:$A,$L15,$B:$B,JV$4)</f>
        <v>0</v>
      </c>
      <c r="JW15">
        <f t="shared" ca="1" si="72"/>
        <v>0</v>
      </c>
      <c r="JX15">
        <f t="shared" ca="1" si="72"/>
        <v>0</v>
      </c>
      <c r="JY15">
        <f t="shared" ca="1" si="72"/>
        <v>0</v>
      </c>
      <c r="JZ15">
        <f t="shared" ca="1" si="72"/>
        <v>0</v>
      </c>
      <c r="KA15">
        <f t="shared" ca="1" si="72"/>
        <v>0</v>
      </c>
      <c r="KB15">
        <f t="shared" ca="1" si="72"/>
        <v>0</v>
      </c>
      <c r="KC15">
        <f t="shared" ca="1" si="72"/>
        <v>0</v>
      </c>
      <c r="KD15">
        <f t="shared" ca="1" si="72"/>
        <v>0</v>
      </c>
      <c r="KE15">
        <f t="shared" ca="1" si="72"/>
        <v>0</v>
      </c>
      <c r="KF15">
        <f t="shared" ref="KF15:KO24" ca="1" si="73">SUMIFS($D:$D,$A:$A,$L15,$B:$B,KF$4)</f>
        <v>0</v>
      </c>
      <c r="KG15">
        <f t="shared" ca="1" si="73"/>
        <v>0</v>
      </c>
      <c r="KH15">
        <f t="shared" ca="1" si="73"/>
        <v>0</v>
      </c>
      <c r="KI15">
        <f t="shared" ca="1" si="73"/>
        <v>0</v>
      </c>
      <c r="KJ15">
        <f t="shared" ca="1" si="73"/>
        <v>0</v>
      </c>
      <c r="KK15">
        <f t="shared" ca="1" si="73"/>
        <v>0</v>
      </c>
      <c r="KL15">
        <f t="shared" ca="1" si="73"/>
        <v>0</v>
      </c>
      <c r="KM15">
        <f t="shared" ca="1" si="73"/>
        <v>0</v>
      </c>
      <c r="KN15">
        <f t="shared" ca="1" si="73"/>
        <v>0</v>
      </c>
      <c r="KO15">
        <f t="shared" ca="1" si="73"/>
        <v>0</v>
      </c>
      <c r="KP15">
        <f t="shared" ref="KP15:KY24" ca="1" si="74">SUMIFS($D:$D,$A:$A,$L15,$B:$B,KP$4)</f>
        <v>0</v>
      </c>
      <c r="KQ15">
        <f t="shared" ca="1" si="74"/>
        <v>0</v>
      </c>
      <c r="KR15">
        <f t="shared" ca="1" si="74"/>
        <v>0</v>
      </c>
      <c r="KS15">
        <f t="shared" ca="1" si="74"/>
        <v>0</v>
      </c>
      <c r="KT15">
        <f t="shared" ca="1" si="74"/>
        <v>0</v>
      </c>
      <c r="KU15">
        <f t="shared" ca="1" si="74"/>
        <v>0</v>
      </c>
      <c r="KV15">
        <f t="shared" ca="1" si="74"/>
        <v>0</v>
      </c>
      <c r="KW15">
        <f t="shared" ca="1" si="74"/>
        <v>0</v>
      </c>
      <c r="KX15">
        <f t="shared" ca="1" si="74"/>
        <v>0</v>
      </c>
      <c r="KY15">
        <f t="shared" ca="1" si="74"/>
        <v>0</v>
      </c>
      <c r="KZ15">
        <f t="shared" ref="KZ15:LI24" ca="1" si="75">SUMIFS($D:$D,$A:$A,$L15,$B:$B,KZ$4)</f>
        <v>0</v>
      </c>
      <c r="LA15">
        <f t="shared" ca="1" si="75"/>
        <v>0</v>
      </c>
      <c r="LB15">
        <f t="shared" ca="1" si="75"/>
        <v>0</v>
      </c>
      <c r="LC15">
        <f t="shared" ca="1" si="75"/>
        <v>0</v>
      </c>
      <c r="LD15">
        <f t="shared" ca="1" si="75"/>
        <v>0</v>
      </c>
      <c r="LE15">
        <f t="shared" ca="1" si="75"/>
        <v>0</v>
      </c>
      <c r="LF15">
        <f t="shared" ca="1" si="75"/>
        <v>0</v>
      </c>
      <c r="LG15">
        <f t="shared" ca="1" si="75"/>
        <v>0</v>
      </c>
      <c r="LH15">
        <f t="shared" ca="1" si="75"/>
        <v>0</v>
      </c>
      <c r="LI15">
        <f t="shared" ca="1" si="75"/>
        <v>0</v>
      </c>
      <c r="LJ15">
        <f t="shared" ref="LJ15:LS24" ca="1" si="76">SUMIFS($D:$D,$A:$A,$L15,$B:$B,LJ$4)</f>
        <v>0</v>
      </c>
      <c r="LK15">
        <f t="shared" ca="1" si="76"/>
        <v>0</v>
      </c>
      <c r="LL15">
        <f t="shared" ca="1" si="76"/>
        <v>0</v>
      </c>
      <c r="LM15">
        <f t="shared" ca="1" si="76"/>
        <v>0</v>
      </c>
      <c r="LN15">
        <f t="shared" ca="1" si="76"/>
        <v>0</v>
      </c>
      <c r="LO15">
        <f t="shared" ca="1" si="76"/>
        <v>0</v>
      </c>
      <c r="LP15">
        <f t="shared" ca="1" si="76"/>
        <v>0</v>
      </c>
      <c r="LQ15">
        <f t="shared" ca="1" si="76"/>
        <v>0</v>
      </c>
      <c r="LR15">
        <f t="shared" ca="1" si="76"/>
        <v>0</v>
      </c>
      <c r="LS15">
        <f t="shared" ca="1" si="76"/>
        <v>0</v>
      </c>
      <c r="LT15">
        <f t="shared" ref="LT15:MC24" ca="1" si="77">SUMIFS($D:$D,$A:$A,$L15,$B:$B,LT$4)</f>
        <v>0</v>
      </c>
      <c r="LU15">
        <f t="shared" ca="1" si="77"/>
        <v>0</v>
      </c>
      <c r="LV15">
        <f t="shared" ca="1" si="77"/>
        <v>0</v>
      </c>
      <c r="LW15">
        <f t="shared" ca="1" si="77"/>
        <v>0</v>
      </c>
      <c r="LX15">
        <f t="shared" ca="1" si="77"/>
        <v>0</v>
      </c>
      <c r="LY15">
        <f t="shared" ca="1" si="77"/>
        <v>0</v>
      </c>
      <c r="LZ15">
        <f t="shared" ca="1" si="77"/>
        <v>0</v>
      </c>
      <c r="MA15">
        <f t="shared" ca="1" si="77"/>
        <v>0</v>
      </c>
      <c r="MB15">
        <f t="shared" ca="1" si="77"/>
        <v>0</v>
      </c>
      <c r="MC15">
        <f t="shared" ca="1" si="77"/>
        <v>0</v>
      </c>
      <c r="MD15">
        <f t="shared" ref="MD15:MM24" ca="1" si="78">SUMIFS($D:$D,$A:$A,$L15,$B:$B,MD$4)</f>
        <v>0</v>
      </c>
      <c r="ME15">
        <f t="shared" ca="1" si="78"/>
        <v>0</v>
      </c>
      <c r="MF15">
        <f t="shared" ca="1" si="78"/>
        <v>0</v>
      </c>
      <c r="MG15">
        <f t="shared" ca="1" si="78"/>
        <v>0</v>
      </c>
      <c r="MH15">
        <f t="shared" ca="1" si="78"/>
        <v>0</v>
      </c>
      <c r="MI15">
        <f t="shared" ca="1" si="78"/>
        <v>0</v>
      </c>
      <c r="MJ15">
        <f t="shared" ca="1" si="78"/>
        <v>0</v>
      </c>
      <c r="MK15">
        <f t="shared" ca="1" si="78"/>
        <v>0</v>
      </c>
      <c r="ML15">
        <f t="shared" ca="1" si="78"/>
        <v>0</v>
      </c>
      <c r="MM15">
        <f t="shared" ca="1" si="78"/>
        <v>0</v>
      </c>
      <c r="MN15">
        <f t="shared" ref="MN15:MW24" ca="1" si="79">SUMIFS($D:$D,$A:$A,$L15,$B:$B,MN$4)</f>
        <v>0</v>
      </c>
      <c r="MO15">
        <f t="shared" ca="1" si="79"/>
        <v>0</v>
      </c>
      <c r="MP15">
        <f t="shared" ca="1" si="79"/>
        <v>0</v>
      </c>
      <c r="MQ15">
        <f t="shared" ca="1" si="79"/>
        <v>0</v>
      </c>
      <c r="MR15">
        <f t="shared" ca="1" si="79"/>
        <v>0</v>
      </c>
      <c r="MS15">
        <f t="shared" ca="1" si="79"/>
        <v>0</v>
      </c>
      <c r="MT15">
        <f t="shared" ca="1" si="79"/>
        <v>0</v>
      </c>
      <c r="MU15">
        <f t="shared" ca="1" si="79"/>
        <v>0</v>
      </c>
      <c r="MV15">
        <f t="shared" ca="1" si="79"/>
        <v>0</v>
      </c>
      <c r="MW15">
        <f t="shared" ca="1" si="79"/>
        <v>0</v>
      </c>
      <c r="MX15">
        <f t="shared" ref="MX15:NG24" ca="1" si="80">SUMIFS($D:$D,$A:$A,$L15,$B:$B,MX$4)</f>
        <v>0</v>
      </c>
      <c r="MY15">
        <f t="shared" ca="1" si="80"/>
        <v>0</v>
      </c>
      <c r="MZ15">
        <f t="shared" ca="1" si="80"/>
        <v>0</v>
      </c>
      <c r="NA15">
        <f t="shared" ca="1" si="80"/>
        <v>0</v>
      </c>
      <c r="NB15">
        <f t="shared" ca="1" si="80"/>
        <v>0</v>
      </c>
      <c r="NC15">
        <f t="shared" ca="1" si="80"/>
        <v>0</v>
      </c>
      <c r="ND15">
        <f t="shared" ca="1" si="80"/>
        <v>0</v>
      </c>
      <c r="NE15">
        <f t="shared" ca="1" si="80"/>
        <v>0</v>
      </c>
      <c r="NF15">
        <f t="shared" ca="1" si="80"/>
        <v>0</v>
      </c>
      <c r="NG15">
        <f t="shared" ca="1" si="80"/>
        <v>0</v>
      </c>
      <c r="NH15">
        <f t="shared" ref="NH15:NQ24" ca="1" si="81">SUMIFS($D:$D,$A:$A,$L15,$B:$B,NH$4)</f>
        <v>0</v>
      </c>
      <c r="NI15">
        <f t="shared" ca="1" si="81"/>
        <v>0</v>
      </c>
      <c r="NJ15">
        <f t="shared" ca="1" si="81"/>
        <v>0</v>
      </c>
      <c r="NK15">
        <f t="shared" ca="1" si="81"/>
        <v>0</v>
      </c>
      <c r="NL15">
        <f t="shared" ca="1" si="81"/>
        <v>0</v>
      </c>
      <c r="NM15">
        <f t="shared" ca="1" si="81"/>
        <v>0</v>
      </c>
      <c r="NN15">
        <f t="shared" ca="1" si="81"/>
        <v>0</v>
      </c>
      <c r="NO15">
        <f t="shared" ca="1" si="81"/>
        <v>0</v>
      </c>
      <c r="NP15">
        <f t="shared" ca="1" si="81"/>
        <v>0</v>
      </c>
      <c r="NQ15">
        <f t="shared" ca="1" si="81"/>
        <v>0</v>
      </c>
      <c r="NR15">
        <f t="shared" ref="NR15:OA24" ca="1" si="82">SUMIFS($D:$D,$A:$A,$L15,$B:$B,NR$4)</f>
        <v>0</v>
      </c>
      <c r="NS15">
        <f t="shared" ca="1" si="82"/>
        <v>0</v>
      </c>
      <c r="NT15">
        <f t="shared" ca="1" si="82"/>
        <v>0</v>
      </c>
      <c r="NU15">
        <f t="shared" ca="1" si="82"/>
        <v>0</v>
      </c>
      <c r="NV15">
        <f t="shared" ca="1" si="82"/>
        <v>0</v>
      </c>
      <c r="NW15">
        <f t="shared" ca="1" si="82"/>
        <v>0</v>
      </c>
      <c r="NX15">
        <f t="shared" ca="1" si="82"/>
        <v>0</v>
      </c>
      <c r="NY15">
        <f t="shared" ca="1" si="82"/>
        <v>0</v>
      </c>
      <c r="NZ15">
        <f t="shared" ca="1" si="82"/>
        <v>0</v>
      </c>
      <c r="OA15">
        <f t="shared" ca="1" si="82"/>
        <v>0</v>
      </c>
      <c r="OB15">
        <f t="shared" ref="OB15:OK24" ca="1" si="83">SUMIFS($D:$D,$A:$A,$L15,$B:$B,OB$4)</f>
        <v>0</v>
      </c>
      <c r="OC15">
        <f t="shared" ca="1" si="83"/>
        <v>0</v>
      </c>
      <c r="OD15">
        <f t="shared" ca="1" si="83"/>
        <v>0</v>
      </c>
      <c r="OE15">
        <f t="shared" ca="1" si="83"/>
        <v>0</v>
      </c>
      <c r="OF15">
        <f t="shared" ca="1" si="83"/>
        <v>0</v>
      </c>
      <c r="OG15">
        <f t="shared" ca="1" si="83"/>
        <v>0</v>
      </c>
      <c r="OH15">
        <f t="shared" ca="1" si="83"/>
        <v>0</v>
      </c>
      <c r="OI15">
        <f t="shared" ca="1" si="83"/>
        <v>0</v>
      </c>
      <c r="OJ15">
        <f t="shared" ca="1" si="83"/>
        <v>0</v>
      </c>
      <c r="OK15">
        <f t="shared" ca="1" si="83"/>
        <v>0</v>
      </c>
      <c r="OL15">
        <f t="shared" ref="OL15:OU24" ca="1" si="84">SUMIFS($D:$D,$A:$A,$L15,$B:$B,OL$4)</f>
        <v>0</v>
      </c>
      <c r="OM15">
        <f t="shared" ca="1" si="84"/>
        <v>0</v>
      </c>
      <c r="ON15">
        <f t="shared" ca="1" si="84"/>
        <v>0</v>
      </c>
      <c r="OO15">
        <f t="shared" ca="1" si="84"/>
        <v>0</v>
      </c>
      <c r="OP15">
        <f t="shared" ca="1" si="84"/>
        <v>0</v>
      </c>
      <c r="OQ15">
        <f t="shared" ca="1" si="84"/>
        <v>0</v>
      </c>
      <c r="OR15">
        <f t="shared" ca="1" si="84"/>
        <v>0</v>
      </c>
      <c r="OS15">
        <f t="shared" ca="1" si="84"/>
        <v>0</v>
      </c>
      <c r="OT15">
        <f t="shared" ca="1" si="84"/>
        <v>0</v>
      </c>
      <c r="OU15">
        <f t="shared" ca="1" si="84"/>
        <v>0</v>
      </c>
      <c r="OV15">
        <f t="shared" ref="OV15:PK24" ca="1" si="85">SUMIFS($D:$D,$A:$A,$L15,$B:$B,OV$4)</f>
        <v>0</v>
      </c>
      <c r="OW15">
        <f t="shared" ca="1" si="85"/>
        <v>0</v>
      </c>
      <c r="OX15">
        <f t="shared" ca="1" si="85"/>
        <v>0</v>
      </c>
      <c r="OY15">
        <f t="shared" ca="1" si="85"/>
        <v>0</v>
      </c>
      <c r="OZ15">
        <f t="shared" ca="1" si="85"/>
        <v>0</v>
      </c>
      <c r="PA15">
        <f t="shared" ca="1" si="85"/>
        <v>0</v>
      </c>
      <c r="PB15">
        <f t="shared" ca="1" si="85"/>
        <v>0</v>
      </c>
      <c r="PC15">
        <f t="shared" ca="1" si="85"/>
        <v>0</v>
      </c>
      <c r="PD15">
        <f t="shared" ca="1" si="85"/>
        <v>0</v>
      </c>
      <c r="PE15">
        <f t="shared" ca="1" si="85"/>
        <v>0</v>
      </c>
      <c r="PF15">
        <f t="shared" ca="1" si="85"/>
        <v>0</v>
      </c>
      <c r="PG15">
        <f t="shared" ca="1" si="85"/>
        <v>0</v>
      </c>
      <c r="PH15">
        <f t="shared" ca="1" si="85"/>
        <v>0</v>
      </c>
      <c r="PI15">
        <f t="shared" ca="1" si="85"/>
        <v>0</v>
      </c>
      <c r="PJ15">
        <f t="shared" ca="1" si="85"/>
        <v>0</v>
      </c>
      <c r="PK15">
        <f t="shared" ca="1" si="85"/>
        <v>0</v>
      </c>
      <c r="PL15">
        <f t="shared" ca="1" si="43"/>
        <v>0</v>
      </c>
    </row>
    <row r="16" spans="1:428">
      <c r="A16" s="1">
        <v>43841</v>
      </c>
      <c r="B16" t="s">
        <v>6</v>
      </c>
      <c r="C16">
        <v>0</v>
      </c>
      <c r="D16">
        <v>0</v>
      </c>
      <c r="E16">
        <v>0</v>
      </c>
      <c r="F16">
        <v>0</v>
      </c>
      <c r="H16" t="s">
        <v>38</v>
      </c>
      <c r="I16" s="5">
        <f t="shared" si="0"/>
        <v>27046</v>
      </c>
      <c r="J16" s="5">
        <f t="shared" si="1"/>
        <v>903</v>
      </c>
      <c r="L16" s="8">
        <f t="shared" si="45"/>
        <v>43841</v>
      </c>
      <c r="M16">
        <f t="shared" ca="1" si="46"/>
        <v>0</v>
      </c>
      <c r="N16">
        <f t="shared" ca="1" si="46"/>
        <v>0</v>
      </c>
      <c r="O16">
        <f t="shared" ca="1" si="46"/>
        <v>0</v>
      </c>
      <c r="P16">
        <f t="shared" ca="1" si="46"/>
        <v>0</v>
      </c>
      <c r="Q16">
        <f t="shared" ca="1" si="46"/>
        <v>0</v>
      </c>
      <c r="R16">
        <f t="shared" ca="1" si="46"/>
        <v>0</v>
      </c>
      <c r="S16">
        <f t="shared" ca="1" si="46"/>
        <v>0</v>
      </c>
      <c r="T16">
        <f t="shared" ca="1" si="46"/>
        <v>0</v>
      </c>
      <c r="U16">
        <f t="shared" ca="1" si="46"/>
        <v>0</v>
      </c>
      <c r="V16">
        <f t="shared" ca="1" si="46"/>
        <v>0</v>
      </c>
      <c r="W16">
        <f t="shared" ca="1" si="47"/>
        <v>0</v>
      </c>
      <c r="X16">
        <f t="shared" ca="1" si="47"/>
        <v>0</v>
      </c>
      <c r="Y16">
        <f t="shared" ca="1" si="47"/>
        <v>0</v>
      </c>
      <c r="Z16">
        <f t="shared" ca="1" si="47"/>
        <v>0</v>
      </c>
      <c r="AA16">
        <f t="shared" ca="1" si="47"/>
        <v>0</v>
      </c>
      <c r="AB16">
        <f t="shared" ca="1" si="47"/>
        <v>0</v>
      </c>
      <c r="AC16">
        <f t="shared" ca="1" si="47"/>
        <v>0</v>
      </c>
      <c r="AD16">
        <f t="shared" ca="1" si="47"/>
        <v>0</v>
      </c>
      <c r="AE16">
        <f t="shared" ca="1" si="47"/>
        <v>0</v>
      </c>
      <c r="AF16">
        <f t="shared" ca="1" si="47"/>
        <v>0</v>
      </c>
      <c r="AG16">
        <f t="shared" ca="1" si="48"/>
        <v>0</v>
      </c>
      <c r="AH16">
        <f t="shared" ca="1" si="48"/>
        <v>0</v>
      </c>
      <c r="AI16">
        <f t="shared" ca="1" si="48"/>
        <v>0</v>
      </c>
      <c r="AJ16">
        <f t="shared" ca="1" si="48"/>
        <v>0</v>
      </c>
      <c r="AK16">
        <f t="shared" ca="1" si="48"/>
        <v>0</v>
      </c>
      <c r="AL16">
        <f t="shared" ca="1" si="48"/>
        <v>0</v>
      </c>
      <c r="AM16">
        <f t="shared" ca="1" si="48"/>
        <v>0</v>
      </c>
      <c r="AN16">
        <f t="shared" ca="1" si="48"/>
        <v>0</v>
      </c>
      <c r="AO16">
        <f t="shared" ca="1" si="48"/>
        <v>0</v>
      </c>
      <c r="AP16">
        <f t="shared" ca="1" si="48"/>
        <v>0</v>
      </c>
      <c r="AQ16">
        <f t="shared" ca="1" si="49"/>
        <v>0</v>
      </c>
      <c r="AR16">
        <f t="shared" ca="1" si="49"/>
        <v>0</v>
      </c>
      <c r="AS16">
        <f t="shared" ca="1" si="49"/>
        <v>0</v>
      </c>
      <c r="AT16">
        <f t="shared" ca="1" si="49"/>
        <v>0</v>
      </c>
      <c r="AU16">
        <f t="shared" ca="1" si="49"/>
        <v>0</v>
      </c>
      <c r="AV16">
        <f t="shared" ca="1" si="49"/>
        <v>0</v>
      </c>
      <c r="AW16">
        <f t="shared" ca="1" si="49"/>
        <v>0</v>
      </c>
      <c r="AX16">
        <f t="shared" ca="1" si="49"/>
        <v>0</v>
      </c>
      <c r="AY16">
        <f t="shared" ca="1" si="49"/>
        <v>0</v>
      </c>
      <c r="AZ16">
        <f t="shared" ca="1" si="49"/>
        <v>0</v>
      </c>
      <c r="BA16">
        <f t="shared" ca="1" si="50"/>
        <v>0</v>
      </c>
      <c r="BB16">
        <f t="shared" ca="1" si="50"/>
        <v>0</v>
      </c>
      <c r="BC16">
        <f t="shared" ca="1" si="50"/>
        <v>0</v>
      </c>
      <c r="BD16">
        <f t="shared" ca="1" si="50"/>
        <v>0</v>
      </c>
      <c r="BE16">
        <f t="shared" ca="1" si="50"/>
        <v>0</v>
      </c>
      <c r="BF16">
        <f t="shared" ca="1" si="50"/>
        <v>0</v>
      </c>
      <c r="BG16">
        <f t="shared" ca="1" si="50"/>
        <v>0</v>
      </c>
      <c r="BH16">
        <f t="shared" ca="1" si="50"/>
        <v>0</v>
      </c>
      <c r="BI16">
        <f t="shared" ca="1" si="50"/>
        <v>0</v>
      </c>
      <c r="BJ16">
        <f t="shared" ca="1" si="50"/>
        <v>0</v>
      </c>
      <c r="BK16">
        <f t="shared" ca="1" si="51"/>
        <v>0</v>
      </c>
      <c r="BL16">
        <f t="shared" ca="1" si="51"/>
        <v>0</v>
      </c>
      <c r="BM16">
        <f t="shared" ca="1" si="51"/>
        <v>0</v>
      </c>
      <c r="BN16">
        <f t="shared" ca="1" si="51"/>
        <v>0</v>
      </c>
      <c r="BO16">
        <f t="shared" ca="1" si="51"/>
        <v>0</v>
      </c>
      <c r="BP16">
        <f t="shared" ca="1" si="51"/>
        <v>0</v>
      </c>
      <c r="BQ16">
        <f t="shared" ca="1" si="51"/>
        <v>0</v>
      </c>
      <c r="BR16">
        <f t="shared" ca="1" si="51"/>
        <v>0</v>
      </c>
      <c r="BS16">
        <f t="shared" ca="1" si="51"/>
        <v>0</v>
      </c>
      <c r="BT16">
        <f t="shared" ca="1" si="51"/>
        <v>0</v>
      </c>
      <c r="BU16">
        <f t="shared" ca="1" si="52"/>
        <v>0</v>
      </c>
      <c r="BV16">
        <f t="shared" ca="1" si="52"/>
        <v>0</v>
      </c>
      <c r="BW16">
        <f t="shared" ca="1" si="52"/>
        <v>0</v>
      </c>
      <c r="BX16">
        <f t="shared" ca="1" si="52"/>
        <v>0</v>
      </c>
      <c r="BY16">
        <f t="shared" ca="1" si="52"/>
        <v>0</v>
      </c>
      <c r="BZ16">
        <f t="shared" ca="1" si="52"/>
        <v>0</v>
      </c>
      <c r="CA16">
        <f t="shared" ca="1" si="52"/>
        <v>0</v>
      </c>
      <c r="CB16">
        <f t="shared" ca="1" si="52"/>
        <v>0</v>
      </c>
      <c r="CC16">
        <f t="shared" ca="1" si="52"/>
        <v>0</v>
      </c>
      <c r="CD16">
        <f t="shared" ca="1" si="52"/>
        <v>0</v>
      </c>
      <c r="CE16">
        <f t="shared" ca="1" si="53"/>
        <v>0</v>
      </c>
      <c r="CF16">
        <f t="shared" ca="1" si="53"/>
        <v>0</v>
      </c>
      <c r="CG16">
        <f t="shared" ca="1" si="53"/>
        <v>0</v>
      </c>
      <c r="CH16">
        <f t="shared" ca="1" si="53"/>
        <v>0</v>
      </c>
      <c r="CI16">
        <f t="shared" ca="1" si="53"/>
        <v>0</v>
      </c>
      <c r="CJ16">
        <f t="shared" ca="1" si="53"/>
        <v>0</v>
      </c>
      <c r="CK16">
        <f t="shared" ca="1" si="53"/>
        <v>0</v>
      </c>
      <c r="CL16">
        <f t="shared" ca="1" si="53"/>
        <v>0</v>
      </c>
      <c r="CM16">
        <f t="shared" ca="1" si="53"/>
        <v>0</v>
      </c>
      <c r="CN16">
        <f t="shared" ca="1" si="53"/>
        <v>0</v>
      </c>
      <c r="CO16">
        <f t="shared" ca="1" si="54"/>
        <v>0</v>
      </c>
      <c r="CP16">
        <f t="shared" ca="1" si="54"/>
        <v>0</v>
      </c>
      <c r="CQ16">
        <f t="shared" ca="1" si="54"/>
        <v>0</v>
      </c>
      <c r="CR16">
        <f t="shared" ca="1" si="54"/>
        <v>0</v>
      </c>
      <c r="CS16">
        <f t="shared" ca="1" si="54"/>
        <v>0</v>
      </c>
      <c r="CT16">
        <f t="shared" ca="1" si="54"/>
        <v>0</v>
      </c>
      <c r="CU16">
        <f t="shared" ca="1" si="54"/>
        <v>0</v>
      </c>
      <c r="CV16">
        <f t="shared" ca="1" si="54"/>
        <v>0</v>
      </c>
      <c r="CW16">
        <f t="shared" ca="1" si="54"/>
        <v>0</v>
      </c>
      <c r="CX16">
        <f t="shared" ca="1" si="54"/>
        <v>0</v>
      </c>
      <c r="CY16">
        <f t="shared" ca="1" si="55"/>
        <v>0</v>
      </c>
      <c r="CZ16">
        <f t="shared" ca="1" si="55"/>
        <v>0</v>
      </c>
      <c r="DA16">
        <f t="shared" ca="1" si="55"/>
        <v>0</v>
      </c>
      <c r="DB16">
        <f t="shared" ca="1" si="55"/>
        <v>0</v>
      </c>
      <c r="DC16">
        <f t="shared" ca="1" si="55"/>
        <v>0</v>
      </c>
      <c r="DD16">
        <f t="shared" ca="1" si="55"/>
        <v>0</v>
      </c>
      <c r="DE16">
        <f t="shared" ca="1" si="55"/>
        <v>0</v>
      </c>
      <c r="DF16">
        <f t="shared" ca="1" si="55"/>
        <v>0</v>
      </c>
      <c r="DG16">
        <f t="shared" ca="1" si="55"/>
        <v>0</v>
      </c>
      <c r="DH16">
        <f t="shared" ca="1" si="55"/>
        <v>0</v>
      </c>
      <c r="DI16">
        <f t="shared" ca="1" si="56"/>
        <v>0</v>
      </c>
      <c r="DJ16">
        <f t="shared" ca="1" si="56"/>
        <v>0</v>
      </c>
      <c r="DK16">
        <f t="shared" ca="1" si="56"/>
        <v>0</v>
      </c>
      <c r="DL16">
        <f t="shared" ca="1" si="56"/>
        <v>0</v>
      </c>
      <c r="DM16">
        <f t="shared" ca="1" si="56"/>
        <v>0</v>
      </c>
      <c r="DN16">
        <f t="shared" ca="1" si="56"/>
        <v>0</v>
      </c>
      <c r="DO16">
        <f t="shared" ca="1" si="56"/>
        <v>0</v>
      </c>
      <c r="DP16">
        <f t="shared" ca="1" si="56"/>
        <v>0</v>
      </c>
      <c r="DQ16">
        <f t="shared" ca="1" si="56"/>
        <v>0</v>
      </c>
      <c r="DR16">
        <f t="shared" ca="1" si="56"/>
        <v>0</v>
      </c>
      <c r="DS16">
        <f t="shared" ca="1" si="57"/>
        <v>0</v>
      </c>
      <c r="DT16">
        <f t="shared" ca="1" si="57"/>
        <v>0</v>
      </c>
      <c r="DU16">
        <f t="shared" ca="1" si="57"/>
        <v>0</v>
      </c>
      <c r="DV16">
        <f t="shared" ca="1" si="57"/>
        <v>0</v>
      </c>
      <c r="DW16">
        <f t="shared" ca="1" si="57"/>
        <v>0</v>
      </c>
      <c r="DX16">
        <f t="shared" ca="1" si="57"/>
        <v>0</v>
      </c>
      <c r="DY16">
        <f t="shared" ca="1" si="57"/>
        <v>0</v>
      </c>
      <c r="DZ16">
        <f t="shared" ca="1" si="57"/>
        <v>0</v>
      </c>
      <c r="EA16">
        <f t="shared" ca="1" si="57"/>
        <v>0</v>
      </c>
      <c r="EB16">
        <f t="shared" ca="1" si="57"/>
        <v>0</v>
      </c>
      <c r="EC16">
        <f t="shared" ca="1" si="58"/>
        <v>0</v>
      </c>
      <c r="ED16">
        <f t="shared" ca="1" si="58"/>
        <v>0</v>
      </c>
      <c r="EE16">
        <f t="shared" ca="1" si="58"/>
        <v>0</v>
      </c>
      <c r="EF16">
        <f t="shared" ca="1" si="58"/>
        <v>0</v>
      </c>
      <c r="EG16">
        <f t="shared" ca="1" si="58"/>
        <v>0</v>
      </c>
      <c r="EH16">
        <f t="shared" ca="1" si="58"/>
        <v>0</v>
      </c>
      <c r="EI16">
        <f t="shared" ca="1" si="58"/>
        <v>0</v>
      </c>
      <c r="EJ16">
        <f t="shared" ca="1" si="58"/>
        <v>0</v>
      </c>
      <c r="EK16">
        <f t="shared" ca="1" si="58"/>
        <v>0</v>
      </c>
      <c r="EL16">
        <f t="shared" ca="1" si="58"/>
        <v>0</v>
      </c>
      <c r="EM16">
        <f t="shared" ca="1" si="59"/>
        <v>0</v>
      </c>
      <c r="EN16">
        <f t="shared" ca="1" si="59"/>
        <v>0</v>
      </c>
      <c r="EO16">
        <f t="shared" ca="1" si="59"/>
        <v>0</v>
      </c>
      <c r="EP16">
        <f t="shared" ca="1" si="59"/>
        <v>0</v>
      </c>
      <c r="EQ16">
        <f t="shared" ca="1" si="59"/>
        <v>0</v>
      </c>
      <c r="ER16">
        <f t="shared" ca="1" si="59"/>
        <v>0</v>
      </c>
      <c r="ES16">
        <f t="shared" ca="1" si="59"/>
        <v>0</v>
      </c>
      <c r="ET16">
        <f t="shared" ca="1" si="59"/>
        <v>0</v>
      </c>
      <c r="EU16">
        <f t="shared" ca="1" si="59"/>
        <v>0</v>
      </c>
      <c r="EV16">
        <f t="shared" ca="1" si="59"/>
        <v>0</v>
      </c>
      <c r="EW16">
        <f t="shared" ca="1" si="60"/>
        <v>0</v>
      </c>
      <c r="EX16">
        <f t="shared" ca="1" si="60"/>
        <v>0</v>
      </c>
      <c r="EY16">
        <f t="shared" ca="1" si="60"/>
        <v>0</v>
      </c>
      <c r="EZ16">
        <f t="shared" ca="1" si="60"/>
        <v>0</v>
      </c>
      <c r="FA16">
        <f t="shared" ca="1" si="60"/>
        <v>0</v>
      </c>
      <c r="FB16">
        <f t="shared" ca="1" si="60"/>
        <v>0</v>
      </c>
      <c r="FC16">
        <f t="shared" ca="1" si="60"/>
        <v>0</v>
      </c>
      <c r="FD16">
        <f t="shared" ca="1" si="60"/>
        <v>0</v>
      </c>
      <c r="FE16">
        <f t="shared" ca="1" si="60"/>
        <v>0</v>
      </c>
      <c r="FF16">
        <f t="shared" ca="1" si="60"/>
        <v>0</v>
      </c>
      <c r="FG16">
        <f t="shared" ca="1" si="61"/>
        <v>0</v>
      </c>
      <c r="FH16">
        <f t="shared" ca="1" si="61"/>
        <v>0</v>
      </c>
      <c r="FI16">
        <f t="shared" ca="1" si="61"/>
        <v>0</v>
      </c>
      <c r="FJ16">
        <f t="shared" ca="1" si="61"/>
        <v>0</v>
      </c>
      <c r="FK16">
        <f t="shared" ca="1" si="61"/>
        <v>0</v>
      </c>
      <c r="FL16">
        <f t="shared" ca="1" si="61"/>
        <v>0</v>
      </c>
      <c r="FM16">
        <f t="shared" ca="1" si="61"/>
        <v>0</v>
      </c>
      <c r="FN16">
        <f t="shared" ca="1" si="61"/>
        <v>0</v>
      </c>
      <c r="FO16">
        <f t="shared" ca="1" si="61"/>
        <v>0</v>
      </c>
      <c r="FP16">
        <f t="shared" ca="1" si="61"/>
        <v>0</v>
      </c>
      <c r="FQ16">
        <f t="shared" ca="1" si="62"/>
        <v>0</v>
      </c>
      <c r="FR16">
        <f t="shared" ca="1" si="62"/>
        <v>0</v>
      </c>
      <c r="FS16">
        <f t="shared" ca="1" si="62"/>
        <v>0</v>
      </c>
      <c r="FT16">
        <f t="shared" ca="1" si="62"/>
        <v>0</v>
      </c>
      <c r="FU16">
        <f t="shared" ca="1" si="62"/>
        <v>0</v>
      </c>
      <c r="FV16">
        <f t="shared" ca="1" si="62"/>
        <v>0</v>
      </c>
      <c r="FW16">
        <f t="shared" ca="1" si="62"/>
        <v>0</v>
      </c>
      <c r="FX16">
        <f t="shared" ca="1" si="62"/>
        <v>0</v>
      </c>
      <c r="FY16">
        <f t="shared" ca="1" si="62"/>
        <v>0</v>
      </c>
      <c r="FZ16">
        <f t="shared" ca="1" si="62"/>
        <v>0</v>
      </c>
      <c r="GA16">
        <f t="shared" ca="1" si="63"/>
        <v>0</v>
      </c>
      <c r="GB16">
        <f t="shared" ca="1" si="63"/>
        <v>0</v>
      </c>
      <c r="GC16">
        <f t="shared" ca="1" si="63"/>
        <v>0</v>
      </c>
      <c r="GD16">
        <f t="shared" ca="1" si="63"/>
        <v>0</v>
      </c>
      <c r="GE16">
        <f t="shared" ca="1" si="63"/>
        <v>0</v>
      </c>
      <c r="GF16">
        <f t="shared" ca="1" si="63"/>
        <v>0</v>
      </c>
      <c r="GG16">
        <f t="shared" ca="1" si="63"/>
        <v>0</v>
      </c>
      <c r="GH16">
        <f t="shared" ca="1" si="63"/>
        <v>0</v>
      </c>
      <c r="GI16">
        <f t="shared" ca="1" si="63"/>
        <v>0</v>
      </c>
      <c r="GJ16">
        <f t="shared" ca="1" si="63"/>
        <v>0</v>
      </c>
      <c r="GK16">
        <f t="shared" ca="1" si="64"/>
        <v>0</v>
      </c>
      <c r="GL16">
        <f t="shared" ca="1" si="64"/>
        <v>0</v>
      </c>
      <c r="GM16">
        <f t="shared" ca="1" si="64"/>
        <v>0</v>
      </c>
      <c r="GN16">
        <f t="shared" ca="1" si="64"/>
        <v>0</v>
      </c>
      <c r="GO16">
        <f t="shared" ca="1" si="64"/>
        <v>0</v>
      </c>
      <c r="GP16">
        <f t="shared" ca="1" si="64"/>
        <v>0</v>
      </c>
      <c r="GQ16">
        <f t="shared" ca="1" si="64"/>
        <v>0</v>
      </c>
      <c r="GR16">
        <f t="shared" ca="1" si="64"/>
        <v>0</v>
      </c>
      <c r="GS16">
        <f t="shared" ca="1" si="64"/>
        <v>0</v>
      </c>
      <c r="GT16">
        <f t="shared" ca="1" si="64"/>
        <v>0</v>
      </c>
      <c r="GU16">
        <f t="shared" ca="1" si="65"/>
        <v>0</v>
      </c>
      <c r="GV16">
        <f t="shared" ca="1" si="65"/>
        <v>0</v>
      </c>
      <c r="GW16">
        <f t="shared" ca="1" si="65"/>
        <v>0</v>
      </c>
      <c r="GX16">
        <f t="shared" ca="1" si="65"/>
        <v>0</v>
      </c>
      <c r="GY16">
        <f t="shared" ca="1" si="65"/>
        <v>0</v>
      </c>
      <c r="GZ16">
        <f t="shared" ca="1" si="65"/>
        <v>0</v>
      </c>
      <c r="HA16">
        <f t="shared" ca="1" si="65"/>
        <v>0</v>
      </c>
      <c r="HB16">
        <f t="shared" ca="1" si="65"/>
        <v>0</v>
      </c>
      <c r="HC16">
        <f t="shared" ca="1" si="65"/>
        <v>0</v>
      </c>
      <c r="HD16">
        <f t="shared" ca="1" si="65"/>
        <v>0</v>
      </c>
      <c r="HE16">
        <f t="shared" ca="1" si="65"/>
        <v>0</v>
      </c>
      <c r="HF16">
        <f t="shared" ca="1" si="65"/>
        <v>0</v>
      </c>
      <c r="HG16">
        <f t="shared" ca="1" si="65"/>
        <v>0</v>
      </c>
      <c r="HH16">
        <f t="shared" ca="1" si="65"/>
        <v>0</v>
      </c>
      <c r="HI16">
        <f t="shared" ca="1" si="65"/>
        <v>0</v>
      </c>
      <c r="HJ16">
        <f t="shared" ca="1" si="65"/>
        <v>0</v>
      </c>
      <c r="HK16">
        <f t="shared" ca="1" si="44"/>
        <v>0</v>
      </c>
      <c r="HM16" s="8">
        <f t="shared" si="22"/>
        <v>43841</v>
      </c>
      <c r="HN16">
        <f t="shared" ca="1" si="66"/>
        <v>0</v>
      </c>
      <c r="HO16">
        <f t="shared" ca="1" si="66"/>
        <v>0</v>
      </c>
      <c r="HP16">
        <f t="shared" ca="1" si="66"/>
        <v>0</v>
      </c>
      <c r="HQ16">
        <f t="shared" ca="1" si="66"/>
        <v>0</v>
      </c>
      <c r="HR16">
        <f t="shared" ca="1" si="66"/>
        <v>0</v>
      </c>
      <c r="HS16">
        <f t="shared" ca="1" si="66"/>
        <v>0</v>
      </c>
      <c r="HT16">
        <f t="shared" ca="1" si="66"/>
        <v>1</v>
      </c>
      <c r="HU16">
        <f t="shared" ca="1" si="66"/>
        <v>0</v>
      </c>
      <c r="HV16">
        <f t="shared" ca="1" si="66"/>
        <v>0</v>
      </c>
      <c r="HW16">
        <f t="shared" ca="1" si="66"/>
        <v>0</v>
      </c>
      <c r="HX16">
        <f t="shared" ca="1" si="67"/>
        <v>0</v>
      </c>
      <c r="HY16">
        <f t="shared" ca="1" si="67"/>
        <v>0</v>
      </c>
      <c r="HZ16">
        <f t="shared" ca="1" si="67"/>
        <v>0</v>
      </c>
      <c r="IA16">
        <f t="shared" ca="1" si="67"/>
        <v>0</v>
      </c>
      <c r="IB16">
        <f t="shared" ca="1" si="67"/>
        <v>0</v>
      </c>
      <c r="IC16">
        <f t="shared" ca="1" si="67"/>
        <v>0</v>
      </c>
      <c r="ID16">
        <f t="shared" ca="1" si="67"/>
        <v>0</v>
      </c>
      <c r="IE16">
        <f t="shared" ca="1" si="67"/>
        <v>0</v>
      </c>
      <c r="IF16">
        <f t="shared" ca="1" si="67"/>
        <v>0</v>
      </c>
      <c r="IG16">
        <f t="shared" ca="1" si="67"/>
        <v>0</v>
      </c>
      <c r="IH16">
        <f t="shared" ca="1" si="68"/>
        <v>0</v>
      </c>
      <c r="II16">
        <f t="shared" ca="1" si="68"/>
        <v>0</v>
      </c>
      <c r="IJ16">
        <f t="shared" ca="1" si="68"/>
        <v>0</v>
      </c>
      <c r="IK16">
        <f t="shared" ca="1" si="68"/>
        <v>0</v>
      </c>
      <c r="IL16">
        <f t="shared" ca="1" si="68"/>
        <v>0</v>
      </c>
      <c r="IM16">
        <f t="shared" ca="1" si="68"/>
        <v>0</v>
      </c>
      <c r="IN16">
        <f t="shared" ca="1" si="68"/>
        <v>0</v>
      </c>
      <c r="IO16">
        <f t="shared" ca="1" si="68"/>
        <v>0</v>
      </c>
      <c r="IP16">
        <f t="shared" ca="1" si="68"/>
        <v>0</v>
      </c>
      <c r="IQ16">
        <f t="shared" ca="1" si="68"/>
        <v>0</v>
      </c>
      <c r="IR16">
        <f t="shared" ca="1" si="69"/>
        <v>0</v>
      </c>
      <c r="IS16">
        <f t="shared" ca="1" si="69"/>
        <v>0</v>
      </c>
      <c r="IT16">
        <f t="shared" ca="1" si="69"/>
        <v>0</v>
      </c>
      <c r="IU16">
        <f t="shared" ca="1" si="69"/>
        <v>0</v>
      </c>
      <c r="IV16">
        <f t="shared" ca="1" si="69"/>
        <v>0</v>
      </c>
      <c r="IW16">
        <f t="shared" ca="1" si="69"/>
        <v>0</v>
      </c>
      <c r="IX16">
        <f t="shared" ca="1" si="69"/>
        <v>0</v>
      </c>
      <c r="IY16">
        <f t="shared" ca="1" si="69"/>
        <v>0</v>
      </c>
      <c r="IZ16">
        <f t="shared" ca="1" si="69"/>
        <v>0</v>
      </c>
      <c r="JA16">
        <f t="shared" ca="1" si="69"/>
        <v>0</v>
      </c>
      <c r="JB16">
        <f t="shared" ca="1" si="70"/>
        <v>0</v>
      </c>
      <c r="JC16">
        <f t="shared" ca="1" si="70"/>
        <v>0</v>
      </c>
      <c r="JD16">
        <f t="shared" ca="1" si="70"/>
        <v>0</v>
      </c>
      <c r="JE16">
        <f t="shared" ca="1" si="70"/>
        <v>0</v>
      </c>
      <c r="JF16">
        <f t="shared" ca="1" si="70"/>
        <v>0</v>
      </c>
      <c r="JG16">
        <f t="shared" ca="1" si="70"/>
        <v>0</v>
      </c>
      <c r="JH16">
        <f t="shared" ca="1" si="70"/>
        <v>0</v>
      </c>
      <c r="JI16">
        <f t="shared" ca="1" si="70"/>
        <v>0</v>
      </c>
      <c r="JJ16">
        <f t="shared" ca="1" si="70"/>
        <v>0</v>
      </c>
      <c r="JK16">
        <f t="shared" ca="1" si="70"/>
        <v>0</v>
      </c>
      <c r="JL16">
        <f t="shared" ca="1" si="71"/>
        <v>0</v>
      </c>
      <c r="JM16">
        <f t="shared" ca="1" si="71"/>
        <v>0</v>
      </c>
      <c r="JN16">
        <f t="shared" ca="1" si="71"/>
        <v>0</v>
      </c>
      <c r="JO16">
        <f t="shared" ca="1" si="71"/>
        <v>0</v>
      </c>
      <c r="JP16">
        <f t="shared" ca="1" si="71"/>
        <v>0</v>
      </c>
      <c r="JQ16">
        <f t="shared" ca="1" si="71"/>
        <v>0</v>
      </c>
      <c r="JR16">
        <f t="shared" ca="1" si="71"/>
        <v>0</v>
      </c>
      <c r="JS16">
        <f t="shared" ca="1" si="71"/>
        <v>0</v>
      </c>
      <c r="JT16">
        <f t="shared" ca="1" si="71"/>
        <v>0</v>
      </c>
      <c r="JU16">
        <f t="shared" ca="1" si="71"/>
        <v>0</v>
      </c>
      <c r="JV16">
        <f t="shared" ca="1" si="72"/>
        <v>0</v>
      </c>
      <c r="JW16">
        <f t="shared" ca="1" si="72"/>
        <v>0</v>
      </c>
      <c r="JX16">
        <f t="shared" ca="1" si="72"/>
        <v>0</v>
      </c>
      <c r="JY16">
        <f t="shared" ca="1" si="72"/>
        <v>0</v>
      </c>
      <c r="JZ16">
        <f t="shared" ca="1" si="72"/>
        <v>0</v>
      </c>
      <c r="KA16">
        <f t="shared" ca="1" si="72"/>
        <v>0</v>
      </c>
      <c r="KB16">
        <f t="shared" ca="1" si="72"/>
        <v>0</v>
      </c>
      <c r="KC16">
        <f t="shared" ca="1" si="72"/>
        <v>0</v>
      </c>
      <c r="KD16">
        <f t="shared" ca="1" si="72"/>
        <v>0</v>
      </c>
      <c r="KE16">
        <f t="shared" ca="1" si="72"/>
        <v>0</v>
      </c>
      <c r="KF16">
        <f t="shared" ca="1" si="73"/>
        <v>0</v>
      </c>
      <c r="KG16">
        <f t="shared" ca="1" si="73"/>
        <v>0</v>
      </c>
      <c r="KH16">
        <f t="shared" ca="1" si="73"/>
        <v>0</v>
      </c>
      <c r="KI16">
        <f t="shared" ca="1" si="73"/>
        <v>0</v>
      </c>
      <c r="KJ16">
        <f t="shared" ca="1" si="73"/>
        <v>0</v>
      </c>
      <c r="KK16">
        <f t="shared" ca="1" si="73"/>
        <v>0</v>
      </c>
      <c r="KL16">
        <f t="shared" ca="1" si="73"/>
        <v>0</v>
      </c>
      <c r="KM16">
        <f t="shared" ca="1" si="73"/>
        <v>0</v>
      </c>
      <c r="KN16">
        <f t="shared" ca="1" si="73"/>
        <v>0</v>
      </c>
      <c r="KO16">
        <f t="shared" ca="1" si="73"/>
        <v>0</v>
      </c>
      <c r="KP16">
        <f t="shared" ca="1" si="74"/>
        <v>0</v>
      </c>
      <c r="KQ16">
        <f t="shared" ca="1" si="74"/>
        <v>0</v>
      </c>
      <c r="KR16">
        <f t="shared" ca="1" si="74"/>
        <v>0</v>
      </c>
      <c r="KS16">
        <f t="shared" ca="1" si="74"/>
        <v>0</v>
      </c>
      <c r="KT16">
        <f t="shared" ca="1" si="74"/>
        <v>0</v>
      </c>
      <c r="KU16">
        <f t="shared" ca="1" si="74"/>
        <v>0</v>
      </c>
      <c r="KV16">
        <f t="shared" ca="1" si="74"/>
        <v>0</v>
      </c>
      <c r="KW16">
        <f t="shared" ca="1" si="74"/>
        <v>0</v>
      </c>
      <c r="KX16">
        <f t="shared" ca="1" si="74"/>
        <v>0</v>
      </c>
      <c r="KY16">
        <f t="shared" ca="1" si="74"/>
        <v>0</v>
      </c>
      <c r="KZ16">
        <f t="shared" ca="1" si="75"/>
        <v>0</v>
      </c>
      <c r="LA16">
        <f t="shared" ca="1" si="75"/>
        <v>0</v>
      </c>
      <c r="LB16">
        <f t="shared" ca="1" si="75"/>
        <v>0</v>
      </c>
      <c r="LC16">
        <f t="shared" ca="1" si="75"/>
        <v>0</v>
      </c>
      <c r="LD16">
        <f t="shared" ca="1" si="75"/>
        <v>0</v>
      </c>
      <c r="LE16">
        <f t="shared" ca="1" si="75"/>
        <v>0</v>
      </c>
      <c r="LF16">
        <f t="shared" ca="1" si="75"/>
        <v>0</v>
      </c>
      <c r="LG16">
        <f t="shared" ca="1" si="75"/>
        <v>0</v>
      </c>
      <c r="LH16">
        <f t="shared" ca="1" si="75"/>
        <v>0</v>
      </c>
      <c r="LI16">
        <f t="shared" ca="1" si="75"/>
        <v>0</v>
      </c>
      <c r="LJ16">
        <f t="shared" ca="1" si="76"/>
        <v>0</v>
      </c>
      <c r="LK16">
        <f t="shared" ca="1" si="76"/>
        <v>0</v>
      </c>
      <c r="LL16">
        <f t="shared" ca="1" si="76"/>
        <v>0</v>
      </c>
      <c r="LM16">
        <f t="shared" ca="1" si="76"/>
        <v>0</v>
      </c>
      <c r="LN16">
        <f t="shared" ca="1" si="76"/>
        <v>0</v>
      </c>
      <c r="LO16">
        <f t="shared" ca="1" si="76"/>
        <v>0</v>
      </c>
      <c r="LP16">
        <f t="shared" ca="1" si="76"/>
        <v>0</v>
      </c>
      <c r="LQ16">
        <f t="shared" ca="1" si="76"/>
        <v>0</v>
      </c>
      <c r="LR16">
        <f t="shared" ca="1" si="76"/>
        <v>0</v>
      </c>
      <c r="LS16">
        <f t="shared" ca="1" si="76"/>
        <v>0</v>
      </c>
      <c r="LT16">
        <f t="shared" ca="1" si="77"/>
        <v>0</v>
      </c>
      <c r="LU16">
        <f t="shared" ca="1" si="77"/>
        <v>0</v>
      </c>
      <c r="LV16">
        <f t="shared" ca="1" si="77"/>
        <v>0</v>
      </c>
      <c r="LW16">
        <f t="shared" ca="1" si="77"/>
        <v>0</v>
      </c>
      <c r="LX16">
        <f t="shared" ca="1" si="77"/>
        <v>0</v>
      </c>
      <c r="LY16">
        <f t="shared" ca="1" si="77"/>
        <v>0</v>
      </c>
      <c r="LZ16">
        <f t="shared" ca="1" si="77"/>
        <v>0</v>
      </c>
      <c r="MA16">
        <f t="shared" ca="1" si="77"/>
        <v>0</v>
      </c>
      <c r="MB16">
        <f t="shared" ca="1" si="77"/>
        <v>0</v>
      </c>
      <c r="MC16">
        <f t="shared" ca="1" si="77"/>
        <v>0</v>
      </c>
      <c r="MD16">
        <f t="shared" ca="1" si="78"/>
        <v>0</v>
      </c>
      <c r="ME16">
        <f t="shared" ca="1" si="78"/>
        <v>0</v>
      </c>
      <c r="MF16">
        <f t="shared" ca="1" si="78"/>
        <v>0</v>
      </c>
      <c r="MG16">
        <f t="shared" ca="1" si="78"/>
        <v>0</v>
      </c>
      <c r="MH16">
        <f t="shared" ca="1" si="78"/>
        <v>0</v>
      </c>
      <c r="MI16">
        <f t="shared" ca="1" si="78"/>
        <v>0</v>
      </c>
      <c r="MJ16">
        <f t="shared" ca="1" si="78"/>
        <v>0</v>
      </c>
      <c r="MK16">
        <f t="shared" ca="1" si="78"/>
        <v>0</v>
      </c>
      <c r="ML16">
        <f t="shared" ca="1" si="78"/>
        <v>0</v>
      </c>
      <c r="MM16">
        <f t="shared" ca="1" si="78"/>
        <v>0</v>
      </c>
      <c r="MN16">
        <f t="shared" ca="1" si="79"/>
        <v>0</v>
      </c>
      <c r="MO16">
        <f t="shared" ca="1" si="79"/>
        <v>0</v>
      </c>
      <c r="MP16">
        <f t="shared" ca="1" si="79"/>
        <v>0</v>
      </c>
      <c r="MQ16">
        <f t="shared" ca="1" si="79"/>
        <v>0</v>
      </c>
      <c r="MR16">
        <f t="shared" ca="1" si="79"/>
        <v>0</v>
      </c>
      <c r="MS16">
        <f t="shared" ca="1" si="79"/>
        <v>0</v>
      </c>
      <c r="MT16">
        <f t="shared" ca="1" si="79"/>
        <v>0</v>
      </c>
      <c r="MU16">
        <f t="shared" ca="1" si="79"/>
        <v>0</v>
      </c>
      <c r="MV16">
        <f t="shared" ca="1" si="79"/>
        <v>0</v>
      </c>
      <c r="MW16">
        <f t="shared" ca="1" si="79"/>
        <v>0</v>
      </c>
      <c r="MX16">
        <f t="shared" ca="1" si="80"/>
        <v>0</v>
      </c>
      <c r="MY16">
        <f t="shared" ca="1" si="80"/>
        <v>0</v>
      </c>
      <c r="MZ16">
        <f t="shared" ca="1" si="80"/>
        <v>0</v>
      </c>
      <c r="NA16">
        <f t="shared" ca="1" si="80"/>
        <v>0</v>
      </c>
      <c r="NB16">
        <f t="shared" ca="1" si="80"/>
        <v>0</v>
      </c>
      <c r="NC16">
        <f t="shared" ca="1" si="80"/>
        <v>0</v>
      </c>
      <c r="ND16">
        <f t="shared" ca="1" si="80"/>
        <v>0</v>
      </c>
      <c r="NE16">
        <f t="shared" ca="1" si="80"/>
        <v>0</v>
      </c>
      <c r="NF16">
        <f t="shared" ca="1" si="80"/>
        <v>0</v>
      </c>
      <c r="NG16">
        <f t="shared" ca="1" si="80"/>
        <v>0</v>
      </c>
      <c r="NH16">
        <f t="shared" ca="1" si="81"/>
        <v>0</v>
      </c>
      <c r="NI16">
        <f t="shared" ca="1" si="81"/>
        <v>0</v>
      </c>
      <c r="NJ16">
        <f t="shared" ca="1" si="81"/>
        <v>0</v>
      </c>
      <c r="NK16">
        <f t="shared" ca="1" si="81"/>
        <v>0</v>
      </c>
      <c r="NL16">
        <f t="shared" ca="1" si="81"/>
        <v>0</v>
      </c>
      <c r="NM16">
        <f t="shared" ca="1" si="81"/>
        <v>0</v>
      </c>
      <c r="NN16">
        <f t="shared" ca="1" si="81"/>
        <v>0</v>
      </c>
      <c r="NO16">
        <f t="shared" ca="1" si="81"/>
        <v>0</v>
      </c>
      <c r="NP16">
        <f t="shared" ca="1" si="81"/>
        <v>0</v>
      </c>
      <c r="NQ16">
        <f t="shared" ca="1" si="81"/>
        <v>0</v>
      </c>
      <c r="NR16">
        <f t="shared" ca="1" si="82"/>
        <v>0</v>
      </c>
      <c r="NS16">
        <f t="shared" ca="1" si="82"/>
        <v>0</v>
      </c>
      <c r="NT16">
        <f t="shared" ca="1" si="82"/>
        <v>0</v>
      </c>
      <c r="NU16">
        <f t="shared" ca="1" si="82"/>
        <v>0</v>
      </c>
      <c r="NV16">
        <f t="shared" ca="1" si="82"/>
        <v>0</v>
      </c>
      <c r="NW16">
        <f t="shared" ca="1" si="82"/>
        <v>0</v>
      </c>
      <c r="NX16">
        <f t="shared" ca="1" si="82"/>
        <v>0</v>
      </c>
      <c r="NY16">
        <f t="shared" ca="1" si="82"/>
        <v>0</v>
      </c>
      <c r="NZ16">
        <f t="shared" ca="1" si="82"/>
        <v>0</v>
      </c>
      <c r="OA16">
        <f t="shared" ca="1" si="82"/>
        <v>0</v>
      </c>
      <c r="OB16">
        <f t="shared" ca="1" si="83"/>
        <v>0</v>
      </c>
      <c r="OC16">
        <f t="shared" ca="1" si="83"/>
        <v>0</v>
      </c>
      <c r="OD16">
        <f t="shared" ca="1" si="83"/>
        <v>0</v>
      </c>
      <c r="OE16">
        <f t="shared" ca="1" si="83"/>
        <v>0</v>
      </c>
      <c r="OF16">
        <f t="shared" ca="1" si="83"/>
        <v>0</v>
      </c>
      <c r="OG16">
        <f t="shared" ca="1" si="83"/>
        <v>0</v>
      </c>
      <c r="OH16">
        <f t="shared" ca="1" si="83"/>
        <v>0</v>
      </c>
      <c r="OI16">
        <f t="shared" ca="1" si="83"/>
        <v>0</v>
      </c>
      <c r="OJ16">
        <f t="shared" ca="1" si="83"/>
        <v>0</v>
      </c>
      <c r="OK16">
        <f t="shared" ca="1" si="83"/>
        <v>0</v>
      </c>
      <c r="OL16">
        <f t="shared" ca="1" si="84"/>
        <v>0</v>
      </c>
      <c r="OM16">
        <f t="shared" ca="1" si="84"/>
        <v>0</v>
      </c>
      <c r="ON16">
        <f t="shared" ca="1" si="84"/>
        <v>0</v>
      </c>
      <c r="OO16">
        <f t="shared" ca="1" si="84"/>
        <v>0</v>
      </c>
      <c r="OP16">
        <f t="shared" ca="1" si="84"/>
        <v>0</v>
      </c>
      <c r="OQ16">
        <f t="shared" ca="1" si="84"/>
        <v>0</v>
      </c>
      <c r="OR16">
        <f t="shared" ca="1" si="84"/>
        <v>0</v>
      </c>
      <c r="OS16">
        <f t="shared" ca="1" si="84"/>
        <v>0</v>
      </c>
      <c r="OT16">
        <f t="shared" ca="1" si="84"/>
        <v>0</v>
      </c>
      <c r="OU16">
        <f t="shared" ca="1" si="84"/>
        <v>0</v>
      </c>
      <c r="OV16">
        <f t="shared" ca="1" si="85"/>
        <v>0</v>
      </c>
      <c r="OW16">
        <f t="shared" ca="1" si="85"/>
        <v>0</v>
      </c>
      <c r="OX16">
        <f t="shared" ca="1" si="85"/>
        <v>0</v>
      </c>
      <c r="OY16">
        <f t="shared" ca="1" si="85"/>
        <v>0</v>
      </c>
      <c r="OZ16">
        <f t="shared" ca="1" si="85"/>
        <v>0</v>
      </c>
      <c r="PA16">
        <f t="shared" ca="1" si="85"/>
        <v>0</v>
      </c>
      <c r="PB16">
        <f t="shared" ca="1" si="85"/>
        <v>0</v>
      </c>
      <c r="PC16">
        <f t="shared" ca="1" si="85"/>
        <v>0</v>
      </c>
      <c r="PD16">
        <f t="shared" ca="1" si="85"/>
        <v>0</v>
      </c>
      <c r="PE16">
        <f t="shared" ca="1" si="85"/>
        <v>0</v>
      </c>
      <c r="PF16">
        <f t="shared" ca="1" si="85"/>
        <v>0</v>
      </c>
      <c r="PG16">
        <f t="shared" ca="1" si="85"/>
        <v>0</v>
      </c>
      <c r="PH16">
        <f t="shared" ca="1" si="85"/>
        <v>0</v>
      </c>
      <c r="PI16">
        <f t="shared" ca="1" si="85"/>
        <v>0</v>
      </c>
      <c r="PJ16">
        <f t="shared" ca="1" si="85"/>
        <v>0</v>
      </c>
      <c r="PK16">
        <f t="shared" ca="1" si="85"/>
        <v>0</v>
      </c>
      <c r="PL16">
        <f t="shared" ca="1" si="43"/>
        <v>1</v>
      </c>
    </row>
    <row r="17" spans="1:428">
      <c r="A17" s="1">
        <v>43842</v>
      </c>
      <c r="B17" t="s">
        <v>6</v>
      </c>
      <c r="C17">
        <v>0</v>
      </c>
      <c r="D17">
        <v>0</v>
      </c>
      <c r="E17">
        <v>0</v>
      </c>
      <c r="F17">
        <v>0</v>
      </c>
      <c r="H17" t="s">
        <v>177</v>
      </c>
      <c r="I17" s="5">
        <f t="shared" si="0"/>
        <v>25753</v>
      </c>
      <c r="J17" s="5">
        <f t="shared" si="1"/>
        <v>900</v>
      </c>
      <c r="L17" s="8">
        <f t="shared" si="45"/>
        <v>43842</v>
      </c>
      <c r="M17">
        <f t="shared" ca="1" si="46"/>
        <v>0</v>
      </c>
      <c r="N17">
        <f t="shared" ca="1" si="46"/>
        <v>0</v>
      </c>
      <c r="O17">
        <f t="shared" ca="1" si="46"/>
        <v>0</v>
      </c>
      <c r="P17">
        <f t="shared" ca="1" si="46"/>
        <v>0</v>
      </c>
      <c r="Q17">
        <f t="shared" ca="1" si="46"/>
        <v>0</v>
      </c>
      <c r="R17">
        <f t="shared" ca="1" si="46"/>
        <v>0</v>
      </c>
      <c r="S17">
        <f t="shared" ca="1" si="46"/>
        <v>0</v>
      </c>
      <c r="T17">
        <f t="shared" ca="1" si="46"/>
        <v>0</v>
      </c>
      <c r="U17">
        <f t="shared" ca="1" si="46"/>
        <v>0</v>
      </c>
      <c r="V17">
        <f t="shared" ca="1" si="46"/>
        <v>0</v>
      </c>
      <c r="W17">
        <f t="shared" ca="1" si="47"/>
        <v>0</v>
      </c>
      <c r="X17">
        <f t="shared" ca="1" si="47"/>
        <v>0</v>
      </c>
      <c r="Y17">
        <f t="shared" ca="1" si="47"/>
        <v>0</v>
      </c>
      <c r="Z17">
        <f t="shared" ca="1" si="47"/>
        <v>0</v>
      </c>
      <c r="AA17">
        <f t="shared" ca="1" si="47"/>
        <v>0</v>
      </c>
      <c r="AB17">
        <f t="shared" ca="1" si="47"/>
        <v>0</v>
      </c>
      <c r="AC17">
        <f t="shared" ca="1" si="47"/>
        <v>0</v>
      </c>
      <c r="AD17">
        <f t="shared" ca="1" si="47"/>
        <v>0</v>
      </c>
      <c r="AE17">
        <f t="shared" ca="1" si="47"/>
        <v>0</v>
      </c>
      <c r="AF17">
        <f t="shared" ca="1" si="47"/>
        <v>0</v>
      </c>
      <c r="AG17">
        <f t="shared" ca="1" si="48"/>
        <v>0</v>
      </c>
      <c r="AH17">
        <f t="shared" ca="1" si="48"/>
        <v>0</v>
      </c>
      <c r="AI17">
        <f t="shared" ca="1" si="48"/>
        <v>0</v>
      </c>
      <c r="AJ17">
        <f t="shared" ca="1" si="48"/>
        <v>0</v>
      </c>
      <c r="AK17">
        <f t="shared" ca="1" si="48"/>
        <v>0</v>
      </c>
      <c r="AL17">
        <f t="shared" ca="1" si="48"/>
        <v>0</v>
      </c>
      <c r="AM17">
        <f t="shared" ca="1" si="48"/>
        <v>0</v>
      </c>
      <c r="AN17">
        <f t="shared" ca="1" si="48"/>
        <v>0</v>
      </c>
      <c r="AO17">
        <f t="shared" ca="1" si="48"/>
        <v>0</v>
      </c>
      <c r="AP17">
        <f t="shared" ca="1" si="48"/>
        <v>0</v>
      </c>
      <c r="AQ17">
        <f t="shared" ca="1" si="49"/>
        <v>0</v>
      </c>
      <c r="AR17">
        <f t="shared" ca="1" si="49"/>
        <v>0</v>
      </c>
      <c r="AS17">
        <f t="shared" ca="1" si="49"/>
        <v>0</v>
      </c>
      <c r="AT17">
        <f t="shared" ca="1" si="49"/>
        <v>0</v>
      </c>
      <c r="AU17">
        <f t="shared" ca="1" si="49"/>
        <v>0</v>
      </c>
      <c r="AV17">
        <f t="shared" ca="1" si="49"/>
        <v>0</v>
      </c>
      <c r="AW17">
        <f t="shared" ca="1" si="49"/>
        <v>0</v>
      </c>
      <c r="AX17">
        <f t="shared" ca="1" si="49"/>
        <v>0</v>
      </c>
      <c r="AY17">
        <f t="shared" ca="1" si="49"/>
        <v>0</v>
      </c>
      <c r="AZ17">
        <f t="shared" ca="1" si="49"/>
        <v>0</v>
      </c>
      <c r="BA17">
        <f t="shared" ca="1" si="50"/>
        <v>0</v>
      </c>
      <c r="BB17">
        <f t="shared" ca="1" si="50"/>
        <v>0</v>
      </c>
      <c r="BC17">
        <f t="shared" ca="1" si="50"/>
        <v>0</v>
      </c>
      <c r="BD17">
        <f t="shared" ca="1" si="50"/>
        <v>0</v>
      </c>
      <c r="BE17">
        <f t="shared" ca="1" si="50"/>
        <v>0</v>
      </c>
      <c r="BF17">
        <f t="shared" ca="1" si="50"/>
        <v>0</v>
      </c>
      <c r="BG17">
        <f t="shared" ca="1" si="50"/>
        <v>0</v>
      </c>
      <c r="BH17">
        <f t="shared" ca="1" si="50"/>
        <v>0</v>
      </c>
      <c r="BI17">
        <f t="shared" ca="1" si="50"/>
        <v>0</v>
      </c>
      <c r="BJ17">
        <f t="shared" ca="1" si="50"/>
        <v>0</v>
      </c>
      <c r="BK17">
        <f t="shared" ca="1" si="51"/>
        <v>0</v>
      </c>
      <c r="BL17">
        <f t="shared" ca="1" si="51"/>
        <v>0</v>
      </c>
      <c r="BM17">
        <f t="shared" ca="1" si="51"/>
        <v>0</v>
      </c>
      <c r="BN17">
        <f t="shared" ca="1" si="51"/>
        <v>0</v>
      </c>
      <c r="BO17">
        <f t="shared" ca="1" si="51"/>
        <v>0</v>
      </c>
      <c r="BP17">
        <f t="shared" ca="1" si="51"/>
        <v>0</v>
      </c>
      <c r="BQ17">
        <f t="shared" ca="1" si="51"/>
        <v>0</v>
      </c>
      <c r="BR17">
        <f t="shared" ca="1" si="51"/>
        <v>0</v>
      </c>
      <c r="BS17">
        <f t="shared" ca="1" si="51"/>
        <v>0</v>
      </c>
      <c r="BT17">
        <f t="shared" ca="1" si="51"/>
        <v>0</v>
      </c>
      <c r="BU17">
        <f t="shared" ca="1" si="52"/>
        <v>0</v>
      </c>
      <c r="BV17">
        <f t="shared" ca="1" si="52"/>
        <v>0</v>
      </c>
      <c r="BW17">
        <f t="shared" ca="1" si="52"/>
        <v>0</v>
      </c>
      <c r="BX17">
        <f t="shared" ca="1" si="52"/>
        <v>0</v>
      </c>
      <c r="BY17">
        <f t="shared" ca="1" si="52"/>
        <v>0</v>
      </c>
      <c r="BZ17">
        <f t="shared" ca="1" si="52"/>
        <v>0</v>
      </c>
      <c r="CA17">
        <f t="shared" ca="1" si="52"/>
        <v>0</v>
      </c>
      <c r="CB17">
        <f t="shared" ca="1" si="52"/>
        <v>0</v>
      </c>
      <c r="CC17">
        <f t="shared" ca="1" si="52"/>
        <v>0</v>
      </c>
      <c r="CD17">
        <f t="shared" ca="1" si="52"/>
        <v>0</v>
      </c>
      <c r="CE17">
        <f t="shared" ca="1" si="53"/>
        <v>0</v>
      </c>
      <c r="CF17">
        <f t="shared" ca="1" si="53"/>
        <v>0</v>
      </c>
      <c r="CG17">
        <f t="shared" ca="1" si="53"/>
        <v>0</v>
      </c>
      <c r="CH17">
        <f t="shared" ca="1" si="53"/>
        <v>0</v>
      </c>
      <c r="CI17">
        <f t="shared" ca="1" si="53"/>
        <v>0</v>
      </c>
      <c r="CJ17">
        <f t="shared" ca="1" si="53"/>
        <v>0</v>
      </c>
      <c r="CK17">
        <f t="shared" ca="1" si="53"/>
        <v>0</v>
      </c>
      <c r="CL17">
        <f t="shared" ca="1" si="53"/>
        <v>0</v>
      </c>
      <c r="CM17">
        <f t="shared" ca="1" si="53"/>
        <v>0</v>
      </c>
      <c r="CN17">
        <f t="shared" ca="1" si="53"/>
        <v>0</v>
      </c>
      <c r="CO17">
        <f t="shared" ca="1" si="54"/>
        <v>0</v>
      </c>
      <c r="CP17">
        <f t="shared" ca="1" si="54"/>
        <v>0</v>
      </c>
      <c r="CQ17">
        <f t="shared" ca="1" si="54"/>
        <v>0</v>
      </c>
      <c r="CR17">
        <f t="shared" ca="1" si="54"/>
        <v>0</v>
      </c>
      <c r="CS17">
        <f t="shared" ca="1" si="54"/>
        <v>0</v>
      </c>
      <c r="CT17">
        <f t="shared" ca="1" si="54"/>
        <v>0</v>
      </c>
      <c r="CU17">
        <f t="shared" ca="1" si="54"/>
        <v>0</v>
      </c>
      <c r="CV17">
        <f t="shared" ca="1" si="54"/>
        <v>0</v>
      </c>
      <c r="CW17">
        <f t="shared" ca="1" si="54"/>
        <v>0</v>
      </c>
      <c r="CX17">
        <f t="shared" ca="1" si="54"/>
        <v>0</v>
      </c>
      <c r="CY17">
        <f t="shared" ca="1" si="55"/>
        <v>0</v>
      </c>
      <c r="CZ17">
        <f t="shared" ca="1" si="55"/>
        <v>0</v>
      </c>
      <c r="DA17">
        <f t="shared" ca="1" si="55"/>
        <v>0</v>
      </c>
      <c r="DB17">
        <f t="shared" ca="1" si="55"/>
        <v>0</v>
      </c>
      <c r="DC17">
        <f t="shared" ca="1" si="55"/>
        <v>0</v>
      </c>
      <c r="DD17">
        <f t="shared" ca="1" si="55"/>
        <v>0</v>
      </c>
      <c r="DE17">
        <f t="shared" ca="1" si="55"/>
        <v>0</v>
      </c>
      <c r="DF17">
        <f t="shared" ca="1" si="55"/>
        <v>0</v>
      </c>
      <c r="DG17">
        <f t="shared" ca="1" si="55"/>
        <v>0</v>
      </c>
      <c r="DH17">
        <f t="shared" ca="1" si="55"/>
        <v>0</v>
      </c>
      <c r="DI17">
        <f t="shared" ca="1" si="56"/>
        <v>0</v>
      </c>
      <c r="DJ17">
        <f t="shared" ca="1" si="56"/>
        <v>0</v>
      </c>
      <c r="DK17">
        <f t="shared" ca="1" si="56"/>
        <v>0</v>
      </c>
      <c r="DL17">
        <f t="shared" ca="1" si="56"/>
        <v>0</v>
      </c>
      <c r="DM17">
        <f t="shared" ca="1" si="56"/>
        <v>0</v>
      </c>
      <c r="DN17">
        <f t="shared" ca="1" si="56"/>
        <v>0</v>
      </c>
      <c r="DO17">
        <f t="shared" ca="1" si="56"/>
        <v>0</v>
      </c>
      <c r="DP17">
        <f t="shared" ca="1" si="56"/>
        <v>0</v>
      </c>
      <c r="DQ17">
        <f t="shared" ca="1" si="56"/>
        <v>0</v>
      </c>
      <c r="DR17">
        <f t="shared" ca="1" si="56"/>
        <v>0</v>
      </c>
      <c r="DS17">
        <f t="shared" ca="1" si="57"/>
        <v>0</v>
      </c>
      <c r="DT17">
        <f t="shared" ca="1" si="57"/>
        <v>0</v>
      </c>
      <c r="DU17">
        <f t="shared" ca="1" si="57"/>
        <v>0</v>
      </c>
      <c r="DV17">
        <f t="shared" ca="1" si="57"/>
        <v>0</v>
      </c>
      <c r="DW17">
        <f t="shared" ca="1" si="57"/>
        <v>0</v>
      </c>
      <c r="DX17">
        <f t="shared" ca="1" si="57"/>
        <v>0</v>
      </c>
      <c r="DY17">
        <f t="shared" ca="1" si="57"/>
        <v>0</v>
      </c>
      <c r="DZ17">
        <f t="shared" ca="1" si="57"/>
        <v>0</v>
      </c>
      <c r="EA17">
        <f t="shared" ca="1" si="57"/>
        <v>0</v>
      </c>
      <c r="EB17">
        <f t="shared" ca="1" si="57"/>
        <v>0</v>
      </c>
      <c r="EC17">
        <f t="shared" ca="1" si="58"/>
        <v>0</v>
      </c>
      <c r="ED17">
        <f t="shared" ca="1" si="58"/>
        <v>0</v>
      </c>
      <c r="EE17">
        <f t="shared" ca="1" si="58"/>
        <v>0</v>
      </c>
      <c r="EF17">
        <f t="shared" ca="1" si="58"/>
        <v>0</v>
      </c>
      <c r="EG17">
        <f t="shared" ca="1" si="58"/>
        <v>0</v>
      </c>
      <c r="EH17">
        <f t="shared" ca="1" si="58"/>
        <v>0</v>
      </c>
      <c r="EI17">
        <f t="shared" ca="1" si="58"/>
        <v>0</v>
      </c>
      <c r="EJ17">
        <f t="shared" ca="1" si="58"/>
        <v>0</v>
      </c>
      <c r="EK17">
        <f t="shared" ca="1" si="58"/>
        <v>0</v>
      </c>
      <c r="EL17">
        <f t="shared" ca="1" si="58"/>
        <v>0</v>
      </c>
      <c r="EM17">
        <f t="shared" ca="1" si="59"/>
        <v>0</v>
      </c>
      <c r="EN17">
        <f t="shared" ca="1" si="59"/>
        <v>0</v>
      </c>
      <c r="EO17">
        <f t="shared" ca="1" si="59"/>
        <v>0</v>
      </c>
      <c r="EP17">
        <f t="shared" ca="1" si="59"/>
        <v>0</v>
      </c>
      <c r="EQ17">
        <f t="shared" ca="1" si="59"/>
        <v>0</v>
      </c>
      <c r="ER17">
        <f t="shared" ca="1" si="59"/>
        <v>0</v>
      </c>
      <c r="ES17">
        <f t="shared" ca="1" si="59"/>
        <v>0</v>
      </c>
      <c r="ET17">
        <f t="shared" ca="1" si="59"/>
        <v>0</v>
      </c>
      <c r="EU17">
        <f t="shared" ca="1" si="59"/>
        <v>0</v>
      </c>
      <c r="EV17">
        <f t="shared" ca="1" si="59"/>
        <v>0</v>
      </c>
      <c r="EW17">
        <f t="shared" ca="1" si="60"/>
        <v>0</v>
      </c>
      <c r="EX17">
        <f t="shared" ca="1" si="60"/>
        <v>0</v>
      </c>
      <c r="EY17">
        <f t="shared" ca="1" si="60"/>
        <v>0</v>
      </c>
      <c r="EZ17">
        <f t="shared" ca="1" si="60"/>
        <v>0</v>
      </c>
      <c r="FA17">
        <f t="shared" ca="1" si="60"/>
        <v>0</v>
      </c>
      <c r="FB17">
        <f t="shared" ca="1" si="60"/>
        <v>0</v>
      </c>
      <c r="FC17">
        <f t="shared" ca="1" si="60"/>
        <v>0</v>
      </c>
      <c r="FD17">
        <f t="shared" ca="1" si="60"/>
        <v>0</v>
      </c>
      <c r="FE17">
        <f t="shared" ca="1" si="60"/>
        <v>0</v>
      </c>
      <c r="FF17">
        <f t="shared" ca="1" si="60"/>
        <v>0</v>
      </c>
      <c r="FG17">
        <f t="shared" ca="1" si="61"/>
        <v>0</v>
      </c>
      <c r="FH17">
        <f t="shared" ca="1" si="61"/>
        <v>0</v>
      </c>
      <c r="FI17">
        <f t="shared" ca="1" si="61"/>
        <v>0</v>
      </c>
      <c r="FJ17">
        <f t="shared" ca="1" si="61"/>
        <v>0</v>
      </c>
      <c r="FK17">
        <f t="shared" ca="1" si="61"/>
        <v>0</v>
      </c>
      <c r="FL17">
        <f t="shared" ca="1" si="61"/>
        <v>0</v>
      </c>
      <c r="FM17">
        <f t="shared" ca="1" si="61"/>
        <v>0</v>
      </c>
      <c r="FN17">
        <f t="shared" ca="1" si="61"/>
        <v>0</v>
      </c>
      <c r="FO17">
        <f t="shared" ca="1" si="61"/>
        <v>0</v>
      </c>
      <c r="FP17">
        <f t="shared" ca="1" si="61"/>
        <v>0</v>
      </c>
      <c r="FQ17">
        <f t="shared" ca="1" si="62"/>
        <v>0</v>
      </c>
      <c r="FR17">
        <f t="shared" ca="1" si="62"/>
        <v>0</v>
      </c>
      <c r="FS17">
        <f t="shared" ca="1" si="62"/>
        <v>0</v>
      </c>
      <c r="FT17">
        <f t="shared" ca="1" si="62"/>
        <v>0</v>
      </c>
      <c r="FU17">
        <f t="shared" ca="1" si="62"/>
        <v>0</v>
      </c>
      <c r="FV17">
        <f t="shared" ca="1" si="62"/>
        <v>0</v>
      </c>
      <c r="FW17">
        <f t="shared" ca="1" si="62"/>
        <v>0</v>
      </c>
      <c r="FX17">
        <f t="shared" ca="1" si="62"/>
        <v>0</v>
      </c>
      <c r="FY17">
        <f t="shared" ca="1" si="62"/>
        <v>0</v>
      </c>
      <c r="FZ17">
        <f t="shared" ca="1" si="62"/>
        <v>0</v>
      </c>
      <c r="GA17">
        <f t="shared" ca="1" si="63"/>
        <v>0</v>
      </c>
      <c r="GB17">
        <f t="shared" ca="1" si="63"/>
        <v>0</v>
      </c>
      <c r="GC17">
        <f t="shared" ca="1" si="63"/>
        <v>0</v>
      </c>
      <c r="GD17">
        <f t="shared" ca="1" si="63"/>
        <v>0</v>
      </c>
      <c r="GE17">
        <f t="shared" ca="1" si="63"/>
        <v>0</v>
      </c>
      <c r="GF17">
        <f t="shared" ca="1" si="63"/>
        <v>0</v>
      </c>
      <c r="GG17">
        <f t="shared" ca="1" si="63"/>
        <v>0</v>
      </c>
      <c r="GH17">
        <f t="shared" ca="1" si="63"/>
        <v>0</v>
      </c>
      <c r="GI17">
        <f t="shared" ca="1" si="63"/>
        <v>0</v>
      </c>
      <c r="GJ17">
        <f t="shared" ca="1" si="63"/>
        <v>0</v>
      </c>
      <c r="GK17">
        <f t="shared" ca="1" si="64"/>
        <v>0</v>
      </c>
      <c r="GL17">
        <f t="shared" ca="1" si="64"/>
        <v>0</v>
      </c>
      <c r="GM17">
        <f t="shared" ca="1" si="64"/>
        <v>0</v>
      </c>
      <c r="GN17">
        <f t="shared" ca="1" si="64"/>
        <v>0</v>
      </c>
      <c r="GO17">
        <f t="shared" ca="1" si="64"/>
        <v>0</v>
      </c>
      <c r="GP17">
        <f t="shared" ca="1" si="64"/>
        <v>0</v>
      </c>
      <c r="GQ17">
        <f t="shared" ca="1" si="64"/>
        <v>0</v>
      </c>
      <c r="GR17">
        <f t="shared" ca="1" si="64"/>
        <v>0</v>
      </c>
      <c r="GS17">
        <f t="shared" ca="1" si="64"/>
        <v>0</v>
      </c>
      <c r="GT17">
        <f t="shared" ca="1" si="64"/>
        <v>0</v>
      </c>
      <c r="GU17">
        <f t="shared" ca="1" si="65"/>
        <v>0</v>
      </c>
      <c r="GV17">
        <f t="shared" ca="1" si="65"/>
        <v>0</v>
      </c>
      <c r="GW17">
        <f t="shared" ca="1" si="65"/>
        <v>0</v>
      </c>
      <c r="GX17">
        <f t="shared" ca="1" si="65"/>
        <v>0</v>
      </c>
      <c r="GY17">
        <f t="shared" ca="1" si="65"/>
        <v>0</v>
      </c>
      <c r="GZ17">
        <f t="shared" ca="1" si="65"/>
        <v>0</v>
      </c>
      <c r="HA17">
        <f t="shared" ca="1" si="65"/>
        <v>0</v>
      </c>
      <c r="HB17">
        <f t="shared" ca="1" si="65"/>
        <v>0</v>
      </c>
      <c r="HC17">
        <f t="shared" ca="1" si="65"/>
        <v>0</v>
      </c>
      <c r="HD17">
        <f t="shared" ca="1" si="65"/>
        <v>0</v>
      </c>
      <c r="HE17">
        <f t="shared" ca="1" si="65"/>
        <v>0</v>
      </c>
      <c r="HF17">
        <f t="shared" ca="1" si="65"/>
        <v>0</v>
      </c>
      <c r="HG17">
        <f t="shared" ca="1" si="65"/>
        <v>0</v>
      </c>
      <c r="HH17">
        <f t="shared" ca="1" si="65"/>
        <v>0</v>
      </c>
      <c r="HI17">
        <f t="shared" ca="1" si="65"/>
        <v>0</v>
      </c>
      <c r="HJ17">
        <f t="shared" ca="1" si="65"/>
        <v>0</v>
      </c>
      <c r="HK17">
        <f t="shared" ca="1" si="44"/>
        <v>0</v>
      </c>
      <c r="HM17" s="8">
        <f t="shared" si="22"/>
        <v>43842</v>
      </c>
      <c r="HN17">
        <f t="shared" ca="1" si="66"/>
        <v>0</v>
      </c>
      <c r="HO17">
        <f t="shared" ca="1" si="66"/>
        <v>0</v>
      </c>
      <c r="HP17">
        <f t="shared" ca="1" si="66"/>
        <v>0</v>
      </c>
      <c r="HQ17">
        <f t="shared" ca="1" si="66"/>
        <v>0</v>
      </c>
      <c r="HR17">
        <f t="shared" ca="1" si="66"/>
        <v>0</v>
      </c>
      <c r="HS17">
        <f t="shared" ca="1" si="66"/>
        <v>0</v>
      </c>
      <c r="HT17">
        <f t="shared" ca="1" si="66"/>
        <v>0</v>
      </c>
      <c r="HU17">
        <f t="shared" ca="1" si="66"/>
        <v>0</v>
      </c>
      <c r="HV17">
        <f t="shared" ca="1" si="66"/>
        <v>0</v>
      </c>
      <c r="HW17">
        <f t="shared" ca="1" si="66"/>
        <v>0</v>
      </c>
      <c r="HX17">
        <f t="shared" ca="1" si="67"/>
        <v>0</v>
      </c>
      <c r="HY17">
        <f t="shared" ca="1" si="67"/>
        <v>0</v>
      </c>
      <c r="HZ17">
        <f t="shared" ca="1" si="67"/>
        <v>0</v>
      </c>
      <c r="IA17">
        <f t="shared" ca="1" si="67"/>
        <v>0</v>
      </c>
      <c r="IB17">
        <f t="shared" ca="1" si="67"/>
        <v>0</v>
      </c>
      <c r="IC17">
        <f t="shared" ca="1" si="67"/>
        <v>0</v>
      </c>
      <c r="ID17">
        <f t="shared" ca="1" si="67"/>
        <v>0</v>
      </c>
      <c r="IE17">
        <f t="shared" ca="1" si="67"/>
        <v>0</v>
      </c>
      <c r="IF17">
        <f t="shared" ca="1" si="67"/>
        <v>0</v>
      </c>
      <c r="IG17">
        <f t="shared" ca="1" si="67"/>
        <v>0</v>
      </c>
      <c r="IH17">
        <f t="shared" ca="1" si="68"/>
        <v>0</v>
      </c>
      <c r="II17">
        <f t="shared" ca="1" si="68"/>
        <v>0</v>
      </c>
      <c r="IJ17">
        <f t="shared" ca="1" si="68"/>
        <v>0</v>
      </c>
      <c r="IK17">
        <f t="shared" ca="1" si="68"/>
        <v>0</v>
      </c>
      <c r="IL17">
        <f t="shared" ca="1" si="68"/>
        <v>0</v>
      </c>
      <c r="IM17">
        <f t="shared" ca="1" si="68"/>
        <v>0</v>
      </c>
      <c r="IN17">
        <f t="shared" ca="1" si="68"/>
        <v>0</v>
      </c>
      <c r="IO17">
        <f t="shared" ca="1" si="68"/>
        <v>0</v>
      </c>
      <c r="IP17">
        <f t="shared" ca="1" si="68"/>
        <v>0</v>
      </c>
      <c r="IQ17">
        <f t="shared" ca="1" si="68"/>
        <v>0</v>
      </c>
      <c r="IR17">
        <f t="shared" ca="1" si="69"/>
        <v>0</v>
      </c>
      <c r="IS17">
        <f t="shared" ca="1" si="69"/>
        <v>0</v>
      </c>
      <c r="IT17">
        <f t="shared" ca="1" si="69"/>
        <v>0</v>
      </c>
      <c r="IU17">
        <f t="shared" ca="1" si="69"/>
        <v>0</v>
      </c>
      <c r="IV17">
        <f t="shared" ca="1" si="69"/>
        <v>0</v>
      </c>
      <c r="IW17">
        <f t="shared" ca="1" si="69"/>
        <v>0</v>
      </c>
      <c r="IX17">
        <f t="shared" ca="1" si="69"/>
        <v>0</v>
      </c>
      <c r="IY17">
        <f t="shared" ca="1" si="69"/>
        <v>0</v>
      </c>
      <c r="IZ17">
        <f t="shared" ca="1" si="69"/>
        <v>0</v>
      </c>
      <c r="JA17">
        <f t="shared" ca="1" si="69"/>
        <v>0</v>
      </c>
      <c r="JB17">
        <f t="shared" ca="1" si="70"/>
        <v>0</v>
      </c>
      <c r="JC17">
        <f t="shared" ca="1" si="70"/>
        <v>0</v>
      </c>
      <c r="JD17">
        <f t="shared" ca="1" si="70"/>
        <v>0</v>
      </c>
      <c r="JE17">
        <f t="shared" ca="1" si="70"/>
        <v>0</v>
      </c>
      <c r="JF17">
        <f t="shared" ca="1" si="70"/>
        <v>0</v>
      </c>
      <c r="JG17">
        <f t="shared" ca="1" si="70"/>
        <v>0</v>
      </c>
      <c r="JH17">
        <f t="shared" ca="1" si="70"/>
        <v>0</v>
      </c>
      <c r="JI17">
        <f t="shared" ca="1" si="70"/>
        <v>0</v>
      </c>
      <c r="JJ17">
        <f t="shared" ca="1" si="70"/>
        <v>0</v>
      </c>
      <c r="JK17">
        <f t="shared" ca="1" si="70"/>
        <v>0</v>
      </c>
      <c r="JL17">
        <f t="shared" ca="1" si="71"/>
        <v>0</v>
      </c>
      <c r="JM17">
        <f t="shared" ca="1" si="71"/>
        <v>0</v>
      </c>
      <c r="JN17">
        <f t="shared" ca="1" si="71"/>
        <v>0</v>
      </c>
      <c r="JO17">
        <f t="shared" ca="1" si="71"/>
        <v>0</v>
      </c>
      <c r="JP17">
        <f t="shared" ca="1" si="71"/>
        <v>0</v>
      </c>
      <c r="JQ17">
        <f t="shared" ca="1" si="71"/>
        <v>0</v>
      </c>
      <c r="JR17">
        <f t="shared" ca="1" si="71"/>
        <v>0</v>
      </c>
      <c r="JS17">
        <f t="shared" ca="1" si="71"/>
        <v>0</v>
      </c>
      <c r="JT17">
        <f t="shared" ca="1" si="71"/>
        <v>0</v>
      </c>
      <c r="JU17">
        <f t="shared" ca="1" si="71"/>
        <v>0</v>
      </c>
      <c r="JV17">
        <f t="shared" ca="1" si="72"/>
        <v>0</v>
      </c>
      <c r="JW17">
        <f t="shared" ca="1" si="72"/>
        <v>0</v>
      </c>
      <c r="JX17">
        <f t="shared" ca="1" si="72"/>
        <v>0</v>
      </c>
      <c r="JY17">
        <f t="shared" ca="1" si="72"/>
        <v>0</v>
      </c>
      <c r="JZ17">
        <f t="shared" ca="1" si="72"/>
        <v>0</v>
      </c>
      <c r="KA17">
        <f t="shared" ca="1" si="72"/>
        <v>0</v>
      </c>
      <c r="KB17">
        <f t="shared" ca="1" si="72"/>
        <v>0</v>
      </c>
      <c r="KC17">
        <f t="shared" ca="1" si="72"/>
        <v>0</v>
      </c>
      <c r="KD17">
        <f t="shared" ca="1" si="72"/>
        <v>0</v>
      </c>
      <c r="KE17">
        <f t="shared" ca="1" si="72"/>
        <v>0</v>
      </c>
      <c r="KF17">
        <f t="shared" ca="1" si="73"/>
        <v>0</v>
      </c>
      <c r="KG17">
        <f t="shared" ca="1" si="73"/>
        <v>0</v>
      </c>
      <c r="KH17">
        <f t="shared" ca="1" si="73"/>
        <v>0</v>
      </c>
      <c r="KI17">
        <f t="shared" ca="1" si="73"/>
        <v>0</v>
      </c>
      <c r="KJ17">
        <f t="shared" ca="1" si="73"/>
        <v>0</v>
      </c>
      <c r="KK17">
        <f t="shared" ca="1" si="73"/>
        <v>0</v>
      </c>
      <c r="KL17">
        <f t="shared" ca="1" si="73"/>
        <v>0</v>
      </c>
      <c r="KM17">
        <f t="shared" ca="1" si="73"/>
        <v>0</v>
      </c>
      <c r="KN17">
        <f t="shared" ca="1" si="73"/>
        <v>0</v>
      </c>
      <c r="KO17">
        <f t="shared" ca="1" si="73"/>
        <v>0</v>
      </c>
      <c r="KP17">
        <f t="shared" ca="1" si="74"/>
        <v>0</v>
      </c>
      <c r="KQ17">
        <f t="shared" ca="1" si="74"/>
        <v>0</v>
      </c>
      <c r="KR17">
        <f t="shared" ca="1" si="74"/>
        <v>0</v>
      </c>
      <c r="KS17">
        <f t="shared" ca="1" si="74"/>
        <v>0</v>
      </c>
      <c r="KT17">
        <f t="shared" ca="1" si="74"/>
        <v>0</v>
      </c>
      <c r="KU17">
        <f t="shared" ca="1" si="74"/>
        <v>0</v>
      </c>
      <c r="KV17">
        <f t="shared" ca="1" si="74"/>
        <v>0</v>
      </c>
      <c r="KW17">
        <f t="shared" ca="1" si="74"/>
        <v>0</v>
      </c>
      <c r="KX17">
        <f t="shared" ca="1" si="74"/>
        <v>0</v>
      </c>
      <c r="KY17">
        <f t="shared" ca="1" si="74"/>
        <v>0</v>
      </c>
      <c r="KZ17">
        <f t="shared" ca="1" si="75"/>
        <v>0</v>
      </c>
      <c r="LA17">
        <f t="shared" ca="1" si="75"/>
        <v>0</v>
      </c>
      <c r="LB17">
        <f t="shared" ca="1" si="75"/>
        <v>0</v>
      </c>
      <c r="LC17">
        <f t="shared" ca="1" si="75"/>
        <v>0</v>
      </c>
      <c r="LD17">
        <f t="shared" ca="1" si="75"/>
        <v>0</v>
      </c>
      <c r="LE17">
        <f t="shared" ca="1" si="75"/>
        <v>0</v>
      </c>
      <c r="LF17">
        <f t="shared" ca="1" si="75"/>
        <v>0</v>
      </c>
      <c r="LG17">
        <f t="shared" ca="1" si="75"/>
        <v>0</v>
      </c>
      <c r="LH17">
        <f t="shared" ca="1" si="75"/>
        <v>0</v>
      </c>
      <c r="LI17">
        <f t="shared" ca="1" si="75"/>
        <v>0</v>
      </c>
      <c r="LJ17">
        <f t="shared" ca="1" si="76"/>
        <v>0</v>
      </c>
      <c r="LK17">
        <f t="shared" ca="1" si="76"/>
        <v>0</v>
      </c>
      <c r="LL17">
        <f t="shared" ca="1" si="76"/>
        <v>0</v>
      </c>
      <c r="LM17">
        <f t="shared" ca="1" si="76"/>
        <v>0</v>
      </c>
      <c r="LN17">
        <f t="shared" ca="1" si="76"/>
        <v>0</v>
      </c>
      <c r="LO17">
        <f t="shared" ca="1" si="76"/>
        <v>0</v>
      </c>
      <c r="LP17">
        <f t="shared" ca="1" si="76"/>
        <v>0</v>
      </c>
      <c r="LQ17">
        <f t="shared" ca="1" si="76"/>
        <v>0</v>
      </c>
      <c r="LR17">
        <f t="shared" ca="1" si="76"/>
        <v>0</v>
      </c>
      <c r="LS17">
        <f t="shared" ca="1" si="76"/>
        <v>0</v>
      </c>
      <c r="LT17">
        <f t="shared" ca="1" si="77"/>
        <v>0</v>
      </c>
      <c r="LU17">
        <f t="shared" ca="1" si="77"/>
        <v>0</v>
      </c>
      <c r="LV17">
        <f t="shared" ca="1" si="77"/>
        <v>0</v>
      </c>
      <c r="LW17">
        <f t="shared" ca="1" si="77"/>
        <v>0</v>
      </c>
      <c r="LX17">
        <f t="shared" ca="1" si="77"/>
        <v>0</v>
      </c>
      <c r="LY17">
        <f t="shared" ca="1" si="77"/>
        <v>0</v>
      </c>
      <c r="LZ17">
        <f t="shared" ca="1" si="77"/>
        <v>0</v>
      </c>
      <c r="MA17">
        <f t="shared" ca="1" si="77"/>
        <v>0</v>
      </c>
      <c r="MB17">
        <f t="shared" ca="1" si="77"/>
        <v>0</v>
      </c>
      <c r="MC17">
        <f t="shared" ca="1" si="77"/>
        <v>0</v>
      </c>
      <c r="MD17">
        <f t="shared" ca="1" si="78"/>
        <v>0</v>
      </c>
      <c r="ME17">
        <f t="shared" ca="1" si="78"/>
        <v>0</v>
      </c>
      <c r="MF17">
        <f t="shared" ca="1" si="78"/>
        <v>0</v>
      </c>
      <c r="MG17">
        <f t="shared" ca="1" si="78"/>
        <v>0</v>
      </c>
      <c r="MH17">
        <f t="shared" ca="1" si="78"/>
        <v>0</v>
      </c>
      <c r="MI17">
        <f t="shared" ca="1" si="78"/>
        <v>0</v>
      </c>
      <c r="MJ17">
        <f t="shared" ca="1" si="78"/>
        <v>0</v>
      </c>
      <c r="MK17">
        <f t="shared" ca="1" si="78"/>
        <v>0</v>
      </c>
      <c r="ML17">
        <f t="shared" ca="1" si="78"/>
        <v>0</v>
      </c>
      <c r="MM17">
        <f t="shared" ca="1" si="78"/>
        <v>0</v>
      </c>
      <c r="MN17">
        <f t="shared" ca="1" si="79"/>
        <v>0</v>
      </c>
      <c r="MO17">
        <f t="shared" ca="1" si="79"/>
        <v>0</v>
      </c>
      <c r="MP17">
        <f t="shared" ca="1" si="79"/>
        <v>0</v>
      </c>
      <c r="MQ17">
        <f t="shared" ca="1" si="79"/>
        <v>0</v>
      </c>
      <c r="MR17">
        <f t="shared" ca="1" si="79"/>
        <v>0</v>
      </c>
      <c r="MS17">
        <f t="shared" ca="1" si="79"/>
        <v>0</v>
      </c>
      <c r="MT17">
        <f t="shared" ca="1" si="79"/>
        <v>0</v>
      </c>
      <c r="MU17">
        <f t="shared" ca="1" si="79"/>
        <v>0</v>
      </c>
      <c r="MV17">
        <f t="shared" ca="1" si="79"/>
        <v>0</v>
      </c>
      <c r="MW17">
        <f t="shared" ca="1" si="79"/>
        <v>0</v>
      </c>
      <c r="MX17">
        <f t="shared" ca="1" si="80"/>
        <v>0</v>
      </c>
      <c r="MY17">
        <f t="shared" ca="1" si="80"/>
        <v>0</v>
      </c>
      <c r="MZ17">
        <f t="shared" ca="1" si="80"/>
        <v>0</v>
      </c>
      <c r="NA17">
        <f t="shared" ca="1" si="80"/>
        <v>0</v>
      </c>
      <c r="NB17">
        <f t="shared" ca="1" si="80"/>
        <v>0</v>
      </c>
      <c r="NC17">
        <f t="shared" ca="1" si="80"/>
        <v>0</v>
      </c>
      <c r="ND17">
        <f t="shared" ca="1" si="80"/>
        <v>0</v>
      </c>
      <c r="NE17">
        <f t="shared" ca="1" si="80"/>
        <v>0</v>
      </c>
      <c r="NF17">
        <f t="shared" ca="1" si="80"/>
        <v>0</v>
      </c>
      <c r="NG17">
        <f t="shared" ca="1" si="80"/>
        <v>0</v>
      </c>
      <c r="NH17">
        <f t="shared" ca="1" si="81"/>
        <v>0</v>
      </c>
      <c r="NI17">
        <f t="shared" ca="1" si="81"/>
        <v>0</v>
      </c>
      <c r="NJ17">
        <f t="shared" ca="1" si="81"/>
        <v>0</v>
      </c>
      <c r="NK17">
        <f t="shared" ca="1" si="81"/>
        <v>0</v>
      </c>
      <c r="NL17">
        <f t="shared" ca="1" si="81"/>
        <v>0</v>
      </c>
      <c r="NM17">
        <f t="shared" ca="1" si="81"/>
        <v>0</v>
      </c>
      <c r="NN17">
        <f t="shared" ca="1" si="81"/>
        <v>0</v>
      </c>
      <c r="NO17">
        <f t="shared" ca="1" si="81"/>
        <v>0</v>
      </c>
      <c r="NP17">
        <f t="shared" ca="1" si="81"/>
        <v>0</v>
      </c>
      <c r="NQ17">
        <f t="shared" ca="1" si="81"/>
        <v>0</v>
      </c>
      <c r="NR17">
        <f t="shared" ca="1" si="82"/>
        <v>0</v>
      </c>
      <c r="NS17">
        <f t="shared" ca="1" si="82"/>
        <v>0</v>
      </c>
      <c r="NT17">
        <f t="shared" ca="1" si="82"/>
        <v>0</v>
      </c>
      <c r="NU17">
        <f t="shared" ca="1" si="82"/>
        <v>0</v>
      </c>
      <c r="NV17">
        <f t="shared" ca="1" si="82"/>
        <v>0</v>
      </c>
      <c r="NW17">
        <f t="shared" ca="1" si="82"/>
        <v>0</v>
      </c>
      <c r="NX17">
        <f t="shared" ca="1" si="82"/>
        <v>0</v>
      </c>
      <c r="NY17">
        <f t="shared" ca="1" si="82"/>
        <v>0</v>
      </c>
      <c r="NZ17">
        <f t="shared" ca="1" si="82"/>
        <v>0</v>
      </c>
      <c r="OA17">
        <f t="shared" ca="1" si="82"/>
        <v>0</v>
      </c>
      <c r="OB17">
        <f t="shared" ca="1" si="83"/>
        <v>0</v>
      </c>
      <c r="OC17">
        <f t="shared" ca="1" si="83"/>
        <v>0</v>
      </c>
      <c r="OD17">
        <f t="shared" ca="1" si="83"/>
        <v>0</v>
      </c>
      <c r="OE17">
        <f t="shared" ca="1" si="83"/>
        <v>0</v>
      </c>
      <c r="OF17">
        <f t="shared" ca="1" si="83"/>
        <v>0</v>
      </c>
      <c r="OG17">
        <f t="shared" ca="1" si="83"/>
        <v>0</v>
      </c>
      <c r="OH17">
        <f t="shared" ca="1" si="83"/>
        <v>0</v>
      </c>
      <c r="OI17">
        <f t="shared" ca="1" si="83"/>
        <v>0</v>
      </c>
      <c r="OJ17">
        <f t="shared" ca="1" si="83"/>
        <v>0</v>
      </c>
      <c r="OK17">
        <f t="shared" ca="1" si="83"/>
        <v>0</v>
      </c>
      <c r="OL17">
        <f t="shared" ca="1" si="84"/>
        <v>0</v>
      </c>
      <c r="OM17">
        <f t="shared" ca="1" si="84"/>
        <v>0</v>
      </c>
      <c r="ON17">
        <f t="shared" ca="1" si="84"/>
        <v>0</v>
      </c>
      <c r="OO17">
        <f t="shared" ca="1" si="84"/>
        <v>0</v>
      </c>
      <c r="OP17">
        <f t="shared" ca="1" si="84"/>
        <v>0</v>
      </c>
      <c r="OQ17">
        <f t="shared" ca="1" si="84"/>
        <v>0</v>
      </c>
      <c r="OR17">
        <f t="shared" ca="1" si="84"/>
        <v>0</v>
      </c>
      <c r="OS17">
        <f t="shared" ca="1" si="84"/>
        <v>0</v>
      </c>
      <c r="OT17">
        <f t="shared" ca="1" si="84"/>
        <v>0</v>
      </c>
      <c r="OU17">
        <f t="shared" ca="1" si="84"/>
        <v>0</v>
      </c>
      <c r="OV17">
        <f t="shared" ca="1" si="85"/>
        <v>0</v>
      </c>
      <c r="OW17">
        <f t="shared" ca="1" si="85"/>
        <v>0</v>
      </c>
      <c r="OX17">
        <f t="shared" ca="1" si="85"/>
        <v>0</v>
      </c>
      <c r="OY17">
        <f t="shared" ca="1" si="85"/>
        <v>0</v>
      </c>
      <c r="OZ17">
        <f t="shared" ca="1" si="85"/>
        <v>0</v>
      </c>
      <c r="PA17">
        <f t="shared" ca="1" si="85"/>
        <v>0</v>
      </c>
      <c r="PB17">
        <f t="shared" ca="1" si="85"/>
        <v>0</v>
      </c>
      <c r="PC17">
        <f t="shared" ca="1" si="85"/>
        <v>0</v>
      </c>
      <c r="PD17">
        <f t="shared" ca="1" si="85"/>
        <v>0</v>
      </c>
      <c r="PE17">
        <f t="shared" ca="1" si="85"/>
        <v>0</v>
      </c>
      <c r="PF17">
        <f t="shared" ca="1" si="85"/>
        <v>0</v>
      </c>
      <c r="PG17">
        <f t="shared" ca="1" si="85"/>
        <v>0</v>
      </c>
      <c r="PH17">
        <f t="shared" ca="1" si="85"/>
        <v>0</v>
      </c>
      <c r="PI17">
        <f t="shared" ca="1" si="85"/>
        <v>0</v>
      </c>
      <c r="PJ17">
        <f t="shared" ca="1" si="85"/>
        <v>0</v>
      </c>
      <c r="PK17">
        <f t="shared" ca="1" si="85"/>
        <v>0</v>
      </c>
      <c r="PL17">
        <f t="shared" ca="1" si="43"/>
        <v>0</v>
      </c>
    </row>
    <row r="18" spans="1:428">
      <c r="A18" s="1">
        <v>43843</v>
      </c>
      <c r="B18" t="s">
        <v>6</v>
      </c>
      <c r="C18">
        <v>0</v>
      </c>
      <c r="D18">
        <v>0</v>
      </c>
      <c r="E18">
        <v>0</v>
      </c>
      <c r="F18">
        <v>0</v>
      </c>
      <c r="H18" t="s">
        <v>31</v>
      </c>
      <c r="I18" s="5">
        <f t="shared" si="0"/>
        <v>25262</v>
      </c>
      <c r="J18" s="5">
        <f t="shared" si="1"/>
        <v>1532</v>
      </c>
      <c r="L18" s="8">
        <f t="shared" si="45"/>
        <v>43843</v>
      </c>
      <c r="M18">
        <f t="shared" ca="1" si="46"/>
        <v>0</v>
      </c>
      <c r="N18">
        <f t="shared" ca="1" si="46"/>
        <v>0</v>
      </c>
      <c r="O18">
        <f t="shared" ca="1" si="46"/>
        <v>0</v>
      </c>
      <c r="P18">
        <f t="shared" ca="1" si="46"/>
        <v>0</v>
      </c>
      <c r="Q18">
        <f t="shared" ca="1" si="46"/>
        <v>0</v>
      </c>
      <c r="R18">
        <f t="shared" ca="1" si="46"/>
        <v>0</v>
      </c>
      <c r="S18">
        <f t="shared" ca="1" si="46"/>
        <v>0</v>
      </c>
      <c r="T18">
        <f t="shared" ca="1" si="46"/>
        <v>0</v>
      </c>
      <c r="U18">
        <f t="shared" ca="1" si="46"/>
        <v>0</v>
      </c>
      <c r="V18">
        <f t="shared" ca="1" si="46"/>
        <v>0</v>
      </c>
      <c r="W18">
        <f t="shared" ca="1" si="47"/>
        <v>0</v>
      </c>
      <c r="X18">
        <f t="shared" ca="1" si="47"/>
        <v>0</v>
      </c>
      <c r="Y18">
        <f t="shared" ca="1" si="47"/>
        <v>0</v>
      </c>
      <c r="Z18">
        <f t="shared" ca="1" si="47"/>
        <v>0</v>
      </c>
      <c r="AA18">
        <f t="shared" ca="1" si="47"/>
        <v>0</v>
      </c>
      <c r="AB18">
        <f t="shared" ca="1" si="47"/>
        <v>0</v>
      </c>
      <c r="AC18">
        <f t="shared" ca="1" si="47"/>
        <v>0</v>
      </c>
      <c r="AD18">
        <f t="shared" ca="1" si="47"/>
        <v>0</v>
      </c>
      <c r="AE18">
        <f t="shared" ca="1" si="47"/>
        <v>0</v>
      </c>
      <c r="AF18">
        <f t="shared" ca="1" si="47"/>
        <v>0</v>
      </c>
      <c r="AG18">
        <f t="shared" ca="1" si="48"/>
        <v>0</v>
      </c>
      <c r="AH18">
        <f t="shared" ca="1" si="48"/>
        <v>0</v>
      </c>
      <c r="AI18">
        <f t="shared" ca="1" si="48"/>
        <v>0</v>
      </c>
      <c r="AJ18">
        <f t="shared" ca="1" si="48"/>
        <v>0</v>
      </c>
      <c r="AK18">
        <f t="shared" ca="1" si="48"/>
        <v>0</v>
      </c>
      <c r="AL18">
        <f t="shared" ca="1" si="48"/>
        <v>0</v>
      </c>
      <c r="AM18">
        <f t="shared" ca="1" si="48"/>
        <v>0</v>
      </c>
      <c r="AN18">
        <f t="shared" ca="1" si="48"/>
        <v>0</v>
      </c>
      <c r="AO18">
        <f t="shared" ca="1" si="48"/>
        <v>0</v>
      </c>
      <c r="AP18">
        <f t="shared" ca="1" si="48"/>
        <v>0</v>
      </c>
      <c r="AQ18">
        <f t="shared" ca="1" si="49"/>
        <v>0</v>
      </c>
      <c r="AR18">
        <f t="shared" ca="1" si="49"/>
        <v>0</v>
      </c>
      <c r="AS18">
        <f t="shared" ca="1" si="49"/>
        <v>0</v>
      </c>
      <c r="AT18">
        <f t="shared" ca="1" si="49"/>
        <v>0</v>
      </c>
      <c r="AU18">
        <f t="shared" ca="1" si="49"/>
        <v>0</v>
      </c>
      <c r="AV18">
        <f t="shared" ca="1" si="49"/>
        <v>0</v>
      </c>
      <c r="AW18">
        <f t="shared" ca="1" si="49"/>
        <v>0</v>
      </c>
      <c r="AX18">
        <f t="shared" ca="1" si="49"/>
        <v>0</v>
      </c>
      <c r="AY18">
        <f t="shared" ca="1" si="49"/>
        <v>0</v>
      </c>
      <c r="AZ18">
        <f t="shared" ca="1" si="49"/>
        <v>0</v>
      </c>
      <c r="BA18">
        <f t="shared" ca="1" si="50"/>
        <v>0</v>
      </c>
      <c r="BB18">
        <f t="shared" ca="1" si="50"/>
        <v>0</v>
      </c>
      <c r="BC18">
        <f t="shared" ca="1" si="50"/>
        <v>0</v>
      </c>
      <c r="BD18">
        <f t="shared" ca="1" si="50"/>
        <v>0</v>
      </c>
      <c r="BE18">
        <f t="shared" ca="1" si="50"/>
        <v>0</v>
      </c>
      <c r="BF18">
        <f t="shared" ca="1" si="50"/>
        <v>0</v>
      </c>
      <c r="BG18">
        <f t="shared" ca="1" si="50"/>
        <v>0</v>
      </c>
      <c r="BH18">
        <f t="shared" ca="1" si="50"/>
        <v>0</v>
      </c>
      <c r="BI18">
        <f t="shared" ca="1" si="50"/>
        <v>0</v>
      </c>
      <c r="BJ18">
        <f t="shared" ca="1" si="50"/>
        <v>1</v>
      </c>
      <c r="BK18">
        <f t="shared" ca="1" si="51"/>
        <v>0</v>
      </c>
      <c r="BL18">
        <f t="shared" ca="1" si="51"/>
        <v>0</v>
      </c>
      <c r="BM18">
        <f t="shared" ca="1" si="51"/>
        <v>0</v>
      </c>
      <c r="BN18">
        <f t="shared" ca="1" si="51"/>
        <v>0</v>
      </c>
      <c r="BO18">
        <f t="shared" ca="1" si="51"/>
        <v>0</v>
      </c>
      <c r="BP18">
        <f t="shared" ca="1" si="51"/>
        <v>0</v>
      </c>
      <c r="BQ18">
        <f t="shared" ca="1" si="51"/>
        <v>0</v>
      </c>
      <c r="BR18">
        <f t="shared" ca="1" si="51"/>
        <v>0</v>
      </c>
      <c r="BS18">
        <f t="shared" ca="1" si="51"/>
        <v>0</v>
      </c>
      <c r="BT18">
        <f t="shared" ca="1" si="51"/>
        <v>0</v>
      </c>
      <c r="BU18">
        <f t="shared" ca="1" si="52"/>
        <v>0</v>
      </c>
      <c r="BV18">
        <f t="shared" ca="1" si="52"/>
        <v>0</v>
      </c>
      <c r="BW18">
        <f t="shared" ca="1" si="52"/>
        <v>0</v>
      </c>
      <c r="BX18">
        <f t="shared" ca="1" si="52"/>
        <v>0</v>
      </c>
      <c r="BY18">
        <f t="shared" ca="1" si="52"/>
        <v>0</v>
      </c>
      <c r="BZ18">
        <f t="shared" ca="1" si="52"/>
        <v>0</v>
      </c>
      <c r="CA18">
        <f t="shared" ca="1" si="52"/>
        <v>0</v>
      </c>
      <c r="CB18">
        <f t="shared" ca="1" si="52"/>
        <v>0</v>
      </c>
      <c r="CC18">
        <f t="shared" ca="1" si="52"/>
        <v>0</v>
      </c>
      <c r="CD18">
        <f t="shared" ca="1" si="52"/>
        <v>0</v>
      </c>
      <c r="CE18">
        <f t="shared" ca="1" si="53"/>
        <v>0</v>
      </c>
      <c r="CF18">
        <f t="shared" ca="1" si="53"/>
        <v>0</v>
      </c>
      <c r="CG18">
        <f t="shared" ca="1" si="53"/>
        <v>0</v>
      </c>
      <c r="CH18">
        <f t="shared" ca="1" si="53"/>
        <v>0</v>
      </c>
      <c r="CI18">
        <f t="shared" ca="1" si="53"/>
        <v>0</v>
      </c>
      <c r="CJ18">
        <f t="shared" ca="1" si="53"/>
        <v>0</v>
      </c>
      <c r="CK18">
        <f t="shared" ca="1" si="53"/>
        <v>0</v>
      </c>
      <c r="CL18">
        <f t="shared" ca="1" si="53"/>
        <v>0</v>
      </c>
      <c r="CM18">
        <f t="shared" ca="1" si="53"/>
        <v>0</v>
      </c>
      <c r="CN18">
        <f t="shared" ca="1" si="53"/>
        <v>0</v>
      </c>
      <c r="CO18">
        <f t="shared" ca="1" si="54"/>
        <v>0</v>
      </c>
      <c r="CP18">
        <f t="shared" ca="1" si="54"/>
        <v>0</v>
      </c>
      <c r="CQ18">
        <f t="shared" ca="1" si="54"/>
        <v>0</v>
      </c>
      <c r="CR18">
        <f t="shared" ca="1" si="54"/>
        <v>0</v>
      </c>
      <c r="CS18">
        <f t="shared" ca="1" si="54"/>
        <v>0</v>
      </c>
      <c r="CT18">
        <f t="shared" ca="1" si="54"/>
        <v>0</v>
      </c>
      <c r="CU18">
        <f t="shared" ca="1" si="54"/>
        <v>0</v>
      </c>
      <c r="CV18">
        <f t="shared" ca="1" si="54"/>
        <v>0</v>
      </c>
      <c r="CW18">
        <f t="shared" ca="1" si="54"/>
        <v>0</v>
      </c>
      <c r="CX18">
        <f t="shared" ca="1" si="54"/>
        <v>0</v>
      </c>
      <c r="CY18">
        <f t="shared" ca="1" si="55"/>
        <v>0</v>
      </c>
      <c r="CZ18">
        <f t="shared" ca="1" si="55"/>
        <v>0</v>
      </c>
      <c r="DA18">
        <f t="shared" ca="1" si="55"/>
        <v>0</v>
      </c>
      <c r="DB18">
        <f t="shared" ca="1" si="55"/>
        <v>0</v>
      </c>
      <c r="DC18">
        <f t="shared" ca="1" si="55"/>
        <v>0</v>
      </c>
      <c r="DD18">
        <f t="shared" ca="1" si="55"/>
        <v>0</v>
      </c>
      <c r="DE18">
        <f t="shared" ca="1" si="55"/>
        <v>0</v>
      </c>
      <c r="DF18">
        <f t="shared" ca="1" si="55"/>
        <v>0</v>
      </c>
      <c r="DG18">
        <f t="shared" ca="1" si="55"/>
        <v>0</v>
      </c>
      <c r="DH18">
        <f t="shared" ca="1" si="55"/>
        <v>0</v>
      </c>
      <c r="DI18">
        <f t="shared" ca="1" si="56"/>
        <v>0</v>
      </c>
      <c r="DJ18">
        <f t="shared" ca="1" si="56"/>
        <v>0</v>
      </c>
      <c r="DK18">
        <f t="shared" ca="1" si="56"/>
        <v>0</v>
      </c>
      <c r="DL18">
        <f t="shared" ca="1" si="56"/>
        <v>0</v>
      </c>
      <c r="DM18">
        <f t="shared" ca="1" si="56"/>
        <v>0</v>
      </c>
      <c r="DN18">
        <f t="shared" ca="1" si="56"/>
        <v>0</v>
      </c>
      <c r="DO18">
        <f t="shared" ca="1" si="56"/>
        <v>0</v>
      </c>
      <c r="DP18">
        <f t="shared" ca="1" si="56"/>
        <v>0</v>
      </c>
      <c r="DQ18">
        <f t="shared" ca="1" si="56"/>
        <v>0</v>
      </c>
      <c r="DR18">
        <f t="shared" ca="1" si="56"/>
        <v>0</v>
      </c>
      <c r="DS18">
        <f t="shared" ca="1" si="57"/>
        <v>0</v>
      </c>
      <c r="DT18">
        <f t="shared" ca="1" si="57"/>
        <v>0</v>
      </c>
      <c r="DU18">
        <f t="shared" ca="1" si="57"/>
        <v>0</v>
      </c>
      <c r="DV18">
        <f t="shared" ca="1" si="57"/>
        <v>0</v>
      </c>
      <c r="DW18">
        <f t="shared" ca="1" si="57"/>
        <v>0</v>
      </c>
      <c r="DX18">
        <f t="shared" ca="1" si="57"/>
        <v>0</v>
      </c>
      <c r="DY18">
        <f t="shared" ca="1" si="57"/>
        <v>0</v>
      </c>
      <c r="DZ18">
        <f t="shared" ca="1" si="57"/>
        <v>0</v>
      </c>
      <c r="EA18">
        <f t="shared" ca="1" si="57"/>
        <v>0</v>
      </c>
      <c r="EB18">
        <f t="shared" ca="1" si="57"/>
        <v>0</v>
      </c>
      <c r="EC18">
        <f t="shared" ca="1" si="58"/>
        <v>0</v>
      </c>
      <c r="ED18">
        <f t="shared" ca="1" si="58"/>
        <v>0</v>
      </c>
      <c r="EE18">
        <f t="shared" ca="1" si="58"/>
        <v>0</v>
      </c>
      <c r="EF18">
        <f t="shared" ca="1" si="58"/>
        <v>0</v>
      </c>
      <c r="EG18">
        <f t="shared" ca="1" si="58"/>
        <v>0</v>
      </c>
      <c r="EH18">
        <f t="shared" ca="1" si="58"/>
        <v>0</v>
      </c>
      <c r="EI18">
        <f t="shared" ca="1" si="58"/>
        <v>0</v>
      </c>
      <c r="EJ18">
        <f t="shared" ca="1" si="58"/>
        <v>0</v>
      </c>
      <c r="EK18">
        <f t="shared" ca="1" si="58"/>
        <v>0</v>
      </c>
      <c r="EL18">
        <f t="shared" ca="1" si="58"/>
        <v>0</v>
      </c>
      <c r="EM18">
        <f t="shared" ca="1" si="59"/>
        <v>0</v>
      </c>
      <c r="EN18">
        <f t="shared" ca="1" si="59"/>
        <v>0</v>
      </c>
      <c r="EO18">
        <f t="shared" ca="1" si="59"/>
        <v>0</v>
      </c>
      <c r="EP18">
        <f t="shared" ca="1" si="59"/>
        <v>0</v>
      </c>
      <c r="EQ18">
        <f t="shared" ca="1" si="59"/>
        <v>0</v>
      </c>
      <c r="ER18">
        <f t="shared" ca="1" si="59"/>
        <v>0</v>
      </c>
      <c r="ES18">
        <f t="shared" ca="1" si="59"/>
        <v>0</v>
      </c>
      <c r="ET18">
        <f t="shared" ca="1" si="59"/>
        <v>0</v>
      </c>
      <c r="EU18">
        <f t="shared" ca="1" si="59"/>
        <v>0</v>
      </c>
      <c r="EV18">
        <f t="shared" ca="1" si="59"/>
        <v>0</v>
      </c>
      <c r="EW18">
        <f t="shared" ca="1" si="60"/>
        <v>0</v>
      </c>
      <c r="EX18">
        <f t="shared" ca="1" si="60"/>
        <v>0</v>
      </c>
      <c r="EY18">
        <f t="shared" ca="1" si="60"/>
        <v>0</v>
      </c>
      <c r="EZ18">
        <f t="shared" ca="1" si="60"/>
        <v>0</v>
      </c>
      <c r="FA18">
        <f t="shared" ca="1" si="60"/>
        <v>0</v>
      </c>
      <c r="FB18">
        <f t="shared" ca="1" si="60"/>
        <v>0</v>
      </c>
      <c r="FC18">
        <f t="shared" ca="1" si="60"/>
        <v>0</v>
      </c>
      <c r="FD18">
        <f t="shared" ca="1" si="60"/>
        <v>0</v>
      </c>
      <c r="FE18">
        <f t="shared" ca="1" si="60"/>
        <v>0</v>
      </c>
      <c r="FF18">
        <f t="shared" ca="1" si="60"/>
        <v>0</v>
      </c>
      <c r="FG18">
        <f t="shared" ca="1" si="61"/>
        <v>0</v>
      </c>
      <c r="FH18">
        <f t="shared" ca="1" si="61"/>
        <v>0</v>
      </c>
      <c r="FI18">
        <f t="shared" ca="1" si="61"/>
        <v>0</v>
      </c>
      <c r="FJ18">
        <f t="shared" ca="1" si="61"/>
        <v>0</v>
      </c>
      <c r="FK18">
        <f t="shared" ca="1" si="61"/>
        <v>0</v>
      </c>
      <c r="FL18">
        <f t="shared" ca="1" si="61"/>
        <v>0</v>
      </c>
      <c r="FM18">
        <f t="shared" ca="1" si="61"/>
        <v>0</v>
      </c>
      <c r="FN18">
        <f t="shared" ca="1" si="61"/>
        <v>0</v>
      </c>
      <c r="FO18">
        <f t="shared" ca="1" si="61"/>
        <v>0</v>
      </c>
      <c r="FP18">
        <f t="shared" ca="1" si="61"/>
        <v>0</v>
      </c>
      <c r="FQ18">
        <f t="shared" ca="1" si="62"/>
        <v>0</v>
      </c>
      <c r="FR18">
        <f t="shared" ca="1" si="62"/>
        <v>0</v>
      </c>
      <c r="FS18">
        <f t="shared" ca="1" si="62"/>
        <v>0</v>
      </c>
      <c r="FT18">
        <f t="shared" ca="1" si="62"/>
        <v>0</v>
      </c>
      <c r="FU18">
        <f t="shared" ca="1" si="62"/>
        <v>0</v>
      </c>
      <c r="FV18">
        <f t="shared" ca="1" si="62"/>
        <v>0</v>
      </c>
      <c r="FW18">
        <f t="shared" ca="1" si="62"/>
        <v>0</v>
      </c>
      <c r="FX18">
        <f t="shared" ca="1" si="62"/>
        <v>0</v>
      </c>
      <c r="FY18">
        <f t="shared" ca="1" si="62"/>
        <v>0</v>
      </c>
      <c r="FZ18">
        <f t="shared" ca="1" si="62"/>
        <v>0</v>
      </c>
      <c r="GA18">
        <f t="shared" ca="1" si="63"/>
        <v>0</v>
      </c>
      <c r="GB18">
        <f t="shared" ca="1" si="63"/>
        <v>0</v>
      </c>
      <c r="GC18">
        <f t="shared" ca="1" si="63"/>
        <v>0</v>
      </c>
      <c r="GD18">
        <f t="shared" ca="1" si="63"/>
        <v>0</v>
      </c>
      <c r="GE18">
        <f t="shared" ca="1" si="63"/>
        <v>0</v>
      </c>
      <c r="GF18">
        <f t="shared" ca="1" si="63"/>
        <v>0</v>
      </c>
      <c r="GG18">
        <f t="shared" ca="1" si="63"/>
        <v>0</v>
      </c>
      <c r="GH18">
        <f t="shared" ca="1" si="63"/>
        <v>0</v>
      </c>
      <c r="GI18">
        <f t="shared" ca="1" si="63"/>
        <v>0</v>
      </c>
      <c r="GJ18">
        <f t="shared" ca="1" si="63"/>
        <v>0</v>
      </c>
      <c r="GK18">
        <f t="shared" ca="1" si="64"/>
        <v>0</v>
      </c>
      <c r="GL18">
        <f t="shared" ca="1" si="64"/>
        <v>0</v>
      </c>
      <c r="GM18">
        <f t="shared" ca="1" si="64"/>
        <v>0</v>
      </c>
      <c r="GN18">
        <f t="shared" ca="1" si="64"/>
        <v>0</v>
      </c>
      <c r="GO18">
        <f t="shared" ca="1" si="64"/>
        <v>0</v>
      </c>
      <c r="GP18">
        <f t="shared" ca="1" si="64"/>
        <v>0</v>
      </c>
      <c r="GQ18">
        <f t="shared" ca="1" si="64"/>
        <v>0</v>
      </c>
      <c r="GR18">
        <f t="shared" ca="1" si="64"/>
        <v>0</v>
      </c>
      <c r="GS18">
        <f t="shared" ca="1" si="64"/>
        <v>0</v>
      </c>
      <c r="GT18">
        <f t="shared" ca="1" si="64"/>
        <v>0</v>
      </c>
      <c r="GU18">
        <f t="shared" ca="1" si="65"/>
        <v>0</v>
      </c>
      <c r="GV18">
        <f t="shared" ca="1" si="65"/>
        <v>0</v>
      </c>
      <c r="GW18">
        <f t="shared" ca="1" si="65"/>
        <v>0</v>
      </c>
      <c r="GX18">
        <f t="shared" ca="1" si="65"/>
        <v>0</v>
      </c>
      <c r="GY18">
        <f t="shared" ca="1" si="65"/>
        <v>0</v>
      </c>
      <c r="GZ18">
        <f t="shared" ca="1" si="65"/>
        <v>0</v>
      </c>
      <c r="HA18">
        <f t="shared" ca="1" si="65"/>
        <v>0</v>
      </c>
      <c r="HB18">
        <f t="shared" ca="1" si="65"/>
        <v>0</v>
      </c>
      <c r="HC18">
        <f t="shared" ca="1" si="65"/>
        <v>0</v>
      </c>
      <c r="HD18">
        <f t="shared" ca="1" si="65"/>
        <v>0</v>
      </c>
      <c r="HE18">
        <f t="shared" ca="1" si="65"/>
        <v>0</v>
      </c>
      <c r="HF18">
        <f t="shared" ca="1" si="65"/>
        <v>0</v>
      </c>
      <c r="HG18">
        <f t="shared" ca="1" si="65"/>
        <v>0</v>
      </c>
      <c r="HH18">
        <f t="shared" ca="1" si="65"/>
        <v>0</v>
      </c>
      <c r="HI18">
        <f t="shared" ca="1" si="65"/>
        <v>0</v>
      </c>
      <c r="HJ18">
        <f t="shared" ca="1" si="65"/>
        <v>0</v>
      </c>
      <c r="HK18">
        <f t="shared" ca="1" si="44"/>
        <v>1</v>
      </c>
      <c r="HM18" s="8">
        <f t="shared" si="22"/>
        <v>43843</v>
      </c>
      <c r="HN18">
        <f t="shared" ca="1" si="66"/>
        <v>0</v>
      </c>
      <c r="HO18">
        <f t="shared" ca="1" si="66"/>
        <v>0</v>
      </c>
      <c r="HP18">
        <f t="shared" ca="1" si="66"/>
        <v>0</v>
      </c>
      <c r="HQ18">
        <f t="shared" ca="1" si="66"/>
        <v>0</v>
      </c>
      <c r="HR18">
        <f t="shared" ca="1" si="66"/>
        <v>0</v>
      </c>
      <c r="HS18">
        <f t="shared" ca="1" si="66"/>
        <v>0</v>
      </c>
      <c r="HT18">
        <f t="shared" ca="1" si="66"/>
        <v>0</v>
      </c>
      <c r="HU18">
        <f t="shared" ca="1" si="66"/>
        <v>0</v>
      </c>
      <c r="HV18">
        <f t="shared" ca="1" si="66"/>
        <v>0</v>
      </c>
      <c r="HW18">
        <f t="shared" ca="1" si="66"/>
        <v>0</v>
      </c>
      <c r="HX18">
        <f t="shared" ca="1" si="67"/>
        <v>0</v>
      </c>
      <c r="HY18">
        <f t="shared" ca="1" si="67"/>
        <v>0</v>
      </c>
      <c r="HZ18">
        <f t="shared" ca="1" si="67"/>
        <v>0</v>
      </c>
      <c r="IA18">
        <f t="shared" ca="1" si="67"/>
        <v>0</v>
      </c>
      <c r="IB18">
        <f t="shared" ca="1" si="67"/>
        <v>0</v>
      </c>
      <c r="IC18">
        <f t="shared" ca="1" si="67"/>
        <v>0</v>
      </c>
      <c r="ID18">
        <f t="shared" ca="1" si="67"/>
        <v>0</v>
      </c>
      <c r="IE18">
        <f t="shared" ca="1" si="67"/>
        <v>0</v>
      </c>
      <c r="IF18">
        <f t="shared" ca="1" si="67"/>
        <v>0</v>
      </c>
      <c r="IG18">
        <f t="shared" ca="1" si="67"/>
        <v>0</v>
      </c>
      <c r="IH18">
        <f t="shared" ca="1" si="68"/>
        <v>0</v>
      </c>
      <c r="II18">
        <f t="shared" ca="1" si="68"/>
        <v>0</v>
      </c>
      <c r="IJ18">
        <f t="shared" ca="1" si="68"/>
        <v>0</v>
      </c>
      <c r="IK18">
        <f t="shared" ca="1" si="68"/>
        <v>0</v>
      </c>
      <c r="IL18">
        <f t="shared" ca="1" si="68"/>
        <v>0</v>
      </c>
      <c r="IM18">
        <f t="shared" ca="1" si="68"/>
        <v>0</v>
      </c>
      <c r="IN18">
        <f t="shared" ca="1" si="68"/>
        <v>0</v>
      </c>
      <c r="IO18">
        <f t="shared" ca="1" si="68"/>
        <v>0</v>
      </c>
      <c r="IP18">
        <f t="shared" ca="1" si="68"/>
        <v>0</v>
      </c>
      <c r="IQ18">
        <f t="shared" ca="1" si="68"/>
        <v>0</v>
      </c>
      <c r="IR18">
        <f t="shared" ca="1" si="69"/>
        <v>0</v>
      </c>
      <c r="IS18">
        <f t="shared" ca="1" si="69"/>
        <v>0</v>
      </c>
      <c r="IT18">
        <f t="shared" ca="1" si="69"/>
        <v>0</v>
      </c>
      <c r="IU18">
        <f t="shared" ca="1" si="69"/>
        <v>0</v>
      </c>
      <c r="IV18">
        <f t="shared" ca="1" si="69"/>
        <v>0</v>
      </c>
      <c r="IW18">
        <f t="shared" ca="1" si="69"/>
        <v>0</v>
      </c>
      <c r="IX18">
        <f t="shared" ca="1" si="69"/>
        <v>0</v>
      </c>
      <c r="IY18">
        <f t="shared" ca="1" si="69"/>
        <v>0</v>
      </c>
      <c r="IZ18">
        <f t="shared" ca="1" si="69"/>
        <v>0</v>
      </c>
      <c r="JA18">
        <f t="shared" ca="1" si="69"/>
        <v>0</v>
      </c>
      <c r="JB18">
        <f t="shared" ca="1" si="70"/>
        <v>0</v>
      </c>
      <c r="JC18">
        <f t="shared" ca="1" si="70"/>
        <v>0</v>
      </c>
      <c r="JD18">
        <f t="shared" ca="1" si="70"/>
        <v>0</v>
      </c>
      <c r="JE18">
        <f t="shared" ca="1" si="70"/>
        <v>0</v>
      </c>
      <c r="JF18">
        <f t="shared" ca="1" si="70"/>
        <v>0</v>
      </c>
      <c r="JG18">
        <f t="shared" ca="1" si="70"/>
        <v>0</v>
      </c>
      <c r="JH18">
        <f t="shared" ca="1" si="70"/>
        <v>0</v>
      </c>
      <c r="JI18">
        <f t="shared" ca="1" si="70"/>
        <v>0</v>
      </c>
      <c r="JJ18">
        <f t="shared" ca="1" si="70"/>
        <v>0</v>
      </c>
      <c r="JK18">
        <f t="shared" ca="1" si="70"/>
        <v>0</v>
      </c>
      <c r="JL18">
        <f t="shared" ca="1" si="71"/>
        <v>0</v>
      </c>
      <c r="JM18">
        <f t="shared" ca="1" si="71"/>
        <v>0</v>
      </c>
      <c r="JN18">
        <f t="shared" ca="1" si="71"/>
        <v>0</v>
      </c>
      <c r="JO18">
        <f t="shared" ca="1" si="71"/>
        <v>0</v>
      </c>
      <c r="JP18">
        <f t="shared" ca="1" si="71"/>
        <v>0</v>
      </c>
      <c r="JQ18">
        <f t="shared" ca="1" si="71"/>
        <v>0</v>
      </c>
      <c r="JR18">
        <f t="shared" ca="1" si="71"/>
        <v>0</v>
      </c>
      <c r="JS18">
        <f t="shared" ca="1" si="71"/>
        <v>0</v>
      </c>
      <c r="JT18">
        <f t="shared" ca="1" si="71"/>
        <v>0</v>
      </c>
      <c r="JU18">
        <f t="shared" ca="1" si="71"/>
        <v>0</v>
      </c>
      <c r="JV18">
        <f t="shared" ca="1" si="72"/>
        <v>0</v>
      </c>
      <c r="JW18">
        <f t="shared" ca="1" si="72"/>
        <v>0</v>
      </c>
      <c r="JX18">
        <f t="shared" ca="1" si="72"/>
        <v>0</v>
      </c>
      <c r="JY18">
        <f t="shared" ca="1" si="72"/>
        <v>0</v>
      </c>
      <c r="JZ18">
        <f t="shared" ca="1" si="72"/>
        <v>0</v>
      </c>
      <c r="KA18">
        <f t="shared" ca="1" si="72"/>
        <v>0</v>
      </c>
      <c r="KB18">
        <f t="shared" ca="1" si="72"/>
        <v>0</v>
      </c>
      <c r="KC18">
        <f t="shared" ca="1" si="72"/>
        <v>0</v>
      </c>
      <c r="KD18">
        <f t="shared" ca="1" si="72"/>
        <v>0</v>
      </c>
      <c r="KE18">
        <f t="shared" ca="1" si="72"/>
        <v>0</v>
      </c>
      <c r="KF18">
        <f t="shared" ca="1" si="73"/>
        <v>0</v>
      </c>
      <c r="KG18">
        <f t="shared" ca="1" si="73"/>
        <v>0</v>
      </c>
      <c r="KH18">
        <f t="shared" ca="1" si="73"/>
        <v>0</v>
      </c>
      <c r="KI18">
        <f t="shared" ca="1" si="73"/>
        <v>0</v>
      </c>
      <c r="KJ18">
        <f t="shared" ca="1" si="73"/>
        <v>0</v>
      </c>
      <c r="KK18">
        <f t="shared" ca="1" si="73"/>
        <v>0</v>
      </c>
      <c r="KL18">
        <f t="shared" ca="1" si="73"/>
        <v>0</v>
      </c>
      <c r="KM18">
        <f t="shared" ca="1" si="73"/>
        <v>0</v>
      </c>
      <c r="KN18">
        <f t="shared" ca="1" si="73"/>
        <v>0</v>
      </c>
      <c r="KO18">
        <f t="shared" ca="1" si="73"/>
        <v>0</v>
      </c>
      <c r="KP18">
        <f t="shared" ca="1" si="74"/>
        <v>0</v>
      </c>
      <c r="KQ18">
        <f t="shared" ca="1" si="74"/>
        <v>0</v>
      </c>
      <c r="KR18">
        <f t="shared" ca="1" si="74"/>
        <v>0</v>
      </c>
      <c r="KS18">
        <f t="shared" ca="1" si="74"/>
        <v>0</v>
      </c>
      <c r="KT18">
        <f t="shared" ca="1" si="74"/>
        <v>0</v>
      </c>
      <c r="KU18">
        <f t="shared" ca="1" si="74"/>
        <v>0</v>
      </c>
      <c r="KV18">
        <f t="shared" ca="1" si="74"/>
        <v>0</v>
      </c>
      <c r="KW18">
        <f t="shared" ca="1" si="74"/>
        <v>0</v>
      </c>
      <c r="KX18">
        <f t="shared" ca="1" si="74"/>
        <v>0</v>
      </c>
      <c r="KY18">
        <f t="shared" ca="1" si="74"/>
        <v>0</v>
      </c>
      <c r="KZ18">
        <f t="shared" ca="1" si="75"/>
        <v>0</v>
      </c>
      <c r="LA18">
        <f t="shared" ca="1" si="75"/>
        <v>0</v>
      </c>
      <c r="LB18">
        <f t="shared" ca="1" si="75"/>
        <v>0</v>
      </c>
      <c r="LC18">
        <f t="shared" ca="1" si="75"/>
        <v>0</v>
      </c>
      <c r="LD18">
        <f t="shared" ca="1" si="75"/>
        <v>0</v>
      </c>
      <c r="LE18">
        <f t="shared" ca="1" si="75"/>
        <v>0</v>
      </c>
      <c r="LF18">
        <f t="shared" ca="1" si="75"/>
        <v>0</v>
      </c>
      <c r="LG18">
        <f t="shared" ca="1" si="75"/>
        <v>0</v>
      </c>
      <c r="LH18">
        <f t="shared" ca="1" si="75"/>
        <v>0</v>
      </c>
      <c r="LI18">
        <f t="shared" ca="1" si="75"/>
        <v>0</v>
      </c>
      <c r="LJ18">
        <f t="shared" ca="1" si="76"/>
        <v>0</v>
      </c>
      <c r="LK18">
        <f t="shared" ca="1" si="76"/>
        <v>0</v>
      </c>
      <c r="LL18">
        <f t="shared" ca="1" si="76"/>
        <v>0</v>
      </c>
      <c r="LM18">
        <f t="shared" ca="1" si="76"/>
        <v>0</v>
      </c>
      <c r="LN18">
        <f t="shared" ca="1" si="76"/>
        <v>0</v>
      </c>
      <c r="LO18">
        <f t="shared" ca="1" si="76"/>
        <v>0</v>
      </c>
      <c r="LP18">
        <f t="shared" ca="1" si="76"/>
        <v>0</v>
      </c>
      <c r="LQ18">
        <f t="shared" ca="1" si="76"/>
        <v>0</v>
      </c>
      <c r="LR18">
        <f t="shared" ca="1" si="76"/>
        <v>0</v>
      </c>
      <c r="LS18">
        <f t="shared" ca="1" si="76"/>
        <v>0</v>
      </c>
      <c r="LT18">
        <f t="shared" ca="1" si="77"/>
        <v>0</v>
      </c>
      <c r="LU18">
        <f t="shared" ca="1" si="77"/>
        <v>0</v>
      </c>
      <c r="LV18">
        <f t="shared" ca="1" si="77"/>
        <v>0</v>
      </c>
      <c r="LW18">
        <f t="shared" ca="1" si="77"/>
        <v>0</v>
      </c>
      <c r="LX18">
        <f t="shared" ca="1" si="77"/>
        <v>0</v>
      </c>
      <c r="LY18">
        <f t="shared" ca="1" si="77"/>
        <v>0</v>
      </c>
      <c r="LZ18">
        <f t="shared" ca="1" si="77"/>
        <v>0</v>
      </c>
      <c r="MA18">
        <f t="shared" ca="1" si="77"/>
        <v>0</v>
      </c>
      <c r="MB18">
        <f t="shared" ca="1" si="77"/>
        <v>0</v>
      </c>
      <c r="MC18">
        <f t="shared" ca="1" si="77"/>
        <v>0</v>
      </c>
      <c r="MD18">
        <f t="shared" ca="1" si="78"/>
        <v>0</v>
      </c>
      <c r="ME18">
        <f t="shared" ca="1" si="78"/>
        <v>0</v>
      </c>
      <c r="MF18">
        <f t="shared" ca="1" si="78"/>
        <v>0</v>
      </c>
      <c r="MG18">
        <f t="shared" ca="1" si="78"/>
        <v>0</v>
      </c>
      <c r="MH18">
        <f t="shared" ca="1" si="78"/>
        <v>0</v>
      </c>
      <c r="MI18">
        <f t="shared" ca="1" si="78"/>
        <v>0</v>
      </c>
      <c r="MJ18">
        <f t="shared" ca="1" si="78"/>
        <v>0</v>
      </c>
      <c r="MK18">
        <f t="shared" ca="1" si="78"/>
        <v>0</v>
      </c>
      <c r="ML18">
        <f t="shared" ca="1" si="78"/>
        <v>0</v>
      </c>
      <c r="MM18">
        <f t="shared" ca="1" si="78"/>
        <v>0</v>
      </c>
      <c r="MN18">
        <f t="shared" ca="1" si="79"/>
        <v>0</v>
      </c>
      <c r="MO18">
        <f t="shared" ca="1" si="79"/>
        <v>0</v>
      </c>
      <c r="MP18">
        <f t="shared" ca="1" si="79"/>
        <v>0</v>
      </c>
      <c r="MQ18">
        <f t="shared" ca="1" si="79"/>
        <v>0</v>
      </c>
      <c r="MR18">
        <f t="shared" ca="1" si="79"/>
        <v>0</v>
      </c>
      <c r="MS18">
        <f t="shared" ca="1" si="79"/>
        <v>0</v>
      </c>
      <c r="MT18">
        <f t="shared" ca="1" si="79"/>
        <v>0</v>
      </c>
      <c r="MU18">
        <f t="shared" ca="1" si="79"/>
        <v>0</v>
      </c>
      <c r="MV18">
        <f t="shared" ca="1" si="79"/>
        <v>0</v>
      </c>
      <c r="MW18">
        <f t="shared" ca="1" si="79"/>
        <v>0</v>
      </c>
      <c r="MX18">
        <f t="shared" ca="1" si="80"/>
        <v>0</v>
      </c>
      <c r="MY18">
        <f t="shared" ca="1" si="80"/>
        <v>0</v>
      </c>
      <c r="MZ18">
        <f t="shared" ca="1" si="80"/>
        <v>0</v>
      </c>
      <c r="NA18">
        <f t="shared" ca="1" si="80"/>
        <v>0</v>
      </c>
      <c r="NB18">
        <f t="shared" ca="1" si="80"/>
        <v>0</v>
      </c>
      <c r="NC18">
        <f t="shared" ca="1" si="80"/>
        <v>0</v>
      </c>
      <c r="ND18">
        <f t="shared" ca="1" si="80"/>
        <v>0</v>
      </c>
      <c r="NE18">
        <f t="shared" ca="1" si="80"/>
        <v>0</v>
      </c>
      <c r="NF18">
        <f t="shared" ca="1" si="80"/>
        <v>0</v>
      </c>
      <c r="NG18">
        <f t="shared" ca="1" si="80"/>
        <v>0</v>
      </c>
      <c r="NH18">
        <f t="shared" ca="1" si="81"/>
        <v>0</v>
      </c>
      <c r="NI18">
        <f t="shared" ca="1" si="81"/>
        <v>0</v>
      </c>
      <c r="NJ18">
        <f t="shared" ca="1" si="81"/>
        <v>0</v>
      </c>
      <c r="NK18">
        <f t="shared" ca="1" si="81"/>
        <v>0</v>
      </c>
      <c r="NL18">
        <f t="shared" ca="1" si="81"/>
        <v>0</v>
      </c>
      <c r="NM18">
        <f t="shared" ca="1" si="81"/>
        <v>0</v>
      </c>
      <c r="NN18">
        <f t="shared" ca="1" si="81"/>
        <v>0</v>
      </c>
      <c r="NO18">
        <f t="shared" ca="1" si="81"/>
        <v>0</v>
      </c>
      <c r="NP18">
        <f t="shared" ca="1" si="81"/>
        <v>0</v>
      </c>
      <c r="NQ18">
        <f t="shared" ca="1" si="81"/>
        <v>0</v>
      </c>
      <c r="NR18">
        <f t="shared" ca="1" si="82"/>
        <v>0</v>
      </c>
      <c r="NS18">
        <f t="shared" ca="1" si="82"/>
        <v>0</v>
      </c>
      <c r="NT18">
        <f t="shared" ca="1" si="82"/>
        <v>0</v>
      </c>
      <c r="NU18">
        <f t="shared" ca="1" si="82"/>
        <v>0</v>
      </c>
      <c r="NV18">
        <f t="shared" ca="1" si="82"/>
        <v>0</v>
      </c>
      <c r="NW18">
        <f t="shared" ca="1" si="82"/>
        <v>0</v>
      </c>
      <c r="NX18">
        <f t="shared" ca="1" si="82"/>
        <v>0</v>
      </c>
      <c r="NY18">
        <f t="shared" ca="1" si="82"/>
        <v>0</v>
      </c>
      <c r="NZ18">
        <f t="shared" ca="1" si="82"/>
        <v>0</v>
      </c>
      <c r="OA18">
        <f t="shared" ca="1" si="82"/>
        <v>0</v>
      </c>
      <c r="OB18">
        <f t="shared" ca="1" si="83"/>
        <v>0</v>
      </c>
      <c r="OC18">
        <f t="shared" ca="1" si="83"/>
        <v>0</v>
      </c>
      <c r="OD18">
        <f t="shared" ca="1" si="83"/>
        <v>0</v>
      </c>
      <c r="OE18">
        <f t="shared" ca="1" si="83"/>
        <v>0</v>
      </c>
      <c r="OF18">
        <f t="shared" ca="1" si="83"/>
        <v>0</v>
      </c>
      <c r="OG18">
        <f t="shared" ca="1" si="83"/>
        <v>0</v>
      </c>
      <c r="OH18">
        <f t="shared" ca="1" si="83"/>
        <v>0</v>
      </c>
      <c r="OI18">
        <f t="shared" ca="1" si="83"/>
        <v>0</v>
      </c>
      <c r="OJ18">
        <f t="shared" ca="1" si="83"/>
        <v>0</v>
      </c>
      <c r="OK18">
        <f t="shared" ca="1" si="83"/>
        <v>0</v>
      </c>
      <c r="OL18">
        <f t="shared" ca="1" si="84"/>
        <v>0</v>
      </c>
      <c r="OM18">
        <f t="shared" ca="1" si="84"/>
        <v>0</v>
      </c>
      <c r="ON18">
        <f t="shared" ca="1" si="84"/>
        <v>0</v>
      </c>
      <c r="OO18">
        <f t="shared" ca="1" si="84"/>
        <v>0</v>
      </c>
      <c r="OP18">
        <f t="shared" ca="1" si="84"/>
        <v>0</v>
      </c>
      <c r="OQ18">
        <f t="shared" ca="1" si="84"/>
        <v>0</v>
      </c>
      <c r="OR18">
        <f t="shared" ca="1" si="84"/>
        <v>0</v>
      </c>
      <c r="OS18">
        <f t="shared" ca="1" si="84"/>
        <v>0</v>
      </c>
      <c r="OT18">
        <f t="shared" ca="1" si="84"/>
        <v>0</v>
      </c>
      <c r="OU18">
        <f t="shared" ca="1" si="84"/>
        <v>0</v>
      </c>
      <c r="OV18">
        <f t="shared" ca="1" si="85"/>
        <v>0</v>
      </c>
      <c r="OW18">
        <f t="shared" ca="1" si="85"/>
        <v>0</v>
      </c>
      <c r="OX18">
        <f t="shared" ca="1" si="85"/>
        <v>0</v>
      </c>
      <c r="OY18">
        <f t="shared" ca="1" si="85"/>
        <v>0</v>
      </c>
      <c r="OZ18">
        <f t="shared" ca="1" si="85"/>
        <v>0</v>
      </c>
      <c r="PA18">
        <f t="shared" ca="1" si="85"/>
        <v>0</v>
      </c>
      <c r="PB18">
        <f t="shared" ca="1" si="85"/>
        <v>0</v>
      </c>
      <c r="PC18">
        <f t="shared" ca="1" si="85"/>
        <v>0</v>
      </c>
      <c r="PD18">
        <f t="shared" ca="1" si="85"/>
        <v>0</v>
      </c>
      <c r="PE18">
        <f t="shared" ca="1" si="85"/>
        <v>0</v>
      </c>
      <c r="PF18">
        <f t="shared" ca="1" si="85"/>
        <v>0</v>
      </c>
      <c r="PG18">
        <f t="shared" ca="1" si="85"/>
        <v>0</v>
      </c>
      <c r="PH18">
        <f t="shared" ca="1" si="85"/>
        <v>0</v>
      </c>
      <c r="PI18">
        <f t="shared" ca="1" si="85"/>
        <v>0</v>
      </c>
      <c r="PJ18">
        <f t="shared" ca="1" si="85"/>
        <v>0</v>
      </c>
      <c r="PK18">
        <f t="shared" ca="1" si="85"/>
        <v>0</v>
      </c>
      <c r="PL18">
        <f t="shared" ca="1" si="43"/>
        <v>0</v>
      </c>
    </row>
    <row r="19" spans="1:428">
      <c r="A19" s="1">
        <v>43844</v>
      </c>
      <c r="B19" t="s">
        <v>6</v>
      </c>
      <c r="C19">
        <v>0</v>
      </c>
      <c r="D19">
        <v>0</v>
      </c>
      <c r="E19">
        <v>0</v>
      </c>
      <c r="F19">
        <v>0</v>
      </c>
      <c r="H19" t="s">
        <v>154</v>
      </c>
      <c r="I19" s="5">
        <f t="shared" si="0"/>
        <v>21102</v>
      </c>
      <c r="J19" s="5">
        <f t="shared" si="1"/>
        <v>170</v>
      </c>
      <c r="L19" s="8">
        <f t="shared" si="45"/>
        <v>43844</v>
      </c>
      <c r="M19">
        <f t="shared" ca="1" si="46"/>
        <v>0</v>
      </c>
      <c r="N19">
        <f t="shared" ca="1" si="46"/>
        <v>0</v>
      </c>
      <c r="O19">
        <f t="shared" ca="1" si="46"/>
        <v>0</v>
      </c>
      <c r="P19">
        <f t="shared" ca="1" si="46"/>
        <v>0</v>
      </c>
      <c r="Q19">
        <f t="shared" ca="1" si="46"/>
        <v>0</v>
      </c>
      <c r="R19">
        <f t="shared" ca="1" si="46"/>
        <v>0</v>
      </c>
      <c r="S19">
        <f t="shared" ca="1" si="46"/>
        <v>0</v>
      </c>
      <c r="T19">
        <f t="shared" ca="1" si="46"/>
        <v>0</v>
      </c>
      <c r="U19">
        <f t="shared" ca="1" si="46"/>
        <v>0</v>
      </c>
      <c r="V19">
        <f t="shared" ca="1" si="46"/>
        <v>0</v>
      </c>
      <c r="W19">
        <f t="shared" ca="1" si="47"/>
        <v>0</v>
      </c>
      <c r="X19">
        <f t="shared" ca="1" si="47"/>
        <v>0</v>
      </c>
      <c r="Y19">
        <f t="shared" ca="1" si="47"/>
        <v>0</v>
      </c>
      <c r="Z19">
        <f t="shared" ca="1" si="47"/>
        <v>0</v>
      </c>
      <c r="AA19">
        <f t="shared" ca="1" si="47"/>
        <v>0</v>
      </c>
      <c r="AB19">
        <f t="shared" ca="1" si="47"/>
        <v>0</v>
      </c>
      <c r="AC19">
        <f t="shared" ca="1" si="47"/>
        <v>0</v>
      </c>
      <c r="AD19">
        <f t="shared" ca="1" si="47"/>
        <v>0</v>
      </c>
      <c r="AE19">
        <f t="shared" ca="1" si="47"/>
        <v>0</v>
      </c>
      <c r="AF19">
        <f t="shared" ca="1" si="47"/>
        <v>0</v>
      </c>
      <c r="AG19">
        <f t="shared" ca="1" si="48"/>
        <v>0</v>
      </c>
      <c r="AH19">
        <f t="shared" ca="1" si="48"/>
        <v>0</v>
      </c>
      <c r="AI19">
        <f t="shared" ca="1" si="48"/>
        <v>0</v>
      </c>
      <c r="AJ19">
        <f t="shared" ca="1" si="48"/>
        <v>0</v>
      </c>
      <c r="AK19">
        <f t="shared" ca="1" si="48"/>
        <v>0</v>
      </c>
      <c r="AL19">
        <f t="shared" ca="1" si="48"/>
        <v>0</v>
      </c>
      <c r="AM19">
        <f t="shared" ca="1" si="48"/>
        <v>0</v>
      </c>
      <c r="AN19">
        <f t="shared" ca="1" si="48"/>
        <v>0</v>
      </c>
      <c r="AO19">
        <f t="shared" ca="1" si="48"/>
        <v>0</v>
      </c>
      <c r="AP19">
        <f t="shared" ca="1" si="48"/>
        <v>0</v>
      </c>
      <c r="AQ19">
        <f t="shared" ca="1" si="49"/>
        <v>0</v>
      </c>
      <c r="AR19">
        <f t="shared" ca="1" si="49"/>
        <v>0</v>
      </c>
      <c r="AS19">
        <f t="shared" ca="1" si="49"/>
        <v>0</v>
      </c>
      <c r="AT19">
        <f t="shared" ca="1" si="49"/>
        <v>0</v>
      </c>
      <c r="AU19">
        <f t="shared" ca="1" si="49"/>
        <v>0</v>
      </c>
      <c r="AV19">
        <f t="shared" ca="1" si="49"/>
        <v>0</v>
      </c>
      <c r="AW19">
        <f t="shared" ca="1" si="49"/>
        <v>0</v>
      </c>
      <c r="AX19">
        <f t="shared" ca="1" si="49"/>
        <v>0</v>
      </c>
      <c r="AY19">
        <f t="shared" ca="1" si="49"/>
        <v>0</v>
      </c>
      <c r="AZ19">
        <f t="shared" ca="1" si="49"/>
        <v>0</v>
      </c>
      <c r="BA19">
        <f t="shared" ca="1" si="50"/>
        <v>0</v>
      </c>
      <c r="BB19">
        <f t="shared" ca="1" si="50"/>
        <v>0</v>
      </c>
      <c r="BC19">
        <f t="shared" ca="1" si="50"/>
        <v>0</v>
      </c>
      <c r="BD19">
        <f t="shared" ca="1" si="50"/>
        <v>0</v>
      </c>
      <c r="BE19">
        <f t="shared" ca="1" si="50"/>
        <v>0</v>
      </c>
      <c r="BF19">
        <f t="shared" ca="1" si="50"/>
        <v>0</v>
      </c>
      <c r="BG19">
        <f t="shared" ca="1" si="50"/>
        <v>0</v>
      </c>
      <c r="BH19">
        <f t="shared" ca="1" si="50"/>
        <v>0</v>
      </c>
      <c r="BI19">
        <f t="shared" ca="1" si="50"/>
        <v>0</v>
      </c>
      <c r="BJ19">
        <f t="shared" ca="1" si="50"/>
        <v>0</v>
      </c>
      <c r="BK19">
        <f t="shared" ca="1" si="51"/>
        <v>0</v>
      </c>
      <c r="BL19">
        <f t="shared" ca="1" si="51"/>
        <v>0</v>
      </c>
      <c r="BM19">
        <f t="shared" ca="1" si="51"/>
        <v>0</v>
      </c>
      <c r="BN19">
        <f t="shared" ca="1" si="51"/>
        <v>0</v>
      </c>
      <c r="BO19">
        <f t="shared" ca="1" si="51"/>
        <v>0</v>
      </c>
      <c r="BP19">
        <f t="shared" ca="1" si="51"/>
        <v>0</v>
      </c>
      <c r="BQ19">
        <f t="shared" ca="1" si="51"/>
        <v>0</v>
      </c>
      <c r="BR19">
        <f t="shared" ca="1" si="51"/>
        <v>0</v>
      </c>
      <c r="BS19">
        <f t="shared" ca="1" si="51"/>
        <v>0</v>
      </c>
      <c r="BT19">
        <f t="shared" ca="1" si="51"/>
        <v>0</v>
      </c>
      <c r="BU19">
        <f t="shared" ca="1" si="52"/>
        <v>0</v>
      </c>
      <c r="BV19">
        <f t="shared" ca="1" si="52"/>
        <v>0</v>
      </c>
      <c r="BW19">
        <f t="shared" ca="1" si="52"/>
        <v>0</v>
      </c>
      <c r="BX19">
        <f t="shared" ca="1" si="52"/>
        <v>0</v>
      </c>
      <c r="BY19">
        <f t="shared" ca="1" si="52"/>
        <v>0</v>
      </c>
      <c r="BZ19">
        <f t="shared" ca="1" si="52"/>
        <v>0</v>
      </c>
      <c r="CA19">
        <f t="shared" ca="1" si="52"/>
        <v>0</v>
      </c>
      <c r="CB19">
        <f t="shared" ca="1" si="52"/>
        <v>0</v>
      </c>
      <c r="CC19">
        <f t="shared" ca="1" si="52"/>
        <v>0</v>
      </c>
      <c r="CD19">
        <f t="shared" ca="1" si="52"/>
        <v>0</v>
      </c>
      <c r="CE19">
        <f t="shared" ca="1" si="53"/>
        <v>0</v>
      </c>
      <c r="CF19">
        <f t="shared" ca="1" si="53"/>
        <v>0</v>
      </c>
      <c r="CG19">
        <f t="shared" ca="1" si="53"/>
        <v>0</v>
      </c>
      <c r="CH19">
        <f t="shared" ca="1" si="53"/>
        <v>0</v>
      </c>
      <c r="CI19">
        <f t="shared" ca="1" si="53"/>
        <v>0</v>
      </c>
      <c r="CJ19">
        <f t="shared" ca="1" si="53"/>
        <v>0</v>
      </c>
      <c r="CK19">
        <f t="shared" ca="1" si="53"/>
        <v>0</v>
      </c>
      <c r="CL19">
        <f t="shared" ca="1" si="53"/>
        <v>0</v>
      </c>
      <c r="CM19">
        <f t="shared" ca="1" si="53"/>
        <v>0</v>
      </c>
      <c r="CN19">
        <f t="shared" ca="1" si="53"/>
        <v>0</v>
      </c>
      <c r="CO19">
        <f t="shared" ca="1" si="54"/>
        <v>0</v>
      </c>
      <c r="CP19">
        <f t="shared" ca="1" si="54"/>
        <v>0</v>
      </c>
      <c r="CQ19">
        <f t="shared" ca="1" si="54"/>
        <v>0</v>
      </c>
      <c r="CR19">
        <f t="shared" ca="1" si="54"/>
        <v>0</v>
      </c>
      <c r="CS19">
        <f t="shared" ca="1" si="54"/>
        <v>0</v>
      </c>
      <c r="CT19">
        <f t="shared" ca="1" si="54"/>
        <v>0</v>
      </c>
      <c r="CU19">
        <f t="shared" ca="1" si="54"/>
        <v>0</v>
      </c>
      <c r="CV19">
        <f t="shared" ca="1" si="54"/>
        <v>0</v>
      </c>
      <c r="CW19">
        <f t="shared" ca="1" si="54"/>
        <v>0</v>
      </c>
      <c r="CX19">
        <f t="shared" ca="1" si="54"/>
        <v>0</v>
      </c>
      <c r="CY19">
        <f t="shared" ca="1" si="55"/>
        <v>0</v>
      </c>
      <c r="CZ19">
        <f t="shared" ca="1" si="55"/>
        <v>0</v>
      </c>
      <c r="DA19">
        <f t="shared" ca="1" si="55"/>
        <v>0</v>
      </c>
      <c r="DB19">
        <f t="shared" ca="1" si="55"/>
        <v>0</v>
      </c>
      <c r="DC19">
        <f t="shared" ca="1" si="55"/>
        <v>0</v>
      </c>
      <c r="DD19">
        <f t="shared" ca="1" si="55"/>
        <v>0</v>
      </c>
      <c r="DE19">
        <f t="shared" ca="1" si="55"/>
        <v>0</v>
      </c>
      <c r="DF19">
        <f t="shared" ca="1" si="55"/>
        <v>0</v>
      </c>
      <c r="DG19">
        <f t="shared" ca="1" si="55"/>
        <v>0</v>
      </c>
      <c r="DH19">
        <f t="shared" ca="1" si="55"/>
        <v>0</v>
      </c>
      <c r="DI19">
        <f t="shared" ca="1" si="56"/>
        <v>0</v>
      </c>
      <c r="DJ19">
        <f t="shared" ca="1" si="56"/>
        <v>0</v>
      </c>
      <c r="DK19">
        <f t="shared" ca="1" si="56"/>
        <v>0</v>
      </c>
      <c r="DL19">
        <f t="shared" ca="1" si="56"/>
        <v>0</v>
      </c>
      <c r="DM19">
        <f t="shared" ca="1" si="56"/>
        <v>0</v>
      </c>
      <c r="DN19">
        <f t="shared" ca="1" si="56"/>
        <v>0</v>
      </c>
      <c r="DO19">
        <f t="shared" ca="1" si="56"/>
        <v>0</v>
      </c>
      <c r="DP19">
        <f t="shared" ca="1" si="56"/>
        <v>0</v>
      </c>
      <c r="DQ19">
        <f t="shared" ca="1" si="56"/>
        <v>0</v>
      </c>
      <c r="DR19">
        <f t="shared" ca="1" si="56"/>
        <v>0</v>
      </c>
      <c r="DS19">
        <f t="shared" ca="1" si="57"/>
        <v>0</v>
      </c>
      <c r="DT19">
        <f t="shared" ca="1" si="57"/>
        <v>0</v>
      </c>
      <c r="DU19">
        <f t="shared" ca="1" si="57"/>
        <v>0</v>
      </c>
      <c r="DV19">
        <f t="shared" ca="1" si="57"/>
        <v>0</v>
      </c>
      <c r="DW19">
        <f t="shared" ca="1" si="57"/>
        <v>0</v>
      </c>
      <c r="DX19">
        <f t="shared" ca="1" si="57"/>
        <v>0</v>
      </c>
      <c r="DY19">
        <f t="shared" ca="1" si="57"/>
        <v>0</v>
      </c>
      <c r="DZ19">
        <f t="shared" ca="1" si="57"/>
        <v>0</v>
      </c>
      <c r="EA19">
        <f t="shared" ca="1" si="57"/>
        <v>0</v>
      </c>
      <c r="EB19">
        <f t="shared" ca="1" si="57"/>
        <v>0</v>
      </c>
      <c r="EC19">
        <f t="shared" ca="1" si="58"/>
        <v>0</v>
      </c>
      <c r="ED19">
        <f t="shared" ca="1" si="58"/>
        <v>0</v>
      </c>
      <c r="EE19">
        <f t="shared" ca="1" si="58"/>
        <v>0</v>
      </c>
      <c r="EF19">
        <f t="shared" ca="1" si="58"/>
        <v>0</v>
      </c>
      <c r="EG19">
        <f t="shared" ca="1" si="58"/>
        <v>0</v>
      </c>
      <c r="EH19">
        <f t="shared" ca="1" si="58"/>
        <v>0</v>
      </c>
      <c r="EI19">
        <f t="shared" ca="1" si="58"/>
        <v>0</v>
      </c>
      <c r="EJ19">
        <f t="shared" ca="1" si="58"/>
        <v>0</v>
      </c>
      <c r="EK19">
        <f t="shared" ca="1" si="58"/>
        <v>0</v>
      </c>
      <c r="EL19">
        <f t="shared" ca="1" si="58"/>
        <v>0</v>
      </c>
      <c r="EM19">
        <f t="shared" ca="1" si="59"/>
        <v>0</v>
      </c>
      <c r="EN19">
        <f t="shared" ca="1" si="59"/>
        <v>0</v>
      </c>
      <c r="EO19">
        <f t="shared" ca="1" si="59"/>
        <v>0</v>
      </c>
      <c r="EP19">
        <f t="shared" ca="1" si="59"/>
        <v>0</v>
      </c>
      <c r="EQ19">
        <f t="shared" ca="1" si="59"/>
        <v>0</v>
      </c>
      <c r="ER19">
        <f t="shared" ca="1" si="59"/>
        <v>0</v>
      </c>
      <c r="ES19">
        <f t="shared" ca="1" si="59"/>
        <v>0</v>
      </c>
      <c r="ET19">
        <f t="shared" ca="1" si="59"/>
        <v>0</v>
      </c>
      <c r="EU19">
        <f t="shared" ca="1" si="59"/>
        <v>0</v>
      </c>
      <c r="EV19">
        <f t="shared" ca="1" si="59"/>
        <v>0</v>
      </c>
      <c r="EW19">
        <f t="shared" ca="1" si="60"/>
        <v>0</v>
      </c>
      <c r="EX19">
        <f t="shared" ca="1" si="60"/>
        <v>0</v>
      </c>
      <c r="EY19">
        <f t="shared" ca="1" si="60"/>
        <v>0</v>
      </c>
      <c r="EZ19">
        <f t="shared" ca="1" si="60"/>
        <v>0</v>
      </c>
      <c r="FA19">
        <f t="shared" ca="1" si="60"/>
        <v>0</v>
      </c>
      <c r="FB19">
        <f t="shared" ca="1" si="60"/>
        <v>0</v>
      </c>
      <c r="FC19">
        <f t="shared" ca="1" si="60"/>
        <v>0</v>
      </c>
      <c r="FD19">
        <f t="shared" ca="1" si="60"/>
        <v>0</v>
      </c>
      <c r="FE19">
        <f t="shared" ca="1" si="60"/>
        <v>0</v>
      </c>
      <c r="FF19">
        <f t="shared" ca="1" si="60"/>
        <v>0</v>
      </c>
      <c r="FG19">
        <f t="shared" ca="1" si="61"/>
        <v>0</v>
      </c>
      <c r="FH19">
        <f t="shared" ca="1" si="61"/>
        <v>0</v>
      </c>
      <c r="FI19">
        <f t="shared" ca="1" si="61"/>
        <v>0</v>
      </c>
      <c r="FJ19">
        <f t="shared" ca="1" si="61"/>
        <v>0</v>
      </c>
      <c r="FK19">
        <f t="shared" ca="1" si="61"/>
        <v>0</v>
      </c>
      <c r="FL19">
        <f t="shared" ca="1" si="61"/>
        <v>0</v>
      </c>
      <c r="FM19">
        <f t="shared" ca="1" si="61"/>
        <v>0</v>
      </c>
      <c r="FN19">
        <f t="shared" ca="1" si="61"/>
        <v>0</v>
      </c>
      <c r="FO19">
        <f t="shared" ca="1" si="61"/>
        <v>0</v>
      </c>
      <c r="FP19">
        <f t="shared" ca="1" si="61"/>
        <v>0</v>
      </c>
      <c r="FQ19">
        <f t="shared" ca="1" si="62"/>
        <v>0</v>
      </c>
      <c r="FR19">
        <f t="shared" ca="1" si="62"/>
        <v>0</v>
      </c>
      <c r="FS19">
        <f t="shared" ca="1" si="62"/>
        <v>0</v>
      </c>
      <c r="FT19">
        <f t="shared" ca="1" si="62"/>
        <v>0</v>
      </c>
      <c r="FU19">
        <f t="shared" ca="1" si="62"/>
        <v>0</v>
      </c>
      <c r="FV19">
        <f t="shared" ca="1" si="62"/>
        <v>0</v>
      </c>
      <c r="FW19">
        <f t="shared" ca="1" si="62"/>
        <v>0</v>
      </c>
      <c r="FX19">
        <f t="shared" ca="1" si="62"/>
        <v>0</v>
      </c>
      <c r="FY19">
        <f t="shared" ca="1" si="62"/>
        <v>0</v>
      </c>
      <c r="FZ19">
        <f t="shared" ca="1" si="62"/>
        <v>0</v>
      </c>
      <c r="GA19">
        <f t="shared" ca="1" si="63"/>
        <v>0</v>
      </c>
      <c r="GB19">
        <f t="shared" ca="1" si="63"/>
        <v>0</v>
      </c>
      <c r="GC19">
        <f t="shared" ca="1" si="63"/>
        <v>0</v>
      </c>
      <c r="GD19">
        <f t="shared" ca="1" si="63"/>
        <v>0</v>
      </c>
      <c r="GE19">
        <f t="shared" ca="1" si="63"/>
        <v>0</v>
      </c>
      <c r="GF19">
        <f t="shared" ca="1" si="63"/>
        <v>0</v>
      </c>
      <c r="GG19">
        <f t="shared" ca="1" si="63"/>
        <v>0</v>
      </c>
      <c r="GH19">
        <f t="shared" ca="1" si="63"/>
        <v>0</v>
      </c>
      <c r="GI19">
        <f t="shared" ca="1" si="63"/>
        <v>0</v>
      </c>
      <c r="GJ19">
        <f t="shared" ca="1" si="63"/>
        <v>0</v>
      </c>
      <c r="GK19">
        <f t="shared" ca="1" si="64"/>
        <v>0</v>
      </c>
      <c r="GL19">
        <f t="shared" ca="1" si="64"/>
        <v>0</v>
      </c>
      <c r="GM19">
        <f t="shared" ca="1" si="64"/>
        <v>0</v>
      </c>
      <c r="GN19">
        <f t="shared" ca="1" si="64"/>
        <v>0</v>
      </c>
      <c r="GO19">
        <f t="shared" ca="1" si="64"/>
        <v>0</v>
      </c>
      <c r="GP19">
        <f t="shared" ca="1" si="64"/>
        <v>0</v>
      </c>
      <c r="GQ19">
        <f t="shared" ca="1" si="64"/>
        <v>0</v>
      </c>
      <c r="GR19">
        <f t="shared" ca="1" si="64"/>
        <v>0</v>
      </c>
      <c r="GS19">
        <f t="shared" ca="1" si="64"/>
        <v>0</v>
      </c>
      <c r="GT19">
        <f t="shared" ca="1" si="64"/>
        <v>0</v>
      </c>
      <c r="GU19">
        <f t="shared" ca="1" si="65"/>
        <v>0</v>
      </c>
      <c r="GV19">
        <f t="shared" ca="1" si="65"/>
        <v>0</v>
      </c>
      <c r="GW19">
        <f t="shared" ca="1" si="65"/>
        <v>0</v>
      </c>
      <c r="GX19">
        <f t="shared" ca="1" si="65"/>
        <v>0</v>
      </c>
      <c r="GY19">
        <f t="shared" ca="1" si="65"/>
        <v>0</v>
      </c>
      <c r="GZ19">
        <f t="shared" ca="1" si="65"/>
        <v>0</v>
      </c>
      <c r="HA19">
        <f t="shared" ca="1" si="65"/>
        <v>0</v>
      </c>
      <c r="HB19">
        <f t="shared" ca="1" si="65"/>
        <v>0</v>
      </c>
      <c r="HC19">
        <f t="shared" ca="1" si="65"/>
        <v>0</v>
      </c>
      <c r="HD19">
        <f t="shared" ca="1" si="65"/>
        <v>0</v>
      </c>
      <c r="HE19">
        <f t="shared" ca="1" si="65"/>
        <v>0</v>
      </c>
      <c r="HF19">
        <f t="shared" ca="1" si="65"/>
        <v>0</v>
      </c>
      <c r="HG19">
        <f t="shared" ca="1" si="65"/>
        <v>0</v>
      </c>
      <c r="HH19">
        <f t="shared" ca="1" si="65"/>
        <v>0</v>
      </c>
      <c r="HI19">
        <f t="shared" ca="1" si="65"/>
        <v>0</v>
      </c>
      <c r="HJ19">
        <f t="shared" ca="1" si="65"/>
        <v>0</v>
      </c>
      <c r="HK19">
        <f t="shared" ca="1" si="44"/>
        <v>0</v>
      </c>
      <c r="HM19" s="8">
        <f t="shared" si="22"/>
        <v>43844</v>
      </c>
      <c r="HN19">
        <f t="shared" ca="1" si="66"/>
        <v>0</v>
      </c>
      <c r="HO19">
        <f t="shared" ca="1" si="66"/>
        <v>0</v>
      </c>
      <c r="HP19">
        <f t="shared" ca="1" si="66"/>
        <v>0</v>
      </c>
      <c r="HQ19">
        <f t="shared" ca="1" si="66"/>
        <v>0</v>
      </c>
      <c r="HR19">
        <f t="shared" ca="1" si="66"/>
        <v>0</v>
      </c>
      <c r="HS19">
        <f t="shared" ca="1" si="66"/>
        <v>0</v>
      </c>
      <c r="HT19">
        <f t="shared" ca="1" si="66"/>
        <v>0</v>
      </c>
      <c r="HU19">
        <f t="shared" ca="1" si="66"/>
        <v>0</v>
      </c>
      <c r="HV19">
        <f t="shared" ca="1" si="66"/>
        <v>0</v>
      </c>
      <c r="HW19">
        <f t="shared" ca="1" si="66"/>
        <v>0</v>
      </c>
      <c r="HX19">
        <f t="shared" ca="1" si="67"/>
        <v>0</v>
      </c>
      <c r="HY19">
        <f t="shared" ca="1" si="67"/>
        <v>0</v>
      </c>
      <c r="HZ19">
        <f t="shared" ca="1" si="67"/>
        <v>0</v>
      </c>
      <c r="IA19">
        <f t="shared" ca="1" si="67"/>
        <v>0</v>
      </c>
      <c r="IB19">
        <f t="shared" ca="1" si="67"/>
        <v>0</v>
      </c>
      <c r="IC19">
        <f t="shared" ca="1" si="67"/>
        <v>0</v>
      </c>
      <c r="ID19">
        <f t="shared" ca="1" si="67"/>
        <v>0</v>
      </c>
      <c r="IE19">
        <f t="shared" ca="1" si="67"/>
        <v>0</v>
      </c>
      <c r="IF19">
        <f t="shared" ca="1" si="67"/>
        <v>0</v>
      </c>
      <c r="IG19">
        <f t="shared" ca="1" si="67"/>
        <v>0</v>
      </c>
      <c r="IH19">
        <f t="shared" ca="1" si="68"/>
        <v>0</v>
      </c>
      <c r="II19">
        <f t="shared" ca="1" si="68"/>
        <v>0</v>
      </c>
      <c r="IJ19">
        <f t="shared" ca="1" si="68"/>
        <v>0</v>
      </c>
      <c r="IK19">
        <f t="shared" ca="1" si="68"/>
        <v>0</v>
      </c>
      <c r="IL19">
        <f t="shared" ca="1" si="68"/>
        <v>0</v>
      </c>
      <c r="IM19">
        <f t="shared" ca="1" si="68"/>
        <v>0</v>
      </c>
      <c r="IN19">
        <f t="shared" ca="1" si="68"/>
        <v>0</v>
      </c>
      <c r="IO19">
        <f t="shared" ca="1" si="68"/>
        <v>0</v>
      </c>
      <c r="IP19">
        <f t="shared" ca="1" si="68"/>
        <v>0</v>
      </c>
      <c r="IQ19">
        <f t="shared" ca="1" si="68"/>
        <v>0</v>
      </c>
      <c r="IR19">
        <f t="shared" ca="1" si="69"/>
        <v>0</v>
      </c>
      <c r="IS19">
        <f t="shared" ca="1" si="69"/>
        <v>0</v>
      </c>
      <c r="IT19">
        <f t="shared" ca="1" si="69"/>
        <v>0</v>
      </c>
      <c r="IU19">
        <f t="shared" ca="1" si="69"/>
        <v>0</v>
      </c>
      <c r="IV19">
        <f t="shared" ca="1" si="69"/>
        <v>0</v>
      </c>
      <c r="IW19">
        <f t="shared" ca="1" si="69"/>
        <v>0</v>
      </c>
      <c r="IX19">
        <f t="shared" ca="1" si="69"/>
        <v>0</v>
      </c>
      <c r="IY19">
        <f t="shared" ca="1" si="69"/>
        <v>0</v>
      </c>
      <c r="IZ19">
        <f t="shared" ca="1" si="69"/>
        <v>0</v>
      </c>
      <c r="JA19">
        <f t="shared" ca="1" si="69"/>
        <v>0</v>
      </c>
      <c r="JB19">
        <f t="shared" ca="1" si="70"/>
        <v>0</v>
      </c>
      <c r="JC19">
        <f t="shared" ca="1" si="70"/>
        <v>0</v>
      </c>
      <c r="JD19">
        <f t="shared" ca="1" si="70"/>
        <v>0</v>
      </c>
      <c r="JE19">
        <f t="shared" ca="1" si="70"/>
        <v>0</v>
      </c>
      <c r="JF19">
        <f t="shared" ca="1" si="70"/>
        <v>0</v>
      </c>
      <c r="JG19">
        <f t="shared" ca="1" si="70"/>
        <v>0</v>
      </c>
      <c r="JH19">
        <f t="shared" ca="1" si="70"/>
        <v>0</v>
      </c>
      <c r="JI19">
        <f t="shared" ca="1" si="70"/>
        <v>0</v>
      </c>
      <c r="JJ19">
        <f t="shared" ca="1" si="70"/>
        <v>0</v>
      </c>
      <c r="JK19">
        <f t="shared" ca="1" si="70"/>
        <v>0</v>
      </c>
      <c r="JL19">
        <f t="shared" ca="1" si="71"/>
        <v>0</v>
      </c>
      <c r="JM19">
        <f t="shared" ca="1" si="71"/>
        <v>0</v>
      </c>
      <c r="JN19">
        <f t="shared" ca="1" si="71"/>
        <v>0</v>
      </c>
      <c r="JO19">
        <f t="shared" ca="1" si="71"/>
        <v>0</v>
      </c>
      <c r="JP19">
        <f t="shared" ca="1" si="71"/>
        <v>0</v>
      </c>
      <c r="JQ19">
        <f t="shared" ca="1" si="71"/>
        <v>0</v>
      </c>
      <c r="JR19">
        <f t="shared" ca="1" si="71"/>
        <v>0</v>
      </c>
      <c r="JS19">
        <f t="shared" ca="1" si="71"/>
        <v>0</v>
      </c>
      <c r="JT19">
        <f t="shared" ca="1" si="71"/>
        <v>0</v>
      </c>
      <c r="JU19">
        <f t="shared" ca="1" si="71"/>
        <v>0</v>
      </c>
      <c r="JV19">
        <f t="shared" ca="1" si="72"/>
        <v>0</v>
      </c>
      <c r="JW19">
        <f t="shared" ca="1" si="72"/>
        <v>0</v>
      </c>
      <c r="JX19">
        <f t="shared" ca="1" si="72"/>
        <v>0</v>
      </c>
      <c r="JY19">
        <f t="shared" ca="1" si="72"/>
        <v>0</v>
      </c>
      <c r="JZ19">
        <f t="shared" ca="1" si="72"/>
        <v>0</v>
      </c>
      <c r="KA19">
        <f t="shared" ca="1" si="72"/>
        <v>0</v>
      </c>
      <c r="KB19">
        <f t="shared" ca="1" si="72"/>
        <v>0</v>
      </c>
      <c r="KC19">
        <f t="shared" ca="1" si="72"/>
        <v>0</v>
      </c>
      <c r="KD19">
        <f t="shared" ca="1" si="72"/>
        <v>0</v>
      </c>
      <c r="KE19">
        <f t="shared" ca="1" si="72"/>
        <v>0</v>
      </c>
      <c r="KF19">
        <f t="shared" ca="1" si="73"/>
        <v>0</v>
      </c>
      <c r="KG19">
        <f t="shared" ca="1" si="73"/>
        <v>0</v>
      </c>
      <c r="KH19">
        <f t="shared" ca="1" si="73"/>
        <v>0</v>
      </c>
      <c r="KI19">
        <f t="shared" ca="1" si="73"/>
        <v>0</v>
      </c>
      <c r="KJ19">
        <f t="shared" ca="1" si="73"/>
        <v>0</v>
      </c>
      <c r="KK19">
        <f t="shared" ca="1" si="73"/>
        <v>0</v>
      </c>
      <c r="KL19">
        <f t="shared" ca="1" si="73"/>
        <v>0</v>
      </c>
      <c r="KM19">
        <f t="shared" ca="1" si="73"/>
        <v>0</v>
      </c>
      <c r="KN19">
        <f t="shared" ca="1" si="73"/>
        <v>0</v>
      </c>
      <c r="KO19">
        <f t="shared" ca="1" si="73"/>
        <v>0</v>
      </c>
      <c r="KP19">
        <f t="shared" ca="1" si="74"/>
        <v>0</v>
      </c>
      <c r="KQ19">
        <f t="shared" ca="1" si="74"/>
        <v>0</v>
      </c>
      <c r="KR19">
        <f t="shared" ca="1" si="74"/>
        <v>0</v>
      </c>
      <c r="KS19">
        <f t="shared" ca="1" si="74"/>
        <v>0</v>
      </c>
      <c r="KT19">
        <f t="shared" ca="1" si="74"/>
        <v>0</v>
      </c>
      <c r="KU19">
        <f t="shared" ca="1" si="74"/>
        <v>0</v>
      </c>
      <c r="KV19">
        <f t="shared" ca="1" si="74"/>
        <v>0</v>
      </c>
      <c r="KW19">
        <f t="shared" ca="1" si="74"/>
        <v>0</v>
      </c>
      <c r="KX19">
        <f t="shared" ca="1" si="74"/>
        <v>0</v>
      </c>
      <c r="KY19">
        <f t="shared" ca="1" si="74"/>
        <v>0</v>
      </c>
      <c r="KZ19">
        <f t="shared" ca="1" si="75"/>
        <v>0</v>
      </c>
      <c r="LA19">
        <f t="shared" ca="1" si="75"/>
        <v>0</v>
      </c>
      <c r="LB19">
        <f t="shared" ca="1" si="75"/>
        <v>0</v>
      </c>
      <c r="LC19">
        <f t="shared" ca="1" si="75"/>
        <v>0</v>
      </c>
      <c r="LD19">
        <f t="shared" ca="1" si="75"/>
        <v>0</v>
      </c>
      <c r="LE19">
        <f t="shared" ca="1" si="75"/>
        <v>0</v>
      </c>
      <c r="LF19">
        <f t="shared" ca="1" si="75"/>
        <v>0</v>
      </c>
      <c r="LG19">
        <f t="shared" ca="1" si="75"/>
        <v>0</v>
      </c>
      <c r="LH19">
        <f t="shared" ca="1" si="75"/>
        <v>0</v>
      </c>
      <c r="LI19">
        <f t="shared" ca="1" si="75"/>
        <v>0</v>
      </c>
      <c r="LJ19">
        <f t="shared" ca="1" si="76"/>
        <v>0</v>
      </c>
      <c r="LK19">
        <f t="shared" ca="1" si="76"/>
        <v>0</v>
      </c>
      <c r="LL19">
        <f t="shared" ca="1" si="76"/>
        <v>0</v>
      </c>
      <c r="LM19">
        <f t="shared" ca="1" si="76"/>
        <v>0</v>
      </c>
      <c r="LN19">
        <f t="shared" ca="1" si="76"/>
        <v>0</v>
      </c>
      <c r="LO19">
        <f t="shared" ca="1" si="76"/>
        <v>0</v>
      </c>
      <c r="LP19">
        <f t="shared" ca="1" si="76"/>
        <v>0</v>
      </c>
      <c r="LQ19">
        <f t="shared" ca="1" si="76"/>
        <v>0</v>
      </c>
      <c r="LR19">
        <f t="shared" ca="1" si="76"/>
        <v>0</v>
      </c>
      <c r="LS19">
        <f t="shared" ca="1" si="76"/>
        <v>0</v>
      </c>
      <c r="LT19">
        <f t="shared" ca="1" si="77"/>
        <v>0</v>
      </c>
      <c r="LU19">
        <f t="shared" ca="1" si="77"/>
        <v>0</v>
      </c>
      <c r="LV19">
        <f t="shared" ca="1" si="77"/>
        <v>0</v>
      </c>
      <c r="LW19">
        <f t="shared" ca="1" si="77"/>
        <v>0</v>
      </c>
      <c r="LX19">
        <f t="shared" ca="1" si="77"/>
        <v>0</v>
      </c>
      <c r="LY19">
        <f t="shared" ca="1" si="77"/>
        <v>0</v>
      </c>
      <c r="LZ19">
        <f t="shared" ca="1" si="77"/>
        <v>0</v>
      </c>
      <c r="MA19">
        <f t="shared" ca="1" si="77"/>
        <v>0</v>
      </c>
      <c r="MB19">
        <f t="shared" ca="1" si="77"/>
        <v>0</v>
      </c>
      <c r="MC19">
        <f t="shared" ca="1" si="77"/>
        <v>0</v>
      </c>
      <c r="MD19">
        <f t="shared" ca="1" si="78"/>
        <v>0</v>
      </c>
      <c r="ME19">
        <f t="shared" ca="1" si="78"/>
        <v>0</v>
      </c>
      <c r="MF19">
        <f t="shared" ca="1" si="78"/>
        <v>0</v>
      </c>
      <c r="MG19">
        <f t="shared" ca="1" si="78"/>
        <v>0</v>
      </c>
      <c r="MH19">
        <f t="shared" ca="1" si="78"/>
        <v>0</v>
      </c>
      <c r="MI19">
        <f t="shared" ca="1" si="78"/>
        <v>0</v>
      </c>
      <c r="MJ19">
        <f t="shared" ca="1" si="78"/>
        <v>0</v>
      </c>
      <c r="MK19">
        <f t="shared" ca="1" si="78"/>
        <v>0</v>
      </c>
      <c r="ML19">
        <f t="shared" ca="1" si="78"/>
        <v>0</v>
      </c>
      <c r="MM19">
        <f t="shared" ca="1" si="78"/>
        <v>0</v>
      </c>
      <c r="MN19">
        <f t="shared" ca="1" si="79"/>
        <v>0</v>
      </c>
      <c r="MO19">
        <f t="shared" ca="1" si="79"/>
        <v>0</v>
      </c>
      <c r="MP19">
        <f t="shared" ca="1" si="79"/>
        <v>0</v>
      </c>
      <c r="MQ19">
        <f t="shared" ca="1" si="79"/>
        <v>0</v>
      </c>
      <c r="MR19">
        <f t="shared" ca="1" si="79"/>
        <v>0</v>
      </c>
      <c r="MS19">
        <f t="shared" ca="1" si="79"/>
        <v>0</v>
      </c>
      <c r="MT19">
        <f t="shared" ca="1" si="79"/>
        <v>0</v>
      </c>
      <c r="MU19">
        <f t="shared" ca="1" si="79"/>
        <v>0</v>
      </c>
      <c r="MV19">
        <f t="shared" ca="1" si="79"/>
        <v>0</v>
      </c>
      <c r="MW19">
        <f t="shared" ca="1" si="79"/>
        <v>0</v>
      </c>
      <c r="MX19">
        <f t="shared" ca="1" si="80"/>
        <v>0</v>
      </c>
      <c r="MY19">
        <f t="shared" ca="1" si="80"/>
        <v>0</v>
      </c>
      <c r="MZ19">
        <f t="shared" ca="1" si="80"/>
        <v>0</v>
      </c>
      <c r="NA19">
        <f t="shared" ca="1" si="80"/>
        <v>0</v>
      </c>
      <c r="NB19">
        <f t="shared" ca="1" si="80"/>
        <v>0</v>
      </c>
      <c r="NC19">
        <f t="shared" ca="1" si="80"/>
        <v>0</v>
      </c>
      <c r="ND19">
        <f t="shared" ca="1" si="80"/>
        <v>0</v>
      </c>
      <c r="NE19">
        <f t="shared" ca="1" si="80"/>
        <v>0</v>
      </c>
      <c r="NF19">
        <f t="shared" ca="1" si="80"/>
        <v>0</v>
      </c>
      <c r="NG19">
        <f t="shared" ca="1" si="80"/>
        <v>0</v>
      </c>
      <c r="NH19">
        <f t="shared" ca="1" si="81"/>
        <v>0</v>
      </c>
      <c r="NI19">
        <f t="shared" ca="1" si="81"/>
        <v>0</v>
      </c>
      <c r="NJ19">
        <f t="shared" ca="1" si="81"/>
        <v>0</v>
      </c>
      <c r="NK19">
        <f t="shared" ca="1" si="81"/>
        <v>0</v>
      </c>
      <c r="NL19">
        <f t="shared" ca="1" si="81"/>
        <v>0</v>
      </c>
      <c r="NM19">
        <f t="shared" ca="1" si="81"/>
        <v>0</v>
      </c>
      <c r="NN19">
        <f t="shared" ca="1" si="81"/>
        <v>0</v>
      </c>
      <c r="NO19">
        <f t="shared" ca="1" si="81"/>
        <v>0</v>
      </c>
      <c r="NP19">
        <f t="shared" ca="1" si="81"/>
        <v>0</v>
      </c>
      <c r="NQ19">
        <f t="shared" ca="1" si="81"/>
        <v>0</v>
      </c>
      <c r="NR19">
        <f t="shared" ca="1" si="82"/>
        <v>0</v>
      </c>
      <c r="NS19">
        <f t="shared" ca="1" si="82"/>
        <v>0</v>
      </c>
      <c r="NT19">
        <f t="shared" ca="1" si="82"/>
        <v>0</v>
      </c>
      <c r="NU19">
        <f t="shared" ca="1" si="82"/>
        <v>0</v>
      </c>
      <c r="NV19">
        <f t="shared" ca="1" si="82"/>
        <v>0</v>
      </c>
      <c r="NW19">
        <f t="shared" ca="1" si="82"/>
        <v>0</v>
      </c>
      <c r="NX19">
        <f t="shared" ca="1" si="82"/>
        <v>0</v>
      </c>
      <c r="NY19">
        <f t="shared" ca="1" si="82"/>
        <v>0</v>
      </c>
      <c r="NZ19">
        <f t="shared" ca="1" si="82"/>
        <v>0</v>
      </c>
      <c r="OA19">
        <f t="shared" ca="1" si="82"/>
        <v>0</v>
      </c>
      <c r="OB19">
        <f t="shared" ca="1" si="83"/>
        <v>0</v>
      </c>
      <c r="OC19">
        <f t="shared" ca="1" si="83"/>
        <v>0</v>
      </c>
      <c r="OD19">
        <f t="shared" ca="1" si="83"/>
        <v>0</v>
      </c>
      <c r="OE19">
        <f t="shared" ca="1" si="83"/>
        <v>0</v>
      </c>
      <c r="OF19">
        <f t="shared" ca="1" si="83"/>
        <v>0</v>
      </c>
      <c r="OG19">
        <f t="shared" ca="1" si="83"/>
        <v>0</v>
      </c>
      <c r="OH19">
        <f t="shared" ca="1" si="83"/>
        <v>0</v>
      </c>
      <c r="OI19">
        <f t="shared" ca="1" si="83"/>
        <v>0</v>
      </c>
      <c r="OJ19">
        <f t="shared" ca="1" si="83"/>
        <v>0</v>
      </c>
      <c r="OK19">
        <f t="shared" ca="1" si="83"/>
        <v>0</v>
      </c>
      <c r="OL19">
        <f t="shared" ca="1" si="84"/>
        <v>0</v>
      </c>
      <c r="OM19">
        <f t="shared" ca="1" si="84"/>
        <v>0</v>
      </c>
      <c r="ON19">
        <f t="shared" ca="1" si="84"/>
        <v>0</v>
      </c>
      <c r="OO19">
        <f t="shared" ca="1" si="84"/>
        <v>0</v>
      </c>
      <c r="OP19">
        <f t="shared" ca="1" si="84"/>
        <v>0</v>
      </c>
      <c r="OQ19">
        <f t="shared" ca="1" si="84"/>
        <v>0</v>
      </c>
      <c r="OR19">
        <f t="shared" ca="1" si="84"/>
        <v>0</v>
      </c>
      <c r="OS19">
        <f t="shared" ca="1" si="84"/>
        <v>0</v>
      </c>
      <c r="OT19">
        <f t="shared" ca="1" si="84"/>
        <v>0</v>
      </c>
      <c r="OU19">
        <f t="shared" ca="1" si="84"/>
        <v>0</v>
      </c>
      <c r="OV19">
        <f t="shared" ca="1" si="85"/>
        <v>0</v>
      </c>
      <c r="OW19">
        <f t="shared" ca="1" si="85"/>
        <v>0</v>
      </c>
      <c r="OX19">
        <f t="shared" ca="1" si="85"/>
        <v>0</v>
      </c>
      <c r="OY19">
        <f t="shared" ca="1" si="85"/>
        <v>0</v>
      </c>
      <c r="OZ19">
        <f t="shared" ca="1" si="85"/>
        <v>0</v>
      </c>
      <c r="PA19">
        <f t="shared" ca="1" si="85"/>
        <v>0</v>
      </c>
      <c r="PB19">
        <f t="shared" ca="1" si="85"/>
        <v>0</v>
      </c>
      <c r="PC19">
        <f t="shared" ca="1" si="85"/>
        <v>0</v>
      </c>
      <c r="PD19">
        <f t="shared" ca="1" si="85"/>
        <v>0</v>
      </c>
      <c r="PE19">
        <f t="shared" ca="1" si="85"/>
        <v>0</v>
      </c>
      <c r="PF19">
        <f t="shared" ca="1" si="85"/>
        <v>0</v>
      </c>
      <c r="PG19">
        <f t="shared" ca="1" si="85"/>
        <v>0</v>
      </c>
      <c r="PH19">
        <f t="shared" ca="1" si="85"/>
        <v>0</v>
      </c>
      <c r="PI19">
        <f t="shared" ca="1" si="85"/>
        <v>0</v>
      </c>
      <c r="PJ19">
        <f t="shared" ca="1" si="85"/>
        <v>0</v>
      </c>
      <c r="PK19">
        <f t="shared" ca="1" si="85"/>
        <v>0</v>
      </c>
      <c r="PL19">
        <f t="shared" ca="1" si="43"/>
        <v>0</v>
      </c>
    </row>
    <row r="20" spans="1:428">
      <c r="A20" s="1">
        <v>43845</v>
      </c>
      <c r="B20" t="s">
        <v>6</v>
      </c>
      <c r="C20">
        <v>0</v>
      </c>
      <c r="D20">
        <v>0</v>
      </c>
      <c r="E20">
        <v>0</v>
      </c>
      <c r="F20">
        <v>0</v>
      </c>
      <c r="H20" t="s">
        <v>151</v>
      </c>
      <c r="I20" s="5">
        <f t="shared" si="0"/>
        <v>17448</v>
      </c>
      <c r="J20" s="5">
        <f t="shared" si="1"/>
        <v>567</v>
      </c>
      <c r="L20" s="8">
        <f t="shared" si="45"/>
        <v>43845</v>
      </c>
      <c r="M20">
        <f t="shared" ca="1" si="46"/>
        <v>0</v>
      </c>
      <c r="N20">
        <f t="shared" ca="1" si="46"/>
        <v>0</v>
      </c>
      <c r="O20">
        <f t="shared" ca="1" si="46"/>
        <v>0</v>
      </c>
      <c r="P20">
        <f t="shared" ca="1" si="46"/>
        <v>0</v>
      </c>
      <c r="Q20">
        <f t="shared" ca="1" si="46"/>
        <v>0</v>
      </c>
      <c r="R20">
        <f t="shared" ca="1" si="46"/>
        <v>0</v>
      </c>
      <c r="S20">
        <f t="shared" ca="1" si="46"/>
        <v>0</v>
      </c>
      <c r="T20">
        <f t="shared" ca="1" si="46"/>
        <v>0</v>
      </c>
      <c r="U20">
        <f t="shared" ca="1" si="46"/>
        <v>0</v>
      </c>
      <c r="V20">
        <f t="shared" ca="1" si="46"/>
        <v>0</v>
      </c>
      <c r="W20">
        <f t="shared" ca="1" si="47"/>
        <v>0</v>
      </c>
      <c r="X20">
        <f t="shared" ca="1" si="47"/>
        <v>0</v>
      </c>
      <c r="Y20">
        <f t="shared" ca="1" si="47"/>
        <v>0</v>
      </c>
      <c r="Z20">
        <f t="shared" ca="1" si="47"/>
        <v>0</v>
      </c>
      <c r="AA20">
        <f t="shared" ca="1" si="47"/>
        <v>0</v>
      </c>
      <c r="AB20">
        <f t="shared" ca="1" si="47"/>
        <v>0</v>
      </c>
      <c r="AC20">
        <f t="shared" ca="1" si="47"/>
        <v>0</v>
      </c>
      <c r="AD20">
        <f t="shared" ca="1" si="47"/>
        <v>0</v>
      </c>
      <c r="AE20">
        <f t="shared" ca="1" si="47"/>
        <v>0</v>
      </c>
      <c r="AF20">
        <f t="shared" ca="1" si="47"/>
        <v>0</v>
      </c>
      <c r="AG20">
        <f t="shared" ca="1" si="48"/>
        <v>0</v>
      </c>
      <c r="AH20">
        <f t="shared" ca="1" si="48"/>
        <v>0</v>
      </c>
      <c r="AI20">
        <f t="shared" ca="1" si="48"/>
        <v>0</v>
      </c>
      <c r="AJ20">
        <f t="shared" ca="1" si="48"/>
        <v>1</v>
      </c>
      <c r="AK20">
        <f t="shared" ca="1" si="48"/>
        <v>0</v>
      </c>
      <c r="AL20">
        <f t="shared" ca="1" si="48"/>
        <v>0</v>
      </c>
      <c r="AM20">
        <f t="shared" ca="1" si="48"/>
        <v>0</v>
      </c>
      <c r="AN20">
        <f t="shared" ca="1" si="48"/>
        <v>0</v>
      </c>
      <c r="AO20">
        <f t="shared" ca="1" si="48"/>
        <v>0</v>
      </c>
      <c r="AP20">
        <f t="shared" ca="1" si="48"/>
        <v>0</v>
      </c>
      <c r="AQ20">
        <f t="shared" ca="1" si="49"/>
        <v>0</v>
      </c>
      <c r="AR20">
        <f t="shared" ca="1" si="49"/>
        <v>0</v>
      </c>
      <c r="AS20">
        <f t="shared" ca="1" si="49"/>
        <v>0</v>
      </c>
      <c r="AT20">
        <f t="shared" ca="1" si="49"/>
        <v>0</v>
      </c>
      <c r="AU20">
        <f t="shared" ca="1" si="49"/>
        <v>0</v>
      </c>
      <c r="AV20">
        <f t="shared" ca="1" si="49"/>
        <v>0</v>
      </c>
      <c r="AW20">
        <f t="shared" ca="1" si="49"/>
        <v>0</v>
      </c>
      <c r="AX20">
        <f t="shared" ca="1" si="49"/>
        <v>0</v>
      </c>
      <c r="AY20">
        <f t="shared" ca="1" si="49"/>
        <v>0</v>
      </c>
      <c r="AZ20">
        <f t="shared" ca="1" si="49"/>
        <v>0</v>
      </c>
      <c r="BA20">
        <f t="shared" ca="1" si="50"/>
        <v>0</v>
      </c>
      <c r="BB20">
        <f t="shared" ca="1" si="50"/>
        <v>0</v>
      </c>
      <c r="BC20">
        <f t="shared" ca="1" si="50"/>
        <v>0</v>
      </c>
      <c r="BD20">
        <f t="shared" ca="1" si="50"/>
        <v>0</v>
      </c>
      <c r="BE20">
        <f t="shared" ca="1" si="50"/>
        <v>0</v>
      </c>
      <c r="BF20">
        <f t="shared" ca="1" si="50"/>
        <v>0</v>
      </c>
      <c r="BG20">
        <f t="shared" ca="1" si="50"/>
        <v>0</v>
      </c>
      <c r="BH20">
        <f t="shared" ca="1" si="50"/>
        <v>0</v>
      </c>
      <c r="BI20">
        <f t="shared" ca="1" si="50"/>
        <v>0</v>
      </c>
      <c r="BJ20">
        <f t="shared" ca="1" si="50"/>
        <v>0</v>
      </c>
      <c r="BK20">
        <f t="shared" ca="1" si="51"/>
        <v>0</v>
      </c>
      <c r="BL20">
        <f t="shared" ca="1" si="51"/>
        <v>0</v>
      </c>
      <c r="BM20">
        <f t="shared" ca="1" si="51"/>
        <v>0</v>
      </c>
      <c r="BN20">
        <f t="shared" ca="1" si="51"/>
        <v>0</v>
      </c>
      <c r="BO20">
        <f t="shared" ca="1" si="51"/>
        <v>0</v>
      </c>
      <c r="BP20">
        <f t="shared" ca="1" si="51"/>
        <v>0</v>
      </c>
      <c r="BQ20">
        <f t="shared" ca="1" si="51"/>
        <v>0</v>
      </c>
      <c r="BR20">
        <f t="shared" ca="1" si="51"/>
        <v>0</v>
      </c>
      <c r="BS20">
        <f t="shared" ca="1" si="51"/>
        <v>0</v>
      </c>
      <c r="BT20">
        <f t="shared" ca="1" si="51"/>
        <v>0</v>
      </c>
      <c r="BU20">
        <f t="shared" ca="1" si="52"/>
        <v>0</v>
      </c>
      <c r="BV20">
        <f t="shared" ca="1" si="52"/>
        <v>0</v>
      </c>
      <c r="BW20">
        <f t="shared" ca="1" si="52"/>
        <v>0</v>
      </c>
      <c r="BX20">
        <f t="shared" ca="1" si="52"/>
        <v>0</v>
      </c>
      <c r="BY20">
        <f t="shared" ca="1" si="52"/>
        <v>0</v>
      </c>
      <c r="BZ20">
        <f t="shared" ca="1" si="52"/>
        <v>0</v>
      </c>
      <c r="CA20">
        <f t="shared" ca="1" si="52"/>
        <v>0</v>
      </c>
      <c r="CB20">
        <f t="shared" ca="1" si="52"/>
        <v>0</v>
      </c>
      <c r="CC20">
        <f t="shared" ca="1" si="52"/>
        <v>0</v>
      </c>
      <c r="CD20">
        <f t="shared" ca="1" si="52"/>
        <v>0</v>
      </c>
      <c r="CE20">
        <f t="shared" ca="1" si="53"/>
        <v>0</v>
      </c>
      <c r="CF20">
        <f t="shared" ca="1" si="53"/>
        <v>0</v>
      </c>
      <c r="CG20">
        <f t="shared" ca="1" si="53"/>
        <v>0</v>
      </c>
      <c r="CH20">
        <f t="shared" ca="1" si="53"/>
        <v>0</v>
      </c>
      <c r="CI20">
        <f t="shared" ca="1" si="53"/>
        <v>0</v>
      </c>
      <c r="CJ20">
        <f t="shared" ca="1" si="53"/>
        <v>0</v>
      </c>
      <c r="CK20">
        <f t="shared" ca="1" si="53"/>
        <v>0</v>
      </c>
      <c r="CL20">
        <f t="shared" ca="1" si="53"/>
        <v>0</v>
      </c>
      <c r="CM20">
        <f t="shared" ca="1" si="53"/>
        <v>0</v>
      </c>
      <c r="CN20">
        <f t="shared" ca="1" si="53"/>
        <v>0</v>
      </c>
      <c r="CO20">
        <f t="shared" ca="1" si="54"/>
        <v>0</v>
      </c>
      <c r="CP20">
        <f t="shared" ca="1" si="54"/>
        <v>0</v>
      </c>
      <c r="CQ20">
        <f t="shared" ca="1" si="54"/>
        <v>0</v>
      </c>
      <c r="CR20">
        <f t="shared" ca="1" si="54"/>
        <v>0</v>
      </c>
      <c r="CS20">
        <f t="shared" ca="1" si="54"/>
        <v>0</v>
      </c>
      <c r="CT20">
        <f t="shared" ca="1" si="54"/>
        <v>0</v>
      </c>
      <c r="CU20">
        <f t="shared" ca="1" si="54"/>
        <v>0</v>
      </c>
      <c r="CV20">
        <f t="shared" ca="1" si="54"/>
        <v>0</v>
      </c>
      <c r="CW20">
        <f t="shared" ca="1" si="54"/>
        <v>0</v>
      </c>
      <c r="CX20">
        <f t="shared" ca="1" si="54"/>
        <v>0</v>
      </c>
      <c r="CY20">
        <f t="shared" ca="1" si="55"/>
        <v>0</v>
      </c>
      <c r="CZ20">
        <f t="shared" ca="1" si="55"/>
        <v>0</v>
      </c>
      <c r="DA20">
        <f t="shared" ca="1" si="55"/>
        <v>0</v>
      </c>
      <c r="DB20">
        <f t="shared" ca="1" si="55"/>
        <v>0</v>
      </c>
      <c r="DC20">
        <f t="shared" ca="1" si="55"/>
        <v>0</v>
      </c>
      <c r="DD20">
        <f t="shared" ca="1" si="55"/>
        <v>0</v>
      </c>
      <c r="DE20">
        <f t="shared" ca="1" si="55"/>
        <v>0</v>
      </c>
      <c r="DF20">
        <f t="shared" ca="1" si="55"/>
        <v>0</v>
      </c>
      <c r="DG20">
        <f t="shared" ca="1" si="55"/>
        <v>0</v>
      </c>
      <c r="DH20">
        <f t="shared" ca="1" si="55"/>
        <v>0</v>
      </c>
      <c r="DI20">
        <f t="shared" ca="1" si="56"/>
        <v>0</v>
      </c>
      <c r="DJ20">
        <f t="shared" ca="1" si="56"/>
        <v>0</v>
      </c>
      <c r="DK20">
        <f t="shared" ca="1" si="56"/>
        <v>0</v>
      </c>
      <c r="DL20">
        <f t="shared" ca="1" si="56"/>
        <v>0</v>
      </c>
      <c r="DM20">
        <f t="shared" ca="1" si="56"/>
        <v>0</v>
      </c>
      <c r="DN20">
        <f t="shared" ca="1" si="56"/>
        <v>0</v>
      </c>
      <c r="DO20">
        <f t="shared" ca="1" si="56"/>
        <v>0</v>
      </c>
      <c r="DP20">
        <f t="shared" ca="1" si="56"/>
        <v>0</v>
      </c>
      <c r="DQ20">
        <f t="shared" ca="1" si="56"/>
        <v>0</v>
      </c>
      <c r="DR20">
        <f t="shared" ca="1" si="56"/>
        <v>0</v>
      </c>
      <c r="DS20">
        <f t="shared" ca="1" si="57"/>
        <v>0</v>
      </c>
      <c r="DT20">
        <f t="shared" ca="1" si="57"/>
        <v>0</v>
      </c>
      <c r="DU20">
        <f t="shared" ca="1" si="57"/>
        <v>0</v>
      </c>
      <c r="DV20">
        <f t="shared" ca="1" si="57"/>
        <v>0</v>
      </c>
      <c r="DW20">
        <f t="shared" ca="1" si="57"/>
        <v>0</v>
      </c>
      <c r="DX20">
        <f t="shared" ca="1" si="57"/>
        <v>0</v>
      </c>
      <c r="DY20">
        <f t="shared" ca="1" si="57"/>
        <v>0</v>
      </c>
      <c r="DZ20">
        <f t="shared" ca="1" si="57"/>
        <v>0</v>
      </c>
      <c r="EA20">
        <f t="shared" ca="1" si="57"/>
        <v>0</v>
      </c>
      <c r="EB20">
        <f t="shared" ca="1" si="57"/>
        <v>0</v>
      </c>
      <c r="EC20">
        <f t="shared" ca="1" si="58"/>
        <v>0</v>
      </c>
      <c r="ED20">
        <f t="shared" ca="1" si="58"/>
        <v>0</v>
      </c>
      <c r="EE20">
        <f t="shared" ca="1" si="58"/>
        <v>0</v>
      </c>
      <c r="EF20">
        <f t="shared" ca="1" si="58"/>
        <v>0</v>
      </c>
      <c r="EG20">
        <f t="shared" ca="1" si="58"/>
        <v>0</v>
      </c>
      <c r="EH20">
        <f t="shared" ca="1" si="58"/>
        <v>0</v>
      </c>
      <c r="EI20">
        <f t="shared" ca="1" si="58"/>
        <v>0</v>
      </c>
      <c r="EJ20">
        <f t="shared" ca="1" si="58"/>
        <v>0</v>
      </c>
      <c r="EK20">
        <f t="shared" ca="1" si="58"/>
        <v>0</v>
      </c>
      <c r="EL20">
        <f t="shared" ca="1" si="58"/>
        <v>0</v>
      </c>
      <c r="EM20">
        <f t="shared" ca="1" si="59"/>
        <v>0</v>
      </c>
      <c r="EN20">
        <f t="shared" ca="1" si="59"/>
        <v>0</v>
      </c>
      <c r="EO20">
        <f t="shared" ca="1" si="59"/>
        <v>0</v>
      </c>
      <c r="EP20">
        <f t="shared" ca="1" si="59"/>
        <v>0</v>
      </c>
      <c r="EQ20">
        <f t="shared" ca="1" si="59"/>
        <v>0</v>
      </c>
      <c r="ER20">
        <f t="shared" ca="1" si="59"/>
        <v>0</v>
      </c>
      <c r="ES20">
        <f t="shared" ca="1" si="59"/>
        <v>0</v>
      </c>
      <c r="ET20">
        <f t="shared" ca="1" si="59"/>
        <v>0</v>
      </c>
      <c r="EU20">
        <f t="shared" ca="1" si="59"/>
        <v>0</v>
      </c>
      <c r="EV20">
        <f t="shared" ca="1" si="59"/>
        <v>0</v>
      </c>
      <c r="EW20">
        <f t="shared" ca="1" si="60"/>
        <v>0</v>
      </c>
      <c r="EX20">
        <f t="shared" ca="1" si="60"/>
        <v>0</v>
      </c>
      <c r="EY20">
        <f t="shared" ca="1" si="60"/>
        <v>0</v>
      </c>
      <c r="EZ20">
        <f t="shared" ca="1" si="60"/>
        <v>0</v>
      </c>
      <c r="FA20">
        <f t="shared" ca="1" si="60"/>
        <v>0</v>
      </c>
      <c r="FB20">
        <f t="shared" ca="1" si="60"/>
        <v>0</v>
      </c>
      <c r="FC20">
        <f t="shared" ca="1" si="60"/>
        <v>0</v>
      </c>
      <c r="FD20">
        <f t="shared" ca="1" si="60"/>
        <v>0</v>
      </c>
      <c r="FE20">
        <f t="shared" ca="1" si="60"/>
        <v>0</v>
      </c>
      <c r="FF20">
        <f t="shared" ca="1" si="60"/>
        <v>0</v>
      </c>
      <c r="FG20">
        <f t="shared" ca="1" si="61"/>
        <v>0</v>
      </c>
      <c r="FH20">
        <f t="shared" ca="1" si="61"/>
        <v>0</v>
      </c>
      <c r="FI20">
        <f t="shared" ca="1" si="61"/>
        <v>0</v>
      </c>
      <c r="FJ20">
        <f t="shared" ca="1" si="61"/>
        <v>0</v>
      </c>
      <c r="FK20">
        <f t="shared" ca="1" si="61"/>
        <v>0</v>
      </c>
      <c r="FL20">
        <f t="shared" ca="1" si="61"/>
        <v>0</v>
      </c>
      <c r="FM20">
        <f t="shared" ca="1" si="61"/>
        <v>0</v>
      </c>
      <c r="FN20">
        <f t="shared" ca="1" si="61"/>
        <v>0</v>
      </c>
      <c r="FO20">
        <f t="shared" ca="1" si="61"/>
        <v>0</v>
      </c>
      <c r="FP20">
        <f t="shared" ca="1" si="61"/>
        <v>0</v>
      </c>
      <c r="FQ20">
        <f t="shared" ca="1" si="62"/>
        <v>0</v>
      </c>
      <c r="FR20">
        <f t="shared" ca="1" si="62"/>
        <v>0</v>
      </c>
      <c r="FS20">
        <f t="shared" ca="1" si="62"/>
        <v>0</v>
      </c>
      <c r="FT20">
        <f t="shared" ca="1" si="62"/>
        <v>0</v>
      </c>
      <c r="FU20">
        <f t="shared" ca="1" si="62"/>
        <v>0</v>
      </c>
      <c r="FV20">
        <f t="shared" ca="1" si="62"/>
        <v>0</v>
      </c>
      <c r="FW20">
        <f t="shared" ca="1" si="62"/>
        <v>0</v>
      </c>
      <c r="FX20">
        <f t="shared" ca="1" si="62"/>
        <v>0</v>
      </c>
      <c r="FY20">
        <f t="shared" ca="1" si="62"/>
        <v>0</v>
      </c>
      <c r="FZ20">
        <f t="shared" ca="1" si="62"/>
        <v>0</v>
      </c>
      <c r="GA20">
        <f t="shared" ca="1" si="63"/>
        <v>0</v>
      </c>
      <c r="GB20">
        <f t="shared" ca="1" si="63"/>
        <v>0</v>
      </c>
      <c r="GC20">
        <f t="shared" ca="1" si="63"/>
        <v>0</v>
      </c>
      <c r="GD20">
        <f t="shared" ca="1" si="63"/>
        <v>0</v>
      </c>
      <c r="GE20">
        <f t="shared" ca="1" si="63"/>
        <v>0</v>
      </c>
      <c r="GF20">
        <f t="shared" ca="1" si="63"/>
        <v>0</v>
      </c>
      <c r="GG20">
        <f t="shared" ca="1" si="63"/>
        <v>0</v>
      </c>
      <c r="GH20">
        <f t="shared" ca="1" si="63"/>
        <v>0</v>
      </c>
      <c r="GI20">
        <f t="shared" ca="1" si="63"/>
        <v>0</v>
      </c>
      <c r="GJ20">
        <f t="shared" ca="1" si="63"/>
        <v>0</v>
      </c>
      <c r="GK20">
        <f t="shared" ca="1" si="64"/>
        <v>0</v>
      </c>
      <c r="GL20">
        <f t="shared" ca="1" si="64"/>
        <v>0</v>
      </c>
      <c r="GM20">
        <f t="shared" ca="1" si="64"/>
        <v>0</v>
      </c>
      <c r="GN20">
        <f t="shared" ca="1" si="64"/>
        <v>0</v>
      </c>
      <c r="GO20">
        <f t="shared" ca="1" si="64"/>
        <v>0</v>
      </c>
      <c r="GP20">
        <f t="shared" ca="1" si="64"/>
        <v>0</v>
      </c>
      <c r="GQ20">
        <f t="shared" ca="1" si="64"/>
        <v>0</v>
      </c>
      <c r="GR20">
        <f t="shared" ca="1" si="64"/>
        <v>0</v>
      </c>
      <c r="GS20">
        <f t="shared" ca="1" si="64"/>
        <v>0</v>
      </c>
      <c r="GT20">
        <f t="shared" ca="1" si="64"/>
        <v>0</v>
      </c>
      <c r="GU20">
        <f t="shared" ca="1" si="65"/>
        <v>0</v>
      </c>
      <c r="GV20">
        <f t="shared" ca="1" si="65"/>
        <v>0</v>
      </c>
      <c r="GW20">
        <f t="shared" ca="1" si="65"/>
        <v>0</v>
      </c>
      <c r="GX20">
        <f t="shared" ca="1" si="65"/>
        <v>0</v>
      </c>
      <c r="GY20">
        <f t="shared" ca="1" si="65"/>
        <v>0</v>
      </c>
      <c r="GZ20">
        <f t="shared" ca="1" si="65"/>
        <v>0</v>
      </c>
      <c r="HA20">
        <f t="shared" ca="1" si="65"/>
        <v>0</v>
      </c>
      <c r="HB20">
        <f t="shared" ca="1" si="65"/>
        <v>0</v>
      </c>
      <c r="HC20">
        <f t="shared" ca="1" si="65"/>
        <v>0</v>
      </c>
      <c r="HD20">
        <f t="shared" ca="1" si="65"/>
        <v>0</v>
      </c>
      <c r="HE20">
        <f t="shared" ca="1" si="65"/>
        <v>0</v>
      </c>
      <c r="HF20">
        <f t="shared" ca="1" si="65"/>
        <v>0</v>
      </c>
      <c r="HG20">
        <f t="shared" ca="1" si="65"/>
        <v>0</v>
      </c>
      <c r="HH20">
        <f t="shared" ca="1" si="65"/>
        <v>0</v>
      </c>
      <c r="HI20">
        <f t="shared" ca="1" si="65"/>
        <v>0</v>
      </c>
      <c r="HJ20">
        <f t="shared" ca="1" si="65"/>
        <v>0</v>
      </c>
      <c r="HK20">
        <f t="shared" ca="1" si="44"/>
        <v>1</v>
      </c>
      <c r="HM20" s="8">
        <f t="shared" si="22"/>
        <v>43845</v>
      </c>
      <c r="HN20">
        <f t="shared" ca="1" si="66"/>
        <v>0</v>
      </c>
      <c r="HO20">
        <f t="shared" ca="1" si="66"/>
        <v>0</v>
      </c>
      <c r="HP20">
        <f t="shared" ca="1" si="66"/>
        <v>0</v>
      </c>
      <c r="HQ20">
        <f t="shared" ca="1" si="66"/>
        <v>0</v>
      </c>
      <c r="HR20">
        <f t="shared" ca="1" si="66"/>
        <v>0</v>
      </c>
      <c r="HS20">
        <f t="shared" ca="1" si="66"/>
        <v>0</v>
      </c>
      <c r="HT20">
        <f t="shared" ca="1" si="66"/>
        <v>1</v>
      </c>
      <c r="HU20">
        <f t="shared" ca="1" si="66"/>
        <v>0</v>
      </c>
      <c r="HV20">
        <f t="shared" ca="1" si="66"/>
        <v>0</v>
      </c>
      <c r="HW20">
        <f t="shared" ca="1" si="66"/>
        <v>0</v>
      </c>
      <c r="HX20">
        <f t="shared" ca="1" si="67"/>
        <v>0</v>
      </c>
      <c r="HY20">
        <f t="shared" ca="1" si="67"/>
        <v>0</v>
      </c>
      <c r="HZ20">
        <f t="shared" ca="1" si="67"/>
        <v>0</v>
      </c>
      <c r="IA20">
        <f t="shared" ca="1" si="67"/>
        <v>0</v>
      </c>
      <c r="IB20">
        <f t="shared" ca="1" si="67"/>
        <v>0</v>
      </c>
      <c r="IC20">
        <f t="shared" ca="1" si="67"/>
        <v>0</v>
      </c>
      <c r="ID20">
        <f t="shared" ca="1" si="67"/>
        <v>0</v>
      </c>
      <c r="IE20">
        <f t="shared" ca="1" si="67"/>
        <v>0</v>
      </c>
      <c r="IF20">
        <f t="shared" ca="1" si="67"/>
        <v>0</v>
      </c>
      <c r="IG20">
        <f t="shared" ca="1" si="67"/>
        <v>0</v>
      </c>
      <c r="IH20">
        <f t="shared" ca="1" si="68"/>
        <v>0</v>
      </c>
      <c r="II20">
        <f t="shared" ca="1" si="68"/>
        <v>0</v>
      </c>
      <c r="IJ20">
        <f t="shared" ca="1" si="68"/>
        <v>0</v>
      </c>
      <c r="IK20">
        <f t="shared" ca="1" si="68"/>
        <v>0</v>
      </c>
      <c r="IL20">
        <f t="shared" ca="1" si="68"/>
        <v>0</v>
      </c>
      <c r="IM20">
        <f t="shared" ca="1" si="68"/>
        <v>0</v>
      </c>
      <c r="IN20">
        <f t="shared" ca="1" si="68"/>
        <v>0</v>
      </c>
      <c r="IO20">
        <f t="shared" ca="1" si="68"/>
        <v>0</v>
      </c>
      <c r="IP20">
        <f t="shared" ca="1" si="68"/>
        <v>0</v>
      </c>
      <c r="IQ20">
        <f t="shared" ca="1" si="68"/>
        <v>0</v>
      </c>
      <c r="IR20">
        <f t="shared" ca="1" si="69"/>
        <v>0</v>
      </c>
      <c r="IS20">
        <f t="shared" ca="1" si="69"/>
        <v>0</v>
      </c>
      <c r="IT20">
        <f t="shared" ca="1" si="69"/>
        <v>0</v>
      </c>
      <c r="IU20">
        <f t="shared" ca="1" si="69"/>
        <v>0</v>
      </c>
      <c r="IV20">
        <f t="shared" ca="1" si="69"/>
        <v>0</v>
      </c>
      <c r="IW20">
        <f t="shared" ca="1" si="69"/>
        <v>0</v>
      </c>
      <c r="IX20">
        <f t="shared" ca="1" si="69"/>
        <v>0</v>
      </c>
      <c r="IY20">
        <f t="shared" ca="1" si="69"/>
        <v>0</v>
      </c>
      <c r="IZ20">
        <f t="shared" ca="1" si="69"/>
        <v>0</v>
      </c>
      <c r="JA20">
        <f t="shared" ca="1" si="69"/>
        <v>0</v>
      </c>
      <c r="JB20">
        <f t="shared" ca="1" si="70"/>
        <v>0</v>
      </c>
      <c r="JC20">
        <f t="shared" ca="1" si="70"/>
        <v>0</v>
      </c>
      <c r="JD20">
        <f t="shared" ca="1" si="70"/>
        <v>0</v>
      </c>
      <c r="JE20">
        <f t="shared" ca="1" si="70"/>
        <v>0</v>
      </c>
      <c r="JF20">
        <f t="shared" ca="1" si="70"/>
        <v>0</v>
      </c>
      <c r="JG20">
        <f t="shared" ca="1" si="70"/>
        <v>0</v>
      </c>
      <c r="JH20">
        <f t="shared" ca="1" si="70"/>
        <v>0</v>
      </c>
      <c r="JI20">
        <f t="shared" ca="1" si="70"/>
        <v>0</v>
      </c>
      <c r="JJ20">
        <f t="shared" ca="1" si="70"/>
        <v>0</v>
      </c>
      <c r="JK20">
        <f t="shared" ca="1" si="70"/>
        <v>0</v>
      </c>
      <c r="JL20">
        <f t="shared" ca="1" si="71"/>
        <v>0</v>
      </c>
      <c r="JM20">
        <f t="shared" ca="1" si="71"/>
        <v>0</v>
      </c>
      <c r="JN20">
        <f t="shared" ca="1" si="71"/>
        <v>0</v>
      </c>
      <c r="JO20">
        <f t="shared" ca="1" si="71"/>
        <v>0</v>
      </c>
      <c r="JP20">
        <f t="shared" ca="1" si="71"/>
        <v>0</v>
      </c>
      <c r="JQ20">
        <f t="shared" ca="1" si="71"/>
        <v>0</v>
      </c>
      <c r="JR20">
        <f t="shared" ca="1" si="71"/>
        <v>0</v>
      </c>
      <c r="JS20">
        <f t="shared" ca="1" si="71"/>
        <v>0</v>
      </c>
      <c r="JT20">
        <f t="shared" ca="1" si="71"/>
        <v>0</v>
      </c>
      <c r="JU20">
        <f t="shared" ca="1" si="71"/>
        <v>0</v>
      </c>
      <c r="JV20">
        <f t="shared" ca="1" si="72"/>
        <v>0</v>
      </c>
      <c r="JW20">
        <f t="shared" ca="1" si="72"/>
        <v>0</v>
      </c>
      <c r="JX20">
        <f t="shared" ca="1" si="72"/>
        <v>0</v>
      </c>
      <c r="JY20">
        <f t="shared" ca="1" si="72"/>
        <v>0</v>
      </c>
      <c r="JZ20">
        <f t="shared" ca="1" si="72"/>
        <v>0</v>
      </c>
      <c r="KA20">
        <f t="shared" ca="1" si="72"/>
        <v>0</v>
      </c>
      <c r="KB20">
        <f t="shared" ca="1" si="72"/>
        <v>0</v>
      </c>
      <c r="KC20">
        <f t="shared" ca="1" si="72"/>
        <v>0</v>
      </c>
      <c r="KD20">
        <f t="shared" ca="1" si="72"/>
        <v>0</v>
      </c>
      <c r="KE20">
        <f t="shared" ca="1" si="72"/>
        <v>0</v>
      </c>
      <c r="KF20">
        <f t="shared" ca="1" si="73"/>
        <v>0</v>
      </c>
      <c r="KG20">
        <f t="shared" ca="1" si="73"/>
        <v>0</v>
      </c>
      <c r="KH20">
        <f t="shared" ca="1" si="73"/>
        <v>0</v>
      </c>
      <c r="KI20">
        <f t="shared" ca="1" si="73"/>
        <v>0</v>
      </c>
      <c r="KJ20">
        <f t="shared" ca="1" si="73"/>
        <v>0</v>
      </c>
      <c r="KK20">
        <f t="shared" ca="1" si="73"/>
        <v>0</v>
      </c>
      <c r="KL20">
        <f t="shared" ca="1" si="73"/>
        <v>0</v>
      </c>
      <c r="KM20">
        <f t="shared" ca="1" si="73"/>
        <v>0</v>
      </c>
      <c r="KN20">
        <f t="shared" ca="1" si="73"/>
        <v>0</v>
      </c>
      <c r="KO20">
        <f t="shared" ca="1" si="73"/>
        <v>0</v>
      </c>
      <c r="KP20">
        <f t="shared" ca="1" si="74"/>
        <v>0</v>
      </c>
      <c r="KQ20">
        <f t="shared" ca="1" si="74"/>
        <v>0</v>
      </c>
      <c r="KR20">
        <f t="shared" ca="1" si="74"/>
        <v>0</v>
      </c>
      <c r="KS20">
        <f t="shared" ca="1" si="74"/>
        <v>0</v>
      </c>
      <c r="KT20">
        <f t="shared" ca="1" si="74"/>
        <v>0</v>
      </c>
      <c r="KU20">
        <f t="shared" ca="1" si="74"/>
        <v>0</v>
      </c>
      <c r="KV20">
        <f t="shared" ca="1" si="74"/>
        <v>0</v>
      </c>
      <c r="KW20">
        <f t="shared" ca="1" si="74"/>
        <v>0</v>
      </c>
      <c r="KX20">
        <f t="shared" ca="1" si="74"/>
        <v>0</v>
      </c>
      <c r="KY20">
        <f t="shared" ca="1" si="74"/>
        <v>0</v>
      </c>
      <c r="KZ20">
        <f t="shared" ca="1" si="75"/>
        <v>0</v>
      </c>
      <c r="LA20">
        <f t="shared" ca="1" si="75"/>
        <v>0</v>
      </c>
      <c r="LB20">
        <f t="shared" ca="1" si="75"/>
        <v>0</v>
      </c>
      <c r="LC20">
        <f t="shared" ca="1" si="75"/>
        <v>0</v>
      </c>
      <c r="LD20">
        <f t="shared" ca="1" si="75"/>
        <v>0</v>
      </c>
      <c r="LE20">
        <f t="shared" ca="1" si="75"/>
        <v>0</v>
      </c>
      <c r="LF20">
        <f t="shared" ca="1" si="75"/>
        <v>0</v>
      </c>
      <c r="LG20">
        <f t="shared" ca="1" si="75"/>
        <v>0</v>
      </c>
      <c r="LH20">
        <f t="shared" ca="1" si="75"/>
        <v>0</v>
      </c>
      <c r="LI20">
        <f t="shared" ca="1" si="75"/>
        <v>0</v>
      </c>
      <c r="LJ20">
        <f t="shared" ca="1" si="76"/>
        <v>0</v>
      </c>
      <c r="LK20">
        <f t="shared" ca="1" si="76"/>
        <v>0</v>
      </c>
      <c r="LL20">
        <f t="shared" ca="1" si="76"/>
        <v>0</v>
      </c>
      <c r="LM20">
        <f t="shared" ca="1" si="76"/>
        <v>0</v>
      </c>
      <c r="LN20">
        <f t="shared" ca="1" si="76"/>
        <v>0</v>
      </c>
      <c r="LO20">
        <f t="shared" ca="1" si="76"/>
        <v>0</v>
      </c>
      <c r="LP20">
        <f t="shared" ca="1" si="76"/>
        <v>0</v>
      </c>
      <c r="LQ20">
        <f t="shared" ca="1" si="76"/>
        <v>0</v>
      </c>
      <c r="LR20">
        <f t="shared" ca="1" si="76"/>
        <v>0</v>
      </c>
      <c r="LS20">
        <f t="shared" ca="1" si="76"/>
        <v>0</v>
      </c>
      <c r="LT20">
        <f t="shared" ca="1" si="77"/>
        <v>0</v>
      </c>
      <c r="LU20">
        <f t="shared" ca="1" si="77"/>
        <v>0</v>
      </c>
      <c r="LV20">
        <f t="shared" ca="1" si="77"/>
        <v>0</v>
      </c>
      <c r="LW20">
        <f t="shared" ca="1" si="77"/>
        <v>0</v>
      </c>
      <c r="LX20">
        <f t="shared" ca="1" si="77"/>
        <v>0</v>
      </c>
      <c r="LY20">
        <f t="shared" ca="1" si="77"/>
        <v>0</v>
      </c>
      <c r="LZ20">
        <f t="shared" ca="1" si="77"/>
        <v>0</v>
      </c>
      <c r="MA20">
        <f t="shared" ca="1" si="77"/>
        <v>0</v>
      </c>
      <c r="MB20">
        <f t="shared" ca="1" si="77"/>
        <v>0</v>
      </c>
      <c r="MC20">
        <f t="shared" ca="1" si="77"/>
        <v>0</v>
      </c>
      <c r="MD20">
        <f t="shared" ca="1" si="78"/>
        <v>0</v>
      </c>
      <c r="ME20">
        <f t="shared" ca="1" si="78"/>
        <v>0</v>
      </c>
      <c r="MF20">
        <f t="shared" ca="1" si="78"/>
        <v>0</v>
      </c>
      <c r="MG20">
        <f t="shared" ca="1" si="78"/>
        <v>0</v>
      </c>
      <c r="MH20">
        <f t="shared" ca="1" si="78"/>
        <v>0</v>
      </c>
      <c r="MI20">
        <f t="shared" ca="1" si="78"/>
        <v>0</v>
      </c>
      <c r="MJ20">
        <f t="shared" ca="1" si="78"/>
        <v>0</v>
      </c>
      <c r="MK20">
        <f t="shared" ca="1" si="78"/>
        <v>0</v>
      </c>
      <c r="ML20">
        <f t="shared" ca="1" si="78"/>
        <v>0</v>
      </c>
      <c r="MM20">
        <f t="shared" ca="1" si="78"/>
        <v>0</v>
      </c>
      <c r="MN20">
        <f t="shared" ca="1" si="79"/>
        <v>0</v>
      </c>
      <c r="MO20">
        <f t="shared" ca="1" si="79"/>
        <v>0</v>
      </c>
      <c r="MP20">
        <f t="shared" ca="1" si="79"/>
        <v>0</v>
      </c>
      <c r="MQ20">
        <f t="shared" ca="1" si="79"/>
        <v>0</v>
      </c>
      <c r="MR20">
        <f t="shared" ca="1" si="79"/>
        <v>0</v>
      </c>
      <c r="MS20">
        <f t="shared" ca="1" si="79"/>
        <v>0</v>
      </c>
      <c r="MT20">
        <f t="shared" ca="1" si="79"/>
        <v>0</v>
      </c>
      <c r="MU20">
        <f t="shared" ca="1" si="79"/>
        <v>0</v>
      </c>
      <c r="MV20">
        <f t="shared" ca="1" si="79"/>
        <v>0</v>
      </c>
      <c r="MW20">
        <f t="shared" ca="1" si="79"/>
        <v>0</v>
      </c>
      <c r="MX20">
        <f t="shared" ca="1" si="80"/>
        <v>0</v>
      </c>
      <c r="MY20">
        <f t="shared" ca="1" si="80"/>
        <v>0</v>
      </c>
      <c r="MZ20">
        <f t="shared" ca="1" si="80"/>
        <v>0</v>
      </c>
      <c r="NA20">
        <f t="shared" ca="1" si="80"/>
        <v>0</v>
      </c>
      <c r="NB20">
        <f t="shared" ca="1" si="80"/>
        <v>0</v>
      </c>
      <c r="NC20">
        <f t="shared" ca="1" si="80"/>
        <v>0</v>
      </c>
      <c r="ND20">
        <f t="shared" ca="1" si="80"/>
        <v>0</v>
      </c>
      <c r="NE20">
        <f t="shared" ca="1" si="80"/>
        <v>0</v>
      </c>
      <c r="NF20">
        <f t="shared" ca="1" si="80"/>
        <v>0</v>
      </c>
      <c r="NG20">
        <f t="shared" ca="1" si="80"/>
        <v>0</v>
      </c>
      <c r="NH20">
        <f t="shared" ca="1" si="81"/>
        <v>0</v>
      </c>
      <c r="NI20">
        <f t="shared" ca="1" si="81"/>
        <v>0</v>
      </c>
      <c r="NJ20">
        <f t="shared" ca="1" si="81"/>
        <v>0</v>
      </c>
      <c r="NK20">
        <f t="shared" ca="1" si="81"/>
        <v>0</v>
      </c>
      <c r="NL20">
        <f t="shared" ca="1" si="81"/>
        <v>0</v>
      </c>
      <c r="NM20">
        <f t="shared" ca="1" si="81"/>
        <v>0</v>
      </c>
      <c r="NN20">
        <f t="shared" ca="1" si="81"/>
        <v>0</v>
      </c>
      <c r="NO20">
        <f t="shared" ca="1" si="81"/>
        <v>0</v>
      </c>
      <c r="NP20">
        <f t="shared" ca="1" si="81"/>
        <v>0</v>
      </c>
      <c r="NQ20">
        <f t="shared" ca="1" si="81"/>
        <v>0</v>
      </c>
      <c r="NR20">
        <f t="shared" ca="1" si="82"/>
        <v>0</v>
      </c>
      <c r="NS20">
        <f t="shared" ca="1" si="82"/>
        <v>0</v>
      </c>
      <c r="NT20">
        <f t="shared" ca="1" si="82"/>
        <v>0</v>
      </c>
      <c r="NU20">
        <f t="shared" ca="1" si="82"/>
        <v>0</v>
      </c>
      <c r="NV20">
        <f t="shared" ca="1" si="82"/>
        <v>0</v>
      </c>
      <c r="NW20">
        <f t="shared" ca="1" si="82"/>
        <v>0</v>
      </c>
      <c r="NX20">
        <f t="shared" ca="1" si="82"/>
        <v>0</v>
      </c>
      <c r="NY20">
        <f t="shared" ca="1" si="82"/>
        <v>0</v>
      </c>
      <c r="NZ20">
        <f t="shared" ca="1" si="82"/>
        <v>0</v>
      </c>
      <c r="OA20">
        <f t="shared" ca="1" si="82"/>
        <v>0</v>
      </c>
      <c r="OB20">
        <f t="shared" ca="1" si="83"/>
        <v>0</v>
      </c>
      <c r="OC20">
        <f t="shared" ca="1" si="83"/>
        <v>0</v>
      </c>
      <c r="OD20">
        <f t="shared" ca="1" si="83"/>
        <v>0</v>
      </c>
      <c r="OE20">
        <f t="shared" ca="1" si="83"/>
        <v>0</v>
      </c>
      <c r="OF20">
        <f t="shared" ca="1" si="83"/>
        <v>0</v>
      </c>
      <c r="OG20">
        <f t="shared" ca="1" si="83"/>
        <v>0</v>
      </c>
      <c r="OH20">
        <f t="shared" ca="1" si="83"/>
        <v>0</v>
      </c>
      <c r="OI20">
        <f t="shared" ca="1" si="83"/>
        <v>0</v>
      </c>
      <c r="OJ20">
        <f t="shared" ca="1" si="83"/>
        <v>0</v>
      </c>
      <c r="OK20">
        <f t="shared" ca="1" si="83"/>
        <v>0</v>
      </c>
      <c r="OL20">
        <f t="shared" ca="1" si="84"/>
        <v>0</v>
      </c>
      <c r="OM20">
        <f t="shared" ca="1" si="84"/>
        <v>0</v>
      </c>
      <c r="ON20">
        <f t="shared" ca="1" si="84"/>
        <v>0</v>
      </c>
      <c r="OO20">
        <f t="shared" ca="1" si="84"/>
        <v>0</v>
      </c>
      <c r="OP20">
        <f t="shared" ca="1" si="84"/>
        <v>0</v>
      </c>
      <c r="OQ20">
        <f t="shared" ca="1" si="84"/>
        <v>0</v>
      </c>
      <c r="OR20">
        <f t="shared" ca="1" si="84"/>
        <v>0</v>
      </c>
      <c r="OS20">
        <f t="shared" ca="1" si="84"/>
        <v>0</v>
      </c>
      <c r="OT20">
        <f t="shared" ca="1" si="84"/>
        <v>0</v>
      </c>
      <c r="OU20">
        <f t="shared" ca="1" si="84"/>
        <v>0</v>
      </c>
      <c r="OV20">
        <f t="shared" ca="1" si="85"/>
        <v>0</v>
      </c>
      <c r="OW20">
        <f t="shared" ca="1" si="85"/>
        <v>0</v>
      </c>
      <c r="OX20">
        <f t="shared" ca="1" si="85"/>
        <v>0</v>
      </c>
      <c r="OY20">
        <f t="shared" ca="1" si="85"/>
        <v>0</v>
      </c>
      <c r="OZ20">
        <f t="shared" ca="1" si="85"/>
        <v>0</v>
      </c>
      <c r="PA20">
        <f t="shared" ca="1" si="85"/>
        <v>0</v>
      </c>
      <c r="PB20">
        <f t="shared" ca="1" si="85"/>
        <v>0</v>
      </c>
      <c r="PC20">
        <f t="shared" ca="1" si="85"/>
        <v>0</v>
      </c>
      <c r="PD20">
        <f t="shared" ca="1" si="85"/>
        <v>0</v>
      </c>
      <c r="PE20">
        <f t="shared" ca="1" si="85"/>
        <v>0</v>
      </c>
      <c r="PF20">
        <f t="shared" ca="1" si="85"/>
        <v>0</v>
      </c>
      <c r="PG20">
        <f t="shared" ca="1" si="85"/>
        <v>0</v>
      </c>
      <c r="PH20">
        <f t="shared" ca="1" si="85"/>
        <v>0</v>
      </c>
      <c r="PI20">
        <f t="shared" ca="1" si="85"/>
        <v>0</v>
      </c>
      <c r="PJ20">
        <f t="shared" ca="1" si="85"/>
        <v>0</v>
      </c>
      <c r="PK20">
        <f t="shared" ca="1" si="85"/>
        <v>0</v>
      </c>
      <c r="PL20">
        <f t="shared" ca="1" si="43"/>
        <v>1</v>
      </c>
    </row>
    <row r="21" spans="1:428">
      <c r="A21" s="1">
        <v>43846</v>
      </c>
      <c r="B21" t="s">
        <v>6</v>
      </c>
      <c r="C21">
        <v>0</v>
      </c>
      <c r="D21">
        <v>0</v>
      </c>
      <c r="E21">
        <v>0</v>
      </c>
      <c r="F21">
        <v>0</v>
      </c>
      <c r="H21" t="s">
        <v>17</v>
      </c>
      <c r="I21" s="5">
        <f t="shared" si="0"/>
        <v>14234</v>
      </c>
      <c r="J21" s="5">
        <f t="shared" si="1"/>
        <v>384</v>
      </c>
      <c r="L21" s="8">
        <f t="shared" si="45"/>
        <v>43846</v>
      </c>
      <c r="M21">
        <f t="shared" ca="1" si="46"/>
        <v>0</v>
      </c>
      <c r="N21">
        <f t="shared" ca="1" si="46"/>
        <v>0</v>
      </c>
      <c r="O21">
        <f t="shared" ca="1" si="46"/>
        <v>0</v>
      </c>
      <c r="P21">
        <f t="shared" ca="1" si="46"/>
        <v>0</v>
      </c>
      <c r="Q21">
        <f t="shared" ca="1" si="46"/>
        <v>0</v>
      </c>
      <c r="R21">
        <f t="shared" ca="1" si="46"/>
        <v>0</v>
      </c>
      <c r="S21">
        <f t="shared" ca="1" si="46"/>
        <v>0</v>
      </c>
      <c r="T21">
        <f t="shared" ca="1" si="46"/>
        <v>0</v>
      </c>
      <c r="U21">
        <f t="shared" ca="1" si="46"/>
        <v>0</v>
      </c>
      <c r="V21">
        <f t="shared" ca="1" si="46"/>
        <v>0</v>
      </c>
      <c r="W21">
        <f t="shared" ca="1" si="47"/>
        <v>0</v>
      </c>
      <c r="X21">
        <f t="shared" ca="1" si="47"/>
        <v>0</v>
      </c>
      <c r="Y21">
        <f t="shared" ca="1" si="47"/>
        <v>0</v>
      </c>
      <c r="Z21">
        <f t="shared" ca="1" si="47"/>
        <v>0</v>
      </c>
      <c r="AA21">
        <f t="shared" ca="1" si="47"/>
        <v>0</v>
      </c>
      <c r="AB21">
        <f t="shared" ca="1" si="47"/>
        <v>0</v>
      </c>
      <c r="AC21">
        <f t="shared" ca="1" si="47"/>
        <v>0</v>
      </c>
      <c r="AD21">
        <f t="shared" ca="1" si="47"/>
        <v>0</v>
      </c>
      <c r="AE21">
        <f t="shared" ca="1" si="47"/>
        <v>0</v>
      </c>
      <c r="AF21">
        <f t="shared" ca="1" si="47"/>
        <v>0</v>
      </c>
      <c r="AG21">
        <f t="shared" ca="1" si="48"/>
        <v>0</v>
      </c>
      <c r="AH21">
        <f t="shared" ca="1" si="48"/>
        <v>0</v>
      </c>
      <c r="AI21">
        <f t="shared" ca="1" si="48"/>
        <v>0</v>
      </c>
      <c r="AJ21">
        <f t="shared" ca="1" si="48"/>
        <v>0</v>
      </c>
      <c r="AK21">
        <f t="shared" ca="1" si="48"/>
        <v>0</v>
      </c>
      <c r="AL21">
        <f t="shared" ca="1" si="48"/>
        <v>0</v>
      </c>
      <c r="AM21">
        <f t="shared" ca="1" si="48"/>
        <v>0</v>
      </c>
      <c r="AN21">
        <f t="shared" ca="1" si="48"/>
        <v>0</v>
      </c>
      <c r="AO21">
        <f t="shared" ca="1" si="48"/>
        <v>0</v>
      </c>
      <c r="AP21">
        <f t="shared" ca="1" si="48"/>
        <v>0</v>
      </c>
      <c r="AQ21">
        <f t="shared" ca="1" si="49"/>
        <v>0</v>
      </c>
      <c r="AR21">
        <f t="shared" ca="1" si="49"/>
        <v>0</v>
      </c>
      <c r="AS21">
        <f t="shared" ca="1" si="49"/>
        <v>0</v>
      </c>
      <c r="AT21">
        <f t="shared" ca="1" si="49"/>
        <v>0</v>
      </c>
      <c r="AU21">
        <f t="shared" ca="1" si="49"/>
        <v>0</v>
      </c>
      <c r="AV21">
        <f t="shared" ca="1" si="49"/>
        <v>0</v>
      </c>
      <c r="AW21">
        <f t="shared" ca="1" si="49"/>
        <v>0</v>
      </c>
      <c r="AX21">
        <f t="shared" ca="1" si="49"/>
        <v>0</v>
      </c>
      <c r="AY21">
        <f t="shared" ca="1" si="49"/>
        <v>0</v>
      </c>
      <c r="AZ21">
        <f t="shared" ca="1" si="49"/>
        <v>0</v>
      </c>
      <c r="BA21">
        <f t="shared" ca="1" si="50"/>
        <v>0</v>
      </c>
      <c r="BB21">
        <f t="shared" ca="1" si="50"/>
        <v>0</v>
      </c>
      <c r="BC21">
        <f t="shared" ca="1" si="50"/>
        <v>0</v>
      </c>
      <c r="BD21">
        <f t="shared" ca="1" si="50"/>
        <v>0</v>
      </c>
      <c r="BE21">
        <f t="shared" ca="1" si="50"/>
        <v>0</v>
      </c>
      <c r="BF21">
        <f t="shared" ca="1" si="50"/>
        <v>0</v>
      </c>
      <c r="BG21">
        <f t="shared" ca="1" si="50"/>
        <v>0</v>
      </c>
      <c r="BH21">
        <f t="shared" ca="1" si="50"/>
        <v>0</v>
      </c>
      <c r="BI21">
        <f t="shared" ca="1" si="50"/>
        <v>0</v>
      </c>
      <c r="BJ21">
        <f t="shared" ca="1" si="50"/>
        <v>0</v>
      </c>
      <c r="BK21">
        <f t="shared" ca="1" si="51"/>
        <v>0</v>
      </c>
      <c r="BL21">
        <f t="shared" ca="1" si="51"/>
        <v>0</v>
      </c>
      <c r="BM21">
        <f t="shared" ca="1" si="51"/>
        <v>0</v>
      </c>
      <c r="BN21">
        <f t="shared" ca="1" si="51"/>
        <v>0</v>
      </c>
      <c r="BO21">
        <f t="shared" ca="1" si="51"/>
        <v>0</v>
      </c>
      <c r="BP21">
        <f t="shared" ca="1" si="51"/>
        <v>0</v>
      </c>
      <c r="BQ21">
        <f t="shared" ca="1" si="51"/>
        <v>0</v>
      </c>
      <c r="BR21">
        <f t="shared" ca="1" si="51"/>
        <v>0</v>
      </c>
      <c r="BS21">
        <f t="shared" ca="1" si="51"/>
        <v>0</v>
      </c>
      <c r="BT21">
        <f t="shared" ca="1" si="51"/>
        <v>0</v>
      </c>
      <c r="BU21">
        <f t="shared" ca="1" si="52"/>
        <v>0</v>
      </c>
      <c r="BV21">
        <f t="shared" ca="1" si="52"/>
        <v>0</v>
      </c>
      <c r="BW21">
        <f t="shared" ca="1" si="52"/>
        <v>0</v>
      </c>
      <c r="BX21">
        <f t="shared" ca="1" si="52"/>
        <v>0</v>
      </c>
      <c r="BY21">
        <f t="shared" ca="1" si="52"/>
        <v>0</v>
      </c>
      <c r="BZ21">
        <f t="shared" ca="1" si="52"/>
        <v>0</v>
      </c>
      <c r="CA21">
        <f t="shared" ca="1" si="52"/>
        <v>0</v>
      </c>
      <c r="CB21">
        <f t="shared" ca="1" si="52"/>
        <v>0</v>
      </c>
      <c r="CC21">
        <f t="shared" ca="1" si="52"/>
        <v>0</v>
      </c>
      <c r="CD21">
        <f t="shared" ca="1" si="52"/>
        <v>0</v>
      </c>
      <c r="CE21">
        <f t="shared" ca="1" si="53"/>
        <v>0</v>
      </c>
      <c r="CF21">
        <f t="shared" ca="1" si="53"/>
        <v>0</v>
      </c>
      <c r="CG21">
        <f t="shared" ca="1" si="53"/>
        <v>0</v>
      </c>
      <c r="CH21">
        <f t="shared" ca="1" si="53"/>
        <v>0</v>
      </c>
      <c r="CI21">
        <f t="shared" ca="1" si="53"/>
        <v>0</v>
      </c>
      <c r="CJ21">
        <f t="shared" ca="1" si="53"/>
        <v>0</v>
      </c>
      <c r="CK21">
        <f t="shared" ca="1" si="53"/>
        <v>0</v>
      </c>
      <c r="CL21">
        <f t="shared" ca="1" si="53"/>
        <v>0</v>
      </c>
      <c r="CM21">
        <f t="shared" ca="1" si="53"/>
        <v>0</v>
      </c>
      <c r="CN21">
        <f t="shared" ca="1" si="53"/>
        <v>0</v>
      </c>
      <c r="CO21">
        <f t="shared" ca="1" si="54"/>
        <v>0</v>
      </c>
      <c r="CP21">
        <f t="shared" ca="1" si="54"/>
        <v>0</v>
      </c>
      <c r="CQ21">
        <f t="shared" ca="1" si="54"/>
        <v>0</v>
      </c>
      <c r="CR21">
        <f t="shared" ca="1" si="54"/>
        <v>0</v>
      </c>
      <c r="CS21">
        <f t="shared" ca="1" si="54"/>
        <v>0</v>
      </c>
      <c r="CT21">
        <f t="shared" ca="1" si="54"/>
        <v>0</v>
      </c>
      <c r="CU21">
        <f t="shared" ca="1" si="54"/>
        <v>0</v>
      </c>
      <c r="CV21">
        <f t="shared" ca="1" si="54"/>
        <v>0</v>
      </c>
      <c r="CW21">
        <f t="shared" ca="1" si="54"/>
        <v>0</v>
      </c>
      <c r="CX21">
        <f t="shared" ca="1" si="54"/>
        <v>0</v>
      </c>
      <c r="CY21">
        <f t="shared" ca="1" si="55"/>
        <v>0</v>
      </c>
      <c r="CZ21">
        <f t="shared" ca="1" si="55"/>
        <v>0</v>
      </c>
      <c r="DA21">
        <f t="shared" ca="1" si="55"/>
        <v>0</v>
      </c>
      <c r="DB21">
        <f t="shared" ca="1" si="55"/>
        <v>0</v>
      </c>
      <c r="DC21">
        <f t="shared" ca="1" si="55"/>
        <v>0</v>
      </c>
      <c r="DD21">
        <f t="shared" ca="1" si="55"/>
        <v>0</v>
      </c>
      <c r="DE21">
        <f t="shared" ca="1" si="55"/>
        <v>0</v>
      </c>
      <c r="DF21">
        <f t="shared" ca="1" si="55"/>
        <v>0</v>
      </c>
      <c r="DG21">
        <f t="shared" ca="1" si="55"/>
        <v>0</v>
      </c>
      <c r="DH21">
        <f t="shared" ca="1" si="55"/>
        <v>0</v>
      </c>
      <c r="DI21">
        <f t="shared" ca="1" si="56"/>
        <v>0</v>
      </c>
      <c r="DJ21">
        <f t="shared" ca="1" si="56"/>
        <v>0</v>
      </c>
      <c r="DK21">
        <f t="shared" ca="1" si="56"/>
        <v>0</v>
      </c>
      <c r="DL21">
        <f t="shared" ca="1" si="56"/>
        <v>0</v>
      </c>
      <c r="DM21">
        <f t="shared" ca="1" si="56"/>
        <v>0</v>
      </c>
      <c r="DN21">
        <f t="shared" ca="1" si="56"/>
        <v>0</v>
      </c>
      <c r="DO21">
        <f t="shared" ca="1" si="56"/>
        <v>0</v>
      </c>
      <c r="DP21">
        <f t="shared" ca="1" si="56"/>
        <v>0</v>
      </c>
      <c r="DQ21">
        <f t="shared" ca="1" si="56"/>
        <v>0</v>
      </c>
      <c r="DR21">
        <f t="shared" ca="1" si="56"/>
        <v>0</v>
      </c>
      <c r="DS21">
        <f t="shared" ca="1" si="57"/>
        <v>0</v>
      </c>
      <c r="DT21">
        <f t="shared" ca="1" si="57"/>
        <v>0</v>
      </c>
      <c r="DU21">
        <f t="shared" ca="1" si="57"/>
        <v>0</v>
      </c>
      <c r="DV21">
        <f t="shared" ca="1" si="57"/>
        <v>0</v>
      </c>
      <c r="DW21">
        <f t="shared" ca="1" si="57"/>
        <v>0</v>
      </c>
      <c r="DX21">
        <f t="shared" ca="1" si="57"/>
        <v>0</v>
      </c>
      <c r="DY21">
        <f t="shared" ca="1" si="57"/>
        <v>0</v>
      </c>
      <c r="DZ21">
        <f t="shared" ca="1" si="57"/>
        <v>0</v>
      </c>
      <c r="EA21">
        <f t="shared" ca="1" si="57"/>
        <v>0</v>
      </c>
      <c r="EB21">
        <f t="shared" ca="1" si="57"/>
        <v>0</v>
      </c>
      <c r="EC21">
        <f t="shared" ca="1" si="58"/>
        <v>0</v>
      </c>
      <c r="ED21">
        <f t="shared" ca="1" si="58"/>
        <v>0</v>
      </c>
      <c r="EE21">
        <f t="shared" ca="1" si="58"/>
        <v>0</v>
      </c>
      <c r="EF21">
        <f t="shared" ca="1" si="58"/>
        <v>0</v>
      </c>
      <c r="EG21">
        <f t="shared" ca="1" si="58"/>
        <v>0</v>
      </c>
      <c r="EH21">
        <f t="shared" ca="1" si="58"/>
        <v>0</v>
      </c>
      <c r="EI21">
        <f t="shared" ca="1" si="58"/>
        <v>0</v>
      </c>
      <c r="EJ21">
        <f t="shared" ca="1" si="58"/>
        <v>0</v>
      </c>
      <c r="EK21">
        <f t="shared" ca="1" si="58"/>
        <v>0</v>
      </c>
      <c r="EL21">
        <f t="shared" ca="1" si="58"/>
        <v>0</v>
      </c>
      <c r="EM21">
        <f t="shared" ca="1" si="59"/>
        <v>0</v>
      </c>
      <c r="EN21">
        <f t="shared" ca="1" si="59"/>
        <v>0</v>
      </c>
      <c r="EO21">
        <f t="shared" ca="1" si="59"/>
        <v>0</v>
      </c>
      <c r="EP21">
        <f t="shared" ca="1" si="59"/>
        <v>0</v>
      </c>
      <c r="EQ21">
        <f t="shared" ca="1" si="59"/>
        <v>0</v>
      </c>
      <c r="ER21">
        <f t="shared" ca="1" si="59"/>
        <v>0</v>
      </c>
      <c r="ES21">
        <f t="shared" ca="1" si="59"/>
        <v>0</v>
      </c>
      <c r="ET21">
        <f t="shared" ca="1" si="59"/>
        <v>0</v>
      </c>
      <c r="EU21">
        <f t="shared" ca="1" si="59"/>
        <v>0</v>
      </c>
      <c r="EV21">
        <f t="shared" ca="1" si="59"/>
        <v>0</v>
      </c>
      <c r="EW21">
        <f t="shared" ca="1" si="60"/>
        <v>0</v>
      </c>
      <c r="EX21">
        <f t="shared" ca="1" si="60"/>
        <v>0</v>
      </c>
      <c r="EY21">
        <f t="shared" ca="1" si="60"/>
        <v>0</v>
      </c>
      <c r="EZ21">
        <f t="shared" ca="1" si="60"/>
        <v>0</v>
      </c>
      <c r="FA21">
        <f t="shared" ca="1" si="60"/>
        <v>0</v>
      </c>
      <c r="FB21">
        <f t="shared" ca="1" si="60"/>
        <v>0</v>
      </c>
      <c r="FC21">
        <f t="shared" ca="1" si="60"/>
        <v>0</v>
      </c>
      <c r="FD21">
        <f t="shared" ca="1" si="60"/>
        <v>0</v>
      </c>
      <c r="FE21">
        <f t="shared" ca="1" si="60"/>
        <v>0</v>
      </c>
      <c r="FF21">
        <f t="shared" ca="1" si="60"/>
        <v>0</v>
      </c>
      <c r="FG21">
        <f t="shared" ca="1" si="61"/>
        <v>0</v>
      </c>
      <c r="FH21">
        <f t="shared" ca="1" si="61"/>
        <v>0</v>
      </c>
      <c r="FI21">
        <f t="shared" ca="1" si="61"/>
        <v>0</v>
      </c>
      <c r="FJ21">
        <f t="shared" ca="1" si="61"/>
        <v>0</v>
      </c>
      <c r="FK21">
        <f t="shared" ca="1" si="61"/>
        <v>0</v>
      </c>
      <c r="FL21">
        <f t="shared" ca="1" si="61"/>
        <v>0</v>
      </c>
      <c r="FM21">
        <f t="shared" ca="1" si="61"/>
        <v>0</v>
      </c>
      <c r="FN21">
        <f t="shared" ca="1" si="61"/>
        <v>0</v>
      </c>
      <c r="FO21">
        <f t="shared" ca="1" si="61"/>
        <v>0</v>
      </c>
      <c r="FP21">
        <f t="shared" ca="1" si="61"/>
        <v>0</v>
      </c>
      <c r="FQ21">
        <f t="shared" ca="1" si="62"/>
        <v>0</v>
      </c>
      <c r="FR21">
        <f t="shared" ca="1" si="62"/>
        <v>0</v>
      </c>
      <c r="FS21">
        <f t="shared" ca="1" si="62"/>
        <v>0</v>
      </c>
      <c r="FT21">
        <f t="shared" ca="1" si="62"/>
        <v>0</v>
      </c>
      <c r="FU21">
        <f t="shared" ca="1" si="62"/>
        <v>0</v>
      </c>
      <c r="FV21">
        <f t="shared" ca="1" si="62"/>
        <v>0</v>
      </c>
      <c r="FW21">
        <f t="shared" ca="1" si="62"/>
        <v>0</v>
      </c>
      <c r="FX21">
        <f t="shared" ca="1" si="62"/>
        <v>0</v>
      </c>
      <c r="FY21">
        <f t="shared" ca="1" si="62"/>
        <v>0</v>
      </c>
      <c r="FZ21">
        <f t="shared" ca="1" si="62"/>
        <v>0</v>
      </c>
      <c r="GA21">
        <f t="shared" ca="1" si="63"/>
        <v>0</v>
      </c>
      <c r="GB21">
        <f t="shared" ca="1" si="63"/>
        <v>0</v>
      </c>
      <c r="GC21">
        <f t="shared" ca="1" si="63"/>
        <v>0</v>
      </c>
      <c r="GD21">
        <f t="shared" ca="1" si="63"/>
        <v>0</v>
      </c>
      <c r="GE21">
        <f t="shared" ca="1" si="63"/>
        <v>0</v>
      </c>
      <c r="GF21">
        <f t="shared" ca="1" si="63"/>
        <v>0</v>
      </c>
      <c r="GG21">
        <f t="shared" ca="1" si="63"/>
        <v>0</v>
      </c>
      <c r="GH21">
        <f t="shared" ca="1" si="63"/>
        <v>0</v>
      </c>
      <c r="GI21">
        <f t="shared" ca="1" si="63"/>
        <v>0</v>
      </c>
      <c r="GJ21">
        <f t="shared" ca="1" si="63"/>
        <v>0</v>
      </c>
      <c r="GK21">
        <f t="shared" ca="1" si="64"/>
        <v>0</v>
      </c>
      <c r="GL21">
        <f t="shared" ca="1" si="64"/>
        <v>0</v>
      </c>
      <c r="GM21">
        <f t="shared" ca="1" si="64"/>
        <v>0</v>
      </c>
      <c r="GN21">
        <f t="shared" ca="1" si="64"/>
        <v>0</v>
      </c>
      <c r="GO21">
        <f t="shared" ca="1" si="64"/>
        <v>0</v>
      </c>
      <c r="GP21">
        <f t="shared" ca="1" si="64"/>
        <v>0</v>
      </c>
      <c r="GQ21">
        <f t="shared" ca="1" si="64"/>
        <v>0</v>
      </c>
      <c r="GR21">
        <f t="shared" ca="1" si="64"/>
        <v>0</v>
      </c>
      <c r="GS21">
        <f t="shared" ca="1" si="64"/>
        <v>0</v>
      </c>
      <c r="GT21">
        <f t="shared" ca="1" si="64"/>
        <v>0</v>
      </c>
      <c r="GU21">
        <f t="shared" ca="1" si="65"/>
        <v>0</v>
      </c>
      <c r="GV21">
        <f t="shared" ca="1" si="65"/>
        <v>0</v>
      </c>
      <c r="GW21">
        <f t="shared" ca="1" si="65"/>
        <v>0</v>
      </c>
      <c r="GX21">
        <f t="shared" ca="1" si="65"/>
        <v>0</v>
      </c>
      <c r="GY21">
        <f t="shared" ca="1" si="65"/>
        <v>0</v>
      </c>
      <c r="GZ21">
        <f t="shared" ca="1" si="65"/>
        <v>0</v>
      </c>
      <c r="HA21">
        <f t="shared" ca="1" si="65"/>
        <v>0</v>
      </c>
      <c r="HB21">
        <f t="shared" ca="1" si="65"/>
        <v>0</v>
      </c>
      <c r="HC21">
        <f t="shared" ca="1" si="65"/>
        <v>0</v>
      </c>
      <c r="HD21">
        <f t="shared" ca="1" si="65"/>
        <v>0</v>
      </c>
      <c r="HE21">
        <f t="shared" ca="1" si="65"/>
        <v>0</v>
      </c>
      <c r="HF21">
        <f t="shared" ca="1" si="65"/>
        <v>0</v>
      </c>
      <c r="HG21">
        <f t="shared" ca="1" si="65"/>
        <v>0</v>
      </c>
      <c r="HH21">
        <f t="shared" ca="1" si="65"/>
        <v>0</v>
      </c>
      <c r="HI21">
        <f t="shared" ca="1" si="65"/>
        <v>0</v>
      </c>
      <c r="HJ21">
        <f t="shared" ca="1" si="65"/>
        <v>0</v>
      </c>
      <c r="HK21">
        <f t="shared" ca="1" si="44"/>
        <v>0</v>
      </c>
      <c r="HM21" s="8">
        <f t="shared" si="22"/>
        <v>43846</v>
      </c>
      <c r="HN21">
        <f t="shared" ca="1" si="66"/>
        <v>0</v>
      </c>
      <c r="HO21">
        <f t="shared" ca="1" si="66"/>
        <v>0</v>
      </c>
      <c r="HP21">
        <f t="shared" ca="1" si="66"/>
        <v>0</v>
      </c>
      <c r="HQ21">
        <f t="shared" ca="1" si="66"/>
        <v>0</v>
      </c>
      <c r="HR21">
        <f t="shared" ca="1" si="66"/>
        <v>0</v>
      </c>
      <c r="HS21">
        <f t="shared" ca="1" si="66"/>
        <v>0</v>
      </c>
      <c r="HT21">
        <f t="shared" ca="1" si="66"/>
        <v>0</v>
      </c>
      <c r="HU21">
        <f t="shared" ca="1" si="66"/>
        <v>0</v>
      </c>
      <c r="HV21">
        <f t="shared" ca="1" si="66"/>
        <v>0</v>
      </c>
      <c r="HW21">
        <f t="shared" ca="1" si="66"/>
        <v>0</v>
      </c>
      <c r="HX21">
        <f t="shared" ca="1" si="67"/>
        <v>0</v>
      </c>
      <c r="HY21">
        <f t="shared" ca="1" si="67"/>
        <v>0</v>
      </c>
      <c r="HZ21">
        <f t="shared" ca="1" si="67"/>
        <v>0</v>
      </c>
      <c r="IA21">
        <f t="shared" ca="1" si="67"/>
        <v>0</v>
      </c>
      <c r="IB21">
        <f t="shared" ca="1" si="67"/>
        <v>0</v>
      </c>
      <c r="IC21">
        <f t="shared" ca="1" si="67"/>
        <v>0</v>
      </c>
      <c r="ID21">
        <f t="shared" ca="1" si="67"/>
        <v>0</v>
      </c>
      <c r="IE21">
        <f t="shared" ca="1" si="67"/>
        <v>0</v>
      </c>
      <c r="IF21">
        <f t="shared" ca="1" si="67"/>
        <v>0</v>
      </c>
      <c r="IG21">
        <f t="shared" ca="1" si="67"/>
        <v>0</v>
      </c>
      <c r="IH21">
        <f t="shared" ca="1" si="68"/>
        <v>0</v>
      </c>
      <c r="II21">
        <f t="shared" ca="1" si="68"/>
        <v>0</v>
      </c>
      <c r="IJ21">
        <f t="shared" ca="1" si="68"/>
        <v>0</v>
      </c>
      <c r="IK21">
        <f t="shared" ca="1" si="68"/>
        <v>0</v>
      </c>
      <c r="IL21">
        <f t="shared" ca="1" si="68"/>
        <v>0</v>
      </c>
      <c r="IM21">
        <f t="shared" ca="1" si="68"/>
        <v>0</v>
      </c>
      <c r="IN21">
        <f t="shared" ca="1" si="68"/>
        <v>0</v>
      </c>
      <c r="IO21">
        <f t="shared" ca="1" si="68"/>
        <v>0</v>
      </c>
      <c r="IP21">
        <f t="shared" ca="1" si="68"/>
        <v>0</v>
      </c>
      <c r="IQ21">
        <f t="shared" ca="1" si="68"/>
        <v>0</v>
      </c>
      <c r="IR21">
        <f t="shared" ca="1" si="69"/>
        <v>0</v>
      </c>
      <c r="IS21">
        <f t="shared" ca="1" si="69"/>
        <v>0</v>
      </c>
      <c r="IT21">
        <f t="shared" ca="1" si="69"/>
        <v>0</v>
      </c>
      <c r="IU21">
        <f t="shared" ca="1" si="69"/>
        <v>0</v>
      </c>
      <c r="IV21">
        <f t="shared" ca="1" si="69"/>
        <v>0</v>
      </c>
      <c r="IW21">
        <f t="shared" ca="1" si="69"/>
        <v>0</v>
      </c>
      <c r="IX21">
        <f t="shared" ca="1" si="69"/>
        <v>0</v>
      </c>
      <c r="IY21">
        <f t="shared" ca="1" si="69"/>
        <v>0</v>
      </c>
      <c r="IZ21">
        <f t="shared" ca="1" si="69"/>
        <v>0</v>
      </c>
      <c r="JA21">
        <f t="shared" ca="1" si="69"/>
        <v>0</v>
      </c>
      <c r="JB21">
        <f t="shared" ca="1" si="70"/>
        <v>0</v>
      </c>
      <c r="JC21">
        <f t="shared" ca="1" si="70"/>
        <v>0</v>
      </c>
      <c r="JD21">
        <f t="shared" ca="1" si="70"/>
        <v>0</v>
      </c>
      <c r="JE21">
        <f t="shared" ca="1" si="70"/>
        <v>0</v>
      </c>
      <c r="JF21">
        <f t="shared" ca="1" si="70"/>
        <v>0</v>
      </c>
      <c r="JG21">
        <f t="shared" ca="1" si="70"/>
        <v>0</v>
      </c>
      <c r="JH21">
        <f t="shared" ca="1" si="70"/>
        <v>0</v>
      </c>
      <c r="JI21">
        <f t="shared" ca="1" si="70"/>
        <v>0</v>
      </c>
      <c r="JJ21">
        <f t="shared" ca="1" si="70"/>
        <v>0</v>
      </c>
      <c r="JK21">
        <f t="shared" ca="1" si="70"/>
        <v>0</v>
      </c>
      <c r="JL21">
        <f t="shared" ca="1" si="71"/>
        <v>0</v>
      </c>
      <c r="JM21">
        <f t="shared" ca="1" si="71"/>
        <v>0</v>
      </c>
      <c r="JN21">
        <f t="shared" ca="1" si="71"/>
        <v>0</v>
      </c>
      <c r="JO21">
        <f t="shared" ca="1" si="71"/>
        <v>0</v>
      </c>
      <c r="JP21">
        <f t="shared" ca="1" si="71"/>
        <v>0</v>
      </c>
      <c r="JQ21">
        <f t="shared" ca="1" si="71"/>
        <v>0</v>
      </c>
      <c r="JR21">
        <f t="shared" ca="1" si="71"/>
        <v>0</v>
      </c>
      <c r="JS21">
        <f t="shared" ca="1" si="71"/>
        <v>0</v>
      </c>
      <c r="JT21">
        <f t="shared" ca="1" si="71"/>
        <v>0</v>
      </c>
      <c r="JU21">
        <f t="shared" ca="1" si="71"/>
        <v>0</v>
      </c>
      <c r="JV21">
        <f t="shared" ca="1" si="72"/>
        <v>0</v>
      </c>
      <c r="JW21">
        <f t="shared" ca="1" si="72"/>
        <v>0</v>
      </c>
      <c r="JX21">
        <f t="shared" ca="1" si="72"/>
        <v>0</v>
      </c>
      <c r="JY21">
        <f t="shared" ca="1" si="72"/>
        <v>0</v>
      </c>
      <c r="JZ21">
        <f t="shared" ca="1" si="72"/>
        <v>0</v>
      </c>
      <c r="KA21">
        <f t="shared" ca="1" si="72"/>
        <v>0</v>
      </c>
      <c r="KB21">
        <f t="shared" ca="1" si="72"/>
        <v>0</v>
      </c>
      <c r="KC21">
        <f t="shared" ca="1" si="72"/>
        <v>0</v>
      </c>
      <c r="KD21">
        <f t="shared" ca="1" si="72"/>
        <v>0</v>
      </c>
      <c r="KE21">
        <f t="shared" ca="1" si="72"/>
        <v>0</v>
      </c>
      <c r="KF21">
        <f t="shared" ca="1" si="73"/>
        <v>0</v>
      </c>
      <c r="KG21">
        <f t="shared" ca="1" si="73"/>
        <v>0</v>
      </c>
      <c r="KH21">
        <f t="shared" ca="1" si="73"/>
        <v>0</v>
      </c>
      <c r="KI21">
        <f t="shared" ca="1" si="73"/>
        <v>0</v>
      </c>
      <c r="KJ21">
        <f t="shared" ca="1" si="73"/>
        <v>0</v>
      </c>
      <c r="KK21">
        <f t="shared" ca="1" si="73"/>
        <v>0</v>
      </c>
      <c r="KL21">
        <f t="shared" ca="1" si="73"/>
        <v>0</v>
      </c>
      <c r="KM21">
        <f t="shared" ca="1" si="73"/>
        <v>0</v>
      </c>
      <c r="KN21">
        <f t="shared" ca="1" si="73"/>
        <v>0</v>
      </c>
      <c r="KO21">
        <f t="shared" ca="1" si="73"/>
        <v>0</v>
      </c>
      <c r="KP21">
        <f t="shared" ca="1" si="74"/>
        <v>0</v>
      </c>
      <c r="KQ21">
        <f t="shared" ca="1" si="74"/>
        <v>0</v>
      </c>
      <c r="KR21">
        <f t="shared" ca="1" si="74"/>
        <v>0</v>
      </c>
      <c r="KS21">
        <f t="shared" ca="1" si="74"/>
        <v>0</v>
      </c>
      <c r="KT21">
        <f t="shared" ca="1" si="74"/>
        <v>0</v>
      </c>
      <c r="KU21">
        <f t="shared" ca="1" si="74"/>
        <v>0</v>
      </c>
      <c r="KV21">
        <f t="shared" ca="1" si="74"/>
        <v>0</v>
      </c>
      <c r="KW21">
        <f t="shared" ca="1" si="74"/>
        <v>0</v>
      </c>
      <c r="KX21">
        <f t="shared" ca="1" si="74"/>
        <v>0</v>
      </c>
      <c r="KY21">
        <f t="shared" ca="1" si="74"/>
        <v>0</v>
      </c>
      <c r="KZ21">
        <f t="shared" ca="1" si="75"/>
        <v>0</v>
      </c>
      <c r="LA21">
        <f t="shared" ca="1" si="75"/>
        <v>0</v>
      </c>
      <c r="LB21">
        <f t="shared" ca="1" si="75"/>
        <v>0</v>
      </c>
      <c r="LC21">
        <f t="shared" ca="1" si="75"/>
        <v>0</v>
      </c>
      <c r="LD21">
        <f t="shared" ca="1" si="75"/>
        <v>0</v>
      </c>
      <c r="LE21">
        <f t="shared" ca="1" si="75"/>
        <v>0</v>
      </c>
      <c r="LF21">
        <f t="shared" ca="1" si="75"/>
        <v>0</v>
      </c>
      <c r="LG21">
        <f t="shared" ca="1" si="75"/>
        <v>0</v>
      </c>
      <c r="LH21">
        <f t="shared" ca="1" si="75"/>
        <v>0</v>
      </c>
      <c r="LI21">
        <f t="shared" ca="1" si="75"/>
        <v>0</v>
      </c>
      <c r="LJ21">
        <f t="shared" ca="1" si="76"/>
        <v>0</v>
      </c>
      <c r="LK21">
        <f t="shared" ca="1" si="76"/>
        <v>0</v>
      </c>
      <c r="LL21">
        <f t="shared" ca="1" si="76"/>
        <v>0</v>
      </c>
      <c r="LM21">
        <f t="shared" ca="1" si="76"/>
        <v>0</v>
      </c>
      <c r="LN21">
        <f t="shared" ca="1" si="76"/>
        <v>0</v>
      </c>
      <c r="LO21">
        <f t="shared" ca="1" si="76"/>
        <v>0</v>
      </c>
      <c r="LP21">
        <f t="shared" ca="1" si="76"/>
        <v>0</v>
      </c>
      <c r="LQ21">
        <f t="shared" ca="1" si="76"/>
        <v>0</v>
      </c>
      <c r="LR21">
        <f t="shared" ca="1" si="76"/>
        <v>0</v>
      </c>
      <c r="LS21">
        <f t="shared" ca="1" si="76"/>
        <v>0</v>
      </c>
      <c r="LT21">
        <f t="shared" ca="1" si="77"/>
        <v>0</v>
      </c>
      <c r="LU21">
        <f t="shared" ca="1" si="77"/>
        <v>0</v>
      </c>
      <c r="LV21">
        <f t="shared" ca="1" si="77"/>
        <v>0</v>
      </c>
      <c r="LW21">
        <f t="shared" ca="1" si="77"/>
        <v>0</v>
      </c>
      <c r="LX21">
        <f t="shared" ca="1" si="77"/>
        <v>0</v>
      </c>
      <c r="LY21">
        <f t="shared" ca="1" si="77"/>
        <v>0</v>
      </c>
      <c r="LZ21">
        <f t="shared" ca="1" si="77"/>
        <v>0</v>
      </c>
      <c r="MA21">
        <f t="shared" ca="1" si="77"/>
        <v>0</v>
      </c>
      <c r="MB21">
        <f t="shared" ca="1" si="77"/>
        <v>0</v>
      </c>
      <c r="MC21">
        <f t="shared" ca="1" si="77"/>
        <v>0</v>
      </c>
      <c r="MD21">
        <f t="shared" ca="1" si="78"/>
        <v>0</v>
      </c>
      <c r="ME21">
        <f t="shared" ca="1" si="78"/>
        <v>0</v>
      </c>
      <c r="MF21">
        <f t="shared" ca="1" si="78"/>
        <v>0</v>
      </c>
      <c r="MG21">
        <f t="shared" ca="1" si="78"/>
        <v>0</v>
      </c>
      <c r="MH21">
        <f t="shared" ca="1" si="78"/>
        <v>0</v>
      </c>
      <c r="MI21">
        <f t="shared" ca="1" si="78"/>
        <v>0</v>
      </c>
      <c r="MJ21">
        <f t="shared" ca="1" si="78"/>
        <v>0</v>
      </c>
      <c r="MK21">
        <f t="shared" ca="1" si="78"/>
        <v>0</v>
      </c>
      <c r="ML21">
        <f t="shared" ca="1" si="78"/>
        <v>0</v>
      </c>
      <c r="MM21">
        <f t="shared" ca="1" si="78"/>
        <v>0</v>
      </c>
      <c r="MN21">
        <f t="shared" ca="1" si="79"/>
        <v>0</v>
      </c>
      <c r="MO21">
        <f t="shared" ca="1" si="79"/>
        <v>0</v>
      </c>
      <c r="MP21">
        <f t="shared" ca="1" si="79"/>
        <v>0</v>
      </c>
      <c r="MQ21">
        <f t="shared" ca="1" si="79"/>
        <v>0</v>
      </c>
      <c r="MR21">
        <f t="shared" ca="1" si="79"/>
        <v>0</v>
      </c>
      <c r="MS21">
        <f t="shared" ca="1" si="79"/>
        <v>0</v>
      </c>
      <c r="MT21">
        <f t="shared" ca="1" si="79"/>
        <v>0</v>
      </c>
      <c r="MU21">
        <f t="shared" ca="1" si="79"/>
        <v>0</v>
      </c>
      <c r="MV21">
        <f t="shared" ca="1" si="79"/>
        <v>0</v>
      </c>
      <c r="MW21">
        <f t="shared" ca="1" si="79"/>
        <v>0</v>
      </c>
      <c r="MX21">
        <f t="shared" ca="1" si="80"/>
        <v>0</v>
      </c>
      <c r="MY21">
        <f t="shared" ca="1" si="80"/>
        <v>0</v>
      </c>
      <c r="MZ21">
        <f t="shared" ca="1" si="80"/>
        <v>0</v>
      </c>
      <c r="NA21">
        <f t="shared" ca="1" si="80"/>
        <v>0</v>
      </c>
      <c r="NB21">
        <f t="shared" ca="1" si="80"/>
        <v>0</v>
      </c>
      <c r="NC21">
        <f t="shared" ca="1" si="80"/>
        <v>0</v>
      </c>
      <c r="ND21">
        <f t="shared" ca="1" si="80"/>
        <v>0</v>
      </c>
      <c r="NE21">
        <f t="shared" ca="1" si="80"/>
        <v>0</v>
      </c>
      <c r="NF21">
        <f t="shared" ca="1" si="80"/>
        <v>0</v>
      </c>
      <c r="NG21">
        <f t="shared" ca="1" si="80"/>
        <v>0</v>
      </c>
      <c r="NH21">
        <f t="shared" ca="1" si="81"/>
        <v>0</v>
      </c>
      <c r="NI21">
        <f t="shared" ca="1" si="81"/>
        <v>0</v>
      </c>
      <c r="NJ21">
        <f t="shared" ca="1" si="81"/>
        <v>0</v>
      </c>
      <c r="NK21">
        <f t="shared" ca="1" si="81"/>
        <v>0</v>
      </c>
      <c r="NL21">
        <f t="shared" ca="1" si="81"/>
        <v>0</v>
      </c>
      <c r="NM21">
        <f t="shared" ca="1" si="81"/>
        <v>0</v>
      </c>
      <c r="NN21">
        <f t="shared" ca="1" si="81"/>
        <v>0</v>
      </c>
      <c r="NO21">
        <f t="shared" ca="1" si="81"/>
        <v>0</v>
      </c>
      <c r="NP21">
        <f t="shared" ca="1" si="81"/>
        <v>0</v>
      </c>
      <c r="NQ21">
        <f t="shared" ca="1" si="81"/>
        <v>0</v>
      </c>
      <c r="NR21">
        <f t="shared" ca="1" si="82"/>
        <v>0</v>
      </c>
      <c r="NS21">
        <f t="shared" ca="1" si="82"/>
        <v>0</v>
      </c>
      <c r="NT21">
        <f t="shared" ca="1" si="82"/>
        <v>0</v>
      </c>
      <c r="NU21">
        <f t="shared" ca="1" si="82"/>
        <v>0</v>
      </c>
      <c r="NV21">
        <f t="shared" ca="1" si="82"/>
        <v>0</v>
      </c>
      <c r="NW21">
        <f t="shared" ca="1" si="82"/>
        <v>0</v>
      </c>
      <c r="NX21">
        <f t="shared" ca="1" si="82"/>
        <v>0</v>
      </c>
      <c r="NY21">
        <f t="shared" ca="1" si="82"/>
        <v>0</v>
      </c>
      <c r="NZ21">
        <f t="shared" ca="1" si="82"/>
        <v>0</v>
      </c>
      <c r="OA21">
        <f t="shared" ca="1" si="82"/>
        <v>0</v>
      </c>
      <c r="OB21">
        <f t="shared" ca="1" si="83"/>
        <v>0</v>
      </c>
      <c r="OC21">
        <f t="shared" ca="1" si="83"/>
        <v>0</v>
      </c>
      <c r="OD21">
        <f t="shared" ca="1" si="83"/>
        <v>0</v>
      </c>
      <c r="OE21">
        <f t="shared" ca="1" si="83"/>
        <v>0</v>
      </c>
      <c r="OF21">
        <f t="shared" ca="1" si="83"/>
        <v>0</v>
      </c>
      <c r="OG21">
        <f t="shared" ca="1" si="83"/>
        <v>0</v>
      </c>
      <c r="OH21">
        <f t="shared" ca="1" si="83"/>
        <v>0</v>
      </c>
      <c r="OI21">
        <f t="shared" ca="1" si="83"/>
        <v>0</v>
      </c>
      <c r="OJ21">
        <f t="shared" ca="1" si="83"/>
        <v>0</v>
      </c>
      <c r="OK21">
        <f t="shared" ca="1" si="83"/>
        <v>0</v>
      </c>
      <c r="OL21">
        <f t="shared" ca="1" si="84"/>
        <v>0</v>
      </c>
      <c r="OM21">
        <f t="shared" ca="1" si="84"/>
        <v>0</v>
      </c>
      <c r="ON21">
        <f t="shared" ca="1" si="84"/>
        <v>0</v>
      </c>
      <c r="OO21">
        <f t="shared" ca="1" si="84"/>
        <v>0</v>
      </c>
      <c r="OP21">
        <f t="shared" ca="1" si="84"/>
        <v>0</v>
      </c>
      <c r="OQ21">
        <f t="shared" ca="1" si="84"/>
        <v>0</v>
      </c>
      <c r="OR21">
        <f t="shared" ca="1" si="84"/>
        <v>0</v>
      </c>
      <c r="OS21">
        <f t="shared" ca="1" si="84"/>
        <v>0</v>
      </c>
      <c r="OT21">
        <f t="shared" ca="1" si="84"/>
        <v>0</v>
      </c>
      <c r="OU21">
        <f t="shared" ca="1" si="84"/>
        <v>0</v>
      </c>
      <c r="OV21">
        <f t="shared" ca="1" si="85"/>
        <v>0</v>
      </c>
      <c r="OW21">
        <f t="shared" ca="1" si="85"/>
        <v>0</v>
      </c>
      <c r="OX21">
        <f t="shared" ca="1" si="85"/>
        <v>0</v>
      </c>
      <c r="OY21">
        <f t="shared" ca="1" si="85"/>
        <v>0</v>
      </c>
      <c r="OZ21">
        <f t="shared" ca="1" si="85"/>
        <v>0</v>
      </c>
      <c r="PA21">
        <f t="shared" ca="1" si="85"/>
        <v>0</v>
      </c>
      <c r="PB21">
        <f t="shared" ca="1" si="85"/>
        <v>0</v>
      </c>
      <c r="PC21">
        <f t="shared" ca="1" si="85"/>
        <v>0</v>
      </c>
      <c r="PD21">
        <f t="shared" ca="1" si="85"/>
        <v>0</v>
      </c>
      <c r="PE21">
        <f t="shared" ca="1" si="85"/>
        <v>0</v>
      </c>
      <c r="PF21">
        <f t="shared" ca="1" si="85"/>
        <v>0</v>
      </c>
      <c r="PG21">
        <f t="shared" ca="1" si="85"/>
        <v>0</v>
      </c>
      <c r="PH21">
        <f t="shared" ca="1" si="85"/>
        <v>0</v>
      </c>
      <c r="PI21">
        <f t="shared" ca="1" si="85"/>
        <v>0</v>
      </c>
      <c r="PJ21">
        <f t="shared" ca="1" si="85"/>
        <v>0</v>
      </c>
      <c r="PK21">
        <f t="shared" ca="1" si="85"/>
        <v>0</v>
      </c>
      <c r="PL21">
        <f t="shared" ca="1" si="43"/>
        <v>0</v>
      </c>
    </row>
    <row r="22" spans="1:428">
      <c r="A22" s="1">
        <v>43847</v>
      </c>
      <c r="B22" t="s">
        <v>6</v>
      </c>
      <c r="C22">
        <v>0</v>
      </c>
      <c r="D22">
        <v>0</v>
      </c>
      <c r="E22">
        <v>0</v>
      </c>
      <c r="F22">
        <v>0</v>
      </c>
      <c r="H22" t="s">
        <v>97</v>
      </c>
      <c r="I22" s="5">
        <f t="shared" si="0"/>
        <v>12046</v>
      </c>
      <c r="J22" s="5">
        <f t="shared" si="1"/>
        <v>123</v>
      </c>
      <c r="L22" s="8">
        <f t="shared" si="45"/>
        <v>43847</v>
      </c>
      <c r="M22">
        <f t="shared" ca="1" si="46"/>
        <v>0</v>
      </c>
      <c r="N22">
        <f t="shared" ca="1" si="46"/>
        <v>0</v>
      </c>
      <c r="O22">
        <f t="shared" ca="1" si="46"/>
        <v>0</v>
      </c>
      <c r="P22">
        <f t="shared" ca="1" si="46"/>
        <v>0</v>
      </c>
      <c r="Q22">
        <f t="shared" ca="1" si="46"/>
        <v>0</v>
      </c>
      <c r="R22">
        <f t="shared" ca="1" si="46"/>
        <v>0</v>
      </c>
      <c r="S22">
        <f t="shared" ca="1" si="46"/>
        <v>4</v>
      </c>
      <c r="T22">
        <f t="shared" ca="1" si="46"/>
        <v>0</v>
      </c>
      <c r="U22">
        <f t="shared" ca="1" si="46"/>
        <v>0</v>
      </c>
      <c r="V22">
        <f t="shared" ca="1" si="46"/>
        <v>0</v>
      </c>
      <c r="W22">
        <f t="shared" ca="1" si="47"/>
        <v>0</v>
      </c>
      <c r="X22">
        <f t="shared" ca="1" si="47"/>
        <v>0</v>
      </c>
      <c r="Y22">
        <f t="shared" ca="1" si="47"/>
        <v>0</v>
      </c>
      <c r="Z22">
        <f t="shared" ca="1" si="47"/>
        <v>0</v>
      </c>
      <c r="AA22">
        <f t="shared" ca="1" si="47"/>
        <v>0</v>
      </c>
      <c r="AB22">
        <f t="shared" ca="1" si="47"/>
        <v>0</v>
      </c>
      <c r="AC22">
        <f t="shared" ca="1" si="47"/>
        <v>0</v>
      </c>
      <c r="AD22">
        <f t="shared" ca="1" si="47"/>
        <v>0</v>
      </c>
      <c r="AE22">
        <f t="shared" ca="1" si="47"/>
        <v>0</v>
      </c>
      <c r="AF22">
        <f t="shared" ca="1" si="47"/>
        <v>0</v>
      </c>
      <c r="AG22">
        <f t="shared" ca="1" si="48"/>
        <v>0</v>
      </c>
      <c r="AH22">
        <f t="shared" ca="1" si="48"/>
        <v>0</v>
      </c>
      <c r="AI22">
        <f t="shared" ca="1" si="48"/>
        <v>0</v>
      </c>
      <c r="AJ22">
        <f t="shared" ca="1" si="48"/>
        <v>0</v>
      </c>
      <c r="AK22">
        <f t="shared" ca="1" si="48"/>
        <v>0</v>
      </c>
      <c r="AL22">
        <f t="shared" ca="1" si="48"/>
        <v>0</v>
      </c>
      <c r="AM22">
        <f t="shared" ca="1" si="48"/>
        <v>0</v>
      </c>
      <c r="AN22">
        <f t="shared" ca="1" si="48"/>
        <v>0</v>
      </c>
      <c r="AO22">
        <f t="shared" ca="1" si="48"/>
        <v>0</v>
      </c>
      <c r="AP22">
        <f t="shared" ca="1" si="48"/>
        <v>0</v>
      </c>
      <c r="AQ22">
        <f t="shared" ca="1" si="49"/>
        <v>0</v>
      </c>
      <c r="AR22">
        <f t="shared" ca="1" si="49"/>
        <v>0</v>
      </c>
      <c r="AS22">
        <f t="shared" ca="1" si="49"/>
        <v>0</v>
      </c>
      <c r="AT22">
        <f t="shared" ca="1" si="49"/>
        <v>0</v>
      </c>
      <c r="AU22">
        <f t="shared" ca="1" si="49"/>
        <v>0</v>
      </c>
      <c r="AV22">
        <f t="shared" ca="1" si="49"/>
        <v>0</v>
      </c>
      <c r="AW22">
        <f t="shared" ca="1" si="49"/>
        <v>0</v>
      </c>
      <c r="AX22">
        <f t="shared" ca="1" si="49"/>
        <v>0</v>
      </c>
      <c r="AY22">
        <f t="shared" ca="1" si="49"/>
        <v>0</v>
      </c>
      <c r="AZ22">
        <f t="shared" ca="1" si="49"/>
        <v>0</v>
      </c>
      <c r="BA22">
        <f t="shared" ca="1" si="50"/>
        <v>0</v>
      </c>
      <c r="BB22">
        <f t="shared" ca="1" si="50"/>
        <v>0</v>
      </c>
      <c r="BC22">
        <f t="shared" ca="1" si="50"/>
        <v>0</v>
      </c>
      <c r="BD22">
        <f t="shared" ca="1" si="50"/>
        <v>0</v>
      </c>
      <c r="BE22">
        <f t="shared" ca="1" si="50"/>
        <v>0</v>
      </c>
      <c r="BF22">
        <f t="shared" ca="1" si="50"/>
        <v>0</v>
      </c>
      <c r="BG22">
        <f t="shared" ca="1" si="50"/>
        <v>0</v>
      </c>
      <c r="BH22">
        <f t="shared" ca="1" si="50"/>
        <v>0</v>
      </c>
      <c r="BI22">
        <f t="shared" ca="1" si="50"/>
        <v>0</v>
      </c>
      <c r="BJ22">
        <f t="shared" ca="1" si="50"/>
        <v>1</v>
      </c>
      <c r="BK22">
        <f t="shared" ca="1" si="51"/>
        <v>0</v>
      </c>
      <c r="BL22">
        <f t="shared" ca="1" si="51"/>
        <v>0</v>
      </c>
      <c r="BM22">
        <f t="shared" ca="1" si="51"/>
        <v>0</v>
      </c>
      <c r="BN22">
        <f t="shared" ca="1" si="51"/>
        <v>0</v>
      </c>
      <c r="BO22">
        <f t="shared" ca="1" si="51"/>
        <v>0</v>
      </c>
      <c r="BP22">
        <f t="shared" ca="1" si="51"/>
        <v>0</v>
      </c>
      <c r="BQ22">
        <f t="shared" ca="1" si="51"/>
        <v>0</v>
      </c>
      <c r="BR22">
        <f t="shared" ca="1" si="51"/>
        <v>0</v>
      </c>
      <c r="BS22">
        <f t="shared" ca="1" si="51"/>
        <v>0</v>
      </c>
      <c r="BT22">
        <f t="shared" ca="1" si="51"/>
        <v>0</v>
      </c>
      <c r="BU22">
        <f t="shared" ca="1" si="52"/>
        <v>0</v>
      </c>
      <c r="BV22">
        <f t="shared" ca="1" si="52"/>
        <v>0</v>
      </c>
      <c r="BW22">
        <f t="shared" ca="1" si="52"/>
        <v>0</v>
      </c>
      <c r="BX22">
        <f t="shared" ca="1" si="52"/>
        <v>0</v>
      </c>
      <c r="BY22">
        <f t="shared" ca="1" si="52"/>
        <v>0</v>
      </c>
      <c r="BZ22">
        <f t="shared" ca="1" si="52"/>
        <v>0</v>
      </c>
      <c r="CA22">
        <f t="shared" ca="1" si="52"/>
        <v>0</v>
      </c>
      <c r="CB22">
        <f t="shared" ca="1" si="52"/>
        <v>0</v>
      </c>
      <c r="CC22">
        <f t="shared" ca="1" si="52"/>
        <v>0</v>
      </c>
      <c r="CD22">
        <f t="shared" ca="1" si="52"/>
        <v>0</v>
      </c>
      <c r="CE22">
        <f t="shared" ca="1" si="53"/>
        <v>0</v>
      </c>
      <c r="CF22">
        <f t="shared" ca="1" si="53"/>
        <v>0</v>
      </c>
      <c r="CG22">
        <f t="shared" ca="1" si="53"/>
        <v>0</v>
      </c>
      <c r="CH22">
        <f t="shared" ca="1" si="53"/>
        <v>0</v>
      </c>
      <c r="CI22">
        <f t="shared" ca="1" si="53"/>
        <v>0</v>
      </c>
      <c r="CJ22">
        <f t="shared" ca="1" si="53"/>
        <v>0</v>
      </c>
      <c r="CK22">
        <f t="shared" ca="1" si="53"/>
        <v>0</v>
      </c>
      <c r="CL22">
        <f t="shared" ca="1" si="53"/>
        <v>0</v>
      </c>
      <c r="CM22">
        <f t="shared" ca="1" si="53"/>
        <v>0</v>
      </c>
      <c r="CN22">
        <f t="shared" ca="1" si="53"/>
        <v>0</v>
      </c>
      <c r="CO22">
        <f t="shared" ca="1" si="54"/>
        <v>0</v>
      </c>
      <c r="CP22">
        <f t="shared" ca="1" si="54"/>
        <v>0</v>
      </c>
      <c r="CQ22">
        <f t="shared" ca="1" si="54"/>
        <v>0</v>
      </c>
      <c r="CR22">
        <f t="shared" ca="1" si="54"/>
        <v>0</v>
      </c>
      <c r="CS22">
        <f t="shared" ca="1" si="54"/>
        <v>0</v>
      </c>
      <c r="CT22">
        <f t="shared" ca="1" si="54"/>
        <v>0</v>
      </c>
      <c r="CU22">
        <f t="shared" ca="1" si="54"/>
        <v>0</v>
      </c>
      <c r="CV22">
        <f t="shared" ca="1" si="54"/>
        <v>0</v>
      </c>
      <c r="CW22">
        <f t="shared" ca="1" si="54"/>
        <v>0</v>
      </c>
      <c r="CX22">
        <f t="shared" ca="1" si="54"/>
        <v>0</v>
      </c>
      <c r="CY22">
        <f t="shared" ca="1" si="55"/>
        <v>0</v>
      </c>
      <c r="CZ22">
        <f t="shared" ca="1" si="55"/>
        <v>0</v>
      </c>
      <c r="DA22">
        <f t="shared" ca="1" si="55"/>
        <v>0</v>
      </c>
      <c r="DB22">
        <f t="shared" ca="1" si="55"/>
        <v>0</v>
      </c>
      <c r="DC22">
        <f t="shared" ca="1" si="55"/>
        <v>0</v>
      </c>
      <c r="DD22">
        <f t="shared" ca="1" si="55"/>
        <v>0</v>
      </c>
      <c r="DE22">
        <f t="shared" ca="1" si="55"/>
        <v>0</v>
      </c>
      <c r="DF22">
        <f t="shared" ca="1" si="55"/>
        <v>0</v>
      </c>
      <c r="DG22">
        <f t="shared" ca="1" si="55"/>
        <v>0</v>
      </c>
      <c r="DH22">
        <f t="shared" ca="1" si="55"/>
        <v>0</v>
      </c>
      <c r="DI22">
        <f t="shared" ca="1" si="56"/>
        <v>0</v>
      </c>
      <c r="DJ22">
        <f t="shared" ca="1" si="56"/>
        <v>0</v>
      </c>
      <c r="DK22">
        <f t="shared" ca="1" si="56"/>
        <v>0</v>
      </c>
      <c r="DL22">
        <f t="shared" ca="1" si="56"/>
        <v>0</v>
      </c>
      <c r="DM22">
        <f t="shared" ca="1" si="56"/>
        <v>0</v>
      </c>
      <c r="DN22">
        <f t="shared" ca="1" si="56"/>
        <v>0</v>
      </c>
      <c r="DO22">
        <f t="shared" ca="1" si="56"/>
        <v>0</v>
      </c>
      <c r="DP22">
        <f t="shared" ca="1" si="56"/>
        <v>0</v>
      </c>
      <c r="DQ22">
        <f t="shared" ca="1" si="56"/>
        <v>0</v>
      </c>
      <c r="DR22">
        <f t="shared" ca="1" si="56"/>
        <v>0</v>
      </c>
      <c r="DS22">
        <f t="shared" ca="1" si="57"/>
        <v>0</v>
      </c>
      <c r="DT22">
        <f t="shared" ca="1" si="57"/>
        <v>0</v>
      </c>
      <c r="DU22">
        <f t="shared" ca="1" si="57"/>
        <v>0</v>
      </c>
      <c r="DV22">
        <f t="shared" ca="1" si="57"/>
        <v>0</v>
      </c>
      <c r="DW22">
        <f t="shared" ca="1" si="57"/>
        <v>0</v>
      </c>
      <c r="DX22">
        <f t="shared" ca="1" si="57"/>
        <v>0</v>
      </c>
      <c r="DY22">
        <f t="shared" ca="1" si="57"/>
        <v>0</v>
      </c>
      <c r="DZ22">
        <f t="shared" ca="1" si="57"/>
        <v>0</v>
      </c>
      <c r="EA22">
        <f t="shared" ca="1" si="57"/>
        <v>0</v>
      </c>
      <c r="EB22">
        <f t="shared" ca="1" si="57"/>
        <v>0</v>
      </c>
      <c r="EC22">
        <f t="shared" ca="1" si="58"/>
        <v>0</v>
      </c>
      <c r="ED22">
        <f t="shared" ca="1" si="58"/>
        <v>0</v>
      </c>
      <c r="EE22">
        <f t="shared" ca="1" si="58"/>
        <v>0</v>
      </c>
      <c r="EF22">
        <f t="shared" ca="1" si="58"/>
        <v>0</v>
      </c>
      <c r="EG22">
        <f t="shared" ca="1" si="58"/>
        <v>0</v>
      </c>
      <c r="EH22">
        <f t="shared" ca="1" si="58"/>
        <v>0</v>
      </c>
      <c r="EI22">
        <f t="shared" ca="1" si="58"/>
        <v>0</v>
      </c>
      <c r="EJ22">
        <f t="shared" ca="1" si="58"/>
        <v>0</v>
      </c>
      <c r="EK22">
        <f t="shared" ca="1" si="58"/>
        <v>0</v>
      </c>
      <c r="EL22">
        <f t="shared" ca="1" si="58"/>
        <v>0</v>
      </c>
      <c r="EM22">
        <f t="shared" ca="1" si="59"/>
        <v>0</v>
      </c>
      <c r="EN22">
        <f t="shared" ca="1" si="59"/>
        <v>0</v>
      </c>
      <c r="EO22">
        <f t="shared" ca="1" si="59"/>
        <v>0</v>
      </c>
      <c r="EP22">
        <f t="shared" ca="1" si="59"/>
        <v>0</v>
      </c>
      <c r="EQ22">
        <f t="shared" ca="1" si="59"/>
        <v>0</v>
      </c>
      <c r="ER22">
        <f t="shared" ca="1" si="59"/>
        <v>0</v>
      </c>
      <c r="ES22">
        <f t="shared" ca="1" si="59"/>
        <v>0</v>
      </c>
      <c r="ET22">
        <f t="shared" ca="1" si="59"/>
        <v>0</v>
      </c>
      <c r="EU22">
        <f t="shared" ca="1" si="59"/>
        <v>0</v>
      </c>
      <c r="EV22">
        <f t="shared" ca="1" si="59"/>
        <v>0</v>
      </c>
      <c r="EW22">
        <f t="shared" ca="1" si="60"/>
        <v>0</v>
      </c>
      <c r="EX22">
        <f t="shared" ca="1" si="60"/>
        <v>0</v>
      </c>
      <c r="EY22">
        <f t="shared" ca="1" si="60"/>
        <v>0</v>
      </c>
      <c r="EZ22">
        <f t="shared" ca="1" si="60"/>
        <v>0</v>
      </c>
      <c r="FA22">
        <f t="shared" ca="1" si="60"/>
        <v>0</v>
      </c>
      <c r="FB22">
        <f t="shared" ca="1" si="60"/>
        <v>0</v>
      </c>
      <c r="FC22">
        <f t="shared" ca="1" si="60"/>
        <v>0</v>
      </c>
      <c r="FD22">
        <f t="shared" ca="1" si="60"/>
        <v>0</v>
      </c>
      <c r="FE22">
        <f t="shared" ca="1" si="60"/>
        <v>0</v>
      </c>
      <c r="FF22">
        <f t="shared" ca="1" si="60"/>
        <v>0</v>
      </c>
      <c r="FG22">
        <f t="shared" ca="1" si="61"/>
        <v>0</v>
      </c>
      <c r="FH22">
        <f t="shared" ca="1" si="61"/>
        <v>0</v>
      </c>
      <c r="FI22">
        <f t="shared" ca="1" si="61"/>
        <v>0</v>
      </c>
      <c r="FJ22">
        <f t="shared" ca="1" si="61"/>
        <v>0</v>
      </c>
      <c r="FK22">
        <f t="shared" ca="1" si="61"/>
        <v>0</v>
      </c>
      <c r="FL22">
        <f t="shared" ca="1" si="61"/>
        <v>0</v>
      </c>
      <c r="FM22">
        <f t="shared" ca="1" si="61"/>
        <v>0</v>
      </c>
      <c r="FN22">
        <f t="shared" ca="1" si="61"/>
        <v>0</v>
      </c>
      <c r="FO22">
        <f t="shared" ca="1" si="61"/>
        <v>0</v>
      </c>
      <c r="FP22">
        <f t="shared" ca="1" si="61"/>
        <v>0</v>
      </c>
      <c r="FQ22">
        <f t="shared" ca="1" si="62"/>
        <v>0</v>
      </c>
      <c r="FR22">
        <f t="shared" ca="1" si="62"/>
        <v>0</v>
      </c>
      <c r="FS22">
        <f t="shared" ca="1" si="62"/>
        <v>0</v>
      </c>
      <c r="FT22">
        <f t="shared" ca="1" si="62"/>
        <v>0</v>
      </c>
      <c r="FU22">
        <f t="shared" ca="1" si="62"/>
        <v>0</v>
      </c>
      <c r="FV22">
        <f t="shared" ca="1" si="62"/>
        <v>0</v>
      </c>
      <c r="FW22">
        <f t="shared" ca="1" si="62"/>
        <v>0</v>
      </c>
      <c r="FX22">
        <f t="shared" ca="1" si="62"/>
        <v>0</v>
      </c>
      <c r="FY22">
        <f t="shared" ca="1" si="62"/>
        <v>0</v>
      </c>
      <c r="FZ22">
        <f t="shared" ca="1" si="62"/>
        <v>0</v>
      </c>
      <c r="GA22">
        <f t="shared" ca="1" si="63"/>
        <v>0</v>
      </c>
      <c r="GB22">
        <f t="shared" ca="1" si="63"/>
        <v>0</v>
      </c>
      <c r="GC22">
        <f t="shared" ca="1" si="63"/>
        <v>0</v>
      </c>
      <c r="GD22">
        <f t="shared" ca="1" si="63"/>
        <v>0</v>
      </c>
      <c r="GE22">
        <f t="shared" ca="1" si="63"/>
        <v>0</v>
      </c>
      <c r="GF22">
        <f t="shared" ca="1" si="63"/>
        <v>0</v>
      </c>
      <c r="GG22">
        <f t="shared" ca="1" si="63"/>
        <v>0</v>
      </c>
      <c r="GH22">
        <f t="shared" ca="1" si="63"/>
        <v>0</v>
      </c>
      <c r="GI22">
        <f t="shared" ca="1" si="63"/>
        <v>0</v>
      </c>
      <c r="GJ22">
        <f t="shared" ca="1" si="63"/>
        <v>0</v>
      </c>
      <c r="GK22">
        <f t="shared" ca="1" si="64"/>
        <v>0</v>
      </c>
      <c r="GL22">
        <f t="shared" ca="1" si="64"/>
        <v>0</v>
      </c>
      <c r="GM22">
        <f t="shared" ca="1" si="64"/>
        <v>0</v>
      </c>
      <c r="GN22">
        <f t="shared" ca="1" si="64"/>
        <v>0</v>
      </c>
      <c r="GO22">
        <f t="shared" ca="1" si="64"/>
        <v>0</v>
      </c>
      <c r="GP22">
        <f t="shared" ca="1" si="64"/>
        <v>0</v>
      </c>
      <c r="GQ22">
        <f t="shared" ca="1" si="64"/>
        <v>0</v>
      </c>
      <c r="GR22">
        <f t="shared" ca="1" si="64"/>
        <v>0</v>
      </c>
      <c r="GS22">
        <f t="shared" ca="1" si="64"/>
        <v>0</v>
      </c>
      <c r="GT22">
        <f t="shared" ca="1" si="64"/>
        <v>0</v>
      </c>
      <c r="GU22">
        <f t="shared" ca="1" si="65"/>
        <v>0</v>
      </c>
      <c r="GV22">
        <f t="shared" ca="1" si="65"/>
        <v>0</v>
      </c>
      <c r="GW22">
        <f t="shared" ca="1" si="65"/>
        <v>0</v>
      </c>
      <c r="GX22">
        <f t="shared" ca="1" si="65"/>
        <v>0</v>
      </c>
      <c r="GY22">
        <f t="shared" ca="1" si="65"/>
        <v>0</v>
      </c>
      <c r="GZ22">
        <f t="shared" ca="1" si="65"/>
        <v>0</v>
      </c>
      <c r="HA22">
        <f t="shared" ca="1" si="65"/>
        <v>0</v>
      </c>
      <c r="HB22">
        <f t="shared" ca="1" si="65"/>
        <v>0</v>
      </c>
      <c r="HC22">
        <f t="shared" ca="1" si="65"/>
        <v>0</v>
      </c>
      <c r="HD22">
        <f t="shared" ca="1" si="65"/>
        <v>0</v>
      </c>
      <c r="HE22">
        <f t="shared" ca="1" si="65"/>
        <v>0</v>
      </c>
      <c r="HF22">
        <f t="shared" ca="1" si="65"/>
        <v>0</v>
      </c>
      <c r="HG22">
        <f t="shared" ca="1" si="65"/>
        <v>0</v>
      </c>
      <c r="HH22">
        <f t="shared" ca="1" si="65"/>
        <v>0</v>
      </c>
      <c r="HI22">
        <f t="shared" ca="1" si="65"/>
        <v>0</v>
      </c>
      <c r="HJ22">
        <f t="shared" ca="1" si="65"/>
        <v>0</v>
      </c>
      <c r="HK22">
        <f t="shared" ca="1" si="44"/>
        <v>5</v>
      </c>
      <c r="HM22" s="8">
        <f t="shared" si="22"/>
        <v>43847</v>
      </c>
      <c r="HN22">
        <f t="shared" ca="1" si="66"/>
        <v>0</v>
      </c>
      <c r="HO22">
        <f t="shared" ca="1" si="66"/>
        <v>0</v>
      </c>
      <c r="HP22">
        <f t="shared" ca="1" si="66"/>
        <v>0</v>
      </c>
      <c r="HQ22">
        <f t="shared" ca="1" si="66"/>
        <v>0</v>
      </c>
      <c r="HR22">
        <f t="shared" ca="1" si="66"/>
        <v>0</v>
      </c>
      <c r="HS22">
        <f t="shared" ca="1" si="66"/>
        <v>0</v>
      </c>
      <c r="HT22">
        <f t="shared" ca="1" si="66"/>
        <v>0</v>
      </c>
      <c r="HU22">
        <f t="shared" ca="1" si="66"/>
        <v>0</v>
      </c>
      <c r="HV22">
        <f t="shared" ca="1" si="66"/>
        <v>0</v>
      </c>
      <c r="HW22">
        <f t="shared" ca="1" si="66"/>
        <v>0</v>
      </c>
      <c r="HX22">
        <f t="shared" ca="1" si="67"/>
        <v>0</v>
      </c>
      <c r="HY22">
        <f t="shared" ca="1" si="67"/>
        <v>0</v>
      </c>
      <c r="HZ22">
        <f t="shared" ca="1" si="67"/>
        <v>0</v>
      </c>
      <c r="IA22">
        <f t="shared" ca="1" si="67"/>
        <v>0</v>
      </c>
      <c r="IB22">
        <f t="shared" ca="1" si="67"/>
        <v>0</v>
      </c>
      <c r="IC22">
        <f t="shared" ca="1" si="67"/>
        <v>0</v>
      </c>
      <c r="ID22">
        <f t="shared" ca="1" si="67"/>
        <v>0</v>
      </c>
      <c r="IE22">
        <f t="shared" ca="1" si="67"/>
        <v>0</v>
      </c>
      <c r="IF22">
        <f t="shared" ca="1" si="67"/>
        <v>0</v>
      </c>
      <c r="IG22">
        <f t="shared" ca="1" si="67"/>
        <v>0</v>
      </c>
      <c r="IH22">
        <f t="shared" ca="1" si="68"/>
        <v>0</v>
      </c>
      <c r="II22">
        <f t="shared" ca="1" si="68"/>
        <v>0</v>
      </c>
      <c r="IJ22">
        <f t="shared" ca="1" si="68"/>
        <v>0</v>
      </c>
      <c r="IK22">
        <f t="shared" ca="1" si="68"/>
        <v>0</v>
      </c>
      <c r="IL22">
        <f t="shared" ca="1" si="68"/>
        <v>0</v>
      </c>
      <c r="IM22">
        <f t="shared" ca="1" si="68"/>
        <v>0</v>
      </c>
      <c r="IN22">
        <f t="shared" ca="1" si="68"/>
        <v>0</v>
      </c>
      <c r="IO22">
        <f t="shared" ca="1" si="68"/>
        <v>0</v>
      </c>
      <c r="IP22">
        <f t="shared" ca="1" si="68"/>
        <v>0</v>
      </c>
      <c r="IQ22">
        <f t="shared" ca="1" si="68"/>
        <v>0</v>
      </c>
      <c r="IR22">
        <f t="shared" ca="1" si="69"/>
        <v>0</v>
      </c>
      <c r="IS22">
        <f t="shared" ca="1" si="69"/>
        <v>0</v>
      </c>
      <c r="IT22">
        <f t="shared" ca="1" si="69"/>
        <v>0</v>
      </c>
      <c r="IU22">
        <f t="shared" ca="1" si="69"/>
        <v>0</v>
      </c>
      <c r="IV22">
        <f t="shared" ca="1" si="69"/>
        <v>0</v>
      </c>
      <c r="IW22">
        <f t="shared" ca="1" si="69"/>
        <v>0</v>
      </c>
      <c r="IX22">
        <f t="shared" ca="1" si="69"/>
        <v>0</v>
      </c>
      <c r="IY22">
        <f t="shared" ca="1" si="69"/>
        <v>0</v>
      </c>
      <c r="IZ22">
        <f t="shared" ca="1" si="69"/>
        <v>0</v>
      </c>
      <c r="JA22">
        <f t="shared" ca="1" si="69"/>
        <v>0</v>
      </c>
      <c r="JB22">
        <f t="shared" ca="1" si="70"/>
        <v>0</v>
      </c>
      <c r="JC22">
        <f t="shared" ca="1" si="70"/>
        <v>0</v>
      </c>
      <c r="JD22">
        <f t="shared" ca="1" si="70"/>
        <v>0</v>
      </c>
      <c r="JE22">
        <f t="shared" ca="1" si="70"/>
        <v>0</v>
      </c>
      <c r="JF22">
        <f t="shared" ca="1" si="70"/>
        <v>0</v>
      </c>
      <c r="JG22">
        <f t="shared" ca="1" si="70"/>
        <v>0</v>
      </c>
      <c r="JH22">
        <f t="shared" ca="1" si="70"/>
        <v>0</v>
      </c>
      <c r="JI22">
        <f t="shared" ca="1" si="70"/>
        <v>0</v>
      </c>
      <c r="JJ22">
        <f t="shared" ca="1" si="70"/>
        <v>0</v>
      </c>
      <c r="JK22">
        <f t="shared" ca="1" si="70"/>
        <v>0</v>
      </c>
      <c r="JL22">
        <f t="shared" ca="1" si="71"/>
        <v>0</v>
      </c>
      <c r="JM22">
        <f t="shared" ca="1" si="71"/>
        <v>0</v>
      </c>
      <c r="JN22">
        <f t="shared" ca="1" si="71"/>
        <v>0</v>
      </c>
      <c r="JO22">
        <f t="shared" ca="1" si="71"/>
        <v>0</v>
      </c>
      <c r="JP22">
        <f t="shared" ca="1" si="71"/>
        <v>0</v>
      </c>
      <c r="JQ22">
        <f t="shared" ca="1" si="71"/>
        <v>0</v>
      </c>
      <c r="JR22">
        <f t="shared" ca="1" si="71"/>
        <v>0</v>
      </c>
      <c r="JS22">
        <f t="shared" ca="1" si="71"/>
        <v>0</v>
      </c>
      <c r="JT22">
        <f t="shared" ca="1" si="71"/>
        <v>0</v>
      </c>
      <c r="JU22">
        <f t="shared" ca="1" si="71"/>
        <v>0</v>
      </c>
      <c r="JV22">
        <f t="shared" ca="1" si="72"/>
        <v>0</v>
      </c>
      <c r="JW22">
        <f t="shared" ca="1" si="72"/>
        <v>0</v>
      </c>
      <c r="JX22">
        <f t="shared" ca="1" si="72"/>
        <v>0</v>
      </c>
      <c r="JY22">
        <f t="shared" ca="1" si="72"/>
        <v>0</v>
      </c>
      <c r="JZ22">
        <f t="shared" ca="1" si="72"/>
        <v>0</v>
      </c>
      <c r="KA22">
        <f t="shared" ca="1" si="72"/>
        <v>0</v>
      </c>
      <c r="KB22">
        <f t="shared" ca="1" si="72"/>
        <v>0</v>
      </c>
      <c r="KC22">
        <f t="shared" ca="1" si="72"/>
        <v>0</v>
      </c>
      <c r="KD22">
        <f t="shared" ca="1" si="72"/>
        <v>0</v>
      </c>
      <c r="KE22">
        <f t="shared" ca="1" si="72"/>
        <v>0</v>
      </c>
      <c r="KF22">
        <f t="shared" ca="1" si="73"/>
        <v>0</v>
      </c>
      <c r="KG22">
        <f t="shared" ca="1" si="73"/>
        <v>0</v>
      </c>
      <c r="KH22">
        <f t="shared" ca="1" si="73"/>
        <v>0</v>
      </c>
      <c r="KI22">
        <f t="shared" ca="1" si="73"/>
        <v>0</v>
      </c>
      <c r="KJ22">
        <f t="shared" ca="1" si="73"/>
        <v>0</v>
      </c>
      <c r="KK22">
        <f t="shared" ca="1" si="73"/>
        <v>0</v>
      </c>
      <c r="KL22">
        <f t="shared" ca="1" si="73"/>
        <v>0</v>
      </c>
      <c r="KM22">
        <f t="shared" ca="1" si="73"/>
        <v>0</v>
      </c>
      <c r="KN22">
        <f t="shared" ca="1" si="73"/>
        <v>0</v>
      </c>
      <c r="KO22">
        <f t="shared" ca="1" si="73"/>
        <v>0</v>
      </c>
      <c r="KP22">
        <f t="shared" ca="1" si="74"/>
        <v>0</v>
      </c>
      <c r="KQ22">
        <f t="shared" ca="1" si="74"/>
        <v>0</v>
      </c>
      <c r="KR22">
        <f t="shared" ca="1" si="74"/>
        <v>0</v>
      </c>
      <c r="KS22">
        <f t="shared" ca="1" si="74"/>
        <v>0</v>
      </c>
      <c r="KT22">
        <f t="shared" ca="1" si="74"/>
        <v>0</v>
      </c>
      <c r="KU22">
        <f t="shared" ca="1" si="74"/>
        <v>0</v>
      </c>
      <c r="KV22">
        <f t="shared" ca="1" si="74"/>
        <v>0</v>
      </c>
      <c r="KW22">
        <f t="shared" ca="1" si="74"/>
        <v>0</v>
      </c>
      <c r="KX22">
        <f t="shared" ca="1" si="74"/>
        <v>0</v>
      </c>
      <c r="KY22">
        <f t="shared" ca="1" si="74"/>
        <v>0</v>
      </c>
      <c r="KZ22">
        <f t="shared" ca="1" si="75"/>
        <v>0</v>
      </c>
      <c r="LA22">
        <f t="shared" ca="1" si="75"/>
        <v>0</v>
      </c>
      <c r="LB22">
        <f t="shared" ca="1" si="75"/>
        <v>0</v>
      </c>
      <c r="LC22">
        <f t="shared" ca="1" si="75"/>
        <v>0</v>
      </c>
      <c r="LD22">
        <f t="shared" ca="1" si="75"/>
        <v>0</v>
      </c>
      <c r="LE22">
        <f t="shared" ca="1" si="75"/>
        <v>0</v>
      </c>
      <c r="LF22">
        <f t="shared" ca="1" si="75"/>
        <v>0</v>
      </c>
      <c r="LG22">
        <f t="shared" ca="1" si="75"/>
        <v>0</v>
      </c>
      <c r="LH22">
        <f t="shared" ca="1" si="75"/>
        <v>0</v>
      </c>
      <c r="LI22">
        <f t="shared" ca="1" si="75"/>
        <v>0</v>
      </c>
      <c r="LJ22">
        <f t="shared" ca="1" si="76"/>
        <v>0</v>
      </c>
      <c r="LK22">
        <f t="shared" ca="1" si="76"/>
        <v>0</v>
      </c>
      <c r="LL22">
        <f t="shared" ca="1" si="76"/>
        <v>0</v>
      </c>
      <c r="LM22">
        <f t="shared" ca="1" si="76"/>
        <v>0</v>
      </c>
      <c r="LN22">
        <f t="shared" ca="1" si="76"/>
        <v>0</v>
      </c>
      <c r="LO22">
        <f t="shared" ca="1" si="76"/>
        <v>0</v>
      </c>
      <c r="LP22">
        <f t="shared" ca="1" si="76"/>
        <v>0</v>
      </c>
      <c r="LQ22">
        <f t="shared" ca="1" si="76"/>
        <v>0</v>
      </c>
      <c r="LR22">
        <f t="shared" ca="1" si="76"/>
        <v>0</v>
      </c>
      <c r="LS22">
        <f t="shared" ca="1" si="76"/>
        <v>0</v>
      </c>
      <c r="LT22">
        <f t="shared" ca="1" si="77"/>
        <v>0</v>
      </c>
      <c r="LU22">
        <f t="shared" ca="1" si="77"/>
        <v>0</v>
      </c>
      <c r="LV22">
        <f t="shared" ca="1" si="77"/>
        <v>0</v>
      </c>
      <c r="LW22">
        <f t="shared" ca="1" si="77"/>
        <v>0</v>
      </c>
      <c r="LX22">
        <f t="shared" ca="1" si="77"/>
        <v>0</v>
      </c>
      <c r="LY22">
        <f t="shared" ca="1" si="77"/>
        <v>0</v>
      </c>
      <c r="LZ22">
        <f t="shared" ca="1" si="77"/>
        <v>0</v>
      </c>
      <c r="MA22">
        <f t="shared" ca="1" si="77"/>
        <v>0</v>
      </c>
      <c r="MB22">
        <f t="shared" ca="1" si="77"/>
        <v>0</v>
      </c>
      <c r="MC22">
        <f t="shared" ca="1" si="77"/>
        <v>0</v>
      </c>
      <c r="MD22">
        <f t="shared" ca="1" si="78"/>
        <v>0</v>
      </c>
      <c r="ME22">
        <f t="shared" ca="1" si="78"/>
        <v>0</v>
      </c>
      <c r="MF22">
        <f t="shared" ca="1" si="78"/>
        <v>0</v>
      </c>
      <c r="MG22">
        <f t="shared" ca="1" si="78"/>
        <v>0</v>
      </c>
      <c r="MH22">
        <f t="shared" ca="1" si="78"/>
        <v>0</v>
      </c>
      <c r="MI22">
        <f t="shared" ca="1" si="78"/>
        <v>0</v>
      </c>
      <c r="MJ22">
        <f t="shared" ca="1" si="78"/>
        <v>0</v>
      </c>
      <c r="MK22">
        <f t="shared" ca="1" si="78"/>
        <v>0</v>
      </c>
      <c r="ML22">
        <f t="shared" ca="1" si="78"/>
        <v>0</v>
      </c>
      <c r="MM22">
        <f t="shared" ca="1" si="78"/>
        <v>0</v>
      </c>
      <c r="MN22">
        <f t="shared" ca="1" si="79"/>
        <v>0</v>
      </c>
      <c r="MO22">
        <f t="shared" ca="1" si="79"/>
        <v>0</v>
      </c>
      <c r="MP22">
        <f t="shared" ca="1" si="79"/>
        <v>0</v>
      </c>
      <c r="MQ22">
        <f t="shared" ca="1" si="79"/>
        <v>0</v>
      </c>
      <c r="MR22">
        <f t="shared" ca="1" si="79"/>
        <v>0</v>
      </c>
      <c r="MS22">
        <f t="shared" ca="1" si="79"/>
        <v>0</v>
      </c>
      <c r="MT22">
        <f t="shared" ca="1" si="79"/>
        <v>0</v>
      </c>
      <c r="MU22">
        <f t="shared" ca="1" si="79"/>
        <v>0</v>
      </c>
      <c r="MV22">
        <f t="shared" ca="1" si="79"/>
        <v>0</v>
      </c>
      <c r="MW22">
        <f t="shared" ca="1" si="79"/>
        <v>0</v>
      </c>
      <c r="MX22">
        <f t="shared" ca="1" si="80"/>
        <v>0</v>
      </c>
      <c r="MY22">
        <f t="shared" ca="1" si="80"/>
        <v>0</v>
      </c>
      <c r="MZ22">
        <f t="shared" ca="1" si="80"/>
        <v>0</v>
      </c>
      <c r="NA22">
        <f t="shared" ca="1" si="80"/>
        <v>0</v>
      </c>
      <c r="NB22">
        <f t="shared" ca="1" si="80"/>
        <v>0</v>
      </c>
      <c r="NC22">
        <f t="shared" ca="1" si="80"/>
        <v>0</v>
      </c>
      <c r="ND22">
        <f t="shared" ca="1" si="80"/>
        <v>0</v>
      </c>
      <c r="NE22">
        <f t="shared" ca="1" si="80"/>
        <v>0</v>
      </c>
      <c r="NF22">
        <f t="shared" ca="1" si="80"/>
        <v>0</v>
      </c>
      <c r="NG22">
        <f t="shared" ca="1" si="80"/>
        <v>0</v>
      </c>
      <c r="NH22">
        <f t="shared" ca="1" si="81"/>
        <v>0</v>
      </c>
      <c r="NI22">
        <f t="shared" ca="1" si="81"/>
        <v>0</v>
      </c>
      <c r="NJ22">
        <f t="shared" ca="1" si="81"/>
        <v>0</v>
      </c>
      <c r="NK22">
        <f t="shared" ca="1" si="81"/>
        <v>0</v>
      </c>
      <c r="NL22">
        <f t="shared" ca="1" si="81"/>
        <v>0</v>
      </c>
      <c r="NM22">
        <f t="shared" ca="1" si="81"/>
        <v>0</v>
      </c>
      <c r="NN22">
        <f t="shared" ca="1" si="81"/>
        <v>0</v>
      </c>
      <c r="NO22">
        <f t="shared" ca="1" si="81"/>
        <v>0</v>
      </c>
      <c r="NP22">
        <f t="shared" ca="1" si="81"/>
        <v>0</v>
      </c>
      <c r="NQ22">
        <f t="shared" ca="1" si="81"/>
        <v>0</v>
      </c>
      <c r="NR22">
        <f t="shared" ca="1" si="82"/>
        <v>0</v>
      </c>
      <c r="NS22">
        <f t="shared" ca="1" si="82"/>
        <v>0</v>
      </c>
      <c r="NT22">
        <f t="shared" ca="1" si="82"/>
        <v>0</v>
      </c>
      <c r="NU22">
        <f t="shared" ca="1" si="82"/>
        <v>0</v>
      </c>
      <c r="NV22">
        <f t="shared" ca="1" si="82"/>
        <v>0</v>
      </c>
      <c r="NW22">
        <f t="shared" ca="1" si="82"/>
        <v>0</v>
      </c>
      <c r="NX22">
        <f t="shared" ca="1" si="82"/>
        <v>0</v>
      </c>
      <c r="NY22">
        <f t="shared" ca="1" si="82"/>
        <v>0</v>
      </c>
      <c r="NZ22">
        <f t="shared" ca="1" si="82"/>
        <v>0</v>
      </c>
      <c r="OA22">
        <f t="shared" ca="1" si="82"/>
        <v>0</v>
      </c>
      <c r="OB22">
        <f t="shared" ca="1" si="83"/>
        <v>0</v>
      </c>
      <c r="OC22">
        <f t="shared" ca="1" si="83"/>
        <v>0</v>
      </c>
      <c r="OD22">
        <f t="shared" ca="1" si="83"/>
        <v>0</v>
      </c>
      <c r="OE22">
        <f t="shared" ca="1" si="83"/>
        <v>0</v>
      </c>
      <c r="OF22">
        <f t="shared" ca="1" si="83"/>
        <v>0</v>
      </c>
      <c r="OG22">
        <f t="shared" ca="1" si="83"/>
        <v>0</v>
      </c>
      <c r="OH22">
        <f t="shared" ca="1" si="83"/>
        <v>0</v>
      </c>
      <c r="OI22">
        <f t="shared" ca="1" si="83"/>
        <v>0</v>
      </c>
      <c r="OJ22">
        <f t="shared" ca="1" si="83"/>
        <v>0</v>
      </c>
      <c r="OK22">
        <f t="shared" ca="1" si="83"/>
        <v>0</v>
      </c>
      <c r="OL22">
        <f t="shared" ca="1" si="84"/>
        <v>0</v>
      </c>
      <c r="OM22">
        <f t="shared" ca="1" si="84"/>
        <v>0</v>
      </c>
      <c r="ON22">
        <f t="shared" ca="1" si="84"/>
        <v>0</v>
      </c>
      <c r="OO22">
        <f t="shared" ca="1" si="84"/>
        <v>0</v>
      </c>
      <c r="OP22">
        <f t="shared" ca="1" si="84"/>
        <v>0</v>
      </c>
      <c r="OQ22">
        <f t="shared" ca="1" si="84"/>
        <v>0</v>
      </c>
      <c r="OR22">
        <f t="shared" ca="1" si="84"/>
        <v>0</v>
      </c>
      <c r="OS22">
        <f t="shared" ca="1" si="84"/>
        <v>0</v>
      </c>
      <c r="OT22">
        <f t="shared" ca="1" si="84"/>
        <v>0</v>
      </c>
      <c r="OU22">
        <f t="shared" ca="1" si="84"/>
        <v>0</v>
      </c>
      <c r="OV22">
        <f t="shared" ca="1" si="85"/>
        <v>0</v>
      </c>
      <c r="OW22">
        <f t="shared" ca="1" si="85"/>
        <v>0</v>
      </c>
      <c r="OX22">
        <f t="shared" ca="1" si="85"/>
        <v>0</v>
      </c>
      <c r="OY22">
        <f t="shared" ca="1" si="85"/>
        <v>0</v>
      </c>
      <c r="OZ22">
        <f t="shared" ca="1" si="85"/>
        <v>0</v>
      </c>
      <c r="PA22">
        <f t="shared" ca="1" si="85"/>
        <v>0</v>
      </c>
      <c r="PB22">
        <f t="shared" ca="1" si="85"/>
        <v>0</v>
      </c>
      <c r="PC22">
        <f t="shared" ca="1" si="85"/>
        <v>0</v>
      </c>
      <c r="PD22">
        <f t="shared" ca="1" si="85"/>
        <v>0</v>
      </c>
      <c r="PE22">
        <f t="shared" ca="1" si="85"/>
        <v>0</v>
      </c>
      <c r="PF22">
        <f t="shared" ca="1" si="85"/>
        <v>0</v>
      </c>
      <c r="PG22">
        <f t="shared" ca="1" si="85"/>
        <v>0</v>
      </c>
      <c r="PH22">
        <f t="shared" ca="1" si="85"/>
        <v>0</v>
      </c>
      <c r="PI22">
        <f t="shared" ca="1" si="85"/>
        <v>0</v>
      </c>
      <c r="PJ22">
        <f t="shared" ca="1" si="85"/>
        <v>0</v>
      </c>
      <c r="PK22">
        <f t="shared" ca="1" si="85"/>
        <v>0</v>
      </c>
      <c r="PL22">
        <f t="shared" ca="1" si="43"/>
        <v>0</v>
      </c>
    </row>
    <row r="23" spans="1:428">
      <c r="A23" s="1">
        <v>43848</v>
      </c>
      <c r="B23" t="s">
        <v>6</v>
      </c>
      <c r="C23">
        <v>0</v>
      </c>
      <c r="D23">
        <v>0</v>
      </c>
      <c r="E23">
        <v>0</v>
      </c>
      <c r="F23">
        <v>0</v>
      </c>
      <c r="H23" t="s">
        <v>95</v>
      </c>
      <c r="I23" s="5">
        <f t="shared" si="0"/>
        <v>11479</v>
      </c>
      <c r="J23" s="5">
        <f t="shared" si="1"/>
        <v>406</v>
      </c>
      <c r="L23" s="8">
        <f t="shared" si="45"/>
        <v>43848</v>
      </c>
      <c r="M23">
        <f t="shared" ca="1" si="46"/>
        <v>0</v>
      </c>
      <c r="N23">
        <f t="shared" ca="1" si="46"/>
        <v>0</v>
      </c>
      <c r="O23">
        <f t="shared" ca="1" si="46"/>
        <v>0</v>
      </c>
      <c r="P23">
        <f t="shared" ca="1" si="46"/>
        <v>0</v>
      </c>
      <c r="Q23">
        <f t="shared" ca="1" si="46"/>
        <v>0</v>
      </c>
      <c r="R23">
        <f t="shared" ca="1" si="46"/>
        <v>0</v>
      </c>
      <c r="S23">
        <f t="shared" ca="1" si="46"/>
        <v>17</v>
      </c>
      <c r="T23">
        <f t="shared" ca="1" si="46"/>
        <v>0</v>
      </c>
      <c r="U23">
        <f t="shared" ca="1" si="46"/>
        <v>0</v>
      </c>
      <c r="V23">
        <f t="shared" ca="1" si="46"/>
        <v>0</v>
      </c>
      <c r="W23">
        <f t="shared" ca="1" si="47"/>
        <v>0</v>
      </c>
      <c r="X23">
        <f t="shared" ca="1" si="47"/>
        <v>0</v>
      </c>
      <c r="Y23">
        <f t="shared" ca="1" si="47"/>
        <v>0</v>
      </c>
      <c r="Z23">
        <f t="shared" ca="1" si="47"/>
        <v>0</v>
      </c>
      <c r="AA23">
        <f t="shared" ca="1" si="47"/>
        <v>0</v>
      </c>
      <c r="AB23">
        <f t="shared" ca="1" si="47"/>
        <v>0</v>
      </c>
      <c r="AC23">
        <f t="shared" ca="1" si="47"/>
        <v>0</v>
      </c>
      <c r="AD23">
        <f t="shared" ca="1" si="47"/>
        <v>0</v>
      </c>
      <c r="AE23">
        <f t="shared" ca="1" si="47"/>
        <v>0</v>
      </c>
      <c r="AF23">
        <f t="shared" ca="1" si="47"/>
        <v>0</v>
      </c>
      <c r="AG23">
        <f t="shared" ca="1" si="48"/>
        <v>0</v>
      </c>
      <c r="AH23">
        <f t="shared" ca="1" si="48"/>
        <v>0</v>
      </c>
      <c r="AI23">
        <f t="shared" ca="1" si="48"/>
        <v>0</v>
      </c>
      <c r="AJ23">
        <f t="shared" ca="1" si="48"/>
        <v>0</v>
      </c>
      <c r="AK23">
        <f t="shared" ca="1" si="48"/>
        <v>0</v>
      </c>
      <c r="AL23">
        <f t="shared" ca="1" si="48"/>
        <v>0</v>
      </c>
      <c r="AM23">
        <f t="shared" ca="1" si="48"/>
        <v>0</v>
      </c>
      <c r="AN23">
        <f t="shared" ca="1" si="48"/>
        <v>0</v>
      </c>
      <c r="AO23">
        <f t="shared" ca="1" si="48"/>
        <v>0</v>
      </c>
      <c r="AP23">
        <f t="shared" ca="1" si="48"/>
        <v>0</v>
      </c>
      <c r="AQ23">
        <f t="shared" ca="1" si="49"/>
        <v>0</v>
      </c>
      <c r="AR23">
        <f t="shared" ca="1" si="49"/>
        <v>0</v>
      </c>
      <c r="AS23">
        <f t="shared" ca="1" si="49"/>
        <v>0</v>
      </c>
      <c r="AT23">
        <f t="shared" ca="1" si="49"/>
        <v>0</v>
      </c>
      <c r="AU23">
        <f t="shared" ca="1" si="49"/>
        <v>0</v>
      </c>
      <c r="AV23">
        <f t="shared" ca="1" si="49"/>
        <v>0</v>
      </c>
      <c r="AW23">
        <f t="shared" ca="1" si="49"/>
        <v>0</v>
      </c>
      <c r="AX23">
        <f t="shared" ca="1" si="49"/>
        <v>0</v>
      </c>
      <c r="AY23">
        <f t="shared" ca="1" si="49"/>
        <v>0</v>
      </c>
      <c r="AZ23">
        <f t="shared" ca="1" si="49"/>
        <v>0</v>
      </c>
      <c r="BA23">
        <f t="shared" ca="1" si="50"/>
        <v>0</v>
      </c>
      <c r="BB23">
        <f t="shared" ca="1" si="50"/>
        <v>0</v>
      </c>
      <c r="BC23">
        <f t="shared" ca="1" si="50"/>
        <v>0</v>
      </c>
      <c r="BD23">
        <f t="shared" ca="1" si="50"/>
        <v>0</v>
      </c>
      <c r="BE23">
        <f t="shared" ca="1" si="50"/>
        <v>0</v>
      </c>
      <c r="BF23">
        <f t="shared" ca="1" si="50"/>
        <v>0</v>
      </c>
      <c r="BG23">
        <f t="shared" ca="1" si="50"/>
        <v>0</v>
      </c>
      <c r="BH23">
        <f t="shared" ca="1" si="50"/>
        <v>0</v>
      </c>
      <c r="BI23">
        <f t="shared" ca="1" si="50"/>
        <v>0</v>
      </c>
      <c r="BJ23">
        <f t="shared" ca="1" si="50"/>
        <v>0</v>
      </c>
      <c r="BK23">
        <f t="shared" ca="1" si="51"/>
        <v>0</v>
      </c>
      <c r="BL23">
        <f t="shared" ca="1" si="51"/>
        <v>0</v>
      </c>
      <c r="BM23">
        <f t="shared" ca="1" si="51"/>
        <v>0</v>
      </c>
      <c r="BN23">
        <f t="shared" ca="1" si="51"/>
        <v>0</v>
      </c>
      <c r="BO23">
        <f t="shared" ca="1" si="51"/>
        <v>0</v>
      </c>
      <c r="BP23">
        <f t="shared" ca="1" si="51"/>
        <v>0</v>
      </c>
      <c r="BQ23">
        <f t="shared" ca="1" si="51"/>
        <v>0</v>
      </c>
      <c r="BR23">
        <f t="shared" ca="1" si="51"/>
        <v>0</v>
      </c>
      <c r="BS23">
        <f t="shared" ca="1" si="51"/>
        <v>0</v>
      </c>
      <c r="BT23">
        <f t="shared" ca="1" si="51"/>
        <v>0</v>
      </c>
      <c r="BU23">
        <f t="shared" ca="1" si="52"/>
        <v>0</v>
      </c>
      <c r="BV23">
        <f t="shared" ca="1" si="52"/>
        <v>0</v>
      </c>
      <c r="BW23">
        <f t="shared" ca="1" si="52"/>
        <v>0</v>
      </c>
      <c r="BX23">
        <f t="shared" ca="1" si="52"/>
        <v>0</v>
      </c>
      <c r="BY23">
        <f t="shared" ca="1" si="52"/>
        <v>0</v>
      </c>
      <c r="BZ23">
        <f t="shared" ca="1" si="52"/>
        <v>0</v>
      </c>
      <c r="CA23">
        <f t="shared" ca="1" si="52"/>
        <v>0</v>
      </c>
      <c r="CB23">
        <f t="shared" ca="1" si="52"/>
        <v>0</v>
      </c>
      <c r="CC23">
        <f t="shared" ca="1" si="52"/>
        <v>0</v>
      </c>
      <c r="CD23">
        <f t="shared" ca="1" si="52"/>
        <v>0</v>
      </c>
      <c r="CE23">
        <f t="shared" ca="1" si="53"/>
        <v>0</v>
      </c>
      <c r="CF23">
        <f t="shared" ca="1" si="53"/>
        <v>0</v>
      </c>
      <c r="CG23">
        <f t="shared" ca="1" si="53"/>
        <v>0</v>
      </c>
      <c r="CH23">
        <f t="shared" ca="1" si="53"/>
        <v>0</v>
      </c>
      <c r="CI23">
        <f t="shared" ca="1" si="53"/>
        <v>0</v>
      </c>
      <c r="CJ23">
        <f t="shared" ca="1" si="53"/>
        <v>0</v>
      </c>
      <c r="CK23">
        <f t="shared" ca="1" si="53"/>
        <v>0</v>
      </c>
      <c r="CL23">
        <f t="shared" ca="1" si="53"/>
        <v>0</v>
      </c>
      <c r="CM23">
        <f t="shared" ca="1" si="53"/>
        <v>0</v>
      </c>
      <c r="CN23">
        <f t="shared" ca="1" si="53"/>
        <v>0</v>
      </c>
      <c r="CO23">
        <f t="shared" ca="1" si="54"/>
        <v>0</v>
      </c>
      <c r="CP23">
        <f t="shared" ca="1" si="54"/>
        <v>0</v>
      </c>
      <c r="CQ23">
        <f t="shared" ca="1" si="54"/>
        <v>0</v>
      </c>
      <c r="CR23">
        <f t="shared" ca="1" si="54"/>
        <v>0</v>
      </c>
      <c r="CS23">
        <f t="shared" ca="1" si="54"/>
        <v>0</v>
      </c>
      <c r="CT23">
        <f t="shared" ca="1" si="54"/>
        <v>0</v>
      </c>
      <c r="CU23">
        <f t="shared" ca="1" si="54"/>
        <v>0</v>
      </c>
      <c r="CV23">
        <f t="shared" ca="1" si="54"/>
        <v>0</v>
      </c>
      <c r="CW23">
        <f t="shared" ca="1" si="54"/>
        <v>0</v>
      </c>
      <c r="CX23">
        <f t="shared" ca="1" si="54"/>
        <v>0</v>
      </c>
      <c r="CY23">
        <f t="shared" ca="1" si="55"/>
        <v>0</v>
      </c>
      <c r="CZ23">
        <f t="shared" ca="1" si="55"/>
        <v>0</v>
      </c>
      <c r="DA23">
        <f t="shared" ca="1" si="55"/>
        <v>0</v>
      </c>
      <c r="DB23">
        <f t="shared" ca="1" si="55"/>
        <v>0</v>
      </c>
      <c r="DC23">
        <f t="shared" ca="1" si="55"/>
        <v>0</v>
      </c>
      <c r="DD23">
        <f t="shared" ca="1" si="55"/>
        <v>0</v>
      </c>
      <c r="DE23">
        <f t="shared" ca="1" si="55"/>
        <v>0</v>
      </c>
      <c r="DF23">
        <f t="shared" ca="1" si="55"/>
        <v>0</v>
      </c>
      <c r="DG23">
        <f t="shared" ca="1" si="55"/>
        <v>0</v>
      </c>
      <c r="DH23">
        <f t="shared" ca="1" si="55"/>
        <v>0</v>
      </c>
      <c r="DI23">
        <f t="shared" ca="1" si="56"/>
        <v>0</v>
      </c>
      <c r="DJ23">
        <f t="shared" ca="1" si="56"/>
        <v>0</v>
      </c>
      <c r="DK23">
        <f t="shared" ca="1" si="56"/>
        <v>0</v>
      </c>
      <c r="DL23">
        <f t="shared" ca="1" si="56"/>
        <v>0</v>
      </c>
      <c r="DM23">
        <f t="shared" ca="1" si="56"/>
        <v>0</v>
      </c>
      <c r="DN23">
        <f t="shared" ca="1" si="56"/>
        <v>0</v>
      </c>
      <c r="DO23">
        <f t="shared" ca="1" si="56"/>
        <v>0</v>
      </c>
      <c r="DP23">
        <f t="shared" ca="1" si="56"/>
        <v>0</v>
      </c>
      <c r="DQ23">
        <f t="shared" ca="1" si="56"/>
        <v>0</v>
      </c>
      <c r="DR23">
        <f t="shared" ca="1" si="56"/>
        <v>0</v>
      </c>
      <c r="DS23">
        <f t="shared" ca="1" si="57"/>
        <v>0</v>
      </c>
      <c r="DT23">
        <f t="shared" ca="1" si="57"/>
        <v>0</v>
      </c>
      <c r="DU23">
        <f t="shared" ca="1" si="57"/>
        <v>0</v>
      </c>
      <c r="DV23">
        <f t="shared" ca="1" si="57"/>
        <v>0</v>
      </c>
      <c r="DW23">
        <f t="shared" ca="1" si="57"/>
        <v>0</v>
      </c>
      <c r="DX23">
        <f t="shared" ca="1" si="57"/>
        <v>0</v>
      </c>
      <c r="DY23">
        <f t="shared" ca="1" si="57"/>
        <v>0</v>
      </c>
      <c r="DZ23">
        <f t="shared" ca="1" si="57"/>
        <v>0</v>
      </c>
      <c r="EA23">
        <f t="shared" ca="1" si="57"/>
        <v>0</v>
      </c>
      <c r="EB23">
        <f t="shared" ca="1" si="57"/>
        <v>0</v>
      </c>
      <c r="EC23">
        <f t="shared" ca="1" si="58"/>
        <v>0</v>
      </c>
      <c r="ED23">
        <f t="shared" ca="1" si="58"/>
        <v>0</v>
      </c>
      <c r="EE23">
        <f t="shared" ca="1" si="58"/>
        <v>0</v>
      </c>
      <c r="EF23">
        <f t="shared" ca="1" si="58"/>
        <v>0</v>
      </c>
      <c r="EG23">
        <f t="shared" ca="1" si="58"/>
        <v>0</v>
      </c>
      <c r="EH23">
        <f t="shared" ca="1" si="58"/>
        <v>0</v>
      </c>
      <c r="EI23">
        <f t="shared" ca="1" si="58"/>
        <v>0</v>
      </c>
      <c r="EJ23">
        <f t="shared" ca="1" si="58"/>
        <v>0</v>
      </c>
      <c r="EK23">
        <f t="shared" ca="1" si="58"/>
        <v>0</v>
      </c>
      <c r="EL23">
        <f t="shared" ca="1" si="58"/>
        <v>0</v>
      </c>
      <c r="EM23">
        <f t="shared" ca="1" si="59"/>
        <v>0</v>
      </c>
      <c r="EN23">
        <f t="shared" ca="1" si="59"/>
        <v>0</v>
      </c>
      <c r="EO23">
        <f t="shared" ca="1" si="59"/>
        <v>0</v>
      </c>
      <c r="EP23">
        <f t="shared" ca="1" si="59"/>
        <v>0</v>
      </c>
      <c r="EQ23">
        <f t="shared" ca="1" si="59"/>
        <v>0</v>
      </c>
      <c r="ER23">
        <f t="shared" ca="1" si="59"/>
        <v>0</v>
      </c>
      <c r="ES23">
        <f t="shared" ca="1" si="59"/>
        <v>0</v>
      </c>
      <c r="ET23">
        <f t="shared" ca="1" si="59"/>
        <v>0</v>
      </c>
      <c r="EU23">
        <f t="shared" ca="1" si="59"/>
        <v>0</v>
      </c>
      <c r="EV23">
        <f t="shared" ca="1" si="59"/>
        <v>0</v>
      </c>
      <c r="EW23">
        <f t="shared" ca="1" si="60"/>
        <v>0</v>
      </c>
      <c r="EX23">
        <f t="shared" ca="1" si="60"/>
        <v>0</v>
      </c>
      <c r="EY23">
        <f t="shared" ca="1" si="60"/>
        <v>0</v>
      </c>
      <c r="EZ23">
        <f t="shared" ca="1" si="60"/>
        <v>0</v>
      </c>
      <c r="FA23">
        <f t="shared" ca="1" si="60"/>
        <v>0</v>
      </c>
      <c r="FB23">
        <f t="shared" ca="1" si="60"/>
        <v>0</v>
      </c>
      <c r="FC23">
        <f t="shared" ca="1" si="60"/>
        <v>0</v>
      </c>
      <c r="FD23">
        <f t="shared" ca="1" si="60"/>
        <v>0</v>
      </c>
      <c r="FE23">
        <f t="shared" ca="1" si="60"/>
        <v>0</v>
      </c>
      <c r="FF23">
        <f t="shared" ca="1" si="60"/>
        <v>0</v>
      </c>
      <c r="FG23">
        <f t="shared" ca="1" si="61"/>
        <v>0</v>
      </c>
      <c r="FH23">
        <f t="shared" ca="1" si="61"/>
        <v>0</v>
      </c>
      <c r="FI23">
        <f t="shared" ca="1" si="61"/>
        <v>0</v>
      </c>
      <c r="FJ23">
        <f t="shared" ca="1" si="61"/>
        <v>0</v>
      </c>
      <c r="FK23">
        <f t="shared" ca="1" si="61"/>
        <v>0</v>
      </c>
      <c r="FL23">
        <f t="shared" ca="1" si="61"/>
        <v>0</v>
      </c>
      <c r="FM23">
        <f t="shared" ca="1" si="61"/>
        <v>0</v>
      </c>
      <c r="FN23">
        <f t="shared" ca="1" si="61"/>
        <v>0</v>
      </c>
      <c r="FO23">
        <f t="shared" ca="1" si="61"/>
        <v>0</v>
      </c>
      <c r="FP23">
        <f t="shared" ca="1" si="61"/>
        <v>0</v>
      </c>
      <c r="FQ23">
        <f t="shared" ca="1" si="62"/>
        <v>0</v>
      </c>
      <c r="FR23">
        <f t="shared" ca="1" si="62"/>
        <v>0</v>
      </c>
      <c r="FS23">
        <f t="shared" ca="1" si="62"/>
        <v>0</v>
      </c>
      <c r="FT23">
        <f t="shared" ca="1" si="62"/>
        <v>0</v>
      </c>
      <c r="FU23">
        <f t="shared" ca="1" si="62"/>
        <v>0</v>
      </c>
      <c r="FV23">
        <f t="shared" ca="1" si="62"/>
        <v>0</v>
      </c>
      <c r="FW23">
        <f t="shared" ca="1" si="62"/>
        <v>0</v>
      </c>
      <c r="FX23">
        <f t="shared" ca="1" si="62"/>
        <v>0</v>
      </c>
      <c r="FY23">
        <f t="shared" ca="1" si="62"/>
        <v>0</v>
      </c>
      <c r="FZ23">
        <f t="shared" ca="1" si="62"/>
        <v>0</v>
      </c>
      <c r="GA23">
        <f t="shared" ca="1" si="63"/>
        <v>0</v>
      </c>
      <c r="GB23">
        <f t="shared" ca="1" si="63"/>
        <v>0</v>
      </c>
      <c r="GC23">
        <f t="shared" ca="1" si="63"/>
        <v>0</v>
      </c>
      <c r="GD23">
        <f t="shared" ca="1" si="63"/>
        <v>0</v>
      </c>
      <c r="GE23">
        <f t="shared" ca="1" si="63"/>
        <v>0</v>
      </c>
      <c r="GF23">
        <f t="shared" ca="1" si="63"/>
        <v>0</v>
      </c>
      <c r="GG23">
        <f t="shared" ca="1" si="63"/>
        <v>0</v>
      </c>
      <c r="GH23">
        <f t="shared" ca="1" si="63"/>
        <v>0</v>
      </c>
      <c r="GI23">
        <f t="shared" ca="1" si="63"/>
        <v>0</v>
      </c>
      <c r="GJ23">
        <f t="shared" ca="1" si="63"/>
        <v>0</v>
      </c>
      <c r="GK23">
        <f t="shared" ca="1" si="64"/>
        <v>0</v>
      </c>
      <c r="GL23">
        <f t="shared" ca="1" si="64"/>
        <v>0</v>
      </c>
      <c r="GM23">
        <f t="shared" ca="1" si="64"/>
        <v>0</v>
      </c>
      <c r="GN23">
        <f t="shared" ca="1" si="64"/>
        <v>0</v>
      </c>
      <c r="GO23">
        <f t="shared" ca="1" si="64"/>
        <v>0</v>
      </c>
      <c r="GP23">
        <f t="shared" ca="1" si="64"/>
        <v>0</v>
      </c>
      <c r="GQ23">
        <f t="shared" ca="1" si="64"/>
        <v>0</v>
      </c>
      <c r="GR23">
        <f t="shared" ca="1" si="64"/>
        <v>0</v>
      </c>
      <c r="GS23">
        <f t="shared" ca="1" si="64"/>
        <v>0</v>
      </c>
      <c r="GT23">
        <f t="shared" ca="1" si="64"/>
        <v>0</v>
      </c>
      <c r="GU23">
        <f t="shared" ca="1" si="65"/>
        <v>0</v>
      </c>
      <c r="GV23">
        <f t="shared" ca="1" si="65"/>
        <v>0</v>
      </c>
      <c r="GW23">
        <f t="shared" ca="1" si="65"/>
        <v>0</v>
      </c>
      <c r="GX23">
        <f t="shared" ca="1" si="65"/>
        <v>0</v>
      </c>
      <c r="GY23">
        <f t="shared" ca="1" si="65"/>
        <v>0</v>
      </c>
      <c r="GZ23">
        <f t="shared" ca="1" si="65"/>
        <v>0</v>
      </c>
      <c r="HA23">
        <f t="shared" ca="1" si="65"/>
        <v>0</v>
      </c>
      <c r="HB23">
        <f t="shared" ca="1" si="65"/>
        <v>0</v>
      </c>
      <c r="HC23">
        <f t="shared" ca="1" si="65"/>
        <v>0</v>
      </c>
      <c r="HD23">
        <f t="shared" ca="1" si="65"/>
        <v>0</v>
      </c>
      <c r="HE23">
        <f t="shared" ca="1" si="65"/>
        <v>0</v>
      </c>
      <c r="HF23">
        <f t="shared" ca="1" si="65"/>
        <v>0</v>
      </c>
      <c r="HG23">
        <f t="shared" ca="1" si="65"/>
        <v>0</v>
      </c>
      <c r="HH23">
        <f t="shared" ca="1" si="65"/>
        <v>0</v>
      </c>
      <c r="HI23">
        <f t="shared" ca="1" si="65"/>
        <v>0</v>
      </c>
      <c r="HJ23">
        <f t="shared" ca="1" si="65"/>
        <v>0</v>
      </c>
      <c r="HK23">
        <f t="shared" ca="1" si="44"/>
        <v>17</v>
      </c>
      <c r="HM23" s="8">
        <f t="shared" si="22"/>
        <v>43848</v>
      </c>
      <c r="HN23">
        <f t="shared" ca="1" si="66"/>
        <v>0</v>
      </c>
      <c r="HO23">
        <f t="shared" ca="1" si="66"/>
        <v>0</v>
      </c>
      <c r="HP23">
        <f t="shared" ca="1" si="66"/>
        <v>0</v>
      </c>
      <c r="HQ23">
        <f t="shared" ca="1" si="66"/>
        <v>0</v>
      </c>
      <c r="HR23">
        <f t="shared" ca="1" si="66"/>
        <v>0</v>
      </c>
      <c r="HS23">
        <f t="shared" ca="1" si="66"/>
        <v>0</v>
      </c>
      <c r="HT23">
        <f t="shared" ca="1" si="66"/>
        <v>0</v>
      </c>
      <c r="HU23">
        <f t="shared" ca="1" si="66"/>
        <v>0</v>
      </c>
      <c r="HV23">
        <f t="shared" ca="1" si="66"/>
        <v>0</v>
      </c>
      <c r="HW23">
        <f t="shared" ca="1" si="66"/>
        <v>0</v>
      </c>
      <c r="HX23">
        <f t="shared" ca="1" si="67"/>
        <v>0</v>
      </c>
      <c r="HY23">
        <f t="shared" ca="1" si="67"/>
        <v>0</v>
      </c>
      <c r="HZ23">
        <f t="shared" ca="1" si="67"/>
        <v>0</v>
      </c>
      <c r="IA23">
        <f t="shared" ca="1" si="67"/>
        <v>0</v>
      </c>
      <c r="IB23">
        <f t="shared" ca="1" si="67"/>
        <v>0</v>
      </c>
      <c r="IC23">
        <f t="shared" ca="1" si="67"/>
        <v>0</v>
      </c>
      <c r="ID23">
        <f t="shared" ca="1" si="67"/>
        <v>0</v>
      </c>
      <c r="IE23">
        <f t="shared" ca="1" si="67"/>
        <v>0</v>
      </c>
      <c r="IF23">
        <f t="shared" ca="1" si="67"/>
        <v>0</v>
      </c>
      <c r="IG23">
        <f t="shared" ca="1" si="67"/>
        <v>0</v>
      </c>
      <c r="IH23">
        <f t="shared" ca="1" si="68"/>
        <v>0</v>
      </c>
      <c r="II23">
        <f t="shared" ca="1" si="68"/>
        <v>0</v>
      </c>
      <c r="IJ23">
        <f t="shared" ca="1" si="68"/>
        <v>0</v>
      </c>
      <c r="IK23">
        <f t="shared" ca="1" si="68"/>
        <v>0</v>
      </c>
      <c r="IL23">
        <f t="shared" ca="1" si="68"/>
        <v>0</v>
      </c>
      <c r="IM23">
        <f t="shared" ca="1" si="68"/>
        <v>0</v>
      </c>
      <c r="IN23">
        <f t="shared" ca="1" si="68"/>
        <v>0</v>
      </c>
      <c r="IO23">
        <f t="shared" ca="1" si="68"/>
        <v>0</v>
      </c>
      <c r="IP23">
        <f t="shared" ca="1" si="68"/>
        <v>0</v>
      </c>
      <c r="IQ23">
        <f t="shared" ca="1" si="68"/>
        <v>0</v>
      </c>
      <c r="IR23">
        <f t="shared" ca="1" si="69"/>
        <v>0</v>
      </c>
      <c r="IS23">
        <f t="shared" ca="1" si="69"/>
        <v>0</v>
      </c>
      <c r="IT23">
        <f t="shared" ca="1" si="69"/>
        <v>0</v>
      </c>
      <c r="IU23">
        <f t="shared" ca="1" si="69"/>
        <v>0</v>
      </c>
      <c r="IV23">
        <f t="shared" ca="1" si="69"/>
        <v>0</v>
      </c>
      <c r="IW23">
        <f t="shared" ca="1" si="69"/>
        <v>0</v>
      </c>
      <c r="IX23">
        <f t="shared" ca="1" si="69"/>
        <v>0</v>
      </c>
      <c r="IY23">
        <f t="shared" ca="1" si="69"/>
        <v>0</v>
      </c>
      <c r="IZ23">
        <f t="shared" ca="1" si="69"/>
        <v>0</v>
      </c>
      <c r="JA23">
        <f t="shared" ca="1" si="69"/>
        <v>0</v>
      </c>
      <c r="JB23">
        <f t="shared" ca="1" si="70"/>
        <v>0</v>
      </c>
      <c r="JC23">
        <f t="shared" ca="1" si="70"/>
        <v>0</v>
      </c>
      <c r="JD23">
        <f t="shared" ca="1" si="70"/>
        <v>0</v>
      </c>
      <c r="JE23">
        <f t="shared" ca="1" si="70"/>
        <v>0</v>
      </c>
      <c r="JF23">
        <f t="shared" ca="1" si="70"/>
        <v>0</v>
      </c>
      <c r="JG23">
        <f t="shared" ca="1" si="70"/>
        <v>0</v>
      </c>
      <c r="JH23">
        <f t="shared" ca="1" si="70"/>
        <v>0</v>
      </c>
      <c r="JI23">
        <f t="shared" ca="1" si="70"/>
        <v>0</v>
      </c>
      <c r="JJ23">
        <f t="shared" ca="1" si="70"/>
        <v>0</v>
      </c>
      <c r="JK23">
        <f t="shared" ca="1" si="70"/>
        <v>0</v>
      </c>
      <c r="JL23">
        <f t="shared" ca="1" si="71"/>
        <v>0</v>
      </c>
      <c r="JM23">
        <f t="shared" ca="1" si="71"/>
        <v>0</v>
      </c>
      <c r="JN23">
        <f t="shared" ca="1" si="71"/>
        <v>0</v>
      </c>
      <c r="JO23">
        <f t="shared" ca="1" si="71"/>
        <v>0</v>
      </c>
      <c r="JP23">
        <f t="shared" ca="1" si="71"/>
        <v>0</v>
      </c>
      <c r="JQ23">
        <f t="shared" ca="1" si="71"/>
        <v>0</v>
      </c>
      <c r="JR23">
        <f t="shared" ca="1" si="71"/>
        <v>0</v>
      </c>
      <c r="JS23">
        <f t="shared" ca="1" si="71"/>
        <v>0</v>
      </c>
      <c r="JT23">
        <f t="shared" ca="1" si="71"/>
        <v>0</v>
      </c>
      <c r="JU23">
        <f t="shared" ca="1" si="71"/>
        <v>0</v>
      </c>
      <c r="JV23">
        <f t="shared" ca="1" si="72"/>
        <v>0</v>
      </c>
      <c r="JW23">
        <f t="shared" ca="1" si="72"/>
        <v>0</v>
      </c>
      <c r="JX23">
        <f t="shared" ca="1" si="72"/>
        <v>0</v>
      </c>
      <c r="JY23">
        <f t="shared" ca="1" si="72"/>
        <v>0</v>
      </c>
      <c r="JZ23">
        <f t="shared" ca="1" si="72"/>
        <v>0</v>
      </c>
      <c r="KA23">
        <f t="shared" ca="1" si="72"/>
        <v>0</v>
      </c>
      <c r="KB23">
        <f t="shared" ca="1" si="72"/>
        <v>0</v>
      </c>
      <c r="KC23">
        <f t="shared" ca="1" si="72"/>
        <v>0</v>
      </c>
      <c r="KD23">
        <f t="shared" ca="1" si="72"/>
        <v>0</v>
      </c>
      <c r="KE23">
        <f t="shared" ca="1" si="72"/>
        <v>0</v>
      </c>
      <c r="KF23">
        <f t="shared" ca="1" si="73"/>
        <v>0</v>
      </c>
      <c r="KG23">
        <f t="shared" ca="1" si="73"/>
        <v>0</v>
      </c>
      <c r="KH23">
        <f t="shared" ca="1" si="73"/>
        <v>0</v>
      </c>
      <c r="KI23">
        <f t="shared" ca="1" si="73"/>
        <v>0</v>
      </c>
      <c r="KJ23">
        <f t="shared" ca="1" si="73"/>
        <v>0</v>
      </c>
      <c r="KK23">
        <f t="shared" ca="1" si="73"/>
        <v>0</v>
      </c>
      <c r="KL23">
        <f t="shared" ca="1" si="73"/>
        <v>0</v>
      </c>
      <c r="KM23">
        <f t="shared" ca="1" si="73"/>
        <v>0</v>
      </c>
      <c r="KN23">
        <f t="shared" ca="1" si="73"/>
        <v>0</v>
      </c>
      <c r="KO23">
        <f t="shared" ca="1" si="73"/>
        <v>0</v>
      </c>
      <c r="KP23">
        <f t="shared" ca="1" si="74"/>
        <v>0</v>
      </c>
      <c r="KQ23">
        <f t="shared" ca="1" si="74"/>
        <v>0</v>
      </c>
      <c r="KR23">
        <f t="shared" ca="1" si="74"/>
        <v>0</v>
      </c>
      <c r="KS23">
        <f t="shared" ca="1" si="74"/>
        <v>0</v>
      </c>
      <c r="KT23">
        <f t="shared" ca="1" si="74"/>
        <v>0</v>
      </c>
      <c r="KU23">
        <f t="shared" ca="1" si="74"/>
        <v>0</v>
      </c>
      <c r="KV23">
        <f t="shared" ca="1" si="74"/>
        <v>0</v>
      </c>
      <c r="KW23">
        <f t="shared" ca="1" si="74"/>
        <v>0</v>
      </c>
      <c r="KX23">
        <f t="shared" ca="1" si="74"/>
        <v>0</v>
      </c>
      <c r="KY23">
        <f t="shared" ca="1" si="74"/>
        <v>0</v>
      </c>
      <c r="KZ23">
        <f t="shared" ca="1" si="75"/>
        <v>0</v>
      </c>
      <c r="LA23">
        <f t="shared" ca="1" si="75"/>
        <v>0</v>
      </c>
      <c r="LB23">
        <f t="shared" ca="1" si="75"/>
        <v>0</v>
      </c>
      <c r="LC23">
        <f t="shared" ca="1" si="75"/>
        <v>0</v>
      </c>
      <c r="LD23">
        <f t="shared" ca="1" si="75"/>
        <v>0</v>
      </c>
      <c r="LE23">
        <f t="shared" ca="1" si="75"/>
        <v>0</v>
      </c>
      <c r="LF23">
        <f t="shared" ca="1" si="75"/>
        <v>0</v>
      </c>
      <c r="LG23">
        <f t="shared" ca="1" si="75"/>
        <v>0</v>
      </c>
      <c r="LH23">
        <f t="shared" ca="1" si="75"/>
        <v>0</v>
      </c>
      <c r="LI23">
        <f t="shared" ca="1" si="75"/>
        <v>0</v>
      </c>
      <c r="LJ23">
        <f t="shared" ca="1" si="76"/>
        <v>0</v>
      </c>
      <c r="LK23">
        <f t="shared" ca="1" si="76"/>
        <v>0</v>
      </c>
      <c r="LL23">
        <f t="shared" ca="1" si="76"/>
        <v>0</v>
      </c>
      <c r="LM23">
        <f t="shared" ca="1" si="76"/>
        <v>0</v>
      </c>
      <c r="LN23">
        <f t="shared" ca="1" si="76"/>
        <v>0</v>
      </c>
      <c r="LO23">
        <f t="shared" ca="1" si="76"/>
        <v>0</v>
      </c>
      <c r="LP23">
        <f t="shared" ca="1" si="76"/>
        <v>0</v>
      </c>
      <c r="LQ23">
        <f t="shared" ca="1" si="76"/>
        <v>0</v>
      </c>
      <c r="LR23">
        <f t="shared" ca="1" si="76"/>
        <v>0</v>
      </c>
      <c r="LS23">
        <f t="shared" ca="1" si="76"/>
        <v>0</v>
      </c>
      <c r="LT23">
        <f t="shared" ca="1" si="77"/>
        <v>0</v>
      </c>
      <c r="LU23">
        <f t="shared" ca="1" si="77"/>
        <v>0</v>
      </c>
      <c r="LV23">
        <f t="shared" ca="1" si="77"/>
        <v>0</v>
      </c>
      <c r="LW23">
        <f t="shared" ca="1" si="77"/>
        <v>0</v>
      </c>
      <c r="LX23">
        <f t="shared" ca="1" si="77"/>
        <v>0</v>
      </c>
      <c r="LY23">
        <f t="shared" ca="1" si="77"/>
        <v>0</v>
      </c>
      <c r="LZ23">
        <f t="shared" ca="1" si="77"/>
        <v>0</v>
      </c>
      <c r="MA23">
        <f t="shared" ca="1" si="77"/>
        <v>0</v>
      </c>
      <c r="MB23">
        <f t="shared" ca="1" si="77"/>
        <v>0</v>
      </c>
      <c r="MC23">
        <f t="shared" ca="1" si="77"/>
        <v>0</v>
      </c>
      <c r="MD23">
        <f t="shared" ca="1" si="78"/>
        <v>0</v>
      </c>
      <c r="ME23">
        <f t="shared" ca="1" si="78"/>
        <v>0</v>
      </c>
      <c r="MF23">
        <f t="shared" ca="1" si="78"/>
        <v>0</v>
      </c>
      <c r="MG23">
        <f t="shared" ca="1" si="78"/>
        <v>0</v>
      </c>
      <c r="MH23">
        <f t="shared" ca="1" si="78"/>
        <v>0</v>
      </c>
      <c r="MI23">
        <f t="shared" ca="1" si="78"/>
        <v>0</v>
      </c>
      <c r="MJ23">
        <f t="shared" ca="1" si="78"/>
        <v>0</v>
      </c>
      <c r="MK23">
        <f t="shared" ca="1" si="78"/>
        <v>0</v>
      </c>
      <c r="ML23">
        <f t="shared" ca="1" si="78"/>
        <v>0</v>
      </c>
      <c r="MM23">
        <f t="shared" ca="1" si="78"/>
        <v>0</v>
      </c>
      <c r="MN23">
        <f t="shared" ca="1" si="79"/>
        <v>0</v>
      </c>
      <c r="MO23">
        <f t="shared" ca="1" si="79"/>
        <v>0</v>
      </c>
      <c r="MP23">
        <f t="shared" ca="1" si="79"/>
        <v>0</v>
      </c>
      <c r="MQ23">
        <f t="shared" ca="1" si="79"/>
        <v>0</v>
      </c>
      <c r="MR23">
        <f t="shared" ca="1" si="79"/>
        <v>0</v>
      </c>
      <c r="MS23">
        <f t="shared" ca="1" si="79"/>
        <v>0</v>
      </c>
      <c r="MT23">
        <f t="shared" ca="1" si="79"/>
        <v>0</v>
      </c>
      <c r="MU23">
        <f t="shared" ca="1" si="79"/>
        <v>0</v>
      </c>
      <c r="MV23">
        <f t="shared" ca="1" si="79"/>
        <v>0</v>
      </c>
      <c r="MW23">
        <f t="shared" ca="1" si="79"/>
        <v>0</v>
      </c>
      <c r="MX23">
        <f t="shared" ca="1" si="80"/>
        <v>0</v>
      </c>
      <c r="MY23">
        <f t="shared" ca="1" si="80"/>
        <v>0</v>
      </c>
      <c r="MZ23">
        <f t="shared" ca="1" si="80"/>
        <v>0</v>
      </c>
      <c r="NA23">
        <f t="shared" ca="1" si="80"/>
        <v>0</v>
      </c>
      <c r="NB23">
        <f t="shared" ca="1" si="80"/>
        <v>0</v>
      </c>
      <c r="NC23">
        <f t="shared" ca="1" si="80"/>
        <v>0</v>
      </c>
      <c r="ND23">
        <f t="shared" ca="1" si="80"/>
        <v>0</v>
      </c>
      <c r="NE23">
        <f t="shared" ca="1" si="80"/>
        <v>0</v>
      </c>
      <c r="NF23">
        <f t="shared" ca="1" si="80"/>
        <v>0</v>
      </c>
      <c r="NG23">
        <f t="shared" ca="1" si="80"/>
        <v>0</v>
      </c>
      <c r="NH23">
        <f t="shared" ca="1" si="81"/>
        <v>0</v>
      </c>
      <c r="NI23">
        <f t="shared" ca="1" si="81"/>
        <v>0</v>
      </c>
      <c r="NJ23">
        <f t="shared" ca="1" si="81"/>
        <v>0</v>
      </c>
      <c r="NK23">
        <f t="shared" ca="1" si="81"/>
        <v>0</v>
      </c>
      <c r="NL23">
        <f t="shared" ca="1" si="81"/>
        <v>0</v>
      </c>
      <c r="NM23">
        <f t="shared" ca="1" si="81"/>
        <v>0</v>
      </c>
      <c r="NN23">
        <f t="shared" ca="1" si="81"/>
        <v>0</v>
      </c>
      <c r="NO23">
        <f t="shared" ca="1" si="81"/>
        <v>0</v>
      </c>
      <c r="NP23">
        <f t="shared" ca="1" si="81"/>
        <v>0</v>
      </c>
      <c r="NQ23">
        <f t="shared" ca="1" si="81"/>
        <v>0</v>
      </c>
      <c r="NR23">
        <f t="shared" ca="1" si="82"/>
        <v>0</v>
      </c>
      <c r="NS23">
        <f t="shared" ca="1" si="82"/>
        <v>0</v>
      </c>
      <c r="NT23">
        <f t="shared" ca="1" si="82"/>
        <v>0</v>
      </c>
      <c r="NU23">
        <f t="shared" ca="1" si="82"/>
        <v>0</v>
      </c>
      <c r="NV23">
        <f t="shared" ca="1" si="82"/>
        <v>0</v>
      </c>
      <c r="NW23">
        <f t="shared" ca="1" si="82"/>
        <v>0</v>
      </c>
      <c r="NX23">
        <f t="shared" ca="1" si="82"/>
        <v>0</v>
      </c>
      <c r="NY23">
        <f t="shared" ca="1" si="82"/>
        <v>0</v>
      </c>
      <c r="NZ23">
        <f t="shared" ca="1" si="82"/>
        <v>0</v>
      </c>
      <c r="OA23">
        <f t="shared" ca="1" si="82"/>
        <v>0</v>
      </c>
      <c r="OB23">
        <f t="shared" ca="1" si="83"/>
        <v>0</v>
      </c>
      <c r="OC23">
        <f t="shared" ca="1" si="83"/>
        <v>0</v>
      </c>
      <c r="OD23">
        <f t="shared" ca="1" si="83"/>
        <v>0</v>
      </c>
      <c r="OE23">
        <f t="shared" ca="1" si="83"/>
        <v>0</v>
      </c>
      <c r="OF23">
        <f t="shared" ca="1" si="83"/>
        <v>0</v>
      </c>
      <c r="OG23">
        <f t="shared" ca="1" si="83"/>
        <v>0</v>
      </c>
      <c r="OH23">
        <f t="shared" ca="1" si="83"/>
        <v>0</v>
      </c>
      <c r="OI23">
        <f t="shared" ca="1" si="83"/>
        <v>0</v>
      </c>
      <c r="OJ23">
        <f t="shared" ca="1" si="83"/>
        <v>0</v>
      </c>
      <c r="OK23">
        <f t="shared" ca="1" si="83"/>
        <v>0</v>
      </c>
      <c r="OL23">
        <f t="shared" ca="1" si="84"/>
        <v>0</v>
      </c>
      <c r="OM23">
        <f t="shared" ca="1" si="84"/>
        <v>0</v>
      </c>
      <c r="ON23">
        <f t="shared" ca="1" si="84"/>
        <v>0</v>
      </c>
      <c r="OO23">
        <f t="shared" ca="1" si="84"/>
        <v>0</v>
      </c>
      <c r="OP23">
        <f t="shared" ca="1" si="84"/>
        <v>0</v>
      </c>
      <c r="OQ23">
        <f t="shared" ca="1" si="84"/>
        <v>0</v>
      </c>
      <c r="OR23">
        <f t="shared" ca="1" si="84"/>
        <v>0</v>
      </c>
      <c r="OS23">
        <f t="shared" ca="1" si="84"/>
        <v>0</v>
      </c>
      <c r="OT23">
        <f t="shared" ca="1" si="84"/>
        <v>0</v>
      </c>
      <c r="OU23">
        <f t="shared" ca="1" si="84"/>
        <v>0</v>
      </c>
      <c r="OV23">
        <f t="shared" ca="1" si="85"/>
        <v>0</v>
      </c>
      <c r="OW23">
        <f t="shared" ca="1" si="85"/>
        <v>0</v>
      </c>
      <c r="OX23">
        <f t="shared" ca="1" si="85"/>
        <v>0</v>
      </c>
      <c r="OY23">
        <f t="shared" ca="1" si="85"/>
        <v>0</v>
      </c>
      <c r="OZ23">
        <f t="shared" ca="1" si="85"/>
        <v>0</v>
      </c>
      <c r="PA23">
        <f t="shared" ca="1" si="85"/>
        <v>0</v>
      </c>
      <c r="PB23">
        <f t="shared" ca="1" si="85"/>
        <v>0</v>
      </c>
      <c r="PC23">
        <f t="shared" ca="1" si="85"/>
        <v>0</v>
      </c>
      <c r="PD23">
        <f t="shared" ca="1" si="85"/>
        <v>0</v>
      </c>
      <c r="PE23">
        <f t="shared" ca="1" si="85"/>
        <v>0</v>
      </c>
      <c r="PF23">
        <f t="shared" ca="1" si="85"/>
        <v>0</v>
      </c>
      <c r="PG23">
        <f t="shared" ca="1" si="85"/>
        <v>0</v>
      </c>
      <c r="PH23">
        <f t="shared" ca="1" si="85"/>
        <v>0</v>
      </c>
      <c r="PI23">
        <f t="shared" ca="1" si="85"/>
        <v>0</v>
      </c>
      <c r="PJ23">
        <f t="shared" ca="1" si="85"/>
        <v>0</v>
      </c>
      <c r="PK23">
        <f t="shared" ca="1" si="85"/>
        <v>0</v>
      </c>
      <c r="PL23">
        <f t="shared" ca="1" si="43"/>
        <v>0</v>
      </c>
    </row>
    <row r="24" spans="1:428">
      <c r="A24" s="1">
        <v>43849</v>
      </c>
      <c r="B24" t="s">
        <v>6</v>
      </c>
      <c r="C24">
        <v>0</v>
      </c>
      <c r="D24">
        <v>0</v>
      </c>
      <c r="E24">
        <v>0</v>
      </c>
      <c r="F24">
        <v>0</v>
      </c>
      <c r="H24" t="s">
        <v>176</v>
      </c>
      <c r="I24" s="5">
        <f t="shared" si="0"/>
        <v>11445</v>
      </c>
      <c r="J24" s="5">
        <f t="shared" si="1"/>
        <v>1033</v>
      </c>
      <c r="L24" s="8">
        <f t="shared" si="45"/>
        <v>43849</v>
      </c>
      <c r="M24">
        <f t="shared" ca="1" si="46"/>
        <v>0</v>
      </c>
      <c r="N24">
        <f t="shared" ca="1" si="46"/>
        <v>0</v>
      </c>
      <c r="O24">
        <f t="shared" ca="1" si="46"/>
        <v>0</v>
      </c>
      <c r="P24">
        <f t="shared" ca="1" si="46"/>
        <v>0</v>
      </c>
      <c r="Q24">
        <f t="shared" ca="1" si="46"/>
        <v>0</v>
      </c>
      <c r="R24">
        <f t="shared" ca="1" si="46"/>
        <v>0</v>
      </c>
      <c r="S24">
        <f t="shared" ca="1" si="46"/>
        <v>136</v>
      </c>
      <c r="T24">
        <f t="shared" ca="1" si="46"/>
        <v>0</v>
      </c>
      <c r="U24">
        <f t="shared" ca="1" si="46"/>
        <v>0</v>
      </c>
      <c r="V24">
        <f t="shared" ca="1" si="46"/>
        <v>0</v>
      </c>
      <c r="W24">
        <f t="shared" ca="1" si="47"/>
        <v>0</v>
      </c>
      <c r="X24">
        <f t="shared" ca="1" si="47"/>
        <v>0</v>
      </c>
      <c r="Y24">
        <f t="shared" ca="1" si="47"/>
        <v>0</v>
      </c>
      <c r="Z24">
        <f t="shared" ca="1" si="47"/>
        <v>0</v>
      </c>
      <c r="AA24">
        <f t="shared" ca="1" si="47"/>
        <v>0</v>
      </c>
      <c r="AB24">
        <f t="shared" ca="1" si="47"/>
        <v>0</v>
      </c>
      <c r="AC24">
        <f t="shared" ca="1" si="47"/>
        <v>0</v>
      </c>
      <c r="AD24">
        <f t="shared" ca="1" si="47"/>
        <v>0</v>
      </c>
      <c r="AE24">
        <f t="shared" ca="1" si="47"/>
        <v>0</v>
      </c>
      <c r="AF24">
        <f t="shared" ca="1" si="47"/>
        <v>0</v>
      </c>
      <c r="AG24">
        <f t="shared" ca="1" si="48"/>
        <v>0</v>
      </c>
      <c r="AH24">
        <f t="shared" ca="1" si="48"/>
        <v>0</v>
      </c>
      <c r="AI24">
        <f t="shared" ca="1" si="48"/>
        <v>0</v>
      </c>
      <c r="AJ24">
        <f t="shared" ca="1" si="48"/>
        <v>0</v>
      </c>
      <c r="AK24">
        <f t="shared" ca="1" si="48"/>
        <v>0</v>
      </c>
      <c r="AL24">
        <f t="shared" ca="1" si="48"/>
        <v>0</v>
      </c>
      <c r="AM24">
        <f t="shared" ca="1" si="48"/>
        <v>0</v>
      </c>
      <c r="AN24">
        <f t="shared" ca="1" si="48"/>
        <v>0</v>
      </c>
      <c r="AO24">
        <f t="shared" ca="1" si="48"/>
        <v>0</v>
      </c>
      <c r="AP24">
        <f t="shared" ca="1" si="48"/>
        <v>0</v>
      </c>
      <c r="AQ24">
        <f t="shared" ca="1" si="49"/>
        <v>0</v>
      </c>
      <c r="AR24">
        <f t="shared" ca="1" si="49"/>
        <v>0</v>
      </c>
      <c r="AS24">
        <f t="shared" ca="1" si="49"/>
        <v>0</v>
      </c>
      <c r="AT24">
        <f t="shared" ca="1" si="49"/>
        <v>0</v>
      </c>
      <c r="AU24">
        <f t="shared" ca="1" si="49"/>
        <v>0</v>
      </c>
      <c r="AV24">
        <f t="shared" ca="1" si="49"/>
        <v>0</v>
      </c>
      <c r="AW24">
        <f t="shared" ca="1" si="49"/>
        <v>0</v>
      </c>
      <c r="AX24">
        <f t="shared" ca="1" si="49"/>
        <v>0</v>
      </c>
      <c r="AY24">
        <f t="shared" ca="1" si="49"/>
        <v>0</v>
      </c>
      <c r="AZ24">
        <f t="shared" ca="1" si="49"/>
        <v>0</v>
      </c>
      <c r="BA24">
        <f t="shared" ca="1" si="50"/>
        <v>0</v>
      </c>
      <c r="BB24">
        <f t="shared" ca="1" si="50"/>
        <v>0</v>
      </c>
      <c r="BC24">
        <f t="shared" ca="1" si="50"/>
        <v>0</v>
      </c>
      <c r="BD24">
        <f t="shared" ca="1" si="50"/>
        <v>0</v>
      </c>
      <c r="BE24">
        <f t="shared" ca="1" si="50"/>
        <v>0</v>
      </c>
      <c r="BF24">
        <f t="shared" ca="1" si="50"/>
        <v>0</v>
      </c>
      <c r="BG24">
        <f t="shared" ca="1" si="50"/>
        <v>0</v>
      </c>
      <c r="BH24">
        <f t="shared" ca="1" si="50"/>
        <v>0</v>
      </c>
      <c r="BI24">
        <f t="shared" ca="1" si="50"/>
        <v>0</v>
      </c>
      <c r="BJ24">
        <f t="shared" ca="1" si="50"/>
        <v>0</v>
      </c>
      <c r="BK24">
        <f t="shared" ca="1" si="51"/>
        <v>0</v>
      </c>
      <c r="BL24">
        <f t="shared" ca="1" si="51"/>
        <v>0</v>
      </c>
      <c r="BM24">
        <f t="shared" ca="1" si="51"/>
        <v>0</v>
      </c>
      <c r="BN24">
        <f t="shared" ca="1" si="51"/>
        <v>0</v>
      </c>
      <c r="BO24">
        <f t="shared" ca="1" si="51"/>
        <v>0</v>
      </c>
      <c r="BP24">
        <f t="shared" ca="1" si="51"/>
        <v>0</v>
      </c>
      <c r="BQ24">
        <f t="shared" ca="1" si="51"/>
        <v>0</v>
      </c>
      <c r="BR24">
        <f t="shared" ca="1" si="51"/>
        <v>0</v>
      </c>
      <c r="BS24">
        <f t="shared" ca="1" si="51"/>
        <v>0</v>
      </c>
      <c r="BT24">
        <f t="shared" ca="1" si="51"/>
        <v>0</v>
      </c>
      <c r="BU24">
        <f t="shared" ca="1" si="52"/>
        <v>0</v>
      </c>
      <c r="BV24">
        <f t="shared" ca="1" si="52"/>
        <v>0</v>
      </c>
      <c r="BW24">
        <f t="shared" ca="1" si="52"/>
        <v>0</v>
      </c>
      <c r="BX24">
        <f t="shared" ca="1" si="52"/>
        <v>0</v>
      </c>
      <c r="BY24">
        <f t="shared" ca="1" si="52"/>
        <v>0</v>
      </c>
      <c r="BZ24">
        <f t="shared" ca="1" si="52"/>
        <v>0</v>
      </c>
      <c r="CA24">
        <f t="shared" ca="1" si="52"/>
        <v>0</v>
      </c>
      <c r="CB24">
        <f t="shared" ca="1" si="52"/>
        <v>0</v>
      </c>
      <c r="CC24">
        <f t="shared" ca="1" si="52"/>
        <v>0</v>
      </c>
      <c r="CD24">
        <f t="shared" ca="1" si="52"/>
        <v>0</v>
      </c>
      <c r="CE24">
        <f t="shared" ca="1" si="53"/>
        <v>0</v>
      </c>
      <c r="CF24">
        <f t="shared" ca="1" si="53"/>
        <v>0</v>
      </c>
      <c r="CG24">
        <f t="shared" ca="1" si="53"/>
        <v>0</v>
      </c>
      <c r="CH24">
        <f t="shared" ca="1" si="53"/>
        <v>0</v>
      </c>
      <c r="CI24">
        <f t="shared" ca="1" si="53"/>
        <v>0</v>
      </c>
      <c r="CJ24">
        <f t="shared" ca="1" si="53"/>
        <v>0</v>
      </c>
      <c r="CK24">
        <f t="shared" ca="1" si="53"/>
        <v>0</v>
      </c>
      <c r="CL24">
        <f t="shared" ca="1" si="53"/>
        <v>0</v>
      </c>
      <c r="CM24">
        <f t="shared" ca="1" si="53"/>
        <v>0</v>
      </c>
      <c r="CN24">
        <f t="shared" ca="1" si="53"/>
        <v>0</v>
      </c>
      <c r="CO24">
        <f t="shared" ca="1" si="54"/>
        <v>0</v>
      </c>
      <c r="CP24">
        <f t="shared" ca="1" si="54"/>
        <v>0</v>
      </c>
      <c r="CQ24">
        <f t="shared" ca="1" si="54"/>
        <v>0</v>
      </c>
      <c r="CR24">
        <f t="shared" ca="1" si="54"/>
        <v>0</v>
      </c>
      <c r="CS24">
        <f t="shared" ca="1" si="54"/>
        <v>0</v>
      </c>
      <c r="CT24">
        <f t="shared" ca="1" si="54"/>
        <v>0</v>
      </c>
      <c r="CU24">
        <f t="shared" ca="1" si="54"/>
        <v>0</v>
      </c>
      <c r="CV24">
        <f t="shared" ca="1" si="54"/>
        <v>0</v>
      </c>
      <c r="CW24">
        <f t="shared" ca="1" si="54"/>
        <v>0</v>
      </c>
      <c r="CX24">
        <f t="shared" ca="1" si="54"/>
        <v>0</v>
      </c>
      <c r="CY24">
        <f t="shared" ca="1" si="55"/>
        <v>0</v>
      </c>
      <c r="CZ24">
        <f t="shared" ca="1" si="55"/>
        <v>0</v>
      </c>
      <c r="DA24">
        <f t="shared" ca="1" si="55"/>
        <v>0</v>
      </c>
      <c r="DB24">
        <f t="shared" ca="1" si="55"/>
        <v>0</v>
      </c>
      <c r="DC24">
        <f t="shared" ca="1" si="55"/>
        <v>0</v>
      </c>
      <c r="DD24">
        <f t="shared" ca="1" si="55"/>
        <v>0</v>
      </c>
      <c r="DE24">
        <f t="shared" ca="1" si="55"/>
        <v>0</v>
      </c>
      <c r="DF24">
        <f t="shared" ca="1" si="55"/>
        <v>0</v>
      </c>
      <c r="DG24">
        <f t="shared" ca="1" si="55"/>
        <v>0</v>
      </c>
      <c r="DH24">
        <f t="shared" ca="1" si="55"/>
        <v>0</v>
      </c>
      <c r="DI24">
        <f t="shared" ca="1" si="56"/>
        <v>0</v>
      </c>
      <c r="DJ24">
        <f t="shared" ca="1" si="56"/>
        <v>0</v>
      </c>
      <c r="DK24">
        <f t="shared" ca="1" si="56"/>
        <v>0</v>
      </c>
      <c r="DL24">
        <f t="shared" ca="1" si="56"/>
        <v>0</v>
      </c>
      <c r="DM24">
        <f t="shared" ca="1" si="56"/>
        <v>0</v>
      </c>
      <c r="DN24">
        <f t="shared" ca="1" si="56"/>
        <v>0</v>
      </c>
      <c r="DO24">
        <f t="shared" ca="1" si="56"/>
        <v>0</v>
      </c>
      <c r="DP24">
        <f t="shared" ca="1" si="56"/>
        <v>0</v>
      </c>
      <c r="DQ24">
        <f t="shared" ca="1" si="56"/>
        <v>0</v>
      </c>
      <c r="DR24">
        <f t="shared" ca="1" si="56"/>
        <v>0</v>
      </c>
      <c r="DS24">
        <f t="shared" ca="1" si="57"/>
        <v>0</v>
      </c>
      <c r="DT24">
        <f t="shared" ca="1" si="57"/>
        <v>0</v>
      </c>
      <c r="DU24">
        <f t="shared" ca="1" si="57"/>
        <v>0</v>
      </c>
      <c r="DV24">
        <f t="shared" ca="1" si="57"/>
        <v>0</v>
      </c>
      <c r="DW24">
        <f t="shared" ca="1" si="57"/>
        <v>0</v>
      </c>
      <c r="DX24">
        <f t="shared" ca="1" si="57"/>
        <v>0</v>
      </c>
      <c r="DY24">
        <f t="shared" ca="1" si="57"/>
        <v>0</v>
      </c>
      <c r="DZ24">
        <f t="shared" ca="1" si="57"/>
        <v>0</v>
      </c>
      <c r="EA24">
        <f t="shared" ca="1" si="57"/>
        <v>0</v>
      </c>
      <c r="EB24">
        <f t="shared" ca="1" si="57"/>
        <v>0</v>
      </c>
      <c r="EC24">
        <f t="shared" ca="1" si="58"/>
        <v>0</v>
      </c>
      <c r="ED24">
        <f t="shared" ca="1" si="58"/>
        <v>0</v>
      </c>
      <c r="EE24">
        <f t="shared" ca="1" si="58"/>
        <v>0</v>
      </c>
      <c r="EF24">
        <f t="shared" ca="1" si="58"/>
        <v>0</v>
      </c>
      <c r="EG24">
        <f t="shared" ca="1" si="58"/>
        <v>0</v>
      </c>
      <c r="EH24">
        <f t="shared" ca="1" si="58"/>
        <v>0</v>
      </c>
      <c r="EI24">
        <f t="shared" ca="1" si="58"/>
        <v>0</v>
      </c>
      <c r="EJ24">
        <f t="shared" ca="1" si="58"/>
        <v>0</v>
      </c>
      <c r="EK24">
        <f t="shared" ca="1" si="58"/>
        <v>0</v>
      </c>
      <c r="EL24">
        <f t="shared" ca="1" si="58"/>
        <v>0</v>
      </c>
      <c r="EM24">
        <f t="shared" ca="1" si="59"/>
        <v>0</v>
      </c>
      <c r="EN24">
        <f t="shared" ca="1" si="59"/>
        <v>0</v>
      </c>
      <c r="EO24">
        <f t="shared" ca="1" si="59"/>
        <v>0</v>
      </c>
      <c r="EP24">
        <f t="shared" ca="1" si="59"/>
        <v>0</v>
      </c>
      <c r="EQ24">
        <f t="shared" ca="1" si="59"/>
        <v>0</v>
      </c>
      <c r="ER24">
        <f t="shared" ca="1" si="59"/>
        <v>0</v>
      </c>
      <c r="ES24">
        <f t="shared" ca="1" si="59"/>
        <v>0</v>
      </c>
      <c r="ET24">
        <f t="shared" ca="1" si="59"/>
        <v>0</v>
      </c>
      <c r="EU24">
        <f t="shared" ca="1" si="59"/>
        <v>0</v>
      </c>
      <c r="EV24">
        <f t="shared" ca="1" si="59"/>
        <v>0</v>
      </c>
      <c r="EW24">
        <f t="shared" ca="1" si="60"/>
        <v>0</v>
      </c>
      <c r="EX24">
        <f t="shared" ca="1" si="60"/>
        <v>0</v>
      </c>
      <c r="EY24">
        <f t="shared" ca="1" si="60"/>
        <v>0</v>
      </c>
      <c r="EZ24">
        <f t="shared" ca="1" si="60"/>
        <v>0</v>
      </c>
      <c r="FA24">
        <f t="shared" ca="1" si="60"/>
        <v>0</v>
      </c>
      <c r="FB24">
        <f t="shared" ca="1" si="60"/>
        <v>0</v>
      </c>
      <c r="FC24">
        <f t="shared" ca="1" si="60"/>
        <v>0</v>
      </c>
      <c r="FD24">
        <f t="shared" ca="1" si="60"/>
        <v>0</v>
      </c>
      <c r="FE24">
        <f t="shared" ca="1" si="60"/>
        <v>0</v>
      </c>
      <c r="FF24">
        <f t="shared" ca="1" si="60"/>
        <v>0</v>
      </c>
      <c r="FG24">
        <f t="shared" ca="1" si="61"/>
        <v>0</v>
      </c>
      <c r="FH24">
        <f t="shared" ca="1" si="61"/>
        <v>0</v>
      </c>
      <c r="FI24">
        <f t="shared" ca="1" si="61"/>
        <v>0</v>
      </c>
      <c r="FJ24">
        <f t="shared" ca="1" si="61"/>
        <v>0</v>
      </c>
      <c r="FK24">
        <f t="shared" ca="1" si="61"/>
        <v>0</v>
      </c>
      <c r="FL24">
        <f t="shared" ca="1" si="61"/>
        <v>0</v>
      </c>
      <c r="FM24">
        <f t="shared" ca="1" si="61"/>
        <v>0</v>
      </c>
      <c r="FN24">
        <f t="shared" ca="1" si="61"/>
        <v>0</v>
      </c>
      <c r="FO24">
        <f t="shared" ca="1" si="61"/>
        <v>0</v>
      </c>
      <c r="FP24">
        <f t="shared" ca="1" si="61"/>
        <v>0</v>
      </c>
      <c r="FQ24">
        <f t="shared" ca="1" si="62"/>
        <v>0</v>
      </c>
      <c r="FR24">
        <f t="shared" ca="1" si="62"/>
        <v>0</v>
      </c>
      <c r="FS24">
        <f t="shared" ca="1" si="62"/>
        <v>0</v>
      </c>
      <c r="FT24">
        <f t="shared" ca="1" si="62"/>
        <v>0</v>
      </c>
      <c r="FU24">
        <f t="shared" ca="1" si="62"/>
        <v>0</v>
      </c>
      <c r="FV24">
        <f t="shared" ca="1" si="62"/>
        <v>0</v>
      </c>
      <c r="FW24">
        <f t="shared" ca="1" si="62"/>
        <v>0</v>
      </c>
      <c r="FX24">
        <f t="shared" ca="1" si="62"/>
        <v>0</v>
      </c>
      <c r="FY24">
        <f t="shared" ca="1" si="62"/>
        <v>0</v>
      </c>
      <c r="FZ24">
        <f t="shared" ca="1" si="62"/>
        <v>0</v>
      </c>
      <c r="GA24">
        <f t="shared" ca="1" si="63"/>
        <v>0</v>
      </c>
      <c r="GB24">
        <f t="shared" ca="1" si="63"/>
        <v>0</v>
      </c>
      <c r="GC24">
        <f t="shared" ca="1" si="63"/>
        <v>0</v>
      </c>
      <c r="GD24">
        <f t="shared" ca="1" si="63"/>
        <v>0</v>
      </c>
      <c r="GE24">
        <f t="shared" ca="1" si="63"/>
        <v>0</v>
      </c>
      <c r="GF24">
        <f t="shared" ca="1" si="63"/>
        <v>0</v>
      </c>
      <c r="GG24">
        <f t="shared" ca="1" si="63"/>
        <v>0</v>
      </c>
      <c r="GH24">
        <f t="shared" ca="1" si="63"/>
        <v>0</v>
      </c>
      <c r="GI24">
        <f t="shared" ca="1" si="63"/>
        <v>0</v>
      </c>
      <c r="GJ24">
        <f t="shared" ca="1" si="63"/>
        <v>0</v>
      </c>
      <c r="GK24">
        <f t="shared" ca="1" si="64"/>
        <v>0</v>
      </c>
      <c r="GL24">
        <f t="shared" ca="1" si="64"/>
        <v>0</v>
      </c>
      <c r="GM24">
        <f t="shared" ca="1" si="64"/>
        <v>0</v>
      </c>
      <c r="GN24">
        <f t="shared" ca="1" si="64"/>
        <v>0</v>
      </c>
      <c r="GO24">
        <f t="shared" ca="1" si="64"/>
        <v>0</v>
      </c>
      <c r="GP24">
        <f t="shared" ca="1" si="64"/>
        <v>0</v>
      </c>
      <c r="GQ24">
        <f t="shared" ca="1" si="64"/>
        <v>0</v>
      </c>
      <c r="GR24">
        <f t="shared" ca="1" si="64"/>
        <v>0</v>
      </c>
      <c r="GS24">
        <f t="shared" ca="1" si="64"/>
        <v>0</v>
      </c>
      <c r="GT24">
        <f t="shared" ca="1" si="64"/>
        <v>0</v>
      </c>
      <c r="GU24">
        <f t="shared" ca="1" si="65"/>
        <v>0</v>
      </c>
      <c r="GV24">
        <f t="shared" ca="1" si="65"/>
        <v>0</v>
      </c>
      <c r="GW24">
        <f t="shared" ca="1" si="65"/>
        <v>0</v>
      </c>
      <c r="GX24">
        <f t="shared" ca="1" si="65"/>
        <v>0</v>
      </c>
      <c r="GY24">
        <f t="shared" ca="1" si="65"/>
        <v>0</v>
      </c>
      <c r="GZ24">
        <f t="shared" ca="1" si="65"/>
        <v>0</v>
      </c>
      <c r="HA24">
        <f t="shared" ca="1" si="65"/>
        <v>0</v>
      </c>
      <c r="HB24">
        <f t="shared" ca="1" si="65"/>
        <v>0</v>
      </c>
      <c r="HC24">
        <f t="shared" ca="1" si="65"/>
        <v>0</v>
      </c>
      <c r="HD24">
        <f t="shared" ca="1" si="65"/>
        <v>0</v>
      </c>
      <c r="HE24">
        <f t="shared" ca="1" si="65"/>
        <v>0</v>
      </c>
      <c r="HF24">
        <f t="shared" ca="1" si="65"/>
        <v>0</v>
      </c>
      <c r="HG24">
        <f t="shared" ca="1" si="65"/>
        <v>0</v>
      </c>
      <c r="HH24">
        <f t="shared" ca="1" si="65"/>
        <v>0</v>
      </c>
      <c r="HI24">
        <f t="shared" ca="1" si="65"/>
        <v>0</v>
      </c>
      <c r="HJ24">
        <f t="shared" ca="1" si="65"/>
        <v>0</v>
      </c>
      <c r="HK24">
        <f t="shared" ca="1" si="44"/>
        <v>136</v>
      </c>
      <c r="HM24" s="8">
        <f t="shared" si="22"/>
        <v>43849</v>
      </c>
      <c r="HN24">
        <f t="shared" ca="1" si="66"/>
        <v>0</v>
      </c>
      <c r="HO24">
        <f t="shared" ca="1" si="66"/>
        <v>0</v>
      </c>
      <c r="HP24">
        <f t="shared" ca="1" si="66"/>
        <v>0</v>
      </c>
      <c r="HQ24">
        <f t="shared" ca="1" si="66"/>
        <v>0</v>
      </c>
      <c r="HR24">
        <f t="shared" ca="1" si="66"/>
        <v>0</v>
      </c>
      <c r="HS24">
        <f t="shared" ca="1" si="66"/>
        <v>0</v>
      </c>
      <c r="HT24">
        <f t="shared" ca="1" si="66"/>
        <v>1</v>
      </c>
      <c r="HU24">
        <f t="shared" ca="1" si="66"/>
        <v>0</v>
      </c>
      <c r="HV24">
        <f t="shared" ca="1" si="66"/>
        <v>0</v>
      </c>
      <c r="HW24">
        <f t="shared" ca="1" si="66"/>
        <v>0</v>
      </c>
      <c r="HX24">
        <f t="shared" ca="1" si="67"/>
        <v>0</v>
      </c>
      <c r="HY24">
        <f t="shared" ca="1" si="67"/>
        <v>0</v>
      </c>
      <c r="HZ24">
        <f t="shared" ca="1" si="67"/>
        <v>0</v>
      </c>
      <c r="IA24">
        <f t="shared" ca="1" si="67"/>
        <v>0</v>
      </c>
      <c r="IB24">
        <f t="shared" ca="1" si="67"/>
        <v>0</v>
      </c>
      <c r="IC24">
        <f t="shared" ca="1" si="67"/>
        <v>0</v>
      </c>
      <c r="ID24">
        <f t="shared" ca="1" si="67"/>
        <v>0</v>
      </c>
      <c r="IE24">
        <f t="shared" ca="1" si="67"/>
        <v>0</v>
      </c>
      <c r="IF24">
        <f t="shared" ca="1" si="67"/>
        <v>0</v>
      </c>
      <c r="IG24">
        <f t="shared" ca="1" si="67"/>
        <v>0</v>
      </c>
      <c r="IH24">
        <f t="shared" ca="1" si="68"/>
        <v>0</v>
      </c>
      <c r="II24">
        <f t="shared" ca="1" si="68"/>
        <v>0</v>
      </c>
      <c r="IJ24">
        <f t="shared" ca="1" si="68"/>
        <v>0</v>
      </c>
      <c r="IK24">
        <f t="shared" ca="1" si="68"/>
        <v>0</v>
      </c>
      <c r="IL24">
        <f t="shared" ca="1" si="68"/>
        <v>0</v>
      </c>
      <c r="IM24">
        <f t="shared" ca="1" si="68"/>
        <v>0</v>
      </c>
      <c r="IN24">
        <f t="shared" ca="1" si="68"/>
        <v>0</v>
      </c>
      <c r="IO24">
        <f t="shared" ca="1" si="68"/>
        <v>0</v>
      </c>
      <c r="IP24">
        <f t="shared" ca="1" si="68"/>
        <v>0</v>
      </c>
      <c r="IQ24">
        <f t="shared" ca="1" si="68"/>
        <v>0</v>
      </c>
      <c r="IR24">
        <f t="shared" ca="1" si="69"/>
        <v>0</v>
      </c>
      <c r="IS24">
        <f t="shared" ca="1" si="69"/>
        <v>0</v>
      </c>
      <c r="IT24">
        <f t="shared" ca="1" si="69"/>
        <v>0</v>
      </c>
      <c r="IU24">
        <f t="shared" ca="1" si="69"/>
        <v>0</v>
      </c>
      <c r="IV24">
        <f t="shared" ca="1" si="69"/>
        <v>0</v>
      </c>
      <c r="IW24">
        <f t="shared" ca="1" si="69"/>
        <v>0</v>
      </c>
      <c r="IX24">
        <f t="shared" ca="1" si="69"/>
        <v>0</v>
      </c>
      <c r="IY24">
        <f t="shared" ca="1" si="69"/>
        <v>0</v>
      </c>
      <c r="IZ24">
        <f t="shared" ca="1" si="69"/>
        <v>0</v>
      </c>
      <c r="JA24">
        <f t="shared" ca="1" si="69"/>
        <v>0</v>
      </c>
      <c r="JB24">
        <f t="shared" ca="1" si="70"/>
        <v>0</v>
      </c>
      <c r="JC24">
        <f t="shared" ca="1" si="70"/>
        <v>0</v>
      </c>
      <c r="JD24">
        <f t="shared" ca="1" si="70"/>
        <v>0</v>
      </c>
      <c r="JE24">
        <f t="shared" ca="1" si="70"/>
        <v>0</v>
      </c>
      <c r="JF24">
        <f t="shared" ca="1" si="70"/>
        <v>0</v>
      </c>
      <c r="JG24">
        <f t="shared" ca="1" si="70"/>
        <v>0</v>
      </c>
      <c r="JH24">
        <f t="shared" ca="1" si="70"/>
        <v>0</v>
      </c>
      <c r="JI24">
        <f t="shared" ca="1" si="70"/>
        <v>0</v>
      </c>
      <c r="JJ24">
        <f t="shared" ca="1" si="70"/>
        <v>0</v>
      </c>
      <c r="JK24">
        <f t="shared" ca="1" si="70"/>
        <v>0</v>
      </c>
      <c r="JL24">
        <f t="shared" ca="1" si="71"/>
        <v>0</v>
      </c>
      <c r="JM24">
        <f t="shared" ca="1" si="71"/>
        <v>0</v>
      </c>
      <c r="JN24">
        <f t="shared" ca="1" si="71"/>
        <v>0</v>
      </c>
      <c r="JO24">
        <f t="shared" ca="1" si="71"/>
        <v>0</v>
      </c>
      <c r="JP24">
        <f t="shared" ca="1" si="71"/>
        <v>0</v>
      </c>
      <c r="JQ24">
        <f t="shared" ca="1" si="71"/>
        <v>0</v>
      </c>
      <c r="JR24">
        <f t="shared" ca="1" si="71"/>
        <v>0</v>
      </c>
      <c r="JS24">
        <f t="shared" ca="1" si="71"/>
        <v>0</v>
      </c>
      <c r="JT24">
        <f t="shared" ca="1" si="71"/>
        <v>0</v>
      </c>
      <c r="JU24">
        <f t="shared" ca="1" si="71"/>
        <v>0</v>
      </c>
      <c r="JV24">
        <f t="shared" ca="1" si="72"/>
        <v>0</v>
      </c>
      <c r="JW24">
        <f t="shared" ca="1" si="72"/>
        <v>0</v>
      </c>
      <c r="JX24">
        <f t="shared" ca="1" si="72"/>
        <v>0</v>
      </c>
      <c r="JY24">
        <f t="shared" ca="1" si="72"/>
        <v>0</v>
      </c>
      <c r="JZ24">
        <f t="shared" ca="1" si="72"/>
        <v>0</v>
      </c>
      <c r="KA24">
        <f t="shared" ca="1" si="72"/>
        <v>0</v>
      </c>
      <c r="KB24">
        <f t="shared" ca="1" si="72"/>
        <v>0</v>
      </c>
      <c r="KC24">
        <f t="shared" ca="1" si="72"/>
        <v>0</v>
      </c>
      <c r="KD24">
        <f t="shared" ca="1" si="72"/>
        <v>0</v>
      </c>
      <c r="KE24">
        <f t="shared" ca="1" si="72"/>
        <v>0</v>
      </c>
      <c r="KF24">
        <f t="shared" ca="1" si="73"/>
        <v>0</v>
      </c>
      <c r="KG24">
        <f t="shared" ca="1" si="73"/>
        <v>0</v>
      </c>
      <c r="KH24">
        <f t="shared" ca="1" si="73"/>
        <v>0</v>
      </c>
      <c r="KI24">
        <f t="shared" ca="1" si="73"/>
        <v>0</v>
      </c>
      <c r="KJ24">
        <f t="shared" ca="1" si="73"/>
        <v>0</v>
      </c>
      <c r="KK24">
        <f t="shared" ca="1" si="73"/>
        <v>0</v>
      </c>
      <c r="KL24">
        <f t="shared" ca="1" si="73"/>
        <v>0</v>
      </c>
      <c r="KM24">
        <f t="shared" ca="1" si="73"/>
        <v>0</v>
      </c>
      <c r="KN24">
        <f t="shared" ca="1" si="73"/>
        <v>0</v>
      </c>
      <c r="KO24">
        <f t="shared" ca="1" si="73"/>
        <v>0</v>
      </c>
      <c r="KP24">
        <f t="shared" ca="1" si="74"/>
        <v>0</v>
      </c>
      <c r="KQ24">
        <f t="shared" ca="1" si="74"/>
        <v>0</v>
      </c>
      <c r="KR24">
        <f t="shared" ca="1" si="74"/>
        <v>0</v>
      </c>
      <c r="KS24">
        <f t="shared" ca="1" si="74"/>
        <v>0</v>
      </c>
      <c r="KT24">
        <f t="shared" ca="1" si="74"/>
        <v>0</v>
      </c>
      <c r="KU24">
        <f t="shared" ca="1" si="74"/>
        <v>0</v>
      </c>
      <c r="KV24">
        <f t="shared" ca="1" si="74"/>
        <v>0</v>
      </c>
      <c r="KW24">
        <f t="shared" ca="1" si="74"/>
        <v>0</v>
      </c>
      <c r="KX24">
        <f t="shared" ca="1" si="74"/>
        <v>0</v>
      </c>
      <c r="KY24">
        <f t="shared" ca="1" si="74"/>
        <v>0</v>
      </c>
      <c r="KZ24">
        <f t="shared" ca="1" si="75"/>
        <v>0</v>
      </c>
      <c r="LA24">
        <f t="shared" ca="1" si="75"/>
        <v>0</v>
      </c>
      <c r="LB24">
        <f t="shared" ca="1" si="75"/>
        <v>0</v>
      </c>
      <c r="LC24">
        <f t="shared" ca="1" si="75"/>
        <v>0</v>
      </c>
      <c r="LD24">
        <f t="shared" ca="1" si="75"/>
        <v>0</v>
      </c>
      <c r="LE24">
        <f t="shared" ca="1" si="75"/>
        <v>0</v>
      </c>
      <c r="LF24">
        <f t="shared" ca="1" si="75"/>
        <v>0</v>
      </c>
      <c r="LG24">
        <f t="shared" ca="1" si="75"/>
        <v>0</v>
      </c>
      <c r="LH24">
        <f t="shared" ca="1" si="75"/>
        <v>0</v>
      </c>
      <c r="LI24">
        <f t="shared" ca="1" si="75"/>
        <v>0</v>
      </c>
      <c r="LJ24">
        <f t="shared" ca="1" si="76"/>
        <v>0</v>
      </c>
      <c r="LK24">
        <f t="shared" ca="1" si="76"/>
        <v>0</v>
      </c>
      <c r="LL24">
        <f t="shared" ca="1" si="76"/>
        <v>0</v>
      </c>
      <c r="LM24">
        <f t="shared" ca="1" si="76"/>
        <v>0</v>
      </c>
      <c r="LN24">
        <f t="shared" ca="1" si="76"/>
        <v>0</v>
      </c>
      <c r="LO24">
        <f t="shared" ca="1" si="76"/>
        <v>0</v>
      </c>
      <c r="LP24">
        <f t="shared" ca="1" si="76"/>
        <v>0</v>
      </c>
      <c r="LQ24">
        <f t="shared" ca="1" si="76"/>
        <v>0</v>
      </c>
      <c r="LR24">
        <f t="shared" ca="1" si="76"/>
        <v>0</v>
      </c>
      <c r="LS24">
        <f t="shared" ca="1" si="76"/>
        <v>0</v>
      </c>
      <c r="LT24">
        <f t="shared" ca="1" si="77"/>
        <v>0</v>
      </c>
      <c r="LU24">
        <f t="shared" ca="1" si="77"/>
        <v>0</v>
      </c>
      <c r="LV24">
        <f t="shared" ca="1" si="77"/>
        <v>0</v>
      </c>
      <c r="LW24">
        <f t="shared" ca="1" si="77"/>
        <v>0</v>
      </c>
      <c r="LX24">
        <f t="shared" ca="1" si="77"/>
        <v>0</v>
      </c>
      <c r="LY24">
        <f t="shared" ca="1" si="77"/>
        <v>0</v>
      </c>
      <c r="LZ24">
        <f t="shared" ca="1" si="77"/>
        <v>0</v>
      </c>
      <c r="MA24">
        <f t="shared" ca="1" si="77"/>
        <v>0</v>
      </c>
      <c r="MB24">
        <f t="shared" ca="1" si="77"/>
        <v>0</v>
      </c>
      <c r="MC24">
        <f t="shared" ca="1" si="77"/>
        <v>0</v>
      </c>
      <c r="MD24">
        <f t="shared" ca="1" si="78"/>
        <v>0</v>
      </c>
      <c r="ME24">
        <f t="shared" ca="1" si="78"/>
        <v>0</v>
      </c>
      <c r="MF24">
        <f t="shared" ca="1" si="78"/>
        <v>0</v>
      </c>
      <c r="MG24">
        <f t="shared" ca="1" si="78"/>
        <v>0</v>
      </c>
      <c r="MH24">
        <f t="shared" ca="1" si="78"/>
        <v>0</v>
      </c>
      <c r="MI24">
        <f t="shared" ca="1" si="78"/>
        <v>0</v>
      </c>
      <c r="MJ24">
        <f t="shared" ca="1" si="78"/>
        <v>0</v>
      </c>
      <c r="MK24">
        <f t="shared" ca="1" si="78"/>
        <v>0</v>
      </c>
      <c r="ML24">
        <f t="shared" ca="1" si="78"/>
        <v>0</v>
      </c>
      <c r="MM24">
        <f t="shared" ca="1" si="78"/>
        <v>0</v>
      </c>
      <c r="MN24">
        <f t="shared" ca="1" si="79"/>
        <v>0</v>
      </c>
      <c r="MO24">
        <f t="shared" ca="1" si="79"/>
        <v>0</v>
      </c>
      <c r="MP24">
        <f t="shared" ca="1" si="79"/>
        <v>0</v>
      </c>
      <c r="MQ24">
        <f t="shared" ca="1" si="79"/>
        <v>0</v>
      </c>
      <c r="MR24">
        <f t="shared" ca="1" si="79"/>
        <v>0</v>
      </c>
      <c r="MS24">
        <f t="shared" ca="1" si="79"/>
        <v>0</v>
      </c>
      <c r="MT24">
        <f t="shared" ca="1" si="79"/>
        <v>0</v>
      </c>
      <c r="MU24">
        <f t="shared" ca="1" si="79"/>
        <v>0</v>
      </c>
      <c r="MV24">
        <f t="shared" ca="1" si="79"/>
        <v>0</v>
      </c>
      <c r="MW24">
        <f t="shared" ca="1" si="79"/>
        <v>0</v>
      </c>
      <c r="MX24">
        <f t="shared" ca="1" si="80"/>
        <v>0</v>
      </c>
      <c r="MY24">
        <f t="shared" ca="1" si="80"/>
        <v>0</v>
      </c>
      <c r="MZ24">
        <f t="shared" ca="1" si="80"/>
        <v>0</v>
      </c>
      <c r="NA24">
        <f t="shared" ca="1" si="80"/>
        <v>0</v>
      </c>
      <c r="NB24">
        <f t="shared" ca="1" si="80"/>
        <v>0</v>
      </c>
      <c r="NC24">
        <f t="shared" ca="1" si="80"/>
        <v>0</v>
      </c>
      <c r="ND24">
        <f t="shared" ca="1" si="80"/>
        <v>0</v>
      </c>
      <c r="NE24">
        <f t="shared" ca="1" si="80"/>
        <v>0</v>
      </c>
      <c r="NF24">
        <f t="shared" ca="1" si="80"/>
        <v>0</v>
      </c>
      <c r="NG24">
        <f t="shared" ca="1" si="80"/>
        <v>0</v>
      </c>
      <c r="NH24">
        <f t="shared" ca="1" si="81"/>
        <v>0</v>
      </c>
      <c r="NI24">
        <f t="shared" ca="1" si="81"/>
        <v>0</v>
      </c>
      <c r="NJ24">
        <f t="shared" ca="1" si="81"/>
        <v>0</v>
      </c>
      <c r="NK24">
        <f t="shared" ca="1" si="81"/>
        <v>0</v>
      </c>
      <c r="NL24">
        <f t="shared" ca="1" si="81"/>
        <v>0</v>
      </c>
      <c r="NM24">
        <f t="shared" ca="1" si="81"/>
        <v>0</v>
      </c>
      <c r="NN24">
        <f t="shared" ca="1" si="81"/>
        <v>0</v>
      </c>
      <c r="NO24">
        <f t="shared" ca="1" si="81"/>
        <v>0</v>
      </c>
      <c r="NP24">
        <f t="shared" ca="1" si="81"/>
        <v>0</v>
      </c>
      <c r="NQ24">
        <f t="shared" ca="1" si="81"/>
        <v>0</v>
      </c>
      <c r="NR24">
        <f t="shared" ca="1" si="82"/>
        <v>0</v>
      </c>
      <c r="NS24">
        <f t="shared" ca="1" si="82"/>
        <v>0</v>
      </c>
      <c r="NT24">
        <f t="shared" ca="1" si="82"/>
        <v>0</v>
      </c>
      <c r="NU24">
        <f t="shared" ca="1" si="82"/>
        <v>0</v>
      </c>
      <c r="NV24">
        <f t="shared" ca="1" si="82"/>
        <v>0</v>
      </c>
      <c r="NW24">
        <f t="shared" ca="1" si="82"/>
        <v>0</v>
      </c>
      <c r="NX24">
        <f t="shared" ca="1" si="82"/>
        <v>0</v>
      </c>
      <c r="NY24">
        <f t="shared" ca="1" si="82"/>
        <v>0</v>
      </c>
      <c r="NZ24">
        <f t="shared" ca="1" si="82"/>
        <v>0</v>
      </c>
      <c r="OA24">
        <f t="shared" ca="1" si="82"/>
        <v>0</v>
      </c>
      <c r="OB24">
        <f t="shared" ca="1" si="83"/>
        <v>0</v>
      </c>
      <c r="OC24">
        <f t="shared" ca="1" si="83"/>
        <v>0</v>
      </c>
      <c r="OD24">
        <f t="shared" ca="1" si="83"/>
        <v>0</v>
      </c>
      <c r="OE24">
        <f t="shared" ca="1" si="83"/>
        <v>0</v>
      </c>
      <c r="OF24">
        <f t="shared" ca="1" si="83"/>
        <v>0</v>
      </c>
      <c r="OG24">
        <f t="shared" ca="1" si="83"/>
        <v>0</v>
      </c>
      <c r="OH24">
        <f t="shared" ca="1" si="83"/>
        <v>0</v>
      </c>
      <c r="OI24">
        <f t="shared" ca="1" si="83"/>
        <v>0</v>
      </c>
      <c r="OJ24">
        <f t="shared" ca="1" si="83"/>
        <v>0</v>
      </c>
      <c r="OK24">
        <f t="shared" ca="1" si="83"/>
        <v>0</v>
      </c>
      <c r="OL24">
        <f t="shared" ca="1" si="84"/>
        <v>0</v>
      </c>
      <c r="OM24">
        <f t="shared" ca="1" si="84"/>
        <v>0</v>
      </c>
      <c r="ON24">
        <f t="shared" ca="1" si="84"/>
        <v>0</v>
      </c>
      <c r="OO24">
        <f t="shared" ca="1" si="84"/>
        <v>0</v>
      </c>
      <c r="OP24">
        <f t="shared" ca="1" si="84"/>
        <v>0</v>
      </c>
      <c r="OQ24">
        <f t="shared" ca="1" si="84"/>
        <v>0</v>
      </c>
      <c r="OR24">
        <f t="shared" ca="1" si="84"/>
        <v>0</v>
      </c>
      <c r="OS24">
        <f t="shared" ca="1" si="84"/>
        <v>0</v>
      </c>
      <c r="OT24">
        <f t="shared" ca="1" si="84"/>
        <v>0</v>
      </c>
      <c r="OU24">
        <f t="shared" ca="1" si="84"/>
        <v>0</v>
      </c>
      <c r="OV24">
        <f t="shared" ca="1" si="85"/>
        <v>0</v>
      </c>
      <c r="OW24">
        <f t="shared" ca="1" si="85"/>
        <v>0</v>
      </c>
      <c r="OX24">
        <f t="shared" ca="1" si="85"/>
        <v>0</v>
      </c>
      <c r="OY24">
        <f t="shared" ca="1" si="85"/>
        <v>0</v>
      </c>
      <c r="OZ24">
        <f t="shared" ca="1" si="85"/>
        <v>0</v>
      </c>
      <c r="PA24">
        <f t="shared" ca="1" si="85"/>
        <v>0</v>
      </c>
      <c r="PB24">
        <f t="shared" ca="1" si="85"/>
        <v>0</v>
      </c>
      <c r="PC24">
        <f t="shared" ca="1" si="85"/>
        <v>0</v>
      </c>
      <c r="PD24">
        <f t="shared" ca="1" si="85"/>
        <v>0</v>
      </c>
      <c r="PE24">
        <f t="shared" ca="1" si="85"/>
        <v>0</v>
      </c>
      <c r="PF24">
        <f t="shared" ca="1" si="85"/>
        <v>0</v>
      </c>
      <c r="PG24">
        <f t="shared" ca="1" si="85"/>
        <v>0</v>
      </c>
      <c r="PH24">
        <f t="shared" ca="1" si="85"/>
        <v>0</v>
      </c>
      <c r="PI24">
        <f t="shared" ca="1" si="85"/>
        <v>0</v>
      </c>
      <c r="PJ24">
        <f t="shared" ca="1" si="85"/>
        <v>0</v>
      </c>
      <c r="PK24">
        <f t="shared" ca="1" si="85"/>
        <v>0</v>
      </c>
      <c r="PL24">
        <f t="shared" ca="1" si="43"/>
        <v>1</v>
      </c>
    </row>
    <row r="25" spans="1:428">
      <c r="A25" s="1">
        <v>43850</v>
      </c>
      <c r="B25" t="s">
        <v>6</v>
      </c>
      <c r="C25">
        <v>0</v>
      </c>
      <c r="D25">
        <v>0</v>
      </c>
      <c r="E25">
        <v>0</v>
      </c>
      <c r="F25">
        <v>0</v>
      </c>
      <c r="H25" t="s">
        <v>90</v>
      </c>
      <c r="I25" s="5">
        <f t="shared" si="0"/>
        <v>11438</v>
      </c>
      <c r="J25" s="5">
        <f t="shared" si="1"/>
        <v>377</v>
      </c>
      <c r="L25" s="8">
        <f t="shared" si="45"/>
        <v>43850</v>
      </c>
      <c r="M25">
        <f t="shared" ref="M25:V34" ca="1" si="86">SUMIFS($C:$C,$A:$A,$L25,$B:$B,M$4)</f>
        <v>0</v>
      </c>
      <c r="N25">
        <f t="shared" ca="1" si="86"/>
        <v>0</v>
      </c>
      <c r="O25">
        <f t="shared" ca="1" si="86"/>
        <v>0</v>
      </c>
      <c r="P25">
        <f t="shared" ca="1" si="86"/>
        <v>0</v>
      </c>
      <c r="Q25">
        <f t="shared" ca="1" si="86"/>
        <v>0</v>
      </c>
      <c r="R25">
        <f t="shared" ca="1" si="86"/>
        <v>0</v>
      </c>
      <c r="S25">
        <f t="shared" ca="1" si="86"/>
        <v>19</v>
      </c>
      <c r="T25">
        <f t="shared" ca="1" si="86"/>
        <v>0</v>
      </c>
      <c r="U25">
        <f t="shared" ca="1" si="86"/>
        <v>0</v>
      </c>
      <c r="V25">
        <f t="shared" ca="1" si="86"/>
        <v>0</v>
      </c>
      <c r="W25">
        <f t="shared" ref="W25:AF34" ca="1" si="87">SUMIFS($C:$C,$A:$A,$L25,$B:$B,W$4)</f>
        <v>0</v>
      </c>
      <c r="X25">
        <f t="shared" ca="1" si="87"/>
        <v>0</v>
      </c>
      <c r="Y25">
        <f t="shared" ca="1" si="87"/>
        <v>0</v>
      </c>
      <c r="Z25">
        <f t="shared" ca="1" si="87"/>
        <v>0</v>
      </c>
      <c r="AA25">
        <f t="shared" ca="1" si="87"/>
        <v>0</v>
      </c>
      <c r="AB25">
        <f t="shared" ca="1" si="87"/>
        <v>0</v>
      </c>
      <c r="AC25">
        <f t="shared" ca="1" si="87"/>
        <v>0</v>
      </c>
      <c r="AD25">
        <f t="shared" ca="1" si="87"/>
        <v>0</v>
      </c>
      <c r="AE25">
        <f t="shared" ca="1" si="87"/>
        <v>0</v>
      </c>
      <c r="AF25">
        <f t="shared" ca="1" si="87"/>
        <v>0</v>
      </c>
      <c r="AG25">
        <f t="shared" ref="AG25:AP34" ca="1" si="88">SUMIFS($C:$C,$A:$A,$L25,$B:$B,AG$4)</f>
        <v>0</v>
      </c>
      <c r="AH25">
        <f t="shared" ca="1" si="88"/>
        <v>1</v>
      </c>
      <c r="AI25">
        <f t="shared" ca="1" si="88"/>
        <v>0</v>
      </c>
      <c r="AJ25">
        <f t="shared" ca="1" si="88"/>
        <v>0</v>
      </c>
      <c r="AK25">
        <f t="shared" ca="1" si="88"/>
        <v>0</v>
      </c>
      <c r="AL25">
        <f t="shared" ca="1" si="88"/>
        <v>0</v>
      </c>
      <c r="AM25">
        <f t="shared" ca="1" si="88"/>
        <v>0</v>
      </c>
      <c r="AN25">
        <f t="shared" ca="1" si="88"/>
        <v>0</v>
      </c>
      <c r="AO25">
        <f t="shared" ca="1" si="88"/>
        <v>0</v>
      </c>
      <c r="AP25">
        <f t="shared" ca="1" si="88"/>
        <v>0</v>
      </c>
      <c r="AQ25">
        <f t="shared" ref="AQ25:AZ34" ca="1" si="89">SUMIFS($C:$C,$A:$A,$L25,$B:$B,AQ$4)</f>
        <v>0</v>
      </c>
      <c r="AR25">
        <f t="shared" ca="1" si="89"/>
        <v>0</v>
      </c>
      <c r="AS25">
        <f t="shared" ca="1" si="89"/>
        <v>0</v>
      </c>
      <c r="AT25">
        <f t="shared" ca="1" si="89"/>
        <v>0</v>
      </c>
      <c r="AU25">
        <f t="shared" ca="1" si="89"/>
        <v>0</v>
      </c>
      <c r="AV25">
        <f t="shared" ca="1" si="89"/>
        <v>0</v>
      </c>
      <c r="AW25">
        <f t="shared" ca="1" si="89"/>
        <v>0</v>
      </c>
      <c r="AX25">
        <f t="shared" ca="1" si="89"/>
        <v>0</v>
      </c>
      <c r="AY25">
        <f t="shared" ca="1" si="89"/>
        <v>0</v>
      </c>
      <c r="AZ25">
        <f t="shared" ca="1" si="89"/>
        <v>0</v>
      </c>
      <c r="BA25">
        <f t="shared" ref="BA25:BJ34" ca="1" si="90">SUMIFS($C:$C,$A:$A,$L25,$B:$B,BA$4)</f>
        <v>0</v>
      </c>
      <c r="BB25">
        <f t="shared" ca="1" si="90"/>
        <v>0</v>
      </c>
      <c r="BC25">
        <f t="shared" ca="1" si="90"/>
        <v>0</v>
      </c>
      <c r="BD25">
        <f t="shared" ca="1" si="90"/>
        <v>0</v>
      </c>
      <c r="BE25">
        <f t="shared" ca="1" si="90"/>
        <v>0</v>
      </c>
      <c r="BF25">
        <f t="shared" ca="1" si="90"/>
        <v>0</v>
      </c>
      <c r="BG25">
        <f t="shared" ca="1" si="90"/>
        <v>0</v>
      </c>
      <c r="BH25">
        <f t="shared" ca="1" si="90"/>
        <v>0</v>
      </c>
      <c r="BI25">
        <f t="shared" ca="1" si="90"/>
        <v>0</v>
      </c>
      <c r="BJ25">
        <f t="shared" ca="1" si="90"/>
        <v>0</v>
      </c>
      <c r="BK25">
        <f t="shared" ref="BK25:BT34" ca="1" si="91">SUMIFS($C:$C,$A:$A,$L25,$B:$B,BK$4)</f>
        <v>0</v>
      </c>
      <c r="BL25">
        <f t="shared" ca="1" si="91"/>
        <v>0</v>
      </c>
      <c r="BM25">
        <f t="shared" ca="1" si="91"/>
        <v>0</v>
      </c>
      <c r="BN25">
        <f t="shared" ca="1" si="91"/>
        <v>0</v>
      </c>
      <c r="BO25">
        <f t="shared" ca="1" si="91"/>
        <v>0</v>
      </c>
      <c r="BP25">
        <f t="shared" ca="1" si="91"/>
        <v>0</v>
      </c>
      <c r="BQ25">
        <f t="shared" ca="1" si="91"/>
        <v>0</v>
      </c>
      <c r="BR25">
        <f t="shared" ca="1" si="91"/>
        <v>0</v>
      </c>
      <c r="BS25">
        <f t="shared" ca="1" si="91"/>
        <v>0</v>
      </c>
      <c r="BT25">
        <f t="shared" ca="1" si="91"/>
        <v>0</v>
      </c>
      <c r="BU25">
        <f t="shared" ref="BU25:CD34" ca="1" si="92">SUMIFS($C:$C,$A:$A,$L25,$B:$B,BU$4)</f>
        <v>0</v>
      </c>
      <c r="BV25">
        <f t="shared" ca="1" si="92"/>
        <v>0</v>
      </c>
      <c r="BW25">
        <f t="shared" ca="1" si="92"/>
        <v>0</v>
      </c>
      <c r="BX25">
        <f t="shared" ca="1" si="92"/>
        <v>0</v>
      </c>
      <c r="BY25">
        <f t="shared" ca="1" si="92"/>
        <v>0</v>
      </c>
      <c r="BZ25">
        <f t="shared" ca="1" si="92"/>
        <v>0</v>
      </c>
      <c r="CA25">
        <f t="shared" ca="1" si="92"/>
        <v>0</v>
      </c>
      <c r="CB25">
        <f t="shared" ca="1" si="92"/>
        <v>0</v>
      </c>
      <c r="CC25">
        <f t="shared" ca="1" si="92"/>
        <v>0</v>
      </c>
      <c r="CD25">
        <f t="shared" ca="1" si="92"/>
        <v>0</v>
      </c>
      <c r="CE25">
        <f t="shared" ref="CE25:CN34" ca="1" si="93">SUMIFS($C:$C,$A:$A,$L25,$B:$B,CE$4)</f>
        <v>0</v>
      </c>
      <c r="CF25">
        <f t="shared" ca="1" si="93"/>
        <v>0</v>
      </c>
      <c r="CG25">
        <f t="shared" ca="1" si="93"/>
        <v>0</v>
      </c>
      <c r="CH25">
        <f t="shared" ca="1" si="93"/>
        <v>0</v>
      </c>
      <c r="CI25">
        <f t="shared" ca="1" si="93"/>
        <v>0</v>
      </c>
      <c r="CJ25">
        <f t="shared" ca="1" si="93"/>
        <v>0</v>
      </c>
      <c r="CK25">
        <f t="shared" ca="1" si="93"/>
        <v>0</v>
      </c>
      <c r="CL25">
        <f t="shared" ca="1" si="93"/>
        <v>0</v>
      </c>
      <c r="CM25">
        <f t="shared" ca="1" si="93"/>
        <v>0</v>
      </c>
      <c r="CN25">
        <f t="shared" ca="1" si="93"/>
        <v>0</v>
      </c>
      <c r="CO25">
        <f t="shared" ref="CO25:CX34" ca="1" si="94">SUMIFS($C:$C,$A:$A,$L25,$B:$B,CO$4)</f>
        <v>0</v>
      </c>
      <c r="CP25">
        <f t="shared" ca="1" si="94"/>
        <v>0</v>
      </c>
      <c r="CQ25">
        <f t="shared" ca="1" si="94"/>
        <v>0</v>
      </c>
      <c r="CR25">
        <f t="shared" ca="1" si="94"/>
        <v>0</v>
      </c>
      <c r="CS25">
        <f t="shared" ca="1" si="94"/>
        <v>0</v>
      </c>
      <c r="CT25">
        <f t="shared" ca="1" si="94"/>
        <v>0</v>
      </c>
      <c r="CU25">
        <f t="shared" ca="1" si="94"/>
        <v>0</v>
      </c>
      <c r="CV25">
        <f t="shared" ca="1" si="94"/>
        <v>0</v>
      </c>
      <c r="CW25">
        <f t="shared" ca="1" si="94"/>
        <v>0</v>
      </c>
      <c r="CX25">
        <f t="shared" ca="1" si="94"/>
        <v>0</v>
      </c>
      <c r="CY25">
        <f t="shared" ref="CY25:DH34" ca="1" si="95">SUMIFS($C:$C,$A:$A,$L25,$B:$B,CY$4)</f>
        <v>0</v>
      </c>
      <c r="CZ25">
        <f t="shared" ca="1" si="95"/>
        <v>0</v>
      </c>
      <c r="DA25">
        <f t="shared" ca="1" si="95"/>
        <v>0</v>
      </c>
      <c r="DB25">
        <f t="shared" ca="1" si="95"/>
        <v>0</v>
      </c>
      <c r="DC25">
        <f t="shared" ca="1" si="95"/>
        <v>0</v>
      </c>
      <c r="DD25">
        <f t="shared" ca="1" si="95"/>
        <v>0</v>
      </c>
      <c r="DE25">
        <f t="shared" ca="1" si="95"/>
        <v>0</v>
      </c>
      <c r="DF25">
        <f t="shared" ca="1" si="95"/>
        <v>0</v>
      </c>
      <c r="DG25">
        <f t="shared" ca="1" si="95"/>
        <v>0</v>
      </c>
      <c r="DH25">
        <f t="shared" ca="1" si="95"/>
        <v>0</v>
      </c>
      <c r="DI25">
        <f t="shared" ref="DI25:DR34" ca="1" si="96">SUMIFS($C:$C,$A:$A,$L25,$B:$B,DI$4)</f>
        <v>0</v>
      </c>
      <c r="DJ25">
        <f t="shared" ca="1" si="96"/>
        <v>0</v>
      </c>
      <c r="DK25">
        <f t="shared" ca="1" si="96"/>
        <v>0</v>
      </c>
      <c r="DL25">
        <f t="shared" ca="1" si="96"/>
        <v>0</v>
      </c>
      <c r="DM25">
        <f t="shared" ca="1" si="96"/>
        <v>0</v>
      </c>
      <c r="DN25">
        <f t="shared" ca="1" si="96"/>
        <v>0</v>
      </c>
      <c r="DO25">
        <f t="shared" ca="1" si="96"/>
        <v>0</v>
      </c>
      <c r="DP25">
        <f t="shared" ca="1" si="96"/>
        <v>0</v>
      </c>
      <c r="DQ25">
        <f t="shared" ca="1" si="96"/>
        <v>0</v>
      </c>
      <c r="DR25">
        <f t="shared" ca="1" si="96"/>
        <v>0</v>
      </c>
      <c r="DS25">
        <f t="shared" ref="DS25:EB34" ca="1" si="97">SUMIFS($C:$C,$A:$A,$L25,$B:$B,DS$4)</f>
        <v>0</v>
      </c>
      <c r="DT25">
        <f t="shared" ca="1" si="97"/>
        <v>0</v>
      </c>
      <c r="DU25">
        <f t="shared" ca="1" si="97"/>
        <v>0</v>
      </c>
      <c r="DV25">
        <f t="shared" ca="1" si="97"/>
        <v>0</v>
      </c>
      <c r="DW25">
        <f t="shared" ca="1" si="97"/>
        <v>0</v>
      </c>
      <c r="DX25">
        <f t="shared" ca="1" si="97"/>
        <v>0</v>
      </c>
      <c r="DY25">
        <f t="shared" ca="1" si="97"/>
        <v>0</v>
      </c>
      <c r="DZ25">
        <f t="shared" ca="1" si="97"/>
        <v>0</v>
      </c>
      <c r="EA25">
        <f t="shared" ca="1" si="97"/>
        <v>0</v>
      </c>
      <c r="EB25">
        <f t="shared" ca="1" si="97"/>
        <v>0</v>
      </c>
      <c r="EC25">
        <f t="shared" ref="EC25:EL34" ca="1" si="98">SUMIFS($C:$C,$A:$A,$L25,$B:$B,EC$4)</f>
        <v>0</v>
      </c>
      <c r="ED25">
        <f t="shared" ca="1" si="98"/>
        <v>0</v>
      </c>
      <c r="EE25">
        <f t="shared" ca="1" si="98"/>
        <v>0</v>
      </c>
      <c r="EF25">
        <f t="shared" ca="1" si="98"/>
        <v>0</v>
      </c>
      <c r="EG25">
        <f t="shared" ca="1" si="98"/>
        <v>0</v>
      </c>
      <c r="EH25">
        <f t="shared" ca="1" si="98"/>
        <v>0</v>
      </c>
      <c r="EI25">
        <f t="shared" ca="1" si="98"/>
        <v>0</v>
      </c>
      <c r="EJ25">
        <f t="shared" ca="1" si="98"/>
        <v>0</v>
      </c>
      <c r="EK25">
        <f t="shared" ca="1" si="98"/>
        <v>0</v>
      </c>
      <c r="EL25">
        <f t="shared" ca="1" si="98"/>
        <v>0</v>
      </c>
      <c r="EM25">
        <f t="shared" ref="EM25:EV34" ca="1" si="99">SUMIFS($C:$C,$A:$A,$L25,$B:$B,EM$4)</f>
        <v>0</v>
      </c>
      <c r="EN25">
        <f t="shared" ca="1" si="99"/>
        <v>0</v>
      </c>
      <c r="EO25">
        <f t="shared" ca="1" si="99"/>
        <v>0</v>
      </c>
      <c r="EP25">
        <f t="shared" ca="1" si="99"/>
        <v>0</v>
      </c>
      <c r="EQ25">
        <f t="shared" ca="1" si="99"/>
        <v>0</v>
      </c>
      <c r="ER25">
        <f t="shared" ca="1" si="99"/>
        <v>0</v>
      </c>
      <c r="ES25">
        <f t="shared" ca="1" si="99"/>
        <v>0</v>
      </c>
      <c r="ET25">
        <f t="shared" ca="1" si="99"/>
        <v>0</v>
      </c>
      <c r="EU25">
        <f t="shared" ca="1" si="99"/>
        <v>0</v>
      </c>
      <c r="EV25">
        <f t="shared" ca="1" si="99"/>
        <v>0</v>
      </c>
      <c r="EW25">
        <f t="shared" ref="EW25:FF34" ca="1" si="100">SUMIFS($C:$C,$A:$A,$L25,$B:$B,EW$4)</f>
        <v>0</v>
      </c>
      <c r="EX25">
        <f t="shared" ca="1" si="100"/>
        <v>0</v>
      </c>
      <c r="EY25">
        <f t="shared" ca="1" si="100"/>
        <v>0</v>
      </c>
      <c r="EZ25">
        <f t="shared" ca="1" si="100"/>
        <v>0</v>
      </c>
      <c r="FA25">
        <f t="shared" ca="1" si="100"/>
        <v>0</v>
      </c>
      <c r="FB25">
        <f t="shared" ca="1" si="100"/>
        <v>0</v>
      </c>
      <c r="FC25">
        <f t="shared" ca="1" si="100"/>
        <v>0</v>
      </c>
      <c r="FD25">
        <f t="shared" ca="1" si="100"/>
        <v>0</v>
      </c>
      <c r="FE25">
        <f t="shared" ca="1" si="100"/>
        <v>0</v>
      </c>
      <c r="FF25">
        <f t="shared" ca="1" si="100"/>
        <v>0</v>
      </c>
      <c r="FG25">
        <f t="shared" ref="FG25:FP34" ca="1" si="101">SUMIFS($C:$C,$A:$A,$L25,$B:$B,FG$4)</f>
        <v>0</v>
      </c>
      <c r="FH25">
        <f t="shared" ca="1" si="101"/>
        <v>0</v>
      </c>
      <c r="FI25">
        <f t="shared" ca="1" si="101"/>
        <v>0</v>
      </c>
      <c r="FJ25">
        <f t="shared" ca="1" si="101"/>
        <v>0</v>
      </c>
      <c r="FK25">
        <f t="shared" ca="1" si="101"/>
        <v>0</v>
      </c>
      <c r="FL25">
        <f t="shared" ca="1" si="101"/>
        <v>0</v>
      </c>
      <c r="FM25">
        <f t="shared" ca="1" si="101"/>
        <v>0</v>
      </c>
      <c r="FN25">
        <f t="shared" ca="1" si="101"/>
        <v>0</v>
      </c>
      <c r="FO25">
        <f t="shared" ca="1" si="101"/>
        <v>0</v>
      </c>
      <c r="FP25">
        <f t="shared" ca="1" si="101"/>
        <v>0</v>
      </c>
      <c r="FQ25">
        <f t="shared" ref="FQ25:FZ34" ca="1" si="102">SUMIFS($C:$C,$A:$A,$L25,$B:$B,FQ$4)</f>
        <v>0</v>
      </c>
      <c r="FR25">
        <f t="shared" ca="1" si="102"/>
        <v>0</v>
      </c>
      <c r="FS25">
        <f t="shared" ca="1" si="102"/>
        <v>0</v>
      </c>
      <c r="FT25">
        <f t="shared" ca="1" si="102"/>
        <v>0</v>
      </c>
      <c r="FU25">
        <f t="shared" ca="1" si="102"/>
        <v>0</v>
      </c>
      <c r="FV25">
        <f t="shared" ca="1" si="102"/>
        <v>0</v>
      </c>
      <c r="FW25">
        <f t="shared" ca="1" si="102"/>
        <v>0</v>
      </c>
      <c r="FX25">
        <f t="shared" ca="1" si="102"/>
        <v>0</v>
      </c>
      <c r="FY25">
        <f t="shared" ca="1" si="102"/>
        <v>0</v>
      </c>
      <c r="FZ25">
        <f t="shared" ca="1" si="102"/>
        <v>0</v>
      </c>
      <c r="GA25">
        <f t="shared" ref="GA25:GJ34" ca="1" si="103">SUMIFS($C:$C,$A:$A,$L25,$B:$B,GA$4)</f>
        <v>0</v>
      </c>
      <c r="GB25">
        <f t="shared" ca="1" si="103"/>
        <v>0</v>
      </c>
      <c r="GC25">
        <f t="shared" ca="1" si="103"/>
        <v>0</v>
      </c>
      <c r="GD25">
        <f t="shared" ca="1" si="103"/>
        <v>0</v>
      </c>
      <c r="GE25">
        <f t="shared" ca="1" si="103"/>
        <v>0</v>
      </c>
      <c r="GF25">
        <f t="shared" ca="1" si="103"/>
        <v>0</v>
      </c>
      <c r="GG25">
        <f t="shared" ca="1" si="103"/>
        <v>0</v>
      </c>
      <c r="GH25">
        <f t="shared" ca="1" si="103"/>
        <v>0</v>
      </c>
      <c r="GI25">
        <f t="shared" ca="1" si="103"/>
        <v>0</v>
      </c>
      <c r="GJ25">
        <f t="shared" ca="1" si="103"/>
        <v>0</v>
      </c>
      <c r="GK25">
        <f t="shared" ref="GK25:GT34" ca="1" si="104">SUMIFS($C:$C,$A:$A,$L25,$B:$B,GK$4)</f>
        <v>0</v>
      </c>
      <c r="GL25">
        <f t="shared" ca="1" si="104"/>
        <v>0</v>
      </c>
      <c r="GM25">
        <f t="shared" ca="1" si="104"/>
        <v>0</v>
      </c>
      <c r="GN25">
        <f t="shared" ca="1" si="104"/>
        <v>0</v>
      </c>
      <c r="GO25">
        <f t="shared" ca="1" si="104"/>
        <v>0</v>
      </c>
      <c r="GP25">
        <f t="shared" ca="1" si="104"/>
        <v>0</v>
      </c>
      <c r="GQ25">
        <f t="shared" ca="1" si="104"/>
        <v>0</v>
      </c>
      <c r="GR25">
        <f t="shared" ca="1" si="104"/>
        <v>0</v>
      </c>
      <c r="GS25">
        <f t="shared" ca="1" si="104"/>
        <v>0</v>
      </c>
      <c r="GT25">
        <f t="shared" ca="1" si="104"/>
        <v>0</v>
      </c>
      <c r="GU25">
        <f t="shared" ref="GU25:HJ34" ca="1" si="105">SUMIFS($C:$C,$A:$A,$L25,$B:$B,GU$4)</f>
        <v>0</v>
      </c>
      <c r="GV25">
        <f t="shared" ca="1" si="105"/>
        <v>0</v>
      </c>
      <c r="GW25">
        <f t="shared" ca="1" si="105"/>
        <v>0</v>
      </c>
      <c r="GX25">
        <f t="shared" ca="1" si="105"/>
        <v>0</v>
      </c>
      <c r="GY25">
        <f t="shared" ca="1" si="105"/>
        <v>0</v>
      </c>
      <c r="GZ25">
        <f t="shared" ca="1" si="105"/>
        <v>0</v>
      </c>
      <c r="HA25">
        <f t="shared" ca="1" si="105"/>
        <v>0</v>
      </c>
      <c r="HB25">
        <f t="shared" ca="1" si="105"/>
        <v>0</v>
      </c>
      <c r="HC25">
        <f t="shared" ca="1" si="105"/>
        <v>0</v>
      </c>
      <c r="HD25">
        <f t="shared" ca="1" si="105"/>
        <v>0</v>
      </c>
      <c r="HE25">
        <f t="shared" ca="1" si="105"/>
        <v>0</v>
      </c>
      <c r="HF25">
        <f t="shared" ca="1" si="105"/>
        <v>0</v>
      </c>
      <c r="HG25">
        <f t="shared" ca="1" si="105"/>
        <v>0</v>
      </c>
      <c r="HH25">
        <f t="shared" ca="1" si="105"/>
        <v>0</v>
      </c>
      <c r="HI25">
        <f t="shared" ca="1" si="105"/>
        <v>0</v>
      </c>
      <c r="HJ25">
        <f t="shared" ca="1" si="105"/>
        <v>0</v>
      </c>
      <c r="HK25">
        <f t="shared" ca="1" si="44"/>
        <v>20</v>
      </c>
      <c r="HM25" s="8">
        <f t="shared" si="22"/>
        <v>43850</v>
      </c>
      <c r="HN25">
        <f t="shared" ref="HN25:HW34" ca="1" si="106">SUMIFS($D:$D,$A:$A,$L25,$B:$B,HN$4)</f>
        <v>0</v>
      </c>
      <c r="HO25">
        <f t="shared" ca="1" si="106"/>
        <v>0</v>
      </c>
      <c r="HP25">
        <f t="shared" ca="1" si="106"/>
        <v>0</v>
      </c>
      <c r="HQ25">
        <f t="shared" ca="1" si="106"/>
        <v>0</v>
      </c>
      <c r="HR25">
        <f t="shared" ca="1" si="106"/>
        <v>0</v>
      </c>
      <c r="HS25">
        <f t="shared" ca="1" si="106"/>
        <v>0</v>
      </c>
      <c r="HT25">
        <f t="shared" ca="1" si="106"/>
        <v>0</v>
      </c>
      <c r="HU25">
        <f t="shared" ca="1" si="106"/>
        <v>0</v>
      </c>
      <c r="HV25">
        <f t="shared" ca="1" si="106"/>
        <v>0</v>
      </c>
      <c r="HW25">
        <f t="shared" ca="1" si="106"/>
        <v>0</v>
      </c>
      <c r="HX25">
        <f t="shared" ref="HX25:IG34" ca="1" si="107">SUMIFS($D:$D,$A:$A,$L25,$B:$B,HX$4)</f>
        <v>0</v>
      </c>
      <c r="HY25">
        <f t="shared" ca="1" si="107"/>
        <v>0</v>
      </c>
      <c r="HZ25">
        <f t="shared" ca="1" si="107"/>
        <v>0</v>
      </c>
      <c r="IA25">
        <f t="shared" ca="1" si="107"/>
        <v>0</v>
      </c>
      <c r="IB25">
        <f t="shared" ca="1" si="107"/>
        <v>0</v>
      </c>
      <c r="IC25">
        <f t="shared" ca="1" si="107"/>
        <v>0</v>
      </c>
      <c r="ID25">
        <f t="shared" ca="1" si="107"/>
        <v>0</v>
      </c>
      <c r="IE25">
        <f t="shared" ca="1" si="107"/>
        <v>0</v>
      </c>
      <c r="IF25">
        <f t="shared" ca="1" si="107"/>
        <v>0</v>
      </c>
      <c r="IG25">
        <f t="shared" ca="1" si="107"/>
        <v>0</v>
      </c>
      <c r="IH25">
        <f t="shared" ref="IH25:IQ34" ca="1" si="108">SUMIFS($D:$D,$A:$A,$L25,$B:$B,IH$4)</f>
        <v>0</v>
      </c>
      <c r="II25">
        <f t="shared" ca="1" si="108"/>
        <v>0</v>
      </c>
      <c r="IJ25">
        <f t="shared" ca="1" si="108"/>
        <v>0</v>
      </c>
      <c r="IK25">
        <f t="shared" ca="1" si="108"/>
        <v>0</v>
      </c>
      <c r="IL25">
        <f t="shared" ca="1" si="108"/>
        <v>0</v>
      </c>
      <c r="IM25">
        <f t="shared" ca="1" si="108"/>
        <v>0</v>
      </c>
      <c r="IN25">
        <f t="shared" ca="1" si="108"/>
        <v>0</v>
      </c>
      <c r="IO25">
        <f t="shared" ca="1" si="108"/>
        <v>0</v>
      </c>
      <c r="IP25">
        <f t="shared" ca="1" si="108"/>
        <v>0</v>
      </c>
      <c r="IQ25">
        <f t="shared" ca="1" si="108"/>
        <v>0</v>
      </c>
      <c r="IR25">
        <f t="shared" ref="IR25:JA34" ca="1" si="109">SUMIFS($D:$D,$A:$A,$L25,$B:$B,IR$4)</f>
        <v>0</v>
      </c>
      <c r="IS25">
        <f t="shared" ca="1" si="109"/>
        <v>0</v>
      </c>
      <c r="IT25">
        <f t="shared" ca="1" si="109"/>
        <v>0</v>
      </c>
      <c r="IU25">
        <f t="shared" ca="1" si="109"/>
        <v>0</v>
      </c>
      <c r="IV25">
        <f t="shared" ca="1" si="109"/>
        <v>0</v>
      </c>
      <c r="IW25">
        <f t="shared" ca="1" si="109"/>
        <v>0</v>
      </c>
      <c r="IX25">
        <f t="shared" ca="1" si="109"/>
        <v>0</v>
      </c>
      <c r="IY25">
        <f t="shared" ca="1" si="109"/>
        <v>0</v>
      </c>
      <c r="IZ25">
        <f t="shared" ca="1" si="109"/>
        <v>0</v>
      </c>
      <c r="JA25">
        <f t="shared" ca="1" si="109"/>
        <v>0</v>
      </c>
      <c r="JB25">
        <f t="shared" ref="JB25:JK34" ca="1" si="110">SUMIFS($D:$D,$A:$A,$L25,$B:$B,JB$4)</f>
        <v>0</v>
      </c>
      <c r="JC25">
        <f t="shared" ca="1" si="110"/>
        <v>0</v>
      </c>
      <c r="JD25">
        <f t="shared" ca="1" si="110"/>
        <v>0</v>
      </c>
      <c r="JE25">
        <f t="shared" ca="1" si="110"/>
        <v>0</v>
      </c>
      <c r="JF25">
        <f t="shared" ca="1" si="110"/>
        <v>0</v>
      </c>
      <c r="JG25">
        <f t="shared" ca="1" si="110"/>
        <v>0</v>
      </c>
      <c r="JH25">
        <f t="shared" ca="1" si="110"/>
        <v>0</v>
      </c>
      <c r="JI25">
        <f t="shared" ca="1" si="110"/>
        <v>0</v>
      </c>
      <c r="JJ25">
        <f t="shared" ca="1" si="110"/>
        <v>0</v>
      </c>
      <c r="JK25">
        <f t="shared" ca="1" si="110"/>
        <v>0</v>
      </c>
      <c r="JL25">
        <f t="shared" ref="JL25:JU34" ca="1" si="111">SUMIFS($D:$D,$A:$A,$L25,$B:$B,JL$4)</f>
        <v>0</v>
      </c>
      <c r="JM25">
        <f t="shared" ca="1" si="111"/>
        <v>0</v>
      </c>
      <c r="JN25">
        <f t="shared" ca="1" si="111"/>
        <v>0</v>
      </c>
      <c r="JO25">
        <f t="shared" ca="1" si="111"/>
        <v>0</v>
      </c>
      <c r="JP25">
        <f t="shared" ca="1" si="111"/>
        <v>0</v>
      </c>
      <c r="JQ25">
        <f t="shared" ca="1" si="111"/>
        <v>0</v>
      </c>
      <c r="JR25">
        <f t="shared" ca="1" si="111"/>
        <v>0</v>
      </c>
      <c r="JS25">
        <f t="shared" ca="1" si="111"/>
        <v>0</v>
      </c>
      <c r="JT25">
        <f t="shared" ca="1" si="111"/>
        <v>0</v>
      </c>
      <c r="JU25">
        <f t="shared" ca="1" si="111"/>
        <v>0</v>
      </c>
      <c r="JV25">
        <f t="shared" ref="JV25:KE34" ca="1" si="112">SUMIFS($D:$D,$A:$A,$L25,$B:$B,JV$4)</f>
        <v>0</v>
      </c>
      <c r="JW25">
        <f t="shared" ca="1" si="112"/>
        <v>0</v>
      </c>
      <c r="JX25">
        <f t="shared" ca="1" si="112"/>
        <v>0</v>
      </c>
      <c r="JY25">
        <f t="shared" ca="1" si="112"/>
        <v>0</v>
      </c>
      <c r="JZ25">
        <f t="shared" ca="1" si="112"/>
        <v>0</v>
      </c>
      <c r="KA25">
        <f t="shared" ca="1" si="112"/>
        <v>0</v>
      </c>
      <c r="KB25">
        <f t="shared" ca="1" si="112"/>
        <v>0</v>
      </c>
      <c r="KC25">
        <f t="shared" ca="1" si="112"/>
        <v>0</v>
      </c>
      <c r="KD25">
        <f t="shared" ca="1" si="112"/>
        <v>0</v>
      </c>
      <c r="KE25">
        <f t="shared" ca="1" si="112"/>
        <v>0</v>
      </c>
      <c r="KF25">
        <f t="shared" ref="KF25:KO34" ca="1" si="113">SUMIFS($D:$D,$A:$A,$L25,$B:$B,KF$4)</f>
        <v>0</v>
      </c>
      <c r="KG25">
        <f t="shared" ca="1" si="113"/>
        <v>0</v>
      </c>
      <c r="KH25">
        <f t="shared" ca="1" si="113"/>
        <v>0</v>
      </c>
      <c r="KI25">
        <f t="shared" ca="1" si="113"/>
        <v>0</v>
      </c>
      <c r="KJ25">
        <f t="shared" ca="1" si="113"/>
        <v>0</v>
      </c>
      <c r="KK25">
        <f t="shared" ca="1" si="113"/>
        <v>0</v>
      </c>
      <c r="KL25">
        <f t="shared" ca="1" si="113"/>
        <v>0</v>
      </c>
      <c r="KM25">
        <f t="shared" ca="1" si="113"/>
        <v>0</v>
      </c>
      <c r="KN25">
        <f t="shared" ca="1" si="113"/>
        <v>0</v>
      </c>
      <c r="KO25">
        <f t="shared" ca="1" si="113"/>
        <v>0</v>
      </c>
      <c r="KP25">
        <f t="shared" ref="KP25:KY34" ca="1" si="114">SUMIFS($D:$D,$A:$A,$L25,$B:$B,KP$4)</f>
        <v>0</v>
      </c>
      <c r="KQ25">
        <f t="shared" ca="1" si="114"/>
        <v>0</v>
      </c>
      <c r="KR25">
        <f t="shared" ca="1" si="114"/>
        <v>0</v>
      </c>
      <c r="KS25">
        <f t="shared" ca="1" si="114"/>
        <v>0</v>
      </c>
      <c r="KT25">
        <f t="shared" ca="1" si="114"/>
        <v>0</v>
      </c>
      <c r="KU25">
        <f t="shared" ca="1" si="114"/>
        <v>0</v>
      </c>
      <c r="KV25">
        <f t="shared" ca="1" si="114"/>
        <v>0</v>
      </c>
      <c r="KW25">
        <f t="shared" ca="1" si="114"/>
        <v>0</v>
      </c>
      <c r="KX25">
        <f t="shared" ca="1" si="114"/>
        <v>0</v>
      </c>
      <c r="KY25">
        <f t="shared" ca="1" si="114"/>
        <v>0</v>
      </c>
      <c r="KZ25">
        <f t="shared" ref="KZ25:LI34" ca="1" si="115">SUMIFS($D:$D,$A:$A,$L25,$B:$B,KZ$4)</f>
        <v>0</v>
      </c>
      <c r="LA25">
        <f t="shared" ca="1" si="115"/>
        <v>0</v>
      </c>
      <c r="LB25">
        <f t="shared" ca="1" si="115"/>
        <v>0</v>
      </c>
      <c r="LC25">
        <f t="shared" ca="1" si="115"/>
        <v>0</v>
      </c>
      <c r="LD25">
        <f t="shared" ca="1" si="115"/>
        <v>0</v>
      </c>
      <c r="LE25">
        <f t="shared" ca="1" si="115"/>
        <v>0</v>
      </c>
      <c r="LF25">
        <f t="shared" ca="1" si="115"/>
        <v>0</v>
      </c>
      <c r="LG25">
        <f t="shared" ca="1" si="115"/>
        <v>0</v>
      </c>
      <c r="LH25">
        <f t="shared" ca="1" si="115"/>
        <v>0</v>
      </c>
      <c r="LI25">
        <f t="shared" ca="1" si="115"/>
        <v>0</v>
      </c>
      <c r="LJ25">
        <f t="shared" ref="LJ25:LS34" ca="1" si="116">SUMIFS($D:$D,$A:$A,$L25,$B:$B,LJ$4)</f>
        <v>0</v>
      </c>
      <c r="LK25">
        <f t="shared" ca="1" si="116"/>
        <v>0</v>
      </c>
      <c r="LL25">
        <f t="shared" ca="1" si="116"/>
        <v>0</v>
      </c>
      <c r="LM25">
        <f t="shared" ca="1" si="116"/>
        <v>0</v>
      </c>
      <c r="LN25">
        <f t="shared" ca="1" si="116"/>
        <v>0</v>
      </c>
      <c r="LO25">
        <f t="shared" ca="1" si="116"/>
        <v>0</v>
      </c>
      <c r="LP25">
        <f t="shared" ca="1" si="116"/>
        <v>0</v>
      </c>
      <c r="LQ25">
        <f t="shared" ca="1" si="116"/>
        <v>0</v>
      </c>
      <c r="LR25">
        <f t="shared" ca="1" si="116"/>
        <v>0</v>
      </c>
      <c r="LS25">
        <f t="shared" ca="1" si="116"/>
        <v>0</v>
      </c>
      <c r="LT25">
        <f t="shared" ref="LT25:MC34" ca="1" si="117">SUMIFS($D:$D,$A:$A,$L25,$B:$B,LT$4)</f>
        <v>0</v>
      </c>
      <c r="LU25">
        <f t="shared" ca="1" si="117"/>
        <v>0</v>
      </c>
      <c r="LV25">
        <f t="shared" ca="1" si="117"/>
        <v>0</v>
      </c>
      <c r="LW25">
        <f t="shared" ca="1" si="117"/>
        <v>0</v>
      </c>
      <c r="LX25">
        <f t="shared" ca="1" si="117"/>
        <v>0</v>
      </c>
      <c r="LY25">
        <f t="shared" ca="1" si="117"/>
        <v>0</v>
      </c>
      <c r="LZ25">
        <f t="shared" ca="1" si="117"/>
        <v>0</v>
      </c>
      <c r="MA25">
        <f t="shared" ca="1" si="117"/>
        <v>0</v>
      </c>
      <c r="MB25">
        <f t="shared" ca="1" si="117"/>
        <v>0</v>
      </c>
      <c r="MC25">
        <f t="shared" ca="1" si="117"/>
        <v>0</v>
      </c>
      <c r="MD25">
        <f t="shared" ref="MD25:MM34" ca="1" si="118">SUMIFS($D:$D,$A:$A,$L25,$B:$B,MD$4)</f>
        <v>0</v>
      </c>
      <c r="ME25">
        <f t="shared" ca="1" si="118"/>
        <v>0</v>
      </c>
      <c r="MF25">
        <f t="shared" ca="1" si="118"/>
        <v>0</v>
      </c>
      <c r="MG25">
        <f t="shared" ca="1" si="118"/>
        <v>0</v>
      </c>
      <c r="MH25">
        <f t="shared" ca="1" si="118"/>
        <v>0</v>
      </c>
      <c r="MI25">
        <f t="shared" ca="1" si="118"/>
        <v>0</v>
      </c>
      <c r="MJ25">
        <f t="shared" ca="1" si="118"/>
        <v>0</v>
      </c>
      <c r="MK25">
        <f t="shared" ca="1" si="118"/>
        <v>0</v>
      </c>
      <c r="ML25">
        <f t="shared" ca="1" si="118"/>
        <v>0</v>
      </c>
      <c r="MM25">
        <f t="shared" ca="1" si="118"/>
        <v>0</v>
      </c>
      <c r="MN25">
        <f t="shared" ref="MN25:MW34" ca="1" si="119">SUMIFS($D:$D,$A:$A,$L25,$B:$B,MN$4)</f>
        <v>0</v>
      </c>
      <c r="MO25">
        <f t="shared" ca="1" si="119"/>
        <v>0</v>
      </c>
      <c r="MP25">
        <f t="shared" ca="1" si="119"/>
        <v>0</v>
      </c>
      <c r="MQ25">
        <f t="shared" ca="1" si="119"/>
        <v>0</v>
      </c>
      <c r="MR25">
        <f t="shared" ca="1" si="119"/>
        <v>0</v>
      </c>
      <c r="MS25">
        <f t="shared" ca="1" si="119"/>
        <v>0</v>
      </c>
      <c r="MT25">
        <f t="shared" ca="1" si="119"/>
        <v>0</v>
      </c>
      <c r="MU25">
        <f t="shared" ca="1" si="119"/>
        <v>0</v>
      </c>
      <c r="MV25">
        <f t="shared" ca="1" si="119"/>
        <v>0</v>
      </c>
      <c r="MW25">
        <f t="shared" ca="1" si="119"/>
        <v>0</v>
      </c>
      <c r="MX25">
        <f t="shared" ref="MX25:NG34" ca="1" si="120">SUMIFS($D:$D,$A:$A,$L25,$B:$B,MX$4)</f>
        <v>0</v>
      </c>
      <c r="MY25">
        <f t="shared" ca="1" si="120"/>
        <v>0</v>
      </c>
      <c r="MZ25">
        <f t="shared" ca="1" si="120"/>
        <v>0</v>
      </c>
      <c r="NA25">
        <f t="shared" ca="1" si="120"/>
        <v>0</v>
      </c>
      <c r="NB25">
        <f t="shared" ca="1" si="120"/>
        <v>0</v>
      </c>
      <c r="NC25">
        <f t="shared" ca="1" si="120"/>
        <v>0</v>
      </c>
      <c r="ND25">
        <f t="shared" ca="1" si="120"/>
        <v>0</v>
      </c>
      <c r="NE25">
        <f t="shared" ca="1" si="120"/>
        <v>0</v>
      </c>
      <c r="NF25">
        <f t="shared" ca="1" si="120"/>
        <v>0</v>
      </c>
      <c r="NG25">
        <f t="shared" ca="1" si="120"/>
        <v>0</v>
      </c>
      <c r="NH25">
        <f t="shared" ref="NH25:NQ34" ca="1" si="121">SUMIFS($D:$D,$A:$A,$L25,$B:$B,NH$4)</f>
        <v>0</v>
      </c>
      <c r="NI25">
        <f t="shared" ca="1" si="121"/>
        <v>0</v>
      </c>
      <c r="NJ25">
        <f t="shared" ca="1" si="121"/>
        <v>0</v>
      </c>
      <c r="NK25">
        <f t="shared" ca="1" si="121"/>
        <v>0</v>
      </c>
      <c r="NL25">
        <f t="shared" ca="1" si="121"/>
        <v>0</v>
      </c>
      <c r="NM25">
        <f t="shared" ca="1" si="121"/>
        <v>0</v>
      </c>
      <c r="NN25">
        <f t="shared" ca="1" si="121"/>
        <v>0</v>
      </c>
      <c r="NO25">
        <f t="shared" ca="1" si="121"/>
        <v>0</v>
      </c>
      <c r="NP25">
        <f t="shared" ca="1" si="121"/>
        <v>0</v>
      </c>
      <c r="NQ25">
        <f t="shared" ca="1" si="121"/>
        <v>0</v>
      </c>
      <c r="NR25">
        <f t="shared" ref="NR25:OA34" ca="1" si="122">SUMIFS($D:$D,$A:$A,$L25,$B:$B,NR$4)</f>
        <v>0</v>
      </c>
      <c r="NS25">
        <f t="shared" ca="1" si="122"/>
        <v>0</v>
      </c>
      <c r="NT25">
        <f t="shared" ca="1" si="122"/>
        <v>0</v>
      </c>
      <c r="NU25">
        <f t="shared" ca="1" si="122"/>
        <v>0</v>
      </c>
      <c r="NV25">
        <f t="shared" ca="1" si="122"/>
        <v>0</v>
      </c>
      <c r="NW25">
        <f t="shared" ca="1" si="122"/>
        <v>0</v>
      </c>
      <c r="NX25">
        <f t="shared" ca="1" si="122"/>
        <v>0</v>
      </c>
      <c r="NY25">
        <f t="shared" ca="1" si="122"/>
        <v>0</v>
      </c>
      <c r="NZ25">
        <f t="shared" ca="1" si="122"/>
        <v>0</v>
      </c>
      <c r="OA25">
        <f t="shared" ca="1" si="122"/>
        <v>0</v>
      </c>
      <c r="OB25">
        <f t="shared" ref="OB25:OK34" ca="1" si="123">SUMIFS($D:$D,$A:$A,$L25,$B:$B,OB$4)</f>
        <v>0</v>
      </c>
      <c r="OC25">
        <f t="shared" ca="1" si="123"/>
        <v>0</v>
      </c>
      <c r="OD25">
        <f t="shared" ca="1" si="123"/>
        <v>0</v>
      </c>
      <c r="OE25">
        <f t="shared" ca="1" si="123"/>
        <v>0</v>
      </c>
      <c r="OF25">
        <f t="shared" ca="1" si="123"/>
        <v>0</v>
      </c>
      <c r="OG25">
        <f t="shared" ca="1" si="123"/>
        <v>0</v>
      </c>
      <c r="OH25">
        <f t="shared" ca="1" si="123"/>
        <v>0</v>
      </c>
      <c r="OI25">
        <f t="shared" ca="1" si="123"/>
        <v>0</v>
      </c>
      <c r="OJ25">
        <f t="shared" ca="1" si="123"/>
        <v>0</v>
      </c>
      <c r="OK25">
        <f t="shared" ca="1" si="123"/>
        <v>0</v>
      </c>
      <c r="OL25">
        <f t="shared" ref="OL25:OU34" ca="1" si="124">SUMIFS($D:$D,$A:$A,$L25,$B:$B,OL$4)</f>
        <v>0</v>
      </c>
      <c r="OM25">
        <f t="shared" ca="1" si="124"/>
        <v>0</v>
      </c>
      <c r="ON25">
        <f t="shared" ca="1" si="124"/>
        <v>0</v>
      </c>
      <c r="OO25">
        <f t="shared" ca="1" si="124"/>
        <v>0</v>
      </c>
      <c r="OP25">
        <f t="shared" ca="1" si="124"/>
        <v>0</v>
      </c>
      <c r="OQ25">
        <f t="shared" ca="1" si="124"/>
        <v>0</v>
      </c>
      <c r="OR25">
        <f t="shared" ca="1" si="124"/>
        <v>0</v>
      </c>
      <c r="OS25">
        <f t="shared" ca="1" si="124"/>
        <v>0</v>
      </c>
      <c r="OT25">
        <f t="shared" ca="1" si="124"/>
        <v>0</v>
      </c>
      <c r="OU25">
        <f t="shared" ca="1" si="124"/>
        <v>0</v>
      </c>
      <c r="OV25">
        <f t="shared" ref="OV25:PK34" ca="1" si="125">SUMIFS($D:$D,$A:$A,$L25,$B:$B,OV$4)</f>
        <v>0</v>
      </c>
      <c r="OW25">
        <f t="shared" ca="1" si="125"/>
        <v>0</v>
      </c>
      <c r="OX25">
        <f t="shared" ca="1" si="125"/>
        <v>0</v>
      </c>
      <c r="OY25">
        <f t="shared" ca="1" si="125"/>
        <v>0</v>
      </c>
      <c r="OZ25">
        <f t="shared" ca="1" si="125"/>
        <v>0</v>
      </c>
      <c r="PA25">
        <f t="shared" ca="1" si="125"/>
        <v>0</v>
      </c>
      <c r="PB25">
        <f t="shared" ca="1" si="125"/>
        <v>0</v>
      </c>
      <c r="PC25">
        <f t="shared" ca="1" si="125"/>
        <v>0</v>
      </c>
      <c r="PD25">
        <f t="shared" ca="1" si="125"/>
        <v>0</v>
      </c>
      <c r="PE25">
        <f t="shared" ca="1" si="125"/>
        <v>0</v>
      </c>
      <c r="PF25">
        <f t="shared" ca="1" si="125"/>
        <v>0</v>
      </c>
      <c r="PG25">
        <f t="shared" ca="1" si="125"/>
        <v>0</v>
      </c>
      <c r="PH25">
        <f t="shared" ca="1" si="125"/>
        <v>0</v>
      </c>
      <c r="PI25">
        <f t="shared" ca="1" si="125"/>
        <v>0</v>
      </c>
      <c r="PJ25">
        <f t="shared" ca="1" si="125"/>
        <v>0</v>
      </c>
      <c r="PK25">
        <f t="shared" ca="1" si="125"/>
        <v>0</v>
      </c>
      <c r="PL25">
        <f t="shared" ca="1" si="43"/>
        <v>0</v>
      </c>
    </row>
    <row r="26" spans="1:428">
      <c r="A26" s="1">
        <v>43851</v>
      </c>
      <c r="B26" t="s">
        <v>6</v>
      </c>
      <c r="C26">
        <v>0</v>
      </c>
      <c r="D26">
        <v>0</v>
      </c>
      <c r="E26">
        <v>0</v>
      </c>
      <c r="F26">
        <v>0</v>
      </c>
      <c r="H26" t="s">
        <v>170</v>
      </c>
      <c r="I26" s="5">
        <f t="shared" si="0"/>
        <v>10591</v>
      </c>
      <c r="J26" s="5">
        <f t="shared" si="1"/>
        <v>225</v>
      </c>
      <c r="L26" s="8">
        <f t="shared" si="45"/>
        <v>43851</v>
      </c>
      <c r="M26">
        <f t="shared" ca="1" si="86"/>
        <v>1</v>
      </c>
      <c r="N26">
        <f t="shared" ca="1" si="86"/>
        <v>0</v>
      </c>
      <c r="O26">
        <f t="shared" ca="1" si="86"/>
        <v>0</v>
      </c>
      <c r="P26">
        <f t="shared" ca="1" si="86"/>
        <v>0</v>
      </c>
      <c r="Q26">
        <f t="shared" ca="1" si="86"/>
        <v>0</v>
      </c>
      <c r="R26">
        <f t="shared" ca="1" si="86"/>
        <v>0</v>
      </c>
      <c r="S26">
        <f t="shared" ca="1" si="86"/>
        <v>151</v>
      </c>
      <c r="T26">
        <f t="shared" ca="1" si="86"/>
        <v>0</v>
      </c>
      <c r="U26">
        <f t="shared" ca="1" si="86"/>
        <v>0</v>
      </c>
      <c r="V26">
        <f t="shared" ca="1" si="86"/>
        <v>0</v>
      </c>
      <c r="W26">
        <f t="shared" ca="1" si="87"/>
        <v>0</v>
      </c>
      <c r="X26">
        <f t="shared" ca="1" si="87"/>
        <v>0</v>
      </c>
      <c r="Y26">
        <f t="shared" ca="1" si="87"/>
        <v>0</v>
      </c>
      <c r="Z26">
        <f t="shared" ca="1" si="87"/>
        <v>0</v>
      </c>
      <c r="AA26">
        <f t="shared" ca="1" si="87"/>
        <v>0</v>
      </c>
      <c r="AB26">
        <f t="shared" ca="1" si="87"/>
        <v>0</v>
      </c>
      <c r="AC26">
        <f t="shared" ca="1" si="87"/>
        <v>0</v>
      </c>
      <c r="AD26">
        <f t="shared" ca="1" si="87"/>
        <v>0</v>
      </c>
      <c r="AE26">
        <f t="shared" ca="1" si="87"/>
        <v>0</v>
      </c>
      <c r="AF26">
        <f t="shared" ca="1" si="87"/>
        <v>0</v>
      </c>
      <c r="AG26">
        <f t="shared" ca="1" si="88"/>
        <v>0</v>
      </c>
      <c r="AH26">
        <f t="shared" ca="1" si="88"/>
        <v>0</v>
      </c>
      <c r="AI26">
        <f t="shared" ca="1" si="88"/>
        <v>0</v>
      </c>
      <c r="AJ26">
        <f t="shared" ca="1" si="88"/>
        <v>0</v>
      </c>
      <c r="AK26">
        <f t="shared" ca="1" si="88"/>
        <v>0</v>
      </c>
      <c r="AL26">
        <f t="shared" ca="1" si="88"/>
        <v>0</v>
      </c>
      <c r="AM26">
        <f t="shared" ca="1" si="88"/>
        <v>0</v>
      </c>
      <c r="AN26">
        <f t="shared" ca="1" si="88"/>
        <v>0</v>
      </c>
      <c r="AO26">
        <f t="shared" ca="1" si="88"/>
        <v>0</v>
      </c>
      <c r="AP26">
        <f t="shared" ca="1" si="88"/>
        <v>0</v>
      </c>
      <c r="AQ26">
        <f t="shared" ca="1" si="89"/>
        <v>0</v>
      </c>
      <c r="AR26">
        <f t="shared" ca="1" si="89"/>
        <v>0</v>
      </c>
      <c r="AS26">
        <f t="shared" ca="1" si="89"/>
        <v>0</v>
      </c>
      <c r="AT26">
        <f t="shared" ca="1" si="89"/>
        <v>0</v>
      </c>
      <c r="AU26">
        <f t="shared" ca="1" si="89"/>
        <v>0</v>
      </c>
      <c r="AV26">
        <f t="shared" ca="1" si="89"/>
        <v>0</v>
      </c>
      <c r="AW26">
        <f t="shared" ca="1" si="89"/>
        <v>0</v>
      </c>
      <c r="AX26">
        <f t="shared" ca="1" si="89"/>
        <v>0</v>
      </c>
      <c r="AY26">
        <f t="shared" ca="1" si="89"/>
        <v>0</v>
      </c>
      <c r="AZ26">
        <f t="shared" ca="1" si="89"/>
        <v>0</v>
      </c>
      <c r="BA26">
        <f t="shared" ca="1" si="90"/>
        <v>0</v>
      </c>
      <c r="BB26">
        <f t="shared" ca="1" si="90"/>
        <v>0</v>
      </c>
      <c r="BC26">
        <f t="shared" ca="1" si="90"/>
        <v>0</v>
      </c>
      <c r="BD26">
        <f t="shared" ca="1" si="90"/>
        <v>0</v>
      </c>
      <c r="BE26">
        <f t="shared" ca="1" si="90"/>
        <v>0</v>
      </c>
      <c r="BF26">
        <f t="shared" ca="1" si="90"/>
        <v>0</v>
      </c>
      <c r="BG26">
        <f t="shared" ca="1" si="90"/>
        <v>0</v>
      </c>
      <c r="BH26">
        <f t="shared" ca="1" si="90"/>
        <v>0</v>
      </c>
      <c r="BI26">
        <f t="shared" ca="1" si="90"/>
        <v>0</v>
      </c>
      <c r="BJ26">
        <f t="shared" ca="1" si="90"/>
        <v>0</v>
      </c>
      <c r="BK26">
        <f t="shared" ca="1" si="91"/>
        <v>0</v>
      </c>
      <c r="BL26">
        <f t="shared" ca="1" si="91"/>
        <v>0</v>
      </c>
      <c r="BM26">
        <f t="shared" ca="1" si="91"/>
        <v>0</v>
      </c>
      <c r="BN26">
        <f t="shared" ca="1" si="91"/>
        <v>0</v>
      </c>
      <c r="BO26">
        <f t="shared" ca="1" si="91"/>
        <v>0</v>
      </c>
      <c r="BP26">
        <f t="shared" ca="1" si="91"/>
        <v>0</v>
      </c>
      <c r="BQ26">
        <f t="shared" ca="1" si="91"/>
        <v>0</v>
      </c>
      <c r="BR26">
        <f t="shared" ca="1" si="91"/>
        <v>0</v>
      </c>
      <c r="BS26">
        <f t="shared" ca="1" si="91"/>
        <v>0</v>
      </c>
      <c r="BT26">
        <f t="shared" ca="1" si="91"/>
        <v>0</v>
      </c>
      <c r="BU26">
        <f t="shared" ca="1" si="92"/>
        <v>0</v>
      </c>
      <c r="BV26">
        <f t="shared" ca="1" si="92"/>
        <v>0</v>
      </c>
      <c r="BW26">
        <f t="shared" ca="1" si="92"/>
        <v>0</v>
      </c>
      <c r="BX26">
        <f t="shared" ca="1" si="92"/>
        <v>0</v>
      </c>
      <c r="BY26">
        <f t="shared" ca="1" si="92"/>
        <v>0</v>
      </c>
      <c r="BZ26">
        <f t="shared" ca="1" si="92"/>
        <v>0</v>
      </c>
      <c r="CA26">
        <f t="shared" ca="1" si="92"/>
        <v>0</v>
      </c>
      <c r="CB26">
        <f t="shared" ca="1" si="92"/>
        <v>0</v>
      </c>
      <c r="CC26">
        <f t="shared" ca="1" si="92"/>
        <v>0</v>
      </c>
      <c r="CD26">
        <f t="shared" ca="1" si="92"/>
        <v>0</v>
      </c>
      <c r="CE26">
        <f t="shared" ca="1" si="93"/>
        <v>0</v>
      </c>
      <c r="CF26">
        <f t="shared" ca="1" si="93"/>
        <v>0</v>
      </c>
      <c r="CG26">
        <f t="shared" ca="1" si="93"/>
        <v>0</v>
      </c>
      <c r="CH26">
        <f t="shared" ca="1" si="93"/>
        <v>0</v>
      </c>
      <c r="CI26">
        <f t="shared" ca="1" si="93"/>
        <v>0</v>
      </c>
      <c r="CJ26">
        <f t="shared" ca="1" si="93"/>
        <v>0</v>
      </c>
      <c r="CK26">
        <f t="shared" ca="1" si="93"/>
        <v>0</v>
      </c>
      <c r="CL26">
        <f t="shared" ca="1" si="93"/>
        <v>0</v>
      </c>
      <c r="CM26">
        <f t="shared" ca="1" si="93"/>
        <v>0</v>
      </c>
      <c r="CN26">
        <f t="shared" ca="1" si="93"/>
        <v>0</v>
      </c>
      <c r="CO26">
        <f t="shared" ca="1" si="94"/>
        <v>0</v>
      </c>
      <c r="CP26">
        <f t="shared" ca="1" si="94"/>
        <v>0</v>
      </c>
      <c r="CQ26">
        <f t="shared" ca="1" si="94"/>
        <v>0</v>
      </c>
      <c r="CR26">
        <f t="shared" ca="1" si="94"/>
        <v>0</v>
      </c>
      <c r="CS26">
        <f t="shared" ca="1" si="94"/>
        <v>0</v>
      </c>
      <c r="CT26">
        <f t="shared" ca="1" si="94"/>
        <v>0</v>
      </c>
      <c r="CU26">
        <f t="shared" ca="1" si="94"/>
        <v>0</v>
      </c>
      <c r="CV26">
        <f t="shared" ca="1" si="94"/>
        <v>0</v>
      </c>
      <c r="CW26">
        <f t="shared" ca="1" si="94"/>
        <v>0</v>
      </c>
      <c r="CX26">
        <f t="shared" ca="1" si="94"/>
        <v>0</v>
      </c>
      <c r="CY26">
        <f t="shared" ca="1" si="95"/>
        <v>0</v>
      </c>
      <c r="CZ26">
        <f t="shared" ca="1" si="95"/>
        <v>0</v>
      </c>
      <c r="DA26">
        <f t="shared" ca="1" si="95"/>
        <v>0</v>
      </c>
      <c r="DB26">
        <f t="shared" ca="1" si="95"/>
        <v>0</v>
      </c>
      <c r="DC26">
        <f t="shared" ca="1" si="95"/>
        <v>0</v>
      </c>
      <c r="DD26">
        <f t="shared" ca="1" si="95"/>
        <v>0</v>
      </c>
      <c r="DE26">
        <f t="shared" ca="1" si="95"/>
        <v>0</v>
      </c>
      <c r="DF26">
        <f t="shared" ca="1" si="95"/>
        <v>0</v>
      </c>
      <c r="DG26">
        <f t="shared" ca="1" si="95"/>
        <v>1</v>
      </c>
      <c r="DH26">
        <f t="shared" ca="1" si="95"/>
        <v>0</v>
      </c>
      <c r="DI26">
        <f t="shared" ca="1" si="96"/>
        <v>0</v>
      </c>
      <c r="DJ26">
        <f t="shared" ca="1" si="96"/>
        <v>0</v>
      </c>
      <c r="DK26">
        <f t="shared" ca="1" si="96"/>
        <v>0</v>
      </c>
      <c r="DL26">
        <f t="shared" ca="1" si="96"/>
        <v>0</v>
      </c>
      <c r="DM26">
        <f t="shared" ca="1" si="96"/>
        <v>0</v>
      </c>
      <c r="DN26">
        <f t="shared" ca="1" si="96"/>
        <v>0</v>
      </c>
      <c r="DO26">
        <f t="shared" ca="1" si="96"/>
        <v>0</v>
      </c>
      <c r="DP26">
        <f t="shared" ca="1" si="96"/>
        <v>0</v>
      </c>
      <c r="DQ26">
        <f t="shared" ca="1" si="96"/>
        <v>0</v>
      </c>
      <c r="DR26">
        <f t="shared" ca="1" si="96"/>
        <v>0</v>
      </c>
      <c r="DS26">
        <f t="shared" ca="1" si="97"/>
        <v>0</v>
      </c>
      <c r="DT26">
        <f t="shared" ca="1" si="97"/>
        <v>0</v>
      </c>
      <c r="DU26">
        <f t="shared" ca="1" si="97"/>
        <v>0</v>
      </c>
      <c r="DV26">
        <f t="shared" ca="1" si="97"/>
        <v>0</v>
      </c>
      <c r="DW26">
        <f t="shared" ca="1" si="97"/>
        <v>0</v>
      </c>
      <c r="DX26">
        <f t="shared" ca="1" si="97"/>
        <v>0</v>
      </c>
      <c r="DY26">
        <f t="shared" ca="1" si="97"/>
        <v>0</v>
      </c>
      <c r="DZ26">
        <f t="shared" ca="1" si="97"/>
        <v>0</v>
      </c>
      <c r="EA26">
        <f t="shared" ca="1" si="97"/>
        <v>0</v>
      </c>
      <c r="EB26">
        <f t="shared" ca="1" si="97"/>
        <v>0</v>
      </c>
      <c r="EC26">
        <f t="shared" ca="1" si="98"/>
        <v>0</v>
      </c>
      <c r="ED26">
        <f t="shared" ca="1" si="98"/>
        <v>0</v>
      </c>
      <c r="EE26">
        <f t="shared" ca="1" si="98"/>
        <v>0</v>
      </c>
      <c r="EF26">
        <f t="shared" ca="1" si="98"/>
        <v>0</v>
      </c>
      <c r="EG26">
        <f t="shared" ca="1" si="98"/>
        <v>0</v>
      </c>
      <c r="EH26">
        <f t="shared" ca="1" si="98"/>
        <v>0</v>
      </c>
      <c r="EI26">
        <f t="shared" ca="1" si="98"/>
        <v>0</v>
      </c>
      <c r="EJ26">
        <f t="shared" ca="1" si="98"/>
        <v>0</v>
      </c>
      <c r="EK26">
        <f t="shared" ca="1" si="98"/>
        <v>0</v>
      </c>
      <c r="EL26">
        <f t="shared" ca="1" si="98"/>
        <v>0</v>
      </c>
      <c r="EM26">
        <f t="shared" ca="1" si="99"/>
        <v>0</v>
      </c>
      <c r="EN26">
        <f t="shared" ca="1" si="99"/>
        <v>0</v>
      </c>
      <c r="EO26">
        <f t="shared" ca="1" si="99"/>
        <v>0</v>
      </c>
      <c r="EP26">
        <f t="shared" ca="1" si="99"/>
        <v>0</v>
      </c>
      <c r="EQ26">
        <f t="shared" ca="1" si="99"/>
        <v>0</v>
      </c>
      <c r="ER26">
        <f t="shared" ca="1" si="99"/>
        <v>0</v>
      </c>
      <c r="ES26">
        <f t="shared" ca="1" si="99"/>
        <v>0</v>
      </c>
      <c r="ET26">
        <f t="shared" ca="1" si="99"/>
        <v>0</v>
      </c>
      <c r="EU26">
        <f t="shared" ca="1" si="99"/>
        <v>0</v>
      </c>
      <c r="EV26">
        <f t="shared" ca="1" si="99"/>
        <v>0</v>
      </c>
      <c r="EW26">
        <f t="shared" ca="1" si="100"/>
        <v>0</v>
      </c>
      <c r="EX26">
        <f t="shared" ca="1" si="100"/>
        <v>0</v>
      </c>
      <c r="EY26">
        <f t="shared" ca="1" si="100"/>
        <v>0</v>
      </c>
      <c r="EZ26">
        <f t="shared" ca="1" si="100"/>
        <v>0</v>
      </c>
      <c r="FA26">
        <f t="shared" ca="1" si="100"/>
        <v>0</v>
      </c>
      <c r="FB26">
        <f t="shared" ca="1" si="100"/>
        <v>0</v>
      </c>
      <c r="FC26">
        <f t="shared" ca="1" si="100"/>
        <v>0</v>
      </c>
      <c r="FD26">
        <f t="shared" ca="1" si="100"/>
        <v>0</v>
      </c>
      <c r="FE26">
        <f t="shared" ca="1" si="100"/>
        <v>0</v>
      </c>
      <c r="FF26">
        <f t="shared" ca="1" si="100"/>
        <v>0</v>
      </c>
      <c r="FG26">
        <f t="shared" ca="1" si="101"/>
        <v>0</v>
      </c>
      <c r="FH26">
        <f t="shared" ca="1" si="101"/>
        <v>0</v>
      </c>
      <c r="FI26">
        <f t="shared" ca="1" si="101"/>
        <v>0</v>
      </c>
      <c r="FJ26">
        <f t="shared" ca="1" si="101"/>
        <v>0</v>
      </c>
      <c r="FK26">
        <f t="shared" ca="1" si="101"/>
        <v>0</v>
      </c>
      <c r="FL26">
        <f t="shared" ca="1" si="101"/>
        <v>0</v>
      </c>
      <c r="FM26">
        <f t="shared" ca="1" si="101"/>
        <v>0</v>
      </c>
      <c r="FN26">
        <f t="shared" ca="1" si="101"/>
        <v>0</v>
      </c>
      <c r="FO26">
        <f t="shared" ca="1" si="101"/>
        <v>0</v>
      </c>
      <c r="FP26">
        <f t="shared" ca="1" si="101"/>
        <v>0</v>
      </c>
      <c r="FQ26">
        <f t="shared" ca="1" si="102"/>
        <v>0</v>
      </c>
      <c r="FR26">
        <f t="shared" ca="1" si="102"/>
        <v>0</v>
      </c>
      <c r="FS26">
        <f t="shared" ca="1" si="102"/>
        <v>0</v>
      </c>
      <c r="FT26">
        <f t="shared" ca="1" si="102"/>
        <v>0</v>
      </c>
      <c r="FU26">
        <f t="shared" ca="1" si="102"/>
        <v>0</v>
      </c>
      <c r="FV26">
        <f t="shared" ca="1" si="102"/>
        <v>0</v>
      </c>
      <c r="FW26">
        <f t="shared" ca="1" si="102"/>
        <v>0</v>
      </c>
      <c r="FX26">
        <f t="shared" ca="1" si="102"/>
        <v>0</v>
      </c>
      <c r="FY26">
        <f t="shared" ca="1" si="102"/>
        <v>0</v>
      </c>
      <c r="FZ26">
        <f t="shared" ca="1" si="102"/>
        <v>0</v>
      </c>
      <c r="GA26">
        <f t="shared" ca="1" si="103"/>
        <v>0</v>
      </c>
      <c r="GB26">
        <f t="shared" ca="1" si="103"/>
        <v>0</v>
      </c>
      <c r="GC26">
        <f t="shared" ca="1" si="103"/>
        <v>0</v>
      </c>
      <c r="GD26">
        <f t="shared" ca="1" si="103"/>
        <v>0</v>
      </c>
      <c r="GE26">
        <f t="shared" ca="1" si="103"/>
        <v>0</v>
      </c>
      <c r="GF26">
        <f t="shared" ca="1" si="103"/>
        <v>0</v>
      </c>
      <c r="GG26">
        <f t="shared" ca="1" si="103"/>
        <v>0</v>
      </c>
      <c r="GH26">
        <f t="shared" ca="1" si="103"/>
        <v>0</v>
      </c>
      <c r="GI26">
        <f t="shared" ca="1" si="103"/>
        <v>0</v>
      </c>
      <c r="GJ26">
        <f t="shared" ca="1" si="103"/>
        <v>0</v>
      </c>
      <c r="GK26">
        <f t="shared" ca="1" si="104"/>
        <v>0</v>
      </c>
      <c r="GL26">
        <f t="shared" ca="1" si="104"/>
        <v>0</v>
      </c>
      <c r="GM26">
        <f t="shared" ca="1" si="104"/>
        <v>0</v>
      </c>
      <c r="GN26">
        <f t="shared" ca="1" si="104"/>
        <v>0</v>
      </c>
      <c r="GO26">
        <f t="shared" ca="1" si="104"/>
        <v>0</v>
      </c>
      <c r="GP26">
        <f t="shared" ca="1" si="104"/>
        <v>0</v>
      </c>
      <c r="GQ26">
        <f t="shared" ca="1" si="104"/>
        <v>0</v>
      </c>
      <c r="GR26">
        <f t="shared" ca="1" si="104"/>
        <v>0</v>
      </c>
      <c r="GS26">
        <f t="shared" ca="1" si="104"/>
        <v>0</v>
      </c>
      <c r="GT26">
        <f t="shared" ca="1" si="104"/>
        <v>0</v>
      </c>
      <c r="GU26">
        <f t="shared" ca="1" si="105"/>
        <v>0</v>
      </c>
      <c r="GV26">
        <f t="shared" ca="1" si="105"/>
        <v>0</v>
      </c>
      <c r="GW26">
        <f t="shared" ca="1" si="105"/>
        <v>0</v>
      </c>
      <c r="GX26">
        <f t="shared" ca="1" si="105"/>
        <v>0</v>
      </c>
      <c r="GY26">
        <f t="shared" ca="1" si="105"/>
        <v>0</v>
      </c>
      <c r="GZ26">
        <f t="shared" ca="1" si="105"/>
        <v>0</v>
      </c>
      <c r="HA26">
        <f t="shared" ca="1" si="105"/>
        <v>0</v>
      </c>
      <c r="HB26">
        <f t="shared" ca="1" si="105"/>
        <v>0</v>
      </c>
      <c r="HC26">
        <f t="shared" ca="1" si="105"/>
        <v>0</v>
      </c>
      <c r="HD26">
        <f t="shared" ca="1" si="105"/>
        <v>0</v>
      </c>
      <c r="HE26">
        <f t="shared" ca="1" si="105"/>
        <v>0</v>
      </c>
      <c r="HF26">
        <f t="shared" ca="1" si="105"/>
        <v>0</v>
      </c>
      <c r="HG26">
        <f t="shared" ca="1" si="105"/>
        <v>0</v>
      </c>
      <c r="HH26">
        <f t="shared" ca="1" si="105"/>
        <v>0</v>
      </c>
      <c r="HI26">
        <f t="shared" ca="1" si="105"/>
        <v>0</v>
      </c>
      <c r="HJ26">
        <f t="shared" ca="1" si="105"/>
        <v>0</v>
      </c>
      <c r="HK26">
        <f t="shared" ca="1" si="44"/>
        <v>153</v>
      </c>
      <c r="HM26" s="8">
        <f t="shared" si="22"/>
        <v>43851</v>
      </c>
      <c r="HN26">
        <f t="shared" ca="1" si="106"/>
        <v>0</v>
      </c>
      <c r="HO26">
        <f t="shared" ca="1" si="106"/>
        <v>0</v>
      </c>
      <c r="HP26">
        <f t="shared" ca="1" si="106"/>
        <v>0</v>
      </c>
      <c r="HQ26">
        <f t="shared" ca="1" si="106"/>
        <v>0</v>
      </c>
      <c r="HR26">
        <f t="shared" ca="1" si="106"/>
        <v>0</v>
      </c>
      <c r="HS26">
        <f t="shared" ca="1" si="106"/>
        <v>0</v>
      </c>
      <c r="HT26">
        <f t="shared" ca="1" si="106"/>
        <v>3</v>
      </c>
      <c r="HU26">
        <f t="shared" ca="1" si="106"/>
        <v>0</v>
      </c>
      <c r="HV26">
        <f t="shared" ca="1" si="106"/>
        <v>0</v>
      </c>
      <c r="HW26">
        <f t="shared" ca="1" si="106"/>
        <v>0</v>
      </c>
      <c r="HX26">
        <f t="shared" ca="1" si="107"/>
        <v>0</v>
      </c>
      <c r="HY26">
        <f t="shared" ca="1" si="107"/>
        <v>0</v>
      </c>
      <c r="HZ26">
        <f t="shared" ca="1" si="107"/>
        <v>0</v>
      </c>
      <c r="IA26">
        <f t="shared" ca="1" si="107"/>
        <v>0</v>
      </c>
      <c r="IB26">
        <f t="shared" ca="1" si="107"/>
        <v>0</v>
      </c>
      <c r="IC26">
        <f t="shared" ca="1" si="107"/>
        <v>0</v>
      </c>
      <c r="ID26">
        <f t="shared" ca="1" si="107"/>
        <v>0</v>
      </c>
      <c r="IE26">
        <f t="shared" ca="1" si="107"/>
        <v>0</v>
      </c>
      <c r="IF26">
        <f t="shared" ca="1" si="107"/>
        <v>0</v>
      </c>
      <c r="IG26">
        <f t="shared" ca="1" si="107"/>
        <v>0</v>
      </c>
      <c r="IH26">
        <f t="shared" ca="1" si="108"/>
        <v>0</v>
      </c>
      <c r="II26">
        <f t="shared" ca="1" si="108"/>
        <v>0</v>
      </c>
      <c r="IJ26">
        <f t="shared" ca="1" si="108"/>
        <v>0</v>
      </c>
      <c r="IK26">
        <f t="shared" ca="1" si="108"/>
        <v>0</v>
      </c>
      <c r="IL26">
        <f t="shared" ca="1" si="108"/>
        <v>0</v>
      </c>
      <c r="IM26">
        <f t="shared" ca="1" si="108"/>
        <v>0</v>
      </c>
      <c r="IN26">
        <f t="shared" ca="1" si="108"/>
        <v>0</v>
      </c>
      <c r="IO26">
        <f t="shared" ca="1" si="108"/>
        <v>0</v>
      </c>
      <c r="IP26">
        <f t="shared" ca="1" si="108"/>
        <v>0</v>
      </c>
      <c r="IQ26">
        <f t="shared" ca="1" si="108"/>
        <v>0</v>
      </c>
      <c r="IR26">
        <f t="shared" ca="1" si="109"/>
        <v>0</v>
      </c>
      <c r="IS26">
        <f t="shared" ca="1" si="109"/>
        <v>0</v>
      </c>
      <c r="IT26">
        <f t="shared" ca="1" si="109"/>
        <v>0</v>
      </c>
      <c r="IU26">
        <f t="shared" ca="1" si="109"/>
        <v>0</v>
      </c>
      <c r="IV26">
        <f t="shared" ca="1" si="109"/>
        <v>0</v>
      </c>
      <c r="IW26">
        <f t="shared" ca="1" si="109"/>
        <v>0</v>
      </c>
      <c r="IX26">
        <f t="shared" ca="1" si="109"/>
        <v>0</v>
      </c>
      <c r="IY26">
        <f t="shared" ca="1" si="109"/>
        <v>0</v>
      </c>
      <c r="IZ26">
        <f t="shared" ca="1" si="109"/>
        <v>0</v>
      </c>
      <c r="JA26">
        <f t="shared" ca="1" si="109"/>
        <v>0</v>
      </c>
      <c r="JB26">
        <f t="shared" ca="1" si="110"/>
        <v>0</v>
      </c>
      <c r="JC26">
        <f t="shared" ca="1" si="110"/>
        <v>0</v>
      </c>
      <c r="JD26">
        <f t="shared" ca="1" si="110"/>
        <v>0</v>
      </c>
      <c r="JE26">
        <f t="shared" ca="1" si="110"/>
        <v>0</v>
      </c>
      <c r="JF26">
        <f t="shared" ca="1" si="110"/>
        <v>0</v>
      </c>
      <c r="JG26">
        <f t="shared" ca="1" si="110"/>
        <v>0</v>
      </c>
      <c r="JH26">
        <f t="shared" ca="1" si="110"/>
        <v>0</v>
      </c>
      <c r="JI26">
        <f t="shared" ca="1" si="110"/>
        <v>0</v>
      </c>
      <c r="JJ26">
        <f t="shared" ca="1" si="110"/>
        <v>0</v>
      </c>
      <c r="JK26">
        <f t="shared" ca="1" si="110"/>
        <v>0</v>
      </c>
      <c r="JL26">
        <f t="shared" ca="1" si="111"/>
        <v>0</v>
      </c>
      <c r="JM26">
        <f t="shared" ca="1" si="111"/>
        <v>0</v>
      </c>
      <c r="JN26">
        <f t="shared" ca="1" si="111"/>
        <v>0</v>
      </c>
      <c r="JO26">
        <f t="shared" ca="1" si="111"/>
        <v>0</v>
      </c>
      <c r="JP26">
        <f t="shared" ca="1" si="111"/>
        <v>0</v>
      </c>
      <c r="JQ26">
        <f t="shared" ca="1" si="111"/>
        <v>0</v>
      </c>
      <c r="JR26">
        <f t="shared" ca="1" si="111"/>
        <v>0</v>
      </c>
      <c r="JS26">
        <f t="shared" ca="1" si="111"/>
        <v>0</v>
      </c>
      <c r="JT26">
        <f t="shared" ca="1" si="111"/>
        <v>0</v>
      </c>
      <c r="JU26">
        <f t="shared" ca="1" si="111"/>
        <v>0</v>
      </c>
      <c r="JV26">
        <f t="shared" ca="1" si="112"/>
        <v>0</v>
      </c>
      <c r="JW26">
        <f t="shared" ca="1" si="112"/>
        <v>0</v>
      </c>
      <c r="JX26">
        <f t="shared" ca="1" si="112"/>
        <v>0</v>
      </c>
      <c r="JY26">
        <f t="shared" ca="1" si="112"/>
        <v>0</v>
      </c>
      <c r="JZ26">
        <f t="shared" ca="1" si="112"/>
        <v>0</v>
      </c>
      <c r="KA26">
        <f t="shared" ca="1" si="112"/>
        <v>0</v>
      </c>
      <c r="KB26">
        <f t="shared" ca="1" si="112"/>
        <v>0</v>
      </c>
      <c r="KC26">
        <f t="shared" ca="1" si="112"/>
        <v>0</v>
      </c>
      <c r="KD26">
        <f t="shared" ca="1" si="112"/>
        <v>0</v>
      </c>
      <c r="KE26">
        <f t="shared" ca="1" si="112"/>
        <v>0</v>
      </c>
      <c r="KF26">
        <f t="shared" ca="1" si="113"/>
        <v>0</v>
      </c>
      <c r="KG26">
        <f t="shared" ca="1" si="113"/>
        <v>0</v>
      </c>
      <c r="KH26">
        <f t="shared" ca="1" si="113"/>
        <v>0</v>
      </c>
      <c r="KI26">
        <f t="shared" ca="1" si="113"/>
        <v>0</v>
      </c>
      <c r="KJ26">
        <f t="shared" ca="1" si="113"/>
        <v>0</v>
      </c>
      <c r="KK26">
        <f t="shared" ca="1" si="113"/>
        <v>0</v>
      </c>
      <c r="KL26">
        <f t="shared" ca="1" si="113"/>
        <v>0</v>
      </c>
      <c r="KM26">
        <f t="shared" ca="1" si="113"/>
        <v>0</v>
      </c>
      <c r="KN26">
        <f t="shared" ca="1" si="113"/>
        <v>0</v>
      </c>
      <c r="KO26">
        <f t="shared" ca="1" si="113"/>
        <v>0</v>
      </c>
      <c r="KP26">
        <f t="shared" ca="1" si="114"/>
        <v>0</v>
      </c>
      <c r="KQ26">
        <f t="shared" ca="1" si="114"/>
        <v>0</v>
      </c>
      <c r="KR26">
        <f t="shared" ca="1" si="114"/>
        <v>0</v>
      </c>
      <c r="KS26">
        <f t="shared" ca="1" si="114"/>
        <v>0</v>
      </c>
      <c r="KT26">
        <f t="shared" ca="1" si="114"/>
        <v>0</v>
      </c>
      <c r="KU26">
        <f t="shared" ca="1" si="114"/>
        <v>0</v>
      </c>
      <c r="KV26">
        <f t="shared" ca="1" si="114"/>
        <v>0</v>
      </c>
      <c r="KW26">
        <f t="shared" ca="1" si="114"/>
        <v>0</v>
      </c>
      <c r="KX26">
        <f t="shared" ca="1" si="114"/>
        <v>0</v>
      </c>
      <c r="KY26">
        <f t="shared" ca="1" si="114"/>
        <v>0</v>
      </c>
      <c r="KZ26">
        <f t="shared" ca="1" si="115"/>
        <v>0</v>
      </c>
      <c r="LA26">
        <f t="shared" ca="1" si="115"/>
        <v>0</v>
      </c>
      <c r="LB26">
        <f t="shared" ca="1" si="115"/>
        <v>0</v>
      </c>
      <c r="LC26">
        <f t="shared" ca="1" si="115"/>
        <v>0</v>
      </c>
      <c r="LD26">
        <f t="shared" ca="1" si="115"/>
        <v>0</v>
      </c>
      <c r="LE26">
        <f t="shared" ca="1" si="115"/>
        <v>0</v>
      </c>
      <c r="LF26">
        <f t="shared" ca="1" si="115"/>
        <v>0</v>
      </c>
      <c r="LG26">
        <f t="shared" ca="1" si="115"/>
        <v>0</v>
      </c>
      <c r="LH26">
        <f t="shared" ca="1" si="115"/>
        <v>0</v>
      </c>
      <c r="LI26">
        <f t="shared" ca="1" si="115"/>
        <v>0</v>
      </c>
      <c r="LJ26">
        <f t="shared" ca="1" si="116"/>
        <v>0</v>
      </c>
      <c r="LK26">
        <f t="shared" ca="1" si="116"/>
        <v>0</v>
      </c>
      <c r="LL26">
        <f t="shared" ca="1" si="116"/>
        <v>0</v>
      </c>
      <c r="LM26">
        <f t="shared" ca="1" si="116"/>
        <v>0</v>
      </c>
      <c r="LN26">
        <f t="shared" ca="1" si="116"/>
        <v>0</v>
      </c>
      <c r="LO26">
        <f t="shared" ca="1" si="116"/>
        <v>0</v>
      </c>
      <c r="LP26">
        <f t="shared" ca="1" si="116"/>
        <v>0</v>
      </c>
      <c r="LQ26">
        <f t="shared" ca="1" si="116"/>
        <v>0</v>
      </c>
      <c r="LR26">
        <f t="shared" ca="1" si="116"/>
        <v>0</v>
      </c>
      <c r="LS26">
        <f t="shared" ca="1" si="116"/>
        <v>0</v>
      </c>
      <c r="LT26">
        <f t="shared" ca="1" si="117"/>
        <v>0</v>
      </c>
      <c r="LU26">
        <f t="shared" ca="1" si="117"/>
        <v>0</v>
      </c>
      <c r="LV26">
        <f t="shared" ca="1" si="117"/>
        <v>0</v>
      </c>
      <c r="LW26">
        <f t="shared" ca="1" si="117"/>
        <v>0</v>
      </c>
      <c r="LX26">
        <f t="shared" ca="1" si="117"/>
        <v>0</v>
      </c>
      <c r="LY26">
        <f t="shared" ca="1" si="117"/>
        <v>0</v>
      </c>
      <c r="LZ26">
        <f t="shared" ca="1" si="117"/>
        <v>0</v>
      </c>
      <c r="MA26">
        <f t="shared" ca="1" si="117"/>
        <v>0</v>
      </c>
      <c r="MB26">
        <f t="shared" ca="1" si="117"/>
        <v>0</v>
      </c>
      <c r="MC26">
        <f t="shared" ca="1" si="117"/>
        <v>0</v>
      </c>
      <c r="MD26">
        <f t="shared" ca="1" si="118"/>
        <v>0</v>
      </c>
      <c r="ME26">
        <f t="shared" ca="1" si="118"/>
        <v>0</v>
      </c>
      <c r="MF26">
        <f t="shared" ca="1" si="118"/>
        <v>0</v>
      </c>
      <c r="MG26">
        <f t="shared" ca="1" si="118"/>
        <v>0</v>
      </c>
      <c r="MH26">
        <f t="shared" ca="1" si="118"/>
        <v>0</v>
      </c>
      <c r="MI26">
        <f t="shared" ca="1" si="118"/>
        <v>0</v>
      </c>
      <c r="MJ26">
        <f t="shared" ca="1" si="118"/>
        <v>0</v>
      </c>
      <c r="MK26">
        <f t="shared" ca="1" si="118"/>
        <v>0</v>
      </c>
      <c r="ML26">
        <f t="shared" ca="1" si="118"/>
        <v>0</v>
      </c>
      <c r="MM26">
        <f t="shared" ca="1" si="118"/>
        <v>0</v>
      </c>
      <c r="MN26">
        <f t="shared" ca="1" si="119"/>
        <v>0</v>
      </c>
      <c r="MO26">
        <f t="shared" ca="1" si="119"/>
        <v>0</v>
      </c>
      <c r="MP26">
        <f t="shared" ca="1" si="119"/>
        <v>0</v>
      </c>
      <c r="MQ26">
        <f t="shared" ca="1" si="119"/>
        <v>0</v>
      </c>
      <c r="MR26">
        <f t="shared" ca="1" si="119"/>
        <v>0</v>
      </c>
      <c r="MS26">
        <f t="shared" ca="1" si="119"/>
        <v>0</v>
      </c>
      <c r="MT26">
        <f t="shared" ca="1" si="119"/>
        <v>0</v>
      </c>
      <c r="MU26">
        <f t="shared" ca="1" si="119"/>
        <v>0</v>
      </c>
      <c r="MV26">
        <f t="shared" ca="1" si="119"/>
        <v>0</v>
      </c>
      <c r="MW26">
        <f t="shared" ca="1" si="119"/>
        <v>0</v>
      </c>
      <c r="MX26">
        <f t="shared" ca="1" si="120"/>
        <v>0</v>
      </c>
      <c r="MY26">
        <f t="shared" ca="1" si="120"/>
        <v>0</v>
      </c>
      <c r="MZ26">
        <f t="shared" ca="1" si="120"/>
        <v>0</v>
      </c>
      <c r="NA26">
        <f t="shared" ca="1" si="120"/>
        <v>0</v>
      </c>
      <c r="NB26">
        <f t="shared" ca="1" si="120"/>
        <v>0</v>
      </c>
      <c r="NC26">
        <f t="shared" ca="1" si="120"/>
        <v>0</v>
      </c>
      <c r="ND26">
        <f t="shared" ca="1" si="120"/>
        <v>0</v>
      </c>
      <c r="NE26">
        <f t="shared" ca="1" si="120"/>
        <v>0</v>
      </c>
      <c r="NF26">
        <f t="shared" ca="1" si="120"/>
        <v>0</v>
      </c>
      <c r="NG26">
        <f t="shared" ca="1" si="120"/>
        <v>0</v>
      </c>
      <c r="NH26">
        <f t="shared" ca="1" si="121"/>
        <v>0</v>
      </c>
      <c r="NI26">
        <f t="shared" ca="1" si="121"/>
        <v>0</v>
      </c>
      <c r="NJ26">
        <f t="shared" ca="1" si="121"/>
        <v>0</v>
      </c>
      <c r="NK26">
        <f t="shared" ca="1" si="121"/>
        <v>0</v>
      </c>
      <c r="NL26">
        <f t="shared" ca="1" si="121"/>
        <v>0</v>
      </c>
      <c r="NM26">
        <f t="shared" ca="1" si="121"/>
        <v>0</v>
      </c>
      <c r="NN26">
        <f t="shared" ca="1" si="121"/>
        <v>0</v>
      </c>
      <c r="NO26">
        <f t="shared" ca="1" si="121"/>
        <v>0</v>
      </c>
      <c r="NP26">
        <f t="shared" ca="1" si="121"/>
        <v>0</v>
      </c>
      <c r="NQ26">
        <f t="shared" ca="1" si="121"/>
        <v>0</v>
      </c>
      <c r="NR26">
        <f t="shared" ca="1" si="122"/>
        <v>0</v>
      </c>
      <c r="NS26">
        <f t="shared" ca="1" si="122"/>
        <v>0</v>
      </c>
      <c r="NT26">
        <f t="shared" ca="1" si="122"/>
        <v>0</v>
      </c>
      <c r="NU26">
        <f t="shared" ca="1" si="122"/>
        <v>0</v>
      </c>
      <c r="NV26">
        <f t="shared" ca="1" si="122"/>
        <v>0</v>
      </c>
      <c r="NW26">
        <f t="shared" ca="1" si="122"/>
        <v>0</v>
      </c>
      <c r="NX26">
        <f t="shared" ca="1" si="122"/>
        <v>0</v>
      </c>
      <c r="NY26">
        <f t="shared" ca="1" si="122"/>
        <v>0</v>
      </c>
      <c r="NZ26">
        <f t="shared" ca="1" si="122"/>
        <v>0</v>
      </c>
      <c r="OA26">
        <f t="shared" ca="1" si="122"/>
        <v>0</v>
      </c>
      <c r="OB26">
        <f t="shared" ca="1" si="123"/>
        <v>0</v>
      </c>
      <c r="OC26">
        <f t="shared" ca="1" si="123"/>
        <v>0</v>
      </c>
      <c r="OD26">
        <f t="shared" ca="1" si="123"/>
        <v>0</v>
      </c>
      <c r="OE26">
        <f t="shared" ca="1" si="123"/>
        <v>0</v>
      </c>
      <c r="OF26">
        <f t="shared" ca="1" si="123"/>
        <v>0</v>
      </c>
      <c r="OG26">
        <f t="shared" ca="1" si="123"/>
        <v>0</v>
      </c>
      <c r="OH26">
        <f t="shared" ca="1" si="123"/>
        <v>0</v>
      </c>
      <c r="OI26">
        <f t="shared" ca="1" si="123"/>
        <v>0</v>
      </c>
      <c r="OJ26">
        <f t="shared" ca="1" si="123"/>
        <v>0</v>
      </c>
      <c r="OK26">
        <f t="shared" ca="1" si="123"/>
        <v>0</v>
      </c>
      <c r="OL26">
        <f t="shared" ca="1" si="124"/>
        <v>0</v>
      </c>
      <c r="OM26">
        <f t="shared" ca="1" si="124"/>
        <v>0</v>
      </c>
      <c r="ON26">
        <f t="shared" ca="1" si="124"/>
        <v>0</v>
      </c>
      <c r="OO26">
        <f t="shared" ca="1" si="124"/>
        <v>0</v>
      </c>
      <c r="OP26">
        <f t="shared" ca="1" si="124"/>
        <v>0</v>
      </c>
      <c r="OQ26">
        <f t="shared" ca="1" si="124"/>
        <v>0</v>
      </c>
      <c r="OR26">
        <f t="shared" ca="1" si="124"/>
        <v>0</v>
      </c>
      <c r="OS26">
        <f t="shared" ca="1" si="124"/>
        <v>0</v>
      </c>
      <c r="OT26">
        <f t="shared" ca="1" si="124"/>
        <v>0</v>
      </c>
      <c r="OU26">
        <f t="shared" ca="1" si="124"/>
        <v>0</v>
      </c>
      <c r="OV26">
        <f t="shared" ca="1" si="125"/>
        <v>0</v>
      </c>
      <c r="OW26">
        <f t="shared" ca="1" si="125"/>
        <v>0</v>
      </c>
      <c r="OX26">
        <f t="shared" ca="1" si="125"/>
        <v>0</v>
      </c>
      <c r="OY26">
        <f t="shared" ca="1" si="125"/>
        <v>0</v>
      </c>
      <c r="OZ26">
        <f t="shared" ca="1" si="125"/>
        <v>0</v>
      </c>
      <c r="PA26">
        <f t="shared" ca="1" si="125"/>
        <v>0</v>
      </c>
      <c r="PB26">
        <f t="shared" ca="1" si="125"/>
        <v>0</v>
      </c>
      <c r="PC26">
        <f t="shared" ca="1" si="125"/>
        <v>0</v>
      </c>
      <c r="PD26">
        <f t="shared" ca="1" si="125"/>
        <v>0</v>
      </c>
      <c r="PE26">
        <f t="shared" ca="1" si="125"/>
        <v>0</v>
      </c>
      <c r="PF26">
        <f t="shared" ca="1" si="125"/>
        <v>0</v>
      </c>
      <c r="PG26">
        <f t="shared" ca="1" si="125"/>
        <v>0</v>
      </c>
      <c r="PH26">
        <f t="shared" ca="1" si="125"/>
        <v>0</v>
      </c>
      <c r="PI26">
        <f t="shared" ca="1" si="125"/>
        <v>0</v>
      </c>
      <c r="PJ26">
        <f t="shared" ca="1" si="125"/>
        <v>0</v>
      </c>
      <c r="PK26">
        <f t="shared" ca="1" si="125"/>
        <v>0</v>
      </c>
      <c r="PL26">
        <f t="shared" ca="1" si="43"/>
        <v>3</v>
      </c>
    </row>
    <row r="27" spans="1:428">
      <c r="A27" s="1">
        <v>43852</v>
      </c>
      <c r="B27" t="s">
        <v>6</v>
      </c>
      <c r="C27">
        <v>0</v>
      </c>
      <c r="D27">
        <v>0</v>
      </c>
      <c r="E27">
        <v>0</v>
      </c>
      <c r="F27">
        <v>0</v>
      </c>
      <c r="H27" t="s">
        <v>148</v>
      </c>
      <c r="I27" s="5">
        <f t="shared" si="0"/>
        <v>10303</v>
      </c>
      <c r="J27" s="5">
        <f t="shared" si="1"/>
        <v>230</v>
      </c>
      <c r="L27" s="8">
        <f t="shared" si="45"/>
        <v>43852</v>
      </c>
      <c r="M27">
        <f t="shared" ca="1" si="86"/>
        <v>0</v>
      </c>
      <c r="N27">
        <f t="shared" ca="1" si="86"/>
        <v>0</v>
      </c>
      <c r="O27">
        <f t="shared" ca="1" si="86"/>
        <v>0</v>
      </c>
      <c r="P27">
        <f t="shared" ca="1" si="86"/>
        <v>0</v>
      </c>
      <c r="Q27">
        <f t="shared" ca="1" si="86"/>
        <v>0</v>
      </c>
      <c r="R27">
        <f t="shared" ca="1" si="86"/>
        <v>0</v>
      </c>
      <c r="S27">
        <f t="shared" ca="1" si="86"/>
        <v>140</v>
      </c>
      <c r="T27">
        <f t="shared" ca="1" si="86"/>
        <v>0</v>
      </c>
      <c r="U27">
        <f t="shared" ca="1" si="86"/>
        <v>0</v>
      </c>
      <c r="V27">
        <f t="shared" ca="1" si="86"/>
        <v>0</v>
      </c>
      <c r="W27">
        <f t="shared" ca="1" si="87"/>
        <v>0</v>
      </c>
      <c r="X27">
        <f t="shared" ca="1" si="87"/>
        <v>0</v>
      </c>
      <c r="Y27">
        <f t="shared" ca="1" si="87"/>
        <v>0</v>
      </c>
      <c r="Z27">
        <f t="shared" ca="1" si="87"/>
        <v>0</v>
      </c>
      <c r="AA27">
        <f t="shared" ca="1" si="87"/>
        <v>0</v>
      </c>
      <c r="AB27">
        <f t="shared" ca="1" si="87"/>
        <v>0</v>
      </c>
      <c r="AC27">
        <f t="shared" ca="1" si="87"/>
        <v>0</v>
      </c>
      <c r="AD27">
        <f t="shared" ca="1" si="87"/>
        <v>0</v>
      </c>
      <c r="AE27">
        <f t="shared" ca="1" si="87"/>
        <v>0</v>
      </c>
      <c r="AF27">
        <f t="shared" ca="1" si="87"/>
        <v>0</v>
      </c>
      <c r="AG27">
        <f t="shared" ca="1" si="88"/>
        <v>0</v>
      </c>
      <c r="AH27">
        <f t="shared" ca="1" si="88"/>
        <v>0</v>
      </c>
      <c r="AI27">
        <f t="shared" ca="1" si="88"/>
        <v>0</v>
      </c>
      <c r="AJ27">
        <f t="shared" ca="1" si="88"/>
        <v>0</v>
      </c>
      <c r="AK27">
        <f t="shared" ca="1" si="88"/>
        <v>0</v>
      </c>
      <c r="AL27">
        <f t="shared" ca="1" si="88"/>
        <v>0</v>
      </c>
      <c r="AM27">
        <f t="shared" ca="1" si="88"/>
        <v>0</v>
      </c>
      <c r="AN27">
        <f t="shared" ca="1" si="88"/>
        <v>0</v>
      </c>
      <c r="AO27">
        <f t="shared" ca="1" si="88"/>
        <v>0</v>
      </c>
      <c r="AP27">
        <f t="shared" ca="1" si="88"/>
        <v>0</v>
      </c>
      <c r="AQ27">
        <f t="shared" ca="1" si="89"/>
        <v>0</v>
      </c>
      <c r="AR27">
        <f t="shared" ca="1" si="89"/>
        <v>0</v>
      </c>
      <c r="AS27">
        <f t="shared" ca="1" si="89"/>
        <v>0</v>
      </c>
      <c r="AT27">
        <f t="shared" ca="1" si="89"/>
        <v>0</v>
      </c>
      <c r="AU27">
        <f t="shared" ca="1" si="89"/>
        <v>0</v>
      </c>
      <c r="AV27">
        <f t="shared" ca="1" si="89"/>
        <v>0</v>
      </c>
      <c r="AW27">
        <f t="shared" ca="1" si="89"/>
        <v>0</v>
      </c>
      <c r="AX27">
        <f t="shared" ca="1" si="89"/>
        <v>0</v>
      </c>
      <c r="AY27">
        <f t="shared" ca="1" si="89"/>
        <v>0</v>
      </c>
      <c r="AZ27">
        <f t="shared" ca="1" si="89"/>
        <v>0</v>
      </c>
      <c r="BA27">
        <f t="shared" ca="1" si="90"/>
        <v>0</v>
      </c>
      <c r="BB27">
        <f t="shared" ca="1" si="90"/>
        <v>0</v>
      </c>
      <c r="BC27">
        <f t="shared" ca="1" si="90"/>
        <v>0</v>
      </c>
      <c r="BD27">
        <f t="shared" ca="1" si="90"/>
        <v>0</v>
      </c>
      <c r="BE27">
        <f t="shared" ca="1" si="90"/>
        <v>0</v>
      </c>
      <c r="BF27">
        <f t="shared" ca="1" si="90"/>
        <v>0</v>
      </c>
      <c r="BG27">
        <f t="shared" ca="1" si="90"/>
        <v>0</v>
      </c>
      <c r="BH27">
        <f t="shared" ca="1" si="90"/>
        <v>0</v>
      </c>
      <c r="BI27">
        <f t="shared" ca="1" si="90"/>
        <v>0</v>
      </c>
      <c r="BJ27">
        <f t="shared" ca="1" si="90"/>
        <v>2</v>
      </c>
      <c r="BK27">
        <f t="shared" ca="1" si="91"/>
        <v>0</v>
      </c>
      <c r="BL27">
        <f t="shared" ca="1" si="91"/>
        <v>0</v>
      </c>
      <c r="BM27">
        <f t="shared" ca="1" si="91"/>
        <v>0</v>
      </c>
      <c r="BN27">
        <f t="shared" ca="1" si="91"/>
        <v>0</v>
      </c>
      <c r="BO27">
        <f t="shared" ca="1" si="91"/>
        <v>0</v>
      </c>
      <c r="BP27">
        <f t="shared" ca="1" si="91"/>
        <v>0</v>
      </c>
      <c r="BQ27">
        <f t="shared" ca="1" si="91"/>
        <v>0</v>
      </c>
      <c r="BR27">
        <f t="shared" ca="1" si="91"/>
        <v>0</v>
      </c>
      <c r="BS27">
        <f t="shared" ca="1" si="91"/>
        <v>0</v>
      </c>
      <c r="BT27">
        <f t="shared" ca="1" si="91"/>
        <v>0</v>
      </c>
      <c r="BU27">
        <f t="shared" ca="1" si="92"/>
        <v>0</v>
      </c>
      <c r="BV27">
        <f t="shared" ca="1" si="92"/>
        <v>0</v>
      </c>
      <c r="BW27">
        <f t="shared" ca="1" si="92"/>
        <v>0</v>
      </c>
      <c r="BX27">
        <f t="shared" ca="1" si="92"/>
        <v>0</v>
      </c>
      <c r="BY27">
        <f t="shared" ca="1" si="92"/>
        <v>0</v>
      </c>
      <c r="BZ27">
        <f t="shared" ca="1" si="92"/>
        <v>0</v>
      </c>
      <c r="CA27">
        <f t="shared" ca="1" si="92"/>
        <v>0</v>
      </c>
      <c r="CB27">
        <f t="shared" ca="1" si="92"/>
        <v>0</v>
      </c>
      <c r="CC27">
        <f t="shared" ca="1" si="92"/>
        <v>0</v>
      </c>
      <c r="CD27">
        <f t="shared" ca="1" si="92"/>
        <v>0</v>
      </c>
      <c r="CE27">
        <f t="shared" ca="1" si="93"/>
        <v>0</v>
      </c>
      <c r="CF27">
        <f t="shared" ca="1" si="93"/>
        <v>0</v>
      </c>
      <c r="CG27">
        <f t="shared" ca="1" si="93"/>
        <v>0</v>
      </c>
      <c r="CH27">
        <f t="shared" ca="1" si="93"/>
        <v>0</v>
      </c>
      <c r="CI27">
        <f t="shared" ca="1" si="93"/>
        <v>0</v>
      </c>
      <c r="CJ27">
        <f t="shared" ca="1" si="93"/>
        <v>0</v>
      </c>
      <c r="CK27">
        <f t="shared" ca="1" si="93"/>
        <v>0</v>
      </c>
      <c r="CL27">
        <f t="shared" ca="1" si="93"/>
        <v>0</v>
      </c>
      <c r="CM27">
        <f t="shared" ca="1" si="93"/>
        <v>0</v>
      </c>
      <c r="CN27">
        <f t="shared" ca="1" si="93"/>
        <v>0</v>
      </c>
      <c r="CO27">
        <f t="shared" ca="1" si="94"/>
        <v>0</v>
      </c>
      <c r="CP27">
        <f t="shared" ca="1" si="94"/>
        <v>0</v>
      </c>
      <c r="CQ27">
        <f t="shared" ca="1" si="94"/>
        <v>0</v>
      </c>
      <c r="CR27">
        <f t="shared" ca="1" si="94"/>
        <v>0</v>
      </c>
      <c r="CS27">
        <f t="shared" ca="1" si="94"/>
        <v>0</v>
      </c>
      <c r="CT27">
        <f t="shared" ca="1" si="94"/>
        <v>0</v>
      </c>
      <c r="CU27">
        <f t="shared" ca="1" si="94"/>
        <v>0</v>
      </c>
      <c r="CV27">
        <f t="shared" ca="1" si="94"/>
        <v>0</v>
      </c>
      <c r="CW27">
        <f t="shared" ca="1" si="94"/>
        <v>0</v>
      </c>
      <c r="CX27">
        <f t="shared" ca="1" si="94"/>
        <v>0</v>
      </c>
      <c r="CY27">
        <f t="shared" ca="1" si="95"/>
        <v>0</v>
      </c>
      <c r="CZ27">
        <f t="shared" ca="1" si="95"/>
        <v>0</v>
      </c>
      <c r="DA27">
        <f t="shared" ca="1" si="95"/>
        <v>0</v>
      </c>
      <c r="DB27">
        <f t="shared" ca="1" si="95"/>
        <v>0</v>
      </c>
      <c r="DC27">
        <f t="shared" ca="1" si="95"/>
        <v>0</v>
      </c>
      <c r="DD27">
        <f t="shared" ca="1" si="95"/>
        <v>0</v>
      </c>
      <c r="DE27">
        <f t="shared" ca="1" si="95"/>
        <v>0</v>
      </c>
      <c r="DF27">
        <f t="shared" ca="1" si="95"/>
        <v>0</v>
      </c>
      <c r="DG27">
        <f t="shared" ca="1" si="95"/>
        <v>0</v>
      </c>
      <c r="DH27">
        <f t="shared" ca="1" si="95"/>
        <v>0</v>
      </c>
      <c r="DI27">
        <f t="shared" ca="1" si="96"/>
        <v>0</v>
      </c>
      <c r="DJ27">
        <f t="shared" ca="1" si="96"/>
        <v>0</v>
      </c>
      <c r="DK27">
        <f t="shared" ca="1" si="96"/>
        <v>0</v>
      </c>
      <c r="DL27">
        <f t="shared" ca="1" si="96"/>
        <v>0</v>
      </c>
      <c r="DM27">
        <f t="shared" ca="1" si="96"/>
        <v>0</v>
      </c>
      <c r="DN27">
        <f t="shared" ca="1" si="96"/>
        <v>0</v>
      </c>
      <c r="DO27">
        <f t="shared" ca="1" si="96"/>
        <v>0</v>
      </c>
      <c r="DP27">
        <f t="shared" ca="1" si="96"/>
        <v>0</v>
      </c>
      <c r="DQ27">
        <f t="shared" ca="1" si="96"/>
        <v>0</v>
      </c>
      <c r="DR27">
        <f t="shared" ca="1" si="96"/>
        <v>0</v>
      </c>
      <c r="DS27">
        <f t="shared" ca="1" si="97"/>
        <v>0</v>
      </c>
      <c r="DT27">
        <f t="shared" ca="1" si="97"/>
        <v>0</v>
      </c>
      <c r="DU27">
        <f t="shared" ca="1" si="97"/>
        <v>0</v>
      </c>
      <c r="DV27">
        <f t="shared" ca="1" si="97"/>
        <v>0</v>
      </c>
      <c r="DW27">
        <f t="shared" ca="1" si="97"/>
        <v>0</v>
      </c>
      <c r="DX27">
        <f t="shared" ca="1" si="97"/>
        <v>0</v>
      </c>
      <c r="DY27">
        <f t="shared" ca="1" si="97"/>
        <v>0</v>
      </c>
      <c r="DZ27">
        <f t="shared" ca="1" si="97"/>
        <v>0</v>
      </c>
      <c r="EA27">
        <f t="shared" ca="1" si="97"/>
        <v>0</v>
      </c>
      <c r="EB27">
        <f t="shared" ca="1" si="97"/>
        <v>0</v>
      </c>
      <c r="EC27">
        <f t="shared" ca="1" si="98"/>
        <v>0</v>
      </c>
      <c r="ED27">
        <f t="shared" ca="1" si="98"/>
        <v>0</v>
      </c>
      <c r="EE27">
        <f t="shared" ca="1" si="98"/>
        <v>0</v>
      </c>
      <c r="EF27">
        <f t="shared" ca="1" si="98"/>
        <v>0</v>
      </c>
      <c r="EG27">
        <f t="shared" ca="1" si="98"/>
        <v>0</v>
      </c>
      <c r="EH27">
        <f t="shared" ca="1" si="98"/>
        <v>0</v>
      </c>
      <c r="EI27">
        <f t="shared" ca="1" si="98"/>
        <v>0</v>
      </c>
      <c r="EJ27">
        <f t="shared" ca="1" si="98"/>
        <v>0</v>
      </c>
      <c r="EK27">
        <f t="shared" ca="1" si="98"/>
        <v>0</v>
      </c>
      <c r="EL27">
        <f t="shared" ca="1" si="98"/>
        <v>0</v>
      </c>
      <c r="EM27">
        <f t="shared" ca="1" si="99"/>
        <v>0</v>
      </c>
      <c r="EN27">
        <f t="shared" ca="1" si="99"/>
        <v>0</v>
      </c>
      <c r="EO27">
        <f t="shared" ca="1" si="99"/>
        <v>0</v>
      </c>
      <c r="EP27">
        <f t="shared" ca="1" si="99"/>
        <v>0</v>
      </c>
      <c r="EQ27">
        <f t="shared" ca="1" si="99"/>
        <v>0</v>
      </c>
      <c r="ER27">
        <f t="shared" ca="1" si="99"/>
        <v>0</v>
      </c>
      <c r="ES27">
        <f t="shared" ca="1" si="99"/>
        <v>0</v>
      </c>
      <c r="ET27">
        <f t="shared" ca="1" si="99"/>
        <v>0</v>
      </c>
      <c r="EU27">
        <f t="shared" ca="1" si="99"/>
        <v>0</v>
      </c>
      <c r="EV27">
        <f t="shared" ca="1" si="99"/>
        <v>0</v>
      </c>
      <c r="EW27">
        <f t="shared" ca="1" si="100"/>
        <v>0</v>
      </c>
      <c r="EX27">
        <f t="shared" ca="1" si="100"/>
        <v>0</v>
      </c>
      <c r="EY27">
        <f t="shared" ca="1" si="100"/>
        <v>0</v>
      </c>
      <c r="EZ27">
        <f t="shared" ca="1" si="100"/>
        <v>0</v>
      </c>
      <c r="FA27">
        <f t="shared" ca="1" si="100"/>
        <v>0</v>
      </c>
      <c r="FB27">
        <f t="shared" ca="1" si="100"/>
        <v>0</v>
      </c>
      <c r="FC27">
        <f t="shared" ca="1" si="100"/>
        <v>0</v>
      </c>
      <c r="FD27">
        <f t="shared" ca="1" si="100"/>
        <v>0</v>
      </c>
      <c r="FE27">
        <f t="shared" ca="1" si="100"/>
        <v>0</v>
      </c>
      <c r="FF27">
        <f t="shared" ca="1" si="100"/>
        <v>0</v>
      </c>
      <c r="FG27">
        <f t="shared" ca="1" si="101"/>
        <v>0</v>
      </c>
      <c r="FH27">
        <f t="shared" ca="1" si="101"/>
        <v>0</v>
      </c>
      <c r="FI27">
        <f t="shared" ca="1" si="101"/>
        <v>0</v>
      </c>
      <c r="FJ27">
        <f t="shared" ca="1" si="101"/>
        <v>0</v>
      </c>
      <c r="FK27">
        <f t="shared" ca="1" si="101"/>
        <v>0</v>
      </c>
      <c r="FL27">
        <f t="shared" ca="1" si="101"/>
        <v>0</v>
      </c>
      <c r="FM27">
        <f t="shared" ca="1" si="101"/>
        <v>0</v>
      </c>
      <c r="FN27">
        <f t="shared" ca="1" si="101"/>
        <v>0</v>
      </c>
      <c r="FO27">
        <f t="shared" ca="1" si="101"/>
        <v>0</v>
      </c>
      <c r="FP27">
        <f t="shared" ca="1" si="101"/>
        <v>0</v>
      </c>
      <c r="FQ27">
        <f t="shared" ca="1" si="102"/>
        <v>0</v>
      </c>
      <c r="FR27">
        <f t="shared" ca="1" si="102"/>
        <v>0</v>
      </c>
      <c r="FS27">
        <f t="shared" ca="1" si="102"/>
        <v>0</v>
      </c>
      <c r="FT27">
        <f t="shared" ca="1" si="102"/>
        <v>0</v>
      </c>
      <c r="FU27">
        <f t="shared" ca="1" si="102"/>
        <v>0</v>
      </c>
      <c r="FV27">
        <f t="shared" ca="1" si="102"/>
        <v>0</v>
      </c>
      <c r="FW27">
        <f t="shared" ca="1" si="102"/>
        <v>0</v>
      </c>
      <c r="FX27">
        <f t="shared" ca="1" si="102"/>
        <v>0</v>
      </c>
      <c r="FY27">
        <f t="shared" ca="1" si="102"/>
        <v>0</v>
      </c>
      <c r="FZ27">
        <f t="shared" ca="1" si="102"/>
        <v>0</v>
      </c>
      <c r="GA27">
        <f t="shared" ca="1" si="103"/>
        <v>0</v>
      </c>
      <c r="GB27">
        <f t="shared" ca="1" si="103"/>
        <v>0</v>
      </c>
      <c r="GC27">
        <f t="shared" ca="1" si="103"/>
        <v>0</v>
      </c>
      <c r="GD27">
        <f t="shared" ca="1" si="103"/>
        <v>0</v>
      </c>
      <c r="GE27">
        <f t="shared" ca="1" si="103"/>
        <v>0</v>
      </c>
      <c r="GF27">
        <f t="shared" ca="1" si="103"/>
        <v>0</v>
      </c>
      <c r="GG27">
        <f t="shared" ca="1" si="103"/>
        <v>0</v>
      </c>
      <c r="GH27">
        <f t="shared" ca="1" si="103"/>
        <v>0</v>
      </c>
      <c r="GI27">
        <f t="shared" ca="1" si="103"/>
        <v>0</v>
      </c>
      <c r="GJ27">
        <f t="shared" ca="1" si="103"/>
        <v>0</v>
      </c>
      <c r="GK27">
        <f t="shared" ca="1" si="104"/>
        <v>0</v>
      </c>
      <c r="GL27">
        <f t="shared" ca="1" si="104"/>
        <v>0</v>
      </c>
      <c r="GM27">
        <f t="shared" ca="1" si="104"/>
        <v>0</v>
      </c>
      <c r="GN27">
        <f t="shared" ca="1" si="104"/>
        <v>0</v>
      </c>
      <c r="GO27">
        <f t="shared" ca="1" si="104"/>
        <v>0</v>
      </c>
      <c r="GP27">
        <f t="shared" ca="1" si="104"/>
        <v>0</v>
      </c>
      <c r="GQ27">
        <f t="shared" ca="1" si="104"/>
        <v>0</v>
      </c>
      <c r="GR27">
        <f t="shared" ca="1" si="104"/>
        <v>0</v>
      </c>
      <c r="GS27">
        <f t="shared" ca="1" si="104"/>
        <v>0</v>
      </c>
      <c r="GT27">
        <f t="shared" ca="1" si="104"/>
        <v>0</v>
      </c>
      <c r="GU27">
        <f t="shared" ca="1" si="105"/>
        <v>0</v>
      </c>
      <c r="GV27">
        <f t="shared" ca="1" si="105"/>
        <v>0</v>
      </c>
      <c r="GW27">
        <f t="shared" ca="1" si="105"/>
        <v>0</v>
      </c>
      <c r="GX27">
        <f t="shared" ca="1" si="105"/>
        <v>0</v>
      </c>
      <c r="GY27">
        <f t="shared" ca="1" si="105"/>
        <v>0</v>
      </c>
      <c r="GZ27">
        <f t="shared" ca="1" si="105"/>
        <v>0</v>
      </c>
      <c r="HA27">
        <f t="shared" ca="1" si="105"/>
        <v>0</v>
      </c>
      <c r="HB27">
        <f t="shared" ca="1" si="105"/>
        <v>0</v>
      </c>
      <c r="HC27">
        <f t="shared" ca="1" si="105"/>
        <v>0</v>
      </c>
      <c r="HD27">
        <f t="shared" ca="1" si="105"/>
        <v>0</v>
      </c>
      <c r="HE27">
        <f t="shared" ca="1" si="105"/>
        <v>0</v>
      </c>
      <c r="HF27">
        <f t="shared" ca="1" si="105"/>
        <v>0</v>
      </c>
      <c r="HG27">
        <f t="shared" ca="1" si="105"/>
        <v>0</v>
      </c>
      <c r="HH27">
        <f t="shared" ca="1" si="105"/>
        <v>0</v>
      </c>
      <c r="HI27">
        <f t="shared" ca="1" si="105"/>
        <v>0</v>
      </c>
      <c r="HJ27">
        <f t="shared" ca="1" si="105"/>
        <v>0</v>
      </c>
      <c r="HK27">
        <f t="shared" ca="1" si="44"/>
        <v>142</v>
      </c>
      <c r="HM27" s="8">
        <f t="shared" si="22"/>
        <v>43852</v>
      </c>
      <c r="HN27">
        <f t="shared" ca="1" si="106"/>
        <v>0</v>
      </c>
      <c r="HO27">
        <f t="shared" ca="1" si="106"/>
        <v>0</v>
      </c>
      <c r="HP27">
        <f t="shared" ca="1" si="106"/>
        <v>0</v>
      </c>
      <c r="HQ27">
        <f t="shared" ca="1" si="106"/>
        <v>0</v>
      </c>
      <c r="HR27">
        <f t="shared" ca="1" si="106"/>
        <v>0</v>
      </c>
      <c r="HS27">
        <f t="shared" ca="1" si="106"/>
        <v>0</v>
      </c>
      <c r="HT27">
        <f t="shared" ca="1" si="106"/>
        <v>11</v>
      </c>
      <c r="HU27">
        <f t="shared" ca="1" si="106"/>
        <v>0</v>
      </c>
      <c r="HV27">
        <f t="shared" ca="1" si="106"/>
        <v>0</v>
      </c>
      <c r="HW27">
        <f t="shared" ca="1" si="106"/>
        <v>0</v>
      </c>
      <c r="HX27">
        <f t="shared" ca="1" si="107"/>
        <v>0</v>
      </c>
      <c r="HY27">
        <f t="shared" ca="1" si="107"/>
        <v>0</v>
      </c>
      <c r="HZ27">
        <f t="shared" ca="1" si="107"/>
        <v>0</v>
      </c>
      <c r="IA27">
        <f t="shared" ca="1" si="107"/>
        <v>0</v>
      </c>
      <c r="IB27">
        <f t="shared" ca="1" si="107"/>
        <v>0</v>
      </c>
      <c r="IC27">
        <f t="shared" ca="1" si="107"/>
        <v>0</v>
      </c>
      <c r="ID27">
        <f t="shared" ca="1" si="107"/>
        <v>0</v>
      </c>
      <c r="IE27">
        <f t="shared" ca="1" si="107"/>
        <v>0</v>
      </c>
      <c r="IF27">
        <f t="shared" ca="1" si="107"/>
        <v>0</v>
      </c>
      <c r="IG27">
        <f t="shared" ca="1" si="107"/>
        <v>0</v>
      </c>
      <c r="IH27">
        <f t="shared" ca="1" si="108"/>
        <v>0</v>
      </c>
      <c r="II27">
        <f t="shared" ca="1" si="108"/>
        <v>0</v>
      </c>
      <c r="IJ27">
        <f t="shared" ca="1" si="108"/>
        <v>0</v>
      </c>
      <c r="IK27">
        <f t="shared" ca="1" si="108"/>
        <v>0</v>
      </c>
      <c r="IL27">
        <f t="shared" ca="1" si="108"/>
        <v>0</v>
      </c>
      <c r="IM27">
        <f t="shared" ca="1" si="108"/>
        <v>0</v>
      </c>
      <c r="IN27">
        <f t="shared" ca="1" si="108"/>
        <v>0</v>
      </c>
      <c r="IO27">
        <f t="shared" ca="1" si="108"/>
        <v>0</v>
      </c>
      <c r="IP27">
        <f t="shared" ca="1" si="108"/>
        <v>0</v>
      </c>
      <c r="IQ27">
        <f t="shared" ca="1" si="108"/>
        <v>0</v>
      </c>
      <c r="IR27">
        <f t="shared" ca="1" si="109"/>
        <v>0</v>
      </c>
      <c r="IS27">
        <f t="shared" ca="1" si="109"/>
        <v>0</v>
      </c>
      <c r="IT27">
        <f t="shared" ca="1" si="109"/>
        <v>0</v>
      </c>
      <c r="IU27">
        <f t="shared" ca="1" si="109"/>
        <v>0</v>
      </c>
      <c r="IV27">
        <f t="shared" ca="1" si="109"/>
        <v>0</v>
      </c>
      <c r="IW27">
        <f t="shared" ca="1" si="109"/>
        <v>0</v>
      </c>
      <c r="IX27">
        <f t="shared" ca="1" si="109"/>
        <v>0</v>
      </c>
      <c r="IY27">
        <f t="shared" ca="1" si="109"/>
        <v>0</v>
      </c>
      <c r="IZ27">
        <f t="shared" ca="1" si="109"/>
        <v>0</v>
      </c>
      <c r="JA27">
        <f t="shared" ca="1" si="109"/>
        <v>0</v>
      </c>
      <c r="JB27">
        <f t="shared" ca="1" si="110"/>
        <v>0</v>
      </c>
      <c r="JC27">
        <f t="shared" ca="1" si="110"/>
        <v>0</v>
      </c>
      <c r="JD27">
        <f t="shared" ca="1" si="110"/>
        <v>0</v>
      </c>
      <c r="JE27">
        <f t="shared" ca="1" si="110"/>
        <v>0</v>
      </c>
      <c r="JF27">
        <f t="shared" ca="1" si="110"/>
        <v>0</v>
      </c>
      <c r="JG27">
        <f t="shared" ca="1" si="110"/>
        <v>0</v>
      </c>
      <c r="JH27">
        <f t="shared" ca="1" si="110"/>
        <v>0</v>
      </c>
      <c r="JI27">
        <f t="shared" ca="1" si="110"/>
        <v>0</v>
      </c>
      <c r="JJ27">
        <f t="shared" ca="1" si="110"/>
        <v>0</v>
      </c>
      <c r="JK27">
        <f t="shared" ca="1" si="110"/>
        <v>0</v>
      </c>
      <c r="JL27">
        <f t="shared" ca="1" si="111"/>
        <v>0</v>
      </c>
      <c r="JM27">
        <f t="shared" ca="1" si="111"/>
        <v>0</v>
      </c>
      <c r="JN27">
        <f t="shared" ca="1" si="111"/>
        <v>0</v>
      </c>
      <c r="JO27">
        <f t="shared" ca="1" si="111"/>
        <v>0</v>
      </c>
      <c r="JP27">
        <f t="shared" ca="1" si="111"/>
        <v>0</v>
      </c>
      <c r="JQ27">
        <f t="shared" ca="1" si="111"/>
        <v>0</v>
      </c>
      <c r="JR27">
        <f t="shared" ca="1" si="111"/>
        <v>0</v>
      </c>
      <c r="JS27">
        <f t="shared" ca="1" si="111"/>
        <v>0</v>
      </c>
      <c r="JT27">
        <f t="shared" ca="1" si="111"/>
        <v>0</v>
      </c>
      <c r="JU27">
        <f t="shared" ca="1" si="111"/>
        <v>0</v>
      </c>
      <c r="JV27">
        <f t="shared" ca="1" si="112"/>
        <v>0</v>
      </c>
      <c r="JW27">
        <f t="shared" ca="1" si="112"/>
        <v>0</v>
      </c>
      <c r="JX27">
        <f t="shared" ca="1" si="112"/>
        <v>0</v>
      </c>
      <c r="JY27">
        <f t="shared" ca="1" si="112"/>
        <v>0</v>
      </c>
      <c r="JZ27">
        <f t="shared" ca="1" si="112"/>
        <v>0</v>
      </c>
      <c r="KA27">
        <f t="shared" ca="1" si="112"/>
        <v>0</v>
      </c>
      <c r="KB27">
        <f t="shared" ca="1" si="112"/>
        <v>0</v>
      </c>
      <c r="KC27">
        <f t="shared" ca="1" si="112"/>
        <v>0</v>
      </c>
      <c r="KD27">
        <f t="shared" ca="1" si="112"/>
        <v>0</v>
      </c>
      <c r="KE27">
        <f t="shared" ca="1" si="112"/>
        <v>0</v>
      </c>
      <c r="KF27">
        <f t="shared" ca="1" si="113"/>
        <v>0</v>
      </c>
      <c r="KG27">
        <f t="shared" ca="1" si="113"/>
        <v>0</v>
      </c>
      <c r="KH27">
        <f t="shared" ca="1" si="113"/>
        <v>0</v>
      </c>
      <c r="KI27">
        <f t="shared" ca="1" si="113"/>
        <v>0</v>
      </c>
      <c r="KJ27">
        <f t="shared" ca="1" si="113"/>
        <v>0</v>
      </c>
      <c r="KK27">
        <f t="shared" ca="1" si="113"/>
        <v>0</v>
      </c>
      <c r="KL27">
        <f t="shared" ca="1" si="113"/>
        <v>0</v>
      </c>
      <c r="KM27">
        <f t="shared" ca="1" si="113"/>
        <v>0</v>
      </c>
      <c r="KN27">
        <f t="shared" ca="1" si="113"/>
        <v>0</v>
      </c>
      <c r="KO27">
        <f t="shared" ca="1" si="113"/>
        <v>0</v>
      </c>
      <c r="KP27">
        <f t="shared" ca="1" si="114"/>
        <v>0</v>
      </c>
      <c r="KQ27">
        <f t="shared" ca="1" si="114"/>
        <v>0</v>
      </c>
      <c r="KR27">
        <f t="shared" ca="1" si="114"/>
        <v>0</v>
      </c>
      <c r="KS27">
        <f t="shared" ca="1" si="114"/>
        <v>0</v>
      </c>
      <c r="KT27">
        <f t="shared" ca="1" si="114"/>
        <v>0</v>
      </c>
      <c r="KU27">
        <f t="shared" ca="1" si="114"/>
        <v>0</v>
      </c>
      <c r="KV27">
        <f t="shared" ca="1" si="114"/>
        <v>0</v>
      </c>
      <c r="KW27">
        <f t="shared" ca="1" si="114"/>
        <v>0</v>
      </c>
      <c r="KX27">
        <f t="shared" ca="1" si="114"/>
        <v>0</v>
      </c>
      <c r="KY27">
        <f t="shared" ca="1" si="114"/>
        <v>0</v>
      </c>
      <c r="KZ27">
        <f t="shared" ca="1" si="115"/>
        <v>0</v>
      </c>
      <c r="LA27">
        <f t="shared" ca="1" si="115"/>
        <v>0</v>
      </c>
      <c r="LB27">
        <f t="shared" ca="1" si="115"/>
        <v>0</v>
      </c>
      <c r="LC27">
        <f t="shared" ca="1" si="115"/>
        <v>0</v>
      </c>
      <c r="LD27">
        <f t="shared" ca="1" si="115"/>
        <v>0</v>
      </c>
      <c r="LE27">
        <f t="shared" ca="1" si="115"/>
        <v>0</v>
      </c>
      <c r="LF27">
        <f t="shared" ca="1" si="115"/>
        <v>0</v>
      </c>
      <c r="LG27">
        <f t="shared" ca="1" si="115"/>
        <v>0</v>
      </c>
      <c r="LH27">
        <f t="shared" ca="1" si="115"/>
        <v>0</v>
      </c>
      <c r="LI27">
        <f t="shared" ca="1" si="115"/>
        <v>0</v>
      </c>
      <c r="LJ27">
        <f t="shared" ca="1" si="116"/>
        <v>0</v>
      </c>
      <c r="LK27">
        <f t="shared" ca="1" si="116"/>
        <v>0</v>
      </c>
      <c r="LL27">
        <f t="shared" ca="1" si="116"/>
        <v>0</v>
      </c>
      <c r="LM27">
        <f t="shared" ca="1" si="116"/>
        <v>0</v>
      </c>
      <c r="LN27">
        <f t="shared" ca="1" si="116"/>
        <v>0</v>
      </c>
      <c r="LO27">
        <f t="shared" ca="1" si="116"/>
        <v>0</v>
      </c>
      <c r="LP27">
        <f t="shared" ca="1" si="116"/>
        <v>0</v>
      </c>
      <c r="LQ27">
        <f t="shared" ca="1" si="116"/>
        <v>0</v>
      </c>
      <c r="LR27">
        <f t="shared" ca="1" si="116"/>
        <v>0</v>
      </c>
      <c r="LS27">
        <f t="shared" ca="1" si="116"/>
        <v>0</v>
      </c>
      <c r="LT27">
        <f t="shared" ca="1" si="117"/>
        <v>0</v>
      </c>
      <c r="LU27">
        <f t="shared" ca="1" si="117"/>
        <v>0</v>
      </c>
      <c r="LV27">
        <f t="shared" ca="1" si="117"/>
        <v>0</v>
      </c>
      <c r="LW27">
        <f t="shared" ca="1" si="117"/>
        <v>0</v>
      </c>
      <c r="LX27">
        <f t="shared" ca="1" si="117"/>
        <v>0</v>
      </c>
      <c r="LY27">
        <f t="shared" ca="1" si="117"/>
        <v>0</v>
      </c>
      <c r="LZ27">
        <f t="shared" ca="1" si="117"/>
        <v>0</v>
      </c>
      <c r="MA27">
        <f t="shared" ca="1" si="117"/>
        <v>0</v>
      </c>
      <c r="MB27">
        <f t="shared" ca="1" si="117"/>
        <v>0</v>
      </c>
      <c r="MC27">
        <f t="shared" ca="1" si="117"/>
        <v>0</v>
      </c>
      <c r="MD27">
        <f t="shared" ca="1" si="118"/>
        <v>0</v>
      </c>
      <c r="ME27">
        <f t="shared" ca="1" si="118"/>
        <v>0</v>
      </c>
      <c r="MF27">
        <f t="shared" ca="1" si="118"/>
        <v>0</v>
      </c>
      <c r="MG27">
        <f t="shared" ca="1" si="118"/>
        <v>0</v>
      </c>
      <c r="MH27">
        <f t="shared" ca="1" si="118"/>
        <v>0</v>
      </c>
      <c r="MI27">
        <f t="shared" ca="1" si="118"/>
        <v>0</v>
      </c>
      <c r="MJ27">
        <f t="shared" ca="1" si="118"/>
        <v>0</v>
      </c>
      <c r="MK27">
        <f t="shared" ca="1" si="118"/>
        <v>0</v>
      </c>
      <c r="ML27">
        <f t="shared" ca="1" si="118"/>
        <v>0</v>
      </c>
      <c r="MM27">
        <f t="shared" ca="1" si="118"/>
        <v>0</v>
      </c>
      <c r="MN27">
        <f t="shared" ca="1" si="119"/>
        <v>0</v>
      </c>
      <c r="MO27">
        <f t="shared" ca="1" si="119"/>
        <v>0</v>
      </c>
      <c r="MP27">
        <f t="shared" ca="1" si="119"/>
        <v>0</v>
      </c>
      <c r="MQ27">
        <f t="shared" ca="1" si="119"/>
        <v>0</v>
      </c>
      <c r="MR27">
        <f t="shared" ca="1" si="119"/>
        <v>0</v>
      </c>
      <c r="MS27">
        <f t="shared" ca="1" si="119"/>
        <v>0</v>
      </c>
      <c r="MT27">
        <f t="shared" ca="1" si="119"/>
        <v>0</v>
      </c>
      <c r="MU27">
        <f t="shared" ca="1" si="119"/>
        <v>0</v>
      </c>
      <c r="MV27">
        <f t="shared" ca="1" si="119"/>
        <v>0</v>
      </c>
      <c r="MW27">
        <f t="shared" ca="1" si="119"/>
        <v>0</v>
      </c>
      <c r="MX27">
        <f t="shared" ca="1" si="120"/>
        <v>0</v>
      </c>
      <c r="MY27">
        <f t="shared" ca="1" si="120"/>
        <v>0</v>
      </c>
      <c r="MZ27">
        <f t="shared" ca="1" si="120"/>
        <v>0</v>
      </c>
      <c r="NA27">
        <f t="shared" ca="1" si="120"/>
        <v>0</v>
      </c>
      <c r="NB27">
        <f t="shared" ca="1" si="120"/>
        <v>0</v>
      </c>
      <c r="NC27">
        <f t="shared" ca="1" si="120"/>
        <v>0</v>
      </c>
      <c r="ND27">
        <f t="shared" ca="1" si="120"/>
        <v>0</v>
      </c>
      <c r="NE27">
        <f t="shared" ca="1" si="120"/>
        <v>0</v>
      </c>
      <c r="NF27">
        <f t="shared" ca="1" si="120"/>
        <v>0</v>
      </c>
      <c r="NG27">
        <f t="shared" ca="1" si="120"/>
        <v>0</v>
      </c>
      <c r="NH27">
        <f t="shared" ca="1" si="121"/>
        <v>0</v>
      </c>
      <c r="NI27">
        <f t="shared" ca="1" si="121"/>
        <v>0</v>
      </c>
      <c r="NJ27">
        <f t="shared" ca="1" si="121"/>
        <v>0</v>
      </c>
      <c r="NK27">
        <f t="shared" ca="1" si="121"/>
        <v>0</v>
      </c>
      <c r="NL27">
        <f t="shared" ca="1" si="121"/>
        <v>0</v>
      </c>
      <c r="NM27">
        <f t="shared" ca="1" si="121"/>
        <v>0</v>
      </c>
      <c r="NN27">
        <f t="shared" ca="1" si="121"/>
        <v>0</v>
      </c>
      <c r="NO27">
        <f t="shared" ca="1" si="121"/>
        <v>0</v>
      </c>
      <c r="NP27">
        <f t="shared" ca="1" si="121"/>
        <v>0</v>
      </c>
      <c r="NQ27">
        <f t="shared" ca="1" si="121"/>
        <v>0</v>
      </c>
      <c r="NR27">
        <f t="shared" ca="1" si="122"/>
        <v>0</v>
      </c>
      <c r="NS27">
        <f t="shared" ca="1" si="122"/>
        <v>0</v>
      </c>
      <c r="NT27">
        <f t="shared" ca="1" si="122"/>
        <v>0</v>
      </c>
      <c r="NU27">
        <f t="shared" ca="1" si="122"/>
        <v>0</v>
      </c>
      <c r="NV27">
        <f t="shared" ca="1" si="122"/>
        <v>0</v>
      </c>
      <c r="NW27">
        <f t="shared" ca="1" si="122"/>
        <v>0</v>
      </c>
      <c r="NX27">
        <f t="shared" ca="1" si="122"/>
        <v>0</v>
      </c>
      <c r="NY27">
        <f t="shared" ca="1" si="122"/>
        <v>0</v>
      </c>
      <c r="NZ27">
        <f t="shared" ca="1" si="122"/>
        <v>0</v>
      </c>
      <c r="OA27">
        <f t="shared" ca="1" si="122"/>
        <v>0</v>
      </c>
      <c r="OB27">
        <f t="shared" ca="1" si="123"/>
        <v>0</v>
      </c>
      <c r="OC27">
        <f t="shared" ca="1" si="123"/>
        <v>0</v>
      </c>
      <c r="OD27">
        <f t="shared" ca="1" si="123"/>
        <v>0</v>
      </c>
      <c r="OE27">
        <f t="shared" ca="1" si="123"/>
        <v>0</v>
      </c>
      <c r="OF27">
        <f t="shared" ca="1" si="123"/>
        <v>0</v>
      </c>
      <c r="OG27">
        <f t="shared" ca="1" si="123"/>
        <v>0</v>
      </c>
      <c r="OH27">
        <f t="shared" ca="1" si="123"/>
        <v>0</v>
      </c>
      <c r="OI27">
        <f t="shared" ca="1" si="123"/>
        <v>0</v>
      </c>
      <c r="OJ27">
        <f t="shared" ca="1" si="123"/>
        <v>0</v>
      </c>
      <c r="OK27">
        <f t="shared" ca="1" si="123"/>
        <v>0</v>
      </c>
      <c r="OL27">
        <f t="shared" ca="1" si="124"/>
        <v>0</v>
      </c>
      <c r="OM27">
        <f t="shared" ca="1" si="124"/>
        <v>0</v>
      </c>
      <c r="ON27">
        <f t="shared" ca="1" si="124"/>
        <v>0</v>
      </c>
      <c r="OO27">
        <f t="shared" ca="1" si="124"/>
        <v>0</v>
      </c>
      <c r="OP27">
        <f t="shared" ca="1" si="124"/>
        <v>0</v>
      </c>
      <c r="OQ27">
        <f t="shared" ca="1" si="124"/>
        <v>0</v>
      </c>
      <c r="OR27">
        <f t="shared" ca="1" si="124"/>
        <v>0</v>
      </c>
      <c r="OS27">
        <f t="shared" ca="1" si="124"/>
        <v>0</v>
      </c>
      <c r="OT27">
        <f t="shared" ca="1" si="124"/>
        <v>0</v>
      </c>
      <c r="OU27">
        <f t="shared" ca="1" si="124"/>
        <v>0</v>
      </c>
      <c r="OV27">
        <f t="shared" ca="1" si="125"/>
        <v>0</v>
      </c>
      <c r="OW27">
        <f t="shared" ca="1" si="125"/>
        <v>0</v>
      </c>
      <c r="OX27">
        <f t="shared" ca="1" si="125"/>
        <v>0</v>
      </c>
      <c r="OY27">
        <f t="shared" ca="1" si="125"/>
        <v>0</v>
      </c>
      <c r="OZ27">
        <f t="shared" ca="1" si="125"/>
        <v>0</v>
      </c>
      <c r="PA27">
        <f t="shared" ca="1" si="125"/>
        <v>0</v>
      </c>
      <c r="PB27">
        <f t="shared" ca="1" si="125"/>
        <v>0</v>
      </c>
      <c r="PC27">
        <f t="shared" ca="1" si="125"/>
        <v>0</v>
      </c>
      <c r="PD27">
        <f t="shared" ca="1" si="125"/>
        <v>0</v>
      </c>
      <c r="PE27">
        <f t="shared" ca="1" si="125"/>
        <v>0</v>
      </c>
      <c r="PF27">
        <f t="shared" ca="1" si="125"/>
        <v>0</v>
      </c>
      <c r="PG27">
        <f t="shared" ca="1" si="125"/>
        <v>0</v>
      </c>
      <c r="PH27">
        <f t="shared" ca="1" si="125"/>
        <v>0</v>
      </c>
      <c r="PI27">
        <f t="shared" ca="1" si="125"/>
        <v>0</v>
      </c>
      <c r="PJ27">
        <f t="shared" ca="1" si="125"/>
        <v>0</v>
      </c>
      <c r="PK27">
        <f t="shared" ca="1" si="125"/>
        <v>0</v>
      </c>
      <c r="PL27">
        <f t="shared" ca="1" si="43"/>
        <v>11</v>
      </c>
    </row>
    <row r="28" spans="1:428">
      <c r="A28" s="1">
        <v>43853</v>
      </c>
      <c r="B28" t="s">
        <v>6</v>
      </c>
      <c r="C28">
        <v>0</v>
      </c>
      <c r="D28">
        <v>0</v>
      </c>
      <c r="E28">
        <v>0</v>
      </c>
      <c r="F28">
        <v>0</v>
      </c>
      <c r="H28" t="s">
        <v>100</v>
      </c>
      <c r="I28" s="5">
        <f t="shared" si="0"/>
        <v>8100</v>
      </c>
      <c r="J28" s="5">
        <f t="shared" si="1"/>
        <v>119</v>
      </c>
      <c r="L28" s="8">
        <f t="shared" si="45"/>
        <v>43853</v>
      </c>
      <c r="M28">
        <f t="shared" ca="1" si="86"/>
        <v>0</v>
      </c>
      <c r="N28">
        <f t="shared" ca="1" si="86"/>
        <v>0</v>
      </c>
      <c r="O28">
        <f t="shared" ca="1" si="86"/>
        <v>0</v>
      </c>
      <c r="P28">
        <f t="shared" ca="1" si="86"/>
        <v>0</v>
      </c>
      <c r="Q28">
        <f t="shared" ca="1" si="86"/>
        <v>0</v>
      </c>
      <c r="R28">
        <f t="shared" ca="1" si="86"/>
        <v>0</v>
      </c>
      <c r="S28">
        <f t="shared" ca="1" si="86"/>
        <v>97</v>
      </c>
      <c r="T28">
        <f t="shared" ca="1" si="86"/>
        <v>0</v>
      </c>
      <c r="U28">
        <f t="shared" ca="1" si="86"/>
        <v>0</v>
      </c>
      <c r="V28">
        <f t="shared" ca="1" si="86"/>
        <v>0</v>
      </c>
      <c r="W28">
        <f t="shared" ca="1" si="87"/>
        <v>0</v>
      </c>
      <c r="X28">
        <f t="shared" ca="1" si="87"/>
        <v>0</v>
      </c>
      <c r="Y28">
        <f t="shared" ca="1" si="87"/>
        <v>0</v>
      </c>
      <c r="Z28">
        <f t="shared" ca="1" si="87"/>
        <v>0</v>
      </c>
      <c r="AA28">
        <f t="shared" ca="1" si="87"/>
        <v>0</v>
      </c>
      <c r="AB28">
        <f t="shared" ca="1" si="87"/>
        <v>0</v>
      </c>
      <c r="AC28">
        <f t="shared" ca="1" si="87"/>
        <v>0</v>
      </c>
      <c r="AD28">
        <f t="shared" ca="1" si="87"/>
        <v>0</v>
      </c>
      <c r="AE28">
        <f t="shared" ca="1" si="87"/>
        <v>0</v>
      </c>
      <c r="AF28">
        <f t="shared" ca="1" si="87"/>
        <v>0</v>
      </c>
      <c r="AG28">
        <f t="shared" ca="1" si="88"/>
        <v>0</v>
      </c>
      <c r="AH28">
        <f t="shared" ca="1" si="88"/>
        <v>0</v>
      </c>
      <c r="AI28">
        <f t="shared" ca="1" si="88"/>
        <v>0</v>
      </c>
      <c r="AJ28">
        <f t="shared" ca="1" si="88"/>
        <v>0</v>
      </c>
      <c r="AK28">
        <f t="shared" ca="1" si="88"/>
        <v>0</v>
      </c>
      <c r="AL28">
        <f t="shared" ca="1" si="88"/>
        <v>0</v>
      </c>
      <c r="AM28">
        <f t="shared" ca="1" si="88"/>
        <v>0</v>
      </c>
      <c r="AN28">
        <f t="shared" ca="1" si="88"/>
        <v>0</v>
      </c>
      <c r="AO28">
        <f t="shared" ca="1" si="88"/>
        <v>0</v>
      </c>
      <c r="AP28">
        <f t="shared" ca="1" si="88"/>
        <v>0</v>
      </c>
      <c r="AQ28">
        <f t="shared" ca="1" si="89"/>
        <v>0</v>
      </c>
      <c r="AR28">
        <f t="shared" ca="1" si="89"/>
        <v>0</v>
      </c>
      <c r="AS28">
        <f t="shared" ca="1" si="89"/>
        <v>0</v>
      </c>
      <c r="AT28">
        <f t="shared" ca="1" si="89"/>
        <v>0</v>
      </c>
      <c r="AU28">
        <f t="shared" ca="1" si="89"/>
        <v>0</v>
      </c>
      <c r="AV28">
        <f t="shared" ca="1" si="89"/>
        <v>0</v>
      </c>
      <c r="AW28">
        <f t="shared" ca="1" si="89"/>
        <v>0</v>
      </c>
      <c r="AX28">
        <f t="shared" ca="1" si="89"/>
        <v>0</v>
      </c>
      <c r="AY28">
        <f t="shared" ca="1" si="89"/>
        <v>0</v>
      </c>
      <c r="AZ28">
        <f t="shared" ca="1" si="89"/>
        <v>0</v>
      </c>
      <c r="BA28">
        <f t="shared" ca="1" si="90"/>
        <v>0</v>
      </c>
      <c r="BB28">
        <f t="shared" ca="1" si="90"/>
        <v>0</v>
      </c>
      <c r="BC28">
        <f t="shared" ca="1" si="90"/>
        <v>0</v>
      </c>
      <c r="BD28">
        <f t="shared" ca="1" si="90"/>
        <v>0</v>
      </c>
      <c r="BE28">
        <f t="shared" ca="1" si="90"/>
        <v>0</v>
      </c>
      <c r="BF28">
        <f t="shared" ca="1" si="90"/>
        <v>0</v>
      </c>
      <c r="BG28">
        <f t="shared" ca="1" si="90"/>
        <v>0</v>
      </c>
      <c r="BH28">
        <f t="shared" ca="1" si="90"/>
        <v>0</v>
      </c>
      <c r="BI28">
        <f t="shared" ca="1" si="90"/>
        <v>0</v>
      </c>
      <c r="BJ28">
        <f t="shared" ca="1" si="90"/>
        <v>0</v>
      </c>
      <c r="BK28">
        <f t="shared" ca="1" si="91"/>
        <v>0</v>
      </c>
      <c r="BL28">
        <f t="shared" ca="1" si="91"/>
        <v>0</v>
      </c>
      <c r="BM28">
        <f t="shared" ca="1" si="91"/>
        <v>0</v>
      </c>
      <c r="BN28">
        <f t="shared" ca="1" si="91"/>
        <v>0</v>
      </c>
      <c r="BO28">
        <f t="shared" ca="1" si="91"/>
        <v>0</v>
      </c>
      <c r="BP28">
        <f t="shared" ca="1" si="91"/>
        <v>0</v>
      </c>
      <c r="BQ28">
        <f t="shared" ca="1" si="91"/>
        <v>0</v>
      </c>
      <c r="BR28">
        <f t="shared" ca="1" si="91"/>
        <v>0</v>
      </c>
      <c r="BS28">
        <f t="shared" ca="1" si="91"/>
        <v>0</v>
      </c>
      <c r="BT28">
        <f t="shared" ca="1" si="91"/>
        <v>0</v>
      </c>
      <c r="BU28">
        <f t="shared" ca="1" si="92"/>
        <v>0</v>
      </c>
      <c r="BV28">
        <f t="shared" ca="1" si="92"/>
        <v>0</v>
      </c>
      <c r="BW28">
        <f t="shared" ca="1" si="92"/>
        <v>0</v>
      </c>
      <c r="BX28">
        <f t="shared" ca="1" si="92"/>
        <v>0</v>
      </c>
      <c r="BY28">
        <f t="shared" ca="1" si="92"/>
        <v>0</v>
      </c>
      <c r="BZ28">
        <f t="shared" ca="1" si="92"/>
        <v>0</v>
      </c>
      <c r="CA28">
        <f t="shared" ca="1" si="92"/>
        <v>0</v>
      </c>
      <c r="CB28">
        <f t="shared" ca="1" si="92"/>
        <v>0</v>
      </c>
      <c r="CC28">
        <f t="shared" ca="1" si="92"/>
        <v>0</v>
      </c>
      <c r="CD28">
        <f t="shared" ca="1" si="92"/>
        <v>0</v>
      </c>
      <c r="CE28">
        <f t="shared" ca="1" si="93"/>
        <v>0</v>
      </c>
      <c r="CF28">
        <f t="shared" ca="1" si="93"/>
        <v>0</v>
      </c>
      <c r="CG28">
        <f t="shared" ca="1" si="93"/>
        <v>0</v>
      </c>
      <c r="CH28">
        <f t="shared" ca="1" si="93"/>
        <v>0</v>
      </c>
      <c r="CI28">
        <f t="shared" ca="1" si="93"/>
        <v>0</v>
      </c>
      <c r="CJ28">
        <f t="shared" ca="1" si="93"/>
        <v>0</v>
      </c>
      <c r="CK28">
        <f t="shared" ca="1" si="93"/>
        <v>0</v>
      </c>
      <c r="CL28">
        <f t="shared" ca="1" si="93"/>
        <v>0</v>
      </c>
      <c r="CM28">
        <f t="shared" ca="1" si="93"/>
        <v>0</v>
      </c>
      <c r="CN28">
        <f t="shared" ca="1" si="93"/>
        <v>0</v>
      </c>
      <c r="CO28">
        <f t="shared" ca="1" si="94"/>
        <v>0</v>
      </c>
      <c r="CP28">
        <f t="shared" ca="1" si="94"/>
        <v>0</v>
      </c>
      <c r="CQ28">
        <f t="shared" ca="1" si="94"/>
        <v>0</v>
      </c>
      <c r="CR28">
        <f t="shared" ca="1" si="94"/>
        <v>0</v>
      </c>
      <c r="CS28">
        <f t="shared" ca="1" si="94"/>
        <v>0</v>
      </c>
      <c r="CT28">
        <f t="shared" ca="1" si="94"/>
        <v>0</v>
      </c>
      <c r="CU28">
        <f t="shared" ca="1" si="94"/>
        <v>0</v>
      </c>
      <c r="CV28">
        <f t="shared" ca="1" si="94"/>
        <v>0</v>
      </c>
      <c r="CW28">
        <f t="shared" ca="1" si="94"/>
        <v>0</v>
      </c>
      <c r="CX28">
        <f t="shared" ca="1" si="94"/>
        <v>0</v>
      </c>
      <c r="CY28">
        <f t="shared" ca="1" si="95"/>
        <v>0</v>
      </c>
      <c r="CZ28">
        <f t="shared" ca="1" si="95"/>
        <v>0</v>
      </c>
      <c r="DA28">
        <f t="shared" ca="1" si="95"/>
        <v>0</v>
      </c>
      <c r="DB28">
        <f t="shared" ca="1" si="95"/>
        <v>0</v>
      </c>
      <c r="DC28">
        <f t="shared" ca="1" si="95"/>
        <v>0</v>
      </c>
      <c r="DD28">
        <f t="shared" ca="1" si="95"/>
        <v>0</v>
      </c>
      <c r="DE28">
        <f t="shared" ca="1" si="95"/>
        <v>0</v>
      </c>
      <c r="DF28">
        <f t="shared" ca="1" si="95"/>
        <v>0</v>
      </c>
      <c r="DG28">
        <f t="shared" ca="1" si="95"/>
        <v>0</v>
      </c>
      <c r="DH28">
        <f t="shared" ca="1" si="95"/>
        <v>0</v>
      </c>
      <c r="DI28">
        <f t="shared" ca="1" si="96"/>
        <v>0</v>
      </c>
      <c r="DJ28">
        <f t="shared" ca="1" si="96"/>
        <v>0</v>
      </c>
      <c r="DK28">
        <f t="shared" ca="1" si="96"/>
        <v>0</v>
      </c>
      <c r="DL28">
        <f t="shared" ca="1" si="96"/>
        <v>0</v>
      </c>
      <c r="DM28">
        <f t="shared" ca="1" si="96"/>
        <v>0</v>
      </c>
      <c r="DN28">
        <f t="shared" ca="1" si="96"/>
        <v>0</v>
      </c>
      <c r="DO28">
        <f t="shared" ca="1" si="96"/>
        <v>0</v>
      </c>
      <c r="DP28">
        <f t="shared" ca="1" si="96"/>
        <v>0</v>
      </c>
      <c r="DQ28">
        <f t="shared" ca="1" si="96"/>
        <v>0</v>
      </c>
      <c r="DR28">
        <f t="shared" ca="1" si="96"/>
        <v>0</v>
      </c>
      <c r="DS28">
        <f t="shared" ca="1" si="97"/>
        <v>0</v>
      </c>
      <c r="DT28">
        <f t="shared" ca="1" si="97"/>
        <v>0</v>
      </c>
      <c r="DU28">
        <f t="shared" ca="1" si="97"/>
        <v>0</v>
      </c>
      <c r="DV28">
        <f t="shared" ca="1" si="97"/>
        <v>0</v>
      </c>
      <c r="DW28">
        <f t="shared" ca="1" si="97"/>
        <v>0</v>
      </c>
      <c r="DX28">
        <f t="shared" ca="1" si="97"/>
        <v>0</v>
      </c>
      <c r="DY28">
        <f t="shared" ca="1" si="97"/>
        <v>0</v>
      </c>
      <c r="DZ28">
        <f t="shared" ca="1" si="97"/>
        <v>0</v>
      </c>
      <c r="EA28">
        <f t="shared" ca="1" si="97"/>
        <v>0</v>
      </c>
      <c r="EB28">
        <f t="shared" ca="1" si="97"/>
        <v>0</v>
      </c>
      <c r="EC28">
        <f t="shared" ca="1" si="98"/>
        <v>0</v>
      </c>
      <c r="ED28">
        <f t="shared" ca="1" si="98"/>
        <v>0</v>
      </c>
      <c r="EE28">
        <f t="shared" ca="1" si="98"/>
        <v>0</v>
      </c>
      <c r="EF28">
        <f t="shared" ca="1" si="98"/>
        <v>0</v>
      </c>
      <c r="EG28">
        <f t="shared" ca="1" si="98"/>
        <v>0</v>
      </c>
      <c r="EH28">
        <f t="shared" ca="1" si="98"/>
        <v>0</v>
      </c>
      <c r="EI28">
        <f t="shared" ca="1" si="98"/>
        <v>0</v>
      </c>
      <c r="EJ28">
        <f t="shared" ca="1" si="98"/>
        <v>0</v>
      </c>
      <c r="EK28">
        <f t="shared" ca="1" si="98"/>
        <v>0</v>
      </c>
      <c r="EL28">
        <f t="shared" ca="1" si="98"/>
        <v>0</v>
      </c>
      <c r="EM28">
        <f t="shared" ca="1" si="99"/>
        <v>0</v>
      </c>
      <c r="EN28">
        <f t="shared" ca="1" si="99"/>
        <v>0</v>
      </c>
      <c r="EO28">
        <f t="shared" ca="1" si="99"/>
        <v>0</v>
      </c>
      <c r="EP28">
        <f t="shared" ca="1" si="99"/>
        <v>0</v>
      </c>
      <c r="EQ28">
        <f t="shared" ca="1" si="99"/>
        <v>0</v>
      </c>
      <c r="ER28">
        <f t="shared" ca="1" si="99"/>
        <v>0</v>
      </c>
      <c r="ES28">
        <f t="shared" ca="1" si="99"/>
        <v>0</v>
      </c>
      <c r="ET28">
        <f t="shared" ca="1" si="99"/>
        <v>0</v>
      </c>
      <c r="EU28">
        <f t="shared" ca="1" si="99"/>
        <v>0</v>
      </c>
      <c r="EV28">
        <f t="shared" ca="1" si="99"/>
        <v>0</v>
      </c>
      <c r="EW28">
        <f t="shared" ca="1" si="100"/>
        <v>0</v>
      </c>
      <c r="EX28">
        <f t="shared" ca="1" si="100"/>
        <v>0</v>
      </c>
      <c r="EY28">
        <f t="shared" ca="1" si="100"/>
        <v>0</v>
      </c>
      <c r="EZ28">
        <f t="shared" ca="1" si="100"/>
        <v>0</v>
      </c>
      <c r="FA28">
        <f t="shared" ca="1" si="100"/>
        <v>0</v>
      </c>
      <c r="FB28">
        <f t="shared" ca="1" si="100"/>
        <v>0</v>
      </c>
      <c r="FC28">
        <f t="shared" ca="1" si="100"/>
        <v>0</v>
      </c>
      <c r="FD28">
        <f t="shared" ca="1" si="100"/>
        <v>0</v>
      </c>
      <c r="FE28">
        <f t="shared" ca="1" si="100"/>
        <v>0</v>
      </c>
      <c r="FF28">
        <f t="shared" ca="1" si="100"/>
        <v>0</v>
      </c>
      <c r="FG28">
        <f t="shared" ca="1" si="101"/>
        <v>0</v>
      </c>
      <c r="FH28">
        <f t="shared" ca="1" si="101"/>
        <v>0</v>
      </c>
      <c r="FI28">
        <f t="shared" ca="1" si="101"/>
        <v>0</v>
      </c>
      <c r="FJ28">
        <f t="shared" ca="1" si="101"/>
        <v>0</v>
      </c>
      <c r="FK28">
        <f t="shared" ca="1" si="101"/>
        <v>0</v>
      </c>
      <c r="FL28">
        <f t="shared" ca="1" si="101"/>
        <v>0</v>
      </c>
      <c r="FM28">
        <f t="shared" ca="1" si="101"/>
        <v>0</v>
      </c>
      <c r="FN28">
        <f t="shared" ca="1" si="101"/>
        <v>0</v>
      </c>
      <c r="FO28">
        <f t="shared" ca="1" si="101"/>
        <v>0</v>
      </c>
      <c r="FP28">
        <f t="shared" ca="1" si="101"/>
        <v>0</v>
      </c>
      <c r="FQ28">
        <f t="shared" ca="1" si="102"/>
        <v>0</v>
      </c>
      <c r="FR28">
        <f t="shared" ca="1" si="102"/>
        <v>0</v>
      </c>
      <c r="FS28">
        <f t="shared" ca="1" si="102"/>
        <v>0</v>
      </c>
      <c r="FT28">
        <f t="shared" ca="1" si="102"/>
        <v>0</v>
      </c>
      <c r="FU28">
        <f t="shared" ca="1" si="102"/>
        <v>0</v>
      </c>
      <c r="FV28">
        <f t="shared" ca="1" si="102"/>
        <v>0</v>
      </c>
      <c r="FW28">
        <f t="shared" ca="1" si="102"/>
        <v>0</v>
      </c>
      <c r="FX28">
        <f t="shared" ca="1" si="102"/>
        <v>0</v>
      </c>
      <c r="FY28">
        <f t="shared" ca="1" si="102"/>
        <v>0</v>
      </c>
      <c r="FZ28">
        <f t="shared" ca="1" si="102"/>
        <v>0</v>
      </c>
      <c r="GA28">
        <f t="shared" ca="1" si="103"/>
        <v>0</v>
      </c>
      <c r="GB28">
        <f t="shared" ca="1" si="103"/>
        <v>0</v>
      </c>
      <c r="GC28">
        <f t="shared" ca="1" si="103"/>
        <v>0</v>
      </c>
      <c r="GD28">
        <f t="shared" ca="1" si="103"/>
        <v>0</v>
      </c>
      <c r="GE28">
        <f t="shared" ca="1" si="103"/>
        <v>0</v>
      </c>
      <c r="GF28">
        <f t="shared" ca="1" si="103"/>
        <v>0</v>
      </c>
      <c r="GG28">
        <f t="shared" ca="1" si="103"/>
        <v>0</v>
      </c>
      <c r="GH28">
        <f t="shared" ca="1" si="103"/>
        <v>0</v>
      </c>
      <c r="GI28">
        <f t="shared" ca="1" si="103"/>
        <v>0</v>
      </c>
      <c r="GJ28">
        <f t="shared" ca="1" si="103"/>
        <v>0</v>
      </c>
      <c r="GK28">
        <f t="shared" ca="1" si="104"/>
        <v>0</v>
      </c>
      <c r="GL28">
        <f t="shared" ca="1" si="104"/>
        <v>0</v>
      </c>
      <c r="GM28">
        <f t="shared" ca="1" si="104"/>
        <v>0</v>
      </c>
      <c r="GN28">
        <f t="shared" ca="1" si="104"/>
        <v>0</v>
      </c>
      <c r="GO28">
        <f t="shared" ca="1" si="104"/>
        <v>0</v>
      </c>
      <c r="GP28">
        <f t="shared" ca="1" si="104"/>
        <v>0</v>
      </c>
      <c r="GQ28">
        <f t="shared" ca="1" si="104"/>
        <v>0</v>
      </c>
      <c r="GR28">
        <f t="shared" ca="1" si="104"/>
        <v>0</v>
      </c>
      <c r="GS28">
        <f t="shared" ca="1" si="104"/>
        <v>0</v>
      </c>
      <c r="GT28">
        <f t="shared" ca="1" si="104"/>
        <v>0</v>
      </c>
      <c r="GU28">
        <f t="shared" ca="1" si="105"/>
        <v>0</v>
      </c>
      <c r="GV28">
        <f t="shared" ca="1" si="105"/>
        <v>0</v>
      </c>
      <c r="GW28">
        <f t="shared" ca="1" si="105"/>
        <v>0</v>
      </c>
      <c r="GX28">
        <f t="shared" ca="1" si="105"/>
        <v>0</v>
      </c>
      <c r="GY28">
        <f t="shared" ca="1" si="105"/>
        <v>0</v>
      </c>
      <c r="GZ28">
        <f t="shared" ca="1" si="105"/>
        <v>0</v>
      </c>
      <c r="HA28">
        <f t="shared" ca="1" si="105"/>
        <v>0</v>
      </c>
      <c r="HB28">
        <f t="shared" ca="1" si="105"/>
        <v>0</v>
      </c>
      <c r="HC28">
        <f t="shared" ca="1" si="105"/>
        <v>0</v>
      </c>
      <c r="HD28">
        <f t="shared" ca="1" si="105"/>
        <v>0</v>
      </c>
      <c r="HE28">
        <f t="shared" ca="1" si="105"/>
        <v>0</v>
      </c>
      <c r="HF28">
        <f t="shared" ca="1" si="105"/>
        <v>0</v>
      </c>
      <c r="HG28">
        <f t="shared" ca="1" si="105"/>
        <v>0</v>
      </c>
      <c r="HH28">
        <f t="shared" ca="1" si="105"/>
        <v>0</v>
      </c>
      <c r="HI28">
        <f t="shared" ca="1" si="105"/>
        <v>0</v>
      </c>
      <c r="HJ28">
        <f t="shared" ca="1" si="105"/>
        <v>0</v>
      </c>
      <c r="HK28">
        <f t="shared" ca="1" si="44"/>
        <v>97</v>
      </c>
      <c r="HM28" s="8">
        <f t="shared" si="22"/>
        <v>43853</v>
      </c>
      <c r="HN28">
        <f t="shared" ca="1" si="106"/>
        <v>0</v>
      </c>
      <c r="HO28">
        <f t="shared" ca="1" si="106"/>
        <v>0</v>
      </c>
      <c r="HP28">
        <f t="shared" ca="1" si="106"/>
        <v>0</v>
      </c>
      <c r="HQ28">
        <f t="shared" ca="1" si="106"/>
        <v>0</v>
      </c>
      <c r="HR28">
        <f t="shared" ca="1" si="106"/>
        <v>0</v>
      </c>
      <c r="HS28">
        <f t="shared" ca="1" si="106"/>
        <v>0</v>
      </c>
      <c r="HT28">
        <f t="shared" ca="1" si="106"/>
        <v>0</v>
      </c>
      <c r="HU28">
        <f t="shared" ca="1" si="106"/>
        <v>0</v>
      </c>
      <c r="HV28">
        <f t="shared" ca="1" si="106"/>
        <v>0</v>
      </c>
      <c r="HW28">
        <f t="shared" ca="1" si="106"/>
        <v>0</v>
      </c>
      <c r="HX28">
        <f t="shared" ca="1" si="107"/>
        <v>0</v>
      </c>
      <c r="HY28">
        <f t="shared" ca="1" si="107"/>
        <v>0</v>
      </c>
      <c r="HZ28">
        <f t="shared" ca="1" si="107"/>
        <v>0</v>
      </c>
      <c r="IA28">
        <f t="shared" ca="1" si="107"/>
        <v>0</v>
      </c>
      <c r="IB28">
        <f t="shared" ca="1" si="107"/>
        <v>0</v>
      </c>
      <c r="IC28">
        <f t="shared" ca="1" si="107"/>
        <v>0</v>
      </c>
      <c r="ID28">
        <f t="shared" ca="1" si="107"/>
        <v>0</v>
      </c>
      <c r="IE28">
        <f t="shared" ca="1" si="107"/>
        <v>0</v>
      </c>
      <c r="IF28">
        <f t="shared" ca="1" si="107"/>
        <v>0</v>
      </c>
      <c r="IG28">
        <f t="shared" ca="1" si="107"/>
        <v>0</v>
      </c>
      <c r="IH28">
        <f t="shared" ca="1" si="108"/>
        <v>0</v>
      </c>
      <c r="II28">
        <f t="shared" ca="1" si="108"/>
        <v>0</v>
      </c>
      <c r="IJ28">
        <f t="shared" ca="1" si="108"/>
        <v>0</v>
      </c>
      <c r="IK28">
        <f t="shared" ca="1" si="108"/>
        <v>0</v>
      </c>
      <c r="IL28">
        <f t="shared" ca="1" si="108"/>
        <v>0</v>
      </c>
      <c r="IM28">
        <f t="shared" ca="1" si="108"/>
        <v>0</v>
      </c>
      <c r="IN28">
        <f t="shared" ca="1" si="108"/>
        <v>0</v>
      </c>
      <c r="IO28">
        <f t="shared" ca="1" si="108"/>
        <v>0</v>
      </c>
      <c r="IP28">
        <f t="shared" ca="1" si="108"/>
        <v>0</v>
      </c>
      <c r="IQ28">
        <f t="shared" ca="1" si="108"/>
        <v>0</v>
      </c>
      <c r="IR28">
        <f t="shared" ca="1" si="109"/>
        <v>0</v>
      </c>
      <c r="IS28">
        <f t="shared" ca="1" si="109"/>
        <v>0</v>
      </c>
      <c r="IT28">
        <f t="shared" ca="1" si="109"/>
        <v>0</v>
      </c>
      <c r="IU28">
        <f t="shared" ca="1" si="109"/>
        <v>0</v>
      </c>
      <c r="IV28">
        <f t="shared" ca="1" si="109"/>
        <v>0</v>
      </c>
      <c r="IW28">
        <f t="shared" ca="1" si="109"/>
        <v>0</v>
      </c>
      <c r="IX28">
        <f t="shared" ca="1" si="109"/>
        <v>0</v>
      </c>
      <c r="IY28">
        <f t="shared" ca="1" si="109"/>
        <v>0</v>
      </c>
      <c r="IZ28">
        <f t="shared" ca="1" si="109"/>
        <v>0</v>
      </c>
      <c r="JA28">
        <f t="shared" ca="1" si="109"/>
        <v>0</v>
      </c>
      <c r="JB28">
        <f t="shared" ca="1" si="110"/>
        <v>0</v>
      </c>
      <c r="JC28">
        <f t="shared" ca="1" si="110"/>
        <v>0</v>
      </c>
      <c r="JD28">
        <f t="shared" ca="1" si="110"/>
        <v>0</v>
      </c>
      <c r="JE28">
        <f t="shared" ca="1" si="110"/>
        <v>0</v>
      </c>
      <c r="JF28">
        <f t="shared" ca="1" si="110"/>
        <v>0</v>
      </c>
      <c r="JG28">
        <f t="shared" ca="1" si="110"/>
        <v>0</v>
      </c>
      <c r="JH28">
        <f t="shared" ca="1" si="110"/>
        <v>0</v>
      </c>
      <c r="JI28">
        <f t="shared" ca="1" si="110"/>
        <v>0</v>
      </c>
      <c r="JJ28">
        <f t="shared" ca="1" si="110"/>
        <v>0</v>
      </c>
      <c r="JK28">
        <f t="shared" ca="1" si="110"/>
        <v>0</v>
      </c>
      <c r="JL28">
        <f t="shared" ca="1" si="111"/>
        <v>0</v>
      </c>
      <c r="JM28">
        <f t="shared" ca="1" si="111"/>
        <v>0</v>
      </c>
      <c r="JN28">
        <f t="shared" ca="1" si="111"/>
        <v>0</v>
      </c>
      <c r="JO28">
        <f t="shared" ca="1" si="111"/>
        <v>0</v>
      </c>
      <c r="JP28">
        <f t="shared" ca="1" si="111"/>
        <v>0</v>
      </c>
      <c r="JQ28">
        <f t="shared" ca="1" si="111"/>
        <v>0</v>
      </c>
      <c r="JR28">
        <f t="shared" ca="1" si="111"/>
        <v>0</v>
      </c>
      <c r="JS28">
        <f t="shared" ca="1" si="111"/>
        <v>0</v>
      </c>
      <c r="JT28">
        <f t="shared" ca="1" si="111"/>
        <v>0</v>
      </c>
      <c r="JU28">
        <f t="shared" ca="1" si="111"/>
        <v>0</v>
      </c>
      <c r="JV28">
        <f t="shared" ca="1" si="112"/>
        <v>0</v>
      </c>
      <c r="JW28">
        <f t="shared" ca="1" si="112"/>
        <v>0</v>
      </c>
      <c r="JX28">
        <f t="shared" ca="1" si="112"/>
        <v>0</v>
      </c>
      <c r="JY28">
        <f t="shared" ca="1" si="112"/>
        <v>0</v>
      </c>
      <c r="JZ28">
        <f t="shared" ca="1" si="112"/>
        <v>0</v>
      </c>
      <c r="KA28">
        <f t="shared" ca="1" si="112"/>
        <v>0</v>
      </c>
      <c r="KB28">
        <f t="shared" ca="1" si="112"/>
        <v>0</v>
      </c>
      <c r="KC28">
        <f t="shared" ca="1" si="112"/>
        <v>0</v>
      </c>
      <c r="KD28">
        <f t="shared" ca="1" si="112"/>
        <v>0</v>
      </c>
      <c r="KE28">
        <f t="shared" ca="1" si="112"/>
        <v>0</v>
      </c>
      <c r="KF28">
        <f t="shared" ca="1" si="113"/>
        <v>0</v>
      </c>
      <c r="KG28">
        <f t="shared" ca="1" si="113"/>
        <v>0</v>
      </c>
      <c r="KH28">
        <f t="shared" ca="1" si="113"/>
        <v>0</v>
      </c>
      <c r="KI28">
        <f t="shared" ca="1" si="113"/>
        <v>0</v>
      </c>
      <c r="KJ28">
        <f t="shared" ca="1" si="113"/>
        <v>0</v>
      </c>
      <c r="KK28">
        <f t="shared" ca="1" si="113"/>
        <v>0</v>
      </c>
      <c r="KL28">
        <f t="shared" ca="1" si="113"/>
        <v>0</v>
      </c>
      <c r="KM28">
        <f t="shared" ca="1" si="113"/>
        <v>0</v>
      </c>
      <c r="KN28">
        <f t="shared" ca="1" si="113"/>
        <v>0</v>
      </c>
      <c r="KO28">
        <f t="shared" ca="1" si="113"/>
        <v>0</v>
      </c>
      <c r="KP28">
        <f t="shared" ca="1" si="114"/>
        <v>0</v>
      </c>
      <c r="KQ28">
        <f t="shared" ca="1" si="114"/>
        <v>0</v>
      </c>
      <c r="KR28">
        <f t="shared" ca="1" si="114"/>
        <v>0</v>
      </c>
      <c r="KS28">
        <f t="shared" ca="1" si="114"/>
        <v>0</v>
      </c>
      <c r="KT28">
        <f t="shared" ca="1" si="114"/>
        <v>0</v>
      </c>
      <c r="KU28">
        <f t="shared" ca="1" si="114"/>
        <v>0</v>
      </c>
      <c r="KV28">
        <f t="shared" ca="1" si="114"/>
        <v>0</v>
      </c>
      <c r="KW28">
        <f t="shared" ca="1" si="114"/>
        <v>0</v>
      </c>
      <c r="KX28">
        <f t="shared" ca="1" si="114"/>
        <v>0</v>
      </c>
      <c r="KY28">
        <f t="shared" ca="1" si="114"/>
        <v>0</v>
      </c>
      <c r="KZ28">
        <f t="shared" ca="1" si="115"/>
        <v>0</v>
      </c>
      <c r="LA28">
        <f t="shared" ca="1" si="115"/>
        <v>0</v>
      </c>
      <c r="LB28">
        <f t="shared" ca="1" si="115"/>
        <v>0</v>
      </c>
      <c r="LC28">
        <f t="shared" ca="1" si="115"/>
        <v>0</v>
      </c>
      <c r="LD28">
        <f t="shared" ca="1" si="115"/>
        <v>0</v>
      </c>
      <c r="LE28">
        <f t="shared" ca="1" si="115"/>
        <v>0</v>
      </c>
      <c r="LF28">
        <f t="shared" ca="1" si="115"/>
        <v>0</v>
      </c>
      <c r="LG28">
        <f t="shared" ca="1" si="115"/>
        <v>0</v>
      </c>
      <c r="LH28">
        <f t="shared" ca="1" si="115"/>
        <v>0</v>
      </c>
      <c r="LI28">
        <f t="shared" ca="1" si="115"/>
        <v>0</v>
      </c>
      <c r="LJ28">
        <f t="shared" ca="1" si="116"/>
        <v>0</v>
      </c>
      <c r="LK28">
        <f t="shared" ca="1" si="116"/>
        <v>0</v>
      </c>
      <c r="LL28">
        <f t="shared" ca="1" si="116"/>
        <v>0</v>
      </c>
      <c r="LM28">
        <f t="shared" ca="1" si="116"/>
        <v>0</v>
      </c>
      <c r="LN28">
        <f t="shared" ca="1" si="116"/>
        <v>0</v>
      </c>
      <c r="LO28">
        <f t="shared" ca="1" si="116"/>
        <v>0</v>
      </c>
      <c r="LP28">
        <f t="shared" ca="1" si="116"/>
        <v>0</v>
      </c>
      <c r="LQ28">
        <f t="shared" ca="1" si="116"/>
        <v>0</v>
      </c>
      <c r="LR28">
        <f t="shared" ca="1" si="116"/>
        <v>0</v>
      </c>
      <c r="LS28">
        <f t="shared" ca="1" si="116"/>
        <v>0</v>
      </c>
      <c r="LT28">
        <f t="shared" ca="1" si="117"/>
        <v>0</v>
      </c>
      <c r="LU28">
        <f t="shared" ca="1" si="117"/>
        <v>0</v>
      </c>
      <c r="LV28">
        <f t="shared" ca="1" si="117"/>
        <v>0</v>
      </c>
      <c r="LW28">
        <f t="shared" ca="1" si="117"/>
        <v>0</v>
      </c>
      <c r="LX28">
        <f t="shared" ca="1" si="117"/>
        <v>0</v>
      </c>
      <c r="LY28">
        <f t="shared" ca="1" si="117"/>
        <v>0</v>
      </c>
      <c r="LZ28">
        <f t="shared" ca="1" si="117"/>
        <v>0</v>
      </c>
      <c r="MA28">
        <f t="shared" ca="1" si="117"/>
        <v>0</v>
      </c>
      <c r="MB28">
        <f t="shared" ca="1" si="117"/>
        <v>0</v>
      </c>
      <c r="MC28">
        <f t="shared" ca="1" si="117"/>
        <v>0</v>
      </c>
      <c r="MD28">
        <f t="shared" ca="1" si="118"/>
        <v>0</v>
      </c>
      <c r="ME28">
        <f t="shared" ca="1" si="118"/>
        <v>0</v>
      </c>
      <c r="MF28">
        <f t="shared" ca="1" si="118"/>
        <v>0</v>
      </c>
      <c r="MG28">
        <f t="shared" ca="1" si="118"/>
        <v>0</v>
      </c>
      <c r="MH28">
        <f t="shared" ca="1" si="118"/>
        <v>0</v>
      </c>
      <c r="MI28">
        <f t="shared" ca="1" si="118"/>
        <v>0</v>
      </c>
      <c r="MJ28">
        <f t="shared" ca="1" si="118"/>
        <v>0</v>
      </c>
      <c r="MK28">
        <f t="shared" ca="1" si="118"/>
        <v>0</v>
      </c>
      <c r="ML28">
        <f t="shared" ca="1" si="118"/>
        <v>0</v>
      </c>
      <c r="MM28">
        <f t="shared" ca="1" si="118"/>
        <v>0</v>
      </c>
      <c r="MN28">
        <f t="shared" ca="1" si="119"/>
        <v>0</v>
      </c>
      <c r="MO28">
        <f t="shared" ca="1" si="119"/>
        <v>0</v>
      </c>
      <c r="MP28">
        <f t="shared" ca="1" si="119"/>
        <v>0</v>
      </c>
      <c r="MQ28">
        <f t="shared" ca="1" si="119"/>
        <v>0</v>
      </c>
      <c r="MR28">
        <f t="shared" ca="1" si="119"/>
        <v>0</v>
      </c>
      <c r="MS28">
        <f t="shared" ca="1" si="119"/>
        <v>0</v>
      </c>
      <c r="MT28">
        <f t="shared" ca="1" si="119"/>
        <v>0</v>
      </c>
      <c r="MU28">
        <f t="shared" ca="1" si="119"/>
        <v>0</v>
      </c>
      <c r="MV28">
        <f t="shared" ca="1" si="119"/>
        <v>0</v>
      </c>
      <c r="MW28">
        <f t="shared" ca="1" si="119"/>
        <v>0</v>
      </c>
      <c r="MX28">
        <f t="shared" ca="1" si="120"/>
        <v>0</v>
      </c>
      <c r="MY28">
        <f t="shared" ca="1" si="120"/>
        <v>0</v>
      </c>
      <c r="MZ28">
        <f t="shared" ca="1" si="120"/>
        <v>0</v>
      </c>
      <c r="NA28">
        <f t="shared" ca="1" si="120"/>
        <v>0</v>
      </c>
      <c r="NB28">
        <f t="shared" ca="1" si="120"/>
        <v>0</v>
      </c>
      <c r="NC28">
        <f t="shared" ca="1" si="120"/>
        <v>0</v>
      </c>
      <c r="ND28">
        <f t="shared" ca="1" si="120"/>
        <v>0</v>
      </c>
      <c r="NE28">
        <f t="shared" ca="1" si="120"/>
        <v>0</v>
      </c>
      <c r="NF28">
        <f t="shared" ca="1" si="120"/>
        <v>0</v>
      </c>
      <c r="NG28">
        <f t="shared" ca="1" si="120"/>
        <v>0</v>
      </c>
      <c r="NH28">
        <f t="shared" ca="1" si="121"/>
        <v>0</v>
      </c>
      <c r="NI28">
        <f t="shared" ca="1" si="121"/>
        <v>0</v>
      </c>
      <c r="NJ28">
        <f t="shared" ca="1" si="121"/>
        <v>0</v>
      </c>
      <c r="NK28">
        <f t="shared" ca="1" si="121"/>
        <v>0</v>
      </c>
      <c r="NL28">
        <f t="shared" ca="1" si="121"/>
        <v>0</v>
      </c>
      <c r="NM28">
        <f t="shared" ca="1" si="121"/>
        <v>0</v>
      </c>
      <c r="NN28">
        <f t="shared" ca="1" si="121"/>
        <v>0</v>
      </c>
      <c r="NO28">
        <f t="shared" ca="1" si="121"/>
        <v>0</v>
      </c>
      <c r="NP28">
        <f t="shared" ca="1" si="121"/>
        <v>0</v>
      </c>
      <c r="NQ28">
        <f t="shared" ca="1" si="121"/>
        <v>0</v>
      </c>
      <c r="NR28">
        <f t="shared" ca="1" si="122"/>
        <v>0</v>
      </c>
      <c r="NS28">
        <f t="shared" ca="1" si="122"/>
        <v>0</v>
      </c>
      <c r="NT28">
        <f t="shared" ca="1" si="122"/>
        <v>0</v>
      </c>
      <c r="NU28">
        <f t="shared" ca="1" si="122"/>
        <v>0</v>
      </c>
      <c r="NV28">
        <f t="shared" ca="1" si="122"/>
        <v>0</v>
      </c>
      <c r="NW28">
        <f t="shared" ca="1" si="122"/>
        <v>0</v>
      </c>
      <c r="NX28">
        <f t="shared" ca="1" si="122"/>
        <v>0</v>
      </c>
      <c r="NY28">
        <f t="shared" ca="1" si="122"/>
        <v>0</v>
      </c>
      <c r="NZ28">
        <f t="shared" ca="1" si="122"/>
        <v>0</v>
      </c>
      <c r="OA28">
        <f t="shared" ca="1" si="122"/>
        <v>0</v>
      </c>
      <c r="OB28">
        <f t="shared" ca="1" si="123"/>
        <v>0</v>
      </c>
      <c r="OC28">
        <f t="shared" ca="1" si="123"/>
        <v>0</v>
      </c>
      <c r="OD28">
        <f t="shared" ca="1" si="123"/>
        <v>0</v>
      </c>
      <c r="OE28">
        <f t="shared" ca="1" si="123"/>
        <v>0</v>
      </c>
      <c r="OF28">
        <f t="shared" ca="1" si="123"/>
        <v>0</v>
      </c>
      <c r="OG28">
        <f t="shared" ca="1" si="123"/>
        <v>0</v>
      </c>
      <c r="OH28">
        <f t="shared" ca="1" si="123"/>
        <v>0</v>
      </c>
      <c r="OI28">
        <f t="shared" ca="1" si="123"/>
        <v>0</v>
      </c>
      <c r="OJ28">
        <f t="shared" ca="1" si="123"/>
        <v>0</v>
      </c>
      <c r="OK28">
        <f t="shared" ca="1" si="123"/>
        <v>0</v>
      </c>
      <c r="OL28">
        <f t="shared" ca="1" si="124"/>
        <v>0</v>
      </c>
      <c r="OM28">
        <f t="shared" ca="1" si="124"/>
        <v>0</v>
      </c>
      <c r="ON28">
        <f t="shared" ca="1" si="124"/>
        <v>0</v>
      </c>
      <c r="OO28">
        <f t="shared" ca="1" si="124"/>
        <v>0</v>
      </c>
      <c r="OP28">
        <f t="shared" ca="1" si="124"/>
        <v>0</v>
      </c>
      <c r="OQ28">
        <f t="shared" ca="1" si="124"/>
        <v>0</v>
      </c>
      <c r="OR28">
        <f t="shared" ca="1" si="124"/>
        <v>0</v>
      </c>
      <c r="OS28">
        <f t="shared" ca="1" si="124"/>
        <v>0</v>
      </c>
      <c r="OT28">
        <f t="shared" ca="1" si="124"/>
        <v>0</v>
      </c>
      <c r="OU28">
        <f t="shared" ca="1" si="124"/>
        <v>0</v>
      </c>
      <c r="OV28">
        <f t="shared" ca="1" si="125"/>
        <v>0</v>
      </c>
      <c r="OW28">
        <f t="shared" ca="1" si="125"/>
        <v>0</v>
      </c>
      <c r="OX28">
        <f t="shared" ca="1" si="125"/>
        <v>0</v>
      </c>
      <c r="OY28">
        <f t="shared" ca="1" si="125"/>
        <v>0</v>
      </c>
      <c r="OZ28">
        <f t="shared" ca="1" si="125"/>
        <v>0</v>
      </c>
      <c r="PA28">
        <f t="shared" ca="1" si="125"/>
        <v>0</v>
      </c>
      <c r="PB28">
        <f t="shared" ca="1" si="125"/>
        <v>0</v>
      </c>
      <c r="PC28">
        <f t="shared" ca="1" si="125"/>
        <v>0</v>
      </c>
      <c r="PD28">
        <f t="shared" ca="1" si="125"/>
        <v>0</v>
      </c>
      <c r="PE28">
        <f t="shared" ca="1" si="125"/>
        <v>0</v>
      </c>
      <c r="PF28">
        <f t="shared" ca="1" si="125"/>
        <v>0</v>
      </c>
      <c r="PG28">
        <f t="shared" ca="1" si="125"/>
        <v>0</v>
      </c>
      <c r="PH28">
        <f t="shared" ca="1" si="125"/>
        <v>0</v>
      </c>
      <c r="PI28">
        <f t="shared" ca="1" si="125"/>
        <v>0</v>
      </c>
      <c r="PJ28">
        <f t="shared" ca="1" si="125"/>
        <v>0</v>
      </c>
      <c r="PK28">
        <f t="shared" ca="1" si="125"/>
        <v>0</v>
      </c>
      <c r="PL28">
        <f t="shared" ca="1" si="43"/>
        <v>0</v>
      </c>
    </row>
    <row r="29" spans="1:428">
      <c r="A29" s="1">
        <v>43854</v>
      </c>
      <c r="B29" t="s">
        <v>6</v>
      </c>
      <c r="C29">
        <v>0</v>
      </c>
      <c r="D29">
        <v>0</v>
      </c>
      <c r="E29">
        <v>0</v>
      </c>
      <c r="F29">
        <v>0</v>
      </c>
      <c r="H29" t="s">
        <v>43</v>
      </c>
      <c r="I29" s="5">
        <f t="shared" si="0"/>
        <v>7917</v>
      </c>
      <c r="J29" s="5">
        <f t="shared" si="1"/>
        <v>92</v>
      </c>
      <c r="L29" s="8">
        <f t="shared" si="45"/>
        <v>43854</v>
      </c>
      <c r="M29">
        <f t="shared" ca="1" si="86"/>
        <v>0</v>
      </c>
      <c r="N29">
        <f t="shared" ca="1" si="86"/>
        <v>0</v>
      </c>
      <c r="O29">
        <f t="shared" ca="1" si="86"/>
        <v>0</v>
      </c>
      <c r="P29">
        <f t="shared" ca="1" si="86"/>
        <v>0</v>
      </c>
      <c r="Q29">
        <f t="shared" ca="1" si="86"/>
        <v>0</v>
      </c>
      <c r="R29">
        <f t="shared" ca="1" si="86"/>
        <v>0</v>
      </c>
      <c r="S29">
        <f t="shared" ca="1" si="86"/>
        <v>259</v>
      </c>
      <c r="T29">
        <f t="shared" ca="1" si="86"/>
        <v>0</v>
      </c>
      <c r="U29">
        <f t="shared" ca="1" si="86"/>
        <v>0</v>
      </c>
      <c r="V29">
        <f t="shared" ca="1" si="86"/>
        <v>0</v>
      </c>
      <c r="W29">
        <f t="shared" ca="1" si="87"/>
        <v>0</v>
      </c>
      <c r="X29">
        <f t="shared" ca="1" si="87"/>
        <v>0</v>
      </c>
      <c r="Y29">
        <f t="shared" ca="1" si="87"/>
        <v>0</v>
      </c>
      <c r="Z29">
        <f t="shared" ca="1" si="87"/>
        <v>0</v>
      </c>
      <c r="AA29">
        <f t="shared" ca="1" si="87"/>
        <v>0</v>
      </c>
      <c r="AB29">
        <f t="shared" ca="1" si="87"/>
        <v>0</v>
      </c>
      <c r="AC29">
        <f t="shared" ca="1" si="87"/>
        <v>0</v>
      </c>
      <c r="AD29">
        <f t="shared" ca="1" si="87"/>
        <v>0</v>
      </c>
      <c r="AE29">
        <f t="shared" ca="1" si="87"/>
        <v>0</v>
      </c>
      <c r="AF29">
        <f t="shared" ca="1" si="87"/>
        <v>0</v>
      </c>
      <c r="AG29">
        <f t="shared" ca="1" si="88"/>
        <v>0</v>
      </c>
      <c r="AH29">
        <f t="shared" ca="1" si="88"/>
        <v>1</v>
      </c>
      <c r="AI29">
        <f t="shared" ca="1" si="88"/>
        <v>0</v>
      </c>
      <c r="AJ29">
        <f t="shared" ca="1" si="88"/>
        <v>1</v>
      </c>
      <c r="AK29">
        <f t="shared" ca="1" si="88"/>
        <v>0</v>
      </c>
      <c r="AL29">
        <f t="shared" ca="1" si="88"/>
        <v>0</v>
      </c>
      <c r="AM29">
        <f t="shared" ca="1" si="88"/>
        <v>0</v>
      </c>
      <c r="AN29">
        <f t="shared" ca="1" si="88"/>
        <v>0</v>
      </c>
      <c r="AO29">
        <f t="shared" ca="1" si="88"/>
        <v>0</v>
      </c>
      <c r="AP29">
        <f t="shared" ca="1" si="88"/>
        <v>0</v>
      </c>
      <c r="AQ29">
        <f t="shared" ca="1" si="89"/>
        <v>0</v>
      </c>
      <c r="AR29">
        <f t="shared" ca="1" si="89"/>
        <v>0</v>
      </c>
      <c r="AS29">
        <f t="shared" ca="1" si="89"/>
        <v>0</v>
      </c>
      <c r="AT29">
        <f t="shared" ca="1" si="89"/>
        <v>0</v>
      </c>
      <c r="AU29">
        <f t="shared" ca="1" si="89"/>
        <v>0</v>
      </c>
      <c r="AV29">
        <f t="shared" ca="1" si="89"/>
        <v>0</v>
      </c>
      <c r="AW29">
        <f t="shared" ca="1" si="89"/>
        <v>0</v>
      </c>
      <c r="AX29">
        <f t="shared" ca="1" si="89"/>
        <v>0</v>
      </c>
      <c r="AY29">
        <f t="shared" ca="1" si="89"/>
        <v>0</v>
      </c>
      <c r="AZ29">
        <f t="shared" ca="1" si="89"/>
        <v>0</v>
      </c>
      <c r="BA29">
        <f t="shared" ca="1" si="90"/>
        <v>0</v>
      </c>
      <c r="BB29">
        <f t="shared" ca="1" si="90"/>
        <v>0</v>
      </c>
      <c r="BC29">
        <f t="shared" ca="1" si="90"/>
        <v>0</v>
      </c>
      <c r="BD29">
        <f t="shared" ca="1" si="90"/>
        <v>0</v>
      </c>
      <c r="BE29">
        <f t="shared" ca="1" si="90"/>
        <v>0</v>
      </c>
      <c r="BF29">
        <f t="shared" ca="1" si="90"/>
        <v>0</v>
      </c>
      <c r="BG29">
        <f t="shared" ca="1" si="90"/>
        <v>3</v>
      </c>
      <c r="BH29">
        <f t="shared" ca="1" si="90"/>
        <v>0</v>
      </c>
      <c r="BI29">
        <f t="shared" ca="1" si="90"/>
        <v>0</v>
      </c>
      <c r="BJ29">
        <f t="shared" ca="1" si="90"/>
        <v>0</v>
      </c>
      <c r="BK29">
        <f t="shared" ca="1" si="91"/>
        <v>0</v>
      </c>
      <c r="BL29">
        <f t="shared" ca="1" si="91"/>
        <v>0</v>
      </c>
      <c r="BM29">
        <f t="shared" ca="1" si="91"/>
        <v>0</v>
      </c>
      <c r="BN29">
        <f t="shared" ca="1" si="91"/>
        <v>0</v>
      </c>
      <c r="BO29">
        <f t="shared" ca="1" si="91"/>
        <v>0</v>
      </c>
      <c r="BP29">
        <f t="shared" ca="1" si="91"/>
        <v>0</v>
      </c>
      <c r="BQ29">
        <f t="shared" ca="1" si="91"/>
        <v>0</v>
      </c>
      <c r="BR29">
        <f t="shared" ca="1" si="91"/>
        <v>0</v>
      </c>
      <c r="BS29">
        <f t="shared" ca="1" si="91"/>
        <v>0</v>
      </c>
      <c r="BT29">
        <f t="shared" ca="1" si="91"/>
        <v>0</v>
      </c>
      <c r="BU29">
        <f t="shared" ca="1" si="92"/>
        <v>0</v>
      </c>
      <c r="BV29">
        <f t="shared" ca="1" si="92"/>
        <v>0</v>
      </c>
      <c r="BW29">
        <f t="shared" ca="1" si="92"/>
        <v>0</v>
      </c>
      <c r="BX29">
        <f t="shared" ca="1" si="92"/>
        <v>0</v>
      </c>
      <c r="BY29">
        <f t="shared" ca="1" si="92"/>
        <v>0</v>
      </c>
      <c r="BZ29">
        <f t="shared" ca="1" si="92"/>
        <v>0</v>
      </c>
      <c r="CA29">
        <f t="shared" ca="1" si="92"/>
        <v>0</v>
      </c>
      <c r="CB29">
        <f t="shared" ca="1" si="92"/>
        <v>0</v>
      </c>
      <c r="CC29">
        <f t="shared" ca="1" si="92"/>
        <v>0</v>
      </c>
      <c r="CD29">
        <f t="shared" ca="1" si="92"/>
        <v>0</v>
      </c>
      <c r="CE29">
        <f t="shared" ca="1" si="93"/>
        <v>0</v>
      </c>
      <c r="CF29">
        <f t="shared" ca="1" si="93"/>
        <v>0</v>
      </c>
      <c r="CG29">
        <f t="shared" ca="1" si="93"/>
        <v>0</v>
      </c>
      <c r="CH29">
        <f t="shared" ca="1" si="93"/>
        <v>0</v>
      </c>
      <c r="CI29">
        <f t="shared" ca="1" si="93"/>
        <v>0</v>
      </c>
      <c r="CJ29">
        <f t="shared" ca="1" si="93"/>
        <v>0</v>
      </c>
      <c r="CK29">
        <f t="shared" ca="1" si="93"/>
        <v>0</v>
      </c>
      <c r="CL29">
        <f t="shared" ca="1" si="93"/>
        <v>0</v>
      </c>
      <c r="CM29">
        <f t="shared" ca="1" si="93"/>
        <v>0</v>
      </c>
      <c r="CN29">
        <f t="shared" ca="1" si="93"/>
        <v>0</v>
      </c>
      <c r="CO29">
        <f t="shared" ca="1" si="94"/>
        <v>0</v>
      </c>
      <c r="CP29">
        <f t="shared" ca="1" si="94"/>
        <v>0</v>
      </c>
      <c r="CQ29">
        <f t="shared" ca="1" si="94"/>
        <v>0</v>
      </c>
      <c r="CR29">
        <f t="shared" ca="1" si="94"/>
        <v>0</v>
      </c>
      <c r="CS29">
        <f t="shared" ca="1" si="94"/>
        <v>0</v>
      </c>
      <c r="CT29">
        <f t="shared" ca="1" si="94"/>
        <v>0</v>
      </c>
      <c r="CU29">
        <f t="shared" ca="1" si="94"/>
        <v>0</v>
      </c>
      <c r="CV29">
        <f t="shared" ca="1" si="94"/>
        <v>0</v>
      </c>
      <c r="CW29">
        <f t="shared" ca="1" si="94"/>
        <v>0</v>
      </c>
      <c r="CX29">
        <f t="shared" ca="1" si="94"/>
        <v>0</v>
      </c>
      <c r="CY29">
        <f t="shared" ca="1" si="95"/>
        <v>0</v>
      </c>
      <c r="CZ29">
        <f t="shared" ca="1" si="95"/>
        <v>0</v>
      </c>
      <c r="DA29">
        <f t="shared" ca="1" si="95"/>
        <v>0</v>
      </c>
      <c r="DB29">
        <f t="shared" ca="1" si="95"/>
        <v>0</v>
      </c>
      <c r="DC29">
        <f t="shared" ca="1" si="95"/>
        <v>0</v>
      </c>
      <c r="DD29">
        <f t="shared" ca="1" si="95"/>
        <v>0</v>
      </c>
      <c r="DE29">
        <f t="shared" ca="1" si="95"/>
        <v>0</v>
      </c>
      <c r="DF29">
        <f t="shared" ca="1" si="95"/>
        <v>0</v>
      </c>
      <c r="DG29">
        <f t="shared" ca="1" si="95"/>
        <v>0</v>
      </c>
      <c r="DH29">
        <f t="shared" ca="1" si="95"/>
        <v>0</v>
      </c>
      <c r="DI29">
        <f t="shared" ca="1" si="96"/>
        <v>0</v>
      </c>
      <c r="DJ29">
        <f t="shared" ca="1" si="96"/>
        <v>0</v>
      </c>
      <c r="DK29">
        <f t="shared" ca="1" si="96"/>
        <v>0</v>
      </c>
      <c r="DL29">
        <f t="shared" ca="1" si="96"/>
        <v>0</v>
      </c>
      <c r="DM29">
        <f t="shared" ca="1" si="96"/>
        <v>0</v>
      </c>
      <c r="DN29">
        <f t="shared" ca="1" si="96"/>
        <v>0</v>
      </c>
      <c r="DO29">
        <f t="shared" ca="1" si="96"/>
        <v>0</v>
      </c>
      <c r="DP29">
        <f t="shared" ca="1" si="96"/>
        <v>0</v>
      </c>
      <c r="DQ29">
        <f t="shared" ca="1" si="96"/>
        <v>0</v>
      </c>
      <c r="DR29">
        <f t="shared" ca="1" si="96"/>
        <v>0</v>
      </c>
      <c r="DS29">
        <f t="shared" ca="1" si="97"/>
        <v>2</v>
      </c>
      <c r="DT29">
        <f t="shared" ca="1" si="97"/>
        <v>0</v>
      </c>
      <c r="DU29">
        <f t="shared" ca="1" si="97"/>
        <v>0</v>
      </c>
      <c r="DV29">
        <f t="shared" ca="1" si="97"/>
        <v>0</v>
      </c>
      <c r="DW29">
        <f t="shared" ca="1" si="97"/>
        <v>0</v>
      </c>
      <c r="DX29">
        <f t="shared" ca="1" si="97"/>
        <v>0</v>
      </c>
      <c r="DY29">
        <f t="shared" ca="1" si="97"/>
        <v>0</v>
      </c>
      <c r="DZ29">
        <f t="shared" ca="1" si="97"/>
        <v>0</v>
      </c>
      <c r="EA29">
        <f t="shared" ca="1" si="97"/>
        <v>0</v>
      </c>
      <c r="EB29">
        <f t="shared" ca="1" si="97"/>
        <v>0</v>
      </c>
      <c r="EC29">
        <f t="shared" ca="1" si="98"/>
        <v>0</v>
      </c>
      <c r="ED29">
        <f t="shared" ca="1" si="98"/>
        <v>0</v>
      </c>
      <c r="EE29">
        <f t="shared" ca="1" si="98"/>
        <v>0</v>
      </c>
      <c r="EF29">
        <f t="shared" ca="1" si="98"/>
        <v>0</v>
      </c>
      <c r="EG29">
        <f t="shared" ca="1" si="98"/>
        <v>0</v>
      </c>
      <c r="EH29">
        <f t="shared" ca="1" si="98"/>
        <v>0</v>
      </c>
      <c r="EI29">
        <f t="shared" ca="1" si="98"/>
        <v>0</v>
      </c>
      <c r="EJ29">
        <f t="shared" ca="1" si="98"/>
        <v>0</v>
      </c>
      <c r="EK29">
        <f t="shared" ca="1" si="98"/>
        <v>0</v>
      </c>
      <c r="EL29">
        <f t="shared" ca="1" si="98"/>
        <v>0</v>
      </c>
      <c r="EM29">
        <f t="shared" ca="1" si="99"/>
        <v>0</v>
      </c>
      <c r="EN29">
        <f t="shared" ca="1" si="99"/>
        <v>0</v>
      </c>
      <c r="EO29">
        <f t="shared" ca="1" si="99"/>
        <v>0</v>
      </c>
      <c r="EP29">
        <f t="shared" ca="1" si="99"/>
        <v>0</v>
      </c>
      <c r="EQ29">
        <f t="shared" ca="1" si="99"/>
        <v>0</v>
      </c>
      <c r="ER29">
        <f t="shared" ca="1" si="99"/>
        <v>0</v>
      </c>
      <c r="ES29">
        <f t="shared" ca="1" si="99"/>
        <v>0</v>
      </c>
      <c r="ET29">
        <f t="shared" ca="1" si="99"/>
        <v>0</v>
      </c>
      <c r="EU29">
        <f t="shared" ca="1" si="99"/>
        <v>0</v>
      </c>
      <c r="EV29">
        <f t="shared" ca="1" si="99"/>
        <v>0</v>
      </c>
      <c r="EW29">
        <f t="shared" ca="1" si="100"/>
        <v>0</v>
      </c>
      <c r="EX29">
        <f t="shared" ca="1" si="100"/>
        <v>0</v>
      </c>
      <c r="EY29">
        <f t="shared" ca="1" si="100"/>
        <v>0</v>
      </c>
      <c r="EZ29">
        <f t="shared" ca="1" si="100"/>
        <v>0</v>
      </c>
      <c r="FA29">
        <f t="shared" ca="1" si="100"/>
        <v>0</v>
      </c>
      <c r="FB29">
        <f t="shared" ca="1" si="100"/>
        <v>0</v>
      </c>
      <c r="FC29">
        <f t="shared" ca="1" si="100"/>
        <v>0</v>
      </c>
      <c r="FD29">
        <f t="shared" ca="1" si="100"/>
        <v>0</v>
      </c>
      <c r="FE29">
        <f t="shared" ca="1" si="100"/>
        <v>0</v>
      </c>
      <c r="FF29">
        <f t="shared" ca="1" si="100"/>
        <v>0</v>
      </c>
      <c r="FG29">
        <f t="shared" ca="1" si="101"/>
        <v>0</v>
      </c>
      <c r="FH29">
        <f t="shared" ca="1" si="101"/>
        <v>0</v>
      </c>
      <c r="FI29">
        <f t="shared" ca="1" si="101"/>
        <v>0</v>
      </c>
      <c r="FJ29">
        <f t="shared" ca="1" si="101"/>
        <v>0</v>
      </c>
      <c r="FK29">
        <f t="shared" ca="1" si="101"/>
        <v>0</v>
      </c>
      <c r="FL29">
        <f t="shared" ca="1" si="101"/>
        <v>0</v>
      </c>
      <c r="FM29">
        <f t="shared" ca="1" si="101"/>
        <v>0</v>
      </c>
      <c r="FN29">
        <f t="shared" ca="1" si="101"/>
        <v>0</v>
      </c>
      <c r="FO29">
        <f t="shared" ca="1" si="101"/>
        <v>0</v>
      </c>
      <c r="FP29">
        <f t="shared" ca="1" si="101"/>
        <v>0</v>
      </c>
      <c r="FQ29">
        <f t="shared" ca="1" si="102"/>
        <v>0</v>
      </c>
      <c r="FR29">
        <f t="shared" ca="1" si="102"/>
        <v>0</v>
      </c>
      <c r="FS29">
        <f t="shared" ca="1" si="102"/>
        <v>0</v>
      </c>
      <c r="FT29">
        <f t="shared" ca="1" si="102"/>
        <v>0</v>
      </c>
      <c r="FU29">
        <f t="shared" ca="1" si="102"/>
        <v>0</v>
      </c>
      <c r="FV29">
        <f t="shared" ca="1" si="102"/>
        <v>0</v>
      </c>
      <c r="FW29">
        <f t="shared" ca="1" si="102"/>
        <v>0</v>
      </c>
      <c r="FX29">
        <f t="shared" ca="1" si="102"/>
        <v>0</v>
      </c>
      <c r="FY29">
        <f t="shared" ca="1" si="102"/>
        <v>0</v>
      </c>
      <c r="FZ29">
        <f t="shared" ca="1" si="102"/>
        <v>0</v>
      </c>
      <c r="GA29">
        <f t="shared" ca="1" si="103"/>
        <v>0</v>
      </c>
      <c r="GB29">
        <f t="shared" ca="1" si="103"/>
        <v>0</v>
      </c>
      <c r="GC29">
        <f t="shared" ca="1" si="103"/>
        <v>0</v>
      </c>
      <c r="GD29">
        <f t="shared" ca="1" si="103"/>
        <v>0</v>
      </c>
      <c r="GE29">
        <f t="shared" ca="1" si="103"/>
        <v>0</v>
      </c>
      <c r="GF29">
        <f t="shared" ca="1" si="103"/>
        <v>0</v>
      </c>
      <c r="GG29">
        <f t="shared" ca="1" si="103"/>
        <v>0</v>
      </c>
      <c r="GH29">
        <f t="shared" ca="1" si="103"/>
        <v>0</v>
      </c>
      <c r="GI29">
        <f t="shared" ca="1" si="103"/>
        <v>0</v>
      </c>
      <c r="GJ29">
        <f t="shared" ca="1" si="103"/>
        <v>0</v>
      </c>
      <c r="GK29">
        <f t="shared" ca="1" si="104"/>
        <v>0</v>
      </c>
      <c r="GL29">
        <f t="shared" ca="1" si="104"/>
        <v>0</v>
      </c>
      <c r="GM29">
        <f t="shared" ca="1" si="104"/>
        <v>0</v>
      </c>
      <c r="GN29">
        <f t="shared" ca="1" si="104"/>
        <v>0</v>
      </c>
      <c r="GO29">
        <f t="shared" ca="1" si="104"/>
        <v>0</v>
      </c>
      <c r="GP29">
        <f t="shared" ca="1" si="104"/>
        <v>0</v>
      </c>
      <c r="GQ29">
        <f t="shared" ca="1" si="104"/>
        <v>0</v>
      </c>
      <c r="GR29">
        <f t="shared" ca="1" si="104"/>
        <v>0</v>
      </c>
      <c r="GS29">
        <f t="shared" ca="1" si="104"/>
        <v>0</v>
      </c>
      <c r="GT29">
        <f t="shared" ca="1" si="104"/>
        <v>0</v>
      </c>
      <c r="GU29">
        <f t="shared" ca="1" si="105"/>
        <v>0</v>
      </c>
      <c r="GV29">
        <f t="shared" ca="1" si="105"/>
        <v>0</v>
      </c>
      <c r="GW29">
        <f t="shared" ca="1" si="105"/>
        <v>0</v>
      </c>
      <c r="GX29">
        <f t="shared" ca="1" si="105"/>
        <v>0</v>
      </c>
      <c r="GY29">
        <f t="shared" ca="1" si="105"/>
        <v>0</v>
      </c>
      <c r="GZ29">
        <f t="shared" ca="1" si="105"/>
        <v>0</v>
      </c>
      <c r="HA29">
        <f t="shared" ca="1" si="105"/>
        <v>0</v>
      </c>
      <c r="HB29">
        <f t="shared" ca="1" si="105"/>
        <v>0</v>
      </c>
      <c r="HC29">
        <f t="shared" ca="1" si="105"/>
        <v>0</v>
      </c>
      <c r="HD29">
        <f t="shared" ca="1" si="105"/>
        <v>0</v>
      </c>
      <c r="HE29">
        <f t="shared" ca="1" si="105"/>
        <v>0</v>
      </c>
      <c r="HF29">
        <f t="shared" ca="1" si="105"/>
        <v>0</v>
      </c>
      <c r="HG29">
        <f t="shared" ca="1" si="105"/>
        <v>0</v>
      </c>
      <c r="HH29">
        <f t="shared" ca="1" si="105"/>
        <v>0</v>
      </c>
      <c r="HI29">
        <f t="shared" ca="1" si="105"/>
        <v>0</v>
      </c>
      <c r="HJ29">
        <f t="shared" ca="1" si="105"/>
        <v>0</v>
      </c>
      <c r="HK29">
        <f t="shared" ca="1" si="44"/>
        <v>266</v>
      </c>
      <c r="HM29" s="8">
        <f t="shared" si="22"/>
        <v>43854</v>
      </c>
      <c r="HN29">
        <f t="shared" ca="1" si="106"/>
        <v>0</v>
      </c>
      <c r="HO29">
        <f t="shared" ca="1" si="106"/>
        <v>0</v>
      </c>
      <c r="HP29">
        <f t="shared" ca="1" si="106"/>
        <v>0</v>
      </c>
      <c r="HQ29">
        <f t="shared" ca="1" si="106"/>
        <v>0</v>
      </c>
      <c r="HR29">
        <f t="shared" ca="1" si="106"/>
        <v>0</v>
      </c>
      <c r="HS29">
        <f t="shared" ca="1" si="106"/>
        <v>0</v>
      </c>
      <c r="HT29">
        <f t="shared" ca="1" si="106"/>
        <v>9</v>
      </c>
      <c r="HU29">
        <f t="shared" ca="1" si="106"/>
        <v>0</v>
      </c>
      <c r="HV29">
        <f t="shared" ca="1" si="106"/>
        <v>0</v>
      </c>
      <c r="HW29">
        <f t="shared" ca="1" si="106"/>
        <v>0</v>
      </c>
      <c r="HX29">
        <f t="shared" ca="1" si="107"/>
        <v>0</v>
      </c>
      <c r="HY29">
        <f t="shared" ca="1" si="107"/>
        <v>0</v>
      </c>
      <c r="HZ29">
        <f t="shared" ca="1" si="107"/>
        <v>0</v>
      </c>
      <c r="IA29">
        <f t="shared" ca="1" si="107"/>
        <v>0</v>
      </c>
      <c r="IB29">
        <f t="shared" ca="1" si="107"/>
        <v>0</v>
      </c>
      <c r="IC29">
        <f t="shared" ca="1" si="107"/>
        <v>0</v>
      </c>
      <c r="ID29">
        <f t="shared" ca="1" si="107"/>
        <v>0</v>
      </c>
      <c r="IE29">
        <f t="shared" ca="1" si="107"/>
        <v>0</v>
      </c>
      <c r="IF29">
        <f t="shared" ca="1" si="107"/>
        <v>0</v>
      </c>
      <c r="IG29">
        <f t="shared" ca="1" si="107"/>
        <v>0</v>
      </c>
      <c r="IH29">
        <f t="shared" ca="1" si="108"/>
        <v>0</v>
      </c>
      <c r="II29">
        <f t="shared" ca="1" si="108"/>
        <v>0</v>
      </c>
      <c r="IJ29">
        <f t="shared" ca="1" si="108"/>
        <v>0</v>
      </c>
      <c r="IK29">
        <f t="shared" ca="1" si="108"/>
        <v>0</v>
      </c>
      <c r="IL29">
        <f t="shared" ca="1" si="108"/>
        <v>0</v>
      </c>
      <c r="IM29">
        <f t="shared" ca="1" si="108"/>
        <v>0</v>
      </c>
      <c r="IN29">
        <f t="shared" ca="1" si="108"/>
        <v>0</v>
      </c>
      <c r="IO29">
        <f t="shared" ca="1" si="108"/>
        <v>0</v>
      </c>
      <c r="IP29">
        <f t="shared" ca="1" si="108"/>
        <v>0</v>
      </c>
      <c r="IQ29">
        <f t="shared" ca="1" si="108"/>
        <v>0</v>
      </c>
      <c r="IR29">
        <f t="shared" ca="1" si="109"/>
        <v>0</v>
      </c>
      <c r="IS29">
        <f t="shared" ca="1" si="109"/>
        <v>0</v>
      </c>
      <c r="IT29">
        <f t="shared" ca="1" si="109"/>
        <v>0</v>
      </c>
      <c r="IU29">
        <f t="shared" ca="1" si="109"/>
        <v>0</v>
      </c>
      <c r="IV29">
        <f t="shared" ca="1" si="109"/>
        <v>0</v>
      </c>
      <c r="IW29">
        <f t="shared" ca="1" si="109"/>
        <v>0</v>
      </c>
      <c r="IX29">
        <f t="shared" ca="1" si="109"/>
        <v>0</v>
      </c>
      <c r="IY29">
        <f t="shared" ca="1" si="109"/>
        <v>0</v>
      </c>
      <c r="IZ29">
        <f t="shared" ca="1" si="109"/>
        <v>0</v>
      </c>
      <c r="JA29">
        <f t="shared" ca="1" si="109"/>
        <v>0</v>
      </c>
      <c r="JB29">
        <f t="shared" ca="1" si="110"/>
        <v>0</v>
      </c>
      <c r="JC29">
        <f t="shared" ca="1" si="110"/>
        <v>0</v>
      </c>
      <c r="JD29">
        <f t="shared" ca="1" si="110"/>
        <v>0</v>
      </c>
      <c r="JE29">
        <f t="shared" ca="1" si="110"/>
        <v>0</v>
      </c>
      <c r="JF29">
        <f t="shared" ca="1" si="110"/>
        <v>0</v>
      </c>
      <c r="JG29">
        <f t="shared" ca="1" si="110"/>
        <v>0</v>
      </c>
      <c r="JH29">
        <f t="shared" ca="1" si="110"/>
        <v>0</v>
      </c>
      <c r="JI29">
        <f t="shared" ca="1" si="110"/>
        <v>0</v>
      </c>
      <c r="JJ29">
        <f t="shared" ca="1" si="110"/>
        <v>0</v>
      </c>
      <c r="JK29">
        <f t="shared" ca="1" si="110"/>
        <v>0</v>
      </c>
      <c r="JL29">
        <f t="shared" ca="1" si="111"/>
        <v>0</v>
      </c>
      <c r="JM29">
        <f t="shared" ca="1" si="111"/>
        <v>0</v>
      </c>
      <c r="JN29">
        <f t="shared" ca="1" si="111"/>
        <v>0</v>
      </c>
      <c r="JO29">
        <f t="shared" ca="1" si="111"/>
        <v>0</v>
      </c>
      <c r="JP29">
        <f t="shared" ca="1" si="111"/>
        <v>0</v>
      </c>
      <c r="JQ29">
        <f t="shared" ca="1" si="111"/>
        <v>0</v>
      </c>
      <c r="JR29">
        <f t="shared" ca="1" si="111"/>
        <v>0</v>
      </c>
      <c r="JS29">
        <f t="shared" ca="1" si="111"/>
        <v>0</v>
      </c>
      <c r="JT29">
        <f t="shared" ca="1" si="111"/>
        <v>0</v>
      </c>
      <c r="JU29">
        <f t="shared" ca="1" si="111"/>
        <v>0</v>
      </c>
      <c r="JV29">
        <f t="shared" ca="1" si="112"/>
        <v>0</v>
      </c>
      <c r="JW29">
        <f t="shared" ca="1" si="112"/>
        <v>0</v>
      </c>
      <c r="JX29">
        <f t="shared" ca="1" si="112"/>
        <v>0</v>
      </c>
      <c r="JY29">
        <f t="shared" ca="1" si="112"/>
        <v>0</v>
      </c>
      <c r="JZ29">
        <f t="shared" ca="1" si="112"/>
        <v>0</v>
      </c>
      <c r="KA29">
        <f t="shared" ca="1" si="112"/>
        <v>0</v>
      </c>
      <c r="KB29">
        <f t="shared" ca="1" si="112"/>
        <v>0</v>
      </c>
      <c r="KC29">
        <f t="shared" ca="1" si="112"/>
        <v>0</v>
      </c>
      <c r="KD29">
        <f t="shared" ca="1" si="112"/>
        <v>0</v>
      </c>
      <c r="KE29">
        <f t="shared" ca="1" si="112"/>
        <v>0</v>
      </c>
      <c r="KF29">
        <f t="shared" ca="1" si="113"/>
        <v>0</v>
      </c>
      <c r="KG29">
        <f t="shared" ca="1" si="113"/>
        <v>0</v>
      </c>
      <c r="KH29">
        <f t="shared" ca="1" si="113"/>
        <v>0</v>
      </c>
      <c r="KI29">
        <f t="shared" ca="1" si="113"/>
        <v>0</v>
      </c>
      <c r="KJ29">
        <f t="shared" ca="1" si="113"/>
        <v>0</v>
      </c>
      <c r="KK29">
        <f t="shared" ca="1" si="113"/>
        <v>0</v>
      </c>
      <c r="KL29">
        <f t="shared" ca="1" si="113"/>
        <v>0</v>
      </c>
      <c r="KM29">
        <f t="shared" ca="1" si="113"/>
        <v>0</v>
      </c>
      <c r="KN29">
        <f t="shared" ca="1" si="113"/>
        <v>0</v>
      </c>
      <c r="KO29">
        <f t="shared" ca="1" si="113"/>
        <v>0</v>
      </c>
      <c r="KP29">
        <f t="shared" ca="1" si="114"/>
        <v>0</v>
      </c>
      <c r="KQ29">
        <f t="shared" ca="1" si="114"/>
        <v>0</v>
      </c>
      <c r="KR29">
        <f t="shared" ca="1" si="114"/>
        <v>0</v>
      </c>
      <c r="KS29">
        <f t="shared" ca="1" si="114"/>
        <v>0</v>
      </c>
      <c r="KT29">
        <f t="shared" ca="1" si="114"/>
        <v>0</v>
      </c>
      <c r="KU29">
        <f t="shared" ca="1" si="114"/>
        <v>0</v>
      </c>
      <c r="KV29">
        <f t="shared" ca="1" si="114"/>
        <v>0</v>
      </c>
      <c r="KW29">
        <f t="shared" ca="1" si="114"/>
        <v>0</v>
      </c>
      <c r="KX29">
        <f t="shared" ca="1" si="114"/>
        <v>0</v>
      </c>
      <c r="KY29">
        <f t="shared" ca="1" si="114"/>
        <v>0</v>
      </c>
      <c r="KZ29">
        <f t="shared" ca="1" si="115"/>
        <v>0</v>
      </c>
      <c r="LA29">
        <f t="shared" ca="1" si="115"/>
        <v>0</v>
      </c>
      <c r="LB29">
        <f t="shared" ca="1" si="115"/>
        <v>0</v>
      </c>
      <c r="LC29">
        <f t="shared" ca="1" si="115"/>
        <v>0</v>
      </c>
      <c r="LD29">
        <f t="shared" ca="1" si="115"/>
        <v>0</v>
      </c>
      <c r="LE29">
        <f t="shared" ca="1" si="115"/>
        <v>0</v>
      </c>
      <c r="LF29">
        <f t="shared" ca="1" si="115"/>
        <v>0</v>
      </c>
      <c r="LG29">
        <f t="shared" ca="1" si="115"/>
        <v>0</v>
      </c>
      <c r="LH29">
        <f t="shared" ca="1" si="115"/>
        <v>0</v>
      </c>
      <c r="LI29">
        <f t="shared" ca="1" si="115"/>
        <v>0</v>
      </c>
      <c r="LJ29">
        <f t="shared" ca="1" si="116"/>
        <v>0</v>
      </c>
      <c r="LK29">
        <f t="shared" ca="1" si="116"/>
        <v>0</v>
      </c>
      <c r="LL29">
        <f t="shared" ca="1" si="116"/>
        <v>0</v>
      </c>
      <c r="LM29">
        <f t="shared" ca="1" si="116"/>
        <v>0</v>
      </c>
      <c r="LN29">
        <f t="shared" ca="1" si="116"/>
        <v>0</v>
      </c>
      <c r="LO29">
        <f t="shared" ca="1" si="116"/>
        <v>0</v>
      </c>
      <c r="LP29">
        <f t="shared" ca="1" si="116"/>
        <v>0</v>
      </c>
      <c r="LQ29">
        <f t="shared" ca="1" si="116"/>
        <v>0</v>
      </c>
      <c r="LR29">
        <f t="shared" ca="1" si="116"/>
        <v>0</v>
      </c>
      <c r="LS29">
        <f t="shared" ca="1" si="116"/>
        <v>0</v>
      </c>
      <c r="LT29">
        <f t="shared" ca="1" si="117"/>
        <v>0</v>
      </c>
      <c r="LU29">
        <f t="shared" ca="1" si="117"/>
        <v>0</v>
      </c>
      <c r="LV29">
        <f t="shared" ca="1" si="117"/>
        <v>0</v>
      </c>
      <c r="LW29">
        <f t="shared" ca="1" si="117"/>
        <v>0</v>
      </c>
      <c r="LX29">
        <f t="shared" ca="1" si="117"/>
        <v>0</v>
      </c>
      <c r="LY29">
        <f t="shared" ca="1" si="117"/>
        <v>0</v>
      </c>
      <c r="LZ29">
        <f t="shared" ca="1" si="117"/>
        <v>0</v>
      </c>
      <c r="MA29">
        <f t="shared" ca="1" si="117"/>
        <v>0</v>
      </c>
      <c r="MB29">
        <f t="shared" ca="1" si="117"/>
        <v>0</v>
      </c>
      <c r="MC29">
        <f t="shared" ca="1" si="117"/>
        <v>0</v>
      </c>
      <c r="MD29">
        <f t="shared" ca="1" si="118"/>
        <v>0</v>
      </c>
      <c r="ME29">
        <f t="shared" ca="1" si="118"/>
        <v>0</v>
      </c>
      <c r="MF29">
        <f t="shared" ca="1" si="118"/>
        <v>0</v>
      </c>
      <c r="MG29">
        <f t="shared" ca="1" si="118"/>
        <v>0</v>
      </c>
      <c r="MH29">
        <f t="shared" ca="1" si="118"/>
        <v>0</v>
      </c>
      <c r="MI29">
        <f t="shared" ca="1" si="118"/>
        <v>0</v>
      </c>
      <c r="MJ29">
        <f t="shared" ca="1" si="118"/>
        <v>0</v>
      </c>
      <c r="MK29">
        <f t="shared" ca="1" si="118"/>
        <v>0</v>
      </c>
      <c r="ML29">
        <f t="shared" ca="1" si="118"/>
        <v>0</v>
      </c>
      <c r="MM29">
        <f t="shared" ca="1" si="118"/>
        <v>0</v>
      </c>
      <c r="MN29">
        <f t="shared" ca="1" si="119"/>
        <v>0</v>
      </c>
      <c r="MO29">
        <f t="shared" ca="1" si="119"/>
        <v>0</v>
      </c>
      <c r="MP29">
        <f t="shared" ca="1" si="119"/>
        <v>0</v>
      </c>
      <c r="MQ29">
        <f t="shared" ca="1" si="119"/>
        <v>0</v>
      </c>
      <c r="MR29">
        <f t="shared" ca="1" si="119"/>
        <v>0</v>
      </c>
      <c r="MS29">
        <f t="shared" ca="1" si="119"/>
        <v>0</v>
      </c>
      <c r="MT29">
        <f t="shared" ca="1" si="119"/>
        <v>0</v>
      </c>
      <c r="MU29">
        <f t="shared" ca="1" si="119"/>
        <v>0</v>
      </c>
      <c r="MV29">
        <f t="shared" ca="1" si="119"/>
        <v>0</v>
      </c>
      <c r="MW29">
        <f t="shared" ca="1" si="119"/>
        <v>0</v>
      </c>
      <c r="MX29">
        <f t="shared" ca="1" si="120"/>
        <v>0</v>
      </c>
      <c r="MY29">
        <f t="shared" ca="1" si="120"/>
        <v>0</v>
      </c>
      <c r="MZ29">
        <f t="shared" ca="1" si="120"/>
        <v>0</v>
      </c>
      <c r="NA29">
        <f t="shared" ca="1" si="120"/>
        <v>0</v>
      </c>
      <c r="NB29">
        <f t="shared" ca="1" si="120"/>
        <v>0</v>
      </c>
      <c r="NC29">
        <f t="shared" ca="1" si="120"/>
        <v>0</v>
      </c>
      <c r="ND29">
        <f t="shared" ca="1" si="120"/>
        <v>0</v>
      </c>
      <c r="NE29">
        <f t="shared" ca="1" si="120"/>
        <v>0</v>
      </c>
      <c r="NF29">
        <f t="shared" ca="1" si="120"/>
        <v>0</v>
      </c>
      <c r="NG29">
        <f t="shared" ca="1" si="120"/>
        <v>0</v>
      </c>
      <c r="NH29">
        <f t="shared" ca="1" si="121"/>
        <v>0</v>
      </c>
      <c r="NI29">
        <f t="shared" ca="1" si="121"/>
        <v>0</v>
      </c>
      <c r="NJ29">
        <f t="shared" ca="1" si="121"/>
        <v>0</v>
      </c>
      <c r="NK29">
        <f t="shared" ca="1" si="121"/>
        <v>0</v>
      </c>
      <c r="NL29">
        <f t="shared" ca="1" si="121"/>
        <v>0</v>
      </c>
      <c r="NM29">
        <f t="shared" ca="1" si="121"/>
        <v>0</v>
      </c>
      <c r="NN29">
        <f t="shared" ca="1" si="121"/>
        <v>0</v>
      </c>
      <c r="NO29">
        <f t="shared" ca="1" si="121"/>
        <v>0</v>
      </c>
      <c r="NP29">
        <f t="shared" ca="1" si="121"/>
        <v>0</v>
      </c>
      <c r="NQ29">
        <f t="shared" ca="1" si="121"/>
        <v>0</v>
      </c>
      <c r="NR29">
        <f t="shared" ca="1" si="122"/>
        <v>0</v>
      </c>
      <c r="NS29">
        <f t="shared" ca="1" si="122"/>
        <v>0</v>
      </c>
      <c r="NT29">
        <f t="shared" ca="1" si="122"/>
        <v>0</v>
      </c>
      <c r="NU29">
        <f t="shared" ca="1" si="122"/>
        <v>0</v>
      </c>
      <c r="NV29">
        <f t="shared" ca="1" si="122"/>
        <v>0</v>
      </c>
      <c r="NW29">
        <f t="shared" ca="1" si="122"/>
        <v>0</v>
      </c>
      <c r="NX29">
        <f t="shared" ca="1" si="122"/>
        <v>0</v>
      </c>
      <c r="NY29">
        <f t="shared" ca="1" si="122"/>
        <v>0</v>
      </c>
      <c r="NZ29">
        <f t="shared" ca="1" si="122"/>
        <v>0</v>
      </c>
      <c r="OA29">
        <f t="shared" ca="1" si="122"/>
        <v>0</v>
      </c>
      <c r="OB29">
        <f t="shared" ca="1" si="123"/>
        <v>0</v>
      </c>
      <c r="OC29">
        <f t="shared" ca="1" si="123"/>
        <v>0</v>
      </c>
      <c r="OD29">
        <f t="shared" ca="1" si="123"/>
        <v>0</v>
      </c>
      <c r="OE29">
        <f t="shared" ca="1" si="123"/>
        <v>0</v>
      </c>
      <c r="OF29">
        <f t="shared" ca="1" si="123"/>
        <v>0</v>
      </c>
      <c r="OG29">
        <f t="shared" ca="1" si="123"/>
        <v>0</v>
      </c>
      <c r="OH29">
        <f t="shared" ca="1" si="123"/>
        <v>0</v>
      </c>
      <c r="OI29">
        <f t="shared" ca="1" si="123"/>
        <v>0</v>
      </c>
      <c r="OJ29">
        <f t="shared" ca="1" si="123"/>
        <v>0</v>
      </c>
      <c r="OK29">
        <f t="shared" ca="1" si="123"/>
        <v>0</v>
      </c>
      <c r="OL29">
        <f t="shared" ca="1" si="124"/>
        <v>0</v>
      </c>
      <c r="OM29">
        <f t="shared" ca="1" si="124"/>
        <v>0</v>
      </c>
      <c r="ON29">
        <f t="shared" ca="1" si="124"/>
        <v>0</v>
      </c>
      <c r="OO29">
        <f t="shared" ca="1" si="124"/>
        <v>0</v>
      </c>
      <c r="OP29">
        <f t="shared" ca="1" si="124"/>
        <v>0</v>
      </c>
      <c r="OQ29">
        <f t="shared" ca="1" si="124"/>
        <v>0</v>
      </c>
      <c r="OR29">
        <f t="shared" ca="1" si="124"/>
        <v>0</v>
      </c>
      <c r="OS29">
        <f t="shared" ca="1" si="124"/>
        <v>0</v>
      </c>
      <c r="OT29">
        <f t="shared" ca="1" si="124"/>
        <v>0</v>
      </c>
      <c r="OU29">
        <f t="shared" ca="1" si="124"/>
        <v>0</v>
      </c>
      <c r="OV29">
        <f t="shared" ca="1" si="125"/>
        <v>0</v>
      </c>
      <c r="OW29">
        <f t="shared" ca="1" si="125"/>
        <v>0</v>
      </c>
      <c r="OX29">
        <f t="shared" ca="1" si="125"/>
        <v>0</v>
      </c>
      <c r="OY29">
        <f t="shared" ca="1" si="125"/>
        <v>0</v>
      </c>
      <c r="OZ29">
        <f t="shared" ca="1" si="125"/>
        <v>0</v>
      </c>
      <c r="PA29">
        <f t="shared" ca="1" si="125"/>
        <v>0</v>
      </c>
      <c r="PB29">
        <f t="shared" ca="1" si="125"/>
        <v>0</v>
      </c>
      <c r="PC29">
        <f t="shared" ca="1" si="125"/>
        <v>0</v>
      </c>
      <c r="PD29">
        <f t="shared" ca="1" si="125"/>
        <v>0</v>
      </c>
      <c r="PE29">
        <f t="shared" ca="1" si="125"/>
        <v>0</v>
      </c>
      <c r="PF29">
        <f t="shared" ca="1" si="125"/>
        <v>0</v>
      </c>
      <c r="PG29">
        <f t="shared" ca="1" si="125"/>
        <v>0</v>
      </c>
      <c r="PH29">
        <f t="shared" ca="1" si="125"/>
        <v>0</v>
      </c>
      <c r="PI29">
        <f t="shared" ca="1" si="125"/>
        <v>0</v>
      </c>
      <c r="PJ29">
        <f t="shared" ca="1" si="125"/>
        <v>0</v>
      </c>
      <c r="PK29">
        <f t="shared" ca="1" si="125"/>
        <v>0</v>
      </c>
      <c r="PL29">
        <f t="shared" ca="1" si="43"/>
        <v>9</v>
      </c>
    </row>
    <row r="30" spans="1:428">
      <c r="A30" s="1">
        <v>43855</v>
      </c>
      <c r="B30" t="s">
        <v>6</v>
      </c>
      <c r="C30">
        <v>0</v>
      </c>
      <c r="D30">
        <v>0</v>
      </c>
      <c r="E30">
        <v>0</v>
      </c>
      <c r="F30">
        <v>0</v>
      </c>
      <c r="H30" t="s">
        <v>59</v>
      </c>
      <c r="I30" s="5">
        <f t="shared" si="0"/>
        <v>7603</v>
      </c>
      <c r="J30" s="5">
        <f t="shared" si="1"/>
        <v>355</v>
      </c>
      <c r="L30" s="8">
        <f t="shared" si="45"/>
        <v>43855</v>
      </c>
      <c r="M30">
        <f t="shared" ca="1" si="86"/>
        <v>1</v>
      </c>
      <c r="N30">
        <f t="shared" ca="1" si="86"/>
        <v>0</v>
      </c>
      <c r="O30">
        <f t="shared" ca="1" si="86"/>
        <v>0</v>
      </c>
      <c r="P30">
        <f t="shared" ca="1" si="86"/>
        <v>0</v>
      </c>
      <c r="Q30">
        <f t="shared" ca="1" si="86"/>
        <v>3</v>
      </c>
      <c r="R30">
        <f t="shared" ca="1" si="86"/>
        <v>0</v>
      </c>
      <c r="S30">
        <f t="shared" ca="1" si="86"/>
        <v>441</v>
      </c>
      <c r="T30">
        <f t="shared" ca="1" si="86"/>
        <v>0</v>
      </c>
      <c r="U30">
        <f t="shared" ca="1" si="86"/>
        <v>0</v>
      </c>
      <c r="V30">
        <f t="shared" ca="1" si="86"/>
        <v>0</v>
      </c>
      <c r="W30">
        <f t="shared" ca="1" si="87"/>
        <v>0</v>
      </c>
      <c r="X30">
        <f t="shared" ca="1" si="87"/>
        <v>0</v>
      </c>
      <c r="Y30">
        <f t="shared" ca="1" si="87"/>
        <v>0</v>
      </c>
      <c r="Z30">
        <f t="shared" ca="1" si="87"/>
        <v>0</v>
      </c>
      <c r="AA30">
        <f t="shared" ca="1" si="87"/>
        <v>0</v>
      </c>
      <c r="AB30">
        <f t="shared" ca="1" si="87"/>
        <v>0</v>
      </c>
      <c r="AC30">
        <f t="shared" ca="1" si="87"/>
        <v>0</v>
      </c>
      <c r="AD30">
        <f t="shared" ca="1" si="87"/>
        <v>0</v>
      </c>
      <c r="AE30">
        <f t="shared" ca="1" si="87"/>
        <v>0</v>
      </c>
      <c r="AF30">
        <f t="shared" ca="1" si="87"/>
        <v>0</v>
      </c>
      <c r="AG30">
        <f t="shared" ca="1" si="88"/>
        <v>0</v>
      </c>
      <c r="AH30">
        <f t="shared" ca="1" si="88"/>
        <v>0</v>
      </c>
      <c r="AI30">
        <f t="shared" ca="1" si="88"/>
        <v>0</v>
      </c>
      <c r="AJ30">
        <f t="shared" ca="1" si="88"/>
        <v>0</v>
      </c>
      <c r="AK30">
        <f t="shared" ca="1" si="88"/>
        <v>0</v>
      </c>
      <c r="AL30">
        <f t="shared" ca="1" si="88"/>
        <v>0</v>
      </c>
      <c r="AM30">
        <f t="shared" ca="1" si="88"/>
        <v>0</v>
      </c>
      <c r="AN30">
        <f t="shared" ca="1" si="88"/>
        <v>0</v>
      </c>
      <c r="AO30">
        <f t="shared" ca="1" si="88"/>
        <v>0</v>
      </c>
      <c r="AP30">
        <f t="shared" ca="1" si="88"/>
        <v>0</v>
      </c>
      <c r="AQ30">
        <f t="shared" ca="1" si="89"/>
        <v>1</v>
      </c>
      <c r="AR30">
        <f t="shared" ca="1" si="89"/>
        <v>0</v>
      </c>
      <c r="AS30">
        <f t="shared" ca="1" si="89"/>
        <v>0</v>
      </c>
      <c r="AT30">
        <f t="shared" ca="1" si="89"/>
        <v>0</v>
      </c>
      <c r="AU30">
        <f t="shared" ca="1" si="89"/>
        <v>0</v>
      </c>
      <c r="AV30">
        <f t="shared" ca="1" si="89"/>
        <v>0</v>
      </c>
      <c r="AW30">
        <f t="shared" ca="1" si="89"/>
        <v>3</v>
      </c>
      <c r="AX30">
        <f t="shared" ca="1" si="89"/>
        <v>0</v>
      </c>
      <c r="AY30">
        <f t="shared" ca="1" si="89"/>
        <v>0</v>
      </c>
      <c r="AZ30">
        <f t="shared" ca="1" si="89"/>
        <v>0</v>
      </c>
      <c r="BA30">
        <f t="shared" ca="1" si="90"/>
        <v>0</v>
      </c>
      <c r="BB30">
        <f t="shared" ca="1" si="90"/>
        <v>0</v>
      </c>
      <c r="BC30">
        <f t="shared" ca="1" si="90"/>
        <v>0</v>
      </c>
      <c r="BD30">
        <f t="shared" ca="1" si="90"/>
        <v>0</v>
      </c>
      <c r="BE30">
        <f t="shared" ca="1" si="90"/>
        <v>0</v>
      </c>
      <c r="BF30">
        <f t="shared" ca="1" si="90"/>
        <v>0</v>
      </c>
      <c r="BG30">
        <f t="shared" ca="1" si="90"/>
        <v>0</v>
      </c>
      <c r="BH30">
        <f t="shared" ca="1" si="90"/>
        <v>0</v>
      </c>
      <c r="BI30">
        <f t="shared" ca="1" si="90"/>
        <v>0</v>
      </c>
      <c r="BJ30">
        <f t="shared" ca="1" si="90"/>
        <v>1</v>
      </c>
      <c r="BK30">
        <f t="shared" ca="1" si="91"/>
        <v>0</v>
      </c>
      <c r="BL30">
        <f t="shared" ca="1" si="91"/>
        <v>0</v>
      </c>
      <c r="BM30">
        <f t="shared" ca="1" si="91"/>
        <v>0</v>
      </c>
      <c r="BN30">
        <f t="shared" ca="1" si="91"/>
        <v>0</v>
      </c>
      <c r="BO30">
        <f t="shared" ca="1" si="91"/>
        <v>0</v>
      </c>
      <c r="BP30">
        <f t="shared" ca="1" si="91"/>
        <v>0</v>
      </c>
      <c r="BQ30">
        <f t="shared" ca="1" si="91"/>
        <v>0</v>
      </c>
      <c r="BR30">
        <f t="shared" ca="1" si="91"/>
        <v>0</v>
      </c>
      <c r="BS30">
        <f t="shared" ca="1" si="91"/>
        <v>0</v>
      </c>
      <c r="BT30">
        <f t="shared" ca="1" si="91"/>
        <v>0</v>
      </c>
      <c r="BU30">
        <f t="shared" ca="1" si="92"/>
        <v>0</v>
      </c>
      <c r="BV30">
        <f t="shared" ca="1" si="92"/>
        <v>0</v>
      </c>
      <c r="BW30">
        <f t="shared" ca="1" si="92"/>
        <v>0</v>
      </c>
      <c r="BX30">
        <f t="shared" ca="1" si="92"/>
        <v>0</v>
      </c>
      <c r="BY30">
        <f t="shared" ca="1" si="92"/>
        <v>0</v>
      </c>
      <c r="BZ30">
        <f t="shared" ca="1" si="92"/>
        <v>0</v>
      </c>
      <c r="CA30">
        <f t="shared" ca="1" si="92"/>
        <v>0</v>
      </c>
      <c r="CB30">
        <f t="shared" ca="1" si="92"/>
        <v>0</v>
      </c>
      <c r="CC30">
        <f t="shared" ca="1" si="92"/>
        <v>0</v>
      </c>
      <c r="CD30">
        <f t="shared" ca="1" si="92"/>
        <v>0</v>
      </c>
      <c r="CE30">
        <f t="shared" ca="1" si="93"/>
        <v>0</v>
      </c>
      <c r="CF30">
        <f t="shared" ca="1" si="93"/>
        <v>0</v>
      </c>
      <c r="CG30">
        <f t="shared" ca="1" si="93"/>
        <v>0</v>
      </c>
      <c r="CH30">
        <f t="shared" ca="1" si="93"/>
        <v>0</v>
      </c>
      <c r="CI30">
        <f t="shared" ca="1" si="93"/>
        <v>0</v>
      </c>
      <c r="CJ30">
        <f t="shared" ca="1" si="93"/>
        <v>0</v>
      </c>
      <c r="CK30">
        <f t="shared" ca="1" si="93"/>
        <v>0</v>
      </c>
      <c r="CL30">
        <f t="shared" ca="1" si="93"/>
        <v>0</v>
      </c>
      <c r="CM30">
        <f t="shared" ca="1" si="93"/>
        <v>0</v>
      </c>
      <c r="CN30">
        <f t="shared" ca="1" si="93"/>
        <v>0</v>
      </c>
      <c r="CO30">
        <f t="shared" ca="1" si="94"/>
        <v>0</v>
      </c>
      <c r="CP30">
        <f t="shared" ca="1" si="94"/>
        <v>0</v>
      </c>
      <c r="CQ30">
        <f t="shared" ca="1" si="94"/>
        <v>0</v>
      </c>
      <c r="CR30">
        <f t="shared" ca="1" si="94"/>
        <v>0</v>
      </c>
      <c r="CS30">
        <f t="shared" ca="1" si="94"/>
        <v>0</v>
      </c>
      <c r="CT30">
        <f t="shared" ca="1" si="94"/>
        <v>0</v>
      </c>
      <c r="CU30">
        <f t="shared" ca="1" si="94"/>
        <v>0</v>
      </c>
      <c r="CV30">
        <f t="shared" ca="1" si="94"/>
        <v>0</v>
      </c>
      <c r="CW30">
        <f t="shared" ca="1" si="94"/>
        <v>0</v>
      </c>
      <c r="CX30">
        <f t="shared" ca="1" si="94"/>
        <v>0</v>
      </c>
      <c r="CY30">
        <f t="shared" ca="1" si="95"/>
        <v>0</v>
      </c>
      <c r="CZ30">
        <f t="shared" ca="1" si="95"/>
        <v>0</v>
      </c>
      <c r="DA30">
        <f t="shared" ca="1" si="95"/>
        <v>0</v>
      </c>
      <c r="DB30">
        <f t="shared" ca="1" si="95"/>
        <v>0</v>
      </c>
      <c r="DC30">
        <f t="shared" ca="1" si="95"/>
        <v>0</v>
      </c>
      <c r="DD30">
        <f t="shared" ca="1" si="95"/>
        <v>0</v>
      </c>
      <c r="DE30">
        <f t="shared" ca="1" si="95"/>
        <v>0</v>
      </c>
      <c r="DF30">
        <f t="shared" ca="1" si="95"/>
        <v>0</v>
      </c>
      <c r="DG30">
        <f t="shared" ca="1" si="95"/>
        <v>2</v>
      </c>
      <c r="DH30">
        <f t="shared" ca="1" si="95"/>
        <v>0</v>
      </c>
      <c r="DI30">
        <f t="shared" ca="1" si="96"/>
        <v>0</v>
      </c>
      <c r="DJ30">
        <f t="shared" ca="1" si="96"/>
        <v>0</v>
      </c>
      <c r="DK30">
        <f t="shared" ca="1" si="96"/>
        <v>0</v>
      </c>
      <c r="DL30">
        <f t="shared" ca="1" si="96"/>
        <v>0</v>
      </c>
      <c r="DM30">
        <f t="shared" ca="1" si="96"/>
        <v>0</v>
      </c>
      <c r="DN30">
        <f t="shared" ca="1" si="96"/>
        <v>0</v>
      </c>
      <c r="DO30">
        <f t="shared" ca="1" si="96"/>
        <v>0</v>
      </c>
      <c r="DP30">
        <f t="shared" ca="1" si="96"/>
        <v>0</v>
      </c>
      <c r="DQ30">
        <f t="shared" ca="1" si="96"/>
        <v>0</v>
      </c>
      <c r="DR30">
        <f t="shared" ca="1" si="96"/>
        <v>0</v>
      </c>
      <c r="DS30">
        <f t="shared" ca="1" si="97"/>
        <v>0</v>
      </c>
      <c r="DT30">
        <f t="shared" ca="1" si="97"/>
        <v>0</v>
      </c>
      <c r="DU30">
        <f t="shared" ca="1" si="97"/>
        <v>0</v>
      </c>
      <c r="DV30">
        <f t="shared" ca="1" si="97"/>
        <v>0</v>
      </c>
      <c r="DW30">
        <f t="shared" ca="1" si="97"/>
        <v>0</v>
      </c>
      <c r="DX30">
        <f t="shared" ca="1" si="97"/>
        <v>0</v>
      </c>
      <c r="DY30">
        <f t="shared" ca="1" si="97"/>
        <v>0</v>
      </c>
      <c r="DZ30">
        <f t="shared" ca="1" si="97"/>
        <v>0</v>
      </c>
      <c r="EA30">
        <f t="shared" ca="1" si="97"/>
        <v>0</v>
      </c>
      <c r="EB30">
        <f t="shared" ca="1" si="97"/>
        <v>0</v>
      </c>
      <c r="EC30">
        <f t="shared" ca="1" si="98"/>
        <v>0</v>
      </c>
      <c r="ED30">
        <f t="shared" ca="1" si="98"/>
        <v>0</v>
      </c>
      <c r="EE30">
        <f t="shared" ca="1" si="98"/>
        <v>0</v>
      </c>
      <c r="EF30">
        <f t="shared" ca="1" si="98"/>
        <v>0</v>
      </c>
      <c r="EG30">
        <f t="shared" ca="1" si="98"/>
        <v>0</v>
      </c>
      <c r="EH30">
        <f t="shared" ca="1" si="98"/>
        <v>0</v>
      </c>
      <c r="EI30">
        <f t="shared" ca="1" si="98"/>
        <v>0</v>
      </c>
      <c r="EJ30">
        <f t="shared" ca="1" si="98"/>
        <v>0</v>
      </c>
      <c r="EK30">
        <f t="shared" ca="1" si="98"/>
        <v>0</v>
      </c>
      <c r="EL30">
        <f t="shared" ca="1" si="98"/>
        <v>0</v>
      </c>
      <c r="EM30">
        <f t="shared" ca="1" si="99"/>
        <v>0</v>
      </c>
      <c r="EN30">
        <f t="shared" ca="1" si="99"/>
        <v>0</v>
      </c>
      <c r="EO30">
        <f t="shared" ca="1" si="99"/>
        <v>0</v>
      </c>
      <c r="EP30">
        <f t="shared" ca="1" si="99"/>
        <v>0</v>
      </c>
      <c r="EQ30">
        <f t="shared" ca="1" si="99"/>
        <v>0</v>
      </c>
      <c r="ER30">
        <f t="shared" ca="1" si="99"/>
        <v>0</v>
      </c>
      <c r="ES30">
        <f t="shared" ca="1" si="99"/>
        <v>0</v>
      </c>
      <c r="ET30">
        <f t="shared" ca="1" si="99"/>
        <v>0</v>
      </c>
      <c r="EU30">
        <f t="shared" ca="1" si="99"/>
        <v>0</v>
      </c>
      <c r="EV30">
        <f t="shared" ca="1" si="99"/>
        <v>0</v>
      </c>
      <c r="EW30">
        <f t="shared" ca="1" si="100"/>
        <v>0</v>
      </c>
      <c r="EX30">
        <f t="shared" ca="1" si="100"/>
        <v>0</v>
      </c>
      <c r="EY30">
        <f t="shared" ca="1" si="100"/>
        <v>0</v>
      </c>
      <c r="EZ30">
        <f t="shared" ca="1" si="100"/>
        <v>0</v>
      </c>
      <c r="FA30">
        <f t="shared" ca="1" si="100"/>
        <v>0</v>
      </c>
      <c r="FB30">
        <f t="shared" ca="1" si="100"/>
        <v>0</v>
      </c>
      <c r="FC30">
        <f t="shared" ca="1" si="100"/>
        <v>0</v>
      </c>
      <c r="FD30">
        <f t="shared" ca="1" si="100"/>
        <v>0</v>
      </c>
      <c r="FE30">
        <f t="shared" ca="1" si="100"/>
        <v>0</v>
      </c>
      <c r="FF30">
        <f t="shared" ca="1" si="100"/>
        <v>0</v>
      </c>
      <c r="FG30">
        <f t="shared" ca="1" si="101"/>
        <v>0</v>
      </c>
      <c r="FH30">
        <f t="shared" ca="1" si="101"/>
        <v>0</v>
      </c>
      <c r="FI30">
        <f t="shared" ca="1" si="101"/>
        <v>0</v>
      </c>
      <c r="FJ30">
        <f t="shared" ca="1" si="101"/>
        <v>0</v>
      </c>
      <c r="FK30">
        <f t="shared" ca="1" si="101"/>
        <v>0</v>
      </c>
      <c r="FL30">
        <f t="shared" ca="1" si="101"/>
        <v>0</v>
      </c>
      <c r="FM30">
        <f t="shared" ca="1" si="101"/>
        <v>0</v>
      </c>
      <c r="FN30">
        <f t="shared" ca="1" si="101"/>
        <v>0</v>
      </c>
      <c r="FO30">
        <f t="shared" ca="1" si="101"/>
        <v>0</v>
      </c>
      <c r="FP30">
        <f t="shared" ca="1" si="101"/>
        <v>0</v>
      </c>
      <c r="FQ30">
        <f t="shared" ca="1" si="102"/>
        <v>0</v>
      </c>
      <c r="FR30">
        <f t="shared" ca="1" si="102"/>
        <v>0</v>
      </c>
      <c r="FS30">
        <f t="shared" ca="1" si="102"/>
        <v>0</v>
      </c>
      <c r="FT30">
        <f t="shared" ca="1" si="102"/>
        <v>0</v>
      </c>
      <c r="FU30">
        <f t="shared" ca="1" si="102"/>
        <v>0</v>
      </c>
      <c r="FV30">
        <f t="shared" ca="1" si="102"/>
        <v>0</v>
      </c>
      <c r="FW30">
        <f t="shared" ca="1" si="102"/>
        <v>0</v>
      </c>
      <c r="FX30">
        <f t="shared" ca="1" si="102"/>
        <v>0</v>
      </c>
      <c r="FY30">
        <f t="shared" ca="1" si="102"/>
        <v>0</v>
      </c>
      <c r="FZ30">
        <f t="shared" ca="1" si="102"/>
        <v>0</v>
      </c>
      <c r="GA30">
        <f t="shared" ca="1" si="103"/>
        <v>0</v>
      </c>
      <c r="GB30">
        <f t="shared" ca="1" si="103"/>
        <v>0</v>
      </c>
      <c r="GC30">
        <f t="shared" ca="1" si="103"/>
        <v>0</v>
      </c>
      <c r="GD30">
        <f t="shared" ca="1" si="103"/>
        <v>0</v>
      </c>
      <c r="GE30">
        <f t="shared" ca="1" si="103"/>
        <v>1</v>
      </c>
      <c r="GF30">
        <f t="shared" ca="1" si="103"/>
        <v>0</v>
      </c>
      <c r="GG30">
        <f t="shared" ca="1" si="103"/>
        <v>0</v>
      </c>
      <c r="GH30">
        <f t="shared" ca="1" si="103"/>
        <v>0</v>
      </c>
      <c r="GI30">
        <f t="shared" ca="1" si="103"/>
        <v>0</v>
      </c>
      <c r="GJ30">
        <f t="shared" ca="1" si="103"/>
        <v>0</v>
      </c>
      <c r="GK30">
        <f t="shared" ca="1" si="104"/>
        <v>0</v>
      </c>
      <c r="GL30">
        <f t="shared" ca="1" si="104"/>
        <v>0</v>
      </c>
      <c r="GM30">
        <f t="shared" ca="1" si="104"/>
        <v>0</v>
      </c>
      <c r="GN30">
        <f t="shared" ca="1" si="104"/>
        <v>0</v>
      </c>
      <c r="GO30">
        <f t="shared" ca="1" si="104"/>
        <v>0</v>
      </c>
      <c r="GP30">
        <f t="shared" ca="1" si="104"/>
        <v>0</v>
      </c>
      <c r="GQ30">
        <f t="shared" ca="1" si="104"/>
        <v>0</v>
      </c>
      <c r="GR30">
        <f t="shared" ca="1" si="104"/>
        <v>0</v>
      </c>
      <c r="GS30">
        <f t="shared" ca="1" si="104"/>
        <v>0</v>
      </c>
      <c r="GT30">
        <f t="shared" ca="1" si="104"/>
        <v>0</v>
      </c>
      <c r="GU30">
        <f t="shared" ca="1" si="105"/>
        <v>0</v>
      </c>
      <c r="GV30">
        <f t="shared" ca="1" si="105"/>
        <v>0</v>
      </c>
      <c r="GW30">
        <f t="shared" ca="1" si="105"/>
        <v>0</v>
      </c>
      <c r="GX30">
        <f t="shared" ca="1" si="105"/>
        <v>0</v>
      </c>
      <c r="GY30">
        <f t="shared" ca="1" si="105"/>
        <v>0</v>
      </c>
      <c r="GZ30">
        <f t="shared" ca="1" si="105"/>
        <v>0</v>
      </c>
      <c r="HA30">
        <f t="shared" ca="1" si="105"/>
        <v>0</v>
      </c>
      <c r="HB30">
        <f t="shared" ca="1" si="105"/>
        <v>0</v>
      </c>
      <c r="HC30">
        <f t="shared" ca="1" si="105"/>
        <v>0</v>
      </c>
      <c r="HD30">
        <f t="shared" ca="1" si="105"/>
        <v>0</v>
      </c>
      <c r="HE30">
        <f t="shared" ca="1" si="105"/>
        <v>0</v>
      </c>
      <c r="HF30">
        <f t="shared" ca="1" si="105"/>
        <v>0</v>
      </c>
      <c r="HG30">
        <f t="shared" ca="1" si="105"/>
        <v>0</v>
      </c>
      <c r="HH30">
        <f t="shared" ca="1" si="105"/>
        <v>0</v>
      </c>
      <c r="HI30">
        <f t="shared" ca="1" si="105"/>
        <v>0</v>
      </c>
      <c r="HJ30">
        <f t="shared" ca="1" si="105"/>
        <v>0</v>
      </c>
      <c r="HK30">
        <f t="shared" ca="1" si="44"/>
        <v>453</v>
      </c>
      <c r="HM30" s="8">
        <f t="shared" si="22"/>
        <v>43855</v>
      </c>
      <c r="HN30">
        <f t="shared" ca="1" si="106"/>
        <v>0</v>
      </c>
      <c r="HO30">
        <f t="shared" ca="1" si="106"/>
        <v>0</v>
      </c>
      <c r="HP30">
        <f t="shared" ca="1" si="106"/>
        <v>0</v>
      </c>
      <c r="HQ30">
        <f t="shared" ca="1" si="106"/>
        <v>0</v>
      </c>
      <c r="HR30">
        <f t="shared" ca="1" si="106"/>
        <v>0</v>
      </c>
      <c r="HS30">
        <f t="shared" ca="1" si="106"/>
        <v>0</v>
      </c>
      <c r="HT30">
        <f t="shared" ca="1" si="106"/>
        <v>15</v>
      </c>
      <c r="HU30">
        <f t="shared" ca="1" si="106"/>
        <v>0</v>
      </c>
      <c r="HV30">
        <f t="shared" ca="1" si="106"/>
        <v>0</v>
      </c>
      <c r="HW30">
        <f t="shared" ca="1" si="106"/>
        <v>0</v>
      </c>
      <c r="HX30">
        <f t="shared" ca="1" si="107"/>
        <v>0</v>
      </c>
      <c r="HY30">
        <f t="shared" ca="1" si="107"/>
        <v>0</v>
      </c>
      <c r="HZ30">
        <f t="shared" ca="1" si="107"/>
        <v>0</v>
      </c>
      <c r="IA30">
        <f t="shared" ca="1" si="107"/>
        <v>0</v>
      </c>
      <c r="IB30">
        <f t="shared" ca="1" si="107"/>
        <v>0</v>
      </c>
      <c r="IC30">
        <f t="shared" ca="1" si="107"/>
        <v>0</v>
      </c>
      <c r="ID30">
        <f t="shared" ca="1" si="107"/>
        <v>0</v>
      </c>
      <c r="IE30">
        <f t="shared" ca="1" si="107"/>
        <v>0</v>
      </c>
      <c r="IF30">
        <f t="shared" ca="1" si="107"/>
        <v>0</v>
      </c>
      <c r="IG30">
        <f t="shared" ca="1" si="107"/>
        <v>0</v>
      </c>
      <c r="IH30">
        <f t="shared" ca="1" si="108"/>
        <v>0</v>
      </c>
      <c r="II30">
        <f t="shared" ca="1" si="108"/>
        <v>0</v>
      </c>
      <c r="IJ30">
        <f t="shared" ca="1" si="108"/>
        <v>0</v>
      </c>
      <c r="IK30">
        <f t="shared" ca="1" si="108"/>
        <v>0</v>
      </c>
      <c r="IL30">
        <f t="shared" ca="1" si="108"/>
        <v>0</v>
      </c>
      <c r="IM30">
        <f t="shared" ca="1" si="108"/>
        <v>0</v>
      </c>
      <c r="IN30">
        <f t="shared" ca="1" si="108"/>
        <v>0</v>
      </c>
      <c r="IO30">
        <f t="shared" ca="1" si="108"/>
        <v>0</v>
      </c>
      <c r="IP30">
        <f t="shared" ca="1" si="108"/>
        <v>0</v>
      </c>
      <c r="IQ30">
        <f t="shared" ca="1" si="108"/>
        <v>0</v>
      </c>
      <c r="IR30">
        <f t="shared" ca="1" si="109"/>
        <v>0</v>
      </c>
      <c r="IS30">
        <f t="shared" ca="1" si="109"/>
        <v>0</v>
      </c>
      <c r="IT30">
        <f t="shared" ca="1" si="109"/>
        <v>0</v>
      </c>
      <c r="IU30">
        <f t="shared" ca="1" si="109"/>
        <v>0</v>
      </c>
      <c r="IV30">
        <f t="shared" ca="1" si="109"/>
        <v>0</v>
      </c>
      <c r="IW30">
        <f t="shared" ca="1" si="109"/>
        <v>0</v>
      </c>
      <c r="IX30">
        <f t="shared" ca="1" si="109"/>
        <v>0</v>
      </c>
      <c r="IY30">
        <f t="shared" ca="1" si="109"/>
        <v>0</v>
      </c>
      <c r="IZ30">
        <f t="shared" ca="1" si="109"/>
        <v>0</v>
      </c>
      <c r="JA30">
        <f t="shared" ca="1" si="109"/>
        <v>0</v>
      </c>
      <c r="JB30">
        <f t="shared" ca="1" si="110"/>
        <v>0</v>
      </c>
      <c r="JC30">
        <f t="shared" ca="1" si="110"/>
        <v>0</v>
      </c>
      <c r="JD30">
        <f t="shared" ca="1" si="110"/>
        <v>0</v>
      </c>
      <c r="JE30">
        <f t="shared" ca="1" si="110"/>
        <v>0</v>
      </c>
      <c r="JF30">
        <f t="shared" ca="1" si="110"/>
        <v>0</v>
      </c>
      <c r="JG30">
        <f t="shared" ca="1" si="110"/>
        <v>0</v>
      </c>
      <c r="JH30">
        <f t="shared" ca="1" si="110"/>
        <v>0</v>
      </c>
      <c r="JI30">
        <f t="shared" ca="1" si="110"/>
        <v>0</v>
      </c>
      <c r="JJ30">
        <f t="shared" ca="1" si="110"/>
        <v>0</v>
      </c>
      <c r="JK30">
        <f t="shared" ca="1" si="110"/>
        <v>0</v>
      </c>
      <c r="JL30">
        <f t="shared" ca="1" si="111"/>
        <v>0</v>
      </c>
      <c r="JM30">
        <f t="shared" ca="1" si="111"/>
        <v>0</v>
      </c>
      <c r="JN30">
        <f t="shared" ca="1" si="111"/>
        <v>0</v>
      </c>
      <c r="JO30">
        <f t="shared" ca="1" si="111"/>
        <v>0</v>
      </c>
      <c r="JP30">
        <f t="shared" ca="1" si="111"/>
        <v>0</v>
      </c>
      <c r="JQ30">
        <f t="shared" ca="1" si="111"/>
        <v>0</v>
      </c>
      <c r="JR30">
        <f t="shared" ca="1" si="111"/>
        <v>0</v>
      </c>
      <c r="JS30">
        <f t="shared" ca="1" si="111"/>
        <v>0</v>
      </c>
      <c r="JT30">
        <f t="shared" ca="1" si="111"/>
        <v>0</v>
      </c>
      <c r="JU30">
        <f t="shared" ca="1" si="111"/>
        <v>0</v>
      </c>
      <c r="JV30">
        <f t="shared" ca="1" si="112"/>
        <v>0</v>
      </c>
      <c r="JW30">
        <f t="shared" ca="1" si="112"/>
        <v>0</v>
      </c>
      <c r="JX30">
        <f t="shared" ca="1" si="112"/>
        <v>0</v>
      </c>
      <c r="JY30">
        <f t="shared" ca="1" si="112"/>
        <v>0</v>
      </c>
      <c r="JZ30">
        <f t="shared" ca="1" si="112"/>
        <v>0</v>
      </c>
      <c r="KA30">
        <f t="shared" ca="1" si="112"/>
        <v>0</v>
      </c>
      <c r="KB30">
        <f t="shared" ca="1" si="112"/>
        <v>0</v>
      </c>
      <c r="KC30">
        <f t="shared" ca="1" si="112"/>
        <v>0</v>
      </c>
      <c r="KD30">
        <f t="shared" ca="1" si="112"/>
        <v>0</v>
      </c>
      <c r="KE30">
        <f t="shared" ca="1" si="112"/>
        <v>0</v>
      </c>
      <c r="KF30">
        <f t="shared" ca="1" si="113"/>
        <v>0</v>
      </c>
      <c r="KG30">
        <f t="shared" ca="1" si="113"/>
        <v>0</v>
      </c>
      <c r="KH30">
        <f t="shared" ca="1" si="113"/>
        <v>0</v>
      </c>
      <c r="KI30">
        <f t="shared" ca="1" si="113"/>
        <v>0</v>
      </c>
      <c r="KJ30">
        <f t="shared" ca="1" si="113"/>
        <v>0</v>
      </c>
      <c r="KK30">
        <f t="shared" ca="1" si="113"/>
        <v>0</v>
      </c>
      <c r="KL30">
        <f t="shared" ca="1" si="113"/>
        <v>0</v>
      </c>
      <c r="KM30">
        <f t="shared" ca="1" si="113"/>
        <v>0</v>
      </c>
      <c r="KN30">
        <f t="shared" ca="1" si="113"/>
        <v>0</v>
      </c>
      <c r="KO30">
        <f t="shared" ca="1" si="113"/>
        <v>0</v>
      </c>
      <c r="KP30">
        <f t="shared" ca="1" si="114"/>
        <v>0</v>
      </c>
      <c r="KQ30">
        <f t="shared" ca="1" si="114"/>
        <v>0</v>
      </c>
      <c r="KR30">
        <f t="shared" ca="1" si="114"/>
        <v>0</v>
      </c>
      <c r="KS30">
        <f t="shared" ca="1" si="114"/>
        <v>0</v>
      </c>
      <c r="KT30">
        <f t="shared" ca="1" si="114"/>
        <v>0</v>
      </c>
      <c r="KU30">
        <f t="shared" ca="1" si="114"/>
        <v>0</v>
      </c>
      <c r="KV30">
        <f t="shared" ca="1" si="114"/>
        <v>0</v>
      </c>
      <c r="KW30">
        <f t="shared" ca="1" si="114"/>
        <v>0</v>
      </c>
      <c r="KX30">
        <f t="shared" ca="1" si="114"/>
        <v>0</v>
      </c>
      <c r="KY30">
        <f t="shared" ca="1" si="114"/>
        <v>0</v>
      </c>
      <c r="KZ30">
        <f t="shared" ca="1" si="115"/>
        <v>0</v>
      </c>
      <c r="LA30">
        <f t="shared" ca="1" si="115"/>
        <v>0</v>
      </c>
      <c r="LB30">
        <f t="shared" ca="1" si="115"/>
        <v>0</v>
      </c>
      <c r="LC30">
        <f t="shared" ca="1" si="115"/>
        <v>0</v>
      </c>
      <c r="LD30">
        <f t="shared" ca="1" si="115"/>
        <v>0</v>
      </c>
      <c r="LE30">
        <f t="shared" ca="1" si="115"/>
        <v>0</v>
      </c>
      <c r="LF30">
        <f t="shared" ca="1" si="115"/>
        <v>0</v>
      </c>
      <c r="LG30">
        <f t="shared" ca="1" si="115"/>
        <v>0</v>
      </c>
      <c r="LH30">
        <f t="shared" ca="1" si="115"/>
        <v>0</v>
      </c>
      <c r="LI30">
        <f t="shared" ca="1" si="115"/>
        <v>0</v>
      </c>
      <c r="LJ30">
        <f t="shared" ca="1" si="116"/>
        <v>0</v>
      </c>
      <c r="LK30">
        <f t="shared" ca="1" si="116"/>
        <v>0</v>
      </c>
      <c r="LL30">
        <f t="shared" ca="1" si="116"/>
        <v>0</v>
      </c>
      <c r="LM30">
        <f t="shared" ca="1" si="116"/>
        <v>0</v>
      </c>
      <c r="LN30">
        <f t="shared" ca="1" si="116"/>
        <v>0</v>
      </c>
      <c r="LO30">
        <f t="shared" ca="1" si="116"/>
        <v>0</v>
      </c>
      <c r="LP30">
        <f t="shared" ca="1" si="116"/>
        <v>0</v>
      </c>
      <c r="LQ30">
        <f t="shared" ca="1" si="116"/>
        <v>0</v>
      </c>
      <c r="LR30">
        <f t="shared" ca="1" si="116"/>
        <v>0</v>
      </c>
      <c r="LS30">
        <f t="shared" ca="1" si="116"/>
        <v>0</v>
      </c>
      <c r="LT30">
        <f t="shared" ca="1" si="117"/>
        <v>0</v>
      </c>
      <c r="LU30">
        <f t="shared" ca="1" si="117"/>
        <v>0</v>
      </c>
      <c r="LV30">
        <f t="shared" ca="1" si="117"/>
        <v>0</v>
      </c>
      <c r="LW30">
        <f t="shared" ca="1" si="117"/>
        <v>0</v>
      </c>
      <c r="LX30">
        <f t="shared" ca="1" si="117"/>
        <v>0</v>
      </c>
      <c r="LY30">
        <f t="shared" ca="1" si="117"/>
        <v>0</v>
      </c>
      <c r="LZ30">
        <f t="shared" ca="1" si="117"/>
        <v>0</v>
      </c>
      <c r="MA30">
        <f t="shared" ca="1" si="117"/>
        <v>0</v>
      </c>
      <c r="MB30">
        <f t="shared" ca="1" si="117"/>
        <v>0</v>
      </c>
      <c r="MC30">
        <f t="shared" ca="1" si="117"/>
        <v>0</v>
      </c>
      <c r="MD30">
        <f t="shared" ca="1" si="118"/>
        <v>0</v>
      </c>
      <c r="ME30">
        <f t="shared" ca="1" si="118"/>
        <v>0</v>
      </c>
      <c r="MF30">
        <f t="shared" ca="1" si="118"/>
        <v>0</v>
      </c>
      <c r="MG30">
        <f t="shared" ca="1" si="118"/>
        <v>0</v>
      </c>
      <c r="MH30">
        <f t="shared" ca="1" si="118"/>
        <v>0</v>
      </c>
      <c r="MI30">
        <f t="shared" ca="1" si="118"/>
        <v>0</v>
      </c>
      <c r="MJ30">
        <f t="shared" ca="1" si="118"/>
        <v>0</v>
      </c>
      <c r="MK30">
        <f t="shared" ca="1" si="118"/>
        <v>0</v>
      </c>
      <c r="ML30">
        <f t="shared" ca="1" si="118"/>
        <v>0</v>
      </c>
      <c r="MM30">
        <f t="shared" ca="1" si="118"/>
        <v>0</v>
      </c>
      <c r="MN30">
        <f t="shared" ca="1" si="119"/>
        <v>0</v>
      </c>
      <c r="MO30">
        <f t="shared" ca="1" si="119"/>
        <v>0</v>
      </c>
      <c r="MP30">
        <f t="shared" ca="1" si="119"/>
        <v>0</v>
      </c>
      <c r="MQ30">
        <f t="shared" ca="1" si="119"/>
        <v>0</v>
      </c>
      <c r="MR30">
        <f t="shared" ca="1" si="119"/>
        <v>0</v>
      </c>
      <c r="MS30">
        <f t="shared" ca="1" si="119"/>
        <v>0</v>
      </c>
      <c r="MT30">
        <f t="shared" ca="1" si="119"/>
        <v>0</v>
      </c>
      <c r="MU30">
        <f t="shared" ca="1" si="119"/>
        <v>0</v>
      </c>
      <c r="MV30">
        <f t="shared" ca="1" si="119"/>
        <v>0</v>
      </c>
      <c r="MW30">
        <f t="shared" ca="1" si="119"/>
        <v>0</v>
      </c>
      <c r="MX30">
        <f t="shared" ca="1" si="120"/>
        <v>0</v>
      </c>
      <c r="MY30">
        <f t="shared" ca="1" si="120"/>
        <v>0</v>
      </c>
      <c r="MZ30">
        <f t="shared" ca="1" si="120"/>
        <v>0</v>
      </c>
      <c r="NA30">
        <f t="shared" ca="1" si="120"/>
        <v>0</v>
      </c>
      <c r="NB30">
        <f t="shared" ca="1" si="120"/>
        <v>0</v>
      </c>
      <c r="NC30">
        <f t="shared" ca="1" si="120"/>
        <v>0</v>
      </c>
      <c r="ND30">
        <f t="shared" ca="1" si="120"/>
        <v>0</v>
      </c>
      <c r="NE30">
        <f t="shared" ca="1" si="120"/>
        <v>0</v>
      </c>
      <c r="NF30">
        <f t="shared" ca="1" si="120"/>
        <v>0</v>
      </c>
      <c r="NG30">
        <f t="shared" ca="1" si="120"/>
        <v>0</v>
      </c>
      <c r="NH30">
        <f t="shared" ca="1" si="121"/>
        <v>0</v>
      </c>
      <c r="NI30">
        <f t="shared" ca="1" si="121"/>
        <v>0</v>
      </c>
      <c r="NJ30">
        <f t="shared" ca="1" si="121"/>
        <v>0</v>
      </c>
      <c r="NK30">
        <f t="shared" ca="1" si="121"/>
        <v>0</v>
      </c>
      <c r="NL30">
        <f t="shared" ca="1" si="121"/>
        <v>0</v>
      </c>
      <c r="NM30">
        <f t="shared" ca="1" si="121"/>
        <v>0</v>
      </c>
      <c r="NN30">
        <f t="shared" ca="1" si="121"/>
        <v>0</v>
      </c>
      <c r="NO30">
        <f t="shared" ca="1" si="121"/>
        <v>0</v>
      </c>
      <c r="NP30">
        <f t="shared" ca="1" si="121"/>
        <v>0</v>
      </c>
      <c r="NQ30">
        <f t="shared" ca="1" si="121"/>
        <v>0</v>
      </c>
      <c r="NR30">
        <f t="shared" ca="1" si="122"/>
        <v>0</v>
      </c>
      <c r="NS30">
        <f t="shared" ca="1" si="122"/>
        <v>0</v>
      </c>
      <c r="NT30">
        <f t="shared" ca="1" si="122"/>
        <v>0</v>
      </c>
      <c r="NU30">
        <f t="shared" ca="1" si="122"/>
        <v>0</v>
      </c>
      <c r="NV30">
        <f t="shared" ca="1" si="122"/>
        <v>0</v>
      </c>
      <c r="NW30">
        <f t="shared" ca="1" si="122"/>
        <v>0</v>
      </c>
      <c r="NX30">
        <f t="shared" ca="1" si="122"/>
        <v>0</v>
      </c>
      <c r="NY30">
        <f t="shared" ca="1" si="122"/>
        <v>0</v>
      </c>
      <c r="NZ30">
        <f t="shared" ca="1" si="122"/>
        <v>0</v>
      </c>
      <c r="OA30">
        <f t="shared" ca="1" si="122"/>
        <v>0</v>
      </c>
      <c r="OB30">
        <f t="shared" ca="1" si="123"/>
        <v>0</v>
      </c>
      <c r="OC30">
        <f t="shared" ca="1" si="123"/>
        <v>0</v>
      </c>
      <c r="OD30">
        <f t="shared" ca="1" si="123"/>
        <v>0</v>
      </c>
      <c r="OE30">
        <f t="shared" ca="1" si="123"/>
        <v>0</v>
      </c>
      <c r="OF30">
        <f t="shared" ca="1" si="123"/>
        <v>0</v>
      </c>
      <c r="OG30">
        <f t="shared" ca="1" si="123"/>
        <v>0</v>
      </c>
      <c r="OH30">
        <f t="shared" ca="1" si="123"/>
        <v>0</v>
      </c>
      <c r="OI30">
        <f t="shared" ca="1" si="123"/>
        <v>0</v>
      </c>
      <c r="OJ30">
        <f t="shared" ca="1" si="123"/>
        <v>0</v>
      </c>
      <c r="OK30">
        <f t="shared" ca="1" si="123"/>
        <v>0</v>
      </c>
      <c r="OL30">
        <f t="shared" ca="1" si="124"/>
        <v>0</v>
      </c>
      <c r="OM30">
        <f t="shared" ca="1" si="124"/>
        <v>0</v>
      </c>
      <c r="ON30">
        <f t="shared" ca="1" si="124"/>
        <v>0</v>
      </c>
      <c r="OO30">
        <f t="shared" ca="1" si="124"/>
        <v>0</v>
      </c>
      <c r="OP30">
        <f t="shared" ca="1" si="124"/>
        <v>0</v>
      </c>
      <c r="OQ30">
        <f t="shared" ca="1" si="124"/>
        <v>0</v>
      </c>
      <c r="OR30">
        <f t="shared" ca="1" si="124"/>
        <v>0</v>
      </c>
      <c r="OS30">
        <f t="shared" ca="1" si="124"/>
        <v>0</v>
      </c>
      <c r="OT30">
        <f t="shared" ca="1" si="124"/>
        <v>0</v>
      </c>
      <c r="OU30">
        <f t="shared" ca="1" si="124"/>
        <v>0</v>
      </c>
      <c r="OV30">
        <f t="shared" ca="1" si="125"/>
        <v>0</v>
      </c>
      <c r="OW30">
        <f t="shared" ca="1" si="125"/>
        <v>0</v>
      </c>
      <c r="OX30">
        <f t="shared" ca="1" si="125"/>
        <v>0</v>
      </c>
      <c r="OY30">
        <f t="shared" ca="1" si="125"/>
        <v>0</v>
      </c>
      <c r="OZ30">
        <f t="shared" ca="1" si="125"/>
        <v>0</v>
      </c>
      <c r="PA30">
        <f t="shared" ca="1" si="125"/>
        <v>0</v>
      </c>
      <c r="PB30">
        <f t="shared" ca="1" si="125"/>
        <v>0</v>
      </c>
      <c r="PC30">
        <f t="shared" ca="1" si="125"/>
        <v>0</v>
      </c>
      <c r="PD30">
        <f t="shared" ca="1" si="125"/>
        <v>0</v>
      </c>
      <c r="PE30">
        <f t="shared" ca="1" si="125"/>
        <v>0</v>
      </c>
      <c r="PF30">
        <f t="shared" ca="1" si="125"/>
        <v>0</v>
      </c>
      <c r="PG30">
        <f t="shared" ca="1" si="125"/>
        <v>0</v>
      </c>
      <c r="PH30">
        <f t="shared" ca="1" si="125"/>
        <v>0</v>
      </c>
      <c r="PI30">
        <f t="shared" ca="1" si="125"/>
        <v>0</v>
      </c>
      <c r="PJ30">
        <f t="shared" ca="1" si="125"/>
        <v>0</v>
      </c>
      <c r="PK30">
        <f t="shared" ca="1" si="125"/>
        <v>0</v>
      </c>
      <c r="PL30">
        <f t="shared" ca="1" si="43"/>
        <v>15</v>
      </c>
    </row>
    <row r="31" spans="1:428">
      <c r="A31" s="1">
        <v>43856</v>
      </c>
      <c r="B31" t="s">
        <v>6</v>
      </c>
      <c r="C31">
        <v>0</v>
      </c>
      <c r="D31">
        <v>0</v>
      </c>
      <c r="E31">
        <v>0</v>
      </c>
      <c r="F31">
        <v>0</v>
      </c>
      <c r="H31" t="s">
        <v>150</v>
      </c>
      <c r="I31" s="5">
        <f t="shared" si="0"/>
        <v>7202</v>
      </c>
      <c r="J31" s="5">
        <f t="shared" si="1"/>
        <v>263</v>
      </c>
      <c r="L31" s="8">
        <f t="shared" si="45"/>
        <v>43856</v>
      </c>
      <c r="M31">
        <f t="shared" ca="1" si="86"/>
        <v>0</v>
      </c>
      <c r="N31">
        <f t="shared" ca="1" si="86"/>
        <v>0</v>
      </c>
      <c r="O31">
        <f t="shared" ca="1" si="86"/>
        <v>0</v>
      </c>
      <c r="P31">
        <f t="shared" ca="1" si="86"/>
        <v>0</v>
      </c>
      <c r="Q31">
        <f t="shared" ca="1" si="86"/>
        <v>0</v>
      </c>
      <c r="R31">
        <f t="shared" ca="1" si="86"/>
        <v>0</v>
      </c>
      <c r="S31">
        <f t="shared" ca="1" si="86"/>
        <v>665</v>
      </c>
      <c r="T31">
        <f t="shared" ca="1" si="86"/>
        <v>0</v>
      </c>
      <c r="U31">
        <f t="shared" ca="1" si="86"/>
        <v>0</v>
      </c>
      <c r="V31">
        <f t="shared" ca="1" si="86"/>
        <v>0</v>
      </c>
      <c r="W31">
        <f t="shared" ca="1" si="87"/>
        <v>0</v>
      </c>
      <c r="X31">
        <f t="shared" ca="1" si="87"/>
        <v>1</v>
      </c>
      <c r="Y31">
        <f t="shared" ca="1" si="87"/>
        <v>0</v>
      </c>
      <c r="Z31">
        <f t="shared" ca="1" si="87"/>
        <v>0</v>
      </c>
      <c r="AA31">
        <f t="shared" ca="1" si="87"/>
        <v>0</v>
      </c>
      <c r="AB31">
        <f t="shared" ca="1" si="87"/>
        <v>0</v>
      </c>
      <c r="AC31">
        <f t="shared" ca="1" si="87"/>
        <v>0</v>
      </c>
      <c r="AD31">
        <f t="shared" ca="1" si="87"/>
        <v>0</v>
      </c>
      <c r="AE31">
        <f t="shared" ca="1" si="87"/>
        <v>0</v>
      </c>
      <c r="AF31">
        <f t="shared" ca="1" si="87"/>
        <v>0</v>
      </c>
      <c r="AG31">
        <f t="shared" ca="1" si="88"/>
        <v>0</v>
      </c>
      <c r="AH31">
        <f t="shared" ca="1" si="88"/>
        <v>1</v>
      </c>
      <c r="AI31">
        <f t="shared" ca="1" si="88"/>
        <v>0</v>
      </c>
      <c r="AJ31">
        <f t="shared" ca="1" si="88"/>
        <v>1</v>
      </c>
      <c r="AK31">
        <f t="shared" ca="1" si="88"/>
        <v>0</v>
      </c>
      <c r="AL31">
        <f t="shared" ca="1" si="88"/>
        <v>0</v>
      </c>
      <c r="AM31">
        <f t="shared" ca="1" si="88"/>
        <v>0</v>
      </c>
      <c r="AN31">
        <f t="shared" ca="1" si="88"/>
        <v>0</v>
      </c>
      <c r="AO31">
        <f t="shared" ca="1" si="88"/>
        <v>0</v>
      </c>
      <c r="AP31">
        <f t="shared" ca="1" si="88"/>
        <v>0</v>
      </c>
      <c r="AQ31">
        <f t="shared" ca="1" si="89"/>
        <v>3</v>
      </c>
      <c r="AR31">
        <f t="shared" ca="1" si="89"/>
        <v>0</v>
      </c>
      <c r="AS31">
        <f t="shared" ca="1" si="89"/>
        <v>0</v>
      </c>
      <c r="AT31">
        <f t="shared" ca="1" si="89"/>
        <v>0</v>
      </c>
      <c r="AU31">
        <f t="shared" ca="1" si="89"/>
        <v>0</v>
      </c>
      <c r="AV31">
        <f t="shared" ca="1" si="89"/>
        <v>0</v>
      </c>
      <c r="AW31">
        <f t="shared" ca="1" si="89"/>
        <v>1</v>
      </c>
      <c r="AX31">
        <f t="shared" ca="1" si="89"/>
        <v>0</v>
      </c>
      <c r="AY31">
        <f t="shared" ca="1" si="89"/>
        <v>0</v>
      </c>
      <c r="AZ31">
        <f t="shared" ca="1" si="89"/>
        <v>0</v>
      </c>
      <c r="BA31">
        <f t="shared" ca="1" si="90"/>
        <v>0</v>
      </c>
      <c r="BB31">
        <f t="shared" ca="1" si="90"/>
        <v>0</v>
      </c>
      <c r="BC31">
        <f t="shared" ca="1" si="90"/>
        <v>0</v>
      </c>
      <c r="BD31">
        <f t="shared" ca="1" si="90"/>
        <v>0</v>
      </c>
      <c r="BE31">
        <f t="shared" ca="1" si="90"/>
        <v>0</v>
      </c>
      <c r="BF31">
        <f t="shared" ca="1" si="90"/>
        <v>0</v>
      </c>
      <c r="BG31">
        <f t="shared" ca="1" si="90"/>
        <v>1</v>
      </c>
      <c r="BH31">
        <f t="shared" ca="1" si="90"/>
        <v>0</v>
      </c>
      <c r="BI31">
        <f t="shared" ca="1" si="90"/>
        <v>0</v>
      </c>
      <c r="BJ31">
        <f t="shared" ca="1" si="90"/>
        <v>0</v>
      </c>
      <c r="BK31">
        <f t="shared" ca="1" si="91"/>
        <v>0</v>
      </c>
      <c r="BL31">
        <f t="shared" ca="1" si="91"/>
        <v>0</v>
      </c>
      <c r="BM31">
        <f t="shared" ca="1" si="91"/>
        <v>0</v>
      </c>
      <c r="BN31">
        <f t="shared" ca="1" si="91"/>
        <v>0</v>
      </c>
      <c r="BO31">
        <f t="shared" ca="1" si="91"/>
        <v>0</v>
      </c>
      <c r="BP31">
        <f t="shared" ca="1" si="91"/>
        <v>0</v>
      </c>
      <c r="BQ31">
        <f t="shared" ca="1" si="91"/>
        <v>0</v>
      </c>
      <c r="BR31">
        <f t="shared" ca="1" si="91"/>
        <v>0</v>
      </c>
      <c r="BS31">
        <f t="shared" ca="1" si="91"/>
        <v>0</v>
      </c>
      <c r="BT31">
        <f t="shared" ca="1" si="91"/>
        <v>0</v>
      </c>
      <c r="BU31">
        <f t="shared" ca="1" si="92"/>
        <v>0</v>
      </c>
      <c r="BV31">
        <f t="shared" ca="1" si="92"/>
        <v>0</v>
      </c>
      <c r="BW31">
        <f t="shared" ca="1" si="92"/>
        <v>0</v>
      </c>
      <c r="BX31">
        <f t="shared" ca="1" si="92"/>
        <v>0</v>
      </c>
      <c r="BY31">
        <f t="shared" ca="1" si="92"/>
        <v>0</v>
      </c>
      <c r="BZ31">
        <f t="shared" ca="1" si="92"/>
        <v>0</v>
      </c>
      <c r="CA31">
        <f t="shared" ca="1" si="92"/>
        <v>0</v>
      </c>
      <c r="CB31">
        <f t="shared" ca="1" si="92"/>
        <v>0</v>
      </c>
      <c r="CC31">
        <f t="shared" ca="1" si="92"/>
        <v>0</v>
      </c>
      <c r="CD31">
        <f t="shared" ca="1" si="92"/>
        <v>0</v>
      </c>
      <c r="CE31">
        <f t="shared" ca="1" si="93"/>
        <v>0</v>
      </c>
      <c r="CF31">
        <f t="shared" ca="1" si="93"/>
        <v>0</v>
      </c>
      <c r="CG31">
        <f t="shared" ca="1" si="93"/>
        <v>0</v>
      </c>
      <c r="CH31">
        <f t="shared" ca="1" si="93"/>
        <v>0</v>
      </c>
      <c r="CI31">
        <f t="shared" ca="1" si="93"/>
        <v>0</v>
      </c>
      <c r="CJ31">
        <f t="shared" ca="1" si="93"/>
        <v>0</v>
      </c>
      <c r="CK31">
        <f t="shared" ca="1" si="93"/>
        <v>0</v>
      </c>
      <c r="CL31">
        <f t="shared" ca="1" si="93"/>
        <v>0</v>
      </c>
      <c r="CM31">
        <f t="shared" ca="1" si="93"/>
        <v>0</v>
      </c>
      <c r="CN31">
        <f t="shared" ca="1" si="93"/>
        <v>0</v>
      </c>
      <c r="CO31">
        <f t="shared" ca="1" si="94"/>
        <v>0</v>
      </c>
      <c r="CP31">
        <f t="shared" ca="1" si="94"/>
        <v>0</v>
      </c>
      <c r="CQ31">
        <f t="shared" ca="1" si="94"/>
        <v>0</v>
      </c>
      <c r="CR31">
        <f t="shared" ca="1" si="94"/>
        <v>0</v>
      </c>
      <c r="CS31">
        <f t="shared" ca="1" si="94"/>
        <v>0</v>
      </c>
      <c r="CT31">
        <f t="shared" ca="1" si="94"/>
        <v>0</v>
      </c>
      <c r="CU31">
        <f t="shared" ca="1" si="94"/>
        <v>0</v>
      </c>
      <c r="CV31">
        <f t="shared" ca="1" si="94"/>
        <v>0</v>
      </c>
      <c r="CW31">
        <f t="shared" ca="1" si="94"/>
        <v>0</v>
      </c>
      <c r="CX31">
        <f t="shared" ca="1" si="94"/>
        <v>0</v>
      </c>
      <c r="CY31">
        <f t="shared" ca="1" si="95"/>
        <v>0</v>
      </c>
      <c r="CZ31">
        <f t="shared" ca="1" si="95"/>
        <v>0</v>
      </c>
      <c r="DA31">
        <f t="shared" ca="1" si="95"/>
        <v>0</v>
      </c>
      <c r="DB31">
        <f t="shared" ca="1" si="95"/>
        <v>0</v>
      </c>
      <c r="DC31">
        <f t="shared" ca="1" si="95"/>
        <v>0</v>
      </c>
      <c r="DD31">
        <f t="shared" ca="1" si="95"/>
        <v>0</v>
      </c>
      <c r="DE31">
        <f t="shared" ca="1" si="95"/>
        <v>0</v>
      </c>
      <c r="DF31">
        <f t="shared" ca="1" si="95"/>
        <v>0</v>
      </c>
      <c r="DG31">
        <f t="shared" ca="1" si="95"/>
        <v>0</v>
      </c>
      <c r="DH31">
        <f t="shared" ca="1" si="95"/>
        <v>0</v>
      </c>
      <c r="DI31">
        <f t="shared" ca="1" si="96"/>
        <v>0</v>
      </c>
      <c r="DJ31">
        <f t="shared" ca="1" si="96"/>
        <v>0</v>
      </c>
      <c r="DK31">
        <f t="shared" ca="1" si="96"/>
        <v>0</v>
      </c>
      <c r="DL31">
        <f t="shared" ca="1" si="96"/>
        <v>0</v>
      </c>
      <c r="DM31">
        <f t="shared" ca="1" si="96"/>
        <v>0</v>
      </c>
      <c r="DN31">
        <f t="shared" ca="1" si="96"/>
        <v>0</v>
      </c>
      <c r="DO31">
        <f t="shared" ca="1" si="96"/>
        <v>0</v>
      </c>
      <c r="DP31">
        <f t="shared" ca="1" si="96"/>
        <v>0</v>
      </c>
      <c r="DQ31">
        <f t="shared" ca="1" si="96"/>
        <v>0</v>
      </c>
      <c r="DR31">
        <f t="shared" ca="1" si="96"/>
        <v>0</v>
      </c>
      <c r="DS31">
        <f t="shared" ca="1" si="97"/>
        <v>0</v>
      </c>
      <c r="DT31">
        <f t="shared" ca="1" si="97"/>
        <v>0</v>
      </c>
      <c r="DU31">
        <f t="shared" ca="1" si="97"/>
        <v>0</v>
      </c>
      <c r="DV31">
        <f t="shared" ca="1" si="97"/>
        <v>0</v>
      </c>
      <c r="DW31">
        <f t="shared" ca="1" si="97"/>
        <v>0</v>
      </c>
      <c r="DX31">
        <f t="shared" ca="1" si="97"/>
        <v>0</v>
      </c>
      <c r="DY31">
        <f t="shared" ca="1" si="97"/>
        <v>0</v>
      </c>
      <c r="DZ31">
        <f t="shared" ca="1" si="97"/>
        <v>0</v>
      </c>
      <c r="EA31">
        <f t="shared" ca="1" si="97"/>
        <v>0</v>
      </c>
      <c r="EB31">
        <f t="shared" ca="1" si="97"/>
        <v>0</v>
      </c>
      <c r="EC31">
        <f t="shared" ca="1" si="98"/>
        <v>0</v>
      </c>
      <c r="ED31">
        <f t="shared" ca="1" si="98"/>
        <v>0</v>
      </c>
      <c r="EE31">
        <f t="shared" ca="1" si="98"/>
        <v>0</v>
      </c>
      <c r="EF31">
        <f t="shared" ca="1" si="98"/>
        <v>0</v>
      </c>
      <c r="EG31">
        <f t="shared" ca="1" si="98"/>
        <v>0</v>
      </c>
      <c r="EH31">
        <f t="shared" ca="1" si="98"/>
        <v>0</v>
      </c>
      <c r="EI31">
        <f t="shared" ca="1" si="98"/>
        <v>0</v>
      </c>
      <c r="EJ31">
        <f t="shared" ca="1" si="98"/>
        <v>0</v>
      </c>
      <c r="EK31">
        <f t="shared" ca="1" si="98"/>
        <v>0</v>
      </c>
      <c r="EL31">
        <f t="shared" ca="1" si="98"/>
        <v>0</v>
      </c>
      <c r="EM31">
        <f t="shared" ca="1" si="99"/>
        <v>0</v>
      </c>
      <c r="EN31">
        <f t="shared" ca="1" si="99"/>
        <v>0</v>
      </c>
      <c r="EO31">
        <f t="shared" ca="1" si="99"/>
        <v>0</v>
      </c>
      <c r="EP31">
        <f t="shared" ca="1" si="99"/>
        <v>0</v>
      </c>
      <c r="EQ31">
        <f t="shared" ca="1" si="99"/>
        <v>0</v>
      </c>
      <c r="ER31">
        <f t="shared" ca="1" si="99"/>
        <v>0</v>
      </c>
      <c r="ES31">
        <f t="shared" ca="1" si="99"/>
        <v>0</v>
      </c>
      <c r="ET31">
        <f t="shared" ca="1" si="99"/>
        <v>0</v>
      </c>
      <c r="EU31">
        <f t="shared" ca="1" si="99"/>
        <v>0</v>
      </c>
      <c r="EV31">
        <f t="shared" ca="1" si="99"/>
        <v>0</v>
      </c>
      <c r="EW31">
        <f t="shared" ca="1" si="100"/>
        <v>0</v>
      </c>
      <c r="EX31">
        <f t="shared" ca="1" si="100"/>
        <v>0</v>
      </c>
      <c r="EY31">
        <f t="shared" ca="1" si="100"/>
        <v>0</v>
      </c>
      <c r="EZ31">
        <f t="shared" ca="1" si="100"/>
        <v>0</v>
      </c>
      <c r="FA31">
        <f t="shared" ca="1" si="100"/>
        <v>0</v>
      </c>
      <c r="FB31">
        <f t="shared" ca="1" si="100"/>
        <v>0</v>
      </c>
      <c r="FC31">
        <f t="shared" ca="1" si="100"/>
        <v>0</v>
      </c>
      <c r="FD31">
        <f t="shared" ca="1" si="100"/>
        <v>0</v>
      </c>
      <c r="FE31">
        <f t="shared" ca="1" si="100"/>
        <v>0</v>
      </c>
      <c r="FF31">
        <f t="shared" ca="1" si="100"/>
        <v>0</v>
      </c>
      <c r="FG31">
        <f t="shared" ca="1" si="101"/>
        <v>0</v>
      </c>
      <c r="FH31">
        <f t="shared" ca="1" si="101"/>
        <v>0</v>
      </c>
      <c r="FI31">
        <f t="shared" ca="1" si="101"/>
        <v>0</v>
      </c>
      <c r="FJ31">
        <f t="shared" ca="1" si="101"/>
        <v>0</v>
      </c>
      <c r="FK31">
        <f t="shared" ca="1" si="101"/>
        <v>0</v>
      </c>
      <c r="FL31">
        <f t="shared" ca="1" si="101"/>
        <v>0</v>
      </c>
      <c r="FM31">
        <f t="shared" ca="1" si="101"/>
        <v>0</v>
      </c>
      <c r="FN31">
        <f t="shared" ca="1" si="101"/>
        <v>0</v>
      </c>
      <c r="FO31">
        <f t="shared" ca="1" si="101"/>
        <v>0</v>
      </c>
      <c r="FP31">
        <f t="shared" ca="1" si="101"/>
        <v>0</v>
      </c>
      <c r="FQ31">
        <f t="shared" ca="1" si="102"/>
        <v>0</v>
      </c>
      <c r="FR31">
        <f t="shared" ca="1" si="102"/>
        <v>0</v>
      </c>
      <c r="FS31">
        <f t="shared" ca="1" si="102"/>
        <v>0</v>
      </c>
      <c r="FT31">
        <f t="shared" ca="1" si="102"/>
        <v>0</v>
      </c>
      <c r="FU31">
        <f t="shared" ca="1" si="102"/>
        <v>0</v>
      </c>
      <c r="FV31">
        <f t="shared" ca="1" si="102"/>
        <v>0</v>
      </c>
      <c r="FW31">
        <f t="shared" ca="1" si="102"/>
        <v>0</v>
      </c>
      <c r="FX31">
        <f t="shared" ca="1" si="102"/>
        <v>0</v>
      </c>
      <c r="FY31">
        <f t="shared" ca="1" si="102"/>
        <v>0</v>
      </c>
      <c r="FZ31">
        <f t="shared" ca="1" si="102"/>
        <v>0</v>
      </c>
      <c r="GA31">
        <f t="shared" ca="1" si="103"/>
        <v>0</v>
      </c>
      <c r="GB31">
        <f t="shared" ca="1" si="103"/>
        <v>0</v>
      </c>
      <c r="GC31">
        <f t="shared" ca="1" si="103"/>
        <v>0</v>
      </c>
      <c r="GD31">
        <f t="shared" ca="1" si="103"/>
        <v>0</v>
      </c>
      <c r="GE31">
        <f t="shared" ca="1" si="103"/>
        <v>0</v>
      </c>
      <c r="GF31">
        <f t="shared" ca="1" si="103"/>
        <v>0</v>
      </c>
      <c r="GG31">
        <f t="shared" ca="1" si="103"/>
        <v>0</v>
      </c>
      <c r="GH31">
        <f t="shared" ca="1" si="103"/>
        <v>0</v>
      </c>
      <c r="GI31">
        <f t="shared" ca="1" si="103"/>
        <v>0</v>
      </c>
      <c r="GJ31">
        <f t="shared" ca="1" si="103"/>
        <v>0</v>
      </c>
      <c r="GK31">
        <f t="shared" ca="1" si="104"/>
        <v>0</v>
      </c>
      <c r="GL31">
        <f t="shared" ca="1" si="104"/>
        <v>0</v>
      </c>
      <c r="GM31">
        <f t="shared" ca="1" si="104"/>
        <v>0</v>
      </c>
      <c r="GN31">
        <f t="shared" ca="1" si="104"/>
        <v>0</v>
      </c>
      <c r="GO31">
        <f t="shared" ca="1" si="104"/>
        <v>0</v>
      </c>
      <c r="GP31">
        <f t="shared" ca="1" si="104"/>
        <v>0</v>
      </c>
      <c r="GQ31">
        <f t="shared" ca="1" si="104"/>
        <v>0</v>
      </c>
      <c r="GR31">
        <f t="shared" ca="1" si="104"/>
        <v>0</v>
      </c>
      <c r="GS31">
        <f t="shared" ca="1" si="104"/>
        <v>0</v>
      </c>
      <c r="GT31">
        <f t="shared" ca="1" si="104"/>
        <v>0</v>
      </c>
      <c r="GU31">
        <f t="shared" ca="1" si="105"/>
        <v>0</v>
      </c>
      <c r="GV31">
        <f t="shared" ca="1" si="105"/>
        <v>0</v>
      </c>
      <c r="GW31">
        <f t="shared" ca="1" si="105"/>
        <v>0</v>
      </c>
      <c r="GX31">
        <f t="shared" ca="1" si="105"/>
        <v>0</v>
      </c>
      <c r="GY31">
        <f t="shared" ca="1" si="105"/>
        <v>0</v>
      </c>
      <c r="GZ31">
        <f t="shared" ca="1" si="105"/>
        <v>0</v>
      </c>
      <c r="HA31">
        <f t="shared" ca="1" si="105"/>
        <v>0</v>
      </c>
      <c r="HB31">
        <f t="shared" ca="1" si="105"/>
        <v>0</v>
      </c>
      <c r="HC31">
        <f t="shared" ca="1" si="105"/>
        <v>0</v>
      </c>
      <c r="HD31">
        <f t="shared" ca="1" si="105"/>
        <v>0</v>
      </c>
      <c r="HE31">
        <f t="shared" ca="1" si="105"/>
        <v>0</v>
      </c>
      <c r="HF31">
        <f t="shared" ca="1" si="105"/>
        <v>0</v>
      </c>
      <c r="HG31">
        <f t="shared" ca="1" si="105"/>
        <v>0</v>
      </c>
      <c r="HH31">
        <f t="shared" ca="1" si="105"/>
        <v>0</v>
      </c>
      <c r="HI31">
        <f t="shared" ca="1" si="105"/>
        <v>0</v>
      </c>
      <c r="HJ31">
        <f t="shared" ca="1" si="105"/>
        <v>0</v>
      </c>
      <c r="HK31">
        <f t="shared" ca="1" si="44"/>
        <v>673</v>
      </c>
      <c r="HM31" s="8">
        <f t="shared" si="22"/>
        <v>43856</v>
      </c>
      <c r="HN31">
        <f t="shared" ca="1" si="106"/>
        <v>0</v>
      </c>
      <c r="HO31">
        <f t="shared" ca="1" si="106"/>
        <v>0</v>
      </c>
      <c r="HP31">
        <f t="shared" ca="1" si="106"/>
        <v>0</v>
      </c>
      <c r="HQ31">
        <f t="shared" ca="1" si="106"/>
        <v>0</v>
      </c>
      <c r="HR31">
        <f t="shared" ca="1" si="106"/>
        <v>0</v>
      </c>
      <c r="HS31">
        <f t="shared" ca="1" si="106"/>
        <v>0</v>
      </c>
      <c r="HT31">
        <f t="shared" ca="1" si="106"/>
        <v>15</v>
      </c>
      <c r="HU31">
        <f t="shared" ca="1" si="106"/>
        <v>0</v>
      </c>
      <c r="HV31">
        <f t="shared" ca="1" si="106"/>
        <v>0</v>
      </c>
      <c r="HW31">
        <f t="shared" ca="1" si="106"/>
        <v>0</v>
      </c>
      <c r="HX31">
        <f t="shared" ca="1" si="107"/>
        <v>0</v>
      </c>
      <c r="HY31">
        <f t="shared" ca="1" si="107"/>
        <v>0</v>
      </c>
      <c r="HZ31">
        <f t="shared" ca="1" si="107"/>
        <v>0</v>
      </c>
      <c r="IA31">
        <f t="shared" ca="1" si="107"/>
        <v>0</v>
      </c>
      <c r="IB31">
        <f t="shared" ca="1" si="107"/>
        <v>0</v>
      </c>
      <c r="IC31">
        <f t="shared" ca="1" si="107"/>
        <v>0</v>
      </c>
      <c r="ID31">
        <f t="shared" ca="1" si="107"/>
        <v>0</v>
      </c>
      <c r="IE31">
        <f t="shared" ca="1" si="107"/>
        <v>0</v>
      </c>
      <c r="IF31">
        <f t="shared" ca="1" si="107"/>
        <v>0</v>
      </c>
      <c r="IG31">
        <f t="shared" ca="1" si="107"/>
        <v>0</v>
      </c>
      <c r="IH31">
        <f t="shared" ca="1" si="108"/>
        <v>0</v>
      </c>
      <c r="II31">
        <f t="shared" ca="1" si="108"/>
        <v>0</v>
      </c>
      <c r="IJ31">
        <f t="shared" ca="1" si="108"/>
        <v>0</v>
      </c>
      <c r="IK31">
        <f t="shared" ca="1" si="108"/>
        <v>0</v>
      </c>
      <c r="IL31">
        <f t="shared" ca="1" si="108"/>
        <v>0</v>
      </c>
      <c r="IM31">
        <f t="shared" ca="1" si="108"/>
        <v>0</v>
      </c>
      <c r="IN31">
        <f t="shared" ca="1" si="108"/>
        <v>0</v>
      </c>
      <c r="IO31">
        <f t="shared" ca="1" si="108"/>
        <v>0</v>
      </c>
      <c r="IP31">
        <f t="shared" ca="1" si="108"/>
        <v>0</v>
      </c>
      <c r="IQ31">
        <f t="shared" ca="1" si="108"/>
        <v>0</v>
      </c>
      <c r="IR31">
        <f t="shared" ca="1" si="109"/>
        <v>0</v>
      </c>
      <c r="IS31">
        <f t="shared" ca="1" si="109"/>
        <v>0</v>
      </c>
      <c r="IT31">
        <f t="shared" ca="1" si="109"/>
        <v>0</v>
      </c>
      <c r="IU31">
        <f t="shared" ca="1" si="109"/>
        <v>0</v>
      </c>
      <c r="IV31">
        <f t="shared" ca="1" si="109"/>
        <v>0</v>
      </c>
      <c r="IW31">
        <f t="shared" ca="1" si="109"/>
        <v>0</v>
      </c>
      <c r="IX31">
        <f t="shared" ca="1" si="109"/>
        <v>0</v>
      </c>
      <c r="IY31">
        <f t="shared" ca="1" si="109"/>
        <v>0</v>
      </c>
      <c r="IZ31">
        <f t="shared" ca="1" si="109"/>
        <v>0</v>
      </c>
      <c r="JA31">
        <f t="shared" ca="1" si="109"/>
        <v>0</v>
      </c>
      <c r="JB31">
        <f t="shared" ca="1" si="110"/>
        <v>0</v>
      </c>
      <c r="JC31">
        <f t="shared" ca="1" si="110"/>
        <v>0</v>
      </c>
      <c r="JD31">
        <f t="shared" ca="1" si="110"/>
        <v>0</v>
      </c>
      <c r="JE31">
        <f t="shared" ca="1" si="110"/>
        <v>0</v>
      </c>
      <c r="JF31">
        <f t="shared" ca="1" si="110"/>
        <v>0</v>
      </c>
      <c r="JG31">
        <f t="shared" ca="1" si="110"/>
        <v>0</v>
      </c>
      <c r="JH31">
        <f t="shared" ca="1" si="110"/>
        <v>0</v>
      </c>
      <c r="JI31">
        <f t="shared" ca="1" si="110"/>
        <v>0</v>
      </c>
      <c r="JJ31">
        <f t="shared" ca="1" si="110"/>
        <v>0</v>
      </c>
      <c r="JK31">
        <f t="shared" ca="1" si="110"/>
        <v>0</v>
      </c>
      <c r="JL31">
        <f t="shared" ca="1" si="111"/>
        <v>0</v>
      </c>
      <c r="JM31">
        <f t="shared" ca="1" si="111"/>
        <v>0</v>
      </c>
      <c r="JN31">
        <f t="shared" ca="1" si="111"/>
        <v>0</v>
      </c>
      <c r="JO31">
        <f t="shared" ca="1" si="111"/>
        <v>0</v>
      </c>
      <c r="JP31">
        <f t="shared" ca="1" si="111"/>
        <v>0</v>
      </c>
      <c r="JQ31">
        <f t="shared" ca="1" si="111"/>
        <v>0</v>
      </c>
      <c r="JR31">
        <f t="shared" ca="1" si="111"/>
        <v>0</v>
      </c>
      <c r="JS31">
        <f t="shared" ca="1" si="111"/>
        <v>0</v>
      </c>
      <c r="JT31">
        <f t="shared" ca="1" si="111"/>
        <v>0</v>
      </c>
      <c r="JU31">
        <f t="shared" ca="1" si="111"/>
        <v>0</v>
      </c>
      <c r="JV31">
        <f t="shared" ca="1" si="112"/>
        <v>0</v>
      </c>
      <c r="JW31">
        <f t="shared" ca="1" si="112"/>
        <v>0</v>
      </c>
      <c r="JX31">
        <f t="shared" ca="1" si="112"/>
        <v>0</v>
      </c>
      <c r="JY31">
        <f t="shared" ca="1" si="112"/>
        <v>0</v>
      </c>
      <c r="JZ31">
        <f t="shared" ca="1" si="112"/>
        <v>0</v>
      </c>
      <c r="KA31">
        <f t="shared" ca="1" si="112"/>
        <v>0</v>
      </c>
      <c r="KB31">
        <f t="shared" ca="1" si="112"/>
        <v>0</v>
      </c>
      <c r="KC31">
        <f t="shared" ca="1" si="112"/>
        <v>0</v>
      </c>
      <c r="KD31">
        <f t="shared" ca="1" si="112"/>
        <v>0</v>
      </c>
      <c r="KE31">
        <f t="shared" ca="1" si="112"/>
        <v>0</v>
      </c>
      <c r="KF31">
        <f t="shared" ca="1" si="113"/>
        <v>0</v>
      </c>
      <c r="KG31">
        <f t="shared" ca="1" si="113"/>
        <v>0</v>
      </c>
      <c r="KH31">
        <f t="shared" ca="1" si="113"/>
        <v>0</v>
      </c>
      <c r="KI31">
        <f t="shared" ca="1" si="113"/>
        <v>0</v>
      </c>
      <c r="KJ31">
        <f t="shared" ca="1" si="113"/>
        <v>0</v>
      </c>
      <c r="KK31">
        <f t="shared" ca="1" si="113"/>
        <v>0</v>
      </c>
      <c r="KL31">
        <f t="shared" ca="1" si="113"/>
        <v>0</v>
      </c>
      <c r="KM31">
        <f t="shared" ca="1" si="113"/>
        <v>0</v>
      </c>
      <c r="KN31">
        <f t="shared" ca="1" si="113"/>
        <v>0</v>
      </c>
      <c r="KO31">
        <f t="shared" ca="1" si="113"/>
        <v>0</v>
      </c>
      <c r="KP31">
        <f t="shared" ca="1" si="114"/>
        <v>0</v>
      </c>
      <c r="KQ31">
        <f t="shared" ca="1" si="114"/>
        <v>0</v>
      </c>
      <c r="KR31">
        <f t="shared" ca="1" si="114"/>
        <v>0</v>
      </c>
      <c r="KS31">
        <f t="shared" ca="1" si="114"/>
        <v>0</v>
      </c>
      <c r="KT31">
        <f t="shared" ca="1" si="114"/>
        <v>0</v>
      </c>
      <c r="KU31">
        <f t="shared" ca="1" si="114"/>
        <v>0</v>
      </c>
      <c r="KV31">
        <f t="shared" ca="1" si="114"/>
        <v>0</v>
      </c>
      <c r="KW31">
        <f t="shared" ca="1" si="114"/>
        <v>0</v>
      </c>
      <c r="KX31">
        <f t="shared" ca="1" si="114"/>
        <v>0</v>
      </c>
      <c r="KY31">
        <f t="shared" ca="1" si="114"/>
        <v>0</v>
      </c>
      <c r="KZ31">
        <f t="shared" ca="1" si="115"/>
        <v>0</v>
      </c>
      <c r="LA31">
        <f t="shared" ca="1" si="115"/>
        <v>0</v>
      </c>
      <c r="LB31">
        <f t="shared" ca="1" si="115"/>
        <v>0</v>
      </c>
      <c r="LC31">
        <f t="shared" ca="1" si="115"/>
        <v>0</v>
      </c>
      <c r="LD31">
        <f t="shared" ca="1" si="115"/>
        <v>0</v>
      </c>
      <c r="LE31">
        <f t="shared" ca="1" si="115"/>
        <v>0</v>
      </c>
      <c r="LF31">
        <f t="shared" ca="1" si="115"/>
        <v>0</v>
      </c>
      <c r="LG31">
        <f t="shared" ca="1" si="115"/>
        <v>0</v>
      </c>
      <c r="LH31">
        <f t="shared" ca="1" si="115"/>
        <v>0</v>
      </c>
      <c r="LI31">
        <f t="shared" ca="1" si="115"/>
        <v>0</v>
      </c>
      <c r="LJ31">
        <f t="shared" ca="1" si="116"/>
        <v>0</v>
      </c>
      <c r="LK31">
        <f t="shared" ca="1" si="116"/>
        <v>0</v>
      </c>
      <c r="LL31">
        <f t="shared" ca="1" si="116"/>
        <v>0</v>
      </c>
      <c r="LM31">
        <f t="shared" ca="1" si="116"/>
        <v>0</v>
      </c>
      <c r="LN31">
        <f t="shared" ca="1" si="116"/>
        <v>0</v>
      </c>
      <c r="LO31">
        <f t="shared" ca="1" si="116"/>
        <v>0</v>
      </c>
      <c r="LP31">
        <f t="shared" ca="1" si="116"/>
        <v>0</v>
      </c>
      <c r="LQ31">
        <f t="shared" ca="1" si="116"/>
        <v>0</v>
      </c>
      <c r="LR31">
        <f t="shared" ca="1" si="116"/>
        <v>0</v>
      </c>
      <c r="LS31">
        <f t="shared" ca="1" si="116"/>
        <v>0</v>
      </c>
      <c r="LT31">
        <f t="shared" ca="1" si="117"/>
        <v>0</v>
      </c>
      <c r="LU31">
        <f t="shared" ca="1" si="117"/>
        <v>0</v>
      </c>
      <c r="LV31">
        <f t="shared" ca="1" si="117"/>
        <v>0</v>
      </c>
      <c r="LW31">
        <f t="shared" ca="1" si="117"/>
        <v>0</v>
      </c>
      <c r="LX31">
        <f t="shared" ca="1" si="117"/>
        <v>0</v>
      </c>
      <c r="LY31">
        <f t="shared" ca="1" si="117"/>
        <v>0</v>
      </c>
      <c r="LZ31">
        <f t="shared" ca="1" si="117"/>
        <v>0</v>
      </c>
      <c r="MA31">
        <f t="shared" ca="1" si="117"/>
        <v>0</v>
      </c>
      <c r="MB31">
        <f t="shared" ca="1" si="117"/>
        <v>0</v>
      </c>
      <c r="MC31">
        <f t="shared" ca="1" si="117"/>
        <v>0</v>
      </c>
      <c r="MD31">
        <f t="shared" ca="1" si="118"/>
        <v>0</v>
      </c>
      <c r="ME31">
        <f t="shared" ca="1" si="118"/>
        <v>0</v>
      </c>
      <c r="MF31">
        <f t="shared" ca="1" si="118"/>
        <v>0</v>
      </c>
      <c r="MG31">
        <f t="shared" ca="1" si="118"/>
        <v>0</v>
      </c>
      <c r="MH31">
        <f t="shared" ca="1" si="118"/>
        <v>0</v>
      </c>
      <c r="MI31">
        <f t="shared" ca="1" si="118"/>
        <v>0</v>
      </c>
      <c r="MJ31">
        <f t="shared" ca="1" si="118"/>
        <v>0</v>
      </c>
      <c r="MK31">
        <f t="shared" ca="1" si="118"/>
        <v>0</v>
      </c>
      <c r="ML31">
        <f t="shared" ca="1" si="118"/>
        <v>0</v>
      </c>
      <c r="MM31">
        <f t="shared" ca="1" si="118"/>
        <v>0</v>
      </c>
      <c r="MN31">
        <f t="shared" ca="1" si="119"/>
        <v>0</v>
      </c>
      <c r="MO31">
        <f t="shared" ca="1" si="119"/>
        <v>0</v>
      </c>
      <c r="MP31">
        <f t="shared" ca="1" si="119"/>
        <v>0</v>
      </c>
      <c r="MQ31">
        <f t="shared" ca="1" si="119"/>
        <v>0</v>
      </c>
      <c r="MR31">
        <f t="shared" ca="1" si="119"/>
        <v>0</v>
      </c>
      <c r="MS31">
        <f t="shared" ca="1" si="119"/>
        <v>0</v>
      </c>
      <c r="MT31">
        <f t="shared" ca="1" si="119"/>
        <v>0</v>
      </c>
      <c r="MU31">
        <f t="shared" ca="1" si="119"/>
        <v>0</v>
      </c>
      <c r="MV31">
        <f t="shared" ca="1" si="119"/>
        <v>0</v>
      </c>
      <c r="MW31">
        <f t="shared" ca="1" si="119"/>
        <v>0</v>
      </c>
      <c r="MX31">
        <f t="shared" ca="1" si="120"/>
        <v>0</v>
      </c>
      <c r="MY31">
        <f t="shared" ca="1" si="120"/>
        <v>0</v>
      </c>
      <c r="MZ31">
        <f t="shared" ca="1" si="120"/>
        <v>0</v>
      </c>
      <c r="NA31">
        <f t="shared" ca="1" si="120"/>
        <v>0</v>
      </c>
      <c r="NB31">
        <f t="shared" ca="1" si="120"/>
        <v>0</v>
      </c>
      <c r="NC31">
        <f t="shared" ca="1" si="120"/>
        <v>0</v>
      </c>
      <c r="ND31">
        <f t="shared" ca="1" si="120"/>
        <v>0</v>
      </c>
      <c r="NE31">
        <f t="shared" ca="1" si="120"/>
        <v>0</v>
      </c>
      <c r="NF31">
        <f t="shared" ca="1" si="120"/>
        <v>0</v>
      </c>
      <c r="NG31">
        <f t="shared" ca="1" si="120"/>
        <v>0</v>
      </c>
      <c r="NH31">
        <f t="shared" ca="1" si="121"/>
        <v>0</v>
      </c>
      <c r="NI31">
        <f t="shared" ca="1" si="121"/>
        <v>0</v>
      </c>
      <c r="NJ31">
        <f t="shared" ca="1" si="121"/>
        <v>0</v>
      </c>
      <c r="NK31">
        <f t="shared" ca="1" si="121"/>
        <v>0</v>
      </c>
      <c r="NL31">
        <f t="shared" ca="1" si="121"/>
        <v>0</v>
      </c>
      <c r="NM31">
        <f t="shared" ca="1" si="121"/>
        <v>0</v>
      </c>
      <c r="NN31">
        <f t="shared" ca="1" si="121"/>
        <v>0</v>
      </c>
      <c r="NO31">
        <f t="shared" ca="1" si="121"/>
        <v>0</v>
      </c>
      <c r="NP31">
        <f t="shared" ca="1" si="121"/>
        <v>0</v>
      </c>
      <c r="NQ31">
        <f t="shared" ca="1" si="121"/>
        <v>0</v>
      </c>
      <c r="NR31">
        <f t="shared" ca="1" si="122"/>
        <v>0</v>
      </c>
      <c r="NS31">
        <f t="shared" ca="1" si="122"/>
        <v>0</v>
      </c>
      <c r="NT31">
        <f t="shared" ca="1" si="122"/>
        <v>0</v>
      </c>
      <c r="NU31">
        <f t="shared" ca="1" si="122"/>
        <v>0</v>
      </c>
      <c r="NV31">
        <f t="shared" ca="1" si="122"/>
        <v>0</v>
      </c>
      <c r="NW31">
        <f t="shared" ca="1" si="122"/>
        <v>0</v>
      </c>
      <c r="NX31">
        <f t="shared" ca="1" si="122"/>
        <v>0</v>
      </c>
      <c r="NY31">
        <f t="shared" ca="1" si="122"/>
        <v>0</v>
      </c>
      <c r="NZ31">
        <f t="shared" ca="1" si="122"/>
        <v>0</v>
      </c>
      <c r="OA31">
        <f t="shared" ca="1" si="122"/>
        <v>0</v>
      </c>
      <c r="OB31">
        <f t="shared" ca="1" si="123"/>
        <v>0</v>
      </c>
      <c r="OC31">
        <f t="shared" ca="1" si="123"/>
        <v>0</v>
      </c>
      <c r="OD31">
        <f t="shared" ca="1" si="123"/>
        <v>0</v>
      </c>
      <c r="OE31">
        <f t="shared" ca="1" si="123"/>
        <v>0</v>
      </c>
      <c r="OF31">
        <f t="shared" ca="1" si="123"/>
        <v>0</v>
      </c>
      <c r="OG31">
        <f t="shared" ca="1" si="123"/>
        <v>0</v>
      </c>
      <c r="OH31">
        <f t="shared" ca="1" si="123"/>
        <v>0</v>
      </c>
      <c r="OI31">
        <f t="shared" ca="1" si="123"/>
        <v>0</v>
      </c>
      <c r="OJ31">
        <f t="shared" ca="1" si="123"/>
        <v>0</v>
      </c>
      <c r="OK31">
        <f t="shared" ca="1" si="123"/>
        <v>0</v>
      </c>
      <c r="OL31">
        <f t="shared" ca="1" si="124"/>
        <v>0</v>
      </c>
      <c r="OM31">
        <f t="shared" ca="1" si="124"/>
        <v>0</v>
      </c>
      <c r="ON31">
        <f t="shared" ca="1" si="124"/>
        <v>0</v>
      </c>
      <c r="OO31">
        <f t="shared" ca="1" si="124"/>
        <v>0</v>
      </c>
      <c r="OP31">
        <f t="shared" ca="1" si="124"/>
        <v>0</v>
      </c>
      <c r="OQ31">
        <f t="shared" ca="1" si="124"/>
        <v>0</v>
      </c>
      <c r="OR31">
        <f t="shared" ca="1" si="124"/>
        <v>0</v>
      </c>
      <c r="OS31">
        <f t="shared" ca="1" si="124"/>
        <v>0</v>
      </c>
      <c r="OT31">
        <f t="shared" ca="1" si="124"/>
        <v>0</v>
      </c>
      <c r="OU31">
        <f t="shared" ca="1" si="124"/>
        <v>0</v>
      </c>
      <c r="OV31">
        <f t="shared" ca="1" si="125"/>
        <v>0</v>
      </c>
      <c r="OW31">
        <f t="shared" ca="1" si="125"/>
        <v>0</v>
      </c>
      <c r="OX31">
        <f t="shared" ca="1" si="125"/>
        <v>0</v>
      </c>
      <c r="OY31">
        <f t="shared" ca="1" si="125"/>
        <v>0</v>
      </c>
      <c r="OZ31">
        <f t="shared" ca="1" si="125"/>
        <v>0</v>
      </c>
      <c r="PA31">
        <f t="shared" ca="1" si="125"/>
        <v>0</v>
      </c>
      <c r="PB31">
        <f t="shared" ca="1" si="125"/>
        <v>0</v>
      </c>
      <c r="PC31">
        <f t="shared" ca="1" si="125"/>
        <v>0</v>
      </c>
      <c r="PD31">
        <f t="shared" ca="1" si="125"/>
        <v>0</v>
      </c>
      <c r="PE31">
        <f t="shared" ca="1" si="125"/>
        <v>0</v>
      </c>
      <c r="PF31">
        <f t="shared" ca="1" si="125"/>
        <v>0</v>
      </c>
      <c r="PG31">
        <f t="shared" ca="1" si="125"/>
        <v>0</v>
      </c>
      <c r="PH31">
        <f t="shared" ca="1" si="125"/>
        <v>0</v>
      </c>
      <c r="PI31">
        <f t="shared" ca="1" si="125"/>
        <v>0</v>
      </c>
      <c r="PJ31">
        <f t="shared" ca="1" si="125"/>
        <v>0</v>
      </c>
      <c r="PK31">
        <f t="shared" ca="1" si="125"/>
        <v>0</v>
      </c>
      <c r="PL31">
        <f t="shared" ca="1" si="43"/>
        <v>15</v>
      </c>
    </row>
    <row r="32" spans="1:428">
      <c r="A32" s="1">
        <v>43857</v>
      </c>
      <c r="B32" t="s">
        <v>6</v>
      </c>
      <c r="C32">
        <v>0</v>
      </c>
      <c r="D32">
        <v>0</v>
      </c>
      <c r="E32">
        <v>0</v>
      </c>
      <c r="F32">
        <v>0</v>
      </c>
      <c r="H32" t="s">
        <v>153</v>
      </c>
      <c r="I32" s="5">
        <f t="shared" si="0"/>
        <v>6879</v>
      </c>
      <c r="J32" s="5">
        <f t="shared" si="1"/>
        <v>344</v>
      </c>
      <c r="L32" s="8">
        <f t="shared" si="45"/>
        <v>43857</v>
      </c>
      <c r="M32">
        <f t="shared" ca="1" si="86"/>
        <v>3</v>
      </c>
      <c r="N32">
        <f t="shared" ca="1" si="86"/>
        <v>0</v>
      </c>
      <c r="O32">
        <f t="shared" ca="1" si="86"/>
        <v>0</v>
      </c>
      <c r="P32">
        <f t="shared" ca="1" si="86"/>
        <v>0</v>
      </c>
      <c r="Q32">
        <f t="shared" ca="1" si="86"/>
        <v>0</v>
      </c>
      <c r="R32">
        <f t="shared" ca="1" si="86"/>
        <v>0</v>
      </c>
      <c r="S32">
        <f t="shared" ca="1" si="86"/>
        <v>787</v>
      </c>
      <c r="T32">
        <f t="shared" ca="1" si="86"/>
        <v>0</v>
      </c>
      <c r="U32">
        <f t="shared" ca="1" si="86"/>
        <v>0</v>
      </c>
      <c r="V32">
        <f t="shared" ca="1" si="86"/>
        <v>0</v>
      </c>
      <c r="W32">
        <f t="shared" ca="1" si="87"/>
        <v>0</v>
      </c>
      <c r="X32">
        <f t="shared" ca="1" si="87"/>
        <v>0</v>
      </c>
      <c r="Y32">
        <f t="shared" ca="1" si="87"/>
        <v>0</v>
      </c>
      <c r="Z32">
        <f t="shared" ca="1" si="87"/>
        <v>0</v>
      </c>
      <c r="AA32">
        <f t="shared" ca="1" si="87"/>
        <v>0</v>
      </c>
      <c r="AB32">
        <f t="shared" ca="1" si="87"/>
        <v>0</v>
      </c>
      <c r="AC32">
        <f t="shared" ca="1" si="87"/>
        <v>0</v>
      </c>
      <c r="AD32">
        <f t="shared" ca="1" si="87"/>
        <v>0</v>
      </c>
      <c r="AE32">
        <f t="shared" ca="1" si="87"/>
        <v>0</v>
      </c>
      <c r="AF32">
        <f t="shared" ca="1" si="87"/>
        <v>0</v>
      </c>
      <c r="AG32">
        <f t="shared" ca="1" si="88"/>
        <v>0</v>
      </c>
      <c r="AH32">
        <f t="shared" ca="1" si="88"/>
        <v>1</v>
      </c>
      <c r="AI32">
        <f t="shared" ca="1" si="88"/>
        <v>0</v>
      </c>
      <c r="AJ32">
        <f t="shared" ca="1" si="88"/>
        <v>0</v>
      </c>
      <c r="AK32">
        <f t="shared" ca="1" si="88"/>
        <v>0</v>
      </c>
      <c r="AL32">
        <f t="shared" ca="1" si="88"/>
        <v>0</v>
      </c>
      <c r="AM32">
        <f t="shared" ca="1" si="88"/>
        <v>0</v>
      </c>
      <c r="AN32">
        <f t="shared" ca="1" si="88"/>
        <v>0</v>
      </c>
      <c r="AO32">
        <f t="shared" ca="1" si="88"/>
        <v>0</v>
      </c>
      <c r="AP32">
        <f t="shared" ca="1" si="88"/>
        <v>0</v>
      </c>
      <c r="AQ32">
        <f t="shared" ca="1" si="89"/>
        <v>0</v>
      </c>
      <c r="AR32">
        <f t="shared" ca="1" si="89"/>
        <v>0</v>
      </c>
      <c r="AS32">
        <f t="shared" ca="1" si="89"/>
        <v>0</v>
      </c>
      <c r="AT32">
        <f t="shared" ca="1" si="89"/>
        <v>0</v>
      </c>
      <c r="AU32">
        <f t="shared" ca="1" si="89"/>
        <v>0</v>
      </c>
      <c r="AV32">
        <f t="shared" ca="1" si="89"/>
        <v>0</v>
      </c>
      <c r="AW32">
        <f t="shared" ca="1" si="89"/>
        <v>0</v>
      </c>
      <c r="AX32">
        <f t="shared" ca="1" si="89"/>
        <v>1</v>
      </c>
      <c r="AY32">
        <f t="shared" ca="1" si="89"/>
        <v>0</v>
      </c>
      <c r="AZ32">
        <f t="shared" ca="1" si="89"/>
        <v>0</v>
      </c>
      <c r="BA32">
        <f t="shared" ca="1" si="90"/>
        <v>0</v>
      </c>
      <c r="BB32">
        <f t="shared" ca="1" si="90"/>
        <v>0</v>
      </c>
      <c r="BC32">
        <f t="shared" ca="1" si="90"/>
        <v>0</v>
      </c>
      <c r="BD32">
        <f t="shared" ca="1" si="90"/>
        <v>0</v>
      </c>
      <c r="BE32">
        <f t="shared" ca="1" si="90"/>
        <v>0</v>
      </c>
      <c r="BF32">
        <f t="shared" ca="1" si="90"/>
        <v>0</v>
      </c>
      <c r="BG32">
        <f t="shared" ca="1" si="90"/>
        <v>0</v>
      </c>
      <c r="BH32">
        <f t="shared" ca="1" si="90"/>
        <v>0</v>
      </c>
      <c r="BI32">
        <f t="shared" ca="1" si="90"/>
        <v>0</v>
      </c>
      <c r="BJ32">
        <f t="shared" ca="1" si="90"/>
        <v>3</v>
      </c>
      <c r="BK32">
        <f t="shared" ca="1" si="91"/>
        <v>0</v>
      </c>
      <c r="BL32">
        <f t="shared" ca="1" si="91"/>
        <v>0</v>
      </c>
      <c r="BM32">
        <f t="shared" ca="1" si="91"/>
        <v>0</v>
      </c>
      <c r="BN32">
        <f t="shared" ca="1" si="91"/>
        <v>0</v>
      </c>
      <c r="BO32">
        <f t="shared" ca="1" si="91"/>
        <v>0</v>
      </c>
      <c r="BP32">
        <f t="shared" ca="1" si="91"/>
        <v>0</v>
      </c>
      <c r="BQ32">
        <f t="shared" ca="1" si="91"/>
        <v>0</v>
      </c>
      <c r="BR32">
        <f t="shared" ca="1" si="91"/>
        <v>0</v>
      </c>
      <c r="BS32">
        <f t="shared" ca="1" si="91"/>
        <v>0</v>
      </c>
      <c r="BT32">
        <f t="shared" ca="1" si="91"/>
        <v>0</v>
      </c>
      <c r="BU32">
        <f t="shared" ca="1" si="92"/>
        <v>0</v>
      </c>
      <c r="BV32">
        <f t="shared" ca="1" si="92"/>
        <v>0</v>
      </c>
      <c r="BW32">
        <f t="shared" ca="1" si="92"/>
        <v>0</v>
      </c>
      <c r="BX32">
        <f t="shared" ca="1" si="92"/>
        <v>0</v>
      </c>
      <c r="BY32">
        <f t="shared" ca="1" si="92"/>
        <v>0</v>
      </c>
      <c r="BZ32">
        <f t="shared" ca="1" si="92"/>
        <v>0</v>
      </c>
      <c r="CA32">
        <f t="shared" ca="1" si="92"/>
        <v>0</v>
      </c>
      <c r="CB32">
        <f t="shared" ca="1" si="92"/>
        <v>0</v>
      </c>
      <c r="CC32">
        <f t="shared" ca="1" si="92"/>
        <v>0</v>
      </c>
      <c r="CD32">
        <f t="shared" ca="1" si="92"/>
        <v>0</v>
      </c>
      <c r="CE32">
        <f t="shared" ca="1" si="93"/>
        <v>0</v>
      </c>
      <c r="CF32">
        <f t="shared" ca="1" si="93"/>
        <v>0</v>
      </c>
      <c r="CG32">
        <f t="shared" ca="1" si="93"/>
        <v>0</v>
      </c>
      <c r="CH32">
        <f t="shared" ca="1" si="93"/>
        <v>0</v>
      </c>
      <c r="CI32">
        <f t="shared" ca="1" si="93"/>
        <v>0</v>
      </c>
      <c r="CJ32">
        <f t="shared" ca="1" si="93"/>
        <v>0</v>
      </c>
      <c r="CK32">
        <f t="shared" ca="1" si="93"/>
        <v>0</v>
      </c>
      <c r="CL32">
        <f t="shared" ca="1" si="93"/>
        <v>0</v>
      </c>
      <c r="CM32">
        <f t="shared" ca="1" si="93"/>
        <v>0</v>
      </c>
      <c r="CN32">
        <f t="shared" ca="1" si="93"/>
        <v>0</v>
      </c>
      <c r="CO32">
        <f t="shared" ca="1" si="94"/>
        <v>0</v>
      </c>
      <c r="CP32">
        <f t="shared" ca="1" si="94"/>
        <v>0</v>
      </c>
      <c r="CQ32">
        <f t="shared" ca="1" si="94"/>
        <v>0</v>
      </c>
      <c r="CR32">
        <f t="shared" ca="1" si="94"/>
        <v>0</v>
      </c>
      <c r="CS32">
        <f t="shared" ca="1" si="94"/>
        <v>0</v>
      </c>
      <c r="CT32">
        <f t="shared" ca="1" si="94"/>
        <v>0</v>
      </c>
      <c r="CU32">
        <f t="shared" ca="1" si="94"/>
        <v>0</v>
      </c>
      <c r="CV32">
        <f t="shared" ca="1" si="94"/>
        <v>0</v>
      </c>
      <c r="CW32">
        <f t="shared" ca="1" si="94"/>
        <v>0</v>
      </c>
      <c r="CX32">
        <f t="shared" ca="1" si="94"/>
        <v>0</v>
      </c>
      <c r="CY32">
        <f t="shared" ca="1" si="95"/>
        <v>0</v>
      </c>
      <c r="CZ32">
        <f t="shared" ca="1" si="95"/>
        <v>0</v>
      </c>
      <c r="DA32">
        <f t="shared" ca="1" si="95"/>
        <v>0</v>
      </c>
      <c r="DB32">
        <f t="shared" ca="1" si="95"/>
        <v>0</v>
      </c>
      <c r="DC32">
        <f t="shared" ca="1" si="95"/>
        <v>0</v>
      </c>
      <c r="DD32">
        <f t="shared" ca="1" si="95"/>
        <v>0</v>
      </c>
      <c r="DE32">
        <f t="shared" ca="1" si="95"/>
        <v>0</v>
      </c>
      <c r="DF32">
        <f t="shared" ca="1" si="95"/>
        <v>0</v>
      </c>
      <c r="DG32">
        <f t="shared" ca="1" si="95"/>
        <v>2</v>
      </c>
      <c r="DH32">
        <f t="shared" ca="1" si="95"/>
        <v>0</v>
      </c>
      <c r="DI32">
        <f t="shared" ca="1" si="96"/>
        <v>0</v>
      </c>
      <c r="DJ32">
        <f t="shared" ca="1" si="96"/>
        <v>0</v>
      </c>
      <c r="DK32">
        <f t="shared" ca="1" si="96"/>
        <v>0</v>
      </c>
      <c r="DL32">
        <f t="shared" ca="1" si="96"/>
        <v>0</v>
      </c>
      <c r="DM32">
        <f t="shared" ca="1" si="96"/>
        <v>0</v>
      </c>
      <c r="DN32">
        <f t="shared" ca="1" si="96"/>
        <v>0</v>
      </c>
      <c r="DO32">
        <f t="shared" ca="1" si="96"/>
        <v>0</v>
      </c>
      <c r="DP32">
        <f t="shared" ca="1" si="96"/>
        <v>0</v>
      </c>
      <c r="DQ32">
        <f t="shared" ca="1" si="96"/>
        <v>0</v>
      </c>
      <c r="DR32">
        <f t="shared" ca="1" si="96"/>
        <v>0</v>
      </c>
      <c r="DS32">
        <f t="shared" ca="1" si="97"/>
        <v>0</v>
      </c>
      <c r="DT32">
        <f t="shared" ca="1" si="97"/>
        <v>0</v>
      </c>
      <c r="DU32">
        <f t="shared" ca="1" si="97"/>
        <v>0</v>
      </c>
      <c r="DV32">
        <f t="shared" ca="1" si="97"/>
        <v>0</v>
      </c>
      <c r="DW32">
        <f t="shared" ca="1" si="97"/>
        <v>0</v>
      </c>
      <c r="DX32">
        <f t="shared" ca="1" si="97"/>
        <v>0</v>
      </c>
      <c r="DY32">
        <f t="shared" ca="1" si="97"/>
        <v>0</v>
      </c>
      <c r="DZ32">
        <f t="shared" ca="1" si="97"/>
        <v>0</v>
      </c>
      <c r="EA32">
        <f t="shared" ca="1" si="97"/>
        <v>0</v>
      </c>
      <c r="EB32">
        <f t="shared" ca="1" si="97"/>
        <v>0</v>
      </c>
      <c r="EC32">
        <f t="shared" ca="1" si="98"/>
        <v>0</v>
      </c>
      <c r="ED32">
        <f t="shared" ca="1" si="98"/>
        <v>0</v>
      </c>
      <c r="EE32">
        <f t="shared" ca="1" si="98"/>
        <v>0</v>
      </c>
      <c r="EF32">
        <f t="shared" ca="1" si="98"/>
        <v>0</v>
      </c>
      <c r="EG32">
        <f t="shared" ca="1" si="98"/>
        <v>0</v>
      </c>
      <c r="EH32">
        <f t="shared" ca="1" si="98"/>
        <v>0</v>
      </c>
      <c r="EI32">
        <f t="shared" ca="1" si="98"/>
        <v>0</v>
      </c>
      <c r="EJ32">
        <f t="shared" ca="1" si="98"/>
        <v>0</v>
      </c>
      <c r="EK32">
        <f t="shared" ca="1" si="98"/>
        <v>0</v>
      </c>
      <c r="EL32">
        <f t="shared" ca="1" si="98"/>
        <v>0</v>
      </c>
      <c r="EM32">
        <f t="shared" ca="1" si="99"/>
        <v>0</v>
      </c>
      <c r="EN32">
        <f t="shared" ca="1" si="99"/>
        <v>0</v>
      </c>
      <c r="EO32">
        <f t="shared" ca="1" si="99"/>
        <v>0</v>
      </c>
      <c r="EP32">
        <f t="shared" ca="1" si="99"/>
        <v>0</v>
      </c>
      <c r="EQ32">
        <f t="shared" ca="1" si="99"/>
        <v>0</v>
      </c>
      <c r="ER32">
        <f t="shared" ca="1" si="99"/>
        <v>0</v>
      </c>
      <c r="ES32">
        <f t="shared" ca="1" si="99"/>
        <v>0</v>
      </c>
      <c r="ET32">
        <f t="shared" ca="1" si="99"/>
        <v>0</v>
      </c>
      <c r="EU32">
        <f t="shared" ca="1" si="99"/>
        <v>0</v>
      </c>
      <c r="EV32">
        <f t="shared" ca="1" si="99"/>
        <v>0</v>
      </c>
      <c r="EW32">
        <f t="shared" ca="1" si="100"/>
        <v>0</v>
      </c>
      <c r="EX32">
        <f t="shared" ca="1" si="100"/>
        <v>0</v>
      </c>
      <c r="EY32">
        <f t="shared" ca="1" si="100"/>
        <v>0</v>
      </c>
      <c r="EZ32">
        <f t="shared" ca="1" si="100"/>
        <v>0</v>
      </c>
      <c r="FA32">
        <f t="shared" ca="1" si="100"/>
        <v>0</v>
      </c>
      <c r="FB32">
        <f t="shared" ca="1" si="100"/>
        <v>0</v>
      </c>
      <c r="FC32">
        <f t="shared" ca="1" si="100"/>
        <v>0</v>
      </c>
      <c r="FD32">
        <f t="shared" ca="1" si="100"/>
        <v>0</v>
      </c>
      <c r="FE32">
        <f t="shared" ca="1" si="100"/>
        <v>0</v>
      </c>
      <c r="FF32">
        <f t="shared" ca="1" si="100"/>
        <v>0</v>
      </c>
      <c r="FG32">
        <f t="shared" ca="1" si="101"/>
        <v>0</v>
      </c>
      <c r="FH32">
        <f t="shared" ca="1" si="101"/>
        <v>0</v>
      </c>
      <c r="FI32">
        <f t="shared" ca="1" si="101"/>
        <v>0</v>
      </c>
      <c r="FJ32">
        <f t="shared" ca="1" si="101"/>
        <v>0</v>
      </c>
      <c r="FK32">
        <f t="shared" ca="1" si="101"/>
        <v>0</v>
      </c>
      <c r="FL32">
        <f t="shared" ca="1" si="101"/>
        <v>0</v>
      </c>
      <c r="FM32">
        <f t="shared" ca="1" si="101"/>
        <v>0</v>
      </c>
      <c r="FN32">
        <f t="shared" ca="1" si="101"/>
        <v>0</v>
      </c>
      <c r="FO32">
        <f t="shared" ca="1" si="101"/>
        <v>0</v>
      </c>
      <c r="FP32">
        <f t="shared" ca="1" si="101"/>
        <v>0</v>
      </c>
      <c r="FQ32">
        <f t="shared" ca="1" si="102"/>
        <v>0</v>
      </c>
      <c r="FR32">
        <f t="shared" ca="1" si="102"/>
        <v>0</v>
      </c>
      <c r="FS32">
        <f t="shared" ca="1" si="102"/>
        <v>0</v>
      </c>
      <c r="FT32">
        <f t="shared" ca="1" si="102"/>
        <v>0</v>
      </c>
      <c r="FU32">
        <f t="shared" ca="1" si="102"/>
        <v>0</v>
      </c>
      <c r="FV32">
        <f t="shared" ca="1" si="102"/>
        <v>0</v>
      </c>
      <c r="FW32">
        <f t="shared" ca="1" si="102"/>
        <v>0</v>
      </c>
      <c r="FX32">
        <f t="shared" ca="1" si="102"/>
        <v>0</v>
      </c>
      <c r="FY32">
        <f t="shared" ca="1" si="102"/>
        <v>0</v>
      </c>
      <c r="FZ32">
        <f t="shared" ca="1" si="102"/>
        <v>0</v>
      </c>
      <c r="GA32">
        <f t="shared" ca="1" si="103"/>
        <v>0</v>
      </c>
      <c r="GB32">
        <f t="shared" ca="1" si="103"/>
        <v>0</v>
      </c>
      <c r="GC32">
        <f t="shared" ca="1" si="103"/>
        <v>0</v>
      </c>
      <c r="GD32">
        <f t="shared" ca="1" si="103"/>
        <v>0</v>
      </c>
      <c r="GE32">
        <f t="shared" ca="1" si="103"/>
        <v>0</v>
      </c>
      <c r="GF32">
        <f t="shared" ca="1" si="103"/>
        <v>0</v>
      </c>
      <c r="GG32">
        <f t="shared" ca="1" si="103"/>
        <v>0</v>
      </c>
      <c r="GH32">
        <f t="shared" ca="1" si="103"/>
        <v>0</v>
      </c>
      <c r="GI32">
        <f t="shared" ca="1" si="103"/>
        <v>0</v>
      </c>
      <c r="GJ32">
        <f t="shared" ca="1" si="103"/>
        <v>0</v>
      </c>
      <c r="GK32">
        <f t="shared" ca="1" si="104"/>
        <v>0</v>
      </c>
      <c r="GL32">
        <f t="shared" ca="1" si="104"/>
        <v>0</v>
      </c>
      <c r="GM32">
        <f t="shared" ca="1" si="104"/>
        <v>0</v>
      </c>
      <c r="GN32">
        <f t="shared" ca="1" si="104"/>
        <v>0</v>
      </c>
      <c r="GO32">
        <f t="shared" ca="1" si="104"/>
        <v>0</v>
      </c>
      <c r="GP32">
        <f t="shared" ca="1" si="104"/>
        <v>0</v>
      </c>
      <c r="GQ32">
        <f t="shared" ca="1" si="104"/>
        <v>0</v>
      </c>
      <c r="GR32">
        <f t="shared" ca="1" si="104"/>
        <v>0</v>
      </c>
      <c r="GS32">
        <f t="shared" ca="1" si="104"/>
        <v>0</v>
      </c>
      <c r="GT32">
        <f t="shared" ca="1" si="104"/>
        <v>0</v>
      </c>
      <c r="GU32">
        <f t="shared" ca="1" si="105"/>
        <v>0</v>
      </c>
      <c r="GV32">
        <f t="shared" ca="1" si="105"/>
        <v>0</v>
      </c>
      <c r="GW32">
        <f t="shared" ca="1" si="105"/>
        <v>0</v>
      </c>
      <c r="GX32">
        <f t="shared" ca="1" si="105"/>
        <v>0</v>
      </c>
      <c r="GY32">
        <f t="shared" ca="1" si="105"/>
        <v>0</v>
      </c>
      <c r="GZ32">
        <f t="shared" ca="1" si="105"/>
        <v>0</v>
      </c>
      <c r="HA32">
        <f t="shared" ca="1" si="105"/>
        <v>0</v>
      </c>
      <c r="HB32">
        <f t="shared" ca="1" si="105"/>
        <v>0</v>
      </c>
      <c r="HC32">
        <f t="shared" ca="1" si="105"/>
        <v>0</v>
      </c>
      <c r="HD32">
        <f t="shared" ca="1" si="105"/>
        <v>0</v>
      </c>
      <c r="HE32">
        <f t="shared" ca="1" si="105"/>
        <v>0</v>
      </c>
      <c r="HF32">
        <f t="shared" ca="1" si="105"/>
        <v>0</v>
      </c>
      <c r="HG32">
        <f t="shared" ca="1" si="105"/>
        <v>0</v>
      </c>
      <c r="HH32">
        <f t="shared" ca="1" si="105"/>
        <v>0</v>
      </c>
      <c r="HI32">
        <f t="shared" ca="1" si="105"/>
        <v>0</v>
      </c>
      <c r="HJ32">
        <f t="shared" ca="1" si="105"/>
        <v>0</v>
      </c>
      <c r="HK32">
        <f t="shared" ca="1" si="44"/>
        <v>797</v>
      </c>
      <c r="HM32" s="8">
        <f t="shared" si="22"/>
        <v>43857</v>
      </c>
      <c r="HN32">
        <f t="shared" ca="1" si="106"/>
        <v>0</v>
      </c>
      <c r="HO32">
        <f t="shared" ca="1" si="106"/>
        <v>0</v>
      </c>
      <c r="HP32">
        <f t="shared" ca="1" si="106"/>
        <v>0</v>
      </c>
      <c r="HQ32">
        <f t="shared" ca="1" si="106"/>
        <v>0</v>
      </c>
      <c r="HR32">
        <f t="shared" ca="1" si="106"/>
        <v>0</v>
      </c>
      <c r="HS32">
        <f t="shared" ca="1" si="106"/>
        <v>0</v>
      </c>
      <c r="HT32">
        <f t="shared" ca="1" si="106"/>
        <v>25</v>
      </c>
      <c r="HU32">
        <f t="shared" ca="1" si="106"/>
        <v>0</v>
      </c>
      <c r="HV32">
        <f t="shared" ca="1" si="106"/>
        <v>0</v>
      </c>
      <c r="HW32">
        <f t="shared" ca="1" si="106"/>
        <v>0</v>
      </c>
      <c r="HX32">
        <f t="shared" ca="1" si="107"/>
        <v>0</v>
      </c>
      <c r="HY32">
        <f t="shared" ca="1" si="107"/>
        <v>0</v>
      </c>
      <c r="HZ32">
        <f t="shared" ca="1" si="107"/>
        <v>0</v>
      </c>
      <c r="IA32">
        <f t="shared" ca="1" si="107"/>
        <v>0</v>
      </c>
      <c r="IB32">
        <f t="shared" ca="1" si="107"/>
        <v>0</v>
      </c>
      <c r="IC32">
        <f t="shared" ca="1" si="107"/>
        <v>0</v>
      </c>
      <c r="ID32">
        <f t="shared" ca="1" si="107"/>
        <v>0</v>
      </c>
      <c r="IE32">
        <f t="shared" ca="1" si="107"/>
        <v>0</v>
      </c>
      <c r="IF32">
        <f t="shared" ca="1" si="107"/>
        <v>0</v>
      </c>
      <c r="IG32">
        <f t="shared" ca="1" si="107"/>
        <v>0</v>
      </c>
      <c r="IH32">
        <f t="shared" ca="1" si="108"/>
        <v>0</v>
      </c>
      <c r="II32">
        <f t="shared" ca="1" si="108"/>
        <v>0</v>
      </c>
      <c r="IJ32">
        <f t="shared" ca="1" si="108"/>
        <v>0</v>
      </c>
      <c r="IK32">
        <f t="shared" ca="1" si="108"/>
        <v>0</v>
      </c>
      <c r="IL32">
        <f t="shared" ca="1" si="108"/>
        <v>0</v>
      </c>
      <c r="IM32">
        <f t="shared" ca="1" si="108"/>
        <v>0</v>
      </c>
      <c r="IN32">
        <f t="shared" ca="1" si="108"/>
        <v>0</v>
      </c>
      <c r="IO32">
        <f t="shared" ca="1" si="108"/>
        <v>0</v>
      </c>
      <c r="IP32">
        <f t="shared" ca="1" si="108"/>
        <v>0</v>
      </c>
      <c r="IQ32">
        <f t="shared" ca="1" si="108"/>
        <v>0</v>
      </c>
      <c r="IR32">
        <f t="shared" ca="1" si="109"/>
        <v>0</v>
      </c>
      <c r="IS32">
        <f t="shared" ca="1" si="109"/>
        <v>0</v>
      </c>
      <c r="IT32">
        <f t="shared" ca="1" si="109"/>
        <v>0</v>
      </c>
      <c r="IU32">
        <f t="shared" ca="1" si="109"/>
        <v>0</v>
      </c>
      <c r="IV32">
        <f t="shared" ca="1" si="109"/>
        <v>0</v>
      </c>
      <c r="IW32">
        <f t="shared" ca="1" si="109"/>
        <v>0</v>
      </c>
      <c r="IX32">
        <f t="shared" ca="1" si="109"/>
        <v>0</v>
      </c>
      <c r="IY32">
        <f t="shared" ca="1" si="109"/>
        <v>0</v>
      </c>
      <c r="IZ32">
        <f t="shared" ca="1" si="109"/>
        <v>0</v>
      </c>
      <c r="JA32">
        <f t="shared" ca="1" si="109"/>
        <v>0</v>
      </c>
      <c r="JB32">
        <f t="shared" ca="1" si="110"/>
        <v>0</v>
      </c>
      <c r="JC32">
        <f t="shared" ca="1" si="110"/>
        <v>0</v>
      </c>
      <c r="JD32">
        <f t="shared" ca="1" si="110"/>
        <v>0</v>
      </c>
      <c r="JE32">
        <f t="shared" ca="1" si="110"/>
        <v>0</v>
      </c>
      <c r="JF32">
        <f t="shared" ca="1" si="110"/>
        <v>0</v>
      </c>
      <c r="JG32">
        <f t="shared" ca="1" si="110"/>
        <v>0</v>
      </c>
      <c r="JH32">
        <f t="shared" ca="1" si="110"/>
        <v>0</v>
      </c>
      <c r="JI32">
        <f t="shared" ca="1" si="110"/>
        <v>0</v>
      </c>
      <c r="JJ32">
        <f t="shared" ca="1" si="110"/>
        <v>0</v>
      </c>
      <c r="JK32">
        <f t="shared" ca="1" si="110"/>
        <v>0</v>
      </c>
      <c r="JL32">
        <f t="shared" ca="1" si="111"/>
        <v>0</v>
      </c>
      <c r="JM32">
        <f t="shared" ca="1" si="111"/>
        <v>0</v>
      </c>
      <c r="JN32">
        <f t="shared" ca="1" si="111"/>
        <v>0</v>
      </c>
      <c r="JO32">
        <f t="shared" ca="1" si="111"/>
        <v>0</v>
      </c>
      <c r="JP32">
        <f t="shared" ca="1" si="111"/>
        <v>0</v>
      </c>
      <c r="JQ32">
        <f t="shared" ca="1" si="111"/>
        <v>0</v>
      </c>
      <c r="JR32">
        <f t="shared" ca="1" si="111"/>
        <v>0</v>
      </c>
      <c r="JS32">
        <f t="shared" ca="1" si="111"/>
        <v>0</v>
      </c>
      <c r="JT32">
        <f t="shared" ca="1" si="111"/>
        <v>0</v>
      </c>
      <c r="JU32">
        <f t="shared" ca="1" si="111"/>
        <v>0</v>
      </c>
      <c r="JV32">
        <f t="shared" ca="1" si="112"/>
        <v>0</v>
      </c>
      <c r="JW32">
        <f t="shared" ca="1" si="112"/>
        <v>0</v>
      </c>
      <c r="JX32">
        <f t="shared" ca="1" si="112"/>
        <v>0</v>
      </c>
      <c r="JY32">
        <f t="shared" ca="1" si="112"/>
        <v>0</v>
      </c>
      <c r="JZ32">
        <f t="shared" ca="1" si="112"/>
        <v>0</v>
      </c>
      <c r="KA32">
        <f t="shared" ca="1" si="112"/>
        <v>0</v>
      </c>
      <c r="KB32">
        <f t="shared" ca="1" si="112"/>
        <v>0</v>
      </c>
      <c r="KC32">
        <f t="shared" ca="1" si="112"/>
        <v>0</v>
      </c>
      <c r="KD32">
        <f t="shared" ca="1" si="112"/>
        <v>0</v>
      </c>
      <c r="KE32">
        <f t="shared" ca="1" si="112"/>
        <v>0</v>
      </c>
      <c r="KF32">
        <f t="shared" ca="1" si="113"/>
        <v>0</v>
      </c>
      <c r="KG32">
        <f t="shared" ca="1" si="113"/>
        <v>0</v>
      </c>
      <c r="KH32">
        <f t="shared" ca="1" si="113"/>
        <v>0</v>
      </c>
      <c r="KI32">
        <f t="shared" ca="1" si="113"/>
        <v>0</v>
      </c>
      <c r="KJ32">
        <f t="shared" ca="1" si="113"/>
        <v>0</v>
      </c>
      <c r="KK32">
        <f t="shared" ca="1" si="113"/>
        <v>0</v>
      </c>
      <c r="KL32">
        <f t="shared" ca="1" si="113"/>
        <v>0</v>
      </c>
      <c r="KM32">
        <f t="shared" ca="1" si="113"/>
        <v>0</v>
      </c>
      <c r="KN32">
        <f t="shared" ca="1" si="113"/>
        <v>0</v>
      </c>
      <c r="KO32">
        <f t="shared" ca="1" si="113"/>
        <v>0</v>
      </c>
      <c r="KP32">
        <f t="shared" ca="1" si="114"/>
        <v>0</v>
      </c>
      <c r="KQ32">
        <f t="shared" ca="1" si="114"/>
        <v>0</v>
      </c>
      <c r="KR32">
        <f t="shared" ca="1" si="114"/>
        <v>0</v>
      </c>
      <c r="KS32">
        <f t="shared" ca="1" si="114"/>
        <v>0</v>
      </c>
      <c r="KT32">
        <f t="shared" ca="1" si="114"/>
        <v>0</v>
      </c>
      <c r="KU32">
        <f t="shared" ca="1" si="114"/>
        <v>0</v>
      </c>
      <c r="KV32">
        <f t="shared" ca="1" si="114"/>
        <v>0</v>
      </c>
      <c r="KW32">
        <f t="shared" ca="1" si="114"/>
        <v>0</v>
      </c>
      <c r="KX32">
        <f t="shared" ca="1" si="114"/>
        <v>0</v>
      </c>
      <c r="KY32">
        <f t="shared" ca="1" si="114"/>
        <v>0</v>
      </c>
      <c r="KZ32">
        <f t="shared" ca="1" si="115"/>
        <v>0</v>
      </c>
      <c r="LA32">
        <f t="shared" ca="1" si="115"/>
        <v>0</v>
      </c>
      <c r="LB32">
        <f t="shared" ca="1" si="115"/>
        <v>0</v>
      </c>
      <c r="LC32">
        <f t="shared" ca="1" si="115"/>
        <v>0</v>
      </c>
      <c r="LD32">
        <f t="shared" ca="1" si="115"/>
        <v>0</v>
      </c>
      <c r="LE32">
        <f t="shared" ca="1" si="115"/>
        <v>0</v>
      </c>
      <c r="LF32">
        <f t="shared" ca="1" si="115"/>
        <v>0</v>
      </c>
      <c r="LG32">
        <f t="shared" ca="1" si="115"/>
        <v>0</v>
      </c>
      <c r="LH32">
        <f t="shared" ca="1" si="115"/>
        <v>0</v>
      </c>
      <c r="LI32">
        <f t="shared" ca="1" si="115"/>
        <v>0</v>
      </c>
      <c r="LJ32">
        <f t="shared" ca="1" si="116"/>
        <v>0</v>
      </c>
      <c r="LK32">
        <f t="shared" ca="1" si="116"/>
        <v>0</v>
      </c>
      <c r="LL32">
        <f t="shared" ca="1" si="116"/>
        <v>0</v>
      </c>
      <c r="LM32">
        <f t="shared" ca="1" si="116"/>
        <v>0</v>
      </c>
      <c r="LN32">
        <f t="shared" ca="1" si="116"/>
        <v>0</v>
      </c>
      <c r="LO32">
        <f t="shared" ca="1" si="116"/>
        <v>0</v>
      </c>
      <c r="LP32">
        <f t="shared" ca="1" si="116"/>
        <v>0</v>
      </c>
      <c r="LQ32">
        <f t="shared" ca="1" si="116"/>
        <v>0</v>
      </c>
      <c r="LR32">
        <f t="shared" ca="1" si="116"/>
        <v>0</v>
      </c>
      <c r="LS32">
        <f t="shared" ca="1" si="116"/>
        <v>0</v>
      </c>
      <c r="LT32">
        <f t="shared" ca="1" si="117"/>
        <v>0</v>
      </c>
      <c r="LU32">
        <f t="shared" ca="1" si="117"/>
        <v>0</v>
      </c>
      <c r="LV32">
        <f t="shared" ca="1" si="117"/>
        <v>0</v>
      </c>
      <c r="LW32">
        <f t="shared" ca="1" si="117"/>
        <v>0</v>
      </c>
      <c r="LX32">
        <f t="shared" ca="1" si="117"/>
        <v>0</v>
      </c>
      <c r="LY32">
        <f t="shared" ca="1" si="117"/>
        <v>0</v>
      </c>
      <c r="LZ32">
        <f t="shared" ca="1" si="117"/>
        <v>0</v>
      </c>
      <c r="MA32">
        <f t="shared" ca="1" si="117"/>
        <v>0</v>
      </c>
      <c r="MB32">
        <f t="shared" ca="1" si="117"/>
        <v>0</v>
      </c>
      <c r="MC32">
        <f t="shared" ca="1" si="117"/>
        <v>0</v>
      </c>
      <c r="MD32">
        <f t="shared" ca="1" si="118"/>
        <v>0</v>
      </c>
      <c r="ME32">
        <f t="shared" ca="1" si="118"/>
        <v>0</v>
      </c>
      <c r="MF32">
        <f t="shared" ca="1" si="118"/>
        <v>0</v>
      </c>
      <c r="MG32">
        <f t="shared" ca="1" si="118"/>
        <v>0</v>
      </c>
      <c r="MH32">
        <f t="shared" ca="1" si="118"/>
        <v>0</v>
      </c>
      <c r="MI32">
        <f t="shared" ca="1" si="118"/>
        <v>0</v>
      </c>
      <c r="MJ32">
        <f t="shared" ca="1" si="118"/>
        <v>0</v>
      </c>
      <c r="MK32">
        <f t="shared" ca="1" si="118"/>
        <v>0</v>
      </c>
      <c r="ML32">
        <f t="shared" ca="1" si="118"/>
        <v>0</v>
      </c>
      <c r="MM32">
        <f t="shared" ca="1" si="118"/>
        <v>0</v>
      </c>
      <c r="MN32">
        <f t="shared" ca="1" si="119"/>
        <v>0</v>
      </c>
      <c r="MO32">
        <f t="shared" ca="1" si="119"/>
        <v>0</v>
      </c>
      <c r="MP32">
        <f t="shared" ca="1" si="119"/>
        <v>0</v>
      </c>
      <c r="MQ32">
        <f t="shared" ca="1" si="119"/>
        <v>0</v>
      </c>
      <c r="MR32">
        <f t="shared" ca="1" si="119"/>
        <v>0</v>
      </c>
      <c r="MS32">
        <f t="shared" ca="1" si="119"/>
        <v>0</v>
      </c>
      <c r="MT32">
        <f t="shared" ca="1" si="119"/>
        <v>0</v>
      </c>
      <c r="MU32">
        <f t="shared" ca="1" si="119"/>
        <v>0</v>
      </c>
      <c r="MV32">
        <f t="shared" ca="1" si="119"/>
        <v>0</v>
      </c>
      <c r="MW32">
        <f t="shared" ca="1" si="119"/>
        <v>0</v>
      </c>
      <c r="MX32">
        <f t="shared" ca="1" si="120"/>
        <v>0</v>
      </c>
      <c r="MY32">
        <f t="shared" ca="1" si="120"/>
        <v>0</v>
      </c>
      <c r="MZ32">
        <f t="shared" ca="1" si="120"/>
        <v>0</v>
      </c>
      <c r="NA32">
        <f t="shared" ca="1" si="120"/>
        <v>0</v>
      </c>
      <c r="NB32">
        <f t="shared" ca="1" si="120"/>
        <v>0</v>
      </c>
      <c r="NC32">
        <f t="shared" ca="1" si="120"/>
        <v>0</v>
      </c>
      <c r="ND32">
        <f t="shared" ca="1" si="120"/>
        <v>0</v>
      </c>
      <c r="NE32">
        <f t="shared" ca="1" si="120"/>
        <v>0</v>
      </c>
      <c r="NF32">
        <f t="shared" ca="1" si="120"/>
        <v>0</v>
      </c>
      <c r="NG32">
        <f t="shared" ca="1" si="120"/>
        <v>0</v>
      </c>
      <c r="NH32">
        <f t="shared" ca="1" si="121"/>
        <v>0</v>
      </c>
      <c r="NI32">
        <f t="shared" ca="1" si="121"/>
        <v>0</v>
      </c>
      <c r="NJ32">
        <f t="shared" ca="1" si="121"/>
        <v>0</v>
      </c>
      <c r="NK32">
        <f t="shared" ca="1" si="121"/>
        <v>0</v>
      </c>
      <c r="NL32">
        <f t="shared" ca="1" si="121"/>
        <v>0</v>
      </c>
      <c r="NM32">
        <f t="shared" ca="1" si="121"/>
        <v>0</v>
      </c>
      <c r="NN32">
        <f t="shared" ca="1" si="121"/>
        <v>0</v>
      </c>
      <c r="NO32">
        <f t="shared" ca="1" si="121"/>
        <v>0</v>
      </c>
      <c r="NP32">
        <f t="shared" ca="1" si="121"/>
        <v>0</v>
      </c>
      <c r="NQ32">
        <f t="shared" ca="1" si="121"/>
        <v>0</v>
      </c>
      <c r="NR32">
        <f t="shared" ca="1" si="122"/>
        <v>0</v>
      </c>
      <c r="NS32">
        <f t="shared" ca="1" si="122"/>
        <v>0</v>
      </c>
      <c r="NT32">
        <f t="shared" ca="1" si="122"/>
        <v>0</v>
      </c>
      <c r="NU32">
        <f t="shared" ca="1" si="122"/>
        <v>0</v>
      </c>
      <c r="NV32">
        <f t="shared" ca="1" si="122"/>
        <v>0</v>
      </c>
      <c r="NW32">
        <f t="shared" ca="1" si="122"/>
        <v>0</v>
      </c>
      <c r="NX32">
        <f t="shared" ca="1" si="122"/>
        <v>0</v>
      </c>
      <c r="NY32">
        <f t="shared" ca="1" si="122"/>
        <v>0</v>
      </c>
      <c r="NZ32">
        <f t="shared" ca="1" si="122"/>
        <v>0</v>
      </c>
      <c r="OA32">
        <f t="shared" ca="1" si="122"/>
        <v>0</v>
      </c>
      <c r="OB32">
        <f t="shared" ca="1" si="123"/>
        <v>0</v>
      </c>
      <c r="OC32">
        <f t="shared" ca="1" si="123"/>
        <v>0</v>
      </c>
      <c r="OD32">
        <f t="shared" ca="1" si="123"/>
        <v>0</v>
      </c>
      <c r="OE32">
        <f t="shared" ca="1" si="123"/>
        <v>0</v>
      </c>
      <c r="OF32">
        <f t="shared" ca="1" si="123"/>
        <v>0</v>
      </c>
      <c r="OG32">
        <f t="shared" ca="1" si="123"/>
        <v>0</v>
      </c>
      <c r="OH32">
        <f t="shared" ca="1" si="123"/>
        <v>0</v>
      </c>
      <c r="OI32">
        <f t="shared" ca="1" si="123"/>
        <v>0</v>
      </c>
      <c r="OJ32">
        <f t="shared" ca="1" si="123"/>
        <v>0</v>
      </c>
      <c r="OK32">
        <f t="shared" ca="1" si="123"/>
        <v>0</v>
      </c>
      <c r="OL32">
        <f t="shared" ca="1" si="124"/>
        <v>0</v>
      </c>
      <c r="OM32">
        <f t="shared" ca="1" si="124"/>
        <v>0</v>
      </c>
      <c r="ON32">
        <f t="shared" ca="1" si="124"/>
        <v>0</v>
      </c>
      <c r="OO32">
        <f t="shared" ca="1" si="124"/>
        <v>0</v>
      </c>
      <c r="OP32">
        <f t="shared" ca="1" si="124"/>
        <v>0</v>
      </c>
      <c r="OQ32">
        <f t="shared" ca="1" si="124"/>
        <v>0</v>
      </c>
      <c r="OR32">
        <f t="shared" ca="1" si="124"/>
        <v>0</v>
      </c>
      <c r="OS32">
        <f t="shared" ca="1" si="124"/>
        <v>0</v>
      </c>
      <c r="OT32">
        <f t="shared" ca="1" si="124"/>
        <v>0</v>
      </c>
      <c r="OU32">
        <f t="shared" ca="1" si="124"/>
        <v>0</v>
      </c>
      <c r="OV32">
        <f t="shared" ca="1" si="125"/>
        <v>0</v>
      </c>
      <c r="OW32">
        <f t="shared" ca="1" si="125"/>
        <v>0</v>
      </c>
      <c r="OX32">
        <f t="shared" ca="1" si="125"/>
        <v>0</v>
      </c>
      <c r="OY32">
        <f t="shared" ca="1" si="125"/>
        <v>0</v>
      </c>
      <c r="OZ32">
        <f t="shared" ca="1" si="125"/>
        <v>0</v>
      </c>
      <c r="PA32">
        <f t="shared" ca="1" si="125"/>
        <v>0</v>
      </c>
      <c r="PB32">
        <f t="shared" ca="1" si="125"/>
        <v>0</v>
      </c>
      <c r="PC32">
        <f t="shared" ca="1" si="125"/>
        <v>0</v>
      </c>
      <c r="PD32">
        <f t="shared" ca="1" si="125"/>
        <v>0</v>
      </c>
      <c r="PE32">
        <f t="shared" ca="1" si="125"/>
        <v>0</v>
      </c>
      <c r="PF32">
        <f t="shared" ca="1" si="125"/>
        <v>0</v>
      </c>
      <c r="PG32">
        <f t="shared" ca="1" si="125"/>
        <v>0</v>
      </c>
      <c r="PH32">
        <f t="shared" ca="1" si="125"/>
        <v>0</v>
      </c>
      <c r="PI32">
        <f t="shared" ca="1" si="125"/>
        <v>0</v>
      </c>
      <c r="PJ32">
        <f t="shared" ca="1" si="125"/>
        <v>0</v>
      </c>
      <c r="PK32">
        <f t="shared" ca="1" si="125"/>
        <v>0</v>
      </c>
      <c r="PL32">
        <f t="shared" ca="1" si="43"/>
        <v>25</v>
      </c>
    </row>
    <row r="33" spans="1:428">
      <c r="A33" s="1">
        <v>43858</v>
      </c>
      <c r="B33" t="s">
        <v>6</v>
      </c>
      <c r="C33">
        <v>0</v>
      </c>
      <c r="D33">
        <v>0</v>
      </c>
      <c r="E33">
        <v>0</v>
      </c>
      <c r="F33">
        <v>0</v>
      </c>
      <c r="H33" t="s">
        <v>141</v>
      </c>
      <c r="I33" s="5">
        <f t="shared" si="0"/>
        <v>6566</v>
      </c>
      <c r="J33" s="5">
        <f t="shared" si="1"/>
        <v>127</v>
      </c>
      <c r="L33" s="8">
        <f t="shared" si="45"/>
        <v>43858</v>
      </c>
      <c r="M33">
        <f t="shared" ca="1" si="86"/>
        <v>0</v>
      </c>
      <c r="N33">
        <f t="shared" ca="1" si="86"/>
        <v>0</v>
      </c>
      <c r="O33">
        <f t="shared" ca="1" si="86"/>
        <v>0</v>
      </c>
      <c r="P33">
        <f t="shared" ca="1" si="86"/>
        <v>1</v>
      </c>
      <c r="Q33">
        <f t="shared" ca="1" si="86"/>
        <v>0</v>
      </c>
      <c r="R33">
        <f t="shared" ca="1" si="86"/>
        <v>0</v>
      </c>
      <c r="S33">
        <f t="shared" ca="1" si="86"/>
        <v>1753</v>
      </c>
      <c r="T33">
        <f t="shared" ca="1" si="86"/>
        <v>0</v>
      </c>
      <c r="U33">
        <f t="shared" ca="1" si="86"/>
        <v>0</v>
      </c>
      <c r="V33">
        <f t="shared" ca="1" si="86"/>
        <v>0</v>
      </c>
      <c r="W33">
        <f t="shared" ca="1" si="87"/>
        <v>0</v>
      </c>
      <c r="X33">
        <f t="shared" ca="1" si="87"/>
        <v>1</v>
      </c>
      <c r="Y33">
        <f t="shared" ca="1" si="87"/>
        <v>0</v>
      </c>
      <c r="Z33">
        <f t="shared" ca="1" si="87"/>
        <v>0</v>
      </c>
      <c r="AA33">
        <f t="shared" ca="1" si="87"/>
        <v>0</v>
      </c>
      <c r="AB33">
        <f t="shared" ca="1" si="87"/>
        <v>0</v>
      </c>
      <c r="AC33">
        <f t="shared" ca="1" si="87"/>
        <v>0</v>
      </c>
      <c r="AD33">
        <f t="shared" ca="1" si="87"/>
        <v>0</v>
      </c>
      <c r="AE33">
        <f t="shared" ca="1" si="87"/>
        <v>0</v>
      </c>
      <c r="AF33">
        <f t="shared" ca="1" si="87"/>
        <v>0</v>
      </c>
      <c r="AG33">
        <f t="shared" ca="1" si="88"/>
        <v>0</v>
      </c>
      <c r="AH33">
        <f t="shared" ca="1" si="88"/>
        <v>0</v>
      </c>
      <c r="AI33">
        <f t="shared" ca="1" si="88"/>
        <v>0</v>
      </c>
      <c r="AJ33">
        <f t="shared" ca="1" si="88"/>
        <v>1</v>
      </c>
      <c r="AK33">
        <f t="shared" ca="1" si="88"/>
        <v>0</v>
      </c>
      <c r="AL33">
        <f t="shared" ca="1" si="88"/>
        <v>0</v>
      </c>
      <c r="AM33">
        <f t="shared" ca="1" si="88"/>
        <v>0</v>
      </c>
      <c r="AN33">
        <f t="shared" ca="1" si="88"/>
        <v>0</v>
      </c>
      <c r="AO33">
        <f t="shared" ca="1" si="88"/>
        <v>0</v>
      </c>
      <c r="AP33">
        <f t="shared" ca="1" si="88"/>
        <v>0</v>
      </c>
      <c r="AQ33">
        <f t="shared" ca="1" si="89"/>
        <v>0</v>
      </c>
      <c r="AR33">
        <f t="shared" ca="1" si="89"/>
        <v>0</v>
      </c>
      <c r="AS33">
        <f t="shared" ca="1" si="89"/>
        <v>0</v>
      </c>
      <c r="AT33">
        <f t="shared" ca="1" si="89"/>
        <v>0</v>
      </c>
      <c r="AU33">
        <f t="shared" ca="1" si="89"/>
        <v>0</v>
      </c>
      <c r="AV33">
        <f t="shared" ca="1" si="89"/>
        <v>0</v>
      </c>
      <c r="AW33">
        <f t="shared" ca="1" si="89"/>
        <v>0</v>
      </c>
      <c r="AX33">
        <f t="shared" ca="1" si="89"/>
        <v>0</v>
      </c>
      <c r="AY33">
        <f t="shared" ca="1" si="89"/>
        <v>0</v>
      </c>
      <c r="AZ33">
        <f t="shared" ca="1" si="89"/>
        <v>0</v>
      </c>
      <c r="BA33">
        <f t="shared" ca="1" si="90"/>
        <v>0</v>
      </c>
      <c r="BB33">
        <f t="shared" ca="1" si="90"/>
        <v>0</v>
      </c>
      <c r="BC33">
        <f t="shared" ca="1" si="90"/>
        <v>0</v>
      </c>
      <c r="BD33">
        <f t="shared" ca="1" si="90"/>
        <v>0</v>
      </c>
      <c r="BE33">
        <f t="shared" ca="1" si="90"/>
        <v>0</v>
      </c>
      <c r="BF33">
        <f t="shared" ca="1" si="90"/>
        <v>0</v>
      </c>
      <c r="BG33">
        <f t="shared" ca="1" si="90"/>
        <v>1</v>
      </c>
      <c r="BH33">
        <f t="shared" ca="1" si="90"/>
        <v>0</v>
      </c>
      <c r="BI33">
        <f t="shared" ca="1" si="90"/>
        <v>0</v>
      </c>
      <c r="BJ33">
        <f t="shared" ca="1" si="90"/>
        <v>6</v>
      </c>
      <c r="BK33">
        <f t="shared" ca="1" si="91"/>
        <v>0</v>
      </c>
      <c r="BL33">
        <f t="shared" ca="1" si="91"/>
        <v>0</v>
      </c>
      <c r="BM33">
        <f t="shared" ca="1" si="91"/>
        <v>0</v>
      </c>
      <c r="BN33">
        <f t="shared" ca="1" si="91"/>
        <v>0</v>
      </c>
      <c r="BO33">
        <f t="shared" ca="1" si="91"/>
        <v>0</v>
      </c>
      <c r="BP33">
        <f t="shared" ca="1" si="91"/>
        <v>0</v>
      </c>
      <c r="BQ33">
        <f t="shared" ca="1" si="91"/>
        <v>0</v>
      </c>
      <c r="BR33">
        <f t="shared" ca="1" si="91"/>
        <v>0</v>
      </c>
      <c r="BS33">
        <f t="shared" ca="1" si="91"/>
        <v>0</v>
      </c>
      <c r="BT33">
        <f t="shared" ca="1" si="91"/>
        <v>0</v>
      </c>
      <c r="BU33">
        <f t="shared" ca="1" si="92"/>
        <v>0</v>
      </c>
      <c r="BV33">
        <f t="shared" ca="1" si="92"/>
        <v>0</v>
      </c>
      <c r="BW33">
        <f t="shared" ca="1" si="92"/>
        <v>0</v>
      </c>
      <c r="BX33">
        <f t="shared" ca="1" si="92"/>
        <v>0</v>
      </c>
      <c r="BY33">
        <f t="shared" ca="1" si="92"/>
        <v>0</v>
      </c>
      <c r="BZ33">
        <f t="shared" ca="1" si="92"/>
        <v>0</v>
      </c>
      <c r="CA33">
        <f t="shared" ca="1" si="92"/>
        <v>0</v>
      </c>
      <c r="CB33">
        <f t="shared" ca="1" si="92"/>
        <v>0</v>
      </c>
      <c r="CC33">
        <f t="shared" ca="1" si="92"/>
        <v>0</v>
      </c>
      <c r="CD33">
        <f t="shared" ca="1" si="92"/>
        <v>0</v>
      </c>
      <c r="CE33">
        <f t="shared" ca="1" si="93"/>
        <v>0</v>
      </c>
      <c r="CF33">
        <f t="shared" ca="1" si="93"/>
        <v>0</v>
      </c>
      <c r="CG33">
        <f t="shared" ca="1" si="93"/>
        <v>0</v>
      </c>
      <c r="CH33">
        <f t="shared" ca="1" si="93"/>
        <v>0</v>
      </c>
      <c r="CI33">
        <f t="shared" ca="1" si="93"/>
        <v>0</v>
      </c>
      <c r="CJ33">
        <f t="shared" ca="1" si="93"/>
        <v>0</v>
      </c>
      <c r="CK33">
        <f t="shared" ca="1" si="93"/>
        <v>0</v>
      </c>
      <c r="CL33">
        <f t="shared" ca="1" si="93"/>
        <v>0</v>
      </c>
      <c r="CM33">
        <f t="shared" ca="1" si="93"/>
        <v>0</v>
      </c>
      <c r="CN33">
        <f t="shared" ca="1" si="93"/>
        <v>0</v>
      </c>
      <c r="CO33">
        <f t="shared" ca="1" si="94"/>
        <v>0</v>
      </c>
      <c r="CP33">
        <f t="shared" ca="1" si="94"/>
        <v>0</v>
      </c>
      <c r="CQ33">
        <f t="shared" ca="1" si="94"/>
        <v>0</v>
      </c>
      <c r="CR33">
        <f t="shared" ca="1" si="94"/>
        <v>0</v>
      </c>
      <c r="CS33">
        <f t="shared" ca="1" si="94"/>
        <v>0</v>
      </c>
      <c r="CT33">
        <f t="shared" ca="1" si="94"/>
        <v>0</v>
      </c>
      <c r="CU33">
        <f t="shared" ca="1" si="94"/>
        <v>0</v>
      </c>
      <c r="CV33">
        <f t="shared" ca="1" si="94"/>
        <v>0</v>
      </c>
      <c r="CW33">
        <f t="shared" ca="1" si="94"/>
        <v>0</v>
      </c>
      <c r="CX33">
        <f t="shared" ca="1" si="94"/>
        <v>0</v>
      </c>
      <c r="CY33">
        <f t="shared" ca="1" si="95"/>
        <v>0</v>
      </c>
      <c r="CZ33">
        <f t="shared" ca="1" si="95"/>
        <v>0</v>
      </c>
      <c r="DA33">
        <f t="shared" ca="1" si="95"/>
        <v>0</v>
      </c>
      <c r="DB33">
        <f t="shared" ca="1" si="95"/>
        <v>0</v>
      </c>
      <c r="DC33">
        <f t="shared" ca="1" si="95"/>
        <v>0</v>
      </c>
      <c r="DD33">
        <f t="shared" ca="1" si="95"/>
        <v>0</v>
      </c>
      <c r="DE33">
        <f t="shared" ca="1" si="95"/>
        <v>0</v>
      </c>
      <c r="DF33">
        <f t="shared" ca="1" si="95"/>
        <v>0</v>
      </c>
      <c r="DG33">
        <f t="shared" ca="1" si="95"/>
        <v>2</v>
      </c>
      <c r="DH33">
        <f t="shared" ca="1" si="95"/>
        <v>0</v>
      </c>
      <c r="DI33">
        <f t="shared" ca="1" si="96"/>
        <v>0</v>
      </c>
      <c r="DJ33">
        <f t="shared" ca="1" si="96"/>
        <v>0</v>
      </c>
      <c r="DK33">
        <f t="shared" ca="1" si="96"/>
        <v>0</v>
      </c>
      <c r="DL33">
        <f t="shared" ca="1" si="96"/>
        <v>0</v>
      </c>
      <c r="DM33">
        <f t="shared" ca="1" si="96"/>
        <v>0</v>
      </c>
      <c r="DN33">
        <f t="shared" ca="1" si="96"/>
        <v>0</v>
      </c>
      <c r="DO33">
        <f t="shared" ca="1" si="96"/>
        <v>0</v>
      </c>
      <c r="DP33">
        <f t="shared" ca="1" si="96"/>
        <v>0</v>
      </c>
      <c r="DQ33">
        <f t="shared" ca="1" si="96"/>
        <v>0</v>
      </c>
      <c r="DR33">
        <f t="shared" ca="1" si="96"/>
        <v>0</v>
      </c>
      <c r="DS33">
        <f t="shared" ca="1" si="97"/>
        <v>0</v>
      </c>
      <c r="DT33">
        <f t="shared" ca="1" si="97"/>
        <v>0</v>
      </c>
      <c r="DU33">
        <f t="shared" ca="1" si="97"/>
        <v>0</v>
      </c>
      <c r="DV33">
        <f t="shared" ca="1" si="97"/>
        <v>1</v>
      </c>
      <c r="DW33">
        <f t="shared" ca="1" si="97"/>
        <v>0</v>
      </c>
      <c r="DX33">
        <f t="shared" ca="1" si="97"/>
        <v>0</v>
      </c>
      <c r="DY33">
        <f t="shared" ca="1" si="97"/>
        <v>0</v>
      </c>
      <c r="DZ33">
        <f t="shared" ca="1" si="97"/>
        <v>0</v>
      </c>
      <c r="EA33">
        <f t="shared" ca="1" si="97"/>
        <v>0</v>
      </c>
      <c r="EB33">
        <f t="shared" ca="1" si="97"/>
        <v>0</v>
      </c>
      <c r="EC33">
        <f t="shared" ca="1" si="98"/>
        <v>0</v>
      </c>
      <c r="ED33">
        <f t="shared" ca="1" si="98"/>
        <v>0</v>
      </c>
      <c r="EE33">
        <f t="shared" ca="1" si="98"/>
        <v>0</v>
      </c>
      <c r="EF33">
        <f t="shared" ca="1" si="98"/>
        <v>0</v>
      </c>
      <c r="EG33">
        <f t="shared" ca="1" si="98"/>
        <v>0</v>
      </c>
      <c r="EH33">
        <f t="shared" ca="1" si="98"/>
        <v>0</v>
      </c>
      <c r="EI33">
        <f t="shared" ca="1" si="98"/>
        <v>0</v>
      </c>
      <c r="EJ33">
        <f t="shared" ca="1" si="98"/>
        <v>1</v>
      </c>
      <c r="EK33">
        <f t="shared" ca="1" si="98"/>
        <v>0</v>
      </c>
      <c r="EL33">
        <f t="shared" ca="1" si="98"/>
        <v>0</v>
      </c>
      <c r="EM33">
        <f t="shared" ca="1" si="99"/>
        <v>0</v>
      </c>
      <c r="EN33">
        <f t="shared" ca="1" si="99"/>
        <v>0</v>
      </c>
      <c r="EO33">
        <f t="shared" ca="1" si="99"/>
        <v>0</v>
      </c>
      <c r="EP33">
        <f t="shared" ca="1" si="99"/>
        <v>0</v>
      </c>
      <c r="EQ33">
        <f t="shared" ca="1" si="99"/>
        <v>0</v>
      </c>
      <c r="ER33">
        <f t="shared" ca="1" si="99"/>
        <v>0</v>
      </c>
      <c r="ES33">
        <f t="shared" ca="1" si="99"/>
        <v>0</v>
      </c>
      <c r="ET33">
        <f t="shared" ca="1" si="99"/>
        <v>0</v>
      </c>
      <c r="EU33">
        <f t="shared" ca="1" si="99"/>
        <v>0</v>
      </c>
      <c r="EV33">
        <f t="shared" ca="1" si="99"/>
        <v>0</v>
      </c>
      <c r="EW33">
        <f t="shared" ca="1" si="100"/>
        <v>0</v>
      </c>
      <c r="EX33">
        <f t="shared" ca="1" si="100"/>
        <v>0</v>
      </c>
      <c r="EY33">
        <f t="shared" ca="1" si="100"/>
        <v>0</v>
      </c>
      <c r="EZ33">
        <f t="shared" ca="1" si="100"/>
        <v>0</v>
      </c>
      <c r="FA33">
        <f t="shared" ca="1" si="100"/>
        <v>0</v>
      </c>
      <c r="FB33">
        <f t="shared" ca="1" si="100"/>
        <v>0</v>
      </c>
      <c r="FC33">
        <f t="shared" ca="1" si="100"/>
        <v>0</v>
      </c>
      <c r="FD33">
        <f t="shared" ca="1" si="100"/>
        <v>0</v>
      </c>
      <c r="FE33">
        <f t="shared" ca="1" si="100"/>
        <v>0</v>
      </c>
      <c r="FF33">
        <f t="shared" ca="1" si="100"/>
        <v>0</v>
      </c>
      <c r="FG33">
        <f t="shared" ca="1" si="101"/>
        <v>0</v>
      </c>
      <c r="FH33">
        <f t="shared" ca="1" si="101"/>
        <v>0</v>
      </c>
      <c r="FI33">
        <f t="shared" ca="1" si="101"/>
        <v>0</v>
      </c>
      <c r="FJ33">
        <f t="shared" ca="1" si="101"/>
        <v>0</v>
      </c>
      <c r="FK33">
        <f t="shared" ca="1" si="101"/>
        <v>0</v>
      </c>
      <c r="FL33">
        <f t="shared" ca="1" si="101"/>
        <v>0</v>
      </c>
      <c r="FM33">
        <f t="shared" ca="1" si="101"/>
        <v>0</v>
      </c>
      <c r="FN33">
        <f t="shared" ca="1" si="101"/>
        <v>0</v>
      </c>
      <c r="FO33">
        <f t="shared" ca="1" si="101"/>
        <v>0</v>
      </c>
      <c r="FP33">
        <f t="shared" ca="1" si="101"/>
        <v>0</v>
      </c>
      <c r="FQ33">
        <f t="shared" ca="1" si="102"/>
        <v>0</v>
      </c>
      <c r="FR33">
        <f t="shared" ca="1" si="102"/>
        <v>0</v>
      </c>
      <c r="FS33">
        <f t="shared" ca="1" si="102"/>
        <v>0</v>
      </c>
      <c r="FT33">
        <f t="shared" ca="1" si="102"/>
        <v>0</v>
      </c>
      <c r="FU33">
        <f t="shared" ca="1" si="102"/>
        <v>0</v>
      </c>
      <c r="FV33">
        <f t="shared" ca="1" si="102"/>
        <v>0</v>
      </c>
      <c r="FW33">
        <f t="shared" ca="1" si="102"/>
        <v>0</v>
      </c>
      <c r="FX33">
        <f t="shared" ca="1" si="102"/>
        <v>0</v>
      </c>
      <c r="FY33">
        <f t="shared" ca="1" si="102"/>
        <v>0</v>
      </c>
      <c r="FZ33">
        <f t="shared" ca="1" si="102"/>
        <v>0</v>
      </c>
      <c r="GA33">
        <f t="shared" ca="1" si="103"/>
        <v>0</v>
      </c>
      <c r="GB33">
        <f t="shared" ca="1" si="103"/>
        <v>0</v>
      </c>
      <c r="GC33">
        <f t="shared" ca="1" si="103"/>
        <v>0</v>
      </c>
      <c r="GD33">
        <f t="shared" ca="1" si="103"/>
        <v>0</v>
      </c>
      <c r="GE33">
        <f t="shared" ca="1" si="103"/>
        <v>0</v>
      </c>
      <c r="GF33">
        <f t="shared" ca="1" si="103"/>
        <v>0</v>
      </c>
      <c r="GG33">
        <f t="shared" ca="1" si="103"/>
        <v>0</v>
      </c>
      <c r="GH33">
        <f t="shared" ca="1" si="103"/>
        <v>0</v>
      </c>
      <c r="GI33">
        <f t="shared" ca="1" si="103"/>
        <v>0</v>
      </c>
      <c r="GJ33">
        <f t="shared" ca="1" si="103"/>
        <v>0</v>
      </c>
      <c r="GK33">
        <f t="shared" ca="1" si="104"/>
        <v>0</v>
      </c>
      <c r="GL33">
        <f t="shared" ca="1" si="104"/>
        <v>0</v>
      </c>
      <c r="GM33">
        <f t="shared" ca="1" si="104"/>
        <v>0</v>
      </c>
      <c r="GN33">
        <f t="shared" ca="1" si="104"/>
        <v>0</v>
      </c>
      <c r="GO33">
        <f t="shared" ca="1" si="104"/>
        <v>0</v>
      </c>
      <c r="GP33">
        <f t="shared" ca="1" si="104"/>
        <v>0</v>
      </c>
      <c r="GQ33">
        <f t="shared" ca="1" si="104"/>
        <v>0</v>
      </c>
      <c r="GR33">
        <f t="shared" ca="1" si="104"/>
        <v>0</v>
      </c>
      <c r="GS33">
        <f t="shared" ca="1" si="104"/>
        <v>0</v>
      </c>
      <c r="GT33">
        <f t="shared" ca="1" si="104"/>
        <v>0</v>
      </c>
      <c r="GU33">
        <f t="shared" ca="1" si="105"/>
        <v>0</v>
      </c>
      <c r="GV33">
        <f t="shared" ca="1" si="105"/>
        <v>0</v>
      </c>
      <c r="GW33">
        <f t="shared" ca="1" si="105"/>
        <v>0</v>
      </c>
      <c r="GX33">
        <f t="shared" ca="1" si="105"/>
        <v>0</v>
      </c>
      <c r="GY33">
        <f t="shared" ca="1" si="105"/>
        <v>0</v>
      </c>
      <c r="GZ33">
        <f t="shared" ca="1" si="105"/>
        <v>0</v>
      </c>
      <c r="HA33">
        <f t="shared" ca="1" si="105"/>
        <v>0</v>
      </c>
      <c r="HB33">
        <f t="shared" ca="1" si="105"/>
        <v>0</v>
      </c>
      <c r="HC33">
        <f t="shared" ca="1" si="105"/>
        <v>0</v>
      </c>
      <c r="HD33">
        <f t="shared" ca="1" si="105"/>
        <v>0</v>
      </c>
      <c r="HE33">
        <f t="shared" ca="1" si="105"/>
        <v>0</v>
      </c>
      <c r="HF33">
        <f t="shared" ca="1" si="105"/>
        <v>0</v>
      </c>
      <c r="HG33">
        <f t="shared" ca="1" si="105"/>
        <v>0</v>
      </c>
      <c r="HH33">
        <f t="shared" ca="1" si="105"/>
        <v>0</v>
      </c>
      <c r="HI33">
        <f t="shared" ca="1" si="105"/>
        <v>0</v>
      </c>
      <c r="HJ33">
        <f t="shared" ca="1" si="105"/>
        <v>0</v>
      </c>
      <c r="HK33">
        <f t="shared" ca="1" si="44"/>
        <v>1767</v>
      </c>
      <c r="HM33" s="8">
        <f t="shared" si="22"/>
        <v>43858</v>
      </c>
      <c r="HN33">
        <f t="shared" ca="1" si="106"/>
        <v>0</v>
      </c>
      <c r="HO33">
        <f t="shared" ca="1" si="106"/>
        <v>0</v>
      </c>
      <c r="HP33">
        <f t="shared" ca="1" si="106"/>
        <v>0</v>
      </c>
      <c r="HQ33">
        <f t="shared" ca="1" si="106"/>
        <v>0</v>
      </c>
      <c r="HR33">
        <f t="shared" ca="1" si="106"/>
        <v>0</v>
      </c>
      <c r="HS33">
        <f t="shared" ca="1" si="106"/>
        <v>0</v>
      </c>
      <c r="HT33">
        <f t="shared" ca="1" si="106"/>
        <v>25</v>
      </c>
      <c r="HU33">
        <f t="shared" ca="1" si="106"/>
        <v>0</v>
      </c>
      <c r="HV33">
        <f t="shared" ca="1" si="106"/>
        <v>0</v>
      </c>
      <c r="HW33">
        <f t="shared" ca="1" si="106"/>
        <v>0</v>
      </c>
      <c r="HX33">
        <f t="shared" ca="1" si="107"/>
        <v>0</v>
      </c>
      <c r="HY33">
        <f t="shared" ca="1" si="107"/>
        <v>0</v>
      </c>
      <c r="HZ33">
        <f t="shared" ca="1" si="107"/>
        <v>0</v>
      </c>
      <c r="IA33">
        <f t="shared" ca="1" si="107"/>
        <v>0</v>
      </c>
      <c r="IB33">
        <f t="shared" ca="1" si="107"/>
        <v>0</v>
      </c>
      <c r="IC33">
        <f t="shared" ca="1" si="107"/>
        <v>0</v>
      </c>
      <c r="ID33">
        <f t="shared" ca="1" si="107"/>
        <v>0</v>
      </c>
      <c r="IE33">
        <f t="shared" ca="1" si="107"/>
        <v>0</v>
      </c>
      <c r="IF33">
        <f t="shared" ca="1" si="107"/>
        <v>0</v>
      </c>
      <c r="IG33">
        <f t="shared" ca="1" si="107"/>
        <v>0</v>
      </c>
      <c r="IH33">
        <f t="shared" ca="1" si="108"/>
        <v>0</v>
      </c>
      <c r="II33">
        <f t="shared" ca="1" si="108"/>
        <v>0</v>
      </c>
      <c r="IJ33">
        <f t="shared" ca="1" si="108"/>
        <v>0</v>
      </c>
      <c r="IK33">
        <f t="shared" ca="1" si="108"/>
        <v>0</v>
      </c>
      <c r="IL33">
        <f t="shared" ca="1" si="108"/>
        <v>0</v>
      </c>
      <c r="IM33">
        <f t="shared" ca="1" si="108"/>
        <v>0</v>
      </c>
      <c r="IN33">
        <f t="shared" ca="1" si="108"/>
        <v>0</v>
      </c>
      <c r="IO33">
        <f t="shared" ca="1" si="108"/>
        <v>0</v>
      </c>
      <c r="IP33">
        <f t="shared" ca="1" si="108"/>
        <v>0</v>
      </c>
      <c r="IQ33">
        <f t="shared" ca="1" si="108"/>
        <v>0</v>
      </c>
      <c r="IR33">
        <f t="shared" ca="1" si="109"/>
        <v>0</v>
      </c>
      <c r="IS33">
        <f t="shared" ca="1" si="109"/>
        <v>0</v>
      </c>
      <c r="IT33">
        <f t="shared" ca="1" si="109"/>
        <v>0</v>
      </c>
      <c r="IU33">
        <f t="shared" ca="1" si="109"/>
        <v>0</v>
      </c>
      <c r="IV33">
        <f t="shared" ca="1" si="109"/>
        <v>0</v>
      </c>
      <c r="IW33">
        <f t="shared" ca="1" si="109"/>
        <v>0</v>
      </c>
      <c r="IX33">
        <f t="shared" ca="1" si="109"/>
        <v>0</v>
      </c>
      <c r="IY33">
        <f t="shared" ca="1" si="109"/>
        <v>0</v>
      </c>
      <c r="IZ33">
        <f t="shared" ca="1" si="109"/>
        <v>0</v>
      </c>
      <c r="JA33">
        <f t="shared" ca="1" si="109"/>
        <v>0</v>
      </c>
      <c r="JB33">
        <f t="shared" ca="1" si="110"/>
        <v>0</v>
      </c>
      <c r="JC33">
        <f t="shared" ca="1" si="110"/>
        <v>0</v>
      </c>
      <c r="JD33">
        <f t="shared" ca="1" si="110"/>
        <v>0</v>
      </c>
      <c r="JE33">
        <f t="shared" ca="1" si="110"/>
        <v>0</v>
      </c>
      <c r="JF33">
        <f t="shared" ca="1" si="110"/>
        <v>0</v>
      </c>
      <c r="JG33">
        <f t="shared" ca="1" si="110"/>
        <v>0</v>
      </c>
      <c r="JH33">
        <f t="shared" ca="1" si="110"/>
        <v>0</v>
      </c>
      <c r="JI33">
        <f t="shared" ca="1" si="110"/>
        <v>0</v>
      </c>
      <c r="JJ33">
        <f t="shared" ca="1" si="110"/>
        <v>0</v>
      </c>
      <c r="JK33">
        <f t="shared" ca="1" si="110"/>
        <v>0</v>
      </c>
      <c r="JL33">
        <f t="shared" ca="1" si="111"/>
        <v>0</v>
      </c>
      <c r="JM33">
        <f t="shared" ca="1" si="111"/>
        <v>0</v>
      </c>
      <c r="JN33">
        <f t="shared" ca="1" si="111"/>
        <v>0</v>
      </c>
      <c r="JO33">
        <f t="shared" ca="1" si="111"/>
        <v>0</v>
      </c>
      <c r="JP33">
        <f t="shared" ca="1" si="111"/>
        <v>0</v>
      </c>
      <c r="JQ33">
        <f t="shared" ca="1" si="111"/>
        <v>0</v>
      </c>
      <c r="JR33">
        <f t="shared" ca="1" si="111"/>
        <v>0</v>
      </c>
      <c r="JS33">
        <f t="shared" ca="1" si="111"/>
        <v>0</v>
      </c>
      <c r="JT33">
        <f t="shared" ca="1" si="111"/>
        <v>0</v>
      </c>
      <c r="JU33">
        <f t="shared" ca="1" si="111"/>
        <v>0</v>
      </c>
      <c r="JV33">
        <f t="shared" ca="1" si="112"/>
        <v>0</v>
      </c>
      <c r="JW33">
        <f t="shared" ca="1" si="112"/>
        <v>0</v>
      </c>
      <c r="JX33">
        <f t="shared" ca="1" si="112"/>
        <v>0</v>
      </c>
      <c r="JY33">
        <f t="shared" ca="1" si="112"/>
        <v>0</v>
      </c>
      <c r="JZ33">
        <f t="shared" ca="1" si="112"/>
        <v>0</v>
      </c>
      <c r="KA33">
        <f t="shared" ca="1" si="112"/>
        <v>0</v>
      </c>
      <c r="KB33">
        <f t="shared" ca="1" si="112"/>
        <v>0</v>
      </c>
      <c r="KC33">
        <f t="shared" ca="1" si="112"/>
        <v>0</v>
      </c>
      <c r="KD33">
        <f t="shared" ca="1" si="112"/>
        <v>0</v>
      </c>
      <c r="KE33">
        <f t="shared" ca="1" si="112"/>
        <v>0</v>
      </c>
      <c r="KF33">
        <f t="shared" ca="1" si="113"/>
        <v>0</v>
      </c>
      <c r="KG33">
        <f t="shared" ca="1" si="113"/>
        <v>0</v>
      </c>
      <c r="KH33">
        <f t="shared" ca="1" si="113"/>
        <v>0</v>
      </c>
      <c r="KI33">
        <f t="shared" ca="1" si="113"/>
        <v>0</v>
      </c>
      <c r="KJ33">
        <f t="shared" ca="1" si="113"/>
        <v>0</v>
      </c>
      <c r="KK33">
        <f t="shared" ca="1" si="113"/>
        <v>0</v>
      </c>
      <c r="KL33">
        <f t="shared" ca="1" si="113"/>
        <v>0</v>
      </c>
      <c r="KM33">
        <f t="shared" ca="1" si="113"/>
        <v>0</v>
      </c>
      <c r="KN33">
        <f t="shared" ca="1" si="113"/>
        <v>0</v>
      </c>
      <c r="KO33">
        <f t="shared" ca="1" si="113"/>
        <v>0</v>
      </c>
      <c r="KP33">
        <f t="shared" ca="1" si="114"/>
        <v>0</v>
      </c>
      <c r="KQ33">
        <f t="shared" ca="1" si="114"/>
        <v>0</v>
      </c>
      <c r="KR33">
        <f t="shared" ca="1" si="114"/>
        <v>0</v>
      </c>
      <c r="KS33">
        <f t="shared" ca="1" si="114"/>
        <v>0</v>
      </c>
      <c r="KT33">
        <f t="shared" ca="1" si="114"/>
        <v>0</v>
      </c>
      <c r="KU33">
        <f t="shared" ca="1" si="114"/>
        <v>0</v>
      </c>
      <c r="KV33">
        <f t="shared" ca="1" si="114"/>
        <v>0</v>
      </c>
      <c r="KW33">
        <f t="shared" ca="1" si="114"/>
        <v>0</v>
      </c>
      <c r="KX33">
        <f t="shared" ca="1" si="114"/>
        <v>0</v>
      </c>
      <c r="KY33">
        <f t="shared" ca="1" si="114"/>
        <v>0</v>
      </c>
      <c r="KZ33">
        <f t="shared" ca="1" si="115"/>
        <v>0</v>
      </c>
      <c r="LA33">
        <f t="shared" ca="1" si="115"/>
        <v>0</v>
      </c>
      <c r="LB33">
        <f t="shared" ca="1" si="115"/>
        <v>0</v>
      </c>
      <c r="LC33">
        <f t="shared" ca="1" si="115"/>
        <v>0</v>
      </c>
      <c r="LD33">
        <f t="shared" ca="1" si="115"/>
        <v>0</v>
      </c>
      <c r="LE33">
        <f t="shared" ca="1" si="115"/>
        <v>0</v>
      </c>
      <c r="LF33">
        <f t="shared" ca="1" si="115"/>
        <v>0</v>
      </c>
      <c r="LG33">
        <f t="shared" ca="1" si="115"/>
        <v>0</v>
      </c>
      <c r="LH33">
        <f t="shared" ca="1" si="115"/>
        <v>0</v>
      </c>
      <c r="LI33">
        <f t="shared" ca="1" si="115"/>
        <v>0</v>
      </c>
      <c r="LJ33">
        <f t="shared" ca="1" si="116"/>
        <v>0</v>
      </c>
      <c r="LK33">
        <f t="shared" ca="1" si="116"/>
        <v>0</v>
      </c>
      <c r="LL33">
        <f t="shared" ca="1" si="116"/>
        <v>0</v>
      </c>
      <c r="LM33">
        <f t="shared" ca="1" si="116"/>
        <v>0</v>
      </c>
      <c r="LN33">
        <f t="shared" ca="1" si="116"/>
        <v>0</v>
      </c>
      <c r="LO33">
        <f t="shared" ca="1" si="116"/>
        <v>0</v>
      </c>
      <c r="LP33">
        <f t="shared" ca="1" si="116"/>
        <v>0</v>
      </c>
      <c r="LQ33">
        <f t="shared" ca="1" si="116"/>
        <v>0</v>
      </c>
      <c r="LR33">
        <f t="shared" ca="1" si="116"/>
        <v>0</v>
      </c>
      <c r="LS33">
        <f t="shared" ca="1" si="116"/>
        <v>0</v>
      </c>
      <c r="LT33">
        <f t="shared" ca="1" si="117"/>
        <v>0</v>
      </c>
      <c r="LU33">
        <f t="shared" ca="1" si="117"/>
        <v>0</v>
      </c>
      <c r="LV33">
        <f t="shared" ca="1" si="117"/>
        <v>0</v>
      </c>
      <c r="LW33">
        <f t="shared" ca="1" si="117"/>
        <v>0</v>
      </c>
      <c r="LX33">
        <f t="shared" ca="1" si="117"/>
        <v>0</v>
      </c>
      <c r="LY33">
        <f t="shared" ca="1" si="117"/>
        <v>0</v>
      </c>
      <c r="LZ33">
        <f t="shared" ca="1" si="117"/>
        <v>0</v>
      </c>
      <c r="MA33">
        <f t="shared" ca="1" si="117"/>
        <v>0</v>
      </c>
      <c r="MB33">
        <f t="shared" ca="1" si="117"/>
        <v>0</v>
      </c>
      <c r="MC33">
        <f t="shared" ca="1" si="117"/>
        <v>0</v>
      </c>
      <c r="MD33">
        <f t="shared" ca="1" si="118"/>
        <v>0</v>
      </c>
      <c r="ME33">
        <f t="shared" ca="1" si="118"/>
        <v>0</v>
      </c>
      <c r="MF33">
        <f t="shared" ca="1" si="118"/>
        <v>0</v>
      </c>
      <c r="MG33">
        <f t="shared" ca="1" si="118"/>
        <v>0</v>
      </c>
      <c r="MH33">
        <f t="shared" ca="1" si="118"/>
        <v>0</v>
      </c>
      <c r="MI33">
        <f t="shared" ca="1" si="118"/>
        <v>0</v>
      </c>
      <c r="MJ33">
        <f t="shared" ca="1" si="118"/>
        <v>0</v>
      </c>
      <c r="MK33">
        <f t="shared" ca="1" si="118"/>
        <v>0</v>
      </c>
      <c r="ML33">
        <f t="shared" ca="1" si="118"/>
        <v>0</v>
      </c>
      <c r="MM33">
        <f t="shared" ca="1" si="118"/>
        <v>0</v>
      </c>
      <c r="MN33">
        <f t="shared" ca="1" si="119"/>
        <v>0</v>
      </c>
      <c r="MO33">
        <f t="shared" ca="1" si="119"/>
        <v>0</v>
      </c>
      <c r="MP33">
        <f t="shared" ca="1" si="119"/>
        <v>0</v>
      </c>
      <c r="MQ33">
        <f t="shared" ca="1" si="119"/>
        <v>0</v>
      </c>
      <c r="MR33">
        <f t="shared" ca="1" si="119"/>
        <v>0</v>
      </c>
      <c r="MS33">
        <f t="shared" ca="1" si="119"/>
        <v>0</v>
      </c>
      <c r="MT33">
        <f t="shared" ca="1" si="119"/>
        <v>0</v>
      </c>
      <c r="MU33">
        <f t="shared" ca="1" si="119"/>
        <v>0</v>
      </c>
      <c r="MV33">
        <f t="shared" ca="1" si="119"/>
        <v>0</v>
      </c>
      <c r="MW33">
        <f t="shared" ca="1" si="119"/>
        <v>0</v>
      </c>
      <c r="MX33">
        <f t="shared" ca="1" si="120"/>
        <v>0</v>
      </c>
      <c r="MY33">
        <f t="shared" ca="1" si="120"/>
        <v>0</v>
      </c>
      <c r="MZ33">
        <f t="shared" ca="1" si="120"/>
        <v>0</v>
      </c>
      <c r="NA33">
        <f t="shared" ca="1" si="120"/>
        <v>0</v>
      </c>
      <c r="NB33">
        <f t="shared" ca="1" si="120"/>
        <v>0</v>
      </c>
      <c r="NC33">
        <f t="shared" ca="1" si="120"/>
        <v>0</v>
      </c>
      <c r="ND33">
        <f t="shared" ca="1" si="120"/>
        <v>0</v>
      </c>
      <c r="NE33">
        <f t="shared" ca="1" si="120"/>
        <v>0</v>
      </c>
      <c r="NF33">
        <f t="shared" ca="1" si="120"/>
        <v>0</v>
      </c>
      <c r="NG33">
        <f t="shared" ca="1" si="120"/>
        <v>0</v>
      </c>
      <c r="NH33">
        <f t="shared" ca="1" si="121"/>
        <v>0</v>
      </c>
      <c r="NI33">
        <f t="shared" ca="1" si="121"/>
        <v>0</v>
      </c>
      <c r="NJ33">
        <f t="shared" ca="1" si="121"/>
        <v>0</v>
      </c>
      <c r="NK33">
        <f t="shared" ca="1" si="121"/>
        <v>0</v>
      </c>
      <c r="NL33">
        <f t="shared" ca="1" si="121"/>
        <v>0</v>
      </c>
      <c r="NM33">
        <f t="shared" ca="1" si="121"/>
        <v>0</v>
      </c>
      <c r="NN33">
        <f t="shared" ca="1" si="121"/>
        <v>0</v>
      </c>
      <c r="NO33">
        <f t="shared" ca="1" si="121"/>
        <v>0</v>
      </c>
      <c r="NP33">
        <f t="shared" ca="1" si="121"/>
        <v>0</v>
      </c>
      <c r="NQ33">
        <f t="shared" ca="1" si="121"/>
        <v>0</v>
      </c>
      <c r="NR33">
        <f t="shared" ca="1" si="122"/>
        <v>0</v>
      </c>
      <c r="NS33">
        <f t="shared" ca="1" si="122"/>
        <v>0</v>
      </c>
      <c r="NT33">
        <f t="shared" ca="1" si="122"/>
        <v>0</v>
      </c>
      <c r="NU33">
        <f t="shared" ca="1" si="122"/>
        <v>0</v>
      </c>
      <c r="NV33">
        <f t="shared" ca="1" si="122"/>
        <v>0</v>
      </c>
      <c r="NW33">
        <f t="shared" ca="1" si="122"/>
        <v>0</v>
      </c>
      <c r="NX33">
        <f t="shared" ca="1" si="122"/>
        <v>0</v>
      </c>
      <c r="NY33">
        <f t="shared" ca="1" si="122"/>
        <v>0</v>
      </c>
      <c r="NZ33">
        <f t="shared" ca="1" si="122"/>
        <v>0</v>
      </c>
      <c r="OA33">
        <f t="shared" ca="1" si="122"/>
        <v>0</v>
      </c>
      <c r="OB33">
        <f t="shared" ca="1" si="123"/>
        <v>0</v>
      </c>
      <c r="OC33">
        <f t="shared" ca="1" si="123"/>
        <v>0</v>
      </c>
      <c r="OD33">
        <f t="shared" ca="1" si="123"/>
        <v>0</v>
      </c>
      <c r="OE33">
        <f t="shared" ca="1" si="123"/>
        <v>0</v>
      </c>
      <c r="OF33">
        <f t="shared" ca="1" si="123"/>
        <v>0</v>
      </c>
      <c r="OG33">
        <f t="shared" ca="1" si="123"/>
        <v>0</v>
      </c>
      <c r="OH33">
        <f t="shared" ca="1" si="123"/>
        <v>0</v>
      </c>
      <c r="OI33">
        <f t="shared" ca="1" si="123"/>
        <v>0</v>
      </c>
      <c r="OJ33">
        <f t="shared" ca="1" si="123"/>
        <v>0</v>
      </c>
      <c r="OK33">
        <f t="shared" ca="1" si="123"/>
        <v>0</v>
      </c>
      <c r="OL33">
        <f t="shared" ca="1" si="124"/>
        <v>0</v>
      </c>
      <c r="OM33">
        <f t="shared" ca="1" si="124"/>
        <v>0</v>
      </c>
      <c r="ON33">
        <f t="shared" ca="1" si="124"/>
        <v>0</v>
      </c>
      <c r="OO33">
        <f t="shared" ca="1" si="124"/>
        <v>0</v>
      </c>
      <c r="OP33">
        <f t="shared" ca="1" si="124"/>
        <v>0</v>
      </c>
      <c r="OQ33">
        <f t="shared" ca="1" si="124"/>
        <v>0</v>
      </c>
      <c r="OR33">
        <f t="shared" ca="1" si="124"/>
        <v>0</v>
      </c>
      <c r="OS33">
        <f t="shared" ca="1" si="124"/>
        <v>0</v>
      </c>
      <c r="OT33">
        <f t="shared" ca="1" si="124"/>
        <v>0</v>
      </c>
      <c r="OU33">
        <f t="shared" ca="1" si="124"/>
        <v>0</v>
      </c>
      <c r="OV33">
        <f t="shared" ca="1" si="125"/>
        <v>0</v>
      </c>
      <c r="OW33">
        <f t="shared" ca="1" si="125"/>
        <v>0</v>
      </c>
      <c r="OX33">
        <f t="shared" ca="1" si="125"/>
        <v>0</v>
      </c>
      <c r="OY33">
        <f t="shared" ca="1" si="125"/>
        <v>0</v>
      </c>
      <c r="OZ33">
        <f t="shared" ca="1" si="125"/>
        <v>0</v>
      </c>
      <c r="PA33">
        <f t="shared" ca="1" si="125"/>
        <v>0</v>
      </c>
      <c r="PB33">
        <f t="shared" ca="1" si="125"/>
        <v>0</v>
      </c>
      <c r="PC33">
        <f t="shared" ca="1" si="125"/>
        <v>0</v>
      </c>
      <c r="PD33">
        <f t="shared" ca="1" si="125"/>
        <v>0</v>
      </c>
      <c r="PE33">
        <f t="shared" ca="1" si="125"/>
        <v>0</v>
      </c>
      <c r="PF33">
        <f t="shared" ca="1" si="125"/>
        <v>0</v>
      </c>
      <c r="PG33">
        <f t="shared" ca="1" si="125"/>
        <v>0</v>
      </c>
      <c r="PH33">
        <f t="shared" ca="1" si="125"/>
        <v>0</v>
      </c>
      <c r="PI33">
        <f t="shared" ca="1" si="125"/>
        <v>0</v>
      </c>
      <c r="PJ33">
        <f t="shared" ca="1" si="125"/>
        <v>0</v>
      </c>
      <c r="PK33">
        <f t="shared" ca="1" si="125"/>
        <v>0</v>
      </c>
      <c r="PL33">
        <f t="shared" ca="1" si="43"/>
        <v>25</v>
      </c>
    </row>
    <row r="34" spans="1:428">
      <c r="A34" s="1">
        <v>43859</v>
      </c>
      <c r="B34" t="s">
        <v>6</v>
      </c>
      <c r="C34">
        <v>0</v>
      </c>
      <c r="D34">
        <v>0</v>
      </c>
      <c r="E34">
        <v>0</v>
      </c>
      <c r="F34">
        <v>0</v>
      </c>
      <c r="H34" t="s">
        <v>55</v>
      </c>
      <c r="I34" s="5">
        <f t="shared" si="0"/>
        <v>6511</v>
      </c>
      <c r="J34" s="5">
        <f t="shared" si="1"/>
        <v>299</v>
      </c>
      <c r="L34" s="8">
        <f t="shared" si="45"/>
        <v>43859</v>
      </c>
      <c r="M34">
        <f t="shared" ca="1" si="86"/>
        <v>0</v>
      </c>
      <c r="N34">
        <f t="shared" ca="1" si="86"/>
        <v>0</v>
      </c>
      <c r="O34">
        <f t="shared" ca="1" si="86"/>
        <v>0</v>
      </c>
      <c r="P34">
        <f t="shared" ca="1" si="86"/>
        <v>3</v>
      </c>
      <c r="Q34">
        <f t="shared" ca="1" si="86"/>
        <v>1</v>
      </c>
      <c r="R34">
        <f t="shared" ca="1" si="86"/>
        <v>0</v>
      </c>
      <c r="S34">
        <f t="shared" ca="1" si="86"/>
        <v>1466</v>
      </c>
      <c r="T34">
        <f t="shared" ca="1" si="86"/>
        <v>0</v>
      </c>
      <c r="U34">
        <f t="shared" ca="1" si="86"/>
        <v>0</v>
      </c>
      <c r="V34">
        <f t="shared" ca="1" si="86"/>
        <v>0</v>
      </c>
      <c r="W34">
        <f t="shared" ca="1" si="87"/>
        <v>0</v>
      </c>
      <c r="X34">
        <f t="shared" ca="1" si="87"/>
        <v>1</v>
      </c>
      <c r="Y34">
        <f t="shared" ca="1" si="87"/>
        <v>0</v>
      </c>
      <c r="Z34">
        <f t="shared" ca="1" si="87"/>
        <v>0</v>
      </c>
      <c r="AA34">
        <f t="shared" ca="1" si="87"/>
        <v>0</v>
      </c>
      <c r="AB34">
        <f t="shared" ca="1" si="87"/>
        <v>0</v>
      </c>
      <c r="AC34">
        <f t="shared" ca="1" si="87"/>
        <v>0</v>
      </c>
      <c r="AD34">
        <f t="shared" ca="1" si="87"/>
        <v>0</v>
      </c>
      <c r="AE34">
        <f t="shared" ca="1" si="87"/>
        <v>0</v>
      </c>
      <c r="AF34">
        <f t="shared" ca="1" si="87"/>
        <v>0</v>
      </c>
      <c r="AG34">
        <f t="shared" ca="1" si="88"/>
        <v>0</v>
      </c>
      <c r="AH34">
        <f t="shared" ca="1" si="88"/>
        <v>0</v>
      </c>
      <c r="AI34">
        <f t="shared" ca="1" si="88"/>
        <v>0</v>
      </c>
      <c r="AJ34">
        <f t="shared" ca="1" si="88"/>
        <v>3</v>
      </c>
      <c r="AK34">
        <f t="shared" ca="1" si="88"/>
        <v>0</v>
      </c>
      <c r="AL34">
        <f t="shared" ca="1" si="88"/>
        <v>0</v>
      </c>
      <c r="AM34">
        <f t="shared" ca="1" si="88"/>
        <v>0</v>
      </c>
      <c r="AN34">
        <f t="shared" ca="1" si="88"/>
        <v>0</v>
      </c>
      <c r="AO34">
        <f t="shared" ca="1" si="88"/>
        <v>0</v>
      </c>
      <c r="AP34">
        <f t="shared" ca="1" si="88"/>
        <v>0</v>
      </c>
      <c r="AQ34">
        <f t="shared" ca="1" si="89"/>
        <v>0</v>
      </c>
      <c r="AR34">
        <f t="shared" ca="1" si="89"/>
        <v>0</v>
      </c>
      <c r="AS34">
        <f t="shared" ca="1" si="89"/>
        <v>0</v>
      </c>
      <c r="AT34">
        <f t="shared" ca="1" si="89"/>
        <v>0</v>
      </c>
      <c r="AU34">
        <f t="shared" ca="1" si="89"/>
        <v>0</v>
      </c>
      <c r="AV34">
        <f t="shared" ca="1" si="89"/>
        <v>0</v>
      </c>
      <c r="AW34">
        <f t="shared" ca="1" si="89"/>
        <v>3</v>
      </c>
      <c r="AX34">
        <f t="shared" ca="1" si="89"/>
        <v>0</v>
      </c>
      <c r="AY34">
        <f t="shared" ca="1" si="89"/>
        <v>0</v>
      </c>
      <c r="AZ34">
        <f t="shared" ca="1" si="89"/>
        <v>0</v>
      </c>
      <c r="BA34">
        <f t="shared" ca="1" si="90"/>
        <v>0</v>
      </c>
      <c r="BB34">
        <f t="shared" ca="1" si="90"/>
        <v>0</v>
      </c>
      <c r="BC34">
        <f t="shared" ca="1" si="90"/>
        <v>0</v>
      </c>
      <c r="BD34">
        <f t="shared" ca="1" si="90"/>
        <v>0</v>
      </c>
      <c r="BE34">
        <f t="shared" ca="1" si="90"/>
        <v>0</v>
      </c>
      <c r="BF34">
        <f t="shared" ca="1" si="90"/>
        <v>0</v>
      </c>
      <c r="BG34">
        <f t="shared" ca="1" si="90"/>
        <v>2</v>
      </c>
      <c r="BH34">
        <f t="shared" ca="1" si="90"/>
        <v>0</v>
      </c>
      <c r="BI34">
        <f t="shared" ca="1" si="90"/>
        <v>0</v>
      </c>
      <c r="BJ34">
        <f t="shared" ca="1" si="90"/>
        <v>0</v>
      </c>
      <c r="BK34">
        <f t="shared" ca="1" si="91"/>
        <v>0</v>
      </c>
      <c r="BL34">
        <f t="shared" ca="1" si="91"/>
        <v>0</v>
      </c>
      <c r="BM34">
        <f t="shared" ca="1" si="91"/>
        <v>0</v>
      </c>
      <c r="BN34">
        <f t="shared" ca="1" si="91"/>
        <v>0</v>
      </c>
      <c r="BO34">
        <f t="shared" ca="1" si="91"/>
        <v>0</v>
      </c>
      <c r="BP34">
        <f t="shared" ca="1" si="91"/>
        <v>0</v>
      </c>
      <c r="BQ34">
        <f t="shared" ca="1" si="91"/>
        <v>0</v>
      </c>
      <c r="BR34">
        <f t="shared" ca="1" si="91"/>
        <v>0</v>
      </c>
      <c r="BS34">
        <f t="shared" ca="1" si="91"/>
        <v>0</v>
      </c>
      <c r="BT34">
        <f t="shared" ca="1" si="91"/>
        <v>0</v>
      </c>
      <c r="BU34">
        <f t="shared" ca="1" si="92"/>
        <v>0</v>
      </c>
      <c r="BV34">
        <f t="shared" ca="1" si="92"/>
        <v>0</v>
      </c>
      <c r="BW34">
        <f t="shared" ca="1" si="92"/>
        <v>0</v>
      </c>
      <c r="BX34">
        <f t="shared" ca="1" si="92"/>
        <v>0</v>
      </c>
      <c r="BY34">
        <f t="shared" ca="1" si="92"/>
        <v>0</v>
      </c>
      <c r="BZ34">
        <f t="shared" ca="1" si="92"/>
        <v>0</v>
      </c>
      <c r="CA34">
        <f t="shared" ca="1" si="92"/>
        <v>0</v>
      </c>
      <c r="CB34">
        <f t="shared" ca="1" si="92"/>
        <v>0</v>
      </c>
      <c r="CC34">
        <f t="shared" ca="1" si="92"/>
        <v>0</v>
      </c>
      <c r="CD34">
        <f t="shared" ca="1" si="92"/>
        <v>0</v>
      </c>
      <c r="CE34">
        <f t="shared" ca="1" si="93"/>
        <v>0</v>
      </c>
      <c r="CF34">
        <f t="shared" ca="1" si="93"/>
        <v>0</v>
      </c>
      <c r="CG34">
        <f t="shared" ca="1" si="93"/>
        <v>0</v>
      </c>
      <c r="CH34">
        <f t="shared" ca="1" si="93"/>
        <v>0</v>
      </c>
      <c r="CI34">
        <f t="shared" ca="1" si="93"/>
        <v>0</v>
      </c>
      <c r="CJ34">
        <f t="shared" ca="1" si="93"/>
        <v>0</v>
      </c>
      <c r="CK34">
        <f t="shared" ca="1" si="93"/>
        <v>0</v>
      </c>
      <c r="CL34">
        <f t="shared" ca="1" si="93"/>
        <v>0</v>
      </c>
      <c r="CM34">
        <f t="shared" ca="1" si="93"/>
        <v>0</v>
      </c>
      <c r="CN34">
        <f t="shared" ca="1" si="93"/>
        <v>0</v>
      </c>
      <c r="CO34">
        <f t="shared" ca="1" si="94"/>
        <v>0</v>
      </c>
      <c r="CP34">
        <f t="shared" ca="1" si="94"/>
        <v>0</v>
      </c>
      <c r="CQ34">
        <f t="shared" ca="1" si="94"/>
        <v>0</v>
      </c>
      <c r="CR34">
        <f t="shared" ca="1" si="94"/>
        <v>0</v>
      </c>
      <c r="CS34">
        <f t="shared" ca="1" si="94"/>
        <v>0</v>
      </c>
      <c r="CT34">
        <f t="shared" ca="1" si="94"/>
        <v>0</v>
      </c>
      <c r="CU34">
        <f t="shared" ca="1" si="94"/>
        <v>0</v>
      </c>
      <c r="CV34">
        <f t="shared" ca="1" si="94"/>
        <v>0</v>
      </c>
      <c r="CW34">
        <f t="shared" ca="1" si="94"/>
        <v>0</v>
      </c>
      <c r="CX34">
        <f t="shared" ca="1" si="94"/>
        <v>0</v>
      </c>
      <c r="CY34">
        <f t="shared" ca="1" si="95"/>
        <v>0</v>
      </c>
      <c r="CZ34">
        <f t="shared" ca="1" si="95"/>
        <v>0</v>
      </c>
      <c r="DA34">
        <f t="shared" ca="1" si="95"/>
        <v>0</v>
      </c>
      <c r="DB34">
        <f t="shared" ca="1" si="95"/>
        <v>0</v>
      </c>
      <c r="DC34">
        <f t="shared" ca="1" si="95"/>
        <v>0</v>
      </c>
      <c r="DD34">
        <f t="shared" ca="1" si="95"/>
        <v>0</v>
      </c>
      <c r="DE34">
        <f t="shared" ca="1" si="95"/>
        <v>0</v>
      </c>
      <c r="DF34">
        <f t="shared" ca="1" si="95"/>
        <v>0</v>
      </c>
      <c r="DG34">
        <f t="shared" ca="1" si="95"/>
        <v>1</v>
      </c>
      <c r="DH34">
        <f t="shared" ca="1" si="95"/>
        <v>0</v>
      </c>
      <c r="DI34">
        <f t="shared" ca="1" si="96"/>
        <v>0</v>
      </c>
      <c r="DJ34">
        <f t="shared" ca="1" si="96"/>
        <v>0</v>
      </c>
      <c r="DK34">
        <f t="shared" ca="1" si="96"/>
        <v>0</v>
      </c>
      <c r="DL34">
        <f t="shared" ca="1" si="96"/>
        <v>0</v>
      </c>
      <c r="DM34">
        <f t="shared" ca="1" si="96"/>
        <v>0</v>
      </c>
      <c r="DN34">
        <f t="shared" ca="1" si="96"/>
        <v>0</v>
      </c>
      <c r="DO34">
        <f t="shared" ca="1" si="96"/>
        <v>0</v>
      </c>
      <c r="DP34">
        <f t="shared" ca="1" si="96"/>
        <v>0</v>
      </c>
      <c r="DQ34">
        <f t="shared" ca="1" si="96"/>
        <v>0</v>
      </c>
      <c r="DR34">
        <f t="shared" ca="1" si="96"/>
        <v>0</v>
      </c>
      <c r="DS34">
        <f t="shared" ca="1" si="97"/>
        <v>0</v>
      </c>
      <c r="DT34">
        <f t="shared" ca="1" si="97"/>
        <v>0</v>
      </c>
      <c r="DU34">
        <f t="shared" ca="1" si="97"/>
        <v>0</v>
      </c>
      <c r="DV34">
        <f t="shared" ca="1" si="97"/>
        <v>0</v>
      </c>
      <c r="DW34">
        <f t="shared" ca="1" si="97"/>
        <v>0</v>
      </c>
      <c r="DX34">
        <f t="shared" ca="1" si="97"/>
        <v>0</v>
      </c>
      <c r="DY34">
        <f t="shared" ca="1" si="97"/>
        <v>0</v>
      </c>
      <c r="DZ34">
        <f t="shared" ca="1" si="97"/>
        <v>0</v>
      </c>
      <c r="EA34">
        <f t="shared" ca="1" si="97"/>
        <v>0</v>
      </c>
      <c r="EB34">
        <f t="shared" ca="1" si="97"/>
        <v>0</v>
      </c>
      <c r="EC34">
        <f t="shared" ca="1" si="98"/>
        <v>0</v>
      </c>
      <c r="ED34">
        <f t="shared" ca="1" si="98"/>
        <v>0</v>
      </c>
      <c r="EE34">
        <f t="shared" ca="1" si="98"/>
        <v>0</v>
      </c>
      <c r="EF34">
        <f t="shared" ca="1" si="98"/>
        <v>0</v>
      </c>
      <c r="EG34">
        <f t="shared" ca="1" si="98"/>
        <v>0</v>
      </c>
      <c r="EH34">
        <f t="shared" ca="1" si="98"/>
        <v>0</v>
      </c>
      <c r="EI34">
        <f t="shared" ca="1" si="98"/>
        <v>0</v>
      </c>
      <c r="EJ34">
        <f t="shared" ca="1" si="98"/>
        <v>0</v>
      </c>
      <c r="EK34">
        <f t="shared" ca="1" si="98"/>
        <v>0</v>
      </c>
      <c r="EL34">
        <f t="shared" ca="1" si="98"/>
        <v>0</v>
      </c>
      <c r="EM34">
        <f t="shared" ca="1" si="99"/>
        <v>0</v>
      </c>
      <c r="EN34">
        <f t="shared" ca="1" si="99"/>
        <v>0</v>
      </c>
      <c r="EO34">
        <f t="shared" ca="1" si="99"/>
        <v>0</v>
      </c>
      <c r="EP34">
        <f t="shared" ca="1" si="99"/>
        <v>0</v>
      </c>
      <c r="EQ34">
        <f t="shared" ca="1" si="99"/>
        <v>0</v>
      </c>
      <c r="ER34">
        <f t="shared" ca="1" si="99"/>
        <v>0</v>
      </c>
      <c r="ES34">
        <f t="shared" ca="1" si="99"/>
        <v>0</v>
      </c>
      <c r="ET34">
        <f t="shared" ca="1" si="99"/>
        <v>0</v>
      </c>
      <c r="EU34">
        <f t="shared" ca="1" si="99"/>
        <v>0</v>
      </c>
      <c r="EV34">
        <f t="shared" ca="1" si="99"/>
        <v>0</v>
      </c>
      <c r="EW34">
        <f t="shared" ca="1" si="100"/>
        <v>0</v>
      </c>
      <c r="EX34">
        <f t="shared" ca="1" si="100"/>
        <v>0</v>
      </c>
      <c r="EY34">
        <f t="shared" ca="1" si="100"/>
        <v>0</v>
      </c>
      <c r="EZ34">
        <f t="shared" ca="1" si="100"/>
        <v>0</v>
      </c>
      <c r="FA34">
        <f t="shared" ca="1" si="100"/>
        <v>0</v>
      </c>
      <c r="FB34">
        <f t="shared" ca="1" si="100"/>
        <v>0</v>
      </c>
      <c r="FC34">
        <f t="shared" ca="1" si="100"/>
        <v>0</v>
      </c>
      <c r="FD34">
        <f t="shared" ca="1" si="100"/>
        <v>0</v>
      </c>
      <c r="FE34">
        <f t="shared" ca="1" si="100"/>
        <v>0</v>
      </c>
      <c r="FF34">
        <f t="shared" ca="1" si="100"/>
        <v>0</v>
      </c>
      <c r="FG34">
        <f t="shared" ca="1" si="101"/>
        <v>0</v>
      </c>
      <c r="FH34">
        <f t="shared" ca="1" si="101"/>
        <v>0</v>
      </c>
      <c r="FI34">
        <f t="shared" ca="1" si="101"/>
        <v>0</v>
      </c>
      <c r="FJ34">
        <f t="shared" ca="1" si="101"/>
        <v>0</v>
      </c>
      <c r="FK34">
        <f t="shared" ca="1" si="101"/>
        <v>0</v>
      </c>
      <c r="FL34">
        <f t="shared" ca="1" si="101"/>
        <v>0</v>
      </c>
      <c r="FM34">
        <f t="shared" ca="1" si="101"/>
        <v>0</v>
      </c>
      <c r="FN34">
        <f t="shared" ca="1" si="101"/>
        <v>0</v>
      </c>
      <c r="FO34">
        <f t="shared" ca="1" si="101"/>
        <v>0</v>
      </c>
      <c r="FP34">
        <f t="shared" ca="1" si="101"/>
        <v>0</v>
      </c>
      <c r="FQ34">
        <f t="shared" ca="1" si="102"/>
        <v>0</v>
      </c>
      <c r="FR34">
        <f t="shared" ca="1" si="102"/>
        <v>0</v>
      </c>
      <c r="FS34">
        <f t="shared" ca="1" si="102"/>
        <v>0</v>
      </c>
      <c r="FT34">
        <f t="shared" ca="1" si="102"/>
        <v>0</v>
      </c>
      <c r="FU34">
        <f t="shared" ca="1" si="102"/>
        <v>0</v>
      </c>
      <c r="FV34">
        <f t="shared" ca="1" si="102"/>
        <v>0</v>
      </c>
      <c r="FW34">
        <f t="shared" ca="1" si="102"/>
        <v>0</v>
      </c>
      <c r="FX34">
        <f t="shared" ca="1" si="102"/>
        <v>0</v>
      </c>
      <c r="FY34">
        <f t="shared" ca="1" si="102"/>
        <v>0</v>
      </c>
      <c r="FZ34">
        <f t="shared" ca="1" si="102"/>
        <v>0</v>
      </c>
      <c r="GA34">
        <f t="shared" ca="1" si="103"/>
        <v>0</v>
      </c>
      <c r="GB34">
        <f t="shared" ca="1" si="103"/>
        <v>0</v>
      </c>
      <c r="GC34">
        <f t="shared" ca="1" si="103"/>
        <v>0</v>
      </c>
      <c r="GD34">
        <f t="shared" ca="1" si="103"/>
        <v>0</v>
      </c>
      <c r="GE34">
        <f t="shared" ca="1" si="103"/>
        <v>0</v>
      </c>
      <c r="GF34">
        <f t="shared" ca="1" si="103"/>
        <v>0</v>
      </c>
      <c r="GG34">
        <f t="shared" ca="1" si="103"/>
        <v>0</v>
      </c>
      <c r="GH34">
        <f t="shared" ca="1" si="103"/>
        <v>0</v>
      </c>
      <c r="GI34">
        <f t="shared" ca="1" si="103"/>
        <v>0</v>
      </c>
      <c r="GJ34">
        <f t="shared" ca="1" si="103"/>
        <v>0</v>
      </c>
      <c r="GK34">
        <f t="shared" ca="1" si="104"/>
        <v>0</v>
      </c>
      <c r="GL34">
        <f t="shared" ca="1" si="104"/>
        <v>0</v>
      </c>
      <c r="GM34">
        <f t="shared" ca="1" si="104"/>
        <v>0</v>
      </c>
      <c r="GN34">
        <f t="shared" ca="1" si="104"/>
        <v>0</v>
      </c>
      <c r="GO34">
        <f t="shared" ca="1" si="104"/>
        <v>0</v>
      </c>
      <c r="GP34">
        <f t="shared" ca="1" si="104"/>
        <v>0</v>
      </c>
      <c r="GQ34">
        <f t="shared" ca="1" si="104"/>
        <v>0</v>
      </c>
      <c r="GR34">
        <f t="shared" ca="1" si="104"/>
        <v>0</v>
      </c>
      <c r="GS34">
        <f t="shared" ca="1" si="104"/>
        <v>0</v>
      </c>
      <c r="GT34">
        <f t="shared" ca="1" si="104"/>
        <v>0</v>
      </c>
      <c r="GU34">
        <f t="shared" ca="1" si="105"/>
        <v>0</v>
      </c>
      <c r="GV34">
        <f t="shared" ca="1" si="105"/>
        <v>0</v>
      </c>
      <c r="GW34">
        <f t="shared" ca="1" si="105"/>
        <v>0</v>
      </c>
      <c r="GX34">
        <f t="shared" ca="1" si="105"/>
        <v>0</v>
      </c>
      <c r="GY34">
        <f t="shared" ca="1" si="105"/>
        <v>0</v>
      </c>
      <c r="GZ34">
        <f t="shared" ca="1" si="105"/>
        <v>0</v>
      </c>
      <c r="HA34">
        <f t="shared" ca="1" si="105"/>
        <v>0</v>
      </c>
      <c r="HB34">
        <f t="shared" ca="1" si="105"/>
        <v>0</v>
      </c>
      <c r="HC34">
        <f t="shared" ca="1" si="105"/>
        <v>0</v>
      </c>
      <c r="HD34">
        <f t="shared" ca="1" si="105"/>
        <v>0</v>
      </c>
      <c r="HE34">
        <f t="shared" ca="1" si="105"/>
        <v>0</v>
      </c>
      <c r="HF34">
        <f t="shared" ca="1" si="105"/>
        <v>0</v>
      </c>
      <c r="HG34">
        <f t="shared" ca="1" si="105"/>
        <v>0</v>
      </c>
      <c r="HH34">
        <f t="shared" ca="1" si="105"/>
        <v>0</v>
      </c>
      <c r="HI34">
        <f t="shared" ca="1" si="105"/>
        <v>0</v>
      </c>
      <c r="HJ34">
        <f t="shared" ca="1" si="105"/>
        <v>0</v>
      </c>
      <c r="HK34">
        <f t="shared" ca="1" si="44"/>
        <v>1480</v>
      </c>
      <c r="HM34" s="8">
        <f t="shared" si="22"/>
        <v>43859</v>
      </c>
      <c r="HN34">
        <f t="shared" ca="1" si="106"/>
        <v>0</v>
      </c>
      <c r="HO34">
        <f t="shared" ca="1" si="106"/>
        <v>0</v>
      </c>
      <c r="HP34">
        <f t="shared" ca="1" si="106"/>
        <v>0</v>
      </c>
      <c r="HQ34">
        <f t="shared" ca="1" si="106"/>
        <v>0</v>
      </c>
      <c r="HR34">
        <f t="shared" ca="1" si="106"/>
        <v>0</v>
      </c>
      <c r="HS34">
        <f t="shared" ca="1" si="106"/>
        <v>0</v>
      </c>
      <c r="HT34">
        <f t="shared" ca="1" si="106"/>
        <v>26</v>
      </c>
      <c r="HU34">
        <f t="shared" ca="1" si="106"/>
        <v>0</v>
      </c>
      <c r="HV34">
        <f t="shared" ca="1" si="106"/>
        <v>0</v>
      </c>
      <c r="HW34">
        <f t="shared" ca="1" si="106"/>
        <v>0</v>
      </c>
      <c r="HX34">
        <f t="shared" ca="1" si="107"/>
        <v>0</v>
      </c>
      <c r="HY34">
        <f t="shared" ca="1" si="107"/>
        <v>0</v>
      </c>
      <c r="HZ34">
        <f t="shared" ca="1" si="107"/>
        <v>0</v>
      </c>
      <c r="IA34">
        <f t="shared" ca="1" si="107"/>
        <v>0</v>
      </c>
      <c r="IB34">
        <f t="shared" ca="1" si="107"/>
        <v>0</v>
      </c>
      <c r="IC34">
        <f t="shared" ca="1" si="107"/>
        <v>0</v>
      </c>
      <c r="ID34">
        <f t="shared" ca="1" si="107"/>
        <v>0</v>
      </c>
      <c r="IE34">
        <f t="shared" ca="1" si="107"/>
        <v>0</v>
      </c>
      <c r="IF34">
        <f t="shared" ca="1" si="107"/>
        <v>0</v>
      </c>
      <c r="IG34">
        <f t="shared" ca="1" si="107"/>
        <v>0</v>
      </c>
      <c r="IH34">
        <f t="shared" ca="1" si="108"/>
        <v>0</v>
      </c>
      <c r="II34">
        <f t="shared" ca="1" si="108"/>
        <v>0</v>
      </c>
      <c r="IJ34">
        <f t="shared" ca="1" si="108"/>
        <v>0</v>
      </c>
      <c r="IK34">
        <f t="shared" ca="1" si="108"/>
        <v>0</v>
      </c>
      <c r="IL34">
        <f t="shared" ca="1" si="108"/>
        <v>0</v>
      </c>
      <c r="IM34">
        <f t="shared" ca="1" si="108"/>
        <v>0</v>
      </c>
      <c r="IN34">
        <f t="shared" ca="1" si="108"/>
        <v>0</v>
      </c>
      <c r="IO34">
        <f t="shared" ca="1" si="108"/>
        <v>0</v>
      </c>
      <c r="IP34">
        <f t="shared" ca="1" si="108"/>
        <v>0</v>
      </c>
      <c r="IQ34">
        <f t="shared" ca="1" si="108"/>
        <v>0</v>
      </c>
      <c r="IR34">
        <f t="shared" ca="1" si="109"/>
        <v>0</v>
      </c>
      <c r="IS34">
        <f t="shared" ca="1" si="109"/>
        <v>0</v>
      </c>
      <c r="IT34">
        <f t="shared" ca="1" si="109"/>
        <v>0</v>
      </c>
      <c r="IU34">
        <f t="shared" ca="1" si="109"/>
        <v>0</v>
      </c>
      <c r="IV34">
        <f t="shared" ca="1" si="109"/>
        <v>0</v>
      </c>
      <c r="IW34">
        <f t="shared" ca="1" si="109"/>
        <v>0</v>
      </c>
      <c r="IX34">
        <f t="shared" ca="1" si="109"/>
        <v>0</v>
      </c>
      <c r="IY34">
        <f t="shared" ca="1" si="109"/>
        <v>0</v>
      </c>
      <c r="IZ34">
        <f t="shared" ca="1" si="109"/>
        <v>0</v>
      </c>
      <c r="JA34">
        <f t="shared" ca="1" si="109"/>
        <v>0</v>
      </c>
      <c r="JB34">
        <f t="shared" ca="1" si="110"/>
        <v>0</v>
      </c>
      <c r="JC34">
        <f t="shared" ca="1" si="110"/>
        <v>0</v>
      </c>
      <c r="JD34">
        <f t="shared" ca="1" si="110"/>
        <v>0</v>
      </c>
      <c r="JE34">
        <f t="shared" ca="1" si="110"/>
        <v>0</v>
      </c>
      <c r="JF34">
        <f t="shared" ca="1" si="110"/>
        <v>0</v>
      </c>
      <c r="JG34">
        <f t="shared" ca="1" si="110"/>
        <v>0</v>
      </c>
      <c r="JH34">
        <f t="shared" ca="1" si="110"/>
        <v>0</v>
      </c>
      <c r="JI34">
        <f t="shared" ca="1" si="110"/>
        <v>0</v>
      </c>
      <c r="JJ34">
        <f t="shared" ca="1" si="110"/>
        <v>0</v>
      </c>
      <c r="JK34">
        <f t="shared" ca="1" si="110"/>
        <v>0</v>
      </c>
      <c r="JL34">
        <f t="shared" ca="1" si="111"/>
        <v>0</v>
      </c>
      <c r="JM34">
        <f t="shared" ca="1" si="111"/>
        <v>0</v>
      </c>
      <c r="JN34">
        <f t="shared" ca="1" si="111"/>
        <v>0</v>
      </c>
      <c r="JO34">
        <f t="shared" ca="1" si="111"/>
        <v>0</v>
      </c>
      <c r="JP34">
        <f t="shared" ca="1" si="111"/>
        <v>0</v>
      </c>
      <c r="JQ34">
        <f t="shared" ca="1" si="111"/>
        <v>0</v>
      </c>
      <c r="JR34">
        <f t="shared" ca="1" si="111"/>
        <v>0</v>
      </c>
      <c r="JS34">
        <f t="shared" ca="1" si="111"/>
        <v>0</v>
      </c>
      <c r="JT34">
        <f t="shared" ca="1" si="111"/>
        <v>0</v>
      </c>
      <c r="JU34">
        <f t="shared" ca="1" si="111"/>
        <v>0</v>
      </c>
      <c r="JV34">
        <f t="shared" ca="1" si="112"/>
        <v>0</v>
      </c>
      <c r="JW34">
        <f t="shared" ca="1" si="112"/>
        <v>0</v>
      </c>
      <c r="JX34">
        <f t="shared" ca="1" si="112"/>
        <v>0</v>
      </c>
      <c r="JY34">
        <f t="shared" ca="1" si="112"/>
        <v>0</v>
      </c>
      <c r="JZ34">
        <f t="shared" ca="1" si="112"/>
        <v>0</v>
      </c>
      <c r="KA34">
        <f t="shared" ca="1" si="112"/>
        <v>0</v>
      </c>
      <c r="KB34">
        <f t="shared" ca="1" si="112"/>
        <v>0</v>
      </c>
      <c r="KC34">
        <f t="shared" ca="1" si="112"/>
        <v>0</v>
      </c>
      <c r="KD34">
        <f t="shared" ca="1" si="112"/>
        <v>0</v>
      </c>
      <c r="KE34">
        <f t="shared" ca="1" si="112"/>
        <v>0</v>
      </c>
      <c r="KF34">
        <f t="shared" ca="1" si="113"/>
        <v>0</v>
      </c>
      <c r="KG34">
        <f t="shared" ca="1" si="113"/>
        <v>0</v>
      </c>
      <c r="KH34">
        <f t="shared" ca="1" si="113"/>
        <v>0</v>
      </c>
      <c r="KI34">
        <f t="shared" ca="1" si="113"/>
        <v>0</v>
      </c>
      <c r="KJ34">
        <f t="shared" ca="1" si="113"/>
        <v>0</v>
      </c>
      <c r="KK34">
        <f t="shared" ca="1" si="113"/>
        <v>0</v>
      </c>
      <c r="KL34">
        <f t="shared" ca="1" si="113"/>
        <v>0</v>
      </c>
      <c r="KM34">
        <f t="shared" ca="1" si="113"/>
        <v>0</v>
      </c>
      <c r="KN34">
        <f t="shared" ca="1" si="113"/>
        <v>0</v>
      </c>
      <c r="KO34">
        <f t="shared" ca="1" si="113"/>
        <v>0</v>
      </c>
      <c r="KP34">
        <f t="shared" ca="1" si="114"/>
        <v>0</v>
      </c>
      <c r="KQ34">
        <f t="shared" ca="1" si="114"/>
        <v>0</v>
      </c>
      <c r="KR34">
        <f t="shared" ca="1" si="114"/>
        <v>0</v>
      </c>
      <c r="KS34">
        <f t="shared" ca="1" si="114"/>
        <v>0</v>
      </c>
      <c r="KT34">
        <f t="shared" ca="1" si="114"/>
        <v>0</v>
      </c>
      <c r="KU34">
        <f t="shared" ca="1" si="114"/>
        <v>0</v>
      </c>
      <c r="KV34">
        <f t="shared" ca="1" si="114"/>
        <v>0</v>
      </c>
      <c r="KW34">
        <f t="shared" ca="1" si="114"/>
        <v>0</v>
      </c>
      <c r="KX34">
        <f t="shared" ca="1" si="114"/>
        <v>0</v>
      </c>
      <c r="KY34">
        <f t="shared" ca="1" si="114"/>
        <v>0</v>
      </c>
      <c r="KZ34">
        <f t="shared" ca="1" si="115"/>
        <v>0</v>
      </c>
      <c r="LA34">
        <f t="shared" ca="1" si="115"/>
        <v>0</v>
      </c>
      <c r="LB34">
        <f t="shared" ca="1" si="115"/>
        <v>0</v>
      </c>
      <c r="LC34">
        <f t="shared" ca="1" si="115"/>
        <v>0</v>
      </c>
      <c r="LD34">
        <f t="shared" ca="1" si="115"/>
        <v>0</v>
      </c>
      <c r="LE34">
        <f t="shared" ca="1" si="115"/>
        <v>0</v>
      </c>
      <c r="LF34">
        <f t="shared" ca="1" si="115"/>
        <v>0</v>
      </c>
      <c r="LG34">
        <f t="shared" ca="1" si="115"/>
        <v>0</v>
      </c>
      <c r="LH34">
        <f t="shared" ca="1" si="115"/>
        <v>0</v>
      </c>
      <c r="LI34">
        <f t="shared" ca="1" si="115"/>
        <v>0</v>
      </c>
      <c r="LJ34">
        <f t="shared" ca="1" si="116"/>
        <v>0</v>
      </c>
      <c r="LK34">
        <f t="shared" ca="1" si="116"/>
        <v>0</v>
      </c>
      <c r="LL34">
        <f t="shared" ca="1" si="116"/>
        <v>0</v>
      </c>
      <c r="LM34">
        <f t="shared" ca="1" si="116"/>
        <v>0</v>
      </c>
      <c r="LN34">
        <f t="shared" ca="1" si="116"/>
        <v>0</v>
      </c>
      <c r="LO34">
        <f t="shared" ca="1" si="116"/>
        <v>0</v>
      </c>
      <c r="LP34">
        <f t="shared" ca="1" si="116"/>
        <v>0</v>
      </c>
      <c r="LQ34">
        <f t="shared" ca="1" si="116"/>
        <v>0</v>
      </c>
      <c r="LR34">
        <f t="shared" ca="1" si="116"/>
        <v>0</v>
      </c>
      <c r="LS34">
        <f t="shared" ca="1" si="116"/>
        <v>0</v>
      </c>
      <c r="LT34">
        <f t="shared" ca="1" si="117"/>
        <v>0</v>
      </c>
      <c r="LU34">
        <f t="shared" ca="1" si="117"/>
        <v>0</v>
      </c>
      <c r="LV34">
        <f t="shared" ca="1" si="117"/>
        <v>0</v>
      </c>
      <c r="LW34">
        <f t="shared" ca="1" si="117"/>
        <v>0</v>
      </c>
      <c r="LX34">
        <f t="shared" ca="1" si="117"/>
        <v>0</v>
      </c>
      <c r="LY34">
        <f t="shared" ca="1" si="117"/>
        <v>0</v>
      </c>
      <c r="LZ34">
        <f t="shared" ca="1" si="117"/>
        <v>0</v>
      </c>
      <c r="MA34">
        <f t="shared" ca="1" si="117"/>
        <v>0</v>
      </c>
      <c r="MB34">
        <f t="shared" ca="1" si="117"/>
        <v>0</v>
      </c>
      <c r="MC34">
        <f t="shared" ca="1" si="117"/>
        <v>0</v>
      </c>
      <c r="MD34">
        <f t="shared" ca="1" si="118"/>
        <v>0</v>
      </c>
      <c r="ME34">
        <f t="shared" ca="1" si="118"/>
        <v>0</v>
      </c>
      <c r="MF34">
        <f t="shared" ca="1" si="118"/>
        <v>0</v>
      </c>
      <c r="MG34">
        <f t="shared" ca="1" si="118"/>
        <v>0</v>
      </c>
      <c r="MH34">
        <f t="shared" ca="1" si="118"/>
        <v>0</v>
      </c>
      <c r="MI34">
        <f t="shared" ca="1" si="118"/>
        <v>0</v>
      </c>
      <c r="MJ34">
        <f t="shared" ca="1" si="118"/>
        <v>0</v>
      </c>
      <c r="MK34">
        <f t="shared" ca="1" si="118"/>
        <v>0</v>
      </c>
      <c r="ML34">
        <f t="shared" ca="1" si="118"/>
        <v>0</v>
      </c>
      <c r="MM34">
        <f t="shared" ca="1" si="118"/>
        <v>0</v>
      </c>
      <c r="MN34">
        <f t="shared" ca="1" si="119"/>
        <v>0</v>
      </c>
      <c r="MO34">
        <f t="shared" ca="1" si="119"/>
        <v>0</v>
      </c>
      <c r="MP34">
        <f t="shared" ca="1" si="119"/>
        <v>0</v>
      </c>
      <c r="MQ34">
        <f t="shared" ca="1" si="119"/>
        <v>0</v>
      </c>
      <c r="MR34">
        <f t="shared" ca="1" si="119"/>
        <v>0</v>
      </c>
      <c r="MS34">
        <f t="shared" ca="1" si="119"/>
        <v>0</v>
      </c>
      <c r="MT34">
        <f t="shared" ca="1" si="119"/>
        <v>0</v>
      </c>
      <c r="MU34">
        <f t="shared" ca="1" si="119"/>
        <v>0</v>
      </c>
      <c r="MV34">
        <f t="shared" ca="1" si="119"/>
        <v>0</v>
      </c>
      <c r="MW34">
        <f t="shared" ca="1" si="119"/>
        <v>0</v>
      </c>
      <c r="MX34">
        <f t="shared" ca="1" si="120"/>
        <v>0</v>
      </c>
      <c r="MY34">
        <f t="shared" ca="1" si="120"/>
        <v>0</v>
      </c>
      <c r="MZ34">
        <f t="shared" ca="1" si="120"/>
        <v>0</v>
      </c>
      <c r="NA34">
        <f t="shared" ca="1" si="120"/>
        <v>0</v>
      </c>
      <c r="NB34">
        <f t="shared" ca="1" si="120"/>
        <v>0</v>
      </c>
      <c r="NC34">
        <f t="shared" ca="1" si="120"/>
        <v>0</v>
      </c>
      <c r="ND34">
        <f t="shared" ca="1" si="120"/>
        <v>0</v>
      </c>
      <c r="NE34">
        <f t="shared" ca="1" si="120"/>
        <v>0</v>
      </c>
      <c r="NF34">
        <f t="shared" ca="1" si="120"/>
        <v>0</v>
      </c>
      <c r="NG34">
        <f t="shared" ca="1" si="120"/>
        <v>0</v>
      </c>
      <c r="NH34">
        <f t="shared" ca="1" si="121"/>
        <v>0</v>
      </c>
      <c r="NI34">
        <f t="shared" ca="1" si="121"/>
        <v>0</v>
      </c>
      <c r="NJ34">
        <f t="shared" ca="1" si="121"/>
        <v>0</v>
      </c>
      <c r="NK34">
        <f t="shared" ca="1" si="121"/>
        <v>0</v>
      </c>
      <c r="NL34">
        <f t="shared" ca="1" si="121"/>
        <v>0</v>
      </c>
      <c r="NM34">
        <f t="shared" ca="1" si="121"/>
        <v>0</v>
      </c>
      <c r="NN34">
        <f t="shared" ca="1" si="121"/>
        <v>0</v>
      </c>
      <c r="NO34">
        <f t="shared" ca="1" si="121"/>
        <v>0</v>
      </c>
      <c r="NP34">
        <f t="shared" ca="1" si="121"/>
        <v>0</v>
      </c>
      <c r="NQ34">
        <f t="shared" ca="1" si="121"/>
        <v>0</v>
      </c>
      <c r="NR34">
        <f t="shared" ca="1" si="122"/>
        <v>0</v>
      </c>
      <c r="NS34">
        <f t="shared" ca="1" si="122"/>
        <v>0</v>
      </c>
      <c r="NT34">
        <f t="shared" ca="1" si="122"/>
        <v>0</v>
      </c>
      <c r="NU34">
        <f t="shared" ca="1" si="122"/>
        <v>0</v>
      </c>
      <c r="NV34">
        <f t="shared" ca="1" si="122"/>
        <v>0</v>
      </c>
      <c r="NW34">
        <f t="shared" ca="1" si="122"/>
        <v>0</v>
      </c>
      <c r="NX34">
        <f t="shared" ca="1" si="122"/>
        <v>0</v>
      </c>
      <c r="NY34">
        <f t="shared" ca="1" si="122"/>
        <v>0</v>
      </c>
      <c r="NZ34">
        <f t="shared" ca="1" si="122"/>
        <v>0</v>
      </c>
      <c r="OA34">
        <f t="shared" ca="1" si="122"/>
        <v>0</v>
      </c>
      <c r="OB34">
        <f t="shared" ca="1" si="123"/>
        <v>0</v>
      </c>
      <c r="OC34">
        <f t="shared" ca="1" si="123"/>
        <v>0</v>
      </c>
      <c r="OD34">
        <f t="shared" ca="1" si="123"/>
        <v>0</v>
      </c>
      <c r="OE34">
        <f t="shared" ca="1" si="123"/>
        <v>0</v>
      </c>
      <c r="OF34">
        <f t="shared" ca="1" si="123"/>
        <v>0</v>
      </c>
      <c r="OG34">
        <f t="shared" ca="1" si="123"/>
        <v>0</v>
      </c>
      <c r="OH34">
        <f t="shared" ca="1" si="123"/>
        <v>0</v>
      </c>
      <c r="OI34">
        <f t="shared" ca="1" si="123"/>
        <v>0</v>
      </c>
      <c r="OJ34">
        <f t="shared" ca="1" si="123"/>
        <v>0</v>
      </c>
      <c r="OK34">
        <f t="shared" ca="1" si="123"/>
        <v>0</v>
      </c>
      <c r="OL34">
        <f t="shared" ca="1" si="124"/>
        <v>0</v>
      </c>
      <c r="OM34">
        <f t="shared" ca="1" si="124"/>
        <v>0</v>
      </c>
      <c r="ON34">
        <f t="shared" ca="1" si="124"/>
        <v>0</v>
      </c>
      <c r="OO34">
        <f t="shared" ca="1" si="124"/>
        <v>0</v>
      </c>
      <c r="OP34">
        <f t="shared" ca="1" si="124"/>
        <v>0</v>
      </c>
      <c r="OQ34">
        <f t="shared" ca="1" si="124"/>
        <v>0</v>
      </c>
      <c r="OR34">
        <f t="shared" ca="1" si="124"/>
        <v>0</v>
      </c>
      <c r="OS34">
        <f t="shared" ca="1" si="124"/>
        <v>0</v>
      </c>
      <c r="OT34">
        <f t="shared" ca="1" si="124"/>
        <v>0</v>
      </c>
      <c r="OU34">
        <f t="shared" ca="1" si="124"/>
        <v>0</v>
      </c>
      <c r="OV34">
        <f t="shared" ca="1" si="125"/>
        <v>0</v>
      </c>
      <c r="OW34">
        <f t="shared" ca="1" si="125"/>
        <v>0</v>
      </c>
      <c r="OX34">
        <f t="shared" ca="1" si="125"/>
        <v>0</v>
      </c>
      <c r="OY34">
        <f t="shared" ca="1" si="125"/>
        <v>0</v>
      </c>
      <c r="OZ34">
        <f t="shared" ca="1" si="125"/>
        <v>0</v>
      </c>
      <c r="PA34">
        <f t="shared" ca="1" si="125"/>
        <v>0</v>
      </c>
      <c r="PB34">
        <f t="shared" ca="1" si="125"/>
        <v>0</v>
      </c>
      <c r="PC34">
        <f t="shared" ca="1" si="125"/>
        <v>0</v>
      </c>
      <c r="PD34">
        <f t="shared" ca="1" si="125"/>
        <v>0</v>
      </c>
      <c r="PE34">
        <f t="shared" ca="1" si="125"/>
        <v>0</v>
      </c>
      <c r="PF34">
        <f t="shared" ca="1" si="125"/>
        <v>0</v>
      </c>
      <c r="PG34">
        <f t="shared" ca="1" si="125"/>
        <v>0</v>
      </c>
      <c r="PH34">
        <f t="shared" ca="1" si="125"/>
        <v>0</v>
      </c>
      <c r="PI34">
        <f t="shared" ca="1" si="125"/>
        <v>0</v>
      </c>
      <c r="PJ34">
        <f t="shared" ca="1" si="125"/>
        <v>0</v>
      </c>
      <c r="PK34">
        <f t="shared" ca="1" si="125"/>
        <v>0</v>
      </c>
      <c r="PL34">
        <f t="shared" ca="1" si="43"/>
        <v>26</v>
      </c>
    </row>
    <row r="35" spans="1:428">
      <c r="A35" s="1">
        <v>43860</v>
      </c>
      <c r="B35" t="s">
        <v>6</v>
      </c>
      <c r="C35">
        <v>0</v>
      </c>
      <c r="D35">
        <v>0</v>
      </c>
      <c r="E35">
        <v>0</v>
      </c>
      <c r="F35">
        <v>0</v>
      </c>
      <c r="H35" t="s">
        <v>16</v>
      </c>
      <c r="I35" s="5">
        <f t="shared" si="0"/>
        <v>6416</v>
      </c>
      <c r="J35" s="5">
        <f t="shared" si="1"/>
        <v>61</v>
      </c>
      <c r="L35" s="8">
        <f t="shared" si="45"/>
        <v>43860</v>
      </c>
      <c r="M35">
        <f t="shared" ref="M35:V44" ca="1" si="126">SUMIFS($C:$C,$A:$A,$L35,$B:$B,M$4)</f>
        <v>0</v>
      </c>
      <c r="N35">
        <f t="shared" ca="1" si="126"/>
        <v>0</v>
      </c>
      <c r="O35">
        <f t="shared" ca="1" si="126"/>
        <v>0</v>
      </c>
      <c r="P35">
        <f t="shared" ca="1" si="126"/>
        <v>0</v>
      </c>
      <c r="Q35">
        <f t="shared" ca="1" si="126"/>
        <v>1</v>
      </c>
      <c r="R35">
        <f t="shared" ca="1" si="126"/>
        <v>0</v>
      </c>
      <c r="S35">
        <f t="shared" ca="1" si="126"/>
        <v>1740</v>
      </c>
      <c r="T35">
        <f t="shared" ca="1" si="126"/>
        <v>0</v>
      </c>
      <c r="U35">
        <f t="shared" ca="1" si="126"/>
        <v>0</v>
      </c>
      <c r="V35">
        <f t="shared" ca="1" si="126"/>
        <v>0</v>
      </c>
      <c r="W35">
        <f t="shared" ref="W35:AF44" ca="1" si="127">SUMIFS($C:$C,$A:$A,$L35,$B:$B,W$4)</f>
        <v>0</v>
      </c>
      <c r="X35">
        <f t="shared" ca="1" si="127"/>
        <v>0</v>
      </c>
      <c r="Y35">
        <f t="shared" ca="1" si="127"/>
        <v>0</v>
      </c>
      <c r="Z35">
        <f t="shared" ca="1" si="127"/>
        <v>0</v>
      </c>
      <c r="AA35">
        <f t="shared" ca="1" si="127"/>
        <v>0</v>
      </c>
      <c r="AB35">
        <f t="shared" ca="1" si="127"/>
        <v>0</v>
      </c>
      <c r="AC35">
        <f t="shared" ca="1" si="127"/>
        <v>0</v>
      </c>
      <c r="AD35">
        <f t="shared" ca="1" si="127"/>
        <v>0</v>
      </c>
      <c r="AE35">
        <f t="shared" ca="1" si="127"/>
        <v>0</v>
      </c>
      <c r="AF35">
        <f t="shared" ca="1" si="127"/>
        <v>0</v>
      </c>
      <c r="AG35">
        <f t="shared" ref="AG35:AP44" ca="1" si="128">SUMIFS($C:$C,$A:$A,$L35,$B:$B,AG$4)</f>
        <v>1</v>
      </c>
      <c r="AH35">
        <f t="shared" ca="1" si="128"/>
        <v>0</v>
      </c>
      <c r="AI35">
        <f t="shared" ca="1" si="128"/>
        <v>0</v>
      </c>
      <c r="AJ35">
        <f t="shared" ca="1" si="128"/>
        <v>4</v>
      </c>
      <c r="AK35">
        <f t="shared" ca="1" si="128"/>
        <v>0</v>
      </c>
      <c r="AL35">
        <f t="shared" ca="1" si="128"/>
        <v>0</v>
      </c>
      <c r="AM35">
        <f t="shared" ca="1" si="128"/>
        <v>0</v>
      </c>
      <c r="AN35">
        <f t="shared" ca="1" si="128"/>
        <v>0</v>
      </c>
      <c r="AO35">
        <f t="shared" ca="1" si="128"/>
        <v>0</v>
      </c>
      <c r="AP35">
        <f t="shared" ca="1" si="128"/>
        <v>0</v>
      </c>
      <c r="AQ35">
        <f t="shared" ref="AQ35:AZ44" ca="1" si="129">SUMIFS($C:$C,$A:$A,$L35,$B:$B,AQ$4)</f>
        <v>2</v>
      </c>
      <c r="AR35">
        <f t="shared" ca="1" si="129"/>
        <v>0</v>
      </c>
      <c r="AS35">
        <f t="shared" ca="1" si="129"/>
        <v>0</v>
      </c>
      <c r="AT35">
        <f t="shared" ca="1" si="129"/>
        <v>0</v>
      </c>
      <c r="AU35">
        <f t="shared" ca="1" si="129"/>
        <v>0</v>
      </c>
      <c r="AV35">
        <f t="shared" ca="1" si="129"/>
        <v>1</v>
      </c>
      <c r="AW35">
        <f t="shared" ca="1" si="129"/>
        <v>0</v>
      </c>
      <c r="AX35">
        <f t="shared" ca="1" si="129"/>
        <v>3</v>
      </c>
      <c r="AY35">
        <f t="shared" ca="1" si="129"/>
        <v>0</v>
      </c>
      <c r="AZ35">
        <f t="shared" ca="1" si="129"/>
        <v>0</v>
      </c>
      <c r="BA35">
        <f t="shared" ref="BA35:BJ44" ca="1" si="130">SUMIFS($C:$C,$A:$A,$L35,$B:$B,BA$4)</f>
        <v>0</v>
      </c>
      <c r="BB35">
        <f t="shared" ca="1" si="130"/>
        <v>0</v>
      </c>
      <c r="BC35">
        <f t="shared" ca="1" si="130"/>
        <v>0</v>
      </c>
      <c r="BD35">
        <f t="shared" ca="1" si="130"/>
        <v>0</v>
      </c>
      <c r="BE35">
        <f t="shared" ca="1" si="130"/>
        <v>0</v>
      </c>
      <c r="BF35">
        <f t="shared" ca="1" si="130"/>
        <v>0</v>
      </c>
      <c r="BG35">
        <f t="shared" ca="1" si="130"/>
        <v>3</v>
      </c>
      <c r="BH35">
        <f t="shared" ca="1" si="130"/>
        <v>1</v>
      </c>
      <c r="BI35">
        <f t="shared" ca="1" si="130"/>
        <v>0</v>
      </c>
      <c r="BJ35">
        <f t="shared" ca="1" si="130"/>
        <v>0</v>
      </c>
      <c r="BK35">
        <f t="shared" ref="BK35:BT44" ca="1" si="131">SUMIFS($C:$C,$A:$A,$L35,$B:$B,BK$4)</f>
        <v>0</v>
      </c>
      <c r="BL35">
        <f t="shared" ca="1" si="131"/>
        <v>0</v>
      </c>
      <c r="BM35">
        <f t="shared" ca="1" si="131"/>
        <v>0</v>
      </c>
      <c r="BN35">
        <f t="shared" ca="1" si="131"/>
        <v>0</v>
      </c>
      <c r="BO35">
        <f t="shared" ca="1" si="131"/>
        <v>0</v>
      </c>
      <c r="BP35">
        <f t="shared" ca="1" si="131"/>
        <v>0</v>
      </c>
      <c r="BQ35">
        <f t="shared" ca="1" si="131"/>
        <v>0</v>
      </c>
      <c r="BR35">
        <f t="shared" ca="1" si="131"/>
        <v>0</v>
      </c>
      <c r="BS35">
        <f t="shared" ca="1" si="131"/>
        <v>0</v>
      </c>
      <c r="BT35">
        <f t="shared" ca="1" si="131"/>
        <v>0</v>
      </c>
      <c r="BU35">
        <f t="shared" ref="BU35:CD44" ca="1" si="132">SUMIFS($C:$C,$A:$A,$L35,$B:$B,BU$4)</f>
        <v>0</v>
      </c>
      <c r="BV35">
        <f t="shared" ca="1" si="132"/>
        <v>0</v>
      </c>
      <c r="BW35">
        <f t="shared" ca="1" si="132"/>
        <v>0</v>
      </c>
      <c r="BX35">
        <f t="shared" ca="1" si="132"/>
        <v>0</v>
      </c>
      <c r="BY35">
        <f t="shared" ca="1" si="132"/>
        <v>0</v>
      </c>
      <c r="BZ35">
        <f t="shared" ca="1" si="132"/>
        <v>0</v>
      </c>
      <c r="CA35">
        <f t="shared" ca="1" si="132"/>
        <v>0</v>
      </c>
      <c r="CB35">
        <f t="shared" ca="1" si="132"/>
        <v>0</v>
      </c>
      <c r="CC35">
        <f t="shared" ca="1" si="132"/>
        <v>0</v>
      </c>
      <c r="CD35">
        <f t="shared" ca="1" si="132"/>
        <v>0</v>
      </c>
      <c r="CE35">
        <f t="shared" ref="CE35:CN44" ca="1" si="133">SUMIFS($C:$C,$A:$A,$L35,$B:$B,CE$4)</f>
        <v>0</v>
      </c>
      <c r="CF35">
        <f t="shared" ca="1" si="133"/>
        <v>0</v>
      </c>
      <c r="CG35">
        <f t="shared" ca="1" si="133"/>
        <v>0</v>
      </c>
      <c r="CH35">
        <f t="shared" ca="1" si="133"/>
        <v>0</v>
      </c>
      <c r="CI35">
        <f t="shared" ca="1" si="133"/>
        <v>0</v>
      </c>
      <c r="CJ35">
        <f t="shared" ca="1" si="133"/>
        <v>0</v>
      </c>
      <c r="CK35">
        <f t="shared" ca="1" si="133"/>
        <v>0</v>
      </c>
      <c r="CL35">
        <f t="shared" ca="1" si="133"/>
        <v>0</v>
      </c>
      <c r="CM35">
        <f t="shared" ca="1" si="133"/>
        <v>0</v>
      </c>
      <c r="CN35">
        <f t="shared" ca="1" si="133"/>
        <v>0</v>
      </c>
      <c r="CO35">
        <f t="shared" ref="CO35:CX44" ca="1" si="134">SUMIFS($C:$C,$A:$A,$L35,$B:$B,CO$4)</f>
        <v>0</v>
      </c>
      <c r="CP35">
        <f t="shared" ca="1" si="134"/>
        <v>0</v>
      </c>
      <c r="CQ35">
        <f t="shared" ca="1" si="134"/>
        <v>0</v>
      </c>
      <c r="CR35">
        <f t="shared" ca="1" si="134"/>
        <v>0</v>
      </c>
      <c r="CS35">
        <f t="shared" ca="1" si="134"/>
        <v>0</v>
      </c>
      <c r="CT35">
        <f t="shared" ca="1" si="134"/>
        <v>0</v>
      </c>
      <c r="CU35">
        <f t="shared" ca="1" si="134"/>
        <v>0</v>
      </c>
      <c r="CV35">
        <f t="shared" ca="1" si="134"/>
        <v>0</v>
      </c>
      <c r="CW35">
        <f t="shared" ca="1" si="134"/>
        <v>0</v>
      </c>
      <c r="CX35">
        <f t="shared" ca="1" si="134"/>
        <v>0</v>
      </c>
      <c r="CY35">
        <f t="shared" ref="CY35:DH44" ca="1" si="135">SUMIFS($C:$C,$A:$A,$L35,$B:$B,CY$4)</f>
        <v>0</v>
      </c>
      <c r="CZ35">
        <f t="shared" ca="1" si="135"/>
        <v>0</v>
      </c>
      <c r="DA35">
        <f t="shared" ca="1" si="135"/>
        <v>0</v>
      </c>
      <c r="DB35">
        <f t="shared" ca="1" si="135"/>
        <v>0</v>
      </c>
      <c r="DC35">
        <f t="shared" ca="1" si="135"/>
        <v>0</v>
      </c>
      <c r="DD35">
        <f t="shared" ca="1" si="135"/>
        <v>0</v>
      </c>
      <c r="DE35">
        <f t="shared" ca="1" si="135"/>
        <v>0</v>
      </c>
      <c r="DF35">
        <f t="shared" ca="1" si="135"/>
        <v>0</v>
      </c>
      <c r="DG35">
        <f t="shared" ca="1" si="135"/>
        <v>0</v>
      </c>
      <c r="DH35">
        <f t="shared" ca="1" si="135"/>
        <v>0</v>
      </c>
      <c r="DI35">
        <f t="shared" ref="DI35:DR44" ca="1" si="136">SUMIFS($C:$C,$A:$A,$L35,$B:$B,DI$4)</f>
        <v>0</v>
      </c>
      <c r="DJ35">
        <f t="shared" ca="1" si="136"/>
        <v>0</v>
      </c>
      <c r="DK35">
        <f t="shared" ca="1" si="136"/>
        <v>0</v>
      </c>
      <c r="DL35">
        <f t="shared" ca="1" si="136"/>
        <v>0</v>
      </c>
      <c r="DM35">
        <f t="shared" ca="1" si="136"/>
        <v>0</v>
      </c>
      <c r="DN35">
        <f t="shared" ca="1" si="136"/>
        <v>0</v>
      </c>
      <c r="DO35">
        <f t="shared" ca="1" si="136"/>
        <v>0</v>
      </c>
      <c r="DP35">
        <f t="shared" ca="1" si="136"/>
        <v>0</v>
      </c>
      <c r="DQ35">
        <f t="shared" ca="1" si="136"/>
        <v>0</v>
      </c>
      <c r="DR35">
        <f t="shared" ca="1" si="136"/>
        <v>0</v>
      </c>
      <c r="DS35">
        <f t="shared" ref="DS35:EB44" ca="1" si="137">SUMIFS($C:$C,$A:$A,$L35,$B:$B,DS$4)</f>
        <v>0</v>
      </c>
      <c r="DT35">
        <f t="shared" ca="1" si="137"/>
        <v>0</v>
      </c>
      <c r="DU35">
        <f t="shared" ca="1" si="137"/>
        <v>0</v>
      </c>
      <c r="DV35">
        <f t="shared" ca="1" si="137"/>
        <v>0</v>
      </c>
      <c r="DW35">
        <f t="shared" ca="1" si="137"/>
        <v>0</v>
      </c>
      <c r="DX35">
        <f t="shared" ca="1" si="137"/>
        <v>0</v>
      </c>
      <c r="DY35">
        <f t="shared" ca="1" si="137"/>
        <v>0</v>
      </c>
      <c r="DZ35">
        <f t="shared" ca="1" si="137"/>
        <v>0</v>
      </c>
      <c r="EA35">
        <f t="shared" ca="1" si="137"/>
        <v>0</v>
      </c>
      <c r="EB35">
        <f t="shared" ca="1" si="137"/>
        <v>0</v>
      </c>
      <c r="EC35">
        <f t="shared" ref="EC35:EL44" ca="1" si="138">SUMIFS($C:$C,$A:$A,$L35,$B:$B,EC$4)</f>
        <v>0</v>
      </c>
      <c r="ED35">
        <f t="shared" ca="1" si="138"/>
        <v>0</v>
      </c>
      <c r="EE35">
        <f t="shared" ca="1" si="138"/>
        <v>0</v>
      </c>
      <c r="EF35">
        <f t="shared" ca="1" si="138"/>
        <v>0</v>
      </c>
      <c r="EG35">
        <f t="shared" ca="1" si="138"/>
        <v>0</v>
      </c>
      <c r="EH35">
        <f t="shared" ca="1" si="138"/>
        <v>0</v>
      </c>
      <c r="EI35">
        <f t="shared" ca="1" si="138"/>
        <v>0</v>
      </c>
      <c r="EJ35">
        <f t="shared" ca="1" si="138"/>
        <v>0</v>
      </c>
      <c r="EK35">
        <f t="shared" ca="1" si="138"/>
        <v>0</v>
      </c>
      <c r="EL35">
        <f t="shared" ca="1" si="138"/>
        <v>0</v>
      </c>
      <c r="EM35">
        <f t="shared" ref="EM35:EV44" ca="1" si="139">SUMIFS($C:$C,$A:$A,$L35,$B:$B,EM$4)</f>
        <v>0</v>
      </c>
      <c r="EN35">
        <f t="shared" ca="1" si="139"/>
        <v>0</v>
      </c>
      <c r="EO35">
        <f t="shared" ca="1" si="139"/>
        <v>0</v>
      </c>
      <c r="EP35">
        <f t="shared" ca="1" si="139"/>
        <v>0</v>
      </c>
      <c r="EQ35">
        <f t="shared" ca="1" si="139"/>
        <v>0</v>
      </c>
      <c r="ER35">
        <f t="shared" ca="1" si="139"/>
        <v>0</v>
      </c>
      <c r="ES35">
        <f t="shared" ca="1" si="139"/>
        <v>0</v>
      </c>
      <c r="ET35">
        <f t="shared" ca="1" si="139"/>
        <v>0</v>
      </c>
      <c r="EU35">
        <f t="shared" ca="1" si="139"/>
        <v>0</v>
      </c>
      <c r="EV35">
        <f t="shared" ca="1" si="139"/>
        <v>0</v>
      </c>
      <c r="EW35">
        <f t="shared" ref="EW35:FF44" ca="1" si="140">SUMIFS($C:$C,$A:$A,$L35,$B:$B,EW$4)</f>
        <v>0</v>
      </c>
      <c r="EX35">
        <f t="shared" ca="1" si="140"/>
        <v>0</v>
      </c>
      <c r="EY35">
        <f t="shared" ca="1" si="140"/>
        <v>0</v>
      </c>
      <c r="EZ35">
        <f t="shared" ca="1" si="140"/>
        <v>0</v>
      </c>
      <c r="FA35">
        <f t="shared" ca="1" si="140"/>
        <v>0</v>
      </c>
      <c r="FB35">
        <f t="shared" ca="1" si="140"/>
        <v>0</v>
      </c>
      <c r="FC35">
        <f t="shared" ca="1" si="140"/>
        <v>0</v>
      </c>
      <c r="FD35">
        <f t="shared" ca="1" si="140"/>
        <v>0</v>
      </c>
      <c r="FE35">
        <f t="shared" ca="1" si="140"/>
        <v>0</v>
      </c>
      <c r="FF35">
        <f t="shared" ca="1" si="140"/>
        <v>0</v>
      </c>
      <c r="FG35">
        <f t="shared" ref="FG35:FP44" ca="1" si="141">SUMIFS($C:$C,$A:$A,$L35,$B:$B,FG$4)</f>
        <v>0</v>
      </c>
      <c r="FH35">
        <f t="shared" ca="1" si="141"/>
        <v>0</v>
      </c>
      <c r="FI35">
        <f t="shared" ca="1" si="141"/>
        <v>0</v>
      </c>
      <c r="FJ35">
        <f t="shared" ca="1" si="141"/>
        <v>0</v>
      </c>
      <c r="FK35">
        <f t="shared" ca="1" si="141"/>
        <v>0</v>
      </c>
      <c r="FL35">
        <f t="shared" ca="1" si="141"/>
        <v>0</v>
      </c>
      <c r="FM35">
        <f t="shared" ca="1" si="141"/>
        <v>0</v>
      </c>
      <c r="FN35">
        <f t="shared" ca="1" si="141"/>
        <v>0</v>
      </c>
      <c r="FO35">
        <f t="shared" ca="1" si="141"/>
        <v>0</v>
      </c>
      <c r="FP35">
        <f t="shared" ca="1" si="141"/>
        <v>0</v>
      </c>
      <c r="FQ35">
        <f t="shared" ref="FQ35:FZ44" ca="1" si="142">SUMIFS($C:$C,$A:$A,$L35,$B:$B,FQ$4)</f>
        <v>0</v>
      </c>
      <c r="FR35">
        <f t="shared" ca="1" si="142"/>
        <v>0</v>
      </c>
      <c r="FS35">
        <f t="shared" ca="1" si="142"/>
        <v>0</v>
      </c>
      <c r="FT35">
        <f t="shared" ca="1" si="142"/>
        <v>0</v>
      </c>
      <c r="FU35">
        <f t="shared" ca="1" si="142"/>
        <v>0</v>
      </c>
      <c r="FV35">
        <f t="shared" ca="1" si="142"/>
        <v>0</v>
      </c>
      <c r="FW35">
        <f t="shared" ca="1" si="142"/>
        <v>0</v>
      </c>
      <c r="FX35">
        <f t="shared" ca="1" si="142"/>
        <v>0</v>
      </c>
      <c r="FY35">
        <f t="shared" ca="1" si="142"/>
        <v>0</v>
      </c>
      <c r="FZ35">
        <f t="shared" ca="1" si="142"/>
        <v>0</v>
      </c>
      <c r="GA35">
        <f t="shared" ref="GA35:GJ44" ca="1" si="143">SUMIFS($C:$C,$A:$A,$L35,$B:$B,GA$4)</f>
        <v>0</v>
      </c>
      <c r="GB35">
        <f t="shared" ca="1" si="143"/>
        <v>0</v>
      </c>
      <c r="GC35">
        <f t="shared" ca="1" si="143"/>
        <v>0</v>
      </c>
      <c r="GD35">
        <f t="shared" ca="1" si="143"/>
        <v>0</v>
      </c>
      <c r="GE35">
        <f t="shared" ca="1" si="143"/>
        <v>0</v>
      </c>
      <c r="GF35">
        <f t="shared" ca="1" si="143"/>
        <v>0</v>
      </c>
      <c r="GG35">
        <f t="shared" ca="1" si="143"/>
        <v>0</v>
      </c>
      <c r="GH35">
        <f t="shared" ca="1" si="143"/>
        <v>0</v>
      </c>
      <c r="GI35">
        <f t="shared" ca="1" si="143"/>
        <v>0</v>
      </c>
      <c r="GJ35">
        <f t="shared" ca="1" si="143"/>
        <v>0</v>
      </c>
      <c r="GK35">
        <f t="shared" ref="GK35:GT44" ca="1" si="144">SUMIFS($C:$C,$A:$A,$L35,$B:$B,GK$4)</f>
        <v>0</v>
      </c>
      <c r="GL35">
        <f t="shared" ca="1" si="144"/>
        <v>0</v>
      </c>
      <c r="GM35">
        <f t="shared" ca="1" si="144"/>
        <v>0</v>
      </c>
      <c r="GN35">
        <f t="shared" ca="1" si="144"/>
        <v>0</v>
      </c>
      <c r="GO35">
        <f t="shared" ca="1" si="144"/>
        <v>0</v>
      </c>
      <c r="GP35">
        <f t="shared" ca="1" si="144"/>
        <v>0</v>
      </c>
      <c r="GQ35">
        <f t="shared" ca="1" si="144"/>
        <v>0</v>
      </c>
      <c r="GR35">
        <f t="shared" ca="1" si="144"/>
        <v>0</v>
      </c>
      <c r="GS35">
        <f t="shared" ca="1" si="144"/>
        <v>0</v>
      </c>
      <c r="GT35">
        <f t="shared" ca="1" si="144"/>
        <v>0</v>
      </c>
      <c r="GU35">
        <f t="shared" ref="GU35:HJ44" ca="1" si="145">SUMIFS($C:$C,$A:$A,$L35,$B:$B,GU$4)</f>
        <v>0</v>
      </c>
      <c r="GV35">
        <f t="shared" ca="1" si="145"/>
        <v>0</v>
      </c>
      <c r="GW35">
        <f t="shared" ca="1" si="145"/>
        <v>0</v>
      </c>
      <c r="GX35">
        <f t="shared" ca="1" si="145"/>
        <v>0</v>
      </c>
      <c r="GY35">
        <f t="shared" ca="1" si="145"/>
        <v>0</v>
      </c>
      <c r="GZ35">
        <f t="shared" ca="1" si="145"/>
        <v>0</v>
      </c>
      <c r="HA35">
        <f t="shared" ca="1" si="145"/>
        <v>0</v>
      </c>
      <c r="HB35">
        <f t="shared" ca="1" si="145"/>
        <v>0</v>
      </c>
      <c r="HC35">
        <f t="shared" ca="1" si="145"/>
        <v>0</v>
      </c>
      <c r="HD35">
        <f t="shared" ca="1" si="145"/>
        <v>0</v>
      </c>
      <c r="HE35">
        <f t="shared" ca="1" si="145"/>
        <v>0</v>
      </c>
      <c r="HF35">
        <f t="shared" ca="1" si="145"/>
        <v>0</v>
      </c>
      <c r="HG35">
        <f t="shared" ca="1" si="145"/>
        <v>0</v>
      </c>
      <c r="HH35">
        <f t="shared" ca="1" si="145"/>
        <v>0</v>
      </c>
      <c r="HI35">
        <f t="shared" ca="1" si="145"/>
        <v>0</v>
      </c>
      <c r="HJ35">
        <f t="shared" ca="1" si="145"/>
        <v>0</v>
      </c>
      <c r="HK35">
        <f t="shared" ca="1" si="44"/>
        <v>1756</v>
      </c>
      <c r="HM35" s="8">
        <f t="shared" si="22"/>
        <v>43860</v>
      </c>
      <c r="HN35">
        <f t="shared" ref="HN35:HW44" ca="1" si="146">SUMIFS($D:$D,$A:$A,$L35,$B:$B,HN$4)</f>
        <v>0</v>
      </c>
      <c r="HO35">
        <f t="shared" ca="1" si="146"/>
        <v>0</v>
      </c>
      <c r="HP35">
        <f t="shared" ca="1" si="146"/>
        <v>0</v>
      </c>
      <c r="HQ35">
        <f t="shared" ca="1" si="146"/>
        <v>0</v>
      </c>
      <c r="HR35">
        <f t="shared" ca="1" si="146"/>
        <v>0</v>
      </c>
      <c r="HS35">
        <f t="shared" ca="1" si="146"/>
        <v>0</v>
      </c>
      <c r="HT35">
        <f t="shared" ca="1" si="146"/>
        <v>38</v>
      </c>
      <c r="HU35">
        <f t="shared" ca="1" si="146"/>
        <v>0</v>
      </c>
      <c r="HV35">
        <f t="shared" ca="1" si="146"/>
        <v>0</v>
      </c>
      <c r="HW35">
        <f t="shared" ca="1" si="146"/>
        <v>0</v>
      </c>
      <c r="HX35">
        <f t="shared" ref="HX35:IG44" ca="1" si="147">SUMIFS($D:$D,$A:$A,$L35,$B:$B,HX$4)</f>
        <v>0</v>
      </c>
      <c r="HY35">
        <f t="shared" ca="1" si="147"/>
        <v>0</v>
      </c>
      <c r="HZ35">
        <f t="shared" ca="1" si="147"/>
        <v>0</v>
      </c>
      <c r="IA35">
        <f t="shared" ca="1" si="147"/>
        <v>0</v>
      </c>
      <c r="IB35">
        <f t="shared" ca="1" si="147"/>
        <v>0</v>
      </c>
      <c r="IC35">
        <f t="shared" ca="1" si="147"/>
        <v>0</v>
      </c>
      <c r="ID35">
        <f t="shared" ca="1" si="147"/>
        <v>0</v>
      </c>
      <c r="IE35">
        <f t="shared" ca="1" si="147"/>
        <v>0</v>
      </c>
      <c r="IF35">
        <f t="shared" ca="1" si="147"/>
        <v>0</v>
      </c>
      <c r="IG35">
        <f t="shared" ca="1" si="147"/>
        <v>0</v>
      </c>
      <c r="IH35">
        <f t="shared" ref="IH35:IQ44" ca="1" si="148">SUMIFS($D:$D,$A:$A,$L35,$B:$B,IH$4)</f>
        <v>0</v>
      </c>
      <c r="II35">
        <f t="shared" ca="1" si="148"/>
        <v>0</v>
      </c>
      <c r="IJ35">
        <f t="shared" ca="1" si="148"/>
        <v>0</v>
      </c>
      <c r="IK35">
        <f t="shared" ca="1" si="148"/>
        <v>0</v>
      </c>
      <c r="IL35">
        <f t="shared" ca="1" si="148"/>
        <v>0</v>
      </c>
      <c r="IM35">
        <f t="shared" ca="1" si="148"/>
        <v>0</v>
      </c>
      <c r="IN35">
        <f t="shared" ca="1" si="148"/>
        <v>0</v>
      </c>
      <c r="IO35">
        <f t="shared" ca="1" si="148"/>
        <v>0</v>
      </c>
      <c r="IP35">
        <f t="shared" ca="1" si="148"/>
        <v>0</v>
      </c>
      <c r="IQ35">
        <f t="shared" ca="1" si="148"/>
        <v>0</v>
      </c>
      <c r="IR35">
        <f t="shared" ref="IR35:JA44" ca="1" si="149">SUMIFS($D:$D,$A:$A,$L35,$B:$B,IR$4)</f>
        <v>0</v>
      </c>
      <c r="IS35">
        <f t="shared" ca="1" si="149"/>
        <v>0</v>
      </c>
      <c r="IT35">
        <f t="shared" ca="1" si="149"/>
        <v>0</v>
      </c>
      <c r="IU35">
        <f t="shared" ca="1" si="149"/>
        <v>0</v>
      </c>
      <c r="IV35">
        <f t="shared" ca="1" si="149"/>
        <v>0</v>
      </c>
      <c r="IW35">
        <f t="shared" ca="1" si="149"/>
        <v>0</v>
      </c>
      <c r="IX35">
        <f t="shared" ca="1" si="149"/>
        <v>0</v>
      </c>
      <c r="IY35">
        <f t="shared" ca="1" si="149"/>
        <v>0</v>
      </c>
      <c r="IZ35">
        <f t="shared" ca="1" si="149"/>
        <v>0</v>
      </c>
      <c r="JA35">
        <f t="shared" ca="1" si="149"/>
        <v>0</v>
      </c>
      <c r="JB35">
        <f t="shared" ref="JB35:JK44" ca="1" si="150">SUMIFS($D:$D,$A:$A,$L35,$B:$B,JB$4)</f>
        <v>0</v>
      </c>
      <c r="JC35">
        <f t="shared" ca="1" si="150"/>
        <v>0</v>
      </c>
      <c r="JD35">
        <f t="shared" ca="1" si="150"/>
        <v>0</v>
      </c>
      <c r="JE35">
        <f t="shared" ca="1" si="150"/>
        <v>0</v>
      </c>
      <c r="JF35">
        <f t="shared" ca="1" si="150"/>
        <v>0</v>
      </c>
      <c r="JG35">
        <f t="shared" ca="1" si="150"/>
        <v>0</v>
      </c>
      <c r="JH35">
        <f t="shared" ca="1" si="150"/>
        <v>0</v>
      </c>
      <c r="JI35">
        <f t="shared" ca="1" si="150"/>
        <v>0</v>
      </c>
      <c r="JJ35">
        <f t="shared" ca="1" si="150"/>
        <v>0</v>
      </c>
      <c r="JK35">
        <f t="shared" ca="1" si="150"/>
        <v>0</v>
      </c>
      <c r="JL35">
        <f t="shared" ref="JL35:JU44" ca="1" si="151">SUMIFS($D:$D,$A:$A,$L35,$B:$B,JL$4)</f>
        <v>0</v>
      </c>
      <c r="JM35">
        <f t="shared" ca="1" si="151"/>
        <v>0</v>
      </c>
      <c r="JN35">
        <f t="shared" ca="1" si="151"/>
        <v>0</v>
      </c>
      <c r="JO35">
        <f t="shared" ca="1" si="151"/>
        <v>0</v>
      </c>
      <c r="JP35">
        <f t="shared" ca="1" si="151"/>
        <v>0</v>
      </c>
      <c r="JQ35">
        <f t="shared" ca="1" si="151"/>
        <v>0</v>
      </c>
      <c r="JR35">
        <f t="shared" ca="1" si="151"/>
        <v>0</v>
      </c>
      <c r="JS35">
        <f t="shared" ca="1" si="151"/>
        <v>0</v>
      </c>
      <c r="JT35">
        <f t="shared" ca="1" si="151"/>
        <v>0</v>
      </c>
      <c r="JU35">
        <f t="shared" ca="1" si="151"/>
        <v>0</v>
      </c>
      <c r="JV35">
        <f t="shared" ref="JV35:KE44" ca="1" si="152">SUMIFS($D:$D,$A:$A,$L35,$B:$B,JV$4)</f>
        <v>0</v>
      </c>
      <c r="JW35">
        <f t="shared" ca="1" si="152"/>
        <v>0</v>
      </c>
      <c r="JX35">
        <f t="shared" ca="1" si="152"/>
        <v>0</v>
      </c>
      <c r="JY35">
        <f t="shared" ca="1" si="152"/>
        <v>0</v>
      </c>
      <c r="JZ35">
        <f t="shared" ca="1" si="152"/>
        <v>0</v>
      </c>
      <c r="KA35">
        <f t="shared" ca="1" si="152"/>
        <v>0</v>
      </c>
      <c r="KB35">
        <f t="shared" ca="1" si="152"/>
        <v>0</v>
      </c>
      <c r="KC35">
        <f t="shared" ca="1" si="152"/>
        <v>0</v>
      </c>
      <c r="KD35">
        <f t="shared" ca="1" si="152"/>
        <v>0</v>
      </c>
      <c r="KE35">
        <f t="shared" ca="1" si="152"/>
        <v>0</v>
      </c>
      <c r="KF35">
        <f t="shared" ref="KF35:KO44" ca="1" si="153">SUMIFS($D:$D,$A:$A,$L35,$B:$B,KF$4)</f>
        <v>0</v>
      </c>
      <c r="KG35">
        <f t="shared" ca="1" si="153"/>
        <v>0</v>
      </c>
      <c r="KH35">
        <f t="shared" ca="1" si="153"/>
        <v>0</v>
      </c>
      <c r="KI35">
        <f t="shared" ca="1" si="153"/>
        <v>0</v>
      </c>
      <c r="KJ35">
        <f t="shared" ca="1" si="153"/>
        <v>0</v>
      </c>
      <c r="KK35">
        <f t="shared" ca="1" si="153"/>
        <v>0</v>
      </c>
      <c r="KL35">
        <f t="shared" ca="1" si="153"/>
        <v>0</v>
      </c>
      <c r="KM35">
        <f t="shared" ca="1" si="153"/>
        <v>0</v>
      </c>
      <c r="KN35">
        <f t="shared" ca="1" si="153"/>
        <v>0</v>
      </c>
      <c r="KO35">
        <f t="shared" ca="1" si="153"/>
        <v>0</v>
      </c>
      <c r="KP35">
        <f t="shared" ref="KP35:KY44" ca="1" si="154">SUMIFS($D:$D,$A:$A,$L35,$B:$B,KP$4)</f>
        <v>0</v>
      </c>
      <c r="KQ35">
        <f t="shared" ca="1" si="154"/>
        <v>0</v>
      </c>
      <c r="KR35">
        <f t="shared" ca="1" si="154"/>
        <v>0</v>
      </c>
      <c r="KS35">
        <f t="shared" ca="1" si="154"/>
        <v>0</v>
      </c>
      <c r="KT35">
        <f t="shared" ca="1" si="154"/>
        <v>0</v>
      </c>
      <c r="KU35">
        <f t="shared" ca="1" si="154"/>
        <v>0</v>
      </c>
      <c r="KV35">
        <f t="shared" ca="1" si="154"/>
        <v>0</v>
      </c>
      <c r="KW35">
        <f t="shared" ca="1" si="154"/>
        <v>0</v>
      </c>
      <c r="KX35">
        <f t="shared" ca="1" si="154"/>
        <v>0</v>
      </c>
      <c r="KY35">
        <f t="shared" ca="1" si="154"/>
        <v>0</v>
      </c>
      <c r="KZ35">
        <f t="shared" ref="KZ35:LI44" ca="1" si="155">SUMIFS($D:$D,$A:$A,$L35,$B:$B,KZ$4)</f>
        <v>0</v>
      </c>
      <c r="LA35">
        <f t="shared" ca="1" si="155"/>
        <v>0</v>
      </c>
      <c r="LB35">
        <f t="shared" ca="1" si="155"/>
        <v>0</v>
      </c>
      <c r="LC35">
        <f t="shared" ca="1" si="155"/>
        <v>0</v>
      </c>
      <c r="LD35">
        <f t="shared" ca="1" si="155"/>
        <v>0</v>
      </c>
      <c r="LE35">
        <f t="shared" ca="1" si="155"/>
        <v>0</v>
      </c>
      <c r="LF35">
        <f t="shared" ca="1" si="155"/>
        <v>0</v>
      </c>
      <c r="LG35">
        <f t="shared" ca="1" si="155"/>
        <v>0</v>
      </c>
      <c r="LH35">
        <f t="shared" ca="1" si="155"/>
        <v>0</v>
      </c>
      <c r="LI35">
        <f t="shared" ca="1" si="155"/>
        <v>0</v>
      </c>
      <c r="LJ35">
        <f t="shared" ref="LJ35:LS44" ca="1" si="156">SUMIFS($D:$D,$A:$A,$L35,$B:$B,LJ$4)</f>
        <v>0</v>
      </c>
      <c r="LK35">
        <f t="shared" ca="1" si="156"/>
        <v>0</v>
      </c>
      <c r="LL35">
        <f t="shared" ca="1" si="156"/>
        <v>0</v>
      </c>
      <c r="LM35">
        <f t="shared" ca="1" si="156"/>
        <v>0</v>
      </c>
      <c r="LN35">
        <f t="shared" ca="1" si="156"/>
        <v>0</v>
      </c>
      <c r="LO35">
        <f t="shared" ca="1" si="156"/>
        <v>0</v>
      </c>
      <c r="LP35">
        <f t="shared" ca="1" si="156"/>
        <v>0</v>
      </c>
      <c r="LQ35">
        <f t="shared" ca="1" si="156"/>
        <v>0</v>
      </c>
      <c r="LR35">
        <f t="shared" ca="1" si="156"/>
        <v>0</v>
      </c>
      <c r="LS35">
        <f t="shared" ca="1" si="156"/>
        <v>0</v>
      </c>
      <c r="LT35">
        <f t="shared" ref="LT35:MC44" ca="1" si="157">SUMIFS($D:$D,$A:$A,$L35,$B:$B,LT$4)</f>
        <v>0</v>
      </c>
      <c r="LU35">
        <f t="shared" ca="1" si="157"/>
        <v>0</v>
      </c>
      <c r="LV35">
        <f t="shared" ca="1" si="157"/>
        <v>0</v>
      </c>
      <c r="LW35">
        <f t="shared" ca="1" si="157"/>
        <v>0</v>
      </c>
      <c r="LX35">
        <f t="shared" ca="1" si="157"/>
        <v>0</v>
      </c>
      <c r="LY35">
        <f t="shared" ca="1" si="157"/>
        <v>0</v>
      </c>
      <c r="LZ35">
        <f t="shared" ca="1" si="157"/>
        <v>0</v>
      </c>
      <c r="MA35">
        <f t="shared" ca="1" si="157"/>
        <v>0</v>
      </c>
      <c r="MB35">
        <f t="shared" ca="1" si="157"/>
        <v>0</v>
      </c>
      <c r="MC35">
        <f t="shared" ca="1" si="157"/>
        <v>0</v>
      </c>
      <c r="MD35">
        <f t="shared" ref="MD35:MM44" ca="1" si="158">SUMIFS($D:$D,$A:$A,$L35,$B:$B,MD$4)</f>
        <v>0</v>
      </c>
      <c r="ME35">
        <f t="shared" ca="1" si="158"/>
        <v>0</v>
      </c>
      <c r="MF35">
        <f t="shared" ca="1" si="158"/>
        <v>0</v>
      </c>
      <c r="MG35">
        <f t="shared" ca="1" si="158"/>
        <v>0</v>
      </c>
      <c r="MH35">
        <f t="shared" ca="1" si="158"/>
        <v>0</v>
      </c>
      <c r="MI35">
        <f t="shared" ca="1" si="158"/>
        <v>0</v>
      </c>
      <c r="MJ35">
        <f t="shared" ca="1" si="158"/>
        <v>0</v>
      </c>
      <c r="MK35">
        <f t="shared" ca="1" si="158"/>
        <v>0</v>
      </c>
      <c r="ML35">
        <f t="shared" ca="1" si="158"/>
        <v>0</v>
      </c>
      <c r="MM35">
        <f t="shared" ca="1" si="158"/>
        <v>0</v>
      </c>
      <c r="MN35">
        <f t="shared" ref="MN35:MW44" ca="1" si="159">SUMIFS($D:$D,$A:$A,$L35,$B:$B,MN$4)</f>
        <v>0</v>
      </c>
      <c r="MO35">
        <f t="shared" ca="1" si="159"/>
        <v>0</v>
      </c>
      <c r="MP35">
        <f t="shared" ca="1" si="159"/>
        <v>0</v>
      </c>
      <c r="MQ35">
        <f t="shared" ca="1" si="159"/>
        <v>0</v>
      </c>
      <c r="MR35">
        <f t="shared" ca="1" si="159"/>
        <v>0</v>
      </c>
      <c r="MS35">
        <f t="shared" ca="1" si="159"/>
        <v>0</v>
      </c>
      <c r="MT35">
        <f t="shared" ca="1" si="159"/>
        <v>0</v>
      </c>
      <c r="MU35">
        <f t="shared" ca="1" si="159"/>
        <v>0</v>
      </c>
      <c r="MV35">
        <f t="shared" ca="1" si="159"/>
        <v>0</v>
      </c>
      <c r="MW35">
        <f t="shared" ca="1" si="159"/>
        <v>0</v>
      </c>
      <c r="MX35">
        <f t="shared" ref="MX35:NG44" ca="1" si="160">SUMIFS($D:$D,$A:$A,$L35,$B:$B,MX$4)</f>
        <v>0</v>
      </c>
      <c r="MY35">
        <f t="shared" ca="1" si="160"/>
        <v>0</v>
      </c>
      <c r="MZ35">
        <f t="shared" ca="1" si="160"/>
        <v>0</v>
      </c>
      <c r="NA35">
        <f t="shared" ca="1" si="160"/>
        <v>0</v>
      </c>
      <c r="NB35">
        <f t="shared" ca="1" si="160"/>
        <v>0</v>
      </c>
      <c r="NC35">
        <f t="shared" ca="1" si="160"/>
        <v>0</v>
      </c>
      <c r="ND35">
        <f t="shared" ca="1" si="160"/>
        <v>0</v>
      </c>
      <c r="NE35">
        <f t="shared" ca="1" si="160"/>
        <v>0</v>
      </c>
      <c r="NF35">
        <f t="shared" ca="1" si="160"/>
        <v>0</v>
      </c>
      <c r="NG35">
        <f t="shared" ca="1" si="160"/>
        <v>0</v>
      </c>
      <c r="NH35">
        <f t="shared" ref="NH35:NQ44" ca="1" si="161">SUMIFS($D:$D,$A:$A,$L35,$B:$B,NH$4)</f>
        <v>0</v>
      </c>
      <c r="NI35">
        <f t="shared" ca="1" si="161"/>
        <v>0</v>
      </c>
      <c r="NJ35">
        <f t="shared" ca="1" si="161"/>
        <v>0</v>
      </c>
      <c r="NK35">
        <f t="shared" ca="1" si="161"/>
        <v>0</v>
      </c>
      <c r="NL35">
        <f t="shared" ca="1" si="161"/>
        <v>0</v>
      </c>
      <c r="NM35">
        <f t="shared" ca="1" si="161"/>
        <v>0</v>
      </c>
      <c r="NN35">
        <f t="shared" ca="1" si="161"/>
        <v>0</v>
      </c>
      <c r="NO35">
        <f t="shared" ca="1" si="161"/>
        <v>0</v>
      </c>
      <c r="NP35">
        <f t="shared" ca="1" si="161"/>
        <v>0</v>
      </c>
      <c r="NQ35">
        <f t="shared" ca="1" si="161"/>
        <v>0</v>
      </c>
      <c r="NR35">
        <f t="shared" ref="NR35:OA44" ca="1" si="162">SUMIFS($D:$D,$A:$A,$L35,$B:$B,NR$4)</f>
        <v>0</v>
      </c>
      <c r="NS35">
        <f t="shared" ca="1" si="162"/>
        <v>0</v>
      </c>
      <c r="NT35">
        <f t="shared" ca="1" si="162"/>
        <v>0</v>
      </c>
      <c r="NU35">
        <f t="shared" ca="1" si="162"/>
        <v>0</v>
      </c>
      <c r="NV35">
        <f t="shared" ca="1" si="162"/>
        <v>0</v>
      </c>
      <c r="NW35">
        <f t="shared" ca="1" si="162"/>
        <v>0</v>
      </c>
      <c r="NX35">
        <f t="shared" ca="1" si="162"/>
        <v>0</v>
      </c>
      <c r="NY35">
        <f t="shared" ca="1" si="162"/>
        <v>0</v>
      </c>
      <c r="NZ35">
        <f t="shared" ca="1" si="162"/>
        <v>0</v>
      </c>
      <c r="OA35">
        <f t="shared" ca="1" si="162"/>
        <v>0</v>
      </c>
      <c r="OB35">
        <f t="shared" ref="OB35:OK44" ca="1" si="163">SUMIFS($D:$D,$A:$A,$L35,$B:$B,OB$4)</f>
        <v>0</v>
      </c>
      <c r="OC35">
        <f t="shared" ca="1" si="163"/>
        <v>0</v>
      </c>
      <c r="OD35">
        <f t="shared" ca="1" si="163"/>
        <v>0</v>
      </c>
      <c r="OE35">
        <f t="shared" ca="1" si="163"/>
        <v>0</v>
      </c>
      <c r="OF35">
        <f t="shared" ca="1" si="163"/>
        <v>0</v>
      </c>
      <c r="OG35">
        <f t="shared" ca="1" si="163"/>
        <v>0</v>
      </c>
      <c r="OH35">
        <f t="shared" ca="1" si="163"/>
        <v>0</v>
      </c>
      <c r="OI35">
        <f t="shared" ca="1" si="163"/>
        <v>0</v>
      </c>
      <c r="OJ35">
        <f t="shared" ca="1" si="163"/>
        <v>0</v>
      </c>
      <c r="OK35">
        <f t="shared" ca="1" si="163"/>
        <v>0</v>
      </c>
      <c r="OL35">
        <f t="shared" ref="OL35:OU44" ca="1" si="164">SUMIFS($D:$D,$A:$A,$L35,$B:$B,OL$4)</f>
        <v>0</v>
      </c>
      <c r="OM35">
        <f t="shared" ca="1" si="164"/>
        <v>0</v>
      </c>
      <c r="ON35">
        <f t="shared" ca="1" si="164"/>
        <v>0</v>
      </c>
      <c r="OO35">
        <f t="shared" ca="1" si="164"/>
        <v>0</v>
      </c>
      <c r="OP35">
        <f t="shared" ca="1" si="164"/>
        <v>0</v>
      </c>
      <c r="OQ35">
        <f t="shared" ca="1" si="164"/>
        <v>0</v>
      </c>
      <c r="OR35">
        <f t="shared" ca="1" si="164"/>
        <v>0</v>
      </c>
      <c r="OS35">
        <f t="shared" ca="1" si="164"/>
        <v>0</v>
      </c>
      <c r="OT35">
        <f t="shared" ca="1" si="164"/>
        <v>0</v>
      </c>
      <c r="OU35">
        <f t="shared" ca="1" si="164"/>
        <v>0</v>
      </c>
      <c r="OV35">
        <f t="shared" ref="OV35:PK44" ca="1" si="165">SUMIFS($D:$D,$A:$A,$L35,$B:$B,OV$4)</f>
        <v>0</v>
      </c>
      <c r="OW35">
        <f t="shared" ca="1" si="165"/>
        <v>0</v>
      </c>
      <c r="OX35">
        <f t="shared" ca="1" si="165"/>
        <v>0</v>
      </c>
      <c r="OY35">
        <f t="shared" ca="1" si="165"/>
        <v>0</v>
      </c>
      <c r="OZ35">
        <f t="shared" ca="1" si="165"/>
        <v>0</v>
      </c>
      <c r="PA35">
        <f t="shared" ca="1" si="165"/>
        <v>0</v>
      </c>
      <c r="PB35">
        <f t="shared" ca="1" si="165"/>
        <v>0</v>
      </c>
      <c r="PC35">
        <f t="shared" ca="1" si="165"/>
        <v>0</v>
      </c>
      <c r="PD35">
        <f t="shared" ca="1" si="165"/>
        <v>0</v>
      </c>
      <c r="PE35">
        <f t="shared" ca="1" si="165"/>
        <v>0</v>
      </c>
      <c r="PF35">
        <f t="shared" ca="1" si="165"/>
        <v>0</v>
      </c>
      <c r="PG35">
        <f t="shared" ca="1" si="165"/>
        <v>0</v>
      </c>
      <c r="PH35">
        <f t="shared" ca="1" si="165"/>
        <v>0</v>
      </c>
      <c r="PI35">
        <f t="shared" ca="1" si="165"/>
        <v>0</v>
      </c>
      <c r="PJ35">
        <f t="shared" ca="1" si="165"/>
        <v>0</v>
      </c>
      <c r="PK35">
        <f t="shared" ca="1" si="165"/>
        <v>0</v>
      </c>
      <c r="PL35">
        <f t="shared" ca="1" si="43"/>
        <v>38</v>
      </c>
    </row>
    <row r="36" spans="1:428">
      <c r="A36" s="1">
        <v>43861</v>
      </c>
      <c r="B36" t="s">
        <v>6</v>
      </c>
      <c r="C36">
        <v>0</v>
      </c>
      <c r="D36">
        <v>0</v>
      </c>
      <c r="E36">
        <v>0</v>
      </c>
      <c r="F36">
        <v>0</v>
      </c>
      <c r="H36" t="s">
        <v>53</v>
      </c>
      <c r="I36" s="5">
        <f t="shared" si="0"/>
        <v>6141</v>
      </c>
      <c r="J36" s="5">
        <f t="shared" si="1"/>
        <v>161</v>
      </c>
      <c r="L36" s="8">
        <f t="shared" si="45"/>
        <v>43861</v>
      </c>
      <c r="M36">
        <f t="shared" ca="1" si="126"/>
        <v>1</v>
      </c>
      <c r="N36">
        <f t="shared" ca="1" si="126"/>
        <v>0</v>
      </c>
      <c r="O36">
        <f t="shared" ca="1" si="126"/>
        <v>3</v>
      </c>
      <c r="P36">
        <f t="shared" ca="1" si="126"/>
        <v>1</v>
      </c>
      <c r="Q36">
        <f t="shared" ca="1" si="126"/>
        <v>1</v>
      </c>
      <c r="R36">
        <f t="shared" ca="1" si="126"/>
        <v>2</v>
      </c>
      <c r="S36">
        <f t="shared" ca="1" si="126"/>
        <v>1980</v>
      </c>
      <c r="T36">
        <f t="shared" ca="1" si="126"/>
        <v>0</v>
      </c>
      <c r="U36">
        <f t="shared" ca="1" si="126"/>
        <v>0</v>
      </c>
      <c r="V36">
        <f t="shared" ca="1" si="126"/>
        <v>0</v>
      </c>
      <c r="W36">
        <f t="shared" ca="1" si="127"/>
        <v>0</v>
      </c>
      <c r="X36">
        <f t="shared" ca="1" si="127"/>
        <v>0</v>
      </c>
      <c r="Y36">
        <f t="shared" ca="1" si="127"/>
        <v>0</v>
      </c>
      <c r="Z36">
        <f t="shared" ca="1" si="127"/>
        <v>0</v>
      </c>
      <c r="AA36">
        <f t="shared" ca="1" si="127"/>
        <v>0</v>
      </c>
      <c r="AB36">
        <f t="shared" ca="1" si="127"/>
        <v>0</v>
      </c>
      <c r="AC36">
        <f t="shared" ca="1" si="127"/>
        <v>0</v>
      </c>
      <c r="AD36">
        <f t="shared" ca="1" si="127"/>
        <v>0</v>
      </c>
      <c r="AE36">
        <f t="shared" ca="1" si="127"/>
        <v>0</v>
      </c>
      <c r="AF36">
        <f t="shared" ca="1" si="127"/>
        <v>0</v>
      </c>
      <c r="AG36">
        <f t="shared" ca="1" si="128"/>
        <v>0</v>
      </c>
      <c r="AH36">
        <f t="shared" ca="1" si="128"/>
        <v>3</v>
      </c>
      <c r="AI36">
        <f t="shared" ca="1" si="128"/>
        <v>0</v>
      </c>
      <c r="AJ36">
        <f t="shared" ca="1" si="128"/>
        <v>3</v>
      </c>
      <c r="AK36">
        <f t="shared" ca="1" si="128"/>
        <v>0</v>
      </c>
      <c r="AL36">
        <f t="shared" ca="1" si="128"/>
        <v>0</v>
      </c>
      <c r="AM36">
        <f t="shared" ca="1" si="128"/>
        <v>0</v>
      </c>
      <c r="AN36">
        <f t="shared" ca="1" si="128"/>
        <v>0</v>
      </c>
      <c r="AO36">
        <f t="shared" ca="1" si="128"/>
        <v>0</v>
      </c>
      <c r="AP36">
        <f t="shared" ca="1" si="128"/>
        <v>0</v>
      </c>
      <c r="AQ36">
        <f t="shared" ca="1" si="129"/>
        <v>1</v>
      </c>
      <c r="AR36">
        <f t="shared" ca="1" si="129"/>
        <v>0</v>
      </c>
      <c r="AS36">
        <f t="shared" ca="1" si="129"/>
        <v>0</v>
      </c>
      <c r="AT36">
        <f t="shared" ca="1" si="129"/>
        <v>0</v>
      </c>
      <c r="AU36">
        <f t="shared" ca="1" si="129"/>
        <v>0</v>
      </c>
      <c r="AV36">
        <f t="shared" ca="1" si="129"/>
        <v>0</v>
      </c>
      <c r="AW36">
        <f t="shared" ca="1" si="129"/>
        <v>1</v>
      </c>
      <c r="AX36">
        <f t="shared" ca="1" si="129"/>
        <v>0</v>
      </c>
      <c r="AY36">
        <f t="shared" ca="1" si="129"/>
        <v>0</v>
      </c>
      <c r="AZ36">
        <f t="shared" ca="1" si="129"/>
        <v>0</v>
      </c>
      <c r="BA36">
        <f t="shared" ca="1" si="130"/>
        <v>0</v>
      </c>
      <c r="BB36">
        <f t="shared" ca="1" si="130"/>
        <v>0</v>
      </c>
      <c r="BC36">
        <f t="shared" ca="1" si="130"/>
        <v>0</v>
      </c>
      <c r="BD36">
        <f t="shared" ca="1" si="130"/>
        <v>0</v>
      </c>
      <c r="BE36">
        <f t="shared" ca="1" si="130"/>
        <v>0</v>
      </c>
      <c r="BF36">
        <f t="shared" ca="1" si="130"/>
        <v>0</v>
      </c>
      <c r="BG36">
        <f t="shared" ca="1" si="130"/>
        <v>3</v>
      </c>
      <c r="BH36">
        <f t="shared" ca="1" si="130"/>
        <v>0</v>
      </c>
      <c r="BI36">
        <f t="shared" ca="1" si="130"/>
        <v>0</v>
      </c>
      <c r="BJ36">
        <f t="shared" ca="1" si="130"/>
        <v>0</v>
      </c>
      <c r="BK36">
        <f t="shared" ca="1" si="131"/>
        <v>0</v>
      </c>
      <c r="BL36">
        <f t="shared" ca="1" si="131"/>
        <v>0</v>
      </c>
      <c r="BM36">
        <f t="shared" ca="1" si="131"/>
        <v>0</v>
      </c>
      <c r="BN36">
        <f t="shared" ca="1" si="131"/>
        <v>0</v>
      </c>
      <c r="BO36">
        <f t="shared" ca="1" si="131"/>
        <v>0</v>
      </c>
      <c r="BP36">
        <f t="shared" ca="1" si="131"/>
        <v>0</v>
      </c>
      <c r="BQ36">
        <f t="shared" ca="1" si="131"/>
        <v>0</v>
      </c>
      <c r="BR36">
        <f t="shared" ca="1" si="131"/>
        <v>0</v>
      </c>
      <c r="BS36">
        <f t="shared" ca="1" si="131"/>
        <v>0</v>
      </c>
      <c r="BT36">
        <f t="shared" ca="1" si="131"/>
        <v>0</v>
      </c>
      <c r="BU36">
        <f t="shared" ca="1" si="132"/>
        <v>0</v>
      </c>
      <c r="BV36">
        <f t="shared" ca="1" si="132"/>
        <v>0</v>
      </c>
      <c r="BW36">
        <f t="shared" ca="1" si="132"/>
        <v>0</v>
      </c>
      <c r="BX36">
        <f t="shared" ca="1" si="132"/>
        <v>0</v>
      </c>
      <c r="BY36">
        <f t="shared" ca="1" si="132"/>
        <v>0</v>
      </c>
      <c r="BZ36">
        <f t="shared" ca="1" si="132"/>
        <v>0</v>
      </c>
      <c r="CA36">
        <f t="shared" ca="1" si="132"/>
        <v>0</v>
      </c>
      <c r="CB36">
        <f t="shared" ca="1" si="132"/>
        <v>0</v>
      </c>
      <c r="CC36">
        <f t="shared" ca="1" si="132"/>
        <v>0</v>
      </c>
      <c r="CD36">
        <f t="shared" ca="1" si="132"/>
        <v>0</v>
      </c>
      <c r="CE36">
        <f t="shared" ca="1" si="133"/>
        <v>0</v>
      </c>
      <c r="CF36">
        <f t="shared" ca="1" si="133"/>
        <v>0</v>
      </c>
      <c r="CG36">
        <f t="shared" ca="1" si="133"/>
        <v>0</v>
      </c>
      <c r="CH36">
        <f t="shared" ca="1" si="133"/>
        <v>0</v>
      </c>
      <c r="CI36">
        <f t="shared" ca="1" si="133"/>
        <v>0</v>
      </c>
      <c r="CJ36">
        <f t="shared" ca="1" si="133"/>
        <v>0</v>
      </c>
      <c r="CK36">
        <f t="shared" ca="1" si="133"/>
        <v>0</v>
      </c>
      <c r="CL36">
        <f t="shared" ca="1" si="133"/>
        <v>0</v>
      </c>
      <c r="CM36">
        <f t="shared" ca="1" si="133"/>
        <v>0</v>
      </c>
      <c r="CN36">
        <f t="shared" ca="1" si="133"/>
        <v>0</v>
      </c>
      <c r="CO36">
        <f t="shared" ca="1" si="134"/>
        <v>0</v>
      </c>
      <c r="CP36">
        <f t="shared" ca="1" si="134"/>
        <v>0</v>
      </c>
      <c r="CQ36">
        <f t="shared" ca="1" si="134"/>
        <v>0</v>
      </c>
      <c r="CR36">
        <f t="shared" ca="1" si="134"/>
        <v>0</v>
      </c>
      <c r="CS36">
        <f t="shared" ca="1" si="134"/>
        <v>0</v>
      </c>
      <c r="CT36">
        <f t="shared" ca="1" si="134"/>
        <v>0</v>
      </c>
      <c r="CU36">
        <f t="shared" ca="1" si="134"/>
        <v>0</v>
      </c>
      <c r="CV36">
        <f t="shared" ca="1" si="134"/>
        <v>0</v>
      </c>
      <c r="CW36">
        <f t="shared" ca="1" si="134"/>
        <v>0</v>
      </c>
      <c r="CX36">
        <f t="shared" ca="1" si="134"/>
        <v>0</v>
      </c>
      <c r="CY36">
        <f t="shared" ca="1" si="135"/>
        <v>0</v>
      </c>
      <c r="CZ36">
        <f t="shared" ca="1" si="135"/>
        <v>0</v>
      </c>
      <c r="DA36">
        <f t="shared" ca="1" si="135"/>
        <v>0</v>
      </c>
      <c r="DB36">
        <f t="shared" ca="1" si="135"/>
        <v>0</v>
      </c>
      <c r="DC36">
        <f t="shared" ca="1" si="135"/>
        <v>0</v>
      </c>
      <c r="DD36">
        <f t="shared" ca="1" si="135"/>
        <v>0</v>
      </c>
      <c r="DE36">
        <f t="shared" ca="1" si="135"/>
        <v>0</v>
      </c>
      <c r="DF36">
        <f t="shared" ca="1" si="135"/>
        <v>0</v>
      </c>
      <c r="DG36">
        <f t="shared" ca="1" si="135"/>
        <v>1</v>
      </c>
      <c r="DH36">
        <f t="shared" ca="1" si="135"/>
        <v>0</v>
      </c>
      <c r="DI36">
        <f t="shared" ca="1" si="136"/>
        <v>0</v>
      </c>
      <c r="DJ36">
        <f t="shared" ca="1" si="136"/>
        <v>0</v>
      </c>
      <c r="DK36">
        <f t="shared" ca="1" si="136"/>
        <v>0</v>
      </c>
      <c r="DL36">
        <f t="shared" ca="1" si="136"/>
        <v>0</v>
      </c>
      <c r="DM36">
        <f t="shared" ca="1" si="136"/>
        <v>0</v>
      </c>
      <c r="DN36">
        <f t="shared" ca="1" si="136"/>
        <v>0</v>
      </c>
      <c r="DO36">
        <f t="shared" ca="1" si="136"/>
        <v>0</v>
      </c>
      <c r="DP36">
        <f t="shared" ca="1" si="136"/>
        <v>0</v>
      </c>
      <c r="DQ36">
        <f t="shared" ca="1" si="136"/>
        <v>0</v>
      </c>
      <c r="DR36">
        <f t="shared" ca="1" si="136"/>
        <v>0</v>
      </c>
      <c r="DS36">
        <f t="shared" ca="1" si="137"/>
        <v>3</v>
      </c>
      <c r="DT36">
        <f t="shared" ca="1" si="137"/>
        <v>0</v>
      </c>
      <c r="DU36">
        <f t="shared" ca="1" si="137"/>
        <v>0</v>
      </c>
      <c r="DV36">
        <f t="shared" ca="1" si="137"/>
        <v>0</v>
      </c>
      <c r="DW36">
        <f t="shared" ca="1" si="137"/>
        <v>0</v>
      </c>
      <c r="DX36">
        <f t="shared" ca="1" si="137"/>
        <v>0</v>
      </c>
      <c r="DY36">
        <f t="shared" ca="1" si="137"/>
        <v>0</v>
      </c>
      <c r="DZ36">
        <f t="shared" ca="1" si="137"/>
        <v>0</v>
      </c>
      <c r="EA36">
        <f t="shared" ca="1" si="137"/>
        <v>0</v>
      </c>
      <c r="EB36">
        <f t="shared" ca="1" si="137"/>
        <v>0</v>
      </c>
      <c r="EC36">
        <f t="shared" ca="1" si="138"/>
        <v>0</v>
      </c>
      <c r="ED36">
        <f t="shared" ca="1" si="138"/>
        <v>0</v>
      </c>
      <c r="EE36">
        <f t="shared" ca="1" si="138"/>
        <v>0</v>
      </c>
      <c r="EF36">
        <f t="shared" ca="1" si="138"/>
        <v>0</v>
      </c>
      <c r="EG36">
        <f t="shared" ca="1" si="138"/>
        <v>0</v>
      </c>
      <c r="EH36">
        <f t="shared" ca="1" si="138"/>
        <v>0</v>
      </c>
      <c r="EI36">
        <f t="shared" ca="1" si="138"/>
        <v>0</v>
      </c>
      <c r="EJ36">
        <f t="shared" ca="1" si="138"/>
        <v>0</v>
      </c>
      <c r="EK36">
        <f t="shared" ca="1" si="138"/>
        <v>0</v>
      </c>
      <c r="EL36">
        <f t="shared" ca="1" si="138"/>
        <v>0</v>
      </c>
      <c r="EM36">
        <f t="shared" ca="1" si="139"/>
        <v>0</v>
      </c>
      <c r="EN36">
        <f t="shared" ca="1" si="139"/>
        <v>0</v>
      </c>
      <c r="EO36">
        <f t="shared" ca="1" si="139"/>
        <v>0</v>
      </c>
      <c r="EP36">
        <f t="shared" ca="1" si="139"/>
        <v>0</v>
      </c>
      <c r="EQ36">
        <f t="shared" ca="1" si="139"/>
        <v>0</v>
      </c>
      <c r="ER36">
        <f t="shared" ca="1" si="139"/>
        <v>0</v>
      </c>
      <c r="ES36">
        <f t="shared" ca="1" si="139"/>
        <v>0</v>
      </c>
      <c r="ET36">
        <f t="shared" ca="1" si="139"/>
        <v>0</v>
      </c>
      <c r="EU36">
        <f t="shared" ca="1" si="139"/>
        <v>0</v>
      </c>
      <c r="EV36">
        <f t="shared" ca="1" si="139"/>
        <v>0</v>
      </c>
      <c r="EW36">
        <f t="shared" ca="1" si="140"/>
        <v>0</v>
      </c>
      <c r="EX36">
        <f t="shared" ca="1" si="140"/>
        <v>0</v>
      </c>
      <c r="EY36">
        <f t="shared" ca="1" si="140"/>
        <v>0</v>
      </c>
      <c r="EZ36">
        <f t="shared" ca="1" si="140"/>
        <v>0</v>
      </c>
      <c r="FA36">
        <f t="shared" ca="1" si="140"/>
        <v>0</v>
      </c>
      <c r="FB36">
        <f t="shared" ca="1" si="140"/>
        <v>0</v>
      </c>
      <c r="FC36">
        <f t="shared" ca="1" si="140"/>
        <v>0</v>
      </c>
      <c r="FD36">
        <f t="shared" ca="1" si="140"/>
        <v>0</v>
      </c>
      <c r="FE36">
        <f t="shared" ca="1" si="140"/>
        <v>0</v>
      </c>
      <c r="FF36">
        <f t="shared" ca="1" si="140"/>
        <v>0</v>
      </c>
      <c r="FG36">
        <f t="shared" ca="1" si="141"/>
        <v>0</v>
      </c>
      <c r="FH36">
        <f t="shared" ca="1" si="141"/>
        <v>0</v>
      </c>
      <c r="FI36">
        <f t="shared" ca="1" si="141"/>
        <v>0</v>
      </c>
      <c r="FJ36">
        <f t="shared" ca="1" si="141"/>
        <v>0</v>
      </c>
      <c r="FK36">
        <f t="shared" ca="1" si="141"/>
        <v>0</v>
      </c>
      <c r="FL36">
        <f t="shared" ca="1" si="141"/>
        <v>0</v>
      </c>
      <c r="FM36">
        <f t="shared" ca="1" si="141"/>
        <v>0</v>
      </c>
      <c r="FN36">
        <f t="shared" ca="1" si="141"/>
        <v>0</v>
      </c>
      <c r="FO36">
        <f t="shared" ca="1" si="141"/>
        <v>0</v>
      </c>
      <c r="FP36">
        <f t="shared" ca="1" si="141"/>
        <v>0</v>
      </c>
      <c r="FQ36">
        <f t="shared" ca="1" si="142"/>
        <v>0</v>
      </c>
      <c r="FR36">
        <f t="shared" ca="1" si="142"/>
        <v>0</v>
      </c>
      <c r="FS36">
        <f t="shared" ca="1" si="142"/>
        <v>0</v>
      </c>
      <c r="FT36">
        <f t="shared" ca="1" si="142"/>
        <v>0</v>
      </c>
      <c r="FU36">
        <f t="shared" ca="1" si="142"/>
        <v>0</v>
      </c>
      <c r="FV36">
        <f t="shared" ca="1" si="142"/>
        <v>0</v>
      </c>
      <c r="FW36">
        <f t="shared" ca="1" si="142"/>
        <v>0</v>
      </c>
      <c r="FX36">
        <f t="shared" ca="1" si="142"/>
        <v>0</v>
      </c>
      <c r="FY36">
        <f t="shared" ca="1" si="142"/>
        <v>0</v>
      </c>
      <c r="FZ36">
        <f t="shared" ca="1" si="142"/>
        <v>0</v>
      </c>
      <c r="GA36">
        <f t="shared" ca="1" si="143"/>
        <v>0</v>
      </c>
      <c r="GB36">
        <f t="shared" ca="1" si="143"/>
        <v>0</v>
      </c>
      <c r="GC36">
        <f t="shared" ca="1" si="143"/>
        <v>0</v>
      </c>
      <c r="GD36">
        <f t="shared" ca="1" si="143"/>
        <v>0</v>
      </c>
      <c r="GE36">
        <f t="shared" ca="1" si="143"/>
        <v>0</v>
      </c>
      <c r="GF36">
        <f t="shared" ca="1" si="143"/>
        <v>0</v>
      </c>
      <c r="GG36">
        <f t="shared" ca="1" si="143"/>
        <v>0</v>
      </c>
      <c r="GH36">
        <f t="shared" ca="1" si="143"/>
        <v>0</v>
      </c>
      <c r="GI36">
        <f t="shared" ca="1" si="143"/>
        <v>0</v>
      </c>
      <c r="GJ36">
        <f t="shared" ca="1" si="143"/>
        <v>0</v>
      </c>
      <c r="GK36">
        <f t="shared" ca="1" si="144"/>
        <v>0</v>
      </c>
      <c r="GL36">
        <f t="shared" ca="1" si="144"/>
        <v>0</v>
      </c>
      <c r="GM36">
        <f t="shared" ca="1" si="144"/>
        <v>0</v>
      </c>
      <c r="GN36">
        <f t="shared" ca="1" si="144"/>
        <v>0</v>
      </c>
      <c r="GO36">
        <f t="shared" ca="1" si="144"/>
        <v>0</v>
      </c>
      <c r="GP36">
        <f t="shared" ca="1" si="144"/>
        <v>0</v>
      </c>
      <c r="GQ36">
        <f t="shared" ca="1" si="144"/>
        <v>0</v>
      </c>
      <c r="GR36">
        <f t="shared" ca="1" si="144"/>
        <v>0</v>
      </c>
      <c r="GS36">
        <f t="shared" ca="1" si="144"/>
        <v>0</v>
      </c>
      <c r="GT36">
        <f t="shared" ca="1" si="144"/>
        <v>0</v>
      </c>
      <c r="GU36">
        <f t="shared" ca="1" si="145"/>
        <v>0</v>
      </c>
      <c r="GV36">
        <f t="shared" ca="1" si="145"/>
        <v>0</v>
      </c>
      <c r="GW36">
        <f t="shared" ca="1" si="145"/>
        <v>0</v>
      </c>
      <c r="GX36">
        <f t="shared" ca="1" si="145"/>
        <v>0</v>
      </c>
      <c r="GY36">
        <f t="shared" ca="1" si="145"/>
        <v>0</v>
      </c>
      <c r="GZ36">
        <f t="shared" ca="1" si="145"/>
        <v>0</v>
      </c>
      <c r="HA36">
        <f t="shared" ca="1" si="145"/>
        <v>0</v>
      </c>
      <c r="HB36">
        <f t="shared" ca="1" si="145"/>
        <v>0</v>
      </c>
      <c r="HC36">
        <f t="shared" ca="1" si="145"/>
        <v>0</v>
      </c>
      <c r="HD36">
        <f t="shared" ca="1" si="145"/>
        <v>0</v>
      </c>
      <c r="HE36">
        <f t="shared" ca="1" si="145"/>
        <v>0</v>
      </c>
      <c r="HF36">
        <f t="shared" ca="1" si="145"/>
        <v>0</v>
      </c>
      <c r="HG36">
        <f t="shared" ca="1" si="145"/>
        <v>0</v>
      </c>
      <c r="HH36">
        <f t="shared" ca="1" si="145"/>
        <v>0</v>
      </c>
      <c r="HI36">
        <f t="shared" ca="1" si="145"/>
        <v>0</v>
      </c>
      <c r="HJ36">
        <f t="shared" ca="1" si="145"/>
        <v>0</v>
      </c>
      <c r="HK36">
        <f t="shared" ca="1" si="44"/>
        <v>2003</v>
      </c>
      <c r="HM36" s="8">
        <f t="shared" si="22"/>
        <v>43861</v>
      </c>
      <c r="HN36">
        <f t="shared" ca="1" si="146"/>
        <v>0</v>
      </c>
      <c r="HO36">
        <f t="shared" ca="1" si="146"/>
        <v>0</v>
      </c>
      <c r="HP36">
        <f t="shared" ca="1" si="146"/>
        <v>0</v>
      </c>
      <c r="HQ36">
        <f t="shared" ca="1" si="146"/>
        <v>0</v>
      </c>
      <c r="HR36">
        <f t="shared" ca="1" si="146"/>
        <v>0</v>
      </c>
      <c r="HS36">
        <f t="shared" ca="1" si="146"/>
        <v>0</v>
      </c>
      <c r="HT36">
        <f t="shared" ca="1" si="146"/>
        <v>43</v>
      </c>
      <c r="HU36">
        <f t="shared" ca="1" si="146"/>
        <v>0</v>
      </c>
      <c r="HV36">
        <f t="shared" ca="1" si="146"/>
        <v>0</v>
      </c>
      <c r="HW36">
        <f t="shared" ca="1" si="146"/>
        <v>0</v>
      </c>
      <c r="HX36">
        <f t="shared" ca="1" si="147"/>
        <v>0</v>
      </c>
      <c r="HY36">
        <f t="shared" ca="1" si="147"/>
        <v>0</v>
      </c>
      <c r="HZ36">
        <f t="shared" ca="1" si="147"/>
        <v>0</v>
      </c>
      <c r="IA36">
        <f t="shared" ca="1" si="147"/>
        <v>0</v>
      </c>
      <c r="IB36">
        <f t="shared" ca="1" si="147"/>
        <v>0</v>
      </c>
      <c r="IC36">
        <f t="shared" ca="1" si="147"/>
        <v>0</v>
      </c>
      <c r="ID36">
        <f t="shared" ca="1" si="147"/>
        <v>0</v>
      </c>
      <c r="IE36">
        <f t="shared" ca="1" si="147"/>
        <v>0</v>
      </c>
      <c r="IF36">
        <f t="shared" ca="1" si="147"/>
        <v>0</v>
      </c>
      <c r="IG36">
        <f t="shared" ca="1" si="147"/>
        <v>0</v>
      </c>
      <c r="IH36">
        <f t="shared" ca="1" si="148"/>
        <v>0</v>
      </c>
      <c r="II36">
        <f t="shared" ca="1" si="148"/>
        <v>0</v>
      </c>
      <c r="IJ36">
        <f t="shared" ca="1" si="148"/>
        <v>0</v>
      </c>
      <c r="IK36">
        <f t="shared" ca="1" si="148"/>
        <v>0</v>
      </c>
      <c r="IL36">
        <f t="shared" ca="1" si="148"/>
        <v>0</v>
      </c>
      <c r="IM36">
        <f t="shared" ca="1" si="148"/>
        <v>0</v>
      </c>
      <c r="IN36">
        <f t="shared" ca="1" si="148"/>
        <v>0</v>
      </c>
      <c r="IO36">
        <f t="shared" ca="1" si="148"/>
        <v>0</v>
      </c>
      <c r="IP36">
        <f t="shared" ca="1" si="148"/>
        <v>0</v>
      </c>
      <c r="IQ36">
        <f t="shared" ca="1" si="148"/>
        <v>0</v>
      </c>
      <c r="IR36">
        <f t="shared" ca="1" si="149"/>
        <v>0</v>
      </c>
      <c r="IS36">
        <f t="shared" ca="1" si="149"/>
        <v>0</v>
      </c>
      <c r="IT36">
        <f t="shared" ca="1" si="149"/>
        <v>0</v>
      </c>
      <c r="IU36">
        <f t="shared" ca="1" si="149"/>
        <v>0</v>
      </c>
      <c r="IV36">
        <f t="shared" ca="1" si="149"/>
        <v>0</v>
      </c>
      <c r="IW36">
        <f t="shared" ca="1" si="149"/>
        <v>0</v>
      </c>
      <c r="IX36">
        <f t="shared" ca="1" si="149"/>
        <v>0</v>
      </c>
      <c r="IY36">
        <f t="shared" ca="1" si="149"/>
        <v>0</v>
      </c>
      <c r="IZ36">
        <f t="shared" ca="1" si="149"/>
        <v>0</v>
      </c>
      <c r="JA36">
        <f t="shared" ca="1" si="149"/>
        <v>0</v>
      </c>
      <c r="JB36">
        <f t="shared" ca="1" si="150"/>
        <v>0</v>
      </c>
      <c r="JC36">
        <f t="shared" ca="1" si="150"/>
        <v>0</v>
      </c>
      <c r="JD36">
        <f t="shared" ca="1" si="150"/>
        <v>0</v>
      </c>
      <c r="JE36">
        <f t="shared" ca="1" si="150"/>
        <v>0</v>
      </c>
      <c r="JF36">
        <f t="shared" ca="1" si="150"/>
        <v>0</v>
      </c>
      <c r="JG36">
        <f t="shared" ca="1" si="150"/>
        <v>0</v>
      </c>
      <c r="JH36">
        <f t="shared" ca="1" si="150"/>
        <v>0</v>
      </c>
      <c r="JI36">
        <f t="shared" ca="1" si="150"/>
        <v>0</v>
      </c>
      <c r="JJ36">
        <f t="shared" ca="1" si="150"/>
        <v>0</v>
      </c>
      <c r="JK36">
        <f t="shared" ca="1" si="150"/>
        <v>0</v>
      </c>
      <c r="JL36">
        <f t="shared" ca="1" si="151"/>
        <v>0</v>
      </c>
      <c r="JM36">
        <f t="shared" ca="1" si="151"/>
        <v>0</v>
      </c>
      <c r="JN36">
        <f t="shared" ca="1" si="151"/>
        <v>0</v>
      </c>
      <c r="JO36">
        <f t="shared" ca="1" si="151"/>
        <v>0</v>
      </c>
      <c r="JP36">
        <f t="shared" ca="1" si="151"/>
        <v>0</v>
      </c>
      <c r="JQ36">
        <f t="shared" ca="1" si="151"/>
        <v>0</v>
      </c>
      <c r="JR36">
        <f t="shared" ca="1" si="151"/>
        <v>0</v>
      </c>
      <c r="JS36">
        <f t="shared" ca="1" si="151"/>
        <v>0</v>
      </c>
      <c r="JT36">
        <f t="shared" ca="1" si="151"/>
        <v>0</v>
      </c>
      <c r="JU36">
        <f t="shared" ca="1" si="151"/>
        <v>0</v>
      </c>
      <c r="JV36">
        <f t="shared" ca="1" si="152"/>
        <v>0</v>
      </c>
      <c r="JW36">
        <f t="shared" ca="1" si="152"/>
        <v>0</v>
      </c>
      <c r="JX36">
        <f t="shared" ca="1" si="152"/>
        <v>0</v>
      </c>
      <c r="JY36">
        <f t="shared" ca="1" si="152"/>
        <v>0</v>
      </c>
      <c r="JZ36">
        <f t="shared" ca="1" si="152"/>
        <v>0</v>
      </c>
      <c r="KA36">
        <f t="shared" ca="1" si="152"/>
        <v>0</v>
      </c>
      <c r="KB36">
        <f t="shared" ca="1" si="152"/>
        <v>0</v>
      </c>
      <c r="KC36">
        <f t="shared" ca="1" si="152"/>
        <v>0</v>
      </c>
      <c r="KD36">
        <f t="shared" ca="1" si="152"/>
        <v>0</v>
      </c>
      <c r="KE36">
        <f t="shared" ca="1" si="152"/>
        <v>0</v>
      </c>
      <c r="KF36">
        <f t="shared" ca="1" si="153"/>
        <v>0</v>
      </c>
      <c r="KG36">
        <f t="shared" ca="1" si="153"/>
        <v>0</v>
      </c>
      <c r="KH36">
        <f t="shared" ca="1" si="153"/>
        <v>0</v>
      </c>
      <c r="KI36">
        <f t="shared" ca="1" si="153"/>
        <v>0</v>
      </c>
      <c r="KJ36">
        <f t="shared" ca="1" si="153"/>
        <v>0</v>
      </c>
      <c r="KK36">
        <f t="shared" ca="1" si="153"/>
        <v>0</v>
      </c>
      <c r="KL36">
        <f t="shared" ca="1" si="153"/>
        <v>0</v>
      </c>
      <c r="KM36">
        <f t="shared" ca="1" si="153"/>
        <v>0</v>
      </c>
      <c r="KN36">
        <f t="shared" ca="1" si="153"/>
        <v>0</v>
      </c>
      <c r="KO36">
        <f t="shared" ca="1" si="153"/>
        <v>0</v>
      </c>
      <c r="KP36">
        <f t="shared" ca="1" si="154"/>
        <v>0</v>
      </c>
      <c r="KQ36">
        <f t="shared" ca="1" si="154"/>
        <v>0</v>
      </c>
      <c r="KR36">
        <f t="shared" ca="1" si="154"/>
        <v>0</v>
      </c>
      <c r="KS36">
        <f t="shared" ca="1" si="154"/>
        <v>0</v>
      </c>
      <c r="KT36">
        <f t="shared" ca="1" si="154"/>
        <v>0</v>
      </c>
      <c r="KU36">
        <f t="shared" ca="1" si="154"/>
        <v>0</v>
      </c>
      <c r="KV36">
        <f t="shared" ca="1" si="154"/>
        <v>0</v>
      </c>
      <c r="KW36">
        <f t="shared" ca="1" si="154"/>
        <v>0</v>
      </c>
      <c r="KX36">
        <f t="shared" ca="1" si="154"/>
        <v>0</v>
      </c>
      <c r="KY36">
        <f t="shared" ca="1" si="154"/>
        <v>0</v>
      </c>
      <c r="KZ36">
        <f t="shared" ca="1" si="155"/>
        <v>0</v>
      </c>
      <c r="LA36">
        <f t="shared" ca="1" si="155"/>
        <v>0</v>
      </c>
      <c r="LB36">
        <f t="shared" ca="1" si="155"/>
        <v>0</v>
      </c>
      <c r="LC36">
        <f t="shared" ca="1" si="155"/>
        <v>0</v>
      </c>
      <c r="LD36">
        <f t="shared" ca="1" si="155"/>
        <v>0</v>
      </c>
      <c r="LE36">
        <f t="shared" ca="1" si="155"/>
        <v>0</v>
      </c>
      <c r="LF36">
        <f t="shared" ca="1" si="155"/>
        <v>0</v>
      </c>
      <c r="LG36">
        <f t="shared" ca="1" si="155"/>
        <v>0</v>
      </c>
      <c r="LH36">
        <f t="shared" ca="1" si="155"/>
        <v>0</v>
      </c>
      <c r="LI36">
        <f t="shared" ca="1" si="155"/>
        <v>0</v>
      </c>
      <c r="LJ36">
        <f t="shared" ca="1" si="156"/>
        <v>0</v>
      </c>
      <c r="LK36">
        <f t="shared" ca="1" si="156"/>
        <v>0</v>
      </c>
      <c r="LL36">
        <f t="shared" ca="1" si="156"/>
        <v>0</v>
      </c>
      <c r="LM36">
        <f t="shared" ca="1" si="156"/>
        <v>0</v>
      </c>
      <c r="LN36">
        <f t="shared" ca="1" si="156"/>
        <v>0</v>
      </c>
      <c r="LO36">
        <f t="shared" ca="1" si="156"/>
        <v>0</v>
      </c>
      <c r="LP36">
        <f t="shared" ca="1" si="156"/>
        <v>0</v>
      </c>
      <c r="LQ36">
        <f t="shared" ca="1" si="156"/>
        <v>0</v>
      </c>
      <c r="LR36">
        <f t="shared" ca="1" si="156"/>
        <v>0</v>
      </c>
      <c r="LS36">
        <f t="shared" ca="1" si="156"/>
        <v>0</v>
      </c>
      <c r="LT36">
        <f t="shared" ca="1" si="157"/>
        <v>0</v>
      </c>
      <c r="LU36">
        <f t="shared" ca="1" si="157"/>
        <v>0</v>
      </c>
      <c r="LV36">
        <f t="shared" ca="1" si="157"/>
        <v>0</v>
      </c>
      <c r="LW36">
        <f t="shared" ca="1" si="157"/>
        <v>0</v>
      </c>
      <c r="LX36">
        <f t="shared" ca="1" si="157"/>
        <v>0</v>
      </c>
      <c r="LY36">
        <f t="shared" ca="1" si="157"/>
        <v>0</v>
      </c>
      <c r="LZ36">
        <f t="shared" ca="1" si="157"/>
        <v>0</v>
      </c>
      <c r="MA36">
        <f t="shared" ca="1" si="157"/>
        <v>0</v>
      </c>
      <c r="MB36">
        <f t="shared" ca="1" si="157"/>
        <v>0</v>
      </c>
      <c r="MC36">
        <f t="shared" ca="1" si="157"/>
        <v>0</v>
      </c>
      <c r="MD36">
        <f t="shared" ca="1" si="158"/>
        <v>0</v>
      </c>
      <c r="ME36">
        <f t="shared" ca="1" si="158"/>
        <v>0</v>
      </c>
      <c r="MF36">
        <f t="shared" ca="1" si="158"/>
        <v>0</v>
      </c>
      <c r="MG36">
        <f t="shared" ca="1" si="158"/>
        <v>0</v>
      </c>
      <c r="MH36">
        <f t="shared" ca="1" si="158"/>
        <v>0</v>
      </c>
      <c r="MI36">
        <f t="shared" ca="1" si="158"/>
        <v>0</v>
      </c>
      <c r="MJ36">
        <f t="shared" ca="1" si="158"/>
        <v>0</v>
      </c>
      <c r="MK36">
        <f t="shared" ca="1" si="158"/>
        <v>0</v>
      </c>
      <c r="ML36">
        <f t="shared" ca="1" si="158"/>
        <v>0</v>
      </c>
      <c r="MM36">
        <f t="shared" ca="1" si="158"/>
        <v>0</v>
      </c>
      <c r="MN36">
        <f t="shared" ca="1" si="159"/>
        <v>0</v>
      </c>
      <c r="MO36">
        <f t="shared" ca="1" si="159"/>
        <v>0</v>
      </c>
      <c r="MP36">
        <f t="shared" ca="1" si="159"/>
        <v>0</v>
      </c>
      <c r="MQ36">
        <f t="shared" ca="1" si="159"/>
        <v>0</v>
      </c>
      <c r="MR36">
        <f t="shared" ca="1" si="159"/>
        <v>0</v>
      </c>
      <c r="MS36">
        <f t="shared" ca="1" si="159"/>
        <v>0</v>
      </c>
      <c r="MT36">
        <f t="shared" ca="1" si="159"/>
        <v>0</v>
      </c>
      <c r="MU36">
        <f t="shared" ca="1" si="159"/>
        <v>0</v>
      </c>
      <c r="MV36">
        <f t="shared" ca="1" si="159"/>
        <v>0</v>
      </c>
      <c r="MW36">
        <f t="shared" ca="1" si="159"/>
        <v>0</v>
      </c>
      <c r="MX36">
        <f t="shared" ca="1" si="160"/>
        <v>0</v>
      </c>
      <c r="MY36">
        <f t="shared" ca="1" si="160"/>
        <v>0</v>
      </c>
      <c r="MZ36">
        <f t="shared" ca="1" si="160"/>
        <v>0</v>
      </c>
      <c r="NA36">
        <f t="shared" ca="1" si="160"/>
        <v>0</v>
      </c>
      <c r="NB36">
        <f t="shared" ca="1" si="160"/>
        <v>0</v>
      </c>
      <c r="NC36">
        <f t="shared" ca="1" si="160"/>
        <v>0</v>
      </c>
      <c r="ND36">
        <f t="shared" ca="1" si="160"/>
        <v>0</v>
      </c>
      <c r="NE36">
        <f t="shared" ca="1" si="160"/>
        <v>0</v>
      </c>
      <c r="NF36">
        <f t="shared" ca="1" si="160"/>
        <v>0</v>
      </c>
      <c r="NG36">
        <f t="shared" ca="1" si="160"/>
        <v>0</v>
      </c>
      <c r="NH36">
        <f t="shared" ca="1" si="161"/>
        <v>0</v>
      </c>
      <c r="NI36">
        <f t="shared" ca="1" si="161"/>
        <v>0</v>
      </c>
      <c r="NJ36">
        <f t="shared" ca="1" si="161"/>
        <v>0</v>
      </c>
      <c r="NK36">
        <f t="shared" ca="1" si="161"/>
        <v>0</v>
      </c>
      <c r="NL36">
        <f t="shared" ca="1" si="161"/>
        <v>0</v>
      </c>
      <c r="NM36">
        <f t="shared" ca="1" si="161"/>
        <v>0</v>
      </c>
      <c r="NN36">
        <f t="shared" ca="1" si="161"/>
        <v>0</v>
      </c>
      <c r="NO36">
        <f t="shared" ca="1" si="161"/>
        <v>0</v>
      </c>
      <c r="NP36">
        <f t="shared" ca="1" si="161"/>
        <v>0</v>
      </c>
      <c r="NQ36">
        <f t="shared" ca="1" si="161"/>
        <v>0</v>
      </c>
      <c r="NR36">
        <f t="shared" ca="1" si="162"/>
        <v>0</v>
      </c>
      <c r="NS36">
        <f t="shared" ca="1" si="162"/>
        <v>0</v>
      </c>
      <c r="NT36">
        <f t="shared" ca="1" si="162"/>
        <v>0</v>
      </c>
      <c r="NU36">
        <f t="shared" ca="1" si="162"/>
        <v>0</v>
      </c>
      <c r="NV36">
        <f t="shared" ca="1" si="162"/>
        <v>0</v>
      </c>
      <c r="NW36">
        <f t="shared" ca="1" si="162"/>
        <v>0</v>
      </c>
      <c r="NX36">
        <f t="shared" ca="1" si="162"/>
        <v>0</v>
      </c>
      <c r="NY36">
        <f t="shared" ca="1" si="162"/>
        <v>0</v>
      </c>
      <c r="NZ36">
        <f t="shared" ca="1" si="162"/>
        <v>0</v>
      </c>
      <c r="OA36">
        <f t="shared" ca="1" si="162"/>
        <v>0</v>
      </c>
      <c r="OB36">
        <f t="shared" ca="1" si="163"/>
        <v>0</v>
      </c>
      <c r="OC36">
        <f t="shared" ca="1" si="163"/>
        <v>0</v>
      </c>
      <c r="OD36">
        <f t="shared" ca="1" si="163"/>
        <v>0</v>
      </c>
      <c r="OE36">
        <f t="shared" ca="1" si="163"/>
        <v>0</v>
      </c>
      <c r="OF36">
        <f t="shared" ca="1" si="163"/>
        <v>0</v>
      </c>
      <c r="OG36">
        <f t="shared" ca="1" si="163"/>
        <v>0</v>
      </c>
      <c r="OH36">
        <f t="shared" ca="1" si="163"/>
        <v>0</v>
      </c>
      <c r="OI36">
        <f t="shared" ca="1" si="163"/>
        <v>0</v>
      </c>
      <c r="OJ36">
        <f t="shared" ca="1" si="163"/>
        <v>0</v>
      </c>
      <c r="OK36">
        <f t="shared" ca="1" si="163"/>
        <v>0</v>
      </c>
      <c r="OL36">
        <f t="shared" ca="1" si="164"/>
        <v>0</v>
      </c>
      <c r="OM36">
        <f t="shared" ca="1" si="164"/>
        <v>0</v>
      </c>
      <c r="ON36">
        <f t="shared" ca="1" si="164"/>
        <v>0</v>
      </c>
      <c r="OO36">
        <f t="shared" ca="1" si="164"/>
        <v>0</v>
      </c>
      <c r="OP36">
        <f t="shared" ca="1" si="164"/>
        <v>0</v>
      </c>
      <c r="OQ36">
        <f t="shared" ca="1" si="164"/>
        <v>0</v>
      </c>
      <c r="OR36">
        <f t="shared" ca="1" si="164"/>
        <v>0</v>
      </c>
      <c r="OS36">
        <f t="shared" ca="1" si="164"/>
        <v>0</v>
      </c>
      <c r="OT36">
        <f t="shared" ca="1" si="164"/>
        <v>0</v>
      </c>
      <c r="OU36">
        <f t="shared" ca="1" si="164"/>
        <v>0</v>
      </c>
      <c r="OV36">
        <f t="shared" ca="1" si="165"/>
        <v>0</v>
      </c>
      <c r="OW36">
        <f t="shared" ca="1" si="165"/>
        <v>0</v>
      </c>
      <c r="OX36">
        <f t="shared" ca="1" si="165"/>
        <v>0</v>
      </c>
      <c r="OY36">
        <f t="shared" ca="1" si="165"/>
        <v>0</v>
      </c>
      <c r="OZ36">
        <f t="shared" ca="1" si="165"/>
        <v>0</v>
      </c>
      <c r="PA36">
        <f t="shared" ca="1" si="165"/>
        <v>0</v>
      </c>
      <c r="PB36">
        <f t="shared" ca="1" si="165"/>
        <v>0</v>
      </c>
      <c r="PC36">
        <f t="shared" ca="1" si="165"/>
        <v>0</v>
      </c>
      <c r="PD36">
        <f t="shared" ca="1" si="165"/>
        <v>0</v>
      </c>
      <c r="PE36">
        <f t="shared" ca="1" si="165"/>
        <v>0</v>
      </c>
      <c r="PF36">
        <f t="shared" ca="1" si="165"/>
        <v>0</v>
      </c>
      <c r="PG36">
        <f t="shared" ca="1" si="165"/>
        <v>0</v>
      </c>
      <c r="PH36">
        <f t="shared" ca="1" si="165"/>
        <v>0</v>
      </c>
      <c r="PI36">
        <f t="shared" ca="1" si="165"/>
        <v>0</v>
      </c>
      <c r="PJ36">
        <f t="shared" ca="1" si="165"/>
        <v>0</v>
      </c>
      <c r="PK36">
        <f t="shared" ca="1" si="165"/>
        <v>0</v>
      </c>
      <c r="PL36">
        <f t="shared" ca="1" si="43"/>
        <v>43</v>
      </c>
    </row>
    <row r="37" spans="1:428">
      <c r="A37" s="1">
        <v>43862</v>
      </c>
      <c r="B37" t="s">
        <v>6</v>
      </c>
      <c r="C37">
        <v>0</v>
      </c>
      <c r="D37">
        <v>0</v>
      </c>
      <c r="E37">
        <v>0</v>
      </c>
      <c r="F37">
        <v>0</v>
      </c>
      <c r="H37" t="s">
        <v>143</v>
      </c>
      <c r="I37" s="5">
        <f t="shared" si="0"/>
        <v>5988</v>
      </c>
      <c r="J37" s="5">
        <f t="shared" si="1"/>
        <v>107</v>
      </c>
      <c r="L37" s="8">
        <f t="shared" si="45"/>
        <v>43862</v>
      </c>
      <c r="M37">
        <f t="shared" ca="1" si="126"/>
        <v>1</v>
      </c>
      <c r="N37">
        <f t="shared" ca="1" si="126"/>
        <v>1</v>
      </c>
      <c r="O37">
        <f t="shared" ca="1" si="126"/>
        <v>0</v>
      </c>
      <c r="P37">
        <f t="shared" ca="1" si="126"/>
        <v>2</v>
      </c>
      <c r="Q37">
        <f t="shared" ca="1" si="126"/>
        <v>0</v>
      </c>
      <c r="R37">
        <f t="shared" ca="1" si="126"/>
        <v>0</v>
      </c>
      <c r="S37">
        <f t="shared" ca="1" si="126"/>
        <v>2095</v>
      </c>
      <c r="T37">
        <f t="shared" ca="1" si="126"/>
        <v>0</v>
      </c>
      <c r="U37">
        <f t="shared" ca="1" si="126"/>
        <v>0</v>
      </c>
      <c r="V37">
        <f t="shared" ca="1" si="126"/>
        <v>0</v>
      </c>
      <c r="W37">
        <f t="shared" ca="1" si="127"/>
        <v>0</v>
      </c>
      <c r="X37">
        <f t="shared" ca="1" si="127"/>
        <v>1</v>
      </c>
      <c r="Y37">
        <f t="shared" ca="1" si="127"/>
        <v>0</v>
      </c>
      <c r="Z37">
        <f t="shared" ca="1" si="127"/>
        <v>0</v>
      </c>
      <c r="AA37">
        <f t="shared" ca="1" si="127"/>
        <v>2</v>
      </c>
      <c r="AB37">
        <f t="shared" ca="1" si="127"/>
        <v>0</v>
      </c>
      <c r="AC37">
        <f t="shared" ca="1" si="127"/>
        <v>0</v>
      </c>
      <c r="AD37">
        <f t="shared" ca="1" si="127"/>
        <v>0</v>
      </c>
      <c r="AE37">
        <f t="shared" ca="1" si="127"/>
        <v>0</v>
      </c>
      <c r="AF37">
        <f t="shared" ca="1" si="127"/>
        <v>1</v>
      </c>
      <c r="AG37">
        <f t="shared" ca="1" si="128"/>
        <v>0</v>
      </c>
      <c r="AH37">
        <f t="shared" ca="1" si="128"/>
        <v>5</v>
      </c>
      <c r="AI37">
        <f t="shared" ca="1" si="128"/>
        <v>0</v>
      </c>
      <c r="AJ37">
        <f t="shared" ca="1" si="128"/>
        <v>1</v>
      </c>
      <c r="AK37">
        <f t="shared" ca="1" si="128"/>
        <v>0</v>
      </c>
      <c r="AL37">
        <f t="shared" ca="1" si="128"/>
        <v>0</v>
      </c>
      <c r="AM37">
        <f t="shared" ca="1" si="128"/>
        <v>0</v>
      </c>
      <c r="AN37">
        <f t="shared" ca="1" si="128"/>
        <v>0</v>
      </c>
      <c r="AO37">
        <f t="shared" ca="1" si="128"/>
        <v>0</v>
      </c>
      <c r="AP37">
        <f t="shared" ca="1" si="128"/>
        <v>0</v>
      </c>
      <c r="AQ37">
        <f t="shared" ca="1" si="129"/>
        <v>2</v>
      </c>
      <c r="AR37">
        <f t="shared" ca="1" si="129"/>
        <v>0</v>
      </c>
      <c r="AS37">
        <f t="shared" ca="1" si="129"/>
        <v>0</v>
      </c>
      <c r="AT37">
        <f t="shared" ca="1" si="129"/>
        <v>0</v>
      </c>
      <c r="AU37">
        <f t="shared" ca="1" si="129"/>
        <v>0</v>
      </c>
      <c r="AV37">
        <f t="shared" ca="1" si="129"/>
        <v>0</v>
      </c>
      <c r="AW37">
        <f t="shared" ca="1" si="129"/>
        <v>0</v>
      </c>
      <c r="AX37">
        <f t="shared" ca="1" si="129"/>
        <v>0</v>
      </c>
      <c r="AY37">
        <f t="shared" ca="1" si="129"/>
        <v>0</v>
      </c>
      <c r="AZ37">
        <f t="shared" ca="1" si="129"/>
        <v>0</v>
      </c>
      <c r="BA37">
        <f t="shared" ca="1" si="130"/>
        <v>0</v>
      </c>
      <c r="BB37">
        <f t="shared" ca="1" si="130"/>
        <v>0</v>
      </c>
      <c r="BC37">
        <f t="shared" ca="1" si="130"/>
        <v>0</v>
      </c>
      <c r="BD37">
        <f t="shared" ca="1" si="130"/>
        <v>0</v>
      </c>
      <c r="BE37">
        <f t="shared" ca="1" si="130"/>
        <v>0</v>
      </c>
      <c r="BF37">
        <f t="shared" ca="1" si="130"/>
        <v>0</v>
      </c>
      <c r="BG37">
        <f t="shared" ca="1" si="130"/>
        <v>3</v>
      </c>
      <c r="BH37">
        <f t="shared" ca="1" si="130"/>
        <v>0</v>
      </c>
      <c r="BI37">
        <f t="shared" ca="1" si="130"/>
        <v>0</v>
      </c>
      <c r="BJ37">
        <f t="shared" ca="1" si="130"/>
        <v>5</v>
      </c>
      <c r="BK37">
        <f t="shared" ca="1" si="131"/>
        <v>0</v>
      </c>
      <c r="BL37">
        <f t="shared" ca="1" si="131"/>
        <v>0</v>
      </c>
      <c r="BM37">
        <f t="shared" ca="1" si="131"/>
        <v>0</v>
      </c>
      <c r="BN37">
        <f t="shared" ca="1" si="131"/>
        <v>0</v>
      </c>
      <c r="BO37">
        <f t="shared" ca="1" si="131"/>
        <v>0</v>
      </c>
      <c r="BP37">
        <f t="shared" ca="1" si="131"/>
        <v>0</v>
      </c>
      <c r="BQ37">
        <f t="shared" ca="1" si="131"/>
        <v>0</v>
      </c>
      <c r="BR37">
        <f t="shared" ca="1" si="131"/>
        <v>0</v>
      </c>
      <c r="BS37">
        <f t="shared" ca="1" si="131"/>
        <v>0</v>
      </c>
      <c r="BT37">
        <f t="shared" ca="1" si="131"/>
        <v>0</v>
      </c>
      <c r="BU37">
        <f t="shared" ca="1" si="132"/>
        <v>0</v>
      </c>
      <c r="BV37">
        <f t="shared" ca="1" si="132"/>
        <v>0</v>
      </c>
      <c r="BW37">
        <f t="shared" ca="1" si="132"/>
        <v>0</v>
      </c>
      <c r="BX37">
        <f t="shared" ca="1" si="132"/>
        <v>0</v>
      </c>
      <c r="BY37">
        <f t="shared" ca="1" si="132"/>
        <v>0</v>
      </c>
      <c r="BZ37">
        <f t="shared" ca="1" si="132"/>
        <v>0</v>
      </c>
      <c r="CA37">
        <f t="shared" ca="1" si="132"/>
        <v>0</v>
      </c>
      <c r="CB37">
        <f t="shared" ca="1" si="132"/>
        <v>0</v>
      </c>
      <c r="CC37">
        <f t="shared" ca="1" si="132"/>
        <v>0</v>
      </c>
      <c r="CD37">
        <f t="shared" ca="1" si="132"/>
        <v>0</v>
      </c>
      <c r="CE37">
        <f t="shared" ca="1" si="133"/>
        <v>0</v>
      </c>
      <c r="CF37">
        <f t="shared" ca="1" si="133"/>
        <v>0</v>
      </c>
      <c r="CG37">
        <f t="shared" ca="1" si="133"/>
        <v>0</v>
      </c>
      <c r="CH37">
        <f t="shared" ca="1" si="133"/>
        <v>0</v>
      </c>
      <c r="CI37">
        <f t="shared" ca="1" si="133"/>
        <v>0</v>
      </c>
      <c r="CJ37">
        <f t="shared" ca="1" si="133"/>
        <v>0</v>
      </c>
      <c r="CK37">
        <f t="shared" ca="1" si="133"/>
        <v>0</v>
      </c>
      <c r="CL37">
        <f t="shared" ca="1" si="133"/>
        <v>0</v>
      </c>
      <c r="CM37">
        <f t="shared" ca="1" si="133"/>
        <v>0</v>
      </c>
      <c r="CN37">
        <f t="shared" ca="1" si="133"/>
        <v>0</v>
      </c>
      <c r="CO37">
        <f t="shared" ca="1" si="134"/>
        <v>0</v>
      </c>
      <c r="CP37">
        <f t="shared" ca="1" si="134"/>
        <v>0</v>
      </c>
      <c r="CQ37">
        <f t="shared" ca="1" si="134"/>
        <v>0</v>
      </c>
      <c r="CR37">
        <f t="shared" ca="1" si="134"/>
        <v>0</v>
      </c>
      <c r="CS37">
        <f t="shared" ca="1" si="134"/>
        <v>0</v>
      </c>
      <c r="CT37">
        <f t="shared" ca="1" si="134"/>
        <v>0</v>
      </c>
      <c r="CU37">
        <f t="shared" ca="1" si="134"/>
        <v>0</v>
      </c>
      <c r="CV37">
        <f t="shared" ca="1" si="134"/>
        <v>0</v>
      </c>
      <c r="CW37">
        <f t="shared" ca="1" si="134"/>
        <v>0</v>
      </c>
      <c r="CX37">
        <f t="shared" ca="1" si="134"/>
        <v>0</v>
      </c>
      <c r="CY37">
        <f t="shared" ca="1" si="135"/>
        <v>0</v>
      </c>
      <c r="CZ37">
        <f t="shared" ca="1" si="135"/>
        <v>0</v>
      </c>
      <c r="DA37">
        <f t="shared" ca="1" si="135"/>
        <v>0</v>
      </c>
      <c r="DB37">
        <f t="shared" ca="1" si="135"/>
        <v>0</v>
      </c>
      <c r="DC37">
        <f t="shared" ca="1" si="135"/>
        <v>0</v>
      </c>
      <c r="DD37">
        <f t="shared" ca="1" si="135"/>
        <v>0</v>
      </c>
      <c r="DE37">
        <f t="shared" ca="1" si="135"/>
        <v>0</v>
      </c>
      <c r="DF37">
        <f t="shared" ca="1" si="135"/>
        <v>0</v>
      </c>
      <c r="DG37">
        <f t="shared" ca="1" si="135"/>
        <v>1</v>
      </c>
      <c r="DH37">
        <f t="shared" ca="1" si="135"/>
        <v>0</v>
      </c>
      <c r="DI37">
        <f t="shared" ca="1" si="136"/>
        <v>0</v>
      </c>
      <c r="DJ37">
        <f t="shared" ca="1" si="136"/>
        <v>0</v>
      </c>
      <c r="DK37">
        <f t="shared" ca="1" si="136"/>
        <v>0</v>
      </c>
      <c r="DL37">
        <f t="shared" ca="1" si="136"/>
        <v>0</v>
      </c>
      <c r="DM37">
        <f t="shared" ca="1" si="136"/>
        <v>0</v>
      </c>
      <c r="DN37">
        <f t="shared" ca="1" si="136"/>
        <v>0</v>
      </c>
      <c r="DO37">
        <f t="shared" ca="1" si="136"/>
        <v>0</v>
      </c>
      <c r="DP37">
        <f t="shared" ca="1" si="136"/>
        <v>0</v>
      </c>
      <c r="DQ37">
        <f t="shared" ca="1" si="136"/>
        <v>0</v>
      </c>
      <c r="DR37">
        <f t="shared" ca="1" si="136"/>
        <v>0</v>
      </c>
      <c r="DS37">
        <f t="shared" ca="1" si="137"/>
        <v>0</v>
      </c>
      <c r="DT37">
        <f t="shared" ca="1" si="137"/>
        <v>0</v>
      </c>
      <c r="DU37">
        <f t="shared" ca="1" si="137"/>
        <v>0</v>
      </c>
      <c r="DV37">
        <f t="shared" ca="1" si="137"/>
        <v>0</v>
      </c>
      <c r="DW37">
        <f t="shared" ca="1" si="137"/>
        <v>0</v>
      </c>
      <c r="DX37">
        <f t="shared" ca="1" si="137"/>
        <v>0</v>
      </c>
      <c r="DY37">
        <f t="shared" ca="1" si="137"/>
        <v>0</v>
      </c>
      <c r="DZ37">
        <f t="shared" ca="1" si="137"/>
        <v>0</v>
      </c>
      <c r="EA37">
        <f t="shared" ca="1" si="137"/>
        <v>0</v>
      </c>
      <c r="EB37">
        <f t="shared" ca="1" si="137"/>
        <v>0</v>
      </c>
      <c r="EC37">
        <f t="shared" ca="1" si="138"/>
        <v>0</v>
      </c>
      <c r="ED37">
        <f t="shared" ca="1" si="138"/>
        <v>0</v>
      </c>
      <c r="EE37">
        <f t="shared" ca="1" si="138"/>
        <v>0</v>
      </c>
      <c r="EF37">
        <f t="shared" ca="1" si="138"/>
        <v>0</v>
      </c>
      <c r="EG37">
        <f t="shared" ca="1" si="138"/>
        <v>0</v>
      </c>
      <c r="EH37">
        <f t="shared" ca="1" si="138"/>
        <v>0</v>
      </c>
      <c r="EI37">
        <f t="shared" ca="1" si="138"/>
        <v>0</v>
      </c>
      <c r="EJ37">
        <f t="shared" ca="1" si="138"/>
        <v>0</v>
      </c>
      <c r="EK37">
        <f t="shared" ca="1" si="138"/>
        <v>0</v>
      </c>
      <c r="EL37">
        <f t="shared" ca="1" si="138"/>
        <v>0</v>
      </c>
      <c r="EM37">
        <f t="shared" ca="1" si="139"/>
        <v>0</v>
      </c>
      <c r="EN37">
        <f t="shared" ca="1" si="139"/>
        <v>0</v>
      </c>
      <c r="EO37">
        <f t="shared" ca="1" si="139"/>
        <v>0</v>
      </c>
      <c r="EP37">
        <f t="shared" ca="1" si="139"/>
        <v>0</v>
      </c>
      <c r="EQ37">
        <f t="shared" ca="1" si="139"/>
        <v>0</v>
      </c>
      <c r="ER37">
        <f t="shared" ca="1" si="139"/>
        <v>0</v>
      </c>
      <c r="ES37">
        <f t="shared" ca="1" si="139"/>
        <v>0</v>
      </c>
      <c r="ET37">
        <f t="shared" ca="1" si="139"/>
        <v>0</v>
      </c>
      <c r="EU37">
        <f t="shared" ca="1" si="139"/>
        <v>0</v>
      </c>
      <c r="EV37">
        <f t="shared" ca="1" si="139"/>
        <v>0</v>
      </c>
      <c r="EW37">
        <f t="shared" ca="1" si="140"/>
        <v>0</v>
      </c>
      <c r="EX37">
        <f t="shared" ca="1" si="140"/>
        <v>0</v>
      </c>
      <c r="EY37">
        <f t="shared" ca="1" si="140"/>
        <v>0</v>
      </c>
      <c r="EZ37">
        <f t="shared" ca="1" si="140"/>
        <v>0</v>
      </c>
      <c r="FA37">
        <f t="shared" ca="1" si="140"/>
        <v>0</v>
      </c>
      <c r="FB37">
        <f t="shared" ca="1" si="140"/>
        <v>0</v>
      </c>
      <c r="FC37">
        <f t="shared" ca="1" si="140"/>
        <v>0</v>
      </c>
      <c r="FD37">
        <f t="shared" ca="1" si="140"/>
        <v>0</v>
      </c>
      <c r="FE37">
        <f t="shared" ca="1" si="140"/>
        <v>0</v>
      </c>
      <c r="FF37">
        <f t="shared" ca="1" si="140"/>
        <v>0</v>
      </c>
      <c r="FG37">
        <f t="shared" ca="1" si="141"/>
        <v>0</v>
      </c>
      <c r="FH37">
        <f t="shared" ca="1" si="141"/>
        <v>0</v>
      </c>
      <c r="FI37">
        <f t="shared" ca="1" si="141"/>
        <v>0</v>
      </c>
      <c r="FJ37">
        <f t="shared" ca="1" si="141"/>
        <v>0</v>
      </c>
      <c r="FK37">
        <f t="shared" ca="1" si="141"/>
        <v>0</v>
      </c>
      <c r="FL37">
        <f t="shared" ca="1" si="141"/>
        <v>0</v>
      </c>
      <c r="FM37">
        <f t="shared" ca="1" si="141"/>
        <v>0</v>
      </c>
      <c r="FN37">
        <f t="shared" ca="1" si="141"/>
        <v>0</v>
      </c>
      <c r="FO37">
        <f t="shared" ca="1" si="141"/>
        <v>0</v>
      </c>
      <c r="FP37">
        <f t="shared" ca="1" si="141"/>
        <v>0</v>
      </c>
      <c r="FQ37">
        <f t="shared" ca="1" si="142"/>
        <v>0</v>
      </c>
      <c r="FR37">
        <f t="shared" ca="1" si="142"/>
        <v>0</v>
      </c>
      <c r="FS37">
        <f t="shared" ca="1" si="142"/>
        <v>0</v>
      </c>
      <c r="FT37">
        <f t="shared" ca="1" si="142"/>
        <v>0</v>
      </c>
      <c r="FU37">
        <f t="shared" ca="1" si="142"/>
        <v>0</v>
      </c>
      <c r="FV37">
        <f t="shared" ca="1" si="142"/>
        <v>0</v>
      </c>
      <c r="FW37">
        <f t="shared" ca="1" si="142"/>
        <v>0</v>
      </c>
      <c r="FX37">
        <f t="shared" ca="1" si="142"/>
        <v>0</v>
      </c>
      <c r="FY37">
        <f t="shared" ca="1" si="142"/>
        <v>0</v>
      </c>
      <c r="FZ37">
        <f t="shared" ca="1" si="142"/>
        <v>0</v>
      </c>
      <c r="GA37">
        <f t="shared" ca="1" si="143"/>
        <v>0</v>
      </c>
      <c r="GB37">
        <f t="shared" ca="1" si="143"/>
        <v>0</v>
      </c>
      <c r="GC37">
        <f t="shared" ca="1" si="143"/>
        <v>0</v>
      </c>
      <c r="GD37">
        <f t="shared" ca="1" si="143"/>
        <v>0</v>
      </c>
      <c r="GE37">
        <f t="shared" ca="1" si="143"/>
        <v>0</v>
      </c>
      <c r="GF37">
        <f t="shared" ca="1" si="143"/>
        <v>0</v>
      </c>
      <c r="GG37">
        <f t="shared" ca="1" si="143"/>
        <v>0</v>
      </c>
      <c r="GH37">
        <f t="shared" ca="1" si="143"/>
        <v>0</v>
      </c>
      <c r="GI37">
        <f t="shared" ca="1" si="143"/>
        <v>0</v>
      </c>
      <c r="GJ37">
        <f t="shared" ca="1" si="143"/>
        <v>0</v>
      </c>
      <c r="GK37">
        <f t="shared" ca="1" si="144"/>
        <v>0</v>
      </c>
      <c r="GL37">
        <f t="shared" ca="1" si="144"/>
        <v>0</v>
      </c>
      <c r="GM37">
        <f t="shared" ca="1" si="144"/>
        <v>0</v>
      </c>
      <c r="GN37">
        <f t="shared" ca="1" si="144"/>
        <v>0</v>
      </c>
      <c r="GO37">
        <f t="shared" ca="1" si="144"/>
        <v>0</v>
      </c>
      <c r="GP37">
        <f t="shared" ca="1" si="144"/>
        <v>0</v>
      </c>
      <c r="GQ37">
        <f t="shared" ca="1" si="144"/>
        <v>0</v>
      </c>
      <c r="GR37">
        <f t="shared" ca="1" si="144"/>
        <v>0</v>
      </c>
      <c r="GS37">
        <f t="shared" ca="1" si="144"/>
        <v>0</v>
      </c>
      <c r="GT37">
        <f t="shared" ca="1" si="144"/>
        <v>0</v>
      </c>
      <c r="GU37">
        <f t="shared" ca="1" si="145"/>
        <v>0</v>
      </c>
      <c r="GV37">
        <f t="shared" ca="1" si="145"/>
        <v>0</v>
      </c>
      <c r="GW37">
        <f t="shared" ca="1" si="145"/>
        <v>0</v>
      </c>
      <c r="GX37">
        <f t="shared" ca="1" si="145"/>
        <v>0</v>
      </c>
      <c r="GY37">
        <f t="shared" ca="1" si="145"/>
        <v>0</v>
      </c>
      <c r="GZ37">
        <f t="shared" ca="1" si="145"/>
        <v>0</v>
      </c>
      <c r="HA37">
        <f t="shared" ca="1" si="145"/>
        <v>0</v>
      </c>
      <c r="HB37">
        <f t="shared" ca="1" si="145"/>
        <v>0</v>
      </c>
      <c r="HC37">
        <f t="shared" ca="1" si="145"/>
        <v>0</v>
      </c>
      <c r="HD37">
        <f t="shared" ca="1" si="145"/>
        <v>0</v>
      </c>
      <c r="HE37">
        <f t="shared" ca="1" si="145"/>
        <v>0</v>
      </c>
      <c r="HF37">
        <f t="shared" ca="1" si="145"/>
        <v>0</v>
      </c>
      <c r="HG37">
        <f t="shared" ca="1" si="145"/>
        <v>0</v>
      </c>
      <c r="HH37">
        <f t="shared" ca="1" si="145"/>
        <v>0</v>
      </c>
      <c r="HI37">
        <f t="shared" ca="1" si="145"/>
        <v>0</v>
      </c>
      <c r="HJ37">
        <f t="shared" ca="1" si="145"/>
        <v>0</v>
      </c>
      <c r="HK37">
        <f t="shared" ca="1" si="44"/>
        <v>2120</v>
      </c>
      <c r="HM37" s="8">
        <f t="shared" ref="HM37:HM68" si="166">L37</f>
        <v>43862</v>
      </c>
      <c r="HN37">
        <f t="shared" ca="1" si="146"/>
        <v>0</v>
      </c>
      <c r="HO37">
        <f t="shared" ca="1" si="146"/>
        <v>0</v>
      </c>
      <c r="HP37">
        <f t="shared" ca="1" si="146"/>
        <v>0</v>
      </c>
      <c r="HQ37">
        <f t="shared" ca="1" si="146"/>
        <v>0</v>
      </c>
      <c r="HR37">
        <f t="shared" ca="1" si="146"/>
        <v>0</v>
      </c>
      <c r="HS37">
        <f t="shared" ca="1" si="146"/>
        <v>0</v>
      </c>
      <c r="HT37">
        <f t="shared" ca="1" si="146"/>
        <v>46</v>
      </c>
      <c r="HU37">
        <f t="shared" ca="1" si="146"/>
        <v>0</v>
      </c>
      <c r="HV37">
        <f t="shared" ca="1" si="146"/>
        <v>0</v>
      </c>
      <c r="HW37">
        <f t="shared" ca="1" si="146"/>
        <v>0</v>
      </c>
      <c r="HX37">
        <f t="shared" ca="1" si="147"/>
        <v>0</v>
      </c>
      <c r="HY37">
        <f t="shared" ca="1" si="147"/>
        <v>0</v>
      </c>
      <c r="HZ37">
        <f t="shared" ca="1" si="147"/>
        <v>0</v>
      </c>
      <c r="IA37">
        <f t="shared" ca="1" si="147"/>
        <v>0</v>
      </c>
      <c r="IB37">
        <f t="shared" ca="1" si="147"/>
        <v>0</v>
      </c>
      <c r="IC37">
        <f t="shared" ca="1" si="147"/>
        <v>0</v>
      </c>
      <c r="ID37">
        <f t="shared" ca="1" si="147"/>
        <v>0</v>
      </c>
      <c r="IE37">
        <f t="shared" ca="1" si="147"/>
        <v>0</v>
      </c>
      <c r="IF37">
        <f t="shared" ca="1" si="147"/>
        <v>0</v>
      </c>
      <c r="IG37">
        <f t="shared" ca="1" si="147"/>
        <v>0</v>
      </c>
      <c r="IH37">
        <f t="shared" ca="1" si="148"/>
        <v>0</v>
      </c>
      <c r="II37">
        <f t="shared" ca="1" si="148"/>
        <v>0</v>
      </c>
      <c r="IJ37">
        <f t="shared" ca="1" si="148"/>
        <v>0</v>
      </c>
      <c r="IK37">
        <f t="shared" ca="1" si="148"/>
        <v>0</v>
      </c>
      <c r="IL37">
        <f t="shared" ca="1" si="148"/>
        <v>0</v>
      </c>
      <c r="IM37">
        <f t="shared" ca="1" si="148"/>
        <v>0</v>
      </c>
      <c r="IN37">
        <f t="shared" ca="1" si="148"/>
        <v>0</v>
      </c>
      <c r="IO37">
        <f t="shared" ca="1" si="148"/>
        <v>0</v>
      </c>
      <c r="IP37">
        <f t="shared" ca="1" si="148"/>
        <v>0</v>
      </c>
      <c r="IQ37">
        <f t="shared" ca="1" si="148"/>
        <v>0</v>
      </c>
      <c r="IR37">
        <f t="shared" ca="1" si="149"/>
        <v>0</v>
      </c>
      <c r="IS37">
        <f t="shared" ca="1" si="149"/>
        <v>0</v>
      </c>
      <c r="IT37">
        <f t="shared" ca="1" si="149"/>
        <v>0</v>
      </c>
      <c r="IU37">
        <f t="shared" ca="1" si="149"/>
        <v>0</v>
      </c>
      <c r="IV37">
        <f t="shared" ca="1" si="149"/>
        <v>0</v>
      </c>
      <c r="IW37">
        <f t="shared" ca="1" si="149"/>
        <v>0</v>
      </c>
      <c r="IX37">
        <f t="shared" ca="1" si="149"/>
        <v>0</v>
      </c>
      <c r="IY37">
        <f t="shared" ca="1" si="149"/>
        <v>0</v>
      </c>
      <c r="IZ37">
        <f t="shared" ca="1" si="149"/>
        <v>0</v>
      </c>
      <c r="JA37">
        <f t="shared" ca="1" si="149"/>
        <v>0</v>
      </c>
      <c r="JB37">
        <f t="shared" ca="1" si="150"/>
        <v>0</v>
      </c>
      <c r="JC37">
        <f t="shared" ca="1" si="150"/>
        <v>0</v>
      </c>
      <c r="JD37">
        <f t="shared" ca="1" si="150"/>
        <v>0</v>
      </c>
      <c r="JE37">
        <f t="shared" ca="1" si="150"/>
        <v>0</v>
      </c>
      <c r="JF37">
        <f t="shared" ca="1" si="150"/>
        <v>0</v>
      </c>
      <c r="JG37">
        <f t="shared" ca="1" si="150"/>
        <v>0</v>
      </c>
      <c r="JH37">
        <f t="shared" ca="1" si="150"/>
        <v>0</v>
      </c>
      <c r="JI37">
        <f t="shared" ca="1" si="150"/>
        <v>0</v>
      </c>
      <c r="JJ37">
        <f t="shared" ca="1" si="150"/>
        <v>0</v>
      </c>
      <c r="JK37">
        <f t="shared" ca="1" si="150"/>
        <v>0</v>
      </c>
      <c r="JL37">
        <f t="shared" ca="1" si="151"/>
        <v>0</v>
      </c>
      <c r="JM37">
        <f t="shared" ca="1" si="151"/>
        <v>0</v>
      </c>
      <c r="JN37">
        <f t="shared" ca="1" si="151"/>
        <v>0</v>
      </c>
      <c r="JO37">
        <f t="shared" ca="1" si="151"/>
        <v>0</v>
      </c>
      <c r="JP37">
        <f t="shared" ca="1" si="151"/>
        <v>0</v>
      </c>
      <c r="JQ37">
        <f t="shared" ca="1" si="151"/>
        <v>0</v>
      </c>
      <c r="JR37">
        <f t="shared" ca="1" si="151"/>
        <v>0</v>
      </c>
      <c r="JS37">
        <f t="shared" ca="1" si="151"/>
        <v>0</v>
      </c>
      <c r="JT37">
        <f t="shared" ca="1" si="151"/>
        <v>0</v>
      </c>
      <c r="JU37">
        <f t="shared" ca="1" si="151"/>
        <v>0</v>
      </c>
      <c r="JV37">
        <f t="shared" ca="1" si="152"/>
        <v>0</v>
      </c>
      <c r="JW37">
        <f t="shared" ca="1" si="152"/>
        <v>0</v>
      </c>
      <c r="JX37">
        <f t="shared" ca="1" si="152"/>
        <v>0</v>
      </c>
      <c r="JY37">
        <f t="shared" ca="1" si="152"/>
        <v>0</v>
      </c>
      <c r="JZ37">
        <f t="shared" ca="1" si="152"/>
        <v>0</v>
      </c>
      <c r="KA37">
        <f t="shared" ca="1" si="152"/>
        <v>0</v>
      </c>
      <c r="KB37">
        <f t="shared" ca="1" si="152"/>
        <v>0</v>
      </c>
      <c r="KC37">
        <f t="shared" ca="1" si="152"/>
        <v>0</v>
      </c>
      <c r="KD37">
        <f t="shared" ca="1" si="152"/>
        <v>0</v>
      </c>
      <c r="KE37">
        <f t="shared" ca="1" si="152"/>
        <v>0</v>
      </c>
      <c r="KF37">
        <f t="shared" ca="1" si="153"/>
        <v>0</v>
      </c>
      <c r="KG37">
        <f t="shared" ca="1" si="153"/>
        <v>0</v>
      </c>
      <c r="KH37">
        <f t="shared" ca="1" si="153"/>
        <v>0</v>
      </c>
      <c r="KI37">
        <f t="shared" ca="1" si="153"/>
        <v>0</v>
      </c>
      <c r="KJ37">
        <f t="shared" ca="1" si="153"/>
        <v>0</v>
      </c>
      <c r="KK37">
        <f t="shared" ca="1" si="153"/>
        <v>0</v>
      </c>
      <c r="KL37">
        <f t="shared" ca="1" si="153"/>
        <v>0</v>
      </c>
      <c r="KM37">
        <f t="shared" ca="1" si="153"/>
        <v>0</v>
      </c>
      <c r="KN37">
        <f t="shared" ca="1" si="153"/>
        <v>0</v>
      </c>
      <c r="KO37">
        <f t="shared" ca="1" si="153"/>
        <v>0</v>
      </c>
      <c r="KP37">
        <f t="shared" ca="1" si="154"/>
        <v>0</v>
      </c>
      <c r="KQ37">
        <f t="shared" ca="1" si="154"/>
        <v>0</v>
      </c>
      <c r="KR37">
        <f t="shared" ca="1" si="154"/>
        <v>0</v>
      </c>
      <c r="KS37">
        <f t="shared" ca="1" si="154"/>
        <v>0</v>
      </c>
      <c r="KT37">
        <f t="shared" ca="1" si="154"/>
        <v>0</v>
      </c>
      <c r="KU37">
        <f t="shared" ca="1" si="154"/>
        <v>0</v>
      </c>
      <c r="KV37">
        <f t="shared" ca="1" si="154"/>
        <v>0</v>
      </c>
      <c r="KW37">
        <f t="shared" ca="1" si="154"/>
        <v>0</v>
      </c>
      <c r="KX37">
        <f t="shared" ca="1" si="154"/>
        <v>0</v>
      </c>
      <c r="KY37">
        <f t="shared" ca="1" si="154"/>
        <v>0</v>
      </c>
      <c r="KZ37">
        <f t="shared" ca="1" si="155"/>
        <v>0</v>
      </c>
      <c r="LA37">
        <f t="shared" ca="1" si="155"/>
        <v>0</v>
      </c>
      <c r="LB37">
        <f t="shared" ca="1" si="155"/>
        <v>0</v>
      </c>
      <c r="LC37">
        <f t="shared" ca="1" si="155"/>
        <v>0</v>
      </c>
      <c r="LD37">
        <f t="shared" ca="1" si="155"/>
        <v>0</v>
      </c>
      <c r="LE37">
        <f t="shared" ca="1" si="155"/>
        <v>0</v>
      </c>
      <c r="LF37">
        <f t="shared" ca="1" si="155"/>
        <v>0</v>
      </c>
      <c r="LG37">
        <f t="shared" ca="1" si="155"/>
        <v>0</v>
      </c>
      <c r="LH37">
        <f t="shared" ca="1" si="155"/>
        <v>0</v>
      </c>
      <c r="LI37">
        <f t="shared" ca="1" si="155"/>
        <v>0</v>
      </c>
      <c r="LJ37">
        <f t="shared" ca="1" si="156"/>
        <v>0</v>
      </c>
      <c r="LK37">
        <f t="shared" ca="1" si="156"/>
        <v>0</v>
      </c>
      <c r="LL37">
        <f t="shared" ca="1" si="156"/>
        <v>0</v>
      </c>
      <c r="LM37">
        <f t="shared" ca="1" si="156"/>
        <v>0</v>
      </c>
      <c r="LN37">
        <f t="shared" ca="1" si="156"/>
        <v>0</v>
      </c>
      <c r="LO37">
        <f t="shared" ca="1" si="156"/>
        <v>0</v>
      </c>
      <c r="LP37">
        <f t="shared" ca="1" si="156"/>
        <v>0</v>
      </c>
      <c r="LQ37">
        <f t="shared" ca="1" si="156"/>
        <v>0</v>
      </c>
      <c r="LR37">
        <f t="shared" ca="1" si="156"/>
        <v>0</v>
      </c>
      <c r="LS37">
        <f t="shared" ca="1" si="156"/>
        <v>0</v>
      </c>
      <c r="LT37">
        <f t="shared" ca="1" si="157"/>
        <v>0</v>
      </c>
      <c r="LU37">
        <f t="shared" ca="1" si="157"/>
        <v>0</v>
      </c>
      <c r="LV37">
        <f t="shared" ca="1" si="157"/>
        <v>0</v>
      </c>
      <c r="LW37">
        <f t="shared" ca="1" si="157"/>
        <v>0</v>
      </c>
      <c r="LX37">
        <f t="shared" ca="1" si="157"/>
        <v>0</v>
      </c>
      <c r="LY37">
        <f t="shared" ca="1" si="157"/>
        <v>0</v>
      </c>
      <c r="LZ37">
        <f t="shared" ca="1" si="157"/>
        <v>0</v>
      </c>
      <c r="MA37">
        <f t="shared" ca="1" si="157"/>
        <v>0</v>
      </c>
      <c r="MB37">
        <f t="shared" ca="1" si="157"/>
        <v>0</v>
      </c>
      <c r="MC37">
        <f t="shared" ca="1" si="157"/>
        <v>0</v>
      </c>
      <c r="MD37">
        <f t="shared" ca="1" si="158"/>
        <v>0</v>
      </c>
      <c r="ME37">
        <f t="shared" ca="1" si="158"/>
        <v>0</v>
      </c>
      <c r="MF37">
        <f t="shared" ca="1" si="158"/>
        <v>0</v>
      </c>
      <c r="MG37">
        <f t="shared" ca="1" si="158"/>
        <v>0</v>
      </c>
      <c r="MH37">
        <f t="shared" ca="1" si="158"/>
        <v>0</v>
      </c>
      <c r="MI37">
        <f t="shared" ca="1" si="158"/>
        <v>0</v>
      </c>
      <c r="MJ37">
        <f t="shared" ca="1" si="158"/>
        <v>0</v>
      </c>
      <c r="MK37">
        <f t="shared" ca="1" si="158"/>
        <v>0</v>
      </c>
      <c r="ML37">
        <f t="shared" ca="1" si="158"/>
        <v>0</v>
      </c>
      <c r="MM37">
        <f t="shared" ca="1" si="158"/>
        <v>0</v>
      </c>
      <c r="MN37">
        <f t="shared" ca="1" si="159"/>
        <v>0</v>
      </c>
      <c r="MO37">
        <f t="shared" ca="1" si="159"/>
        <v>0</v>
      </c>
      <c r="MP37">
        <f t="shared" ca="1" si="159"/>
        <v>0</v>
      </c>
      <c r="MQ37">
        <f t="shared" ca="1" si="159"/>
        <v>0</v>
      </c>
      <c r="MR37">
        <f t="shared" ca="1" si="159"/>
        <v>0</v>
      </c>
      <c r="MS37">
        <f t="shared" ca="1" si="159"/>
        <v>0</v>
      </c>
      <c r="MT37">
        <f t="shared" ca="1" si="159"/>
        <v>0</v>
      </c>
      <c r="MU37">
        <f t="shared" ca="1" si="159"/>
        <v>0</v>
      </c>
      <c r="MV37">
        <f t="shared" ca="1" si="159"/>
        <v>0</v>
      </c>
      <c r="MW37">
        <f t="shared" ca="1" si="159"/>
        <v>0</v>
      </c>
      <c r="MX37">
        <f t="shared" ca="1" si="160"/>
        <v>0</v>
      </c>
      <c r="MY37">
        <f t="shared" ca="1" si="160"/>
        <v>0</v>
      </c>
      <c r="MZ37">
        <f t="shared" ca="1" si="160"/>
        <v>0</v>
      </c>
      <c r="NA37">
        <f t="shared" ca="1" si="160"/>
        <v>0</v>
      </c>
      <c r="NB37">
        <f t="shared" ca="1" si="160"/>
        <v>0</v>
      </c>
      <c r="NC37">
        <f t="shared" ca="1" si="160"/>
        <v>0</v>
      </c>
      <c r="ND37">
        <f t="shared" ca="1" si="160"/>
        <v>0</v>
      </c>
      <c r="NE37">
        <f t="shared" ca="1" si="160"/>
        <v>0</v>
      </c>
      <c r="NF37">
        <f t="shared" ca="1" si="160"/>
        <v>0</v>
      </c>
      <c r="NG37">
        <f t="shared" ca="1" si="160"/>
        <v>0</v>
      </c>
      <c r="NH37">
        <f t="shared" ca="1" si="161"/>
        <v>0</v>
      </c>
      <c r="NI37">
        <f t="shared" ca="1" si="161"/>
        <v>0</v>
      </c>
      <c r="NJ37">
        <f t="shared" ca="1" si="161"/>
        <v>0</v>
      </c>
      <c r="NK37">
        <f t="shared" ca="1" si="161"/>
        <v>0</v>
      </c>
      <c r="NL37">
        <f t="shared" ca="1" si="161"/>
        <v>0</v>
      </c>
      <c r="NM37">
        <f t="shared" ca="1" si="161"/>
        <v>0</v>
      </c>
      <c r="NN37">
        <f t="shared" ca="1" si="161"/>
        <v>0</v>
      </c>
      <c r="NO37">
        <f t="shared" ca="1" si="161"/>
        <v>0</v>
      </c>
      <c r="NP37">
        <f t="shared" ca="1" si="161"/>
        <v>0</v>
      </c>
      <c r="NQ37">
        <f t="shared" ca="1" si="161"/>
        <v>0</v>
      </c>
      <c r="NR37">
        <f t="shared" ca="1" si="162"/>
        <v>0</v>
      </c>
      <c r="NS37">
        <f t="shared" ca="1" si="162"/>
        <v>0</v>
      </c>
      <c r="NT37">
        <f t="shared" ca="1" si="162"/>
        <v>0</v>
      </c>
      <c r="NU37">
        <f t="shared" ca="1" si="162"/>
        <v>0</v>
      </c>
      <c r="NV37">
        <f t="shared" ca="1" si="162"/>
        <v>0</v>
      </c>
      <c r="NW37">
        <f t="shared" ca="1" si="162"/>
        <v>0</v>
      </c>
      <c r="NX37">
        <f t="shared" ca="1" si="162"/>
        <v>0</v>
      </c>
      <c r="NY37">
        <f t="shared" ca="1" si="162"/>
        <v>0</v>
      </c>
      <c r="NZ37">
        <f t="shared" ca="1" si="162"/>
        <v>0</v>
      </c>
      <c r="OA37">
        <f t="shared" ca="1" si="162"/>
        <v>0</v>
      </c>
      <c r="OB37">
        <f t="shared" ca="1" si="163"/>
        <v>0</v>
      </c>
      <c r="OC37">
        <f t="shared" ca="1" si="163"/>
        <v>0</v>
      </c>
      <c r="OD37">
        <f t="shared" ca="1" si="163"/>
        <v>0</v>
      </c>
      <c r="OE37">
        <f t="shared" ca="1" si="163"/>
        <v>0</v>
      </c>
      <c r="OF37">
        <f t="shared" ca="1" si="163"/>
        <v>0</v>
      </c>
      <c r="OG37">
        <f t="shared" ca="1" si="163"/>
        <v>0</v>
      </c>
      <c r="OH37">
        <f t="shared" ca="1" si="163"/>
        <v>0</v>
      </c>
      <c r="OI37">
        <f t="shared" ca="1" si="163"/>
        <v>0</v>
      </c>
      <c r="OJ37">
        <f t="shared" ca="1" si="163"/>
        <v>0</v>
      </c>
      <c r="OK37">
        <f t="shared" ca="1" si="163"/>
        <v>0</v>
      </c>
      <c r="OL37">
        <f t="shared" ca="1" si="164"/>
        <v>0</v>
      </c>
      <c r="OM37">
        <f t="shared" ca="1" si="164"/>
        <v>0</v>
      </c>
      <c r="ON37">
        <f t="shared" ca="1" si="164"/>
        <v>0</v>
      </c>
      <c r="OO37">
        <f t="shared" ca="1" si="164"/>
        <v>0</v>
      </c>
      <c r="OP37">
        <f t="shared" ca="1" si="164"/>
        <v>0</v>
      </c>
      <c r="OQ37">
        <f t="shared" ca="1" si="164"/>
        <v>0</v>
      </c>
      <c r="OR37">
        <f t="shared" ca="1" si="164"/>
        <v>0</v>
      </c>
      <c r="OS37">
        <f t="shared" ca="1" si="164"/>
        <v>0</v>
      </c>
      <c r="OT37">
        <f t="shared" ca="1" si="164"/>
        <v>0</v>
      </c>
      <c r="OU37">
        <f t="shared" ca="1" si="164"/>
        <v>0</v>
      </c>
      <c r="OV37">
        <f t="shared" ca="1" si="165"/>
        <v>0</v>
      </c>
      <c r="OW37">
        <f t="shared" ca="1" si="165"/>
        <v>0</v>
      </c>
      <c r="OX37">
        <f t="shared" ca="1" si="165"/>
        <v>0</v>
      </c>
      <c r="OY37">
        <f t="shared" ca="1" si="165"/>
        <v>0</v>
      </c>
      <c r="OZ37">
        <f t="shared" ca="1" si="165"/>
        <v>0</v>
      </c>
      <c r="PA37">
        <f t="shared" ca="1" si="165"/>
        <v>0</v>
      </c>
      <c r="PB37">
        <f t="shared" ca="1" si="165"/>
        <v>0</v>
      </c>
      <c r="PC37">
        <f t="shared" ca="1" si="165"/>
        <v>0</v>
      </c>
      <c r="PD37">
        <f t="shared" ca="1" si="165"/>
        <v>0</v>
      </c>
      <c r="PE37">
        <f t="shared" ca="1" si="165"/>
        <v>0</v>
      </c>
      <c r="PF37">
        <f t="shared" ca="1" si="165"/>
        <v>0</v>
      </c>
      <c r="PG37">
        <f t="shared" ca="1" si="165"/>
        <v>0</v>
      </c>
      <c r="PH37">
        <f t="shared" ca="1" si="165"/>
        <v>0</v>
      </c>
      <c r="PI37">
        <f t="shared" ca="1" si="165"/>
        <v>0</v>
      </c>
      <c r="PJ37">
        <f t="shared" ca="1" si="165"/>
        <v>0</v>
      </c>
      <c r="PK37">
        <f t="shared" ca="1" si="165"/>
        <v>0</v>
      </c>
      <c r="PL37">
        <f t="shared" ref="PL37:PL68" ca="1" si="167">SUM(HN37:PK37)</f>
        <v>46</v>
      </c>
    </row>
    <row r="38" spans="1:428">
      <c r="A38" s="1">
        <v>43863</v>
      </c>
      <c r="B38" t="s">
        <v>6</v>
      </c>
      <c r="C38">
        <v>0</v>
      </c>
      <c r="D38">
        <v>0</v>
      </c>
      <c r="E38">
        <v>0</v>
      </c>
      <c r="F38">
        <v>0</v>
      </c>
      <c r="H38" t="s">
        <v>124</v>
      </c>
      <c r="I38" s="5">
        <f t="shared" si="0"/>
        <v>5399</v>
      </c>
      <c r="J38" s="5">
        <f t="shared" si="1"/>
        <v>406</v>
      </c>
      <c r="L38" s="8">
        <f t="shared" si="45"/>
        <v>43863</v>
      </c>
      <c r="M38">
        <f t="shared" ca="1" si="126"/>
        <v>1</v>
      </c>
      <c r="N38">
        <f t="shared" ca="1" si="126"/>
        <v>0</v>
      </c>
      <c r="O38">
        <f t="shared" ca="1" si="126"/>
        <v>0</v>
      </c>
      <c r="P38">
        <f t="shared" ca="1" si="126"/>
        <v>1</v>
      </c>
      <c r="Q38">
        <f t="shared" ca="1" si="126"/>
        <v>0</v>
      </c>
      <c r="R38">
        <f t="shared" ca="1" si="126"/>
        <v>0</v>
      </c>
      <c r="S38">
        <f t="shared" ca="1" si="126"/>
        <v>2590</v>
      </c>
      <c r="T38">
        <f t="shared" ca="1" si="126"/>
        <v>0</v>
      </c>
      <c r="U38">
        <f t="shared" ca="1" si="126"/>
        <v>0</v>
      </c>
      <c r="V38">
        <f t="shared" ca="1" si="126"/>
        <v>0</v>
      </c>
      <c r="W38">
        <f t="shared" ca="1" si="127"/>
        <v>0</v>
      </c>
      <c r="X38">
        <f t="shared" ca="1" si="127"/>
        <v>0</v>
      </c>
      <c r="Y38">
        <f t="shared" ca="1" si="127"/>
        <v>0</v>
      </c>
      <c r="Z38">
        <f t="shared" ca="1" si="127"/>
        <v>0</v>
      </c>
      <c r="AA38">
        <f t="shared" ca="1" si="127"/>
        <v>0</v>
      </c>
      <c r="AB38">
        <f t="shared" ca="1" si="127"/>
        <v>0</v>
      </c>
      <c r="AC38">
        <f t="shared" ca="1" si="127"/>
        <v>0</v>
      </c>
      <c r="AD38">
        <f t="shared" ca="1" si="127"/>
        <v>0</v>
      </c>
      <c r="AE38">
        <f t="shared" ca="1" si="127"/>
        <v>0</v>
      </c>
      <c r="AF38">
        <f t="shared" ca="1" si="127"/>
        <v>0</v>
      </c>
      <c r="AG38">
        <f t="shared" ca="1" si="128"/>
        <v>1</v>
      </c>
      <c r="AH38">
        <f t="shared" ca="1" si="128"/>
        <v>3</v>
      </c>
      <c r="AI38">
        <f t="shared" ca="1" si="128"/>
        <v>0</v>
      </c>
      <c r="AJ38">
        <f t="shared" ca="1" si="128"/>
        <v>4</v>
      </c>
      <c r="AK38">
        <f t="shared" ca="1" si="128"/>
        <v>0</v>
      </c>
      <c r="AL38">
        <f t="shared" ca="1" si="128"/>
        <v>0</v>
      </c>
      <c r="AM38">
        <f t="shared" ca="1" si="128"/>
        <v>0</v>
      </c>
      <c r="AN38">
        <f t="shared" ca="1" si="128"/>
        <v>0</v>
      </c>
      <c r="AO38">
        <f t="shared" ca="1" si="128"/>
        <v>0</v>
      </c>
      <c r="AP38">
        <f t="shared" ca="1" si="128"/>
        <v>0</v>
      </c>
      <c r="AQ38">
        <f t="shared" ca="1" si="129"/>
        <v>2</v>
      </c>
      <c r="AR38">
        <f t="shared" ca="1" si="129"/>
        <v>0</v>
      </c>
      <c r="AS38">
        <f t="shared" ca="1" si="129"/>
        <v>0</v>
      </c>
      <c r="AT38">
        <f t="shared" ca="1" si="129"/>
        <v>0</v>
      </c>
      <c r="AU38">
        <f t="shared" ca="1" si="129"/>
        <v>0</v>
      </c>
      <c r="AV38">
        <f t="shared" ca="1" si="129"/>
        <v>1</v>
      </c>
      <c r="AW38">
        <f t="shared" ca="1" si="129"/>
        <v>0</v>
      </c>
      <c r="AX38">
        <f t="shared" ca="1" si="129"/>
        <v>1</v>
      </c>
      <c r="AY38">
        <f t="shared" ca="1" si="129"/>
        <v>0</v>
      </c>
      <c r="AZ38">
        <f t="shared" ca="1" si="129"/>
        <v>0</v>
      </c>
      <c r="BA38">
        <f t="shared" ca="1" si="130"/>
        <v>0</v>
      </c>
      <c r="BB38">
        <f t="shared" ca="1" si="130"/>
        <v>0</v>
      </c>
      <c r="BC38">
        <f t="shared" ca="1" si="130"/>
        <v>0</v>
      </c>
      <c r="BD38">
        <f t="shared" ca="1" si="130"/>
        <v>0</v>
      </c>
      <c r="BE38">
        <f t="shared" ca="1" si="130"/>
        <v>0</v>
      </c>
      <c r="BF38">
        <f t="shared" ca="1" si="130"/>
        <v>0</v>
      </c>
      <c r="BG38">
        <f t="shared" ca="1" si="130"/>
        <v>2</v>
      </c>
      <c r="BH38">
        <f t="shared" ca="1" si="130"/>
        <v>0</v>
      </c>
      <c r="BI38">
        <f t="shared" ca="1" si="130"/>
        <v>0</v>
      </c>
      <c r="BJ38">
        <f t="shared" ca="1" si="130"/>
        <v>0</v>
      </c>
      <c r="BK38">
        <f t="shared" ca="1" si="131"/>
        <v>0</v>
      </c>
      <c r="BL38">
        <f t="shared" ca="1" si="131"/>
        <v>0</v>
      </c>
      <c r="BM38">
        <f t="shared" ca="1" si="131"/>
        <v>0</v>
      </c>
      <c r="BN38">
        <f t="shared" ca="1" si="131"/>
        <v>0</v>
      </c>
      <c r="BO38">
        <f t="shared" ca="1" si="131"/>
        <v>0</v>
      </c>
      <c r="BP38">
        <f t="shared" ca="1" si="131"/>
        <v>0</v>
      </c>
      <c r="BQ38">
        <f t="shared" ca="1" si="131"/>
        <v>0</v>
      </c>
      <c r="BR38">
        <f t="shared" ca="1" si="131"/>
        <v>0</v>
      </c>
      <c r="BS38">
        <f t="shared" ca="1" si="131"/>
        <v>0</v>
      </c>
      <c r="BT38">
        <f t="shared" ca="1" si="131"/>
        <v>0</v>
      </c>
      <c r="BU38">
        <f t="shared" ca="1" si="132"/>
        <v>0</v>
      </c>
      <c r="BV38">
        <f t="shared" ca="1" si="132"/>
        <v>0</v>
      </c>
      <c r="BW38">
        <f t="shared" ca="1" si="132"/>
        <v>0</v>
      </c>
      <c r="BX38">
        <f t="shared" ca="1" si="132"/>
        <v>0</v>
      </c>
      <c r="BY38">
        <f t="shared" ca="1" si="132"/>
        <v>0</v>
      </c>
      <c r="BZ38">
        <f t="shared" ca="1" si="132"/>
        <v>0</v>
      </c>
      <c r="CA38">
        <f t="shared" ca="1" si="132"/>
        <v>0</v>
      </c>
      <c r="CB38">
        <f t="shared" ca="1" si="132"/>
        <v>0</v>
      </c>
      <c r="CC38">
        <f t="shared" ca="1" si="132"/>
        <v>0</v>
      </c>
      <c r="CD38">
        <f t="shared" ca="1" si="132"/>
        <v>0</v>
      </c>
      <c r="CE38">
        <f t="shared" ca="1" si="133"/>
        <v>0</v>
      </c>
      <c r="CF38">
        <f t="shared" ca="1" si="133"/>
        <v>0</v>
      </c>
      <c r="CG38">
        <f t="shared" ca="1" si="133"/>
        <v>0</v>
      </c>
      <c r="CH38">
        <f t="shared" ca="1" si="133"/>
        <v>0</v>
      </c>
      <c r="CI38">
        <f t="shared" ca="1" si="133"/>
        <v>0</v>
      </c>
      <c r="CJ38">
        <f t="shared" ca="1" si="133"/>
        <v>0</v>
      </c>
      <c r="CK38">
        <f t="shared" ca="1" si="133"/>
        <v>0</v>
      </c>
      <c r="CL38">
        <f t="shared" ca="1" si="133"/>
        <v>0</v>
      </c>
      <c r="CM38">
        <f t="shared" ca="1" si="133"/>
        <v>0</v>
      </c>
      <c r="CN38">
        <f t="shared" ca="1" si="133"/>
        <v>0</v>
      </c>
      <c r="CO38">
        <f t="shared" ca="1" si="134"/>
        <v>0</v>
      </c>
      <c r="CP38">
        <f t="shared" ca="1" si="134"/>
        <v>0</v>
      </c>
      <c r="CQ38">
        <f t="shared" ca="1" si="134"/>
        <v>0</v>
      </c>
      <c r="CR38">
        <f t="shared" ca="1" si="134"/>
        <v>0</v>
      </c>
      <c r="CS38">
        <f t="shared" ca="1" si="134"/>
        <v>0</v>
      </c>
      <c r="CT38">
        <f t="shared" ca="1" si="134"/>
        <v>0</v>
      </c>
      <c r="CU38">
        <f t="shared" ca="1" si="134"/>
        <v>0</v>
      </c>
      <c r="CV38">
        <f t="shared" ca="1" si="134"/>
        <v>0</v>
      </c>
      <c r="CW38">
        <f t="shared" ca="1" si="134"/>
        <v>0</v>
      </c>
      <c r="CX38">
        <f t="shared" ca="1" si="134"/>
        <v>0</v>
      </c>
      <c r="CY38">
        <f t="shared" ca="1" si="135"/>
        <v>0</v>
      </c>
      <c r="CZ38">
        <f t="shared" ca="1" si="135"/>
        <v>0</v>
      </c>
      <c r="DA38">
        <f t="shared" ca="1" si="135"/>
        <v>0</v>
      </c>
      <c r="DB38">
        <f t="shared" ca="1" si="135"/>
        <v>0</v>
      </c>
      <c r="DC38">
        <f t="shared" ca="1" si="135"/>
        <v>0</v>
      </c>
      <c r="DD38">
        <f t="shared" ca="1" si="135"/>
        <v>0</v>
      </c>
      <c r="DE38">
        <f t="shared" ca="1" si="135"/>
        <v>0</v>
      </c>
      <c r="DF38">
        <f t="shared" ca="1" si="135"/>
        <v>0</v>
      </c>
      <c r="DG38">
        <f t="shared" ca="1" si="135"/>
        <v>0</v>
      </c>
      <c r="DH38">
        <f t="shared" ca="1" si="135"/>
        <v>0</v>
      </c>
      <c r="DI38">
        <f t="shared" ca="1" si="136"/>
        <v>0</v>
      </c>
      <c r="DJ38">
        <f t="shared" ca="1" si="136"/>
        <v>0</v>
      </c>
      <c r="DK38">
        <f t="shared" ca="1" si="136"/>
        <v>0</v>
      </c>
      <c r="DL38">
        <f t="shared" ca="1" si="136"/>
        <v>0</v>
      </c>
      <c r="DM38">
        <f t="shared" ca="1" si="136"/>
        <v>0</v>
      </c>
      <c r="DN38">
        <f t="shared" ca="1" si="136"/>
        <v>0</v>
      </c>
      <c r="DO38">
        <f t="shared" ca="1" si="136"/>
        <v>0</v>
      </c>
      <c r="DP38">
        <f t="shared" ca="1" si="136"/>
        <v>0</v>
      </c>
      <c r="DQ38">
        <f t="shared" ca="1" si="136"/>
        <v>0</v>
      </c>
      <c r="DR38">
        <f t="shared" ca="1" si="136"/>
        <v>0</v>
      </c>
      <c r="DS38">
        <f t="shared" ca="1" si="137"/>
        <v>2</v>
      </c>
      <c r="DT38">
        <f t="shared" ca="1" si="137"/>
        <v>0</v>
      </c>
      <c r="DU38">
        <f t="shared" ca="1" si="137"/>
        <v>0</v>
      </c>
      <c r="DV38">
        <f t="shared" ca="1" si="137"/>
        <v>0</v>
      </c>
      <c r="DW38">
        <f t="shared" ca="1" si="137"/>
        <v>0</v>
      </c>
      <c r="DX38">
        <f t="shared" ca="1" si="137"/>
        <v>0</v>
      </c>
      <c r="DY38">
        <f t="shared" ca="1" si="137"/>
        <v>0</v>
      </c>
      <c r="DZ38">
        <f t="shared" ca="1" si="137"/>
        <v>0</v>
      </c>
      <c r="EA38">
        <f t="shared" ca="1" si="137"/>
        <v>0</v>
      </c>
      <c r="EB38">
        <f t="shared" ca="1" si="137"/>
        <v>0</v>
      </c>
      <c r="EC38">
        <f t="shared" ca="1" si="138"/>
        <v>0</v>
      </c>
      <c r="ED38">
        <f t="shared" ca="1" si="138"/>
        <v>0</v>
      </c>
      <c r="EE38">
        <f t="shared" ca="1" si="138"/>
        <v>0</v>
      </c>
      <c r="EF38">
        <f t="shared" ca="1" si="138"/>
        <v>0</v>
      </c>
      <c r="EG38">
        <f t="shared" ca="1" si="138"/>
        <v>0</v>
      </c>
      <c r="EH38">
        <f t="shared" ca="1" si="138"/>
        <v>0</v>
      </c>
      <c r="EI38">
        <f t="shared" ca="1" si="138"/>
        <v>0</v>
      </c>
      <c r="EJ38">
        <f t="shared" ca="1" si="138"/>
        <v>0</v>
      </c>
      <c r="EK38">
        <f t="shared" ca="1" si="138"/>
        <v>0</v>
      </c>
      <c r="EL38">
        <f t="shared" ca="1" si="138"/>
        <v>0</v>
      </c>
      <c r="EM38">
        <f t="shared" ca="1" si="139"/>
        <v>0</v>
      </c>
      <c r="EN38">
        <f t="shared" ca="1" si="139"/>
        <v>0</v>
      </c>
      <c r="EO38">
        <f t="shared" ca="1" si="139"/>
        <v>0</v>
      </c>
      <c r="EP38">
        <f t="shared" ca="1" si="139"/>
        <v>0</v>
      </c>
      <c r="EQ38">
        <f t="shared" ca="1" si="139"/>
        <v>0</v>
      </c>
      <c r="ER38">
        <f t="shared" ca="1" si="139"/>
        <v>0</v>
      </c>
      <c r="ES38">
        <f t="shared" ca="1" si="139"/>
        <v>0</v>
      </c>
      <c r="ET38">
        <f t="shared" ca="1" si="139"/>
        <v>0</v>
      </c>
      <c r="EU38">
        <f t="shared" ca="1" si="139"/>
        <v>0</v>
      </c>
      <c r="EV38">
        <f t="shared" ca="1" si="139"/>
        <v>0</v>
      </c>
      <c r="EW38">
        <f t="shared" ca="1" si="140"/>
        <v>0</v>
      </c>
      <c r="EX38">
        <f t="shared" ca="1" si="140"/>
        <v>0</v>
      </c>
      <c r="EY38">
        <f t="shared" ca="1" si="140"/>
        <v>0</v>
      </c>
      <c r="EZ38">
        <f t="shared" ca="1" si="140"/>
        <v>0</v>
      </c>
      <c r="FA38">
        <f t="shared" ca="1" si="140"/>
        <v>0</v>
      </c>
      <c r="FB38">
        <f t="shared" ca="1" si="140"/>
        <v>0</v>
      </c>
      <c r="FC38">
        <f t="shared" ca="1" si="140"/>
        <v>0</v>
      </c>
      <c r="FD38">
        <f t="shared" ca="1" si="140"/>
        <v>0</v>
      </c>
      <c r="FE38">
        <f t="shared" ca="1" si="140"/>
        <v>0</v>
      </c>
      <c r="FF38">
        <f t="shared" ca="1" si="140"/>
        <v>0</v>
      </c>
      <c r="FG38">
        <f t="shared" ca="1" si="141"/>
        <v>0</v>
      </c>
      <c r="FH38">
        <f t="shared" ca="1" si="141"/>
        <v>0</v>
      </c>
      <c r="FI38">
        <f t="shared" ca="1" si="141"/>
        <v>0</v>
      </c>
      <c r="FJ38">
        <f t="shared" ca="1" si="141"/>
        <v>0</v>
      </c>
      <c r="FK38">
        <f t="shared" ca="1" si="141"/>
        <v>0</v>
      </c>
      <c r="FL38">
        <f t="shared" ca="1" si="141"/>
        <v>0</v>
      </c>
      <c r="FM38">
        <f t="shared" ca="1" si="141"/>
        <v>0</v>
      </c>
      <c r="FN38">
        <f t="shared" ca="1" si="141"/>
        <v>0</v>
      </c>
      <c r="FO38">
        <f t="shared" ca="1" si="141"/>
        <v>0</v>
      </c>
      <c r="FP38">
        <f t="shared" ca="1" si="141"/>
        <v>0</v>
      </c>
      <c r="FQ38">
        <f t="shared" ca="1" si="142"/>
        <v>0</v>
      </c>
      <c r="FR38">
        <f t="shared" ca="1" si="142"/>
        <v>0</v>
      </c>
      <c r="FS38">
        <f t="shared" ca="1" si="142"/>
        <v>0</v>
      </c>
      <c r="FT38">
        <f t="shared" ca="1" si="142"/>
        <v>0</v>
      </c>
      <c r="FU38">
        <f t="shared" ca="1" si="142"/>
        <v>0</v>
      </c>
      <c r="FV38">
        <f t="shared" ca="1" si="142"/>
        <v>0</v>
      </c>
      <c r="FW38">
        <f t="shared" ca="1" si="142"/>
        <v>0</v>
      </c>
      <c r="FX38">
        <f t="shared" ca="1" si="142"/>
        <v>0</v>
      </c>
      <c r="FY38">
        <f t="shared" ca="1" si="142"/>
        <v>0</v>
      </c>
      <c r="FZ38">
        <f t="shared" ca="1" si="142"/>
        <v>0</v>
      </c>
      <c r="GA38">
        <f t="shared" ca="1" si="143"/>
        <v>0</v>
      </c>
      <c r="GB38">
        <f t="shared" ca="1" si="143"/>
        <v>0</v>
      </c>
      <c r="GC38">
        <f t="shared" ca="1" si="143"/>
        <v>0</v>
      </c>
      <c r="GD38">
        <f t="shared" ca="1" si="143"/>
        <v>0</v>
      </c>
      <c r="GE38">
        <f t="shared" ca="1" si="143"/>
        <v>0</v>
      </c>
      <c r="GF38">
        <f t="shared" ca="1" si="143"/>
        <v>0</v>
      </c>
      <c r="GG38">
        <f t="shared" ca="1" si="143"/>
        <v>0</v>
      </c>
      <c r="GH38">
        <f t="shared" ca="1" si="143"/>
        <v>0</v>
      </c>
      <c r="GI38">
        <f t="shared" ca="1" si="143"/>
        <v>0</v>
      </c>
      <c r="GJ38">
        <f t="shared" ca="1" si="143"/>
        <v>0</v>
      </c>
      <c r="GK38">
        <f t="shared" ca="1" si="144"/>
        <v>0</v>
      </c>
      <c r="GL38">
        <f t="shared" ca="1" si="144"/>
        <v>0</v>
      </c>
      <c r="GM38">
        <f t="shared" ca="1" si="144"/>
        <v>0</v>
      </c>
      <c r="GN38">
        <f t="shared" ca="1" si="144"/>
        <v>0</v>
      </c>
      <c r="GO38">
        <f t="shared" ca="1" si="144"/>
        <v>0</v>
      </c>
      <c r="GP38">
        <f t="shared" ca="1" si="144"/>
        <v>0</v>
      </c>
      <c r="GQ38">
        <f t="shared" ca="1" si="144"/>
        <v>0</v>
      </c>
      <c r="GR38">
        <f t="shared" ca="1" si="144"/>
        <v>0</v>
      </c>
      <c r="GS38">
        <f t="shared" ca="1" si="144"/>
        <v>0</v>
      </c>
      <c r="GT38">
        <f t="shared" ca="1" si="144"/>
        <v>0</v>
      </c>
      <c r="GU38">
        <f t="shared" ca="1" si="145"/>
        <v>0</v>
      </c>
      <c r="GV38">
        <f t="shared" ca="1" si="145"/>
        <v>0</v>
      </c>
      <c r="GW38">
        <f t="shared" ca="1" si="145"/>
        <v>0</v>
      </c>
      <c r="GX38">
        <f t="shared" ca="1" si="145"/>
        <v>0</v>
      </c>
      <c r="GY38">
        <f t="shared" ca="1" si="145"/>
        <v>0</v>
      </c>
      <c r="GZ38">
        <f t="shared" ca="1" si="145"/>
        <v>0</v>
      </c>
      <c r="HA38">
        <f t="shared" ca="1" si="145"/>
        <v>0</v>
      </c>
      <c r="HB38">
        <f t="shared" ca="1" si="145"/>
        <v>0</v>
      </c>
      <c r="HC38">
        <f t="shared" ca="1" si="145"/>
        <v>0</v>
      </c>
      <c r="HD38">
        <f t="shared" ca="1" si="145"/>
        <v>0</v>
      </c>
      <c r="HE38">
        <f t="shared" ca="1" si="145"/>
        <v>0</v>
      </c>
      <c r="HF38">
        <f t="shared" ca="1" si="145"/>
        <v>0</v>
      </c>
      <c r="HG38">
        <f t="shared" ca="1" si="145"/>
        <v>0</v>
      </c>
      <c r="HH38">
        <f t="shared" ca="1" si="145"/>
        <v>0</v>
      </c>
      <c r="HI38">
        <f t="shared" ca="1" si="145"/>
        <v>0</v>
      </c>
      <c r="HJ38">
        <f t="shared" ca="1" si="145"/>
        <v>0</v>
      </c>
      <c r="HK38">
        <f t="shared" ca="1" si="44"/>
        <v>2608</v>
      </c>
      <c r="HM38" s="8">
        <f t="shared" si="166"/>
        <v>43863</v>
      </c>
      <c r="HN38">
        <f t="shared" ca="1" si="146"/>
        <v>0</v>
      </c>
      <c r="HO38">
        <f t="shared" ca="1" si="146"/>
        <v>0</v>
      </c>
      <c r="HP38">
        <f t="shared" ca="1" si="146"/>
        <v>0</v>
      </c>
      <c r="HQ38">
        <f t="shared" ca="1" si="146"/>
        <v>0</v>
      </c>
      <c r="HR38">
        <f t="shared" ca="1" si="146"/>
        <v>0</v>
      </c>
      <c r="HS38">
        <f t="shared" ca="1" si="146"/>
        <v>0</v>
      </c>
      <c r="HT38">
        <f t="shared" ca="1" si="146"/>
        <v>45</v>
      </c>
      <c r="HU38">
        <f t="shared" ca="1" si="146"/>
        <v>0</v>
      </c>
      <c r="HV38">
        <f t="shared" ca="1" si="146"/>
        <v>0</v>
      </c>
      <c r="HW38">
        <f t="shared" ca="1" si="146"/>
        <v>0</v>
      </c>
      <c r="HX38">
        <f t="shared" ca="1" si="147"/>
        <v>0</v>
      </c>
      <c r="HY38">
        <f t="shared" ca="1" si="147"/>
        <v>0</v>
      </c>
      <c r="HZ38">
        <f t="shared" ca="1" si="147"/>
        <v>0</v>
      </c>
      <c r="IA38">
        <f t="shared" ca="1" si="147"/>
        <v>0</v>
      </c>
      <c r="IB38">
        <f t="shared" ca="1" si="147"/>
        <v>0</v>
      </c>
      <c r="IC38">
        <f t="shared" ca="1" si="147"/>
        <v>0</v>
      </c>
      <c r="ID38">
        <f t="shared" ca="1" si="147"/>
        <v>0</v>
      </c>
      <c r="IE38">
        <f t="shared" ca="1" si="147"/>
        <v>0</v>
      </c>
      <c r="IF38">
        <f t="shared" ca="1" si="147"/>
        <v>0</v>
      </c>
      <c r="IG38">
        <f t="shared" ca="1" si="147"/>
        <v>0</v>
      </c>
      <c r="IH38">
        <f t="shared" ca="1" si="148"/>
        <v>0</v>
      </c>
      <c r="II38">
        <f t="shared" ca="1" si="148"/>
        <v>0</v>
      </c>
      <c r="IJ38">
        <f t="shared" ca="1" si="148"/>
        <v>0</v>
      </c>
      <c r="IK38">
        <f t="shared" ca="1" si="148"/>
        <v>0</v>
      </c>
      <c r="IL38">
        <f t="shared" ca="1" si="148"/>
        <v>0</v>
      </c>
      <c r="IM38">
        <f t="shared" ca="1" si="148"/>
        <v>0</v>
      </c>
      <c r="IN38">
        <f t="shared" ca="1" si="148"/>
        <v>0</v>
      </c>
      <c r="IO38">
        <f t="shared" ca="1" si="148"/>
        <v>0</v>
      </c>
      <c r="IP38">
        <f t="shared" ca="1" si="148"/>
        <v>0</v>
      </c>
      <c r="IQ38">
        <f t="shared" ca="1" si="148"/>
        <v>0</v>
      </c>
      <c r="IR38">
        <f t="shared" ca="1" si="149"/>
        <v>0</v>
      </c>
      <c r="IS38">
        <f t="shared" ca="1" si="149"/>
        <v>0</v>
      </c>
      <c r="IT38">
        <f t="shared" ca="1" si="149"/>
        <v>0</v>
      </c>
      <c r="IU38">
        <f t="shared" ca="1" si="149"/>
        <v>0</v>
      </c>
      <c r="IV38">
        <f t="shared" ca="1" si="149"/>
        <v>0</v>
      </c>
      <c r="IW38">
        <f t="shared" ca="1" si="149"/>
        <v>1</v>
      </c>
      <c r="IX38">
        <f t="shared" ca="1" si="149"/>
        <v>0</v>
      </c>
      <c r="IY38">
        <f t="shared" ca="1" si="149"/>
        <v>0</v>
      </c>
      <c r="IZ38">
        <f t="shared" ca="1" si="149"/>
        <v>0</v>
      </c>
      <c r="JA38">
        <f t="shared" ca="1" si="149"/>
        <v>0</v>
      </c>
      <c r="JB38">
        <f t="shared" ca="1" si="150"/>
        <v>0</v>
      </c>
      <c r="JC38">
        <f t="shared" ca="1" si="150"/>
        <v>0</v>
      </c>
      <c r="JD38">
        <f t="shared" ca="1" si="150"/>
        <v>0</v>
      </c>
      <c r="JE38">
        <f t="shared" ca="1" si="150"/>
        <v>0</v>
      </c>
      <c r="JF38">
        <f t="shared" ca="1" si="150"/>
        <v>0</v>
      </c>
      <c r="JG38">
        <f t="shared" ca="1" si="150"/>
        <v>0</v>
      </c>
      <c r="JH38">
        <f t="shared" ca="1" si="150"/>
        <v>0</v>
      </c>
      <c r="JI38">
        <f t="shared" ca="1" si="150"/>
        <v>0</v>
      </c>
      <c r="JJ38">
        <f t="shared" ca="1" si="150"/>
        <v>0</v>
      </c>
      <c r="JK38">
        <f t="shared" ca="1" si="150"/>
        <v>0</v>
      </c>
      <c r="JL38">
        <f t="shared" ca="1" si="151"/>
        <v>0</v>
      </c>
      <c r="JM38">
        <f t="shared" ca="1" si="151"/>
        <v>0</v>
      </c>
      <c r="JN38">
        <f t="shared" ca="1" si="151"/>
        <v>0</v>
      </c>
      <c r="JO38">
        <f t="shared" ca="1" si="151"/>
        <v>0</v>
      </c>
      <c r="JP38">
        <f t="shared" ca="1" si="151"/>
        <v>0</v>
      </c>
      <c r="JQ38">
        <f t="shared" ca="1" si="151"/>
        <v>0</v>
      </c>
      <c r="JR38">
        <f t="shared" ca="1" si="151"/>
        <v>0</v>
      </c>
      <c r="JS38">
        <f t="shared" ca="1" si="151"/>
        <v>0</v>
      </c>
      <c r="JT38">
        <f t="shared" ca="1" si="151"/>
        <v>0</v>
      </c>
      <c r="JU38">
        <f t="shared" ca="1" si="151"/>
        <v>0</v>
      </c>
      <c r="JV38">
        <f t="shared" ca="1" si="152"/>
        <v>0</v>
      </c>
      <c r="JW38">
        <f t="shared" ca="1" si="152"/>
        <v>0</v>
      </c>
      <c r="JX38">
        <f t="shared" ca="1" si="152"/>
        <v>0</v>
      </c>
      <c r="JY38">
        <f t="shared" ca="1" si="152"/>
        <v>0</v>
      </c>
      <c r="JZ38">
        <f t="shared" ca="1" si="152"/>
        <v>0</v>
      </c>
      <c r="KA38">
        <f t="shared" ca="1" si="152"/>
        <v>0</v>
      </c>
      <c r="KB38">
        <f t="shared" ca="1" si="152"/>
        <v>0</v>
      </c>
      <c r="KC38">
        <f t="shared" ca="1" si="152"/>
        <v>0</v>
      </c>
      <c r="KD38">
        <f t="shared" ca="1" si="152"/>
        <v>0</v>
      </c>
      <c r="KE38">
        <f t="shared" ca="1" si="152"/>
        <v>0</v>
      </c>
      <c r="KF38">
        <f t="shared" ca="1" si="153"/>
        <v>0</v>
      </c>
      <c r="KG38">
        <f t="shared" ca="1" si="153"/>
        <v>0</v>
      </c>
      <c r="KH38">
        <f t="shared" ca="1" si="153"/>
        <v>0</v>
      </c>
      <c r="KI38">
        <f t="shared" ca="1" si="153"/>
        <v>0</v>
      </c>
      <c r="KJ38">
        <f t="shared" ca="1" si="153"/>
        <v>0</v>
      </c>
      <c r="KK38">
        <f t="shared" ca="1" si="153"/>
        <v>0</v>
      </c>
      <c r="KL38">
        <f t="shared" ca="1" si="153"/>
        <v>0</v>
      </c>
      <c r="KM38">
        <f t="shared" ca="1" si="153"/>
        <v>0</v>
      </c>
      <c r="KN38">
        <f t="shared" ca="1" si="153"/>
        <v>0</v>
      </c>
      <c r="KO38">
        <f t="shared" ca="1" si="153"/>
        <v>0</v>
      </c>
      <c r="KP38">
        <f t="shared" ca="1" si="154"/>
        <v>0</v>
      </c>
      <c r="KQ38">
        <f t="shared" ca="1" si="154"/>
        <v>0</v>
      </c>
      <c r="KR38">
        <f t="shared" ca="1" si="154"/>
        <v>0</v>
      </c>
      <c r="KS38">
        <f t="shared" ca="1" si="154"/>
        <v>0</v>
      </c>
      <c r="KT38">
        <f t="shared" ca="1" si="154"/>
        <v>0</v>
      </c>
      <c r="KU38">
        <f t="shared" ca="1" si="154"/>
        <v>0</v>
      </c>
      <c r="KV38">
        <f t="shared" ca="1" si="154"/>
        <v>0</v>
      </c>
      <c r="KW38">
        <f t="shared" ca="1" si="154"/>
        <v>0</v>
      </c>
      <c r="KX38">
        <f t="shared" ca="1" si="154"/>
        <v>0</v>
      </c>
      <c r="KY38">
        <f t="shared" ca="1" si="154"/>
        <v>0</v>
      </c>
      <c r="KZ38">
        <f t="shared" ca="1" si="155"/>
        <v>0</v>
      </c>
      <c r="LA38">
        <f t="shared" ca="1" si="155"/>
        <v>0</v>
      </c>
      <c r="LB38">
        <f t="shared" ca="1" si="155"/>
        <v>0</v>
      </c>
      <c r="LC38">
        <f t="shared" ca="1" si="155"/>
        <v>0</v>
      </c>
      <c r="LD38">
        <f t="shared" ca="1" si="155"/>
        <v>0</v>
      </c>
      <c r="LE38">
        <f t="shared" ca="1" si="155"/>
        <v>0</v>
      </c>
      <c r="LF38">
        <f t="shared" ca="1" si="155"/>
        <v>0</v>
      </c>
      <c r="LG38">
        <f t="shared" ca="1" si="155"/>
        <v>0</v>
      </c>
      <c r="LH38">
        <f t="shared" ca="1" si="155"/>
        <v>0</v>
      </c>
      <c r="LI38">
        <f t="shared" ca="1" si="155"/>
        <v>0</v>
      </c>
      <c r="LJ38">
        <f t="shared" ca="1" si="156"/>
        <v>0</v>
      </c>
      <c r="LK38">
        <f t="shared" ca="1" si="156"/>
        <v>0</v>
      </c>
      <c r="LL38">
        <f t="shared" ca="1" si="156"/>
        <v>0</v>
      </c>
      <c r="LM38">
        <f t="shared" ca="1" si="156"/>
        <v>0</v>
      </c>
      <c r="LN38">
        <f t="shared" ca="1" si="156"/>
        <v>0</v>
      </c>
      <c r="LO38">
        <f t="shared" ca="1" si="156"/>
        <v>0</v>
      </c>
      <c r="LP38">
        <f t="shared" ca="1" si="156"/>
        <v>0</v>
      </c>
      <c r="LQ38">
        <f t="shared" ca="1" si="156"/>
        <v>0</v>
      </c>
      <c r="LR38">
        <f t="shared" ca="1" si="156"/>
        <v>0</v>
      </c>
      <c r="LS38">
        <f t="shared" ca="1" si="156"/>
        <v>0</v>
      </c>
      <c r="LT38">
        <f t="shared" ca="1" si="157"/>
        <v>0</v>
      </c>
      <c r="LU38">
        <f t="shared" ca="1" si="157"/>
        <v>0</v>
      </c>
      <c r="LV38">
        <f t="shared" ca="1" si="157"/>
        <v>0</v>
      </c>
      <c r="LW38">
        <f t="shared" ca="1" si="157"/>
        <v>0</v>
      </c>
      <c r="LX38">
        <f t="shared" ca="1" si="157"/>
        <v>0</v>
      </c>
      <c r="LY38">
        <f t="shared" ca="1" si="157"/>
        <v>0</v>
      </c>
      <c r="LZ38">
        <f t="shared" ca="1" si="157"/>
        <v>0</v>
      </c>
      <c r="MA38">
        <f t="shared" ca="1" si="157"/>
        <v>0</v>
      </c>
      <c r="MB38">
        <f t="shared" ca="1" si="157"/>
        <v>0</v>
      </c>
      <c r="MC38">
        <f t="shared" ca="1" si="157"/>
        <v>0</v>
      </c>
      <c r="MD38">
        <f t="shared" ca="1" si="158"/>
        <v>0</v>
      </c>
      <c r="ME38">
        <f t="shared" ca="1" si="158"/>
        <v>0</v>
      </c>
      <c r="MF38">
        <f t="shared" ca="1" si="158"/>
        <v>0</v>
      </c>
      <c r="MG38">
        <f t="shared" ca="1" si="158"/>
        <v>0</v>
      </c>
      <c r="MH38">
        <f t="shared" ca="1" si="158"/>
        <v>0</v>
      </c>
      <c r="MI38">
        <f t="shared" ca="1" si="158"/>
        <v>0</v>
      </c>
      <c r="MJ38">
        <f t="shared" ca="1" si="158"/>
        <v>0</v>
      </c>
      <c r="MK38">
        <f t="shared" ca="1" si="158"/>
        <v>0</v>
      </c>
      <c r="ML38">
        <f t="shared" ca="1" si="158"/>
        <v>0</v>
      </c>
      <c r="MM38">
        <f t="shared" ca="1" si="158"/>
        <v>0</v>
      </c>
      <c r="MN38">
        <f t="shared" ca="1" si="159"/>
        <v>0</v>
      </c>
      <c r="MO38">
        <f t="shared" ca="1" si="159"/>
        <v>0</v>
      </c>
      <c r="MP38">
        <f t="shared" ca="1" si="159"/>
        <v>0</v>
      </c>
      <c r="MQ38">
        <f t="shared" ca="1" si="159"/>
        <v>0</v>
      </c>
      <c r="MR38">
        <f t="shared" ca="1" si="159"/>
        <v>0</v>
      </c>
      <c r="MS38">
        <f t="shared" ca="1" si="159"/>
        <v>0</v>
      </c>
      <c r="MT38">
        <f t="shared" ca="1" si="159"/>
        <v>0</v>
      </c>
      <c r="MU38">
        <f t="shared" ca="1" si="159"/>
        <v>0</v>
      </c>
      <c r="MV38">
        <f t="shared" ca="1" si="159"/>
        <v>0</v>
      </c>
      <c r="MW38">
        <f t="shared" ca="1" si="159"/>
        <v>0</v>
      </c>
      <c r="MX38">
        <f t="shared" ca="1" si="160"/>
        <v>0</v>
      </c>
      <c r="MY38">
        <f t="shared" ca="1" si="160"/>
        <v>0</v>
      </c>
      <c r="MZ38">
        <f t="shared" ca="1" si="160"/>
        <v>0</v>
      </c>
      <c r="NA38">
        <f t="shared" ca="1" si="160"/>
        <v>0</v>
      </c>
      <c r="NB38">
        <f t="shared" ca="1" si="160"/>
        <v>0</v>
      </c>
      <c r="NC38">
        <f t="shared" ca="1" si="160"/>
        <v>0</v>
      </c>
      <c r="ND38">
        <f t="shared" ca="1" si="160"/>
        <v>0</v>
      </c>
      <c r="NE38">
        <f t="shared" ca="1" si="160"/>
        <v>0</v>
      </c>
      <c r="NF38">
        <f t="shared" ca="1" si="160"/>
        <v>0</v>
      </c>
      <c r="NG38">
        <f t="shared" ca="1" si="160"/>
        <v>0</v>
      </c>
      <c r="NH38">
        <f t="shared" ca="1" si="161"/>
        <v>0</v>
      </c>
      <c r="NI38">
        <f t="shared" ca="1" si="161"/>
        <v>0</v>
      </c>
      <c r="NJ38">
        <f t="shared" ca="1" si="161"/>
        <v>0</v>
      </c>
      <c r="NK38">
        <f t="shared" ca="1" si="161"/>
        <v>0</v>
      </c>
      <c r="NL38">
        <f t="shared" ca="1" si="161"/>
        <v>0</v>
      </c>
      <c r="NM38">
        <f t="shared" ca="1" si="161"/>
        <v>0</v>
      </c>
      <c r="NN38">
        <f t="shared" ca="1" si="161"/>
        <v>0</v>
      </c>
      <c r="NO38">
        <f t="shared" ca="1" si="161"/>
        <v>0</v>
      </c>
      <c r="NP38">
        <f t="shared" ca="1" si="161"/>
        <v>0</v>
      </c>
      <c r="NQ38">
        <f t="shared" ca="1" si="161"/>
        <v>0</v>
      </c>
      <c r="NR38">
        <f t="shared" ca="1" si="162"/>
        <v>0</v>
      </c>
      <c r="NS38">
        <f t="shared" ca="1" si="162"/>
        <v>0</v>
      </c>
      <c r="NT38">
        <f t="shared" ca="1" si="162"/>
        <v>0</v>
      </c>
      <c r="NU38">
        <f t="shared" ca="1" si="162"/>
        <v>0</v>
      </c>
      <c r="NV38">
        <f t="shared" ca="1" si="162"/>
        <v>0</v>
      </c>
      <c r="NW38">
        <f t="shared" ca="1" si="162"/>
        <v>0</v>
      </c>
      <c r="NX38">
        <f t="shared" ca="1" si="162"/>
        <v>0</v>
      </c>
      <c r="NY38">
        <f t="shared" ca="1" si="162"/>
        <v>0</v>
      </c>
      <c r="NZ38">
        <f t="shared" ca="1" si="162"/>
        <v>0</v>
      </c>
      <c r="OA38">
        <f t="shared" ca="1" si="162"/>
        <v>0</v>
      </c>
      <c r="OB38">
        <f t="shared" ca="1" si="163"/>
        <v>0</v>
      </c>
      <c r="OC38">
        <f t="shared" ca="1" si="163"/>
        <v>0</v>
      </c>
      <c r="OD38">
        <f t="shared" ca="1" si="163"/>
        <v>0</v>
      </c>
      <c r="OE38">
        <f t="shared" ca="1" si="163"/>
        <v>0</v>
      </c>
      <c r="OF38">
        <f t="shared" ca="1" si="163"/>
        <v>0</v>
      </c>
      <c r="OG38">
        <f t="shared" ca="1" si="163"/>
        <v>0</v>
      </c>
      <c r="OH38">
        <f t="shared" ca="1" si="163"/>
        <v>0</v>
      </c>
      <c r="OI38">
        <f t="shared" ca="1" si="163"/>
        <v>0</v>
      </c>
      <c r="OJ38">
        <f t="shared" ca="1" si="163"/>
        <v>0</v>
      </c>
      <c r="OK38">
        <f t="shared" ca="1" si="163"/>
        <v>0</v>
      </c>
      <c r="OL38">
        <f t="shared" ca="1" si="164"/>
        <v>0</v>
      </c>
      <c r="OM38">
        <f t="shared" ca="1" si="164"/>
        <v>0</v>
      </c>
      <c r="ON38">
        <f t="shared" ca="1" si="164"/>
        <v>0</v>
      </c>
      <c r="OO38">
        <f t="shared" ca="1" si="164"/>
        <v>0</v>
      </c>
      <c r="OP38">
        <f t="shared" ca="1" si="164"/>
        <v>0</v>
      </c>
      <c r="OQ38">
        <f t="shared" ca="1" si="164"/>
        <v>0</v>
      </c>
      <c r="OR38">
        <f t="shared" ca="1" si="164"/>
        <v>0</v>
      </c>
      <c r="OS38">
        <f t="shared" ca="1" si="164"/>
        <v>0</v>
      </c>
      <c r="OT38">
        <f t="shared" ca="1" si="164"/>
        <v>0</v>
      </c>
      <c r="OU38">
        <f t="shared" ca="1" si="164"/>
        <v>0</v>
      </c>
      <c r="OV38">
        <f t="shared" ca="1" si="165"/>
        <v>0</v>
      </c>
      <c r="OW38">
        <f t="shared" ca="1" si="165"/>
        <v>0</v>
      </c>
      <c r="OX38">
        <f t="shared" ca="1" si="165"/>
        <v>0</v>
      </c>
      <c r="OY38">
        <f t="shared" ca="1" si="165"/>
        <v>0</v>
      </c>
      <c r="OZ38">
        <f t="shared" ca="1" si="165"/>
        <v>0</v>
      </c>
      <c r="PA38">
        <f t="shared" ca="1" si="165"/>
        <v>0</v>
      </c>
      <c r="PB38">
        <f t="shared" ca="1" si="165"/>
        <v>0</v>
      </c>
      <c r="PC38">
        <f t="shared" ca="1" si="165"/>
        <v>0</v>
      </c>
      <c r="PD38">
        <f t="shared" ca="1" si="165"/>
        <v>0</v>
      </c>
      <c r="PE38">
        <f t="shared" ca="1" si="165"/>
        <v>0</v>
      </c>
      <c r="PF38">
        <f t="shared" ca="1" si="165"/>
        <v>0</v>
      </c>
      <c r="PG38">
        <f t="shared" ca="1" si="165"/>
        <v>0</v>
      </c>
      <c r="PH38">
        <f t="shared" ca="1" si="165"/>
        <v>0</v>
      </c>
      <c r="PI38">
        <f t="shared" ca="1" si="165"/>
        <v>0</v>
      </c>
      <c r="PJ38">
        <f t="shared" ca="1" si="165"/>
        <v>0</v>
      </c>
      <c r="PK38">
        <f t="shared" ca="1" si="165"/>
        <v>0</v>
      </c>
      <c r="PL38">
        <f t="shared" ca="1" si="167"/>
        <v>46</v>
      </c>
    </row>
    <row r="39" spans="1:428">
      <c r="A39" s="1">
        <v>43864</v>
      </c>
      <c r="B39" t="s">
        <v>6</v>
      </c>
      <c r="C39">
        <v>0</v>
      </c>
      <c r="D39">
        <v>0</v>
      </c>
      <c r="E39">
        <v>0</v>
      </c>
      <c r="F39">
        <v>0</v>
      </c>
      <c r="H39" t="s">
        <v>160</v>
      </c>
      <c r="I39" s="5">
        <f t="shared" si="0"/>
        <v>5369</v>
      </c>
      <c r="J39" s="5">
        <f t="shared" si="1"/>
        <v>73</v>
      </c>
      <c r="L39" s="8">
        <f t="shared" si="45"/>
        <v>43864</v>
      </c>
      <c r="M39">
        <f t="shared" ca="1" si="126"/>
        <v>3</v>
      </c>
      <c r="N39">
        <f t="shared" ca="1" si="126"/>
        <v>0</v>
      </c>
      <c r="O39">
        <f t="shared" ca="1" si="126"/>
        <v>0</v>
      </c>
      <c r="P39">
        <f t="shared" ca="1" si="126"/>
        <v>1</v>
      </c>
      <c r="Q39">
        <f t="shared" ca="1" si="126"/>
        <v>0</v>
      </c>
      <c r="R39">
        <f t="shared" ca="1" si="126"/>
        <v>0</v>
      </c>
      <c r="S39">
        <f t="shared" ca="1" si="126"/>
        <v>2812</v>
      </c>
      <c r="T39">
        <f t="shared" ca="1" si="126"/>
        <v>0</v>
      </c>
      <c r="U39">
        <f t="shared" ca="1" si="126"/>
        <v>0</v>
      </c>
      <c r="V39">
        <f t="shared" ca="1" si="126"/>
        <v>0</v>
      </c>
      <c r="W39">
        <f t="shared" ca="1" si="127"/>
        <v>0</v>
      </c>
      <c r="X39">
        <f t="shared" ca="1" si="127"/>
        <v>0</v>
      </c>
      <c r="Y39">
        <f t="shared" ca="1" si="127"/>
        <v>0</v>
      </c>
      <c r="Z39">
        <f t="shared" ca="1" si="127"/>
        <v>0</v>
      </c>
      <c r="AA39">
        <f t="shared" ca="1" si="127"/>
        <v>0</v>
      </c>
      <c r="AB39">
        <f t="shared" ca="1" si="127"/>
        <v>0</v>
      </c>
      <c r="AC39">
        <f t="shared" ca="1" si="127"/>
        <v>0</v>
      </c>
      <c r="AD39">
        <f t="shared" ca="1" si="127"/>
        <v>0</v>
      </c>
      <c r="AE39">
        <f t="shared" ca="1" si="127"/>
        <v>0</v>
      </c>
      <c r="AF39">
        <f t="shared" ca="1" si="127"/>
        <v>0</v>
      </c>
      <c r="AG39">
        <f t="shared" ca="1" si="128"/>
        <v>0</v>
      </c>
      <c r="AH39">
        <f t="shared" ca="1" si="128"/>
        <v>0</v>
      </c>
      <c r="AI39">
        <f t="shared" ca="1" si="128"/>
        <v>0</v>
      </c>
      <c r="AJ39">
        <f t="shared" ca="1" si="128"/>
        <v>1</v>
      </c>
      <c r="AK39">
        <f t="shared" ca="1" si="128"/>
        <v>0</v>
      </c>
      <c r="AL39">
        <f t="shared" ca="1" si="128"/>
        <v>0</v>
      </c>
      <c r="AM39">
        <f t="shared" ca="1" si="128"/>
        <v>0</v>
      </c>
      <c r="AN39">
        <f t="shared" ca="1" si="128"/>
        <v>0</v>
      </c>
      <c r="AO39">
        <f t="shared" ca="1" si="128"/>
        <v>0</v>
      </c>
      <c r="AP39">
        <f t="shared" ca="1" si="128"/>
        <v>0</v>
      </c>
      <c r="AQ39">
        <f t="shared" ca="1" si="129"/>
        <v>0</v>
      </c>
      <c r="AR39">
        <f t="shared" ca="1" si="129"/>
        <v>0</v>
      </c>
      <c r="AS39">
        <f t="shared" ca="1" si="129"/>
        <v>0</v>
      </c>
      <c r="AT39">
        <f t="shared" ca="1" si="129"/>
        <v>0</v>
      </c>
      <c r="AU39">
        <f t="shared" ca="1" si="129"/>
        <v>0</v>
      </c>
      <c r="AV39">
        <f t="shared" ca="1" si="129"/>
        <v>0</v>
      </c>
      <c r="AW39">
        <f t="shared" ca="1" si="129"/>
        <v>0</v>
      </c>
      <c r="AX39">
        <f t="shared" ca="1" si="129"/>
        <v>0</v>
      </c>
      <c r="AY39">
        <f t="shared" ca="1" si="129"/>
        <v>0</v>
      </c>
      <c r="AZ39">
        <f t="shared" ca="1" si="129"/>
        <v>0</v>
      </c>
      <c r="BA39">
        <f t="shared" ca="1" si="130"/>
        <v>0</v>
      </c>
      <c r="BB39">
        <f t="shared" ca="1" si="130"/>
        <v>0</v>
      </c>
      <c r="BC39">
        <f t="shared" ca="1" si="130"/>
        <v>0</v>
      </c>
      <c r="BD39">
        <f t="shared" ca="1" si="130"/>
        <v>0</v>
      </c>
      <c r="BE39">
        <f t="shared" ca="1" si="130"/>
        <v>0</v>
      </c>
      <c r="BF39">
        <f t="shared" ca="1" si="130"/>
        <v>0</v>
      </c>
      <c r="BG39">
        <f t="shared" ca="1" si="130"/>
        <v>0</v>
      </c>
      <c r="BH39">
        <f t="shared" ca="1" si="130"/>
        <v>0</v>
      </c>
      <c r="BI39">
        <f t="shared" ca="1" si="130"/>
        <v>0</v>
      </c>
      <c r="BJ39">
        <f t="shared" ca="1" si="130"/>
        <v>0</v>
      </c>
      <c r="BK39">
        <f t="shared" ca="1" si="131"/>
        <v>0</v>
      </c>
      <c r="BL39">
        <f t="shared" ca="1" si="131"/>
        <v>0</v>
      </c>
      <c r="BM39">
        <f t="shared" ca="1" si="131"/>
        <v>0</v>
      </c>
      <c r="BN39">
        <f t="shared" ca="1" si="131"/>
        <v>0</v>
      </c>
      <c r="BO39">
        <f t="shared" ca="1" si="131"/>
        <v>0</v>
      </c>
      <c r="BP39">
        <f t="shared" ca="1" si="131"/>
        <v>0</v>
      </c>
      <c r="BQ39">
        <f t="shared" ca="1" si="131"/>
        <v>0</v>
      </c>
      <c r="BR39">
        <f t="shared" ca="1" si="131"/>
        <v>0</v>
      </c>
      <c r="BS39">
        <f t="shared" ca="1" si="131"/>
        <v>0</v>
      </c>
      <c r="BT39">
        <f t="shared" ca="1" si="131"/>
        <v>0</v>
      </c>
      <c r="BU39">
        <f t="shared" ca="1" si="132"/>
        <v>0</v>
      </c>
      <c r="BV39">
        <f t="shared" ca="1" si="132"/>
        <v>0</v>
      </c>
      <c r="BW39">
        <f t="shared" ca="1" si="132"/>
        <v>0</v>
      </c>
      <c r="BX39">
        <f t="shared" ca="1" si="132"/>
        <v>0</v>
      </c>
      <c r="BY39">
        <f t="shared" ca="1" si="132"/>
        <v>0</v>
      </c>
      <c r="BZ39">
        <f t="shared" ca="1" si="132"/>
        <v>0</v>
      </c>
      <c r="CA39">
        <f t="shared" ca="1" si="132"/>
        <v>0</v>
      </c>
      <c r="CB39">
        <f t="shared" ca="1" si="132"/>
        <v>0</v>
      </c>
      <c r="CC39">
        <f t="shared" ca="1" si="132"/>
        <v>0</v>
      </c>
      <c r="CD39">
        <f t="shared" ca="1" si="132"/>
        <v>0</v>
      </c>
      <c r="CE39">
        <f t="shared" ca="1" si="133"/>
        <v>0</v>
      </c>
      <c r="CF39">
        <f t="shared" ca="1" si="133"/>
        <v>0</v>
      </c>
      <c r="CG39">
        <f t="shared" ca="1" si="133"/>
        <v>0</v>
      </c>
      <c r="CH39">
        <f t="shared" ca="1" si="133"/>
        <v>0</v>
      </c>
      <c r="CI39">
        <f t="shared" ca="1" si="133"/>
        <v>0</v>
      </c>
      <c r="CJ39">
        <f t="shared" ca="1" si="133"/>
        <v>0</v>
      </c>
      <c r="CK39">
        <f t="shared" ca="1" si="133"/>
        <v>0</v>
      </c>
      <c r="CL39">
        <f t="shared" ca="1" si="133"/>
        <v>0</v>
      </c>
      <c r="CM39">
        <f t="shared" ca="1" si="133"/>
        <v>0</v>
      </c>
      <c r="CN39">
        <f t="shared" ca="1" si="133"/>
        <v>0</v>
      </c>
      <c r="CO39">
        <f t="shared" ca="1" si="134"/>
        <v>0</v>
      </c>
      <c r="CP39">
        <f t="shared" ca="1" si="134"/>
        <v>0</v>
      </c>
      <c r="CQ39">
        <f t="shared" ca="1" si="134"/>
        <v>0</v>
      </c>
      <c r="CR39">
        <f t="shared" ca="1" si="134"/>
        <v>0</v>
      </c>
      <c r="CS39">
        <f t="shared" ca="1" si="134"/>
        <v>0</v>
      </c>
      <c r="CT39">
        <f t="shared" ca="1" si="134"/>
        <v>0</v>
      </c>
      <c r="CU39">
        <f t="shared" ca="1" si="134"/>
        <v>0</v>
      </c>
      <c r="CV39">
        <f t="shared" ca="1" si="134"/>
        <v>0</v>
      </c>
      <c r="CW39">
        <f t="shared" ca="1" si="134"/>
        <v>0</v>
      </c>
      <c r="CX39">
        <f t="shared" ca="1" si="134"/>
        <v>0</v>
      </c>
      <c r="CY39">
        <f t="shared" ca="1" si="135"/>
        <v>0</v>
      </c>
      <c r="CZ39">
        <f t="shared" ca="1" si="135"/>
        <v>0</v>
      </c>
      <c r="DA39">
        <f t="shared" ca="1" si="135"/>
        <v>0</v>
      </c>
      <c r="DB39">
        <f t="shared" ca="1" si="135"/>
        <v>0</v>
      </c>
      <c r="DC39">
        <f t="shared" ca="1" si="135"/>
        <v>0</v>
      </c>
      <c r="DD39">
        <f t="shared" ca="1" si="135"/>
        <v>0</v>
      </c>
      <c r="DE39">
        <f t="shared" ca="1" si="135"/>
        <v>0</v>
      </c>
      <c r="DF39">
        <f t="shared" ca="1" si="135"/>
        <v>0</v>
      </c>
      <c r="DG39">
        <f t="shared" ca="1" si="135"/>
        <v>0</v>
      </c>
      <c r="DH39">
        <f t="shared" ca="1" si="135"/>
        <v>0</v>
      </c>
      <c r="DI39">
        <f t="shared" ca="1" si="136"/>
        <v>0</v>
      </c>
      <c r="DJ39">
        <f t="shared" ca="1" si="136"/>
        <v>0</v>
      </c>
      <c r="DK39">
        <f t="shared" ca="1" si="136"/>
        <v>0</v>
      </c>
      <c r="DL39">
        <f t="shared" ca="1" si="136"/>
        <v>0</v>
      </c>
      <c r="DM39">
        <f t="shared" ca="1" si="136"/>
        <v>0</v>
      </c>
      <c r="DN39">
        <f t="shared" ca="1" si="136"/>
        <v>0</v>
      </c>
      <c r="DO39">
        <f t="shared" ca="1" si="136"/>
        <v>0</v>
      </c>
      <c r="DP39">
        <f t="shared" ca="1" si="136"/>
        <v>0</v>
      </c>
      <c r="DQ39">
        <f t="shared" ca="1" si="136"/>
        <v>0</v>
      </c>
      <c r="DR39">
        <f t="shared" ca="1" si="136"/>
        <v>0</v>
      </c>
      <c r="DS39">
        <f t="shared" ca="1" si="137"/>
        <v>1</v>
      </c>
      <c r="DT39">
        <f t="shared" ca="1" si="137"/>
        <v>0</v>
      </c>
      <c r="DU39">
        <f t="shared" ca="1" si="137"/>
        <v>0</v>
      </c>
      <c r="DV39">
        <f t="shared" ca="1" si="137"/>
        <v>0</v>
      </c>
      <c r="DW39">
        <f t="shared" ca="1" si="137"/>
        <v>0</v>
      </c>
      <c r="DX39">
        <f t="shared" ca="1" si="137"/>
        <v>0</v>
      </c>
      <c r="DY39">
        <f t="shared" ca="1" si="137"/>
        <v>0</v>
      </c>
      <c r="DZ39">
        <f t="shared" ca="1" si="137"/>
        <v>0</v>
      </c>
      <c r="EA39">
        <f t="shared" ca="1" si="137"/>
        <v>0</v>
      </c>
      <c r="EB39">
        <f t="shared" ca="1" si="137"/>
        <v>0</v>
      </c>
      <c r="EC39">
        <f t="shared" ca="1" si="138"/>
        <v>0</v>
      </c>
      <c r="ED39">
        <f t="shared" ca="1" si="138"/>
        <v>0</v>
      </c>
      <c r="EE39">
        <f t="shared" ca="1" si="138"/>
        <v>0</v>
      </c>
      <c r="EF39">
        <f t="shared" ca="1" si="138"/>
        <v>0</v>
      </c>
      <c r="EG39">
        <f t="shared" ca="1" si="138"/>
        <v>0</v>
      </c>
      <c r="EH39">
        <f t="shared" ca="1" si="138"/>
        <v>0</v>
      </c>
      <c r="EI39">
        <f t="shared" ca="1" si="138"/>
        <v>0</v>
      </c>
      <c r="EJ39">
        <f t="shared" ca="1" si="138"/>
        <v>0</v>
      </c>
      <c r="EK39">
        <f t="shared" ca="1" si="138"/>
        <v>0</v>
      </c>
      <c r="EL39">
        <f t="shared" ca="1" si="138"/>
        <v>0</v>
      </c>
      <c r="EM39">
        <f t="shared" ca="1" si="139"/>
        <v>0</v>
      </c>
      <c r="EN39">
        <f t="shared" ca="1" si="139"/>
        <v>0</v>
      </c>
      <c r="EO39">
        <f t="shared" ca="1" si="139"/>
        <v>0</v>
      </c>
      <c r="EP39">
        <f t="shared" ca="1" si="139"/>
        <v>0</v>
      </c>
      <c r="EQ39">
        <f t="shared" ca="1" si="139"/>
        <v>0</v>
      </c>
      <c r="ER39">
        <f t="shared" ca="1" si="139"/>
        <v>0</v>
      </c>
      <c r="ES39">
        <f t="shared" ca="1" si="139"/>
        <v>0</v>
      </c>
      <c r="ET39">
        <f t="shared" ca="1" si="139"/>
        <v>0</v>
      </c>
      <c r="EU39">
        <f t="shared" ca="1" si="139"/>
        <v>0</v>
      </c>
      <c r="EV39">
        <f t="shared" ca="1" si="139"/>
        <v>0</v>
      </c>
      <c r="EW39">
        <f t="shared" ca="1" si="140"/>
        <v>0</v>
      </c>
      <c r="EX39">
        <f t="shared" ca="1" si="140"/>
        <v>0</v>
      </c>
      <c r="EY39">
        <f t="shared" ca="1" si="140"/>
        <v>0</v>
      </c>
      <c r="EZ39">
        <f t="shared" ca="1" si="140"/>
        <v>0</v>
      </c>
      <c r="FA39">
        <f t="shared" ca="1" si="140"/>
        <v>0</v>
      </c>
      <c r="FB39">
        <f t="shared" ca="1" si="140"/>
        <v>0</v>
      </c>
      <c r="FC39">
        <f t="shared" ca="1" si="140"/>
        <v>0</v>
      </c>
      <c r="FD39">
        <f t="shared" ca="1" si="140"/>
        <v>0</v>
      </c>
      <c r="FE39">
        <f t="shared" ca="1" si="140"/>
        <v>0</v>
      </c>
      <c r="FF39">
        <f t="shared" ca="1" si="140"/>
        <v>0</v>
      </c>
      <c r="FG39">
        <f t="shared" ca="1" si="141"/>
        <v>0</v>
      </c>
      <c r="FH39">
        <f t="shared" ca="1" si="141"/>
        <v>0</v>
      </c>
      <c r="FI39">
        <f t="shared" ca="1" si="141"/>
        <v>0</v>
      </c>
      <c r="FJ39">
        <f t="shared" ca="1" si="141"/>
        <v>0</v>
      </c>
      <c r="FK39">
        <f t="shared" ca="1" si="141"/>
        <v>0</v>
      </c>
      <c r="FL39">
        <f t="shared" ca="1" si="141"/>
        <v>0</v>
      </c>
      <c r="FM39">
        <f t="shared" ca="1" si="141"/>
        <v>0</v>
      </c>
      <c r="FN39">
        <f t="shared" ca="1" si="141"/>
        <v>0</v>
      </c>
      <c r="FO39">
        <f t="shared" ca="1" si="141"/>
        <v>0</v>
      </c>
      <c r="FP39">
        <f t="shared" ca="1" si="141"/>
        <v>0</v>
      </c>
      <c r="FQ39">
        <f t="shared" ca="1" si="142"/>
        <v>0</v>
      </c>
      <c r="FR39">
        <f t="shared" ca="1" si="142"/>
        <v>0</v>
      </c>
      <c r="FS39">
        <f t="shared" ca="1" si="142"/>
        <v>0</v>
      </c>
      <c r="FT39">
        <f t="shared" ca="1" si="142"/>
        <v>0</v>
      </c>
      <c r="FU39">
        <f t="shared" ca="1" si="142"/>
        <v>0</v>
      </c>
      <c r="FV39">
        <f t="shared" ca="1" si="142"/>
        <v>0</v>
      </c>
      <c r="FW39">
        <f t="shared" ca="1" si="142"/>
        <v>0</v>
      </c>
      <c r="FX39">
        <f t="shared" ca="1" si="142"/>
        <v>0</v>
      </c>
      <c r="FY39">
        <f t="shared" ca="1" si="142"/>
        <v>0</v>
      </c>
      <c r="FZ39">
        <f t="shared" ca="1" si="142"/>
        <v>0</v>
      </c>
      <c r="GA39">
        <f t="shared" ca="1" si="143"/>
        <v>0</v>
      </c>
      <c r="GB39">
        <f t="shared" ca="1" si="143"/>
        <v>0</v>
      </c>
      <c r="GC39">
        <f t="shared" ca="1" si="143"/>
        <v>0</v>
      </c>
      <c r="GD39">
        <f t="shared" ca="1" si="143"/>
        <v>0</v>
      </c>
      <c r="GE39">
        <f t="shared" ca="1" si="143"/>
        <v>0</v>
      </c>
      <c r="GF39">
        <f t="shared" ca="1" si="143"/>
        <v>0</v>
      </c>
      <c r="GG39">
        <f t="shared" ca="1" si="143"/>
        <v>0</v>
      </c>
      <c r="GH39">
        <f t="shared" ca="1" si="143"/>
        <v>0</v>
      </c>
      <c r="GI39">
        <f t="shared" ca="1" si="143"/>
        <v>0</v>
      </c>
      <c r="GJ39">
        <f t="shared" ca="1" si="143"/>
        <v>0</v>
      </c>
      <c r="GK39">
        <f t="shared" ca="1" si="144"/>
        <v>0</v>
      </c>
      <c r="GL39">
        <f t="shared" ca="1" si="144"/>
        <v>0</v>
      </c>
      <c r="GM39">
        <f t="shared" ca="1" si="144"/>
        <v>0</v>
      </c>
      <c r="GN39">
        <f t="shared" ca="1" si="144"/>
        <v>0</v>
      </c>
      <c r="GO39">
        <f t="shared" ca="1" si="144"/>
        <v>0</v>
      </c>
      <c r="GP39">
        <f t="shared" ca="1" si="144"/>
        <v>0</v>
      </c>
      <c r="GQ39">
        <f t="shared" ca="1" si="144"/>
        <v>0</v>
      </c>
      <c r="GR39">
        <f t="shared" ca="1" si="144"/>
        <v>0</v>
      </c>
      <c r="GS39">
        <f t="shared" ca="1" si="144"/>
        <v>0</v>
      </c>
      <c r="GT39">
        <f t="shared" ca="1" si="144"/>
        <v>0</v>
      </c>
      <c r="GU39">
        <f t="shared" ca="1" si="145"/>
        <v>0</v>
      </c>
      <c r="GV39">
        <f t="shared" ca="1" si="145"/>
        <v>0</v>
      </c>
      <c r="GW39">
        <f t="shared" ca="1" si="145"/>
        <v>0</v>
      </c>
      <c r="GX39">
        <f t="shared" ca="1" si="145"/>
        <v>0</v>
      </c>
      <c r="GY39">
        <f t="shared" ca="1" si="145"/>
        <v>0</v>
      </c>
      <c r="GZ39">
        <f t="shared" ca="1" si="145"/>
        <v>0</v>
      </c>
      <c r="HA39">
        <f t="shared" ca="1" si="145"/>
        <v>0</v>
      </c>
      <c r="HB39">
        <f t="shared" ca="1" si="145"/>
        <v>0</v>
      </c>
      <c r="HC39">
        <f t="shared" ca="1" si="145"/>
        <v>0</v>
      </c>
      <c r="HD39">
        <f t="shared" ca="1" si="145"/>
        <v>0</v>
      </c>
      <c r="HE39">
        <f t="shared" ca="1" si="145"/>
        <v>0</v>
      </c>
      <c r="HF39">
        <f t="shared" ca="1" si="145"/>
        <v>0</v>
      </c>
      <c r="HG39">
        <f t="shared" ca="1" si="145"/>
        <v>0</v>
      </c>
      <c r="HH39">
        <f t="shared" ca="1" si="145"/>
        <v>0</v>
      </c>
      <c r="HI39">
        <f t="shared" ca="1" si="145"/>
        <v>0</v>
      </c>
      <c r="HJ39">
        <f t="shared" ca="1" si="145"/>
        <v>0</v>
      </c>
      <c r="HK39">
        <f t="shared" ca="1" si="44"/>
        <v>2818</v>
      </c>
      <c r="HM39" s="8">
        <f t="shared" si="166"/>
        <v>43864</v>
      </c>
      <c r="HN39">
        <f t="shared" ca="1" si="146"/>
        <v>0</v>
      </c>
      <c r="HO39">
        <f t="shared" ca="1" si="146"/>
        <v>0</v>
      </c>
      <c r="HP39">
        <f t="shared" ca="1" si="146"/>
        <v>0</v>
      </c>
      <c r="HQ39">
        <f t="shared" ca="1" si="146"/>
        <v>0</v>
      </c>
      <c r="HR39">
        <f t="shared" ca="1" si="146"/>
        <v>0</v>
      </c>
      <c r="HS39">
        <f t="shared" ca="1" si="146"/>
        <v>0</v>
      </c>
      <c r="HT39">
        <f t="shared" ca="1" si="146"/>
        <v>57</v>
      </c>
      <c r="HU39">
        <f t="shared" ca="1" si="146"/>
        <v>0</v>
      </c>
      <c r="HV39">
        <f t="shared" ca="1" si="146"/>
        <v>0</v>
      </c>
      <c r="HW39">
        <f t="shared" ca="1" si="146"/>
        <v>0</v>
      </c>
      <c r="HX39">
        <f t="shared" ca="1" si="147"/>
        <v>0</v>
      </c>
      <c r="HY39">
        <f t="shared" ca="1" si="147"/>
        <v>0</v>
      </c>
      <c r="HZ39">
        <f t="shared" ca="1" si="147"/>
        <v>0</v>
      </c>
      <c r="IA39">
        <f t="shared" ca="1" si="147"/>
        <v>0</v>
      </c>
      <c r="IB39">
        <f t="shared" ca="1" si="147"/>
        <v>0</v>
      </c>
      <c r="IC39">
        <f t="shared" ca="1" si="147"/>
        <v>0</v>
      </c>
      <c r="ID39">
        <f t="shared" ca="1" si="147"/>
        <v>0</v>
      </c>
      <c r="IE39">
        <f t="shared" ca="1" si="147"/>
        <v>0</v>
      </c>
      <c r="IF39">
        <f t="shared" ca="1" si="147"/>
        <v>0</v>
      </c>
      <c r="IG39">
        <f t="shared" ca="1" si="147"/>
        <v>0</v>
      </c>
      <c r="IH39">
        <f t="shared" ca="1" si="148"/>
        <v>0</v>
      </c>
      <c r="II39">
        <f t="shared" ca="1" si="148"/>
        <v>0</v>
      </c>
      <c r="IJ39">
        <f t="shared" ca="1" si="148"/>
        <v>0</v>
      </c>
      <c r="IK39">
        <f t="shared" ca="1" si="148"/>
        <v>0</v>
      </c>
      <c r="IL39">
        <f t="shared" ca="1" si="148"/>
        <v>0</v>
      </c>
      <c r="IM39">
        <f t="shared" ca="1" si="148"/>
        <v>0</v>
      </c>
      <c r="IN39">
        <f t="shared" ca="1" si="148"/>
        <v>0</v>
      </c>
      <c r="IO39">
        <f t="shared" ca="1" si="148"/>
        <v>0</v>
      </c>
      <c r="IP39">
        <f t="shared" ca="1" si="148"/>
        <v>0</v>
      </c>
      <c r="IQ39">
        <f t="shared" ca="1" si="148"/>
        <v>0</v>
      </c>
      <c r="IR39">
        <f t="shared" ca="1" si="149"/>
        <v>0</v>
      </c>
      <c r="IS39">
        <f t="shared" ca="1" si="149"/>
        <v>0</v>
      </c>
      <c r="IT39">
        <f t="shared" ca="1" si="149"/>
        <v>0</v>
      </c>
      <c r="IU39">
        <f t="shared" ca="1" si="149"/>
        <v>0</v>
      </c>
      <c r="IV39">
        <f t="shared" ca="1" si="149"/>
        <v>0</v>
      </c>
      <c r="IW39">
        <f t="shared" ca="1" si="149"/>
        <v>0</v>
      </c>
      <c r="IX39">
        <f t="shared" ca="1" si="149"/>
        <v>0</v>
      </c>
      <c r="IY39">
        <f t="shared" ca="1" si="149"/>
        <v>0</v>
      </c>
      <c r="IZ39">
        <f t="shared" ca="1" si="149"/>
        <v>0</v>
      </c>
      <c r="JA39">
        <f t="shared" ca="1" si="149"/>
        <v>0</v>
      </c>
      <c r="JB39">
        <f t="shared" ca="1" si="150"/>
        <v>0</v>
      </c>
      <c r="JC39">
        <f t="shared" ca="1" si="150"/>
        <v>0</v>
      </c>
      <c r="JD39">
        <f t="shared" ca="1" si="150"/>
        <v>0</v>
      </c>
      <c r="JE39">
        <f t="shared" ca="1" si="150"/>
        <v>0</v>
      </c>
      <c r="JF39">
        <f t="shared" ca="1" si="150"/>
        <v>0</v>
      </c>
      <c r="JG39">
        <f t="shared" ca="1" si="150"/>
        <v>0</v>
      </c>
      <c r="JH39">
        <f t="shared" ca="1" si="150"/>
        <v>0</v>
      </c>
      <c r="JI39">
        <f t="shared" ca="1" si="150"/>
        <v>0</v>
      </c>
      <c r="JJ39">
        <f t="shared" ca="1" si="150"/>
        <v>0</v>
      </c>
      <c r="JK39">
        <f t="shared" ca="1" si="150"/>
        <v>0</v>
      </c>
      <c r="JL39">
        <f t="shared" ca="1" si="151"/>
        <v>0</v>
      </c>
      <c r="JM39">
        <f t="shared" ca="1" si="151"/>
        <v>0</v>
      </c>
      <c r="JN39">
        <f t="shared" ca="1" si="151"/>
        <v>0</v>
      </c>
      <c r="JO39">
        <f t="shared" ca="1" si="151"/>
        <v>0</v>
      </c>
      <c r="JP39">
        <f t="shared" ca="1" si="151"/>
        <v>0</v>
      </c>
      <c r="JQ39">
        <f t="shared" ca="1" si="151"/>
        <v>0</v>
      </c>
      <c r="JR39">
        <f t="shared" ca="1" si="151"/>
        <v>0</v>
      </c>
      <c r="JS39">
        <f t="shared" ca="1" si="151"/>
        <v>0</v>
      </c>
      <c r="JT39">
        <f t="shared" ca="1" si="151"/>
        <v>0</v>
      </c>
      <c r="JU39">
        <f t="shared" ca="1" si="151"/>
        <v>0</v>
      </c>
      <c r="JV39">
        <f t="shared" ca="1" si="152"/>
        <v>0</v>
      </c>
      <c r="JW39">
        <f t="shared" ca="1" si="152"/>
        <v>0</v>
      </c>
      <c r="JX39">
        <f t="shared" ca="1" si="152"/>
        <v>0</v>
      </c>
      <c r="JY39">
        <f t="shared" ca="1" si="152"/>
        <v>0</v>
      </c>
      <c r="JZ39">
        <f t="shared" ca="1" si="152"/>
        <v>0</v>
      </c>
      <c r="KA39">
        <f t="shared" ca="1" si="152"/>
        <v>0</v>
      </c>
      <c r="KB39">
        <f t="shared" ca="1" si="152"/>
        <v>0</v>
      </c>
      <c r="KC39">
        <f t="shared" ca="1" si="152"/>
        <v>0</v>
      </c>
      <c r="KD39">
        <f t="shared" ca="1" si="152"/>
        <v>0</v>
      </c>
      <c r="KE39">
        <f t="shared" ca="1" si="152"/>
        <v>0</v>
      </c>
      <c r="KF39">
        <f t="shared" ca="1" si="153"/>
        <v>0</v>
      </c>
      <c r="KG39">
        <f t="shared" ca="1" si="153"/>
        <v>0</v>
      </c>
      <c r="KH39">
        <f t="shared" ca="1" si="153"/>
        <v>0</v>
      </c>
      <c r="KI39">
        <f t="shared" ca="1" si="153"/>
        <v>0</v>
      </c>
      <c r="KJ39">
        <f t="shared" ca="1" si="153"/>
        <v>0</v>
      </c>
      <c r="KK39">
        <f t="shared" ca="1" si="153"/>
        <v>0</v>
      </c>
      <c r="KL39">
        <f t="shared" ca="1" si="153"/>
        <v>0</v>
      </c>
      <c r="KM39">
        <f t="shared" ca="1" si="153"/>
        <v>0</v>
      </c>
      <c r="KN39">
        <f t="shared" ca="1" si="153"/>
        <v>0</v>
      </c>
      <c r="KO39">
        <f t="shared" ca="1" si="153"/>
        <v>0</v>
      </c>
      <c r="KP39">
        <f t="shared" ca="1" si="154"/>
        <v>0</v>
      </c>
      <c r="KQ39">
        <f t="shared" ca="1" si="154"/>
        <v>0</v>
      </c>
      <c r="KR39">
        <f t="shared" ca="1" si="154"/>
        <v>0</v>
      </c>
      <c r="KS39">
        <f t="shared" ca="1" si="154"/>
        <v>0</v>
      </c>
      <c r="KT39">
        <f t="shared" ca="1" si="154"/>
        <v>0</v>
      </c>
      <c r="KU39">
        <f t="shared" ca="1" si="154"/>
        <v>0</v>
      </c>
      <c r="KV39">
        <f t="shared" ca="1" si="154"/>
        <v>0</v>
      </c>
      <c r="KW39">
        <f t="shared" ca="1" si="154"/>
        <v>0</v>
      </c>
      <c r="KX39">
        <f t="shared" ca="1" si="154"/>
        <v>0</v>
      </c>
      <c r="KY39">
        <f t="shared" ca="1" si="154"/>
        <v>0</v>
      </c>
      <c r="KZ39">
        <f t="shared" ca="1" si="155"/>
        <v>0</v>
      </c>
      <c r="LA39">
        <f t="shared" ca="1" si="155"/>
        <v>0</v>
      </c>
      <c r="LB39">
        <f t="shared" ca="1" si="155"/>
        <v>0</v>
      </c>
      <c r="LC39">
        <f t="shared" ca="1" si="155"/>
        <v>0</v>
      </c>
      <c r="LD39">
        <f t="shared" ca="1" si="155"/>
        <v>0</v>
      </c>
      <c r="LE39">
        <f t="shared" ca="1" si="155"/>
        <v>0</v>
      </c>
      <c r="LF39">
        <f t="shared" ca="1" si="155"/>
        <v>0</v>
      </c>
      <c r="LG39">
        <f t="shared" ca="1" si="155"/>
        <v>0</v>
      </c>
      <c r="LH39">
        <f t="shared" ca="1" si="155"/>
        <v>0</v>
      </c>
      <c r="LI39">
        <f t="shared" ca="1" si="155"/>
        <v>0</v>
      </c>
      <c r="LJ39">
        <f t="shared" ca="1" si="156"/>
        <v>0</v>
      </c>
      <c r="LK39">
        <f t="shared" ca="1" si="156"/>
        <v>0</v>
      </c>
      <c r="LL39">
        <f t="shared" ca="1" si="156"/>
        <v>0</v>
      </c>
      <c r="LM39">
        <f t="shared" ca="1" si="156"/>
        <v>0</v>
      </c>
      <c r="LN39">
        <f t="shared" ca="1" si="156"/>
        <v>0</v>
      </c>
      <c r="LO39">
        <f t="shared" ca="1" si="156"/>
        <v>0</v>
      </c>
      <c r="LP39">
        <f t="shared" ca="1" si="156"/>
        <v>0</v>
      </c>
      <c r="LQ39">
        <f t="shared" ca="1" si="156"/>
        <v>0</v>
      </c>
      <c r="LR39">
        <f t="shared" ca="1" si="156"/>
        <v>0</v>
      </c>
      <c r="LS39">
        <f t="shared" ca="1" si="156"/>
        <v>0</v>
      </c>
      <c r="LT39">
        <f t="shared" ca="1" si="157"/>
        <v>0</v>
      </c>
      <c r="LU39">
        <f t="shared" ca="1" si="157"/>
        <v>0</v>
      </c>
      <c r="LV39">
        <f t="shared" ca="1" si="157"/>
        <v>0</v>
      </c>
      <c r="LW39">
        <f t="shared" ca="1" si="157"/>
        <v>0</v>
      </c>
      <c r="LX39">
        <f t="shared" ca="1" si="157"/>
        <v>0</v>
      </c>
      <c r="LY39">
        <f t="shared" ca="1" si="157"/>
        <v>0</v>
      </c>
      <c r="LZ39">
        <f t="shared" ca="1" si="157"/>
        <v>0</v>
      </c>
      <c r="MA39">
        <f t="shared" ca="1" si="157"/>
        <v>0</v>
      </c>
      <c r="MB39">
        <f t="shared" ca="1" si="157"/>
        <v>0</v>
      </c>
      <c r="MC39">
        <f t="shared" ca="1" si="157"/>
        <v>0</v>
      </c>
      <c r="MD39">
        <f t="shared" ca="1" si="158"/>
        <v>0</v>
      </c>
      <c r="ME39">
        <f t="shared" ca="1" si="158"/>
        <v>0</v>
      </c>
      <c r="MF39">
        <f t="shared" ca="1" si="158"/>
        <v>0</v>
      </c>
      <c r="MG39">
        <f t="shared" ca="1" si="158"/>
        <v>0</v>
      </c>
      <c r="MH39">
        <f t="shared" ca="1" si="158"/>
        <v>0</v>
      </c>
      <c r="MI39">
        <f t="shared" ca="1" si="158"/>
        <v>0</v>
      </c>
      <c r="MJ39">
        <f t="shared" ca="1" si="158"/>
        <v>0</v>
      </c>
      <c r="MK39">
        <f t="shared" ca="1" si="158"/>
        <v>0</v>
      </c>
      <c r="ML39">
        <f t="shared" ca="1" si="158"/>
        <v>0</v>
      </c>
      <c r="MM39">
        <f t="shared" ca="1" si="158"/>
        <v>0</v>
      </c>
      <c r="MN39">
        <f t="shared" ca="1" si="159"/>
        <v>0</v>
      </c>
      <c r="MO39">
        <f t="shared" ca="1" si="159"/>
        <v>0</v>
      </c>
      <c r="MP39">
        <f t="shared" ca="1" si="159"/>
        <v>0</v>
      </c>
      <c r="MQ39">
        <f t="shared" ca="1" si="159"/>
        <v>0</v>
      </c>
      <c r="MR39">
        <f t="shared" ca="1" si="159"/>
        <v>0</v>
      </c>
      <c r="MS39">
        <f t="shared" ca="1" si="159"/>
        <v>0</v>
      </c>
      <c r="MT39">
        <f t="shared" ca="1" si="159"/>
        <v>0</v>
      </c>
      <c r="MU39">
        <f t="shared" ca="1" si="159"/>
        <v>0</v>
      </c>
      <c r="MV39">
        <f t="shared" ca="1" si="159"/>
        <v>0</v>
      </c>
      <c r="MW39">
        <f t="shared" ca="1" si="159"/>
        <v>0</v>
      </c>
      <c r="MX39">
        <f t="shared" ca="1" si="160"/>
        <v>0</v>
      </c>
      <c r="MY39">
        <f t="shared" ca="1" si="160"/>
        <v>0</v>
      </c>
      <c r="MZ39">
        <f t="shared" ca="1" si="160"/>
        <v>0</v>
      </c>
      <c r="NA39">
        <f t="shared" ca="1" si="160"/>
        <v>0</v>
      </c>
      <c r="NB39">
        <f t="shared" ca="1" si="160"/>
        <v>0</v>
      </c>
      <c r="NC39">
        <f t="shared" ca="1" si="160"/>
        <v>0</v>
      </c>
      <c r="ND39">
        <f t="shared" ca="1" si="160"/>
        <v>0</v>
      </c>
      <c r="NE39">
        <f t="shared" ca="1" si="160"/>
        <v>0</v>
      </c>
      <c r="NF39">
        <f t="shared" ca="1" si="160"/>
        <v>0</v>
      </c>
      <c r="NG39">
        <f t="shared" ca="1" si="160"/>
        <v>0</v>
      </c>
      <c r="NH39">
        <f t="shared" ca="1" si="161"/>
        <v>0</v>
      </c>
      <c r="NI39">
        <f t="shared" ca="1" si="161"/>
        <v>0</v>
      </c>
      <c r="NJ39">
        <f t="shared" ca="1" si="161"/>
        <v>0</v>
      </c>
      <c r="NK39">
        <f t="shared" ca="1" si="161"/>
        <v>0</v>
      </c>
      <c r="NL39">
        <f t="shared" ca="1" si="161"/>
        <v>0</v>
      </c>
      <c r="NM39">
        <f t="shared" ca="1" si="161"/>
        <v>0</v>
      </c>
      <c r="NN39">
        <f t="shared" ca="1" si="161"/>
        <v>0</v>
      </c>
      <c r="NO39">
        <f t="shared" ca="1" si="161"/>
        <v>0</v>
      </c>
      <c r="NP39">
        <f t="shared" ca="1" si="161"/>
        <v>0</v>
      </c>
      <c r="NQ39">
        <f t="shared" ca="1" si="161"/>
        <v>0</v>
      </c>
      <c r="NR39">
        <f t="shared" ca="1" si="162"/>
        <v>0</v>
      </c>
      <c r="NS39">
        <f t="shared" ca="1" si="162"/>
        <v>0</v>
      </c>
      <c r="NT39">
        <f t="shared" ca="1" si="162"/>
        <v>0</v>
      </c>
      <c r="NU39">
        <f t="shared" ca="1" si="162"/>
        <v>0</v>
      </c>
      <c r="NV39">
        <f t="shared" ca="1" si="162"/>
        <v>0</v>
      </c>
      <c r="NW39">
        <f t="shared" ca="1" si="162"/>
        <v>0</v>
      </c>
      <c r="NX39">
        <f t="shared" ca="1" si="162"/>
        <v>0</v>
      </c>
      <c r="NY39">
        <f t="shared" ca="1" si="162"/>
        <v>0</v>
      </c>
      <c r="NZ39">
        <f t="shared" ca="1" si="162"/>
        <v>0</v>
      </c>
      <c r="OA39">
        <f t="shared" ca="1" si="162"/>
        <v>0</v>
      </c>
      <c r="OB39">
        <f t="shared" ca="1" si="163"/>
        <v>0</v>
      </c>
      <c r="OC39">
        <f t="shared" ca="1" si="163"/>
        <v>0</v>
      </c>
      <c r="OD39">
        <f t="shared" ca="1" si="163"/>
        <v>0</v>
      </c>
      <c r="OE39">
        <f t="shared" ca="1" si="163"/>
        <v>0</v>
      </c>
      <c r="OF39">
        <f t="shared" ca="1" si="163"/>
        <v>0</v>
      </c>
      <c r="OG39">
        <f t="shared" ca="1" si="163"/>
        <v>0</v>
      </c>
      <c r="OH39">
        <f t="shared" ca="1" si="163"/>
        <v>0</v>
      </c>
      <c r="OI39">
        <f t="shared" ca="1" si="163"/>
        <v>0</v>
      </c>
      <c r="OJ39">
        <f t="shared" ca="1" si="163"/>
        <v>0</v>
      </c>
      <c r="OK39">
        <f t="shared" ca="1" si="163"/>
        <v>0</v>
      </c>
      <c r="OL39">
        <f t="shared" ca="1" si="164"/>
        <v>0</v>
      </c>
      <c r="OM39">
        <f t="shared" ca="1" si="164"/>
        <v>0</v>
      </c>
      <c r="ON39">
        <f t="shared" ca="1" si="164"/>
        <v>0</v>
      </c>
      <c r="OO39">
        <f t="shared" ca="1" si="164"/>
        <v>0</v>
      </c>
      <c r="OP39">
        <f t="shared" ca="1" si="164"/>
        <v>0</v>
      </c>
      <c r="OQ39">
        <f t="shared" ca="1" si="164"/>
        <v>0</v>
      </c>
      <c r="OR39">
        <f t="shared" ca="1" si="164"/>
        <v>0</v>
      </c>
      <c r="OS39">
        <f t="shared" ca="1" si="164"/>
        <v>0</v>
      </c>
      <c r="OT39">
        <f t="shared" ca="1" si="164"/>
        <v>0</v>
      </c>
      <c r="OU39">
        <f t="shared" ca="1" si="164"/>
        <v>0</v>
      </c>
      <c r="OV39">
        <f t="shared" ca="1" si="165"/>
        <v>0</v>
      </c>
      <c r="OW39">
        <f t="shared" ca="1" si="165"/>
        <v>0</v>
      </c>
      <c r="OX39">
        <f t="shared" ca="1" si="165"/>
        <v>0</v>
      </c>
      <c r="OY39">
        <f t="shared" ca="1" si="165"/>
        <v>0</v>
      </c>
      <c r="OZ39">
        <f t="shared" ca="1" si="165"/>
        <v>0</v>
      </c>
      <c r="PA39">
        <f t="shared" ca="1" si="165"/>
        <v>0</v>
      </c>
      <c r="PB39">
        <f t="shared" ca="1" si="165"/>
        <v>0</v>
      </c>
      <c r="PC39">
        <f t="shared" ca="1" si="165"/>
        <v>0</v>
      </c>
      <c r="PD39">
        <f t="shared" ca="1" si="165"/>
        <v>0</v>
      </c>
      <c r="PE39">
        <f t="shared" ca="1" si="165"/>
        <v>0</v>
      </c>
      <c r="PF39">
        <f t="shared" ca="1" si="165"/>
        <v>0</v>
      </c>
      <c r="PG39">
        <f t="shared" ca="1" si="165"/>
        <v>0</v>
      </c>
      <c r="PH39">
        <f t="shared" ca="1" si="165"/>
        <v>0</v>
      </c>
      <c r="PI39">
        <f t="shared" ca="1" si="165"/>
        <v>0</v>
      </c>
      <c r="PJ39">
        <f t="shared" ca="1" si="165"/>
        <v>0</v>
      </c>
      <c r="PK39">
        <f t="shared" ca="1" si="165"/>
        <v>0</v>
      </c>
      <c r="PL39">
        <f t="shared" ca="1" si="167"/>
        <v>57</v>
      </c>
    </row>
    <row r="40" spans="1:428">
      <c r="A40" s="1">
        <v>43865</v>
      </c>
      <c r="B40" t="s">
        <v>6</v>
      </c>
      <c r="C40">
        <v>0</v>
      </c>
      <c r="D40">
        <v>0</v>
      </c>
      <c r="E40">
        <v>0</v>
      </c>
      <c r="F40">
        <v>0</v>
      </c>
      <c r="H40" t="s">
        <v>149</v>
      </c>
      <c r="I40" s="5">
        <f t="shared" si="0"/>
        <v>5223</v>
      </c>
      <c r="J40" s="5">
        <f t="shared" si="1"/>
        <v>335</v>
      </c>
      <c r="L40" s="8">
        <f t="shared" si="45"/>
        <v>43865</v>
      </c>
      <c r="M40">
        <f t="shared" ca="1" si="126"/>
        <v>0</v>
      </c>
      <c r="N40">
        <f t="shared" ca="1" si="126"/>
        <v>0</v>
      </c>
      <c r="O40">
        <f t="shared" ca="1" si="126"/>
        <v>0</v>
      </c>
      <c r="P40">
        <f t="shared" ca="1" si="126"/>
        <v>2</v>
      </c>
      <c r="Q40">
        <f t="shared" ca="1" si="126"/>
        <v>0</v>
      </c>
      <c r="R40">
        <f t="shared" ca="1" si="126"/>
        <v>0</v>
      </c>
      <c r="S40">
        <f t="shared" ca="1" si="126"/>
        <v>3237</v>
      </c>
      <c r="T40">
        <f t="shared" ca="1" si="126"/>
        <v>0</v>
      </c>
      <c r="U40">
        <f t="shared" ca="1" si="126"/>
        <v>0</v>
      </c>
      <c r="V40">
        <f t="shared" ca="1" si="126"/>
        <v>1</v>
      </c>
      <c r="W40">
        <f t="shared" ca="1" si="127"/>
        <v>0</v>
      </c>
      <c r="X40">
        <f t="shared" ca="1" si="127"/>
        <v>0</v>
      </c>
      <c r="Y40">
        <f t="shared" ca="1" si="127"/>
        <v>0</v>
      </c>
      <c r="Z40">
        <f t="shared" ca="1" si="127"/>
        <v>0</v>
      </c>
      <c r="AA40">
        <f t="shared" ca="1" si="127"/>
        <v>0</v>
      </c>
      <c r="AB40">
        <f t="shared" ca="1" si="127"/>
        <v>0</v>
      </c>
      <c r="AC40">
        <f t="shared" ca="1" si="127"/>
        <v>0</v>
      </c>
      <c r="AD40">
        <f t="shared" ca="1" si="127"/>
        <v>0</v>
      </c>
      <c r="AE40">
        <f t="shared" ca="1" si="127"/>
        <v>0</v>
      </c>
      <c r="AF40">
        <f t="shared" ca="1" si="127"/>
        <v>0</v>
      </c>
      <c r="AG40">
        <f t="shared" ca="1" si="128"/>
        <v>1</v>
      </c>
      <c r="AH40">
        <f t="shared" ca="1" si="128"/>
        <v>1</v>
      </c>
      <c r="AI40">
        <f t="shared" ca="1" si="128"/>
        <v>0</v>
      </c>
      <c r="AJ40">
        <f t="shared" ca="1" si="128"/>
        <v>0</v>
      </c>
      <c r="AK40">
        <f t="shared" ca="1" si="128"/>
        <v>0</v>
      </c>
      <c r="AL40">
        <f t="shared" ca="1" si="128"/>
        <v>0</v>
      </c>
      <c r="AM40">
        <f t="shared" ca="1" si="128"/>
        <v>0</v>
      </c>
      <c r="AN40">
        <f t="shared" ca="1" si="128"/>
        <v>0</v>
      </c>
      <c r="AO40">
        <f t="shared" ca="1" si="128"/>
        <v>0</v>
      </c>
      <c r="AP40">
        <f t="shared" ca="1" si="128"/>
        <v>0</v>
      </c>
      <c r="AQ40">
        <f t="shared" ca="1" si="129"/>
        <v>0</v>
      </c>
      <c r="AR40">
        <f t="shared" ca="1" si="129"/>
        <v>0</v>
      </c>
      <c r="AS40">
        <f t="shared" ca="1" si="129"/>
        <v>0</v>
      </c>
      <c r="AT40">
        <f t="shared" ca="1" si="129"/>
        <v>0</v>
      </c>
      <c r="AU40">
        <f t="shared" ca="1" si="129"/>
        <v>0</v>
      </c>
      <c r="AV40">
        <f t="shared" ca="1" si="129"/>
        <v>0</v>
      </c>
      <c r="AW40">
        <f t="shared" ca="1" si="129"/>
        <v>0</v>
      </c>
      <c r="AX40">
        <f t="shared" ca="1" si="129"/>
        <v>0</v>
      </c>
      <c r="AY40">
        <f t="shared" ca="1" si="129"/>
        <v>0</v>
      </c>
      <c r="AZ40">
        <f t="shared" ca="1" si="129"/>
        <v>0</v>
      </c>
      <c r="BA40">
        <f t="shared" ca="1" si="130"/>
        <v>0</v>
      </c>
      <c r="BB40">
        <f t="shared" ca="1" si="130"/>
        <v>0</v>
      </c>
      <c r="BC40">
        <f t="shared" ca="1" si="130"/>
        <v>0</v>
      </c>
      <c r="BD40">
        <f t="shared" ca="1" si="130"/>
        <v>0</v>
      </c>
      <c r="BE40">
        <f t="shared" ca="1" si="130"/>
        <v>0</v>
      </c>
      <c r="BF40">
        <f t="shared" ca="1" si="130"/>
        <v>0</v>
      </c>
      <c r="BG40">
        <f t="shared" ca="1" si="130"/>
        <v>0</v>
      </c>
      <c r="BH40">
        <f t="shared" ca="1" si="130"/>
        <v>0</v>
      </c>
      <c r="BI40">
        <f t="shared" ca="1" si="130"/>
        <v>0</v>
      </c>
      <c r="BJ40">
        <f t="shared" ca="1" si="130"/>
        <v>0</v>
      </c>
      <c r="BK40">
        <f t="shared" ca="1" si="131"/>
        <v>0</v>
      </c>
      <c r="BL40">
        <f t="shared" ca="1" si="131"/>
        <v>0</v>
      </c>
      <c r="BM40">
        <f t="shared" ca="1" si="131"/>
        <v>0</v>
      </c>
      <c r="BN40">
        <f t="shared" ca="1" si="131"/>
        <v>0</v>
      </c>
      <c r="BO40">
        <f t="shared" ca="1" si="131"/>
        <v>0</v>
      </c>
      <c r="BP40">
        <f t="shared" ca="1" si="131"/>
        <v>0</v>
      </c>
      <c r="BQ40">
        <f t="shared" ca="1" si="131"/>
        <v>0</v>
      </c>
      <c r="BR40">
        <f t="shared" ca="1" si="131"/>
        <v>0</v>
      </c>
      <c r="BS40">
        <f t="shared" ca="1" si="131"/>
        <v>0</v>
      </c>
      <c r="BT40">
        <f t="shared" ca="1" si="131"/>
        <v>0</v>
      </c>
      <c r="BU40">
        <f t="shared" ca="1" si="132"/>
        <v>0</v>
      </c>
      <c r="BV40">
        <f t="shared" ca="1" si="132"/>
        <v>0</v>
      </c>
      <c r="BW40">
        <f t="shared" ca="1" si="132"/>
        <v>0</v>
      </c>
      <c r="BX40">
        <f t="shared" ca="1" si="132"/>
        <v>0</v>
      </c>
      <c r="BY40">
        <f t="shared" ca="1" si="132"/>
        <v>0</v>
      </c>
      <c r="BZ40">
        <f t="shared" ca="1" si="132"/>
        <v>0</v>
      </c>
      <c r="CA40">
        <f t="shared" ca="1" si="132"/>
        <v>0</v>
      </c>
      <c r="CB40">
        <f t="shared" ca="1" si="132"/>
        <v>0</v>
      </c>
      <c r="CC40">
        <f t="shared" ca="1" si="132"/>
        <v>0</v>
      </c>
      <c r="CD40">
        <f t="shared" ca="1" si="132"/>
        <v>0</v>
      </c>
      <c r="CE40">
        <f t="shared" ca="1" si="133"/>
        <v>0</v>
      </c>
      <c r="CF40">
        <f t="shared" ca="1" si="133"/>
        <v>0</v>
      </c>
      <c r="CG40">
        <f t="shared" ca="1" si="133"/>
        <v>0</v>
      </c>
      <c r="CH40">
        <f t="shared" ca="1" si="133"/>
        <v>0</v>
      </c>
      <c r="CI40">
        <f t="shared" ca="1" si="133"/>
        <v>0</v>
      </c>
      <c r="CJ40">
        <f t="shared" ca="1" si="133"/>
        <v>0</v>
      </c>
      <c r="CK40">
        <f t="shared" ca="1" si="133"/>
        <v>0</v>
      </c>
      <c r="CL40">
        <f t="shared" ca="1" si="133"/>
        <v>0</v>
      </c>
      <c r="CM40">
        <f t="shared" ca="1" si="133"/>
        <v>0</v>
      </c>
      <c r="CN40">
        <f t="shared" ca="1" si="133"/>
        <v>0</v>
      </c>
      <c r="CO40">
        <f t="shared" ca="1" si="134"/>
        <v>0</v>
      </c>
      <c r="CP40">
        <f t="shared" ca="1" si="134"/>
        <v>0</v>
      </c>
      <c r="CQ40">
        <f t="shared" ca="1" si="134"/>
        <v>0</v>
      </c>
      <c r="CR40">
        <f t="shared" ca="1" si="134"/>
        <v>0</v>
      </c>
      <c r="CS40">
        <f t="shared" ca="1" si="134"/>
        <v>0</v>
      </c>
      <c r="CT40">
        <f t="shared" ca="1" si="134"/>
        <v>0</v>
      </c>
      <c r="CU40">
        <f t="shared" ca="1" si="134"/>
        <v>0</v>
      </c>
      <c r="CV40">
        <f t="shared" ca="1" si="134"/>
        <v>0</v>
      </c>
      <c r="CW40">
        <f t="shared" ca="1" si="134"/>
        <v>0</v>
      </c>
      <c r="CX40">
        <f t="shared" ca="1" si="134"/>
        <v>0</v>
      </c>
      <c r="CY40">
        <f t="shared" ca="1" si="135"/>
        <v>0</v>
      </c>
      <c r="CZ40">
        <f t="shared" ca="1" si="135"/>
        <v>0</v>
      </c>
      <c r="DA40">
        <f t="shared" ca="1" si="135"/>
        <v>0</v>
      </c>
      <c r="DB40">
        <f t="shared" ca="1" si="135"/>
        <v>0</v>
      </c>
      <c r="DC40">
        <f t="shared" ca="1" si="135"/>
        <v>0</v>
      </c>
      <c r="DD40">
        <f t="shared" ca="1" si="135"/>
        <v>0</v>
      </c>
      <c r="DE40">
        <f t="shared" ca="1" si="135"/>
        <v>0</v>
      </c>
      <c r="DF40">
        <f t="shared" ca="1" si="135"/>
        <v>0</v>
      </c>
      <c r="DG40">
        <f t="shared" ca="1" si="135"/>
        <v>0</v>
      </c>
      <c r="DH40">
        <f t="shared" ca="1" si="135"/>
        <v>0</v>
      </c>
      <c r="DI40">
        <f t="shared" ca="1" si="136"/>
        <v>0</v>
      </c>
      <c r="DJ40">
        <f t="shared" ca="1" si="136"/>
        <v>0</v>
      </c>
      <c r="DK40">
        <f t="shared" ca="1" si="136"/>
        <v>0</v>
      </c>
      <c r="DL40">
        <f t="shared" ca="1" si="136"/>
        <v>0</v>
      </c>
      <c r="DM40">
        <f t="shared" ca="1" si="136"/>
        <v>0</v>
      </c>
      <c r="DN40">
        <f t="shared" ca="1" si="136"/>
        <v>0</v>
      </c>
      <c r="DO40">
        <f t="shared" ca="1" si="136"/>
        <v>0</v>
      </c>
      <c r="DP40">
        <f t="shared" ca="1" si="136"/>
        <v>0</v>
      </c>
      <c r="DQ40">
        <f t="shared" ca="1" si="136"/>
        <v>0</v>
      </c>
      <c r="DR40">
        <f t="shared" ca="1" si="136"/>
        <v>0</v>
      </c>
      <c r="DS40">
        <f t="shared" ca="1" si="137"/>
        <v>1</v>
      </c>
      <c r="DT40">
        <f t="shared" ca="1" si="137"/>
        <v>0</v>
      </c>
      <c r="DU40">
        <f t="shared" ca="1" si="137"/>
        <v>0</v>
      </c>
      <c r="DV40">
        <f t="shared" ca="1" si="137"/>
        <v>0</v>
      </c>
      <c r="DW40">
        <f t="shared" ca="1" si="137"/>
        <v>0</v>
      </c>
      <c r="DX40">
        <f t="shared" ca="1" si="137"/>
        <v>0</v>
      </c>
      <c r="DY40">
        <f t="shared" ca="1" si="137"/>
        <v>0</v>
      </c>
      <c r="DZ40">
        <f t="shared" ca="1" si="137"/>
        <v>0</v>
      </c>
      <c r="EA40">
        <f t="shared" ca="1" si="137"/>
        <v>0</v>
      </c>
      <c r="EB40">
        <f t="shared" ca="1" si="137"/>
        <v>0</v>
      </c>
      <c r="EC40">
        <f t="shared" ca="1" si="138"/>
        <v>0</v>
      </c>
      <c r="ED40">
        <f t="shared" ca="1" si="138"/>
        <v>0</v>
      </c>
      <c r="EE40">
        <f t="shared" ca="1" si="138"/>
        <v>0</v>
      </c>
      <c r="EF40">
        <f t="shared" ca="1" si="138"/>
        <v>0</v>
      </c>
      <c r="EG40">
        <f t="shared" ca="1" si="138"/>
        <v>0</v>
      </c>
      <c r="EH40">
        <f t="shared" ca="1" si="138"/>
        <v>0</v>
      </c>
      <c r="EI40">
        <f t="shared" ca="1" si="138"/>
        <v>0</v>
      </c>
      <c r="EJ40">
        <f t="shared" ca="1" si="138"/>
        <v>0</v>
      </c>
      <c r="EK40">
        <f t="shared" ca="1" si="138"/>
        <v>0</v>
      </c>
      <c r="EL40">
        <f t="shared" ca="1" si="138"/>
        <v>0</v>
      </c>
      <c r="EM40">
        <f t="shared" ca="1" si="139"/>
        <v>0</v>
      </c>
      <c r="EN40">
        <f t="shared" ca="1" si="139"/>
        <v>0</v>
      </c>
      <c r="EO40">
        <f t="shared" ca="1" si="139"/>
        <v>0</v>
      </c>
      <c r="EP40">
        <f t="shared" ca="1" si="139"/>
        <v>0</v>
      </c>
      <c r="EQ40">
        <f t="shared" ca="1" si="139"/>
        <v>0</v>
      </c>
      <c r="ER40">
        <f t="shared" ca="1" si="139"/>
        <v>0</v>
      </c>
      <c r="ES40">
        <f t="shared" ca="1" si="139"/>
        <v>0</v>
      </c>
      <c r="ET40">
        <f t="shared" ca="1" si="139"/>
        <v>0</v>
      </c>
      <c r="EU40">
        <f t="shared" ca="1" si="139"/>
        <v>0</v>
      </c>
      <c r="EV40">
        <f t="shared" ca="1" si="139"/>
        <v>0</v>
      </c>
      <c r="EW40">
        <f t="shared" ca="1" si="140"/>
        <v>0</v>
      </c>
      <c r="EX40">
        <f t="shared" ca="1" si="140"/>
        <v>0</v>
      </c>
      <c r="EY40">
        <f t="shared" ca="1" si="140"/>
        <v>0</v>
      </c>
      <c r="EZ40">
        <f t="shared" ca="1" si="140"/>
        <v>0</v>
      </c>
      <c r="FA40">
        <f t="shared" ca="1" si="140"/>
        <v>0</v>
      </c>
      <c r="FB40">
        <f t="shared" ca="1" si="140"/>
        <v>0</v>
      </c>
      <c r="FC40">
        <f t="shared" ca="1" si="140"/>
        <v>0</v>
      </c>
      <c r="FD40">
        <f t="shared" ca="1" si="140"/>
        <v>0</v>
      </c>
      <c r="FE40">
        <f t="shared" ca="1" si="140"/>
        <v>0</v>
      </c>
      <c r="FF40">
        <f t="shared" ca="1" si="140"/>
        <v>0</v>
      </c>
      <c r="FG40">
        <f t="shared" ca="1" si="141"/>
        <v>0</v>
      </c>
      <c r="FH40">
        <f t="shared" ca="1" si="141"/>
        <v>0</v>
      </c>
      <c r="FI40">
        <f t="shared" ca="1" si="141"/>
        <v>0</v>
      </c>
      <c r="FJ40">
        <f t="shared" ca="1" si="141"/>
        <v>0</v>
      </c>
      <c r="FK40">
        <f t="shared" ca="1" si="141"/>
        <v>0</v>
      </c>
      <c r="FL40">
        <f t="shared" ca="1" si="141"/>
        <v>0</v>
      </c>
      <c r="FM40">
        <f t="shared" ca="1" si="141"/>
        <v>0</v>
      </c>
      <c r="FN40">
        <f t="shared" ca="1" si="141"/>
        <v>0</v>
      </c>
      <c r="FO40">
        <f t="shared" ca="1" si="141"/>
        <v>0</v>
      </c>
      <c r="FP40">
        <f t="shared" ca="1" si="141"/>
        <v>0</v>
      </c>
      <c r="FQ40">
        <f t="shared" ca="1" si="142"/>
        <v>0</v>
      </c>
      <c r="FR40">
        <f t="shared" ca="1" si="142"/>
        <v>0</v>
      </c>
      <c r="FS40">
        <f t="shared" ca="1" si="142"/>
        <v>0</v>
      </c>
      <c r="FT40">
        <f t="shared" ca="1" si="142"/>
        <v>0</v>
      </c>
      <c r="FU40">
        <f t="shared" ca="1" si="142"/>
        <v>0</v>
      </c>
      <c r="FV40">
        <f t="shared" ca="1" si="142"/>
        <v>0</v>
      </c>
      <c r="FW40">
        <f t="shared" ca="1" si="142"/>
        <v>0</v>
      </c>
      <c r="FX40">
        <f t="shared" ca="1" si="142"/>
        <v>0</v>
      </c>
      <c r="FY40">
        <f t="shared" ca="1" si="142"/>
        <v>0</v>
      </c>
      <c r="FZ40">
        <f t="shared" ca="1" si="142"/>
        <v>0</v>
      </c>
      <c r="GA40">
        <f t="shared" ca="1" si="143"/>
        <v>0</v>
      </c>
      <c r="GB40">
        <f t="shared" ca="1" si="143"/>
        <v>0</v>
      </c>
      <c r="GC40">
        <f t="shared" ca="1" si="143"/>
        <v>0</v>
      </c>
      <c r="GD40">
        <f t="shared" ca="1" si="143"/>
        <v>0</v>
      </c>
      <c r="GE40">
        <f t="shared" ca="1" si="143"/>
        <v>0</v>
      </c>
      <c r="GF40">
        <f t="shared" ca="1" si="143"/>
        <v>0</v>
      </c>
      <c r="GG40">
        <f t="shared" ca="1" si="143"/>
        <v>0</v>
      </c>
      <c r="GH40">
        <f t="shared" ca="1" si="143"/>
        <v>0</v>
      </c>
      <c r="GI40">
        <f t="shared" ca="1" si="143"/>
        <v>0</v>
      </c>
      <c r="GJ40">
        <f t="shared" ca="1" si="143"/>
        <v>0</v>
      </c>
      <c r="GK40">
        <f t="shared" ca="1" si="144"/>
        <v>0</v>
      </c>
      <c r="GL40">
        <f t="shared" ca="1" si="144"/>
        <v>0</v>
      </c>
      <c r="GM40">
        <f t="shared" ca="1" si="144"/>
        <v>0</v>
      </c>
      <c r="GN40">
        <f t="shared" ca="1" si="144"/>
        <v>0</v>
      </c>
      <c r="GO40">
        <f t="shared" ca="1" si="144"/>
        <v>0</v>
      </c>
      <c r="GP40">
        <f t="shared" ca="1" si="144"/>
        <v>0</v>
      </c>
      <c r="GQ40">
        <f t="shared" ca="1" si="144"/>
        <v>0</v>
      </c>
      <c r="GR40">
        <f t="shared" ca="1" si="144"/>
        <v>0</v>
      </c>
      <c r="GS40">
        <f t="shared" ca="1" si="144"/>
        <v>0</v>
      </c>
      <c r="GT40">
        <f t="shared" ca="1" si="144"/>
        <v>0</v>
      </c>
      <c r="GU40">
        <f t="shared" ca="1" si="145"/>
        <v>0</v>
      </c>
      <c r="GV40">
        <f t="shared" ca="1" si="145"/>
        <v>0</v>
      </c>
      <c r="GW40">
        <f t="shared" ca="1" si="145"/>
        <v>0</v>
      </c>
      <c r="GX40">
        <f t="shared" ca="1" si="145"/>
        <v>0</v>
      </c>
      <c r="GY40">
        <f t="shared" ca="1" si="145"/>
        <v>0</v>
      </c>
      <c r="GZ40">
        <f t="shared" ca="1" si="145"/>
        <v>0</v>
      </c>
      <c r="HA40">
        <f t="shared" ca="1" si="145"/>
        <v>0</v>
      </c>
      <c r="HB40">
        <f t="shared" ca="1" si="145"/>
        <v>0</v>
      </c>
      <c r="HC40">
        <f t="shared" ca="1" si="145"/>
        <v>0</v>
      </c>
      <c r="HD40">
        <f t="shared" ca="1" si="145"/>
        <v>0</v>
      </c>
      <c r="HE40">
        <f t="shared" ca="1" si="145"/>
        <v>0</v>
      </c>
      <c r="HF40">
        <f t="shared" ca="1" si="145"/>
        <v>0</v>
      </c>
      <c r="HG40">
        <f t="shared" ca="1" si="145"/>
        <v>0</v>
      </c>
      <c r="HH40">
        <f t="shared" ca="1" si="145"/>
        <v>0</v>
      </c>
      <c r="HI40">
        <f t="shared" ca="1" si="145"/>
        <v>0</v>
      </c>
      <c r="HJ40">
        <f t="shared" ca="1" si="145"/>
        <v>0</v>
      </c>
      <c r="HK40">
        <f t="shared" ca="1" si="44"/>
        <v>3243</v>
      </c>
      <c r="HM40" s="8">
        <f t="shared" si="166"/>
        <v>43865</v>
      </c>
      <c r="HN40">
        <f t="shared" ca="1" si="146"/>
        <v>0</v>
      </c>
      <c r="HO40">
        <f t="shared" ca="1" si="146"/>
        <v>0</v>
      </c>
      <c r="HP40">
        <f t="shared" ca="1" si="146"/>
        <v>0</v>
      </c>
      <c r="HQ40">
        <f t="shared" ca="1" si="146"/>
        <v>0</v>
      </c>
      <c r="HR40">
        <f t="shared" ca="1" si="146"/>
        <v>0</v>
      </c>
      <c r="HS40">
        <f t="shared" ca="1" si="146"/>
        <v>0</v>
      </c>
      <c r="HT40">
        <f t="shared" ca="1" si="146"/>
        <v>65</v>
      </c>
      <c r="HU40">
        <f t="shared" ca="1" si="146"/>
        <v>0</v>
      </c>
      <c r="HV40">
        <f t="shared" ca="1" si="146"/>
        <v>0</v>
      </c>
      <c r="HW40">
        <f t="shared" ca="1" si="146"/>
        <v>0</v>
      </c>
      <c r="HX40">
        <f t="shared" ca="1" si="147"/>
        <v>0</v>
      </c>
      <c r="HY40">
        <f t="shared" ca="1" si="147"/>
        <v>0</v>
      </c>
      <c r="HZ40">
        <f t="shared" ca="1" si="147"/>
        <v>0</v>
      </c>
      <c r="IA40">
        <f t="shared" ca="1" si="147"/>
        <v>0</v>
      </c>
      <c r="IB40">
        <f t="shared" ca="1" si="147"/>
        <v>0</v>
      </c>
      <c r="IC40">
        <f t="shared" ca="1" si="147"/>
        <v>0</v>
      </c>
      <c r="ID40">
        <f t="shared" ca="1" si="147"/>
        <v>0</v>
      </c>
      <c r="IE40">
        <f t="shared" ca="1" si="147"/>
        <v>0</v>
      </c>
      <c r="IF40">
        <f t="shared" ca="1" si="147"/>
        <v>0</v>
      </c>
      <c r="IG40">
        <f t="shared" ca="1" si="147"/>
        <v>0</v>
      </c>
      <c r="IH40">
        <f t="shared" ca="1" si="148"/>
        <v>0</v>
      </c>
      <c r="II40">
        <f t="shared" ca="1" si="148"/>
        <v>0</v>
      </c>
      <c r="IJ40">
        <f t="shared" ca="1" si="148"/>
        <v>0</v>
      </c>
      <c r="IK40">
        <f t="shared" ca="1" si="148"/>
        <v>0</v>
      </c>
      <c r="IL40">
        <f t="shared" ca="1" si="148"/>
        <v>0</v>
      </c>
      <c r="IM40">
        <f t="shared" ca="1" si="148"/>
        <v>0</v>
      </c>
      <c r="IN40">
        <f t="shared" ca="1" si="148"/>
        <v>0</v>
      </c>
      <c r="IO40">
        <f t="shared" ca="1" si="148"/>
        <v>0</v>
      </c>
      <c r="IP40">
        <f t="shared" ca="1" si="148"/>
        <v>0</v>
      </c>
      <c r="IQ40">
        <f t="shared" ca="1" si="148"/>
        <v>0</v>
      </c>
      <c r="IR40">
        <f t="shared" ca="1" si="149"/>
        <v>0</v>
      </c>
      <c r="IS40">
        <f t="shared" ca="1" si="149"/>
        <v>0</v>
      </c>
      <c r="IT40">
        <f t="shared" ca="1" si="149"/>
        <v>0</v>
      </c>
      <c r="IU40">
        <f t="shared" ca="1" si="149"/>
        <v>0</v>
      </c>
      <c r="IV40">
        <f t="shared" ca="1" si="149"/>
        <v>0</v>
      </c>
      <c r="IW40">
        <f t="shared" ca="1" si="149"/>
        <v>0</v>
      </c>
      <c r="IX40">
        <f t="shared" ca="1" si="149"/>
        <v>0</v>
      </c>
      <c r="IY40">
        <f t="shared" ca="1" si="149"/>
        <v>0</v>
      </c>
      <c r="IZ40">
        <f t="shared" ca="1" si="149"/>
        <v>0</v>
      </c>
      <c r="JA40">
        <f t="shared" ca="1" si="149"/>
        <v>0</v>
      </c>
      <c r="JB40">
        <f t="shared" ca="1" si="150"/>
        <v>0</v>
      </c>
      <c r="JC40">
        <f t="shared" ca="1" si="150"/>
        <v>0</v>
      </c>
      <c r="JD40">
        <f t="shared" ca="1" si="150"/>
        <v>0</v>
      </c>
      <c r="JE40">
        <f t="shared" ca="1" si="150"/>
        <v>0</v>
      </c>
      <c r="JF40">
        <f t="shared" ca="1" si="150"/>
        <v>0</v>
      </c>
      <c r="JG40">
        <f t="shared" ca="1" si="150"/>
        <v>0</v>
      </c>
      <c r="JH40">
        <f t="shared" ca="1" si="150"/>
        <v>0</v>
      </c>
      <c r="JI40">
        <f t="shared" ca="1" si="150"/>
        <v>0</v>
      </c>
      <c r="JJ40">
        <f t="shared" ca="1" si="150"/>
        <v>0</v>
      </c>
      <c r="JK40">
        <f t="shared" ca="1" si="150"/>
        <v>0</v>
      </c>
      <c r="JL40">
        <f t="shared" ca="1" si="151"/>
        <v>0</v>
      </c>
      <c r="JM40">
        <f t="shared" ca="1" si="151"/>
        <v>0</v>
      </c>
      <c r="JN40">
        <f t="shared" ca="1" si="151"/>
        <v>0</v>
      </c>
      <c r="JO40">
        <f t="shared" ca="1" si="151"/>
        <v>0</v>
      </c>
      <c r="JP40">
        <f t="shared" ca="1" si="151"/>
        <v>0</v>
      </c>
      <c r="JQ40">
        <f t="shared" ca="1" si="151"/>
        <v>0</v>
      </c>
      <c r="JR40">
        <f t="shared" ca="1" si="151"/>
        <v>0</v>
      </c>
      <c r="JS40">
        <f t="shared" ca="1" si="151"/>
        <v>0</v>
      </c>
      <c r="JT40">
        <f t="shared" ca="1" si="151"/>
        <v>0</v>
      </c>
      <c r="JU40">
        <f t="shared" ca="1" si="151"/>
        <v>0</v>
      </c>
      <c r="JV40">
        <f t="shared" ca="1" si="152"/>
        <v>0</v>
      </c>
      <c r="JW40">
        <f t="shared" ca="1" si="152"/>
        <v>0</v>
      </c>
      <c r="JX40">
        <f t="shared" ca="1" si="152"/>
        <v>0</v>
      </c>
      <c r="JY40">
        <f t="shared" ca="1" si="152"/>
        <v>0</v>
      </c>
      <c r="JZ40">
        <f t="shared" ca="1" si="152"/>
        <v>0</v>
      </c>
      <c r="KA40">
        <f t="shared" ca="1" si="152"/>
        <v>0</v>
      </c>
      <c r="KB40">
        <f t="shared" ca="1" si="152"/>
        <v>0</v>
      </c>
      <c r="KC40">
        <f t="shared" ca="1" si="152"/>
        <v>0</v>
      </c>
      <c r="KD40">
        <f t="shared" ca="1" si="152"/>
        <v>0</v>
      </c>
      <c r="KE40">
        <f t="shared" ca="1" si="152"/>
        <v>0</v>
      </c>
      <c r="KF40">
        <f t="shared" ca="1" si="153"/>
        <v>0</v>
      </c>
      <c r="KG40">
        <f t="shared" ca="1" si="153"/>
        <v>0</v>
      </c>
      <c r="KH40">
        <f t="shared" ca="1" si="153"/>
        <v>0</v>
      </c>
      <c r="KI40">
        <f t="shared" ca="1" si="153"/>
        <v>0</v>
      </c>
      <c r="KJ40">
        <f t="shared" ca="1" si="153"/>
        <v>0</v>
      </c>
      <c r="KK40">
        <f t="shared" ca="1" si="153"/>
        <v>0</v>
      </c>
      <c r="KL40">
        <f t="shared" ca="1" si="153"/>
        <v>0</v>
      </c>
      <c r="KM40">
        <f t="shared" ca="1" si="153"/>
        <v>0</v>
      </c>
      <c r="KN40">
        <f t="shared" ca="1" si="153"/>
        <v>0</v>
      </c>
      <c r="KO40">
        <f t="shared" ca="1" si="153"/>
        <v>0</v>
      </c>
      <c r="KP40">
        <f t="shared" ca="1" si="154"/>
        <v>0</v>
      </c>
      <c r="KQ40">
        <f t="shared" ca="1" si="154"/>
        <v>0</v>
      </c>
      <c r="KR40">
        <f t="shared" ca="1" si="154"/>
        <v>0</v>
      </c>
      <c r="KS40">
        <f t="shared" ca="1" si="154"/>
        <v>0</v>
      </c>
      <c r="KT40">
        <f t="shared" ca="1" si="154"/>
        <v>0</v>
      </c>
      <c r="KU40">
        <f t="shared" ca="1" si="154"/>
        <v>0</v>
      </c>
      <c r="KV40">
        <f t="shared" ca="1" si="154"/>
        <v>0</v>
      </c>
      <c r="KW40">
        <f t="shared" ca="1" si="154"/>
        <v>0</v>
      </c>
      <c r="KX40">
        <f t="shared" ca="1" si="154"/>
        <v>0</v>
      </c>
      <c r="KY40">
        <f t="shared" ca="1" si="154"/>
        <v>0</v>
      </c>
      <c r="KZ40">
        <f t="shared" ca="1" si="155"/>
        <v>0</v>
      </c>
      <c r="LA40">
        <f t="shared" ca="1" si="155"/>
        <v>0</v>
      </c>
      <c r="LB40">
        <f t="shared" ca="1" si="155"/>
        <v>0</v>
      </c>
      <c r="LC40">
        <f t="shared" ca="1" si="155"/>
        <v>0</v>
      </c>
      <c r="LD40">
        <f t="shared" ca="1" si="155"/>
        <v>0</v>
      </c>
      <c r="LE40">
        <f t="shared" ca="1" si="155"/>
        <v>0</v>
      </c>
      <c r="LF40">
        <f t="shared" ca="1" si="155"/>
        <v>0</v>
      </c>
      <c r="LG40">
        <f t="shared" ca="1" si="155"/>
        <v>0</v>
      </c>
      <c r="LH40">
        <f t="shared" ca="1" si="155"/>
        <v>0</v>
      </c>
      <c r="LI40">
        <f t="shared" ca="1" si="155"/>
        <v>0</v>
      </c>
      <c r="LJ40">
        <f t="shared" ca="1" si="156"/>
        <v>0</v>
      </c>
      <c r="LK40">
        <f t="shared" ca="1" si="156"/>
        <v>0</v>
      </c>
      <c r="LL40">
        <f t="shared" ca="1" si="156"/>
        <v>0</v>
      </c>
      <c r="LM40">
        <f t="shared" ca="1" si="156"/>
        <v>0</v>
      </c>
      <c r="LN40">
        <f t="shared" ca="1" si="156"/>
        <v>0</v>
      </c>
      <c r="LO40">
        <f t="shared" ca="1" si="156"/>
        <v>0</v>
      </c>
      <c r="LP40">
        <f t="shared" ca="1" si="156"/>
        <v>0</v>
      </c>
      <c r="LQ40">
        <f t="shared" ca="1" si="156"/>
        <v>0</v>
      </c>
      <c r="LR40">
        <f t="shared" ca="1" si="156"/>
        <v>0</v>
      </c>
      <c r="LS40">
        <f t="shared" ca="1" si="156"/>
        <v>0</v>
      </c>
      <c r="LT40">
        <f t="shared" ca="1" si="157"/>
        <v>0</v>
      </c>
      <c r="LU40">
        <f t="shared" ca="1" si="157"/>
        <v>0</v>
      </c>
      <c r="LV40">
        <f t="shared" ca="1" si="157"/>
        <v>0</v>
      </c>
      <c r="LW40">
        <f t="shared" ca="1" si="157"/>
        <v>0</v>
      </c>
      <c r="LX40">
        <f t="shared" ca="1" si="157"/>
        <v>0</v>
      </c>
      <c r="LY40">
        <f t="shared" ca="1" si="157"/>
        <v>0</v>
      </c>
      <c r="LZ40">
        <f t="shared" ca="1" si="157"/>
        <v>0</v>
      </c>
      <c r="MA40">
        <f t="shared" ca="1" si="157"/>
        <v>0</v>
      </c>
      <c r="MB40">
        <f t="shared" ca="1" si="157"/>
        <v>0</v>
      </c>
      <c r="MC40">
        <f t="shared" ca="1" si="157"/>
        <v>0</v>
      </c>
      <c r="MD40">
        <f t="shared" ca="1" si="158"/>
        <v>0</v>
      </c>
      <c r="ME40">
        <f t="shared" ca="1" si="158"/>
        <v>0</v>
      </c>
      <c r="MF40">
        <f t="shared" ca="1" si="158"/>
        <v>0</v>
      </c>
      <c r="MG40">
        <f t="shared" ca="1" si="158"/>
        <v>0</v>
      </c>
      <c r="MH40">
        <f t="shared" ca="1" si="158"/>
        <v>0</v>
      </c>
      <c r="MI40">
        <f t="shared" ca="1" si="158"/>
        <v>0</v>
      </c>
      <c r="MJ40">
        <f t="shared" ca="1" si="158"/>
        <v>0</v>
      </c>
      <c r="MK40">
        <f t="shared" ca="1" si="158"/>
        <v>0</v>
      </c>
      <c r="ML40">
        <f t="shared" ca="1" si="158"/>
        <v>0</v>
      </c>
      <c r="MM40">
        <f t="shared" ca="1" si="158"/>
        <v>0</v>
      </c>
      <c r="MN40">
        <f t="shared" ca="1" si="159"/>
        <v>0</v>
      </c>
      <c r="MO40">
        <f t="shared" ca="1" si="159"/>
        <v>0</v>
      </c>
      <c r="MP40">
        <f t="shared" ca="1" si="159"/>
        <v>0</v>
      </c>
      <c r="MQ40">
        <f t="shared" ca="1" si="159"/>
        <v>0</v>
      </c>
      <c r="MR40">
        <f t="shared" ca="1" si="159"/>
        <v>0</v>
      </c>
      <c r="MS40">
        <f t="shared" ca="1" si="159"/>
        <v>0</v>
      </c>
      <c r="MT40">
        <f t="shared" ca="1" si="159"/>
        <v>0</v>
      </c>
      <c r="MU40">
        <f t="shared" ca="1" si="159"/>
        <v>0</v>
      </c>
      <c r="MV40">
        <f t="shared" ca="1" si="159"/>
        <v>0</v>
      </c>
      <c r="MW40">
        <f t="shared" ca="1" si="159"/>
        <v>0</v>
      </c>
      <c r="MX40">
        <f t="shared" ca="1" si="160"/>
        <v>0</v>
      </c>
      <c r="MY40">
        <f t="shared" ca="1" si="160"/>
        <v>0</v>
      </c>
      <c r="MZ40">
        <f t="shared" ca="1" si="160"/>
        <v>0</v>
      </c>
      <c r="NA40">
        <f t="shared" ca="1" si="160"/>
        <v>0</v>
      </c>
      <c r="NB40">
        <f t="shared" ca="1" si="160"/>
        <v>0</v>
      </c>
      <c r="NC40">
        <f t="shared" ca="1" si="160"/>
        <v>0</v>
      </c>
      <c r="ND40">
        <f t="shared" ca="1" si="160"/>
        <v>0</v>
      </c>
      <c r="NE40">
        <f t="shared" ca="1" si="160"/>
        <v>0</v>
      </c>
      <c r="NF40">
        <f t="shared" ca="1" si="160"/>
        <v>0</v>
      </c>
      <c r="NG40">
        <f t="shared" ca="1" si="160"/>
        <v>0</v>
      </c>
      <c r="NH40">
        <f t="shared" ca="1" si="161"/>
        <v>0</v>
      </c>
      <c r="NI40">
        <f t="shared" ca="1" si="161"/>
        <v>0</v>
      </c>
      <c r="NJ40">
        <f t="shared" ca="1" si="161"/>
        <v>0</v>
      </c>
      <c r="NK40">
        <f t="shared" ca="1" si="161"/>
        <v>0</v>
      </c>
      <c r="NL40">
        <f t="shared" ca="1" si="161"/>
        <v>0</v>
      </c>
      <c r="NM40">
        <f t="shared" ca="1" si="161"/>
        <v>0</v>
      </c>
      <c r="NN40">
        <f t="shared" ca="1" si="161"/>
        <v>0</v>
      </c>
      <c r="NO40">
        <f t="shared" ca="1" si="161"/>
        <v>0</v>
      </c>
      <c r="NP40">
        <f t="shared" ca="1" si="161"/>
        <v>0</v>
      </c>
      <c r="NQ40">
        <f t="shared" ca="1" si="161"/>
        <v>0</v>
      </c>
      <c r="NR40">
        <f t="shared" ca="1" si="162"/>
        <v>0</v>
      </c>
      <c r="NS40">
        <f t="shared" ca="1" si="162"/>
        <v>0</v>
      </c>
      <c r="NT40">
        <f t="shared" ca="1" si="162"/>
        <v>0</v>
      </c>
      <c r="NU40">
        <f t="shared" ca="1" si="162"/>
        <v>0</v>
      </c>
      <c r="NV40">
        <f t="shared" ca="1" si="162"/>
        <v>0</v>
      </c>
      <c r="NW40">
        <f t="shared" ca="1" si="162"/>
        <v>0</v>
      </c>
      <c r="NX40">
        <f t="shared" ca="1" si="162"/>
        <v>0</v>
      </c>
      <c r="NY40">
        <f t="shared" ca="1" si="162"/>
        <v>0</v>
      </c>
      <c r="NZ40">
        <f t="shared" ca="1" si="162"/>
        <v>0</v>
      </c>
      <c r="OA40">
        <f t="shared" ca="1" si="162"/>
        <v>0</v>
      </c>
      <c r="OB40">
        <f t="shared" ca="1" si="163"/>
        <v>0</v>
      </c>
      <c r="OC40">
        <f t="shared" ca="1" si="163"/>
        <v>0</v>
      </c>
      <c r="OD40">
        <f t="shared" ca="1" si="163"/>
        <v>0</v>
      </c>
      <c r="OE40">
        <f t="shared" ca="1" si="163"/>
        <v>0</v>
      </c>
      <c r="OF40">
        <f t="shared" ca="1" si="163"/>
        <v>0</v>
      </c>
      <c r="OG40">
        <f t="shared" ca="1" si="163"/>
        <v>0</v>
      </c>
      <c r="OH40">
        <f t="shared" ca="1" si="163"/>
        <v>0</v>
      </c>
      <c r="OI40">
        <f t="shared" ca="1" si="163"/>
        <v>0</v>
      </c>
      <c r="OJ40">
        <f t="shared" ca="1" si="163"/>
        <v>0</v>
      </c>
      <c r="OK40">
        <f t="shared" ca="1" si="163"/>
        <v>0</v>
      </c>
      <c r="OL40">
        <f t="shared" ca="1" si="164"/>
        <v>0</v>
      </c>
      <c r="OM40">
        <f t="shared" ca="1" si="164"/>
        <v>0</v>
      </c>
      <c r="ON40">
        <f t="shared" ca="1" si="164"/>
        <v>0</v>
      </c>
      <c r="OO40">
        <f t="shared" ca="1" si="164"/>
        <v>0</v>
      </c>
      <c r="OP40">
        <f t="shared" ca="1" si="164"/>
        <v>0</v>
      </c>
      <c r="OQ40">
        <f t="shared" ca="1" si="164"/>
        <v>0</v>
      </c>
      <c r="OR40">
        <f t="shared" ca="1" si="164"/>
        <v>0</v>
      </c>
      <c r="OS40">
        <f t="shared" ca="1" si="164"/>
        <v>0</v>
      </c>
      <c r="OT40">
        <f t="shared" ca="1" si="164"/>
        <v>0</v>
      </c>
      <c r="OU40">
        <f t="shared" ca="1" si="164"/>
        <v>0</v>
      </c>
      <c r="OV40">
        <f t="shared" ca="1" si="165"/>
        <v>0</v>
      </c>
      <c r="OW40">
        <f t="shared" ca="1" si="165"/>
        <v>0</v>
      </c>
      <c r="OX40">
        <f t="shared" ca="1" si="165"/>
        <v>0</v>
      </c>
      <c r="OY40">
        <f t="shared" ca="1" si="165"/>
        <v>0</v>
      </c>
      <c r="OZ40">
        <f t="shared" ca="1" si="165"/>
        <v>0</v>
      </c>
      <c r="PA40">
        <f t="shared" ca="1" si="165"/>
        <v>0</v>
      </c>
      <c r="PB40">
        <f t="shared" ca="1" si="165"/>
        <v>0</v>
      </c>
      <c r="PC40">
        <f t="shared" ca="1" si="165"/>
        <v>0</v>
      </c>
      <c r="PD40">
        <f t="shared" ca="1" si="165"/>
        <v>0</v>
      </c>
      <c r="PE40">
        <f t="shared" ca="1" si="165"/>
        <v>0</v>
      </c>
      <c r="PF40">
        <f t="shared" ca="1" si="165"/>
        <v>0</v>
      </c>
      <c r="PG40">
        <f t="shared" ca="1" si="165"/>
        <v>0</v>
      </c>
      <c r="PH40">
        <f t="shared" ca="1" si="165"/>
        <v>0</v>
      </c>
      <c r="PI40">
        <f t="shared" ca="1" si="165"/>
        <v>0</v>
      </c>
      <c r="PJ40">
        <f t="shared" ca="1" si="165"/>
        <v>0</v>
      </c>
      <c r="PK40">
        <f t="shared" ca="1" si="165"/>
        <v>0</v>
      </c>
      <c r="PL40">
        <f t="shared" ca="1" si="167"/>
        <v>65</v>
      </c>
    </row>
    <row r="41" spans="1:428">
      <c r="A41" s="1">
        <v>43866</v>
      </c>
      <c r="B41" t="s">
        <v>6</v>
      </c>
      <c r="C41">
        <v>0</v>
      </c>
      <c r="D41">
        <v>0</v>
      </c>
      <c r="E41">
        <v>0</v>
      </c>
      <c r="F41">
        <v>0</v>
      </c>
      <c r="H41" t="s">
        <v>118</v>
      </c>
      <c r="I41" s="5">
        <f t="shared" si="0"/>
        <v>4987</v>
      </c>
      <c r="J41" s="5">
        <f t="shared" si="1"/>
        <v>82</v>
      </c>
      <c r="L41" s="8">
        <f t="shared" si="45"/>
        <v>43866</v>
      </c>
      <c r="M41">
        <f t="shared" ca="1" si="126"/>
        <v>0</v>
      </c>
      <c r="N41">
        <f t="shared" ca="1" si="126"/>
        <v>0</v>
      </c>
      <c r="O41">
        <f t="shared" ca="1" si="126"/>
        <v>0</v>
      </c>
      <c r="P41">
        <f t="shared" ca="1" si="126"/>
        <v>0</v>
      </c>
      <c r="Q41">
        <f t="shared" ca="1" si="126"/>
        <v>0</v>
      </c>
      <c r="R41">
        <f t="shared" ca="1" si="126"/>
        <v>0</v>
      </c>
      <c r="S41">
        <f t="shared" ca="1" si="126"/>
        <v>3872</v>
      </c>
      <c r="T41">
        <f t="shared" ca="1" si="126"/>
        <v>0</v>
      </c>
      <c r="U41">
        <f t="shared" ca="1" si="126"/>
        <v>0</v>
      </c>
      <c r="V41">
        <f t="shared" ca="1" si="126"/>
        <v>0</v>
      </c>
      <c r="W41">
        <f t="shared" ca="1" si="127"/>
        <v>0</v>
      </c>
      <c r="X41">
        <f t="shared" ca="1" si="127"/>
        <v>1</v>
      </c>
      <c r="Y41">
        <f t="shared" ca="1" si="127"/>
        <v>0</v>
      </c>
      <c r="Z41">
        <f t="shared" ca="1" si="127"/>
        <v>0</v>
      </c>
      <c r="AA41">
        <f t="shared" ca="1" si="127"/>
        <v>0</v>
      </c>
      <c r="AB41">
        <f t="shared" ca="1" si="127"/>
        <v>0</v>
      </c>
      <c r="AC41">
        <f t="shared" ca="1" si="127"/>
        <v>0</v>
      </c>
      <c r="AD41">
        <f t="shared" ca="1" si="127"/>
        <v>0</v>
      </c>
      <c r="AE41">
        <f t="shared" ca="1" si="127"/>
        <v>0</v>
      </c>
      <c r="AF41">
        <f t="shared" ca="1" si="127"/>
        <v>0</v>
      </c>
      <c r="AG41">
        <f t="shared" ca="1" si="128"/>
        <v>0</v>
      </c>
      <c r="AH41">
        <f t="shared" ca="1" si="128"/>
        <v>2</v>
      </c>
      <c r="AI41">
        <f t="shared" ca="1" si="128"/>
        <v>0</v>
      </c>
      <c r="AJ41">
        <f t="shared" ca="1" si="128"/>
        <v>5</v>
      </c>
      <c r="AK41">
        <f t="shared" ca="1" si="128"/>
        <v>0</v>
      </c>
      <c r="AL41">
        <f t="shared" ca="1" si="128"/>
        <v>0</v>
      </c>
      <c r="AM41">
        <f t="shared" ca="1" si="128"/>
        <v>0</v>
      </c>
      <c r="AN41">
        <f t="shared" ca="1" si="128"/>
        <v>0</v>
      </c>
      <c r="AO41">
        <f t="shared" ca="1" si="128"/>
        <v>0</v>
      </c>
      <c r="AP41">
        <f t="shared" ca="1" si="128"/>
        <v>0</v>
      </c>
      <c r="AQ41">
        <f t="shared" ca="1" si="129"/>
        <v>1</v>
      </c>
      <c r="AR41">
        <f t="shared" ca="1" si="129"/>
        <v>0</v>
      </c>
      <c r="AS41">
        <f t="shared" ca="1" si="129"/>
        <v>0</v>
      </c>
      <c r="AT41">
        <f t="shared" ca="1" si="129"/>
        <v>0</v>
      </c>
      <c r="AU41">
        <f t="shared" ca="1" si="129"/>
        <v>0</v>
      </c>
      <c r="AV41">
        <f t="shared" ca="1" si="129"/>
        <v>0</v>
      </c>
      <c r="AW41">
        <f t="shared" ca="1" si="129"/>
        <v>2</v>
      </c>
      <c r="AX41">
        <f t="shared" ca="1" si="129"/>
        <v>0</v>
      </c>
      <c r="AY41">
        <f t="shared" ca="1" si="129"/>
        <v>0</v>
      </c>
      <c r="AZ41">
        <f t="shared" ca="1" si="129"/>
        <v>0</v>
      </c>
      <c r="BA41">
        <f t="shared" ca="1" si="130"/>
        <v>0</v>
      </c>
      <c r="BB41">
        <f t="shared" ca="1" si="130"/>
        <v>0</v>
      </c>
      <c r="BC41">
        <f t="shared" ca="1" si="130"/>
        <v>0</v>
      </c>
      <c r="BD41">
        <f t="shared" ca="1" si="130"/>
        <v>0</v>
      </c>
      <c r="BE41">
        <f t="shared" ca="1" si="130"/>
        <v>0</v>
      </c>
      <c r="BF41">
        <f t="shared" ca="1" si="130"/>
        <v>0</v>
      </c>
      <c r="BG41">
        <f t="shared" ca="1" si="130"/>
        <v>6</v>
      </c>
      <c r="BH41">
        <f t="shared" ca="1" si="130"/>
        <v>0</v>
      </c>
      <c r="BI41">
        <f t="shared" ca="1" si="130"/>
        <v>0</v>
      </c>
      <c r="BJ41">
        <f t="shared" ca="1" si="130"/>
        <v>6</v>
      </c>
      <c r="BK41">
        <f t="shared" ca="1" si="131"/>
        <v>0</v>
      </c>
      <c r="BL41">
        <f t="shared" ca="1" si="131"/>
        <v>0</v>
      </c>
      <c r="BM41">
        <f t="shared" ca="1" si="131"/>
        <v>0</v>
      </c>
      <c r="BN41">
        <f t="shared" ca="1" si="131"/>
        <v>0</v>
      </c>
      <c r="BO41">
        <f t="shared" ca="1" si="131"/>
        <v>0</v>
      </c>
      <c r="BP41">
        <f t="shared" ca="1" si="131"/>
        <v>0</v>
      </c>
      <c r="BQ41">
        <f t="shared" ca="1" si="131"/>
        <v>0</v>
      </c>
      <c r="BR41">
        <f t="shared" ca="1" si="131"/>
        <v>0</v>
      </c>
      <c r="BS41">
        <f t="shared" ca="1" si="131"/>
        <v>0</v>
      </c>
      <c r="BT41">
        <f t="shared" ca="1" si="131"/>
        <v>0</v>
      </c>
      <c r="BU41">
        <f t="shared" ca="1" si="132"/>
        <v>0</v>
      </c>
      <c r="BV41">
        <f t="shared" ca="1" si="132"/>
        <v>0</v>
      </c>
      <c r="BW41">
        <f t="shared" ca="1" si="132"/>
        <v>0</v>
      </c>
      <c r="BX41">
        <f t="shared" ca="1" si="132"/>
        <v>0</v>
      </c>
      <c r="BY41">
        <f t="shared" ca="1" si="132"/>
        <v>0</v>
      </c>
      <c r="BZ41">
        <f t="shared" ca="1" si="132"/>
        <v>0</v>
      </c>
      <c r="CA41">
        <f t="shared" ca="1" si="132"/>
        <v>0</v>
      </c>
      <c r="CB41">
        <f t="shared" ca="1" si="132"/>
        <v>0</v>
      </c>
      <c r="CC41">
        <f t="shared" ca="1" si="132"/>
        <v>0</v>
      </c>
      <c r="CD41">
        <f t="shared" ca="1" si="132"/>
        <v>0</v>
      </c>
      <c r="CE41">
        <f t="shared" ca="1" si="133"/>
        <v>0</v>
      </c>
      <c r="CF41">
        <f t="shared" ca="1" si="133"/>
        <v>0</v>
      </c>
      <c r="CG41">
        <f t="shared" ca="1" si="133"/>
        <v>0</v>
      </c>
      <c r="CH41">
        <f t="shared" ca="1" si="133"/>
        <v>0</v>
      </c>
      <c r="CI41">
        <f t="shared" ca="1" si="133"/>
        <v>0</v>
      </c>
      <c r="CJ41">
        <f t="shared" ca="1" si="133"/>
        <v>0</v>
      </c>
      <c r="CK41">
        <f t="shared" ca="1" si="133"/>
        <v>0</v>
      </c>
      <c r="CL41">
        <f t="shared" ca="1" si="133"/>
        <v>0</v>
      </c>
      <c r="CM41">
        <f t="shared" ca="1" si="133"/>
        <v>0</v>
      </c>
      <c r="CN41">
        <f t="shared" ca="1" si="133"/>
        <v>0</v>
      </c>
      <c r="CO41">
        <f t="shared" ca="1" si="134"/>
        <v>0</v>
      </c>
      <c r="CP41">
        <f t="shared" ca="1" si="134"/>
        <v>0</v>
      </c>
      <c r="CQ41">
        <f t="shared" ca="1" si="134"/>
        <v>10</v>
      </c>
      <c r="CR41">
        <f t="shared" ca="1" si="134"/>
        <v>0</v>
      </c>
      <c r="CS41">
        <f t="shared" ca="1" si="134"/>
        <v>0</v>
      </c>
      <c r="CT41">
        <f t="shared" ca="1" si="134"/>
        <v>0</v>
      </c>
      <c r="CU41">
        <f t="shared" ca="1" si="134"/>
        <v>0</v>
      </c>
      <c r="CV41">
        <f t="shared" ca="1" si="134"/>
        <v>0</v>
      </c>
      <c r="CW41">
        <f t="shared" ca="1" si="134"/>
        <v>0</v>
      </c>
      <c r="CX41">
        <f t="shared" ca="1" si="134"/>
        <v>0</v>
      </c>
      <c r="CY41">
        <f t="shared" ca="1" si="135"/>
        <v>0</v>
      </c>
      <c r="CZ41">
        <f t="shared" ca="1" si="135"/>
        <v>0</v>
      </c>
      <c r="DA41">
        <f t="shared" ca="1" si="135"/>
        <v>0</v>
      </c>
      <c r="DB41">
        <f t="shared" ca="1" si="135"/>
        <v>0</v>
      </c>
      <c r="DC41">
        <f t="shared" ca="1" si="135"/>
        <v>0</v>
      </c>
      <c r="DD41">
        <f t="shared" ca="1" si="135"/>
        <v>0</v>
      </c>
      <c r="DE41">
        <f t="shared" ca="1" si="135"/>
        <v>0</v>
      </c>
      <c r="DF41">
        <f t="shared" ca="1" si="135"/>
        <v>0</v>
      </c>
      <c r="DG41">
        <f t="shared" ca="1" si="135"/>
        <v>1</v>
      </c>
      <c r="DH41">
        <f t="shared" ca="1" si="135"/>
        <v>0</v>
      </c>
      <c r="DI41">
        <f t="shared" ca="1" si="136"/>
        <v>0</v>
      </c>
      <c r="DJ41">
        <f t="shared" ca="1" si="136"/>
        <v>0</v>
      </c>
      <c r="DK41">
        <f t="shared" ca="1" si="136"/>
        <v>0</v>
      </c>
      <c r="DL41">
        <f t="shared" ca="1" si="136"/>
        <v>0</v>
      </c>
      <c r="DM41">
        <f t="shared" ca="1" si="136"/>
        <v>0</v>
      </c>
      <c r="DN41">
        <f t="shared" ca="1" si="136"/>
        <v>0</v>
      </c>
      <c r="DO41">
        <f t="shared" ca="1" si="136"/>
        <v>0</v>
      </c>
      <c r="DP41">
        <f t="shared" ca="1" si="136"/>
        <v>0</v>
      </c>
      <c r="DQ41">
        <f t="shared" ca="1" si="136"/>
        <v>0</v>
      </c>
      <c r="DR41">
        <f t="shared" ca="1" si="136"/>
        <v>0</v>
      </c>
      <c r="DS41">
        <f t="shared" ca="1" si="137"/>
        <v>1</v>
      </c>
      <c r="DT41">
        <f t="shared" ca="1" si="137"/>
        <v>0</v>
      </c>
      <c r="DU41">
        <f t="shared" ca="1" si="137"/>
        <v>0</v>
      </c>
      <c r="DV41">
        <f t="shared" ca="1" si="137"/>
        <v>0</v>
      </c>
      <c r="DW41">
        <f t="shared" ca="1" si="137"/>
        <v>0</v>
      </c>
      <c r="DX41">
        <f t="shared" ca="1" si="137"/>
        <v>0</v>
      </c>
      <c r="DY41">
        <f t="shared" ca="1" si="137"/>
        <v>0</v>
      </c>
      <c r="DZ41">
        <f t="shared" ca="1" si="137"/>
        <v>0</v>
      </c>
      <c r="EA41">
        <f t="shared" ca="1" si="137"/>
        <v>0</v>
      </c>
      <c r="EB41">
        <f t="shared" ca="1" si="137"/>
        <v>0</v>
      </c>
      <c r="EC41">
        <f t="shared" ca="1" si="138"/>
        <v>0</v>
      </c>
      <c r="ED41">
        <f t="shared" ca="1" si="138"/>
        <v>0</v>
      </c>
      <c r="EE41">
        <f t="shared" ca="1" si="138"/>
        <v>0</v>
      </c>
      <c r="EF41">
        <f t="shared" ca="1" si="138"/>
        <v>0</v>
      </c>
      <c r="EG41">
        <f t="shared" ca="1" si="138"/>
        <v>0</v>
      </c>
      <c r="EH41">
        <f t="shared" ca="1" si="138"/>
        <v>0</v>
      </c>
      <c r="EI41">
        <f t="shared" ca="1" si="138"/>
        <v>0</v>
      </c>
      <c r="EJ41">
        <f t="shared" ca="1" si="138"/>
        <v>0</v>
      </c>
      <c r="EK41">
        <f t="shared" ca="1" si="138"/>
        <v>0</v>
      </c>
      <c r="EL41">
        <f t="shared" ca="1" si="138"/>
        <v>0</v>
      </c>
      <c r="EM41">
        <f t="shared" ca="1" si="139"/>
        <v>0</v>
      </c>
      <c r="EN41">
        <f t="shared" ca="1" si="139"/>
        <v>0</v>
      </c>
      <c r="EO41">
        <f t="shared" ca="1" si="139"/>
        <v>0</v>
      </c>
      <c r="EP41">
        <f t="shared" ca="1" si="139"/>
        <v>0</v>
      </c>
      <c r="EQ41">
        <f t="shared" ca="1" si="139"/>
        <v>0</v>
      </c>
      <c r="ER41">
        <f t="shared" ca="1" si="139"/>
        <v>0</v>
      </c>
      <c r="ES41">
        <f t="shared" ca="1" si="139"/>
        <v>0</v>
      </c>
      <c r="ET41">
        <f t="shared" ca="1" si="139"/>
        <v>0</v>
      </c>
      <c r="EU41">
        <f t="shared" ca="1" si="139"/>
        <v>0</v>
      </c>
      <c r="EV41">
        <f t="shared" ca="1" si="139"/>
        <v>0</v>
      </c>
      <c r="EW41">
        <f t="shared" ca="1" si="140"/>
        <v>0</v>
      </c>
      <c r="EX41">
        <f t="shared" ca="1" si="140"/>
        <v>0</v>
      </c>
      <c r="EY41">
        <f t="shared" ca="1" si="140"/>
        <v>0</v>
      </c>
      <c r="EZ41">
        <f t="shared" ca="1" si="140"/>
        <v>0</v>
      </c>
      <c r="FA41">
        <f t="shared" ca="1" si="140"/>
        <v>0</v>
      </c>
      <c r="FB41">
        <f t="shared" ca="1" si="140"/>
        <v>0</v>
      </c>
      <c r="FC41">
        <f t="shared" ca="1" si="140"/>
        <v>0</v>
      </c>
      <c r="FD41">
        <f t="shared" ca="1" si="140"/>
        <v>0</v>
      </c>
      <c r="FE41">
        <f t="shared" ca="1" si="140"/>
        <v>0</v>
      </c>
      <c r="FF41">
        <f t="shared" ca="1" si="140"/>
        <v>0</v>
      </c>
      <c r="FG41">
        <f t="shared" ca="1" si="141"/>
        <v>0</v>
      </c>
      <c r="FH41">
        <f t="shared" ca="1" si="141"/>
        <v>0</v>
      </c>
      <c r="FI41">
        <f t="shared" ca="1" si="141"/>
        <v>0</v>
      </c>
      <c r="FJ41">
        <f t="shared" ca="1" si="141"/>
        <v>0</v>
      </c>
      <c r="FK41">
        <f t="shared" ca="1" si="141"/>
        <v>0</v>
      </c>
      <c r="FL41">
        <f t="shared" ca="1" si="141"/>
        <v>0</v>
      </c>
      <c r="FM41">
        <f t="shared" ca="1" si="141"/>
        <v>0</v>
      </c>
      <c r="FN41">
        <f t="shared" ca="1" si="141"/>
        <v>0</v>
      </c>
      <c r="FO41">
        <f t="shared" ca="1" si="141"/>
        <v>0</v>
      </c>
      <c r="FP41">
        <f t="shared" ca="1" si="141"/>
        <v>0</v>
      </c>
      <c r="FQ41">
        <f t="shared" ca="1" si="142"/>
        <v>0</v>
      </c>
      <c r="FR41">
        <f t="shared" ca="1" si="142"/>
        <v>0</v>
      </c>
      <c r="FS41">
        <f t="shared" ca="1" si="142"/>
        <v>0</v>
      </c>
      <c r="FT41">
        <f t="shared" ca="1" si="142"/>
        <v>0</v>
      </c>
      <c r="FU41">
        <f t="shared" ca="1" si="142"/>
        <v>0</v>
      </c>
      <c r="FV41">
        <f t="shared" ca="1" si="142"/>
        <v>0</v>
      </c>
      <c r="FW41">
        <f t="shared" ca="1" si="142"/>
        <v>0</v>
      </c>
      <c r="FX41">
        <f t="shared" ca="1" si="142"/>
        <v>0</v>
      </c>
      <c r="FY41">
        <f t="shared" ca="1" si="142"/>
        <v>0</v>
      </c>
      <c r="FZ41">
        <f t="shared" ca="1" si="142"/>
        <v>0</v>
      </c>
      <c r="GA41">
        <f t="shared" ca="1" si="143"/>
        <v>0</v>
      </c>
      <c r="GB41">
        <f t="shared" ca="1" si="143"/>
        <v>0</v>
      </c>
      <c r="GC41">
        <f t="shared" ca="1" si="143"/>
        <v>0</v>
      </c>
      <c r="GD41">
        <f t="shared" ca="1" si="143"/>
        <v>0</v>
      </c>
      <c r="GE41">
        <f t="shared" ca="1" si="143"/>
        <v>0</v>
      </c>
      <c r="GF41">
        <f t="shared" ca="1" si="143"/>
        <v>0</v>
      </c>
      <c r="GG41">
        <f t="shared" ca="1" si="143"/>
        <v>0</v>
      </c>
      <c r="GH41">
        <f t="shared" ca="1" si="143"/>
        <v>0</v>
      </c>
      <c r="GI41">
        <f t="shared" ca="1" si="143"/>
        <v>0</v>
      </c>
      <c r="GJ41">
        <f t="shared" ca="1" si="143"/>
        <v>0</v>
      </c>
      <c r="GK41">
        <f t="shared" ca="1" si="144"/>
        <v>0</v>
      </c>
      <c r="GL41">
        <f t="shared" ca="1" si="144"/>
        <v>0</v>
      </c>
      <c r="GM41">
        <f t="shared" ca="1" si="144"/>
        <v>0</v>
      </c>
      <c r="GN41">
        <f t="shared" ca="1" si="144"/>
        <v>0</v>
      </c>
      <c r="GO41">
        <f t="shared" ca="1" si="144"/>
        <v>0</v>
      </c>
      <c r="GP41">
        <f t="shared" ca="1" si="144"/>
        <v>0</v>
      </c>
      <c r="GQ41">
        <f t="shared" ca="1" si="144"/>
        <v>0</v>
      </c>
      <c r="GR41">
        <f t="shared" ca="1" si="144"/>
        <v>0</v>
      </c>
      <c r="GS41">
        <f t="shared" ca="1" si="144"/>
        <v>0</v>
      </c>
      <c r="GT41">
        <f t="shared" ca="1" si="144"/>
        <v>0</v>
      </c>
      <c r="GU41">
        <f t="shared" ca="1" si="145"/>
        <v>0</v>
      </c>
      <c r="GV41">
        <f t="shared" ca="1" si="145"/>
        <v>0</v>
      </c>
      <c r="GW41">
        <f t="shared" ca="1" si="145"/>
        <v>0</v>
      </c>
      <c r="GX41">
        <f t="shared" ca="1" si="145"/>
        <v>0</v>
      </c>
      <c r="GY41">
        <f t="shared" ca="1" si="145"/>
        <v>0</v>
      </c>
      <c r="GZ41">
        <f t="shared" ca="1" si="145"/>
        <v>0</v>
      </c>
      <c r="HA41">
        <f t="shared" ca="1" si="145"/>
        <v>0</v>
      </c>
      <c r="HB41">
        <f t="shared" ca="1" si="145"/>
        <v>0</v>
      </c>
      <c r="HC41">
        <f t="shared" ca="1" si="145"/>
        <v>0</v>
      </c>
      <c r="HD41">
        <f t="shared" ca="1" si="145"/>
        <v>0</v>
      </c>
      <c r="HE41">
        <f t="shared" ca="1" si="145"/>
        <v>0</v>
      </c>
      <c r="HF41">
        <f t="shared" ca="1" si="145"/>
        <v>0</v>
      </c>
      <c r="HG41">
        <f t="shared" ca="1" si="145"/>
        <v>0</v>
      </c>
      <c r="HH41">
        <f t="shared" ca="1" si="145"/>
        <v>0</v>
      </c>
      <c r="HI41">
        <f t="shared" ca="1" si="145"/>
        <v>0</v>
      </c>
      <c r="HJ41">
        <f t="shared" ca="1" si="145"/>
        <v>0</v>
      </c>
      <c r="HK41">
        <f t="shared" ca="1" si="44"/>
        <v>3907</v>
      </c>
      <c r="HM41" s="8">
        <f t="shared" si="166"/>
        <v>43866</v>
      </c>
      <c r="HN41">
        <f t="shared" ca="1" si="146"/>
        <v>0</v>
      </c>
      <c r="HO41">
        <f t="shared" ca="1" si="146"/>
        <v>0</v>
      </c>
      <c r="HP41">
        <f t="shared" ca="1" si="146"/>
        <v>0</v>
      </c>
      <c r="HQ41">
        <f t="shared" ca="1" si="146"/>
        <v>0</v>
      </c>
      <c r="HR41">
        <f t="shared" ca="1" si="146"/>
        <v>0</v>
      </c>
      <c r="HS41">
        <f t="shared" ca="1" si="146"/>
        <v>0</v>
      </c>
      <c r="HT41">
        <f t="shared" ca="1" si="146"/>
        <v>66</v>
      </c>
      <c r="HU41">
        <f t="shared" ca="1" si="146"/>
        <v>0</v>
      </c>
      <c r="HV41">
        <f t="shared" ca="1" si="146"/>
        <v>0</v>
      </c>
      <c r="HW41">
        <f t="shared" ca="1" si="146"/>
        <v>0</v>
      </c>
      <c r="HX41">
        <f t="shared" ca="1" si="147"/>
        <v>0</v>
      </c>
      <c r="HY41">
        <f t="shared" ca="1" si="147"/>
        <v>0</v>
      </c>
      <c r="HZ41">
        <f t="shared" ca="1" si="147"/>
        <v>0</v>
      </c>
      <c r="IA41">
        <f t="shared" ca="1" si="147"/>
        <v>0</v>
      </c>
      <c r="IB41">
        <f t="shared" ca="1" si="147"/>
        <v>0</v>
      </c>
      <c r="IC41">
        <f t="shared" ca="1" si="147"/>
        <v>0</v>
      </c>
      <c r="ID41">
        <f t="shared" ca="1" si="147"/>
        <v>0</v>
      </c>
      <c r="IE41">
        <f t="shared" ca="1" si="147"/>
        <v>0</v>
      </c>
      <c r="IF41">
        <f t="shared" ca="1" si="147"/>
        <v>0</v>
      </c>
      <c r="IG41">
        <f t="shared" ca="1" si="147"/>
        <v>0</v>
      </c>
      <c r="IH41">
        <f t="shared" ca="1" si="148"/>
        <v>0</v>
      </c>
      <c r="II41">
        <f t="shared" ca="1" si="148"/>
        <v>0</v>
      </c>
      <c r="IJ41">
        <f t="shared" ca="1" si="148"/>
        <v>0</v>
      </c>
      <c r="IK41">
        <f t="shared" ca="1" si="148"/>
        <v>0</v>
      </c>
      <c r="IL41">
        <f t="shared" ca="1" si="148"/>
        <v>0</v>
      </c>
      <c r="IM41">
        <f t="shared" ca="1" si="148"/>
        <v>0</v>
      </c>
      <c r="IN41">
        <f t="shared" ca="1" si="148"/>
        <v>0</v>
      </c>
      <c r="IO41">
        <f t="shared" ca="1" si="148"/>
        <v>0</v>
      </c>
      <c r="IP41">
        <f t="shared" ca="1" si="148"/>
        <v>0</v>
      </c>
      <c r="IQ41">
        <f t="shared" ca="1" si="148"/>
        <v>0</v>
      </c>
      <c r="IR41">
        <f t="shared" ca="1" si="149"/>
        <v>0</v>
      </c>
      <c r="IS41">
        <f t="shared" ca="1" si="149"/>
        <v>0</v>
      </c>
      <c r="IT41">
        <f t="shared" ca="1" si="149"/>
        <v>0</v>
      </c>
      <c r="IU41">
        <f t="shared" ca="1" si="149"/>
        <v>0</v>
      </c>
      <c r="IV41">
        <f t="shared" ca="1" si="149"/>
        <v>0</v>
      </c>
      <c r="IW41">
        <f t="shared" ca="1" si="149"/>
        <v>0</v>
      </c>
      <c r="IX41">
        <f t="shared" ca="1" si="149"/>
        <v>0</v>
      </c>
      <c r="IY41">
        <f t="shared" ca="1" si="149"/>
        <v>0</v>
      </c>
      <c r="IZ41">
        <f t="shared" ca="1" si="149"/>
        <v>0</v>
      </c>
      <c r="JA41">
        <f t="shared" ca="1" si="149"/>
        <v>0</v>
      </c>
      <c r="JB41">
        <f t="shared" ca="1" si="150"/>
        <v>0</v>
      </c>
      <c r="JC41">
        <f t="shared" ca="1" si="150"/>
        <v>0</v>
      </c>
      <c r="JD41">
        <f t="shared" ca="1" si="150"/>
        <v>0</v>
      </c>
      <c r="JE41">
        <f t="shared" ca="1" si="150"/>
        <v>0</v>
      </c>
      <c r="JF41">
        <f t="shared" ca="1" si="150"/>
        <v>0</v>
      </c>
      <c r="JG41">
        <f t="shared" ca="1" si="150"/>
        <v>0</v>
      </c>
      <c r="JH41">
        <f t="shared" ca="1" si="150"/>
        <v>0</v>
      </c>
      <c r="JI41">
        <f t="shared" ca="1" si="150"/>
        <v>0</v>
      </c>
      <c r="JJ41">
        <f t="shared" ca="1" si="150"/>
        <v>0</v>
      </c>
      <c r="JK41">
        <f t="shared" ca="1" si="150"/>
        <v>0</v>
      </c>
      <c r="JL41">
        <f t="shared" ca="1" si="151"/>
        <v>0</v>
      </c>
      <c r="JM41">
        <f t="shared" ca="1" si="151"/>
        <v>0</v>
      </c>
      <c r="JN41">
        <f t="shared" ca="1" si="151"/>
        <v>0</v>
      </c>
      <c r="JO41">
        <f t="shared" ca="1" si="151"/>
        <v>0</v>
      </c>
      <c r="JP41">
        <f t="shared" ca="1" si="151"/>
        <v>0</v>
      </c>
      <c r="JQ41">
        <f t="shared" ca="1" si="151"/>
        <v>0</v>
      </c>
      <c r="JR41">
        <f t="shared" ca="1" si="151"/>
        <v>0</v>
      </c>
      <c r="JS41">
        <f t="shared" ca="1" si="151"/>
        <v>0</v>
      </c>
      <c r="JT41">
        <f t="shared" ca="1" si="151"/>
        <v>0</v>
      </c>
      <c r="JU41">
        <f t="shared" ca="1" si="151"/>
        <v>0</v>
      </c>
      <c r="JV41">
        <f t="shared" ca="1" si="152"/>
        <v>0</v>
      </c>
      <c r="JW41">
        <f t="shared" ca="1" si="152"/>
        <v>0</v>
      </c>
      <c r="JX41">
        <f t="shared" ca="1" si="152"/>
        <v>0</v>
      </c>
      <c r="JY41">
        <f t="shared" ca="1" si="152"/>
        <v>0</v>
      </c>
      <c r="JZ41">
        <f t="shared" ca="1" si="152"/>
        <v>0</v>
      </c>
      <c r="KA41">
        <f t="shared" ca="1" si="152"/>
        <v>0</v>
      </c>
      <c r="KB41">
        <f t="shared" ca="1" si="152"/>
        <v>0</v>
      </c>
      <c r="KC41">
        <f t="shared" ca="1" si="152"/>
        <v>0</v>
      </c>
      <c r="KD41">
        <f t="shared" ca="1" si="152"/>
        <v>0</v>
      </c>
      <c r="KE41">
        <f t="shared" ca="1" si="152"/>
        <v>0</v>
      </c>
      <c r="KF41">
        <f t="shared" ca="1" si="153"/>
        <v>0</v>
      </c>
      <c r="KG41">
        <f t="shared" ca="1" si="153"/>
        <v>0</v>
      </c>
      <c r="KH41">
        <f t="shared" ca="1" si="153"/>
        <v>0</v>
      </c>
      <c r="KI41">
        <f t="shared" ca="1" si="153"/>
        <v>0</v>
      </c>
      <c r="KJ41">
        <f t="shared" ca="1" si="153"/>
        <v>0</v>
      </c>
      <c r="KK41">
        <f t="shared" ca="1" si="153"/>
        <v>0</v>
      </c>
      <c r="KL41">
        <f t="shared" ca="1" si="153"/>
        <v>0</v>
      </c>
      <c r="KM41">
        <f t="shared" ca="1" si="153"/>
        <v>0</v>
      </c>
      <c r="KN41">
        <f t="shared" ca="1" si="153"/>
        <v>0</v>
      </c>
      <c r="KO41">
        <f t="shared" ca="1" si="153"/>
        <v>0</v>
      </c>
      <c r="KP41">
        <f t="shared" ca="1" si="154"/>
        <v>0</v>
      </c>
      <c r="KQ41">
        <f t="shared" ca="1" si="154"/>
        <v>0</v>
      </c>
      <c r="KR41">
        <f t="shared" ca="1" si="154"/>
        <v>0</v>
      </c>
      <c r="KS41">
        <f t="shared" ca="1" si="154"/>
        <v>0</v>
      </c>
      <c r="KT41">
        <f t="shared" ca="1" si="154"/>
        <v>0</v>
      </c>
      <c r="KU41">
        <f t="shared" ca="1" si="154"/>
        <v>0</v>
      </c>
      <c r="KV41">
        <f t="shared" ca="1" si="154"/>
        <v>0</v>
      </c>
      <c r="KW41">
        <f t="shared" ca="1" si="154"/>
        <v>0</v>
      </c>
      <c r="KX41">
        <f t="shared" ca="1" si="154"/>
        <v>0</v>
      </c>
      <c r="KY41">
        <f t="shared" ca="1" si="154"/>
        <v>0</v>
      </c>
      <c r="KZ41">
        <f t="shared" ca="1" si="155"/>
        <v>0</v>
      </c>
      <c r="LA41">
        <f t="shared" ca="1" si="155"/>
        <v>0</v>
      </c>
      <c r="LB41">
        <f t="shared" ca="1" si="155"/>
        <v>0</v>
      </c>
      <c r="LC41">
        <f t="shared" ca="1" si="155"/>
        <v>0</v>
      </c>
      <c r="LD41">
        <f t="shared" ca="1" si="155"/>
        <v>0</v>
      </c>
      <c r="LE41">
        <f t="shared" ca="1" si="155"/>
        <v>0</v>
      </c>
      <c r="LF41">
        <f t="shared" ca="1" si="155"/>
        <v>0</v>
      </c>
      <c r="LG41">
        <f t="shared" ca="1" si="155"/>
        <v>0</v>
      </c>
      <c r="LH41">
        <f t="shared" ca="1" si="155"/>
        <v>0</v>
      </c>
      <c r="LI41">
        <f t="shared" ca="1" si="155"/>
        <v>0</v>
      </c>
      <c r="LJ41">
        <f t="shared" ca="1" si="156"/>
        <v>0</v>
      </c>
      <c r="LK41">
        <f t="shared" ca="1" si="156"/>
        <v>0</v>
      </c>
      <c r="LL41">
        <f t="shared" ca="1" si="156"/>
        <v>0</v>
      </c>
      <c r="LM41">
        <f t="shared" ca="1" si="156"/>
        <v>0</v>
      </c>
      <c r="LN41">
        <f t="shared" ca="1" si="156"/>
        <v>0</v>
      </c>
      <c r="LO41">
        <f t="shared" ca="1" si="156"/>
        <v>0</v>
      </c>
      <c r="LP41">
        <f t="shared" ca="1" si="156"/>
        <v>0</v>
      </c>
      <c r="LQ41">
        <f t="shared" ca="1" si="156"/>
        <v>0</v>
      </c>
      <c r="LR41">
        <f t="shared" ca="1" si="156"/>
        <v>0</v>
      </c>
      <c r="LS41">
        <f t="shared" ca="1" si="156"/>
        <v>0</v>
      </c>
      <c r="LT41">
        <f t="shared" ca="1" si="157"/>
        <v>0</v>
      </c>
      <c r="LU41">
        <f t="shared" ca="1" si="157"/>
        <v>0</v>
      </c>
      <c r="LV41">
        <f t="shared" ca="1" si="157"/>
        <v>0</v>
      </c>
      <c r="LW41">
        <f t="shared" ca="1" si="157"/>
        <v>0</v>
      </c>
      <c r="LX41">
        <f t="shared" ca="1" si="157"/>
        <v>0</v>
      </c>
      <c r="LY41">
        <f t="shared" ca="1" si="157"/>
        <v>0</v>
      </c>
      <c r="LZ41">
        <f t="shared" ca="1" si="157"/>
        <v>0</v>
      </c>
      <c r="MA41">
        <f t="shared" ca="1" si="157"/>
        <v>0</v>
      </c>
      <c r="MB41">
        <f t="shared" ca="1" si="157"/>
        <v>0</v>
      </c>
      <c r="MC41">
        <f t="shared" ca="1" si="157"/>
        <v>0</v>
      </c>
      <c r="MD41">
        <f t="shared" ca="1" si="158"/>
        <v>0</v>
      </c>
      <c r="ME41">
        <f t="shared" ca="1" si="158"/>
        <v>0</v>
      </c>
      <c r="MF41">
        <f t="shared" ca="1" si="158"/>
        <v>0</v>
      </c>
      <c r="MG41">
        <f t="shared" ca="1" si="158"/>
        <v>0</v>
      </c>
      <c r="MH41">
        <f t="shared" ca="1" si="158"/>
        <v>0</v>
      </c>
      <c r="MI41">
        <f t="shared" ca="1" si="158"/>
        <v>0</v>
      </c>
      <c r="MJ41">
        <f t="shared" ca="1" si="158"/>
        <v>0</v>
      </c>
      <c r="MK41">
        <f t="shared" ca="1" si="158"/>
        <v>0</v>
      </c>
      <c r="ML41">
        <f t="shared" ca="1" si="158"/>
        <v>0</v>
      </c>
      <c r="MM41">
        <f t="shared" ca="1" si="158"/>
        <v>0</v>
      </c>
      <c r="MN41">
        <f t="shared" ca="1" si="159"/>
        <v>0</v>
      </c>
      <c r="MO41">
        <f t="shared" ca="1" si="159"/>
        <v>0</v>
      </c>
      <c r="MP41">
        <f t="shared" ca="1" si="159"/>
        <v>0</v>
      </c>
      <c r="MQ41">
        <f t="shared" ca="1" si="159"/>
        <v>0</v>
      </c>
      <c r="MR41">
        <f t="shared" ca="1" si="159"/>
        <v>0</v>
      </c>
      <c r="MS41">
        <f t="shared" ca="1" si="159"/>
        <v>0</v>
      </c>
      <c r="MT41">
        <f t="shared" ca="1" si="159"/>
        <v>0</v>
      </c>
      <c r="MU41">
        <f t="shared" ca="1" si="159"/>
        <v>0</v>
      </c>
      <c r="MV41">
        <f t="shared" ca="1" si="159"/>
        <v>0</v>
      </c>
      <c r="MW41">
        <f t="shared" ca="1" si="159"/>
        <v>0</v>
      </c>
      <c r="MX41">
        <f t="shared" ca="1" si="160"/>
        <v>0</v>
      </c>
      <c r="MY41">
        <f t="shared" ca="1" si="160"/>
        <v>0</v>
      </c>
      <c r="MZ41">
        <f t="shared" ca="1" si="160"/>
        <v>0</v>
      </c>
      <c r="NA41">
        <f t="shared" ca="1" si="160"/>
        <v>0</v>
      </c>
      <c r="NB41">
        <f t="shared" ca="1" si="160"/>
        <v>0</v>
      </c>
      <c r="NC41">
        <f t="shared" ca="1" si="160"/>
        <v>0</v>
      </c>
      <c r="ND41">
        <f t="shared" ca="1" si="160"/>
        <v>0</v>
      </c>
      <c r="NE41">
        <f t="shared" ca="1" si="160"/>
        <v>0</v>
      </c>
      <c r="NF41">
        <f t="shared" ca="1" si="160"/>
        <v>0</v>
      </c>
      <c r="NG41">
        <f t="shared" ca="1" si="160"/>
        <v>0</v>
      </c>
      <c r="NH41">
        <f t="shared" ca="1" si="161"/>
        <v>0</v>
      </c>
      <c r="NI41">
        <f t="shared" ca="1" si="161"/>
        <v>0</v>
      </c>
      <c r="NJ41">
        <f t="shared" ca="1" si="161"/>
        <v>0</v>
      </c>
      <c r="NK41">
        <f t="shared" ca="1" si="161"/>
        <v>0</v>
      </c>
      <c r="NL41">
        <f t="shared" ca="1" si="161"/>
        <v>0</v>
      </c>
      <c r="NM41">
        <f t="shared" ca="1" si="161"/>
        <v>0</v>
      </c>
      <c r="NN41">
        <f t="shared" ca="1" si="161"/>
        <v>0</v>
      </c>
      <c r="NO41">
        <f t="shared" ca="1" si="161"/>
        <v>0</v>
      </c>
      <c r="NP41">
        <f t="shared" ca="1" si="161"/>
        <v>0</v>
      </c>
      <c r="NQ41">
        <f t="shared" ca="1" si="161"/>
        <v>0</v>
      </c>
      <c r="NR41">
        <f t="shared" ca="1" si="162"/>
        <v>0</v>
      </c>
      <c r="NS41">
        <f t="shared" ca="1" si="162"/>
        <v>0</v>
      </c>
      <c r="NT41">
        <f t="shared" ca="1" si="162"/>
        <v>0</v>
      </c>
      <c r="NU41">
        <f t="shared" ca="1" si="162"/>
        <v>0</v>
      </c>
      <c r="NV41">
        <f t="shared" ca="1" si="162"/>
        <v>0</v>
      </c>
      <c r="NW41">
        <f t="shared" ca="1" si="162"/>
        <v>0</v>
      </c>
      <c r="NX41">
        <f t="shared" ca="1" si="162"/>
        <v>0</v>
      </c>
      <c r="NY41">
        <f t="shared" ca="1" si="162"/>
        <v>0</v>
      </c>
      <c r="NZ41">
        <f t="shared" ca="1" si="162"/>
        <v>0</v>
      </c>
      <c r="OA41">
        <f t="shared" ca="1" si="162"/>
        <v>0</v>
      </c>
      <c r="OB41">
        <f t="shared" ca="1" si="163"/>
        <v>0</v>
      </c>
      <c r="OC41">
        <f t="shared" ca="1" si="163"/>
        <v>0</v>
      </c>
      <c r="OD41">
        <f t="shared" ca="1" si="163"/>
        <v>0</v>
      </c>
      <c r="OE41">
        <f t="shared" ca="1" si="163"/>
        <v>0</v>
      </c>
      <c r="OF41">
        <f t="shared" ca="1" si="163"/>
        <v>0</v>
      </c>
      <c r="OG41">
        <f t="shared" ca="1" si="163"/>
        <v>0</v>
      </c>
      <c r="OH41">
        <f t="shared" ca="1" si="163"/>
        <v>0</v>
      </c>
      <c r="OI41">
        <f t="shared" ca="1" si="163"/>
        <v>0</v>
      </c>
      <c r="OJ41">
        <f t="shared" ca="1" si="163"/>
        <v>0</v>
      </c>
      <c r="OK41">
        <f t="shared" ca="1" si="163"/>
        <v>0</v>
      </c>
      <c r="OL41">
        <f t="shared" ca="1" si="164"/>
        <v>0</v>
      </c>
      <c r="OM41">
        <f t="shared" ca="1" si="164"/>
        <v>0</v>
      </c>
      <c r="ON41">
        <f t="shared" ca="1" si="164"/>
        <v>0</v>
      </c>
      <c r="OO41">
        <f t="shared" ca="1" si="164"/>
        <v>0</v>
      </c>
      <c r="OP41">
        <f t="shared" ca="1" si="164"/>
        <v>0</v>
      </c>
      <c r="OQ41">
        <f t="shared" ca="1" si="164"/>
        <v>0</v>
      </c>
      <c r="OR41">
        <f t="shared" ca="1" si="164"/>
        <v>0</v>
      </c>
      <c r="OS41">
        <f t="shared" ca="1" si="164"/>
        <v>0</v>
      </c>
      <c r="OT41">
        <f t="shared" ca="1" si="164"/>
        <v>0</v>
      </c>
      <c r="OU41">
        <f t="shared" ca="1" si="164"/>
        <v>0</v>
      </c>
      <c r="OV41">
        <f t="shared" ca="1" si="165"/>
        <v>0</v>
      </c>
      <c r="OW41">
        <f t="shared" ca="1" si="165"/>
        <v>0</v>
      </c>
      <c r="OX41">
        <f t="shared" ca="1" si="165"/>
        <v>0</v>
      </c>
      <c r="OY41">
        <f t="shared" ca="1" si="165"/>
        <v>0</v>
      </c>
      <c r="OZ41">
        <f t="shared" ca="1" si="165"/>
        <v>0</v>
      </c>
      <c r="PA41">
        <f t="shared" ca="1" si="165"/>
        <v>0</v>
      </c>
      <c r="PB41">
        <f t="shared" ca="1" si="165"/>
        <v>0</v>
      </c>
      <c r="PC41">
        <f t="shared" ca="1" si="165"/>
        <v>0</v>
      </c>
      <c r="PD41">
        <f t="shared" ca="1" si="165"/>
        <v>0</v>
      </c>
      <c r="PE41">
        <f t="shared" ca="1" si="165"/>
        <v>0</v>
      </c>
      <c r="PF41">
        <f t="shared" ca="1" si="165"/>
        <v>0</v>
      </c>
      <c r="PG41">
        <f t="shared" ca="1" si="165"/>
        <v>0</v>
      </c>
      <c r="PH41">
        <f t="shared" ca="1" si="165"/>
        <v>0</v>
      </c>
      <c r="PI41">
        <f t="shared" ca="1" si="165"/>
        <v>0</v>
      </c>
      <c r="PJ41">
        <f t="shared" ca="1" si="165"/>
        <v>0</v>
      </c>
      <c r="PK41">
        <f t="shared" ca="1" si="165"/>
        <v>0</v>
      </c>
      <c r="PL41">
        <f t="shared" ca="1" si="167"/>
        <v>66</v>
      </c>
    </row>
    <row r="42" spans="1:428">
      <c r="A42" s="1">
        <v>43867</v>
      </c>
      <c r="B42" t="s">
        <v>6</v>
      </c>
      <c r="C42">
        <v>0</v>
      </c>
      <c r="D42">
        <v>0</v>
      </c>
      <c r="E42">
        <v>0</v>
      </c>
      <c r="F42">
        <v>0</v>
      </c>
      <c r="H42" t="s">
        <v>190</v>
      </c>
      <c r="I42" s="5">
        <f t="shared" si="0"/>
        <v>4933</v>
      </c>
      <c r="J42" s="5">
        <f t="shared" si="1"/>
        <v>28</v>
      </c>
      <c r="L42" s="8">
        <f t="shared" si="45"/>
        <v>43867</v>
      </c>
      <c r="M42">
        <f t="shared" ca="1" si="126"/>
        <v>1</v>
      </c>
      <c r="N42">
        <f t="shared" ca="1" si="126"/>
        <v>0</v>
      </c>
      <c r="O42">
        <f t="shared" ca="1" si="126"/>
        <v>0</v>
      </c>
      <c r="P42">
        <f t="shared" ca="1" si="126"/>
        <v>0</v>
      </c>
      <c r="Q42">
        <f t="shared" ca="1" si="126"/>
        <v>0</v>
      </c>
      <c r="R42">
        <f t="shared" ca="1" si="126"/>
        <v>0</v>
      </c>
      <c r="S42">
        <f t="shared" ca="1" si="126"/>
        <v>3727</v>
      </c>
      <c r="T42">
        <f t="shared" ca="1" si="126"/>
        <v>0</v>
      </c>
      <c r="U42">
        <f t="shared" ca="1" si="126"/>
        <v>0</v>
      </c>
      <c r="V42">
        <f t="shared" ca="1" si="126"/>
        <v>0</v>
      </c>
      <c r="W42">
        <f t="shared" ca="1" si="127"/>
        <v>0</v>
      </c>
      <c r="X42">
        <f t="shared" ca="1" si="127"/>
        <v>0</v>
      </c>
      <c r="Y42">
        <f t="shared" ca="1" si="127"/>
        <v>0</v>
      </c>
      <c r="Z42">
        <f t="shared" ca="1" si="127"/>
        <v>0</v>
      </c>
      <c r="AA42">
        <f t="shared" ca="1" si="127"/>
        <v>0</v>
      </c>
      <c r="AB42">
        <f t="shared" ca="1" si="127"/>
        <v>0</v>
      </c>
      <c r="AC42">
        <f t="shared" ca="1" si="127"/>
        <v>0</v>
      </c>
      <c r="AD42">
        <f t="shared" ca="1" si="127"/>
        <v>0</v>
      </c>
      <c r="AE42">
        <f t="shared" ca="1" si="127"/>
        <v>0</v>
      </c>
      <c r="AF42">
        <f t="shared" ca="1" si="127"/>
        <v>0</v>
      </c>
      <c r="AG42">
        <f t="shared" ca="1" si="128"/>
        <v>0</v>
      </c>
      <c r="AH42">
        <f t="shared" ca="1" si="128"/>
        <v>5</v>
      </c>
      <c r="AI42">
        <f t="shared" ca="1" si="128"/>
        <v>0</v>
      </c>
      <c r="AJ42">
        <f t="shared" ca="1" si="128"/>
        <v>0</v>
      </c>
      <c r="AK42">
        <f t="shared" ca="1" si="128"/>
        <v>0</v>
      </c>
      <c r="AL42">
        <f t="shared" ca="1" si="128"/>
        <v>0</v>
      </c>
      <c r="AM42">
        <f t="shared" ca="1" si="128"/>
        <v>0</v>
      </c>
      <c r="AN42">
        <f t="shared" ca="1" si="128"/>
        <v>0</v>
      </c>
      <c r="AO42">
        <f t="shared" ca="1" si="128"/>
        <v>0</v>
      </c>
      <c r="AP42">
        <f t="shared" ca="1" si="128"/>
        <v>0</v>
      </c>
      <c r="AQ42">
        <f t="shared" ca="1" si="129"/>
        <v>1</v>
      </c>
      <c r="AR42">
        <f t="shared" ca="1" si="129"/>
        <v>0</v>
      </c>
      <c r="AS42">
        <f t="shared" ca="1" si="129"/>
        <v>0</v>
      </c>
      <c r="AT42">
        <f t="shared" ca="1" si="129"/>
        <v>0</v>
      </c>
      <c r="AU42">
        <f t="shared" ca="1" si="129"/>
        <v>0</v>
      </c>
      <c r="AV42">
        <f t="shared" ca="1" si="129"/>
        <v>1</v>
      </c>
      <c r="AW42">
        <f t="shared" ca="1" si="129"/>
        <v>2</v>
      </c>
      <c r="AX42">
        <f t="shared" ca="1" si="129"/>
        <v>0</v>
      </c>
      <c r="AY42">
        <f t="shared" ca="1" si="129"/>
        <v>0</v>
      </c>
      <c r="AZ42">
        <f t="shared" ca="1" si="129"/>
        <v>0</v>
      </c>
      <c r="BA42">
        <f t="shared" ca="1" si="130"/>
        <v>0</v>
      </c>
      <c r="BB42">
        <f t="shared" ca="1" si="130"/>
        <v>0</v>
      </c>
      <c r="BC42">
        <f t="shared" ca="1" si="130"/>
        <v>0</v>
      </c>
      <c r="BD42">
        <f t="shared" ca="1" si="130"/>
        <v>0</v>
      </c>
      <c r="BE42">
        <f t="shared" ca="1" si="130"/>
        <v>0</v>
      </c>
      <c r="BF42">
        <f t="shared" ca="1" si="130"/>
        <v>0</v>
      </c>
      <c r="BG42">
        <f t="shared" ca="1" si="130"/>
        <v>4</v>
      </c>
      <c r="BH42">
        <f t="shared" ca="1" si="130"/>
        <v>0</v>
      </c>
      <c r="BI42">
        <f t="shared" ca="1" si="130"/>
        <v>0</v>
      </c>
      <c r="BJ42">
        <f t="shared" ca="1" si="130"/>
        <v>0</v>
      </c>
      <c r="BK42">
        <f t="shared" ca="1" si="131"/>
        <v>0</v>
      </c>
      <c r="BL42">
        <f t="shared" ca="1" si="131"/>
        <v>0</v>
      </c>
      <c r="BM42">
        <f t="shared" ca="1" si="131"/>
        <v>0</v>
      </c>
      <c r="BN42">
        <f t="shared" ca="1" si="131"/>
        <v>0</v>
      </c>
      <c r="BO42">
        <f t="shared" ca="1" si="131"/>
        <v>0</v>
      </c>
      <c r="BP42">
        <f t="shared" ca="1" si="131"/>
        <v>0</v>
      </c>
      <c r="BQ42">
        <f t="shared" ca="1" si="131"/>
        <v>0</v>
      </c>
      <c r="BR42">
        <f t="shared" ca="1" si="131"/>
        <v>0</v>
      </c>
      <c r="BS42">
        <f t="shared" ca="1" si="131"/>
        <v>0</v>
      </c>
      <c r="BT42">
        <f t="shared" ca="1" si="131"/>
        <v>0</v>
      </c>
      <c r="BU42">
        <f t="shared" ca="1" si="132"/>
        <v>0</v>
      </c>
      <c r="BV42">
        <f t="shared" ca="1" si="132"/>
        <v>0</v>
      </c>
      <c r="BW42">
        <f t="shared" ca="1" si="132"/>
        <v>0</v>
      </c>
      <c r="BX42">
        <f t="shared" ca="1" si="132"/>
        <v>0</v>
      </c>
      <c r="BY42">
        <f t="shared" ca="1" si="132"/>
        <v>0</v>
      </c>
      <c r="BZ42">
        <f t="shared" ca="1" si="132"/>
        <v>0</v>
      </c>
      <c r="CA42">
        <f t="shared" ca="1" si="132"/>
        <v>0</v>
      </c>
      <c r="CB42">
        <f t="shared" ca="1" si="132"/>
        <v>0</v>
      </c>
      <c r="CC42">
        <f t="shared" ca="1" si="132"/>
        <v>0</v>
      </c>
      <c r="CD42">
        <f t="shared" ca="1" si="132"/>
        <v>0</v>
      </c>
      <c r="CE42">
        <f t="shared" ca="1" si="133"/>
        <v>0</v>
      </c>
      <c r="CF42">
        <f t="shared" ca="1" si="133"/>
        <v>0</v>
      </c>
      <c r="CG42">
        <f t="shared" ca="1" si="133"/>
        <v>0</v>
      </c>
      <c r="CH42">
        <f t="shared" ca="1" si="133"/>
        <v>0</v>
      </c>
      <c r="CI42">
        <f t="shared" ca="1" si="133"/>
        <v>0</v>
      </c>
      <c r="CJ42">
        <f t="shared" ca="1" si="133"/>
        <v>0</v>
      </c>
      <c r="CK42">
        <f t="shared" ca="1" si="133"/>
        <v>0</v>
      </c>
      <c r="CL42">
        <f t="shared" ca="1" si="133"/>
        <v>0</v>
      </c>
      <c r="CM42">
        <f t="shared" ca="1" si="133"/>
        <v>0</v>
      </c>
      <c r="CN42">
        <f t="shared" ca="1" si="133"/>
        <v>0</v>
      </c>
      <c r="CO42">
        <f t="shared" ca="1" si="134"/>
        <v>0</v>
      </c>
      <c r="CP42">
        <f t="shared" ca="1" si="134"/>
        <v>0</v>
      </c>
      <c r="CQ42">
        <f t="shared" ca="1" si="134"/>
        <v>10</v>
      </c>
      <c r="CR42">
        <f t="shared" ca="1" si="134"/>
        <v>0</v>
      </c>
      <c r="CS42">
        <f t="shared" ca="1" si="134"/>
        <v>0</v>
      </c>
      <c r="CT42">
        <f t="shared" ca="1" si="134"/>
        <v>0</v>
      </c>
      <c r="CU42">
        <f t="shared" ca="1" si="134"/>
        <v>0</v>
      </c>
      <c r="CV42">
        <f t="shared" ca="1" si="134"/>
        <v>0</v>
      </c>
      <c r="CW42">
        <f t="shared" ca="1" si="134"/>
        <v>0</v>
      </c>
      <c r="CX42">
        <f t="shared" ca="1" si="134"/>
        <v>0</v>
      </c>
      <c r="CY42">
        <f t="shared" ca="1" si="135"/>
        <v>0</v>
      </c>
      <c r="CZ42">
        <f t="shared" ca="1" si="135"/>
        <v>0</v>
      </c>
      <c r="DA42">
        <f t="shared" ca="1" si="135"/>
        <v>0</v>
      </c>
      <c r="DB42">
        <f t="shared" ca="1" si="135"/>
        <v>0</v>
      </c>
      <c r="DC42">
        <f t="shared" ca="1" si="135"/>
        <v>0</v>
      </c>
      <c r="DD42">
        <f t="shared" ca="1" si="135"/>
        <v>0</v>
      </c>
      <c r="DE42">
        <f t="shared" ca="1" si="135"/>
        <v>0</v>
      </c>
      <c r="DF42">
        <f t="shared" ca="1" si="135"/>
        <v>0</v>
      </c>
      <c r="DG42">
        <f t="shared" ca="1" si="135"/>
        <v>0</v>
      </c>
      <c r="DH42">
        <f t="shared" ca="1" si="135"/>
        <v>0</v>
      </c>
      <c r="DI42">
        <f t="shared" ca="1" si="136"/>
        <v>0</v>
      </c>
      <c r="DJ42">
        <f t="shared" ca="1" si="136"/>
        <v>0</v>
      </c>
      <c r="DK42">
        <f t="shared" ca="1" si="136"/>
        <v>0</v>
      </c>
      <c r="DL42">
        <f t="shared" ca="1" si="136"/>
        <v>0</v>
      </c>
      <c r="DM42">
        <f t="shared" ca="1" si="136"/>
        <v>0</v>
      </c>
      <c r="DN42">
        <f t="shared" ca="1" si="136"/>
        <v>0</v>
      </c>
      <c r="DO42">
        <f t="shared" ca="1" si="136"/>
        <v>0</v>
      </c>
      <c r="DP42">
        <f t="shared" ca="1" si="136"/>
        <v>0</v>
      </c>
      <c r="DQ42">
        <f t="shared" ca="1" si="136"/>
        <v>0</v>
      </c>
      <c r="DR42">
        <f t="shared" ca="1" si="136"/>
        <v>0</v>
      </c>
      <c r="DS42">
        <f t="shared" ca="1" si="137"/>
        <v>0</v>
      </c>
      <c r="DT42">
        <f t="shared" ca="1" si="137"/>
        <v>0</v>
      </c>
      <c r="DU42">
        <f t="shared" ca="1" si="137"/>
        <v>0</v>
      </c>
      <c r="DV42">
        <f t="shared" ca="1" si="137"/>
        <v>0</v>
      </c>
      <c r="DW42">
        <f t="shared" ca="1" si="137"/>
        <v>0</v>
      </c>
      <c r="DX42">
        <f t="shared" ca="1" si="137"/>
        <v>0</v>
      </c>
      <c r="DY42">
        <f t="shared" ca="1" si="137"/>
        <v>0</v>
      </c>
      <c r="DZ42">
        <f t="shared" ca="1" si="137"/>
        <v>0</v>
      </c>
      <c r="EA42">
        <f t="shared" ca="1" si="137"/>
        <v>0</v>
      </c>
      <c r="EB42">
        <f t="shared" ca="1" si="137"/>
        <v>0</v>
      </c>
      <c r="EC42">
        <f t="shared" ca="1" si="138"/>
        <v>0</v>
      </c>
      <c r="ED42">
        <f t="shared" ca="1" si="138"/>
        <v>0</v>
      </c>
      <c r="EE42">
        <f t="shared" ca="1" si="138"/>
        <v>0</v>
      </c>
      <c r="EF42">
        <f t="shared" ca="1" si="138"/>
        <v>0</v>
      </c>
      <c r="EG42">
        <f t="shared" ca="1" si="138"/>
        <v>0</v>
      </c>
      <c r="EH42">
        <f t="shared" ca="1" si="138"/>
        <v>0</v>
      </c>
      <c r="EI42">
        <f t="shared" ca="1" si="138"/>
        <v>0</v>
      </c>
      <c r="EJ42">
        <f t="shared" ca="1" si="138"/>
        <v>0</v>
      </c>
      <c r="EK42">
        <f t="shared" ca="1" si="138"/>
        <v>0</v>
      </c>
      <c r="EL42">
        <f t="shared" ca="1" si="138"/>
        <v>0</v>
      </c>
      <c r="EM42">
        <f t="shared" ca="1" si="139"/>
        <v>0</v>
      </c>
      <c r="EN42">
        <f t="shared" ca="1" si="139"/>
        <v>0</v>
      </c>
      <c r="EO42">
        <f t="shared" ca="1" si="139"/>
        <v>0</v>
      </c>
      <c r="EP42">
        <f t="shared" ca="1" si="139"/>
        <v>0</v>
      </c>
      <c r="EQ42">
        <f t="shared" ca="1" si="139"/>
        <v>0</v>
      </c>
      <c r="ER42">
        <f t="shared" ca="1" si="139"/>
        <v>0</v>
      </c>
      <c r="ES42">
        <f t="shared" ca="1" si="139"/>
        <v>0</v>
      </c>
      <c r="ET42">
        <f t="shared" ca="1" si="139"/>
        <v>0</v>
      </c>
      <c r="EU42">
        <f t="shared" ca="1" si="139"/>
        <v>0</v>
      </c>
      <c r="EV42">
        <f t="shared" ca="1" si="139"/>
        <v>0</v>
      </c>
      <c r="EW42">
        <f t="shared" ca="1" si="140"/>
        <v>0</v>
      </c>
      <c r="EX42">
        <f t="shared" ca="1" si="140"/>
        <v>0</v>
      </c>
      <c r="EY42">
        <f t="shared" ca="1" si="140"/>
        <v>0</v>
      </c>
      <c r="EZ42">
        <f t="shared" ca="1" si="140"/>
        <v>0</v>
      </c>
      <c r="FA42">
        <f t="shared" ca="1" si="140"/>
        <v>0</v>
      </c>
      <c r="FB42">
        <f t="shared" ca="1" si="140"/>
        <v>0</v>
      </c>
      <c r="FC42">
        <f t="shared" ca="1" si="140"/>
        <v>0</v>
      </c>
      <c r="FD42">
        <f t="shared" ca="1" si="140"/>
        <v>0</v>
      </c>
      <c r="FE42">
        <f t="shared" ca="1" si="140"/>
        <v>0</v>
      </c>
      <c r="FF42">
        <f t="shared" ca="1" si="140"/>
        <v>0</v>
      </c>
      <c r="FG42">
        <f t="shared" ca="1" si="141"/>
        <v>0</v>
      </c>
      <c r="FH42">
        <f t="shared" ca="1" si="141"/>
        <v>0</v>
      </c>
      <c r="FI42">
        <f t="shared" ca="1" si="141"/>
        <v>0</v>
      </c>
      <c r="FJ42">
        <f t="shared" ca="1" si="141"/>
        <v>0</v>
      </c>
      <c r="FK42">
        <f t="shared" ca="1" si="141"/>
        <v>0</v>
      </c>
      <c r="FL42">
        <f t="shared" ca="1" si="141"/>
        <v>0</v>
      </c>
      <c r="FM42">
        <f t="shared" ca="1" si="141"/>
        <v>0</v>
      </c>
      <c r="FN42">
        <f t="shared" ca="1" si="141"/>
        <v>0</v>
      </c>
      <c r="FO42">
        <f t="shared" ca="1" si="141"/>
        <v>0</v>
      </c>
      <c r="FP42">
        <f t="shared" ca="1" si="141"/>
        <v>0</v>
      </c>
      <c r="FQ42">
        <f t="shared" ca="1" si="142"/>
        <v>0</v>
      </c>
      <c r="FR42">
        <f t="shared" ca="1" si="142"/>
        <v>0</v>
      </c>
      <c r="FS42">
        <f t="shared" ca="1" si="142"/>
        <v>0</v>
      </c>
      <c r="FT42">
        <f t="shared" ca="1" si="142"/>
        <v>0</v>
      </c>
      <c r="FU42">
        <f t="shared" ca="1" si="142"/>
        <v>0</v>
      </c>
      <c r="FV42">
        <f t="shared" ca="1" si="142"/>
        <v>0</v>
      </c>
      <c r="FW42">
        <f t="shared" ca="1" si="142"/>
        <v>0</v>
      </c>
      <c r="FX42">
        <f t="shared" ca="1" si="142"/>
        <v>0</v>
      </c>
      <c r="FY42">
        <f t="shared" ca="1" si="142"/>
        <v>0</v>
      </c>
      <c r="FZ42">
        <f t="shared" ca="1" si="142"/>
        <v>0</v>
      </c>
      <c r="GA42">
        <f t="shared" ca="1" si="143"/>
        <v>0</v>
      </c>
      <c r="GB42">
        <f t="shared" ca="1" si="143"/>
        <v>0</v>
      </c>
      <c r="GC42">
        <f t="shared" ca="1" si="143"/>
        <v>0</v>
      </c>
      <c r="GD42">
        <f t="shared" ca="1" si="143"/>
        <v>0</v>
      </c>
      <c r="GE42">
        <f t="shared" ca="1" si="143"/>
        <v>0</v>
      </c>
      <c r="GF42">
        <f t="shared" ca="1" si="143"/>
        <v>0</v>
      </c>
      <c r="GG42">
        <f t="shared" ca="1" si="143"/>
        <v>0</v>
      </c>
      <c r="GH42">
        <f t="shared" ca="1" si="143"/>
        <v>0</v>
      </c>
      <c r="GI42">
        <f t="shared" ca="1" si="143"/>
        <v>0</v>
      </c>
      <c r="GJ42">
        <f t="shared" ca="1" si="143"/>
        <v>0</v>
      </c>
      <c r="GK42">
        <f t="shared" ca="1" si="144"/>
        <v>0</v>
      </c>
      <c r="GL42">
        <f t="shared" ca="1" si="144"/>
        <v>0</v>
      </c>
      <c r="GM42">
        <f t="shared" ca="1" si="144"/>
        <v>0</v>
      </c>
      <c r="GN42">
        <f t="shared" ca="1" si="144"/>
        <v>0</v>
      </c>
      <c r="GO42">
        <f t="shared" ca="1" si="144"/>
        <v>0</v>
      </c>
      <c r="GP42">
        <f t="shared" ca="1" si="144"/>
        <v>0</v>
      </c>
      <c r="GQ42">
        <f t="shared" ca="1" si="144"/>
        <v>0</v>
      </c>
      <c r="GR42">
        <f t="shared" ca="1" si="144"/>
        <v>0</v>
      </c>
      <c r="GS42">
        <f t="shared" ca="1" si="144"/>
        <v>0</v>
      </c>
      <c r="GT42">
        <f t="shared" ca="1" si="144"/>
        <v>0</v>
      </c>
      <c r="GU42">
        <f t="shared" ca="1" si="145"/>
        <v>0</v>
      </c>
      <c r="GV42">
        <f t="shared" ca="1" si="145"/>
        <v>0</v>
      </c>
      <c r="GW42">
        <f t="shared" ca="1" si="145"/>
        <v>0</v>
      </c>
      <c r="GX42">
        <f t="shared" ca="1" si="145"/>
        <v>0</v>
      </c>
      <c r="GY42">
        <f t="shared" ca="1" si="145"/>
        <v>0</v>
      </c>
      <c r="GZ42">
        <f t="shared" ca="1" si="145"/>
        <v>0</v>
      </c>
      <c r="HA42">
        <f t="shared" ca="1" si="145"/>
        <v>0</v>
      </c>
      <c r="HB42">
        <f t="shared" ca="1" si="145"/>
        <v>0</v>
      </c>
      <c r="HC42">
        <f t="shared" ca="1" si="145"/>
        <v>0</v>
      </c>
      <c r="HD42">
        <f t="shared" ca="1" si="145"/>
        <v>0</v>
      </c>
      <c r="HE42">
        <f t="shared" ca="1" si="145"/>
        <v>0</v>
      </c>
      <c r="HF42">
        <f t="shared" ca="1" si="145"/>
        <v>0</v>
      </c>
      <c r="HG42">
        <f t="shared" ca="1" si="145"/>
        <v>0</v>
      </c>
      <c r="HH42">
        <f t="shared" ca="1" si="145"/>
        <v>0</v>
      </c>
      <c r="HI42">
        <f t="shared" ca="1" si="145"/>
        <v>0</v>
      </c>
      <c r="HJ42">
        <f t="shared" ca="1" si="145"/>
        <v>0</v>
      </c>
      <c r="HK42">
        <f t="shared" ca="1" si="44"/>
        <v>3751</v>
      </c>
      <c r="HM42" s="8">
        <f t="shared" si="166"/>
        <v>43867</v>
      </c>
      <c r="HN42">
        <f t="shared" ca="1" si="146"/>
        <v>0</v>
      </c>
      <c r="HO42">
        <f t="shared" ca="1" si="146"/>
        <v>0</v>
      </c>
      <c r="HP42">
        <f t="shared" ca="1" si="146"/>
        <v>0</v>
      </c>
      <c r="HQ42">
        <f t="shared" ca="1" si="146"/>
        <v>0</v>
      </c>
      <c r="HR42">
        <f t="shared" ca="1" si="146"/>
        <v>0</v>
      </c>
      <c r="HS42">
        <f t="shared" ca="1" si="146"/>
        <v>0</v>
      </c>
      <c r="HT42">
        <f t="shared" ca="1" si="146"/>
        <v>72</v>
      </c>
      <c r="HU42">
        <f t="shared" ca="1" si="146"/>
        <v>0</v>
      </c>
      <c r="HV42">
        <f t="shared" ca="1" si="146"/>
        <v>0</v>
      </c>
      <c r="HW42">
        <f t="shared" ca="1" si="146"/>
        <v>0</v>
      </c>
      <c r="HX42">
        <f t="shared" ca="1" si="147"/>
        <v>0</v>
      </c>
      <c r="HY42">
        <f t="shared" ca="1" si="147"/>
        <v>0</v>
      </c>
      <c r="HZ42">
        <f t="shared" ca="1" si="147"/>
        <v>0</v>
      </c>
      <c r="IA42">
        <f t="shared" ca="1" si="147"/>
        <v>0</v>
      </c>
      <c r="IB42">
        <f t="shared" ca="1" si="147"/>
        <v>0</v>
      </c>
      <c r="IC42">
        <f t="shared" ca="1" si="147"/>
        <v>0</v>
      </c>
      <c r="ID42">
        <f t="shared" ca="1" si="147"/>
        <v>0</v>
      </c>
      <c r="IE42">
        <f t="shared" ca="1" si="147"/>
        <v>0</v>
      </c>
      <c r="IF42">
        <f t="shared" ca="1" si="147"/>
        <v>0</v>
      </c>
      <c r="IG42">
        <f t="shared" ca="1" si="147"/>
        <v>0</v>
      </c>
      <c r="IH42">
        <f t="shared" ca="1" si="148"/>
        <v>0</v>
      </c>
      <c r="II42">
        <f t="shared" ca="1" si="148"/>
        <v>0</v>
      </c>
      <c r="IJ42">
        <f t="shared" ca="1" si="148"/>
        <v>0</v>
      </c>
      <c r="IK42">
        <f t="shared" ca="1" si="148"/>
        <v>0</v>
      </c>
      <c r="IL42">
        <f t="shared" ca="1" si="148"/>
        <v>0</v>
      </c>
      <c r="IM42">
        <f t="shared" ca="1" si="148"/>
        <v>0</v>
      </c>
      <c r="IN42">
        <f t="shared" ca="1" si="148"/>
        <v>0</v>
      </c>
      <c r="IO42">
        <f t="shared" ca="1" si="148"/>
        <v>0</v>
      </c>
      <c r="IP42">
        <f t="shared" ca="1" si="148"/>
        <v>0</v>
      </c>
      <c r="IQ42">
        <f t="shared" ca="1" si="148"/>
        <v>0</v>
      </c>
      <c r="IR42">
        <f t="shared" ca="1" si="149"/>
        <v>0</v>
      </c>
      <c r="IS42">
        <f t="shared" ca="1" si="149"/>
        <v>0</v>
      </c>
      <c r="IT42">
        <f t="shared" ca="1" si="149"/>
        <v>0</v>
      </c>
      <c r="IU42">
        <f t="shared" ca="1" si="149"/>
        <v>0</v>
      </c>
      <c r="IV42">
        <f t="shared" ca="1" si="149"/>
        <v>0</v>
      </c>
      <c r="IW42">
        <f t="shared" ca="1" si="149"/>
        <v>0</v>
      </c>
      <c r="IX42">
        <f t="shared" ca="1" si="149"/>
        <v>0</v>
      </c>
      <c r="IY42">
        <f t="shared" ca="1" si="149"/>
        <v>0</v>
      </c>
      <c r="IZ42">
        <f t="shared" ca="1" si="149"/>
        <v>0</v>
      </c>
      <c r="JA42">
        <f t="shared" ca="1" si="149"/>
        <v>0</v>
      </c>
      <c r="JB42">
        <f t="shared" ca="1" si="150"/>
        <v>0</v>
      </c>
      <c r="JC42">
        <f t="shared" ca="1" si="150"/>
        <v>0</v>
      </c>
      <c r="JD42">
        <f t="shared" ca="1" si="150"/>
        <v>0</v>
      </c>
      <c r="JE42">
        <f t="shared" ca="1" si="150"/>
        <v>0</v>
      </c>
      <c r="JF42">
        <f t="shared" ca="1" si="150"/>
        <v>0</v>
      </c>
      <c r="JG42">
        <f t="shared" ca="1" si="150"/>
        <v>0</v>
      </c>
      <c r="JH42">
        <f t="shared" ca="1" si="150"/>
        <v>0</v>
      </c>
      <c r="JI42">
        <f t="shared" ca="1" si="150"/>
        <v>0</v>
      </c>
      <c r="JJ42">
        <f t="shared" ca="1" si="150"/>
        <v>0</v>
      </c>
      <c r="JK42">
        <f t="shared" ca="1" si="150"/>
        <v>0</v>
      </c>
      <c r="JL42">
        <f t="shared" ca="1" si="151"/>
        <v>0</v>
      </c>
      <c r="JM42">
        <f t="shared" ca="1" si="151"/>
        <v>0</v>
      </c>
      <c r="JN42">
        <f t="shared" ca="1" si="151"/>
        <v>0</v>
      </c>
      <c r="JO42">
        <f t="shared" ca="1" si="151"/>
        <v>0</v>
      </c>
      <c r="JP42">
        <f t="shared" ca="1" si="151"/>
        <v>0</v>
      </c>
      <c r="JQ42">
        <f t="shared" ca="1" si="151"/>
        <v>0</v>
      </c>
      <c r="JR42">
        <f t="shared" ca="1" si="151"/>
        <v>0</v>
      </c>
      <c r="JS42">
        <f t="shared" ca="1" si="151"/>
        <v>0</v>
      </c>
      <c r="JT42">
        <f t="shared" ca="1" si="151"/>
        <v>0</v>
      </c>
      <c r="JU42">
        <f t="shared" ca="1" si="151"/>
        <v>0</v>
      </c>
      <c r="JV42">
        <f t="shared" ca="1" si="152"/>
        <v>0</v>
      </c>
      <c r="JW42">
        <f t="shared" ca="1" si="152"/>
        <v>0</v>
      </c>
      <c r="JX42">
        <f t="shared" ca="1" si="152"/>
        <v>0</v>
      </c>
      <c r="JY42">
        <f t="shared" ca="1" si="152"/>
        <v>0</v>
      </c>
      <c r="JZ42">
        <f t="shared" ca="1" si="152"/>
        <v>0</v>
      </c>
      <c r="KA42">
        <f t="shared" ca="1" si="152"/>
        <v>0</v>
      </c>
      <c r="KB42">
        <f t="shared" ca="1" si="152"/>
        <v>0</v>
      </c>
      <c r="KC42">
        <f t="shared" ca="1" si="152"/>
        <v>0</v>
      </c>
      <c r="KD42">
        <f t="shared" ca="1" si="152"/>
        <v>0</v>
      </c>
      <c r="KE42">
        <f t="shared" ca="1" si="152"/>
        <v>0</v>
      </c>
      <c r="KF42">
        <f t="shared" ca="1" si="153"/>
        <v>0</v>
      </c>
      <c r="KG42">
        <f t="shared" ca="1" si="153"/>
        <v>0</v>
      </c>
      <c r="KH42">
        <f t="shared" ca="1" si="153"/>
        <v>0</v>
      </c>
      <c r="KI42">
        <f t="shared" ca="1" si="153"/>
        <v>0</v>
      </c>
      <c r="KJ42">
        <f t="shared" ca="1" si="153"/>
        <v>0</v>
      </c>
      <c r="KK42">
        <f t="shared" ca="1" si="153"/>
        <v>0</v>
      </c>
      <c r="KL42">
        <f t="shared" ca="1" si="153"/>
        <v>0</v>
      </c>
      <c r="KM42">
        <f t="shared" ca="1" si="153"/>
        <v>0</v>
      </c>
      <c r="KN42">
        <f t="shared" ca="1" si="153"/>
        <v>0</v>
      </c>
      <c r="KO42">
        <f t="shared" ca="1" si="153"/>
        <v>0</v>
      </c>
      <c r="KP42">
        <f t="shared" ca="1" si="154"/>
        <v>0</v>
      </c>
      <c r="KQ42">
        <f t="shared" ca="1" si="154"/>
        <v>0</v>
      </c>
      <c r="KR42">
        <f t="shared" ca="1" si="154"/>
        <v>0</v>
      </c>
      <c r="KS42">
        <f t="shared" ca="1" si="154"/>
        <v>0</v>
      </c>
      <c r="KT42">
        <f t="shared" ca="1" si="154"/>
        <v>0</v>
      </c>
      <c r="KU42">
        <f t="shared" ca="1" si="154"/>
        <v>0</v>
      </c>
      <c r="KV42">
        <f t="shared" ca="1" si="154"/>
        <v>0</v>
      </c>
      <c r="KW42">
        <f t="shared" ca="1" si="154"/>
        <v>0</v>
      </c>
      <c r="KX42">
        <f t="shared" ca="1" si="154"/>
        <v>0</v>
      </c>
      <c r="KY42">
        <f t="shared" ca="1" si="154"/>
        <v>0</v>
      </c>
      <c r="KZ42">
        <f t="shared" ca="1" si="155"/>
        <v>0</v>
      </c>
      <c r="LA42">
        <f t="shared" ca="1" si="155"/>
        <v>0</v>
      </c>
      <c r="LB42">
        <f t="shared" ca="1" si="155"/>
        <v>0</v>
      </c>
      <c r="LC42">
        <f t="shared" ca="1" si="155"/>
        <v>0</v>
      </c>
      <c r="LD42">
        <f t="shared" ca="1" si="155"/>
        <v>0</v>
      </c>
      <c r="LE42">
        <f t="shared" ca="1" si="155"/>
        <v>0</v>
      </c>
      <c r="LF42">
        <f t="shared" ca="1" si="155"/>
        <v>0</v>
      </c>
      <c r="LG42">
        <f t="shared" ca="1" si="155"/>
        <v>0</v>
      </c>
      <c r="LH42">
        <f t="shared" ca="1" si="155"/>
        <v>0</v>
      </c>
      <c r="LI42">
        <f t="shared" ca="1" si="155"/>
        <v>0</v>
      </c>
      <c r="LJ42">
        <f t="shared" ca="1" si="156"/>
        <v>0</v>
      </c>
      <c r="LK42">
        <f t="shared" ca="1" si="156"/>
        <v>0</v>
      </c>
      <c r="LL42">
        <f t="shared" ca="1" si="156"/>
        <v>0</v>
      </c>
      <c r="LM42">
        <f t="shared" ca="1" si="156"/>
        <v>0</v>
      </c>
      <c r="LN42">
        <f t="shared" ca="1" si="156"/>
        <v>0</v>
      </c>
      <c r="LO42">
        <f t="shared" ca="1" si="156"/>
        <v>0</v>
      </c>
      <c r="LP42">
        <f t="shared" ca="1" si="156"/>
        <v>0</v>
      </c>
      <c r="LQ42">
        <f t="shared" ca="1" si="156"/>
        <v>0</v>
      </c>
      <c r="LR42">
        <f t="shared" ca="1" si="156"/>
        <v>0</v>
      </c>
      <c r="LS42">
        <f t="shared" ca="1" si="156"/>
        <v>0</v>
      </c>
      <c r="LT42">
        <f t="shared" ca="1" si="157"/>
        <v>0</v>
      </c>
      <c r="LU42">
        <f t="shared" ca="1" si="157"/>
        <v>0</v>
      </c>
      <c r="LV42">
        <f t="shared" ca="1" si="157"/>
        <v>0</v>
      </c>
      <c r="LW42">
        <f t="shared" ca="1" si="157"/>
        <v>0</v>
      </c>
      <c r="LX42">
        <f t="shared" ca="1" si="157"/>
        <v>0</v>
      </c>
      <c r="LY42">
        <f t="shared" ca="1" si="157"/>
        <v>0</v>
      </c>
      <c r="LZ42">
        <f t="shared" ca="1" si="157"/>
        <v>0</v>
      </c>
      <c r="MA42">
        <f t="shared" ca="1" si="157"/>
        <v>0</v>
      </c>
      <c r="MB42">
        <f t="shared" ca="1" si="157"/>
        <v>0</v>
      </c>
      <c r="MC42">
        <f t="shared" ca="1" si="157"/>
        <v>0</v>
      </c>
      <c r="MD42">
        <f t="shared" ca="1" si="158"/>
        <v>0</v>
      </c>
      <c r="ME42">
        <f t="shared" ca="1" si="158"/>
        <v>0</v>
      </c>
      <c r="MF42">
        <f t="shared" ca="1" si="158"/>
        <v>0</v>
      </c>
      <c r="MG42">
        <f t="shared" ca="1" si="158"/>
        <v>0</v>
      </c>
      <c r="MH42">
        <f t="shared" ca="1" si="158"/>
        <v>0</v>
      </c>
      <c r="MI42">
        <f t="shared" ca="1" si="158"/>
        <v>0</v>
      </c>
      <c r="MJ42">
        <f t="shared" ca="1" si="158"/>
        <v>0</v>
      </c>
      <c r="MK42">
        <f t="shared" ca="1" si="158"/>
        <v>0</v>
      </c>
      <c r="ML42">
        <f t="shared" ca="1" si="158"/>
        <v>0</v>
      </c>
      <c r="MM42">
        <f t="shared" ca="1" si="158"/>
        <v>0</v>
      </c>
      <c r="MN42">
        <f t="shared" ca="1" si="159"/>
        <v>0</v>
      </c>
      <c r="MO42">
        <f t="shared" ca="1" si="159"/>
        <v>0</v>
      </c>
      <c r="MP42">
        <f t="shared" ca="1" si="159"/>
        <v>0</v>
      </c>
      <c r="MQ42">
        <f t="shared" ca="1" si="159"/>
        <v>0</v>
      </c>
      <c r="MR42">
        <f t="shared" ca="1" si="159"/>
        <v>0</v>
      </c>
      <c r="MS42">
        <f t="shared" ca="1" si="159"/>
        <v>0</v>
      </c>
      <c r="MT42">
        <f t="shared" ca="1" si="159"/>
        <v>0</v>
      </c>
      <c r="MU42">
        <f t="shared" ca="1" si="159"/>
        <v>0</v>
      </c>
      <c r="MV42">
        <f t="shared" ca="1" si="159"/>
        <v>0</v>
      </c>
      <c r="MW42">
        <f t="shared" ca="1" si="159"/>
        <v>0</v>
      </c>
      <c r="MX42">
        <f t="shared" ca="1" si="160"/>
        <v>0</v>
      </c>
      <c r="MY42">
        <f t="shared" ca="1" si="160"/>
        <v>0</v>
      </c>
      <c r="MZ42">
        <f t="shared" ca="1" si="160"/>
        <v>0</v>
      </c>
      <c r="NA42">
        <f t="shared" ca="1" si="160"/>
        <v>0</v>
      </c>
      <c r="NB42">
        <f t="shared" ca="1" si="160"/>
        <v>0</v>
      </c>
      <c r="NC42">
        <f t="shared" ca="1" si="160"/>
        <v>0</v>
      </c>
      <c r="ND42">
        <f t="shared" ca="1" si="160"/>
        <v>0</v>
      </c>
      <c r="NE42">
        <f t="shared" ca="1" si="160"/>
        <v>0</v>
      </c>
      <c r="NF42">
        <f t="shared" ca="1" si="160"/>
        <v>0</v>
      </c>
      <c r="NG42">
        <f t="shared" ca="1" si="160"/>
        <v>0</v>
      </c>
      <c r="NH42">
        <f t="shared" ca="1" si="161"/>
        <v>0</v>
      </c>
      <c r="NI42">
        <f t="shared" ca="1" si="161"/>
        <v>0</v>
      </c>
      <c r="NJ42">
        <f t="shared" ca="1" si="161"/>
        <v>0</v>
      </c>
      <c r="NK42">
        <f t="shared" ca="1" si="161"/>
        <v>0</v>
      </c>
      <c r="NL42">
        <f t="shared" ca="1" si="161"/>
        <v>0</v>
      </c>
      <c r="NM42">
        <f t="shared" ca="1" si="161"/>
        <v>0</v>
      </c>
      <c r="NN42">
        <f t="shared" ca="1" si="161"/>
        <v>0</v>
      </c>
      <c r="NO42">
        <f t="shared" ca="1" si="161"/>
        <v>0</v>
      </c>
      <c r="NP42">
        <f t="shared" ca="1" si="161"/>
        <v>0</v>
      </c>
      <c r="NQ42">
        <f t="shared" ca="1" si="161"/>
        <v>0</v>
      </c>
      <c r="NR42">
        <f t="shared" ca="1" si="162"/>
        <v>0</v>
      </c>
      <c r="NS42">
        <f t="shared" ca="1" si="162"/>
        <v>0</v>
      </c>
      <c r="NT42">
        <f t="shared" ca="1" si="162"/>
        <v>0</v>
      </c>
      <c r="NU42">
        <f t="shared" ca="1" si="162"/>
        <v>0</v>
      </c>
      <c r="NV42">
        <f t="shared" ca="1" si="162"/>
        <v>0</v>
      </c>
      <c r="NW42">
        <f t="shared" ca="1" si="162"/>
        <v>0</v>
      </c>
      <c r="NX42">
        <f t="shared" ca="1" si="162"/>
        <v>0</v>
      </c>
      <c r="NY42">
        <f t="shared" ca="1" si="162"/>
        <v>0</v>
      </c>
      <c r="NZ42">
        <f t="shared" ca="1" si="162"/>
        <v>0</v>
      </c>
      <c r="OA42">
        <f t="shared" ca="1" si="162"/>
        <v>0</v>
      </c>
      <c r="OB42">
        <f t="shared" ca="1" si="163"/>
        <v>0</v>
      </c>
      <c r="OC42">
        <f t="shared" ca="1" si="163"/>
        <v>0</v>
      </c>
      <c r="OD42">
        <f t="shared" ca="1" si="163"/>
        <v>0</v>
      </c>
      <c r="OE42">
        <f t="shared" ca="1" si="163"/>
        <v>0</v>
      </c>
      <c r="OF42">
        <f t="shared" ca="1" si="163"/>
        <v>0</v>
      </c>
      <c r="OG42">
        <f t="shared" ca="1" si="163"/>
        <v>0</v>
      </c>
      <c r="OH42">
        <f t="shared" ca="1" si="163"/>
        <v>0</v>
      </c>
      <c r="OI42">
        <f t="shared" ca="1" si="163"/>
        <v>0</v>
      </c>
      <c r="OJ42">
        <f t="shared" ca="1" si="163"/>
        <v>0</v>
      </c>
      <c r="OK42">
        <f t="shared" ca="1" si="163"/>
        <v>0</v>
      </c>
      <c r="OL42">
        <f t="shared" ca="1" si="164"/>
        <v>0</v>
      </c>
      <c r="OM42">
        <f t="shared" ca="1" si="164"/>
        <v>0</v>
      </c>
      <c r="ON42">
        <f t="shared" ca="1" si="164"/>
        <v>0</v>
      </c>
      <c r="OO42">
        <f t="shared" ca="1" si="164"/>
        <v>0</v>
      </c>
      <c r="OP42">
        <f t="shared" ca="1" si="164"/>
        <v>0</v>
      </c>
      <c r="OQ42">
        <f t="shared" ca="1" si="164"/>
        <v>0</v>
      </c>
      <c r="OR42">
        <f t="shared" ca="1" si="164"/>
        <v>0</v>
      </c>
      <c r="OS42">
        <f t="shared" ca="1" si="164"/>
        <v>0</v>
      </c>
      <c r="OT42">
        <f t="shared" ca="1" si="164"/>
        <v>0</v>
      </c>
      <c r="OU42">
        <f t="shared" ca="1" si="164"/>
        <v>0</v>
      </c>
      <c r="OV42">
        <f t="shared" ca="1" si="165"/>
        <v>0</v>
      </c>
      <c r="OW42">
        <f t="shared" ca="1" si="165"/>
        <v>0</v>
      </c>
      <c r="OX42">
        <f t="shared" ca="1" si="165"/>
        <v>0</v>
      </c>
      <c r="OY42">
        <f t="shared" ca="1" si="165"/>
        <v>0</v>
      </c>
      <c r="OZ42">
        <f t="shared" ca="1" si="165"/>
        <v>0</v>
      </c>
      <c r="PA42">
        <f t="shared" ca="1" si="165"/>
        <v>0</v>
      </c>
      <c r="PB42">
        <f t="shared" ca="1" si="165"/>
        <v>0</v>
      </c>
      <c r="PC42">
        <f t="shared" ca="1" si="165"/>
        <v>0</v>
      </c>
      <c r="PD42">
        <f t="shared" ca="1" si="165"/>
        <v>0</v>
      </c>
      <c r="PE42">
        <f t="shared" ca="1" si="165"/>
        <v>0</v>
      </c>
      <c r="PF42">
        <f t="shared" ca="1" si="165"/>
        <v>0</v>
      </c>
      <c r="PG42">
        <f t="shared" ca="1" si="165"/>
        <v>0</v>
      </c>
      <c r="PH42">
        <f t="shared" ca="1" si="165"/>
        <v>0</v>
      </c>
      <c r="PI42">
        <f t="shared" ca="1" si="165"/>
        <v>0</v>
      </c>
      <c r="PJ42">
        <f t="shared" ca="1" si="165"/>
        <v>0</v>
      </c>
      <c r="PK42">
        <f t="shared" ca="1" si="165"/>
        <v>0</v>
      </c>
      <c r="PL42">
        <f t="shared" ca="1" si="167"/>
        <v>72</v>
      </c>
    </row>
    <row r="43" spans="1:428">
      <c r="A43" s="1">
        <v>43868</v>
      </c>
      <c r="B43" t="s">
        <v>6</v>
      </c>
      <c r="C43">
        <v>0</v>
      </c>
      <c r="D43">
        <v>0</v>
      </c>
      <c r="E43">
        <v>0</v>
      </c>
      <c r="F43">
        <v>0</v>
      </c>
      <c r="H43" t="s">
        <v>91</v>
      </c>
      <c r="I43" s="5">
        <f t="shared" si="0"/>
        <v>4839</v>
      </c>
      <c r="J43" s="5">
        <f t="shared" si="1"/>
        <v>459</v>
      </c>
      <c r="L43" s="8">
        <f t="shared" si="45"/>
        <v>43868</v>
      </c>
      <c r="M43">
        <f t="shared" ca="1" si="126"/>
        <v>0</v>
      </c>
      <c r="N43">
        <f t="shared" ca="1" si="126"/>
        <v>0</v>
      </c>
      <c r="O43">
        <f t="shared" ca="1" si="126"/>
        <v>0</v>
      </c>
      <c r="P43">
        <f t="shared" ca="1" si="126"/>
        <v>1</v>
      </c>
      <c r="Q43">
        <f t="shared" ca="1" si="126"/>
        <v>0</v>
      </c>
      <c r="R43">
        <f t="shared" ca="1" si="126"/>
        <v>1</v>
      </c>
      <c r="S43">
        <f t="shared" ca="1" si="126"/>
        <v>3160</v>
      </c>
      <c r="T43">
        <f t="shared" ca="1" si="126"/>
        <v>0</v>
      </c>
      <c r="U43">
        <f t="shared" ca="1" si="126"/>
        <v>0</v>
      </c>
      <c r="V43">
        <f t="shared" ca="1" si="126"/>
        <v>0</v>
      </c>
      <c r="W43">
        <f t="shared" ca="1" si="127"/>
        <v>0</v>
      </c>
      <c r="X43">
        <f t="shared" ca="1" si="127"/>
        <v>2</v>
      </c>
      <c r="Y43">
        <f t="shared" ca="1" si="127"/>
        <v>0</v>
      </c>
      <c r="Z43">
        <f t="shared" ca="1" si="127"/>
        <v>0</v>
      </c>
      <c r="AA43">
        <f t="shared" ca="1" si="127"/>
        <v>0</v>
      </c>
      <c r="AB43">
        <f t="shared" ca="1" si="127"/>
        <v>0</v>
      </c>
      <c r="AC43">
        <f t="shared" ca="1" si="127"/>
        <v>0</v>
      </c>
      <c r="AD43">
        <f t="shared" ca="1" si="127"/>
        <v>0</v>
      </c>
      <c r="AE43">
        <f t="shared" ca="1" si="127"/>
        <v>0</v>
      </c>
      <c r="AF43">
        <f t="shared" ca="1" si="127"/>
        <v>0</v>
      </c>
      <c r="AG43">
        <f t="shared" ca="1" si="128"/>
        <v>0</v>
      </c>
      <c r="AH43">
        <f t="shared" ca="1" si="128"/>
        <v>1</v>
      </c>
      <c r="AI43">
        <f t="shared" ca="1" si="128"/>
        <v>0</v>
      </c>
      <c r="AJ43">
        <f t="shared" ca="1" si="128"/>
        <v>0</v>
      </c>
      <c r="AK43">
        <f t="shared" ca="1" si="128"/>
        <v>0</v>
      </c>
      <c r="AL43">
        <f t="shared" ca="1" si="128"/>
        <v>0</v>
      </c>
      <c r="AM43">
        <f t="shared" ca="1" si="128"/>
        <v>0</v>
      </c>
      <c r="AN43">
        <f t="shared" ca="1" si="128"/>
        <v>0</v>
      </c>
      <c r="AO43">
        <f t="shared" ca="1" si="128"/>
        <v>0</v>
      </c>
      <c r="AP43">
        <f t="shared" ca="1" si="128"/>
        <v>0</v>
      </c>
      <c r="AQ43">
        <f t="shared" ca="1" si="129"/>
        <v>1</v>
      </c>
      <c r="AR43">
        <f t="shared" ca="1" si="129"/>
        <v>0</v>
      </c>
      <c r="AS43">
        <f t="shared" ca="1" si="129"/>
        <v>0</v>
      </c>
      <c r="AT43">
        <f t="shared" ca="1" si="129"/>
        <v>0</v>
      </c>
      <c r="AU43">
        <f t="shared" ca="1" si="129"/>
        <v>0</v>
      </c>
      <c r="AV43">
        <f t="shared" ca="1" si="129"/>
        <v>0</v>
      </c>
      <c r="AW43">
        <f t="shared" ca="1" si="129"/>
        <v>2</v>
      </c>
      <c r="AX43">
        <f t="shared" ca="1" si="129"/>
        <v>0</v>
      </c>
      <c r="AY43">
        <f t="shared" ca="1" si="129"/>
        <v>0</v>
      </c>
      <c r="AZ43">
        <f t="shared" ca="1" si="129"/>
        <v>0</v>
      </c>
      <c r="BA43">
        <f t="shared" ca="1" si="130"/>
        <v>0</v>
      </c>
      <c r="BB43">
        <f t="shared" ca="1" si="130"/>
        <v>0</v>
      </c>
      <c r="BC43">
        <f t="shared" ca="1" si="130"/>
        <v>0</v>
      </c>
      <c r="BD43">
        <f t="shared" ca="1" si="130"/>
        <v>0</v>
      </c>
      <c r="BE43">
        <f t="shared" ca="1" si="130"/>
        <v>0</v>
      </c>
      <c r="BF43">
        <f t="shared" ca="1" si="130"/>
        <v>0</v>
      </c>
      <c r="BG43">
        <f t="shared" ca="1" si="130"/>
        <v>2</v>
      </c>
      <c r="BH43">
        <f t="shared" ca="1" si="130"/>
        <v>0</v>
      </c>
      <c r="BI43">
        <f t="shared" ca="1" si="130"/>
        <v>0</v>
      </c>
      <c r="BJ43">
        <f t="shared" ca="1" si="130"/>
        <v>0</v>
      </c>
      <c r="BK43">
        <f t="shared" ca="1" si="131"/>
        <v>0</v>
      </c>
      <c r="BL43">
        <f t="shared" ca="1" si="131"/>
        <v>0</v>
      </c>
      <c r="BM43">
        <f t="shared" ca="1" si="131"/>
        <v>0</v>
      </c>
      <c r="BN43">
        <f t="shared" ca="1" si="131"/>
        <v>0</v>
      </c>
      <c r="BO43">
        <f t="shared" ca="1" si="131"/>
        <v>0</v>
      </c>
      <c r="BP43">
        <f t="shared" ca="1" si="131"/>
        <v>0</v>
      </c>
      <c r="BQ43">
        <f t="shared" ca="1" si="131"/>
        <v>0</v>
      </c>
      <c r="BR43">
        <f t="shared" ca="1" si="131"/>
        <v>0</v>
      </c>
      <c r="BS43">
        <f t="shared" ca="1" si="131"/>
        <v>0</v>
      </c>
      <c r="BT43">
        <f t="shared" ca="1" si="131"/>
        <v>0</v>
      </c>
      <c r="BU43">
        <f t="shared" ca="1" si="132"/>
        <v>0</v>
      </c>
      <c r="BV43">
        <f t="shared" ca="1" si="132"/>
        <v>0</v>
      </c>
      <c r="BW43">
        <f t="shared" ca="1" si="132"/>
        <v>0</v>
      </c>
      <c r="BX43">
        <f t="shared" ca="1" si="132"/>
        <v>0</v>
      </c>
      <c r="BY43">
        <f t="shared" ca="1" si="132"/>
        <v>0</v>
      </c>
      <c r="BZ43">
        <f t="shared" ca="1" si="132"/>
        <v>0</v>
      </c>
      <c r="CA43">
        <f t="shared" ca="1" si="132"/>
        <v>0</v>
      </c>
      <c r="CB43">
        <f t="shared" ca="1" si="132"/>
        <v>0</v>
      </c>
      <c r="CC43">
        <f t="shared" ca="1" si="132"/>
        <v>0</v>
      </c>
      <c r="CD43">
        <f t="shared" ca="1" si="132"/>
        <v>0</v>
      </c>
      <c r="CE43">
        <f t="shared" ca="1" si="133"/>
        <v>0</v>
      </c>
      <c r="CF43">
        <f t="shared" ca="1" si="133"/>
        <v>0</v>
      </c>
      <c r="CG43">
        <f t="shared" ca="1" si="133"/>
        <v>0</v>
      </c>
      <c r="CH43">
        <f t="shared" ca="1" si="133"/>
        <v>0</v>
      </c>
      <c r="CI43">
        <f t="shared" ca="1" si="133"/>
        <v>0</v>
      </c>
      <c r="CJ43">
        <f t="shared" ca="1" si="133"/>
        <v>0</v>
      </c>
      <c r="CK43">
        <f t="shared" ca="1" si="133"/>
        <v>0</v>
      </c>
      <c r="CL43">
        <f t="shared" ca="1" si="133"/>
        <v>0</v>
      </c>
      <c r="CM43">
        <f t="shared" ca="1" si="133"/>
        <v>0</v>
      </c>
      <c r="CN43">
        <f t="shared" ca="1" si="133"/>
        <v>0</v>
      </c>
      <c r="CO43">
        <f t="shared" ca="1" si="134"/>
        <v>0</v>
      </c>
      <c r="CP43">
        <f t="shared" ca="1" si="134"/>
        <v>0</v>
      </c>
      <c r="CQ43">
        <f t="shared" ca="1" si="134"/>
        <v>41</v>
      </c>
      <c r="CR43">
        <f t="shared" ca="1" si="134"/>
        <v>0</v>
      </c>
      <c r="CS43">
        <f t="shared" ca="1" si="134"/>
        <v>0</v>
      </c>
      <c r="CT43">
        <f t="shared" ca="1" si="134"/>
        <v>0</v>
      </c>
      <c r="CU43">
        <f t="shared" ca="1" si="134"/>
        <v>0</v>
      </c>
      <c r="CV43">
        <f t="shared" ca="1" si="134"/>
        <v>0</v>
      </c>
      <c r="CW43">
        <f t="shared" ca="1" si="134"/>
        <v>0</v>
      </c>
      <c r="CX43">
        <f t="shared" ca="1" si="134"/>
        <v>0</v>
      </c>
      <c r="CY43">
        <f t="shared" ca="1" si="135"/>
        <v>0</v>
      </c>
      <c r="CZ43">
        <f t="shared" ca="1" si="135"/>
        <v>0</v>
      </c>
      <c r="DA43">
        <f t="shared" ca="1" si="135"/>
        <v>0</v>
      </c>
      <c r="DB43">
        <f t="shared" ca="1" si="135"/>
        <v>0</v>
      </c>
      <c r="DC43">
        <f t="shared" ca="1" si="135"/>
        <v>0</v>
      </c>
      <c r="DD43">
        <f t="shared" ca="1" si="135"/>
        <v>0</v>
      </c>
      <c r="DE43">
        <f t="shared" ca="1" si="135"/>
        <v>0</v>
      </c>
      <c r="DF43">
        <f t="shared" ca="1" si="135"/>
        <v>0</v>
      </c>
      <c r="DG43">
        <f t="shared" ca="1" si="135"/>
        <v>5</v>
      </c>
      <c r="DH43">
        <f t="shared" ca="1" si="135"/>
        <v>0</v>
      </c>
      <c r="DI43">
        <f t="shared" ca="1" si="136"/>
        <v>0</v>
      </c>
      <c r="DJ43">
        <f t="shared" ca="1" si="136"/>
        <v>0</v>
      </c>
      <c r="DK43">
        <f t="shared" ca="1" si="136"/>
        <v>0</v>
      </c>
      <c r="DL43">
        <f t="shared" ca="1" si="136"/>
        <v>0</v>
      </c>
      <c r="DM43">
        <f t="shared" ca="1" si="136"/>
        <v>0</v>
      </c>
      <c r="DN43">
        <f t="shared" ca="1" si="136"/>
        <v>0</v>
      </c>
      <c r="DO43">
        <f t="shared" ca="1" si="136"/>
        <v>0</v>
      </c>
      <c r="DP43">
        <f t="shared" ca="1" si="136"/>
        <v>0</v>
      </c>
      <c r="DQ43">
        <f t="shared" ca="1" si="136"/>
        <v>0</v>
      </c>
      <c r="DR43">
        <f t="shared" ca="1" si="136"/>
        <v>0</v>
      </c>
      <c r="DS43">
        <f t="shared" ca="1" si="137"/>
        <v>2</v>
      </c>
      <c r="DT43">
        <f t="shared" ca="1" si="137"/>
        <v>0</v>
      </c>
      <c r="DU43">
        <f t="shared" ca="1" si="137"/>
        <v>0</v>
      </c>
      <c r="DV43">
        <f t="shared" ca="1" si="137"/>
        <v>0</v>
      </c>
      <c r="DW43">
        <f t="shared" ca="1" si="137"/>
        <v>0</v>
      </c>
      <c r="DX43">
        <f t="shared" ca="1" si="137"/>
        <v>0</v>
      </c>
      <c r="DY43">
        <f t="shared" ca="1" si="137"/>
        <v>0</v>
      </c>
      <c r="DZ43">
        <f t="shared" ca="1" si="137"/>
        <v>0</v>
      </c>
      <c r="EA43">
        <f t="shared" ca="1" si="137"/>
        <v>0</v>
      </c>
      <c r="EB43">
        <f t="shared" ca="1" si="137"/>
        <v>0</v>
      </c>
      <c r="EC43">
        <f t="shared" ca="1" si="138"/>
        <v>0</v>
      </c>
      <c r="ED43">
        <f t="shared" ca="1" si="138"/>
        <v>0</v>
      </c>
      <c r="EE43">
        <f t="shared" ca="1" si="138"/>
        <v>0</v>
      </c>
      <c r="EF43">
        <f t="shared" ca="1" si="138"/>
        <v>0</v>
      </c>
      <c r="EG43">
        <f t="shared" ca="1" si="138"/>
        <v>0</v>
      </c>
      <c r="EH43">
        <f t="shared" ca="1" si="138"/>
        <v>0</v>
      </c>
      <c r="EI43">
        <f t="shared" ca="1" si="138"/>
        <v>0</v>
      </c>
      <c r="EJ43">
        <f t="shared" ca="1" si="138"/>
        <v>0</v>
      </c>
      <c r="EK43">
        <f t="shared" ca="1" si="138"/>
        <v>0</v>
      </c>
      <c r="EL43">
        <f t="shared" ca="1" si="138"/>
        <v>0</v>
      </c>
      <c r="EM43">
        <f t="shared" ca="1" si="139"/>
        <v>0</v>
      </c>
      <c r="EN43">
        <f t="shared" ca="1" si="139"/>
        <v>0</v>
      </c>
      <c r="EO43">
        <f t="shared" ca="1" si="139"/>
        <v>0</v>
      </c>
      <c r="EP43">
        <f t="shared" ca="1" si="139"/>
        <v>0</v>
      </c>
      <c r="EQ43">
        <f t="shared" ca="1" si="139"/>
        <v>0</v>
      </c>
      <c r="ER43">
        <f t="shared" ca="1" si="139"/>
        <v>0</v>
      </c>
      <c r="ES43">
        <f t="shared" ca="1" si="139"/>
        <v>0</v>
      </c>
      <c r="ET43">
        <f t="shared" ca="1" si="139"/>
        <v>0</v>
      </c>
      <c r="EU43">
        <f t="shared" ca="1" si="139"/>
        <v>0</v>
      </c>
      <c r="EV43">
        <f t="shared" ca="1" si="139"/>
        <v>0</v>
      </c>
      <c r="EW43">
        <f t="shared" ca="1" si="140"/>
        <v>0</v>
      </c>
      <c r="EX43">
        <f t="shared" ca="1" si="140"/>
        <v>0</v>
      </c>
      <c r="EY43">
        <f t="shared" ca="1" si="140"/>
        <v>0</v>
      </c>
      <c r="EZ43">
        <f t="shared" ca="1" si="140"/>
        <v>0</v>
      </c>
      <c r="FA43">
        <f t="shared" ca="1" si="140"/>
        <v>0</v>
      </c>
      <c r="FB43">
        <f t="shared" ca="1" si="140"/>
        <v>0</v>
      </c>
      <c r="FC43">
        <f t="shared" ca="1" si="140"/>
        <v>0</v>
      </c>
      <c r="FD43">
        <f t="shared" ca="1" si="140"/>
        <v>0</v>
      </c>
      <c r="FE43">
        <f t="shared" ca="1" si="140"/>
        <v>0</v>
      </c>
      <c r="FF43">
        <f t="shared" ca="1" si="140"/>
        <v>0</v>
      </c>
      <c r="FG43">
        <f t="shared" ca="1" si="141"/>
        <v>0</v>
      </c>
      <c r="FH43">
        <f t="shared" ca="1" si="141"/>
        <v>0</v>
      </c>
      <c r="FI43">
        <f t="shared" ca="1" si="141"/>
        <v>0</v>
      </c>
      <c r="FJ43">
        <f t="shared" ca="1" si="141"/>
        <v>0</v>
      </c>
      <c r="FK43">
        <f t="shared" ca="1" si="141"/>
        <v>0</v>
      </c>
      <c r="FL43">
        <f t="shared" ca="1" si="141"/>
        <v>0</v>
      </c>
      <c r="FM43">
        <f t="shared" ca="1" si="141"/>
        <v>0</v>
      </c>
      <c r="FN43">
        <f t="shared" ca="1" si="141"/>
        <v>0</v>
      </c>
      <c r="FO43">
        <f t="shared" ca="1" si="141"/>
        <v>0</v>
      </c>
      <c r="FP43">
        <f t="shared" ca="1" si="141"/>
        <v>0</v>
      </c>
      <c r="FQ43">
        <f t="shared" ca="1" si="142"/>
        <v>0</v>
      </c>
      <c r="FR43">
        <f t="shared" ca="1" si="142"/>
        <v>0</v>
      </c>
      <c r="FS43">
        <f t="shared" ca="1" si="142"/>
        <v>0</v>
      </c>
      <c r="FT43">
        <f t="shared" ca="1" si="142"/>
        <v>0</v>
      </c>
      <c r="FU43">
        <f t="shared" ca="1" si="142"/>
        <v>0</v>
      </c>
      <c r="FV43">
        <f t="shared" ca="1" si="142"/>
        <v>0</v>
      </c>
      <c r="FW43">
        <f t="shared" ca="1" si="142"/>
        <v>0</v>
      </c>
      <c r="FX43">
        <f t="shared" ca="1" si="142"/>
        <v>0</v>
      </c>
      <c r="FY43">
        <f t="shared" ca="1" si="142"/>
        <v>0</v>
      </c>
      <c r="FZ43">
        <f t="shared" ca="1" si="142"/>
        <v>0</v>
      </c>
      <c r="GA43">
        <f t="shared" ca="1" si="143"/>
        <v>0</v>
      </c>
      <c r="GB43">
        <f t="shared" ca="1" si="143"/>
        <v>0</v>
      </c>
      <c r="GC43">
        <f t="shared" ca="1" si="143"/>
        <v>0</v>
      </c>
      <c r="GD43">
        <f t="shared" ca="1" si="143"/>
        <v>0</v>
      </c>
      <c r="GE43">
        <f t="shared" ca="1" si="143"/>
        <v>0</v>
      </c>
      <c r="GF43">
        <f t="shared" ca="1" si="143"/>
        <v>0</v>
      </c>
      <c r="GG43">
        <f t="shared" ca="1" si="143"/>
        <v>0</v>
      </c>
      <c r="GH43">
        <f t="shared" ca="1" si="143"/>
        <v>0</v>
      </c>
      <c r="GI43">
        <f t="shared" ca="1" si="143"/>
        <v>0</v>
      </c>
      <c r="GJ43">
        <f t="shared" ca="1" si="143"/>
        <v>0</v>
      </c>
      <c r="GK43">
        <f t="shared" ca="1" si="144"/>
        <v>0</v>
      </c>
      <c r="GL43">
        <f t="shared" ca="1" si="144"/>
        <v>0</v>
      </c>
      <c r="GM43">
        <f t="shared" ca="1" si="144"/>
        <v>0</v>
      </c>
      <c r="GN43">
        <f t="shared" ca="1" si="144"/>
        <v>0</v>
      </c>
      <c r="GO43">
        <f t="shared" ca="1" si="144"/>
        <v>0</v>
      </c>
      <c r="GP43">
        <f t="shared" ca="1" si="144"/>
        <v>0</v>
      </c>
      <c r="GQ43">
        <f t="shared" ca="1" si="144"/>
        <v>0</v>
      </c>
      <c r="GR43">
        <f t="shared" ca="1" si="144"/>
        <v>0</v>
      </c>
      <c r="GS43">
        <f t="shared" ca="1" si="144"/>
        <v>0</v>
      </c>
      <c r="GT43">
        <f t="shared" ca="1" si="144"/>
        <v>0</v>
      </c>
      <c r="GU43">
        <f t="shared" ca="1" si="145"/>
        <v>0</v>
      </c>
      <c r="GV43">
        <f t="shared" ca="1" si="145"/>
        <v>0</v>
      </c>
      <c r="GW43">
        <f t="shared" ca="1" si="145"/>
        <v>0</v>
      </c>
      <c r="GX43">
        <f t="shared" ca="1" si="145"/>
        <v>0</v>
      </c>
      <c r="GY43">
        <f t="shared" ca="1" si="145"/>
        <v>0</v>
      </c>
      <c r="GZ43">
        <f t="shared" ca="1" si="145"/>
        <v>0</v>
      </c>
      <c r="HA43">
        <f t="shared" ca="1" si="145"/>
        <v>0</v>
      </c>
      <c r="HB43">
        <f t="shared" ca="1" si="145"/>
        <v>0</v>
      </c>
      <c r="HC43">
        <f t="shared" ca="1" si="145"/>
        <v>0</v>
      </c>
      <c r="HD43">
        <f t="shared" ca="1" si="145"/>
        <v>0</v>
      </c>
      <c r="HE43">
        <f t="shared" ca="1" si="145"/>
        <v>0</v>
      </c>
      <c r="HF43">
        <f t="shared" ca="1" si="145"/>
        <v>0</v>
      </c>
      <c r="HG43">
        <f t="shared" ca="1" si="145"/>
        <v>0</v>
      </c>
      <c r="HH43">
        <f t="shared" ca="1" si="145"/>
        <v>0</v>
      </c>
      <c r="HI43">
        <f t="shared" ca="1" si="145"/>
        <v>0</v>
      </c>
      <c r="HJ43">
        <f t="shared" ca="1" si="145"/>
        <v>0</v>
      </c>
      <c r="HK43">
        <f t="shared" ca="1" si="44"/>
        <v>3218</v>
      </c>
      <c r="HM43" s="8">
        <f t="shared" si="166"/>
        <v>43868</v>
      </c>
      <c r="HN43">
        <f t="shared" ca="1" si="146"/>
        <v>0</v>
      </c>
      <c r="HO43">
        <f t="shared" ca="1" si="146"/>
        <v>0</v>
      </c>
      <c r="HP43">
        <f t="shared" ca="1" si="146"/>
        <v>0</v>
      </c>
      <c r="HQ43">
        <f t="shared" ca="1" si="146"/>
        <v>0</v>
      </c>
      <c r="HR43">
        <f t="shared" ca="1" si="146"/>
        <v>0</v>
      </c>
      <c r="HS43">
        <f t="shared" ca="1" si="146"/>
        <v>0</v>
      </c>
      <c r="HT43">
        <f t="shared" ca="1" si="146"/>
        <v>73</v>
      </c>
      <c r="HU43">
        <f t="shared" ca="1" si="146"/>
        <v>0</v>
      </c>
      <c r="HV43">
        <f t="shared" ca="1" si="146"/>
        <v>0</v>
      </c>
      <c r="HW43">
        <f t="shared" ca="1" si="146"/>
        <v>0</v>
      </c>
      <c r="HX43">
        <f t="shared" ca="1" si="147"/>
        <v>0</v>
      </c>
      <c r="HY43">
        <f t="shared" ca="1" si="147"/>
        <v>0</v>
      </c>
      <c r="HZ43">
        <f t="shared" ca="1" si="147"/>
        <v>0</v>
      </c>
      <c r="IA43">
        <f t="shared" ca="1" si="147"/>
        <v>0</v>
      </c>
      <c r="IB43">
        <f t="shared" ca="1" si="147"/>
        <v>0</v>
      </c>
      <c r="IC43">
        <f t="shared" ca="1" si="147"/>
        <v>0</v>
      </c>
      <c r="ID43">
        <f t="shared" ca="1" si="147"/>
        <v>0</v>
      </c>
      <c r="IE43">
        <f t="shared" ca="1" si="147"/>
        <v>0</v>
      </c>
      <c r="IF43">
        <f t="shared" ca="1" si="147"/>
        <v>0</v>
      </c>
      <c r="IG43">
        <f t="shared" ca="1" si="147"/>
        <v>0</v>
      </c>
      <c r="IH43">
        <f t="shared" ca="1" si="148"/>
        <v>0</v>
      </c>
      <c r="II43">
        <f t="shared" ca="1" si="148"/>
        <v>0</v>
      </c>
      <c r="IJ43">
        <f t="shared" ca="1" si="148"/>
        <v>0</v>
      </c>
      <c r="IK43">
        <f t="shared" ca="1" si="148"/>
        <v>0</v>
      </c>
      <c r="IL43">
        <f t="shared" ca="1" si="148"/>
        <v>0</v>
      </c>
      <c r="IM43">
        <f t="shared" ca="1" si="148"/>
        <v>0</v>
      </c>
      <c r="IN43">
        <f t="shared" ca="1" si="148"/>
        <v>0</v>
      </c>
      <c r="IO43">
        <f t="shared" ca="1" si="148"/>
        <v>0</v>
      </c>
      <c r="IP43">
        <f t="shared" ca="1" si="148"/>
        <v>0</v>
      </c>
      <c r="IQ43">
        <f t="shared" ca="1" si="148"/>
        <v>0</v>
      </c>
      <c r="IR43">
        <f t="shared" ca="1" si="149"/>
        <v>0</v>
      </c>
      <c r="IS43">
        <f t="shared" ca="1" si="149"/>
        <v>0</v>
      </c>
      <c r="IT43">
        <f t="shared" ca="1" si="149"/>
        <v>0</v>
      </c>
      <c r="IU43">
        <f t="shared" ca="1" si="149"/>
        <v>0</v>
      </c>
      <c r="IV43">
        <f t="shared" ca="1" si="149"/>
        <v>0</v>
      </c>
      <c r="IW43">
        <f t="shared" ca="1" si="149"/>
        <v>0</v>
      </c>
      <c r="IX43">
        <f t="shared" ca="1" si="149"/>
        <v>0</v>
      </c>
      <c r="IY43">
        <f t="shared" ca="1" si="149"/>
        <v>0</v>
      </c>
      <c r="IZ43">
        <f t="shared" ca="1" si="149"/>
        <v>0</v>
      </c>
      <c r="JA43">
        <f t="shared" ca="1" si="149"/>
        <v>0</v>
      </c>
      <c r="JB43">
        <f t="shared" ca="1" si="150"/>
        <v>0</v>
      </c>
      <c r="JC43">
        <f t="shared" ca="1" si="150"/>
        <v>0</v>
      </c>
      <c r="JD43">
        <f t="shared" ca="1" si="150"/>
        <v>0</v>
      </c>
      <c r="JE43">
        <f t="shared" ca="1" si="150"/>
        <v>0</v>
      </c>
      <c r="JF43">
        <f t="shared" ca="1" si="150"/>
        <v>0</v>
      </c>
      <c r="JG43">
        <f t="shared" ca="1" si="150"/>
        <v>0</v>
      </c>
      <c r="JH43">
        <f t="shared" ca="1" si="150"/>
        <v>0</v>
      </c>
      <c r="JI43">
        <f t="shared" ca="1" si="150"/>
        <v>0</v>
      </c>
      <c r="JJ43">
        <f t="shared" ca="1" si="150"/>
        <v>0</v>
      </c>
      <c r="JK43">
        <f t="shared" ca="1" si="150"/>
        <v>0</v>
      </c>
      <c r="JL43">
        <f t="shared" ca="1" si="151"/>
        <v>0</v>
      </c>
      <c r="JM43">
        <f t="shared" ca="1" si="151"/>
        <v>0</v>
      </c>
      <c r="JN43">
        <f t="shared" ca="1" si="151"/>
        <v>0</v>
      </c>
      <c r="JO43">
        <f t="shared" ca="1" si="151"/>
        <v>0</v>
      </c>
      <c r="JP43">
        <f t="shared" ca="1" si="151"/>
        <v>0</v>
      </c>
      <c r="JQ43">
        <f t="shared" ca="1" si="151"/>
        <v>0</v>
      </c>
      <c r="JR43">
        <f t="shared" ca="1" si="151"/>
        <v>0</v>
      </c>
      <c r="JS43">
        <f t="shared" ca="1" si="151"/>
        <v>0</v>
      </c>
      <c r="JT43">
        <f t="shared" ca="1" si="151"/>
        <v>0</v>
      </c>
      <c r="JU43">
        <f t="shared" ca="1" si="151"/>
        <v>0</v>
      </c>
      <c r="JV43">
        <f t="shared" ca="1" si="152"/>
        <v>0</v>
      </c>
      <c r="JW43">
        <f t="shared" ca="1" si="152"/>
        <v>0</v>
      </c>
      <c r="JX43">
        <f t="shared" ca="1" si="152"/>
        <v>0</v>
      </c>
      <c r="JY43">
        <f t="shared" ca="1" si="152"/>
        <v>0</v>
      </c>
      <c r="JZ43">
        <f t="shared" ca="1" si="152"/>
        <v>0</v>
      </c>
      <c r="KA43">
        <f t="shared" ca="1" si="152"/>
        <v>0</v>
      </c>
      <c r="KB43">
        <f t="shared" ca="1" si="152"/>
        <v>0</v>
      </c>
      <c r="KC43">
        <f t="shared" ca="1" si="152"/>
        <v>0</v>
      </c>
      <c r="KD43">
        <f t="shared" ca="1" si="152"/>
        <v>0</v>
      </c>
      <c r="KE43">
        <f t="shared" ca="1" si="152"/>
        <v>0</v>
      </c>
      <c r="KF43">
        <f t="shared" ca="1" si="153"/>
        <v>0</v>
      </c>
      <c r="KG43">
        <f t="shared" ca="1" si="153"/>
        <v>0</v>
      </c>
      <c r="KH43">
        <f t="shared" ca="1" si="153"/>
        <v>0</v>
      </c>
      <c r="KI43">
        <f t="shared" ca="1" si="153"/>
        <v>0</v>
      </c>
      <c r="KJ43">
        <f t="shared" ca="1" si="153"/>
        <v>0</v>
      </c>
      <c r="KK43">
        <f t="shared" ca="1" si="153"/>
        <v>0</v>
      </c>
      <c r="KL43">
        <f t="shared" ca="1" si="153"/>
        <v>0</v>
      </c>
      <c r="KM43">
        <f t="shared" ca="1" si="153"/>
        <v>0</v>
      </c>
      <c r="KN43">
        <f t="shared" ca="1" si="153"/>
        <v>0</v>
      </c>
      <c r="KO43">
        <f t="shared" ca="1" si="153"/>
        <v>0</v>
      </c>
      <c r="KP43">
        <f t="shared" ca="1" si="154"/>
        <v>0</v>
      </c>
      <c r="KQ43">
        <f t="shared" ca="1" si="154"/>
        <v>0</v>
      </c>
      <c r="KR43">
        <f t="shared" ca="1" si="154"/>
        <v>0</v>
      </c>
      <c r="KS43">
        <f t="shared" ca="1" si="154"/>
        <v>0</v>
      </c>
      <c r="KT43">
        <f t="shared" ca="1" si="154"/>
        <v>0</v>
      </c>
      <c r="KU43">
        <f t="shared" ca="1" si="154"/>
        <v>0</v>
      </c>
      <c r="KV43">
        <f t="shared" ca="1" si="154"/>
        <v>0</v>
      </c>
      <c r="KW43">
        <f t="shared" ca="1" si="154"/>
        <v>0</v>
      </c>
      <c r="KX43">
        <f t="shared" ca="1" si="154"/>
        <v>0</v>
      </c>
      <c r="KY43">
        <f t="shared" ca="1" si="154"/>
        <v>0</v>
      </c>
      <c r="KZ43">
        <f t="shared" ca="1" si="155"/>
        <v>0</v>
      </c>
      <c r="LA43">
        <f t="shared" ca="1" si="155"/>
        <v>0</v>
      </c>
      <c r="LB43">
        <f t="shared" ca="1" si="155"/>
        <v>0</v>
      </c>
      <c r="LC43">
        <f t="shared" ca="1" si="155"/>
        <v>0</v>
      </c>
      <c r="LD43">
        <f t="shared" ca="1" si="155"/>
        <v>0</v>
      </c>
      <c r="LE43">
        <f t="shared" ca="1" si="155"/>
        <v>0</v>
      </c>
      <c r="LF43">
        <f t="shared" ca="1" si="155"/>
        <v>0</v>
      </c>
      <c r="LG43">
        <f t="shared" ca="1" si="155"/>
        <v>0</v>
      </c>
      <c r="LH43">
        <f t="shared" ca="1" si="155"/>
        <v>0</v>
      </c>
      <c r="LI43">
        <f t="shared" ca="1" si="155"/>
        <v>0</v>
      </c>
      <c r="LJ43">
        <f t="shared" ca="1" si="156"/>
        <v>0</v>
      </c>
      <c r="LK43">
        <f t="shared" ca="1" si="156"/>
        <v>0</v>
      </c>
      <c r="LL43">
        <f t="shared" ca="1" si="156"/>
        <v>0</v>
      </c>
      <c r="LM43">
        <f t="shared" ca="1" si="156"/>
        <v>0</v>
      </c>
      <c r="LN43">
        <f t="shared" ca="1" si="156"/>
        <v>0</v>
      </c>
      <c r="LO43">
        <f t="shared" ca="1" si="156"/>
        <v>0</v>
      </c>
      <c r="LP43">
        <f t="shared" ca="1" si="156"/>
        <v>0</v>
      </c>
      <c r="LQ43">
        <f t="shared" ca="1" si="156"/>
        <v>0</v>
      </c>
      <c r="LR43">
        <f t="shared" ca="1" si="156"/>
        <v>0</v>
      </c>
      <c r="LS43">
        <f t="shared" ca="1" si="156"/>
        <v>0</v>
      </c>
      <c r="LT43">
        <f t="shared" ca="1" si="157"/>
        <v>0</v>
      </c>
      <c r="LU43">
        <f t="shared" ca="1" si="157"/>
        <v>0</v>
      </c>
      <c r="LV43">
        <f t="shared" ca="1" si="157"/>
        <v>0</v>
      </c>
      <c r="LW43">
        <f t="shared" ca="1" si="157"/>
        <v>0</v>
      </c>
      <c r="LX43">
        <f t="shared" ca="1" si="157"/>
        <v>0</v>
      </c>
      <c r="LY43">
        <f t="shared" ca="1" si="157"/>
        <v>0</v>
      </c>
      <c r="LZ43">
        <f t="shared" ca="1" si="157"/>
        <v>0</v>
      </c>
      <c r="MA43">
        <f t="shared" ca="1" si="157"/>
        <v>0</v>
      </c>
      <c r="MB43">
        <f t="shared" ca="1" si="157"/>
        <v>0</v>
      </c>
      <c r="MC43">
        <f t="shared" ca="1" si="157"/>
        <v>0</v>
      </c>
      <c r="MD43">
        <f t="shared" ca="1" si="158"/>
        <v>0</v>
      </c>
      <c r="ME43">
        <f t="shared" ca="1" si="158"/>
        <v>0</v>
      </c>
      <c r="MF43">
        <f t="shared" ca="1" si="158"/>
        <v>0</v>
      </c>
      <c r="MG43">
        <f t="shared" ca="1" si="158"/>
        <v>0</v>
      </c>
      <c r="MH43">
        <f t="shared" ca="1" si="158"/>
        <v>0</v>
      </c>
      <c r="MI43">
        <f t="shared" ca="1" si="158"/>
        <v>0</v>
      </c>
      <c r="MJ43">
        <f t="shared" ca="1" si="158"/>
        <v>0</v>
      </c>
      <c r="MK43">
        <f t="shared" ca="1" si="158"/>
        <v>0</v>
      </c>
      <c r="ML43">
        <f t="shared" ca="1" si="158"/>
        <v>0</v>
      </c>
      <c r="MM43">
        <f t="shared" ca="1" si="158"/>
        <v>0</v>
      </c>
      <c r="MN43">
        <f t="shared" ca="1" si="159"/>
        <v>0</v>
      </c>
      <c r="MO43">
        <f t="shared" ca="1" si="159"/>
        <v>0</v>
      </c>
      <c r="MP43">
        <f t="shared" ca="1" si="159"/>
        <v>0</v>
      </c>
      <c r="MQ43">
        <f t="shared" ca="1" si="159"/>
        <v>0</v>
      </c>
      <c r="MR43">
        <f t="shared" ca="1" si="159"/>
        <v>0</v>
      </c>
      <c r="MS43">
        <f t="shared" ca="1" si="159"/>
        <v>0</v>
      </c>
      <c r="MT43">
        <f t="shared" ca="1" si="159"/>
        <v>0</v>
      </c>
      <c r="MU43">
        <f t="shared" ca="1" si="159"/>
        <v>0</v>
      </c>
      <c r="MV43">
        <f t="shared" ca="1" si="159"/>
        <v>0</v>
      </c>
      <c r="MW43">
        <f t="shared" ca="1" si="159"/>
        <v>0</v>
      </c>
      <c r="MX43">
        <f t="shared" ca="1" si="160"/>
        <v>0</v>
      </c>
      <c r="MY43">
        <f t="shared" ca="1" si="160"/>
        <v>0</v>
      </c>
      <c r="MZ43">
        <f t="shared" ca="1" si="160"/>
        <v>0</v>
      </c>
      <c r="NA43">
        <f t="shared" ca="1" si="160"/>
        <v>0</v>
      </c>
      <c r="NB43">
        <f t="shared" ca="1" si="160"/>
        <v>0</v>
      </c>
      <c r="NC43">
        <f t="shared" ca="1" si="160"/>
        <v>0</v>
      </c>
      <c r="ND43">
        <f t="shared" ca="1" si="160"/>
        <v>0</v>
      </c>
      <c r="NE43">
        <f t="shared" ca="1" si="160"/>
        <v>0</v>
      </c>
      <c r="NF43">
        <f t="shared" ca="1" si="160"/>
        <v>0</v>
      </c>
      <c r="NG43">
        <f t="shared" ca="1" si="160"/>
        <v>0</v>
      </c>
      <c r="NH43">
        <f t="shared" ca="1" si="161"/>
        <v>0</v>
      </c>
      <c r="NI43">
        <f t="shared" ca="1" si="161"/>
        <v>0</v>
      </c>
      <c r="NJ43">
        <f t="shared" ca="1" si="161"/>
        <v>0</v>
      </c>
      <c r="NK43">
        <f t="shared" ca="1" si="161"/>
        <v>0</v>
      </c>
      <c r="NL43">
        <f t="shared" ca="1" si="161"/>
        <v>0</v>
      </c>
      <c r="NM43">
        <f t="shared" ca="1" si="161"/>
        <v>0</v>
      </c>
      <c r="NN43">
        <f t="shared" ca="1" si="161"/>
        <v>0</v>
      </c>
      <c r="NO43">
        <f t="shared" ca="1" si="161"/>
        <v>0</v>
      </c>
      <c r="NP43">
        <f t="shared" ca="1" si="161"/>
        <v>0</v>
      </c>
      <c r="NQ43">
        <f t="shared" ca="1" si="161"/>
        <v>0</v>
      </c>
      <c r="NR43">
        <f t="shared" ca="1" si="162"/>
        <v>0</v>
      </c>
      <c r="NS43">
        <f t="shared" ca="1" si="162"/>
        <v>0</v>
      </c>
      <c r="NT43">
        <f t="shared" ca="1" si="162"/>
        <v>0</v>
      </c>
      <c r="NU43">
        <f t="shared" ca="1" si="162"/>
        <v>0</v>
      </c>
      <c r="NV43">
        <f t="shared" ca="1" si="162"/>
        <v>0</v>
      </c>
      <c r="NW43">
        <f t="shared" ca="1" si="162"/>
        <v>0</v>
      </c>
      <c r="NX43">
        <f t="shared" ca="1" si="162"/>
        <v>0</v>
      </c>
      <c r="NY43">
        <f t="shared" ca="1" si="162"/>
        <v>0</v>
      </c>
      <c r="NZ43">
        <f t="shared" ca="1" si="162"/>
        <v>0</v>
      </c>
      <c r="OA43">
        <f t="shared" ca="1" si="162"/>
        <v>0</v>
      </c>
      <c r="OB43">
        <f t="shared" ca="1" si="163"/>
        <v>0</v>
      </c>
      <c r="OC43">
        <f t="shared" ca="1" si="163"/>
        <v>0</v>
      </c>
      <c r="OD43">
        <f t="shared" ca="1" si="163"/>
        <v>0</v>
      </c>
      <c r="OE43">
        <f t="shared" ca="1" si="163"/>
        <v>0</v>
      </c>
      <c r="OF43">
        <f t="shared" ca="1" si="163"/>
        <v>0</v>
      </c>
      <c r="OG43">
        <f t="shared" ca="1" si="163"/>
        <v>0</v>
      </c>
      <c r="OH43">
        <f t="shared" ca="1" si="163"/>
        <v>0</v>
      </c>
      <c r="OI43">
        <f t="shared" ca="1" si="163"/>
        <v>0</v>
      </c>
      <c r="OJ43">
        <f t="shared" ca="1" si="163"/>
        <v>0</v>
      </c>
      <c r="OK43">
        <f t="shared" ca="1" si="163"/>
        <v>0</v>
      </c>
      <c r="OL43">
        <f t="shared" ca="1" si="164"/>
        <v>0</v>
      </c>
      <c r="OM43">
        <f t="shared" ca="1" si="164"/>
        <v>0</v>
      </c>
      <c r="ON43">
        <f t="shared" ca="1" si="164"/>
        <v>0</v>
      </c>
      <c r="OO43">
        <f t="shared" ca="1" si="164"/>
        <v>0</v>
      </c>
      <c r="OP43">
        <f t="shared" ca="1" si="164"/>
        <v>0</v>
      </c>
      <c r="OQ43">
        <f t="shared" ca="1" si="164"/>
        <v>0</v>
      </c>
      <c r="OR43">
        <f t="shared" ca="1" si="164"/>
        <v>0</v>
      </c>
      <c r="OS43">
        <f t="shared" ca="1" si="164"/>
        <v>0</v>
      </c>
      <c r="OT43">
        <f t="shared" ca="1" si="164"/>
        <v>0</v>
      </c>
      <c r="OU43">
        <f t="shared" ca="1" si="164"/>
        <v>0</v>
      </c>
      <c r="OV43">
        <f t="shared" ca="1" si="165"/>
        <v>0</v>
      </c>
      <c r="OW43">
        <f t="shared" ca="1" si="165"/>
        <v>0</v>
      </c>
      <c r="OX43">
        <f t="shared" ca="1" si="165"/>
        <v>0</v>
      </c>
      <c r="OY43">
        <f t="shared" ca="1" si="165"/>
        <v>0</v>
      </c>
      <c r="OZ43">
        <f t="shared" ca="1" si="165"/>
        <v>0</v>
      </c>
      <c r="PA43">
        <f t="shared" ca="1" si="165"/>
        <v>0</v>
      </c>
      <c r="PB43">
        <f t="shared" ca="1" si="165"/>
        <v>0</v>
      </c>
      <c r="PC43">
        <f t="shared" ca="1" si="165"/>
        <v>0</v>
      </c>
      <c r="PD43">
        <f t="shared" ca="1" si="165"/>
        <v>0</v>
      </c>
      <c r="PE43">
        <f t="shared" ca="1" si="165"/>
        <v>0</v>
      </c>
      <c r="PF43">
        <f t="shared" ca="1" si="165"/>
        <v>0</v>
      </c>
      <c r="PG43">
        <f t="shared" ca="1" si="165"/>
        <v>0</v>
      </c>
      <c r="PH43">
        <f t="shared" ca="1" si="165"/>
        <v>0</v>
      </c>
      <c r="PI43">
        <f t="shared" ca="1" si="165"/>
        <v>0</v>
      </c>
      <c r="PJ43">
        <f t="shared" ca="1" si="165"/>
        <v>0</v>
      </c>
      <c r="PK43">
        <f t="shared" ca="1" si="165"/>
        <v>0</v>
      </c>
      <c r="PL43">
        <f t="shared" ca="1" si="167"/>
        <v>73</v>
      </c>
    </row>
    <row r="44" spans="1:428">
      <c r="A44" s="1">
        <v>43869</v>
      </c>
      <c r="B44" t="s">
        <v>6</v>
      </c>
      <c r="C44">
        <v>0</v>
      </c>
      <c r="D44">
        <v>0</v>
      </c>
      <c r="E44">
        <v>0</v>
      </c>
      <c r="F44">
        <v>0</v>
      </c>
      <c r="H44" t="s">
        <v>162</v>
      </c>
      <c r="I44" s="5">
        <f t="shared" si="0"/>
        <v>4054</v>
      </c>
      <c r="J44" s="5">
        <f t="shared" si="1"/>
        <v>84</v>
      </c>
      <c r="L44" s="8">
        <f t="shared" si="45"/>
        <v>43869</v>
      </c>
      <c r="M44">
        <f t="shared" ca="1" si="126"/>
        <v>0</v>
      </c>
      <c r="N44">
        <f t="shared" ca="1" si="126"/>
        <v>0</v>
      </c>
      <c r="O44">
        <f t="shared" ca="1" si="126"/>
        <v>0</v>
      </c>
      <c r="P44">
        <f t="shared" ca="1" si="126"/>
        <v>1</v>
      </c>
      <c r="Q44">
        <f t="shared" ca="1" si="126"/>
        <v>5</v>
      </c>
      <c r="R44">
        <f t="shared" ca="1" si="126"/>
        <v>0</v>
      </c>
      <c r="S44">
        <f t="shared" ca="1" si="126"/>
        <v>3418</v>
      </c>
      <c r="T44">
        <f t="shared" ca="1" si="126"/>
        <v>0</v>
      </c>
      <c r="U44">
        <f t="shared" ca="1" si="126"/>
        <v>0</v>
      </c>
      <c r="V44">
        <f t="shared" ca="1" si="126"/>
        <v>0</v>
      </c>
      <c r="W44">
        <f t="shared" ca="1" si="127"/>
        <v>0</v>
      </c>
      <c r="X44">
        <f t="shared" ca="1" si="127"/>
        <v>0</v>
      </c>
      <c r="Y44">
        <f t="shared" ca="1" si="127"/>
        <v>0</v>
      </c>
      <c r="Z44">
        <f t="shared" ca="1" si="127"/>
        <v>0</v>
      </c>
      <c r="AA44">
        <f t="shared" ca="1" si="127"/>
        <v>0</v>
      </c>
      <c r="AB44">
        <f t="shared" ca="1" si="127"/>
        <v>0</v>
      </c>
      <c r="AC44">
        <f t="shared" ca="1" si="127"/>
        <v>0</v>
      </c>
      <c r="AD44">
        <f t="shared" ca="1" si="127"/>
        <v>0</v>
      </c>
      <c r="AE44">
        <f t="shared" ca="1" si="127"/>
        <v>0</v>
      </c>
      <c r="AF44">
        <f t="shared" ca="1" si="127"/>
        <v>0</v>
      </c>
      <c r="AG44">
        <f t="shared" ca="1" si="128"/>
        <v>0</v>
      </c>
      <c r="AH44">
        <f t="shared" ca="1" si="128"/>
        <v>0</v>
      </c>
      <c r="AI44">
        <f t="shared" ca="1" si="128"/>
        <v>0</v>
      </c>
      <c r="AJ44">
        <f t="shared" ca="1" si="128"/>
        <v>0</v>
      </c>
      <c r="AK44">
        <f t="shared" ca="1" si="128"/>
        <v>0</v>
      </c>
      <c r="AL44">
        <f t="shared" ca="1" si="128"/>
        <v>0</v>
      </c>
      <c r="AM44">
        <f t="shared" ca="1" si="128"/>
        <v>0</v>
      </c>
      <c r="AN44">
        <f t="shared" ca="1" si="128"/>
        <v>0</v>
      </c>
      <c r="AO44">
        <f t="shared" ca="1" si="128"/>
        <v>0</v>
      </c>
      <c r="AP44">
        <f t="shared" ca="1" si="128"/>
        <v>0</v>
      </c>
      <c r="AQ44">
        <f t="shared" ca="1" si="129"/>
        <v>0</v>
      </c>
      <c r="AR44">
        <f t="shared" ca="1" si="129"/>
        <v>0</v>
      </c>
      <c r="AS44">
        <f t="shared" ca="1" si="129"/>
        <v>0</v>
      </c>
      <c r="AT44">
        <f t="shared" ca="1" si="129"/>
        <v>0</v>
      </c>
      <c r="AU44">
        <f t="shared" ca="1" si="129"/>
        <v>0</v>
      </c>
      <c r="AV44">
        <f t="shared" ca="1" si="129"/>
        <v>0</v>
      </c>
      <c r="AW44">
        <f t="shared" ca="1" si="129"/>
        <v>1</v>
      </c>
      <c r="AX44">
        <f t="shared" ca="1" si="129"/>
        <v>2</v>
      </c>
      <c r="AY44">
        <f t="shared" ca="1" si="129"/>
        <v>0</v>
      </c>
      <c r="AZ44">
        <f t="shared" ca="1" si="129"/>
        <v>0</v>
      </c>
      <c r="BA44">
        <f t="shared" ca="1" si="130"/>
        <v>0</v>
      </c>
      <c r="BB44">
        <f t="shared" ca="1" si="130"/>
        <v>0</v>
      </c>
      <c r="BC44">
        <f t="shared" ca="1" si="130"/>
        <v>0</v>
      </c>
      <c r="BD44">
        <f t="shared" ca="1" si="130"/>
        <v>0</v>
      </c>
      <c r="BE44">
        <f t="shared" ca="1" si="130"/>
        <v>0</v>
      </c>
      <c r="BF44">
        <f t="shared" ca="1" si="130"/>
        <v>0</v>
      </c>
      <c r="BG44">
        <f t="shared" ca="1" si="130"/>
        <v>3</v>
      </c>
      <c r="BH44">
        <f t="shared" ca="1" si="130"/>
        <v>0</v>
      </c>
      <c r="BI44">
        <f t="shared" ca="1" si="130"/>
        <v>0</v>
      </c>
      <c r="BJ44">
        <f t="shared" ca="1" si="130"/>
        <v>7</v>
      </c>
      <c r="BK44">
        <f t="shared" ca="1" si="131"/>
        <v>0</v>
      </c>
      <c r="BL44">
        <f t="shared" ca="1" si="131"/>
        <v>0</v>
      </c>
      <c r="BM44">
        <f t="shared" ca="1" si="131"/>
        <v>0</v>
      </c>
      <c r="BN44">
        <f t="shared" ca="1" si="131"/>
        <v>0</v>
      </c>
      <c r="BO44">
        <f t="shared" ca="1" si="131"/>
        <v>0</v>
      </c>
      <c r="BP44">
        <f t="shared" ca="1" si="131"/>
        <v>0</v>
      </c>
      <c r="BQ44">
        <f t="shared" ca="1" si="131"/>
        <v>0</v>
      </c>
      <c r="BR44">
        <f t="shared" ca="1" si="131"/>
        <v>0</v>
      </c>
      <c r="BS44">
        <f t="shared" ca="1" si="131"/>
        <v>0</v>
      </c>
      <c r="BT44">
        <f t="shared" ca="1" si="131"/>
        <v>0</v>
      </c>
      <c r="BU44">
        <f t="shared" ca="1" si="132"/>
        <v>0</v>
      </c>
      <c r="BV44">
        <f t="shared" ca="1" si="132"/>
        <v>0</v>
      </c>
      <c r="BW44">
        <f t="shared" ca="1" si="132"/>
        <v>0</v>
      </c>
      <c r="BX44">
        <f t="shared" ca="1" si="132"/>
        <v>0</v>
      </c>
      <c r="BY44">
        <f t="shared" ca="1" si="132"/>
        <v>0</v>
      </c>
      <c r="BZ44">
        <f t="shared" ca="1" si="132"/>
        <v>0</v>
      </c>
      <c r="CA44">
        <f t="shared" ca="1" si="132"/>
        <v>0</v>
      </c>
      <c r="CB44">
        <f t="shared" ca="1" si="132"/>
        <v>0</v>
      </c>
      <c r="CC44">
        <f t="shared" ca="1" si="132"/>
        <v>0</v>
      </c>
      <c r="CD44">
        <f t="shared" ca="1" si="132"/>
        <v>0</v>
      </c>
      <c r="CE44">
        <f t="shared" ca="1" si="133"/>
        <v>0</v>
      </c>
      <c r="CF44">
        <f t="shared" ca="1" si="133"/>
        <v>0</v>
      </c>
      <c r="CG44">
        <f t="shared" ca="1" si="133"/>
        <v>0</v>
      </c>
      <c r="CH44">
        <f t="shared" ca="1" si="133"/>
        <v>0</v>
      </c>
      <c r="CI44">
        <f t="shared" ca="1" si="133"/>
        <v>0</v>
      </c>
      <c r="CJ44">
        <f t="shared" ca="1" si="133"/>
        <v>0</v>
      </c>
      <c r="CK44">
        <f t="shared" ca="1" si="133"/>
        <v>0</v>
      </c>
      <c r="CL44">
        <f t="shared" ca="1" si="133"/>
        <v>0</v>
      </c>
      <c r="CM44">
        <f t="shared" ca="1" si="133"/>
        <v>0</v>
      </c>
      <c r="CN44">
        <f t="shared" ca="1" si="133"/>
        <v>0</v>
      </c>
      <c r="CO44">
        <f t="shared" ca="1" si="134"/>
        <v>0</v>
      </c>
      <c r="CP44">
        <f t="shared" ca="1" si="134"/>
        <v>0</v>
      </c>
      <c r="CQ44">
        <f t="shared" ca="1" si="134"/>
        <v>3</v>
      </c>
      <c r="CR44">
        <f t="shared" ca="1" si="134"/>
        <v>0</v>
      </c>
      <c r="CS44">
        <f t="shared" ca="1" si="134"/>
        <v>0</v>
      </c>
      <c r="CT44">
        <f t="shared" ca="1" si="134"/>
        <v>0</v>
      </c>
      <c r="CU44">
        <f t="shared" ca="1" si="134"/>
        <v>0</v>
      </c>
      <c r="CV44">
        <f t="shared" ca="1" si="134"/>
        <v>0</v>
      </c>
      <c r="CW44">
        <f t="shared" ca="1" si="134"/>
        <v>0</v>
      </c>
      <c r="CX44">
        <f t="shared" ca="1" si="134"/>
        <v>0</v>
      </c>
      <c r="CY44">
        <f t="shared" ca="1" si="135"/>
        <v>0</v>
      </c>
      <c r="CZ44">
        <f t="shared" ca="1" si="135"/>
        <v>0</v>
      </c>
      <c r="DA44">
        <f t="shared" ca="1" si="135"/>
        <v>0</v>
      </c>
      <c r="DB44">
        <f t="shared" ca="1" si="135"/>
        <v>0</v>
      </c>
      <c r="DC44">
        <f t="shared" ca="1" si="135"/>
        <v>0</v>
      </c>
      <c r="DD44">
        <f t="shared" ca="1" si="135"/>
        <v>0</v>
      </c>
      <c r="DE44">
        <f t="shared" ca="1" si="135"/>
        <v>0</v>
      </c>
      <c r="DF44">
        <f t="shared" ca="1" si="135"/>
        <v>0</v>
      </c>
      <c r="DG44">
        <f t="shared" ca="1" si="135"/>
        <v>1</v>
      </c>
      <c r="DH44">
        <f t="shared" ca="1" si="135"/>
        <v>0</v>
      </c>
      <c r="DI44">
        <f t="shared" ca="1" si="136"/>
        <v>0</v>
      </c>
      <c r="DJ44">
        <f t="shared" ca="1" si="136"/>
        <v>0</v>
      </c>
      <c r="DK44">
        <f t="shared" ca="1" si="136"/>
        <v>0</v>
      </c>
      <c r="DL44">
        <f t="shared" ca="1" si="136"/>
        <v>0</v>
      </c>
      <c r="DM44">
        <f t="shared" ca="1" si="136"/>
        <v>0</v>
      </c>
      <c r="DN44">
        <f t="shared" ca="1" si="136"/>
        <v>0</v>
      </c>
      <c r="DO44">
        <f t="shared" ca="1" si="136"/>
        <v>0</v>
      </c>
      <c r="DP44">
        <f t="shared" ca="1" si="136"/>
        <v>0</v>
      </c>
      <c r="DQ44">
        <f t="shared" ca="1" si="136"/>
        <v>0</v>
      </c>
      <c r="DR44">
        <f t="shared" ca="1" si="136"/>
        <v>0</v>
      </c>
      <c r="DS44">
        <f t="shared" ca="1" si="137"/>
        <v>1</v>
      </c>
      <c r="DT44">
        <f t="shared" ca="1" si="137"/>
        <v>0</v>
      </c>
      <c r="DU44">
        <f t="shared" ca="1" si="137"/>
        <v>0</v>
      </c>
      <c r="DV44">
        <f t="shared" ca="1" si="137"/>
        <v>0</v>
      </c>
      <c r="DW44">
        <f t="shared" ca="1" si="137"/>
        <v>0</v>
      </c>
      <c r="DX44">
        <f t="shared" ca="1" si="137"/>
        <v>0</v>
      </c>
      <c r="DY44">
        <f t="shared" ca="1" si="137"/>
        <v>0</v>
      </c>
      <c r="DZ44">
        <f t="shared" ca="1" si="137"/>
        <v>0</v>
      </c>
      <c r="EA44">
        <f t="shared" ca="1" si="137"/>
        <v>0</v>
      </c>
      <c r="EB44">
        <f t="shared" ca="1" si="137"/>
        <v>0</v>
      </c>
      <c r="EC44">
        <f t="shared" ca="1" si="138"/>
        <v>0</v>
      </c>
      <c r="ED44">
        <f t="shared" ca="1" si="138"/>
        <v>0</v>
      </c>
      <c r="EE44">
        <f t="shared" ca="1" si="138"/>
        <v>0</v>
      </c>
      <c r="EF44">
        <f t="shared" ca="1" si="138"/>
        <v>0</v>
      </c>
      <c r="EG44">
        <f t="shared" ca="1" si="138"/>
        <v>0</v>
      </c>
      <c r="EH44">
        <f t="shared" ca="1" si="138"/>
        <v>0</v>
      </c>
      <c r="EI44">
        <f t="shared" ca="1" si="138"/>
        <v>0</v>
      </c>
      <c r="EJ44">
        <f t="shared" ca="1" si="138"/>
        <v>0</v>
      </c>
      <c r="EK44">
        <f t="shared" ca="1" si="138"/>
        <v>0</v>
      </c>
      <c r="EL44">
        <f t="shared" ca="1" si="138"/>
        <v>0</v>
      </c>
      <c r="EM44">
        <f t="shared" ca="1" si="139"/>
        <v>0</v>
      </c>
      <c r="EN44">
        <f t="shared" ca="1" si="139"/>
        <v>0</v>
      </c>
      <c r="EO44">
        <f t="shared" ca="1" si="139"/>
        <v>0</v>
      </c>
      <c r="EP44">
        <f t="shared" ca="1" si="139"/>
        <v>0</v>
      </c>
      <c r="EQ44">
        <f t="shared" ca="1" si="139"/>
        <v>0</v>
      </c>
      <c r="ER44">
        <f t="shared" ca="1" si="139"/>
        <v>0</v>
      </c>
      <c r="ES44">
        <f t="shared" ca="1" si="139"/>
        <v>0</v>
      </c>
      <c r="ET44">
        <f t="shared" ca="1" si="139"/>
        <v>0</v>
      </c>
      <c r="EU44">
        <f t="shared" ca="1" si="139"/>
        <v>0</v>
      </c>
      <c r="EV44">
        <f t="shared" ca="1" si="139"/>
        <v>0</v>
      </c>
      <c r="EW44">
        <f t="shared" ca="1" si="140"/>
        <v>0</v>
      </c>
      <c r="EX44">
        <f t="shared" ca="1" si="140"/>
        <v>0</v>
      </c>
      <c r="EY44">
        <f t="shared" ca="1" si="140"/>
        <v>0</v>
      </c>
      <c r="EZ44">
        <f t="shared" ca="1" si="140"/>
        <v>0</v>
      </c>
      <c r="FA44">
        <f t="shared" ca="1" si="140"/>
        <v>0</v>
      </c>
      <c r="FB44">
        <f t="shared" ca="1" si="140"/>
        <v>0</v>
      </c>
      <c r="FC44">
        <f t="shared" ca="1" si="140"/>
        <v>0</v>
      </c>
      <c r="FD44">
        <f t="shared" ca="1" si="140"/>
        <v>0</v>
      </c>
      <c r="FE44">
        <f t="shared" ca="1" si="140"/>
        <v>0</v>
      </c>
      <c r="FF44">
        <f t="shared" ca="1" si="140"/>
        <v>0</v>
      </c>
      <c r="FG44">
        <f t="shared" ca="1" si="141"/>
        <v>0</v>
      </c>
      <c r="FH44">
        <f t="shared" ca="1" si="141"/>
        <v>0</v>
      </c>
      <c r="FI44">
        <f t="shared" ca="1" si="141"/>
        <v>0</v>
      </c>
      <c r="FJ44">
        <f t="shared" ca="1" si="141"/>
        <v>0</v>
      </c>
      <c r="FK44">
        <f t="shared" ca="1" si="141"/>
        <v>0</v>
      </c>
      <c r="FL44">
        <f t="shared" ca="1" si="141"/>
        <v>0</v>
      </c>
      <c r="FM44">
        <f t="shared" ca="1" si="141"/>
        <v>0</v>
      </c>
      <c r="FN44">
        <f t="shared" ca="1" si="141"/>
        <v>0</v>
      </c>
      <c r="FO44">
        <f t="shared" ca="1" si="141"/>
        <v>0</v>
      </c>
      <c r="FP44">
        <f t="shared" ca="1" si="141"/>
        <v>0</v>
      </c>
      <c r="FQ44">
        <f t="shared" ca="1" si="142"/>
        <v>0</v>
      </c>
      <c r="FR44">
        <f t="shared" ca="1" si="142"/>
        <v>0</v>
      </c>
      <c r="FS44">
        <f t="shared" ca="1" si="142"/>
        <v>0</v>
      </c>
      <c r="FT44">
        <f t="shared" ca="1" si="142"/>
        <v>0</v>
      </c>
      <c r="FU44">
        <f t="shared" ca="1" si="142"/>
        <v>0</v>
      </c>
      <c r="FV44">
        <f t="shared" ca="1" si="142"/>
        <v>0</v>
      </c>
      <c r="FW44">
        <f t="shared" ca="1" si="142"/>
        <v>0</v>
      </c>
      <c r="FX44">
        <f t="shared" ca="1" si="142"/>
        <v>0</v>
      </c>
      <c r="FY44">
        <f t="shared" ca="1" si="142"/>
        <v>0</v>
      </c>
      <c r="FZ44">
        <f t="shared" ca="1" si="142"/>
        <v>0</v>
      </c>
      <c r="GA44">
        <f t="shared" ca="1" si="143"/>
        <v>0</v>
      </c>
      <c r="GB44">
        <f t="shared" ca="1" si="143"/>
        <v>0</v>
      </c>
      <c r="GC44">
        <f t="shared" ca="1" si="143"/>
        <v>0</v>
      </c>
      <c r="GD44">
        <f t="shared" ca="1" si="143"/>
        <v>0</v>
      </c>
      <c r="GE44">
        <f t="shared" ca="1" si="143"/>
        <v>0</v>
      </c>
      <c r="GF44">
        <f t="shared" ca="1" si="143"/>
        <v>0</v>
      </c>
      <c r="GG44">
        <f t="shared" ca="1" si="143"/>
        <v>0</v>
      </c>
      <c r="GH44">
        <f t="shared" ca="1" si="143"/>
        <v>0</v>
      </c>
      <c r="GI44">
        <f t="shared" ca="1" si="143"/>
        <v>0</v>
      </c>
      <c r="GJ44">
        <f t="shared" ca="1" si="143"/>
        <v>0</v>
      </c>
      <c r="GK44">
        <f t="shared" ca="1" si="144"/>
        <v>0</v>
      </c>
      <c r="GL44">
        <f t="shared" ca="1" si="144"/>
        <v>0</v>
      </c>
      <c r="GM44">
        <f t="shared" ca="1" si="144"/>
        <v>0</v>
      </c>
      <c r="GN44">
        <f t="shared" ca="1" si="144"/>
        <v>0</v>
      </c>
      <c r="GO44">
        <f t="shared" ca="1" si="144"/>
        <v>0</v>
      </c>
      <c r="GP44">
        <f t="shared" ca="1" si="144"/>
        <v>0</v>
      </c>
      <c r="GQ44">
        <f t="shared" ca="1" si="144"/>
        <v>0</v>
      </c>
      <c r="GR44">
        <f t="shared" ca="1" si="144"/>
        <v>0</v>
      </c>
      <c r="GS44">
        <f t="shared" ca="1" si="144"/>
        <v>0</v>
      </c>
      <c r="GT44">
        <f t="shared" ca="1" si="144"/>
        <v>0</v>
      </c>
      <c r="GU44">
        <f t="shared" ca="1" si="145"/>
        <v>0</v>
      </c>
      <c r="GV44">
        <f t="shared" ca="1" si="145"/>
        <v>0</v>
      </c>
      <c r="GW44">
        <f t="shared" ca="1" si="145"/>
        <v>0</v>
      </c>
      <c r="GX44">
        <f t="shared" ca="1" si="145"/>
        <v>0</v>
      </c>
      <c r="GY44">
        <f t="shared" ca="1" si="145"/>
        <v>0</v>
      </c>
      <c r="GZ44">
        <f t="shared" ca="1" si="145"/>
        <v>0</v>
      </c>
      <c r="HA44">
        <f t="shared" ca="1" si="145"/>
        <v>0</v>
      </c>
      <c r="HB44">
        <f t="shared" ca="1" si="145"/>
        <v>0</v>
      </c>
      <c r="HC44">
        <f t="shared" ca="1" si="145"/>
        <v>0</v>
      </c>
      <c r="HD44">
        <f t="shared" ca="1" si="145"/>
        <v>0</v>
      </c>
      <c r="HE44">
        <f t="shared" ca="1" si="145"/>
        <v>0</v>
      </c>
      <c r="HF44">
        <f t="shared" ca="1" si="145"/>
        <v>0</v>
      </c>
      <c r="HG44">
        <f t="shared" ca="1" si="145"/>
        <v>0</v>
      </c>
      <c r="HH44">
        <f t="shared" ca="1" si="145"/>
        <v>0</v>
      </c>
      <c r="HI44">
        <f t="shared" ca="1" si="145"/>
        <v>0</v>
      </c>
      <c r="HJ44">
        <f t="shared" ca="1" si="145"/>
        <v>0</v>
      </c>
      <c r="HK44">
        <f t="shared" ca="1" si="44"/>
        <v>3442</v>
      </c>
      <c r="HM44" s="8">
        <f t="shared" si="166"/>
        <v>43869</v>
      </c>
      <c r="HN44">
        <f t="shared" ca="1" si="146"/>
        <v>0</v>
      </c>
      <c r="HO44">
        <f t="shared" ca="1" si="146"/>
        <v>0</v>
      </c>
      <c r="HP44">
        <f t="shared" ca="1" si="146"/>
        <v>0</v>
      </c>
      <c r="HQ44">
        <f t="shared" ca="1" si="146"/>
        <v>0</v>
      </c>
      <c r="HR44">
        <f t="shared" ca="1" si="146"/>
        <v>0</v>
      </c>
      <c r="HS44">
        <f t="shared" ca="1" si="146"/>
        <v>0</v>
      </c>
      <c r="HT44">
        <f t="shared" ca="1" si="146"/>
        <v>86</v>
      </c>
      <c r="HU44">
        <f t="shared" ca="1" si="146"/>
        <v>0</v>
      </c>
      <c r="HV44">
        <f t="shared" ca="1" si="146"/>
        <v>0</v>
      </c>
      <c r="HW44">
        <f t="shared" ca="1" si="146"/>
        <v>0</v>
      </c>
      <c r="HX44">
        <f t="shared" ca="1" si="147"/>
        <v>0</v>
      </c>
      <c r="HY44">
        <f t="shared" ca="1" si="147"/>
        <v>0</v>
      </c>
      <c r="HZ44">
        <f t="shared" ca="1" si="147"/>
        <v>0</v>
      </c>
      <c r="IA44">
        <f t="shared" ca="1" si="147"/>
        <v>0</v>
      </c>
      <c r="IB44">
        <f t="shared" ca="1" si="147"/>
        <v>0</v>
      </c>
      <c r="IC44">
        <f t="shared" ca="1" si="147"/>
        <v>0</v>
      </c>
      <c r="ID44">
        <f t="shared" ca="1" si="147"/>
        <v>0</v>
      </c>
      <c r="IE44">
        <f t="shared" ca="1" si="147"/>
        <v>0</v>
      </c>
      <c r="IF44">
        <f t="shared" ca="1" si="147"/>
        <v>0</v>
      </c>
      <c r="IG44">
        <f t="shared" ca="1" si="147"/>
        <v>0</v>
      </c>
      <c r="IH44">
        <f t="shared" ca="1" si="148"/>
        <v>0</v>
      </c>
      <c r="II44">
        <f t="shared" ca="1" si="148"/>
        <v>0</v>
      </c>
      <c r="IJ44">
        <f t="shared" ca="1" si="148"/>
        <v>0</v>
      </c>
      <c r="IK44">
        <f t="shared" ca="1" si="148"/>
        <v>0</v>
      </c>
      <c r="IL44">
        <f t="shared" ca="1" si="148"/>
        <v>0</v>
      </c>
      <c r="IM44">
        <f t="shared" ca="1" si="148"/>
        <v>0</v>
      </c>
      <c r="IN44">
        <f t="shared" ca="1" si="148"/>
        <v>0</v>
      </c>
      <c r="IO44">
        <f t="shared" ca="1" si="148"/>
        <v>0</v>
      </c>
      <c r="IP44">
        <f t="shared" ca="1" si="148"/>
        <v>0</v>
      </c>
      <c r="IQ44">
        <f t="shared" ca="1" si="148"/>
        <v>0</v>
      </c>
      <c r="IR44">
        <f t="shared" ca="1" si="149"/>
        <v>0</v>
      </c>
      <c r="IS44">
        <f t="shared" ca="1" si="149"/>
        <v>0</v>
      </c>
      <c r="IT44">
        <f t="shared" ca="1" si="149"/>
        <v>0</v>
      </c>
      <c r="IU44">
        <f t="shared" ca="1" si="149"/>
        <v>0</v>
      </c>
      <c r="IV44">
        <f t="shared" ca="1" si="149"/>
        <v>0</v>
      </c>
      <c r="IW44">
        <f t="shared" ca="1" si="149"/>
        <v>0</v>
      </c>
      <c r="IX44">
        <f t="shared" ca="1" si="149"/>
        <v>0</v>
      </c>
      <c r="IY44">
        <f t="shared" ca="1" si="149"/>
        <v>0</v>
      </c>
      <c r="IZ44">
        <f t="shared" ca="1" si="149"/>
        <v>0</v>
      </c>
      <c r="JA44">
        <f t="shared" ca="1" si="149"/>
        <v>0</v>
      </c>
      <c r="JB44">
        <f t="shared" ca="1" si="150"/>
        <v>0</v>
      </c>
      <c r="JC44">
        <f t="shared" ca="1" si="150"/>
        <v>0</v>
      </c>
      <c r="JD44">
        <f t="shared" ca="1" si="150"/>
        <v>0</v>
      </c>
      <c r="JE44">
        <f t="shared" ca="1" si="150"/>
        <v>0</v>
      </c>
      <c r="JF44">
        <f t="shared" ca="1" si="150"/>
        <v>0</v>
      </c>
      <c r="JG44">
        <f t="shared" ca="1" si="150"/>
        <v>0</v>
      </c>
      <c r="JH44">
        <f t="shared" ca="1" si="150"/>
        <v>0</v>
      </c>
      <c r="JI44">
        <f t="shared" ca="1" si="150"/>
        <v>0</v>
      </c>
      <c r="JJ44">
        <f t="shared" ca="1" si="150"/>
        <v>0</v>
      </c>
      <c r="JK44">
        <f t="shared" ca="1" si="150"/>
        <v>0</v>
      </c>
      <c r="JL44">
        <f t="shared" ca="1" si="151"/>
        <v>0</v>
      </c>
      <c r="JM44">
        <f t="shared" ca="1" si="151"/>
        <v>0</v>
      </c>
      <c r="JN44">
        <f t="shared" ca="1" si="151"/>
        <v>0</v>
      </c>
      <c r="JO44">
        <f t="shared" ca="1" si="151"/>
        <v>0</v>
      </c>
      <c r="JP44">
        <f t="shared" ca="1" si="151"/>
        <v>0</v>
      </c>
      <c r="JQ44">
        <f t="shared" ca="1" si="151"/>
        <v>0</v>
      </c>
      <c r="JR44">
        <f t="shared" ca="1" si="151"/>
        <v>0</v>
      </c>
      <c r="JS44">
        <f t="shared" ca="1" si="151"/>
        <v>0</v>
      </c>
      <c r="JT44">
        <f t="shared" ca="1" si="151"/>
        <v>0</v>
      </c>
      <c r="JU44">
        <f t="shared" ca="1" si="151"/>
        <v>0</v>
      </c>
      <c r="JV44">
        <f t="shared" ca="1" si="152"/>
        <v>0</v>
      </c>
      <c r="JW44">
        <f t="shared" ca="1" si="152"/>
        <v>0</v>
      </c>
      <c r="JX44">
        <f t="shared" ca="1" si="152"/>
        <v>0</v>
      </c>
      <c r="JY44">
        <f t="shared" ca="1" si="152"/>
        <v>0</v>
      </c>
      <c r="JZ44">
        <f t="shared" ca="1" si="152"/>
        <v>0</v>
      </c>
      <c r="KA44">
        <f t="shared" ca="1" si="152"/>
        <v>0</v>
      </c>
      <c r="KB44">
        <f t="shared" ca="1" si="152"/>
        <v>0</v>
      </c>
      <c r="KC44">
        <f t="shared" ca="1" si="152"/>
        <v>0</v>
      </c>
      <c r="KD44">
        <f t="shared" ca="1" si="152"/>
        <v>0</v>
      </c>
      <c r="KE44">
        <f t="shared" ca="1" si="152"/>
        <v>0</v>
      </c>
      <c r="KF44">
        <f t="shared" ca="1" si="153"/>
        <v>0</v>
      </c>
      <c r="KG44">
        <f t="shared" ca="1" si="153"/>
        <v>0</v>
      </c>
      <c r="KH44">
        <f t="shared" ca="1" si="153"/>
        <v>0</v>
      </c>
      <c r="KI44">
        <f t="shared" ca="1" si="153"/>
        <v>0</v>
      </c>
      <c r="KJ44">
        <f t="shared" ca="1" si="153"/>
        <v>0</v>
      </c>
      <c r="KK44">
        <f t="shared" ca="1" si="153"/>
        <v>0</v>
      </c>
      <c r="KL44">
        <f t="shared" ca="1" si="153"/>
        <v>0</v>
      </c>
      <c r="KM44">
        <f t="shared" ca="1" si="153"/>
        <v>0</v>
      </c>
      <c r="KN44">
        <f t="shared" ca="1" si="153"/>
        <v>0</v>
      </c>
      <c r="KO44">
        <f t="shared" ca="1" si="153"/>
        <v>0</v>
      </c>
      <c r="KP44">
        <f t="shared" ca="1" si="154"/>
        <v>0</v>
      </c>
      <c r="KQ44">
        <f t="shared" ca="1" si="154"/>
        <v>0</v>
      </c>
      <c r="KR44">
        <f t="shared" ca="1" si="154"/>
        <v>0</v>
      </c>
      <c r="KS44">
        <f t="shared" ca="1" si="154"/>
        <v>0</v>
      </c>
      <c r="KT44">
        <f t="shared" ca="1" si="154"/>
        <v>0</v>
      </c>
      <c r="KU44">
        <f t="shared" ca="1" si="154"/>
        <v>0</v>
      </c>
      <c r="KV44">
        <f t="shared" ca="1" si="154"/>
        <v>0</v>
      </c>
      <c r="KW44">
        <f t="shared" ca="1" si="154"/>
        <v>0</v>
      </c>
      <c r="KX44">
        <f t="shared" ca="1" si="154"/>
        <v>0</v>
      </c>
      <c r="KY44">
        <f t="shared" ca="1" si="154"/>
        <v>0</v>
      </c>
      <c r="KZ44">
        <f t="shared" ca="1" si="155"/>
        <v>0</v>
      </c>
      <c r="LA44">
        <f t="shared" ca="1" si="155"/>
        <v>0</v>
      </c>
      <c r="LB44">
        <f t="shared" ca="1" si="155"/>
        <v>0</v>
      </c>
      <c r="LC44">
        <f t="shared" ca="1" si="155"/>
        <v>0</v>
      </c>
      <c r="LD44">
        <f t="shared" ca="1" si="155"/>
        <v>0</v>
      </c>
      <c r="LE44">
        <f t="shared" ca="1" si="155"/>
        <v>0</v>
      </c>
      <c r="LF44">
        <f t="shared" ca="1" si="155"/>
        <v>0</v>
      </c>
      <c r="LG44">
        <f t="shared" ca="1" si="155"/>
        <v>0</v>
      </c>
      <c r="LH44">
        <f t="shared" ca="1" si="155"/>
        <v>0</v>
      </c>
      <c r="LI44">
        <f t="shared" ca="1" si="155"/>
        <v>0</v>
      </c>
      <c r="LJ44">
        <f t="shared" ca="1" si="156"/>
        <v>0</v>
      </c>
      <c r="LK44">
        <f t="shared" ca="1" si="156"/>
        <v>0</v>
      </c>
      <c r="LL44">
        <f t="shared" ca="1" si="156"/>
        <v>0</v>
      </c>
      <c r="LM44">
        <f t="shared" ca="1" si="156"/>
        <v>0</v>
      </c>
      <c r="LN44">
        <f t="shared" ca="1" si="156"/>
        <v>0</v>
      </c>
      <c r="LO44">
        <f t="shared" ca="1" si="156"/>
        <v>0</v>
      </c>
      <c r="LP44">
        <f t="shared" ca="1" si="156"/>
        <v>0</v>
      </c>
      <c r="LQ44">
        <f t="shared" ca="1" si="156"/>
        <v>0</v>
      </c>
      <c r="LR44">
        <f t="shared" ca="1" si="156"/>
        <v>0</v>
      </c>
      <c r="LS44">
        <f t="shared" ca="1" si="156"/>
        <v>0</v>
      </c>
      <c r="LT44">
        <f t="shared" ca="1" si="157"/>
        <v>0</v>
      </c>
      <c r="LU44">
        <f t="shared" ca="1" si="157"/>
        <v>0</v>
      </c>
      <c r="LV44">
        <f t="shared" ca="1" si="157"/>
        <v>0</v>
      </c>
      <c r="LW44">
        <f t="shared" ca="1" si="157"/>
        <v>0</v>
      </c>
      <c r="LX44">
        <f t="shared" ca="1" si="157"/>
        <v>0</v>
      </c>
      <c r="LY44">
        <f t="shared" ca="1" si="157"/>
        <v>0</v>
      </c>
      <c r="LZ44">
        <f t="shared" ca="1" si="157"/>
        <v>0</v>
      </c>
      <c r="MA44">
        <f t="shared" ca="1" si="157"/>
        <v>0</v>
      </c>
      <c r="MB44">
        <f t="shared" ca="1" si="157"/>
        <v>0</v>
      </c>
      <c r="MC44">
        <f t="shared" ca="1" si="157"/>
        <v>0</v>
      </c>
      <c r="MD44">
        <f t="shared" ca="1" si="158"/>
        <v>0</v>
      </c>
      <c r="ME44">
        <f t="shared" ca="1" si="158"/>
        <v>0</v>
      </c>
      <c r="MF44">
        <f t="shared" ca="1" si="158"/>
        <v>0</v>
      </c>
      <c r="MG44">
        <f t="shared" ca="1" si="158"/>
        <v>0</v>
      </c>
      <c r="MH44">
        <f t="shared" ca="1" si="158"/>
        <v>0</v>
      </c>
      <c r="MI44">
        <f t="shared" ca="1" si="158"/>
        <v>0</v>
      </c>
      <c r="MJ44">
        <f t="shared" ca="1" si="158"/>
        <v>0</v>
      </c>
      <c r="MK44">
        <f t="shared" ca="1" si="158"/>
        <v>0</v>
      </c>
      <c r="ML44">
        <f t="shared" ca="1" si="158"/>
        <v>0</v>
      </c>
      <c r="MM44">
        <f t="shared" ca="1" si="158"/>
        <v>0</v>
      </c>
      <c r="MN44">
        <f t="shared" ca="1" si="159"/>
        <v>0</v>
      </c>
      <c r="MO44">
        <f t="shared" ca="1" si="159"/>
        <v>0</v>
      </c>
      <c r="MP44">
        <f t="shared" ca="1" si="159"/>
        <v>0</v>
      </c>
      <c r="MQ44">
        <f t="shared" ca="1" si="159"/>
        <v>0</v>
      </c>
      <c r="MR44">
        <f t="shared" ca="1" si="159"/>
        <v>0</v>
      </c>
      <c r="MS44">
        <f t="shared" ca="1" si="159"/>
        <v>0</v>
      </c>
      <c r="MT44">
        <f t="shared" ca="1" si="159"/>
        <v>0</v>
      </c>
      <c r="MU44">
        <f t="shared" ca="1" si="159"/>
        <v>0</v>
      </c>
      <c r="MV44">
        <f t="shared" ca="1" si="159"/>
        <v>0</v>
      </c>
      <c r="MW44">
        <f t="shared" ca="1" si="159"/>
        <v>0</v>
      </c>
      <c r="MX44">
        <f t="shared" ca="1" si="160"/>
        <v>0</v>
      </c>
      <c r="MY44">
        <f t="shared" ca="1" si="160"/>
        <v>0</v>
      </c>
      <c r="MZ44">
        <f t="shared" ca="1" si="160"/>
        <v>0</v>
      </c>
      <c r="NA44">
        <f t="shared" ca="1" si="160"/>
        <v>0</v>
      </c>
      <c r="NB44">
        <f t="shared" ca="1" si="160"/>
        <v>0</v>
      </c>
      <c r="NC44">
        <f t="shared" ca="1" si="160"/>
        <v>0</v>
      </c>
      <c r="ND44">
        <f t="shared" ca="1" si="160"/>
        <v>0</v>
      </c>
      <c r="NE44">
        <f t="shared" ca="1" si="160"/>
        <v>0</v>
      </c>
      <c r="NF44">
        <f t="shared" ca="1" si="160"/>
        <v>0</v>
      </c>
      <c r="NG44">
        <f t="shared" ca="1" si="160"/>
        <v>0</v>
      </c>
      <c r="NH44">
        <f t="shared" ca="1" si="161"/>
        <v>0</v>
      </c>
      <c r="NI44">
        <f t="shared" ca="1" si="161"/>
        <v>0</v>
      </c>
      <c r="NJ44">
        <f t="shared" ca="1" si="161"/>
        <v>0</v>
      </c>
      <c r="NK44">
        <f t="shared" ca="1" si="161"/>
        <v>0</v>
      </c>
      <c r="NL44">
        <f t="shared" ca="1" si="161"/>
        <v>0</v>
      </c>
      <c r="NM44">
        <f t="shared" ca="1" si="161"/>
        <v>0</v>
      </c>
      <c r="NN44">
        <f t="shared" ca="1" si="161"/>
        <v>0</v>
      </c>
      <c r="NO44">
        <f t="shared" ca="1" si="161"/>
        <v>0</v>
      </c>
      <c r="NP44">
        <f t="shared" ca="1" si="161"/>
        <v>0</v>
      </c>
      <c r="NQ44">
        <f t="shared" ca="1" si="161"/>
        <v>0</v>
      </c>
      <c r="NR44">
        <f t="shared" ca="1" si="162"/>
        <v>0</v>
      </c>
      <c r="NS44">
        <f t="shared" ca="1" si="162"/>
        <v>0</v>
      </c>
      <c r="NT44">
        <f t="shared" ca="1" si="162"/>
        <v>0</v>
      </c>
      <c r="NU44">
        <f t="shared" ca="1" si="162"/>
        <v>0</v>
      </c>
      <c r="NV44">
        <f t="shared" ca="1" si="162"/>
        <v>0</v>
      </c>
      <c r="NW44">
        <f t="shared" ca="1" si="162"/>
        <v>0</v>
      </c>
      <c r="NX44">
        <f t="shared" ca="1" si="162"/>
        <v>0</v>
      </c>
      <c r="NY44">
        <f t="shared" ca="1" si="162"/>
        <v>0</v>
      </c>
      <c r="NZ44">
        <f t="shared" ca="1" si="162"/>
        <v>0</v>
      </c>
      <c r="OA44">
        <f t="shared" ca="1" si="162"/>
        <v>0</v>
      </c>
      <c r="OB44">
        <f t="shared" ca="1" si="163"/>
        <v>0</v>
      </c>
      <c r="OC44">
        <f t="shared" ca="1" si="163"/>
        <v>0</v>
      </c>
      <c r="OD44">
        <f t="shared" ca="1" si="163"/>
        <v>0</v>
      </c>
      <c r="OE44">
        <f t="shared" ca="1" si="163"/>
        <v>0</v>
      </c>
      <c r="OF44">
        <f t="shared" ca="1" si="163"/>
        <v>0</v>
      </c>
      <c r="OG44">
        <f t="shared" ca="1" si="163"/>
        <v>0</v>
      </c>
      <c r="OH44">
        <f t="shared" ca="1" si="163"/>
        <v>0</v>
      </c>
      <c r="OI44">
        <f t="shared" ca="1" si="163"/>
        <v>0</v>
      </c>
      <c r="OJ44">
        <f t="shared" ca="1" si="163"/>
        <v>0</v>
      </c>
      <c r="OK44">
        <f t="shared" ca="1" si="163"/>
        <v>0</v>
      </c>
      <c r="OL44">
        <f t="shared" ca="1" si="164"/>
        <v>0</v>
      </c>
      <c r="OM44">
        <f t="shared" ca="1" si="164"/>
        <v>0</v>
      </c>
      <c r="ON44">
        <f t="shared" ca="1" si="164"/>
        <v>0</v>
      </c>
      <c r="OO44">
        <f t="shared" ca="1" si="164"/>
        <v>0</v>
      </c>
      <c r="OP44">
        <f t="shared" ca="1" si="164"/>
        <v>0</v>
      </c>
      <c r="OQ44">
        <f t="shared" ca="1" si="164"/>
        <v>0</v>
      </c>
      <c r="OR44">
        <f t="shared" ca="1" si="164"/>
        <v>0</v>
      </c>
      <c r="OS44">
        <f t="shared" ca="1" si="164"/>
        <v>0</v>
      </c>
      <c r="OT44">
        <f t="shared" ca="1" si="164"/>
        <v>0</v>
      </c>
      <c r="OU44">
        <f t="shared" ca="1" si="164"/>
        <v>0</v>
      </c>
      <c r="OV44">
        <f t="shared" ca="1" si="165"/>
        <v>0</v>
      </c>
      <c r="OW44">
        <f t="shared" ca="1" si="165"/>
        <v>0</v>
      </c>
      <c r="OX44">
        <f t="shared" ca="1" si="165"/>
        <v>0</v>
      </c>
      <c r="OY44">
        <f t="shared" ca="1" si="165"/>
        <v>0</v>
      </c>
      <c r="OZ44">
        <f t="shared" ca="1" si="165"/>
        <v>0</v>
      </c>
      <c r="PA44">
        <f t="shared" ca="1" si="165"/>
        <v>0</v>
      </c>
      <c r="PB44">
        <f t="shared" ca="1" si="165"/>
        <v>0</v>
      </c>
      <c r="PC44">
        <f t="shared" ca="1" si="165"/>
        <v>0</v>
      </c>
      <c r="PD44">
        <f t="shared" ca="1" si="165"/>
        <v>0</v>
      </c>
      <c r="PE44">
        <f t="shared" ca="1" si="165"/>
        <v>0</v>
      </c>
      <c r="PF44">
        <f t="shared" ca="1" si="165"/>
        <v>0</v>
      </c>
      <c r="PG44">
        <f t="shared" ca="1" si="165"/>
        <v>0</v>
      </c>
      <c r="PH44">
        <f t="shared" ca="1" si="165"/>
        <v>0</v>
      </c>
      <c r="PI44">
        <f t="shared" ca="1" si="165"/>
        <v>0</v>
      </c>
      <c r="PJ44">
        <f t="shared" ca="1" si="165"/>
        <v>0</v>
      </c>
      <c r="PK44">
        <f t="shared" ca="1" si="165"/>
        <v>0</v>
      </c>
      <c r="PL44">
        <f t="shared" ca="1" si="167"/>
        <v>86</v>
      </c>
    </row>
    <row r="45" spans="1:428">
      <c r="A45" s="1">
        <v>43870</v>
      </c>
      <c r="B45" t="s">
        <v>6</v>
      </c>
      <c r="C45">
        <v>0</v>
      </c>
      <c r="D45">
        <v>0</v>
      </c>
      <c r="E45">
        <v>0</v>
      </c>
      <c r="F45">
        <v>0</v>
      </c>
      <c r="H45" t="s">
        <v>145</v>
      </c>
      <c r="I45" s="5">
        <f t="shared" si="0"/>
        <v>3574</v>
      </c>
      <c r="J45" s="5">
        <f t="shared" si="1"/>
        <v>95</v>
      </c>
      <c r="L45" s="8">
        <f t="shared" si="45"/>
        <v>43870</v>
      </c>
      <c r="M45">
        <f t="shared" ref="M45:V54" ca="1" si="168">SUMIFS($C:$C,$A:$A,$L45,$B:$B,M$4)</f>
        <v>0</v>
      </c>
      <c r="N45">
        <f t="shared" ca="1" si="168"/>
        <v>0</v>
      </c>
      <c r="O45">
        <f t="shared" ca="1" si="168"/>
        <v>0</v>
      </c>
      <c r="P45">
        <f t="shared" ca="1" si="168"/>
        <v>0</v>
      </c>
      <c r="Q45">
        <f t="shared" ca="1" si="168"/>
        <v>0</v>
      </c>
      <c r="R45">
        <f t="shared" ca="1" si="168"/>
        <v>1</v>
      </c>
      <c r="S45">
        <f t="shared" ca="1" si="168"/>
        <v>2607</v>
      </c>
      <c r="T45">
        <f t="shared" ca="1" si="168"/>
        <v>0</v>
      </c>
      <c r="U45">
        <f t="shared" ca="1" si="168"/>
        <v>0</v>
      </c>
      <c r="V45">
        <f t="shared" ca="1" si="168"/>
        <v>0</v>
      </c>
      <c r="W45">
        <f t="shared" ref="W45:AF54" ca="1" si="169">SUMIFS($C:$C,$A:$A,$L45,$B:$B,W$4)</f>
        <v>0</v>
      </c>
      <c r="X45">
        <f t="shared" ca="1" si="169"/>
        <v>0</v>
      </c>
      <c r="Y45">
        <f t="shared" ca="1" si="169"/>
        <v>0</v>
      </c>
      <c r="Z45">
        <f t="shared" ca="1" si="169"/>
        <v>0</v>
      </c>
      <c r="AA45">
        <f t="shared" ca="1" si="169"/>
        <v>0</v>
      </c>
      <c r="AB45">
        <f t="shared" ca="1" si="169"/>
        <v>0</v>
      </c>
      <c r="AC45">
        <f t="shared" ca="1" si="169"/>
        <v>0</v>
      </c>
      <c r="AD45">
        <f t="shared" ca="1" si="169"/>
        <v>0</v>
      </c>
      <c r="AE45">
        <f t="shared" ca="1" si="169"/>
        <v>0</v>
      </c>
      <c r="AF45">
        <f t="shared" ca="1" si="169"/>
        <v>0</v>
      </c>
      <c r="AG45">
        <f t="shared" ref="AG45:AP54" ca="1" si="170">SUMIFS($C:$C,$A:$A,$L45,$B:$B,AG$4)</f>
        <v>0</v>
      </c>
      <c r="AH45">
        <f t="shared" ca="1" si="170"/>
        <v>1</v>
      </c>
      <c r="AI45">
        <f t="shared" ca="1" si="170"/>
        <v>0</v>
      </c>
      <c r="AJ45">
        <f t="shared" ca="1" si="170"/>
        <v>0</v>
      </c>
      <c r="AK45">
        <f t="shared" ca="1" si="170"/>
        <v>0</v>
      </c>
      <c r="AL45">
        <f t="shared" ca="1" si="170"/>
        <v>0</v>
      </c>
      <c r="AM45">
        <f t="shared" ca="1" si="170"/>
        <v>0</v>
      </c>
      <c r="AN45">
        <f t="shared" ca="1" si="170"/>
        <v>0</v>
      </c>
      <c r="AO45">
        <f t="shared" ca="1" si="170"/>
        <v>0</v>
      </c>
      <c r="AP45">
        <f t="shared" ca="1" si="170"/>
        <v>0</v>
      </c>
      <c r="AQ45">
        <f t="shared" ref="AQ45:AZ54" ca="1" si="171">SUMIFS($C:$C,$A:$A,$L45,$B:$B,AQ$4)</f>
        <v>0</v>
      </c>
      <c r="AR45">
        <f t="shared" ca="1" si="171"/>
        <v>0</v>
      </c>
      <c r="AS45">
        <f t="shared" ca="1" si="171"/>
        <v>0</v>
      </c>
      <c r="AT45">
        <f t="shared" ca="1" si="171"/>
        <v>0</v>
      </c>
      <c r="AU45">
        <f t="shared" ca="1" si="171"/>
        <v>0</v>
      </c>
      <c r="AV45">
        <f t="shared" ca="1" si="171"/>
        <v>0</v>
      </c>
      <c r="AW45">
        <f t="shared" ca="1" si="171"/>
        <v>1</v>
      </c>
      <c r="AX45">
        <f t="shared" ca="1" si="171"/>
        <v>0</v>
      </c>
      <c r="AY45">
        <f t="shared" ca="1" si="171"/>
        <v>0</v>
      </c>
      <c r="AZ45">
        <f t="shared" ca="1" si="171"/>
        <v>0</v>
      </c>
      <c r="BA45">
        <f t="shared" ref="BA45:BJ54" ca="1" si="172">SUMIFS($C:$C,$A:$A,$L45,$B:$B,BA$4)</f>
        <v>0</v>
      </c>
      <c r="BB45">
        <f t="shared" ca="1" si="172"/>
        <v>0</v>
      </c>
      <c r="BC45">
        <f t="shared" ca="1" si="172"/>
        <v>0</v>
      </c>
      <c r="BD45">
        <f t="shared" ca="1" si="172"/>
        <v>0</v>
      </c>
      <c r="BE45">
        <f t="shared" ca="1" si="172"/>
        <v>0</v>
      </c>
      <c r="BF45">
        <f t="shared" ca="1" si="172"/>
        <v>0</v>
      </c>
      <c r="BG45">
        <f t="shared" ca="1" si="172"/>
        <v>7</v>
      </c>
      <c r="BH45">
        <f t="shared" ca="1" si="172"/>
        <v>0</v>
      </c>
      <c r="BI45">
        <f t="shared" ca="1" si="172"/>
        <v>0</v>
      </c>
      <c r="BJ45">
        <f t="shared" ca="1" si="172"/>
        <v>0</v>
      </c>
      <c r="BK45">
        <f t="shared" ref="BK45:BT54" ca="1" si="173">SUMIFS($C:$C,$A:$A,$L45,$B:$B,BK$4)</f>
        <v>0</v>
      </c>
      <c r="BL45">
        <f t="shared" ca="1" si="173"/>
        <v>0</v>
      </c>
      <c r="BM45">
        <f t="shared" ca="1" si="173"/>
        <v>0</v>
      </c>
      <c r="BN45">
        <f t="shared" ca="1" si="173"/>
        <v>0</v>
      </c>
      <c r="BO45">
        <f t="shared" ca="1" si="173"/>
        <v>0</v>
      </c>
      <c r="BP45">
        <f t="shared" ca="1" si="173"/>
        <v>0</v>
      </c>
      <c r="BQ45">
        <f t="shared" ca="1" si="173"/>
        <v>0</v>
      </c>
      <c r="BR45">
        <f t="shared" ca="1" si="173"/>
        <v>0</v>
      </c>
      <c r="BS45">
        <f t="shared" ca="1" si="173"/>
        <v>0</v>
      </c>
      <c r="BT45">
        <f t="shared" ca="1" si="173"/>
        <v>0</v>
      </c>
      <c r="BU45">
        <f t="shared" ref="BU45:CD54" ca="1" si="174">SUMIFS($C:$C,$A:$A,$L45,$B:$B,BU$4)</f>
        <v>0</v>
      </c>
      <c r="BV45">
        <f t="shared" ca="1" si="174"/>
        <v>0</v>
      </c>
      <c r="BW45">
        <f t="shared" ca="1" si="174"/>
        <v>0</v>
      </c>
      <c r="BX45">
        <f t="shared" ca="1" si="174"/>
        <v>0</v>
      </c>
      <c r="BY45">
        <f t="shared" ca="1" si="174"/>
        <v>0</v>
      </c>
      <c r="BZ45">
        <f t="shared" ca="1" si="174"/>
        <v>0</v>
      </c>
      <c r="CA45">
        <f t="shared" ca="1" si="174"/>
        <v>0</v>
      </c>
      <c r="CB45">
        <f t="shared" ca="1" si="174"/>
        <v>0</v>
      </c>
      <c r="CC45">
        <f t="shared" ca="1" si="174"/>
        <v>0</v>
      </c>
      <c r="CD45">
        <f t="shared" ca="1" si="174"/>
        <v>0</v>
      </c>
      <c r="CE45">
        <f t="shared" ref="CE45:CN54" ca="1" si="175">SUMIFS($C:$C,$A:$A,$L45,$B:$B,CE$4)</f>
        <v>0</v>
      </c>
      <c r="CF45">
        <f t="shared" ca="1" si="175"/>
        <v>0</v>
      </c>
      <c r="CG45">
        <f t="shared" ca="1" si="175"/>
        <v>0</v>
      </c>
      <c r="CH45">
        <f t="shared" ca="1" si="175"/>
        <v>0</v>
      </c>
      <c r="CI45">
        <f t="shared" ca="1" si="175"/>
        <v>0</v>
      </c>
      <c r="CJ45">
        <f t="shared" ca="1" si="175"/>
        <v>0</v>
      </c>
      <c r="CK45">
        <f t="shared" ca="1" si="175"/>
        <v>0</v>
      </c>
      <c r="CL45">
        <f t="shared" ca="1" si="175"/>
        <v>0</v>
      </c>
      <c r="CM45">
        <f t="shared" ca="1" si="175"/>
        <v>0</v>
      </c>
      <c r="CN45">
        <f t="shared" ca="1" si="175"/>
        <v>0</v>
      </c>
      <c r="CO45">
        <f t="shared" ref="CO45:CX54" ca="1" si="176">SUMIFS($C:$C,$A:$A,$L45,$B:$B,CO$4)</f>
        <v>0</v>
      </c>
      <c r="CP45">
        <f t="shared" ca="1" si="176"/>
        <v>0</v>
      </c>
      <c r="CQ45">
        <f t="shared" ca="1" si="176"/>
        <v>0</v>
      </c>
      <c r="CR45">
        <f t="shared" ca="1" si="176"/>
        <v>0</v>
      </c>
      <c r="CS45">
        <f t="shared" ca="1" si="176"/>
        <v>0</v>
      </c>
      <c r="CT45">
        <f t="shared" ca="1" si="176"/>
        <v>0</v>
      </c>
      <c r="CU45">
        <f t="shared" ca="1" si="176"/>
        <v>0</v>
      </c>
      <c r="CV45">
        <f t="shared" ca="1" si="176"/>
        <v>0</v>
      </c>
      <c r="CW45">
        <f t="shared" ca="1" si="176"/>
        <v>0</v>
      </c>
      <c r="CX45">
        <f t="shared" ca="1" si="176"/>
        <v>0</v>
      </c>
      <c r="CY45">
        <f t="shared" ref="CY45:DH54" ca="1" si="177">SUMIFS($C:$C,$A:$A,$L45,$B:$B,CY$4)</f>
        <v>0</v>
      </c>
      <c r="CZ45">
        <f t="shared" ca="1" si="177"/>
        <v>0</v>
      </c>
      <c r="DA45">
        <f t="shared" ca="1" si="177"/>
        <v>0</v>
      </c>
      <c r="DB45">
        <f t="shared" ca="1" si="177"/>
        <v>0</v>
      </c>
      <c r="DC45">
        <f t="shared" ca="1" si="177"/>
        <v>0</v>
      </c>
      <c r="DD45">
        <f t="shared" ca="1" si="177"/>
        <v>0</v>
      </c>
      <c r="DE45">
        <f t="shared" ca="1" si="177"/>
        <v>0</v>
      </c>
      <c r="DF45">
        <f t="shared" ca="1" si="177"/>
        <v>0</v>
      </c>
      <c r="DG45">
        <f t="shared" ca="1" si="177"/>
        <v>1</v>
      </c>
      <c r="DH45">
        <f t="shared" ca="1" si="177"/>
        <v>0</v>
      </c>
      <c r="DI45">
        <f t="shared" ref="DI45:DR54" ca="1" si="178">SUMIFS($C:$C,$A:$A,$L45,$B:$B,DI$4)</f>
        <v>0</v>
      </c>
      <c r="DJ45">
        <f t="shared" ca="1" si="178"/>
        <v>0</v>
      </c>
      <c r="DK45">
        <f t="shared" ca="1" si="178"/>
        <v>0</v>
      </c>
      <c r="DL45">
        <f t="shared" ca="1" si="178"/>
        <v>0</v>
      </c>
      <c r="DM45">
        <f t="shared" ca="1" si="178"/>
        <v>0</v>
      </c>
      <c r="DN45">
        <f t="shared" ca="1" si="178"/>
        <v>0</v>
      </c>
      <c r="DO45">
        <f t="shared" ca="1" si="178"/>
        <v>0</v>
      </c>
      <c r="DP45">
        <f t="shared" ca="1" si="178"/>
        <v>0</v>
      </c>
      <c r="DQ45">
        <f t="shared" ca="1" si="178"/>
        <v>0</v>
      </c>
      <c r="DR45">
        <f t="shared" ca="1" si="178"/>
        <v>0</v>
      </c>
      <c r="DS45">
        <f t="shared" ref="DS45:EB54" ca="1" si="179">SUMIFS($C:$C,$A:$A,$L45,$B:$B,DS$4)</f>
        <v>1</v>
      </c>
      <c r="DT45">
        <f t="shared" ca="1" si="179"/>
        <v>0</v>
      </c>
      <c r="DU45">
        <f t="shared" ca="1" si="179"/>
        <v>0</v>
      </c>
      <c r="DV45">
        <f t="shared" ca="1" si="179"/>
        <v>0</v>
      </c>
      <c r="DW45">
        <f t="shared" ca="1" si="179"/>
        <v>0</v>
      </c>
      <c r="DX45">
        <f t="shared" ca="1" si="179"/>
        <v>0</v>
      </c>
      <c r="DY45">
        <f t="shared" ca="1" si="179"/>
        <v>0</v>
      </c>
      <c r="DZ45">
        <f t="shared" ca="1" si="179"/>
        <v>0</v>
      </c>
      <c r="EA45">
        <f t="shared" ca="1" si="179"/>
        <v>0</v>
      </c>
      <c r="EB45">
        <f t="shared" ca="1" si="179"/>
        <v>0</v>
      </c>
      <c r="EC45">
        <f t="shared" ref="EC45:EL54" ca="1" si="180">SUMIFS($C:$C,$A:$A,$L45,$B:$B,EC$4)</f>
        <v>0</v>
      </c>
      <c r="ED45">
        <f t="shared" ca="1" si="180"/>
        <v>0</v>
      </c>
      <c r="EE45">
        <f t="shared" ca="1" si="180"/>
        <v>0</v>
      </c>
      <c r="EF45">
        <f t="shared" ca="1" si="180"/>
        <v>0</v>
      </c>
      <c r="EG45">
        <f t="shared" ca="1" si="180"/>
        <v>0</v>
      </c>
      <c r="EH45">
        <f t="shared" ca="1" si="180"/>
        <v>0</v>
      </c>
      <c r="EI45">
        <f t="shared" ca="1" si="180"/>
        <v>0</v>
      </c>
      <c r="EJ45">
        <f t="shared" ca="1" si="180"/>
        <v>0</v>
      </c>
      <c r="EK45">
        <f t="shared" ca="1" si="180"/>
        <v>0</v>
      </c>
      <c r="EL45">
        <f t="shared" ca="1" si="180"/>
        <v>0</v>
      </c>
      <c r="EM45">
        <f t="shared" ref="EM45:EV54" ca="1" si="181">SUMIFS($C:$C,$A:$A,$L45,$B:$B,EM$4)</f>
        <v>0</v>
      </c>
      <c r="EN45">
        <f t="shared" ca="1" si="181"/>
        <v>0</v>
      </c>
      <c r="EO45">
        <f t="shared" ca="1" si="181"/>
        <v>0</v>
      </c>
      <c r="EP45">
        <f t="shared" ca="1" si="181"/>
        <v>0</v>
      </c>
      <c r="EQ45">
        <f t="shared" ca="1" si="181"/>
        <v>0</v>
      </c>
      <c r="ER45">
        <f t="shared" ca="1" si="181"/>
        <v>0</v>
      </c>
      <c r="ES45">
        <f t="shared" ca="1" si="181"/>
        <v>0</v>
      </c>
      <c r="ET45">
        <f t="shared" ca="1" si="181"/>
        <v>0</v>
      </c>
      <c r="EU45">
        <f t="shared" ca="1" si="181"/>
        <v>0</v>
      </c>
      <c r="EV45">
        <f t="shared" ca="1" si="181"/>
        <v>0</v>
      </c>
      <c r="EW45">
        <f t="shared" ref="EW45:FF54" ca="1" si="182">SUMIFS($C:$C,$A:$A,$L45,$B:$B,EW$4)</f>
        <v>0</v>
      </c>
      <c r="EX45">
        <f t="shared" ca="1" si="182"/>
        <v>0</v>
      </c>
      <c r="EY45">
        <f t="shared" ca="1" si="182"/>
        <v>0</v>
      </c>
      <c r="EZ45">
        <f t="shared" ca="1" si="182"/>
        <v>0</v>
      </c>
      <c r="FA45">
        <f t="shared" ca="1" si="182"/>
        <v>0</v>
      </c>
      <c r="FB45">
        <f t="shared" ca="1" si="182"/>
        <v>0</v>
      </c>
      <c r="FC45">
        <f t="shared" ca="1" si="182"/>
        <v>0</v>
      </c>
      <c r="FD45">
        <f t="shared" ca="1" si="182"/>
        <v>0</v>
      </c>
      <c r="FE45">
        <f t="shared" ca="1" si="182"/>
        <v>0</v>
      </c>
      <c r="FF45">
        <f t="shared" ca="1" si="182"/>
        <v>0</v>
      </c>
      <c r="FG45">
        <f t="shared" ref="FG45:FP54" ca="1" si="183">SUMIFS($C:$C,$A:$A,$L45,$B:$B,FG$4)</f>
        <v>0</v>
      </c>
      <c r="FH45">
        <f t="shared" ca="1" si="183"/>
        <v>0</v>
      </c>
      <c r="FI45">
        <f t="shared" ca="1" si="183"/>
        <v>0</v>
      </c>
      <c r="FJ45">
        <f t="shared" ca="1" si="183"/>
        <v>0</v>
      </c>
      <c r="FK45">
        <f t="shared" ca="1" si="183"/>
        <v>0</v>
      </c>
      <c r="FL45">
        <f t="shared" ca="1" si="183"/>
        <v>0</v>
      </c>
      <c r="FM45">
        <f t="shared" ca="1" si="183"/>
        <v>0</v>
      </c>
      <c r="FN45">
        <f t="shared" ca="1" si="183"/>
        <v>0</v>
      </c>
      <c r="FO45">
        <f t="shared" ca="1" si="183"/>
        <v>0</v>
      </c>
      <c r="FP45">
        <f t="shared" ca="1" si="183"/>
        <v>0</v>
      </c>
      <c r="FQ45">
        <f t="shared" ref="FQ45:FZ54" ca="1" si="184">SUMIFS($C:$C,$A:$A,$L45,$B:$B,FQ$4)</f>
        <v>0</v>
      </c>
      <c r="FR45">
        <f t="shared" ca="1" si="184"/>
        <v>0</v>
      </c>
      <c r="FS45">
        <f t="shared" ca="1" si="184"/>
        <v>0</v>
      </c>
      <c r="FT45">
        <f t="shared" ca="1" si="184"/>
        <v>0</v>
      </c>
      <c r="FU45">
        <f t="shared" ca="1" si="184"/>
        <v>0</v>
      </c>
      <c r="FV45">
        <f t="shared" ca="1" si="184"/>
        <v>0</v>
      </c>
      <c r="FW45">
        <f t="shared" ca="1" si="184"/>
        <v>0</v>
      </c>
      <c r="FX45">
        <f t="shared" ca="1" si="184"/>
        <v>0</v>
      </c>
      <c r="FY45">
        <f t="shared" ca="1" si="184"/>
        <v>0</v>
      </c>
      <c r="FZ45">
        <f t="shared" ca="1" si="184"/>
        <v>0</v>
      </c>
      <c r="GA45">
        <f t="shared" ref="GA45:GJ54" ca="1" si="185">SUMIFS($C:$C,$A:$A,$L45,$B:$B,GA$4)</f>
        <v>0</v>
      </c>
      <c r="GB45">
        <f t="shared" ca="1" si="185"/>
        <v>0</v>
      </c>
      <c r="GC45">
        <f t="shared" ca="1" si="185"/>
        <v>0</v>
      </c>
      <c r="GD45">
        <f t="shared" ca="1" si="185"/>
        <v>0</v>
      </c>
      <c r="GE45">
        <f t="shared" ca="1" si="185"/>
        <v>0</v>
      </c>
      <c r="GF45">
        <f t="shared" ca="1" si="185"/>
        <v>0</v>
      </c>
      <c r="GG45">
        <f t="shared" ca="1" si="185"/>
        <v>0</v>
      </c>
      <c r="GH45">
        <f t="shared" ca="1" si="185"/>
        <v>0</v>
      </c>
      <c r="GI45">
        <f t="shared" ca="1" si="185"/>
        <v>0</v>
      </c>
      <c r="GJ45">
        <f t="shared" ca="1" si="185"/>
        <v>0</v>
      </c>
      <c r="GK45">
        <f t="shared" ref="GK45:GT54" ca="1" si="186">SUMIFS($C:$C,$A:$A,$L45,$B:$B,GK$4)</f>
        <v>0</v>
      </c>
      <c r="GL45">
        <f t="shared" ca="1" si="186"/>
        <v>0</v>
      </c>
      <c r="GM45">
        <f t="shared" ca="1" si="186"/>
        <v>0</v>
      </c>
      <c r="GN45">
        <f t="shared" ca="1" si="186"/>
        <v>0</v>
      </c>
      <c r="GO45">
        <f t="shared" ca="1" si="186"/>
        <v>0</v>
      </c>
      <c r="GP45">
        <f t="shared" ca="1" si="186"/>
        <v>0</v>
      </c>
      <c r="GQ45">
        <f t="shared" ca="1" si="186"/>
        <v>0</v>
      </c>
      <c r="GR45">
        <f t="shared" ca="1" si="186"/>
        <v>0</v>
      </c>
      <c r="GS45">
        <f t="shared" ca="1" si="186"/>
        <v>0</v>
      </c>
      <c r="GT45">
        <f t="shared" ca="1" si="186"/>
        <v>0</v>
      </c>
      <c r="GU45">
        <f t="shared" ref="GU45:HJ54" ca="1" si="187">SUMIFS($C:$C,$A:$A,$L45,$B:$B,GU$4)</f>
        <v>0</v>
      </c>
      <c r="GV45">
        <f t="shared" ca="1" si="187"/>
        <v>0</v>
      </c>
      <c r="GW45">
        <f t="shared" ca="1" si="187"/>
        <v>0</v>
      </c>
      <c r="GX45">
        <f t="shared" ca="1" si="187"/>
        <v>0</v>
      </c>
      <c r="GY45">
        <f t="shared" ca="1" si="187"/>
        <v>0</v>
      </c>
      <c r="GZ45">
        <f t="shared" ca="1" si="187"/>
        <v>0</v>
      </c>
      <c r="HA45">
        <f t="shared" ca="1" si="187"/>
        <v>0</v>
      </c>
      <c r="HB45">
        <f t="shared" ca="1" si="187"/>
        <v>0</v>
      </c>
      <c r="HC45">
        <f t="shared" ca="1" si="187"/>
        <v>0</v>
      </c>
      <c r="HD45">
        <f t="shared" ca="1" si="187"/>
        <v>0</v>
      </c>
      <c r="HE45">
        <f t="shared" ca="1" si="187"/>
        <v>0</v>
      </c>
      <c r="HF45">
        <f t="shared" ca="1" si="187"/>
        <v>0</v>
      </c>
      <c r="HG45">
        <f t="shared" ca="1" si="187"/>
        <v>0</v>
      </c>
      <c r="HH45">
        <f t="shared" ca="1" si="187"/>
        <v>0</v>
      </c>
      <c r="HI45">
        <f t="shared" ca="1" si="187"/>
        <v>0</v>
      </c>
      <c r="HJ45">
        <f t="shared" ca="1" si="187"/>
        <v>0</v>
      </c>
      <c r="HK45">
        <f t="shared" ca="1" si="44"/>
        <v>2619</v>
      </c>
      <c r="HM45" s="8">
        <f t="shared" si="166"/>
        <v>43870</v>
      </c>
      <c r="HN45">
        <f t="shared" ref="HN45:HW54" ca="1" si="188">SUMIFS($D:$D,$A:$A,$L45,$B:$B,HN$4)</f>
        <v>0</v>
      </c>
      <c r="HO45">
        <f t="shared" ca="1" si="188"/>
        <v>0</v>
      </c>
      <c r="HP45">
        <f t="shared" ca="1" si="188"/>
        <v>0</v>
      </c>
      <c r="HQ45">
        <f t="shared" ca="1" si="188"/>
        <v>0</v>
      </c>
      <c r="HR45">
        <f t="shared" ca="1" si="188"/>
        <v>0</v>
      </c>
      <c r="HS45">
        <f t="shared" ca="1" si="188"/>
        <v>0</v>
      </c>
      <c r="HT45">
        <f t="shared" ca="1" si="188"/>
        <v>89</v>
      </c>
      <c r="HU45">
        <f t="shared" ca="1" si="188"/>
        <v>0</v>
      </c>
      <c r="HV45">
        <f t="shared" ca="1" si="188"/>
        <v>0</v>
      </c>
      <c r="HW45">
        <f t="shared" ca="1" si="188"/>
        <v>0</v>
      </c>
      <c r="HX45">
        <f t="shared" ref="HX45:IG54" ca="1" si="189">SUMIFS($D:$D,$A:$A,$L45,$B:$B,HX$4)</f>
        <v>0</v>
      </c>
      <c r="HY45">
        <f t="shared" ca="1" si="189"/>
        <v>0</v>
      </c>
      <c r="HZ45">
        <f t="shared" ca="1" si="189"/>
        <v>0</v>
      </c>
      <c r="IA45">
        <f t="shared" ca="1" si="189"/>
        <v>0</v>
      </c>
      <c r="IB45">
        <f t="shared" ca="1" si="189"/>
        <v>0</v>
      </c>
      <c r="IC45">
        <f t="shared" ca="1" si="189"/>
        <v>0</v>
      </c>
      <c r="ID45">
        <f t="shared" ca="1" si="189"/>
        <v>0</v>
      </c>
      <c r="IE45">
        <f t="shared" ca="1" si="189"/>
        <v>0</v>
      </c>
      <c r="IF45">
        <f t="shared" ca="1" si="189"/>
        <v>0</v>
      </c>
      <c r="IG45">
        <f t="shared" ca="1" si="189"/>
        <v>0</v>
      </c>
      <c r="IH45">
        <f t="shared" ref="IH45:IQ54" ca="1" si="190">SUMIFS($D:$D,$A:$A,$L45,$B:$B,IH$4)</f>
        <v>0</v>
      </c>
      <c r="II45">
        <f t="shared" ca="1" si="190"/>
        <v>0</v>
      </c>
      <c r="IJ45">
        <f t="shared" ca="1" si="190"/>
        <v>0</v>
      </c>
      <c r="IK45">
        <f t="shared" ca="1" si="190"/>
        <v>0</v>
      </c>
      <c r="IL45">
        <f t="shared" ca="1" si="190"/>
        <v>0</v>
      </c>
      <c r="IM45">
        <f t="shared" ca="1" si="190"/>
        <v>0</v>
      </c>
      <c r="IN45">
        <f t="shared" ca="1" si="190"/>
        <v>0</v>
      </c>
      <c r="IO45">
        <f t="shared" ca="1" si="190"/>
        <v>0</v>
      </c>
      <c r="IP45">
        <f t="shared" ca="1" si="190"/>
        <v>0</v>
      </c>
      <c r="IQ45">
        <f t="shared" ca="1" si="190"/>
        <v>0</v>
      </c>
      <c r="IR45">
        <f t="shared" ref="IR45:JA54" ca="1" si="191">SUMIFS($D:$D,$A:$A,$L45,$B:$B,IR$4)</f>
        <v>0</v>
      </c>
      <c r="IS45">
        <f t="shared" ca="1" si="191"/>
        <v>0</v>
      </c>
      <c r="IT45">
        <f t="shared" ca="1" si="191"/>
        <v>0</v>
      </c>
      <c r="IU45">
        <f t="shared" ca="1" si="191"/>
        <v>0</v>
      </c>
      <c r="IV45">
        <f t="shared" ca="1" si="191"/>
        <v>0</v>
      </c>
      <c r="IW45">
        <f t="shared" ca="1" si="191"/>
        <v>0</v>
      </c>
      <c r="IX45">
        <f t="shared" ca="1" si="191"/>
        <v>0</v>
      </c>
      <c r="IY45">
        <f t="shared" ca="1" si="191"/>
        <v>0</v>
      </c>
      <c r="IZ45">
        <f t="shared" ca="1" si="191"/>
        <v>0</v>
      </c>
      <c r="JA45">
        <f t="shared" ca="1" si="191"/>
        <v>0</v>
      </c>
      <c r="JB45">
        <f t="shared" ref="JB45:JK54" ca="1" si="192">SUMIFS($D:$D,$A:$A,$L45,$B:$B,JB$4)</f>
        <v>0</v>
      </c>
      <c r="JC45">
        <f t="shared" ca="1" si="192"/>
        <v>0</v>
      </c>
      <c r="JD45">
        <f t="shared" ca="1" si="192"/>
        <v>0</v>
      </c>
      <c r="JE45">
        <f t="shared" ca="1" si="192"/>
        <v>0</v>
      </c>
      <c r="JF45">
        <f t="shared" ca="1" si="192"/>
        <v>0</v>
      </c>
      <c r="JG45">
        <f t="shared" ca="1" si="192"/>
        <v>0</v>
      </c>
      <c r="JH45">
        <f t="shared" ca="1" si="192"/>
        <v>0</v>
      </c>
      <c r="JI45">
        <f t="shared" ca="1" si="192"/>
        <v>0</v>
      </c>
      <c r="JJ45">
        <f t="shared" ca="1" si="192"/>
        <v>0</v>
      </c>
      <c r="JK45">
        <f t="shared" ca="1" si="192"/>
        <v>0</v>
      </c>
      <c r="JL45">
        <f t="shared" ref="JL45:JU54" ca="1" si="193">SUMIFS($D:$D,$A:$A,$L45,$B:$B,JL$4)</f>
        <v>0</v>
      </c>
      <c r="JM45">
        <f t="shared" ca="1" si="193"/>
        <v>0</v>
      </c>
      <c r="JN45">
        <f t="shared" ca="1" si="193"/>
        <v>0</v>
      </c>
      <c r="JO45">
        <f t="shared" ca="1" si="193"/>
        <v>0</v>
      </c>
      <c r="JP45">
        <f t="shared" ca="1" si="193"/>
        <v>0</v>
      </c>
      <c r="JQ45">
        <f t="shared" ca="1" si="193"/>
        <v>0</v>
      </c>
      <c r="JR45">
        <f t="shared" ca="1" si="193"/>
        <v>0</v>
      </c>
      <c r="JS45">
        <f t="shared" ca="1" si="193"/>
        <v>0</v>
      </c>
      <c r="JT45">
        <f t="shared" ca="1" si="193"/>
        <v>0</v>
      </c>
      <c r="JU45">
        <f t="shared" ca="1" si="193"/>
        <v>0</v>
      </c>
      <c r="JV45">
        <f t="shared" ref="JV45:KE54" ca="1" si="194">SUMIFS($D:$D,$A:$A,$L45,$B:$B,JV$4)</f>
        <v>0</v>
      </c>
      <c r="JW45">
        <f t="shared" ca="1" si="194"/>
        <v>0</v>
      </c>
      <c r="JX45">
        <f t="shared" ca="1" si="194"/>
        <v>0</v>
      </c>
      <c r="JY45">
        <f t="shared" ca="1" si="194"/>
        <v>0</v>
      </c>
      <c r="JZ45">
        <f t="shared" ca="1" si="194"/>
        <v>0</v>
      </c>
      <c r="KA45">
        <f t="shared" ca="1" si="194"/>
        <v>0</v>
      </c>
      <c r="KB45">
        <f t="shared" ca="1" si="194"/>
        <v>0</v>
      </c>
      <c r="KC45">
        <f t="shared" ca="1" si="194"/>
        <v>0</v>
      </c>
      <c r="KD45">
        <f t="shared" ca="1" si="194"/>
        <v>0</v>
      </c>
      <c r="KE45">
        <f t="shared" ca="1" si="194"/>
        <v>0</v>
      </c>
      <c r="KF45">
        <f t="shared" ref="KF45:KO54" ca="1" si="195">SUMIFS($D:$D,$A:$A,$L45,$B:$B,KF$4)</f>
        <v>0</v>
      </c>
      <c r="KG45">
        <f t="shared" ca="1" si="195"/>
        <v>0</v>
      </c>
      <c r="KH45">
        <f t="shared" ca="1" si="195"/>
        <v>0</v>
      </c>
      <c r="KI45">
        <f t="shared" ca="1" si="195"/>
        <v>0</v>
      </c>
      <c r="KJ45">
        <f t="shared" ca="1" si="195"/>
        <v>0</v>
      </c>
      <c r="KK45">
        <f t="shared" ca="1" si="195"/>
        <v>0</v>
      </c>
      <c r="KL45">
        <f t="shared" ca="1" si="195"/>
        <v>0</v>
      </c>
      <c r="KM45">
        <f t="shared" ca="1" si="195"/>
        <v>0</v>
      </c>
      <c r="KN45">
        <f t="shared" ca="1" si="195"/>
        <v>0</v>
      </c>
      <c r="KO45">
        <f t="shared" ca="1" si="195"/>
        <v>0</v>
      </c>
      <c r="KP45">
        <f t="shared" ref="KP45:KY54" ca="1" si="196">SUMIFS($D:$D,$A:$A,$L45,$B:$B,KP$4)</f>
        <v>0</v>
      </c>
      <c r="KQ45">
        <f t="shared" ca="1" si="196"/>
        <v>0</v>
      </c>
      <c r="KR45">
        <f t="shared" ca="1" si="196"/>
        <v>0</v>
      </c>
      <c r="KS45">
        <f t="shared" ca="1" si="196"/>
        <v>0</v>
      </c>
      <c r="KT45">
        <f t="shared" ca="1" si="196"/>
        <v>0</v>
      </c>
      <c r="KU45">
        <f t="shared" ca="1" si="196"/>
        <v>0</v>
      </c>
      <c r="KV45">
        <f t="shared" ca="1" si="196"/>
        <v>0</v>
      </c>
      <c r="KW45">
        <f t="shared" ca="1" si="196"/>
        <v>0</v>
      </c>
      <c r="KX45">
        <f t="shared" ca="1" si="196"/>
        <v>0</v>
      </c>
      <c r="KY45">
        <f t="shared" ca="1" si="196"/>
        <v>0</v>
      </c>
      <c r="KZ45">
        <f t="shared" ref="KZ45:LI54" ca="1" si="197">SUMIFS($D:$D,$A:$A,$L45,$B:$B,KZ$4)</f>
        <v>0</v>
      </c>
      <c r="LA45">
        <f t="shared" ca="1" si="197"/>
        <v>0</v>
      </c>
      <c r="LB45">
        <f t="shared" ca="1" si="197"/>
        <v>0</v>
      </c>
      <c r="LC45">
        <f t="shared" ca="1" si="197"/>
        <v>0</v>
      </c>
      <c r="LD45">
        <f t="shared" ca="1" si="197"/>
        <v>0</v>
      </c>
      <c r="LE45">
        <f t="shared" ca="1" si="197"/>
        <v>0</v>
      </c>
      <c r="LF45">
        <f t="shared" ca="1" si="197"/>
        <v>0</v>
      </c>
      <c r="LG45">
        <f t="shared" ca="1" si="197"/>
        <v>0</v>
      </c>
      <c r="LH45">
        <f t="shared" ca="1" si="197"/>
        <v>0</v>
      </c>
      <c r="LI45">
        <f t="shared" ca="1" si="197"/>
        <v>0</v>
      </c>
      <c r="LJ45">
        <f t="shared" ref="LJ45:LS54" ca="1" si="198">SUMIFS($D:$D,$A:$A,$L45,$B:$B,LJ$4)</f>
        <v>0</v>
      </c>
      <c r="LK45">
        <f t="shared" ca="1" si="198"/>
        <v>0</v>
      </c>
      <c r="LL45">
        <f t="shared" ca="1" si="198"/>
        <v>0</v>
      </c>
      <c r="LM45">
        <f t="shared" ca="1" si="198"/>
        <v>0</v>
      </c>
      <c r="LN45">
        <f t="shared" ca="1" si="198"/>
        <v>0</v>
      </c>
      <c r="LO45">
        <f t="shared" ca="1" si="198"/>
        <v>0</v>
      </c>
      <c r="LP45">
        <f t="shared" ca="1" si="198"/>
        <v>0</v>
      </c>
      <c r="LQ45">
        <f t="shared" ca="1" si="198"/>
        <v>0</v>
      </c>
      <c r="LR45">
        <f t="shared" ca="1" si="198"/>
        <v>0</v>
      </c>
      <c r="LS45">
        <f t="shared" ca="1" si="198"/>
        <v>0</v>
      </c>
      <c r="LT45">
        <f t="shared" ref="LT45:MC54" ca="1" si="199">SUMIFS($D:$D,$A:$A,$L45,$B:$B,LT$4)</f>
        <v>0</v>
      </c>
      <c r="LU45">
        <f t="shared" ca="1" si="199"/>
        <v>0</v>
      </c>
      <c r="LV45">
        <f t="shared" ca="1" si="199"/>
        <v>0</v>
      </c>
      <c r="LW45">
        <f t="shared" ca="1" si="199"/>
        <v>0</v>
      </c>
      <c r="LX45">
        <f t="shared" ca="1" si="199"/>
        <v>0</v>
      </c>
      <c r="LY45">
        <f t="shared" ca="1" si="199"/>
        <v>0</v>
      </c>
      <c r="LZ45">
        <f t="shared" ca="1" si="199"/>
        <v>0</v>
      </c>
      <c r="MA45">
        <f t="shared" ca="1" si="199"/>
        <v>0</v>
      </c>
      <c r="MB45">
        <f t="shared" ca="1" si="199"/>
        <v>0</v>
      </c>
      <c r="MC45">
        <f t="shared" ca="1" si="199"/>
        <v>0</v>
      </c>
      <c r="MD45">
        <f t="shared" ref="MD45:MM54" ca="1" si="200">SUMIFS($D:$D,$A:$A,$L45,$B:$B,MD$4)</f>
        <v>0</v>
      </c>
      <c r="ME45">
        <f t="shared" ca="1" si="200"/>
        <v>0</v>
      </c>
      <c r="MF45">
        <f t="shared" ca="1" si="200"/>
        <v>0</v>
      </c>
      <c r="MG45">
        <f t="shared" ca="1" si="200"/>
        <v>0</v>
      </c>
      <c r="MH45">
        <f t="shared" ca="1" si="200"/>
        <v>0</v>
      </c>
      <c r="MI45">
        <f t="shared" ca="1" si="200"/>
        <v>0</v>
      </c>
      <c r="MJ45">
        <f t="shared" ca="1" si="200"/>
        <v>0</v>
      </c>
      <c r="MK45">
        <f t="shared" ca="1" si="200"/>
        <v>0</v>
      </c>
      <c r="ML45">
        <f t="shared" ca="1" si="200"/>
        <v>0</v>
      </c>
      <c r="MM45">
        <f t="shared" ca="1" si="200"/>
        <v>0</v>
      </c>
      <c r="MN45">
        <f t="shared" ref="MN45:MW54" ca="1" si="201">SUMIFS($D:$D,$A:$A,$L45,$B:$B,MN$4)</f>
        <v>0</v>
      </c>
      <c r="MO45">
        <f t="shared" ca="1" si="201"/>
        <v>0</v>
      </c>
      <c r="MP45">
        <f t="shared" ca="1" si="201"/>
        <v>0</v>
      </c>
      <c r="MQ45">
        <f t="shared" ca="1" si="201"/>
        <v>0</v>
      </c>
      <c r="MR45">
        <f t="shared" ca="1" si="201"/>
        <v>0</v>
      </c>
      <c r="MS45">
        <f t="shared" ca="1" si="201"/>
        <v>0</v>
      </c>
      <c r="MT45">
        <f t="shared" ca="1" si="201"/>
        <v>0</v>
      </c>
      <c r="MU45">
        <f t="shared" ca="1" si="201"/>
        <v>0</v>
      </c>
      <c r="MV45">
        <f t="shared" ca="1" si="201"/>
        <v>0</v>
      </c>
      <c r="MW45">
        <f t="shared" ca="1" si="201"/>
        <v>0</v>
      </c>
      <c r="MX45">
        <f t="shared" ref="MX45:NG54" ca="1" si="202">SUMIFS($D:$D,$A:$A,$L45,$B:$B,MX$4)</f>
        <v>0</v>
      </c>
      <c r="MY45">
        <f t="shared" ca="1" si="202"/>
        <v>0</v>
      </c>
      <c r="MZ45">
        <f t="shared" ca="1" si="202"/>
        <v>0</v>
      </c>
      <c r="NA45">
        <f t="shared" ca="1" si="202"/>
        <v>0</v>
      </c>
      <c r="NB45">
        <f t="shared" ca="1" si="202"/>
        <v>0</v>
      </c>
      <c r="NC45">
        <f t="shared" ca="1" si="202"/>
        <v>0</v>
      </c>
      <c r="ND45">
        <f t="shared" ca="1" si="202"/>
        <v>0</v>
      </c>
      <c r="NE45">
        <f t="shared" ca="1" si="202"/>
        <v>0</v>
      </c>
      <c r="NF45">
        <f t="shared" ca="1" si="202"/>
        <v>0</v>
      </c>
      <c r="NG45">
        <f t="shared" ca="1" si="202"/>
        <v>0</v>
      </c>
      <c r="NH45">
        <f t="shared" ref="NH45:NQ54" ca="1" si="203">SUMIFS($D:$D,$A:$A,$L45,$B:$B,NH$4)</f>
        <v>0</v>
      </c>
      <c r="NI45">
        <f t="shared" ca="1" si="203"/>
        <v>0</v>
      </c>
      <c r="NJ45">
        <f t="shared" ca="1" si="203"/>
        <v>0</v>
      </c>
      <c r="NK45">
        <f t="shared" ca="1" si="203"/>
        <v>0</v>
      </c>
      <c r="NL45">
        <f t="shared" ca="1" si="203"/>
        <v>0</v>
      </c>
      <c r="NM45">
        <f t="shared" ca="1" si="203"/>
        <v>0</v>
      </c>
      <c r="NN45">
        <f t="shared" ca="1" si="203"/>
        <v>0</v>
      </c>
      <c r="NO45">
        <f t="shared" ca="1" si="203"/>
        <v>0</v>
      </c>
      <c r="NP45">
        <f t="shared" ca="1" si="203"/>
        <v>0</v>
      </c>
      <c r="NQ45">
        <f t="shared" ca="1" si="203"/>
        <v>0</v>
      </c>
      <c r="NR45">
        <f t="shared" ref="NR45:OA54" ca="1" si="204">SUMIFS($D:$D,$A:$A,$L45,$B:$B,NR$4)</f>
        <v>0</v>
      </c>
      <c r="NS45">
        <f t="shared" ca="1" si="204"/>
        <v>0</v>
      </c>
      <c r="NT45">
        <f t="shared" ca="1" si="204"/>
        <v>0</v>
      </c>
      <c r="NU45">
        <f t="shared" ca="1" si="204"/>
        <v>0</v>
      </c>
      <c r="NV45">
        <f t="shared" ca="1" si="204"/>
        <v>0</v>
      </c>
      <c r="NW45">
        <f t="shared" ca="1" si="204"/>
        <v>0</v>
      </c>
      <c r="NX45">
        <f t="shared" ca="1" si="204"/>
        <v>0</v>
      </c>
      <c r="NY45">
        <f t="shared" ca="1" si="204"/>
        <v>0</v>
      </c>
      <c r="NZ45">
        <f t="shared" ca="1" si="204"/>
        <v>0</v>
      </c>
      <c r="OA45">
        <f t="shared" ca="1" si="204"/>
        <v>0</v>
      </c>
      <c r="OB45">
        <f t="shared" ref="OB45:OK54" ca="1" si="205">SUMIFS($D:$D,$A:$A,$L45,$B:$B,OB$4)</f>
        <v>0</v>
      </c>
      <c r="OC45">
        <f t="shared" ca="1" si="205"/>
        <v>0</v>
      </c>
      <c r="OD45">
        <f t="shared" ca="1" si="205"/>
        <v>0</v>
      </c>
      <c r="OE45">
        <f t="shared" ca="1" si="205"/>
        <v>0</v>
      </c>
      <c r="OF45">
        <f t="shared" ca="1" si="205"/>
        <v>0</v>
      </c>
      <c r="OG45">
        <f t="shared" ca="1" si="205"/>
        <v>0</v>
      </c>
      <c r="OH45">
        <f t="shared" ca="1" si="205"/>
        <v>0</v>
      </c>
      <c r="OI45">
        <f t="shared" ca="1" si="205"/>
        <v>0</v>
      </c>
      <c r="OJ45">
        <f t="shared" ca="1" si="205"/>
        <v>0</v>
      </c>
      <c r="OK45">
        <f t="shared" ca="1" si="205"/>
        <v>0</v>
      </c>
      <c r="OL45">
        <f t="shared" ref="OL45:OU54" ca="1" si="206">SUMIFS($D:$D,$A:$A,$L45,$B:$B,OL$4)</f>
        <v>0</v>
      </c>
      <c r="OM45">
        <f t="shared" ca="1" si="206"/>
        <v>0</v>
      </c>
      <c r="ON45">
        <f t="shared" ca="1" si="206"/>
        <v>0</v>
      </c>
      <c r="OO45">
        <f t="shared" ca="1" si="206"/>
        <v>0</v>
      </c>
      <c r="OP45">
        <f t="shared" ca="1" si="206"/>
        <v>0</v>
      </c>
      <c r="OQ45">
        <f t="shared" ca="1" si="206"/>
        <v>0</v>
      </c>
      <c r="OR45">
        <f t="shared" ca="1" si="206"/>
        <v>0</v>
      </c>
      <c r="OS45">
        <f t="shared" ca="1" si="206"/>
        <v>0</v>
      </c>
      <c r="OT45">
        <f t="shared" ca="1" si="206"/>
        <v>0</v>
      </c>
      <c r="OU45">
        <f t="shared" ca="1" si="206"/>
        <v>0</v>
      </c>
      <c r="OV45">
        <f t="shared" ref="OV45:PK54" ca="1" si="207">SUMIFS($D:$D,$A:$A,$L45,$B:$B,OV$4)</f>
        <v>0</v>
      </c>
      <c r="OW45">
        <f t="shared" ca="1" si="207"/>
        <v>0</v>
      </c>
      <c r="OX45">
        <f t="shared" ca="1" si="207"/>
        <v>0</v>
      </c>
      <c r="OY45">
        <f t="shared" ca="1" si="207"/>
        <v>0</v>
      </c>
      <c r="OZ45">
        <f t="shared" ca="1" si="207"/>
        <v>0</v>
      </c>
      <c r="PA45">
        <f t="shared" ca="1" si="207"/>
        <v>0</v>
      </c>
      <c r="PB45">
        <f t="shared" ca="1" si="207"/>
        <v>0</v>
      </c>
      <c r="PC45">
        <f t="shared" ca="1" si="207"/>
        <v>0</v>
      </c>
      <c r="PD45">
        <f t="shared" ca="1" si="207"/>
        <v>0</v>
      </c>
      <c r="PE45">
        <f t="shared" ca="1" si="207"/>
        <v>0</v>
      </c>
      <c r="PF45">
        <f t="shared" ca="1" si="207"/>
        <v>0</v>
      </c>
      <c r="PG45">
        <f t="shared" ca="1" si="207"/>
        <v>0</v>
      </c>
      <c r="PH45">
        <f t="shared" ca="1" si="207"/>
        <v>0</v>
      </c>
      <c r="PI45">
        <f t="shared" ca="1" si="207"/>
        <v>0</v>
      </c>
      <c r="PJ45">
        <f t="shared" ca="1" si="207"/>
        <v>0</v>
      </c>
      <c r="PK45">
        <f t="shared" ca="1" si="207"/>
        <v>0</v>
      </c>
      <c r="PL45">
        <f t="shared" ca="1" si="167"/>
        <v>89</v>
      </c>
    </row>
    <row r="46" spans="1:428">
      <c r="A46" s="1">
        <v>43871</v>
      </c>
      <c r="B46" t="s">
        <v>6</v>
      </c>
      <c r="C46">
        <v>0</v>
      </c>
      <c r="D46">
        <v>0</v>
      </c>
      <c r="E46">
        <v>0</v>
      </c>
      <c r="F46">
        <v>0</v>
      </c>
      <c r="H46" t="s">
        <v>152</v>
      </c>
      <c r="I46" s="5">
        <f t="shared" si="0"/>
        <v>3428</v>
      </c>
      <c r="J46" s="5">
        <f t="shared" si="1"/>
        <v>7</v>
      </c>
      <c r="L46" s="8">
        <f t="shared" si="45"/>
        <v>43871</v>
      </c>
      <c r="M46">
        <f t="shared" ca="1" si="168"/>
        <v>0</v>
      </c>
      <c r="N46">
        <f t="shared" ca="1" si="168"/>
        <v>1</v>
      </c>
      <c r="O46">
        <f t="shared" ca="1" si="168"/>
        <v>0</v>
      </c>
      <c r="P46">
        <f t="shared" ca="1" si="168"/>
        <v>0</v>
      </c>
      <c r="Q46">
        <f t="shared" ca="1" si="168"/>
        <v>0</v>
      </c>
      <c r="R46">
        <f t="shared" ca="1" si="168"/>
        <v>0</v>
      </c>
      <c r="S46">
        <f t="shared" ca="1" si="168"/>
        <v>2974</v>
      </c>
      <c r="T46">
        <f t="shared" ca="1" si="168"/>
        <v>0</v>
      </c>
      <c r="U46">
        <f t="shared" ca="1" si="168"/>
        <v>0</v>
      </c>
      <c r="V46">
        <f t="shared" ca="1" si="168"/>
        <v>0</v>
      </c>
      <c r="W46">
        <f t="shared" ca="1" si="169"/>
        <v>0</v>
      </c>
      <c r="X46">
        <f t="shared" ca="1" si="169"/>
        <v>0</v>
      </c>
      <c r="Y46">
        <f t="shared" ca="1" si="169"/>
        <v>0</v>
      </c>
      <c r="Z46">
        <f t="shared" ca="1" si="169"/>
        <v>0</v>
      </c>
      <c r="AA46">
        <f t="shared" ca="1" si="169"/>
        <v>0</v>
      </c>
      <c r="AB46">
        <f t="shared" ca="1" si="169"/>
        <v>0</v>
      </c>
      <c r="AC46">
        <f t="shared" ca="1" si="169"/>
        <v>0</v>
      </c>
      <c r="AD46">
        <f t="shared" ca="1" si="169"/>
        <v>0</v>
      </c>
      <c r="AE46">
        <f t="shared" ca="1" si="169"/>
        <v>0</v>
      </c>
      <c r="AF46">
        <f t="shared" ca="1" si="169"/>
        <v>0</v>
      </c>
      <c r="AG46">
        <f t="shared" ca="1" si="170"/>
        <v>0</v>
      </c>
      <c r="AH46">
        <f t="shared" ca="1" si="170"/>
        <v>2</v>
      </c>
      <c r="AI46">
        <f t="shared" ca="1" si="170"/>
        <v>0</v>
      </c>
      <c r="AJ46">
        <f t="shared" ca="1" si="170"/>
        <v>0</v>
      </c>
      <c r="AK46">
        <f t="shared" ca="1" si="170"/>
        <v>0</v>
      </c>
      <c r="AL46">
        <f t="shared" ca="1" si="170"/>
        <v>0</v>
      </c>
      <c r="AM46">
        <f t="shared" ca="1" si="170"/>
        <v>0</v>
      </c>
      <c r="AN46">
        <f t="shared" ca="1" si="170"/>
        <v>0</v>
      </c>
      <c r="AO46">
        <f t="shared" ca="1" si="170"/>
        <v>0</v>
      </c>
      <c r="AP46">
        <f t="shared" ca="1" si="170"/>
        <v>0</v>
      </c>
      <c r="AQ46">
        <f t="shared" ca="1" si="171"/>
        <v>0</v>
      </c>
      <c r="AR46">
        <f t="shared" ca="1" si="171"/>
        <v>0</v>
      </c>
      <c r="AS46">
        <f t="shared" ca="1" si="171"/>
        <v>0</v>
      </c>
      <c r="AT46">
        <f t="shared" ca="1" si="171"/>
        <v>0</v>
      </c>
      <c r="AU46">
        <f t="shared" ca="1" si="171"/>
        <v>0</v>
      </c>
      <c r="AV46">
        <f t="shared" ca="1" si="171"/>
        <v>0</v>
      </c>
      <c r="AW46">
        <f t="shared" ca="1" si="171"/>
        <v>2</v>
      </c>
      <c r="AX46">
        <f t="shared" ca="1" si="171"/>
        <v>0</v>
      </c>
      <c r="AY46">
        <f t="shared" ca="1" si="171"/>
        <v>0</v>
      </c>
      <c r="AZ46">
        <f t="shared" ca="1" si="171"/>
        <v>0</v>
      </c>
      <c r="BA46">
        <f t="shared" ca="1" si="172"/>
        <v>0</v>
      </c>
      <c r="BB46">
        <f t="shared" ca="1" si="172"/>
        <v>0</v>
      </c>
      <c r="BC46">
        <f t="shared" ca="1" si="172"/>
        <v>0</v>
      </c>
      <c r="BD46">
        <f t="shared" ca="1" si="172"/>
        <v>0</v>
      </c>
      <c r="BE46">
        <f t="shared" ca="1" si="172"/>
        <v>0</v>
      </c>
      <c r="BF46">
        <f t="shared" ca="1" si="172"/>
        <v>0</v>
      </c>
      <c r="BG46">
        <f t="shared" ca="1" si="172"/>
        <v>3</v>
      </c>
      <c r="BH46">
        <f t="shared" ca="1" si="172"/>
        <v>0</v>
      </c>
      <c r="BI46">
        <f t="shared" ca="1" si="172"/>
        <v>0</v>
      </c>
      <c r="BJ46">
        <f t="shared" ca="1" si="172"/>
        <v>0</v>
      </c>
      <c r="BK46">
        <f t="shared" ca="1" si="173"/>
        <v>0</v>
      </c>
      <c r="BL46">
        <f t="shared" ca="1" si="173"/>
        <v>0</v>
      </c>
      <c r="BM46">
        <f t="shared" ca="1" si="173"/>
        <v>0</v>
      </c>
      <c r="BN46">
        <f t="shared" ca="1" si="173"/>
        <v>0</v>
      </c>
      <c r="BO46">
        <f t="shared" ca="1" si="173"/>
        <v>0</v>
      </c>
      <c r="BP46">
        <f t="shared" ca="1" si="173"/>
        <v>0</v>
      </c>
      <c r="BQ46">
        <f t="shared" ca="1" si="173"/>
        <v>0</v>
      </c>
      <c r="BR46">
        <f t="shared" ca="1" si="173"/>
        <v>0</v>
      </c>
      <c r="BS46">
        <f t="shared" ca="1" si="173"/>
        <v>0</v>
      </c>
      <c r="BT46">
        <f t="shared" ca="1" si="173"/>
        <v>0</v>
      </c>
      <c r="BU46">
        <f t="shared" ca="1" si="174"/>
        <v>0</v>
      </c>
      <c r="BV46">
        <f t="shared" ca="1" si="174"/>
        <v>0</v>
      </c>
      <c r="BW46">
        <f t="shared" ca="1" si="174"/>
        <v>0</v>
      </c>
      <c r="BX46">
        <f t="shared" ca="1" si="174"/>
        <v>0</v>
      </c>
      <c r="BY46">
        <f t="shared" ca="1" si="174"/>
        <v>0</v>
      </c>
      <c r="BZ46">
        <f t="shared" ca="1" si="174"/>
        <v>0</v>
      </c>
      <c r="CA46">
        <f t="shared" ca="1" si="174"/>
        <v>0</v>
      </c>
      <c r="CB46">
        <f t="shared" ca="1" si="174"/>
        <v>0</v>
      </c>
      <c r="CC46">
        <f t="shared" ca="1" si="174"/>
        <v>0</v>
      </c>
      <c r="CD46">
        <f t="shared" ca="1" si="174"/>
        <v>0</v>
      </c>
      <c r="CE46">
        <f t="shared" ca="1" si="175"/>
        <v>0</v>
      </c>
      <c r="CF46">
        <f t="shared" ca="1" si="175"/>
        <v>0</v>
      </c>
      <c r="CG46">
        <f t="shared" ca="1" si="175"/>
        <v>0</v>
      </c>
      <c r="CH46">
        <f t="shared" ca="1" si="175"/>
        <v>0</v>
      </c>
      <c r="CI46">
        <f t="shared" ca="1" si="175"/>
        <v>0</v>
      </c>
      <c r="CJ46">
        <f t="shared" ca="1" si="175"/>
        <v>0</v>
      </c>
      <c r="CK46">
        <f t="shared" ca="1" si="175"/>
        <v>0</v>
      </c>
      <c r="CL46">
        <f t="shared" ca="1" si="175"/>
        <v>0</v>
      </c>
      <c r="CM46">
        <f t="shared" ca="1" si="175"/>
        <v>0</v>
      </c>
      <c r="CN46">
        <f t="shared" ca="1" si="175"/>
        <v>0</v>
      </c>
      <c r="CO46">
        <f t="shared" ca="1" si="176"/>
        <v>0</v>
      </c>
      <c r="CP46">
        <f t="shared" ca="1" si="176"/>
        <v>0</v>
      </c>
      <c r="CQ46">
        <f t="shared" ca="1" si="176"/>
        <v>6</v>
      </c>
      <c r="CR46">
        <f t="shared" ca="1" si="176"/>
        <v>0</v>
      </c>
      <c r="CS46">
        <f t="shared" ca="1" si="176"/>
        <v>0</v>
      </c>
      <c r="CT46">
        <f t="shared" ca="1" si="176"/>
        <v>0</v>
      </c>
      <c r="CU46">
        <f t="shared" ca="1" si="176"/>
        <v>0</v>
      </c>
      <c r="CV46">
        <f t="shared" ca="1" si="176"/>
        <v>0</v>
      </c>
      <c r="CW46">
        <f t="shared" ca="1" si="176"/>
        <v>0</v>
      </c>
      <c r="CX46">
        <f t="shared" ca="1" si="176"/>
        <v>0</v>
      </c>
      <c r="CY46">
        <f t="shared" ca="1" si="177"/>
        <v>0</v>
      </c>
      <c r="CZ46">
        <f t="shared" ca="1" si="177"/>
        <v>0</v>
      </c>
      <c r="DA46">
        <f t="shared" ca="1" si="177"/>
        <v>0</v>
      </c>
      <c r="DB46">
        <f t="shared" ca="1" si="177"/>
        <v>0</v>
      </c>
      <c r="DC46">
        <f t="shared" ca="1" si="177"/>
        <v>0</v>
      </c>
      <c r="DD46">
        <f t="shared" ca="1" si="177"/>
        <v>0</v>
      </c>
      <c r="DE46">
        <f t="shared" ca="1" si="177"/>
        <v>0</v>
      </c>
      <c r="DF46">
        <f t="shared" ca="1" si="177"/>
        <v>0</v>
      </c>
      <c r="DG46">
        <f t="shared" ca="1" si="177"/>
        <v>0</v>
      </c>
      <c r="DH46">
        <f t="shared" ca="1" si="177"/>
        <v>0</v>
      </c>
      <c r="DI46">
        <f t="shared" ca="1" si="178"/>
        <v>0</v>
      </c>
      <c r="DJ46">
        <f t="shared" ca="1" si="178"/>
        <v>0</v>
      </c>
      <c r="DK46">
        <f t="shared" ca="1" si="178"/>
        <v>0</v>
      </c>
      <c r="DL46">
        <f t="shared" ca="1" si="178"/>
        <v>0</v>
      </c>
      <c r="DM46">
        <f t="shared" ca="1" si="178"/>
        <v>0</v>
      </c>
      <c r="DN46">
        <f t="shared" ca="1" si="178"/>
        <v>0</v>
      </c>
      <c r="DO46">
        <f t="shared" ca="1" si="178"/>
        <v>0</v>
      </c>
      <c r="DP46">
        <f t="shared" ca="1" si="178"/>
        <v>0</v>
      </c>
      <c r="DQ46">
        <f t="shared" ca="1" si="178"/>
        <v>0</v>
      </c>
      <c r="DR46">
        <f t="shared" ca="1" si="178"/>
        <v>0</v>
      </c>
      <c r="DS46">
        <f t="shared" ca="1" si="179"/>
        <v>0</v>
      </c>
      <c r="DT46">
        <f t="shared" ca="1" si="179"/>
        <v>0</v>
      </c>
      <c r="DU46">
        <f t="shared" ca="1" si="179"/>
        <v>0</v>
      </c>
      <c r="DV46">
        <f t="shared" ca="1" si="179"/>
        <v>0</v>
      </c>
      <c r="DW46">
        <f t="shared" ca="1" si="179"/>
        <v>0</v>
      </c>
      <c r="DX46">
        <f t="shared" ca="1" si="179"/>
        <v>0</v>
      </c>
      <c r="DY46">
        <f t="shared" ca="1" si="179"/>
        <v>0</v>
      </c>
      <c r="DZ46">
        <f t="shared" ca="1" si="179"/>
        <v>0</v>
      </c>
      <c r="EA46">
        <f t="shared" ca="1" si="179"/>
        <v>0</v>
      </c>
      <c r="EB46">
        <f t="shared" ca="1" si="179"/>
        <v>0</v>
      </c>
      <c r="EC46">
        <f t="shared" ca="1" si="180"/>
        <v>0</v>
      </c>
      <c r="ED46">
        <f t="shared" ca="1" si="180"/>
        <v>0</v>
      </c>
      <c r="EE46">
        <f t="shared" ca="1" si="180"/>
        <v>0</v>
      </c>
      <c r="EF46">
        <f t="shared" ca="1" si="180"/>
        <v>0</v>
      </c>
      <c r="EG46">
        <f t="shared" ca="1" si="180"/>
        <v>0</v>
      </c>
      <c r="EH46">
        <f t="shared" ca="1" si="180"/>
        <v>0</v>
      </c>
      <c r="EI46">
        <f t="shared" ca="1" si="180"/>
        <v>0</v>
      </c>
      <c r="EJ46">
        <f t="shared" ca="1" si="180"/>
        <v>0</v>
      </c>
      <c r="EK46">
        <f t="shared" ca="1" si="180"/>
        <v>0</v>
      </c>
      <c r="EL46">
        <f t="shared" ca="1" si="180"/>
        <v>0</v>
      </c>
      <c r="EM46">
        <f t="shared" ca="1" si="181"/>
        <v>0</v>
      </c>
      <c r="EN46">
        <f t="shared" ca="1" si="181"/>
        <v>0</v>
      </c>
      <c r="EO46">
        <f t="shared" ca="1" si="181"/>
        <v>0</v>
      </c>
      <c r="EP46">
        <f t="shared" ca="1" si="181"/>
        <v>0</v>
      </c>
      <c r="EQ46">
        <f t="shared" ca="1" si="181"/>
        <v>0</v>
      </c>
      <c r="ER46">
        <f t="shared" ca="1" si="181"/>
        <v>0</v>
      </c>
      <c r="ES46">
        <f t="shared" ca="1" si="181"/>
        <v>0</v>
      </c>
      <c r="ET46">
        <f t="shared" ca="1" si="181"/>
        <v>0</v>
      </c>
      <c r="EU46">
        <f t="shared" ca="1" si="181"/>
        <v>0</v>
      </c>
      <c r="EV46">
        <f t="shared" ca="1" si="181"/>
        <v>0</v>
      </c>
      <c r="EW46">
        <f t="shared" ca="1" si="182"/>
        <v>0</v>
      </c>
      <c r="EX46">
        <f t="shared" ca="1" si="182"/>
        <v>0</v>
      </c>
      <c r="EY46">
        <f t="shared" ca="1" si="182"/>
        <v>0</v>
      </c>
      <c r="EZ46">
        <f t="shared" ca="1" si="182"/>
        <v>0</v>
      </c>
      <c r="FA46">
        <f t="shared" ca="1" si="182"/>
        <v>0</v>
      </c>
      <c r="FB46">
        <f t="shared" ca="1" si="182"/>
        <v>0</v>
      </c>
      <c r="FC46">
        <f t="shared" ca="1" si="182"/>
        <v>0</v>
      </c>
      <c r="FD46">
        <f t="shared" ca="1" si="182"/>
        <v>0</v>
      </c>
      <c r="FE46">
        <f t="shared" ca="1" si="182"/>
        <v>0</v>
      </c>
      <c r="FF46">
        <f t="shared" ca="1" si="182"/>
        <v>0</v>
      </c>
      <c r="FG46">
        <f t="shared" ca="1" si="183"/>
        <v>0</v>
      </c>
      <c r="FH46">
        <f t="shared" ca="1" si="183"/>
        <v>0</v>
      </c>
      <c r="FI46">
        <f t="shared" ca="1" si="183"/>
        <v>0</v>
      </c>
      <c r="FJ46">
        <f t="shared" ca="1" si="183"/>
        <v>0</v>
      </c>
      <c r="FK46">
        <f t="shared" ca="1" si="183"/>
        <v>0</v>
      </c>
      <c r="FL46">
        <f t="shared" ca="1" si="183"/>
        <v>0</v>
      </c>
      <c r="FM46">
        <f t="shared" ca="1" si="183"/>
        <v>0</v>
      </c>
      <c r="FN46">
        <f t="shared" ca="1" si="183"/>
        <v>0</v>
      </c>
      <c r="FO46">
        <f t="shared" ca="1" si="183"/>
        <v>0</v>
      </c>
      <c r="FP46">
        <f t="shared" ca="1" si="183"/>
        <v>0</v>
      </c>
      <c r="FQ46">
        <f t="shared" ca="1" si="184"/>
        <v>0</v>
      </c>
      <c r="FR46">
        <f t="shared" ca="1" si="184"/>
        <v>0</v>
      </c>
      <c r="FS46">
        <f t="shared" ca="1" si="184"/>
        <v>0</v>
      </c>
      <c r="FT46">
        <f t="shared" ca="1" si="184"/>
        <v>0</v>
      </c>
      <c r="FU46">
        <f t="shared" ca="1" si="184"/>
        <v>0</v>
      </c>
      <c r="FV46">
        <f t="shared" ca="1" si="184"/>
        <v>0</v>
      </c>
      <c r="FW46">
        <f t="shared" ca="1" si="184"/>
        <v>0</v>
      </c>
      <c r="FX46">
        <f t="shared" ca="1" si="184"/>
        <v>0</v>
      </c>
      <c r="FY46">
        <f t="shared" ca="1" si="184"/>
        <v>0</v>
      </c>
      <c r="FZ46">
        <f t="shared" ca="1" si="184"/>
        <v>0</v>
      </c>
      <c r="GA46">
        <f t="shared" ca="1" si="185"/>
        <v>0</v>
      </c>
      <c r="GB46">
        <f t="shared" ca="1" si="185"/>
        <v>0</v>
      </c>
      <c r="GC46">
        <f t="shared" ca="1" si="185"/>
        <v>0</v>
      </c>
      <c r="GD46">
        <f t="shared" ca="1" si="185"/>
        <v>0</v>
      </c>
      <c r="GE46">
        <f t="shared" ca="1" si="185"/>
        <v>0</v>
      </c>
      <c r="GF46">
        <f t="shared" ca="1" si="185"/>
        <v>0</v>
      </c>
      <c r="GG46">
        <f t="shared" ca="1" si="185"/>
        <v>0</v>
      </c>
      <c r="GH46">
        <f t="shared" ca="1" si="185"/>
        <v>0</v>
      </c>
      <c r="GI46">
        <f t="shared" ca="1" si="185"/>
        <v>0</v>
      </c>
      <c r="GJ46">
        <f t="shared" ca="1" si="185"/>
        <v>0</v>
      </c>
      <c r="GK46">
        <f t="shared" ca="1" si="186"/>
        <v>0</v>
      </c>
      <c r="GL46">
        <f t="shared" ca="1" si="186"/>
        <v>0</v>
      </c>
      <c r="GM46">
        <f t="shared" ca="1" si="186"/>
        <v>0</v>
      </c>
      <c r="GN46">
        <f t="shared" ca="1" si="186"/>
        <v>0</v>
      </c>
      <c r="GO46">
        <f t="shared" ca="1" si="186"/>
        <v>0</v>
      </c>
      <c r="GP46">
        <f t="shared" ca="1" si="186"/>
        <v>0</v>
      </c>
      <c r="GQ46">
        <f t="shared" ca="1" si="186"/>
        <v>0</v>
      </c>
      <c r="GR46">
        <f t="shared" ca="1" si="186"/>
        <v>0</v>
      </c>
      <c r="GS46">
        <f t="shared" ca="1" si="186"/>
        <v>0</v>
      </c>
      <c r="GT46">
        <f t="shared" ca="1" si="186"/>
        <v>0</v>
      </c>
      <c r="GU46">
        <f t="shared" ca="1" si="187"/>
        <v>0</v>
      </c>
      <c r="GV46">
        <f t="shared" ca="1" si="187"/>
        <v>0</v>
      </c>
      <c r="GW46">
        <f t="shared" ca="1" si="187"/>
        <v>0</v>
      </c>
      <c r="GX46">
        <f t="shared" ca="1" si="187"/>
        <v>0</v>
      </c>
      <c r="GY46">
        <f t="shared" ca="1" si="187"/>
        <v>0</v>
      </c>
      <c r="GZ46">
        <f t="shared" ca="1" si="187"/>
        <v>0</v>
      </c>
      <c r="HA46">
        <f t="shared" ca="1" si="187"/>
        <v>0</v>
      </c>
      <c r="HB46">
        <f t="shared" ca="1" si="187"/>
        <v>0</v>
      </c>
      <c r="HC46">
        <f t="shared" ca="1" si="187"/>
        <v>0</v>
      </c>
      <c r="HD46">
        <f t="shared" ca="1" si="187"/>
        <v>0</v>
      </c>
      <c r="HE46">
        <f t="shared" ca="1" si="187"/>
        <v>0</v>
      </c>
      <c r="HF46">
        <f t="shared" ca="1" si="187"/>
        <v>0</v>
      </c>
      <c r="HG46">
        <f t="shared" ca="1" si="187"/>
        <v>0</v>
      </c>
      <c r="HH46">
        <f t="shared" ca="1" si="187"/>
        <v>0</v>
      </c>
      <c r="HI46">
        <f t="shared" ca="1" si="187"/>
        <v>0</v>
      </c>
      <c r="HJ46">
        <f t="shared" ca="1" si="187"/>
        <v>0</v>
      </c>
      <c r="HK46">
        <f t="shared" ca="1" si="44"/>
        <v>2988</v>
      </c>
      <c r="HM46" s="8">
        <f t="shared" si="166"/>
        <v>43871</v>
      </c>
      <c r="HN46">
        <f t="shared" ca="1" si="188"/>
        <v>0</v>
      </c>
      <c r="HO46">
        <f t="shared" ca="1" si="188"/>
        <v>0</v>
      </c>
      <c r="HP46">
        <f t="shared" ca="1" si="188"/>
        <v>0</v>
      </c>
      <c r="HQ46">
        <f t="shared" ca="1" si="188"/>
        <v>0</v>
      </c>
      <c r="HR46">
        <f t="shared" ca="1" si="188"/>
        <v>0</v>
      </c>
      <c r="HS46">
        <f t="shared" ca="1" si="188"/>
        <v>0</v>
      </c>
      <c r="HT46">
        <f t="shared" ca="1" si="188"/>
        <v>97</v>
      </c>
      <c r="HU46">
        <f t="shared" ca="1" si="188"/>
        <v>0</v>
      </c>
      <c r="HV46">
        <f t="shared" ca="1" si="188"/>
        <v>0</v>
      </c>
      <c r="HW46">
        <f t="shared" ca="1" si="188"/>
        <v>0</v>
      </c>
      <c r="HX46">
        <f t="shared" ca="1" si="189"/>
        <v>0</v>
      </c>
      <c r="HY46">
        <f t="shared" ca="1" si="189"/>
        <v>0</v>
      </c>
      <c r="HZ46">
        <f t="shared" ca="1" si="189"/>
        <v>0</v>
      </c>
      <c r="IA46">
        <f t="shared" ca="1" si="189"/>
        <v>0</v>
      </c>
      <c r="IB46">
        <f t="shared" ca="1" si="189"/>
        <v>0</v>
      </c>
      <c r="IC46">
        <f t="shared" ca="1" si="189"/>
        <v>0</v>
      </c>
      <c r="ID46">
        <f t="shared" ca="1" si="189"/>
        <v>0</v>
      </c>
      <c r="IE46">
        <f t="shared" ca="1" si="189"/>
        <v>0</v>
      </c>
      <c r="IF46">
        <f t="shared" ca="1" si="189"/>
        <v>0</v>
      </c>
      <c r="IG46">
        <f t="shared" ca="1" si="189"/>
        <v>0</v>
      </c>
      <c r="IH46">
        <f t="shared" ca="1" si="190"/>
        <v>0</v>
      </c>
      <c r="II46">
        <f t="shared" ca="1" si="190"/>
        <v>0</v>
      </c>
      <c r="IJ46">
        <f t="shared" ca="1" si="190"/>
        <v>0</v>
      </c>
      <c r="IK46">
        <f t="shared" ca="1" si="190"/>
        <v>0</v>
      </c>
      <c r="IL46">
        <f t="shared" ca="1" si="190"/>
        <v>0</v>
      </c>
      <c r="IM46">
        <f t="shared" ca="1" si="190"/>
        <v>0</v>
      </c>
      <c r="IN46">
        <f t="shared" ca="1" si="190"/>
        <v>0</v>
      </c>
      <c r="IO46">
        <f t="shared" ca="1" si="190"/>
        <v>0</v>
      </c>
      <c r="IP46">
        <f t="shared" ca="1" si="190"/>
        <v>0</v>
      </c>
      <c r="IQ46">
        <f t="shared" ca="1" si="190"/>
        <v>0</v>
      </c>
      <c r="IR46">
        <f t="shared" ca="1" si="191"/>
        <v>0</v>
      </c>
      <c r="IS46">
        <f t="shared" ca="1" si="191"/>
        <v>0</v>
      </c>
      <c r="IT46">
        <f t="shared" ca="1" si="191"/>
        <v>0</v>
      </c>
      <c r="IU46">
        <f t="shared" ca="1" si="191"/>
        <v>0</v>
      </c>
      <c r="IV46">
        <f t="shared" ca="1" si="191"/>
        <v>0</v>
      </c>
      <c r="IW46">
        <f t="shared" ca="1" si="191"/>
        <v>0</v>
      </c>
      <c r="IX46">
        <f t="shared" ca="1" si="191"/>
        <v>0</v>
      </c>
      <c r="IY46">
        <f t="shared" ca="1" si="191"/>
        <v>0</v>
      </c>
      <c r="IZ46">
        <f t="shared" ca="1" si="191"/>
        <v>0</v>
      </c>
      <c r="JA46">
        <f t="shared" ca="1" si="191"/>
        <v>0</v>
      </c>
      <c r="JB46">
        <f t="shared" ca="1" si="192"/>
        <v>0</v>
      </c>
      <c r="JC46">
        <f t="shared" ca="1" si="192"/>
        <v>0</v>
      </c>
      <c r="JD46">
        <f t="shared" ca="1" si="192"/>
        <v>0</v>
      </c>
      <c r="JE46">
        <f t="shared" ca="1" si="192"/>
        <v>0</v>
      </c>
      <c r="JF46">
        <f t="shared" ca="1" si="192"/>
        <v>0</v>
      </c>
      <c r="JG46">
        <f t="shared" ca="1" si="192"/>
        <v>0</v>
      </c>
      <c r="JH46">
        <f t="shared" ca="1" si="192"/>
        <v>0</v>
      </c>
      <c r="JI46">
        <f t="shared" ca="1" si="192"/>
        <v>0</v>
      </c>
      <c r="JJ46">
        <f t="shared" ca="1" si="192"/>
        <v>0</v>
      </c>
      <c r="JK46">
        <f t="shared" ca="1" si="192"/>
        <v>0</v>
      </c>
      <c r="JL46">
        <f t="shared" ca="1" si="193"/>
        <v>0</v>
      </c>
      <c r="JM46">
        <f t="shared" ca="1" si="193"/>
        <v>0</v>
      </c>
      <c r="JN46">
        <f t="shared" ca="1" si="193"/>
        <v>0</v>
      </c>
      <c r="JO46">
        <f t="shared" ca="1" si="193"/>
        <v>0</v>
      </c>
      <c r="JP46">
        <f t="shared" ca="1" si="193"/>
        <v>0</v>
      </c>
      <c r="JQ46">
        <f t="shared" ca="1" si="193"/>
        <v>0</v>
      </c>
      <c r="JR46">
        <f t="shared" ca="1" si="193"/>
        <v>0</v>
      </c>
      <c r="JS46">
        <f t="shared" ca="1" si="193"/>
        <v>0</v>
      </c>
      <c r="JT46">
        <f t="shared" ca="1" si="193"/>
        <v>0</v>
      </c>
      <c r="JU46">
        <f t="shared" ca="1" si="193"/>
        <v>0</v>
      </c>
      <c r="JV46">
        <f t="shared" ca="1" si="194"/>
        <v>0</v>
      </c>
      <c r="JW46">
        <f t="shared" ca="1" si="194"/>
        <v>0</v>
      </c>
      <c r="JX46">
        <f t="shared" ca="1" si="194"/>
        <v>0</v>
      </c>
      <c r="JY46">
        <f t="shared" ca="1" si="194"/>
        <v>0</v>
      </c>
      <c r="JZ46">
        <f t="shared" ca="1" si="194"/>
        <v>0</v>
      </c>
      <c r="KA46">
        <f t="shared" ca="1" si="194"/>
        <v>0</v>
      </c>
      <c r="KB46">
        <f t="shared" ca="1" si="194"/>
        <v>0</v>
      </c>
      <c r="KC46">
        <f t="shared" ca="1" si="194"/>
        <v>0</v>
      </c>
      <c r="KD46">
        <f t="shared" ca="1" si="194"/>
        <v>0</v>
      </c>
      <c r="KE46">
        <f t="shared" ca="1" si="194"/>
        <v>0</v>
      </c>
      <c r="KF46">
        <f t="shared" ca="1" si="195"/>
        <v>0</v>
      </c>
      <c r="KG46">
        <f t="shared" ca="1" si="195"/>
        <v>0</v>
      </c>
      <c r="KH46">
        <f t="shared" ca="1" si="195"/>
        <v>0</v>
      </c>
      <c r="KI46">
        <f t="shared" ca="1" si="195"/>
        <v>0</v>
      </c>
      <c r="KJ46">
        <f t="shared" ca="1" si="195"/>
        <v>0</v>
      </c>
      <c r="KK46">
        <f t="shared" ca="1" si="195"/>
        <v>0</v>
      </c>
      <c r="KL46">
        <f t="shared" ca="1" si="195"/>
        <v>0</v>
      </c>
      <c r="KM46">
        <f t="shared" ca="1" si="195"/>
        <v>0</v>
      </c>
      <c r="KN46">
        <f t="shared" ca="1" si="195"/>
        <v>0</v>
      </c>
      <c r="KO46">
        <f t="shared" ca="1" si="195"/>
        <v>0</v>
      </c>
      <c r="KP46">
        <f t="shared" ca="1" si="196"/>
        <v>0</v>
      </c>
      <c r="KQ46">
        <f t="shared" ca="1" si="196"/>
        <v>0</v>
      </c>
      <c r="KR46">
        <f t="shared" ca="1" si="196"/>
        <v>0</v>
      </c>
      <c r="KS46">
        <f t="shared" ca="1" si="196"/>
        <v>0</v>
      </c>
      <c r="KT46">
        <f t="shared" ca="1" si="196"/>
        <v>0</v>
      </c>
      <c r="KU46">
        <f t="shared" ca="1" si="196"/>
        <v>0</v>
      </c>
      <c r="KV46">
        <f t="shared" ca="1" si="196"/>
        <v>0</v>
      </c>
      <c r="KW46">
        <f t="shared" ca="1" si="196"/>
        <v>0</v>
      </c>
      <c r="KX46">
        <f t="shared" ca="1" si="196"/>
        <v>0</v>
      </c>
      <c r="KY46">
        <f t="shared" ca="1" si="196"/>
        <v>0</v>
      </c>
      <c r="KZ46">
        <f t="shared" ca="1" si="197"/>
        <v>0</v>
      </c>
      <c r="LA46">
        <f t="shared" ca="1" si="197"/>
        <v>0</v>
      </c>
      <c r="LB46">
        <f t="shared" ca="1" si="197"/>
        <v>0</v>
      </c>
      <c r="LC46">
        <f t="shared" ca="1" si="197"/>
        <v>0</v>
      </c>
      <c r="LD46">
        <f t="shared" ca="1" si="197"/>
        <v>0</v>
      </c>
      <c r="LE46">
        <f t="shared" ca="1" si="197"/>
        <v>0</v>
      </c>
      <c r="LF46">
        <f t="shared" ca="1" si="197"/>
        <v>0</v>
      </c>
      <c r="LG46">
        <f t="shared" ca="1" si="197"/>
        <v>0</v>
      </c>
      <c r="LH46">
        <f t="shared" ca="1" si="197"/>
        <v>0</v>
      </c>
      <c r="LI46">
        <f t="shared" ca="1" si="197"/>
        <v>0</v>
      </c>
      <c r="LJ46">
        <f t="shared" ca="1" si="198"/>
        <v>0</v>
      </c>
      <c r="LK46">
        <f t="shared" ca="1" si="198"/>
        <v>0</v>
      </c>
      <c r="LL46">
        <f t="shared" ca="1" si="198"/>
        <v>0</v>
      </c>
      <c r="LM46">
        <f t="shared" ca="1" si="198"/>
        <v>0</v>
      </c>
      <c r="LN46">
        <f t="shared" ca="1" si="198"/>
        <v>0</v>
      </c>
      <c r="LO46">
        <f t="shared" ca="1" si="198"/>
        <v>0</v>
      </c>
      <c r="LP46">
        <f t="shared" ca="1" si="198"/>
        <v>0</v>
      </c>
      <c r="LQ46">
        <f t="shared" ca="1" si="198"/>
        <v>0</v>
      </c>
      <c r="LR46">
        <f t="shared" ca="1" si="198"/>
        <v>0</v>
      </c>
      <c r="LS46">
        <f t="shared" ca="1" si="198"/>
        <v>0</v>
      </c>
      <c r="LT46">
        <f t="shared" ca="1" si="199"/>
        <v>0</v>
      </c>
      <c r="LU46">
        <f t="shared" ca="1" si="199"/>
        <v>0</v>
      </c>
      <c r="LV46">
        <f t="shared" ca="1" si="199"/>
        <v>0</v>
      </c>
      <c r="LW46">
        <f t="shared" ca="1" si="199"/>
        <v>0</v>
      </c>
      <c r="LX46">
        <f t="shared" ca="1" si="199"/>
        <v>0</v>
      </c>
      <c r="LY46">
        <f t="shared" ca="1" si="199"/>
        <v>0</v>
      </c>
      <c r="LZ46">
        <f t="shared" ca="1" si="199"/>
        <v>0</v>
      </c>
      <c r="MA46">
        <f t="shared" ca="1" si="199"/>
        <v>0</v>
      </c>
      <c r="MB46">
        <f t="shared" ca="1" si="199"/>
        <v>0</v>
      </c>
      <c r="MC46">
        <f t="shared" ca="1" si="199"/>
        <v>0</v>
      </c>
      <c r="MD46">
        <f t="shared" ca="1" si="200"/>
        <v>0</v>
      </c>
      <c r="ME46">
        <f t="shared" ca="1" si="200"/>
        <v>0</v>
      </c>
      <c r="MF46">
        <f t="shared" ca="1" si="200"/>
        <v>0</v>
      </c>
      <c r="MG46">
        <f t="shared" ca="1" si="200"/>
        <v>0</v>
      </c>
      <c r="MH46">
        <f t="shared" ca="1" si="200"/>
        <v>0</v>
      </c>
      <c r="MI46">
        <f t="shared" ca="1" si="200"/>
        <v>0</v>
      </c>
      <c r="MJ46">
        <f t="shared" ca="1" si="200"/>
        <v>0</v>
      </c>
      <c r="MK46">
        <f t="shared" ca="1" si="200"/>
        <v>0</v>
      </c>
      <c r="ML46">
        <f t="shared" ca="1" si="200"/>
        <v>0</v>
      </c>
      <c r="MM46">
        <f t="shared" ca="1" si="200"/>
        <v>0</v>
      </c>
      <c r="MN46">
        <f t="shared" ca="1" si="201"/>
        <v>0</v>
      </c>
      <c r="MO46">
        <f t="shared" ca="1" si="201"/>
        <v>0</v>
      </c>
      <c r="MP46">
        <f t="shared" ca="1" si="201"/>
        <v>0</v>
      </c>
      <c r="MQ46">
        <f t="shared" ca="1" si="201"/>
        <v>0</v>
      </c>
      <c r="MR46">
        <f t="shared" ca="1" si="201"/>
        <v>0</v>
      </c>
      <c r="MS46">
        <f t="shared" ca="1" si="201"/>
        <v>0</v>
      </c>
      <c r="MT46">
        <f t="shared" ca="1" si="201"/>
        <v>0</v>
      </c>
      <c r="MU46">
        <f t="shared" ca="1" si="201"/>
        <v>0</v>
      </c>
      <c r="MV46">
        <f t="shared" ca="1" si="201"/>
        <v>0</v>
      </c>
      <c r="MW46">
        <f t="shared" ca="1" si="201"/>
        <v>0</v>
      </c>
      <c r="MX46">
        <f t="shared" ca="1" si="202"/>
        <v>0</v>
      </c>
      <c r="MY46">
        <f t="shared" ca="1" si="202"/>
        <v>0</v>
      </c>
      <c r="MZ46">
        <f t="shared" ca="1" si="202"/>
        <v>0</v>
      </c>
      <c r="NA46">
        <f t="shared" ca="1" si="202"/>
        <v>0</v>
      </c>
      <c r="NB46">
        <f t="shared" ca="1" si="202"/>
        <v>0</v>
      </c>
      <c r="NC46">
        <f t="shared" ca="1" si="202"/>
        <v>0</v>
      </c>
      <c r="ND46">
        <f t="shared" ca="1" si="202"/>
        <v>0</v>
      </c>
      <c r="NE46">
        <f t="shared" ca="1" si="202"/>
        <v>0</v>
      </c>
      <c r="NF46">
        <f t="shared" ca="1" si="202"/>
        <v>0</v>
      </c>
      <c r="NG46">
        <f t="shared" ca="1" si="202"/>
        <v>0</v>
      </c>
      <c r="NH46">
        <f t="shared" ca="1" si="203"/>
        <v>0</v>
      </c>
      <c r="NI46">
        <f t="shared" ca="1" si="203"/>
        <v>0</v>
      </c>
      <c r="NJ46">
        <f t="shared" ca="1" si="203"/>
        <v>0</v>
      </c>
      <c r="NK46">
        <f t="shared" ca="1" si="203"/>
        <v>0</v>
      </c>
      <c r="NL46">
        <f t="shared" ca="1" si="203"/>
        <v>0</v>
      </c>
      <c r="NM46">
        <f t="shared" ca="1" si="203"/>
        <v>0</v>
      </c>
      <c r="NN46">
        <f t="shared" ca="1" si="203"/>
        <v>0</v>
      </c>
      <c r="NO46">
        <f t="shared" ca="1" si="203"/>
        <v>0</v>
      </c>
      <c r="NP46">
        <f t="shared" ca="1" si="203"/>
        <v>0</v>
      </c>
      <c r="NQ46">
        <f t="shared" ca="1" si="203"/>
        <v>0</v>
      </c>
      <c r="NR46">
        <f t="shared" ca="1" si="204"/>
        <v>0</v>
      </c>
      <c r="NS46">
        <f t="shared" ca="1" si="204"/>
        <v>0</v>
      </c>
      <c r="NT46">
        <f t="shared" ca="1" si="204"/>
        <v>0</v>
      </c>
      <c r="NU46">
        <f t="shared" ca="1" si="204"/>
        <v>0</v>
      </c>
      <c r="NV46">
        <f t="shared" ca="1" si="204"/>
        <v>0</v>
      </c>
      <c r="NW46">
        <f t="shared" ca="1" si="204"/>
        <v>0</v>
      </c>
      <c r="NX46">
        <f t="shared" ca="1" si="204"/>
        <v>0</v>
      </c>
      <c r="NY46">
        <f t="shared" ca="1" si="204"/>
        <v>0</v>
      </c>
      <c r="NZ46">
        <f t="shared" ca="1" si="204"/>
        <v>0</v>
      </c>
      <c r="OA46">
        <f t="shared" ca="1" si="204"/>
        <v>0</v>
      </c>
      <c r="OB46">
        <f t="shared" ca="1" si="205"/>
        <v>0</v>
      </c>
      <c r="OC46">
        <f t="shared" ca="1" si="205"/>
        <v>0</v>
      </c>
      <c r="OD46">
        <f t="shared" ca="1" si="205"/>
        <v>0</v>
      </c>
      <c r="OE46">
        <f t="shared" ca="1" si="205"/>
        <v>0</v>
      </c>
      <c r="OF46">
        <f t="shared" ca="1" si="205"/>
        <v>0</v>
      </c>
      <c r="OG46">
        <f t="shared" ca="1" si="205"/>
        <v>0</v>
      </c>
      <c r="OH46">
        <f t="shared" ca="1" si="205"/>
        <v>0</v>
      </c>
      <c r="OI46">
        <f t="shared" ca="1" si="205"/>
        <v>0</v>
      </c>
      <c r="OJ46">
        <f t="shared" ca="1" si="205"/>
        <v>0</v>
      </c>
      <c r="OK46">
        <f t="shared" ca="1" si="205"/>
        <v>0</v>
      </c>
      <c r="OL46">
        <f t="shared" ca="1" si="206"/>
        <v>0</v>
      </c>
      <c r="OM46">
        <f t="shared" ca="1" si="206"/>
        <v>0</v>
      </c>
      <c r="ON46">
        <f t="shared" ca="1" si="206"/>
        <v>0</v>
      </c>
      <c r="OO46">
        <f t="shared" ca="1" si="206"/>
        <v>0</v>
      </c>
      <c r="OP46">
        <f t="shared" ca="1" si="206"/>
        <v>0</v>
      </c>
      <c r="OQ46">
        <f t="shared" ca="1" si="206"/>
        <v>0</v>
      </c>
      <c r="OR46">
        <f t="shared" ca="1" si="206"/>
        <v>0</v>
      </c>
      <c r="OS46">
        <f t="shared" ca="1" si="206"/>
        <v>0</v>
      </c>
      <c r="OT46">
        <f t="shared" ca="1" si="206"/>
        <v>0</v>
      </c>
      <c r="OU46">
        <f t="shared" ca="1" si="206"/>
        <v>0</v>
      </c>
      <c r="OV46">
        <f t="shared" ca="1" si="207"/>
        <v>0</v>
      </c>
      <c r="OW46">
        <f t="shared" ca="1" si="207"/>
        <v>0</v>
      </c>
      <c r="OX46">
        <f t="shared" ca="1" si="207"/>
        <v>0</v>
      </c>
      <c r="OY46">
        <f t="shared" ca="1" si="207"/>
        <v>0</v>
      </c>
      <c r="OZ46">
        <f t="shared" ca="1" si="207"/>
        <v>0</v>
      </c>
      <c r="PA46">
        <f t="shared" ca="1" si="207"/>
        <v>0</v>
      </c>
      <c r="PB46">
        <f t="shared" ca="1" si="207"/>
        <v>0</v>
      </c>
      <c r="PC46">
        <f t="shared" ca="1" si="207"/>
        <v>0</v>
      </c>
      <c r="PD46">
        <f t="shared" ca="1" si="207"/>
        <v>0</v>
      </c>
      <c r="PE46">
        <f t="shared" ca="1" si="207"/>
        <v>0</v>
      </c>
      <c r="PF46">
        <f t="shared" ca="1" si="207"/>
        <v>0</v>
      </c>
      <c r="PG46">
        <f t="shared" ca="1" si="207"/>
        <v>0</v>
      </c>
      <c r="PH46">
        <f t="shared" ca="1" si="207"/>
        <v>0</v>
      </c>
      <c r="PI46">
        <f t="shared" ca="1" si="207"/>
        <v>0</v>
      </c>
      <c r="PJ46">
        <f t="shared" ca="1" si="207"/>
        <v>0</v>
      </c>
      <c r="PK46">
        <f t="shared" ca="1" si="207"/>
        <v>0</v>
      </c>
      <c r="PL46">
        <f t="shared" ca="1" si="167"/>
        <v>97</v>
      </c>
    </row>
    <row r="47" spans="1:428">
      <c r="A47" s="1">
        <v>43872</v>
      </c>
      <c r="B47" t="s">
        <v>6</v>
      </c>
      <c r="C47">
        <v>0</v>
      </c>
      <c r="D47">
        <v>0</v>
      </c>
      <c r="E47">
        <v>0</v>
      </c>
      <c r="F47">
        <v>0</v>
      </c>
      <c r="H47" t="s">
        <v>189</v>
      </c>
      <c r="I47" s="5">
        <f t="shared" si="0"/>
        <v>3372</v>
      </c>
      <c r="J47" s="5">
        <f t="shared" si="1"/>
        <v>98</v>
      </c>
      <c r="L47" s="8">
        <f t="shared" si="45"/>
        <v>43872</v>
      </c>
      <c r="M47">
        <f t="shared" ca="1" si="168"/>
        <v>1</v>
      </c>
      <c r="N47">
        <f t="shared" ca="1" si="168"/>
        <v>0</v>
      </c>
      <c r="O47">
        <f t="shared" ca="1" si="168"/>
        <v>0</v>
      </c>
      <c r="P47">
        <f t="shared" ca="1" si="168"/>
        <v>0</v>
      </c>
      <c r="Q47">
        <f t="shared" ca="1" si="168"/>
        <v>0</v>
      </c>
      <c r="R47">
        <f t="shared" ca="1" si="168"/>
        <v>4</v>
      </c>
      <c r="S47">
        <f t="shared" ca="1" si="168"/>
        <v>2490</v>
      </c>
      <c r="T47">
        <f t="shared" ca="1" si="168"/>
        <v>0</v>
      </c>
      <c r="U47">
        <f t="shared" ca="1" si="168"/>
        <v>0</v>
      </c>
      <c r="V47">
        <f t="shared" ca="1" si="168"/>
        <v>0</v>
      </c>
      <c r="W47">
        <f t="shared" ca="1" si="169"/>
        <v>0</v>
      </c>
      <c r="X47">
        <f t="shared" ca="1" si="169"/>
        <v>0</v>
      </c>
      <c r="Y47">
        <f t="shared" ca="1" si="169"/>
        <v>0</v>
      </c>
      <c r="Z47">
        <f t="shared" ca="1" si="169"/>
        <v>0</v>
      </c>
      <c r="AA47">
        <f t="shared" ca="1" si="169"/>
        <v>0</v>
      </c>
      <c r="AB47">
        <f t="shared" ca="1" si="169"/>
        <v>0</v>
      </c>
      <c r="AC47">
        <f t="shared" ca="1" si="169"/>
        <v>0</v>
      </c>
      <c r="AD47">
        <f t="shared" ca="1" si="169"/>
        <v>0</v>
      </c>
      <c r="AE47">
        <f t="shared" ca="1" si="169"/>
        <v>0</v>
      </c>
      <c r="AF47">
        <f t="shared" ca="1" si="169"/>
        <v>0</v>
      </c>
      <c r="AG47">
        <f t="shared" ca="1" si="170"/>
        <v>0</v>
      </c>
      <c r="AH47">
        <f t="shared" ca="1" si="170"/>
        <v>1</v>
      </c>
      <c r="AI47">
        <f t="shared" ca="1" si="170"/>
        <v>0</v>
      </c>
      <c r="AJ47">
        <f t="shared" ca="1" si="170"/>
        <v>0</v>
      </c>
      <c r="AK47">
        <f t="shared" ca="1" si="170"/>
        <v>0</v>
      </c>
      <c r="AL47">
        <f t="shared" ca="1" si="170"/>
        <v>0</v>
      </c>
      <c r="AM47">
        <f t="shared" ca="1" si="170"/>
        <v>0</v>
      </c>
      <c r="AN47">
        <f t="shared" ca="1" si="170"/>
        <v>0</v>
      </c>
      <c r="AO47">
        <f t="shared" ca="1" si="170"/>
        <v>0</v>
      </c>
      <c r="AP47">
        <f t="shared" ca="1" si="170"/>
        <v>0</v>
      </c>
      <c r="AQ47">
        <f t="shared" ca="1" si="171"/>
        <v>0</v>
      </c>
      <c r="AR47">
        <f t="shared" ca="1" si="171"/>
        <v>0</v>
      </c>
      <c r="AS47">
        <f t="shared" ca="1" si="171"/>
        <v>0</v>
      </c>
      <c r="AT47">
        <f t="shared" ca="1" si="171"/>
        <v>0</v>
      </c>
      <c r="AU47">
        <f t="shared" ca="1" si="171"/>
        <v>0</v>
      </c>
      <c r="AV47">
        <f t="shared" ca="1" si="171"/>
        <v>0</v>
      </c>
      <c r="AW47">
        <f t="shared" ca="1" si="171"/>
        <v>0</v>
      </c>
      <c r="AX47">
        <f t="shared" ca="1" si="171"/>
        <v>1</v>
      </c>
      <c r="AY47">
        <f t="shared" ca="1" si="171"/>
        <v>0</v>
      </c>
      <c r="AZ47">
        <f t="shared" ca="1" si="171"/>
        <v>0</v>
      </c>
      <c r="BA47">
        <f t="shared" ca="1" si="172"/>
        <v>0</v>
      </c>
      <c r="BB47">
        <f t="shared" ca="1" si="172"/>
        <v>0</v>
      </c>
      <c r="BC47">
        <f t="shared" ca="1" si="172"/>
        <v>0</v>
      </c>
      <c r="BD47">
        <f t="shared" ca="1" si="172"/>
        <v>0</v>
      </c>
      <c r="BE47">
        <f t="shared" ca="1" si="172"/>
        <v>0</v>
      </c>
      <c r="BF47">
        <f t="shared" ca="1" si="172"/>
        <v>0</v>
      </c>
      <c r="BG47">
        <f t="shared" ca="1" si="172"/>
        <v>2</v>
      </c>
      <c r="BH47">
        <f t="shared" ca="1" si="172"/>
        <v>0</v>
      </c>
      <c r="BI47">
        <f t="shared" ca="1" si="172"/>
        <v>0</v>
      </c>
      <c r="BJ47">
        <f t="shared" ca="1" si="172"/>
        <v>0</v>
      </c>
      <c r="BK47">
        <f t="shared" ca="1" si="173"/>
        <v>0</v>
      </c>
      <c r="BL47">
        <f t="shared" ca="1" si="173"/>
        <v>0</v>
      </c>
      <c r="BM47">
        <f t="shared" ca="1" si="173"/>
        <v>0</v>
      </c>
      <c r="BN47">
        <f t="shared" ca="1" si="173"/>
        <v>0</v>
      </c>
      <c r="BO47">
        <f t="shared" ca="1" si="173"/>
        <v>0</v>
      </c>
      <c r="BP47">
        <f t="shared" ca="1" si="173"/>
        <v>0</v>
      </c>
      <c r="BQ47">
        <f t="shared" ca="1" si="173"/>
        <v>0</v>
      </c>
      <c r="BR47">
        <f t="shared" ca="1" si="173"/>
        <v>0</v>
      </c>
      <c r="BS47">
        <f t="shared" ca="1" si="173"/>
        <v>0</v>
      </c>
      <c r="BT47">
        <f t="shared" ca="1" si="173"/>
        <v>0</v>
      </c>
      <c r="BU47">
        <f t="shared" ca="1" si="174"/>
        <v>0</v>
      </c>
      <c r="BV47">
        <f t="shared" ca="1" si="174"/>
        <v>0</v>
      </c>
      <c r="BW47">
        <f t="shared" ca="1" si="174"/>
        <v>0</v>
      </c>
      <c r="BX47">
        <f t="shared" ca="1" si="174"/>
        <v>0</v>
      </c>
      <c r="BY47">
        <f t="shared" ca="1" si="174"/>
        <v>0</v>
      </c>
      <c r="BZ47">
        <f t="shared" ca="1" si="174"/>
        <v>0</v>
      </c>
      <c r="CA47">
        <f t="shared" ca="1" si="174"/>
        <v>0</v>
      </c>
      <c r="CB47">
        <f t="shared" ca="1" si="174"/>
        <v>0</v>
      </c>
      <c r="CC47">
        <f t="shared" ca="1" si="174"/>
        <v>0</v>
      </c>
      <c r="CD47">
        <f t="shared" ca="1" si="174"/>
        <v>0</v>
      </c>
      <c r="CE47">
        <f t="shared" ca="1" si="175"/>
        <v>0</v>
      </c>
      <c r="CF47">
        <f t="shared" ca="1" si="175"/>
        <v>0</v>
      </c>
      <c r="CG47">
        <f t="shared" ca="1" si="175"/>
        <v>0</v>
      </c>
      <c r="CH47">
        <f t="shared" ca="1" si="175"/>
        <v>0</v>
      </c>
      <c r="CI47">
        <f t="shared" ca="1" si="175"/>
        <v>0</v>
      </c>
      <c r="CJ47">
        <f t="shared" ca="1" si="175"/>
        <v>0</v>
      </c>
      <c r="CK47">
        <f t="shared" ca="1" si="175"/>
        <v>0</v>
      </c>
      <c r="CL47">
        <f t="shared" ca="1" si="175"/>
        <v>0</v>
      </c>
      <c r="CM47">
        <f t="shared" ca="1" si="175"/>
        <v>0</v>
      </c>
      <c r="CN47">
        <f t="shared" ca="1" si="175"/>
        <v>0</v>
      </c>
      <c r="CO47">
        <f t="shared" ca="1" si="176"/>
        <v>0</v>
      </c>
      <c r="CP47">
        <f t="shared" ca="1" si="176"/>
        <v>0</v>
      </c>
      <c r="CQ47">
        <f t="shared" ca="1" si="176"/>
        <v>65</v>
      </c>
      <c r="CR47">
        <f t="shared" ca="1" si="176"/>
        <v>0</v>
      </c>
      <c r="CS47">
        <f t="shared" ca="1" si="176"/>
        <v>0</v>
      </c>
      <c r="CT47">
        <f t="shared" ca="1" si="176"/>
        <v>0</v>
      </c>
      <c r="CU47">
        <f t="shared" ca="1" si="176"/>
        <v>0</v>
      </c>
      <c r="CV47">
        <f t="shared" ca="1" si="176"/>
        <v>0</v>
      </c>
      <c r="CW47">
        <f t="shared" ca="1" si="176"/>
        <v>0</v>
      </c>
      <c r="CX47">
        <f t="shared" ca="1" si="176"/>
        <v>0</v>
      </c>
      <c r="CY47">
        <f t="shared" ca="1" si="177"/>
        <v>0</v>
      </c>
      <c r="CZ47">
        <f t="shared" ca="1" si="177"/>
        <v>0</v>
      </c>
      <c r="DA47">
        <f t="shared" ca="1" si="177"/>
        <v>0</v>
      </c>
      <c r="DB47">
        <f t="shared" ca="1" si="177"/>
        <v>0</v>
      </c>
      <c r="DC47">
        <f t="shared" ca="1" si="177"/>
        <v>0</v>
      </c>
      <c r="DD47">
        <f t="shared" ca="1" si="177"/>
        <v>0</v>
      </c>
      <c r="DE47">
        <f t="shared" ca="1" si="177"/>
        <v>0</v>
      </c>
      <c r="DF47">
        <f t="shared" ca="1" si="177"/>
        <v>0</v>
      </c>
      <c r="DG47">
        <f t="shared" ca="1" si="177"/>
        <v>0</v>
      </c>
      <c r="DH47">
        <f t="shared" ca="1" si="177"/>
        <v>0</v>
      </c>
      <c r="DI47">
        <f t="shared" ca="1" si="178"/>
        <v>0</v>
      </c>
      <c r="DJ47">
        <f t="shared" ca="1" si="178"/>
        <v>0</v>
      </c>
      <c r="DK47">
        <f t="shared" ca="1" si="178"/>
        <v>0</v>
      </c>
      <c r="DL47">
        <f t="shared" ca="1" si="178"/>
        <v>0</v>
      </c>
      <c r="DM47">
        <f t="shared" ca="1" si="178"/>
        <v>0</v>
      </c>
      <c r="DN47">
        <f t="shared" ca="1" si="178"/>
        <v>0</v>
      </c>
      <c r="DO47">
        <f t="shared" ca="1" si="178"/>
        <v>0</v>
      </c>
      <c r="DP47">
        <f t="shared" ca="1" si="178"/>
        <v>0</v>
      </c>
      <c r="DQ47">
        <f t="shared" ca="1" si="178"/>
        <v>0</v>
      </c>
      <c r="DR47">
        <f t="shared" ca="1" si="178"/>
        <v>0</v>
      </c>
      <c r="DS47">
        <f t="shared" ca="1" si="179"/>
        <v>1</v>
      </c>
      <c r="DT47">
        <f t="shared" ca="1" si="179"/>
        <v>0</v>
      </c>
      <c r="DU47">
        <f t="shared" ca="1" si="179"/>
        <v>0</v>
      </c>
      <c r="DV47">
        <f t="shared" ca="1" si="179"/>
        <v>0</v>
      </c>
      <c r="DW47">
        <f t="shared" ca="1" si="179"/>
        <v>0</v>
      </c>
      <c r="DX47">
        <f t="shared" ca="1" si="179"/>
        <v>0</v>
      </c>
      <c r="DY47">
        <f t="shared" ca="1" si="179"/>
        <v>0</v>
      </c>
      <c r="DZ47">
        <f t="shared" ca="1" si="179"/>
        <v>0</v>
      </c>
      <c r="EA47">
        <f t="shared" ca="1" si="179"/>
        <v>0</v>
      </c>
      <c r="EB47">
        <f t="shared" ca="1" si="179"/>
        <v>0</v>
      </c>
      <c r="EC47">
        <f t="shared" ca="1" si="180"/>
        <v>0</v>
      </c>
      <c r="ED47">
        <f t="shared" ca="1" si="180"/>
        <v>0</v>
      </c>
      <c r="EE47">
        <f t="shared" ca="1" si="180"/>
        <v>0</v>
      </c>
      <c r="EF47">
        <f t="shared" ca="1" si="180"/>
        <v>0</v>
      </c>
      <c r="EG47">
        <f t="shared" ca="1" si="180"/>
        <v>0</v>
      </c>
      <c r="EH47">
        <f t="shared" ca="1" si="180"/>
        <v>0</v>
      </c>
      <c r="EI47">
        <f t="shared" ca="1" si="180"/>
        <v>0</v>
      </c>
      <c r="EJ47">
        <f t="shared" ca="1" si="180"/>
        <v>0</v>
      </c>
      <c r="EK47">
        <f t="shared" ca="1" si="180"/>
        <v>0</v>
      </c>
      <c r="EL47">
        <f t="shared" ca="1" si="180"/>
        <v>0</v>
      </c>
      <c r="EM47">
        <f t="shared" ca="1" si="181"/>
        <v>0</v>
      </c>
      <c r="EN47">
        <f t="shared" ca="1" si="181"/>
        <v>0</v>
      </c>
      <c r="EO47">
        <f t="shared" ca="1" si="181"/>
        <v>0</v>
      </c>
      <c r="EP47">
        <f t="shared" ca="1" si="181"/>
        <v>0</v>
      </c>
      <c r="EQ47">
        <f t="shared" ca="1" si="181"/>
        <v>0</v>
      </c>
      <c r="ER47">
        <f t="shared" ca="1" si="181"/>
        <v>0</v>
      </c>
      <c r="ES47">
        <f t="shared" ca="1" si="181"/>
        <v>0</v>
      </c>
      <c r="ET47">
        <f t="shared" ca="1" si="181"/>
        <v>0</v>
      </c>
      <c r="EU47">
        <f t="shared" ca="1" si="181"/>
        <v>0</v>
      </c>
      <c r="EV47">
        <f t="shared" ca="1" si="181"/>
        <v>0</v>
      </c>
      <c r="EW47">
        <f t="shared" ca="1" si="182"/>
        <v>0</v>
      </c>
      <c r="EX47">
        <f t="shared" ca="1" si="182"/>
        <v>0</v>
      </c>
      <c r="EY47">
        <f t="shared" ca="1" si="182"/>
        <v>0</v>
      </c>
      <c r="EZ47">
        <f t="shared" ca="1" si="182"/>
        <v>0</v>
      </c>
      <c r="FA47">
        <f t="shared" ca="1" si="182"/>
        <v>0</v>
      </c>
      <c r="FB47">
        <f t="shared" ca="1" si="182"/>
        <v>0</v>
      </c>
      <c r="FC47">
        <f t="shared" ca="1" si="182"/>
        <v>0</v>
      </c>
      <c r="FD47">
        <f t="shared" ca="1" si="182"/>
        <v>0</v>
      </c>
      <c r="FE47">
        <f t="shared" ca="1" si="182"/>
        <v>0</v>
      </c>
      <c r="FF47">
        <f t="shared" ca="1" si="182"/>
        <v>0</v>
      </c>
      <c r="FG47">
        <f t="shared" ca="1" si="183"/>
        <v>0</v>
      </c>
      <c r="FH47">
        <f t="shared" ca="1" si="183"/>
        <v>0</v>
      </c>
      <c r="FI47">
        <f t="shared" ca="1" si="183"/>
        <v>0</v>
      </c>
      <c r="FJ47">
        <f t="shared" ca="1" si="183"/>
        <v>0</v>
      </c>
      <c r="FK47">
        <f t="shared" ca="1" si="183"/>
        <v>0</v>
      </c>
      <c r="FL47">
        <f t="shared" ca="1" si="183"/>
        <v>0</v>
      </c>
      <c r="FM47">
        <f t="shared" ca="1" si="183"/>
        <v>0</v>
      </c>
      <c r="FN47">
        <f t="shared" ca="1" si="183"/>
        <v>0</v>
      </c>
      <c r="FO47">
        <f t="shared" ca="1" si="183"/>
        <v>0</v>
      </c>
      <c r="FP47">
        <f t="shared" ca="1" si="183"/>
        <v>0</v>
      </c>
      <c r="FQ47">
        <f t="shared" ca="1" si="184"/>
        <v>0</v>
      </c>
      <c r="FR47">
        <f t="shared" ca="1" si="184"/>
        <v>0</v>
      </c>
      <c r="FS47">
        <f t="shared" ca="1" si="184"/>
        <v>0</v>
      </c>
      <c r="FT47">
        <f t="shared" ca="1" si="184"/>
        <v>0</v>
      </c>
      <c r="FU47">
        <f t="shared" ca="1" si="184"/>
        <v>0</v>
      </c>
      <c r="FV47">
        <f t="shared" ca="1" si="184"/>
        <v>0</v>
      </c>
      <c r="FW47">
        <f t="shared" ca="1" si="184"/>
        <v>0</v>
      </c>
      <c r="FX47">
        <f t="shared" ca="1" si="184"/>
        <v>0</v>
      </c>
      <c r="FY47">
        <f t="shared" ca="1" si="184"/>
        <v>0</v>
      </c>
      <c r="FZ47">
        <f t="shared" ca="1" si="184"/>
        <v>0</v>
      </c>
      <c r="GA47">
        <f t="shared" ca="1" si="185"/>
        <v>0</v>
      </c>
      <c r="GB47">
        <f t="shared" ca="1" si="185"/>
        <v>0</v>
      </c>
      <c r="GC47">
        <f t="shared" ca="1" si="185"/>
        <v>0</v>
      </c>
      <c r="GD47">
        <f t="shared" ca="1" si="185"/>
        <v>0</v>
      </c>
      <c r="GE47">
        <f t="shared" ca="1" si="185"/>
        <v>0</v>
      </c>
      <c r="GF47">
        <f t="shared" ca="1" si="185"/>
        <v>0</v>
      </c>
      <c r="GG47">
        <f t="shared" ca="1" si="185"/>
        <v>0</v>
      </c>
      <c r="GH47">
        <f t="shared" ca="1" si="185"/>
        <v>0</v>
      </c>
      <c r="GI47">
        <f t="shared" ca="1" si="185"/>
        <v>0</v>
      </c>
      <c r="GJ47">
        <f t="shared" ca="1" si="185"/>
        <v>0</v>
      </c>
      <c r="GK47">
        <f t="shared" ca="1" si="186"/>
        <v>0</v>
      </c>
      <c r="GL47">
        <f t="shared" ca="1" si="186"/>
        <v>0</v>
      </c>
      <c r="GM47">
        <f t="shared" ca="1" si="186"/>
        <v>0</v>
      </c>
      <c r="GN47">
        <f t="shared" ca="1" si="186"/>
        <v>0</v>
      </c>
      <c r="GO47">
        <f t="shared" ca="1" si="186"/>
        <v>0</v>
      </c>
      <c r="GP47">
        <f t="shared" ca="1" si="186"/>
        <v>0</v>
      </c>
      <c r="GQ47">
        <f t="shared" ca="1" si="186"/>
        <v>0</v>
      </c>
      <c r="GR47">
        <f t="shared" ca="1" si="186"/>
        <v>0</v>
      </c>
      <c r="GS47">
        <f t="shared" ca="1" si="186"/>
        <v>0</v>
      </c>
      <c r="GT47">
        <f t="shared" ca="1" si="186"/>
        <v>0</v>
      </c>
      <c r="GU47">
        <f t="shared" ca="1" si="187"/>
        <v>0</v>
      </c>
      <c r="GV47">
        <f t="shared" ca="1" si="187"/>
        <v>0</v>
      </c>
      <c r="GW47">
        <f t="shared" ca="1" si="187"/>
        <v>0</v>
      </c>
      <c r="GX47">
        <f t="shared" ca="1" si="187"/>
        <v>0</v>
      </c>
      <c r="GY47">
        <f t="shared" ca="1" si="187"/>
        <v>0</v>
      </c>
      <c r="GZ47">
        <f t="shared" ca="1" si="187"/>
        <v>0</v>
      </c>
      <c r="HA47">
        <f t="shared" ca="1" si="187"/>
        <v>0</v>
      </c>
      <c r="HB47">
        <f t="shared" ca="1" si="187"/>
        <v>0</v>
      </c>
      <c r="HC47">
        <f t="shared" ca="1" si="187"/>
        <v>0</v>
      </c>
      <c r="HD47">
        <f t="shared" ca="1" si="187"/>
        <v>0</v>
      </c>
      <c r="HE47">
        <f t="shared" ca="1" si="187"/>
        <v>0</v>
      </c>
      <c r="HF47">
        <f t="shared" ca="1" si="187"/>
        <v>0</v>
      </c>
      <c r="HG47">
        <f t="shared" ca="1" si="187"/>
        <v>0</v>
      </c>
      <c r="HH47">
        <f t="shared" ca="1" si="187"/>
        <v>0</v>
      </c>
      <c r="HI47">
        <f t="shared" ca="1" si="187"/>
        <v>0</v>
      </c>
      <c r="HJ47">
        <f t="shared" ca="1" si="187"/>
        <v>0</v>
      </c>
      <c r="HK47">
        <f t="shared" ca="1" si="44"/>
        <v>2565</v>
      </c>
      <c r="HM47" s="8">
        <f t="shared" si="166"/>
        <v>43872</v>
      </c>
      <c r="HN47">
        <f t="shared" ca="1" si="188"/>
        <v>0</v>
      </c>
      <c r="HO47">
        <f t="shared" ca="1" si="188"/>
        <v>0</v>
      </c>
      <c r="HP47">
        <f t="shared" ca="1" si="188"/>
        <v>0</v>
      </c>
      <c r="HQ47">
        <f t="shared" ca="1" si="188"/>
        <v>0</v>
      </c>
      <c r="HR47">
        <f t="shared" ca="1" si="188"/>
        <v>0</v>
      </c>
      <c r="HS47">
        <f t="shared" ca="1" si="188"/>
        <v>0</v>
      </c>
      <c r="HT47">
        <f t="shared" ca="1" si="188"/>
        <v>108</v>
      </c>
      <c r="HU47">
        <f t="shared" ca="1" si="188"/>
        <v>0</v>
      </c>
      <c r="HV47">
        <f t="shared" ca="1" si="188"/>
        <v>0</v>
      </c>
      <c r="HW47">
        <f t="shared" ca="1" si="188"/>
        <v>0</v>
      </c>
      <c r="HX47">
        <f t="shared" ca="1" si="189"/>
        <v>0</v>
      </c>
      <c r="HY47">
        <f t="shared" ca="1" si="189"/>
        <v>0</v>
      </c>
      <c r="HZ47">
        <f t="shared" ca="1" si="189"/>
        <v>0</v>
      </c>
      <c r="IA47">
        <f t="shared" ca="1" si="189"/>
        <v>0</v>
      </c>
      <c r="IB47">
        <f t="shared" ca="1" si="189"/>
        <v>0</v>
      </c>
      <c r="IC47">
        <f t="shared" ca="1" si="189"/>
        <v>0</v>
      </c>
      <c r="ID47">
        <f t="shared" ca="1" si="189"/>
        <v>0</v>
      </c>
      <c r="IE47">
        <f t="shared" ca="1" si="189"/>
        <v>0</v>
      </c>
      <c r="IF47">
        <f t="shared" ca="1" si="189"/>
        <v>0</v>
      </c>
      <c r="IG47">
        <f t="shared" ca="1" si="189"/>
        <v>0</v>
      </c>
      <c r="IH47">
        <f t="shared" ca="1" si="190"/>
        <v>0</v>
      </c>
      <c r="II47">
        <f t="shared" ca="1" si="190"/>
        <v>0</v>
      </c>
      <c r="IJ47">
        <f t="shared" ca="1" si="190"/>
        <v>0</v>
      </c>
      <c r="IK47">
        <f t="shared" ca="1" si="190"/>
        <v>0</v>
      </c>
      <c r="IL47">
        <f t="shared" ca="1" si="190"/>
        <v>0</v>
      </c>
      <c r="IM47">
        <f t="shared" ca="1" si="190"/>
        <v>0</v>
      </c>
      <c r="IN47">
        <f t="shared" ca="1" si="190"/>
        <v>0</v>
      </c>
      <c r="IO47">
        <f t="shared" ca="1" si="190"/>
        <v>0</v>
      </c>
      <c r="IP47">
        <f t="shared" ca="1" si="190"/>
        <v>0</v>
      </c>
      <c r="IQ47">
        <f t="shared" ca="1" si="190"/>
        <v>0</v>
      </c>
      <c r="IR47">
        <f t="shared" ca="1" si="191"/>
        <v>0</v>
      </c>
      <c r="IS47">
        <f t="shared" ca="1" si="191"/>
        <v>0</v>
      </c>
      <c r="IT47">
        <f t="shared" ca="1" si="191"/>
        <v>0</v>
      </c>
      <c r="IU47">
        <f t="shared" ca="1" si="191"/>
        <v>0</v>
      </c>
      <c r="IV47">
        <f t="shared" ca="1" si="191"/>
        <v>0</v>
      </c>
      <c r="IW47">
        <f t="shared" ca="1" si="191"/>
        <v>0</v>
      </c>
      <c r="IX47">
        <f t="shared" ca="1" si="191"/>
        <v>0</v>
      </c>
      <c r="IY47">
        <f t="shared" ca="1" si="191"/>
        <v>0</v>
      </c>
      <c r="IZ47">
        <f t="shared" ca="1" si="191"/>
        <v>0</v>
      </c>
      <c r="JA47">
        <f t="shared" ca="1" si="191"/>
        <v>0</v>
      </c>
      <c r="JB47">
        <f t="shared" ca="1" si="192"/>
        <v>0</v>
      </c>
      <c r="JC47">
        <f t="shared" ca="1" si="192"/>
        <v>0</v>
      </c>
      <c r="JD47">
        <f t="shared" ca="1" si="192"/>
        <v>0</v>
      </c>
      <c r="JE47">
        <f t="shared" ca="1" si="192"/>
        <v>0</v>
      </c>
      <c r="JF47">
        <f t="shared" ca="1" si="192"/>
        <v>0</v>
      </c>
      <c r="JG47">
        <f t="shared" ca="1" si="192"/>
        <v>0</v>
      </c>
      <c r="JH47">
        <f t="shared" ca="1" si="192"/>
        <v>0</v>
      </c>
      <c r="JI47">
        <f t="shared" ca="1" si="192"/>
        <v>0</v>
      </c>
      <c r="JJ47">
        <f t="shared" ca="1" si="192"/>
        <v>0</v>
      </c>
      <c r="JK47">
        <f t="shared" ca="1" si="192"/>
        <v>0</v>
      </c>
      <c r="JL47">
        <f t="shared" ca="1" si="193"/>
        <v>0</v>
      </c>
      <c r="JM47">
        <f t="shared" ca="1" si="193"/>
        <v>0</v>
      </c>
      <c r="JN47">
        <f t="shared" ca="1" si="193"/>
        <v>0</v>
      </c>
      <c r="JO47">
        <f t="shared" ca="1" si="193"/>
        <v>0</v>
      </c>
      <c r="JP47">
        <f t="shared" ca="1" si="193"/>
        <v>0</v>
      </c>
      <c r="JQ47">
        <f t="shared" ca="1" si="193"/>
        <v>0</v>
      </c>
      <c r="JR47">
        <f t="shared" ca="1" si="193"/>
        <v>0</v>
      </c>
      <c r="JS47">
        <f t="shared" ca="1" si="193"/>
        <v>0</v>
      </c>
      <c r="JT47">
        <f t="shared" ca="1" si="193"/>
        <v>0</v>
      </c>
      <c r="JU47">
        <f t="shared" ca="1" si="193"/>
        <v>0</v>
      </c>
      <c r="JV47">
        <f t="shared" ca="1" si="194"/>
        <v>0</v>
      </c>
      <c r="JW47">
        <f t="shared" ca="1" si="194"/>
        <v>0</v>
      </c>
      <c r="JX47">
        <f t="shared" ca="1" si="194"/>
        <v>0</v>
      </c>
      <c r="JY47">
        <f t="shared" ca="1" si="194"/>
        <v>0</v>
      </c>
      <c r="JZ47">
        <f t="shared" ca="1" si="194"/>
        <v>0</v>
      </c>
      <c r="KA47">
        <f t="shared" ca="1" si="194"/>
        <v>0</v>
      </c>
      <c r="KB47">
        <f t="shared" ca="1" si="194"/>
        <v>0</v>
      </c>
      <c r="KC47">
        <f t="shared" ca="1" si="194"/>
        <v>0</v>
      </c>
      <c r="KD47">
        <f t="shared" ca="1" si="194"/>
        <v>0</v>
      </c>
      <c r="KE47">
        <f t="shared" ca="1" si="194"/>
        <v>0</v>
      </c>
      <c r="KF47">
        <f t="shared" ca="1" si="195"/>
        <v>0</v>
      </c>
      <c r="KG47">
        <f t="shared" ca="1" si="195"/>
        <v>0</v>
      </c>
      <c r="KH47">
        <f t="shared" ca="1" si="195"/>
        <v>0</v>
      </c>
      <c r="KI47">
        <f t="shared" ca="1" si="195"/>
        <v>0</v>
      </c>
      <c r="KJ47">
        <f t="shared" ca="1" si="195"/>
        <v>0</v>
      </c>
      <c r="KK47">
        <f t="shared" ca="1" si="195"/>
        <v>0</v>
      </c>
      <c r="KL47">
        <f t="shared" ca="1" si="195"/>
        <v>0</v>
      </c>
      <c r="KM47">
        <f t="shared" ca="1" si="195"/>
        <v>0</v>
      </c>
      <c r="KN47">
        <f t="shared" ca="1" si="195"/>
        <v>0</v>
      </c>
      <c r="KO47">
        <f t="shared" ca="1" si="195"/>
        <v>0</v>
      </c>
      <c r="KP47">
        <f t="shared" ca="1" si="196"/>
        <v>0</v>
      </c>
      <c r="KQ47">
        <f t="shared" ca="1" si="196"/>
        <v>0</v>
      </c>
      <c r="KR47">
        <f t="shared" ca="1" si="196"/>
        <v>0</v>
      </c>
      <c r="KS47">
        <f t="shared" ca="1" si="196"/>
        <v>0</v>
      </c>
      <c r="KT47">
        <f t="shared" ca="1" si="196"/>
        <v>0</v>
      </c>
      <c r="KU47">
        <f t="shared" ca="1" si="196"/>
        <v>0</v>
      </c>
      <c r="KV47">
        <f t="shared" ca="1" si="196"/>
        <v>0</v>
      </c>
      <c r="KW47">
        <f t="shared" ca="1" si="196"/>
        <v>0</v>
      </c>
      <c r="KX47">
        <f t="shared" ca="1" si="196"/>
        <v>0</v>
      </c>
      <c r="KY47">
        <f t="shared" ca="1" si="196"/>
        <v>0</v>
      </c>
      <c r="KZ47">
        <f t="shared" ca="1" si="197"/>
        <v>0</v>
      </c>
      <c r="LA47">
        <f t="shared" ca="1" si="197"/>
        <v>0</v>
      </c>
      <c r="LB47">
        <f t="shared" ca="1" si="197"/>
        <v>0</v>
      </c>
      <c r="LC47">
        <f t="shared" ca="1" si="197"/>
        <v>0</v>
      </c>
      <c r="LD47">
        <f t="shared" ca="1" si="197"/>
        <v>0</v>
      </c>
      <c r="LE47">
        <f t="shared" ca="1" si="197"/>
        <v>0</v>
      </c>
      <c r="LF47">
        <f t="shared" ca="1" si="197"/>
        <v>0</v>
      </c>
      <c r="LG47">
        <f t="shared" ca="1" si="197"/>
        <v>0</v>
      </c>
      <c r="LH47">
        <f t="shared" ca="1" si="197"/>
        <v>0</v>
      </c>
      <c r="LI47">
        <f t="shared" ca="1" si="197"/>
        <v>0</v>
      </c>
      <c r="LJ47">
        <f t="shared" ca="1" si="198"/>
        <v>0</v>
      </c>
      <c r="LK47">
        <f t="shared" ca="1" si="198"/>
        <v>0</v>
      </c>
      <c r="LL47">
        <f t="shared" ca="1" si="198"/>
        <v>0</v>
      </c>
      <c r="LM47">
        <f t="shared" ca="1" si="198"/>
        <v>0</v>
      </c>
      <c r="LN47">
        <f t="shared" ca="1" si="198"/>
        <v>0</v>
      </c>
      <c r="LO47">
        <f t="shared" ca="1" si="198"/>
        <v>0</v>
      </c>
      <c r="LP47">
        <f t="shared" ca="1" si="198"/>
        <v>0</v>
      </c>
      <c r="LQ47">
        <f t="shared" ca="1" si="198"/>
        <v>0</v>
      </c>
      <c r="LR47">
        <f t="shared" ca="1" si="198"/>
        <v>0</v>
      </c>
      <c r="LS47">
        <f t="shared" ca="1" si="198"/>
        <v>0</v>
      </c>
      <c r="LT47">
        <f t="shared" ca="1" si="199"/>
        <v>0</v>
      </c>
      <c r="LU47">
        <f t="shared" ca="1" si="199"/>
        <v>0</v>
      </c>
      <c r="LV47">
        <f t="shared" ca="1" si="199"/>
        <v>0</v>
      </c>
      <c r="LW47">
        <f t="shared" ca="1" si="199"/>
        <v>0</v>
      </c>
      <c r="LX47">
        <f t="shared" ca="1" si="199"/>
        <v>0</v>
      </c>
      <c r="LY47">
        <f t="shared" ca="1" si="199"/>
        <v>0</v>
      </c>
      <c r="LZ47">
        <f t="shared" ca="1" si="199"/>
        <v>0</v>
      </c>
      <c r="MA47">
        <f t="shared" ca="1" si="199"/>
        <v>0</v>
      </c>
      <c r="MB47">
        <f t="shared" ca="1" si="199"/>
        <v>0</v>
      </c>
      <c r="MC47">
        <f t="shared" ca="1" si="199"/>
        <v>0</v>
      </c>
      <c r="MD47">
        <f t="shared" ca="1" si="200"/>
        <v>0</v>
      </c>
      <c r="ME47">
        <f t="shared" ca="1" si="200"/>
        <v>0</v>
      </c>
      <c r="MF47">
        <f t="shared" ca="1" si="200"/>
        <v>0</v>
      </c>
      <c r="MG47">
        <f t="shared" ca="1" si="200"/>
        <v>0</v>
      </c>
      <c r="MH47">
        <f t="shared" ca="1" si="200"/>
        <v>0</v>
      </c>
      <c r="MI47">
        <f t="shared" ca="1" si="200"/>
        <v>0</v>
      </c>
      <c r="MJ47">
        <f t="shared" ca="1" si="200"/>
        <v>0</v>
      </c>
      <c r="MK47">
        <f t="shared" ca="1" si="200"/>
        <v>0</v>
      </c>
      <c r="ML47">
        <f t="shared" ca="1" si="200"/>
        <v>0</v>
      </c>
      <c r="MM47">
        <f t="shared" ca="1" si="200"/>
        <v>0</v>
      </c>
      <c r="MN47">
        <f t="shared" ca="1" si="201"/>
        <v>0</v>
      </c>
      <c r="MO47">
        <f t="shared" ca="1" si="201"/>
        <v>0</v>
      </c>
      <c r="MP47">
        <f t="shared" ca="1" si="201"/>
        <v>0</v>
      </c>
      <c r="MQ47">
        <f t="shared" ca="1" si="201"/>
        <v>0</v>
      </c>
      <c r="MR47">
        <f t="shared" ca="1" si="201"/>
        <v>0</v>
      </c>
      <c r="MS47">
        <f t="shared" ca="1" si="201"/>
        <v>0</v>
      </c>
      <c r="MT47">
        <f t="shared" ca="1" si="201"/>
        <v>0</v>
      </c>
      <c r="MU47">
        <f t="shared" ca="1" si="201"/>
        <v>0</v>
      </c>
      <c r="MV47">
        <f t="shared" ca="1" si="201"/>
        <v>0</v>
      </c>
      <c r="MW47">
        <f t="shared" ca="1" si="201"/>
        <v>0</v>
      </c>
      <c r="MX47">
        <f t="shared" ca="1" si="202"/>
        <v>0</v>
      </c>
      <c r="MY47">
        <f t="shared" ca="1" si="202"/>
        <v>0</v>
      </c>
      <c r="MZ47">
        <f t="shared" ca="1" si="202"/>
        <v>0</v>
      </c>
      <c r="NA47">
        <f t="shared" ca="1" si="202"/>
        <v>0</v>
      </c>
      <c r="NB47">
        <f t="shared" ca="1" si="202"/>
        <v>0</v>
      </c>
      <c r="NC47">
        <f t="shared" ca="1" si="202"/>
        <v>0</v>
      </c>
      <c r="ND47">
        <f t="shared" ca="1" si="202"/>
        <v>0</v>
      </c>
      <c r="NE47">
        <f t="shared" ca="1" si="202"/>
        <v>0</v>
      </c>
      <c r="NF47">
        <f t="shared" ca="1" si="202"/>
        <v>0</v>
      </c>
      <c r="NG47">
        <f t="shared" ca="1" si="202"/>
        <v>0</v>
      </c>
      <c r="NH47">
        <f t="shared" ca="1" si="203"/>
        <v>0</v>
      </c>
      <c r="NI47">
        <f t="shared" ca="1" si="203"/>
        <v>0</v>
      </c>
      <c r="NJ47">
        <f t="shared" ca="1" si="203"/>
        <v>0</v>
      </c>
      <c r="NK47">
        <f t="shared" ca="1" si="203"/>
        <v>0</v>
      </c>
      <c r="NL47">
        <f t="shared" ca="1" si="203"/>
        <v>0</v>
      </c>
      <c r="NM47">
        <f t="shared" ca="1" si="203"/>
        <v>0</v>
      </c>
      <c r="NN47">
        <f t="shared" ca="1" si="203"/>
        <v>0</v>
      </c>
      <c r="NO47">
        <f t="shared" ca="1" si="203"/>
        <v>0</v>
      </c>
      <c r="NP47">
        <f t="shared" ca="1" si="203"/>
        <v>0</v>
      </c>
      <c r="NQ47">
        <f t="shared" ca="1" si="203"/>
        <v>0</v>
      </c>
      <c r="NR47">
        <f t="shared" ca="1" si="204"/>
        <v>0</v>
      </c>
      <c r="NS47">
        <f t="shared" ca="1" si="204"/>
        <v>0</v>
      </c>
      <c r="NT47">
        <f t="shared" ca="1" si="204"/>
        <v>0</v>
      </c>
      <c r="NU47">
        <f t="shared" ca="1" si="204"/>
        <v>0</v>
      </c>
      <c r="NV47">
        <f t="shared" ca="1" si="204"/>
        <v>0</v>
      </c>
      <c r="NW47">
        <f t="shared" ca="1" si="204"/>
        <v>0</v>
      </c>
      <c r="NX47">
        <f t="shared" ca="1" si="204"/>
        <v>0</v>
      </c>
      <c r="NY47">
        <f t="shared" ca="1" si="204"/>
        <v>0</v>
      </c>
      <c r="NZ47">
        <f t="shared" ca="1" si="204"/>
        <v>0</v>
      </c>
      <c r="OA47">
        <f t="shared" ca="1" si="204"/>
        <v>0</v>
      </c>
      <c r="OB47">
        <f t="shared" ca="1" si="205"/>
        <v>0</v>
      </c>
      <c r="OC47">
        <f t="shared" ca="1" si="205"/>
        <v>0</v>
      </c>
      <c r="OD47">
        <f t="shared" ca="1" si="205"/>
        <v>0</v>
      </c>
      <c r="OE47">
        <f t="shared" ca="1" si="205"/>
        <v>0</v>
      </c>
      <c r="OF47">
        <f t="shared" ca="1" si="205"/>
        <v>0</v>
      </c>
      <c r="OG47">
        <f t="shared" ca="1" si="205"/>
        <v>0</v>
      </c>
      <c r="OH47">
        <f t="shared" ca="1" si="205"/>
        <v>0</v>
      </c>
      <c r="OI47">
        <f t="shared" ca="1" si="205"/>
        <v>0</v>
      </c>
      <c r="OJ47">
        <f t="shared" ca="1" si="205"/>
        <v>0</v>
      </c>
      <c r="OK47">
        <f t="shared" ca="1" si="205"/>
        <v>0</v>
      </c>
      <c r="OL47">
        <f t="shared" ca="1" si="206"/>
        <v>0</v>
      </c>
      <c r="OM47">
        <f t="shared" ca="1" si="206"/>
        <v>0</v>
      </c>
      <c r="ON47">
        <f t="shared" ca="1" si="206"/>
        <v>0</v>
      </c>
      <c r="OO47">
        <f t="shared" ca="1" si="206"/>
        <v>0</v>
      </c>
      <c r="OP47">
        <f t="shared" ca="1" si="206"/>
        <v>0</v>
      </c>
      <c r="OQ47">
        <f t="shared" ca="1" si="206"/>
        <v>0</v>
      </c>
      <c r="OR47">
        <f t="shared" ca="1" si="206"/>
        <v>0</v>
      </c>
      <c r="OS47">
        <f t="shared" ca="1" si="206"/>
        <v>0</v>
      </c>
      <c r="OT47">
        <f t="shared" ca="1" si="206"/>
        <v>0</v>
      </c>
      <c r="OU47">
        <f t="shared" ca="1" si="206"/>
        <v>0</v>
      </c>
      <c r="OV47">
        <f t="shared" ca="1" si="207"/>
        <v>0</v>
      </c>
      <c r="OW47">
        <f t="shared" ca="1" si="207"/>
        <v>0</v>
      </c>
      <c r="OX47">
        <f t="shared" ca="1" si="207"/>
        <v>0</v>
      </c>
      <c r="OY47">
        <f t="shared" ca="1" si="207"/>
        <v>0</v>
      </c>
      <c r="OZ47">
        <f t="shared" ca="1" si="207"/>
        <v>0</v>
      </c>
      <c r="PA47">
        <f t="shared" ca="1" si="207"/>
        <v>0</v>
      </c>
      <c r="PB47">
        <f t="shared" ca="1" si="207"/>
        <v>0</v>
      </c>
      <c r="PC47">
        <f t="shared" ca="1" si="207"/>
        <v>0</v>
      </c>
      <c r="PD47">
        <f t="shared" ca="1" si="207"/>
        <v>0</v>
      </c>
      <c r="PE47">
        <f t="shared" ca="1" si="207"/>
        <v>0</v>
      </c>
      <c r="PF47">
        <f t="shared" ca="1" si="207"/>
        <v>0</v>
      </c>
      <c r="PG47">
        <f t="shared" ca="1" si="207"/>
        <v>0</v>
      </c>
      <c r="PH47">
        <f t="shared" ca="1" si="207"/>
        <v>0</v>
      </c>
      <c r="PI47">
        <f t="shared" ca="1" si="207"/>
        <v>0</v>
      </c>
      <c r="PJ47">
        <f t="shared" ca="1" si="207"/>
        <v>0</v>
      </c>
      <c r="PK47">
        <f t="shared" ca="1" si="207"/>
        <v>0</v>
      </c>
      <c r="PL47">
        <f t="shared" ca="1" si="167"/>
        <v>108</v>
      </c>
    </row>
    <row r="48" spans="1:428">
      <c r="A48" s="1">
        <v>43873</v>
      </c>
      <c r="B48" t="s">
        <v>6</v>
      </c>
      <c r="C48">
        <v>0</v>
      </c>
      <c r="D48">
        <v>0</v>
      </c>
      <c r="E48">
        <v>0</v>
      </c>
      <c r="F48">
        <v>0</v>
      </c>
      <c r="H48" t="s">
        <v>115</v>
      </c>
      <c r="I48" s="5">
        <f t="shared" si="0"/>
        <v>3307</v>
      </c>
      <c r="J48" s="5">
        <f t="shared" si="1"/>
        <v>67</v>
      </c>
      <c r="L48" s="8">
        <f t="shared" si="45"/>
        <v>43873</v>
      </c>
      <c r="M48">
        <f t="shared" ca="1" si="168"/>
        <v>0</v>
      </c>
      <c r="N48">
        <f t="shared" ca="1" si="168"/>
        <v>0</v>
      </c>
      <c r="O48">
        <f t="shared" ca="1" si="168"/>
        <v>0</v>
      </c>
      <c r="P48">
        <f t="shared" ca="1" si="168"/>
        <v>2</v>
      </c>
      <c r="Q48">
        <f t="shared" ca="1" si="168"/>
        <v>0</v>
      </c>
      <c r="R48">
        <f t="shared" ca="1" si="168"/>
        <v>0</v>
      </c>
      <c r="S48">
        <f t="shared" ca="1" si="168"/>
        <v>2028</v>
      </c>
      <c r="T48">
        <f t="shared" ca="1" si="168"/>
        <v>0</v>
      </c>
      <c r="U48">
        <f t="shared" ca="1" si="168"/>
        <v>0</v>
      </c>
      <c r="V48">
        <f t="shared" ca="1" si="168"/>
        <v>0</v>
      </c>
      <c r="W48">
        <f t="shared" ca="1" si="169"/>
        <v>0</v>
      </c>
      <c r="X48">
        <f t="shared" ca="1" si="169"/>
        <v>0</v>
      </c>
      <c r="Y48">
        <f t="shared" ca="1" si="169"/>
        <v>0</v>
      </c>
      <c r="Z48">
        <f t="shared" ca="1" si="169"/>
        <v>0</v>
      </c>
      <c r="AA48">
        <f t="shared" ca="1" si="169"/>
        <v>0</v>
      </c>
      <c r="AB48">
        <f t="shared" ca="1" si="169"/>
        <v>0</v>
      </c>
      <c r="AC48">
        <f t="shared" ca="1" si="169"/>
        <v>0</v>
      </c>
      <c r="AD48">
        <f t="shared" ca="1" si="169"/>
        <v>0</v>
      </c>
      <c r="AE48">
        <f t="shared" ca="1" si="169"/>
        <v>0</v>
      </c>
      <c r="AF48">
        <f t="shared" ca="1" si="169"/>
        <v>0</v>
      </c>
      <c r="AG48">
        <f t="shared" ca="1" si="170"/>
        <v>0</v>
      </c>
      <c r="AH48">
        <f t="shared" ca="1" si="170"/>
        <v>0</v>
      </c>
      <c r="AI48">
        <f t="shared" ca="1" si="170"/>
        <v>0</v>
      </c>
      <c r="AJ48">
        <f t="shared" ca="1" si="170"/>
        <v>0</v>
      </c>
      <c r="AK48">
        <f t="shared" ca="1" si="170"/>
        <v>0</v>
      </c>
      <c r="AL48">
        <f t="shared" ca="1" si="170"/>
        <v>0</v>
      </c>
      <c r="AM48">
        <f t="shared" ca="1" si="170"/>
        <v>0</v>
      </c>
      <c r="AN48">
        <f t="shared" ca="1" si="170"/>
        <v>0</v>
      </c>
      <c r="AO48">
        <f t="shared" ca="1" si="170"/>
        <v>0</v>
      </c>
      <c r="AP48">
        <f t="shared" ca="1" si="170"/>
        <v>0</v>
      </c>
      <c r="AQ48">
        <f t="shared" ca="1" si="171"/>
        <v>0</v>
      </c>
      <c r="AR48">
        <f t="shared" ca="1" si="171"/>
        <v>0</v>
      </c>
      <c r="AS48">
        <f t="shared" ca="1" si="171"/>
        <v>0</v>
      </c>
      <c r="AT48">
        <f t="shared" ca="1" si="171"/>
        <v>0</v>
      </c>
      <c r="AU48">
        <f t="shared" ca="1" si="171"/>
        <v>0</v>
      </c>
      <c r="AV48">
        <f t="shared" ca="1" si="171"/>
        <v>0</v>
      </c>
      <c r="AW48">
        <f t="shared" ca="1" si="171"/>
        <v>0</v>
      </c>
      <c r="AX48">
        <f t="shared" ca="1" si="171"/>
        <v>0</v>
      </c>
      <c r="AY48">
        <f t="shared" ca="1" si="171"/>
        <v>0</v>
      </c>
      <c r="AZ48">
        <f t="shared" ca="1" si="171"/>
        <v>0</v>
      </c>
      <c r="BA48">
        <f t="shared" ca="1" si="172"/>
        <v>0</v>
      </c>
      <c r="BB48">
        <f t="shared" ca="1" si="172"/>
        <v>0</v>
      </c>
      <c r="BC48">
        <f t="shared" ca="1" si="172"/>
        <v>0</v>
      </c>
      <c r="BD48">
        <f t="shared" ca="1" si="172"/>
        <v>0</v>
      </c>
      <c r="BE48">
        <f t="shared" ca="1" si="172"/>
        <v>0</v>
      </c>
      <c r="BF48">
        <f t="shared" ca="1" si="172"/>
        <v>0</v>
      </c>
      <c r="BG48">
        <f t="shared" ca="1" si="172"/>
        <v>2</v>
      </c>
      <c r="BH48">
        <f t="shared" ca="1" si="172"/>
        <v>0</v>
      </c>
      <c r="BI48">
        <f t="shared" ca="1" si="172"/>
        <v>0</v>
      </c>
      <c r="BJ48">
        <f t="shared" ca="1" si="172"/>
        <v>1</v>
      </c>
      <c r="BK48">
        <f t="shared" ca="1" si="173"/>
        <v>0</v>
      </c>
      <c r="BL48">
        <f t="shared" ca="1" si="173"/>
        <v>0</v>
      </c>
      <c r="BM48">
        <f t="shared" ca="1" si="173"/>
        <v>0</v>
      </c>
      <c r="BN48">
        <f t="shared" ca="1" si="173"/>
        <v>0</v>
      </c>
      <c r="BO48">
        <f t="shared" ca="1" si="173"/>
        <v>0</v>
      </c>
      <c r="BP48">
        <f t="shared" ca="1" si="173"/>
        <v>0</v>
      </c>
      <c r="BQ48">
        <f t="shared" ca="1" si="173"/>
        <v>0</v>
      </c>
      <c r="BR48">
        <f t="shared" ca="1" si="173"/>
        <v>0</v>
      </c>
      <c r="BS48">
        <f t="shared" ca="1" si="173"/>
        <v>0</v>
      </c>
      <c r="BT48">
        <f t="shared" ca="1" si="173"/>
        <v>0</v>
      </c>
      <c r="BU48">
        <f t="shared" ca="1" si="174"/>
        <v>0</v>
      </c>
      <c r="BV48">
        <f t="shared" ca="1" si="174"/>
        <v>0</v>
      </c>
      <c r="BW48">
        <f t="shared" ca="1" si="174"/>
        <v>0</v>
      </c>
      <c r="BX48">
        <f t="shared" ca="1" si="174"/>
        <v>0</v>
      </c>
      <c r="BY48">
        <f t="shared" ca="1" si="174"/>
        <v>0</v>
      </c>
      <c r="BZ48">
        <f t="shared" ca="1" si="174"/>
        <v>0</v>
      </c>
      <c r="CA48">
        <f t="shared" ca="1" si="174"/>
        <v>0</v>
      </c>
      <c r="CB48">
        <f t="shared" ca="1" si="174"/>
        <v>0</v>
      </c>
      <c r="CC48">
        <f t="shared" ca="1" si="174"/>
        <v>0</v>
      </c>
      <c r="CD48">
        <f t="shared" ca="1" si="174"/>
        <v>0</v>
      </c>
      <c r="CE48">
        <f t="shared" ca="1" si="175"/>
        <v>0</v>
      </c>
      <c r="CF48">
        <f t="shared" ca="1" si="175"/>
        <v>0</v>
      </c>
      <c r="CG48">
        <f t="shared" ca="1" si="175"/>
        <v>0</v>
      </c>
      <c r="CH48">
        <f t="shared" ca="1" si="175"/>
        <v>0</v>
      </c>
      <c r="CI48">
        <f t="shared" ca="1" si="175"/>
        <v>0</v>
      </c>
      <c r="CJ48">
        <f t="shared" ca="1" si="175"/>
        <v>0</v>
      </c>
      <c r="CK48">
        <f t="shared" ca="1" si="175"/>
        <v>0</v>
      </c>
      <c r="CL48">
        <f t="shared" ca="1" si="175"/>
        <v>0</v>
      </c>
      <c r="CM48">
        <f t="shared" ca="1" si="175"/>
        <v>0</v>
      </c>
      <c r="CN48">
        <f t="shared" ca="1" si="175"/>
        <v>0</v>
      </c>
      <c r="CO48">
        <f t="shared" ca="1" si="176"/>
        <v>0</v>
      </c>
      <c r="CP48">
        <f t="shared" ca="1" si="176"/>
        <v>0</v>
      </c>
      <c r="CQ48">
        <f t="shared" ca="1" si="176"/>
        <v>39</v>
      </c>
      <c r="CR48">
        <f t="shared" ca="1" si="176"/>
        <v>0</v>
      </c>
      <c r="CS48">
        <f t="shared" ca="1" si="176"/>
        <v>0</v>
      </c>
      <c r="CT48">
        <f t="shared" ca="1" si="176"/>
        <v>0</v>
      </c>
      <c r="CU48">
        <f t="shared" ca="1" si="176"/>
        <v>0</v>
      </c>
      <c r="CV48">
        <f t="shared" ca="1" si="176"/>
        <v>0</v>
      </c>
      <c r="CW48">
        <f t="shared" ca="1" si="176"/>
        <v>0</v>
      </c>
      <c r="CX48">
        <f t="shared" ca="1" si="176"/>
        <v>0</v>
      </c>
      <c r="CY48">
        <f t="shared" ca="1" si="177"/>
        <v>0</v>
      </c>
      <c r="CZ48">
        <f t="shared" ca="1" si="177"/>
        <v>0</v>
      </c>
      <c r="DA48">
        <f t="shared" ca="1" si="177"/>
        <v>0</v>
      </c>
      <c r="DB48">
        <f t="shared" ca="1" si="177"/>
        <v>0</v>
      </c>
      <c r="DC48">
        <f t="shared" ca="1" si="177"/>
        <v>0</v>
      </c>
      <c r="DD48">
        <f t="shared" ca="1" si="177"/>
        <v>0</v>
      </c>
      <c r="DE48">
        <f t="shared" ca="1" si="177"/>
        <v>0</v>
      </c>
      <c r="DF48">
        <f t="shared" ca="1" si="177"/>
        <v>0</v>
      </c>
      <c r="DG48">
        <f t="shared" ca="1" si="177"/>
        <v>0</v>
      </c>
      <c r="DH48">
        <f t="shared" ca="1" si="177"/>
        <v>0</v>
      </c>
      <c r="DI48">
        <f t="shared" ca="1" si="178"/>
        <v>0</v>
      </c>
      <c r="DJ48">
        <f t="shared" ca="1" si="178"/>
        <v>0</v>
      </c>
      <c r="DK48">
        <f t="shared" ca="1" si="178"/>
        <v>0</v>
      </c>
      <c r="DL48">
        <f t="shared" ca="1" si="178"/>
        <v>0</v>
      </c>
      <c r="DM48">
        <f t="shared" ca="1" si="178"/>
        <v>0</v>
      </c>
      <c r="DN48">
        <f t="shared" ca="1" si="178"/>
        <v>0</v>
      </c>
      <c r="DO48">
        <f t="shared" ca="1" si="178"/>
        <v>0</v>
      </c>
      <c r="DP48">
        <f t="shared" ca="1" si="178"/>
        <v>0</v>
      </c>
      <c r="DQ48">
        <f t="shared" ca="1" si="178"/>
        <v>0</v>
      </c>
      <c r="DR48">
        <f t="shared" ca="1" si="178"/>
        <v>0</v>
      </c>
      <c r="DS48">
        <f t="shared" ca="1" si="179"/>
        <v>0</v>
      </c>
      <c r="DT48">
        <f t="shared" ca="1" si="179"/>
        <v>0</v>
      </c>
      <c r="DU48">
        <f t="shared" ca="1" si="179"/>
        <v>0</v>
      </c>
      <c r="DV48">
        <f t="shared" ca="1" si="179"/>
        <v>0</v>
      </c>
      <c r="DW48">
        <f t="shared" ca="1" si="179"/>
        <v>0</v>
      </c>
      <c r="DX48">
        <f t="shared" ca="1" si="179"/>
        <v>0</v>
      </c>
      <c r="DY48">
        <f t="shared" ca="1" si="179"/>
        <v>0</v>
      </c>
      <c r="DZ48">
        <f t="shared" ca="1" si="179"/>
        <v>0</v>
      </c>
      <c r="EA48">
        <f t="shared" ca="1" si="179"/>
        <v>0</v>
      </c>
      <c r="EB48">
        <f t="shared" ca="1" si="179"/>
        <v>0</v>
      </c>
      <c r="EC48">
        <f t="shared" ca="1" si="180"/>
        <v>0</v>
      </c>
      <c r="ED48">
        <f t="shared" ca="1" si="180"/>
        <v>0</v>
      </c>
      <c r="EE48">
        <f t="shared" ca="1" si="180"/>
        <v>0</v>
      </c>
      <c r="EF48">
        <f t="shared" ca="1" si="180"/>
        <v>0</v>
      </c>
      <c r="EG48">
        <f t="shared" ca="1" si="180"/>
        <v>0</v>
      </c>
      <c r="EH48">
        <f t="shared" ca="1" si="180"/>
        <v>0</v>
      </c>
      <c r="EI48">
        <f t="shared" ca="1" si="180"/>
        <v>0</v>
      </c>
      <c r="EJ48">
        <f t="shared" ca="1" si="180"/>
        <v>0</v>
      </c>
      <c r="EK48">
        <f t="shared" ca="1" si="180"/>
        <v>0</v>
      </c>
      <c r="EL48">
        <f t="shared" ca="1" si="180"/>
        <v>0</v>
      </c>
      <c r="EM48">
        <f t="shared" ca="1" si="181"/>
        <v>0</v>
      </c>
      <c r="EN48">
        <f t="shared" ca="1" si="181"/>
        <v>0</v>
      </c>
      <c r="EO48">
        <f t="shared" ca="1" si="181"/>
        <v>0</v>
      </c>
      <c r="EP48">
        <f t="shared" ca="1" si="181"/>
        <v>0</v>
      </c>
      <c r="EQ48">
        <f t="shared" ca="1" si="181"/>
        <v>0</v>
      </c>
      <c r="ER48">
        <f t="shared" ca="1" si="181"/>
        <v>0</v>
      </c>
      <c r="ES48">
        <f t="shared" ca="1" si="181"/>
        <v>0</v>
      </c>
      <c r="ET48">
        <f t="shared" ca="1" si="181"/>
        <v>0</v>
      </c>
      <c r="EU48">
        <f t="shared" ca="1" si="181"/>
        <v>0</v>
      </c>
      <c r="EV48">
        <f t="shared" ca="1" si="181"/>
        <v>0</v>
      </c>
      <c r="EW48">
        <f t="shared" ca="1" si="182"/>
        <v>0</v>
      </c>
      <c r="EX48">
        <f t="shared" ca="1" si="182"/>
        <v>0</v>
      </c>
      <c r="EY48">
        <f t="shared" ca="1" si="182"/>
        <v>0</v>
      </c>
      <c r="EZ48">
        <f t="shared" ca="1" si="182"/>
        <v>0</v>
      </c>
      <c r="FA48">
        <f t="shared" ca="1" si="182"/>
        <v>0</v>
      </c>
      <c r="FB48">
        <f t="shared" ca="1" si="182"/>
        <v>0</v>
      </c>
      <c r="FC48">
        <f t="shared" ca="1" si="182"/>
        <v>0</v>
      </c>
      <c r="FD48">
        <f t="shared" ca="1" si="182"/>
        <v>0</v>
      </c>
      <c r="FE48">
        <f t="shared" ca="1" si="182"/>
        <v>0</v>
      </c>
      <c r="FF48">
        <f t="shared" ca="1" si="182"/>
        <v>0</v>
      </c>
      <c r="FG48">
        <f t="shared" ca="1" si="183"/>
        <v>0</v>
      </c>
      <c r="FH48">
        <f t="shared" ca="1" si="183"/>
        <v>0</v>
      </c>
      <c r="FI48">
        <f t="shared" ca="1" si="183"/>
        <v>0</v>
      </c>
      <c r="FJ48">
        <f t="shared" ca="1" si="183"/>
        <v>0</v>
      </c>
      <c r="FK48">
        <f t="shared" ca="1" si="183"/>
        <v>0</v>
      </c>
      <c r="FL48">
        <f t="shared" ca="1" si="183"/>
        <v>0</v>
      </c>
      <c r="FM48">
        <f t="shared" ca="1" si="183"/>
        <v>0</v>
      </c>
      <c r="FN48">
        <f t="shared" ca="1" si="183"/>
        <v>0</v>
      </c>
      <c r="FO48">
        <f t="shared" ca="1" si="183"/>
        <v>0</v>
      </c>
      <c r="FP48">
        <f t="shared" ca="1" si="183"/>
        <v>0</v>
      </c>
      <c r="FQ48">
        <f t="shared" ca="1" si="184"/>
        <v>0</v>
      </c>
      <c r="FR48">
        <f t="shared" ca="1" si="184"/>
        <v>0</v>
      </c>
      <c r="FS48">
        <f t="shared" ca="1" si="184"/>
        <v>0</v>
      </c>
      <c r="FT48">
        <f t="shared" ca="1" si="184"/>
        <v>0</v>
      </c>
      <c r="FU48">
        <f t="shared" ca="1" si="184"/>
        <v>0</v>
      </c>
      <c r="FV48">
        <f t="shared" ca="1" si="184"/>
        <v>0</v>
      </c>
      <c r="FW48">
        <f t="shared" ca="1" si="184"/>
        <v>0</v>
      </c>
      <c r="FX48">
        <f t="shared" ca="1" si="184"/>
        <v>0</v>
      </c>
      <c r="FY48">
        <f t="shared" ca="1" si="184"/>
        <v>0</v>
      </c>
      <c r="FZ48">
        <f t="shared" ca="1" si="184"/>
        <v>0</v>
      </c>
      <c r="GA48">
        <f t="shared" ca="1" si="185"/>
        <v>0</v>
      </c>
      <c r="GB48">
        <f t="shared" ca="1" si="185"/>
        <v>0</v>
      </c>
      <c r="GC48">
        <f t="shared" ca="1" si="185"/>
        <v>0</v>
      </c>
      <c r="GD48">
        <f t="shared" ca="1" si="185"/>
        <v>0</v>
      </c>
      <c r="GE48">
        <f t="shared" ca="1" si="185"/>
        <v>0</v>
      </c>
      <c r="GF48">
        <f t="shared" ca="1" si="185"/>
        <v>0</v>
      </c>
      <c r="GG48">
        <f t="shared" ca="1" si="185"/>
        <v>0</v>
      </c>
      <c r="GH48">
        <f t="shared" ca="1" si="185"/>
        <v>0</v>
      </c>
      <c r="GI48">
        <f t="shared" ca="1" si="185"/>
        <v>0</v>
      </c>
      <c r="GJ48">
        <f t="shared" ca="1" si="185"/>
        <v>0</v>
      </c>
      <c r="GK48">
        <f t="shared" ca="1" si="186"/>
        <v>0</v>
      </c>
      <c r="GL48">
        <f t="shared" ca="1" si="186"/>
        <v>0</v>
      </c>
      <c r="GM48">
        <f t="shared" ca="1" si="186"/>
        <v>0</v>
      </c>
      <c r="GN48">
        <f t="shared" ca="1" si="186"/>
        <v>0</v>
      </c>
      <c r="GO48">
        <f t="shared" ca="1" si="186"/>
        <v>0</v>
      </c>
      <c r="GP48">
        <f t="shared" ca="1" si="186"/>
        <v>0</v>
      </c>
      <c r="GQ48">
        <f t="shared" ca="1" si="186"/>
        <v>0</v>
      </c>
      <c r="GR48">
        <f t="shared" ca="1" si="186"/>
        <v>0</v>
      </c>
      <c r="GS48">
        <f t="shared" ca="1" si="186"/>
        <v>0</v>
      </c>
      <c r="GT48">
        <f t="shared" ca="1" si="186"/>
        <v>0</v>
      </c>
      <c r="GU48">
        <f t="shared" ca="1" si="187"/>
        <v>0</v>
      </c>
      <c r="GV48">
        <f t="shared" ca="1" si="187"/>
        <v>0</v>
      </c>
      <c r="GW48">
        <f t="shared" ca="1" si="187"/>
        <v>0</v>
      </c>
      <c r="GX48">
        <f t="shared" ca="1" si="187"/>
        <v>0</v>
      </c>
      <c r="GY48">
        <f t="shared" ca="1" si="187"/>
        <v>0</v>
      </c>
      <c r="GZ48">
        <f t="shared" ca="1" si="187"/>
        <v>0</v>
      </c>
      <c r="HA48">
        <f t="shared" ca="1" si="187"/>
        <v>0</v>
      </c>
      <c r="HB48">
        <f t="shared" ca="1" si="187"/>
        <v>0</v>
      </c>
      <c r="HC48">
        <f t="shared" ca="1" si="187"/>
        <v>0</v>
      </c>
      <c r="HD48">
        <f t="shared" ca="1" si="187"/>
        <v>0</v>
      </c>
      <c r="HE48">
        <f t="shared" ca="1" si="187"/>
        <v>0</v>
      </c>
      <c r="HF48">
        <f t="shared" ca="1" si="187"/>
        <v>0</v>
      </c>
      <c r="HG48">
        <f t="shared" ca="1" si="187"/>
        <v>0</v>
      </c>
      <c r="HH48">
        <f t="shared" ca="1" si="187"/>
        <v>0</v>
      </c>
      <c r="HI48">
        <f t="shared" ca="1" si="187"/>
        <v>0</v>
      </c>
      <c r="HJ48">
        <f t="shared" ca="1" si="187"/>
        <v>0</v>
      </c>
      <c r="HK48">
        <f t="shared" ca="1" si="44"/>
        <v>2072</v>
      </c>
      <c r="HM48" s="8">
        <f t="shared" si="166"/>
        <v>43873</v>
      </c>
      <c r="HN48">
        <f t="shared" ca="1" si="188"/>
        <v>0</v>
      </c>
      <c r="HO48">
        <f t="shared" ca="1" si="188"/>
        <v>0</v>
      </c>
      <c r="HP48">
        <f t="shared" ca="1" si="188"/>
        <v>0</v>
      </c>
      <c r="HQ48">
        <f t="shared" ca="1" si="188"/>
        <v>0</v>
      </c>
      <c r="HR48">
        <f t="shared" ca="1" si="188"/>
        <v>0</v>
      </c>
      <c r="HS48">
        <f t="shared" ca="1" si="188"/>
        <v>0</v>
      </c>
      <c r="HT48">
        <f t="shared" ca="1" si="188"/>
        <v>97</v>
      </c>
      <c r="HU48">
        <f t="shared" ca="1" si="188"/>
        <v>0</v>
      </c>
      <c r="HV48">
        <f t="shared" ca="1" si="188"/>
        <v>0</v>
      </c>
      <c r="HW48">
        <f t="shared" ca="1" si="188"/>
        <v>0</v>
      </c>
      <c r="HX48">
        <f t="shared" ca="1" si="189"/>
        <v>0</v>
      </c>
      <c r="HY48">
        <f t="shared" ca="1" si="189"/>
        <v>0</v>
      </c>
      <c r="HZ48">
        <f t="shared" ca="1" si="189"/>
        <v>0</v>
      </c>
      <c r="IA48">
        <f t="shared" ca="1" si="189"/>
        <v>0</v>
      </c>
      <c r="IB48">
        <f t="shared" ca="1" si="189"/>
        <v>0</v>
      </c>
      <c r="IC48">
        <f t="shared" ca="1" si="189"/>
        <v>0</v>
      </c>
      <c r="ID48">
        <f t="shared" ca="1" si="189"/>
        <v>0</v>
      </c>
      <c r="IE48">
        <f t="shared" ca="1" si="189"/>
        <v>0</v>
      </c>
      <c r="IF48">
        <f t="shared" ca="1" si="189"/>
        <v>0</v>
      </c>
      <c r="IG48">
        <f t="shared" ca="1" si="189"/>
        <v>0</v>
      </c>
      <c r="IH48">
        <f t="shared" ca="1" si="190"/>
        <v>0</v>
      </c>
      <c r="II48">
        <f t="shared" ca="1" si="190"/>
        <v>0</v>
      </c>
      <c r="IJ48">
        <f t="shared" ca="1" si="190"/>
        <v>0</v>
      </c>
      <c r="IK48">
        <f t="shared" ca="1" si="190"/>
        <v>0</v>
      </c>
      <c r="IL48">
        <f t="shared" ca="1" si="190"/>
        <v>0</v>
      </c>
      <c r="IM48">
        <f t="shared" ca="1" si="190"/>
        <v>0</v>
      </c>
      <c r="IN48">
        <f t="shared" ca="1" si="190"/>
        <v>0</v>
      </c>
      <c r="IO48">
        <f t="shared" ca="1" si="190"/>
        <v>0</v>
      </c>
      <c r="IP48">
        <f t="shared" ca="1" si="190"/>
        <v>0</v>
      </c>
      <c r="IQ48">
        <f t="shared" ca="1" si="190"/>
        <v>0</v>
      </c>
      <c r="IR48">
        <f t="shared" ca="1" si="191"/>
        <v>0</v>
      </c>
      <c r="IS48">
        <f t="shared" ca="1" si="191"/>
        <v>0</v>
      </c>
      <c r="IT48">
        <f t="shared" ca="1" si="191"/>
        <v>0</v>
      </c>
      <c r="IU48">
        <f t="shared" ca="1" si="191"/>
        <v>0</v>
      </c>
      <c r="IV48">
        <f t="shared" ca="1" si="191"/>
        <v>0</v>
      </c>
      <c r="IW48">
        <f t="shared" ca="1" si="191"/>
        <v>0</v>
      </c>
      <c r="IX48">
        <f t="shared" ca="1" si="191"/>
        <v>0</v>
      </c>
      <c r="IY48">
        <f t="shared" ca="1" si="191"/>
        <v>0</v>
      </c>
      <c r="IZ48">
        <f t="shared" ca="1" si="191"/>
        <v>0</v>
      </c>
      <c r="JA48">
        <f t="shared" ca="1" si="191"/>
        <v>0</v>
      </c>
      <c r="JB48">
        <f t="shared" ca="1" si="192"/>
        <v>0</v>
      </c>
      <c r="JC48">
        <f t="shared" ca="1" si="192"/>
        <v>0</v>
      </c>
      <c r="JD48">
        <f t="shared" ca="1" si="192"/>
        <v>0</v>
      </c>
      <c r="JE48">
        <f t="shared" ca="1" si="192"/>
        <v>0</v>
      </c>
      <c r="JF48">
        <f t="shared" ca="1" si="192"/>
        <v>0</v>
      </c>
      <c r="JG48">
        <f t="shared" ca="1" si="192"/>
        <v>0</v>
      </c>
      <c r="JH48">
        <f t="shared" ca="1" si="192"/>
        <v>0</v>
      </c>
      <c r="JI48">
        <f t="shared" ca="1" si="192"/>
        <v>0</v>
      </c>
      <c r="JJ48">
        <f t="shared" ca="1" si="192"/>
        <v>0</v>
      </c>
      <c r="JK48">
        <f t="shared" ca="1" si="192"/>
        <v>0</v>
      </c>
      <c r="JL48">
        <f t="shared" ca="1" si="193"/>
        <v>0</v>
      </c>
      <c r="JM48">
        <f t="shared" ca="1" si="193"/>
        <v>0</v>
      </c>
      <c r="JN48">
        <f t="shared" ca="1" si="193"/>
        <v>0</v>
      </c>
      <c r="JO48">
        <f t="shared" ca="1" si="193"/>
        <v>0</v>
      </c>
      <c r="JP48">
        <f t="shared" ca="1" si="193"/>
        <v>0</v>
      </c>
      <c r="JQ48">
        <f t="shared" ca="1" si="193"/>
        <v>0</v>
      </c>
      <c r="JR48">
        <f t="shared" ca="1" si="193"/>
        <v>0</v>
      </c>
      <c r="JS48">
        <f t="shared" ca="1" si="193"/>
        <v>0</v>
      </c>
      <c r="JT48">
        <f t="shared" ca="1" si="193"/>
        <v>0</v>
      </c>
      <c r="JU48">
        <f t="shared" ca="1" si="193"/>
        <v>0</v>
      </c>
      <c r="JV48">
        <f t="shared" ca="1" si="194"/>
        <v>0</v>
      </c>
      <c r="JW48">
        <f t="shared" ca="1" si="194"/>
        <v>0</v>
      </c>
      <c r="JX48">
        <f t="shared" ca="1" si="194"/>
        <v>0</v>
      </c>
      <c r="JY48">
        <f t="shared" ca="1" si="194"/>
        <v>0</v>
      </c>
      <c r="JZ48">
        <f t="shared" ca="1" si="194"/>
        <v>0</v>
      </c>
      <c r="KA48">
        <f t="shared" ca="1" si="194"/>
        <v>0</v>
      </c>
      <c r="KB48">
        <f t="shared" ca="1" si="194"/>
        <v>0</v>
      </c>
      <c r="KC48">
        <f t="shared" ca="1" si="194"/>
        <v>0</v>
      </c>
      <c r="KD48">
        <f t="shared" ca="1" si="194"/>
        <v>0</v>
      </c>
      <c r="KE48">
        <f t="shared" ca="1" si="194"/>
        <v>0</v>
      </c>
      <c r="KF48">
        <f t="shared" ca="1" si="195"/>
        <v>0</v>
      </c>
      <c r="KG48">
        <f t="shared" ca="1" si="195"/>
        <v>0</v>
      </c>
      <c r="KH48">
        <f t="shared" ca="1" si="195"/>
        <v>0</v>
      </c>
      <c r="KI48">
        <f t="shared" ca="1" si="195"/>
        <v>0</v>
      </c>
      <c r="KJ48">
        <f t="shared" ca="1" si="195"/>
        <v>0</v>
      </c>
      <c r="KK48">
        <f t="shared" ca="1" si="195"/>
        <v>0</v>
      </c>
      <c r="KL48">
        <f t="shared" ca="1" si="195"/>
        <v>0</v>
      </c>
      <c r="KM48">
        <f t="shared" ca="1" si="195"/>
        <v>0</v>
      </c>
      <c r="KN48">
        <f t="shared" ca="1" si="195"/>
        <v>0</v>
      </c>
      <c r="KO48">
        <f t="shared" ca="1" si="195"/>
        <v>0</v>
      </c>
      <c r="KP48">
        <f t="shared" ca="1" si="196"/>
        <v>0</v>
      </c>
      <c r="KQ48">
        <f t="shared" ca="1" si="196"/>
        <v>0</v>
      </c>
      <c r="KR48">
        <f t="shared" ca="1" si="196"/>
        <v>0</v>
      </c>
      <c r="KS48">
        <f t="shared" ca="1" si="196"/>
        <v>0</v>
      </c>
      <c r="KT48">
        <f t="shared" ca="1" si="196"/>
        <v>0</v>
      </c>
      <c r="KU48">
        <f t="shared" ca="1" si="196"/>
        <v>0</v>
      </c>
      <c r="KV48">
        <f t="shared" ca="1" si="196"/>
        <v>0</v>
      </c>
      <c r="KW48">
        <f t="shared" ca="1" si="196"/>
        <v>0</v>
      </c>
      <c r="KX48">
        <f t="shared" ca="1" si="196"/>
        <v>0</v>
      </c>
      <c r="KY48">
        <f t="shared" ca="1" si="196"/>
        <v>0</v>
      </c>
      <c r="KZ48">
        <f t="shared" ca="1" si="197"/>
        <v>0</v>
      </c>
      <c r="LA48">
        <f t="shared" ca="1" si="197"/>
        <v>0</v>
      </c>
      <c r="LB48">
        <f t="shared" ca="1" si="197"/>
        <v>0</v>
      </c>
      <c r="LC48">
        <f t="shared" ca="1" si="197"/>
        <v>0</v>
      </c>
      <c r="LD48">
        <f t="shared" ca="1" si="197"/>
        <v>0</v>
      </c>
      <c r="LE48">
        <f t="shared" ca="1" si="197"/>
        <v>0</v>
      </c>
      <c r="LF48">
        <f t="shared" ca="1" si="197"/>
        <v>0</v>
      </c>
      <c r="LG48">
        <f t="shared" ca="1" si="197"/>
        <v>0</v>
      </c>
      <c r="LH48">
        <f t="shared" ca="1" si="197"/>
        <v>0</v>
      </c>
      <c r="LI48">
        <f t="shared" ca="1" si="197"/>
        <v>0</v>
      </c>
      <c r="LJ48">
        <f t="shared" ca="1" si="198"/>
        <v>0</v>
      </c>
      <c r="LK48">
        <f t="shared" ca="1" si="198"/>
        <v>0</v>
      </c>
      <c r="LL48">
        <f t="shared" ca="1" si="198"/>
        <v>0</v>
      </c>
      <c r="LM48">
        <f t="shared" ca="1" si="198"/>
        <v>0</v>
      </c>
      <c r="LN48">
        <f t="shared" ca="1" si="198"/>
        <v>0</v>
      </c>
      <c r="LO48">
        <f t="shared" ca="1" si="198"/>
        <v>0</v>
      </c>
      <c r="LP48">
        <f t="shared" ca="1" si="198"/>
        <v>0</v>
      </c>
      <c r="LQ48">
        <f t="shared" ca="1" si="198"/>
        <v>0</v>
      </c>
      <c r="LR48">
        <f t="shared" ca="1" si="198"/>
        <v>0</v>
      </c>
      <c r="LS48">
        <f t="shared" ca="1" si="198"/>
        <v>0</v>
      </c>
      <c r="LT48">
        <f t="shared" ca="1" si="199"/>
        <v>0</v>
      </c>
      <c r="LU48">
        <f t="shared" ca="1" si="199"/>
        <v>0</v>
      </c>
      <c r="LV48">
        <f t="shared" ca="1" si="199"/>
        <v>0</v>
      </c>
      <c r="LW48">
        <f t="shared" ca="1" si="199"/>
        <v>0</v>
      </c>
      <c r="LX48">
        <f t="shared" ca="1" si="199"/>
        <v>0</v>
      </c>
      <c r="LY48">
        <f t="shared" ca="1" si="199"/>
        <v>0</v>
      </c>
      <c r="LZ48">
        <f t="shared" ca="1" si="199"/>
        <v>0</v>
      </c>
      <c r="MA48">
        <f t="shared" ca="1" si="199"/>
        <v>0</v>
      </c>
      <c r="MB48">
        <f t="shared" ca="1" si="199"/>
        <v>0</v>
      </c>
      <c r="MC48">
        <f t="shared" ca="1" si="199"/>
        <v>0</v>
      </c>
      <c r="MD48">
        <f t="shared" ca="1" si="200"/>
        <v>0</v>
      </c>
      <c r="ME48">
        <f t="shared" ca="1" si="200"/>
        <v>0</v>
      </c>
      <c r="MF48">
        <f t="shared" ca="1" si="200"/>
        <v>0</v>
      </c>
      <c r="MG48">
        <f t="shared" ca="1" si="200"/>
        <v>0</v>
      </c>
      <c r="MH48">
        <f t="shared" ca="1" si="200"/>
        <v>0</v>
      </c>
      <c r="MI48">
        <f t="shared" ca="1" si="200"/>
        <v>0</v>
      </c>
      <c r="MJ48">
        <f t="shared" ca="1" si="200"/>
        <v>0</v>
      </c>
      <c r="MK48">
        <f t="shared" ca="1" si="200"/>
        <v>0</v>
      </c>
      <c r="ML48">
        <f t="shared" ca="1" si="200"/>
        <v>0</v>
      </c>
      <c r="MM48">
        <f t="shared" ca="1" si="200"/>
        <v>0</v>
      </c>
      <c r="MN48">
        <f t="shared" ca="1" si="201"/>
        <v>0</v>
      </c>
      <c r="MO48">
        <f t="shared" ca="1" si="201"/>
        <v>0</v>
      </c>
      <c r="MP48">
        <f t="shared" ca="1" si="201"/>
        <v>0</v>
      </c>
      <c r="MQ48">
        <f t="shared" ca="1" si="201"/>
        <v>0</v>
      </c>
      <c r="MR48">
        <f t="shared" ca="1" si="201"/>
        <v>0</v>
      </c>
      <c r="MS48">
        <f t="shared" ca="1" si="201"/>
        <v>0</v>
      </c>
      <c r="MT48">
        <f t="shared" ca="1" si="201"/>
        <v>0</v>
      </c>
      <c r="MU48">
        <f t="shared" ca="1" si="201"/>
        <v>0</v>
      </c>
      <c r="MV48">
        <f t="shared" ca="1" si="201"/>
        <v>0</v>
      </c>
      <c r="MW48">
        <f t="shared" ca="1" si="201"/>
        <v>0</v>
      </c>
      <c r="MX48">
        <f t="shared" ca="1" si="202"/>
        <v>0</v>
      </c>
      <c r="MY48">
        <f t="shared" ca="1" si="202"/>
        <v>0</v>
      </c>
      <c r="MZ48">
        <f t="shared" ca="1" si="202"/>
        <v>0</v>
      </c>
      <c r="NA48">
        <f t="shared" ca="1" si="202"/>
        <v>0</v>
      </c>
      <c r="NB48">
        <f t="shared" ca="1" si="202"/>
        <v>0</v>
      </c>
      <c r="NC48">
        <f t="shared" ca="1" si="202"/>
        <v>0</v>
      </c>
      <c r="ND48">
        <f t="shared" ca="1" si="202"/>
        <v>0</v>
      </c>
      <c r="NE48">
        <f t="shared" ca="1" si="202"/>
        <v>0</v>
      </c>
      <c r="NF48">
        <f t="shared" ca="1" si="202"/>
        <v>0</v>
      </c>
      <c r="NG48">
        <f t="shared" ca="1" si="202"/>
        <v>0</v>
      </c>
      <c r="NH48">
        <f t="shared" ca="1" si="203"/>
        <v>0</v>
      </c>
      <c r="NI48">
        <f t="shared" ca="1" si="203"/>
        <v>0</v>
      </c>
      <c r="NJ48">
        <f t="shared" ca="1" si="203"/>
        <v>0</v>
      </c>
      <c r="NK48">
        <f t="shared" ca="1" si="203"/>
        <v>0</v>
      </c>
      <c r="NL48">
        <f t="shared" ca="1" si="203"/>
        <v>0</v>
      </c>
      <c r="NM48">
        <f t="shared" ca="1" si="203"/>
        <v>0</v>
      </c>
      <c r="NN48">
        <f t="shared" ca="1" si="203"/>
        <v>0</v>
      </c>
      <c r="NO48">
        <f t="shared" ca="1" si="203"/>
        <v>0</v>
      </c>
      <c r="NP48">
        <f t="shared" ca="1" si="203"/>
        <v>0</v>
      </c>
      <c r="NQ48">
        <f t="shared" ca="1" si="203"/>
        <v>0</v>
      </c>
      <c r="NR48">
        <f t="shared" ca="1" si="204"/>
        <v>0</v>
      </c>
      <c r="NS48">
        <f t="shared" ca="1" si="204"/>
        <v>0</v>
      </c>
      <c r="NT48">
        <f t="shared" ca="1" si="204"/>
        <v>0</v>
      </c>
      <c r="NU48">
        <f t="shared" ca="1" si="204"/>
        <v>0</v>
      </c>
      <c r="NV48">
        <f t="shared" ca="1" si="204"/>
        <v>0</v>
      </c>
      <c r="NW48">
        <f t="shared" ca="1" si="204"/>
        <v>0</v>
      </c>
      <c r="NX48">
        <f t="shared" ca="1" si="204"/>
        <v>0</v>
      </c>
      <c r="NY48">
        <f t="shared" ca="1" si="204"/>
        <v>0</v>
      </c>
      <c r="NZ48">
        <f t="shared" ca="1" si="204"/>
        <v>0</v>
      </c>
      <c r="OA48">
        <f t="shared" ca="1" si="204"/>
        <v>0</v>
      </c>
      <c r="OB48">
        <f t="shared" ca="1" si="205"/>
        <v>0</v>
      </c>
      <c r="OC48">
        <f t="shared" ca="1" si="205"/>
        <v>0</v>
      </c>
      <c r="OD48">
        <f t="shared" ca="1" si="205"/>
        <v>0</v>
      </c>
      <c r="OE48">
        <f t="shared" ca="1" si="205"/>
        <v>0</v>
      </c>
      <c r="OF48">
        <f t="shared" ca="1" si="205"/>
        <v>0</v>
      </c>
      <c r="OG48">
        <f t="shared" ca="1" si="205"/>
        <v>0</v>
      </c>
      <c r="OH48">
        <f t="shared" ca="1" si="205"/>
        <v>0</v>
      </c>
      <c r="OI48">
        <f t="shared" ca="1" si="205"/>
        <v>0</v>
      </c>
      <c r="OJ48">
        <f t="shared" ca="1" si="205"/>
        <v>0</v>
      </c>
      <c r="OK48">
        <f t="shared" ca="1" si="205"/>
        <v>0</v>
      </c>
      <c r="OL48">
        <f t="shared" ca="1" si="206"/>
        <v>0</v>
      </c>
      <c r="OM48">
        <f t="shared" ca="1" si="206"/>
        <v>0</v>
      </c>
      <c r="ON48">
        <f t="shared" ca="1" si="206"/>
        <v>0</v>
      </c>
      <c r="OO48">
        <f t="shared" ca="1" si="206"/>
        <v>0</v>
      </c>
      <c r="OP48">
        <f t="shared" ca="1" si="206"/>
        <v>0</v>
      </c>
      <c r="OQ48">
        <f t="shared" ca="1" si="206"/>
        <v>0</v>
      </c>
      <c r="OR48">
        <f t="shared" ca="1" si="206"/>
        <v>0</v>
      </c>
      <c r="OS48">
        <f t="shared" ca="1" si="206"/>
        <v>0</v>
      </c>
      <c r="OT48">
        <f t="shared" ca="1" si="206"/>
        <v>0</v>
      </c>
      <c r="OU48">
        <f t="shared" ca="1" si="206"/>
        <v>0</v>
      </c>
      <c r="OV48">
        <f t="shared" ca="1" si="207"/>
        <v>0</v>
      </c>
      <c r="OW48">
        <f t="shared" ca="1" si="207"/>
        <v>0</v>
      </c>
      <c r="OX48">
        <f t="shared" ca="1" si="207"/>
        <v>0</v>
      </c>
      <c r="OY48">
        <f t="shared" ca="1" si="207"/>
        <v>0</v>
      </c>
      <c r="OZ48">
        <f t="shared" ca="1" si="207"/>
        <v>0</v>
      </c>
      <c r="PA48">
        <f t="shared" ca="1" si="207"/>
        <v>0</v>
      </c>
      <c r="PB48">
        <f t="shared" ca="1" si="207"/>
        <v>0</v>
      </c>
      <c r="PC48">
        <f t="shared" ca="1" si="207"/>
        <v>0</v>
      </c>
      <c r="PD48">
        <f t="shared" ca="1" si="207"/>
        <v>0</v>
      </c>
      <c r="PE48">
        <f t="shared" ca="1" si="207"/>
        <v>0</v>
      </c>
      <c r="PF48">
        <f t="shared" ca="1" si="207"/>
        <v>0</v>
      </c>
      <c r="PG48">
        <f t="shared" ca="1" si="207"/>
        <v>0</v>
      </c>
      <c r="PH48">
        <f t="shared" ca="1" si="207"/>
        <v>0</v>
      </c>
      <c r="PI48">
        <f t="shared" ca="1" si="207"/>
        <v>0</v>
      </c>
      <c r="PJ48">
        <f t="shared" ca="1" si="207"/>
        <v>0</v>
      </c>
      <c r="PK48">
        <f t="shared" ca="1" si="207"/>
        <v>0</v>
      </c>
      <c r="PL48">
        <f t="shared" ca="1" si="167"/>
        <v>97</v>
      </c>
    </row>
    <row r="49" spans="1:428">
      <c r="A49" s="1">
        <v>43874</v>
      </c>
      <c r="B49" t="s">
        <v>6</v>
      </c>
      <c r="C49">
        <v>0</v>
      </c>
      <c r="D49">
        <v>0</v>
      </c>
      <c r="E49">
        <v>0</v>
      </c>
      <c r="F49">
        <v>0</v>
      </c>
      <c r="H49" t="s">
        <v>58</v>
      </c>
      <c r="I49" s="5">
        <f t="shared" si="0"/>
        <v>3286</v>
      </c>
      <c r="J49" s="5">
        <f t="shared" si="1"/>
        <v>183</v>
      </c>
      <c r="L49" s="8">
        <f t="shared" si="45"/>
        <v>43874</v>
      </c>
      <c r="M49">
        <f t="shared" ca="1" si="168"/>
        <v>1</v>
      </c>
      <c r="N49">
        <f t="shared" ca="1" si="168"/>
        <v>0</v>
      </c>
      <c r="O49">
        <f t="shared" ca="1" si="168"/>
        <v>0</v>
      </c>
      <c r="P49">
        <f t="shared" ca="1" si="168"/>
        <v>0</v>
      </c>
      <c r="Q49">
        <f t="shared" ca="1" si="168"/>
        <v>0</v>
      </c>
      <c r="R49">
        <f t="shared" ca="1" si="168"/>
        <v>1</v>
      </c>
      <c r="S49">
        <f t="shared" ca="1" si="168"/>
        <v>15141</v>
      </c>
      <c r="T49">
        <f t="shared" ca="1" si="168"/>
        <v>0</v>
      </c>
      <c r="U49">
        <f t="shared" ca="1" si="168"/>
        <v>0</v>
      </c>
      <c r="V49">
        <f t="shared" ca="1" si="168"/>
        <v>0</v>
      </c>
      <c r="W49">
        <f t="shared" ca="1" si="169"/>
        <v>0</v>
      </c>
      <c r="X49">
        <f t="shared" ca="1" si="169"/>
        <v>0</v>
      </c>
      <c r="Y49">
        <f t="shared" ca="1" si="169"/>
        <v>0</v>
      </c>
      <c r="Z49">
        <f t="shared" ca="1" si="169"/>
        <v>0</v>
      </c>
      <c r="AA49">
        <f t="shared" ca="1" si="169"/>
        <v>0</v>
      </c>
      <c r="AB49">
        <f t="shared" ca="1" si="169"/>
        <v>0</v>
      </c>
      <c r="AC49">
        <f t="shared" ca="1" si="169"/>
        <v>0</v>
      </c>
      <c r="AD49">
        <f t="shared" ca="1" si="169"/>
        <v>0</v>
      </c>
      <c r="AE49">
        <f t="shared" ca="1" si="169"/>
        <v>0</v>
      </c>
      <c r="AF49">
        <f t="shared" ca="1" si="169"/>
        <v>0</v>
      </c>
      <c r="AG49">
        <f t="shared" ca="1" si="170"/>
        <v>0</v>
      </c>
      <c r="AH49">
        <f t="shared" ca="1" si="170"/>
        <v>0</v>
      </c>
      <c r="AI49">
        <f t="shared" ca="1" si="170"/>
        <v>0</v>
      </c>
      <c r="AJ49">
        <f t="shared" ca="1" si="170"/>
        <v>4</v>
      </c>
      <c r="AK49">
        <f t="shared" ca="1" si="170"/>
        <v>0</v>
      </c>
      <c r="AL49">
        <f t="shared" ca="1" si="170"/>
        <v>0</v>
      </c>
      <c r="AM49">
        <f t="shared" ca="1" si="170"/>
        <v>0</v>
      </c>
      <c r="AN49">
        <f t="shared" ca="1" si="170"/>
        <v>0</v>
      </c>
      <c r="AO49">
        <f t="shared" ca="1" si="170"/>
        <v>0</v>
      </c>
      <c r="AP49">
        <f t="shared" ca="1" si="170"/>
        <v>0</v>
      </c>
      <c r="AQ49">
        <f t="shared" ca="1" si="171"/>
        <v>0</v>
      </c>
      <c r="AR49">
        <f t="shared" ca="1" si="171"/>
        <v>0</v>
      </c>
      <c r="AS49">
        <f t="shared" ca="1" si="171"/>
        <v>0</v>
      </c>
      <c r="AT49">
        <f t="shared" ca="1" si="171"/>
        <v>0</v>
      </c>
      <c r="AU49">
        <f t="shared" ca="1" si="171"/>
        <v>0</v>
      </c>
      <c r="AV49">
        <f t="shared" ca="1" si="171"/>
        <v>0</v>
      </c>
      <c r="AW49">
        <f t="shared" ca="1" si="171"/>
        <v>0</v>
      </c>
      <c r="AX49">
        <f t="shared" ca="1" si="171"/>
        <v>0</v>
      </c>
      <c r="AY49">
        <f t="shared" ca="1" si="171"/>
        <v>0</v>
      </c>
      <c r="AZ49">
        <f t="shared" ca="1" si="171"/>
        <v>0</v>
      </c>
      <c r="BA49">
        <f t="shared" ca="1" si="172"/>
        <v>0</v>
      </c>
      <c r="BB49">
        <f t="shared" ca="1" si="172"/>
        <v>0</v>
      </c>
      <c r="BC49">
        <f t="shared" ca="1" si="172"/>
        <v>0</v>
      </c>
      <c r="BD49">
        <f t="shared" ca="1" si="172"/>
        <v>0</v>
      </c>
      <c r="BE49">
        <f t="shared" ca="1" si="172"/>
        <v>0</v>
      </c>
      <c r="BF49">
        <f t="shared" ca="1" si="172"/>
        <v>0</v>
      </c>
      <c r="BG49">
        <f t="shared" ca="1" si="172"/>
        <v>3</v>
      </c>
      <c r="BH49">
        <f t="shared" ca="1" si="172"/>
        <v>0</v>
      </c>
      <c r="BI49">
        <f t="shared" ca="1" si="172"/>
        <v>0</v>
      </c>
      <c r="BJ49">
        <f t="shared" ca="1" si="172"/>
        <v>0</v>
      </c>
      <c r="BK49">
        <f t="shared" ca="1" si="173"/>
        <v>0</v>
      </c>
      <c r="BL49">
        <f t="shared" ca="1" si="173"/>
        <v>0</v>
      </c>
      <c r="BM49">
        <f t="shared" ca="1" si="173"/>
        <v>0</v>
      </c>
      <c r="BN49">
        <f t="shared" ca="1" si="173"/>
        <v>0</v>
      </c>
      <c r="BO49">
        <f t="shared" ca="1" si="173"/>
        <v>0</v>
      </c>
      <c r="BP49">
        <f t="shared" ca="1" si="173"/>
        <v>0</v>
      </c>
      <c r="BQ49">
        <f t="shared" ca="1" si="173"/>
        <v>0</v>
      </c>
      <c r="BR49">
        <f t="shared" ca="1" si="173"/>
        <v>0</v>
      </c>
      <c r="BS49">
        <f t="shared" ca="1" si="173"/>
        <v>0</v>
      </c>
      <c r="BT49">
        <f t="shared" ca="1" si="173"/>
        <v>0</v>
      </c>
      <c r="BU49">
        <f t="shared" ca="1" si="174"/>
        <v>0</v>
      </c>
      <c r="BV49">
        <f t="shared" ca="1" si="174"/>
        <v>0</v>
      </c>
      <c r="BW49">
        <f t="shared" ca="1" si="174"/>
        <v>0</v>
      </c>
      <c r="BX49">
        <f t="shared" ca="1" si="174"/>
        <v>0</v>
      </c>
      <c r="BY49">
        <f t="shared" ca="1" si="174"/>
        <v>0</v>
      </c>
      <c r="BZ49">
        <f t="shared" ca="1" si="174"/>
        <v>0</v>
      </c>
      <c r="CA49">
        <f t="shared" ca="1" si="174"/>
        <v>0</v>
      </c>
      <c r="CB49">
        <f t="shared" ca="1" si="174"/>
        <v>0</v>
      </c>
      <c r="CC49">
        <f t="shared" ca="1" si="174"/>
        <v>0</v>
      </c>
      <c r="CD49">
        <f t="shared" ca="1" si="174"/>
        <v>0</v>
      </c>
      <c r="CE49">
        <f t="shared" ca="1" si="175"/>
        <v>0</v>
      </c>
      <c r="CF49">
        <f t="shared" ca="1" si="175"/>
        <v>0</v>
      </c>
      <c r="CG49">
        <f t="shared" ca="1" si="175"/>
        <v>0</v>
      </c>
      <c r="CH49">
        <f t="shared" ca="1" si="175"/>
        <v>0</v>
      </c>
      <c r="CI49">
        <f t="shared" ca="1" si="175"/>
        <v>0</v>
      </c>
      <c r="CJ49">
        <f t="shared" ca="1" si="175"/>
        <v>0</v>
      </c>
      <c r="CK49">
        <f t="shared" ca="1" si="175"/>
        <v>0</v>
      </c>
      <c r="CL49">
        <f t="shared" ca="1" si="175"/>
        <v>0</v>
      </c>
      <c r="CM49">
        <f t="shared" ca="1" si="175"/>
        <v>0</v>
      </c>
      <c r="CN49">
        <f t="shared" ca="1" si="175"/>
        <v>0</v>
      </c>
      <c r="CO49">
        <f t="shared" ca="1" si="176"/>
        <v>0</v>
      </c>
      <c r="CP49">
        <f t="shared" ca="1" si="176"/>
        <v>0</v>
      </c>
      <c r="CQ49">
        <f t="shared" ca="1" si="176"/>
        <v>0</v>
      </c>
      <c r="CR49">
        <f t="shared" ca="1" si="176"/>
        <v>0</v>
      </c>
      <c r="CS49">
        <f t="shared" ca="1" si="176"/>
        <v>0</v>
      </c>
      <c r="CT49">
        <f t="shared" ca="1" si="176"/>
        <v>0</v>
      </c>
      <c r="CU49">
        <f t="shared" ca="1" si="176"/>
        <v>0</v>
      </c>
      <c r="CV49">
        <f t="shared" ca="1" si="176"/>
        <v>0</v>
      </c>
      <c r="CW49">
        <f t="shared" ca="1" si="176"/>
        <v>0</v>
      </c>
      <c r="CX49">
        <f t="shared" ca="1" si="176"/>
        <v>0</v>
      </c>
      <c r="CY49">
        <f t="shared" ca="1" si="177"/>
        <v>0</v>
      </c>
      <c r="CZ49">
        <f t="shared" ca="1" si="177"/>
        <v>0</v>
      </c>
      <c r="DA49">
        <f t="shared" ca="1" si="177"/>
        <v>0</v>
      </c>
      <c r="DB49">
        <f t="shared" ca="1" si="177"/>
        <v>0</v>
      </c>
      <c r="DC49">
        <f t="shared" ca="1" si="177"/>
        <v>0</v>
      </c>
      <c r="DD49">
        <f t="shared" ca="1" si="177"/>
        <v>0</v>
      </c>
      <c r="DE49">
        <f t="shared" ca="1" si="177"/>
        <v>0</v>
      </c>
      <c r="DF49">
        <f t="shared" ca="1" si="177"/>
        <v>0</v>
      </c>
      <c r="DG49">
        <f t="shared" ca="1" si="177"/>
        <v>0</v>
      </c>
      <c r="DH49">
        <f t="shared" ca="1" si="177"/>
        <v>0</v>
      </c>
      <c r="DI49">
        <f t="shared" ca="1" si="178"/>
        <v>0</v>
      </c>
      <c r="DJ49">
        <f t="shared" ca="1" si="178"/>
        <v>0</v>
      </c>
      <c r="DK49">
        <f t="shared" ca="1" si="178"/>
        <v>0</v>
      </c>
      <c r="DL49">
        <f t="shared" ca="1" si="178"/>
        <v>0</v>
      </c>
      <c r="DM49">
        <f t="shared" ca="1" si="178"/>
        <v>0</v>
      </c>
      <c r="DN49">
        <f t="shared" ca="1" si="178"/>
        <v>0</v>
      </c>
      <c r="DO49">
        <f t="shared" ca="1" si="178"/>
        <v>0</v>
      </c>
      <c r="DP49">
        <f t="shared" ca="1" si="178"/>
        <v>0</v>
      </c>
      <c r="DQ49">
        <f t="shared" ca="1" si="178"/>
        <v>0</v>
      </c>
      <c r="DR49">
        <f t="shared" ca="1" si="178"/>
        <v>0</v>
      </c>
      <c r="DS49">
        <f t="shared" ca="1" si="179"/>
        <v>1</v>
      </c>
      <c r="DT49">
        <f t="shared" ca="1" si="179"/>
        <v>0</v>
      </c>
      <c r="DU49">
        <f t="shared" ca="1" si="179"/>
        <v>0</v>
      </c>
      <c r="DV49">
        <f t="shared" ca="1" si="179"/>
        <v>0</v>
      </c>
      <c r="DW49">
        <f t="shared" ca="1" si="179"/>
        <v>0</v>
      </c>
      <c r="DX49">
        <f t="shared" ca="1" si="179"/>
        <v>0</v>
      </c>
      <c r="DY49">
        <f t="shared" ca="1" si="179"/>
        <v>0</v>
      </c>
      <c r="DZ49">
        <f t="shared" ca="1" si="179"/>
        <v>0</v>
      </c>
      <c r="EA49">
        <f t="shared" ca="1" si="179"/>
        <v>0</v>
      </c>
      <c r="EB49">
        <f t="shared" ca="1" si="179"/>
        <v>0</v>
      </c>
      <c r="EC49">
        <f t="shared" ca="1" si="180"/>
        <v>0</v>
      </c>
      <c r="ED49">
        <f t="shared" ca="1" si="180"/>
        <v>0</v>
      </c>
      <c r="EE49">
        <f t="shared" ca="1" si="180"/>
        <v>0</v>
      </c>
      <c r="EF49">
        <f t="shared" ca="1" si="180"/>
        <v>0</v>
      </c>
      <c r="EG49">
        <f t="shared" ca="1" si="180"/>
        <v>0</v>
      </c>
      <c r="EH49">
        <f t="shared" ca="1" si="180"/>
        <v>0</v>
      </c>
      <c r="EI49">
        <f t="shared" ca="1" si="180"/>
        <v>0</v>
      </c>
      <c r="EJ49">
        <f t="shared" ca="1" si="180"/>
        <v>0</v>
      </c>
      <c r="EK49">
        <f t="shared" ca="1" si="180"/>
        <v>0</v>
      </c>
      <c r="EL49">
        <f t="shared" ca="1" si="180"/>
        <v>0</v>
      </c>
      <c r="EM49">
        <f t="shared" ca="1" si="181"/>
        <v>0</v>
      </c>
      <c r="EN49">
        <f t="shared" ca="1" si="181"/>
        <v>0</v>
      </c>
      <c r="EO49">
        <f t="shared" ca="1" si="181"/>
        <v>0</v>
      </c>
      <c r="EP49">
        <f t="shared" ca="1" si="181"/>
        <v>0</v>
      </c>
      <c r="EQ49">
        <f t="shared" ca="1" si="181"/>
        <v>0</v>
      </c>
      <c r="ER49">
        <f t="shared" ca="1" si="181"/>
        <v>0</v>
      </c>
      <c r="ES49">
        <f t="shared" ca="1" si="181"/>
        <v>0</v>
      </c>
      <c r="ET49">
        <f t="shared" ca="1" si="181"/>
        <v>0</v>
      </c>
      <c r="EU49">
        <f t="shared" ca="1" si="181"/>
        <v>0</v>
      </c>
      <c r="EV49">
        <f t="shared" ca="1" si="181"/>
        <v>0</v>
      </c>
      <c r="EW49">
        <f t="shared" ca="1" si="182"/>
        <v>0</v>
      </c>
      <c r="EX49">
        <f t="shared" ca="1" si="182"/>
        <v>0</v>
      </c>
      <c r="EY49">
        <f t="shared" ca="1" si="182"/>
        <v>0</v>
      </c>
      <c r="EZ49">
        <f t="shared" ca="1" si="182"/>
        <v>0</v>
      </c>
      <c r="FA49">
        <f t="shared" ca="1" si="182"/>
        <v>0</v>
      </c>
      <c r="FB49">
        <f t="shared" ca="1" si="182"/>
        <v>0</v>
      </c>
      <c r="FC49">
        <f t="shared" ca="1" si="182"/>
        <v>0</v>
      </c>
      <c r="FD49">
        <f t="shared" ca="1" si="182"/>
        <v>0</v>
      </c>
      <c r="FE49">
        <f t="shared" ca="1" si="182"/>
        <v>0</v>
      </c>
      <c r="FF49">
        <f t="shared" ca="1" si="182"/>
        <v>0</v>
      </c>
      <c r="FG49">
        <f t="shared" ca="1" si="183"/>
        <v>0</v>
      </c>
      <c r="FH49">
        <f t="shared" ca="1" si="183"/>
        <v>0</v>
      </c>
      <c r="FI49">
        <f t="shared" ca="1" si="183"/>
        <v>0</v>
      </c>
      <c r="FJ49">
        <f t="shared" ca="1" si="183"/>
        <v>0</v>
      </c>
      <c r="FK49">
        <f t="shared" ca="1" si="183"/>
        <v>0</v>
      </c>
      <c r="FL49">
        <f t="shared" ca="1" si="183"/>
        <v>0</v>
      </c>
      <c r="FM49">
        <f t="shared" ca="1" si="183"/>
        <v>0</v>
      </c>
      <c r="FN49">
        <f t="shared" ca="1" si="183"/>
        <v>0</v>
      </c>
      <c r="FO49">
        <f t="shared" ca="1" si="183"/>
        <v>0</v>
      </c>
      <c r="FP49">
        <f t="shared" ca="1" si="183"/>
        <v>0</v>
      </c>
      <c r="FQ49">
        <f t="shared" ca="1" si="184"/>
        <v>0</v>
      </c>
      <c r="FR49">
        <f t="shared" ca="1" si="184"/>
        <v>0</v>
      </c>
      <c r="FS49">
        <f t="shared" ca="1" si="184"/>
        <v>0</v>
      </c>
      <c r="FT49">
        <f t="shared" ca="1" si="184"/>
        <v>0</v>
      </c>
      <c r="FU49">
        <f t="shared" ca="1" si="184"/>
        <v>0</v>
      </c>
      <c r="FV49">
        <f t="shared" ca="1" si="184"/>
        <v>0</v>
      </c>
      <c r="FW49">
        <f t="shared" ca="1" si="184"/>
        <v>0</v>
      </c>
      <c r="FX49">
        <f t="shared" ca="1" si="184"/>
        <v>0</v>
      </c>
      <c r="FY49">
        <f t="shared" ca="1" si="184"/>
        <v>0</v>
      </c>
      <c r="FZ49">
        <f t="shared" ca="1" si="184"/>
        <v>0</v>
      </c>
      <c r="GA49">
        <f t="shared" ca="1" si="185"/>
        <v>0</v>
      </c>
      <c r="GB49">
        <f t="shared" ca="1" si="185"/>
        <v>0</v>
      </c>
      <c r="GC49">
        <f t="shared" ca="1" si="185"/>
        <v>0</v>
      </c>
      <c r="GD49">
        <f t="shared" ca="1" si="185"/>
        <v>0</v>
      </c>
      <c r="GE49">
        <f t="shared" ca="1" si="185"/>
        <v>0</v>
      </c>
      <c r="GF49">
        <f t="shared" ca="1" si="185"/>
        <v>0</v>
      </c>
      <c r="GG49">
        <f t="shared" ca="1" si="185"/>
        <v>0</v>
      </c>
      <c r="GH49">
        <f t="shared" ca="1" si="185"/>
        <v>0</v>
      </c>
      <c r="GI49">
        <f t="shared" ca="1" si="185"/>
        <v>0</v>
      </c>
      <c r="GJ49">
        <f t="shared" ca="1" si="185"/>
        <v>0</v>
      </c>
      <c r="GK49">
        <f t="shared" ca="1" si="186"/>
        <v>0</v>
      </c>
      <c r="GL49">
        <f t="shared" ca="1" si="186"/>
        <v>0</v>
      </c>
      <c r="GM49">
        <f t="shared" ca="1" si="186"/>
        <v>0</v>
      </c>
      <c r="GN49">
        <f t="shared" ca="1" si="186"/>
        <v>0</v>
      </c>
      <c r="GO49">
        <f t="shared" ca="1" si="186"/>
        <v>0</v>
      </c>
      <c r="GP49">
        <f t="shared" ca="1" si="186"/>
        <v>0</v>
      </c>
      <c r="GQ49">
        <f t="shared" ca="1" si="186"/>
        <v>0</v>
      </c>
      <c r="GR49">
        <f t="shared" ca="1" si="186"/>
        <v>0</v>
      </c>
      <c r="GS49">
        <f t="shared" ca="1" si="186"/>
        <v>0</v>
      </c>
      <c r="GT49">
        <f t="shared" ca="1" si="186"/>
        <v>0</v>
      </c>
      <c r="GU49">
        <f t="shared" ca="1" si="187"/>
        <v>0</v>
      </c>
      <c r="GV49">
        <f t="shared" ca="1" si="187"/>
        <v>0</v>
      </c>
      <c r="GW49">
        <f t="shared" ca="1" si="187"/>
        <v>0</v>
      </c>
      <c r="GX49">
        <f t="shared" ca="1" si="187"/>
        <v>0</v>
      </c>
      <c r="GY49">
        <f t="shared" ca="1" si="187"/>
        <v>0</v>
      </c>
      <c r="GZ49">
        <f t="shared" ca="1" si="187"/>
        <v>0</v>
      </c>
      <c r="HA49">
        <f t="shared" ca="1" si="187"/>
        <v>0</v>
      </c>
      <c r="HB49">
        <f t="shared" ca="1" si="187"/>
        <v>0</v>
      </c>
      <c r="HC49">
        <f t="shared" ca="1" si="187"/>
        <v>0</v>
      </c>
      <c r="HD49">
        <f t="shared" ca="1" si="187"/>
        <v>0</v>
      </c>
      <c r="HE49">
        <f t="shared" ca="1" si="187"/>
        <v>0</v>
      </c>
      <c r="HF49">
        <f t="shared" ca="1" si="187"/>
        <v>0</v>
      </c>
      <c r="HG49">
        <f t="shared" ca="1" si="187"/>
        <v>0</v>
      </c>
      <c r="HH49">
        <f t="shared" ca="1" si="187"/>
        <v>0</v>
      </c>
      <c r="HI49">
        <f t="shared" ca="1" si="187"/>
        <v>0</v>
      </c>
      <c r="HJ49">
        <f t="shared" ca="1" si="187"/>
        <v>0</v>
      </c>
      <c r="HK49">
        <f t="shared" ca="1" si="44"/>
        <v>15151</v>
      </c>
      <c r="HM49" s="8">
        <f t="shared" si="166"/>
        <v>43874</v>
      </c>
      <c r="HN49">
        <f t="shared" ca="1" si="188"/>
        <v>0</v>
      </c>
      <c r="HO49">
        <f t="shared" ca="1" si="188"/>
        <v>0</v>
      </c>
      <c r="HP49">
        <f t="shared" ca="1" si="188"/>
        <v>0</v>
      </c>
      <c r="HQ49">
        <f t="shared" ca="1" si="188"/>
        <v>0</v>
      </c>
      <c r="HR49">
        <f t="shared" ca="1" si="188"/>
        <v>0</v>
      </c>
      <c r="HS49">
        <f t="shared" ca="1" si="188"/>
        <v>0</v>
      </c>
      <c r="HT49">
        <f t="shared" ca="1" si="188"/>
        <v>254</v>
      </c>
      <c r="HU49">
        <f t="shared" ca="1" si="188"/>
        <v>0</v>
      </c>
      <c r="HV49">
        <f t="shared" ca="1" si="188"/>
        <v>0</v>
      </c>
      <c r="HW49">
        <f t="shared" ca="1" si="188"/>
        <v>0</v>
      </c>
      <c r="HX49">
        <f t="shared" ca="1" si="189"/>
        <v>0</v>
      </c>
      <c r="HY49">
        <f t="shared" ca="1" si="189"/>
        <v>0</v>
      </c>
      <c r="HZ49">
        <f t="shared" ca="1" si="189"/>
        <v>0</v>
      </c>
      <c r="IA49">
        <f t="shared" ca="1" si="189"/>
        <v>0</v>
      </c>
      <c r="IB49">
        <f t="shared" ca="1" si="189"/>
        <v>0</v>
      </c>
      <c r="IC49">
        <f t="shared" ca="1" si="189"/>
        <v>0</v>
      </c>
      <c r="ID49">
        <f t="shared" ca="1" si="189"/>
        <v>0</v>
      </c>
      <c r="IE49">
        <f t="shared" ca="1" si="189"/>
        <v>0</v>
      </c>
      <c r="IF49">
        <f t="shared" ca="1" si="189"/>
        <v>0</v>
      </c>
      <c r="IG49">
        <f t="shared" ca="1" si="189"/>
        <v>0</v>
      </c>
      <c r="IH49">
        <f t="shared" ca="1" si="190"/>
        <v>0</v>
      </c>
      <c r="II49">
        <f t="shared" ca="1" si="190"/>
        <v>0</v>
      </c>
      <c r="IJ49">
        <f t="shared" ca="1" si="190"/>
        <v>0</v>
      </c>
      <c r="IK49">
        <f t="shared" ca="1" si="190"/>
        <v>1</v>
      </c>
      <c r="IL49">
        <f t="shared" ca="1" si="190"/>
        <v>0</v>
      </c>
      <c r="IM49">
        <f t="shared" ca="1" si="190"/>
        <v>0</v>
      </c>
      <c r="IN49">
        <f t="shared" ca="1" si="190"/>
        <v>0</v>
      </c>
      <c r="IO49">
        <f t="shared" ca="1" si="190"/>
        <v>0</v>
      </c>
      <c r="IP49">
        <f t="shared" ca="1" si="190"/>
        <v>0</v>
      </c>
      <c r="IQ49">
        <f t="shared" ca="1" si="190"/>
        <v>0</v>
      </c>
      <c r="IR49">
        <f t="shared" ca="1" si="191"/>
        <v>0</v>
      </c>
      <c r="IS49">
        <f t="shared" ca="1" si="191"/>
        <v>0</v>
      </c>
      <c r="IT49">
        <f t="shared" ca="1" si="191"/>
        <v>0</v>
      </c>
      <c r="IU49">
        <f t="shared" ca="1" si="191"/>
        <v>0</v>
      </c>
      <c r="IV49">
        <f t="shared" ca="1" si="191"/>
        <v>0</v>
      </c>
      <c r="IW49">
        <f t="shared" ca="1" si="191"/>
        <v>0</v>
      </c>
      <c r="IX49">
        <f t="shared" ca="1" si="191"/>
        <v>0</v>
      </c>
      <c r="IY49">
        <f t="shared" ca="1" si="191"/>
        <v>0</v>
      </c>
      <c r="IZ49">
        <f t="shared" ca="1" si="191"/>
        <v>0</v>
      </c>
      <c r="JA49">
        <f t="shared" ca="1" si="191"/>
        <v>0</v>
      </c>
      <c r="JB49">
        <f t="shared" ca="1" si="192"/>
        <v>0</v>
      </c>
      <c r="JC49">
        <f t="shared" ca="1" si="192"/>
        <v>0</v>
      </c>
      <c r="JD49">
        <f t="shared" ca="1" si="192"/>
        <v>0</v>
      </c>
      <c r="JE49">
        <f t="shared" ca="1" si="192"/>
        <v>0</v>
      </c>
      <c r="JF49">
        <f t="shared" ca="1" si="192"/>
        <v>0</v>
      </c>
      <c r="JG49">
        <f t="shared" ca="1" si="192"/>
        <v>0</v>
      </c>
      <c r="JH49">
        <f t="shared" ca="1" si="192"/>
        <v>0</v>
      </c>
      <c r="JI49">
        <f t="shared" ca="1" si="192"/>
        <v>0</v>
      </c>
      <c r="JJ49">
        <f t="shared" ca="1" si="192"/>
        <v>0</v>
      </c>
      <c r="JK49">
        <f t="shared" ca="1" si="192"/>
        <v>0</v>
      </c>
      <c r="JL49">
        <f t="shared" ca="1" si="193"/>
        <v>0</v>
      </c>
      <c r="JM49">
        <f t="shared" ca="1" si="193"/>
        <v>0</v>
      </c>
      <c r="JN49">
        <f t="shared" ca="1" si="193"/>
        <v>0</v>
      </c>
      <c r="JO49">
        <f t="shared" ca="1" si="193"/>
        <v>0</v>
      </c>
      <c r="JP49">
        <f t="shared" ca="1" si="193"/>
        <v>0</v>
      </c>
      <c r="JQ49">
        <f t="shared" ca="1" si="193"/>
        <v>0</v>
      </c>
      <c r="JR49">
        <f t="shared" ca="1" si="193"/>
        <v>0</v>
      </c>
      <c r="JS49">
        <f t="shared" ca="1" si="193"/>
        <v>0</v>
      </c>
      <c r="JT49">
        <f t="shared" ca="1" si="193"/>
        <v>0</v>
      </c>
      <c r="JU49">
        <f t="shared" ca="1" si="193"/>
        <v>0</v>
      </c>
      <c r="JV49">
        <f t="shared" ca="1" si="194"/>
        <v>0</v>
      </c>
      <c r="JW49">
        <f t="shared" ca="1" si="194"/>
        <v>0</v>
      </c>
      <c r="JX49">
        <f t="shared" ca="1" si="194"/>
        <v>0</v>
      </c>
      <c r="JY49">
        <f t="shared" ca="1" si="194"/>
        <v>0</v>
      </c>
      <c r="JZ49">
        <f t="shared" ca="1" si="194"/>
        <v>0</v>
      </c>
      <c r="KA49">
        <f t="shared" ca="1" si="194"/>
        <v>0</v>
      </c>
      <c r="KB49">
        <f t="shared" ca="1" si="194"/>
        <v>0</v>
      </c>
      <c r="KC49">
        <f t="shared" ca="1" si="194"/>
        <v>0</v>
      </c>
      <c r="KD49">
        <f t="shared" ca="1" si="194"/>
        <v>0</v>
      </c>
      <c r="KE49">
        <f t="shared" ca="1" si="194"/>
        <v>0</v>
      </c>
      <c r="KF49">
        <f t="shared" ca="1" si="195"/>
        <v>0</v>
      </c>
      <c r="KG49">
        <f t="shared" ca="1" si="195"/>
        <v>0</v>
      </c>
      <c r="KH49">
        <f t="shared" ca="1" si="195"/>
        <v>0</v>
      </c>
      <c r="KI49">
        <f t="shared" ca="1" si="195"/>
        <v>0</v>
      </c>
      <c r="KJ49">
        <f t="shared" ca="1" si="195"/>
        <v>0</v>
      </c>
      <c r="KK49">
        <f t="shared" ca="1" si="195"/>
        <v>0</v>
      </c>
      <c r="KL49">
        <f t="shared" ca="1" si="195"/>
        <v>0</v>
      </c>
      <c r="KM49">
        <f t="shared" ca="1" si="195"/>
        <v>0</v>
      </c>
      <c r="KN49">
        <f t="shared" ca="1" si="195"/>
        <v>0</v>
      </c>
      <c r="KO49">
        <f t="shared" ca="1" si="195"/>
        <v>0</v>
      </c>
      <c r="KP49">
        <f t="shared" ca="1" si="196"/>
        <v>0</v>
      </c>
      <c r="KQ49">
        <f t="shared" ca="1" si="196"/>
        <v>0</v>
      </c>
      <c r="KR49">
        <f t="shared" ca="1" si="196"/>
        <v>0</v>
      </c>
      <c r="KS49">
        <f t="shared" ca="1" si="196"/>
        <v>0</v>
      </c>
      <c r="KT49">
        <f t="shared" ca="1" si="196"/>
        <v>0</v>
      </c>
      <c r="KU49">
        <f t="shared" ca="1" si="196"/>
        <v>0</v>
      </c>
      <c r="KV49">
        <f t="shared" ca="1" si="196"/>
        <v>0</v>
      </c>
      <c r="KW49">
        <f t="shared" ca="1" si="196"/>
        <v>0</v>
      </c>
      <c r="KX49">
        <f t="shared" ca="1" si="196"/>
        <v>0</v>
      </c>
      <c r="KY49">
        <f t="shared" ca="1" si="196"/>
        <v>0</v>
      </c>
      <c r="KZ49">
        <f t="shared" ca="1" si="197"/>
        <v>0</v>
      </c>
      <c r="LA49">
        <f t="shared" ca="1" si="197"/>
        <v>0</v>
      </c>
      <c r="LB49">
        <f t="shared" ca="1" si="197"/>
        <v>0</v>
      </c>
      <c r="LC49">
        <f t="shared" ca="1" si="197"/>
        <v>0</v>
      </c>
      <c r="LD49">
        <f t="shared" ca="1" si="197"/>
        <v>0</v>
      </c>
      <c r="LE49">
        <f t="shared" ca="1" si="197"/>
        <v>0</v>
      </c>
      <c r="LF49">
        <f t="shared" ca="1" si="197"/>
        <v>0</v>
      </c>
      <c r="LG49">
        <f t="shared" ca="1" si="197"/>
        <v>0</v>
      </c>
      <c r="LH49">
        <f t="shared" ca="1" si="197"/>
        <v>0</v>
      </c>
      <c r="LI49">
        <f t="shared" ca="1" si="197"/>
        <v>0</v>
      </c>
      <c r="LJ49">
        <f t="shared" ca="1" si="198"/>
        <v>0</v>
      </c>
      <c r="LK49">
        <f t="shared" ca="1" si="198"/>
        <v>0</v>
      </c>
      <c r="LL49">
        <f t="shared" ca="1" si="198"/>
        <v>0</v>
      </c>
      <c r="LM49">
        <f t="shared" ca="1" si="198"/>
        <v>0</v>
      </c>
      <c r="LN49">
        <f t="shared" ca="1" si="198"/>
        <v>0</v>
      </c>
      <c r="LO49">
        <f t="shared" ca="1" si="198"/>
        <v>0</v>
      </c>
      <c r="LP49">
        <f t="shared" ca="1" si="198"/>
        <v>0</v>
      </c>
      <c r="LQ49">
        <f t="shared" ca="1" si="198"/>
        <v>0</v>
      </c>
      <c r="LR49">
        <f t="shared" ca="1" si="198"/>
        <v>0</v>
      </c>
      <c r="LS49">
        <f t="shared" ca="1" si="198"/>
        <v>0</v>
      </c>
      <c r="LT49">
        <f t="shared" ca="1" si="199"/>
        <v>0</v>
      </c>
      <c r="LU49">
        <f t="shared" ca="1" si="199"/>
        <v>0</v>
      </c>
      <c r="LV49">
        <f t="shared" ca="1" si="199"/>
        <v>0</v>
      </c>
      <c r="LW49">
        <f t="shared" ca="1" si="199"/>
        <v>0</v>
      </c>
      <c r="LX49">
        <f t="shared" ca="1" si="199"/>
        <v>0</v>
      </c>
      <c r="LY49">
        <f t="shared" ca="1" si="199"/>
        <v>0</v>
      </c>
      <c r="LZ49">
        <f t="shared" ca="1" si="199"/>
        <v>0</v>
      </c>
      <c r="MA49">
        <f t="shared" ca="1" si="199"/>
        <v>0</v>
      </c>
      <c r="MB49">
        <f t="shared" ca="1" si="199"/>
        <v>0</v>
      </c>
      <c r="MC49">
        <f t="shared" ca="1" si="199"/>
        <v>0</v>
      </c>
      <c r="MD49">
        <f t="shared" ca="1" si="200"/>
        <v>0</v>
      </c>
      <c r="ME49">
        <f t="shared" ca="1" si="200"/>
        <v>0</v>
      </c>
      <c r="MF49">
        <f t="shared" ca="1" si="200"/>
        <v>0</v>
      </c>
      <c r="MG49">
        <f t="shared" ca="1" si="200"/>
        <v>0</v>
      </c>
      <c r="MH49">
        <f t="shared" ca="1" si="200"/>
        <v>0</v>
      </c>
      <c r="MI49">
        <f t="shared" ca="1" si="200"/>
        <v>0</v>
      </c>
      <c r="MJ49">
        <f t="shared" ca="1" si="200"/>
        <v>0</v>
      </c>
      <c r="MK49">
        <f t="shared" ca="1" si="200"/>
        <v>0</v>
      </c>
      <c r="ML49">
        <f t="shared" ca="1" si="200"/>
        <v>0</v>
      </c>
      <c r="MM49">
        <f t="shared" ca="1" si="200"/>
        <v>0</v>
      </c>
      <c r="MN49">
        <f t="shared" ca="1" si="201"/>
        <v>0</v>
      </c>
      <c r="MO49">
        <f t="shared" ca="1" si="201"/>
        <v>0</v>
      </c>
      <c r="MP49">
        <f t="shared" ca="1" si="201"/>
        <v>0</v>
      </c>
      <c r="MQ49">
        <f t="shared" ca="1" si="201"/>
        <v>0</v>
      </c>
      <c r="MR49">
        <f t="shared" ca="1" si="201"/>
        <v>0</v>
      </c>
      <c r="MS49">
        <f t="shared" ca="1" si="201"/>
        <v>0</v>
      </c>
      <c r="MT49">
        <f t="shared" ca="1" si="201"/>
        <v>0</v>
      </c>
      <c r="MU49">
        <f t="shared" ca="1" si="201"/>
        <v>0</v>
      </c>
      <c r="MV49">
        <f t="shared" ca="1" si="201"/>
        <v>0</v>
      </c>
      <c r="MW49">
        <f t="shared" ca="1" si="201"/>
        <v>0</v>
      </c>
      <c r="MX49">
        <f t="shared" ca="1" si="202"/>
        <v>0</v>
      </c>
      <c r="MY49">
        <f t="shared" ca="1" si="202"/>
        <v>0</v>
      </c>
      <c r="MZ49">
        <f t="shared" ca="1" si="202"/>
        <v>0</v>
      </c>
      <c r="NA49">
        <f t="shared" ca="1" si="202"/>
        <v>0</v>
      </c>
      <c r="NB49">
        <f t="shared" ca="1" si="202"/>
        <v>0</v>
      </c>
      <c r="NC49">
        <f t="shared" ca="1" si="202"/>
        <v>0</v>
      </c>
      <c r="ND49">
        <f t="shared" ca="1" si="202"/>
        <v>0</v>
      </c>
      <c r="NE49">
        <f t="shared" ca="1" si="202"/>
        <v>0</v>
      </c>
      <c r="NF49">
        <f t="shared" ca="1" si="202"/>
        <v>0</v>
      </c>
      <c r="NG49">
        <f t="shared" ca="1" si="202"/>
        <v>0</v>
      </c>
      <c r="NH49">
        <f t="shared" ca="1" si="203"/>
        <v>0</v>
      </c>
      <c r="NI49">
        <f t="shared" ca="1" si="203"/>
        <v>0</v>
      </c>
      <c r="NJ49">
        <f t="shared" ca="1" si="203"/>
        <v>0</v>
      </c>
      <c r="NK49">
        <f t="shared" ca="1" si="203"/>
        <v>0</v>
      </c>
      <c r="NL49">
        <f t="shared" ca="1" si="203"/>
        <v>0</v>
      </c>
      <c r="NM49">
        <f t="shared" ca="1" si="203"/>
        <v>0</v>
      </c>
      <c r="NN49">
        <f t="shared" ca="1" si="203"/>
        <v>0</v>
      </c>
      <c r="NO49">
        <f t="shared" ca="1" si="203"/>
        <v>0</v>
      </c>
      <c r="NP49">
        <f t="shared" ca="1" si="203"/>
        <v>0</v>
      </c>
      <c r="NQ49">
        <f t="shared" ca="1" si="203"/>
        <v>0</v>
      </c>
      <c r="NR49">
        <f t="shared" ca="1" si="204"/>
        <v>0</v>
      </c>
      <c r="NS49">
        <f t="shared" ca="1" si="204"/>
        <v>0</v>
      </c>
      <c r="NT49">
        <f t="shared" ca="1" si="204"/>
        <v>0</v>
      </c>
      <c r="NU49">
        <f t="shared" ca="1" si="204"/>
        <v>0</v>
      </c>
      <c r="NV49">
        <f t="shared" ca="1" si="204"/>
        <v>0</v>
      </c>
      <c r="NW49">
        <f t="shared" ca="1" si="204"/>
        <v>0</v>
      </c>
      <c r="NX49">
        <f t="shared" ca="1" si="204"/>
        <v>0</v>
      </c>
      <c r="NY49">
        <f t="shared" ca="1" si="204"/>
        <v>0</v>
      </c>
      <c r="NZ49">
        <f t="shared" ca="1" si="204"/>
        <v>0</v>
      </c>
      <c r="OA49">
        <f t="shared" ca="1" si="204"/>
        <v>0</v>
      </c>
      <c r="OB49">
        <f t="shared" ca="1" si="205"/>
        <v>0</v>
      </c>
      <c r="OC49">
        <f t="shared" ca="1" si="205"/>
        <v>0</v>
      </c>
      <c r="OD49">
        <f t="shared" ca="1" si="205"/>
        <v>0</v>
      </c>
      <c r="OE49">
        <f t="shared" ca="1" si="205"/>
        <v>0</v>
      </c>
      <c r="OF49">
        <f t="shared" ca="1" si="205"/>
        <v>0</v>
      </c>
      <c r="OG49">
        <f t="shared" ca="1" si="205"/>
        <v>0</v>
      </c>
      <c r="OH49">
        <f t="shared" ca="1" si="205"/>
        <v>0</v>
      </c>
      <c r="OI49">
        <f t="shared" ca="1" si="205"/>
        <v>0</v>
      </c>
      <c r="OJ49">
        <f t="shared" ca="1" si="205"/>
        <v>0</v>
      </c>
      <c r="OK49">
        <f t="shared" ca="1" si="205"/>
        <v>0</v>
      </c>
      <c r="OL49">
        <f t="shared" ca="1" si="206"/>
        <v>0</v>
      </c>
      <c r="OM49">
        <f t="shared" ca="1" si="206"/>
        <v>0</v>
      </c>
      <c r="ON49">
        <f t="shared" ca="1" si="206"/>
        <v>0</v>
      </c>
      <c r="OO49">
        <f t="shared" ca="1" si="206"/>
        <v>0</v>
      </c>
      <c r="OP49">
        <f t="shared" ca="1" si="206"/>
        <v>0</v>
      </c>
      <c r="OQ49">
        <f t="shared" ca="1" si="206"/>
        <v>0</v>
      </c>
      <c r="OR49">
        <f t="shared" ca="1" si="206"/>
        <v>0</v>
      </c>
      <c r="OS49">
        <f t="shared" ca="1" si="206"/>
        <v>0</v>
      </c>
      <c r="OT49">
        <f t="shared" ca="1" si="206"/>
        <v>0</v>
      </c>
      <c r="OU49">
        <f t="shared" ca="1" si="206"/>
        <v>0</v>
      </c>
      <c r="OV49">
        <f t="shared" ca="1" si="207"/>
        <v>0</v>
      </c>
      <c r="OW49">
        <f t="shared" ca="1" si="207"/>
        <v>0</v>
      </c>
      <c r="OX49">
        <f t="shared" ca="1" si="207"/>
        <v>0</v>
      </c>
      <c r="OY49">
        <f t="shared" ca="1" si="207"/>
        <v>0</v>
      </c>
      <c r="OZ49">
        <f t="shared" ca="1" si="207"/>
        <v>0</v>
      </c>
      <c r="PA49">
        <f t="shared" ca="1" si="207"/>
        <v>0</v>
      </c>
      <c r="PB49">
        <f t="shared" ca="1" si="207"/>
        <v>0</v>
      </c>
      <c r="PC49">
        <f t="shared" ca="1" si="207"/>
        <v>0</v>
      </c>
      <c r="PD49">
        <f t="shared" ca="1" si="207"/>
        <v>0</v>
      </c>
      <c r="PE49">
        <f t="shared" ca="1" si="207"/>
        <v>0</v>
      </c>
      <c r="PF49">
        <f t="shared" ca="1" si="207"/>
        <v>0</v>
      </c>
      <c r="PG49">
        <f t="shared" ca="1" si="207"/>
        <v>0</v>
      </c>
      <c r="PH49">
        <f t="shared" ca="1" si="207"/>
        <v>0</v>
      </c>
      <c r="PI49">
        <f t="shared" ca="1" si="207"/>
        <v>0</v>
      </c>
      <c r="PJ49">
        <f t="shared" ca="1" si="207"/>
        <v>0</v>
      </c>
      <c r="PK49">
        <f t="shared" ca="1" si="207"/>
        <v>0</v>
      </c>
      <c r="PL49">
        <f t="shared" ca="1" si="167"/>
        <v>255</v>
      </c>
    </row>
    <row r="50" spans="1:428">
      <c r="A50" s="1">
        <v>43875</v>
      </c>
      <c r="B50" t="s">
        <v>6</v>
      </c>
      <c r="C50">
        <v>0</v>
      </c>
      <c r="D50">
        <v>0</v>
      </c>
      <c r="E50">
        <v>0</v>
      </c>
      <c r="F50">
        <v>0</v>
      </c>
      <c r="H50" t="s">
        <v>23</v>
      </c>
      <c r="I50" s="5">
        <f t="shared" si="0"/>
        <v>3281</v>
      </c>
      <c r="J50" s="5">
        <f t="shared" si="1"/>
        <v>33</v>
      </c>
      <c r="L50" s="8">
        <f t="shared" si="45"/>
        <v>43875</v>
      </c>
      <c r="M50">
        <f t="shared" ca="1" si="168"/>
        <v>1</v>
      </c>
      <c r="N50">
        <f t="shared" ca="1" si="168"/>
        <v>0</v>
      </c>
      <c r="O50">
        <f t="shared" ca="1" si="168"/>
        <v>0</v>
      </c>
      <c r="P50">
        <f t="shared" ca="1" si="168"/>
        <v>0</v>
      </c>
      <c r="Q50">
        <f t="shared" ca="1" si="168"/>
        <v>0</v>
      </c>
      <c r="R50">
        <f t="shared" ca="1" si="168"/>
        <v>0</v>
      </c>
      <c r="S50">
        <f t="shared" ca="1" si="168"/>
        <v>4156</v>
      </c>
      <c r="T50">
        <f t="shared" ca="1" si="168"/>
        <v>0</v>
      </c>
      <c r="U50">
        <f t="shared" ca="1" si="168"/>
        <v>0</v>
      </c>
      <c r="V50">
        <f t="shared" ca="1" si="168"/>
        <v>0</v>
      </c>
      <c r="W50">
        <f t="shared" ca="1" si="169"/>
        <v>0</v>
      </c>
      <c r="X50">
        <f t="shared" ca="1" si="169"/>
        <v>0</v>
      </c>
      <c r="Y50">
        <f t="shared" ca="1" si="169"/>
        <v>0</v>
      </c>
      <c r="Z50">
        <f t="shared" ca="1" si="169"/>
        <v>0</v>
      </c>
      <c r="AA50">
        <f t="shared" ca="1" si="169"/>
        <v>0</v>
      </c>
      <c r="AB50">
        <f t="shared" ca="1" si="169"/>
        <v>0</v>
      </c>
      <c r="AC50">
        <f t="shared" ca="1" si="169"/>
        <v>0</v>
      </c>
      <c r="AD50">
        <f t="shared" ca="1" si="169"/>
        <v>0</v>
      </c>
      <c r="AE50">
        <f t="shared" ca="1" si="169"/>
        <v>0</v>
      </c>
      <c r="AF50">
        <f t="shared" ca="1" si="169"/>
        <v>0</v>
      </c>
      <c r="AG50">
        <f t="shared" ca="1" si="170"/>
        <v>0</v>
      </c>
      <c r="AH50">
        <f t="shared" ca="1" si="170"/>
        <v>0</v>
      </c>
      <c r="AI50">
        <f t="shared" ca="1" si="170"/>
        <v>0</v>
      </c>
      <c r="AJ50">
        <f t="shared" ca="1" si="170"/>
        <v>1</v>
      </c>
      <c r="AK50">
        <f t="shared" ca="1" si="170"/>
        <v>0</v>
      </c>
      <c r="AL50">
        <f t="shared" ca="1" si="170"/>
        <v>0</v>
      </c>
      <c r="AM50">
        <f t="shared" ca="1" si="170"/>
        <v>0</v>
      </c>
      <c r="AN50">
        <f t="shared" ca="1" si="170"/>
        <v>0</v>
      </c>
      <c r="AO50">
        <f t="shared" ca="1" si="170"/>
        <v>0</v>
      </c>
      <c r="AP50">
        <f t="shared" ca="1" si="170"/>
        <v>0</v>
      </c>
      <c r="AQ50">
        <f t="shared" ca="1" si="171"/>
        <v>1</v>
      </c>
      <c r="AR50">
        <f t="shared" ca="1" si="171"/>
        <v>0</v>
      </c>
      <c r="AS50">
        <f t="shared" ca="1" si="171"/>
        <v>0</v>
      </c>
      <c r="AT50">
        <f t="shared" ca="1" si="171"/>
        <v>0</v>
      </c>
      <c r="AU50">
        <f t="shared" ca="1" si="171"/>
        <v>0</v>
      </c>
      <c r="AV50">
        <f t="shared" ca="1" si="171"/>
        <v>0</v>
      </c>
      <c r="AW50">
        <f t="shared" ca="1" si="171"/>
        <v>1</v>
      </c>
      <c r="AX50">
        <f t="shared" ca="1" si="171"/>
        <v>0</v>
      </c>
      <c r="AY50">
        <f t="shared" ca="1" si="171"/>
        <v>0</v>
      </c>
      <c r="AZ50">
        <f t="shared" ca="1" si="171"/>
        <v>0</v>
      </c>
      <c r="BA50">
        <f t="shared" ca="1" si="172"/>
        <v>0</v>
      </c>
      <c r="BB50">
        <f t="shared" ca="1" si="172"/>
        <v>0</v>
      </c>
      <c r="BC50">
        <f t="shared" ca="1" si="172"/>
        <v>0</v>
      </c>
      <c r="BD50">
        <f t="shared" ca="1" si="172"/>
        <v>0</v>
      </c>
      <c r="BE50">
        <f t="shared" ca="1" si="172"/>
        <v>0</v>
      </c>
      <c r="BF50">
        <f t="shared" ca="1" si="172"/>
        <v>0</v>
      </c>
      <c r="BG50">
        <f t="shared" ca="1" si="172"/>
        <v>8</v>
      </c>
      <c r="BH50">
        <f t="shared" ca="1" si="172"/>
        <v>0</v>
      </c>
      <c r="BI50">
        <f t="shared" ca="1" si="172"/>
        <v>0</v>
      </c>
      <c r="BJ50">
        <f t="shared" ca="1" si="172"/>
        <v>0</v>
      </c>
      <c r="BK50">
        <f t="shared" ca="1" si="173"/>
        <v>0</v>
      </c>
      <c r="BL50">
        <f t="shared" ca="1" si="173"/>
        <v>0</v>
      </c>
      <c r="BM50">
        <f t="shared" ca="1" si="173"/>
        <v>0</v>
      </c>
      <c r="BN50">
        <f t="shared" ca="1" si="173"/>
        <v>0</v>
      </c>
      <c r="BO50">
        <f t="shared" ca="1" si="173"/>
        <v>0</v>
      </c>
      <c r="BP50">
        <f t="shared" ca="1" si="173"/>
        <v>0</v>
      </c>
      <c r="BQ50">
        <f t="shared" ca="1" si="173"/>
        <v>0</v>
      </c>
      <c r="BR50">
        <f t="shared" ca="1" si="173"/>
        <v>0</v>
      </c>
      <c r="BS50">
        <f t="shared" ca="1" si="173"/>
        <v>0</v>
      </c>
      <c r="BT50">
        <f t="shared" ca="1" si="173"/>
        <v>0</v>
      </c>
      <c r="BU50">
        <f t="shared" ca="1" si="174"/>
        <v>0</v>
      </c>
      <c r="BV50">
        <f t="shared" ca="1" si="174"/>
        <v>0</v>
      </c>
      <c r="BW50">
        <f t="shared" ca="1" si="174"/>
        <v>0</v>
      </c>
      <c r="BX50">
        <f t="shared" ca="1" si="174"/>
        <v>0</v>
      </c>
      <c r="BY50">
        <f t="shared" ca="1" si="174"/>
        <v>0</v>
      </c>
      <c r="BZ50">
        <f t="shared" ca="1" si="174"/>
        <v>0</v>
      </c>
      <c r="CA50">
        <f t="shared" ca="1" si="174"/>
        <v>0</v>
      </c>
      <c r="CB50">
        <f t="shared" ca="1" si="174"/>
        <v>0</v>
      </c>
      <c r="CC50">
        <f t="shared" ca="1" si="174"/>
        <v>0</v>
      </c>
      <c r="CD50">
        <f t="shared" ca="1" si="174"/>
        <v>0</v>
      </c>
      <c r="CE50">
        <f t="shared" ca="1" si="175"/>
        <v>0</v>
      </c>
      <c r="CF50">
        <f t="shared" ca="1" si="175"/>
        <v>0</v>
      </c>
      <c r="CG50">
        <f t="shared" ca="1" si="175"/>
        <v>0</v>
      </c>
      <c r="CH50">
        <f t="shared" ca="1" si="175"/>
        <v>0</v>
      </c>
      <c r="CI50">
        <f t="shared" ca="1" si="175"/>
        <v>0</v>
      </c>
      <c r="CJ50">
        <f t="shared" ca="1" si="175"/>
        <v>0</v>
      </c>
      <c r="CK50">
        <f t="shared" ca="1" si="175"/>
        <v>0</v>
      </c>
      <c r="CL50">
        <f t="shared" ca="1" si="175"/>
        <v>0</v>
      </c>
      <c r="CM50">
        <f t="shared" ca="1" si="175"/>
        <v>0</v>
      </c>
      <c r="CN50">
        <f t="shared" ca="1" si="175"/>
        <v>0</v>
      </c>
      <c r="CO50">
        <f t="shared" ca="1" si="176"/>
        <v>0</v>
      </c>
      <c r="CP50">
        <f t="shared" ca="1" si="176"/>
        <v>0</v>
      </c>
      <c r="CQ50">
        <f t="shared" ca="1" si="176"/>
        <v>47</v>
      </c>
      <c r="CR50">
        <f t="shared" ca="1" si="176"/>
        <v>0</v>
      </c>
      <c r="CS50">
        <f t="shared" ca="1" si="176"/>
        <v>0</v>
      </c>
      <c r="CT50">
        <f t="shared" ca="1" si="176"/>
        <v>0</v>
      </c>
      <c r="CU50">
        <f t="shared" ca="1" si="176"/>
        <v>0</v>
      </c>
      <c r="CV50">
        <f t="shared" ca="1" si="176"/>
        <v>0</v>
      </c>
      <c r="CW50">
        <f t="shared" ca="1" si="176"/>
        <v>0</v>
      </c>
      <c r="CX50">
        <f t="shared" ca="1" si="176"/>
        <v>0</v>
      </c>
      <c r="CY50">
        <f t="shared" ca="1" si="177"/>
        <v>0</v>
      </c>
      <c r="CZ50">
        <f t="shared" ca="1" si="177"/>
        <v>0</v>
      </c>
      <c r="DA50">
        <f t="shared" ca="1" si="177"/>
        <v>0</v>
      </c>
      <c r="DB50">
        <f t="shared" ca="1" si="177"/>
        <v>0</v>
      </c>
      <c r="DC50">
        <f t="shared" ca="1" si="177"/>
        <v>0</v>
      </c>
      <c r="DD50">
        <f t="shared" ca="1" si="177"/>
        <v>0</v>
      </c>
      <c r="DE50">
        <f t="shared" ca="1" si="177"/>
        <v>0</v>
      </c>
      <c r="DF50">
        <f t="shared" ca="1" si="177"/>
        <v>0</v>
      </c>
      <c r="DG50">
        <f t="shared" ca="1" si="177"/>
        <v>0</v>
      </c>
      <c r="DH50">
        <f t="shared" ca="1" si="177"/>
        <v>0</v>
      </c>
      <c r="DI50">
        <f t="shared" ca="1" si="178"/>
        <v>0</v>
      </c>
      <c r="DJ50">
        <f t="shared" ca="1" si="178"/>
        <v>0</v>
      </c>
      <c r="DK50">
        <f t="shared" ca="1" si="178"/>
        <v>0</v>
      </c>
      <c r="DL50">
        <f t="shared" ca="1" si="178"/>
        <v>0</v>
      </c>
      <c r="DM50">
        <f t="shared" ca="1" si="178"/>
        <v>0</v>
      </c>
      <c r="DN50">
        <f t="shared" ca="1" si="178"/>
        <v>0</v>
      </c>
      <c r="DO50">
        <f t="shared" ca="1" si="178"/>
        <v>0</v>
      </c>
      <c r="DP50">
        <f t="shared" ca="1" si="178"/>
        <v>0</v>
      </c>
      <c r="DQ50">
        <f t="shared" ca="1" si="178"/>
        <v>0</v>
      </c>
      <c r="DR50">
        <f t="shared" ca="1" si="178"/>
        <v>0</v>
      </c>
      <c r="DS50">
        <f t="shared" ca="1" si="179"/>
        <v>0</v>
      </c>
      <c r="DT50">
        <f t="shared" ca="1" si="179"/>
        <v>0</v>
      </c>
      <c r="DU50">
        <f t="shared" ca="1" si="179"/>
        <v>0</v>
      </c>
      <c r="DV50">
        <f t="shared" ca="1" si="179"/>
        <v>0</v>
      </c>
      <c r="DW50">
        <f t="shared" ca="1" si="179"/>
        <v>0</v>
      </c>
      <c r="DX50">
        <f t="shared" ca="1" si="179"/>
        <v>0</v>
      </c>
      <c r="DY50">
        <f t="shared" ca="1" si="179"/>
        <v>0</v>
      </c>
      <c r="DZ50">
        <f t="shared" ca="1" si="179"/>
        <v>0</v>
      </c>
      <c r="EA50">
        <f t="shared" ca="1" si="179"/>
        <v>0</v>
      </c>
      <c r="EB50">
        <f t="shared" ca="1" si="179"/>
        <v>0</v>
      </c>
      <c r="EC50">
        <f t="shared" ca="1" si="180"/>
        <v>0</v>
      </c>
      <c r="ED50">
        <f t="shared" ca="1" si="180"/>
        <v>0</v>
      </c>
      <c r="EE50">
        <f t="shared" ca="1" si="180"/>
        <v>0</v>
      </c>
      <c r="EF50">
        <f t="shared" ca="1" si="180"/>
        <v>0</v>
      </c>
      <c r="EG50">
        <f t="shared" ca="1" si="180"/>
        <v>0</v>
      </c>
      <c r="EH50">
        <f t="shared" ca="1" si="180"/>
        <v>0</v>
      </c>
      <c r="EI50">
        <f t="shared" ca="1" si="180"/>
        <v>0</v>
      </c>
      <c r="EJ50">
        <f t="shared" ca="1" si="180"/>
        <v>0</v>
      </c>
      <c r="EK50">
        <f t="shared" ca="1" si="180"/>
        <v>0</v>
      </c>
      <c r="EL50">
        <f t="shared" ca="1" si="180"/>
        <v>0</v>
      </c>
      <c r="EM50">
        <f t="shared" ca="1" si="181"/>
        <v>0</v>
      </c>
      <c r="EN50">
        <f t="shared" ca="1" si="181"/>
        <v>0</v>
      </c>
      <c r="EO50">
        <f t="shared" ca="1" si="181"/>
        <v>0</v>
      </c>
      <c r="EP50">
        <f t="shared" ca="1" si="181"/>
        <v>0</v>
      </c>
      <c r="EQ50">
        <f t="shared" ca="1" si="181"/>
        <v>0</v>
      </c>
      <c r="ER50">
        <f t="shared" ca="1" si="181"/>
        <v>0</v>
      </c>
      <c r="ES50">
        <f t="shared" ca="1" si="181"/>
        <v>0</v>
      </c>
      <c r="ET50">
        <f t="shared" ca="1" si="181"/>
        <v>0</v>
      </c>
      <c r="EU50">
        <f t="shared" ca="1" si="181"/>
        <v>0</v>
      </c>
      <c r="EV50">
        <f t="shared" ca="1" si="181"/>
        <v>0</v>
      </c>
      <c r="EW50">
        <f t="shared" ca="1" si="182"/>
        <v>0</v>
      </c>
      <c r="EX50">
        <f t="shared" ca="1" si="182"/>
        <v>0</v>
      </c>
      <c r="EY50">
        <f t="shared" ca="1" si="182"/>
        <v>0</v>
      </c>
      <c r="EZ50">
        <f t="shared" ca="1" si="182"/>
        <v>0</v>
      </c>
      <c r="FA50">
        <f t="shared" ca="1" si="182"/>
        <v>0</v>
      </c>
      <c r="FB50">
        <f t="shared" ca="1" si="182"/>
        <v>0</v>
      </c>
      <c r="FC50">
        <f t="shared" ca="1" si="182"/>
        <v>0</v>
      </c>
      <c r="FD50">
        <f t="shared" ca="1" si="182"/>
        <v>0</v>
      </c>
      <c r="FE50">
        <f t="shared" ca="1" si="182"/>
        <v>0</v>
      </c>
      <c r="FF50">
        <f t="shared" ca="1" si="182"/>
        <v>0</v>
      </c>
      <c r="FG50">
        <f t="shared" ca="1" si="183"/>
        <v>0</v>
      </c>
      <c r="FH50">
        <f t="shared" ca="1" si="183"/>
        <v>0</v>
      </c>
      <c r="FI50">
        <f t="shared" ca="1" si="183"/>
        <v>0</v>
      </c>
      <c r="FJ50">
        <f t="shared" ca="1" si="183"/>
        <v>0</v>
      </c>
      <c r="FK50">
        <f t="shared" ca="1" si="183"/>
        <v>0</v>
      </c>
      <c r="FL50">
        <f t="shared" ca="1" si="183"/>
        <v>0</v>
      </c>
      <c r="FM50">
        <f t="shared" ca="1" si="183"/>
        <v>0</v>
      </c>
      <c r="FN50">
        <f t="shared" ca="1" si="183"/>
        <v>0</v>
      </c>
      <c r="FO50">
        <f t="shared" ca="1" si="183"/>
        <v>0</v>
      </c>
      <c r="FP50">
        <f t="shared" ca="1" si="183"/>
        <v>0</v>
      </c>
      <c r="FQ50">
        <f t="shared" ca="1" si="184"/>
        <v>0</v>
      </c>
      <c r="FR50">
        <f t="shared" ca="1" si="184"/>
        <v>0</v>
      </c>
      <c r="FS50">
        <f t="shared" ca="1" si="184"/>
        <v>0</v>
      </c>
      <c r="FT50">
        <f t="shared" ca="1" si="184"/>
        <v>0</v>
      </c>
      <c r="FU50">
        <f t="shared" ca="1" si="184"/>
        <v>0</v>
      </c>
      <c r="FV50">
        <f t="shared" ca="1" si="184"/>
        <v>0</v>
      </c>
      <c r="FW50">
        <f t="shared" ca="1" si="184"/>
        <v>0</v>
      </c>
      <c r="FX50">
        <f t="shared" ca="1" si="184"/>
        <v>0</v>
      </c>
      <c r="FY50">
        <f t="shared" ca="1" si="184"/>
        <v>0</v>
      </c>
      <c r="FZ50">
        <f t="shared" ca="1" si="184"/>
        <v>0</v>
      </c>
      <c r="GA50">
        <f t="shared" ca="1" si="185"/>
        <v>0</v>
      </c>
      <c r="GB50">
        <f t="shared" ca="1" si="185"/>
        <v>0</v>
      </c>
      <c r="GC50">
        <f t="shared" ca="1" si="185"/>
        <v>0</v>
      </c>
      <c r="GD50">
        <f t="shared" ca="1" si="185"/>
        <v>0</v>
      </c>
      <c r="GE50">
        <f t="shared" ca="1" si="185"/>
        <v>0</v>
      </c>
      <c r="GF50">
        <f t="shared" ca="1" si="185"/>
        <v>0</v>
      </c>
      <c r="GG50">
        <f t="shared" ca="1" si="185"/>
        <v>0</v>
      </c>
      <c r="GH50">
        <f t="shared" ca="1" si="185"/>
        <v>0</v>
      </c>
      <c r="GI50">
        <f t="shared" ca="1" si="185"/>
        <v>0</v>
      </c>
      <c r="GJ50">
        <f t="shared" ca="1" si="185"/>
        <v>0</v>
      </c>
      <c r="GK50">
        <f t="shared" ca="1" si="186"/>
        <v>0</v>
      </c>
      <c r="GL50">
        <f t="shared" ca="1" si="186"/>
        <v>0</v>
      </c>
      <c r="GM50">
        <f t="shared" ca="1" si="186"/>
        <v>0</v>
      </c>
      <c r="GN50">
        <f t="shared" ca="1" si="186"/>
        <v>0</v>
      </c>
      <c r="GO50">
        <f t="shared" ca="1" si="186"/>
        <v>0</v>
      </c>
      <c r="GP50">
        <f t="shared" ca="1" si="186"/>
        <v>0</v>
      </c>
      <c r="GQ50">
        <f t="shared" ca="1" si="186"/>
        <v>0</v>
      </c>
      <c r="GR50">
        <f t="shared" ca="1" si="186"/>
        <v>0</v>
      </c>
      <c r="GS50">
        <f t="shared" ca="1" si="186"/>
        <v>0</v>
      </c>
      <c r="GT50">
        <f t="shared" ca="1" si="186"/>
        <v>0</v>
      </c>
      <c r="GU50">
        <f t="shared" ca="1" si="187"/>
        <v>0</v>
      </c>
      <c r="GV50">
        <f t="shared" ca="1" si="187"/>
        <v>0</v>
      </c>
      <c r="GW50">
        <f t="shared" ca="1" si="187"/>
        <v>0</v>
      </c>
      <c r="GX50">
        <f t="shared" ca="1" si="187"/>
        <v>0</v>
      </c>
      <c r="GY50">
        <f t="shared" ca="1" si="187"/>
        <v>0</v>
      </c>
      <c r="GZ50">
        <f t="shared" ca="1" si="187"/>
        <v>0</v>
      </c>
      <c r="HA50">
        <f t="shared" ca="1" si="187"/>
        <v>0</v>
      </c>
      <c r="HB50">
        <f t="shared" ca="1" si="187"/>
        <v>0</v>
      </c>
      <c r="HC50">
        <f t="shared" ca="1" si="187"/>
        <v>0</v>
      </c>
      <c r="HD50">
        <f t="shared" ca="1" si="187"/>
        <v>0</v>
      </c>
      <c r="HE50">
        <f t="shared" ca="1" si="187"/>
        <v>0</v>
      </c>
      <c r="HF50">
        <f t="shared" ca="1" si="187"/>
        <v>0</v>
      </c>
      <c r="HG50">
        <f t="shared" ca="1" si="187"/>
        <v>0</v>
      </c>
      <c r="HH50">
        <f t="shared" ca="1" si="187"/>
        <v>0</v>
      </c>
      <c r="HI50">
        <f t="shared" ca="1" si="187"/>
        <v>0</v>
      </c>
      <c r="HJ50">
        <f t="shared" ca="1" si="187"/>
        <v>0</v>
      </c>
      <c r="HK50">
        <f t="shared" ca="1" si="44"/>
        <v>4215</v>
      </c>
      <c r="HM50" s="8">
        <f t="shared" si="166"/>
        <v>43875</v>
      </c>
      <c r="HN50">
        <f t="shared" ca="1" si="188"/>
        <v>0</v>
      </c>
      <c r="HO50">
        <f t="shared" ca="1" si="188"/>
        <v>0</v>
      </c>
      <c r="HP50">
        <f t="shared" ca="1" si="188"/>
        <v>0</v>
      </c>
      <c r="HQ50">
        <f t="shared" ca="1" si="188"/>
        <v>0</v>
      </c>
      <c r="HR50">
        <f t="shared" ca="1" si="188"/>
        <v>0</v>
      </c>
      <c r="HS50">
        <f t="shared" ca="1" si="188"/>
        <v>0</v>
      </c>
      <c r="HT50">
        <f t="shared" ca="1" si="188"/>
        <v>13</v>
      </c>
      <c r="HU50">
        <f t="shared" ca="1" si="188"/>
        <v>0</v>
      </c>
      <c r="HV50">
        <f t="shared" ca="1" si="188"/>
        <v>0</v>
      </c>
      <c r="HW50">
        <f t="shared" ca="1" si="188"/>
        <v>0</v>
      </c>
      <c r="HX50">
        <f t="shared" ca="1" si="189"/>
        <v>0</v>
      </c>
      <c r="HY50">
        <f t="shared" ca="1" si="189"/>
        <v>0</v>
      </c>
      <c r="HZ50">
        <f t="shared" ca="1" si="189"/>
        <v>0</v>
      </c>
      <c r="IA50">
        <f t="shared" ca="1" si="189"/>
        <v>0</v>
      </c>
      <c r="IB50">
        <f t="shared" ca="1" si="189"/>
        <v>0</v>
      </c>
      <c r="IC50">
        <f t="shared" ca="1" si="189"/>
        <v>0</v>
      </c>
      <c r="ID50">
        <f t="shared" ca="1" si="189"/>
        <v>0</v>
      </c>
      <c r="IE50">
        <f t="shared" ca="1" si="189"/>
        <v>0</v>
      </c>
      <c r="IF50">
        <f t="shared" ca="1" si="189"/>
        <v>0</v>
      </c>
      <c r="IG50">
        <f t="shared" ca="1" si="189"/>
        <v>0</v>
      </c>
      <c r="IH50">
        <f t="shared" ca="1" si="190"/>
        <v>0</v>
      </c>
      <c r="II50">
        <f t="shared" ca="1" si="190"/>
        <v>0</v>
      </c>
      <c r="IJ50">
        <f t="shared" ca="1" si="190"/>
        <v>0</v>
      </c>
      <c r="IK50">
        <f t="shared" ca="1" si="190"/>
        <v>0</v>
      </c>
      <c r="IL50">
        <f t="shared" ca="1" si="190"/>
        <v>0</v>
      </c>
      <c r="IM50">
        <f t="shared" ca="1" si="190"/>
        <v>0</v>
      </c>
      <c r="IN50">
        <f t="shared" ca="1" si="190"/>
        <v>0</v>
      </c>
      <c r="IO50">
        <f t="shared" ca="1" si="190"/>
        <v>0</v>
      </c>
      <c r="IP50">
        <f t="shared" ca="1" si="190"/>
        <v>0</v>
      </c>
      <c r="IQ50">
        <f t="shared" ca="1" si="190"/>
        <v>0</v>
      </c>
      <c r="IR50">
        <f t="shared" ca="1" si="191"/>
        <v>0</v>
      </c>
      <c r="IS50">
        <f t="shared" ca="1" si="191"/>
        <v>0</v>
      </c>
      <c r="IT50">
        <f t="shared" ca="1" si="191"/>
        <v>0</v>
      </c>
      <c r="IU50">
        <f t="shared" ca="1" si="191"/>
        <v>0</v>
      </c>
      <c r="IV50">
        <f t="shared" ca="1" si="191"/>
        <v>0</v>
      </c>
      <c r="IW50">
        <f t="shared" ca="1" si="191"/>
        <v>0</v>
      </c>
      <c r="IX50">
        <f t="shared" ca="1" si="191"/>
        <v>0</v>
      </c>
      <c r="IY50">
        <f t="shared" ca="1" si="191"/>
        <v>0</v>
      </c>
      <c r="IZ50">
        <f t="shared" ca="1" si="191"/>
        <v>0</v>
      </c>
      <c r="JA50">
        <f t="shared" ca="1" si="191"/>
        <v>0</v>
      </c>
      <c r="JB50">
        <f t="shared" ca="1" si="192"/>
        <v>0</v>
      </c>
      <c r="JC50">
        <f t="shared" ca="1" si="192"/>
        <v>0</v>
      </c>
      <c r="JD50">
        <f t="shared" ca="1" si="192"/>
        <v>0</v>
      </c>
      <c r="JE50">
        <f t="shared" ca="1" si="192"/>
        <v>0</v>
      </c>
      <c r="JF50">
        <f t="shared" ca="1" si="192"/>
        <v>0</v>
      </c>
      <c r="JG50">
        <f t="shared" ca="1" si="192"/>
        <v>0</v>
      </c>
      <c r="JH50">
        <f t="shared" ca="1" si="192"/>
        <v>0</v>
      </c>
      <c r="JI50">
        <f t="shared" ca="1" si="192"/>
        <v>0</v>
      </c>
      <c r="JJ50">
        <f t="shared" ca="1" si="192"/>
        <v>0</v>
      </c>
      <c r="JK50">
        <f t="shared" ca="1" si="192"/>
        <v>0</v>
      </c>
      <c r="JL50">
        <f t="shared" ca="1" si="193"/>
        <v>0</v>
      </c>
      <c r="JM50">
        <f t="shared" ca="1" si="193"/>
        <v>0</v>
      </c>
      <c r="JN50">
        <f t="shared" ca="1" si="193"/>
        <v>0</v>
      </c>
      <c r="JO50">
        <f t="shared" ca="1" si="193"/>
        <v>0</v>
      </c>
      <c r="JP50">
        <f t="shared" ca="1" si="193"/>
        <v>0</v>
      </c>
      <c r="JQ50">
        <f t="shared" ca="1" si="193"/>
        <v>0</v>
      </c>
      <c r="JR50">
        <f t="shared" ca="1" si="193"/>
        <v>0</v>
      </c>
      <c r="JS50">
        <f t="shared" ca="1" si="193"/>
        <v>0</v>
      </c>
      <c r="JT50">
        <f t="shared" ca="1" si="193"/>
        <v>0</v>
      </c>
      <c r="JU50">
        <f t="shared" ca="1" si="193"/>
        <v>0</v>
      </c>
      <c r="JV50">
        <f t="shared" ca="1" si="194"/>
        <v>0</v>
      </c>
      <c r="JW50">
        <f t="shared" ca="1" si="194"/>
        <v>0</v>
      </c>
      <c r="JX50">
        <f t="shared" ca="1" si="194"/>
        <v>0</v>
      </c>
      <c r="JY50">
        <f t="shared" ca="1" si="194"/>
        <v>0</v>
      </c>
      <c r="JZ50">
        <f t="shared" ca="1" si="194"/>
        <v>0</v>
      </c>
      <c r="KA50">
        <f t="shared" ca="1" si="194"/>
        <v>0</v>
      </c>
      <c r="KB50">
        <f t="shared" ca="1" si="194"/>
        <v>0</v>
      </c>
      <c r="KC50">
        <f t="shared" ca="1" si="194"/>
        <v>0</v>
      </c>
      <c r="KD50">
        <f t="shared" ca="1" si="194"/>
        <v>0</v>
      </c>
      <c r="KE50">
        <f t="shared" ca="1" si="194"/>
        <v>0</v>
      </c>
      <c r="KF50">
        <f t="shared" ca="1" si="195"/>
        <v>0</v>
      </c>
      <c r="KG50">
        <f t="shared" ca="1" si="195"/>
        <v>0</v>
      </c>
      <c r="KH50">
        <f t="shared" ca="1" si="195"/>
        <v>0</v>
      </c>
      <c r="KI50">
        <f t="shared" ca="1" si="195"/>
        <v>0</v>
      </c>
      <c r="KJ50">
        <f t="shared" ca="1" si="195"/>
        <v>0</v>
      </c>
      <c r="KK50">
        <f t="shared" ca="1" si="195"/>
        <v>0</v>
      </c>
      <c r="KL50">
        <f t="shared" ca="1" si="195"/>
        <v>0</v>
      </c>
      <c r="KM50">
        <f t="shared" ca="1" si="195"/>
        <v>0</v>
      </c>
      <c r="KN50">
        <f t="shared" ca="1" si="195"/>
        <v>0</v>
      </c>
      <c r="KO50">
        <f t="shared" ca="1" si="195"/>
        <v>0</v>
      </c>
      <c r="KP50">
        <f t="shared" ca="1" si="196"/>
        <v>0</v>
      </c>
      <c r="KQ50">
        <f t="shared" ca="1" si="196"/>
        <v>0</v>
      </c>
      <c r="KR50">
        <f t="shared" ca="1" si="196"/>
        <v>0</v>
      </c>
      <c r="KS50">
        <f t="shared" ca="1" si="196"/>
        <v>0</v>
      </c>
      <c r="KT50">
        <f t="shared" ca="1" si="196"/>
        <v>0</v>
      </c>
      <c r="KU50">
        <f t="shared" ca="1" si="196"/>
        <v>0</v>
      </c>
      <c r="KV50">
        <f t="shared" ca="1" si="196"/>
        <v>0</v>
      </c>
      <c r="KW50">
        <f t="shared" ca="1" si="196"/>
        <v>0</v>
      </c>
      <c r="KX50">
        <f t="shared" ca="1" si="196"/>
        <v>0</v>
      </c>
      <c r="KY50">
        <f t="shared" ca="1" si="196"/>
        <v>0</v>
      </c>
      <c r="KZ50">
        <f t="shared" ca="1" si="197"/>
        <v>0</v>
      </c>
      <c r="LA50">
        <f t="shared" ca="1" si="197"/>
        <v>0</v>
      </c>
      <c r="LB50">
        <f t="shared" ca="1" si="197"/>
        <v>0</v>
      </c>
      <c r="LC50">
        <f t="shared" ca="1" si="197"/>
        <v>0</v>
      </c>
      <c r="LD50">
        <f t="shared" ca="1" si="197"/>
        <v>0</v>
      </c>
      <c r="LE50">
        <f t="shared" ca="1" si="197"/>
        <v>0</v>
      </c>
      <c r="LF50">
        <f t="shared" ca="1" si="197"/>
        <v>0</v>
      </c>
      <c r="LG50">
        <f t="shared" ca="1" si="197"/>
        <v>0</v>
      </c>
      <c r="LH50">
        <f t="shared" ca="1" si="197"/>
        <v>0</v>
      </c>
      <c r="LI50">
        <f t="shared" ca="1" si="197"/>
        <v>0</v>
      </c>
      <c r="LJ50">
        <f t="shared" ca="1" si="198"/>
        <v>0</v>
      </c>
      <c r="LK50">
        <f t="shared" ca="1" si="198"/>
        <v>0</v>
      </c>
      <c r="LL50">
        <f t="shared" ca="1" si="198"/>
        <v>0</v>
      </c>
      <c r="LM50">
        <f t="shared" ca="1" si="198"/>
        <v>0</v>
      </c>
      <c r="LN50">
        <f t="shared" ca="1" si="198"/>
        <v>0</v>
      </c>
      <c r="LO50">
        <f t="shared" ca="1" si="198"/>
        <v>0</v>
      </c>
      <c r="LP50">
        <f t="shared" ca="1" si="198"/>
        <v>0</v>
      </c>
      <c r="LQ50">
        <f t="shared" ca="1" si="198"/>
        <v>0</v>
      </c>
      <c r="LR50">
        <f t="shared" ca="1" si="198"/>
        <v>0</v>
      </c>
      <c r="LS50">
        <f t="shared" ca="1" si="198"/>
        <v>0</v>
      </c>
      <c r="LT50">
        <f t="shared" ca="1" si="199"/>
        <v>0</v>
      </c>
      <c r="LU50">
        <f t="shared" ca="1" si="199"/>
        <v>0</v>
      </c>
      <c r="LV50">
        <f t="shared" ca="1" si="199"/>
        <v>0</v>
      </c>
      <c r="LW50">
        <f t="shared" ca="1" si="199"/>
        <v>0</v>
      </c>
      <c r="LX50">
        <f t="shared" ca="1" si="199"/>
        <v>0</v>
      </c>
      <c r="LY50">
        <f t="shared" ca="1" si="199"/>
        <v>0</v>
      </c>
      <c r="LZ50">
        <f t="shared" ca="1" si="199"/>
        <v>0</v>
      </c>
      <c r="MA50">
        <f t="shared" ca="1" si="199"/>
        <v>0</v>
      </c>
      <c r="MB50">
        <f t="shared" ca="1" si="199"/>
        <v>0</v>
      </c>
      <c r="MC50">
        <f t="shared" ca="1" si="199"/>
        <v>0</v>
      </c>
      <c r="MD50">
        <f t="shared" ca="1" si="200"/>
        <v>0</v>
      </c>
      <c r="ME50">
        <f t="shared" ca="1" si="200"/>
        <v>0</v>
      </c>
      <c r="MF50">
        <f t="shared" ca="1" si="200"/>
        <v>0</v>
      </c>
      <c r="MG50">
        <f t="shared" ca="1" si="200"/>
        <v>0</v>
      </c>
      <c r="MH50">
        <f t="shared" ca="1" si="200"/>
        <v>0</v>
      </c>
      <c r="MI50">
        <f t="shared" ca="1" si="200"/>
        <v>0</v>
      </c>
      <c r="MJ50">
        <f t="shared" ca="1" si="200"/>
        <v>0</v>
      </c>
      <c r="MK50">
        <f t="shared" ca="1" si="200"/>
        <v>0</v>
      </c>
      <c r="ML50">
        <f t="shared" ca="1" si="200"/>
        <v>0</v>
      </c>
      <c r="MM50">
        <f t="shared" ca="1" si="200"/>
        <v>0</v>
      </c>
      <c r="MN50">
        <f t="shared" ca="1" si="201"/>
        <v>0</v>
      </c>
      <c r="MO50">
        <f t="shared" ca="1" si="201"/>
        <v>0</v>
      </c>
      <c r="MP50">
        <f t="shared" ca="1" si="201"/>
        <v>0</v>
      </c>
      <c r="MQ50">
        <f t="shared" ca="1" si="201"/>
        <v>0</v>
      </c>
      <c r="MR50">
        <f t="shared" ca="1" si="201"/>
        <v>0</v>
      </c>
      <c r="MS50">
        <f t="shared" ca="1" si="201"/>
        <v>0</v>
      </c>
      <c r="MT50">
        <f t="shared" ca="1" si="201"/>
        <v>0</v>
      </c>
      <c r="MU50">
        <f t="shared" ca="1" si="201"/>
        <v>0</v>
      </c>
      <c r="MV50">
        <f t="shared" ca="1" si="201"/>
        <v>0</v>
      </c>
      <c r="MW50">
        <f t="shared" ca="1" si="201"/>
        <v>0</v>
      </c>
      <c r="MX50">
        <f t="shared" ca="1" si="202"/>
        <v>0</v>
      </c>
      <c r="MY50">
        <f t="shared" ca="1" si="202"/>
        <v>0</v>
      </c>
      <c r="MZ50">
        <f t="shared" ca="1" si="202"/>
        <v>0</v>
      </c>
      <c r="NA50">
        <f t="shared" ca="1" si="202"/>
        <v>0</v>
      </c>
      <c r="NB50">
        <f t="shared" ca="1" si="202"/>
        <v>0</v>
      </c>
      <c r="NC50">
        <f t="shared" ca="1" si="202"/>
        <v>0</v>
      </c>
      <c r="ND50">
        <f t="shared" ca="1" si="202"/>
        <v>0</v>
      </c>
      <c r="NE50">
        <f t="shared" ca="1" si="202"/>
        <v>0</v>
      </c>
      <c r="NF50">
        <f t="shared" ca="1" si="202"/>
        <v>0</v>
      </c>
      <c r="NG50">
        <f t="shared" ca="1" si="202"/>
        <v>0</v>
      </c>
      <c r="NH50">
        <f t="shared" ca="1" si="203"/>
        <v>0</v>
      </c>
      <c r="NI50">
        <f t="shared" ca="1" si="203"/>
        <v>0</v>
      </c>
      <c r="NJ50">
        <f t="shared" ca="1" si="203"/>
        <v>0</v>
      </c>
      <c r="NK50">
        <f t="shared" ca="1" si="203"/>
        <v>0</v>
      </c>
      <c r="NL50">
        <f t="shared" ca="1" si="203"/>
        <v>0</v>
      </c>
      <c r="NM50">
        <f t="shared" ca="1" si="203"/>
        <v>0</v>
      </c>
      <c r="NN50">
        <f t="shared" ca="1" si="203"/>
        <v>0</v>
      </c>
      <c r="NO50">
        <f t="shared" ca="1" si="203"/>
        <v>0</v>
      </c>
      <c r="NP50">
        <f t="shared" ca="1" si="203"/>
        <v>0</v>
      </c>
      <c r="NQ50">
        <f t="shared" ca="1" si="203"/>
        <v>0</v>
      </c>
      <c r="NR50">
        <f t="shared" ca="1" si="204"/>
        <v>0</v>
      </c>
      <c r="NS50">
        <f t="shared" ca="1" si="204"/>
        <v>0</v>
      </c>
      <c r="NT50">
        <f t="shared" ca="1" si="204"/>
        <v>0</v>
      </c>
      <c r="NU50">
        <f t="shared" ca="1" si="204"/>
        <v>0</v>
      </c>
      <c r="NV50">
        <f t="shared" ca="1" si="204"/>
        <v>0</v>
      </c>
      <c r="NW50">
        <f t="shared" ca="1" si="204"/>
        <v>0</v>
      </c>
      <c r="NX50">
        <f t="shared" ca="1" si="204"/>
        <v>0</v>
      </c>
      <c r="NY50">
        <f t="shared" ca="1" si="204"/>
        <v>0</v>
      </c>
      <c r="NZ50">
        <f t="shared" ca="1" si="204"/>
        <v>0</v>
      </c>
      <c r="OA50">
        <f t="shared" ca="1" si="204"/>
        <v>0</v>
      </c>
      <c r="OB50">
        <f t="shared" ca="1" si="205"/>
        <v>0</v>
      </c>
      <c r="OC50">
        <f t="shared" ca="1" si="205"/>
        <v>0</v>
      </c>
      <c r="OD50">
        <f t="shared" ca="1" si="205"/>
        <v>0</v>
      </c>
      <c r="OE50">
        <f t="shared" ca="1" si="205"/>
        <v>0</v>
      </c>
      <c r="OF50">
        <f t="shared" ca="1" si="205"/>
        <v>0</v>
      </c>
      <c r="OG50">
        <f t="shared" ca="1" si="205"/>
        <v>0</v>
      </c>
      <c r="OH50">
        <f t="shared" ca="1" si="205"/>
        <v>0</v>
      </c>
      <c r="OI50">
        <f t="shared" ca="1" si="205"/>
        <v>0</v>
      </c>
      <c r="OJ50">
        <f t="shared" ca="1" si="205"/>
        <v>0</v>
      </c>
      <c r="OK50">
        <f t="shared" ca="1" si="205"/>
        <v>0</v>
      </c>
      <c r="OL50">
        <f t="shared" ca="1" si="206"/>
        <v>0</v>
      </c>
      <c r="OM50">
        <f t="shared" ca="1" si="206"/>
        <v>0</v>
      </c>
      <c r="ON50">
        <f t="shared" ca="1" si="206"/>
        <v>0</v>
      </c>
      <c r="OO50">
        <f t="shared" ca="1" si="206"/>
        <v>0</v>
      </c>
      <c r="OP50">
        <f t="shared" ca="1" si="206"/>
        <v>0</v>
      </c>
      <c r="OQ50">
        <f t="shared" ca="1" si="206"/>
        <v>0</v>
      </c>
      <c r="OR50">
        <f t="shared" ca="1" si="206"/>
        <v>0</v>
      </c>
      <c r="OS50">
        <f t="shared" ca="1" si="206"/>
        <v>0</v>
      </c>
      <c r="OT50">
        <f t="shared" ca="1" si="206"/>
        <v>0</v>
      </c>
      <c r="OU50">
        <f t="shared" ca="1" si="206"/>
        <v>0</v>
      </c>
      <c r="OV50">
        <f t="shared" ca="1" si="207"/>
        <v>0</v>
      </c>
      <c r="OW50">
        <f t="shared" ca="1" si="207"/>
        <v>0</v>
      </c>
      <c r="OX50">
        <f t="shared" ca="1" si="207"/>
        <v>0</v>
      </c>
      <c r="OY50">
        <f t="shared" ca="1" si="207"/>
        <v>0</v>
      </c>
      <c r="OZ50">
        <f t="shared" ca="1" si="207"/>
        <v>0</v>
      </c>
      <c r="PA50">
        <f t="shared" ca="1" si="207"/>
        <v>0</v>
      </c>
      <c r="PB50">
        <f t="shared" ca="1" si="207"/>
        <v>0</v>
      </c>
      <c r="PC50">
        <f t="shared" ca="1" si="207"/>
        <v>0</v>
      </c>
      <c r="PD50">
        <f t="shared" ca="1" si="207"/>
        <v>0</v>
      </c>
      <c r="PE50">
        <f t="shared" ca="1" si="207"/>
        <v>0</v>
      </c>
      <c r="PF50">
        <f t="shared" ca="1" si="207"/>
        <v>0</v>
      </c>
      <c r="PG50">
        <f t="shared" ca="1" si="207"/>
        <v>0</v>
      </c>
      <c r="PH50">
        <f t="shared" ca="1" si="207"/>
        <v>0</v>
      </c>
      <c r="PI50">
        <f t="shared" ca="1" si="207"/>
        <v>0</v>
      </c>
      <c r="PJ50">
        <f t="shared" ca="1" si="207"/>
        <v>0</v>
      </c>
      <c r="PK50">
        <f t="shared" ca="1" si="207"/>
        <v>0</v>
      </c>
      <c r="PL50">
        <f t="shared" ca="1" si="167"/>
        <v>13</v>
      </c>
    </row>
    <row r="51" spans="1:428">
      <c r="A51" s="1">
        <v>43876</v>
      </c>
      <c r="B51" t="s">
        <v>6</v>
      </c>
      <c r="C51">
        <v>0</v>
      </c>
      <c r="D51">
        <v>0</v>
      </c>
      <c r="E51">
        <v>0</v>
      </c>
      <c r="F51">
        <v>0</v>
      </c>
      <c r="H51" t="s">
        <v>164</v>
      </c>
      <c r="I51" s="5">
        <f t="shared" si="0"/>
        <v>3252</v>
      </c>
      <c r="J51" s="5">
        <f t="shared" si="1"/>
        <v>10</v>
      </c>
      <c r="L51" s="8">
        <f t="shared" si="45"/>
        <v>43876</v>
      </c>
      <c r="M51">
        <f t="shared" ca="1" si="168"/>
        <v>0</v>
      </c>
      <c r="N51">
        <f t="shared" ca="1" si="168"/>
        <v>0</v>
      </c>
      <c r="O51">
        <f t="shared" ca="1" si="168"/>
        <v>0</v>
      </c>
      <c r="P51">
        <f t="shared" ca="1" si="168"/>
        <v>0</v>
      </c>
      <c r="Q51">
        <f t="shared" ca="1" si="168"/>
        <v>0</v>
      </c>
      <c r="R51">
        <f t="shared" ca="1" si="168"/>
        <v>0</v>
      </c>
      <c r="S51">
        <f t="shared" ca="1" si="168"/>
        <v>2538</v>
      </c>
      <c r="T51">
        <f t="shared" ca="1" si="168"/>
        <v>0</v>
      </c>
      <c r="U51">
        <f t="shared" ca="1" si="168"/>
        <v>0</v>
      </c>
      <c r="V51">
        <f t="shared" ca="1" si="168"/>
        <v>0</v>
      </c>
      <c r="W51">
        <f t="shared" ca="1" si="169"/>
        <v>0</v>
      </c>
      <c r="X51">
        <f t="shared" ca="1" si="169"/>
        <v>1</v>
      </c>
      <c r="Y51">
        <f t="shared" ca="1" si="169"/>
        <v>0</v>
      </c>
      <c r="Z51">
        <f t="shared" ca="1" si="169"/>
        <v>0</v>
      </c>
      <c r="AA51">
        <f t="shared" ca="1" si="169"/>
        <v>0</v>
      </c>
      <c r="AB51">
        <f t="shared" ca="1" si="169"/>
        <v>0</v>
      </c>
      <c r="AC51">
        <f t="shared" ca="1" si="169"/>
        <v>0</v>
      </c>
      <c r="AD51">
        <f t="shared" ca="1" si="169"/>
        <v>0</v>
      </c>
      <c r="AE51">
        <f t="shared" ca="1" si="169"/>
        <v>0</v>
      </c>
      <c r="AF51">
        <f t="shared" ca="1" si="169"/>
        <v>0</v>
      </c>
      <c r="AG51">
        <f t="shared" ca="1" si="170"/>
        <v>0</v>
      </c>
      <c r="AH51">
        <f t="shared" ca="1" si="170"/>
        <v>0</v>
      </c>
      <c r="AI51">
        <f t="shared" ca="1" si="170"/>
        <v>0</v>
      </c>
      <c r="AJ51">
        <f t="shared" ca="1" si="170"/>
        <v>8</v>
      </c>
      <c r="AK51">
        <f t="shared" ca="1" si="170"/>
        <v>0</v>
      </c>
      <c r="AL51">
        <f t="shared" ca="1" si="170"/>
        <v>0</v>
      </c>
      <c r="AM51">
        <f t="shared" ca="1" si="170"/>
        <v>0</v>
      </c>
      <c r="AN51">
        <f t="shared" ca="1" si="170"/>
        <v>0</v>
      </c>
      <c r="AO51">
        <f t="shared" ca="1" si="170"/>
        <v>0</v>
      </c>
      <c r="AP51">
        <f t="shared" ca="1" si="170"/>
        <v>0</v>
      </c>
      <c r="AQ51">
        <f t="shared" ca="1" si="171"/>
        <v>0</v>
      </c>
      <c r="AR51">
        <f t="shared" ca="1" si="171"/>
        <v>0</v>
      </c>
      <c r="AS51">
        <f t="shared" ca="1" si="171"/>
        <v>0</v>
      </c>
      <c r="AT51">
        <f t="shared" ca="1" si="171"/>
        <v>0</v>
      </c>
      <c r="AU51">
        <f t="shared" ca="1" si="171"/>
        <v>0</v>
      </c>
      <c r="AV51">
        <f t="shared" ca="1" si="171"/>
        <v>0</v>
      </c>
      <c r="AW51">
        <f t="shared" ca="1" si="171"/>
        <v>2</v>
      </c>
      <c r="AX51">
        <f t="shared" ca="1" si="171"/>
        <v>0</v>
      </c>
      <c r="AY51">
        <f t="shared" ca="1" si="171"/>
        <v>0</v>
      </c>
      <c r="AZ51">
        <f t="shared" ca="1" si="171"/>
        <v>0</v>
      </c>
      <c r="BA51">
        <f t="shared" ca="1" si="172"/>
        <v>0</v>
      </c>
      <c r="BB51">
        <f t="shared" ca="1" si="172"/>
        <v>0</v>
      </c>
      <c r="BC51">
        <f t="shared" ca="1" si="172"/>
        <v>0</v>
      </c>
      <c r="BD51">
        <f t="shared" ca="1" si="172"/>
        <v>0</v>
      </c>
      <c r="BE51">
        <f t="shared" ca="1" si="172"/>
        <v>0</v>
      </c>
      <c r="BF51">
        <f t="shared" ca="1" si="172"/>
        <v>0</v>
      </c>
      <c r="BG51">
        <f t="shared" ca="1" si="172"/>
        <v>9</v>
      </c>
      <c r="BH51">
        <f t="shared" ca="1" si="172"/>
        <v>0</v>
      </c>
      <c r="BI51">
        <f t="shared" ca="1" si="172"/>
        <v>0</v>
      </c>
      <c r="BJ51">
        <f t="shared" ca="1" si="172"/>
        <v>1</v>
      </c>
      <c r="BK51">
        <f t="shared" ca="1" si="173"/>
        <v>0</v>
      </c>
      <c r="BL51">
        <f t="shared" ca="1" si="173"/>
        <v>0</v>
      </c>
      <c r="BM51">
        <f t="shared" ca="1" si="173"/>
        <v>1</v>
      </c>
      <c r="BN51">
        <f t="shared" ca="1" si="173"/>
        <v>0</v>
      </c>
      <c r="BO51">
        <f t="shared" ca="1" si="173"/>
        <v>0</v>
      </c>
      <c r="BP51">
        <f t="shared" ca="1" si="173"/>
        <v>0</v>
      </c>
      <c r="BQ51">
        <f t="shared" ca="1" si="173"/>
        <v>0</v>
      </c>
      <c r="BR51">
        <f t="shared" ca="1" si="173"/>
        <v>0</v>
      </c>
      <c r="BS51">
        <f t="shared" ca="1" si="173"/>
        <v>0</v>
      </c>
      <c r="BT51">
        <f t="shared" ca="1" si="173"/>
        <v>0</v>
      </c>
      <c r="BU51">
        <f t="shared" ca="1" si="174"/>
        <v>0</v>
      </c>
      <c r="BV51">
        <f t="shared" ca="1" si="174"/>
        <v>0</v>
      </c>
      <c r="BW51">
        <f t="shared" ca="1" si="174"/>
        <v>0</v>
      </c>
      <c r="BX51">
        <f t="shared" ca="1" si="174"/>
        <v>0</v>
      </c>
      <c r="BY51">
        <f t="shared" ca="1" si="174"/>
        <v>0</v>
      </c>
      <c r="BZ51">
        <f t="shared" ca="1" si="174"/>
        <v>0</v>
      </c>
      <c r="CA51">
        <f t="shared" ca="1" si="174"/>
        <v>0</v>
      </c>
      <c r="CB51">
        <f t="shared" ca="1" si="174"/>
        <v>0</v>
      </c>
      <c r="CC51">
        <f t="shared" ca="1" si="174"/>
        <v>0</v>
      </c>
      <c r="CD51">
        <f t="shared" ca="1" si="174"/>
        <v>0</v>
      </c>
      <c r="CE51">
        <f t="shared" ca="1" si="175"/>
        <v>0</v>
      </c>
      <c r="CF51">
        <f t="shared" ca="1" si="175"/>
        <v>0</v>
      </c>
      <c r="CG51">
        <f t="shared" ca="1" si="175"/>
        <v>0</v>
      </c>
      <c r="CH51">
        <f t="shared" ca="1" si="175"/>
        <v>0</v>
      </c>
      <c r="CI51">
        <f t="shared" ca="1" si="175"/>
        <v>0</v>
      </c>
      <c r="CJ51">
        <f t="shared" ca="1" si="175"/>
        <v>0</v>
      </c>
      <c r="CK51">
        <f t="shared" ca="1" si="175"/>
        <v>0</v>
      </c>
      <c r="CL51">
        <f t="shared" ca="1" si="175"/>
        <v>0</v>
      </c>
      <c r="CM51">
        <f t="shared" ca="1" si="175"/>
        <v>0</v>
      </c>
      <c r="CN51">
        <f t="shared" ca="1" si="175"/>
        <v>0</v>
      </c>
      <c r="CO51">
        <f t="shared" ca="1" si="176"/>
        <v>0</v>
      </c>
      <c r="CP51">
        <f t="shared" ca="1" si="176"/>
        <v>0</v>
      </c>
      <c r="CQ51">
        <f t="shared" ca="1" si="176"/>
        <v>0</v>
      </c>
      <c r="CR51">
        <f t="shared" ca="1" si="176"/>
        <v>0</v>
      </c>
      <c r="CS51">
        <f t="shared" ca="1" si="176"/>
        <v>0</v>
      </c>
      <c r="CT51">
        <f t="shared" ca="1" si="176"/>
        <v>0</v>
      </c>
      <c r="CU51">
        <f t="shared" ca="1" si="176"/>
        <v>0</v>
      </c>
      <c r="CV51">
        <f t="shared" ca="1" si="176"/>
        <v>0</v>
      </c>
      <c r="CW51">
        <f t="shared" ca="1" si="176"/>
        <v>0</v>
      </c>
      <c r="CX51">
        <f t="shared" ca="1" si="176"/>
        <v>0</v>
      </c>
      <c r="CY51">
        <f t="shared" ca="1" si="177"/>
        <v>0</v>
      </c>
      <c r="CZ51">
        <f t="shared" ca="1" si="177"/>
        <v>0</v>
      </c>
      <c r="DA51">
        <f t="shared" ca="1" si="177"/>
        <v>0</v>
      </c>
      <c r="DB51">
        <f t="shared" ca="1" si="177"/>
        <v>0</v>
      </c>
      <c r="DC51">
        <f t="shared" ca="1" si="177"/>
        <v>0</v>
      </c>
      <c r="DD51">
        <f t="shared" ca="1" si="177"/>
        <v>0</v>
      </c>
      <c r="DE51">
        <f t="shared" ca="1" si="177"/>
        <v>0</v>
      </c>
      <c r="DF51">
        <f t="shared" ca="1" si="177"/>
        <v>0</v>
      </c>
      <c r="DG51">
        <f t="shared" ca="1" si="177"/>
        <v>0</v>
      </c>
      <c r="DH51">
        <f t="shared" ca="1" si="177"/>
        <v>0</v>
      </c>
      <c r="DI51">
        <f t="shared" ca="1" si="178"/>
        <v>0</v>
      </c>
      <c r="DJ51">
        <f t="shared" ca="1" si="178"/>
        <v>0</v>
      </c>
      <c r="DK51">
        <f t="shared" ca="1" si="178"/>
        <v>0</v>
      </c>
      <c r="DL51">
        <f t="shared" ca="1" si="178"/>
        <v>0</v>
      </c>
      <c r="DM51">
        <f t="shared" ca="1" si="178"/>
        <v>0</v>
      </c>
      <c r="DN51">
        <f t="shared" ca="1" si="178"/>
        <v>0</v>
      </c>
      <c r="DO51">
        <f t="shared" ca="1" si="178"/>
        <v>0</v>
      </c>
      <c r="DP51">
        <f t="shared" ca="1" si="178"/>
        <v>0</v>
      </c>
      <c r="DQ51">
        <f t="shared" ca="1" si="178"/>
        <v>0</v>
      </c>
      <c r="DR51">
        <f t="shared" ca="1" si="178"/>
        <v>0</v>
      </c>
      <c r="DS51">
        <f t="shared" ca="1" si="179"/>
        <v>0</v>
      </c>
      <c r="DT51">
        <f t="shared" ca="1" si="179"/>
        <v>0</v>
      </c>
      <c r="DU51">
        <f t="shared" ca="1" si="179"/>
        <v>0</v>
      </c>
      <c r="DV51">
        <f t="shared" ca="1" si="179"/>
        <v>0</v>
      </c>
      <c r="DW51">
        <f t="shared" ca="1" si="179"/>
        <v>0</v>
      </c>
      <c r="DX51">
        <f t="shared" ca="1" si="179"/>
        <v>0</v>
      </c>
      <c r="DY51">
        <f t="shared" ca="1" si="179"/>
        <v>0</v>
      </c>
      <c r="DZ51">
        <f t="shared" ca="1" si="179"/>
        <v>0</v>
      </c>
      <c r="EA51">
        <f t="shared" ca="1" si="179"/>
        <v>0</v>
      </c>
      <c r="EB51">
        <f t="shared" ca="1" si="179"/>
        <v>0</v>
      </c>
      <c r="EC51">
        <f t="shared" ca="1" si="180"/>
        <v>0</v>
      </c>
      <c r="ED51">
        <f t="shared" ca="1" si="180"/>
        <v>0</v>
      </c>
      <c r="EE51">
        <f t="shared" ca="1" si="180"/>
        <v>0</v>
      </c>
      <c r="EF51">
        <f t="shared" ca="1" si="180"/>
        <v>0</v>
      </c>
      <c r="EG51">
        <f t="shared" ca="1" si="180"/>
        <v>0</v>
      </c>
      <c r="EH51">
        <f t="shared" ca="1" si="180"/>
        <v>0</v>
      </c>
      <c r="EI51">
        <f t="shared" ca="1" si="180"/>
        <v>0</v>
      </c>
      <c r="EJ51">
        <f t="shared" ca="1" si="180"/>
        <v>0</v>
      </c>
      <c r="EK51">
        <f t="shared" ca="1" si="180"/>
        <v>0</v>
      </c>
      <c r="EL51">
        <f t="shared" ca="1" si="180"/>
        <v>0</v>
      </c>
      <c r="EM51">
        <f t="shared" ca="1" si="181"/>
        <v>0</v>
      </c>
      <c r="EN51">
        <f t="shared" ca="1" si="181"/>
        <v>0</v>
      </c>
      <c r="EO51">
        <f t="shared" ca="1" si="181"/>
        <v>0</v>
      </c>
      <c r="EP51">
        <f t="shared" ca="1" si="181"/>
        <v>0</v>
      </c>
      <c r="EQ51">
        <f t="shared" ca="1" si="181"/>
        <v>0</v>
      </c>
      <c r="ER51">
        <f t="shared" ca="1" si="181"/>
        <v>0</v>
      </c>
      <c r="ES51">
        <f t="shared" ca="1" si="181"/>
        <v>0</v>
      </c>
      <c r="ET51">
        <f t="shared" ca="1" si="181"/>
        <v>0</v>
      </c>
      <c r="EU51">
        <f t="shared" ca="1" si="181"/>
        <v>0</v>
      </c>
      <c r="EV51">
        <f t="shared" ca="1" si="181"/>
        <v>0</v>
      </c>
      <c r="EW51">
        <f t="shared" ca="1" si="182"/>
        <v>0</v>
      </c>
      <c r="EX51">
        <f t="shared" ca="1" si="182"/>
        <v>0</v>
      </c>
      <c r="EY51">
        <f t="shared" ca="1" si="182"/>
        <v>0</v>
      </c>
      <c r="EZ51">
        <f t="shared" ca="1" si="182"/>
        <v>0</v>
      </c>
      <c r="FA51">
        <f t="shared" ca="1" si="182"/>
        <v>0</v>
      </c>
      <c r="FB51">
        <f t="shared" ca="1" si="182"/>
        <v>0</v>
      </c>
      <c r="FC51">
        <f t="shared" ca="1" si="182"/>
        <v>0</v>
      </c>
      <c r="FD51">
        <f t="shared" ca="1" si="182"/>
        <v>0</v>
      </c>
      <c r="FE51">
        <f t="shared" ca="1" si="182"/>
        <v>0</v>
      </c>
      <c r="FF51">
        <f t="shared" ca="1" si="182"/>
        <v>0</v>
      </c>
      <c r="FG51">
        <f t="shared" ca="1" si="183"/>
        <v>0</v>
      </c>
      <c r="FH51">
        <f t="shared" ca="1" si="183"/>
        <v>0</v>
      </c>
      <c r="FI51">
        <f t="shared" ca="1" si="183"/>
        <v>0</v>
      </c>
      <c r="FJ51">
        <f t="shared" ca="1" si="183"/>
        <v>0</v>
      </c>
      <c r="FK51">
        <f t="shared" ca="1" si="183"/>
        <v>0</v>
      </c>
      <c r="FL51">
        <f t="shared" ca="1" si="183"/>
        <v>0</v>
      </c>
      <c r="FM51">
        <f t="shared" ca="1" si="183"/>
        <v>0</v>
      </c>
      <c r="FN51">
        <f t="shared" ca="1" si="183"/>
        <v>0</v>
      </c>
      <c r="FO51">
        <f t="shared" ca="1" si="183"/>
        <v>0</v>
      </c>
      <c r="FP51">
        <f t="shared" ca="1" si="183"/>
        <v>0</v>
      </c>
      <c r="FQ51">
        <f t="shared" ca="1" si="184"/>
        <v>0</v>
      </c>
      <c r="FR51">
        <f t="shared" ca="1" si="184"/>
        <v>0</v>
      </c>
      <c r="FS51">
        <f t="shared" ca="1" si="184"/>
        <v>0</v>
      </c>
      <c r="FT51">
        <f t="shared" ca="1" si="184"/>
        <v>0</v>
      </c>
      <c r="FU51">
        <f t="shared" ca="1" si="184"/>
        <v>0</v>
      </c>
      <c r="FV51">
        <f t="shared" ca="1" si="184"/>
        <v>0</v>
      </c>
      <c r="FW51">
        <f t="shared" ca="1" si="184"/>
        <v>0</v>
      </c>
      <c r="FX51">
        <f t="shared" ca="1" si="184"/>
        <v>0</v>
      </c>
      <c r="FY51">
        <f t="shared" ca="1" si="184"/>
        <v>0</v>
      </c>
      <c r="FZ51">
        <f t="shared" ca="1" si="184"/>
        <v>0</v>
      </c>
      <c r="GA51">
        <f t="shared" ca="1" si="185"/>
        <v>0</v>
      </c>
      <c r="GB51">
        <f t="shared" ca="1" si="185"/>
        <v>0</v>
      </c>
      <c r="GC51">
        <f t="shared" ca="1" si="185"/>
        <v>0</v>
      </c>
      <c r="GD51">
        <f t="shared" ca="1" si="185"/>
        <v>0</v>
      </c>
      <c r="GE51">
        <f t="shared" ca="1" si="185"/>
        <v>0</v>
      </c>
      <c r="GF51">
        <f t="shared" ca="1" si="185"/>
        <v>0</v>
      </c>
      <c r="GG51">
        <f t="shared" ca="1" si="185"/>
        <v>0</v>
      </c>
      <c r="GH51">
        <f t="shared" ca="1" si="185"/>
        <v>0</v>
      </c>
      <c r="GI51">
        <f t="shared" ca="1" si="185"/>
        <v>0</v>
      </c>
      <c r="GJ51">
        <f t="shared" ca="1" si="185"/>
        <v>0</v>
      </c>
      <c r="GK51">
        <f t="shared" ca="1" si="186"/>
        <v>0</v>
      </c>
      <c r="GL51">
        <f t="shared" ca="1" si="186"/>
        <v>0</v>
      </c>
      <c r="GM51">
        <f t="shared" ca="1" si="186"/>
        <v>0</v>
      </c>
      <c r="GN51">
        <f t="shared" ca="1" si="186"/>
        <v>0</v>
      </c>
      <c r="GO51">
        <f t="shared" ca="1" si="186"/>
        <v>0</v>
      </c>
      <c r="GP51">
        <f t="shared" ca="1" si="186"/>
        <v>0</v>
      </c>
      <c r="GQ51">
        <f t="shared" ca="1" si="186"/>
        <v>0</v>
      </c>
      <c r="GR51">
        <f t="shared" ca="1" si="186"/>
        <v>0</v>
      </c>
      <c r="GS51">
        <f t="shared" ca="1" si="186"/>
        <v>0</v>
      </c>
      <c r="GT51">
        <f t="shared" ca="1" si="186"/>
        <v>0</v>
      </c>
      <c r="GU51">
        <f t="shared" ca="1" si="187"/>
        <v>0</v>
      </c>
      <c r="GV51">
        <f t="shared" ca="1" si="187"/>
        <v>0</v>
      </c>
      <c r="GW51">
        <f t="shared" ca="1" si="187"/>
        <v>0</v>
      </c>
      <c r="GX51">
        <f t="shared" ca="1" si="187"/>
        <v>0</v>
      </c>
      <c r="GY51">
        <f t="shared" ca="1" si="187"/>
        <v>0</v>
      </c>
      <c r="GZ51">
        <f t="shared" ca="1" si="187"/>
        <v>0</v>
      </c>
      <c r="HA51">
        <f t="shared" ca="1" si="187"/>
        <v>0</v>
      </c>
      <c r="HB51">
        <f t="shared" ca="1" si="187"/>
        <v>0</v>
      </c>
      <c r="HC51">
        <f t="shared" ca="1" si="187"/>
        <v>0</v>
      </c>
      <c r="HD51">
        <f t="shared" ca="1" si="187"/>
        <v>0</v>
      </c>
      <c r="HE51">
        <f t="shared" ca="1" si="187"/>
        <v>0</v>
      </c>
      <c r="HF51">
        <f t="shared" ca="1" si="187"/>
        <v>0</v>
      </c>
      <c r="HG51">
        <f t="shared" ca="1" si="187"/>
        <v>0</v>
      </c>
      <c r="HH51">
        <f t="shared" ca="1" si="187"/>
        <v>0</v>
      </c>
      <c r="HI51">
        <f t="shared" ca="1" si="187"/>
        <v>0</v>
      </c>
      <c r="HJ51">
        <f t="shared" ca="1" si="187"/>
        <v>0</v>
      </c>
      <c r="HK51">
        <f t="shared" ca="1" si="44"/>
        <v>2560</v>
      </c>
      <c r="HM51" s="8">
        <f t="shared" si="166"/>
        <v>43876</v>
      </c>
      <c r="HN51">
        <f t="shared" ca="1" si="188"/>
        <v>0</v>
      </c>
      <c r="HO51">
        <f t="shared" ca="1" si="188"/>
        <v>0</v>
      </c>
      <c r="HP51">
        <f t="shared" ca="1" si="188"/>
        <v>0</v>
      </c>
      <c r="HQ51">
        <f t="shared" ca="1" si="188"/>
        <v>0</v>
      </c>
      <c r="HR51">
        <f t="shared" ca="1" si="188"/>
        <v>1</v>
      </c>
      <c r="HS51">
        <f t="shared" ca="1" si="188"/>
        <v>0</v>
      </c>
      <c r="HT51">
        <f t="shared" ca="1" si="188"/>
        <v>143</v>
      </c>
      <c r="HU51">
        <f t="shared" ca="1" si="188"/>
        <v>0</v>
      </c>
      <c r="HV51">
        <f t="shared" ca="1" si="188"/>
        <v>0</v>
      </c>
      <c r="HW51">
        <f t="shared" ca="1" si="188"/>
        <v>0</v>
      </c>
      <c r="HX51">
        <f t="shared" ca="1" si="189"/>
        <v>0</v>
      </c>
      <c r="HY51">
        <f t="shared" ca="1" si="189"/>
        <v>0</v>
      </c>
      <c r="HZ51">
        <f t="shared" ca="1" si="189"/>
        <v>0</v>
      </c>
      <c r="IA51">
        <f t="shared" ca="1" si="189"/>
        <v>0</v>
      </c>
      <c r="IB51">
        <f t="shared" ca="1" si="189"/>
        <v>0</v>
      </c>
      <c r="IC51">
        <f t="shared" ca="1" si="189"/>
        <v>0</v>
      </c>
      <c r="ID51">
        <f t="shared" ca="1" si="189"/>
        <v>0</v>
      </c>
      <c r="IE51">
        <f t="shared" ca="1" si="189"/>
        <v>0</v>
      </c>
      <c r="IF51">
        <f t="shared" ca="1" si="189"/>
        <v>0</v>
      </c>
      <c r="IG51">
        <f t="shared" ca="1" si="189"/>
        <v>0</v>
      </c>
      <c r="IH51">
        <f t="shared" ca="1" si="190"/>
        <v>0</v>
      </c>
      <c r="II51">
        <f t="shared" ca="1" si="190"/>
        <v>0</v>
      </c>
      <c r="IJ51">
        <f t="shared" ca="1" si="190"/>
        <v>0</v>
      </c>
      <c r="IK51">
        <f t="shared" ca="1" si="190"/>
        <v>0</v>
      </c>
      <c r="IL51">
        <f t="shared" ca="1" si="190"/>
        <v>0</v>
      </c>
      <c r="IM51">
        <f t="shared" ca="1" si="190"/>
        <v>0</v>
      </c>
      <c r="IN51">
        <f t="shared" ca="1" si="190"/>
        <v>0</v>
      </c>
      <c r="IO51">
        <f t="shared" ca="1" si="190"/>
        <v>0</v>
      </c>
      <c r="IP51">
        <f t="shared" ca="1" si="190"/>
        <v>0</v>
      </c>
      <c r="IQ51">
        <f t="shared" ca="1" si="190"/>
        <v>0</v>
      </c>
      <c r="IR51">
        <f t="shared" ca="1" si="191"/>
        <v>0</v>
      </c>
      <c r="IS51">
        <f t="shared" ca="1" si="191"/>
        <v>0</v>
      </c>
      <c r="IT51">
        <f t="shared" ca="1" si="191"/>
        <v>0</v>
      </c>
      <c r="IU51">
        <f t="shared" ca="1" si="191"/>
        <v>0</v>
      </c>
      <c r="IV51">
        <f t="shared" ca="1" si="191"/>
        <v>0</v>
      </c>
      <c r="IW51">
        <f t="shared" ca="1" si="191"/>
        <v>0</v>
      </c>
      <c r="IX51">
        <f t="shared" ca="1" si="191"/>
        <v>0</v>
      </c>
      <c r="IY51">
        <f t="shared" ca="1" si="191"/>
        <v>0</v>
      </c>
      <c r="IZ51">
        <f t="shared" ca="1" si="191"/>
        <v>0</v>
      </c>
      <c r="JA51">
        <f t="shared" ca="1" si="191"/>
        <v>0</v>
      </c>
      <c r="JB51">
        <f t="shared" ca="1" si="192"/>
        <v>0</v>
      </c>
      <c r="JC51">
        <f t="shared" ca="1" si="192"/>
        <v>0</v>
      </c>
      <c r="JD51">
        <f t="shared" ca="1" si="192"/>
        <v>0</v>
      </c>
      <c r="JE51">
        <f t="shared" ca="1" si="192"/>
        <v>0</v>
      </c>
      <c r="JF51">
        <f t="shared" ca="1" si="192"/>
        <v>0</v>
      </c>
      <c r="JG51">
        <f t="shared" ca="1" si="192"/>
        <v>0</v>
      </c>
      <c r="JH51">
        <f t="shared" ca="1" si="192"/>
        <v>0</v>
      </c>
      <c r="JI51">
        <f t="shared" ca="1" si="192"/>
        <v>0</v>
      </c>
      <c r="JJ51">
        <f t="shared" ca="1" si="192"/>
        <v>0</v>
      </c>
      <c r="JK51">
        <f t="shared" ca="1" si="192"/>
        <v>0</v>
      </c>
      <c r="JL51">
        <f t="shared" ca="1" si="193"/>
        <v>0</v>
      </c>
      <c r="JM51">
        <f t="shared" ca="1" si="193"/>
        <v>0</v>
      </c>
      <c r="JN51">
        <f t="shared" ca="1" si="193"/>
        <v>0</v>
      </c>
      <c r="JO51">
        <f t="shared" ca="1" si="193"/>
        <v>0</v>
      </c>
      <c r="JP51">
        <f t="shared" ca="1" si="193"/>
        <v>0</v>
      </c>
      <c r="JQ51">
        <f t="shared" ca="1" si="193"/>
        <v>0</v>
      </c>
      <c r="JR51">
        <f t="shared" ca="1" si="193"/>
        <v>0</v>
      </c>
      <c r="JS51">
        <f t="shared" ca="1" si="193"/>
        <v>0</v>
      </c>
      <c r="JT51">
        <f t="shared" ca="1" si="193"/>
        <v>0</v>
      </c>
      <c r="JU51">
        <f t="shared" ca="1" si="193"/>
        <v>0</v>
      </c>
      <c r="JV51">
        <f t="shared" ca="1" si="194"/>
        <v>0</v>
      </c>
      <c r="JW51">
        <f t="shared" ca="1" si="194"/>
        <v>0</v>
      </c>
      <c r="JX51">
        <f t="shared" ca="1" si="194"/>
        <v>0</v>
      </c>
      <c r="JY51">
        <f t="shared" ca="1" si="194"/>
        <v>0</v>
      </c>
      <c r="JZ51">
        <f t="shared" ca="1" si="194"/>
        <v>0</v>
      </c>
      <c r="KA51">
        <f t="shared" ca="1" si="194"/>
        <v>0</v>
      </c>
      <c r="KB51">
        <f t="shared" ca="1" si="194"/>
        <v>0</v>
      </c>
      <c r="KC51">
        <f t="shared" ca="1" si="194"/>
        <v>0</v>
      </c>
      <c r="KD51">
        <f t="shared" ca="1" si="194"/>
        <v>0</v>
      </c>
      <c r="KE51">
        <f t="shared" ca="1" si="194"/>
        <v>0</v>
      </c>
      <c r="KF51">
        <f t="shared" ca="1" si="195"/>
        <v>0</v>
      </c>
      <c r="KG51">
        <f t="shared" ca="1" si="195"/>
        <v>0</v>
      </c>
      <c r="KH51">
        <f t="shared" ca="1" si="195"/>
        <v>0</v>
      </c>
      <c r="KI51">
        <f t="shared" ca="1" si="195"/>
        <v>0</v>
      </c>
      <c r="KJ51">
        <f t="shared" ca="1" si="195"/>
        <v>0</v>
      </c>
      <c r="KK51">
        <f t="shared" ca="1" si="195"/>
        <v>0</v>
      </c>
      <c r="KL51">
        <f t="shared" ca="1" si="195"/>
        <v>0</v>
      </c>
      <c r="KM51">
        <f t="shared" ca="1" si="195"/>
        <v>0</v>
      </c>
      <c r="KN51">
        <f t="shared" ca="1" si="195"/>
        <v>0</v>
      </c>
      <c r="KO51">
        <f t="shared" ca="1" si="195"/>
        <v>0</v>
      </c>
      <c r="KP51">
        <f t="shared" ca="1" si="196"/>
        <v>0</v>
      </c>
      <c r="KQ51">
        <f t="shared" ca="1" si="196"/>
        <v>0</v>
      </c>
      <c r="KR51">
        <f t="shared" ca="1" si="196"/>
        <v>0</v>
      </c>
      <c r="KS51">
        <f t="shared" ca="1" si="196"/>
        <v>0</v>
      </c>
      <c r="KT51">
        <f t="shared" ca="1" si="196"/>
        <v>0</v>
      </c>
      <c r="KU51">
        <f t="shared" ca="1" si="196"/>
        <v>0</v>
      </c>
      <c r="KV51">
        <f t="shared" ca="1" si="196"/>
        <v>0</v>
      </c>
      <c r="KW51">
        <f t="shared" ca="1" si="196"/>
        <v>0</v>
      </c>
      <c r="KX51">
        <f t="shared" ca="1" si="196"/>
        <v>0</v>
      </c>
      <c r="KY51">
        <f t="shared" ca="1" si="196"/>
        <v>0</v>
      </c>
      <c r="KZ51">
        <f t="shared" ca="1" si="197"/>
        <v>0</v>
      </c>
      <c r="LA51">
        <f t="shared" ca="1" si="197"/>
        <v>0</v>
      </c>
      <c r="LB51">
        <f t="shared" ca="1" si="197"/>
        <v>0</v>
      </c>
      <c r="LC51">
        <f t="shared" ca="1" si="197"/>
        <v>0</v>
      </c>
      <c r="LD51">
        <f t="shared" ca="1" si="197"/>
        <v>0</v>
      </c>
      <c r="LE51">
        <f t="shared" ca="1" si="197"/>
        <v>0</v>
      </c>
      <c r="LF51">
        <f t="shared" ca="1" si="197"/>
        <v>0</v>
      </c>
      <c r="LG51">
        <f t="shared" ca="1" si="197"/>
        <v>0</v>
      </c>
      <c r="LH51">
        <f t="shared" ca="1" si="197"/>
        <v>0</v>
      </c>
      <c r="LI51">
        <f t="shared" ca="1" si="197"/>
        <v>0</v>
      </c>
      <c r="LJ51">
        <f t="shared" ca="1" si="198"/>
        <v>0</v>
      </c>
      <c r="LK51">
        <f t="shared" ca="1" si="198"/>
        <v>0</v>
      </c>
      <c r="LL51">
        <f t="shared" ca="1" si="198"/>
        <v>0</v>
      </c>
      <c r="LM51">
        <f t="shared" ca="1" si="198"/>
        <v>0</v>
      </c>
      <c r="LN51">
        <f t="shared" ca="1" si="198"/>
        <v>0</v>
      </c>
      <c r="LO51">
        <f t="shared" ca="1" si="198"/>
        <v>0</v>
      </c>
      <c r="LP51">
        <f t="shared" ca="1" si="198"/>
        <v>0</v>
      </c>
      <c r="LQ51">
        <f t="shared" ca="1" si="198"/>
        <v>0</v>
      </c>
      <c r="LR51">
        <f t="shared" ca="1" si="198"/>
        <v>0</v>
      </c>
      <c r="LS51">
        <f t="shared" ca="1" si="198"/>
        <v>0</v>
      </c>
      <c r="LT51">
        <f t="shared" ca="1" si="199"/>
        <v>0</v>
      </c>
      <c r="LU51">
        <f t="shared" ca="1" si="199"/>
        <v>0</v>
      </c>
      <c r="LV51">
        <f t="shared" ca="1" si="199"/>
        <v>0</v>
      </c>
      <c r="LW51">
        <f t="shared" ca="1" si="199"/>
        <v>0</v>
      </c>
      <c r="LX51">
        <f t="shared" ca="1" si="199"/>
        <v>0</v>
      </c>
      <c r="LY51">
        <f t="shared" ca="1" si="199"/>
        <v>0</v>
      </c>
      <c r="LZ51">
        <f t="shared" ca="1" si="199"/>
        <v>0</v>
      </c>
      <c r="MA51">
        <f t="shared" ca="1" si="199"/>
        <v>0</v>
      </c>
      <c r="MB51">
        <f t="shared" ca="1" si="199"/>
        <v>0</v>
      </c>
      <c r="MC51">
        <f t="shared" ca="1" si="199"/>
        <v>0</v>
      </c>
      <c r="MD51">
        <f t="shared" ca="1" si="200"/>
        <v>0</v>
      </c>
      <c r="ME51">
        <f t="shared" ca="1" si="200"/>
        <v>0</v>
      </c>
      <c r="MF51">
        <f t="shared" ca="1" si="200"/>
        <v>0</v>
      </c>
      <c r="MG51">
        <f t="shared" ca="1" si="200"/>
        <v>0</v>
      </c>
      <c r="MH51">
        <f t="shared" ca="1" si="200"/>
        <v>0</v>
      </c>
      <c r="MI51">
        <f t="shared" ca="1" si="200"/>
        <v>0</v>
      </c>
      <c r="MJ51">
        <f t="shared" ca="1" si="200"/>
        <v>0</v>
      </c>
      <c r="MK51">
        <f t="shared" ca="1" si="200"/>
        <v>0</v>
      </c>
      <c r="ML51">
        <f t="shared" ca="1" si="200"/>
        <v>0</v>
      </c>
      <c r="MM51">
        <f t="shared" ca="1" si="200"/>
        <v>0</v>
      </c>
      <c r="MN51">
        <f t="shared" ca="1" si="201"/>
        <v>0</v>
      </c>
      <c r="MO51">
        <f t="shared" ca="1" si="201"/>
        <v>0</v>
      </c>
      <c r="MP51">
        <f t="shared" ca="1" si="201"/>
        <v>0</v>
      </c>
      <c r="MQ51">
        <f t="shared" ca="1" si="201"/>
        <v>0</v>
      </c>
      <c r="MR51">
        <f t="shared" ca="1" si="201"/>
        <v>0</v>
      </c>
      <c r="MS51">
        <f t="shared" ca="1" si="201"/>
        <v>0</v>
      </c>
      <c r="MT51">
        <f t="shared" ca="1" si="201"/>
        <v>0</v>
      </c>
      <c r="MU51">
        <f t="shared" ca="1" si="201"/>
        <v>0</v>
      </c>
      <c r="MV51">
        <f t="shared" ca="1" si="201"/>
        <v>0</v>
      </c>
      <c r="MW51">
        <f t="shared" ca="1" si="201"/>
        <v>0</v>
      </c>
      <c r="MX51">
        <f t="shared" ca="1" si="202"/>
        <v>0</v>
      </c>
      <c r="MY51">
        <f t="shared" ca="1" si="202"/>
        <v>0</v>
      </c>
      <c r="MZ51">
        <f t="shared" ca="1" si="202"/>
        <v>0</v>
      </c>
      <c r="NA51">
        <f t="shared" ca="1" si="202"/>
        <v>0</v>
      </c>
      <c r="NB51">
        <f t="shared" ca="1" si="202"/>
        <v>0</v>
      </c>
      <c r="NC51">
        <f t="shared" ca="1" si="202"/>
        <v>0</v>
      </c>
      <c r="ND51">
        <f t="shared" ca="1" si="202"/>
        <v>0</v>
      </c>
      <c r="NE51">
        <f t="shared" ca="1" si="202"/>
        <v>0</v>
      </c>
      <c r="NF51">
        <f t="shared" ca="1" si="202"/>
        <v>0</v>
      </c>
      <c r="NG51">
        <f t="shared" ca="1" si="202"/>
        <v>0</v>
      </c>
      <c r="NH51">
        <f t="shared" ca="1" si="203"/>
        <v>0</v>
      </c>
      <c r="NI51">
        <f t="shared" ca="1" si="203"/>
        <v>0</v>
      </c>
      <c r="NJ51">
        <f t="shared" ca="1" si="203"/>
        <v>0</v>
      </c>
      <c r="NK51">
        <f t="shared" ca="1" si="203"/>
        <v>0</v>
      </c>
      <c r="NL51">
        <f t="shared" ca="1" si="203"/>
        <v>0</v>
      </c>
      <c r="NM51">
        <f t="shared" ca="1" si="203"/>
        <v>0</v>
      </c>
      <c r="NN51">
        <f t="shared" ca="1" si="203"/>
        <v>0</v>
      </c>
      <c r="NO51">
        <f t="shared" ca="1" si="203"/>
        <v>0</v>
      </c>
      <c r="NP51">
        <f t="shared" ca="1" si="203"/>
        <v>0</v>
      </c>
      <c r="NQ51">
        <f t="shared" ca="1" si="203"/>
        <v>0</v>
      </c>
      <c r="NR51">
        <f t="shared" ca="1" si="204"/>
        <v>0</v>
      </c>
      <c r="NS51">
        <f t="shared" ca="1" si="204"/>
        <v>0</v>
      </c>
      <c r="NT51">
        <f t="shared" ca="1" si="204"/>
        <v>0</v>
      </c>
      <c r="NU51">
        <f t="shared" ca="1" si="204"/>
        <v>0</v>
      </c>
      <c r="NV51">
        <f t="shared" ca="1" si="204"/>
        <v>0</v>
      </c>
      <c r="NW51">
        <f t="shared" ca="1" si="204"/>
        <v>0</v>
      </c>
      <c r="NX51">
        <f t="shared" ca="1" si="204"/>
        <v>0</v>
      </c>
      <c r="NY51">
        <f t="shared" ca="1" si="204"/>
        <v>0</v>
      </c>
      <c r="NZ51">
        <f t="shared" ca="1" si="204"/>
        <v>0</v>
      </c>
      <c r="OA51">
        <f t="shared" ca="1" si="204"/>
        <v>0</v>
      </c>
      <c r="OB51">
        <f t="shared" ca="1" si="205"/>
        <v>0</v>
      </c>
      <c r="OC51">
        <f t="shared" ca="1" si="205"/>
        <v>0</v>
      </c>
      <c r="OD51">
        <f t="shared" ca="1" si="205"/>
        <v>0</v>
      </c>
      <c r="OE51">
        <f t="shared" ca="1" si="205"/>
        <v>0</v>
      </c>
      <c r="OF51">
        <f t="shared" ca="1" si="205"/>
        <v>0</v>
      </c>
      <c r="OG51">
        <f t="shared" ca="1" si="205"/>
        <v>0</v>
      </c>
      <c r="OH51">
        <f t="shared" ca="1" si="205"/>
        <v>0</v>
      </c>
      <c r="OI51">
        <f t="shared" ca="1" si="205"/>
        <v>0</v>
      </c>
      <c r="OJ51">
        <f t="shared" ca="1" si="205"/>
        <v>0</v>
      </c>
      <c r="OK51">
        <f t="shared" ca="1" si="205"/>
        <v>0</v>
      </c>
      <c r="OL51">
        <f t="shared" ca="1" si="206"/>
        <v>0</v>
      </c>
      <c r="OM51">
        <f t="shared" ca="1" si="206"/>
        <v>0</v>
      </c>
      <c r="ON51">
        <f t="shared" ca="1" si="206"/>
        <v>0</v>
      </c>
      <c r="OO51">
        <f t="shared" ca="1" si="206"/>
        <v>0</v>
      </c>
      <c r="OP51">
        <f t="shared" ca="1" si="206"/>
        <v>0</v>
      </c>
      <c r="OQ51">
        <f t="shared" ca="1" si="206"/>
        <v>0</v>
      </c>
      <c r="OR51">
        <f t="shared" ca="1" si="206"/>
        <v>0</v>
      </c>
      <c r="OS51">
        <f t="shared" ca="1" si="206"/>
        <v>0</v>
      </c>
      <c r="OT51">
        <f t="shared" ca="1" si="206"/>
        <v>0</v>
      </c>
      <c r="OU51">
        <f t="shared" ca="1" si="206"/>
        <v>0</v>
      </c>
      <c r="OV51">
        <f t="shared" ca="1" si="207"/>
        <v>0</v>
      </c>
      <c r="OW51">
        <f t="shared" ca="1" si="207"/>
        <v>0</v>
      </c>
      <c r="OX51">
        <f t="shared" ca="1" si="207"/>
        <v>0</v>
      </c>
      <c r="OY51">
        <f t="shared" ca="1" si="207"/>
        <v>0</v>
      </c>
      <c r="OZ51">
        <f t="shared" ca="1" si="207"/>
        <v>0</v>
      </c>
      <c r="PA51">
        <f t="shared" ca="1" si="207"/>
        <v>0</v>
      </c>
      <c r="PB51">
        <f t="shared" ca="1" si="207"/>
        <v>0</v>
      </c>
      <c r="PC51">
        <f t="shared" ca="1" si="207"/>
        <v>0</v>
      </c>
      <c r="PD51">
        <f t="shared" ca="1" si="207"/>
        <v>0</v>
      </c>
      <c r="PE51">
        <f t="shared" ca="1" si="207"/>
        <v>0</v>
      </c>
      <c r="PF51">
        <f t="shared" ca="1" si="207"/>
        <v>0</v>
      </c>
      <c r="PG51">
        <f t="shared" ca="1" si="207"/>
        <v>0</v>
      </c>
      <c r="PH51">
        <f t="shared" ca="1" si="207"/>
        <v>0</v>
      </c>
      <c r="PI51">
        <f t="shared" ca="1" si="207"/>
        <v>0</v>
      </c>
      <c r="PJ51">
        <f t="shared" ca="1" si="207"/>
        <v>0</v>
      </c>
      <c r="PK51">
        <f t="shared" ca="1" si="207"/>
        <v>0</v>
      </c>
      <c r="PL51">
        <f t="shared" ca="1" si="167"/>
        <v>144</v>
      </c>
    </row>
    <row r="52" spans="1:428">
      <c r="A52" s="1">
        <v>43877</v>
      </c>
      <c r="B52" t="s">
        <v>6</v>
      </c>
      <c r="C52">
        <v>0</v>
      </c>
      <c r="D52">
        <v>0</v>
      </c>
      <c r="E52">
        <v>0</v>
      </c>
      <c r="F52">
        <v>0</v>
      </c>
      <c r="H52" t="s">
        <v>68</v>
      </c>
      <c r="I52" s="5">
        <f t="shared" si="0"/>
        <v>3161</v>
      </c>
      <c r="J52" s="5">
        <f t="shared" si="1"/>
        <v>64</v>
      </c>
      <c r="L52" s="8">
        <f t="shared" si="45"/>
        <v>43877</v>
      </c>
      <c r="M52">
        <f t="shared" ca="1" si="168"/>
        <v>0</v>
      </c>
      <c r="N52">
        <f t="shared" ca="1" si="168"/>
        <v>0</v>
      </c>
      <c r="O52">
        <f t="shared" ca="1" si="168"/>
        <v>0</v>
      </c>
      <c r="P52">
        <f t="shared" ca="1" si="168"/>
        <v>0</v>
      </c>
      <c r="Q52">
        <f t="shared" ca="1" si="168"/>
        <v>0</v>
      </c>
      <c r="R52">
        <f t="shared" ca="1" si="168"/>
        <v>0</v>
      </c>
      <c r="S52">
        <f t="shared" ca="1" si="168"/>
        <v>2007</v>
      </c>
      <c r="T52">
        <f t="shared" ca="1" si="168"/>
        <v>0</v>
      </c>
      <c r="U52">
        <f t="shared" ca="1" si="168"/>
        <v>0</v>
      </c>
      <c r="V52">
        <f t="shared" ca="1" si="168"/>
        <v>0</v>
      </c>
      <c r="W52">
        <f t="shared" ca="1" si="169"/>
        <v>0</v>
      </c>
      <c r="X52">
        <f t="shared" ca="1" si="169"/>
        <v>0</v>
      </c>
      <c r="Y52">
        <f t="shared" ca="1" si="169"/>
        <v>0</v>
      </c>
      <c r="Z52">
        <f t="shared" ca="1" si="169"/>
        <v>0</v>
      </c>
      <c r="AA52">
        <f t="shared" ca="1" si="169"/>
        <v>0</v>
      </c>
      <c r="AB52">
        <f t="shared" ca="1" si="169"/>
        <v>0</v>
      </c>
      <c r="AC52">
        <f t="shared" ca="1" si="169"/>
        <v>0</v>
      </c>
      <c r="AD52">
        <f t="shared" ca="1" si="169"/>
        <v>0</v>
      </c>
      <c r="AE52">
        <f t="shared" ca="1" si="169"/>
        <v>0</v>
      </c>
      <c r="AF52">
        <f t="shared" ca="1" si="169"/>
        <v>0</v>
      </c>
      <c r="AG52">
        <f t="shared" ca="1" si="170"/>
        <v>0</v>
      </c>
      <c r="AH52">
        <f t="shared" ca="1" si="170"/>
        <v>1</v>
      </c>
      <c r="AI52">
        <f t="shared" ca="1" si="170"/>
        <v>0</v>
      </c>
      <c r="AJ52">
        <f t="shared" ca="1" si="170"/>
        <v>14</v>
      </c>
      <c r="AK52">
        <f t="shared" ca="1" si="170"/>
        <v>0</v>
      </c>
      <c r="AL52">
        <f t="shared" ca="1" si="170"/>
        <v>0</v>
      </c>
      <c r="AM52">
        <f t="shared" ca="1" si="170"/>
        <v>0</v>
      </c>
      <c r="AN52">
        <f t="shared" ca="1" si="170"/>
        <v>0</v>
      </c>
      <c r="AO52">
        <f t="shared" ca="1" si="170"/>
        <v>0</v>
      </c>
      <c r="AP52">
        <f t="shared" ca="1" si="170"/>
        <v>0</v>
      </c>
      <c r="AQ52">
        <f t="shared" ca="1" si="171"/>
        <v>0</v>
      </c>
      <c r="AR52">
        <f t="shared" ca="1" si="171"/>
        <v>0</v>
      </c>
      <c r="AS52">
        <f t="shared" ca="1" si="171"/>
        <v>0</v>
      </c>
      <c r="AT52">
        <f t="shared" ca="1" si="171"/>
        <v>0</v>
      </c>
      <c r="AU52">
        <f t="shared" ca="1" si="171"/>
        <v>0</v>
      </c>
      <c r="AV52">
        <f t="shared" ca="1" si="171"/>
        <v>0</v>
      </c>
      <c r="AW52">
        <f t="shared" ca="1" si="171"/>
        <v>1</v>
      </c>
      <c r="AX52">
        <f t="shared" ca="1" si="171"/>
        <v>0</v>
      </c>
      <c r="AY52">
        <f t="shared" ca="1" si="171"/>
        <v>0</v>
      </c>
      <c r="AZ52">
        <f t="shared" ca="1" si="171"/>
        <v>0</v>
      </c>
      <c r="BA52">
        <f t="shared" ca="1" si="172"/>
        <v>0</v>
      </c>
      <c r="BB52">
        <f t="shared" ca="1" si="172"/>
        <v>0</v>
      </c>
      <c r="BC52">
        <f t="shared" ca="1" si="172"/>
        <v>0</v>
      </c>
      <c r="BD52">
        <f t="shared" ca="1" si="172"/>
        <v>0</v>
      </c>
      <c r="BE52">
        <f t="shared" ca="1" si="172"/>
        <v>0</v>
      </c>
      <c r="BF52">
        <f t="shared" ca="1" si="172"/>
        <v>0</v>
      </c>
      <c r="BG52">
        <f t="shared" ca="1" si="172"/>
        <v>5</v>
      </c>
      <c r="BH52">
        <f t="shared" ca="1" si="172"/>
        <v>0</v>
      </c>
      <c r="BI52">
        <f t="shared" ca="1" si="172"/>
        <v>0</v>
      </c>
      <c r="BJ52">
        <f t="shared" ca="1" si="172"/>
        <v>0</v>
      </c>
      <c r="BK52">
        <f t="shared" ca="1" si="173"/>
        <v>0</v>
      </c>
      <c r="BL52">
        <f t="shared" ca="1" si="173"/>
        <v>0</v>
      </c>
      <c r="BM52">
        <f t="shared" ca="1" si="173"/>
        <v>0</v>
      </c>
      <c r="BN52">
        <f t="shared" ca="1" si="173"/>
        <v>0</v>
      </c>
      <c r="BO52">
        <f t="shared" ca="1" si="173"/>
        <v>0</v>
      </c>
      <c r="BP52">
        <f t="shared" ca="1" si="173"/>
        <v>0</v>
      </c>
      <c r="BQ52">
        <f t="shared" ca="1" si="173"/>
        <v>0</v>
      </c>
      <c r="BR52">
        <f t="shared" ca="1" si="173"/>
        <v>0</v>
      </c>
      <c r="BS52">
        <f t="shared" ca="1" si="173"/>
        <v>0</v>
      </c>
      <c r="BT52">
        <f t="shared" ca="1" si="173"/>
        <v>0</v>
      </c>
      <c r="BU52">
        <f t="shared" ca="1" si="174"/>
        <v>0</v>
      </c>
      <c r="BV52">
        <f t="shared" ca="1" si="174"/>
        <v>0</v>
      </c>
      <c r="BW52">
        <f t="shared" ca="1" si="174"/>
        <v>0</v>
      </c>
      <c r="BX52">
        <f t="shared" ca="1" si="174"/>
        <v>0</v>
      </c>
      <c r="BY52">
        <f t="shared" ca="1" si="174"/>
        <v>0</v>
      </c>
      <c r="BZ52">
        <f t="shared" ca="1" si="174"/>
        <v>0</v>
      </c>
      <c r="CA52">
        <f t="shared" ca="1" si="174"/>
        <v>0</v>
      </c>
      <c r="CB52">
        <f t="shared" ca="1" si="174"/>
        <v>0</v>
      </c>
      <c r="CC52">
        <f t="shared" ca="1" si="174"/>
        <v>0</v>
      </c>
      <c r="CD52">
        <f t="shared" ca="1" si="174"/>
        <v>0</v>
      </c>
      <c r="CE52">
        <f t="shared" ca="1" si="175"/>
        <v>0</v>
      </c>
      <c r="CF52">
        <f t="shared" ca="1" si="175"/>
        <v>0</v>
      </c>
      <c r="CG52">
        <f t="shared" ca="1" si="175"/>
        <v>0</v>
      </c>
      <c r="CH52">
        <f t="shared" ca="1" si="175"/>
        <v>0</v>
      </c>
      <c r="CI52">
        <f t="shared" ca="1" si="175"/>
        <v>0</v>
      </c>
      <c r="CJ52">
        <f t="shared" ca="1" si="175"/>
        <v>0</v>
      </c>
      <c r="CK52">
        <f t="shared" ca="1" si="175"/>
        <v>0</v>
      </c>
      <c r="CL52">
        <f t="shared" ca="1" si="175"/>
        <v>0</v>
      </c>
      <c r="CM52">
        <f t="shared" ca="1" si="175"/>
        <v>0</v>
      </c>
      <c r="CN52">
        <f t="shared" ca="1" si="175"/>
        <v>0</v>
      </c>
      <c r="CO52">
        <f t="shared" ca="1" si="176"/>
        <v>0</v>
      </c>
      <c r="CP52">
        <f t="shared" ca="1" si="176"/>
        <v>0</v>
      </c>
      <c r="CQ52">
        <f t="shared" ca="1" si="176"/>
        <v>134</v>
      </c>
      <c r="CR52">
        <f t="shared" ca="1" si="176"/>
        <v>0</v>
      </c>
      <c r="CS52">
        <f t="shared" ca="1" si="176"/>
        <v>0</v>
      </c>
      <c r="CT52">
        <f t="shared" ca="1" si="176"/>
        <v>0</v>
      </c>
      <c r="CU52">
        <f t="shared" ca="1" si="176"/>
        <v>0</v>
      </c>
      <c r="CV52">
        <f t="shared" ca="1" si="176"/>
        <v>0</v>
      </c>
      <c r="CW52">
        <f t="shared" ca="1" si="176"/>
        <v>0</v>
      </c>
      <c r="CX52">
        <f t="shared" ca="1" si="176"/>
        <v>0</v>
      </c>
      <c r="CY52">
        <f t="shared" ca="1" si="177"/>
        <v>0</v>
      </c>
      <c r="CZ52">
        <f t="shared" ca="1" si="177"/>
        <v>0</v>
      </c>
      <c r="DA52">
        <f t="shared" ca="1" si="177"/>
        <v>0</v>
      </c>
      <c r="DB52">
        <f t="shared" ca="1" si="177"/>
        <v>0</v>
      </c>
      <c r="DC52">
        <f t="shared" ca="1" si="177"/>
        <v>0</v>
      </c>
      <c r="DD52">
        <f t="shared" ca="1" si="177"/>
        <v>0</v>
      </c>
      <c r="DE52">
        <f t="shared" ca="1" si="177"/>
        <v>0</v>
      </c>
      <c r="DF52">
        <f t="shared" ca="1" si="177"/>
        <v>0</v>
      </c>
      <c r="DG52">
        <f t="shared" ca="1" si="177"/>
        <v>0</v>
      </c>
      <c r="DH52">
        <f t="shared" ca="1" si="177"/>
        <v>0</v>
      </c>
      <c r="DI52">
        <f t="shared" ca="1" si="178"/>
        <v>0</v>
      </c>
      <c r="DJ52">
        <f t="shared" ca="1" si="178"/>
        <v>0</v>
      </c>
      <c r="DK52">
        <f t="shared" ca="1" si="178"/>
        <v>0</v>
      </c>
      <c r="DL52">
        <f t="shared" ca="1" si="178"/>
        <v>0</v>
      </c>
      <c r="DM52">
        <f t="shared" ca="1" si="178"/>
        <v>0</v>
      </c>
      <c r="DN52">
        <f t="shared" ca="1" si="178"/>
        <v>0</v>
      </c>
      <c r="DO52">
        <f t="shared" ca="1" si="178"/>
        <v>0</v>
      </c>
      <c r="DP52">
        <f t="shared" ca="1" si="178"/>
        <v>0</v>
      </c>
      <c r="DQ52">
        <f t="shared" ca="1" si="178"/>
        <v>0</v>
      </c>
      <c r="DR52">
        <f t="shared" ca="1" si="178"/>
        <v>0</v>
      </c>
      <c r="DS52">
        <f t="shared" ca="1" si="179"/>
        <v>0</v>
      </c>
      <c r="DT52">
        <f t="shared" ca="1" si="179"/>
        <v>0</v>
      </c>
      <c r="DU52">
        <f t="shared" ca="1" si="179"/>
        <v>0</v>
      </c>
      <c r="DV52">
        <f t="shared" ca="1" si="179"/>
        <v>0</v>
      </c>
      <c r="DW52">
        <f t="shared" ca="1" si="179"/>
        <v>0</v>
      </c>
      <c r="DX52">
        <f t="shared" ca="1" si="179"/>
        <v>0</v>
      </c>
      <c r="DY52">
        <f t="shared" ca="1" si="179"/>
        <v>0</v>
      </c>
      <c r="DZ52">
        <f t="shared" ca="1" si="179"/>
        <v>0</v>
      </c>
      <c r="EA52">
        <f t="shared" ca="1" si="179"/>
        <v>0</v>
      </c>
      <c r="EB52">
        <f t="shared" ca="1" si="179"/>
        <v>0</v>
      </c>
      <c r="EC52">
        <f t="shared" ca="1" si="180"/>
        <v>0</v>
      </c>
      <c r="ED52">
        <f t="shared" ca="1" si="180"/>
        <v>0</v>
      </c>
      <c r="EE52">
        <f t="shared" ca="1" si="180"/>
        <v>0</v>
      </c>
      <c r="EF52">
        <f t="shared" ca="1" si="180"/>
        <v>0</v>
      </c>
      <c r="EG52">
        <f t="shared" ca="1" si="180"/>
        <v>0</v>
      </c>
      <c r="EH52">
        <f t="shared" ca="1" si="180"/>
        <v>0</v>
      </c>
      <c r="EI52">
        <f t="shared" ca="1" si="180"/>
        <v>0</v>
      </c>
      <c r="EJ52">
        <f t="shared" ca="1" si="180"/>
        <v>0</v>
      </c>
      <c r="EK52">
        <f t="shared" ca="1" si="180"/>
        <v>0</v>
      </c>
      <c r="EL52">
        <f t="shared" ca="1" si="180"/>
        <v>0</v>
      </c>
      <c r="EM52">
        <f t="shared" ca="1" si="181"/>
        <v>0</v>
      </c>
      <c r="EN52">
        <f t="shared" ca="1" si="181"/>
        <v>0</v>
      </c>
      <c r="EO52">
        <f t="shared" ca="1" si="181"/>
        <v>0</v>
      </c>
      <c r="EP52">
        <f t="shared" ca="1" si="181"/>
        <v>0</v>
      </c>
      <c r="EQ52">
        <f t="shared" ca="1" si="181"/>
        <v>0</v>
      </c>
      <c r="ER52">
        <f t="shared" ca="1" si="181"/>
        <v>0</v>
      </c>
      <c r="ES52">
        <f t="shared" ca="1" si="181"/>
        <v>0</v>
      </c>
      <c r="ET52">
        <f t="shared" ca="1" si="181"/>
        <v>0</v>
      </c>
      <c r="EU52">
        <f t="shared" ca="1" si="181"/>
        <v>0</v>
      </c>
      <c r="EV52">
        <f t="shared" ca="1" si="181"/>
        <v>0</v>
      </c>
      <c r="EW52">
        <f t="shared" ca="1" si="182"/>
        <v>0</v>
      </c>
      <c r="EX52">
        <f t="shared" ca="1" si="182"/>
        <v>0</v>
      </c>
      <c r="EY52">
        <f t="shared" ca="1" si="182"/>
        <v>0</v>
      </c>
      <c r="EZ52">
        <f t="shared" ca="1" si="182"/>
        <v>0</v>
      </c>
      <c r="FA52">
        <f t="shared" ca="1" si="182"/>
        <v>0</v>
      </c>
      <c r="FB52">
        <f t="shared" ca="1" si="182"/>
        <v>0</v>
      </c>
      <c r="FC52">
        <f t="shared" ca="1" si="182"/>
        <v>0</v>
      </c>
      <c r="FD52">
        <f t="shared" ca="1" si="182"/>
        <v>0</v>
      </c>
      <c r="FE52">
        <f t="shared" ca="1" si="182"/>
        <v>0</v>
      </c>
      <c r="FF52">
        <f t="shared" ca="1" si="182"/>
        <v>0</v>
      </c>
      <c r="FG52">
        <f t="shared" ca="1" si="183"/>
        <v>0</v>
      </c>
      <c r="FH52">
        <f t="shared" ca="1" si="183"/>
        <v>0</v>
      </c>
      <c r="FI52">
        <f t="shared" ca="1" si="183"/>
        <v>0</v>
      </c>
      <c r="FJ52">
        <f t="shared" ca="1" si="183"/>
        <v>0</v>
      </c>
      <c r="FK52">
        <f t="shared" ca="1" si="183"/>
        <v>0</v>
      </c>
      <c r="FL52">
        <f t="shared" ca="1" si="183"/>
        <v>0</v>
      </c>
      <c r="FM52">
        <f t="shared" ca="1" si="183"/>
        <v>0</v>
      </c>
      <c r="FN52">
        <f t="shared" ca="1" si="183"/>
        <v>0</v>
      </c>
      <c r="FO52">
        <f t="shared" ca="1" si="183"/>
        <v>0</v>
      </c>
      <c r="FP52">
        <f t="shared" ca="1" si="183"/>
        <v>0</v>
      </c>
      <c r="FQ52">
        <f t="shared" ca="1" si="184"/>
        <v>0</v>
      </c>
      <c r="FR52">
        <f t="shared" ca="1" si="184"/>
        <v>0</v>
      </c>
      <c r="FS52">
        <f t="shared" ca="1" si="184"/>
        <v>0</v>
      </c>
      <c r="FT52">
        <f t="shared" ca="1" si="184"/>
        <v>0</v>
      </c>
      <c r="FU52">
        <f t="shared" ca="1" si="184"/>
        <v>0</v>
      </c>
      <c r="FV52">
        <f t="shared" ca="1" si="184"/>
        <v>0</v>
      </c>
      <c r="FW52">
        <f t="shared" ca="1" si="184"/>
        <v>0</v>
      </c>
      <c r="FX52">
        <f t="shared" ca="1" si="184"/>
        <v>0</v>
      </c>
      <c r="FY52">
        <f t="shared" ca="1" si="184"/>
        <v>0</v>
      </c>
      <c r="FZ52">
        <f t="shared" ca="1" si="184"/>
        <v>0</v>
      </c>
      <c r="GA52">
        <f t="shared" ca="1" si="185"/>
        <v>0</v>
      </c>
      <c r="GB52">
        <f t="shared" ca="1" si="185"/>
        <v>0</v>
      </c>
      <c r="GC52">
        <f t="shared" ca="1" si="185"/>
        <v>0</v>
      </c>
      <c r="GD52">
        <f t="shared" ca="1" si="185"/>
        <v>0</v>
      </c>
      <c r="GE52">
        <f t="shared" ca="1" si="185"/>
        <v>0</v>
      </c>
      <c r="GF52">
        <f t="shared" ca="1" si="185"/>
        <v>0</v>
      </c>
      <c r="GG52">
        <f t="shared" ca="1" si="185"/>
        <v>0</v>
      </c>
      <c r="GH52">
        <f t="shared" ca="1" si="185"/>
        <v>0</v>
      </c>
      <c r="GI52">
        <f t="shared" ca="1" si="185"/>
        <v>0</v>
      </c>
      <c r="GJ52">
        <f t="shared" ca="1" si="185"/>
        <v>0</v>
      </c>
      <c r="GK52">
        <f t="shared" ca="1" si="186"/>
        <v>0</v>
      </c>
      <c r="GL52">
        <f t="shared" ca="1" si="186"/>
        <v>0</v>
      </c>
      <c r="GM52">
        <f t="shared" ca="1" si="186"/>
        <v>0</v>
      </c>
      <c r="GN52">
        <f t="shared" ca="1" si="186"/>
        <v>0</v>
      </c>
      <c r="GO52">
        <f t="shared" ca="1" si="186"/>
        <v>0</v>
      </c>
      <c r="GP52">
        <f t="shared" ca="1" si="186"/>
        <v>0</v>
      </c>
      <c r="GQ52">
        <f t="shared" ca="1" si="186"/>
        <v>0</v>
      </c>
      <c r="GR52">
        <f t="shared" ca="1" si="186"/>
        <v>0</v>
      </c>
      <c r="GS52">
        <f t="shared" ca="1" si="186"/>
        <v>0</v>
      </c>
      <c r="GT52">
        <f t="shared" ca="1" si="186"/>
        <v>0</v>
      </c>
      <c r="GU52">
        <f t="shared" ca="1" si="187"/>
        <v>0</v>
      </c>
      <c r="GV52">
        <f t="shared" ca="1" si="187"/>
        <v>0</v>
      </c>
      <c r="GW52">
        <f t="shared" ca="1" si="187"/>
        <v>0</v>
      </c>
      <c r="GX52">
        <f t="shared" ca="1" si="187"/>
        <v>0</v>
      </c>
      <c r="GY52">
        <f t="shared" ca="1" si="187"/>
        <v>0</v>
      </c>
      <c r="GZ52">
        <f t="shared" ca="1" si="187"/>
        <v>0</v>
      </c>
      <c r="HA52">
        <f t="shared" ca="1" si="187"/>
        <v>0</v>
      </c>
      <c r="HB52">
        <f t="shared" ca="1" si="187"/>
        <v>0</v>
      </c>
      <c r="HC52">
        <f t="shared" ca="1" si="187"/>
        <v>0</v>
      </c>
      <c r="HD52">
        <f t="shared" ca="1" si="187"/>
        <v>0</v>
      </c>
      <c r="HE52">
        <f t="shared" ca="1" si="187"/>
        <v>0</v>
      </c>
      <c r="HF52">
        <f t="shared" ca="1" si="187"/>
        <v>0</v>
      </c>
      <c r="HG52">
        <f t="shared" ca="1" si="187"/>
        <v>0</v>
      </c>
      <c r="HH52">
        <f t="shared" ca="1" si="187"/>
        <v>0</v>
      </c>
      <c r="HI52">
        <f t="shared" ca="1" si="187"/>
        <v>0</v>
      </c>
      <c r="HJ52">
        <f t="shared" ca="1" si="187"/>
        <v>0</v>
      </c>
      <c r="HK52">
        <f t="shared" ca="1" si="44"/>
        <v>2162</v>
      </c>
      <c r="HM52" s="8">
        <f t="shared" si="166"/>
        <v>43877</v>
      </c>
      <c r="HN52">
        <f t="shared" ca="1" si="188"/>
        <v>0</v>
      </c>
      <c r="HO52">
        <f t="shared" ca="1" si="188"/>
        <v>0</v>
      </c>
      <c r="HP52">
        <f t="shared" ca="1" si="188"/>
        <v>0</v>
      </c>
      <c r="HQ52">
        <f t="shared" ca="1" si="188"/>
        <v>0</v>
      </c>
      <c r="HR52">
        <f t="shared" ca="1" si="188"/>
        <v>0</v>
      </c>
      <c r="HS52">
        <f t="shared" ca="1" si="188"/>
        <v>0</v>
      </c>
      <c r="HT52">
        <f t="shared" ca="1" si="188"/>
        <v>142</v>
      </c>
      <c r="HU52">
        <f t="shared" ca="1" si="188"/>
        <v>0</v>
      </c>
      <c r="HV52">
        <f t="shared" ca="1" si="188"/>
        <v>0</v>
      </c>
      <c r="HW52">
        <f t="shared" ca="1" si="188"/>
        <v>0</v>
      </c>
      <c r="HX52">
        <f t="shared" ca="1" si="189"/>
        <v>0</v>
      </c>
      <c r="HY52">
        <f t="shared" ca="1" si="189"/>
        <v>0</v>
      </c>
      <c r="HZ52">
        <f t="shared" ca="1" si="189"/>
        <v>0</v>
      </c>
      <c r="IA52">
        <f t="shared" ca="1" si="189"/>
        <v>0</v>
      </c>
      <c r="IB52">
        <f t="shared" ca="1" si="189"/>
        <v>0</v>
      </c>
      <c r="IC52">
        <f t="shared" ca="1" si="189"/>
        <v>0</v>
      </c>
      <c r="ID52">
        <f t="shared" ca="1" si="189"/>
        <v>0</v>
      </c>
      <c r="IE52">
        <f t="shared" ca="1" si="189"/>
        <v>0</v>
      </c>
      <c r="IF52">
        <f t="shared" ca="1" si="189"/>
        <v>0</v>
      </c>
      <c r="IG52">
        <f t="shared" ca="1" si="189"/>
        <v>0</v>
      </c>
      <c r="IH52">
        <f t="shared" ca="1" si="190"/>
        <v>0</v>
      </c>
      <c r="II52">
        <f t="shared" ca="1" si="190"/>
        <v>0</v>
      </c>
      <c r="IJ52">
        <f t="shared" ca="1" si="190"/>
        <v>0</v>
      </c>
      <c r="IK52">
        <f t="shared" ca="1" si="190"/>
        <v>0</v>
      </c>
      <c r="IL52">
        <f t="shared" ca="1" si="190"/>
        <v>0</v>
      </c>
      <c r="IM52">
        <f t="shared" ca="1" si="190"/>
        <v>0</v>
      </c>
      <c r="IN52">
        <f t="shared" ca="1" si="190"/>
        <v>0</v>
      </c>
      <c r="IO52">
        <f t="shared" ca="1" si="190"/>
        <v>0</v>
      </c>
      <c r="IP52">
        <f t="shared" ca="1" si="190"/>
        <v>0</v>
      </c>
      <c r="IQ52">
        <f t="shared" ca="1" si="190"/>
        <v>0</v>
      </c>
      <c r="IR52">
        <f t="shared" ca="1" si="191"/>
        <v>0</v>
      </c>
      <c r="IS52">
        <f t="shared" ca="1" si="191"/>
        <v>0</v>
      </c>
      <c r="IT52">
        <f t="shared" ca="1" si="191"/>
        <v>0</v>
      </c>
      <c r="IU52">
        <f t="shared" ca="1" si="191"/>
        <v>0</v>
      </c>
      <c r="IV52">
        <f t="shared" ca="1" si="191"/>
        <v>0</v>
      </c>
      <c r="IW52">
        <f t="shared" ca="1" si="191"/>
        <v>0</v>
      </c>
      <c r="IX52">
        <f t="shared" ca="1" si="191"/>
        <v>0</v>
      </c>
      <c r="IY52">
        <f t="shared" ca="1" si="191"/>
        <v>0</v>
      </c>
      <c r="IZ52">
        <f t="shared" ca="1" si="191"/>
        <v>0</v>
      </c>
      <c r="JA52">
        <f t="shared" ca="1" si="191"/>
        <v>0</v>
      </c>
      <c r="JB52">
        <f t="shared" ca="1" si="192"/>
        <v>0</v>
      </c>
      <c r="JC52">
        <f t="shared" ca="1" si="192"/>
        <v>0</v>
      </c>
      <c r="JD52">
        <f t="shared" ca="1" si="192"/>
        <v>0</v>
      </c>
      <c r="JE52">
        <f t="shared" ca="1" si="192"/>
        <v>0</v>
      </c>
      <c r="JF52">
        <f t="shared" ca="1" si="192"/>
        <v>0</v>
      </c>
      <c r="JG52">
        <f t="shared" ca="1" si="192"/>
        <v>0</v>
      </c>
      <c r="JH52">
        <f t="shared" ca="1" si="192"/>
        <v>0</v>
      </c>
      <c r="JI52">
        <f t="shared" ca="1" si="192"/>
        <v>0</v>
      </c>
      <c r="JJ52">
        <f t="shared" ca="1" si="192"/>
        <v>0</v>
      </c>
      <c r="JK52">
        <f t="shared" ca="1" si="192"/>
        <v>0</v>
      </c>
      <c r="JL52">
        <f t="shared" ca="1" si="193"/>
        <v>0</v>
      </c>
      <c r="JM52">
        <f t="shared" ca="1" si="193"/>
        <v>0</v>
      </c>
      <c r="JN52">
        <f t="shared" ca="1" si="193"/>
        <v>0</v>
      </c>
      <c r="JO52">
        <f t="shared" ca="1" si="193"/>
        <v>0</v>
      </c>
      <c r="JP52">
        <f t="shared" ca="1" si="193"/>
        <v>0</v>
      </c>
      <c r="JQ52">
        <f t="shared" ca="1" si="193"/>
        <v>0</v>
      </c>
      <c r="JR52">
        <f t="shared" ca="1" si="193"/>
        <v>0</v>
      </c>
      <c r="JS52">
        <f t="shared" ca="1" si="193"/>
        <v>0</v>
      </c>
      <c r="JT52">
        <f t="shared" ca="1" si="193"/>
        <v>0</v>
      </c>
      <c r="JU52">
        <f t="shared" ca="1" si="193"/>
        <v>0</v>
      </c>
      <c r="JV52">
        <f t="shared" ca="1" si="194"/>
        <v>0</v>
      </c>
      <c r="JW52">
        <f t="shared" ca="1" si="194"/>
        <v>0</v>
      </c>
      <c r="JX52">
        <f t="shared" ca="1" si="194"/>
        <v>0</v>
      </c>
      <c r="JY52">
        <f t="shared" ca="1" si="194"/>
        <v>0</v>
      </c>
      <c r="JZ52">
        <f t="shared" ca="1" si="194"/>
        <v>0</v>
      </c>
      <c r="KA52">
        <f t="shared" ca="1" si="194"/>
        <v>0</v>
      </c>
      <c r="KB52">
        <f t="shared" ca="1" si="194"/>
        <v>0</v>
      </c>
      <c r="KC52">
        <f t="shared" ca="1" si="194"/>
        <v>0</v>
      </c>
      <c r="KD52">
        <f t="shared" ca="1" si="194"/>
        <v>0</v>
      </c>
      <c r="KE52">
        <f t="shared" ca="1" si="194"/>
        <v>0</v>
      </c>
      <c r="KF52">
        <f t="shared" ca="1" si="195"/>
        <v>0</v>
      </c>
      <c r="KG52">
        <f t="shared" ca="1" si="195"/>
        <v>0</v>
      </c>
      <c r="KH52">
        <f t="shared" ca="1" si="195"/>
        <v>0</v>
      </c>
      <c r="KI52">
        <f t="shared" ca="1" si="195"/>
        <v>0</v>
      </c>
      <c r="KJ52">
        <f t="shared" ca="1" si="195"/>
        <v>0</v>
      </c>
      <c r="KK52">
        <f t="shared" ca="1" si="195"/>
        <v>0</v>
      </c>
      <c r="KL52">
        <f t="shared" ca="1" si="195"/>
        <v>0</v>
      </c>
      <c r="KM52">
        <f t="shared" ca="1" si="195"/>
        <v>0</v>
      </c>
      <c r="KN52">
        <f t="shared" ca="1" si="195"/>
        <v>0</v>
      </c>
      <c r="KO52">
        <f t="shared" ca="1" si="195"/>
        <v>0</v>
      </c>
      <c r="KP52">
        <f t="shared" ca="1" si="196"/>
        <v>0</v>
      </c>
      <c r="KQ52">
        <f t="shared" ca="1" si="196"/>
        <v>0</v>
      </c>
      <c r="KR52">
        <f t="shared" ca="1" si="196"/>
        <v>0</v>
      </c>
      <c r="KS52">
        <f t="shared" ca="1" si="196"/>
        <v>0</v>
      </c>
      <c r="KT52">
        <f t="shared" ca="1" si="196"/>
        <v>0</v>
      </c>
      <c r="KU52">
        <f t="shared" ca="1" si="196"/>
        <v>0</v>
      </c>
      <c r="KV52">
        <f t="shared" ca="1" si="196"/>
        <v>0</v>
      </c>
      <c r="KW52">
        <f t="shared" ca="1" si="196"/>
        <v>0</v>
      </c>
      <c r="KX52">
        <f t="shared" ca="1" si="196"/>
        <v>0</v>
      </c>
      <c r="KY52">
        <f t="shared" ca="1" si="196"/>
        <v>0</v>
      </c>
      <c r="KZ52">
        <f t="shared" ca="1" si="197"/>
        <v>0</v>
      </c>
      <c r="LA52">
        <f t="shared" ca="1" si="197"/>
        <v>0</v>
      </c>
      <c r="LB52">
        <f t="shared" ca="1" si="197"/>
        <v>0</v>
      </c>
      <c r="LC52">
        <f t="shared" ca="1" si="197"/>
        <v>0</v>
      </c>
      <c r="LD52">
        <f t="shared" ca="1" si="197"/>
        <v>0</v>
      </c>
      <c r="LE52">
        <f t="shared" ca="1" si="197"/>
        <v>0</v>
      </c>
      <c r="LF52">
        <f t="shared" ca="1" si="197"/>
        <v>0</v>
      </c>
      <c r="LG52">
        <f t="shared" ca="1" si="197"/>
        <v>0</v>
      </c>
      <c r="LH52">
        <f t="shared" ca="1" si="197"/>
        <v>0</v>
      </c>
      <c r="LI52">
        <f t="shared" ca="1" si="197"/>
        <v>0</v>
      </c>
      <c r="LJ52">
        <f t="shared" ca="1" si="198"/>
        <v>0</v>
      </c>
      <c r="LK52">
        <f t="shared" ca="1" si="198"/>
        <v>0</v>
      </c>
      <c r="LL52">
        <f t="shared" ca="1" si="198"/>
        <v>0</v>
      </c>
      <c r="LM52">
        <f t="shared" ca="1" si="198"/>
        <v>0</v>
      </c>
      <c r="LN52">
        <f t="shared" ca="1" si="198"/>
        <v>0</v>
      </c>
      <c r="LO52">
        <f t="shared" ca="1" si="198"/>
        <v>0</v>
      </c>
      <c r="LP52">
        <f t="shared" ca="1" si="198"/>
        <v>0</v>
      </c>
      <c r="LQ52">
        <f t="shared" ca="1" si="198"/>
        <v>0</v>
      </c>
      <c r="LR52">
        <f t="shared" ca="1" si="198"/>
        <v>0</v>
      </c>
      <c r="LS52">
        <f t="shared" ca="1" si="198"/>
        <v>0</v>
      </c>
      <c r="LT52">
        <f t="shared" ca="1" si="199"/>
        <v>0</v>
      </c>
      <c r="LU52">
        <f t="shared" ca="1" si="199"/>
        <v>0</v>
      </c>
      <c r="LV52">
        <f t="shared" ca="1" si="199"/>
        <v>0</v>
      </c>
      <c r="LW52">
        <f t="shared" ca="1" si="199"/>
        <v>0</v>
      </c>
      <c r="LX52">
        <f t="shared" ca="1" si="199"/>
        <v>0</v>
      </c>
      <c r="LY52">
        <f t="shared" ca="1" si="199"/>
        <v>0</v>
      </c>
      <c r="LZ52">
        <f t="shared" ca="1" si="199"/>
        <v>0</v>
      </c>
      <c r="MA52">
        <f t="shared" ca="1" si="199"/>
        <v>0</v>
      </c>
      <c r="MB52">
        <f t="shared" ca="1" si="199"/>
        <v>0</v>
      </c>
      <c r="MC52">
        <f t="shared" ca="1" si="199"/>
        <v>0</v>
      </c>
      <c r="MD52">
        <f t="shared" ca="1" si="200"/>
        <v>0</v>
      </c>
      <c r="ME52">
        <f t="shared" ca="1" si="200"/>
        <v>0</v>
      </c>
      <c r="MF52">
        <f t="shared" ca="1" si="200"/>
        <v>0</v>
      </c>
      <c r="MG52">
        <f t="shared" ca="1" si="200"/>
        <v>0</v>
      </c>
      <c r="MH52">
        <f t="shared" ca="1" si="200"/>
        <v>0</v>
      </c>
      <c r="MI52">
        <f t="shared" ca="1" si="200"/>
        <v>0</v>
      </c>
      <c r="MJ52">
        <f t="shared" ca="1" si="200"/>
        <v>0</v>
      </c>
      <c r="MK52">
        <f t="shared" ca="1" si="200"/>
        <v>0</v>
      </c>
      <c r="ML52">
        <f t="shared" ca="1" si="200"/>
        <v>0</v>
      </c>
      <c r="MM52">
        <f t="shared" ca="1" si="200"/>
        <v>0</v>
      </c>
      <c r="MN52">
        <f t="shared" ca="1" si="201"/>
        <v>0</v>
      </c>
      <c r="MO52">
        <f t="shared" ca="1" si="201"/>
        <v>0</v>
      </c>
      <c r="MP52">
        <f t="shared" ca="1" si="201"/>
        <v>0</v>
      </c>
      <c r="MQ52">
        <f t="shared" ca="1" si="201"/>
        <v>0</v>
      </c>
      <c r="MR52">
        <f t="shared" ca="1" si="201"/>
        <v>0</v>
      </c>
      <c r="MS52">
        <f t="shared" ca="1" si="201"/>
        <v>0</v>
      </c>
      <c r="MT52">
        <f t="shared" ca="1" si="201"/>
        <v>0</v>
      </c>
      <c r="MU52">
        <f t="shared" ca="1" si="201"/>
        <v>0</v>
      </c>
      <c r="MV52">
        <f t="shared" ca="1" si="201"/>
        <v>0</v>
      </c>
      <c r="MW52">
        <f t="shared" ca="1" si="201"/>
        <v>0</v>
      </c>
      <c r="MX52">
        <f t="shared" ca="1" si="202"/>
        <v>0</v>
      </c>
      <c r="MY52">
        <f t="shared" ca="1" si="202"/>
        <v>0</v>
      </c>
      <c r="MZ52">
        <f t="shared" ca="1" si="202"/>
        <v>0</v>
      </c>
      <c r="NA52">
        <f t="shared" ca="1" si="202"/>
        <v>0</v>
      </c>
      <c r="NB52">
        <f t="shared" ca="1" si="202"/>
        <v>0</v>
      </c>
      <c r="NC52">
        <f t="shared" ca="1" si="202"/>
        <v>0</v>
      </c>
      <c r="ND52">
        <f t="shared" ca="1" si="202"/>
        <v>0</v>
      </c>
      <c r="NE52">
        <f t="shared" ca="1" si="202"/>
        <v>0</v>
      </c>
      <c r="NF52">
        <f t="shared" ca="1" si="202"/>
        <v>0</v>
      </c>
      <c r="NG52">
        <f t="shared" ca="1" si="202"/>
        <v>0</v>
      </c>
      <c r="NH52">
        <f t="shared" ca="1" si="203"/>
        <v>0</v>
      </c>
      <c r="NI52">
        <f t="shared" ca="1" si="203"/>
        <v>0</v>
      </c>
      <c r="NJ52">
        <f t="shared" ca="1" si="203"/>
        <v>0</v>
      </c>
      <c r="NK52">
        <f t="shared" ca="1" si="203"/>
        <v>0</v>
      </c>
      <c r="NL52">
        <f t="shared" ca="1" si="203"/>
        <v>0</v>
      </c>
      <c r="NM52">
        <f t="shared" ca="1" si="203"/>
        <v>0</v>
      </c>
      <c r="NN52">
        <f t="shared" ca="1" si="203"/>
        <v>0</v>
      </c>
      <c r="NO52">
        <f t="shared" ca="1" si="203"/>
        <v>0</v>
      </c>
      <c r="NP52">
        <f t="shared" ca="1" si="203"/>
        <v>0</v>
      </c>
      <c r="NQ52">
        <f t="shared" ca="1" si="203"/>
        <v>0</v>
      </c>
      <c r="NR52">
        <f t="shared" ca="1" si="204"/>
        <v>0</v>
      </c>
      <c r="NS52">
        <f t="shared" ca="1" si="204"/>
        <v>0</v>
      </c>
      <c r="NT52">
        <f t="shared" ca="1" si="204"/>
        <v>0</v>
      </c>
      <c r="NU52">
        <f t="shared" ca="1" si="204"/>
        <v>0</v>
      </c>
      <c r="NV52">
        <f t="shared" ca="1" si="204"/>
        <v>0</v>
      </c>
      <c r="NW52">
        <f t="shared" ca="1" si="204"/>
        <v>0</v>
      </c>
      <c r="NX52">
        <f t="shared" ca="1" si="204"/>
        <v>0</v>
      </c>
      <c r="NY52">
        <f t="shared" ca="1" si="204"/>
        <v>0</v>
      </c>
      <c r="NZ52">
        <f t="shared" ca="1" si="204"/>
        <v>0</v>
      </c>
      <c r="OA52">
        <f t="shared" ca="1" si="204"/>
        <v>0</v>
      </c>
      <c r="OB52">
        <f t="shared" ca="1" si="205"/>
        <v>0</v>
      </c>
      <c r="OC52">
        <f t="shared" ca="1" si="205"/>
        <v>0</v>
      </c>
      <c r="OD52">
        <f t="shared" ca="1" si="205"/>
        <v>0</v>
      </c>
      <c r="OE52">
        <f t="shared" ca="1" si="205"/>
        <v>0</v>
      </c>
      <c r="OF52">
        <f t="shared" ca="1" si="205"/>
        <v>0</v>
      </c>
      <c r="OG52">
        <f t="shared" ca="1" si="205"/>
        <v>0</v>
      </c>
      <c r="OH52">
        <f t="shared" ca="1" si="205"/>
        <v>0</v>
      </c>
      <c r="OI52">
        <f t="shared" ca="1" si="205"/>
        <v>0</v>
      </c>
      <c r="OJ52">
        <f t="shared" ca="1" si="205"/>
        <v>0</v>
      </c>
      <c r="OK52">
        <f t="shared" ca="1" si="205"/>
        <v>0</v>
      </c>
      <c r="OL52">
        <f t="shared" ca="1" si="206"/>
        <v>0</v>
      </c>
      <c r="OM52">
        <f t="shared" ca="1" si="206"/>
        <v>0</v>
      </c>
      <c r="ON52">
        <f t="shared" ca="1" si="206"/>
        <v>0</v>
      </c>
      <c r="OO52">
        <f t="shared" ca="1" si="206"/>
        <v>0</v>
      </c>
      <c r="OP52">
        <f t="shared" ca="1" si="206"/>
        <v>0</v>
      </c>
      <c r="OQ52">
        <f t="shared" ca="1" si="206"/>
        <v>0</v>
      </c>
      <c r="OR52">
        <f t="shared" ca="1" si="206"/>
        <v>0</v>
      </c>
      <c r="OS52">
        <f t="shared" ca="1" si="206"/>
        <v>0</v>
      </c>
      <c r="OT52">
        <f t="shared" ca="1" si="206"/>
        <v>0</v>
      </c>
      <c r="OU52">
        <f t="shared" ca="1" si="206"/>
        <v>0</v>
      </c>
      <c r="OV52">
        <f t="shared" ca="1" si="207"/>
        <v>0</v>
      </c>
      <c r="OW52">
        <f t="shared" ca="1" si="207"/>
        <v>0</v>
      </c>
      <c r="OX52">
        <f t="shared" ca="1" si="207"/>
        <v>0</v>
      </c>
      <c r="OY52">
        <f t="shared" ca="1" si="207"/>
        <v>0</v>
      </c>
      <c r="OZ52">
        <f t="shared" ca="1" si="207"/>
        <v>0</v>
      </c>
      <c r="PA52">
        <f t="shared" ca="1" si="207"/>
        <v>0</v>
      </c>
      <c r="PB52">
        <f t="shared" ca="1" si="207"/>
        <v>0</v>
      </c>
      <c r="PC52">
        <f t="shared" ca="1" si="207"/>
        <v>0</v>
      </c>
      <c r="PD52">
        <f t="shared" ca="1" si="207"/>
        <v>0</v>
      </c>
      <c r="PE52">
        <f t="shared" ca="1" si="207"/>
        <v>0</v>
      </c>
      <c r="PF52">
        <f t="shared" ca="1" si="207"/>
        <v>0</v>
      </c>
      <c r="PG52">
        <f t="shared" ca="1" si="207"/>
        <v>0</v>
      </c>
      <c r="PH52">
        <f t="shared" ca="1" si="207"/>
        <v>0</v>
      </c>
      <c r="PI52">
        <f t="shared" ca="1" si="207"/>
        <v>0</v>
      </c>
      <c r="PJ52">
        <f t="shared" ca="1" si="207"/>
        <v>0</v>
      </c>
      <c r="PK52">
        <f t="shared" ca="1" si="207"/>
        <v>0</v>
      </c>
      <c r="PL52">
        <f t="shared" ca="1" si="167"/>
        <v>142</v>
      </c>
    </row>
    <row r="53" spans="1:428">
      <c r="A53" s="1">
        <v>43878</v>
      </c>
      <c r="B53" t="s">
        <v>6</v>
      </c>
      <c r="C53">
        <v>0</v>
      </c>
      <c r="D53">
        <v>0</v>
      </c>
      <c r="E53">
        <v>0</v>
      </c>
      <c r="F53">
        <v>0</v>
      </c>
      <c r="H53" t="s">
        <v>45</v>
      </c>
      <c r="I53" s="5">
        <f t="shared" si="0"/>
        <v>2979</v>
      </c>
      <c r="J53" s="5">
        <f t="shared" si="1"/>
        <v>127</v>
      </c>
      <c r="L53" s="8">
        <f t="shared" si="45"/>
        <v>43878</v>
      </c>
      <c r="M53">
        <f t="shared" ca="1" si="168"/>
        <v>0</v>
      </c>
      <c r="N53">
        <f t="shared" ca="1" si="168"/>
        <v>0</v>
      </c>
      <c r="O53">
        <f t="shared" ca="1" si="168"/>
        <v>0</v>
      </c>
      <c r="P53">
        <f t="shared" ca="1" si="168"/>
        <v>0</v>
      </c>
      <c r="Q53">
        <f t="shared" ca="1" si="168"/>
        <v>1</v>
      </c>
      <c r="R53">
        <f t="shared" ca="1" si="168"/>
        <v>0</v>
      </c>
      <c r="S53">
        <f t="shared" ca="1" si="168"/>
        <v>2052</v>
      </c>
      <c r="T53">
        <f t="shared" ca="1" si="168"/>
        <v>0</v>
      </c>
      <c r="U53">
        <f t="shared" ca="1" si="168"/>
        <v>0</v>
      </c>
      <c r="V53">
        <f t="shared" ca="1" si="168"/>
        <v>0</v>
      </c>
      <c r="W53">
        <f t="shared" ca="1" si="169"/>
        <v>0</v>
      </c>
      <c r="X53">
        <f t="shared" ca="1" si="169"/>
        <v>0</v>
      </c>
      <c r="Y53">
        <f t="shared" ca="1" si="169"/>
        <v>0</v>
      </c>
      <c r="Z53">
        <f t="shared" ca="1" si="169"/>
        <v>0</v>
      </c>
      <c r="AA53">
        <f t="shared" ca="1" si="169"/>
        <v>0</v>
      </c>
      <c r="AB53">
        <f t="shared" ca="1" si="169"/>
        <v>0</v>
      </c>
      <c r="AC53">
        <f t="shared" ca="1" si="169"/>
        <v>0</v>
      </c>
      <c r="AD53">
        <f t="shared" ca="1" si="169"/>
        <v>0</v>
      </c>
      <c r="AE53">
        <f t="shared" ca="1" si="169"/>
        <v>0</v>
      </c>
      <c r="AF53">
        <f t="shared" ca="1" si="169"/>
        <v>0</v>
      </c>
      <c r="AG53">
        <f t="shared" ca="1" si="170"/>
        <v>0</v>
      </c>
      <c r="AH53">
        <f t="shared" ca="1" si="170"/>
        <v>1</v>
      </c>
      <c r="AI53">
        <f t="shared" ca="1" si="170"/>
        <v>0</v>
      </c>
      <c r="AJ53">
        <f t="shared" ca="1" si="170"/>
        <v>7</v>
      </c>
      <c r="AK53">
        <f t="shared" ca="1" si="170"/>
        <v>0</v>
      </c>
      <c r="AL53">
        <f t="shared" ca="1" si="170"/>
        <v>0</v>
      </c>
      <c r="AM53">
        <f t="shared" ca="1" si="170"/>
        <v>0</v>
      </c>
      <c r="AN53">
        <f t="shared" ca="1" si="170"/>
        <v>0</v>
      </c>
      <c r="AO53">
        <f t="shared" ca="1" si="170"/>
        <v>0</v>
      </c>
      <c r="AP53">
        <f t="shared" ca="1" si="170"/>
        <v>0</v>
      </c>
      <c r="AQ53">
        <f t="shared" ca="1" si="171"/>
        <v>0</v>
      </c>
      <c r="AR53">
        <f t="shared" ca="1" si="171"/>
        <v>0</v>
      </c>
      <c r="AS53">
        <f t="shared" ca="1" si="171"/>
        <v>0</v>
      </c>
      <c r="AT53">
        <f t="shared" ca="1" si="171"/>
        <v>0</v>
      </c>
      <c r="AU53">
        <f t="shared" ca="1" si="171"/>
        <v>0</v>
      </c>
      <c r="AV53">
        <f t="shared" ca="1" si="171"/>
        <v>0</v>
      </c>
      <c r="AW53">
        <f t="shared" ca="1" si="171"/>
        <v>0</v>
      </c>
      <c r="AX53">
        <f t="shared" ca="1" si="171"/>
        <v>1</v>
      </c>
      <c r="AY53">
        <f t="shared" ca="1" si="171"/>
        <v>0</v>
      </c>
      <c r="AZ53">
        <f t="shared" ca="1" si="171"/>
        <v>0</v>
      </c>
      <c r="BA53">
        <f t="shared" ca="1" si="172"/>
        <v>0</v>
      </c>
      <c r="BB53">
        <f t="shared" ca="1" si="172"/>
        <v>0</v>
      </c>
      <c r="BC53">
        <f t="shared" ca="1" si="172"/>
        <v>0</v>
      </c>
      <c r="BD53">
        <f t="shared" ca="1" si="172"/>
        <v>0</v>
      </c>
      <c r="BE53">
        <f t="shared" ca="1" si="172"/>
        <v>0</v>
      </c>
      <c r="BF53">
        <f t="shared" ca="1" si="172"/>
        <v>0</v>
      </c>
      <c r="BG53">
        <f t="shared" ca="1" si="172"/>
        <v>3</v>
      </c>
      <c r="BH53">
        <f t="shared" ca="1" si="172"/>
        <v>0</v>
      </c>
      <c r="BI53">
        <f t="shared" ca="1" si="172"/>
        <v>0</v>
      </c>
      <c r="BJ53">
        <f t="shared" ca="1" si="172"/>
        <v>0</v>
      </c>
      <c r="BK53">
        <f t="shared" ca="1" si="173"/>
        <v>0</v>
      </c>
      <c r="BL53">
        <f t="shared" ca="1" si="173"/>
        <v>0</v>
      </c>
      <c r="BM53">
        <f t="shared" ca="1" si="173"/>
        <v>0</v>
      </c>
      <c r="BN53">
        <f t="shared" ca="1" si="173"/>
        <v>0</v>
      </c>
      <c r="BO53">
        <f t="shared" ca="1" si="173"/>
        <v>0</v>
      </c>
      <c r="BP53">
        <f t="shared" ca="1" si="173"/>
        <v>0</v>
      </c>
      <c r="BQ53">
        <f t="shared" ca="1" si="173"/>
        <v>0</v>
      </c>
      <c r="BR53">
        <f t="shared" ca="1" si="173"/>
        <v>0</v>
      </c>
      <c r="BS53">
        <f t="shared" ca="1" si="173"/>
        <v>0</v>
      </c>
      <c r="BT53">
        <f t="shared" ca="1" si="173"/>
        <v>0</v>
      </c>
      <c r="BU53">
        <f t="shared" ca="1" si="174"/>
        <v>0</v>
      </c>
      <c r="BV53">
        <f t="shared" ca="1" si="174"/>
        <v>0</v>
      </c>
      <c r="BW53">
        <f t="shared" ca="1" si="174"/>
        <v>0</v>
      </c>
      <c r="BX53">
        <f t="shared" ca="1" si="174"/>
        <v>0</v>
      </c>
      <c r="BY53">
        <f t="shared" ca="1" si="174"/>
        <v>0</v>
      </c>
      <c r="BZ53">
        <f t="shared" ca="1" si="174"/>
        <v>0</v>
      </c>
      <c r="CA53">
        <f t="shared" ca="1" si="174"/>
        <v>0</v>
      </c>
      <c r="CB53">
        <f t="shared" ca="1" si="174"/>
        <v>0</v>
      </c>
      <c r="CC53">
        <f t="shared" ca="1" si="174"/>
        <v>0</v>
      </c>
      <c r="CD53">
        <f t="shared" ca="1" si="174"/>
        <v>0</v>
      </c>
      <c r="CE53">
        <f t="shared" ca="1" si="175"/>
        <v>0</v>
      </c>
      <c r="CF53">
        <f t="shared" ca="1" si="175"/>
        <v>0</v>
      </c>
      <c r="CG53">
        <f t="shared" ca="1" si="175"/>
        <v>0</v>
      </c>
      <c r="CH53">
        <f t="shared" ca="1" si="175"/>
        <v>0</v>
      </c>
      <c r="CI53">
        <f t="shared" ca="1" si="175"/>
        <v>0</v>
      </c>
      <c r="CJ53">
        <f t="shared" ca="1" si="175"/>
        <v>0</v>
      </c>
      <c r="CK53">
        <f t="shared" ca="1" si="175"/>
        <v>0</v>
      </c>
      <c r="CL53">
        <f t="shared" ca="1" si="175"/>
        <v>0</v>
      </c>
      <c r="CM53">
        <f t="shared" ca="1" si="175"/>
        <v>0</v>
      </c>
      <c r="CN53">
        <f t="shared" ca="1" si="175"/>
        <v>0</v>
      </c>
      <c r="CO53">
        <f t="shared" ca="1" si="176"/>
        <v>0</v>
      </c>
      <c r="CP53">
        <f t="shared" ca="1" si="176"/>
        <v>0</v>
      </c>
      <c r="CQ53">
        <f t="shared" ca="1" si="176"/>
        <v>0</v>
      </c>
      <c r="CR53">
        <f t="shared" ca="1" si="176"/>
        <v>0</v>
      </c>
      <c r="CS53">
        <f t="shared" ca="1" si="176"/>
        <v>0</v>
      </c>
      <c r="CT53">
        <f t="shared" ca="1" si="176"/>
        <v>0</v>
      </c>
      <c r="CU53">
        <f t="shared" ca="1" si="176"/>
        <v>0</v>
      </c>
      <c r="CV53">
        <f t="shared" ca="1" si="176"/>
        <v>0</v>
      </c>
      <c r="CW53">
        <f t="shared" ca="1" si="176"/>
        <v>0</v>
      </c>
      <c r="CX53">
        <f t="shared" ca="1" si="176"/>
        <v>0</v>
      </c>
      <c r="CY53">
        <f t="shared" ca="1" si="177"/>
        <v>0</v>
      </c>
      <c r="CZ53">
        <f t="shared" ca="1" si="177"/>
        <v>0</v>
      </c>
      <c r="DA53">
        <f t="shared" ca="1" si="177"/>
        <v>0</v>
      </c>
      <c r="DB53">
        <f t="shared" ca="1" si="177"/>
        <v>0</v>
      </c>
      <c r="DC53">
        <f t="shared" ca="1" si="177"/>
        <v>0</v>
      </c>
      <c r="DD53">
        <f t="shared" ca="1" si="177"/>
        <v>0</v>
      </c>
      <c r="DE53">
        <f t="shared" ca="1" si="177"/>
        <v>0</v>
      </c>
      <c r="DF53">
        <f t="shared" ca="1" si="177"/>
        <v>0</v>
      </c>
      <c r="DG53">
        <f t="shared" ca="1" si="177"/>
        <v>2</v>
      </c>
      <c r="DH53">
        <f t="shared" ca="1" si="177"/>
        <v>0</v>
      </c>
      <c r="DI53">
        <f t="shared" ca="1" si="178"/>
        <v>0</v>
      </c>
      <c r="DJ53">
        <f t="shared" ca="1" si="178"/>
        <v>0</v>
      </c>
      <c r="DK53">
        <f t="shared" ca="1" si="178"/>
        <v>0</v>
      </c>
      <c r="DL53">
        <f t="shared" ca="1" si="178"/>
        <v>0</v>
      </c>
      <c r="DM53">
        <f t="shared" ca="1" si="178"/>
        <v>0</v>
      </c>
      <c r="DN53">
        <f t="shared" ca="1" si="178"/>
        <v>0</v>
      </c>
      <c r="DO53">
        <f t="shared" ca="1" si="178"/>
        <v>0</v>
      </c>
      <c r="DP53">
        <f t="shared" ca="1" si="178"/>
        <v>0</v>
      </c>
      <c r="DQ53">
        <f t="shared" ca="1" si="178"/>
        <v>0</v>
      </c>
      <c r="DR53">
        <f t="shared" ca="1" si="178"/>
        <v>0</v>
      </c>
      <c r="DS53">
        <f t="shared" ca="1" si="179"/>
        <v>0</v>
      </c>
      <c r="DT53">
        <f t="shared" ca="1" si="179"/>
        <v>0</v>
      </c>
      <c r="DU53">
        <f t="shared" ca="1" si="179"/>
        <v>0</v>
      </c>
      <c r="DV53">
        <f t="shared" ca="1" si="179"/>
        <v>0</v>
      </c>
      <c r="DW53">
        <f t="shared" ca="1" si="179"/>
        <v>0</v>
      </c>
      <c r="DX53">
        <f t="shared" ca="1" si="179"/>
        <v>0</v>
      </c>
      <c r="DY53">
        <f t="shared" ca="1" si="179"/>
        <v>0</v>
      </c>
      <c r="DZ53">
        <f t="shared" ca="1" si="179"/>
        <v>0</v>
      </c>
      <c r="EA53">
        <f t="shared" ca="1" si="179"/>
        <v>0</v>
      </c>
      <c r="EB53">
        <f t="shared" ca="1" si="179"/>
        <v>0</v>
      </c>
      <c r="EC53">
        <f t="shared" ca="1" si="180"/>
        <v>0</v>
      </c>
      <c r="ED53">
        <f t="shared" ca="1" si="180"/>
        <v>0</v>
      </c>
      <c r="EE53">
        <f t="shared" ca="1" si="180"/>
        <v>0</v>
      </c>
      <c r="EF53">
        <f t="shared" ca="1" si="180"/>
        <v>0</v>
      </c>
      <c r="EG53">
        <f t="shared" ca="1" si="180"/>
        <v>0</v>
      </c>
      <c r="EH53">
        <f t="shared" ca="1" si="180"/>
        <v>0</v>
      </c>
      <c r="EI53">
        <f t="shared" ca="1" si="180"/>
        <v>0</v>
      </c>
      <c r="EJ53">
        <f t="shared" ca="1" si="180"/>
        <v>0</v>
      </c>
      <c r="EK53">
        <f t="shared" ca="1" si="180"/>
        <v>0</v>
      </c>
      <c r="EL53">
        <f t="shared" ca="1" si="180"/>
        <v>0</v>
      </c>
      <c r="EM53">
        <f t="shared" ca="1" si="181"/>
        <v>0</v>
      </c>
      <c r="EN53">
        <f t="shared" ca="1" si="181"/>
        <v>0</v>
      </c>
      <c r="EO53">
        <f t="shared" ca="1" si="181"/>
        <v>0</v>
      </c>
      <c r="EP53">
        <f t="shared" ca="1" si="181"/>
        <v>0</v>
      </c>
      <c r="EQ53">
        <f t="shared" ca="1" si="181"/>
        <v>0</v>
      </c>
      <c r="ER53">
        <f t="shared" ca="1" si="181"/>
        <v>0</v>
      </c>
      <c r="ES53">
        <f t="shared" ca="1" si="181"/>
        <v>0</v>
      </c>
      <c r="ET53">
        <f t="shared" ca="1" si="181"/>
        <v>0</v>
      </c>
      <c r="EU53">
        <f t="shared" ca="1" si="181"/>
        <v>0</v>
      </c>
      <c r="EV53">
        <f t="shared" ca="1" si="181"/>
        <v>0</v>
      </c>
      <c r="EW53">
        <f t="shared" ca="1" si="182"/>
        <v>0</v>
      </c>
      <c r="EX53">
        <f t="shared" ca="1" si="182"/>
        <v>0</v>
      </c>
      <c r="EY53">
        <f t="shared" ca="1" si="182"/>
        <v>0</v>
      </c>
      <c r="EZ53">
        <f t="shared" ca="1" si="182"/>
        <v>0</v>
      </c>
      <c r="FA53">
        <f t="shared" ca="1" si="182"/>
        <v>0</v>
      </c>
      <c r="FB53">
        <f t="shared" ca="1" si="182"/>
        <v>0</v>
      </c>
      <c r="FC53">
        <f t="shared" ca="1" si="182"/>
        <v>0</v>
      </c>
      <c r="FD53">
        <f t="shared" ca="1" si="182"/>
        <v>0</v>
      </c>
      <c r="FE53">
        <f t="shared" ca="1" si="182"/>
        <v>0</v>
      </c>
      <c r="FF53">
        <f t="shared" ca="1" si="182"/>
        <v>0</v>
      </c>
      <c r="FG53">
        <f t="shared" ca="1" si="183"/>
        <v>0</v>
      </c>
      <c r="FH53">
        <f t="shared" ca="1" si="183"/>
        <v>0</v>
      </c>
      <c r="FI53">
        <f t="shared" ca="1" si="183"/>
        <v>0</v>
      </c>
      <c r="FJ53">
        <f t="shared" ca="1" si="183"/>
        <v>0</v>
      </c>
      <c r="FK53">
        <f t="shared" ca="1" si="183"/>
        <v>0</v>
      </c>
      <c r="FL53">
        <f t="shared" ca="1" si="183"/>
        <v>0</v>
      </c>
      <c r="FM53">
        <f t="shared" ca="1" si="183"/>
        <v>0</v>
      </c>
      <c r="FN53">
        <f t="shared" ca="1" si="183"/>
        <v>0</v>
      </c>
      <c r="FO53">
        <f t="shared" ca="1" si="183"/>
        <v>0</v>
      </c>
      <c r="FP53">
        <f t="shared" ca="1" si="183"/>
        <v>0</v>
      </c>
      <c r="FQ53">
        <f t="shared" ca="1" si="184"/>
        <v>0</v>
      </c>
      <c r="FR53">
        <f t="shared" ca="1" si="184"/>
        <v>0</v>
      </c>
      <c r="FS53">
        <f t="shared" ca="1" si="184"/>
        <v>0</v>
      </c>
      <c r="FT53">
        <f t="shared" ca="1" si="184"/>
        <v>0</v>
      </c>
      <c r="FU53">
        <f t="shared" ca="1" si="184"/>
        <v>0</v>
      </c>
      <c r="FV53">
        <f t="shared" ca="1" si="184"/>
        <v>0</v>
      </c>
      <c r="FW53">
        <f t="shared" ca="1" si="184"/>
        <v>0</v>
      </c>
      <c r="FX53">
        <f t="shared" ca="1" si="184"/>
        <v>0</v>
      </c>
      <c r="FY53">
        <f t="shared" ca="1" si="184"/>
        <v>0</v>
      </c>
      <c r="FZ53">
        <f t="shared" ca="1" si="184"/>
        <v>0</v>
      </c>
      <c r="GA53">
        <f t="shared" ca="1" si="185"/>
        <v>0</v>
      </c>
      <c r="GB53">
        <f t="shared" ca="1" si="185"/>
        <v>0</v>
      </c>
      <c r="GC53">
        <f t="shared" ca="1" si="185"/>
        <v>0</v>
      </c>
      <c r="GD53">
        <f t="shared" ca="1" si="185"/>
        <v>0</v>
      </c>
      <c r="GE53">
        <f t="shared" ca="1" si="185"/>
        <v>0</v>
      </c>
      <c r="GF53">
        <f t="shared" ca="1" si="185"/>
        <v>0</v>
      </c>
      <c r="GG53">
        <f t="shared" ca="1" si="185"/>
        <v>0</v>
      </c>
      <c r="GH53">
        <f t="shared" ca="1" si="185"/>
        <v>0</v>
      </c>
      <c r="GI53">
        <f t="shared" ca="1" si="185"/>
        <v>0</v>
      </c>
      <c r="GJ53">
        <f t="shared" ca="1" si="185"/>
        <v>0</v>
      </c>
      <c r="GK53">
        <f t="shared" ca="1" si="186"/>
        <v>0</v>
      </c>
      <c r="GL53">
        <f t="shared" ca="1" si="186"/>
        <v>0</v>
      </c>
      <c r="GM53">
        <f t="shared" ca="1" si="186"/>
        <v>0</v>
      </c>
      <c r="GN53">
        <f t="shared" ca="1" si="186"/>
        <v>0</v>
      </c>
      <c r="GO53">
        <f t="shared" ca="1" si="186"/>
        <v>0</v>
      </c>
      <c r="GP53">
        <f t="shared" ca="1" si="186"/>
        <v>0</v>
      </c>
      <c r="GQ53">
        <f t="shared" ca="1" si="186"/>
        <v>0</v>
      </c>
      <c r="GR53">
        <f t="shared" ca="1" si="186"/>
        <v>0</v>
      </c>
      <c r="GS53">
        <f t="shared" ca="1" si="186"/>
        <v>0</v>
      </c>
      <c r="GT53">
        <f t="shared" ca="1" si="186"/>
        <v>0</v>
      </c>
      <c r="GU53">
        <f t="shared" ca="1" si="187"/>
        <v>0</v>
      </c>
      <c r="GV53">
        <f t="shared" ca="1" si="187"/>
        <v>0</v>
      </c>
      <c r="GW53">
        <f t="shared" ca="1" si="187"/>
        <v>0</v>
      </c>
      <c r="GX53">
        <f t="shared" ca="1" si="187"/>
        <v>0</v>
      </c>
      <c r="GY53">
        <f t="shared" ca="1" si="187"/>
        <v>0</v>
      </c>
      <c r="GZ53">
        <f t="shared" ca="1" si="187"/>
        <v>0</v>
      </c>
      <c r="HA53">
        <f t="shared" ca="1" si="187"/>
        <v>0</v>
      </c>
      <c r="HB53">
        <f t="shared" ca="1" si="187"/>
        <v>0</v>
      </c>
      <c r="HC53">
        <f t="shared" ca="1" si="187"/>
        <v>0</v>
      </c>
      <c r="HD53">
        <f t="shared" ca="1" si="187"/>
        <v>0</v>
      </c>
      <c r="HE53">
        <f t="shared" ca="1" si="187"/>
        <v>0</v>
      </c>
      <c r="HF53">
        <f t="shared" ca="1" si="187"/>
        <v>0</v>
      </c>
      <c r="HG53">
        <f t="shared" ca="1" si="187"/>
        <v>0</v>
      </c>
      <c r="HH53">
        <f t="shared" ca="1" si="187"/>
        <v>0</v>
      </c>
      <c r="HI53">
        <f t="shared" ca="1" si="187"/>
        <v>0</v>
      </c>
      <c r="HJ53">
        <f t="shared" ca="1" si="187"/>
        <v>0</v>
      </c>
      <c r="HK53">
        <f t="shared" ca="1" si="44"/>
        <v>2067</v>
      </c>
      <c r="HM53" s="8">
        <f t="shared" si="166"/>
        <v>43878</v>
      </c>
      <c r="HN53">
        <f t="shared" ca="1" si="188"/>
        <v>0</v>
      </c>
      <c r="HO53">
        <f t="shared" ca="1" si="188"/>
        <v>0</v>
      </c>
      <c r="HP53">
        <f t="shared" ca="1" si="188"/>
        <v>0</v>
      </c>
      <c r="HQ53">
        <f t="shared" ca="1" si="188"/>
        <v>0</v>
      </c>
      <c r="HR53">
        <f t="shared" ca="1" si="188"/>
        <v>0</v>
      </c>
      <c r="HS53">
        <f t="shared" ca="1" si="188"/>
        <v>0</v>
      </c>
      <c r="HT53">
        <f t="shared" ca="1" si="188"/>
        <v>105</v>
      </c>
      <c r="HU53">
        <f t="shared" ca="1" si="188"/>
        <v>0</v>
      </c>
      <c r="HV53">
        <f t="shared" ca="1" si="188"/>
        <v>0</v>
      </c>
      <c r="HW53">
        <f t="shared" ca="1" si="188"/>
        <v>0</v>
      </c>
      <c r="HX53">
        <f t="shared" ca="1" si="189"/>
        <v>0</v>
      </c>
      <c r="HY53">
        <f t="shared" ca="1" si="189"/>
        <v>0</v>
      </c>
      <c r="HZ53">
        <f t="shared" ca="1" si="189"/>
        <v>0</v>
      </c>
      <c r="IA53">
        <f t="shared" ca="1" si="189"/>
        <v>0</v>
      </c>
      <c r="IB53">
        <f t="shared" ca="1" si="189"/>
        <v>0</v>
      </c>
      <c r="IC53">
        <f t="shared" ca="1" si="189"/>
        <v>0</v>
      </c>
      <c r="ID53">
        <f t="shared" ca="1" si="189"/>
        <v>0</v>
      </c>
      <c r="IE53">
        <f t="shared" ca="1" si="189"/>
        <v>0</v>
      </c>
      <c r="IF53">
        <f t="shared" ca="1" si="189"/>
        <v>0</v>
      </c>
      <c r="IG53">
        <f t="shared" ca="1" si="189"/>
        <v>0</v>
      </c>
      <c r="IH53">
        <f t="shared" ca="1" si="190"/>
        <v>0</v>
      </c>
      <c r="II53">
        <f t="shared" ca="1" si="190"/>
        <v>0</v>
      </c>
      <c r="IJ53">
        <f t="shared" ca="1" si="190"/>
        <v>0</v>
      </c>
      <c r="IK53">
        <f t="shared" ca="1" si="190"/>
        <v>0</v>
      </c>
      <c r="IL53">
        <f t="shared" ca="1" si="190"/>
        <v>0</v>
      </c>
      <c r="IM53">
        <f t="shared" ca="1" si="190"/>
        <v>0</v>
      </c>
      <c r="IN53">
        <f t="shared" ca="1" si="190"/>
        <v>0</v>
      </c>
      <c r="IO53">
        <f t="shared" ca="1" si="190"/>
        <v>0</v>
      </c>
      <c r="IP53">
        <f t="shared" ca="1" si="190"/>
        <v>0</v>
      </c>
      <c r="IQ53">
        <f t="shared" ca="1" si="190"/>
        <v>0</v>
      </c>
      <c r="IR53">
        <f t="shared" ca="1" si="191"/>
        <v>0</v>
      </c>
      <c r="IS53">
        <f t="shared" ca="1" si="191"/>
        <v>0</v>
      </c>
      <c r="IT53">
        <f t="shared" ca="1" si="191"/>
        <v>0</v>
      </c>
      <c r="IU53">
        <f t="shared" ca="1" si="191"/>
        <v>0</v>
      </c>
      <c r="IV53">
        <f t="shared" ca="1" si="191"/>
        <v>0</v>
      </c>
      <c r="IW53">
        <f t="shared" ca="1" si="191"/>
        <v>0</v>
      </c>
      <c r="IX53">
        <f t="shared" ca="1" si="191"/>
        <v>0</v>
      </c>
      <c r="IY53">
        <f t="shared" ca="1" si="191"/>
        <v>0</v>
      </c>
      <c r="IZ53">
        <f t="shared" ca="1" si="191"/>
        <v>0</v>
      </c>
      <c r="JA53">
        <f t="shared" ca="1" si="191"/>
        <v>0</v>
      </c>
      <c r="JB53">
        <f t="shared" ca="1" si="192"/>
        <v>0</v>
      </c>
      <c r="JC53">
        <f t="shared" ca="1" si="192"/>
        <v>0</v>
      </c>
      <c r="JD53">
        <f t="shared" ca="1" si="192"/>
        <v>0</v>
      </c>
      <c r="JE53">
        <f t="shared" ca="1" si="192"/>
        <v>0</v>
      </c>
      <c r="JF53">
        <f t="shared" ca="1" si="192"/>
        <v>0</v>
      </c>
      <c r="JG53">
        <f t="shared" ca="1" si="192"/>
        <v>0</v>
      </c>
      <c r="JH53">
        <f t="shared" ca="1" si="192"/>
        <v>0</v>
      </c>
      <c r="JI53">
        <f t="shared" ca="1" si="192"/>
        <v>0</v>
      </c>
      <c r="JJ53">
        <f t="shared" ca="1" si="192"/>
        <v>0</v>
      </c>
      <c r="JK53">
        <f t="shared" ca="1" si="192"/>
        <v>0</v>
      </c>
      <c r="JL53">
        <f t="shared" ca="1" si="193"/>
        <v>0</v>
      </c>
      <c r="JM53">
        <f t="shared" ca="1" si="193"/>
        <v>0</v>
      </c>
      <c r="JN53">
        <f t="shared" ca="1" si="193"/>
        <v>0</v>
      </c>
      <c r="JO53">
        <f t="shared" ca="1" si="193"/>
        <v>0</v>
      </c>
      <c r="JP53">
        <f t="shared" ca="1" si="193"/>
        <v>0</v>
      </c>
      <c r="JQ53">
        <f t="shared" ca="1" si="193"/>
        <v>0</v>
      </c>
      <c r="JR53">
        <f t="shared" ca="1" si="193"/>
        <v>0</v>
      </c>
      <c r="JS53">
        <f t="shared" ca="1" si="193"/>
        <v>0</v>
      </c>
      <c r="JT53">
        <f t="shared" ca="1" si="193"/>
        <v>0</v>
      </c>
      <c r="JU53">
        <f t="shared" ca="1" si="193"/>
        <v>0</v>
      </c>
      <c r="JV53">
        <f t="shared" ca="1" si="194"/>
        <v>0</v>
      </c>
      <c r="JW53">
        <f t="shared" ca="1" si="194"/>
        <v>0</v>
      </c>
      <c r="JX53">
        <f t="shared" ca="1" si="194"/>
        <v>0</v>
      </c>
      <c r="JY53">
        <f t="shared" ca="1" si="194"/>
        <v>0</v>
      </c>
      <c r="JZ53">
        <f t="shared" ca="1" si="194"/>
        <v>0</v>
      </c>
      <c r="KA53">
        <f t="shared" ca="1" si="194"/>
        <v>0</v>
      </c>
      <c r="KB53">
        <f t="shared" ca="1" si="194"/>
        <v>0</v>
      </c>
      <c r="KC53">
        <f t="shared" ca="1" si="194"/>
        <v>0</v>
      </c>
      <c r="KD53">
        <f t="shared" ca="1" si="194"/>
        <v>0</v>
      </c>
      <c r="KE53">
        <f t="shared" ca="1" si="194"/>
        <v>0</v>
      </c>
      <c r="KF53">
        <f t="shared" ca="1" si="195"/>
        <v>0</v>
      </c>
      <c r="KG53">
        <f t="shared" ca="1" si="195"/>
        <v>0</v>
      </c>
      <c r="KH53">
        <f t="shared" ca="1" si="195"/>
        <v>0</v>
      </c>
      <c r="KI53">
        <f t="shared" ca="1" si="195"/>
        <v>0</v>
      </c>
      <c r="KJ53">
        <f t="shared" ca="1" si="195"/>
        <v>0</v>
      </c>
      <c r="KK53">
        <f t="shared" ca="1" si="195"/>
        <v>0</v>
      </c>
      <c r="KL53">
        <f t="shared" ca="1" si="195"/>
        <v>0</v>
      </c>
      <c r="KM53">
        <f t="shared" ca="1" si="195"/>
        <v>0</v>
      </c>
      <c r="KN53">
        <f t="shared" ca="1" si="195"/>
        <v>0</v>
      </c>
      <c r="KO53">
        <f t="shared" ca="1" si="195"/>
        <v>0</v>
      </c>
      <c r="KP53">
        <f t="shared" ca="1" si="196"/>
        <v>0</v>
      </c>
      <c r="KQ53">
        <f t="shared" ca="1" si="196"/>
        <v>0</v>
      </c>
      <c r="KR53">
        <f t="shared" ca="1" si="196"/>
        <v>0</v>
      </c>
      <c r="KS53">
        <f t="shared" ca="1" si="196"/>
        <v>0</v>
      </c>
      <c r="KT53">
        <f t="shared" ca="1" si="196"/>
        <v>0</v>
      </c>
      <c r="KU53">
        <f t="shared" ca="1" si="196"/>
        <v>0</v>
      </c>
      <c r="KV53">
        <f t="shared" ca="1" si="196"/>
        <v>0</v>
      </c>
      <c r="KW53">
        <f t="shared" ca="1" si="196"/>
        <v>0</v>
      </c>
      <c r="KX53">
        <f t="shared" ca="1" si="196"/>
        <v>0</v>
      </c>
      <c r="KY53">
        <f t="shared" ca="1" si="196"/>
        <v>0</v>
      </c>
      <c r="KZ53">
        <f t="shared" ca="1" si="197"/>
        <v>0</v>
      </c>
      <c r="LA53">
        <f t="shared" ca="1" si="197"/>
        <v>0</v>
      </c>
      <c r="LB53">
        <f t="shared" ca="1" si="197"/>
        <v>0</v>
      </c>
      <c r="LC53">
        <f t="shared" ca="1" si="197"/>
        <v>0</v>
      </c>
      <c r="LD53">
        <f t="shared" ca="1" si="197"/>
        <v>0</v>
      </c>
      <c r="LE53">
        <f t="shared" ca="1" si="197"/>
        <v>0</v>
      </c>
      <c r="LF53">
        <f t="shared" ca="1" si="197"/>
        <v>0</v>
      </c>
      <c r="LG53">
        <f t="shared" ca="1" si="197"/>
        <v>0</v>
      </c>
      <c r="LH53">
        <f t="shared" ca="1" si="197"/>
        <v>1</v>
      </c>
      <c r="LI53">
        <f t="shared" ca="1" si="197"/>
        <v>0</v>
      </c>
      <c r="LJ53">
        <f t="shared" ca="1" si="198"/>
        <v>0</v>
      </c>
      <c r="LK53">
        <f t="shared" ca="1" si="198"/>
        <v>0</v>
      </c>
      <c r="LL53">
        <f t="shared" ca="1" si="198"/>
        <v>0</v>
      </c>
      <c r="LM53">
        <f t="shared" ca="1" si="198"/>
        <v>0</v>
      </c>
      <c r="LN53">
        <f t="shared" ca="1" si="198"/>
        <v>0</v>
      </c>
      <c r="LO53">
        <f t="shared" ca="1" si="198"/>
        <v>0</v>
      </c>
      <c r="LP53">
        <f t="shared" ca="1" si="198"/>
        <v>0</v>
      </c>
      <c r="LQ53">
        <f t="shared" ca="1" si="198"/>
        <v>0</v>
      </c>
      <c r="LR53">
        <f t="shared" ca="1" si="198"/>
        <v>0</v>
      </c>
      <c r="LS53">
        <f t="shared" ca="1" si="198"/>
        <v>0</v>
      </c>
      <c r="LT53">
        <f t="shared" ca="1" si="199"/>
        <v>0</v>
      </c>
      <c r="LU53">
        <f t="shared" ca="1" si="199"/>
        <v>0</v>
      </c>
      <c r="LV53">
        <f t="shared" ca="1" si="199"/>
        <v>0</v>
      </c>
      <c r="LW53">
        <f t="shared" ca="1" si="199"/>
        <v>0</v>
      </c>
      <c r="LX53">
        <f t="shared" ca="1" si="199"/>
        <v>0</v>
      </c>
      <c r="LY53">
        <f t="shared" ca="1" si="199"/>
        <v>0</v>
      </c>
      <c r="LZ53">
        <f t="shared" ca="1" si="199"/>
        <v>0</v>
      </c>
      <c r="MA53">
        <f t="shared" ca="1" si="199"/>
        <v>0</v>
      </c>
      <c r="MB53">
        <f t="shared" ca="1" si="199"/>
        <v>0</v>
      </c>
      <c r="MC53">
        <f t="shared" ca="1" si="199"/>
        <v>0</v>
      </c>
      <c r="MD53">
        <f t="shared" ca="1" si="200"/>
        <v>0</v>
      </c>
      <c r="ME53">
        <f t="shared" ca="1" si="200"/>
        <v>0</v>
      </c>
      <c r="MF53">
        <f t="shared" ca="1" si="200"/>
        <v>0</v>
      </c>
      <c r="MG53">
        <f t="shared" ca="1" si="200"/>
        <v>0</v>
      </c>
      <c r="MH53">
        <f t="shared" ca="1" si="200"/>
        <v>0</v>
      </c>
      <c r="MI53">
        <f t="shared" ca="1" si="200"/>
        <v>0</v>
      </c>
      <c r="MJ53">
        <f t="shared" ca="1" si="200"/>
        <v>0</v>
      </c>
      <c r="MK53">
        <f t="shared" ca="1" si="200"/>
        <v>0</v>
      </c>
      <c r="ML53">
        <f t="shared" ca="1" si="200"/>
        <v>0</v>
      </c>
      <c r="MM53">
        <f t="shared" ca="1" si="200"/>
        <v>0</v>
      </c>
      <c r="MN53">
        <f t="shared" ca="1" si="201"/>
        <v>0</v>
      </c>
      <c r="MO53">
        <f t="shared" ca="1" si="201"/>
        <v>0</v>
      </c>
      <c r="MP53">
        <f t="shared" ca="1" si="201"/>
        <v>0</v>
      </c>
      <c r="MQ53">
        <f t="shared" ca="1" si="201"/>
        <v>0</v>
      </c>
      <c r="MR53">
        <f t="shared" ca="1" si="201"/>
        <v>0</v>
      </c>
      <c r="MS53">
        <f t="shared" ca="1" si="201"/>
        <v>0</v>
      </c>
      <c r="MT53">
        <f t="shared" ca="1" si="201"/>
        <v>0</v>
      </c>
      <c r="MU53">
        <f t="shared" ca="1" si="201"/>
        <v>0</v>
      </c>
      <c r="MV53">
        <f t="shared" ca="1" si="201"/>
        <v>0</v>
      </c>
      <c r="MW53">
        <f t="shared" ca="1" si="201"/>
        <v>0</v>
      </c>
      <c r="MX53">
        <f t="shared" ca="1" si="202"/>
        <v>0</v>
      </c>
      <c r="MY53">
        <f t="shared" ca="1" si="202"/>
        <v>0</v>
      </c>
      <c r="MZ53">
        <f t="shared" ca="1" si="202"/>
        <v>0</v>
      </c>
      <c r="NA53">
        <f t="shared" ca="1" si="202"/>
        <v>0</v>
      </c>
      <c r="NB53">
        <f t="shared" ca="1" si="202"/>
        <v>0</v>
      </c>
      <c r="NC53">
        <f t="shared" ca="1" si="202"/>
        <v>0</v>
      </c>
      <c r="ND53">
        <f t="shared" ca="1" si="202"/>
        <v>0</v>
      </c>
      <c r="NE53">
        <f t="shared" ca="1" si="202"/>
        <v>0</v>
      </c>
      <c r="NF53">
        <f t="shared" ca="1" si="202"/>
        <v>0</v>
      </c>
      <c r="NG53">
        <f t="shared" ca="1" si="202"/>
        <v>0</v>
      </c>
      <c r="NH53">
        <f t="shared" ca="1" si="203"/>
        <v>0</v>
      </c>
      <c r="NI53">
        <f t="shared" ca="1" si="203"/>
        <v>0</v>
      </c>
      <c r="NJ53">
        <f t="shared" ca="1" si="203"/>
        <v>0</v>
      </c>
      <c r="NK53">
        <f t="shared" ca="1" si="203"/>
        <v>0</v>
      </c>
      <c r="NL53">
        <f t="shared" ca="1" si="203"/>
        <v>0</v>
      </c>
      <c r="NM53">
        <f t="shared" ca="1" si="203"/>
        <v>0</v>
      </c>
      <c r="NN53">
        <f t="shared" ca="1" si="203"/>
        <v>0</v>
      </c>
      <c r="NO53">
        <f t="shared" ca="1" si="203"/>
        <v>0</v>
      </c>
      <c r="NP53">
        <f t="shared" ca="1" si="203"/>
        <v>0</v>
      </c>
      <c r="NQ53">
        <f t="shared" ca="1" si="203"/>
        <v>0</v>
      </c>
      <c r="NR53">
        <f t="shared" ca="1" si="204"/>
        <v>0</v>
      </c>
      <c r="NS53">
        <f t="shared" ca="1" si="204"/>
        <v>0</v>
      </c>
      <c r="NT53">
        <f t="shared" ca="1" si="204"/>
        <v>0</v>
      </c>
      <c r="NU53">
        <f t="shared" ca="1" si="204"/>
        <v>0</v>
      </c>
      <c r="NV53">
        <f t="shared" ca="1" si="204"/>
        <v>0</v>
      </c>
      <c r="NW53">
        <f t="shared" ca="1" si="204"/>
        <v>0</v>
      </c>
      <c r="NX53">
        <f t="shared" ca="1" si="204"/>
        <v>0</v>
      </c>
      <c r="NY53">
        <f t="shared" ca="1" si="204"/>
        <v>0</v>
      </c>
      <c r="NZ53">
        <f t="shared" ca="1" si="204"/>
        <v>0</v>
      </c>
      <c r="OA53">
        <f t="shared" ca="1" si="204"/>
        <v>0</v>
      </c>
      <c r="OB53">
        <f t="shared" ca="1" si="205"/>
        <v>0</v>
      </c>
      <c r="OC53">
        <f t="shared" ca="1" si="205"/>
        <v>0</v>
      </c>
      <c r="OD53">
        <f t="shared" ca="1" si="205"/>
        <v>0</v>
      </c>
      <c r="OE53">
        <f t="shared" ca="1" si="205"/>
        <v>0</v>
      </c>
      <c r="OF53">
        <f t="shared" ca="1" si="205"/>
        <v>0</v>
      </c>
      <c r="OG53">
        <f t="shared" ca="1" si="205"/>
        <v>0</v>
      </c>
      <c r="OH53">
        <f t="shared" ca="1" si="205"/>
        <v>0</v>
      </c>
      <c r="OI53">
        <f t="shared" ca="1" si="205"/>
        <v>0</v>
      </c>
      <c r="OJ53">
        <f t="shared" ca="1" si="205"/>
        <v>0</v>
      </c>
      <c r="OK53">
        <f t="shared" ca="1" si="205"/>
        <v>0</v>
      </c>
      <c r="OL53">
        <f t="shared" ca="1" si="206"/>
        <v>0</v>
      </c>
      <c r="OM53">
        <f t="shared" ca="1" si="206"/>
        <v>0</v>
      </c>
      <c r="ON53">
        <f t="shared" ca="1" si="206"/>
        <v>0</v>
      </c>
      <c r="OO53">
        <f t="shared" ca="1" si="206"/>
        <v>0</v>
      </c>
      <c r="OP53">
        <f t="shared" ca="1" si="206"/>
        <v>0</v>
      </c>
      <c r="OQ53">
        <f t="shared" ca="1" si="206"/>
        <v>0</v>
      </c>
      <c r="OR53">
        <f t="shared" ca="1" si="206"/>
        <v>0</v>
      </c>
      <c r="OS53">
        <f t="shared" ca="1" si="206"/>
        <v>0</v>
      </c>
      <c r="OT53">
        <f t="shared" ca="1" si="206"/>
        <v>0</v>
      </c>
      <c r="OU53">
        <f t="shared" ca="1" si="206"/>
        <v>0</v>
      </c>
      <c r="OV53">
        <f t="shared" ca="1" si="207"/>
        <v>0</v>
      </c>
      <c r="OW53">
        <f t="shared" ca="1" si="207"/>
        <v>0</v>
      </c>
      <c r="OX53">
        <f t="shared" ca="1" si="207"/>
        <v>0</v>
      </c>
      <c r="OY53">
        <f t="shared" ca="1" si="207"/>
        <v>0</v>
      </c>
      <c r="OZ53">
        <f t="shared" ca="1" si="207"/>
        <v>0</v>
      </c>
      <c r="PA53">
        <f t="shared" ca="1" si="207"/>
        <v>0</v>
      </c>
      <c r="PB53">
        <f t="shared" ca="1" si="207"/>
        <v>0</v>
      </c>
      <c r="PC53">
        <f t="shared" ca="1" si="207"/>
        <v>0</v>
      </c>
      <c r="PD53">
        <f t="shared" ca="1" si="207"/>
        <v>0</v>
      </c>
      <c r="PE53">
        <f t="shared" ca="1" si="207"/>
        <v>0</v>
      </c>
      <c r="PF53">
        <f t="shared" ca="1" si="207"/>
        <v>0</v>
      </c>
      <c r="PG53">
        <f t="shared" ca="1" si="207"/>
        <v>0</v>
      </c>
      <c r="PH53">
        <f t="shared" ca="1" si="207"/>
        <v>0</v>
      </c>
      <c r="PI53">
        <f t="shared" ca="1" si="207"/>
        <v>0</v>
      </c>
      <c r="PJ53">
        <f t="shared" ca="1" si="207"/>
        <v>0</v>
      </c>
      <c r="PK53">
        <f t="shared" ca="1" si="207"/>
        <v>0</v>
      </c>
      <c r="PL53">
        <f t="shared" ca="1" si="167"/>
        <v>106</v>
      </c>
    </row>
    <row r="54" spans="1:428">
      <c r="A54" s="1">
        <v>43879</v>
      </c>
      <c r="B54" t="s">
        <v>6</v>
      </c>
      <c r="C54">
        <v>0</v>
      </c>
      <c r="D54">
        <v>0</v>
      </c>
      <c r="E54">
        <v>0</v>
      </c>
      <c r="F54">
        <v>0</v>
      </c>
      <c r="H54" t="s">
        <v>181</v>
      </c>
      <c r="I54" s="5">
        <f t="shared" si="0"/>
        <v>2643</v>
      </c>
      <c r="J54" s="5">
        <f t="shared" si="1"/>
        <v>43</v>
      </c>
      <c r="L54" s="8">
        <f t="shared" si="45"/>
        <v>43879</v>
      </c>
      <c r="M54">
        <f t="shared" ca="1" si="168"/>
        <v>0</v>
      </c>
      <c r="N54">
        <f t="shared" ca="1" si="168"/>
        <v>0</v>
      </c>
      <c r="O54">
        <f t="shared" ca="1" si="168"/>
        <v>0</v>
      </c>
      <c r="P54">
        <f t="shared" ca="1" si="168"/>
        <v>0</v>
      </c>
      <c r="Q54">
        <f t="shared" ca="1" si="168"/>
        <v>0</v>
      </c>
      <c r="R54">
        <f t="shared" ca="1" si="168"/>
        <v>0</v>
      </c>
      <c r="S54">
        <f t="shared" ca="1" si="168"/>
        <v>1890</v>
      </c>
      <c r="T54">
        <f t="shared" ca="1" si="168"/>
        <v>0</v>
      </c>
      <c r="U54">
        <f t="shared" ca="1" si="168"/>
        <v>0</v>
      </c>
      <c r="V54">
        <f t="shared" ca="1" si="168"/>
        <v>0</v>
      </c>
      <c r="W54">
        <f t="shared" ca="1" si="169"/>
        <v>0</v>
      </c>
      <c r="X54">
        <f t="shared" ca="1" si="169"/>
        <v>0</v>
      </c>
      <c r="Y54">
        <f t="shared" ca="1" si="169"/>
        <v>0</v>
      </c>
      <c r="Z54">
        <f t="shared" ca="1" si="169"/>
        <v>0</v>
      </c>
      <c r="AA54">
        <f t="shared" ca="1" si="169"/>
        <v>0</v>
      </c>
      <c r="AB54">
        <f t="shared" ca="1" si="169"/>
        <v>0</v>
      </c>
      <c r="AC54">
        <f t="shared" ca="1" si="169"/>
        <v>0</v>
      </c>
      <c r="AD54">
        <f t="shared" ca="1" si="169"/>
        <v>0</v>
      </c>
      <c r="AE54">
        <f t="shared" ca="1" si="169"/>
        <v>0</v>
      </c>
      <c r="AF54">
        <f t="shared" ca="1" si="169"/>
        <v>0</v>
      </c>
      <c r="AG54">
        <f t="shared" ca="1" si="170"/>
        <v>0</v>
      </c>
      <c r="AH54">
        <f t="shared" ca="1" si="170"/>
        <v>1</v>
      </c>
      <c r="AI54">
        <f t="shared" ca="1" si="170"/>
        <v>0</v>
      </c>
      <c r="AJ54">
        <f t="shared" ca="1" si="170"/>
        <v>0</v>
      </c>
      <c r="AK54">
        <f t="shared" ca="1" si="170"/>
        <v>0</v>
      </c>
      <c r="AL54">
        <f t="shared" ca="1" si="170"/>
        <v>0</v>
      </c>
      <c r="AM54">
        <f t="shared" ca="1" si="170"/>
        <v>0</v>
      </c>
      <c r="AN54">
        <f t="shared" ca="1" si="170"/>
        <v>0</v>
      </c>
      <c r="AO54">
        <f t="shared" ca="1" si="170"/>
        <v>0</v>
      </c>
      <c r="AP54">
        <f t="shared" ca="1" si="170"/>
        <v>0</v>
      </c>
      <c r="AQ54">
        <f t="shared" ca="1" si="171"/>
        <v>0</v>
      </c>
      <c r="AR54">
        <f t="shared" ca="1" si="171"/>
        <v>0</v>
      </c>
      <c r="AS54">
        <f t="shared" ca="1" si="171"/>
        <v>0</v>
      </c>
      <c r="AT54">
        <f t="shared" ca="1" si="171"/>
        <v>0</v>
      </c>
      <c r="AU54">
        <f t="shared" ca="1" si="171"/>
        <v>0</v>
      </c>
      <c r="AV54">
        <f t="shared" ca="1" si="171"/>
        <v>0</v>
      </c>
      <c r="AW54">
        <f t="shared" ca="1" si="171"/>
        <v>0</v>
      </c>
      <c r="AX54">
        <f t="shared" ca="1" si="171"/>
        <v>0</v>
      </c>
      <c r="AY54">
        <f t="shared" ca="1" si="171"/>
        <v>0</v>
      </c>
      <c r="AZ54">
        <f t="shared" ca="1" si="171"/>
        <v>0</v>
      </c>
      <c r="BA54">
        <f t="shared" ca="1" si="172"/>
        <v>0</v>
      </c>
      <c r="BB54">
        <f t="shared" ca="1" si="172"/>
        <v>0</v>
      </c>
      <c r="BC54">
        <f t="shared" ca="1" si="172"/>
        <v>0</v>
      </c>
      <c r="BD54">
        <f t="shared" ca="1" si="172"/>
        <v>0</v>
      </c>
      <c r="BE54">
        <f t="shared" ca="1" si="172"/>
        <v>0</v>
      </c>
      <c r="BF54">
        <f t="shared" ca="1" si="172"/>
        <v>0</v>
      </c>
      <c r="BG54">
        <f t="shared" ca="1" si="172"/>
        <v>2</v>
      </c>
      <c r="BH54">
        <f t="shared" ca="1" si="172"/>
        <v>0</v>
      </c>
      <c r="BI54">
        <f t="shared" ca="1" si="172"/>
        <v>0</v>
      </c>
      <c r="BJ54">
        <f t="shared" ca="1" si="172"/>
        <v>1</v>
      </c>
      <c r="BK54">
        <f t="shared" ca="1" si="173"/>
        <v>0</v>
      </c>
      <c r="BL54">
        <f t="shared" ca="1" si="173"/>
        <v>0</v>
      </c>
      <c r="BM54">
        <f t="shared" ca="1" si="173"/>
        <v>0</v>
      </c>
      <c r="BN54">
        <f t="shared" ca="1" si="173"/>
        <v>0</v>
      </c>
      <c r="BO54">
        <f t="shared" ca="1" si="173"/>
        <v>0</v>
      </c>
      <c r="BP54">
        <f t="shared" ca="1" si="173"/>
        <v>0</v>
      </c>
      <c r="BQ54">
        <f t="shared" ca="1" si="173"/>
        <v>0</v>
      </c>
      <c r="BR54">
        <f t="shared" ca="1" si="173"/>
        <v>0</v>
      </c>
      <c r="BS54">
        <f t="shared" ca="1" si="173"/>
        <v>0</v>
      </c>
      <c r="BT54">
        <f t="shared" ca="1" si="173"/>
        <v>0</v>
      </c>
      <c r="BU54">
        <f t="shared" ca="1" si="174"/>
        <v>0</v>
      </c>
      <c r="BV54">
        <f t="shared" ca="1" si="174"/>
        <v>0</v>
      </c>
      <c r="BW54">
        <f t="shared" ca="1" si="174"/>
        <v>0</v>
      </c>
      <c r="BX54">
        <f t="shared" ca="1" si="174"/>
        <v>0</v>
      </c>
      <c r="BY54">
        <f t="shared" ca="1" si="174"/>
        <v>0</v>
      </c>
      <c r="BZ54">
        <f t="shared" ca="1" si="174"/>
        <v>0</v>
      </c>
      <c r="CA54">
        <f t="shared" ca="1" si="174"/>
        <v>0</v>
      </c>
      <c r="CB54">
        <f t="shared" ca="1" si="174"/>
        <v>0</v>
      </c>
      <c r="CC54">
        <f t="shared" ca="1" si="174"/>
        <v>0</v>
      </c>
      <c r="CD54">
        <f t="shared" ca="1" si="174"/>
        <v>0</v>
      </c>
      <c r="CE54">
        <f t="shared" ca="1" si="175"/>
        <v>0</v>
      </c>
      <c r="CF54">
        <f t="shared" ca="1" si="175"/>
        <v>0</v>
      </c>
      <c r="CG54">
        <f t="shared" ca="1" si="175"/>
        <v>0</v>
      </c>
      <c r="CH54">
        <f t="shared" ca="1" si="175"/>
        <v>0</v>
      </c>
      <c r="CI54">
        <f t="shared" ca="1" si="175"/>
        <v>0</v>
      </c>
      <c r="CJ54">
        <f t="shared" ca="1" si="175"/>
        <v>0</v>
      </c>
      <c r="CK54">
        <f t="shared" ca="1" si="175"/>
        <v>0</v>
      </c>
      <c r="CL54">
        <f t="shared" ca="1" si="175"/>
        <v>0</v>
      </c>
      <c r="CM54">
        <f t="shared" ca="1" si="175"/>
        <v>0</v>
      </c>
      <c r="CN54">
        <f t="shared" ca="1" si="175"/>
        <v>0</v>
      </c>
      <c r="CO54">
        <f t="shared" ca="1" si="176"/>
        <v>0</v>
      </c>
      <c r="CP54">
        <f t="shared" ca="1" si="176"/>
        <v>0</v>
      </c>
      <c r="CQ54">
        <f t="shared" ca="1" si="176"/>
        <v>99</v>
      </c>
      <c r="CR54">
        <f t="shared" ca="1" si="176"/>
        <v>0</v>
      </c>
      <c r="CS54">
        <f t="shared" ca="1" si="176"/>
        <v>0</v>
      </c>
      <c r="CT54">
        <f t="shared" ca="1" si="176"/>
        <v>0</v>
      </c>
      <c r="CU54">
        <f t="shared" ca="1" si="176"/>
        <v>0</v>
      </c>
      <c r="CV54">
        <f t="shared" ca="1" si="176"/>
        <v>0</v>
      </c>
      <c r="CW54">
        <f t="shared" ca="1" si="176"/>
        <v>0</v>
      </c>
      <c r="CX54">
        <f t="shared" ca="1" si="176"/>
        <v>0</v>
      </c>
      <c r="CY54">
        <f t="shared" ca="1" si="177"/>
        <v>0</v>
      </c>
      <c r="CZ54">
        <f t="shared" ca="1" si="177"/>
        <v>0</v>
      </c>
      <c r="DA54">
        <f t="shared" ca="1" si="177"/>
        <v>0</v>
      </c>
      <c r="DB54">
        <f t="shared" ca="1" si="177"/>
        <v>0</v>
      </c>
      <c r="DC54">
        <f t="shared" ca="1" si="177"/>
        <v>0</v>
      </c>
      <c r="DD54">
        <f t="shared" ca="1" si="177"/>
        <v>0</v>
      </c>
      <c r="DE54">
        <f t="shared" ca="1" si="177"/>
        <v>0</v>
      </c>
      <c r="DF54">
        <f t="shared" ca="1" si="177"/>
        <v>0</v>
      </c>
      <c r="DG54">
        <f t="shared" ca="1" si="177"/>
        <v>2</v>
      </c>
      <c r="DH54">
        <f t="shared" ca="1" si="177"/>
        <v>0</v>
      </c>
      <c r="DI54">
        <f t="shared" ca="1" si="178"/>
        <v>0</v>
      </c>
      <c r="DJ54">
        <f t="shared" ca="1" si="178"/>
        <v>0</v>
      </c>
      <c r="DK54">
        <f t="shared" ca="1" si="178"/>
        <v>0</v>
      </c>
      <c r="DL54">
        <f t="shared" ca="1" si="178"/>
        <v>0</v>
      </c>
      <c r="DM54">
        <f t="shared" ca="1" si="178"/>
        <v>0</v>
      </c>
      <c r="DN54">
        <f t="shared" ca="1" si="178"/>
        <v>0</v>
      </c>
      <c r="DO54">
        <f t="shared" ca="1" si="178"/>
        <v>0</v>
      </c>
      <c r="DP54">
        <f t="shared" ca="1" si="178"/>
        <v>0</v>
      </c>
      <c r="DQ54">
        <f t="shared" ca="1" si="178"/>
        <v>0</v>
      </c>
      <c r="DR54">
        <f t="shared" ca="1" si="178"/>
        <v>0</v>
      </c>
      <c r="DS54">
        <f t="shared" ca="1" si="179"/>
        <v>0</v>
      </c>
      <c r="DT54">
        <f t="shared" ca="1" si="179"/>
        <v>0</v>
      </c>
      <c r="DU54">
        <f t="shared" ca="1" si="179"/>
        <v>0</v>
      </c>
      <c r="DV54">
        <f t="shared" ca="1" si="179"/>
        <v>0</v>
      </c>
      <c r="DW54">
        <f t="shared" ca="1" si="179"/>
        <v>0</v>
      </c>
      <c r="DX54">
        <f t="shared" ca="1" si="179"/>
        <v>0</v>
      </c>
      <c r="DY54">
        <f t="shared" ca="1" si="179"/>
        <v>0</v>
      </c>
      <c r="DZ54">
        <f t="shared" ca="1" si="179"/>
        <v>0</v>
      </c>
      <c r="EA54">
        <f t="shared" ca="1" si="179"/>
        <v>0</v>
      </c>
      <c r="EB54">
        <f t="shared" ca="1" si="179"/>
        <v>0</v>
      </c>
      <c r="EC54">
        <f t="shared" ca="1" si="180"/>
        <v>0</v>
      </c>
      <c r="ED54">
        <f t="shared" ca="1" si="180"/>
        <v>0</v>
      </c>
      <c r="EE54">
        <f t="shared" ca="1" si="180"/>
        <v>0</v>
      </c>
      <c r="EF54">
        <f t="shared" ca="1" si="180"/>
        <v>0</v>
      </c>
      <c r="EG54">
        <f t="shared" ca="1" si="180"/>
        <v>0</v>
      </c>
      <c r="EH54">
        <f t="shared" ca="1" si="180"/>
        <v>0</v>
      </c>
      <c r="EI54">
        <f t="shared" ca="1" si="180"/>
        <v>0</v>
      </c>
      <c r="EJ54">
        <f t="shared" ca="1" si="180"/>
        <v>0</v>
      </c>
      <c r="EK54">
        <f t="shared" ca="1" si="180"/>
        <v>0</v>
      </c>
      <c r="EL54">
        <f t="shared" ca="1" si="180"/>
        <v>0</v>
      </c>
      <c r="EM54">
        <f t="shared" ca="1" si="181"/>
        <v>0</v>
      </c>
      <c r="EN54">
        <f t="shared" ca="1" si="181"/>
        <v>0</v>
      </c>
      <c r="EO54">
        <f t="shared" ca="1" si="181"/>
        <v>0</v>
      </c>
      <c r="EP54">
        <f t="shared" ca="1" si="181"/>
        <v>0</v>
      </c>
      <c r="EQ54">
        <f t="shared" ca="1" si="181"/>
        <v>0</v>
      </c>
      <c r="ER54">
        <f t="shared" ca="1" si="181"/>
        <v>0</v>
      </c>
      <c r="ES54">
        <f t="shared" ca="1" si="181"/>
        <v>0</v>
      </c>
      <c r="ET54">
        <f t="shared" ca="1" si="181"/>
        <v>0</v>
      </c>
      <c r="EU54">
        <f t="shared" ca="1" si="181"/>
        <v>0</v>
      </c>
      <c r="EV54">
        <f t="shared" ca="1" si="181"/>
        <v>0</v>
      </c>
      <c r="EW54">
        <f t="shared" ca="1" si="182"/>
        <v>0</v>
      </c>
      <c r="EX54">
        <f t="shared" ca="1" si="182"/>
        <v>0</v>
      </c>
      <c r="EY54">
        <f t="shared" ca="1" si="182"/>
        <v>0</v>
      </c>
      <c r="EZ54">
        <f t="shared" ca="1" si="182"/>
        <v>0</v>
      </c>
      <c r="FA54">
        <f t="shared" ca="1" si="182"/>
        <v>0</v>
      </c>
      <c r="FB54">
        <f t="shared" ca="1" si="182"/>
        <v>0</v>
      </c>
      <c r="FC54">
        <f t="shared" ca="1" si="182"/>
        <v>0</v>
      </c>
      <c r="FD54">
        <f t="shared" ca="1" si="182"/>
        <v>0</v>
      </c>
      <c r="FE54">
        <f t="shared" ca="1" si="182"/>
        <v>0</v>
      </c>
      <c r="FF54">
        <f t="shared" ca="1" si="182"/>
        <v>0</v>
      </c>
      <c r="FG54">
        <f t="shared" ca="1" si="183"/>
        <v>0</v>
      </c>
      <c r="FH54">
        <f t="shared" ca="1" si="183"/>
        <v>0</v>
      </c>
      <c r="FI54">
        <f t="shared" ca="1" si="183"/>
        <v>0</v>
      </c>
      <c r="FJ54">
        <f t="shared" ca="1" si="183"/>
        <v>0</v>
      </c>
      <c r="FK54">
        <f t="shared" ca="1" si="183"/>
        <v>0</v>
      </c>
      <c r="FL54">
        <f t="shared" ca="1" si="183"/>
        <v>0</v>
      </c>
      <c r="FM54">
        <f t="shared" ca="1" si="183"/>
        <v>0</v>
      </c>
      <c r="FN54">
        <f t="shared" ca="1" si="183"/>
        <v>0</v>
      </c>
      <c r="FO54">
        <f t="shared" ca="1" si="183"/>
        <v>0</v>
      </c>
      <c r="FP54">
        <f t="shared" ca="1" si="183"/>
        <v>0</v>
      </c>
      <c r="FQ54">
        <f t="shared" ca="1" si="184"/>
        <v>0</v>
      </c>
      <c r="FR54">
        <f t="shared" ca="1" si="184"/>
        <v>0</v>
      </c>
      <c r="FS54">
        <f t="shared" ca="1" si="184"/>
        <v>0</v>
      </c>
      <c r="FT54">
        <f t="shared" ca="1" si="184"/>
        <v>0</v>
      </c>
      <c r="FU54">
        <f t="shared" ca="1" si="184"/>
        <v>0</v>
      </c>
      <c r="FV54">
        <f t="shared" ca="1" si="184"/>
        <v>0</v>
      </c>
      <c r="FW54">
        <f t="shared" ca="1" si="184"/>
        <v>0</v>
      </c>
      <c r="FX54">
        <f t="shared" ca="1" si="184"/>
        <v>0</v>
      </c>
      <c r="FY54">
        <f t="shared" ca="1" si="184"/>
        <v>0</v>
      </c>
      <c r="FZ54">
        <f t="shared" ca="1" si="184"/>
        <v>0</v>
      </c>
      <c r="GA54">
        <f t="shared" ca="1" si="185"/>
        <v>0</v>
      </c>
      <c r="GB54">
        <f t="shared" ca="1" si="185"/>
        <v>0</v>
      </c>
      <c r="GC54">
        <f t="shared" ca="1" si="185"/>
        <v>0</v>
      </c>
      <c r="GD54">
        <f t="shared" ca="1" si="185"/>
        <v>0</v>
      </c>
      <c r="GE54">
        <f t="shared" ca="1" si="185"/>
        <v>0</v>
      </c>
      <c r="GF54">
        <f t="shared" ca="1" si="185"/>
        <v>0</v>
      </c>
      <c r="GG54">
        <f t="shared" ca="1" si="185"/>
        <v>0</v>
      </c>
      <c r="GH54">
        <f t="shared" ca="1" si="185"/>
        <v>0</v>
      </c>
      <c r="GI54">
        <f t="shared" ca="1" si="185"/>
        <v>0</v>
      </c>
      <c r="GJ54">
        <f t="shared" ca="1" si="185"/>
        <v>0</v>
      </c>
      <c r="GK54">
        <f t="shared" ca="1" si="186"/>
        <v>0</v>
      </c>
      <c r="GL54">
        <f t="shared" ca="1" si="186"/>
        <v>0</v>
      </c>
      <c r="GM54">
        <f t="shared" ca="1" si="186"/>
        <v>0</v>
      </c>
      <c r="GN54">
        <f t="shared" ca="1" si="186"/>
        <v>0</v>
      </c>
      <c r="GO54">
        <f t="shared" ca="1" si="186"/>
        <v>0</v>
      </c>
      <c r="GP54">
        <f t="shared" ca="1" si="186"/>
        <v>0</v>
      </c>
      <c r="GQ54">
        <f t="shared" ca="1" si="186"/>
        <v>0</v>
      </c>
      <c r="GR54">
        <f t="shared" ca="1" si="186"/>
        <v>0</v>
      </c>
      <c r="GS54">
        <f t="shared" ca="1" si="186"/>
        <v>0</v>
      </c>
      <c r="GT54">
        <f t="shared" ca="1" si="186"/>
        <v>0</v>
      </c>
      <c r="GU54">
        <f t="shared" ca="1" si="187"/>
        <v>0</v>
      </c>
      <c r="GV54">
        <f t="shared" ca="1" si="187"/>
        <v>0</v>
      </c>
      <c r="GW54">
        <f t="shared" ca="1" si="187"/>
        <v>0</v>
      </c>
      <c r="GX54">
        <f t="shared" ca="1" si="187"/>
        <v>0</v>
      </c>
      <c r="GY54">
        <f t="shared" ca="1" si="187"/>
        <v>0</v>
      </c>
      <c r="GZ54">
        <f t="shared" ca="1" si="187"/>
        <v>0</v>
      </c>
      <c r="HA54">
        <f t="shared" ca="1" si="187"/>
        <v>0</v>
      </c>
      <c r="HB54">
        <f t="shared" ca="1" si="187"/>
        <v>0</v>
      </c>
      <c r="HC54">
        <f t="shared" ca="1" si="187"/>
        <v>0</v>
      </c>
      <c r="HD54">
        <f t="shared" ca="1" si="187"/>
        <v>0</v>
      </c>
      <c r="HE54">
        <f t="shared" ca="1" si="187"/>
        <v>0</v>
      </c>
      <c r="HF54">
        <f t="shared" ca="1" si="187"/>
        <v>0</v>
      </c>
      <c r="HG54">
        <f t="shared" ca="1" si="187"/>
        <v>0</v>
      </c>
      <c r="HH54">
        <f t="shared" ca="1" si="187"/>
        <v>0</v>
      </c>
      <c r="HI54">
        <f t="shared" ca="1" si="187"/>
        <v>0</v>
      </c>
      <c r="HJ54">
        <f t="shared" ca="1" si="187"/>
        <v>0</v>
      </c>
      <c r="HK54">
        <f t="shared" ca="1" si="44"/>
        <v>1995</v>
      </c>
      <c r="HM54" s="8">
        <f t="shared" si="166"/>
        <v>43879</v>
      </c>
      <c r="HN54">
        <f t="shared" ca="1" si="188"/>
        <v>0</v>
      </c>
      <c r="HO54">
        <f t="shared" ca="1" si="188"/>
        <v>0</v>
      </c>
      <c r="HP54">
        <f t="shared" ca="1" si="188"/>
        <v>0</v>
      </c>
      <c r="HQ54">
        <f t="shared" ca="1" si="188"/>
        <v>0</v>
      </c>
      <c r="HR54">
        <f t="shared" ca="1" si="188"/>
        <v>0</v>
      </c>
      <c r="HS54">
        <f t="shared" ca="1" si="188"/>
        <v>0</v>
      </c>
      <c r="HT54">
        <f t="shared" ca="1" si="188"/>
        <v>98</v>
      </c>
      <c r="HU54">
        <f t="shared" ca="1" si="188"/>
        <v>0</v>
      </c>
      <c r="HV54">
        <f t="shared" ca="1" si="188"/>
        <v>0</v>
      </c>
      <c r="HW54">
        <f t="shared" ca="1" si="188"/>
        <v>0</v>
      </c>
      <c r="HX54">
        <f t="shared" ca="1" si="189"/>
        <v>0</v>
      </c>
      <c r="HY54">
        <f t="shared" ca="1" si="189"/>
        <v>0</v>
      </c>
      <c r="HZ54">
        <f t="shared" ca="1" si="189"/>
        <v>0</v>
      </c>
      <c r="IA54">
        <f t="shared" ca="1" si="189"/>
        <v>0</v>
      </c>
      <c r="IB54">
        <f t="shared" ca="1" si="189"/>
        <v>0</v>
      </c>
      <c r="IC54">
        <f t="shared" ca="1" si="189"/>
        <v>0</v>
      </c>
      <c r="ID54">
        <f t="shared" ca="1" si="189"/>
        <v>0</v>
      </c>
      <c r="IE54">
        <f t="shared" ca="1" si="189"/>
        <v>0</v>
      </c>
      <c r="IF54">
        <f t="shared" ca="1" si="189"/>
        <v>0</v>
      </c>
      <c r="IG54">
        <f t="shared" ca="1" si="189"/>
        <v>0</v>
      </c>
      <c r="IH54">
        <f t="shared" ca="1" si="190"/>
        <v>0</v>
      </c>
      <c r="II54">
        <f t="shared" ca="1" si="190"/>
        <v>0</v>
      </c>
      <c r="IJ54">
        <f t="shared" ca="1" si="190"/>
        <v>0</v>
      </c>
      <c r="IK54">
        <f t="shared" ca="1" si="190"/>
        <v>0</v>
      </c>
      <c r="IL54">
        <f t="shared" ca="1" si="190"/>
        <v>0</v>
      </c>
      <c r="IM54">
        <f t="shared" ca="1" si="190"/>
        <v>0</v>
      </c>
      <c r="IN54">
        <f t="shared" ca="1" si="190"/>
        <v>0</v>
      </c>
      <c r="IO54">
        <f t="shared" ca="1" si="190"/>
        <v>0</v>
      </c>
      <c r="IP54">
        <f t="shared" ca="1" si="190"/>
        <v>0</v>
      </c>
      <c r="IQ54">
        <f t="shared" ca="1" si="190"/>
        <v>0</v>
      </c>
      <c r="IR54">
        <f t="shared" ca="1" si="191"/>
        <v>0</v>
      </c>
      <c r="IS54">
        <f t="shared" ca="1" si="191"/>
        <v>0</v>
      </c>
      <c r="IT54">
        <f t="shared" ca="1" si="191"/>
        <v>0</v>
      </c>
      <c r="IU54">
        <f t="shared" ca="1" si="191"/>
        <v>0</v>
      </c>
      <c r="IV54">
        <f t="shared" ca="1" si="191"/>
        <v>0</v>
      </c>
      <c r="IW54">
        <f t="shared" ca="1" si="191"/>
        <v>0</v>
      </c>
      <c r="IX54">
        <f t="shared" ca="1" si="191"/>
        <v>0</v>
      </c>
      <c r="IY54">
        <f t="shared" ca="1" si="191"/>
        <v>0</v>
      </c>
      <c r="IZ54">
        <f t="shared" ca="1" si="191"/>
        <v>0</v>
      </c>
      <c r="JA54">
        <f t="shared" ca="1" si="191"/>
        <v>0</v>
      </c>
      <c r="JB54">
        <f t="shared" ca="1" si="192"/>
        <v>0</v>
      </c>
      <c r="JC54">
        <f t="shared" ca="1" si="192"/>
        <v>0</v>
      </c>
      <c r="JD54">
        <f t="shared" ca="1" si="192"/>
        <v>0</v>
      </c>
      <c r="JE54">
        <f t="shared" ca="1" si="192"/>
        <v>0</v>
      </c>
      <c r="JF54">
        <f t="shared" ca="1" si="192"/>
        <v>0</v>
      </c>
      <c r="JG54">
        <f t="shared" ca="1" si="192"/>
        <v>0</v>
      </c>
      <c r="JH54">
        <f t="shared" ca="1" si="192"/>
        <v>0</v>
      </c>
      <c r="JI54">
        <f t="shared" ca="1" si="192"/>
        <v>0</v>
      </c>
      <c r="JJ54">
        <f t="shared" ca="1" si="192"/>
        <v>0</v>
      </c>
      <c r="JK54">
        <f t="shared" ca="1" si="192"/>
        <v>0</v>
      </c>
      <c r="JL54">
        <f t="shared" ca="1" si="193"/>
        <v>0</v>
      </c>
      <c r="JM54">
        <f t="shared" ca="1" si="193"/>
        <v>0</v>
      </c>
      <c r="JN54">
        <f t="shared" ca="1" si="193"/>
        <v>0</v>
      </c>
      <c r="JO54">
        <f t="shared" ca="1" si="193"/>
        <v>0</v>
      </c>
      <c r="JP54">
        <f t="shared" ca="1" si="193"/>
        <v>0</v>
      </c>
      <c r="JQ54">
        <f t="shared" ca="1" si="193"/>
        <v>0</v>
      </c>
      <c r="JR54">
        <f t="shared" ca="1" si="193"/>
        <v>0</v>
      </c>
      <c r="JS54">
        <f t="shared" ca="1" si="193"/>
        <v>0</v>
      </c>
      <c r="JT54">
        <f t="shared" ca="1" si="193"/>
        <v>0</v>
      </c>
      <c r="JU54">
        <f t="shared" ca="1" si="193"/>
        <v>0</v>
      </c>
      <c r="JV54">
        <f t="shared" ca="1" si="194"/>
        <v>0</v>
      </c>
      <c r="JW54">
        <f t="shared" ca="1" si="194"/>
        <v>0</v>
      </c>
      <c r="JX54">
        <f t="shared" ca="1" si="194"/>
        <v>0</v>
      </c>
      <c r="JY54">
        <f t="shared" ca="1" si="194"/>
        <v>0</v>
      </c>
      <c r="JZ54">
        <f t="shared" ca="1" si="194"/>
        <v>0</v>
      </c>
      <c r="KA54">
        <f t="shared" ca="1" si="194"/>
        <v>0</v>
      </c>
      <c r="KB54">
        <f t="shared" ca="1" si="194"/>
        <v>0</v>
      </c>
      <c r="KC54">
        <f t="shared" ca="1" si="194"/>
        <v>0</v>
      </c>
      <c r="KD54">
        <f t="shared" ca="1" si="194"/>
        <v>0</v>
      </c>
      <c r="KE54">
        <f t="shared" ca="1" si="194"/>
        <v>0</v>
      </c>
      <c r="KF54">
        <f t="shared" ca="1" si="195"/>
        <v>0</v>
      </c>
      <c r="KG54">
        <f t="shared" ca="1" si="195"/>
        <v>0</v>
      </c>
      <c r="KH54">
        <f t="shared" ca="1" si="195"/>
        <v>0</v>
      </c>
      <c r="KI54">
        <f t="shared" ca="1" si="195"/>
        <v>0</v>
      </c>
      <c r="KJ54">
        <f t="shared" ca="1" si="195"/>
        <v>0</v>
      </c>
      <c r="KK54">
        <f t="shared" ca="1" si="195"/>
        <v>0</v>
      </c>
      <c r="KL54">
        <f t="shared" ca="1" si="195"/>
        <v>0</v>
      </c>
      <c r="KM54">
        <f t="shared" ca="1" si="195"/>
        <v>0</v>
      </c>
      <c r="KN54">
        <f t="shared" ca="1" si="195"/>
        <v>0</v>
      </c>
      <c r="KO54">
        <f t="shared" ca="1" si="195"/>
        <v>0</v>
      </c>
      <c r="KP54">
        <f t="shared" ca="1" si="196"/>
        <v>0</v>
      </c>
      <c r="KQ54">
        <f t="shared" ca="1" si="196"/>
        <v>0</v>
      </c>
      <c r="KR54">
        <f t="shared" ca="1" si="196"/>
        <v>0</v>
      </c>
      <c r="KS54">
        <f t="shared" ca="1" si="196"/>
        <v>0</v>
      </c>
      <c r="KT54">
        <f t="shared" ca="1" si="196"/>
        <v>0</v>
      </c>
      <c r="KU54">
        <f t="shared" ca="1" si="196"/>
        <v>0</v>
      </c>
      <c r="KV54">
        <f t="shared" ca="1" si="196"/>
        <v>0</v>
      </c>
      <c r="KW54">
        <f t="shared" ca="1" si="196"/>
        <v>0</v>
      </c>
      <c r="KX54">
        <f t="shared" ca="1" si="196"/>
        <v>0</v>
      </c>
      <c r="KY54">
        <f t="shared" ca="1" si="196"/>
        <v>0</v>
      </c>
      <c r="KZ54">
        <f t="shared" ca="1" si="197"/>
        <v>0</v>
      </c>
      <c r="LA54">
        <f t="shared" ca="1" si="197"/>
        <v>0</v>
      </c>
      <c r="LB54">
        <f t="shared" ca="1" si="197"/>
        <v>0</v>
      </c>
      <c r="LC54">
        <f t="shared" ca="1" si="197"/>
        <v>0</v>
      </c>
      <c r="LD54">
        <f t="shared" ca="1" si="197"/>
        <v>0</v>
      </c>
      <c r="LE54">
        <f t="shared" ca="1" si="197"/>
        <v>0</v>
      </c>
      <c r="LF54">
        <f t="shared" ca="1" si="197"/>
        <v>0</v>
      </c>
      <c r="LG54">
        <f t="shared" ca="1" si="197"/>
        <v>0</v>
      </c>
      <c r="LH54">
        <f t="shared" ca="1" si="197"/>
        <v>0</v>
      </c>
      <c r="LI54">
        <f t="shared" ca="1" si="197"/>
        <v>0</v>
      </c>
      <c r="LJ54">
        <f t="shared" ca="1" si="198"/>
        <v>0</v>
      </c>
      <c r="LK54">
        <f t="shared" ca="1" si="198"/>
        <v>0</v>
      </c>
      <c r="LL54">
        <f t="shared" ca="1" si="198"/>
        <v>0</v>
      </c>
      <c r="LM54">
        <f t="shared" ca="1" si="198"/>
        <v>0</v>
      </c>
      <c r="LN54">
        <f t="shared" ca="1" si="198"/>
        <v>0</v>
      </c>
      <c r="LO54">
        <f t="shared" ca="1" si="198"/>
        <v>0</v>
      </c>
      <c r="LP54">
        <f t="shared" ca="1" si="198"/>
        <v>0</v>
      </c>
      <c r="LQ54">
        <f t="shared" ca="1" si="198"/>
        <v>0</v>
      </c>
      <c r="LR54">
        <f t="shared" ca="1" si="198"/>
        <v>0</v>
      </c>
      <c r="LS54">
        <f t="shared" ca="1" si="198"/>
        <v>0</v>
      </c>
      <c r="LT54">
        <f t="shared" ca="1" si="199"/>
        <v>0</v>
      </c>
      <c r="LU54">
        <f t="shared" ca="1" si="199"/>
        <v>0</v>
      </c>
      <c r="LV54">
        <f t="shared" ca="1" si="199"/>
        <v>0</v>
      </c>
      <c r="LW54">
        <f t="shared" ca="1" si="199"/>
        <v>0</v>
      </c>
      <c r="LX54">
        <f t="shared" ca="1" si="199"/>
        <v>0</v>
      </c>
      <c r="LY54">
        <f t="shared" ca="1" si="199"/>
        <v>0</v>
      </c>
      <c r="LZ54">
        <f t="shared" ca="1" si="199"/>
        <v>0</v>
      </c>
      <c r="MA54">
        <f t="shared" ca="1" si="199"/>
        <v>0</v>
      </c>
      <c r="MB54">
        <f t="shared" ca="1" si="199"/>
        <v>0</v>
      </c>
      <c r="MC54">
        <f t="shared" ca="1" si="199"/>
        <v>0</v>
      </c>
      <c r="MD54">
        <f t="shared" ca="1" si="200"/>
        <v>0</v>
      </c>
      <c r="ME54">
        <f t="shared" ca="1" si="200"/>
        <v>0</v>
      </c>
      <c r="MF54">
        <f t="shared" ca="1" si="200"/>
        <v>0</v>
      </c>
      <c r="MG54">
        <f t="shared" ca="1" si="200"/>
        <v>0</v>
      </c>
      <c r="MH54">
        <f t="shared" ca="1" si="200"/>
        <v>0</v>
      </c>
      <c r="MI54">
        <f t="shared" ca="1" si="200"/>
        <v>0</v>
      </c>
      <c r="MJ54">
        <f t="shared" ca="1" si="200"/>
        <v>0</v>
      </c>
      <c r="MK54">
        <f t="shared" ca="1" si="200"/>
        <v>0</v>
      </c>
      <c r="ML54">
        <f t="shared" ca="1" si="200"/>
        <v>0</v>
      </c>
      <c r="MM54">
        <f t="shared" ca="1" si="200"/>
        <v>0</v>
      </c>
      <c r="MN54">
        <f t="shared" ca="1" si="201"/>
        <v>0</v>
      </c>
      <c r="MO54">
        <f t="shared" ca="1" si="201"/>
        <v>0</v>
      </c>
      <c r="MP54">
        <f t="shared" ca="1" si="201"/>
        <v>0</v>
      </c>
      <c r="MQ54">
        <f t="shared" ca="1" si="201"/>
        <v>0</v>
      </c>
      <c r="MR54">
        <f t="shared" ca="1" si="201"/>
        <v>0</v>
      </c>
      <c r="MS54">
        <f t="shared" ca="1" si="201"/>
        <v>0</v>
      </c>
      <c r="MT54">
        <f t="shared" ca="1" si="201"/>
        <v>0</v>
      </c>
      <c r="MU54">
        <f t="shared" ca="1" si="201"/>
        <v>0</v>
      </c>
      <c r="MV54">
        <f t="shared" ca="1" si="201"/>
        <v>0</v>
      </c>
      <c r="MW54">
        <f t="shared" ca="1" si="201"/>
        <v>0</v>
      </c>
      <c r="MX54">
        <f t="shared" ca="1" si="202"/>
        <v>0</v>
      </c>
      <c r="MY54">
        <f t="shared" ca="1" si="202"/>
        <v>0</v>
      </c>
      <c r="MZ54">
        <f t="shared" ca="1" si="202"/>
        <v>0</v>
      </c>
      <c r="NA54">
        <f t="shared" ca="1" si="202"/>
        <v>0</v>
      </c>
      <c r="NB54">
        <f t="shared" ca="1" si="202"/>
        <v>0</v>
      </c>
      <c r="NC54">
        <f t="shared" ca="1" si="202"/>
        <v>0</v>
      </c>
      <c r="ND54">
        <f t="shared" ca="1" si="202"/>
        <v>0</v>
      </c>
      <c r="NE54">
        <f t="shared" ca="1" si="202"/>
        <v>0</v>
      </c>
      <c r="NF54">
        <f t="shared" ca="1" si="202"/>
        <v>0</v>
      </c>
      <c r="NG54">
        <f t="shared" ca="1" si="202"/>
        <v>0</v>
      </c>
      <c r="NH54">
        <f t="shared" ca="1" si="203"/>
        <v>0</v>
      </c>
      <c r="NI54">
        <f t="shared" ca="1" si="203"/>
        <v>0</v>
      </c>
      <c r="NJ54">
        <f t="shared" ca="1" si="203"/>
        <v>0</v>
      </c>
      <c r="NK54">
        <f t="shared" ca="1" si="203"/>
        <v>0</v>
      </c>
      <c r="NL54">
        <f t="shared" ca="1" si="203"/>
        <v>0</v>
      </c>
      <c r="NM54">
        <f t="shared" ca="1" si="203"/>
        <v>0</v>
      </c>
      <c r="NN54">
        <f t="shared" ca="1" si="203"/>
        <v>0</v>
      </c>
      <c r="NO54">
        <f t="shared" ca="1" si="203"/>
        <v>0</v>
      </c>
      <c r="NP54">
        <f t="shared" ca="1" si="203"/>
        <v>0</v>
      </c>
      <c r="NQ54">
        <f t="shared" ca="1" si="203"/>
        <v>0</v>
      </c>
      <c r="NR54">
        <f t="shared" ca="1" si="204"/>
        <v>0</v>
      </c>
      <c r="NS54">
        <f t="shared" ca="1" si="204"/>
        <v>0</v>
      </c>
      <c r="NT54">
        <f t="shared" ca="1" si="204"/>
        <v>0</v>
      </c>
      <c r="NU54">
        <f t="shared" ca="1" si="204"/>
        <v>0</v>
      </c>
      <c r="NV54">
        <f t="shared" ca="1" si="204"/>
        <v>0</v>
      </c>
      <c r="NW54">
        <f t="shared" ca="1" si="204"/>
        <v>0</v>
      </c>
      <c r="NX54">
        <f t="shared" ca="1" si="204"/>
        <v>0</v>
      </c>
      <c r="NY54">
        <f t="shared" ca="1" si="204"/>
        <v>0</v>
      </c>
      <c r="NZ54">
        <f t="shared" ca="1" si="204"/>
        <v>0</v>
      </c>
      <c r="OA54">
        <f t="shared" ca="1" si="204"/>
        <v>0</v>
      </c>
      <c r="OB54">
        <f t="shared" ca="1" si="205"/>
        <v>0</v>
      </c>
      <c r="OC54">
        <f t="shared" ca="1" si="205"/>
        <v>0</v>
      </c>
      <c r="OD54">
        <f t="shared" ca="1" si="205"/>
        <v>0</v>
      </c>
      <c r="OE54">
        <f t="shared" ca="1" si="205"/>
        <v>0</v>
      </c>
      <c r="OF54">
        <f t="shared" ca="1" si="205"/>
        <v>0</v>
      </c>
      <c r="OG54">
        <f t="shared" ca="1" si="205"/>
        <v>0</v>
      </c>
      <c r="OH54">
        <f t="shared" ca="1" si="205"/>
        <v>0</v>
      </c>
      <c r="OI54">
        <f t="shared" ca="1" si="205"/>
        <v>0</v>
      </c>
      <c r="OJ54">
        <f t="shared" ca="1" si="205"/>
        <v>0</v>
      </c>
      <c r="OK54">
        <f t="shared" ca="1" si="205"/>
        <v>0</v>
      </c>
      <c r="OL54">
        <f t="shared" ca="1" si="206"/>
        <v>0</v>
      </c>
      <c r="OM54">
        <f t="shared" ca="1" si="206"/>
        <v>0</v>
      </c>
      <c r="ON54">
        <f t="shared" ca="1" si="206"/>
        <v>0</v>
      </c>
      <c r="OO54">
        <f t="shared" ca="1" si="206"/>
        <v>0</v>
      </c>
      <c r="OP54">
        <f t="shared" ca="1" si="206"/>
        <v>0</v>
      </c>
      <c r="OQ54">
        <f t="shared" ca="1" si="206"/>
        <v>0</v>
      </c>
      <c r="OR54">
        <f t="shared" ca="1" si="206"/>
        <v>0</v>
      </c>
      <c r="OS54">
        <f t="shared" ca="1" si="206"/>
        <v>0</v>
      </c>
      <c r="OT54">
        <f t="shared" ca="1" si="206"/>
        <v>0</v>
      </c>
      <c r="OU54">
        <f t="shared" ca="1" si="206"/>
        <v>0</v>
      </c>
      <c r="OV54">
        <f t="shared" ca="1" si="207"/>
        <v>0</v>
      </c>
      <c r="OW54">
        <f t="shared" ca="1" si="207"/>
        <v>0</v>
      </c>
      <c r="OX54">
        <f t="shared" ca="1" si="207"/>
        <v>0</v>
      </c>
      <c r="OY54">
        <f t="shared" ca="1" si="207"/>
        <v>0</v>
      </c>
      <c r="OZ54">
        <f t="shared" ca="1" si="207"/>
        <v>0</v>
      </c>
      <c r="PA54">
        <f t="shared" ca="1" si="207"/>
        <v>0</v>
      </c>
      <c r="PB54">
        <f t="shared" ca="1" si="207"/>
        <v>0</v>
      </c>
      <c r="PC54">
        <f t="shared" ca="1" si="207"/>
        <v>0</v>
      </c>
      <c r="PD54">
        <f t="shared" ca="1" si="207"/>
        <v>0</v>
      </c>
      <c r="PE54">
        <f t="shared" ca="1" si="207"/>
        <v>0</v>
      </c>
      <c r="PF54">
        <f t="shared" ca="1" si="207"/>
        <v>0</v>
      </c>
      <c r="PG54">
        <f t="shared" ca="1" si="207"/>
        <v>0</v>
      </c>
      <c r="PH54">
        <f t="shared" ca="1" si="207"/>
        <v>0</v>
      </c>
      <c r="PI54">
        <f t="shared" ca="1" si="207"/>
        <v>0</v>
      </c>
      <c r="PJ54">
        <f t="shared" ca="1" si="207"/>
        <v>0</v>
      </c>
      <c r="PK54">
        <f t="shared" ca="1" si="207"/>
        <v>0</v>
      </c>
      <c r="PL54">
        <f t="shared" ca="1" si="167"/>
        <v>98</v>
      </c>
    </row>
    <row r="55" spans="1:428">
      <c r="A55" s="1">
        <v>43880</v>
      </c>
      <c r="B55" t="s">
        <v>6</v>
      </c>
      <c r="C55">
        <v>0</v>
      </c>
      <c r="D55">
        <v>0</v>
      </c>
      <c r="E55">
        <v>0</v>
      </c>
      <c r="F55">
        <v>0</v>
      </c>
      <c r="H55" t="s">
        <v>13</v>
      </c>
      <c r="I55" s="5">
        <f t="shared" si="0"/>
        <v>2432</v>
      </c>
      <c r="J55" s="5">
        <f t="shared" si="1"/>
        <v>105</v>
      </c>
      <c r="L55" s="8">
        <f t="shared" si="45"/>
        <v>43880</v>
      </c>
      <c r="M55">
        <f t="shared" ref="M55:V64" ca="1" si="208">SUMIFS($C:$C,$A:$A,$L55,$B:$B,M$4)</f>
        <v>0</v>
      </c>
      <c r="N55">
        <f t="shared" ca="1" si="208"/>
        <v>0</v>
      </c>
      <c r="O55">
        <f t="shared" ca="1" si="208"/>
        <v>0</v>
      </c>
      <c r="P55">
        <f t="shared" ca="1" si="208"/>
        <v>0</v>
      </c>
      <c r="Q55">
        <f t="shared" ca="1" si="208"/>
        <v>0</v>
      </c>
      <c r="R55">
        <f t="shared" ca="1" si="208"/>
        <v>0</v>
      </c>
      <c r="S55">
        <f t="shared" ca="1" si="208"/>
        <v>1750</v>
      </c>
      <c r="T55">
        <f t="shared" ca="1" si="208"/>
        <v>0</v>
      </c>
      <c r="U55">
        <f t="shared" ca="1" si="208"/>
        <v>0</v>
      </c>
      <c r="V55">
        <f t="shared" ca="1" si="208"/>
        <v>0</v>
      </c>
      <c r="W55">
        <f t="shared" ref="W55:AF64" ca="1" si="209">SUMIFS($C:$C,$A:$A,$L55,$B:$B,W$4)</f>
        <v>0</v>
      </c>
      <c r="X55">
        <f t="shared" ca="1" si="209"/>
        <v>0</v>
      </c>
      <c r="Y55">
        <f t="shared" ca="1" si="209"/>
        <v>0</v>
      </c>
      <c r="Z55">
        <f t="shared" ca="1" si="209"/>
        <v>0</v>
      </c>
      <c r="AA55">
        <f t="shared" ca="1" si="209"/>
        <v>0</v>
      </c>
      <c r="AB55">
        <f t="shared" ca="1" si="209"/>
        <v>0</v>
      </c>
      <c r="AC55">
        <f t="shared" ca="1" si="209"/>
        <v>0</v>
      </c>
      <c r="AD55">
        <f t="shared" ca="1" si="209"/>
        <v>0</v>
      </c>
      <c r="AE55">
        <f t="shared" ca="1" si="209"/>
        <v>0</v>
      </c>
      <c r="AF55">
        <f t="shared" ca="1" si="209"/>
        <v>0</v>
      </c>
      <c r="AG55">
        <f t="shared" ref="AG55:AP64" ca="1" si="210">SUMIFS($C:$C,$A:$A,$L55,$B:$B,AG$4)</f>
        <v>0</v>
      </c>
      <c r="AH55">
        <f t="shared" ca="1" si="210"/>
        <v>15</v>
      </c>
      <c r="AI55">
        <f t="shared" ca="1" si="210"/>
        <v>0</v>
      </c>
      <c r="AJ55">
        <f t="shared" ca="1" si="210"/>
        <v>7</v>
      </c>
      <c r="AK55">
        <f t="shared" ca="1" si="210"/>
        <v>0</v>
      </c>
      <c r="AL55">
        <f t="shared" ca="1" si="210"/>
        <v>0</v>
      </c>
      <c r="AM55">
        <f t="shared" ca="1" si="210"/>
        <v>0</v>
      </c>
      <c r="AN55">
        <f t="shared" ca="1" si="210"/>
        <v>0</v>
      </c>
      <c r="AO55">
        <f t="shared" ca="1" si="210"/>
        <v>0</v>
      </c>
      <c r="AP55">
        <f t="shared" ca="1" si="210"/>
        <v>0</v>
      </c>
      <c r="AQ55">
        <f t="shared" ref="AQ55:AZ64" ca="1" si="211">SUMIFS($C:$C,$A:$A,$L55,$B:$B,AQ$4)</f>
        <v>0</v>
      </c>
      <c r="AR55">
        <f t="shared" ca="1" si="211"/>
        <v>0</v>
      </c>
      <c r="AS55">
        <f t="shared" ca="1" si="211"/>
        <v>0</v>
      </c>
      <c r="AT55">
        <f t="shared" ca="1" si="211"/>
        <v>0</v>
      </c>
      <c r="AU55">
        <f t="shared" ca="1" si="211"/>
        <v>0</v>
      </c>
      <c r="AV55">
        <f t="shared" ca="1" si="211"/>
        <v>0</v>
      </c>
      <c r="AW55">
        <f t="shared" ca="1" si="211"/>
        <v>0</v>
      </c>
      <c r="AX55">
        <f t="shared" ca="1" si="211"/>
        <v>0</v>
      </c>
      <c r="AY55">
        <f t="shared" ca="1" si="211"/>
        <v>0</v>
      </c>
      <c r="AZ55">
        <f t="shared" ca="1" si="211"/>
        <v>0</v>
      </c>
      <c r="BA55">
        <f t="shared" ref="BA55:BJ64" ca="1" si="212">SUMIFS($C:$C,$A:$A,$L55,$B:$B,BA$4)</f>
        <v>0</v>
      </c>
      <c r="BB55">
        <f t="shared" ca="1" si="212"/>
        <v>0</v>
      </c>
      <c r="BC55">
        <f t="shared" ca="1" si="212"/>
        <v>0</v>
      </c>
      <c r="BD55">
        <f t="shared" ca="1" si="212"/>
        <v>0</v>
      </c>
      <c r="BE55">
        <f t="shared" ca="1" si="212"/>
        <v>0</v>
      </c>
      <c r="BF55">
        <f t="shared" ca="1" si="212"/>
        <v>0</v>
      </c>
      <c r="BG55">
        <f t="shared" ca="1" si="212"/>
        <v>4</v>
      </c>
      <c r="BH55">
        <f t="shared" ca="1" si="212"/>
        <v>0</v>
      </c>
      <c r="BI55">
        <f t="shared" ca="1" si="212"/>
        <v>0</v>
      </c>
      <c r="BJ55">
        <f t="shared" ca="1" si="212"/>
        <v>0</v>
      </c>
      <c r="BK55">
        <f t="shared" ref="BK55:BT64" ca="1" si="213">SUMIFS($C:$C,$A:$A,$L55,$B:$B,BK$4)</f>
        <v>0</v>
      </c>
      <c r="BL55">
        <f t="shared" ca="1" si="213"/>
        <v>0</v>
      </c>
      <c r="BM55">
        <f t="shared" ca="1" si="213"/>
        <v>0</v>
      </c>
      <c r="BN55">
        <f t="shared" ca="1" si="213"/>
        <v>0</v>
      </c>
      <c r="BO55">
        <f t="shared" ca="1" si="213"/>
        <v>0</v>
      </c>
      <c r="BP55">
        <f t="shared" ca="1" si="213"/>
        <v>0</v>
      </c>
      <c r="BQ55">
        <f t="shared" ca="1" si="213"/>
        <v>0</v>
      </c>
      <c r="BR55">
        <f t="shared" ca="1" si="213"/>
        <v>0</v>
      </c>
      <c r="BS55">
        <f t="shared" ca="1" si="213"/>
        <v>0</v>
      </c>
      <c r="BT55">
        <f t="shared" ca="1" si="213"/>
        <v>0</v>
      </c>
      <c r="BU55">
        <f t="shared" ref="BU55:CD64" ca="1" si="214">SUMIFS($C:$C,$A:$A,$L55,$B:$B,BU$4)</f>
        <v>0</v>
      </c>
      <c r="BV55">
        <f t="shared" ca="1" si="214"/>
        <v>0</v>
      </c>
      <c r="BW55">
        <f t="shared" ca="1" si="214"/>
        <v>0</v>
      </c>
      <c r="BX55">
        <f t="shared" ca="1" si="214"/>
        <v>0</v>
      </c>
      <c r="BY55">
        <f t="shared" ca="1" si="214"/>
        <v>0</v>
      </c>
      <c r="BZ55">
        <f t="shared" ca="1" si="214"/>
        <v>0</v>
      </c>
      <c r="CA55">
        <f t="shared" ca="1" si="214"/>
        <v>0</v>
      </c>
      <c r="CB55">
        <f t="shared" ca="1" si="214"/>
        <v>0</v>
      </c>
      <c r="CC55">
        <f t="shared" ca="1" si="214"/>
        <v>0</v>
      </c>
      <c r="CD55">
        <f t="shared" ca="1" si="214"/>
        <v>0</v>
      </c>
      <c r="CE55">
        <f t="shared" ref="CE55:CN64" ca="1" si="215">SUMIFS($C:$C,$A:$A,$L55,$B:$B,CE$4)</f>
        <v>0</v>
      </c>
      <c r="CF55">
        <f t="shared" ca="1" si="215"/>
        <v>0</v>
      </c>
      <c r="CG55">
        <f t="shared" ca="1" si="215"/>
        <v>0</v>
      </c>
      <c r="CH55">
        <f t="shared" ca="1" si="215"/>
        <v>0</v>
      </c>
      <c r="CI55">
        <f t="shared" ca="1" si="215"/>
        <v>0</v>
      </c>
      <c r="CJ55">
        <f t="shared" ca="1" si="215"/>
        <v>0</v>
      </c>
      <c r="CK55">
        <f t="shared" ca="1" si="215"/>
        <v>0</v>
      </c>
      <c r="CL55">
        <f t="shared" ca="1" si="215"/>
        <v>0</v>
      </c>
      <c r="CM55">
        <f t="shared" ca="1" si="215"/>
        <v>0</v>
      </c>
      <c r="CN55">
        <f t="shared" ca="1" si="215"/>
        <v>0</v>
      </c>
      <c r="CO55">
        <f t="shared" ref="CO55:CX64" ca="1" si="216">SUMIFS($C:$C,$A:$A,$L55,$B:$B,CO$4)</f>
        <v>0</v>
      </c>
      <c r="CP55">
        <f t="shared" ca="1" si="216"/>
        <v>0</v>
      </c>
      <c r="CQ55">
        <f t="shared" ca="1" si="216"/>
        <v>88</v>
      </c>
      <c r="CR55">
        <f t="shared" ca="1" si="216"/>
        <v>0</v>
      </c>
      <c r="CS55">
        <f t="shared" ca="1" si="216"/>
        <v>0</v>
      </c>
      <c r="CT55">
        <f t="shared" ca="1" si="216"/>
        <v>0</v>
      </c>
      <c r="CU55">
        <f t="shared" ca="1" si="216"/>
        <v>0</v>
      </c>
      <c r="CV55">
        <f t="shared" ca="1" si="216"/>
        <v>0</v>
      </c>
      <c r="CW55">
        <f t="shared" ca="1" si="216"/>
        <v>0</v>
      </c>
      <c r="CX55">
        <f t="shared" ca="1" si="216"/>
        <v>0</v>
      </c>
      <c r="CY55">
        <f t="shared" ref="CY55:DH64" ca="1" si="217">SUMIFS($C:$C,$A:$A,$L55,$B:$B,CY$4)</f>
        <v>0</v>
      </c>
      <c r="CZ55">
        <f t="shared" ca="1" si="217"/>
        <v>0</v>
      </c>
      <c r="DA55">
        <f t="shared" ca="1" si="217"/>
        <v>0</v>
      </c>
      <c r="DB55">
        <f t="shared" ca="1" si="217"/>
        <v>0</v>
      </c>
      <c r="DC55">
        <f t="shared" ca="1" si="217"/>
        <v>0</v>
      </c>
      <c r="DD55">
        <f t="shared" ca="1" si="217"/>
        <v>0</v>
      </c>
      <c r="DE55">
        <f t="shared" ca="1" si="217"/>
        <v>0</v>
      </c>
      <c r="DF55">
        <f t="shared" ca="1" si="217"/>
        <v>0</v>
      </c>
      <c r="DG55">
        <f t="shared" ca="1" si="217"/>
        <v>0</v>
      </c>
      <c r="DH55">
        <f t="shared" ca="1" si="217"/>
        <v>0</v>
      </c>
      <c r="DI55">
        <f t="shared" ref="DI55:DR64" ca="1" si="218">SUMIFS($C:$C,$A:$A,$L55,$B:$B,DI$4)</f>
        <v>0</v>
      </c>
      <c r="DJ55">
        <f t="shared" ca="1" si="218"/>
        <v>0</v>
      </c>
      <c r="DK55">
        <f t="shared" ca="1" si="218"/>
        <v>0</v>
      </c>
      <c r="DL55">
        <f t="shared" ca="1" si="218"/>
        <v>0</v>
      </c>
      <c r="DM55">
        <f t="shared" ca="1" si="218"/>
        <v>0</v>
      </c>
      <c r="DN55">
        <f t="shared" ca="1" si="218"/>
        <v>0</v>
      </c>
      <c r="DO55">
        <f t="shared" ca="1" si="218"/>
        <v>0</v>
      </c>
      <c r="DP55">
        <f t="shared" ca="1" si="218"/>
        <v>0</v>
      </c>
      <c r="DQ55">
        <f t="shared" ca="1" si="218"/>
        <v>0</v>
      </c>
      <c r="DR55">
        <f t="shared" ca="1" si="218"/>
        <v>0</v>
      </c>
      <c r="DS55">
        <f t="shared" ref="DS55:EB64" ca="1" si="219">SUMIFS($C:$C,$A:$A,$L55,$B:$B,DS$4)</f>
        <v>0</v>
      </c>
      <c r="DT55">
        <f t="shared" ca="1" si="219"/>
        <v>0</v>
      </c>
      <c r="DU55">
        <f t="shared" ca="1" si="219"/>
        <v>0</v>
      </c>
      <c r="DV55">
        <f t="shared" ca="1" si="219"/>
        <v>0</v>
      </c>
      <c r="DW55">
        <f t="shared" ca="1" si="219"/>
        <v>0</v>
      </c>
      <c r="DX55">
        <f t="shared" ca="1" si="219"/>
        <v>0</v>
      </c>
      <c r="DY55">
        <f t="shared" ca="1" si="219"/>
        <v>0</v>
      </c>
      <c r="DZ55">
        <f t="shared" ca="1" si="219"/>
        <v>0</v>
      </c>
      <c r="EA55">
        <f t="shared" ca="1" si="219"/>
        <v>0</v>
      </c>
      <c r="EB55">
        <f t="shared" ca="1" si="219"/>
        <v>0</v>
      </c>
      <c r="EC55">
        <f t="shared" ref="EC55:EL64" ca="1" si="220">SUMIFS($C:$C,$A:$A,$L55,$B:$B,EC$4)</f>
        <v>0</v>
      </c>
      <c r="ED55">
        <f t="shared" ca="1" si="220"/>
        <v>0</v>
      </c>
      <c r="EE55">
        <f t="shared" ca="1" si="220"/>
        <v>0</v>
      </c>
      <c r="EF55">
        <f t="shared" ca="1" si="220"/>
        <v>0</v>
      </c>
      <c r="EG55">
        <f t="shared" ca="1" si="220"/>
        <v>0</v>
      </c>
      <c r="EH55">
        <f t="shared" ca="1" si="220"/>
        <v>0</v>
      </c>
      <c r="EI55">
        <f t="shared" ca="1" si="220"/>
        <v>0</v>
      </c>
      <c r="EJ55">
        <f t="shared" ca="1" si="220"/>
        <v>0</v>
      </c>
      <c r="EK55">
        <f t="shared" ca="1" si="220"/>
        <v>0</v>
      </c>
      <c r="EL55">
        <f t="shared" ca="1" si="220"/>
        <v>0</v>
      </c>
      <c r="EM55">
        <f t="shared" ref="EM55:EV64" ca="1" si="221">SUMIFS($C:$C,$A:$A,$L55,$B:$B,EM$4)</f>
        <v>0</v>
      </c>
      <c r="EN55">
        <f t="shared" ca="1" si="221"/>
        <v>0</v>
      </c>
      <c r="EO55">
        <f t="shared" ca="1" si="221"/>
        <v>0</v>
      </c>
      <c r="EP55">
        <f t="shared" ca="1" si="221"/>
        <v>0</v>
      </c>
      <c r="EQ55">
        <f t="shared" ca="1" si="221"/>
        <v>0</v>
      </c>
      <c r="ER55">
        <f t="shared" ca="1" si="221"/>
        <v>0</v>
      </c>
      <c r="ES55">
        <f t="shared" ca="1" si="221"/>
        <v>0</v>
      </c>
      <c r="ET55">
        <f t="shared" ca="1" si="221"/>
        <v>0</v>
      </c>
      <c r="EU55">
        <f t="shared" ca="1" si="221"/>
        <v>0</v>
      </c>
      <c r="EV55">
        <f t="shared" ca="1" si="221"/>
        <v>0</v>
      </c>
      <c r="EW55">
        <f t="shared" ref="EW55:FF64" ca="1" si="222">SUMIFS($C:$C,$A:$A,$L55,$B:$B,EW$4)</f>
        <v>0</v>
      </c>
      <c r="EX55">
        <f t="shared" ca="1" si="222"/>
        <v>0</v>
      </c>
      <c r="EY55">
        <f t="shared" ca="1" si="222"/>
        <v>0</v>
      </c>
      <c r="EZ55">
        <f t="shared" ca="1" si="222"/>
        <v>0</v>
      </c>
      <c r="FA55">
        <f t="shared" ca="1" si="222"/>
        <v>0</v>
      </c>
      <c r="FB55">
        <f t="shared" ca="1" si="222"/>
        <v>0</v>
      </c>
      <c r="FC55">
        <f t="shared" ca="1" si="222"/>
        <v>0</v>
      </c>
      <c r="FD55">
        <f t="shared" ca="1" si="222"/>
        <v>0</v>
      </c>
      <c r="FE55">
        <f t="shared" ca="1" si="222"/>
        <v>0</v>
      </c>
      <c r="FF55">
        <f t="shared" ca="1" si="222"/>
        <v>0</v>
      </c>
      <c r="FG55">
        <f t="shared" ref="FG55:FP64" ca="1" si="223">SUMIFS($C:$C,$A:$A,$L55,$B:$B,FG$4)</f>
        <v>0</v>
      </c>
      <c r="FH55">
        <f t="shared" ca="1" si="223"/>
        <v>0</v>
      </c>
      <c r="FI55">
        <f t="shared" ca="1" si="223"/>
        <v>0</v>
      </c>
      <c r="FJ55">
        <f t="shared" ca="1" si="223"/>
        <v>0</v>
      </c>
      <c r="FK55">
        <f t="shared" ca="1" si="223"/>
        <v>0</v>
      </c>
      <c r="FL55">
        <f t="shared" ca="1" si="223"/>
        <v>0</v>
      </c>
      <c r="FM55">
        <f t="shared" ca="1" si="223"/>
        <v>0</v>
      </c>
      <c r="FN55">
        <f t="shared" ca="1" si="223"/>
        <v>0</v>
      </c>
      <c r="FO55">
        <f t="shared" ca="1" si="223"/>
        <v>0</v>
      </c>
      <c r="FP55">
        <f t="shared" ca="1" si="223"/>
        <v>0</v>
      </c>
      <c r="FQ55">
        <f t="shared" ref="FQ55:FZ64" ca="1" si="224">SUMIFS($C:$C,$A:$A,$L55,$B:$B,FQ$4)</f>
        <v>0</v>
      </c>
      <c r="FR55">
        <f t="shared" ca="1" si="224"/>
        <v>0</v>
      </c>
      <c r="FS55">
        <f t="shared" ca="1" si="224"/>
        <v>0</v>
      </c>
      <c r="FT55">
        <f t="shared" ca="1" si="224"/>
        <v>0</v>
      </c>
      <c r="FU55">
        <f t="shared" ca="1" si="224"/>
        <v>0</v>
      </c>
      <c r="FV55">
        <f t="shared" ca="1" si="224"/>
        <v>0</v>
      </c>
      <c r="FW55">
        <f t="shared" ca="1" si="224"/>
        <v>0</v>
      </c>
      <c r="FX55">
        <f t="shared" ca="1" si="224"/>
        <v>0</v>
      </c>
      <c r="FY55">
        <f t="shared" ca="1" si="224"/>
        <v>0</v>
      </c>
      <c r="FZ55">
        <f t="shared" ca="1" si="224"/>
        <v>0</v>
      </c>
      <c r="GA55">
        <f t="shared" ref="GA55:GJ64" ca="1" si="225">SUMIFS($C:$C,$A:$A,$L55,$B:$B,GA$4)</f>
        <v>0</v>
      </c>
      <c r="GB55">
        <f t="shared" ca="1" si="225"/>
        <v>0</v>
      </c>
      <c r="GC55">
        <f t="shared" ca="1" si="225"/>
        <v>0</v>
      </c>
      <c r="GD55">
        <f t="shared" ca="1" si="225"/>
        <v>0</v>
      </c>
      <c r="GE55">
        <f t="shared" ca="1" si="225"/>
        <v>0</v>
      </c>
      <c r="GF55">
        <f t="shared" ca="1" si="225"/>
        <v>0</v>
      </c>
      <c r="GG55">
        <f t="shared" ca="1" si="225"/>
        <v>0</v>
      </c>
      <c r="GH55">
        <f t="shared" ca="1" si="225"/>
        <v>0</v>
      </c>
      <c r="GI55">
        <f t="shared" ca="1" si="225"/>
        <v>0</v>
      </c>
      <c r="GJ55">
        <f t="shared" ca="1" si="225"/>
        <v>0</v>
      </c>
      <c r="GK55">
        <f t="shared" ref="GK55:GT64" ca="1" si="226">SUMIFS($C:$C,$A:$A,$L55,$B:$B,GK$4)</f>
        <v>0</v>
      </c>
      <c r="GL55">
        <f t="shared" ca="1" si="226"/>
        <v>0</v>
      </c>
      <c r="GM55">
        <f t="shared" ca="1" si="226"/>
        <v>0</v>
      </c>
      <c r="GN55">
        <f t="shared" ca="1" si="226"/>
        <v>0</v>
      </c>
      <c r="GO55">
        <f t="shared" ca="1" si="226"/>
        <v>0</v>
      </c>
      <c r="GP55">
        <f t="shared" ca="1" si="226"/>
        <v>0</v>
      </c>
      <c r="GQ55">
        <f t="shared" ca="1" si="226"/>
        <v>0</v>
      </c>
      <c r="GR55">
        <f t="shared" ca="1" si="226"/>
        <v>0</v>
      </c>
      <c r="GS55">
        <f t="shared" ca="1" si="226"/>
        <v>0</v>
      </c>
      <c r="GT55">
        <f t="shared" ca="1" si="226"/>
        <v>0</v>
      </c>
      <c r="GU55">
        <f t="shared" ref="GU55:HJ64" ca="1" si="227">SUMIFS($C:$C,$A:$A,$L55,$B:$B,GU$4)</f>
        <v>0</v>
      </c>
      <c r="GV55">
        <f t="shared" ca="1" si="227"/>
        <v>0</v>
      </c>
      <c r="GW55">
        <f t="shared" ca="1" si="227"/>
        <v>0</v>
      </c>
      <c r="GX55">
        <f t="shared" ca="1" si="227"/>
        <v>0</v>
      </c>
      <c r="GY55">
        <f t="shared" ca="1" si="227"/>
        <v>0</v>
      </c>
      <c r="GZ55">
        <f t="shared" ca="1" si="227"/>
        <v>0</v>
      </c>
      <c r="HA55">
        <f t="shared" ca="1" si="227"/>
        <v>0</v>
      </c>
      <c r="HB55">
        <f t="shared" ca="1" si="227"/>
        <v>0</v>
      </c>
      <c r="HC55">
        <f t="shared" ca="1" si="227"/>
        <v>0</v>
      </c>
      <c r="HD55">
        <f t="shared" ca="1" si="227"/>
        <v>0</v>
      </c>
      <c r="HE55">
        <f t="shared" ca="1" si="227"/>
        <v>0</v>
      </c>
      <c r="HF55">
        <f t="shared" ca="1" si="227"/>
        <v>0</v>
      </c>
      <c r="HG55">
        <f t="shared" ca="1" si="227"/>
        <v>0</v>
      </c>
      <c r="HH55">
        <f t="shared" ca="1" si="227"/>
        <v>0</v>
      </c>
      <c r="HI55">
        <f t="shared" ca="1" si="227"/>
        <v>0</v>
      </c>
      <c r="HJ55">
        <f t="shared" ca="1" si="227"/>
        <v>0</v>
      </c>
      <c r="HK55">
        <f t="shared" ca="1" si="44"/>
        <v>1864</v>
      </c>
      <c r="HM55" s="8">
        <f t="shared" si="166"/>
        <v>43880</v>
      </c>
      <c r="HN55">
        <f t="shared" ref="HN55:HW64" ca="1" si="228">SUMIFS($D:$D,$A:$A,$L55,$B:$B,HN$4)</f>
        <v>0</v>
      </c>
      <c r="HO55">
        <f t="shared" ca="1" si="228"/>
        <v>0</v>
      </c>
      <c r="HP55">
        <f t="shared" ca="1" si="228"/>
        <v>0</v>
      </c>
      <c r="HQ55">
        <f t="shared" ca="1" si="228"/>
        <v>0</v>
      </c>
      <c r="HR55">
        <f t="shared" ca="1" si="228"/>
        <v>0</v>
      </c>
      <c r="HS55">
        <f t="shared" ca="1" si="228"/>
        <v>0</v>
      </c>
      <c r="HT55">
        <f t="shared" ca="1" si="228"/>
        <v>139</v>
      </c>
      <c r="HU55">
        <f t="shared" ca="1" si="228"/>
        <v>0</v>
      </c>
      <c r="HV55">
        <f t="shared" ca="1" si="228"/>
        <v>0</v>
      </c>
      <c r="HW55">
        <f t="shared" ca="1" si="228"/>
        <v>0</v>
      </c>
      <c r="HX55">
        <f t="shared" ref="HX55:IG64" ca="1" si="229">SUMIFS($D:$D,$A:$A,$L55,$B:$B,HX$4)</f>
        <v>0</v>
      </c>
      <c r="HY55">
        <f t="shared" ca="1" si="229"/>
        <v>0</v>
      </c>
      <c r="HZ55">
        <f t="shared" ca="1" si="229"/>
        <v>0</v>
      </c>
      <c r="IA55">
        <f t="shared" ca="1" si="229"/>
        <v>0</v>
      </c>
      <c r="IB55">
        <f t="shared" ca="1" si="229"/>
        <v>0</v>
      </c>
      <c r="IC55">
        <f t="shared" ca="1" si="229"/>
        <v>0</v>
      </c>
      <c r="ID55">
        <f t="shared" ca="1" si="229"/>
        <v>0</v>
      </c>
      <c r="IE55">
        <f t="shared" ca="1" si="229"/>
        <v>0</v>
      </c>
      <c r="IF55">
        <f t="shared" ca="1" si="229"/>
        <v>0</v>
      </c>
      <c r="IG55">
        <f t="shared" ca="1" si="229"/>
        <v>0</v>
      </c>
      <c r="IH55">
        <f t="shared" ref="IH55:IQ64" ca="1" si="230">SUMIFS($D:$D,$A:$A,$L55,$B:$B,IH$4)</f>
        <v>0</v>
      </c>
      <c r="II55">
        <f t="shared" ca="1" si="230"/>
        <v>0</v>
      </c>
      <c r="IJ55">
        <f t="shared" ca="1" si="230"/>
        <v>0</v>
      </c>
      <c r="IK55">
        <f t="shared" ca="1" si="230"/>
        <v>0</v>
      </c>
      <c r="IL55">
        <f t="shared" ca="1" si="230"/>
        <v>0</v>
      </c>
      <c r="IM55">
        <f t="shared" ca="1" si="230"/>
        <v>0</v>
      </c>
      <c r="IN55">
        <f t="shared" ca="1" si="230"/>
        <v>0</v>
      </c>
      <c r="IO55">
        <f t="shared" ca="1" si="230"/>
        <v>0</v>
      </c>
      <c r="IP55">
        <f t="shared" ca="1" si="230"/>
        <v>0</v>
      </c>
      <c r="IQ55">
        <f t="shared" ca="1" si="230"/>
        <v>0</v>
      </c>
      <c r="IR55">
        <f t="shared" ref="IR55:JA64" ca="1" si="231">SUMIFS($D:$D,$A:$A,$L55,$B:$B,IR$4)</f>
        <v>0</v>
      </c>
      <c r="IS55">
        <f t="shared" ca="1" si="231"/>
        <v>0</v>
      </c>
      <c r="IT55">
        <f t="shared" ca="1" si="231"/>
        <v>0</v>
      </c>
      <c r="IU55">
        <f t="shared" ca="1" si="231"/>
        <v>0</v>
      </c>
      <c r="IV55">
        <f t="shared" ca="1" si="231"/>
        <v>0</v>
      </c>
      <c r="IW55">
        <f t="shared" ca="1" si="231"/>
        <v>0</v>
      </c>
      <c r="IX55">
        <f t="shared" ca="1" si="231"/>
        <v>0</v>
      </c>
      <c r="IY55">
        <f t="shared" ca="1" si="231"/>
        <v>0</v>
      </c>
      <c r="IZ55">
        <f t="shared" ca="1" si="231"/>
        <v>0</v>
      </c>
      <c r="JA55">
        <f t="shared" ca="1" si="231"/>
        <v>0</v>
      </c>
      <c r="JB55">
        <f t="shared" ref="JB55:JK64" ca="1" si="232">SUMIFS($D:$D,$A:$A,$L55,$B:$B,JB$4)</f>
        <v>0</v>
      </c>
      <c r="JC55">
        <f t="shared" ca="1" si="232"/>
        <v>0</v>
      </c>
      <c r="JD55">
        <f t="shared" ca="1" si="232"/>
        <v>0</v>
      </c>
      <c r="JE55">
        <f t="shared" ca="1" si="232"/>
        <v>0</v>
      </c>
      <c r="JF55">
        <f t="shared" ca="1" si="232"/>
        <v>0</v>
      </c>
      <c r="JG55">
        <f t="shared" ca="1" si="232"/>
        <v>0</v>
      </c>
      <c r="JH55">
        <f t="shared" ca="1" si="232"/>
        <v>0</v>
      </c>
      <c r="JI55">
        <f t="shared" ca="1" si="232"/>
        <v>0</v>
      </c>
      <c r="JJ55">
        <f t="shared" ca="1" si="232"/>
        <v>0</v>
      </c>
      <c r="JK55">
        <f t="shared" ca="1" si="232"/>
        <v>0</v>
      </c>
      <c r="JL55">
        <f t="shared" ref="JL55:JU64" ca="1" si="233">SUMIFS($D:$D,$A:$A,$L55,$B:$B,JL$4)</f>
        <v>0</v>
      </c>
      <c r="JM55">
        <f t="shared" ca="1" si="233"/>
        <v>0</v>
      </c>
      <c r="JN55">
        <f t="shared" ca="1" si="233"/>
        <v>0</v>
      </c>
      <c r="JO55">
        <f t="shared" ca="1" si="233"/>
        <v>0</v>
      </c>
      <c r="JP55">
        <f t="shared" ca="1" si="233"/>
        <v>0</v>
      </c>
      <c r="JQ55">
        <f t="shared" ca="1" si="233"/>
        <v>0</v>
      </c>
      <c r="JR55">
        <f t="shared" ca="1" si="233"/>
        <v>0</v>
      </c>
      <c r="JS55">
        <f t="shared" ca="1" si="233"/>
        <v>0</v>
      </c>
      <c r="JT55">
        <f t="shared" ca="1" si="233"/>
        <v>0</v>
      </c>
      <c r="JU55">
        <f t="shared" ca="1" si="233"/>
        <v>0</v>
      </c>
      <c r="JV55">
        <f t="shared" ref="JV55:KE64" ca="1" si="234">SUMIFS($D:$D,$A:$A,$L55,$B:$B,JV$4)</f>
        <v>0</v>
      </c>
      <c r="JW55">
        <f t="shared" ca="1" si="234"/>
        <v>0</v>
      </c>
      <c r="JX55">
        <f t="shared" ca="1" si="234"/>
        <v>0</v>
      </c>
      <c r="JY55">
        <f t="shared" ca="1" si="234"/>
        <v>0</v>
      </c>
      <c r="JZ55">
        <f t="shared" ca="1" si="234"/>
        <v>0</v>
      </c>
      <c r="KA55">
        <f t="shared" ca="1" si="234"/>
        <v>0</v>
      </c>
      <c r="KB55">
        <f t="shared" ca="1" si="234"/>
        <v>0</v>
      </c>
      <c r="KC55">
        <f t="shared" ca="1" si="234"/>
        <v>0</v>
      </c>
      <c r="KD55">
        <f t="shared" ca="1" si="234"/>
        <v>0</v>
      </c>
      <c r="KE55">
        <f t="shared" ca="1" si="234"/>
        <v>0</v>
      </c>
      <c r="KF55">
        <f t="shared" ref="KF55:KO64" ca="1" si="235">SUMIFS($D:$D,$A:$A,$L55,$B:$B,KF$4)</f>
        <v>0</v>
      </c>
      <c r="KG55">
        <f t="shared" ca="1" si="235"/>
        <v>0</v>
      </c>
      <c r="KH55">
        <f t="shared" ca="1" si="235"/>
        <v>0</v>
      </c>
      <c r="KI55">
        <f t="shared" ca="1" si="235"/>
        <v>0</v>
      </c>
      <c r="KJ55">
        <f t="shared" ca="1" si="235"/>
        <v>0</v>
      </c>
      <c r="KK55">
        <f t="shared" ca="1" si="235"/>
        <v>0</v>
      </c>
      <c r="KL55">
        <f t="shared" ca="1" si="235"/>
        <v>0</v>
      </c>
      <c r="KM55">
        <f t="shared" ca="1" si="235"/>
        <v>0</v>
      </c>
      <c r="KN55">
        <f t="shared" ca="1" si="235"/>
        <v>0</v>
      </c>
      <c r="KO55">
        <f t="shared" ca="1" si="235"/>
        <v>0</v>
      </c>
      <c r="KP55">
        <f t="shared" ref="KP55:KY64" ca="1" si="236">SUMIFS($D:$D,$A:$A,$L55,$B:$B,KP$4)</f>
        <v>0</v>
      </c>
      <c r="KQ55">
        <f t="shared" ca="1" si="236"/>
        <v>0</v>
      </c>
      <c r="KR55">
        <f t="shared" ca="1" si="236"/>
        <v>0</v>
      </c>
      <c r="KS55">
        <f t="shared" ca="1" si="236"/>
        <v>0</v>
      </c>
      <c r="KT55">
        <f t="shared" ca="1" si="236"/>
        <v>0</v>
      </c>
      <c r="KU55">
        <f t="shared" ca="1" si="236"/>
        <v>0</v>
      </c>
      <c r="KV55">
        <f t="shared" ca="1" si="236"/>
        <v>0</v>
      </c>
      <c r="KW55">
        <f t="shared" ca="1" si="236"/>
        <v>0</v>
      </c>
      <c r="KX55">
        <f t="shared" ca="1" si="236"/>
        <v>0</v>
      </c>
      <c r="KY55">
        <f t="shared" ca="1" si="236"/>
        <v>0</v>
      </c>
      <c r="KZ55">
        <f t="shared" ref="KZ55:LI64" ca="1" si="237">SUMIFS($D:$D,$A:$A,$L55,$B:$B,KZ$4)</f>
        <v>0</v>
      </c>
      <c r="LA55">
        <f t="shared" ca="1" si="237"/>
        <v>0</v>
      </c>
      <c r="LB55">
        <f t="shared" ca="1" si="237"/>
        <v>0</v>
      </c>
      <c r="LC55">
        <f t="shared" ca="1" si="237"/>
        <v>0</v>
      </c>
      <c r="LD55">
        <f t="shared" ca="1" si="237"/>
        <v>0</v>
      </c>
      <c r="LE55">
        <f t="shared" ca="1" si="237"/>
        <v>0</v>
      </c>
      <c r="LF55">
        <f t="shared" ca="1" si="237"/>
        <v>0</v>
      </c>
      <c r="LG55">
        <f t="shared" ca="1" si="237"/>
        <v>0</v>
      </c>
      <c r="LH55">
        <f t="shared" ca="1" si="237"/>
        <v>0</v>
      </c>
      <c r="LI55">
        <f t="shared" ca="1" si="237"/>
        <v>0</v>
      </c>
      <c r="LJ55">
        <f t="shared" ref="LJ55:LS64" ca="1" si="238">SUMIFS($D:$D,$A:$A,$L55,$B:$B,LJ$4)</f>
        <v>0</v>
      </c>
      <c r="LK55">
        <f t="shared" ca="1" si="238"/>
        <v>0</v>
      </c>
      <c r="LL55">
        <f t="shared" ca="1" si="238"/>
        <v>0</v>
      </c>
      <c r="LM55">
        <f t="shared" ca="1" si="238"/>
        <v>0</v>
      </c>
      <c r="LN55">
        <f t="shared" ca="1" si="238"/>
        <v>0</v>
      </c>
      <c r="LO55">
        <f t="shared" ca="1" si="238"/>
        <v>0</v>
      </c>
      <c r="LP55">
        <f t="shared" ca="1" si="238"/>
        <v>0</v>
      </c>
      <c r="LQ55">
        <f t="shared" ca="1" si="238"/>
        <v>0</v>
      </c>
      <c r="LR55">
        <f t="shared" ca="1" si="238"/>
        <v>0</v>
      </c>
      <c r="LS55">
        <f t="shared" ca="1" si="238"/>
        <v>0</v>
      </c>
      <c r="LT55">
        <f t="shared" ref="LT55:MC64" ca="1" si="239">SUMIFS($D:$D,$A:$A,$L55,$B:$B,LT$4)</f>
        <v>0</v>
      </c>
      <c r="LU55">
        <f t="shared" ca="1" si="239"/>
        <v>0</v>
      </c>
      <c r="LV55">
        <f t="shared" ca="1" si="239"/>
        <v>0</v>
      </c>
      <c r="LW55">
        <f t="shared" ca="1" si="239"/>
        <v>0</v>
      </c>
      <c r="LX55">
        <f t="shared" ca="1" si="239"/>
        <v>0</v>
      </c>
      <c r="LY55">
        <f t="shared" ca="1" si="239"/>
        <v>0</v>
      </c>
      <c r="LZ55">
        <f t="shared" ca="1" si="239"/>
        <v>0</v>
      </c>
      <c r="MA55">
        <f t="shared" ca="1" si="239"/>
        <v>0</v>
      </c>
      <c r="MB55">
        <f t="shared" ca="1" si="239"/>
        <v>0</v>
      </c>
      <c r="MC55">
        <f t="shared" ca="1" si="239"/>
        <v>0</v>
      </c>
      <c r="MD55">
        <f t="shared" ref="MD55:MM64" ca="1" si="240">SUMIFS($D:$D,$A:$A,$L55,$B:$B,MD$4)</f>
        <v>0</v>
      </c>
      <c r="ME55">
        <f t="shared" ca="1" si="240"/>
        <v>0</v>
      </c>
      <c r="MF55">
        <f t="shared" ca="1" si="240"/>
        <v>0</v>
      </c>
      <c r="MG55">
        <f t="shared" ca="1" si="240"/>
        <v>0</v>
      </c>
      <c r="MH55">
        <f t="shared" ca="1" si="240"/>
        <v>0</v>
      </c>
      <c r="MI55">
        <f t="shared" ca="1" si="240"/>
        <v>0</v>
      </c>
      <c r="MJ55">
        <f t="shared" ca="1" si="240"/>
        <v>0</v>
      </c>
      <c r="MK55">
        <f t="shared" ca="1" si="240"/>
        <v>0</v>
      </c>
      <c r="ML55">
        <f t="shared" ca="1" si="240"/>
        <v>0</v>
      </c>
      <c r="MM55">
        <f t="shared" ca="1" si="240"/>
        <v>0</v>
      </c>
      <c r="MN55">
        <f t="shared" ref="MN55:MW64" ca="1" si="241">SUMIFS($D:$D,$A:$A,$L55,$B:$B,MN$4)</f>
        <v>0</v>
      </c>
      <c r="MO55">
        <f t="shared" ca="1" si="241"/>
        <v>0</v>
      </c>
      <c r="MP55">
        <f t="shared" ca="1" si="241"/>
        <v>0</v>
      </c>
      <c r="MQ55">
        <f t="shared" ca="1" si="241"/>
        <v>0</v>
      </c>
      <c r="MR55">
        <f t="shared" ca="1" si="241"/>
        <v>0</v>
      </c>
      <c r="MS55">
        <f t="shared" ca="1" si="241"/>
        <v>0</v>
      </c>
      <c r="MT55">
        <f t="shared" ca="1" si="241"/>
        <v>0</v>
      </c>
      <c r="MU55">
        <f t="shared" ca="1" si="241"/>
        <v>0</v>
      </c>
      <c r="MV55">
        <f t="shared" ca="1" si="241"/>
        <v>0</v>
      </c>
      <c r="MW55">
        <f t="shared" ca="1" si="241"/>
        <v>0</v>
      </c>
      <c r="MX55">
        <f t="shared" ref="MX55:NG64" ca="1" si="242">SUMIFS($D:$D,$A:$A,$L55,$B:$B,MX$4)</f>
        <v>0</v>
      </c>
      <c r="MY55">
        <f t="shared" ca="1" si="242"/>
        <v>0</v>
      </c>
      <c r="MZ55">
        <f t="shared" ca="1" si="242"/>
        <v>0</v>
      </c>
      <c r="NA55">
        <f t="shared" ca="1" si="242"/>
        <v>0</v>
      </c>
      <c r="NB55">
        <f t="shared" ca="1" si="242"/>
        <v>0</v>
      </c>
      <c r="NC55">
        <f t="shared" ca="1" si="242"/>
        <v>0</v>
      </c>
      <c r="ND55">
        <f t="shared" ca="1" si="242"/>
        <v>0</v>
      </c>
      <c r="NE55">
        <f t="shared" ca="1" si="242"/>
        <v>0</v>
      </c>
      <c r="NF55">
        <f t="shared" ca="1" si="242"/>
        <v>0</v>
      </c>
      <c r="NG55">
        <f t="shared" ca="1" si="242"/>
        <v>0</v>
      </c>
      <c r="NH55">
        <f t="shared" ref="NH55:NQ64" ca="1" si="243">SUMIFS($D:$D,$A:$A,$L55,$B:$B,NH$4)</f>
        <v>0</v>
      </c>
      <c r="NI55">
        <f t="shared" ca="1" si="243"/>
        <v>0</v>
      </c>
      <c r="NJ55">
        <f t="shared" ca="1" si="243"/>
        <v>0</v>
      </c>
      <c r="NK55">
        <f t="shared" ca="1" si="243"/>
        <v>0</v>
      </c>
      <c r="NL55">
        <f t="shared" ca="1" si="243"/>
        <v>0</v>
      </c>
      <c r="NM55">
        <f t="shared" ca="1" si="243"/>
        <v>0</v>
      </c>
      <c r="NN55">
        <f t="shared" ca="1" si="243"/>
        <v>0</v>
      </c>
      <c r="NO55">
        <f t="shared" ca="1" si="243"/>
        <v>0</v>
      </c>
      <c r="NP55">
        <f t="shared" ca="1" si="243"/>
        <v>0</v>
      </c>
      <c r="NQ55">
        <f t="shared" ca="1" si="243"/>
        <v>0</v>
      </c>
      <c r="NR55">
        <f t="shared" ref="NR55:OA64" ca="1" si="244">SUMIFS($D:$D,$A:$A,$L55,$B:$B,NR$4)</f>
        <v>0</v>
      </c>
      <c r="NS55">
        <f t="shared" ca="1" si="244"/>
        <v>0</v>
      </c>
      <c r="NT55">
        <f t="shared" ca="1" si="244"/>
        <v>0</v>
      </c>
      <c r="NU55">
        <f t="shared" ca="1" si="244"/>
        <v>0</v>
      </c>
      <c r="NV55">
        <f t="shared" ca="1" si="244"/>
        <v>0</v>
      </c>
      <c r="NW55">
        <f t="shared" ca="1" si="244"/>
        <v>0</v>
      </c>
      <c r="NX55">
        <f t="shared" ca="1" si="244"/>
        <v>0</v>
      </c>
      <c r="NY55">
        <f t="shared" ca="1" si="244"/>
        <v>0</v>
      </c>
      <c r="NZ55">
        <f t="shared" ca="1" si="244"/>
        <v>0</v>
      </c>
      <c r="OA55">
        <f t="shared" ca="1" si="244"/>
        <v>0</v>
      </c>
      <c r="OB55">
        <f t="shared" ref="OB55:OK64" ca="1" si="245">SUMIFS($D:$D,$A:$A,$L55,$B:$B,OB$4)</f>
        <v>0</v>
      </c>
      <c r="OC55">
        <f t="shared" ca="1" si="245"/>
        <v>0</v>
      </c>
      <c r="OD55">
        <f t="shared" ca="1" si="245"/>
        <v>0</v>
      </c>
      <c r="OE55">
        <f t="shared" ca="1" si="245"/>
        <v>0</v>
      </c>
      <c r="OF55">
        <f t="shared" ca="1" si="245"/>
        <v>0</v>
      </c>
      <c r="OG55">
        <f t="shared" ca="1" si="245"/>
        <v>0</v>
      </c>
      <c r="OH55">
        <f t="shared" ca="1" si="245"/>
        <v>0</v>
      </c>
      <c r="OI55">
        <f t="shared" ca="1" si="245"/>
        <v>0</v>
      </c>
      <c r="OJ55">
        <f t="shared" ca="1" si="245"/>
        <v>0</v>
      </c>
      <c r="OK55">
        <f t="shared" ca="1" si="245"/>
        <v>0</v>
      </c>
      <c r="OL55">
        <f t="shared" ref="OL55:OU64" ca="1" si="246">SUMIFS($D:$D,$A:$A,$L55,$B:$B,OL$4)</f>
        <v>0</v>
      </c>
      <c r="OM55">
        <f t="shared" ca="1" si="246"/>
        <v>0</v>
      </c>
      <c r="ON55">
        <f t="shared" ca="1" si="246"/>
        <v>0</v>
      </c>
      <c r="OO55">
        <f t="shared" ca="1" si="246"/>
        <v>0</v>
      </c>
      <c r="OP55">
        <f t="shared" ca="1" si="246"/>
        <v>0</v>
      </c>
      <c r="OQ55">
        <f t="shared" ca="1" si="246"/>
        <v>0</v>
      </c>
      <c r="OR55">
        <f t="shared" ca="1" si="246"/>
        <v>0</v>
      </c>
      <c r="OS55">
        <f t="shared" ca="1" si="246"/>
        <v>0</v>
      </c>
      <c r="OT55">
        <f t="shared" ca="1" si="246"/>
        <v>0</v>
      </c>
      <c r="OU55">
        <f t="shared" ca="1" si="246"/>
        <v>0</v>
      </c>
      <c r="OV55">
        <f t="shared" ref="OV55:PK64" ca="1" si="247">SUMIFS($D:$D,$A:$A,$L55,$B:$B,OV$4)</f>
        <v>0</v>
      </c>
      <c r="OW55">
        <f t="shared" ca="1" si="247"/>
        <v>0</v>
      </c>
      <c r="OX55">
        <f t="shared" ca="1" si="247"/>
        <v>0</v>
      </c>
      <c r="OY55">
        <f t="shared" ca="1" si="247"/>
        <v>0</v>
      </c>
      <c r="OZ55">
        <f t="shared" ca="1" si="247"/>
        <v>0</v>
      </c>
      <c r="PA55">
        <f t="shared" ca="1" si="247"/>
        <v>0</v>
      </c>
      <c r="PB55">
        <f t="shared" ca="1" si="247"/>
        <v>0</v>
      </c>
      <c r="PC55">
        <f t="shared" ca="1" si="247"/>
        <v>0</v>
      </c>
      <c r="PD55">
        <f t="shared" ca="1" si="247"/>
        <v>0</v>
      </c>
      <c r="PE55">
        <f t="shared" ca="1" si="247"/>
        <v>0</v>
      </c>
      <c r="PF55">
        <f t="shared" ca="1" si="247"/>
        <v>0</v>
      </c>
      <c r="PG55">
        <f t="shared" ca="1" si="247"/>
        <v>0</v>
      </c>
      <c r="PH55">
        <f t="shared" ca="1" si="247"/>
        <v>0</v>
      </c>
      <c r="PI55">
        <f t="shared" ca="1" si="247"/>
        <v>0</v>
      </c>
      <c r="PJ55">
        <f t="shared" ca="1" si="247"/>
        <v>0</v>
      </c>
      <c r="PK55">
        <f t="shared" ca="1" si="247"/>
        <v>0</v>
      </c>
      <c r="PL55">
        <f t="shared" ca="1" si="167"/>
        <v>139</v>
      </c>
    </row>
    <row r="56" spans="1:428">
      <c r="A56" s="1">
        <v>43881</v>
      </c>
      <c r="B56" t="s">
        <v>6</v>
      </c>
      <c r="C56">
        <v>0</v>
      </c>
      <c r="D56">
        <v>0</v>
      </c>
      <c r="E56">
        <v>0</v>
      </c>
      <c r="F56">
        <v>0</v>
      </c>
      <c r="H56" t="s">
        <v>169</v>
      </c>
      <c r="I56" s="5">
        <f t="shared" si="0"/>
        <v>2415</v>
      </c>
      <c r="J56" s="5">
        <f t="shared" si="1"/>
        <v>27</v>
      </c>
      <c r="L56" s="8">
        <f t="shared" si="45"/>
        <v>43881</v>
      </c>
      <c r="M56">
        <f t="shared" ca="1" si="208"/>
        <v>0</v>
      </c>
      <c r="N56">
        <f t="shared" ca="1" si="208"/>
        <v>0</v>
      </c>
      <c r="O56">
        <f t="shared" ca="1" si="208"/>
        <v>0</v>
      </c>
      <c r="P56">
        <f t="shared" ca="1" si="208"/>
        <v>0</v>
      </c>
      <c r="Q56">
        <f t="shared" ca="1" si="208"/>
        <v>0</v>
      </c>
      <c r="R56">
        <f t="shared" ca="1" si="208"/>
        <v>0</v>
      </c>
      <c r="S56">
        <f t="shared" ca="1" si="208"/>
        <v>394</v>
      </c>
      <c r="T56">
        <f t="shared" ca="1" si="208"/>
        <v>2</v>
      </c>
      <c r="U56">
        <f t="shared" ca="1" si="208"/>
        <v>0</v>
      </c>
      <c r="V56">
        <f t="shared" ca="1" si="208"/>
        <v>0</v>
      </c>
      <c r="W56">
        <f t="shared" ca="1" si="209"/>
        <v>0</v>
      </c>
      <c r="X56">
        <f t="shared" ca="1" si="209"/>
        <v>0</v>
      </c>
      <c r="Y56">
        <f t="shared" ca="1" si="209"/>
        <v>0</v>
      </c>
      <c r="Z56">
        <f t="shared" ca="1" si="209"/>
        <v>0</v>
      </c>
      <c r="AA56">
        <f t="shared" ca="1" si="209"/>
        <v>0</v>
      </c>
      <c r="AB56">
        <f t="shared" ca="1" si="209"/>
        <v>0</v>
      </c>
      <c r="AC56">
        <f t="shared" ca="1" si="209"/>
        <v>0</v>
      </c>
      <c r="AD56">
        <f t="shared" ca="1" si="209"/>
        <v>0</v>
      </c>
      <c r="AE56">
        <f t="shared" ca="1" si="209"/>
        <v>0</v>
      </c>
      <c r="AF56">
        <f t="shared" ca="1" si="209"/>
        <v>0</v>
      </c>
      <c r="AG56">
        <f t="shared" ca="1" si="210"/>
        <v>0</v>
      </c>
      <c r="AH56">
        <f t="shared" ca="1" si="210"/>
        <v>34</v>
      </c>
      <c r="AI56">
        <f t="shared" ca="1" si="210"/>
        <v>0</v>
      </c>
      <c r="AJ56">
        <f t="shared" ca="1" si="210"/>
        <v>18</v>
      </c>
      <c r="AK56">
        <f t="shared" ca="1" si="210"/>
        <v>0</v>
      </c>
      <c r="AL56">
        <f t="shared" ca="1" si="210"/>
        <v>0</v>
      </c>
      <c r="AM56">
        <f t="shared" ca="1" si="210"/>
        <v>0</v>
      </c>
      <c r="AN56">
        <f t="shared" ca="1" si="210"/>
        <v>0</v>
      </c>
      <c r="AO56">
        <f t="shared" ca="1" si="210"/>
        <v>0</v>
      </c>
      <c r="AP56">
        <f t="shared" ca="1" si="210"/>
        <v>0</v>
      </c>
      <c r="AQ56">
        <f t="shared" ca="1" si="211"/>
        <v>0</v>
      </c>
      <c r="AR56">
        <f t="shared" ca="1" si="211"/>
        <v>0</v>
      </c>
      <c r="AS56">
        <f t="shared" ca="1" si="211"/>
        <v>0</v>
      </c>
      <c r="AT56">
        <f t="shared" ca="1" si="211"/>
        <v>0</v>
      </c>
      <c r="AU56">
        <f t="shared" ca="1" si="211"/>
        <v>0</v>
      </c>
      <c r="AV56">
        <f t="shared" ca="1" si="211"/>
        <v>0</v>
      </c>
      <c r="AW56">
        <f t="shared" ca="1" si="211"/>
        <v>0</v>
      </c>
      <c r="AX56">
        <f t="shared" ca="1" si="211"/>
        <v>0</v>
      </c>
      <c r="AY56">
        <f t="shared" ca="1" si="211"/>
        <v>0</v>
      </c>
      <c r="AZ56">
        <f t="shared" ca="1" si="211"/>
        <v>0</v>
      </c>
      <c r="BA56">
        <f t="shared" ca="1" si="212"/>
        <v>0</v>
      </c>
      <c r="BB56">
        <f t="shared" ca="1" si="212"/>
        <v>0</v>
      </c>
      <c r="BC56">
        <f t="shared" ca="1" si="212"/>
        <v>0</v>
      </c>
      <c r="BD56">
        <f t="shared" ca="1" si="212"/>
        <v>0</v>
      </c>
      <c r="BE56">
        <f t="shared" ca="1" si="212"/>
        <v>0</v>
      </c>
      <c r="BF56">
        <f t="shared" ca="1" si="212"/>
        <v>0</v>
      </c>
      <c r="BG56">
        <f t="shared" ca="1" si="212"/>
        <v>3</v>
      </c>
      <c r="BH56">
        <f t="shared" ca="1" si="212"/>
        <v>0</v>
      </c>
      <c r="BI56">
        <f t="shared" ca="1" si="212"/>
        <v>0</v>
      </c>
      <c r="BJ56">
        <f t="shared" ca="1" si="212"/>
        <v>0</v>
      </c>
      <c r="BK56">
        <f t="shared" ca="1" si="213"/>
        <v>0</v>
      </c>
      <c r="BL56">
        <f t="shared" ca="1" si="213"/>
        <v>0</v>
      </c>
      <c r="BM56">
        <f t="shared" ca="1" si="213"/>
        <v>0</v>
      </c>
      <c r="BN56">
        <f t="shared" ca="1" si="213"/>
        <v>0</v>
      </c>
      <c r="BO56">
        <f t="shared" ca="1" si="213"/>
        <v>0</v>
      </c>
      <c r="BP56">
        <f t="shared" ca="1" si="213"/>
        <v>0</v>
      </c>
      <c r="BQ56">
        <f t="shared" ca="1" si="213"/>
        <v>0</v>
      </c>
      <c r="BR56">
        <f t="shared" ca="1" si="213"/>
        <v>0</v>
      </c>
      <c r="BS56">
        <f t="shared" ca="1" si="213"/>
        <v>0</v>
      </c>
      <c r="BT56">
        <f t="shared" ca="1" si="213"/>
        <v>0</v>
      </c>
      <c r="BU56">
        <f t="shared" ca="1" si="214"/>
        <v>0</v>
      </c>
      <c r="BV56">
        <f t="shared" ca="1" si="214"/>
        <v>0</v>
      </c>
      <c r="BW56">
        <f t="shared" ca="1" si="214"/>
        <v>0</v>
      </c>
      <c r="BX56">
        <f t="shared" ca="1" si="214"/>
        <v>0</v>
      </c>
      <c r="BY56">
        <f t="shared" ca="1" si="214"/>
        <v>0</v>
      </c>
      <c r="BZ56">
        <f t="shared" ca="1" si="214"/>
        <v>0</v>
      </c>
      <c r="CA56">
        <f t="shared" ca="1" si="214"/>
        <v>0</v>
      </c>
      <c r="CB56">
        <f t="shared" ca="1" si="214"/>
        <v>0</v>
      </c>
      <c r="CC56">
        <f t="shared" ca="1" si="214"/>
        <v>0</v>
      </c>
      <c r="CD56">
        <f t="shared" ca="1" si="214"/>
        <v>0</v>
      </c>
      <c r="CE56">
        <f t="shared" ca="1" si="215"/>
        <v>0</v>
      </c>
      <c r="CF56">
        <f t="shared" ca="1" si="215"/>
        <v>0</v>
      </c>
      <c r="CG56">
        <f t="shared" ca="1" si="215"/>
        <v>0</v>
      </c>
      <c r="CH56">
        <f t="shared" ca="1" si="215"/>
        <v>0</v>
      </c>
      <c r="CI56">
        <f t="shared" ca="1" si="215"/>
        <v>0</v>
      </c>
      <c r="CJ56">
        <f t="shared" ca="1" si="215"/>
        <v>0</v>
      </c>
      <c r="CK56">
        <f t="shared" ca="1" si="215"/>
        <v>0</v>
      </c>
      <c r="CL56">
        <f t="shared" ca="1" si="215"/>
        <v>0</v>
      </c>
      <c r="CM56">
        <f t="shared" ca="1" si="215"/>
        <v>0</v>
      </c>
      <c r="CN56">
        <f t="shared" ca="1" si="215"/>
        <v>0</v>
      </c>
      <c r="CO56">
        <f t="shared" ca="1" si="216"/>
        <v>0</v>
      </c>
      <c r="CP56">
        <f t="shared" ca="1" si="216"/>
        <v>0</v>
      </c>
      <c r="CQ56">
        <f t="shared" ca="1" si="216"/>
        <v>79</v>
      </c>
      <c r="CR56">
        <f t="shared" ca="1" si="216"/>
        <v>0</v>
      </c>
      <c r="CS56">
        <f t="shared" ca="1" si="216"/>
        <v>0</v>
      </c>
      <c r="CT56">
        <f t="shared" ca="1" si="216"/>
        <v>0</v>
      </c>
      <c r="CU56">
        <f t="shared" ca="1" si="216"/>
        <v>0</v>
      </c>
      <c r="CV56">
        <f t="shared" ca="1" si="216"/>
        <v>0</v>
      </c>
      <c r="CW56">
        <f t="shared" ca="1" si="216"/>
        <v>0</v>
      </c>
      <c r="CX56">
        <f t="shared" ca="1" si="216"/>
        <v>0</v>
      </c>
      <c r="CY56">
        <f t="shared" ca="1" si="217"/>
        <v>0</v>
      </c>
      <c r="CZ56">
        <f t="shared" ca="1" si="217"/>
        <v>0</v>
      </c>
      <c r="DA56">
        <f t="shared" ca="1" si="217"/>
        <v>0</v>
      </c>
      <c r="DB56">
        <f t="shared" ca="1" si="217"/>
        <v>0</v>
      </c>
      <c r="DC56">
        <f t="shared" ca="1" si="217"/>
        <v>0</v>
      </c>
      <c r="DD56">
        <f t="shared" ca="1" si="217"/>
        <v>0</v>
      </c>
      <c r="DE56">
        <f t="shared" ca="1" si="217"/>
        <v>0</v>
      </c>
      <c r="DF56">
        <f t="shared" ca="1" si="217"/>
        <v>0</v>
      </c>
      <c r="DG56">
        <f t="shared" ca="1" si="217"/>
        <v>2</v>
      </c>
      <c r="DH56">
        <f t="shared" ca="1" si="217"/>
        <v>0</v>
      </c>
      <c r="DI56">
        <f t="shared" ca="1" si="218"/>
        <v>0</v>
      </c>
      <c r="DJ56">
        <f t="shared" ca="1" si="218"/>
        <v>0</v>
      </c>
      <c r="DK56">
        <f t="shared" ca="1" si="218"/>
        <v>0</v>
      </c>
      <c r="DL56">
        <f t="shared" ca="1" si="218"/>
        <v>0</v>
      </c>
      <c r="DM56">
        <f t="shared" ca="1" si="218"/>
        <v>0</v>
      </c>
      <c r="DN56">
        <f t="shared" ca="1" si="218"/>
        <v>0</v>
      </c>
      <c r="DO56">
        <f t="shared" ca="1" si="218"/>
        <v>0</v>
      </c>
      <c r="DP56">
        <f t="shared" ca="1" si="218"/>
        <v>0</v>
      </c>
      <c r="DQ56">
        <f t="shared" ca="1" si="218"/>
        <v>0</v>
      </c>
      <c r="DR56">
        <f t="shared" ca="1" si="218"/>
        <v>0</v>
      </c>
      <c r="DS56">
        <f t="shared" ca="1" si="219"/>
        <v>0</v>
      </c>
      <c r="DT56">
        <f t="shared" ca="1" si="219"/>
        <v>0</v>
      </c>
      <c r="DU56">
        <f t="shared" ca="1" si="219"/>
        <v>0</v>
      </c>
      <c r="DV56">
        <f t="shared" ca="1" si="219"/>
        <v>0</v>
      </c>
      <c r="DW56">
        <f t="shared" ca="1" si="219"/>
        <v>0</v>
      </c>
      <c r="DX56">
        <f t="shared" ca="1" si="219"/>
        <v>0</v>
      </c>
      <c r="DY56">
        <f t="shared" ca="1" si="219"/>
        <v>0</v>
      </c>
      <c r="DZ56">
        <f t="shared" ca="1" si="219"/>
        <v>0</v>
      </c>
      <c r="EA56">
        <f t="shared" ca="1" si="219"/>
        <v>0</v>
      </c>
      <c r="EB56">
        <f t="shared" ca="1" si="219"/>
        <v>0</v>
      </c>
      <c r="EC56">
        <f t="shared" ca="1" si="220"/>
        <v>0</v>
      </c>
      <c r="ED56">
        <f t="shared" ca="1" si="220"/>
        <v>0</v>
      </c>
      <c r="EE56">
        <f t="shared" ca="1" si="220"/>
        <v>0</v>
      </c>
      <c r="EF56">
        <f t="shared" ca="1" si="220"/>
        <v>0</v>
      </c>
      <c r="EG56">
        <f t="shared" ca="1" si="220"/>
        <v>0</v>
      </c>
      <c r="EH56">
        <f t="shared" ca="1" si="220"/>
        <v>0</v>
      </c>
      <c r="EI56">
        <f t="shared" ca="1" si="220"/>
        <v>0</v>
      </c>
      <c r="EJ56">
        <f t="shared" ca="1" si="220"/>
        <v>0</v>
      </c>
      <c r="EK56">
        <f t="shared" ca="1" si="220"/>
        <v>0</v>
      </c>
      <c r="EL56">
        <f t="shared" ca="1" si="220"/>
        <v>0</v>
      </c>
      <c r="EM56">
        <f t="shared" ca="1" si="221"/>
        <v>0</v>
      </c>
      <c r="EN56">
        <f t="shared" ca="1" si="221"/>
        <v>0</v>
      </c>
      <c r="EO56">
        <f t="shared" ca="1" si="221"/>
        <v>0</v>
      </c>
      <c r="EP56">
        <f t="shared" ca="1" si="221"/>
        <v>0</v>
      </c>
      <c r="EQ56">
        <f t="shared" ca="1" si="221"/>
        <v>0</v>
      </c>
      <c r="ER56">
        <f t="shared" ca="1" si="221"/>
        <v>0</v>
      </c>
      <c r="ES56">
        <f t="shared" ca="1" si="221"/>
        <v>0</v>
      </c>
      <c r="ET56">
        <f t="shared" ca="1" si="221"/>
        <v>0</v>
      </c>
      <c r="EU56">
        <f t="shared" ca="1" si="221"/>
        <v>0</v>
      </c>
      <c r="EV56">
        <f t="shared" ca="1" si="221"/>
        <v>0</v>
      </c>
      <c r="EW56">
        <f t="shared" ca="1" si="222"/>
        <v>0</v>
      </c>
      <c r="EX56">
        <f t="shared" ca="1" si="222"/>
        <v>0</v>
      </c>
      <c r="EY56">
        <f t="shared" ca="1" si="222"/>
        <v>0</v>
      </c>
      <c r="EZ56">
        <f t="shared" ca="1" si="222"/>
        <v>0</v>
      </c>
      <c r="FA56">
        <f t="shared" ca="1" si="222"/>
        <v>0</v>
      </c>
      <c r="FB56">
        <f t="shared" ca="1" si="222"/>
        <v>0</v>
      </c>
      <c r="FC56">
        <f t="shared" ca="1" si="222"/>
        <v>0</v>
      </c>
      <c r="FD56">
        <f t="shared" ca="1" si="222"/>
        <v>0</v>
      </c>
      <c r="FE56">
        <f t="shared" ca="1" si="222"/>
        <v>0</v>
      </c>
      <c r="FF56">
        <f t="shared" ca="1" si="222"/>
        <v>0</v>
      </c>
      <c r="FG56">
        <f t="shared" ca="1" si="223"/>
        <v>0</v>
      </c>
      <c r="FH56">
        <f t="shared" ca="1" si="223"/>
        <v>0</v>
      </c>
      <c r="FI56">
        <f t="shared" ca="1" si="223"/>
        <v>0</v>
      </c>
      <c r="FJ56">
        <f t="shared" ca="1" si="223"/>
        <v>0</v>
      </c>
      <c r="FK56">
        <f t="shared" ca="1" si="223"/>
        <v>0</v>
      </c>
      <c r="FL56">
        <f t="shared" ca="1" si="223"/>
        <v>0</v>
      </c>
      <c r="FM56">
        <f t="shared" ca="1" si="223"/>
        <v>0</v>
      </c>
      <c r="FN56">
        <f t="shared" ca="1" si="223"/>
        <v>0</v>
      </c>
      <c r="FO56">
        <f t="shared" ca="1" si="223"/>
        <v>0</v>
      </c>
      <c r="FP56">
        <f t="shared" ca="1" si="223"/>
        <v>0</v>
      </c>
      <c r="FQ56">
        <f t="shared" ca="1" si="224"/>
        <v>0</v>
      </c>
      <c r="FR56">
        <f t="shared" ca="1" si="224"/>
        <v>0</v>
      </c>
      <c r="FS56">
        <f t="shared" ca="1" si="224"/>
        <v>0</v>
      </c>
      <c r="FT56">
        <f t="shared" ca="1" si="224"/>
        <v>0</v>
      </c>
      <c r="FU56">
        <f t="shared" ca="1" si="224"/>
        <v>0</v>
      </c>
      <c r="FV56">
        <f t="shared" ca="1" si="224"/>
        <v>0</v>
      </c>
      <c r="FW56">
        <f t="shared" ca="1" si="224"/>
        <v>0</v>
      </c>
      <c r="FX56">
        <f t="shared" ca="1" si="224"/>
        <v>0</v>
      </c>
      <c r="FY56">
        <f t="shared" ca="1" si="224"/>
        <v>0</v>
      </c>
      <c r="FZ56">
        <f t="shared" ca="1" si="224"/>
        <v>0</v>
      </c>
      <c r="GA56">
        <f t="shared" ca="1" si="225"/>
        <v>0</v>
      </c>
      <c r="GB56">
        <f t="shared" ca="1" si="225"/>
        <v>0</v>
      </c>
      <c r="GC56">
        <f t="shared" ca="1" si="225"/>
        <v>0</v>
      </c>
      <c r="GD56">
        <f t="shared" ca="1" si="225"/>
        <v>0</v>
      </c>
      <c r="GE56">
        <f t="shared" ca="1" si="225"/>
        <v>0</v>
      </c>
      <c r="GF56">
        <f t="shared" ca="1" si="225"/>
        <v>0</v>
      </c>
      <c r="GG56">
        <f t="shared" ca="1" si="225"/>
        <v>0</v>
      </c>
      <c r="GH56">
        <f t="shared" ca="1" si="225"/>
        <v>0</v>
      </c>
      <c r="GI56">
        <f t="shared" ca="1" si="225"/>
        <v>0</v>
      </c>
      <c r="GJ56">
        <f t="shared" ca="1" si="225"/>
        <v>0</v>
      </c>
      <c r="GK56">
        <f t="shared" ca="1" si="226"/>
        <v>0</v>
      </c>
      <c r="GL56">
        <f t="shared" ca="1" si="226"/>
        <v>0</v>
      </c>
      <c r="GM56">
        <f t="shared" ca="1" si="226"/>
        <v>0</v>
      </c>
      <c r="GN56">
        <f t="shared" ca="1" si="226"/>
        <v>0</v>
      </c>
      <c r="GO56">
        <f t="shared" ca="1" si="226"/>
        <v>0</v>
      </c>
      <c r="GP56">
        <f t="shared" ca="1" si="226"/>
        <v>0</v>
      </c>
      <c r="GQ56">
        <f t="shared" ca="1" si="226"/>
        <v>0</v>
      </c>
      <c r="GR56">
        <f t="shared" ca="1" si="226"/>
        <v>0</v>
      </c>
      <c r="GS56">
        <f t="shared" ca="1" si="226"/>
        <v>0</v>
      </c>
      <c r="GT56">
        <f t="shared" ca="1" si="226"/>
        <v>0</v>
      </c>
      <c r="GU56">
        <f t="shared" ca="1" si="227"/>
        <v>0</v>
      </c>
      <c r="GV56">
        <f t="shared" ca="1" si="227"/>
        <v>0</v>
      </c>
      <c r="GW56">
        <f t="shared" ca="1" si="227"/>
        <v>0</v>
      </c>
      <c r="GX56">
        <f t="shared" ca="1" si="227"/>
        <v>0</v>
      </c>
      <c r="GY56">
        <f t="shared" ca="1" si="227"/>
        <v>0</v>
      </c>
      <c r="GZ56">
        <f t="shared" ca="1" si="227"/>
        <v>0</v>
      </c>
      <c r="HA56">
        <f t="shared" ca="1" si="227"/>
        <v>0</v>
      </c>
      <c r="HB56">
        <f t="shared" ca="1" si="227"/>
        <v>0</v>
      </c>
      <c r="HC56">
        <f t="shared" ca="1" si="227"/>
        <v>0</v>
      </c>
      <c r="HD56">
        <f t="shared" ca="1" si="227"/>
        <v>0</v>
      </c>
      <c r="HE56">
        <f t="shared" ca="1" si="227"/>
        <v>0</v>
      </c>
      <c r="HF56">
        <f t="shared" ca="1" si="227"/>
        <v>0</v>
      </c>
      <c r="HG56">
        <f t="shared" ca="1" si="227"/>
        <v>0</v>
      </c>
      <c r="HH56">
        <f t="shared" ca="1" si="227"/>
        <v>0</v>
      </c>
      <c r="HI56">
        <f t="shared" ca="1" si="227"/>
        <v>0</v>
      </c>
      <c r="HJ56">
        <f t="shared" ca="1" si="227"/>
        <v>0</v>
      </c>
      <c r="HK56">
        <f t="shared" ca="1" si="44"/>
        <v>532</v>
      </c>
      <c r="HM56" s="8">
        <f t="shared" si="166"/>
        <v>43881</v>
      </c>
      <c r="HN56">
        <f t="shared" ca="1" si="228"/>
        <v>0</v>
      </c>
      <c r="HO56">
        <f t="shared" ca="1" si="228"/>
        <v>0</v>
      </c>
      <c r="HP56">
        <f t="shared" ca="1" si="228"/>
        <v>0</v>
      </c>
      <c r="HQ56">
        <f t="shared" ca="1" si="228"/>
        <v>0</v>
      </c>
      <c r="HR56">
        <f t="shared" ca="1" si="228"/>
        <v>0</v>
      </c>
      <c r="HS56">
        <f t="shared" ca="1" si="228"/>
        <v>0</v>
      </c>
      <c r="HT56">
        <f t="shared" ca="1" si="228"/>
        <v>112</v>
      </c>
      <c r="HU56">
        <f t="shared" ca="1" si="228"/>
        <v>2</v>
      </c>
      <c r="HV56">
        <f t="shared" ca="1" si="228"/>
        <v>0</v>
      </c>
      <c r="HW56">
        <f t="shared" ca="1" si="228"/>
        <v>0</v>
      </c>
      <c r="HX56">
        <f t="shared" ca="1" si="229"/>
        <v>0</v>
      </c>
      <c r="HY56">
        <f t="shared" ca="1" si="229"/>
        <v>0</v>
      </c>
      <c r="HZ56">
        <f t="shared" ca="1" si="229"/>
        <v>0</v>
      </c>
      <c r="IA56">
        <f t="shared" ca="1" si="229"/>
        <v>0</v>
      </c>
      <c r="IB56">
        <f t="shared" ca="1" si="229"/>
        <v>0</v>
      </c>
      <c r="IC56">
        <f t="shared" ca="1" si="229"/>
        <v>0</v>
      </c>
      <c r="ID56">
        <f t="shared" ca="1" si="229"/>
        <v>0</v>
      </c>
      <c r="IE56">
        <f t="shared" ca="1" si="229"/>
        <v>0</v>
      </c>
      <c r="IF56">
        <f t="shared" ca="1" si="229"/>
        <v>0</v>
      </c>
      <c r="IG56">
        <f t="shared" ca="1" si="229"/>
        <v>0</v>
      </c>
      <c r="IH56">
        <f t="shared" ca="1" si="230"/>
        <v>0</v>
      </c>
      <c r="II56">
        <f t="shared" ca="1" si="230"/>
        <v>0</v>
      </c>
      <c r="IJ56">
        <f t="shared" ca="1" si="230"/>
        <v>0</v>
      </c>
      <c r="IK56">
        <f t="shared" ca="1" si="230"/>
        <v>0</v>
      </c>
      <c r="IL56">
        <f t="shared" ca="1" si="230"/>
        <v>0</v>
      </c>
      <c r="IM56">
        <f t="shared" ca="1" si="230"/>
        <v>0</v>
      </c>
      <c r="IN56">
        <f t="shared" ca="1" si="230"/>
        <v>0</v>
      </c>
      <c r="IO56">
        <f t="shared" ca="1" si="230"/>
        <v>0</v>
      </c>
      <c r="IP56">
        <f t="shared" ca="1" si="230"/>
        <v>0</v>
      </c>
      <c r="IQ56">
        <f t="shared" ca="1" si="230"/>
        <v>0</v>
      </c>
      <c r="IR56">
        <f t="shared" ca="1" si="231"/>
        <v>0</v>
      </c>
      <c r="IS56">
        <f t="shared" ca="1" si="231"/>
        <v>0</v>
      </c>
      <c r="IT56">
        <f t="shared" ca="1" si="231"/>
        <v>0</v>
      </c>
      <c r="IU56">
        <f t="shared" ca="1" si="231"/>
        <v>0</v>
      </c>
      <c r="IV56">
        <f t="shared" ca="1" si="231"/>
        <v>0</v>
      </c>
      <c r="IW56">
        <f t="shared" ca="1" si="231"/>
        <v>0</v>
      </c>
      <c r="IX56">
        <f t="shared" ca="1" si="231"/>
        <v>0</v>
      </c>
      <c r="IY56">
        <f t="shared" ca="1" si="231"/>
        <v>0</v>
      </c>
      <c r="IZ56">
        <f t="shared" ca="1" si="231"/>
        <v>0</v>
      </c>
      <c r="JA56">
        <f t="shared" ca="1" si="231"/>
        <v>0</v>
      </c>
      <c r="JB56">
        <f t="shared" ca="1" si="232"/>
        <v>0</v>
      </c>
      <c r="JC56">
        <f t="shared" ca="1" si="232"/>
        <v>0</v>
      </c>
      <c r="JD56">
        <f t="shared" ca="1" si="232"/>
        <v>0</v>
      </c>
      <c r="JE56">
        <f t="shared" ca="1" si="232"/>
        <v>0</v>
      </c>
      <c r="JF56">
        <f t="shared" ca="1" si="232"/>
        <v>0</v>
      </c>
      <c r="JG56">
        <f t="shared" ca="1" si="232"/>
        <v>0</v>
      </c>
      <c r="JH56">
        <f t="shared" ca="1" si="232"/>
        <v>0</v>
      </c>
      <c r="JI56">
        <f t="shared" ca="1" si="232"/>
        <v>0</v>
      </c>
      <c r="JJ56">
        <f t="shared" ca="1" si="232"/>
        <v>0</v>
      </c>
      <c r="JK56">
        <f t="shared" ca="1" si="232"/>
        <v>0</v>
      </c>
      <c r="JL56">
        <f t="shared" ca="1" si="233"/>
        <v>0</v>
      </c>
      <c r="JM56">
        <f t="shared" ca="1" si="233"/>
        <v>0</v>
      </c>
      <c r="JN56">
        <f t="shared" ca="1" si="233"/>
        <v>0</v>
      </c>
      <c r="JO56">
        <f t="shared" ca="1" si="233"/>
        <v>0</v>
      </c>
      <c r="JP56">
        <f t="shared" ca="1" si="233"/>
        <v>0</v>
      </c>
      <c r="JQ56">
        <f t="shared" ca="1" si="233"/>
        <v>0</v>
      </c>
      <c r="JR56">
        <f t="shared" ca="1" si="233"/>
        <v>0</v>
      </c>
      <c r="JS56">
        <f t="shared" ca="1" si="233"/>
        <v>0</v>
      </c>
      <c r="JT56">
        <f t="shared" ca="1" si="233"/>
        <v>0</v>
      </c>
      <c r="JU56">
        <f t="shared" ca="1" si="233"/>
        <v>0</v>
      </c>
      <c r="JV56">
        <f t="shared" ca="1" si="234"/>
        <v>0</v>
      </c>
      <c r="JW56">
        <f t="shared" ca="1" si="234"/>
        <v>0</v>
      </c>
      <c r="JX56">
        <f t="shared" ca="1" si="234"/>
        <v>0</v>
      </c>
      <c r="JY56">
        <f t="shared" ca="1" si="234"/>
        <v>0</v>
      </c>
      <c r="JZ56">
        <f t="shared" ca="1" si="234"/>
        <v>0</v>
      </c>
      <c r="KA56">
        <f t="shared" ca="1" si="234"/>
        <v>0</v>
      </c>
      <c r="KB56">
        <f t="shared" ca="1" si="234"/>
        <v>0</v>
      </c>
      <c r="KC56">
        <f t="shared" ca="1" si="234"/>
        <v>0</v>
      </c>
      <c r="KD56">
        <f t="shared" ca="1" si="234"/>
        <v>0</v>
      </c>
      <c r="KE56">
        <f t="shared" ca="1" si="234"/>
        <v>0</v>
      </c>
      <c r="KF56">
        <f t="shared" ca="1" si="235"/>
        <v>0</v>
      </c>
      <c r="KG56">
        <f t="shared" ca="1" si="235"/>
        <v>0</v>
      </c>
      <c r="KH56">
        <f t="shared" ca="1" si="235"/>
        <v>0</v>
      </c>
      <c r="KI56">
        <f t="shared" ca="1" si="235"/>
        <v>0</v>
      </c>
      <c r="KJ56">
        <f t="shared" ca="1" si="235"/>
        <v>0</v>
      </c>
      <c r="KK56">
        <f t="shared" ca="1" si="235"/>
        <v>0</v>
      </c>
      <c r="KL56">
        <f t="shared" ca="1" si="235"/>
        <v>0</v>
      </c>
      <c r="KM56">
        <f t="shared" ca="1" si="235"/>
        <v>0</v>
      </c>
      <c r="KN56">
        <f t="shared" ca="1" si="235"/>
        <v>0</v>
      </c>
      <c r="KO56">
        <f t="shared" ca="1" si="235"/>
        <v>0</v>
      </c>
      <c r="KP56">
        <f t="shared" ca="1" si="236"/>
        <v>0</v>
      </c>
      <c r="KQ56">
        <f t="shared" ca="1" si="236"/>
        <v>0</v>
      </c>
      <c r="KR56">
        <f t="shared" ca="1" si="236"/>
        <v>2</v>
      </c>
      <c r="KS56">
        <f t="shared" ca="1" si="236"/>
        <v>0</v>
      </c>
      <c r="KT56">
        <f t="shared" ca="1" si="236"/>
        <v>0</v>
      </c>
      <c r="KU56">
        <f t="shared" ca="1" si="236"/>
        <v>0</v>
      </c>
      <c r="KV56">
        <f t="shared" ca="1" si="236"/>
        <v>0</v>
      </c>
      <c r="KW56">
        <f t="shared" ca="1" si="236"/>
        <v>0</v>
      </c>
      <c r="KX56">
        <f t="shared" ca="1" si="236"/>
        <v>0</v>
      </c>
      <c r="KY56">
        <f t="shared" ca="1" si="236"/>
        <v>0</v>
      </c>
      <c r="KZ56">
        <f t="shared" ca="1" si="237"/>
        <v>0</v>
      </c>
      <c r="LA56">
        <f t="shared" ca="1" si="237"/>
        <v>0</v>
      </c>
      <c r="LB56">
        <f t="shared" ca="1" si="237"/>
        <v>0</v>
      </c>
      <c r="LC56">
        <f t="shared" ca="1" si="237"/>
        <v>0</v>
      </c>
      <c r="LD56">
        <f t="shared" ca="1" si="237"/>
        <v>0</v>
      </c>
      <c r="LE56">
        <f t="shared" ca="1" si="237"/>
        <v>0</v>
      </c>
      <c r="LF56">
        <f t="shared" ca="1" si="237"/>
        <v>0</v>
      </c>
      <c r="LG56">
        <f t="shared" ca="1" si="237"/>
        <v>0</v>
      </c>
      <c r="LH56">
        <f t="shared" ca="1" si="237"/>
        <v>0</v>
      </c>
      <c r="LI56">
        <f t="shared" ca="1" si="237"/>
        <v>0</v>
      </c>
      <c r="LJ56">
        <f t="shared" ca="1" si="238"/>
        <v>0</v>
      </c>
      <c r="LK56">
        <f t="shared" ca="1" si="238"/>
        <v>0</v>
      </c>
      <c r="LL56">
        <f t="shared" ca="1" si="238"/>
        <v>0</v>
      </c>
      <c r="LM56">
        <f t="shared" ca="1" si="238"/>
        <v>0</v>
      </c>
      <c r="LN56">
        <f t="shared" ca="1" si="238"/>
        <v>0</v>
      </c>
      <c r="LO56">
        <f t="shared" ca="1" si="238"/>
        <v>0</v>
      </c>
      <c r="LP56">
        <f t="shared" ca="1" si="238"/>
        <v>0</v>
      </c>
      <c r="LQ56">
        <f t="shared" ca="1" si="238"/>
        <v>0</v>
      </c>
      <c r="LR56">
        <f t="shared" ca="1" si="238"/>
        <v>0</v>
      </c>
      <c r="LS56">
        <f t="shared" ca="1" si="238"/>
        <v>0</v>
      </c>
      <c r="LT56">
        <f t="shared" ca="1" si="239"/>
        <v>0</v>
      </c>
      <c r="LU56">
        <f t="shared" ca="1" si="239"/>
        <v>0</v>
      </c>
      <c r="LV56">
        <f t="shared" ca="1" si="239"/>
        <v>0</v>
      </c>
      <c r="LW56">
        <f t="shared" ca="1" si="239"/>
        <v>0</v>
      </c>
      <c r="LX56">
        <f t="shared" ca="1" si="239"/>
        <v>0</v>
      </c>
      <c r="LY56">
        <f t="shared" ca="1" si="239"/>
        <v>0</v>
      </c>
      <c r="LZ56">
        <f t="shared" ca="1" si="239"/>
        <v>0</v>
      </c>
      <c r="MA56">
        <f t="shared" ca="1" si="239"/>
        <v>0</v>
      </c>
      <c r="MB56">
        <f t="shared" ca="1" si="239"/>
        <v>0</v>
      </c>
      <c r="MC56">
        <f t="shared" ca="1" si="239"/>
        <v>0</v>
      </c>
      <c r="MD56">
        <f t="shared" ca="1" si="240"/>
        <v>0</v>
      </c>
      <c r="ME56">
        <f t="shared" ca="1" si="240"/>
        <v>0</v>
      </c>
      <c r="MF56">
        <f t="shared" ca="1" si="240"/>
        <v>0</v>
      </c>
      <c r="MG56">
        <f t="shared" ca="1" si="240"/>
        <v>0</v>
      </c>
      <c r="MH56">
        <f t="shared" ca="1" si="240"/>
        <v>0</v>
      </c>
      <c r="MI56">
        <f t="shared" ca="1" si="240"/>
        <v>0</v>
      </c>
      <c r="MJ56">
        <f t="shared" ca="1" si="240"/>
        <v>0</v>
      </c>
      <c r="MK56">
        <f t="shared" ca="1" si="240"/>
        <v>0</v>
      </c>
      <c r="ML56">
        <f t="shared" ca="1" si="240"/>
        <v>0</v>
      </c>
      <c r="MM56">
        <f t="shared" ca="1" si="240"/>
        <v>0</v>
      </c>
      <c r="MN56">
        <f t="shared" ca="1" si="241"/>
        <v>0</v>
      </c>
      <c r="MO56">
        <f t="shared" ca="1" si="241"/>
        <v>0</v>
      </c>
      <c r="MP56">
        <f t="shared" ca="1" si="241"/>
        <v>0</v>
      </c>
      <c r="MQ56">
        <f t="shared" ca="1" si="241"/>
        <v>0</v>
      </c>
      <c r="MR56">
        <f t="shared" ca="1" si="241"/>
        <v>0</v>
      </c>
      <c r="MS56">
        <f t="shared" ca="1" si="241"/>
        <v>0</v>
      </c>
      <c r="MT56">
        <f t="shared" ca="1" si="241"/>
        <v>0</v>
      </c>
      <c r="MU56">
        <f t="shared" ca="1" si="241"/>
        <v>0</v>
      </c>
      <c r="MV56">
        <f t="shared" ca="1" si="241"/>
        <v>0</v>
      </c>
      <c r="MW56">
        <f t="shared" ca="1" si="241"/>
        <v>0</v>
      </c>
      <c r="MX56">
        <f t="shared" ca="1" si="242"/>
        <v>0</v>
      </c>
      <c r="MY56">
        <f t="shared" ca="1" si="242"/>
        <v>0</v>
      </c>
      <c r="MZ56">
        <f t="shared" ca="1" si="242"/>
        <v>0</v>
      </c>
      <c r="NA56">
        <f t="shared" ca="1" si="242"/>
        <v>0</v>
      </c>
      <c r="NB56">
        <f t="shared" ca="1" si="242"/>
        <v>0</v>
      </c>
      <c r="NC56">
        <f t="shared" ca="1" si="242"/>
        <v>0</v>
      </c>
      <c r="ND56">
        <f t="shared" ca="1" si="242"/>
        <v>0</v>
      </c>
      <c r="NE56">
        <f t="shared" ca="1" si="242"/>
        <v>0</v>
      </c>
      <c r="NF56">
        <f t="shared" ca="1" si="242"/>
        <v>0</v>
      </c>
      <c r="NG56">
        <f t="shared" ca="1" si="242"/>
        <v>0</v>
      </c>
      <c r="NH56">
        <f t="shared" ca="1" si="243"/>
        <v>0</v>
      </c>
      <c r="NI56">
        <f t="shared" ca="1" si="243"/>
        <v>0</v>
      </c>
      <c r="NJ56">
        <f t="shared" ca="1" si="243"/>
        <v>0</v>
      </c>
      <c r="NK56">
        <f t="shared" ca="1" si="243"/>
        <v>0</v>
      </c>
      <c r="NL56">
        <f t="shared" ca="1" si="243"/>
        <v>0</v>
      </c>
      <c r="NM56">
        <f t="shared" ca="1" si="243"/>
        <v>0</v>
      </c>
      <c r="NN56">
        <f t="shared" ca="1" si="243"/>
        <v>0</v>
      </c>
      <c r="NO56">
        <f t="shared" ca="1" si="243"/>
        <v>0</v>
      </c>
      <c r="NP56">
        <f t="shared" ca="1" si="243"/>
        <v>0</v>
      </c>
      <c r="NQ56">
        <f t="shared" ca="1" si="243"/>
        <v>0</v>
      </c>
      <c r="NR56">
        <f t="shared" ca="1" si="244"/>
        <v>0</v>
      </c>
      <c r="NS56">
        <f t="shared" ca="1" si="244"/>
        <v>0</v>
      </c>
      <c r="NT56">
        <f t="shared" ca="1" si="244"/>
        <v>0</v>
      </c>
      <c r="NU56">
        <f t="shared" ca="1" si="244"/>
        <v>0</v>
      </c>
      <c r="NV56">
        <f t="shared" ca="1" si="244"/>
        <v>0</v>
      </c>
      <c r="NW56">
        <f t="shared" ca="1" si="244"/>
        <v>0</v>
      </c>
      <c r="NX56">
        <f t="shared" ca="1" si="244"/>
        <v>0</v>
      </c>
      <c r="NY56">
        <f t="shared" ca="1" si="244"/>
        <v>0</v>
      </c>
      <c r="NZ56">
        <f t="shared" ca="1" si="244"/>
        <v>0</v>
      </c>
      <c r="OA56">
        <f t="shared" ca="1" si="244"/>
        <v>0</v>
      </c>
      <c r="OB56">
        <f t="shared" ca="1" si="245"/>
        <v>0</v>
      </c>
      <c r="OC56">
        <f t="shared" ca="1" si="245"/>
        <v>0</v>
      </c>
      <c r="OD56">
        <f t="shared" ca="1" si="245"/>
        <v>0</v>
      </c>
      <c r="OE56">
        <f t="shared" ca="1" si="245"/>
        <v>0</v>
      </c>
      <c r="OF56">
        <f t="shared" ca="1" si="245"/>
        <v>0</v>
      </c>
      <c r="OG56">
        <f t="shared" ca="1" si="245"/>
        <v>0</v>
      </c>
      <c r="OH56">
        <f t="shared" ca="1" si="245"/>
        <v>0</v>
      </c>
      <c r="OI56">
        <f t="shared" ca="1" si="245"/>
        <v>0</v>
      </c>
      <c r="OJ56">
        <f t="shared" ca="1" si="245"/>
        <v>0</v>
      </c>
      <c r="OK56">
        <f t="shared" ca="1" si="245"/>
        <v>0</v>
      </c>
      <c r="OL56">
        <f t="shared" ca="1" si="246"/>
        <v>0</v>
      </c>
      <c r="OM56">
        <f t="shared" ca="1" si="246"/>
        <v>0</v>
      </c>
      <c r="ON56">
        <f t="shared" ca="1" si="246"/>
        <v>0</v>
      </c>
      <c r="OO56">
        <f t="shared" ca="1" si="246"/>
        <v>0</v>
      </c>
      <c r="OP56">
        <f t="shared" ca="1" si="246"/>
        <v>0</v>
      </c>
      <c r="OQ56">
        <f t="shared" ca="1" si="246"/>
        <v>0</v>
      </c>
      <c r="OR56">
        <f t="shared" ca="1" si="246"/>
        <v>0</v>
      </c>
      <c r="OS56">
        <f t="shared" ca="1" si="246"/>
        <v>0</v>
      </c>
      <c r="OT56">
        <f t="shared" ca="1" si="246"/>
        <v>0</v>
      </c>
      <c r="OU56">
        <f t="shared" ca="1" si="246"/>
        <v>0</v>
      </c>
      <c r="OV56">
        <f t="shared" ca="1" si="247"/>
        <v>0</v>
      </c>
      <c r="OW56">
        <f t="shared" ca="1" si="247"/>
        <v>0</v>
      </c>
      <c r="OX56">
        <f t="shared" ca="1" si="247"/>
        <v>0</v>
      </c>
      <c r="OY56">
        <f t="shared" ca="1" si="247"/>
        <v>0</v>
      </c>
      <c r="OZ56">
        <f t="shared" ca="1" si="247"/>
        <v>0</v>
      </c>
      <c r="PA56">
        <f t="shared" ca="1" si="247"/>
        <v>0</v>
      </c>
      <c r="PB56">
        <f t="shared" ca="1" si="247"/>
        <v>0</v>
      </c>
      <c r="PC56">
        <f t="shared" ca="1" si="247"/>
        <v>0</v>
      </c>
      <c r="PD56">
        <f t="shared" ca="1" si="247"/>
        <v>0</v>
      </c>
      <c r="PE56">
        <f t="shared" ca="1" si="247"/>
        <v>0</v>
      </c>
      <c r="PF56">
        <f t="shared" ca="1" si="247"/>
        <v>0</v>
      </c>
      <c r="PG56">
        <f t="shared" ca="1" si="247"/>
        <v>0</v>
      </c>
      <c r="PH56">
        <f t="shared" ca="1" si="247"/>
        <v>0</v>
      </c>
      <c r="PI56">
        <f t="shared" ca="1" si="247"/>
        <v>0</v>
      </c>
      <c r="PJ56">
        <f t="shared" ca="1" si="247"/>
        <v>0</v>
      </c>
      <c r="PK56">
        <f t="shared" ca="1" si="247"/>
        <v>0</v>
      </c>
      <c r="PL56">
        <f t="shared" ca="1" si="167"/>
        <v>116</v>
      </c>
    </row>
    <row r="57" spans="1:428">
      <c r="A57" s="1">
        <v>43882</v>
      </c>
      <c r="B57" t="s">
        <v>6</v>
      </c>
      <c r="C57">
        <v>0</v>
      </c>
      <c r="D57">
        <v>0</v>
      </c>
      <c r="E57">
        <v>0</v>
      </c>
      <c r="F57">
        <v>0</v>
      </c>
      <c r="H57" t="s">
        <v>60</v>
      </c>
      <c r="I57" s="5">
        <f t="shared" si="0"/>
        <v>2350</v>
      </c>
      <c r="J57" s="5">
        <f t="shared" si="1"/>
        <v>178</v>
      </c>
      <c r="L57" s="8">
        <f t="shared" si="45"/>
        <v>43882</v>
      </c>
      <c r="M57">
        <f t="shared" ca="1" si="208"/>
        <v>1</v>
      </c>
      <c r="N57">
        <f t="shared" ca="1" si="208"/>
        <v>0</v>
      </c>
      <c r="O57">
        <f t="shared" ca="1" si="208"/>
        <v>0</v>
      </c>
      <c r="P57">
        <f t="shared" ca="1" si="208"/>
        <v>0</v>
      </c>
      <c r="Q57">
        <f t="shared" ca="1" si="208"/>
        <v>0</v>
      </c>
      <c r="R57">
        <f t="shared" ca="1" si="208"/>
        <v>0</v>
      </c>
      <c r="S57">
        <f t="shared" ca="1" si="208"/>
        <v>891</v>
      </c>
      <c r="T57">
        <f t="shared" ca="1" si="208"/>
        <v>3</v>
      </c>
      <c r="U57">
        <f t="shared" ca="1" si="208"/>
        <v>0</v>
      </c>
      <c r="V57">
        <f t="shared" ca="1" si="208"/>
        <v>0</v>
      </c>
      <c r="W57">
        <f t="shared" ca="1" si="209"/>
        <v>0</v>
      </c>
      <c r="X57">
        <f t="shared" ca="1" si="209"/>
        <v>1</v>
      </c>
      <c r="Y57">
        <f t="shared" ca="1" si="209"/>
        <v>0</v>
      </c>
      <c r="Z57">
        <f t="shared" ca="1" si="209"/>
        <v>0</v>
      </c>
      <c r="AA57">
        <f t="shared" ca="1" si="209"/>
        <v>0</v>
      </c>
      <c r="AB57">
        <f t="shared" ca="1" si="209"/>
        <v>0</v>
      </c>
      <c r="AC57">
        <f t="shared" ca="1" si="209"/>
        <v>0</v>
      </c>
      <c r="AD57">
        <f t="shared" ca="1" si="209"/>
        <v>0</v>
      </c>
      <c r="AE57">
        <f t="shared" ca="1" si="209"/>
        <v>0</v>
      </c>
      <c r="AF57">
        <f t="shared" ca="1" si="209"/>
        <v>0</v>
      </c>
      <c r="AG57">
        <f t="shared" ca="1" si="210"/>
        <v>0</v>
      </c>
      <c r="AH57">
        <f t="shared" ca="1" si="210"/>
        <v>75</v>
      </c>
      <c r="AI57">
        <f t="shared" ca="1" si="210"/>
        <v>0</v>
      </c>
      <c r="AJ57">
        <f t="shared" ca="1" si="210"/>
        <v>9</v>
      </c>
      <c r="AK57">
        <f t="shared" ca="1" si="210"/>
        <v>0</v>
      </c>
      <c r="AL57">
        <f t="shared" ca="1" si="210"/>
        <v>0</v>
      </c>
      <c r="AM57">
        <f t="shared" ca="1" si="210"/>
        <v>0</v>
      </c>
      <c r="AN57">
        <f t="shared" ca="1" si="210"/>
        <v>0</v>
      </c>
      <c r="AO57">
        <f t="shared" ca="1" si="210"/>
        <v>0</v>
      </c>
      <c r="AP57">
        <f t="shared" ca="1" si="210"/>
        <v>0</v>
      </c>
      <c r="AQ57">
        <f t="shared" ca="1" si="211"/>
        <v>2</v>
      </c>
      <c r="AR57">
        <f t="shared" ca="1" si="211"/>
        <v>0</v>
      </c>
      <c r="AS57">
        <f t="shared" ca="1" si="211"/>
        <v>0</v>
      </c>
      <c r="AT57">
        <f t="shared" ca="1" si="211"/>
        <v>0</v>
      </c>
      <c r="AU57">
        <f t="shared" ca="1" si="211"/>
        <v>0</v>
      </c>
      <c r="AV57">
        <f t="shared" ca="1" si="211"/>
        <v>0</v>
      </c>
      <c r="AW57">
        <f t="shared" ca="1" si="211"/>
        <v>0</v>
      </c>
      <c r="AX57">
        <f t="shared" ca="1" si="211"/>
        <v>0</v>
      </c>
      <c r="AY57">
        <f t="shared" ca="1" si="211"/>
        <v>0</v>
      </c>
      <c r="AZ57">
        <f t="shared" ca="1" si="211"/>
        <v>0</v>
      </c>
      <c r="BA57">
        <f t="shared" ca="1" si="212"/>
        <v>0</v>
      </c>
      <c r="BB57">
        <f t="shared" ca="1" si="212"/>
        <v>0</v>
      </c>
      <c r="BC57">
        <f t="shared" ca="1" si="212"/>
        <v>0</v>
      </c>
      <c r="BD57">
        <f t="shared" ca="1" si="212"/>
        <v>0</v>
      </c>
      <c r="BE57">
        <f t="shared" ca="1" si="212"/>
        <v>0</v>
      </c>
      <c r="BF57">
        <f t="shared" ca="1" si="212"/>
        <v>0</v>
      </c>
      <c r="BG57">
        <f t="shared" ca="1" si="212"/>
        <v>1</v>
      </c>
      <c r="BH57">
        <f t="shared" ca="1" si="212"/>
        <v>0</v>
      </c>
      <c r="BI57">
        <f t="shared" ca="1" si="212"/>
        <v>0</v>
      </c>
      <c r="BJ57">
        <f t="shared" ca="1" si="212"/>
        <v>0</v>
      </c>
      <c r="BK57">
        <f t="shared" ca="1" si="213"/>
        <v>0</v>
      </c>
      <c r="BL57">
        <f t="shared" ca="1" si="213"/>
        <v>0</v>
      </c>
      <c r="BM57">
        <f t="shared" ca="1" si="213"/>
        <v>0</v>
      </c>
      <c r="BN57">
        <f t="shared" ca="1" si="213"/>
        <v>0</v>
      </c>
      <c r="BO57">
        <f t="shared" ca="1" si="213"/>
        <v>0</v>
      </c>
      <c r="BP57">
        <f t="shared" ca="1" si="213"/>
        <v>0</v>
      </c>
      <c r="BQ57">
        <f t="shared" ca="1" si="213"/>
        <v>0</v>
      </c>
      <c r="BR57">
        <f t="shared" ca="1" si="213"/>
        <v>0</v>
      </c>
      <c r="BS57">
        <f t="shared" ca="1" si="213"/>
        <v>0</v>
      </c>
      <c r="BT57">
        <f t="shared" ca="1" si="213"/>
        <v>0</v>
      </c>
      <c r="BU57">
        <f t="shared" ca="1" si="214"/>
        <v>0</v>
      </c>
      <c r="BV57">
        <f t="shared" ca="1" si="214"/>
        <v>0</v>
      </c>
      <c r="BW57">
        <f t="shared" ca="1" si="214"/>
        <v>0</v>
      </c>
      <c r="BX57">
        <f t="shared" ca="1" si="214"/>
        <v>0</v>
      </c>
      <c r="BY57">
        <f t="shared" ca="1" si="214"/>
        <v>0</v>
      </c>
      <c r="BZ57">
        <f t="shared" ca="1" si="214"/>
        <v>0</v>
      </c>
      <c r="CA57">
        <f t="shared" ca="1" si="214"/>
        <v>0</v>
      </c>
      <c r="CB57">
        <f t="shared" ca="1" si="214"/>
        <v>0</v>
      </c>
      <c r="CC57">
        <f t="shared" ca="1" si="214"/>
        <v>0</v>
      </c>
      <c r="CD57">
        <f t="shared" ca="1" si="214"/>
        <v>0</v>
      </c>
      <c r="CE57">
        <f t="shared" ca="1" si="215"/>
        <v>0</v>
      </c>
      <c r="CF57">
        <f t="shared" ca="1" si="215"/>
        <v>0</v>
      </c>
      <c r="CG57">
        <f t="shared" ca="1" si="215"/>
        <v>0</v>
      </c>
      <c r="CH57">
        <f t="shared" ca="1" si="215"/>
        <v>0</v>
      </c>
      <c r="CI57">
        <f t="shared" ca="1" si="215"/>
        <v>0</v>
      </c>
      <c r="CJ57">
        <f t="shared" ca="1" si="215"/>
        <v>0</v>
      </c>
      <c r="CK57">
        <f t="shared" ca="1" si="215"/>
        <v>0</v>
      </c>
      <c r="CL57">
        <f t="shared" ca="1" si="215"/>
        <v>0</v>
      </c>
      <c r="CM57">
        <f t="shared" ca="1" si="215"/>
        <v>0</v>
      </c>
      <c r="CN57">
        <f t="shared" ca="1" si="215"/>
        <v>0</v>
      </c>
      <c r="CO57">
        <f t="shared" ca="1" si="216"/>
        <v>0</v>
      </c>
      <c r="CP57">
        <f t="shared" ca="1" si="216"/>
        <v>0</v>
      </c>
      <c r="CQ57">
        <f t="shared" ca="1" si="216"/>
        <v>13</v>
      </c>
      <c r="CR57">
        <f t="shared" ca="1" si="216"/>
        <v>0</v>
      </c>
      <c r="CS57">
        <f t="shared" ca="1" si="216"/>
        <v>0</v>
      </c>
      <c r="CT57">
        <f t="shared" ca="1" si="216"/>
        <v>0</v>
      </c>
      <c r="CU57">
        <f t="shared" ca="1" si="216"/>
        <v>0</v>
      </c>
      <c r="CV57">
        <f t="shared" ca="1" si="216"/>
        <v>0</v>
      </c>
      <c r="CW57">
        <f t="shared" ca="1" si="216"/>
        <v>0</v>
      </c>
      <c r="CX57">
        <f t="shared" ca="1" si="216"/>
        <v>0</v>
      </c>
      <c r="CY57">
        <f t="shared" ca="1" si="217"/>
        <v>0</v>
      </c>
      <c r="CZ57">
        <f t="shared" ca="1" si="217"/>
        <v>0</v>
      </c>
      <c r="DA57">
        <f t="shared" ca="1" si="217"/>
        <v>0</v>
      </c>
      <c r="DB57">
        <f t="shared" ca="1" si="217"/>
        <v>0</v>
      </c>
      <c r="DC57">
        <f t="shared" ca="1" si="217"/>
        <v>0</v>
      </c>
      <c r="DD57">
        <f t="shared" ca="1" si="217"/>
        <v>0</v>
      </c>
      <c r="DE57">
        <f t="shared" ca="1" si="217"/>
        <v>0</v>
      </c>
      <c r="DF57">
        <f t="shared" ca="1" si="217"/>
        <v>0</v>
      </c>
      <c r="DG57">
        <f t="shared" ca="1" si="217"/>
        <v>0</v>
      </c>
      <c r="DH57">
        <f t="shared" ca="1" si="217"/>
        <v>0</v>
      </c>
      <c r="DI57">
        <f t="shared" ca="1" si="218"/>
        <v>0</v>
      </c>
      <c r="DJ57">
        <f t="shared" ca="1" si="218"/>
        <v>0</v>
      </c>
      <c r="DK57">
        <f t="shared" ca="1" si="218"/>
        <v>0</v>
      </c>
      <c r="DL57">
        <f t="shared" ca="1" si="218"/>
        <v>0</v>
      </c>
      <c r="DM57">
        <f t="shared" ca="1" si="218"/>
        <v>0</v>
      </c>
      <c r="DN57">
        <f t="shared" ca="1" si="218"/>
        <v>0</v>
      </c>
      <c r="DO57">
        <f t="shared" ca="1" si="218"/>
        <v>0</v>
      </c>
      <c r="DP57">
        <f t="shared" ca="1" si="218"/>
        <v>0</v>
      </c>
      <c r="DQ57">
        <f t="shared" ca="1" si="218"/>
        <v>0</v>
      </c>
      <c r="DR57">
        <f t="shared" ca="1" si="218"/>
        <v>0</v>
      </c>
      <c r="DS57">
        <f t="shared" ca="1" si="219"/>
        <v>0</v>
      </c>
      <c r="DT57">
        <f t="shared" ca="1" si="219"/>
        <v>0</v>
      </c>
      <c r="DU57">
        <f t="shared" ca="1" si="219"/>
        <v>0</v>
      </c>
      <c r="DV57">
        <f t="shared" ca="1" si="219"/>
        <v>0</v>
      </c>
      <c r="DW57">
        <f t="shared" ca="1" si="219"/>
        <v>0</v>
      </c>
      <c r="DX57">
        <f t="shared" ca="1" si="219"/>
        <v>0</v>
      </c>
      <c r="DY57">
        <f t="shared" ca="1" si="219"/>
        <v>0</v>
      </c>
      <c r="DZ57">
        <f t="shared" ca="1" si="219"/>
        <v>0</v>
      </c>
      <c r="EA57">
        <f t="shared" ca="1" si="219"/>
        <v>0</v>
      </c>
      <c r="EB57">
        <f t="shared" ca="1" si="219"/>
        <v>0</v>
      </c>
      <c r="EC57">
        <f t="shared" ca="1" si="220"/>
        <v>0</v>
      </c>
      <c r="ED57">
        <f t="shared" ca="1" si="220"/>
        <v>0</v>
      </c>
      <c r="EE57">
        <f t="shared" ca="1" si="220"/>
        <v>0</v>
      </c>
      <c r="EF57">
        <f t="shared" ca="1" si="220"/>
        <v>0</v>
      </c>
      <c r="EG57">
        <f t="shared" ca="1" si="220"/>
        <v>0</v>
      </c>
      <c r="EH57">
        <f t="shared" ca="1" si="220"/>
        <v>0</v>
      </c>
      <c r="EI57">
        <f t="shared" ca="1" si="220"/>
        <v>0</v>
      </c>
      <c r="EJ57">
        <f t="shared" ca="1" si="220"/>
        <v>0</v>
      </c>
      <c r="EK57">
        <f t="shared" ca="1" si="220"/>
        <v>0</v>
      </c>
      <c r="EL57">
        <f t="shared" ca="1" si="220"/>
        <v>0</v>
      </c>
      <c r="EM57">
        <f t="shared" ca="1" si="221"/>
        <v>0</v>
      </c>
      <c r="EN57">
        <f t="shared" ca="1" si="221"/>
        <v>0</v>
      </c>
      <c r="EO57">
        <f t="shared" ca="1" si="221"/>
        <v>0</v>
      </c>
      <c r="EP57">
        <f t="shared" ca="1" si="221"/>
        <v>0</v>
      </c>
      <c r="EQ57">
        <f t="shared" ca="1" si="221"/>
        <v>0</v>
      </c>
      <c r="ER57">
        <f t="shared" ca="1" si="221"/>
        <v>0</v>
      </c>
      <c r="ES57">
        <f t="shared" ca="1" si="221"/>
        <v>0</v>
      </c>
      <c r="ET57">
        <f t="shared" ca="1" si="221"/>
        <v>0</v>
      </c>
      <c r="EU57">
        <f t="shared" ca="1" si="221"/>
        <v>0</v>
      </c>
      <c r="EV57">
        <f t="shared" ca="1" si="221"/>
        <v>0</v>
      </c>
      <c r="EW57">
        <f t="shared" ca="1" si="222"/>
        <v>0</v>
      </c>
      <c r="EX57">
        <f t="shared" ca="1" si="222"/>
        <v>0</v>
      </c>
      <c r="EY57">
        <f t="shared" ca="1" si="222"/>
        <v>0</v>
      </c>
      <c r="EZ57">
        <f t="shared" ca="1" si="222"/>
        <v>0</v>
      </c>
      <c r="FA57">
        <f t="shared" ca="1" si="222"/>
        <v>0</v>
      </c>
      <c r="FB57">
        <f t="shared" ca="1" si="222"/>
        <v>0</v>
      </c>
      <c r="FC57">
        <f t="shared" ca="1" si="222"/>
        <v>0</v>
      </c>
      <c r="FD57">
        <f t="shared" ca="1" si="222"/>
        <v>0</v>
      </c>
      <c r="FE57">
        <f t="shared" ca="1" si="222"/>
        <v>0</v>
      </c>
      <c r="FF57">
        <f t="shared" ca="1" si="222"/>
        <v>0</v>
      </c>
      <c r="FG57">
        <f t="shared" ca="1" si="223"/>
        <v>0</v>
      </c>
      <c r="FH57">
        <f t="shared" ca="1" si="223"/>
        <v>0</v>
      </c>
      <c r="FI57">
        <f t="shared" ca="1" si="223"/>
        <v>0</v>
      </c>
      <c r="FJ57">
        <f t="shared" ca="1" si="223"/>
        <v>0</v>
      </c>
      <c r="FK57">
        <f t="shared" ca="1" si="223"/>
        <v>0</v>
      </c>
      <c r="FL57">
        <f t="shared" ca="1" si="223"/>
        <v>0</v>
      </c>
      <c r="FM57">
        <f t="shared" ca="1" si="223"/>
        <v>0</v>
      </c>
      <c r="FN57">
        <f t="shared" ca="1" si="223"/>
        <v>0</v>
      </c>
      <c r="FO57">
        <f t="shared" ca="1" si="223"/>
        <v>0</v>
      </c>
      <c r="FP57">
        <f t="shared" ca="1" si="223"/>
        <v>0</v>
      </c>
      <c r="FQ57">
        <f t="shared" ca="1" si="224"/>
        <v>0</v>
      </c>
      <c r="FR57">
        <f t="shared" ca="1" si="224"/>
        <v>0</v>
      </c>
      <c r="FS57">
        <f t="shared" ca="1" si="224"/>
        <v>0</v>
      </c>
      <c r="FT57">
        <f t="shared" ca="1" si="224"/>
        <v>0</v>
      </c>
      <c r="FU57">
        <f t="shared" ca="1" si="224"/>
        <v>0</v>
      </c>
      <c r="FV57">
        <f t="shared" ca="1" si="224"/>
        <v>0</v>
      </c>
      <c r="FW57">
        <f t="shared" ca="1" si="224"/>
        <v>0</v>
      </c>
      <c r="FX57">
        <f t="shared" ca="1" si="224"/>
        <v>0</v>
      </c>
      <c r="FY57">
        <f t="shared" ca="1" si="224"/>
        <v>0</v>
      </c>
      <c r="FZ57">
        <f t="shared" ca="1" si="224"/>
        <v>0</v>
      </c>
      <c r="GA57">
        <f t="shared" ca="1" si="225"/>
        <v>0</v>
      </c>
      <c r="GB57">
        <f t="shared" ca="1" si="225"/>
        <v>0</v>
      </c>
      <c r="GC57">
        <f t="shared" ca="1" si="225"/>
        <v>0</v>
      </c>
      <c r="GD57">
        <f t="shared" ca="1" si="225"/>
        <v>0</v>
      </c>
      <c r="GE57">
        <f t="shared" ca="1" si="225"/>
        <v>0</v>
      </c>
      <c r="GF57">
        <f t="shared" ca="1" si="225"/>
        <v>0</v>
      </c>
      <c r="GG57">
        <f t="shared" ca="1" si="225"/>
        <v>0</v>
      </c>
      <c r="GH57">
        <f t="shared" ca="1" si="225"/>
        <v>0</v>
      </c>
      <c r="GI57">
        <f t="shared" ca="1" si="225"/>
        <v>0</v>
      </c>
      <c r="GJ57">
        <f t="shared" ca="1" si="225"/>
        <v>0</v>
      </c>
      <c r="GK57">
        <f t="shared" ca="1" si="226"/>
        <v>0</v>
      </c>
      <c r="GL57">
        <f t="shared" ca="1" si="226"/>
        <v>0</v>
      </c>
      <c r="GM57">
        <f t="shared" ca="1" si="226"/>
        <v>0</v>
      </c>
      <c r="GN57">
        <f t="shared" ca="1" si="226"/>
        <v>0</v>
      </c>
      <c r="GO57">
        <f t="shared" ca="1" si="226"/>
        <v>0</v>
      </c>
      <c r="GP57">
        <f t="shared" ca="1" si="226"/>
        <v>0</v>
      </c>
      <c r="GQ57">
        <f t="shared" ca="1" si="226"/>
        <v>0</v>
      </c>
      <c r="GR57">
        <f t="shared" ca="1" si="226"/>
        <v>0</v>
      </c>
      <c r="GS57">
        <f t="shared" ca="1" si="226"/>
        <v>0</v>
      </c>
      <c r="GT57">
        <f t="shared" ca="1" si="226"/>
        <v>0</v>
      </c>
      <c r="GU57">
        <f t="shared" ca="1" si="227"/>
        <v>0</v>
      </c>
      <c r="GV57">
        <f t="shared" ca="1" si="227"/>
        <v>0</v>
      </c>
      <c r="GW57">
        <f t="shared" ca="1" si="227"/>
        <v>0</v>
      </c>
      <c r="GX57">
        <f t="shared" ca="1" si="227"/>
        <v>0</v>
      </c>
      <c r="GY57">
        <f t="shared" ca="1" si="227"/>
        <v>0</v>
      </c>
      <c r="GZ57">
        <f t="shared" ca="1" si="227"/>
        <v>0</v>
      </c>
      <c r="HA57">
        <f t="shared" ca="1" si="227"/>
        <v>0</v>
      </c>
      <c r="HB57">
        <f t="shared" ca="1" si="227"/>
        <v>0</v>
      </c>
      <c r="HC57">
        <f t="shared" ca="1" si="227"/>
        <v>0</v>
      </c>
      <c r="HD57">
        <f t="shared" ca="1" si="227"/>
        <v>0</v>
      </c>
      <c r="HE57">
        <f t="shared" ca="1" si="227"/>
        <v>0</v>
      </c>
      <c r="HF57">
        <f t="shared" ca="1" si="227"/>
        <v>0</v>
      </c>
      <c r="HG57">
        <f t="shared" ca="1" si="227"/>
        <v>0</v>
      </c>
      <c r="HH57">
        <f t="shared" ca="1" si="227"/>
        <v>0</v>
      </c>
      <c r="HI57">
        <f t="shared" ca="1" si="227"/>
        <v>0</v>
      </c>
      <c r="HJ57">
        <f t="shared" ca="1" si="227"/>
        <v>0</v>
      </c>
      <c r="HK57">
        <f t="shared" ca="1" si="44"/>
        <v>996</v>
      </c>
      <c r="HM57" s="8">
        <f t="shared" si="166"/>
        <v>43882</v>
      </c>
      <c r="HN57">
        <f t="shared" ca="1" si="228"/>
        <v>0</v>
      </c>
      <c r="HO57">
        <f t="shared" ca="1" si="228"/>
        <v>0</v>
      </c>
      <c r="HP57">
        <f t="shared" ca="1" si="228"/>
        <v>0</v>
      </c>
      <c r="HQ57">
        <f t="shared" ca="1" si="228"/>
        <v>0</v>
      </c>
      <c r="HR57">
        <f t="shared" ca="1" si="228"/>
        <v>0</v>
      </c>
      <c r="HS57">
        <f t="shared" ca="1" si="228"/>
        <v>0</v>
      </c>
      <c r="HT57">
        <f t="shared" ca="1" si="228"/>
        <v>118</v>
      </c>
      <c r="HU57">
        <f t="shared" ca="1" si="228"/>
        <v>0</v>
      </c>
      <c r="HV57">
        <f t="shared" ca="1" si="228"/>
        <v>0</v>
      </c>
      <c r="HW57">
        <f t="shared" ca="1" si="228"/>
        <v>0</v>
      </c>
      <c r="HX57">
        <f t="shared" ca="1" si="229"/>
        <v>0</v>
      </c>
      <c r="HY57">
        <f t="shared" ca="1" si="229"/>
        <v>0</v>
      </c>
      <c r="HZ57">
        <f t="shared" ca="1" si="229"/>
        <v>0</v>
      </c>
      <c r="IA57">
        <f t="shared" ca="1" si="229"/>
        <v>0</v>
      </c>
      <c r="IB57">
        <f t="shared" ca="1" si="229"/>
        <v>0</v>
      </c>
      <c r="IC57">
        <f t="shared" ca="1" si="229"/>
        <v>0</v>
      </c>
      <c r="ID57">
        <f t="shared" ca="1" si="229"/>
        <v>0</v>
      </c>
      <c r="IE57">
        <f t="shared" ca="1" si="229"/>
        <v>0</v>
      </c>
      <c r="IF57">
        <f t="shared" ca="1" si="229"/>
        <v>0</v>
      </c>
      <c r="IG57">
        <f t="shared" ca="1" si="229"/>
        <v>0</v>
      </c>
      <c r="IH57">
        <f t="shared" ca="1" si="230"/>
        <v>0</v>
      </c>
      <c r="II57">
        <f t="shared" ca="1" si="230"/>
        <v>1</v>
      </c>
      <c r="IJ57">
        <f t="shared" ca="1" si="230"/>
        <v>0</v>
      </c>
      <c r="IK57">
        <f t="shared" ca="1" si="230"/>
        <v>0</v>
      </c>
      <c r="IL57">
        <f t="shared" ca="1" si="230"/>
        <v>0</v>
      </c>
      <c r="IM57">
        <f t="shared" ca="1" si="230"/>
        <v>0</v>
      </c>
      <c r="IN57">
        <f t="shared" ca="1" si="230"/>
        <v>0</v>
      </c>
      <c r="IO57">
        <f t="shared" ca="1" si="230"/>
        <v>0</v>
      </c>
      <c r="IP57">
        <f t="shared" ca="1" si="230"/>
        <v>0</v>
      </c>
      <c r="IQ57">
        <f t="shared" ca="1" si="230"/>
        <v>0</v>
      </c>
      <c r="IR57">
        <f t="shared" ca="1" si="231"/>
        <v>0</v>
      </c>
      <c r="IS57">
        <f t="shared" ca="1" si="231"/>
        <v>0</v>
      </c>
      <c r="IT57">
        <f t="shared" ca="1" si="231"/>
        <v>0</v>
      </c>
      <c r="IU57">
        <f t="shared" ca="1" si="231"/>
        <v>0</v>
      </c>
      <c r="IV57">
        <f t="shared" ca="1" si="231"/>
        <v>0</v>
      </c>
      <c r="IW57">
        <f t="shared" ca="1" si="231"/>
        <v>0</v>
      </c>
      <c r="IX57">
        <f t="shared" ca="1" si="231"/>
        <v>0</v>
      </c>
      <c r="IY57">
        <f t="shared" ca="1" si="231"/>
        <v>0</v>
      </c>
      <c r="IZ57">
        <f t="shared" ca="1" si="231"/>
        <v>0</v>
      </c>
      <c r="JA57">
        <f t="shared" ca="1" si="231"/>
        <v>0</v>
      </c>
      <c r="JB57">
        <f t="shared" ca="1" si="232"/>
        <v>0</v>
      </c>
      <c r="JC57">
        <f t="shared" ca="1" si="232"/>
        <v>0</v>
      </c>
      <c r="JD57">
        <f t="shared" ca="1" si="232"/>
        <v>0</v>
      </c>
      <c r="JE57">
        <f t="shared" ca="1" si="232"/>
        <v>0</v>
      </c>
      <c r="JF57">
        <f t="shared" ca="1" si="232"/>
        <v>0</v>
      </c>
      <c r="JG57">
        <f t="shared" ca="1" si="232"/>
        <v>0</v>
      </c>
      <c r="JH57">
        <f t="shared" ca="1" si="232"/>
        <v>0</v>
      </c>
      <c r="JI57">
        <f t="shared" ca="1" si="232"/>
        <v>0</v>
      </c>
      <c r="JJ57">
        <f t="shared" ca="1" si="232"/>
        <v>0</v>
      </c>
      <c r="JK57">
        <f t="shared" ca="1" si="232"/>
        <v>0</v>
      </c>
      <c r="JL57">
        <f t="shared" ca="1" si="233"/>
        <v>0</v>
      </c>
      <c r="JM57">
        <f t="shared" ca="1" si="233"/>
        <v>0</v>
      </c>
      <c r="JN57">
        <f t="shared" ca="1" si="233"/>
        <v>0</v>
      </c>
      <c r="JO57">
        <f t="shared" ca="1" si="233"/>
        <v>0</v>
      </c>
      <c r="JP57">
        <f t="shared" ca="1" si="233"/>
        <v>0</v>
      </c>
      <c r="JQ57">
        <f t="shared" ca="1" si="233"/>
        <v>0</v>
      </c>
      <c r="JR57">
        <f t="shared" ca="1" si="233"/>
        <v>0</v>
      </c>
      <c r="JS57">
        <f t="shared" ca="1" si="233"/>
        <v>0</v>
      </c>
      <c r="JT57">
        <f t="shared" ca="1" si="233"/>
        <v>0</v>
      </c>
      <c r="JU57">
        <f t="shared" ca="1" si="233"/>
        <v>0</v>
      </c>
      <c r="JV57">
        <f t="shared" ca="1" si="234"/>
        <v>0</v>
      </c>
      <c r="JW57">
        <f t="shared" ca="1" si="234"/>
        <v>0</v>
      </c>
      <c r="JX57">
        <f t="shared" ca="1" si="234"/>
        <v>0</v>
      </c>
      <c r="JY57">
        <f t="shared" ca="1" si="234"/>
        <v>0</v>
      </c>
      <c r="JZ57">
        <f t="shared" ca="1" si="234"/>
        <v>0</v>
      </c>
      <c r="KA57">
        <f t="shared" ca="1" si="234"/>
        <v>0</v>
      </c>
      <c r="KB57">
        <f t="shared" ca="1" si="234"/>
        <v>0</v>
      </c>
      <c r="KC57">
        <f t="shared" ca="1" si="234"/>
        <v>0</v>
      </c>
      <c r="KD57">
        <f t="shared" ca="1" si="234"/>
        <v>0</v>
      </c>
      <c r="KE57">
        <f t="shared" ca="1" si="234"/>
        <v>0</v>
      </c>
      <c r="KF57">
        <f t="shared" ca="1" si="235"/>
        <v>0</v>
      </c>
      <c r="KG57">
        <f t="shared" ca="1" si="235"/>
        <v>0</v>
      </c>
      <c r="KH57">
        <f t="shared" ca="1" si="235"/>
        <v>0</v>
      </c>
      <c r="KI57">
        <f t="shared" ca="1" si="235"/>
        <v>0</v>
      </c>
      <c r="KJ57">
        <f t="shared" ca="1" si="235"/>
        <v>0</v>
      </c>
      <c r="KK57">
        <f t="shared" ca="1" si="235"/>
        <v>0</v>
      </c>
      <c r="KL57">
        <f t="shared" ca="1" si="235"/>
        <v>0</v>
      </c>
      <c r="KM57">
        <f t="shared" ca="1" si="235"/>
        <v>0</v>
      </c>
      <c r="KN57">
        <f t="shared" ca="1" si="235"/>
        <v>0</v>
      </c>
      <c r="KO57">
        <f t="shared" ca="1" si="235"/>
        <v>0</v>
      </c>
      <c r="KP57">
        <f t="shared" ca="1" si="236"/>
        <v>0</v>
      </c>
      <c r="KQ57">
        <f t="shared" ca="1" si="236"/>
        <v>0</v>
      </c>
      <c r="KR57">
        <f t="shared" ca="1" si="236"/>
        <v>0</v>
      </c>
      <c r="KS57">
        <f t="shared" ca="1" si="236"/>
        <v>0</v>
      </c>
      <c r="KT57">
        <f t="shared" ca="1" si="236"/>
        <v>0</v>
      </c>
      <c r="KU57">
        <f t="shared" ca="1" si="236"/>
        <v>0</v>
      </c>
      <c r="KV57">
        <f t="shared" ca="1" si="236"/>
        <v>0</v>
      </c>
      <c r="KW57">
        <f t="shared" ca="1" si="236"/>
        <v>0</v>
      </c>
      <c r="KX57">
        <f t="shared" ca="1" si="236"/>
        <v>0</v>
      </c>
      <c r="KY57">
        <f t="shared" ca="1" si="236"/>
        <v>0</v>
      </c>
      <c r="KZ57">
        <f t="shared" ca="1" si="237"/>
        <v>0</v>
      </c>
      <c r="LA57">
        <f t="shared" ca="1" si="237"/>
        <v>0</v>
      </c>
      <c r="LB57">
        <f t="shared" ca="1" si="237"/>
        <v>0</v>
      </c>
      <c r="LC57">
        <f t="shared" ca="1" si="237"/>
        <v>0</v>
      </c>
      <c r="LD57">
        <f t="shared" ca="1" si="237"/>
        <v>0</v>
      </c>
      <c r="LE57">
        <f t="shared" ca="1" si="237"/>
        <v>0</v>
      </c>
      <c r="LF57">
        <f t="shared" ca="1" si="237"/>
        <v>0</v>
      </c>
      <c r="LG57">
        <f t="shared" ca="1" si="237"/>
        <v>0</v>
      </c>
      <c r="LH57">
        <f t="shared" ca="1" si="237"/>
        <v>0</v>
      </c>
      <c r="LI57">
        <f t="shared" ca="1" si="237"/>
        <v>0</v>
      </c>
      <c r="LJ57">
        <f t="shared" ca="1" si="238"/>
        <v>0</v>
      </c>
      <c r="LK57">
        <f t="shared" ca="1" si="238"/>
        <v>0</v>
      </c>
      <c r="LL57">
        <f t="shared" ca="1" si="238"/>
        <v>0</v>
      </c>
      <c r="LM57">
        <f t="shared" ca="1" si="238"/>
        <v>0</v>
      </c>
      <c r="LN57">
        <f t="shared" ca="1" si="238"/>
        <v>0</v>
      </c>
      <c r="LO57">
        <f t="shared" ca="1" si="238"/>
        <v>0</v>
      </c>
      <c r="LP57">
        <f t="shared" ca="1" si="238"/>
        <v>0</v>
      </c>
      <c r="LQ57">
        <f t="shared" ca="1" si="238"/>
        <v>0</v>
      </c>
      <c r="LR57">
        <f t="shared" ca="1" si="238"/>
        <v>0</v>
      </c>
      <c r="LS57">
        <f t="shared" ca="1" si="238"/>
        <v>0</v>
      </c>
      <c r="LT57">
        <f t="shared" ca="1" si="239"/>
        <v>0</v>
      </c>
      <c r="LU57">
        <f t="shared" ca="1" si="239"/>
        <v>0</v>
      </c>
      <c r="LV57">
        <f t="shared" ca="1" si="239"/>
        <v>0</v>
      </c>
      <c r="LW57">
        <f t="shared" ca="1" si="239"/>
        <v>0</v>
      </c>
      <c r="LX57">
        <f t="shared" ca="1" si="239"/>
        <v>0</v>
      </c>
      <c r="LY57">
        <f t="shared" ca="1" si="239"/>
        <v>0</v>
      </c>
      <c r="LZ57">
        <f t="shared" ca="1" si="239"/>
        <v>0</v>
      </c>
      <c r="MA57">
        <f t="shared" ca="1" si="239"/>
        <v>0</v>
      </c>
      <c r="MB57">
        <f t="shared" ca="1" si="239"/>
        <v>0</v>
      </c>
      <c r="MC57">
        <f t="shared" ca="1" si="239"/>
        <v>0</v>
      </c>
      <c r="MD57">
        <f t="shared" ca="1" si="240"/>
        <v>0</v>
      </c>
      <c r="ME57">
        <f t="shared" ca="1" si="240"/>
        <v>0</v>
      </c>
      <c r="MF57">
        <f t="shared" ca="1" si="240"/>
        <v>0</v>
      </c>
      <c r="MG57">
        <f t="shared" ca="1" si="240"/>
        <v>0</v>
      </c>
      <c r="MH57">
        <f t="shared" ca="1" si="240"/>
        <v>0</v>
      </c>
      <c r="MI57">
        <f t="shared" ca="1" si="240"/>
        <v>0</v>
      </c>
      <c r="MJ57">
        <f t="shared" ca="1" si="240"/>
        <v>0</v>
      </c>
      <c r="MK57">
        <f t="shared" ca="1" si="240"/>
        <v>0</v>
      </c>
      <c r="ML57">
        <f t="shared" ca="1" si="240"/>
        <v>0</v>
      </c>
      <c r="MM57">
        <f t="shared" ca="1" si="240"/>
        <v>0</v>
      </c>
      <c r="MN57">
        <f t="shared" ca="1" si="241"/>
        <v>0</v>
      </c>
      <c r="MO57">
        <f t="shared" ca="1" si="241"/>
        <v>0</v>
      </c>
      <c r="MP57">
        <f t="shared" ca="1" si="241"/>
        <v>0</v>
      </c>
      <c r="MQ57">
        <f t="shared" ca="1" si="241"/>
        <v>0</v>
      </c>
      <c r="MR57">
        <f t="shared" ca="1" si="241"/>
        <v>0</v>
      </c>
      <c r="MS57">
        <f t="shared" ca="1" si="241"/>
        <v>0</v>
      </c>
      <c r="MT57">
        <f t="shared" ca="1" si="241"/>
        <v>0</v>
      </c>
      <c r="MU57">
        <f t="shared" ca="1" si="241"/>
        <v>0</v>
      </c>
      <c r="MV57">
        <f t="shared" ca="1" si="241"/>
        <v>0</v>
      </c>
      <c r="MW57">
        <f t="shared" ca="1" si="241"/>
        <v>0</v>
      </c>
      <c r="MX57">
        <f t="shared" ca="1" si="242"/>
        <v>0</v>
      </c>
      <c r="MY57">
        <f t="shared" ca="1" si="242"/>
        <v>0</v>
      </c>
      <c r="MZ57">
        <f t="shared" ca="1" si="242"/>
        <v>0</v>
      </c>
      <c r="NA57">
        <f t="shared" ca="1" si="242"/>
        <v>0</v>
      </c>
      <c r="NB57">
        <f t="shared" ca="1" si="242"/>
        <v>0</v>
      </c>
      <c r="NC57">
        <f t="shared" ca="1" si="242"/>
        <v>0</v>
      </c>
      <c r="ND57">
        <f t="shared" ca="1" si="242"/>
        <v>0</v>
      </c>
      <c r="NE57">
        <f t="shared" ca="1" si="242"/>
        <v>0</v>
      </c>
      <c r="NF57">
        <f t="shared" ca="1" si="242"/>
        <v>0</v>
      </c>
      <c r="NG57">
        <f t="shared" ca="1" si="242"/>
        <v>0</v>
      </c>
      <c r="NH57">
        <f t="shared" ca="1" si="243"/>
        <v>0</v>
      </c>
      <c r="NI57">
        <f t="shared" ca="1" si="243"/>
        <v>0</v>
      </c>
      <c r="NJ57">
        <f t="shared" ca="1" si="243"/>
        <v>0</v>
      </c>
      <c r="NK57">
        <f t="shared" ca="1" si="243"/>
        <v>0</v>
      </c>
      <c r="NL57">
        <f t="shared" ca="1" si="243"/>
        <v>0</v>
      </c>
      <c r="NM57">
        <f t="shared" ca="1" si="243"/>
        <v>0</v>
      </c>
      <c r="NN57">
        <f t="shared" ca="1" si="243"/>
        <v>0</v>
      </c>
      <c r="NO57">
        <f t="shared" ca="1" si="243"/>
        <v>0</v>
      </c>
      <c r="NP57">
        <f t="shared" ca="1" si="243"/>
        <v>0</v>
      </c>
      <c r="NQ57">
        <f t="shared" ca="1" si="243"/>
        <v>0</v>
      </c>
      <c r="NR57">
        <f t="shared" ca="1" si="244"/>
        <v>0</v>
      </c>
      <c r="NS57">
        <f t="shared" ca="1" si="244"/>
        <v>0</v>
      </c>
      <c r="NT57">
        <f t="shared" ca="1" si="244"/>
        <v>0</v>
      </c>
      <c r="NU57">
        <f t="shared" ca="1" si="244"/>
        <v>0</v>
      </c>
      <c r="NV57">
        <f t="shared" ca="1" si="244"/>
        <v>0</v>
      </c>
      <c r="NW57">
        <f t="shared" ca="1" si="244"/>
        <v>0</v>
      </c>
      <c r="NX57">
        <f t="shared" ca="1" si="244"/>
        <v>0</v>
      </c>
      <c r="NY57">
        <f t="shared" ca="1" si="244"/>
        <v>0</v>
      </c>
      <c r="NZ57">
        <f t="shared" ca="1" si="244"/>
        <v>0</v>
      </c>
      <c r="OA57">
        <f t="shared" ca="1" si="244"/>
        <v>0</v>
      </c>
      <c r="OB57">
        <f t="shared" ca="1" si="245"/>
        <v>0</v>
      </c>
      <c r="OC57">
        <f t="shared" ca="1" si="245"/>
        <v>0</v>
      </c>
      <c r="OD57">
        <f t="shared" ca="1" si="245"/>
        <v>0</v>
      </c>
      <c r="OE57">
        <f t="shared" ca="1" si="245"/>
        <v>0</v>
      </c>
      <c r="OF57">
        <f t="shared" ca="1" si="245"/>
        <v>0</v>
      </c>
      <c r="OG57">
        <f t="shared" ca="1" si="245"/>
        <v>0</v>
      </c>
      <c r="OH57">
        <f t="shared" ca="1" si="245"/>
        <v>0</v>
      </c>
      <c r="OI57">
        <f t="shared" ca="1" si="245"/>
        <v>0</v>
      </c>
      <c r="OJ57">
        <f t="shared" ca="1" si="245"/>
        <v>0</v>
      </c>
      <c r="OK57">
        <f t="shared" ca="1" si="245"/>
        <v>0</v>
      </c>
      <c r="OL57">
        <f t="shared" ca="1" si="246"/>
        <v>0</v>
      </c>
      <c r="OM57">
        <f t="shared" ca="1" si="246"/>
        <v>0</v>
      </c>
      <c r="ON57">
        <f t="shared" ca="1" si="246"/>
        <v>0</v>
      </c>
      <c r="OO57">
        <f t="shared" ca="1" si="246"/>
        <v>0</v>
      </c>
      <c r="OP57">
        <f t="shared" ca="1" si="246"/>
        <v>0</v>
      </c>
      <c r="OQ57">
        <f t="shared" ca="1" si="246"/>
        <v>0</v>
      </c>
      <c r="OR57">
        <f t="shared" ca="1" si="246"/>
        <v>0</v>
      </c>
      <c r="OS57">
        <f t="shared" ca="1" si="246"/>
        <v>0</v>
      </c>
      <c r="OT57">
        <f t="shared" ca="1" si="246"/>
        <v>0</v>
      </c>
      <c r="OU57">
        <f t="shared" ca="1" si="246"/>
        <v>0</v>
      </c>
      <c r="OV57">
        <f t="shared" ca="1" si="247"/>
        <v>0</v>
      </c>
      <c r="OW57">
        <f t="shared" ca="1" si="247"/>
        <v>0</v>
      </c>
      <c r="OX57">
        <f t="shared" ca="1" si="247"/>
        <v>0</v>
      </c>
      <c r="OY57">
        <f t="shared" ca="1" si="247"/>
        <v>0</v>
      </c>
      <c r="OZ57">
        <f t="shared" ca="1" si="247"/>
        <v>0</v>
      </c>
      <c r="PA57">
        <f t="shared" ca="1" si="247"/>
        <v>0</v>
      </c>
      <c r="PB57">
        <f t="shared" ca="1" si="247"/>
        <v>0</v>
      </c>
      <c r="PC57">
        <f t="shared" ca="1" si="247"/>
        <v>0</v>
      </c>
      <c r="PD57">
        <f t="shared" ca="1" si="247"/>
        <v>0</v>
      </c>
      <c r="PE57">
        <f t="shared" ca="1" si="247"/>
        <v>0</v>
      </c>
      <c r="PF57">
        <f t="shared" ca="1" si="247"/>
        <v>0</v>
      </c>
      <c r="PG57">
        <f t="shared" ca="1" si="247"/>
        <v>0</v>
      </c>
      <c r="PH57">
        <f t="shared" ca="1" si="247"/>
        <v>0</v>
      </c>
      <c r="PI57">
        <f t="shared" ca="1" si="247"/>
        <v>0</v>
      </c>
      <c r="PJ57">
        <f t="shared" ca="1" si="247"/>
        <v>0</v>
      </c>
      <c r="PK57">
        <f t="shared" ca="1" si="247"/>
        <v>0</v>
      </c>
      <c r="PL57">
        <f t="shared" ca="1" si="167"/>
        <v>119</v>
      </c>
    </row>
    <row r="58" spans="1:428">
      <c r="A58" s="1">
        <v>43883</v>
      </c>
      <c r="B58" t="s">
        <v>6</v>
      </c>
      <c r="C58">
        <v>0</v>
      </c>
      <c r="D58">
        <v>0</v>
      </c>
      <c r="E58">
        <v>0</v>
      </c>
      <c r="F58">
        <v>0</v>
      </c>
      <c r="H58" t="s">
        <v>77</v>
      </c>
      <c r="I58" s="5">
        <f t="shared" si="0"/>
        <v>2170</v>
      </c>
      <c r="J58" s="5">
        <f t="shared" si="1"/>
        <v>101</v>
      </c>
      <c r="L58" s="8">
        <f t="shared" si="45"/>
        <v>43883</v>
      </c>
      <c r="M58">
        <f t="shared" ca="1" si="208"/>
        <v>19</v>
      </c>
      <c r="N58">
        <f t="shared" ca="1" si="208"/>
        <v>0</v>
      </c>
      <c r="O58">
        <f t="shared" ca="1" si="208"/>
        <v>14</v>
      </c>
      <c r="P58">
        <f t="shared" ca="1" si="208"/>
        <v>0</v>
      </c>
      <c r="Q58">
        <f t="shared" ca="1" si="208"/>
        <v>0</v>
      </c>
      <c r="R58">
        <f t="shared" ca="1" si="208"/>
        <v>0</v>
      </c>
      <c r="S58">
        <f t="shared" ca="1" si="208"/>
        <v>826</v>
      </c>
      <c r="T58">
        <f t="shared" ca="1" si="208"/>
        <v>13</v>
      </c>
      <c r="U58">
        <f t="shared" ca="1" si="208"/>
        <v>0</v>
      </c>
      <c r="V58">
        <f t="shared" ca="1" si="208"/>
        <v>0</v>
      </c>
      <c r="W58">
        <f t="shared" ca="1" si="209"/>
        <v>0</v>
      </c>
      <c r="X58">
        <f t="shared" ca="1" si="209"/>
        <v>0</v>
      </c>
      <c r="Y58">
        <f t="shared" ca="1" si="209"/>
        <v>0</v>
      </c>
      <c r="Z58">
        <f t="shared" ca="1" si="209"/>
        <v>0</v>
      </c>
      <c r="AA58">
        <f t="shared" ca="1" si="209"/>
        <v>0</v>
      </c>
      <c r="AB58">
        <f t="shared" ca="1" si="209"/>
        <v>0</v>
      </c>
      <c r="AC58">
        <f t="shared" ca="1" si="209"/>
        <v>0</v>
      </c>
      <c r="AD58">
        <f t="shared" ca="1" si="209"/>
        <v>1</v>
      </c>
      <c r="AE58">
        <f t="shared" ca="1" si="209"/>
        <v>0</v>
      </c>
      <c r="AF58">
        <f t="shared" ca="1" si="209"/>
        <v>0</v>
      </c>
      <c r="AG58">
        <f t="shared" ca="1" si="210"/>
        <v>0</v>
      </c>
      <c r="AH58">
        <f t="shared" ca="1" si="210"/>
        <v>190</v>
      </c>
      <c r="AI58">
        <f t="shared" ca="1" si="210"/>
        <v>0</v>
      </c>
      <c r="AJ58">
        <f t="shared" ca="1" si="210"/>
        <v>12</v>
      </c>
      <c r="AK58">
        <f t="shared" ca="1" si="210"/>
        <v>0</v>
      </c>
      <c r="AL58">
        <f t="shared" ca="1" si="210"/>
        <v>0</v>
      </c>
      <c r="AM58">
        <f t="shared" ca="1" si="210"/>
        <v>0</v>
      </c>
      <c r="AN58">
        <f t="shared" ca="1" si="210"/>
        <v>0</v>
      </c>
      <c r="AO58">
        <f t="shared" ca="1" si="210"/>
        <v>0</v>
      </c>
      <c r="AP58">
        <f t="shared" ca="1" si="210"/>
        <v>0</v>
      </c>
      <c r="AQ58">
        <f t="shared" ca="1" si="211"/>
        <v>4</v>
      </c>
      <c r="AR58">
        <f t="shared" ca="1" si="211"/>
        <v>0</v>
      </c>
      <c r="AS58">
        <f t="shared" ca="1" si="211"/>
        <v>0</v>
      </c>
      <c r="AT58">
        <f t="shared" ca="1" si="211"/>
        <v>0</v>
      </c>
      <c r="AU58">
        <f t="shared" ca="1" si="211"/>
        <v>0</v>
      </c>
      <c r="AV58">
        <f t="shared" ca="1" si="211"/>
        <v>0</v>
      </c>
      <c r="AW58">
        <f t="shared" ca="1" si="211"/>
        <v>0</v>
      </c>
      <c r="AX58">
        <f t="shared" ca="1" si="211"/>
        <v>2</v>
      </c>
      <c r="AY58">
        <f t="shared" ca="1" si="211"/>
        <v>0</v>
      </c>
      <c r="AZ58">
        <f t="shared" ca="1" si="211"/>
        <v>0</v>
      </c>
      <c r="BA58">
        <f t="shared" ca="1" si="212"/>
        <v>0</v>
      </c>
      <c r="BB58">
        <f t="shared" ca="1" si="212"/>
        <v>0</v>
      </c>
      <c r="BC58">
        <f t="shared" ca="1" si="212"/>
        <v>0</v>
      </c>
      <c r="BD58">
        <f t="shared" ca="1" si="212"/>
        <v>0</v>
      </c>
      <c r="BE58">
        <f t="shared" ca="1" si="212"/>
        <v>0</v>
      </c>
      <c r="BF58">
        <f t="shared" ca="1" si="212"/>
        <v>0</v>
      </c>
      <c r="BG58">
        <f t="shared" ca="1" si="212"/>
        <v>1</v>
      </c>
      <c r="BH58">
        <f t="shared" ca="1" si="212"/>
        <v>0</v>
      </c>
      <c r="BI58">
        <f t="shared" ca="1" si="212"/>
        <v>0</v>
      </c>
      <c r="BJ58">
        <f t="shared" ca="1" si="212"/>
        <v>0</v>
      </c>
      <c r="BK58">
        <f t="shared" ca="1" si="213"/>
        <v>0</v>
      </c>
      <c r="BL58">
        <f t="shared" ca="1" si="213"/>
        <v>0</v>
      </c>
      <c r="BM58">
        <f t="shared" ca="1" si="213"/>
        <v>0</v>
      </c>
      <c r="BN58">
        <f t="shared" ca="1" si="213"/>
        <v>0</v>
      </c>
      <c r="BO58">
        <f t="shared" ca="1" si="213"/>
        <v>0</v>
      </c>
      <c r="BP58">
        <f t="shared" ca="1" si="213"/>
        <v>0</v>
      </c>
      <c r="BQ58">
        <f t="shared" ca="1" si="213"/>
        <v>0</v>
      </c>
      <c r="BR58">
        <f t="shared" ca="1" si="213"/>
        <v>0</v>
      </c>
      <c r="BS58">
        <f t="shared" ca="1" si="213"/>
        <v>0</v>
      </c>
      <c r="BT58">
        <f t="shared" ca="1" si="213"/>
        <v>0</v>
      </c>
      <c r="BU58">
        <f t="shared" ca="1" si="214"/>
        <v>0</v>
      </c>
      <c r="BV58">
        <f t="shared" ca="1" si="214"/>
        <v>0</v>
      </c>
      <c r="BW58">
        <f t="shared" ca="1" si="214"/>
        <v>0</v>
      </c>
      <c r="BX58">
        <f t="shared" ca="1" si="214"/>
        <v>0</v>
      </c>
      <c r="BY58">
        <f t="shared" ca="1" si="214"/>
        <v>0</v>
      </c>
      <c r="BZ58">
        <f t="shared" ca="1" si="214"/>
        <v>0</v>
      </c>
      <c r="CA58">
        <f t="shared" ca="1" si="214"/>
        <v>0</v>
      </c>
      <c r="CB58">
        <f t="shared" ca="1" si="214"/>
        <v>0</v>
      </c>
      <c r="CC58">
        <f t="shared" ca="1" si="214"/>
        <v>0</v>
      </c>
      <c r="CD58">
        <f t="shared" ca="1" si="214"/>
        <v>0</v>
      </c>
      <c r="CE58">
        <f t="shared" ca="1" si="215"/>
        <v>0</v>
      </c>
      <c r="CF58">
        <f t="shared" ca="1" si="215"/>
        <v>0</v>
      </c>
      <c r="CG58">
        <f t="shared" ca="1" si="215"/>
        <v>0</v>
      </c>
      <c r="CH58">
        <f t="shared" ca="1" si="215"/>
        <v>0</v>
      </c>
      <c r="CI58">
        <f t="shared" ca="1" si="215"/>
        <v>0</v>
      </c>
      <c r="CJ58">
        <f t="shared" ca="1" si="215"/>
        <v>0</v>
      </c>
      <c r="CK58">
        <f t="shared" ca="1" si="215"/>
        <v>0</v>
      </c>
      <c r="CL58">
        <f t="shared" ca="1" si="215"/>
        <v>0</v>
      </c>
      <c r="CM58">
        <f t="shared" ca="1" si="215"/>
        <v>0</v>
      </c>
      <c r="CN58">
        <f t="shared" ca="1" si="215"/>
        <v>0</v>
      </c>
      <c r="CO58">
        <f t="shared" ca="1" si="216"/>
        <v>0</v>
      </c>
      <c r="CP58">
        <f t="shared" ca="1" si="216"/>
        <v>0</v>
      </c>
      <c r="CQ58">
        <f t="shared" ca="1" si="216"/>
        <v>0</v>
      </c>
      <c r="CR58">
        <f t="shared" ca="1" si="216"/>
        <v>0</v>
      </c>
      <c r="CS58">
        <f t="shared" ca="1" si="216"/>
        <v>0</v>
      </c>
      <c r="CT58">
        <f t="shared" ca="1" si="216"/>
        <v>0</v>
      </c>
      <c r="CU58">
        <f t="shared" ca="1" si="216"/>
        <v>1</v>
      </c>
      <c r="CV58">
        <f t="shared" ca="1" si="216"/>
        <v>0</v>
      </c>
      <c r="CW58">
        <f t="shared" ca="1" si="216"/>
        <v>0</v>
      </c>
      <c r="CX58">
        <f t="shared" ca="1" si="216"/>
        <v>0</v>
      </c>
      <c r="CY58">
        <f t="shared" ca="1" si="217"/>
        <v>0</v>
      </c>
      <c r="CZ58">
        <f t="shared" ca="1" si="217"/>
        <v>0</v>
      </c>
      <c r="DA58">
        <f t="shared" ca="1" si="217"/>
        <v>0</v>
      </c>
      <c r="DB58">
        <f t="shared" ca="1" si="217"/>
        <v>0</v>
      </c>
      <c r="DC58">
        <f t="shared" ca="1" si="217"/>
        <v>0</v>
      </c>
      <c r="DD58">
        <f t="shared" ca="1" si="217"/>
        <v>0</v>
      </c>
      <c r="DE58">
        <f t="shared" ca="1" si="217"/>
        <v>0</v>
      </c>
      <c r="DF58">
        <f t="shared" ca="1" si="217"/>
        <v>0</v>
      </c>
      <c r="DG58">
        <f t="shared" ca="1" si="217"/>
        <v>2</v>
      </c>
      <c r="DH58">
        <f t="shared" ca="1" si="217"/>
        <v>0</v>
      </c>
      <c r="DI58">
        <f t="shared" ca="1" si="218"/>
        <v>0</v>
      </c>
      <c r="DJ58">
        <f t="shared" ca="1" si="218"/>
        <v>0</v>
      </c>
      <c r="DK58">
        <f t="shared" ca="1" si="218"/>
        <v>0</v>
      </c>
      <c r="DL58">
        <f t="shared" ca="1" si="218"/>
        <v>0</v>
      </c>
      <c r="DM58">
        <f t="shared" ca="1" si="218"/>
        <v>0</v>
      </c>
      <c r="DN58">
        <f t="shared" ca="1" si="218"/>
        <v>0</v>
      </c>
      <c r="DO58">
        <f t="shared" ca="1" si="218"/>
        <v>0</v>
      </c>
      <c r="DP58">
        <f t="shared" ca="1" si="218"/>
        <v>0</v>
      </c>
      <c r="DQ58">
        <f t="shared" ca="1" si="218"/>
        <v>0</v>
      </c>
      <c r="DR58">
        <f t="shared" ca="1" si="218"/>
        <v>0</v>
      </c>
      <c r="DS58">
        <f t="shared" ca="1" si="219"/>
        <v>0</v>
      </c>
      <c r="DT58">
        <f t="shared" ca="1" si="219"/>
        <v>0</v>
      </c>
      <c r="DU58">
        <f t="shared" ca="1" si="219"/>
        <v>0</v>
      </c>
      <c r="DV58">
        <f t="shared" ca="1" si="219"/>
        <v>0</v>
      </c>
      <c r="DW58">
        <f t="shared" ca="1" si="219"/>
        <v>0</v>
      </c>
      <c r="DX58">
        <f t="shared" ca="1" si="219"/>
        <v>0</v>
      </c>
      <c r="DY58">
        <f t="shared" ca="1" si="219"/>
        <v>0</v>
      </c>
      <c r="DZ58">
        <f t="shared" ca="1" si="219"/>
        <v>0</v>
      </c>
      <c r="EA58">
        <f t="shared" ca="1" si="219"/>
        <v>0</v>
      </c>
      <c r="EB58">
        <f t="shared" ca="1" si="219"/>
        <v>0</v>
      </c>
      <c r="EC58">
        <f t="shared" ca="1" si="220"/>
        <v>0</v>
      </c>
      <c r="ED58">
        <f t="shared" ca="1" si="220"/>
        <v>0</v>
      </c>
      <c r="EE58">
        <f t="shared" ca="1" si="220"/>
        <v>0</v>
      </c>
      <c r="EF58">
        <f t="shared" ca="1" si="220"/>
        <v>0</v>
      </c>
      <c r="EG58">
        <f t="shared" ca="1" si="220"/>
        <v>0</v>
      </c>
      <c r="EH58">
        <f t="shared" ca="1" si="220"/>
        <v>0</v>
      </c>
      <c r="EI58">
        <f t="shared" ca="1" si="220"/>
        <v>0</v>
      </c>
      <c r="EJ58">
        <f t="shared" ca="1" si="220"/>
        <v>0</v>
      </c>
      <c r="EK58">
        <f t="shared" ca="1" si="220"/>
        <v>0</v>
      </c>
      <c r="EL58">
        <f t="shared" ca="1" si="220"/>
        <v>0</v>
      </c>
      <c r="EM58">
        <f t="shared" ca="1" si="221"/>
        <v>0</v>
      </c>
      <c r="EN58">
        <f t="shared" ca="1" si="221"/>
        <v>0</v>
      </c>
      <c r="EO58">
        <f t="shared" ca="1" si="221"/>
        <v>0</v>
      </c>
      <c r="EP58">
        <f t="shared" ca="1" si="221"/>
        <v>0</v>
      </c>
      <c r="EQ58">
        <f t="shared" ca="1" si="221"/>
        <v>0</v>
      </c>
      <c r="ER58">
        <f t="shared" ca="1" si="221"/>
        <v>0</v>
      </c>
      <c r="ES58">
        <f t="shared" ca="1" si="221"/>
        <v>0</v>
      </c>
      <c r="ET58">
        <f t="shared" ca="1" si="221"/>
        <v>0</v>
      </c>
      <c r="EU58">
        <f t="shared" ca="1" si="221"/>
        <v>0</v>
      </c>
      <c r="EV58">
        <f t="shared" ca="1" si="221"/>
        <v>0</v>
      </c>
      <c r="EW58">
        <f t="shared" ca="1" si="222"/>
        <v>0</v>
      </c>
      <c r="EX58">
        <f t="shared" ca="1" si="222"/>
        <v>0</v>
      </c>
      <c r="EY58">
        <f t="shared" ca="1" si="222"/>
        <v>0</v>
      </c>
      <c r="EZ58">
        <f t="shared" ca="1" si="222"/>
        <v>0</v>
      </c>
      <c r="FA58">
        <f t="shared" ca="1" si="222"/>
        <v>0</v>
      </c>
      <c r="FB58">
        <f t="shared" ca="1" si="222"/>
        <v>0</v>
      </c>
      <c r="FC58">
        <f t="shared" ca="1" si="222"/>
        <v>0</v>
      </c>
      <c r="FD58">
        <f t="shared" ca="1" si="222"/>
        <v>0</v>
      </c>
      <c r="FE58">
        <f t="shared" ca="1" si="222"/>
        <v>0</v>
      </c>
      <c r="FF58">
        <f t="shared" ca="1" si="222"/>
        <v>0</v>
      </c>
      <c r="FG58">
        <f t="shared" ca="1" si="223"/>
        <v>0</v>
      </c>
      <c r="FH58">
        <f t="shared" ca="1" si="223"/>
        <v>0</v>
      </c>
      <c r="FI58">
        <f t="shared" ca="1" si="223"/>
        <v>0</v>
      </c>
      <c r="FJ58">
        <f t="shared" ca="1" si="223"/>
        <v>0</v>
      </c>
      <c r="FK58">
        <f t="shared" ca="1" si="223"/>
        <v>0</v>
      </c>
      <c r="FL58">
        <f t="shared" ca="1" si="223"/>
        <v>0</v>
      </c>
      <c r="FM58">
        <f t="shared" ca="1" si="223"/>
        <v>0</v>
      </c>
      <c r="FN58">
        <f t="shared" ca="1" si="223"/>
        <v>0</v>
      </c>
      <c r="FO58">
        <f t="shared" ca="1" si="223"/>
        <v>0</v>
      </c>
      <c r="FP58">
        <f t="shared" ca="1" si="223"/>
        <v>0</v>
      </c>
      <c r="FQ58">
        <f t="shared" ca="1" si="224"/>
        <v>0</v>
      </c>
      <c r="FR58">
        <f t="shared" ca="1" si="224"/>
        <v>0</v>
      </c>
      <c r="FS58">
        <f t="shared" ca="1" si="224"/>
        <v>0</v>
      </c>
      <c r="FT58">
        <f t="shared" ca="1" si="224"/>
        <v>0</v>
      </c>
      <c r="FU58">
        <f t="shared" ca="1" si="224"/>
        <v>0</v>
      </c>
      <c r="FV58">
        <f t="shared" ca="1" si="224"/>
        <v>0</v>
      </c>
      <c r="FW58">
        <f t="shared" ca="1" si="224"/>
        <v>0</v>
      </c>
      <c r="FX58">
        <f t="shared" ca="1" si="224"/>
        <v>0</v>
      </c>
      <c r="FY58">
        <f t="shared" ca="1" si="224"/>
        <v>0</v>
      </c>
      <c r="FZ58">
        <f t="shared" ca="1" si="224"/>
        <v>0</v>
      </c>
      <c r="GA58">
        <f t="shared" ca="1" si="225"/>
        <v>0</v>
      </c>
      <c r="GB58">
        <f t="shared" ca="1" si="225"/>
        <v>0</v>
      </c>
      <c r="GC58">
        <f t="shared" ca="1" si="225"/>
        <v>0</v>
      </c>
      <c r="GD58">
        <f t="shared" ca="1" si="225"/>
        <v>0</v>
      </c>
      <c r="GE58">
        <f t="shared" ca="1" si="225"/>
        <v>0</v>
      </c>
      <c r="GF58">
        <f t="shared" ca="1" si="225"/>
        <v>0</v>
      </c>
      <c r="GG58">
        <f t="shared" ca="1" si="225"/>
        <v>0</v>
      </c>
      <c r="GH58">
        <f t="shared" ca="1" si="225"/>
        <v>0</v>
      </c>
      <c r="GI58">
        <f t="shared" ca="1" si="225"/>
        <v>0</v>
      </c>
      <c r="GJ58">
        <f t="shared" ca="1" si="225"/>
        <v>0</v>
      </c>
      <c r="GK58">
        <f t="shared" ca="1" si="226"/>
        <v>0</v>
      </c>
      <c r="GL58">
        <f t="shared" ca="1" si="226"/>
        <v>0</v>
      </c>
      <c r="GM58">
        <f t="shared" ca="1" si="226"/>
        <v>0</v>
      </c>
      <c r="GN58">
        <f t="shared" ca="1" si="226"/>
        <v>0</v>
      </c>
      <c r="GO58">
        <f t="shared" ca="1" si="226"/>
        <v>0</v>
      </c>
      <c r="GP58">
        <f t="shared" ca="1" si="226"/>
        <v>0</v>
      </c>
      <c r="GQ58">
        <f t="shared" ca="1" si="226"/>
        <v>0</v>
      </c>
      <c r="GR58">
        <f t="shared" ca="1" si="226"/>
        <v>0</v>
      </c>
      <c r="GS58">
        <f t="shared" ca="1" si="226"/>
        <v>0</v>
      </c>
      <c r="GT58">
        <f t="shared" ca="1" si="226"/>
        <v>0</v>
      </c>
      <c r="GU58">
        <f t="shared" ca="1" si="227"/>
        <v>0</v>
      </c>
      <c r="GV58">
        <f t="shared" ca="1" si="227"/>
        <v>0</v>
      </c>
      <c r="GW58">
        <f t="shared" ca="1" si="227"/>
        <v>0</v>
      </c>
      <c r="GX58">
        <f t="shared" ca="1" si="227"/>
        <v>0</v>
      </c>
      <c r="GY58">
        <f t="shared" ca="1" si="227"/>
        <v>0</v>
      </c>
      <c r="GZ58">
        <f t="shared" ca="1" si="227"/>
        <v>0</v>
      </c>
      <c r="HA58">
        <f t="shared" ca="1" si="227"/>
        <v>0</v>
      </c>
      <c r="HB58">
        <f t="shared" ca="1" si="227"/>
        <v>0</v>
      </c>
      <c r="HC58">
        <f t="shared" ca="1" si="227"/>
        <v>0</v>
      </c>
      <c r="HD58">
        <f t="shared" ca="1" si="227"/>
        <v>0</v>
      </c>
      <c r="HE58">
        <f t="shared" ca="1" si="227"/>
        <v>0</v>
      </c>
      <c r="HF58">
        <f t="shared" ca="1" si="227"/>
        <v>0</v>
      </c>
      <c r="HG58">
        <f t="shared" ca="1" si="227"/>
        <v>0</v>
      </c>
      <c r="HH58">
        <f t="shared" ca="1" si="227"/>
        <v>0</v>
      </c>
      <c r="HI58">
        <f t="shared" ca="1" si="227"/>
        <v>0</v>
      </c>
      <c r="HJ58">
        <f t="shared" ca="1" si="227"/>
        <v>0</v>
      </c>
      <c r="HK58">
        <f t="shared" ca="1" si="44"/>
        <v>1085</v>
      </c>
      <c r="HM58" s="8">
        <f t="shared" si="166"/>
        <v>43883</v>
      </c>
      <c r="HN58">
        <f t="shared" ca="1" si="228"/>
        <v>0</v>
      </c>
      <c r="HO58">
        <f t="shared" ca="1" si="228"/>
        <v>0</v>
      </c>
      <c r="HP58">
        <f t="shared" ca="1" si="228"/>
        <v>0</v>
      </c>
      <c r="HQ58">
        <f t="shared" ca="1" si="228"/>
        <v>0</v>
      </c>
      <c r="HR58">
        <f t="shared" ca="1" si="228"/>
        <v>0</v>
      </c>
      <c r="HS58">
        <f t="shared" ca="1" si="228"/>
        <v>0</v>
      </c>
      <c r="HT58">
        <f t="shared" ca="1" si="228"/>
        <v>109</v>
      </c>
      <c r="HU58">
        <f t="shared" ca="1" si="228"/>
        <v>2</v>
      </c>
      <c r="HV58">
        <f t="shared" ca="1" si="228"/>
        <v>0</v>
      </c>
      <c r="HW58">
        <f t="shared" ca="1" si="228"/>
        <v>0</v>
      </c>
      <c r="HX58">
        <f t="shared" ca="1" si="229"/>
        <v>0</v>
      </c>
      <c r="HY58">
        <f t="shared" ca="1" si="229"/>
        <v>0</v>
      </c>
      <c r="HZ58">
        <f t="shared" ca="1" si="229"/>
        <v>0</v>
      </c>
      <c r="IA58">
        <f t="shared" ca="1" si="229"/>
        <v>0</v>
      </c>
      <c r="IB58">
        <f t="shared" ca="1" si="229"/>
        <v>0</v>
      </c>
      <c r="IC58">
        <f t="shared" ca="1" si="229"/>
        <v>0</v>
      </c>
      <c r="ID58">
        <f t="shared" ca="1" si="229"/>
        <v>0</v>
      </c>
      <c r="IE58">
        <f t="shared" ca="1" si="229"/>
        <v>0</v>
      </c>
      <c r="IF58">
        <f t="shared" ca="1" si="229"/>
        <v>0</v>
      </c>
      <c r="IG58">
        <f t="shared" ca="1" si="229"/>
        <v>0</v>
      </c>
      <c r="IH58">
        <f t="shared" ca="1" si="230"/>
        <v>0</v>
      </c>
      <c r="II58">
        <f t="shared" ca="1" si="230"/>
        <v>1</v>
      </c>
      <c r="IJ58">
        <f t="shared" ca="1" si="230"/>
        <v>0</v>
      </c>
      <c r="IK58">
        <f t="shared" ca="1" si="230"/>
        <v>0</v>
      </c>
      <c r="IL58">
        <f t="shared" ca="1" si="230"/>
        <v>0</v>
      </c>
      <c r="IM58">
        <f t="shared" ca="1" si="230"/>
        <v>0</v>
      </c>
      <c r="IN58">
        <f t="shared" ca="1" si="230"/>
        <v>0</v>
      </c>
      <c r="IO58">
        <f t="shared" ca="1" si="230"/>
        <v>0</v>
      </c>
      <c r="IP58">
        <f t="shared" ca="1" si="230"/>
        <v>0</v>
      </c>
      <c r="IQ58">
        <f t="shared" ca="1" si="230"/>
        <v>0</v>
      </c>
      <c r="IR58">
        <f t="shared" ca="1" si="231"/>
        <v>0</v>
      </c>
      <c r="IS58">
        <f t="shared" ca="1" si="231"/>
        <v>0</v>
      </c>
      <c r="IT58">
        <f t="shared" ca="1" si="231"/>
        <v>0</v>
      </c>
      <c r="IU58">
        <f t="shared" ca="1" si="231"/>
        <v>0</v>
      </c>
      <c r="IV58">
        <f t="shared" ca="1" si="231"/>
        <v>0</v>
      </c>
      <c r="IW58">
        <f t="shared" ca="1" si="231"/>
        <v>0</v>
      </c>
      <c r="IX58">
        <f t="shared" ca="1" si="231"/>
        <v>0</v>
      </c>
      <c r="IY58">
        <f t="shared" ca="1" si="231"/>
        <v>0</v>
      </c>
      <c r="IZ58">
        <f t="shared" ca="1" si="231"/>
        <v>0</v>
      </c>
      <c r="JA58">
        <f t="shared" ca="1" si="231"/>
        <v>0</v>
      </c>
      <c r="JB58">
        <f t="shared" ca="1" si="232"/>
        <v>0</v>
      </c>
      <c r="JC58">
        <f t="shared" ca="1" si="232"/>
        <v>0</v>
      </c>
      <c r="JD58">
        <f t="shared" ca="1" si="232"/>
        <v>0</v>
      </c>
      <c r="JE58">
        <f t="shared" ca="1" si="232"/>
        <v>0</v>
      </c>
      <c r="JF58">
        <f t="shared" ca="1" si="232"/>
        <v>0</v>
      </c>
      <c r="JG58">
        <f t="shared" ca="1" si="232"/>
        <v>0</v>
      </c>
      <c r="JH58">
        <f t="shared" ca="1" si="232"/>
        <v>0</v>
      </c>
      <c r="JI58">
        <f t="shared" ca="1" si="232"/>
        <v>0</v>
      </c>
      <c r="JJ58">
        <f t="shared" ca="1" si="232"/>
        <v>0</v>
      </c>
      <c r="JK58">
        <f t="shared" ca="1" si="232"/>
        <v>0</v>
      </c>
      <c r="JL58">
        <f t="shared" ca="1" si="233"/>
        <v>0</v>
      </c>
      <c r="JM58">
        <f t="shared" ca="1" si="233"/>
        <v>0</v>
      </c>
      <c r="JN58">
        <f t="shared" ca="1" si="233"/>
        <v>0</v>
      </c>
      <c r="JO58">
        <f t="shared" ca="1" si="233"/>
        <v>0</v>
      </c>
      <c r="JP58">
        <f t="shared" ca="1" si="233"/>
        <v>0</v>
      </c>
      <c r="JQ58">
        <f t="shared" ca="1" si="233"/>
        <v>0</v>
      </c>
      <c r="JR58">
        <f t="shared" ca="1" si="233"/>
        <v>0</v>
      </c>
      <c r="JS58">
        <f t="shared" ca="1" si="233"/>
        <v>0</v>
      </c>
      <c r="JT58">
        <f t="shared" ca="1" si="233"/>
        <v>0</v>
      </c>
      <c r="JU58">
        <f t="shared" ca="1" si="233"/>
        <v>0</v>
      </c>
      <c r="JV58">
        <f t="shared" ca="1" si="234"/>
        <v>0</v>
      </c>
      <c r="JW58">
        <f t="shared" ca="1" si="234"/>
        <v>0</v>
      </c>
      <c r="JX58">
        <f t="shared" ca="1" si="234"/>
        <v>0</v>
      </c>
      <c r="JY58">
        <f t="shared" ca="1" si="234"/>
        <v>0</v>
      </c>
      <c r="JZ58">
        <f t="shared" ca="1" si="234"/>
        <v>0</v>
      </c>
      <c r="KA58">
        <f t="shared" ca="1" si="234"/>
        <v>0</v>
      </c>
      <c r="KB58">
        <f t="shared" ca="1" si="234"/>
        <v>0</v>
      </c>
      <c r="KC58">
        <f t="shared" ca="1" si="234"/>
        <v>0</v>
      </c>
      <c r="KD58">
        <f t="shared" ca="1" si="234"/>
        <v>0</v>
      </c>
      <c r="KE58">
        <f t="shared" ca="1" si="234"/>
        <v>0</v>
      </c>
      <c r="KF58">
        <f t="shared" ca="1" si="235"/>
        <v>0</v>
      </c>
      <c r="KG58">
        <f t="shared" ca="1" si="235"/>
        <v>0</v>
      </c>
      <c r="KH58">
        <f t="shared" ca="1" si="235"/>
        <v>0</v>
      </c>
      <c r="KI58">
        <f t="shared" ca="1" si="235"/>
        <v>0</v>
      </c>
      <c r="KJ58">
        <f t="shared" ca="1" si="235"/>
        <v>0</v>
      </c>
      <c r="KK58">
        <f t="shared" ca="1" si="235"/>
        <v>0</v>
      </c>
      <c r="KL58">
        <f t="shared" ca="1" si="235"/>
        <v>0</v>
      </c>
      <c r="KM58">
        <f t="shared" ca="1" si="235"/>
        <v>0</v>
      </c>
      <c r="KN58">
        <f t="shared" ca="1" si="235"/>
        <v>0</v>
      </c>
      <c r="KO58">
        <f t="shared" ca="1" si="235"/>
        <v>0</v>
      </c>
      <c r="KP58">
        <f t="shared" ca="1" si="236"/>
        <v>0</v>
      </c>
      <c r="KQ58">
        <f t="shared" ca="1" si="236"/>
        <v>0</v>
      </c>
      <c r="KR58">
        <f t="shared" ca="1" si="236"/>
        <v>0</v>
      </c>
      <c r="KS58">
        <f t="shared" ca="1" si="236"/>
        <v>0</v>
      </c>
      <c r="KT58">
        <f t="shared" ca="1" si="236"/>
        <v>0</v>
      </c>
      <c r="KU58">
        <f t="shared" ca="1" si="236"/>
        <v>0</v>
      </c>
      <c r="KV58">
        <f t="shared" ca="1" si="236"/>
        <v>0</v>
      </c>
      <c r="KW58">
        <f t="shared" ca="1" si="236"/>
        <v>0</v>
      </c>
      <c r="KX58">
        <f t="shared" ca="1" si="236"/>
        <v>0</v>
      </c>
      <c r="KY58">
        <f t="shared" ca="1" si="236"/>
        <v>0</v>
      </c>
      <c r="KZ58">
        <f t="shared" ca="1" si="237"/>
        <v>0</v>
      </c>
      <c r="LA58">
        <f t="shared" ca="1" si="237"/>
        <v>0</v>
      </c>
      <c r="LB58">
        <f t="shared" ca="1" si="237"/>
        <v>0</v>
      </c>
      <c r="LC58">
        <f t="shared" ca="1" si="237"/>
        <v>0</v>
      </c>
      <c r="LD58">
        <f t="shared" ca="1" si="237"/>
        <v>0</v>
      </c>
      <c r="LE58">
        <f t="shared" ca="1" si="237"/>
        <v>0</v>
      </c>
      <c r="LF58">
        <f t="shared" ca="1" si="237"/>
        <v>0</v>
      </c>
      <c r="LG58">
        <f t="shared" ca="1" si="237"/>
        <v>0</v>
      </c>
      <c r="LH58">
        <f t="shared" ca="1" si="237"/>
        <v>0</v>
      </c>
      <c r="LI58">
        <f t="shared" ca="1" si="237"/>
        <v>0</v>
      </c>
      <c r="LJ58">
        <f t="shared" ca="1" si="238"/>
        <v>0</v>
      </c>
      <c r="LK58">
        <f t="shared" ca="1" si="238"/>
        <v>0</v>
      </c>
      <c r="LL58">
        <f t="shared" ca="1" si="238"/>
        <v>0</v>
      </c>
      <c r="LM58">
        <f t="shared" ca="1" si="238"/>
        <v>0</v>
      </c>
      <c r="LN58">
        <f t="shared" ca="1" si="238"/>
        <v>0</v>
      </c>
      <c r="LO58">
        <f t="shared" ca="1" si="238"/>
        <v>0</v>
      </c>
      <c r="LP58">
        <f t="shared" ca="1" si="238"/>
        <v>0</v>
      </c>
      <c r="LQ58">
        <f t="shared" ca="1" si="238"/>
        <v>0</v>
      </c>
      <c r="LR58">
        <f t="shared" ca="1" si="238"/>
        <v>0</v>
      </c>
      <c r="LS58">
        <f t="shared" ca="1" si="238"/>
        <v>0</v>
      </c>
      <c r="LT58">
        <f t="shared" ca="1" si="239"/>
        <v>0</v>
      </c>
      <c r="LU58">
        <f t="shared" ca="1" si="239"/>
        <v>0</v>
      </c>
      <c r="LV58">
        <f t="shared" ca="1" si="239"/>
        <v>0</v>
      </c>
      <c r="LW58">
        <f t="shared" ca="1" si="239"/>
        <v>0</v>
      </c>
      <c r="LX58">
        <f t="shared" ca="1" si="239"/>
        <v>0</v>
      </c>
      <c r="LY58">
        <f t="shared" ca="1" si="239"/>
        <v>0</v>
      </c>
      <c r="LZ58">
        <f t="shared" ca="1" si="239"/>
        <v>0</v>
      </c>
      <c r="MA58">
        <f t="shared" ca="1" si="239"/>
        <v>0</v>
      </c>
      <c r="MB58">
        <f t="shared" ca="1" si="239"/>
        <v>0</v>
      </c>
      <c r="MC58">
        <f t="shared" ca="1" si="239"/>
        <v>0</v>
      </c>
      <c r="MD58">
        <f t="shared" ca="1" si="240"/>
        <v>0</v>
      </c>
      <c r="ME58">
        <f t="shared" ca="1" si="240"/>
        <v>0</v>
      </c>
      <c r="MF58">
        <f t="shared" ca="1" si="240"/>
        <v>0</v>
      </c>
      <c r="MG58">
        <f t="shared" ca="1" si="240"/>
        <v>0</v>
      </c>
      <c r="MH58">
        <f t="shared" ca="1" si="240"/>
        <v>0</v>
      </c>
      <c r="MI58">
        <f t="shared" ca="1" si="240"/>
        <v>0</v>
      </c>
      <c r="MJ58">
        <f t="shared" ca="1" si="240"/>
        <v>0</v>
      </c>
      <c r="MK58">
        <f t="shared" ca="1" si="240"/>
        <v>0</v>
      </c>
      <c r="ML58">
        <f t="shared" ca="1" si="240"/>
        <v>0</v>
      </c>
      <c r="MM58">
        <f t="shared" ca="1" si="240"/>
        <v>0</v>
      </c>
      <c r="MN58">
        <f t="shared" ca="1" si="241"/>
        <v>0</v>
      </c>
      <c r="MO58">
        <f t="shared" ca="1" si="241"/>
        <v>0</v>
      </c>
      <c r="MP58">
        <f t="shared" ca="1" si="241"/>
        <v>0</v>
      </c>
      <c r="MQ58">
        <f t="shared" ca="1" si="241"/>
        <v>0</v>
      </c>
      <c r="MR58">
        <f t="shared" ca="1" si="241"/>
        <v>0</v>
      </c>
      <c r="MS58">
        <f t="shared" ca="1" si="241"/>
        <v>0</v>
      </c>
      <c r="MT58">
        <f t="shared" ca="1" si="241"/>
        <v>0</v>
      </c>
      <c r="MU58">
        <f t="shared" ca="1" si="241"/>
        <v>0</v>
      </c>
      <c r="MV58">
        <f t="shared" ca="1" si="241"/>
        <v>0</v>
      </c>
      <c r="MW58">
        <f t="shared" ca="1" si="241"/>
        <v>0</v>
      </c>
      <c r="MX58">
        <f t="shared" ca="1" si="242"/>
        <v>0</v>
      </c>
      <c r="MY58">
        <f t="shared" ca="1" si="242"/>
        <v>0</v>
      </c>
      <c r="MZ58">
        <f t="shared" ca="1" si="242"/>
        <v>0</v>
      </c>
      <c r="NA58">
        <f t="shared" ca="1" si="242"/>
        <v>0</v>
      </c>
      <c r="NB58">
        <f t="shared" ca="1" si="242"/>
        <v>0</v>
      </c>
      <c r="NC58">
        <f t="shared" ca="1" si="242"/>
        <v>0</v>
      </c>
      <c r="ND58">
        <f t="shared" ca="1" si="242"/>
        <v>0</v>
      </c>
      <c r="NE58">
        <f t="shared" ca="1" si="242"/>
        <v>0</v>
      </c>
      <c r="NF58">
        <f t="shared" ca="1" si="242"/>
        <v>0</v>
      </c>
      <c r="NG58">
        <f t="shared" ca="1" si="242"/>
        <v>0</v>
      </c>
      <c r="NH58">
        <f t="shared" ca="1" si="243"/>
        <v>0</v>
      </c>
      <c r="NI58">
        <f t="shared" ca="1" si="243"/>
        <v>0</v>
      </c>
      <c r="NJ58">
        <f t="shared" ca="1" si="243"/>
        <v>0</v>
      </c>
      <c r="NK58">
        <f t="shared" ca="1" si="243"/>
        <v>0</v>
      </c>
      <c r="NL58">
        <f t="shared" ca="1" si="243"/>
        <v>0</v>
      </c>
      <c r="NM58">
        <f t="shared" ca="1" si="243"/>
        <v>0</v>
      </c>
      <c r="NN58">
        <f t="shared" ca="1" si="243"/>
        <v>0</v>
      </c>
      <c r="NO58">
        <f t="shared" ca="1" si="243"/>
        <v>0</v>
      </c>
      <c r="NP58">
        <f t="shared" ca="1" si="243"/>
        <v>0</v>
      </c>
      <c r="NQ58">
        <f t="shared" ca="1" si="243"/>
        <v>0</v>
      </c>
      <c r="NR58">
        <f t="shared" ca="1" si="244"/>
        <v>0</v>
      </c>
      <c r="NS58">
        <f t="shared" ca="1" si="244"/>
        <v>0</v>
      </c>
      <c r="NT58">
        <f t="shared" ca="1" si="244"/>
        <v>0</v>
      </c>
      <c r="NU58">
        <f t="shared" ca="1" si="244"/>
        <v>0</v>
      </c>
      <c r="NV58">
        <f t="shared" ca="1" si="244"/>
        <v>0</v>
      </c>
      <c r="NW58">
        <f t="shared" ca="1" si="244"/>
        <v>0</v>
      </c>
      <c r="NX58">
        <f t="shared" ca="1" si="244"/>
        <v>0</v>
      </c>
      <c r="NY58">
        <f t="shared" ca="1" si="244"/>
        <v>0</v>
      </c>
      <c r="NZ58">
        <f t="shared" ca="1" si="244"/>
        <v>0</v>
      </c>
      <c r="OA58">
        <f t="shared" ca="1" si="244"/>
        <v>0</v>
      </c>
      <c r="OB58">
        <f t="shared" ca="1" si="245"/>
        <v>0</v>
      </c>
      <c r="OC58">
        <f t="shared" ca="1" si="245"/>
        <v>0</v>
      </c>
      <c r="OD58">
        <f t="shared" ca="1" si="245"/>
        <v>0</v>
      </c>
      <c r="OE58">
        <f t="shared" ca="1" si="245"/>
        <v>0</v>
      </c>
      <c r="OF58">
        <f t="shared" ca="1" si="245"/>
        <v>0</v>
      </c>
      <c r="OG58">
        <f t="shared" ca="1" si="245"/>
        <v>0</v>
      </c>
      <c r="OH58">
        <f t="shared" ca="1" si="245"/>
        <v>0</v>
      </c>
      <c r="OI58">
        <f t="shared" ca="1" si="245"/>
        <v>0</v>
      </c>
      <c r="OJ58">
        <f t="shared" ca="1" si="245"/>
        <v>0</v>
      </c>
      <c r="OK58">
        <f t="shared" ca="1" si="245"/>
        <v>0</v>
      </c>
      <c r="OL58">
        <f t="shared" ca="1" si="246"/>
        <v>0</v>
      </c>
      <c r="OM58">
        <f t="shared" ca="1" si="246"/>
        <v>0</v>
      </c>
      <c r="ON58">
        <f t="shared" ca="1" si="246"/>
        <v>0</v>
      </c>
      <c r="OO58">
        <f t="shared" ca="1" si="246"/>
        <v>0</v>
      </c>
      <c r="OP58">
        <f t="shared" ca="1" si="246"/>
        <v>0</v>
      </c>
      <c r="OQ58">
        <f t="shared" ca="1" si="246"/>
        <v>0</v>
      </c>
      <c r="OR58">
        <f t="shared" ca="1" si="246"/>
        <v>0</v>
      </c>
      <c r="OS58">
        <f t="shared" ca="1" si="246"/>
        <v>0</v>
      </c>
      <c r="OT58">
        <f t="shared" ca="1" si="246"/>
        <v>0</v>
      </c>
      <c r="OU58">
        <f t="shared" ca="1" si="246"/>
        <v>0</v>
      </c>
      <c r="OV58">
        <f t="shared" ca="1" si="247"/>
        <v>0</v>
      </c>
      <c r="OW58">
        <f t="shared" ca="1" si="247"/>
        <v>0</v>
      </c>
      <c r="OX58">
        <f t="shared" ca="1" si="247"/>
        <v>0</v>
      </c>
      <c r="OY58">
        <f t="shared" ca="1" si="247"/>
        <v>0</v>
      </c>
      <c r="OZ58">
        <f t="shared" ca="1" si="247"/>
        <v>0</v>
      </c>
      <c r="PA58">
        <f t="shared" ca="1" si="247"/>
        <v>0</v>
      </c>
      <c r="PB58">
        <f t="shared" ca="1" si="247"/>
        <v>0</v>
      </c>
      <c r="PC58">
        <f t="shared" ca="1" si="247"/>
        <v>0</v>
      </c>
      <c r="PD58">
        <f t="shared" ca="1" si="247"/>
        <v>0</v>
      </c>
      <c r="PE58">
        <f t="shared" ca="1" si="247"/>
        <v>0</v>
      </c>
      <c r="PF58">
        <f t="shared" ca="1" si="247"/>
        <v>0</v>
      </c>
      <c r="PG58">
        <f t="shared" ca="1" si="247"/>
        <v>0</v>
      </c>
      <c r="PH58">
        <f t="shared" ca="1" si="247"/>
        <v>0</v>
      </c>
      <c r="PI58">
        <f t="shared" ca="1" si="247"/>
        <v>0</v>
      </c>
      <c r="PJ58">
        <f t="shared" ca="1" si="247"/>
        <v>0</v>
      </c>
      <c r="PK58">
        <f t="shared" ca="1" si="247"/>
        <v>0</v>
      </c>
      <c r="PL58">
        <f t="shared" ca="1" si="167"/>
        <v>112</v>
      </c>
    </row>
    <row r="59" spans="1:428">
      <c r="A59" s="1">
        <v>43884</v>
      </c>
      <c r="B59" t="s">
        <v>6</v>
      </c>
      <c r="C59">
        <v>0</v>
      </c>
      <c r="D59">
        <v>0</v>
      </c>
      <c r="E59">
        <v>0</v>
      </c>
      <c r="F59">
        <v>0</v>
      </c>
      <c r="H59" t="s">
        <v>8</v>
      </c>
      <c r="I59" s="5">
        <f t="shared" si="0"/>
        <v>2070</v>
      </c>
      <c r="J59" s="5">
        <f t="shared" si="1"/>
        <v>326</v>
      </c>
      <c r="L59" s="8">
        <f t="shared" si="45"/>
        <v>43884</v>
      </c>
      <c r="M59">
        <f t="shared" ca="1" si="208"/>
        <v>0</v>
      </c>
      <c r="N59">
        <f t="shared" ca="1" si="208"/>
        <v>0</v>
      </c>
      <c r="O59">
        <f t="shared" ca="1" si="208"/>
        <v>62</v>
      </c>
      <c r="P59">
        <f t="shared" ca="1" si="208"/>
        <v>0</v>
      </c>
      <c r="Q59">
        <f t="shared" ca="1" si="208"/>
        <v>0</v>
      </c>
      <c r="R59">
        <f t="shared" ca="1" si="208"/>
        <v>0</v>
      </c>
      <c r="S59">
        <f t="shared" ca="1" si="208"/>
        <v>647</v>
      </c>
      <c r="T59">
        <f t="shared" ca="1" si="208"/>
        <v>10</v>
      </c>
      <c r="U59">
        <f t="shared" ca="1" si="208"/>
        <v>0</v>
      </c>
      <c r="V59">
        <f t="shared" ca="1" si="208"/>
        <v>0</v>
      </c>
      <c r="W59">
        <f t="shared" ca="1" si="209"/>
        <v>0</v>
      </c>
      <c r="X59">
        <f t="shared" ca="1" si="209"/>
        <v>0</v>
      </c>
      <c r="Y59">
        <f t="shared" ca="1" si="209"/>
        <v>0</v>
      </c>
      <c r="Z59">
        <f t="shared" ca="1" si="209"/>
        <v>0</v>
      </c>
      <c r="AA59">
        <f t="shared" ca="1" si="209"/>
        <v>0</v>
      </c>
      <c r="AB59">
        <f t="shared" ca="1" si="209"/>
        <v>0</v>
      </c>
      <c r="AC59">
        <f t="shared" ca="1" si="209"/>
        <v>0</v>
      </c>
      <c r="AD59">
        <f t="shared" ca="1" si="209"/>
        <v>0</v>
      </c>
      <c r="AE59">
        <f t="shared" ca="1" si="209"/>
        <v>0</v>
      </c>
      <c r="AF59">
        <f t="shared" ca="1" si="209"/>
        <v>0</v>
      </c>
      <c r="AG59">
        <f t="shared" ca="1" si="210"/>
        <v>0</v>
      </c>
      <c r="AH59">
        <f t="shared" ca="1" si="210"/>
        <v>256</v>
      </c>
      <c r="AI59">
        <f t="shared" ca="1" si="210"/>
        <v>0</v>
      </c>
      <c r="AJ59">
        <f t="shared" ca="1" si="210"/>
        <v>27</v>
      </c>
      <c r="AK59">
        <f t="shared" ca="1" si="210"/>
        <v>0</v>
      </c>
      <c r="AL59">
        <f t="shared" ca="1" si="210"/>
        <v>0</v>
      </c>
      <c r="AM59">
        <f t="shared" ca="1" si="210"/>
        <v>0</v>
      </c>
      <c r="AN59">
        <f t="shared" ca="1" si="210"/>
        <v>0</v>
      </c>
      <c r="AO59">
        <f t="shared" ca="1" si="210"/>
        <v>0</v>
      </c>
      <c r="AP59">
        <f t="shared" ca="1" si="210"/>
        <v>0</v>
      </c>
      <c r="AQ59">
        <f t="shared" ca="1" si="211"/>
        <v>1</v>
      </c>
      <c r="AR59">
        <f t="shared" ca="1" si="211"/>
        <v>0</v>
      </c>
      <c r="AS59">
        <f t="shared" ca="1" si="211"/>
        <v>0</v>
      </c>
      <c r="AT59">
        <f t="shared" ca="1" si="211"/>
        <v>0</v>
      </c>
      <c r="AU59">
        <f t="shared" ca="1" si="211"/>
        <v>0</v>
      </c>
      <c r="AV59">
        <f t="shared" ca="1" si="211"/>
        <v>0</v>
      </c>
      <c r="AW59">
        <f t="shared" ca="1" si="211"/>
        <v>0</v>
      </c>
      <c r="AX59">
        <f t="shared" ca="1" si="211"/>
        <v>2</v>
      </c>
      <c r="AY59">
        <f t="shared" ca="1" si="211"/>
        <v>0</v>
      </c>
      <c r="AZ59">
        <f t="shared" ca="1" si="211"/>
        <v>0</v>
      </c>
      <c r="BA59">
        <f t="shared" ca="1" si="212"/>
        <v>0</v>
      </c>
      <c r="BB59">
        <f t="shared" ca="1" si="212"/>
        <v>0</v>
      </c>
      <c r="BC59">
        <f t="shared" ca="1" si="212"/>
        <v>0</v>
      </c>
      <c r="BD59">
        <f t="shared" ca="1" si="212"/>
        <v>0</v>
      </c>
      <c r="BE59">
        <f t="shared" ca="1" si="212"/>
        <v>0</v>
      </c>
      <c r="BF59">
        <f t="shared" ca="1" si="212"/>
        <v>0</v>
      </c>
      <c r="BG59">
        <f t="shared" ca="1" si="212"/>
        <v>3</v>
      </c>
      <c r="BH59">
        <f t="shared" ca="1" si="212"/>
        <v>0</v>
      </c>
      <c r="BI59">
        <f t="shared" ca="1" si="212"/>
        <v>0</v>
      </c>
      <c r="BJ59">
        <f t="shared" ca="1" si="212"/>
        <v>0</v>
      </c>
      <c r="BK59">
        <f t="shared" ca="1" si="213"/>
        <v>0</v>
      </c>
      <c r="BL59">
        <f t="shared" ca="1" si="213"/>
        <v>0</v>
      </c>
      <c r="BM59">
        <f t="shared" ca="1" si="213"/>
        <v>0</v>
      </c>
      <c r="BN59">
        <f t="shared" ca="1" si="213"/>
        <v>0</v>
      </c>
      <c r="BO59">
        <f t="shared" ca="1" si="213"/>
        <v>0</v>
      </c>
      <c r="BP59">
        <f t="shared" ca="1" si="213"/>
        <v>0</v>
      </c>
      <c r="BQ59">
        <f t="shared" ca="1" si="213"/>
        <v>0</v>
      </c>
      <c r="BR59">
        <f t="shared" ca="1" si="213"/>
        <v>0</v>
      </c>
      <c r="BS59">
        <f t="shared" ca="1" si="213"/>
        <v>0</v>
      </c>
      <c r="BT59">
        <f t="shared" ca="1" si="213"/>
        <v>0</v>
      </c>
      <c r="BU59">
        <f t="shared" ca="1" si="214"/>
        <v>0</v>
      </c>
      <c r="BV59">
        <f t="shared" ca="1" si="214"/>
        <v>0</v>
      </c>
      <c r="BW59">
        <f t="shared" ca="1" si="214"/>
        <v>0</v>
      </c>
      <c r="BX59">
        <f t="shared" ca="1" si="214"/>
        <v>0</v>
      </c>
      <c r="BY59">
        <f t="shared" ca="1" si="214"/>
        <v>0</v>
      </c>
      <c r="BZ59">
        <f t="shared" ca="1" si="214"/>
        <v>0</v>
      </c>
      <c r="CA59">
        <f t="shared" ca="1" si="214"/>
        <v>0</v>
      </c>
      <c r="CB59">
        <f t="shared" ca="1" si="214"/>
        <v>0</v>
      </c>
      <c r="CC59">
        <f t="shared" ca="1" si="214"/>
        <v>0</v>
      </c>
      <c r="CD59">
        <f t="shared" ca="1" si="214"/>
        <v>0</v>
      </c>
      <c r="CE59">
        <f t="shared" ca="1" si="215"/>
        <v>0</v>
      </c>
      <c r="CF59">
        <f t="shared" ca="1" si="215"/>
        <v>0</v>
      </c>
      <c r="CG59">
        <f t="shared" ca="1" si="215"/>
        <v>0</v>
      </c>
      <c r="CH59">
        <f t="shared" ca="1" si="215"/>
        <v>0</v>
      </c>
      <c r="CI59">
        <f t="shared" ca="1" si="215"/>
        <v>0</v>
      </c>
      <c r="CJ59">
        <f t="shared" ca="1" si="215"/>
        <v>0</v>
      </c>
      <c r="CK59">
        <f t="shared" ca="1" si="215"/>
        <v>0</v>
      </c>
      <c r="CL59">
        <f t="shared" ca="1" si="215"/>
        <v>0</v>
      </c>
      <c r="CM59">
        <f t="shared" ca="1" si="215"/>
        <v>0</v>
      </c>
      <c r="CN59">
        <f t="shared" ca="1" si="215"/>
        <v>0</v>
      </c>
      <c r="CO59">
        <f t="shared" ca="1" si="216"/>
        <v>0</v>
      </c>
      <c r="CP59">
        <f t="shared" ca="1" si="216"/>
        <v>0</v>
      </c>
      <c r="CQ59">
        <f t="shared" ca="1" si="216"/>
        <v>0</v>
      </c>
      <c r="CR59">
        <f t="shared" ca="1" si="216"/>
        <v>0</v>
      </c>
      <c r="CS59">
        <f t="shared" ca="1" si="216"/>
        <v>0</v>
      </c>
      <c r="CT59">
        <f t="shared" ca="1" si="216"/>
        <v>0</v>
      </c>
      <c r="CU59">
        <f t="shared" ca="1" si="216"/>
        <v>0</v>
      </c>
      <c r="CV59">
        <f t="shared" ca="1" si="216"/>
        <v>0</v>
      </c>
      <c r="CW59">
        <f t="shared" ca="1" si="216"/>
        <v>0</v>
      </c>
      <c r="CX59">
        <f t="shared" ca="1" si="216"/>
        <v>0</v>
      </c>
      <c r="CY59">
        <f t="shared" ca="1" si="217"/>
        <v>0</v>
      </c>
      <c r="CZ59">
        <f t="shared" ca="1" si="217"/>
        <v>0</v>
      </c>
      <c r="DA59">
        <f t="shared" ca="1" si="217"/>
        <v>0</v>
      </c>
      <c r="DB59">
        <f t="shared" ca="1" si="217"/>
        <v>0</v>
      </c>
      <c r="DC59">
        <f t="shared" ca="1" si="217"/>
        <v>0</v>
      </c>
      <c r="DD59">
        <f t="shared" ca="1" si="217"/>
        <v>0</v>
      </c>
      <c r="DE59">
        <f t="shared" ca="1" si="217"/>
        <v>0</v>
      </c>
      <c r="DF59">
        <f t="shared" ca="1" si="217"/>
        <v>0</v>
      </c>
      <c r="DG59">
        <f t="shared" ca="1" si="217"/>
        <v>0</v>
      </c>
      <c r="DH59">
        <f t="shared" ca="1" si="217"/>
        <v>0</v>
      </c>
      <c r="DI59">
        <f t="shared" ca="1" si="218"/>
        <v>0</v>
      </c>
      <c r="DJ59">
        <f t="shared" ca="1" si="218"/>
        <v>0</v>
      </c>
      <c r="DK59">
        <f t="shared" ca="1" si="218"/>
        <v>0</v>
      </c>
      <c r="DL59">
        <f t="shared" ca="1" si="218"/>
        <v>0</v>
      </c>
      <c r="DM59">
        <f t="shared" ca="1" si="218"/>
        <v>0</v>
      </c>
      <c r="DN59">
        <f t="shared" ca="1" si="218"/>
        <v>0</v>
      </c>
      <c r="DO59">
        <f t="shared" ca="1" si="218"/>
        <v>0</v>
      </c>
      <c r="DP59">
        <f t="shared" ca="1" si="218"/>
        <v>0</v>
      </c>
      <c r="DQ59">
        <f t="shared" ca="1" si="218"/>
        <v>0</v>
      </c>
      <c r="DR59">
        <f t="shared" ca="1" si="218"/>
        <v>0</v>
      </c>
      <c r="DS59">
        <f t="shared" ca="1" si="219"/>
        <v>0</v>
      </c>
      <c r="DT59">
        <f t="shared" ca="1" si="219"/>
        <v>0</v>
      </c>
      <c r="DU59">
        <f t="shared" ca="1" si="219"/>
        <v>0</v>
      </c>
      <c r="DV59">
        <f t="shared" ca="1" si="219"/>
        <v>0</v>
      </c>
      <c r="DW59">
        <f t="shared" ca="1" si="219"/>
        <v>0</v>
      </c>
      <c r="DX59">
        <f t="shared" ca="1" si="219"/>
        <v>0</v>
      </c>
      <c r="DY59">
        <f t="shared" ca="1" si="219"/>
        <v>0</v>
      </c>
      <c r="DZ59">
        <f t="shared" ca="1" si="219"/>
        <v>0</v>
      </c>
      <c r="EA59">
        <f t="shared" ca="1" si="219"/>
        <v>0</v>
      </c>
      <c r="EB59">
        <f t="shared" ca="1" si="219"/>
        <v>0</v>
      </c>
      <c r="EC59">
        <f t="shared" ca="1" si="220"/>
        <v>0</v>
      </c>
      <c r="ED59">
        <f t="shared" ca="1" si="220"/>
        <v>0</v>
      </c>
      <c r="EE59">
        <f t="shared" ca="1" si="220"/>
        <v>0</v>
      </c>
      <c r="EF59">
        <f t="shared" ca="1" si="220"/>
        <v>0</v>
      </c>
      <c r="EG59">
        <f t="shared" ca="1" si="220"/>
        <v>0</v>
      </c>
      <c r="EH59">
        <f t="shared" ca="1" si="220"/>
        <v>0</v>
      </c>
      <c r="EI59">
        <f t="shared" ca="1" si="220"/>
        <v>0</v>
      </c>
      <c r="EJ59">
        <f t="shared" ca="1" si="220"/>
        <v>0</v>
      </c>
      <c r="EK59">
        <f t="shared" ca="1" si="220"/>
        <v>0</v>
      </c>
      <c r="EL59">
        <f t="shared" ca="1" si="220"/>
        <v>0</v>
      </c>
      <c r="EM59">
        <f t="shared" ca="1" si="221"/>
        <v>0</v>
      </c>
      <c r="EN59">
        <f t="shared" ca="1" si="221"/>
        <v>0</v>
      </c>
      <c r="EO59">
        <f t="shared" ca="1" si="221"/>
        <v>0</v>
      </c>
      <c r="EP59">
        <f t="shared" ca="1" si="221"/>
        <v>0</v>
      </c>
      <c r="EQ59">
        <f t="shared" ca="1" si="221"/>
        <v>0</v>
      </c>
      <c r="ER59">
        <f t="shared" ca="1" si="221"/>
        <v>0</v>
      </c>
      <c r="ES59">
        <f t="shared" ca="1" si="221"/>
        <v>0</v>
      </c>
      <c r="ET59">
        <f t="shared" ca="1" si="221"/>
        <v>0</v>
      </c>
      <c r="EU59">
        <f t="shared" ca="1" si="221"/>
        <v>0</v>
      </c>
      <c r="EV59">
        <f t="shared" ca="1" si="221"/>
        <v>0</v>
      </c>
      <c r="EW59">
        <f t="shared" ca="1" si="222"/>
        <v>0</v>
      </c>
      <c r="EX59">
        <f t="shared" ca="1" si="222"/>
        <v>0</v>
      </c>
      <c r="EY59">
        <f t="shared" ca="1" si="222"/>
        <v>0</v>
      </c>
      <c r="EZ59">
        <f t="shared" ca="1" si="222"/>
        <v>0</v>
      </c>
      <c r="FA59">
        <f t="shared" ca="1" si="222"/>
        <v>0</v>
      </c>
      <c r="FB59">
        <f t="shared" ca="1" si="222"/>
        <v>0</v>
      </c>
      <c r="FC59">
        <f t="shared" ca="1" si="222"/>
        <v>0</v>
      </c>
      <c r="FD59">
        <f t="shared" ca="1" si="222"/>
        <v>0</v>
      </c>
      <c r="FE59">
        <f t="shared" ca="1" si="222"/>
        <v>0</v>
      </c>
      <c r="FF59">
        <f t="shared" ca="1" si="222"/>
        <v>0</v>
      </c>
      <c r="FG59">
        <f t="shared" ca="1" si="223"/>
        <v>0</v>
      </c>
      <c r="FH59">
        <f t="shared" ca="1" si="223"/>
        <v>0</v>
      </c>
      <c r="FI59">
        <f t="shared" ca="1" si="223"/>
        <v>0</v>
      </c>
      <c r="FJ59">
        <f t="shared" ca="1" si="223"/>
        <v>0</v>
      </c>
      <c r="FK59">
        <f t="shared" ca="1" si="223"/>
        <v>0</v>
      </c>
      <c r="FL59">
        <f t="shared" ca="1" si="223"/>
        <v>0</v>
      </c>
      <c r="FM59">
        <f t="shared" ca="1" si="223"/>
        <v>0</v>
      </c>
      <c r="FN59">
        <f t="shared" ca="1" si="223"/>
        <v>0</v>
      </c>
      <c r="FO59">
        <f t="shared" ca="1" si="223"/>
        <v>0</v>
      </c>
      <c r="FP59">
        <f t="shared" ca="1" si="223"/>
        <v>0</v>
      </c>
      <c r="FQ59">
        <f t="shared" ca="1" si="224"/>
        <v>0</v>
      </c>
      <c r="FR59">
        <f t="shared" ca="1" si="224"/>
        <v>0</v>
      </c>
      <c r="FS59">
        <f t="shared" ca="1" si="224"/>
        <v>0</v>
      </c>
      <c r="FT59">
        <f t="shared" ca="1" si="224"/>
        <v>0</v>
      </c>
      <c r="FU59">
        <f t="shared" ca="1" si="224"/>
        <v>0</v>
      </c>
      <c r="FV59">
        <f t="shared" ca="1" si="224"/>
        <v>0</v>
      </c>
      <c r="FW59">
        <f t="shared" ca="1" si="224"/>
        <v>0</v>
      </c>
      <c r="FX59">
        <f t="shared" ca="1" si="224"/>
        <v>0</v>
      </c>
      <c r="FY59">
        <f t="shared" ca="1" si="224"/>
        <v>0</v>
      </c>
      <c r="FZ59">
        <f t="shared" ca="1" si="224"/>
        <v>0</v>
      </c>
      <c r="GA59">
        <f t="shared" ca="1" si="225"/>
        <v>0</v>
      </c>
      <c r="GB59">
        <f t="shared" ca="1" si="225"/>
        <v>0</v>
      </c>
      <c r="GC59">
        <f t="shared" ca="1" si="225"/>
        <v>0</v>
      </c>
      <c r="GD59">
        <f t="shared" ca="1" si="225"/>
        <v>0</v>
      </c>
      <c r="GE59">
        <f t="shared" ca="1" si="225"/>
        <v>0</v>
      </c>
      <c r="GF59">
        <f t="shared" ca="1" si="225"/>
        <v>0</v>
      </c>
      <c r="GG59">
        <f t="shared" ca="1" si="225"/>
        <v>0</v>
      </c>
      <c r="GH59">
        <f t="shared" ca="1" si="225"/>
        <v>0</v>
      </c>
      <c r="GI59">
        <f t="shared" ca="1" si="225"/>
        <v>0</v>
      </c>
      <c r="GJ59">
        <f t="shared" ca="1" si="225"/>
        <v>0</v>
      </c>
      <c r="GK59">
        <f t="shared" ca="1" si="226"/>
        <v>0</v>
      </c>
      <c r="GL59">
        <f t="shared" ca="1" si="226"/>
        <v>0</v>
      </c>
      <c r="GM59">
        <f t="shared" ca="1" si="226"/>
        <v>0</v>
      </c>
      <c r="GN59">
        <f t="shared" ca="1" si="226"/>
        <v>0</v>
      </c>
      <c r="GO59">
        <f t="shared" ca="1" si="226"/>
        <v>0</v>
      </c>
      <c r="GP59">
        <f t="shared" ca="1" si="226"/>
        <v>0</v>
      </c>
      <c r="GQ59">
        <f t="shared" ca="1" si="226"/>
        <v>0</v>
      </c>
      <c r="GR59">
        <f t="shared" ca="1" si="226"/>
        <v>0</v>
      </c>
      <c r="GS59">
        <f t="shared" ca="1" si="226"/>
        <v>0</v>
      </c>
      <c r="GT59">
        <f t="shared" ca="1" si="226"/>
        <v>0</v>
      </c>
      <c r="GU59">
        <f t="shared" ca="1" si="227"/>
        <v>0</v>
      </c>
      <c r="GV59">
        <f t="shared" ca="1" si="227"/>
        <v>0</v>
      </c>
      <c r="GW59">
        <f t="shared" ca="1" si="227"/>
        <v>0</v>
      </c>
      <c r="GX59">
        <f t="shared" ca="1" si="227"/>
        <v>0</v>
      </c>
      <c r="GY59">
        <f t="shared" ca="1" si="227"/>
        <v>0</v>
      </c>
      <c r="GZ59">
        <f t="shared" ca="1" si="227"/>
        <v>0</v>
      </c>
      <c r="HA59">
        <f t="shared" ca="1" si="227"/>
        <v>0</v>
      </c>
      <c r="HB59">
        <f t="shared" ca="1" si="227"/>
        <v>0</v>
      </c>
      <c r="HC59">
        <f t="shared" ca="1" si="227"/>
        <v>0</v>
      </c>
      <c r="HD59">
        <f t="shared" ca="1" si="227"/>
        <v>0</v>
      </c>
      <c r="HE59">
        <f t="shared" ca="1" si="227"/>
        <v>0</v>
      </c>
      <c r="HF59">
        <f t="shared" ca="1" si="227"/>
        <v>0</v>
      </c>
      <c r="HG59">
        <f t="shared" ca="1" si="227"/>
        <v>0</v>
      </c>
      <c r="HH59">
        <f t="shared" ca="1" si="227"/>
        <v>0</v>
      </c>
      <c r="HI59">
        <f t="shared" ca="1" si="227"/>
        <v>0</v>
      </c>
      <c r="HJ59">
        <f t="shared" ca="1" si="227"/>
        <v>0</v>
      </c>
      <c r="HK59">
        <f t="shared" ca="1" si="44"/>
        <v>1008</v>
      </c>
      <c r="HM59" s="8">
        <f t="shared" si="166"/>
        <v>43884</v>
      </c>
      <c r="HN59">
        <f t="shared" ca="1" si="228"/>
        <v>0</v>
      </c>
      <c r="HO59">
        <f t="shared" ca="1" si="228"/>
        <v>0</v>
      </c>
      <c r="HP59">
        <f t="shared" ca="1" si="228"/>
        <v>2</v>
      </c>
      <c r="HQ59">
        <f t="shared" ca="1" si="228"/>
        <v>0</v>
      </c>
      <c r="HR59">
        <f t="shared" ca="1" si="228"/>
        <v>0</v>
      </c>
      <c r="HS59">
        <f t="shared" ca="1" si="228"/>
        <v>0</v>
      </c>
      <c r="HT59">
        <f t="shared" ca="1" si="228"/>
        <v>98</v>
      </c>
      <c r="HU59">
        <f t="shared" ca="1" si="228"/>
        <v>1</v>
      </c>
      <c r="HV59">
        <f t="shared" ca="1" si="228"/>
        <v>0</v>
      </c>
      <c r="HW59">
        <f t="shared" ca="1" si="228"/>
        <v>0</v>
      </c>
      <c r="HX59">
        <f t="shared" ca="1" si="229"/>
        <v>0</v>
      </c>
      <c r="HY59">
        <f t="shared" ca="1" si="229"/>
        <v>0</v>
      </c>
      <c r="HZ59">
        <f t="shared" ca="1" si="229"/>
        <v>0</v>
      </c>
      <c r="IA59">
        <f t="shared" ca="1" si="229"/>
        <v>0</v>
      </c>
      <c r="IB59">
        <f t="shared" ca="1" si="229"/>
        <v>0</v>
      </c>
      <c r="IC59">
        <f t="shared" ca="1" si="229"/>
        <v>0</v>
      </c>
      <c r="ID59">
        <f t="shared" ca="1" si="229"/>
        <v>0</v>
      </c>
      <c r="IE59">
        <f t="shared" ca="1" si="229"/>
        <v>0</v>
      </c>
      <c r="IF59">
        <f t="shared" ca="1" si="229"/>
        <v>0</v>
      </c>
      <c r="IG59">
        <f t="shared" ca="1" si="229"/>
        <v>0</v>
      </c>
      <c r="IH59">
        <f t="shared" ca="1" si="230"/>
        <v>0</v>
      </c>
      <c r="II59">
        <f t="shared" ca="1" si="230"/>
        <v>3</v>
      </c>
      <c r="IJ59">
        <f t="shared" ca="1" si="230"/>
        <v>0</v>
      </c>
      <c r="IK59">
        <f t="shared" ca="1" si="230"/>
        <v>0</v>
      </c>
      <c r="IL59">
        <f t="shared" ca="1" si="230"/>
        <v>0</v>
      </c>
      <c r="IM59">
        <f t="shared" ca="1" si="230"/>
        <v>0</v>
      </c>
      <c r="IN59">
        <f t="shared" ca="1" si="230"/>
        <v>0</v>
      </c>
      <c r="IO59">
        <f t="shared" ca="1" si="230"/>
        <v>0</v>
      </c>
      <c r="IP59">
        <f t="shared" ca="1" si="230"/>
        <v>0</v>
      </c>
      <c r="IQ59">
        <f t="shared" ca="1" si="230"/>
        <v>0</v>
      </c>
      <c r="IR59">
        <f t="shared" ca="1" si="231"/>
        <v>0</v>
      </c>
      <c r="IS59">
        <f t="shared" ca="1" si="231"/>
        <v>0</v>
      </c>
      <c r="IT59">
        <f t="shared" ca="1" si="231"/>
        <v>0</v>
      </c>
      <c r="IU59">
        <f t="shared" ca="1" si="231"/>
        <v>0</v>
      </c>
      <c r="IV59">
        <f t="shared" ca="1" si="231"/>
        <v>0</v>
      </c>
      <c r="IW59">
        <f t="shared" ca="1" si="231"/>
        <v>0</v>
      </c>
      <c r="IX59">
        <f t="shared" ca="1" si="231"/>
        <v>0</v>
      </c>
      <c r="IY59">
        <f t="shared" ca="1" si="231"/>
        <v>0</v>
      </c>
      <c r="IZ59">
        <f t="shared" ca="1" si="231"/>
        <v>0</v>
      </c>
      <c r="JA59">
        <f t="shared" ca="1" si="231"/>
        <v>0</v>
      </c>
      <c r="JB59">
        <f t="shared" ca="1" si="232"/>
        <v>0</v>
      </c>
      <c r="JC59">
        <f t="shared" ca="1" si="232"/>
        <v>0</v>
      </c>
      <c r="JD59">
        <f t="shared" ca="1" si="232"/>
        <v>0</v>
      </c>
      <c r="JE59">
        <f t="shared" ca="1" si="232"/>
        <v>0</v>
      </c>
      <c r="JF59">
        <f t="shared" ca="1" si="232"/>
        <v>0</v>
      </c>
      <c r="JG59">
        <f t="shared" ca="1" si="232"/>
        <v>0</v>
      </c>
      <c r="JH59">
        <f t="shared" ca="1" si="232"/>
        <v>0</v>
      </c>
      <c r="JI59">
        <f t="shared" ca="1" si="232"/>
        <v>0</v>
      </c>
      <c r="JJ59">
        <f t="shared" ca="1" si="232"/>
        <v>0</v>
      </c>
      <c r="JK59">
        <f t="shared" ca="1" si="232"/>
        <v>0</v>
      </c>
      <c r="JL59">
        <f t="shared" ca="1" si="233"/>
        <v>0</v>
      </c>
      <c r="JM59">
        <f t="shared" ca="1" si="233"/>
        <v>0</v>
      </c>
      <c r="JN59">
        <f t="shared" ca="1" si="233"/>
        <v>0</v>
      </c>
      <c r="JO59">
        <f t="shared" ca="1" si="233"/>
        <v>0</v>
      </c>
      <c r="JP59">
        <f t="shared" ca="1" si="233"/>
        <v>0</v>
      </c>
      <c r="JQ59">
        <f t="shared" ca="1" si="233"/>
        <v>0</v>
      </c>
      <c r="JR59">
        <f t="shared" ca="1" si="233"/>
        <v>0</v>
      </c>
      <c r="JS59">
        <f t="shared" ca="1" si="233"/>
        <v>0</v>
      </c>
      <c r="JT59">
        <f t="shared" ca="1" si="233"/>
        <v>0</v>
      </c>
      <c r="JU59">
        <f t="shared" ca="1" si="233"/>
        <v>0</v>
      </c>
      <c r="JV59">
        <f t="shared" ca="1" si="234"/>
        <v>0</v>
      </c>
      <c r="JW59">
        <f t="shared" ca="1" si="234"/>
        <v>0</v>
      </c>
      <c r="JX59">
        <f t="shared" ca="1" si="234"/>
        <v>0</v>
      </c>
      <c r="JY59">
        <f t="shared" ca="1" si="234"/>
        <v>0</v>
      </c>
      <c r="JZ59">
        <f t="shared" ca="1" si="234"/>
        <v>0</v>
      </c>
      <c r="KA59">
        <f t="shared" ca="1" si="234"/>
        <v>0</v>
      </c>
      <c r="KB59">
        <f t="shared" ca="1" si="234"/>
        <v>0</v>
      </c>
      <c r="KC59">
        <f t="shared" ca="1" si="234"/>
        <v>0</v>
      </c>
      <c r="KD59">
        <f t="shared" ca="1" si="234"/>
        <v>0</v>
      </c>
      <c r="KE59">
        <f t="shared" ca="1" si="234"/>
        <v>0</v>
      </c>
      <c r="KF59">
        <f t="shared" ca="1" si="235"/>
        <v>0</v>
      </c>
      <c r="KG59">
        <f t="shared" ca="1" si="235"/>
        <v>0</v>
      </c>
      <c r="KH59">
        <f t="shared" ca="1" si="235"/>
        <v>0</v>
      </c>
      <c r="KI59">
        <f t="shared" ca="1" si="235"/>
        <v>0</v>
      </c>
      <c r="KJ59">
        <f t="shared" ca="1" si="235"/>
        <v>0</v>
      </c>
      <c r="KK59">
        <f t="shared" ca="1" si="235"/>
        <v>0</v>
      </c>
      <c r="KL59">
        <f t="shared" ca="1" si="235"/>
        <v>0</v>
      </c>
      <c r="KM59">
        <f t="shared" ca="1" si="235"/>
        <v>0</v>
      </c>
      <c r="KN59">
        <f t="shared" ca="1" si="235"/>
        <v>0</v>
      </c>
      <c r="KO59">
        <f t="shared" ca="1" si="235"/>
        <v>0</v>
      </c>
      <c r="KP59">
        <f t="shared" ca="1" si="236"/>
        <v>0</v>
      </c>
      <c r="KQ59">
        <f t="shared" ca="1" si="236"/>
        <v>0</v>
      </c>
      <c r="KR59">
        <f t="shared" ca="1" si="236"/>
        <v>0</v>
      </c>
      <c r="KS59">
        <f t="shared" ca="1" si="236"/>
        <v>0</v>
      </c>
      <c r="KT59">
        <f t="shared" ca="1" si="236"/>
        <v>0</v>
      </c>
      <c r="KU59">
        <f t="shared" ca="1" si="236"/>
        <v>0</v>
      </c>
      <c r="KV59">
        <f t="shared" ca="1" si="236"/>
        <v>0</v>
      </c>
      <c r="KW59">
        <f t="shared" ca="1" si="236"/>
        <v>0</v>
      </c>
      <c r="KX59">
        <f t="shared" ca="1" si="236"/>
        <v>0</v>
      </c>
      <c r="KY59">
        <f t="shared" ca="1" si="236"/>
        <v>0</v>
      </c>
      <c r="KZ59">
        <f t="shared" ca="1" si="237"/>
        <v>0</v>
      </c>
      <c r="LA59">
        <f t="shared" ca="1" si="237"/>
        <v>0</v>
      </c>
      <c r="LB59">
        <f t="shared" ca="1" si="237"/>
        <v>0</v>
      </c>
      <c r="LC59">
        <f t="shared" ca="1" si="237"/>
        <v>0</v>
      </c>
      <c r="LD59">
        <f t="shared" ca="1" si="237"/>
        <v>0</v>
      </c>
      <c r="LE59">
        <f t="shared" ca="1" si="237"/>
        <v>0</v>
      </c>
      <c r="LF59">
        <f t="shared" ca="1" si="237"/>
        <v>0</v>
      </c>
      <c r="LG59">
        <f t="shared" ca="1" si="237"/>
        <v>0</v>
      </c>
      <c r="LH59">
        <f t="shared" ca="1" si="237"/>
        <v>0</v>
      </c>
      <c r="LI59">
        <f t="shared" ca="1" si="237"/>
        <v>0</v>
      </c>
      <c r="LJ59">
        <f t="shared" ca="1" si="238"/>
        <v>0</v>
      </c>
      <c r="LK59">
        <f t="shared" ca="1" si="238"/>
        <v>0</v>
      </c>
      <c r="LL59">
        <f t="shared" ca="1" si="238"/>
        <v>0</v>
      </c>
      <c r="LM59">
        <f t="shared" ca="1" si="238"/>
        <v>0</v>
      </c>
      <c r="LN59">
        <f t="shared" ca="1" si="238"/>
        <v>0</v>
      </c>
      <c r="LO59">
        <f t="shared" ca="1" si="238"/>
        <v>0</v>
      </c>
      <c r="LP59">
        <f t="shared" ca="1" si="238"/>
        <v>0</v>
      </c>
      <c r="LQ59">
        <f t="shared" ca="1" si="238"/>
        <v>0</v>
      </c>
      <c r="LR59">
        <f t="shared" ca="1" si="238"/>
        <v>0</v>
      </c>
      <c r="LS59">
        <f t="shared" ca="1" si="238"/>
        <v>0</v>
      </c>
      <c r="LT59">
        <f t="shared" ca="1" si="239"/>
        <v>0</v>
      </c>
      <c r="LU59">
        <f t="shared" ca="1" si="239"/>
        <v>0</v>
      </c>
      <c r="LV59">
        <f t="shared" ca="1" si="239"/>
        <v>0</v>
      </c>
      <c r="LW59">
        <f t="shared" ca="1" si="239"/>
        <v>0</v>
      </c>
      <c r="LX59">
        <f t="shared" ca="1" si="239"/>
        <v>0</v>
      </c>
      <c r="LY59">
        <f t="shared" ca="1" si="239"/>
        <v>0</v>
      </c>
      <c r="LZ59">
        <f t="shared" ca="1" si="239"/>
        <v>0</v>
      </c>
      <c r="MA59">
        <f t="shared" ca="1" si="239"/>
        <v>0</v>
      </c>
      <c r="MB59">
        <f t="shared" ca="1" si="239"/>
        <v>0</v>
      </c>
      <c r="MC59">
        <f t="shared" ca="1" si="239"/>
        <v>0</v>
      </c>
      <c r="MD59">
        <f t="shared" ca="1" si="240"/>
        <v>0</v>
      </c>
      <c r="ME59">
        <f t="shared" ca="1" si="240"/>
        <v>0</v>
      </c>
      <c r="MF59">
        <f t="shared" ca="1" si="240"/>
        <v>0</v>
      </c>
      <c r="MG59">
        <f t="shared" ca="1" si="240"/>
        <v>0</v>
      </c>
      <c r="MH59">
        <f t="shared" ca="1" si="240"/>
        <v>0</v>
      </c>
      <c r="MI59">
        <f t="shared" ca="1" si="240"/>
        <v>0</v>
      </c>
      <c r="MJ59">
        <f t="shared" ca="1" si="240"/>
        <v>0</v>
      </c>
      <c r="MK59">
        <f t="shared" ca="1" si="240"/>
        <v>0</v>
      </c>
      <c r="ML59">
        <f t="shared" ca="1" si="240"/>
        <v>0</v>
      </c>
      <c r="MM59">
        <f t="shared" ca="1" si="240"/>
        <v>0</v>
      </c>
      <c r="MN59">
        <f t="shared" ca="1" si="241"/>
        <v>0</v>
      </c>
      <c r="MO59">
        <f t="shared" ca="1" si="241"/>
        <v>0</v>
      </c>
      <c r="MP59">
        <f t="shared" ca="1" si="241"/>
        <v>0</v>
      </c>
      <c r="MQ59">
        <f t="shared" ca="1" si="241"/>
        <v>0</v>
      </c>
      <c r="MR59">
        <f t="shared" ca="1" si="241"/>
        <v>0</v>
      </c>
      <c r="MS59">
        <f t="shared" ca="1" si="241"/>
        <v>0</v>
      </c>
      <c r="MT59">
        <f t="shared" ca="1" si="241"/>
        <v>0</v>
      </c>
      <c r="MU59">
        <f t="shared" ca="1" si="241"/>
        <v>0</v>
      </c>
      <c r="MV59">
        <f t="shared" ca="1" si="241"/>
        <v>0</v>
      </c>
      <c r="MW59">
        <f t="shared" ca="1" si="241"/>
        <v>0</v>
      </c>
      <c r="MX59">
        <f t="shared" ca="1" si="242"/>
        <v>0</v>
      </c>
      <c r="MY59">
        <f t="shared" ca="1" si="242"/>
        <v>0</v>
      </c>
      <c r="MZ59">
        <f t="shared" ca="1" si="242"/>
        <v>0</v>
      </c>
      <c r="NA59">
        <f t="shared" ca="1" si="242"/>
        <v>0</v>
      </c>
      <c r="NB59">
        <f t="shared" ca="1" si="242"/>
        <v>0</v>
      </c>
      <c r="NC59">
        <f t="shared" ca="1" si="242"/>
        <v>0</v>
      </c>
      <c r="ND59">
        <f t="shared" ca="1" si="242"/>
        <v>0</v>
      </c>
      <c r="NE59">
        <f t="shared" ca="1" si="242"/>
        <v>0</v>
      </c>
      <c r="NF59">
        <f t="shared" ca="1" si="242"/>
        <v>0</v>
      </c>
      <c r="NG59">
        <f t="shared" ca="1" si="242"/>
        <v>0</v>
      </c>
      <c r="NH59">
        <f t="shared" ca="1" si="243"/>
        <v>0</v>
      </c>
      <c r="NI59">
        <f t="shared" ca="1" si="243"/>
        <v>0</v>
      </c>
      <c r="NJ59">
        <f t="shared" ca="1" si="243"/>
        <v>0</v>
      </c>
      <c r="NK59">
        <f t="shared" ca="1" si="243"/>
        <v>0</v>
      </c>
      <c r="NL59">
        <f t="shared" ca="1" si="243"/>
        <v>0</v>
      </c>
      <c r="NM59">
        <f t="shared" ca="1" si="243"/>
        <v>0</v>
      </c>
      <c r="NN59">
        <f t="shared" ca="1" si="243"/>
        <v>0</v>
      </c>
      <c r="NO59">
        <f t="shared" ca="1" si="243"/>
        <v>0</v>
      </c>
      <c r="NP59">
        <f t="shared" ca="1" si="243"/>
        <v>0</v>
      </c>
      <c r="NQ59">
        <f t="shared" ca="1" si="243"/>
        <v>0</v>
      </c>
      <c r="NR59">
        <f t="shared" ca="1" si="244"/>
        <v>0</v>
      </c>
      <c r="NS59">
        <f t="shared" ca="1" si="244"/>
        <v>0</v>
      </c>
      <c r="NT59">
        <f t="shared" ca="1" si="244"/>
        <v>0</v>
      </c>
      <c r="NU59">
        <f t="shared" ca="1" si="244"/>
        <v>0</v>
      </c>
      <c r="NV59">
        <f t="shared" ca="1" si="244"/>
        <v>0</v>
      </c>
      <c r="NW59">
        <f t="shared" ca="1" si="244"/>
        <v>0</v>
      </c>
      <c r="NX59">
        <f t="shared" ca="1" si="244"/>
        <v>0</v>
      </c>
      <c r="NY59">
        <f t="shared" ca="1" si="244"/>
        <v>0</v>
      </c>
      <c r="NZ59">
        <f t="shared" ca="1" si="244"/>
        <v>0</v>
      </c>
      <c r="OA59">
        <f t="shared" ca="1" si="244"/>
        <v>0</v>
      </c>
      <c r="OB59">
        <f t="shared" ca="1" si="245"/>
        <v>0</v>
      </c>
      <c r="OC59">
        <f t="shared" ca="1" si="245"/>
        <v>0</v>
      </c>
      <c r="OD59">
        <f t="shared" ca="1" si="245"/>
        <v>0</v>
      </c>
      <c r="OE59">
        <f t="shared" ca="1" si="245"/>
        <v>0</v>
      </c>
      <c r="OF59">
        <f t="shared" ca="1" si="245"/>
        <v>0</v>
      </c>
      <c r="OG59">
        <f t="shared" ca="1" si="245"/>
        <v>0</v>
      </c>
      <c r="OH59">
        <f t="shared" ca="1" si="245"/>
        <v>0</v>
      </c>
      <c r="OI59">
        <f t="shared" ca="1" si="245"/>
        <v>0</v>
      </c>
      <c r="OJ59">
        <f t="shared" ca="1" si="245"/>
        <v>0</v>
      </c>
      <c r="OK59">
        <f t="shared" ca="1" si="245"/>
        <v>0</v>
      </c>
      <c r="OL59">
        <f t="shared" ca="1" si="246"/>
        <v>0</v>
      </c>
      <c r="OM59">
        <f t="shared" ca="1" si="246"/>
        <v>0</v>
      </c>
      <c r="ON59">
        <f t="shared" ca="1" si="246"/>
        <v>0</v>
      </c>
      <c r="OO59">
        <f t="shared" ca="1" si="246"/>
        <v>0</v>
      </c>
      <c r="OP59">
        <f t="shared" ca="1" si="246"/>
        <v>0</v>
      </c>
      <c r="OQ59">
        <f t="shared" ca="1" si="246"/>
        <v>0</v>
      </c>
      <c r="OR59">
        <f t="shared" ca="1" si="246"/>
        <v>0</v>
      </c>
      <c r="OS59">
        <f t="shared" ca="1" si="246"/>
        <v>0</v>
      </c>
      <c r="OT59">
        <f t="shared" ca="1" si="246"/>
        <v>0</v>
      </c>
      <c r="OU59">
        <f t="shared" ca="1" si="246"/>
        <v>0</v>
      </c>
      <c r="OV59">
        <f t="shared" ca="1" si="247"/>
        <v>0</v>
      </c>
      <c r="OW59">
        <f t="shared" ca="1" si="247"/>
        <v>0</v>
      </c>
      <c r="OX59">
        <f t="shared" ca="1" si="247"/>
        <v>0</v>
      </c>
      <c r="OY59">
        <f t="shared" ca="1" si="247"/>
        <v>0</v>
      </c>
      <c r="OZ59">
        <f t="shared" ca="1" si="247"/>
        <v>0</v>
      </c>
      <c r="PA59">
        <f t="shared" ca="1" si="247"/>
        <v>0</v>
      </c>
      <c r="PB59">
        <f t="shared" ca="1" si="247"/>
        <v>0</v>
      </c>
      <c r="PC59">
        <f t="shared" ca="1" si="247"/>
        <v>0</v>
      </c>
      <c r="PD59">
        <f t="shared" ca="1" si="247"/>
        <v>0</v>
      </c>
      <c r="PE59">
        <f t="shared" ca="1" si="247"/>
        <v>0</v>
      </c>
      <c r="PF59">
        <f t="shared" ca="1" si="247"/>
        <v>0</v>
      </c>
      <c r="PG59">
        <f t="shared" ca="1" si="247"/>
        <v>0</v>
      </c>
      <c r="PH59">
        <f t="shared" ca="1" si="247"/>
        <v>0</v>
      </c>
      <c r="PI59">
        <f t="shared" ca="1" si="247"/>
        <v>0</v>
      </c>
      <c r="PJ59">
        <f t="shared" ca="1" si="247"/>
        <v>0</v>
      </c>
      <c r="PK59">
        <f t="shared" ca="1" si="247"/>
        <v>0</v>
      </c>
      <c r="PL59">
        <f t="shared" ca="1" si="167"/>
        <v>104</v>
      </c>
    </row>
    <row r="60" spans="1:428">
      <c r="A60" s="1">
        <v>43885</v>
      </c>
      <c r="B60" t="s">
        <v>6</v>
      </c>
      <c r="C60">
        <v>0</v>
      </c>
      <c r="D60">
        <v>0</v>
      </c>
      <c r="E60">
        <v>0</v>
      </c>
      <c r="F60">
        <v>0</v>
      </c>
      <c r="H60" t="s">
        <v>125</v>
      </c>
      <c r="I60" s="5">
        <f t="shared" si="0"/>
        <v>1934</v>
      </c>
      <c r="J60" s="5">
        <f t="shared" si="1"/>
        <v>40</v>
      </c>
      <c r="L60" s="8">
        <f t="shared" si="45"/>
        <v>43885</v>
      </c>
      <c r="M60">
        <f t="shared" ca="1" si="208"/>
        <v>0</v>
      </c>
      <c r="N60">
        <f t="shared" ca="1" si="208"/>
        <v>0</v>
      </c>
      <c r="O60">
        <f t="shared" ca="1" si="208"/>
        <v>53</v>
      </c>
      <c r="P60">
        <f t="shared" ca="1" si="208"/>
        <v>0</v>
      </c>
      <c r="Q60">
        <f t="shared" ca="1" si="208"/>
        <v>0</v>
      </c>
      <c r="R60">
        <f t="shared" ca="1" si="208"/>
        <v>4</v>
      </c>
      <c r="S60">
        <f t="shared" ca="1" si="208"/>
        <v>218</v>
      </c>
      <c r="T60">
        <f t="shared" ca="1" si="208"/>
        <v>15</v>
      </c>
      <c r="U60">
        <f t="shared" ca="1" si="208"/>
        <v>0</v>
      </c>
      <c r="V60">
        <f t="shared" ca="1" si="208"/>
        <v>0</v>
      </c>
      <c r="W60">
        <f t="shared" ca="1" si="209"/>
        <v>0</v>
      </c>
      <c r="X60">
        <f t="shared" ca="1" si="209"/>
        <v>0</v>
      </c>
      <c r="Y60">
        <f t="shared" ca="1" si="209"/>
        <v>0</v>
      </c>
      <c r="Z60">
        <f t="shared" ca="1" si="209"/>
        <v>0</v>
      </c>
      <c r="AA60">
        <f t="shared" ca="1" si="209"/>
        <v>0</v>
      </c>
      <c r="AB60">
        <f t="shared" ca="1" si="209"/>
        <v>0</v>
      </c>
      <c r="AC60">
        <f t="shared" ca="1" si="209"/>
        <v>0</v>
      </c>
      <c r="AD60">
        <f t="shared" ca="1" si="209"/>
        <v>1</v>
      </c>
      <c r="AE60">
        <f t="shared" ca="1" si="209"/>
        <v>0</v>
      </c>
      <c r="AF60">
        <f t="shared" ca="1" si="209"/>
        <v>0</v>
      </c>
      <c r="AG60">
        <f t="shared" ca="1" si="210"/>
        <v>0</v>
      </c>
      <c r="AH60">
        <f t="shared" ca="1" si="210"/>
        <v>161</v>
      </c>
      <c r="AI60">
        <f t="shared" ca="1" si="210"/>
        <v>0</v>
      </c>
      <c r="AJ60">
        <f t="shared" ca="1" si="210"/>
        <v>12</v>
      </c>
      <c r="AK60">
        <f t="shared" ca="1" si="210"/>
        <v>0</v>
      </c>
      <c r="AL60">
        <f t="shared" ca="1" si="210"/>
        <v>0</v>
      </c>
      <c r="AM60">
        <f t="shared" ca="1" si="210"/>
        <v>0</v>
      </c>
      <c r="AN60">
        <f t="shared" ca="1" si="210"/>
        <v>0</v>
      </c>
      <c r="AO60">
        <f t="shared" ca="1" si="210"/>
        <v>0</v>
      </c>
      <c r="AP60">
        <f t="shared" ca="1" si="210"/>
        <v>0</v>
      </c>
      <c r="AQ60">
        <f t="shared" ca="1" si="211"/>
        <v>0</v>
      </c>
      <c r="AR60">
        <f t="shared" ca="1" si="211"/>
        <v>0</v>
      </c>
      <c r="AS60">
        <f t="shared" ca="1" si="211"/>
        <v>0</v>
      </c>
      <c r="AT60">
        <f t="shared" ca="1" si="211"/>
        <v>0</v>
      </c>
      <c r="AU60">
        <f t="shared" ca="1" si="211"/>
        <v>0</v>
      </c>
      <c r="AV60">
        <f t="shared" ca="1" si="211"/>
        <v>0</v>
      </c>
      <c r="AW60">
        <f t="shared" ca="1" si="211"/>
        <v>0</v>
      </c>
      <c r="AX60">
        <f t="shared" ca="1" si="211"/>
        <v>0</v>
      </c>
      <c r="AY60">
        <f t="shared" ca="1" si="211"/>
        <v>0</v>
      </c>
      <c r="AZ60">
        <f t="shared" ca="1" si="211"/>
        <v>0</v>
      </c>
      <c r="BA60">
        <f t="shared" ca="1" si="212"/>
        <v>0</v>
      </c>
      <c r="BB60">
        <f t="shared" ca="1" si="212"/>
        <v>0</v>
      </c>
      <c r="BC60">
        <f t="shared" ca="1" si="212"/>
        <v>0</v>
      </c>
      <c r="BD60">
        <f t="shared" ca="1" si="212"/>
        <v>0</v>
      </c>
      <c r="BE60">
        <f t="shared" ca="1" si="212"/>
        <v>0</v>
      </c>
      <c r="BF60">
        <f t="shared" ca="1" si="212"/>
        <v>0</v>
      </c>
      <c r="BG60">
        <f t="shared" ca="1" si="212"/>
        <v>0</v>
      </c>
      <c r="BH60">
        <f t="shared" ca="1" si="212"/>
        <v>0</v>
      </c>
      <c r="BI60">
        <f t="shared" ca="1" si="212"/>
        <v>0</v>
      </c>
      <c r="BJ60">
        <f t="shared" ca="1" si="212"/>
        <v>0</v>
      </c>
      <c r="BK60">
        <f t="shared" ca="1" si="213"/>
        <v>0</v>
      </c>
      <c r="BL60">
        <f t="shared" ca="1" si="213"/>
        <v>0</v>
      </c>
      <c r="BM60">
        <f t="shared" ca="1" si="213"/>
        <v>0</v>
      </c>
      <c r="BN60">
        <f t="shared" ca="1" si="213"/>
        <v>0</v>
      </c>
      <c r="BO60">
        <f t="shared" ca="1" si="213"/>
        <v>0</v>
      </c>
      <c r="BP60">
        <f t="shared" ca="1" si="213"/>
        <v>0</v>
      </c>
      <c r="BQ60">
        <f t="shared" ca="1" si="213"/>
        <v>0</v>
      </c>
      <c r="BR60">
        <f t="shared" ca="1" si="213"/>
        <v>0</v>
      </c>
      <c r="BS60">
        <f t="shared" ca="1" si="213"/>
        <v>0</v>
      </c>
      <c r="BT60">
        <f t="shared" ca="1" si="213"/>
        <v>0</v>
      </c>
      <c r="BU60">
        <f t="shared" ca="1" si="214"/>
        <v>1</v>
      </c>
      <c r="BV60">
        <f t="shared" ca="1" si="214"/>
        <v>0</v>
      </c>
      <c r="BW60">
        <f t="shared" ca="1" si="214"/>
        <v>0</v>
      </c>
      <c r="BX60">
        <f t="shared" ca="1" si="214"/>
        <v>3</v>
      </c>
      <c r="BY60">
        <f t="shared" ca="1" si="214"/>
        <v>0</v>
      </c>
      <c r="BZ60">
        <f t="shared" ca="1" si="214"/>
        <v>0</v>
      </c>
      <c r="CA60">
        <f t="shared" ca="1" si="214"/>
        <v>0</v>
      </c>
      <c r="CB60">
        <f t="shared" ca="1" si="214"/>
        <v>0</v>
      </c>
      <c r="CC60">
        <f t="shared" ca="1" si="214"/>
        <v>0</v>
      </c>
      <c r="CD60">
        <f t="shared" ca="1" si="214"/>
        <v>0</v>
      </c>
      <c r="CE60">
        <f t="shared" ca="1" si="215"/>
        <v>0</v>
      </c>
      <c r="CF60">
        <f t="shared" ca="1" si="215"/>
        <v>0</v>
      </c>
      <c r="CG60">
        <f t="shared" ca="1" si="215"/>
        <v>0</v>
      </c>
      <c r="CH60">
        <f t="shared" ca="1" si="215"/>
        <v>0</v>
      </c>
      <c r="CI60">
        <f t="shared" ca="1" si="215"/>
        <v>0</v>
      </c>
      <c r="CJ60">
        <f t="shared" ca="1" si="215"/>
        <v>0</v>
      </c>
      <c r="CK60">
        <f t="shared" ca="1" si="215"/>
        <v>0</v>
      </c>
      <c r="CL60">
        <f t="shared" ca="1" si="215"/>
        <v>0</v>
      </c>
      <c r="CM60">
        <f t="shared" ca="1" si="215"/>
        <v>0</v>
      </c>
      <c r="CN60">
        <f t="shared" ca="1" si="215"/>
        <v>0</v>
      </c>
      <c r="CO60">
        <f t="shared" ca="1" si="216"/>
        <v>0</v>
      </c>
      <c r="CP60">
        <f t="shared" ca="1" si="216"/>
        <v>0</v>
      </c>
      <c r="CQ60">
        <f t="shared" ca="1" si="216"/>
        <v>57</v>
      </c>
      <c r="CR60">
        <f t="shared" ca="1" si="216"/>
        <v>0</v>
      </c>
      <c r="CS60">
        <f t="shared" ca="1" si="216"/>
        <v>0</v>
      </c>
      <c r="CT60">
        <f t="shared" ca="1" si="216"/>
        <v>0</v>
      </c>
      <c r="CU60">
        <f t="shared" ca="1" si="216"/>
        <v>0</v>
      </c>
      <c r="CV60">
        <f t="shared" ca="1" si="216"/>
        <v>0</v>
      </c>
      <c r="CW60">
        <f t="shared" ca="1" si="216"/>
        <v>0</v>
      </c>
      <c r="CX60">
        <f t="shared" ca="1" si="216"/>
        <v>0</v>
      </c>
      <c r="CY60">
        <f t="shared" ca="1" si="217"/>
        <v>0</v>
      </c>
      <c r="CZ60">
        <f t="shared" ca="1" si="217"/>
        <v>0</v>
      </c>
      <c r="DA60">
        <f t="shared" ca="1" si="217"/>
        <v>0</v>
      </c>
      <c r="DB60">
        <f t="shared" ca="1" si="217"/>
        <v>0</v>
      </c>
      <c r="DC60">
        <f t="shared" ca="1" si="217"/>
        <v>0</v>
      </c>
      <c r="DD60">
        <f t="shared" ca="1" si="217"/>
        <v>0</v>
      </c>
      <c r="DE60">
        <f t="shared" ca="1" si="217"/>
        <v>0</v>
      </c>
      <c r="DF60">
        <f t="shared" ca="1" si="217"/>
        <v>0</v>
      </c>
      <c r="DG60">
        <f t="shared" ca="1" si="217"/>
        <v>2</v>
      </c>
      <c r="DH60">
        <f t="shared" ca="1" si="217"/>
        <v>0</v>
      </c>
      <c r="DI60">
        <f t="shared" ca="1" si="218"/>
        <v>0</v>
      </c>
      <c r="DJ60">
        <f t="shared" ca="1" si="218"/>
        <v>0</v>
      </c>
      <c r="DK60">
        <f t="shared" ca="1" si="218"/>
        <v>0</v>
      </c>
      <c r="DL60">
        <f t="shared" ca="1" si="218"/>
        <v>0</v>
      </c>
      <c r="DM60">
        <f t="shared" ca="1" si="218"/>
        <v>0</v>
      </c>
      <c r="DN60">
        <f t="shared" ca="1" si="218"/>
        <v>0</v>
      </c>
      <c r="DO60">
        <f t="shared" ca="1" si="218"/>
        <v>0</v>
      </c>
      <c r="DP60">
        <f t="shared" ca="1" si="218"/>
        <v>0</v>
      </c>
      <c r="DQ60">
        <f t="shared" ca="1" si="218"/>
        <v>0</v>
      </c>
      <c r="DR60">
        <f t="shared" ca="1" si="218"/>
        <v>0</v>
      </c>
      <c r="DS60">
        <f t="shared" ca="1" si="219"/>
        <v>0</v>
      </c>
      <c r="DT60">
        <f t="shared" ca="1" si="219"/>
        <v>0</v>
      </c>
      <c r="DU60">
        <f t="shared" ca="1" si="219"/>
        <v>0</v>
      </c>
      <c r="DV60">
        <f t="shared" ca="1" si="219"/>
        <v>0</v>
      </c>
      <c r="DW60">
        <f t="shared" ca="1" si="219"/>
        <v>0</v>
      </c>
      <c r="DX60">
        <f t="shared" ca="1" si="219"/>
        <v>0</v>
      </c>
      <c r="DY60">
        <f t="shared" ca="1" si="219"/>
        <v>0</v>
      </c>
      <c r="DZ60">
        <f t="shared" ca="1" si="219"/>
        <v>0</v>
      </c>
      <c r="EA60">
        <f t="shared" ca="1" si="219"/>
        <v>0</v>
      </c>
      <c r="EB60">
        <f t="shared" ca="1" si="219"/>
        <v>0</v>
      </c>
      <c r="EC60">
        <f t="shared" ca="1" si="220"/>
        <v>0</v>
      </c>
      <c r="ED60">
        <f t="shared" ca="1" si="220"/>
        <v>0</v>
      </c>
      <c r="EE60">
        <f t="shared" ca="1" si="220"/>
        <v>0</v>
      </c>
      <c r="EF60">
        <f t="shared" ca="1" si="220"/>
        <v>0</v>
      </c>
      <c r="EG60">
        <f t="shared" ca="1" si="220"/>
        <v>0</v>
      </c>
      <c r="EH60">
        <f t="shared" ca="1" si="220"/>
        <v>0</v>
      </c>
      <c r="EI60">
        <f t="shared" ca="1" si="220"/>
        <v>0</v>
      </c>
      <c r="EJ60">
        <f t="shared" ca="1" si="220"/>
        <v>0</v>
      </c>
      <c r="EK60">
        <f t="shared" ca="1" si="220"/>
        <v>0</v>
      </c>
      <c r="EL60">
        <f t="shared" ca="1" si="220"/>
        <v>0</v>
      </c>
      <c r="EM60">
        <f t="shared" ca="1" si="221"/>
        <v>0</v>
      </c>
      <c r="EN60">
        <f t="shared" ca="1" si="221"/>
        <v>0</v>
      </c>
      <c r="EO60">
        <f t="shared" ca="1" si="221"/>
        <v>0</v>
      </c>
      <c r="EP60">
        <f t="shared" ca="1" si="221"/>
        <v>0</v>
      </c>
      <c r="EQ60">
        <f t="shared" ca="1" si="221"/>
        <v>0</v>
      </c>
      <c r="ER60">
        <f t="shared" ca="1" si="221"/>
        <v>0</v>
      </c>
      <c r="ES60">
        <f t="shared" ca="1" si="221"/>
        <v>0</v>
      </c>
      <c r="ET60">
        <f t="shared" ca="1" si="221"/>
        <v>0</v>
      </c>
      <c r="EU60">
        <f t="shared" ca="1" si="221"/>
        <v>0</v>
      </c>
      <c r="EV60">
        <f t="shared" ca="1" si="221"/>
        <v>0</v>
      </c>
      <c r="EW60">
        <f t="shared" ca="1" si="222"/>
        <v>0</v>
      </c>
      <c r="EX60">
        <f t="shared" ca="1" si="222"/>
        <v>0</v>
      </c>
      <c r="EY60">
        <f t="shared" ca="1" si="222"/>
        <v>0</v>
      </c>
      <c r="EZ60">
        <f t="shared" ca="1" si="222"/>
        <v>0</v>
      </c>
      <c r="FA60">
        <f t="shared" ca="1" si="222"/>
        <v>0</v>
      </c>
      <c r="FB60">
        <f t="shared" ca="1" si="222"/>
        <v>0</v>
      </c>
      <c r="FC60">
        <f t="shared" ca="1" si="222"/>
        <v>0</v>
      </c>
      <c r="FD60">
        <f t="shared" ca="1" si="222"/>
        <v>0</v>
      </c>
      <c r="FE60">
        <f t="shared" ca="1" si="222"/>
        <v>0</v>
      </c>
      <c r="FF60">
        <f t="shared" ca="1" si="222"/>
        <v>0</v>
      </c>
      <c r="FG60">
        <f t="shared" ca="1" si="223"/>
        <v>0</v>
      </c>
      <c r="FH60">
        <f t="shared" ca="1" si="223"/>
        <v>0</v>
      </c>
      <c r="FI60">
        <f t="shared" ca="1" si="223"/>
        <v>0</v>
      </c>
      <c r="FJ60">
        <f t="shared" ca="1" si="223"/>
        <v>0</v>
      </c>
      <c r="FK60">
        <f t="shared" ca="1" si="223"/>
        <v>0</v>
      </c>
      <c r="FL60">
        <f t="shared" ca="1" si="223"/>
        <v>0</v>
      </c>
      <c r="FM60">
        <f t="shared" ca="1" si="223"/>
        <v>0</v>
      </c>
      <c r="FN60">
        <f t="shared" ca="1" si="223"/>
        <v>0</v>
      </c>
      <c r="FO60">
        <f t="shared" ca="1" si="223"/>
        <v>0</v>
      </c>
      <c r="FP60">
        <f t="shared" ca="1" si="223"/>
        <v>0</v>
      </c>
      <c r="FQ60">
        <f t="shared" ca="1" si="224"/>
        <v>0</v>
      </c>
      <c r="FR60">
        <f t="shared" ca="1" si="224"/>
        <v>0</v>
      </c>
      <c r="FS60">
        <f t="shared" ca="1" si="224"/>
        <v>0</v>
      </c>
      <c r="FT60">
        <f t="shared" ca="1" si="224"/>
        <v>0</v>
      </c>
      <c r="FU60">
        <f t="shared" ca="1" si="224"/>
        <v>0</v>
      </c>
      <c r="FV60">
        <f t="shared" ca="1" si="224"/>
        <v>0</v>
      </c>
      <c r="FW60">
        <f t="shared" ca="1" si="224"/>
        <v>0</v>
      </c>
      <c r="FX60">
        <f t="shared" ca="1" si="224"/>
        <v>0</v>
      </c>
      <c r="FY60">
        <f t="shared" ca="1" si="224"/>
        <v>0</v>
      </c>
      <c r="FZ60">
        <f t="shared" ca="1" si="224"/>
        <v>0</v>
      </c>
      <c r="GA60">
        <f t="shared" ca="1" si="225"/>
        <v>0</v>
      </c>
      <c r="GB60">
        <f t="shared" ca="1" si="225"/>
        <v>0</v>
      </c>
      <c r="GC60">
        <f t="shared" ca="1" si="225"/>
        <v>0</v>
      </c>
      <c r="GD60">
        <f t="shared" ca="1" si="225"/>
        <v>0</v>
      </c>
      <c r="GE60">
        <f t="shared" ca="1" si="225"/>
        <v>0</v>
      </c>
      <c r="GF60">
        <f t="shared" ca="1" si="225"/>
        <v>0</v>
      </c>
      <c r="GG60">
        <f t="shared" ca="1" si="225"/>
        <v>0</v>
      </c>
      <c r="GH60">
        <f t="shared" ca="1" si="225"/>
        <v>0</v>
      </c>
      <c r="GI60">
        <f t="shared" ca="1" si="225"/>
        <v>0</v>
      </c>
      <c r="GJ60">
        <f t="shared" ca="1" si="225"/>
        <v>0</v>
      </c>
      <c r="GK60">
        <f t="shared" ca="1" si="226"/>
        <v>0</v>
      </c>
      <c r="GL60">
        <f t="shared" ca="1" si="226"/>
        <v>0</v>
      </c>
      <c r="GM60">
        <f t="shared" ca="1" si="226"/>
        <v>0</v>
      </c>
      <c r="GN60">
        <f t="shared" ca="1" si="226"/>
        <v>0</v>
      </c>
      <c r="GO60">
        <f t="shared" ca="1" si="226"/>
        <v>0</v>
      </c>
      <c r="GP60">
        <f t="shared" ca="1" si="226"/>
        <v>0</v>
      </c>
      <c r="GQ60">
        <f t="shared" ca="1" si="226"/>
        <v>0</v>
      </c>
      <c r="GR60">
        <f t="shared" ca="1" si="226"/>
        <v>0</v>
      </c>
      <c r="GS60">
        <f t="shared" ca="1" si="226"/>
        <v>0</v>
      </c>
      <c r="GT60">
        <f t="shared" ca="1" si="226"/>
        <v>0</v>
      </c>
      <c r="GU60">
        <f t="shared" ca="1" si="227"/>
        <v>0</v>
      </c>
      <c r="GV60">
        <f t="shared" ca="1" si="227"/>
        <v>0</v>
      </c>
      <c r="GW60">
        <f t="shared" ca="1" si="227"/>
        <v>0</v>
      </c>
      <c r="GX60">
        <f t="shared" ca="1" si="227"/>
        <v>0</v>
      </c>
      <c r="GY60">
        <f t="shared" ca="1" si="227"/>
        <v>0</v>
      </c>
      <c r="GZ60">
        <f t="shared" ca="1" si="227"/>
        <v>0</v>
      </c>
      <c r="HA60">
        <f t="shared" ca="1" si="227"/>
        <v>0</v>
      </c>
      <c r="HB60">
        <f t="shared" ca="1" si="227"/>
        <v>0</v>
      </c>
      <c r="HC60">
        <f t="shared" ca="1" si="227"/>
        <v>0</v>
      </c>
      <c r="HD60">
        <f t="shared" ca="1" si="227"/>
        <v>0</v>
      </c>
      <c r="HE60">
        <f t="shared" ca="1" si="227"/>
        <v>0</v>
      </c>
      <c r="HF60">
        <f t="shared" ca="1" si="227"/>
        <v>0</v>
      </c>
      <c r="HG60">
        <f t="shared" ca="1" si="227"/>
        <v>0</v>
      </c>
      <c r="HH60">
        <f t="shared" ca="1" si="227"/>
        <v>0</v>
      </c>
      <c r="HI60">
        <f t="shared" ca="1" si="227"/>
        <v>0</v>
      </c>
      <c r="HJ60">
        <f t="shared" ca="1" si="227"/>
        <v>0</v>
      </c>
      <c r="HK60">
        <f t="shared" ca="1" si="44"/>
        <v>527</v>
      </c>
      <c r="HM60" s="8">
        <f t="shared" si="166"/>
        <v>43885</v>
      </c>
      <c r="HN60">
        <f t="shared" ca="1" si="228"/>
        <v>0</v>
      </c>
      <c r="HO60">
        <f t="shared" ca="1" si="228"/>
        <v>0</v>
      </c>
      <c r="HP60">
        <f t="shared" ca="1" si="228"/>
        <v>0</v>
      </c>
      <c r="HQ60">
        <f t="shared" ca="1" si="228"/>
        <v>0</v>
      </c>
      <c r="HR60">
        <f t="shared" ca="1" si="228"/>
        <v>0</v>
      </c>
      <c r="HS60">
        <f t="shared" ca="1" si="228"/>
        <v>0</v>
      </c>
      <c r="HT60">
        <f t="shared" ca="1" si="228"/>
        <v>150</v>
      </c>
      <c r="HU60">
        <f t="shared" ca="1" si="228"/>
        <v>3</v>
      </c>
      <c r="HV60">
        <f t="shared" ca="1" si="228"/>
        <v>0</v>
      </c>
      <c r="HW60">
        <f t="shared" ca="1" si="228"/>
        <v>0</v>
      </c>
      <c r="HX60">
        <f t="shared" ca="1" si="229"/>
        <v>0</v>
      </c>
      <c r="HY60">
        <f t="shared" ca="1" si="229"/>
        <v>0</v>
      </c>
      <c r="HZ60">
        <f t="shared" ca="1" si="229"/>
        <v>0</v>
      </c>
      <c r="IA60">
        <f t="shared" ca="1" si="229"/>
        <v>0</v>
      </c>
      <c r="IB60">
        <f t="shared" ca="1" si="229"/>
        <v>0</v>
      </c>
      <c r="IC60">
        <f t="shared" ca="1" si="229"/>
        <v>0</v>
      </c>
      <c r="ID60">
        <f t="shared" ca="1" si="229"/>
        <v>0</v>
      </c>
      <c r="IE60">
        <f t="shared" ca="1" si="229"/>
        <v>0</v>
      </c>
      <c r="IF60">
        <f t="shared" ca="1" si="229"/>
        <v>0</v>
      </c>
      <c r="IG60">
        <f t="shared" ca="1" si="229"/>
        <v>0</v>
      </c>
      <c r="IH60">
        <f t="shared" ca="1" si="230"/>
        <v>0</v>
      </c>
      <c r="II60">
        <f t="shared" ca="1" si="230"/>
        <v>2</v>
      </c>
      <c r="IJ60">
        <f t="shared" ca="1" si="230"/>
        <v>0</v>
      </c>
      <c r="IK60">
        <f t="shared" ca="1" si="230"/>
        <v>0</v>
      </c>
      <c r="IL60">
        <f t="shared" ca="1" si="230"/>
        <v>0</v>
      </c>
      <c r="IM60">
        <f t="shared" ca="1" si="230"/>
        <v>0</v>
      </c>
      <c r="IN60">
        <f t="shared" ca="1" si="230"/>
        <v>0</v>
      </c>
      <c r="IO60">
        <f t="shared" ca="1" si="230"/>
        <v>0</v>
      </c>
      <c r="IP60">
        <f t="shared" ca="1" si="230"/>
        <v>0</v>
      </c>
      <c r="IQ60">
        <f t="shared" ca="1" si="230"/>
        <v>0</v>
      </c>
      <c r="IR60">
        <f t="shared" ca="1" si="231"/>
        <v>0</v>
      </c>
      <c r="IS60">
        <f t="shared" ca="1" si="231"/>
        <v>0</v>
      </c>
      <c r="IT60">
        <f t="shared" ca="1" si="231"/>
        <v>0</v>
      </c>
      <c r="IU60">
        <f t="shared" ca="1" si="231"/>
        <v>0</v>
      </c>
      <c r="IV60">
        <f t="shared" ca="1" si="231"/>
        <v>0</v>
      </c>
      <c r="IW60">
        <f t="shared" ca="1" si="231"/>
        <v>0</v>
      </c>
      <c r="IX60">
        <f t="shared" ca="1" si="231"/>
        <v>0</v>
      </c>
      <c r="IY60">
        <f t="shared" ca="1" si="231"/>
        <v>0</v>
      </c>
      <c r="IZ60">
        <f t="shared" ca="1" si="231"/>
        <v>0</v>
      </c>
      <c r="JA60">
        <f t="shared" ca="1" si="231"/>
        <v>0</v>
      </c>
      <c r="JB60">
        <f t="shared" ca="1" si="232"/>
        <v>0</v>
      </c>
      <c r="JC60">
        <f t="shared" ca="1" si="232"/>
        <v>0</v>
      </c>
      <c r="JD60">
        <f t="shared" ca="1" si="232"/>
        <v>0</v>
      </c>
      <c r="JE60">
        <f t="shared" ca="1" si="232"/>
        <v>0</v>
      </c>
      <c r="JF60">
        <f t="shared" ca="1" si="232"/>
        <v>0</v>
      </c>
      <c r="JG60">
        <f t="shared" ca="1" si="232"/>
        <v>0</v>
      </c>
      <c r="JH60">
        <f t="shared" ca="1" si="232"/>
        <v>0</v>
      </c>
      <c r="JI60">
        <f t="shared" ca="1" si="232"/>
        <v>0</v>
      </c>
      <c r="JJ60">
        <f t="shared" ca="1" si="232"/>
        <v>0</v>
      </c>
      <c r="JK60">
        <f t="shared" ca="1" si="232"/>
        <v>0</v>
      </c>
      <c r="JL60">
        <f t="shared" ca="1" si="233"/>
        <v>0</v>
      </c>
      <c r="JM60">
        <f t="shared" ca="1" si="233"/>
        <v>0</v>
      </c>
      <c r="JN60">
        <f t="shared" ca="1" si="233"/>
        <v>0</v>
      </c>
      <c r="JO60">
        <f t="shared" ca="1" si="233"/>
        <v>0</v>
      </c>
      <c r="JP60">
        <f t="shared" ca="1" si="233"/>
        <v>0</v>
      </c>
      <c r="JQ60">
        <f t="shared" ca="1" si="233"/>
        <v>0</v>
      </c>
      <c r="JR60">
        <f t="shared" ca="1" si="233"/>
        <v>0</v>
      </c>
      <c r="JS60">
        <f t="shared" ca="1" si="233"/>
        <v>0</v>
      </c>
      <c r="JT60">
        <f t="shared" ca="1" si="233"/>
        <v>0</v>
      </c>
      <c r="JU60">
        <f t="shared" ca="1" si="233"/>
        <v>0</v>
      </c>
      <c r="JV60">
        <f t="shared" ca="1" si="234"/>
        <v>0</v>
      </c>
      <c r="JW60">
        <f t="shared" ca="1" si="234"/>
        <v>0</v>
      </c>
      <c r="JX60">
        <f t="shared" ca="1" si="234"/>
        <v>0</v>
      </c>
      <c r="JY60">
        <f t="shared" ca="1" si="234"/>
        <v>0</v>
      </c>
      <c r="JZ60">
        <f t="shared" ca="1" si="234"/>
        <v>0</v>
      </c>
      <c r="KA60">
        <f t="shared" ca="1" si="234"/>
        <v>0</v>
      </c>
      <c r="KB60">
        <f t="shared" ca="1" si="234"/>
        <v>0</v>
      </c>
      <c r="KC60">
        <f t="shared" ca="1" si="234"/>
        <v>0</v>
      </c>
      <c r="KD60">
        <f t="shared" ca="1" si="234"/>
        <v>0</v>
      </c>
      <c r="KE60">
        <f t="shared" ca="1" si="234"/>
        <v>0</v>
      </c>
      <c r="KF60">
        <f t="shared" ca="1" si="235"/>
        <v>0</v>
      </c>
      <c r="KG60">
        <f t="shared" ca="1" si="235"/>
        <v>0</v>
      </c>
      <c r="KH60">
        <f t="shared" ca="1" si="235"/>
        <v>0</v>
      </c>
      <c r="KI60">
        <f t="shared" ca="1" si="235"/>
        <v>0</v>
      </c>
      <c r="KJ60">
        <f t="shared" ca="1" si="235"/>
        <v>0</v>
      </c>
      <c r="KK60">
        <f t="shared" ca="1" si="235"/>
        <v>0</v>
      </c>
      <c r="KL60">
        <f t="shared" ca="1" si="235"/>
        <v>0</v>
      </c>
      <c r="KM60">
        <f t="shared" ca="1" si="235"/>
        <v>0</v>
      </c>
      <c r="KN60">
        <f t="shared" ca="1" si="235"/>
        <v>0</v>
      </c>
      <c r="KO60">
        <f t="shared" ca="1" si="235"/>
        <v>0</v>
      </c>
      <c r="KP60">
        <f t="shared" ca="1" si="236"/>
        <v>0</v>
      </c>
      <c r="KQ60">
        <f t="shared" ca="1" si="236"/>
        <v>0</v>
      </c>
      <c r="KR60">
        <f t="shared" ca="1" si="236"/>
        <v>1</v>
      </c>
      <c r="KS60">
        <f t="shared" ca="1" si="236"/>
        <v>0</v>
      </c>
      <c r="KT60">
        <f t="shared" ca="1" si="236"/>
        <v>0</v>
      </c>
      <c r="KU60">
        <f t="shared" ca="1" si="236"/>
        <v>0</v>
      </c>
      <c r="KV60">
        <f t="shared" ca="1" si="236"/>
        <v>0</v>
      </c>
      <c r="KW60">
        <f t="shared" ca="1" si="236"/>
        <v>0</v>
      </c>
      <c r="KX60">
        <f t="shared" ca="1" si="236"/>
        <v>0</v>
      </c>
      <c r="KY60">
        <f t="shared" ca="1" si="236"/>
        <v>0</v>
      </c>
      <c r="KZ60">
        <f t="shared" ca="1" si="237"/>
        <v>0</v>
      </c>
      <c r="LA60">
        <f t="shared" ca="1" si="237"/>
        <v>0</v>
      </c>
      <c r="LB60">
        <f t="shared" ca="1" si="237"/>
        <v>0</v>
      </c>
      <c r="LC60">
        <f t="shared" ca="1" si="237"/>
        <v>0</v>
      </c>
      <c r="LD60">
        <f t="shared" ca="1" si="237"/>
        <v>0</v>
      </c>
      <c r="LE60">
        <f t="shared" ca="1" si="237"/>
        <v>0</v>
      </c>
      <c r="LF60">
        <f t="shared" ca="1" si="237"/>
        <v>0</v>
      </c>
      <c r="LG60">
        <f t="shared" ca="1" si="237"/>
        <v>0</v>
      </c>
      <c r="LH60">
        <f t="shared" ca="1" si="237"/>
        <v>0</v>
      </c>
      <c r="LI60">
        <f t="shared" ca="1" si="237"/>
        <v>0</v>
      </c>
      <c r="LJ60">
        <f t="shared" ca="1" si="238"/>
        <v>0</v>
      </c>
      <c r="LK60">
        <f t="shared" ca="1" si="238"/>
        <v>0</v>
      </c>
      <c r="LL60">
        <f t="shared" ca="1" si="238"/>
        <v>0</v>
      </c>
      <c r="LM60">
        <f t="shared" ca="1" si="238"/>
        <v>0</v>
      </c>
      <c r="LN60">
        <f t="shared" ca="1" si="238"/>
        <v>0</v>
      </c>
      <c r="LO60">
        <f t="shared" ca="1" si="238"/>
        <v>0</v>
      </c>
      <c r="LP60">
        <f t="shared" ca="1" si="238"/>
        <v>0</v>
      </c>
      <c r="LQ60">
        <f t="shared" ca="1" si="238"/>
        <v>0</v>
      </c>
      <c r="LR60">
        <f t="shared" ca="1" si="238"/>
        <v>0</v>
      </c>
      <c r="LS60">
        <f t="shared" ca="1" si="238"/>
        <v>0</v>
      </c>
      <c r="LT60">
        <f t="shared" ca="1" si="239"/>
        <v>0</v>
      </c>
      <c r="LU60">
        <f t="shared" ca="1" si="239"/>
        <v>0</v>
      </c>
      <c r="LV60">
        <f t="shared" ca="1" si="239"/>
        <v>0</v>
      </c>
      <c r="LW60">
        <f t="shared" ca="1" si="239"/>
        <v>0</v>
      </c>
      <c r="LX60">
        <f t="shared" ca="1" si="239"/>
        <v>0</v>
      </c>
      <c r="LY60">
        <f t="shared" ca="1" si="239"/>
        <v>0</v>
      </c>
      <c r="LZ60">
        <f t="shared" ca="1" si="239"/>
        <v>0</v>
      </c>
      <c r="MA60">
        <f t="shared" ca="1" si="239"/>
        <v>0</v>
      </c>
      <c r="MB60">
        <f t="shared" ca="1" si="239"/>
        <v>0</v>
      </c>
      <c r="MC60">
        <f t="shared" ca="1" si="239"/>
        <v>0</v>
      </c>
      <c r="MD60">
        <f t="shared" ca="1" si="240"/>
        <v>0</v>
      </c>
      <c r="ME60">
        <f t="shared" ca="1" si="240"/>
        <v>0</v>
      </c>
      <c r="MF60">
        <f t="shared" ca="1" si="240"/>
        <v>0</v>
      </c>
      <c r="MG60">
        <f t="shared" ca="1" si="240"/>
        <v>0</v>
      </c>
      <c r="MH60">
        <f t="shared" ca="1" si="240"/>
        <v>0</v>
      </c>
      <c r="MI60">
        <f t="shared" ca="1" si="240"/>
        <v>0</v>
      </c>
      <c r="MJ60">
        <f t="shared" ca="1" si="240"/>
        <v>0</v>
      </c>
      <c r="MK60">
        <f t="shared" ca="1" si="240"/>
        <v>0</v>
      </c>
      <c r="ML60">
        <f t="shared" ca="1" si="240"/>
        <v>0</v>
      </c>
      <c r="MM60">
        <f t="shared" ca="1" si="240"/>
        <v>0</v>
      </c>
      <c r="MN60">
        <f t="shared" ca="1" si="241"/>
        <v>0</v>
      </c>
      <c r="MO60">
        <f t="shared" ca="1" si="241"/>
        <v>0</v>
      </c>
      <c r="MP60">
        <f t="shared" ca="1" si="241"/>
        <v>0</v>
      </c>
      <c r="MQ60">
        <f t="shared" ca="1" si="241"/>
        <v>0</v>
      </c>
      <c r="MR60">
        <f t="shared" ca="1" si="241"/>
        <v>0</v>
      </c>
      <c r="MS60">
        <f t="shared" ca="1" si="241"/>
        <v>0</v>
      </c>
      <c r="MT60">
        <f t="shared" ca="1" si="241"/>
        <v>0</v>
      </c>
      <c r="MU60">
        <f t="shared" ca="1" si="241"/>
        <v>0</v>
      </c>
      <c r="MV60">
        <f t="shared" ca="1" si="241"/>
        <v>0</v>
      </c>
      <c r="MW60">
        <f t="shared" ca="1" si="241"/>
        <v>0</v>
      </c>
      <c r="MX60">
        <f t="shared" ca="1" si="242"/>
        <v>0</v>
      </c>
      <c r="MY60">
        <f t="shared" ca="1" si="242"/>
        <v>0</v>
      </c>
      <c r="MZ60">
        <f t="shared" ca="1" si="242"/>
        <v>0</v>
      </c>
      <c r="NA60">
        <f t="shared" ca="1" si="242"/>
        <v>0</v>
      </c>
      <c r="NB60">
        <f t="shared" ca="1" si="242"/>
        <v>0</v>
      </c>
      <c r="NC60">
        <f t="shared" ca="1" si="242"/>
        <v>0</v>
      </c>
      <c r="ND60">
        <f t="shared" ca="1" si="242"/>
        <v>0</v>
      </c>
      <c r="NE60">
        <f t="shared" ca="1" si="242"/>
        <v>0</v>
      </c>
      <c r="NF60">
        <f t="shared" ca="1" si="242"/>
        <v>0</v>
      </c>
      <c r="NG60">
        <f t="shared" ca="1" si="242"/>
        <v>0</v>
      </c>
      <c r="NH60">
        <f t="shared" ca="1" si="243"/>
        <v>0</v>
      </c>
      <c r="NI60">
        <f t="shared" ca="1" si="243"/>
        <v>0</v>
      </c>
      <c r="NJ60">
        <f t="shared" ca="1" si="243"/>
        <v>0</v>
      </c>
      <c r="NK60">
        <f t="shared" ca="1" si="243"/>
        <v>0</v>
      </c>
      <c r="NL60">
        <f t="shared" ca="1" si="243"/>
        <v>0</v>
      </c>
      <c r="NM60">
        <f t="shared" ca="1" si="243"/>
        <v>0</v>
      </c>
      <c r="NN60">
        <f t="shared" ca="1" si="243"/>
        <v>0</v>
      </c>
      <c r="NO60">
        <f t="shared" ca="1" si="243"/>
        <v>0</v>
      </c>
      <c r="NP60">
        <f t="shared" ca="1" si="243"/>
        <v>0</v>
      </c>
      <c r="NQ60">
        <f t="shared" ca="1" si="243"/>
        <v>0</v>
      </c>
      <c r="NR60">
        <f t="shared" ca="1" si="244"/>
        <v>0</v>
      </c>
      <c r="NS60">
        <f t="shared" ca="1" si="244"/>
        <v>0</v>
      </c>
      <c r="NT60">
        <f t="shared" ca="1" si="244"/>
        <v>0</v>
      </c>
      <c r="NU60">
        <f t="shared" ca="1" si="244"/>
        <v>0</v>
      </c>
      <c r="NV60">
        <f t="shared" ca="1" si="244"/>
        <v>0</v>
      </c>
      <c r="NW60">
        <f t="shared" ca="1" si="244"/>
        <v>0</v>
      </c>
      <c r="NX60">
        <f t="shared" ca="1" si="244"/>
        <v>0</v>
      </c>
      <c r="NY60">
        <f t="shared" ca="1" si="244"/>
        <v>0</v>
      </c>
      <c r="NZ60">
        <f t="shared" ca="1" si="244"/>
        <v>0</v>
      </c>
      <c r="OA60">
        <f t="shared" ca="1" si="244"/>
        <v>0</v>
      </c>
      <c r="OB60">
        <f t="shared" ca="1" si="245"/>
        <v>0</v>
      </c>
      <c r="OC60">
        <f t="shared" ca="1" si="245"/>
        <v>0</v>
      </c>
      <c r="OD60">
        <f t="shared" ca="1" si="245"/>
        <v>0</v>
      </c>
      <c r="OE60">
        <f t="shared" ca="1" si="245"/>
        <v>0</v>
      </c>
      <c r="OF60">
        <f t="shared" ca="1" si="245"/>
        <v>0</v>
      </c>
      <c r="OG60">
        <f t="shared" ca="1" si="245"/>
        <v>0</v>
      </c>
      <c r="OH60">
        <f t="shared" ca="1" si="245"/>
        <v>0</v>
      </c>
      <c r="OI60">
        <f t="shared" ca="1" si="245"/>
        <v>0</v>
      </c>
      <c r="OJ60">
        <f t="shared" ca="1" si="245"/>
        <v>0</v>
      </c>
      <c r="OK60">
        <f t="shared" ca="1" si="245"/>
        <v>0</v>
      </c>
      <c r="OL60">
        <f t="shared" ca="1" si="246"/>
        <v>0</v>
      </c>
      <c r="OM60">
        <f t="shared" ca="1" si="246"/>
        <v>0</v>
      </c>
      <c r="ON60">
        <f t="shared" ca="1" si="246"/>
        <v>0</v>
      </c>
      <c r="OO60">
        <f t="shared" ca="1" si="246"/>
        <v>0</v>
      </c>
      <c r="OP60">
        <f t="shared" ca="1" si="246"/>
        <v>0</v>
      </c>
      <c r="OQ60">
        <f t="shared" ca="1" si="246"/>
        <v>0</v>
      </c>
      <c r="OR60">
        <f t="shared" ca="1" si="246"/>
        <v>0</v>
      </c>
      <c r="OS60">
        <f t="shared" ca="1" si="246"/>
        <v>0</v>
      </c>
      <c r="OT60">
        <f t="shared" ca="1" si="246"/>
        <v>0</v>
      </c>
      <c r="OU60">
        <f t="shared" ca="1" si="246"/>
        <v>0</v>
      </c>
      <c r="OV60">
        <f t="shared" ca="1" si="247"/>
        <v>0</v>
      </c>
      <c r="OW60">
        <f t="shared" ca="1" si="247"/>
        <v>0</v>
      </c>
      <c r="OX60">
        <f t="shared" ca="1" si="247"/>
        <v>0</v>
      </c>
      <c r="OY60">
        <f t="shared" ca="1" si="247"/>
        <v>0</v>
      </c>
      <c r="OZ60">
        <f t="shared" ca="1" si="247"/>
        <v>0</v>
      </c>
      <c r="PA60">
        <f t="shared" ca="1" si="247"/>
        <v>0</v>
      </c>
      <c r="PB60">
        <f t="shared" ca="1" si="247"/>
        <v>0</v>
      </c>
      <c r="PC60">
        <f t="shared" ca="1" si="247"/>
        <v>0</v>
      </c>
      <c r="PD60">
        <f t="shared" ca="1" si="247"/>
        <v>0</v>
      </c>
      <c r="PE60">
        <f t="shared" ca="1" si="247"/>
        <v>0</v>
      </c>
      <c r="PF60">
        <f t="shared" ca="1" si="247"/>
        <v>0</v>
      </c>
      <c r="PG60">
        <f t="shared" ca="1" si="247"/>
        <v>0</v>
      </c>
      <c r="PH60">
        <f t="shared" ca="1" si="247"/>
        <v>0</v>
      </c>
      <c r="PI60">
        <f t="shared" ca="1" si="247"/>
        <v>0</v>
      </c>
      <c r="PJ60">
        <f t="shared" ca="1" si="247"/>
        <v>0</v>
      </c>
      <c r="PK60">
        <f t="shared" ca="1" si="247"/>
        <v>0</v>
      </c>
      <c r="PL60">
        <f t="shared" ca="1" si="167"/>
        <v>156</v>
      </c>
    </row>
    <row r="61" spans="1:428">
      <c r="A61" s="1">
        <v>43886</v>
      </c>
      <c r="B61" t="s">
        <v>6</v>
      </c>
      <c r="C61">
        <v>1</v>
      </c>
      <c r="D61">
        <v>0</v>
      </c>
      <c r="E61">
        <v>1</v>
      </c>
      <c r="F61">
        <v>0</v>
      </c>
      <c r="H61" t="s">
        <v>130</v>
      </c>
      <c r="I61" s="5">
        <f t="shared" si="0"/>
        <v>1888</v>
      </c>
      <c r="J61" s="5">
        <f t="shared" si="1"/>
        <v>126</v>
      </c>
      <c r="L61" s="8">
        <f t="shared" si="45"/>
        <v>43886</v>
      </c>
      <c r="M61">
        <f t="shared" ca="1" si="208"/>
        <v>18</v>
      </c>
      <c r="N61">
        <f t="shared" ca="1" si="208"/>
        <v>1</v>
      </c>
      <c r="O61">
        <f t="shared" ca="1" si="208"/>
        <v>97</v>
      </c>
      <c r="P61">
        <f t="shared" ca="1" si="208"/>
        <v>0</v>
      </c>
      <c r="Q61">
        <f t="shared" ca="1" si="208"/>
        <v>0</v>
      </c>
      <c r="R61">
        <f t="shared" ca="1" si="208"/>
        <v>0</v>
      </c>
      <c r="S61">
        <f t="shared" ca="1" si="208"/>
        <v>515</v>
      </c>
      <c r="T61">
        <f t="shared" ca="1" si="208"/>
        <v>18</v>
      </c>
      <c r="U61">
        <f t="shared" ca="1" si="208"/>
        <v>0</v>
      </c>
      <c r="V61">
        <f t="shared" ca="1" si="208"/>
        <v>0</v>
      </c>
      <c r="W61">
        <f t="shared" ca="1" si="209"/>
        <v>0</v>
      </c>
      <c r="X61">
        <f t="shared" ca="1" si="209"/>
        <v>2</v>
      </c>
      <c r="Y61">
        <f t="shared" ca="1" si="209"/>
        <v>0</v>
      </c>
      <c r="Z61">
        <f t="shared" ca="1" si="209"/>
        <v>0</v>
      </c>
      <c r="AA61">
        <f t="shared" ca="1" si="209"/>
        <v>0</v>
      </c>
      <c r="AB61">
        <f t="shared" ca="1" si="209"/>
        <v>0</v>
      </c>
      <c r="AC61">
        <f t="shared" ca="1" si="209"/>
        <v>0</v>
      </c>
      <c r="AD61">
        <f t="shared" ca="1" si="209"/>
        <v>0</v>
      </c>
      <c r="AE61">
        <f t="shared" ca="1" si="209"/>
        <v>0</v>
      </c>
      <c r="AF61">
        <f t="shared" ca="1" si="209"/>
        <v>0</v>
      </c>
      <c r="AG61">
        <f t="shared" ca="1" si="210"/>
        <v>0</v>
      </c>
      <c r="AH61">
        <f t="shared" ca="1" si="210"/>
        <v>130</v>
      </c>
      <c r="AI61">
        <f t="shared" ca="1" si="210"/>
        <v>0</v>
      </c>
      <c r="AJ61">
        <f t="shared" ca="1" si="210"/>
        <v>0</v>
      </c>
      <c r="AK61">
        <f t="shared" ca="1" si="210"/>
        <v>0</v>
      </c>
      <c r="AL61">
        <f t="shared" ca="1" si="210"/>
        <v>0</v>
      </c>
      <c r="AM61">
        <f t="shared" ca="1" si="210"/>
        <v>0</v>
      </c>
      <c r="AN61">
        <f t="shared" ca="1" si="210"/>
        <v>0</v>
      </c>
      <c r="AO61">
        <f t="shared" ca="1" si="210"/>
        <v>0</v>
      </c>
      <c r="AP61">
        <f t="shared" ca="1" si="210"/>
        <v>0</v>
      </c>
      <c r="AQ61">
        <f t="shared" ca="1" si="211"/>
        <v>0</v>
      </c>
      <c r="AR61">
        <f t="shared" ca="1" si="211"/>
        <v>0</v>
      </c>
      <c r="AS61">
        <f t="shared" ca="1" si="211"/>
        <v>0</v>
      </c>
      <c r="AT61">
        <f t="shared" ca="1" si="211"/>
        <v>0</v>
      </c>
      <c r="AU61">
        <f t="shared" ca="1" si="211"/>
        <v>0</v>
      </c>
      <c r="AV61">
        <f t="shared" ca="1" si="211"/>
        <v>0</v>
      </c>
      <c r="AW61">
        <f t="shared" ca="1" si="211"/>
        <v>0</v>
      </c>
      <c r="AX61">
        <f t="shared" ca="1" si="211"/>
        <v>0</v>
      </c>
      <c r="AY61">
        <f t="shared" ca="1" si="211"/>
        <v>0</v>
      </c>
      <c r="AZ61">
        <f t="shared" ca="1" si="211"/>
        <v>0</v>
      </c>
      <c r="BA61">
        <f t="shared" ca="1" si="212"/>
        <v>0</v>
      </c>
      <c r="BB61">
        <f t="shared" ca="1" si="212"/>
        <v>0</v>
      </c>
      <c r="BC61">
        <f t="shared" ca="1" si="212"/>
        <v>0</v>
      </c>
      <c r="BD61">
        <f t="shared" ca="1" si="212"/>
        <v>0</v>
      </c>
      <c r="BE61">
        <f t="shared" ca="1" si="212"/>
        <v>0</v>
      </c>
      <c r="BF61">
        <f t="shared" ca="1" si="212"/>
        <v>0</v>
      </c>
      <c r="BG61">
        <f t="shared" ca="1" si="212"/>
        <v>1</v>
      </c>
      <c r="BH61">
        <f t="shared" ca="1" si="212"/>
        <v>0</v>
      </c>
      <c r="BI61">
        <f t="shared" ca="1" si="212"/>
        <v>0</v>
      </c>
      <c r="BJ61">
        <f t="shared" ca="1" si="212"/>
        <v>2</v>
      </c>
      <c r="BK61">
        <f t="shared" ca="1" si="213"/>
        <v>0</v>
      </c>
      <c r="BL61">
        <f t="shared" ca="1" si="213"/>
        <v>0</v>
      </c>
      <c r="BM61">
        <f t="shared" ca="1" si="213"/>
        <v>0</v>
      </c>
      <c r="BN61">
        <f t="shared" ca="1" si="213"/>
        <v>0</v>
      </c>
      <c r="BO61">
        <f t="shared" ca="1" si="213"/>
        <v>0</v>
      </c>
      <c r="BP61">
        <f t="shared" ca="1" si="213"/>
        <v>0</v>
      </c>
      <c r="BQ61">
        <f t="shared" ca="1" si="213"/>
        <v>0</v>
      </c>
      <c r="BR61">
        <f t="shared" ca="1" si="213"/>
        <v>0</v>
      </c>
      <c r="BS61">
        <f t="shared" ca="1" si="213"/>
        <v>0</v>
      </c>
      <c r="BT61">
        <f t="shared" ca="1" si="213"/>
        <v>0</v>
      </c>
      <c r="BU61">
        <f t="shared" ca="1" si="214"/>
        <v>1</v>
      </c>
      <c r="BV61">
        <f t="shared" ca="1" si="214"/>
        <v>1</v>
      </c>
      <c r="BW61">
        <f t="shared" ca="1" si="214"/>
        <v>0</v>
      </c>
      <c r="BX61">
        <f t="shared" ca="1" si="214"/>
        <v>2</v>
      </c>
      <c r="BY61">
        <f t="shared" ca="1" si="214"/>
        <v>0</v>
      </c>
      <c r="BZ61">
        <f t="shared" ca="1" si="214"/>
        <v>0</v>
      </c>
      <c r="CA61">
        <f t="shared" ca="1" si="214"/>
        <v>0</v>
      </c>
      <c r="CB61">
        <f t="shared" ca="1" si="214"/>
        <v>0</v>
      </c>
      <c r="CC61">
        <f t="shared" ca="1" si="214"/>
        <v>0</v>
      </c>
      <c r="CD61">
        <f t="shared" ca="1" si="214"/>
        <v>0</v>
      </c>
      <c r="CE61">
        <f t="shared" ca="1" si="215"/>
        <v>0</v>
      </c>
      <c r="CF61">
        <f t="shared" ca="1" si="215"/>
        <v>0</v>
      </c>
      <c r="CG61">
        <f t="shared" ca="1" si="215"/>
        <v>0</v>
      </c>
      <c r="CH61">
        <f t="shared" ca="1" si="215"/>
        <v>0</v>
      </c>
      <c r="CI61">
        <f t="shared" ca="1" si="215"/>
        <v>2</v>
      </c>
      <c r="CJ61">
        <f t="shared" ca="1" si="215"/>
        <v>0</v>
      </c>
      <c r="CK61">
        <f t="shared" ca="1" si="215"/>
        <v>0</v>
      </c>
      <c r="CL61">
        <f t="shared" ca="1" si="215"/>
        <v>0</v>
      </c>
      <c r="CM61">
        <f t="shared" ca="1" si="215"/>
        <v>0</v>
      </c>
      <c r="CN61">
        <f t="shared" ca="1" si="215"/>
        <v>0</v>
      </c>
      <c r="CO61">
        <f t="shared" ca="1" si="216"/>
        <v>1</v>
      </c>
      <c r="CP61">
        <f t="shared" ca="1" si="216"/>
        <v>0</v>
      </c>
      <c r="CQ61">
        <f t="shared" ca="1" si="216"/>
        <v>0</v>
      </c>
      <c r="CR61">
        <f t="shared" ca="1" si="216"/>
        <v>0</v>
      </c>
      <c r="CS61">
        <f t="shared" ca="1" si="216"/>
        <v>0</v>
      </c>
      <c r="CT61">
        <f t="shared" ca="1" si="216"/>
        <v>0</v>
      </c>
      <c r="CU61">
        <f t="shared" ca="1" si="216"/>
        <v>0</v>
      </c>
      <c r="CV61">
        <f t="shared" ca="1" si="216"/>
        <v>0</v>
      </c>
      <c r="CW61">
        <f t="shared" ca="1" si="216"/>
        <v>0</v>
      </c>
      <c r="CX61">
        <f t="shared" ca="1" si="216"/>
        <v>0</v>
      </c>
      <c r="CY61">
        <f t="shared" ca="1" si="217"/>
        <v>0</v>
      </c>
      <c r="CZ61">
        <f t="shared" ca="1" si="217"/>
        <v>0</v>
      </c>
      <c r="DA61">
        <f t="shared" ca="1" si="217"/>
        <v>0</v>
      </c>
      <c r="DB61">
        <f t="shared" ca="1" si="217"/>
        <v>0</v>
      </c>
      <c r="DC61">
        <f t="shared" ca="1" si="217"/>
        <v>0</v>
      </c>
      <c r="DD61">
        <f t="shared" ca="1" si="217"/>
        <v>0</v>
      </c>
      <c r="DE61">
        <f t="shared" ca="1" si="217"/>
        <v>0</v>
      </c>
      <c r="DF61">
        <f t="shared" ca="1" si="217"/>
        <v>0</v>
      </c>
      <c r="DG61">
        <f t="shared" ca="1" si="217"/>
        <v>2</v>
      </c>
      <c r="DH61">
        <f t="shared" ca="1" si="217"/>
        <v>0</v>
      </c>
      <c r="DI61">
        <f t="shared" ca="1" si="218"/>
        <v>0</v>
      </c>
      <c r="DJ61">
        <f t="shared" ca="1" si="218"/>
        <v>0</v>
      </c>
      <c r="DK61">
        <f t="shared" ca="1" si="218"/>
        <v>0</v>
      </c>
      <c r="DL61">
        <f t="shared" ca="1" si="218"/>
        <v>0</v>
      </c>
      <c r="DM61">
        <f t="shared" ca="1" si="218"/>
        <v>0</v>
      </c>
      <c r="DN61">
        <f t="shared" ca="1" si="218"/>
        <v>0</v>
      </c>
      <c r="DO61">
        <f t="shared" ca="1" si="218"/>
        <v>0</v>
      </c>
      <c r="DP61">
        <f t="shared" ca="1" si="218"/>
        <v>0</v>
      </c>
      <c r="DQ61">
        <f t="shared" ca="1" si="218"/>
        <v>0</v>
      </c>
      <c r="DR61">
        <f t="shared" ca="1" si="218"/>
        <v>0</v>
      </c>
      <c r="DS61">
        <f t="shared" ca="1" si="219"/>
        <v>0</v>
      </c>
      <c r="DT61">
        <f t="shared" ca="1" si="219"/>
        <v>0</v>
      </c>
      <c r="DU61">
        <f t="shared" ca="1" si="219"/>
        <v>0</v>
      </c>
      <c r="DV61">
        <f t="shared" ca="1" si="219"/>
        <v>0</v>
      </c>
      <c r="DW61">
        <f t="shared" ca="1" si="219"/>
        <v>0</v>
      </c>
      <c r="DX61">
        <f t="shared" ca="1" si="219"/>
        <v>0</v>
      </c>
      <c r="DY61">
        <f t="shared" ca="1" si="219"/>
        <v>0</v>
      </c>
      <c r="DZ61">
        <f t="shared" ca="1" si="219"/>
        <v>0</v>
      </c>
      <c r="EA61">
        <f t="shared" ca="1" si="219"/>
        <v>0</v>
      </c>
      <c r="EB61">
        <f t="shared" ca="1" si="219"/>
        <v>0</v>
      </c>
      <c r="EC61">
        <f t="shared" ca="1" si="220"/>
        <v>0</v>
      </c>
      <c r="ED61">
        <f t="shared" ca="1" si="220"/>
        <v>0</v>
      </c>
      <c r="EE61">
        <f t="shared" ca="1" si="220"/>
        <v>0</v>
      </c>
      <c r="EF61">
        <f t="shared" ca="1" si="220"/>
        <v>0</v>
      </c>
      <c r="EG61">
        <f t="shared" ca="1" si="220"/>
        <v>0</v>
      </c>
      <c r="EH61">
        <f t="shared" ca="1" si="220"/>
        <v>0</v>
      </c>
      <c r="EI61">
        <f t="shared" ca="1" si="220"/>
        <v>0</v>
      </c>
      <c r="EJ61">
        <f t="shared" ca="1" si="220"/>
        <v>0</v>
      </c>
      <c r="EK61">
        <f t="shared" ca="1" si="220"/>
        <v>0</v>
      </c>
      <c r="EL61">
        <f t="shared" ca="1" si="220"/>
        <v>0</v>
      </c>
      <c r="EM61">
        <f t="shared" ca="1" si="221"/>
        <v>0</v>
      </c>
      <c r="EN61">
        <f t="shared" ca="1" si="221"/>
        <v>0</v>
      </c>
      <c r="EO61">
        <f t="shared" ca="1" si="221"/>
        <v>0</v>
      </c>
      <c r="EP61">
        <f t="shared" ca="1" si="221"/>
        <v>0</v>
      </c>
      <c r="EQ61">
        <f t="shared" ca="1" si="221"/>
        <v>0</v>
      </c>
      <c r="ER61">
        <f t="shared" ca="1" si="221"/>
        <v>0</v>
      </c>
      <c r="ES61">
        <f t="shared" ca="1" si="221"/>
        <v>0</v>
      </c>
      <c r="ET61">
        <f t="shared" ca="1" si="221"/>
        <v>0</v>
      </c>
      <c r="EU61">
        <f t="shared" ca="1" si="221"/>
        <v>0</v>
      </c>
      <c r="EV61">
        <f t="shared" ca="1" si="221"/>
        <v>0</v>
      </c>
      <c r="EW61">
        <f t="shared" ca="1" si="222"/>
        <v>0</v>
      </c>
      <c r="EX61">
        <f t="shared" ca="1" si="222"/>
        <v>0</v>
      </c>
      <c r="EY61">
        <f t="shared" ca="1" si="222"/>
        <v>0</v>
      </c>
      <c r="EZ61">
        <f t="shared" ca="1" si="222"/>
        <v>0</v>
      </c>
      <c r="FA61">
        <f t="shared" ca="1" si="222"/>
        <v>0</v>
      </c>
      <c r="FB61">
        <f t="shared" ca="1" si="222"/>
        <v>0</v>
      </c>
      <c r="FC61">
        <f t="shared" ca="1" si="222"/>
        <v>0</v>
      </c>
      <c r="FD61">
        <f t="shared" ca="1" si="222"/>
        <v>0</v>
      </c>
      <c r="FE61">
        <f t="shared" ca="1" si="222"/>
        <v>0</v>
      </c>
      <c r="FF61">
        <f t="shared" ca="1" si="222"/>
        <v>0</v>
      </c>
      <c r="FG61">
        <f t="shared" ca="1" si="223"/>
        <v>0</v>
      </c>
      <c r="FH61">
        <f t="shared" ca="1" si="223"/>
        <v>0</v>
      </c>
      <c r="FI61">
        <f t="shared" ca="1" si="223"/>
        <v>0</v>
      </c>
      <c r="FJ61">
        <f t="shared" ca="1" si="223"/>
        <v>0</v>
      </c>
      <c r="FK61">
        <f t="shared" ca="1" si="223"/>
        <v>0</v>
      </c>
      <c r="FL61">
        <f t="shared" ca="1" si="223"/>
        <v>0</v>
      </c>
      <c r="FM61">
        <f t="shared" ca="1" si="223"/>
        <v>0</v>
      </c>
      <c r="FN61">
        <f t="shared" ca="1" si="223"/>
        <v>0</v>
      </c>
      <c r="FO61">
        <f t="shared" ca="1" si="223"/>
        <v>0</v>
      </c>
      <c r="FP61">
        <f t="shared" ca="1" si="223"/>
        <v>0</v>
      </c>
      <c r="FQ61">
        <f t="shared" ca="1" si="224"/>
        <v>0</v>
      </c>
      <c r="FR61">
        <f t="shared" ca="1" si="224"/>
        <v>0</v>
      </c>
      <c r="FS61">
        <f t="shared" ca="1" si="224"/>
        <v>0</v>
      </c>
      <c r="FT61">
        <f t="shared" ca="1" si="224"/>
        <v>0</v>
      </c>
      <c r="FU61">
        <f t="shared" ca="1" si="224"/>
        <v>0</v>
      </c>
      <c r="FV61">
        <f t="shared" ca="1" si="224"/>
        <v>0</v>
      </c>
      <c r="FW61">
        <f t="shared" ca="1" si="224"/>
        <v>0</v>
      </c>
      <c r="FX61">
        <f t="shared" ca="1" si="224"/>
        <v>0</v>
      </c>
      <c r="FY61">
        <f t="shared" ca="1" si="224"/>
        <v>0</v>
      </c>
      <c r="FZ61">
        <f t="shared" ca="1" si="224"/>
        <v>0</v>
      </c>
      <c r="GA61">
        <f t="shared" ca="1" si="225"/>
        <v>0</v>
      </c>
      <c r="GB61">
        <f t="shared" ca="1" si="225"/>
        <v>0</v>
      </c>
      <c r="GC61">
        <f t="shared" ca="1" si="225"/>
        <v>0</v>
      </c>
      <c r="GD61">
        <f t="shared" ca="1" si="225"/>
        <v>0</v>
      </c>
      <c r="GE61">
        <f t="shared" ca="1" si="225"/>
        <v>0</v>
      </c>
      <c r="GF61">
        <f t="shared" ca="1" si="225"/>
        <v>0</v>
      </c>
      <c r="GG61">
        <f t="shared" ca="1" si="225"/>
        <v>0</v>
      </c>
      <c r="GH61">
        <f t="shared" ca="1" si="225"/>
        <v>0</v>
      </c>
      <c r="GI61">
        <f t="shared" ca="1" si="225"/>
        <v>0</v>
      </c>
      <c r="GJ61">
        <f t="shared" ca="1" si="225"/>
        <v>0</v>
      </c>
      <c r="GK61">
        <f t="shared" ca="1" si="226"/>
        <v>0</v>
      </c>
      <c r="GL61">
        <f t="shared" ca="1" si="226"/>
        <v>0</v>
      </c>
      <c r="GM61">
        <f t="shared" ca="1" si="226"/>
        <v>0</v>
      </c>
      <c r="GN61">
        <f t="shared" ca="1" si="226"/>
        <v>0</v>
      </c>
      <c r="GO61">
        <f t="shared" ca="1" si="226"/>
        <v>0</v>
      </c>
      <c r="GP61">
        <f t="shared" ca="1" si="226"/>
        <v>0</v>
      </c>
      <c r="GQ61">
        <f t="shared" ca="1" si="226"/>
        <v>0</v>
      </c>
      <c r="GR61">
        <f t="shared" ca="1" si="226"/>
        <v>0</v>
      </c>
      <c r="GS61">
        <f t="shared" ca="1" si="226"/>
        <v>0</v>
      </c>
      <c r="GT61">
        <f t="shared" ca="1" si="226"/>
        <v>0</v>
      </c>
      <c r="GU61">
        <f t="shared" ca="1" si="227"/>
        <v>0</v>
      </c>
      <c r="GV61">
        <f t="shared" ca="1" si="227"/>
        <v>0</v>
      </c>
      <c r="GW61">
        <f t="shared" ca="1" si="227"/>
        <v>0</v>
      </c>
      <c r="GX61">
        <f t="shared" ca="1" si="227"/>
        <v>0</v>
      </c>
      <c r="GY61">
        <f t="shared" ca="1" si="227"/>
        <v>0</v>
      </c>
      <c r="GZ61">
        <f t="shared" ca="1" si="227"/>
        <v>0</v>
      </c>
      <c r="HA61">
        <f t="shared" ca="1" si="227"/>
        <v>0</v>
      </c>
      <c r="HB61">
        <f t="shared" ca="1" si="227"/>
        <v>0</v>
      </c>
      <c r="HC61">
        <f t="shared" ca="1" si="227"/>
        <v>0</v>
      </c>
      <c r="HD61">
        <f t="shared" ca="1" si="227"/>
        <v>0</v>
      </c>
      <c r="HE61">
        <f t="shared" ca="1" si="227"/>
        <v>0</v>
      </c>
      <c r="HF61">
        <f t="shared" ca="1" si="227"/>
        <v>0</v>
      </c>
      <c r="HG61">
        <f t="shared" ca="1" si="227"/>
        <v>0</v>
      </c>
      <c r="HH61">
        <f t="shared" ca="1" si="227"/>
        <v>0</v>
      </c>
      <c r="HI61">
        <f t="shared" ca="1" si="227"/>
        <v>0</v>
      </c>
      <c r="HJ61">
        <f t="shared" ca="1" si="227"/>
        <v>0</v>
      </c>
      <c r="HK61">
        <f t="shared" ca="1" si="44"/>
        <v>793</v>
      </c>
      <c r="HM61" s="8">
        <f t="shared" si="166"/>
        <v>43886</v>
      </c>
      <c r="HN61">
        <f t="shared" ca="1" si="228"/>
        <v>0</v>
      </c>
      <c r="HO61">
        <f t="shared" ca="1" si="228"/>
        <v>0</v>
      </c>
      <c r="HP61">
        <f t="shared" ca="1" si="228"/>
        <v>4</v>
      </c>
      <c r="HQ61">
        <f t="shared" ca="1" si="228"/>
        <v>0</v>
      </c>
      <c r="HR61">
        <f t="shared" ca="1" si="228"/>
        <v>0</v>
      </c>
      <c r="HS61">
        <f t="shared" ca="1" si="228"/>
        <v>0</v>
      </c>
      <c r="HT61">
        <f t="shared" ca="1" si="228"/>
        <v>70</v>
      </c>
      <c r="HU61">
        <f t="shared" ca="1" si="228"/>
        <v>4</v>
      </c>
      <c r="HV61">
        <f t="shared" ca="1" si="228"/>
        <v>0</v>
      </c>
      <c r="HW61">
        <f t="shared" ca="1" si="228"/>
        <v>0</v>
      </c>
      <c r="HX61">
        <f t="shared" ca="1" si="229"/>
        <v>0</v>
      </c>
      <c r="HY61">
        <f t="shared" ca="1" si="229"/>
        <v>0</v>
      </c>
      <c r="HZ61">
        <f t="shared" ca="1" si="229"/>
        <v>0</v>
      </c>
      <c r="IA61">
        <f t="shared" ca="1" si="229"/>
        <v>0</v>
      </c>
      <c r="IB61">
        <f t="shared" ca="1" si="229"/>
        <v>0</v>
      </c>
      <c r="IC61">
        <f t="shared" ca="1" si="229"/>
        <v>0</v>
      </c>
      <c r="ID61">
        <f t="shared" ca="1" si="229"/>
        <v>0</v>
      </c>
      <c r="IE61">
        <f t="shared" ca="1" si="229"/>
        <v>0</v>
      </c>
      <c r="IF61">
        <f t="shared" ca="1" si="229"/>
        <v>0</v>
      </c>
      <c r="IG61">
        <f t="shared" ca="1" si="229"/>
        <v>0</v>
      </c>
      <c r="IH61">
        <f t="shared" ca="1" si="230"/>
        <v>0</v>
      </c>
      <c r="II61">
        <f t="shared" ca="1" si="230"/>
        <v>1</v>
      </c>
      <c r="IJ61">
        <f t="shared" ca="1" si="230"/>
        <v>0</v>
      </c>
      <c r="IK61">
        <f t="shared" ca="1" si="230"/>
        <v>0</v>
      </c>
      <c r="IL61">
        <f t="shared" ca="1" si="230"/>
        <v>0</v>
      </c>
      <c r="IM61">
        <f t="shared" ca="1" si="230"/>
        <v>0</v>
      </c>
      <c r="IN61">
        <f t="shared" ca="1" si="230"/>
        <v>0</v>
      </c>
      <c r="IO61">
        <f t="shared" ca="1" si="230"/>
        <v>0</v>
      </c>
      <c r="IP61">
        <f t="shared" ca="1" si="230"/>
        <v>0</v>
      </c>
      <c r="IQ61">
        <f t="shared" ca="1" si="230"/>
        <v>0</v>
      </c>
      <c r="IR61">
        <f t="shared" ca="1" si="231"/>
        <v>0</v>
      </c>
      <c r="IS61">
        <f t="shared" ca="1" si="231"/>
        <v>0</v>
      </c>
      <c r="IT61">
        <f t="shared" ca="1" si="231"/>
        <v>0</v>
      </c>
      <c r="IU61">
        <f t="shared" ca="1" si="231"/>
        <v>0</v>
      </c>
      <c r="IV61">
        <f t="shared" ca="1" si="231"/>
        <v>0</v>
      </c>
      <c r="IW61">
        <f t="shared" ca="1" si="231"/>
        <v>0</v>
      </c>
      <c r="IX61">
        <f t="shared" ca="1" si="231"/>
        <v>0</v>
      </c>
      <c r="IY61">
        <f t="shared" ca="1" si="231"/>
        <v>0</v>
      </c>
      <c r="IZ61">
        <f t="shared" ca="1" si="231"/>
        <v>0</v>
      </c>
      <c r="JA61">
        <f t="shared" ca="1" si="231"/>
        <v>0</v>
      </c>
      <c r="JB61">
        <f t="shared" ca="1" si="232"/>
        <v>0</v>
      </c>
      <c r="JC61">
        <f t="shared" ca="1" si="232"/>
        <v>0</v>
      </c>
      <c r="JD61">
        <f t="shared" ca="1" si="232"/>
        <v>0</v>
      </c>
      <c r="JE61">
        <f t="shared" ca="1" si="232"/>
        <v>0</v>
      </c>
      <c r="JF61">
        <f t="shared" ca="1" si="232"/>
        <v>0</v>
      </c>
      <c r="JG61">
        <f t="shared" ca="1" si="232"/>
        <v>0</v>
      </c>
      <c r="JH61">
        <f t="shared" ca="1" si="232"/>
        <v>0</v>
      </c>
      <c r="JI61">
        <f t="shared" ca="1" si="232"/>
        <v>0</v>
      </c>
      <c r="JJ61">
        <f t="shared" ca="1" si="232"/>
        <v>0</v>
      </c>
      <c r="JK61">
        <f t="shared" ca="1" si="232"/>
        <v>0</v>
      </c>
      <c r="JL61">
        <f t="shared" ca="1" si="233"/>
        <v>0</v>
      </c>
      <c r="JM61">
        <f t="shared" ca="1" si="233"/>
        <v>0</v>
      </c>
      <c r="JN61">
        <f t="shared" ca="1" si="233"/>
        <v>0</v>
      </c>
      <c r="JO61">
        <f t="shared" ca="1" si="233"/>
        <v>0</v>
      </c>
      <c r="JP61">
        <f t="shared" ca="1" si="233"/>
        <v>0</v>
      </c>
      <c r="JQ61">
        <f t="shared" ca="1" si="233"/>
        <v>0</v>
      </c>
      <c r="JR61">
        <f t="shared" ca="1" si="233"/>
        <v>0</v>
      </c>
      <c r="JS61">
        <f t="shared" ca="1" si="233"/>
        <v>0</v>
      </c>
      <c r="JT61">
        <f t="shared" ca="1" si="233"/>
        <v>0</v>
      </c>
      <c r="JU61">
        <f t="shared" ca="1" si="233"/>
        <v>0</v>
      </c>
      <c r="JV61">
        <f t="shared" ca="1" si="234"/>
        <v>0</v>
      </c>
      <c r="JW61">
        <f t="shared" ca="1" si="234"/>
        <v>0</v>
      </c>
      <c r="JX61">
        <f t="shared" ca="1" si="234"/>
        <v>0</v>
      </c>
      <c r="JY61">
        <f t="shared" ca="1" si="234"/>
        <v>0</v>
      </c>
      <c r="JZ61">
        <f t="shared" ca="1" si="234"/>
        <v>0</v>
      </c>
      <c r="KA61">
        <f t="shared" ca="1" si="234"/>
        <v>0</v>
      </c>
      <c r="KB61">
        <f t="shared" ca="1" si="234"/>
        <v>0</v>
      </c>
      <c r="KC61">
        <f t="shared" ca="1" si="234"/>
        <v>0</v>
      </c>
      <c r="KD61">
        <f t="shared" ca="1" si="234"/>
        <v>0</v>
      </c>
      <c r="KE61">
        <f t="shared" ca="1" si="234"/>
        <v>0</v>
      </c>
      <c r="KF61">
        <f t="shared" ca="1" si="235"/>
        <v>0</v>
      </c>
      <c r="KG61">
        <f t="shared" ca="1" si="235"/>
        <v>0</v>
      </c>
      <c r="KH61">
        <f t="shared" ca="1" si="235"/>
        <v>0</v>
      </c>
      <c r="KI61">
        <f t="shared" ca="1" si="235"/>
        <v>0</v>
      </c>
      <c r="KJ61">
        <f t="shared" ca="1" si="235"/>
        <v>0</v>
      </c>
      <c r="KK61">
        <f t="shared" ca="1" si="235"/>
        <v>0</v>
      </c>
      <c r="KL61">
        <f t="shared" ca="1" si="235"/>
        <v>0</v>
      </c>
      <c r="KM61">
        <f t="shared" ca="1" si="235"/>
        <v>0</v>
      </c>
      <c r="KN61">
        <f t="shared" ca="1" si="235"/>
        <v>0</v>
      </c>
      <c r="KO61">
        <f t="shared" ca="1" si="235"/>
        <v>0</v>
      </c>
      <c r="KP61">
        <f t="shared" ca="1" si="236"/>
        <v>0</v>
      </c>
      <c r="KQ61">
        <f t="shared" ca="1" si="236"/>
        <v>0</v>
      </c>
      <c r="KR61">
        <f t="shared" ca="1" si="236"/>
        <v>0</v>
      </c>
      <c r="KS61">
        <f t="shared" ca="1" si="236"/>
        <v>0</v>
      </c>
      <c r="KT61">
        <f t="shared" ca="1" si="236"/>
        <v>0</v>
      </c>
      <c r="KU61">
        <f t="shared" ca="1" si="236"/>
        <v>0</v>
      </c>
      <c r="KV61">
        <f t="shared" ca="1" si="236"/>
        <v>0</v>
      </c>
      <c r="KW61">
        <f t="shared" ca="1" si="236"/>
        <v>0</v>
      </c>
      <c r="KX61">
        <f t="shared" ca="1" si="236"/>
        <v>0</v>
      </c>
      <c r="KY61">
        <f t="shared" ca="1" si="236"/>
        <v>0</v>
      </c>
      <c r="KZ61">
        <f t="shared" ca="1" si="237"/>
        <v>0</v>
      </c>
      <c r="LA61">
        <f t="shared" ca="1" si="237"/>
        <v>0</v>
      </c>
      <c r="LB61">
        <f t="shared" ca="1" si="237"/>
        <v>0</v>
      </c>
      <c r="LC61">
        <f t="shared" ca="1" si="237"/>
        <v>0</v>
      </c>
      <c r="LD61">
        <f t="shared" ca="1" si="237"/>
        <v>0</v>
      </c>
      <c r="LE61">
        <f t="shared" ca="1" si="237"/>
        <v>0</v>
      </c>
      <c r="LF61">
        <f t="shared" ca="1" si="237"/>
        <v>0</v>
      </c>
      <c r="LG61">
        <f t="shared" ca="1" si="237"/>
        <v>0</v>
      </c>
      <c r="LH61">
        <f t="shared" ca="1" si="237"/>
        <v>0</v>
      </c>
      <c r="LI61">
        <f t="shared" ca="1" si="237"/>
        <v>0</v>
      </c>
      <c r="LJ61">
        <f t="shared" ca="1" si="238"/>
        <v>0</v>
      </c>
      <c r="LK61">
        <f t="shared" ca="1" si="238"/>
        <v>0</v>
      </c>
      <c r="LL61">
        <f t="shared" ca="1" si="238"/>
        <v>0</v>
      </c>
      <c r="LM61">
        <f t="shared" ca="1" si="238"/>
        <v>0</v>
      </c>
      <c r="LN61">
        <f t="shared" ca="1" si="238"/>
        <v>0</v>
      </c>
      <c r="LO61">
        <f t="shared" ca="1" si="238"/>
        <v>0</v>
      </c>
      <c r="LP61">
        <f t="shared" ca="1" si="238"/>
        <v>0</v>
      </c>
      <c r="LQ61">
        <f t="shared" ca="1" si="238"/>
        <v>0</v>
      </c>
      <c r="LR61">
        <f t="shared" ca="1" si="238"/>
        <v>0</v>
      </c>
      <c r="LS61">
        <f t="shared" ca="1" si="238"/>
        <v>0</v>
      </c>
      <c r="LT61">
        <f t="shared" ca="1" si="239"/>
        <v>0</v>
      </c>
      <c r="LU61">
        <f t="shared" ca="1" si="239"/>
        <v>0</v>
      </c>
      <c r="LV61">
        <f t="shared" ca="1" si="239"/>
        <v>0</v>
      </c>
      <c r="LW61">
        <f t="shared" ca="1" si="239"/>
        <v>0</v>
      </c>
      <c r="LX61">
        <f t="shared" ca="1" si="239"/>
        <v>0</v>
      </c>
      <c r="LY61">
        <f t="shared" ca="1" si="239"/>
        <v>0</v>
      </c>
      <c r="LZ61">
        <f t="shared" ca="1" si="239"/>
        <v>0</v>
      </c>
      <c r="MA61">
        <f t="shared" ca="1" si="239"/>
        <v>0</v>
      </c>
      <c r="MB61">
        <f t="shared" ca="1" si="239"/>
        <v>0</v>
      </c>
      <c r="MC61">
        <f t="shared" ca="1" si="239"/>
        <v>0</v>
      </c>
      <c r="MD61">
        <f t="shared" ca="1" si="240"/>
        <v>0</v>
      </c>
      <c r="ME61">
        <f t="shared" ca="1" si="240"/>
        <v>0</v>
      </c>
      <c r="MF61">
        <f t="shared" ca="1" si="240"/>
        <v>0</v>
      </c>
      <c r="MG61">
        <f t="shared" ca="1" si="240"/>
        <v>0</v>
      </c>
      <c r="MH61">
        <f t="shared" ca="1" si="240"/>
        <v>0</v>
      </c>
      <c r="MI61">
        <f t="shared" ca="1" si="240"/>
        <v>0</v>
      </c>
      <c r="MJ61">
        <f t="shared" ca="1" si="240"/>
        <v>0</v>
      </c>
      <c r="MK61">
        <f t="shared" ca="1" si="240"/>
        <v>0</v>
      </c>
      <c r="ML61">
        <f t="shared" ca="1" si="240"/>
        <v>0</v>
      </c>
      <c r="MM61">
        <f t="shared" ca="1" si="240"/>
        <v>0</v>
      </c>
      <c r="MN61">
        <f t="shared" ca="1" si="241"/>
        <v>0</v>
      </c>
      <c r="MO61">
        <f t="shared" ca="1" si="241"/>
        <v>0</v>
      </c>
      <c r="MP61">
        <f t="shared" ca="1" si="241"/>
        <v>0</v>
      </c>
      <c r="MQ61">
        <f t="shared" ca="1" si="241"/>
        <v>0</v>
      </c>
      <c r="MR61">
        <f t="shared" ca="1" si="241"/>
        <v>0</v>
      </c>
      <c r="MS61">
        <f t="shared" ca="1" si="241"/>
        <v>0</v>
      </c>
      <c r="MT61">
        <f t="shared" ca="1" si="241"/>
        <v>0</v>
      </c>
      <c r="MU61">
        <f t="shared" ca="1" si="241"/>
        <v>0</v>
      </c>
      <c r="MV61">
        <f t="shared" ca="1" si="241"/>
        <v>0</v>
      </c>
      <c r="MW61">
        <f t="shared" ca="1" si="241"/>
        <v>0</v>
      </c>
      <c r="MX61">
        <f t="shared" ca="1" si="242"/>
        <v>0</v>
      </c>
      <c r="MY61">
        <f t="shared" ca="1" si="242"/>
        <v>0</v>
      </c>
      <c r="MZ61">
        <f t="shared" ca="1" si="242"/>
        <v>0</v>
      </c>
      <c r="NA61">
        <f t="shared" ca="1" si="242"/>
        <v>0</v>
      </c>
      <c r="NB61">
        <f t="shared" ca="1" si="242"/>
        <v>0</v>
      </c>
      <c r="NC61">
        <f t="shared" ca="1" si="242"/>
        <v>0</v>
      </c>
      <c r="ND61">
        <f t="shared" ca="1" si="242"/>
        <v>0</v>
      </c>
      <c r="NE61">
        <f t="shared" ca="1" si="242"/>
        <v>0</v>
      </c>
      <c r="NF61">
        <f t="shared" ca="1" si="242"/>
        <v>0</v>
      </c>
      <c r="NG61">
        <f t="shared" ca="1" si="242"/>
        <v>0</v>
      </c>
      <c r="NH61">
        <f t="shared" ca="1" si="243"/>
        <v>0</v>
      </c>
      <c r="NI61">
        <f t="shared" ca="1" si="243"/>
        <v>0</v>
      </c>
      <c r="NJ61">
        <f t="shared" ca="1" si="243"/>
        <v>0</v>
      </c>
      <c r="NK61">
        <f t="shared" ca="1" si="243"/>
        <v>0</v>
      </c>
      <c r="NL61">
        <f t="shared" ca="1" si="243"/>
        <v>0</v>
      </c>
      <c r="NM61">
        <f t="shared" ca="1" si="243"/>
        <v>0</v>
      </c>
      <c r="NN61">
        <f t="shared" ca="1" si="243"/>
        <v>0</v>
      </c>
      <c r="NO61">
        <f t="shared" ca="1" si="243"/>
        <v>0</v>
      </c>
      <c r="NP61">
        <f t="shared" ca="1" si="243"/>
        <v>0</v>
      </c>
      <c r="NQ61">
        <f t="shared" ca="1" si="243"/>
        <v>0</v>
      </c>
      <c r="NR61">
        <f t="shared" ca="1" si="244"/>
        <v>0</v>
      </c>
      <c r="NS61">
        <f t="shared" ca="1" si="244"/>
        <v>0</v>
      </c>
      <c r="NT61">
        <f t="shared" ca="1" si="244"/>
        <v>0</v>
      </c>
      <c r="NU61">
        <f t="shared" ca="1" si="244"/>
        <v>0</v>
      </c>
      <c r="NV61">
        <f t="shared" ca="1" si="244"/>
        <v>0</v>
      </c>
      <c r="NW61">
        <f t="shared" ca="1" si="244"/>
        <v>0</v>
      </c>
      <c r="NX61">
        <f t="shared" ca="1" si="244"/>
        <v>0</v>
      </c>
      <c r="NY61">
        <f t="shared" ca="1" si="244"/>
        <v>0</v>
      </c>
      <c r="NZ61">
        <f t="shared" ca="1" si="244"/>
        <v>0</v>
      </c>
      <c r="OA61">
        <f t="shared" ca="1" si="244"/>
        <v>0</v>
      </c>
      <c r="OB61">
        <f t="shared" ca="1" si="245"/>
        <v>0</v>
      </c>
      <c r="OC61">
        <f t="shared" ca="1" si="245"/>
        <v>0</v>
      </c>
      <c r="OD61">
        <f t="shared" ca="1" si="245"/>
        <v>0</v>
      </c>
      <c r="OE61">
        <f t="shared" ca="1" si="245"/>
        <v>0</v>
      </c>
      <c r="OF61">
        <f t="shared" ca="1" si="245"/>
        <v>0</v>
      </c>
      <c r="OG61">
        <f t="shared" ca="1" si="245"/>
        <v>0</v>
      </c>
      <c r="OH61">
        <f t="shared" ca="1" si="245"/>
        <v>0</v>
      </c>
      <c r="OI61">
        <f t="shared" ca="1" si="245"/>
        <v>0</v>
      </c>
      <c r="OJ61">
        <f t="shared" ca="1" si="245"/>
        <v>0</v>
      </c>
      <c r="OK61">
        <f t="shared" ca="1" si="245"/>
        <v>0</v>
      </c>
      <c r="OL61">
        <f t="shared" ca="1" si="246"/>
        <v>0</v>
      </c>
      <c r="OM61">
        <f t="shared" ca="1" si="246"/>
        <v>0</v>
      </c>
      <c r="ON61">
        <f t="shared" ca="1" si="246"/>
        <v>0</v>
      </c>
      <c r="OO61">
        <f t="shared" ca="1" si="246"/>
        <v>0</v>
      </c>
      <c r="OP61">
        <f t="shared" ca="1" si="246"/>
        <v>0</v>
      </c>
      <c r="OQ61">
        <f t="shared" ca="1" si="246"/>
        <v>0</v>
      </c>
      <c r="OR61">
        <f t="shared" ca="1" si="246"/>
        <v>0</v>
      </c>
      <c r="OS61">
        <f t="shared" ca="1" si="246"/>
        <v>0</v>
      </c>
      <c r="OT61">
        <f t="shared" ca="1" si="246"/>
        <v>0</v>
      </c>
      <c r="OU61">
        <f t="shared" ca="1" si="246"/>
        <v>0</v>
      </c>
      <c r="OV61">
        <f t="shared" ca="1" si="247"/>
        <v>0</v>
      </c>
      <c r="OW61">
        <f t="shared" ca="1" si="247"/>
        <v>0</v>
      </c>
      <c r="OX61">
        <f t="shared" ca="1" si="247"/>
        <v>0</v>
      </c>
      <c r="OY61">
        <f t="shared" ca="1" si="247"/>
        <v>0</v>
      </c>
      <c r="OZ61">
        <f t="shared" ca="1" si="247"/>
        <v>0</v>
      </c>
      <c r="PA61">
        <f t="shared" ca="1" si="247"/>
        <v>0</v>
      </c>
      <c r="PB61">
        <f t="shared" ca="1" si="247"/>
        <v>0</v>
      </c>
      <c r="PC61">
        <f t="shared" ca="1" si="247"/>
        <v>0</v>
      </c>
      <c r="PD61">
        <f t="shared" ca="1" si="247"/>
        <v>0</v>
      </c>
      <c r="PE61">
        <f t="shared" ca="1" si="247"/>
        <v>0</v>
      </c>
      <c r="PF61">
        <f t="shared" ca="1" si="247"/>
        <v>0</v>
      </c>
      <c r="PG61">
        <f t="shared" ca="1" si="247"/>
        <v>0</v>
      </c>
      <c r="PH61">
        <f t="shared" ca="1" si="247"/>
        <v>0</v>
      </c>
      <c r="PI61">
        <f t="shared" ca="1" si="247"/>
        <v>0</v>
      </c>
      <c r="PJ61">
        <f t="shared" ca="1" si="247"/>
        <v>0</v>
      </c>
      <c r="PK61">
        <f t="shared" ca="1" si="247"/>
        <v>0</v>
      </c>
      <c r="PL61">
        <f t="shared" ca="1" si="167"/>
        <v>79</v>
      </c>
    </row>
    <row r="62" spans="1:428">
      <c r="A62" s="1">
        <v>43887</v>
      </c>
      <c r="B62" t="s">
        <v>6</v>
      </c>
      <c r="C62">
        <v>0</v>
      </c>
      <c r="D62">
        <v>0</v>
      </c>
      <c r="E62">
        <v>1</v>
      </c>
      <c r="F62">
        <v>0</v>
      </c>
      <c r="H62" t="s">
        <v>89</v>
      </c>
      <c r="I62" s="5">
        <f t="shared" si="0"/>
        <v>1720</v>
      </c>
      <c r="J62" s="5">
        <f t="shared" si="1"/>
        <v>8</v>
      </c>
      <c r="L62" s="8">
        <f t="shared" si="45"/>
        <v>43887</v>
      </c>
      <c r="M62">
        <f t="shared" ca="1" si="208"/>
        <v>0</v>
      </c>
      <c r="N62">
        <f t="shared" ca="1" si="208"/>
        <v>4</v>
      </c>
      <c r="O62">
        <f t="shared" ca="1" si="208"/>
        <v>93</v>
      </c>
      <c r="P62">
        <f t="shared" ca="1" si="208"/>
        <v>2</v>
      </c>
      <c r="Q62">
        <f t="shared" ca="1" si="208"/>
        <v>2</v>
      </c>
      <c r="R62">
        <f t="shared" ca="1" si="208"/>
        <v>0</v>
      </c>
      <c r="S62">
        <f t="shared" ca="1" si="208"/>
        <v>410</v>
      </c>
      <c r="T62">
        <f t="shared" ca="1" si="208"/>
        <v>34</v>
      </c>
      <c r="U62">
        <f t="shared" ca="1" si="208"/>
        <v>0</v>
      </c>
      <c r="V62">
        <f t="shared" ca="1" si="208"/>
        <v>0</v>
      </c>
      <c r="W62">
        <f t="shared" ca="1" si="209"/>
        <v>0</v>
      </c>
      <c r="X62">
        <f t="shared" ca="1" si="209"/>
        <v>0</v>
      </c>
      <c r="Y62">
        <f t="shared" ca="1" si="209"/>
        <v>1</v>
      </c>
      <c r="Z62">
        <f t="shared" ca="1" si="209"/>
        <v>1</v>
      </c>
      <c r="AA62">
        <f t="shared" ca="1" si="209"/>
        <v>0</v>
      </c>
      <c r="AB62">
        <f t="shared" ca="1" si="209"/>
        <v>0</v>
      </c>
      <c r="AC62">
        <f t="shared" ca="1" si="209"/>
        <v>2</v>
      </c>
      <c r="AD62">
        <f t="shared" ca="1" si="209"/>
        <v>0</v>
      </c>
      <c r="AE62">
        <f t="shared" ca="1" si="209"/>
        <v>0</v>
      </c>
      <c r="AF62">
        <f t="shared" ca="1" si="209"/>
        <v>0</v>
      </c>
      <c r="AG62">
        <f t="shared" ca="1" si="210"/>
        <v>0</v>
      </c>
      <c r="AH62">
        <f t="shared" ca="1" si="210"/>
        <v>254</v>
      </c>
      <c r="AI62">
        <f t="shared" ca="1" si="210"/>
        <v>0</v>
      </c>
      <c r="AJ62">
        <f t="shared" ca="1" si="210"/>
        <v>20</v>
      </c>
      <c r="AK62">
        <f t="shared" ca="1" si="210"/>
        <v>0</v>
      </c>
      <c r="AL62">
        <f t="shared" ca="1" si="210"/>
        <v>0</v>
      </c>
      <c r="AM62">
        <f t="shared" ca="1" si="210"/>
        <v>0</v>
      </c>
      <c r="AN62">
        <f t="shared" ca="1" si="210"/>
        <v>0</v>
      </c>
      <c r="AO62">
        <f t="shared" ca="1" si="210"/>
        <v>0</v>
      </c>
      <c r="AP62">
        <f t="shared" ca="1" si="210"/>
        <v>0</v>
      </c>
      <c r="AQ62">
        <f t="shared" ca="1" si="211"/>
        <v>0</v>
      </c>
      <c r="AR62">
        <f t="shared" ca="1" si="211"/>
        <v>0</v>
      </c>
      <c r="AS62">
        <f t="shared" ca="1" si="211"/>
        <v>0</v>
      </c>
      <c r="AT62">
        <f t="shared" ca="1" si="211"/>
        <v>0</v>
      </c>
      <c r="AU62">
        <f t="shared" ca="1" si="211"/>
        <v>0</v>
      </c>
      <c r="AV62">
        <f t="shared" ca="1" si="211"/>
        <v>0</v>
      </c>
      <c r="AW62">
        <f t="shared" ca="1" si="211"/>
        <v>0</v>
      </c>
      <c r="AX62">
        <f t="shared" ca="1" si="211"/>
        <v>0</v>
      </c>
      <c r="AY62">
        <f t="shared" ca="1" si="211"/>
        <v>0</v>
      </c>
      <c r="AZ62">
        <f t="shared" ca="1" si="211"/>
        <v>0</v>
      </c>
      <c r="BA62">
        <f t="shared" ca="1" si="212"/>
        <v>0</v>
      </c>
      <c r="BB62">
        <f t="shared" ca="1" si="212"/>
        <v>0</v>
      </c>
      <c r="BC62">
        <f t="shared" ca="1" si="212"/>
        <v>0</v>
      </c>
      <c r="BD62">
        <f t="shared" ca="1" si="212"/>
        <v>0</v>
      </c>
      <c r="BE62">
        <f t="shared" ca="1" si="212"/>
        <v>0</v>
      </c>
      <c r="BF62">
        <f t="shared" ca="1" si="212"/>
        <v>0</v>
      </c>
      <c r="BG62">
        <f t="shared" ca="1" si="212"/>
        <v>1</v>
      </c>
      <c r="BH62">
        <f t="shared" ca="1" si="212"/>
        <v>0</v>
      </c>
      <c r="BI62">
        <f t="shared" ca="1" si="212"/>
        <v>0</v>
      </c>
      <c r="BJ62">
        <f t="shared" ca="1" si="212"/>
        <v>3</v>
      </c>
      <c r="BK62">
        <f t="shared" ca="1" si="213"/>
        <v>0</v>
      </c>
      <c r="BL62">
        <f t="shared" ca="1" si="213"/>
        <v>0</v>
      </c>
      <c r="BM62">
        <f t="shared" ca="1" si="213"/>
        <v>0</v>
      </c>
      <c r="BN62">
        <f t="shared" ca="1" si="213"/>
        <v>0</v>
      </c>
      <c r="BO62">
        <f t="shared" ca="1" si="213"/>
        <v>1</v>
      </c>
      <c r="BP62">
        <f t="shared" ca="1" si="213"/>
        <v>0</v>
      </c>
      <c r="BQ62">
        <f t="shared" ca="1" si="213"/>
        <v>0</v>
      </c>
      <c r="BR62">
        <f t="shared" ca="1" si="213"/>
        <v>0</v>
      </c>
      <c r="BS62">
        <f t="shared" ca="1" si="213"/>
        <v>1</v>
      </c>
      <c r="BT62">
        <f t="shared" ca="1" si="213"/>
        <v>0</v>
      </c>
      <c r="BU62">
        <f t="shared" ca="1" si="214"/>
        <v>21</v>
      </c>
      <c r="BV62">
        <f t="shared" ca="1" si="214"/>
        <v>4</v>
      </c>
      <c r="BW62">
        <f t="shared" ca="1" si="214"/>
        <v>0</v>
      </c>
      <c r="BX62">
        <f t="shared" ca="1" si="214"/>
        <v>6</v>
      </c>
      <c r="BY62">
        <f t="shared" ca="1" si="214"/>
        <v>0</v>
      </c>
      <c r="BZ62">
        <f t="shared" ca="1" si="214"/>
        <v>0</v>
      </c>
      <c r="CA62">
        <f t="shared" ca="1" si="214"/>
        <v>0</v>
      </c>
      <c r="CB62">
        <f t="shared" ca="1" si="214"/>
        <v>0</v>
      </c>
      <c r="CC62">
        <f t="shared" ca="1" si="214"/>
        <v>0</v>
      </c>
      <c r="CD62">
        <f t="shared" ca="1" si="214"/>
        <v>0</v>
      </c>
      <c r="CE62">
        <f t="shared" ca="1" si="215"/>
        <v>0</v>
      </c>
      <c r="CF62">
        <f t="shared" ca="1" si="215"/>
        <v>0</v>
      </c>
      <c r="CG62">
        <f t="shared" ca="1" si="215"/>
        <v>0</v>
      </c>
      <c r="CH62">
        <f t="shared" ca="1" si="215"/>
        <v>0</v>
      </c>
      <c r="CI62">
        <f t="shared" ca="1" si="215"/>
        <v>2</v>
      </c>
      <c r="CJ62">
        <f t="shared" ca="1" si="215"/>
        <v>0</v>
      </c>
      <c r="CK62">
        <f t="shared" ca="1" si="215"/>
        <v>0</v>
      </c>
      <c r="CL62">
        <f t="shared" ca="1" si="215"/>
        <v>0</v>
      </c>
      <c r="CM62">
        <f t="shared" ca="1" si="215"/>
        <v>0</v>
      </c>
      <c r="CN62">
        <f t="shared" ca="1" si="215"/>
        <v>0</v>
      </c>
      <c r="CO62">
        <f t="shared" ca="1" si="216"/>
        <v>0</v>
      </c>
      <c r="CP62">
        <f t="shared" ca="1" si="216"/>
        <v>0</v>
      </c>
      <c r="CQ62">
        <f t="shared" ca="1" si="216"/>
        <v>0</v>
      </c>
      <c r="CR62">
        <f t="shared" ca="1" si="216"/>
        <v>0</v>
      </c>
      <c r="CS62">
        <f t="shared" ca="1" si="216"/>
        <v>0</v>
      </c>
      <c r="CT62">
        <f t="shared" ca="1" si="216"/>
        <v>0</v>
      </c>
      <c r="CU62">
        <f t="shared" ca="1" si="216"/>
        <v>0</v>
      </c>
      <c r="CV62">
        <f t="shared" ca="1" si="216"/>
        <v>0</v>
      </c>
      <c r="CW62">
        <f t="shared" ca="1" si="216"/>
        <v>0</v>
      </c>
      <c r="CX62">
        <f t="shared" ca="1" si="216"/>
        <v>0</v>
      </c>
      <c r="CY62">
        <f t="shared" ca="1" si="217"/>
        <v>0</v>
      </c>
      <c r="CZ62">
        <f t="shared" ca="1" si="217"/>
        <v>0</v>
      </c>
      <c r="DA62">
        <f t="shared" ca="1" si="217"/>
        <v>0</v>
      </c>
      <c r="DB62">
        <f t="shared" ca="1" si="217"/>
        <v>0</v>
      </c>
      <c r="DC62">
        <f t="shared" ca="1" si="217"/>
        <v>0</v>
      </c>
      <c r="DD62">
        <f t="shared" ca="1" si="217"/>
        <v>0</v>
      </c>
      <c r="DE62">
        <f t="shared" ca="1" si="217"/>
        <v>0</v>
      </c>
      <c r="DF62">
        <f t="shared" ca="1" si="217"/>
        <v>0</v>
      </c>
      <c r="DG62">
        <f t="shared" ca="1" si="217"/>
        <v>1</v>
      </c>
      <c r="DH62">
        <f t="shared" ca="1" si="217"/>
        <v>0</v>
      </c>
      <c r="DI62">
        <f t="shared" ca="1" si="218"/>
        <v>0</v>
      </c>
      <c r="DJ62">
        <f t="shared" ca="1" si="218"/>
        <v>0</v>
      </c>
      <c r="DK62">
        <f t="shared" ca="1" si="218"/>
        <v>0</v>
      </c>
      <c r="DL62">
        <f t="shared" ca="1" si="218"/>
        <v>0</v>
      </c>
      <c r="DM62">
        <f t="shared" ca="1" si="218"/>
        <v>0</v>
      </c>
      <c r="DN62">
        <f t="shared" ca="1" si="218"/>
        <v>0</v>
      </c>
      <c r="DO62">
        <f t="shared" ca="1" si="218"/>
        <v>0</v>
      </c>
      <c r="DP62">
        <f t="shared" ca="1" si="218"/>
        <v>0</v>
      </c>
      <c r="DQ62">
        <f t="shared" ca="1" si="218"/>
        <v>0</v>
      </c>
      <c r="DR62">
        <f t="shared" ca="1" si="218"/>
        <v>0</v>
      </c>
      <c r="DS62">
        <f t="shared" ca="1" si="219"/>
        <v>0</v>
      </c>
      <c r="DT62">
        <f t="shared" ca="1" si="219"/>
        <v>0</v>
      </c>
      <c r="DU62">
        <f t="shared" ca="1" si="219"/>
        <v>0</v>
      </c>
      <c r="DV62">
        <f t="shared" ca="1" si="219"/>
        <v>0</v>
      </c>
      <c r="DW62">
        <f t="shared" ca="1" si="219"/>
        <v>0</v>
      </c>
      <c r="DX62">
        <f t="shared" ca="1" si="219"/>
        <v>0</v>
      </c>
      <c r="DY62">
        <f t="shared" ca="1" si="219"/>
        <v>0</v>
      </c>
      <c r="DZ62">
        <f t="shared" ca="1" si="219"/>
        <v>0</v>
      </c>
      <c r="EA62">
        <f t="shared" ca="1" si="219"/>
        <v>0</v>
      </c>
      <c r="EB62">
        <f t="shared" ca="1" si="219"/>
        <v>0</v>
      </c>
      <c r="EC62">
        <f t="shared" ca="1" si="220"/>
        <v>0</v>
      </c>
      <c r="ED62">
        <f t="shared" ca="1" si="220"/>
        <v>0</v>
      </c>
      <c r="EE62">
        <f t="shared" ca="1" si="220"/>
        <v>0</v>
      </c>
      <c r="EF62">
        <f t="shared" ca="1" si="220"/>
        <v>0</v>
      </c>
      <c r="EG62">
        <f t="shared" ca="1" si="220"/>
        <v>0</v>
      </c>
      <c r="EH62">
        <f t="shared" ca="1" si="220"/>
        <v>0</v>
      </c>
      <c r="EI62">
        <f t="shared" ca="1" si="220"/>
        <v>0</v>
      </c>
      <c r="EJ62">
        <f t="shared" ca="1" si="220"/>
        <v>0</v>
      </c>
      <c r="EK62">
        <f t="shared" ca="1" si="220"/>
        <v>0</v>
      </c>
      <c r="EL62">
        <f t="shared" ca="1" si="220"/>
        <v>0</v>
      </c>
      <c r="EM62">
        <f t="shared" ca="1" si="221"/>
        <v>0</v>
      </c>
      <c r="EN62">
        <f t="shared" ca="1" si="221"/>
        <v>0</v>
      </c>
      <c r="EO62">
        <f t="shared" ca="1" si="221"/>
        <v>0</v>
      </c>
      <c r="EP62">
        <f t="shared" ca="1" si="221"/>
        <v>0</v>
      </c>
      <c r="EQ62">
        <f t="shared" ca="1" si="221"/>
        <v>0</v>
      </c>
      <c r="ER62">
        <f t="shared" ca="1" si="221"/>
        <v>0</v>
      </c>
      <c r="ES62">
        <f t="shared" ca="1" si="221"/>
        <v>0</v>
      </c>
      <c r="ET62">
        <f t="shared" ca="1" si="221"/>
        <v>0</v>
      </c>
      <c r="EU62">
        <f t="shared" ca="1" si="221"/>
        <v>0</v>
      </c>
      <c r="EV62">
        <f t="shared" ca="1" si="221"/>
        <v>0</v>
      </c>
      <c r="EW62">
        <f t="shared" ca="1" si="222"/>
        <v>0</v>
      </c>
      <c r="EX62">
        <f t="shared" ca="1" si="222"/>
        <v>0</v>
      </c>
      <c r="EY62">
        <f t="shared" ca="1" si="222"/>
        <v>0</v>
      </c>
      <c r="EZ62">
        <f t="shared" ca="1" si="222"/>
        <v>0</v>
      </c>
      <c r="FA62">
        <f t="shared" ca="1" si="222"/>
        <v>0</v>
      </c>
      <c r="FB62">
        <f t="shared" ca="1" si="222"/>
        <v>0</v>
      </c>
      <c r="FC62">
        <f t="shared" ca="1" si="222"/>
        <v>0</v>
      </c>
      <c r="FD62">
        <f t="shared" ca="1" si="222"/>
        <v>0</v>
      </c>
      <c r="FE62">
        <f t="shared" ca="1" si="222"/>
        <v>0</v>
      </c>
      <c r="FF62">
        <f t="shared" ca="1" si="222"/>
        <v>0</v>
      </c>
      <c r="FG62">
        <f t="shared" ca="1" si="223"/>
        <v>0</v>
      </c>
      <c r="FH62">
        <f t="shared" ca="1" si="223"/>
        <v>0</v>
      </c>
      <c r="FI62">
        <f t="shared" ca="1" si="223"/>
        <v>0</v>
      </c>
      <c r="FJ62">
        <f t="shared" ca="1" si="223"/>
        <v>0</v>
      </c>
      <c r="FK62">
        <f t="shared" ca="1" si="223"/>
        <v>0</v>
      </c>
      <c r="FL62">
        <f t="shared" ca="1" si="223"/>
        <v>0</v>
      </c>
      <c r="FM62">
        <f t="shared" ca="1" si="223"/>
        <v>0</v>
      </c>
      <c r="FN62">
        <f t="shared" ca="1" si="223"/>
        <v>0</v>
      </c>
      <c r="FO62">
        <f t="shared" ca="1" si="223"/>
        <v>0</v>
      </c>
      <c r="FP62">
        <f t="shared" ca="1" si="223"/>
        <v>0</v>
      </c>
      <c r="FQ62">
        <f t="shared" ca="1" si="224"/>
        <v>0</v>
      </c>
      <c r="FR62">
        <f t="shared" ca="1" si="224"/>
        <v>0</v>
      </c>
      <c r="FS62">
        <f t="shared" ca="1" si="224"/>
        <v>0</v>
      </c>
      <c r="FT62">
        <f t="shared" ca="1" si="224"/>
        <v>0</v>
      </c>
      <c r="FU62">
        <f t="shared" ca="1" si="224"/>
        <v>0</v>
      </c>
      <c r="FV62">
        <f t="shared" ca="1" si="224"/>
        <v>0</v>
      </c>
      <c r="FW62">
        <f t="shared" ca="1" si="224"/>
        <v>0</v>
      </c>
      <c r="FX62">
        <f t="shared" ca="1" si="224"/>
        <v>0</v>
      </c>
      <c r="FY62">
        <f t="shared" ca="1" si="224"/>
        <v>0</v>
      </c>
      <c r="FZ62">
        <f t="shared" ca="1" si="224"/>
        <v>0</v>
      </c>
      <c r="GA62">
        <f t="shared" ca="1" si="225"/>
        <v>0</v>
      </c>
      <c r="GB62">
        <f t="shared" ca="1" si="225"/>
        <v>0</v>
      </c>
      <c r="GC62">
        <f t="shared" ca="1" si="225"/>
        <v>0</v>
      </c>
      <c r="GD62">
        <f t="shared" ca="1" si="225"/>
        <v>0</v>
      </c>
      <c r="GE62">
        <f t="shared" ca="1" si="225"/>
        <v>0</v>
      </c>
      <c r="GF62">
        <f t="shared" ca="1" si="225"/>
        <v>0</v>
      </c>
      <c r="GG62">
        <f t="shared" ca="1" si="225"/>
        <v>0</v>
      </c>
      <c r="GH62">
        <f t="shared" ca="1" si="225"/>
        <v>0</v>
      </c>
      <c r="GI62">
        <f t="shared" ca="1" si="225"/>
        <v>0</v>
      </c>
      <c r="GJ62">
        <f t="shared" ca="1" si="225"/>
        <v>0</v>
      </c>
      <c r="GK62">
        <f t="shared" ca="1" si="226"/>
        <v>0</v>
      </c>
      <c r="GL62">
        <f t="shared" ca="1" si="226"/>
        <v>0</v>
      </c>
      <c r="GM62">
        <f t="shared" ca="1" si="226"/>
        <v>0</v>
      </c>
      <c r="GN62">
        <f t="shared" ca="1" si="226"/>
        <v>0</v>
      </c>
      <c r="GO62">
        <f t="shared" ca="1" si="226"/>
        <v>0</v>
      </c>
      <c r="GP62">
        <f t="shared" ca="1" si="226"/>
        <v>0</v>
      </c>
      <c r="GQ62">
        <f t="shared" ca="1" si="226"/>
        <v>0</v>
      </c>
      <c r="GR62">
        <f t="shared" ca="1" si="226"/>
        <v>0</v>
      </c>
      <c r="GS62">
        <f t="shared" ca="1" si="226"/>
        <v>0</v>
      </c>
      <c r="GT62">
        <f t="shared" ca="1" si="226"/>
        <v>0</v>
      </c>
      <c r="GU62">
        <f t="shared" ca="1" si="227"/>
        <v>0</v>
      </c>
      <c r="GV62">
        <f t="shared" ca="1" si="227"/>
        <v>0</v>
      </c>
      <c r="GW62">
        <f t="shared" ca="1" si="227"/>
        <v>0</v>
      </c>
      <c r="GX62">
        <f t="shared" ca="1" si="227"/>
        <v>0</v>
      </c>
      <c r="GY62">
        <f t="shared" ca="1" si="227"/>
        <v>0</v>
      </c>
      <c r="GZ62">
        <f t="shared" ca="1" si="227"/>
        <v>0</v>
      </c>
      <c r="HA62">
        <f t="shared" ca="1" si="227"/>
        <v>0</v>
      </c>
      <c r="HB62">
        <f t="shared" ca="1" si="227"/>
        <v>0</v>
      </c>
      <c r="HC62">
        <f t="shared" ca="1" si="227"/>
        <v>0</v>
      </c>
      <c r="HD62">
        <f t="shared" ca="1" si="227"/>
        <v>0</v>
      </c>
      <c r="HE62">
        <f t="shared" ca="1" si="227"/>
        <v>0</v>
      </c>
      <c r="HF62">
        <f t="shared" ca="1" si="227"/>
        <v>0</v>
      </c>
      <c r="HG62">
        <f t="shared" ca="1" si="227"/>
        <v>0</v>
      </c>
      <c r="HH62">
        <f t="shared" ca="1" si="227"/>
        <v>0</v>
      </c>
      <c r="HI62">
        <f t="shared" ca="1" si="227"/>
        <v>0</v>
      </c>
      <c r="HJ62">
        <f t="shared" ca="1" si="227"/>
        <v>0</v>
      </c>
      <c r="HK62">
        <f t="shared" ca="1" si="44"/>
        <v>863</v>
      </c>
      <c r="HM62" s="8">
        <f t="shared" si="166"/>
        <v>43887</v>
      </c>
      <c r="HN62">
        <f t="shared" ca="1" si="228"/>
        <v>0</v>
      </c>
      <c r="HO62">
        <f t="shared" ca="1" si="228"/>
        <v>0</v>
      </c>
      <c r="HP62">
        <f t="shared" ca="1" si="228"/>
        <v>5</v>
      </c>
      <c r="HQ62">
        <f t="shared" ca="1" si="228"/>
        <v>0</v>
      </c>
      <c r="HR62">
        <f t="shared" ca="1" si="228"/>
        <v>0</v>
      </c>
      <c r="HS62">
        <f t="shared" ca="1" si="228"/>
        <v>0</v>
      </c>
      <c r="HT62">
        <f t="shared" ca="1" si="228"/>
        <v>52</v>
      </c>
      <c r="HU62">
        <f t="shared" ca="1" si="228"/>
        <v>3</v>
      </c>
      <c r="HV62">
        <f t="shared" ca="1" si="228"/>
        <v>0</v>
      </c>
      <c r="HW62">
        <f t="shared" ca="1" si="228"/>
        <v>0</v>
      </c>
      <c r="HX62">
        <f t="shared" ca="1" si="229"/>
        <v>0</v>
      </c>
      <c r="HY62">
        <f t="shared" ca="1" si="229"/>
        <v>0</v>
      </c>
      <c r="HZ62">
        <f t="shared" ca="1" si="229"/>
        <v>0</v>
      </c>
      <c r="IA62">
        <f t="shared" ca="1" si="229"/>
        <v>0</v>
      </c>
      <c r="IB62">
        <f t="shared" ca="1" si="229"/>
        <v>0</v>
      </c>
      <c r="IC62">
        <f t="shared" ca="1" si="229"/>
        <v>0</v>
      </c>
      <c r="ID62">
        <f t="shared" ca="1" si="229"/>
        <v>0</v>
      </c>
      <c r="IE62">
        <f t="shared" ca="1" si="229"/>
        <v>0</v>
      </c>
      <c r="IF62">
        <f t="shared" ca="1" si="229"/>
        <v>0</v>
      </c>
      <c r="IG62">
        <f t="shared" ca="1" si="229"/>
        <v>0</v>
      </c>
      <c r="IH62">
        <f t="shared" ca="1" si="230"/>
        <v>0</v>
      </c>
      <c r="II62">
        <f t="shared" ca="1" si="230"/>
        <v>3</v>
      </c>
      <c r="IJ62">
        <f t="shared" ca="1" si="230"/>
        <v>0</v>
      </c>
      <c r="IK62">
        <f t="shared" ca="1" si="230"/>
        <v>0</v>
      </c>
      <c r="IL62">
        <f t="shared" ca="1" si="230"/>
        <v>0</v>
      </c>
      <c r="IM62">
        <f t="shared" ca="1" si="230"/>
        <v>0</v>
      </c>
      <c r="IN62">
        <f t="shared" ca="1" si="230"/>
        <v>0</v>
      </c>
      <c r="IO62">
        <f t="shared" ca="1" si="230"/>
        <v>0</v>
      </c>
      <c r="IP62">
        <f t="shared" ca="1" si="230"/>
        <v>0</v>
      </c>
      <c r="IQ62">
        <f t="shared" ca="1" si="230"/>
        <v>0</v>
      </c>
      <c r="IR62">
        <f t="shared" ca="1" si="231"/>
        <v>0</v>
      </c>
      <c r="IS62">
        <f t="shared" ca="1" si="231"/>
        <v>0</v>
      </c>
      <c r="IT62">
        <f t="shared" ca="1" si="231"/>
        <v>0</v>
      </c>
      <c r="IU62">
        <f t="shared" ca="1" si="231"/>
        <v>0</v>
      </c>
      <c r="IV62">
        <f t="shared" ca="1" si="231"/>
        <v>0</v>
      </c>
      <c r="IW62">
        <f t="shared" ca="1" si="231"/>
        <v>0</v>
      </c>
      <c r="IX62">
        <f t="shared" ca="1" si="231"/>
        <v>0</v>
      </c>
      <c r="IY62">
        <f t="shared" ca="1" si="231"/>
        <v>0</v>
      </c>
      <c r="IZ62">
        <f t="shared" ca="1" si="231"/>
        <v>0</v>
      </c>
      <c r="JA62">
        <f t="shared" ca="1" si="231"/>
        <v>0</v>
      </c>
      <c r="JB62">
        <f t="shared" ca="1" si="232"/>
        <v>0</v>
      </c>
      <c r="JC62">
        <f t="shared" ca="1" si="232"/>
        <v>0</v>
      </c>
      <c r="JD62">
        <f t="shared" ca="1" si="232"/>
        <v>0</v>
      </c>
      <c r="JE62">
        <f t="shared" ca="1" si="232"/>
        <v>0</v>
      </c>
      <c r="JF62">
        <f t="shared" ca="1" si="232"/>
        <v>0</v>
      </c>
      <c r="JG62">
        <f t="shared" ca="1" si="232"/>
        <v>0</v>
      </c>
      <c r="JH62">
        <f t="shared" ca="1" si="232"/>
        <v>0</v>
      </c>
      <c r="JI62">
        <f t="shared" ca="1" si="232"/>
        <v>0</v>
      </c>
      <c r="JJ62">
        <f t="shared" ca="1" si="232"/>
        <v>0</v>
      </c>
      <c r="JK62">
        <f t="shared" ca="1" si="232"/>
        <v>0</v>
      </c>
      <c r="JL62">
        <f t="shared" ca="1" si="233"/>
        <v>0</v>
      </c>
      <c r="JM62">
        <f t="shared" ca="1" si="233"/>
        <v>0</v>
      </c>
      <c r="JN62">
        <f t="shared" ca="1" si="233"/>
        <v>0</v>
      </c>
      <c r="JO62">
        <f t="shared" ca="1" si="233"/>
        <v>0</v>
      </c>
      <c r="JP62">
        <f t="shared" ca="1" si="233"/>
        <v>0</v>
      </c>
      <c r="JQ62">
        <f t="shared" ca="1" si="233"/>
        <v>0</v>
      </c>
      <c r="JR62">
        <f t="shared" ca="1" si="233"/>
        <v>0</v>
      </c>
      <c r="JS62">
        <f t="shared" ca="1" si="233"/>
        <v>0</v>
      </c>
      <c r="JT62">
        <f t="shared" ca="1" si="233"/>
        <v>0</v>
      </c>
      <c r="JU62">
        <f t="shared" ca="1" si="233"/>
        <v>0</v>
      </c>
      <c r="JV62">
        <f t="shared" ca="1" si="234"/>
        <v>0</v>
      </c>
      <c r="JW62">
        <f t="shared" ca="1" si="234"/>
        <v>0</v>
      </c>
      <c r="JX62">
        <f t="shared" ca="1" si="234"/>
        <v>0</v>
      </c>
      <c r="JY62">
        <f t="shared" ca="1" si="234"/>
        <v>0</v>
      </c>
      <c r="JZ62">
        <f t="shared" ca="1" si="234"/>
        <v>0</v>
      </c>
      <c r="KA62">
        <f t="shared" ca="1" si="234"/>
        <v>0</v>
      </c>
      <c r="KB62">
        <f t="shared" ca="1" si="234"/>
        <v>0</v>
      </c>
      <c r="KC62">
        <f t="shared" ca="1" si="234"/>
        <v>0</v>
      </c>
      <c r="KD62">
        <f t="shared" ca="1" si="234"/>
        <v>0</v>
      </c>
      <c r="KE62">
        <f t="shared" ca="1" si="234"/>
        <v>0</v>
      </c>
      <c r="KF62">
        <f t="shared" ca="1" si="235"/>
        <v>0</v>
      </c>
      <c r="KG62">
        <f t="shared" ca="1" si="235"/>
        <v>0</v>
      </c>
      <c r="KH62">
        <f t="shared" ca="1" si="235"/>
        <v>0</v>
      </c>
      <c r="KI62">
        <f t="shared" ca="1" si="235"/>
        <v>0</v>
      </c>
      <c r="KJ62">
        <f t="shared" ca="1" si="235"/>
        <v>0</v>
      </c>
      <c r="KK62">
        <f t="shared" ca="1" si="235"/>
        <v>0</v>
      </c>
      <c r="KL62">
        <f t="shared" ca="1" si="235"/>
        <v>0</v>
      </c>
      <c r="KM62">
        <f t="shared" ca="1" si="235"/>
        <v>0</v>
      </c>
      <c r="KN62">
        <f t="shared" ca="1" si="235"/>
        <v>0</v>
      </c>
      <c r="KO62">
        <f t="shared" ca="1" si="235"/>
        <v>0</v>
      </c>
      <c r="KP62">
        <f t="shared" ca="1" si="236"/>
        <v>0</v>
      </c>
      <c r="KQ62">
        <f t="shared" ca="1" si="236"/>
        <v>0</v>
      </c>
      <c r="KR62">
        <f t="shared" ca="1" si="236"/>
        <v>1</v>
      </c>
      <c r="KS62">
        <f t="shared" ca="1" si="236"/>
        <v>0</v>
      </c>
      <c r="KT62">
        <f t="shared" ca="1" si="236"/>
        <v>0</v>
      </c>
      <c r="KU62">
        <f t="shared" ca="1" si="236"/>
        <v>0</v>
      </c>
      <c r="KV62">
        <f t="shared" ca="1" si="236"/>
        <v>0</v>
      </c>
      <c r="KW62">
        <f t="shared" ca="1" si="236"/>
        <v>0</v>
      </c>
      <c r="KX62">
        <f t="shared" ca="1" si="236"/>
        <v>0</v>
      </c>
      <c r="KY62">
        <f t="shared" ca="1" si="236"/>
        <v>0</v>
      </c>
      <c r="KZ62">
        <f t="shared" ca="1" si="237"/>
        <v>0</v>
      </c>
      <c r="LA62">
        <f t="shared" ca="1" si="237"/>
        <v>0</v>
      </c>
      <c r="LB62">
        <f t="shared" ca="1" si="237"/>
        <v>0</v>
      </c>
      <c r="LC62">
        <f t="shared" ca="1" si="237"/>
        <v>0</v>
      </c>
      <c r="LD62">
        <f t="shared" ca="1" si="237"/>
        <v>0</v>
      </c>
      <c r="LE62">
        <f t="shared" ca="1" si="237"/>
        <v>0</v>
      </c>
      <c r="LF62">
        <f t="shared" ca="1" si="237"/>
        <v>0</v>
      </c>
      <c r="LG62">
        <f t="shared" ca="1" si="237"/>
        <v>0</v>
      </c>
      <c r="LH62">
        <f t="shared" ca="1" si="237"/>
        <v>0</v>
      </c>
      <c r="LI62">
        <f t="shared" ca="1" si="237"/>
        <v>0</v>
      </c>
      <c r="LJ62">
        <f t="shared" ca="1" si="238"/>
        <v>0</v>
      </c>
      <c r="LK62">
        <f t="shared" ca="1" si="238"/>
        <v>0</v>
      </c>
      <c r="LL62">
        <f t="shared" ca="1" si="238"/>
        <v>0</v>
      </c>
      <c r="LM62">
        <f t="shared" ca="1" si="238"/>
        <v>0</v>
      </c>
      <c r="LN62">
        <f t="shared" ca="1" si="238"/>
        <v>0</v>
      </c>
      <c r="LO62">
        <f t="shared" ca="1" si="238"/>
        <v>0</v>
      </c>
      <c r="LP62">
        <f t="shared" ca="1" si="238"/>
        <v>0</v>
      </c>
      <c r="LQ62">
        <f t="shared" ca="1" si="238"/>
        <v>0</v>
      </c>
      <c r="LR62">
        <f t="shared" ca="1" si="238"/>
        <v>0</v>
      </c>
      <c r="LS62">
        <f t="shared" ca="1" si="238"/>
        <v>0</v>
      </c>
      <c r="LT62">
        <f t="shared" ca="1" si="239"/>
        <v>0</v>
      </c>
      <c r="LU62">
        <f t="shared" ca="1" si="239"/>
        <v>0</v>
      </c>
      <c r="LV62">
        <f t="shared" ca="1" si="239"/>
        <v>0</v>
      </c>
      <c r="LW62">
        <f t="shared" ca="1" si="239"/>
        <v>0</v>
      </c>
      <c r="LX62">
        <f t="shared" ca="1" si="239"/>
        <v>0</v>
      </c>
      <c r="LY62">
        <f t="shared" ca="1" si="239"/>
        <v>0</v>
      </c>
      <c r="LZ62">
        <f t="shared" ca="1" si="239"/>
        <v>0</v>
      </c>
      <c r="MA62">
        <f t="shared" ca="1" si="239"/>
        <v>0</v>
      </c>
      <c r="MB62">
        <f t="shared" ca="1" si="239"/>
        <v>0</v>
      </c>
      <c r="MC62">
        <f t="shared" ca="1" si="239"/>
        <v>0</v>
      </c>
      <c r="MD62">
        <f t="shared" ca="1" si="240"/>
        <v>0</v>
      </c>
      <c r="ME62">
        <f t="shared" ca="1" si="240"/>
        <v>0</v>
      </c>
      <c r="MF62">
        <f t="shared" ca="1" si="240"/>
        <v>0</v>
      </c>
      <c r="MG62">
        <f t="shared" ca="1" si="240"/>
        <v>0</v>
      </c>
      <c r="MH62">
        <f t="shared" ca="1" si="240"/>
        <v>0</v>
      </c>
      <c r="MI62">
        <f t="shared" ca="1" si="240"/>
        <v>0</v>
      </c>
      <c r="MJ62">
        <f t="shared" ca="1" si="240"/>
        <v>0</v>
      </c>
      <c r="MK62">
        <f t="shared" ca="1" si="240"/>
        <v>0</v>
      </c>
      <c r="ML62">
        <f t="shared" ca="1" si="240"/>
        <v>0</v>
      </c>
      <c r="MM62">
        <f t="shared" ca="1" si="240"/>
        <v>0</v>
      </c>
      <c r="MN62">
        <f t="shared" ca="1" si="241"/>
        <v>0</v>
      </c>
      <c r="MO62">
        <f t="shared" ca="1" si="241"/>
        <v>0</v>
      </c>
      <c r="MP62">
        <f t="shared" ca="1" si="241"/>
        <v>0</v>
      </c>
      <c r="MQ62">
        <f t="shared" ca="1" si="241"/>
        <v>0</v>
      </c>
      <c r="MR62">
        <f t="shared" ca="1" si="241"/>
        <v>0</v>
      </c>
      <c r="MS62">
        <f t="shared" ca="1" si="241"/>
        <v>0</v>
      </c>
      <c r="MT62">
        <f t="shared" ca="1" si="241"/>
        <v>0</v>
      </c>
      <c r="MU62">
        <f t="shared" ca="1" si="241"/>
        <v>0</v>
      </c>
      <c r="MV62">
        <f t="shared" ca="1" si="241"/>
        <v>0</v>
      </c>
      <c r="MW62">
        <f t="shared" ca="1" si="241"/>
        <v>0</v>
      </c>
      <c r="MX62">
        <f t="shared" ca="1" si="242"/>
        <v>0</v>
      </c>
      <c r="MY62">
        <f t="shared" ca="1" si="242"/>
        <v>0</v>
      </c>
      <c r="MZ62">
        <f t="shared" ca="1" si="242"/>
        <v>0</v>
      </c>
      <c r="NA62">
        <f t="shared" ca="1" si="242"/>
        <v>0</v>
      </c>
      <c r="NB62">
        <f t="shared" ca="1" si="242"/>
        <v>0</v>
      </c>
      <c r="NC62">
        <f t="shared" ca="1" si="242"/>
        <v>0</v>
      </c>
      <c r="ND62">
        <f t="shared" ca="1" si="242"/>
        <v>0</v>
      </c>
      <c r="NE62">
        <f t="shared" ca="1" si="242"/>
        <v>0</v>
      </c>
      <c r="NF62">
        <f t="shared" ca="1" si="242"/>
        <v>0</v>
      </c>
      <c r="NG62">
        <f t="shared" ca="1" si="242"/>
        <v>0</v>
      </c>
      <c r="NH62">
        <f t="shared" ca="1" si="243"/>
        <v>0</v>
      </c>
      <c r="NI62">
        <f t="shared" ca="1" si="243"/>
        <v>0</v>
      </c>
      <c r="NJ62">
        <f t="shared" ca="1" si="243"/>
        <v>0</v>
      </c>
      <c r="NK62">
        <f t="shared" ca="1" si="243"/>
        <v>0</v>
      </c>
      <c r="NL62">
        <f t="shared" ca="1" si="243"/>
        <v>0</v>
      </c>
      <c r="NM62">
        <f t="shared" ca="1" si="243"/>
        <v>0</v>
      </c>
      <c r="NN62">
        <f t="shared" ca="1" si="243"/>
        <v>0</v>
      </c>
      <c r="NO62">
        <f t="shared" ca="1" si="243"/>
        <v>0</v>
      </c>
      <c r="NP62">
        <f t="shared" ca="1" si="243"/>
        <v>0</v>
      </c>
      <c r="NQ62">
        <f t="shared" ca="1" si="243"/>
        <v>0</v>
      </c>
      <c r="NR62">
        <f t="shared" ca="1" si="244"/>
        <v>0</v>
      </c>
      <c r="NS62">
        <f t="shared" ca="1" si="244"/>
        <v>0</v>
      </c>
      <c r="NT62">
        <f t="shared" ca="1" si="244"/>
        <v>0</v>
      </c>
      <c r="NU62">
        <f t="shared" ca="1" si="244"/>
        <v>0</v>
      </c>
      <c r="NV62">
        <f t="shared" ca="1" si="244"/>
        <v>0</v>
      </c>
      <c r="NW62">
        <f t="shared" ca="1" si="244"/>
        <v>0</v>
      </c>
      <c r="NX62">
        <f t="shared" ca="1" si="244"/>
        <v>0</v>
      </c>
      <c r="NY62">
        <f t="shared" ca="1" si="244"/>
        <v>0</v>
      </c>
      <c r="NZ62">
        <f t="shared" ca="1" si="244"/>
        <v>0</v>
      </c>
      <c r="OA62">
        <f t="shared" ca="1" si="244"/>
        <v>0</v>
      </c>
      <c r="OB62">
        <f t="shared" ca="1" si="245"/>
        <v>0</v>
      </c>
      <c r="OC62">
        <f t="shared" ca="1" si="245"/>
        <v>0</v>
      </c>
      <c r="OD62">
        <f t="shared" ca="1" si="245"/>
        <v>0</v>
      </c>
      <c r="OE62">
        <f t="shared" ca="1" si="245"/>
        <v>0</v>
      </c>
      <c r="OF62">
        <f t="shared" ca="1" si="245"/>
        <v>0</v>
      </c>
      <c r="OG62">
        <f t="shared" ca="1" si="245"/>
        <v>0</v>
      </c>
      <c r="OH62">
        <f t="shared" ca="1" si="245"/>
        <v>0</v>
      </c>
      <c r="OI62">
        <f t="shared" ca="1" si="245"/>
        <v>0</v>
      </c>
      <c r="OJ62">
        <f t="shared" ca="1" si="245"/>
        <v>0</v>
      </c>
      <c r="OK62">
        <f t="shared" ca="1" si="245"/>
        <v>0</v>
      </c>
      <c r="OL62">
        <f t="shared" ca="1" si="246"/>
        <v>0</v>
      </c>
      <c r="OM62">
        <f t="shared" ca="1" si="246"/>
        <v>0</v>
      </c>
      <c r="ON62">
        <f t="shared" ca="1" si="246"/>
        <v>0</v>
      </c>
      <c r="OO62">
        <f t="shared" ca="1" si="246"/>
        <v>0</v>
      </c>
      <c r="OP62">
        <f t="shared" ca="1" si="246"/>
        <v>0</v>
      </c>
      <c r="OQ62">
        <f t="shared" ca="1" si="246"/>
        <v>0</v>
      </c>
      <c r="OR62">
        <f t="shared" ca="1" si="246"/>
        <v>0</v>
      </c>
      <c r="OS62">
        <f t="shared" ca="1" si="246"/>
        <v>0</v>
      </c>
      <c r="OT62">
        <f t="shared" ca="1" si="246"/>
        <v>0</v>
      </c>
      <c r="OU62">
        <f t="shared" ca="1" si="246"/>
        <v>0</v>
      </c>
      <c r="OV62">
        <f t="shared" ca="1" si="247"/>
        <v>0</v>
      </c>
      <c r="OW62">
        <f t="shared" ca="1" si="247"/>
        <v>0</v>
      </c>
      <c r="OX62">
        <f t="shared" ca="1" si="247"/>
        <v>0</v>
      </c>
      <c r="OY62">
        <f t="shared" ca="1" si="247"/>
        <v>0</v>
      </c>
      <c r="OZ62">
        <f t="shared" ca="1" si="247"/>
        <v>0</v>
      </c>
      <c r="PA62">
        <f t="shared" ca="1" si="247"/>
        <v>0</v>
      </c>
      <c r="PB62">
        <f t="shared" ca="1" si="247"/>
        <v>0</v>
      </c>
      <c r="PC62">
        <f t="shared" ca="1" si="247"/>
        <v>0</v>
      </c>
      <c r="PD62">
        <f t="shared" ca="1" si="247"/>
        <v>0</v>
      </c>
      <c r="PE62">
        <f t="shared" ca="1" si="247"/>
        <v>0</v>
      </c>
      <c r="PF62">
        <f t="shared" ca="1" si="247"/>
        <v>0</v>
      </c>
      <c r="PG62">
        <f t="shared" ca="1" si="247"/>
        <v>0</v>
      </c>
      <c r="PH62">
        <f t="shared" ca="1" si="247"/>
        <v>0</v>
      </c>
      <c r="PI62">
        <f t="shared" ca="1" si="247"/>
        <v>0</v>
      </c>
      <c r="PJ62">
        <f t="shared" ca="1" si="247"/>
        <v>0</v>
      </c>
      <c r="PK62">
        <f t="shared" ca="1" si="247"/>
        <v>0</v>
      </c>
      <c r="PL62">
        <f t="shared" ca="1" si="167"/>
        <v>64</v>
      </c>
    </row>
    <row r="63" spans="1:428">
      <c r="A63" s="1">
        <v>43888</v>
      </c>
      <c r="B63" t="s">
        <v>6</v>
      </c>
      <c r="C63">
        <v>0</v>
      </c>
      <c r="D63">
        <v>0</v>
      </c>
      <c r="E63">
        <v>1</v>
      </c>
      <c r="F63">
        <v>0</v>
      </c>
      <c r="H63" t="s">
        <v>49</v>
      </c>
      <c r="I63" s="5">
        <f t="shared" si="0"/>
        <v>1704</v>
      </c>
      <c r="J63" s="5">
        <f t="shared" si="1"/>
        <v>31</v>
      </c>
      <c r="L63" s="8">
        <f t="shared" si="45"/>
        <v>43888</v>
      </c>
      <c r="M63">
        <f t="shared" ca="1" si="208"/>
        <v>6</v>
      </c>
      <c r="N63">
        <f t="shared" ca="1" si="208"/>
        <v>5</v>
      </c>
      <c r="O63">
        <f t="shared" ca="1" si="208"/>
        <v>78</v>
      </c>
      <c r="P63">
        <f t="shared" ca="1" si="208"/>
        <v>4</v>
      </c>
      <c r="Q63">
        <f t="shared" ca="1" si="208"/>
        <v>3</v>
      </c>
      <c r="R63">
        <f t="shared" ca="1" si="208"/>
        <v>0</v>
      </c>
      <c r="S63">
        <f t="shared" ca="1" si="208"/>
        <v>439</v>
      </c>
      <c r="T63">
        <f t="shared" ca="1" si="208"/>
        <v>44</v>
      </c>
      <c r="U63">
        <f t="shared" ca="1" si="208"/>
        <v>0</v>
      </c>
      <c r="V63">
        <f t="shared" ca="1" si="208"/>
        <v>0</v>
      </c>
      <c r="W63">
        <f t="shared" ca="1" si="209"/>
        <v>0</v>
      </c>
      <c r="X63">
        <f t="shared" ca="1" si="209"/>
        <v>1</v>
      </c>
      <c r="Y63">
        <f t="shared" ca="1" si="209"/>
        <v>0</v>
      </c>
      <c r="Z63">
        <f t="shared" ca="1" si="209"/>
        <v>0</v>
      </c>
      <c r="AA63">
        <f t="shared" ca="1" si="209"/>
        <v>0</v>
      </c>
      <c r="AB63">
        <f t="shared" ca="1" si="209"/>
        <v>0</v>
      </c>
      <c r="AC63">
        <f t="shared" ca="1" si="209"/>
        <v>0</v>
      </c>
      <c r="AD63">
        <f t="shared" ca="1" si="209"/>
        <v>0</v>
      </c>
      <c r="AE63">
        <f t="shared" ca="1" si="209"/>
        <v>0</v>
      </c>
      <c r="AF63">
        <f t="shared" ca="1" si="209"/>
        <v>1</v>
      </c>
      <c r="AG63">
        <f t="shared" ca="1" si="210"/>
        <v>0</v>
      </c>
      <c r="AH63">
        <f t="shared" ca="1" si="210"/>
        <v>449</v>
      </c>
      <c r="AI63">
        <f t="shared" ca="1" si="210"/>
        <v>0</v>
      </c>
      <c r="AJ63">
        <f t="shared" ca="1" si="210"/>
        <v>22</v>
      </c>
      <c r="AK63">
        <f t="shared" ca="1" si="210"/>
        <v>0</v>
      </c>
      <c r="AL63">
        <f t="shared" ca="1" si="210"/>
        <v>0</v>
      </c>
      <c r="AM63">
        <f t="shared" ca="1" si="210"/>
        <v>0</v>
      </c>
      <c r="AN63">
        <f t="shared" ca="1" si="210"/>
        <v>1</v>
      </c>
      <c r="AO63">
        <f t="shared" ca="1" si="210"/>
        <v>1</v>
      </c>
      <c r="AP63">
        <f t="shared" ca="1" si="210"/>
        <v>1</v>
      </c>
      <c r="AQ63">
        <f t="shared" ca="1" si="211"/>
        <v>1</v>
      </c>
      <c r="AR63">
        <f t="shared" ca="1" si="211"/>
        <v>0</v>
      </c>
      <c r="AS63">
        <f t="shared" ca="1" si="211"/>
        <v>2</v>
      </c>
      <c r="AT63">
        <f t="shared" ca="1" si="211"/>
        <v>0</v>
      </c>
      <c r="AU63">
        <f t="shared" ca="1" si="211"/>
        <v>0</v>
      </c>
      <c r="AV63">
        <f t="shared" ca="1" si="211"/>
        <v>0</v>
      </c>
      <c r="AW63">
        <f t="shared" ca="1" si="211"/>
        <v>0</v>
      </c>
      <c r="AX63">
        <f t="shared" ca="1" si="211"/>
        <v>0</v>
      </c>
      <c r="AY63">
        <f t="shared" ca="1" si="211"/>
        <v>0</v>
      </c>
      <c r="AZ63">
        <f t="shared" ca="1" si="211"/>
        <v>0</v>
      </c>
      <c r="BA63">
        <f t="shared" ca="1" si="212"/>
        <v>0</v>
      </c>
      <c r="BB63">
        <f t="shared" ca="1" si="212"/>
        <v>0</v>
      </c>
      <c r="BC63">
        <f t="shared" ca="1" si="212"/>
        <v>0</v>
      </c>
      <c r="BD63">
        <f t="shared" ca="1" si="212"/>
        <v>0</v>
      </c>
      <c r="BE63">
        <f t="shared" ca="1" si="212"/>
        <v>0</v>
      </c>
      <c r="BF63">
        <f t="shared" ca="1" si="212"/>
        <v>0</v>
      </c>
      <c r="BG63">
        <f t="shared" ca="1" si="212"/>
        <v>2</v>
      </c>
      <c r="BH63">
        <f t="shared" ca="1" si="212"/>
        <v>1</v>
      </c>
      <c r="BI63">
        <f t="shared" ca="1" si="212"/>
        <v>0</v>
      </c>
      <c r="BJ63">
        <f t="shared" ca="1" si="212"/>
        <v>0</v>
      </c>
      <c r="BK63">
        <f t="shared" ca="1" si="213"/>
        <v>0</v>
      </c>
      <c r="BL63">
        <f t="shared" ca="1" si="213"/>
        <v>0</v>
      </c>
      <c r="BM63">
        <f t="shared" ca="1" si="213"/>
        <v>0</v>
      </c>
      <c r="BN63">
        <f t="shared" ca="1" si="213"/>
        <v>1</v>
      </c>
      <c r="BO63">
        <f t="shared" ca="1" si="213"/>
        <v>0</v>
      </c>
      <c r="BP63">
        <f t="shared" ca="1" si="213"/>
        <v>0</v>
      </c>
      <c r="BQ63">
        <f t="shared" ca="1" si="213"/>
        <v>0</v>
      </c>
      <c r="BR63">
        <f t="shared" ca="1" si="213"/>
        <v>0</v>
      </c>
      <c r="BS63">
        <f t="shared" ca="1" si="213"/>
        <v>1</v>
      </c>
      <c r="BT63">
        <f t="shared" ca="1" si="213"/>
        <v>0</v>
      </c>
      <c r="BU63">
        <f t="shared" ca="1" si="214"/>
        <v>10</v>
      </c>
      <c r="BV63">
        <f t="shared" ca="1" si="214"/>
        <v>0</v>
      </c>
      <c r="BW63">
        <f t="shared" ca="1" si="214"/>
        <v>0</v>
      </c>
      <c r="BX63">
        <f t="shared" ca="1" si="214"/>
        <v>15</v>
      </c>
      <c r="BY63">
        <f t="shared" ca="1" si="214"/>
        <v>0</v>
      </c>
      <c r="BZ63">
        <f t="shared" ca="1" si="214"/>
        <v>0</v>
      </c>
      <c r="CA63">
        <f t="shared" ca="1" si="214"/>
        <v>0</v>
      </c>
      <c r="CB63">
        <f t="shared" ca="1" si="214"/>
        <v>0</v>
      </c>
      <c r="CC63">
        <f t="shared" ca="1" si="214"/>
        <v>0</v>
      </c>
      <c r="CD63">
        <f t="shared" ca="1" si="214"/>
        <v>0</v>
      </c>
      <c r="CE63">
        <f t="shared" ca="1" si="215"/>
        <v>0</v>
      </c>
      <c r="CF63">
        <f t="shared" ca="1" si="215"/>
        <v>0</v>
      </c>
      <c r="CG63">
        <f t="shared" ca="1" si="215"/>
        <v>0</v>
      </c>
      <c r="CH63">
        <f t="shared" ca="1" si="215"/>
        <v>0</v>
      </c>
      <c r="CI63">
        <f t="shared" ca="1" si="215"/>
        <v>0</v>
      </c>
      <c r="CJ63">
        <f t="shared" ca="1" si="215"/>
        <v>1</v>
      </c>
      <c r="CK63">
        <f t="shared" ca="1" si="215"/>
        <v>0</v>
      </c>
      <c r="CL63">
        <f t="shared" ca="1" si="215"/>
        <v>0</v>
      </c>
      <c r="CM63">
        <f t="shared" ca="1" si="215"/>
        <v>0</v>
      </c>
      <c r="CN63">
        <f t="shared" ca="1" si="215"/>
        <v>0</v>
      </c>
      <c r="CO63">
        <f t="shared" ca="1" si="216"/>
        <v>0</v>
      </c>
      <c r="CP63">
        <f t="shared" ca="1" si="216"/>
        <v>0</v>
      </c>
      <c r="CQ63">
        <f t="shared" ca="1" si="216"/>
        <v>14</v>
      </c>
      <c r="CR63">
        <f t="shared" ca="1" si="216"/>
        <v>0</v>
      </c>
      <c r="CS63">
        <f t="shared" ca="1" si="216"/>
        <v>0</v>
      </c>
      <c r="CT63">
        <f t="shared" ca="1" si="216"/>
        <v>0</v>
      </c>
      <c r="CU63">
        <f t="shared" ca="1" si="216"/>
        <v>1</v>
      </c>
      <c r="CV63">
        <f t="shared" ca="1" si="216"/>
        <v>0</v>
      </c>
      <c r="CW63">
        <f t="shared" ca="1" si="216"/>
        <v>0</v>
      </c>
      <c r="CX63">
        <f t="shared" ca="1" si="216"/>
        <v>0</v>
      </c>
      <c r="CY63">
        <f t="shared" ca="1" si="217"/>
        <v>0</v>
      </c>
      <c r="CZ63">
        <f t="shared" ca="1" si="217"/>
        <v>0</v>
      </c>
      <c r="DA63">
        <f t="shared" ca="1" si="217"/>
        <v>0</v>
      </c>
      <c r="DB63">
        <f t="shared" ca="1" si="217"/>
        <v>0</v>
      </c>
      <c r="DC63">
        <f t="shared" ca="1" si="217"/>
        <v>0</v>
      </c>
      <c r="DD63">
        <f t="shared" ca="1" si="217"/>
        <v>0</v>
      </c>
      <c r="DE63">
        <f t="shared" ca="1" si="217"/>
        <v>0</v>
      </c>
      <c r="DF63">
        <f t="shared" ca="1" si="217"/>
        <v>0</v>
      </c>
      <c r="DG63">
        <f t="shared" ca="1" si="217"/>
        <v>1</v>
      </c>
      <c r="DH63">
        <f t="shared" ca="1" si="217"/>
        <v>0</v>
      </c>
      <c r="DI63">
        <f t="shared" ca="1" si="218"/>
        <v>0</v>
      </c>
      <c r="DJ63">
        <f t="shared" ca="1" si="218"/>
        <v>0</v>
      </c>
      <c r="DK63">
        <f t="shared" ca="1" si="218"/>
        <v>0</v>
      </c>
      <c r="DL63">
        <f t="shared" ca="1" si="218"/>
        <v>0</v>
      </c>
      <c r="DM63">
        <f t="shared" ca="1" si="218"/>
        <v>0</v>
      </c>
      <c r="DN63">
        <f t="shared" ca="1" si="218"/>
        <v>0</v>
      </c>
      <c r="DO63">
        <f t="shared" ca="1" si="218"/>
        <v>1</v>
      </c>
      <c r="DP63">
        <f t="shared" ca="1" si="218"/>
        <v>0</v>
      </c>
      <c r="DQ63">
        <f t="shared" ca="1" si="218"/>
        <v>0</v>
      </c>
      <c r="DR63">
        <f t="shared" ca="1" si="218"/>
        <v>0</v>
      </c>
      <c r="DS63">
        <f t="shared" ca="1" si="219"/>
        <v>0</v>
      </c>
      <c r="DT63">
        <f t="shared" ca="1" si="219"/>
        <v>0</v>
      </c>
      <c r="DU63">
        <f t="shared" ca="1" si="219"/>
        <v>0</v>
      </c>
      <c r="DV63">
        <f t="shared" ca="1" si="219"/>
        <v>0</v>
      </c>
      <c r="DW63">
        <f t="shared" ca="1" si="219"/>
        <v>0</v>
      </c>
      <c r="DX63">
        <f t="shared" ca="1" si="219"/>
        <v>0</v>
      </c>
      <c r="DY63">
        <f t="shared" ca="1" si="219"/>
        <v>0</v>
      </c>
      <c r="DZ63">
        <f t="shared" ca="1" si="219"/>
        <v>0</v>
      </c>
      <c r="EA63">
        <f t="shared" ca="1" si="219"/>
        <v>0</v>
      </c>
      <c r="EB63">
        <f t="shared" ca="1" si="219"/>
        <v>0</v>
      </c>
      <c r="EC63">
        <f t="shared" ca="1" si="220"/>
        <v>0</v>
      </c>
      <c r="ED63">
        <f t="shared" ca="1" si="220"/>
        <v>0</v>
      </c>
      <c r="EE63">
        <f t="shared" ca="1" si="220"/>
        <v>0</v>
      </c>
      <c r="EF63">
        <f t="shared" ca="1" si="220"/>
        <v>0</v>
      </c>
      <c r="EG63">
        <f t="shared" ca="1" si="220"/>
        <v>0</v>
      </c>
      <c r="EH63">
        <f t="shared" ca="1" si="220"/>
        <v>0</v>
      </c>
      <c r="EI63">
        <f t="shared" ca="1" si="220"/>
        <v>0</v>
      </c>
      <c r="EJ63">
        <f t="shared" ca="1" si="220"/>
        <v>0</v>
      </c>
      <c r="EK63">
        <f t="shared" ca="1" si="220"/>
        <v>0</v>
      </c>
      <c r="EL63">
        <f t="shared" ca="1" si="220"/>
        <v>0</v>
      </c>
      <c r="EM63">
        <f t="shared" ca="1" si="221"/>
        <v>0</v>
      </c>
      <c r="EN63">
        <f t="shared" ca="1" si="221"/>
        <v>0</v>
      </c>
      <c r="EO63">
        <f t="shared" ca="1" si="221"/>
        <v>0</v>
      </c>
      <c r="EP63">
        <f t="shared" ca="1" si="221"/>
        <v>0</v>
      </c>
      <c r="EQ63">
        <f t="shared" ca="1" si="221"/>
        <v>0</v>
      </c>
      <c r="ER63">
        <f t="shared" ca="1" si="221"/>
        <v>0</v>
      </c>
      <c r="ES63">
        <f t="shared" ca="1" si="221"/>
        <v>0</v>
      </c>
      <c r="ET63">
        <f t="shared" ca="1" si="221"/>
        <v>0</v>
      </c>
      <c r="EU63">
        <f t="shared" ca="1" si="221"/>
        <v>0</v>
      </c>
      <c r="EV63">
        <f t="shared" ca="1" si="221"/>
        <v>0</v>
      </c>
      <c r="EW63">
        <f t="shared" ca="1" si="222"/>
        <v>0</v>
      </c>
      <c r="EX63">
        <f t="shared" ca="1" si="222"/>
        <v>0</v>
      </c>
      <c r="EY63">
        <f t="shared" ca="1" si="222"/>
        <v>0</v>
      </c>
      <c r="EZ63">
        <f t="shared" ca="1" si="222"/>
        <v>0</v>
      </c>
      <c r="FA63">
        <f t="shared" ca="1" si="222"/>
        <v>0</v>
      </c>
      <c r="FB63">
        <f t="shared" ca="1" si="222"/>
        <v>0</v>
      </c>
      <c r="FC63">
        <f t="shared" ca="1" si="222"/>
        <v>0</v>
      </c>
      <c r="FD63">
        <f t="shared" ca="1" si="222"/>
        <v>0</v>
      </c>
      <c r="FE63">
        <f t="shared" ca="1" si="222"/>
        <v>0</v>
      </c>
      <c r="FF63">
        <f t="shared" ca="1" si="222"/>
        <v>0</v>
      </c>
      <c r="FG63">
        <f t="shared" ca="1" si="223"/>
        <v>0</v>
      </c>
      <c r="FH63">
        <f t="shared" ca="1" si="223"/>
        <v>0</v>
      </c>
      <c r="FI63">
        <f t="shared" ca="1" si="223"/>
        <v>0</v>
      </c>
      <c r="FJ63">
        <f t="shared" ca="1" si="223"/>
        <v>0</v>
      </c>
      <c r="FK63">
        <f t="shared" ca="1" si="223"/>
        <v>0</v>
      </c>
      <c r="FL63">
        <f t="shared" ca="1" si="223"/>
        <v>0</v>
      </c>
      <c r="FM63">
        <f t="shared" ca="1" si="223"/>
        <v>0</v>
      </c>
      <c r="FN63">
        <f t="shared" ca="1" si="223"/>
        <v>0</v>
      </c>
      <c r="FO63">
        <f t="shared" ca="1" si="223"/>
        <v>0</v>
      </c>
      <c r="FP63">
        <f t="shared" ca="1" si="223"/>
        <v>0</v>
      </c>
      <c r="FQ63">
        <f t="shared" ca="1" si="224"/>
        <v>0</v>
      </c>
      <c r="FR63">
        <f t="shared" ca="1" si="224"/>
        <v>0</v>
      </c>
      <c r="FS63">
        <f t="shared" ca="1" si="224"/>
        <v>0</v>
      </c>
      <c r="FT63">
        <f t="shared" ca="1" si="224"/>
        <v>0</v>
      </c>
      <c r="FU63">
        <f t="shared" ca="1" si="224"/>
        <v>0</v>
      </c>
      <c r="FV63">
        <f t="shared" ca="1" si="224"/>
        <v>0</v>
      </c>
      <c r="FW63">
        <f t="shared" ca="1" si="224"/>
        <v>0</v>
      </c>
      <c r="FX63">
        <f t="shared" ca="1" si="224"/>
        <v>0</v>
      </c>
      <c r="FY63">
        <f t="shared" ca="1" si="224"/>
        <v>0</v>
      </c>
      <c r="FZ63">
        <f t="shared" ca="1" si="224"/>
        <v>0</v>
      </c>
      <c r="GA63">
        <f t="shared" ca="1" si="225"/>
        <v>0</v>
      </c>
      <c r="GB63">
        <f t="shared" ca="1" si="225"/>
        <v>0</v>
      </c>
      <c r="GC63">
        <f t="shared" ca="1" si="225"/>
        <v>0</v>
      </c>
      <c r="GD63">
        <f t="shared" ca="1" si="225"/>
        <v>0</v>
      </c>
      <c r="GE63">
        <f t="shared" ca="1" si="225"/>
        <v>0</v>
      </c>
      <c r="GF63">
        <f t="shared" ca="1" si="225"/>
        <v>0</v>
      </c>
      <c r="GG63">
        <f t="shared" ca="1" si="225"/>
        <v>0</v>
      </c>
      <c r="GH63">
        <f t="shared" ca="1" si="225"/>
        <v>0</v>
      </c>
      <c r="GI63">
        <f t="shared" ca="1" si="225"/>
        <v>0</v>
      </c>
      <c r="GJ63">
        <f t="shared" ca="1" si="225"/>
        <v>0</v>
      </c>
      <c r="GK63">
        <f t="shared" ca="1" si="226"/>
        <v>0</v>
      </c>
      <c r="GL63">
        <f t="shared" ca="1" si="226"/>
        <v>0</v>
      </c>
      <c r="GM63">
        <f t="shared" ca="1" si="226"/>
        <v>0</v>
      </c>
      <c r="GN63">
        <f t="shared" ca="1" si="226"/>
        <v>0</v>
      </c>
      <c r="GO63">
        <f t="shared" ca="1" si="226"/>
        <v>0</v>
      </c>
      <c r="GP63">
        <f t="shared" ca="1" si="226"/>
        <v>0</v>
      </c>
      <c r="GQ63">
        <f t="shared" ca="1" si="226"/>
        <v>0</v>
      </c>
      <c r="GR63">
        <f t="shared" ca="1" si="226"/>
        <v>0</v>
      </c>
      <c r="GS63">
        <f t="shared" ca="1" si="226"/>
        <v>0</v>
      </c>
      <c r="GT63">
        <f t="shared" ca="1" si="226"/>
        <v>0</v>
      </c>
      <c r="GU63">
        <f t="shared" ca="1" si="227"/>
        <v>0</v>
      </c>
      <c r="GV63">
        <f t="shared" ca="1" si="227"/>
        <v>0</v>
      </c>
      <c r="GW63">
        <f t="shared" ca="1" si="227"/>
        <v>0</v>
      </c>
      <c r="GX63">
        <f t="shared" ca="1" si="227"/>
        <v>0</v>
      </c>
      <c r="GY63">
        <f t="shared" ca="1" si="227"/>
        <v>0</v>
      </c>
      <c r="GZ63">
        <f t="shared" ca="1" si="227"/>
        <v>0</v>
      </c>
      <c r="HA63">
        <f t="shared" ca="1" si="227"/>
        <v>0</v>
      </c>
      <c r="HB63">
        <f t="shared" ca="1" si="227"/>
        <v>0</v>
      </c>
      <c r="HC63">
        <f t="shared" ca="1" si="227"/>
        <v>0</v>
      </c>
      <c r="HD63">
        <f t="shared" ca="1" si="227"/>
        <v>0</v>
      </c>
      <c r="HE63">
        <f t="shared" ca="1" si="227"/>
        <v>0</v>
      </c>
      <c r="HF63">
        <f t="shared" ca="1" si="227"/>
        <v>0</v>
      </c>
      <c r="HG63">
        <f t="shared" ca="1" si="227"/>
        <v>0</v>
      </c>
      <c r="HH63">
        <f t="shared" ca="1" si="227"/>
        <v>0</v>
      </c>
      <c r="HI63">
        <f t="shared" ca="1" si="227"/>
        <v>0</v>
      </c>
      <c r="HJ63">
        <f t="shared" ca="1" si="227"/>
        <v>0</v>
      </c>
      <c r="HK63">
        <f t="shared" ca="1" si="44"/>
        <v>1106</v>
      </c>
      <c r="HM63" s="8">
        <f t="shared" si="166"/>
        <v>43888</v>
      </c>
      <c r="HN63">
        <f t="shared" ca="1" si="228"/>
        <v>0</v>
      </c>
      <c r="HO63">
        <f t="shared" ca="1" si="228"/>
        <v>0</v>
      </c>
      <c r="HP63">
        <f t="shared" ca="1" si="228"/>
        <v>1</v>
      </c>
      <c r="HQ63">
        <f t="shared" ca="1" si="228"/>
        <v>0</v>
      </c>
      <c r="HR63">
        <f t="shared" ca="1" si="228"/>
        <v>1</v>
      </c>
      <c r="HS63">
        <f t="shared" ca="1" si="228"/>
        <v>0</v>
      </c>
      <c r="HT63">
        <f t="shared" ca="1" si="228"/>
        <v>29</v>
      </c>
      <c r="HU63">
        <f t="shared" ca="1" si="228"/>
        <v>4</v>
      </c>
      <c r="HV63">
        <f t="shared" ca="1" si="228"/>
        <v>0</v>
      </c>
      <c r="HW63">
        <f t="shared" ca="1" si="228"/>
        <v>0</v>
      </c>
      <c r="HX63">
        <f t="shared" ca="1" si="229"/>
        <v>0</v>
      </c>
      <c r="HY63">
        <f t="shared" ca="1" si="229"/>
        <v>0</v>
      </c>
      <c r="HZ63">
        <f t="shared" ca="1" si="229"/>
        <v>0</v>
      </c>
      <c r="IA63">
        <f t="shared" ca="1" si="229"/>
        <v>0</v>
      </c>
      <c r="IB63">
        <f t="shared" ca="1" si="229"/>
        <v>0</v>
      </c>
      <c r="IC63">
        <f t="shared" ca="1" si="229"/>
        <v>0</v>
      </c>
      <c r="ID63">
        <f t="shared" ca="1" si="229"/>
        <v>0</v>
      </c>
      <c r="IE63">
        <f t="shared" ca="1" si="229"/>
        <v>0</v>
      </c>
      <c r="IF63">
        <f t="shared" ca="1" si="229"/>
        <v>0</v>
      </c>
      <c r="IG63">
        <f t="shared" ca="1" si="229"/>
        <v>0</v>
      </c>
      <c r="IH63">
        <f t="shared" ca="1" si="230"/>
        <v>0</v>
      </c>
      <c r="II63">
        <f t="shared" ca="1" si="230"/>
        <v>1</v>
      </c>
      <c r="IJ63">
        <f t="shared" ca="1" si="230"/>
        <v>0</v>
      </c>
      <c r="IK63">
        <f t="shared" ca="1" si="230"/>
        <v>2</v>
      </c>
      <c r="IL63">
        <f t="shared" ca="1" si="230"/>
        <v>0</v>
      </c>
      <c r="IM63">
        <f t="shared" ca="1" si="230"/>
        <v>0</v>
      </c>
      <c r="IN63">
        <f t="shared" ca="1" si="230"/>
        <v>0</v>
      </c>
      <c r="IO63">
        <f t="shared" ca="1" si="230"/>
        <v>0</v>
      </c>
      <c r="IP63">
        <f t="shared" ca="1" si="230"/>
        <v>0</v>
      </c>
      <c r="IQ63">
        <f t="shared" ca="1" si="230"/>
        <v>0</v>
      </c>
      <c r="IR63">
        <f t="shared" ca="1" si="231"/>
        <v>0</v>
      </c>
      <c r="IS63">
        <f t="shared" ca="1" si="231"/>
        <v>0</v>
      </c>
      <c r="IT63">
        <f t="shared" ca="1" si="231"/>
        <v>0</v>
      </c>
      <c r="IU63">
        <f t="shared" ca="1" si="231"/>
        <v>0</v>
      </c>
      <c r="IV63">
        <f t="shared" ca="1" si="231"/>
        <v>0</v>
      </c>
      <c r="IW63">
        <f t="shared" ca="1" si="231"/>
        <v>0</v>
      </c>
      <c r="IX63">
        <f t="shared" ca="1" si="231"/>
        <v>0</v>
      </c>
      <c r="IY63">
        <f t="shared" ca="1" si="231"/>
        <v>0</v>
      </c>
      <c r="IZ63">
        <f t="shared" ca="1" si="231"/>
        <v>0</v>
      </c>
      <c r="JA63">
        <f t="shared" ca="1" si="231"/>
        <v>0</v>
      </c>
      <c r="JB63">
        <f t="shared" ca="1" si="232"/>
        <v>0</v>
      </c>
      <c r="JC63">
        <f t="shared" ca="1" si="232"/>
        <v>0</v>
      </c>
      <c r="JD63">
        <f t="shared" ca="1" si="232"/>
        <v>0</v>
      </c>
      <c r="JE63">
        <f t="shared" ca="1" si="232"/>
        <v>0</v>
      </c>
      <c r="JF63">
        <f t="shared" ca="1" si="232"/>
        <v>0</v>
      </c>
      <c r="JG63">
        <f t="shared" ca="1" si="232"/>
        <v>0</v>
      </c>
      <c r="JH63">
        <f t="shared" ca="1" si="232"/>
        <v>0</v>
      </c>
      <c r="JI63">
        <f t="shared" ca="1" si="232"/>
        <v>0</v>
      </c>
      <c r="JJ63">
        <f t="shared" ca="1" si="232"/>
        <v>0</v>
      </c>
      <c r="JK63">
        <f t="shared" ca="1" si="232"/>
        <v>0</v>
      </c>
      <c r="JL63">
        <f t="shared" ca="1" si="233"/>
        <v>0</v>
      </c>
      <c r="JM63">
        <f t="shared" ca="1" si="233"/>
        <v>0</v>
      </c>
      <c r="JN63">
        <f t="shared" ca="1" si="233"/>
        <v>0</v>
      </c>
      <c r="JO63">
        <f t="shared" ca="1" si="233"/>
        <v>0</v>
      </c>
      <c r="JP63">
        <f t="shared" ca="1" si="233"/>
        <v>0</v>
      </c>
      <c r="JQ63">
        <f t="shared" ca="1" si="233"/>
        <v>0</v>
      </c>
      <c r="JR63">
        <f t="shared" ca="1" si="233"/>
        <v>0</v>
      </c>
      <c r="JS63">
        <f t="shared" ca="1" si="233"/>
        <v>0</v>
      </c>
      <c r="JT63">
        <f t="shared" ca="1" si="233"/>
        <v>0</v>
      </c>
      <c r="JU63">
        <f t="shared" ca="1" si="233"/>
        <v>0</v>
      </c>
      <c r="JV63">
        <f t="shared" ca="1" si="234"/>
        <v>0</v>
      </c>
      <c r="JW63">
        <f t="shared" ca="1" si="234"/>
        <v>0</v>
      </c>
      <c r="JX63">
        <f t="shared" ca="1" si="234"/>
        <v>0</v>
      </c>
      <c r="JY63">
        <f t="shared" ca="1" si="234"/>
        <v>0</v>
      </c>
      <c r="JZ63">
        <f t="shared" ca="1" si="234"/>
        <v>0</v>
      </c>
      <c r="KA63">
        <f t="shared" ca="1" si="234"/>
        <v>0</v>
      </c>
      <c r="KB63">
        <f t="shared" ca="1" si="234"/>
        <v>0</v>
      </c>
      <c r="KC63">
        <f t="shared" ca="1" si="234"/>
        <v>0</v>
      </c>
      <c r="KD63">
        <f t="shared" ca="1" si="234"/>
        <v>0</v>
      </c>
      <c r="KE63">
        <f t="shared" ca="1" si="234"/>
        <v>0</v>
      </c>
      <c r="KF63">
        <f t="shared" ca="1" si="235"/>
        <v>0</v>
      </c>
      <c r="KG63">
        <f t="shared" ca="1" si="235"/>
        <v>0</v>
      </c>
      <c r="KH63">
        <f t="shared" ca="1" si="235"/>
        <v>0</v>
      </c>
      <c r="KI63">
        <f t="shared" ca="1" si="235"/>
        <v>0</v>
      </c>
      <c r="KJ63">
        <f t="shared" ca="1" si="235"/>
        <v>0</v>
      </c>
      <c r="KK63">
        <f t="shared" ca="1" si="235"/>
        <v>0</v>
      </c>
      <c r="KL63">
        <f t="shared" ca="1" si="235"/>
        <v>0</v>
      </c>
      <c r="KM63">
        <f t="shared" ca="1" si="235"/>
        <v>0</v>
      </c>
      <c r="KN63">
        <f t="shared" ca="1" si="235"/>
        <v>0</v>
      </c>
      <c r="KO63">
        <f t="shared" ca="1" si="235"/>
        <v>0</v>
      </c>
      <c r="KP63">
        <f t="shared" ca="1" si="236"/>
        <v>0</v>
      </c>
      <c r="KQ63">
        <f t="shared" ca="1" si="236"/>
        <v>0</v>
      </c>
      <c r="KR63">
        <f t="shared" ca="1" si="236"/>
        <v>0</v>
      </c>
      <c r="KS63">
        <f t="shared" ca="1" si="236"/>
        <v>0</v>
      </c>
      <c r="KT63">
        <f t="shared" ca="1" si="236"/>
        <v>0</v>
      </c>
      <c r="KU63">
        <f t="shared" ca="1" si="236"/>
        <v>0</v>
      </c>
      <c r="KV63">
        <f t="shared" ca="1" si="236"/>
        <v>0</v>
      </c>
      <c r="KW63">
        <f t="shared" ca="1" si="236"/>
        <v>0</v>
      </c>
      <c r="KX63">
        <f t="shared" ca="1" si="236"/>
        <v>0</v>
      </c>
      <c r="KY63">
        <f t="shared" ca="1" si="236"/>
        <v>0</v>
      </c>
      <c r="KZ63">
        <f t="shared" ca="1" si="237"/>
        <v>0</v>
      </c>
      <c r="LA63">
        <f t="shared" ca="1" si="237"/>
        <v>0</v>
      </c>
      <c r="LB63">
        <f t="shared" ca="1" si="237"/>
        <v>0</v>
      </c>
      <c r="LC63">
        <f t="shared" ca="1" si="237"/>
        <v>0</v>
      </c>
      <c r="LD63">
        <f t="shared" ca="1" si="237"/>
        <v>0</v>
      </c>
      <c r="LE63">
        <f t="shared" ca="1" si="237"/>
        <v>0</v>
      </c>
      <c r="LF63">
        <f t="shared" ca="1" si="237"/>
        <v>0</v>
      </c>
      <c r="LG63">
        <f t="shared" ca="1" si="237"/>
        <v>0</v>
      </c>
      <c r="LH63">
        <f t="shared" ca="1" si="237"/>
        <v>0</v>
      </c>
      <c r="LI63">
        <f t="shared" ca="1" si="237"/>
        <v>0</v>
      </c>
      <c r="LJ63">
        <f t="shared" ca="1" si="238"/>
        <v>0</v>
      </c>
      <c r="LK63">
        <f t="shared" ca="1" si="238"/>
        <v>0</v>
      </c>
      <c r="LL63">
        <f t="shared" ca="1" si="238"/>
        <v>0</v>
      </c>
      <c r="LM63">
        <f t="shared" ca="1" si="238"/>
        <v>0</v>
      </c>
      <c r="LN63">
        <f t="shared" ca="1" si="238"/>
        <v>0</v>
      </c>
      <c r="LO63">
        <f t="shared" ca="1" si="238"/>
        <v>0</v>
      </c>
      <c r="LP63">
        <f t="shared" ca="1" si="238"/>
        <v>0</v>
      </c>
      <c r="LQ63">
        <f t="shared" ca="1" si="238"/>
        <v>0</v>
      </c>
      <c r="LR63">
        <f t="shared" ca="1" si="238"/>
        <v>0</v>
      </c>
      <c r="LS63">
        <f t="shared" ca="1" si="238"/>
        <v>0</v>
      </c>
      <c r="LT63">
        <f t="shared" ca="1" si="239"/>
        <v>0</v>
      </c>
      <c r="LU63">
        <f t="shared" ca="1" si="239"/>
        <v>0</v>
      </c>
      <c r="LV63">
        <f t="shared" ca="1" si="239"/>
        <v>0</v>
      </c>
      <c r="LW63">
        <f t="shared" ca="1" si="239"/>
        <v>0</v>
      </c>
      <c r="LX63">
        <f t="shared" ca="1" si="239"/>
        <v>0</v>
      </c>
      <c r="LY63">
        <f t="shared" ca="1" si="239"/>
        <v>0</v>
      </c>
      <c r="LZ63">
        <f t="shared" ca="1" si="239"/>
        <v>0</v>
      </c>
      <c r="MA63">
        <f t="shared" ca="1" si="239"/>
        <v>0</v>
      </c>
      <c r="MB63">
        <f t="shared" ca="1" si="239"/>
        <v>0</v>
      </c>
      <c r="MC63">
        <f t="shared" ca="1" si="239"/>
        <v>0</v>
      </c>
      <c r="MD63">
        <f t="shared" ca="1" si="240"/>
        <v>0</v>
      </c>
      <c r="ME63">
        <f t="shared" ca="1" si="240"/>
        <v>0</v>
      </c>
      <c r="MF63">
        <f t="shared" ca="1" si="240"/>
        <v>0</v>
      </c>
      <c r="MG63">
        <f t="shared" ca="1" si="240"/>
        <v>0</v>
      </c>
      <c r="MH63">
        <f t="shared" ca="1" si="240"/>
        <v>0</v>
      </c>
      <c r="MI63">
        <f t="shared" ca="1" si="240"/>
        <v>0</v>
      </c>
      <c r="MJ63">
        <f t="shared" ca="1" si="240"/>
        <v>0</v>
      </c>
      <c r="MK63">
        <f t="shared" ca="1" si="240"/>
        <v>0</v>
      </c>
      <c r="ML63">
        <f t="shared" ca="1" si="240"/>
        <v>0</v>
      </c>
      <c r="MM63">
        <f t="shared" ca="1" si="240"/>
        <v>0</v>
      </c>
      <c r="MN63">
        <f t="shared" ca="1" si="241"/>
        <v>0</v>
      </c>
      <c r="MO63">
        <f t="shared" ca="1" si="241"/>
        <v>0</v>
      </c>
      <c r="MP63">
        <f t="shared" ca="1" si="241"/>
        <v>0</v>
      </c>
      <c r="MQ63">
        <f t="shared" ca="1" si="241"/>
        <v>0</v>
      </c>
      <c r="MR63">
        <f t="shared" ca="1" si="241"/>
        <v>0</v>
      </c>
      <c r="MS63">
        <f t="shared" ca="1" si="241"/>
        <v>0</v>
      </c>
      <c r="MT63">
        <f t="shared" ca="1" si="241"/>
        <v>0</v>
      </c>
      <c r="MU63">
        <f t="shared" ca="1" si="241"/>
        <v>0</v>
      </c>
      <c r="MV63">
        <f t="shared" ca="1" si="241"/>
        <v>0</v>
      </c>
      <c r="MW63">
        <f t="shared" ca="1" si="241"/>
        <v>0</v>
      </c>
      <c r="MX63">
        <f t="shared" ca="1" si="242"/>
        <v>0</v>
      </c>
      <c r="MY63">
        <f t="shared" ca="1" si="242"/>
        <v>0</v>
      </c>
      <c r="MZ63">
        <f t="shared" ca="1" si="242"/>
        <v>0</v>
      </c>
      <c r="NA63">
        <f t="shared" ca="1" si="242"/>
        <v>0</v>
      </c>
      <c r="NB63">
        <f t="shared" ca="1" si="242"/>
        <v>0</v>
      </c>
      <c r="NC63">
        <f t="shared" ca="1" si="242"/>
        <v>0</v>
      </c>
      <c r="ND63">
        <f t="shared" ca="1" si="242"/>
        <v>0</v>
      </c>
      <c r="NE63">
        <f t="shared" ca="1" si="242"/>
        <v>0</v>
      </c>
      <c r="NF63">
        <f t="shared" ca="1" si="242"/>
        <v>0</v>
      </c>
      <c r="NG63">
        <f t="shared" ca="1" si="242"/>
        <v>0</v>
      </c>
      <c r="NH63">
        <f t="shared" ca="1" si="243"/>
        <v>0</v>
      </c>
      <c r="NI63">
        <f t="shared" ca="1" si="243"/>
        <v>0</v>
      </c>
      <c r="NJ63">
        <f t="shared" ca="1" si="243"/>
        <v>0</v>
      </c>
      <c r="NK63">
        <f t="shared" ca="1" si="243"/>
        <v>0</v>
      </c>
      <c r="NL63">
        <f t="shared" ca="1" si="243"/>
        <v>0</v>
      </c>
      <c r="NM63">
        <f t="shared" ca="1" si="243"/>
        <v>0</v>
      </c>
      <c r="NN63">
        <f t="shared" ca="1" si="243"/>
        <v>0</v>
      </c>
      <c r="NO63">
        <f t="shared" ca="1" si="243"/>
        <v>0</v>
      </c>
      <c r="NP63">
        <f t="shared" ca="1" si="243"/>
        <v>0</v>
      </c>
      <c r="NQ63">
        <f t="shared" ca="1" si="243"/>
        <v>0</v>
      </c>
      <c r="NR63">
        <f t="shared" ca="1" si="244"/>
        <v>0</v>
      </c>
      <c r="NS63">
        <f t="shared" ca="1" si="244"/>
        <v>0</v>
      </c>
      <c r="NT63">
        <f t="shared" ca="1" si="244"/>
        <v>0</v>
      </c>
      <c r="NU63">
        <f t="shared" ca="1" si="244"/>
        <v>0</v>
      </c>
      <c r="NV63">
        <f t="shared" ca="1" si="244"/>
        <v>0</v>
      </c>
      <c r="NW63">
        <f t="shared" ca="1" si="244"/>
        <v>0</v>
      </c>
      <c r="NX63">
        <f t="shared" ca="1" si="244"/>
        <v>0</v>
      </c>
      <c r="NY63">
        <f t="shared" ca="1" si="244"/>
        <v>0</v>
      </c>
      <c r="NZ63">
        <f t="shared" ca="1" si="244"/>
        <v>0</v>
      </c>
      <c r="OA63">
        <f t="shared" ca="1" si="244"/>
        <v>0</v>
      </c>
      <c r="OB63">
        <f t="shared" ca="1" si="245"/>
        <v>0</v>
      </c>
      <c r="OC63">
        <f t="shared" ca="1" si="245"/>
        <v>0</v>
      </c>
      <c r="OD63">
        <f t="shared" ca="1" si="245"/>
        <v>0</v>
      </c>
      <c r="OE63">
        <f t="shared" ca="1" si="245"/>
        <v>0</v>
      </c>
      <c r="OF63">
        <f t="shared" ca="1" si="245"/>
        <v>0</v>
      </c>
      <c r="OG63">
        <f t="shared" ca="1" si="245"/>
        <v>0</v>
      </c>
      <c r="OH63">
        <f t="shared" ca="1" si="245"/>
        <v>0</v>
      </c>
      <c r="OI63">
        <f t="shared" ca="1" si="245"/>
        <v>0</v>
      </c>
      <c r="OJ63">
        <f t="shared" ca="1" si="245"/>
        <v>0</v>
      </c>
      <c r="OK63">
        <f t="shared" ca="1" si="245"/>
        <v>0</v>
      </c>
      <c r="OL63">
        <f t="shared" ca="1" si="246"/>
        <v>0</v>
      </c>
      <c r="OM63">
        <f t="shared" ca="1" si="246"/>
        <v>0</v>
      </c>
      <c r="ON63">
        <f t="shared" ca="1" si="246"/>
        <v>0</v>
      </c>
      <c r="OO63">
        <f t="shared" ca="1" si="246"/>
        <v>0</v>
      </c>
      <c r="OP63">
        <f t="shared" ca="1" si="246"/>
        <v>0</v>
      </c>
      <c r="OQ63">
        <f t="shared" ca="1" si="246"/>
        <v>0</v>
      </c>
      <c r="OR63">
        <f t="shared" ca="1" si="246"/>
        <v>0</v>
      </c>
      <c r="OS63">
        <f t="shared" ca="1" si="246"/>
        <v>0</v>
      </c>
      <c r="OT63">
        <f t="shared" ca="1" si="246"/>
        <v>0</v>
      </c>
      <c r="OU63">
        <f t="shared" ca="1" si="246"/>
        <v>0</v>
      </c>
      <c r="OV63">
        <f t="shared" ca="1" si="247"/>
        <v>0</v>
      </c>
      <c r="OW63">
        <f t="shared" ca="1" si="247"/>
        <v>0</v>
      </c>
      <c r="OX63">
        <f t="shared" ca="1" si="247"/>
        <v>0</v>
      </c>
      <c r="OY63">
        <f t="shared" ca="1" si="247"/>
        <v>0</v>
      </c>
      <c r="OZ63">
        <f t="shared" ca="1" si="247"/>
        <v>0</v>
      </c>
      <c r="PA63">
        <f t="shared" ca="1" si="247"/>
        <v>0</v>
      </c>
      <c r="PB63">
        <f t="shared" ca="1" si="247"/>
        <v>0</v>
      </c>
      <c r="PC63">
        <f t="shared" ca="1" si="247"/>
        <v>0</v>
      </c>
      <c r="PD63">
        <f t="shared" ca="1" si="247"/>
        <v>0</v>
      </c>
      <c r="PE63">
        <f t="shared" ca="1" si="247"/>
        <v>0</v>
      </c>
      <c r="PF63">
        <f t="shared" ca="1" si="247"/>
        <v>0</v>
      </c>
      <c r="PG63">
        <f t="shared" ca="1" si="247"/>
        <v>0</v>
      </c>
      <c r="PH63">
        <f t="shared" ca="1" si="247"/>
        <v>0</v>
      </c>
      <c r="PI63">
        <f t="shared" ca="1" si="247"/>
        <v>0</v>
      </c>
      <c r="PJ63">
        <f t="shared" ca="1" si="247"/>
        <v>0</v>
      </c>
      <c r="PK63">
        <f t="shared" ca="1" si="247"/>
        <v>0</v>
      </c>
      <c r="PL63">
        <f t="shared" ca="1" si="167"/>
        <v>38</v>
      </c>
    </row>
    <row r="64" spans="1:428">
      <c r="A64" s="1">
        <v>43889</v>
      </c>
      <c r="B64" t="s">
        <v>6</v>
      </c>
      <c r="C64">
        <v>0</v>
      </c>
      <c r="D64">
        <v>0</v>
      </c>
      <c r="E64">
        <v>1</v>
      </c>
      <c r="F64">
        <v>0</v>
      </c>
      <c r="H64" t="s">
        <v>88</v>
      </c>
      <c r="I64" s="5">
        <f t="shared" si="0"/>
        <v>1579</v>
      </c>
      <c r="J64" s="5">
        <f t="shared" si="1"/>
        <v>134</v>
      </c>
      <c r="L64" s="8">
        <f t="shared" si="45"/>
        <v>43889</v>
      </c>
      <c r="M64">
        <f t="shared" ca="1" si="208"/>
        <v>1</v>
      </c>
      <c r="N64">
        <f t="shared" ca="1" si="208"/>
        <v>13</v>
      </c>
      <c r="O64">
        <f t="shared" ca="1" si="208"/>
        <v>250</v>
      </c>
      <c r="P64">
        <f t="shared" ca="1" si="208"/>
        <v>26</v>
      </c>
      <c r="Q64">
        <f t="shared" ca="1" si="208"/>
        <v>21</v>
      </c>
      <c r="R64">
        <f t="shared" ca="1" si="208"/>
        <v>3</v>
      </c>
      <c r="S64">
        <f t="shared" ca="1" si="208"/>
        <v>329</v>
      </c>
      <c r="T64">
        <f t="shared" ca="1" si="208"/>
        <v>106</v>
      </c>
      <c r="U64">
        <f t="shared" ca="1" si="208"/>
        <v>0</v>
      </c>
      <c r="V64">
        <f t="shared" ca="1" si="208"/>
        <v>0</v>
      </c>
      <c r="W64">
        <f t="shared" ca="1" si="209"/>
        <v>1</v>
      </c>
      <c r="X64">
        <f t="shared" ca="1" si="209"/>
        <v>2</v>
      </c>
      <c r="Y64">
        <f t="shared" ca="1" si="209"/>
        <v>7</v>
      </c>
      <c r="Z64">
        <f t="shared" ca="1" si="209"/>
        <v>0</v>
      </c>
      <c r="AA64">
        <f t="shared" ca="1" si="209"/>
        <v>0</v>
      </c>
      <c r="AB64">
        <f t="shared" ca="1" si="209"/>
        <v>0</v>
      </c>
      <c r="AC64">
        <f t="shared" ca="1" si="209"/>
        <v>3</v>
      </c>
      <c r="AD64">
        <f t="shared" ca="1" si="209"/>
        <v>1</v>
      </c>
      <c r="AE64">
        <f t="shared" ca="1" si="209"/>
        <v>0</v>
      </c>
      <c r="AF64">
        <f t="shared" ca="1" si="209"/>
        <v>5</v>
      </c>
      <c r="AG64">
        <f t="shared" ca="1" si="210"/>
        <v>0</v>
      </c>
      <c r="AH64">
        <f t="shared" ca="1" si="210"/>
        <v>427</v>
      </c>
      <c r="AI64">
        <f t="shared" ca="1" si="210"/>
        <v>0</v>
      </c>
      <c r="AJ64">
        <f t="shared" ca="1" si="210"/>
        <v>24</v>
      </c>
      <c r="AK64">
        <f t="shared" ca="1" si="210"/>
        <v>0</v>
      </c>
      <c r="AL64">
        <f t="shared" ca="1" si="210"/>
        <v>0</v>
      </c>
      <c r="AM64">
        <f t="shared" ca="1" si="210"/>
        <v>0</v>
      </c>
      <c r="AN64">
        <f t="shared" ca="1" si="210"/>
        <v>0</v>
      </c>
      <c r="AO64">
        <f t="shared" ca="1" si="210"/>
        <v>3</v>
      </c>
      <c r="AP64">
        <f t="shared" ca="1" si="210"/>
        <v>0</v>
      </c>
      <c r="AQ64">
        <f t="shared" ca="1" si="211"/>
        <v>0</v>
      </c>
      <c r="AR64">
        <f t="shared" ca="1" si="211"/>
        <v>0</v>
      </c>
      <c r="AS64">
        <f t="shared" ca="1" si="211"/>
        <v>0</v>
      </c>
      <c r="AT64">
        <f t="shared" ca="1" si="211"/>
        <v>0</v>
      </c>
      <c r="AU64">
        <f t="shared" ca="1" si="211"/>
        <v>0</v>
      </c>
      <c r="AV64">
        <f t="shared" ca="1" si="211"/>
        <v>0</v>
      </c>
      <c r="AW64">
        <f t="shared" ca="1" si="211"/>
        <v>1</v>
      </c>
      <c r="AX64">
        <f t="shared" ca="1" si="211"/>
        <v>6</v>
      </c>
      <c r="AY64">
        <f t="shared" ca="1" si="211"/>
        <v>0</v>
      </c>
      <c r="AZ64">
        <f t="shared" ca="1" si="211"/>
        <v>0</v>
      </c>
      <c r="BA64">
        <f t="shared" ca="1" si="212"/>
        <v>0</v>
      </c>
      <c r="BB64">
        <f t="shared" ca="1" si="212"/>
        <v>0</v>
      </c>
      <c r="BC64">
        <f t="shared" ca="1" si="212"/>
        <v>0</v>
      </c>
      <c r="BD64">
        <f t="shared" ca="1" si="212"/>
        <v>0</v>
      </c>
      <c r="BE64">
        <f t="shared" ca="1" si="212"/>
        <v>0</v>
      </c>
      <c r="BF64">
        <f t="shared" ca="1" si="212"/>
        <v>1</v>
      </c>
      <c r="BG64">
        <f t="shared" ca="1" si="212"/>
        <v>3</v>
      </c>
      <c r="BH64">
        <f t="shared" ca="1" si="212"/>
        <v>0</v>
      </c>
      <c r="BI64">
        <f t="shared" ca="1" si="212"/>
        <v>0</v>
      </c>
      <c r="BJ64">
        <f t="shared" ca="1" si="212"/>
        <v>0</v>
      </c>
      <c r="BK64">
        <f t="shared" ca="1" si="213"/>
        <v>0</v>
      </c>
      <c r="BL64">
        <f t="shared" ca="1" si="213"/>
        <v>0</v>
      </c>
      <c r="BM64">
        <f t="shared" ca="1" si="213"/>
        <v>0</v>
      </c>
      <c r="BN64">
        <f t="shared" ca="1" si="213"/>
        <v>2</v>
      </c>
      <c r="BO64">
        <f t="shared" ca="1" si="213"/>
        <v>0</v>
      </c>
      <c r="BP64">
        <f t="shared" ca="1" si="213"/>
        <v>0</v>
      </c>
      <c r="BQ64">
        <f t="shared" ca="1" si="213"/>
        <v>0</v>
      </c>
      <c r="BR64">
        <f t="shared" ca="1" si="213"/>
        <v>0</v>
      </c>
      <c r="BS64">
        <f t="shared" ca="1" si="213"/>
        <v>1</v>
      </c>
      <c r="BT64">
        <f t="shared" ca="1" si="213"/>
        <v>0</v>
      </c>
      <c r="BU64">
        <f t="shared" ca="1" si="214"/>
        <v>0</v>
      </c>
      <c r="BV64">
        <f t="shared" ca="1" si="214"/>
        <v>1</v>
      </c>
      <c r="BW64">
        <f t="shared" ca="1" si="214"/>
        <v>1</v>
      </c>
      <c r="BX64">
        <f t="shared" ca="1" si="214"/>
        <v>17</v>
      </c>
      <c r="BY64">
        <f t="shared" ca="1" si="214"/>
        <v>0</v>
      </c>
      <c r="BZ64">
        <f t="shared" ca="1" si="214"/>
        <v>0</v>
      </c>
      <c r="CA64">
        <f t="shared" ca="1" si="214"/>
        <v>0</v>
      </c>
      <c r="CB64">
        <f t="shared" ca="1" si="214"/>
        <v>0</v>
      </c>
      <c r="CC64">
        <f t="shared" ca="1" si="214"/>
        <v>0</v>
      </c>
      <c r="CD64">
        <f t="shared" ca="1" si="214"/>
        <v>1</v>
      </c>
      <c r="CE64">
        <f t="shared" ca="1" si="215"/>
        <v>0</v>
      </c>
      <c r="CF64">
        <f t="shared" ca="1" si="215"/>
        <v>1</v>
      </c>
      <c r="CG64">
        <f t="shared" ca="1" si="215"/>
        <v>0</v>
      </c>
      <c r="CH64">
        <f t="shared" ca="1" si="215"/>
        <v>0</v>
      </c>
      <c r="CI64">
        <f t="shared" ca="1" si="215"/>
        <v>2</v>
      </c>
      <c r="CJ64">
        <f t="shared" ca="1" si="215"/>
        <v>0</v>
      </c>
      <c r="CK64">
        <f t="shared" ca="1" si="215"/>
        <v>0</v>
      </c>
      <c r="CL64">
        <f t="shared" ca="1" si="215"/>
        <v>0</v>
      </c>
      <c r="CM64">
        <f t="shared" ca="1" si="215"/>
        <v>0</v>
      </c>
      <c r="CN64">
        <f t="shared" ca="1" si="215"/>
        <v>0</v>
      </c>
      <c r="CO64">
        <f t="shared" ca="1" si="216"/>
        <v>0</v>
      </c>
      <c r="CP64">
        <f t="shared" ca="1" si="216"/>
        <v>0</v>
      </c>
      <c r="CQ64">
        <f t="shared" ca="1" si="216"/>
        <v>0</v>
      </c>
      <c r="CR64">
        <f t="shared" ca="1" si="216"/>
        <v>0</v>
      </c>
      <c r="CS64">
        <f t="shared" ca="1" si="216"/>
        <v>0</v>
      </c>
      <c r="CT64">
        <f t="shared" ca="1" si="216"/>
        <v>0</v>
      </c>
      <c r="CU64">
        <f t="shared" ca="1" si="216"/>
        <v>1</v>
      </c>
      <c r="CV64">
        <f t="shared" ca="1" si="216"/>
        <v>0</v>
      </c>
      <c r="CW64">
        <f t="shared" ca="1" si="216"/>
        <v>0</v>
      </c>
      <c r="CX64">
        <f t="shared" ca="1" si="216"/>
        <v>0</v>
      </c>
      <c r="CY64">
        <f t="shared" ca="1" si="217"/>
        <v>0</v>
      </c>
      <c r="CZ64">
        <f t="shared" ca="1" si="217"/>
        <v>0</v>
      </c>
      <c r="DA64">
        <f t="shared" ca="1" si="217"/>
        <v>0</v>
      </c>
      <c r="DB64">
        <f t="shared" ca="1" si="217"/>
        <v>0</v>
      </c>
      <c r="DC64">
        <f t="shared" ca="1" si="217"/>
        <v>0</v>
      </c>
      <c r="DD64">
        <f t="shared" ca="1" si="217"/>
        <v>0</v>
      </c>
      <c r="DE64">
        <f t="shared" ca="1" si="217"/>
        <v>0</v>
      </c>
      <c r="DF64">
        <f t="shared" ca="1" si="217"/>
        <v>0</v>
      </c>
      <c r="DG64">
        <f t="shared" ca="1" si="217"/>
        <v>2</v>
      </c>
      <c r="DH64">
        <f t="shared" ca="1" si="217"/>
        <v>0</v>
      </c>
      <c r="DI64">
        <f t="shared" ca="1" si="218"/>
        <v>0</v>
      </c>
      <c r="DJ64">
        <f t="shared" ca="1" si="218"/>
        <v>1</v>
      </c>
      <c r="DK64">
        <f t="shared" ca="1" si="218"/>
        <v>1</v>
      </c>
      <c r="DL64">
        <f t="shared" ca="1" si="218"/>
        <v>0</v>
      </c>
      <c r="DM64">
        <f t="shared" ca="1" si="218"/>
        <v>0</v>
      </c>
      <c r="DN64">
        <f t="shared" ca="1" si="218"/>
        <v>0</v>
      </c>
      <c r="DO64">
        <f t="shared" ca="1" si="218"/>
        <v>0</v>
      </c>
      <c r="DP64">
        <f t="shared" ca="1" si="218"/>
        <v>0</v>
      </c>
      <c r="DQ64">
        <f t="shared" ca="1" si="218"/>
        <v>0</v>
      </c>
      <c r="DR64">
        <f t="shared" ca="1" si="218"/>
        <v>0</v>
      </c>
      <c r="DS64">
        <f t="shared" ca="1" si="219"/>
        <v>0</v>
      </c>
      <c r="DT64">
        <f t="shared" ca="1" si="219"/>
        <v>0</v>
      </c>
      <c r="DU64">
        <f t="shared" ca="1" si="219"/>
        <v>0</v>
      </c>
      <c r="DV64">
        <f t="shared" ca="1" si="219"/>
        <v>0</v>
      </c>
      <c r="DW64">
        <f t="shared" ca="1" si="219"/>
        <v>0</v>
      </c>
      <c r="DX64">
        <f t="shared" ca="1" si="219"/>
        <v>0</v>
      </c>
      <c r="DY64">
        <f t="shared" ca="1" si="219"/>
        <v>0</v>
      </c>
      <c r="DZ64">
        <f t="shared" ca="1" si="219"/>
        <v>0</v>
      </c>
      <c r="EA64">
        <f t="shared" ca="1" si="219"/>
        <v>0</v>
      </c>
      <c r="EB64">
        <f t="shared" ca="1" si="219"/>
        <v>0</v>
      </c>
      <c r="EC64">
        <f t="shared" ca="1" si="220"/>
        <v>0</v>
      </c>
      <c r="ED64">
        <f t="shared" ca="1" si="220"/>
        <v>0</v>
      </c>
      <c r="EE64">
        <f t="shared" ca="1" si="220"/>
        <v>0</v>
      </c>
      <c r="EF64">
        <f t="shared" ca="1" si="220"/>
        <v>0</v>
      </c>
      <c r="EG64">
        <f t="shared" ca="1" si="220"/>
        <v>0</v>
      </c>
      <c r="EH64">
        <f t="shared" ca="1" si="220"/>
        <v>0</v>
      </c>
      <c r="EI64">
        <f t="shared" ca="1" si="220"/>
        <v>0</v>
      </c>
      <c r="EJ64">
        <f t="shared" ca="1" si="220"/>
        <v>0</v>
      </c>
      <c r="EK64">
        <f t="shared" ca="1" si="220"/>
        <v>0</v>
      </c>
      <c r="EL64">
        <f t="shared" ca="1" si="220"/>
        <v>0</v>
      </c>
      <c r="EM64">
        <f t="shared" ca="1" si="221"/>
        <v>0</v>
      </c>
      <c r="EN64">
        <f t="shared" ca="1" si="221"/>
        <v>0</v>
      </c>
      <c r="EO64">
        <f t="shared" ca="1" si="221"/>
        <v>0</v>
      </c>
      <c r="EP64">
        <f t="shared" ca="1" si="221"/>
        <v>0</v>
      </c>
      <c r="EQ64">
        <f t="shared" ca="1" si="221"/>
        <v>0</v>
      </c>
      <c r="ER64">
        <f t="shared" ca="1" si="221"/>
        <v>0</v>
      </c>
      <c r="ES64">
        <f t="shared" ca="1" si="221"/>
        <v>0</v>
      </c>
      <c r="ET64">
        <f t="shared" ca="1" si="221"/>
        <v>0</v>
      </c>
      <c r="EU64">
        <f t="shared" ca="1" si="221"/>
        <v>0</v>
      </c>
      <c r="EV64">
        <f t="shared" ca="1" si="221"/>
        <v>0</v>
      </c>
      <c r="EW64">
        <f t="shared" ca="1" si="222"/>
        <v>0</v>
      </c>
      <c r="EX64">
        <f t="shared" ca="1" si="222"/>
        <v>0</v>
      </c>
      <c r="EY64">
        <f t="shared" ca="1" si="222"/>
        <v>0</v>
      </c>
      <c r="EZ64">
        <f t="shared" ca="1" si="222"/>
        <v>0</v>
      </c>
      <c r="FA64">
        <f t="shared" ca="1" si="222"/>
        <v>0</v>
      </c>
      <c r="FB64">
        <f t="shared" ca="1" si="222"/>
        <v>0</v>
      </c>
      <c r="FC64">
        <f t="shared" ca="1" si="222"/>
        <v>0</v>
      </c>
      <c r="FD64">
        <f t="shared" ca="1" si="222"/>
        <v>0</v>
      </c>
      <c r="FE64">
        <f t="shared" ca="1" si="222"/>
        <v>0</v>
      </c>
      <c r="FF64">
        <f t="shared" ca="1" si="222"/>
        <v>0</v>
      </c>
      <c r="FG64">
        <f t="shared" ca="1" si="223"/>
        <v>0</v>
      </c>
      <c r="FH64">
        <f t="shared" ca="1" si="223"/>
        <v>0</v>
      </c>
      <c r="FI64">
        <f t="shared" ca="1" si="223"/>
        <v>0</v>
      </c>
      <c r="FJ64">
        <f t="shared" ca="1" si="223"/>
        <v>0</v>
      </c>
      <c r="FK64">
        <f t="shared" ca="1" si="223"/>
        <v>0</v>
      </c>
      <c r="FL64">
        <f t="shared" ca="1" si="223"/>
        <v>0</v>
      </c>
      <c r="FM64">
        <f t="shared" ca="1" si="223"/>
        <v>0</v>
      </c>
      <c r="FN64">
        <f t="shared" ca="1" si="223"/>
        <v>0</v>
      </c>
      <c r="FO64">
        <f t="shared" ca="1" si="223"/>
        <v>0</v>
      </c>
      <c r="FP64">
        <f t="shared" ca="1" si="223"/>
        <v>0</v>
      </c>
      <c r="FQ64">
        <f t="shared" ca="1" si="224"/>
        <v>0</v>
      </c>
      <c r="FR64">
        <f t="shared" ca="1" si="224"/>
        <v>0</v>
      </c>
      <c r="FS64">
        <f t="shared" ca="1" si="224"/>
        <v>0</v>
      </c>
      <c r="FT64">
        <f t="shared" ca="1" si="224"/>
        <v>0</v>
      </c>
      <c r="FU64">
        <f t="shared" ca="1" si="224"/>
        <v>0</v>
      </c>
      <c r="FV64">
        <f t="shared" ca="1" si="224"/>
        <v>0</v>
      </c>
      <c r="FW64">
        <f t="shared" ca="1" si="224"/>
        <v>0</v>
      </c>
      <c r="FX64">
        <f t="shared" ca="1" si="224"/>
        <v>0</v>
      </c>
      <c r="FY64">
        <f t="shared" ca="1" si="224"/>
        <v>0</v>
      </c>
      <c r="FZ64">
        <f t="shared" ca="1" si="224"/>
        <v>0</v>
      </c>
      <c r="GA64">
        <f t="shared" ca="1" si="225"/>
        <v>0</v>
      </c>
      <c r="GB64">
        <f t="shared" ca="1" si="225"/>
        <v>0</v>
      </c>
      <c r="GC64">
        <f t="shared" ca="1" si="225"/>
        <v>0</v>
      </c>
      <c r="GD64">
        <f t="shared" ca="1" si="225"/>
        <v>0</v>
      </c>
      <c r="GE64">
        <f t="shared" ca="1" si="225"/>
        <v>0</v>
      </c>
      <c r="GF64">
        <f t="shared" ca="1" si="225"/>
        <v>0</v>
      </c>
      <c r="GG64">
        <f t="shared" ca="1" si="225"/>
        <v>0</v>
      </c>
      <c r="GH64">
        <f t="shared" ca="1" si="225"/>
        <v>0</v>
      </c>
      <c r="GI64">
        <f t="shared" ca="1" si="225"/>
        <v>0</v>
      </c>
      <c r="GJ64">
        <f t="shared" ca="1" si="225"/>
        <v>0</v>
      </c>
      <c r="GK64">
        <f t="shared" ca="1" si="226"/>
        <v>0</v>
      </c>
      <c r="GL64">
        <f t="shared" ca="1" si="226"/>
        <v>0</v>
      </c>
      <c r="GM64">
        <f t="shared" ca="1" si="226"/>
        <v>0</v>
      </c>
      <c r="GN64">
        <f t="shared" ca="1" si="226"/>
        <v>0</v>
      </c>
      <c r="GO64">
        <f t="shared" ca="1" si="226"/>
        <v>0</v>
      </c>
      <c r="GP64">
        <f t="shared" ca="1" si="226"/>
        <v>0</v>
      </c>
      <c r="GQ64">
        <f t="shared" ca="1" si="226"/>
        <v>0</v>
      </c>
      <c r="GR64">
        <f t="shared" ca="1" si="226"/>
        <v>0</v>
      </c>
      <c r="GS64">
        <f t="shared" ca="1" si="226"/>
        <v>0</v>
      </c>
      <c r="GT64">
        <f t="shared" ca="1" si="226"/>
        <v>0</v>
      </c>
      <c r="GU64">
        <f t="shared" ca="1" si="227"/>
        <v>0</v>
      </c>
      <c r="GV64">
        <f t="shared" ca="1" si="227"/>
        <v>0</v>
      </c>
      <c r="GW64">
        <f t="shared" ca="1" si="227"/>
        <v>0</v>
      </c>
      <c r="GX64">
        <f t="shared" ca="1" si="227"/>
        <v>0</v>
      </c>
      <c r="GY64">
        <f t="shared" ca="1" si="227"/>
        <v>0</v>
      </c>
      <c r="GZ64">
        <f t="shared" ca="1" si="227"/>
        <v>0</v>
      </c>
      <c r="HA64">
        <f t="shared" ca="1" si="227"/>
        <v>0</v>
      </c>
      <c r="HB64">
        <f t="shared" ca="1" si="227"/>
        <v>0</v>
      </c>
      <c r="HC64">
        <f t="shared" ca="1" si="227"/>
        <v>0</v>
      </c>
      <c r="HD64">
        <f t="shared" ca="1" si="227"/>
        <v>0</v>
      </c>
      <c r="HE64">
        <f t="shared" ca="1" si="227"/>
        <v>0</v>
      </c>
      <c r="HF64">
        <f t="shared" ca="1" si="227"/>
        <v>0</v>
      </c>
      <c r="HG64">
        <f t="shared" ca="1" si="227"/>
        <v>0</v>
      </c>
      <c r="HH64">
        <f t="shared" ca="1" si="227"/>
        <v>0</v>
      </c>
      <c r="HI64">
        <f t="shared" ca="1" si="227"/>
        <v>0</v>
      </c>
      <c r="HJ64">
        <f t="shared" ca="1" si="227"/>
        <v>0</v>
      </c>
      <c r="HK64">
        <f t="shared" ca="1" si="44"/>
        <v>1264</v>
      </c>
      <c r="HM64" s="8">
        <f t="shared" si="166"/>
        <v>43889</v>
      </c>
      <c r="HN64">
        <f t="shared" ca="1" si="228"/>
        <v>0</v>
      </c>
      <c r="HO64">
        <f t="shared" ca="1" si="228"/>
        <v>0</v>
      </c>
      <c r="HP64">
        <f t="shared" ca="1" si="228"/>
        <v>5</v>
      </c>
      <c r="HQ64">
        <f t="shared" ca="1" si="228"/>
        <v>0</v>
      </c>
      <c r="HR64">
        <f t="shared" ca="1" si="228"/>
        <v>0</v>
      </c>
      <c r="HS64">
        <f t="shared" ca="1" si="228"/>
        <v>0</v>
      </c>
      <c r="HT64">
        <f t="shared" ca="1" si="228"/>
        <v>44</v>
      </c>
      <c r="HU64">
        <f t="shared" ca="1" si="228"/>
        <v>7</v>
      </c>
      <c r="HV64">
        <f t="shared" ca="1" si="228"/>
        <v>0</v>
      </c>
      <c r="HW64">
        <f t="shared" ca="1" si="228"/>
        <v>0</v>
      </c>
      <c r="HX64">
        <f t="shared" ca="1" si="229"/>
        <v>0</v>
      </c>
      <c r="HY64">
        <f t="shared" ca="1" si="229"/>
        <v>0</v>
      </c>
      <c r="HZ64">
        <f t="shared" ca="1" si="229"/>
        <v>0</v>
      </c>
      <c r="IA64">
        <f t="shared" ca="1" si="229"/>
        <v>0</v>
      </c>
      <c r="IB64">
        <f t="shared" ca="1" si="229"/>
        <v>0</v>
      </c>
      <c r="IC64">
        <f t="shared" ca="1" si="229"/>
        <v>0</v>
      </c>
      <c r="ID64">
        <f t="shared" ca="1" si="229"/>
        <v>0</v>
      </c>
      <c r="IE64">
        <f t="shared" ca="1" si="229"/>
        <v>0</v>
      </c>
      <c r="IF64">
        <f t="shared" ca="1" si="229"/>
        <v>0</v>
      </c>
      <c r="IG64">
        <f t="shared" ca="1" si="229"/>
        <v>0</v>
      </c>
      <c r="IH64">
        <f t="shared" ca="1" si="230"/>
        <v>0</v>
      </c>
      <c r="II64">
        <f t="shared" ca="1" si="230"/>
        <v>1</v>
      </c>
      <c r="IJ64">
        <f t="shared" ca="1" si="230"/>
        <v>0</v>
      </c>
      <c r="IK64">
        <f t="shared" ca="1" si="230"/>
        <v>0</v>
      </c>
      <c r="IL64">
        <f t="shared" ca="1" si="230"/>
        <v>0</v>
      </c>
      <c r="IM64">
        <f t="shared" ca="1" si="230"/>
        <v>0</v>
      </c>
      <c r="IN64">
        <f t="shared" ca="1" si="230"/>
        <v>0</v>
      </c>
      <c r="IO64">
        <f t="shared" ca="1" si="230"/>
        <v>0</v>
      </c>
      <c r="IP64">
        <f t="shared" ca="1" si="230"/>
        <v>0</v>
      </c>
      <c r="IQ64">
        <f t="shared" ca="1" si="230"/>
        <v>0</v>
      </c>
      <c r="IR64">
        <f t="shared" ca="1" si="231"/>
        <v>0</v>
      </c>
      <c r="IS64">
        <f t="shared" ca="1" si="231"/>
        <v>0</v>
      </c>
      <c r="IT64">
        <f t="shared" ca="1" si="231"/>
        <v>0</v>
      </c>
      <c r="IU64">
        <f t="shared" ca="1" si="231"/>
        <v>0</v>
      </c>
      <c r="IV64">
        <f t="shared" ca="1" si="231"/>
        <v>0</v>
      </c>
      <c r="IW64">
        <f t="shared" ca="1" si="231"/>
        <v>0</v>
      </c>
      <c r="IX64">
        <f t="shared" ca="1" si="231"/>
        <v>0</v>
      </c>
      <c r="IY64">
        <f t="shared" ca="1" si="231"/>
        <v>0</v>
      </c>
      <c r="IZ64">
        <f t="shared" ca="1" si="231"/>
        <v>0</v>
      </c>
      <c r="JA64">
        <f t="shared" ca="1" si="231"/>
        <v>0</v>
      </c>
      <c r="JB64">
        <f t="shared" ca="1" si="232"/>
        <v>0</v>
      </c>
      <c r="JC64">
        <f t="shared" ca="1" si="232"/>
        <v>0</v>
      </c>
      <c r="JD64">
        <f t="shared" ca="1" si="232"/>
        <v>0</v>
      </c>
      <c r="JE64">
        <f t="shared" ca="1" si="232"/>
        <v>0</v>
      </c>
      <c r="JF64">
        <f t="shared" ca="1" si="232"/>
        <v>0</v>
      </c>
      <c r="JG64">
        <f t="shared" ca="1" si="232"/>
        <v>0</v>
      </c>
      <c r="JH64">
        <f t="shared" ca="1" si="232"/>
        <v>0</v>
      </c>
      <c r="JI64">
        <f t="shared" ca="1" si="232"/>
        <v>0</v>
      </c>
      <c r="JJ64">
        <f t="shared" ca="1" si="232"/>
        <v>0</v>
      </c>
      <c r="JK64">
        <f t="shared" ca="1" si="232"/>
        <v>0</v>
      </c>
      <c r="JL64">
        <f t="shared" ca="1" si="233"/>
        <v>0</v>
      </c>
      <c r="JM64">
        <f t="shared" ca="1" si="233"/>
        <v>0</v>
      </c>
      <c r="JN64">
        <f t="shared" ca="1" si="233"/>
        <v>0</v>
      </c>
      <c r="JO64">
        <f t="shared" ca="1" si="233"/>
        <v>0</v>
      </c>
      <c r="JP64">
        <f t="shared" ca="1" si="233"/>
        <v>0</v>
      </c>
      <c r="JQ64">
        <f t="shared" ca="1" si="233"/>
        <v>0</v>
      </c>
      <c r="JR64">
        <f t="shared" ca="1" si="233"/>
        <v>0</v>
      </c>
      <c r="JS64">
        <f t="shared" ca="1" si="233"/>
        <v>0</v>
      </c>
      <c r="JT64">
        <f t="shared" ca="1" si="233"/>
        <v>0</v>
      </c>
      <c r="JU64">
        <f t="shared" ca="1" si="233"/>
        <v>0</v>
      </c>
      <c r="JV64">
        <f t="shared" ca="1" si="234"/>
        <v>0</v>
      </c>
      <c r="JW64">
        <f t="shared" ca="1" si="234"/>
        <v>0</v>
      </c>
      <c r="JX64">
        <f t="shared" ca="1" si="234"/>
        <v>0</v>
      </c>
      <c r="JY64">
        <f t="shared" ca="1" si="234"/>
        <v>0</v>
      </c>
      <c r="JZ64">
        <f t="shared" ca="1" si="234"/>
        <v>0</v>
      </c>
      <c r="KA64">
        <f t="shared" ca="1" si="234"/>
        <v>0</v>
      </c>
      <c r="KB64">
        <f t="shared" ca="1" si="234"/>
        <v>0</v>
      </c>
      <c r="KC64">
        <f t="shared" ca="1" si="234"/>
        <v>0</v>
      </c>
      <c r="KD64">
        <f t="shared" ca="1" si="234"/>
        <v>0</v>
      </c>
      <c r="KE64">
        <f t="shared" ca="1" si="234"/>
        <v>0</v>
      </c>
      <c r="KF64">
        <f t="shared" ca="1" si="235"/>
        <v>0</v>
      </c>
      <c r="KG64">
        <f t="shared" ca="1" si="235"/>
        <v>0</v>
      </c>
      <c r="KH64">
        <f t="shared" ca="1" si="235"/>
        <v>0</v>
      </c>
      <c r="KI64">
        <f t="shared" ca="1" si="235"/>
        <v>0</v>
      </c>
      <c r="KJ64">
        <f t="shared" ca="1" si="235"/>
        <v>0</v>
      </c>
      <c r="KK64">
        <f t="shared" ca="1" si="235"/>
        <v>0</v>
      </c>
      <c r="KL64">
        <f t="shared" ca="1" si="235"/>
        <v>0</v>
      </c>
      <c r="KM64">
        <f t="shared" ca="1" si="235"/>
        <v>0</v>
      </c>
      <c r="KN64">
        <f t="shared" ca="1" si="235"/>
        <v>0</v>
      </c>
      <c r="KO64">
        <f t="shared" ca="1" si="235"/>
        <v>0</v>
      </c>
      <c r="KP64">
        <f t="shared" ca="1" si="236"/>
        <v>0</v>
      </c>
      <c r="KQ64">
        <f t="shared" ca="1" si="236"/>
        <v>0</v>
      </c>
      <c r="KR64">
        <f t="shared" ca="1" si="236"/>
        <v>0</v>
      </c>
      <c r="KS64">
        <f t="shared" ca="1" si="236"/>
        <v>0</v>
      </c>
      <c r="KT64">
        <f t="shared" ca="1" si="236"/>
        <v>0</v>
      </c>
      <c r="KU64">
        <f t="shared" ca="1" si="236"/>
        <v>0</v>
      </c>
      <c r="KV64">
        <f t="shared" ca="1" si="236"/>
        <v>0</v>
      </c>
      <c r="KW64">
        <f t="shared" ca="1" si="236"/>
        <v>0</v>
      </c>
      <c r="KX64">
        <f t="shared" ca="1" si="236"/>
        <v>0</v>
      </c>
      <c r="KY64">
        <f t="shared" ca="1" si="236"/>
        <v>0</v>
      </c>
      <c r="KZ64">
        <f t="shared" ca="1" si="237"/>
        <v>0</v>
      </c>
      <c r="LA64">
        <f t="shared" ca="1" si="237"/>
        <v>0</v>
      </c>
      <c r="LB64">
        <f t="shared" ca="1" si="237"/>
        <v>0</v>
      </c>
      <c r="LC64">
        <f t="shared" ca="1" si="237"/>
        <v>0</v>
      </c>
      <c r="LD64">
        <f t="shared" ca="1" si="237"/>
        <v>0</v>
      </c>
      <c r="LE64">
        <f t="shared" ca="1" si="237"/>
        <v>0</v>
      </c>
      <c r="LF64">
        <f t="shared" ca="1" si="237"/>
        <v>0</v>
      </c>
      <c r="LG64">
        <f t="shared" ca="1" si="237"/>
        <v>0</v>
      </c>
      <c r="LH64">
        <f t="shared" ca="1" si="237"/>
        <v>0</v>
      </c>
      <c r="LI64">
        <f t="shared" ca="1" si="237"/>
        <v>0</v>
      </c>
      <c r="LJ64">
        <f t="shared" ca="1" si="238"/>
        <v>0</v>
      </c>
      <c r="LK64">
        <f t="shared" ca="1" si="238"/>
        <v>0</v>
      </c>
      <c r="LL64">
        <f t="shared" ca="1" si="238"/>
        <v>0</v>
      </c>
      <c r="LM64">
        <f t="shared" ca="1" si="238"/>
        <v>0</v>
      </c>
      <c r="LN64">
        <f t="shared" ca="1" si="238"/>
        <v>0</v>
      </c>
      <c r="LO64">
        <f t="shared" ca="1" si="238"/>
        <v>0</v>
      </c>
      <c r="LP64">
        <f t="shared" ca="1" si="238"/>
        <v>0</v>
      </c>
      <c r="LQ64">
        <f t="shared" ca="1" si="238"/>
        <v>0</v>
      </c>
      <c r="LR64">
        <f t="shared" ca="1" si="238"/>
        <v>0</v>
      </c>
      <c r="LS64">
        <f t="shared" ca="1" si="238"/>
        <v>0</v>
      </c>
      <c r="LT64">
        <f t="shared" ca="1" si="239"/>
        <v>0</v>
      </c>
      <c r="LU64">
        <f t="shared" ca="1" si="239"/>
        <v>0</v>
      </c>
      <c r="LV64">
        <f t="shared" ca="1" si="239"/>
        <v>0</v>
      </c>
      <c r="LW64">
        <f t="shared" ca="1" si="239"/>
        <v>0</v>
      </c>
      <c r="LX64">
        <f t="shared" ca="1" si="239"/>
        <v>0</v>
      </c>
      <c r="LY64">
        <f t="shared" ca="1" si="239"/>
        <v>0</v>
      </c>
      <c r="LZ64">
        <f t="shared" ca="1" si="239"/>
        <v>0</v>
      </c>
      <c r="MA64">
        <f t="shared" ca="1" si="239"/>
        <v>0</v>
      </c>
      <c r="MB64">
        <f t="shared" ca="1" si="239"/>
        <v>0</v>
      </c>
      <c r="MC64">
        <f t="shared" ca="1" si="239"/>
        <v>0</v>
      </c>
      <c r="MD64">
        <f t="shared" ca="1" si="240"/>
        <v>0</v>
      </c>
      <c r="ME64">
        <f t="shared" ca="1" si="240"/>
        <v>0</v>
      </c>
      <c r="MF64">
        <f t="shared" ca="1" si="240"/>
        <v>0</v>
      </c>
      <c r="MG64">
        <f t="shared" ca="1" si="240"/>
        <v>0</v>
      </c>
      <c r="MH64">
        <f t="shared" ca="1" si="240"/>
        <v>0</v>
      </c>
      <c r="MI64">
        <f t="shared" ca="1" si="240"/>
        <v>0</v>
      </c>
      <c r="MJ64">
        <f t="shared" ca="1" si="240"/>
        <v>0</v>
      </c>
      <c r="MK64">
        <f t="shared" ca="1" si="240"/>
        <v>0</v>
      </c>
      <c r="ML64">
        <f t="shared" ca="1" si="240"/>
        <v>0</v>
      </c>
      <c r="MM64">
        <f t="shared" ca="1" si="240"/>
        <v>0</v>
      </c>
      <c r="MN64">
        <f t="shared" ca="1" si="241"/>
        <v>0</v>
      </c>
      <c r="MO64">
        <f t="shared" ca="1" si="241"/>
        <v>0</v>
      </c>
      <c r="MP64">
        <f t="shared" ca="1" si="241"/>
        <v>0</v>
      </c>
      <c r="MQ64">
        <f t="shared" ca="1" si="241"/>
        <v>0</v>
      </c>
      <c r="MR64">
        <f t="shared" ca="1" si="241"/>
        <v>0</v>
      </c>
      <c r="MS64">
        <f t="shared" ca="1" si="241"/>
        <v>0</v>
      </c>
      <c r="MT64">
        <f t="shared" ca="1" si="241"/>
        <v>0</v>
      </c>
      <c r="MU64">
        <f t="shared" ca="1" si="241"/>
        <v>0</v>
      </c>
      <c r="MV64">
        <f t="shared" ca="1" si="241"/>
        <v>0</v>
      </c>
      <c r="MW64">
        <f t="shared" ca="1" si="241"/>
        <v>0</v>
      </c>
      <c r="MX64">
        <f t="shared" ca="1" si="242"/>
        <v>0</v>
      </c>
      <c r="MY64">
        <f t="shared" ca="1" si="242"/>
        <v>0</v>
      </c>
      <c r="MZ64">
        <f t="shared" ca="1" si="242"/>
        <v>0</v>
      </c>
      <c r="NA64">
        <f t="shared" ca="1" si="242"/>
        <v>0</v>
      </c>
      <c r="NB64">
        <f t="shared" ca="1" si="242"/>
        <v>0</v>
      </c>
      <c r="NC64">
        <f t="shared" ca="1" si="242"/>
        <v>0</v>
      </c>
      <c r="ND64">
        <f t="shared" ca="1" si="242"/>
        <v>0</v>
      </c>
      <c r="NE64">
        <f t="shared" ca="1" si="242"/>
        <v>0</v>
      </c>
      <c r="NF64">
        <f t="shared" ca="1" si="242"/>
        <v>0</v>
      </c>
      <c r="NG64">
        <f t="shared" ca="1" si="242"/>
        <v>0</v>
      </c>
      <c r="NH64">
        <f t="shared" ca="1" si="243"/>
        <v>0</v>
      </c>
      <c r="NI64">
        <f t="shared" ca="1" si="243"/>
        <v>0</v>
      </c>
      <c r="NJ64">
        <f t="shared" ca="1" si="243"/>
        <v>0</v>
      </c>
      <c r="NK64">
        <f t="shared" ca="1" si="243"/>
        <v>0</v>
      </c>
      <c r="NL64">
        <f t="shared" ca="1" si="243"/>
        <v>0</v>
      </c>
      <c r="NM64">
        <f t="shared" ca="1" si="243"/>
        <v>0</v>
      </c>
      <c r="NN64">
        <f t="shared" ca="1" si="243"/>
        <v>0</v>
      </c>
      <c r="NO64">
        <f t="shared" ca="1" si="243"/>
        <v>0</v>
      </c>
      <c r="NP64">
        <f t="shared" ca="1" si="243"/>
        <v>0</v>
      </c>
      <c r="NQ64">
        <f t="shared" ca="1" si="243"/>
        <v>0</v>
      </c>
      <c r="NR64">
        <f t="shared" ca="1" si="244"/>
        <v>0</v>
      </c>
      <c r="NS64">
        <f t="shared" ca="1" si="244"/>
        <v>0</v>
      </c>
      <c r="NT64">
        <f t="shared" ca="1" si="244"/>
        <v>0</v>
      </c>
      <c r="NU64">
        <f t="shared" ca="1" si="244"/>
        <v>0</v>
      </c>
      <c r="NV64">
        <f t="shared" ca="1" si="244"/>
        <v>0</v>
      </c>
      <c r="NW64">
        <f t="shared" ca="1" si="244"/>
        <v>0</v>
      </c>
      <c r="NX64">
        <f t="shared" ca="1" si="244"/>
        <v>0</v>
      </c>
      <c r="NY64">
        <f t="shared" ca="1" si="244"/>
        <v>0</v>
      </c>
      <c r="NZ64">
        <f t="shared" ca="1" si="244"/>
        <v>0</v>
      </c>
      <c r="OA64">
        <f t="shared" ca="1" si="244"/>
        <v>0</v>
      </c>
      <c r="OB64">
        <f t="shared" ca="1" si="245"/>
        <v>0</v>
      </c>
      <c r="OC64">
        <f t="shared" ca="1" si="245"/>
        <v>0</v>
      </c>
      <c r="OD64">
        <f t="shared" ca="1" si="245"/>
        <v>0</v>
      </c>
      <c r="OE64">
        <f t="shared" ca="1" si="245"/>
        <v>0</v>
      </c>
      <c r="OF64">
        <f t="shared" ca="1" si="245"/>
        <v>0</v>
      </c>
      <c r="OG64">
        <f t="shared" ca="1" si="245"/>
        <v>0</v>
      </c>
      <c r="OH64">
        <f t="shared" ca="1" si="245"/>
        <v>0</v>
      </c>
      <c r="OI64">
        <f t="shared" ca="1" si="245"/>
        <v>0</v>
      </c>
      <c r="OJ64">
        <f t="shared" ca="1" si="245"/>
        <v>0</v>
      </c>
      <c r="OK64">
        <f t="shared" ca="1" si="245"/>
        <v>0</v>
      </c>
      <c r="OL64">
        <f t="shared" ca="1" si="246"/>
        <v>0</v>
      </c>
      <c r="OM64">
        <f t="shared" ca="1" si="246"/>
        <v>0</v>
      </c>
      <c r="ON64">
        <f t="shared" ca="1" si="246"/>
        <v>0</v>
      </c>
      <c r="OO64">
        <f t="shared" ca="1" si="246"/>
        <v>0</v>
      </c>
      <c r="OP64">
        <f t="shared" ca="1" si="246"/>
        <v>0</v>
      </c>
      <c r="OQ64">
        <f t="shared" ca="1" si="246"/>
        <v>0</v>
      </c>
      <c r="OR64">
        <f t="shared" ca="1" si="246"/>
        <v>0</v>
      </c>
      <c r="OS64">
        <f t="shared" ca="1" si="246"/>
        <v>0</v>
      </c>
      <c r="OT64">
        <f t="shared" ca="1" si="246"/>
        <v>0</v>
      </c>
      <c r="OU64">
        <f t="shared" ca="1" si="246"/>
        <v>0</v>
      </c>
      <c r="OV64">
        <f t="shared" ca="1" si="247"/>
        <v>0</v>
      </c>
      <c r="OW64">
        <f t="shared" ca="1" si="247"/>
        <v>0</v>
      </c>
      <c r="OX64">
        <f t="shared" ca="1" si="247"/>
        <v>0</v>
      </c>
      <c r="OY64">
        <f t="shared" ca="1" si="247"/>
        <v>0</v>
      </c>
      <c r="OZ64">
        <f t="shared" ca="1" si="247"/>
        <v>0</v>
      </c>
      <c r="PA64">
        <f t="shared" ca="1" si="247"/>
        <v>0</v>
      </c>
      <c r="PB64">
        <f t="shared" ca="1" si="247"/>
        <v>0</v>
      </c>
      <c r="PC64">
        <f t="shared" ca="1" si="247"/>
        <v>0</v>
      </c>
      <c r="PD64">
        <f t="shared" ca="1" si="247"/>
        <v>0</v>
      </c>
      <c r="PE64">
        <f t="shared" ca="1" si="247"/>
        <v>0</v>
      </c>
      <c r="PF64">
        <f t="shared" ca="1" si="247"/>
        <v>0</v>
      </c>
      <c r="PG64">
        <f t="shared" ca="1" si="247"/>
        <v>0</v>
      </c>
      <c r="PH64">
        <f t="shared" ca="1" si="247"/>
        <v>0</v>
      </c>
      <c r="PI64">
        <f t="shared" ca="1" si="247"/>
        <v>0</v>
      </c>
      <c r="PJ64">
        <f t="shared" ca="1" si="247"/>
        <v>0</v>
      </c>
      <c r="PK64">
        <f t="shared" ca="1" si="247"/>
        <v>0</v>
      </c>
      <c r="PL64">
        <f t="shared" ca="1" si="167"/>
        <v>57</v>
      </c>
    </row>
    <row r="65" spans="1:428">
      <c r="A65" s="1">
        <v>43890</v>
      </c>
      <c r="B65" t="s">
        <v>6</v>
      </c>
      <c r="C65">
        <v>0</v>
      </c>
      <c r="D65">
        <v>0</v>
      </c>
      <c r="E65">
        <v>1</v>
      </c>
      <c r="F65">
        <v>0</v>
      </c>
      <c r="H65" t="s">
        <v>20</v>
      </c>
      <c r="I65" s="5">
        <f t="shared" si="0"/>
        <v>1528</v>
      </c>
      <c r="J65" s="5">
        <f t="shared" si="1"/>
        <v>7</v>
      </c>
      <c r="L65" s="8">
        <f t="shared" si="45"/>
        <v>43890</v>
      </c>
      <c r="M65">
        <f t="shared" ref="M65:V74" ca="1" si="248">SUMIFS($C:$C,$A:$A,$L65,$B:$B,M$4)</f>
        <v>6</v>
      </c>
      <c r="N65">
        <f t="shared" ca="1" si="248"/>
        <v>9</v>
      </c>
      <c r="O65">
        <f t="shared" ca="1" si="248"/>
        <v>238</v>
      </c>
      <c r="P65">
        <f t="shared" ca="1" si="248"/>
        <v>10</v>
      </c>
      <c r="Q65">
        <f t="shared" ca="1" si="248"/>
        <v>19</v>
      </c>
      <c r="R65">
        <f t="shared" ca="1" si="248"/>
        <v>2</v>
      </c>
      <c r="S65">
        <f t="shared" ca="1" si="248"/>
        <v>428</v>
      </c>
      <c r="T65">
        <f t="shared" ca="1" si="248"/>
        <v>143</v>
      </c>
      <c r="U65">
        <f t="shared" ca="1" si="248"/>
        <v>0</v>
      </c>
      <c r="V65">
        <f t="shared" ca="1" si="248"/>
        <v>0</v>
      </c>
      <c r="W65">
        <f t="shared" ref="W65:AF74" ca="1" si="249">SUMIFS($C:$C,$A:$A,$L65,$B:$B,W$4)</f>
        <v>1</v>
      </c>
      <c r="X65">
        <f t="shared" ca="1" si="249"/>
        <v>2</v>
      </c>
      <c r="Y65">
        <f t="shared" ca="1" si="249"/>
        <v>4</v>
      </c>
      <c r="Z65">
        <f t="shared" ca="1" si="249"/>
        <v>0</v>
      </c>
      <c r="AA65">
        <f t="shared" ca="1" si="249"/>
        <v>0</v>
      </c>
      <c r="AB65">
        <f t="shared" ca="1" si="249"/>
        <v>0</v>
      </c>
      <c r="AC65">
        <f t="shared" ca="1" si="249"/>
        <v>2</v>
      </c>
      <c r="AD65">
        <f t="shared" ca="1" si="249"/>
        <v>4</v>
      </c>
      <c r="AE65">
        <f t="shared" ca="1" si="249"/>
        <v>0</v>
      </c>
      <c r="AF65">
        <f t="shared" ca="1" si="249"/>
        <v>5</v>
      </c>
      <c r="AG65">
        <f t="shared" ref="AG65:AP74" ca="1" si="250">SUMIFS($C:$C,$A:$A,$L65,$B:$B,AG$4)</f>
        <v>0</v>
      </c>
      <c r="AH65">
        <f t="shared" ca="1" si="250"/>
        <v>909</v>
      </c>
      <c r="AI65">
        <f t="shared" ca="1" si="250"/>
        <v>0</v>
      </c>
      <c r="AJ65">
        <f t="shared" ca="1" si="250"/>
        <v>20</v>
      </c>
      <c r="AK65">
        <f t="shared" ca="1" si="250"/>
        <v>0</v>
      </c>
      <c r="AL65">
        <f t="shared" ca="1" si="250"/>
        <v>0</v>
      </c>
      <c r="AM65">
        <f t="shared" ca="1" si="250"/>
        <v>0</v>
      </c>
      <c r="AN65">
        <f t="shared" ca="1" si="250"/>
        <v>2</v>
      </c>
      <c r="AO65">
        <f t="shared" ca="1" si="250"/>
        <v>2</v>
      </c>
      <c r="AP65">
        <f t="shared" ca="1" si="250"/>
        <v>1</v>
      </c>
      <c r="AQ65">
        <f t="shared" ref="AQ65:AZ74" ca="1" si="251">SUMIFS($C:$C,$A:$A,$L65,$B:$B,AQ$4)</f>
        <v>2</v>
      </c>
      <c r="AR65">
        <f t="shared" ca="1" si="251"/>
        <v>0</v>
      </c>
      <c r="AS65">
        <f t="shared" ca="1" si="251"/>
        <v>0</v>
      </c>
      <c r="AT65">
        <f t="shared" ca="1" si="251"/>
        <v>2</v>
      </c>
      <c r="AU65">
        <f t="shared" ca="1" si="251"/>
        <v>0</v>
      </c>
      <c r="AV65">
        <f t="shared" ca="1" si="251"/>
        <v>0</v>
      </c>
      <c r="AW65">
        <f t="shared" ca="1" si="251"/>
        <v>2</v>
      </c>
      <c r="AX65">
        <f t="shared" ca="1" si="251"/>
        <v>0</v>
      </c>
      <c r="AY65">
        <f t="shared" ca="1" si="251"/>
        <v>0</v>
      </c>
      <c r="AZ65">
        <f t="shared" ca="1" si="251"/>
        <v>0</v>
      </c>
      <c r="BA65">
        <f t="shared" ref="BA65:BJ74" ca="1" si="252">SUMIFS($C:$C,$A:$A,$L65,$B:$B,BA$4)</f>
        <v>0</v>
      </c>
      <c r="BB65">
        <f t="shared" ca="1" si="252"/>
        <v>0</v>
      </c>
      <c r="BC65">
        <f t="shared" ca="1" si="252"/>
        <v>0</v>
      </c>
      <c r="BD65">
        <f t="shared" ca="1" si="252"/>
        <v>0</v>
      </c>
      <c r="BE65">
        <f t="shared" ca="1" si="252"/>
        <v>0</v>
      </c>
      <c r="BF65">
        <f t="shared" ca="1" si="252"/>
        <v>0</v>
      </c>
      <c r="BG65">
        <f t="shared" ca="1" si="252"/>
        <v>2</v>
      </c>
      <c r="BH65">
        <f t="shared" ca="1" si="252"/>
        <v>1</v>
      </c>
      <c r="BI65">
        <f t="shared" ca="1" si="252"/>
        <v>0</v>
      </c>
      <c r="BJ65">
        <f t="shared" ca="1" si="252"/>
        <v>2</v>
      </c>
      <c r="BK65">
        <f t="shared" ref="BK65:BT74" ca="1" si="253">SUMIFS($C:$C,$A:$A,$L65,$B:$B,BK$4)</f>
        <v>0</v>
      </c>
      <c r="BL65">
        <f t="shared" ca="1" si="253"/>
        <v>0</v>
      </c>
      <c r="BM65">
        <f t="shared" ca="1" si="253"/>
        <v>0</v>
      </c>
      <c r="BN65">
        <f t="shared" ca="1" si="253"/>
        <v>1</v>
      </c>
      <c r="BO65">
        <f t="shared" ca="1" si="253"/>
        <v>0</v>
      </c>
      <c r="BP65">
        <f t="shared" ca="1" si="253"/>
        <v>0</v>
      </c>
      <c r="BQ65">
        <f t="shared" ca="1" si="253"/>
        <v>0</v>
      </c>
      <c r="BR65">
        <f t="shared" ca="1" si="253"/>
        <v>1</v>
      </c>
      <c r="BS65">
        <f t="shared" ca="1" si="253"/>
        <v>2</v>
      </c>
      <c r="BT65">
        <f t="shared" ca="1" si="253"/>
        <v>0</v>
      </c>
      <c r="BU65">
        <f t="shared" ref="BU65:CD74" ca="1" si="254">SUMIFS($C:$C,$A:$A,$L65,$B:$B,BU$4)</f>
        <v>5</v>
      </c>
      <c r="BV65">
        <f t="shared" ca="1" si="254"/>
        <v>1</v>
      </c>
      <c r="BW65">
        <f t="shared" ca="1" si="254"/>
        <v>0</v>
      </c>
      <c r="BX65">
        <f t="shared" ca="1" si="254"/>
        <v>2</v>
      </c>
      <c r="BY65">
        <f t="shared" ca="1" si="254"/>
        <v>0</v>
      </c>
      <c r="BZ65">
        <f t="shared" ca="1" si="254"/>
        <v>0</v>
      </c>
      <c r="CA65">
        <f t="shared" ca="1" si="254"/>
        <v>1</v>
      </c>
      <c r="CB65">
        <f t="shared" ca="1" si="254"/>
        <v>0</v>
      </c>
      <c r="CC65">
        <f t="shared" ca="1" si="254"/>
        <v>0</v>
      </c>
      <c r="CD65">
        <f t="shared" ca="1" si="254"/>
        <v>0</v>
      </c>
      <c r="CE65">
        <f t="shared" ref="CE65:CN74" ca="1" si="255">SUMIFS($C:$C,$A:$A,$L65,$B:$B,CE$4)</f>
        <v>0</v>
      </c>
      <c r="CF65">
        <f t="shared" ca="1" si="255"/>
        <v>0</v>
      </c>
      <c r="CG65">
        <f t="shared" ca="1" si="255"/>
        <v>0</v>
      </c>
      <c r="CH65">
        <f t="shared" ca="1" si="255"/>
        <v>0</v>
      </c>
      <c r="CI65">
        <f t="shared" ca="1" si="255"/>
        <v>0</v>
      </c>
      <c r="CJ65">
        <f t="shared" ca="1" si="255"/>
        <v>0</v>
      </c>
      <c r="CK65">
        <f t="shared" ca="1" si="255"/>
        <v>0</v>
      </c>
      <c r="CL65">
        <f t="shared" ca="1" si="255"/>
        <v>0</v>
      </c>
      <c r="CM65">
        <f t="shared" ca="1" si="255"/>
        <v>0</v>
      </c>
      <c r="CN65">
        <f t="shared" ca="1" si="255"/>
        <v>0</v>
      </c>
      <c r="CO65">
        <f t="shared" ref="CO65:CX74" ca="1" si="256">SUMIFS($C:$C,$A:$A,$L65,$B:$B,CO$4)</f>
        <v>0</v>
      </c>
      <c r="CP65">
        <f t="shared" ca="1" si="256"/>
        <v>0</v>
      </c>
      <c r="CQ65">
        <f t="shared" ca="1" si="256"/>
        <v>0</v>
      </c>
      <c r="CR65">
        <f t="shared" ca="1" si="256"/>
        <v>0</v>
      </c>
      <c r="CS65">
        <f t="shared" ca="1" si="256"/>
        <v>0</v>
      </c>
      <c r="CT65">
        <f t="shared" ca="1" si="256"/>
        <v>0</v>
      </c>
      <c r="CU65">
        <f t="shared" ca="1" si="256"/>
        <v>0</v>
      </c>
      <c r="CV65">
        <f t="shared" ca="1" si="256"/>
        <v>0</v>
      </c>
      <c r="CW65">
        <f t="shared" ca="1" si="256"/>
        <v>0</v>
      </c>
      <c r="CX65">
        <f t="shared" ca="1" si="256"/>
        <v>0</v>
      </c>
      <c r="CY65">
        <f t="shared" ref="CY65:DH74" ca="1" si="257">SUMIFS($C:$C,$A:$A,$L65,$B:$B,CY$4)</f>
        <v>0</v>
      </c>
      <c r="CZ65">
        <f t="shared" ca="1" si="257"/>
        <v>0</v>
      </c>
      <c r="DA65">
        <f t="shared" ca="1" si="257"/>
        <v>0</v>
      </c>
      <c r="DB65">
        <f t="shared" ca="1" si="257"/>
        <v>0</v>
      </c>
      <c r="DC65">
        <f t="shared" ca="1" si="257"/>
        <v>0</v>
      </c>
      <c r="DD65">
        <f t="shared" ca="1" si="257"/>
        <v>0</v>
      </c>
      <c r="DE65">
        <f t="shared" ca="1" si="257"/>
        <v>0</v>
      </c>
      <c r="DF65">
        <f t="shared" ca="1" si="257"/>
        <v>0</v>
      </c>
      <c r="DG65">
        <f t="shared" ca="1" si="257"/>
        <v>5</v>
      </c>
      <c r="DH65">
        <f t="shared" ca="1" si="257"/>
        <v>0</v>
      </c>
      <c r="DI65">
        <f t="shared" ref="DI65:DR74" ca="1" si="258">SUMIFS($C:$C,$A:$A,$L65,$B:$B,DI$4)</f>
        <v>0</v>
      </c>
      <c r="DJ65">
        <f t="shared" ca="1" si="258"/>
        <v>0</v>
      </c>
      <c r="DK65">
        <f t="shared" ca="1" si="258"/>
        <v>0</v>
      </c>
      <c r="DL65">
        <f t="shared" ca="1" si="258"/>
        <v>0</v>
      </c>
      <c r="DM65">
        <f t="shared" ca="1" si="258"/>
        <v>0</v>
      </c>
      <c r="DN65">
        <f t="shared" ca="1" si="258"/>
        <v>0</v>
      </c>
      <c r="DO65">
        <f t="shared" ca="1" si="258"/>
        <v>1</v>
      </c>
      <c r="DP65">
        <f t="shared" ca="1" si="258"/>
        <v>0</v>
      </c>
      <c r="DQ65">
        <f t="shared" ca="1" si="258"/>
        <v>0</v>
      </c>
      <c r="DR65">
        <f t="shared" ca="1" si="258"/>
        <v>0</v>
      </c>
      <c r="DS65">
        <f t="shared" ref="DS65:EB74" ca="1" si="259">SUMIFS($C:$C,$A:$A,$L65,$B:$B,DS$4)</f>
        <v>0</v>
      </c>
      <c r="DT65">
        <f t="shared" ca="1" si="259"/>
        <v>0</v>
      </c>
      <c r="DU65">
        <f t="shared" ca="1" si="259"/>
        <v>0</v>
      </c>
      <c r="DV65">
        <f t="shared" ca="1" si="259"/>
        <v>0</v>
      </c>
      <c r="DW65">
        <f t="shared" ca="1" si="259"/>
        <v>0</v>
      </c>
      <c r="DX65">
        <f t="shared" ca="1" si="259"/>
        <v>0</v>
      </c>
      <c r="DY65">
        <f t="shared" ca="1" si="259"/>
        <v>0</v>
      </c>
      <c r="DZ65">
        <f t="shared" ca="1" si="259"/>
        <v>0</v>
      </c>
      <c r="EA65">
        <f t="shared" ca="1" si="259"/>
        <v>0</v>
      </c>
      <c r="EB65">
        <f t="shared" ca="1" si="259"/>
        <v>0</v>
      </c>
      <c r="EC65">
        <f t="shared" ref="EC65:EL74" ca="1" si="260">SUMIFS($C:$C,$A:$A,$L65,$B:$B,EC$4)</f>
        <v>0</v>
      </c>
      <c r="ED65">
        <f t="shared" ca="1" si="260"/>
        <v>0</v>
      </c>
      <c r="EE65">
        <f t="shared" ca="1" si="260"/>
        <v>0</v>
      </c>
      <c r="EF65">
        <f t="shared" ca="1" si="260"/>
        <v>0</v>
      </c>
      <c r="EG65">
        <f t="shared" ca="1" si="260"/>
        <v>0</v>
      </c>
      <c r="EH65">
        <f t="shared" ca="1" si="260"/>
        <v>0</v>
      </c>
      <c r="EI65">
        <f t="shared" ca="1" si="260"/>
        <v>0</v>
      </c>
      <c r="EJ65">
        <f t="shared" ca="1" si="260"/>
        <v>0</v>
      </c>
      <c r="EK65">
        <f t="shared" ca="1" si="260"/>
        <v>0</v>
      </c>
      <c r="EL65">
        <f t="shared" ca="1" si="260"/>
        <v>0</v>
      </c>
      <c r="EM65">
        <f t="shared" ref="EM65:EV74" ca="1" si="261">SUMIFS($C:$C,$A:$A,$L65,$B:$B,EM$4)</f>
        <v>0</v>
      </c>
      <c r="EN65">
        <f t="shared" ca="1" si="261"/>
        <v>1</v>
      </c>
      <c r="EO65">
        <f t="shared" ca="1" si="261"/>
        <v>0</v>
      </c>
      <c r="EP65">
        <f t="shared" ca="1" si="261"/>
        <v>0</v>
      </c>
      <c r="EQ65">
        <f t="shared" ca="1" si="261"/>
        <v>0</v>
      </c>
      <c r="ER65">
        <f t="shared" ca="1" si="261"/>
        <v>0</v>
      </c>
      <c r="ES65">
        <f t="shared" ca="1" si="261"/>
        <v>0</v>
      </c>
      <c r="ET65">
        <f t="shared" ca="1" si="261"/>
        <v>0</v>
      </c>
      <c r="EU65">
        <f t="shared" ca="1" si="261"/>
        <v>0</v>
      </c>
      <c r="EV65">
        <f t="shared" ca="1" si="261"/>
        <v>0</v>
      </c>
      <c r="EW65">
        <f t="shared" ref="EW65:FF74" ca="1" si="262">SUMIFS($C:$C,$A:$A,$L65,$B:$B,EW$4)</f>
        <v>0</v>
      </c>
      <c r="EX65">
        <f t="shared" ca="1" si="262"/>
        <v>0</v>
      </c>
      <c r="EY65">
        <f t="shared" ca="1" si="262"/>
        <v>0</v>
      </c>
      <c r="EZ65">
        <f t="shared" ca="1" si="262"/>
        <v>0</v>
      </c>
      <c r="FA65">
        <f t="shared" ca="1" si="262"/>
        <v>0</v>
      </c>
      <c r="FB65">
        <f t="shared" ca="1" si="262"/>
        <v>0</v>
      </c>
      <c r="FC65">
        <f t="shared" ca="1" si="262"/>
        <v>0</v>
      </c>
      <c r="FD65">
        <f t="shared" ca="1" si="262"/>
        <v>0</v>
      </c>
      <c r="FE65">
        <f t="shared" ca="1" si="262"/>
        <v>0</v>
      </c>
      <c r="FF65">
        <f t="shared" ca="1" si="262"/>
        <v>0</v>
      </c>
      <c r="FG65">
        <f t="shared" ref="FG65:FP74" ca="1" si="263">SUMIFS($C:$C,$A:$A,$L65,$B:$B,FG$4)</f>
        <v>0</v>
      </c>
      <c r="FH65">
        <f t="shared" ca="1" si="263"/>
        <v>0</v>
      </c>
      <c r="FI65">
        <f t="shared" ca="1" si="263"/>
        <v>0</v>
      </c>
      <c r="FJ65">
        <f t="shared" ca="1" si="263"/>
        <v>0</v>
      </c>
      <c r="FK65">
        <f t="shared" ca="1" si="263"/>
        <v>0</v>
      </c>
      <c r="FL65">
        <f t="shared" ca="1" si="263"/>
        <v>0</v>
      </c>
      <c r="FM65">
        <f t="shared" ca="1" si="263"/>
        <v>0</v>
      </c>
      <c r="FN65">
        <f t="shared" ca="1" si="263"/>
        <v>0</v>
      </c>
      <c r="FO65">
        <f t="shared" ca="1" si="263"/>
        <v>0</v>
      </c>
      <c r="FP65">
        <f t="shared" ca="1" si="263"/>
        <v>0</v>
      </c>
      <c r="FQ65">
        <f t="shared" ref="FQ65:FZ74" ca="1" si="264">SUMIFS($C:$C,$A:$A,$L65,$B:$B,FQ$4)</f>
        <v>0</v>
      </c>
      <c r="FR65">
        <f t="shared" ca="1" si="264"/>
        <v>0</v>
      </c>
      <c r="FS65">
        <f t="shared" ca="1" si="264"/>
        <v>0</v>
      </c>
      <c r="FT65">
        <f t="shared" ca="1" si="264"/>
        <v>0</v>
      </c>
      <c r="FU65">
        <f t="shared" ca="1" si="264"/>
        <v>0</v>
      </c>
      <c r="FV65">
        <f t="shared" ca="1" si="264"/>
        <v>0</v>
      </c>
      <c r="FW65">
        <f t="shared" ca="1" si="264"/>
        <v>0</v>
      </c>
      <c r="FX65">
        <f t="shared" ca="1" si="264"/>
        <v>0</v>
      </c>
      <c r="FY65">
        <f t="shared" ca="1" si="264"/>
        <v>0</v>
      </c>
      <c r="FZ65">
        <f t="shared" ca="1" si="264"/>
        <v>0</v>
      </c>
      <c r="GA65">
        <f t="shared" ref="GA65:GJ74" ca="1" si="265">SUMIFS($C:$C,$A:$A,$L65,$B:$B,GA$4)</f>
        <v>0</v>
      </c>
      <c r="GB65">
        <f t="shared" ca="1" si="265"/>
        <v>0</v>
      </c>
      <c r="GC65">
        <f t="shared" ca="1" si="265"/>
        <v>0</v>
      </c>
      <c r="GD65">
        <f t="shared" ca="1" si="265"/>
        <v>0</v>
      </c>
      <c r="GE65">
        <f t="shared" ca="1" si="265"/>
        <v>0</v>
      </c>
      <c r="GF65">
        <f t="shared" ca="1" si="265"/>
        <v>0</v>
      </c>
      <c r="GG65">
        <f t="shared" ca="1" si="265"/>
        <v>0</v>
      </c>
      <c r="GH65">
        <f t="shared" ca="1" si="265"/>
        <v>0</v>
      </c>
      <c r="GI65">
        <f t="shared" ca="1" si="265"/>
        <v>0</v>
      </c>
      <c r="GJ65">
        <f t="shared" ca="1" si="265"/>
        <v>0</v>
      </c>
      <c r="GK65">
        <f t="shared" ref="GK65:GT74" ca="1" si="266">SUMIFS($C:$C,$A:$A,$L65,$B:$B,GK$4)</f>
        <v>0</v>
      </c>
      <c r="GL65">
        <f t="shared" ca="1" si="266"/>
        <v>0</v>
      </c>
      <c r="GM65">
        <f t="shared" ca="1" si="266"/>
        <v>0</v>
      </c>
      <c r="GN65">
        <f t="shared" ca="1" si="266"/>
        <v>0</v>
      </c>
      <c r="GO65">
        <f t="shared" ca="1" si="266"/>
        <v>0</v>
      </c>
      <c r="GP65">
        <f t="shared" ca="1" si="266"/>
        <v>0</v>
      </c>
      <c r="GQ65">
        <f t="shared" ca="1" si="266"/>
        <v>0</v>
      </c>
      <c r="GR65">
        <f t="shared" ca="1" si="266"/>
        <v>0</v>
      </c>
      <c r="GS65">
        <f t="shared" ca="1" si="266"/>
        <v>0</v>
      </c>
      <c r="GT65">
        <f t="shared" ca="1" si="266"/>
        <v>0</v>
      </c>
      <c r="GU65">
        <f t="shared" ref="GU65:HJ74" ca="1" si="267">SUMIFS($C:$C,$A:$A,$L65,$B:$B,GU$4)</f>
        <v>0</v>
      </c>
      <c r="GV65">
        <f t="shared" ca="1" si="267"/>
        <v>0</v>
      </c>
      <c r="GW65">
        <f t="shared" ca="1" si="267"/>
        <v>0</v>
      </c>
      <c r="GX65">
        <f t="shared" ca="1" si="267"/>
        <v>0</v>
      </c>
      <c r="GY65">
        <f t="shared" ca="1" si="267"/>
        <v>0</v>
      </c>
      <c r="GZ65">
        <f t="shared" ca="1" si="267"/>
        <v>0</v>
      </c>
      <c r="HA65">
        <f t="shared" ca="1" si="267"/>
        <v>0</v>
      </c>
      <c r="HB65">
        <f t="shared" ca="1" si="267"/>
        <v>0</v>
      </c>
      <c r="HC65">
        <f t="shared" ca="1" si="267"/>
        <v>0</v>
      </c>
      <c r="HD65">
        <f t="shared" ca="1" si="267"/>
        <v>0</v>
      </c>
      <c r="HE65">
        <f t="shared" ca="1" si="267"/>
        <v>0</v>
      </c>
      <c r="HF65">
        <f t="shared" ca="1" si="267"/>
        <v>0</v>
      </c>
      <c r="HG65">
        <f t="shared" ca="1" si="267"/>
        <v>0</v>
      </c>
      <c r="HH65">
        <f t="shared" ca="1" si="267"/>
        <v>0</v>
      </c>
      <c r="HI65">
        <f t="shared" ca="1" si="267"/>
        <v>0</v>
      </c>
      <c r="HJ65">
        <f t="shared" ca="1" si="267"/>
        <v>0</v>
      </c>
      <c r="HK65">
        <f t="shared" ca="1" si="44"/>
        <v>1838</v>
      </c>
      <c r="HM65" s="8">
        <f t="shared" si="166"/>
        <v>43890</v>
      </c>
      <c r="HN65">
        <f t="shared" ref="HN65:HW74" ca="1" si="268">SUMIFS($D:$D,$A:$A,$L65,$B:$B,HN$4)</f>
        <v>0</v>
      </c>
      <c r="HO65">
        <f t="shared" ca="1" si="268"/>
        <v>0</v>
      </c>
      <c r="HP65">
        <f t="shared" ca="1" si="268"/>
        <v>4</v>
      </c>
      <c r="HQ65">
        <f t="shared" ca="1" si="268"/>
        <v>0</v>
      </c>
      <c r="HR65">
        <f t="shared" ca="1" si="268"/>
        <v>0</v>
      </c>
      <c r="HS65">
        <f t="shared" ca="1" si="268"/>
        <v>0</v>
      </c>
      <c r="HT65">
        <f t="shared" ca="1" si="268"/>
        <v>47</v>
      </c>
      <c r="HU65">
        <f t="shared" ca="1" si="268"/>
        <v>8</v>
      </c>
      <c r="HV65">
        <f t="shared" ca="1" si="268"/>
        <v>0</v>
      </c>
      <c r="HW65">
        <f t="shared" ca="1" si="268"/>
        <v>0</v>
      </c>
      <c r="HX65">
        <f t="shared" ref="HX65:IG74" ca="1" si="269">SUMIFS($D:$D,$A:$A,$L65,$B:$B,HX$4)</f>
        <v>0</v>
      </c>
      <c r="HY65">
        <f t="shared" ca="1" si="269"/>
        <v>0</v>
      </c>
      <c r="HZ65">
        <f t="shared" ca="1" si="269"/>
        <v>0</v>
      </c>
      <c r="IA65">
        <f t="shared" ca="1" si="269"/>
        <v>0</v>
      </c>
      <c r="IB65">
        <f t="shared" ca="1" si="269"/>
        <v>0</v>
      </c>
      <c r="IC65">
        <f t="shared" ca="1" si="269"/>
        <v>0</v>
      </c>
      <c r="ID65">
        <f t="shared" ca="1" si="269"/>
        <v>0</v>
      </c>
      <c r="IE65">
        <f t="shared" ca="1" si="269"/>
        <v>0</v>
      </c>
      <c r="IF65">
        <f t="shared" ca="1" si="269"/>
        <v>0</v>
      </c>
      <c r="IG65">
        <f t="shared" ca="1" si="269"/>
        <v>0</v>
      </c>
      <c r="IH65">
        <f t="shared" ref="IH65:IQ74" ca="1" si="270">SUMIFS($D:$D,$A:$A,$L65,$B:$B,IH$4)</f>
        <v>0</v>
      </c>
      <c r="II65">
        <f t="shared" ca="1" si="270"/>
        <v>3</v>
      </c>
      <c r="IJ65">
        <f t="shared" ca="1" si="270"/>
        <v>0</v>
      </c>
      <c r="IK65">
        <f t="shared" ca="1" si="270"/>
        <v>0</v>
      </c>
      <c r="IL65">
        <f t="shared" ca="1" si="270"/>
        <v>0</v>
      </c>
      <c r="IM65">
        <f t="shared" ca="1" si="270"/>
        <v>0</v>
      </c>
      <c r="IN65">
        <f t="shared" ca="1" si="270"/>
        <v>0</v>
      </c>
      <c r="IO65">
        <f t="shared" ca="1" si="270"/>
        <v>0</v>
      </c>
      <c r="IP65">
        <f t="shared" ca="1" si="270"/>
        <v>0</v>
      </c>
      <c r="IQ65">
        <f t="shared" ca="1" si="270"/>
        <v>0</v>
      </c>
      <c r="IR65">
        <f t="shared" ref="IR65:JA74" ca="1" si="271">SUMIFS($D:$D,$A:$A,$L65,$B:$B,IR$4)</f>
        <v>0</v>
      </c>
      <c r="IS65">
        <f t="shared" ca="1" si="271"/>
        <v>0</v>
      </c>
      <c r="IT65">
        <f t="shared" ca="1" si="271"/>
        <v>0</v>
      </c>
      <c r="IU65">
        <f t="shared" ca="1" si="271"/>
        <v>0</v>
      </c>
      <c r="IV65">
        <f t="shared" ca="1" si="271"/>
        <v>0</v>
      </c>
      <c r="IW65">
        <f t="shared" ca="1" si="271"/>
        <v>0</v>
      </c>
      <c r="IX65">
        <f t="shared" ca="1" si="271"/>
        <v>0</v>
      </c>
      <c r="IY65">
        <f t="shared" ca="1" si="271"/>
        <v>0</v>
      </c>
      <c r="IZ65">
        <f t="shared" ca="1" si="271"/>
        <v>0</v>
      </c>
      <c r="JA65">
        <f t="shared" ca="1" si="271"/>
        <v>0</v>
      </c>
      <c r="JB65">
        <f t="shared" ref="JB65:JK74" ca="1" si="272">SUMIFS($D:$D,$A:$A,$L65,$B:$B,JB$4)</f>
        <v>0</v>
      </c>
      <c r="JC65">
        <f t="shared" ca="1" si="272"/>
        <v>0</v>
      </c>
      <c r="JD65">
        <f t="shared" ca="1" si="272"/>
        <v>0</v>
      </c>
      <c r="JE65">
        <f t="shared" ca="1" si="272"/>
        <v>0</v>
      </c>
      <c r="JF65">
        <f t="shared" ca="1" si="272"/>
        <v>0</v>
      </c>
      <c r="JG65">
        <f t="shared" ca="1" si="272"/>
        <v>0</v>
      </c>
      <c r="JH65">
        <f t="shared" ca="1" si="272"/>
        <v>0</v>
      </c>
      <c r="JI65">
        <f t="shared" ca="1" si="272"/>
        <v>0</v>
      </c>
      <c r="JJ65">
        <f t="shared" ca="1" si="272"/>
        <v>0</v>
      </c>
      <c r="JK65">
        <f t="shared" ca="1" si="272"/>
        <v>0</v>
      </c>
      <c r="JL65">
        <f t="shared" ref="JL65:JU74" ca="1" si="273">SUMIFS($D:$D,$A:$A,$L65,$B:$B,JL$4)</f>
        <v>0</v>
      </c>
      <c r="JM65">
        <f t="shared" ca="1" si="273"/>
        <v>0</v>
      </c>
      <c r="JN65">
        <f t="shared" ca="1" si="273"/>
        <v>0</v>
      </c>
      <c r="JO65">
        <f t="shared" ca="1" si="273"/>
        <v>0</v>
      </c>
      <c r="JP65">
        <f t="shared" ca="1" si="273"/>
        <v>0</v>
      </c>
      <c r="JQ65">
        <f t="shared" ca="1" si="273"/>
        <v>0</v>
      </c>
      <c r="JR65">
        <f t="shared" ca="1" si="273"/>
        <v>0</v>
      </c>
      <c r="JS65">
        <f t="shared" ca="1" si="273"/>
        <v>0</v>
      </c>
      <c r="JT65">
        <f t="shared" ca="1" si="273"/>
        <v>0</v>
      </c>
      <c r="JU65">
        <f t="shared" ca="1" si="273"/>
        <v>0</v>
      </c>
      <c r="JV65">
        <f t="shared" ref="JV65:KE74" ca="1" si="274">SUMIFS($D:$D,$A:$A,$L65,$B:$B,JV$4)</f>
        <v>0</v>
      </c>
      <c r="JW65">
        <f t="shared" ca="1" si="274"/>
        <v>0</v>
      </c>
      <c r="JX65">
        <f t="shared" ca="1" si="274"/>
        <v>0</v>
      </c>
      <c r="JY65">
        <f t="shared" ca="1" si="274"/>
        <v>0</v>
      </c>
      <c r="JZ65">
        <f t="shared" ca="1" si="274"/>
        <v>0</v>
      </c>
      <c r="KA65">
        <f t="shared" ca="1" si="274"/>
        <v>0</v>
      </c>
      <c r="KB65">
        <f t="shared" ca="1" si="274"/>
        <v>0</v>
      </c>
      <c r="KC65">
        <f t="shared" ca="1" si="274"/>
        <v>0</v>
      </c>
      <c r="KD65">
        <f t="shared" ca="1" si="274"/>
        <v>0</v>
      </c>
      <c r="KE65">
        <f t="shared" ca="1" si="274"/>
        <v>0</v>
      </c>
      <c r="KF65">
        <f t="shared" ref="KF65:KO74" ca="1" si="275">SUMIFS($D:$D,$A:$A,$L65,$B:$B,KF$4)</f>
        <v>0</v>
      </c>
      <c r="KG65">
        <f t="shared" ca="1" si="275"/>
        <v>0</v>
      </c>
      <c r="KH65">
        <f t="shared" ca="1" si="275"/>
        <v>0</v>
      </c>
      <c r="KI65">
        <f t="shared" ca="1" si="275"/>
        <v>0</v>
      </c>
      <c r="KJ65">
        <f t="shared" ca="1" si="275"/>
        <v>0</v>
      </c>
      <c r="KK65">
        <f t="shared" ca="1" si="275"/>
        <v>0</v>
      </c>
      <c r="KL65">
        <f t="shared" ca="1" si="275"/>
        <v>0</v>
      </c>
      <c r="KM65">
        <f t="shared" ca="1" si="275"/>
        <v>0</v>
      </c>
      <c r="KN65">
        <f t="shared" ca="1" si="275"/>
        <v>0</v>
      </c>
      <c r="KO65">
        <f t="shared" ca="1" si="275"/>
        <v>0</v>
      </c>
      <c r="KP65">
        <f t="shared" ref="KP65:KY74" ca="1" si="276">SUMIFS($D:$D,$A:$A,$L65,$B:$B,KP$4)</f>
        <v>0</v>
      </c>
      <c r="KQ65">
        <f t="shared" ca="1" si="276"/>
        <v>0</v>
      </c>
      <c r="KR65">
        <f t="shared" ca="1" si="276"/>
        <v>2</v>
      </c>
      <c r="KS65">
        <f t="shared" ca="1" si="276"/>
        <v>0</v>
      </c>
      <c r="KT65">
        <f t="shared" ca="1" si="276"/>
        <v>0</v>
      </c>
      <c r="KU65">
        <f t="shared" ca="1" si="276"/>
        <v>0</v>
      </c>
      <c r="KV65">
        <f t="shared" ca="1" si="276"/>
        <v>0</v>
      </c>
      <c r="KW65">
        <f t="shared" ca="1" si="276"/>
        <v>0</v>
      </c>
      <c r="KX65">
        <f t="shared" ca="1" si="276"/>
        <v>0</v>
      </c>
      <c r="KY65">
        <f t="shared" ca="1" si="276"/>
        <v>0</v>
      </c>
      <c r="KZ65">
        <f t="shared" ref="KZ65:LI74" ca="1" si="277">SUMIFS($D:$D,$A:$A,$L65,$B:$B,KZ$4)</f>
        <v>0</v>
      </c>
      <c r="LA65">
        <f t="shared" ca="1" si="277"/>
        <v>0</v>
      </c>
      <c r="LB65">
        <f t="shared" ca="1" si="277"/>
        <v>0</v>
      </c>
      <c r="LC65">
        <f t="shared" ca="1" si="277"/>
        <v>0</v>
      </c>
      <c r="LD65">
        <f t="shared" ca="1" si="277"/>
        <v>0</v>
      </c>
      <c r="LE65">
        <f t="shared" ca="1" si="277"/>
        <v>0</v>
      </c>
      <c r="LF65">
        <f t="shared" ca="1" si="277"/>
        <v>0</v>
      </c>
      <c r="LG65">
        <f t="shared" ca="1" si="277"/>
        <v>0</v>
      </c>
      <c r="LH65">
        <f t="shared" ca="1" si="277"/>
        <v>0</v>
      </c>
      <c r="LI65">
        <f t="shared" ca="1" si="277"/>
        <v>0</v>
      </c>
      <c r="LJ65">
        <f t="shared" ref="LJ65:LS74" ca="1" si="278">SUMIFS($D:$D,$A:$A,$L65,$B:$B,LJ$4)</f>
        <v>0</v>
      </c>
      <c r="LK65">
        <f t="shared" ca="1" si="278"/>
        <v>0</v>
      </c>
      <c r="LL65">
        <f t="shared" ca="1" si="278"/>
        <v>0</v>
      </c>
      <c r="LM65">
        <f t="shared" ca="1" si="278"/>
        <v>0</v>
      </c>
      <c r="LN65">
        <f t="shared" ca="1" si="278"/>
        <v>0</v>
      </c>
      <c r="LO65">
        <f t="shared" ca="1" si="278"/>
        <v>0</v>
      </c>
      <c r="LP65">
        <f t="shared" ca="1" si="278"/>
        <v>0</v>
      </c>
      <c r="LQ65">
        <f t="shared" ca="1" si="278"/>
        <v>0</v>
      </c>
      <c r="LR65">
        <f t="shared" ca="1" si="278"/>
        <v>0</v>
      </c>
      <c r="LS65">
        <f t="shared" ca="1" si="278"/>
        <v>0</v>
      </c>
      <c r="LT65">
        <f t="shared" ref="LT65:MC74" ca="1" si="279">SUMIFS($D:$D,$A:$A,$L65,$B:$B,LT$4)</f>
        <v>0</v>
      </c>
      <c r="LU65">
        <f t="shared" ca="1" si="279"/>
        <v>0</v>
      </c>
      <c r="LV65">
        <f t="shared" ca="1" si="279"/>
        <v>0</v>
      </c>
      <c r="LW65">
        <f t="shared" ca="1" si="279"/>
        <v>0</v>
      </c>
      <c r="LX65">
        <f t="shared" ca="1" si="279"/>
        <v>0</v>
      </c>
      <c r="LY65">
        <f t="shared" ca="1" si="279"/>
        <v>0</v>
      </c>
      <c r="LZ65">
        <f t="shared" ca="1" si="279"/>
        <v>0</v>
      </c>
      <c r="MA65">
        <f t="shared" ca="1" si="279"/>
        <v>0</v>
      </c>
      <c r="MB65">
        <f t="shared" ca="1" si="279"/>
        <v>0</v>
      </c>
      <c r="MC65">
        <f t="shared" ca="1" si="279"/>
        <v>0</v>
      </c>
      <c r="MD65">
        <f t="shared" ref="MD65:MM74" ca="1" si="280">SUMIFS($D:$D,$A:$A,$L65,$B:$B,MD$4)</f>
        <v>0</v>
      </c>
      <c r="ME65">
        <f t="shared" ca="1" si="280"/>
        <v>0</v>
      </c>
      <c r="MF65">
        <f t="shared" ca="1" si="280"/>
        <v>0</v>
      </c>
      <c r="MG65">
        <f t="shared" ca="1" si="280"/>
        <v>0</v>
      </c>
      <c r="MH65">
        <f t="shared" ca="1" si="280"/>
        <v>0</v>
      </c>
      <c r="MI65">
        <f t="shared" ca="1" si="280"/>
        <v>0</v>
      </c>
      <c r="MJ65">
        <f t="shared" ca="1" si="280"/>
        <v>0</v>
      </c>
      <c r="MK65">
        <f t="shared" ca="1" si="280"/>
        <v>0</v>
      </c>
      <c r="ML65">
        <f t="shared" ca="1" si="280"/>
        <v>0</v>
      </c>
      <c r="MM65">
        <f t="shared" ca="1" si="280"/>
        <v>0</v>
      </c>
      <c r="MN65">
        <f t="shared" ref="MN65:MW74" ca="1" si="281">SUMIFS($D:$D,$A:$A,$L65,$B:$B,MN$4)</f>
        <v>0</v>
      </c>
      <c r="MO65">
        <f t="shared" ca="1" si="281"/>
        <v>0</v>
      </c>
      <c r="MP65">
        <f t="shared" ca="1" si="281"/>
        <v>0</v>
      </c>
      <c r="MQ65">
        <f t="shared" ca="1" si="281"/>
        <v>0</v>
      </c>
      <c r="MR65">
        <f t="shared" ca="1" si="281"/>
        <v>0</v>
      </c>
      <c r="MS65">
        <f t="shared" ca="1" si="281"/>
        <v>0</v>
      </c>
      <c r="MT65">
        <f t="shared" ca="1" si="281"/>
        <v>0</v>
      </c>
      <c r="MU65">
        <f t="shared" ca="1" si="281"/>
        <v>0</v>
      </c>
      <c r="MV65">
        <f t="shared" ca="1" si="281"/>
        <v>0</v>
      </c>
      <c r="MW65">
        <f t="shared" ca="1" si="281"/>
        <v>0</v>
      </c>
      <c r="MX65">
        <f t="shared" ref="MX65:NG74" ca="1" si="282">SUMIFS($D:$D,$A:$A,$L65,$B:$B,MX$4)</f>
        <v>0</v>
      </c>
      <c r="MY65">
        <f t="shared" ca="1" si="282"/>
        <v>0</v>
      </c>
      <c r="MZ65">
        <f t="shared" ca="1" si="282"/>
        <v>0</v>
      </c>
      <c r="NA65">
        <f t="shared" ca="1" si="282"/>
        <v>0</v>
      </c>
      <c r="NB65">
        <f t="shared" ca="1" si="282"/>
        <v>0</v>
      </c>
      <c r="NC65">
        <f t="shared" ca="1" si="282"/>
        <v>0</v>
      </c>
      <c r="ND65">
        <f t="shared" ca="1" si="282"/>
        <v>0</v>
      </c>
      <c r="NE65">
        <f t="shared" ca="1" si="282"/>
        <v>0</v>
      </c>
      <c r="NF65">
        <f t="shared" ca="1" si="282"/>
        <v>0</v>
      </c>
      <c r="NG65">
        <f t="shared" ca="1" si="282"/>
        <v>0</v>
      </c>
      <c r="NH65">
        <f t="shared" ref="NH65:NQ74" ca="1" si="283">SUMIFS($D:$D,$A:$A,$L65,$B:$B,NH$4)</f>
        <v>0</v>
      </c>
      <c r="NI65">
        <f t="shared" ca="1" si="283"/>
        <v>0</v>
      </c>
      <c r="NJ65">
        <f t="shared" ca="1" si="283"/>
        <v>0</v>
      </c>
      <c r="NK65">
        <f t="shared" ca="1" si="283"/>
        <v>0</v>
      </c>
      <c r="NL65">
        <f t="shared" ca="1" si="283"/>
        <v>0</v>
      </c>
      <c r="NM65">
        <f t="shared" ca="1" si="283"/>
        <v>0</v>
      </c>
      <c r="NN65">
        <f t="shared" ca="1" si="283"/>
        <v>0</v>
      </c>
      <c r="NO65">
        <f t="shared" ca="1" si="283"/>
        <v>0</v>
      </c>
      <c r="NP65">
        <f t="shared" ca="1" si="283"/>
        <v>0</v>
      </c>
      <c r="NQ65">
        <f t="shared" ca="1" si="283"/>
        <v>0</v>
      </c>
      <c r="NR65">
        <f t="shared" ref="NR65:OA74" ca="1" si="284">SUMIFS($D:$D,$A:$A,$L65,$B:$B,NR$4)</f>
        <v>0</v>
      </c>
      <c r="NS65">
        <f t="shared" ca="1" si="284"/>
        <v>0</v>
      </c>
      <c r="NT65">
        <f t="shared" ca="1" si="284"/>
        <v>0</v>
      </c>
      <c r="NU65">
        <f t="shared" ca="1" si="284"/>
        <v>0</v>
      </c>
      <c r="NV65">
        <f t="shared" ca="1" si="284"/>
        <v>0</v>
      </c>
      <c r="NW65">
        <f t="shared" ca="1" si="284"/>
        <v>0</v>
      </c>
      <c r="NX65">
        <f t="shared" ca="1" si="284"/>
        <v>0</v>
      </c>
      <c r="NY65">
        <f t="shared" ca="1" si="284"/>
        <v>0</v>
      </c>
      <c r="NZ65">
        <f t="shared" ca="1" si="284"/>
        <v>0</v>
      </c>
      <c r="OA65">
        <f t="shared" ca="1" si="284"/>
        <v>0</v>
      </c>
      <c r="OB65">
        <f t="shared" ref="OB65:OK74" ca="1" si="285">SUMIFS($D:$D,$A:$A,$L65,$B:$B,OB$4)</f>
        <v>0</v>
      </c>
      <c r="OC65">
        <f t="shared" ca="1" si="285"/>
        <v>0</v>
      </c>
      <c r="OD65">
        <f t="shared" ca="1" si="285"/>
        <v>0</v>
      </c>
      <c r="OE65">
        <f t="shared" ca="1" si="285"/>
        <v>0</v>
      </c>
      <c r="OF65">
        <f t="shared" ca="1" si="285"/>
        <v>0</v>
      </c>
      <c r="OG65">
        <f t="shared" ca="1" si="285"/>
        <v>0</v>
      </c>
      <c r="OH65">
        <f t="shared" ca="1" si="285"/>
        <v>0</v>
      </c>
      <c r="OI65">
        <f t="shared" ca="1" si="285"/>
        <v>0</v>
      </c>
      <c r="OJ65">
        <f t="shared" ca="1" si="285"/>
        <v>0</v>
      </c>
      <c r="OK65">
        <f t="shared" ca="1" si="285"/>
        <v>0</v>
      </c>
      <c r="OL65">
        <f t="shared" ref="OL65:OU74" ca="1" si="286">SUMIFS($D:$D,$A:$A,$L65,$B:$B,OL$4)</f>
        <v>0</v>
      </c>
      <c r="OM65">
        <f t="shared" ca="1" si="286"/>
        <v>0</v>
      </c>
      <c r="ON65">
        <f t="shared" ca="1" si="286"/>
        <v>0</v>
      </c>
      <c r="OO65">
        <f t="shared" ca="1" si="286"/>
        <v>0</v>
      </c>
      <c r="OP65">
        <f t="shared" ca="1" si="286"/>
        <v>0</v>
      </c>
      <c r="OQ65">
        <f t="shared" ca="1" si="286"/>
        <v>0</v>
      </c>
      <c r="OR65">
        <f t="shared" ca="1" si="286"/>
        <v>0</v>
      </c>
      <c r="OS65">
        <f t="shared" ca="1" si="286"/>
        <v>0</v>
      </c>
      <c r="OT65">
        <f t="shared" ca="1" si="286"/>
        <v>0</v>
      </c>
      <c r="OU65">
        <f t="shared" ca="1" si="286"/>
        <v>0</v>
      </c>
      <c r="OV65">
        <f t="shared" ref="OV65:PK74" ca="1" si="287">SUMIFS($D:$D,$A:$A,$L65,$B:$B,OV$4)</f>
        <v>0</v>
      </c>
      <c r="OW65">
        <f t="shared" ca="1" si="287"/>
        <v>0</v>
      </c>
      <c r="OX65">
        <f t="shared" ca="1" si="287"/>
        <v>0</v>
      </c>
      <c r="OY65">
        <f t="shared" ca="1" si="287"/>
        <v>0</v>
      </c>
      <c r="OZ65">
        <f t="shared" ca="1" si="287"/>
        <v>0</v>
      </c>
      <c r="PA65">
        <f t="shared" ca="1" si="287"/>
        <v>0</v>
      </c>
      <c r="PB65">
        <f t="shared" ca="1" si="287"/>
        <v>0</v>
      </c>
      <c r="PC65">
        <f t="shared" ca="1" si="287"/>
        <v>0</v>
      </c>
      <c r="PD65">
        <f t="shared" ca="1" si="287"/>
        <v>0</v>
      </c>
      <c r="PE65">
        <f t="shared" ca="1" si="287"/>
        <v>0</v>
      </c>
      <c r="PF65">
        <f t="shared" ca="1" si="287"/>
        <v>0</v>
      </c>
      <c r="PG65">
        <f t="shared" ca="1" si="287"/>
        <v>0</v>
      </c>
      <c r="PH65">
        <f t="shared" ca="1" si="287"/>
        <v>0</v>
      </c>
      <c r="PI65">
        <f t="shared" ca="1" si="287"/>
        <v>0</v>
      </c>
      <c r="PJ65">
        <f t="shared" ca="1" si="287"/>
        <v>0</v>
      </c>
      <c r="PK65">
        <f t="shared" ca="1" si="287"/>
        <v>0</v>
      </c>
      <c r="PL65">
        <f t="shared" ca="1" si="167"/>
        <v>64</v>
      </c>
    </row>
    <row r="66" spans="1:428">
      <c r="A66" s="1">
        <v>43891</v>
      </c>
      <c r="B66" t="s">
        <v>6</v>
      </c>
      <c r="C66">
        <v>0</v>
      </c>
      <c r="D66">
        <v>0</v>
      </c>
      <c r="E66">
        <v>1</v>
      </c>
      <c r="F66">
        <v>0</v>
      </c>
      <c r="H66" t="s">
        <v>94</v>
      </c>
      <c r="I66" s="5">
        <f t="shared" si="0"/>
        <v>1400</v>
      </c>
      <c r="J66" s="5">
        <f t="shared" si="1"/>
        <v>78</v>
      </c>
      <c r="L66" s="8">
        <f t="shared" si="45"/>
        <v>43891</v>
      </c>
      <c r="M66">
        <f t="shared" ca="1" si="248"/>
        <v>3</v>
      </c>
      <c r="N66">
        <f t="shared" ca="1" si="248"/>
        <v>32</v>
      </c>
      <c r="O66">
        <f t="shared" ca="1" si="248"/>
        <v>240</v>
      </c>
      <c r="P66">
        <f t="shared" ca="1" si="248"/>
        <v>54</v>
      </c>
      <c r="Q66">
        <f t="shared" ca="1" si="248"/>
        <v>43</v>
      </c>
      <c r="R66">
        <f t="shared" ca="1" si="248"/>
        <v>5</v>
      </c>
      <c r="S66">
        <f t="shared" ca="1" si="248"/>
        <v>574</v>
      </c>
      <c r="T66">
        <f t="shared" ca="1" si="248"/>
        <v>205</v>
      </c>
      <c r="U66">
        <f t="shared" ca="1" si="248"/>
        <v>0</v>
      </c>
      <c r="V66">
        <f t="shared" ca="1" si="248"/>
        <v>0</v>
      </c>
      <c r="W66">
        <f t="shared" ca="1" si="249"/>
        <v>5</v>
      </c>
      <c r="X66">
        <f t="shared" ca="1" si="249"/>
        <v>4</v>
      </c>
      <c r="Y66">
        <f t="shared" ca="1" si="249"/>
        <v>6</v>
      </c>
      <c r="Z66">
        <f t="shared" ca="1" si="249"/>
        <v>1</v>
      </c>
      <c r="AA66">
        <f t="shared" ca="1" si="249"/>
        <v>0</v>
      </c>
      <c r="AB66">
        <f t="shared" ca="1" si="249"/>
        <v>0</v>
      </c>
      <c r="AC66">
        <f t="shared" ca="1" si="249"/>
        <v>3</v>
      </c>
      <c r="AD66">
        <f t="shared" ca="1" si="249"/>
        <v>0</v>
      </c>
      <c r="AE66">
        <f t="shared" ca="1" si="249"/>
        <v>1</v>
      </c>
      <c r="AF66">
        <f t="shared" ca="1" si="249"/>
        <v>1</v>
      </c>
      <c r="AG66">
        <f t="shared" ca="1" si="250"/>
        <v>0</v>
      </c>
      <c r="AH66">
        <f t="shared" ca="1" si="250"/>
        <v>595</v>
      </c>
      <c r="AI66">
        <f t="shared" ca="1" si="250"/>
        <v>0</v>
      </c>
      <c r="AJ66">
        <f t="shared" ca="1" si="250"/>
        <v>9</v>
      </c>
      <c r="AK66">
        <f t="shared" ca="1" si="250"/>
        <v>0</v>
      </c>
      <c r="AL66">
        <f t="shared" ca="1" si="250"/>
        <v>1</v>
      </c>
      <c r="AM66">
        <f t="shared" ca="1" si="250"/>
        <v>0</v>
      </c>
      <c r="AN66">
        <f t="shared" ca="1" si="250"/>
        <v>0</v>
      </c>
      <c r="AO66">
        <f t="shared" ca="1" si="250"/>
        <v>9</v>
      </c>
      <c r="AP66">
        <f t="shared" ca="1" si="250"/>
        <v>1</v>
      </c>
      <c r="AQ66">
        <f t="shared" ca="1" si="251"/>
        <v>1</v>
      </c>
      <c r="AR66">
        <f t="shared" ca="1" si="251"/>
        <v>0</v>
      </c>
      <c r="AS66">
        <f t="shared" ca="1" si="251"/>
        <v>2</v>
      </c>
      <c r="AT66">
        <f t="shared" ca="1" si="251"/>
        <v>2</v>
      </c>
      <c r="AU66">
        <f t="shared" ca="1" si="251"/>
        <v>0</v>
      </c>
      <c r="AV66">
        <f t="shared" ca="1" si="251"/>
        <v>0</v>
      </c>
      <c r="AW66">
        <f t="shared" ca="1" si="251"/>
        <v>0</v>
      </c>
      <c r="AX66">
        <f t="shared" ca="1" si="251"/>
        <v>2</v>
      </c>
      <c r="AY66">
        <f t="shared" ca="1" si="251"/>
        <v>0</v>
      </c>
      <c r="AZ66">
        <f t="shared" ca="1" si="251"/>
        <v>0</v>
      </c>
      <c r="BA66">
        <f t="shared" ca="1" si="252"/>
        <v>0</v>
      </c>
      <c r="BB66">
        <f t="shared" ca="1" si="252"/>
        <v>1</v>
      </c>
      <c r="BC66">
        <f t="shared" ca="1" si="252"/>
        <v>0</v>
      </c>
      <c r="BD66">
        <f t="shared" ca="1" si="252"/>
        <v>1</v>
      </c>
      <c r="BE66">
        <f t="shared" ca="1" si="252"/>
        <v>0</v>
      </c>
      <c r="BF66">
        <f t="shared" ca="1" si="252"/>
        <v>0</v>
      </c>
      <c r="BG66">
        <f t="shared" ca="1" si="252"/>
        <v>4</v>
      </c>
      <c r="BH66">
        <f t="shared" ca="1" si="252"/>
        <v>0</v>
      </c>
      <c r="BI66">
        <f t="shared" ca="1" si="252"/>
        <v>0</v>
      </c>
      <c r="BJ66">
        <f t="shared" ca="1" si="252"/>
        <v>0</v>
      </c>
      <c r="BK66">
        <f t="shared" ca="1" si="253"/>
        <v>0</v>
      </c>
      <c r="BL66">
        <f t="shared" ca="1" si="253"/>
        <v>0</v>
      </c>
      <c r="BM66">
        <f t="shared" ca="1" si="253"/>
        <v>0</v>
      </c>
      <c r="BN66">
        <f t="shared" ca="1" si="253"/>
        <v>3</v>
      </c>
      <c r="BO66">
        <f t="shared" ca="1" si="253"/>
        <v>0</v>
      </c>
      <c r="BP66">
        <f t="shared" ca="1" si="253"/>
        <v>0</v>
      </c>
      <c r="BQ66">
        <f t="shared" ca="1" si="253"/>
        <v>0</v>
      </c>
      <c r="BR66">
        <f t="shared" ca="1" si="253"/>
        <v>0</v>
      </c>
      <c r="BS66">
        <f t="shared" ca="1" si="253"/>
        <v>0</v>
      </c>
      <c r="BT66">
        <f t="shared" ca="1" si="253"/>
        <v>0</v>
      </c>
      <c r="BU66">
        <f t="shared" ca="1" si="254"/>
        <v>3</v>
      </c>
      <c r="BV66">
        <f t="shared" ca="1" si="254"/>
        <v>6</v>
      </c>
      <c r="BW66">
        <f t="shared" ca="1" si="254"/>
        <v>0</v>
      </c>
      <c r="BX66">
        <f t="shared" ca="1" si="254"/>
        <v>0</v>
      </c>
      <c r="BY66">
        <f t="shared" ca="1" si="254"/>
        <v>0</v>
      </c>
      <c r="BZ66">
        <f t="shared" ca="1" si="254"/>
        <v>0</v>
      </c>
      <c r="CA66">
        <f t="shared" ca="1" si="254"/>
        <v>0</v>
      </c>
      <c r="CB66">
        <f t="shared" ca="1" si="254"/>
        <v>0</v>
      </c>
      <c r="CC66">
        <f t="shared" ca="1" si="254"/>
        <v>1</v>
      </c>
      <c r="CD66">
        <f t="shared" ca="1" si="254"/>
        <v>0</v>
      </c>
      <c r="CE66">
        <f t="shared" ca="1" si="255"/>
        <v>0</v>
      </c>
      <c r="CF66">
        <f t="shared" ca="1" si="255"/>
        <v>0</v>
      </c>
      <c r="CG66">
        <f t="shared" ca="1" si="255"/>
        <v>0</v>
      </c>
      <c r="CH66">
        <f t="shared" ca="1" si="255"/>
        <v>0</v>
      </c>
      <c r="CI66">
        <f t="shared" ca="1" si="255"/>
        <v>0</v>
      </c>
      <c r="CJ66">
        <f t="shared" ca="1" si="255"/>
        <v>0</v>
      </c>
      <c r="CK66">
        <f t="shared" ca="1" si="255"/>
        <v>0</v>
      </c>
      <c r="CL66">
        <f t="shared" ca="1" si="255"/>
        <v>0</v>
      </c>
      <c r="CM66">
        <f t="shared" ca="1" si="255"/>
        <v>0</v>
      </c>
      <c r="CN66">
        <f t="shared" ca="1" si="255"/>
        <v>0</v>
      </c>
      <c r="CO66">
        <f t="shared" ca="1" si="256"/>
        <v>0</v>
      </c>
      <c r="CP66">
        <f t="shared" ca="1" si="256"/>
        <v>0</v>
      </c>
      <c r="CQ66">
        <f t="shared" ca="1" si="256"/>
        <v>0</v>
      </c>
      <c r="CR66">
        <f t="shared" ca="1" si="256"/>
        <v>0</v>
      </c>
      <c r="CS66">
        <f t="shared" ca="1" si="256"/>
        <v>0</v>
      </c>
      <c r="CT66">
        <f t="shared" ca="1" si="256"/>
        <v>0</v>
      </c>
      <c r="CU66">
        <f t="shared" ca="1" si="256"/>
        <v>1</v>
      </c>
      <c r="CV66">
        <f t="shared" ca="1" si="256"/>
        <v>0</v>
      </c>
      <c r="CW66">
        <f t="shared" ca="1" si="256"/>
        <v>0</v>
      </c>
      <c r="CX66">
        <f t="shared" ca="1" si="256"/>
        <v>0</v>
      </c>
      <c r="CY66">
        <f t="shared" ca="1" si="257"/>
        <v>0</v>
      </c>
      <c r="CZ66">
        <f t="shared" ca="1" si="257"/>
        <v>0</v>
      </c>
      <c r="DA66">
        <f t="shared" ca="1" si="257"/>
        <v>0</v>
      </c>
      <c r="DB66">
        <f t="shared" ca="1" si="257"/>
        <v>0</v>
      </c>
      <c r="DC66">
        <f t="shared" ca="1" si="257"/>
        <v>0</v>
      </c>
      <c r="DD66">
        <f t="shared" ca="1" si="257"/>
        <v>0</v>
      </c>
      <c r="DE66">
        <f t="shared" ca="1" si="257"/>
        <v>0</v>
      </c>
      <c r="DF66">
        <f t="shared" ca="1" si="257"/>
        <v>0</v>
      </c>
      <c r="DG66">
        <f t="shared" ca="1" si="257"/>
        <v>1</v>
      </c>
      <c r="DH66">
        <f t="shared" ca="1" si="257"/>
        <v>0</v>
      </c>
      <c r="DI66">
        <f t="shared" ca="1" si="258"/>
        <v>0</v>
      </c>
      <c r="DJ66">
        <f t="shared" ca="1" si="258"/>
        <v>0</v>
      </c>
      <c r="DK66">
        <f t="shared" ca="1" si="258"/>
        <v>0</v>
      </c>
      <c r="DL66">
        <f t="shared" ca="1" si="258"/>
        <v>0</v>
      </c>
      <c r="DM66">
        <f t="shared" ca="1" si="258"/>
        <v>0</v>
      </c>
      <c r="DN66">
        <f t="shared" ca="1" si="258"/>
        <v>0</v>
      </c>
      <c r="DO66">
        <f t="shared" ca="1" si="258"/>
        <v>1</v>
      </c>
      <c r="DP66">
        <f t="shared" ca="1" si="258"/>
        <v>0</v>
      </c>
      <c r="DQ66">
        <f t="shared" ca="1" si="258"/>
        <v>0</v>
      </c>
      <c r="DR66">
        <f t="shared" ca="1" si="258"/>
        <v>0</v>
      </c>
      <c r="DS66">
        <f t="shared" ca="1" si="259"/>
        <v>0</v>
      </c>
      <c r="DT66">
        <f t="shared" ca="1" si="259"/>
        <v>0</v>
      </c>
      <c r="DU66">
        <f t="shared" ca="1" si="259"/>
        <v>0</v>
      </c>
      <c r="DV66">
        <f t="shared" ca="1" si="259"/>
        <v>0</v>
      </c>
      <c r="DW66">
        <f t="shared" ca="1" si="259"/>
        <v>0</v>
      </c>
      <c r="DX66">
        <f t="shared" ca="1" si="259"/>
        <v>0</v>
      </c>
      <c r="DY66">
        <f t="shared" ca="1" si="259"/>
        <v>0</v>
      </c>
      <c r="DZ66">
        <f t="shared" ca="1" si="259"/>
        <v>0</v>
      </c>
      <c r="EA66">
        <f t="shared" ca="1" si="259"/>
        <v>0</v>
      </c>
      <c r="EB66">
        <f t="shared" ca="1" si="259"/>
        <v>0</v>
      </c>
      <c r="EC66">
        <f t="shared" ca="1" si="260"/>
        <v>0</v>
      </c>
      <c r="ED66">
        <f t="shared" ca="1" si="260"/>
        <v>0</v>
      </c>
      <c r="EE66">
        <f t="shared" ca="1" si="260"/>
        <v>0</v>
      </c>
      <c r="EF66">
        <f t="shared" ca="1" si="260"/>
        <v>0</v>
      </c>
      <c r="EG66">
        <f t="shared" ca="1" si="260"/>
        <v>0</v>
      </c>
      <c r="EH66">
        <f t="shared" ca="1" si="260"/>
        <v>0</v>
      </c>
      <c r="EI66">
        <f t="shared" ca="1" si="260"/>
        <v>0</v>
      </c>
      <c r="EJ66">
        <f t="shared" ca="1" si="260"/>
        <v>0</v>
      </c>
      <c r="EK66">
        <f t="shared" ca="1" si="260"/>
        <v>0</v>
      </c>
      <c r="EL66">
        <f t="shared" ca="1" si="260"/>
        <v>0</v>
      </c>
      <c r="EM66">
        <f t="shared" ca="1" si="261"/>
        <v>0</v>
      </c>
      <c r="EN66">
        <f t="shared" ca="1" si="261"/>
        <v>0</v>
      </c>
      <c r="EO66">
        <f t="shared" ca="1" si="261"/>
        <v>0</v>
      </c>
      <c r="EP66">
        <f t="shared" ca="1" si="261"/>
        <v>0</v>
      </c>
      <c r="EQ66">
        <f t="shared" ca="1" si="261"/>
        <v>0</v>
      </c>
      <c r="ER66">
        <f t="shared" ca="1" si="261"/>
        <v>0</v>
      </c>
      <c r="ES66">
        <f t="shared" ca="1" si="261"/>
        <v>0</v>
      </c>
      <c r="ET66">
        <f t="shared" ca="1" si="261"/>
        <v>0</v>
      </c>
      <c r="EU66">
        <f t="shared" ca="1" si="261"/>
        <v>0</v>
      </c>
      <c r="EV66">
        <f t="shared" ca="1" si="261"/>
        <v>0</v>
      </c>
      <c r="EW66">
        <f t="shared" ca="1" si="262"/>
        <v>0</v>
      </c>
      <c r="EX66">
        <f t="shared" ca="1" si="262"/>
        <v>0</v>
      </c>
      <c r="EY66">
        <f t="shared" ca="1" si="262"/>
        <v>0</v>
      </c>
      <c r="EZ66">
        <f t="shared" ca="1" si="262"/>
        <v>0</v>
      </c>
      <c r="FA66">
        <f t="shared" ca="1" si="262"/>
        <v>0</v>
      </c>
      <c r="FB66">
        <f t="shared" ca="1" si="262"/>
        <v>0</v>
      </c>
      <c r="FC66">
        <f t="shared" ca="1" si="262"/>
        <v>0</v>
      </c>
      <c r="FD66">
        <f t="shared" ca="1" si="262"/>
        <v>0</v>
      </c>
      <c r="FE66">
        <f t="shared" ca="1" si="262"/>
        <v>0</v>
      </c>
      <c r="FF66">
        <f t="shared" ca="1" si="262"/>
        <v>0</v>
      </c>
      <c r="FG66">
        <f t="shared" ca="1" si="263"/>
        <v>0</v>
      </c>
      <c r="FH66">
        <f t="shared" ca="1" si="263"/>
        <v>0</v>
      </c>
      <c r="FI66">
        <f t="shared" ca="1" si="263"/>
        <v>0</v>
      </c>
      <c r="FJ66">
        <f t="shared" ca="1" si="263"/>
        <v>0</v>
      </c>
      <c r="FK66">
        <f t="shared" ca="1" si="263"/>
        <v>0</v>
      </c>
      <c r="FL66">
        <f t="shared" ca="1" si="263"/>
        <v>0</v>
      </c>
      <c r="FM66">
        <f t="shared" ca="1" si="263"/>
        <v>0</v>
      </c>
      <c r="FN66">
        <f t="shared" ca="1" si="263"/>
        <v>0</v>
      </c>
      <c r="FO66">
        <f t="shared" ca="1" si="263"/>
        <v>0</v>
      </c>
      <c r="FP66">
        <f t="shared" ca="1" si="263"/>
        <v>0</v>
      </c>
      <c r="FQ66">
        <f t="shared" ca="1" si="264"/>
        <v>0</v>
      </c>
      <c r="FR66">
        <f t="shared" ca="1" si="264"/>
        <v>0</v>
      </c>
      <c r="FS66">
        <f t="shared" ca="1" si="264"/>
        <v>0</v>
      </c>
      <c r="FT66">
        <f t="shared" ca="1" si="264"/>
        <v>0</v>
      </c>
      <c r="FU66">
        <f t="shared" ca="1" si="264"/>
        <v>0</v>
      </c>
      <c r="FV66">
        <f t="shared" ca="1" si="264"/>
        <v>0</v>
      </c>
      <c r="FW66">
        <f t="shared" ca="1" si="264"/>
        <v>0</v>
      </c>
      <c r="FX66">
        <f t="shared" ca="1" si="264"/>
        <v>0</v>
      </c>
      <c r="FY66">
        <f t="shared" ca="1" si="264"/>
        <v>0</v>
      </c>
      <c r="FZ66">
        <f t="shared" ca="1" si="264"/>
        <v>0</v>
      </c>
      <c r="GA66">
        <f t="shared" ca="1" si="265"/>
        <v>0</v>
      </c>
      <c r="GB66">
        <f t="shared" ca="1" si="265"/>
        <v>0</v>
      </c>
      <c r="GC66">
        <f t="shared" ca="1" si="265"/>
        <v>0</v>
      </c>
      <c r="GD66">
        <f t="shared" ca="1" si="265"/>
        <v>0</v>
      </c>
      <c r="GE66">
        <f t="shared" ca="1" si="265"/>
        <v>0</v>
      </c>
      <c r="GF66">
        <f t="shared" ca="1" si="265"/>
        <v>0</v>
      </c>
      <c r="GG66">
        <f t="shared" ca="1" si="265"/>
        <v>0</v>
      </c>
      <c r="GH66">
        <f t="shared" ca="1" si="265"/>
        <v>0</v>
      </c>
      <c r="GI66">
        <f t="shared" ca="1" si="265"/>
        <v>0</v>
      </c>
      <c r="GJ66">
        <f t="shared" ca="1" si="265"/>
        <v>0</v>
      </c>
      <c r="GK66">
        <f t="shared" ca="1" si="266"/>
        <v>0</v>
      </c>
      <c r="GL66">
        <f t="shared" ca="1" si="266"/>
        <v>0</v>
      </c>
      <c r="GM66">
        <f t="shared" ca="1" si="266"/>
        <v>0</v>
      </c>
      <c r="GN66">
        <f t="shared" ca="1" si="266"/>
        <v>0</v>
      </c>
      <c r="GO66">
        <f t="shared" ca="1" si="266"/>
        <v>0</v>
      </c>
      <c r="GP66">
        <f t="shared" ca="1" si="266"/>
        <v>0</v>
      </c>
      <c r="GQ66">
        <f t="shared" ca="1" si="266"/>
        <v>0</v>
      </c>
      <c r="GR66">
        <f t="shared" ca="1" si="266"/>
        <v>0</v>
      </c>
      <c r="GS66">
        <f t="shared" ca="1" si="266"/>
        <v>0</v>
      </c>
      <c r="GT66">
        <f t="shared" ca="1" si="266"/>
        <v>0</v>
      </c>
      <c r="GU66">
        <f t="shared" ca="1" si="267"/>
        <v>0</v>
      </c>
      <c r="GV66">
        <f t="shared" ca="1" si="267"/>
        <v>0</v>
      </c>
      <c r="GW66">
        <f t="shared" ca="1" si="267"/>
        <v>0</v>
      </c>
      <c r="GX66">
        <f t="shared" ca="1" si="267"/>
        <v>0</v>
      </c>
      <c r="GY66">
        <f t="shared" ca="1" si="267"/>
        <v>0</v>
      </c>
      <c r="GZ66">
        <f t="shared" ca="1" si="267"/>
        <v>0</v>
      </c>
      <c r="HA66">
        <f t="shared" ca="1" si="267"/>
        <v>0</v>
      </c>
      <c r="HB66">
        <f t="shared" ca="1" si="267"/>
        <v>0</v>
      </c>
      <c r="HC66">
        <f t="shared" ca="1" si="267"/>
        <v>0</v>
      </c>
      <c r="HD66">
        <f t="shared" ca="1" si="267"/>
        <v>0</v>
      </c>
      <c r="HE66">
        <f t="shared" ca="1" si="267"/>
        <v>0</v>
      </c>
      <c r="HF66">
        <f t="shared" ca="1" si="267"/>
        <v>0</v>
      </c>
      <c r="HG66">
        <f t="shared" ca="1" si="267"/>
        <v>0</v>
      </c>
      <c r="HH66">
        <f t="shared" ca="1" si="267"/>
        <v>0</v>
      </c>
      <c r="HI66">
        <f t="shared" ca="1" si="267"/>
        <v>0</v>
      </c>
      <c r="HJ66">
        <f t="shared" ca="1" si="267"/>
        <v>0</v>
      </c>
      <c r="HK66">
        <f t="shared" ca="1" si="44"/>
        <v>1821</v>
      </c>
      <c r="HM66" s="8">
        <f t="shared" si="166"/>
        <v>43891</v>
      </c>
      <c r="HN66">
        <f t="shared" ca="1" si="268"/>
        <v>1</v>
      </c>
      <c r="HO66">
        <f t="shared" ca="1" si="268"/>
        <v>0</v>
      </c>
      <c r="HP66">
        <f t="shared" ca="1" si="268"/>
        <v>8</v>
      </c>
      <c r="HQ66">
        <f t="shared" ca="1" si="268"/>
        <v>0</v>
      </c>
      <c r="HR66">
        <f t="shared" ca="1" si="268"/>
        <v>0</v>
      </c>
      <c r="HS66">
        <f t="shared" ca="1" si="268"/>
        <v>0</v>
      </c>
      <c r="HT66">
        <f t="shared" ca="1" si="268"/>
        <v>35</v>
      </c>
      <c r="HU66">
        <f t="shared" ca="1" si="268"/>
        <v>9</v>
      </c>
      <c r="HV66">
        <f t="shared" ca="1" si="268"/>
        <v>0</v>
      </c>
      <c r="HW66">
        <f t="shared" ca="1" si="268"/>
        <v>0</v>
      </c>
      <c r="HX66">
        <f t="shared" ca="1" si="269"/>
        <v>0</v>
      </c>
      <c r="HY66">
        <f t="shared" ca="1" si="269"/>
        <v>0</v>
      </c>
      <c r="HZ66">
        <f t="shared" ca="1" si="269"/>
        <v>0</v>
      </c>
      <c r="IA66">
        <f t="shared" ca="1" si="269"/>
        <v>0</v>
      </c>
      <c r="IB66">
        <f t="shared" ca="1" si="269"/>
        <v>0</v>
      </c>
      <c r="IC66">
        <f t="shared" ca="1" si="269"/>
        <v>0</v>
      </c>
      <c r="ID66">
        <f t="shared" ca="1" si="269"/>
        <v>0</v>
      </c>
      <c r="IE66">
        <f t="shared" ca="1" si="269"/>
        <v>0</v>
      </c>
      <c r="IF66">
        <f t="shared" ca="1" si="269"/>
        <v>0</v>
      </c>
      <c r="IG66">
        <f t="shared" ca="1" si="269"/>
        <v>0</v>
      </c>
      <c r="IH66">
        <f t="shared" ca="1" si="270"/>
        <v>0</v>
      </c>
      <c r="II66">
        <f t="shared" ca="1" si="270"/>
        <v>1</v>
      </c>
      <c r="IJ66">
        <f t="shared" ca="1" si="270"/>
        <v>0</v>
      </c>
      <c r="IK66">
        <f t="shared" ca="1" si="270"/>
        <v>2</v>
      </c>
      <c r="IL66">
        <f t="shared" ca="1" si="270"/>
        <v>0</v>
      </c>
      <c r="IM66">
        <f t="shared" ca="1" si="270"/>
        <v>0</v>
      </c>
      <c r="IN66">
        <f t="shared" ca="1" si="270"/>
        <v>0</v>
      </c>
      <c r="IO66">
        <f t="shared" ca="1" si="270"/>
        <v>0</v>
      </c>
      <c r="IP66">
        <f t="shared" ca="1" si="270"/>
        <v>0</v>
      </c>
      <c r="IQ66">
        <f t="shared" ca="1" si="270"/>
        <v>0</v>
      </c>
      <c r="IR66">
        <f t="shared" ca="1" si="271"/>
        <v>1</v>
      </c>
      <c r="IS66">
        <f t="shared" ca="1" si="271"/>
        <v>0</v>
      </c>
      <c r="IT66">
        <f t="shared" ca="1" si="271"/>
        <v>0</v>
      </c>
      <c r="IU66">
        <f t="shared" ca="1" si="271"/>
        <v>0</v>
      </c>
      <c r="IV66">
        <f t="shared" ca="1" si="271"/>
        <v>0</v>
      </c>
      <c r="IW66">
        <f t="shared" ca="1" si="271"/>
        <v>0</v>
      </c>
      <c r="IX66">
        <f t="shared" ca="1" si="271"/>
        <v>0</v>
      </c>
      <c r="IY66">
        <f t="shared" ca="1" si="271"/>
        <v>0</v>
      </c>
      <c r="IZ66">
        <f t="shared" ca="1" si="271"/>
        <v>0</v>
      </c>
      <c r="JA66">
        <f t="shared" ca="1" si="271"/>
        <v>0</v>
      </c>
      <c r="JB66">
        <f t="shared" ca="1" si="272"/>
        <v>0</v>
      </c>
      <c r="JC66">
        <f t="shared" ca="1" si="272"/>
        <v>0</v>
      </c>
      <c r="JD66">
        <f t="shared" ca="1" si="272"/>
        <v>0</v>
      </c>
      <c r="JE66">
        <f t="shared" ca="1" si="272"/>
        <v>0</v>
      </c>
      <c r="JF66">
        <f t="shared" ca="1" si="272"/>
        <v>0</v>
      </c>
      <c r="JG66">
        <f t="shared" ca="1" si="272"/>
        <v>0</v>
      </c>
      <c r="JH66">
        <f t="shared" ca="1" si="272"/>
        <v>0</v>
      </c>
      <c r="JI66">
        <f t="shared" ca="1" si="272"/>
        <v>0</v>
      </c>
      <c r="JJ66">
        <f t="shared" ca="1" si="272"/>
        <v>0</v>
      </c>
      <c r="JK66">
        <f t="shared" ca="1" si="272"/>
        <v>1</v>
      </c>
      <c r="JL66">
        <f t="shared" ca="1" si="273"/>
        <v>0</v>
      </c>
      <c r="JM66">
        <f t="shared" ca="1" si="273"/>
        <v>0</v>
      </c>
      <c r="JN66">
        <f t="shared" ca="1" si="273"/>
        <v>0</v>
      </c>
      <c r="JO66">
        <f t="shared" ca="1" si="273"/>
        <v>0</v>
      </c>
      <c r="JP66">
        <f t="shared" ca="1" si="273"/>
        <v>0</v>
      </c>
      <c r="JQ66">
        <f t="shared" ca="1" si="273"/>
        <v>0</v>
      </c>
      <c r="JR66">
        <f t="shared" ca="1" si="273"/>
        <v>0</v>
      </c>
      <c r="JS66">
        <f t="shared" ca="1" si="273"/>
        <v>0</v>
      </c>
      <c r="JT66">
        <f t="shared" ca="1" si="273"/>
        <v>0</v>
      </c>
      <c r="JU66">
        <f t="shared" ca="1" si="273"/>
        <v>0</v>
      </c>
      <c r="JV66">
        <f t="shared" ca="1" si="274"/>
        <v>0</v>
      </c>
      <c r="JW66">
        <f t="shared" ca="1" si="274"/>
        <v>0</v>
      </c>
      <c r="JX66">
        <f t="shared" ca="1" si="274"/>
        <v>0</v>
      </c>
      <c r="JY66">
        <f t="shared" ca="1" si="274"/>
        <v>0</v>
      </c>
      <c r="JZ66">
        <f t="shared" ca="1" si="274"/>
        <v>0</v>
      </c>
      <c r="KA66">
        <f t="shared" ca="1" si="274"/>
        <v>0</v>
      </c>
      <c r="KB66">
        <f t="shared" ca="1" si="274"/>
        <v>0</v>
      </c>
      <c r="KC66">
        <f t="shared" ca="1" si="274"/>
        <v>0</v>
      </c>
      <c r="KD66">
        <f t="shared" ca="1" si="274"/>
        <v>0</v>
      </c>
      <c r="KE66">
        <f t="shared" ca="1" si="274"/>
        <v>0</v>
      </c>
      <c r="KF66">
        <f t="shared" ca="1" si="275"/>
        <v>0</v>
      </c>
      <c r="KG66">
        <f t="shared" ca="1" si="275"/>
        <v>0</v>
      </c>
      <c r="KH66">
        <f t="shared" ca="1" si="275"/>
        <v>0</v>
      </c>
      <c r="KI66">
        <f t="shared" ca="1" si="275"/>
        <v>0</v>
      </c>
      <c r="KJ66">
        <f t="shared" ca="1" si="275"/>
        <v>0</v>
      </c>
      <c r="KK66">
        <f t="shared" ca="1" si="275"/>
        <v>0</v>
      </c>
      <c r="KL66">
        <f t="shared" ca="1" si="275"/>
        <v>0</v>
      </c>
      <c r="KM66">
        <f t="shared" ca="1" si="275"/>
        <v>0</v>
      </c>
      <c r="KN66">
        <f t="shared" ca="1" si="275"/>
        <v>0</v>
      </c>
      <c r="KO66">
        <f t="shared" ca="1" si="275"/>
        <v>0</v>
      </c>
      <c r="KP66">
        <f t="shared" ca="1" si="276"/>
        <v>0</v>
      </c>
      <c r="KQ66">
        <f t="shared" ca="1" si="276"/>
        <v>0</v>
      </c>
      <c r="KR66">
        <f t="shared" ca="1" si="276"/>
        <v>0</v>
      </c>
      <c r="KS66">
        <f t="shared" ca="1" si="276"/>
        <v>0</v>
      </c>
      <c r="KT66">
        <f t="shared" ca="1" si="276"/>
        <v>0</v>
      </c>
      <c r="KU66">
        <f t="shared" ca="1" si="276"/>
        <v>0</v>
      </c>
      <c r="KV66">
        <f t="shared" ca="1" si="276"/>
        <v>0</v>
      </c>
      <c r="KW66">
        <f t="shared" ca="1" si="276"/>
        <v>0</v>
      </c>
      <c r="KX66">
        <f t="shared" ca="1" si="276"/>
        <v>0</v>
      </c>
      <c r="KY66">
        <f t="shared" ca="1" si="276"/>
        <v>0</v>
      </c>
      <c r="KZ66">
        <f t="shared" ca="1" si="277"/>
        <v>0</v>
      </c>
      <c r="LA66">
        <f t="shared" ca="1" si="277"/>
        <v>0</v>
      </c>
      <c r="LB66">
        <f t="shared" ca="1" si="277"/>
        <v>0</v>
      </c>
      <c r="LC66">
        <f t="shared" ca="1" si="277"/>
        <v>0</v>
      </c>
      <c r="LD66">
        <f t="shared" ca="1" si="277"/>
        <v>0</v>
      </c>
      <c r="LE66">
        <f t="shared" ca="1" si="277"/>
        <v>0</v>
      </c>
      <c r="LF66">
        <f t="shared" ca="1" si="277"/>
        <v>0</v>
      </c>
      <c r="LG66">
        <f t="shared" ca="1" si="277"/>
        <v>0</v>
      </c>
      <c r="LH66">
        <f t="shared" ca="1" si="277"/>
        <v>0</v>
      </c>
      <c r="LI66">
        <f t="shared" ca="1" si="277"/>
        <v>0</v>
      </c>
      <c r="LJ66">
        <f t="shared" ca="1" si="278"/>
        <v>0</v>
      </c>
      <c r="LK66">
        <f t="shared" ca="1" si="278"/>
        <v>0</v>
      </c>
      <c r="LL66">
        <f t="shared" ca="1" si="278"/>
        <v>0</v>
      </c>
      <c r="LM66">
        <f t="shared" ca="1" si="278"/>
        <v>0</v>
      </c>
      <c r="LN66">
        <f t="shared" ca="1" si="278"/>
        <v>0</v>
      </c>
      <c r="LO66">
        <f t="shared" ca="1" si="278"/>
        <v>0</v>
      </c>
      <c r="LP66">
        <f t="shared" ca="1" si="278"/>
        <v>0</v>
      </c>
      <c r="LQ66">
        <f t="shared" ca="1" si="278"/>
        <v>0</v>
      </c>
      <c r="LR66">
        <f t="shared" ca="1" si="278"/>
        <v>0</v>
      </c>
      <c r="LS66">
        <f t="shared" ca="1" si="278"/>
        <v>0</v>
      </c>
      <c r="LT66">
        <f t="shared" ca="1" si="279"/>
        <v>0</v>
      </c>
      <c r="LU66">
        <f t="shared" ca="1" si="279"/>
        <v>0</v>
      </c>
      <c r="LV66">
        <f t="shared" ca="1" si="279"/>
        <v>0</v>
      </c>
      <c r="LW66">
        <f t="shared" ca="1" si="279"/>
        <v>0</v>
      </c>
      <c r="LX66">
        <f t="shared" ca="1" si="279"/>
        <v>0</v>
      </c>
      <c r="LY66">
        <f t="shared" ca="1" si="279"/>
        <v>0</v>
      </c>
      <c r="LZ66">
        <f t="shared" ca="1" si="279"/>
        <v>0</v>
      </c>
      <c r="MA66">
        <f t="shared" ca="1" si="279"/>
        <v>0</v>
      </c>
      <c r="MB66">
        <f t="shared" ca="1" si="279"/>
        <v>0</v>
      </c>
      <c r="MC66">
        <f t="shared" ca="1" si="279"/>
        <v>0</v>
      </c>
      <c r="MD66">
        <f t="shared" ca="1" si="280"/>
        <v>0</v>
      </c>
      <c r="ME66">
        <f t="shared" ca="1" si="280"/>
        <v>0</v>
      </c>
      <c r="MF66">
        <f t="shared" ca="1" si="280"/>
        <v>0</v>
      </c>
      <c r="MG66">
        <f t="shared" ca="1" si="280"/>
        <v>0</v>
      </c>
      <c r="MH66">
        <f t="shared" ca="1" si="280"/>
        <v>0</v>
      </c>
      <c r="MI66">
        <f t="shared" ca="1" si="280"/>
        <v>0</v>
      </c>
      <c r="MJ66">
        <f t="shared" ca="1" si="280"/>
        <v>0</v>
      </c>
      <c r="MK66">
        <f t="shared" ca="1" si="280"/>
        <v>0</v>
      </c>
      <c r="ML66">
        <f t="shared" ca="1" si="280"/>
        <v>0</v>
      </c>
      <c r="MM66">
        <f t="shared" ca="1" si="280"/>
        <v>0</v>
      </c>
      <c r="MN66">
        <f t="shared" ca="1" si="281"/>
        <v>0</v>
      </c>
      <c r="MO66">
        <f t="shared" ca="1" si="281"/>
        <v>0</v>
      </c>
      <c r="MP66">
        <f t="shared" ca="1" si="281"/>
        <v>0</v>
      </c>
      <c r="MQ66">
        <f t="shared" ca="1" si="281"/>
        <v>0</v>
      </c>
      <c r="MR66">
        <f t="shared" ca="1" si="281"/>
        <v>0</v>
      </c>
      <c r="MS66">
        <f t="shared" ca="1" si="281"/>
        <v>0</v>
      </c>
      <c r="MT66">
        <f t="shared" ca="1" si="281"/>
        <v>0</v>
      </c>
      <c r="MU66">
        <f t="shared" ca="1" si="281"/>
        <v>0</v>
      </c>
      <c r="MV66">
        <f t="shared" ca="1" si="281"/>
        <v>0</v>
      </c>
      <c r="MW66">
        <f t="shared" ca="1" si="281"/>
        <v>0</v>
      </c>
      <c r="MX66">
        <f t="shared" ca="1" si="282"/>
        <v>0</v>
      </c>
      <c r="MY66">
        <f t="shared" ca="1" si="282"/>
        <v>0</v>
      </c>
      <c r="MZ66">
        <f t="shared" ca="1" si="282"/>
        <v>0</v>
      </c>
      <c r="NA66">
        <f t="shared" ca="1" si="282"/>
        <v>0</v>
      </c>
      <c r="NB66">
        <f t="shared" ca="1" si="282"/>
        <v>0</v>
      </c>
      <c r="NC66">
        <f t="shared" ca="1" si="282"/>
        <v>0</v>
      </c>
      <c r="ND66">
        <f t="shared" ca="1" si="282"/>
        <v>0</v>
      </c>
      <c r="NE66">
        <f t="shared" ca="1" si="282"/>
        <v>0</v>
      </c>
      <c r="NF66">
        <f t="shared" ca="1" si="282"/>
        <v>0</v>
      </c>
      <c r="NG66">
        <f t="shared" ca="1" si="282"/>
        <v>0</v>
      </c>
      <c r="NH66">
        <f t="shared" ca="1" si="283"/>
        <v>0</v>
      </c>
      <c r="NI66">
        <f t="shared" ca="1" si="283"/>
        <v>0</v>
      </c>
      <c r="NJ66">
        <f t="shared" ca="1" si="283"/>
        <v>0</v>
      </c>
      <c r="NK66">
        <f t="shared" ca="1" si="283"/>
        <v>0</v>
      </c>
      <c r="NL66">
        <f t="shared" ca="1" si="283"/>
        <v>0</v>
      </c>
      <c r="NM66">
        <f t="shared" ca="1" si="283"/>
        <v>0</v>
      </c>
      <c r="NN66">
        <f t="shared" ca="1" si="283"/>
        <v>0</v>
      </c>
      <c r="NO66">
        <f t="shared" ca="1" si="283"/>
        <v>0</v>
      </c>
      <c r="NP66">
        <f t="shared" ca="1" si="283"/>
        <v>0</v>
      </c>
      <c r="NQ66">
        <f t="shared" ca="1" si="283"/>
        <v>0</v>
      </c>
      <c r="NR66">
        <f t="shared" ca="1" si="284"/>
        <v>0</v>
      </c>
      <c r="NS66">
        <f t="shared" ca="1" si="284"/>
        <v>0</v>
      </c>
      <c r="NT66">
        <f t="shared" ca="1" si="284"/>
        <v>0</v>
      </c>
      <c r="NU66">
        <f t="shared" ca="1" si="284"/>
        <v>0</v>
      </c>
      <c r="NV66">
        <f t="shared" ca="1" si="284"/>
        <v>0</v>
      </c>
      <c r="NW66">
        <f t="shared" ca="1" si="284"/>
        <v>0</v>
      </c>
      <c r="NX66">
        <f t="shared" ca="1" si="284"/>
        <v>0</v>
      </c>
      <c r="NY66">
        <f t="shared" ca="1" si="284"/>
        <v>0</v>
      </c>
      <c r="NZ66">
        <f t="shared" ca="1" si="284"/>
        <v>0</v>
      </c>
      <c r="OA66">
        <f t="shared" ca="1" si="284"/>
        <v>0</v>
      </c>
      <c r="OB66">
        <f t="shared" ca="1" si="285"/>
        <v>0</v>
      </c>
      <c r="OC66">
        <f t="shared" ca="1" si="285"/>
        <v>0</v>
      </c>
      <c r="OD66">
        <f t="shared" ca="1" si="285"/>
        <v>0</v>
      </c>
      <c r="OE66">
        <f t="shared" ca="1" si="285"/>
        <v>0</v>
      </c>
      <c r="OF66">
        <f t="shared" ca="1" si="285"/>
        <v>0</v>
      </c>
      <c r="OG66">
        <f t="shared" ca="1" si="285"/>
        <v>0</v>
      </c>
      <c r="OH66">
        <f t="shared" ca="1" si="285"/>
        <v>0</v>
      </c>
      <c r="OI66">
        <f t="shared" ca="1" si="285"/>
        <v>0</v>
      </c>
      <c r="OJ66">
        <f t="shared" ca="1" si="285"/>
        <v>0</v>
      </c>
      <c r="OK66">
        <f t="shared" ca="1" si="285"/>
        <v>0</v>
      </c>
      <c r="OL66">
        <f t="shared" ca="1" si="286"/>
        <v>0</v>
      </c>
      <c r="OM66">
        <f t="shared" ca="1" si="286"/>
        <v>0</v>
      </c>
      <c r="ON66">
        <f t="shared" ca="1" si="286"/>
        <v>0</v>
      </c>
      <c r="OO66">
        <f t="shared" ca="1" si="286"/>
        <v>0</v>
      </c>
      <c r="OP66">
        <f t="shared" ca="1" si="286"/>
        <v>0</v>
      </c>
      <c r="OQ66">
        <f t="shared" ca="1" si="286"/>
        <v>0</v>
      </c>
      <c r="OR66">
        <f t="shared" ca="1" si="286"/>
        <v>0</v>
      </c>
      <c r="OS66">
        <f t="shared" ca="1" si="286"/>
        <v>0</v>
      </c>
      <c r="OT66">
        <f t="shared" ca="1" si="286"/>
        <v>0</v>
      </c>
      <c r="OU66">
        <f t="shared" ca="1" si="286"/>
        <v>0</v>
      </c>
      <c r="OV66">
        <f t="shared" ca="1" si="287"/>
        <v>0</v>
      </c>
      <c r="OW66">
        <f t="shared" ca="1" si="287"/>
        <v>0</v>
      </c>
      <c r="OX66">
        <f t="shared" ca="1" si="287"/>
        <v>0</v>
      </c>
      <c r="OY66">
        <f t="shared" ca="1" si="287"/>
        <v>0</v>
      </c>
      <c r="OZ66">
        <f t="shared" ca="1" si="287"/>
        <v>0</v>
      </c>
      <c r="PA66">
        <f t="shared" ca="1" si="287"/>
        <v>0</v>
      </c>
      <c r="PB66">
        <f t="shared" ca="1" si="287"/>
        <v>0</v>
      </c>
      <c r="PC66">
        <f t="shared" ca="1" si="287"/>
        <v>0</v>
      </c>
      <c r="PD66">
        <f t="shared" ca="1" si="287"/>
        <v>0</v>
      </c>
      <c r="PE66">
        <f t="shared" ca="1" si="287"/>
        <v>0</v>
      </c>
      <c r="PF66">
        <f t="shared" ca="1" si="287"/>
        <v>0</v>
      </c>
      <c r="PG66">
        <f t="shared" ca="1" si="287"/>
        <v>0</v>
      </c>
      <c r="PH66">
        <f t="shared" ca="1" si="287"/>
        <v>0</v>
      </c>
      <c r="PI66">
        <f t="shared" ca="1" si="287"/>
        <v>0</v>
      </c>
      <c r="PJ66">
        <f t="shared" ca="1" si="287"/>
        <v>0</v>
      </c>
      <c r="PK66">
        <f t="shared" ca="1" si="287"/>
        <v>0</v>
      </c>
      <c r="PL66">
        <f t="shared" ca="1" si="167"/>
        <v>58</v>
      </c>
    </row>
    <row r="67" spans="1:428">
      <c r="A67" s="1">
        <v>43892</v>
      </c>
      <c r="B67" t="s">
        <v>6</v>
      </c>
      <c r="C67">
        <v>0</v>
      </c>
      <c r="D67">
        <v>0</v>
      </c>
      <c r="E67">
        <v>1</v>
      </c>
      <c r="F67">
        <v>0</v>
      </c>
      <c r="H67" t="s">
        <v>64</v>
      </c>
      <c r="I67" s="5">
        <f t="shared" si="0"/>
        <v>1373</v>
      </c>
      <c r="J67" s="5">
        <f t="shared" si="1"/>
        <v>31</v>
      </c>
      <c r="L67" s="8">
        <f t="shared" si="45"/>
        <v>43892</v>
      </c>
      <c r="M67">
        <f t="shared" ca="1" si="248"/>
        <v>20</v>
      </c>
      <c r="N67">
        <f t="shared" ca="1" si="248"/>
        <v>17</v>
      </c>
      <c r="O67">
        <f t="shared" ca="1" si="248"/>
        <v>561</v>
      </c>
      <c r="P67">
        <f t="shared" ca="1" si="248"/>
        <v>18</v>
      </c>
      <c r="Q67">
        <f t="shared" ca="1" si="248"/>
        <v>30</v>
      </c>
      <c r="R67">
        <f t="shared" ca="1" si="248"/>
        <v>13</v>
      </c>
      <c r="S67">
        <f t="shared" ca="1" si="248"/>
        <v>205</v>
      </c>
      <c r="T67">
        <f t="shared" ca="1" si="248"/>
        <v>385</v>
      </c>
      <c r="U67">
        <f t="shared" ca="1" si="248"/>
        <v>0</v>
      </c>
      <c r="V67">
        <f t="shared" ca="1" si="248"/>
        <v>1</v>
      </c>
      <c r="W67">
        <f t="shared" ca="1" si="249"/>
        <v>6</v>
      </c>
      <c r="X67">
        <f t="shared" ca="1" si="249"/>
        <v>4</v>
      </c>
      <c r="Y67">
        <f t="shared" ca="1" si="249"/>
        <v>6</v>
      </c>
      <c r="Z67">
        <f t="shared" ca="1" si="249"/>
        <v>0</v>
      </c>
      <c r="AA67">
        <f t="shared" ca="1" si="249"/>
        <v>0</v>
      </c>
      <c r="AB67">
        <f t="shared" ca="1" si="249"/>
        <v>0</v>
      </c>
      <c r="AC67">
        <f t="shared" ca="1" si="249"/>
        <v>4</v>
      </c>
      <c r="AD67">
        <f t="shared" ca="1" si="249"/>
        <v>3</v>
      </c>
      <c r="AE67">
        <f t="shared" ca="1" si="249"/>
        <v>0</v>
      </c>
      <c r="AF67">
        <f t="shared" ca="1" si="249"/>
        <v>1</v>
      </c>
      <c r="AG67">
        <f t="shared" ca="1" si="250"/>
        <v>0</v>
      </c>
      <c r="AH67">
        <f t="shared" ca="1" si="250"/>
        <v>686</v>
      </c>
      <c r="AI67">
        <f t="shared" ca="1" si="250"/>
        <v>0</v>
      </c>
      <c r="AJ67">
        <f t="shared" ca="1" si="250"/>
        <v>15</v>
      </c>
      <c r="AK67">
        <f t="shared" ca="1" si="250"/>
        <v>0</v>
      </c>
      <c r="AL67">
        <f t="shared" ca="1" si="250"/>
        <v>5</v>
      </c>
      <c r="AM67">
        <f t="shared" ca="1" si="250"/>
        <v>0</v>
      </c>
      <c r="AN67">
        <f t="shared" ca="1" si="250"/>
        <v>0</v>
      </c>
      <c r="AO67">
        <f t="shared" ca="1" si="250"/>
        <v>4</v>
      </c>
      <c r="AP67">
        <f t="shared" ca="1" si="250"/>
        <v>1</v>
      </c>
      <c r="AQ67">
        <f t="shared" ca="1" si="251"/>
        <v>3</v>
      </c>
      <c r="AR67">
        <f t="shared" ca="1" si="251"/>
        <v>3</v>
      </c>
      <c r="AS67">
        <f t="shared" ca="1" si="251"/>
        <v>0</v>
      </c>
      <c r="AT67">
        <f t="shared" ca="1" si="251"/>
        <v>1</v>
      </c>
      <c r="AU67">
        <f t="shared" ca="1" si="251"/>
        <v>0</v>
      </c>
      <c r="AV67">
        <f t="shared" ca="1" si="251"/>
        <v>0</v>
      </c>
      <c r="AW67">
        <f t="shared" ca="1" si="251"/>
        <v>4</v>
      </c>
      <c r="AX67">
        <f t="shared" ca="1" si="251"/>
        <v>0</v>
      </c>
      <c r="AY67">
        <f t="shared" ca="1" si="251"/>
        <v>2</v>
      </c>
      <c r="AZ67">
        <f t="shared" ca="1" si="251"/>
        <v>0</v>
      </c>
      <c r="BA67">
        <f t="shared" ca="1" si="252"/>
        <v>0</v>
      </c>
      <c r="BB67">
        <f t="shared" ca="1" si="252"/>
        <v>2</v>
      </c>
      <c r="BC67">
        <f t="shared" ca="1" si="252"/>
        <v>0</v>
      </c>
      <c r="BD67">
        <f t="shared" ca="1" si="252"/>
        <v>0</v>
      </c>
      <c r="BE67">
        <f t="shared" ca="1" si="252"/>
        <v>1</v>
      </c>
      <c r="BF67">
        <f t="shared" ca="1" si="252"/>
        <v>0</v>
      </c>
      <c r="BG67">
        <f t="shared" ca="1" si="252"/>
        <v>4</v>
      </c>
      <c r="BH67">
        <f t="shared" ca="1" si="252"/>
        <v>3</v>
      </c>
      <c r="BI67">
        <f t="shared" ca="1" si="252"/>
        <v>0</v>
      </c>
      <c r="BJ67">
        <f t="shared" ca="1" si="252"/>
        <v>1</v>
      </c>
      <c r="BK67">
        <f t="shared" ca="1" si="253"/>
        <v>0</v>
      </c>
      <c r="BL67">
        <f t="shared" ca="1" si="253"/>
        <v>0</v>
      </c>
      <c r="BM67">
        <f t="shared" ca="1" si="253"/>
        <v>1</v>
      </c>
      <c r="BN67">
        <f t="shared" ca="1" si="253"/>
        <v>0</v>
      </c>
      <c r="BO67">
        <f t="shared" ca="1" si="253"/>
        <v>2</v>
      </c>
      <c r="BP67">
        <f t="shared" ca="1" si="253"/>
        <v>0</v>
      </c>
      <c r="BQ67">
        <f t="shared" ca="1" si="253"/>
        <v>0</v>
      </c>
      <c r="BR67">
        <f t="shared" ca="1" si="253"/>
        <v>2</v>
      </c>
      <c r="BS67">
        <f t="shared" ca="1" si="253"/>
        <v>2</v>
      </c>
      <c r="BT67">
        <f t="shared" ca="1" si="253"/>
        <v>0</v>
      </c>
      <c r="BU67">
        <f t="shared" ca="1" si="254"/>
        <v>6</v>
      </c>
      <c r="BV67">
        <f t="shared" ca="1" si="254"/>
        <v>6</v>
      </c>
      <c r="BW67">
        <f t="shared" ca="1" si="254"/>
        <v>0</v>
      </c>
      <c r="BX67">
        <f t="shared" ca="1" si="254"/>
        <v>1</v>
      </c>
      <c r="BY67">
        <f t="shared" ca="1" si="254"/>
        <v>0</v>
      </c>
      <c r="BZ67">
        <f t="shared" ca="1" si="254"/>
        <v>0</v>
      </c>
      <c r="CA67">
        <f t="shared" ca="1" si="254"/>
        <v>2</v>
      </c>
      <c r="CB67">
        <f t="shared" ca="1" si="254"/>
        <v>0</v>
      </c>
      <c r="CC67">
        <f t="shared" ca="1" si="254"/>
        <v>0</v>
      </c>
      <c r="CD67">
        <f t="shared" ca="1" si="254"/>
        <v>0</v>
      </c>
      <c r="CE67">
        <f t="shared" ca="1" si="255"/>
        <v>0</v>
      </c>
      <c r="CF67">
        <f t="shared" ca="1" si="255"/>
        <v>0</v>
      </c>
      <c r="CG67">
        <f t="shared" ca="1" si="255"/>
        <v>0</v>
      </c>
      <c r="CH67">
        <f t="shared" ca="1" si="255"/>
        <v>0</v>
      </c>
      <c r="CI67">
        <f t="shared" ca="1" si="255"/>
        <v>0</v>
      </c>
      <c r="CJ67">
        <f t="shared" ca="1" si="255"/>
        <v>0</v>
      </c>
      <c r="CK67">
        <f t="shared" ca="1" si="255"/>
        <v>0</v>
      </c>
      <c r="CL67">
        <f t="shared" ca="1" si="255"/>
        <v>0</v>
      </c>
      <c r="CM67">
        <f t="shared" ca="1" si="255"/>
        <v>0</v>
      </c>
      <c r="CN67">
        <f t="shared" ca="1" si="255"/>
        <v>0</v>
      </c>
      <c r="CO67">
        <f t="shared" ca="1" si="256"/>
        <v>0</v>
      </c>
      <c r="CP67">
        <f t="shared" ca="1" si="256"/>
        <v>0</v>
      </c>
      <c r="CQ67">
        <f t="shared" ca="1" si="256"/>
        <v>0</v>
      </c>
      <c r="CR67">
        <f t="shared" ca="1" si="256"/>
        <v>0</v>
      </c>
      <c r="CS67">
        <f t="shared" ca="1" si="256"/>
        <v>0</v>
      </c>
      <c r="CT67">
        <f t="shared" ca="1" si="256"/>
        <v>0</v>
      </c>
      <c r="CU67">
        <f t="shared" ca="1" si="256"/>
        <v>6</v>
      </c>
      <c r="CV67">
        <f t="shared" ca="1" si="256"/>
        <v>0</v>
      </c>
      <c r="CW67">
        <f t="shared" ca="1" si="256"/>
        <v>0</v>
      </c>
      <c r="CX67">
        <f t="shared" ca="1" si="256"/>
        <v>0</v>
      </c>
      <c r="CY67">
        <f t="shared" ca="1" si="257"/>
        <v>0</v>
      </c>
      <c r="CZ67">
        <f t="shared" ca="1" si="257"/>
        <v>0</v>
      </c>
      <c r="DA67">
        <f t="shared" ca="1" si="257"/>
        <v>0</v>
      </c>
      <c r="DB67">
        <f t="shared" ca="1" si="257"/>
        <v>0</v>
      </c>
      <c r="DC67">
        <f t="shared" ca="1" si="257"/>
        <v>0</v>
      </c>
      <c r="DD67">
        <f t="shared" ca="1" si="257"/>
        <v>0</v>
      </c>
      <c r="DE67">
        <f t="shared" ca="1" si="257"/>
        <v>0</v>
      </c>
      <c r="DF67">
        <f t="shared" ca="1" si="257"/>
        <v>0</v>
      </c>
      <c r="DG67">
        <f t="shared" ca="1" si="257"/>
        <v>0</v>
      </c>
      <c r="DH67">
        <f t="shared" ca="1" si="257"/>
        <v>0</v>
      </c>
      <c r="DI67">
        <f t="shared" ca="1" si="258"/>
        <v>0</v>
      </c>
      <c r="DJ67">
        <f t="shared" ca="1" si="258"/>
        <v>0</v>
      </c>
      <c r="DK67">
        <f t="shared" ca="1" si="258"/>
        <v>7</v>
      </c>
      <c r="DL67">
        <f t="shared" ca="1" si="258"/>
        <v>0</v>
      </c>
      <c r="DM67">
        <f t="shared" ca="1" si="258"/>
        <v>0</v>
      </c>
      <c r="DN67">
        <f t="shared" ca="1" si="258"/>
        <v>0</v>
      </c>
      <c r="DO67">
        <f t="shared" ca="1" si="258"/>
        <v>0</v>
      </c>
      <c r="DP67">
        <f t="shared" ca="1" si="258"/>
        <v>0</v>
      </c>
      <c r="DQ67">
        <f t="shared" ca="1" si="258"/>
        <v>0</v>
      </c>
      <c r="DR67">
        <f t="shared" ca="1" si="258"/>
        <v>0</v>
      </c>
      <c r="DS67">
        <f t="shared" ca="1" si="259"/>
        <v>0</v>
      </c>
      <c r="DT67">
        <f t="shared" ca="1" si="259"/>
        <v>0</v>
      </c>
      <c r="DU67">
        <f t="shared" ca="1" si="259"/>
        <v>0</v>
      </c>
      <c r="DV67">
        <f t="shared" ca="1" si="259"/>
        <v>0</v>
      </c>
      <c r="DW67">
        <f t="shared" ca="1" si="259"/>
        <v>0</v>
      </c>
      <c r="DX67">
        <f t="shared" ca="1" si="259"/>
        <v>0</v>
      </c>
      <c r="DY67">
        <f t="shared" ca="1" si="259"/>
        <v>0</v>
      </c>
      <c r="DZ67">
        <f t="shared" ca="1" si="259"/>
        <v>0</v>
      </c>
      <c r="EA67">
        <f t="shared" ca="1" si="259"/>
        <v>0</v>
      </c>
      <c r="EB67">
        <f t="shared" ca="1" si="259"/>
        <v>0</v>
      </c>
      <c r="EC67">
        <f t="shared" ca="1" si="260"/>
        <v>0</v>
      </c>
      <c r="ED67">
        <f t="shared" ca="1" si="260"/>
        <v>0</v>
      </c>
      <c r="EE67">
        <f t="shared" ca="1" si="260"/>
        <v>0</v>
      </c>
      <c r="EF67">
        <f t="shared" ca="1" si="260"/>
        <v>0</v>
      </c>
      <c r="EG67">
        <f t="shared" ca="1" si="260"/>
        <v>0</v>
      </c>
      <c r="EH67">
        <f t="shared" ca="1" si="260"/>
        <v>0</v>
      </c>
      <c r="EI67">
        <f t="shared" ca="1" si="260"/>
        <v>0</v>
      </c>
      <c r="EJ67">
        <f t="shared" ca="1" si="260"/>
        <v>0</v>
      </c>
      <c r="EK67">
        <f t="shared" ca="1" si="260"/>
        <v>0</v>
      </c>
      <c r="EL67">
        <f t="shared" ca="1" si="260"/>
        <v>0</v>
      </c>
      <c r="EM67">
        <f t="shared" ca="1" si="261"/>
        <v>0</v>
      </c>
      <c r="EN67">
        <f t="shared" ca="1" si="261"/>
        <v>0</v>
      </c>
      <c r="EO67">
        <f t="shared" ca="1" si="261"/>
        <v>0</v>
      </c>
      <c r="EP67">
        <f t="shared" ca="1" si="261"/>
        <v>0</v>
      </c>
      <c r="EQ67">
        <f t="shared" ca="1" si="261"/>
        <v>0</v>
      </c>
      <c r="ER67">
        <f t="shared" ca="1" si="261"/>
        <v>0</v>
      </c>
      <c r="ES67">
        <f t="shared" ca="1" si="261"/>
        <v>0</v>
      </c>
      <c r="ET67">
        <f t="shared" ca="1" si="261"/>
        <v>0</v>
      </c>
      <c r="EU67">
        <f t="shared" ca="1" si="261"/>
        <v>0</v>
      </c>
      <c r="EV67">
        <f t="shared" ca="1" si="261"/>
        <v>0</v>
      </c>
      <c r="EW67">
        <f t="shared" ca="1" si="262"/>
        <v>0</v>
      </c>
      <c r="EX67">
        <f t="shared" ca="1" si="262"/>
        <v>0</v>
      </c>
      <c r="EY67">
        <f t="shared" ca="1" si="262"/>
        <v>0</v>
      </c>
      <c r="EZ67">
        <f t="shared" ca="1" si="262"/>
        <v>0</v>
      </c>
      <c r="FA67">
        <f t="shared" ca="1" si="262"/>
        <v>0</v>
      </c>
      <c r="FB67">
        <f t="shared" ca="1" si="262"/>
        <v>0</v>
      </c>
      <c r="FC67">
        <f t="shared" ca="1" si="262"/>
        <v>0</v>
      </c>
      <c r="FD67">
        <f t="shared" ca="1" si="262"/>
        <v>0</v>
      </c>
      <c r="FE67">
        <f t="shared" ca="1" si="262"/>
        <v>0</v>
      </c>
      <c r="FF67">
        <f t="shared" ca="1" si="262"/>
        <v>0</v>
      </c>
      <c r="FG67">
        <f t="shared" ca="1" si="263"/>
        <v>0</v>
      </c>
      <c r="FH67">
        <f t="shared" ca="1" si="263"/>
        <v>0</v>
      </c>
      <c r="FI67">
        <f t="shared" ca="1" si="263"/>
        <v>0</v>
      </c>
      <c r="FJ67">
        <f t="shared" ca="1" si="263"/>
        <v>0</v>
      </c>
      <c r="FK67">
        <f t="shared" ca="1" si="263"/>
        <v>0</v>
      </c>
      <c r="FL67">
        <f t="shared" ca="1" si="263"/>
        <v>0</v>
      </c>
      <c r="FM67">
        <f t="shared" ca="1" si="263"/>
        <v>0</v>
      </c>
      <c r="FN67">
        <f t="shared" ca="1" si="263"/>
        <v>0</v>
      </c>
      <c r="FO67">
        <f t="shared" ca="1" si="263"/>
        <v>0</v>
      </c>
      <c r="FP67">
        <f t="shared" ca="1" si="263"/>
        <v>0</v>
      </c>
      <c r="FQ67">
        <f t="shared" ca="1" si="264"/>
        <v>0</v>
      </c>
      <c r="FR67">
        <f t="shared" ca="1" si="264"/>
        <v>0</v>
      </c>
      <c r="FS67">
        <f t="shared" ca="1" si="264"/>
        <v>0</v>
      </c>
      <c r="FT67">
        <f t="shared" ca="1" si="264"/>
        <v>0</v>
      </c>
      <c r="FU67">
        <f t="shared" ca="1" si="264"/>
        <v>0</v>
      </c>
      <c r="FV67">
        <f t="shared" ca="1" si="264"/>
        <v>0</v>
      </c>
      <c r="FW67">
        <f t="shared" ca="1" si="264"/>
        <v>0</v>
      </c>
      <c r="FX67">
        <f t="shared" ca="1" si="264"/>
        <v>0</v>
      </c>
      <c r="FY67">
        <f t="shared" ca="1" si="264"/>
        <v>0</v>
      </c>
      <c r="FZ67">
        <f t="shared" ca="1" si="264"/>
        <v>0</v>
      </c>
      <c r="GA67">
        <f t="shared" ca="1" si="265"/>
        <v>0</v>
      </c>
      <c r="GB67">
        <f t="shared" ca="1" si="265"/>
        <v>0</v>
      </c>
      <c r="GC67">
        <f t="shared" ca="1" si="265"/>
        <v>0</v>
      </c>
      <c r="GD67">
        <f t="shared" ca="1" si="265"/>
        <v>0</v>
      </c>
      <c r="GE67">
        <f t="shared" ca="1" si="265"/>
        <v>0</v>
      </c>
      <c r="GF67">
        <f t="shared" ca="1" si="265"/>
        <v>0</v>
      </c>
      <c r="GG67">
        <f t="shared" ca="1" si="265"/>
        <v>0</v>
      </c>
      <c r="GH67">
        <f t="shared" ca="1" si="265"/>
        <v>0</v>
      </c>
      <c r="GI67">
        <f t="shared" ca="1" si="265"/>
        <v>0</v>
      </c>
      <c r="GJ67">
        <f t="shared" ca="1" si="265"/>
        <v>0</v>
      </c>
      <c r="GK67">
        <f t="shared" ca="1" si="266"/>
        <v>0</v>
      </c>
      <c r="GL67">
        <f t="shared" ca="1" si="266"/>
        <v>0</v>
      </c>
      <c r="GM67">
        <f t="shared" ca="1" si="266"/>
        <v>0</v>
      </c>
      <c r="GN67">
        <f t="shared" ca="1" si="266"/>
        <v>0</v>
      </c>
      <c r="GO67">
        <f t="shared" ca="1" si="266"/>
        <v>0</v>
      </c>
      <c r="GP67">
        <f t="shared" ca="1" si="266"/>
        <v>0</v>
      </c>
      <c r="GQ67">
        <f t="shared" ca="1" si="266"/>
        <v>0</v>
      </c>
      <c r="GR67">
        <f t="shared" ca="1" si="266"/>
        <v>0</v>
      </c>
      <c r="GS67">
        <f t="shared" ca="1" si="266"/>
        <v>0</v>
      </c>
      <c r="GT67">
        <f t="shared" ca="1" si="266"/>
        <v>0</v>
      </c>
      <c r="GU67">
        <f t="shared" ca="1" si="267"/>
        <v>0</v>
      </c>
      <c r="GV67">
        <f t="shared" ca="1" si="267"/>
        <v>0</v>
      </c>
      <c r="GW67">
        <f t="shared" ca="1" si="267"/>
        <v>0</v>
      </c>
      <c r="GX67">
        <f t="shared" ca="1" si="267"/>
        <v>0</v>
      </c>
      <c r="GY67">
        <f t="shared" ca="1" si="267"/>
        <v>0</v>
      </c>
      <c r="GZ67">
        <f t="shared" ca="1" si="267"/>
        <v>0</v>
      </c>
      <c r="HA67">
        <f t="shared" ca="1" si="267"/>
        <v>0</v>
      </c>
      <c r="HB67">
        <f t="shared" ca="1" si="267"/>
        <v>0</v>
      </c>
      <c r="HC67">
        <f t="shared" ca="1" si="267"/>
        <v>0</v>
      </c>
      <c r="HD67">
        <f t="shared" ca="1" si="267"/>
        <v>0</v>
      </c>
      <c r="HE67">
        <f t="shared" ca="1" si="267"/>
        <v>0</v>
      </c>
      <c r="HF67">
        <f t="shared" ca="1" si="267"/>
        <v>0</v>
      </c>
      <c r="HG67">
        <f t="shared" ca="1" si="267"/>
        <v>0</v>
      </c>
      <c r="HH67">
        <f t="shared" ca="1" si="267"/>
        <v>0</v>
      </c>
      <c r="HI67">
        <f t="shared" ca="1" si="267"/>
        <v>0</v>
      </c>
      <c r="HJ67">
        <f t="shared" ca="1" si="267"/>
        <v>0</v>
      </c>
      <c r="HK67">
        <f t="shared" ca="1" si="44"/>
        <v>2044</v>
      </c>
      <c r="HM67" s="8">
        <f t="shared" si="166"/>
        <v>43892</v>
      </c>
      <c r="HN67">
        <f t="shared" ca="1" si="268"/>
        <v>1</v>
      </c>
      <c r="HO67">
        <f t="shared" ca="1" si="268"/>
        <v>0</v>
      </c>
      <c r="HP67">
        <f t="shared" ca="1" si="268"/>
        <v>6</v>
      </c>
      <c r="HQ67">
        <f t="shared" ca="1" si="268"/>
        <v>0</v>
      </c>
      <c r="HR67">
        <f t="shared" ca="1" si="268"/>
        <v>0</v>
      </c>
      <c r="HS67">
        <f t="shared" ca="1" si="268"/>
        <v>0</v>
      </c>
      <c r="HT67">
        <f t="shared" ca="1" si="268"/>
        <v>42</v>
      </c>
      <c r="HU67">
        <f t="shared" ca="1" si="268"/>
        <v>11</v>
      </c>
      <c r="HV67">
        <f t="shared" ca="1" si="268"/>
        <v>0</v>
      </c>
      <c r="HW67">
        <f t="shared" ca="1" si="268"/>
        <v>0</v>
      </c>
      <c r="HX67">
        <f t="shared" ca="1" si="269"/>
        <v>0</v>
      </c>
      <c r="HY67">
        <f t="shared" ca="1" si="269"/>
        <v>0</v>
      </c>
      <c r="HZ67">
        <f t="shared" ca="1" si="269"/>
        <v>0</v>
      </c>
      <c r="IA67">
        <f t="shared" ca="1" si="269"/>
        <v>0</v>
      </c>
      <c r="IB67">
        <f t="shared" ca="1" si="269"/>
        <v>0</v>
      </c>
      <c r="IC67">
        <f t="shared" ca="1" si="269"/>
        <v>0</v>
      </c>
      <c r="ID67">
        <f t="shared" ca="1" si="269"/>
        <v>0</v>
      </c>
      <c r="IE67">
        <f t="shared" ca="1" si="269"/>
        <v>0</v>
      </c>
      <c r="IF67">
        <f t="shared" ca="1" si="269"/>
        <v>0</v>
      </c>
      <c r="IG67">
        <f t="shared" ca="1" si="269"/>
        <v>0</v>
      </c>
      <c r="IH67">
        <f t="shared" ca="1" si="270"/>
        <v>0</v>
      </c>
      <c r="II67">
        <f t="shared" ca="1" si="270"/>
        <v>5</v>
      </c>
      <c r="IJ67">
        <f t="shared" ca="1" si="270"/>
        <v>0</v>
      </c>
      <c r="IK67">
        <f t="shared" ca="1" si="270"/>
        <v>1</v>
      </c>
      <c r="IL67">
        <f t="shared" ca="1" si="270"/>
        <v>0</v>
      </c>
      <c r="IM67">
        <f t="shared" ca="1" si="270"/>
        <v>0</v>
      </c>
      <c r="IN67">
        <f t="shared" ca="1" si="270"/>
        <v>0</v>
      </c>
      <c r="IO67">
        <f t="shared" ca="1" si="270"/>
        <v>0</v>
      </c>
      <c r="IP67">
        <f t="shared" ca="1" si="270"/>
        <v>0</v>
      </c>
      <c r="IQ67">
        <f t="shared" ca="1" si="270"/>
        <v>0</v>
      </c>
      <c r="IR67">
        <f t="shared" ca="1" si="271"/>
        <v>0</v>
      </c>
      <c r="IS67">
        <f t="shared" ca="1" si="271"/>
        <v>0</v>
      </c>
      <c r="IT67">
        <f t="shared" ca="1" si="271"/>
        <v>0</v>
      </c>
      <c r="IU67">
        <f t="shared" ca="1" si="271"/>
        <v>0</v>
      </c>
      <c r="IV67">
        <f t="shared" ca="1" si="271"/>
        <v>0</v>
      </c>
      <c r="IW67">
        <f t="shared" ca="1" si="271"/>
        <v>0</v>
      </c>
      <c r="IX67">
        <f t="shared" ca="1" si="271"/>
        <v>0</v>
      </c>
      <c r="IY67">
        <f t="shared" ca="1" si="271"/>
        <v>0</v>
      </c>
      <c r="IZ67">
        <f t="shared" ca="1" si="271"/>
        <v>0</v>
      </c>
      <c r="JA67">
        <f t="shared" ca="1" si="271"/>
        <v>0</v>
      </c>
      <c r="JB67">
        <f t="shared" ca="1" si="272"/>
        <v>0</v>
      </c>
      <c r="JC67">
        <f t="shared" ca="1" si="272"/>
        <v>0</v>
      </c>
      <c r="JD67">
        <f t="shared" ca="1" si="272"/>
        <v>0</v>
      </c>
      <c r="JE67">
        <f t="shared" ca="1" si="272"/>
        <v>0</v>
      </c>
      <c r="JF67">
        <f t="shared" ca="1" si="272"/>
        <v>0</v>
      </c>
      <c r="JG67">
        <f t="shared" ca="1" si="272"/>
        <v>0</v>
      </c>
      <c r="JH67">
        <f t="shared" ca="1" si="272"/>
        <v>0</v>
      </c>
      <c r="JI67">
        <f t="shared" ca="1" si="272"/>
        <v>0</v>
      </c>
      <c r="JJ67">
        <f t="shared" ca="1" si="272"/>
        <v>0</v>
      </c>
      <c r="JK67">
        <f t="shared" ca="1" si="272"/>
        <v>0</v>
      </c>
      <c r="JL67">
        <f t="shared" ca="1" si="273"/>
        <v>0</v>
      </c>
      <c r="JM67">
        <f t="shared" ca="1" si="273"/>
        <v>0</v>
      </c>
      <c r="JN67">
        <f t="shared" ca="1" si="273"/>
        <v>0</v>
      </c>
      <c r="JO67">
        <f t="shared" ca="1" si="273"/>
        <v>0</v>
      </c>
      <c r="JP67">
        <f t="shared" ca="1" si="273"/>
        <v>0</v>
      </c>
      <c r="JQ67">
        <f t="shared" ca="1" si="273"/>
        <v>0</v>
      </c>
      <c r="JR67">
        <f t="shared" ca="1" si="273"/>
        <v>0</v>
      </c>
      <c r="JS67">
        <f t="shared" ca="1" si="273"/>
        <v>0</v>
      </c>
      <c r="JT67">
        <f t="shared" ca="1" si="273"/>
        <v>0</v>
      </c>
      <c r="JU67">
        <f t="shared" ca="1" si="273"/>
        <v>0</v>
      </c>
      <c r="JV67">
        <f t="shared" ca="1" si="274"/>
        <v>0</v>
      </c>
      <c r="JW67">
        <f t="shared" ca="1" si="274"/>
        <v>0</v>
      </c>
      <c r="JX67">
        <f t="shared" ca="1" si="274"/>
        <v>0</v>
      </c>
      <c r="JY67">
        <f t="shared" ca="1" si="274"/>
        <v>0</v>
      </c>
      <c r="JZ67">
        <f t="shared" ca="1" si="274"/>
        <v>0</v>
      </c>
      <c r="KA67">
        <f t="shared" ca="1" si="274"/>
        <v>0</v>
      </c>
      <c r="KB67">
        <f t="shared" ca="1" si="274"/>
        <v>0</v>
      </c>
      <c r="KC67">
        <f t="shared" ca="1" si="274"/>
        <v>0</v>
      </c>
      <c r="KD67">
        <f t="shared" ca="1" si="274"/>
        <v>0</v>
      </c>
      <c r="KE67">
        <f t="shared" ca="1" si="274"/>
        <v>0</v>
      </c>
      <c r="KF67">
        <f t="shared" ca="1" si="275"/>
        <v>0</v>
      </c>
      <c r="KG67">
        <f t="shared" ca="1" si="275"/>
        <v>0</v>
      </c>
      <c r="KH67">
        <f t="shared" ca="1" si="275"/>
        <v>0</v>
      </c>
      <c r="KI67">
        <f t="shared" ca="1" si="275"/>
        <v>0</v>
      </c>
      <c r="KJ67">
        <f t="shared" ca="1" si="275"/>
        <v>0</v>
      </c>
      <c r="KK67">
        <f t="shared" ca="1" si="275"/>
        <v>0</v>
      </c>
      <c r="KL67">
        <f t="shared" ca="1" si="275"/>
        <v>0</v>
      </c>
      <c r="KM67">
        <f t="shared" ca="1" si="275"/>
        <v>0</v>
      </c>
      <c r="KN67">
        <f t="shared" ca="1" si="275"/>
        <v>0</v>
      </c>
      <c r="KO67">
        <f t="shared" ca="1" si="275"/>
        <v>0</v>
      </c>
      <c r="KP67">
        <f t="shared" ca="1" si="276"/>
        <v>0</v>
      </c>
      <c r="KQ67">
        <f t="shared" ca="1" si="276"/>
        <v>0</v>
      </c>
      <c r="KR67">
        <f t="shared" ca="1" si="276"/>
        <v>0</v>
      </c>
      <c r="KS67">
        <f t="shared" ca="1" si="276"/>
        <v>0</v>
      </c>
      <c r="KT67">
        <f t="shared" ca="1" si="276"/>
        <v>0</v>
      </c>
      <c r="KU67">
        <f t="shared" ca="1" si="276"/>
        <v>0</v>
      </c>
      <c r="KV67">
        <f t="shared" ca="1" si="276"/>
        <v>0</v>
      </c>
      <c r="KW67">
        <f t="shared" ca="1" si="276"/>
        <v>0</v>
      </c>
      <c r="KX67">
        <f t="shared" ca="1" si="276"/>
        <v>0</v>
      </c>
      <c r="KY67">
        <f t="shared" ca="1" si="276"/>
        <v>0</v>
      </c>
      <c r="KZ67">
        <f t="shared" ca="1" si="277"/>
        <v>0</v>
      </c>
      <c r="LA67">
        <f t="shared" ca="1" si="277"/>
        <v>0</v>
      </c>
      <c r="LB67">
        <f t="shared" ca="1" si="277"/>
        <v>0</v>
      </c>
      <c r="LC67">
        <f t="shared" ca="1" si="277"/>
        <v>0</v>
      </c>
      <c r="LD67">
        <f t="shared" ca="1" si="277"/>
        <v>0</v>
      </c>
      <c r="LE67">
        <f t="shared" ca="1" si="277"/>
        <v>0</v>
      </c>
      <c r="LF67">
        <f t="shared" ca="1" si="277"/>
        <v>0</v>
      </c>
      <c r="LG67">
        <f t="shared" ca="1" si="277"/>
        <v>0</v>
      </c>
      <c r="LH67">
        <f t="shared" ca="1" si="277"/>
        <v>0</v>
      </c>
      <c r="LI67">
        <f t="shared" ca="1" si="277"/>
        <v>0</v>
      </c>
      <c r="LJ67">
        <f t="shared" ca="1" si="278"/>
        <v>0</v>
      </c>
      <c r="LK67">
        <f t="shared" ca="1" si="278"/>
        <v>0</v>
      </c>
      <c r="LL67">
        <f t="shared" ca="1" si="278"/>
        <v>1</v>
      </c>
      <c r="LM67">
        <f t="shared" ca="1" si="278"/>
        <v>0</v>
      </c>
      <c r="LN67">
        <f t="shared" ca="1" si="278"/>
        <v>0</v>
      </c>
      <c r="LO67">
        <f t="shared" ca="1" si="278"/>
        <v>0</v>
      </c>
      <c r="LP67">
        <f t="shared" ca="1" si="278"/>
        <v>0</v>
      </c>
      <c r="LQ67">
        <f t="shared" ca="1" si="278"/>
        <v>0</v>
      </c>
      <c r="LR67">
        <f t="shared" ca="1" si="278"/>
        <v>0</v>
      </c>
      <c r="LS67">
        <f t="shared" ca="1" si="278"/>
        <v>0</v>
      </c>
      <c r="LT67">
        <f t="shared" ca="1" si="279"/>
        <v>0</v>
      </c>
      <c r="LU67">
        <f t="shared" ca="1" si="279"/>
        <v>0</v>
      </c>
      <c r="LV67">
        <f t="shared" ca="1" si="279"/>
        <v>0</v>
      </c>
      <c r="LW67">
        <f t="shared" ca="1" si="279"/>
        <v>0</v>
      </c>
      <c r="LX67">
        <f t="shared" ca="1" si="279"/>
        <v>0</v>
      </c>
      <c r="LY67">
        <f t="shared" ca="1" si="279"/>
        <v>0</v>
      </c>
      <c r="LZ67">
        <f t="shared" ca="1" si="279"/>
        <v>0</v>
      </c>
      <c r="MA67">
        <f t="shared" ca="1" si="279"/>
        <v>0</v>
      </c>
      <c r="MB67">
        <f t="shared" ca="1" si="279"/>
        <v>0</v>
      </c>
      <c r="MC67">
        <f t="shared" ca="1" si="279"/>
        <v>0</v>
      </c>
      <c r="MD67">
        <f t="shared" ca="1" si="280"/>
        <v>0</v>
      </c>
      <c r="ME67">
        <f t="shared" ca="1" si="280"/>
        <v>0</v>
      </c>
      <c r="MF67">
        <f t="shared" ca="1" si="280"/>
        <v>0</v>
      </c>
      <c r="MG67">
        <f t="shared" ca="1" si="280"/>
        <v>0</v>
      </c>
      <c r="MH67">
        <f t="shared" ca="1" si="280"/>
        <v>0</v>
      </c>
      <c r="MI67">
        <f t="shared" ca="1" si="280"/>
        <v>0</v>
      </c>
      <c r="MJ67">
        <f t="shared" ca="1" si="280"/>
        <v>0</v>
      </c>
      <c r="MK67">
        <f t="shared" ca="1" si="280"/>
        <v>0</v>
      </c>
      <c r="ML67">
        <f t="shared" ca="1" si="280"/>
        <v>0</v>
      </c>
      <c r="MM67">
        <f t="shared" ca="1" si="280"/>
        <v>0</v>
      </c>
      <c r="MN67">
        <f t="shared" ca="1" si="281"/>
        <v>0</v>
      </c>
      <c r="MO67">
        <f t="shared" ca="1" si="281"/>
        <v>0</v>
      </c>
      <c r="MP67">
        <f t="shared" ca="1" si="281"/>
        <v>0</v>
      </c>
      <c r="MQ67">
        <f t="shared" ca="1" si="281"/>
        <v>0</v>
      </c>
      <c r="MR67">
        <f t="shared" ca="1" si="281"/>
        <v>0</v>
      </c>
      <c r="MS67">
        <f t="shared" ca="1" si="281"/>
        <v>0</v>
      </c>
      <c r="MT67">
        <f t="shared" ca="1" si="281"/>
        <v>0</v>
      </c>
      <c r="MU67">
        <f t="shared" ca="1" si="281"/>
        <v>0</v>
      </c>
      <c r="MV67">
        <f t="shared" ca="1" si="281"/>
        <v>0</v>
      </c>
      <c r="MW67">
        <f t="shared" ca="1" si="281"/>
        <v>0</v>
      </c>
      <c r="MX67">
        <f t="shared" ca="1" si="282"/>
        <v>0</v>
      </c>
      <c r="MY67">
        <f t="shared" ca="1" si="282"/>
        <v>0</v>
      </c>
      <c r="MZ67">
        <f t="shared" ca="1" si="282"/>
        <v>0</v>
      </c>
      <c r="NA67">
        <f t="shared" ca="1" si="282"/>
        <v>0</v>
      </c>
      <c r="NB67">
        <f t="shared" ca="1" si="282"/>
        <v>0</v>
      </c>
      <c r="NC67">
        <f t="shared" ca="1" si="282"/>
        <v>0</v>
      </c>
      <c r="ND67">
        <f t="shared" ca="1" si="282"/>
        <v>0</v>
      </c>
      <c r="NE67">
        <f t="shared" ca="1" si="282"/>
        <v>0</v>
      </c>
      <c r="NF67">
        <f t="shared" ca="1" si="282"/>
        <v>0</v>
      </c>
      <c r="NG67">
        <f t="shared" ca="1" si="282"/>
        <v>0</v>
      </c>
      <c r="NH67">
        <f t="shared" ca="1" si="283"/>
        <v>0</v>
      </c>
      <c r="NI67">
        <f t="shared" ca="1" si="283"/>
        <v>0</v>
      </c>
      <c r="NJ67">
        <f t="shared" ca="1" si="283"/>
        <v>0</v>
      </c>
      <c r="NK67">
        <f t="shared" ca="1" si="283"/>
        <v>0</v>
      </c>
      <c r="NL67">
        <f t="shared" ca="1" si="283"/>
        <v>0</v>
      </c>
      <c r="NM67">
        <f t="shared" ca="1" si="283"/>
        <v>0</v>
      </c>
      <c r="NN67">
        <f t="shared" ca="1" si="283"/>
        <v>0</v>
      </c>
      <c r="NO67">
        <f t="shared" ca="1" si="283"/>
        <v>0</v>
      </c>
      <c r="NP67">
        <f t="shared" ca="1" si="283"/>
        <v>0</v>
      </c>
      <c r="NQ67">
        <f t="shared" ca="1" si="283"/>
        <v>0</v>
      </c>
      <c r="NR67">
        <f t="shared" ca="1" si="284"/>
        <v>0</v>
      </c>
      <c r="NS67">
        <f t="shared" ca="1" si="284"/>
        <v>0</v>
      </c>
      <c r="NT67">
        <f t="shared" ca="1" si="284"/>
        <v>0</v>
      </c>
      <c r="NU67">
        <f t="shared" ca="1" si="284"/>
        <v>0</v>
      </c>
      <c r="NV67">
        <f t="shared" ca="1" si="284"/>
        <v>0</v>
      </c>
      <c r="NW67">
        <f t="shared" ca="1" si="284"/>
        <v>0</v>
      </c>
      <c r="NX67">
        <f t="shared" ca="1" si="284"/>
        <v>0</v>
      </c>
      <c r="NY67">
        <f t="shared" ca="1" si="284"/>
        <v>0</v>
      </c>
      <c r="NZ67">
        <f t="shared" ca="1" si="284"/>
        <v>0</v>
      </c>
      <c r="OA67">
        <f t="shared" ca="1" si="284"/>
        <v>0</v>
      </c>
      <c r="OB67">
        <f t="shared" ca="1" si="285"/>
        <v>0</v>
      </c>
      <c r="OC67">
        <f t="shared" ca="1" si="285"/>
        <v>0</v>
      </c>
      <c r="OD67">
        <f t="shared" ca="1" si="285"/>
        <v>0</v>
      </c>
      <c r="OE67">
        <f t="shared" ca="1" si="285"/>
        <v>0</v>
      </c>
      <c r="OF67">
        <f t="shared" ca="1" si="285"/>
        <v>0</v>
      </c>
      <c r="OG67">
        <f t="shared" ca="1" si="285"/>
        <v>0</v>
      </c>
      <c r="OH67">
        <f t="shared" ca="1" si="285"/>
        <v>0</v>
      </c>
      <c r="OI67">
        <f t="shared" ca="1" si="285"/>
        <v>0</v>
      </c>
      <c r="OJ67">
        <f t="shared" ca="1" si="285"/>
        <v>0</v>
      </c>
      <c r="OK67">
        <f t="shared" ca="1" si="285"/>
        <v>0</v>
      </c>
      <c r="OL67">
        <f t="shared" ca="1" si="286"/>
        <v>0</v>
      </c>
      <c r="OM67">
        <f t="shared" ca="1" si="286"/>
        <v>0</v>
      </c>
      <c r="ON67">
        <f t="shared" ca="1" si="286"/>
        <v>0</v>
      </c>
      <c r="OO67">
        <f t="shared" ca="1" si="286"/>
        <v>0</v>
      </c>
      <c r="OP67">
        <f t="shared" ca="1" si="286"/>
        <v>0</v>
      </c>
      <c r="OQ67">
        <f t="shared" ca="1" si="286"/>
        <v>0</v>
      </c>
      <c r="OR67">
        <f t="shared" ca="1" si="286"/>
        <v>0</v>
      </c>
      <c r="OS67">
        <f t="shared" ca="1" si="286"/>
        <v>0</v>
      </c>
      <c r="OT67">
        <f t="shared" ca="1" si="286"/>
        <v>0</v>
      </c>
      <c r="OU67">
        <f t="shared" ca="1" si="286"/>
        <v>0</v>
      </c>
      <c r="OV67">
        <f t="shared" ca="1" si="287"/>
        <v>0</v>
      </c>
      <c r="OW67">
        <f t="shared" ca="1" si="287"/>
        <v>0</v>
      </c>
      <c r="OX67">
        <f t="shared" ca="1" si="287"/>
        <v>0</v>
      </c>
      <c r="OY67">
        <f t="shared" ca="1" si="287"/>
        <v>0</v>
      </c>
      <c r="OZ67">
        <f t="shared" ca="1" si="287"/>
        <v>0</v>
      </c>
      <c r="PA67">
        <f t="shared" ca="1" si="287"/>
        <v>0</v>
      </c>
      <c r="PB67">
        <f t="shared" ca="1" si="287"/>
        <v>0</v>
      </c>
      <c r="PC67">
        <f t="shared" ca="1" si="287"/>
        <v>0</v>
      </c>
      <c r="PD67">
        <f t="shared" ca="1" si="287"/>
        <v>0</v>
      </c>
      <c r="PE67">
        <f t="shared" ca="1" si="287"/>
        <v>0</v>
      </c>
      <c r="PF67">
        <f t="shared" ca="1" si="287"/>
        <v>0</v>
      </c>
      <c r="PG67">
        <f t="shared" ca="1" si="287"/>
        <v>0</v>
      </c>
      <c r="PH67">
        <f t="shared" ca="1" si="287"/>
        <v>0</v>
      </c>
      <c r="PI67">
        <f t="shared" ca="1" si="287"/>
        <v>0</v>
      </c>
      <c r="PJ67">
        <f t="shared" ca="1" si="287"/>
        <v>0</v>
      </c>
      <c r="PK67">
        <f t="shared" ca="1" si="287"/>
        <v>0</v>
      </c>
      <c r="PL67">
        <f t="shared" ca="1" si="167"/>
        <v>67</v>
      </c>
    </row>
    <row r="68" spans="1:428">
      <c r="A68" s="1">
        <v>43898</v>
      </c>
      <c r="B68" t="s">
        <v>6</v>
      </c>
      <c r="C68">
        <v>3</v>
      </c>
      <c r="D68">
        <v>0</v>
      </c>
      <c r="E68">
        <v>4</v>
      </c>
      <c r="F68">
        <v>0</v>
      </c>
      <c r="H68" t="s">
        <v>106</v>
      </c>
      <c r="I68" s="5">
        <f t="shared" si="0"/>
        <v>1355</v>
      </c>
      <c r="J68" s="5">
        <f t="shared" si="1"/>
        <v>3</v>
      </c>
      <c r="L68" s="8">
        <f t="shared" si="45"/>
        <v>43893</v>
      </c>
      <c r="M68">
        <f t="shared" ca="1" si="248"/>
        <v>14</v>
      </c>
      <c r="N68">
        <f t="shared" ca="1" si="248"/>
        <v>31</v>
      </c>
      <c r="O68">
        <f t="shared" ca="1" si="248"/>
        <v>347</v>
      </c>
      <c r="P68">
        <f t="shared" ca="1" si="248"/>
        <v>28</v>
      </c>
      <c r="Q68">
        <f t="shared" ca="1" si="248"/>
        <v>48</v>
      </c>
      <c r="R68">
        <f t="shared" ca="1" si="248"/>
        <v>4</v>
      </c>
      <c r="S68">
        <f t="shared" ca="1" si="248"/>
        <v>127</v>
      </c>
      <c r="T68">
        <f t="shared" ca="1" si="248"/>
        <v>523</v>
      </c>
      <c r="U68">
        <f t="shared" ca="1" si="248"/>
        <v>0</v>
      </c>
      <c r="V68">
        <f t="shared" ca="1" si="248"/>
        <v>6</v>
      </c>
      <c r="W68">
        <f t="shared" ca="1" si="249"/>
        <v>5</v>
      </c>
      <c r="X68">
        <f t="shared" ca="1" si="249"/>
        <v>3</v>
      </c>
      <c r="Y68">
        <f t="shared" ca="1" si="249"/>
        <v>6</v>
      </c>
      <c r="Z68">
        <f t="shared" ca="1" si="249"/>
        <v>0</v>
      </c>
      <c r="AA68">
        <f t="shared" ca="1" si="249"/>
        <v>1</v>
      </c>
      <c r="AB68">
        <f t="shared" ca="1" si="249"/>
        <v>2</v>
      </c>
      <c r="AC68">
        <f t="shared" ca="1" si="249"/>
        <v>4</v>
      </c>
      <c r="AD68">
        <f t="shared" ca="1" si="249"/>
        <v>0</v>
      </c>
      <c r="AE68">
        <f t="shared" ca="1" si="249"/>
        <v>0</v>
      </c>
      <c r="AF68">
        <f t="shared" ca="1" si="249"/>
        <v>1</v>
      </c>
      <c r="AG68">
        <f t="shared" ca="1" si="250"/>
        <v>2</v>
      </c>
      <c r="AH68">
        <f t="shared" ca="1" si="250"/>
        <v>600</v>
      </c>
      <c r="AI68">
        <f t="shared" ca="1" si="250"/>
        <v>0</v>
      </c>
      <c r="AJ68">
        <f t="shared" ca="1" si="250"/>
        <v>0</v>
      </c>
      <c r="AK68">
        <f t="shared" ca="1" si="250"/>
        <v>0</v>
      </c>
      <c r="AL68">
        <f t="shared" ca="1" si="250"/>
        <v>1</v>
      </c>
      <c r="AM68">
        <f t="shared" ca="1" si="250"/>
        <v>0</v>
      </c>
      <c r="AN68">
        <f t="shared" ca="1" si="250"/>
        <v>0</v>
      </c>
      <c r="AO68">
        <f t="shared" ca="1" si="250"/>
        <v>6</v>
      </c>
      <c r="AP68">
        <f t="shared" ca="1" si="250"/>
        <v>1</v>
      </c>
      <c r="AQ68">
        <f t="shared" ca="1" si="251"/>
        <v>4</v>
      </c>
      <c r="AR68">
        <f t="shared" ca="1" si="251"/>
        <v>2</v>
      </c>
      <c r="AS68">
        <f t="shared" ca="1" si="251"/>
        <v>0</v>
      </c>
      <c r="AT68">
        <f t="shared" ca="1" si="251"/>
        <v>0</v>
      </c>
      <c r="AU68">
        <f t="shared" ca="1" si="251"/>
        <v>1</v>
      </c>
      <c r="AV68">
        <f t="shared" ca="1" si="251"/>
        <v>0</v>
      </c>
      <c r="AW68">
        <f t="shared" ca="1" si="251"/>
        <v>0</v>
      </c>
      <c r="AX68">
        <f t="shared" ca="1" si="251"/>
        <v>0</v>
      </c>
      <c r="AY68">
        <f t="shared" ca="1" si="251"/>
        <v>0</v>
      </c>
      <c r="AZ68">
        <f t="shared" ca="1" si="251"/>
        <v>0</v>
      </c>
      <c r="BA68">
        <f t="shared" ca="1" si="252"/>
        <v>0</v>
      </c>
      <c r="BB68">
        <f t="shared" ca="1" si="252"/>
        <v>0</v>
      </c>
      <c r="BC68">
        <f t="shared" ca="1" si="252"/>
        <v>0</v>
      </c>
      <c r="BD68">
        <f t="shared" ca="1" si="252"/>
        <v>0</v>
      </c>
      <c r="BE68">
        <f t="shared" ca="1" si="252"/>
        <v>0</v>
      </c>
      <c r="BF68">
        <f t="shared" ca="1" si="252"/>
        <v>0</v>
      </c>
      <c r="BG68">
        <f t="shared" ca="1" si="252"/>
        <v>2</v>
      </c>
      <c r="BH68">
        <f t="shared" ca="1" si="252"/>
        <v>0</v>
      </c>
      <c r="BI68">
        <f t="shared" ca="1" si="252"/>
        <v>0</v>
      </c>
      <c r="BJ68">
        <f t="shared" ca="1" si="252"/>
        <v>0</v>
      </c>
      <c r="BK68">
        <f t="shared" ca="1" si="253"/>
        <v>0</v>
      </c>
      <c r="BL68">
        <f t="shared" ca="1" si="253"/>
        <v>0</v>
      </c>
      <c r="BM68">
        <f t="shared" ca="1" si="253"/>
        <v>0</v>
      </c>
      <c r="BN68">
        <f t="shared" ca="1" si="253"/>
        <v>0</v>
      </c>
      <c r="BO68">
        <f t="shared" ca="1" si="253"/>
        <v>0</v>
      </c>
      <c r="BP68">
        <f t="shared" ca="1" si="253"/>
        <v>0</v>
      </c>
      <c r="BQ68">
        <f t="shared" ca="1" si="253"/>
        <v>1</v>
      </c>
      <c r="BR68">
        <f t="shared" ca="1" si="253"/>
        <v>3</v>
      </c>
      <c r="BS68">
        <f t="shared" ca="1" si="253"/>
        <v>1</v>
      </c>
      <c r="BT68">
        <f t="shared" ca="1" si="253"/>
        <v>0</v>
      </c>
      <c r="BU68">
        <f t="shared" ca="1" si="254"/>
        <v>0</v>
      </c>
      <c r="BV68">
        <f t="shared" ca="1" si="254"/>
        <v>2</v>
      </c>
      <c r="BW68">
        <f t="shared" ca="1" si="254"/>
        <v>0</v>
      </c>
      <c r="BX68">
        <f t="shared" ca="1" si="254"/>
        <v>10</v>
      </c>
      <c r="BY68">
        <f t="shared" ca="1" si="254"/>
        <v>0</v>
      </c>
      <c r="BZ68">
        <f t="shared" ca="1" si="254"/>
        <v>0</v>
      </c>
      <c r="CA68">
        <f t="shared" ca="1" si="254"/>
        <v>0</v>
      </c>
      <c r="CB68">
        <f t="shared" ca="1" si="254"/>
        <v>0</v>
      </c>
      <c r="CC68">
        <f t="shared" ca="1" si="254"/>
        <v>0</v>
      </c>
      <c r="CD68">
        <f t="shared" ca="1" si="254"/>
        <v>0</v>
      </c>
      <c r="CE68">
        <f t="shared" ca="1" si="255"/>
        <v>0</v>
      </c>
      <c r="CF68">
        <f t="shared" ca="1" si="255"/>
        <v>0</v>
      </c>
      <c r="CG68">
        <f t="shared" ca="1" si="255"/>
        <v>0</v>
      </c>
      <c r="CH68">
        <f t="shared" ca="1" si="255"/>
        <v>0</v>
      </c>
      <c r="CI68">
        <f t="shared" ca="1" si="255"/>
        <v>1</v>
      </c>
      <c r="CJ68">
        <f t="shared" ca="1" si="255"/>
        <v>0</v>
      </c>
      <c r="CK68">
        <f t="shared" ca="1" si="255"/>
        <v>0</v>
      </c>
      <c r="CL68">
        <f t="shared" ca="1" si="255"/>
        <v>0</v>
      </c>
      <c r="CM68">
        <f t="shared" ca="1" si="255"/>
        <v>0</v>
      </c>
      <c r="CN68">
        <f t="shared" ca="1" si="255"/>
        <v>1</v>
      </c>
      <c r="CO68">
        <f t="shared" ca="1" si="256"/>
        <v>0</v>
      </c>
      <c r="CP68">
        <f t="shared" ca="1" si="256"/>
        <v>0</v>
      </c>
      <c r="CQ68">
        <f t="shared" ca="1" si="256"/>
        <v>0</v>
      </c>
      <c r="CR68">
        <f t="shared" ca="1" si="256"/>
        <v>0</v>
      </c>
      <c r="CS68">
        <f t="shared" ca="1" si="256"/>
        <v>1</v>
      </c>
      <c r="CT68">
        <f t="shared" ca="1" si="256"/>
        <v>1</v>
      </c>
      <c r="CU68">
        <f t="shared" ca="1" si="256"/>
        <v>3</v>
      </c>
      <c r="CV68">
        <f t="shared" ca="1" si="256"/>
        <v>0</v>
      </c>
      <c r="CW68">
        <f t="shared" ca="1" si="256"/>
        <v>0</v>
      </c>
      <c r="CX68">
        <f t="shared" ca="1" si="256"/>
        <v>0</v>
      </c>
      <c r="CY68">
        <f t="shared" ca="1" si="257"/>
        <v>0</v>
      </c>
      <c r="CZ68">
        <f t="shared" ca="1" si="257"/>
        <v>0</v>
      </c>
      <c r="DA68">
        <f t="shared" ca="1" si="257"/>
        <v>0</v>
      </c>
      <c r="DB68">
        <f t="shared" ca="1" si="257"/>
        <v>0</v>
      </c>
      <c r="DC68">
        <f t="shared" ca="1" si="257"/>
        <v>0</v>
      </c>
      <c r="DD68">
        <f t="shared" ca="1" si="257"/>
        <v>0</v>
      </c>
      <c r="DE68">
        <f t="shared" ca="1" si="257"/>
        <v>0</v>
      </c>
      <c r="DF68">
        <f t="shared" ca="1" si="257"/>
        <v>1</v>
      </c>
      <c r="DG68">
        <f t="shared" ca="1" si="257"/>
        <v>1</v>
      </c>
      <c r="DH68">
        <f t="shared" ca="1" si="257"/>
        <v>0</v>
      </c>
      <c r="DI68">
        <f t="shared" ca="1" si="258"/>
        <v>0</v>
      </c>
      <c r="DJ68">
        <f t="shared" ca="1" si="258"/>
        <v>0</v>
      </c>
      <c r="DK68">
        <f t="shared" ca="1" si="258"/>
        <v>0</v>
      </c>
      <c r="DL68">
        <f t="shared" ca="1" si="258"/>
        <v>0</v>
      </c>
      <c r="DM68">
        <f t="shared" ca="1" si="258"/>
        <v>0</v>
      </c>
      <c r="DN68">
        <f t="shared" ca="1" si="258"/>
        <v>0</v>
      </c>
      <c r="DO68">
        <f t="shared" ca="1" si="258"/>
        <v>0</v>
      </c>
      <c r="DP68">
        <f t="shared" ca="1" si="258"/>
        <v>1</v>
      </c>
      <c r="DQ68">
        <f t="shared" ca="1" si="258"/>
        <v>0</v>
      </c>
      <c r="DR68">
        <f t="shared" ca="1" si="258"/>
        <v>0</v>
      </c>
      <c r="DS68">
        <f t="shared" ca="1" si="259"/>
        <v>0</v>
      </c>
      <c r="DT68">
        <f t="shared" ca="1" si="259"/>
        <v>0</v>
      </c>
      <c r="DU68">
        <f t="shared" ca="1" si="259"/>
        <v>0</v>
      </c>
      <c r="DV68">
        <f t="shared" ca="1" si="259"/>
        <v>0</v>
      </c>
      <c r="DW68">
        <f t="shared" ca="1" si="259"/>
        <v>0</v>
      </c>
      <c r="DX68">
        <f t="shared" ca="1" si="259"/>
        <v>0</v>
      </c>
      <c r="DY68">
        <f t="shared" ca="1" si="259"/>
        <v>0</v>
      </c>
      <c r="DZ68">
        <f t="shared" ca="1" si="259"/>
        <v>0</v>
      </c>
      <c r="EA68">
        <f t="shared" ca="1" si="259"/>
        <v>0</v>
      </c>
      <c r="EB68">
        <f t="shared" ca="1" si="259"/>
        <v>0</v>
      </c>
      <c r="EC68">
        <f t="shared" ca="1" si="260"/>
        <v>0</v>
      </c>
      <c r="ED68">
        <f t="shared" ca="1" si="260"/>
        <v>0</v>
      </c>
      <c r="EE68">
        <f t="shared" ca="1" si="260"/>
        <v>0</v>
      </c>
      <c r="EF68">
        <f t="shared" ca="1" si="260"/>
        <v>0</v>
      </c>
      <c r="EG68">
        <f t="shared" ca="1" si="260"/>
        <v>0</v>
      </c>
      <c r="EH68">
        <f t="shared" ca="1" si="260"/>
        <v>0</v>
      </c>
      <c r="EI68">
        <f t="shared" ca="1" si="260"/>
        <v>0</v>
      </c>
      <c r="EJ68">
        <f t="shared" ca="1" si="260"/>
        <v>0</v>
      </c>
      <c r="EK68">
        <f t="shared" ca="1" si="260"/>
        <v>0</v>
      </c>
      <c r="EL68">
        <f t="shared" ca="1" si="260"/>
        <v>0</v>
      </c>
      <c r="EM68">
        <f t="shared" ca="1" si="261"/>
        <v>0</v>
      </c>
      <c r="EN68">
        <f t="shared" ca="1" si="261"/>
        <v>0</v>
      </c>
      <c r="EO68">
        <f t="shared" ca="1" si="261"/>
        <v>0</v>
      </c>
      <c r="EP68">
        <f t="shared" ca="1" si="261"/>
        <v>0</v>
      </c>
      <c r="EQ68">
        <f t="shared" ca="1" si="261"/>
        <v>0</v>
      </c>
      <c r="ER68">
        <f t="shared" ca="1" si="261"/>
        <v>0</v>
      </c>
      <c r="ES68">
        <f t="shared" ca="1" si="261"/>
        <v>0</v>
      </c>
      <c r="ET68">
        <f t="shared" ca="1" si="261"/>
        <v>0</v>
      </c>
      <c r="EU68">
        <f t="shared" ca="1" si="261"/>
        <v>0</v>
      </c>
      <c r="EV68">
        <f t="shared" ca="1" si="261"/>
        <v>0</v>
      </c>
      <c r="EW68">
        <f t="shared" ca="1" si="262"/>
        <v>0</v>
      </c>
      <c r="EX68">
        <f t="shared" ca="1" si="262"/>
        <v>0</v>
      </c>
      <c r="EY68">
        <f t="shared" ca="1" si="262"/>
        <v>0</v>
      </c>
      <c r="EZ68">
        <f t="shared" ca="1" si="262"/>
        <v>0</v>
      </c>
      <c r="FA68">
        <f t="shared" ca="1" si="262"/>
        <v>0</v>
      </c>
      <c r="FB68">
        <f t="shared" ca="1" si="262"/>
        <v>0</v>
      </c>
      <c r="FC68">
        <f t="shared" ca="1" si="262"/>
        <v>0</v>
      </c>
      <c r="FD68">
        <f t="shared" ca="1" si="262"/>
        <v>1</v>
      </c>
      <c r="FE68">
        <f t="shared" ca="1" si="262"/>
        <v>0</v>
      </c>
      <c r="FF68">
        <f t="shared" ca="1" si="262"/>
        <v>0</v>
      </c>
      <c r="FG68">
        <f t="shared" ca="1" si="263"/>
        <v>0</v>
      </c>
      <c r="FH68">
        <f t="shared" ca="1" si="263"/>
        <v>0</v>
      </c>
      <c r="FI68">
        <f t="shared" ca="1" si="263"/>
        <v>0</v>
      </c>
      <c r="FJ68">
        <f t="shared" ca="1" si="263"/>
        <v>0</v>
      </c>
      <c r="FK68">
        <f t="shared" ca="1" si="263"/>
        <v>0</v>
      </c>
      <c r="FL68">
        <f t="shared" ca="1" si="263"/>
        <v>0</v>
      </c>
      <c r="FM68">
        <f t="shared" ca="1" si="263"/>
        <v>0</v>
      </c>
      <c r="FN68">
        <f t="shared" ca="1" si="263"/>
        <v>0</v>
      </c>
      <c r="FO68">
        <f t="shared" ca="1" si="263"/>
        <v>0</v>
      </c>
      <c r="FP68">
        <f t="shared" ca="1" si="263"/>
        <v>0</v>
      </c>
      <c r="FQ68">
        <f t="shared" ca="1" si="264"/>
        <v>0</v>
      </c>
      <c r="FR68">
        <f t="shared" ca="1" si="264"/>
        <v>0</v>
      </c>
      <c r="FS68">
        <f t="shared" ca="1" si="264"/>
        <v>0</v>
      </c>
      <c r="FT68">
        <f t="shared" ca="1" si="264"/>
        <v>0</v>
      </c>
      <c r="FU68">
        <f t="shared" ca="1" si="264"/>
        <v>0</v>
      </c>
      <c r="FV68">
        <f t="shared" ca="1" si="264"/>
        <v>0</v>
      </c>
      <c r="FW68">
        <f t="shared" ca="1" si="264"/>
        <v>0</v>
      </c>
      <c r="FX68">
        <f t="shared" ca="1" si="264"/>
        <v>0</v>
      </c>
      <c r="FY68">
        <f t="shared" ca="1" si="264"/>
        <v>0</v>
      </c>
      <c r="FZ68">
        <f t="shared" ca="1" si="264"/>
        <v>0</v>
      </c>
      <c r="GA68">
        <f t="shared" ca="1" si="265"/>
        <v>0</v>
      </c>
      <c r="GB68">
        <f t="shared" ca="1" si="265"/>
        <v>0</v>
      </c>
      <c r="GC68">
        <f t="shared" ca="1" si="265"/>
        <v>0</v>
      </c>
      <c r="GD68">
        <f t="shared" ca="1" si="265"/>
        <v>0</v>
      </c>
      <c r="GE68">
        <f t="shared" ca="1" si="265"/>
        <v>0</v>
      </c>
      <c r="GF68">
        <f t="shared" ca="1" si="265"/>
        <v>0</v>
      </c>
      <c r="GG68">
        <f t="shared" ca="1" si="265"/>
        <v>0</v>
      </c>
      <c r="GH68">
        <f t="shared" ca="1" si="265"/>
        <v>0</v>
      </c>
      <c r="GI68">
        <f t="shared" ca="1" si="265"/>
        <v>0</v>
      </c>
      <c r="GJ68">
        <f t="shared" ca="1" si="265"/>
        <v>0</v>
      </c>
      <c r="GK68">
        <f t="shared" ca="1" si="266"/>
        <v>0</v>
      </c>
      <c r="GL68">
        <f t="shared" ca="1" si="266"/>
        <v>0</v>
      </c>
      <c r="GM68">
        <f t="shared" ca="1" si="266"/>
        <v>0</v>
      </c>
      <c r="GN68">
        <f t="shared" ca="1" si="266"/>
        <v>0</v>
      </c>
      <c r="GO68">
        <f t="shared" ca="1" si="266"/>
        <v>0</v>
      </c>
      <c r="GP68">
        <f t="shared" ca="1" si="266"/>
        <v>0</v>
      </c>
      <c r="GQ68">
        <f t="shared" ca="1" si="266"/>
        <v>0</v>
      </c>
      <c r="GR68">
        <f t="shared" ca="1" si="266"/>
        <v>0</v>
      </c>
      <c r="GS68">
        <f t="shared" ca="1" si="266"/>
        <v>0</v>
      </c>
      <c r="GT68">
        <f t="shared" ca="1" si="266"/>
        <v>0</v>
      </c>
      <c r="GU68">
        <f t="shared" ca="1" si="267"/>
        <v>0</v>
      </c>
      <c r="GV68">
        <f t="shared" ca="1" si="267"/>
        <v>0</v>
      </c>
      <c r="GW68">
        <f t="shared" ca="1" si="267"/>
        <v>0</v>
      </c>
      <c r="GX68">
        <f t="shared" ca="1" si="267"/>
        <v>0</v>
      </c>
      <c r="GY68">
        <f t="shared" ca="1" si="267"/>
        <v>0</v>
      </c>
      <c r="GZ68">
        <f t="shared" ca="1" si="267"/>
        <v>0</v>
      </c>
      <c r="HA68">
        <f t="shared" ca="1" si="267"/>
        <v>0</v>
      </c>
      <c r="HB68">
        <f t="shared" ca="1" si="267"/>
        <v>0</v>
      </c>
      <c r="HC68">
        <f t="shared" ca="1" si="267"/>
        <v>0</v>
      </c>
      <c r="HD68">
        <f t="shared" ca="1" si="267"/>
        <v>0</v>
      </c>
      <c r="HE68">
        <f t="shared" ca="1" si="267"/>
        <v>0</v>
      </c>
      <c r="HF68">
        <f t="shared" ca="1" si="267"/>
        <v>0</v>
      </c>
      <c r="HG68">
        <f t="shared" ca="1" si="267"/>
        <v>0</v>
      </c>
      <c r="HH68">
        <f t="shared" ca="1" si="267"/>
        <v>0</v>
      </c>
      <c r="HI68">
        <f t="shared" ca="1" si="267"/>
        <v>0</v>
      </c>
      <c r="HJ68">
        <f t="shared" ca="1" si="267"/>
        <v>0</v>
      </c>
      <c r="HK68">
        <f t="shared" ca="1" si="44"/>
        <v>1797</v>
      </c>
      <c r="HM68" s="8">
        <f t="shared" si="166"/>
        <v>43893</v>
      </c>
      <c r="HN68">
        <f t="shared" ca="1" si="268"/>
        <v>4</v>
      </c>
      <c r="HO68">
        <f t="shared" ca="1" si="268"/>
        <v>0</v>
      </c>
      <c r="HP68">
        <f t="shared" ca="1" si="268"/>
        <v>17</v>
      </c>
      <c r="HQ68">
        <f t="shared" ca="1" si="268"/>
        <v>0</v>
      </c>
      <c r="HR68">
        <f t="shared" ca="1" si="268"/>
        <v>1</v>
      </c>
      <c r="HS68">
        <f t="shared" ca="1" si="268"/>
        <v>0</v>
      </c>
      <c r="HT68">
        <f t="shared" ca="1" si="268"/>
        <v>32</v>
      </c>
      <c r="HU68">
        <f t="shared" ca="1" si="268"/>
        <v>12</v>
      </c>
      <c r="HV68">
        <f t="shared" ca="1" si="268"/>
        <v>0</v>
      </c>
      <c r="HW68">
        <f t="shared" ca="1" si="268"/>
        <v>0</v>
      </c>
      <c r="HX68">
        <f t="shared" ca="1" si="269"/>
        <v>0</v>
      </c>
      <c r="HY68">
        <f t="shared" ca="1" si="269"/>
        <v>0</v>
      </c>
      <c r="HZ68">
        <f t="shared" ca="1" si="269"/>
        <v>0</v>
      </c>
      <c r="IA68">
        <f t="shared" ca="1" si="269"/>
        <v>0</v>
      </c>
      <c r="IB68">
        <f t="shared" ca="1" si="269"/>
        <v>0</v>
      </c>
      <c r="IC68">
        <f t="shared" ca="1" si="269"/>
        <v>0</v>
      </c>
      <c r="ID68">
        <f t="shared" ca="1" si="269"/>
        <v>0</v>
      </c>
      <c r="IE68">
        <f t="shared" ca="1" si="269"/>
        <v>0</v>
      </c>
      <c r="IF68">
        <f t="shared" ca="1" si="269"/>
        <v>0</v>
      </c>
      <c r="IG68">
        <f t="shared" ca="1" si="269"/>
        <v>0</v>
      </c>
      <c r="IH68">
        <f t="shared" ca="1" si="270"/>
        <v>0</v>
      </c>
      <c r="II68">
        <f t="shared" ca="1" si="270"/>
        <v>6</v>
      </c>
      <c r="IJ68">
        <f t="shared" ca="1" si="270"/>
        <v>0</v>
      </c>
      <c r="IK68">
        <f t="shared" ca="1" si="270"/>
        <v>0</v>
      </c>
      <c r="IL68">
        <f t="shared" ca="1" si="270"/>
        <v>0</v>
      </c>
      <c r="IM68">
        <f t="shared" ca="1" si="270"/>
        <v>0</v>
      </c>
      <c r="IN68">
        <f t="shared" ca="1" si="270"/>
        <v>0</v>
      </c>
      <c r="IO68">
        <f t="shared" ca="1" si="270"/>
        <v>0</v>
      </c>
      <c r="IP68">
        <f t="shared" ca="1" si="270"/>
        <v>0</v>
      </c>
      <c r="IQ68">
        <f t="shared" ca="1" si="270"/>
        <v>0</v>
      </c>
      <c r="IR68">
        <f t="shared" ca="1" si="271"/>
        <v>0</v>
      </c>
      <c r="IS68">
        <f t="shared" ca="1" si="271"/>
        <v>0</v>
      </c>
      <c r="IT68">
        <f t="shared" ca="1" si="271"/>
        <v>0</v>
      </c>
      <c r="IU68">
        <f t="shared" ca="1" si="271"/>
        <v>0</v>
      </c>
      <c r="IV68">
        <f t="shared" ca="1" si="271"/>
        <v>0</v>
      </c>
      <c r="IW68">
        <f t="shared" ca="1" si="271"/>
        <v>0</v>
      </c>
      <c r="IX68">
        <f t="shared" ca="1" si="271"/>
        <v>0</v>
      </c>
      <c r="IY68">
        <f t="shared" ca="1" si="271"/>
        <v>0</v>
      </c>
      <c r="IZ68">
        <f t="shared" ca="1" si="271"/>
        <v>0</v>
      </c>
      <c r="JA68">
        <f t="shared" ca="1" si="271"/>
        <v>0</v>
      </c>
      <c r="JB68">
        <f t="shared" ca="1" si="272"/>
        <v>0</v>
      </c>
      <c r="JC68">
        <f t="shared" ca="1" si="272"/>
        <v>0</v>
      </c>
      <c r="JD68">
        <f t="shared" ca="1" si="272"/>
        <v>0</v>
      </c>
      <c r="JE68">
        <f t="shared" ca="1" si="272"/>
        <v>0</v>
      </c>
      <c r="JF68">
        <f t="shared" ca="1" si="272"/>
        <v>0</v>
      </c>
      <c r="JG68">
        <f t="shared" ca="1" si="272"/>
        <v>0</v>
      </c>
      <c r="JH68">
        <f t="shared" ca="1" si="272"/>
        <v>0</v>
      </c>
      <c r="JI68">
        <f t="shared" ca="1" si="272"/>
        <v>0</v>
      </c>
      <c r="JJ68">
        <f t="shared" ca="1" si="272"/>
        <v>0</v>
      </c>
      <c r="JK68">
        <f t="shared" ca="1" si="272"/>
        <v>0</v>
      </c>
      <c r="JL68">
        <f t="shared" ca="1" si="273"/>
        <v>0</v>
      </c>
      <c r="JM68">
        <f t="shared" ca="1" si="273"/>
        <v>0</v>
      </c>
      <c r="JN68">
        <f t="shared" ca="1" si="273"/>
        <v>0</v>
      </c>
      <c r="JO68">
        <f t="shared" ca="1" si="273"/>
        <v>0</v>
      </c>
      <c r="JP68">
        <f t="shared" ca="1" si="273"/>
        <v>0</v>
      </c>
      <c r="JQ68">
        <f t="shared" ca="1" si="273"/>
        <v>0</v>
      </c>
      <c r="JR68">
        <f t="shared" ca="1" si="273"/>
        <v>0</v>
      </c>
      <c r="JS68">
        <f t="shared" ca="1" si="273"/>
        <v>0</v>
      </c>
      <c r="JT68">
        <f t="shared" ca="1" si="273"/>
        <v>0</v>
      </c>
      <c r="JU68">
        <f t="shared" ca="1" si="273"/>
        <v>0</v>
      </c>
      <c r="JV68">
        <f t="shared" ca="1" si="274"/>
        <v>0</v>
      </c>
      <c r="JW68">
        <f t="shared" ca="1" si="274"/>
        <v>0</v>
      </c>
      <c r="JX68">
        <f t="shared" ca="1" si="274"/>
        <v>0</v>
      </c>
      <c r="JY68">
        <f t="shared" ca="1" si="274"/>
        <v>0</v>
      </c>
      <c r="JZ68">
        <f t="shared" ca="1" si="274"/>
        <v>0</v>
      </c>
      <c r="KA68">
        <f t="shared" ca="1" si="274"/>
        <v>0</v>
      </c>
      <c r="KB68">
        <f t="shared" ca="1" si="274"/>
        <v>0</v>
      </c>
      <c r="KC68">
        <f t="shared" ca="1" si="274"/>
        <v>0</v>
      </c>
      <c r="KD68">
        <f t="shared" ca="1" si="274"/>
        <v>0</v>
      </c>
      <c r="KE68">
        <f t="shared" ca="1" si="274"/>
        <v>0</v>
      </c>
      <c r="KF68">
        <f t="shared" ca="1" si="275"/>
        <v>0</v>
      </c>
      <c r="KG68">
        <f t="shared" ca="1" si="275"/>
        <v>0</v>
      </c>
      <c r="KH68">
        <f t="shared" ca="1" si="275"/>
        <v>0</v>
      </c>
      <c r="KI68">
        <f t="shared" ca="1" si="275"/>
        <v>0</v>
      </c>
      <c r="KJ68">
        <f t="shared" ca="1" si="275"/>
        <v>0</v>
      </c>
      <c r="KK68">
        <f t="shared" ca="1" si="275"/>
        <v>0</v>
      </c>
      <c r="KL68">
        <f t="shared" ca="1" si="275"/>
        <v>0</v>
      </c>
      <c r="KM68">
        <f t="shared" ca="1" si="275"/>
        <v>0</v>
      </c>
      <c r="KN68">
        <f t="shared" ca="1" si="275"/>
        <v>0</v>
      </c>
      <c r="KO68">
        <f t="shared" ca="1" si="275"/>
        <v>0</v>
      </c>
      <c r="KP68">
        <f t="shared" ca="1" si="276"/>
        <v>0</v>
      </c>
      <c r="KQ68">
        <f t="shared" ca="1" si="276"/>
        <v>0</v>
      </c>
      <c r="KR68">
        <f t="shared" ca="1" si="276"/>
        <v>0</v>
      </c>
      <c r="KS68">
        <f t="shared" ca="1" si="276"/>
        <v>0</v>
      </c>
      <c r="KT68">
        <f t="shared" ca="1" si="276"/>
        <v>0</v>
      </c>
      <c r="KU68">
        <f t="shared" ca="1" si="276"/>
        <v>0</v>
      </c>
      <c r="KV68">
        <f t="shared" ca="1" si="276"/>
        <v>0</v>
      </c>
      <c r="KW68">
        <f t="shared" ca="1" si="276"/>
        <v>0</v>
      </c>
      <c r="KX68">
        <f t="shared" ca="1" si="276"/>
        <v>0</v>
      </c>
      <c r="KY68">
        <f t="shared" ca="1" si="276"/>
        <v>0</v>
      </c>
      <c r="KZ68">
        <f t="shared" ca="1" si="277"/>
        <v>0</v>
      </c>
      <c r="LA68">
        <f t="shared" ca="1" si="277"/>
        <v>0</v>
      </c>
      <c r="LB68">
        <f t="shared" ca="1" si="277"/>
        <v>0</v>
      </c>
      <c r="LC68">
        <f t="shared" ca="1" si="277"/>
        <v>0</v>
      </c>
      <c r="LD68">
        <f t="shared" ca="1" si="277"/>
        <v>0</v>
      </c>
      <c r="LE68">
        <f t="shared" ca="1" si="277"/>
        <v>0</v>
      </c>
      <c r="LF68">
        <f t="shared" ca="1" si="277"/>
        <v>0</v>
      </c>
      <c r="LG68">
        <f t="shared" ca="1" si="277"/>
        <v>0</v>
      </c>
      <c r="LH68">
        <f t="shared" ca="1" si="277"/>
        <v>0</v>
      </c>
      <c r="LI68">
        <f t="shared" ca="1" si="277"/>
        <v>0</v>
      </c>
      <c r="LJ68">
        <f t="shared" ca="1" si="278"/>
        <v>0</v>
      </c>
      <c r="LK68">
        <f t="shared" ca="1" si="278"/>
        <v>0</v>
      </c>
      <c r="LL68">
        <f t="shared" ca="1" si="278"/>
        <v>0</v>
      </c>
      <c r="LM68">
        <f t="shared" ca="1" si="278"/>
        <v>0</v>
      </c>
      <c r="LN68">
        <f t="shared" ca="1" si="278"/>
        <v>0</v>
      </c>
      <c r="LO68">
        <f t="shared" ca="1" si="278"/>
        <v>0</v>
      </c>
      <c r="LP68">
        <f t="shared" ca="1" si="278"/>
        <v>0</v>
      </c>
      <c r="LQ68">
        <f t="shared" ca="1" si="278"/>
        <v>0</v>
      </c>
      <c r="LR68">
        <f t="shared" ca="1" si="278"/>
        <v>0</v>
      </c>
      <c r="LS68">
        <f t="shared" ca="1" si="278"/>
        <v>0</v>
      </c>
      <c r="LT68">
        <f t="shared" ca="1" si="279"/>
        <v>0</v>
      </c>
      <c r="LU68">
        <f t="shared" ca="1" si="279"/>
        <v>0</v>
      </c>
      <c r="LV68">
        <f t="shared" ca="1" si="279"/>
        <v>0</v>
      </c>
      <c r="LW68">
        <f t="shared" ca="1" si="279"/>
        <v>0</v>
      </c>
      <c r="LX68">
        <f t="shared" ca="1" si="279"/>
        <v>0</v>
      </c>
      <c r="LY68">
        <f t="shared" ca="1" si="279"/>
        <v>0</v>
      </c>
      <c r="LZ68">
        <f t="shared" ca="1" si="279"/>
        <v>0</v>
      </c>
      <c r="MA68">
        <f t="shared" ca="1" si="279"/>
        <v>0</v>
      </c>
      <c r="MB68">
        <f t="shared" ca="1" si="279"/>
        <v>0</v>
      </c>
      <c r="MC68">
        <f t="shared" ca="1" si="279"/>
        <v>0</v>
      </c>
      <c r="MD68">
        <f t="shared" ca="1" si="280"/>
        <v>0</v>
      </c>
      <c r="ME68">
        <f t="shared" ca="1" si="280"/>
        <v>0</v>
      </c>
      <c r="MF68">
        <f t="shared" ca="1" si="280"/>
        <v>0</v>
      </c>
      <c r="MG68">
        <f t="shared" ca="1" si="280"/>
        <v>0</v>
      </c>
      <c r="MH68">
        <f t="shared" ca="1" si="280"/>
        <v>0</v>
      </c>
      <c r="MI68">
        <f t="shared" ca="1" si="280"/>
        <v>0</v>
      </c>
      <c r="MJ68">
        <f t="shared" ca="1" si="280"/>
        <v>0</v>
      </c>
      <c r="MK68">
        <f t="shared" ca="1" si="280"/>
        <v>0</v>
      </c>
      <c r="ML68">
        <f t="shared" ca="1" si="280"/>
        <v>0</v>
      </c>
      <c r="MM68">
        <f t="shared" ca="1" si="280"/>
        <v>0</v>
      </c>
      <c r="MN68">
        <f t="shared" ca="1" si="281"/>
        <v>0</v>
      </c>
      <c r="MO68">
        <f t="shared" ca="1" si="281"/>
        <v>0</v>
      </c>
      <c r="MP68">
        <f t="shared" ca="1" si="281"/>
        <v>0</v>
      </c>
      <c r="MQ68">
        <f t="shared" ca="1" si="281"/>
        <v>0</v>
      </c>
      <c r="MR68">
        <f t="shared" ca="1" si="281"/>
        <v>0</v>
      </c>
      <c r="MS68">
        <f t="shared" ca="1" si="281"/>
        <v>0</v>
      </c>
      <c r="MT68">
        <f t="shared" ca="1" si="281"/>
        <v>0</v>
      </c>
      <c r="MU68">
        <f t="shared" ca="1" si="281"/>
        <v>0</v>
      </c>
      <c r="MV68">
        <f t="shared" ca="1" si="281"/>
        <v>0</v>
      </c>
      <c r="MW68">
        <f t="shared" ca="1" si="281"/>
        <v>0</v>
      </c>
      <c r="MX68">
        <f t="shared" ca="1" si="282"/>
        <v>0</v>
      </c>
      <c r="MY68">
        <f t="shared" ca="1" si="282"/>
        <v>0</v>
      </c>
      <c r="MZ68">
        <f t="shared" ca="1" si="282"/>
        <v>0</v>
      </c>
      <c r="NA68">
        <f t="shared" ca="1" si="282"/>
        <v>0</v>
      </c>
      <c r="NB68">
        <f t="shared" ca="1" si="282"/>
        <v>0</v>
      </c>
      <c r="NC68">
        <f t="shared" ca="1" si="282"/>
        <v>0</v>
      </c>
      <c r="ND68">
        <f t="shared" ca="1" si="282"/>
        <v>0</v>
      </c>
      <c r="NE68">
        <f t="shared" ca="1" si="282"/>
        <v>0</v>
      </c>
      <c r="NF68">
        <f t="shared" ca="1" si="282"/>
        <v>0</v>
      </c>
      <c r="NG68">
        <f t="shared" ca="1" si="282"/>
        <v>0</v>
      </c>
      <c r="NH68">
        <f t="shared" ca="1" si="283"/>
        <v>0</v>
      </c>
      <c r="NI68">
        <f t="shared" ca="1" si="283"/>
        <v>0</v>
      </c>
      <c r="NJ68">
        <f t="shared" ca="1" si="283"/>
        <v>0</v>
      </c>
      <c r="NK68">
        <f t="shared" ca="1" si="283"/>
        <v>0</v>
      </c>
      <c r="NL68">
        <f t="shared" ca="1" si="283"/>
        <v>0</v>
      </c>
      <c r="NM68">
        <f t="shared" ca="1" si="283"/>
        <v>0</v>
      </c>
      <c r="NN68">
        <f t="shared" ca="1" si="283"/>
        <v>0</v>
      </c>
      <c r="NO68">
        <f t="shared" ca="1" si="283"/>
        <v>0</v>
      </c>
      <c r="NP68">
        <f t="shared" ca="1" si="283"/>
        <v>0</v>
      </c>
      <c r="NQ68">
        <f t="shared" ca="1" si="283"/>
        <v>0</v>
      </c>
      <c r="NR68">
        <f t="shared" ca="1" si="284"/>
        <v>0</v>
      </c>
      <c r="NS68">
        <f t="shared" ca="1" si="284"/>
        <v>0</v>
      </c>
      <c r="NT68">
        <f t="shared" ca="1" si="284"/>
        <v>0</v>
      </c>
      <c r="NU68">
        <f t="shared" ca="1" si="284"/>
        <v>0</v>
      </c>
      <c r="NV68">
        <f t="shared" ca="1" si="284"/>
        <v>0</v>
      </c>
      <c r="NW68">
        <f t="shared" ca="1" si="284"/>
        <v>0</v>
      </c>
      <c r="NX68">
        <f t="shared" ca="1" si="284"/>
        <v>0</v>
      </c>
      <c r="NY68">
        <f t="shared" ca="1" si="284"/>
        <v>0</v>
      </c>
      <c r="NZ68">
        <f t="shared" ca="1" si="284"/>
        <v>0</v>
      </c>
      <c r="OA68">
        <f t="shared" ca="1" si="284"/>
        <v>0</v>
      </c>
      <c r="OB68">
        <f t="shared" ca="1" si="285"/>
        <v>0</v>
      </c>
      <c r="OC68">
        <f t="shared" ca="1" si="285"/>
        <v>0</v>
      </c>
      <c r="OD68">
        <f t="shared" ca="1" si="285"/>
        <v>0</v>
      </c>
      <c r="OE68">
        <f t="shared" ca="1" si="285"/>
        <v>0</v>
      </c>
      <c r="OF68">
        <f t="shared" ca="1" si="285"/>
        <v>0</v>
      </c>
      <c r="OG68">
        <f t="shared" ca="1" si="285"/>
        <v>0</v>
      </c>
      <c r="OH68">
        <f t="shared" ca="1" si="285"/>
        <v>0</v>
      </c>
      <c r="OI68">
        <f t="shared" ca="1" si="285"/>
        <v>0</v>
      </c>
      <c r="OJ68">
        <f t="shared" ca="1" si="285"/>
        <v>0</v>
      </c>
      <c r="OK68">
        <f t="shared" ca="1" si="285"/>
        <v>0</v>
      </c>
      <c r="OL68">
        <f t="shared" ca="1" si="286"/>
        <v>0</v>
      </c>
      <c r="OM68">
        <f t="shared" ca="1" si="286"/>
        <v>0</v>
      </c>
      <c r="ON68">
        <f t="shared" ca="1" si="286"/>
        <v>0</v>
      </c>
      <c r="OO68">
        <f t="shared" ca="1" si="286"/>
        <v>0</v>
      </c>
      <c r="OP68">
        <f t="shared" ca="1" si="286"/>
        <v>0</v>
      </c>
      <c r="OQ68">
        <f t="shared" ca="1" si="286"/>
        <v>0</v>
      </c>
      <c r="OR68">
        <f t="shared" ca="1" si="286"/>
        <v>0</v>
      </c>
      <c r="OS68">
        <f t="shared" ca="1" si="286"/>
        <v>0</v>
      </c>
      <c r="OT68">
        <f t="shared" ca="1" si="286"/>
        <v>0</v>
      </c>
      <c r="OU68">
        <f t="shared" ca="1" si="286"/>
        <v>0</v>
      </c>
      <c r="OV68">
        <f t="shared" ca="1" si="287"/>
        <v>0</v>
      </c>
      <c r="OW68">
        <f t="shared" ca="1" si="287"/>
        <v>0</v>
      </c>
      <c r="OX68">
        <f t="shared" ca="1" si="287"/>
        <v>0</v>
      </c>
      <c r="OY68">
        <f t="shared" ca="1" si="287"/>
        <v>0</v>
      </c>
      <c r="OZ68">
        <f t="shared" ca="1" si="287"/>
        <v>0</v>
      </c>
      <c r="PA68">
        <f t="shared" ca="1" si="287"/>
        <v>0</v>
      </c>
      <c r="PB68">
        <f t="shared" ca="1" si="287"/>
        <v>0</v>
      </c>
      <c r="PC68">
        <f t="shared" ca="1" si="287"/>
        <v>0</v>
      </c>
      <c r="PD68">
        <f t="shared" ca="1" si="287"/>
        <v>0</v>
      </c>
      <c r="PE68">
        <f t="shared" ca="1" si="287"/>
        <v>0</v>
      </c>
      <c r="PF68">
        <f t="shared" ca="1" si="287"/>
        <v>0</v>
      </c>
      <c r="PG68">
        <f t="shared" ca="1" si="287"/>
        <v>0</v>
      </c>
      <c r="PH68">
        <f t="shared" ca="1" si="287"/>
        <v>0</v>
      </c>
      <c r="PI68">
        <f t="shared" ca="1" si="287"/>
        <v>0</v>
      </c>
      <c r="PJ68">
        <f t="shared" ca="1" si="287"/>
        <v>0</v>
      </c>
      <c r="PK68">
        <f t="shared" ca="1" si="287"/>
        <v>0</v>
      </c>
      <c r="PL68">
        <f t="shared" ca="1" si="167"/>
        <v>72</v>
      </c>
    </row>
    <row r="69" spans="1:428">
      <c r="A69" s="1">
        <v>43901</v>
      </c>
      <c r="B69" t="s">
        <v>6</v>
      </c>
      <c r="C69">
        <v>3</v>
      </c>
      <c r="D69">
        <v>0</v>
      </c>
      <c r="E69">
        <v>7</v>
      </c>
      <c r="F69">
        <v>0</v>
      </c>
      <c r="H69" t="s">
        <v>103</v>
      </c>
      <c r="I69" s="5">
        <f t="shared" ref="I69:I132" si="288">SUMIF($B:$B,$H69,C:C)</f>
        <v>1267</v>
      </c>
      <c r="J69" s="5">
        <f t="shared" ref="J69:J132" si="289">SUMIF($B:$B,$H69,D:D)</f>
        <v>14</v>
      </c>
      <c r="L69" s="8">
        <f t="shared" si="45"/>
        <v>43894</v>
      </c>
      <c r="M69">
        <f t="shared" ca="1" si="248"/>
        <v>22</v>
      </c>
      <c r="N69">
        <f t="shared" ca="1" si="248"/>
        <v>37</v>
      </c>
      <c r="O69">
        <f t="shared" ca="1" si="248"/>
        <v>466</v>
      </c>
      <c r="P69">
        <f t="shared" ca="1" si="248"/>
        <v>39</v>
      </c>
      <c r="Q69">
        <f t="shared" ca="1" si="248"/>
        <v>34</v>
      </c>
      <c r="R69">
        <f t="shared" ca="1" si="248"/>
        <v>11</v>
      </c>
      <c r="S69">
        <f t="shared" ca="1" si="248"/>
        <v>119</v>
      </c>
      <c r="T69">
        <f t="shared" ca="1" si="248"/>
        <v>835</v>
      </c>
      <c r="U69">
        <f t="shared" ca="1" si="248"/>
        <v>0</v>
      </c>
      <c r="V69">
        <f t="shared" ca="1" si="248"/>
        <v>5</v>
      </c>
      <c r="W69">
        <f t="shared" ca="1" si="249"/>
        <v>10</v>
      </c>
      <c r="X69">
        <f t="shared" ca="1" si="249"/>
        <v>3</v>
      </c>
      <c r="Y69">
        <f t="shared" ca="1" si="249"/>
        <v>7</v>
      </c>
      <c r="Z69">
        <f t="shared" ca="1" si="249"/>
        <v>0</v>
      </c>
      <c r="AA69">
        <f t="shared" ca="1" si="249"/>
        <v>1</v>
      </c>
      <c r="AB69">
        <f t="shared" ca="1" si="249"/>
        <v>2</v>
      </c>
      <c r="AC69">
        <f t="shared" ca="1" si="249"/>
        <v>6</v>
      </c>
      <c r="AD69">
        <f t="shared" ca="1" si="249"/>
        <v>0</v>
      </c>
      <c r="AE69">
        <f t="shared" ca="1" si="249"/>
        <v>1</v>
      </c>
      <c r="AF69">
        <f t="shared" ca="1" si="249"/>
        <v>9</v>
      </c>
      <c r="AG69">
        <f t="shared" ca="1" si="250"/>
        <v>1</v>
      </c>
      <c r="AH69">
        <f t="shared" ca="1" si="250"/>
        <v>516</v>
      </c>
      <c r="AI69">
        <f t="shared" ca="1" si="250"/>
        <v>0</v>
      </c>
      <c r="AJ69">
        <f t="shared" ca="1" si="250"/>
        <v>14</v>
      </c>
      <c r="AK69">
        <f t="shared" ca="1" si="250"/>
        <v>1</v>
      </c>
      <c r="AL69">
        <f t="shared" ca="1" si="250"/>
        <v>0</v>
      </c>
      <c r="AM69">
        <f t="shared" ca="1" si="250"/>
        <v>1</v>
      </c>
      <c r="AN69">
        <f t="shared" ca="1" si="250"/>
        <v>1</v>
      </c>
      <c r="AO69">
        <f t="shared" ca="1" si="250"/>
        <v>8</v>
      </c>
      <c r="AP69">
        <f t="shared" ca="1" si="250"/>
        <v>3</v>
      </c>
      <c r="AQ69">
        <f t="shared" ca="1" si="251"/>
        <v>8</v>
      </c>
      <c r="AR69">
        <f t="shared" ca="1" si="251"/>
        <v>0</v>
      </c>
      <c r="AS69">
        <f t="shared" ca="1" si="251"/>
        <v>1</v>
      </c>
      <c r="AT69">
        <f t="shared" ca="1" si="251"/>
        <v>0</v>
      </c>
      <c r="AU69">
        <f t="shared" ca="1" si="251"/>
        <v>0</v>
      </c>
      <c r="AV69">
        <f t="shared" ca="1" si="251"/>
        <v>0</v>
      </c>
      <c r="AW69">
        <f t="shared" ca="1" si="251"/>
        <v>7</v>
      </c>
      <c r="AX69">
        <f t="shared" ca="1" si="251"/>
        <v>6</v>
      </c>
      <c r="AY69">
        <f t="shared" ca="1" si="251"/>
        <v>0</v>
      </c>
      <c r="AZ69">
        <f t="shared" ca="1" si="251"/>
        <v>0</v>
      </c>
      <c r="BA69">
        <f t="shared" ca="1" si="252"/>
        <v>0</v>
      </c>
      <c r="BB69">
        <f t="shared" ca="1" si="252"/>
        <v>5</v>
      </c>
      <c r="BC69">
        <f t="shared" ca="1" si="252"/>
        <v>1</v>
      </c>
      <c r="BD69">
        <f t="shared" ca="1" si="252"/>
        <v>0</v>
      </c>
      <c r="BE69">
        <f t="shared" ca="1" si="252"/>
        <v>0</v>
      </c>
      <c r="BF69">
        <f t="shared" ca="1" si="252"/>
        <v>3</v>
      </c>
      <c r="BG69">
        <f t="shared" ca="1" si="252"/>
        <v>2</v>
      </c>
      <c r="BH69">
        <f t="shared" ca="1" si="252"/>
        <v>1</v>
      </c>
      <c r="BI69">
        <f t="shared" ca="1" si="252"/>
        <v>0</v>
      </c>
      <c r="BJ69">
        <f t="shared" ca="1" si="252"/>
        <v>0</v>
      </c>
      <c r="BK69">
        <f t="shared" ca="1" si="253"/>
        <v>1</v>
      </c>
      <c r="BL69">
        <f t="shared" ca="1" si="253"/>
        <v>0</v>
      </c>
      <c r="BM69">
        <f t="shared" ca="1" si="253"/>
        <v>0</v>
      </c>
      <c r="BN69">
        <f t="shared" ca="1" si="253"/>
        <v>0</v>
      </c>
      <c r="BO69">
        <f t="shared" ca="1" si="253"/>
        <v>2</v>
      </c>
      <c r="BP69">
        <f t="shared" ca="1" si="253"/>
        <v>0</v>
      </c>
      <c r="BQ69">
        <f t="shared" ca="1" si="253"/>
        <v>0</v>
      </c>
      <c r="BR69">
        <f t="shared" ca="1" si="253"/>
        <v>10</v>
      </c>
      <c r="BS69">
        <f t="shared" ca="1" si="253"/>
        <v>1</v>
      </c>
      <c r="BT69">
        <f t="shared" ca="1" si="253"/>
        <v>0</v>
      </c>
      <c r="BU69">
        <f t="shared" ca="1" si="254"/>
        <v>2</v>
      </c>
      <c r="BV69">
        <f t="shared" ca="1" si="254"/>
        <v>5</v>
      </c>
      <c r="BW69">
        <f t="shared" ca="1" si="254"/>
        <v>1</v>
      </c>
      <c r="BX69">
        <f t="shared" ca="1" si="254"/>
        <v>0</v>
      </c>
      <c r="BY69">
        <f t="shared" ca="1" si="254"/>
        <v>0</v>
      </c>
      <c r="BZ69">
        <f t="shared" ca="1" si="254"/>
        <v>0</v>
      </c>
      <c r="CA69">
        <f t="shared" ca="1" si="254"/>
        <v>0</v>
      </c>
      <c r="CB69">
        <f t="shared" ca="1" si="254"/>
        <v>0</v>
      </c>
      <c r="CC69">
        <f t="shared" ca="1" si="254"/>
        <v>0</v>
      </c>
      <c r="CD69">
        <f t="shared" ca="1" si="254"/>
        <v>1</v>
      </c>
      <c r="CE69">
        <f t="shared" ca="1" si="255"/>
        <v>0</v>
      </c>
      <c r="CF69">
        <f t="shared" ca="1" si="255"/>
        <v>0</v>
      </c>
      <c r="CG69">
        <f t="shared" ca="1" si="255"/>
        <v>0</v>
      </c>
      <c r="CH69">
        <f t="shared" ca="1" si="255"/>
        <v>0</v>
      </c>
      <c r="CI69">
        <f t="shared" ca="1" si="255"/>
        <v>0</v>
      </c>
      <c r="CJ69">
        <f t="shared" ca="1" si="255"/>
        <v>0</v>
      </c>
      <c r="CK69">
        <f t="shared" ca="1" si="255"/>
        <v>0</v>
      </c>
      <c r="CL69">
        <f t="shared" ca="1" si="255"/>
        <v>0</v>
      </c>
      <c r="CM69">
        <f t="shared" ca="1" si="255"/>
        <v>0</v>
      </c>
      <c r="CN69">
        <f t="shared" ca="1" si="255"/>
        <v>0</v>
      </c>
      <c r="CO69">
        <f t="shared" ca="1" si="256"/>
        <v>0</v>
      </c>
      <c r="CP69">
        <f t="shared" ca="1" si="256"/>
        <v>0</v>
      </c>
      <c r="CQ69">
        <f t="shared" ca="1" si="256"/>
        <v>0</v>
      </c>
      <c r="CR69">
        <f t="shared" ca="1" si="256"/>
        <v>0</v>
      </c>
      <c r="CS69">
        <f t="shared" ca="1" si="256"/>
        <v>0</v>
      </c>
      <c r="CT69">
        <f t="shared" ca="1" si="256"/>
        <v>0</v>
      </c>
      <c r="CU69">
        <f t="shared" ca="1" si="256"/>
        <v>0</v>
      </c>
      <c r="CV69">
        <f t="shared" ca="1" si="256"/>
        <v>0</v>
      </c>
      <c r="CW69">
        <f t="shared" ca="1" si="256"/>
        <v>0</v>
      </c>
      <c r="CX69">
        <f t="shared" ca="1" si="256"/>
        <v>0</v>
      </c>
      <c r="CY69">
        <f t="shared" ca="1" si="257"/>
        <v>0</v>
      </c>
      <c r="CZ69">
        <f t="shared" ca="1" si="257"/>
        <v>0</v>
      </c>
      <c r="DA69">
        <f t="shared" ca="1" si="257"/>
        <v>0</v>
      </c>
      <c r="DB69">
        <f t="shared" ca="1" si="257"/>
        <v>0</v>
      </c>
      <c r="DC69">
        <f t="shared" ca="1" si="257"/>
        <v>0</v>
      </c>
      <c r="DD69">
        <f t="shared" ca="1" si="257"/>
        <v>0</v>
      </c>
      <c r="DE69">
        <f t="shared" ca="1" si="257"/>
        <v>0</v>
      </c>
      <c r="DF69">
        <f t="shared" ca="1" si="257"/>
        <v>0</v>
      </c>
      <c r="DG69">
        <f t="shared" ca="1" si="257"/>
        <v>1</v>
      </c>
      <c r="DH69">
        <f t="shared" ca="1" si="257"/>
        <v>0</v>
      </c>
      <c r="DI69">
        <f t="shared" ca="1" si="258"/>
        <v>0</v>
      </c>
      <c r="DJ69">
        <f t="shared" ca="1" si="258"/>
        <v>0</v>
      </c>
      <c r="DK69">
        <f t="shared" ca="1" si="258"/>
        <v>2</v>
      </c>
      <c r="DL69">
        <f t="shared" ca="1" si="258"/>
        <v>0</v>
      </c>
      <c r="DM69">
        <f t="shared" ca="1" si="258"/>
        <v>0</v>
      </c>
      <c r="DN69">
        <f t="shared" ca="1" si="258"/>
        <v>0</v>
      </c>
      <c r="DO69">
        <f t="shared" ca="1" si="258"/>
        <v>0</v>
      </c>
      <c r="DP69">
        <f t="shared" ca="1" si="258"/>
        <v>0</v>
      </c>
      <c r="DQ69">
        <f t="shared" ca="1" si="258"/>
        <v>0</v>
      </c>
      <c r="DR69">
        <f t="shared" ca="1" si="258"/>
        <v>0</v>
      </c>
      <c r="DS69">
        <f t="shared" ca="1" si="259"/>
        <v>0</v>
      </c>
      <c r="DT69">
        <f t="shared" ca="1" si="259"/>
        <v>0</v>
      </c>
      <c r="DU69">
        <f t="shared" ca="1" si="259"/>
        <v>0</v>
      </c>
      <c r="DV69">
        <f t="shared" ca="1" si="259"/>
        <v>0</v>
      </c>
      <c r="DW69">
        <f t="shared" ca="1" si="259"/>
        <v>0</v>
      </c>
      <c r="DX69">
        <f t="shared" ca="1" si="259"/>
        <v>0</v>
      </c>
      <c r="DY69">
        <f t="shared" ca="1" si="259"/>
        <v>0</v>
      </c>
      <c r="DZ69">
        <f t="shared" ca="1" si="259"/>
        <v>0</v>
      </c>
      <c r="EA69">
        <f t="shared" ca="1" si="259"/>
        <v>0</v>
      </c>
      <c r="EB69">
        <f t="shared" ca="1" si="259"/>
        <v>0</v>
      </c>
      <c r="EC69">
        <f t="shared" ca="1" si="260"/>
        <v>0</v>
      </c>
      <c r="ED69">
        <f t="shared" ca="1" si="260"/>
        <v>0</v>
      </c>
      <c r="EE69">
        <f t="shared" ca="1" si="260"/>
        <v>0</v>
      </c>
      <c r="EF69">
        <f t="shared" ca="1" si="260"/>
        <v>0</v>
      </c>
      <c r="EG69">
        <f t="shared" ca="1" si="260"/>
        <v>0</v>
      </c>
      <c r="EH69">
        <f t="shared" ca="1" si="260"/>
        <v>0</v>
      </c>
      <c r="EI69">
        <f t="shared" ca="1" si="260"/>
        <v>0</v>
      </c>
      <c r="EJ69">
        <f t="shared" ca="1" si="260"/>
        <v>0</v>
      </c>
      <c r="EK69">
        <f t="shared" ca="1" si="260"/>
        <v>0</v>
      </c>
      <c r="EL69">
        <f t="shared" ca="1" si="260"/>
        <v>0</v>
      </c>
      <c r="EM69">
        <f t="shared" ca="1" si="261"/>
        <v>0</v>
      </c>
      <c r="EN69">
        <f t="shared" ca="1" si="261"/>
        <v>0</v>
      </c>
      <c r="EO69">
        <f t="shared" ca="1" si="261"/>
        <v>0</v>
      </c>
      <c r="EP69">
        <f t="shared" ca="1" si="261"/>
        <v>0</v>
      </c>
      <c r="EQ69">
        <f t="shared" ca="1" si="261"/>
        <v>0</v>
      </c>
      <c r="ER69">
        <f t="shared" ca="1" si="261"/>
        <v>0</v>
      </c>
      <c r="ES69">
        <f t="shared" ca="1" si="261"/>
        <v>0</v>
      </c>
      <c r="ET69">
        <f t="shared" ca="1" si="261"/>
        <v>0</v>
      </c>
      <c r="EU69">
        <f t="shared" ca="1" si="261"/>
        <v>0</v>
      </c>
      <c r="EV69">
        <f t="shared" ca="1" si="261"/>
        <v>0</v>
      </c>
      <c r="EW69">
        <f t="shared" ca="1" si="262"/>
        <v>0</v>
      </c>
      <c r="EX69">
        <f t="shared" ca="1" si="262"/>
        <v>0</v>
      </c>
      <c r="EY69">
        <f t="shared" ca="1" si="262"/>
        <v>0</v>
      </c>
      <c r="EZ69">
        <f t="shared" ca="1" si="262"/>
        <v>0</v>
      </c>
      <c r="FA69">
        <f t="shared" ca="1" si="262"/>
        <v>0</v>
      </c>
      <c r="FB69">
        <f t="shared" ca="1" si="262"/>
        <v>0</v>
      </c>
      <c r="FC69">
        <f t="shared" ca="1" si="262"/>
        <v>0</v>
      </c>
      <c r="FD69">
        <f t="shared" ca="1" si="262"/>
        <v>0</v>
      </c>
      <c r="FE69">
        <f t="shared" ca="1" si="262"/>
        <v>0</v>
      </c>
      <c r="FF69">
        <f t="shared" ca="1" si="262"/>
        <v>0</v>
      </c>
      <c r="FG69">
        <f t="shared" ca="1" si="263"/>
        <v>0</v>
      </c>
      <c r="FH69">
        <f t="shared" ca="1" si="263"/>
        <v>0</v>
      </c>
      <c r="FI69">
        <f t="shared" ca="1" si="263"/>
        <v>0</v>
      </c>
      <c r="FJ69">
        <f t="shared" ca="1" si="263"/>
        <v>0</v>
      </c>
      <c r="FK69">
        <f t="shared" ca="1" si="263"/>
        <v>0</v>
      </c>
      <c r="FL69">
        <f t="shared" ca="1" si="263"/>
        <v>0</v>
      </c>
      <c r="FM69">
        <f t="shared" ca="1" si="263"/>
        <v>0</v>
      </c>
      <c r="FN69">
        <f t="shared" ca="1" si="263"/>
        <v>0</v>
      </c>
      <c r="FO69">
        <f t="shared" ca="1" si="263"/>
        <v>0</v>
      </c>
      <c r="FP69">
        <f t="shared" ca="1" si="263"/>
        <v>0</v>
      </c>
      <c r="FQ69">
        <f t="shared" ca="1" si="264"/>
        <v>0</v>
      </c>
      <c r="FR69">
        <f t="shared" ca="1" si="264"/>
        <v>0</v>
      </c>
      <c r="FS69">
        <f t="shared" ca="1" si="264"/>
        <v>0</v>
      </c>
      <c r="FT69">
        <f t="shared" ca="1" si="264"/>
        <v>0</v>
      </c>
      <c r="FU69">
        <f t="shared" ca="1" si="264"/>
        <v>0</v>
      </c>
      <c r="FV69">
        <f t="shared" ca="1" si="264"/>
        <v>0</v>
      </c>
      <c r="FW69">
        <f t="shared" ca="1" si="264"/>
        <v>0</v>
      </c>
      <c r="FX69">
        <f t="shared" ca="1" si="264"/>
        <v>0</v>
      </c>
      <c r="FY69">
        <f t="shared" ca="1" si="264"/>
        <v>0</v>
      </c>
      <c r="FZ69">
        <f t="shared" ca="1" si="264"/>
        <v>0</v>
      </c>
      <c r="GA69">
        <f t="shared" ca="1" si="265"/>
        <v>0</v>
      </c>
      <c r="GB69">
        <f t="shared" ca="1" si="265"/>
        <v>0</v>
      </c>
      <c r="GC69">
        <f t="shared" ca="1" si="265"/>
        <v>0</v>
      </c>
      <c r="GD69">
        <f t="shared" ca="1" si="265"/>
        <v>0</v>
      </c>
      <c r="GE69">
        <f t="shared" ca="1" si="265"/>
        <v>0</v>
      </c>
      <c r="GF69">
        <f t="shared" ca="1" si="265"/>
        <v>0</v>
      </c>
      <c r="GG69">
        <f t="shared" ca="1" si="265"/>
        <v>0</v>
      </c>
      <c r="GH69">
        <f t="shared" ca="1" si="265"/>
        <v>0</v>
      </c>
      <c r="GI69">
        <f t="shared" ca="1" si="265"/>
        <v>0</v>
      </c>
      <c r="GJ69">
        <f t="shared" ca="1" si="265"/>
        <v>0</v>
      </c>
      <c r="GK69">
        <f t="shared" ca="1" si="266"/>
        <v>0</v>
      </c>
      <c r="GL69">
        <f t="shared" ca="1" si="266"/>
        <v>0</v>
      </c>
      <c r="GM69">
        <f t="shared" ca="1" si="266"/>
        <v>0</v>
      </c>
      <c r="GN69">
        <f t="shared" ca="1" si="266"/>
        <v>0</v>
      </c>
      <c r="GO69">
        <f t="shared" ca="1" si="266"/>
        <v>0</v>
      </c>
      <c r="GP69">
        <f t="shared" ca="1" si="266"/>
        <v>0</v>
      </c>
      <c r="GQ69">
        <f t="shared" ca="1" si="266"/>
        <v>0</v>
      </c>
      <c r="GR69">
        <f t="shared" ca="1" si="266"/>
        <v>0</v>
      </c>
      <c r="GS69">
        <f t="shared" ca="1" si="266"/>
        <v>0</v>
      </c>
      <c r="GT69">
        <f t="shared" ca="1" si="266"/>
        <v>0</v>
      </c>
      <c r="GU69">
        <f t="shared" ca="1" si="267"/>
        <v>0</v>
      </c>
      <c r="GV69">
        <f t="shared" ca="1" si="267"/>
        <v>0</v>
      </c>
      <c r="GW69">
        <f t="shared" ca="1" si="267"/>
        <v>0</v>
      </c>
      <c r="GX69">
        <f t="shared" ca="1" si="267"/>
        <v>0</v>
      </c>
      <c r="GY69">
        <f t="shared" ca="1" si="267"/>
        <v>0</v>
      </c>
      <c r="GZ69">
        <f t="shared" ca="1" si="267"/>
        <v>0</v>
      </c>
      <c r="HA69">
        <f t="shared" ca="1" si="267"/>
        <v>0</v>
      </c>
      <c r="HB69">
        <f t="shared" ca="1" si="267"/>
        <v>0</v>
      </c>
      <c r="HC69">
        <f t="shared" ca="1" si="267"/>
        <v>0</v>
      </c>
      <c r="HD69">
        <f t="shared" ca="1" si="267"/>
        <v>0</v>
      </c>
      <c r="HE69">
        <f t="shared" ca="1" si="267"/>
        <v>0</v>
      </c>
      <c r="HF69">
        <f t="shared" ca="1" si="267"/>
        <v>0</v>
      </c>
      <c r="HG69">
        <f t="shared" ca="1" si="267"/>
        <v>0</v>
      </c>
      <c r="HH69">
        <f t="shared" ca="1" si="267"/>
        <v>0</v>
      </c>
      <c r="HI69">
        <f t="shared" ca="1" si="267"/>
        <v>0</v>
      </c>
      <c r="HJ69">
        <f t="shared" ca="1" si="267"/>
        <v>0</v>
      </c>
      <c r="HK69">
        <f t="shared" ca="1" si="44"/>
        <v>2212</v>
      </c>
      <c r="HM69" s="8">
        <f t="shared" ref="HM69:HM100" si="290">L69</f>
        <v>43894</v>
      </c>
      <c r="HN69">
        <f t="shared" ca="1" si="268"/>
        <v>3</v>
      </c>
      <c r="HO69">
        <f t="shared" ca="1" si="268"/>
        <v>0</v>
      </c>
      <c r="HP69">
        <f t="shared" ca="1" si="268"/>
        <v>28</v>
      </c>
      <c r="HQ69">
        <f t="shared" ca="1" si="268"/>
        <v>0</v>
      </c>
      <c r="HR69">
        <f t="shared" ca="1" si="268"/>
        <v>1</v>
      </c>
      <c r="HS69">
        <f t="shared" ca="1" si="268"/>
        <v>0</v>
      </c>
      <c r="HT69">
        <f t="shared" ca="1" si="268"/>
        <v>37</v>
      </c>
      <c r="HU69">
        <f t="shared" ca="1" si="268"/>
        <v>11</v>
      </c>
      <c r="HV69">
        <f t="shared" ca="1" si="268"/>
        <v>0</v>
      </c>
      <c r="HW69">
        <f t="shared" ca="1" si="268"/>
        <v>0</v>
      </c>
      <c r="HX69">
        <f t="shared" ca="1" si="269"/>
        <v>0</v>
      </c>
      <c r="HY69">
        <f t="shared" ca="1" si="269"/>
        <v>0</v>
      </c>
      <c r="HZ69">
        <f t="shared" ca="1" si="269"/>
        <v>0</v>
      </c>
      <c r="IA69">
        <f t="shared" ca="1" si="269"/>
        <v>0</v>
      </c>
      <c r="IB69">
        <f t="shared" ca="1" si="269"/>
        <v>0</v>
      </c>
      <c r="IC69">
        <f t="shared" ca="1" si="269"/>
        <v>0</v>
      </c>
      <c r="ID69">
        <f t="shared" ca="1" si="269"/>
        <v>0</v>
      </c>
      <c r="IE69">
        <f t="shared" ca="1" si="269"/>
        <v>0</v>
      </c>
      <c r="IF69">
        <f t="shared" ca="1" si="269"/>
        <v>0</v>
      </c>
      <c r="IG69">
        <f t="shared" ca="1" si="269"/>
        <v>0</v>
      </c>
      <c r="IH69">
        <f t="shared" ca="1" si="270"/>
        <v>0</v>
      </c>
      <c r="II69">
        <f t="shared" ca="1" si="270"/>
        <v>4</v>
      </c>
      <c r="IJ69">
        <f t="shared" ca="1" si="270"/>
        <v>0</v>
      </c>
      <c r="IK69">
        <f t="shared" ca="1" si="270"/>
        <v>0</v>
      </c>
      <c r="IL69">
        <f t="shared" ca="1" si="270"/>
        <v>0</v>
      </c>
      <c r="IM69">
        <f t="shared" ca="1" si="270"/>
        <v>0</v>
      </c>
      <c r="IN69">
        <f t="shared" ca="1" si="270"/>
        <v>0</v>
      </c>
      <c r="IO69">
        <f t="shared" ca="1" si="270"/>
        <v>0</v>
      </c>
      <c r="IP69">
        <f t="shared" ca="1" si="270"/>
        <v>0</v>
      </c>
      <c r="IQ69">
        <f t="shared" ca="1" si="270"/>
        <v>0</v>
      </c>
      <c r="IR69">
        <f t="shared" ca="1" si="271"/>
        <v>0</v>
      </c>
      <c r="IS69">
        <f t="shared" ca="1" si="271"/>
        <v>0</v>
      </c>
      <c r="IT69">
        <f t="shared" ca="1" si="271"/>
        <v>0</v>
      </c>
      <c r="IU69">
        <f t="shared" ca="1" si="271"/>
        <v>0</v>
      </c>
      <c r="IV69">
        <f t="shared" ca="1" si="271"/>
        <v>0</v>
      </c>
      <c r="IW69">
        <f t="shared" ca="1" si="271"/>
        <v>0</v>
      </c>
      <c r="IX69">
        <f t="shared" ca="1" si="271"/>
        <v>0</v>
      </c>
      <c r="IY69">
        <f t="shared" ca="1" si="271"/>
        <v>0</v>
      </c>
      <c r="IZ69">
        <f t="shared" ca="1" si="271"/>
        <v>0</v>
      </c>
      <c r="JA69">
        <f t="shared" ca="1" si="271"/>
        <v>0</v>
      </c>
      <c r="JB69">
        <f t="shared" ca="1" si="272"/>
        <v>0</v>
      </c>
      <c r="JC69">
        <f t="shared" ca="1" si="272"/>
        <v>0</v>
      </c>
      <c r="JD69">
        <f t="shared" ca="1" si="272"/>
        <v>0</v>
      </c>
      <c r="JE69">
        <f t="shared" ca="1" si="272"/>
        <v>0</v>
      </c>
      <c r="JF69">
        <f t="shared" ca="1" si="272"/>
        <v>0</v>
      </c>
      <c r="JG69">
        <f t="shared" ca="1" si="272"/>
        <v>0</v>
      </c>
      <c r="JH69">
        <f t="shared" ca="1" si="272"/>
        <v>0</v>
      </c>
      <c r="JI69">
        <f t="shared" ca="1" si="272"/>
        <v>0</v>
      </c>
      <c r="JJ69">
        <f t="shared" ca="1" si="272"/>
        <v>0</v>
      </c>
      <c r="JK69">
        <f t="shared" ca="1" si="272"/>
        <v>0</v>
      </c>
      <c r="JL69">
        <f t="shared" ca="1" si="273"/>
        <v>0</v>
      </c>
      <c r="JM69">
        <f t="shared" ca="1" si="273"/>
        <v>0</v>
      </c>
      <c r="JN69">
        <f t="shared" ca="1" si="273"/>
        <v>0</v>
      </c>
      <c r="JO69">
        <f t="shared" ca="1" si="273"/>
        <v>0</v>
      </c>
      <c r="JP69">
        <f t="shared" ca="1" si="273"/>
        <v>0</v>
      </c>
      <c r="JQ69">
        <f t="shared" ca="1" si="273"/>
        <v>0</v>
      </c>
      <c r="JR69">
        <f t="shared" ca="1" si="273"/>
        <v>0</v>
      </c>
      <c r="JS69">
        <f t="shared" ca="1" si="273"/>
        <v>0</v>
      </c>
      <c r="JT69">
        <f t="shared" ca="1" si="273"/>
        <v>0</v>
      </c>
      <c r="JU69">
        <f t="shared" ca="1" si="273"/>
        <v>0</v>
      </c>
      <c r="JV69">
        <f t="shared" ca="1" si="274"/>
        <v>0</v>
      </c>
      <c r="JW69">
        <f t="shared" ca="1" si="274"/>
        <v>0</v>
      </c>
      <c r="JX69">
        <f t="shared" ca="1" si="274"/>
        <v>0</v>
      </c>
      <c r="JY69">
        <f t="shared" ca="1" si="274"/>
        <v>0</v>
      </c>
      <c r="JZ69">
        <f t="shared" ca="1" si="274"/>
        <v>0</v>
      </c>
      <c r="KA69">
        <f t="shared" ca="1" si="274"/>
        <v>0</v>
      </c>
      <c r="KB69">
        <f t="shared" ca="1" si="274"/>
        <v>0</v>
      </c>
      <c r="KC69">
        <f t="shared" ca="1" si="274"/>
        <v>0</v>
      </c>
      <c r="KD69">
        <f t="shared" ca="1" si="274"/>
        <v>0</v>
      </c>
      <c r="KE69">
        <f t="shared" ca="1" si="274"/>
        <v>0</v>
      </c>
      <c r="KF69">
        <f t="shared" ca="1" si="275"/>
        <v>0</v>
      </c>
      <c r="KG69">
        <f t="shared" ca="1" si="275"/>
        <v>0</v>
      </c>
      <c r="KH69">
        <f t="shared" ca="1" si="275"/>
        <v>0</v>
      </c>
      <c r="KI69">
        <f t="shared" ca="1" si="275"/>
        <v>0</v>
      </c>
      <c r="KJ69">
        <f t="shared" ca="1" si="275"/>
        <v>0</v>
      </c>
      <c r="KK69">
        <f t="shared" ca="1" si="275"/>
        <v>0</v>
      </c>
      <c r="KL69">
        <f t="shared" ca="1" si="275"/>
        <v>0</v>
      </c>
      <c r="KM69">
        <f t="shared" ca="1" si="275"/>
        <v>0</v>
      </c>
      <c r="KN69">
        <f t="shared" ca="1" si="275"/>
        <v>0</v>
      </c>
      <c r="KO69">
        <f t="shared" ca="1" si="275"/>
        <v>0</v>
      </c>
      <c r="KP69">
        <f t="shared" ca="1" si="276"/>
        <v>0</v>
      </c>
      <c r="KQ69">
        <f t="shared" ca="1" si="276"/>
        <v>0</v>
      </c>
      <c r="KR69">
        <f t="shared" ca="1" si="276"/>
        <v>0</v>
      </c>
      <c r="KS69">
        <f t="shared" ca="1" si="276"/>
        <v>0</v>
      </c>
      <c r="KT69">
        <f t="shared" ca="1" si="276"/>
        <v>0</v>
      </c>
      <c r="KU69">
        <f t="shared" ca="1" si="276"/>
        <v>0</v>
      </c>
      <c r="KV69">
        <f t="shared" ca="1" si="276"/>
        <v>0</v>
      </c>
      <c r="KW69">
        <f t="shared" ca="1" si="276"/>
        <v>0</v>
      </c>
      <c r="KX69">
        <f t="shared" ca="1" si="276"/>
        <v>0</v>
      </c>
      <c r="KY69">
        <f t="shared" ca="1" si="276"/>
        <v>0</v>
      </c>
      <c r="KZ69">
        <f t="shared" ca="1" si="277"/>
        <v>0</v>
      </c>
      <c r="LA69">
        <f t="shared" ca="1" si="277"/>
        <v>0</v>
      </c>
      <c r="LB69">
        <f t="shared" ca="1" si="277"/>
        <v>0</v>
      </c>
      <c r="LC69">
        <f t="shared" ca="1" si="277"/>
        <v>0</v>
      </c>
      <c r="LD69">
        <f t="shared" ca="1" si="277"/>
        <v>0</v>
      </c>
      <c r="LE69">
        <f t="shared" ca="1" si="277"/>
        <v>0</v>
      </c>
      <c r="LF69">
        <f t="shared" ca="1" si="277"/>
        <v>0</v>
      </c>
      <c r="LG69">
        <f t="shared" ca="1" si="277"/>
        <v>0</v>
      </c>
      <c r="LH69">
        <f t="shared" ca="1" si="277"/>
        <v>0</v>
      </c>
      <c r="LI69">
        <f t="shared" ca="1" si="277"/>
        <v>0</v>
      </c>
      <c r="LJ69">
        <f t="shared" ca="1" si="278"/>
        <v>0</v>
      </c>
      <c r="LK69">
        <f t="shared" ca="1" si="278"/>
        <v>0</v>
      </c>
      <c r="LL69">
        <f t="shared" ca="1" si="278"/>
        <v>0</v>
      </c>
      <c r="LM69">
        <f t="shared" ca="1" si="278"/>
        <v>0</v>
      </c>
      <c r="LN69">
        <f t="shared" ca="1" si="278"/>
        <v>0</v>
      </c>
      <c r="LO69">
        <f t="shared" ca="1" si="278"/>
        <v>0</v>
      </c>
      <c r="LP69">
        <f t="shared" ca="1" si="278"/>
        <v>0</v>
      </c>
      <c r="LQ69">
        <f t="shared" ca="1" si="278"/>
        <v>0</v>
      </c>
      <c r="LR69">
        <f t="shared" ca="1" si="278"/>
        <v>0</v>
      </c>
      <c r="LS69">
        <f t="shared" ca="1" si="278"/>
        <v>0</v>
      </c>
      <c r="LT69">
        <f t="shared" ca="1" si="279"/>
        <v>0</v>
      </c>
      <c r="LU69">
        <f t="shared" ca="1" si="279"/>
        <v>0</v>
      </c>
      <c r="LV69">
        <f t="shared" ca="1" si="279"/>
        <v>0</v>
      </c>
      <c r="LW69">
        <f t="shared" ca="1" si="279"/>
        <v>0</v>
      </c>
      <c r="LX69">
        <f t="shared" ca="1" si="279"/>
        <v>0</v>
      </c>
      <c r="LY69">
        <f t="shared" ca="1" si="279"/>
        <v>0</v>
      </c>
      <c r="LZ69">
        <f t="shared" ca="1" si="279"/>
        <v>0</v>
      </c>
      <c r="MA69">
        <f t="shared" ca="1" si="279"/>
        <v>0</v>
      </c>
      <c r="MB69">
        <f t="shared" ca="1" si="279"/>
        <v>0</v>
      </c>
      <c r="MC69">
        <f t="shared" ca="1" si="279"/>
        <v>0</v>
      </c>
      <c r="MD69">
        <f t="shared" ca="1" si="280"/>
        <v>0</v>
      </c>
      <c r="ME69">
        <f t="shared" ca="1" si="280"/>
        <v>0</v>
      </c>
      <c r="MF69">
        <f t="shared" ca="1" si="280"/>
        <v>0</v>
      </c>
      <c r="MG69">
        <f t="shared" ca="1" si="280"/>
        <v>0</v>
      </c>
      <c r="MH69">
        <f t="shared" ca="1" si="280"/>
        <v>0</v>
      </c>
      <c r="MI69">
        <f t="shared" ca="1" si="280"/>
        <v>0</v>
      </c>
      <c r="MJ69">
        <f t="shared" ca="1" si="280"/>
        <v>0</v>
      </c>
      <c r="MK69">
        <f t="shared" ca="1" si="280"/>
        <v>0</v>
      </c>
      <c r="ML69">
        <f t="shared" ca="1" si="280"/>
        <v>0</v>
      </c>
      <c r="MM69">
        <f t="shared" ca="1" si="280"/>
        <v>0</v>
      </c>
      <c r="MN69">
        <f t="shared" ca="1" si="281"/>
        <v>0</v>
      </c>
      <c r="MO69">
        <f t="shared" ca="1" si="281"/>
        <v>0</v>
      </c>
      <c r="MP69">
        <f t="shared" ca="1" si="281"/>
        <v>0</v>
      </c>
      <c r="MQ69">
        <f t="shared" ca="1" si="281"/>
        <v>0</v>
      </c>
      <c r="MR69">
        <f t="shared" ca="1" si="281"/>
        <v>0</v>
      </c>
      <c r="MS69">
        <f t="shared" ca="1" si="281"/>
        <v>0</v>
      </c>
      <c r="MT69">
        <f t="shared" ca="1" si="281"/>
        <v>0</v>
      </c>
      <c r="MU69">
        <f t="shared" ca="1" si="281"/>
        <v>0</v>
      </c>
      <c r="MV69">
        <f t="shared" ca="1" si="281"/>
        <v>0</v>
      </c>
      <c r="MW69">
        <f t="shared" ca="1" si="281"/>
        <v>0</v>
      </c>
      <c r="MX69">
        <f t="shared" ca="1" si="282"/>
        <v>0</v>
      </c>
      <c r="MY69">
        <f t="shared" ca="1" si="282"/>
        <v>0</v>
      </c>
      <c r="MZ69">
        <f t="shared" ca="1" si="282"/>
        <v>0</v>
      </c>
      <c r="NA69">
        <f t="shared" ca="1" si="282"/>
        <v>0</v>
      </c>
      <c r="NB69">
        <f t="shared" ca="1" si="282"/>
        <v>0</v>
      </c>
      <c r="NC69">
        <f t="shared" ca="1" si="282"/>
        <v>0</v>
      </c>
      <c r="ND69">
        <f t="shared" ca="1" si="282"/>
        <v>0</v>
      </c>
      <c r="NE69">
        <f t="shared" ca="1" si="282"/>
        <v>0</v>
      </c>
      <c r="NF69">
        <f t="shared" ca="1" si="282"/>
        <v>0</v>
      </c>
      <c r="NG69">
        <f t="shared" ca="1" si="282"/>
        <v>0</v>
      </c>
      <c r="NH69">
        <f t="shared" ca="1" si="283"/>
        <v>0</v>
      </c>
      <c r="NI69">
        <f t="shared" ca="1" si="283"/>
        <v>0</v>
      </c>
      <c r="NJ69">
        <f t="shared" ca="1" si="283"/>
        <v>0</v>
      </c>
      <c r="NK69">
        <f t="shared" ca="1" si="283"/>
        <v>0</v>
      </c>
      <c r="NL69">
        <f t="shared" ca="1" si="283"/>
        <v>0</v>
      </c>
      <c r="NM69">
        <f t="shared" ca="1" si="283"/>
        <v>0</v>
      </c>
      <c r="NN69">
        <f t="shared" ca="1" si="283"/>
        <v>0</v>
      </c>
      <c r="NO69">
        <f t="shared" ca="1" si="283"/>
        <v>0</v>
      </c>
      <c r="NP69">
        <f t="shared" ca="1" si="283"/>
        <v>0</v>
      </c>
      <c r="NQ69">
        <f t="shared" ca="1" si="283"/>
        <v>0</v>
      </c>
      <c r="NR69">
        <f t="shared" ca="1" si="284"/>
        <v>0</v>
      </c>
      <c r="NS69">
        <f t="shared" ca="1" si="284"/>
        <v>0</v>
      </c>
      <c r="NT69">
        <f t="shared" ca="1" si="284"/>
        <v>0</v>
      </c>
      <c r="NU69">
        <f t="shared" ca="1" si="284"/>
        <v>0</v>
      </c>
      <c r="NV69">
        <f t="shared" ca="1" si="284"/>
        <v>0</v>
      </c>
      <c r="NW69">
        <f t="shared" ca="1" si="284"/>
        <v>0</v>
      </c>
      <c r="NX69">
        <f t="shared" ca="1" si="284"/>
        <v>0</v>
      </c>
      <c r="NY69">
        <f t="shared" ca="1" si="284"/>
        <v>0</v>
      </c>
      <c r="NZ69">
        <f t="shared" ca="1" si="284"/>
        <v>0</v>
      </c>
      <c r="OA69">
        <f t="shared" ca="1" si="284"/>
        <v>0</v>
      </c>
      <c r="OB69">
        <f t="shared" ca="1" si="285"/>
        <v>0</v>
      </c>
      <c r="OC69">
        <f t="shared" ca="1" si="285"/>
        <v>0</v>
      </c>
      <c r="OD69">
        <f t="shared" ca="1" si="285"/>
        <v>0</v>
      </c>
      <c r="OE69">
        <f t="shared" ca="1" si="285"/>
        <v>0</v>
      </c>
      <c r="OF69">
        <f t="shared" ca="1" si="285"/>
        <v>0</v>
      </c>
      <c r="OG69">
        <f t="shared" ca="1" si="285"/>
        <v>0</v>
      </c>
      <c r="OH69">
        <f t="shared" ca="1" si="285"/>
        <v>0</v>
      </c>
      <c r="OI69">
        <f t="shared" ca="1" si="285"/>
        <v>0</v>
      </c>
      <c r="OJ69">
        <f t="shared" ca="1" si="285"/>
        <v>0</v>
      </c>
      <c r="OK69">
        <f t="shared" ca="1" si="285"/>
        <v>0</v>
      </c>
      <c r="OL69">
        <f t="shared" ca="1" si="286"/>
        <v>0</v>
      </c>
      <c r="OM69">
        <f t="shared" ca="1" si="286"/>
        <v>0</v>
      </c>
      <c r="ON69">
        <f t="shared" ca="1" si="286"/>
        <v>0</v>
      </c>
      <c r="OO69">
        <f t="shared" ca="1" si="286"/>
        <v>0</v>
      </c>
      <c r="OP69">
        <f t="shared" ca="1" si="286"/>
        <v>0</v>
      </c>
      <c r="OQ69">
        <f t="shared" ca="1" si="286"/>
        <v>0</v>
      </c>
      <c r="OR69">
        <f t="shared" ca="1" si="286"/>
        <v>0</v>
      </c>
      <c r="OS69">
        <f t="shared" ca="1" si="286"/>
        <v>0</v>
      </c>
      <c r="OT69">
        <f t="shared" ca="1" si="286"/>
        <v>0</v>
      </c>
      <c r="OU69">
        <f t="shared" ca="1" si="286"/>
        <v>0</v>
      </c>
      <c r="OV69">
        <f t="shared" ca="1" si="287"/>
        <v>0</v>
      </c>
      <c r="OW69">
        <f t="shared" ca="1" si="287"/>
        <v>0</v>
      </c>
      <c r="OX69">
        <f t="shared" ca="1" si="287"/>
        <v>0</v>
      </c>
      <c r="OY69">
        <f t="shared" ca="1" si="287"/>
        <v>0</v>
      </c>
      <c r="OZ69">
        <f t="shared" ca="1" si="287"/>
        <v>0</v>
      </c>
      <c r="PA69">
        <f t="shared" ca="1" si="287"/>
        <v>0</v>
      </c>
      <c r="PB69">
        <f t="shared" ca="1" si="287"/>
        <v>0</v>
      </c>
      <c r="PC69">
        <f t="shared" ca="1" si="287"/>
        <v>0</v>
      </c>
      <c r="PD69">
        <f t="shared" ca="1" si="287"/>
        <v>0</v>
      </c>
      <c r="PE69">
        <f t="shared" ca="1" si="287"/>
        <v>0</v>
      </c>
      <c r="PF69">
        <f t="shared" ca="1" si="287"/>
        <v>0</v>
      </c>
      <c r="PG69">
        <f t="shared" ca="1" si="287"/>
        <v>0</v>
      </c>
      <c r="PH69">
        <f t="shared" ca="1" si="287"/>
        <v>0</v>
      </c>
      <c r="PI69">
        <f t="shared" ca="1" si="287"/>
        <v>0</v>
      </c>
      <c r="PJ69">
        <f t="shared" ca="1" si="287"/>
        <v>0</v>
      </c>
      <c r="PK69">
        <f t="shared" ca="1" si="287"/>
        <v>0</v>
      </c>
      <c r="PL69">
        <f t="shared" ref="PL69:PL100" ca="1" si="291">SUM(HN69:PK69)</f>
        <v>84</v>
      </c>
    </row>
    <row r="70" spans="1:428">
      <c r="A70" s="1">
        <v>43905</v>
      </c>
      <c r="B70" t="s">
        <v>6</v>
      </c>
      <c r="C70">
        <v>3</v>
      </c>
      <c r="D70">
        <v>0</v>
      </c>
      <c r="E70">
        <v>10</v>
      </c>
      <c r="F70">
        <v>0</v>
      </c>
      <c r="H70" t="s">
        <v>167</v>
      </c>
      <c r="I70" s="5">
        <f t="shared" si="288"/>
        <v>1220</v>
      </c>
      <c r="J70" s="5">
        <f t="shared" si="289"/>
        <v>56</v>
      </c>
      <c r="L70" s="8">
        <f t="shared" si="45"/>
        <v>43895</v>
      </c>
      <c r="M70">
        <f t="shared" ca="1" si="248"/>
        <v>34</v>
      </c>
      <c r="N70">
        <f t="shared" ca="1" si="248"/>
        <v>49</v>
      </c>
      <c r="O70">
        <f t="shared" ca="1" si="248"/>
        <v>587</v>
      </c>
      <c r="P70">
        <f t="shared" ca="1" si="248"/>
        <v>66</v>
      </c>
      <c r="Q70">
        <f t="shared" ca="1" si="248"/>
        <v>73</v>
      </c>
      <c r="R70">
        <f t="shared" ca="1" si="248"/>
        <v>34</v>
      </c>
      <c r="S70">
        <f t="shared" ca="1" si="248"/>
        <v>117</v>
      </c>
      <c r="T70">
        <f t="shared" ca="1" si="248"/>
        <v>586</v>
      </c>
      <c r="U70">
        <f t="shared" ca="1" si="248"/>
        <v>0</v>
      </c>
      <c r="V70">
        <f t="shared" ca="1" si="248"/>
        <v>10</v>
      </c>
      <c r="W70">
        <f t="shared" ca="1" si="249"/>
        <v>10</v>
      </c>
      <c r="X70">
        <f t="shared" ca="1" si="249"/>
        <v>3</v>
      </c>
      <c r="Y70">
        <f t="shared" ca="1" si="249"/>
        <v>20</v>
      </c>
      <c r="Z70">
        <f t="shared" ca="1" si="249"/>
        <v>1</v>
      </c>
      <c r="AA70">
        <f t="shared" ca="1" si="249"/>
        <v>0</v>
      </c>
      <c r="AB70">
        <f t="shared" ca="1" si="249"/>
        <v>1</v>
      </c>
      <c r="AC70">
        <f t="shared" ca="1" si="249"/>
        <v>5</v>
      </c>
      <c r="AD70">
        <f t="shared" ca="1" si="249"/>
        <v>5</v>
      </c>
      <c r="AE70">
        <f t="shared" ca="1" si="249"/>
        <v>4</v>
      </c>
      <c r="AF70">
        <f t="shared" ca="1" si="249"/>
        <v>11</v>
      </c>
      <c r="AG70">
        <f t="shared" ca="1" si="250"/>
        <v>22</v>
      </c>
      <c r="AH70">
        <f t="shared" ca="1" si="250"/>
        <v>438</v>
      </c>
      <c r="AI70">
        <f t="shared" ca="1" si="250"/>
        <v>0</v>
      </c>
      <c r="AJ70">
        <f t="shared" ca="1" si="250"/>
        <v>49</v>
      </c>
      <c r="AK70">
        <f t="shared" ca="1" si="250"/>
        <v>2</v>
      </c>
      <c r="AL70">
        <f t="shared" ca="1" si="250"/>
        <v>3</v>
      </c>
      <c r="AM70">
        <f t="shared" ca="1" si="250"/>
        <v>0</v>
      </c>
      <c r="AN70">
        <f t="shared" ca="1" si="250"/>
        <v>0</v>
      </c>
      <c r="AO70">
        <f t="shared" ca="1" si="250"/>
        <v>23</v>
      </c>
      <c r="AP70">
        <f t="shared" ca="1" si="250"/>
        <v>2</v>
      </c>
      <c r="AQ70">
        <f t="shared" ca="1" si="251"/>
        <v>11</v>
      </c>
      <c r="AR70">
        <f t="shared" ca="1" si="251"/>
        <v>3</v>
      </c>
      <c r="AS70">
        <f t="shared" ca="1" si="251"/>
        <v>0</v>
      </c>
      <c r="AT70">
        <f t="shared" ca="1" si="251"/>
        <v>0</v>
      </c>
      <c r="AU70">
        <f t="shared" ca="1" si="251"/>
        <v>0</v>
      </c>
      <c r="AV70">
        <f t="shared" ca="1" si="251"/>
        <v>0</v>
      </c>
      <c r="AW70">
        <f t="shared" ca="1" si="251"/>
        <v>14</v>
      </c>
      <c r="AX70">
        <f t="shared" ca="1" si="251"/>
        <v>0</v>
      </c>
      <c r="AY70">
        <f t="shared" ca="1" si="251"/>
        <v>0</v>
      </c>
      <c r="AZ70">
        <f t="shared" ca="1" si="251"/>
        <v>0</v>
      </c>
      <c r="BA70">
        <f t="shared" ca="1" si="252"/>
        <v>0</v>
      </c>
      <c r="BB70">
        <f t="shared" ca="1" si="252"/>
        <v>0</v>
      </c>
      <c r="BC70">
        <f t="shared" ca="1" si="252"/>
        <v>0</v>
      </c>
      <c r="BD70">
        <f t="shared" ca="1" si="252"/>
        <v>0</v>
      </c>
      <c r="BE70">
        <f t="shared" ca="1" si="252"/>
        <v>0</v>
      </c>
      <c r="BF70">
        <f t="shared" ca="1" si="252"/>
        <v>2</v>
      </c>
      <c r="BG70">
        <f t="shared" ca="1" si="252"/>
        <v>2</v>
      </c>
      <c r="BH70">
        <f t="shared" ca="1" si="252"/>
        <v>0</v>
      </c>
      <c r="BI70">
        <f t="shared" ca="1" si="252"/>
        <v>0</v>
      </c>
      <c r="BJ70">
        <f t="shared" ca="1" si="252"/>
        <v>4</v>
      </c>
      <c r="BK70">
        <f t="shared" ca="1" si="253"/>
        <v>0</v>
      </c>
      <c r="BL70">
        <f t="shared" ca="1" si="253"/>
        <v>0</v>
      </c>
      <c r="BM70">
        <f t="shared" ca="1" si="253"/>
        <v>0</v>
      </c>
      <c r="BN70">
        <f t="shared" ca="1" si="253"/>
        <v>3</v>
      </c>
      <c r="BO70">
        <f t="shared" ca="1" si="253"/>
        <v>7</v>
      </c>
      <c r="BP70">
        <f t="shared" ca="1" si="253"/>
        <v>0</v>
      </c>
      <c r="BQ70">
        <f t="shared" ca="1" si="253"/>
        <v>0</v>
      </c>
      <c r="BR70">
        <f t="shared" ca="1" si="253"/>
        <v>10</v>
      </c>
      <c r="BS70">
        <f t="shared" ca="1" si="253"/>
        <v>0</v>
      </c>
      <c r="BT70">
        <f t="shared" ca="1" si="253"/>
        <v>2</v>
      </c>
      <c r="BU70">
        <f t="shared" ca="1" si="254"/>
        <v>3</v>
      </c>
      <c r="BV70">
        <f t="shared" ca="1" si="254"/>
        <v>5</v>
      </c>
      <c r="BW70">
        <f t="shared" ca="1" si="254"/>
        <v>0</v>
      </c>
      <c r="BX70">
        <f t="shared" ca="1" si="254"/>
        <v>0</v>
      </c>
      <c r="BY70">
        <f t="shared" ca="1" si="254"/>
        <v>0</v>
      </c>
      <c r="BZ70">
        <f t="shared" ca="1" si="254"/>
        <v>1</v>
      </c>
      <c r="CA70">
        <f t="shared" ca="1" si="254"/>
        <v>0</v>
      </c>
      <c r="CB70">
        <f t="shared" ca="1" si="254"/>
        <v>0</v>
      </c>
      <c r="CC70">
        <f t="shared" ca="1" si="254"/>
        <v>0</v>
      </c>
      <c r="CD70">
        <f t="shared" ca="1" si="254"/>
        <v>1</v>
      </c>
      <c r="CE70">
        <f t="shared" ca="1" si="255"/>
        <v>0</v>
      </c>
      <c r="CF70">
        <f t="shared" ca="1" si="255"/>
        <v>0</v>
      </c>
      <c r="CG70">
        <f t="shared" ca="1" si="255"/>
        <v>0</v>
      </c>
      <c r="CH70">
        <f t="shared" ca="1" si="255"/>
        <v>0</v>
      </c>
      <c r="CI70">
        <f t="shared" ca="1" si="255"/>
        <v>8</v>
      </c>
      <c r="CJ70">
        <f t="shared" ca="1" si="255"/>
        <v>0</v>
      </c>
      <c r="CK70">
        <f t="shared" ca="1" si="255"/>
        <v>0</v>
      </c>
      <c r="CL70">
        <f t="shared" ca="1" si="255"/>
        <v>0</v>
      </c>
      <c r="CM70">
        <f t="shared" ca="1" si="255"/>
        <v>0</v>
      </c>
      <c r="CN70">
        <f t="shared" ca="1" si="255"/>
        <v>0</v>
      </c>
      <c r="CO70">
        <f t="shared" ca="1" si="256"/>
        <v>0</v>
      </c>
      <c r="CP70">
        <f t="shared" ca="1" si="256"/>
        <v>0</v>
      </c>
      <c r="CQ70">
        <f t="shared" ca="1" si="256"/>
        <v>0</v>
      </c>
      <c r="CR70">
        <f t="shared" ca="1" si="256"/>
        <v>0</v>
      </c>
      <c r="CS70">
        <f t="shared" ca="1" si="256"/>
        <v>0</v>
      </c>
      <c r="CT70">
        <f t="shared" ca="1" si="256"/>
        <v>0</v>
      </c>
      <c r="CU70">
        <f t="shared" ca="1" si="256"/>
        <v>0</v>
      </c>
      <c r="CV70">
        <f t="shared" ca="1" si="256"/>
        <v>0</v>
      </c>
      <c r="CW70">
        <f t="shared" ca="1" si="256"/>
        <v>0</v>
      </c>
      <c r="CX70">
        <f t="shared" ca="1" si="256"/>
        <v>0</v>
      </c>
      <c r="CY70">
        <f t="shared" ca="1" si="257"/>
        <v>0</v>
      </c>
      <c r="CZ70">
        <f t="shared" ca="1" si="257"/>
        <v>0</v>
      </c>
      <c r="DA70">
        <f t="shared" ca="1" si="257"/>
        <v>0</v>
      </c>
      <c r="DB70">
        <f t="shared" ca="1" si="257"/>
        <v>0</v>
      </c>
      <c r="DC70">
        <f t="shared" ca="1" si="257"/>
        <v>0</v>
      </c>
      <c r="DD70">
        <f t="shared" ca="1" si="257"/>
        <v>0</v>
      </c>
      <c r="DE70">
        <f t="shared" ca="1" si="257"/>
        <v>0</v>
      </c>
      <c r="DF70">
        <f t="shared" ca="1" si="257"/>
        <v>0</v>
      </c>
      <c r="DG70">
        <f t="shared" ca="1" si="257"/>
        <v>0</v>
      </c>
      <c r="DH70">
        <f t="shared" ca="1" si="257"/>
        <v>0</v>
      </c>
      <c r="DI70">
        <f t="shared" ca="1" si="258"/>
        <v>0</v>
      </c>
      <c r="DJ70">
        <f t="shared" ca="1" si="258"/>
        <v>0</v>
      </c>
      <c r="DK70">
        <f t="shared" ca="1" si="258"/>
        <v>5</v>
      </c>
      <c r="DL70">
        <f t="shared" ca="1" si="258"/>
        <v>0</v>
      </c>
      <c r="DM70">
        <f t="shared" ca="1" si="258"/>
        <v>0</v>
      </c>
      <c r="DN70">
        <f t="shared" ca="1" si="258"/>
        <v>0</v>
      </c>
      <c r="DO70">
        <f t="shared" ca="1" si="258"/>
        <v>0</v>
      </c>
      <c r="DP70">
        <f t="shared" ca="1" si="258"/>
        <v>2</v>
      </c>
      <c r="DQ70">
        <f t="shared" ca="1" si="258"/>
        <v>0</v>
      </c>
      <c r="DR70">
        <f t="shared" ca="1" si="258"/>
        <v>0</v>
      </c>
      <c r="DS70">
        <f t="shared" ca="1" si="259"/>
        <v>0</v>
      </c>
      <c r="DT70">
        <f t="shared" ca="1" si="259"/>
        <v>0</v>
      </c>
      <c r="DU70">
        <f t="shared" ca="1" si="259"/>
        <v>0</v>
      </c>
      <c r="DV70">
        <f t="shared" ca="1" si="259"/>
        <v>0</v>
      </c>
      <c r="DW70">
        <f t="shared" ca="1" si="259"/>
        <v>0</v>
      </c>
      <c r="DX70">
        <f t="shared" ca="1" si="259"/>
        <v>0</v>
      </c>
      <c r="DY70">
        <f t="shared" ca="1" si="259"/>
        <v>0</v>
      </c>
      <c r="DZ70">
        <f t="shared" ca="1" si="259"/>
        <v>0</v>
      </c>
      <c r="EA70">
        <f t="shared" ca="1" si="259"/>
        <v>0</v>
      </c>
      <c r="EB70">
        <f t="shared" ca="1" si="259"/>
        <v>0</v>
      </c>
      <c r="EC70">
        <f t="shared" ca="1" si="260"/>
        <v>0</v>
      </c>
      <c r="ED70">
        <f t="shared" ca="1" si="260"/>
        <v>0</v>
      </c>
      <c r="EE70">
        <f t="shared" ca="1" si="260"/>
        <v>0</v>
      </c>
      <c r="EF70">
        <f t="shared" ca="1" si="260"/>
        <v>0</v>
      </c>
      <c r="EG70">
        <f t="shared" ca="1" si="260"/>
        <v>0</v>
      </c>
      <c r="EH70">
        <f t="shared" ca="1" si="260"/>
        <v>0</v>
      </c>
      <c r="EI70">
        <f t="shared" ca="1" si="260"/>
        <v>0</v>
      </c>
      <c r="EJ70">
        <f t="shared" ca="1" si="260"/>
        <v>0</v>
      </c>
      <c r="EK70">
        <f t="shared" ca="1" si="260"/>
        <v>0</v>
      </c>
      <c r="EL70">
        <f t="shared" ca="1" si="260"/>
        <v>0</v>
      </c>
      <c r="EM70">
        <f t="shared" ca="1" si="261"/>
        <v>0</v>
      </c>
      <c r="EN70">
        <f t="shared" ca="1" si="261"/>
        <v>0</v>
      </c>
      <c r="EO70">
        <f t="shared" ca="1" si="261"/>
        <v>0</v>
      </c>
      <c r="EP70">
        <f t="shared" ca="1" si="261"/>
        <v>0</v>
      </c>
      <c r="EQ70">
        <f t="shared" ca="1" si="261"/>
        <v>1</v>
      </c>
      <c r="ER70">
        <f t="shared" ca="1" si="261"/>
        <v>0</v>
      </c>
      <c r="ES70">
        <f t="shared" ca="1" si="261"/>
        <v>0</v>
      </c>
      <c r="ET70">
        <f t="shared" ca="1" si="261"/>
        <v>0</v>
      </c>
      <c r="EU70">
        <f t="shared" ca="1" si="261"/>
        <v>0</v>
      </c>
      <c r="EV70">
        <f t="shared" ca="1" si="261"/>
        <v>0</v>
      </c>
      <c r="EW70">
        <f t="shared" ca="1" si="262"/>
        <v>0</v>
      </c>
      <c r="EX70">
        <f t="shared" ca="1" si="262"/>
        <v>0</v>
      </c>
      <c r="EY70">
        <f t="shared" ca="1" si="262"/>
        <v>0</v>
      </c>
      <c r="EZ70">
        <f t="shared" ca="1" si="262"/>
        <v>0</v>
      </c>
      <c r="FA70">
        <f t="shared" ca="1" si="262"/>
        <v>0</v>
      </c>
      <c r="FB70">
        <f t="shared" ca="1" si="262"/>
        <v>0</v>
      </c>
      <c r="FC70">
        <f t="shared" ca="1" si="262"/>
        <v>0</v>
      </c>
      <c r="FD70">
        <f t="shared" ca="1" si="262"/>
        <v>0</v>
      </c>
      <c r="FE70">
        <f t="shared" ca="1" si="262"/>
        <v>0</v>
      </c>
      <c r="FF70">
        <f t="shared" ca="1" si="262"/>
        <v>0</v>
      </c>
      <c r="FG70">
        <f t="shared" ca="1" si="263"/>
        <v>0</v>
      </c>
      <c r="FH70">
        <f t="shared" ca="1" si="263"/>
        <v>0</v>
      </c>
      <c r="FI70">
        <f t="shared" ca="1" si="263"/>
        <v>0</v>
      </c>
      <c r="FJ70">
        <f t="shared" ca="1" si="263"/>
        <v>0</v>
      </c>
      <c r="FK70">
        <f t="shared" ca="1" si="263"/>
        <v>0</v>
      </c>
      <c r="FL70">
        <f t="shared" ca="1" si="263"/>
        <v>0</v>
      </c>
      <c r="FM70">
        <f t="shared" ca="1" si="263"/>
        <v>0</v>
      </c>
      <c r="FN70">
        <f t="shared" ca="1" si="263"/>
        <v>0</v>
      </c>
      <c r="FO70">
        <f t="shared" ca="1" si="263"/>
        <v>0</v>
      </c>
      <c r="FP70">
        <f t="shared" ca="1" si="263"/>
        <v>0</v>
      </c>
      <c r="FQ70">
        <f t="shared" ca="1" si="264"/>
        <v>0</v>
      </c>
      <c r="FR70">
        <f t="shared" ca="1" si="264"/>
        <v>0</v>
      </c>
      <c r="FS70">
        <f t="shared" ca="1" si="264"/>
        <v>0</v>
      </c>
      <c r="FT70">
        <f t="shared" ca="1" si="264"/>
        <v>0</v>
      </c>
      <c r="FU70">
        <f t="shared" ca="1" si="264"/>
        <v>0</v>
      </c>
      <c r="FV70">
        <f t="shared" ca="1" si="264"/>
        <v>0</v>
      </c>
      <c r="FW70">
        <f t="shared" ca="1" si="264"/>
        <v>0</v>
      </c>
      <c r="FX70">
        <f t="shared" ca="1" si="264"/>
        <v>0</v>
      </c>
      <c r="FY70">
        <f t="shared" ca="1" si="264"/>
        <v>0</v>
      </c>
      <c r="FZ70">
        <f t="shared" ca="1" si="264"/>
        <v>0</v>
      </c>
      <c r="GA70">
        <f t="shared" ca="1" si="265"/>
        <v>0</v>
      </c>
      <c r="GB70">
        <f t="shared" ca="1" si="265"/>
        <v>0</v>
      </c>
      <c r="GC70">
        <f t="shared" ca="1" si="265"/>
        <v>0</v>
      </c>
      <c r="GD70">
        <f t="shared" ca="1" si="265"/>
        <v>0</v>
      </c>
      <c r="GE70">
        <f t="shared" ca="1" si="265"/>
        <v>0</v>
      </c>
      <c r="GF70">
        <f t="shared" ca="1" si="265"/>
        <v>0</v>
      </c>
      <c r="GG70">
        <f t="shared" ca="1" si="265"/>
        <v>0</v>
      </c>
      <c r="GH70">
        <f t="shared" ca="1" si="265"/>
        <v>0</v>
      </c>
      <c r="GI70">
        <f t="shared" ca="1" si="265"/>
        <v>0</v>
      </c>
      <c r="GJ70">
        <f t="shared" ca="1" si="265"/>
        <v>0</v>
      </c>
      <c r="GK70">
        <f t="shared" ca="1" si="266"/>
        <v>0</v>
      </c>
      <c r="GL70">
        <f t="shared" ca="1" si="266"/>
        <v>0</v>
      </c>
      <c r="GM70">
        <f t="shared" ca="1" si="266"/>
        <v>0</v>
      </c>
      <c r="GN70">
        <f t="shared" ca="1" si="266"/>
        <v>0</v>
      </c>
      <c r="GO70">
        <f t="shared" ca="1" si="266"/>
        <v>0</v>
      </c>
      <c r="GP70">
        <f t="shared" ca="1" si="266"/>
        <v>0</v>
      </c>
      <c r="GQ70">
        <f t="shared" ca="1" si="266"/>
        <v>0</v>
      </c>
      <c r="GR70">
        <f t="shared" ca="1" si="266"/>
        <v>0</v>
      </c>
      <c r="GS70">
        <f t="shared" ca="1" si="266"/>
        <v>0</v>
      </c>
      <c r="GT70">
        <f t="shared" ca="1" si="266"/>
        <v>0</v>
      </c>
      <c r="GU70">
        <f t="shared" ca="1" si="267"/>
        <v>0</v>
      </c>
      <c r="GV70">
        <f t="shared" ca="1" si="267"/>
        <v>0</v>
      </c>
      <c r="GW70">
        <f t="shared" ca="1" si="267"/>
        <v>0</v>
      </c>
      <c r="GX70">
        <f t="shared" ca="1" si="267"/>
        <v>0</v>
      </c>
      <c r="GY70">
        <f t="shared" ca="1" si="267"/>
        <v>0</v>
      </c>
      <c r="GZ70">
        <f t="shared" ca="1" si="267"/>
        <v>0</v>
      </c>
      <c r="HA70">
        <f t="shared" ca="1" si="267"/>
        <v>0</v>
      </c>
      <c r="HB70">
        <f t="shared" ca="1" si="267"/>
        <v>0</v>
      </c>
      <c r="HC70">
        <f t="shared" ca="1" si="267"/>
        <v>0</v>
      </c>
      <c r="HD70">
        <f t="shared" ca="1" si="267"/>
        <v>0</v>
      </c>
      <c r="HE70">
        <f t="shared" ca="1" si="267"/>
        <v>0</v>
      </c>
      <c r="HF70">
        <f t="shared" ca="1" si="267"/>
        <v>0</v>
      </c>
      <c r="HG70">
        <f t="shared" ca="1" si="267"/>
        <v>0</v>
      </c>
      <c r="HH70">
        <f t="shared" ca="1" si="267"/>
        <v>0</v>
      </c>
      <c r="HI70">
        <f t="shared" ca="1" si="267"/>
        <v>0</v>
      </c>
      <c r="HJ70">
        <f t="shared" ca="1" si="267"/>
        <v>0</v>
      </c>
      <c r="HK70">
        <f t="shared" ref="HK70:HK108" ca="1" si="292">SUM(M70:HJ70)</f>
        <v>2239</v>
      </c>
      <c r="HM70" s="8">
        <f t="shared" si="290"/>
        <v>43895</v>
      </c>
      <c r="HN70">
        <f t="shared" ca="1" si="268"/>
        <v>2</v>
      </c>
      <c r="HO70">
        <f t="shared" ca="1" si="268"/>
        <v>1</v>
      </c>
      <c r="HP70">
        <f t="shared" ca="1" si="268"/>
        <v>27</v>
      </c>
      <c r="HQ70">
        <f t="shared" ca="1" si="268"/>
        <v>0</v>
      </c>
      <c r="HR70">
        <f t="shared" ca="1" si="268"/>
        <v>0</v>
      </c>
      <c r="HS70">
        <f t="shared" ca="1" si="268"/>
        <v>0</v>
      </c>
      <c r="HT70">
        <f t="shared" ca="1" si="268"/>
        <v>31</v>
      </c>
      <c r="HU70">
        <f t="shared" ca="1" si="268"/>
        <v>15</v>
      </c>
      <c r="HV70">
        <f t="shared" ca="1" si="268"/>
        <v>0</v>
      </c>
      <c r="HW70">
        <f t="shared" ca="1" si="268"/>
        <v>0</v>
      </c>
      <c r="HX70">
        <f t="shared" ca="1" si="269"/>
        <v>0</v>
      </c>
      <c r="HY70">
        <f t="shared" ca="1" si="269"/>
        <v>0</v>
      </c>
      <c r="HZ70">
        <f t="shared" ca="1" si="269"/>
        <v>0</v>
      </c>
      <c r="IA70">
        <f t="shared" ca="1" si="269"/>
        <v>0</v>
      </c>
      <c r="IB70">
        <f t="shared" ca="1" si="269"/>
        <v>0</v>
      </c>
      <c r="IC70">
        <f t="shared" ca="1" si="269"/>
        <v>0</v>
      </c>
      <c r="ID70">
        <f t="shared" ca="1" si="269"/>
        <v>0</v>
      </c>
      <c r="IE70">
        <f t="shared" ca="1" si="269"/>
        <v>0</v>
      </c>
      <c r="IF70">
        <f t="shared" ca="1" si="269"/>
        <v>0</v>
      </c>
      <c r="IG70">
        <f t="shared" ca="1" si="269"/>
        <v>0</v>
      </c>
      <c r="IH70">
        <f t="shared" ca="1" si="270"/>
        <v>0</v>
      </c>
      <c r="II70">
        <f t="shared" ca="1" si="270"/>
        <v>3</v>
      </c>
      <c r="IJ70">
        <f t="shared" ca="1" si="270"/>
        <v>0</v>
      </c>
      <c r="IK70">
        <f t="shared" ca="1" si="270"/>
        <v>0</v>
      </c>
      <c r="IL70">
        <f t="shared" ca="1" si="270"/>
        <v>0</v>
      </c>
      <c r="IM70">
        <f t="shared" ca="1" si="270"/>
        <v>0</v>
      </c>
      <c r="IN70">
        <f t="shared" ca="1" si="270"/>
        <v>0</v>
      </c>
      <c r="IO70">
        <f t="shared" ca="1" si="270"/>
        <v>0</v>
      </c>
      <c r="IP70">
        <f t="shared" ca="1" si="270"/>
        <v>0</v>
      </c>
      <c r="IQ70">
        <f t="shared" ca="1" si="270"/>
        <v>0</v>
      </c>
      <c r="IR70">
        <f t="shared" ca="1" si="271"/>
        <v>1</v>
      </c>
      <c r="IS70">
        <f t="shared" ca="1" si="271"/>
        <v>0</v>
      </c>
      <c r="IT70">
        <f t="shared" ca="1" si="271"/>
        <v>0</v>
      </c>
      <c r="IU70">
        <f t="shared" ca="1" si="271"/>
        <v>0</v>
      </c>
      <c r="IV70">
        <f t="shared" ca="1" si="271"/>
        <v>0</v>
      </c>
      <c r="IW70">
        <f t="shared" ca="1" si="271"/>
        <v>0</v>
      </c>
      <c r="IX70">
        <f t="shared" ca="1" si="271"/>
        <v>0</v>
      </c>
      <c r="IY70">
        <f t="shared" ca="1" si="271"/>
        <v>0</v>
      </c>
      <c r="IZ70">
        <f t="shared" ca="1" si="271"/>
        <v>0</v>
      </c>
      <c r="JA70">
        <f t="shared" ca="1" si="271"/>
        <v>0</v>
      </c>
      <c r="JB70">
        <f t="shared" ca="1" si="272"/>
        <v>0</v>
      </c>
      <c r="JC70">
        <f t="shared" ca="1" si="272"/>
        <v>0</v>
      </c>
      <c r="JD70">
        <f t="shared" ca="1" si="272"/>
        <v>0</v>
      </c>
      <c r="JE70">
        <f t="shared" ca="1" si="272"/>
        <v>0</v>
      </c>
      <c r="JF70">
        <f t="shared" ca="1" si="272"/>
        <v>0</v>
      </c>
      <c r="JG70">
        <f t="shared" ca="1" si="272"/>
        <v>0</v>
      </c>
      <c r="JH70">
        <f t="shared" ca="1" si="272"/>
        <v>0</v>
      </c>
      <c r="JI70">
        <f t="shared" ca="1" si="272"/>
        <v>0</v>
      </c>
      <c r="JJ70">
        <f t="shared" ca="1" si="272"/>
        <v>0</v>
      </c>
      <c r="JK70">
        <f t="shared" ca="1" si="272"/>
        <v>0</v>
      </c>
      <c r="JL70">
        <f t="shared" ca="1" si="273"/>
        <v>0</v>
      </c>
      <c r="JM70">
        <f t="shared" ca="1" si="273"/>
        <v>0</v>
      </c>
      <c r="JN70">
        <f t="shared" ca="1" si="273"/>
        <v>0</v>
      </c>
      <c r="JO70">
        <f t="shared" ca="1" si="273"/>
        <v>0</v>
      </c>
      <c r="JP70">
        <f t="shared" ca="1" si="273"/>
        <v>0</v>
      </c>
      <c r="JQ70">
        <f t="shared" ca="1" si="273"/>
        <v>0</v>
      </c>
      <c r="JR70">
        <f t="shared" ca="1" si="273"/>
        <v>0</v>
      </c>
      <c r="JS70">
        <f t="shared" ca="1" si="273"/>
        <v>0</v>
      </c>
      <c r="JT70">
        <f t="shared" ca="1" si="273"/>
        <v>0</v>
      </c>
      <c r="JU70">
        <f t="shared" ca="1" si="273"/>
        <v>0</v>
      </c>
      <c r="JV70">
        <f t="shared" ca="1" si="274"/>
        <v>0</v>
      </c>
      <c r="JW70">
        <f t="shared" ca="1" si="274"/>
        <v>0</v>
      </c>
      <c r="JX70">
        <f t="shared" ca="1" si="274"/>
        <v>0</v>
      </c>
      <c r="JY70">
        <f t="shared" ca="1" si="274"/>
        <v>0</v>
      </c>
      <c r="JZ70">
        <f t="shared" ca="1" si="274"/>
        <v>0</v>
      </c>
      <c r="KA70">
        <f t="shared" ca="1" si="274"/>
        <v>0</v>
      </c>
      <c r="KB70">
        <f t="shared" ca="1" si="274"/>
        <v>0</v>
      </c>
      <c r="KC70">
        <f t="shared" ca="1" si="274"/>
        <v>0</v>
      </c>
      <c r="KD70">
        <f t="shared" ca="1" si="274"/>
        <v>0</v>
      </c>
      <c r="KE70">
        <f t="shared" ca="1" si="274"/>
        <v>0</v>
      </c>
      <c r="KF70">
        <f t="shared" ca="1" si="275"/>
        <v>0</v>
      </c>
      <c r="KG70">
        <f t="shared" ca="1" si="275"/>
        <v>0</v>
      </c>
      <c r="KH70">
        <f t="shared" ca="1" si="275"/>
        <v>0</v>
      </c>
      <c r="KI70">
        <f t="shared" ca="1" si="275"/>
        <v>0</v>
      </c>
      <c r="KJ70">
        <f t="shared" ca="1" si="275"/>
        <v>0</v>
      </c>
      <c r="KK70">
        <f t="shared" ca="1" si="275"/>
        <v>0</v>
      </c>
      <c r="KL70">
        <f t="shared" ca="1" si="275"/>
        <v>0</v>
      </c>
      <c r="KM70">
        <f t="shared" ca="1" si="275"/>
        <v>0</v>
      </c>
      <c r="KN70">
        <f t="shared" ca="1" si="275"/>
        <v>0</v>
      </c>
      <c r="KO70">
        <f t="shared" ca="1" si="275"/>
        <v>0</v>
      </c>
      <c r="KP70">
        <f t="shared" ca="1" si="276"/>
        <v>0</v>
      </c>
      <c r="KQ70">
        <f t="shared" ca="1" si="276"/>
        <v>0</v>
      </c>
      <c r="KR70">
        <f t="shared" ca="1" si="276"/>
        <v>0</v>
      </c>
      <c r="KS70">
        <f t="shared" ca="1" si="276"/>
        <v>0</v>
      </c>
      <c r="KT70">
        <f t="shared" ca="1" si="276"/>
        <v>0</v>
      </c>
      <c r="KU70">
        <f t="shared" ca="1" si="276"/>
        <v>0</v>
      </c>
      <c r="KV70">
        <f t="shared" ca="1" si="276"/>
        <v>0</v>
      </c>
      <c r="KW70">
        <f t="shared" ca="1" si="276"/>
        <v>0</v>
      </c>
      <c r="KX70">
        <f t="shared" ca="1" si="276"/>
        <v>0</v>
      </c>
      <c r="KY70">
        <f t="shared" ca="1" si="276"/>
        <v>0</v>
      </c>
      <c r="KZ70">
        <f t="shared" ca="1" si="277"/>
        <v>0</v>
      </c>
      <c r="LA70">
        <f t="shared" ca="1" si="277"/>
        <v>0</v>
      </c>
      <c r="LB70">
        <f t="shared" ca="1" si="277"/>
        <v>0</v>
      </c>
      <c r="LC70">
        <f t="shared" ca="1" si="277"/>
        <v>0</v>
      </c>
      <c r="LD70">
        <f t="shared" ca="1" si="277"/>
        <v>0</v>
      </c>
      <c r="LE70">
        <f t="shared" ca="1" si="277"/>
        <v>0</v>
      </c>
      <c r="LF70">
        <f t="shared" ca="1" si="277"/>
        <v>0</v>
      </c>
      <c r="LG70">
        <f t="shared" ca="1" si="277"/>
        <v>0</v>
      </c>
      <c r="LH70">
        <f t="shared" ca="1" si="277"/>
        <v>0</v>
      </c>
      <c r="LI70">
        <f t="shared" ca="1" si="277"/>
        <v>0</v>
      </c>
      <c r="LJ70">
        <f t="shared" ca="1" si="278"/>
        <v>0</v>
      </c>
      <c r="LK70">
        <f t="shared" ca="1" si="278"/>
        <v>0</v>
      </c>
      <c r="LL70">
        <f t="shared" ca="1" si="278"/>
        <v>0</v>
      </c>
      <c r="LM70">
        <f t="shared" ca="1" si="278"/>
        <v>0</v>
      </c>
      <c r="LN70">
        <f t="shared" ca="1" si="278"/>
        <v>0</v>
      </c>
      <c r="LO70">
        <f t="shared" ca="1" si="278"/>
        <v>0</v>
      </c>
      <c r="LP70">
        <f t="shared" ca="1" si="278"/>
        <v>0</v>
      </c>
      <c r="LQ70">
        <f t="shared" ca="1" si="278"/>
        <v>0</v>
      </c>
      <c r="LR70">
        <f t="shared" ca="1" si="278"/>
        <v>0</v>
      </c>
      <c r="LS70">
        <f t="shared" ca="1" si="278"/>
        <v>0</v>
      </c>
      <c r="LT70">
        <f t="shared" ca="1" si="279"/>
        <v>0</v>
      </c>
      <c r="LU70">
        <f t="shared" ca="1" si="279"/>
        <v>0</v>
      </c>
      <c r="LV70">
        <f t="shared" ca="1" si="279"/>
        <v>0</v>
      </c>
      <c r="LW70">
        <f t="shared" ca="1" si="279"/>
        <v>0</v>
      </c>
      <c r="LX70">
        <f t="shared" ca="1" si="279"/>
        <v>0</v>
      </c>
      <c r="LY70">
        <f t="shared" ca="1" si="279"/>
        <v>0</v>
      </c>
      <c r="LZ70">
        <f t="shared" ca="1" si="279"/>
        <v>0</v>
      </c>
      <c r="MA70">
        <f t="shared" ca="1" si="279"/>
        <v>0</v>
      </c>
      <c r="MB70">
        <f t="shared" ca="1" si="279"/>
        <v>0</v>
      </c>
      <c r="MC70">
        <f t="shared" ca="1" si="279"/>
        <v>0</v>
      </c>
      <c r="MD70">
        <f t="shared" ca="1" si="280"/>
        <v>0</v>
      </c>
      <c r="ME70">
        <f t="shared" ca="1" si="280"/>
        <v>0</v>
      </c>
      <c r="MF70">
        <f t="shared" ca="1" si="280"/>
        <v>0</v>
      </c>
      <c r="MG70">
        <f t="shared" ca="1" si="280"/>
        <v>0</v>
      </c>
      <c r="MH70">
        <f t="shared" ca="1" si="280"/>
        <v>0</v>
      </c>
      <c r="MI70">
        <f t="shared" ca="1" si="280"/>
        <v>0</v>
      </c>
      <c r="MJ70">
        <f t="shared" ca="1" si="280"/>
        <v>0</v>
      </c>
      <c r="MK70">
        <f t="shared" ca="1" si="280"/>
        <v>0</v>
      </c>
      <c r="ML70">
        <f t="shared" ca="1" si="280"/>
        <v>0</v>
      </c>
      <c r="MM70">
        <f t="shared" ca="1" si="280"/>
        <v>0</v>
      </c>
      <c r="MN70">
        <f t="shared" ca="1" si="281"/>
        <v>0</v>
      </c>
      <c r="MO70">
        <f t="shared" ca="1" si="281"/>
        <v>0</v>
      </c>
      <c r="MP70">
        <f t="shared" ca="1" si="281"/>
        <v>0</v>
      </c>
      <c r="MQ70">
        <f t="shared" ca="1" si="281"/>
        <v>0</v>
      </c>
      <c r="MR70">
        <f t="shared" ca="1" si="281"/>
        <v>0</v>
      </c>
      <c r="MS70">
        <f t="shared" ca="1" si="281"/>
        <v>0</v>
      </c>
      <c r="MT70">
        <f t="shared" ca="1" si="281"/>
        <v>0</v>
      </c>
      <c r="MU70">
        <f t="shared" ca="1" si="281"/>
        <v>0</v>
      </c>
      <c r="MV70">
        <f t="shared" ca="1" si="281"/>
        <v>0</v>
      </c>
      <c r="MW70">
        <f t="shared" ca="1" si="281"/>
        <v>0</v>
      </c>
      <c r="MX70">
        <f t="shared" ca="1" si="282"/>
        <v>0</v>
      </c>
      <c r="MY70">
        <f t="shared" ca="1" si="282"/>
        <v>0</v>
      </c>
      <c r="MZ70">
        <f t="shared" ca="1" si="282"/>
        <v>0</v>
      </c>
      <c r="NA70">
        <f t="shared" ca="1" si="282"/>
        <v>0</v>
      </c>
      <c r="NB70">
        <f t="shared" ca="1" si="282"/>
        <v>0</v>
      </c>
      <c r="NC70">
        <f t="shared" ca="1" si="282"/>
        <v>0</v>
      </c>
      <c r="ND70">
        <f t="shared" ca="1" si="282"/>
        <v>0</v>
      </c>
      <c r="NE70">
        <f t="shared" ca="1" si="282"/>
        <v>0</v>
      </c>
      <c r="NF70">
        <f t="shared" ca="1" si="282"/>
        <v>0</v>
      </c>
      <c r="NG70">
        <f t="shared" ca="1" si="282"/>
        <v>0</v>
      </c>
      <c r="NH70">
        <f t="shared" ca="1" si="283"/>
        <v>0</v>
      </c>
      <c r="NI70">
        <f t="shared" ca="1" si="283"/>
        <v>0</v>
      </c>
      <c r="NJ70">
        <f t="shared" ca="1" si="283"/>
        <v>0</v>
      </c>
      <c r="NK70">
        <f t="shared" ca="1" si="283"/>
        <v>0</v>
      </c>
      <c r="NL70">
        <f t="shared" ca="1" si="283"/>
        <v>0</v>
      </c>
      <c r="NM70">
        <f t="shared" ca="1" si="283"/>
        <v>0</v>
      </c>
      <c r="NN70">
        <f t="shared" ca="1" si="283"/>
        <v>0</v>
      </c>
      <c r="NO70">
        <f t="shared" ca="1" si="283"/>
        <v>0</v>
      </c>
      <c r="NP70">
        <f t="shared" ca="1" si="283"/>
        <v>0</v>
      </c>
      <c r="NQ70">
        <f t="shared" ca="1" si="283"/>
        <v>0</v>
      </c>
      <c r="NR70">
        <f t="shared" ca="1" si="284"/>
        <v>0</v>
      </c>
      <c r="NS70">
        <f t="shared" ca="1" si="284"/>
        <v>0</v>
      </c>
      <c r="NT70">
        <f t="shared" ca="1" si="284"/>
        <v>0</v>
      </c>
      <c r="NU70">
        <f t="shared" ca="1" si="284"/>
        <v>0</v>
      </c>
      <c r="NV70">
        <f t="shared" ca="1" si="284"/>
        <v>0</v>
      </c>
      <c r="NW70">
        <f t="shared" ca="1" si="284"/>
        <v>0</v>
      </c>
      <c r="NX70">
        <f t="shared" ca="1" si="284"/>
        <v>0</v>
      </c>
      <c r="NY70">
        <f t="shared" ca="1" si="284"/>
        <v>0</v>
      </c>
      <c r="NZ70">
        <f t="shared" ca="1" si="284"/>
        <v>0</v>
      </c>
      <c r="OA70">
        <f t="shared" ca="1" si="284"/>
        <v>0</v>
      </c>
      <c r="OB70">
        <f t="shared" ca="1" si="285"/>
        <v>0</v>
      </c>
      <c r="OC70">
        <f t="shared" ca="1" si="285"/>
        <v>0</v>
      </c>
      <c r="OD70">
        <f t="shared" ca="1" si="285"/>
        <v>0</v>
      </c>
      <c r="OE70">
        <f t="shared" ca="1" si="285"/>
        <v>0</v>
      </c>
      <c r="OF70">
        <f t="shared" ca="1" si="285"/>
        <v>0</v>
      </c>
      <c r="OG70">
        <f t="shared" ca="1" si="285"/>
        <v>0</v>
      </c>
      <c r="OH70">
        <f t="shared" ca="1" si="285"/>
        <v>0</v>
      </c>
      <c r="OI70">
        <f t="shared" ca="1" si="285"/>
        <v>0</v>
      </c>
      <c r="OJ70">
        <f t="shared" ca="1" si="285"/>
        <v>0</v>
      </c>
      <c r="OK70">
        <f t="shared" ca="1" si="285"/>
        <v>0</v>
      </c>
      <c r="OL70">
        <f t="shared" ca="1" si="286"/>
        <v>0</v>
      </c>
      <c r="OM70">
        <f t="shared" ca="1" si="286"/>
        <v>0</v>
      </c>
      <c r="ON70">
        <f t="shared" ca="1" si="286"/>
        <v>0</v>
      </c>
      <c r="OO70">
        <f t="shared" ca="1" si="286"/>
        <v>0</v>
      </c>
      <c r="OP70">
        <f t="shared" ca="1" si="286"/>
        <v>0</v>
      </c>
      <c r="OQ70">
        <f t="shared" ca="1" si="286"/>
        <v>0</v>
      </c>
      <c r="OR70">
        <f t="shared" ca="1" si="286"/>
        <v>0</v>
      </c>
      <c r="OS70">
        <f t="shared" ca="1" si="286"/>
        <v>0</v>
      </c>
      <c r="OT70">
        <f t="shared" ca="1" si="286"/>
        <v>0</v>
      </c>
      <c r="OU70">
        <f t="shared" ca="1" si="286"/>
        <v>0</v>
      </c>
      <c r="OV70">
        <f t="shared" ca="1" si="287"/>
        <v>0</v>
      </c>
      <c r="OW70">
        <f t="shared" ca="1" si="287"/>
        <v>0</v>
      </c>
      <c r="OX70">
        <f t="shared" ca="1" si="287"/>
        <v>0</v>
      </c>
      <c r="OY70">
        <f t="shared" ca="1" si="287"/>
        <v>0</v>
      </c>
      <c r="OZ70">
        <f t="shared" ca="1" si="287"/>
        <v>0</v>
      </c>
      <c r="PA70">
        <f t="shared" ca="1" si="287"/>
        <v>0</v>
      </c>
      <c r="PB70">
        <f t="shared" ca="1" si="287"/>
        <v>0</v>
      </c>
      <c r="PC70">
        <f t="shared" ca="1" si="287"/>
        <v>0</v>
      </c>
      <c r="PD70">
        <f t="shared" ca="1" si="287"/>
        <v>0</v>
      </c>
      <c r="PE70">
        <f t="shared" ca="1" si="287"/>
        <v>0</v>
      </c>
      <c r="PF70">
        <f t="shared" ca="1" si="287"/>
        <v>0</v>
      </c>
      <c r="PG70">
        <f t="shared" ca="1" si="287"/>
        <v>0</v>
      </c>
      <c r="PH70">
        <f t="shared" ca="1" si="287"/>
        <v>0</v>
      </c>
      <c r="PI70">
        <f t="shared" ca="1" si="287"/>
        <v>0</v>
      </c>
      <c r="PJ70">
        <f t="shared" ca="1" si="287"/>
        <v>0</v>
      </c>
      <c r="PK70">
        <f t="shared" ca="1" si="287"/>
        <v>0</v>
      </c>
      <c r="PL70">
        <f t="shared" ca="1" si="291"/>
        <v>80</v>
      </c>
    </row>
    <row r="71" spans="1:428">
      <c r="A71" s="1">
        <v>43906</v>
      </c>
      <c r="B71" t="s">
        <v>6</v>
      </c>
      <c r="C71">
        <v>6</v>
      </c>
      <c r="D71">
        <v>0</v>
      </c>
      <c r="E71">
        <v>16</v>
      </c>
      <c r="F71">
        <v>0</v>
      </c>
      <c r="H71" t="s">
        <v>18</v>
      </c>
      <c r="I71" s="5">
        <f t="shared" si="288"/>
        <v>1197</v>
      </c>
      <c r="J71" s="5">
        <f t="shared" si="289"/>
        <v>13</v>
      </c>
      <c r="L71" s="8">
        <f t="shared" ref="L71:L92" si="293">L70+1</f>
        <v>43896</v>
      </c>
      <c r="M71">
        <f t="shared" ca="1" si="248"/>
        <v>74</v>
      </c>
      <c r="N71">
        <f t="shared" ca="1" si="248"/>
        <v>61</v>
      </c>
      <c r="O71">
        <f t="shared" ca="1" si="248"/>
        <v>769</v>
      </c>
      <c r="P71">
        <f t="shared" ca="1" si="248"/>
        <v>138</v>
      </c>
      <c r="Q71">
        <f t="shared" ca="1" si="248"/>
        <v>138</v>
      </c>
      <c r="R71">
        <f t="shared" ca="1" si="248"/>
        <v>30</v>
      </c>
      <c r="S71">
        <f t="shared" ca="1" si="248"/>
        <v>170</v>
      </c>
      <c r="T71">
        <f t="shared" ca="1" si="248"/>
        <v>591</v>
      </c>
      <c r="U71">
        <f t="shared" ca="1" si="248"/>
        <v>0</v>
      </c>
      <c r="V71">
        <f t="shared" ca="1" si="248"/>
        <v>27</v>
      </c>
      <c r="W71">
        <f t="shared" ca="1" si="249"/>
        <v>44</v>
      </c>
      <c r="X71">
        <f t="shared" ca="1" si="249"/>
        <v>12</v>
      </c>
      <c r="Y71">
        <f t="shared" ca="1" si="249"/>
        <v>30</v>
      </c>
      <c r="Z71">
        <f t="shared" ca="1" si="249"/>
        <v>5</v>
      </c>
      <c r="AA71">
        <f t="shared" ca="1" si="249"/>
        <v>0</v>
      </c>
      <c r="AB71">
        <f t="shared" ca="1" si="249"/>
        <v>4</v>
      </c>
      <c r="AC71">
        <f t="shared" ca="1" si="249"/>
        <v>12</v>
      </c>
      <c r="AD71">
        <f t="shared" ca="1" si="249"/>
        <v>2</v>
      </c>
      <c r="AE71">
        <f t="shared" ca="1" si="249"/>
        <v>7</v>
      </c>
      <c r="AF71">
        <f t="shared" ca="1" si="249"/>
        <v>26</v>
      </c>
      <c r="AG71">
        <f t="shared" ca="1" si="250"/>
        <v>1</v>
      </c>
      <c r="AH71">
        <f t="shared" ca="1" si="250"/>
        <v>518</v>
      </c>
      <c r="AI71">
        <f t="shared" ca="1" si="250"/>
        <v>0</v>
      </c>
      <c r="AJ71">
        <f t="shared" ca="1" si="250"/>
        <v>32</v>
      </c>
      <c r="AK71">
        <f t="shared" ca="1" si="250"/>
        <v>1</v>
      </c>
      <c r="AL71">
        <f t="shared" ca="1" si="250"/>
        <v>3</v>
      </c>
      <c r="AM71">
        <f t="shared" ca="1" si="250"/>
        <v>0</v>
      </c>
      <c r="AN71">
        <f t="shared" ca="1" si="250"/>
        <v>2</v>
      </c>
      <c r="AO71">
        <f t="shared" ca="1" si="250"/>
        <v>30</v>
      </c>
      <c r="AP71">
        <f t="shared" ca="1" si="250"/>
        <v>10</v>
      </c>
      <c r="AQ71">
        <f t="shared" ca="1" si="251"/>
        <v>7</v>
      </c>
      <c r="AR71">
        <f t="shared" ca="1" si="251"/>
        <v>4</v>
      </c>
      <c r="AS71">
        <f t="shared" ca="1" si="251"/>
        <v>0</v>
      </c>
      <c r="AT71">
        <f t="shared" ca="1" si="251"/>
        <v>0</v>
      </c>
      <c r="AU71">
        <f t="shared" ca="1" si="251"/>
        <v>4</v>
      </c>
      <c r="AV71">
        <f t="shared" ca="1" si="251"/>
        <v>0</v>
      </c>
      <c r="AW71">
        <f t="shared" ca="1" si="251"/>
        <v>0</v>
      </c>
      <c r="AX71">
        <f t="shared" ca="1" si="251"/>
        <v>2</v>
      </c>
      <c r="AY71">
        <f t="shared" ca="1" si="251"/>
        <v>0</v>
      </c>
      <c r="AZ71">
        <f t="shared" ca="1" si="251"/>
        <v>0</v>
      </c>
      <c r="BA71">
        <f t="shared" ca="1" si="252"/>
        <v>0</v>
      </c>
      <c r="BB71">
        <f t="shared" ca="1" si="252"/>
        <v>0</v>
      </c>
      <c r="BC71">
        <f t="shared" ca="1" si="252"/>
        <v>0</v>
      </c>
      <c r="BD71">
        <f t="shared" ca="1" si="252"/>
        <v>0</v>
      </c>
      <c r="BE71">
        <f t="shared" ca="1" si="252"/>
        <v>0</v>
      </c>
      <c r="BF71">
        <f t="shared" ca="1" si="252"/>
        <v>0</v>
      </c>
      <c r="BG71">
        <f t="shared" ca="1" si="252"/>
        <v>5</v>
      </c>
      <c r="BH71">
        <f t="shared" ca="1" si="252"/>
        <v>5</v>
      </c>
      <c r="BI71">
        <f t="shared" ca="1" si="252"/>
        <v>0</v>
      </c>
      <c r="BJ71">
        <f t="shared" ca="1" si="252"/>
        <v>0</v>
      </c>
      <c r="BK71">
        <f t="shared" ca="1" si="253"/>
        <v>1</v>
      </c>
      <c r="BL71">
        <f t="shared" ca="1" si="253"/>
        <v>1</v>
      </c>
      <c r="BM71">
        <f t="shared" ca="1" si="253"/>
        <v>1</v>
      </c>
      <c r="BN71">
        <f t="shared" ca="1" si="253"/>
        <v>22</v>
      </c>
      <c r="BO71">
        <f t="shared" ca="1" si="253"/>
        <v>5</v>
      </c>
      <c r="BP71">
        <f t="shared" ca="1" si="253"/>
        <v>0</v>
      </c>
      <c r="BQ71">
        <f t="shared" ca="1" si="253"/>
        <v>1</v>
      </c>
      <c r="BR71">
        <f t="shared" ca="1" si="253"/>
        <v>9</v>
      </c>
      <c r="BS71">
        <f t="shared" ca="1" si="253"/>
        <v>1</v>
      </c>
      <c r="BT71">
        <f t="shared" ca="1" si="253"/>
        <v>0</v>
      </c>
      <c r="BU71">
        <f t="shared" ca="1" si="254"/>
        <v>0</v>
      </c>
      <c r="BV71">
        <f t="shared" ca="1" si="254"/>
        <v>7</v>
      </c>
      <c r="BW71">
        <f t="shared" ca="1" si="254"/>
        <v>3</v>
      </c>
      <c r="BX71">
        <f t="shared" ca="1" si="254"/>
        <v>2</v>
      </c>
      <c r="BY71">
        <f t="shared" ca="1" si="254"/>
        <v>0</v>
      </c>
      <c r="BZ71">
        <f t="shared" ca="1" si="254"/>
        <v>5</v>
      </c>
      <c r="CA71">
        <f t="shared" ca="1" si="254"/>
        <v>3</v>
      </c>
      <c r="CB71">
        <f t="shared" ca="1" si="254"/>
        <v>0</v>
      </c>
      <c r="CC71">
        <f t="shared" ca="1" si="254"/>
        <v>0</v>
      </c>
      <c r="CD71">
        <f t="shared" ca="1" si="254"/>
        <v>1</v>
      </c>
      <c r="CE71">
        <f t="shared" ca="1" si="255"/>
        <v>2</v>
      </c>
      <c r="CF71">
        <f t="shared" ca="1" si="255"/>
        <v>0</v>
      </c>
      <c r="CG71">
        <f t="shared" ca="1" si="255"/>
        <v>0</v>
      </c>
      <c r="CH71">
        <f t="shared" ca="1" si="255"/>
        <v>0</v>
      </c>
      <c r="CI71">
        <f t="shared" ca="1" si="255"/>
        <v>1</v>
      </c>
      <c r="CJ71">
        <f t="shared" ca="1" si="255"/>
        <v>0</v>
      </c>
      <c r="CK71">
        <f t="shared" ca="1" si="255"/>
        <v>0</v>
      </c>
      <c r="CL71">
        <f t="shared" ca="1" si="255"/>
        <v>0</v>
      </c>
      <c r="CM71">
        <f t="shared" ca="1" si="255"/>
        <v>0</v>
      </c>
      <c r="CN71">
        <f t="shared" ca="1" si="255"/>
        <v>0</v>
      </c>
      <c r="CO71">
        <f t="shared" ca="1" si="256"/>
        <v>0</v>
      </c>
      <c r="CP71">
        <f t="shared" ca="1" si="256"/>
        <v>0</v>
      </c>
      <c r="CQ71">
        <f t="shared" ca="1" si="256"/>
        <v>0</v>
      </c>
      <c r="CR71">
        <f t="shared" ca="1" si="256"/>
        <v>0</v>
      </c>
      <c r="CS71">
        <f t="shared" ca="1" si="256"/>
        <v>0</v>
      </c>
      <c r="CT71">
        <f t="shared" ca="1" si="256"/>
        <v>0</v>
      </c>
      <c r="CU71">
        <f t="shared" ca="1" si="256"/>
        <v>3</v>
      </c>
      <c r="CV71">
        <f t="shared" ca="1" si="256"/>
        <v>0</v>
      </c>
      <c r="CW71">
        <f t="shared" ca="1" si="256"/>
        <v>0</v>
      </c>
      <c r="CX71">
        <f t="shared" ca="1" si="256"/>
        <v>0</v>
      </c>
      <c r="CY71">
        <f t="shared" ca="1" si="257"/>
        <v>0</v>
      </c>
      <c r="CZ71">
        <f t="shared" ca="1" si="257"/>
        <v>0</v>
      </c>
      <c r="DA71">
        <f t="shared" ca="1" si="257"/>
        <v>0</v>
      </c>
      <c r="DB71">
        <f t="shared" ca="1" si="257"/>
        <v>0</v>
      </c>
      <c r="DC71">
        <f t="shared" ca="1" si="257"/>
        <v>0</v>
      </c>
      <c r="DD71">
        <f t="shared" ca="1" si="257"/>
        <v>0</v>
      </c>
      <c r="DE71">
        <f t="shared" ca="1" si="257"/>
        <v>0</v>
      </c>
      <c r="DF71">
        <f t="shared" ca="1" si="257"/>
        <v>0</v>
      </c>
      <c r="DG71">
        <f t="shared" ca="1" si="257"/>
        <v>2</v>
      </c>
      <c r="DH71">
        <f t="shared" ca="1" si="257"/>
        <v>0</v>
      </c>
      <c r="DI71">
        <f t="shared" ca="1" si="258"/>
        <v>0</v>
      </c>
      <c r="DJ71">
        <f t="shared" ca="1" si="258"/>
        <v>0</v>
      </c>
      <c r="DK71">
        <f t="shared" ca="1" si="258"/>
        <v>7</v>
      </c>
      <c r="DL71">
        <f t="shared" ca="1" si="258"/>
        <v>0</v>
      </c>
      <c r="DM71">
        <f t="shared" ca="1" si="258"/>
        <v>0</v>
      </c>
      <c r="DN71">
        <f t="shared" ca="1" si="258"/>
        <v>0</v>
      </c>
      <c r="DO71">
        <f t="shared" ca="1" si="258"/>
        <v>6</v>
      </c>
      <c r="DP71">
        <f t="shared" ca="1" si="258"/>
        <v>1</v>
      </c>
      <c r="DQ71">
        <f t="shared" ca="1" si="258"/>
        <v>7</v>
      </c>
      <c r="DR71">
        <f t="shared" ca="1" si="258"/>
        <v>0</v>
      </c>
      <c r="DS71">
        <f t="shared" ca="1" si="259"/>
        <v>0</v>
      </c>
      <c r="DT71">
        <f t="shared" ca="1" si="259"/>
        <v>0</v>
      </c>
      <c r="DU71">
        <f t="shared" ca="1" si="259"/>
        <v>0</v>
      </c>
      <c r="DV71">
        <f t="shared" ca="1" si="259"/>
        <v>0</v>
      </c>
      <c r="DW71">
        <f t="shared" ca="1" si="259"/>
        <v>0</v>
      </c>
      <c r="DX71">
        <f t="shared" ca="1" si="259"/>
        <v>0</v>
      </c>
      <c r="DY71">
        <f t="shared" ca="1" si="259"/>
        <v>0</v>
      </c>
      <c r="DZ71">
        <f t="shared" ca="1" si="259"/>
        <v>0</v>
      </c>
      <c r="EA71">
        <f t="shared" ca="1" si="259"/>
        <v>0</v>
      </c>
      <c r="EB71">
        <f t="shared" ca="1" si="259"/>
        <v>0</v>
      </c>
      <c r="EC71">
        <f t="shared" ca="1" si="260"/>
        <v>0</v>
      </c>
      <c r="ED71">
        <f t="shared" ca="1" si="260"/>
        <v>0</v>
      </c>
      <c r="EE71">
        <f t="shared" ca="1" si="260"/>
        <v>0</v>
      </c>
      <c r="EF71">
        <f t="shared" ca="1" si="260"/>
        <v>0</v>
      </c>
      <c r="EG71">
        <f t="shared" ca="1" si="260"/>
        <v>0</v>
      </c>
      <c r="EH71">
        <f t="shared" ca="1" si="260"/>
        <v>0</v>
      </c>
      <c r="EI71">
        <f t="shared" ca="1" si="260"/>
        <v>0</v>
      </c>
      <c r="EJ71">
        <f t="shared" ca="1" si="260"/>
        <v>0</v>
      </c>
      <c r="EK71">
        <f t="shared" ca="1" si="260"/>
        <v>0</v>
      </c>
      <c r="EL71">
        <f t="shared" ca="1" si="260"/>
        <v>0</v>
      </c>
      <c r="EM71">
        <f t="shared" ca="1" si="261"/>
        <v>0</v>
      </c>
      <c r="EN71">
        <f t="shared" ca="1" si="261"/>
        <v>0</v>
      </c>
      <c r="EO71">
        <f t="shared" ca="1" si="261"/>
        <v>0</v>
      </c>
      <c r="EP71">
        <f t="shared" ca="1" si="261"/>
        <v>0</v>
      </c>
      <c r="EQ71">
        <f t="shared" ca="1" si="261"/>
        <v>0</v>
      </c>
      <c r="ER71">
        <f t="shared" ca="1" si="261"/>
        <v>0</v>
      </c>
      <c r="ES71">
        <f t="shared" ca="1" si="261"/>
        <v>0</v>
      </c>
      <c r="ET71">
        <f t="shared" ca="1" si="261"/>
        <v>0</v>
      </c>
      <c r="EU71">
        <f t="shared" ca="1" si="261"/>
        <v>0</v>
      </c>
      <c r="EV71">
        <f t="shared" ca="1" si="261"/>
        <v>0</v>
      </c>
      <c r="EW71">
        <f t="shared" ca="1" si="262"/>
        <v>0</v>
      </c>
      <c r="EX71">
        <f t="shared" ca="1" si="262"/>
        <v>0</v>
      </c>
      <c r="EY71">
        <f t="shared" ca="1" si="262"/>
        <v>0</v>
      </c>
      <c r="EZ71">
        <f t="shared" ca="1" si="262"/>
        <v>0</v>
      </c>
      <c r="FA71">
        <f t="shared" ca="1" si="262"/>
        <v>0</v>
      </c>
      <c r="FB71">
        <f t="shared" ca="1" si="262"/>
        <v>0</v>
      </c>
      <c r="FC71">
        <f t="shared" ca="1" si="262"/>
        <v>0</v>
      </c>
      <c r="FD71">
        <f t="shared" ca="1" si="262"/>
        <v>0</v>
      </c>
      <c r="FE71">
        <f t="shared" ca="1" si="262"/>
        <v>0</v>
      </c>
      <c r="FF71">
        <f t="shared" ca="1" si="262"/>
        <v>0</v>
      </c>
      <c r="FG71">
        <f t="shared" ca="1" si="263"/>
        <v>0</v>
      </c>
      <c r="FH71">
        <f t="shared" ca="1" si="263"/>
        <v>0</v>
      </c>
      <c r="FI71">
        <f t="shared" ca="1" si="263"/>
        <v>0</v>
      </c>
      <c r="FJ71">
        <f t="shared" ca="1" si="263"/>
        <v>0</v>
      </c>
      <c r="FK71">
        <f t="shared" ca="1" si="263"/>
        <v>0</v>
      </c>
      <c r="FL71">
        <f t="shared" ca="1" si="263"/>
        <v>0</v>
      </c>
      <c r="FM71">
        <f t="shared" ca="1" si="263"/>
        <v>0</v>
      </c>
      <c r="FN71">
        <f t="shared" ca="1" si="263"/>
        <v>0</v>
      </c>
      <c r="FO71">
        <f t="shared" ca="1" si="263"/>
        <v>0</v>
      </c>
      <c r="FP71">
        <f t="shared" ca="1" si="263"/>
        <v>0</v>
      </c>
      <c r="FQ71">
        <f t="shared" ca="1" si="264"/>
        <v>0</v>
      </c>
      <c r="FR71">
        <f t="shared" ca="1" si="264"/>
        <v>0</v>
      </c>
      <c r="FS71">
        <f t="shared" ca="1" si="264"/>
        <v>0</v>
      </c>
      <c r="FT71">
        <f t="shared" ca="1" si="264"/>
        <v>0</v>
      </c>
      <c r="FU71">
        <f t="shared" ca="1" si="264"/>
        <v>0</v>
      </c>
      <c r="FV71">
        <f t="shared" ca="1" si="264"/>
        <v>0</v>
      </c>
      <c r="FW71">
        <f t="shared" ca="1" si="264"/>
        <v>0</v>
      </c>
      <c r="FX71">
        <f t="shared" ca="1" si="264"/>
        <v>0</v>
      </c>
      <c r="FY71">
        <f t="shared" ca="1" si="264"/>
        <v>0</v>
      </c>
      <c r="FZ71">
        <f t="shared" ca="1" si="264"/>
        <v>0</v>
      </c>
      <c r="GA71">
        <f t="shared" ca="1" si="265"/>
        <v>0</v>
      </c>
      <c r="GB71">
        <f t="shared" ca="1" si="265"/>
        <v>0</v>
      </c>
      <c r="GC71">
        <f t="shared" ca="1" si="265"/>
        <v>0</v>
      </c>
      <c r="GD71">
        <f t="shared" ca="1" si="265"/>
        <v>0</v>
      </c>
      <c r="GE71">
        <f t="shared" ca="1" si="265"/>
        <v>0</v>
      </c>
      <c r="GF71">
        <f t="shared" ca="1" si="265"/>
        <v>0</v>
      </c>
      <c r="GG71">
        <f t="shared" ca="1" si="265"/>
        <v>0</v>
      </c>
      <c r="GH71">
        <f t="shared" ca="1" si="265"/>
        <v>0</v>
      </c>
      <c r="GI71">
        <f t="shared" ca="1" si="265"/>
        <v>0</v>
      </c>
      <c r="GJ71">
        <f t="shared" ca="1" si="265"/>
        <v>0</v>
      </c>
      <c r="GK71">
        <f t="shared" ca="1" si="266"/>
        <v>0</v>
      </c>
      <c r="GL71">
        <f t="shared" ca="1" si="266"/>
        <v>0</v>
      </c>
      <c r="GM71">
        <f t="shared" ca="1" si="266"/>
        <v>0</v>
      </c>
      <c r="GN71">
        <f t="shared" ca="1" si="266"/>
        <v>0</v>
      </c>
      <c r="GO71">
        <f t="shared" ca="1" si="266"/>
        <v>0</v>
      </c>
      <c r="GP71">
        <f t="shared" ca="1" si="266"/>
        <v>0</v>
      </c>
      <c r="GQ71">
        <f t="shared" ca="1" si="266"/>
        <v>0</v>
      </c>
      <c r="GR71">
        <f t="shared" ca="1" si="266"/>
        <v>0</v>
      </c>
      <c r="GS71">
        <f t="shared" ca="1" si="266"/>
        <v>0</v>
      </c>
      <c r="GT71">
        <f t="shared" ca="1" si="266"/>
        <v>0</v>
      </c>
      <c r="GU71">
        <f t="shared" ca="1" si="267"/>
        <v>0</v>
      </c>
      <c r="GV71">
        <f t="shared" ca="1" si="267"/>
        <v>0</v>
      </c>
      <c r="GW71">
        <f t="shared" ca="1" si="267"/>
        <v>0</v>
      </c>
      <c r="GX71">
        <f t="shared" ca="1" si="267"/>
        <v>0</v>
      </c>
      <c r="GY71">
        <f t="shared" ca="1" si="267"/>
        <v>0</v>
      </c>
      <c r="GZ71">
        <f t="shared" ca="1" si="267"/>
        <v>0</v>
      </c>
      <c r="HA71">
        <f t="shared" ca="1" si="267"/>
        <v>0</v>
      </c>
      <c r="HB71">
        <f t="shared" ca="1" si="267"/>
        <v>1</v>
      </c>
      <c r="HC71">
        <f t="shared" ca="1" si="267"/>
        <v>0</v>
      </c>
      <c r="HD71">
        <f t="shared" ca="1" si="267"/>
        <v>0</v>
      </c>
      <c r="HE71">
        <f t="shared" ca="1" si="267"/>
        <v>0</v>
      </c>
      <c r="HF71">
        <f t="shared" ca="1" si="267"/>
        <v>0</v>
      </c>
      <c r="HG71">
        <f t="shared" ca="1" si="267"/>
        <v>0</v>
      </c>
      <c r="HH71">
        <f t="shared" ca="1" si="267"/>
        <v>0</v>
      </c>
      <c r="HI71">
        <f t="shared" ca="1" si="267"/>
        <v>0</v>
      </c>
      <c r="HJ71">
        <f t="shared" ca="1" si="267"/>
        <v>0</v>
      </c>
      <c r="HK71">
        <f t="shared" ca="1" si="292"/>
        <v>2856</v>
      </c>
      <c r="HM71" s="8">
        <f t="shared" si="290"/>
        <v>43896</v>
      </c>
      <c r="HN71">
        <f t="shared" ca="1" si="268"/>
        <v>1</v>
      </c>
      <c r="HO71">
        <f t="shared" ca="1" si="268"/>
        <v>2</v>
      </c>
      <c r="HP71">
        <f t="shared" ca="1" si="268"/>
        <v>41</v>
      </c>
      <c r="HQ71">
        <f t="shared" ca="1" si="268"/>
        <v>0</v>
      </c>
      <c r="HR71">
        <f t="shared" ca="1" si="268"/>
        <v>3</v>
      </c>
      <c r="HS71">
        <f t="shared" ca="1" si="268"/>
        <v>1</v>
      </c>
      <c r="HT71">
        <f t="shared" ca="1" si="268"/>
        <v>30</v>
      </c>
      <c r="HU71">
        <f t="shared" ca="1" si="268"/>
        <v>15</v>
      </c>
      <c r="HV71">
        <f t="shared" ca="1" si="268"/>
        <v>0</v>
      </c>
      <c r="HW71">
        <f t="shared" ca="1" si="268"/>
        <v>0</v>
      </c>
      <c r="HX71">
        <f t="shared" ca="1" si="269"/>
        <v>0</v>
      </c>
      <c r="HY71">
        <f t="shared" ca="1" si="269"/>
        <v>0</v>
      </c>
      <c r="HZ71">
        <f t="shared" ca="1" si="269"/>
        <v>1</v>
      </c>
      <c r="IA71">
        <f t="shared" ca="1" si="269"/>
        <v>0</v>
      </c>
      <c r="IB71">
        <f t="shared" ca="1" si="269"/>
        <v>0</v>
      </c>
      <c r="IC71">
        <f t="shared" ca="1" si="269"/>
        <v>0</v>
      </c>
      <c r="ID71">
        <f t="shared" ca="1" si="269"/>
        <v>0</v>
      </c>
      <c r="IE71">
        <f t="shared" ca="1" si="269"/>
        <v>0</v>
      </c>
      <c r="IF71">
        <f t="shared" ca="1" si="269"/>
        <v>0</v>
      </c>
      <c r="IG71">
        <f t="shared" ca="1" si="269"/>
        <v>0</v>
      </c>
      <c r="IH71">
        <f t="shared" ca="1" si="270"/>
        <v>0</v>
      </c>
      <c r="II71">
        <f t="shared" ca="1" si="270"/>
        <v>7</v>
      </c>
      <c r="IJ71">
        <f t="shared" ca="1" si="270"/>
        <v>0</v>
      </c>
      <c r="IK71">
        <f t="shared" ca="1" si="270"/>
        <v>0</v>
      </c>
      <c r="IL71">
        <f t="shared" ca="1" si="270"/>
        <v>0</v>
      </c>
      <c r="IM71">
        <f t="shared" ca="1" si="270"/>
        <v>0</v>
      </c>
      <c r="IN71">
        <f t="shared" ca="1" si="270"/>
        <v>0</v>
      </c>
      <c r="IO71">
        <f t="shared" ca="1" si="270"/>
        <v>0</v>
      </c>
      <c r="IP71">
        <f t="shared" ca="1" si="270"/>
        <v>0</v>
      </c>
      <c r="IQ71">
        <f t="shared" ca="1" si="270"/>
        <v>0</v>
      </c>
      <c r="IR71">
        <f t="shared" ca="1" si="271"/>
        <v>0</v>
      </c>
      <c r="IS71">
        <f t="shared" ca="1" si="271"/>
        <v>0</v>
      </c>
      <c r="IT71">
        <f t="shared" ca="1" si="271"/>
        <v>0</v>
      </c>
      <c r="IU71">
        <f t="shared" ca="1" si="271"/>
        <v>0</v>
      </c>
      <c r="IV71">
        <f t="shared" ca="1" si="271"/>
        <v>0</v>
      </c>
      <c r="IW71">
        <f t="shared" ca="1" si="271"/>
        <v>0</v>
      </c>
      <c r="IX71">
        <f t="shared" ca="1" si="271"/>
        <v>0</v>
      </c>
      <c r="IY71">
        <f t="shared" ca="1" si="271"/>
        <v>0</v>
      </c>
      <c r="IZ71">
        <f t="shared" ca="1" si="271"/>
        <v>0</v>
      </c>
      <c r="JA71">
        <f t="shared" ca="1" si="271"/>
        <v>0</v>
      </c>
      <c r="JB71">
        <f t="shared" ca="1" si="272"/>
        <v>0</v>
      </c>
      <c r="JC71">
        <f t="shared" ca="1" si="272"/>
        <v>0</v>
      </c>
      <c r="JD71">
        <f t="shared" ca="1" si="272"/>
        <v>0</v>
      </c>
      <c r="JE71">
        <f t="shared" ca="1" si="272"/>
        <v>0</v>
      </c>
      <c r="JF71">
        <f t="shared" ca="1" si="272"/>
        <v>0</v>
      </c>
      <c r="JG71">
        <f t="shared" ca="1" si="272"/>
        <v>0</v>
      </c>
      <c r="JH71">
        <f t="shared" ca="1" si="272"/>
        <v>0</v>
      </c>
      <c r="JI71">
        <f t="shared" ca="1" si="272"/>
        <v>0</v>
      </c>
      <c r="JJ71">
        <f t="shared" ca="1" si="272"/>
        <v>0</v>
      </c>
      <c r="JK71">
        <f t="shared" ca="1" si="272"/>
        <v>0</v>
      </c>
      <c r="JL71">
        <f t="shared" ca="1" si="273"/>
        <v>0</v>
      </c>
      <c r="JM71">
        <f t="shared" ca="1" si="273"/>
        <v>0</v>
      </c>
      <c r="JN71">
        <f t="shared" ca="1" si="273"/>
        <v>0</v>
      </c>
      <c r="JO71">
        <f t="shared" ca="1" si="273"/>
        <v>0</v>
      </c>
      <c r="JP71">
        <f t="shared" ca="1" si="273"/>
        <v>0</v>
      </c>
      <c r="JQ71">
        <f t="shared" ca="1" si="273"/>
        <v>0</v>
      </c>
      <c r="JR71">
        <f t="shared" ca="1" si="273"/>
        <v>0</v>
      </c>
      <c r="JS71">
        <f t="shared" ca="1" si="273"/>
        <v>0</v>
      </c>
      <c r="JT71">
        <f t="shared" ca="1" si="273"/>
        <v>0</v>
      </c>
      <c r="JU71">
        <f t="shared" ca="1" si="273"/>
        <v>0</v>
      </c>
      <c r="JV71">
        <f t="shared" ca="1" si="274"/>
        <v>0</v>
      </c>
      <c r="JW71">
        <f t="shared" ca="1" si="274"/>
        <v>2</v>
      </c>
      <c r="JX71">
        <f t="shared" ca="1" si="274"/>
        <v>0</v>
      </c>
      <c r="JY71">
        <f t="shared" ca="1" si="274"/>
        <v>0</v>
      </c>
      <c r="JZ71">
        <f t="shared" ca="1" si="274"/>
        <v>0</v>
      </c>
      <c r="KA71">
        <f t="shared" ca="1" si="274"/>
        <v>0</v>
      </c>
      <c r="KB71">
        <f t="shared" ca="1" si="274"/>
        <v>0</v>
      </c>
      <c r="KC71">
        <f t="shared" ca="1" si="274"/>
        <v>0</v>
      </c>
      <c r="KD71">
        <f t="shared" ca="1" si="274"/>
        <v>0</v>
      </c>
      <c r="KE71">
        <f t="shared" ca="1" si="274"/>
        <v>0</v>
      </c>
      <c r="KF71">
        <f t="shared" ca="1" si="275"/>
        <v>0</v>
      </c>
      <c r="KG71">
        <f t="shared" ca="1" si="275"/>
        <v>0</v>
      </c>
      <c r="KH71">
        <f t="shared" ca="1" si="275"/>
        <v>0</v>
      </c>
      <c r="KI71">
        <f t="shared" ca="1" si="275"/>
        <v>0</v>
      </c>
      <c r="KJ71">
        <f t="shared" ca="1" si="275"/>
        <v>0</v>
      </c>
      <c r="KK71">
        <f t="shared" ca="1" si="275"/>
        <v>0</v>
      </c>
      <c r="KL71">
        <f t="shared" ca="1" si="275"/>
        <v>0</v>
      </c>
      <c r="KM71">
        <f t="shared" ca="1" si="275"/>
        <v>0</v>
      </c>
      <c r="KN71">
        <f t="shared" ca="1" si="275"/>
        <v>0</v>
      </c>
      <c r="KO71">
        <f t="shared" ca="1" si="275"/>
        <v>0</v>
      </c>
      <c r="KP71">
        <f t="shared" ca="1" si="276"/>
        <v>0</v>
      </c>
      <c r="KQ71">
        <f t="shared" ca="1" si="276"/>
        <v>0</v>
      </c>
      <c r="KR71">
        <f t="shared" ca="1" si="276"/>
        <v>0</v>
      </c>
      <c r="KS71">
        <f t="shared" ca="1" si="276"/>
        <v>0</v>
      </c>
      <c r="KT71">
        <f t="shared" ca="1" si="276"/>
        <v>0</v>
      </c>
      <c r="KU71">
        <f t="shared" ca="1" si="276"/>
        <v>0</v>
      </c>
      <c r="KV71">
        <f t="shared" ca="1" si="276"/>
        <v>0</v>
      </c>
      <c r="KW71">
        <f t="shared" ca="1" si="276"/>
        <v>0</v>
      </c>
      <c r="KX71">
        <f t="shared" ca="1" si="276"/>
        <v>0</v>
      </c>
      <c r="KY71">
        <f t="shared" ca="1" si="276"/>
        <v>0</v>
      </c>
      <c r="KZ71">
        <f t="shared" ca="1" si="277"/>
        <v>0</v>
      </c>
      <c r="LA71">
        <f t="shared" ca="1" si="277"/>
        <v>0</v>
      </c>
      <c r="LB71">
        <f t="shared" ca="1" si="277"/>
        <v>0</v>
      </c>
      <c r="LC71">
        <f t="shared" ca="1" si="277"/>
        <v>0</v>
      </c>
      <c r="LD71">
        <f t="shared" ca="1" si="277"/>
        <v>0</v>
      </c>
      <c r="LE71">
        <f t="shared" ca="1" si="277"/>
        <v>0</v>
      </c>
      <c r="LF71">
        <f t="shared" ca="1" si="277"/>
        <v>0</v>
      </c>
      <c r="LG71">
        <f t="shared" ca="1" si="277"/>
        <v>0</v>
      </c>
      <c r="LH71">
        <f t="shared" ca="1" si="277"/>
        <v>0</v>
      </c>
      <c r="LI71">
        <f t="shared" ca="1" si="277"/>
        <v>0</v>
      </c>
      <c r="LJ71">
        <f t="shared" ca="1" si="278"/>
        <v>0</v>
      </c>
      <c r="LK71">
        <f t="shared" ca="1" si="278"/>
        <v>0</v>
      </c>
      <c r="LL71">
        <f t="shared" ca="1" si="278"/>
        <v>0</v>
      </c>
      <c r="LM71">
        <f t="shared" ca="1" si="278"/>
        <v>0</v>
      </c>
      <c r="LN71">
        <f t="shared" ca="1" si="278"/>
        <v>0</v>
      </c>
      <c r="LO71">
        <f t="shared" ca="1" si="278"/>
        <v>0</v>
      </c>
      <c r="LP71">
        <f t="shared" ca="1" si="278"/>
        <v>0</v>
      </c>
      <c r="LQ71">
        <f t="shared" ca="1" si="278"/>
        <v>0</v>
      </c>
      <c r="LR71">
        <f t="shared" ca="1" si="278"/>
        <v>0</v>
      </c>
      <c r="LS71">
        <f t="shared" ca="1" si="278"/>
        <v>0</v>
      </c>
      <c r="LT71">
        <f t="shared" ca="1" si="279"/>
        <v>0</v>
      </c>
      <c r="LU71">
        <f t="shared" ca="1" si="279"/>
        <v>0</v>
      </c>
      <c r="LV71">
        <f t="shared" ca="1" si="279"/>
        <v>0</v>
      </c>
      <c r="LW71">
        <f t="shared" ca="1" si="279"/>
        <v>0</v>
      </c>
      <c r="LX71">
        <f t="shared" ca="1" si="279"/>
        <v>0</v>
      </c>
      <c r="LY71">
        <f t="shared" ca="1" si="279"/>
        <v>0</v>
      </c>
      <c r="LZ71">
        <f t="shared" ca="1" si="279"/>
        <v>0</v>
      </c>
      <c r="MA71">
        <f t="shared" ca="1" si="279"/>
        <v>0</v>
      </c>
      <c r="MB71">
        <f t="shared" ca="1" si="279"/>
        <v>0</v>
      </c>
      <c r="MC71">
        <f t="shared" ca="1" si="279"/>
        <v>0</v>
      </c>
      <c r="MD71">
        <f t="shared" ca="1" si="280"/>
        <v>0</v>
      </c>
      <c r="ME71">
        <f t="shared" ca="1" si="280"/>
        <v>0</v>
      </c>
      <c r="MF71">
        <f t="shared" ca="1" si="280"/>
        <v>0</v>
      </c>
      <c r="MG71">
        <f t="shared" ca="1" si="280"/>
        <v>0</v>
      </c>
      <c r="MH71">
        <f t="shared" ca="1" si="280"/>
        <v>0</v>
      </c>
      <c r="MI71">
        <f t="shared" ca="1" si="280"/>
        <v>0</v>
      </c>
      <c r="MJ71">
        <f t="shared" ca="1" si="280"/>
        <v>0</v>
      </c>
      <c r="MK71">
        <f t="shared" ca="1" si="280"/>
        <v>0</v>
      </c>
      <c r="ML71">
        <f t="shared" ca="1" si="280"/>
        <v>0</v>
      </c>
      <c r="MM71">
        <f t="shared" ca="1" si="280"/>
        <v>0</v>
      </c>
      <c r="MN71">
        <f t="shared" ca="1" si="281"/>
        <v>0</v>
      </c>
      <c r="MO71">
        <f t="shared" ca="1" si="281"/>
        <v>0</v>
      </c>
      <c r="MP71">
        <f t="shared" ca="1" si="281"/>
        <v>0</v>
      </c>
      <c r="MQ71">
        <f t="shared" ca="1" si="281"/>
        <v>0</v>
      </c>
      <c r="MR71">
        <f t="shared" ca="1" si="281"/>
        <v>0</v>
      </c>
      <c r="MS71">
        <f t="shared" ca="1" si="281"/>
        <v>0</v>
      </c>
      <c r="MT71">
        <f t="shared" ca="1" si="281"/>
        <v>0</v>
      </c>
      <c r="MU71">
        <f t="shared" ca="1" si="281"/>
        <v>0</v>
      </c>
      <c r="MV71">
        <f t="shared" ca="1" si="281"/>
        <v>0</v>
      </c>
      <c r="MW71">
        <f t="shared" ca="1" si="281"/>
        <v>0</v>
      </c>
      <c r="MX71">
        <f t="shared" ca="1" si="282"/>
        <v>0</v>
      </c>
      <c r="MY71">
        <f t="shared" ca="1" si="282"/>
        <v>0</v>
      </c>
      <c r="MZ71">
        <f t="shared" ca="1" si="282"/>
        <v>0</v>
      </c>
      <c r="NA71">
        <f t="shared" ca="1" si="282"/>
        <v>0</v>
      </c>
      <c r="NB71">
        <f t="shared" ca="1" si="282"/>
        <v>0</v>
      </c>
      <c r="NC71">
        <f t="shared" ca="1" si="282"/>
        <v>0</v>
      </c>
      <c r="ND71">
        <f t="shared" ca="1" si="282"/>
        <v>0</v>
      </c>
      <c r="NE71">
        <f t="shared" ca="1" si="282"/>
        <v>0</v>
      </c>
      <c r="NF71">
        <f t="shared" ca="1" si="282"/>
        <v>0</v>
      </c>
      <c r="NG71">
        <f t="shared" ca="1" si="282"/>
        <v>0</v>
      </c>
      <c r="NH71">
        <f t="shared" ca="1" si="283"/>
        <v>0</v>
      </c>
      <c r="NI71">
        <f t="shared" ca="1" si="283"/>
        <v>0</v>
      </c>
      <c r="NJ71">
        <f t="shared" ca="1" si="283"/>
        <v>0</v>
      </c>
      <c r="NK71">
        <f t="shared" ca="1" si="283"/>
        <v>0</v>
      </c>
      <c r="NL71">
        <f t="shared" ca="1" si="283"/>
        <v>0</v>
      </c>
      <c r="NM71">
        <f t="shared" ca="1" si="283"/>
        <v>0</v>
      </c>
      <c r="NN71">
        <f t="shared" ca="1" si="283"/>
        <v>0</v>
      </c>
      <c r="NO71">
        <f t="shared" ca="1" si="283"/>
        <v>0</v>
      </c>
      <c r="NP71">
        <f t="shared" ca="1" si="283"/>
        <v>0</v>
      </c>
      <c r="NQ71">
        <f t="shared" ca="1" si="283"/>
        <v>0</v>
      </c>
      <c r="NR71">
        <f t="shared" ca="1" si="284"/>
        <v>0</v>
      </c>
      <c r="NS71">
        <f t="shared" ca="1" si="284"/>
        <v>0</v>
      </c>
      <c r="NT71">
        <f t="shared" ca="1" si="284"/>
        <v>0</v>
      </c>
      <c r="NU71">
        <f t="shared" ca="1" si="284"/>
        <v>0</v>
      </c>
      <c r="NV71">
        <f t="shared" ca="1" si="284"/>
        <v>0</v>
      </c>
      <c r="NW71">
        <f t="shared" ca="1" si="284"/>
        <v>0</v>
      </c>
      <c r="NX71">
        <f t="shared" ca="1" si="284"/>
        <v>0</v>
      </c>
      <c r="NY71">
        <f t="shared" ca="1" si="284"/>
        <v>0</v>
      </c>
      <c r="NZ71">
        <f t="shared" ca="1" si="284"/>
        <v>0</v>
      </c>
      <c r="OA71">
        <f t="shared" ca="1" si="284"/>
        <v>0</v>
      </c>
      <c r="OB71">
        <f t="shared" ca="1" si="285"/>
        <v>0</v>
      </c>
      <c r="OC71">
        <f t="shared" ca="1" si="285"/>
        <v>0</v>
      </c>
      <c r="OD71">
        <f t="shared" ca="1" si="285"/>
        <v>0</v>
      </c>
      <c r="OE71">
        <f t="shared" ca="1" si="285"/>
        <v>0</v>
      </c>
      <c r="OF71">
        <f t="shared" ca="1" si="285"/>
        <v>0</v>
      </c>
      <c r="OG71">
        <f t="shared" ca="1" si="285"/>
        <v>0</v>
      </c>
      <c r="OH71">
        <f t="shared" ca="1" si="285"/>
        <v>0</v>
      </c>
      <c r="OI71">
        <f t="shared" ca="1" si="285"/>
        <v>0</v>
      </c>
      <c r="OJ71">
        <f t="shared" ca="1" si="285"/>
        <v>0</v>
      </c>
      <c r="OK71">
        <f t="shared" ca="1" si="285"/>
        <v>0</v>
      </c>
      <c r="OL71">
        <f t="shared" ca="1" si="286"/>
        <v>0</v>
      </c>
      <c r="OM71">
        <f t="shared" ca="1" si="286"/>
        <v>0</v>
      </c>
      <c r="ON71">
        <f t="shared" ca="1" si="286"/>
        <v>0</v>
      </c>
      <c r="OO71">
        <f t="shared" ca="1" si="286"/>
        <v>0</v>
      </c>
      <c r="OP71">
        <f t="shared" ca="1" si="286"/>
        <v>0</v>
      </c>
      <c r="OQ71">
        <f t="shared" ca="1" si="286"/>
        <v>0</v>
      </c>
      <c r="OR71">
        <f t="shared" ca="1" si="286"/>
        <v>0</v>
      </c>
      <c r="OS71">
        <f t="shared" ca="1" si="286"/>
        <v>0</v>
      </c>
      <c r="OT71">
        <f t="shared" ca="1" si="286"/>
        <v>0</v>
      </c>
      <c r="OU71">
        <f t="shared" ca="1" si="286"/>
        <v>0</v>
      </c>
      <c r="OV71">
        <f t="shared" ca="1" si="287"/>
        <v>0</v>
      </c>
      <c r="OW71">
        <f t="shared" ca="1" si="287"/>
        <v>0</v>
      </c>
      <c r="OX71">
        <f t="shared" ca="1" si="287"/>
        <v>0</v>
      </c>
      <c r="OY71">
        <f t="shared" ca="1" si="287"/>
        <v>0</v>
      </c>
      <c r="OZ71">
        <f t="shared" ca="1" si="287"/>
        <v>0</v>
      </c>
      <c r="PA71">
        <f t="shared" ca="1" si="287"/>
        <v>0</v>
      </c>
      <c r="PB71">
        <f t="shared" ca="1" si="287"/>
        <v>0</v>
      </c>
      <c r="PC71">
        <f t="shared" ca="1" si="287"/>
        <v>0</v>
      </c>
      <c r="PD71">
        <f t="shared" ca="1" si="287"/>
        <v>0</v>
      </c>
      <c r="PE71">
        <f t="shared" ca="1" si="287"/>
        <v>0</v>
      </c>
      <c r="PF71">
        <f t="shared" ca="1" si="287"/>
        <v>0</v>
      </c>
      <c r="PG71">
        <f t="shared" ca="1" si="287"/>
        <v>0</v>
      </c>
      <c r="PH71">
        <f t="shared" ca="1" si="287"/>
        <v>0</v>
      </c>
      <c r="PI71">
        <f t="shared" ca="1" si="287"/>
        <v>0</v>
      </c>
      <c r="PJ71">
        <f t="shared" ca="1" si="287"/>
        <v>0</v>
      </c>
      <c r="PK71">
        <f t="shared" ca="1" si="287"/>
        <v>0</v>
      </c>
      <c r="PL71">
        <f t="shared" ca="1" si="291"/>
        <v>103</v>
      </c>
    </row>
    <row r="72" spans="1:428">
      <c r="A72" s="1">
        <v>43907</v>
      </c>
      <c r="B72" t="s">
        <v>6</v>
      </c>
      <c r="C72">
        <v>5</v>
      </c>
      <c r="D72">
        <v>0</v>
      </c>
      <c r="E72">
        <v>21</v>
      </c>
      <c r="F72">
        <v>0</v>
      </c>
      <c r="H72" t="s">
        <v>195</v>
      </c>
      <c r="I72" s="5">
        <f t="shared" si="288"/>
        <v>1165</v>
      </c>
      <c r="J72" s="5">
        <f t="shared" si="289"/>
        <v>4</v>
      </c>
      <c r="L72" s="8">
        <f t="shared" si="293"/>
        <v>43897</v>
      </c>
      <c r="M72">
        <f t="shared" ca="1" si="248"/>
        <v>105</v>
      </c>
      <c r="N72">
        <f t="shared" ca="1" si="248"/>
        <v>113</v>
      </c>
      <c r="O72">
        <f t="shared" ca="1" si="248"/>
        <v>778</v>
      </c>
      <c r="P72">
        <f t="shared" ca="1" si="248"/>
        <v>284</v>
      </c>
      <c r="Q72">
        <f t="shared" ca="1" si="248"/>
        <v>190</v>
      </c>
      <c r="R72">
        <f t="shared" ca="1" si="248"/>
        <v>48</v>
      </c>
      <c r="S72">
        <f t="shared" ca="1" si="248"/>
        <v>101</v>
      </c>
      <c r="T72">
        <f t="shared" ca="1" si="248"/>
        <v>1234</v>
      </c>
      <c r="U72">
        <f t="shared" ca="1" si="248"/>
        <v>0</v>
      </c>
      <c r="V72">
        <f t="shared" ca="1" si="248"/>
        <v>59</v>
      </c>
      <c r="W72">
        <f t="shared" ca="1" si="249"/>
        <v>46</v>
      </c>
      <c r="X72">
        <f t="shared" ca="1" si="249"/>
        <v>6</v>
      </c>
      <c r="Y72">
        <f t="shared" ca="1" si="249"/>
        <v>122</v>
      </c>
      <c r="Z72">
        <f t="shared" ca="1" si="249"/>
        <v>5</v>
      </c>
      <c r="AA72">
        <f t="shared" ca="1" si="249"/>
        <v>6</v>
      </c>
      <c r="AB72">
        <f t="shared" ca="1" si="249"/>
        <v>4</v>
      </c>
      <c r="AC72">
        <f t="shared" ca="1" si="249"/>
        <v>33</v>
      </c>
      <c r="AD72">
        <f t="shared" ca="1" si="249"/>
        <v>2</v>
      </c>
      <c r="AE72">
        <f t="shared" ca="1" si="249"/>
        <v>5</v>
      </c>
      <c r="AF72">
        <f t="shared" ca="1" si="249"/>
        <v>76</v>
      </c>
      <c r="AG72">
        <f t="shared" ca="1" si="250"/>
        <v>2</v>
      </c>
      <c r="AH72">
        <f t="shared" ca="1" si="250"/>
        <v>483</v>
      </c>
      <c r="AI72">
        <f t="shared" ca="1" si="250"/>
        <v>1</v>
      </c>
      <c r="AJ72">
        <f t="shared" ca="1" si="250"/>
        <v>59</v>
      </c>
      <c r="AK72">
        <f t="shared" ca="1" si="250"/>
        <v>1</v>
      </c>
      <c r="AL72">
        <f t="shared" ca="1" si="250"/>
        <v>0</v>
      </c>
      <c r="AM72">
        <f t="shared" ca="1" si="250"/>
        <v>4</v>
      </c>
      <c r="AN72">
        <f t="shared" ca="1" si="250"/>
        <v>1</v>
      </c>
      <c r="AO72">
        <f t="shared" ca="1" si="250"/>
        <v>27</v>
      </c>
      <c r="AP72">
        <f t="shared" ca="1" si="250"/>
        <v>3</v>
      </c>
      <c r="AQ72">
        <f t="shared" ca="1" si="251"/>
        <v>4</v>
      </c>
      <c r="AR72">
        <f t="shared" ca="1" si="251"/>
        <v>7</v>
      </c>
      <c r="AS72">
        <f t="shared" ca="1" si="251"/>
        <v>1</v>
      </c>
      <c r="AT72">
        <f t="shared" ca="1" si="251"/>
        <v>0</v>
      </c>
      <c r="AU72">
        <f t="shared" ca="1" si="251"/>
        <v>0</v>
      </c>
      <c r="AV72">
        <f t="shared" ca="1" si="251"/>
        <v>2</v>
      </c>
      <c r="AW72">
        <f t="shared" ca="1" si="251"/>
        <v>33</v>
      </c>
      <c r="AX72">
        <f t="shared" ca="1" si="251"/>
        <v>0</v>
      </c>
      <c r="AY72">
        <f t="shared" ca="1" si="251"/>
        <v>2</v>
      </c>
      <c r="AZ72">
        <f t="shared" ca="1" si="251"/>
        <v>1</v>
      </c>
      <c r="BA72">
        <f t="shared" ca="1" si="252"/>
        <v>0</v>
      </c>
      <c r="BB72">
        <f t="shared" ca="1" si="252"/>
        <v>3</v>
      </c>
      <c r="BC72">
        <f t="shared" ca="1" si="252"/>
        <v>0</v>
      </c>
      <c r="BD72">
        <f t="shared" ca="1" si="252"/>
        <v>2</v>
      </c>
      <c r="BE72">
        <f t="shared" ca="1" si="252"/>
        <v>1</v>
      </c>
      <c r="BF72">
        <f t="shared" ca="1" si="252"/>
        <v>0</v>
      </c>
      <c r="BG72">
        <f t="shared" ca="1" si="252"/>
        <v>13</v>
      </c>
      <c r="BH72">
        <f t="shared" ca="1" si="252"/>
        <v>7</v>
      </c>
      <c r="BI72">
        <f t="shared" ca="1" si="252"/>
        <v>1</v>
      </c>
      <c r="BJ72">
        <f t="shared" ca="1" si="252"/>
        <v>3</v>
      </c>
      <c r="BK72">
        <f t="shared" ca="1" si="253"/>
        <v>6</v>
      </c>
      <c r="BL72">
        <f t="shared" ca="1" si="253"/>
        <v>0</v>
      </c>
      <c r="BM72">
        <f t="shared" ca="1" si="253"/>
        <v>12</v>
      </c>
      <c r="BN72">
        <f t="shared" ca="1" si="253"/>
        <v>13</v>
      </c>
      <c r="BO72">
        <f t="shared" ca="1" si="253"/>
        <v>0</v>
      </c>
      <c r="BP72">
        <f t="shared" ca="1" si="253"/>
        <v>0</v>
      </c>
      <c r="BQ72">
        <f t="shared" ca="1" si="253"/>
        <v>0</v>
      </c>
      <c r="BR72">
        <f t="shared" ca="1" si="253"/>
        <v>8</v>
      </c>
      <c r="BS72">
        <f t="shared" ca="1" si="253"/>
        <v>1</v>
      </c>
      <c r="BT72">
        <f t="shared" ca="1" si="253"/>
        <v>2</v>
      </c>
      <c r="BU72">
        <f t="shared" ca="1" si="254"/>
        <v>4</v>
      </c>
      <c r="BV72">
        <f t="shared" ca="1" si="254"/>
        <v>0</v>
      </c>
      <c r="BW72">
        <f t="shared" ca="1" si="254"/>
        <v>5</v>
      </c>
      <c r="BX72">
        <f t="shared" ca="1" si="254"/>
        <v>0</v>
      </c>
      <c r="BY72">
        <f t="shared" ca="1" si="254"/>
        <v>0</v>
      </c>
      <c r="BZ72">
        <f t="shared" ca="1" si="254"/>
        <v>3</v>
      </c>
      <c r="CA72">
        <f t="shared" ca="1" si="254"/>
        <v>3</v>
      </c>
      <c r="CB72">
        <f t="shared" ca="1" si="254"/>
        <v>0</v>
      </c>
      <c r="CC72">
        <f t="shared" ca="1" si="254"/>
        <v>0</v>
      </c>
      <c r="CD72">
        <f t="shared" ca="1" si="254"/>
        <v>1</v>
      </c>
      <c r="CE72">
        <f t="shared" ca="1" si="255"/>
        <v>0</v>
      </c>
      <c r="CF72">
        <f t="shared" ca="1" si="255"/>
        <v>0</v>
      </c>
      <c r="CG72">
        <f t="shared" ca="1" si="255"/>
        <v>0</v>
      </c>
      <c r="CH72">
        <f t="shared" ca="1" si="255"/>
        <v>0</v>
      </c>
      <c r="CI72">
        <f t="shared" ca="1" si="255"/>
        <v>0</v>
      </c>
      <c r="CJ72">
        <f t="shared" ca="1" si="255"/>
        <v>2</v>
      </c>
      <c r="CK72">
        <f t="shared" ca="1" si="255"/>
        <v>1</v>
      </c>
      <c r="CL72">
        <f t="shared" ca="1" si="255"/>
        <v>1</v>
      </c>
      <c r="CM72">
        <f t="shared" ca="1" si="255"/>
        <v>0</v>
      </c>
      <c r="CN72">
        <f t="shared" ca="1" si="255"/>
        <v>0</v>
      </c>
      <c r="CO72">
        <f t="shared" ca="1" si="256"/>
        <v>0</v>
      </c>
      <c r="CP72">
        <f t="shared" ca="1" si="256"/>
        <v>0</v>
      </c>
      <c r="CQ72">
        <f t="shared" ca="1" si="256"/>
        <v>0</v>
      </c>
      <c r="CR72">
        <f t="shared" ca="1" si="256"/>
        <v>0</v>
      </c>
      <c r="CS72">
        <f t="shared" ca="1" si="256"/>
        <v>0</v>
      </c>
      <c r="CT72">
        <f t="shared" ca="1" si="256"/>
        <v>0</v>
      </c>
      <c r="CU72">
        <f t="shared" ca="1" si="256"/>
        <v>6</v>
      </c>
      <c r="CV72">
        <f t="shared" ca="1" si="256"/>
        <v>0</v>
      </c>
      <c r="CW72">
        <f t="shared" ca="1" si="256"/>
        <v>0</v>
      </c>
      <c r="CX72">
        <f t="shared" ca="1" si="256"/>
        <v>1</v>
      </c>
      <c r="CY72">
        <f t="shared" ca="1" si="257"/>
        <v>0</v>
      </c>
      <c r="CZ72">
        <f t="shared" ca="1" si="257"/>
        <v>0</v>
      </c>
      <c r="DA72">
        <f t="shared" ca="1" si="257"/>
        <v>0</v>
      </c>
      <c r="DB72">
        <f t="shared" ca="1" si="257"/>
        <v>0</v>
      </c>
      <c r="DC72">
        <f t="shared" ca="1" si="257"/>
        <v>0</v>
      </c>
      <c r="DD72">
        <f t="shared" ca="1" si="257"/>
        <v>0</v>
      </c>
      <c r="DE72">
        <f t="shared" ca="1" si="257"/>
        <v>0</v>
      </c>
      <c r="DF72">
        <f t="shared" ca="1" si="257"/>
        <v>0</v>
      </c>
      <c r="DG72">
        <f t="shared" ca="1" si="257"/>
        <v>1</v>
      </c>
      <c r="DH72">
        <f t="shared" ca="1" si="257"/>
        <v>0</v>
      </c>
      <c r="DI72">
        <f t="shared" ca="1" si="258"/>
        <v>0</v>
      </c>
      <c r="DJ72">
        <f t="shared" ca="1" si="258"/>
        <v>0</v>
      </c>
      <c r="DK72">
        <f t="shared" ca="1" si="258"/>
        <v>1</v>
      </c>
      <c r="DL72">
        <f t="shared" ca="1" si="258"/>
        <v>0</v>
      </c>
      <c r="DM72">
        <f t="shared" ca="1" si="258"/>
        <v>0</v>
      </c>
      <c r="DN72">
        <f t="shared" ca="1" si="258"/>
        <v>0</v>
      </c>
      <c r="DO72">
        <f t="shared" ca="1" si="258"/>
        <v>0</v>
      </c>
      <c r="DP72">
        <f t="shared" ca="1" si="258"/>
        <v>0</v>
      </c>
      <c r="DQ72">
        <f t="shared" ca="1" si="258"/>
        <v>9</v>
      </c>
      <c r="DR72">
        <f t="shared" ca="1" si="258"/>
        <v>0</v>
      </c>
      <c r="DS72">
        <f t="shared" ca="1" si="259"/>
        <v>1</v>
      </c>
      <c r="DT72">
        <f t="shared" ca="1" si="259"/>
        <v>0</v>
      </c>
      <c r="DU72">
        <f t="shared" ca="1" si="259"/>
        <v>0</v>
      </c>
      <c r="DV72">
        <f t="shared" ca="1" si="259"/>
        <v>0</v>
      </c>
      <c r="DW72">
        <f t="shared" ca="1" si="259"/>
        <v>0</v>
      </c>
      <c r="DX72">
        <f t="shared" ca="1" si="259"/>
        <v>0</v>
      </c>
      <c r="DY72">
        <f t="shared" ca="1" si="259"/>
        <v>0</v>
      </c>
      <c r="DZ72">
        <f t="shared" ca="1" si="259"/>
        <v>0</v>
      </c>
      <c r="EA72">
        <f t="shared" ca="1" si="259"/>
        <v>0</v>
      </c>
      <c r="EB72">
        <f t="shared" ca="1" si="259"/>
        <v>0</v>
      </c>
      <c r="EC72">
        <f t="shared" ca="1" si="260"/>
        <v>0</v>
      </c>
      <c r="ED72">
        <f t="shared" ca="1" si="260"/>
        <v>0</v>
      </c>
      <c r="EE72">
        <f t="shared" ca="1" si="260"/>
        <v>0</v>
      </c>
      <c r="EF72">
        <f t="shared" ca="1" si="260"/>
        <v>0</v>
      </c>
      <c r="EG72">
        <f t="shared" ca="1" si="260"/>
        <v>0</v>
      </c>
      <c r="EH72">
        <f t="shared" ca="1" si="260"/>
        <v>0</v>
      </c>
      <c r="EI72">
        <f t="shared" ca="1" si="260"/>
        <v>0</v>
      </c>
      <c r="EJ72">
        <f t="shared" ca="1" si="260"/>
        <v>0</v>
      </c>
      <c r="EK72">
        <f t="shared" ca="1" si="260"/>
        <v>0</v>
      </c>
      <c r="EL72">
        <f t="shared" ca="1" si="260"/>
        <v>0</v>
      </c>
      <c r="EM72">
        <f t="shared" ca="1" si="261"/>
        <v>0</v>
      </c>
      <c r="EN72">
        <f t="shared" ca="1" si="261"/>
        <v>0</v>
      </c>
      <c r="EO72">
        <f t="shared" ca="1" si="261"/>
        <v>0</v>
      </c>
      <c r="EP72">
        <f t="shared" ca="1" si="261"/>
        <v>0</v>
      </c>
      <c r="EQ72">
        <f t="shared" ca="1" si="261"/>
        <v>0</v>
      </c>
      <c r="ER72">
        <f t="shared" ca="1" si="261"/>
        <v>1</v>
      </c>
      <c r="ES72">
        <f t="shared" ca="1" si="261"/>
        <v>0</v>
      </c>
      <c r="ET72">
        <f t="shared" ca="1" si="261"/>
        <v>0</v>
      </c>
      <c r="EU72">
        <f t="shared" ca="1" si="261"/>
        <v>0</v>
      </c>
      <c r="EV72">
        <f t="shared" ca="1" si="261"/>
        <v>0</v>
      </c>
      <c r="EW72">
        <f t="shared" ca="1" si="262"/>
        <v>0</v>
      </c>
      <c r="EX72">
        <f t="shared" ca="1" si="262"/>
        <v>0</v>
      </c>
      <c r="EY72">
        <f t="shared" ca="1" si="262"/>
        <v>0</v>
      </c>
      <c r="EZ72">
        <f t="shared" ca="1" si="262"/>
        <v>0</v>
      </c>
      <c r="FA72">
        <f t="shared" ca="1" si="262"/>
        <v>0</v>
      </c>
      <c r="FB72">
        <f t="shared" ca="1" si="262"/>
        <v>0</v>
      </c>
      <c r="FC72">
        <f t="shared" ca="1" si="262"/>
        <v>0</v>
      </c>
      <c r="FD72">
        <f t="shared" ca="1" si="262"/>
        <v>0</v>
      </c>
      <c r="FE72">
        <f t="shared" ca="1" si="262"/>
        <v>0</v>
      </c>
      <c r="FF72">
        <f t="shared" ca="1" si="262"/>
        <v>0</v>
      </c>
      <c r="FG72">
        <f t="shared" ca="1" si="263"/>
        <v>0</v>
      </c>
      <c r="FH72">
        <f t="shared" ca="1" si="263"/>
        <v>0</v>
      </c>
      <c r="FI72">
        <f t="shared" ca="1" si="263"/>
        <v>0</v>
      </c>
      <c r="FJ72">
        <f t="shared" ca="1" si="263"/>
        <v>0</v>
      </c>
      <c r="FK72">
        <f t="shared" ca="1" si="263"/>
        <v>0</v>
      </c>
      <c r="FL72">
        <f t="shared" ca="1" si="263"/>
        <v>0</v>
      </c>
      <c r="FM72">
        <f t="shared" ca="1" si="263"/>
        <v>0</v>
      </c>
      <c r="FN72">
        <f t="shared" ca="1" si="263"/>
        <v>0</v>
      </c>
      <c r="FO72">
        <f t="shared" ca="1" si="263"/>
        <v>0</v>
      </c>
      <c r="FP72">
        <f t="shared" ca="1" si="263"/>
        <v>0</v>
      </c>
      <c r="FQ72">
        <f t="shared" ca="1" si="264"/>
        <v>0</v>
      </c>
      <c r="FR72">
        <f t="shared" ca="1" si="264"/>
        <v>0</v>
      </c>
      <c r="FS72">
        <f t="shared" ca="1" si="264"/>
        <v>0</v>
      </c>
      <c r="FT72">
        <f t="shared" ca="1" si="264"/>
        <v>0</v>
      </c>
      <c r="FU72">
        <f t="shared" ca="1" si="264"/>
        <v>0</v>
      </c>
      <c r="FV72">
        <f t="shared" ca="1" si="264"/>
        <v>0</v>
      </c>
      <c r="FW72">
        <f t="shared" ca="1" si="264"/>
        <v>0</v>
      </c>
      <c r="FX72">
        <f t="shared" ca="1" si="264"/>
        <v>0</v>
      </c>
      <c r="FY72">
        <f t="shared" ca="1" si="264"/>
        <v>0</v>
      </c>
      <c r="FZ72">
        <f t="shared" ca="1" si="264"/>
        <v>0</v>
      </c>
      <c r="GA72">
        <f t="shared" ca="1" si="265"/>
        <v>0</v>
      </c>
      <c r="GB72">
        <f t="shared" ca="1" si="265"/>
        <v>0</v>
      </c>
      <c r="GC72">
        <f t="shared" ca="1" si="265"/>
        <v>0</v>
      </c>
      <c r="GD72">
        <f t="shared" ca="1" si="265"/>
        <v>0</v>
      </c>
      <c r="GE72">
        <f t="shared" ca="1" si="265"/>
        <v>0</v>
      </c>
      <c r="GF72">
        <f t="shared" ca="1" si="265"/>
        <v>0</v>
      </c>
      <c r="GG72">
        <f t="shared" ca="1" si="265"/>
        <v>0</v>
      </c>
      <c r="GH72">
        <f t="shared" ca="1" si="265"/>
        <v>0</v>
      </c>
      <c r="GI72">
        <f t="shared" ca="1" si="265"/>
        <v>0</v>
      </c>
      <c r="GJ72">
        <f t="shared" ca="1" si="265"/>
        <v>0</v>
      </c>
      <c r="GK72">
        <f t="shared" ca="1" si="266"/>
        <v>0</v>
      </c>
      <c r="GL72">
        <f t="shared" ca="1" si="266"/>
        <v>0</v>
      </c>
      <c r="GM72">
        <f t="shared" ca="1" si="266"/>
        <v>0</v>
      </c>
      <c r="GN72">
        <f t="shared" ca="1" si="266"/>
        <v>0</v>
      </c>
      <c r="GO72">
        <f t="shared" ca="1" si="266"/>
        <v>0</v>
      </c>
      <c r="GP72">
        <f t="shared" ca="1" si="266"/>
        <v>0</v>
      </c>
      <c r="GQ72">
        <f t="shared" ca="1" si="266"/>
        <v>0</v>
      </c>
      <c r="GR72">
        <f t="shared" ca="1" si="266"/>
        <v>0</v>
      </c>
      <c r="GS72">
        <f t="shared" ca="1" si="266"/>
        <v>0</v>
      </c>
      <c r="GT72">
        <f t="shared" ca="1" si="266"/>
        <v>0</v>
      </c>
      <c r="GU72">
        <f t="shared" ca="1" si="267"/>
        <v>0</v>
      </c>
      <c r="GV72">
        <f t="shared" ca="1" si="267"/>
        <v>0</v>
      </c>
      <c r="GW72">
        <f t="shared" ca="1" si="267"/>
        <v>0</v>
      </c>
      <c r="GX72">
        <f t="shared" ca="1" si="267"/>
        <v>0</v>
      </c>
      <c r="GY72">
        <f t="shared" ca="1" si="267"/>
        <v>1</v>
      </c>
      <c r="GZ72">
        <f t="shared" ca="1" si="267"/>
        <v>0</v>
      </c>
      <c r="HA72">
        <f t="shared" ca="1" si="267"/>
        <v>0</v>
      </c>
      <c r="HB72">
        <f t="shared" ca="1" si="267"/>
        <v>0</v>
      </c>
      <c r="HC72">
        <f t="shared" ca="1" si="267"/>
        <v>0</v>
      </c>
      <c r="HD72">
        <f t="shared" ca="1" si="267"/>
        <v>0</v>
      </c>
      <c r="HE72">
        <f t="shared" ca="1" si="267"/>
        <v>0</v>
      </c>
      <c r="HF72">
        <f t="shared" ca="1" si="267"/>
        <v>0</v>
      </c>
      <c r="HG72">
        <f t="shared" ca="1" si="267"/>
        <v>0</v>
      </c>
      <c r="HH72">
        <f t="shared" ca="1" si="267"/>
        <v>0</v>
      </c>
      <c r="HI72">
        <f t="shared" ca="1" si="267"/>
        <v>0</v>
      </c>
      <c r="HJ72">
        <f t="shared" ca="1" si="267"/>
        <v>0</v>
      </c>
      <c r="HK72">
        <f t="shared" ca="1" si="292"/>
        <v>3961</v>
      </c>
      <c r="HM72" s="8">
        <f t="shared" si="290"/>
        <v>43897</v>
      </c>
      <c r="HN72">
        <f t="shared" ca="1" si="268"/>
        <v>2</v>
      </c>
      <c r="HO72">
        <f t="shared" ca="1" si="268"/>
        <v>2</v>
      </c>
      <c r="HP72">
        <f t="shared" ca="1" si="268"/>
        <v>49</v>
      </c>
      <c r="HQ72">
        <f t="shared" ca="1" si="268"/>
        <v>0</v>
      </c>
      <c r="HR72">
        <f t="shared" ca="1" si="268"/>
        <v>2</v>
      </c>
      <c r="HS72">
        <f t="shared" ca="1" si="268"/>
        <v>0</v>
      </c>
      <c r="HT72">
        <f t="shared" ca="1" si="268"/>
        <v>28</v>
      </c>
      <c r="HU72">
        <f t="shared" ca="1" si="268"/>
        <v>17</v>
      </c>
      <c r="HV72">
        <f t="shared" ca="1" si="268"/>
        <v>0</v>
      </c>
      <c r="HW72">
        <f t="shared" ca="1" si="268"/>
        <v>0</v>
      </c>
      <c r="HX72">
        <f t="shared" ca="1" si="269"/>
        <v>1</v>
      </c>
      <c r="HY72">
        <f t="shared" ca="1" si="269"/>
        <v>0</v>
      </c>
      <c r="HZ72">
        <f t="shared" ca="1" si="269"/>
        <v>0</v>
      </c>
      <c r="IA72">
        <f t="shared" ca="1" si="269"/>
        <v>0</v>
      </c>
      <c r="IB72">
        <f t="shared" ca="1" si="269"/>
        <v>0</v>
      </c>
      <c r="IC72">
        <f t="shared" ca="1" si="269"/>
        <v>0</v>
      </c>
      <c r="ID72">
        <f t="shared" ca="1" si="269"/>
        <v>0</v>
      </c>
      <c r="IE72">
        <f t="shared" ca="1" si="269"/>
        <v>0</v>
      </c>
      <c r="IF72">
        <f t="shared" ca="1" si="269"/>
        <v>0</v>
      </c>
      <c r="IG72">
        <f t="shared" ca="1" si="269"/>
        <v>0</v>
      </c>
      <c r="IH72">
        <f t="shared" ca="1" si="270"/>
        <v>0</v>
      </c>
      <c r="II72">
        <f t="shared" ca="1" si="270"/>
        <v>2</v>
      </c>
      <c r="IJ72">
        <f t="shared" ca="1" si="270"/>
        <v>0</v>
      </c>
      <c r="IK72">
        <f t="shared" ca="1" si="270"/>
        <v>0</v>
      </c>
      <c r="IL72">
        <f t="shared" ca="1" si="270"/>
        <v>0</v>
      </c>
      <c r="IM72">
        <f t="shared" ca="1" si="270"/>
        <v>0</v>
      </c>
      <c r="IN72">
        <f t="shared" ca="1" si="270"/>
        <v>0</v>
      </c>
      <c r="IO72">
        <f t="shared" ca="1" si="270"/>
        <v>0</v>
      </c>
      <c r="IP72">
        <f t="shared" ca="1" si="270"/>
        <v>0</v>
      </c>
      <c r="IQ72">
        <f t="shared" ca="1" si="270"/>
        <v>0</v>
      </c>
      <c r="IR72">
        <f t="shared" ca="1" si="271"/>
        <v>0</v>
      </c>
      <c r="IS72">
        <f t="shared" ca="1" si="271"/>
        <v>0</v>
      </c>
      <c r="IT72">
        <f t="shared" ca="1" si="271"/>
        <v>0</v>
      </c>
      <c r="IU72">
        <f t="shared" ca="1" si="271"/>
        <v>0</v>
      </c>
      <c r="IV72">
        <f t="shared" ca="1" si="271"/>
        <v>0</v>
      </c>
      <c r="IW72">
        <f t="shared" ca="1" si="271"/>
        <v>0</v>
      </c>
      <c r="IX72">
        <f t="shared" ca="1" si="271"/>
        <v>0</v>
      </c>
      <c r="IY72">
        <f t="shared" ca="1" si="271"/>
        <v>0</v>
      </c>
      <c r="IZ72">
        <f t="shared" ca="1" si="271"/>
        <v>0</v>
      </c>
      <c r="JA72">
        <f t="shared" ca="1" si="271"/>
        <v>0</v>
      </c>
      <c r="JB72">
        <f t="shared" ca="1" si="272"/>
        <v>0</v>
      </c>
      <c r="JC72">
        <f t="shared" ca="1" si="272"/>
        <v>0</v>
      </c>
      <c r="JD72">
        <f t="shared" ca="1" si="272"/>
        <v>0</v>
      </c>
      <c r="JE72">
        <f t="shared" ca="1" si="272"/>
        <v>0</v>
      </c>
      <c r="JF72">
        <f t="shared" ca="1" si="272"/>
        <v>0</v>
      </c>
      <c r="JG72">
        <f t="shared" ca="1" si="272"/>
        <v>0</v>
      </c>
      <c r="JH72">
        <f t="shared" ca="1" si="272"/>
        <v>0</v>
      </c>
      <c r="JI72">
        <f t="shared" ca="1" si="272"/>
        <v>0</v>
      </c>
      <c r="JJ72">
        <f t="shared" ca="1" si="272"/>
        <v>0</v>
      </c>
      <c r="JK72">
        <f t="shared" ca="1" si="272"/>
        <v>0</v>
      </c>
      <c r="JL72">
        <f t="shared" ca="1" si="273"/>
        <v>0</v>
      </c>
      <c r="JM72">
        <f t="shared" ca="1" si="273"/>
        <v>0</v>
      </c>
      <c r="JN72">
        <f t="shared" ca="1" si="273"/>
        <v>0</v>
      </c>
      <c r="JO72">
        <f t="shared" ca="1" si="273"/>
        <v>0</v>
      </c>
      <c r="JP72">
        <f t="shared" ca="1" si="273"/>
        <v>0</v>
      </c>
      <c r="JQ72">
        <f t="shared" ca="1" si="273"/>
        <v>0</v>
      </c>
      <c r="JR72">
        <f t="shared" ca="1" si="273"/>
        <v>0</v>
      </c>
      <c r="JS72">
        <f t="shared" ca="1" si="273"/>
        <v>0</v>
      </c>
      <c r="JT72">
        <f t="shared" ca="1" si="273"/>
        <v>0</v>
      </c>
      <c r="JU72">
        <f t="shared" ca="1" si="273"/>
        <v>0</v>
      </c>
      <c r="JV72">
        <f t="shared" ca="1" si="274"/>
        <v>0</v>
      </c>
      <c r="JW72">
        <f t="shared" ca="1" si="274"/>
        <v>0</v>
      </c>
      <c r="JX72">
        <f t="shared" ca="1" si="274"/>
        <v>0</v>
      </c>
      <c r="JY72">
        <f t="shared" ca="1" si="274"/>
        <v>0</v>
      </c>
      <c r="JZ72">
        <f t="shared" ca="1" si="274"/>
        <v>0</v>
      </c>
      <c r="KA72">
        <f t="shared" ca="1" si="274"/>
        <v>0</v>
      </c>
      <c r="KB72">
        <f t="shared" ca="1" si="274"/>
        <v>0</v>
      </c>
      <c r="KC72">
        <f t="shared" ca="1" si="274"/>
        <v>0</v>
      </c>
      <c r="KD72">
        <f t="shared" ca="1" si="274"/>
        <v>0</v>
      </c>
      <c r="KE72">
        <f t="shared" ca="1" si="274"/>
        <v>0</v>
      </c>
      <c r="KF72">
        <f t="shared" ca="1" si="275"/>
        <v>0</v>
      </c>
      <c r="KG72">
        <f t="shared" ca="1" si="275"/>
        <v>0</v>
      </c>
      <c r="KH72">
        <f t="shared" ca="1" si="275"/>
        <v>0</v>
      </c>
      <c r="KI72">
        <f t="shared" ca="1" si="275"/>
        <v>0</v>
      </c>
      <c r="KJ72">
        <f t="shared" ca="1" si="275"/>
        <v>0</v>
      </c>
      <c r="KK72">
        <f t="shared" ca="1" si="275"/>
        <v>0</v>
      </c>
      <c r="KL72">
        <f t="shared" ca="1" si="275"/>
        <v>0</v>
      </c>
      <c r="KM72">
        <f t="shared" ca="1" si="275"/>
        <v>0</v>
      </c>
      <c r="KN72">
        <f t="shared" ca="1" si="275"/>
        <v>0</v>
      </c>
      <c r="KO72">
        <f t="shared" ca="1" si="275"/>
        <v>0</v>
      </c>
      <c r="KP72">
        <f t="shared" ca="1" si="276"/>
        <v>0</v>
      </c>
      <c r="KQ72">
        <f t="shared" ca="1" si="276"/>
        <v>0</v>
      </c>
      <c r="KR72">
        <f t="shared" ca="1" si="276"/>
        <v>0</v>
      </c>
      <c r="KS72">
        <f t="shared" ca="1" si="276"/>
        <v>0</v>
      </c>
      <c r="KT72">
        <f t="shared" ca="1" si="276"/>
        <v>0</v>
      </c>
      <c r="KU72">
        <f t="shared" ca="1" si="276"/>
        <v>0</v>
      </c>
      <c r="KV72">
        <f t="shared" ca="1" si="276"/>
        <v>0</v>
      </c>
      <c r="KW72">
        <f t="shared" ca="1" si="276"/>
        <v>0</v>
      </c>
      <c r="KX72">
        <f t="shared" ca="1" si="276"/>
        <v>0</v>
      </c>
      <c r="KY72">
        <f t="shared" ca="1" si="276"/>
        <v>0</v>
      </c>
      <c r="KZ72">
        <f t="shared" ca="1" si="277"/>
        <v>0</v>
      </c>
      <c r="LA72">
        <f t="shared" ca="1" si="277"/>
        <v>0</v>
      </c>
      <c r="LB72">
        <f t="shared" ca="1" si="277"/>
        <v>0</v>
      </c>
      <c r="LC72">
        <f t="shared" ca="1" si="277"/>
        <v>0</v>
      </c>
      <c r="LD72">
        <f t="shared" ca="1" si="277"/>
        <v>0</v>
      </c>
      <c r="LE72">
        <f t="shared" ca="1" si="277"/>
        <v>0</v>
      </c>
      <c r="LF72">
        <f t="shared" ca="1" si="277"/>
        <v>0</v>
      </c>
      <c r="LG72">
        <f t="shared" ca="1" si="277"/>
        <v>0</v>
      </c>
      <c r="LH72">
        <f t="shared" ca="1" si="277"/>
        <v>0</v>
      </c>
      <c r="LI72">
        <f t="shared" ca="1" si="277"/>
        <v>0</v>
      </c>
      <c r="LJ72">
        <f t="shared" ca="1" si="278"/>
        <v>0</v>
      </c>
      <c r="LK72">
        <f t="shared" ca="1" si="278"/>
        <v>0</v>
      </c>
      <c r="LL72">
        <f t="shared" ca="1" si="278"/>
        <v>0</v>
      </c>
      <c r="LM72">
        <f t="shared" ca="1" si="278"/>
        <v>0</v>
      </c>
      <c r="LN72">
        <f t="shared" ca="1" si="278"/>
        <v>0</v>
      </c>
      <c r="LO72">
        <f t="shared" ca="1" si="278"/>
        <v>0</v>
      </c>
      <c r="LP72">
        <f t="shared" ca="1" si="278"/>
        <v>0</v>
      </c>
      <c r="LQ72">
        <f t="shared" ca="1" si="278"/>
        <v>0</v>
      </c>
      <c r="LR72">
        <f t="shared" ca="1" si="278"/>
        <v>0</v>
      </c>
      <c r="LS72">
        <f t="shared" ca="1" si="278"/>
        <v>0</v>
      </c>
      <c r="LT72">
        <f t="shared" ca="1" si="279"/>
        <v>0</v>
      </c>
      <c r="LU72">
        <f t="shared" ca="1" si="279"/>
        <v>0</v>
      </c>
      <c r="LV72">
        <f t="shared" ca="1" si="279"/>
        <v>0</v>
      </c>
      <c r="LW72">
        <f t="shared" ca="1" si="279"/>
        <v>0</v>
      </c>
      <c r="LX72">
        <f t="shared" ca="1" si="279"/>
        <v>0</v>
      </c>
      <c r="LY72">
        <f t="shared" ca="1" si="279"/>
        <v>0</v>
      </c>
      <c r="LZ72">
        <f t="shared" ca="1" si="279"/>
        <v>0</v>
      </c>
      <c r="MA72">
        <f t="shared" ca="1" si="279"/>
        <v>0</v>
      </c>
      <c r="MB72">
        <f t="shared" ca="1" si="279"/>
        <v>0</v>
      </c>
      <c r="MC72">
        <f t="shared" ca="1" si="279"/>
        <v>0</v>
      </c>
      <c r="MD72">
        <f t="shared" ca="1" si="280"/>
        <v>0</v>
      </c>
      <c r="ME72">
        <f t="shared" ca="1" si="280"/>
        <v>0</v>
      </c>
      <c r="MF72">
        <f t="shared" ca="1" si="280"/>
        <v>0</v>
      </c>
      <c r="MG72">
        <f t="shared" ca="1" si="280"/>
        <v>0</v>
      </c>
      <c r="MH72">
        <f t="shared" ca="1" si="280"/>
        <v>0</v>
      </c>
      <c r="MI72">
        <f t="shared" ca="1" si="280"/>
        <v>0</v>
      </c>
      <c r="MJ72">
        <f t="shared" ca="1" si="280"/>
        <v>0</v>
      </c>
      <c r="MK72">
        <f t="shared" ca="1" si="280"/>
        <v>0</v>
      </c>
      <c r="ML72">
        <f t="shared" ca="1" si="280"/>
        <v>0</v>
      </c>
      <c r="MM72">
        <f t="shared" ca="1" si="280"/>
        <v>0</v>
      </c>
      <c r="MN72">
        <f t="shared" ca="1" si="281"/>
        <v>0</v>
      </c>
      <c r="MO72">
        <f t="shared" ca="1" si="281"/>
        <v>0</v>
      </c>
      <c r="MP72">
        <f t="shared" ca="1" si="281"/>
        <v>0</v>
      </c>
      <c r="MQ72">
        <f t="shared" ca="1" si="281"/>
        <v>0</v>
      </c>
      <c r="MR72">
        <f t="shared" ca="1" si="281"/>
        <v>0</v>
      </c>
      <c r="MS72">
        <f t="shared" ca="1" si="281"/>
        <v>0</v>
      </c>
      <c r="MT72">
        <f t="shared" ca="1" si="281"/>
        <v>0</v>
      </c>
      <c r="MU72">
        <f t="shared" ca="1" si="281"/>
        <v>0</v>
      </c>
      <c r="MV72">
        <f t="shared" ca="1" si="281"/>
        <v>0</v>
      </c>
      <c r="MW72">
        <f t="shared" ca="1" si="281"/>
        <v>0</v>
      </c>
      <c r="MX72">
        <f t="shared" ca="1" si="282"/>
        <v>0</v>
      </c>
      <c r="MY72">
        <f t="shared" ca="1" si="282"/>
        <v>0</v>
      </c>
      <c r="MZ72">
        <f t="shared" ca="1" si="282"/>
        <v>0</v>
      </c>
      <c r="NA72">
        <f t="shared" ca="1" si="282"/>
        <v>0</v>
      </c>
      <c r="NB72">
        <f t="shared" ca="1" si="282"/>
        <v>0</v>
      </c>
      <c r="NC72">
        <f t="shared" ca="1" si="282"/>
        <v>0</v>
      </c>
      <c r="ND72">
        <f t="shared" ca="1" si="282"/>
        <v>0</v>
      </c>
      <c r="NE72">
        <f t="shared" ca="1" si="282"/>
        <v>0</v>
      </c>
      <c r="NF72">
        <f t="shared" ca="1" si="282"/>
        <v>0</v>
      </c>
      <c r="NG72">
        <f t="shared" ca="1" si="282"/>
        <v>0</v>
      </c>
      <c r="NH72">
        <f t="shared" ca="1" si="283"/>
        <v>0</v>
      </c>
      <c r="NI72">
        <f t="shared" ca="1" si="283"/>
        <v>0</v>
      </c>
      <c r="NJ72">
        <f t="shared" ca="1" si="283"/>
        <v>0</v>
      </c>
      <c r="NK72">
        <f t="shared" ca="1" si="283"/>
        <v>0</v>
      </c>
      <c r="NL72">
        <f t="shared" ca="1" si="283"/>
        <v>0</v>
      </c>
      <c r="NM72">
        <f t="shared" ca="1" si="283"/>
        <v>0</v>
      </c>
      <c r="NN72">
        <f t="shared" ca="1" si="283"/>
        <v>0</v>
      </c>
      <c r="NO72">
        <f t="shared" ca="1" si="283"/>
        <v>0</v>
      </c>
      <c r="NP72">
        <f t="shared" ca="1" si="283"/>
        <v>0</v>
      </c>
      <c r="NQ72">
        <f t="shared" ca="1" si="283"/>
        <v>0</v>
      </c>
      <c r="NR72">
        <f t="shared" ca="1" si="284"/>
        <v>0</v>
      </c>
      <c r="NS72">
        <f t="shared" ca="1" si="284"/>
        <v>0</v>
      </c>
      <c r="NT72">
        <f t="shared" ca="1" si="284"/>
        <v>0</v>
      </c>
      <c r="NU72">
        <f t="shared" ca="1" si="284"/>
        <v>0</v>
      </c>
      <c r="NV72">
        <f t="shared" ca="1" si="284"/>
        <v>0</v>
      </c>
      <c r="NW72">
        <f t="shared" ca="1" si="284"/>
        <v>0</v>
      </c>
      <c r="NX72">
        <f t="shared" ca="1" si="284"/>
        <v>0</v>
      </c>
      <c r="NY72">
        <f t="shared" ca="1" si="284"/>
        <v>0</v>
      </c>
      <c r="NZ72">
        <f t="shared" ca="1" si="284"/>
        <v>0</v>
      </c>
      <c r="OA72">
        <f t="shared" ca="1" si="284"/>
        <v>0</v>
      </c>
      <c r="OB72">
        <f t="shared" ca="1" si="285"/>
        <v>0</v>
      </c>
      <c r="OC72">
        <f t="shared" ca="1" si="285"/>
        <v>0</v>
      </c>
      <c r="OD72">
        <f t="shared" ca="1" si="285"/>
        <v>0</v>
      </c>
      <c r="OE72">
        <f t="shared" ca="1" si="285"/>
        <v>0</v>
      </c>
      <c r="OF72">
        <f t="shared" ca="1" si="285"/>
        <v>0</v>
      </c>
      <c r="OG72">
        <f t="shared" ca="1" si="285"/>
        <v>0</v>
      </c>
      <c r="OH72">
        <f t="shared" ca="1" si="285"/>
        <v>0</v>
      </c>
      <c r="OI72">
        <f t="shared" ca="1" si="285"/>
        <v>0</v>
      </c>
      <c r="OJ72">
        <f t="shared" ca="1" si="285"/>
        <v>0</v>
      </c>
      <c r="OK72">
        <f t="shared" ca="1" si="285"/>
        <v>0</v>
      </c>
      <c r="OL72">
        <f t="shared" ca="1" si="286"/>
        <v>0</v>
      </c>
      <c r="OM72">
        <f t="shared" ca="1" si="286"/>
        <v>0</v>
      </c>
      <c r="ON72">
        <f t="shared" ca="1" si="286"/>
        <v>0</v>
      </c>
      <c r="OO72">
        <f t="shared" ca="1" si="286"/>
        <v>0</v>
      </c>
      <c r="OP72">
        <f t="shared" ca="1" si="286"/>
        <v>0</v>
      </c>
      <c r="OQ72">
        <f t="shared" ca="1" si="286"/>
        <v>0</v>
      </c>
      <c r="OR72">
        <f t="shared" ca="1" si="286"/>
        <v>0</v>
      </c>
      <c r="OS72">
        <f t="shared" ca="1" si="286"/>
        <v>0</v>
      </c>
      <c r="OT72">
        <f t="shared" ca="1" si="286"/>
        <v>0</v>
      </c>
      <c r="OU72">
        <f t="shared" ca="1" si="286"/>
        <v>0</v>
      </c>
      <c r="OV72">
        <f t="shared" ca="1" si="287"/>
        <v>0</v>
      </c>
      <c r="OW72">
        <f t="shared" ca="1" si="287"/>
        <v>0</v>
      </c>
      <c r="OX72">
        <f t="shared" ca="1" si="287"/>
        <v>0</v>
      </c>
      <c r="OY72">
        <f t="shared" ca="1" si="287"/>
        <v>0</v>
      </c>
      <c r="OZ72">
        <f t="shared" ca="1" si="287"/>
        <v>0</v>
      </c>
      <c r="PA72">
        <f t="shared" ca="1" si="287"/>
        <v>0</v>
      </c>
      <c r="PB72">
        <f t="shared" ca="1" si="287"/>
        <v>0</v>
      </c>
      <c r="PC72">
        <f t="shared" ca="1" si="287"/>
        <v>0</v>
      </c>
      <c r="PD72">
        <f t="shared" ca="1" si="287"/>
        <v>0</v>
      </c>
      <c r="PE72">
        <f t="shared" ca="1" si="287"/>
        <v>0</v>
      </c>
      <c r="PF72">
        <f t="shared" ca="1" si="287"/>
        <v>0</v>
      </c>
      <c r="PG72">
        <f t="shared" ca="1" si="287"/>
        <v>0</v>
      </c>
      <c r="PH72">
        <f t="shared" ca="1" si="287"/>
        <v>0</v>
      </c>
      <c r="PI72">
        <f t="shared" ca="1" si="287"/>
        <v>0</v>
      </c>
      <c r="PJ72">
        <f t="shared" ca="1" si="287"/>
        <v>0</v>
      </c>
      <c r="PK72">
        <f t="shared" ca="1" si="287"/>
        <v>0</v>
      </c>
      <c r="PL72">
        <f t="shared" ca="1" si="291"/>
        <v>103</v>
      </c>
    </row>
    <row r="73" spans="1:428">
      <c r="A73" s="1">
        <v>43908</v>
      </c>
      <c r="B73" t="s">
        <v>6</v>
      </c>
      <c r="C73">
        <v>1</v>
      </c>
      <c r="D73">
        <v>0</v>
      </c>
      <c r="E73">
        <v>22</v>
      </c>
      <c r="F73">
        <v>0</v>
      </c>
      <c r="H73" t="s">
        <v>14</v>
      </c>
      <c r="I73" s="5">
        <f t="shared" si="288"/>
        <v>1111</v>
      </c>
      <c r="J73" s="5">
        <f t="shared" si="289"/>
        <v>17</v>
      </c>
      <c r="L73" s="8">
        <f t="shared" si="293"/>
        <v>43898</v>
      </c>
      <c r="M73">
        <f t="shared" ca="1" si="248"/>
        <v>95</v>
      </c>
      <c r="N73">
        <f t="shared" ca="1" si="248"/>
        <v>56</v>
      </c>
      <c r="O73">
        <f t="shared" ca="1" si="248"/>
        <v>1247</v>
      </c>
      <c r="P73">
        <f t="shared" ca="1" si="248"/>
        <v>163</v>
      </c>
      <c r="Q73">
        <f t="shared" ca="1" si="248"/>
        <v>103</v>
      </c>
      <c r="R73">
        <f t="shared" ca="1" si="248"/>
        <v>43</v>
      </c>
      <c r="S73">
        <f t="shared" ca="1" si="248"/>
        <v>46</v>
      </c>
      <c r="T73">
        <f t="shared" ca="1" si="248"/>
        <v>1076</v>
      </c>
      <c r="U73">
        <f t="shared" ca="1" si="248"/>
        <v>0</v>
      </c>
      <c r="V73">
        <f t="shared" ca="1" si="248"/>
        <v>60</v>
      </c>
      <c r="W73">
        <f t="shared" ca="1" si="249"/>
        <v>60</v>
      </c>
      <c r="X73">
        <f t="shared" ca="1" si="249"/>
        <v>6</v>
      </c>
      <c r="Y73">
        <f t="shared" ca="1" si="249"/>
        <v>55</v>
      </c>
      <c r="Z73">
        <f t="shared" ca="1" si="249"/>
        <v>0</v>
      </c>
      <c r="AA73">
        <f t="shared" ca="1" si="249"/>
        <v>0</v>
      </c>
      <c r="AB73">
        <f t="shared" ca="1" si="249"/>
        <v>8</v>
      </c>
      <c r="AC73">
        <f t="shared" ca="1" si="249"/>
        <v>25</v>
      </c>
      <c r="AD73">
        <f t="shared" ca="1" si="249"/>
        <v>6</v>
      </c>
      <c r="AE73">
        <f t="shared" ca="1" si="249"/>
        <v>1</v>
      </c>
      <c r="AF73">
        <f t="shared" ca="1" si="249"/>
        <v>24</v>
      </c>
      <c r="AG73">
        <f t="shared" ca="1" si="250"/>
        <v>3</v>
      </c>
      <c r="AH73">
        <f t="shared" ca="1" si="250"/>
        <v>367</v>
      </c>
      <c r="AI73">
        <f t="shared" ca="1" si="250"/>
        <v>0</v>
      </c>
      <c r="AJ73">
        <f t="shared" ca="1" si="250"/>
        <v>47</v>
      </c>
      <c r="AK73">
        <f t="shared" ca="1" si="250"/>
        <v>0</v>
      </c>
      <c r="AL73">
        <f t="shared" ca="1" si="250"/>
        <v>0</v>
      </c>
      <c r="AM73">
        <f t="shared" ca="1" si="250"/>
        <v>1</v>
      </c>
      <c r="AN73">
        <f t="shared" ca="1" si="250"/>
        <v>6</v>
      </c>
      <c r="AO73">
        <f t="shared" ca="1" si="250"/>
        <v>34</v>
      </c>
      <c r="AP73">
        <f t="shared" ca="1" si="250"/>
        <v>8</v>
      </c>
      <c r="AQ73">
        <f t="shared" ca="1" si="251"/>
        <v>11</v>
      </c>
      <c r="AR73">
        <f t="shared" ca="1" si="251"/>
        <v>7</v>
      </c>
      <c r="AS73">
        <f t="shared" ca="1" si="251"/>
        <v>0</v>
      </c>
      <c r="AT73">
        <f t="shared" ca="1" si="251"/>
        <v>0</v>
      </c>
      <c r="AU73">
        <f t="shared" ca="1" si="251"/>
        <v>2</v>
      </c>
      <c r="AV73">
        <f t="shared" ca="1" si="251"/>
        <v>1</v>
      </c>
      <c r="AW73">
        <f t="shared" ca="1" si="251"/>
        <v>10</v>
      </c>
      <c r="AX73">
        <f t="shared" ca="1" si="251"/>
        <v>16</v>
      </c>
      <c r="AY73">
        <f t="shared" ca="1" si="251"/>
        <v>0</v>
      </c>
      <c r="AZ73">
        <f t="shared" ca="1" si="251"/>
        <v>0</v>
      </c>
      <c r="BA73">
        <f t="shared" ca="1" si="252"/>
        <v>0</v>
      </c>
      <c r="BB73">
        <f t="shared" ca="1" si="252"/>
        <v>1</v>
      </c>
      <c r="BC73">
        <f t="shared" ca="1" si="252"/>
        <v>0</v>
      </c>
      <c r="BD73">
        <f t="shared" ca="1" si="252"/>
        <v>0</v>
      </c>
      <c r="BE73">
        <f t="shared" ca="1" si="252"/>
        <v>0</v>
      </c>
      <c r="BF73">
        <f t="shared" ca="1" si="252"/>
        <v>0</v>
      </c>
      <c r="BG73">
        <f t="shared" ca="1" si="252"/>
        <v>8</v>
      </c>
      <c r="BH73">
        <f t="shared" ca="1" si="252"/>
        <v>0</v>
      </c>
      <c r="BI73">
        <f t="shared" ca="1" si="252"/>
        <v>0</v>
      </c>
      <c r="BJ73">
        <f t="shared" ca="1" si="252"/>
        <v>0</v>
      </c>
      <c r="BK73">
        <f t="shared" ca="1" si="253"/>
        <v>1</v>
      </c>
      <c r="BL73">
        <f t="shared" ca="1" si="253"/>
        <v>1</v>
      </c>
      <c r="BM73">
        <f t="shared" ca="1" si="253"/>
        <v>0</v>
      </c>
      <c r="BN73">
        <f t="shared" ca="1" si="253"/>
        <v>21</v>
      </c>
      <c r="BO73">
        <f t="shared" ca="1" si="253"/>
        <v>0</v>
      </c>
      <c r="BP73">
        <f t="shared" ca="1" si="253"/>
        <v>1</v>
      </c>
      <c r="BQ73">
        <f t="shared" ca="1" si="253"/>
        <v>0</v>
      </c>
      <c r="BR73">
        <f t="shared" ca="1" si="253"/>
        <v>10</v>
      </c>
      <c r="BS73">
        <f t="shared" ca="1" si="253"/>
        <v>1</v>
      </c>
      <c r="BT73">
        <f t="shared" ca="1" si="253"/>
        <v>3</v>
      </c>
      <c r="BU73">
        <f t="shared" ca="1" si="254"/>
        <v>7</v>
      </c>
      <c r="BV73">
        <f t="shared" ca="1" si="254"/>
        <v>16</v>
      </c>
      <c r="BW73">
        <f t="shared" ca="1" si="254"/>
        <v>0</v>
      </c>
      <c r="BX73">
        <f t="shared" ca="1" si="254"/>
        <v>3</v>
      </c>
      <c r="BY73">
        <f t="shared" ca="1" si="254"/>
        <v>0</v>
      </c>
      <c r="BZ73">
        <f t="shared" ca="1" si="254"/>
        <v>3</v>
      </c>
      <c r="CA73">
        <f t="shared" ca="1" si="254"/>
        <v>0</v>
      </c>
      <c r="CB73">
        <f t="shared" ca="1" si="254"/>
        <v>0</v>
      </c>
      <c r="CC73">
        <f t="shared" ca="1" si="254"/>
        <v>0</v>
      </c>
      <c r="CD73">
        <f t="shared" ca="1" si="254"/>
        <v>0</v>
      </c>
      <c r="CE73">
        <f t="shared" ca="1" si="255"/>
        <v>0</v>
      </c>
      <c r="CF73">
        <f t="shared" ca="1" si="255"/>
        <v>0</v>
      </c>
      <c r="CG73">
        <f t="shared" ca="1" si="255"/>
        <v>0</v>
      </c>
      <c r="CH73">
        <f t="shared" ca="1" si="255"/>
        <v>0</v>
      </c>
      <c r="CI73">
        <f t="shared" ca="1" si="255"/>
        <v>0</v>
      </c>
      <c r="CJ73">
        <f t="shared" ca="1" si="255"/>
        <v>0</v>
      </c>
      <c r="CK73">
        <f t="shared" ca="1" si="255"/>
        <v>0</v>
      </c>
      <c r="CL73">
        <f t="shared" ca="1" si="255"/>
        <v>2</v>
      </c>
      <c r="CM73">
        <f t="shared" ca="1" si="255"/>
        <v>0</v>
      </c>
      <c r="CN73">
        <f t="shared" ca="1" si="255"/>
        <v>0</v>
      </c>
      <c r="CO73">
        <f t="shared" ca="1" si="256"/>
        <v>3</v>
      </c>
      <c r="CP73">
        <f t="shared" ca="1" si="256"/>
        <v>2</v>
      </c>
      <c r="CQ73">
        <f t="shared" ca="1" si="256"/>
        <v>0</v>
      </c>
      <c r="CR73">
        <f t="shared" ca="1" si="256"/>
        <v>0</v>
      </c>
      <c r="CS73">
        <f t="shared" ca="1" si="256"/>
        <v>0</v>
      </c>
      <c r="CT73">
        <f t="shared" ca="1" si="256"/>
        <v>1</v>
      </c>
      <c r="CU73">
        <f t="shared" ca="1" si="256"/>
        <v>0</v>
      </c>
      <c r="CV73">
        <f t="shared" ca="1" si="256"/>
        <v>0</v>
      </c>
      <c r="CW73">
        <f t="shared" ca="1" si="256"/>
        <v>0</v>
      </c>
      <c r="CX73">
        <f t="shared" ca="1" si="256"/>
        <v>0</v>
      </c>
      <c r="CY73">
        <f t="shared" ca="1" si="257"/>
        <v>0</v>
      </c>
      <c r="CZ73">
        <f t="shared" ca="1" si="257"/>
        <v>0</v>
      </c>
      <c r="DA73">
        <f t="shared" ca="1" si="257"/>
        <v>0</v>
      </c>
      <c r="DB73">
        <f t="shared" ca="1" si="257"/>
        <v>0</v>
      </c>
      <c r="DC73">
        <f t="shared" ca="1" si="257"/>
        <v>0</v>
      </c>
      <c r="DD73">
        <f t="shared" ca="1" si="257"/>
        <v>0</v>
      </c>
      <c r="DE73">
        <f t="shared" ca="1" si="257"/>
        <v>0</v>
      </c>
      <c r="DF73">
        <f t="shared" ca="1" si="257"/>
        <v>0</v>
      </c>
      <c r="DG73">
        <f t="shared" ca="1" si="257"/>
        <v>0</v>
      </c>
      <c r="DH73">
        <f t="shared" ca="1" si="257"/>
        <v>3</v>
      </c>
      <c r="DI73">
        <f t="shared" ca="1" si="258"/>
        <v>0</v>
      </c>
      <c r="DJ73">
        <f t="shared" ca="1" si="258"/>
        <v>0</v>
      </c>
      <c r="DK73">
        <f t="shared" ca="1" si="258"/>
        <v>3</v>
      </c>
      <c r="DL73">
        <f t="shared" ca="1" si="258"/>
        <v>0</v>
      </c>
      <c r="DM73">
        <f t="shared" ca="1" si="258"/>
        <v>0</v>
      </c>
      <c r="DN73">
        <f t="shared" ca="1" si="258"/>
        <v>0</v>
      </c>
      <c r="DO73">
        <f t="shared" ca="1" si="258"/>
        <v>3</v>
      </c>
      <c r="DP73">
        <f t="shared" ca="1" si="258"/>
        <v>0</v>
      </c>
      <c r="DQ73">
        <f t="shared" ca="1" si="258"/>
        <v>3</v>
      </c>
      <c r="DR73">
        <f t="shared" ca="1" si="258"/>
        <v>0</v>
      </c>
      <c r="DS73">
        <f t="shared" ca="1" si="259"/>
        <v>4</v>
      </c>
      <c r="DT73">
        <f t="shared" ca="1" si="259"/>
        <v>0</v>
      </c>
      <c r="DU73">
        <f t="shared" ca="1" si="259"/>
        <v>0</v>
      </c>
      <c r="DV73">
        <f t="shared" ca="1" si="259"/>
        <v>0</v>
      </c>
      <c r="DW73">
        <f t="shared" ca="1" si="259"/>
        <v>0</v>
      </c>
      <c r="DX73">
        <f t="shared" ca="1" si="259"/>
        <v>0</v>
      </c>
      <c r="DY73">
        <f t="shared" ca="1" si="259"/>
        <v>0</v>
      </c>
      <c r="DZ73">
        <f t="shared" ca="1" si="259"/>
        <v>0</v>
      </c>
      <c r="EA73">
        <f t="shared" ca="1" si="259"/>
        <v>0</v>
      </c>
      <c r="EB73">
        <f t="shared" ca="1" si="259"/>
        <v>0</v>
      </c>
      <c r="EC73">
        <f t="shared" ca="1" si="260"/>
        <v>1</v>
      </c>
      <c r="ED73">
        <f t="shared" ca="1" si="260"/>
        <v>0</v>
      </c>
      <c r="EE73">
        <f t="shared" ca="1" si="260"/>
        <v>0</v>
      </c>
      <c r="EF73">
        <f t="shared" ca="1" si="260"/>
        <v>0</v>
      </c>
      <c r="EG73">
        <f t="shared" ca="1" si="260"/>
        <v>0</v>
      </c>
      <c r="EH73">
        <f t="shared" ca="1" si="260"/>
        <v>0</v>
      </c>
      <c r="EI73">
        <f t="shared" ca="1" si="260"/>
        <v>0</v>
      </c>
      <c r="EJ73">
        <f t="shared" ca="1" si="260"/>
        <v>1</v>
      </c>
      <c r="EK73">
        <f t="shared" ca="1" si="260"/>
        <v>0</v>
      </c>
      <c r="EL73">
        <f t="shared" ca="1" si="260"/>
        <v>0</v>
      </c>
      <c r="EM73">
        <f t="shared" ca="1" si="261"/>
        <v>0</v>
      </c>
      <c r="EN73">
        <f t="shared" ca="1" si="261"/>
        <v>0</v>
      </c>
      <c r="EO73">
        <f t="shared" ca="1" si="261"/>
        <v>0</v>
      </c>
      <c r="EP73">
        <f t="shared" ca="1" si="261"/>
        <v>0</v>
      </c>
      <c r="EQ73">
        <f t="shared" ca="1" si="261"/>
        <v>0</v>
      </c>
      <c r="ER73">
        <f t="shared" ca="1" si="261"/>
        <v>0</v>
      </c>
      <c r="ES73">
        <f t="shared" ca="1" si="261"/>
        <v>0</v>
      </c>
      <c r="ET73">
        <f t="shared" ca="1" si="261"/>
        <v>0</v>
      </c>
      <c r="EU73">
        <f t="shared" ca="1" si="261"/>
        <v>0</v>
      </c>
      <c r="EV73">
        <f t="shared" ca="1" si="261"/>
        <v>0</v>
      </c>
      <c r="EW73">
        <f t="shared" ca="1" si="262"/>
        <v>0</v>
      </c>
      <c r="EX73">
        <f t="shared" ca="1" si="262"/>
        <v>0</v>
      </c>
      <c r="EY73">
        <f t="shared" ca="1" si="262"/>
        <v>0</v>
      </c>
      <c r="EZ73">
        <f t="shared" ca="1" si="262"/>
        <v>0</v>
      </c>
      <c r="FA73">
        <f t="shared" ca="1" si="262"/>
        <v>0</v>
      </c>
      <c r="FB73">
        <f t="shared" ca="1" si="262"/>
        <v>0</v>
      </c>
      <c r="FC73">
        <f t="shared" ca="1" si="262"/>
        <v>0</v>
      </c>
      <c r="FD73">
        <f t="shared" ca="1" si="262"/>
        <v>0</v>
      </c>
      <c r="FE73">
        <f t="shared" ca="1" si="262"/>
        <v>0</v>
      </c>
      <c r="FF73">
        <f t="shared" ca="1" si="262"/>
        <v>0</v>
      </c>
      <c r="FG73">
        <f t="shared" ca="1" si="263"/>
        <v>0</v>
      </c>
      <c r="FH73">
        <f t="shared" ca="1" si="263"/>
        <v>0</v>
      </c>
      <c r="FI73">
        <f t="shared" ca="1" si="263"/>
        <v>0</v>
      </c>
      <c r="FJ73">
        <f t="shared" ca="1" si="263"/>
        <v>0</v>
      </c>
      <c r="FK73">
        <f t="shared" ca="1" si="263"/>
        <v>0</v>
      </c>
      <c r="FL73">
        <f t="shared" ca="1" si="263"/>
        <v>0</v>
      </c>
      <c r="FM73">
        <f t="shared" ca="1" si="263"/>
        <v>0</v>
      </c>
      <c r="FN73">
        <f t="shared" ca="1" si="263"/>
        <v>0</v>
      </c>
      <c r="FO73">
        <f t="shared" ca="1" si="263"/>
        <v>0</v>
      </c>
      <c r="FP73">
        <f t="shared" ca="1" si="263"/>
        <v>0</v>
      </c>
      <c r="FQ73">
        <f t="shared" ca="1" si="264"/>
        <v>0</v>
      </c>
      <c r="FR73">
        <f t="shared" ca="1" si="264"/>
        <v>0</v>
      </c>
      <c r="FS73">
        <f t="shared" ca="1" si="264"/>
        <v>0</v>
      </c>
      <c r="FT73">
        <f t="shared" ca="1" si="264"/>
        <v>0</v>
      </c>
      <c r="FU73">
        <f t="shared" ca="1" si="264"/>
        <v>2</v>
      </c>
      <c r="FV73">
        <f t="shared" ca="1" si="264"/>
        <v>0</v>
      </c>
      <c r="FW73">
        <f t="shared" ca="1" si="264"/>
        <v>0</v>
      </c>
      <c r="FX73">
        <f t="shared" ca="1" si="264"/>
        <v>0</v>
      </c>
      <c r="FY73">
        <f t="shared" ca="1" si="264"/>
        <v>0</v>
      </c>
      <c r="FZ73">
        <f t="shared" ca="1" si="264"/>
        <v>0</v>
      </c>
      <c r="GA73">
        <f t="shared" ca="1" si="265"/>
        <v>0</v>
      </c>
      <c r="GB73">
        <f t="shared" ca="1" si="265"/>
        <v>0</v>
      </c>
      <c r="GC73">
        <f t="shared" ca="1" si="265"/>
        <v>0</v>
      </c>
      <c r="GD73">
        <f t="shared" ca="1" si="265"/>
        <v>0</v>
      </c>
      <c r="GE73">
        <f t="shared" ca="1" si="265"/>
        <v>0</v>
      </c>
      <c r="GF73">
        <f t="shared" ca="1" si="265"/>
        <v>0</v>
      </c>
      <c r="GG73">
        <f t="shared" ca="1" si="265"/>
        <v>0</v>
      </c>
      <c r="GH73">
        <f t="shared" ca="1" si="265"/>
        <v>0</v>
      </c>
      <c r="GI73">
        <f t="shared" ca="1" si="265"/>
        <v>0</v>
      </c>
      <c r="GJ73">
        <f t="shared" ca="1" si="265"/>
        <v>0</v>
      </c>
      <c r="GK73">
        <f t="shared" ca="1" si="266"/>
        <v>0</v>
      </c>
      <c r="GL73">
        <f t="shared" ca="1" si="266"/>
        <v>0</v>
      </c>
      <c r="GM73">
        <f t="shared" ca="1" si="266"/>
        <v>0</v>
      </c>
      <c r="GN73">
        <f t="shared" ca="1" si="266"/>
        <v>0</v>
      </c>
      <c r="GO73">
        <f t="shared" ca="1" si="266"/>
        <v>0</v>
      </c>
      <c r="GP73">
        <f t="shared" ca="1" si="266"/>
        <v>0</v>
      </c>
      <c r="GQ73">
        <f t="shared" ca="1" si="266"/>
        <v>0</v>
      </c>
      <c r="GR73">
        <f t="shared" ca="1" si="266"/>
        <v>0</v>
      </c>
      <c r="GS73">
        <f t="shared" ca="1" si="266"/>
        <v>0</v>
      </c>
      <c r="GT73">
        <f t="shared" ca="1" si="266"/>
        <v>0</v>
      </c>
      <c r="GU73">
        <f t="shared" ca="1" si="267"/>
        <v>0</v>
      </c>
      <c r="GV73">
        <f t="shared" ca="1" si="267"/>
        <v>0</v>
      </c>
      <c r="GW73">
        <f t="shared" ca="1" si="267"/>
        <v>0</v>
      </c>
      <c r="GX73">
        <f t="shared" ca="1" si="267"/>
        <v>0</v>
      </c>
      <c r="GY73">
        <f t="shared" ca="1" si="267"/>
        <v>0</v>
      </c>
      <c r="GZ73">
        <f t="shared" ca="1" si="267"/>
        <v>0</v>
      </c>
      <c r="HA73">
        <f t="shared" ca="1" si="267"/>
        <v>0</v>
      </c>
      <c r="HB73">
        <f t="shared" ca="1" si="267"/>
        <v>0</v>
      </c>
      <c r="HC73">
        <f t="shared" ca="1" si="267"/>
        <v>0</v>
      </c>
      <c r="HD73">
        <f t="shared" ca="1" si="267"/>
        <v>0</v>
      </c>
      <c r="HE73">
        <f t="shared" ca="1" si="267"/>
        <v>0</v>
      </c>
      <c r="HF73">
        <f t="shared" ca="1" si="267"/>
        <v>0</v>
      </c>
      <c r="HG73">
        <f t="shared" ca="1" si="267"/>
        <v>0</v>
      </c>
      <c r="HH73">
        <f t="shared" ca="1" si="267"/>
        <v>0</v>
      </c>
      <c r="HI73">
        <f t="shared" ca="1" si="267"/>
        <v>0</v>
      </c>
      <c r="HJ73">
        <f t="shared" ca="1" si="267"/>
        <v>0</v>
      </c>
      <c r="HK73">
        <f t="shared" ca="1" si="292"/>
        <v>3691</v>
      </c>
      <c r="HM73" s="8">
        <f t="shared" si="290"/>
        <v>43898</v>
      </c>
      <c r="HN73">
        <f t="shared" ca="1" si="268"/>
        <v>3</v>
      </c>
      <c r="HO73">
        <f t="shared" ca="1" si="268"/>
        <v>0</v>
      </c>
      <c r="HP73">
        <f t="shared" ca="1" si="268"/>
        <v>36</v>
      </c>
      <c r="HQ73">
        <f t="shared" ca="1" si="268"/>
        <v>0</v>
      </c>
      <c r="HR73">
        <f t="shared" ca="1" si="268"/>
        <v>1</v>
      </c>
      <c r="HS73">
        <f t="shared" ca="1" si="268"/>
        <v>1</v>
      </c>
      <c r="HT73">
        <f t="shared" ca="1" si="268"/>
        <v>27</v>
      </c>
      <c r="HU73">
        <f t="shared" ca="1" si="268"/>
        <v>21</v>
      </c>
      <c r="HV73">
        <f t="shared" ca="1" si="268"/>
        <v>0</v>
      </c>
      <c r="HW73">
        <f t="shared" ca="1" si="268"/>
        <v>0</v>
      </c>
      <c r="HX73">
        <f t="shared" ca="1" si="269"/>
        <v>0</v>
      </c>
      <c r="HY73">
        <f t="shared" ca="1" si="269"/>
        <v>0</v>
      </c>
      <c r="HZ73">
        <f t="shared" ca="1" si="269"/>
        <v>0</v>
      </c>
      <c r="IA73">
        <f t="shared" ca="1" si="269"/>
        <v>0</v>
      </c>
      <c r="IB73">
        <f t="shared" ca="1" si="269"/>
        <v>0</v>
      </c>
      <c r="IC73">
        <f t="shared" ca="1" si="269"/>
        <v>0</v>
      </c>
      <c r="ID73">
        <f t="shared" ca="1" si="269"/>
        <v>0</v>
      </c>
      <c r="IE73">
        <f t="shared" ca="1" si="269"/>
        <v>0</v>
      </c>
      <c r="IF73">
        <f t="shared" ca="1" si="269"/>
        <v>0</v>
      </c>
      <c r="IG73">
        <f t="shared" ca="1" si="269"/>
        <v>0</v>
      </c>
      <c r="IH73">
        <f t="shared" ca="1" si="270"/>
        <v>0</v>
      </c>
      <c r="II73">
        <f t="shared" ca="1" si="270"/>
        <v>6</v>
      </c>
      <c r="IJ73">
        <f t="shared" ca="1" si="270"/>
        <v>0</v>
      </c>
      <c r="IK73">
        <f t="shared" ca="1" si="270"/>
        <v>0</v>
      </c>
      <c r="IL73">
        <f t="shared" ca="1" si="270"/>
        <v>0</v>
      </c>
      <c r="IM73">
        <f t="shared" ca="1" si="270"/>
        <v>0</v>
      </c>
      <c r="IN73">
        <f t="shared" ca="1" si="270"/>
        <v>0</v>
      </c>
      <c r="IO73">
        <f t="shared" ca="1" si="270"/>
        <v>0</v>
      </c>
      <c r="IP73">
        <f t="shared" ca="1" si="270"/>
        <v>0</v>
      </c>
      <c r="IQ73">
        <f t="shared" ca="1" si="270"/>
        <v>0</v>
      </c>
      <c r="IR73">
        <f t="shared" ca="1" si="271"/>
        <v>1</v>
      </c>
      <c r="IS73">
        <f t="shared" ca="1" si="271"/>
        <v>0</v>
      </c>
      <c r="IT73">
        <f t="shared" ca="1" si="271"/>
        <v>0</v>
      </c>
      <c r="IU73">
        <f t="shared" ca="1" si="271"/>
        <v>0</v>
      </c>
      <c r="IV73">
        <f t="shared" ca="1" si="271"/>
        <v>0</v>
      </c>
      <c r="IW73">
        <f t="shared" ca="1" si="271"/>
        <v>0</v>
      </c>
      <c r="IX73">
        <f t="shared" ca="1" si="271"/>
        <v>0</v>
      </c>
      <c r="IY73">
        <f t="shared" ca="1" si="271"/>
        <v>0</v>
      </c>
      <c r="IZ73">
        <f t="shared" ca="1" si="271"/>
        <v>0</v>
      </c>
      <c r="JA73">
        <f t="shared" ca="1" si="271"/>
        <v>0</v>
      </c>
      <c r="JB73">
        <f t="shared" ca="1" si="272"/>
        <v>0</v>
      </c>
      <c r="JC73">
        <f t="shared" ca="1" si="272"/>
        <v>0</v>
      </c>
      <c r="JD73">
        <f t="shared" ca="1" si="272"/>
        <v>0</v>
      </c>
      <c r="JE73">
        <f t="shared" ca="1" si="272"/>
        <v>0</v>
      </c>
      <c r="JF73">
        <f t="shared" ca="1" si="272"/>
        <v>0</v>
      </c>
      <c r="JG73">
        <f t="shared" ca="1" si="272"/>
        <v>0</v>
      </c>
      <c r="JH73">
        <f t="shared" ca="1" si="272"/>
        <v>0</v>
      </c>
      <c r="JI73">
        <f t="shared" ca="1" si="272"/>
        <v>0</v>
      </c>
      <c r="JJ73">
        <f t="shared" ca="1" si="272"/>
        <v>0</v>
      </c>
      <c r="JK73">
        <f t="shared" ca="1" si="272"/>
        <v>0</v>
      </c>
      <c r="JL73">
        <f t="shared" ca="1" si="273"/>
        <v>1</v>
      </c>
      <c r="JM73">
        <f t="shared" ca="1" si="273"/>
        <v>0</v>
      </c>
      <c r="JN73">
        <f t="shared" ca="1" si="273"/>
        <v>0</v>
      </c>
      <c r="JO73">
        <f t="shared" ca="1" si="273"/>
        <v>0</v>
      </c>
      <c r="JP73">
        <f t="shared" ca="1" si="273"/>
        <v>0</v>
      </c>
      <c r="JQ73">
        <f t="shared" ca="1" si="273"/>
        <v>0</v>
      </c>
      <c r="JR73">
        <f t="shared" ca="1" si="273"/>
        <v>0</v>
      </c>
      <c r="JS73">
        <f t="shared" ca="1" si="273"/>
        <v>0</v>
      </c>
      <c r="JT73">
        <f t="shared" ca="1" si="273"/>
        <v>0</v>
      </c>
      <c r="JU73">
        <f t="shared" ca="1" si="273"/>
        <v>0</v>
      </c>
      <c r="JV73">
        <f t="shared" ca="1" si="274"/>
        <v>0</v>
      </c>
      <c r="JW73">
        <f t="shared" ca="1" si="274"/>
        <v>0</v>
      </c>
      <c r="JX73">
        <f t="shared" ca="1" si="274"/>
        <v>0</v>
      </c>
      <c r="JY73">
        <f t="shared" ca="1" si="274"/>
        <v>0</v>
      </c>
      <c r="JZ73">
        <f t="shared" ca="1" si="274"/>
        <v>0</v>
      </c>
      <c r="KA73">
        <f t="shared" ca="1" si="274"/>
        <v>0</v>
      </c>
      <c r="KB73">
        <f t="shared" ca="1" si="274"/>
        <v>0</v>
      </c>
      <c r="KC73">
        <f t="shared" ca="1" si="274"/>
        <v>0</v>
      </c>
      <c r="KD73">
        <f t="shared" ca="1" si="274"/>
        <v>0</v>
      </c>
      <c r="KE73">
        <f t="shared" ca="1" si="274"/>
        <v>0</v>
      </c>
      <c r="KF73">
        <f t="shared" ca="1" si="275"/>
        <v>0</v>
      </c>
      <c r="KG73">
        <f t="shared" ca="1" si="275"/>
        <v>0</v>
      </c>
      <c r="KH73">
        <f t="shared" ca="1" si="275"/>
        <v>0</v>
      </c>
      <c r="KI73">
        <f t="shared" ca="1" si="275"/>
        <v>0</v>
      </c>
      <c r="KJ73">
        <f t="shared" ca="1" si="275"/>
        <v>0</v>
      </c>
      <c r="KK73">
        <f t="shared" ca="1" si="275"/>
        <v>0</v>
      </c>
      <c r="KL73">
        <f t="shared" ca="1" si="275"/>
        <v>0</v>
      </c>
      <c r="KM73">
        <f t="shared" ca="1" si="275"/>
        <v>0</v>
      </c>
      <c r="KN73">
        <f t="shared" ca="1" si="275"/>
        <v>0</v>
      </c>
      <c r="KO73">
        <f t="shared" ca="1" si="275"/>
        <v>0</v>
      </c>
      <c r="KP73">
        <f t="shared" ca="1" si="276"/>
        <v>0</v>
      </c>
      <c r="KQ73">
        <f t="shared" ca="1" si="276"/>
        <v>0</v>
      </c>
      <c r="KR73">
        <f t="shared" ca="1" si="276"/>
        <v>0</v>
      </c>
      <c r="KS73">
        <f t="shared" ca="1" si="276"/>
        <v>0</v>
      </c>
      <c r="KT73">
        <f t="shared" ca="1" si="276"/>
        <v>0</v>
      </c>
      <c r="KU73">
        <f t="shared" ca="1" si="276"/>
        <v>0</v>
      </c>
      <c r="KV73">
        <f t="shared" ca="1" si="276"/>
        <v>0</v>
      </c>
      <c r="KW73">
        <f t="shared" ca="1" si="276"/>
        <v>0</v>
      </c>
      <c r="KX73">
        <f t="shared" ca="1" si="276"/>
        <v>0</v>
      </c>
      <c r="KY73">
        <f t="shared" ca="1" si="276"/>
        <v>0</v>
      </c>
      <c r="KZ73">
        <f t="shared" ca="1" si="277"/>
        <v>0</v>
      </c>
      <c r="LA73">
        <f t="shared" ca="1" si="277"/>
        <v>0</v>
      </c>
      <c r="LB73">
        <f t="shared" ca="1" si="277"/>
        <v>0</v>
      </c>
      <c r="LC73">
        <f t="shared" ca="1" si="277"/>
        <v>0</v>
      </c>
      <c r="LD73">
        <f t="shared" ca="1" si="277"/>
        <v>0</v>
      </c>
      <c r="LE73">
        <f t="shared" ca="1" si="277"/>
        <v>0</v>
      </c>
      <c r="LF73">
        <f t="shared" ca="1" si="277"/>
        <v>0</v>
      </c>
      <c r="LG73">
        <f t="shared" ca="1" si="277"/>
        <v>0</v>
      </c>
      <c r="LH73">
        <f t="shared" ca="1" si="277"/>
        <v>0</v>
      </c>
      <c r="LI73">
        <f t="shared" ca="1" si="277"/>
        <v>0</v>
      </c>
      <c r="LJ73">
        <f t="shared" ca="1" si="278"/>
        <v>0</v>
      </c>
      <c r="LK73">
        <f t="shared" ca="1" si="278"/>
        <v>0</v>
      </c>
      <c r="LL73">
        <f t="shared" ca="1" si="278"/>
        <v>0</v>
      </c>
      <c r="LM73">
        <f t="shared" ca="1" si="278"/>
        <v>0</v>
      </c>
      <c r="LN73">
        <f t="shared" ca="1" si="278"/>
        <v>0</v>
      </c>
      <c r="LO73">
        <f t="shared" ca="1" si="278"/>
        <v>0</v>
      </c>
      <c r="LP73">
        <f t="shared" ca="1" si="278"/>
        <v>0</v>
      </c>
      <c r="LQ73">
        <f t="shared" ca="1" si="278"/>
        <v>0</v>
      </c>
      <c r="LR73">
        <f t="shared" ca="1" si="278"/>
        <v>0</v>
      </c>
      <c r="LS73">
        <f t="shared" ca="1" si="278"/>
        <v>0</v>
      </c>
      <c r="LT73">
        <f t="shared" ca="1" si="279"/>
        <v>0</v>
      </c>
      <c r="LU73">
        <f t="shared" ca="1" si="279"/>
        <v>0</v>
      </c>
      <c r="LV73">
        <f t="shared" ca="1" si="279"/>
        <v>0</v>
      </c>
      <c r="LW73">
        <f t="shared" ca="1" si="279"/>
        <v>0</v>
      </c>
      <c r="LX73">
        <f t="shared" ca="1" si="279"/>
        <v>0</v>
      </c>
      <c r="LY73">
        <f t="shared" ca="1" si="279"/>
        <v>0</v>
      </c>
      <c r="LZ73">
        <f t="shared" ca="1" si="279"/>
        <v>0</v>
      </c>
      <c r="MA73">
        <f t="shared" ca="1" si="279"/>
        <v>0</v>
      </c>
      <c r="MB73">
        <f t="shared" ca="1" si="279"/>
        <v>0</v>
      </c>
      <c r="MC73">
        <f t="shared" ca="1" si="279"/>
        <v>0</v>
      </c>
      <c r="MD73">
        <f t="shared" ca="1" si="280"/>
        <v>0</v>
      </c>
      <c r="ME73">
        <f t="shared" ca="1" si="280"/>
        <v>0</v>
      </c>
      <c r="MF73">
        <f t="shared" ca="1" si="280"/>
        <v>0</v>
      </c>
      <c r="MG73">
        <f t="shared" ca="1" si="280"/>
        <v>0</v>
      </c>
      <c r="MH73">
        <f t="shared" ca="1" si="280"/>
        <v>0</v>
      </c>
      <c r="MI73">
        <f t="shared" ca="1" si="280"/>
        <v>0</v>
      </c>
      <c r="MJ73">
        <f t="shared" ca="1" si="280"/>
        <v>0</v>
      </c>
      <c r="MK73">
        <f t="shared" ca="1" si="280"/>
        <v>0</v>
      </c>
      <c r="ML73">
        <f t="shared" ca="1" si="280"/>
        <v>0</v>
      </c>
      <c r="MM73">
        <f t="shared" ca="1" si="280"/>
        <v>0</v>
      </c>
      <c r="MN73">
        <f t="shared" ca="1" si="281"/>
        <v>0</v>
      </c>
      <c r="MO73">
        <f t="shared" ca="1" si="281"/>
        <v>0</v>
      </c>
      <c r="MP73">
        <f t="shared" ca="1" si="281"/>
        <v>0</v>
      </c>
      <c r="MQ73">
        <f t="shared" ca="1" si="281"/>
        <v>0</v>
      </c>
      <c r="MR73">
        <f t="shared" ca="1" si="281"/>
        <v>0</v>
      </c>
      <c r="MS73">
        <f t="shared" ca="1" si="281"/>
        <v>0</v>
      </c>
      <c r="MT73">
        <f t="shared" ca="1" si="281"/>
        <v>0</v>
      </c>
      <c r="MU73">
        <f t="shared" ca="1" si="281"/>
        <v>0</v>
      </c>
      <c r="MV73">
        <f t="shared" ca="1" si="281"/>
        <v>0</v>
      </c>
      <c r="MW73">
        <f t="shared" ca="1" si="281"/>
        <v>0</v>
      </c>
      <c r="MX73">
        <f t="shared" ca="1" si="282"/>
        <v>0</v>
      </c>
      <c r="MY73">
        <f t="shared" ca="1" si="282"/>
        <v>0</v>
      </c>
      <c r="MZ73">
        <f t="shared" ca="1" si="282"/>
        <v>0</v>
      </c>
      <c r="NA73">
        <f t="shared" ca="1" si="282"/>
        <v>0</v>
      </c>
      <c r="NB73">
        <f t="shared" ca="1" si="282"/>
        <v>0</v>
      </c>
      <c r="NC73">
        <f t="shared" ca="1" si="282"/>
        <v>0</v>
      </c>
      <c r="ND73">
        <f t="shared" ca="1" si="282"/>
        <v>0</v>
      </c>
      <c r="NE73">
        <f t="shared" ca="1" si="282"/>
        <v>0</v>
      </c>
      <c r="NF73">
        <f t="shared" ca="1" si="282"/>
        <v>0</v>
      </c>
      <c r="NG73">
        <f t="shared" ca="1" si="282"/>
        <v>0</v>
      </c>
      <c r="NH73">
        <f t="shared" ca="1" si="283"/>
        <v>0</v>
      </c>
      <c r="NI73">
        <f t="shared" ca="1" si="283"/>
        <v>0</v>
      </c>
      <c r="NJ73">
        <f t="shared" ca="1" si="283"/>
        <v>0</v>
      </c>
      <c r="NK73">
        <f t="shared" ca="1" si="283"/>
        <v>0</v>
      </c>
      <c r="NL73">
        <f t="shared" ca="1" si="283"/>
        <v>0</v>
      </c>
      <c r="NM73">
        <f t="shared" ca="1" si="283"/>
        <v>0</v>
      </c>
      <c r="NN73">
        <f t="shared" ca="1" si="283"/>
        <v>0</v>
      </c>
      <c r="NO73">
        <f t="shared" ca="1" si="283"/>
        <v>0</v>
      </c>
      <c r="NP73">
        <f t="shared" ca="1" si="283"/>
        <v>0</v>
      </c>
      <c r="NQ73">
        <f t="shared" ca="1" si="283"/>
        <v>0</v>
      </c>
      <c r="NR73">
        <f t="shared" ca="1" si="284"/>
        <v>0</v>
      </c>
      <c r="NS73">
        <f t="shared" ca="1" si="284"/>
        <v>0</v>
      </c>
      <c r="NT73">
        <f t="shared" ca="1" si="284"/>
        <v>0</v>
      </c>
      <c r="NU73">
        <f t="shared" ca="1" si="284"/>
        <v>0</v>
      </c>
      <c r="NV73">
        <f t="shared" ca="1" si="284"/>
        <v>0</v>
      </c>
      <c r="NW73">
        <f t="shared" ca="1" si="284"/>
        <v>0</v>
      </c>
      <c r="NX73">
        <f t="shared" ca="1" si="284"/>
        <v>0</v>
      </c>
      <c r="NY73">
        <f t="shared" ca="1" si="284"/>
        <v>0</v>
      </c>
      <c r="NZ73">
        <f t="shared" ca="1" si="284"/>
        <v>0</v>
      </c>
      <c r="OA73">
        <f t="shared" ca="1" si="284"/>
        <v>0</v>
      </c>
      <c r="OB73">
        <f t="shared" ca="1" si="285"/>
        <v>0</v>
      </c>
      <c r="OC73">
        <f t="shared" ca="1" si="285"/>
        <v>0</v>
      </c>
      <c r="OD73">
        <f t="shared" ca="1" si="285"/>
        <v>0</v>
      </c>
      <c r="OE73">
        <f t="shared" ca="1" si="285"/>
        <v>0</v>
      </c>
      <c r="OF73">
        <f t="shared" ca="1" si="285"/>
        <v>0</v>
      </c>
      <c r="OG73">
        <f t="shared" ca="1" si="285"/>
        <v>0</v>
      </c>
      <c r="OH73">
        <f t="shared" ca="1" si="285"/>
        <v>0</v>
      </c>
      <c r="OI73">
        <f t="shared" ca="1" si="285"/>
        <v>0</v>
      </c>
      <c r="OJ73">
        <f t="shared" ca="1" si="285"/>
        <v>0</v>
      </c>
      <c r="OK73">
        <f t="shared" ca="1" si="285"/>
        <v>0</v>
      </c>
      <c r="OL73">
        <f t="shared" ca="1" si="286"/>
        <v>0</v>
      </c>
      <c r="OM73">
        <f t="shared" ca="1" si="286"/>
        <v>0</v>
      </c>
      <c r="ON73">
        <f t="shared" ca="1" si="286"/>
        <v>0</v>
      </c>
      <c r="OO73">
        <f t="shared" ca="1" si="286"/>
        <v>0</v>
      </c>
      <c r="OP73">
        <f t="shared" ca="1" si="286"/>
        <v>0</v>
      </c>
      <c r="OQ73">
        <f t="shared" ca="1" si="286"/>
        <v>0</v>
      </c>
      <c r="OR73">
        <f t="shared" ca="1" si="286"/>
        <v>0</v>
      </c>
      <c r="OS73">
        <f t="shared" ca="1" si="286"/>
        <v>0</v>
      </c>
      <c r="OT73">
        <f t="shared" ca="1" si="286"/>
        <v>0</v>
      </c>
      <c r="OU73">
        <f t="shared" ca="1" si="286"/>
        <v>0</v>
      </c>
      <c r="OV73">
        <f t="shared" ca="1" si="287"/>
        <v>0</v>
      </c>
      <c r="OW73">
        <f t="shared" ca="1" si="287"/>
        <v>0</v>
      </c>
      <c r="OX73">
        <f t="shared" ca="1" si="287"/>
        <v>0</v>
      </c>
      <c r="OY73">
        <f t="shared" ca="1" si="287"/>
        <v>0</v>
      </c>
      <c r="OZ73">
        <f t="shared" ca="1" si="287"/>
        <v>0</v>
      </c>
      <c r="PA73">
        <f t="shared" ca="1" si="287"/>
        <v>0</v>
      </c>
      <c r="PB73">
        <f t="shared" ca="1" si="287"/>
        <v>0</v>
      </c>
      <c r="PC73">
        <f t="shared" ca="1" si="287"/>
        <v>0</v>
      </c>
      <c r="PD73">
        <f t="shared" ca="1" si="287"/>
        <v>0</v>
      </c>
      <c r="PE73">
        <f t="shared" ca="1" si="287"/>
        <v>0</v>
      </c>
      <c r="PF73">
        <f t="shared" ca="1" si="287"/>
        <v>0</v>
      </c>
      <c r="PG73">
        <f t="shared" ca="1" si="287"/>
        <v>0</v>
      </c>
      <c r="PH73">
        <f t="shared" ca="1" si="287"/>
        <v>0</v>
      </c>
      <c r="PI73">
        <f t="shared" ca="1" si="287"/>
        <v>0</v>
      </c>
      <c r="PJ73">
        <f t="shared" ca="1" si="287"/>
        <v>0</v>
      </c>
      <c r="PK73">
        <f t="shared" ca="1" si="287"/>
        <v>0</v>
      </c>
      <c r="PL73">
        <f t="shared" ca="1" si="291"/>
        <v>97</v>
      </c>
    </row>
    <row r="74" spans="1:428">
      <c r="A74" s="1">
        <v>43909</v>
      </c>
      <c r="B74" t="s">
        <v>6</v>
      </c>
      <c r="C74">
        <v>0</v>
      </c>
      <c r="D74">
        <v>0</v>
      </c>
      <c r="E74">
        <v>22</v>
      </c>
      <c r="F74">
        <v>0</v>
      </c>
      <c r="H74" t="s">
        <v>137</v>
      </c>
      <c r="I74" s="5">
        <f t="shared" si="288"/>
        <v>1078</v>
      </c>
      <c r="J74" s="5">
        <f t="shared" si="289"/>
        <v>9</v>
      </c>
      <c r="L74" s="8">
        <f t="shared" si="293"/>
        <v>43899</v>
      </c>
      <c r="M74">
        <f t="shared" ca="1" si="248"/>
        <v>121</v>
      </c>
      <c r="N74">
        <f t="shared" ca="1" si="248"/>
        <v>159</v>
      </c>
      <c r="O74">
        <f t="shared" ca="1" si="248"/>
        <v>1492</v>
      </c>
      <c r="P74">
        <f t="shared" ca="1" si="248"/>
        <v>55</v>
      </c>
      <c r="Q74">
        <f t="shared" ca="1" si="248"/>
        <v>410</v>
      </c>
      <c r="R74">
        <f t="shared" ca="1" si="248"/>
        <v>67</v>
      </c>
      <c r="S74">
        <f t="shared" ca="1" si="248"/>
        <v>45</v>
      </c>
      <c r="T74">
        <f t="shared" ca="1" si="248"/>
        <v>743</v>
      </c>
      <c r="U74">
        <f t="shared" ca="1" si="248"/>
        <v>0</v>
      </c>
      <c r="V74">
        <f t="shared" ca="1" si="248"/>
        <v>31</v>
      </c>
      <c r="W74">
        <f t="shared" ca="1" si="249"/>
        <v>77</v>
      </c>
      <c r="X74">
        <f t="shared" ca="1" si="249"/>
        <v>5</v>
      </c>
      <c r="Y74">
        <f t="shared" ca="1" si="249"/>
        <v>68</v>
      </c>
      <c r="Z74">
        <f t="shared" ca="1" si="249"/>
        <v>12</v>
      </c>
      <c r="AA74">
        <f t="shared" ca="1" si="249"/>
        <v>0</v>
      </c>
      <c r="AB74">
        <f t="shared" ca="1" si="249"/>
        <v>9</v>
      </c>
      <c r="AC74">
        <f t="shared" ca="1" si="249"/>
        <v>3</v>
      </c>
      <c r="AD74">
        <f t="shared" ca="1" si="249"/>
        <v>14</v>
      </c>
      <c r="AE74">
        <f t="shared" ca="1" si="249"/>
        <v>2</v>
      </c>
      <c r="AF74">
        <f t="shared" ca="1" si="249"/>
        <v>42</v>
      </c>
      <c r="AG74">
        <f t="shared" ca="1" si="250"/>
        <v>0</v>
      </c>
      <c r="AH74">
        <f t="shared" ca="1" si="250"/>
        <v>248</v>
      </c>
      <c r="AI74">
        <f t="shared" ca="1" si="250"/>
        <v>6</v>
      </c>
      <c r="AJ74">
        <f t="shared" ca="1" si="250"/>
        <v>33</v>
      </c>
      <c r="AK74">
        <f t="shared" ca="1" si="250"/>
        <v>5</v>
      </c>
      <c r="AL74">
        <f t="shared" ca="1" si="250"/>
        <v>1</v>
      </c>
      <c r="AM74">
        <f t="shared" ca="1" si="250"/>
        <v>5</v>
      </c>
      <c r="AN74">
        <f t="shared" ca="1" si="250"/>
        <v>2</v>
      </c>
      <c r="AO74">
        <f t="shared" ca="1" si="250"/>
        <v>22</v>
      </c>
      <c r="AP74">
        <f t="shared" ca="1" si="250"/>
        <v>7</v>
      </c>
      <c r="AQ74">
        <f t="shared" ca="1" si="251"/>
        <v>6</v>
      </c>
      <c r="AR74">
        <f t="shared" ca="1" si="251"/>
        <v>6</v>
      </c>
      <c r="AS74">
        <f t="shared" ca="1" si="251"/>
        <v>0</v>
      </c>
      <c r="AT74">
        <f t="shared" ca="1" si="251"/>
        <v>2</v>
      </c>
      <c r="AU74">
        <f t="shared" ca="1" si="251"/>
        <v>4</v>
      </c>
      <c r="AV74">
        <f t="shared" ca="1" si="251"/>
        <v>4</v>
      </c>
      <c r="AW74">
        <f t="shared" ca="1" si="251"/>
        <v>6</v>
      </c>
      <c r="AX74">
        <f t="shared" ca="1" si="251"/>
        <v>0</v>
      </c>
      <c r="AY74">
        <f t="shared" ca="1" si="251"/>
        <v>2</v>
      </c>
      <c r="AZ74">
        <f t="shared" ca="1" si="251"/>
        <v>0</v>
      </c>
      <c r="BA74">
        <f t="shared" ca="1" si="252"/>
        <v>0</v>
      </c>
      <c r="BB74">
        <f t="shared" ca="1" si="252"/>
        <v>3</v>
      </c>
      <c r="BC74">
        <f t="shared" ca="1" si="252"/>
        <v>0</v>
      </c>
      <c r="BD74">
        <f t="shared" ca="1" si="252"/>
        <v>2</v>
      </c>
      <c r="BE74">
        <f t="shared" ca="1" si="252"/>
        <v>0</v>
      </c>
      <c r="BF74">
        <f t="shared" ca="1" si="252"/>
        <v>0</v>
      </c>
      <c r="BG74">
        <f t="shared" ca="1" si="252"/>
        <v>12</v>
      </c>
      <c r="BH74">
        <f t="shared" ca="1" si="252"/>
        <v>11</v>
      </c>
      <c r="BI74">
        <f t="shared" ca="1" si="252"/>
        <v>0</v>
      </c>
      <c r="BJ74">
        <f t="shared" ca="1" si="252"/>
        <v>0</v>
      </c>
      <c r="BK74">
        <f t="shared" ca="1" si="253"/>
        <v>3</v>
      </c>
      <c r="BL74">
        <f t="shared" ca="1" si="253"/>
        <v>1</v>
      </c>
      <c r="BM74">
        <f t="shared" ca="1" si="253"/>
        <v>34</v>
      </c>
      <c r="BN74">
        <f t="shared" ca="1" si="253"/>
        <v>7</v>
      </c>
      <c r="BO74">
        <f t="shared" ca="1" si="253"/>
        <v>3</v>
      </c>
      <c r="BP74">
        <f t="shared" ca="1" si="253"/>
        <v>0</v>
      </c>
      <c r="BQ74">
        <f t="shared" ca="1" si="253"/>
        <v>0</v>
      </c>
      <c r="BR74">
        <f t="shared" ca="1" si="253"/>
        <v>2</v>
      </c>
      <c r="BS74">
        <f t="shared" ca="1" si="253"/>
        <v>0</v>
      </c>
      <c r="BT74">
        <f t="shared" ca="1" si="253"/>
        <v>1</v>
      </c>
      <c r="BU74">
        <f t="shared" ca="1" si="254"/>
        <v>16</v>
      </c>
      <c r="BV74">
        <f t="shared" ca="1" si="254"/>
        <v>7</v>
      </c>
      <c r="BW74">
        <f t="shared" ca="1" si="254"/>
        <v>0</v>
      </c>
      <c r="BX74">
        <f t="shared" ca="1" si="254"/>
        <v>3</v>
      </c>
      <c r="BY74">
        <f t="shared" ca="1" si="254"/>
        <v>0</v>
      </c>
      <c r="BZ74">
        <f t="shared" ca="1" si="254"/>
        <v>4</v>
      </c>
      <c r="CA74">
        <f t="shared" ca="1" si="254"/>
        <v>0</v>
      </c>
      <c r="CB74">
        <f t="shared" ca="1" si="254"/>
        <v>0</v>
      </c>
      <c r="CC74">
        <f t="shared" ca="1" si="254"/>
        <v>0</v>
      </c>
      <c r="CD74">
        <f t="shared" ca="1" si="254"/>
        <v>0</v>
      </c>
      <c r="CE74">
        <f t="shared" ca="1" si="255"/>
        <v>0</v>
      </c>
      <c r="CF74">
        <f t="shared" ca="1" si="255"/>
        <v>0</v>
      </c>
      <c r="CG74">
        <f t="shared" ca="1" si="255"/>
        <v>3</v>
      </c>
      <c r="CH74">
        <f t="shared" ca="1" si="255"/>
        <v>0</v>
      </c>
      <c r="CI74">
        <f t="shared" ca="1" si="255"/>
        <v>0</v>
      </c>
      <c r="CJ74">
        <f t="shared" ca="1" si="255"/>
        <v>0</v>
      </c>
      <c r="CK74">
        <f t="shared" ca="1" si="255"/>
        <v>1</v>
      </c>
      <c r="CL74">
        <f t="shared" ca="1" si="255"/>
        <v>2</v>
      </c>
      <c r="CM74">
        <f t="shared" ca="1" si="255"/>
        <v>0</v>
      </c>
      <c r="CN74">
        <f t="shared" ca="1" si="255"/>
        <v>0</v>
      </c>
      <c r="CO74">
        <f t="shared" ca="1" si="256"/>
        <v>0</v>
      </c>
      <c r="CP74">
        <f t="shared" ca="1" si="256"/>
        <v>2</v>
      </c>
      <c r="CQ74">
        <f t="shared" ca="1" si="256"/>
        <v>0</v>
      </c>
      <c r="CR74">
        <f t="shared" ca="1" si="256"/>
        <v>0</v>
      </c>
      <c r="CS74">
        <f t="shared" ca="1" si="256"/>
        <v>0</v>
      </c>
      <c r="CT74">
        <f t="shared" ca="1" si="256"/>
        <v>1</v>
      </c>
      <c r="CU74">
        <f t="shared" ca="1" si="256"/>
        <v>10</v>
      </c>
      <c r="CV74">
        <f t="shared" ca="1" si="256"/>
        <v>0</v>
      </c>
      <c r="CW74">
        <f t="shared" ca="1" si="256"/>
        <v>0</v>
      </c>
      <c r="CX74">
        <f t="shared" ca="1" si="256"/>
        <v>4</v>
      </c>
      <c r="CY74">
        <f t="shared" ca="1" si="257"/>
        <v>0</v>
      </c>
      <c r="CZ74">
        <f t="shared" ca="1" si="257"/>
        <v>0</v>
      </c>
      <c r="DA74">
        <f t="shared" ca="1" si="257"/>
        <v>0</v>
      </c>
      <c r="DB74">
        <f t="shared" ca="1" si="257"/>
        <v>2</v>
      </c>
      <c r="DC74">
        <f t="shared" ca="1" si="257"/>
        <v>0</v>
      </c>
      <c r="DD74">
        <f t="shared" ca="1" si="257"/>
        <v>0</v>
      </c>
      <c r="DE74">
        <f t="shared" ca="1" si="257"/>
        <v>0</v>
      </c>
      <c r="DF74">
        <f t="shared" ca="1" si="257"/>
        <v>0</v>
      </c>
      <c r="DG74">
        <f t="shared" ca="1" si="257"/>
        <v>0</v>
      </c>
      <c r="DH74">
        <f t="shared" ca="1" si="257"/>
        <v>0</v>
      </c>
      <c r="DI74">
        <f t="shared" ca="1" si="258"/>
        <v>0</v>
      </c>
      <c r="DJ74">
        <f t="shared" ca="1" si="258"/>
        <v>0</v>
      </c>
      <c r="DK74">
        <f t="shared" ca="1" si="258"/>
        <v>11</v>
      </c>
      <c r="DL74">
        <f t="shared" ca="1" si="258"/>
        <v>0</v>
      </c>
      <c r="DM74">
        <f t="shared" ca="1" si="258"/>
        <v>0</v>
      </c>
      <c r="DN74">
        <f t="shared" ca="1" si="258"/>
        <v>0</v>
      </c>
      <c r="DO74">
        <f t="shared" ca="1" si="258"/>
        <v>1</v>
      </c>
      <c r="DP74">
        <f t="shared" ca="1" si="258"/>
        <v>0</v>
      </c>
      <c r="DQ74">
        <f t="shared" ca="1" si="258"/>
        <v>0</v>
      </c>
      <c r="DR74">
        <f t="shared" ca="1" si="258"/>
        <v>0</v>
      </c>
      <c r="DS74">
        <f t="shared" ca="1" si="259"/>
        <v>9</v>
      </c>
      <c r="DT74">
        <f t="shared" ca="1" si="259"/>
        <v>0</v>
      </c>
      <c r="DU74">
        <f t="shared" ca="1" si="259"/>
        <v>0</v>
      </c>
      <c r="DV74">
        <f t="shared" ca="1" si="259"/>
        <v>0</v>
      </c>
      <c r="DW74">
        <f t="shared" ca="1" si="259"/>
        <v>0</v>
      </c>
      <c r="DX74">
        <f t="shared" ca="1" si="259"/>
        <v>0</v>
      </c>
      <c r="DY74">
        <f t="shared" ca="1" si="259"/>
        <v>0</v>
      </c>
      <c r="DZ74">
        <f t="shared" ca="1" si="259"/>
        <v>0</v>
      </c>
      <c r="EA74">
        <f t="shared" ca="1" si="259"/>
        <v>0</v>
      </c>
      <c r="EB74">
        <f t="shared" ca="1" si="259"/>
        <v>0</v>
      </c>
      <c r="EC74">
        <f t="shared" ca="1" si="260"/>
        <v>0</v>
      </c>
      <c r="ED74">
        <f t="shared" ca="1" si="260"/>
        <v>0</v>
      </c>
      <c r="EE74">
        <f t="shared" ca="1" si="260"/>
        <v>0</v>
      </c>
      <c r="EF74">
        <f t="shared" ca="1" si="260"/>
        <v>0</v>
      </c>
      <c r="EG74">
        <f t="shared" ca="1" si="260"/>
        <v>0</v>
      </c>
      <c r="EH74">
        <f t="shared" ca="1" si="260"/>
        <v>0</v>
      </c>
      <c r="EI74">
        <f t="shared" ca="1" si="260"/>
        <v>0</v>
      </c>
      <c r="EJ74">
        <f t="shared" ca="1" si="260"/>
        <v>0</v>
      </c>
      <c r="EK74">
        <f t="shared" ca="1" si="260"/>
        <v>0</v>
      </c>
      <c r="EL74">
        <f t="shared" ca="1" si="260"/>
        <v>0</v>
      </c>
      <c r="EM74">
        <f t="shared" ca="1" si="261"/>
        <v>0</v>
      </c>
      <c r="EN74">
        <f t="shared" ca="1" si="261"/>
        <v>0</v>
      </c>
      <c r="EO74">
        <f t="shared" ca="1" si="261"/>
        <v>0</v>
      </c>
      <c r="EP74">
        <f t="shared" ca="1" si="261"/>
        <v>0</v>
      </c>
      <c r="EQ74">
        <f t="shared" ca="1" si="261"/>
        <v>0</v>
      </c>
      <c r="ER74">
        <f t="shared" ca="1" si="261"/>
        <v>0</v>
      </c>
      <c r="ES74">
        <f t="shared" ca="1" si="261"/>
        <v>0</v>
      </c>
      <c r="ET74">
        <f t="shared" ca="1" si="261"/>
        <v>0</v>
      </c>
      <c r="EU74">
        <f t="shared" ca="1" si="261"/>
        <v>0</v>
      </c>
      <c r="EV74">
        <f t="shared" ca="1" si="261"/>
        <v>0</v>
      </c>
      <c r="EW74">
        <f t="shared" ca="1" si="262"/>
        <v>0</v>
      </c>
      <c r="EX74">
        <f t="shared" ca="1" si="262"/>
        <v>0</v>
      </c>
      <c r="EY74">
        <f t="shared" ca="1" si="262"/>
        <v>0</v>
      </c>
      <c r="EZ74">
        <f t="shared" ca="1" si="262"/>
        <v>0</v>
      </c>
      <c r="FA74">
        <f t="shared" ca="1" si="262"/>
        <v>0</v>
      </c>
      <c r="FB74">
        <f t="shared" ca="1" si="262"/>
        <v>0</v>
      </c>
      <c r="FC74">
        <f t="shared" ca="1" si="262"/>
        <v>0</v>
      </c>
      <c r="FD74">
        <f t="shared" ca="1" si="262"/>
        <v>0</v>
      </c>
      <c r="FE74">
        <f t="shared" ca="1" si="262"/>
        <v>0</v>
      </c>
      <c r="FF74">
        <f t="shared" ca="1" si="262"/>
        <v>0</v>
      </c>
      <c r="FG74">
        <f t="shared" ca="1" si="263"/>
        <v>0</v>
      </c>
      <c r="FH74">
        <f t="shared" ca="1" si="263"/>
        <v>0</v>
      </c>
      <c r="FI74">
        <f t="shared" ca="1" si="263"/>
        <v>0</v>
      </c>
      <c r="FJ74">
        <f t="shared" ca="1" si="263"/>
        <v>0</v>
      </c>
      <c r="FK74">
        <f t="shared" ca="1" si="263"/>
        <v>0</v>
      </c>
      <c r="FL74">
        <f t="shared" ca="1" si="263"/>
        <v>0</v>
      </c>
      <c r="FM74">
        <f t="shared" ca="1" si="263"/>
        <v>0</v>
      </c>
      <c r="FN74">
        <f t="shared" ca="1" si="263"/>
        <v>0</v>
      </c>
      <c r="FO74">
        <f t="shared" ca="1" si="263"/>
        <v>0</v>
      </c>
      <c r="FP74">
        <f t="shared" ca="1" si="263"/>
        <v>0</v>
      </c>
      <c r="FQ74">
        <f t="shared" ca="1" si="264"/>
        <v>0</v>
      </c>
      <c r="FR74">
        <f t="shared" ca="1" si="264"/>
        <v>0</v>
      </c>
      <c r="FS74">
        <f t="shared" ca="1" si="264"/>
        <v>0</v>
      </c>
      <c r="FT74">
        <f t="shared" ca="1" si="264"/>
        <v>0</v>
      </c>
      <c r="FU74">
        <f t="shared" ca="1" si="264"/>
        <v>2</v>
      </c>
      <c r="FV74">
        <f t="shared" ca="1" si="264"/>
        <v>0</v>
      </c>
      <c r="FW74">
        <f t="shared" ca="1" si="264"/>
        <v>0</v>
      </c>
      <c r="FX74">
        <f t="shared" ca="1" si="264"/>
        <v>0</v>
      </c>
      <c r="FY74">
        <f t="shared" ca="1" si="264"/>
        <v>0</v>
      </c>
      <c r="FZ74">
        <f t="shared" ca="1" si="264"/>
        <v>0</v>
      </c>
      <c r="GA74">
        <f t="shared" ca="1" si="265"/>
        <v>0</v>
      </c>
      <c r="GB74">
        <f t="shared" ca="1" si="265"/>
        <v>0</v>
      </c>
      <c r="GC74">
        <f t="shared" ca="1" si="265"/>
        <v>0</v>
      </c>
      <c r="GD74">
        <f t="shared" ca="1" si="265"/>
        <v>0</v>
      </c>
      <c r="GE74">
        <f t="shared" ca="1" si="265"/>
        <v>0</v>
      </c>
      <c r="GF74">
        <f t="shared" ca="1" si="265"/>
        <v>0</v>
      </c>
      <c r="GG74">
        <f t="shared" ca="1" si="265"/>
        <v>0</v>
      </c>
      <c r="GH74">
        <f t="shared" ca="1" si="265"/>
        <v>0</v>
      </c>
      <c r="GI74">
        <f t="shared" ca="1" si="265"/>
        <v>0</v>
      </c>
      <c r="GJ74">
        <f t="shared" ca="1" si="265"/>
        <v>0</v>
      </c>
      <c r="GK74">
        <f t="shared" ca="1" si="266"/>
        <v>0</v>
      </c>
      <c r="GL74">
        <f t="shared" ca="1" si="266"/>
        <v>0</v>
      </c>
      <c r="GM74">
        <f t="shared" ca="1" si="266"/>
        <v>0</v>
      </c>
      <c r="GN74">
        <f t="shared" ca="1" si="266"/>
        <v>0</v>
      </c>
      <c r="GO74">
        <f t="shared" ca="1" si="266"/>
        <v>0</v>
      </c>
      <c r="GP74">
        <f t="shared" ca="1" si="266"/>
        <v>0</v>
      </c>
      <c r="GQ74">
        <f t="shared" ca="1" si="266"/>
        <v>0</v>
      </c>
      <c r="GR74">
        <f t="shared" ca="1" si="266"/>
        <v>0</v>
      </c>
      <c r="GS74">
        <f t="shared" ca="1" si="266"/>
        <v>0</v>
      </c>
      <c r="GT74">
        <f t="shared" ca="1" si="266"/>
        <v>0</v>
      </c>
      <c r="GU74">
        <f t="shared" ca="1" si="267"/>
        <v>0</v>
      </c>
      <c r="GV74">
        <f t="shared" ca="1" si="267"/>
        <v>0</v>
      </c>
      <c r="GW74">
        <f t="shared" ca="1" si="267"/>
        <v>0</v>
      </c>
      <c r="GX74">
        <f t="shared" ca="1" si="267"/>
        <v>0</v>
      </c>
      <c r="GY74">
        <f t="shared" ca="1" si="267"/>
        <v>0</v>
      </c>
      <c r="GZ74">
        <f t="shared" ca="1" si="267"/>
        <v>0</v>
      </c>
      <c r="HA74">
        <f t="shared" ca="1" si="267"/>
        <v>0</v>
      </c>
      <c r="HB74">
        <f t="shared" ca="1" si="267"/>
        <v>0</v>
      </c>
      <c r="HC74">
        <f t="shared" ca="1" si="267"/>
        <v>0</v>
      </c>
      <c r="HD74">
        <f t="shared" ca="1" si="267"/>
        <v>0</v>
      </c>
      <c r="HE74">
        <f t="shared" ca="1" si="267"/>
        <v>0</v>
      </c>
      <c r="HF74">
        <f t="shared" ca="1" si="267"/>
        <v>0</v>
      </c>
      <c r="HG74">
        <f t="shared" ca="1" si="267"/>
        <v>0</v>
      </c>
      <c r="HH74">
        <f t="shared" ca="1" si="267"/>
        <v>0</v>
      </c>
      <c r="HI74">
        <f t="shared" ca="1" si="267"/>
        <v>0</v>
      </c>
      <c r="HJ74">
        <f t="shared" ca="1" si="267"/>
        <v>0</v>
      </c>
      <c r="HK74">
        <f t="shared" ca="1" si="292"/>
        <v>3871</v>
      </c>
      <c r="HM74" s="8">
        <f t="shared" si="290"/>
        <v>43899</v>
      </c>
      <c r="HN74">
        <f t="shared" ca="1" si="268"/>
        <v>4</v>
      </c>
      <c r="HO74">
        <f t="shared" ca="1" si="268"/>
        <v>0</v>
      </c>
      <c r="HP74">
        <f t="shared" ca="1" si="268"/>
        <v>133</v>
      </c>
      <c r="HQ74">
        <f t="shared" ca="1" si="268"/>
        <v>0</v>
      </c>
      <c r="HR74">
        <f t="shared" ca="1" si="268"/>
        <v>9</v>
      </c>
      <c r="HS74">
        <f t="shared" ca="1" si="268"/>
        <v>1</v>
      </c>
      <c r="HT74">
        <f t="shared" ca="1" si="268"/>
        <v>23</v>
      </c>
      <c r="HU74">
        <f t="shared" ca="1" si="268"/>
        <v>49</v>
      </c>
      <c r="HV74">
        <f t="shared" ca="1" si="268"/>
        <v>0</v>
      </c>
      <c r="HW74">
        <f t="shared" ca="1" si="268"/>
        <v>0</v>
      </c>
      <c r="HX74">
        <f t="shared" ca="1" si="269"/>
        <v>2</v>
      </c>
      <c r="HY74">
        <f t="shared" ca="1" si="269"/>
        <v>0</v>
      </c>
      <c r="HZ74">
        <f t="shared" ca="1" si="269"/>
        <v>1</v>
      </c>
      <c r="IA74">
        <f t="shared" ca="1" si="269"/>
        <v>0</v>
      </c>
      <c r="IB74">
        <f t="shared" ca="1" si="269"/>
        <v>0</v>
      </c>
      <c r="IC74">
        <f t="shared" ca="1" si="269"/>
        <v>0</v>
      </c>
      <c r="ID74">
        <f t="shared" ca="1" si="269"/>
        <v>0</v>
      </c>
      <c r="IE74">
        <f t="shared" ca="1" si="269"/>
        <v>0</v>
      </c>
      <c r="IF74">
        <f t="shared" ca="1" si="269"/>
        <v>0</v>
      </c>
      <c r="IG74">
        <f t="shared" ca="1" si="269"/>
        <v>0</v>
      </c>
      <c r="IH74">
        <f t="shared" ca="1" si="270"/>
        <v>0</v>
      </c>
      <c r="II74">
        <f t="shared" ca="1" si="270"/>
        <v>1</v>
      </c>
      <c r="IJ74">
        <f t="shared" ca="1" si="270"/>
        <v>0</v>
      </c>
      <c r="IK74">
        <f t="shared" ca="1" si="270"/>
        <v>1</v>
      </c>
      <c r="IL74">
        <f t="shared" ca="1" si="270"/>
        <v>0</v>
      </c>
      <c r="IM74">
        <f t="shared" ca="1" si="270"/>
        <v>0</v>
      </c>
      <c r="IN74">
        <f t="shared" ca="1" si="270"/>
        <v>0</v>
      </c>
      <c r="IO74">
        <f t="shared" ca="1" si="270"/>
        <v>0</v>
      </c>
      <c r="IP74">
        <f t="shared" ca="1" si="270"/>
        <v>0</v>
      </c>
      <c r="IQ74">
        <f t="shared" ca="1" si="270"/>
        <v>0</v>
      </c>
      <c r="IR74">
        <f t="shared" ca="1" si="271"/>
        <v>0</v>
      </c>
      <c r="IS74">
        <f t="shared" ca="1" si="271"/>
        <v>0</v>
      </c>
      <c r="IT74">
        <f t="shared" ca="1" si="271"/>
        <v>0</v>
      </c>
      <c r="IU74">
        <f t="shared" ca="1" si="271"/>
        <v>0</v>
      </c>
      <c r="IV74">
        <f t="shared" ca="1" si="271"/>
        <v>0</v>
      </c>
      <c r="IW74">
        <f t="shared" ca="1" si="271"/>
        <v>0</v>
      </c>
      <c r="IX74">
        <f t="shared" ca="1" si="271"/>
        <v>0</v>
      </c>
      <c r="IY74">
        <f t="shared" ca="1" si="271"/>
        <v>0</v>
      </c>
      <c r="IZ74">
        <f t="shared" ca="1" si="271"/>
        <v>0</v>
      </c>
      <c r="JA74">
        <f t="shared" ca="1" si="271"/>
        <v>0</v>
      </c>
      <c r="JB74">
        <f t="shared" ca="1" si="272"/>
        <v>0</v>
      </c>
      <c r="JC74">
        <f t="shared" ca="1" si="272"/>
        <v>0</v>
      </c>
      <c r="JD74">
        <f t="shared" ca="1" si="272"/>
        <v>0</v>
      </c>
      <c r="JE74">
        <f t="shared" ca="1" si="272"/>
        <v>0</v>
      </c>
      <c r="JF74">
        <f t="shared" ca="1" si="272"/>
        <v>0</v>
      </c>
      <c r="JG74">
        <f t="shared" ca="1" si="272"/>
        <v>0</v>
      </c>
      <c r="JH74">
        <f t="shared" ca="1" si="272"/>
        <v>0</v>
      </c>
      <c r="JI74">
        <f t="shared" ca="1" si="272"/>
        <v>0</v>
      </c>
      <c r="JJ74">
        <f t="shared" ca="1" si="272"/>
        <v>0</v>
      </c>
      <c r="JK74">
        <f t="shared" ca="1" si="272"/>
        <v>0</v>
      </c>
      <c r="JL74">
        <f t="shared" ca="1" si="273"/>
        <v>0</v>
      </c>
      <c r="JM74">
        <f t="shared" ca="1" si="273"/>
        <v>0</v>
      </c>
      <c r="JN74">
        <f t="shared" ca="1" si="273"/>
        <v>1</v>
      </c>
      <c r="JO74">
        <f t="shared" ca="1" si="273"/>
        <v>0</v>
      </c>
      <c r="JP74">
        <f t="shared" ca="1" si="273"/>
        <v>0</v>
      </c>
      <c r="JQ74">
        <f t="shared" ca="1" si="273"/>
        <v>0</v>
      </c>
      <c r="JR74">
        <f t="shared" ca="1" si="273"/>
        <v>0</v>
      </c>
      <c r="JS74">
        <f t="shared" ca="1" si="273"/>
        <v>0</v>
      </c>
      <c r="JT74">
        <f t="shared" ca="1" si="273"/>
        <v>0</v>
      </c>
      <c r="JU74">
        <f t="shared" ca="1" si="273"/>
        <v>0</v>
      </c>
      <c r="JV74">
        <f t="shared" ca="1" si="274"/>
        <v>0</v>
      </c>
      <c r="JW74">
        <f t="shared" ca="1" si="274"/>
        <v>4</v>
      </c>
      <c r="JX74">
        <f t="shared" ca="1" si="274"/>
        <v>0</v>
      </c>
      <c r="JY74">
        <f t="shared" ca="1" si="274"/>
        <v>0</v>
      </c>
      <c r="JZ74">
        <f t="shared" ca="1" si="274"/>
        <v>0</v>
      </c>
      <c r="KA74">
        <f t="shared" ca="1" si="274"/>
        <v>0</v>
      </c>
      <c r="KB74">
        <f t="shared" ca="1" si="274"/>
        <v>0</v>
      </c>
      <c r="KC74">
        <f t="shared" ca="1" si="274"/>
        <v>0</v>
      </c>
      <c r="KD74">
        <f t="shared" ca="1" si="274"/>
        <v>0</v>
      </c>
      <c r="KE74">
        <f t="shared" ca="1" si="274"/>
        <v>0</v>
      </c>
      <c r="KF74">
        <f t="shared" ca="1" si="275"/>
        <v>0</v>
      </c>
      <c r="KG74">
        <f t="shared" ca="1" si="275"/>
        <v>0</v>
      </c>
      <c r="KH74">
        <f t="shared" ca="1" si="275"/>
        <v>0</v>
      </c>
      <c r="KI74">
        <f t="shared" ca="1" si="275"/>
        <v>0</v>
      </c>
      <c r="KJ74">
        <f t="shared" ca="1" si="275"/>
        <v>0</v>
      </c>
      <c r="KK74">
        <f t="shared" ca="1" si="275"/>
        <v>0</v>
      </c>
      <c r="KL74">
        <f t="shared" ca="1" si="275"/>
        <v>0</v>
      </c>
      <c r="KM74">
        <f t="shared" ca="1" si="275"/>
        <v>0</v>
      </c>
      <c r="KN74">
        <f t="shared" ca="1" si="275"/>
        <v>0</v>
      </c>
      <c r="KO74">
        <f t="shared" ca="1" si="275"/>
        <v>0</v>
      </c>
      <c r="KP74">
        <f t="shared" ca="1" si="276"/>
        <v>0</v>
      </c>
      <c r="KQ74">
        <f t="shared" ca="1" si="276"/>
        <v>0</v>
      </c>
      <c r="KR74">
        <f t="shared" ca="1" si="276"/>
        <v>0</v>
      </c>
      <c r="KS74">
        <f t="shared" ca="1" si="276"/>
        <v>0</v>
      </c>
      <c r="KT74">
        <f t="shared" ca="1" si="276"/>
        <v>0</v>
      </c>
      <c r="KU74">
        <f t="shared" ca="1" si="276"/>
        <v>0</v>
      </c>
      <c r="KV74">
        <f t="shared" ca="1" si="276"/>
        <v>0</v>
      </c>
      <c r="KW74">
        <f t="shared" ca="1" si="276"/>
        <v>0</v>
      </c>
      <c r="KX74">
        <f t="shared" ca="1" si="276"/>
        <v>0</v>
      </c>
      <c r="KY74">
        <f t="shared" ca="1" si="276"/>
        <v>0</v>
      </c>
      <c r="KZ74">
        <f t="shared" ca="1" si="277"/>
        <v>0</v>
      </c>
      <c r="LA74">
        <f t="shared" ca="1" si="277"/>
        <v>0</v>
      </c>
      <c r="LB74">
        <f t="shared" ca="1" si="277"/>
        <v>0</v>
      </c>
      <c r="LC74">
        <f t="shared" ca="1" si="277"/>
        <v>0</v>
      </c>
      <c r="LD74">
        <f t="shared" ca="1" si="277"/>
        <v>0</v>
      </c>
      <c r="LE74">
        <f t="shared" ca="1" si="277"/>
        <v>0</v>
      </c>
      <c r="LF74">
        <f t="shared" ca="1" si="277"/>
        <v>0</v>
      </c>
      <c r="LG74">
        <f t="shared" ca="1" si="277"/>
        <v>0</v>
      </c>
      <c r="LH74">
        <f t="shared" ca="1" si="277"/>
        <v>0</v>
      </c>
      <c r="LI74">
        <f t="shared" ca="1" si="277"/>
        <v>0</v>
      </c>
      <c r="LJ74">
        <f t="shared" ca="1" si="278"/>
        <v>0</v>
      </c>
      <c r="LK74">
        <f t="shared" ca="1" si="278"/>
        <v>0</v>
      </c>
      <c r="LL74">
        <f t="shared" ca="1" si="278"/>
        <v>0</v>
      </c>
      <c r="LM74">
        <f t="shared" ca="1" si="278"/>
        <v>0</v>
      </c>
      <c r="LN74">
        <f t="shared" ca="1" si="278"/>
        <v>0</v>
      </c>
      <c r="LO74">
        <f t="shared" ca="1" si="278"/>
        <v>0</v>
      </c>
      <c r="LP74">
        <f t="shared" ca="1" si="278"/>
        <v>0</v>
      </c>
      <c r="LQ74">
        <f t="shared" ca="1" si="278"/>
        <v>0</v>
      </c>
      <c r="LR74">
        <f t="shared" ca="1" si="278"/>
        <v>0</v>
      </c>
      <c r="LS74">
        <f t="shared" ca="1" si="278"/>
        <v>0</v>
      </c>
      <c r="LT74">
        <f t="shared" ca="1" si="279"/>
        <v>0</v>
      </c>
      <c r="LU74">
        <f t="shared" ca="1" si="279"/>
        <v>0</v>
      </c>
      <c r="LV74">
        <f t="shared" ca="1" si="279"/>
        <v>0</v>
      </c>
      <c r="LW74">
        <f t="shared" ca="1" si="279"/>
        <v>0</v>
      </c>
      <c r="LX74">
        <f t="shared" ca="1" si="279"/>
        <v>0</v>
      </c>
      <c r="LY74">
        <f t="shared" ca="1" si="279"/>
        <v>0</v>
      </c>
      <c r="LZ74">
        <f t="shared" ca="1" si="279"/>
        <v>0</v>
      </c>
      <c r="MA74">
        <f t="shared" ca="1" si="279"/>
        <v>0</v>
      </c>
      <c r="MB74">
        <f t="shared" ca="1" si="279"/>
        <v>0</v>
      </c>
      <c r="MC74">
        <f t="shared" ca="1" si="279"/>
        <v>0</v>
      </c>
      <c r="MD74">
        <f t="shared" ca="1" si="280"/>
        <v>0</v>
      </c>
      <c r="ME74">
        <f t="shared" ca="1" si="280"/>
        <v>0</v>
      </c>
      <c r="MF74">
        <f t="shared" ca="1" si="280"/>
        <v>0</v>
      </c>
      <c r="MG74">
        <f t="shared" ca="1" si="280"/>
        <v>0</v>
      </c>
      <c r="MH74">
        <f t="shared" ca="1" si="280"/>
        <v>0</v>
      </c>
      <c r="MI74">
        <f t="shared" ca="1" si="280"/>
        <v>0</v>
      </c>
      <c r="MJ74">
        <f t="shared" ca="1" si="280"/>
        <v>0</v>
      </c>
      <c r="MK74">
        <f t="shared" ca="1" si="280"/>
        <v>0</v>
      </c>
      <c r="ML74">
        <f t="shared" ca="1" si="280"/>
        <v>0</v>
      </c>
      <c r="MM74">
        <f t="shared" ca="1" si="280"/>
        <v>0</v>
      </c>
      <c r="MN74">
        <f t="shared" ca="1" si="281"/>
        <v>0</v>
      </c>
      <c r="MO74">
        <f t="shared" ca="1" si="281"/>
        <v>0</v>
      </c>
      <c r="MP74">
        <f t="shared" ca="1" si="281"/>
        <v>0</v>
      </c>
      <c r="MQ74">
        <f t="shared" ca="1" si="281"/>
        <v>0</v>
      </c>
      <c r="MR74">
        <f t="shared" ca="1" si="281"/>
        <v>0</v>
      </c>
      <c r="MS74">
        <f t="shared" ca="1" si="281"/>
        <v>0</v>
      </c>
      <c r="MT74">
        <f t="shared" ca="1" si="281"/>
        <v>0</v>
      </c>
      <c r="MU74">
        <f t="shared" ca="1" si="281"/>
        <v>0</v>
      </c>
      <c r="MV74">
        <f t="shared" ca="1" si="281"/>
        <v>0</v>
      </c>
      <c r="MW74">
        <f t="shared" ca="1" si="281"/>
        <v>0</v>
      </c>
      <c r="MX74">
        <f t="shared" ca="1" si="282"/>
        <v>0</v>
      </c>
      <c r="MY74">
        <f t="shared" ca="1" si="282"/>
        <v>0</v>
      </c>
      <c r="MZ74">
        <f t="shared" ca="1" si="282"/>
        <v>0</v>
      </c>
      <c r="NA74">
        <f t="shared" ca="1" si="282"/>
        <v>0</v>
      </c>
      <c r="NB74">
        <f t="shared" ca="1" si="282"/>
        <v>0</v>
      </c>
      <c r="NC74">
        <f t="shared" ca="1" si="282"/>
        <v>0</v>
      </c>
      <c r="ND74">
        <f t="shared" ca="1" si="282"/>
        <v>0</v>
      </c>
      <c r="NE74">
        <f t="shared" ca="1" si="282"/>
        <v>0</v>
      </c>
      <c r="NF74">
        <f t="shared" ca="1" si="282"/>
        <v>0</v>
      </c>
      <c r="NG74">
        <f t="shared" ca="1" si="282"/>
        <v>0</v>
      </c>
      <c r="NH74">
        <f t="shared" ca="1" si="283"/>
        <v>0</v>
      </c>
      <c r="NI74">
        <f t="shared" ca="1" si="283"/>
        <v>0</v>
      </c>
      <c r="NJ74">
        <f t="shared" ca="1" si="283"/>
        <v>0</v>
      </c>
      <c r="NK74">
        <f t="shared" ca="1" si="283"/>
        <v>0</v>
      </c>
      <c r="NL74">
        <f t="shared" ca="1" si="283"/>
        <v>0</v>
      </c>
      <c r="NM74">
        <f t="shared" ca="1" si="283"/>
        <v>0</v>
      </c>
      <c r="NN74">
        <f t="shared" ca="1" si="283"/>
        <v>0</v>
      </c>
      <c r="NO74">
        <f t="shared" ca="1" si="283"/>
        <v>0</v>
      </c>
      <c r="NP74">
        <f t="shared" ca="1" si="283"/>
        <v>0</v>
      </c>
      <c r="NQ74">
        <f t="shared" ca="1" si="283"/>
        <v>0</v>
      </c>
      <c r="NR74">
        <f t="shared" ca="1" si="284"/>
        <v>0</v>
      </c>
      <c r="NS74">
        <f t="shared" ca="1" si="284"/>
        <v>0</v>
      </c>
      <c r="NT74">
        <f t="shared" ca="1" si="284"/>
        <v>0</v>
      </c>
      <c r="NU74">
        <f t="shared" ca="1" si="284"/>
        <v>0</v>
      </c>
      <c r="NV74">
        <f t="shared" ca="1" si="284"/>
        <v>0</v>
      </c>
      <c r="NW74">
        <f t="shared" ca="1" si="284"/>
        <v>0</v>
      </c>
      <c r="NX74">
        <f t="shared" ca="1" si="284"/>
        <v>0</v>
      </c>
      <c r="NY74">
        <f t="shared" ca="1" si="284"/>
        <v>0</v>
      </c>
      <c r="NZ74">
        <f t="shared" ca="1" si="284"/>
        <v>0</v>
      </c>
      <c r="OA74">
        <f t="shared" ca="1" si="284"/>
        <v>0</v>
      </c>
      <c r="OB74">
        <f t="shared" ca="1" si="285"/>
        <v>0</v>
      </c>
      <c r="OC74">
        <f t="shared" ca="1" si="285"/>
        <v>0</v>
      </c>
      <c r="OD74">
        <f t="shared" ca="1" si="285"/>
        <v>0</v>
      </c>
      <c r="OE74">
        <f t="shared" ca="1" si="285"/>
        <v>0</v>
      </c>
      <c r="OF74">
        <f t="shared" ca="1" si="285"/>
        <v>0</v>
      </c>
      <c r="OG74">
        <f t="shared" ca="1" si="285"/>
        <v>0</v>
      </c>
      <c r="OH74">
        <f t="shared" ca="1" si="285"/>
        <v>0</v>
      </c>
      <c r="OI74">
        <f t="shared" ca="1" si="285"/>
        <v>0</v>
      </c>
      <c r="OJ74">
        <f t="shared" ca="1" si="285"/>
        <v>0</v>
      </c>
      <c r="OK74">
        <f t="shared" ca="1" si="285"/>
        <v>0</v>
      </c>
      <c r="OL74">
        <f t="shared" ca="1" si="286"/>
        <v>0</v>
      </c>
      <c r="OM74">
        <f t="shared" ca="1" si="286"/>
        <v>0</v>
      </c>
      <c r="ON74">
        <f t="shared" ca="1" si="286"/>
        <v>0</v>
      </c>
      <c r="OO74">
        <f t="shared" ca="1" si="286"/>
        <v>0</v>
      </c>
      <c r="OP74">
        <f t="shared" ca="1" si="286"/>
        <v>0</v>
      </c>
      <c r="OQ74">
        <f t="shared" ca="1" si="286"/>
        <v>0</v>
      </c>
      <c r="OR74">
        <f t="shared" ca="1" si="286"/>
        <v>0</v>
      </c>
      <c r="OS74">
        <f t="shared" ca="1" si="286"/>
        <v>0</v>
      </c>
      <c r="OT74">
        <f t="shared" ca="1" si="286"/>
        <v>0</v>
      </c>
      <c r="OU74">
        <f t="shared" ca="1" si="286"/>
        <v>0</v>
      </c>
      <c r="OV74">
        <f t="shared" ca="1" si="287"/>
        <v>0</v>
      </c>
      <c r="OW74">
        <f t="shared" ca="1" si="287"/>
        <v>0</v>
      </c>
      <c r="OX74">
        <f t="shared" ca="1" si="287"/>
        <v>0</v>
      </c>
      <c r="OY74">
        <f t="shared" ca="1" si="287"/>
        <v>0</v>
      </c>
      <c r="OZ74">
        <f t="shared" ca="1" si="287"/>
        <v>0</v>
      </c>
      <c r="PA74">
        <f t="shared" ca="1" si="287"/>
        <v>0</v>
      </c>
      <c r="PB74">
        <f t="shared" ca="1" si="287"/>
        <v>0</v>
      </c>
      <c r="PC74">
        <f t="shared" ca="1" si="287"/>
        <v>0</v>
      </c>
      <c r="PD74">
        <f t="shared" ca="1" si="287"/>
        <v>0</v>
      </c>
      <c r="PE74">
        <f t="shared" ca="1" si="287"/>
        <v>0</v>
      </c>
      <c r="PF74">
        <f t="shared" ca="1" si="287"/>
        <v>0</v>
      </c>
      <c r="PG74">
        <f t="shared" ca="1" si="287"/>
        <v>0</v>
      </c>
      <c r="PH74">
        <f t="shared" ca="1" si="287"/>
        <v>0</v>
      </c>
      <c r="PI74">
        <f t="shared" ca="1" si="287"/>
        <v>0</v>
      </c>
      <c r="PJ74">
        <f t="shared" ca="1" si="287"/>
        <v>0</v>
      </c>
      <c r="PK74">
        <f t="shared" ca="1" si="287"/>
        <v>0</v>
      </c>
      <c r="PL74">
        <f t="shared" ca="1" si="291"/>
        <v>229</v>
      </c>
    </row>
    <row r="75" spans="1:428">
      <c r="A75" s="1">
        <v>43910</v>
      </c>
      <c r="B75" t="s">
        <v>6</v>
      </c>
      <c r="C75">
        <v>0</v>
      </c>
      <c r="D75">
        <v>0</v>
      </c>
      <c r="E75">
        <v>22</v>
      </c>
      <c r="F75">
        <v>0</v>
      </c>
      <c r="H75" t="s">
        <v>30</v>
      </c>
      <c r="I75" s="5">
        <f t="shared" si="288"/>
        <v>1073</v>
      </c>
      <c r="J75" s="5">
        <f t="shared" si="289"/>
        <v>39</v>
      </c>
      <c r="L75" s="8">
        <f t="shared" si="293"/>
        <v>43900</v>
      </c>
      <c r="M75">
        <f t="shared" ref="M75:V84" ca="1" si="294">SUMIFS($C:$C,$A:$A,$L75,$B:$B,M$4)</f>
        <v>200</v>
      </c>
      <c r="N75">
        <f t="shared" ca="1" si="294"/>
        <v>615</v>
      </c>
      <c r="O75">
        <f t="shared" ca="1" si="294"/>
        <v>1797</v>
      </c>
      <c r="P75">
        <f t="shared" ca="1" si="294"/>
        <v>237</v>
      </c>
      <c r="Q75">
        <f t="shared" ca="1" si="294"/>
        <v>286</v>
      </c>
      <c r="R75">
        <f t="shared" ca="1" si="294"/>
        <v>48</v>
      </c>
      <c r="S75">
        <f t="shared" ca="1" si="294"/>
        <v>20</v>
      </c>
      <c r="T75">
        <f t="shared" ca="1" si="294"/>
        <v>595</v>
      </c>
      <c r="U75">
        <f t="shared" ca="1" si="294"/>
        <v>0</v>
      </c>
      <c r="V75">
        <f t="shared" ca="1" si="294"/>
        <v>39</v>
      </c>
      <c r="W75">
        <f t="shared" ref="W75:AF84" ca="1" si="295">SUMIFS($C:$C,$A:$A,$L75,$B:$B,W$4)</f>
        <v>56</v>
      </c>
      <c r="X75">
        <f t="shared" ca="1" si="295"/>
        <v>15</v>
      </c>
      <c r="Y75">
        <f t="shared" ca="1" si="295"/>
        <v>42</v>
      </c>
      <c r="Z75">
        <f t="shared" ca="1" si="295"/>
        <v>0</v>
      </c>
      <c r="AA75">
        <f t="shared" ca="1" si="295"/>
        <v>0</v>
      </c>
      <c r="AB75">
        <f t="shared" ca="1" si="295"/>
        <v>9</v>
      </c>
      <c r="AC75">
        <f t="shared" ca="1" si="295"/>
        <v>29</v>
      </c>
      <c r="AD75">
        <f t="shared" ca="1" si="295"/>
        <v>0</v>
      </c>
      <c r="AE75">
        <f t="shared" ca="1" si="295"/>
        <v>0</v>
      </c>
      <c r="AF75">
        <f t="shared" ca="1" si="295"/>
        <v>45</v>
      </c>
      <c r="AG75">
        <f t="shared" ref="AG75:AP84" ca="1" si="296">SUMIFS($C:$C,$A:$A,$L75,$B:$B,AG$4)</f>
        <v>10</v>
      </c>
      <c r="AH75">
        <f t="shared" ca="1" si="296"/>
        <v>131</v>
      </c>
      <c r="AI75">
        <f t="shared" ca="1" si="296"/>
        <v>2</v>
      </c>
      <c r="AJ75">
        <f t="shared" ca="1" si="296"/>
        <v>26</v>
      </c>
      <c r="AK75">
        <f t="shared" ca="1" si="296"/>
        <v>3</v>
      </c>
      <c r="AL75">
        <f t="shared" ca="1" si="296"/>
        <v>1</v>
      </c>
      <c r="AM75">
        <f t="shared" ca="1" si="296"/>
        <v>6</v>
      </c>
      <c r="AN75">
        <f t="shared" ca="1" si="296"/>
        <v>2</v>
      </c>
      <c r="AO75">
        <f t="shared" ca="1" si="296"/>
        <v>23</v>
      </c>
      <c r="AP75">
        <f t="shared" ca="1" si="296"/>
        <v>75</v>
      </c>
      <c r="AQ75">
        <f t="shared" ref="AQ75:AZ84" ca="1" si="297">SUMIFS($C:$C,$A:$A,$L75,$B:$B,AQ$4)</f>
        <v>20</v>
      </c>
      <c r="AR75">
        <f t="shared" ca="1" si="297"/>
        <v>8</v>
      </c>
      <c r="AS75">
        <f t="shared" ca="1" si="297"/>
        <v>10</v>
      </c>
      <c r="AT75">
        <f t="shared" ca="1" si="297"/>
        <v>0</v>
      </c>
      <c r="AU75">
        <f t="shared" ca="1" si="297"/>
        <v>4</v>
      </c>
      <c r="AV75">
        <f t="shared" ca="1" si="297"/>
        <v>23</v>
      </c>
      <c r="AW75">
        <f t="shared" ca="1" si="297"/>
        <v>18</v>
      </c>
      <c r="AX75">
        <f t="shared" ca="1" si="297"/>
        <v>14</v>
      </c>
      <c r="AY75">
        <f t="shared" ca="1" si="297"/>
        <v>0</v>
      </c>
      <c r="AZ75">
        <f t="shared" ca="1" si="297"/>
        <v>0</v>
      </c>
      <c r="BA75">
        <f t="shared" ref="BA75:BJ84" ca="1" si="298">SUMIFS($C:$C,$A:$A,$L75,$B:$B,BA$4)</f>
        <v>1</v>
      </c>
      <c r="BB75">
        <f t="shared" ca="1" si="298"/>
        <v>3</v>
      </c>
      <c r="BC75">
        <f t="shared" ca="1" si="298"/>
        <v>0</v>
      </c>
      <c r="BD75">
        <f t="shared" ca="1" si="298"/>
        <v>0</v>
      </c>
      <c r="BE75">
        <f t="shared" ca="1" si="298"/>
        <v>3</v>
      </c>
      <c r="BF75">
        <f t="shared" ca="1" si="298"/>
        <v>0</v>
      </c>
      <c r="BG75">
        <f t="shared" ca="1" si="298"/>
        <v>10</v>
      </c>
      <c r="BH75">
        <f t="shared" ca="1" si="298"/>
        <v>10</v>
      </c>
      <c r="BI75">
        <f t="shared" ca="1" si="298"/>
        <v>2</v>
      </c>
      <c r="BJ75">
        <f t="shared" ca="1" si="298"/>
        <v>0</v>
      </c>
      <c r="BK75">
        <f t="shared" ref="BK75:BT84" ca="1" si="299">SUMIFS($C:$C,$A:$A,$L75,$B:$B,BK$4)</f>
        <v>0</v>
      </c>
      <c r="BL75">
        <f t="shared" ca="1" si="299"/>
        <v>4</v>
      </c>
      <c r="BM75">
        <f t="shared" ca="1" si="299"/>
        <v>6</v>
      </c>
      <c r="BN75">
        <f t="shared" ca="1" si="299"/>
        <v>11</v>
      </c>
      <c r="BO75">
        <f t="shared" ca="1" si="299"/>
        <v>0</v>
      </c>
      <c r="BP75">
        <f t="shared" ca="1" si="299"/>
        <v>0</v>
      </c>
      <c r="BQ75">
        <f t="shared" ca="1" si="299"/>
        <v>0</v>
      </c>
      <c r="BR75">
        <f t="shared" ca="1" si="299"/>
        <v>10</v>
      </c>
      <c r="BS75">
        <f t="shared" ca="1" si="299"/>
        <v>0</v>
      </c>
      <c r="BT75">
        <f t="shared" ca="1" si="299"/>
        <v>1</v>
      </c>
      <c r="BU75">
        <f t="shared" ref="BU75:CD84" ca="1" si="300">SUMIFS($C:$C,$A:$A,$L75,$B:$B,BU$4)</f>
        <v>30</v>
      </c>
      <c r="BV75">
        <f t="shared" ca="1" si="300"/>
        <v>0</v>
      </c>
      <c r="BW75">
        <f t="shared" ca="1" si="300"/>
        <v>0</v>
      </c>
      <c r="BX75">
        <f t="shared" ca="1" si="300"/>
        <v>1</v>
      </c>
      <c r="BY75">
        <f t="shared" ca="1" si="300"/>
        <v>0</v>
      </c>
      <c r="BZ75">
        <f t="shared" ca="1" si="300"/>
        <v>0</v>
      </c>
      <c r="CA75">
        <f t="shared" ca="1" si="300"/>
        <v>0</v>
      </c>
      <c r="CB75">
        <f t="shared" ca="1" si="300"/>
        <v>0</v>
      </c>
      <c r="CC75">
        <f t="shared" ca="1" si="300"/>
        <v>0</v>
      </c>
      <c r="CD75">
        <f t="shared" ca="1" si="300"/>
        <v>0</v>
      </c>
      <c r="CE75">
        <f t="shared" ref="CE75:CN84" ca="1" si="301">SUMIFS($C:$C,$A:$A,$L75,$B:$B,CE$4)</f>
        <v>0</v>
      </c>
      <c r="CF75">
        <f t="shared" ca="1" si="301"/>
        <v>0</v>
      </c>
      <c r="CG75">
        <f t="shared" ca="1" si="301"/>
        <v>0</v>
      </c>
      <c r="CH75">
        <f t="shared" ca="1" si="301"/>
        <v>0</v>
      </c>
      <c r="CI75">
        <f t="shared" ca="1" si="301"/>
        <v>2</v>
      </c>
      <c r="CJ75">
        <f t="shared" ca="1" si="301"/>
        <v>0</v>
      </c>
      <c r="CK75">
        <f t="shared" ca="1" si="301"/>
        <v>0</v>
      </c>
      <c r="CL75">
        <f t="shared" ca="1" si="301"/>
        <v>0</v>
      </c>
      <c r="CM75">
        <f t="shared" ca="1" si="301"/>
        <v>0</v>
      </c>
      <c r="CN75">
        <f t="shared" ca="1" si="301"/>
        <v>1</v>
      </c>
      <c r="CO75">
        <f t="shared" ref="CO75:CX84" ca="1" si="302">SUMIFS($C:$C,$A:$A,$L75,$B:$B,CO$4)</f>
        <v>0</v>
      </c>
      <c r="CP75">
        <f t="shared" ca="1" si="302"/>
        <v>0</v>
      </c>
      <c r="CQ75">
        <f t="shared" ca="1" si="302"/>
        <v>-9</v>
      </c>
      <c r="CR75">
        <f t="shared" ca="1" si="302"/>
        <v>2</v>
      </c>
      <c r="CS75">
        <f t="shared" ca="1" si="302"/>
        <v>0</v>
      </c>
      <c r="CT75">
        <f t="shared" ca="1" si="302"/>
        <v>3</v>
      </c>
      <c r="CU75">
        <f t="shared" ca="1" si="302"/>
        <v>9</v>
      </c>
      <c r="CV75">
        <f t="shared" ca="1" si="302"/>
        <v>0</v>
      </c>
      <c r="CW75">
        <f t="shared" ca="1" si="302"/>
        <v>0</v>
      </c>
      <c r="CX75">
        <f t="shared" ca="1" si="302"/>
        <v>4</v>
      </c>
      <c r="CY75">
        <f t="shared" ref="CY75:DH84" ca="1" si="303">SUMIFS($C:$C,$A:$A,$L75,$B:$B,CY$4)</f>
        <v>0</v>
      </c>
      <c r="CZ75">
        <f t="shared" ca="1" si="303"/>
        <v>0</v>
      </c>
      <c r="DA75">
        <f t="shared" ca="1" si="303"/>
        <v>0</v>
      </c>
      <c r="DB75">
        <f t="shared" ca="1" si="303"/>
        <v>4</v>
      </c>
      <c r="DC75">
        <f t="shared" ca="1" si="303"/>
        <v>0</v>
      </c>
      <c r="DD75">
        <f t="shared" ca="1" si="303"/>
        <v>0</v>
      </c>
      <c r="DE75">
        <f t="shared" ca="1" si="303"/>
        <v>0</v>
      </c>
      <c r="DF75">
        <f t="shared" ca="1" si="303"/>
        <v>0</v>
      </c>
      <c r="DG75">
        <f t="shared" ca="1" si="303"/>
        <v>0</v>
      </c>
      <c r="DH75">
        <f t="shared" ca="1" si="303"/>
        <v>1</v>
      </c>
      <c r="DI75">
        <f t="shared" ref="DI75:DR84" ca="1" si="304">SUMIFS($C:$C,$A:$A,$L75,$B:$B,DI$4)</f>
        <v>0</v>
      </c>
      <c r="DJ75">
        <f t="shared" ca="1" si="304"/>
        <v>1</v>
      </c>
      <c r="DK75">
        <f t="shared" ca="1" si="304"/>
        <v>12</v>
      </c>
      <c r="DL75">
        <f t="shared" ca="1" si="304"/>
        <v>0</v>
      </c>
      <c r="DM75">
        <f t="shared" ca="1" si="304"/>
        <v>0</v>
      </c>
      <c r="DN75">
        <f t="shared" ca="1" si="304"/>
        <v>0</v>
      </c>
      <c r="DO75">
        <f t="shared" ca="1" si="304"/>
        <v>2</v>
      </c>
      <c r="DP75">
        <f t="shared" ca="1" si="304"/>
        <v>0</v>
      </c>
      <c r="DQ75">
        <f t="shared" ca="1" si="304"/>
        <v>1</v>
      </c>
      <c r="DR75">
        <f t="shared" ca="1" si="304"/>
        <v>0</v>
      </c>
      <c r="DS75">
        <f t="shared" ref="DS75:EB84" ca="1" si="305">SUMIFS($C:$C,$A:$A,$L75,$B:$B,DS$4)</f>
        <v>1</v>
      </c>
      <c r="DT75">
        <f t="shared" ca="1" si="305"/>
        <v>0</v>
      </c>
      <c r="DU75">
        <f t="shared" ca="1" si="305"/>
        <v>0</v>
      </c>
      <c r="DV75">
        <f t="shared" ca="1" si="305"/>
        <v>0</v>
      </c>
      <c r="DW75">
        <f t="shared" ca="1" si="305"/>
        <v>0</v>
      </c>
      <c r="DX75">
        <f t="shared" ca="1" si="305"/>
        <v>0</v>
      </c>
      <c r="DY75">
        <f t="shared" ca="1" si="305"/>
        <v>0</v>
      </c>
      <c r="DZ75">
        <f t="shared" ca="1" si="305"/>
        <v>0</v>
      </c>
      <c r="EA75">
        <f t="shared" ca="1" si="305"/>
        <v>0</v>
      </c>
      <c r="EB75">
        <f t="shared" ca="1" si="305"/>
        <v>0</v>
      </c>
      <c r="EC75">
        <f t="shared" ref="EC75:EL84" ca="1" si="306">SUMIFS($C:$C,$A:$A,$L75,$B:$B,EC$4)</f>
        <v>0</v>
      </c>
      <c r="ED75">
        <f t="shared" ca="1" si="306"/>
        <v>0</v>
      </c>
      <c r="EE75">
        <f t="shared" ca="1" si="306"/>
        <v>0</v>
      </c>
      <c r="EF75">
        <f t="shared" ca="1" si="306"/>
        <v>1</v>
      </c>
      <c r="EG75">
        <f t="shared" ca="1" si="306"/>
        <v>0</v>
      </c>
      <c r="EH75">
        <f t="shared" ca="1" si="306"/>
        <v>0</v>
      </c>
      <c r="EI75">
        <f t="shared" ca="1" si="306"/>
        <v>0</v>
      </c>
      <c r="EJ75">
        <f t="shared" ca="1" si="306"/>
        <v>0</v>
      </c>
      <c r="EK75">
        <f t="shared" ca="1" si="306"/>
        <v>0</v>
      </c>
      <c r="EL75">
        <f t="shared" ca="1" si="306"/>
        <v>0</v>
      </c>
      <c r="EM75">
        <f t="shared" ref="EM75:EV84" ca="1" si="307">SUMIFS($C:$C,$A:$A,$L75,$B:$B,EM$4)</f>
        <v>0</v>
      </c>
      <c r="EN75">
        <f t="shared" ca="1" si="307"/>
        <v>0</v>
      </c>
      <c r="EO75">
        <f t="shared" ca="1" si="307"/>
        <v>0</v>
      </c>
      <c r="EP75">
        <f t="shared" ca="1" si="307"/>
        <v>0</v>
      </c>
      <c r="EQ75">
        <f t="shared" ca="1" si="307"/>
        <v>0</v>
      </c>
      <c r="ER75">
        <f t="shared" ca="1" si="307"/>
        <v>0</v>
      </c>
      <c r="ES75">
        <f t="shared" ca="1" si="307"/>
        <v>0</v>
      </c>
      <c r="ET75">
        <f t="shared" ca="1" si="307"/>
        <v>0</v>
      </c>
      <c r="EU75">
        <f t="shared" ca="1" si="307"/>
        <v>0</v>
      </c>
      <c r="EV75">
        <f t="shared" ca="1" si="307"/>
        <v>0</v>
      </c>
      <c r="EW75">
        <f t="shared" ref="EW75:FF84" ca="1" si="308">SUMIFS($C:$C,$A:$A,$L75,$B:$B,EW$4)</f>
        <v>0</v>
      </c>
      <c r="EX75">
        <f t="shared" ca="1" si="308"/>
        <v>0</v>
      </c>
      <c r="EY75">
        <f t="shared" ca="1" si="308"/>
        <v>0</v>
      </c>
      <c r="EZ75">
        <f t="shared" ca="1" si="308"/>
        <v>0</v>
      </c>
      <c r="FA75">
        <f t="shared" ca="1" si="308"/>
        <v>0</v>
      </c>
      <c r="FB75">
        <f t="shared" ca="1" si="308"/>
        <v>0</v>
      </c>
      <c r="FC75">
        <f t="shared" ca="1" si="308"/>
        <v>0</v>
      </c>
      <c r="FD75">
        <f t="shared" ca="1" si="308"/>
        <v>0</v>
      </c>
      <c r="FE75">
        <f t="shared" ca="1" si="308"/>
        <v>0</v>
      </c>
      <c r="FF75">
        <f t="shared" ca="1" si="308"/>
        <v>0</v>
      </c>
      <c r="FG75">
        <f t="shared" ref="FG75:FP84" ca="1" si="309">SUMIFS($C:$C,$A:$A,$L75,$B:$B,FG$4)</f>
        <v>0</v>
      </c>
      <c r="FH75">
        <f t="shared" ca="1" si="309"/>
        <v>0</v>
      </c>
      <c r="FI75">
        <f t="shared" ca="1" si="309"/>
        <v>0</v>
      </c>
      <c r="FJ75">
        <f t="shared" ca="1" si="309"/>
        <v>0</v>
      </c>
      <c r="FK75">
        <f t="shared" ca="1" si="309"/>
        <v>0</v>
      </c>
      <c r="FL75">
        <f t="shared" ca="1" si="309"/>
        <v>0</v>
      </c>
      <c r="FM75">
        <f t="shared" ca="1" si="309"/>
        <v>0</v>
      </c>
      <c r="FN75">
        <f t="shared" ca="1" si="309"/>
        <v>0</v>
      </c>
      <c r="FO75">
        <f t="shared" ca="1" si="309"/>
        <v>0</v>
      </c>
      <c r="FP75">
        <f t="shared" ca="1" si="309"/>
        <v>1</v>
      </c>
      <c r="FQ75">
        <f t="shared" ref="FQ75:FZ84" ca="1" si="310">SUMIFS($C:$C,$A:$A,$L75,$B:$B,FQ$4)</f>
        <v>0</v>
      </c>
      <c r="FR75">
        <f t="shared" ca="1" si="310"/>
        <v>0</v>
      </c>
      <c r="FS75">
        <f t="shared" ca="1" si="310"/>
        <v>0</v>
      </c>
      <c r="FT75">
        <f t="shared" ca="1" si="310"/>
        <v>0</v>
      </c>
      <c r="FU75">
        <f t="shared" ca="1" si="310"/>
        <v>0</v>
      </c>
      <c r="FV75">
        <f t="shared" ca="1" si="310"/>
        <v>0</v>
      </c>
      <c r="FW75">
        <f t="shared" ca="1" si="310"/>
        <v>0</v>
      </c>
      <c r="FX75">
        <f t="shared" ca="1" si="310"/>
        <v>0</v>
      </c>
      <c r="FY75">
        <f t="shared" ca="1" si="310"/>
        <v>0</v>
      </c>
      <c r="FZ75">
        <f t="shared" ca="1" si="310"/>
        <v>0</v>
      </c>
      <c r="GA75">
        <f t="shared" ref="GA75:GJ84" ca="1" si="311">SUMIFS($C:$C,$A:$A,$L75,$B:$B,GA$4)</f>
        <v>0</v>
      </c>
      <c r="GB75">
        <f t="shared" ca="1" si="311"/>
        <v>0</v>
      </c>
      <c r="GC75">
        <f t="shared" ca="1" si="311"/>
        <v>0</v>
      </c>
      <c r="GD75">
        <f t="shared" ca="1" si="311"/>
        <v>0</v>
      </c>
      <c r="GE75">
        <f t="shared" ca="1" si="311"/>
        <v>0</v>
      </c>
      <c r="GF75">
        <f t="shared" ca="1" si="311"/>
        <v>0</v>
      </c>
      <c r="GG75">
        <f t="shared" ca="1" si="311"/>
        <v>0</v>
      </c>
      <c r="GH75">
        <f t="shared" ca="1" si="311"/>
        <v>0</v>
      </c>
      <c r="GI75">
        <f t="shared" ca="1" si="311"/>
        <v>0</v>
      </c>
      <c r="GJ75">
        <f t="shared" ca="1" si="311"/>
        <v>0</v>
      </c>
      <c r="GK75">
        <f t="shared" ref="GK75:GT84" ca="1" si="312">SUMIFS($C:$C,$A:$A,$L75,$B:$B,GK$4)</f>
        <v>0</v>
      </c>
      <c r="GL75">
        <f t="shared" ca="1" si="312"/>
        <v>0</v>
      </c>
      <c r="GM75">
        <f t="shared" ca="1" si="312"/>
        <v>0</v>
      </c>
      <c r="GN75">
        <f t="shared" ca="1" si="312"/>
        <v>0</v>
      </c>
      <c r="GO75">
        <f t="shared" ca="1" si="312"/>
        <v>0</v>
      </c>
      <c r="GP75">
        <f t="shared" ca="1" si="312"/>
        <v>0</v>
      </c>
      <c r="GQ75">
        <f t="shared" ca="1" si="312"/>
        <v>0</v>
      </c>
      <c r="GR75">
        <f t="shared" ca="1" si="312"/>
        <v>0</v>
      </c>
      <c r="GS75">
        <f t="shared" ca="1" si="312"/>
        <v>0</v>
      </c>
      <c r="GT75">
        <f t="shared" ca="1" si="312"/>
        <v>0</v>
      </c>
      <c r="GU75">
        <f t="shared" ref="GU75:HJ90" ca="1" si="313">SUMIFS($C:$C,$A:$A,$L75,$B:$B,GU$4)</f>
        <v>0</v>
      </c>
      <c r="GV75">
        <f t="shared" ca="1" si="313"/>
        <v>0</v>
      </c>
      <c r="GW75">
        <f t="shared" ca="1" si="313"/>
        <v>0</v>
      </c>
      <c r="GX75">
        <f t="shared" ca="1" si="313"/>
        <v>0</v>
      </c>
      <c r="GY75">
        <f t="shared" ca="1" si="313"/>
        <v>0</v>
      </c>
      <c r="GZ75">
        <f t="shared" ca="1" si="313"/>
        <v>0</v>
      </c>
      <c r="HA75">
        <f t="shared" ca="1" si="313"/>
        <v>0</v>
      </c>
      <c r="HB75">
        <f t="shared" ca="1" si="313"/>
        <v>0</v>
      </c>
      <c r="HC75">
        <f t="shared" ca="1" si="313"/>
        <v>0</v>
      </c>
      <c r="HD75">
        <f t="shared" ca="1" si="313"/>
        <v>0</v>
      </c>
      <c r="HE75">
        <f t="shared" ca="1" si="313"/>
        <v>0</v>
      </c>
      <c r="HF75">
        <f t="shared" ca="1" si="313"/>
        <v>0</v>
      </c>
      <c r="HG75">
        <f t="shared" ca="1" si="313"/>
        <v>0</v>
      </c>
      <c r="HH75">
        <f t="shared" ca="1" si="313"/>
        <v>0</v>
      </c>
      <c r="HI75">
        <f t="shared" ca="1" si="313"/>
        <v>0</v>
      </c>
      <c r="HJ75">
        <f t="shared" ca="1" si="313"/>
        <v>0</v>
      </c>
      <c r="HK75">
        <f t="shared" ca="1" si="292"/>
        <v>4537</v>
      </c>
      <c r="HM75" s="8">
        <f t="shared" si="290"/>
        <v>43900</v>
      </c>
      <c r="HN75">
        <f t="shared" ref="HN75:HW84" ca="1" si="314">SUMIFS($D:$D,$A:$A,$L75,$B:$B,HN$4)</f>
        <v>5</v>
      </c>
      <c r="HO75">
        <f t="shared" ca="1" si="314"/>
        <v>23</v>
      </c>
      <c r="HP75">
        <f t="shared" ca="1" si="314"/>
        <v>98</v>
      </c>
      <c r="HQ75">
        <f t="shared" ca="1" si="314"/>
        <v>2</v>
      </c>
      <c r="HR75">
        <f t="shared" ca="1" si="314"/>
        <v>11</v>
      </c>
      <c r="HS75">
        <f t="shared" ca="1" si="314"/>
        <v>2</v>
      </c>
      <c r="HT75">
        <f t="shared" ca="1" si="314"/>
        <v>17</v>
      </c>
      <c r="HU75">
        <f t="shared" ca="1" si="314"/>
        <v>43</v>
      </c>
      <c r="HV75">
        <f t="shared" ca="1" si="314"/>
        <v>0</v>
      </c>
      <c r="HW75">
        <f t="shared" ca="1" si="314"/>
        <v>0</v>
      </c>
      <c r="HX75">
        <f t="shared" ref="HX75:IG84" ca="1" si="315">SUMIFS($D:$D,$A:$A,$L75,$B:$B,HX$4)</f>
        <v>0</v>
      </c>
      <c r="HY75">
        <f t="shared" ca="1" si="315"/>
        <v>1</v>
      </c>
      <c r="HZ75">
        <f t="shared" ca="1" si="315"/>
        <v>0</v>
      </c>
      <c r="IA75">
        <f t="shared" ca="1" si="315"/>
        <v>0</v>
      </c>
      <c r="IB75">
        <f t="shared" ca="1" si="315"/>
        <v>0</v>
      </c>
      <c r="IC75">
        <f t="shared" ca="1" si="315"/>
        <v>0</v>
      </c>
      <c r="ID75">
        <f t="shared" ca="1" si="315"/>
        <v>0</v>
      </c>
      <c r="IE75">
        <f t="shared" ca="1" si="315"/>
        <v>0</v>
      </c>
      <c r="IF75">
        <f t="shared" ca="1" si="315"/>
        <v>0</v>
      </c>
      <c r="IG75">
        <f t="shared" ca="1" si="315"/>
        <v>0</v>
      </c>
      <c r="IH75">
        <f t="shared" ref="IH75:IQ84" ca="1" si="316">SUMIFS($D:$D,$A:$A,$L75,$B:$B,IH$4)</f>
        <v>0</v>
      </c>
      <c r="II75">
        <f t="shared" ca="1" si="316"/>
        <v>3</v>
      </c>
      <c r="IJ75">
        <f t="shared" ca="1" si="316"/>
        <v>0</v>
      </c>
      <c r="IK75">
        <f t="shared" ca="1" si="316"/>
        <v>2</v>
      </c>
      <c r="IL75">
        <f t="shared" ca="1" si="316"/>
        <v>0</v>
      </c>
      <c r="IM75">
        <f t="shared" ca="1" si="316"/>
        <v>0</v>
      </c>
      <c r="IN75">
        <f t="shared" ca="1" si="316"/>
        <v>0</v>
      </c>
      <c r="IO75">
        <f t="shared" ca="1" si="316"/>
        <v>0</v>
      </c>
      <c r="IP75">
        <f t="shared" ca="1" si="316"/>
        <v>0</v>
      </c>
      <c r="IQ75">
        <f t="shared" ca="1" si="316"/>
        <v>0</v>
      </c>
      <c r="IR75">
        <f t="shared" ref="IR75:JA84" ca="1" si="317">SUMIFS($D:$D,$A:$A,$L75,$B:$B,IR$4)</f>
        <v>0</v>
      </c>
      <c r="IS75">
        <f t="shared" ca="1" si="317"/>
        <v>0</v>
      </c>
      <c r="IT75">
        <f t="shared" ca="1" si="317"/>
        <v>0</v>
      </c>
      <c r="IU75">
        <f t="shared" ca="1" si="317"/>
        <v>0</v>
      </c>
      <c r="IV75">
        <f t="shared" ca="1" si="317"/>
        <v>0</v>
      </c>
      <c r="IW75">
        <f t="shared" ca="1" si="317"/>
        <v>0</v>
      </c>
      <c r="IX75">
        <f t="shared" ca="1" si="317"/>
        <v>0</v>
      </c>
      <c r="IY75">
        <f t="shared" ca="1" si="317"/>
        <v>0</v>
      </c>
      <c r="IZ75">
        <f t="shared" ca="1" si="317"/>
        <v>0</v>
      </c>
      <c r="JA75">
        <f t="shared" ca="1" si="317"/>
        <v>0</v>
      </c>
      <c r="JB75">
        <f t="shared" ref="JB75:JK84" ca="1" si="318">SUMIFS($D:$D,$A:$A,$L75,$B:$B,JB$4)</f>
        <v>0</v>
      </c>
      <c r="JC75">
        <f t="shared" ca="1" si="318"/>
        <v>0</v>
      </c>
      <c r="JD75">
        <f t="shared" ca="1" si="318"/>
        <v>0</v>
      </c>
      <c r="JE75">
        <f t="shared" ca="1" si="318"/>
        <v>0</v>
      </c>
      <c r="JF75">
        <f t="shared" ca="1" si="318"/>
        <v>0</v>
      </c>
      <c r="JG75">
        <f t="shared" ca="1" si="318"/>
        <v>0</v>
      </c>
      <c r="JH75">
        <f t="shared" ca="1" si="318"/>
        <v>0</v>
      </c>
      <c r="JI75">
        <f t="shared" ca="1" si="318"/>
        <v>0</v>
      </c>
      <c r="JJ75">
        <f t="shared" ca="1" si="318"/>
        <v>0</v>
      </c>
      <c r="JK75">
        <f t="shared" ca="1" si="318"/>
        <v>0</v>
      </c>
      <c r="JL75">
        <f t="shared" ref="JL75:JU84" ca="1" si="319">SUMIFS($D:$D,$A:$A,$L75,$B:$B,JL$4)</f>
        <v>0</v>
      </c>
      <c r="JM75">
        <f t="shared" ca="1" si="319"/>
        <v>0</v>
      </c>
      <c r="JN75">
        <f t="shared" ca="1" si="319"/>
        <v>0</v>
      </c>
      <c r="JO75">
        <f t="shared" ca="1" si="319"/>
        <v>0</v>
      </c>
      <c r="JP75">
        <f t="shared" ca="1" si="319"/>
        <v>0</v>
      </c>
      <c r="JQ75">
        <f t="shared" ca="1" si="319"/>
        <v>0</v>
      </c>
      <c r="JR75">
        <f t="shared" ca="1" si="319"/>
        <v>0</v>
      </c>
      <c r="JS75">
        <f t="shared" ca="1" si="319"/>
        <v>0</v>
      </c>
      <c r="JT75">
        <f t="shared" ca="1" si="319"/>
        <v>0</v>
      </c>
      <c r="JU75">
        <f t="shared" ca="1" si="319"/>
        <v>0</v>
      </c>
      <c r="JV75">
        <f t="shared" ref="JV75:KE84" ca="1" si="320">SUMIFS($D:$D,$A:$A,$L75,$B:$B,JV$4)</f>
        <v>0</v>
      </c>
      <c r="JW75">
        <f t="shared" ca="1" si="320"/>
        <v>0</v>
      </c>
      <c r="JX75">
        <f t="shared" ca="1" si="320"/>
        <v>0</v>
      </c>
      <c r="JY75">
        <f t="shared" ca="1" si="320"/>
        <v>0</v>
      </c>
      <c r="JZ75">
        <f t="shared" ca="1" si="320"/>
        <v>0</v>
      </c>
      <c r="KA75">
        <f t="shared" ca="1" si="320"/>
        <v>0</v>
      </c>
      <c r="KB75">
        <f t="shared" ca="1" si="320"/>
        <v>0</v>
      </c>
      <c r="KC75">
        <f t="shared" ca="1" si="320"/>
        <v>0</v>
      </c>
      <c r="KD75">
        <f t="shared" ca="1" si="320"/>
        <v>0</v>
      </c>
      <c r="KE75">
        <f t="shared" ca="1" si="320"/>
        <v>0</v>
      </c>
      <c r="KF75">
        <f t="shared" ref="KF75:KO84" ca="1" si="321">SUMIFS($D:$D,$A:$A,$L75,$B:$B,KF$4)</f>
        <v>0</v>
      </c>
      <c r="KG75">
        <f t="shared" ca="1" si="321"/>
        <v>0</v>
      </c>
      <c r="KH75">
        <f t="shared" ca="1" si="321"/>
        <v>0</v>
      </c>
      <c r="KI75">
        <f t="shared" ca="1" si="321"/>
        <v>0</v>
      </c>
      <c r="KJ75">
        <f t="shared" ca="1" si="321"/>
        <v>0</v>
      </c>
      <c r="KK75">
        <f t="shared" ca="1" si="321"/>
        <v>0</v>
      </c>
      <c r="KL75">
        <f t="shared" ca="1" si="321"/>
        <v>0</v>
      </c>
      <c r="KM75">
        <f t="shared" ca="1" si="321"/>
        <v>0</v>
      </c>
      <c r="KN75">
        <f t="shared" ca="1" si="321"/>
        <v>0</v>
      </c>
      <c r="KO75">
        <f t="shared" ca="1" si="321"/>
        <v>0</v>
      </c>
      <c r="KP75">
        <f t="shared" ref="KP75:KY84" ca="1" si="322">SUMIFS($D:$D,$A:$A,$L75,$B:$B,KP$4)</f>
        <v>0</v>
      </c>
      <c r="KQ75">
        <f t="shared" ca="1" si="322"/>
        <v>0</v>
      </c>
      <c r="KR75">
        <f t="shared" ca="1" si="322"/>
        <v>1</v>
      </c>
      <c r="KS75">
        <f t="shared" ca="1" si="322"/>
        <v>0</v>
      </c>
      <c r="KT75">
        <f t="shared" ca="1" si="322"/>
        <v>0</v>
      </c>
      <c r="KU75">
        <f t="shared" ca="1" si="322"/>
        <v>0</v>
      </c>
      <c r="KV75">
        <f t="shared" ca="1" si="322"/>
        <v>0</v>
      </c>
      <c r="KW75">
        <f t="shared" ca="1" si="322"/>
        <v>0</v>
      </c>
      <c r="KX75">
        <f t="shared" ca="1" si="322"/>
        <v>0</v>
      </c>
      <c r="KY75">
        <f t="shared" ca="1" si="322"/>
        <v>0</v>
      </c>
      <c r="KZ75">
        <f t="shared" ref="KZ75:LI84" ca="1" si="323">SUMIFS($D:$D,$A:$A,$L75,$B:$B,KZ$4)</f>
        <v>0</v>
      </c>
      <c r="LA75">
        <f t="shared" ca="1" si="323"/>
        <v>0</v>
      </c>
      <c r="LB75">
        <f t="shared" ca="1" si="323"/>
        <v>0</v>
      </c>
      <c r="LC75">
        <f t="shared" ca="1" si="323"/>
        <v>0</v>
      </c>
      <c r="LD75">
        <f t="shared" ca="1" si="323"/>
        <v>0</v>
      </c>
      <c r="LE75">
        <f t="shared" ca="1" si="323"/>
        <v>0</v>
      </c>
      <c r="LF75">
        <f t="shared" ca="1" si="323"/>
        <v>0</v>
      </c>
      <c r="LG75">
        <f t="shared" ca="1" si="323"/>
        <v>0</v>
      </c>
      <c r="LH75">
        <f t="shared" ca="1" si="323"/>
        <v>0</v>
      </c>
      <c r="LI75">
        <f t="shared" ca="1" si="323"/>
        <v>0</v>
      </c>
      <c r="LJ75">
        <f t="shared" ref="LJ75:LS84" ca="1" si="324">SUMIFS($D:$D,$A:$A,$L75,$B:$B,LJ$4)</f>
        <v>0</v>
      </c>
      <c r="LK75">
        <f t="shared" ca="1" si="324"/>
        <v>0</v>
      </c>
      <c r="LL75">
        <f t="shared" ca="1" si="324"/>
        <v>1</v>
      </c>
      <c r="LM75">
        <f t="shared" ca="1" si="324"/>
        <v>0</v>
      </c>
      <c r="LN75">
        <f t="shared" ca="1" si="324"/>
        <v>0</v>
      </c>
      <c r="LO75">
        <f t="shared" ca="1" si="324"/>
        <v>0</v>
      </c>
      <c r="LP75">
        <f t="shared" ca="1" si="324"/>
        <v>0</v>
      </c>
      <c r="LQ75">
        <f t="shared" ca="1" si="324"/>
        <v>0</v>
      </c>
      <c r="LR75">
        <f t="shared" ca="1" si="324"/>
        <v>0</v>
      </c>
      <c r="LS75">
        <f t="shared" ca="1" si="324"/>
        <v>0</v>
      </c>
      <c r="LT75">
        <f t="shared" ref="LT75:MC84" ca="1" si="325">SUMIFS($D:$D,$A:$A,$L75,$B:$B,LT$4)</f>
        <v>0</v>
      </c>
      <c r="LU75">
        <f t="shared" ca="1" si="325"/>
        <v>0</v>
      </c>
      <c r="LV75">
        <f t="shared" ca="1" si="325"/>
        <v>0</v>
      </c>
      <c r="LW75">
        <f t="shared" ca="1" si="325"/>
        <v>0</v>
      </c>
      <c r="LX75">
        <f t="shared" ca="1" si="325"/>
        <v>0</v>
      </c>
      <c r="LY75">
        <f t="shared" ca="1" si="325"/>
        <v>0</v>
      </c>
      <c r="LZ75">
        <f t="shared" ca="1" si="325"/>
        <v>0</v>
      </c>
      <c r="MA75">
        <f t="shared" ca="1" si="325"/>
        <v>0</v>
      </c>
      <c r="MB75">
        <f t="shared" ca="1" si="325"/>
        <v>0</v>
      </c>
      <c r="MC75">
        <f t="shared" ca="1" si="325"/>
        <v>0</v>
      </c>
      <c r="MD75">
        <f t="shared" ref="MD75:MM84" ca="1" si="326">SUMIFS($D:$D,$A:$A,$L75,$B:$B,MD$4)</f>
        <v>0</v>
      </c>
      <c r="ME75">
        <f t="shared" ca="1" si="326"/>
        <v>0</v>
      </c>
      <c r="MF75">
        <f t="shared" ca="1" si="326"/>
        <v>0</v>
      </c>
      <c r="MG75">
        <f t="shared" ca="1" si="326"/>
        <v>0</v>
      </c>
      <c r="MH75">
        <f t="shared" ca="1" si="326"/>
        <v>0</v>
      </c>
      <c r="MI75">
        <f t="shared" ca="1" si="326"/>
        <v>0</v>
      </c>
      <c r="MJ75">
        <f t="shared" ca="1" si="326"/>
        <v>0</v>
      </c>
      <c r="MK75">
        <f t="shared" ca="1" si="326"/>
        <v>0</v>
      </c>
      <c r="ML75">
        <f t="shared" ca="1" si="326"/>
        <v>0</v>
      </c>
      <c r="MM75">
        <f t="shared" ca="1" si="326"/>
        <v>0</v>
      </c>
      <c r="MN75">
        <f t="shared" ref="MN75:MW84" ca="1" si="327">SUMIFS($D:$D,$A:$A,$L75,$B:$B,MN$4)</f>
        <v>0</v>
      </c>
      <c r="MO75">
        <f t="shared" ca="1" si="327"/>
        <v>0</v>
      </c>
      <c r="MP75">
        <f t="shared" ca="1" si="327"/>
        <v>0</v>
      </c>
      <c r="MQ75">
        <f t="shared" ca="1" si="327"/>
        <v>0</v>
      </c>
      <c r="MR75">
        <f t="shared" ca="1" si="327"/>
        <v>0</v>
      </c>
      <c r="MS75">
        <f t="shared" ca="1" si="327"/>
        <v>0</v>
      </c>
      <c r="MT75">
        <f t="shared" ca="1" si="327"/>
        <v>0</v>
      </c>
      <c r="MU75">
        <f t="shared" ca="1" si="327"/>
        <v>0</v>
      </c>
      <c r="MV75">
        <f t="shared" ca="1" si="327"/>
        <v>0</v>
      </c>
      <c r="MW75">
        <f t="shared" ca="1" si="327"/>
        <v>0</v>
      </c>
      <c r="MX75">
        <f t="shared" ref="MX75:NG84" ca="1" si="328">SUMIFS($D:$D,$A:$A,$L75,$B:$B,MX$4)</f>
        <v>0</v>
      </c>
      <c r="MY75">
        <f t="shared" ca="1" si="328"/>
        <v>0</v>
      </c>
      <c r="MZ75">
        <f t="shared" ca="1" si="328"/>
        <v>0</v>
      </c>
      <c r="NA75">
        <f t="shared" ca="1" si="328"/>
        <v>0</v>
      </c>
      <c r="NB75">
        <f t="shared" ca="1" si="328"/>
        <v>0</v>
      </c>
      <c r="NC75">
        <f t="shared" ca="1" si="328"/>
        <v>0</v>
      </c>
      <c r="ND75">
        <f t="shared" ca="1" si="328"/>
        <v>0</v>
      </c>
      <c r="NE75">
        <f t="shared" ca="1" si="328"/>
        <v>0</v>
      </c>
      <c r="NF75">
        <f t="shared" ca="1" si="328"/>
        <v>0</v>
      </c>
      <c r="NG75">
        <f t="shared" ca="1" si="328"/>
        <v>0</v>
      </c>
      <c r="NH75">
        <f t="shared" ref="NH75:NQ84" ca="1" si="329">SUMIFS($D:$D,$A:$A,$L75,$B:$B,NH$4)</f>
        <v>0</v>
      </c>
      <c r="NI75">
        <f t="shared" ca="1" si="329"/>
        <v>0</v>
      </c>
      <c r="NJ75">
        <f t="shared" ca="1" si="329"/>
        <v>0</v>
      </c>
      <c r="NK75">
        <f t="shared" ca="1" si="329"/>
        <v>0</v>
      </c>
      <c r="NL75">
        <f t="shared" ca="1" si="329"/>
        <v>0</v>
      </c>
      <c r="NM75">
        <f t="shared" ca="1" si="329"/>
        <v>0</v>
      </c>
      <c r="NN75">
        <f t="shared" ca="1" si="329"/>
        <v>0</v>
      </c>
      <c r="NO75">
        <f t="shared" ca="1" si="329"/>
        <v>0</v>
      </c>
      <c r="NP75">
        <f t="shared" ca="1" si="329"/>
        <v>0</v>
      </c>
      <c r="NQ75">
        <f t="shared" ca="1" si="329"/>
        <v>0</v>
      </c>
      <c r="NR75">
        <f t="shared" ref="NR75:OA84" ca="1" si="330">SUMIFS($D:$D,$A:$A,$L75,$B:$B,NR$4)</f>
        <v>0</v>
      </c>
      <c r="NS75">
        <f t="shared" ca="1" si="330"/>
        <v>0</v>
      </c>
      <c r="NT75">
        <f t="shared" ca="1" si="330"/>
        <v>0</v>
      </c>
      <c r="NU75">
        <f t="shared" ca="1" si="330"/>
        <v>0</v>
      </c>
      <c r="NV75">
        <f t="shared" ca="1" si="330"/>
        <v>0</v>
      </c>
      <c r="NW75">
        <f t="shared" ca="1" si="330"/>
        <v>0</v>
      </c>
      <c r="NX75">
        <f t="shared" ca="1" si="330"/>
        <v>0</v>
      </c>
      <c r="NY75">
        <f t="shared" ca="1" si="330"/>
        <v>0</v>
      </c>
      <c r="NZ75">
        <f t="shared" ca="1" si="330"/>
        <v>0</v>
      </c>
      <c r="OA75">
        <f t="shared" ca="1" si="330"/>
        <v>0</v>
      </c>
      <c r="OB75">
        <f t="shared" ref="OB75:OK84" ca="1" si="331">SUMIFS($D:$D,$A:$A,$L75,$B:$B,OB$4)</f>
        <v>0</v>
      </c>
      <c r="OC75">
        <f t="shared" ca="1" si="331"/>
        <v>0</v>
      </c>
      <c r="OD75">
        <f t="shared" ca="1" si="331"/>
        <v>0</v>
      </c>
      <c r="OE75">
        <f t="shared" ca="1" si="331"/>
        <v>0</v>
      </c>
      <c r="OF75">
        <f t="shared" ca="1" si="331"/>
        <v>0</v>
      </c>
      <c r="OG75">
        <f t="shared" ca="1" si="331"/>
        <v>0</v>
      </c>
      <c r="OH75">
        <f t="shared" ca="1" si="331"/>
        <v>0</v>
      </c>
      <c r="OI75">
        <f t="shared" ca="1" si="331"/>
        <v>0</v>
      </c>
      <c r="OJ75">
        <f t="shared" ca="1" si="331"/>
        <v>0</v>
      </c>
      <c r="OK75">
        <f t="shared" ca="1" si="331"/>
        <v>0</v>
      </c>
      <c r="OL75">
        <f t="shared" ref="OL75:OU84" ca="1" si="332">SUMIFS($D:$D,$A:$A,$L75,$B:$B,OL$4)</f>
        <v>0</v>
      </c>
      <c r="OM75">
        <f t="shared" ca="1" si="332"/>
        <v>0</v>
      </c>
      <c r="ON75">
        <f t="shared" ca="1" si="332"/>
        <v>0</v>
      </c>
      <c r="OO75">
        <f t="shared" ca="1" si="332"/>
        <v>0</v>
      </c>
      <c r="OP75">
        <f t="shared" ca="1" si="332"/>
        <v>0</v>
      </c>
      <c r="OQ75">
        <f t="shared" ca="1" si="332"/>
        <v>0</v>
      </c>
      <c r="OR75">
        <f t="shared" ca="1" si="332"/>
        <v>0</v>
      </c>
      <c r="OS75">
        <f t="shared" ca="1" si="332"/>
        <v>0</v>
      </c>
      <c r="OT75">
        <f t="shared" ca="1" si="332"/>
        <v>0</v>
      </c>
      <c r="OU75">
        <f t="shared" ca="1" si="332"/>
        <v>0</v>
      </c>
      <c r="OV75">
        <f t="shared" ref="OV75:PK90" ca="1" si="333">SUMIFS($D:$D,$A:$A,$L75,$B:$B,OV$4)</f>
        <v>0</v>
      </c>
      <c r="OW75">
        <f t="shared" ca="1" si="333"/>
        <v>0</v>
      </c>
      <c r="OX75">
        <f t="shared" ca="1" si="333"/>
        <v>0</v>
      </c>
      <c r="OY75">
        <f t="shared" ca="1" si="333"/>
        <v>0</v>
      </c>
      <c r="OZ75">
        <f t="shared" ca="1" si="333"/>
        <v>0</v>
      </c>
      <c r="PA75">
        <f t="shared" ca="1" si="333"/>
        <v>0</v>
      </c>
      <c r="PB75">
        <f t="shared" ca="1" si="333"/>
        <v>0</v>
      </c>
      <c r="PC75">
        <f t="shared" ca="1" si="333"/>
        <v>0</v>
      </c>
      <c r="PD75">
        <f t="shared" ca="1" si="333"/>
        <v>0</v>
      </c>
      <c r="PE75">
        <f t="shared" ca="1" si="333"/>
        <v>0</v>
      </c>
      <c r="PF75">
        <f t="shared" ca="1" si="333"/>
        <v>0</v>
      </c>
      <c r="PG75">
        <f t="shared" ca="1" si="333"/>
        <v>0</v>
      </c>
      <c r="PH75">
        <f t="shared" ca="1" si="333"/>
        <v>0</v>
      </c>
      <c r="PI75">
        <f t="shared" ca="1" si="333"/>
        <v>0</v>
      </c>
      <c r="PJ75">
        <f t="shared" ca="1" si="333"/>
        <v>0</v>
      </c>
      <c r="PK75">
        <f t="shared" ca="1" si="333"/>
        <v>0</v>
      </c>
      <c r="PL75">
        <f t="shared" ca="1" si="291"/>
        <v>209</v>
      </c>
    </row>
    <row r="76" spans="1:428">
      <c r="A76" s="1">
        <v>43911</v>
      </c>
      <c r="B76" t="s">
        <v>6</v>
      </c>
      <c r="C76">
        <v>2</v>
      </c>
      <c r="D76">
        <v>0</v>
      </c>
      <c r="E76">
        <v>24</v>
      </c>
      <c r="F76">
        <v>0</v>
      </c>
      <c r="H76" t="s">
        <v>114</v>
      </c>
      <c r="I76" s="5">
        <f t="shared" si="288"/>
        <v>1070</v>
      </c>
      <c r="J76" s="5">
        <f t="shared" si="289"/>
        <v>24</v>
      </c>
      <c r="L76" s="8">
        <f t="shared" si="293"/>
        <v>43901</v>
      </c>
      <c r="M76">
        <f t="shared" ca="1" si="294"/>
        <v>271</v>
      </c>
      <c r="N76">
        <f t="shared" ca="1" si="294"/>
        <v>435</v>
      </c>
      <c r="O76">
        <f t="shared" ca="1" si="294"/>
        <v>977</v>
      </c>
      <c r="P76">
        <f t="shared" ca="1" si="294"/>
        <v>157</v>
      </c>
      <c r="Q76">
        <f t="shared" ca="1" si="294"/>
        <v>372</v>
      </c>
      <c r="R76">
        <f t="shared" ca="1" si="294"/>
        <v>52</v>
      </c>
      <c r="S76">
        <f t="shared" ca="1" si="294"/>
        <v>29</v>
      </c>
      <c r="T76">
        <f t="shared" ca="1" si="294"/>
        <v>881</v>
      </c>
      <c r="U76">
        <f t="shared" ca="1" si="294"/>
        <v>0</v>
      </c>
      <c r="V76">
        <f t="shared" ca="1" si="294"/>
        <v>28</v>
      </c>
      <c r="W76">
        <f t="shared" ca="1" si="295"/>
        <v>61</v>
      </c>
      <c r="X76">
        <f t="shared" ca="1" si="295"/>
        <v>16</v>
      </c>
      <c r="Y76">
        <f t="shared" ca="1" si="295"/>
        <v>116</v>
      </c>
      <c r="Z76">
        <f t="shared" ca="1" si="295"/>
        <v>9</v>
      </c>
      <c r="AA76">
        <f t="shared" ca="1" si="295"/>
        <v>0</v>
      </c>
      <c r="AB76">
        <f t="shared" ca="1" si="295"/>
        <v>2</v>
      </c>
      <c r="AC76">
        <f t="shared" ca="1" si="295"/>
        <v>51</v>
      </c>
      <c r="AD76">
        <f t="shared" ca="1" si="295"/>
        <v>31</v>
      </c>
      <c r="AE76">
        <f t="shared" ca="1" si="295"/>
        <v>14</v>
      </c>
      <c r="AF76">
        <f t="shared" ca="1" si="295"/>
        <v>78</v>
      </c>
      <c r="AG76">
        <f t="shared" ca="1" si="296"/>
        <v>6</v>
      </c>
      <c r="AH76">
        <f t="shared" ca="1" si="296"/>
        <v>242</v>
      </c>
      <c r="AI76">
        <f t="shared" ca="1" si="296"/>
        <v>2</v>
      </c>
      <c r="AJ76">
        <f t="shared" ca="1" si="296"/>
        <v>54</v>
      </c>
      <c r="AK76">
        <f t="shared" ca="1" si="296"/>
        <v>4</v>
      </c>
      <c r="AL76">
        <f t="shared" ca="1" si="296"/>
        <v>2</v>
      </c>
      <c r="AM76">
        <f t="shared" ca="1" si="296"/>
        <v>5</v>
      </c>
      <c r="AN76">
        <f t="shared" ca="1" si="296"/>
        <v>8</v>
      </c>
      <c r="AO76">
        <f t="shared" ca="1" si="296"/>
        <v>85</v>
      </c>
      <c r="AP76">
        <f t="shared" ca="1" si="296"/>
        <v>151</v>
      </c>
      <c r="AQ76">
        <f t="shared" ca="1" si="297"/>
        <v>12</v>
      </c>
      <c r="AR76">
        <f t="shared" ca="1" si="297"/>
        <v>23</v>
      </c>
      <c r="AS76">
        <f t="shared" ca="1" si="297"/>
        <v>0</v>
      </c>
      <c r="AT76">
        <f t="shared" ca="1" si="297"/>
        <v>0</v>
      </c>
      <c r="AU76">
        <f t="shared" ca="1" si="297"/>
        <v>5</v>
      </c>
      <c r="AV76">
        <f t="shared" ca="1" si="297"/>
        <v>0</v>
      </c>
      <c r="AW76">
        <f t="shared" ca="1" si="297"/>
        <v>12</v>
      </c>
      <c r="AX76">
        <f t="shared" ca="1" si="297"/>
        <v>15</v>
      </c>
      <c r="AY76">
        <f t="shared" ca="1" si="297"/>
        <v>13</v>
      </c>
      <c r="AZ76">
        <f t="shared" ca="1" si="297"/>
        <v>4</v>
      </c>
      <c r="BA76">
        <f t="shared" ca="1" si="298"/>
        <v>6</v>
      </c>
      <c r="BB76">
        <f t="shared" ca="1" si="298"/>
        <v>6</v>
      </c>
      <c r="BC76">
        <f t="shared" ca="1" si="298"/>
        <v>0</v>
      </c>
      <c r="BD76">
        <f t="shared" ca="1" si="298"/>
        <v>2</v>
      </c>
      <c r="BE76">
        <f t="shared" ca="1" si="298"/>
        <v>0</v>
      </c>
      <c r="BF76">
        <f t="shared" ca="1" si="298"/>
        <v>3</v>
      </c>
      <c r="BG76">
        <f t="shared" ca="1" si="298"/>
        <v>6</v>
      </c>
      <c r="BH76">
        <f t="shared" ca="1" si="298"/>
        <v>0</v>
      </c>
      <c r="BI76">
        <f t="shared" ca="1" si="298"/>
        <v>0</v>
      </c>
      <c r="BJ76">
        <f t="shared" ca="1" si="298"/>
        <v>9</v>
      </c>
      <c r="BK76">
        <f t="shared" ca="1" si="299"/>
        <v>7</v>
      </c>
      <c r="BL76">
        <f t="shared" ca="1" si="299"/>
        <v>0</v>
      </c>
      <c r="BM76">
        <f t="shared" ca="1" si="299"/>
        <v>4</v>
      </c>
      <c r="BN76">
        <f t="shared" ca="1" si="299"/>
        <v>6</v>
      </c>
      <c r="BO76">
        <f t="shared" ca="1" si="299"/>
        <v>0</v>
      </c>
      <c r="BP76">
        <f t="shared" ca="1" si="299"/>
        <v>2</v>
      </c>
      <c r="BQ76">
        <f t="shared" ca="1" si="299"/>
        <v>0</v>
      </c>
      <c r="BR76">
        <f t="shared" ca="1" si="299"/>
        <v>5</v>
      </c>
      <c r="BS76">
        <f t="shared" ca="1" si="299"/>
        <v>1</v>
      </c>
      <c r="BT76">
        <f t="shared" ca="1" si="299"/>
        <v>3</v>
      </c>
      <c r="BU76">
        <f t="shared" ca="1" si="300"/>
        <v>1</v>
      </c>
      <c r="BV76">
        <f t="shared" ca="1" si="300"/>
        <v>0</v>
      </c>
      <c r="BW76">
        <f t="shared" ca="1" si="300"/>
        <v>3</v>
      </c>
      <c r="BX76">
        <f t="shared" ca="1" si="300"/>
        <v>4</v>
      </c>
      <c r="BY76">
        <f t="shared" ca="1" si="300"/>
        <v>0</v>
      </c>
      <c r="BZ76">
        <f t="shared" ca="1" si="300"/>
        <v>15</v>
      </c>
      <c r="CA76">
        <f t="shared" ca="1" si="300"/>
        <v>2</v>
      </c>
      <c r="CB76">
        <f t="shared" ca="1" si="300"/>
        <v>0</v>
      </c>
      <c r="CC76">
        <f t="shared" ca="1" si="300"/>
        <v>0</v>
      </c>
      <c r="CD76">
        <f t="shared" ca="1" si="300"/>
        <v>0</v>
      </c>
      <c r="CE76">
        <f t="shared" ca="1" si="301"/>
        <v>0</v>
      </c>
      <c r="CF76">
        <f t="shared" ca="1" si="301"/>
        <v>2</v>
      </c>
      <c r="CG76">
        <f t="shared" ca="1" si="301"/>
        <v>0</v>
      </c>
      <c r="CH76">
        <f t="shared" ca="1" si="301"/>
        <v>0</v>
      </c>
      <c r="CI76">
        <f t="shared" ca="1" si="301"/>
        <v>0</v>
      </c>
      <c r="CJ76">
        <f t="shared" ca="1" si="301"/>
        <v>4</v>
      </c>
      <c r="CK76">
        <f t="shared" ca="1" si="301"/>
        <v>0</v>
      </c>
      <c r="CL76">
        <f t="shared" ca="1" si="301"/>
        <v>2</v>
      </c>
      <c r="CM76">
        <f t="shared" ca="1" si="301"/>
        <v>0</v>
      </c>
      <c r="CN76">
        <f t="shared" ca="1" si="301"/>
        <v>3</v>
      </c>
      <c r="CO76">
        <f t="shared" ca="1" si="302"/>
        <v>3</v>
      </c>
      <c r="CP76">
        <f t="shared" ca="1" si="302"/>
        <v>0</v>
      </c>
      <c r="CQ76">
        <f t="shared" ca="1" si="302"/>
        <v>0</v>
      </c>
      <c r="CR76">
        <f t="shared" ca="1" si="302"/>
        <v>0</v>
      </c>
      <c r="CS76">
        <f t="shared" ca="1" si="302"/>
        <v>0</v>
      </c>
      <c r="CT76">
        <f t="shared" ca="1" si="302"/>
        <v>2</v>
      </c>
      <c r="CU76">
        <f t="shared" ca="1" si="302"/>
        <v>0</v>
      </c>
      <c r="CV76">
        <f t="shared" ca="1" si="302"/>
        <v>0</v>
      </c>
      <c r="CW76">
        <f t="shared" ca="1" si="302"/>
        <v>0</v>
      </c>
      <c r="CX76">
        <f t="shared" ca="1" si="302"/>
        <v>4</v>
      </c>
      <c r="CY76">
        <f t="shared" ca="1" si="303"/>
        <v>0</v>
      </c>
      <c r="CZ76">
        <f t="shared" ca="1" si="303"/>
        <v>0</v>
      </c>
      <c r="DA76">
        <f t="shared" ca="1" si="303"/>
        <v>2</v>
      </c>
      <c r="DB76">
        <f t="shared" ca="1" si="303"/>
        <v>4</v>
      </c>
      <c r="DC76">
        <f t="shared" ca="1" si="303"/>
        <v>0</v>
      </c>
      <c r="DD76">
        <f t="shared" ca="1" si="303"/>
        <v>0</v>
      </c>
      <c r="DE76">
        <f t="shared" ca="1" si="303"/>
        <v>0</v>
      </c>
      <c r="DF76">
        <f t="shared" ca="1" si="303"/>
        <v>0</v>
      </c>
      <c r="DG76">
        <f t="shared" ca="1" si="303"/>
        <v>3</v>
      </c>
      <c r="DH76">
        <f t="shared" ca="1" si="303"/>
        <v>0</v>
      </c>
      <c r="DI76">
        <f t="shared" ca="1" si="304"/>
        <v>0</v>
      </c>
      <c r="DJ76">
        <f t="shared" ca="1" si="304"/>
        <v>0</v>
      </c>
      <c r="DK76">
        <f t="shared" ca="1" si="304"/>
        <v>13</v>
      </c>
      <c r="DL76">
        <f t="shared" ca="1" si="304"/>
        <v>0</v>
      </c>
      <c r="DM76">
        <f t="shared" ca="1" si="304"/>
        <v>0</v>
      </c>
      <c r="DN76">
        <f t="shared" ca="1" si="304"/>
        <v>0</v>
      </c>
      <c r="DO76">
        <f t="shared" ca="1" si="304"/>
        <v>8</v>
      </c>
      <c r="DP76">
        <f t="shared" ca="1" si="304"/>
        <v>0</v>
      </c>
      <c r="DQ76">
        <f t="shared" ca="1" si="304"/>
        <v>9</v>
      </c>
      <c r="DR76">
        <f t="shared" ca="1" si="304"/>
        <v>0</v>
      </c>
      <c r="DS76">
        <f t="shared" ca="1" si="305"/>
        <v>4</v>
      </c>
      <c r="DT76">
        <f t="shared" ca="1" si="305"/>
        <v>1</v>
      </c>
      <c r="DU76">
        <f t="shared" ca="1" si="305"/>
        <v>0</v>
      </c>
      <c r="DV76">
        <f t="shared" ca="1" si="305"/>
        <v>0</v>
      </c>
      <c r="DW76">
        <f t="shared" ca="1" si="305"/>
        <v>0</v>
      </c>
      <c r="DX76">
        <f t="shared" ca="1" si="305"/>
        <v>0</v>
      </c>
      <c r="DY76">
        <f t="shared" ca="1" si="305"/>
        <v>0</v>
      </c>
      <c r="DZ76">
        <f t="shared" ca="1" si="305"/>
        <v>0</v>
      </c>
      <c r="EA76">
        <f t="shared" ca="1" si="305"/>
        <v>0</v>
      </c>
      <c r="EB76">
        <f t="shared" ca="1" si="305"/>
        <v>0</v>
      </c>
      <c r="EC76">
        <f t="shared" ca="1" si="306"/>
        <v>4</v>
      </c>
      <c r="ED76">
        <f t="shared" ca="1" si="306"/>
        <v>0</v>
      </c>
      <c r="EE76">
        <f t="shared" ca="1" si="306"/>
        <v>0</v>
      </c>
      <c r="EF76">
        <f t="shared" ca="1" si="306"/>
        <v>0</v>
      </c>
      <c r="EG76">
        <f t="shared" ca="1" si="306"/>
        <v>0</v>
      </c>
      <c r="EH76">
        <f t="shared" ca="1" si="306"/>
        <v>0</v>
      </c>
      <c r="EI76">
        <f t="shared" ca="1" si="306"/>
        <v>0</v>
      </c>
      <c r="EJ76">
        <f t="shared" ca="1" si="306"/>
        <v>0</v>
      </c>
      <c r="EK76">
        <f t="shared" ca="1" si="306"/>
        <v>0</v>
      </c>
      <c r="EL76">
        <f t="shared" ca="1" si="306"/>
        <v>0</v>
      </c>
      <c r="EM76">
        <f t="shared" ca="1" si="307"/>
        <v>0</v>
      </c>
      <c r="EN76">
        <f t="shared" ca="1" si="307"/>
        <v>0</v>
      </c>
      <c r="EO76">
        <f t="shared" ca="1" si="307"/>
        <v>0</v>
      </c>
      <c r="EP76">
        <f t="shared" ca="1" si="307"/>
        <v>0</v>
      </c>
      <c r="EQ76">
        <f t="shared" ca="1" si="307"/>
        <v>0</v>
      </c>
      <c r="ER76">
        <f t="shared" ca="1" si="307"/>
        <v>0</v>
      </c>
      <c r="ES76">
        <f t="shared" ca="1" si="307"/>
        <v>0</v>
      </c>
      <c r="ET76">
        <f t="shared" ca="1" si="307"/>
        <v>0</v>
      </c>
      <c r="EU76">
        <f t="shared" ca="1" si="307"/>
        <v>0</v>
      </c>
      <c r="EV76">
        <f t="shared" ca="1" si="307"/>
        <v>0</v>
      </c>
      <c r="EW76">
        <f t="shared" ca="1" si="308"/>
        <v>0</v>
      </c>
      <c r="EX76">
        <f t="shared" ca="1" si="308"/>
        <v>0</v>
      </c>
      <c r="EY76">
        <f t="shared" ca="1" si="308"/>
        <v>0</v>
      </c>
      <c r="EZ76">
        <f t="shared" ca="1" si="308"/>
        <v>0</v>
      </c>
      <c r="FA76">
        <f t="shared" ca="1" si="308"/>
        <v>0</v>
      </c>
      <c r="FB76">
        <f t="shared" ca="1" si="308"/>
        <v>0</v>
      </c>
      <c r="FC76">
        <f t="shared" ca="1" si="308"/>
        <v>0</v>
      </c>
      <c r="FD76">
        <f t="shared" ca="1" si="308"/>
        <v>0</v>
      </c>
      <c r="FE76">
        <f t="shared" ca="1" si="308"/>
        <v>0</v>
      </c>
      <c r="FF76">
        <f t="shared" ca="1" si="308"/>
        <v>0</v>
      </c>
      <c r="FG76">
        <f t="shared" ca="1" si="309"/>
        <v>0</v>
      </c>
      <c r="FH76">
        <f t="shared" ca="1" si="309"/>
        <v>0</v>
      </c>
      <c r="FI76">
        <f t="shared" ca="1" si="309"/>
        <v>0</v>
      </c>
      <c r="FJ76">
        <f t="shared" ca="1" si="309"/>
        <v>0</v>
      </c>
      <c r="FK76">
        <f t="shared" ca="1" si="309"/>
        <v>0</v>
      </c>
      <c r="FL76">
        <f t="shared" ca="1" si="309"/>
        <v>0</v>
      </c>
      <c r="FM76">
        <f t="shared" ca="1" si="309"/>
        <v>0</v>
      </c>
      <c r="FN76">
        <f t="shared" ca="1" si="309"/>
        <v>0</v>
      </c>
      <c r="FO76">
        <f t="shared" ca="1" si="309"/>
        <v>0</v>
      </c>
      <c r="FP76">
        <f t="shared" ca="1" si="309"/>
        <v>0</v>
      </c>
      <c r="FQ76">
        <f t="shared" ca="1" si="310"/>
        <v>0</v>
      </c>
      <c r="FR76">
        <f t="shared" ca="1" si="310"/>
        <v>0</v>
      </c>
      <c r="FS76">
        <f t="shared" ca="1" si="310"/>
        <v>0</v>
      </c>
      <c r="FT76">
        <f t="shared" ca="1" si="310"/>
        <v>0</v>
      </c>
      <c r="FU76">
        <f t="shared" ca="1" si="310"/>
        <v>2</v>
      </c>
      <c r="FV76">
        <f t="shared" ca="1" si="310"/>
        <v>0</v>
      </c>
      <c r="FW76">
        <f t="shared" ca="1" si="310"/>
        <v>0</v>
      </c>
      <c r="FX76">
        <f t="shared" ca="1" si="310"/>
        <v>0</v>
      </c>
      <c r="FY76">
        <f t="shared" ca="1" si="310"/>
        <v>0</v>
      </c>
      <c r="FZ76">
        <f t="shared" ca="1" si="310"/>
        <v>0</v>
      </c>
      <c r="GA76">
        <f t="shared" ca="1" si="311"/>
        <v>0</v>
      </c>
      <c r="GB76">
        <f t="shared" ca="1" si="311"/>
        <v>0</v>
      </c>
      <c r="GC76">
        <f t="shared" ca="1" si="311"/>
        <v>0</v>
      </c>
      <c r="GD76">
        <f t="shared" ca="1" si="311"/>
        <v>0</v>
      </c>
      <c r="GE76">
        <f t="shared" ca="1" si="311"/>
        <v>0</v>
      </c>
      <c r="GF76">
        <f t="shared" ca="1" si="311"/>
        <v>0</v>
      </c>
      <c r="GG76">
        <f t="shared" ca="1" si="311"/>
        <v>0</v>
      </c>
      <c r="GH76">
        <f t="shared" ca="1" si="311"/>
        <v>0</v>
      </c>
      <c r="GI76">
        <f t="shared" ca="1" si="311"/>
        <v>0</v>
      </c>
      <c r="GJ76">
        <f t="shared" ca="1" si="311"/>
        <v>0</v>
      </c>
      <c r="GK76">
        <f t="shared" ca="1" si="312"/>
        <v>0</v>
      </c>
      <c r="GL76">
        <f t="shared" ca="1" si="312"/>
        <v>0</v>
      </c>
      <c r="GM76">
        <f t="shared" ca="1" si="312"/>
        <v>0</v>
      </c>
      <c r="GN76">
        <f t="shared" ca="1" si="312"/>
        <v>0</v>
      </c>
      <c r="GO76">
        <f t="shared" ca="1" si="312"/>
        <v>0</v>
      </c>
      <c r="GP76">
        <f t="shared" ca="1" si="312"/>
        <v>0</v>
      </c>
      <c r="GQ76">
        <f t="shared" ca="1" si="312"/>
        <v>0</v>
      </c>
      <c r="GR76">
        <f t="shared" ca="1" si="312"/>
        <v>0</v>
      </c>
      <c r="GS76">
        <f t="shared" ca="1" si="312"/>
        <v>0</v>
      </c>
      <c r="GT76">
        <f t="shared" ca="1" si="312"/>
        <v>0</v>
      </c>
      <c r="GU76">
        <f t="shared" ca="1" si="313"/>
        <v>0</v>
      </c>
      <c r="GV76">
        <f t="shared" ca="1" si="313"/>
        <v>0</v>
      </c>
      <c r="GW76">
        <f t="shared" ca="1" si="313"/>
        <v>0</v>
      </c>
      <c r="GX76">
        <f t="shared" ca="1" si="313"/>
        <v>0</v>
      </c>
      <c r="GY76">
        <f t="shared" ca="1" si="313"/>
        <v>0</v>
      </c>
      <c r="GZ76">
        <f t="shared" ca="1" si="313"/>
        <v>0</v>
      </c>
      <c r="HA76">
        <f t="shared" ca="1" si="313"/>
        <v>0</v>
      </c>
      <c r="HB76">
        <f t="shared" ca="1" si="313"/>
        <v>0</v>
      </c>
      <c r="HC76">
        <f t="shared" ca="1" si="313"/>
        <v>0</v>
      </c>
      <c r="HD76">
        <f t="shared" ca="1" si="313"/>
        <v>0</v>
      </c>
      <c r="HE76">
        <f t="shared" ca="1" si="313"/>
        <v>0</v>
      </c>
      <c r="HF76">
        <f t="shared" ca="1" si="313"/>
        <v>0</v>
      </c>
      <c r="HG76">
        <f t="shared" ca="1" si="313"/>
        <v>0</v>
      </c>
      <c r="HH76">
        <f t="shared" ca="1" si="313"/>
        <v>0</v>
      </c>
      <c r="HI76">
        <f t="shared" ca="1" si="313"/>
        <v>0</v>
      </c>
      <c r="HJ76">
        <f t="shared" ca="1" si="313"/>
        <v>0</v>
      </c>
      <c r="HK76">
        <f t="shared" ca="1" si="292"/>
        <v>4378</v>
      </c>
      <c r="HM76" s="8">
        <f t="shared" si="290"/>
        <v>43901</v>
      </c>
      <c r="HN76">
        <f t="shared" ca="1" si="314"/>
        <v>2</v>
      </c>
      <c r="HO76">
        <f t="shared" ca="1" si="314"/>
        <v>7</v>
      </c>
      <c r="HP76">
        <f t="shared" ca="1" si="314"/>
        <v>167</v>
      </c>
      <c r="HQ76">
        <f t="shared" ca="1" si="314"/>
        <v>0</v>
      </c>
      <c r="HR76">
        <f t="shared" ca="1" si="314"/>
        <v>3</v>
      </c>
      <c r="HS76">
        <f t="shared" ca="1" si="314"/>
        <v>1</v>
      </c>
      <c r="HT76">
        <f t="shared" ca="1" si="314"/>
        <v>22</v>
      </c>
      <c r="HU76">
        <f t="shared" ca="1" si="314"/>
        <v>54</v>
      </c>
      <c r="HV76">
        <f t="shared" ca="1" si="314"/>
        <v>0</v>
      </c>
      <c r="HW76">
        <f t="shared" ca="1" si="314"/>
        <v>0</v>
      </c>
      <c r="HX76">
        <f t="shared" ca="1" si="315"/>
        <v>1</v>
      </c>
      <c r="HY76">
        <f t="shared" ca="1" si="315"/>
        <v>0</v>
      </c>
      <c r="HZ76">
        <f t="shared" ca="1" si="315"/>
        <v>1</v>
      </c>
      <c r="IA76">
        <f t="shared" ca="1" si="315"/>
        <v>0</v>
      </c>
      <c r="IB76">
        <f t="shared" ca="1" si="315"/>
        <v>0</v>
      </c>
      <c r="IC76">
        <f t="shared" ca="1" si="315"/>
        <v>0</v>
      </c>
      <c r="ID76">
        <f t="shared" ca="1" si="315"/>
        <v>0</v>
      </c>
      <c r="IE76">
        <f t="shared" ca="1" si="315"/>
        <v>0</v>
      </c>
      <c r="IF76">
        <f t="shared" ca="1" si="315"/>
        <v>0</v>
      </c>
      <c r="IG76">
        <f t="shared" ca="1" si="315"/>
        <v>0</v>
      </c>
      <c r="IH76">
        <f t="shared" ca="1" si="316"/>
        <v>0</v>
      </c>
      <c r="II76">
        <f t="shared" ca="1" si="316"/>
        <v>6</v>
      </c>
      <c r="IJ76">
        <f t="shared" ca="1" si="316"/>
        <v>0</v>
      </c>
      <c r="IK76">
        <f t="shared" ca="1" si="316"/>
        <v>3</v>
      </c>
      <c r="IL76">
        <f t="shared" ca="1" si="316"/>
        <v>0</v>
      </c>
      <c r="IM76">
        <f t="shared" ca="1" si="316"/>
        <v>0</v>
      </c>
      <c r="IN76">
        <f t="shared" ca="1" si="316"/>
        <v>0</v>
      </c>
      <c r="IO76">
        <f t="shared" ca="1" si="316"/>
        <v>0</v>
      </c>
      <c r="IP76">
        <f t="shared" ca="1" si="316"/>
        <v>0</v>
      </c>
      <c r="IQ76">
        <f t="shared" ca="1" si="316"/>
        <v>0</v>
      </c>
      <c r="IR76">
        <f t="shared" ca="1" si="317"/>
        <v>0</v>
      </c>
      <c r="IS76">
        <f t="shared" ca="1" si="317"/>
        <v>0</v>
      </c>
      <c r="IT76">
        <f t="shared" ca="1" si="317"/>
        <v>0</v>
      </c>
      <c r="IU76">
        <f t="shared" ca="1" si="317"/>
        <v>0</v>
      </c>
      <c r="IV76">
        <f t="shared" ca="1" si="317"/>
        <v>0</v>
      </c>
      <c r="IW76">
        <f t="shared" ca="1" si="317"/>
        <v>0</v>
      </c>
      <c r="IX76">
        <f t="shared" ca="1" si="317"/>
        <v>0</v>
      </c>
      <c r="IY76">
        <f t="shared" ca="1" si="317"/>
        <v>0</v>
      </c>
      <c r="IZ76">
        <f t="shared" ca="1" si="317"/>
        <v>0</v>
      </c>
      <c r="JA76">
        <f t="shared" ca="1" si="317"/>
        <v>0</v>
      </c>
      <c r="JB76">
        <f t="shared" ca="1" si="318"/>
        <v>1</v>
      </c>
      <c r="JC76">
        <f t="shared" ca="1" si="318"/>
        <v>0</v>
      </c>
      <c r="JD76">
        <f t="shared" ca="1" si="318"/>
        <v>0</v>
      </c>
      <c r="JE76">
        <f t="shared" ca="1" si="318"/>
        <v>0</v>
      </c>
      <c r="JF76">
        <f t="shared" ca="1" si="318"/>
        <v>0</v>
      </c>
      <c r="JG76">
        <f t="shared" ca="1" si="318"/>
        <v>0</v>
      </c>
      <c r="JH76">
        <f t="shared" ca="1" si="318"/>
        <v>0</v>
      </c>
      <c r="JI76">
        <f t="shared" ca="1" si="318"/>
        <v>0</v>
      </c>
      <c r="JJ76">
        <f t="shared" ca="1" si="318"/>
        <v>0</v>
      </c>
      <c r="JK76">
        <f t="shared" ca="1" si="318"/>
        <v>0</v>
      </c>
      <c r="JL76">
        <f t="shared" ca="1" si="319"/>
        <v>0</v>
      </c>
      <c r="JM76">
        <f t="shared" ca="1" si="319"/>
        <v>0</v>
      </c>
      <c r="JN76">
        <f t="shared" ca="1" si="319"/>
        <v>0</v>
      </c>
      <c r="JO76">
        <f t="shared" ca="1" si="319"/>
        <v>0</v>
      </c>
      <c r="JP76">
        <f t="shared" ca="1" si="319"/>
        <v>0</v>
      </c>
      <c r="JQ76">
        <f t="shared" ca="1" si="319"/>
        <v>0</v>
      </c>
      <c r="JR76">
        <f t="shared" ca="1" si="319"/>
        <v>0</v>
      </c>
      <c r="JS76">
        <f t="shared" ca="1" si="319"/>
        <v>0</v>
      </c>
      <c r="JT76">
        <f t="shared" ca="1" si="319"/>
        <v>0</v>
      </c>
      <c r="JU76">
        <f t="shared" ca="1" si="319"/>
        <v>0</v>
      </c>
      <c r="JV76">
        <f t="shared" ca="1" si="320"/>
        <v>0</v>
      </c>
      <c r="JW76">
        <f t="shared" ca="1" si="320"/>
        <v>0</v>
      </c>
      <c r="JX76">
        <f t="shared" ca="1" si="320"/>
        <v>0</v>
      </c>
      <c r="JY76">
        <f t="shared" ca="1" si="320"/>
        <v>0</v>
      </c>
      <c r="JZ76">
        <f t="shared" ca="1" si="320"/>
        <v>0</v>
      </c>
      <c r="KA76">
        <f t="shared" ca="1" si="320"/>
        <v>0</v>
      </c>
      <c r="KB76">
        <f t="shared" ca="1" si="320"/>
        <v>0</v>
      </c>
      <c r="KC76">
        <f t="shared" ca="1" si="320"/>
        <v>0</v>
      </c>
      <c r="KD76">
        <f t="shared" ca="1" si="320"/>
        <v>0</v>
      </c>
      <c r="KE76">
        <f t="shared" ca="1" si="320"/>
        <v>0</v>
      </c>
      <c r="KF76">
        <f t="shared" ca="1" si="321"/>
        <v>0</v>
      </c>
      <c r="KG76">
        <f t="shared" ca="1" si="321"/>
        <v>0</v>
      </c>
      <c r="KH76">
        <f t="shared" ca="1" si="321"/>
        <v>0</v>
      </c>
      <c r="KI76">
        <f t="shared" ca="1" si="321"/>
        <v>0</v>
      </c>
      <c r="KJ76">
        <f t="shared" ca="1" si="321"/>
        <v>0</v>
      </c>
      <c r="KK76">
        <f t="shared" ca="1" si="321"/>
        <v>0</v>
      </c>
      <c r="KL76">
        <f t="shared" ca="1" si="321"/>
        <v>0</v>
      </c>
      <c r="KM76">
        <f t="shared" ca="1" si="321"/>
        <v>0</v>
      </c>
      <c r="KN76">
        <f t="shared" ca="1" si="321"/>
        <v>0</v>
      </c>
      <c r="KO76">
        <f t="shared" ca="1" si="321"/>
        <v>0</v>
      </c>
      <c r="KP76">
        <f t="shared" ca="1" si="322"/>
        <v>0</v>
      </c>
      <c r="KQ76">
        <f t="shared" ca="1" si="322"/>
        <v>0</v>
      </c>
      <c r="KR76">
        <f t="shared" ca="1" si="322"/>
        <v>0</v>
      </c>
      <c r="KS76">
        <f t="shared" ca="1" si="322"/>
        <v>0</v>
      </c>
      <c r="KT76">
        <f t="shared" ca="1" si="322"/>
        <v>0</v>
      </c>
      <c r="KU76">
        <f t="shared" ca="1" si="322"/>
        <v>0</v>
      </c>
      <c r="KV76">
        <f t="shared" ca="1" si="322"/>
        <v>1</v>
      </c>
      <c r="KW76">
        <f t="shared" ca="1" si="322"/>
        <v>0</v>
      </c>
      <c r="KX76">
        <f t="shared" ca="1" si="322"/>
        <v>0</v>
      </c>
      <c r="KY76">
        <f t="shared" ca="1" si="322"/>
        <v>0</v>
      </c>
      <c r="KZ76">
        <f t="shared" ca="1" si="323"/>
        <v>0</v>
      </c>
      <c r="LA76">
        <f t="shared" ca="1" si="323"/>
        <v>0</v>
      </c>
      <c r="LB76">
        <f t="shared" ca="1" si="323"/>
        <v>0</v>
      </c>
      <c r="LC76">
        <f t="shared" ca="1" si="323"/>
        <v>0</v>
      </c>
      <c r="LD76">
        <f t="shared" ca="1" si="323"/>
        <v>0</v>
      </c>
      <c r="LE76">
        <f t="shared" ca="1" si="323"/>
        <v>0</v>
      </c>
      <c r="LF76">
        <f t="shared" ca="1" si="323"/>
        <v>0</v>
      </c>
      <c r="LG76">
        <f t="shared" ca="1" si="323"/>
        <v>0</v>
      </c>
      <c r="LH76">
        <f t="shared" ca="1" si="323"/>
        <v>0</v>
      </c>
      <c r="LI76">
        <f t="shared" ca="1" si="323"/>
        <v>0</v>
      </c>
      <c r="LJ76">
        <f t="shared" ca="1" si="324"/>
        <v>0</v>
      </c>
      <c r="LK76">
        <f t="shared" ca="1" si="324"/>
        <v>0</v>
      </c>
      <c r="LL76">
        <f t="shared" ca="1" si="324"/>
        <v>0</v>
      </c>
      <c r="LM76">
        <f t="shared" ca="1" si="324"/>
        <v>0</v>
      </c>
      <c r="LN76">
        <f t="shared" ca="1" si="324"/>
        <v>0</v>
      </c>
      <c r="LO76">
        <f t="shared" ca="1" si="324"/>
        <v>0</v>
      </c>
      <c r="LP76">
        <f t="shared" ca="1" si="324"/>
        <v>0</v>
      </c>
      <c r="LQ76">
        <f t="shared" ca="1" si="324"/>
        <v>0</v>
      </c>
      <c r="LR76">
        <f t="shared" ca="1" si="324"/>
        <v>0</v>
      </c>
      <c r="LS76">
        <f t="shared" ca="1" si="324"/>
        <v>0</v>
      </c>
      <c r="LT76">
        <f t="shared" ca="1" si="325"/>
        <v>0</v>
      </c>
      <c r="LU76">
        <f t="shared" ca="1" si="325"/>
        <v>0</v>
      </c>
      <c r="LV76">
        <f t="shared" ca="1" si="325"/>
        <v>0</v>
      </c>
      <c r="LW76">
        <f t="shared" ca="1" si="325"/>
        <v>0</v>
      </c>
      <c r="LX76">
        <f t="shared" ca="1" si="325"/>
        <v>0</v>
      </c>
      <c r="LY76">
        <f t="shared" ca="1" si="325"/>
        <v>0</v>
      </c>
      <c r="LZ76">
        <f t="shared" ca="1" si="325"/>
        <v>0</v>
      </c>
      <c r="MA76">
        <f t="shared" ca="1" si="325"/>
        <v>0</v>
      </c>
      <c r="MB76">
        <f t="shared" ca="1" si="325"/>
        <v>0</v>
      </c>
      <c r="MC76">
        <f t="shared" ca="1" si="325"/>
        <v>0</v>
      </c>
      <c r="MD76">
        <f t="shared" ca="1" si="326"/>
        <v>0</v>
      </c>
      <c r="ME76">
        <f t="shared" ca="1" si="326"/>
        <v>0</v>
      </c>
      <c r="MF76">
        <f t="shared" ca="1" si="326"/>
        <v>0</v>
      </c>
      <c r="MG76">
        <f t="shared" ca="1" si="326"/>
        <v>0</v>
      </c>
      <c r="MH76">
        <f t="shared" ca="1" si="326"/>
        <v>0</v>
      </c>
      <c r="MI76">
        <f t="shared" ca="1" si="326"/>
        <v>0</v>
      </c>
      <c r="MJ76">
        <f t="shared" ca="1" si="326"/>
        <v>0</v>
      </c>
      <c r="MK76">
        <f t="shared" ca="1" si="326"/>
        <v>0</v>
      </c>
      <c r="ML76">
        <f t="shared" ca="1" si="326"/>
        <v>0</v>
      </c>
      <c r="MM76">
        <f t="shared" ca="1" si="326"/>
        <v>0</v>
      </c>
      <c r="MN76">
        <f t="shared" ca="1" si="327"/>
        <v>0</v>
      </c>
      <c r="MO76">
        <f t="shared" ca="1" si="327"/>
        <v>0</v>
      </c>
      <c r="MP76">
        <f t="shared" ca="1" si="327"/>
        <v>0</v>
      </c>
      <c r="MQ76">
        <f t="shared" ca="1" si="327"/>
        <v>0</v>
      </c>
      <c r="MR76">
        <f t="shared" ca="1" si="327"/>
        <v>0</v>
      </c>
      <c r="MS76">
        <f t="shared" ca="1" si="327"/>
        <v>0</v>
      </c>
      <c r="MT76">
        <f t="shared" ca="1" si="327"/>
        <v>0</v>
      </c>
      <c r="MU76">
        <f t="shared" ca="1" si="327"/>
        <v>0</v>
      </c>
      <c r="MV76">
        <f t="shared" ca="1" si="327"/>
        <v>0</v>
      </c>
      <c r="MW76">
        <f t="shared" ca="1" si="327"/>
        <v>0</v>
      </c>
      <c r="MX76">
        <f t="shared" ca="1" si="328"/>
        <v>0</v>
      </c>
      <c r="MY76">
        <f t="shared" ca="1" si="328"/>
        <v>0</v>
      </c>
      <c r="MZ76">
        <f t="shared" ca="1" si="328"/>
        <v>0</v>
      </c>
      <c r="NA76">
        <f t="shared" ca="1" si="328"/>
        <v>0</v>
      </c>
      <c r="NB76">
        <f t="shared" ca="1" si="328"/>
        <v>0</v>
      </c>
      <c r="NC76">
        <f t="shared" ca="1" si="328"/>
        <v>0</v>
      </c>
      <c r="ND76">
        <f t="shared" ca="1" si="328"/>
        <v>0</v>
      </c>
      <c r="NE76">
        <f t="shared" ca="1" si="328"/>
        <v>0</v>
      </c>
      <c r="NF76">
        <f t="shared" ca="1" si="328"/>
        <v>0</v>
      </c>
      <c r="NG76">
        <f t="shared" ca="1" si="328"/>
        <v>0</v>
      </c>
      <c r="NH76">
        <f t="shared" ca="1" si="329"/>
        <v>0</v>
      </c>
      <c r="NI76">
        <f t="shared" ca="1" si="329"/>
        <v>0</v>
      </c>
      <c r="NJ76">
        <f t="shared" ca="1" si="329"/>
        <v>0</v>
      </c>
      <c r="NK76">
        <f t="shared" ca="1" si="329"/>
        <v>0</v>
      </c>
      <c r="NL76">
        <f t="shared" ca="1" si="329"/>
        <v>0</v>
      </c>
      <c r="NM76">
        <f t="shared" ca="1" si="329"/>
        <v>0</v>
      </c>
      <c r="NN76">
        <f t="shared" ca="1" si="329"/>
        <v>0</v>
      </c>
      <c r="NO76">
        <f t="shared" ca="1" si="329"/>
        <v>0</v>
      </c>
      <c r="NP76">
        <f t="shared" ca="1" si="329"/>
        <v>0</v>
      </c>
      <c r="NQ76">
        <f t="shared" ca="1" si="329"/>
        <v>0</v>
      </c>
      <c r="NR76">
        <f t="shared" ca="1" si="330"/>
        <v>0</v>
      </c>
      <c r="NS76">
        <f t="shared" ca="1" si="330"/>
        <v>0</v>
      </c>
      <c r="NT76">
        <f t="shared" ca="1" si="330"/>
        <v>0</v>
      </c>
      <c r="NU76">
        <f t="shared" ca="1" si="330"/>
        <v>0</v>
      </c>
      <c r="NV76">
        <f t="shared" ca="1" si="330"/>
        <v>0</v>
      </c>
      <c r="NW76">
        <f t="shared" ca="1" si="330"/>
        <v>0</v>
      </c>
      <c r="NX76">
        <f t="shared" ca="1" si="330"/>
        <v>0</v>
      </c>
      <c r="NY76">
        <f t="shared" ca="1" si="330"/>
        <v>0</v>
      </c>
      <c r="NZ76">
        <f t="shared" ca="1" si="330"/>
        <v>0</v>
      </c>
      <c r="OA76">
        <f t="shared" ca="1" si="330"/>
        <v>0</v>
      </c>
      <c r="OB76">
        <f t="shared" ca="1" si="331"/>
        <v>0</v>
      </c>
      <c r="OC76">
        <f t="shared" ca="1" si="331"/>
        <v>0</v>
      </c>
      <c r="OD76">
        <f t="shared" ca="1" si="331"/>
        <v>0</v>
      </c>
      <c r="OE76">
        <f t="shared" ca="1" si="331"/>
        <v>0</v>
      </c>
      <c r="OF76">
        <f t="shared" ca="1" si="331"/>
        <v>0</v>
      </c>
      <c r="OG76">
        <f t="shared" ca="1" si="331"/>
        <v>0</v>
      </c>
      <c r="OH76">
        <f t="shared" ca="1" si="331"/>
        <v>0</v>
      </c>
      <c r="OI76">
        <f t="shared" ca="1" si="331"/>
        <v>0</v>
      </c>
      <c r="OJ76">
        <f t="shared" ca="1" si="331"/>
        <v>0</v>
      </c>
      <c r="OK76">
        <f t="shared" ca="1" si="331"/>
        <v>0</v>
      </c>
      <c r="OL76">
        <f t="shared" ca="1" si="332"/>
        <v>0</v>
      </c>
      <c r="OM76">
        <f t="shared" ca="1" si="332"/>
        <v>0</v>
      </c>
      <c r="ON76">
        <f t="shared" ca="1" si="332"/>
        <v>0</v>
      </c>
      <c r="OO76">
        <f t="shared" ca="1" si="332"/>
        <v>0</v>
      </c>
      <c r="OP76">
        <f t="shared" ca="1" si="332"/>
        <v>0</v>
      </c>
      <c r="OQ76">
        <f t="shared" ca="1" si="332"/>
        <v>0</v>
      </c>
      <c r="OR76">
        <f t="shared" ca="1" si="332"/>
        <v>0</v>
      </c>
      <c r="OS76">
        <f t="shared" ca="1" si="332"/>
        <v>0</v>
      </c>
      <c r="OT76">
        <f t="shared" ca="1" si="332"/>
        <v>0</v>
      </c>
      <c r="OU76">
        <f t="shared" ca="1" si="332"/>
        <v>0</v>
      </c>
      <c r="OV76">
        <f t="shared" ca="1" si="333"/>
        <v>0</v>
      </c>
      <c r="OW76">
        <f t="shared" ca="1" si="333"/>
        <v>0</v>
      </c>
      <c r="OX76">
        <f t="shared" ca="1" si="333"/>
        <v>0</v>
      </c>
      <c r="OY76">
        <f t="shared" ca="1" si="333"/>
        <v>0</v>
      </c>
      <c r="OZ76">
        <f t="shared" ca="1" si="333"/>
        <v>0</v>
      </c>
      <c r="PA76">
        <f t="shared" ca="1" si="333"/>
        <v>0</v>
      </c>
      <c r="PB76">
        <f t="shared" ca="1" si="333"/>
        <v>0</v>
      </c>
      <c r="PC76">
        <f t="shared" ca="1" si="333"/>
        <v>0</v>
      </c>
      <c r="PD76">
        <f t="shared" ca="1" si="333"/>
        <v>0</v>
      </c>
      <c r="PE76">
        <f t="shared" ca="1" si="333"/>
        <v>0</v>
      </c>
      <c r="PF76">
        <f t="shared" ca="1" si="333"/>
        <v>0</v>
      </c>
      <c r="PG76">
        <f t="shared" ca="1" si="333"/>
        <v>0</v>
      </c>
      <c r="PH76">
        <f t="shared" ca="1" si="333"/>
        <v>0</v>
      </c>
      <c r="PI76">
        <f t="shared" ca="1" si="333"/>
        <v>0</v>
      </c>
      <c r="PJ76">
        <f t="shared" ca="1" si="333"/>
        <v>0</v>
      </c>
      <c r="PK76">
        <f t="shared" ca="1" si="333"/>
        <v>0</v>
      </c>
      <c r="PL76">
        <f t="shared" ca="1" si="291"/>
        <v>269</v>
      </c>
    </row>
    <row r="77" spans="1:428">
      <c r="A77" s="1">
        <v>43912</v>
      </c>
      <c r="B77" t="s">
        <v>6</v>
      </c>
      <c r="C77">
        <v>0</v>
      </c>
      <c r="D77">
        <v>0</v>
      </c>
      <c r="E77">
        <v>24</v>
      </c>
      <c r="F77">
        <v>0</v>
      </c>
      <c r="H77" t="s">
        <v>21</v>
      </c>
      <c r="I77" s="5">
        <f t="shared" si="288"/>
        <v>1012</v>
      </c>
      <c r="J77" s="5">
        <f t="shared" si="289"/>
        <v>46</v>
      </c>
      <c r="L77" s="8">
        <f t="shared" si="293"/>
        <v>43902</v>
      </c>
      <c r="M77">
        <f t="shared" ca="1" si="294"/>
        <v>287</v>
      </c>
      <c r="N77">
        <f t="shared" ca="1" si="294"/>
        <v>501</v>
      </c>
      <c r="O77">
        <f t="shared" ca="1" si="294"/>
        <v>2313</v>
      </c>
      <c r="P77">
        <f t="shared" ca="1" si="294"/>
        <v>271</v>
      </c>
      <c r="Q77">
        <f t="shared" ca="1" si="294"/>
        <v>497</v>
      </c>
      <c r="R77">
        <f t="shared" ca="1" si="294"/>
        <v>83</v>
      </c>
      <c r="S77">
        <f t="shared" ca="1" si="294"/>
        <v>24</v>
      </c>
      <c r="T77">
        <f t="shared" ca="1" si="294"/>
        <v>958</v>
      </c>
      <c r="U77">
        <f t="shared" ca="1" si="294"/>
        <v>1</v>
      </c>
      <c r="V77">
        <f t="shared" ca="1" si="294"/>
        <v>47</v>
      </c>
      <c r="W77">
        <f t="shared" ca="1" si="295"/>
        <v>121</v>
      </c>
      <c r="X77">
        <f t="shared" ca="1" si="295"/>
        <v>10</v>
      </c>
      <c r="Y77">
        <f t="shared" ca="1" si="295"/>
        <v>152</v>
      </c>
      <c r="Z77">
        <f t="shared" ca="1" si="295"/>
        <v>18</v>
      </c>
      <c r="AA77">
        <f t="shared" ca="1" si="295"/>
        <v>15</v>
      </c>
      <c r="AB77">
        <f t="shared" ca="1" si="295"/>
        <v>18</v>
      </c>
      <c r="AC77">
        <f t="shared" ca="1" si="295"/>
        <v>64</v>
      </c>
      <c r="AD77">
        <f t="shared" ca="1" si="295"/>
        <v>12</v>
      </c>
      <c r="AE77">
        <f t="shared" ca="1" si="295"/>
        <v>8</v>
      </c>
      <c r="AF77">
        <f t="shared" ca="1" si="295"/>
        <v>136</v>
      </c>
      <c r="AG77">
        <f t="shared" ca="1" si="296"/>
        <v>23</v>
      </c>
      <c r="AH77">
        <f t="shared" ca="1" si="296"/>
        <v>114</v>
      </c>
      <c r="AI77">
        <f t="shared" ca="1" si="296"/>
        <v>6</v>
      </c>
      <c r="AJ77">
        <f t="shared" ca="1" si="296"/>
        <v>51</v>
      </c>
      <c r="AK77">
        <f t="shared" ca="1" si="296"/>
        <v>6</v>
      </c>
      <c r="AL77">
        <f t="shared" ca="1" si="296"/>
        <v>0</v>
      </c>
      <c r="AM77">
        <f t="shared" ca="1" si="296"/>
        <v>9</v>
      </c>
      <c r="AN77">
        <f t="shared" ca="1" si="296"/>
        <v>20</v>
      </c>
      <c r="AO77">
        <f t="shared" ca="1" si="296"/>
        <v>212</v>
      </c>
      <c r="AP77">
        <f t="shared" ca="1" si="296"/>
        <v>252</v>
      </c>
      <c r="AQ77">
        <f t="shared" ca="1" si="297"/>
        <v>14</v>
      </c>
      <c r="AR77">
        <f t="shared" ca="1" si="297"/>
        <v>31</v>
      </c>
      <c r="AS77">
        <f t="shared" ca="1" si="297"/>
        <v>4</v>
      </c>
      <c r="AT77">
        <f t="shared" ca="1" si="297"/>
        <v>4</v>
      </c>
      <c r="AU77">
        <f t="shared" ca="1" si="297"/>
        <v>25</v>
      </c>
      <c r="AV77">
        <f t="shared" ca="1" si="297"/>
        <v>16</v>
      </c>
      <c r="AW77">
        <f t="shared" ca="1" si="297"/>
        <v>20</v>
      </c>
      <c r="AX77">
        <f t="shared" ca="1" si="297"/>
        <v>0</v>
      </c>
      <c r="AY77">
        <f t="shared" ca="1" si="297"/>
        <v>15</v>
      </c>
      <c r="AZ77">
        <f t="shared" ca="1" si="297"/>
        <v>13</v>
      </c>
      <c r="BA77">
        <f t="shared" ca="1" si="298"/>
        <v>7</v>
      </c>
      <c r="BB77">
        <f t="shared" ca="1" si="298"/>
        <v>238</v>
      </c>
      <c r="BC77">
        <f t="shared" ca="1" si="298"/>
        <v>0</v>
      </c>
      <c r="BD77">
        <f t="shared" ca="1" si="298"/>
        <v>0</v>
      </c>
      <c r="BE77">
        <f t="shared" ca="1" si="298"/>
        <v>0</v>
      </c>
      <c r="BF77">
        <f t="shared" ca="1" si="298"/>
        <v>3</v>
      </c>
      <c r="BG77">
        <f t="shared" ca="1" si="298"/>
        <v>12</v>
      </c>
      <c r="BH77">
        <f t="shared" ca="1" si="298"/>
        <v>19</v>
      </c>
      <c r="BI77">
        <f t="shared" ca="1" si="298"/>
        <v>6</v>
      </c>
      <c r="BJ77">
        <f t="shared" ca="1" si="298"/>
        <v>11</v>
      </c>
      <c r="BK77">
        <f t="shared" ca="1" si="299"/>
        <v>0</v>
      </c>
      <c r="BL77">
        <f t="shared" ca="1" si="299"/>
        <v>6</v>
      </c>
      <c r="BM77">
        <f t="shared" ca="1" si="299"/>
        <v>1</v>
      </c>
      <c r="BN77">
        <f t="shared" ca="1" si="299"/>
        <v>9</v>
      </c>
      <c r="BO77">
        <f t="shared" ca="1" si="299"/>
        <v>0</v>
      </c>
      <c r="BP77">
        <f t="shared" ca="1" si="299"/>
        <v>1</v>
      </c>
      <c r="BQ77">
        <f t="shared" ca="1" si="299"/>
        <v>3</v>
      </c>
      <c r="BR77">
        <f t="shared" ca="1" si="299"/>
        <v>15</v>
      </c>
      <c r="BS77">
        <f t="shared" ca="1" si="299"/>
        <v>3</v>
      </c>
      <c r="BT77">
        <f t="shared" ca="1" si="299"/>
        <v>1</v>
      </c>
      <c r="BU77">
        <f t="shared" ca="1" si="300"/>
        <v>52</v>
      </c>
      <c r="BV77">
        <f t="shared" ca="1" si="300"/>
        <v>9</v>
      </c>
      <c r="BW77">
        <f t="shared" ca="1" si="300"/>
        <v>3</v>
      </c>
      <c r="BX77">
        <f t="shared" ca="1" si="300"/>
        <v>3</v>
      </c>
      <c r="BY77">
        <f t="shared" ca="1" si="300"/>
        <v>0</v>
      </c>
      <c r="BZ77">
        <f t="shared" ca="1" si="300"/>
        <v>26</v>
      </c>
      <c r="CA77">
        <f t="shared" ca="1" si="300"/>
        <v>2</v>
      </c>
      <c r="CB77">
        <f t="shared" ca="1" si="300"/>
        <v>0</v>
      </c>
      <c r="CC77">
        <f t="shared" ca="1" si="300"/>
        <v>3</v>
      </c>
      <c r="CD77">
        <f t="shared" ca="1" si="300"/>
        <v>0</v>
      </c>
      <c r="CE77">
        <f t="shared" ca="1" si="301"/>
        <v>1</v>
      </c>
      <c r="CF77">
        <f t="shared" ca="1" si="301"/>
        <v>0</v>
      </c>
      <c r="CG77">
        <f t="shared" ca="1" si="301"/>
        <v>0</v>
      </c>
      <c r="CH77">
        <f t="shared" ca="1" si="301"/>
        <v>0</v>
      </c>
      <c r="CI77">
        <f t="shared" ca="1" si="301"/>
        <v>0</v>
      </c>
      <c r="CJ77">
        <f t="shared" ca="1" si="301"/>
        <v>0</v>
      </c>
      <c r="CK77">
        <f t="shared" ca="1" si="301"/>
        <v>0</v>
      </c>
      <c r="CL77">
        <f t="shared" ca="1" si="301"/>
        <v>3</v>
      </c>
      <c r="CM77">
        <f t="shared" ca="1" si="301"/>
        <v>3</v>
      </c>
      <c r="CN77">
        <f t="shared" ca="1" si="301"/>
        <v>2</v>
      </c>
      <c r="CO77">
        <f t="shared" ca="1" si="302"/>
        <v>0</v>
      </c>
      <c r="CP77">
        <f t="shared" ca="1" si="302"/>
        <v>3</v>
      </c>
      <c r="CQ77">
        <f t="shared" ca="1" si="302"/>
        <v>0</v>
      </c>
      <c r="CR77">
        <f t="shared" ca="1" si="302"/>
        <v>4</v>
      </c>
      <c r="CS77">
        <f t="shared" ca="1" si="302"/>
        <v>0</v>
      </c>
      <c r="CT77">
        <f t="shared" ca="1" si="302"/>
        <v>2</v>
      </c>
      <c r="CU77">
        <f t="shared" ca="1" si="302"/>
        <v>20</v>
      </c>
      <c r="CV77">
        <f t="shared" ca="1" si="302"/>
        <v>0</v>
      </c>
      <c r="CW77">
        <f t="shared" ca="1" si="302"/>
        <v>1</v>
      </c>
      <c r="CX77">
        <f t="shared" ca="1" si="302"/>
        <v>9</v>
      </c>
      <c r="CY77">
        <f t="shared" ca="1" si="303"/>
        <v>0</v>
      </c>
      <c r="CZ77">
        <f t="shared" ca="1" si="303"/>
        <v>0</v>
      </c>
      <c r="DA77">
        <f t="shared" ca="1" si="303"/>
        <v>0</v>
      </c>
      <c r="DB77">
        <f t="shared" ca="1" si="303"/>
        <v>1</v>
      </c>
      <c r="DC77">
        <f t="shared" ca="1" si="303"/>
        <v>0</v>
      </c>
      <c r="DD77">
        <f t="shared" ca="1" si="303"/>
        <v>2</v>
      </c>
      <c r="DE77">
        <f t="shared" ca="1" si="303"/>
        <v>2</v>
      </c>
      <c r="DF77">
        <f t="shared" ca="1" si="303"/>
        <v>0</v>
      </c>
      <c r="DG77">
        <f t="shared" ca="1" si="303"/>
        <v>0</v>
      </c>
      <c r="DH77">
        <f t="shared" ca="1" si="303"/>
        <v>2</v>
      </c>
      <c r="DI77">
        <f t="shared" ca="1" si="304"/>
        <v>0</v>
      </c>
      <c r="DJ77">
        <f t="shared" ca="1" si="304"/>
        <v>0</v>
      </c>
      <c r="DK77">
        <f t="shared" ca="1" si="304"/>
        <v>4</v>
      </c>
      <c r="DL77">
        <f t="shared" ca="1" si="304"/>
        <v>0</v>
      </c>
      <c r="DM77">
        <f t="shared" ca="1" si="304"/>
        <v>0</v>
      </c>
      <c r="DN77">
        <f t="shared" ca="1" si="304"/>
        <v>0</v>
      </c>
      <c r="DO77">
        <f t="shared" ca="1" si="304"/>
        <v>1</v>
      </c>
      <c r="DP77">
        <f t="shared" ca="1" si="304"/>
        <v>0</v>
      </c>
      <c r="DQ77">
        <f t="shared" ca="1" si="304"/>
        <v>1</v>
      </c>
      <c r="DR77">
        <f t="shared" ca="1" si="304"/>
        <v>0</v>
      </c>
      <c r="DS77">
        <f t="shared" ca="1" si="305"/>
        <v>4</v>
      </c>
      <c r="DT77">
        <f t="shared" ca="1" si="305"/>
        <v>0</v>
      </c>
      <c r="DU77">
        <f t="shared" ca="1" si="305"/>
        <v>0</v>
      </c>
      <c r="DV77">
        <f t="shared" ca="1" si="305"/>
        <v>1</v>
      </c>
      <c r="DW77">
        <f t="shared" ca="1" si="305"/>
        <v>0</v>
      </c>
      <c r="DX77">
        <f t="shared" ca="1" si="305"/>
        <v>0</v>
      </c>
      <c r="DY77">
        <f t="shared" ca="1" si="305"/>
        <v>0</v>
      </c>
      <c r="DZ77">
        <f t="shared" ca="1" si="305"/>
        <v>0</v>
      </c>
      <c r="EA77">
        <f t="shared" ca="1" si="305"/>
        <v>0</v>
      </c>
      <c r="EB77">
        <f t="shared" ca="1" si="305"/>
        <v>0</v>
      </c>
      <c r="EC77">
        <f t="shared" ca="1" si="306"/>
        <v>0</v>
      </c>
      <c r="ED77">
        <f t="shared" ca="1" si="306"/>
        <v>0</v>
      </c>
      <c r="EE77">
        <f t="shared" ca="1" si="306"/>
        <v>0</v>
      </c>
      <c r="EF77">
        <f t="shared" ca="1" si="306"/>
        <v>10</v>
      </c>
      <c r="EG77">
        <f t="shared" ca="1" si="306"/>
        <v>0</v>
      </c>
      <c r="EH77">
        <f t="shared" ca="1" si="306"/>
        <v>0</v>
      </c>
      <c r="EI77">
        <f t="shared" ca="1" si="306"/>
        <v>0</v>
      </c>
      <c r="EJ77">
        <f t="shared" ca="1" si="306"/>
        <v>1</v>
      </c>
      <c r="EK77">
        <f t="shared" ca="1" si="306"/>
        <v>0</v>
      </c>
      <c r="EL77">
        <f t="shared" ca="1" si="306"/>
        <v>0</v>
      </c>
      <c r="EM77">
        <f t="shared" ca="1" si="307"/>
        <v>2</v>
      </c>
      <c r="EN77">
        <f t="shared" ca="1" si="307"/>
        <v>0</v>
      </c>
      <c r="EO77">
        <f t="shared" ca="1" si="307"/>
        <v>0</v>
      </c>
      <c r="EP77">
        <f t="shared" ca="1" si="307"/>
        <v>0</v>
      </c>
      <c r="EQ77">
        <f t="shared" ca="1" si="307"/>
        <v>2</v>
      </c>
      <c r="ER77">
        <f t="shared" ca="1" si="307"/>
        <v>0</v>
      </c>
      <c r="ES77">
        <f t="shared" ca="1" si="307"/>
        <v>0</v>
      </c>
      <c r="ET77">
        <f t="shared" ca="1" si="307"/>
        <v>0</v>
      </c>
      <c r="EU77">
        <f t="shared" ca="1" si="307"/>
        <v>0</v>
      </c>
      <c r="EV77">
        <f t="shared" ca="1" si="307"/>
        <v>0</v>
      </c>
      <c r="EW77">
        <f t="shared" ca="1" si="308"/>
        <v>0</v>
      </c>
      <c r="EX77">
        <f t="shared" ca="1" si="308"/>
        <v>0</v>
      </c>
      <c r="EY77">
        <f t="shared" ca="1" si="308"/>
        <v>0</v>
      </c>
      <c r="EZ77">
        <f t="shared" ca="1" si="308"/>
        <v>0</v>
      </c>
      <c r="FA77">
        <f t="shared" ca="1" si="308"/>
        <v>0</v>
      </c>
      <c r="FB77">
        <f t="shared" ca="1" si="308"/>
        <v>0</v>
      </c>
      <c r="FC77">
        <f t="shared" ca="1" si="308"/>
        <v>0</v>
      </c>
      <c r="FD77">
        <f t="shared" ca="1" si="308"/>
        <v>0</v>
      </c>
      <c r="FE77">
        <f t="shared" ca="1" si="308"/>
        <v>0</v>
      </c>
      <c r="FF77">
        <f t="shared" ca="1" si="308"/>
        <v>0</v>
      </c>
      <c r="FG77">
        <f t="shared" ca="1" si="309"/>
        <v>0</v>
      </c>
      <c r="FH77">
        <f t="shared" ca="1" si="309"/>
        <v>0</v>
      </c>
      <c r="FI77">
        <f t="shared" ca="1" si="309"/>
        <v>0</v>
      </c>
      <c r="FJ77">
        <f t="shared" ca="1" si="309"/>
        <v>0</v>
      </c>
      <c r="FK77">
        <f t="shared" ca="1" si="309"/>
        <v>0</v>
      </c>
      <c r="FL77">
        <f t="shared" ca="1" si="309"/>
        <v>0</v>
      </c>
      <c r="FM77">
        <f t="shared" ca="1" si="309"/>
        <v>0</v>
      </c>
      <c r="FN77">
        <f t="shared" ca="1" si="309"/>
        <v>0</v>
      </c>
      <c r="FO77">
        <f t="shared" ca="1" si="309"/>
        <v>0</v>
      </c>
      <c r="FP77">
        <f t="shared" ca="1" si="309"/>
        <v>0</v>
      </c>
      <c r="FQ77">
        <f t="shared" ca="1" si="310"/>
        <v>0</v>
      </c>
      <c r="FR77">
        <f t="shared" ca="1" si="310"/>
        <v>0</v>
      </c>
      <c r="FS77">
        <f t="shared" ca="1" si="310"/>
        <v>0</v>
      </c>
      <c r="FT77">
        <f t="shared" ca="1" si="310"/>
        <v>0</v>
      </c>
      <c r="FU77">
        <f t="shared" ca="1" si="310"/>
        <v>2</v>
      </c>
      <c r="FV77">
        <f t="shared" ca="1" si="310"/>
        <v>0</v>
      </c>
      <c r="FW77">
        <f t="shared" ca="1" si="310"/>
        <v>0</v>
      </c>
      <c r="FX77">
        <f t="shared" ca="1" si="310"/>
        <v>0</v>
      </c>
      <c r="FY77">
        <f t="shared" ca="1" si="310"/>
        <v>0</v>
      </c>
      <c r="FZ77">
        <f t="shared" ca="1" si="310"/>
        <v>0</v>
      </c>
      <c r="GA77">
        <f t="shared" ca="1" si="311"/>
        <v>0</v>
      </c>
      <c r="GB77">
        <f t="shared" ca="1" si="311"/>
        <v>0</v>
      </c>
      <c r="GC77">
        <f t="shared" ca="1" si="311"/>
        <v>0</v>
      </c>
      <c r="GD77">
        <f t="shared" ca="1" si="311"/>
        <v>0</v>
      </c>
      <c r="GE77">
        <f t="shared" ca="1" si="311"/>
        <v>0</v>
      </c>
      <c r="GF77">
        <f t="shared" ca="1" si="311"/>
        <v>0</v>
      </c>
      <c r="GG77">
        <f t="shared" ca="1" si="311"/>
        <v>0</v>
      </c>
      <c r="GH77">
        <f t="shared" ca="1" si="311"/>
        <v>0</v>
      </c>
      <c r="GI77">
        <f t="shared" ca="1" si="311"/>
        <v>0</v>
      </c>
      <c r="GJ77">
        <f t="shared" ca="1" si="311"/>
        <v>0</v>
      </c>
      <c r="GK77">
        <f t="shared" ca="1" si="312"/>
        <v>0</v>
      </c>
      <c r="GL77">
        <f t="shared" ca="1" si="312"/>
        <v>0</v>
      </c>
      <c r="GM77">
        <f t="shared" ca="1" si="312"/>
        <v>0</v>
      </c>
      <c r="GN77">
        <f t="shared" ca="1" si="312"/>
        <v>0</v>
      </c>
      <c r="GO77">
        <f t="shared" ca="1" si="312"/>
        <v>0</v>
      </c>
      <c r="GP77">
        <f t="shared" ca="1" si="312"/>
        <v>0</v>
      </c>
      <c r="GQ77">
        <f t="shared" ca="1" si="312"/>
        <v>0</v>
      </c>
      <c r="GR77">
        <f t="shared" ca="1" si="312"/>
        <v>0</v>
      </c>
      <c r="GS77">
        <f t="shared" ca="1" si="312"/>
        <v>0</v>
      </c>
      <c r="GT77">
        <f t="shared" ca="1" si="312"/>
        <v>0</v>
      </c>
      <c r="GU77">
        <f t="shared" ca="1" si="313"/>
        <v>0</v>
      </c>
      <c r="GV77">
        <f t="shared" ca="1" si="313"/>
        <v>0</v>
      </c>
      <c r="GW77">
        <f t="shared" ca="1" si="313"/>
        <v>0</v>
      </c>
      <c r="GX77">
        <f t="shared" ca="1" si="313"/>
        <v>0</v>
      </c>
      <c r="GY77">
        <f t="shared" ca="1" si="313"/>
        <v>0</v>
      </c>
      <c r="GZ77">
        <f t="shared" ca="1" si="313"/>
        <v>0</v>
      </c>
      <c r="HA77">
        <f t="shared" ca="1" si="313"/>
        <v>0</v>
      </c>
      <c r="HB77">
        <f t="shared" ca="1" si="313"/>
        <v>0</v>
      </c>
      <c r="HC77">
        <f t="shared" ca="1" si="313"/>
        <v>0</v>
      </c>
      <c r="HD77">
        <f t="shared" ca="1" si="313"/>
        <v>0</v>
      </c>
      <c r="HE77">
        <f t="shared" ca="1" si="313"/>
        <v>0</v>
      </c>
      <c r="HF77">
        <f t="shared" ca="1" si="313"/>
        <v>0</v>
      </c>
      <c r="HG77">
        <f t="shared" ca="1" si="313"/>
        <v>0</v>
      </c>
      <c r="HH77">
        <f t="shared" ca="1" si="313"/>
        <v>0</v>
      </c>
      <c r="HI77">
        <f t="shared" ca="1" si="313"/>
        <v>0</v>
      </c>
      <c r="HJ77">
        <f t="shared" ca="1" si="313"/>
        <v>0</v>
      </c>
      <c r="HK77">
        <f t="shared" ca="1" si="292"/>
        <v>6887</v>
      </c>
      <c r="HM77" s="8">
        <f t="shared" si="290"/>
        <v>43902</v>
      </c>
      <c r="HN77">
        <f t="shared" ca="1" si="314"/>
        <v>2</v>
      </c>
      <c r="HO77">
        <f t="shared" ca="1" si="314"/>
        <v>12</v>
      </c>
      <c r="HP77">
        <f t="shared" ca="1" si="314"/>
        <v>196</v>
      </c>
      <c r="HQ77">
        <f t="shared" ca="1" si="314"/>
        <v>1</v>
      </c>
      <c r="HR77">
        <f t="shared" ca="1" si="314"/>
        <v>15</v>
      </c>
      <c r="HS77">
        <f t="shared" ca="1" si="314"/>
        <v>0</v>
      </c>
      <c r="HT77">
        <f t="shared" ca="1" si="314"/>
        <v>11</v>
      </c>
      <c r="HU77">
        <f t="shared" ca="1" si="314"/>
        <v>63</v>
      </c>
      <c r="HV77">
        <f t="shared" ca="1" si="314"/>
        <v>0</v>
      </c>
      <c r="HW77">
        <f t="shared" ca="1" si="314"/>
        <v>3</v>
      </c>
      <c r="HX77">
        <f t="shared" ca="1" si="315"/>
        <v>1</v>
      </c>
      <c r="HY77">
        <f t="shared" ca="1" si="315"/>
        <v>0</v>
      </c>
      <c r="HZ77">
        <f t="shared" ca="1" si="315"/>
        <v>1</v>
      </c>
      <c r="IA77">
        <f t="shared" ca="1" si="315"/>
        <v>0</v>
      </c>
      <c r="IB77">
        <f t="shared" ca="1" si="315"/>
        <v>0</v>
      </c>
      <c r="IC77">
        <f t="shared" ca="1" si="315"/>
        <v>0</v>
      </c>
      <c r="ID77">
        <f t="shared" ca="1" si="315"/>
        <v>0</v>
      </c>
      <c r="IE77">
        <f t="shared" ca="1" si="315"/>
        <v>0</v>
      </c>
      <c r="IF77">
        <f t="shared" ca="1" si="315"/>
        <v>1</v>
      </c>
      <c r="IG77">
        <f t="shared" ca="1" si="315"/>
        <v>1</v>
      </c>
      <c r="IH77">
        <f t="shared" ca="1" si="316"/>
        <v>0</v>
      </c>
      <c r="II77">
        <f t="shared" ca="1" si="316"/>
        <v>6</v>
      </c>
      <c r="IJ77">
        <f t="shared" ca="1" si="316"/>
        <v>0</v>
      </c>
      <c r="IK77">
        <f t="shared" ca="1" si="316"/>
        <v>3</v>
      </c>
      <c r="IL77">
        <f t="shared" ca="1" si="316"/>
        <v>0</v>
      </c>
      <c r="IM77">
        <f t="shared" ca="1" si="316"/>
        <v>0</v>
      </c>
      <c r="IN77">
        <f t="shared" ca="1" si="316"/>
        <v>0</v>
      </c>
      <c r="IO77">
        <f t="shared" ca="1" si="316"/>
        <v>0</v>
      </c>
      <c r="IP77">
        <f t="shared" ca="1" si="316"/>
        <v>0</v>
      </c>
      <c r="IQ77">
        <f t="shared" ca="1" si="316"/>
        <v>0</v>
      </c>
      <c r="IR77">
        <f t="shared" ca="1" si="317"/>
        <v>0</v>
      </c>
      <c r="IS77">
        <f t="shared" ca="1" si="317"/>
        <v>0</v>
      </c>
      <c r="IT77">
        <f t="shared" ca="1" si="317"/>
        <v>0</v>
      </c>
      <c r="IU77">
        <f t="shared" ca="1" si="317"/>
        <v>0</v>
      </c>
      <c r="IV77">
        <f t="shared" ca="1" si="317"/>
        <v>0</v>
      </c>
      <c r="IW77">
        <f t="shared" ca="1" si="317"/>
        <v>1</v>
      </c>
      <c r="IX77">
        <f t="shared" ca="1" si="317"/>
        <v>0</v>
      </c>
      <c r="IY77">
        <f t="shared" ca="1" si="317"/>
        <v>0</v>
      </c>
      <c r="IZ77">
        <f t="shared" ca="1" si="317"/>
        <v>1</v>
      </c>
      <c r="JA77">
        <f t="shared" ca="1" si="317"/>
        <v>0</v>
      </c>
      <c r="JB77">
        <f t="shared" ca="1" si="318"/>
        <v>0</v>
      </c>
      <c r="JC77">
        <f t="shared" ca="1" si="318"/>
        <v>0</v>
      </c>
      <c r="JD77">
        <f t="shared" ca="1" si="318"/>
        <v>0</v>
      </c>
      <c r="JE77">
        <f t="shared" ca="1" si="318"/>
        <v>0</v>
      </c>
      <c r="JF77">
        <f t="shared" ca="1" si="318"/>
        <v>0</v>
      </c>
      <c r="JG77">
        <f t="shared" ca="1" si="318"/>
        <v>0</v>
      </c>
      <c r="JH77">
        <f t="shared" ca="1" si="318"/>
        <v>0</v>
      </c>
      <c r="JI77">
        <f t="shared" ca="1" si="318"/>
        <v>0</v>
      </c>
      <c r="JJ77">
        <f t="shared" ca="1" si="318"/>
        <v>0</v>
      </c>
      <c r="JK77">
        <f t="shared" ca="1" si="318"/>
        <v>0</v>
      </c>
      <c r="JL77">
        <f t="shared" ca="1" si="319"/>
        <v>0</v>
      </c>
      <c r="JM77">
        <f t="shared" ca="1" si="319"/>
        <v>0</v>
      </c>
      <c r="JN77">
        <f t="shared" ca="1" si="319"/>
        <v>0</v>
      </c>
      <c r="JO77">
        <f t="shared" ca="1" si="319"/>
        <v>1</v>
      </c>
      <c r="JP77">
        <f t="shared" ca="1" si="319"/>
        <v>0</v>
      </c>
      <c r="JQ77">
        <f t="shared" ca="1" si="319"/>
        <v>0</v>
      </c>
      <c r="JR77">
        <f t="shared" ca="1" si="319"/>
        <v>1</v>
      </c>
      <c r="JS77">
        <f t="shared" ca="1" si="319"/>
        <v>0</v>
      </c>
      <c r="JT77">
        <f t="shared" ca="1" si="319"/>
        <v>0</v>
      </c>
      <c r="JU77">
        <f t="shared" ca="1" si="319"/>
        <v>0</v>
      </c>
      <c r="JV77">
        <f t="shared" ca="1" si="320"/>
        <v>0</v>
      </c>
      <c r="JW77">
        <f t="shared" ca="1" si="320"/>
        <v>2</v>
      </c>
      <c r="JX77">
        <f t="shared" ca="1" si="320"/>
        <v>0</v>
      </c>
      <c r="JY77">
        <f t="shared" ca="1" si="320"/>
        <v>0</v>
      </c>
      <c r="JZ77">
        <f t="shared" ca="1" si="320"/>
        <v>0</v>
      </c>
      <c r="KA77">
        <f t="shared" ca="1" si="320"/>
        <v>0</v>
      </c>
      <c r="KB77">
        <f t="shared" ca="1" si="320"/>
        <v>0</v>
      </c>
      <c r="KC77">
        <f t="shared" ca="1" si="320"/>
        <v>0</v>
      </c>
      <c r="KD77">
        <f t="shared" ca="1" si="320"/>
        <v>0</v>
      </c>
      <c r="KE77">
        <f t="shared" ca="1" si="320"/>
        <v>0</v>
      </c>
      <c r="KF77">
        <f t="shared" ca="1" si="321"/>
        <v>0</v>
      </c>
      <c r="KG77">
        <f t="shared" ca="1" si="321"/>
        <v>0</v>
      </c>
      <c r="KH77">
        <f t="shared" ca="1" si="321"/>
        <v>0</v>
      </c>
      <c r="KI77">
        <f t="shared" ca="1" si="321"/>
        <v>0</v>
      </c>
      <c r="KJ77">
        <f t="shared" ca="1" si="321"/>
        <v>0</v>
      </c>
      <c r="KK77">
        <f t="shared" ca="1" si="321"/>
        <v>0</v>
      </c>
      <c r="KL77">
        <f t="shared" ca="1" si="321"/>
        <v>0</v>
      </c>
      <c r="KM77">
        <f t="shared" ca="1" si="321"/>
        <v>0</v>
      </c>
      <c r="KN77">
        <f t="shared" ca="1" si="321"/>
        <v>0</v>
      </c>
      <c r="KO77">
        <f t="shared" ca="1" si="321"/>
        <v>0</v>
      </c>
      <c r="KP77">
        <f t="shared" ca="1" si="322"/>
        <v>0</v>
      </c>
      <c r="KQ77">
        <f t="shared" ca="1" si="322"/>
        <v>1</v>
      </c>
      <c r="KR77">
        <f t="shared" ca="1" si="322"/>
        <v>0</v>
      </c>
      <c r="KS77">
        <f t="shared" ca="1" si="322"/>
        <v>0</v>
      </c>
      <c r="KT77">
        <f t="shared" ca="1" si="322"/>
        <v>0</v>
      </c>
      <c r="KU77">
        <f t="shared" ca="1" si="322"/>
        <v>0</v>
      </c>
      <c r="KV77">
        <f t="shared" ca="1" si="322"/>
        <v>1</v>
      </c>
      <c r="KW77">
        <f t="shared" ca="1" si="322"/>
        <v>0</v>
      </c>
      <c r="KX77">
        <f t="shared" ca="1" si="322"/>
        <v>0</v>
      </c>
      <c r="KY77">
        <f t="shared" ca="1" si="322"/>
        <v>0</v>
      </c>
      <c r="KZ77">
        <f t="shared" ca="1" si="323"/>
        <v>0</v>
      </c>
      <c r="LA77">
        <f t="shared" ca="1" si="323"/>
        <v>0</v>
      </c>
      <c r="LB77">
        <f t="shared" ca="1" si="323"/>
        <v>0</v>
      </c>
      <c r="LC77">
        <f t="shared" ca="1" si="323"/>
        <v>1</v>
      </c>
      <c r="LD77">
        <f t="shared" ca="1" si="323"/>
        <v>0</v>
      </c>
      <c r="LE77">
        <f t="shared" ca="1" si="323"/>
        <v>0</v>
      </c>
      <c r="LF77">
        <f t="shared" ca="1" si="323"/>
        <v>0</v>
      </c>
      <c r="LG77">
        <f t="shared" ca="1" si="323"/>
        <v>0</v>
      </c>
      <c r="LH77">
        <f t="shared" ca="1" si="323"/>
        <v>0</v>
      </c>
      <c r="LI77">
        <f t="shared" ca="1" si="323"/>
        <v>0</v>
      </c>
      <c r="LJ77">
        <f t="shared" ca="1" si="324"/>
        <v>0</v>
      </c>
      <c r="LK77">
        <f t="shared" ca="1" si="324"/>
        <v>0</v>
      </c>
      <c r="LL77">
        <f t="shared" ca="1" si="324"/>
        <v>1</v>
      </c>
      <c r="LM77">
        <f t="shared" ca="1" si="324"/>
        <v>0</v>
      </c>
      <c r="LN77">
        <f t="shared" ca="1" si="324"/>
        <v>0</v>
      </c>
      <c r="LO77">
        <f t="shared" ca="1" si="324"/>
        <v>0</v>
      </c>
      <c r="LP77">
        <f t="shared" ca="1" si="324"/>
        <v>0</v>
      </c>
      <c r="LQ77">
        <f t="shared" ca="1" si="324"/>
        <v>0</v>
      </c>
      <c r="LR77">
        <f t="shared" ca="1" si="324"/>
        <v>0</v>
      </c>
      <c r="LS77">
        <f t="shared" ca="1" si="324"/>
        <v>0</v>
      </c>
      <c r="LT77">
        <f t="shared" ca="1" si="325"/>
        <v>0</v>
      </c>
      <c r="LU77">
        <f t="shared" ca="1" si="325"/>
        <v>0</v>
      </c>
      <c r="LV77">
        <f t="shared" ca="1" si="325"/>
        <v>0</v>
      </c>
      <c r="LW77">
        <f t="shared" ca="1" si="325"/>
        <v>0</v>
      </c>
      <c r="LX77">
        <f t="shared" ca="1" si="325"/>
        <v>0</v>
      </c>
      <c r="LY77">
        <f t="shared" ca="1" si="325"/>
        <v>0</v>
      </c>
      <c r="LZ77">
        <f t="shared" ca="1" si="325"/>
        <v>0</v>
      </c>
      <c r="MA77">
        <f t="shared" ca="1" si="325"/>
        <v>0</v>
      </c>
      <c r="MB77">
        <f t="shared" ca="1" si="325"/>
        <v>0</v>
      </c>
      <c r="MC77">
        <f t="shared" ca="1" si="325"/>
        <v>0</v>
      </c>
      <c r="MD77">
        <f t="shared" ca="1" si="326"/>
        <v>0</v>
      </c>
      <c r="ME77">
        <f t="shared" ca="1" si="326"/>
        <v>0</v>
      </c>
      <c r="MF77">
        <f t="shared" ca="1" si="326"/>
        <v>0</v>
      </c>
      <c r="MG77">
        <f t="shared" ca="1" si="326"/>
        <v>0</v>
      </c>
      <c r="MH77">
        <f t="shared" ca="1" si="326"/>
        <v>0</v>
      </c>
      <c r="MI77">
        <f t="shared" ca="1" si="326"/>
        <v>0</v>
      </c>
      <c r="MJ77">
        <f t="shared" ca="1" si="326"/>
        <v>0</v>
      </c>
      <c r="MK77">
        <f t="shared" ca="1" si="326"/>
        <v>0</v>
      </c>
      <c r="ML77">
        <f t="shared" ca="1" si="326"/>
        <v>0</v>
      </c>
      <c r="MM77">
        <f t="shared" ca="1" si="326"/>
        <v>0</v>
      </c>
      <c r="MN77">
        <f t="shared" ca="1" si="327"/>
        <v>0</v>
      </c>
      <c r="MO77">
        <f t="shared" ca="1" si="327"/>
        <v>0</v>
      </c>
      <c r="MP77">
        <f t="shared" ca="1" si="327"/>
        <v>0</v>
      </c>
      <c r="MQ77">
        <f t="shared" ca="1" si="327"/>
        <v>0</v>
      </c>
      <c r="MR77">
        <f t="shared" ca="1" si="327"/>
        <v>0</v>
      </c>
      <c r="MS77">
        <f t="shared" ca="1" si="327"/>
        <v>0</v>
      </c>
      <c r="MT77">
        <f t="shared" ca="1" si="327"/>
        <v>0</v>
      </c>
      <c r="MU77">
        <f t="shared" ca="1" si="327"/>
        <v>0</v>
      </c>
      <c r="MV77">
        <f t="shared" ca="1" si="327"/>
        <v>0</v>
      </c>
      <c r="MW77">
        <f t="shared" ca="1" si="327"/>
        <v>0</v>
      </c>
      <c r="MX77">
        <f t="shared" ca="1" si="328"/>
        <v>0</v>
      </c>
      <c r="MY77">
        <f t="shared" ca="1" si="328"/>
        <v>0</v>
      </c>
      <c r="MZ77">
        <f t="shared" ca="1" si="328"/>
        <v>0</v>
      </c>
      <c r="NA77">
        <f t="shared" ca="1" si="328"/>
        <v>0</v>
      </c>
      <c r="NB77">
        <f t="shared" ca="1" si="328"/>
        <v>0</v>
      </c>
      <c r="NC77">
        <f t="shared" ca="1" si="328"/>
        <v>0</v>
      </c>
      <c r="ND77">
        <f t="shared" ca="1" si="328"/>
        <v>0</v>
      </c>
      <c r="NE77">
        <f t="shared" ca="1" si="328"/>
        <v>0</v>
      </c>
      <c r="NF77">
        <f t="shared" ca="1" si="328"/>
        <v>0</v>
      </c>
      <c r="NG77">
        <f t="shared" ca="1" si="328"/>
        <v>0</v>
      </c>
      <c r="NH77">
        <f t="shared" ca="1" si="329"/>
        <v>0</v>
      </c>
      <c r="NI77">
        <f t="shared" ca="1" si="329"/>
        <v>0</v>
      </c>
      <c r="NJ77">
        <f t="shared" ca="1" si="329"/>
        <v>0</v>
      </c>
      <c r="NK77">
        <f t="shared" ca="1" si="329"/>
        <v>0</v>
      </c>
      <c r="NL77">
        <f t="shared" ca="1" si="329"/>
        <v>0</v>
      </c>
      <c r="NM77">
        <f t="shared" ca="1" si="329"/>
        <v>0</v>
      </c>
      <c r="NN77">
        <f t="shared" ca="1" si="329"/>
        <v>0</v>
      </c>
      <c r="NO77">
        <f t="shared" ca="1" si="329"/>
        <v>0</v>
      </c>
      <c r="NP77">
        <f t="shared" ca="1" si="329"/>
        <v>0</v>
      </c>
      <c r="NQ77">
        <f t="shared" ca="1" si="329"/>
        <v>0</v>
      </c>
      <c r="NR77">
        <f t="shared" ca="1" si="330"/>
        <v>0</v>
      </c>
      <c r="NS77">
        <f t="shared" ca="1" si="330"/>
        <v>0</v>
      </c>
      <c r="NT77">
        <f t="shared" ca="1" si="330"/>
        <v>0</v>
      </c>
      <c r="NU77">
        <f t="shared" ca="1" si="330"/>
        <v>0</v>
      </c>
      <c r="NV77">
        <f t="shared" ca="1" si="330"/>
        <v>0</v>
      </c>
      <c r="NW77">
        <f t="shared" ca="1" si="330"/>
        <v>0</v>
      </c>
      <c r="NX77">
        <f t="shared" ca="1" si="330"/>
        <v>0</v>
      </c>
      <c r="NY77">
        <f t="shared" ca="1" si="330"/>
        <v>0</v>
      </c>
      <c r="NZ77">
        <f t="shared" ca="1" si="330"/>
        <v>0</v>
      </c>
      <c r="OA77">
        <f t="shared" ca="1" si="330"/>
        <v>0</v>
      </c>
      <c r="OB77">
        <f t="shared" ca="1" si="331"/>
        <v>0</v>
      </c>
      <c r="OC77">
        <f t="shared" ca="1" si="331"/>
        <v>0</v>
      </c>
      <c r="OD77">
        <f t="shared" ca="1" si="331"/>
        <v>0</v>
      </c>
      <c r="OE77">
        <f t="shared" ca="1" si="331"/>
        <v>0</v>
      </c>
      <c r="OF77">
        <f t="shared" ca="1" si="331"/>
        <v>0</v>
      </c>
      <c r="OG77">
        <f t="shared" ca="1" si="331"/>
        <v>0</v>
      </c>
      <c r="OH77">
        <f t="shared" ca="1" si="331"/>
        <v>0</v>
      </c>
      <c r="OI77">
        <f t="shared" ca="1" si="331"/>
        <v>0</v>
      </c>
      <c r="OJ77">
        <f t="shared" ca="1" si="331"/>
        <v>0</v>
      </c>
      <c r="OK77">
        <f t="shared" ca="1" si="331"/>
        <v>0</v>
      </c>
      <c r="OL77">
        <f t="shared" ca="1" si="332"/>
        <v>0</v>
      </c>
      <c r="OM77">
        <f t="shared" ca="1" si="332"/>
        <v>0</v>
      </c>
      <c r="ON77">
        <f t="shared" ca="1" si="332"/>
        <v>0</v>
      </c>
      <c r="OO77">
        <f t="shared" ca="1" si="332"/>
        <v>0</v>
      </c>
      <c r="OP77">
        <f t="shared" ca="1" si="332"/>
        <v>0</v>
      </c>
      <c r="OQ77">
        <f t="shared" ca="1" si="332"/>
        <v>0</v>
      </c>
      <c r="OR77">
        <f t="shared" ca="1" si="332"/>
        <v>0</v>
      </c>
      <c r="OS77">
        <f t="shared" ca="1" si="332"/>
        <v>0</v>
      </c>
      <c r="OT77">
        <f t="shared" ca="1" si="332"/>
        <v>0</v>
      </c>
      <c r="OU77">
        <f t="shared" ca="1" si="332"/>
        <v>0</v>
      </c>
      <c r="OV77">
        <f t="shared" ca="1" si="333"/>
        <v>0</v>
      </c>
      <c r="OW77">
        <f t="shared" ca="1" si="333"/>
        <v>0</v>
      </c>
      <c r="OX77">
        <f t="shared" ca="1" si="333"/>
        <v>0</v>
      </c>
      <c r="OY77">
        <f t="shared" ca="1" si="333"/>
        <v>0</v>
      </c>
      <c r="OZ77">
        <f t="shared" ca="1" si="333"/>
        <v>0</v>
      </c>
      <c r="PA77">
        <f t="shared" ca="1" si="333"/>
        <v>0</v>
      </c>
      <c r="PB77">
        <f t="shared" ca="1" si="333"/>
        <v>0</v>
      </c>
      <c r="PC77">
        <f t="shared" ca="1" si="333"/>
        <v>0</v>
      </c>
      <c r="PD77">
        <f t="shared" ca="1" si="333"/>
        <v>0</v>
      </c>
      <c r="PE77">
        <f t="shared" ca="1" si="333"/>
        <v>0</v>
      </c>
      <c r="PF77">
        <f t="shared" ca="1" si="333"/>
        <v>0</v>
      </c>
      <c r="PG77">
        <f t="shared" ca="1" si="333"/>
        <v>0</v>
      </c>
      <c r="PH77">
        <f t="shared" ca="1" si="333"/>
        <v>0</v>
      </c>
      <c r="PI77">
        <f t="shared" ca="1" si="333"/>
        <v>0</v>
      </c>
      <c r="PJ77">
        <f t="shared" ca="1" si="333"/>
        <v>0</v>
      </c>
      <c r="PK77">
        <f t="shared" ca="1" si="333"/>
        <v>0</v>
      </c>
      <c r="PL77">
        <f t="shared" ca="1" si="291"/>
        <v>326</v>
      </c>
    </row>
    <row r="78" spans="1:428">
      <c r="A78" s="1">
        <v>43913</v>
      </c>
      <c r="B78" t="s">
        <v>6</v>
      </c>
      <c r="C78">
        <v>10</v>
      </c>
      <c r="D78">
        <v>0</v>
      </c>
      <c r="E78">
        <v>34</v>
      </c>
      <c r="F78">
        <v>0</v>
      </c>
      <c r="H78" t="s">
        <v>219</v>
      </c>
      <c r="I78" s="5">
        <f t="shared" si="288"/>
        <v>923</v>
      </c>
      <c r="J78" s="5">
        <f t="shared" si="289"/>
        <v>45</v>
      </c>
      <c r="L78" s="8">
        <f t="shared" si="293"/>
        <v>43903</v>
      </c>
      <c r="M78">
        <f t="shared" ca="1" si="294"/>
        <v>351</v>
      </c>
      <c r="N78">
        <f t="shared" ca="1" si="294"/>
        <v>864</v>
      </c>
      <c r="O78">
        <f t="shared" ca="1" si="294"/>
        <v>2651</v>
      </c>
      <c r="P78">
        <f t="shared" ca="1" si="294"/>
        <v>802</v>
      </c>
      <c r="Q78">
        <f t="shared" ca="1" si="294"/>
        <v>595</v>
      </c>
      <c r="R78">
        <f t="shared" ca="1" si="294"/>
        <v>134</v>
      </c>
      <c r="S78">
        <f t="shared" ca="1" si="294"/>
        <v>22</v>
      </c>
      <c r="T78">
        <f t="shared" ca="1" si="294"/>
        <v>1075</v>
      </c>
      <c r="U78">
        <f t="shared" ca="1" si="294"/>
        <v>1</v>
      </c>
      <c r="V78">
        <f t="shared" ca="1" si="294"/>
        <v>85</v>
      </c>
      <c r="W78">
        <f t="shared" ca="1" si="295"/>
        <v>111</v>
      </c>
      <c r="X78">
        <f t="shared" ca="1" si="295"/>
        <v>35</v>
      </c>
      <c r="Y78">
        <f t="shared" ca="1" si="295"/>
        <v>212</v>
      </c>
      <c r="Z78">
        <f t="shared" ca="1" si="295"/>
        <v>25</v>
      </c>
      <c r="AA78">
        <f t="shared" ca="1" si="295"/>
        <v>5</v>
      </c>
      <c r="AB78">
        <f t="shared" ca="1" si="295"/>
        <v>19</v>
      </c>
      <c r="AC78">
        <f t="shared" ca="1" si="295"/>
        <v>115</v>
      </c>
      <c r="AD78">
        <f t="shared" ca="1" si="295"/>
        <v>14</v>
      </c>
      <c r="AE78">
        <f t="shared" ca="1" si="295"/>
        <v>27</v>
      </c>
      <c r="AF78">
        <f t="shared" ca="1" si="295"/>
        <v>158</v>
      </c>
      <c r="AG78">
        <f t="shared" ca="1" si="296"/>
        <v>2</v>
      </c>
      <c r="AH78">
        <f t="shared" ca="1" si="296"/>
        <v>110</v>
      </c>
      <c r="AI78">
        <f t="shared" ca="1" si="296"/>
        <v>5</v>
      </c>
      <c r="AJ78">
        <f t="shared" ca="1" si="296"/>
        <v>56</v>
      </c>
      <c r="AK78">
        <f t="shared" ca="1" si="296"/>
        <v>10</v>
      </c>
      <c r="AL78">
        <f t="shared" ca="1" si="296"/>
        <v>0</v>
      </c>
      <c r="AM78">
        <f t="shared" ca="1" si="296"/>
        <v>18</v>
      </c>
      <c r="AN78">
        <f t="shared" ca="1" si="296"/>
        <v>19</v>
      </c>
      <c r="AO78">
        <f t="shared" ca="1" si="296"/>
        <v>132</v>
      </c>
      <c r="AP78">
        <f t="shared" ca="1" si="296"/>
        <v>160</v>
      </c>
      <c r="AQ78">
        <f t="shared" ca="1" si="297"/>
        <v>30</v>
      </c>
      <c r="AR78">
        <f t="shared" ca="1" si="297"/>
        <v>22</v>
      </c>
      <c r="AS78">
        <f t="shared" ca="1" si="297"/>
        <v>1</v>
      </c>
      <c r="AT78">
        <f t="shared" ca="1" si="297"/>
        <v>5</v>
      </c>
      <c r="AU78">
        <f t="shared" ca="1" si="297"/>
        <v>17</v>
      </c>
      <c r="AV78">
        <f t="shared" ca="1" si="297"/>
        <v>3</v>
      </c>
      <c r="AW78">
        <f t="shared" ca="1" si="297"/>
        <v>9</v>
      </c>
      <c r="AX78">
        <f t="shared" ca="1" si="297"/>
        <v>11</v>
      </c>
      <c r="AY78">
        <f t="shared" ca="1" si="297"/>
        <v>0</v>
      </c>
      <c r="AZ78">
        <f t="shared" ca="1" si="297"/>
        <v>6</v>
      </c>
      <c r="BA78">
        <f t="shared" ca="1" si="298"/>
        <v>13</v>
      </c>
      <c r="BB78">
        <f t="shared" ca="1" si="298"/>
        <v>0</v>
      </c>
      <c r="BC78">
        <f t="shared" ca="1" si="298"/>
        <v>2</v>
      </c>
      <c r="BD78">
        <f t="shared" ca="1" si="298"/>
        <v>19</v>
      </c>
      <c r="BE78">
        <f t="shared" ca="1" si="298"/>
        <v>0</v>
      </c>
      <c r="BF78">
        <f t="shared" ca="1" si="298"/>
        <v>9</v>
      </c>
      <c r="BG78">
        <f t="shared" ca="1" si="298"/>
        <v>9</v>
      </c>
      <c r="BH78">
        <f t="shared" ca="1" si="298"/>
        <v>96</v>
      </c>
      <c r="BI78">
        <f t="shared" ca="1" si="298"/>
        <v>0</v>
      </c>
      <c r="BJ78">
        <f t="shared" ca="1" si="298"/>
        <v>0</v>
      </c>
      <c r="BK78">
        <f t="shared" ca="1" si="299"/>
        <v>12</v>
      </c>
      <c r="BL78">
        <f t="shared" ca="1" si="299"/>
        <v>4</v>
      </c>
      <c r="BM78">
        <f t="shared" ca="1" si="299"/>
        <v>20</v>
      </c>
      <c r="BN78">
        <f t="shared" ca="1" si="299"/>
        <v>34</v>
      </c>
      <c r="BO78">
        <f t="shared" ca="1" si="299"/>
        <v>4</v>
      </c>
      <c r="BP78">
        <f t="shared" ca="1" si="299"/>
        <v>2</v>
      </c>
      <c r="BQ78">
        <f t="shared" ca="1" si="299"/>
        <v>1</v>
      </c>
      <c r="BR78">
        <f t="shared" ca="1" si="299"/>
        <v>32</v>
      </c>
      <c r="BS78">
        <f t="shared" ca="1" si="299"/>
        <v>9</v>
      </c>
      <c r="BT78">
        <f t="shared" ca="1" si="299"/>
        <v>3</v>
      </c>
      <c r="BU78">
        <f t="shared" ca="1" si="300"/>
        <v>0</v>
      </c>
      <c r="BV78">
        <f t="shared" ca="1" si="300"/>
        <v>4</v>
      </c>
      <c r="BW78">
        <f t="shared" ca="1" si="300"/>
        <v>11</v>
      </c>
      <c r="BX78">
        <f t="shared" ca="1" si="300"/>
        <v>8</v>
      </c>
      <c r="BY78">
        <f t="shared" ca="1" si="300"/>
        <v>0</v>
      </c>
      <c r="BZ78">
        <f t="shared" ca="1" si="300"/>
        <v>39</v>
      </c>
      <c r="CA78">
        <f t="shared" ca="1" si="300"/>
        <v>0</v>
      </c>
      <c r="CB78">
        <f t="shared" ca="1" si="300"/>
        <v>0</v>
      </c>
      <c r="CC78">
        <f t="shared" ca="1" si="300"/>
        <v>2</v>
      </c>
      <c r="CD78">
        <f t="shared" ca="1" si="300"/>
        <v>0</v>
      </c>
      <c r="CE78">
        <f t="shared" ca="1" si="301"/>
        <v>0</v>
      </c>
      <c r="CF78">
        <f t="shared" ca="1" si="301"/>
        <v>0</v>
      </c>
      <c r="CG78">
        <f t="shared" ca="1" si="301"/>
        <v>0</v>
      </c>
      <c r="CH78">
        <f t="shared" ca="1" si="301"/>
        <v>0</v>
      </c>
      <c r="CI78">
        <f t="shared" ca="1" si="301"/>
        <v>0</v>
      </c>
      <c r="CJ78">
        <f t="shared" ca="1" si="301"/>
        <v>2</v>
      </c>
      <c r="CK78">
        <f t="shared" ca="1" si="301"/>
        <v>0</v>
      </c>
      <c r="CL78">
        <f t="shared" ca="1" si="301"/>
        <v>11</v>
      </c>
      <c r="CM78">
        <f t="shared" ca="1" si="301"/>
        <v>0</v>
      </c>
      <c r="CN78">
        <f t="shared" ca="1" si="301"/>
        <v>6</v>
      </c>
      <c r="CO78">
        <f t="shared" ca="1" si="302"/>
        <v>0</v>
      </c>
      <c r="CP78">
        <f t="shared" ca="1" si="302"/>
        <v>16</v>
      </c>
      <c r="CQ78">
        <f t="shared" ca="1" si="302"/>
        <v>0</v>
      </c>
      <c r="CR78">
        <f t="shared" ca="1" si="302"/>
        <v>0</v>
      </c>
      <c r="CS78">
        <f t="shared" ca="1" si="302"/>
        <v>0</v>
      </c>
      <c r="CT78">
        <f t="shared" ca="1" si="302"/>
        <v>6</v>
      </c>
      <c r="CU78">
        <f t="shared" ca="1" si="302"/>
        <v>5</v>
      </c>
      <c r="CV78">
        <f t="shared" ca="1" si="302"/>
        <v>2</v>
      </c>
      <c r="CW78">
        <f t="shared" ca="1" si="302"/>
        <v>0</v>
      </c>
      <c r="CX78">
        <f t="shared" ca="1" si="302"/>
        <v>1</v>
      </c>
      <c r="CY78">
        <f t="shared" ca="1" si="303"/>
        <v>0</v>
      </c>
      <c r="CZ78">
        <f t="shared" ca="1" si="303"/>
        <v>0</v>
      </c>
      <c r="DA78">
        <f t="shared" ca="1" si="303"/>
        <v>0</v>
      </c>
      <c r="DB78">
        <f t="shared" ca="1" si="303"/>
        <v>12</v>
      </c>
      <c r="DC78">
        <f t="shared" ca="1" si="303"/>
        <v>0</v>
      </c>
      <c r="DD78">
        <f t="shared" ca="1" si="303"/>
        <v>0</v>
      </c>
      <c r="DE78">
        <f t="shared" ca="1" si="303"/>
        <v>1</v>
      </c>
      <c r="DF78">
        <f t="shared" ca="1" si="303"/>
        <v>0</v>
      </c>
      <c r="DG78">
        <f t="shared" ca="1" si="303"/>
        <v>1</v>
      </c>
      <c r="DH78">
        <f t="shared" ca="1" si="303"/>
        <v>3</v>
      </c>
      <c r="DI78">
        <f t="shared" ca="1" si="304"/>
        <v>0</v>
      </c>
      <c r="DJ78">
        <f t="shared" ca="1" si="304"/>
        <v>0</v>
      </c>
      <c r="DK78">
        <f t="shared" ca="1" si="304"/>
        <v>1</v>
      </c>
      <c r="DL78">
        <f t="shared" ca="1" si="304"/>
        <v>0</v>
      </c>
      <c r="DM78">
        <f t="shared" ca="1" si="304"/>
        <v>0</v>
      </c>
      <c r="DN78">
        <f t="shared" ca="1" si="304"/>
        <v>0</v>
      </c>
      <c r="DO78">
        <f t="shared" ca="1" si="304"/>
        <v>1</v>
      </c>
      <c r="DP78">
        <f t="shared" ca="1" si="304"/>
        <v>2</v>
      </c>
      <c r="DQ78">
        <f t="shared" ca="1" si="304"/>
        <v>0</v>
      </c>
      <c r="DR78">
        <f t="shared" ca="1" si="304"/>
        <v>0</v>
      </c>
      <c r="DS78">
        <f t="shared" ca="1" si="305"/>
        <v>5</v>
      </c>
      <c r="DT78">
        <f t="shared" ca="1" si="305"/>
        <v>0</v>
      </c>
      <c r="DU78">
        <f t="shared" ca="1" si="305"/>
        <v>0</v>
      </c>
      <c r="DV78">
        <f t="shared" ca="1" si="305"/>
        <v>1</v>
      </c>
      <c r="DW78">
        <f t="shared" ca="1" si="305"/>
        <v>0</v>
      </c>
      <c r="DX78">
        <f t="shared" ca="1" si="305"/>
        <v>0</v>
      </c>
      <c r="DY78">
        <f t="shared" ca="1" si="305"/>
        <v>0</v>
      </c>
      <c r="DZ78">
        <f t="shared" ca="1" si="305"/>
        <v>0</v>
      </c>
      <c r="EA78">
        <f t="shared" ca="1" si="305"/>
        <v>0</v>
      </c>
      <c r="EB78">
        <f t="shared" ca="1" si="305"/>
        <v>0</v>
      </c>
      <c r="EC78">
        <f t="shared" ca="1" si="306"/>
        <v>1</v>
      </c>
      <c r="ED78">
        <f t="shared" ca="1" si="306"/>
        <v>0</v>
      </c>
      <c r="EE78">
        <f t="shared" ca="1" si="306"/>
        <v>0</v>
      </c>
      <c r="EF78">
        <f t="shared" ca="1" si="306"/>
        <v>14</v>
      </c>
      <c r="EG78">
        <f t="shared" ca="1" si="306"/>
        <v>0</v>
      </c>
      <c r="EH78">
        <f t="shared" ca="1" si="306"/>
        <v>0</v>
      </c>
      <c r="EI78">
        <f t="shared" ca="1" si="306"/>
        <v>0</v>
      </c>
      <c r="EJ78">
        <f t="shared" ca="1" si="306"/>
        <v>2</v>
      </c>
      <c r="EK78">
        <f t="shared" ca="1" si="306"/>
        <v>1</v>
      </c>
      <c r="EL78">
        <f t="shared" ca="1" si="306"/>
        <v>0</v>
      </c>
      <c r="EM78">
        <f t="shared" ca="1" si="307"/>
        <v>4</v>
      </c>
      <c r="EN78">
        <f t="shared" ca="1" si="307"/>
        <v>0</v>
      </c>
      <c r="EO78">
        <f t="shared" ca="1" si="307"/>
        <v>2</v>
      </c>
      <c r="EP78">
        <f t="shared" ca="1" si="307"/>
        <v>0</v>
      </c>
      <c r="EQ78">
        <f t="shared" ca="1" si="307"/>
        <v>1</v>
      </c>
      <c r="ER78">
        <f t="shared" ca="1" si="307"/>
        <v>0</v>
      </c>
      <c r="ES78">
        <f t="shared" ca="1" si="307"/>
        <v>1</v>
      </c>
      <c r="ET78">
        <f t="shared" ca="1" si="307"/>
        <v>0</v>
      </c>
      <c r="EU78">
        <f t="shared" ca="1" si="307"/>
        <v>0</v>
      </c>
      <c r="EV78">
        <f t="shared" ca="1" si="307"/>
        <v>0</v>
      </c>
      <c r="EW78">
        <f t="shared" ca="1" si="308"/>
        <v>0</v>
      </c>
      <c r="EX78">
        <f t="shared" ca="1" si="308"/>
        <v>0</v>
      </c>
      <c r="EY78">
        <f t="shared" ca="1" si="308"/>
        <v>0</v>
      </c>
      <c r="EZ78">
        <f t="shared" ca="1" si="308"/>
        <v>0</v>
      </c>
      <c r="FA78">
        <f t="shared" ca="1" si="308"/>
        <v>0</v>
      </c>
      <c r="FB78">
        <f t="shared" ca="1" si="308"/>
        <v>0</v>
      </c>
      <c r="FC78">
        <f t="shared" ca="1" si="308"/>
        <v>0</v>
      </c>
      <c r="FD78">
        <f t="shared" ca="1" si="308"/>
        <v>0</v>
      </c>
      <c r="FE78">
        <f t="shared" ca="1" si="308"/>
        <v>0</v>
      </c>
      <c r="FF78">
        <f t="shared" ca="1" si="308"/>
        <v>0</v>
      </c>
      <c r="FG78">
        <f t="shared" ca="1" si="309"/>
        <v>1</v>
      </c>
      <c r="FH78">
        <f t="shared" ca="1" si="309"/>
        <v>0</v>
      </c>
      <c r="FI78">
        <f t="shared" ca="1" si="309"/>
        <v>0</v>
      </c>
      <c r="FJ78">
        <f t="shared" ca="1" si="309"/>
        <v>0</v>
      </c>
      <c r="FK78">
        <f t="shared" ca="1" si="309"/>
        <v>0</v>
      </c>
      <c r="FL78">
        <f t="shared" ca="1" si="309"/>
        <v>0</v>
      </c>
      <c r="FM78">
        <f t="shared" ca="1" si="309"/>
        <v>0</v>
      </c>
      <c r="FN78">
        <f t="shared" ca="1" si="309"/>
        <v>0</v>
      </c>
      <c r="FO78">
        <f t="shared" ca="1" si="309"/>
        <v>0</v>
      </c>
      <c r="FP78">
        <f t="shared" ca="1" si="309"/>
        <v>0</v>
      </c>
      <c r="FQ78">
        <f t="shared" ca="1" si="310"/>
        <v>0</v>
      </c>
      <c r="FR78">
        <f t="shared" ca="1" si="310"/>
        <v>0</v>
      </c>
      <c r="FS78">
        <f t="shared" ca="1" si="310"/>
        <v>0</v>
      </c>
      <c r="FT78">
        <f t="shared" ca="1" si="310"/>
        <v>0</v>
      </c>
      <c r="FU78">
        <f t="shared" ca="1" si="310"/>
        <v>0</v>
      </c>
      <c r="FV78">
        <f t="shared" ca="1" si="310"/>
        <v>0</v>
      </c>
      <c r="FW78">
        <f t="shared" ca="1" si="310"/>
        <v>0</v>
      </c>
      <c r="FX78">
        <f t="shared" ca="1" si="310"/>
        <v>0</v>
      </c>
      <c r="FY78">
        <f t="shared" ca="1" si="310"/>
        <v>0</v>
      </c>
      <c r="FZ78">
        <f t="shared" ca="1" si="310"/>
        <v>0</v>
      </c>
      <c r="GA78">
        <f t="shared" ca="1" si="311"/>
        <v>0</v>
      </c>
      <c r="GB78">
        <f t="shared" ca="1" si="311"/>
        <v>0</v>
      </c>
      <c r="GC78">
        <f t="shared" ca="1" si="311"/>
        <v>0</v>
      </c>
      <c r="GD78">
        <f t="shared" ca="1" si="311"/>
        <v>0</v>
      </c>
      <c r="GE78">
        <f t="shared" ca="1" si="311"/>
        <v>0</v>
      </c>
      <c r="GF78">
        <f t="shared" ca="1" si="311"/>
        <v>0</v>
      </c>
      <c r="GG78">
        <f t="shared" ca="1" si="311"/>
        <v>0</v>
      </c>
      <c r="GH78">
        <f t="shared" ca="1" si="311"/>
        <v>1</v>
      </c>
      <c r="GI78">
        <f t="shared" ca="1" si="311"/>
        <v>0</v>
      </c>
      <c r="GJ78">
        <f t="shared" ca="1" si="311"/>
        <v>0</v>
      </c>
      <c r="GK78">
        <f t="shared" ca="1" si="312"/>
        <v>0</v>
      </c>
      <c r="GL78">
        <f t="shared" ca="1" si="312"/>
        <v>0</v>
      </c>
      <c r="GM78">
        <f t="shared" ca="1" si="312"/>
        <v>0</v>
      </c>
      <c r="GN78">
        <f t="shared" ca="1" si="312"/>
        <v>1</v>
      </c>
      <c r="GO78">
        <f t="shared" ca="1" si="312"/>
        <v>0</v>
      </c>
      <c r="GP78">
        <f t="shared" ca="1" si="312"/>
        <v>0</v>
      </c>
      <c r="GQ78">
        <f t="shared" ca="1" si="312"/>
        <v>0</v>
      </c>
      <c r="GR78">
        <f t="shared" ca="1" si="312"/>
        <v>0</v>
      </c>
      <c r="GS78">
        <f t="shared" ca="1" si="312"/>
        <v>0</v>
      </c>
      <c r="GT78">
        <f t="shared" ca="1" si="312"/>
        <v>0</v>
      </c>
      <c r="GU78">
        <f t="shared" ca="1" si="313"/>
        <v>0</v>
      </c>
      <c r="GV78">
        <f t="shared" ca="1" si="313"/>
        <v>0</v>
      </c>
      <c r="GW78">
        <f t="shared" ca="1" si="313"/>
        <v>0</v>
      </c>
      <c r="GX78">
        <f t="shared" ca="1" si="313"/>
        <v>0</v>
      </c>
      <c r="GY78">
        <f t="shared" ca="1" si="313"/>
        <v>0</v>
      </c>
      <c r="GZ78">
        <f t="shared" ca="1" si="313"/>
        <v>0</v>
      </c>
      <c r="HA78">
        <f t="shared" ca="1" si="313"/>
        <v>0</v>
      </c>
      <c r="HB78">
        <f t="shared" ca="1" si="313"/>
        <v>0</v>
      </c>
      <c r="HC78">
        <f t="shared" ca="1" si="313"/>
        <v>0</v>
      </c>
      <c r="HD78">
        <f t="shared" ca="1" si="313"/>
        <v>0</v>
      </c>
      <c r="HE78">
        <f t="shared" ca="1" si="313"/>
        <v>0</v>
      </c>
      <c r="HF78">
        <f t="shared" ca="1" si="313"/>
        <v>0</v>
      </c>
      <c r="HG78">
        <f t="shared" ca="1" si="313"/>
        <v>0</v>
      </c>
      <c r="HH78">
        <f t="shared" ca="1" si="313"/>
        <v>0</v>
      </c>
      <c r="HI78">
        <f t="shared" ca="1" si="313"/>
        <v>0</v>
      </c>
      <c r="HJ78">
        <f t="shared" ca="1" si="313"/>
        <v>0</v>
      </c>
      <c r="HK78">
        <f t="shared" ca="1" si="292"/>
        <v>8355</v>
      </c>
      <c r="HM78" s="8">
        <f t="shared" si="290"/>
        <v>43903</v>
      </c>
      <c r="HN78">
        <f t="shared" ca="1" si="314"/>
        <v>10</v>
      </c>
      <c r="HO78">
        <f t="shared" ca="1" si="314"/>
        <v>37</v>
      </c>
      <c r="HP78">
        <f t="shared" ca="1" si="314"/>
        <v>189</v>
      </c>
      <c r="HQ78">
        <f t="shared" ca="1" si="314"/>
        <v>2</v>
      </c>
      <c r="HR78">
        <f t="shared" ca="1" si="314"/>
        <v>13</v>
      </c>
      <c r="HS78">
        <f t="shared" ca="1" si="314"/>
        <v>4</v>
      </c>
      <c r="HT78">
        <f t="shared" ca="1" si="314"/>
        <v>7</v>
      </c>
      <c r="HU78">
        <f t="shared" ca="1" si="314"/>
        <v>75</v>
      </c>
      <c r="HV78">
        <f t="shared" ca="1" si="314"/>
        <v>0</v>
      </c>
      <c r="HW78">
        <f t="shared" ca="1" si="314"/>
        <v>0</v>
      </c>
      <c r="HX78">
        <f t="shared" ca="1" si="315"/>
        <v>0</v>
      </c>
      <c r="HY78">
        <f t="shared" ca="1" si="315"/>
        <v>0</v>
      </c>
      <c r="HZ78">
        <f t="shared" ca="1" si="315"/>
        <v>0</v>
      </c>
      <c r="IA78">
        <f t="shared" ca="1" si="315"/>
        <v>0</v>
      </c>
      <c r="IB78">
        <f t="shared" ca="1" si="315"/>
        <v>0</v>
      </c>
      <c r="IC78">
        <f t="shared" ca="1" si="315"/>
        <v>0</v>
      </c>
      <c r="ID78">
        <f t="shared" ca="1" si="315"/>
        <v>1</v>
      </c>
      <c r="IE78">
        <f t="shared" ca="1" si="315"/>
        <v>0</v>
      </c>
      <c r="IF78">
        <f t="shared" ca="1" si="315"/>
        <v>0</v>
      </c>
      <c r="IG78">
        <f t="shared" ca="1" si="315"/>
        <v>0</v>
      </c>
      <c r="IH78">
        <f t="shared" ca="1" si="316"/>
        <v>1</v>
      </c>
      <c r="II78">
        <f t="shared" ca="1" si="316"/>
        <v>1</v>
      </c>
      <c r="IJ78">
        <f t="shared" ca="1" si="316"/>
        <v>0</v>
      </c>
      <c r="IK78">
        <f t="shared" ca="1" si="316"/>
        <v>4</v>
      </c>
      <c r="IL78">
        <f t="shared" ca="1" si="316"/>
        <v>0</v>
      </c>
      <c r="IM78">
        <f t="shared" ca="1" si="316"/>
        <v>0</v>
      </c>
      <c r="IN78">
        <f t="shared" ca="1" si="316"/>
        <v>1</v>
      </c>
      <c r="IO78">
        <f t="shared" ca="1" si="316"/>
        <v>0</v>
      </c>
      <c r="IP78">
        <f t="shared" ca="1" si="316"/>
        <v>1</v>
      </c>
      <c r="IQ78">
        <f t="shared" ca="1" si="316"/>
        <v>0</v>
      </c>
      <c r="IR78">
        <f t="shared" ca="1" si="317"/>
        <v>0</v>
      </c>
      <c r="IS78">
        <f t="shared" ca="1" si="317"/>
        <v>0</v>
      </c>
      <c r="IT78">
        <f t="shared" ca="1" si="317"/>
        <v>0</v>
      </c>
      <c r="IU78">
        <f t="shared" ca="1" si="317"/>
        <v>0</v>
      </c>
      <c r="IV78">
        <f t="shared" ca="1" si="317"/>
        <v>0</v>
      </c>
      <c r="IW78">
        <f t="shared" ca="1" si="317"/>
        <v>0</v>
      </c>
      <c r="IX78">
        <f t="shared" ca="1" si="317"/>
        <v>0</v>
      </c>
      <c r="IY78">
        <f t="shared" ca="1" si="317"/>
        <v>0</v>
      </c>
      <c r="IZ78">
        <f t="shared" ca="1" si="317"/>
        <v>0</v>
      </c>
      <c r="JA78">
        <f t="shared" ca="1" si="317"/>
        <v>0</v>
      </c>
      <c r="JB78">
        <f t="shared" ca="1" si="318"/>
        <v>0</v>
      </c>
      <c r="JC78">
        <f t="shared" ca="1" si="318"/>
        <v>0</v>
      </c>
      <c r="JD78">
        <f t="shared" ca="1" si="318"/>
        <v>0</v>
      </c>
      <c r="JE78">
        <f t="shared" ca="1" si="318"/>
        <v>0</v>
      </c>
      <c r="JF78">
        <f t="shared" ca="1" si="318"/>
        <v>0</v>
      </c>
      <c r="JG78">
        <f t="shared" ca="1" si="318"/>
        <v>0</v>
      </c>
      <c r="JH78">
        <f t="shared" ca="1" si="318"/>
        <v>0</v>
      </c>
      <c r="JI78">
        <f t="shared" ca="1" si="318"/>
        <v>0</v>
      </c>
      <c r="JJ78">
        <f t="shared" ca="1" si="318"/>
        <v>0</v>
      </c>
      <c r="JK78">
        <f t="shared" ca="1" si="318"/>
        <v>0</v>
      </c>
      <c r="JL78">
        <f t="shared" ca="1" si="319"/>
        <v>0</v>
      </c>
      <c r="JM78">
        <f t="shared" ca="1" si="319"/>
        <v>0</v>
      </c>
      <c r="JN78">
        <f t="shared" ca="1" si="319"/>
        <v>1</v>
      </c>
      <c r="JO78">
        <f t="shared" ca="1" si="319"/>
        <v>0</v>
      </c>
      <c r="JP78">
        <f t="shared" ca="1" si="319"/>
        <v>1</v>
      </c>
      <c r="JQ78">
        <f t="shared" ca="1" si="319"/>
        <v>0</v>
      </c>
      <c r="JR78">
        <f t="shared" ca="1" si="319"/>
        <v>0</v>
      </c>
      <c r="JS78">
        <f t="shared" ca="1" si="319"/>
        <v>0</v>
      </c>
      <c r="JT78">
        <f t="shared" ca="1" si="319"/>
        <v>0</v>
      </c>
      <c r="JU78">
        <f t="shared" ca="1" si="319"/>
        <v>0</v>
      </c>
      <c r="JV78">
        <f t="shared" ca="1" si="320"/>
        <v>0</v>
      </c>
      <c r="JW78">
        <f t="shared" ca="1" si="320"/>
        <v>0</v>
      </c>
      <c r="JX78">
        <f t="shared" ca="1" si="320"/>
        <v>0</v>
      </c>
      <c r="JY78">
        <f t="shared" ca="1" si="320"/>
        <v>0</v>
      </c>
      <c r="JZ78">
        <f t="shared" ca="1" si="320"/>
        <v>0</v>
      </c>
      <c r="KA78">
        <f t="shared" ca="1" si="320"/>
        <v>0</v>
      </c>
      <c r="KB78">
        <f t="shared" ca="1" si="320"/>
        <v>0</v>
      </c>
      <c r="KC78">
        <f t="shared" ca="1" si="320"/>
        <v>0</v>
      </c>
      <c r="KD78">
        <f t="shared" ca="1" si="320"/>
        <v>0</v>
      </c>
      <c r="KE78">
        <f t="shared" ca="1" si="320"/>
        <v>0</v>
      </c>
      <c r="KF78">
        <f t="shared" ca="1" si="321"/>
        <v>0</v>
      </c>
      <c r="KG78">
        <f t="shared" ca="1" si="321"/>
        <v>0</v>
      </c>
      <c r="KH78">
        <f t="shared" ca="1" si="321"/>
        <v>0</v>
      </c>
      <c r="KI78">
        <f t="shared" ca="1" si="321"/>
        <v>0</v>
      </c>
      <c r="KJ78">
        <f t="shared" ca="1" si="321"/>
        <v>0</v>
      </c>
      <c r="KK78">
        <f t="shared" ca="1" si="321"/>
        <v>0</v>
      </c>
      <c r="KL78">
        <f t="shared" ca="1" si="321"/>
        <v>0</v>
      </c>
      <c r="KM78">
        <f t="shared" ca="1" si="321"/>
        <v>0</v>
      </c>
      <c r="KN78">
        <f t="shared" ca="1" si="321"/>
        <v>0</v>
      </c>
      <c r="KO78">
        <f t="shared" ca="1" si="321"/>
        <v>0</v>
      </c>
      <c r="KP78">
        <f t="shared" ca="1" si="322"/>
        <v>0</v>
      </c>
      <c r="KQ78">
        <f t="shared" ca="1" si="322"/>
        <v>0</v>
      </c>
      <c r="KR78">
        <f t="shared" ca="1" si="322"/>
        <v>0</v>
      </c>
      <c r="KS78">
        <f t="shared" ca="1" si="322"/>
        <v>0</v>
      </c>
      <c r="KT78">
        <f t="shared" ca="1" si="322"/>
        <v>0</v>
      </c>
      <c r="KU78">
        <f t="shared" ca="1" si="322"/>
        <v>0</v>
      </c>
      <c r="KV78">
        <f t="shared" ca="1" si="322"/>
        <v>0</v>
      </c>
      <c r="KW78">
        <f t="shared" ca="1" si="322"/>
        <v>0</v>
      </c>
      <c r="KX78">
        <f t="shared" ca="1" si="322"/>
        <v>0</v>
      </c>
      <c r="KY78">
        <f t="shared" ca="1" si="322"/>
        <v>0</v>
      </c>
      <c r="KZ78">
        <f t="shared" ca="1" si="323"/>
        <v>0</v>
      </c>
      <c r="LA78">
        <f t="shared" ca="1" si="323"/>
        <v>0</v>
      </c>
      <c r="LB78">
        <f t="shared" ca="1" si="323"/>
        <v>0</v>
      </c>
      <c r="LC78">
        <f t="shared" ca="1" si="323"/>
        <v>0</v>
      </c>
      <c r="LD78">
        <f t="shared" ca="1" si="323"/>
        <v>0</v>
      </c>
      <c r="LE78">
        <f t="shared" ca="1" si="323"/>
        <v>0</v>
      </c>
      <c r="LF78">
        <f t="shared" ca="1" si="323"/>
        <v>0</v>
      </c>
      <c r="LG78">
        <f t="shared" ca="1" si="323"/>
        <v>0</v>
      </c>
      <c r="LH78">
        <f t="shared" ca="1" si="323"/>
        <v>0</v>
      </c>
      <c r="LI78">
        <f t="shared" ca="1" si="323"/>
        <v>0</v>
      </c>
      <c r="LJ78">
        <f t="shared" ca="1" si="324"/>
        <v>0</v>
      </c>
      <c r="LK78">
        <f t="shared" ca="1" si="324"/>
        <v>0</v>
      </c>
      <c r="LL78">
        <f t="shared" ca="1" si="324"/>
        <v>2</v>
      </c>
      <c r="LM78">
        <f t="shared" ca="1" si="324"/>
        <v>0</v>
      </c>
      <c r="LN78">
        <f t="shared" ca="1" si="324"/>
        <v>0</v>
      </c>
      <c r="LO78">
        <f t="shared" ca="1" si="324"/>
        <v>0</v>
      </c>
      <c r="LP78">
        <f t="shared" ca="1" si="324"/>
        <v>0</v>
      </c>
      <c r="LQ78">
        <f t="shared" ca="1" si="324"/>
        <v>0</v>
      </c>
      <c r="LR78">
        <f t="shared" ca="1" si="324"/>
        <v>0</v>
      </c>
      <c r="LS78">
        <f t="shared" ca="1" si="324"/>
        <v>0</v>
      </c>
      <c r="LT78">
        <f t="shared" ca="1" si="325"/>
        <v>0</v>
      </c>
      <c r="LU78">
        <f t="shared" ca="1" si="325"/>
        <v>0</v>
      </c>
      <c r="LV78">
        <f t="shared" ca="1" si="325"/>
        <v>0</v>
      </c>
      <c r="LW78">
        <f t="shared" ca="1" si="325"/>
        <v>0</v>
      </c>
      <c r="LX78">
        <f t="shared" ca="1" si="325"/>
        <v>0</v>
      </c>
      <c r="LY78">
        <f t="shared" ca="1" si="325"/>
        <v>0</v>
      </c>
      <c r="LZ78">
        <f t="shared" ca="1" si="325"/>
        <v>0</v>
      </c>
      <c r="MA78">
        <f t="shared" ca="1" si="325"/>
        <v>0</v>
      </c>
      <c r="MB78">
        <f t="shared" ca="1" si="325"/>
        <v>0</v>
      </c>
      <c r="MC78">
        <f t="shared" ca="1" si="325"/>
        <v>0</v>
      </c>
      <c r="MD78">
        <f t="shared" ca="1" si="326"/>
        <v>0</v>
      </c>
      <c r="ME78">
        <f t="shared" ca="1" si="326"/>
        <v>0</v>
      </c>
      <c r="MF78">
        <f t="shared" ca="1" si="326"/>
        <v>0</v>
      </c>
      <c r="MG78">
        <f t="shared" ca="1" si="326"/>
        <v>0</v>
      </c>
      <c r="MH78">
        <f t="shared" ca="1" si="326"/>
        <v>0</v>
      </c>
      <c r="MI78">
        <f t="shared" ca="1" si="326"/>
        <v>0</v>
      </c>
      <c r="MJ78">
        <f t="shared" ca="1" si="326"/>
        <v>0</v>
      </c>
      <c r="MK78">
        <f t="shared" ca="1" si="326"/>
        <v>0</v>
      </c>
      <c r="ML78">
        <f t="shared" ca="1" si="326"/>
        <v>0</v>
      </c>
      <c r="MM78">
        <f t="shared" ca="1" si="326"/>
        <v>0</v>
      </c>
      <c r="MN78">
        <f t="shared" ca="1" si="327"/>
        <v>0</v>
      </c>
      <c r="MO78">
        <f t="shared" ca="1" si="327"/>
        <v>0</v>
      </c>
      <c r="MP78">
        <f t="shared" ca="1" si="327"/>
        <v>0</v>
      </c>
      <c r="MQ78">
        <f t="shared" ca="1" si="327"/>
        <v>0</v>
      </c>
      <c r="MR78">
        <f t="shared" ca="1" si="327"/>
        <v>0</v>
      </c>
      <c r="MS78">
        <f t="shared" ca="1" si="327"/>
        <v>0</v>
      </c>
      <c r="MT78">
        <f t="shared" ca="1" si="327"/>
        <v>0</v>
      </c>
      <c r="MU78">
        <f t="shared" ca="1" si="327"/>
        <v>0</v>
      </c>
      <c r="MV78">
        <f t="shared" ca="1" si="327"/>
        <v>0</v>
      </c>
      <c r="MW78">
        <f t="shared" ca="1" si="327"/>
        <v>0</v>
      </c>
      <c r="MX78">
        <f t="shared" ca="1" si="328"/>
        <v>0</v>
      </c>
      <c r="MY78">
        <f t="shared" ca="1" si="328"/>
        <v>0</v>
      </c>
      <c r="MZ78">
        <f t="shared" ca="1" si="328"/>
        <v>0</v>
      </c>
      <c r="NA78">
        <f t="shared" ca="1" si="328"/>
        <v>0</v>
      </c>
      <c r="NB78">
        <f t="shared" ca="1" si="328"/>
        <v>0</v>
      </c>
      <c r="NC78">
        <f t="shared" ca="1" si="328"/>
        <v>0</v>
      </c>
      <c r="ND78">
        <f t="shared" ca="1" si="328"/>
        <v>0</v>
      </c>
      <c r="NE78">
        <f t="shared" ca="1" si="328"/>
        <v>0</v>
      </c>
      <c r="NF78">
        <f t="shared" ca="1" si="328"/>
        <v>0</v>
      </c>
      <c r="NG78">
        <f t="shared" ca="1" si="328"/>
        <v>0</v>
      </c>
      <c r="NH78">
        <f t="shared" ca="1" si="329"/>
        <v>1</v>
      </c>
      <c r="NI78">
        <f t="shared" ca="1" si="329"/>
        <v>0</v>
      </c>
      <c r="NJ78">
        <f t="shared" ca="1" si="329"/>
        <v>0</v>
      </c>
      <c r="NK78">
        <f t="shared" ca="1" si="329"/>
        <v>0</v>
      </c>
      <c r="NL78">
        <f t="shared" ca="1" si="329"/>
        <v>0</v>
      </c>
      <c r="NM78">
        <f t="shared" ca="1" si="329"/>
        <v>0</v>
      </c>
      <c r="NN78">
        <f t="shared" ca="1" si="329"/>
        <v>0</v>
      </c>
      <c r="NO78">
        <f t="shared" ca="1" si="329"/>
        <v>0</v>
      </c>
      <c r="NP78">
        <f t="shared" ca="1" si="329"/>
        <v>0</v>
      </c>
      <c r="NQ78">
        <f t="shared" ca="1" si="329"/>
        <v>0</v>
      </c>
      <c r="NR78">
        <f t="shared" ca="1" si="330"/>
        <v>0</v>
      </c>
      <c r="NS78">
        <f t="shared" ca="1" si="330"/>
        <v>0</v>
      </c>
      <c r="NT78">
        <f t="shared" ca="1" si="330"/>
        <v>0</v>
      </c>
      <c r="NU78">
        <f t="shared" ca="1" si="330"/>
        <v>0</v>
      </c>
      <c r="NV78">
        <f t="shared" ca="1" si="330"/>
        <v>0</v>
      </c>
      <c r="NW78">
        <f t="shared" ca="1" si="330"/>
        <v>0</v>
      </c>
      <c r="NX78">
        <f t="shared" ca="1" si="330"/>
        <v>0</v>
      </c>
      <c r="NY78">
        <f t="shared" ca="1" si="330"/>
        <v>0</v>
      </c>
      <c r="NZ78">
        <f t="shared" ca="1" si="330"/>
        <v>0</v>
      </c>
      <c r="OA78">
        <f t="shared" ca="1" si="330"/>
        <v>0</v>
      </c>
      <c r="OB78">
        <f t="shared" ca="1" si="331"/>
        <v>0</v>
      </c>
      <c r="OC78">
        <f t="shared" ca="1" si="331"/>
        <v>0</v>
      </c>
      <c r="OD78">
        <f t="shared" ca="1" si="331"/>
        <v>0</v>
      </c>
      <c r="OE78">
        <f t="shared" ca="1" si="331"/>
        <v>0</v>
      </c>
      <c r="OF78">
        <f t="shared" ca="1" si="331"/>
        <v>0</v>
      </c>
      <c r="OG78">
        <f t="shared" ca="1" si="331"/>
        <v>0</v>
      </c>
      <c r="OH78">
        <f t="shared" ca="1" si="331"/>
        <v>0</v>
      </c>
      <c r="OI78">
        <f t="shared" ca="1" si="331"/>
        <v>0</v>
      </c>
      <c r="OJ78">
        <f t="shared" ca="1" si="331"/>
        <v>0</v>
      </c>
      <c r="OK78">
        <f t="shared" ca="1" si="331"/>
        <v>0</v>
      </c>
      <c r="OL78">
        <f t="shared" ca="1" si="332"/>
        <v>0</v>
      </c>
      <c r="OM78">
        <f t="shared" ca="1" si="332"/>
        <v>0</v>
      </c>
      <c r="ON78">
        <f t="shared" ca="1" si="332"/>
        <v>0</v>
      </c>
      <c r="OO78">
        <f t="shared" ca="1" si="332"/>
        <v>0</v>
      </c>
      <c r="OP78">
        <f t="shared" ca="1" si="332"/>
        <v>0</v>
      </c>
      <c r="OQ78">
        <f t="shared" ca="1" si="332"/>
        <v>0</v>
      </c>
      <c r="OR78">
        <f t="shared" ca="1" si="332"/>
        <v>0</v>
      </c>
      <c r="OS78">
        <f t="shared" ca="1" si="332"/>
        <v>0</v>
      </c>
      <c r="OT78">
        <f t="shared" ca="1" si="332"/>
        <v>0</v>
      </c>
      <c r="OU78">
        <f t="shared" ca="1" si="332"/>
        <v>0</v>
      </c>
      <c r="OV78">
        <f t="shared" ca="1" si="333"/>
        <v>0</v>
      </c>
      <c r="OW78">
        <f t="shared" ca="1" si="333"/>
        <v>0</v>
      </c>
      <c r="OX78">
        <f t="shared" ca="1" si="333"/>
        <v>0</v>
      </c>
      <c r="OY78">
        <f t="shared" ca="1" si="333"/>
        <v>0</v>
      </c>
      <c r="OZ78">
        <f t="shared" ca="1" si="333"/>
        <v>0</v>
      </c>
      <c r="PA78">
        <f t="shared" ca="1" si="333"/>
        <v>0</v>
      </c>
      <c r="PB78">
        <f t="shared" ca="1" si="333"/>
        <v>0</v>
      </c>
      <c r="PC78">
        <f t="shared" ca="1" si="333"/>
        <v>0</v>
      </c>
      <c r="PD78">
        <f t="shared" ca="1" si="333"/>
        <v>0</v>
      </c>
      <c r="PE78">
        <f t="shared" ca="1" si="333"/>
        <v>0</v>
      </c>
      <c r="PF78">
        <f t="shared" ca="1" si="333"/>
        <v>0</v>
      </c>
      <c r="PG78">
        <f t="shared" ca="1" si="333"/>
        <v>0</v>
      </c>
      <c r="PH78">
        <f t="shared" ca="1" si="333"/>
        <v>0</v>
      </c>
      <c r="PI78">
        <f t="shared" ca="1" si="333"/>
        <v>0</v>
      </c>
      <c r="PJ78">
        <f t="shared" ca="1" si="333"/>
        <v>0</v>
      </c>
      <c r="PK78">
        <f t="shared" ca="1" si="333"/>
        <v>0</v>
      </c>
      <c r="PL78">
        <f t="shared" ca="1" si="291"/>
        <v>351</v>
      </c>
    </row>
    <row r="79" spans="1:428">
      <c r="A79" s="1">
        <v>43914</v>
      </c>
      <c r="B79" t="s">
        <v>6</v>
      </c>
      <c r="C79">
        <v>6</v>
      </c>
      <c r="D79">
        <v>1</v>
      </c>
      <c r="E79">
        <v>40</v>
      </c>
      <c r="F79">
        <v>1</v>
      </c>
      <c r="H79" t="s">
        <v>142</v>
      </c>
      <c r="I79" s="5">
        <f t="shared" si="288"/>
        <v>910</v>
      </c>
      <c r="J79" s="5">
        <f t="shared" si="289"/>
        <v>4</v>
      </c>
      <c r="L79" s="8">
        <f t="shared" si="293"/>
        <v>43904</v>
      </c>
      <c r="M79">
        <f t="shared" ca="1" si="294"/>
        <v>511</v>
      </c>
      <c r="N79">
        <f t="shared" ca="1" si="294"/>
        <v>1227</v>
      </c>
      <c r="O79">
        <f t="shared" ca="1" si="294"/>
        <v>2547</v>
      </c>
      <c r="P79">
        <f t="shared" ca="1" si="294"/>
        <v>693</v>
      </c>
      <c r="Q79">
        <f t="shared" ca="1" si="294"/>
        <v>785</v>
      </c>
      <c r="R79">
        <f t="shared" ca="1" si="294"/>
        <v>117</v>
      </c>
      <c r="S79">
        <f t="shared" ca="1" si="294"/>
        <v>19</v>
      </c>
      <c r="T79">
        <f t="shared" ca="1" si="294"/>
        <v>1289</v>
      </c>
      <c r="U79">
        <f t="shared" ca="1" si="294"/>
        <v>0</v>
      </c>
      <c r="V79">
        <f t="shared" ca="1" si="294"/>
        <v>160</v>
      </c>
      <c r="W79">
        <f t="shared" ca="1" si="295"/>
        <v>190</v>
      </c>
      <c r="X79">
        <f t="shared" ca="1" si="295"/>
        <v>38</v>
      </c>
      <c r="Y79">
        <f t="shared" ca="1" si="295"/>
        <v>267</v>
      </c>
      <c r="Z79">
        <f t="shared" ca="1" si="295"/>
        <v>21</v>
      </c>
      <c r="AA79">
        <f t="shared" ca="1" si="295"/>
        <v>15</v>
      </c>
      <c r="AB79">
        <f t="shared" ca="1" si="295"/>
        <v>34</v>
      </c>
      <c r="AC79">
        <f t="shared" ca="1" si="295"/>
        <v>143</v>
      </c>
      <c r="AD79">
        <f t="shared" ca="1" si="295"/>
        <v>20</v>
      </c>
      <c r="AE79">
        <f t="shared" ca="1" si="295"/>
        <v>21</v>
      </c>
      <c r="AF79">
        <f t="shared" ca="1" si="295"/>
        <v>155</v>
      </c>
      <c r="AG79">
        <f t="shared" ca="1" si="296"/>
        <v>8</v>
      </c>
      <c r="AH79">
        <f t="shared" ca="1" si="296"/>
        <v>107</v>
      </c>
      <c r="AI79">
        <f t="shared" ca="1" si="296"/>
        <v>16</v>
      </c>
      <c r="AJ79">
        <f t="shared" ca="1" si="296"/>
        <v>62</v>
      </c>
      <c r="AK79">
        <f t="shared" ca="1" si="296"/>
        <v>10</v>
      </c>
      <c r="AL79">
        <f t="shared" ca="1" si="296"/>
        <v>6</v>
      </c>
      <c r="AM79">
        <f t="shared" ca="1" si="296"/>
        <v>19</v>
      </c>
      <c r="AN79">
        <f t="shared" ca="1" si="296"/>
        <v>25</v>
      </c>
      <c r="AO79">
        <f t="shared" ca="1" si="296"/>
        <v>0</v>
      </c>
      <c r="AP79">
        <f t="shared" ca="1" si="296"/>
        <v>128</v>
      </c>
      <c r="AQ79">
        <f t="shared" ca="1" si="297"/>
        <v>41</v>
      </c>
      <c r="AR79">
        <f t="shared" ca="1" si="297"/>
        <v>34</v>
      </c>
      <c r="AS79">
        <f t="shared" ca="1" si="297"/>
        <v>0</v>
      </c>
      <c r="AT79">
        <f t="shared" ca="1" si="297"/>
        <v>10</v>
      </c>
      <c r="AU79">
        <f t="shared" ca="1" si="297"/>
        <v>24</v>
      </c>
      <c r="AV79">
        <f t="shared" ca="1" si="297"/>
        <v>12</v>
      </c>
      <c r="AW79">
        <f t="shared" ca="1" si="297"/>
        <v>39</v>
      </c>
      <c r="AX79">
        <f t="shared" ca="1" si="297"/>
        <v>0</v>
      </c>
      <c r="AY79">
        <f t="shared" ca="1" si="297"/>
        <v>35</v>
      </c>
      <c r="AZ79">
        <f t="shared" ca="1" si="297"/>
        <v>17</v>
      </c>
      <c r="BA79">
        <f t="shared" ca="1" si="298"/>
        <v>9</v>
      </c>
      <c r="BB79">
        <f t="shared" ca="1" si="298"/>
        <v>58</v>
      </c>
      <c r="BC79">
        <f t="shared" ca="1" si="298"/>
        <v>0</v>
      </c>
      <c r="BD79">
        <f t="shared" ca="1" si="298"/>
        <v>12</v>
      </c>
      <c r="BE79">
        <f t="shared" ca="1" si="298"/>
        <v>6</v>
      </c>
      <c r="BF79">
        <f t="shared" ca="1" si="298"/>
        <v>0</v>
      </c>
      <c r="BG79">
        <f t="shared" ca="1" si="298"/>
        <v>13</v>
      </c>
      <c r="BH79">
        <f t="shared" ca="1" si="298"/>
        <v>0</v>
      </c>
      <c r="BI79">
        <f t="shared" ca="1" si="298"/>
        <v>7</v>
      </c>
      <c r="BJ79">
        <f t="shared" ca="1" si="298"/>
        <v>12</v>
      </c>
      <c r="BK79">
        <f t="shared" ca="1" si="299"/>
        <v>3</v>
      </c>
      <c r="BL79">
        <f t="shared" ca="1" si="299"/>
        <v>7</v>
      </c>
      <c r="BM79">
        <f t="shared" ca="1" si="299"/>
        <v>13</v>
      </c>
      <c r="BN79">
        <f t="shared" ca="1" si="299"/>
        <v>57</v>
      </c>
      <c r="BO79">
        <f t="shared" ca="1" si="299"/>
        <v>2</v>
      </c>
      <c r="BP79">
        <f t="shared" ca="1" si="299"/>
        <v>2</v>
      </c>
      <c r="BQ79">
        <f t="shared" ca="1" si="299"/>
        <v>1</v>
      </c>
      <c r="BR79">
        <f t="shared" ca="1" si="299"/>
        <v>0</v>
      </c>
      <c r="BS79">
        <f t="shared" ca="1" si="299"/>
        <v>6</v>
      </c>
      <c r="BT79">
        <f t="shared" ca="1" si="299"/>
        <v>9</v>
      </c>
      <c r="BU79">
        <f t="shared" ca="1" si="300"/>
        <v>48</v>
      </c>
      <c r="BV79">
        <f t="shared" ca="1" si="300"/>
        <v>11</v>
      </c>
      <c r="BW79">
        <f t="shared" ca="1" si="300"/>
        <v>52</v>
      </c>
      <c r="BX79">
        <f t="shared" ca="1" si="300"/>
        <v>20</v>
      </c>
      <c r="BY79">
        <f t="shared" ca="1" si="300"/>
        <v>0</v>
      </c>
      <c r="BZ79">
        <f t="shared" ca="1" si="300"/>
        <v>45</v>
      </c>
      <c r="CA79">
        <f t="shared" ca="1" si="300"/>
        <v>0</v>
      </c>
      <c r="CB79">
        <f t="shared" ca="1" si="300"/>
        <v>0</v>
      </c>
      <c r="CC79">
        <f t="shared" ca="1" si="300"/>
        <v>7</v>
      </c>
      <c r="CD79">
        <f t="shared" ca="1" si="300"/>
        <v>1</v>
      </c>
      <c r="CE79">
        <f t="shared" ca="1" si="301"/>
        <v>0</v>
      </c>
      <c r="CF79">
        <f t="shared" ca="1" si="301"/>
        <v>3</v>
      </c>
      <c r="CG79">
        <f t="shared" ca="1" si="301"/>
        <v>0</v>
      </c>
      <c r="CH79">
        <f t="shared" ca="1" si="301"/>
        <v>0</v>
      </c>
      <c r="CI79">
        <f t="shared" ca="1" si="301"/>
        <v>2</v>
      </c>
      <c r="CJ79">
        <f t="shared" ca="1" si="301"/>
        <v>4</v>
      </c>
      <c r="CK79">
        <f t="shared" ca="1" si="301"/>
        <v>0</v>
      </c>
      <c r="CL79">
        <f t="shared" ca="1" si="301"/>
        <v>9</v>
      </c>
      <c r="CM79">
        <f t="shared" ca="1" si="301"/>
        <v>1</v>
      </c>
      <c r="CN79">
        <f t="shared" ca="1" si="301"/>
        <v>3</v>
      </c>
      <c r="CO79">
        <f t="shared" ca="1" si="302"/>
        <v>0</v>
      </c>
      <c r="CP79">
        <f t="shared" ca="1" si="302"/>
        <v>8</v>
      </c>
      <c r="CQ79">
        <f t="shared" ca="1" si="302"/>
        <v>0</v>
      </c>
      <c r="CR79">
        <f t="shared" ca="1" si="302"/>
        <v>8</v>
      </c>
      <c r="CS79">
        <f t="shared" ca="1" si="302"/>
        <v>1</v>
      </c>
      <c r="CT79">
        <f t="shared" ca="1" si="302"/>
        <v>3</v>
      </c>
      <c r="CU79">
        <f t="shared" ca="1" si="302"/>
        <v>0</v>
      </c>
      <c r="CV79">
        <f t="shared" ca="1" si="302"/>
        <v>0</v>
      </c>
      <c r="CW79">
        <f t="shared" ca="1" si="302"/>
        <v>0</v>
      </c>
      <c r="CX79">
        <f t="shared" ca="1" si="302"/>
        <v>3</v>
      </c>
      <c r="CY79">
        <f t="shared" ca="1" si="303"/>
        <v>0</v>
      </c>
      <c r="CZ79">
        <f t="shared" ca="1" si="303"/>
        <v>0</v>
      </c>
      <c r="DA79">
        <f t="shared" ca="1" si="303"/>
        <v>0</v>
      </c>
      <c r="DB79">
        <f t="shared" ca="1" si="303"/>
        <v>10</v>
      </c>
      <c r="DC79">
        <f t="shared" ca="1" si="303"/>
        <v>0</v>
      </c>
      <c r="DD79">
        <f t="shared" ca="1" si="303"/>
        <v>1</v>
      </c>
      <c r="DE79">
        <f t="shared" ca="1" si="303"/>
        <v>7</v>
      </c>
      <c r="DF79">
        <f t="shared" ca="1" si="303"/>
        <v>0</v>
      </c>
      <c r="DG79">
        <f t="shared" ca="1" si="303"/>
        <v>4</v>
      </c>
      <c r="DH79">
        <f t="shared" ca="1" si="303"/>
        <v>3</v>
      </c>
      <c r="DI79">
        <f t="shared" ca="1" si="304"/>
        <v>0</v>
      </c>
      <c r="DJ79">
        <f t="shared" ca="1" si="304"/>
        <v>0</v>
      </c>
      <c r="DK79">
        <f t="shared" ca="1" si="304"/>
        <v>6</v>
      </c>
      <c r="DL79">
        <f t="shared" ca="1" si="304"/>
        <v>0</v>
      </c>
      <c r="DM79">
        <f t="shared" ca="1" si="304"/>
        <v>1</v>
      </c>
      <c r="DN79">
        <f t="shared" ca="1" si="304"/>
        <v>0</v>
      </c>
      <c r="DO79">
        <f t="shared" ca="1" si="304"/>
        <v>5</v>
      </c>
      <c r="DP79">
        <f t="shared" ca="1" si="304"/>
        <v>13</v>
      </c>
      <c r="DQ79">
        <f t="shared" ca="1" si="304"/>
        <v>5</v>
      </c>
      <c r="DR79">
        <f t="shared" ca="1" si="304"/>
        <v>0</v>
      </c>
      <c r="DS79">
        <f t="shared" ca="1" si="305"/>
        <v>5</v>
      </c>
      <c r="DT79">
        <f t="shared" ca="1" si="305"/>
        <v>1</v>
      </c>
      <c r="DU79">
        <f t="shared" ca="1" si="305"/>
        <v>0</v>
      </c>
      <c r="DV79">
        <f t="shared" ca="1" si="305"/>
        <v>3</v>
      </c>
      <c r="DW79">
        <f t="shared" ca="1" si="305"/>
        <v>0</v>
      </c>
      <c r="DX79">
        <f t="shared" ca="1" si="305"/>
        <v>0</v>
      </c>
      <c r="DY79">
        <f t="shared" ca="1" si="305"/>
        <v>1</v>
      </c>
      <c r="DZ79">
        <f t="shared" ca="1" si="305"/>
        <v>0</v>
      </c>
      <c r="EA79">
        <f t="shared" ca="1" si="305"/>
        <v>0</v>
      </c>
      <c r="EB79">
        <f t="shared" ca="1" si="305"/>
        <v>0</v>
      </c>
      <c r="EC79">
        <f t="shared" ca="1" si="306"/>
        <v>1</v>
      </c>
      <c r="ED79">
        <f t="shared" ca="1" si="306"/>
        <v>0</v>
      </c>
      <c r="EE79">
        <f t="shared" ca="1" si="306"/>
        <v>0</v>
      </c>
      <c r="EF79">
        <f t="shared" ca="1" si="306"/>
        <v>12</v>
      </c>
      <c r="EG79">
        <f t="shared" ca="1" si="306"/>
        <v>0</v>
      </c>
      <c r="EH79">
        <f t="shared" ca="1" si="306"/>
        <v>0</v>
      </c>
      <c r="EI79">
        <f t="shared" ca="1" si="306"/>
        <v>0</v>
      </c>
      <c r="EJ79">
        <f t="shared" ca="1" si="306"/>
        <v>0</v>
      </c>
      <c r="EK79">
        <f t="shared" ca="1" si="306"/>
        <v>1</v>
      </c>
      <c r="EL79">
        <f t="shared" ca="1" si="306"/>
        <v>0</v>
      </c>
      <c r="EM79">
        <f t="shared" ca="1" si="307"/>
        <v>2</v>
      </c>
      <c r="EN79">
        <f t="shared" ca="1" si="307"/>
        <v>0</v>
      </c>
      <c r="EO79">
        <f t="shared" ca="1" si="307"/>
        <v>0</v>
      </c>
      <c r="EP79">
        <f t="shared" ca="1" si="307"/>
        <v>1</v>
      </c>
      <c r="EQ79">
        <f t="shared" ca="1" si="307"/>
        <v>0</v>
      </c>
      <c r="ER79">
        <f t="shared" ca="1" si="307"/>
        <v>0</v>
      </c>
      <c r="ES79">
        <f t="shared" ca="1" si="307"/>
        <v>0</v>
      </c>
      <c r="ET79">
        <f t="shared" ca="1" si="307"/>
        <v>0</v>
      </c>
      <c r="EU79">
        <f t="shared" ca="1" si="307"/>
        <v>0</v>
      </c>
      <c r="EV79">
        <f t="shared" ca="1" si="307"/>
        <v>0</v>
      </c>
      <c r="EW79">
        <f t="shared" ca="1" si="308"/>
        <v>0</v>
      </c>
      <c r="EX79">
        <f t="shared" ca="1" si="308"/>
        <v>0</v>
      </c>
      <c r="EY79">
        <f t="shared" ca="1" si="308"/>
        <v>0</v>
      </c>
      <c r="EZ79">
        <f t="shared" ca="1" si="308"/>
        <v>0</v>
      </c>
      <c r="FA79">
        <f t="shared" ca="1" si="308"/>
        <v>0</v>
      </c>
      <c r="FB79">
        <f t="shared" ca="1" si="308"/>
        <v>0</v>
      </c>
      <c r="FC79">
        <f t="shared" ca="1" si="308"/>
        <v>0</v>
      </c>
      <c r="FD79">
        <f t="shared" ca="1" si="308"/>
        <v>0</v>
      </c>
      <c r="FE79">
        <f t="shared" ca="1" si="308"/>
        <v>0</v>
      </c>
      <c r="FF79">
        <f t="shared" ca="1" si="308"/>
        <v>0</v>
      </c>
      <c r="FG79">
        <f t="shared" ca="1" si="309"/>
        <v>0</v>
      </c>
      <c r="FH79">
        <f t="shared" ca="1" si="309"/>
        <v>0</v>
      </c>
      <c r="FI79">
        <f t="shared" ca="1" si="309"/>
        <v>0</v>
      </c>
      <c r="FJ79">
        <f t="shared" ca="1" si="309"/>
        <v>0</v>
      </c>
      <c r="FK79">
        <f t="shared" ca="1" si="309"/>
        <v>0</v>
      </c>
      <c r="FL79">
        <f t="shared" ca="1" si="309"/>
        <v>0</v>
      </c>
      <c r="FM79">
        <f t="shared" ca="1" si="309"/>
        <v>0</v>
      </c>
      <c r="FN79">
        <f t="shared" ca="1" si="309"/>
        <v>0</v>
      </c>
      <c r="FO79">
        <f t="shared" ca="1" si="309"/>
        <v>1</v>
      </c>
      <c r="FP79">
        <f t="shared" ca="1" si="309"/>
        <v>0</v>
      </c>
      <c r="FQ79">
        <f t="shared" ca="1" si="310"/>
        <v>0</v>
      </c>
      <c r="FR79">
        <f t="shared" ca="1" si="310"/>
        <v>0</v>
      </c>
      <c r="FS79">
        <f t="shared" ca="1" si="310"/>
        <v>0</v>
      </c>
      <c r="FT79">
        <f t="shared" ca="1" si="310"/>
        <v>0</v>
      </c>
      <c r="FU79">
        <f t="shared" ca="1" si="310"/>
        <v>1</v>
      </c>
      <c r="FV79">
        <f t="shared" ca="1" si="310"/>
        <v>0</v>
      </c>
      <c r="FW79">
        <f t="shared" ca="1" si="310"/>
        <v>0</v>
      </c>
      <c r="FX79">
        <f t="shared" ca="1" si="310"/>
        <v>0</v>
      </c>
      <c r="FY79">
        <f t="shared" ca="1" si="310"/>
        <v>0</v>
      </c>
      <c r="FZ79">
        <f t="shared" ca="1" si="310"/>
        <v>0</v>
      </c>
      <c r="GA79">
        <f t="shared" ca="1" si="311"/>
        <v>0</v>
      </c>
      <c r="GB79">
        <f t="shared" ca="1" si="311"/>
        <v>0</v>
      </c>
      <c r="GC79">
        <f t="shared" ca="1" si="311"/>
        <v>0</v>
      </c>
      <c r="GD79">
        <f t="shared" ca="1" si="311"/>
        <v>0</v>
      </c>
      <c r="GE79">
        <f t="shared" ca="1" si="311"/>
        <v>0</v>
      </c>
      <c r="GF79">
        <f t="shared" ca="1" si="311"/>
        <v>0</v>
      </c>
      <c r="GG79">
        <f t="shared" ca="1" si="311"/>
        <v>0</v>
      </c>
      <c r="GH79">
        <f t="shared" ca="1" si="311"/>
        <v>0</v>
      </c>
      <c r="GI79">
        <f t="shared" ca="1" si="311"/>
        <v>0</v>
      </c>
      <c r="GJ79">
        <f t="shared" ca="1" si="311"/>
        <v>0</v>
      </c>
      <c r="GK79">
        <f t="shared" ca="1" si="312"/>
        <v>0</v>
      </c>
      <c r="GL79">
        <f t="shared" ca="1" si="312"/>
        <v>0</v>
      </c>
      <c r="GM79">
        <f t="shared" ca="1" si="312"/>
        <v>0</v>
      </c>
      <c r="GN79">
        <f t="shared" ca="1" si="312"/>
        <v>0</v>
      </c>
      <c r="GO79">
        <f t="shared" ca="1" si="312"/>
        <v>0</v>
      </c>
      <c r="GP79">
        <f t="shared" ca="1" si="312"/>
        <v>0</v>
      </c>
      <c r="GQ79">
        <f t="shared" ca="1" si="312"/>
        <v>0</v>
      </c>
      <c r="GR79">
        <f t="shared" ca="1" si="312"/>
        <v>0</v>
      </c>
      <c r="GS79">
        <f t="shared" ca="1" si="312"/>
        <v>0</v>
      </c>
      <c r="GT79">
        <f t="shared" ca="1" si="312"/>
        <v>0</v>
      </c>
      <c r="GU79">
        <f t="shared" ca="1" si="313"/>
        <v>0</v>
      </c>
      <c r="GV79">
        <f t="shared" ca="1" si="313"/>
        <v>0</v>
      </c>
      <c r="GW79">
        <f t="shared" ca="1" si="313"/>
        <v>0</v>
      </c>
      <c r="GX79">
        <f t="shared" ca="1" si="313"/>
        <v>0</v>
      </c>
      <c r="GY79">
        <f t="shared" ca="1" si="313"/>
        <v>0</v>
      </c>
      <c r="GZ79">
        <f t="shared" ca="1" si="313"/>
        <v>0</v>
      </c>
      <c r="HA79">
        <f t="shared" ca="1" si="313"/>
        <v>0</v>
      </c>
      <c r="HB79">
        <f t="shared" ca="1" si="313"/>
        <v>0</v>
      </c>
      <c r="HC79">
        <f t="shared" ca="1" si="313"/>
        <v>0</v>
      </c>
      <c r="HD79">
        <f t="shared" ca="1" si="313"/>
        <v>0</v>
      </c>
      <c r="HE79">
        <f t="shared" ca="1" si="313"/>
        <v>0</v>
      </c>
      <c r="HF79">
        <f t="shared" ca="1" si="313"/>
        <v>0</v>
      </c>
      <c r="HG79">
        <f t="shared" ca="1" si="313"/>
        <v>0</v>
      </c>
      <c r="HH79">
        <f t="shared" ca="1" si="313"/>
        <v>0</v>
      </c>
      <c r="HI79">
        <f t="shared" ca="1" si="313"/>
        <v>0</v>
      </c>
      <c r="HJ79">
        <f t="shared" ca="1" si="313"/>
        <v>0</v>
      </c>
      <c r="HK79">
        <f t="shared" ca="1" si="292"/>
        <v>9375</v>
      </c>
      <c r="HM79" s="8">
        <f t="shared" si="290"/>
        <v>43904</v>
      </c>
      <c r="HN79">
        <f t="shared" ca="1" si="314"/>
        <v>7</v>
      </c>
      <c r="HO79">
        <f t="shared" ca="1" si="314"/>
        <v>37</v>
      </c>
      <c r="HP79">
        <f t="shared" ca="1" si="314"/>
        <v>252</v>
      </c>
      <c r="HQ79">
        <f t="shared" ca="1" si="314"/>
        <v>0</v>
      </c>
      <c r="HR79">
        <f t="shared" ca="1" si="314"/>
        <v>18</v>
      </c>
      <c r="HS79">
        <f t="shared" ca="1" si="314"/>
        <v>0</v>
      </c>
      <c r="HT79">
        <f t="shared" ca="1" si="314"/>
        <v>15</v>
      </c>
      <c r="HU79">
        <f t="shared" ca="1" si="314"/>
        <v>85</v>
      </c>
      <c r="HV79">
        <f t="shared" ca="1" si="314"/>
        <v>0</v>
      </c>
      <c r="HW79">
        <f t="shared" ca="1" si="314"/>
        <v>0</v>
      </c>
      <c r="HX79">
        <f t="shared" ca="1" si="315"/>
        <v>0</v>
      </c>
      <c r="HY79">
        <f t="shared" ca="1" si="315"/>
        <v>0</v>
      </c>
      <c r="HZ79">
        <f t="shared" ca="1" si="315"/>
        <v>3</v>
      </c>
      <c r="IA79">
        <f t="shared" ca="1" si="315"/>
        <v>0</v>
      </c>
      <c r="IB79">
        <f t="shared" ca="1" si="315"/>
        <v>0</v>
      </c>
      <c r="IC79">
        <f t="shared" ca="1" si="315"/>
        <v>0</v>
      </c>
      <c r="ID79">
        <f t="shared" ca="1" si="315"/>
        <v>0</v>
      </c>
      <c r="IE79">
        <f t="shared" ca="1" si="315"/>
        <v>0</v>
      </c>
      <c r="IF79">
        <f t="shared" ca="1" si="315"/>
        <v>0</v>
      </c>
      <c r="IG79">
        <f t="shared" ca="1" si="315"/>
        <v>0</v>
      </c>
      <c r="IH79">
        <f t="shared" ca="1" si="316"/>
        <v>1</v>
      </c>
      <c r="II79">
        <f t="shared" ca="1" si="316"/>
        <v>5</v>
      </c>
      <c r="IJ79">
        <f t="shared" ca="1" si="316"/>
        <v>0</v>
      </c>
      <c r="IK79">
        <f t="shared" ca="1" si="316"/>
        <v>2</v>
      </c>
      <c r="IL79">
        <f t="shared" ca="1" si="316"/>
        <v>0</v>
      </c>
      <c r="IM79">
        <f t="shared" ca="1" si="316"/>
        <v>1</v>
      </c>
      <c r="IN79">
        <f t="shared" ca="1" si="316"/>
        <v>1</v>
      </c>
      <c r="IO79">
        <f t="shared" ca="1" si="316"/>
        <v>0</v>
      </c>
      <c r="IP79">
        <f t="shared" ca="1" si="316"/>
        <v>0</v>
      </c>
      <c r="IQ79">
        <f t="shared" ca="1" si="316"/>
        <v>0</v>
      </c>
      <c r="IR79">
        <f t="shared" ca="1" si="317"/>
        <v>0</v>
      </c>
      <c r="IS79">
        <f t="shared" ca="1" si="317"/>
        <v>0</v>
      </c>
      <c r="IT79">
        <f t="shared" ca="1" si="317"/>
        <v>0</v>
      </c>
      <c r="IU79">
        <f t="shared" ca="1" si="317"/>
        <v>0</v>
      </c>
      <c r="IV79">
        <f t="shared" ca="1" si="317"/>
        <v>0</v>
      </c>
      <c r="IW79">
        <f t="shared" ca="1" si="317"/>
        <v>4</v>
      </c>
      <c r="IX79">
        <f t="shared" ca="1" si="317"/>
        <v>0</v>
      </c>
      <c r="IY79">
        <f t="shared" ca="1" si="317"/>
        <v>0</v>
      </c>
      <c r="IZ79">
        <f t="shared" ca="1" si="317"/>
        <v>3</v>
      </c>
      <c r="JA79">
        <f t="shared" ca="1" si="317"/>
        <v>0</v>
      </c>
      <c r="JB79">
        <f t="shared" ca="1" si="318"/>
        <v>0</v>
      </c>
      <c r="JC79">
        <f t="shared" ca="1" si="318"/>
        <v>0</v>
      </c>
      <c r="JD79">
        <f t="shared" ca="1" si="318"/>
        <v>0</v>
      </c>
      <c r="JE79">
        <f t="shared" ca="1" si="318"/>
        <v>1</v>
      </c>
      <c r="JF79">
        <f t="shared" ca="1" si="318"/>
        <v>0</v>
      </c>
      <c r="JG79">
        <f t="shared" ca="1" si="318"/>
        <v>0</v>
      </c>
      <c r="JH79">
        <f t="shared" ca="1" si="318"/>
        <v>0</v>
      </c>
      <c r="JI79">
        <f t="shared" ca="1" si="318"/>
        <v>0</v>
      </c>
      <c r="JJ79">
        <f t="shared" ca="1" si="318"/>
        <v>0</v>
      </c>
      <c r="JK79">
        <f t="shared" ca="1" si="318"/>
        <v>0</v>
      </c>
      <c r="JL79">
        <f t="shared" ca="1" si="319"/>
        <v>1</v>
      </c>
      <c r="JM79">
        <f t="shared" ca="1" si="319"/>
        <v>0</v>
      </c>
      <c r="JN79">
        <f t="shared" ca="1" si="319"/>
        <v>0</v>
      </c>
      <c r="JO79">
        <f t="shared" ca="1" si="319"/>
        <v>0</v>
      </c>
      <c r="JP79">
        <f t="shared" ca="1" si="319"/>
        <v>1</v>
      </c>
      <c r="JQ79">
        <f t="shared" ca="1" si="319"/>
        <v>0</v>
      </c>
      <c r="JR79">
        <f t="shared" ca="1" si="319"/>
        <v>0</v>
      </c>
      <c r="JS79">
        <f t="shared" ca="1" si="319"/>
        <v>0</v>
      </c>
      <c r="JT79">
        <f t="shared" ca="1" si="319"/>
        <v>0</v>
      </c>
      <c r="JU79">
        <f t="shared" ca="1" si="319"/>
        <v>0</v>
      </c>
      <c r="JV79">
        <f t="shared" ca="1" si="320"/>
        <v>0</v>
      </c>
      <c r="JW79">
        <f t="shared" ca="1" si="320"/>
        <v>1</v>
      </c>
      <c r="JX79">
        <f t="shared" ca="1" si="320"/>
        <v>0</v>
      </c>
      <c r="JY79">
        <f t="shared" ca="1" si="320"/>
        <v>0</v>
      </c>
      <c r="JZ79">
        <f t="shared" ca="1" si="320"/>
        <v>0</v>
      </c>
      <c r="KA79">
        <f t="shared" ca="1" si="320"/>
        <v>0</v>
      </c>
      <c r="KB79">
        <f t="shared" ca="1" si="320"/>
        <v>0</v>
      </c>
      <c r="KC79">
        <f t="shared" ca="1" si="320"/>
        <v>0</v>
      </c>
      <c r="KD79">
        <f t="shared" ca="1" si="320"/>
        <v>0</v>
      </c>
      <c r="KE79">
        <f t="shared" ca="1" si="320"/>
        <v>0</v>
      </c>
      <c r="KF79">
        <f t="shared" ca="1" si="321"/>
        <v>0</v>
      </c>
      <c r="KG79">
        <f t="shared" ca="1" si="321"/>
        <v>0</v>
      </c>
      <c r="KH79">
        <f t="shared" ca="1" si="321"/>
        <v>0</v>
      </c>
      <c r="KI79">
        <f t="shared" ca="1" si="321"/>
        <v>0</v>
      </c>
      <c r="KJ79">
        <f t="shared" ca="1" si="321"/>
        <v>0</v>
      </c>
      <c r="KK79">
        <f t="shared" ca="1" si="321"/>
        <v>0</v>
      </c>
      <c r="KL79">
        <f t="shared" ca="1" si="321"/>
        <v>0</v>
      </c>
      <c r="KM79">
        <f t="shared" ca="1" si="321"/>
        <v>0</v>
      </c>
      <c r="KN79">
        <f t="shared" ca="1" si="321"/>
        <v>0</v>
      </c>
      <c r="KO79">
        <f t="shared" ca="1" si="321"/>
        <v>0</v>
      </c>
      <c r="KP79">
        <f t="shared" ca="1" si="322"/>
        <v>0</v>
      </c>
      <c r="KQ79">
        <f t="shared" ca="1" si="322"/>
        <v>0</v>
      </c>
      <c r="KR79">
        <f t="shared" ca="1" si="322"/>
        <v>0</v>
      </c>
      <c r="KS79">
        <f t="shared" ca="1" si="322"/>
        <v>0</v>
      </c>
      <c r="KT79">
        <f t="shared" ca="1" si="322"/>
        <v>0</v>
      </c>
      <c r="KU79">
        <f t="shared" ca="1" si="322"/>
        <v>0</v>
      </c>
      <c r="KV79">
        <f t="shared" ca="1" si="322"/>
        <v>0</v>
      </c>
      <c r="KW79">
        <f t="shared" ca="1" si="322"/>
        <v>0</v>
      </c>
      <c r="KX79">
        <f t="shared" ca="1" si="322"/>
        <v>0</v>
      </c>
      <c r="KY79">
        <f t="shared" ca="1" si="322"/>
        <v>0</v>
      </c>
      <c r="KZ79">
        <f t="shared" ca="1" si="323"/>
        <v>0</v>
      </c>
      <c r="LA79">
        <f t="shared" ca="1" si="323"/>
        <v>0</v>
      </c>
      <c r="LB79">
        <f t="shared" ca="1" si="323"/>
        <v>0</v>
      </c>
      <c r="LC79">
        <f t="shared" ca="1" si="323"/>
        <v>0</v>
      </c>
      <c r="LD79">
        <f t="shared" ca="1" si="323"/>
        <v>0</v>
      </c>
      <c r="LE79">
        <f t="shared" ca="1" si="323"/>
        <v>0</v>
      </c>
      <c r="LF79">
        <f t="shared" ca="1" si="323"/>
        <v>0</v>
      </c>
      <c r="LG79">
        <f t="shared" ca="1" si="323"/>
        <v>0</v>
      </c>
      <c r="LH79">
        <f t="shared" ca="1" si="323"/>
        <v>0</v>
      </c>
      <c r="LI79">
        <f t="shared" ca="1" si="323"/>
        <v>0</v>
      </c>
      <c r="LJ79">
        <f t="shared" ca="1" si="324"/>
        <v>0</v>
      </c>
      <c r="LK79">
        <f t="shared" ca="1" si="324"/>
        <v>0</v>
      </c>
      <c r="LL79">
        <f t="shared" ca="1" si="324"/>
        <v>0</v>
      </c>
      <c r="LM79">
        <f t="shared" ca="1" si="324"/>
        <v>0</v>
      </c>
      <c r="LN79">
        <f t="shared" ca="1" si="324"/>
        <v>0</v>
      </c>
      <c r="LO79">
        <f t="shared" ca="1" si="324"/>
        <v>0</v>
      </c>
      <c r="LP79">
        <f t="shared" ca="1" si="324"/>
        <v>0</v>
      </c>
      <c r="LQ79">
        <f t="shared" ca="1" si="324"/>
        <v>0</v>
      </c>
      <c r="LR79">
        <f t="shared" ca="1" si="324"/>
        <v>0</v>
      </c>
      <c r="LS79">
        <f t="shared" ca="1" si="324"/>
        <v>0</v>
      </c>
      <c r="LT79">
        <f t="shared" ca="1" si="325"/>
        <v>0</v>
      </c>
      <c r="LU79">
        <f t="shared" ca="1" si="325"/>
        <v>0</v>
      </c>
      <c r="LV79">
        <f t="shared" ca="1" si="325"/>
        <v>0</v>
      </c>
      <c r="LW79">
        <f t="shared" ca="1" si="325"/>
        <v>0</v>
      </c>
      <c r="LX79">
        <f t="shared" ca="1" si="325"/>
        <v>0</v>
      </c>
      <c r="LY79">
        <f t="shared" ca="1" si="325"/>
        <v>0</v>
      </c>
      <c r="LZ79">
        <f t="shared" ca="1" si="325"/>
        <v>0</v>
      </c>
      <c r="MA79">
        <f t="shared" ca="1" si="325"/>
        <v>0</v>
      </c>
      <c r="MB79">
        <f t="shared" ca="1" si="325"/>
        <v>0</v>
      </c>
      <c r="MC79">
        <f t="shared" ca="1" si="325"/>
        <v>0</v>
      </c>
      <c r="MD79">
        <f t="shared" ca="1" si="326"/>
        <v>0</v>
      </c>
      <c r="ME79">
        <f t="shared" ca="1" si="326"/>
        <v>0</v>
      </c>
      <c r="MF79">
        <f t="shared" ca="1" si="326"/>
        <v>0</v>
      </c>
      <c r="MG79">
        <f t="shared" ca="1" si="326"/>
        <v>0</v>
      </c>
      <c r="MH79">
        <f t="shared" ca="1" si="326"/>
        <v>0</v>
      </c>
      <c r="MI79">
        <f t="shared" ca="1" si="326"/>
        <v>0</v>
      </c>
      <c r="MJ79">
        <f t="shared" ca="1" si="326"/>
        <v>0</v>
      </c>
      <c r="MK79">
        <f t="shared" ca="1" si="326"/>
        <v>0</v>
      </c>
      <c r="ML79">
        <f t="shared" ca="1" si="326"/>
        <v>0</v>
      </c>
      <c r="MM79">
        <f t="shared" ca="1" si="326"/>
        <v>0</v>
      </c>
      <c r="MN79">
        <f t="shared" ca="1" si="327"/>
        <v>0</v>
      </c>
      <c r="MO79">
        <f t="shared" ca="1" si="327"/>
        <v>0</v>
      </c>
      <c r="MP79">
        <f t="shared" ca="1" si="327"/>
        <v>0</v>
      </c>
      <c r="MQ79">
        <f t="shared" ca="1" si="327"/>
        <v>0</v>
      </c>
      <c r="MR79">
        <f t="shared" ca="1" si="327"/>
        <v>0</v>
      </c>
      <c r="MS79">
        <f t="shared" ca="1" si="327"/>
        <v>0</v>
      </c>
      <c r="MT79">
        <f t="shared" ca="1" si="327"/>
        <v>0</v>
      </c>
      <c r="MU79">
        <f t="shared" ca="1" si="327"/>
        <v>0</v>
      </c>
      <c r="MV79">
        <f t="shared" ca="1" si="327"/>
        <v>0</v>
      </c>
      <c r="MW79">
        <f t="shared" ca="1" si="327"/>
        <v>0</v>
      </c>
      <c r="MX79">
        <f t="shared" ca="1" si="328"/>
        <v>0</v>
      </c>
      <c r="MY79">
        <f t="shared" ca="1" si="328"/>
        <v>0</v>
      </c>
      <c r="MZ79">
        <f t="shared" ca="1" si="328"/>
        <v>0</v>
      </c>
      <c r="NA79">
        <f t="shared" ca="1" si="328"/>
        <v>0</v>
      </c>
      <c r="NB79">
        <f t="shared" ca="1" si="328"/>
        <v>0</v>
      </c>
      <c r="NC79">
        <f t="shared" ca="1" si="328"/>
        <v>0</v>
      </c>
      <c r="ND79">
        <f t="shared" ca="1" si="328"/>
        <v>0</v>
      </c>
      <c r="NE79">
        <f t="shared" ca="1" si="328"/>
        <v>0</v>
      </c>
      <c r="NF79">
        <f t="shared" ca="1" si="328"/>
        <v>0</v>
      </c>
      <c r="NG79">
        <f t="shared" ca="1" si="328"/>
        <v>0</v>
      </c>
      <c r="NH79">
        <f t="shared" ca="1" si="329"/>
        <v>0</v>
      </c>
      <c r="NI79">
        <f t="shared" ca="1" si="329"/>
        <v>0</v>
      </c>
      <c r="NJ79">
        <f t="shared" ca="1" si="329"/>
        <v>0</v>
      </c>
      <c r="NK79">
        <f t="shared" ca="1" si="329"/>
        <v>0</v>
      </c>
      <c r="NL79">
        <f t="shared" ca="1" si="329"/>
        <v>0</v>
      </c>
      <c r="NM79">
        <f t="shared" ca="1" si="329"/>
        <v>0</v>
      </c>
      <c r="NN79">
        <f t="shared" ca="1" si="329"/>
        <v>0</v>
      </c>
      <c r="NO79">
        <f t="shared" ca="1" si="329"/>
        <v>0</v>
      </c>
      <c r="NP79">
        <f t="shared" ca="1" si="329"/>
        <v>0</v>
      </c>
      <c r="NQ79">
        <f t="shared" ca="1" si="329"/>
        <v>0</v>
      </c>
      <c r="NR79">
        <f t="shared" ca="1" si="330"/>
        <v>0</v>
      </c>
      <c r="NS79">
        <f t="shared" ca="1" si="330"/>
        <v>0</v>
      </c>
      <c r="NT79">
        <f t="shared" ca="1" si="330"/>
        <v>0</v>
      </c>
      <c r="NU79">
        <f t="shared" ca="1" si="330"/>
        <v>0</v>
      </c>
      <c r="NV79">
        <f t="shared" ca="1" si="330"/>
        <v>0</v>
      </c>
      <c r="NW79">
        <f t="shared" ca="1" si="330"/>
        <v>0</v>
      </c>
      <c r="NX79">
        <f t="shared" ca="1" si="330"/>
        <v>0</v>
      </c>
      <c r="NY79">
        <f t="shared" ca="1" si="330"/>
        <v>0</v>
      </c>
      <c r="NZ79">
        <f t="shared" ca="1" si="330"/>
        <v>0</v>
      </c>
      <c r="OA79">
        <f t="shared" ca="1" si="330"/>
        <v>0</v>
      </c>
      <c r="OB79">
        <f t="shared" ca="1" si="331"/>
        <v>0</v>
      </c>
      <c r="OC79">
        <f t="shared" ca="1" si="331"/>
        <v>0</v>
      </c>
      <c r="OD79">
        <f t="shared" ca="1" si="331"/>
        <v>0</v>
      </c>
      <c r="OE79">
        <f t="shared" ca="1" si="331"/>
        <v>0</v>
      </c>
      <c r="OF79">
        <f t="shared" ca="1" si="331"/>
        <v>0</v>
      </c>
      <c r="OG79">
        <f t="shared" ca="1" si="331"/>
        <v>0</v>
      </c>
      <c r="OH79">
        <f t="shared" ca="1" si="331"/>
        <v>0</v>
      </c>
      <c r="OI79">
        <f t="shared" ca="1" si="331"/>
        <v>0</v>
      </c>
      <c r="OJ79">
        <f t="shared" ca="1" si="331"/>
        <v>0</v>
      </c>
      <c r="OK79">
        <f t="shared" ca="1" si="331"/>
        <v>0</v>
      </c>
      <c r="OL79">
        <f t="shared" ca="1" si="332"/>
        <v>0</v>
      </c>
      <c r="OM79">
        <f t="shared" ca="1" si="332"/>
        <v>0</v>
      </c>
      <c r="ON79">
        <f t="shared" ca="1" si="332"/>
        <v>0</v>
      </c>
      <c r="OO79">
        <f t="shared" ca="1" si="332"/>
        <v>0</v>
      </c>
      <c r="OP79">
        <f t="shared" ca="1" si="332"/>
        <v>0</v>
      </c>
      <c r="OQ79">
        <f t="shared" ca="1" si="332"/>
        <v>0</v>
      </c>
      <c r="OR79">
        <f t="shared" ca="1" si="332"/>
        <v>0</v>
      </c>
      <c r="OS79">
        <f t="shared" ca="1" si="332"/>
        <v>0</v>
      </c>
      <c r="OT79">
        <f t="shared" ca="1" si="332"/>
        <v>0</v>
      </c>
      <c r="OU79">
        <f t="shared" ca="1" si="332"/>
        <v>0</v>
      </c>
      <c r="OV79">
        <f t="shared" ca="1" si="333"/>
        <v>0</v>
      </c>
      <c r="OW79">
        <f t="shared" ca="1" si="333"/>
        <v>0</v>
      </c>
      <c r="OX79">
        <f t="shared" ca="1" si="333"/>
        <v>0</v>
      </c>
      <c r="OY79">
        <f t="shared" ca="1" si="333"/>
        <v>0</v>
      </c>
      <c r="OZ79">
        <f t="shared" ca="1" si="333"/>
        <v>0</v>
      </c>
      <c r="PA79">
        <f t="shared" ca="1" si="333"/>
        <v>0</v>
      </c>
      <c r="PB79">
        <f t="shared" ca="1" si="333"/>
        <v>0</v>
      </c>
      <c r="PC79">
        <f t="shared" ca="1" si="333"/>
        <v>0</v>
      </c>
      <c r="PD79">
        <f t="shared" ca="1" si="333"/>
        <v>0</v>
      </c>
      <c r="PE79">
        <f t="shared" ca="1" si="333"/>
        <v>0</v>
      </c>
      <c r="PF79">
        <f t="shared" ca="1" si="333"/>
        <v>0</v>
      </c>
      <c r="PG79">
        <f t="shared" ca="1" si="333"/>
        <v>0</v>
      </c>
      <c r="PH79">
        <f t="shared" ca="1" si="333"/>
        <v>0</v>
      </c>
      <c r="PI79">
        <f t="shared" ca="1" si="333"/>
        <v>0</v>
      </c>
      <c r="PJ79">
        <f t="shared" ca="1" si="333"/>
        <v>0</v>
      </c>
      <c r="PK79">
        <f t="shared" ca="1" si="333"/>
        <v>0</v>
      </c>
      <c r="PL79">
        <f t="shared" ca="1" si="291"/>
        <v>438</v>
      </c>
    </row>
    <row r="80" spans="1:428">
      <c r="A80" s="1">
        <v>43915</v>
      </c>
      <c r="B80" t="s">
        <v>6</v>
      </c>
      <c r="C80">
        <v>2</v>
      </c>
      <c r="D80">
        <v>0</v>
      </c>
      <c r="E80">
        <v>42</v>
      </c>
      <c r="F80">
        <v>1</v>
      </c>
      <c r="H80" t="s">
        <v>116</v>
      </c>
      <c r="I80" s="5">
        <f t="shared" si="288"/>
        <v>908</v>
      </c>
      <c r="J80" s="5">
        <f t="shared" si="289"/>
        <v>44</v>
      </c>
      <c r="L80" s="8">
        <f t="shared" si="293"/>
        <v>43905</v>
      </c>
      <c r="M80">
        <f t="shared" ca="1" si="294"/>
        <v>777</v>
      </c>
      <c r="N80">
        <f t="shared" ca="1" si="294"/>
        <v>1522</v>
      </c>
      <c r="O80">
        <f t="shared" ca="1" si="294"/>
        <v>3497</v>
      </c>
      <c r="P80">
        <f t="shared" ca="1" si="294"/>
        <v>733</v>
      </c>
      <c r="Q80">
        <f t="shared" ca="1" si="294"/>
        <v>838</v>
      </c>
      <c r="R80">
        <f t="shared" ca="1" si="294"/>
        <v>433</v>
      </c>
      <c r="S80">
        <f t="shared" ca="1" si="294"/>
        <v>22</v>
      </c>
      <c r="T80">
        <f t="shared" ca="1" si="294"/>
        <v>1365</v>
      </c>
      <c r="U80">
        <f t="shared" ca="1" si="294"/>
        <v>0</v>
      </c>
      <c r="V80">
        <f t="shared" ca="1" si="294"/>
        <v>130</v>
      </c>
      <c r="W80">
        <f t="shared" ca="1" si="295"/>
        <v>155</v>
      </c>
      <c r="X80">
        <f t="shared" ca="1" si="295"/>
        <v>68</v>
      </c>
      <c r="Y80">
        <f t="shared" ca="1" si="295"/>
        <v>238</v>
      </c>
      <c r="Z80">
        <f t="shared" ca="1" si="295"/>
        <v>23</v>
      </c>
      <c r="AA80">
        <f t="shared" ca="1" si="295"/>
        <v>14</v>
      </c>
      <c r="AB80">
        <f t="shared" ca="1" si="295"/>
        <v>57</v>
      </c>
      <c r="AC80">
        <f t="shared" ca="1" si="295"/>
        <v>151</v>
      </c>
      <c r="AD80">
        <f t="shared" ca="1" si="295"/>
        <v>62</v>
      </c>
      <c r="AE80">
        <f t="shared" ca="1" si="295"/>
        <v>38</v>
      </c>
      <c r="AF80">
        <f t="shared" ca="1" si="295"/>
        <v>149</v>
      </c>
      <c r="AG80">
        <f t="shared" ca="1" si="296"/>
        <v>7</v>
      </c>
      <c r="AH80">
        <f t="shared" ca="1" si="296"/>
        <v>76</v>
      </c>
      <c r="AI80">
        <f t="shared" ca="1" si="296"/>
        <v>5</v>
      </c>
      <c r="AJ80">
        <f t="shared" ca="1" si="296"/>
        <v>43</v>
      </c>
      <c r="AK80">
        <f t="shared" ca="1" si="296"/>
        <v>18</v>
      </c>
      <c r="AL80">
        <f t="shared" ca="1" si="296"/>
        <v>5</v>
      </c>
      <c r="AM80">
        <f t="shared" ca="1" si="296"/>
        <v>36</v>
      </c>
      <c r="AN80">
        <f t="shared" ca="1" si="296"/>
        <v>24</v>
      </c>
      <c r="AO80">
        <f t="shared" ca="1" si="296"/>
        <v>286</v>
      </c>
      <c r="AP80">
        <f t="shared" ca="1" si="296"/>
        <v>23</v>
      </c>
      <c r="AQ80">
        <f t="shared" ca="1" si="297"/>
        <v>52</v>
      </c>
      <c r="AR80">
        <f t="shared" ca="1" si="297"/>
        <v>64</v>
      </c>
      <c r="AS80">
        <f t="shared" ca="1" si="297"/>
        <v>9</v>
      </c>
      <c r="AT80">
        <f t="shared" ca="1" si="297"/>
        <v>15</v>
      </c>
      <c r="AU80">
        <f t="shared" ca="1" si="297"/>
        <v>0</v>
      </c>
      <c r="AV80">
        <f t="shared" ca="1" si="297"/>
        <v>47</v>
      </c>
      <c r="AW80">
        <f t="shared" ca="1" si="297"/>
        <v>41</v>
      </c>
      <c r="AX80">
        <f t="shared" ca="1" si="297"/>
        <v>0</v>
      </c>
      <c r="AY80">
        <f t="shared" ca="1" si="297"/>
        <v>27</v>
      </c>
      <c r="AZ80">
        <f t="shared" ca="1" si="297"/>
        <v>5</v>
      </c>
      <c r="BA80">
        <f t="shared" ca="1" si="298"/>
        <v>7</v>
      </c>
      <c r="BB80">
        <f t="shared" ca="1" si="298"/>
        <v>17</v>
      </c>
      <c r="BC80">
        <f t="shared" ca="1" si="298"/>
        <v>0</v>
      </c>
      <c r="BD80">
        <f t="shared" ca="1" si="298"/>
        <v>0</v>
      </c>
      <c r="BE80">
        <f t="shared" ca="1" si="298"/>
        <v>0</v>
      </c>
      <c r="BF80">
        <f t="shared" ca="1" si="298"/>
        <v>0</v>
      </c>
      <c r="BG80">
        <f t="shared" ca="1" si="298"/>
        <v>14</v>
      </c>
      <c r="BH80">
        <f t="shared" ca="1" si="298"/>
        <v>55</v>
      </c>
      <c r="BI80">
        <f t="shared" ca="1" si="298"/>
        <v>18</v>
      </c>
      <c r="BJ80">
        <f t="shared" ca="1" si="298"/>
        <v>0</v>
      </c>
      <c r="BK80">
        <f t="shared" ca="1" si="299"/>
        <v>11</v>
      </c>
      <c r="BL80">
        <f t="shared" ca="1" si="299"/>
        <v>0</v>
      </c>
      <c r="BM80">
        <f t="shared" ca="1" si="299"/>
        <v>0</v>
      </c>
      <c r="BN80">
        <f t="shared" ca="1" si="299"/>
        <v>38</v>
      </c>
      <c r="BO80">
        <f t="shared" ca="1" si="299"/>
        <v>11</v>
      </c>
      <c r="BP80">
        <f t="shared" ca="1" si="299"/>
        <v>12</v>
      </c>
      <c r="BQ80">
        <f t="shared" ca="1" si="299"/>
        <v>11</v>
      </c>
      <c r="BR80">
        <f t="shared" ca="1" si="299"/>
        <v>21</v>
      </c>
      <c r="BS80">
        <f t="shared" ca="1" si="299"/>
        <v>6</v>
      </c>
      <c r="BT80">
        <f t="shared" ca="1" si="299"/>
        <v>6</v>
      </c>
      <c r="BU80">
        <f t="shared" ca="1" si="300"/>
        <v>1</v>
      </c>
      <c r="BV80">
        <f t="shared" ca="1" si="300"/>
        <v>0</v>
      </c>
      <c r="BW80">
        <f t="shared" ca="1" si="300"/>
        <v>36</v>
      </c>
      <c r="BX80">
        <f t="shared" ca="1" si="300"/>
        <v>4</v>
      </c>
      <c r="BY80">
        <f t="shared" ca="1" si="300"/>
        <v>6</v>
      </c>
      <c r="BZ80">
        <f t="shared" ca="1" si="300"/>
        <v>40</v>
      </c>
      <c r="CA80">
        <f t="shared" ca="1" si="300"/>
        <v>6</v>
      </c>
      <c r="CB80">
        <f t="shared" ca="1" si="300"/>
        <v>0</v>
      </c>
      <c r="CC80">
        <f t="shared" ca="1" si="300"/>
        <v>7</v>
      </c>
      <c r="CD80">
        <f t="shared" ca="1" si="300"/>
        <v>2</v>
      </c>
      <c r="CE80">
        <f t="shared" ca="1" si="301"/>
        <v>0</v>
      </c>
      <c r="CF80">
        <f t="shared" ca="1" si="301"/>
        <v>3</v>
      </c>
      <c r="CG80">
        <f t="shared" ca="1" si="301"/>
        <v>0</v>
      </c>
      <c r="CH80">
        <f t="shared" ca="1" si="301"/>
        <v>0</v>
      </c>
      <c r="CI80">
        <f t="shared" ca="1" si="301"/>
        <v>0</v>
      </c>
      <c r="CJ80">
        <f t="shared" ca="1" si="301"/>
        <v>0</v>
      </c>
      <c r="CK80">
        <f t="shared" ca="1" si="301"/>
        <v>1</v>
      </c>
      <c r="CL80">
        <f t="shared" ca="1" si="301"/>
        <v>14</v>
      </c>
      <c r="CM80">
        <f t="shared" ca="1" si="301"/>
        <v>0</v>
      </c>
      <c r="CN80">
        <f t="shared" ca="1" si="301"/>
        <v>0</v>
      </c>
      <c r="CO80">
        <f t="shared" ca="1" si="302"/>
        <v>3</v>
      </c>
      <c r="CP80">
        <f t="shared" ca="1" si="302"/>
        <v>10</v>
      </c>
      <c r="CQ80">
        <f t="shared" ca="1" si="302"/>
        <v>0</v>
      </c>
      <c r="CR80">
        <f t="shared" ca="1" si="302"/>
        <v>7</v>
      </c>
      <c r="CS80">
        <f t="shared" ca="1" si="302"/>
        <v>0</v>
      </c>
      <c r="CT80">
        <f t="shared" ca="1" si="302"/>
        <v>7</v>
      </c>
      <c r="CU80">
        <f t="shared" ca="1" si="302"/>
        <v>27</v>
      </c>
      <c r="CV80">
        <f t="shared" ca="1" si="302"/>
        <v>0</v>
      </c>
      <c r="CW80">
        <f t="shared" ca="1" si="302"/>
        <v>3</v>
      </c>
      <c r="CX80">
        <f t="shared" ca="1" si="302"/>
        <v>1</v>
      </c>
      <c r="CY80">
        <f t="shared" ca="1" si="303"/>
        <v>0</v>
      </c>
      <c r="CZ80">
        <f t="shared" ca="1" si="303"/>
        <v>6</v>
      </c>
      <c r="DA80">
        <f t="shared" ca="1" si="303"/>
        <v>1</v>
      </c>
      <c r="DB80">
        <f t="shared" ca="1" si="303"/>
        <v>5</v>
      </c>
      <c r="DC80">
        <f t="shared" ca="1" si="303"/>
        <v>0</v>
      </c>
      <c r="DD80">
        <f t="shared" ca="1" si="303"/>
        <v>0</v>
      </c>
      <c r="DE80">
        <f t="shared" ca="1" si="303"/>
        <v>0</v>
      </c>
      <c r="DF80">
        <f t="shared" ca="1" si="303"/>
        <v>0</v>
      </c>
      <c r="DG80">
        <f t="shared" ca="1" si="303"/>
        <v>6</v>
      </c>
      <c r="DH80">
        <f t="shared" ca="1" si="303"/>
        <v>6</v>
      </c>
      <c r="DI80">
        <f t="shared" ca="1" si="304"/>
        <v>0</v>
      </c>
      <c r="DJ80">
        <f t="shared" ca="1" si="304"/>
        <v>0</v>
      </c>
      <c r="DK80">
        <f t="shared" ca="1" si="304"/>
        <v>19</v>
      </c>
      <c r="DL80">
        <f t="shared" ca="1" si="304"/>
        <v>0</v>
      </c>
      <c r="DM80">
        <f t="shared" ca="1" si="304"/>
        <v>0</v>
      </c>
      <c r="DN80">
        <f t="shared" ca="1" si="304"/>
        <v>0</v>
      </c>
      <c r="DO80">
        <f t="shared" ca="1" si="304"/>
        <v>0</v>
      </c>
      <c r="DP80">
        <f t="shared" ca="1" si="304"/>
        <v>2</v>
      </c>
      <c r="DQ80">
        <f t="shared" ca="1" si="304"/>
        <v>3</v>
      </c>
      <c r="DR80">
        <f t="shared" ca="1" si="304"/>
        <v>0</v>
      </c>
      <c r="DS80">
        <f t="shared" ca="1" si="305"/>
        <v>4</v>
      </c>
      <c r="DT80">
        <f t="shared" ca="1" si="305"/>
        <v>0</v>
      </c>
      <c r="DU80">
        <f t="shared" ca="1" si="305"/>
        <v>0</v>
      </c>
      <c r="DV80">
        <f t="shared" ca="1" si="305"/>
        <v>5</v>
      </c>
      <c r="DW80">
        <f t="shared" ca="1" si="305"/>
        <v>0</v>
      </c>
      <c r="DX80">
        <f t="shared" ca="1" si="305"/>
        <v>0</v>
      </c>
      <c r="DY80">
        <f t="shared" ca="1" si="305"/>
        <v>0</v>
      </c>
      <c r="DZ80">
        <f t="shared" ca="1" si="305"/>
        <v>10</v>
      </c>
      <c r="EA80">
        <f t="shared" ca="1" si="305"/>
        <v>0</v>
      </c>
      <c r="EB80">
        <f t="shared" ca="1" si="305"/>
        <v>1</v>
      </c>
      <c r="EC80">
        <f t="shared" ca="1" si="306"/>
        <v>0</v>
      </c>
      <c r="ED80">
        <f t="shared" ca="1" si="306"/>
        <v>0</v>
      </c>
      <c r="EE80">
        <f t="shared" ca="1" si="306"/>
        <v>0</v>
      </c>
      <c r="EF80">
        <f t="shared" ca="1" si="306"/>
        <v>3</v>
      </c>
      <c r="EG80">
        <f t="shared" ca="1" si="306"/>
        <v>0</v>
      </c>
      <c r="EH80">
        <f t="shared" ca="1" si="306"/>
        <v>1</v>
      </c>
      <c r="EI80">
        <f t="shared" ca="1" si="306"/>
        <v>0</v>
      </c>
      <c r="EJ80">
        <f t="shared" ca="1" si="306"/>
        <v>2</v>
      </c>
      <c r="EK80">
        <f t="shared" ca="1" si="306"/>
        <v>0</v>
      </c>
      <c r="EL80">
        <f t="shared" ca="1" si="306"/>
        <v>0</v>
      </c>
      <c r="EM80">
        <f t="shared" ca="1" si="307"/>
        <v>0</v>
      </c>
      <c r="EN80">
        <f t="shared" ca="1" si="307"/>
        <v>2</v>
      </c>
      <c r="EO80">
        <f t="shared" ca="1" si="307"/>
        <v>0</v>
      </c>
      <c r="EP80">
        <f t="shared" ca="1" si="307"/>
        <v>0</v>
      </c>
      <c r="EQ80">
        <f t="shared" ca="1" si="307"/>
        <v>0</v>
      </c>
      <c r="ER80">
        <f t="shared" ca="1" si="307"/>
        <v>0</v>
      </c>
      <c r="ES80">
        <f t="shared" ca="1" si="307"/>
        <v>0</v>
      </c>
      <c r="ET80">
        <f t="shared" ca="1" si="307"/>
        <v>0</v>
      </c>
      <c r="EU80">
        <f t="shared" ca="1" si="307"/>
        <v>0</v>
      </c>
      <c r="EV80">
        <f t="shared" ca="1" si="307"/>
        <v>0</v>
      </c>
      <c r="EW80">
        <f t="shared" ca="1" si="308"/>
        <v>0</v>
      </c>
      <c r="EX80">
        <f t="shared" ca="1" si="308"/>
        <v>0</v>
      </c>
      <c r="EY80">
        <f t="shared" ca="1" si="308"/>
        <v>0</v>
      </c>
      <c r="EZ80">
        <f t="shared" ca="1" si="308"/>
        <v>0</v>
      </c>
      <c r="FA80">
        <f t="shared" ca="1" si="308"/>
        <v>0</v>
      </c>
      <c r="FB80">
        <f t="shared" ca="1" si="308"/>
        <v>0</v>
      </c>
      <c r="FC80">
        <f t="shared" ca="1" si="308"/>
        <v>0</v>
      </c>
      <c r="FD80">
        <f t="shared" ca="1" si="308"/>
        <v>0</v>
      </c>
      <c r="FE80">
        <f t="shared" ca="1" si="308"/>
        <v>0</v>
      </c>
      <c r="FF80">
        <f t="shared" ca="1" si="308"/>
        <v>0</v>
      </c>
      <c r="FG80">
        <f t="shared" ca="1" si="309"/>
        <v>0</v>
      </c>
      <c r="FH80">
        <f t="shared" ca="1" si="309"/>
        <v>0</v>
      </c>
      <c r="FI80">
        <f t="shared" ca="1" si="309"/>
        <v>1</v>
      </c>
      <c r="FJ80">
        <f t="shared" ca="1" si="309"/>
        <v>0</v>
      </c>
      <c r="FK80">
        <f t="shared" ca="1" si="309"/>
        <v>0</v>
      </c>
      <c r="FL80">
        <f t="shared" ca="1" si="309"/>
        <v>0</v>
      </c>
      <c r="FM80">
        <f t="shared" ca="1" si="309"/>
        <v>0</v>
      </c>
      <c r="FN80">
        <f t="shared" ca="1" si="309"/>
        <v>0</v>
      </c>
      <c r="FO80">
        <f t="shared" ca="1" si="309"/>
        <v>0</v>
      </c>
      <c r="FP80">
        <f t="shared" ca="1" si="309"/>
        <v>0</v>
      </c>
      <c r="FQ80">
        <f t="shared" ca="1" si="310"/>
        <v>0</v>
      </c>
      <c r="FR80">
        <f t="shared" ca="1" si="310"/>
        <v>0</v>
      </c>
      <c r="FS80">
        <f t="shared" ca="1" si="310"/>
        <v>1</v>
      </c>
      <c r="FT80">
        <f t="shared" ca="1" si="310"/>
        <v>0</v>
      </c>
      <c r="FU80">
        <f t="shared" ca="1" si="310"/>
        <v>0</v>
      </c>
      <c r="FV80">
        <f t="shared" ca="1" si="310"/>
        <v>0</v>
      </c>
      <c r="FW80">
        <f t="shared" ca="1" si="310"/>
        <v>0</v>
      </c>
      <c r="FX80">
        <f t="shared" ca="1" si="310"/>
        <v>0</v>
      </c>
      <c r="FY80">
        <f t="shared" ca="1" si="310"/>
        <v>0</v>
      </c>
      <c r="FZ80">
        <f t="shared" ca="1" si="310"/>
        <v>0</v>
      </c>
      <c r="GA80">
        <f t="shared" ca="1" si="311"/>
        <v>0</v>
      </c>
      <c r="GB80">
        <f t="shared" ca="1" si="311"/>
        <v>0</v>
      </c>
      <c r="GC80">
        <f t="shared" ca="1" si="311"/>
        <v>0</v>
      </c>
      <c r="GD80">
        <f t="shared" ca="1" si="311"/>
        <v>2</v>
      </c>
      <c r="GE80">
        <f t="shared" ca="1" si="311"/>
        <v>0</v>
      </c>
      <c r="GF80">
        <f t="shared" ca="1" si="311"/>
        <v>2</v>
      </c>
      <c r="GG80">
        <f t="shared" ca="1" si="311"/>
        <v>1</v>
      </c>
      <c r="GH80">
        <f t="shared" ca="1" si="311"/>
        <v>0</v>
      </c>
      <c r="GI80">
        <f t="shared" ca="1" si="311"/>
        <v>0</v>
      </c>
      <c r="GJ80">
        <f t="shared" ca="1" si="311"/>
        <v>0</v>
      </c>
      <c r="GK80">
        <f t="shared" ca="1" si="312"/>
        <v>0</v>
      </c>
      <c r="GL80">
        <f t="shared" ca="1" si="312"/>
        <v>0</v>
      </c>
      <c r="GM80">
        <f t="shared" ca="1" si="312"/>
        <v>0</v>
      </c>
      <c r="GN80">
        <f t="shared" ca="1" si="312"/>
        <v>0</v>
      </c>
      <c r="GO80">
        <f t="shared" ca="1" si="312"/>
        <v>0</v>
      </c>
      <c r="GP80">
        <f t="shared" ca="1" si="312"/>
        <v>0</v>
      </c>
      <c r="GQ80">
        <f t="shared" ca="1" si="312"/>
        <v>0</v>
      </c>
      <c r="GR80">
        <f t="shared" ca="1" si="312"/>
        <v>0</v>
      </c>
      <c r="GS80">
        <f t="shared" ca="1" si="312"/>
        <v>0</v>
      </c>
      <c r="GT80">
        <f t="shared" ca="1" si="312"/>
        <v>2</v>
      </c>
      <c r="GU80">
        <f t="shared" ca="1" si="313"/>
        <v>0</v>
      </c>
      <c r="GV80">
        <f t="shared" ca="1" si="313"/>
        <v>1</v>
      </c>
      <c r="GW80">
        <f t="shared" ca="1" si="313"/>
        <v>0</v>
      </c>
      <c r="GX80">
        <f t="shared" ca="1" si="313"/>
        <v>0</v>
      </c>
      <c r="GY80">
        <f t="shared" ca="1" si="313"/>
        <v>0</v>
      </c>
      <c r="GZ80">
        <f t="shared" ca="1" si="313"/>
        <v>1</v>
      </c>
      <c r="HA80">
        <f t="shared" ca="1" si="313"/>
        <v>0</v>
      </c>
      <c r="HB80">
        <f t="shared" ca="1" si="313"/>
        <v>0</v>
      </c>
      <c r="HC80">
        <f t="shared" ca="1" si="313"/>
        <v>0</v>
      </c>
      <c r="HD80">
        <f t="shared" ca="1" si="313"/>
        <v>0</v>
      </c>
      <c r="HE80">
        <f t="shared" ca="1" si="313"/>
        <v>0</v>
      </c>
      <c r="HF80">
        <f t="shared" ca="1" si="313"/>
        <v>0</v>
      </c>
      <c r="HG80">
        <f t="shared" ca="1" si="313"/>
        <v>0</v>
      </c>
      <c r="HH80">
        <f t="shared" ca="1" si="313"/>
        <v>0</v>
      </c>
      <c r="HI80">
        <f t="shared" ca="1" si="313"/>
        <v>0</v>
      </c>
      <c r="HJ80">
        <f t="shared" ca="1" si="313"/>
        <v>0</v>
      </c>
      <c r="HK80">
        <f t="shared" ca="1" si="292"/>
        <v>11547</v>
      </c>
      <c r="HM80" s="8">
        <f t="shared" si="290"/>
        <v>43905</v>
      </c>
      <c r="HN80">
        <f t="shared" ca="1" si="314"/>
        <v>10</v>
      </c>
      <c r="HO80">
        <f t="shared" ca="1" si="314"/>
        <v>15</v>
      </c>
      <c r="HP80">
        <f t="shared" ca="1" si="314"/>
        <v>173</v>
      </c>
      <c r="HQ80">
        <f t="shared" ca="1" si="314"/>
        <v>3</v>
      </c>
      <c r="HR80">
        <f t="shared" ca="1" si="314"/>
        <v>12</v>
      </c>
      <c r="HS80">
        <f t="shared" ca="1" si="314"/>
        <v>11</v>
      </c>
      <c r="HT80">
        <f t="shared" ca="1" si="314"/>
        <v>9</v>
      </c>
      <c r="HU80">
        <f t="shared" ca="1" si="314"/>
        <v>97</v>
      </c>
      <c r="HV80">
        <f t="shared" ca="1" si="314"/>
        <v>0</v>
      </c>
      <c r="HW80">
        <f t="shared" ca="1" si="314"/>
        <v>1</v>
      </c>
      <c r="HX80">
        <f t="shared" ca="1" si="315"/>
        <v>7</v>
      </c>
      <c r="HY80">
        <f t="shared" ca="1" si="315"/>
        <v>0</v>
      </c>
      <c r="HZ80">
        <f t="shared" ca="1" si="315"/>
        <v>4</v>
      </c>
      <c r="IA80">
        <f t="shared" ca="1" si="315"/>
        <v>0</v>
      </c>
      <c r="IB80">
        <f t="shared" ca="1" si="315"/>
        <v>0</v>
      </c>
      <c r="IC80">
        <f t="shared" ca="1" si="315"/>
        <v>0</v>
      </c>
      <c r="ID80">
        <f t="shared" ca="1" si="315"/>
        <v>0</v>
      </c>
      <c r="IE80">
        <f t="shared" ca="1" si="315"/>
        <v>0</v>
      </c>
      <c r="IF80">
        <f t="shared" ca="1" si="315"/>
        <v>1</v>
      </c>
      <c r="IG80">
        <f t="shared" ca="1" si="315"/>
        <v>0</v>
      </c>
      <c r="IH80">
        <f t="shared" ca="1" si="316"/>
        <v>0</v>
      </c>
      <c r="II80">
        <f t="shared" ca="1" si="316"/>
        <v>3</v>
      </c>
      <c r="IJ80">
        <f t="shared" ca="1" si="316"/>
        <v>0</v>
      </c>
      <c r="IK80">
        <f t="shared" ca="1" si="316"/>
        <v>1</v>
      </c>
      <c r="IL80">
        <f t="shared" ca="1" si="316"/>
        <v>0</v>
      </c>
      <c r="IM80">
        <f t="shared" ca="1" si="316"/>
        <v>1</v>
      </c>
      <c r="IN80">
        <f t="shared" ca="1" si="316"/>
        <v>1</v>
      </c>
      <c r="IO80">
        <f t="shared" ca="1" si="316"/>
        <v>0</v>
      </c>
      <c r="IP80">
        <f t="shared" ca="1" si="316"/>
        <v>0</v>
      </c>
      <c r="IQ80">
        <f t="shared" ca="1" si="316"/>
        <v>0</v>
      </c>
      <c r="IR80">
        <f t="shared" ca="1" si="317"/>
        <v>0</v>
      </c>
      <c r="IS80">
        <f t="shared" ca="1" si="317"/>
        <v>0</v>
      </c>
      <c r="IT80">
        <f t="shared" ca="1" si="317"/>
        <v>0</v>
      </c>
      <c r="IU80">
        <f t="shared" ca="1" si="317"/>
        <v>0</v>
      </c>
      <c r="IV80">
        <f t="shared" ca="1" si="317"/>
        <v>0</v>
      </c>
      <c r="IW80">
        <f t="shared" ca="1" si="317"/>
        <v>0</v>
      </c>
      <c r="IX80">
        <f t="shared" ca="1" si="317"/>
        <v>0</v>
      </c>
      <c r="IY80">
        <f t="shared" ca="1" si="317"/>
        <v>0</v>
      </c>
      <c r="IZ80">
        <f t="shared" ca="1" si="317"/>
        <v>0</v>
      </c>
      <c r="JA80">
        <f t="shared" ca="1" si="317"/>
        <v>0</v>
      </c>
      <c r="JB80">
        <f t="shared" ca="1" si="318"/>
        <v>0</v>
      </c>
      <c r="JC80">
        <f t="shared" ca="1" si="318"/>
        <v>0</v>
      </c>
      <c r="JD80">
        <f t="shared" ca="1" si="318"/>
        <v>0</v>
      </c>
      <c r="JE80">
        <f t="shared" ca="1" si="318"/>
        <v>0</v>
      </c>
      <c r="JF80">
        <f t="shared" ca="1" si="318"/>
        <v>0</v>
      </c>
      <c r="JG80">
        <f t="shared" ca="1" si="318"/>
        <v>0</v>
      </c>
      <c r="JH80">
        <f t="shared" ca="1" si="318"/>
        <v>0</v>
      </c>
      <c r="JI80">
        <f t="shared" ca="1" si="318"/>
        <v>0</v>
      </c>
      <c r="JJ80">
        <f t="shared" ca="1" si="318"/>
        <v>0</v>
      </c>
      <c r="JK80">
        <f t="shared" ca="1" si="318"/>
        <v>0</v>
      </c>
      <c r="JL80">
        <f t="shared" ca="1" si="319"/>
        <v>0</v>
      </c>
      <c r="JM80">
        <f t="shared" ca="1" si="319"/>
        <v>0</v>
      </c>
      <c r="JN80">
        <f t="shared" ca="1" si="319"/>
        <v>0</v>
      </c>
      <c r="JO80">
        <f t="shared" ca="1" si="319"/>
        <v>2</v>
      </c>
      <c r="JP80">
        <f t="shared" ca="1" si="319"/>
        <v>0</v>
      </c>
      <c r="JQ80">
        <f t="shared" ca="1" si="319"/>
        <v>0</v>
      </c>
      <c r="JR80">
        <f t="shared" ca="1" si="319"/>
        <v>0</v>
      </c>
      <c r="JS80">
        <f t="shared" ca="1" si="319"/>
        <v>0</v>
      </c>
      <c r="JT80">
        <f t="shared" ca="1" si="319"/>
        <v>0</v>
      </c>
      <c r="JU80">
        <f t="shared" ca="1" si="319"/>
        <v>0</v>
      </c>
      <c r="JV80">
        <f t="shared" ca="1" si="320"/>
        <v>0</v>
      </c>
      <c r="JW80">
        <f t="shared" ca="1" si="320"/>
        <v>0</v>
      </c>
      <c r="JX80">
        <f t="shared" ca="1" si="320"/>
        <v>0</v>
      </c>
      <c r="JY80">
        <f t="shared" ca="1" si="320"/>
        <v>0</v>
      </c>
      <c r="JZ80">
        <f t="shared" ca="1" si="320"/>
        <v>0</v>
      </c>
      <c r="KA80">
        <f t="shared" ca="1" si="320"/>
        <v>0</v>
      </c>
      <c r="KB80">
        <f t="shared" ca="1" si="320"/>
        <v>0</v>
      </c>
      <c r="KC80">
        <f t="shared" ca="1" si="320"/>
        <v>0</v>
      </c>
      <c r="KD80">
        <f t="shared" ca="1" si="320"/>
        <v>0</v>
      </c>
      <c r="KE80">
        <f t="shared" ca="1" si="320"/>
        <v>0</v>
      </c>
      <c r="KF80">
        <f t="shared" ca="1" si="321"/>
        <v>0</v>
      </c>
      <c r="KG80">
        <f t="shared" ca="1" si="321"/>
        <v>0</v>
      </c>
      <c r="KH80">
        <f t="shared" ca="1" si="321"/>
        <v>0</v>
      </c>
      <c r="KI80">
        <f t="shared" ca="1" si="321"/>
        <v>0</v>
      </c>
      <c r="KJ80">
        <f t="shared" ca="1" si="321"/>
        <v>0</v>
      </c>
      <c r="KK80">
        <f t="shared" ca="1" si="321"/>
        <v>0</v>
      </c>
      <c r="KL80">
        <f t="shared" ca="1" si="321"/>
        <v>0</v>
      </c>
      <c r="KM80">
        <f t="shared" ca="1" si="321"/>
        <v>0</v>
      </c>
      <c r="KN80">
        <f t="shared" ca="1" si="321"/>
        <v>0</v>
      </c>
      <c r="KO80">
        <f t="shared" ca="1" si="321"/>
        <v>0</v>
      </c>
      <c r="KP80">
        <f t="shared" ca="1" si="322"/>
        <v>0</v>
      </c>
      <c r="KQ80">
        <f t="shared" ca="1" si="322"/>
        <v>1</v>
      </c>
      <c r="KR80">
        <f t="shared" ca="1" si="322"/>
        <v>0</v>
      </c>
      <c r="KS80">
        <f t="shared" ca="1" si="322"/>
        <v>0</v>
      </c>
      <c r="KT80">
        <f t="shared" ca="1" si="322"/>
        <v>0</v>
      </c>
      <c r="KU80">
        <f t="shared" ca="1" si="322"/>
        <v>0</v>
      </c>
      <c r="KV80">
        <f t="shared" ca="1" si="322"/>
        <v>1</v>
      </c>
      <c r="KW80">
        <f t="shared" ca="1" si="322"/>
        <v>0</v>
      </c>
      <c r="KX80">
        <f t="shared" ca="1" si="322"/>
        <v>0</v>
      </c>
      <c r="KY80">
        <f t="shared" ca="1" si="322"/>
        <v>0</v>
      </c>
      <c r="KZ80">
        <f t="shared" ca="1" si="323"/>
        <v>0</v>
      </c>
      <c r="LA80">
        <f t="shared" ca="1" si="323"/>
        <v>0</v>
      </c>
      <c r="LB80">
        <f t="shared" ca="1" si="323"/>
        <v>0</v>
      </c>
      <c r="LC80">
        <f t="shared" ca="1" si="323"/>
        <v>0</v>
      </c>
      <c r="LD80">
        <f t="shared" ca="1" si="323"/>
        <v>0</v>
      </c>
      <c r="LE80">
        <f t="shared" ca="1" si="323"/>
        <v>0</v>
      </c>
      <c r="LF80">
        <f t="shared" ca="1" si="323"/>
        <v>0</v>
      </c>
      <c r="LG80">
        <f t="shared" ca="1" si="323"/>
        <v>0</v>
      </c>
      <c r="LH80">
        <f t="shared" ca="1" si="323"/>
        <v>0</v>
      </c>
      <c r="LI80">
        <f t="shared" ca="1" si="323"/>
        <v>0</v>
      </c>
      <c r="LJ80">
        <f t="shared" ca="1" si="324"/>
        <v>0</v>
      </c>
      <c r="LK80">
        <f t="shared" ca="1" si="324"/>
        <v>0</v>
      </c>
      <c r="LL80">
        <f t="shared" ca="1" si="324"/>
        <v>0</v>
      </c>
      <c r="LM80">
        <f t="shared" ca="1" si="324"/>
        <v>0</v>
      </c>
      <c r="LN80">
        <f t="shared" ca="1" si="324"/>
        <v>0</v>
      </c>
      <c r="LO80">
        <f t="shared" ca="1" si="324"/>
        <v>0</v>
      </c>
      <c r="LP80">
        <f t="shared" ca="1" si="324"/>
        <v>0</v>
      </c>
      <c r="LQ80">
        <f t="shared" ca="1" si="324"/>
        <v>0</v>
      </c>
      <c r="LR80">
        <f t="shared" ca="1" si="324"/>
        <v>0</v>
      </c>
      <c r="LS80">
        <f t="shared" ca="1" si="324"/>
        <v>0</v>
      </c>
      <c r="LT80">
        <f t="shared" ca="1" si="325"/>
        <v>0</v>
      </c>
      <c r="LU80">
        <f t="shared" ca="1" si="325"/>
        <v>0</v>
      </c>
      <c r="LV80">
        <f t="shared" ca="1" si="325"/>
        <v>0</v>
      </c>
      <c r="LW80">
        <f t="shared" ca="1" si="325"/>
        <v>0</v>
      </c>
      <c r="LX80">
        <f t="shared" ca="1" si="325"/>
        <v>0</v>
      </c>
      <c r="LY80">
        <f t="shared" ca="1" si="325"/>
        <v>0</v>
      </c>
      <c r="LZ80">
        <f t="shared" ca="1" si="325"/>
        <v>0</v>
      </c>
      <c r="MA80">
        <f t="shared" ca="1" si="325"/>
        <v>0</v>
      </c>
      <c r="MB80">
        <f t="shared" ca="1" si="325"/>
        <v>0</v>
      </c>
      <c r="MC80">
        <f t="shared" ca="1" si="325"/>
        <v>0</v>
      </c>
      <c r="MD80">
        <f t="shared" ca="1" si="326"/>
        <v>0</v>
      </c>
      <c r="ME80">
        <f t="shared" ca="1" si="326"/>
        <v>0</v>
      </c>
      <c r="MF80">
        <f t="shared" ca="1" si="326"/>
        <v>0</v>
      </c>
      <c r="MG80">
        <f t="shared" ca="1" si="326"/>
        <v>0</v>
      </c>
      <c r="MH80">
        <f t="shared" ca="1" si="326"/>
        <v>0</v>
      </c>
      <c r="MI80">
        <f t="shared" ca="1" si="326"/>
        <v>0</v>
      </c>
      <c r="MJ80">
        <f t="shared" ca="1" si="326"/>
        <v>0</v>
      </c>
      <c r="MK80">
        <f t="shared" ca="1" si="326"/>
        <v>0</v>
      </c>
      <c r="ML80">
        <f t="shared" ca="1" si="326"/>
        <v>0</v>
      </c>
      <c r="MM80">
        <f t="shared" ca="1" si="326"/>
        <v>0</v>
      </c>
      <c r="MN80">
        <f t="shared" ca="1" si="327"/>
        <v>0</v>
      </c>
      <c r="MO80">
        <f t="shared" ca="1" si="327"/>
        <v>0</v>
      </c>
      <c r="MP80">
        <f t="shared" ca="1" si="327"/>
        <v>0</v>
      </c>
      <c r="MQ80">
        <f t="shared" ca="1" si="327"/>
        <v>0</v>
      </c>
      <c r="MR80">
        <f t="shared" ca="1" si="327"/>
        <v>0</v>
      </c>
      <c r="MS80">
        <f t="shared" ca="1" si="327"/>
        <v>0</v>
      </c>
      <c r="MT80">
        <f t="shared" ca="1" si="327"/>
        <v>0</v>
      </c>
      <c r="MU80">
        <f t="shared" ca="1" si="327"/>
        <v>0</v>
      </c>
      <c r="MV80">
        <f t="shared" ca="1" si="327"/>
        <v>0</v>
      </c>
      <c r="MW80">
        <f t="shared" ca="1" si="327"/>
        <v>0</v>
      </c>
      <c r="MX80">
        <f t="shared" ca="1" si="328"/>
        <v>0</v>
      </c>
      <c r="MY80">
        <f t="shared" ca="1" si="328"/>
        <v>0</v>
      </c>
      <c r="MZ80">
        <f t="shared" ca="1" si="328"/>
        <v>0</v>
      </c>
      <c r="NA80">
        <f t="shared" ca="1" si="328"/>
        <v>0</v>
      </c>
      <c r="NB80">
        <f t="shared" ca="1" si="328"/>
        <v>0</v>
      </c>
      <c r="NC80">
        <f t="shared" ca="1" si="328"/>
        <v>0</v>
      </c>
      <c r="ND80">
        <f t="shared" ca="1" si="328"/>
        <v>0</v>
      </c>
      <c r="NE80">
        <f t="shared" ca="1" si="328"/>
        <v>0</v>
      </c>
      <c r="NF80">
        <f t="shared" ca="1" si="328"/>
        <v>0</v>
      </c>
      <c r="NG80">
        <f t="shared" ca="1" si="328"/>
        <v>0</v>
      </c>
      <c r="NH80">
        <f t="shared" ca="1" si="329"/>
        <v>0</v>
      </c>
      <c r="NI80">
        <f t="shared" ca="1" si="329"/>
        <v>0</v>
      </c>
      <c r="NJ80">
        <f t="shared" ca="1" si="329"/>
        <v>0</v>
      </c>
      <c r="NK80">
        <f t="shared" ca="1" si="329"/>
        <v>0</v>
      </c>
      <c r="NL80">
        <f t="shared" ca="1" si="329"/>
        <v>0</v>
      </c>
      <c r="NM80">
        <f t="shared" ca="1" si="329"/>
        <v>0</v>
      </c>
      <c r="NN80">
        <f t="shared" ca="1" si="329"/>
        <v>0</v>
      </c>
      <c r="NO80">
        <f t="shared" ca="1" si="329"/>
        <v>0</v>
      </c>
      <c r="NP80">
        <f t="shared" ca="1" si="329"/>
        <v>1</v>
      </c>
      <c r="NQ80">
        <f t="shared" ca="1" si="329"/>
        <v>0</v>
      </c>
      <c r="NR80">
        <f t="shared" ca="1" si="330"/>
        <v>0</v>
      </c>
      <c r="NS80">
        <f t="shared" ca="1" si="330"/>
        <v>0</v>
      </c>
      <c r="NT80">
        <f t="shared" ca="1" si="330"/>
        <v>0</v>
      </c>
      <c r="NU80">
        <f t="shared" ca="1" si="330"/>
        <v>0</v>
      </c>
      <c r="NV80">
        <f t="shared" ca="1" si="330"/>
        <v>0</v>
      </c>
      <c r="NW80">
        <f t="shared" ca="1" si="330"/>
        <v>0</v>
      </c>
      <c r="NX80">
        <f t="shared" ca="1" si="330"/>
        <v>0</v>
      </c>
      <c r="NY80">
        <f t="shared" ca="1" si="330"/>
        <v>0</v>
      </c>
      <c r="NZ80">
        <f t="shared" ca="1" si="330"/>
        <v>0</v>
      </c>
      <c r="OA80">
        <f t="shared" ca="1" si="330"/>
        <v>0</v>
      </c>
      <c r="OB80">
        <f t="shared" ca="1" si="331"/>
        <v>0</v>
      </c>
      <c r="OC80">
        <f t="shared" ca="1" si="331"/>
        <v>0</v>
      </c>
      <c r="OD80">
        <f t="shared" ca="1" si="331"/>
        <v>0</v>
      </c>
      <c r="OE80">
        <f t="shared" ca="1" si="331"/>
        <v>0</v>
      </c>
      <c r="OF80">
        <f t="shared" ca="1" si="331"/>
        <v>0</v>
      </c>
      <c r="OG80">
        <f t="shared" ca="1" si="331"/>
        <v>0</v>
      </c>
      <c r="OH80">
        <f t="shared" ca="1" si="331"/>
        <v>0</v>
      </c>
      <c r="OI80">
        <f t="shared" ca="1" si="331"/>
        <v>0</v>
      </c>
      <c r="OJ80">
        <f t="shared" ca="1" si="331"/>
        <v>0</v>
      </c>
      <c r="OK80">
        <f t="shared" ca="1" si="331"/>
        <v>0</v>
      </c>
      <c r="OL80">
        <f t="shared" ca="1" si="332"/>
        <v>0</v>
      </c>
      <c r="OM80">
        <f t="shared" ca="1" si="332"/>
        <v>0</v>
      </c>
      <c r="ON80">
        <f t="shared" ca="1" si="332"/>
        <v>0</v>
      </c>
      <c r="OO80">
        <f t="shared" ca="1" si="332"/>
        <v>0</v>
      </c>
      <c r="OP80">
        <f t="shared" ca="1" si="332"/>
        <v>0</v>
      </c>
      <c r="OQ80">
        <f t="shared" ca="1" si="332"/>
        <v>0</v>
      </c>
      <c r="OR80">
        <f t="shared" ca="1" si="332"/>
        <v>0</v>
      </c>
      <c r="OS80">
        <f t="shared" ca="1" si="332"/>
        <v>0</v>
      </c>
      <c r="OT80">
        <f t="shared" ca="1" si="332"/>
        <v>0</v>
      </c>
      <c r="OU80">
        <f t="shared" ca="1" si="332"/>
        <v>0</v>
      </c>
      <c r="OV80">
        <f t="shared" ca="1" si="333"/>
        <v>0</v>
      </c>
      <c r="OW80">
        <f t="shared" ca="1" si="333"/>
        <v>0</v>
      </c>
      <c r="OX80">
        <f t="shared" ca="1" si="333"/>
        <v>0</v>
      </c>
      <c r="OY80">
        <f t="shared" ca="1" si="333"/>
        <v>0</v>
      </c>
      <c r="OZ80">
        <f t="shared" ca="1" si="333"/>
        <v>0</v>
      </c>
      <c r="PA80">
        <f t="shared" ca="1" si="333"/>
        <v>0</v>
      </c>
      <c r="PB80">
        <f t="shared" ca="1" si="333"/>
        <v>0</v>
      </c>
      <c r="PC80">
        <f t="shared" ca="1" si="333"/>
        <v>0</v>
      </c>
      <c r="PD80">
        <f t="shared" ca="1" si="333"/>
        <v>0</v>
      </c>
      <c r="PE80">
        <f t="shared" ca="1" si="333"/>
        <v>0</v>
      </c>
      <c r="PF80">
        <f t="shared" ca="1" si="333"/>
        <v>0</v>
      </c>
      <c r="PG80">
        <f t="shared" ca="1" si="333"/>
        <v>0</v>
      </c>
      <c r="PH80">
        <f t="shared" ca="1" si="333"/>
        <v>0</v>
      </c>
      <c r="PI80">
        <f t="shared" ca="1" si="333"/>
        <v>0</v>
      </c>
      <c r="PJ80">
        <f t="shared" ca="1" si="333"/>
        <v>0</v>
      </c>
      <c r="PK80">
        <f t="shared" ca="1" si="333"/>
        <v>0</v>
      </c>
      <c r="PL80">
        <f t="shared" ca="1" si="291"/>
        <v>354</v>
      </c>
    </row>
    <row r="81" spans="1:428">
      <c r="A81" s="1">
        <v>43916</v>
      </c>
      <c r="B81" t="s">
        <v>6</v>
      </c>
      <c r="C81">
        <v>33</v>
      </c>
      <c r="D81">
        <v>0</v>
      </c>
      <c r="E81">
        <v>75</v>
      </c>
      <c r="F81">
        <v>1</v>
      </c>
      <c r="H81" t="s">
        <v>37</v>
      </c>
      <c r="I81" s="5">
        <f t="shared" si="288"/>
        <v>855</v>
      </c>
      <c r="J81" s="5">
        <f t="shared" si="289"/>
        <v>17</v>
      </c>
      <c r="L81" s="8">
        <f t="shared" si="293"/>
        <v>43906</v>
      </c>
      <c r="M81">
        <f t="shared" ca="1" si="294"/>
        <v>823</v>
      </c>
      <c r="N81">
        <f t="shared" ca="1" si="294"/>
        <v>2000</v>
      </c>
      <c r="O81">
        <f t="shared" ca="1" si="294"/>
        <v>2823</v>
      </c>
      <c r="P81">
        <f t="shared" ca="1" si="294"/>
        <v>1043</v>
      </c>
      <c r="Q81">
        <f t="shared" ca="1" si="294"/>
        <v>924</v>
      </c>
      <c r="R81">
        <f t="shared" ca="1" si="294"/>
        <v>251</v>
      </c>
      <c r="S81">
        <f t="shared" ca="1" si="294"/>
        <v>25</v>
      </c>
      <c r="T81">
        <f t="shared" ca="1" si="294"/>
        <v>1209</v>
      </c>
      <c r="U81">
        <f t="shared" ca="1" si="294"/>
        <v>16</v>
      </c>
      <c r="V81">
        <f t="shared" ca="1" si="294"/>
        <v>197</v>
      </c>
      <c r="W81">
        <f t="shared" ca="1" si="295"/>
        <v>176</v>
      </c>
      <c r="X81">
        <f t="shared" ca="1" si="295"/>
        <v>60</v>
      </c>
      <c r="Y81">
        <f t="shared" ca="1" si="295"/>
        <v>841</v>
      </c>
      <c r="Z81">
        <f t="shared" ca="1" si="295"/>
        <v>79</v>
      </c>
      <c r="AA81">
        <f t="shared" ca="1" si="295"/>
        <v>4</v>
      </c>
      <c r="AB81">
        <f t="shared" ca="1" si="295"/>
        <v>76</v>
      </c>
      <c r="AC81">
        <f t="shared" ca="1" si="295"/>
        <v>205</v>
      </c>
      <c r="AD81">
        <f t="shared" ca="1" si="295"/>
        <v>72</v>
      </c>
      <c r="AE81">
        <f t="shared" ca="1" si="295"/>
        <v>40</v>
      </c>
      <c r="AF81">
        <f t="shared" ca="1" si="295"/>
        <v>108</v>
      </c>
      <c r="AG81">
        <f t="shared" ca="1" si="296"/>
        <v>3</v>
      </c>
      <c r="AH81">
        <f t="shared" ca="1" si="296"/>
        <v>74</v>
      </c>
      <c r="AI81">
        <f t="shared" ca="1" si="296"/>
        <v>28</v>
      </c>
      <c r="AJ81">
        <f t="shared" ca="1" si="296"/>
        <v>34</v>
      </c>
      <c r="AK81">
        <f t="shared" ca="1" si="296"/>
        <v>14</v>
      </c>
      <c r="AL81">
        <f t="shared" ca="1" si="296"/>
        <v>9</v>
      </c>
      <c r="AM81">
        <f t="shared" ca="1" si="296"/>
        <v>21</v>
      </c>
      <c r="AN81">
        <f t="shared" ca="1" si="296"/>
        <v>26</v>
      </c>
      <c r="AO81">
        <f t="shared" ca="1" si="296"/>
        <v>170</v>
      </c>
      <c r="AP81">
        <f t="shared" ca="1" si="296"/>
        <v>48</v>
      </c>
      <c r="AQ81">
        <f t="shared" ca="1" si="297"/>
        <v>49</v>
      </c>
      <c r="AR81">
        <f t="shared" ca="1" si="297"/>
        <v>84</v>
      </c>
      <c r="AS81">
        <f t="shared" ca="1" si="297"/>
        <v>1</v>
      </c>
      <c r="AT81">
        <f t="shared" ca="1" si="297"/>
        <v>12</v>
      </c>
      <c r="AU81">
        <f t="shared" ca="1" si="297"/>
        <v>32</v>
      </c>
      <c r="AV81">
        <f t="shared" ca="1" si="297"/>
        <v>29</v>
      </c>
      <c r="AW81">
        <f t="shared" ca="1" si="297"/>
        <v>190</v>
      </c>
      <c r="AX81">
        <f t="shared" ca="1" si="297"/>
        <v>1</v>
      </c>
      <c r="AY81">
        <f t="shared" ca="1" si="297"/>
        <v>21</v>
      </c>
      <c r="AZ81">
        <f t="shared" ca="1" si="297"/>
        <v>9</v>
      </c>
      <c r="BA81">
        <f t="shared" ca="1" si="298"/>
        <v>0</v>
      </c>
      <c r="BB81">
        <f t="shared" ca="1" si="298"/>
        <v>64</v>
      </c>
      <c r="BC81">
        <f t="shared" ca="1" si="298"/>
        <v>0</v>
      </c>
      <c r="BD81">
        <f t="shared" ca="1" si="298"/>
        <v>39</v>
      </c>
      <c r="BE81">
        <f t="shared" ca="1" si="298"/>
        <v>0</v>
      </c>
      <c r="BF81">
        <f t="shared" ca="1" si="298"/>
        <v>6</v>
      </c>
      <c r="BG81">
        <f t="shared" ca="1" si="298"/>
        <v>12</v>
      </c>
      <c r="BH81">
        <f t="shared" ca="1" si="298"/>
        <v>57</v>
      </c>
      <c r="BI81">
        <f t="shared" ca="1" si="298"/>
        <v>11</v>
      </c>
      <c r="BJ81">
        <f t="shared" ca="1" si="298"/>
        <v>32</v>
      </c>
      <c r="BK81">
        <f t="shared" ca="1" si="299"/>
        <v>11</v>
      </c>
      <c r="BL81">
        <f t="shared" ca="1" si="299"/>
        <v>27</v>
      </c>
      <c r="BM81">
        <f t="shared" ca="1" si="299"/>
        <v>17</v>
      </c>
      <c r="BN81">
        <f t="shared" ca="1" si="299"/>
        <v>103</v>
      </c>
      <c r="BO81">
        <f t="shared" ca="1" si="299"/>
        <v>11</v>
      </c>
      <c r="BP81">
        <f t="shared" ca="1" si="299"/>
        <v>3</v>
      </c>
      <c r="BQ81">
        <f t="shared" ca="1" si="299"/>
        <v>10</v>
      </c>
      <c r="BR81">
        <f t="shared" ca="1" si="299"/>
        <v>40</v>
      </c>
      <c r="BS81">
        <f t="shared" ca="1" si="299"/>
        <v>11</v>
      </c>
      <c r="BT81">
        <f t="shared" ca="1" si="299"/>
        <v>8</v>
      </c>
      <c r="BU81">
        <f t="shared" ca="1" si="300"/>
        <v>3</v>
      </c>
      <c r="BV81">
        <f t="shared" ca="1" si="300"/>
        <v>39</v>
      </c>
      <c r="BW81">
        <f t="shared" ca="1" si="300"/>
        <v>56</v>
      </c>
      <c r="BX81">
        <f t="shared" ca="1" si="300"/>
        <v>8</v>
      </c>
      <c r="BY81">
        <f t="shared" ca="1" si="300"/>
        <v>3</v>
      </c>
      <c r="BZ81">
        <f t="shared" ca="1" si="300"/>
        <v>38</v>
      </c>
      <c r="CA81">
        <f t="shared" ca="1" si="300"/>
        <v>0</v>
      </c>
      <c r="CB81">
        <f t="shared" ca="1" si="300"/>
        <v>6</v>
      </c>
      <c r="CC81">
        <f t="shared" ca="1" si="300"/>
        <v>10</v>
      </c>
      <c r="CD81">
        <f t="shared" ca="1" si="300"/>
        <v>0</v>
      </c>
      <c r="CE81">
        <f t="shared" ca="1" si="301"/>
        <v>15</v>
      </c>
      <c r="CF81">
        <f t="shared" ca="1" si="301"/>
        <v>5</v>
      </c>
      <c r="CG81">
        <f t="shared" ca="1" si="301"/>
        <v>0</v>
      </c>
      <c r="CH81">
        <f t="shared" ca="1" si="301"/>
        <v>0</v>
      </c>
      <c r="CI81">
        <f t="shared" ca="1" si="301"/>
        <v>2</v>
      </c>
      <c r="CJ81">
        <f t="shared" ca="1" si="301"/>
        <v>0</v>
      </c>
      <c r="CK81">
        <f t="shared" ca="1" si="301"/>
        <v>1</v>
      </c>
      <c r="CL81">
        <f t="shared" ca="1" si="301"/>
        <v>17</v>
      </c>
      <c r="CM81">
        <f t="shared" ca="1" si="301"/>
        <v>0</v>
      </c>
      <c r="CN81">
        <f t="shared" ca="1" si="301"/>
        <v>2</v>
      </c>
      <c r="CO81">
        <f t="shared" ca="1" si="302"/>
        <v>6</v>
      </c>
      <c r="CP81">
        <f t="shared" ca="1" si="302"/>
        <v>10</v>
      </c>
      <c r="CQ81">
        <f t="shared" ca="1" si="302"/>
        <v>0</v>
      </c>
      <c r="CR81">
        <f t="shared" ca="1" si="302"/>
        <v>9</v>
      </c>
      <c r="CS81">
        <f t="shared" ca="1" si="302"/>
        <v>3</v>
      </c>
      <c r="CT81">
        <f t="shared" ca="1" si="302"/>
        <v>5</v>
      </c>
      <c r="CU81">
        <f t="shared" ca="1" si="302"/>
        <v>6</v>
      </c>
      <c r="CV81">
        <f t="shared" ca="1" si="302"/>
        <v>0</v>
      </c>
      <c r="CW81">
        <f t="shared" ca="1" si="302"/>
        <v>0</v>
      </c>
      <c r="CX81">
        <f t="shared" ca="1" si="302"/>
        <v>8</v>
      </c>
      <c r="CY81">
        <f t="shared" ca="1" si="303"/>
        <v>0</v>
      </c>
      <c r="CZ81">
        <f t="shared" ca="1" si="303"/>
        <v>2</v>
      </c>
      <c r="DA81">
        <f t="shared" ca="1" si="303"/>
        <v>0</v>
      </c>
      <c r="DB81">
        <f t="shared" ca="1" si="303"/>
        <v>4</v>
      </c>
      <c r="DC81">
        <f t="shared" ca="1" si="303"/>
        <v>0</v>
      </c>
      <c r="DD81">
        <f t="shared" ca="1" si="303"/>
        <v>3</v>
      </c>
      <c r="DE81">
        <f t="shared" ca="1" si="303"/>
        <v>0</v>
      </c>
      <c r="DF81">
        <f t="shared" ca="1" si="303"/>
        <v>14</v>
      </c>
      <c r="DG81">
        <f t="shared" ca="1" si="303"/>
        <v>0</v>
      </c>
      <c r="DH81">
        <f t="shared" ca="1" si="303"/>
        <v>3</v>
      </c>
      <c r="DI81">
        <f t="shared" ca="1" si="304"/>
        <v>2</v>
      </c>
      <c r="DJ81">
        <f t="shared" ca="1" si="304"/>
        <v>0</v>
      </c>
      <c r="DK81">
        <f t="shared" ca="1" si="304"/>
        <v>6</v>
      </c>
      <c r="DL81">
        <f t="shared" ca="1" si="304"/>
        <v>0</v>
      </c>
      <c r="DM81">
        <f t="shared" ca="1" si="304"/>
        <v>0</v>
      </c>
      <c r="DN81">
        <f t="shared" ca="1" si="304"/>
        <v>0</v>
      </c>
      <c r="DO81">
        <f t="shared" ca="1" si="304"/>
        <v>0</v>
      </c>
      <c r="DP81">
        <f t="shared" ca="1" si="304"/>
        <v>5</v>
      </c>
      <c r="DQ81">
        <f t="shared" ca="1" si="304"/>
        <v>0</v>
      </c>
      <c r="DR81">
        <f t="shared" ca="1" si="304"/>
        <v>0</v>
      </c>
      <c r="DS81">
        <f t="shared" ca="1" si="305"/>
        <v>4</v>
      </c>
      <c r="DT81">
        <f t="shared" ca="1" si="305"/>
        <v>0</v>
      </c>
      <c r="DU81">
        <f t="shared" ca="1" si="305"/>
        <v>0</v>
      </c>
      <c r="DV81">
        <f t="shared" ca="1" si="305"/>
        <v>8</v>
      </c>
      <c r="DW81">
        <f t="shared" ca="1" si="305"/>
        <v>0</v>
      </c>
      <c r="DX81">
        <f t="shared" ca="1" si="305"/>
        <v>0</v>
      </c>
      <c r="DY81">
        <f t="shared" ca="1" si="305"/>
        <v>2</v>
      </c>
      <c r="DZ81">
        <f t="shared" ca="1" si="305"/>
        <v>5</v>
      </c>
      <c r="EA81">
        <f t="shared" ca="1" si="305"/>
        <v>0</v>
      </c>
      <c r="EB81">
        <f t="shared" ca="1" si="305"/>
        <v>0</v>
      </c>
      <c r="EC81">
        <f t="shared" ca="1" si="306"/>
        <v>1</v>
      </c>
      <c r="ED81">
        <f t="shared" ca="1" si="306"/>
        <v>0</v>
      </c>
      <c r="EE81">
        <f t="shared" ca="1" si="306"/>
        <v>0</v>
      </c>
      <c r="EF81">
        <f t="shared" ca="1" si="306"/>
        <v>10</v>
      </c>
      <c r="EG81">
        <f t="shared" ca="1" si="306"/>
        <v>0</v>
      </c>
      <c r="EH81">
        <f t="shared" ca="1" si="306"/>
        <v>4</v>
      </c>
      <c r="EI81">
        <f t="shared" ca="1" si="306"/>
        <v>0</v>
      </c>
      <c r="EJ81">
        <f t="shared" ca="1" si="306"/>
        <v>5</v>
      </c>
      <c r="EK81">
        <f t="shared" ca="1" si="306"/>
        <v>2</v>
      </c>
      <c r="EL81">
        <f t="shared" ca="1" si="306"/>
        <v>0</v>
      </c>
      <c r="EM81">
        <f t="shared" ca="1" si="307"/>
        <v>2</v>
      </c>
      <c r="EN81">
        <f t="shared" ca="1" si="307"/>
        <v>4</v>
      </c>
      <c r="EO81">
        <f t="shared" ca="1" si="307"/>
        <v>0</v>
      </c>
      <c r="EP81">
        <f t="shared" ca="1" si="307"/>
        <v>3</v>
      </c>
      <c r="EQ81">
        <f t="shared" ca="1" si="307"/>
        <v>3</v>
      </c>
      <c r="ER81">
        <f t="shared" ca="1" si="307"/>
        <v>0</v>
      </c>
      <c r="ES81">
        <f t="shared" ca="1" si="307"/>
        <v>0</v>
      </c>
      <c r="ET81">
        <f t="shared" ca="1" si="307"/>
        <v>1</v>
      </c>
      <c r="EU81">
        <f t="shared" ca="1" si="307"/>
        <v>0</v>
      </c>
      <c r="EV81">
        <f t="shared" ca="1" si="307"/>
        <v>0</v>
      </c>
      <c r="EW81">
        <f t="shared" ca="1" si="308"/>
        <v>0</v>
      </c>
      <c r="EX81">
        <f t="shared" ca="1" si="308"/>
        <v>0</v>
      </c>
      <c r="EY81">
        <f t="shared" ca="1" si="308"/>
        <v>0</v>
      </c>
      <c r="EZ81">
        <f t="shared" ca="1" si="308"/>
        <v>0</v>
      </c>
      <c r="FA81">
        <f t="shared" ca="1" si="308"/>
        <v>0</v>
      </c>
      <c r="FB81">
        <f t="shared" ca="1" si="308"/>
        <v>0</v>
      </c>
      <c r="FC81">
        <f t="shared" ca="1" si="308"/>
        <v>0</v>
      </c>
      <c r="FD81">
        <f t="shared" ca="1" si="308"/>
        <v>0</v>
      </c>
      <c r="FE81">
        <f t="shared" ca="1" si="308"/>
        <v>0</v>
      </c>
      <c r="FF81">
        <f t="shared" ca="1" si="308"/>
        <v>1</v>
      </c>
      <c r="FG81">
        <f t="shared" ca="1" si="309"/>
        <v>3</v>
      </c>
      <c r="FH81">
        <f t="shared" ca="1" si="309"/>
        <v>0</v>
      </c>
      <c r="FI81">
        <f t="shared" ca="1" si="309"/>
        <v>0</v>
      </c>
      <c r="FJ81">
        <f t="shared" ca="1" si="309"/>
        <v>0</v>
      </c>
      <c r="FK81">
        <f t="shared" ca="1" si="309"/>
        <v>0</v>
      </c>
      <c r="FL81">
        <f t="shared" ca="1" si="309"/>
        <v>0</v>
      </c>
      <c r="FM81">
        <f t="shared" ca="1" si="309"/>
        <v>0</v>
      </c>
      <c r="FN81">
        <f t="shared" ca="1" si="309"/>
        <v>0</v>
      </c>
      <c r="FO81">
        <f t="shared" ca="1" si="309"/>
        <v>0</v>
      </c>
      <c r="FP81">
        <f t="shared" ca="1" si="309"/>
        <v>0</v>
      </c>
      <c r="FQ81">
        <f t="shared" ca="1" si="310"/>
        <v>0</v>
      </c>
      <c r="FR81">
        <f t="shared" ca="1" si="310"/>
        <v>0</v>
      </c>
      <c r="FS81">
        <f t="shared" ca="1" si="310"/>
        <v>0</v>
      </c>
      <c r="FT81">
        <f t="shared" ca="1" si="310"/>
        <v>0</v>
      </c>
      <c r="FU81">
        <f t="shared" ca="1" si="310"/>
        <v>4</v>
      </c>
      <c r="FV81">
        <f t="shared" ca="1" si="310"/>
        <v>0</v>
      </c>
      <c r="FW81">
        <f t="shared" ca="1" si="310"/>
        <v>0</v>
      </c>
      <c r="FX81">
        <f t="shared" ca="1" si="310"/>
        <v>0</v>
      </c>
      <c r="FY81">
        <f t="shared" ca="1" si="310"/>
        <v>0</v>
      </c>
      <c r="FZ81">
        <f t="shared" ca="1" si="310"/>
        <v>0</v>
      </c>
      <c r="GA81">
        <f t="shared" ca="1" si="311"/>
        <v>0</v>
      </c>
      <c r="GB81">
        <f t="shared" ca="1" si="311"/>
        <v>0</v>
      </c>
      <c r="GC81">
        <f t="shared" ca="1" si="311"/>
        <v>0</v>
      </c>
      <c r="GD81">
        <f t="shared" ca="1" si="311"/>
        <v>0</v>
      </c>
      <c r="GE81">
        <f t="shared" ca="1" si="311"/>
        <v>0</v>
      </c>
      <c r="GF81">
        <f t="shared" ca="1" si="311"/>
        <v>0</v>
      </c>
      <c r="GG81">
        <f t="shared" ca="1" si="311"/>
        <v>0</v>
      </c>
      <c r="GH81">
        <f t="shared" ca="1" si="311"/>
        <v>0</v>
      </c>
      <c r="GI81">
        <f t="shared" ca="1" si="311"/>
        <v>0</v>
      </c>
      <c r="GJ81">
        <f t="shared" ca="1" si="311"/>
        <v>0</v>
      </c>
      <c r="GK81">
        <f t="shared" ca="1" si="312"/>
        <v>0</v>
      </c>
      <c r="GL81">
        <f t="shared" ca="1" si="312"/>
        <v>0</v>
      </c>
      <c r="GM81">
        <f t="shared" ca="1" si="312"/>
        <v>0</v>
      </c>
      <c r="GN81">
        <f t="shared" ca="1" si="312"/>
        <v>0</v>
      </c>
      <c r="GO81">
        <f t="shared" ca="1" si="312"/>
        <v>0</v>
      </c>
      <c r="GP81">
        <f t="shared" ca="1" si="312"/>
        <v>1</v>
      </c>
      <c r="GQ81">
        <f t="shared" ca="1" si="312"/>
        <v>0</v>
      </c>
      <c r="GR81">
        <f t="shared" ca="1" si="312"/>
        <v>0</v>
      </c>
      <c r="GS81">
        <f t="shared" ca="1" si="312"/>
        <v>0</v>
      </c>
      <c r="GT81">
        <f t="shared" ca="1" si="312"/>
        <v>1</v>
      </c>
      <c r="GU81">
        <f t="shared" ca="1" si="313"/>
        <v>0</v>
      </c>
      <c r="GV81">
        <f t="shared" ca="1" si="313"/>
        <v>0</v>
      </c>
      <c r="GW81">
        <f t="shared" ca="1" si="313"/>
        <v>0</v>
      </c>
      <c r="GX81">
        <f t="shared" ca="1" si="313"/>
        <v>0</v>
      </c>
      <c r="GY81">
        <f t="shared" ca="1" si="313"/>
        <v>0</v>
      </c>
      <c r="GZ81">
        <f t="shared" ca="1" si="313"/>
        <v>0</v>
      </c>
      <c r="HA81">
        <f t="shared" ca="1" si="313"/>
        <v>0</v>
      </c>
      <c r="HB81">
        <f t="shared" ca="1" si="313"/>
        <v>0</v>
      </c>
      <c r="HC81">
        <f t="shared" ca="1" si="313"/>
        <v>0</v>
      </c>
      <c r="HD81">
        <f t="shared" ca="1" si="313"/>
        <v>0</v>
      </c>
      <c r="HE81">
        <f t="shared" ca="1" si="313"/>
        <v>0</v>
      </c>
      <c r="HF81">
        <f t="shared" ca="1" si="313"/>
        <v>0</v>
      </c>
      <c r="HG81">
        <f t="shared" ca="1" si="313"/>
        <v>0</v>
      </c>
      <c r="HH81">
        <f t="shared" ca="1" si="313"/>
        <v>0</v>
      </c>
      <c r="HI81">
        <f t="shared" ca="1" si="313"/>
        <v>0</v>
      </c>
      <c r="HJ81">
        <f t="shared" ca="1" si="313"/>
        <v>0</v>
      </c>
      <c r="HK81">
        <f t="shared" ca="1" si="292"/>
        <v>12644</v>
      </c>
      <c r="HM81" s="8">
        <f t="shared" si="290"/>
        <v>43906</v>
      </c>
      <c r="HN81">
        <f t="shared" ca="1" si="314"/>
        <v>12</v>
      </c>
      <c r="HO81">
        <f t="shared" ca="1" si="314"/>
        <v>152</v>
      </c>
      <c r="HP81">
        <f t="shared" ca="1" si="314"/>
        <v>370</v>
      </c>
      <c r="HQ81">
        <f t="shared" ca="1" si="314"/>
        <v>4</v>
      </c>
      <c r="HR81">
        <f t="shared" ca="1" si="314"/>
        <v>36</v>
      </c>
      <c r="HS81">
        <f t="shared" ca="1" si="314"/>
        <v>14</v>
      </c>
      <c r="HT81">
        <f t="shared" ca="1" si="314"/>
        <v>13</v>
      </c>
      <c r="HU81">
        <f t="shared" ca="1" si="314"/>
        <v>113</v>
      </c>
      <c r="HV81">
        <f t="shared" ca="1" si="314"/>
        <v>0</v>
      </c>
      <c r="HW81">
        <f t="shared" ca="1" si="314"/>
        <v>0</v>
      </c>
      <c r="HX81">
        <f t="shared" ca="1" si="315"/>
        <v>8</v>
      </c>
      <c r="HY81">
        <f t="shared" ca="1" si="315"/>
        <v>0</v>
      </c>
      <c r="HZ81">
        <f t="shared" ca="1" si="315"/>
        <v>2</v>
      </c>
      <c r="IA81">
        <f t="shared" ca="1" si="315"/>
        <v>0</v>
      </c>
      <c r="IB81">
        <f t="shared" ca="1" si="315"/>
        <v>0</v>
      </c>
      <c r="IC81">
        <f t="shared" ca="1" si="315"/>
        <v>0</v>
      </c>
      <c r="ID81">
        <f t="shared" ca="1" si="315"/>
        <v>0</v>
      </c>
      <c r="IE81">
        <f t="shared" ca="1" si="315"/>
        <v>0</v>
      </c>
      <c r="IF81">
        <f t="shared" ca="1" si="315"/>
        <v>0</v>
      </c>
      <c r="IG81">
        <f t="shared" ca="1" si="315"/>
        <v>2</v>
      </c>
      <c r="IH81">
        <f t="shared" ca="1" si="316"/>
        <v>0</v>
      </c>
      <c r="II81">
        <f t="shared" ca="1" si="316"/>
        <v>0</v>
      </c>
      <c r="IJ81">
        <f t="shared" ca="1" si="316"/>
        <v>0</v>
      </c>
      <c r="IK81">
        <f t="shared" ca="1" si="316"/>
        <v>2</v>
      </c>
      <c r="IL81">
        <f t="shared" ca="1" si="316"/>
        <v>0</v>
      </c>
      <c r="IM81">
        <f t="shared" ca="1" si="316"/>
        <v>0</v>
      </c>
      <c r="IN81">
        <f t="shared" ca="1" si="316"/>
        <v>0</v>
      </c>
      <c r="IO81">
        <f t="shared" ca="1" si="316"/>
        <v>0</v>
      </c>
      <c r="IP81">
        <f t="shared" ca="1" si="316"/>
        <v>0</v>
      </c>
      <c r="IQ81">
        <f t="shared" ca="1" si="316"/>
        <v>1</v>
      </c>
      <c r="IR81">
        <f t="shared" ca="1" si="317"/>
        <v>2</v>
      </c>
      <c r="IS81">
        <f t="shared" ca="1" si="317"/>
        <v>0</v>
      </c>
      <c r="IT81">
        <f t="shared" ca="1" si="317"/>
        <v>0</v>
      </c>
      <c r="IU81">
        <f t="shared" ca="1" si="317"/>
        <v>0</v>
      </c>
      <c r="IV81">
        <f t="shared" ca="1" si="317"/>
        <v>0</v>
      </c>
      <c r="IW81">
        <f t="shared" ca="1" si="317"/>
        <v>6</v>
      </c>
      <c r="IX81">
        <f t="shared" ca="1" si="317"/>
        <v>0</v>
      </c>
      <c r="IY81">
        <f t="shared" ca="1" si="317"/>
        <v>0</v>
      </c>
      <c r="IZ81">
        <f t="shared" ca="1" si="317"/>
        <v>1</v>
      </c>
      <c r="JA81">
        <f t="shared" ca="1" si="317"/>
        <v>0</v>
      </c>
      <c r="JB81">
        <f t="shared" ca="1" si="318"/>
        <v>0</v>
      </c>
      <c r="JC81">
        <f t="shared" ca="1" si="318"/>
        <v>0</v>
      </c>
      <c r="JD81">
        <f t="shared" ca="1" si="318"/>
        <v>0</v>
      </c>
      <c r="JE81">
        <f t="shared" ca="1" si="318"/>
        <v>0</v>
      </c>
      <c r="JF81">
        <f t="shared" ca="1" si="318"/>
        <v>0</v>
      </c>
      <c r="JG81">
        <f t="shared" ca="1" si="318"/>
        <v>0</v>
      </c>
      <c r="JH81">
        <f t="shared" ca="1" si="318"/>
        <v>0</v>
      </c>
      <c r="JI81">
        <f t="shared" ca="1" si="318"/>
        <v>0</v>
      </c>
      <c r="JJ81">
        <f t="shared" ca="1" si="318"/>
        <v>0</v>
      </c>
      <c r="JK81">
        <f t="shared" ca="1" si="318"/>
        <v>0</v>
      </c>
      <c r="JL81">
        <f t="shared" ca="1" si="319"/>
        <v>0</v>
      </c>
      <c r="JM81">
        <f t="shared" ca="1" si="319"/>
        <v>0</v>
      </c>
      <c r="JN81">
        <f t="shared" ca="1" si="319"/>
        <v>0</v>
      </c>
      <c r="JO81">
        <f t="shared" ca="1" si="319"/>
        <v>1</v>
      </c>
      <c r="JP81">
        <f t="shared" ca="1" si="319"/>
        <v>2</v>
      </c>
      <c r="JQ81">
        <f t="shared" ca="1" si="319"/>
        <v>0</v>
      </c>
      <c r="JR81">
        <f t="shared" ca="1" si="319"/>
        <v>0</v>
      </c>
      <c r="JS81">
        <f t="shared" ca="1" si="319"/>
        <v>0</v>
      </c>
      <c r="JT81">
        <f t="shared" ca="1" si="319"/>
        <v>0</v>
      </c>
      <c r="JU81">
        <f t="shared" ca="1" si="319"/>
        <v>1</v>
      </c>
      <c r="JV81">
        <f t="shared" ca="1" si="320"/>
        <v>0</v>
      </c>
      <c r="JW81">
        <f t="shared" ca="1" si="320"/>
        <v>0</v>
      </c>
      <c r="JX81">
        <f t="shared" ca="1" si="320"/>
        <v>0</v>
      </c>
      <c r="JY81">
        <f t="shared" ca="1" si="320"/>
        <v>0</v>
      </c>
      <c r="JZ81">
        <f t="shared" ca="1" si="320"/>
        <v>0</v>
      </c>
      <c r="KA81">
        <f t="shared" ca="1" si="320"/>
        <v>0</v>
      </c>
      <c r="KB81">
        <f t="shared" ca="1" si="320"/>
        <v>0</v>
      </c>
      <c r="KC81">
        <f t="shared" ca="1" si="320"/>
        <v>0</v>
      </c>
      <c r="KD81">
        <f t="shared" ca="1" si="320"/>
        <v>0</v>
      </c>
      <c r="KE81">
        <f t="shared" ca="1" si="320"/>
        <v>0</v>
      </c>
      <c r="KF81">
        <f t="shared" ca="1" si="321"/>
        <v>0</v>
      </c>
      <c r="KG81">
        <f t="shared" ca="1" si="321"/>
        <v>0</v>
      </c>
      <c r="KH81">
        <f t="shared" ca="1" si="321"/>
        <v>0</v>
      </c>
      <c r="KI81">
        <f t="shared" ca="1" si="321"/>
        <v>0</v>
      </c>
      <c r="KJ81">
        <f t="shared" ca="1" si="321"/>
        <v>0</v>
      </c>
      <c r="KK81">
        <f t="shared" ca="1" si="321"/>
        <v>0</v>
      </c>
      <c r="KL81">
        <f t="shared" ca="1" si="321"/>
        <v>0</v>
      </c>
      <c r="KM81">
        <f t="shared" ca="1" si="321"/>
        <v>0</v>
      </c>
      <c r="KN81">
        <f t="shared" ca="1" si="321"/>
        <v>0</v>
      </c>
      <c r="KO81">
        <f t="shared" ca="1" si="321"/>
        <v>0</v>
      </c>
      <c r="KP81">
        <f t="shared" ca="1" si="322"/>
        <v>0</v>
      </c>
      <c r="KQ81">
        <f t="shared" ca="1" si="322"/>
        <v>0</v>
      </c>
      <c r="KR81">
        <f t="shared" ca="1" si="322"/>
        <v>0</v>
      </c>
      <c r="KS81">
        <f t="shared" ca="1" si="322"/>
        <v>0</v>
      </c>
      <c r="KT81">
        <f t="shared" ca="1" si="322"/>
        <v>0</v>
      </c>
      <c r="KU81">
        <f t="shared" ca="1" si="322"/>
        <v>0</v>
      </c>
      <c r="KV81">
        <f t="shared" ca="1" si="322"/>
        <v>0</v>
      </c>
      <c r="KW81">
        <f t="shared" ca="1" si="322"/>
        <v>0</v>
      </c>
      <c r="KX81">
        <f t="shared" ca="1" si="322"/>
        <v>0</v>
      </c>
      <c r="KY81">
        <f t="shared" ca="1" si="322"/>
        <v>0</v>
      </c>
      <c r="KZ81">
        <f t="shared" ca="1" si="323"/>
        <v>0</v>
      </c>
      <c r="LA81">
        <f t="shared" ca="1" si="323"/>
        <v>0</v>
      </c>
      <c r="LB81">
        <f t="shared" ca="1" si="323"/>
        <v>0</v>
      </c>
      <c r="LC81">
        <f t="shared" ca="1" si="323"/>
        <v>0</v>
      </c>
      <c r="LD81">
        <f t="shared" ca="1" si="323"/>
        <v>0</v>
      </c>
      <c r="LE81">
        <f t="shared" ca="1" si="323"/>
        <v>0</v>
      </c>
      <c r="LF81">
        <f t="shared" ca="1" si="323"/>
        <v>0</v>
      </c>
      <c r="LG81">
        <f t="shared" ca="1" si="323"/>
        <v>0</v>
      </c>
      <c r="LH81">
        <f t="shared" ca="1" si="323"/>
        <v>0</v>
      </c>
      <c r="LI81">
        <f t="shared" ca="1" si="323"/>
        <v>0</v>
      </c>
      <c r="LJ81">
        <f t="shared" ca="1" si="324"/>
        <v>0</v>
      </c>
      <c r="LK81">
        <f t="shared" ca="1" si="324"/>
        <v>0</v>
      </c>
      <c r="LL81">
        <f t="shared" ca="1" si="324"/>
        <v>2</v>
      </c>
      <c r="LM81">
        <f t="shared" ca="1" si="324"/>
        <v>0</v>
      </c>
      <c r="LN81">
        <f t="shared" ca="1" si="324"/>
        <v>0</v>
      </c>
      <c r="LO81">
        <f t="shared" ca="1" si="324"/>
        <v>0</v>
      </c>
      <c r="LP81">
        <f t="shared" ca="1" si="324"/>
        <v>0</v>
      </c>
      <c r="LQ81">
        <f t="shared" ca="1" si="324"/>
        <v>0</v>
      </c>
      <c r="LR81">
        <f t="shared" ca="1" si="324"/>
        <v>0</v>
      </c>
      <c r="LS81">
        <f t="shared" ca="1" si="324"/>
        <v>0</v>
      </c>
      <c r="LT81">
        <f t="shared" ca="1" si="325"/>
        <v>0</v>
      </c>
      <c r="LU81">
        <f t="shared" ca="1" si="325"/>
        <v>0</v>
      </c>
      <c r="LV81">
        <f t="shared" ca="1" si="325"/>
        <v>0</v>
      </c>
      <c r="LW81">
        <f t="shared" ca="1" si="325"/>
        <v>0</v>
      </c>
      <c r="LX81">
        <f t="shared" ca="1" si="325"/>
        <v>0</v>
      </c>
      <c r="LY81">
        <f t="shared" ca="1" si="325"/>
        <v>0</v>
      </c>
      <c r="LZ81">
        <f t="shared" ca="1" si="325"/>
        <v>0</v>
      </c>
      <c r="MA81">
        <f t="shared" ca="1" si="325"/>
        <v>0</v>
      </c>
      <c r="MB81">
        <f t="shared" ca="1" si="325"/>
        <v>0</v>
      </c>
      <c r="MC81">
        <f t="shared" ca="1" si="325"/>
        <v>1</v>
      </c>
      <c r="MD81">
        <f t="shared" ca="1" si="326"/>
        <v>0</v>
      </c>
      <c r="ME81">
        <f t="shared" ca="1" si="326"/>
        <v>0</v>
      </c>
      <c r="MF81">
        <f t="shared" ca="1" si="326"/>
        <v>0</v>
      </c>
      <c r="MG81">
        <f t="shared" ca="1" si="326"/>
        <v>0</v>
      </c>
      <c r="MH81">
        <f t="shared" ca="1" si="326"/>
        <v>0</v>
      </c>
      <c r="MI81">
        <f t="shared" ca="1" si="326"/>
        <v>0</v>
      </c>
      <c r="MJ81">
        <f t="shared" ca="1" si="326"/>
        <v>0</v>
      </c>
      <c r="MK81">
        <f t="shared" ca="1" si="326"/>
        <v>0</v>
      </c>
      <c r="ML81">
        <f t="shared" ca="1" si="326"/>
        <v>0</v>
      </c>
      <c r="MM81">
        <f t="shared" ca="1" si="326"/>
        <v>0</v>
      </c>
      <c r="MN81">
        <f t="shared" ca="1" si="327"/>
        <v>0</v>
      </c>
      <c r="MO81">
        <f t="shared" ca="1" si="327"/>
        <v>0</v>
      </c>
      <c r="MP81">
        <f t="shared" ca="1" si="327"/>
        <v>0</v>
      </c>
      <c r="MQ81">
        <f t="shared" ca="1" si="327"/>
        <v>0</v>
      </c>
      <c r="MR81">
        <f t="shared" ca="1" si="327"/>
        <v>0</v>
      </c>
      <c r="MS81">
        <f t="shared" ca="1" si="327"/>
        <v>0</v>
      </c>
      <c r="MT81">
        <f t="shared" ca="1" si="327"/>
        <v>0</v>
      </c>
      <c r="MU81">
        <f t="shared" ca="1" si="327"/>
        <v>0</v>
      </c>
      <c r="MV81">
        <f t="shared" ca="1" si="327"/>
        <v>0</v>
      </c>
      <c r="MW81">
        <f t="shared" ca="1" si="327"/>
        <v>0</v>
      </c>
      <c r="MX81">
        <f t="shared" ca="1" si="328"/>
        <v>0</v>
      </c>
      <c r="MY81">
        <f t="shared" ca="1" si="328"/>
        <v>0</v>
      </c>
      <c r="MZ81">
        <f t="shared" ca="1" si="328"/>
        <v>0</v>
      </c>
      <c r="NA81">
        <f t="shared" ca="1" si="328"/>
        <v>0</v>
      </c>
      <c r="NB81">
        <f t="shared" ca="1" si="328"/>
        <v>0</v>
      </c>
      <c r="NC81">
        <f t="shared" ca="1" si="328"/>
        <v>0</v>
      </c>
      <c r="ND81">
        <f t="shared" ca="1" si="328"/>
        <v>0</v>
      </c>
      <c r="NE81">
        <f t="shared" ca="1" si="328"/>
        <v>0</v>
      </c>
      <c r="NF81">
        <f t="shared" ca="1" si="328"/>
        <v>0</v>
      </c>
      <c r="NG81">
        <f t="shared" ca="1" si="328"/>
        <v>0</v>
      </c>
      <c r="NH81">
        <f t="shared" ca="1" si="329"/>
        <v>0</v>
      </c>
      <c r="NI81">
        <f t="shared" ca="1" si="329"/>
        <v>0</v>
      </c>
      <c r="NJ81">
        <f t="shared" ca="1" si="329"/>
        <v>0</v>
      </c>
      <c r="NK81">
        <f t="shared" ca="1" si="329"/>
        <v>0</v>
      </c>
      <c r="NL81">
        <f t="shared" ca="1" si="329"/>
        <v>0</v>
      </c>
      <c r="NM81">
        <f t="shared" ca="1" si="329"/>
        <v>0</v>
      </c>
      <c r="NN81">
        <f t="shared" ca="1" si="329"/>
        <v>0</v>
      </c>
      <c r="NO81">
        <f t="shared" ca="1" si="329"/>
        <v>0</v>
      </c>
      <c r="NP81">
        <f t="shared" ca="1" si="329"/>
        <v>0</v>
      </c>
      <c r="NQ81">
        <f t="shared" ca="1" si="329"/>
        <v>0</v>
      </c>
      <c r="NR81">
        <f t="shared" ca="1" si="330"/>
        <v>0</v>
      </c>
      <c r="NS81">
        <f t="shared" ca="1" si="330"/>
        <v>0</v>
      </c>
      <c r="NT81">
        <f t="shared" ca="1" si="330"/>
        <v>0</v>
      </c>
      <c r="NU81">
        <f t="shared" ca="1" si="330"/>
        <v>0</v>
      </c>
      <c r="NV81">
        <f t="shared" ca="1" si="330"/>
        <v>0</v>
      </c>
      <c r="NW81">
        <f t="shared" ca="1" si="330"/>
        <v>0</v>
      </c>
      <c r="NX81">
        <f t="shared" ca="1" si="330"/>
        <v>0</v>
      </c>
      <c r="NY81">
        <f t="shared" ca="1" si="330"/>
        <v>0</v>
      </c>
      <c r="NZ81">
        <f t="shared" ca="1" si="330"/>
        <v>0</v>
      </c>
      <c r="OA81">
        <f t="shared" ca="1" si="330"/>
        <v>0</v>
      </c>
      <c r="OB81">
        <f t="shared" ca="1" si="331"/>
        <v>0</v>
      </c>
      <c r="OC81">
        <f t="shared" ca="1" si="331"/>
        <v>0</v>
      </c>
      <c r="OD81">
        <f t="shared" ca="1" si="331"/>
        <v>0</v>
      </c>
      <c r="OE81">
        <f t="shared" ca="1" si="331"/>
        <v>0</v>
      </c>
      <c r="OF81">
        <f t="shared" ca="1" si="331"/>
        <v>0</v>
      </c>
      <c r="OG81">
        <f t="shared" ca="1" si="331"/>
        <v>0</v>
      </c>
      <c r="OH81">
        <f t="shared" ca="1" si="331"/>
        <v>0</v>
      </c>
      <c r="OI81">
        <f t="shared" ca="1" si="331"/>
        <v>0</v>
      </c>
      <c r="OJ81">
        <f t="shared" ca="1" si="331"/>
        <v>0</v>
      </c>
      <c r="OK81">
        <f t="shared" ca="1" si="331"/>
        <v>0</v>
      </c>
      <c r="OL81">
        <f t="shared" ca="1" si="332"/>
        <v>0</v>
      </c>
      <c r="OM81">
        <f t="shared" ca="1" si="332"/>
        <v>0</v>
      </c>
      <c r="ON81">
        <f t="shared" ca="1" si="332"/>
        <v>0</v>
      </c>
      <c r="OO81">
        <f t="shared" ca="1" si="332"/>
        <v>0</v>
      </c>
      <c r="OP81">
        <f t="shared" ca="1" si="332"/>
        <v>0</v>
      </c>
      <c r="OQ81">
        <f t="shared" ca="1" si="332"/>
        <v>0</v>
      </c>
      <c r="OR81">
        <f t="shared" ca="1" si="332"/>
        <v>0</v>
      </c>
      <c r="OS81">
        <f t="shared" ca="1" si="332"/>
        <v>0</v>
      </c>
      <c r="OT81">
        <f t="shared" ca="1" si="332"/>
        <v>0</v>
      </c>
      <c r="OU81">
        <f t="shared" ca="1" si="332"/>
        <v>0</v>
      </c>
      <c r="OV81">
        <f t="shared" ca="1" si="333"/>
        <v>0</v>
      </c>
      <c r="OW81">
        <f t="shared" ca="1" si="333"/>
        <v>0</v>
      </c>
      <c r="OX81">
        <f t="shared" ca="1" si="333"/>
        <v>0</v>
      </c>
      <c r="OY81">
        <f t="shared" ca="1" si="333"/>
        <v>0</v>
      </c>
      <c r="OZ81">
        <f t="shared" ca="1" si="333"/>
        <v>0</v>
      </c>
      <c r="PA81">
        <f t="shared" ca="1" si="333"/>
        <v>0</v>
      </c>
      <c r="PB81">
        <f t="shared" ca="1" si="333"/>
        <v>0</v>
      </c>
      <c r="PC81">
        <f t="shared" ca="1" si="333"/>
        <v>0</v>
      </c>
      <c r="PD81">
        <f t="shared" ca="1" si="333"/>
        <v>0</v>
      </c>
      <c r="PE81">
        <f t="shared" ca="1" si="333"/>
        <v>0</v>
      </c>
      <c r="PF81">
        <f t="shared" ca="1" si="333"/>
        <v>0</v>
      </c>
      <c r="PG81">
        <f t="shared" ca="1" si="333"/>
        <v>0</v>
      </c>
      <c r="PH81">
        <f t="shared" ca="1" si="333"/>
        <v>0</v>
      </c>
      <c r="PI81">
        <f t="shared" ca="1" si="333"/>
        <v>0</v>
      </c>
      <c r="PJ81">
        <f t="shared" ca="1" si="333"/>
        <v>0</v>
      </c>
      <c r="PK81">
        <f t="shared" ca="1" si="333"/>
        <v>0</v>
      </c>
      <c r="PL81">
        <f t="shared" ca="1" si="291"/>
        <v>745</v>
      </c>
    </row>
    <row r="82" spans="1:428">
      <c r="A82" s="1">
        <v>43917</v>
      </c>
      <c r="B82" t="s">
        <v>6</v>
      </c>
      <c r="C82">
        <v>0</v>
      </c>
      <c r="D82">
        <v>0</v>
      </c>
      <c r="E82">
        <v>75</v>
      </c>
      <c r="F82">
        <v>1</v>
      </c>
      <c r="H82" t="s">
        <v>166</v>
      </c>
      <c r="I82" s="5">
        <f t="shared" si="288"/>
        <v>835</v>
      </c>
      <c r="J82" s="5">
        <f t="shared" si="289"/>
        <v>2</v>
      </c>
      <c r="L82" s="8">
        <f t="shared" si="293"/>
        <v>43907</v>
      </c>
      <c r="M82">
        <f t="shared" ca="1" si="294"/>
        <v>887</v>
      </c>
      <c r="N82">
        <f t="shared" ca="1" si="294"/>
        <v>1438</v>
      </c>
      <c r="O82">
        <f t="shared" ca="1" si="294"/>
        <v>4000</v>
      </c>
      <c r="P82">
        <f t="shared" ca="1" si="294"/>
        <v>1174</v>
      </c>
      <c r="Q82">
        <f t="shared" ca="1" si="294"/>
        <v>1210</v>
      </c>
      <c r="R82">
        <f t="shared" ca="1" si="294"/>
        <v>152</v>
      </c>
      <c r="S82">
        <f t="shared" ca="1" si="294"/>
        <v>43</v>
      </c>
      <c r="T82">
        <f t="shared" ca="1" si="294"/>
        <v>1053</v>
      </c>
      <c r="U82">
        <f t="shared" ca="1" si="294"/>
        <v>29</v>
      </c>
      <c r="V82">
        <f t="shared" ca="1" si="294"/>
        <v>199</v>
      </c>
      <c r="W82">
        <f t="shared" ca="1" si="295"/>
        <v>278</v>
      </c>
      <c r="X82">
        <f t="shared" ca="1" si="295"/>
        <v>120</v>
      </c>
      <c r="Y82">
        <f t="shared" ca="1" si="295"/>
        <v>0</v>
      </c>
      <c r="Z82">
        <f t="shared" ca="1" si="295"/>
        <v>34</v>
      </c>
      <c r="AA82">
        <f t="shared" ca="1" si="295"/>
        <v>30</v>
      </c>
      <c r="AB82">
        <f t="shared" ca="1" si="295"/>
        <v>86</v>
      </c>
      <c r="AC82">
        <f t="shared" ca="1" si="295"/>
        <v>156</v>
      </c>
      <c r="AD82">
        <f t="shared" ca="1" si="295"/>
        <v>10</v>
      </c>
      <c r="AE82">
        <f t="shared" ca="1" si="295"/>
        <v>54</v>
      </c>
      <c r="AF82">
        <f t="shared" ca="1" si="295"/>
        <v>89</v>
      </c>
      <c r="AG82">
        <f t="shared" ca="1" si="296"/>
        <v>32</v>
      </c>
      <c r="AH82">
        <f t="shared" ca="1" si="296"/>
        <v>84</v>
      </c>
      <c r="AI82">
        <f t="shared" ca="1" si="296"/>
        <v>15</v>
      </c>
      <c r="AJ82">
        <f t="shared" ca="1" si="296"/>
        <v>10</v>
      </c>
      <c r="AK82">
        <f t="shared" ca="1" si="296"/>
        <v>81</v>
      </c>
      <c r="AL82">
        <f t="shared" ca="1" si="296"/>
        <v>21</v>
      </c>
      <c r="AM82">
        <f t="shared" ca="1" si="296"/>
        <v>52</v>
      </c>
      <c r="AN82">
        <f t="shared" ca="1" si="296"/>
        <v>45</v>
      </c>
      <c r="AO82">
        <f t="shared" ca="1" si="296"/>
        <v>92</v>
      </c>
      <c r="AP82">
        <f t="shared" ca="1" si="296"/>
        <v>57</v>
      </c>
      <c r="AQ82">
        <f t="shared" ca="1" si="297"/>
        <v>77</v>
      </c>
      <c r="AR82">
        <f t="shared" ca="1" si="297"/>
        <v>46</v>
      </c>
      <c r="AS82">
        <f t="shared" ca="1" si="297"/>
        <v>156</v>
      </c>
      <c r="AT82">
        <f t="shared" ca="1" si="297"/>
        <v>29</v>
      </c>
      <c r="AU82">
        <f t="shared" ca="1" si="297"/>
        <v>15</v>
      </c>
      <c r="AV82">
        <f t="shared" ca="1" si="297"/>
        <v>2</v>
      </c>
      <c r="AW82">
        <f t="shared" ca="1" si="297"/>
        <v>125</v>
      </c>
      <c r="AX82">
        <f t="shared" ca="1" si="297"/>
        <v>12</v>
      </c>
      <c r="AY82">
        <f t="shared" ca="1" si="297"/>
        <v>17</v>
      </c>
      <c r="AZ82">
        <f t="shared" ca="1" si="297"/>
        <v>2</v>
      </c>
      <c r="BA82">
        <f t="shared" ca="1" si="298"/>
        <v>26</v>
      </c>
      <c r="BB82">
        <f t="shared" ca="1" si="298"/>
        <v>38</v>
      </c>
      <c r="BC82">
        <f t="shared" ca="1" si="298"/>
        <v>2</v>
      </c>
      <c r="BD82">
        <f t="shared" ca="1" si="298"/>
        <v>4</v>
      </c>
      <c r="BE82">
        <f t="shared" ca="1" si="298"/>
        <v>0</v>
      </c>
      <c r="BF82">
        <f t="shared" ca="1" si="298"/>
        <v>9</v>
      </c>
      <c r="BG82">
        <f t="shared" ca="1" si="298"/>
        <v>17</v>
      </c>
      <c r="BH82">
        <f t="shared" ca="1" si="298"/>
        <v>5</v>
      </c>
      <c r="BI82">
        <f t="shared" ca="1" si="298"/>
        <v>12</v>
      </c>
      <c r="BJ82">
        <f t="shared" ca="1" si="298"/>
        <v>63</v>
      </c>
      <c r="BK82">
        <f t="shared" ca="1" si="299"/>
        <v>9</v>
      </c>
      <c r="BL82">
        <f t="shared" ca="1" si="299"/>
        <v>11</v>
      </c>
      <c r="BM82">
        <f t="shared" ca="1" si="299"/>
        <v>16</v>
      </c>
      <c r="BN82">
        <f t="shared" ca="1" si="299"/>
        <v>21</v>
      </c>
      <c r="BO82">
        <f t="shared" ca="1" si="299"/>
        <v>12</v>
      </c>
      <c r="BP82">
        <f t="shared" ca="1" si="299"/>
        <v>6</v>
      </c>
      <c r="BQ82">
        <f t="shared" ca="1" si="299"/>
        <v>9</v>
      </c>
      <c r="BR82">
        <f t="shared" ca="1" si="299"/>
        <v>21</v>
      </c>
      <c r="BS82">
        <f t="shared" ca="1" si="299"/>
        <v>8</v>
      </c>
      <c r="BT82">
        <f t="shared" ca="1" si="299"/>
        <v>11</v>
      </c>
      <c r="BU82">
        <f t="shared" ca="1" si="300"/>
        <v>7</v>
      </c>
      <c r="BV82">
        <f t="shared" ca="1" si="300"/>
        <v>0</v>
      </c>
      <c r="BW82">
        <f t="shared" ca="1" si="300"/>
        <v>34</v>
      </c>
      <c r="BX82">
        <f t="shared" ca="1" si="300"/>
        <v>11</v>
      </c>
      <c r="BY82">
        <f t="shared" ca="1" si="300"/>
        <v>2</v>
      </c>
      <c r="BZ82">
        <f t="shared" ca="1" si="300"/>
        <v>34</v>
      </c>
      <c r="CA82">
        <f t="shared" ca="1" si="300"/>
        <v>0</v>
      </c>
      <c r="CB82">
        <f t="shared" ca="1" si="300"/>
        <v>2</v>
      </c>
      <c r="CC82">
        <f t="shared" ca="1" si="300"/>
        <v>22</v>
      </c>
      <c r="CD82">
        <f t="shared" ca="1" si="300"/>
        <v>0</v>
      </c>
      <c r="CE82">
        <f t="shared" ca="1" si="301"/>
        <v>3</v>
      </c>
      <c r="CF82">
        <f t="shared" ca="1" si="301"/>
        <v>3</v>
      </c>
      <c r="CG82">
        <f t="shared" ca="1" si="301"/>
        <v>2</v>
      </c>
      <c r="CH82">
        <f t="shared" ca="1" si="301"/>
        <v>0</v>
      </c>
      <c r="CI82">
        <f t="shared" ca="1" si="301"/>
        <v>2</v>
      </c>
      <c r="CJ82">
        <f t="shared" ca="1" si="301"/>
        <v>6</v>
      </c>
      <c r="CK82">
        <f t="shared" ca="1" si="301"/>
        <v>0</v>
      </c>
      <c r="CL82">
        <f t="shared" ca="1" si="301"/>
        <v>23</v>
      </c>
      <c r="CM82">
        <f t="shared" ca="1" si="301"/>
        <v>0</v>
      </c>
      <c r="CN82">
        <f t="shared" ca="1" si="301"/>
        <v>2</v>
      </c>
      <c r="CO82">
        <f t="shared" ca="1" si="302"/>
        <v>5</v>
      </c>
      <c r="CP82">
        <f t="shared" ca="1" si="302"/>
        <v>11</v>
      </c>
      <c r="CQ82">
        <f t="shared" ca="1" si="302"/>
        <v>0</v>
      </c>
      <c r="CR82">
        <f t="shared" ca="1" si="302"/>
        <v>10</v>
      </c>
      <c r="CS82">
        <f t="shared" ca="1" si="302"/>
        <v>9</v>
      </c>
      <c r="CT82">
        <f t="shared" ca="1" si="302"/>
        <v>5</v>
      </c>
      <c r="CU82">
        <f t="shared" ca="1" si="302"/>
        <v>21</v>
      </c>
      <c r="CV82">
        <f t="shared" ca="1" si="302"/>
        <v>4</v>
      </c>
      <c r="CW82">
        <f t="shared" ca="1" si="302"/>
        <v>1</v>
      </c>
      <c r="CX82">
        <f t="shared" ca="1" si="302"/>
        <v>6</v>
      </c>
      <c r="CY82">
        <f t="shared" ca="1" si="303"/>
        <v>0</v>
      </c>
      <c r="CZ82">
        <f t="shared" ca="1" si="303"/>
        <v>21</v>
      </c>
      <c r="DA82">
        <f t="shared" ca="1" si="303"/>
        <v>17</v>
      </c>
      <c r="DB82">
        <f t="shared" ca="1" si="303"/>
        <v>9</v>
      </c>
      <c r="DC82">
        <f t="shared" ca="1" si="303"/>
        <v>0</v>
      </c>
      <c r="DD82">
        <f t="shared" ca="1" si="303"/>
        <v>2</v>
      </c>
      <c r="DE82">
        <f t="shared" ca="1" si="303"/>
        <v>1</v>
      </c>
      <c r="DF82">
        <f t="shared" ca="1" si="303"/>
        <v>1</v>
      </c>
      <c r="DG82">
        <f t="shared" ca="1" si="303"/>
        <v>8</v>
      </c>
      <c r="DH82">
        <f t="shared" ca="1" si="303"/>
        <v>9</v>
      </c>
      <c r="DI82">
        <f t="shared" ca="1" si="304"/>
        <v>0</v>
      </c>
      <c r="DJ82">
        <f t="shared" ca="1" si="304"/>
        <v>0</v>
      </c>
      <c r="DK82">
        <f t="shared" ca="1" si="304"/>
        <v>4</v>
      </c>
      <c r="DL82">
        <f t="shared" ca="1" si="304"/>
        <v>0</v>
      </c>
      <c r="DM82">
        <f t="shared" ca="1" si="304"/>
        <v>0</v>
      </c>
      <c r="DN82">
        <f t="shared" ca="1" si="304"/>
        <v>0</v>
      </c>
      <c r="DO82">
        <f t="shared" ca="1" si="304"/>
        <v>3</v>
      </c>
      <c r="DP82">
        <f t="shared" ca="1" si="304"/>
        <v>1</v>
      </c>
      <c r="DQ82">
        <f t="shared" ca="1" si="304"/>
        <v>1</v>
      </c>
      <c r="DR82">
        <f t="shared" ca="1" si="304"/>
        <v>0</v>
      </c>
      <c r="DS82">
        <f t="shared" ca="1" si="305"/>
        <v>4</v>
      </c>
      <c r="DT82">
        <f t="shared" ca="1" si="305"/>
        <v>1</v>
      </c>
      <c r="DU82">
        <f t="shared" ca="1" si="305"/>
        <v>0</v>
      </c>
      <c r="DV82">
        <f t="shared" ca="1" si="305"/>
        <v>10</v>
      </c>
      <c r="DW82">
        <f t="shared" ca="1" si="305"/>
        <v>0</v>
      </c>
      <c r="DX82">
        <f t="shared" ca="1" si="305"/>
        <v>0</v>
      </c>
      <c r="DY82">
        <f t="shared" ca="1" si="305"/>
        <v>0</v>
      </c>
      <c r="DZ82">
        <f t="shared" ca="1" si="305"/>
        <v>18</v>
      </c>
      <c r="EA82">
        <f t="shared" ca="1" si="305"/>
        <v>0</v>
      </c>
      <c r="EB82">
        <f t="shared" ca="1" si="305"/>
        <v>5</v>
      </c>
      <c r="EC82">
        <f t="shared" ca="1" si="306"/>
        <v>1</v>
      </c>
      <c r="ED82">
        <f t="shared" ca="1" si="306"/>
        <v>0</v>
      </c>
      <c r="EE82">
        <f t="shared" ca="1" si="306"/>
        <v>0</v>
      </c>
      <c r="EF82">
        <f t="shared" ca="1" si="306"/>
        <v>4</v>
      </c>
      <c r="EG82">
        <f t="shared" ca="1" si="306"/>
        <v>0</v>
      </c>
      <c r="EH82">
        <f t="shared" ca="1" si="306"/>
        <v>0</v>
      </c>
      <c r="EI82">
        <f t="shared" ca="1" si="306"/>
        <v>0</v>
      </c>
      <c r="EJ82">
        <f t="shared" ca="1" si="306"/>
        <v>12</v>
      </c>
      <c r="EK82">
        <f t="shared" ca="1" si="306"/>
        <v>1</v>
      </c>
      <c r="EL82">
        <f t="shared" ca="1" si="306"/>
        <v>0</v>
      </c>
      <c r="EM82">
        <f t="shared" ca="1" si="307"/>
        <v>0</v>
      </c>
      <c r="EN82">
        <f t="shared" ca="1" si="307"/>
        <v>2</v>
      </c>
      <c r="EO82">
        <f t="shared" ca="1" si="307"/>
        <v>0</v>
      </c>
      <c r="EP82">
        <f t="shared" ca="1" si="307"/>
        <v>1</v>
      </c>
      <c r="EQ82">
        <f t="shared" ca="1" si="307"/>
        <v>0</v>
      </c>
      <c r="ER82">
        <f t="shared" ca="1" si="307"/>
        <v>0</v>
      </c>
      <c r="ES82">
        <f t="shared" ca="1" si="307"/>
        <v>0</v>
      </c>
      <c r="ET82">
        <f t="shared" ca="1" si="307"/>
        <v>0</v>
      </c>
      <c r="EU82">
        <f t="shared" ca="1" si="307"/>
        <v>0</v>
      </c>
      <c r="EV82">
        <f t="shared" ca="1" si="307"/>
        <v>0</v>
      </c>
      <c r="EW82">
        <f t="shared" ca="1" si="308"/>
        <v>1</v>
      </c>
      <c r="EX82">
        <f t="shared" ca="1" si="308"/>
        <v>1</v>
      </c>
      <c r="EY82">
        <f t="shared" ca="1" si="308"/>
        <v>0</v>
      </c>
      <c r="EZ82">
        <f t="shared" ca="1" si="308"/>
        <v>0</v>
      </c>
      <c r="FA82">
        <f t="shared" ca="1" si="308"/>
        <v>0</v>
      </c>
      <c r="FB82">
        <f t="shared" ca="1" si="308"/>
        <v>0</v>
      </c>
      <c r="FC82">
        <f t="shared" ca="1" si="308"/>
        <v>1</v>
      </c>
      <c r="FD82">
        <f t="shared" ca="1" si="308"/>
        <v>0</v>
      </c>
      <c r="FE82">
        <f t="shared" ca="1" si="308"/>
        <v>0</v>
      </c>
      <c r="FF82">
        <f t="shared" ca="1" si="308"/>
        <v>0</v>
      </c>
      <c r="FG82">
        <f t="shared" ca="1" si="309"/>
        <v>0</v>
      </c>
      <c r="FH82">
        <f t="shared" ca="1" si="309"/>
        <v>0</v>
      </c>
      <c r="FI82">
        <f t="shared" ca="1" si="309"/>
        <v>0</v>
      </c>
      <c r="FJ82">
        <f t="shared" ca="1" si="309"/>
        <v>0</v>
      </c>
      <c r="FK82">
        <f t="shared" ca="1" si="309"/>
        <v>0</v>
      </c>
      <c r="FL82">
        <f t="shared" ca="1" si="309"/>
        <v>1</v>
      </c>
      <c r="FM82">
        <f t="shared" ca="1" si="309"/>
        <v>0</v>
      </c>
      <c r="FN82">
        <f t="shared" ca="1" si="309"/>
        <v>0</v>
      </c>
      <c r="FO82">
        <f t="shared" ca="1" si="309"/>
        <v>0</v>
      </c>
      <c r="FP82">
        <f t="shared" ca="1" si="309"/>
        <v>0</v>
      </c>
      <c r="FQ82">
        <f t="shared" ca="1" si="310"/>
        <v>0</v>
      </c>
      <c r="FR82">
        <f t="shared" ca="1" si="310"/>
        <v>0</v>
      </c>
      <c r="FS82">
        <f t="shared" ca="1" si="310"/>
        <v>0</v>
      </c>
      <c r="FT82">
        <f t="shared" ca="1" si="310"/>
        <v>0</v>
      </c>
      <c r="FU82">
        <f t="shared" ca="1" si="310"/>
        <v>0</v>
      </c>
      <c r="FV82">
        <f t="shared" ca="1" si="310"/>
        <v>0</v>
      </c>
      <c r="FW82">
        <f t="shared" ca="1" si="310"/>
        <v>0</v>
      </c>
      <c r="FX82">
        <f t="shared" ca="1" si="310"/>
        <v>0</v>
      </c>
      <c r="FY82">
        <f t="shared" ca="1" si="310"/>
        <v>0</v>
      </c>
      <c r="FZ82">
        <f t="shared" ca="1" si="310"/>
        <v>0</v>
      </c>
      <c r="GA82">
        <f t="shared" ca="1" si="311"/>
        <v>0</v>
      </c>
      <c r="GB82">
        <f t="shared" ca="1" si="311"/>
        <v>0</v>
      </c>
      <c r="GC82">
        <f t="shared" ca="1" si="311"/>
        <v>0</v>
      </c>
      <c r="GD82">
        <f t="shared" ca="1" si="311"/>
        <v>0</v>
      </c>
      <c r="GE82">
        <f t="shared" ca="1" si="311"/>
        <v>0</v>
      </c>
      <c r="GF82">
        <f t="shared" ca="1" si="311"/>
        <v>0</v>
      </c>
      <c r="GG82">
        <f t="shared" ca="1" si="311"/>
        <v>0</v>
      </c>
      <c r="GH82">
        <f t="shared" ca="1" si="311"/>
        <v>0</v>
      </c>
      <c r="GI82">
        <f t="shared" ca="1" si="311"/>
        <v>0</v>
      </c>
      <c r="GJ82">
        <f t="shared" ca="1" si="311"/>
        <v>0</v>
      </c>
      <c r="GK82">
        <f t="shared" ca="1" si="312"/>
        <v>0</v>
      </c>
      <c r="GL82">
        <f t="shared" ca="1" si="312"/>
        <v>0</v>
      </c>
      <c r="GM82">
        <f t="shared" ca="1" si="312"/>
        <v>0</v>
      </c>
      <c r="GN82">
        <f t="shared" ca="1" si="312"/>
        <v>0</v>
      </c>
      <c r="GO82">
        <f t="shared" ca="1" si="312"/>
        <v>0</v>
      </c>
      <c r="GP82">
        <f t="shared" ca="1" si="312"/>
        <v>0</v>
      </c>
      <c r="GQ82">
        <f t="shared" ca="1" si="312"/>
        <v>0</v>
      </c>
      <c r="GR82">
        <f t="shared" ca="1" si="312"/>
        <v>0</v>
      </c>
      <c r="GS82">
        <f t="shared" ca="1" si="312"/>
        <v>0</v>
      </c>
      <c r="GT82">
        <f t="shared" ca="1" si="312"/>
        <v>1</v>
      </c>
      <c r="GU82">
        <f t="shared" ca="1" si="313"/>
        <v>0</v>
      </c>
      <c r="GV82">
        <f t="shared" ca="1" si="313"/>
        <v>0</v>
      </c>
      <c r="GW82">
        <f t="shared" ca="1" si="313"/>
        <v>0</v>
      </c>
      <c r="GX82">
        <f t="shared" ca="1" si="313"/>
        <v>0</v>
      </c>
      <c r="GY82">
        <f t="shared" ca="1" si="313"/>
        <v>0</v>
      </c>
      <c r="GZ82">
        <f t="shared" ca="1" si="313"/>
        <v>0</v>
      </c>
      <c r="HA82">
        <f t="shared" ca="1" si="313"/>
        <v>0</v>
      </c>
      <c r="HB82">
        <f t="shared" ca="1" si="313"/>
        <v>0</v>
      </c>
      <c r="HC82">
        <f t="shared" ca="1" si="313"/>
        <v>0</v>
      </c>
      <c r="HD82">
        <f t="shared" ca="1" si="313"/>
        <v>0</v>
      </c>
      <c r="HE82">
        <f t="shared" ca="1" si="313"/>
        <v>0</v>
      </c>
      <c r="HF82">
        <f t="shared" ca="1" si="313"/>
        <v>0</v>
      </c>
      <c r="HG82">
        <f t="shared" ca="1" si="313"/>
        <v>0</v>
      </c>
      <c r="HH82">
        <f t="shared" ca="1" si="313"/>
        <v>0</v>
      </c>
      <c r="HI82">
        <f t="shared" ca="1" si="313"/>
        <v>0</v>
      </c>
      <c r="HJ82">
        <f t="shared" ca="1" si="313"/>
        <v>0</v>
      </c>
      <c r="HK82">
        <f t="shared" ca="1" si="292"/>
        <v>12678</v>
      </c>
      <c r="HM82" s="8">
        <f t="shared" si="290"/>
        <v>43907</v>
      </c>
      <c r="HN82">
        <f t="shared" ca="1" si="314"/>
        <v>16</v>
      </c>
      <c r="HO82">
        <f t="shared" ca="1" si="314"/>
        <v>21</v>
      </c>
      <c r="HP82">
        <f t="shared" ca="1" si="314"/>
        <v>347</v>
      </c>
      <c r="HQ82">
        <f t="shared" ca="1" si="314"/>
        <v>1</v>
      </c>
      <c r="HR82">
        <f t="shared" ca="1" si="314"/>
        <v>21</v>
      </c>
      <c r="HS82">
        <f t="shared" ca="1" si="314"/>
        <v>20</v>
      </c>
      <c r="HT82">
        <f t="shared" ca="1" si="314"/>
        <v>9</v>
      </c>
      <c r="HU82">
        <f t="shared" ca="1" si="314"/>
        <v>129</v>
      </c>
      <c r="HV82">
        <f t="shared" ca="1" si="314"/>
        <v>0</v>
      </c>
      <c r="HW82">
        <f t="shared" ca="1" si="314"/>
        <v>1</v>
      </c>
      <c r="HX82">
        <f t="shared" ca="1" si="315"/>
        <v>4</v>
      </c>
      <c r="HY82">
        <f t="shared" ca="1" si="315"/>
        <v>3</v>
      </c>
      <c r="HZ82">
        <f t="shared" ca="1" si="315"/>
        <v>1</v>
      </c>
      <c r="IA82">
        <f t="shared" ca="1" si="315"/>
        <v>0</v>
      </c>
      <c r="IB82">
        <f t="shared" ca="1" si="315"/>
        <v>0</v>
      </c>
      <c r="IC82">
        <f t="shared" ca="1" si="315"/>
        <v>0</v>
      </c>
      <c r="ID82">
        <f t="shared" ca="1" si="315"/>
        <v>2</v>
      </c>
      <c r="IE82">
        <f t="shared" ca="1" si="315"/>
        <v>0</v>
      </c>
      <c r="IF82">
        <f t="shared" ca="1" si="315"/>
        <v>0</v>
      </c>
      <c r="IG82">
        <f t="shared" ca="1" si="315"/>
        <v>4</v>
      </c>
      <c r="IH82">
        <f t="shared" ca="1" si="316"/>
        <v>1</v>
      </c>
      <c r="II82">
        <f t="shared" ca="1" si="316"/>
        <v>6</v>
      </c>
      <c r="IJ82">
        <f t="shared" ca="1" si="316"/>
        <v>0</v>
      </c>
      <c r="IK82">
        <f t="shared" ca="1" si="316"/>
        <v>4</v>
      </c>
      <c r="IL82">
        <f t="shared" ca="1" si="316"/>
        <v>0</v>
      </c>
      <c r="IM82">
        <f t="shared" ca="1" si="316"/>
        <v>0</v>
      </c>
      <c r="IN82">
        <f t="shared" ca="1" si="316"/>
        <v>1</v>
      </c>
      <c r="IO82">
        <f t="shared" ca="1" si="316"/>
        <v>0</v>
      </c>
      <c r="IP82">
        <f t="shared" ca="1" si="316"/>
        <v>2</v>
      </c>
      <c r="IQ82">
        <f t="shared" ca="1" si="316"/>
        <v>0</v>
      </c>
      <c r="IR82">
        <f t="shared" ca="1" si="317"/>
        <v>0</v>
      </c>
      <c r="IS82">
        <f t="shared" ca="1" si="317"/>
        <v>0</v>
      </c>
      <c r="IT82">
        <f t="shared" ca="1" si="317"/>
        <v>0</v>
      </c>
      <c r="IU82">
        <f t="shared" ca="1" si="317"/>
        <v>0</v>
      </c>
      <c r="IV82">
        <f t="shared" ca="1" si="317"/>
        <v>0</v>
      </c>
      <c r="IW82">
        <f t="shared" ca="1" si="317"/>
        <v>0</v>
      </c>
      <c r="IX82">
        <f t="shared" ca="1" si="317"/>
        <v>0</v>
      </c>
      <c r="IY82">
        <f t="shared" ca="1" si="317"/>
        <v>0</v>
      </c>
      <c r="IZ82">
        <f t="shared" ca="1" si="317"/>
        <v>0</v>
      </c>
      <c r="JA82">
        <f t="shared" ca="1" si="317"/>
        <v>0</v>
      </c>
      <c r="JB82">
        <f t="shared" ca="1" si="318"/>
        <v>0</v>
      </c>
      <c r="JC82">
        <f t="shared" ca="1" si="318"/>
        <v>0</v>
      </c>
      <c r="JD82">
        <f t="shared" ca="1" si="318"/>
        <v>0</v>
      </c>
      <c r="JE82">
        <f t="shared" ca="1" si="318"/>
        <v>0</v>
      </c>
      <c r="JF82">
        <f t="shared" ca="1" si="318"/>
        <v>0</v>
      </c>
      <c r="JG82">
        <f t="shared" ca="1" si="318"/>
        <v>0</v>
      </c>
      <c r="JH82">
        <f t="shared" ca="1" si="318"/>
        <v>0</v>
      </c>
      <c r="JI82">
        <f t="shared" ca="1" si="318"/>
        <v>0</v>
      </c>
      <c r="JJ82">
        <f t="shared" ca="1" si="318"/>
        <v>0</v>
      </c>
      <c r="JK82">
        <f t="shared" ca="1" si="318"/>
        <v>0</v>
      </c>
      <c r="JL82">
        <f t="shared" ca="1" si="319"/>
        <v>0</v>
      </c>
      <c r="JM82">
        <f t="shared" ca="1" si="319"/>
        <v>0</v>
      </c>
      <c r="JN82">
        <f t="shared" ca="1" si="319"/>
        <v>0</v>
      </c>
      <c r="JO82">
        <f t="shared" ca="1" si="319"/>
        <v>0</v>
      </c>
      <c r="JP82">
        <f t="shared" ca="1" si="319"/>
        <v>0</v>
      </c>
      <c r="JQ82">
        <f t="shared" ca="1" si="319"/>
        <v>0</v>
      </c>
      <c r="JR82">
        <f t="shared" ca="1" si="319"/>
        <v>0</v>
      </c>
      <c r="JS82">
        <f t="shared" ca="1" si="319"/>
        <v>0</v>
      </c>
      <c r="JT82">
        <f t="shared" ca="1" si="319"/>
        <v>0</v>
      </c>
      <c r="JU82">
        <f t="shared" ca="1" si="319"/>
        <v>0</v>
      </c>
      <c r="JV82">
        <f t="shared" ca="1" si="320"/>
        <v>1</v>
      </c>
      <c r="JW82">
        <f t="shared" ca="1" si="320"/>
        <v>0</v>
      </c>
      <c r="JX82">
        <f t="shared" ca="1" si="320"/>
        <v>0</v>
      </c>
      <c r="JY82">
        <f t="shared" ca="1" si="320"/>
        <v>0</v>
      </c>
      <c r="JZ82">
        <f t="shared" ca="1" si="320"/>
        <v>0</v>
      </c>
      <c r="KA82">
        <f t="shared" ca="1" si="320"/>
        <v>0</v>
      </c>
      <c r="KB82">
        <f t="shared" ca="1" si="320"/>
        <v>0</v>
      </c>
      <c r="KC82">
        <f t="shared" ca="1" si="320"/>
        <v>0</v>
      </c>
      <c r="KD82">
        <f t="shared" ca="1" si="320"/>
        <v>0</v>
      </c>
      <c r="KE82">
        <f t="shared" ca="1" si="320"/>
        <v>0</v>
      </c>
      <c r="KF82">
        <f t="shared" ca="1" si="321"/>
        <v>0</v>
      </c>
      <c r="KG82">
        <f t="shared" ca="1" si="321"/>
        <v>0</v>
      </c>
      <c r="KH82">
        <f t="shared" ca="1" si="321"/>
        <v>0</v>
      </c>
      <c r="KI82">
        <f t="shared" ca="1" si="321"/>
        <v>0</v>
      </c>
      <c r="KJ82">
        <f t="shared" ca="1" si="321"/>
        <v>0</v>
      </c>
      <c r="KK82">
        <f t="shared" ca="1" si="321"/>
        <v>0</v>
      </c>
      <c r="KL82">
        <f t="shared" ca="1" si="321"/>
        <v>0</v>
      </c>
      <c r="KM82">
        <f t="shared" ca="1" si="321"/>
        <v>0</v>
      </c>
      <c r="KN82">
        <f t="shared" ca="1" si="321"/>
        <v>0</v>
      </c>
      <c r="KO82">
        <f t="shared" ca="1" si="321"/>
        <v>0</v>
      </c>
      <c r="KP82">
        <f t="shared" ca="1" si="322"/>
        <v>0</v>
      </c>
      <c r="KQ82">
        <f t="shared" ca="1" si="322"/>
        <v>0</v>
      </c>
      <c r="KR82">
        <f t="shared" ca="1" si="322"/>
        <v>0</v>
      </c>
      <c r="KS82">
        <f t="shared" ca="1" si="322"/>
        <v>0</v>
      </c>
      <c r="KT82">
        <f t="shared" ca="1" si="322"/>
        <v>0</v>
      </c>
      <c r="KU82">
        <f t="shared" ca="1" si="322"/>
        <v>0</v>
      </c>
      <c r="KV82">
        <f t="shared" ca="1" si="322"/>
        <v>0</v>
      </c>
      <c r="KW82">
        <f t="shared" ca="1" si="322"/>
        <v>0</v>
      </c>
      <c r="KX82">
        <f t="shared" ca="1" si="322"/>
        <v>0</v>
      </c>
      <c r="KY82">
        <f t="shared" ca="1" si="322"/>
        <v>0</v>
      </c>
      <c r="KZ82">
        <f t="shared" ca="1" si="323"/>
        <v>0</v>
      </c>
      <c r="LA82">
        <f t="shared" ca="1" si="323"/>
        <v>0</v>
      </c>
      <c r="LB82">
        <f t="shared" ca="1" si="323"/>
        <v>0</v>
      </c>
      <c r="LC82">
        <f t="shared" ca="1" si="323"/>
        <v>0</v>
      </c>
      <c r="LD82">
        <f t="shared" ca="1" si="323"/>
        <v>0</v>
      </c>
      <c r="LE82">
        <f t="shared" ca="1" si="323"/>
        <v>0</v>
      </c>
      <c r="LF82">
        <f t="shared" ca="1" si="323"/>
        <v>0</v>
      </c>
      <c r="LG82">
        <f t="shared" ca="1" si="323"/>
        <v>0</v>
      </c>
      <c r="LH82">
        <f t="shared" ca="1" si="323"/>
        <v>0</v>
      </c>
      <c r="LI82">
        <f t="shared" ca="1" si="323"/>
        <v>0</v>
      </c>
      <c r="LJ82">
        <f t="shared" ca="1" si="324"/>
        <v>0</v>
      </c>
      <c r="LK82">
        <f t="shared" ca="1" si="324"/>
        <v>0</v>
      </c>
      <c r="LL82">
        <f t="shared" ca="1" si="324"/>
        <v>2</v>
      </c>
      <c r="LM82">
        <f t="shared" ca="1" si="324"/>
        <v>0</v>
      </c>
      <c r="LN82">
        <f t="shared" ca="1" si="324"/>
        <v>0</v>
      </c>
      <c r="LO82">
        <f t="shared" ca="1" si="324"/>
        <v>0</v>
      </c>
      <c r="LP82">
        <f t="shared" ca="1" si="324"/>
        <v>0</v>
      </c>
      <c r="LQ82">
        <f t="shared" ca="1" si="324"/>
        <v>0</v>
      </c>
      <c r="LR82">
        <f t="shared" ca="1" si="324"/>
        <v>0</v>
      </c>
      <c r="LS82">
        <f t="shared" ca="1" si="324"/>
        <v>0</v>
      </c>
      <c r="LT82">
        <f t="shared" ca="1" si="325"/>
        <v>0</v>
      </c>
      <c r="LU82">
        <f t="shared" ca="1" si="325"/>
        <v>0</v>
      </c>
      <c r="LV82">
        <f t="shared" ca="1" si="325"/>
        <v>0</v>
      </c>
      <c r="LW82">
        <f t="shared" ca="1" si="325"/>
        <v>0</v>
      </c>
      <c r="LX82">
        <f t="shared" ca="1" si="325"/>
        <v>0</v>
      </c>
      <c r="LY82">
        <f t="shared" ca="1" si="325"/>
        <v>0</v>
      </c>
      <c r="LZ82">
        <f t="shared" ca="1" si="325"/>
        <v>0</v>
      </c>
      <c r="MA82">
        <f t="shared" ca="1" si="325"/>
        <v>0</v>
      </c>
      <c r="MB82">
        <f t="shared" ca="1" si="325"/>
        <v>0</v>
      </c>
      <c r="MC82">
        <f t="shared" ca="1" si="325"/>
        <v>0</v>
      </c>
      <c r="MD82">
        <f t="shared" ca="1" si="326"/>
        <v>0</v>
      </c>
      <c r="ME82">
        <f t="shared" ca="1" si="326"/>
        <v>0</v>
      </c>
      <c r="MF82">
        <f t="shared" ca="1" si="326"/>
        <v>0</v>
      </c>
      <c r="MG82">
        <f t="shared" ca="1" si="326"/>
        <v>0</v>
      </c>
      <c r="MH82">
        <f t="shared" ca="1" si="326"/>
        <v>0</v>
      </c>
      <c r="MI82">
        <f t="shared" ca="1" si="326"/>
        <v>0</v>
      </c>
      <c r="MJ82">
        <f t="shared" ca="1" si="326"/>
        <v>0</v>
      </c>
      <c r="MK82">
        <f t="shared" ca="1" si="326"/>
        <v>0</v>
      </c>
      <c r="ML82">
        <f t="shared" ca="1" si="326"/>
        <v>0</v>
      </c>
      <c r="MM82">
        <f t="shared" ca="1" si="326"/>
        <v>0</v>
      </c>
      <c r="MN82">
        <f t="shared" ca="1" si="327"/>
        <v>0</v>
      </c>
      <c r="MO82">
        <f t="shared" ca="1" si="327"/>
        <v>0</v>
      </c>
      <c r="MP82">
        <f t="shared" ca="1" si="327"/>
        <v>0</v>
      </c>
      <c r="MQ82">
        <f t="shared" ca="1" si="327"/>
        <v>0</v>
      </c>
      <c r="MR82">
        <f t="shared" ca="1" si="327"/>
        <v>0</v>
      </c>
      <c r="MS82">
        <f t="shared" ca="1" si="327"/>
        <v>0</v>
      </c>
      <c r="MT82">
        <f t="shared" ca="1" si="327"/>
        <v>0</v>
      </c>
      <c r="MU82">
        <f t="shared" ca="1" si="327"/>
        <v>0</v>
      </c>
      <c r="MV82">
        <f t="shared" ca="1" si="327"/>
        <v>0</v>
      </c>
      <c r="MW82">
        <f t="shared" ca="1" si="327"/>
        <v>0</v>
      </c>
      <c r="MX82">
        <f t="shared" ca="1" si="328"/>
        <v>0</v>
      </c>
      <c r="MY82">
        <f t="shared" ca="1" si="328"/>
        <v>0</v>
      </c>
      <c r="MZ82">
        <f t="shared" ca="1" si="328"/>
        <v>0</v>
      </c>
      <c r="NA82">
        <f t="shared" ca="1" si="328"/>
        <v>0</v>
      </c>
      <c r="NB82">
        <f t="shared" ca="1" si="328"/>
        <v>0</v>
      </c>
      <c r="NC82">
        <f t="shared" ca="1" si="328"/>
        <v>0</v>
      </c>
      <c r="ND82">
        <f t="shared" ca="1" si="328"/>
        <v>0</v>
      </c>
      <c r="NE82">
        <f t="shared" ca="1" si="328"/>
        <v>0</v>
      </c>
      <c r="NF82">
        <f t="shared" ca="1" si="328"/>
        <v>0</v>
      </c>
      <c r="NG82">
        <f t="shared" ca="1" si="328"/>
        <v>0</v>
      </c>
      <c r="NH82">
        <f t="shared" ca="1" si="329"/>
        <v>0</v>
      </c>
      <c r="NI82">
        <f t="shared" ca="1" si="329"/>
        <v>0</v>
      </c>
      <c r="NJ82">
        <f t="shared" ca="1" si="329"/>
        <v>0</v>
      </c>
      <c r="NK82">
        <f t="shared" ca="1" si="329"/>
        <v>0</v>
      </c>
      <c r="NL82">
        <f t="shared" ca="1" si="329"/>
        <v>0</v>
      </c>
      <c r="NM82">
        <f t="shared" ca="1" si="329"/>
        <v>0</v>
      </c>
      <c r="NN82">
        <f t="shared" ca="1" si="329"/>
        <v>0</v>
      </c>
      <c r="NO82">
        <f t="shared" ca="1" si="329"/>
        <v>0</v>
      </c>
      <c r="NP82">
        <f t="shared" ca="1" si="329"/>
        <v>0</v>
      </c>
      <c r="NQ82">
        <f t="shared" ca="1" si="329"/>
        <v>0</v>
      </c>
      <c r="NR82">
        <f t="shared" ca="1" si="330"/>
        <v>0</v>
      </c>
      <c r="NS82">
        <f t="shared" ca="1" si="330"/>
        <v>0</v>
      </c>
      <c r="NT82">
        <f t="shared" ca="1" si="330"/>
        <v>0</v>
      </c>
      <c r="NU82">
        <f t="shared" ca="1" si="330"/>
        <v>0</v>
      </c>
      <c r="NV82">
        <f t="shared" ca="1" si="330"/>
        <v>0</v>
      </c>
      <c r="NW82">
        <f t="shared" ca="1" si="330"/>
        <v>0</v>
      </c>
      <c r="NX82">
        <f t="shared" ca="1" si="330"/>
        <v>0</v>
      </c>
      <c r="NY82">
        <f t="shared" ca="1" si="330"/>
        <v>0</v>
      </c>
      <c r="NZ82">
        <f t="shared" ca="1" si="330"/>
        <v>0</v>
      </c>
      <c r="OA82">
        <f t="shared" ca="1" si="330"/>
        <v>0</v>
      </c>
      <c r="OB82">
        <f t="shared" ca="1" si="331"/>
        <v>0</v>
      </c>
      <c r="OC82">
        <f t="shared" ca="1" si="331"/>
        <v>0</v>
      </c>
      <c r="OD82">
        <f t="shared" ca="1" si="331"/>
        <v>0</v>
      </c>
      <c r="OE82">
        <f t="shared" ca="1" si="331"/>
        <v>0</v>
      </c>
      <c r="OF82">
        <f t="shared" ca="1" si="331"/>
        <v>0</v>
      </c>
      <c r="OG82">
        <f t="shared" ca="1" si="331"/>
        <v>0</v>
      </c>
      <c r="OH82">
        <f t="shared" ca="1" si="331"/>
        <v>0</v>
      </c>
      <c r="OI82">
        <f t="shared" ca="1" si="331"/>
        <v>0</v>
      </c>
      <c r="OJ82">
        <f t="shared" ca="1" si="331"/>
        <v>0</v>
      </c>
      <c r="OK82">
        <f t="shared" ca="1" si="331"/>
        <v>0</v>
      </c>
      <c r="OL82">
        <f t="shared" ca="1" si="332"/>
        <v>0</v>
      </c>
      <c r="OM82">
        <f t="shared" ca="1" si="332"/>
        <v>0</v>
      </c>
      <c r="ON82">
        <f t="shared" ca="1" si="332"/>
        <v>0</v>
      </c>
      <c r="OO82">
        <f t="shared" ca="1" si="332"/>
        <v>0</v>
      </c>
      <c r="OP82">
        <f t="shared" ca="1" si="332"/>
        <v>0</v>
      </c>
      <c r="OQ82">
        <f t="shared" ca="1" si="332"/>
        <v>0</v>
      </c>
      <c r="OR82">
        <f t="shared" ca="1" si="332"/>
        <v>0</v>
      </c>
      <c r="OS82">
        <f t="shared" ca="1" si="332"/>
        <v>0</v>
      </c>
      <c r="OT82">
        <f t="shared" ca="1" si="332"/>
        <v>0</v>
      </c>
      <c r="OU82">
        <f t="shared" ca="1" si="332"/>
        <v>0</v>
      </c>
      <c r="OV82">
        <f t="shared" ca="1" si="333"/>
        <v>0</v>
      </c>
      <c r="OW82">
        <f t="shared" ca="1" si="333"/>
        <v>0</v>
      </c>
      <c r="OX82">
        <f t="shared" ca="1" si="333"/>
        <v>0</v>
      </c>
      <c r="OY82">
        <f t="shared" ca="1" si="333"/>
        <v>0</v>
      </c>
      <c r="OZ82">
        <f t="shared" ca="1" si="333"/>
        <v>0</v>
      </c>
      <c r="PA82">
        <f t="shared" ca="1" si="333"/>
        <v>0</v>
      </c>
      <c r="PB82">
        <f t="shared" ca="1" si="333"/>
        <v>0</v>
      </c>
      <c r="PC82">
        <f t="shared" ca="1" si="333"/>
        <v>0</v>
      </c>
      <c r="PD82">
        <f t="shared" ca="1" si="333"/>
        <v>0</v>
      </c>
      <c r="PE82">
        <f t="shared" ca="1" si="333"/>
        <v>0</v>
      </c>
      <c r="PF82">
        <f t="shared" ca="1" si="333"/>
        <v>0</v>
      </c>
      <c r="PG82">
        <f t="shared" ca="1" si="333"/>
        <v>0</v>
      </c>
      <c r="PH82">
        <f t="shared" ca="1" si="333"/>
        <v>0</v>
      </c>
      <c r="PI82">
        <f t="shared" ca="1" si="333"/>
        <v>0</v>
      </c>
      <c r="PJ82">
        <f t="shared" ca="1" si="333"/>
        <v>0</v>
      </c>
      <c r="PK82">
        <f t="shared" ca="1" si="333"/>
        <v>0</v>
      </c>
      <c r="PL82">
        <f t="shared" ca="1" si="291"/>
        <v>596</v>
      </c>
    </row>
    <row r="83" spans="1:428">
      <c r="A83" s="1">
        <v>43918</v>
      </c>
      <c r="B83" t="s">
        <v>6</v>
      </c>
      <c r="C83">
        <v>16</v>
      </c>
      <c r="D83">
        <v>1</v>
      </c>
      <c r="E83">
        <v>91</v>
      </c>
      <c r="F83">
        <v>2</v>
      </c>
      <c r="H83" t="s">
        <v>50</v>
      </c>
      <c r="I83" s="5">
        <f t="shared" si="288"/>
        <v>766</v>
      </c>
      <c r="J83" s="5">
        <f t="shared" si="289"/>
        <v>21</v>
      </c>
      <c r="L83" s="8">
        <f t="shared" si="293"/>
        <v>43908</v>
      </c>
      <c r="M83">
        <f t="shared" ca="1" si="294"/>
        <v>1766</v>
      </c>
      <c r="N83">
        <f t="shared" ca="1" si="294"/>
        <v>1987</v>
      </c>
      <c r="O83">
        <f t="shared" ca="1" si="294"/>
        <v>3526</v>
      </c>
      <c r="P83">
        <f t="shared" ca="1" si="294"/>
        <v>1144</v>
      </c>
      <c r="Q83">
        <f t="shared" ca="1" si="294"/>
        <v>1097</v>
      </c>
      <c r="R83">
        <f t="shared" ca="1" si="294"/>
        <v>407</v>
      </c>
      <c r="S83">
        <f t="shared" ca="1" si="294"/>
        <v>23</v>
      </c>
      <c r="T83">
        <f t="shared" ca="1" si="294"/>
        <v>1178</v>
      </c>
      <c r="U83">
        <f t="shared" ca="1" si="294"/>
        <v>51</v>
      </c>
      <c r="V83">
        <f t="shared" ca="1" si="294"/>
        <v>158</v>
      </c>
      <c r="W83">
        <f t="shared" ca="1" si="295"/>
        <v>292</v>
      </c>
      <c r="X83">
        <f t="shared" ca="1" si="295"/>
        <v>145</v>
      </c>
      <c r="Y83">
        <f t="shared" ca="1" si="295"/>
        <v>450</v>
      </c>
      <c r="Z83">
        <f t="shared" ca="1" si="295"/>
        <v>57</v>
      </c>
      <c r="AA83">
        <f t="shared" ca="1" si="295"/>
        <v>21</v>
      </c>
      <c r="AB83">
        <f t="shared" ca="1" si="295"/>
        <v>117</v>
      </c>
      <c r="AC83">
        <f t="shared" ca="1" si="295"/>
        <v>316</v>
      </c>
      <c r="AD83">
        <f t="shared" ca="1" si="295"/>
        <v>167</v>
      </c>
      <c r="AE83">
        <f t="shared" ca="1" si="295"/>
        <v>69</v>
      </c>
      <c r="AF83">
        <f t="shared" ca="1" si="295"/>
        <v>46</v>
      </c>
      <c r="AG83">
        <f t="shared" ca="1" si="296"/>
        <v>12</v>
      </c>
      <c r="AH83">
        <f t="shared" ca="1" si="296"/>
        <v>93</v>
      </c>
      <c r="AI83">
        <f t="shared" ca="1" si="296"/>
        <v>31</v>
      </c>
      <c r="AJ83">
        <f t="shared" ca="1" si="296"/>
        <v>5</v>
      </c>
      <c r="AK83">
        <f t="shared" ca="1" si="296"/>
        <v>45</v>
      </c>
      <c r="AL83">
        <f t="shared" ca="1" si="296"/>
        <v>53</v>
      </c>
      <c r="AM83">
        <f t="shared" ca="1" si="296"/>
        <v>61</v>
      </c>
      <c r="AN83">
        <f t="shared" ca="1" si="296"/>
        <v>33</v>
      </c>
      <c r="AO83">
        <f t="shared" ca="1" si="296"/>
        <v>139</v>
      </c>
      <c r="AP83">
        <f t="shared" ca="1" si="296"/>
        <v>92</v>
      </c>
      <c r="AQ83">
        <f t="shared" ca="1" si="297"/>
        <v>79</v>
      </c>
      <c r="AR83">
        <f t="shared" ca="1" si="297"/>
        <v>90</v>
      </c>
      <c r="AS83">
        <f t="shared" ca="1" si="297"/>
        <v>0</v>
      </c>
      <c r="AT83">
        <f t="shared" ca="1" si="297"/>
        <v>11</v>
      </c>
      <c r="AU83">
        <f t="shared" ca="1" si="297"/>
        <v>0</v>
      </c>
      <c r="AV83">
        <f t="shared" ca="1" si="297"/>
        <v>45</v>
      </c>
      <c r="AW83">
        <f t="shared" ca="1" si="297"/>
        <v>120</v>
      </c>
      <c r="AX83">
        <f t="shared" ca="1" si="297"/>
        <v>15</v>
      </c>
      <c r="AY83">
        <f t="shared" ca="1" si="297"/>
        <v>38</v>
      </c>
      <c r="AZ83">
        <f t="shared" ca="1" si="297"/>
        <v>15</v>
      </c>
      <c r="BA83">
        <f t="shared" ca="1" si="298"/>
        <v>17</v>
      </c>
      <c r="BB83">
        <f t="shared" ca="1" si="298"/>
        <v>3</v>
      </c>
      <c r="BC83">
        <f t="shared" ca="1" si="298"/>
        <v>9</v>
      </c>
      <c r="BD83">
        <f t="shared" ca="1" si="298"/>
        <v>59</v>
      </c>
      <c r="BE83">
        <f t="shared" ca="1" si="298"/>
        <v>0</v>
      </c>
      <c r="BF83">
        <f t="shared" ca="1" si="298"/>
        <v>0</v>
      </c>
      <c r="BG83">
        <f t="shared" ca="1" si="298"/>
        <v>23</v>
      </c>
      <c r="BH83">
        <f t="shared" ca="1" si="298"/>
        <v>47</v>
      </c>
      <c r="BI83">
        <f t="shared" ca="1" si="298"/>
        <v>8</v>
      </c>
      <c r="BJ83">
        <f t="shared" ca="1" si="298"/>
        <v>0</v>
      </c>
      <c r="BK83">
        <f t="shared" ca="1" si="299"/>
        <v>14</v>
      </c>
      <c r="BL83">
        <f t="shared" ca="1" si="299"/>
        <v>23</v>
      </c>
      <c r="BM83">
        <f t="shared" ca="1" si="299"/>
        <v>40</v>
      </c>
      <c r="BN83">
        <f t="shared" ca="1" si="299"/>
        <v>35</v>
      </c>
      <c r="BO83">
        <f t="shared" ca="1" si="299"/>
        <v>0</v>
      </c>
      <c r="BP83">
        <f t="shared" ca="1" si="299"/>
        <v>1</v>
      </c>
      <c r="BQ83">
        <f t="shared" ca="1" si="299"/>
        <v>7</v>
      </c>
      <c r="BR83">
        <f t="shared" ca="1" si="299"/>
        <v>48</v>
      </c>
      <c r="BS83">
        <f t="shared" ca="1" si="299"/>
        <v>13</v>
      </c>
      <c r="BT83">
        <f t="shared" ca="1" si="299"/>
        <v>0</v>
      </c>
      <c r="BU83">
        <f t="shared" ca="1" si="300"/>
        <v>16</v>
      </c>
      <c r="BV83">
        <f t="shared" ca="1" si="300"/>
        <v>30</v>
      </c>
      <c r="BW83">
        <f t="shared" ca="1" si="300"/>
        <v>20</v>
      </c>
      <c r="BX83">
        <f t="shared" ca="1" si="300"/>
        <v>7</v>
      </c>
      <c r="BY83">
        <f t="shared" ca="1" si="300"/>
        <v>22</v>
      </c>
      <c r="BZ83">
        <f t="shared" ca="1" si="300"/>
        <v>22</v>
      </c>
      <c r="CA83">
        <f t="shared" ca="1" si="300"/>
        <v>9</v>
      </c>
      <c r="CB83">
        <f t="shared" ca="1" si="300"/>
        <v>8</v>
      </c>
      <c r="CC83">
        <f t="shared" ca="1" si="300"/>
        <v>26</v>
      </c>
      <c r="CD83">
        <f t="shared" ca="1" si="300"/>
        <v>12</v>
      </c>
      <c r="CE83">
        <f t="shared" ca="1" si="301"/>
        <v>0</v>
      </c>
      <c r="CF83">
        <f t="shared" ca="1" si="301"/>
        <v>8</v>
      </c>
      <c r="CG83">
        <f t="shared" ca="1" si="301"/>
        <v>3</v>
      </c>
      <c r="CH83">
        <f t="shared" ca="1" si="301"/>
        <v>0</v>
      </c>
      <c r="CI83">
        <f t="shared" ca="1" si="301"/>
        <v>0</v>
      </c>
      <c r="CJ83">
        <f t="shared" ca="1" si="301"/>
        <v>12</v>
      </c>
      <c r="CK83">
        <f t="shared" ca="1" si="301"/>
        <v>6</v>
      </c>
      <c r="CL83">
        <f t="shared" ca="1" si="301"/>
        <v>13</v>
      </c>
      <c r="CM83">
        <f t="shared" ca="1" si="301"/>
        <v>3</v>
      </c>
      <c r="CN83">
        <f t="shared" ca="1" si="301"/>
        <v>4</v>
      </c>
      <c r="CO83">
        <f t="shared" ca="1" si="302"/>
        <v>1</v>
      </c>
      <c r="CP83">
        <f t="shared" ca="1" si="302"/>
        <v>19</v>
      </c>
      <c r="CQ83">
        <f t="shared" ca="1" si="302"/>
        <v>0</v>
      </c>
      <c r="CR83">
        <f t="shared" ca="1" si="302"/>
        <v>0</v>
      </c>
      <c r="CS83">
        <f t="shared" ca="1" si="302"/>
        <v>0</v>
      </c>
      <c r="CT83">
        <f t="shared" ca="1" si="302"/>
        <v>25</v>
      </c>
      <c r="CU83">
        <f t="shared" ca="1" si="302"/>
        <v>0</v>
      </c>
      <c r="CV83">
        <f t="shared" ca="1" si="302"/>
        <v>0</v>
      </c>
      <c r="CW83">
        <f t="shared" ca="1" si="302"/>
        <v>0</v>
      </c>
      <c r="CX83">
        <f t="shared" ca="1" si="302"/>
        <v>9</v>
      </c>
      <c r="CY83">
        <f t="shared" ca="1" si="303"/>
        <v>0</v>
      </c>
      <c r="CZ83">
        <f t="shared" ca="1" si="303"/>
        <v>21</v>
      </c>
      <c r="DA83">
        <f t="shared" ca="1" si="303"/>
        <v>0</v>
      </c>
      <c r="DB83">
        <f t="shared" ca="1" si="303"/>
        <v>4</v>
      </c>
      <c r="DC83">
        <f t="shared" ca="1" si="303"/>
        <v>0</v>
      </c>
      <c r="DD83">
        <f t="shared" ca="1" si="303"/>
        <v>1</v>
      </c>
      <c r="DE83">
        <f t="shared" ca="1" si="303"/>
        <v>1</v>
      </c>
      <c r="DF83">
        <f t="shared" ca="1" si="303"/>
        <v>19</v>
      </c>
      <c r="DG83">
        <f t="shared" ca="1" si="303"/>
        <v>10</v>
      </c>
      <c r="DH83">
        <f t="shared" ca="1" si="303"/>
        <v>8</v>
      </c>
      <c r="DI83">
        <f t="shared" ca="1" si="304"/>
        <v>17</v>
      </c>
      <c r="DJ83">
        <f t="shared" ca="1" si="304"/>
        <v>1</v>
      </c>
      <c r="DK83">
        <f t="shared" ca="1" si="304"/>
        <v>2</v>
      </c>
      <c r="DL83">
        <f t="shared" ca="1" si="304"/>
        <v>0</v>
      </c>
      <c r="DM83">
        <f t="shared" ca="1" si="304"/>
        <v>0</v>
      </c>
      <c r="DN83">
        <f t="shared" ca="1" si="304"/>
        <v>0</v>
      </c>
      <c r="DO83">
        <f t="shared" ca="1" si="304"/>
        <v>1</v>
      </c>
      <c r="DP83">
        <f t="shared" ca="1" si="304"/>
        <v>4</v>
      </c>
      <c r="DQ83">
        <f t="shared" ca="1" si="304"/>
        <v>2</v>
      </c>
      <c r="DR83">
        <f t="shared" ca="1" si="304"/>
        <v>2</v>
      </c>
      <c r="DS83">
        <f t="shared" ca="1" si="305"/>
        <v>0</v>
      </c>
      <c r="DT83">
        <f t="shared" ca="1" si="305"/>
        <v>0</v>
      </c>
      <c r="DU83">
        <f t="shared" ca="1" si="305"/>
        <v>0</v>
      </c>
      <c r="DV83">
        <f t="shared" ca="1" si="305"/>
        <v>13</v>
      </c>
      <c r="DW83">
        <f t="shared" ca="1" si="305"/>
        <v>0</v>
      </c>
      <c r="DX83">
        <f t="shared" ca="1" si="305"/>
        <v>0</v>
      </c>
      <c r="DY83">
        <f t="shared" ca="1" si="305"/>
        <v>1</v>
      </c>
      <c r="DZ83">
        <f t="shared" ca="1" si="305"/>
        <v>0</v>
      </c>
      <c r="EA83">
        <f t="shared" ca="1" si="305"/>
        <v>0</v>
      </c>
      <c r="EB83">
        <f t="shared" ca="1" si="305"/>
        <v>0</v>
      </c>
      <c r="EC83">
        <f t="shared" ca="1" si="306"/>
        <v>2</v>
      </c>
      <c r="ED83">
        <f t="shared" ca="1" si="306"/>
        <v>0</v>
      </c>
      <c r="EE83">
        <f t="shared" ca="1" si="306"/>
        <v>0</v>
      </c>
      <c r="EF83">
        <f t="shared" ca="1" si="306"/>
        <v>2</v>
      </c>
      <c r="EG83">
        <f t="shared" ca="1" si="306"/>
        <v>0</v>
      </c>
      <c r="EH83">
        <f t="shared" ca="1" si="306"/>
        <v>2</v>
      </c>
      <c r="EI83">
        <f t="shared" ca="1" si="306"/>
        <v>0</v>
      </c>
      <c r="EJ83">
        <f t="shared" ca="1" si="306"/>
        <v>0</v>
      </c>
      <c r="EK83">
        <f t="shared" ca="1" si="306"/>
        <v>2</v>
      </c>
      <c r="EL83">
        <f t="shared" ca="1" si="306"/>
        <v>0</v>
      </c>
      <c r="EM83">
        <f t="shared" ca="1" si="307"/>
        <v>3</v>
      </c>
      <c r="EN83">
        <f t="shared" ca="1" si="307"/>
        <v>0</v>
      </c>
      <c r="EO83">
        <f t="shared" ca="1" si="307"/>
        <v>0</v>
      </c>
      <c r="EP83">
        <f t="shared" ca="1" si="307"/>
        <v>0</v>
      </c>
      <c r="EQ83">
        <f t="shared" ca="1" si="307"/>
        <v>0</v>
      </c>
      <c r="ER83">
        <f t="shared" ca="1" si="307"/>
        <v>0</v>
      </c>
      <c r="ES83">
        <f t="shared" ca="1" si="307"/>
        <v>0</v>
      </c>
      <c r="ET83">
        <f t="shared" ca="1" si="307"/>
        <v>0</v>
      </c>
      <c r="EU83">
        <f t="shared" ca="1" si="307"/>
        <v>0</v>
      </c>
      <c r="EV83">
        <f t="shared" ca="1" si="307"/>
        <v>1</v>
      </c>
      <c r="EW83">
        <f t="shared" ca="1" si="308"/>
        <v>0</v>
      </c>
      <c r="EX83">
        <f t="shared" ca="1" si="308"/>
        <v>1</v>
      </c>
      <c r="EY83">
        <f t="shared" ca="1" si="308"/>
        <v>0</v>
      </c>
      <c r="EZ83">
        <f t="shared" ca="1" si="308"/>
        <v>0</v>
      </c>
      <c r="FA83">
        <f t="shared" ca="1" si="308"/>
        <v>0</v>
      </c>
      <c r="FB83">
        <f t="shared" ca="1" si="308"/>
        <v>0</v>
      </c>
      <c r="FC83">
        <f t="shared" ca="1" si="308"/>
        <v>0</v>
      </c>
      <c r="FD83">
        <f t="shared" ca="1" si="308"/>
        <v>0</v>
      </c>
      <c r="FE83">
        <f t="shared" ca="1" si="308"/>
        <v>0</v>
      </c>
      <c r="FF83">
        <f t="shared" ca="1" si="308"/>
        <v>0</v>
      </c>
      <c r="FG83">
        <f t="shared" ca="1" si="309"/>
        <v>0</v>
      </c>
      <c r="FH83">
        <f t="shared" ca="1" si="309"/>
        <v>0</v>
      </c>
      <c r="FI83">
        <f t="shared" ca="1" si="309"/>
        <v>0</v>
      </c>
      <c r="FJ83">
        <f t="shared" ca="1" si="309"/>
        <v>0</v>
      </c>
      <c r="FK83">
        <f t="shared" ca="1" si="309"/>
        <v>0</v>
      </c>
      <c r="FL83">
        <f t="shared" ca="1" si="309"/>
        <v>0</v>
      </c>
      <c r="FM83">
        <f t="shared" ca="1" si="309"/>
        <v>0</v>
      </c>
      <c r="FN83">
        <f t="shared" ca="1" si="309"/>
        <v>0</v>
      </c>
      <c r="FO83">
        <f t="shared" ca="1" si="309"/>
        <v>0</v>
      </c>
      <c r="FP83">
        <f t="shared" ca="1" si="309"/>
        <v>3</v>
      </c>
      <c r="FQ83">
        <f t="shared" ca="1" si="310"/>
        <v>0</v>
      </c>
      <c r="FR83">
        <f t="shared" ca="1" si="310"/>
        <v>0</v>
      </c>
      <c r="FS83">
        <f t="shared" ca="1" si="310"/>
        <v>0</v>
      </c>
      <c r="FT83">
        <f t="shared" ca="1" si="310"/>
        <v>0</v>
      </c>
      <c r="FU83">
        <f t="shared" ca="1" si="310"/>
        <v>0</v>
      </c>
      <c r="FV83">
        <f t="shared" ca="1" si="310"/>
        <v>0</v>
      </c>
      <c r="FW83">
        <f t="shared" ca="1" si="310"/>
        <v>0</v>
      </c>
      <c r="FX83">
        <f t="shared" ca="1" si="310"/>
        <v>0</v>
      </c>
      <c r="FY83">
        <f t="shared" ca="1" si="310"/>
        <v>0</v>
      </c>
      <c r="FZ83">
        <f t="shared" ca="1" si="310"/>
        <v>0</v>
      </c>
      <c r="GA83">
        <f t="shared" ca="1" si="311"/>
        <v>0</v>
      </c>
      <c r="GB83">
        <f t="shared" ca="1" si="311"/>
        <v>0</v>
      </c>
      <c r="GC83">
        <f t="shared" ca="1" si="311"/>
        <v>0</v>
      </c>
      <c r="GD83">
        <f t="shared" ca="1" si="311"/>
        <v>0</v>
      </c>
      <c r="GE83">
        <f t="shared" ca="1" si="311"/>
        <v>0</v>
      </c>
      <c r="GF83">
        <f t="shared" ca="1" si="311"/>
        <v>0</v>
      </c>
      <c r="GG83">
        <f t="shared" ca="1" si="311"/>
        <v>0</v>
      </c>
      <c r="GH83">
        <f t="shared" ca="1" si="311"/>
        <v>0</v>
      </c>
      <c r="GI83">
        <f t="shared" ca="1" si="311"/>
        <v>0</v>
      </c>
      <c r="GJ83">
        <f t="shared" ca="1" si="311"/>
        <v>0</v>
      </c>
      <c r="GK83">
        <f t="shared" ca="1" si="312"/>
        <v>0</v>
      </c>
      <c r="GL83">
        <f t="shared" ca="1" si="312"/>
        <v>0</v>
      </c>
      <c r="GM83">
        <f t="shared" ca="1" si="312"/>
        <v>0</v>
      </c>
      <c r="GN83">
        <f t="shared" ca="1" si="312"/>
        <v>0</v>
      </c>
      <c r="GO83">
        <f t="shared" ca="1" si="312"/>
        <v>0</v>
      </c>
      <c r="GP83">
        <f t="shared" ca="1" si="312"/>
        <v>0</v>
      </c>
      <c r="GQ83">
        <f t="shared" ca="1" si="312"/>
        <v>0</v>
      </c>
      <c r="GR83">
        <f t="shared" ca="1" si="312"/>
        <v>0</v>
      </c>
      <c r="GS83">
        <f t="shared" ca="1" si="312"/>
        <v>0</v>
      </c>
      <c r="GT83">
        <f t="shared" ca="1" si="312"/>
        <v>0</v>
      </c>
      <c r="GU83">
        <f t="shared" ca="1" si="313"/>
        <v>0</v>
      </c>
      <c r="GV83">
        <f t="shared" ca="1" si="313"/>
        <v>0</v>
      </c>
      <c r="GW83">
        <f t="shared" ca="1" si="313"/>
        <v>0</v>
      </c>
      <c r="GX83">
        <f t="shared" ca="1" si="313"/>
        <v>1</v>
      </c>
      <c r="GY83">
        <f t="shared" ca="1" si="313"/>
        <v>0</v>
      </c>
      <c r="GZ83">
        <f t="shared" ca="1" si="313"/>
        <v>0</v>
      </c>
      <c r="HA83">
        <f t="shared" ca="1" si="313"/>
        <v>0</v>
      </c>
      <c r="HB83">
        <f t="shared" ca="1" si="313"/>
        <v>0</v>
      </c>
      <c r="HC83">
        <f t="shared" ca="1" si="313"/>
        <v>0</v>
      </c>
      <c r="HD83">
        <f t="shared" ca="1" si="313"/>
        <v>0</v>
      </c>
      <c r="HE83">
        <f t="shared" ca="1" si="313"/>
        <v>0</v>
      </c>
      <c r="HF83">
        <f t="shared" ca="1" si="313"/>
        <v>0</v>
      </c>
      <c r="HG83">
        <f t="shared" ca="1" si="313"/>
        <v>0</v>
      </c>
      <c r="HH83">
        <f t="shared" ca="1" si="313"/>
        <v>0</v>
      </c>
      <c r="HI83">
        <f t="shared" ca="1" si="313"/>
        <v>0</v>
      </c>
      <c r="HJ83">
        <f t="shared" ca="1" si="313"/>
        <v>0</v>
      </c>
      <c r="HK83">
        <f t="shared" ca="1" si="292"/>
        <v>14740</v>
      </c>
      <c r="HM83" s="8">
        <f t="shared" si="290"/>
        <v>43908</v>
      </c>
      <c r="HN83">
        <f t="shared" ca="1" si="314"/>
        <v>23</v>
      </c>
      <c r="HO83">
        <f t="shared" ca="1" si="314"/>
        <v>182</v>
      </c>
      <c r="HP83">
        <f t="shared" ca="1" si="314"/>
        <v>347</v>
      </c>
      <c r="HQ83">
        <f t="shared" ca="1" si="314"/>
        <v>0</v>
      </c>
      <c r="HR83">
        <f t="shared" ca="1" si="314"/>
        <v>27</v>
      </c>
      <c r="HS83">
        <f t="shared" ca="1" si="314"/>
        <v>5</v>
      </c>
      <c r="HT83">
        <f t="shared" ca="1" si="314"/>
        <v>16</v>
      </c>
      <c r="HU83">
        <f t="shared" ca="1" si="314"/>
        <v>135</v>
      </c>
      <c r="HV83">
        <f t="shared" ca="1" si="314"/>
        <v>0</v>
      </c>
      <c r="HW83">
        <f t="shared" ca="1" si="314"/>
        <v>0</v>
      </c>
      <c r="HX83">
        <f t="shared" ca="1" si="315"/>
        <v>19</v>
      </c>
      <c r="HY83">
        <f t="shared" ca="1" si="315"/>
        <v>4</v>
      </c>
      <c r="HZ83">
        <f t="shared" ca="1" si="315"/>
        <v>5</v>
      </c>
      <c r="IA83">
        <f t="shared" ca="1" si="315"/>
        <v>1</v>
      </c>
      <c r="IB83">
        <f t="shared" ca="1" si="315"/>
        <v>0</v>
      </c>
      <c r="IC83">
        <f t="shared" ca="1" si="315"/>
        <v>1</v>
      </c>
      <c r="ID83">
        <f t="shared" ca="1" si="315"/>
        <v>0</v>
      </c>
      <c r="IE83">
        <f t="shared" ca="1" si="315"/>
        <v>0</v>
      </c>
      <c r="IF83">
        <f t="shared" ca="1" si="315"/>
        <v>0</v>
      </c>
      <c r="IG83">
        <f t="shared" ca="1" si="315"/>
        <v>1</v>
      </c>
      <c r="IH83">
        <f t="shared" ca="1" si="316"/>
        <v>0</v>
      </c>
      <c r="II83">
        <f t="shared" ca="1" si="316"/>
        <v>5</v>
      </c>
      <c r="IJ83">
        <f t="shared" ca="1" si="316"/>
        <v>0</v>
      </c>
      <c r="IK83">
        <f t="shared" ca="1" si="316"/>
        <v>0</v>
      </c>
      <c r="IL83">
        <f t="shared" ca="1" si="316"/>
        <v>0</v>
      </c>
      <c r="IM83">
        <f t="shared" ca="1" si="316"/>
        <v>0</v>
      </c>
      <c r="IN83">
        <f t="shared" ca="1" si="316"/>
        <v>1</v>
      </c>
      <c r="IO83">
        <f t="shared" ca="1" si="316"/>
        <v>0</v>
      </c>
      <c r="IP83">
        <f t="shared" ca="1" si="316"/>
        <v>0</v>
      </c>
      <c r="IQ83">
        <f t="shared" ca="1" si="316"/>
        <v>3</v>
      </c>
      <c r="IR83">
        <f t="shared" ca="1" si="317"/>
        <v>0</v>
      </c>
      <c r="IS83">
        <f t="shared" ca="1" si="317"/>
        <v>0</v>
      </c>
      <c r="IT83">
        <f t="shared" ca="1" si="317"/>
        <v>0</v>
      </c>
      <c r="IU83">
        <f t="shared" ca="1" si="317"/>
        <v>0</v>
      </c>
      <c r="IV83">
        <f t="shared" ca="1" si="317"/>
        <v>0</v>
      </c>
      <c r="IW83">
        <f t="shared" ca="1" si="317"/>
        <v>2</v>
      </c>
      <c r="IX83">
        <f t="shared" ca="1" si="317"/>
        <v>2</v>
      </c>
      <c r="IY83">
        <f t="shared" ca="1" si="317"/>
        <v>0</v>
      </c>
      <c r="IZ83">
        <f t="shared" ca="1" si="317"/>
        <v>0</v>
      </c>
      <c r="JA83">
        <f t="shared" ca="1" si="317"/>
        <v>0</v>
      </c>
      <c r="JB83">
        <f t="shared" ca="1" si="318"/>
        <v>0</v>
      </c>
      <c r="JC83">
        <f t="shared" ca="1" si="318"/>
        <v>0</v>
      </c>
      <c r="JD83">
        <f t="shared" ca="1" si="318"/>
        <v>0</v>
      </c>
      <c r="JE83">
        <f t="shared" ca="1" si="318"/>
        <v>0</v>
      </c>
      <c r="JF83">
        <f t="shared" ca="1" si="318"/>
        <v>0</v>
      </c>
      <c r="JG83">
        <f t="shared" ca="1" si="318"/>
        <v>0</v>
      </c>
      <c r="JH83">
        <f t="shared" ca="1" si="318"/>
        <v>0</v>
      </c>
      <c r="JI83">
        <f t="shared" ca="1" si="318"/>
        <v>0</v>
      </c>
      <c r="JJ83">
        <f t="shared" ca="1" si="318"/>
        <v>0</v>
      </c>
      <c r="JK83">
        <f t="shared" ca="1" si="318"/>
        <v>0</v>
      </c>
      <c r="JL83">
        <f t="shared" ca="1" si="319"/>
        <v>0</v>
      </c>
      <c r="JM83">
        <f t="shared" ca="1" si="319"/>
        <v>0</v>
      </c>
      <c r="JN83">
        <f t="shared" ca="1" si="319"/>
        <v>2</v>
      </c>
      <c r="JO83">
        <f t="shared" ca="1" si="319"/>
        <v>1</v>
      </c>
      <c r="JP83">
        <f t="shared" ca="1" si="319"/>
        <v>1</v>
      </c>
      <c r="JQ83">
        <f t="shared" ca="1" si="319"/>
        <v>0</v>
      </c>
      <c r="JR83">
        <f t="shared" ca="1" si="319"/>
        <v>1</v>
      </c>
      <c r="JS83">
        <f t="shared" ca="1" si="319"/>
        <v>0</v>
      </c>
      <c r="JT83">
        <f t="shared" ca="1" si="319"/>
        <v>0</v>
      </c>
      <c r="JU83">
        <f t="shared" ca="1" si="319"/>
        <v>0</v>
      </c>
      <c r="JV83">
        <f t="shared" ca="1" si="320"/>
        <v>0</v>
      </c>
      <c r="JW83">
        <f t="shared" ca="1" si="320"/>
        <v>2</v>
      </c>
      <c r="JX83">
        <f t="shared" ca="1" si="320"/>
        <v>0</v>
      </c>
      <c r="JY83">
        <f t="shared" ca="1" si="320"/>
        <v>0</v>
      </c>
      <c r="JZ83">
        <f t="shared" ca="1" si="320"/>
        <v>0</v>
      </c>
      <c r="KA83">
        <f t="shared" ca="1" si="320"/>
        <v>1</v>
      </c>
      <c r="KB83">
        <f t="shared" ca="1" si="320"/>
        <v>0</v>
      </c>
      <c r="KC83">
        <f t="shared" ca="1" si="320"/>
        <v>0</v>
      </c>
      <c r="KD83">
        <f t="shared" ca="1" si="320"/>
        <v>0</v>
      </c>
      <c r="KE83">
        <f t="shared" ca="1" si="320"/>
        <v>0</v>
      </c>
      <c r="KF83">
        <f t="shared" ca="1" si="321"/>
        <v>0</v>
      </c>
      <c r="KG83">
        <f t="shared" ca="1" si="321"/>
        <v>0</v>
      </c>
      <c r="KH83">
        <f t="shared" ca="1" si="321"/>
        <v>0</v>
      </c>
      <c r="KI83">
        <f t="shared" ca="1" si="321"/>
        <v>0</v>
      </c>
      <c r="KJ83">
        <f t="shared" ca="1" si="321"/>
        <v>0</v>
      </c>
      <c r="KK83">
        <f t="shared" ca="1" si="321"/>
        <v>0</v>
      </c>
      <c r="KL83">
        <f t="shared" ca="1" si="321"/>
        <v>0</v>
      </c>
      <c r="KM83">
        <f t="shared" ca="1" si="321"/>
        <v>0</v>
      </c>
      <c r="KN83">
        <f t="shared" ca="1" si="321"/>
        <v>0</v>
      </c>
      <c r="KO83">
        <f t="shared" ca="1" si="321"/>
        <v>0</v>
      </c>
      <c r="KP83">
        <f t="shared" ca="1" si="322"/>
        <v>0</v>
      </c>
      <c r="KQ83">
        <f t="shared" ca="1" si="322"/>
        <v>0</v>
      </c>
      <c r="KR83">
        <f t="shared" ca="1" si="322"/>
        <v>0</v>
      </c>
      <c r="KS83">
        <f t="shared" ca="1" si="322"/>
        <v>0</v>
      </c>
      <c r="KT83">
        <f t="shared" ca="1" si="322"/>
        <v>0</v>
      </c>
      <c r="KU83">
        <f t="shared" ca="1" si="322"/>
        <v>0</v>
      </c>
      <c r="KV83">
        <f t="shared" ca="1" si="322"/>
        <v>0</v>
      </c>
      <c r="KW83">
        <f t="shared" ca="1" si="322"/>
        <v>0</v>
      </c>
      <c r="KX83">
        <f t="shared" ca="1" si="322"/>
        <v>0</v>
      </c>
      <c r="KY83">
        <f t="shared" ca="1" si="322"/>
        <v>0</v>
      </c>
      <c r="KZ83">
        <f t="shared" ca="1" si="323"/>
        <v>0</v>
      </c>
      <c r="LA83">
        <f t="shared" ca="1" si="323"/>
        <v>0</v>
      </c>
      <c r="LB83">
        <f t="shared" ca="1" si="323"/>
        <v>0</v>
      </c>
      <c r="LC83">
        <f t="shared" ca="1" si="323"/>
        <v>0</v>
      </c>
      <c r="LD83">
        <f t="shared" ca="1" si="323"/>
        <v>0</v>
      </c>
      <c r="LE83">
        <f t="shared" ca="1" si="323"/>
        <v>0</v>
      </c>
      <c r="LF83">
        <f t="shared" ca="1" si="323"/>
        <v>0</v>
      </c>
      <c r="LG83">
        <f t="shared" ca="1" si="323"/>
        <v>0</v>
      </c>
      <c r="LH83">
        <f t="shared" ca="1" si="323"/>
        <v>0</v>
      </c>
      <c r="LI83">
        <f t="shared" ca="1" si="323"/>
        <v>0</v>
      </c>
      <c r="LJ83">
        <f t="shared" ca="1" si="324"/>
        <v>0</v>
      </c>
      <c r="LK83">
        <f t="shared" ca="1" si="324"/>
        <v>0</v>
      </c>
      <c r="LL83">
        <f t="shared" ca="1" si="324"/>
        <v>2</v>
      </c>
      <c r="LM83">
        <f t="shared" ca="1" si="324"/>
        <v>0</v>
      </c>
      <c r="LN83">
        <f t="shared" ca="1" si="324"/>
        <v>0</v>
      </c>
      <c r="LO83">
        <f t="shared" ca="1" si="324"/>
        <v>0</v>
      </c>
      <c r="LP83">
        <f t="shared" ca="1" si="324"/>
        <v>0</v>
      </c>
      <c r="LQ83">
        <f t="shared" ca="1" si="324"/>
        <v>0</v>
      </c>
      <c r="LR83">
        <f t="shared" ca="1" si="324"/>
        <v>0</v>
      </c>
      <c r="LS83">
        <f t="shared" ca="1" si="324"/>
        <v>0</v>
      </c>
      <c r="LT83">
        <f t="shared" ca="1" si="325"/>
        <v>0</v>
      </c>
      <c r="LU83">
        <f t="shared" ca="1" si="325"/>
        <v>0</v>
      </c>
      <c r="LV83">
        <f t="shared" ca="1" si="325"/>
        <v>0</v>
      </c>
      <c r="LW83">
        <f t="shared" ca="1" si="325"/>
        <v>0</v>
      </c>
      <c r="LX83">
        <f t="shared" ca="1" si="325"/>
        <v>0</v>
      </c>
      <c r="LY83">
        <f t="shared" ca="1" si="325"/>
        <v>0</v>
      </c>
      <c r="LZ83">
        <f t="shared" ca="1" si="325"/>
        <v>0</v>
      </c>
      <c r="MA83">
        <f t="shared" ca="1" si="325"/>
        <v>0</v>
      </c>
      <c r="MB83">
        <f t="shared" ca="1" si="325"/>
        <v>0</v>
      </c>
      <c r="MC83">
        <f t="shared" ca="1" si="325"/>
        <v>0</v>
      </c>
      <c r="MD83">
        <f t="shared" ca="1" si="326"/>
        <v>0</v>
      </c>
      <c r="ME83">
        <f t="shared" ca="1" si="326"/>
        <v>0</v>
      </c>
      <c r="MF83">
        <f t="shared" ca="1" si="326"/>
        <v>0</v>
      </c>
      <c r="MG83">
        <f t="shared" ca="1" si="326"/>
        <v>0</v>
      </c>
      <c r="MH83">
        <f t="shared" ca="1" si="326"/>
        <v>0</v>
      </c>
      <c r="MI83">
        <f t="shared" ca="1" si="326"/>
        <v>0</v>
      </c>
      <c r="MJ83">
        <f t="shared" ca="1" si="326"/>
        <v>0</v>
      </c>
      <c r="MK83">
        <f t="shared" ca="1" si="326"/>
        <v>0</v>
      </c>
      <c r="ML83">
        <f t="shared" ca="1" si="326"/>
        <v>0</v>
      </c>
      <c r="MM83">
        <f t="shared" ca="1" si="326"/>
        <v>0</v>
      </c>
      <c r="MN83">
        <f t="shared" ca="1" si="327"/>
        <v>0</v>
      </c>
      <c r="MO83">
        <f t="shared" ca="1" si="327"/>
        <v>0</v>
      </c>
      <c r="MP83">
        <f t="shared" ca="1" si="327"/>
        <v>0</v>
      </c>
      <c r="MQ83">
        <f t="shared" ca="1" si="327"/>
        <v>0</v>
      </c>
      <c r="MR83">
        <f t="shared" ca="1" si="327"/>
        <v>0</v>
      </c>
      <c r="MS83">
        <f t="shared" ca="1" si="327"/>
        <v>0</v>
      </c>
      <c r="MT83">
        <f t="shared" ca="1" si="327"/>
        <v>0</v>
      </c>
      <c r="MU83">
        <f t="shared" ca="1" si="327"/>
        <v>0</v>
      </c>
      <c r="MV83">
        <f t="shared" ca="1" si="327"/>
        <v>0</v>
      </c>
      <c r="MW83">
        <f t="shared" ca="1" si="327"/>
        <v>0</v>
      </c>
      <c r="MX83">
        <f t="shared" ca="1" si="328"/>
        <v>0</v>
      </c>
      <c r="MY83">
        <f t="shared" ca="1" si="328"/>
        <v>0</v>
      </c>
      <c r="MZ83">
        <f t="shared" ca="1" si="328"/>
        <v>0</v>
      </c>
      <c r="NA83">
        <f t="shared" ca="1" si="328"/>
        <v>0</v>
      </c>
      <c r="NB83">
        <f t="shared" ca="1" si="328"/>
        <v>0</v>
      </c>
      <c r="NC83">
        <f t="shared" ca="1" si="328"/>
        <v>0</v>
      </c>
      <c r="ND83">
        <f t="shared" ca="1" si="328"/>
        <v>0</v>
      </c>
      <c r="NE83">
        <f t="shared" ca="1" si="328"/>
        <v>0</v>
      </c>
      <c r="NF83">
        <f t="shared" ca="1" si="328"/>
        <v>0</v>
      </c>
      <c r="NG83">
        <f t="shared" ca="1" si="328"/>
        <v>0</v>
      </c>
      <c r="NH83">
        <f t="shared" ca="1" si="329"/>
        <v>0</v>
      </c>
      <c r="NI83">
        <f t="shared" ca="1" si="329"/>
        <v>0</v>
      </c>
      <c r="NJ83">
        <f t="shared" ca="1" si="329"/>
        <v>0</v>
      </c>
      <c r="NK83">
        <f t="shared" ca="1" si="329"/>
        <v>0</v>
      </c>
      <c r="NL83">
        <f t="shared" ca="1" si="329"/>
        <v>0</v>
      </c>
      <c r="NM83">
        <f t="shared" ca="1" si="329"/>
        <v>0</v>
      </c>
      <c r="NN83">
        <f t="shared" ca="1" si="329"/>
        <v>0</v>
      </c>
      <c r="NO83">
        <f t="shared" ca="1" si="329"/>
        <v>0</v>
      </c>
      <c r="NP83">
        <f t="shared" ca="1" si="329"/>
        <v>0</v>
      </c>
      <c r="NQ83">
        <f t="shared" ca="1" si="329"/>
        <v>0</v>
      </c>
      <c r="NR83">
        <f t="shared" ca="1" si="330"/>
        <v>0</v>
      </c>
      <c r="NS83">
        <f t="shared" ca="1" si="330"/>
        <v>0</v>
      </c>
      <c r="NT83">
        <f t="shared" ca="1" si="330"/>
        <v>0</v>
      </c>
      <c r="NU83">
        <f t="shared" ca="1" si="330"/>
        <v>0</v>
      </c>
      <c r="NV83">
        <f t="shared" ca="1" si="330"/>
        <v>0</v>
      </c>
      <c r="NW83">
        <f t="shared" ca="1" si="330"/>
        <v>0</v>
      </c>
      <c r="NX83">
        <f t="shared" ca="1" si="330"/>
        <v>0</v>
      </c>
      <c r="NY83">
        <f t="shared" ca="1" si="330"/>
        <v>0</v>
      </c>
      <c r="NZ83">
        <f t="shared" ca="1" si="330"/>
        <v>0</v>
      </c>
      <c r="OA83">
        <f t="shared" ca="1" si="330"/>
        <v>0</v>
      </c>
      <c r="OB83">
        <f t="shared" ca="1" si="331"/>
        <v>0</v>
      </c>
      <c r="OC83">
        <f t="shared" ca="1" si="331"/>
        <v>0</v>
      </c>
      <c r="OD83">
        <f t="shared" ca="1" si="331"/>
        <v>0</v>
      </c>
      <c r="OE83">
        <f t="shared" ca="1" si="331"/>
        <v>0</v>
      </c>
      <c r="OF83">
        <f t="shared" ca="1" si="331"/>
        <v>0</v>
      </c>
      <c r="OG83">
        <f t="shared" ca="1" si="331"/>
        <v>0</v>
      </c>
      <c r="OH83">
        <f t="shared" ca="1" si="331"/>
        <v>0</v>
      </c>
      <c r="OI83">
        <f t="shared" ca="1" si="331"/>
        <v>0</v>
      </c>
      <c r="OJ83">
        <f t="shared" ca="1" si="331"/>
        <v>0</v>
      </c>
      <c r="OK83">
        <f t="shared" ca="1" si="331"/>
        <v>0</v>
      </c>
      <c r="OL83">
        <f t="shared" ca="1" si="332"/>
        <v>0</v>
      </c>
      <c r="OM83">
        <f t="shared" ca="1" si="332"/>
        <v>0</v>
      </c>
      <c r="ON83">
        <f t="shared" ca="1" si="332"/>
        <v>0</v>
      </c>
      <c r="OO83">
        <f t="shared" ca="1" si="332"/>
        <v>0</v>
      </c>
      <c r="OP83">
        <f t="shared" ca="1" si="332"/>
        <v>0</v>
      </c>
      <c r="OQ83">
        <f t="shared" ca="1" si="332"/>
        <v>0</v>
      </c>
      <c r="OR83">
        <f t="shared" ca="1" si="332"/>
        <v>0</v>
      </c>
      <c r="OS83">
        <f t="shared" ca="1" si="332"/>
        <v>0</v>
      </c>
      <c r="OT83">
        <f t="shared" ca="1" si="332"/>
        <v>0</v>
      </c>
      <c r="OU83">
        <f t="shared" ca="1" si="332"/>
        <v>0</v>
      </c>
      <c r="OV83">
        <f t="shared" ca="1" si="333"/>
        <v>0</v>
      </c>
      <c r="OW83">
        <f t="shared" ca="1" si="333"/>
        <v>0</v>
      </c>
      <c r="OX83">
        <f t="shared" ca="1" si="333"/>
        <v>0</v>
      </c>
      <c r="OY83">
        <f t="shared" ca="1" si="333"/>
        <v>0</v>
      </c>
      <c r="OZ83">
        <f t="shared" ca="1" si="333"/>
        <v>0</v>
      </c>
      <c r="PA83">
        <f t="shared" ca="1" si="333"/>
        <v>0</v>
      </c>
      <c r="PB83">
        <f t="shared" ca="1" si="333"/>
        <v>0</v>
      </c>
      <c r="PC83">
        <f t="shared" ca="1" si="333"/>
        <v>0</v>
      </c>
      <c r="PD83">
        <f t="shared" ca="1" si="333"/>
        <v>0</v>
      </c>
      <c r="PE83">
        <f t="shared" ca="1" si="333"/>
        <v>0</v>
      </c>
      <c r="PF83">
        <f t="shared" ca="1" si="333"/>
        <v>0</v>
      </c>
      <c r="PG83">
        <f t="shared" ca="1" si="333"/>
        <v>0</v>
      </c>
      <c r="PH83">
        <f t="shared" ca="1" si="333"/>
        <v>0</v>
      </c>
      <c r="PI83">
        <f t="shared" ca="1" si="333"/>
        <v>0</v>
      </c>
      <c r="PJ83">
        <f t="shared" ca="1" si="333"/>
        <v>0</v>
      </c>
      <c r="PK83">
        <f t="shared" ca="1" si="333"/>
        <v>0</v>
      </c>
      <c r="PL83">
        <f t="shared" ca="1" si="291"/>
        <v>789</v>
      </c>
    </row>
    <row r="84" spans="1:428">
      <c r="A84" s="1">
        <v>43919</v>
      </c>
      <c r="B84" t="s">
        <v>6</v>
      </c>
      <c r="C84">
        <v>15</v>
      </c>
      <c r="D84">
        <v>1</v>
      </c>
      <c r="E84">
        <v>106</v>
      </c>
      <c r="F84">
        <v>3</v>
      </c>
      <c r="H84" t="s">
        <v>185</v>
      </c>
      <c r="I84" s="5">
        <f t="shared" si="288"/>
        <v>747</v>
      </c>
      <c r="J84" s="5">
        <f t="shared" si="289"/>
        <v>34</v>
      </c>
      <c r="L84" s="8">
        <f t="shared" si="293"/>
        <v>43909</v>
      </c>
      <c r="M84">
        <f t="shared" ca="1" si="294"/>
        <v>2988</v>
      </c>
      <c r="N84">
        <f t="shared" ca="1" si="294"/>
        <v>2538</v>
      </c>
      <c r="O84">
        <f t="shared" ca="1" si="294"/>
        <v>4207</v>
      </c>
      <c r="P84">
        <f t="shared" ca="1" si="294"/>
        <v>1042</v>
      </c>
      <c r="Q84">
        <f t="shared" ca="1" si="294"/>
        <v>1404</v>
      </c>
      <c r="R84">
        <f t="shared" ca="1" si="294"/>
        <v>680</v>
      </c>
      <c r="S84">
        <f t="shared" ca="1" si="294"/>
        <v>44</v>
      </c>
      <c r="T84">
        <f t="shared" ca="1" si="294"/>
        <v>1192</v>
      </c>
      <c r="U84">
        <f t="shared" ca="1" si="294"/>
        <v>93</v>
      </c>
      <c r="V84">
        <f t="shared" ca="1" si="294"/>
        <v>243</v>
      </c>
      <c r="W84">
        <f t="shared" ca="1" si="295"/>
        <v>346</v>
      </c>
      <c r="X84">
        <f t="shared" ca="1" si="295"/>
        <v>121</v>
      </c>
      <c r="Y84">
        <f t="shared" ca="1" si="295"/>
        <v>360</v>
      </c>
      <c r="Z84">
        <f t="shared" ca="1" si="295"/>
        <v>137</v>
      </c>
      <c r="AA84">
        <f t="shared" ca="1" si="295"/>
        <v>33</v>
      </c>
      <c r="AB84">
        <f t="shared" ca="1" si="295"/>
        <v>194</v>
      </c>
      <c r="AC84">
        <f t="shared" ca="1" si="295"/>
        <v>314</v>
      </c>
      <c r="AD84">
        <f t="shared" ca="1" si="295"/>
        <v>6</v>
      </c>
      <c r="AE84">
        <f t="shared" ca="1" si="295"/>
        <v>74</v>
      </c>
      <c r="AF84">
        <f t="shared" ca="1" si="295"/>
        <v>134</v>
      </c>
      <c r="AG84">
        <f t="shared" ca="1" si="296"/>
        <v>28</v>
      </c>
      <c r="AH84">
        <f t="shared" ca="1" si="296"/>
        <v>152</v>
      </c>
      <c r="AI84">
        <f t="shared" ca="1" si="296"/>
        <v>28</v>
      </c>
      <c r="AJ84">
        <f t="shared" ca="1" si="296"/>
        <v>44</v>
      </c>
      <c r="AK84">
        <f t="shared" ca="1" si="296"/>
        <v>37</v>
      </c>
      <c r="AL84">
        <f t="shared" ca="1" si="296"/>
        <v>57</v>
      </c>
      <c r="AM84">
        <f t="shared" ca="1" si="296"/>
        <v>49</v>
      </c>
      <c r="AN84">
        <f t="shared" ca="1" si="296"/>
        <v>43</v>
      </c>
      <c r="AO84">
        <f t="shared" ca="1" si="296"/>
        <v>115</v>
      </c>
      <c r="AP84">
        <f t="shared" ca="1" si="296"/>
        <v>91</v>
      </c>
      <c r="AQ84">
        <f t="shared" ca="1" si="297"/>
        <v>111</v>
      </c>
      <c r="AR84">
        <f t="shared" ca="1" si="297"/>
        <v>88</v>
      </c>
      <c r="AS84">
        <f t="shared" ca="1" si="297"/>
        <v>115</v>
      </c>
      <c r="AT84">
        <f t="shared" ca="1" si="297"/>
        <v>25</v>
      </c>
      <c r="AU84">
        <f t="shared" ca="1" si="297"/>
        <v>38</v>
      </c>
      <c r="AV84">
        <f t="shared" ca="1" si="297"/>
        <v>15</v>
      </c>
      <c r="AW84">
        <f t="shared" ca="1" si="297"/>
        <v>117</v>
      </c>
      <c r="AX84">
        <f t="shared" ca="1" si="297"/>
        <v>0</v>
      </c>
      <c r="AY84">
        <f t="shared" ca="1" si="297"/>
        <v>0</v>
      </c>
      <c r="AZ84">
        <f t="shared" ca="1" si="297"/>
        <v>22</v>
      </c>
      <c r="BA84">
        <f t="shared" ca="1" si="298"/>
        <v>23</v>
      </c>
      <c r="BB84">
        <f t="shared" ca="1" si="298"/>
        <v>10</v>
      </c>
      <c r="BC84">
        <f t="shared" ca="1" si="298"/>
        <v>5</v>
      </c>
      <c r="BD84">
        <f t="shared" ca="1" si="298"/>
        <v>70</v>
      </c>
      <c r="BE84">
        <f t="shared" ca="1" si="298"/>
        <v>10</v>
      </c>
      <c r="BF84">
        <f t="shared" ca="1" si="298"/>
        <v>10</v>
      </c>
      <c r="BG84">
        <f t="shared" ca="1" si="298"/>
        <v>47</v>
      </c>
      <c r="BH84">
        <f t="shared" ca="1" si="298"/>
        <v>50</v>
      </c>
      <c r="BI84">
        <f t="shared" ca="1" si="298"/>
        <v>37</v>
      </c>
      <c r="BJ84">
        <f t="shared" ca="1" si="298"/>
        <v>0</v>
      </c>
      <c r="BK84">
        <f t="shared" ca="1" si="299"/>
        <v>18</v>
      </c>
      <c r="BL84">
        <f t="shared" ca="1" si="299"/>
        <v>31</v>
      </c>
      <c r="BM84">
        <f t="shared" ca="1" si="299"/>
        <v>30</v>
      </c>
      <c r="BN84">
        <f t="shared" ca="1" si="299"/>
        <v>31</v>
      </c>
      <c r="BO84">
        <f t="shared" ca="1" si="299"/>
        <v>13</v>
      </c>
      <c r="BP84">
        <f t="shared" ca="1" si="299"/>
        <v>6</v>
      </c>
      <c r="BQ84">
        <f t="shared" ca="1" si="299"/>
        <v>10</v>
      </c>
      <c r="BR84">
        <f t="shared" ca="1" si="299"/>
        <v>3</v>
      </c>
      <c r="BS84">
        <f t="shared" ca="1" si="299"/>
        <v>12</v>
      </c>
      <c r="BT84">
        <f t="shared" ca="1" si="299"/>
        <v>23</v>
      </c>
      <c r="BU84">
        <f t="shared" ca="1" si="300"/>
        <v>19</v>
      </c>
      <c r="BV84">
        <f t="shared" ca="1" si="300"/>
        <v>10</v>
      </c>
      <c r="BW84">
        <f t="shared" ca="1" si="300"/>
        <v>33</v>
      </c>
      <c r="BX84">
        <f t="shared" ca="1" si="300"/>
        <v>12</v>
      </c>
      <c r="BY84">
        <f t="shared" ca="1" si="300"/>
        <v>4</v>
      </c>
      <c r="BZ84">
        <f t="shared" ca="1" si="300"/>
        <v>11</v>
      </c>
      <c r="CA84">
        <f t="shared" ca="1" si="300"/>
        <v>6</v>
      </c>
      <c r="CB84">
        <f t="shared" ca="1" si="300"/>
        <v>7</v>
      </c>
      <c r="CC84">
        <f t="shared" ca="1" si="300"/>
        <v>37</v>
      </c>
      <c r="CD84">
        <f t="shared" ca="1" si="300"/>
        <v>8</v>
      </c>
      <c r="CE84">
        <f t="shared" ca="1" si="301"/>
        <v>15</v>
      </c>
      <c r="CF84">
        <f t="shared" ca="1" si="301"/>
        <v>8</v>
      </c>
      <c r="CG84">
        <f t="shared" ca="1" si="301"/>
        <v>2</v>
      </c>
      <c r="CH84">
        <f t="shared" ca="1" si="301"/>
        <v>0</v>
      </c>
      <c r="CI84">
        <f t="shared" ca="1" si="301"/>
        <v>15</v>
      </c>
      <c r="CJ84">
        <f t="shared" ca="1" si="301"/>
        <v>11</v>
      </c>
      <c r="CK84">
        <f t="shared" ca="1" si="301"/>
        <v>0</v>
      </c>
      <c r="CL84">
        <f t="shared" ca="1" si="301"/>
        <v>10</v>
      </c>
      <c r="CM84">
        <f t="shared" ca="1" si="301"/>
        <v>4</v>
      </c>
      <c r="CN84">
        <f t="shared" ca="1" si="301"/>
        <v>5</v>
      </c>
      <c r="CO84">
        <f t="shared" ca="1" si="302"/>
        <v>0</v>
      </c>
      <c r="CP84">
        <f t="shared" ca="1" si="302"/>
        <v>11</v>
      </c>
      <c r="CQ84">
        <f t="shared" ca="1" si="302"/>
        <v>0</v>
      </c>
      <c r="CR84">
        <f t="shared" ca="1" si="302"/>
        <v>18</v>
      </c>
      <c r="CS84">
        <f t="shared" ca="1" si="302"/>
        <v>39</v>
      </c>
      <c r="CT84">
        <f t="shared" ca="1" si="302"/>
        <v>10</v>
      </c>
      <c r="CU84">
        <f t="shared" ca="1" si="302"/>
        <v>13</v>
      </c>
      <c r="CV84">
        <f t="shared" ca="1" si="302"/>
        <v>1</v>
      </c>
      <c r="CW84">
        <f t="shared" ca="1" si="302"/>
        <v>1</v>
      </c>
      <c r="CX84">
        <f t="shared" ca="1" si="302"/>
        <v>19</v>
      </c>
      <c r="CY84">
        <f t="shared" ca="1" si="303"/>
        <v>0</v>
      </c>
      <c r="CZ84">
        <f t="shared" ca="1" si="303"/>
        <v>29</v>
      </c>
      <c r="DA84">
        <f t="shared" ca="1" si="303"/>
        <v>6</v>
      </c>
      <c r="DB84">
        <f t="shared" ca="1" si="303"/>
        <v>4</v>
      </c>
      <c r="DC84">
        <f t="shared" ca="1" si="303"/>
        <v>3</v>
      </c>
      <c r="DD84">
        <f t="shared" ca="1" si="303"/>
        <v>3</v>
      </c>
      <c r="DE84">
        <f t="shared" ca="1" si="303"/>
        <v>0</v>
      </c>
      <c r="DF84">
        <f t="shared" ca="1" si="303"/>
        <v>17</v>
      </c>
      <c r="DG84">
        <f t="shared" ca="1" si="303"/>
        <v>31</v>
      </c>
      <c r="DH84">
        <f t="shared" ca="1" si="303"/>
        <v>10</v>
      </c>
      <c r="DI84">
        <f t="shared" ca="1" si="304"/>
        <v>0</v>
      </c>
      <c r="DJ84">
        <f t="shared" ca="1" si="304"/>
        <v>5</v>
      </c>
      <c r="DK84">
        <f t="shared" ca="1" si="304"/>
        <v>5</v>
      </c>
      <c r="DL84">
        <f t="shared" ca="1" si="304"/>
        <v>1</v>
      </c>
      <c r="DM84">
        <f t="shared" ca="1" si="304"/>
        <v>0</v>
      </c>
      <c r="DN84">
        <f t="shared" ca="1" si="304"/>
        <v>0</v>
      </c>
      <c r="DO84">
        <f t="shared" ca="1" si="304"/>
        <v>0</v>
      </c>
      <c r="DP84">
        <f t="shared" ca="1" si="304"/>
        <v>5</v>
      </c>
      <c r="DQ84">
        <f t="shared" ca="1" si="304"/>
        <v>3</v>
      </c>
      <c r="DR84">
        <f t="shared" ca="1" si="304"/>
        <v>6</v>
      </c>
      <c r="DS84">
        <f t="shared" ca="1" si="305"/>
        <v>15</v>
      </c>
      <c r="DT84">
        <f t="shared" ca="1" si="305"/>
        <v>11</v>
      </c>
      <c r="DU84">
        <f t="shared" ca="1" si="305"/>
        <v>0</v>
      </c>
      <c r="DV84">
        <f t="shared" ca="1" si="305"/>
        <v>0</v>
      </c>
      <c r="DW84">
        <f t="shared" ca="1" si="305"/>
        <v>0</v>
      </c>
      <c r="DX84">
        <f t="shared" ca="1" si="305"/>
        <v>0</v>
      </c>
      <c r="DY84">
        <f t="shared" ca="1" si="305"/>
        <v>3</v>
      </c>
      <c r="DZ84">
        <f t="shared" ca="1" si="305"/>
        <v>0</v>
      </c>
      <c r="EA84">
        <f t="shared" ca="1" si="305"/>
        <v>0</v>
      </c>
      <c r="EB84">
        <f t="shared" ca="1" si="305"/>
        <v>2</v>
      </c>
      <c r="EC84">
        <f t="shared" ca="1" si="306"/>
        <v>0</v>
      </c>
      <c r="ED84">
        <f t="shared" ca="1" si="306"/>
        <v>1</v>
      </c>
      <c r="EE84">
        <f t="shared" ca="1" si="306"/>
        <v>0</v>
      </c>
      <c r="EF84">
        <f t="shared" ca="1" si="306"/>
        <v>12</v>
      </c>
      <c r="EG84">
        <f t="shared" ca="1" si="306"/>
        <v>3</v>
      </c>
      <c r="EH84">
        <f t="shared" ca="1" si="306"/>
        <v>4</v>
      </c>
      <c r="EI84">
        <f t="shared" ca="1" si="306"/>
        <v>0</v>
      </c>
      <c r="EJ84">
        <f t="shared" ca="1" si="306"/>
        <v>0</v>
      </c>
      <c r="EK84">
        <f t="shared" ca="1" si="306"/>
        <v>2</v>
      </c>
      <c r="EL84">
        <f t="shared" ca="1" si="306"/>
        <v>0</v>
      </c>
      <c r="EM84">
        <f t="shared" ca="1" si="307"/>
        <v>2</v>
      </c>
      <c r="EN84">
        <f t="shared" ca="1" si="307"/>
        <v>0</v>
      </c>
      <c r="EO84">
        <f t="shared" ca="1" si="307"/>
        <v>0</v>
      </c>
      <c r="EP84">
        <f t="shared" ca="1" si="307"/>
        <v>1</v>
      </c>
      <c r="EQ84">
        <f t="shared" ca="1" si="307"/>
        <v>18</v>
      </c>
      <c r="ER84">
        <f t="shared" ca="1" si="307"/>
        <v>0</v>
      </c>
      <c r="ES84">
        <f t="shared" ca="1" si="307"/>
        <v>2</v>
      </c>
      <c r="ET84">
        <f t="shared" ca="1" si="307"/>
        <v>2</v>
      </c>
      <c r="EU84">
        <f t="shared" ca="1" si="307"/>
        <v>0</v>
      </c>
      <c r="EV84">
        <f t="shared" ca="1" si="307"/>
        <v>0</v>
      </c>
      <c r="EW84">
        <f t="shared" ca="1" si="308"/>
        <v>0</v>
      </c>
      <c r="EX84">
        <f t="shared" ca="1" si="308"/>
        <v>0</v>
      </c>
      <c r="EY84">
        <f t="shared" ca="1" si="308"/>
        <v>0</v>
      </c>
      <c r="EZ84">
        <f t="shared" ca="1" si="308"/>
        <v>3</v>
      </c>
      <c r="FA84">
        <f t="shared" ca="1" si="308"/>
        <v>0</v>
      </c>
      <c r="FB84">
        <f t="shared" ca="1" si="308"/>
        <v>0</v>
      </c>
      <c r="FC84">
        <f t="shared" ca="1" si="308"/>
        <v>2</v>
      </c>
      <c r="FD84">
        <f t="shared" ca="1" si="308"/>
        <v>0</v>
      </c>
      <c r="FE84">
        <f t="shared" ca="1" si="308"/>
        <v>0</v>
      </c>
      <c r="FF84">
        <f t="shared" ca="1" si="308"/>
        <v>0</v>
      </c>
      <c r="FG84">
        <f t="shared" ca="1" si="309"/>
        <v>1</v>
      </c>
      <c r="FH84">
        <f t="shared" ca="1" si="309"/>
        <v>2</v>
      </c>
      <c r="FI84">
        <f t="shared" ca="1" si="309"/>
        <v>2</v>
      </c>
      <c r="FJ84">
        <f t="shared" ca="1" si="309"/>
        <v>0</v>
      </c>
      <c r="FK84">
        <f t="shared" ca="1" si="309"/>
        <v>0</v>
      </c>
      <c r="FL84">
        <f t="shared" ca="1" si="309"/>
        <v>0</v>
      </c>
      <c r="FM84">
        <f t="shared" ca="1" si="309"/>
        <v>0</v>
      </c>
      <c r="FN84">
        <f t="shared" ca="1" si="309"/>
        <v>0</v>
      </c>
      <c r="FO84">
        <f t="shared" ca="1" si="309"/>
        <v>1</v>
      </c>
      <c r="FP84">
        <f t="shared" ca="1" si="309"/>
        <v>1</v>
      </c>
      <c r="FQ84">
        <f t="shared" ca="1" si="310"/>
        <v>0</v>
      </c>
      <c r="FR84">
        <f t="shared" ca="1" si="310"/>
        <v>0</v>
      </c>
      <c r="FS84">
        <f t="shared" ca="1" si="310"/>
        <v>0</v>
      </c>
      <c r="FT84">
        <f t="shared" ca="1" si="310"/>
        <v>0</v>
      </c>
      <c r="FU84">
        <f t="shared" ca="1" si="310"/>
        <v>0</v>
      </c>
      <c r="FV84">
        <f t="shared" ca="1" si="310"/>
        <v>0</v>
      </c>
      <c r="FW84">
        <f t="shared" ca="1" si="310"/>
        <v>0</v>
      </c>
      <c r="FX84">
        <f t="shared" ca="1" si="310"/>
        <v>0</v>
      </c>
      <c r="FY84">
        <f t="shared" ca="1" si="310"/>
        <v>0</v>
      </c>
      <c r="FZ84">
        <f t="shared" ca="1" si="310"/>
        <v>0</v>
      </c>
      <c r="GA84">
        <f t="shared" ca="1" si="311"/>
        <v>0</v>
      </c>
      <c r="GB84">
        <f t="shared" ca="1" si="311"/>
        <v>0</v>
      </c>
      <c r="GC84">
        <f t="shared" ca="1" si="311"/>
        <v>0</v>
      </c>
      <c r="GD84">
        <f t="shared" ca="1" si="311"/>
        <v>0</v>
      </c>
      <c r="GE84">
        <f t="shared" ca="1" si="311"/>
        <v>0</v>
      </c>
      <c r="GF84">
        <f t="shared" ca="1" si="311"/>
        <v>0</v>
      </c>
      <c r="GG84">
        <f t="shared" ca="1" si="311"/>
        <v>0</v>
      </c>
      <c r="GH84">
        <f t="shared" ca="1" si="311"/>
        <v>0</v>
      </c>
      <c r="GI84">
        <f t="shared" ca="1" si="311"/>
        <v>0</v>
      </c>
      <c r="GJ84">
        <f t="shared" ca="1" si="311"/>
        <v>0</v>
      </c>
      <c r="GK84">
        <f t="shared" ca="1" si="312"/>
        <v>0</v>
      </c>
      <c r="GL84">
        <f t="shared" ca="1" si="312"/>
        <v>0</v>
      </c>
      <c r="GM84">
        <f t="shared" ca="1" si="312"/>
        <v>1</v>
      </c>
      <c r="GN84">
        <f t="shared" ca="1" si="312"/>
        <v>0</v>
      </c>
      <c r="GO84">
        <f t="shared" ca="1" si="312"/>
        <v>0</v>
      </c>
      <c r="GP84">
        <f t="shared" ca="1" si="312"/>
        <v>0</v>
      </c>
      <c r="GQ84">
        <f t="shared" ca="1" si="312"/>
        <v>0</v>
      </c>
      <c r="GR84">
        <f t="shared" ca="1" si="312"/>
        <v>0</v>
      </c>
      <c r="GS84">
        <f t="shared" ca="1" si="312"/>
        <v>0</v>
      </c>
      <c r="GT84">
        <f t="shared" ca="1" si="312"/>
        <v>2</v>
      </c>
      <c r="GU84">
        <f t="shared" ca="1" si="313"/>
        <v>0</v>
      </c>
      <c r="GV84">
        <f t="shared" ca="1" si="313"/>
        <v>0</v>
      </c>
      <c r="GW84">
        <f t="shared" ca="1" si="313"/>
        <v>0</v>
      </c>
      <c r="GX84">
        <f t="shared" ca="1" si="313"/>
        <v>0</v>
      </c>
      <c r="GY84">
        <f t="shared" ca="1" si="313"/>
        <v>0</v>
      </c>
      <c r="GZ84">
        <f t="shared" ca="1" si="313"/>
        <v>0</v>
      </c>
      <c r="HA84">
        <f t="shared" ca="1" si="313"/>
        <v>0</v>
      </c>
      <c r="HB84">
        <f t="shared" ca="1" si="313"/>
        <v>0</v>
      </c>
      <c r="HC84">
        <f t="shared" ca="1" si="313"/>
        <v>0</v>
      </c>
      <c r="HD84">
        <f t="shared" ca="1" si="313"/>
        <v>0</v>
      </c>
      <c r="HE84">
        <f t="shared" ca="1" si="313"/>
        <v>0</v>
      </c>
      <c r="HF84">
        <f t="shared" ca="1" si="313"/>
        <v>0</v>
      </c>
      <c r="HG84">
        <f t="shared" ca="1" si="313"/>
        <v>0</v>
      </c>
      <c r="HH84">
        <f t="shared" ca="1" si="313"/>
        <v>0</v>
      </c>
      <c r="HI84">
        <f t="shared" ca="1" si="313"/>
        <v>0</v>
      </c>
      <c r="HJ84">
        <f t="shared" ca="1" si="313"/>
        <v>0</v>
      </c>
      <c r="HK84">
        <f t="shared" ca="1" si="292"/>
        <v>18314</v>
      </c>
      <c r="HM84" s="8">
        <f t="shared" si="290"/>
        <v>43909</v>
      </c>
      <c r="HN84">
        <f t="shared" ca="1" si="314"/>
        <v>42</v>
      </c>
      <c r="HO84">
        <f t="shared" ca="1" si="314"/>
        <v>107</v>
      </c>
      <c r="HP84">
        <f t="shared" ca="1" si="314"/>
        <v>473</v>
      </c>
      <c r="HQ84">
        <f t="shared" ca="1" si="314"/>
        <v>0</v>
      </c>
      <c r="HR84">
        <f t="shared" ca="1" si="314"/>
        <v>69</v>
      </c>
      <c r="HS84">
        <f t="shared" ca="1" si="314"/>
        <v>43</v>
      </c>
      <c r="HT84">
        <f t="shared" ca="1" si="314"/>
        <v>8</v>
      </c>
      <c r="HU84">
        <f t="shared" ca="1" si="314"/>
        <v>147</v>
      </c>
      <c r="HV84">
        <f t="shared" ca="1" si="314"/>
        <v>1</v>
      </c>
      <c r="HW84">
        <f t="shared" ca="1" si="314"/>
        <v>9</v>
      </c>
      <c r="HX84">
        <f t="shared" ca="1" si="315"/>
        <v>15</v>
      </c>
      <c r="HY84">
        <f t="shared" ca="1" si="315"/>
        <v>1</v>
      </c>
      <c r="HZ84">
        <f t="shared" ca="1" si="315"/>
        <v>2</v>
      </c>
      <c r="IA84">
        <f t="shared" ca="1" si="315"/>
        <v>3</v>
      </c>
      <c r="IB84">
        <f t="shared" ca="1" si="315"/>
        <v>0</v>
      </c>
      <c r="IC84">
        <f t="shared" ca="1" si="315"/>
        <v>1</v>
      </c>
      <c r="ID84">
        <f t="shared" ca="1" si="315"/>
        <v>1</v>
      </c>
      <c r="IE84">
        <f t="shared" ca="1" si="315"/>
        <v>0</v>
      </c>
      <c r="IF84">
        <f t="shared" ca="1" si="315"/>
        <v>0</v>
      </c>
      <c r="IG84">
        <f t="shared" ca="1" si="315"/>
        <v>2</v>
      </c>
      <c r="IH84">
        <f t="shared" ca="1" si="316"/>
        <v>0</v>
      </c>
      <c r="II84">
        <f t="shared" ca="1" si="316"/>
        <v>5</v>
      </c>
      <c r="IJ84">
        <f t="shared" ca="1" si="316"/>
        <v>0</v>
      </c>
      <c r="IK84">
        <f t="shared" ca="1" si="316"/>
        <v>1</v>
      </c>
      <c r="IL84">
        <f t="shared" ca="1" si="316"/>
        <v>0</v>
      </c>
      <c r="IM84">
        <f t="shared" ca="1" si="316"/>
        <v>1</v>
      </c>
      <c r="IN84">
        <f t="shared" ca="1" si="316"/>
        <v>0</v>
      </c>
      <c r="IO84">
        <f t="shared" ca="1" si="316"/>
        <v>0</v>
      </c>
      <c r="IP84">
        <f t="shared" ca="1" si="316"/>
        <v>0</v>
      </c>
      <c r="IQ84">
        <f t="shared" ca="1" si="316"/>
        <v>0</v>
      </c>
      <c r="IR84">
        <f t="shared" ca="1" si="317"/>
        <v>1</v>
      </c>
      <c r="IS84">
        <f t="shared" ca="1" si="317"/>
        <v>0</v>
      </c>
      <c r="IT84">
        <f t="shared" ca="1" si="317"/>
        <v>0</v>
      </c>
      <c r="IU84">
        <f t="shared" ca="1" si="317"/>
        <v>0</v>
      </c>
      <c r="IV84">
        <f t="shared" ca="1" si="317"/>
        <v>0</v>
      </c>
      <c r="IW84">
        <f t="shared" ca="1" si="317"/>
        <v>3</v>
      </c>
      <c r="IX84">
        <f t="shared" ca="1" si="317"/>
        <v>0</v>
      </c>
      <c r="IY84">
        <f t="shared" ca="1" si="317"/>
        <v>0</v>
      </c>
      <c r="IZ84">
        <f t="shared" ca="1" si="317"/>
        <v>0</v>
      </c>
      <c r="JA84">
        <f t="shared" ca="1" si="317"/>
        <v>0</v>
      </c>
      <c r="JB84">
        <f t="shared" ca="1" si="318"/>
        <v>0</v>
      </c>
      <c r="JC84">
        <f t="shared" ca="1" si="318"/>
        <v>0</v>
      </c>
      <c r="JD84">
        <f t="shared" ca="1" si="318"/>
        <v>2</v>
      </c>
      <c r="JE84">
        <f t="shared" ca="1" si="318"/>
        <v>1</v>
      </c>
      <c r="JF84">
        <f t="shared" ca="1" si="318"/>
        <v>0</v>
      </c>
      <c r="JG84">
        <f t="shared" ca="1" si="318"/>
        <v>0</v>
      </c>
      <c r="JH84">
        <f t="shared" ca="1" si="318"/>
        <v>0</v>
      </c>
      <c r="JI84">
        <f t="shared" ca="1" si="318"/>
        <v>0</v>
      </c>
      <c r="JJ84">
        <f t="shared" ca="1" si="318"/>
        <v>0</v>
      </c>
      <c r="JK84">
        <f t="shared" ca="1" si="318"/>
        <v>0</v>
      </c>
      <c r="JL84">
        <f t="shared" ca="1" si="319"/>
        <v>0</v>
      </c>
      <c r="JM84">
        <f t="shared" ca="1" si="319"/>
        <v>0</v>
      </c>
      <c r="JN84">
        <f t="shared" ca="1" si="319"/>
        <v>2</v>
      </c>
      <c r="JO84">
        <f t="shared" ca="1" si="319"/>
        <v>0</v>
      </c>
      <c r="JP84">
        <f t="shared" ca="1" si="319"/>
        <v>1</v>
      </c>
      <c r="JQ84">
        <f t="shared" ca="1" si="319"/>
        <v>1</v>
      </c>
      <c r="JR84">
        <f t="shared" ca="1" si="319"/>
        <v>0</v>
      </c>
      <c r="JS84">
        <f t="shared" ca="1" si="319"/>
        <v>0</v>
      </c>
      <c r="JT84">
        <f t="shared" ca="1" si="319"/>
        <v>0</v>
      </c>
      <c r="JU84">
        <f t="shared" ca="1" si="319"/>
        <v>0</v>
      </c>
      <c r="JV84">
        <f t="shared" ca="1" si="320"/>
        <v>0</v>
      </c>
      <c r="JW84">
        <f t="shared" ca="1" si="320"/>
        <v>1</v>
      </c>
      <c r="JX84">
        <f t="shared" ca="1" si="320"/>
        <v>0</v>
      </c>
      <c r="JY84">
        <f t="shared" ca="1" si="320"/>
        <v>0</v>
      </c>
      <c r="JZ84">
        <f t="shared" ca="1" si="320"/>
        <v>0</v>
      </c>
      <c r="KA84">
        <f t="shared" ca="1" si="320"/>
        <v>0</v>
      </c>
      <c r="KB84">
        <f t="shared" ca="1" si="320"/>
        <v>0</v>
      </c>
      <c r="KC84">
        <f t="shared" ca="1" si="320"/>
        <v>0</v>
      </c>
      <c r="KD84">
        <f t="shared" ca="1" si="320"/>
        <v>0</v>
      </c>
      <c r="KE84">
        <f t="shared" ca="1" si="320"/>
        <v>0</v>
      </c>
      <c r="KF84">
        <f t="shared" ca="1" si="321"/>
        <v>0</v>
      </c>
      <c r="KG84">
        <f t="shared" ca="1" si="321"/>
        <v>0</v>
      </c>
      <c r="KH84">
        <f t="shared" ca="1" si="321"/>
        <v>0</v>
      </c>
      <c r="KI84">
        <f t="shared" ca="1" si="321"/>
        <v>0</v>
      </c>
      <c r="KJ84">
        <f t="shared" ca="1" si="321"/>
        <v>0</v>
      </c>
      <c r="KK84">
        <f t="shared" ca="1" si="321"/>
        <v>0</v>
      </c>
      <c r="KL84">
        <f t="shared" ca="1" si="321"/>
        <v>0</v>
      </c>
      <c r="KM84">
        <f t="shared" ca="1" si="321"/>
        <v>0</v>
      </c>
      <c r="KN84">
        <f t="shared" ca="1" si="321"/>
        <v>1</v>
      </c>
      <c r="KO84">
        <f t="shared" ca="1" si="321"/>
        <v>0</v>
      </c>
      <c r="KP84">
        <f t="shared" ca="1" si="322"/>
        <v>0</v>
      </c>
      <c r="KQ84">
        <f t="shared" ca="1" si="322"/>
        <v>0</v>
      </c>
      <c r="KR84">
        <f t="shared" ca="1" si="322"/>
        <v>0</v>
      </c>
      <c r="KS84">
        <f t="shared" ca="1" si="322"/>
        <v>0</v>
      </c>
      <c r="KT84">
        <f t="shared" ca="1" si="322"/>
        <v>0</v>
      </c>
      <c r="KU84">
        <f t="shared" ca="1" si="322"/>
        <v>0</v>
      </c>
      <c r="KV84">
        <f t="shared" ca="1" si="322"/>
        <v>1</v>
      </c>
      <c r="KW84">
        <f t="shared" ca="1" si="322"/>
        <v>0</v>
      </c>
      <c r="KX84">
        <f t="shared" ca="1" si="322"/>
        <v>0</v>
      </c>
      <c r="KY84">
        <f t="shared" ca="1" si="322"/>
        <v>1</v>
      </c>
      <c r="KZ84">
        <f t="shared" ca="1" si="323"/>
        <v>0</v>
      </c>
      <c r="LA84">
        <f t="shared" ca="1" si="323"/>
        <v>0</v>
      </c>
      <c r="LB84">
        <f t="shared" ca="1" si="323"/>
        <v>1</v>
      </c>
      <c r="LC84">
        <f t="shared" ca="1" si="323"/>
        <v>1</v>
      </c>
      <c r="LD84">
        <f t="shared" ca="1" si="323"/>
        <v>0</v>
      </c>
      <c r="LE84">
        <f t="shared" ca="1" si="323"/>
        <v>0</v>
      </c>
      <c r="LF84">
        <f t="shared" ca="1" si="323"/>
        <v>0</v>
      </c>
      <c r="LG84">
        <f t="shared" ca="1" si="323"/>
        <v>0</v>
      </c>
      <c r="LH84">
        <f t="shared" ca="1" si="323"/>
        <v>0</v>
      </c>
      <c r="LI84">
        <f t="shared" ca="1" si="323"/>
        <v>0</v>
      </c>
      <c r="LJ84">
        <f t="shared" ca="1" si="324"/>
        <v>0</v>
      </c>
      <c r="LK84">
        <f t="shared" ca="1" si="324"/>
        <v>0</v>
      </c>
      <c r="LL84">
        <f t="shared" ca="1" si="324"/>
        <v>3</v>
      </c>
      <c r="LM84">
        <f t="shared" ca="1" si="324"/>
        <v>0</v>
      </c>
      <c r="LN84">
        <f t="shared" ca="1" si="324"/>
        <v>0</v>
      </c>
      <c r="LO84">
        <f t="shared" ca="1" si="324"/>
        <v>0</v>
      </c>
      <c r="LP84">
        <f t="shared" ca="1" si="324"/>
        <v>0</v>
      </c>
      <c r="LQ84">
        <f t="shared" ca="1" si="324"/>
        <v>0</v>
      </c>
      <c r="LR84">
        <f t="shared" ca="1" si="324"/>
        <v>0</v>
      </c>
      <c r="LS84">
        <f t="shared" ca="1" si="324"/>
        <v>0</v>
      </c>
      <c r="LT84">
        <f t="shared" ca="1" si="325"/>
        <v>0</v>
      </c>
      <c r="LU84">
        <f t="shared" ca="1" si="325"/>
        <v>0</v>
      </c>
      <c r="LV84">
        <f t="shared" ca="1" si="325"/>
        <v>0</v>
      </c>
      <c r="LW84">
        <f t="shared" ca="1" si="325"/>
        <v>0</v>
      </c>
      <c r="LX84">
        <f t="shared" ca="1" si="325"/>
        <v>0</v>
      </c>
      <c r="LY84">
        <f t="shared" ca="1" si="325"/>
        <v>0</v>
      </c>
      <c r="LZ84">
        <f t="shared" ca="1" si="325"/>
        <v>0</v>
      </c>
      <c r="MA84">
        <f t="shared" ca="1" si="325"/>
        <v>0</v>
      </c>
      <c r="MB84">
        <f t="shared" ca="1" si="325"/>
        <v>0</v>
      </c>
      <c r="MC84">
        <f t="shared" ca="1" si="325"/>
        <v>0</v>
      </c>
      <c r="MD84">
        <f t="shared" ca="1" si="326"/>
        <v>0</v>
      </c>
      <c r="ME84">
        <f t="shared" ca="1" si="326"/>
        <v>0</v>
      </c>
      <c r="MF84">
        <f t="shared" ca="1" si="326"/>
        <v>0</v>
      </c>
      <c r="MG84">
        <f t="shared" ca="1" si="326"/>
        <v>0</v>
      </c>
      <c r="MH84">
        <f t="shared" ca="1" si="326"/>
        <v>0</v>
      </c>
      <c r="MI84">
        <f t="shared" ca="1" si="326"/>
        <v>0</v>
      </c>
      <c r="MJ84">
        <f t="shared" ca="1" si="326"/>
        <v>0</v>
      </c>
      <c r="MK84">
        <f t="shared" ca="1" si="326"/>
        <v>0</v>
      </c>
      <c r="ML84">
        <f t="shared" ca="1" si="326"/>
        <v>0</v>
      </c>
      <c r="MM84">
        <f t="shared" ca="1" si="326"/>
        <v>0</v>
      </c>
      <c r="MN84">
        <f t="shared" ca="1" si="327"/>
        <v>0</v>
      </c>
      <c r="MO84">
        <f t="shared" ca="1" si="327"/>
        <v>0</v>
      </c>
      <c r="MP84">
        <f t="shared" ca="1" si="327"/>
        <v>0</v>
      </c>
      <c r="MQ84">
        <f t="shared" ca="1" si="327"/>
        <v>0</v>
      </c>
      <c r="MR84">
        <f t="shared" ca="1" si="327"/>
        <v>0</v>
      </c>
      <c r="MS84">
        <f t="shared" ca="1" si="327"/>
        <v>0</v>
      </c>
      <c r="MT84">
        <f t="shared" ca="1" si="327"/>
        <v>0</v>
      </c>
      <c r="MU84">
        <f t="shared" ca="1" si="327"/>
        <v>0</v>
      </c>
      <c r="MV84">
        <f t="shared" ca="1" si="327"/>
        <v>0</v>
      </c>
      <c r="MW84">
        <f t="shared" ca="1" si="327"/>
        <v>0</v>
      </c>
      <c r="MX84">
        <f t="shared" ca="1" si="328"/>
        <v>0</v>
      </c>
      <c r="MY84">
        <f t="shared" ca="1" si="328"/>
        <v>0</v>
      </c>
      <c r="MZ84">
        <f t="shared" ca="1" si="328"/>
        <v>0</v>
      </c>
      <c r="NA84">
        <f t="shared" ca="1" si="328"/>
        <v>0</v>
      </c>
      <c r="NB84">
        <f t="shared" ca="1" si="328"/>
        <v>0</v>
      </c>
      <c r="NC84">
        <f t="shared" ca="1" si="328"/>
        <v>0</v>
      </c>
      <c r="ND84">
        <f t="shared" ca="1" si="328"/>
        <v>0</v>
      </c>
      <c r="NE84">
        <f t="shared" ca="1" si="328"/>
        <v>0</v>
      </c>
      <c r="NF84">
        <f t="shared" ca="1" si="328"/>
        <v>0</v>
      </c>
      <c r="NG84">
        <f t="shared" ca="1" si="328"/>
        <v>0</v>
      </c>
      <c r="NH84">
        <f t="shared" ca="1" si="329"/>
        <v>0</v>
      </c>
      <c r="NI84">
        <f t="shared" ca="1" si="329"/>
        <v>0</v>
      </c>
      <c r="NJ84">
        <f t="shared" ca="1" si="329"/>
        <v>0</v>
      </c>
      <c r="NK84">
        <f t="shared" ca="1" si="329"/>
        <v>0</v>
      </c>
      <c r="NL84">
        <f t="shared" ca="1" si="329"/>
        <v>0</v>
      </c>
      <c r="NM84">
        <f t="shared" ca="1" si="329"/>
        <v>0</v>
      </c>
      <c r="NN84">
        <f t="shared" ca="1" si="329"/>
        <v>0</v>
      </c>
      <c r="NO84">
        <f t="shared" ca="1" si="329"/>
        <v>0</v>
      </c>
      <c r="NP84">
        <f t="shared" ca="1" si="329"/>
        <v>0</v>
      </c>
      <c r="NQ84">
        <f t="shared" ca="1" si="329"/>
        <v>0</v>
      </c>
      <c r="NR84">
        <f t="shared" ca="1" si="330"/>
        <v>0</v>
      </c>
      <c r="NS84">
        <f t="shared" ca="1" si="330"/>
        <v>0</v>
      </c>
      <c r="NT84">
        <f t="shared" ca="1" si="330"/>
        <v>0</v>
      </c>
      <c r="NU84">
        <f t="shared" ca="1" si="330"/>
        <v>0</v>
      </c>
      <c r="NV84">
        <f t="shared" ca="1" si="330"/>
        <v>0</v>
      </c>
      <c r="NW84">
        <f t="shared" ca="1" si="330"/>
        <v>0</v>
      </c>
      <c r="NX84">
        <f t="shared" ca="1" si="330"/>
        <v>0</v>
      </c>
      <c r="NY84">
        <f t="shared" ca="1" si="330"/>
        <v>0</v>
      </c>
      <c r="NZ84">
        <f t="shared" ca="1" si="330"/>
        <v>0</v>
      </c>
      <c r="OA84">
        <f t="shared" ca="1" si="330"/>
        <v>0</v>
      </c>
      <c r="OB84">
        <f t="shared" ca="1" si="331"/>
        <v>0</v>
      </c>
      <c r="OC84">
        <f t="shared" ca="1" si="331"/>
        <v>0</v>
      </c>
      <c r="OD84">
        <f t="shared" ca="1" si="331"/>
        <v>0</v>
      </c>
      <c r="OE84">
        <f t="shared" ca="1" si="331"/>
        <v>0</v>
      </c>
      <c r="OF84">
        <f t="shared" ca="1" si="331"/>
        <v>0</v>
      </c>
      <c r="OG84">
        <f t="shared" ca="1" si="331"/>
        <v>0</v>
      </c>
      <c r="OH84">
        <f t="shared" ca="1" si="331"/>
        <v>0</v>
      </c>
      <c r="OI84">
        <f t="shared" ca="1" si="331"/>
        <v>0</v>
      </c>
      <c r="OJ84">
        <f t="shared" ca="1" si="331"/>
        <v>0</v>
      </c>
      <c r="OK84">
        <f t="shared" ca="1" si="331"/>
        <v>0</v>
      </c>
      <c r="OL84">
        <f t="shared" ca="1" si="332"/>
        <v>0</v>
      </c>
      <c r="OM84">
        <f t="shared" ca="1" si="332"/>
        <v>0</v>
      </c>
      <c r="ON84">
        <f t="shared" ca="1" si="332"/>
        <v>0</v>
      </c>
      <c r="OO84">
        <f t="shared" ca="1" si="332"/>
        <v>0</v>
      </c>
      <c r="OP84">
        <f t="shared" ca="1" si="332"/>
        <v>0</v>
      </c>
      <c r="OQ84">
        <f t="shared" ca="1" si="332"/>
        <v>0</v>
      </c>
      <c r="OR84">
        <f t="shared" ca="1" si="332"/>
        <v>0</v>
      </c>
      <c r="OS84">
        <f t="shared" ca="1" si="332"/>
        <v>0</v>
      </c>
      <c r="OT84">
        <f t="shared" ca="1" si="332"/>
        <v>0</v>
      </c>
      <c r="OU84">
        <f t="shared" ca="1" si="332"/>
        <v>0</v>
      </c>
      <c r="OV84">
        <f t="shared" ca="1" si="333"/>
        <v>0</v>
      </c>
      <c r="OW84">
        <f t="shared" ca="1" si="333"/>
        <v>0</v>
      </c>
      <c r="OX84">
        <f t="shared" ca="1" si="333"/>
        <v>0</v>
      </c>
      <c r="OY84">
        <f t="shared" ca="1" si="333"/>
        <v>0</v>
      </c>
      <c r="OZ84">
        <f t="shared" ca="1" si="333"/>
        <v>0</v>
      </c>
      <c r="PA84">
        <f t="shared" ca="1" si="333"/>
        <v>0</v>
      </c>
      <c r="PB84">
        <f t="shared" ca="1" si="333"/>
        <v>0</v>
      </c>
      <c r="PC84">
        <f t="shared" ca="1" si="333"/>
        <v>0</v>
      </c>
      <c r="PD84">
        <f t="shared" ca="1" si="333"/>
        <v>0</v>
      </c>
      <c r="PE84">
        <f t="shared" ca="1" si="333"/>
        <v>0</v>
      </c>
      <c r="PF84">
        <f t="shared" ca="1" si="333"/>
        <v>0</v>
      </c>
      <c r="PG84">
        <f t="shared" ca="1" si="333"/>
        <v>0</v>
      </c>
      <c r="PH84">
        <f t="shared" ca="1" si="333"/>
        <v>0</v>
      </c>
      <c r="PI84">
        <f t="shared" ca="1" si="333"/>
        <v>0</v>
      </c>
      <c r="PJ84">
        <f t="shared" ca="1" si="333"/>
        <v>0</v>
      </c>
      <c r="PK84">
        <f t="shared" ca="1" si="333"/>
        <v>0</v>
      </c>
      <c r="PL84">
        <f t="shared" ca="1" si="291"/>
        <v>951</v>
      </c>
    </row>
    <row r="85" spans="1:428">
      <c r="A85" s="1">
        <v>43920</v>
      </c>
      <c r="B85" t="s">
        <v>6</v>
      </c>
      <c r="C85">
        <v>8</v>
      </c>
      <c r="D85">
        <v>1</v>
      </c>
      <c r="E85">
        <v>114</v>
      </c>
      <c r="F85">
        <v>4</v>
      </c>
      <c r="H85" t="s">
        <v>6</v>
      </c>
      <c r="I85" s="5">
        <f t="shared" si="288"/>
        <v>714</v>
      </c>
      <c r="J85" s="5">
        <f t="shared" si="289"/>
        <v>23</v>
      </c>
      <c r="L85" s="8">
        <f t="shared" si="293"/>
        <v>43910</v>
      </c>
      <c r="M85">
        <f t="shared" ref="M85:V109" ca="1" si="334">SUMIFS($C:$C,$A:$A,$L85,$B:$B,M$4)</f>
        <v>4835</v>
      </c>
      <c r="N85">
        <f t="shared" ca="1" si="334"/>
        <v>3431</v>
      </c>
      <c r="O85">
        <f t="shared" ca="1" si="334"/>
        <v>5322</v>
      </c>
      <c r="P85">
        <f t="shared" ca="1" si="334"/>
        <v>5940</v>
      </c>
      <c r="Q85">
        <f t="shared" ca="1" si="334"/>
        <v>1861</v>
      </c>
      <c r="R85">
        <f t="shared" ca="1" si="334"/>
        <v>647</v>
      </c>
      <c r="S85">
        <f t="shared" ca="1" si="334"/>
        <v>99</v>
      </c>
      <c r="T85">
        <f t="shared" ca="1" si="334"/>
        <v>1046</v>
      </c>
      <c r="U85">
        <f t="shared" ca="1" si="334"/>
        <v>168</v>
      </c>
      <c r="V85">
        <f t="shared" ca="1" si="334"/>
        <v>309</v>
      </c>
      <c r="W85">
        <f t="shared" ref="W85:AF109" ca="1" si="335">SUMIFS($C:$C,$A:$A,$L85,$B:$B,W$4)</f>
        <v>409</v>
      </c>
      <c r="X85">
        <f t="shared" ca="1" si="335"/>
        <v>156</v>
      </c>
      <c r="Y85">
        <f t="shared" ca="1" si="335"/>
        <v>878</v>
      </c>
      <c r="Z85">
        <f t="shared" ca="1" si="335"/>
        <v>193</v>
      </c>
      <c r="AA85">
        <f t="shared" ca="1" si="335"/>
        <v>52</v>
      </c>
      <c r="AB85">
        <f t="shared" ca="1" si="335"/>
        <v>143</v>
      </c>
      <c r="AC85">
        <f t="shared" ca="1" si="335"/>
        <v>550</v>
      </c>
      <c r="AD85">
        <f t="shared" ca="1" si="335"/>
        <v>244</v>
      </c>
      <c r="AE85">
        <f t="shared" ca="1" si="335"/>
        <v>191</v>
      </c>
      <c r="AF85">
        <f t="shared" ca="1" si="335"/>
        <v>122</v>
      </c>
      <c r="AG85">
        <f t="shared" ref="AG85:AP109" ca="1" si="336">SUMIFS($C:$C,$A:$A,$L85,$B:$B,AG$4)</f>
        <v>26</v>
      </c>
      <c r="AH85">
        <f t="shared" ca="1" si="336"/>
        <v>87</v>
      </c>
      <c r="AI85">
        <f t="shared" ca="1" si="336"/>
        <v>89</v>
      </c>
      <c r="AJ85">
        <f t="shared" ca="1" si="336"/>
        <v>77</v>
      </c>
      <c r="AK85">
        <f t="shared" ca="1" si="336"/>
        <v>104</v>
      </c>
      <c r="AL85">
        <f t="shared" ca="1" si="336"/>
        <v>31</v>
      </c>
      <c r="AM85">
        <f t="shared" ca="1" si="336"/>
        <v>68</v>
      </c>
      <c r="AN85">
        <f t="shared" ca="1" si="336"/>
        <v>17</v>
      </c>
      <c r="AO85">
        <f t="shared" ca="1" si="336"/>
        <v>129</v>
      </c>
      <c r="AP85">
        <f t="shared" ca="1" si="336"/>
        <v>36</v>
      </c>
      <c r="AQ85">
        <f t="shared" ref="AQ85:AZ109" ca="1" si="337">SUMIFS($C:$C,$A:$A,$L85,$B:$B,AQ$4)</f>
        <v>144</v>
      </c>
      <c r="AR85">
        <f t="shared" ca="1" si="337"/>
        <v>172</v>
      </c>
      <c r="AS85">
        <f t="shared" ca="1" si="337"/>
        <v>176</v>
      </c>
      <c r="AT85">
        <f t="shared" ca="1" si="337"/>
        <v>46</v>
      </c>
      <c r="AU85">
        <f t="shared" ca="1" si="337"/>
        <v>67</v>
      </c>
      <c r="AV85">
        <f t="shared" ca="1" si="337"/>
        <v>28</v>
      </c>
      <c r="AW85">
        <f t="shared" ca="1" si="337"/>
        <v>110</v>
      </c>
      <c r="AX85">
        <f t="shared" ca="1" si="337"/>
        <v>27</v>
      </c>
      <c r="AY85">
        <f t="shared" ca="1" si="337"/>
        <v>55</v>
      </c>
      <c r="AZ85">
        <f t="shared" ca="1" si="337"/>
        <v>32</v>
      </c>
      <c r="BA85">
        <f t="shared" ref="BA85:BJ109" ca="1" si="338">SUMIFS($C:$C,$A:$A,$L85,$B:$B,BA$4)</f>
        <v>28</v>
      </c>
      <c r="BB85">
        <f t="shared" ca="1" si="338"/>
        <v>8</v>
      </c>
      <c r="BC85">
        <f t="shared" ca="1" si="338"/>
        <v>7</v>
      </c>
      <c r="BD85">
        <f t="shared" ca="1" si="338"/>
        <v>135</v>
      </c>
      <c r="BE85">
        <f t="shared" ca="1" si="338"/>
        <v>0</v>
      </c>
      <c r="BF85">
        <f t="shared" ca="1" si="338"/>
        <v>11</v>
      </c>
      <c r="BG85">
        <f t="shared" ca="1" si="338"/>
        <v>32</v>
      </c>
      <c r="BH85">
        <f t="shared" ca="1" si="338"/>
        <v>31</v>
      </c>
      <c r="BI85">
        <f t="shared" ca="1" si="338"/>
        <v>26</v>
      </c>
      <c r="BJ85">
        <f t="shared" ca="1" si="338"/>
        <v>35</v>
      </c>
      <c r="BK85">
        <f t="shared" ref="BK85:BT109" ca="1" si="339">SUMIFS($C:$C,$A:$A,$L85,$B:$B,BK$4)</f>
        <v>31</v>
      </c>
      <c r="BL85">
        <f t="shared" ca="1" si="339"/>
        <v>34</v>
      </c>
      <c r="BM85">
        <f t="shared" ca="1" si="339"/>
        <v>14</v>
      </c>
      <c r="BN85">
        <f t="shared" ca="1" si="339"/>
        <v>46</v>
      </c>
      <c r="BO85">
        <f t="shared" ca="1" si="339"/>
        <v>9</v>
      </c>
      <c r="BP85">
        <f t="shared" ca="1" si="339"/>
        <v>13</v>
      </c>
      <c r="BQ85">
        <f t="shared" ca="1" si="339"/>
        <v>9</v>
      </c>
      <c r="BR85">
        <f t="shared" ca="1" si="339"/>
        <v>80</v>
      </c>
      <c r="BS85">
        <f t="shared" ca="1" si="339"/>
        <v>23</v>
      </c>
      <c r="BT85">
        <f t="shared" ca="1" si="339"/>
        <v>12</v>
      </c>
      <c r="BU85">
        <f t="shared" ref="BU85:CD109" ca="1" si="340">SUMIFS($C:$C,$A:$A,$L85,$B:$B,BU$4)</f>
        <v>13</v>
      </c>
      <c r="BV85">
        <f t="shared" ca="1" si="340"/>
        <v>13</v>
      </c>
      <c r="BW85">
        <f t="shared" ca="1" si="340"/>
        <v>9</v>
      </c>
      <c r="BX85">
        <f t="shared" ca="1" si="340"/>
        <v>6</v>
      </c>
      <c r="BY85">
        <f t="shared" ca="1" si="340"/>
        <v>12</v>
      </c>
      <c r="BZ85">
        <f t="shared" ca="1" si="340"/>
        <v>33</v>
      </c>
      <c r="CA85">
        <f t="shared" ca="1" si="340"/>
        <v>10</v>
      </c>
      <c r="CB85">
        <f t="shared" ca="1" si="340"/>
        <v>0</v>
      </c>
      <c r="CC85">
        <f t="shared" ca="1" si="340"/>
        <v>7</v>
      </c>
      <c r="CD85">
        <f t="shared" ca="1" si="340"/>
        <v>11</v>
      </c>
      <c r="CE85">
        <f t="shared" ref="CE85:CN109" ca="1" si="341">SUMIFS($C:$C,$A:$A,$L85,$B:$B,CE$4)</f>
        <v>8</v>
      </c>
      <c r="CF85">
        <f t="shared" ca="1" si="341"/>
        <v>15</v>
      </c>
      <c r="CG85">
        <f t="shared" ca="1" si="341"/>
        <v>0</v>
      </c>
      <c r="CH85">
        <f t="shared" ca="1" si="341"/>
        <v>0</v>
      </c>
      <c r="CI85">
        <f t="shared" ca="1" si="341"/>
        <v>0</v>
      </c>
      <c r="CJ85">
        <f t="shared" ca="1" si="341"/>
        <v>6</v>
      </c>
      <c r="CK85">
        <f t="shared" ca="1" si="341"/>
        <v>4</v>
      </c>
      <c r="CL85">
        <f t="shared" ca="1" si="341"/>
        <v>16</v>
      </c>
      <c r="CM85">
        <f t="shared" ca="1" si="341"/>
        <v>5</v>
      </c>
      <c r="CN85">
        <f t="shared" ca="1" si="341"/>
        <v>10</v>
      </c>
      <c r="CO85">
        <f t="shared" ref="CO85:CX109" ca="1" si="342">SUMIFS($C:$C,$A:$A,$L85,$B:$B,CO$4)</f>
        <v>0</v>
      </c>
      <c r="CP85">
        <f t="shared" ca="1" si="342"/>
        <v>13</v>
      </c>
      <c r="CQ85">
        <f t="shared" ca="1" si="342"/>
        <v>0</v>
      </c>
      <c r="CR85">
        <f t="shared" ca="1" si="342"/>
        <v>0</v>
      </c>
      <c r="CS85">
        <f t="shared" ca="1" si="342"/>
        <v>22</v>
      </c>
      <c r="CT85">
        <f t="shared" ca="1" si="342"/>
        <v>15</v>
      </c>
      <c r="CU85">
        <f t="shared" ca="1" si="342"/>
        <v>16</v>
      </c>
      <c r="CV85">
        <f t="shared" ca="1" si="342"/>
        <v>4</v>
      </c>
      <c r="CW85">
        <f t="shared" ca="1" si="342"/>
        <v>3</v>
      </c>
      <c r="CX85">
        <f t="shared" ca="1" si="342"/>
        <v>18</v>
      </c>
      <c r="CY85">
        <f t="shared" ref="CY85:DH109" ca="1" si="343">SUMIFS($C:$C,$A:$A,$L85,$B:$B,CY$4)</f>
        <v>0</v>
      </c>
      <c r="CZ85">
        <f t="shared" ca="1" si="343"/>
        <v>15</v>
      </c>
      <c r="DA85">
        <f t="shared" ca="1" si="343"/>
        <v>7</v>
      </c>
      <c r="DB85">
        <f t="shared" ca="1" si="343"/>
        <v>11</v>
      </c>
      <c r="DC85">
        <f t="shared" ca="1" si="343"/>
        <v>3</v>
      </c>
      <c r="DD85">
        <f t="shared" ca="1" si="343"/>
        <v>12</v>
      </c>
      <c r="DE85">
        <f t="shared" ca="1" si="343"/>
        <v>3</v>
      </c>
      <c r="DF85">
        <f t="shared" ca="1" si="343"/>
        <v>4</v>
      </c>
      <c r="DG85">
        <f t="shared" ca="1" si="343"/>
        <v>0</v>
      </c>
      <c r="DH85">
        <f t="shared" ca="1" si="343"/>
        <v>5</v>
      </c>
      <c r="DI85">
        <f t="shared" ref="DI85:DR109" ca="1" si="344">SUMIFS($C:$C,$A:$A,$L85,$B:$B,DI$4)</f>
        <v>2</v>
      </c>
      <c r="DJ85">
        <f t="shared" ca="1" si="344"/>
        <v>0</v>
      </c>
      <c r="DK85">
        <f t="shared" ca="1" si="344"/>
        <v>17</v>
      </c>
      <c r="DL85">
        <f t="shared" ca="1" si="344"/>
        <v>0</v>
      </c>
      <c r="DM85">
        <f t="shared" ca="1" si="344"/>
        <v>0</v>
      </c>
      <c r="DN85">
        <f t="shared" ca="1" si="344"/>
        <v>3</v>
      </c>
      <c r="DO85">
        <f t="shared" ca="1" si="344"/>
        <v>6</v>
      </c>
      <c r="DP85">
        <f t="shared" ca="1" si="344"/>
        <v>0</v>
      </c>
      <c r="DQ85">
        <f t="shared" ca="1" si="344"/>
        <v>3</v>
      </c>
      <c r="DR85">
        <f t="shared" ca="1" si="344"/>
        <v>5</v>
      </c>
      <c r="DS85">
        <f t="shared" ref="DS85:EB109" ca="1" si="345">SUMIFS($C:$C,$A:$A,$L85,$B:$B,DS$4)</f>
        <v>9</v>
      </c>
      <c r="DT85">
        <f t="shared" ca="1" si="345"/>
        <v>0</v>
      </c>
      <c r="DU85">
        <f t="shared" ca="1" si="345"/>
        <v>0</v>
      </c>
      <c r="DV85">
        <f t="shared" ca="1" si="345"/>
        <v>11</v>
      </c>
      <c r="DW85">
        <f t="shared" ca="1" si="345"/>
        <v>1</v>
      </c>
      <c r="DX85">
        <f t="shared" ca="1" si="345"/>
        <v>5</v>
      </c>
      <c r="DY85">
        <f t="shared" ca="1" si="345"/>
        <v>0</v>
      </c>
      <c r="DZ85">
        <f t="shared" ca="1" si="345"/>
        <v>0</v>
      </c>
      <c r="EA85">
        <f t="shared" ca="1" si="345"/>
        <v>72</v>
      </c>
      <c r="EB85">
        <f t="shared" ca="1" si="345"/>
        <v>1</v>
      </c>
      <c r="EC85">
        <f t="shared" ref="EC85:EL109" ca="1" si="346">SUMIFS($C:$C,$A:$A,$L85,$B:$B,EC$4)</f>
        <v>2</v>
      </c>
      <c r="ED85">
        <f t="shared" ca="1" si="346"/>
        <v>0</v>
      </c>
      <c r="EE85">
        <f t="shared" ca="1" si="346"/>
        <v>0</v>
      </c>
      <c r="EF85">
        <f t="shared" ca="1" si="346"/>
        <v>5</v>
      </c>
      <c r="EG85">
        <f t="shared" ca="1" si="346"/>
        <v>9</v>
      </c>
      <c r="EH85">
        <f t="shared" ca="1" si="346"/>
        <v>0</v>
      </c>
      <c r="EI85">
        <f t="shared" ca="1" si="346"/>
        <v>10</v>
      </c>
      <c r="EJ85">
        <f t="shared" ca="1" si="346"/>
        <v>0</v>
      </c>
      <c r="EK85">
        <f t="shared" ca="1" si="346"/>
        <v>0</v>
      </c>
      <c r="EL85">
        <f t="shared" ca="1" si="346"/>
        <v>0</v>
      </c>
      <c r="EM85">
        <f t="shared" ref="EM85:EV109" ca="1" si="347">SUMIFS($C:$C,$A:$A,$L85,$B:$B,EM$4)</f>
        <v>1</v>
      </c>
      <c r="EN85">
        <f t="shared" ca="1" si="347"/>
        <v>2</v>
      </c>
      <c r="EO85">
        <f t="shared" ca="1" si="347"/>
        <v>2</v>
      </c>
      <c r="EP85">
        <f t="shared" ca="1" si="347"/>
        <v>1</v>
      </c>
      <c r="EQ85">
        <f t="shared" ca="1" si="347"/>
        <v>0</v>
      </c>
      <c r="ER85">
        <f t="shared" ca="1" si="347"/>
        <v>0</v>
      </c>
      <c r="ES85">
        <f t="shared" ca="1" si="347"/>
        <v>0</v>
      </c>
      <c r="ET85">
        <f t="shared" ca="1" si="347"/>
        <v>0</v>
      </c>
      <c r="EU85">
        <f t="shared" ca="1" si="347"/>
        <v>0</v>
      </c>
      <c r="EV85">
        <f t="shared" ca="1" si="347"/>
        <v>1</v>
      </c>
      <c r="EW85">
        <f t="shared" ref="EW85:FF109" ca="1" si="348">SUMIFS($C:$C,$A:$A,$L85,$B:$B,EW$4)</f>
        <v>0</v>
      </c>
      <c r="EX85">
        <f t="shared" ca="1" si="348"/>
        <v>0</v>
      </c>
      <c r="EY85">
        <f t="shared" ca="1" si="348"/>
        <v>2</v>
      </c>
      <c r="EZ85">
        <f t="shared" ca="1" si="348"/>
        <v>0</v>
      </c>
      <c r="FA85">
        <f t="shared" ca="1" si="348"/>
        <v>0</v>
      </c>
      <c r="FB85">
        <f t="shared" ca="1" si="348"/>
        <v>1</v>
      </c>
      <c r="FC85">
        <f t="shared" ca="1" si="348"/>
        <v>0</v>
      </c>
      <c r="FD85">
        <f t="shared" ca="1" si="348"/>
        <v>0</v>
      </c>
      <c r="FE85">
        <f t="shared" ca="1" si="348"/>
        <v>0</v>
      </c>
      <c r="FF85">
        <f t="shared" ca="1" si="348"/>
        <v>2</v>
      </c>
      <c r="FG85">
        <f t="shared" ref="FG85:FP109" ca="1" si="349">SUMIFS($C:$C,$A:$A,$L85,$B:$B,FG$4)</f>
        <v>0</v>
      </c>
      <c r="FH85">
        <f t="shared" ca="1" si="349"/>
        <v>0</v>
      </c>
      <c r="FI85">
        <f t="shared" ca="1" si="349"/>
        <v>1</v>
      </c>
      <c r="FJ85">
        <f t="shared" ca="1" si="349"/>
        <v>0</v>
      </c>
      <c r="FK85">
        <f t="shared" ca="1" si="349"/>
        <v>2</v>
      </c>
      <c r="FL85">
        <f t="shared" ca="1" si="349"/>
        <v>1</v>
      </c>
      <c r="FM85">
        <f t="shared" ca="1" si="349"/>
        <v>0</v>
      </c>
      <c r="FN85">
        <f t="shared" ca="1" si="349"/>
        <v>0</v>
      </c>
      <c r="FO85">
        <f t="shared" ca="1" si="349"/>
        <v>0</v>
      </c>
      <c r="FP85">
        <f t="shared" ca="1" si="349"/>
        <v>0</v>
      </c>
      <c r="FQ85">
        <f t="shared" ref="FQ85:FZ109" ca="1" si="350">SUMIFS($C:$C,$A:$A,$L85,$B:$B,FQ$4)</f>
        <v>0</v>
      </c>
      <c r="FR85">
        <f t="shared" ca="1" si="350"/>
        <v>0</v>
      </c>
      <c r="FS85">
        <f t="shared" ca="1" si="350"/>
        <v>0</v>
      </c>
      <c r="FT85">
        <f t="shared" ca="1" si="350"/>
        <v>1</v>
      </c>
      <c r="FU85">
        <f t="shared" ca="1" si="350"/>
        <v>0</v>
      </c>
      <c r="FV85">
        <f t="shared" ca="1" si="350"/>
        <v>0</v>
      </c>
      <c r="FW85">
        <f t="shared" ca="1" si="350"/>
        <v>0</v>
      </c>
      <c r="FX85">
        <f t="shared" ca="1" si="350"/>
        <v>0</v>
      </c>
      <c r="FY85">
        <f t="shared" ca="1" si="350"/>
        <v>0</v>
      </c>
      <c r="FZ85">
        <f t="shared" ca="1" si="350"/>
        <v>0</v>
      </c>
      <c r="GA85">
        <f t="shared" ref="GA85:GO108" ca="1" si="351">SUMIFS($C:$C,$A:$A,$L85,$B:$B,GA$4)</f>
        <v>0</v>
      </c>
      <c r="GB85">
        <f t="shared" ca="1" si="351"/>
        <v>1</v>
      </c>
      <c r="GC85">
        <f t="shared" ca="1" si="351"/>
        <v>0</v>
      </c>
      <c r="GD85">
        <f t="shared" ca="1" si="351"/>
        <v>0</v>
      </c>
      <c r="GE85">
        <f t="shared" ca="1" si="351"/>
        <v>0</v>
      </c>
      <c r="GF85">
        <f t="shared" ca="1" si="351"/>
        <v>0</v>
      </c>
      <c r="GG85">
        <f t="shared" ca="1" si="351"/>
        <v>0</v>
      </c>
      <c r="GH85">
        <f t="shared" ca="1" si="351"/>
        <v>2</v>
      </c>
      <c r="GI85">
        <f t="shared" ca="1" si="351"/>
        <v>0</v>
      </c>
      <c r="GJ85">
        <f t="shared" ca="1" si="351"/>
        <v>0</v>
      </c>
      <c r="GK85">
        <f t="shared" ref="GK85:GZ107" ca="1" si="352">SUMIFS($C:$C,$A:$A,$L85,$B:$B,GK$4)</f>
        <v>0</v>
      </c>
      <c r="GL85">
        <f t="shared" ca="1" si="352"/>
        <v>0</v>
      </c>
      <c r="GM85">
        <f t="shared" ca="1" si="352"/>
        <v>0</v>
      </c>
      <c r="GN85">
        <f t="shared" ca="1" si="352"/>
        <v>0</v>
      </c>
      <c r="GO85">
        <f t="shared" ca="1" si="352"/>
        <v>0</v>
      </c>
      <c r="GP85">
        <f t="shared" ca="1" si="352"/>
        <v>0</v>
      </c>
      <c r="GQ85">
        <f t="shared" ca="1" si="352"/>
        <v>0</v>
      </c>
      <c r="GR85">
        <f t="shared" ca="1" si="352"/>
        <v>2</v>
      </c>
      <c r="GS85">
        <f t="shared" ca="1" si="352"/>
        <v>0</v>
      </c>
      <c r="GT85">
        <f t="shared" ca="1" si="352"/>
        <v>0</v>
      </c>
      <c r="GU85">
        <f t="shared" ref="GU85:HI101" ca="1" si="353">SUMIFS($C:$C,$A:$A,$L85,$B:$B,GU$4)</f>
        <v>0</v>
      </c>
      <c r="GV85">
        <f t="shared" ca="1" si="353"/>
        <v>0</v>
      </c>
      <c r="GW85">
        <f t="shared" ca="1" si="353"/>
        <v>0</v>
      </c>
      <c r="GX85">
        <f t="shared" ca="1" si="353"/>
        <v>0</v>
      </c>
      <c r="GY85">
        <f t="shared" ca="1" si="353"/>
        <v>0</v>
      </c>
      <c r="GZ85">
        <f t="shared" ca="1" si="353"/>
        <v>1</v>
      </c>
      <c r="HA85">
        <f t="shared" ca="1" si="353"/>
        <v>0</v>
      </c>
      <c r="HB85">
        <f t="shared" ca="1" si="353"/>
        <v>0</v>
      </c>
      <c r="HC85">
        <f t="shared" ca="1" si="353"/>
        <v>0</v>
      </c>
      <c r="HD85">
        <f t="shared" ca="1" si="353"/>
        <v>0</v>
      </c>
      <c r="HE85">
        <f t="shared" ca="1" si="353"/>
        <v>0</v>
      </c>
      <c r="HF85">
        <f t="shared" ca="1" si="353"/>
        <v>0</v>
      </c>
      <c r="HG85">
        <f t="shared" ca="1" si="353"/>
        <v>0</v>
      </c>
      <c r="HH85">
        <f t="shared" ca="1" si="353"/>
        <v>0</v>
      </c>
      <c r="HI85">
        <f t="shared" ca="1" si="353"/>
        <v>0</v>
      </c>
      <c r="HJ85">
        <f t="shared" ca="1" si="313"/>
        <v>0</v>
      </c>
      <c r="HK85">
        <f t="shared" ca="1" si="292"/>
        <v>29214</v>
      </c>
      <c r="HM85" s="8">
        <f t="shared" si="290"/>
        <v>43910</v>
      </c>
      <c r="HN85">
        <f t="shared" ref="HN85:HW109" ca="1" si="354">SUMIFS($D:$D,$A:$A,$L85,$B:$B,HN$4)</f>
        <v>0</v>
      </c>
      <c r="HO85">
        <f t="shared" ca="1" si="354"/>
        <v>169</v>
      </c>
      <c r="HP85">
        <f t="shared" ca="1" si="354"/>
        <v>429</v>
      </c>
      <c r="HQ85">
        <f t="shared" ca="1" si="354"/>
        <v>30</v>
      </c>
      <c r="HR85">
        <f t="shared" ca="1" si="354"/>
        <v>128</v>
      </c>
      <c r="HS85">
        <f t="shared" ca="1" si="354"/>
        <v>41</v>
      </c>
      <c r="HT85">
        <f t="shared" ca="1" si="354"/>
        <v>4</v>
      </c>
      <c r="HU85">
        <f t="shared" ca="1" si="354"/>
        <v>149</v>
      </c>
      <c r="HV85">
        <f t="shared" ca="1" si="354"/>
        <v>3</v>
      </c>
      <c r="HW85">
        <f t="shared" ca="1" si="354"/>
        <v>7</v>
      </c>
      <c r="HX85">
        <f t="shared" ref="HX85:IG109" ca="1" si="355">SUMIFS($D:$D,$A:$A,$L85,$B:$B,HX$4)</f>
        <v>18</v>
      </c>
      <c r="HY85">
        <f t="shared" ca="1" si="355"/>
        <v>1</v>
      </c>
      <c r="HZ85">
        <f t="shared" ca="1" si="355"/>
        <v>12</v>
      </c>
      <c r="IA85">
        <f t="shared" ca="1" si="355"/>
        <v>2</v>
      </c>
      <c r="IB85">
        <f t="shared" ca="1" si="355"/>
        <v>0</v>
      </c>
      <c r="IC85">
        <f t="shared" ca="1" si="355"/>
        <v>1</v>
      </c>
      <c r="ID85">
        <f t="shared" ca="1" si="355"/>
        <v>2</v>
      </c>
      <c r="IE85">
        <f t="shared" ca="1" si="355"/>
        <v>0</v>
      </c>
      <c r="IF85">
        <f t="shared" ca="1" si="355"/>
        <v>1</v>
      </c>
      <c r="IG85">
        <f t="shared" ca="1" si="355"/>
        <v>0</v>
      </c>
      <c r="IH85">
        <f t="shared" ref="IH85:IQ109" ca="1" si="356">SUMIFS($D:$D,$A:$A,$L85,$B:$B,IH$4)</f>
        <v>1</v>
      </c>
      <c r="II85">
        <f t="shared" ca="1" si="356"/>
        <v>9</v>
      </c>
      <c r="IJ85">
        <f t="shared" ca="1" si="356"/>
        <v>2</v>
      </c>
      <c r="IK85">
        <f t="shared" ca="1" si="356"/>
        <v>4</v>
      </c>
      <c r="IL85">
        <f t="shared" ca="1" si="356"/>
        <v>0</v>
      </c>
      <c r="IM85">
        <f t="shared" ca="1" si="356"/>
        <v>0</v>
      </c>
      <c r="IN85">
        <f t="shared" ca="1" si="356"/>
        <v>0</v>
      </c>
      <c r="IO85">
        <f t="shared" ca="1" si="356"/>
        <v>0</v>
      </c>
      <c r="IP85">
        <f t="shared" ca="1" si="356"/>
        <v>3</v>
      </c>
      <c r="IQ85">
        <f t="shared" ca="1" si="356"/>
        <v>2</v>
      </c>
      <c r="IR85">
        <f t="shared" ref="IR85:JA109" ca="1" si="357">SUMIFS($D:$D,$A:$A,$L85,$B:$B,IR$4)</f>
        <v>0</v>
      </c>
      <c r="IS85">
        <f t="shared" ca="1" si="357"/>
        <v>0</v>
      </c>
      <c r="IT85">
        <f t="shared" ca="1" si="357"/>
        <v>2</v>
      </c>
      <c r="IU85">
        <f t="shared" ca="1" si="357"/>
        <v>0</v>
      </c>
      <c r="IV85">
        <f t="shared" ca="1" si="357"/>
        <v>0</v>
      </c>
      <c r="IW85">
        <f t="shared" ca="1" si="357"/>
        <v>1</v>
      </c>
      <c r="IX85">
        <f t="shared" ca="1" si="357"/>
        <v>0</v>
      </c>
      <c r="IY85">
        <f t="shared" ca="1" si="357"/>
        <v>0</v>
      </c>
      <c r="IZ85">
        <f t="shared" ca="1" si="357"/>
        <v>14</v>
      </c>
      <c r="JA85">
        <f t="shared" ca="1" si="357"/>
        <v>0</v>
      </c>
      <c r="JB85">
        <f t="shared" ref="JB85:JK109" ca="1" si="358">SUMIFS($D:$D,$A:$A,$L85,$B:$B,JB$4)</f>
        <v>0</v>
      </c>
      <c r="JC85">
        <f t="shared" ca="1" si="358"/>
        <v>0</v>
      </c>
      <c r="JD85">
        <f t="shared" ca="1" si="358"/>
        <v>0</v>
      </c>
      <c r="JE85">
        <f t="shared" ca="1" si="358"/>
        <v>2</v>
      </c>
      <c r="JF85">
        <f t="shared" ca="1" si="358"/>
        <v>0</v>
      </c>
      <c r="JG85">
        <f t="shared" ca="1" si="358"/>
        <v>0</v>
      </c>
      <c r="JH85">
        <f t="shared" ca="1" si="358"/>
        <v>0</v>
      </c>
      <c r="JI85">
        <f t="shared" ca="1" si="358"/>
        <v>0</v>
      </c>
      <c r="JJ85">
        <f t="shared" ca="1" si="358"/>
        <v>0</v>
      </c>
      <c r="JK85">
        <f t="shared" ca="1" si="358"/>
        <v>0</v>
      </c>
      <c r="JL85">
        <f t="shared" ref="JL85:JU109" ca="1" si="359">SUMIFS($D:$D,$A:$A,$L85,$B:$B,JL$4)</f>
        <v>1</v>
      </c>
      <c r="JM85">
        <f t="shared" ca="1" si="359"/>
        <v>0</v>
      </c>
      <c r="JN85">
        <f t="shared" ca="1" si="359"/>
        <v>0</v>
      </c>
      <c r="JO85">
        <f t="shared" ca="1" si="359"/>
        <v>0</v>
      </c>
      <c r="JP85">
        <f t="shared" ca="1" si="359"/>
        <v>1</v>
      </c>
      <c r="JQ85">
        <f t="shared" ca="1" si="359"/>
        <v>0</v>
      </c>
      <c r="JR85">
        <f t="shared" ca="1" si="359"/>
        <v>0</v>
      </c>
      <c r="JS85">
        <f t="shared" ca="1" si="359"/>
        <v>1</v>
      </c>
      <c r="JT85">
        <f t="shared" ca="1" si="359"/>
        <v>0</v>
      </c>
      <c r="JU85">
        <f t="shared" ca="1" si="359"/>
        <v>0</v>
      </c>
      <c r="JV85">
        <f t="shared" ref="JV85:KE109" ca="1" si="360">SUMIFS($D:$D,$A:$A,$L85,$B:$B,JV$4)</f>
        <v>0</v>
      </c>
      <c r="JW85">
        <f t="shared" ca="1" si="360"/>
        <v>0</v>
      </c>
      <c r="JX85">
        <f t="shared" ca="1" si="360"/>
        <v>0</v>
      </c>
      <c r="JY85">
        <f t="shared" ca="1" si="360"/>
        <v>0</v>
      </c>
      <c r="JZ85">
        <f t="shared" ca="1" si="360"/>
        <v>0</v>
      </c>
      <c r="KA85">
        <f t="shared" ca="1" si="360"/>
        <v>0</v>
      </c>
      <c r="KB85">
        <f t="shared" ca="1" si="360"/>
        <v>0</v>
      </c>
      <c r="KC85">
        <f t="shared" ca="1" si="360"/>
        <v>0</v>
      </c>
      <c r="KD85">
        <f t="shared" ca="1" si="360"/>
        <v>0</v>
      </c>
      <c r="KE85">
        <f t="shared" ca="1" si="360"/>
        <v>0</v>
      </c>
      <c r="KF85">
        <f t="shared" ref="KF85:KO109" ca="1" si="361">SUMIFS($D:$D,$A:$A,$L85,$B:$B,KF$4)</f>
        <v>0</v>
      </c>
      <c r="KG85">
        <f t="shared" ca="1" si="361"/>
        <v>0</v>
      </c>
      <c r="KH85">
        <f t="shared" ca="1" si="361"/>
        <v>0</v>
      </c>
      <c r="KI85">
        <f t="shared" ca="1" si="361"/>
        <v>0</v>
      </c>
      <c r="KJ85">
        <f t="shared" ca="1" si="361"/>
        <v>0</v>
      </c>
      <c r="KK85">
        <f t="shared" ca="1" si="361"/>
        <v>0</v>
      </c>
      <c r="KL85">
        <f t="shared" ca="1" si="361"/>
        <v>0</v>
      </c>
      <c r="KM85">
        <f t="shared" ca="1" si="361"/>
        <v>0</v>
      </c>
      <c r="KN85">
        <f t="shared" ca="1" si="361"/>
        <v>0</v>
      </c>
      <c r="KO85">
        <f t="shared" ca="1" si="361"/>
        <v>0</v>
      </c>
      <c r="KP85">
        <f t="shared" ref="KP85:KY109" ca="1" si="362">SUMIFS($D:$D,$A:$A,$L85,$B:$B,KP$4)</f>
        <v>0</v>
      </c>
      <c r="KQ85">
        <f t="shared" ca="1" si="362"/>
        <v>1</v>
      </c>
      <c r="KR85">
        <f t="shared" ca="1" si="362"/>
        <v>0</v>
      </c>
      <c r="KS85">
        <f t="shared" ca="1" si="362"/>
        <v>0</v>
      </c>
      <c r="KT85">
        <f t="shared" ca="1" si="362"/>
        <v>0</v>
      </c>
      <c r="KU85">
        <f t="shared" ca="1" si="362"/>
        <v>0</v>
      </c>
      <c r="KV85">
        <f t="shared" ca="1" si="362"/>
        <v>0</v>
      </c>
      <c r="KW85">
        <f t="shared" ca="1" si="362"/>
        <v>0</v>
      </c>
      <c r="KX85">
        <f t="shared" ca="1" si="362"/>
        <v>0</v>
      </c>
      <c r="KY85">
        <f t="shared" ca="1" si="362"/>
        <v>0</v>
      </c>
      <c r="KZ85">
        <f t="shared" ref="KZ85:LI109" ca="1" si="363">SUMIFS($D:$D,$A:$A,$L85,$B:$B,KZ$4)</f>
        <v>0</v>
      </c>
      <c r="LA85">
        <f t="shared" ca="1" si="363"/>
        <v>0</v>
      </c>
      <c r="LB85">
        <f t="shared" ca="1" si="363"/>
        <v>0</v>
      </c>
      <c r="LC85">
        <f t="shared" ca="1" si="363"/>
        <v>0</v>
      </c>
      <c r="LD85">
        <f t="shared" ca="1" si="363"/>
        <v>0</v>
      </c>
      <c r="LE85">
        <f t="shared" ca="1" si="363"/>
        <v>0</v>
      </c>
      <c r="LF85">
        <f t="shared" ca="1" si="363"/>
        <v>0</v>
      </c>
      <c r="LG85">
        <f t="shared" ca="1" si="363"/>
        <v>0</v>
      </c>
      <c r="LH85">
        <f t="shared" ca="1" si="363"/>
        <v>0</v>
      </c>
      <c r="LI85">
        <f t="shared" ca="1" si="363"/>
        <v>0</v>
      </c>
      <c r="LJ85">
        <f t="shared" ref="LJ85:LS109" ca="1" si="364">SUMIFS($D:$D,$A:$A,$L85,$B:$B,LJ$4)</f>
        <v>0</v>
      </c>
      <c r="LK85">
        <f t="shared" ca="1" si="364"/>
        <v>0</v>
      </c>
      <c r="LL85">
        <f t="shared" ca="1" si="364"/>
        <v>0</v>
      </c>
      <c r="LM85">
        <f t="shared" ca="1" si="364"/>
        <v>0</v>
      </c>
      <c r="LN85">
        <f t="shared" ca="1" si="364"/>
        <v>0</v>
      </c>
      <c r="LO85">
        <f t="shared" ca="1" si="364"/>
        <v>0</v>
      </c>
      <c r="LP85">
        <f t="shared" ca="1" si="364"/>
        <v>0</v>
      </c>
      <c r="LQ85">
        <f t="shared" ca="1" si="364"/>
        <v>0</v>
      </c>
      <c r="LR85">
        <f t="shared" ca="1" si="364"/>
        <v>0</v>
      </c>
      <c r="LS85">
        <f t="shared" ca="1" si="364"/>
        <v>0</v>
      </c>
      <c r="LT85">
        <f t="shared" ref="LT85:MC109" ca="1" si="365">SUMIFS($D:$D,$A:$A,$L85,$B:$B,LT$4)</f>
        <v>0</v>
      </c>
      <c r="LU85">
        <f t="shared" ca="1" si="365"/>
        <v>0</v>
      </c>
      <c r="LV85">
        <f t="shared" ca="1" si="365"/>
        <v>0</v>
      </c>
      <c r="LW85">
        <f t="shared" ca="1" si="365"/>
        <v>0</v>
      </c>
      <c r="LX85">
        <f t="shared" ca="1" si="365"/>
        <v>0</v>
      </c>
      <c r="LY85">
        <f t="shared" ca="1" si="365"/>
        <v>0</v>
      </c>
      <c r="LZ85">
        <f t="shared" ca="1" si="365"/>
        <v>0</v>
      </c>
      <c r="MA85">
        <f t="shared" ca="1" si="365"/>
        <v>0</v>
      </c>
      <c r="MB85">
        <f t="shared" ca="1" si="365"/>
        <v>0</v>
      </c>
      <c r="MC85">
        <f t="shared" ca="1" si="365"/>
        <v>0</v>
      </c>
      <c r="MD85">
        <f t="shared" ref="MD85:MM109" ca="1" si="366">SUMIFS($D:$D,$A:$A,$L85,$B:$B,MD$4)</f>
        <v>0</v>
      </c>
      <c r="ME85">
        <f t="shared" ca="1" si="366"/>
        <v>0</v>
      </c>
      <c r="MF85">
        <f t="shared" ca="1" si="366"/>
        <v>0</v>
      </c>
      <c r="MG85">
        <f t="shared" ca="1" si="366"/>
        <v>0</v>
      </c>
      <c r="MH85">
        <f t="shared" ca="1" si="366"/>
        <v>0</v>
      </c>
      <c r="MI85">
        <f t="shared" ca="1" si="366"/>
        <v>0</v>
      </c>
      <c r="MJ85">
        <f t="shared" ca="1" si="366"/>
        <v>0</v>
      </c>
      <c r="MK85">
        <f t="shared" ca="1" si="366"/>
        <v>0</v>
      </c>
      <c r="ML85">
        <f t="shared" ca="1" si="366"/>
        <v>0</v>
      </c>
      <c r="MM85">
        <f t="shared" ca="1" si="366"/>
        <v>0</v>
      </c>
      <c r="MN85">
        <f t="shared" ref="MN85:MW109" ca="1" si="367">SUMIFS($D:$D,$A:$A,$L85,$B:$B,MN$4)</f>
        <v>0</v>
      </c>
      <c r="MO85">
        <f t="shared" ca="1" si="367"/>
        <v>0</v>
      </c>
      <c r="MP85">
        <f t="shared" ca="1" si="367"/>
        <v>0</v>
      </c>
      <c r="MQ85">
        <f t="shared" ca="1" si="367"/>
        <v>0</v>
      </c>
      <c r="MR85">
        <f t="shared" ca="1" si="367"/>
        <v>0</v>
      </c>
      <c r="MS85">
        <f t="shared" ca="1" si="367"/>
        <v>0</v>
      </c>
      <c r="MT85">
        <f t="shared" ca="1" si="367"/>
        <v>0</v>
      </c>
      <c r="MU85">
        <f t="shared" ca="1" si="367"/>
        <v>0</v>
      </c>
      <c r="MV85">
        <f t="shared" ca="1" si="367"/>
        <v>0</v>
      </c>
      <c r="MW85">
        <f t="shared" ca="1" si="367"/>
        <v>0</v>
      </c>
      <c r="MX85">
        <f t="shared" ref="MX85:NG109" ca="1" si="368">SUMIFS($D:$D,$A:$A,$L85,$B:$B,MX$4)</f>
        <v>0</v>
      </c>
      <c r="MY85">
        <f t="shared" ca="1" si="368"/>
        <v>0</v>
      </c>
      <c r="MZ85">
        <f t="shared" ca="1" si="368"/>
        <v>0</v>
      </c>
      <c r="NA85">
        <f t="shared" ca="1" si="368"/>
        <v>0</v>
      </c>
      <c r="NB85">
        <f t="shared" ca="1" si="368"/>
        <v>0</v>
      </c>
      <c r="NC85">
        <f t="shared" ca="1" si="368"/>
        <v>0</v>
      </c>
      <c r="ND85">
        <f t="shared" ca="1" si="368"/>
        <v>0</v>
      </c>
      <c r="NE85">
        <f t="shared" ca="1" si="368"/>
        <v>0</v>
      </c>
      <c r="NF85">
        <f t="shared" ca="1" si="368"/>
        <v>0</v>
      </c>
      <c r="NG85">
        <f t="shared" ca="1" si="368"/>
        <v>0</v>
      </c>
      <c r="NH85">
        <f t="shared" ref="NH85:NQ109" ca="1" si="369">SUMIFS($D:$D,$A:$A,$L85,$B:$B,NH$4)</f>
        <v>0</v>
      </c>
      <c r="NI85">
        <f t="shared" ca="1" si="369"/>
        <v>0</v>
      </c>
      <c r="NJ85">
        <f t="shared" ca="1" si="369"/>
        <v>0</v>
      </c>
      <c r="NK85">
        <f t="shared" ca="1" si="369"/>
        <v>0</v>
      </c>
      <c r="NL85">
        <f t="shared" ca="1" si="369"/>
        <v>0</v>
      </c>
      <c r="NM85">
        <f t="shared" ca="1" si="369"/>
        <v>0</v>
      </c>
      <c r="NN85">
        <f t="shared" ca="1" si="369"/>
        <v>0</v>
      </c>
      <c r="NO85">
        <f t="shared" ca="1" si="369"/>
        <v>0</v>
      </c>
      <c r="NP85">
        <f t="shared" ca="1" si="369"/>
        <v>0</v>
      </c>
      <c r="NQ85">
        <f t="shared" ca="1" si="369"/>
        <v>0</v>
      </c>
      <c r="NR85">
        <f t="shared" ref="NR85:OA109" ca="1" si="370">SUMIFS($D:$D,$A:$A,$L85,$B:$B,NR$4)</f>
        <v>0</v>
      </c>
      <c r="NS85">
        <f t="shared" ca="1" si="370"/>
        <v>0</v>
      </c>
      <c r="NT85">
        <f t="shared" ca="1" si="370"/>
        <v>0</v>
      </c>
      <c r="NU85">
        <f t="shared" ca="1" si="370"/>
        <v>0</v>
      </c>
      <c r="NV85">
        <f t="shared" ca="1" si="370"/>
        <v>0</v>
      </c>
      <c r="NW85">
        <f t="shared" ca="1" si="370"/>
        <v>0</v>
      </c>
      <c r="NX85">
        <f t="shared" ca="1" si="370"/>
        <v>0</v>
      </c>
      <c r="NY85">
        <f t="shared" ca="1" si="370"/>
        <v>0</v>
      </c>
      <c r="NZ85">
        <f t="shared" ca="1" si="370"/>
        <v>0</v>
      </c>
      <c r="OA85">
        <f t="shared" ca="1" si="370"/>
        <v>0</v>
      </c>
      <c r="OB85">
        <f t="shared" ref="OB85:OP108" ca="1" si="371">SUMIFS($D:$D,$A:$A,$L85,$B:$B,OB$4)</f>
        <v>0</v>
      </c>
      <c r="OC85">
        <f t="shared" ca="1" si="371"/>
        <v>0</v>
      </c>
      <c r="OD85">
        <f t="shared" ca="1" si="371"/>
        <v>0</v>
      </c>
      <c r="OE85">
        <f t="shared" ca="1" si="371"/>
        <v>0</v>
      </c>
      <c r="OF85">
        <f t="shared" ca="1" si="371"/>
        <v>0</v>
      </c>
      <c r="OG85">
        <f t="shared" ca="1" si="371"/>
        <v>0</v>
      </c>
      <c r="OH85">
        <f t="shared" ca="1" si="371"/>
        <v>0</v>
      </c>
      <c r="OI85">
        <f t="shared" ca="1" si="371"/>
        <v>0</v>
      </c>
      <c r="OJ85">
        <f t="shared" ca="1" si="371"/>
        <v>0</v>
      </c>
      <c r="OK85">
        <f t="shared" ca="1" si="371"/>
        <v>0</v>
      </c>
      <c r="OL85">
        <f t="shared" ref="OL85:PA107" ca="1" si="372">SUMIFS($D:$D,$A:$A,$L85,$B:$B,OL$4)</f>
        <v>0</v>
      </c>
      <c r="OM85">
        <f t="shared" ca="1" si="372"/>
        <v>0</v>
      </c>
      <c r="ON85">
        <f t="shared" ca="1" si="372"/>
        <v>0</v>
      </c>
      <c r="OO85">
        <f t="shared" ca="1" si="372"/>
        <v>0</v>
      </c>
      <c r="OP85">
        <f t="shared" ca="1" si="372"/>
        <v>0</v>
      </c>
      <c r="OQ85">
        <f t="shared" ca="1" si="372"/>
        <v>0</v>
      </c>
      <c r="OR85">
        <f t="shared" ca="1" si="372"/>
        <v>0</v>
      </c>
      <c r="OS85">
        <f t="shared" ca="1" si="372"/>
        <v>0</v>
      </c>
      <c r="OT85">
        <f t="shared" ca="1" si="372"/>
        <v>0</v>
      </c>
      <c r="OU85">
        <f t="shared" ca="1" si="372"/>
        <v>0</v>
      </c>
      <c r="OV85">
        <f t="shared" ref="OV85:PJ101" ca="1" si="373">SUMIFS($D:$D,$A:$A,$L85,$B:$B,OV$4)</f>
        <v>0</v>
      </c>
      <c r="OW85">
        <f t="shared" ca="1" si="373"/>
        <v>0</v>
      </c>
      <c r="OX85">
        <f t="shared" ca="1" si="373"/>
        <v>0</v>
      </c>
      <c r="OY85">
        <f t="shared" ca="1" si="373"/>
        <v>0</v>
      </c>
      <c r="OZ85">
        <f t="shared" ca="1" si="373"/>
        <v>0</v>
      </c>
      <c r="PA85">
        <f t="shared" ca="1" si="373"/>
        <v>0</v>
      </c>
      <c r="PB85">
        <f t="shared" ca="1" si="373"/>
        <v>0</v>
      </c>
      <c r="PC85">
        <f t="shared" ca="1" si="373"/>
        <v>0</v>
      </c>
      <c r="PD85">
        <f t="shared" ca="1" si="373"/>
        <v>0</v>
      </c>
      <c r="PE85">
        <f t="shared" ca="1" si="373"/>
        <v>0</v>
      </c>
      <c r="PF85">
        <f t="shared" ca="1" si="373"/>
        <v>0</v>
      </c>
      <c r="PG85">
        <f t="shared" ca="1" si="373"/>
        <v>0</v>
      </c>
      <c r="PH85">
        <f t="shared" ca="1" si="373"/>
        <v>0</v>
      </c>
      <c r="PI85">
        <f t="shared" ca="1" si="373"/>
        <v>0</v>
      </c>
      <c r="PJ85">
        <f t="shared" ca="1" si="373"/>
        <v>0</v>
      </c>
      <c r="PK85">
        <f t="shared" ca="1" si="333"/>
        <v>0</v>
      </c>
      <c r="PL85">
        <f t="shared" ca="1" si="291"/>
        <v>1041</v>
      </c>
    </row>
    <row r="86" spans="1:428">
      <c r="A86" s="1">
        <v>43921</v>
      </c>
      <c r="B86" t="s">
        <v>6</v>
      </c>
      <c r="C86">
        <v>27</v>
      </c>
      <c r="D86">
        <v>0</v>
      </c>
      <c r="E86">
        <v>141</v>
      </c>
      <c r="F86">
        <v>4</v>
      </c>
      <c r="H86" t="s">
        <v>34</v>
      </c>
      <c r="I86" s="5">
        <f t="shared" si="288"/>
        <v>713</v>
      </c>
      <c r="J86" s="5">
        <f t="shared" si="289"/>
        <v>35</v>
      </c>
      <c r="L86" s="8">
        <f t="shared" si="293"/>
        <v>43911</v>
      </c>
      <c r="M86">
        <f t="shared" ca="1" si="334"/>
        <v>5374</v>
      </c>
      <c r="N86">
        <f t="shared" ca="1" si="334"/>
        <v>2833</v>
      </c>
      <c r="O86">
        <f t="shared" ca="1" si="334"/>
        <v>5986</v>
      </c>
      <c r="P86">
        <f t="shared" ca="1" si="334"/>
        <v>4049</v>
      </c>
      <c r="Q86">
        <f t="shared" ca="1" si="334"/>
        <v>1617</v>
      </c>
      <c r="R86">
        <f t="shared" ca="1" si="334"/>
        <v>706</v>
      </c>
      <c r="S86">
        <f t="shared" ca="1" si="334"/>
        <v>52</v>
      </c>
      <c r="T86">
        <f t="shared" ca="1" si="334"/>
        <v>1237</v>
      </c>
      <c r="U86">
        <f t="shared" ca="1" si="334"/>
        <v>311</v>
      </c>
      <c r="V86">
        <f t="shared" ca="1" si="334"/>
        <v>462</v>
      </c>
      <c r="W86">
        <f t="shared" ca="1" si="335"/>
        <v>534</v>
      </c>
      <c r="X86">
        <f t="shared" ca="1" si="335"/>
        <v>125</v>
      </c>
      <c r="Y86">
        <f t="shared" ca="1" si="335"/>
        <v>952</v>
      </c>
      <c r="Z86">
        <f t="shared" ca="1" si="335"/>
        <v>283</v>
      </c>
      <c r="AA86">
        <f t="shared" ca="1" si="335"/>
        <v>54</v>
      </c>
      <c r="AB86">
        <f t="shared" ca="1" si="335"/>
        <v>235</v>
      </c>
      <c r="AC86">
        <f t="shared" ca="1" si="335"/>
        <v>453</v>
      </c>
      <c r="AD86">
        <f t="shared" ca="1" si="335"/>
        <v>35</v>
      </c>
      <c r="AE86">
        <f t="shared" ca="1" si="335"/>
        <v>126</v>
      </c>
      <c r="AF86">
        <f t="shared" ca="1" si="335"/>
        <v>200</v>
      </c>
      <c r="AG86">
        <f t="shared" ca="1" si="336"/>
        <v>40</v>
      </c>
      <c r="AH86">
        <f t="shared" ca="1" si="336"/>
        <v>147</v>
      </c>
      <c r="AI86">
        <f t="shared" ca="1" si="336"/>
        <v>29</v>
      </c>
      <c r="AJ86">
        <f t="shared" ca="1" si="336"/>
        <v>57</v>
      </c>
      <c r="AK86">
        <f t="shared" ca="1" si="336"/>
        <v>92</v>
      </c>
      <c r="AL86">
        <f t="shared" ca="1" si="336"/>
        <v>227</v>
      </c>
      <c r="AM86">
        <f t="shared" ca="1" si="336"/>
        <v>70</v>
      </c>
      <c r="AN86">
        <f t="shared" ca="1" si="336"/>
        <v>31</v>
      </c>
      <c r="AO86">
        <f t="shared" ca="1" si="336"/>
        <v>190</v>
      </c>
      <c r="AP86">
        <f t="shared" ca="1" si="336"/>
        <v>104</v>
      </c>
      <c r="AQ86">
        <f t="shared" ca="1" si="337"/>
        <v>165</v>
      </c>
      <c r="AR86">
        <f t="shared" ca="1" si="337"/>
        <v>210</v>
      </c>
      <c r="AS86">
        <f t="shared" ca="1" si="337"/>
        <v>17</v>
      </c>
      <c r="AT86">
        <f t="shared" ca="1" si="337"/>
        <v>39</v>
      </c>
      <c r="AU86">
        <f t="shared" ca="1" si="337"/>
        <v>36</v>
      </c>
      <c r="AV86">
        <f t="shared" ca="1" si="337"/>
        <v>0</v>
      </c>
      <c r="AW86">
        <f t="shared" ca="1" si="337"/>
        <v>130</v>
      </c>
      <c r="AX86">
        <f t="shared" ca="1" si="337"/>
        <v>0</v>
      </c>
      <c r="AY86">
        <f t="shared" ca="1" si="337"/>
        <v>82</v>
      </c>
      <c r="AZ86">
        <f t="shared" ca="1" si="337"/>
        <v>9</v>
      </c>
      <c r="BA86">
        <f t="shared" ca="1" si="338"/>
        <v>63</v>
      </c>
      <c r="BB86">
        <f t="shared" ca="1" si="338"/>
        <v>10</v>
      </c>
      <c r="BC86">
        <f t="shared" ca="1" si="338"/>
        <v>0</v>
      </c>
      <c r="BD86">
        <f t="shared" ca="1" si="338"/>
        <v>139</v>
      </c>
      <c r="BE86">
        <f t="shared" ca="1" si="338"/>
        <v>13</v>
      </c>
      <c r="BF86">
        <f t="shared" ca="1" si="338"/>
        <v>0</v>
      </c>
      <c r="BG86">
        <f t="shared" ca="1" si="338"/>
        <v>40</v>
      </c>
      <c r="BH86">
        <f t="shared" ca="1" si="338"/>
        <v>50</v>
      </c>
      <c r="BI86">
        <f t="shared" ca="1" si="338"/>
        <v>30</v>
      </c>
      <c r="BJ86">
        <f t="shared" ca="1" si="338"/>
        <v>154</v>
      </c>
      <c r="BK86">
        <f t="shared" ca="1" si="339"/>
        <v>30</v>
      </c>
      <c r="BL86">
        <f t="shared" ca="1" si="339"/>
        <v>55</v>
      </c>
      <c r="BM86">
        <f t="shared" ca="1" si="339"/>
        <v>46</v>
      </c>
      <c r="BN86">
        <f t="shared" ca="1" si="339"/>
        <v>31</v>
      </c>
      <c r="BO86">
        <f t="shared" ca="1" si="339"/>
        <v>12</v>
      </c>
      <c r="BP86">
        <f t="shared" ca="1" si="339"/>
        <v>17</v>
      </c>
      <c r="BQ86">
        <f t="shared" ca="1" si="339"/>
        <v>23</v>
      </c>
      <c r="BR86">
        <f t="shared" ca="1" si="339"/>
        <v>79</v>
      </c>
      <c r="BS86">
        <f t="shared" ca="1" si="339"/>
        <v>22</v>
      </c>
      <c r="BT86">
        <f t="shared" ca="1" si="339"/>
        <v>18</v>
      </c>
      <c r="BU86">
        <f t="shared" ca="1" si="340"/>
        <v>16</v>
      </c>
      <c r="BV86">
        <f t="shared" ca="1" si="340"/>
        <v>16</v>
      </c>
      <c r="BW86">
        <f t="shared" ca="1" si="340"/>
        <v>16</v>
      </c>
      <c r="BX86">
        <f t="shared" ca="1" si="340"/>
        <v>11</v>
      </c>
      <c r="BY86">
        <f t="shared" ca="1" si="340"/>
        <v>4</v>
      </c>
      <c r="BZ86">
        <f t="shared" ca="1" si="340"/>
        <v>22</v>
      </c>
      <c r="CA86">
        <f t="shared" ca="1" si="340"/>
        <v>0</v>
      </c>
      <c r="CB86">
        <f t="shared" ca="1" si="340"/>
        <v>10</v>
      </c>
      <c r="CC86">
        <f t="shared" ca="1" si="340"/>
        <v>14</v>
      </c>
      <c r="CD86">
        <f t="shared" ca="1" si="340"/>
        <v>14</v>
      </c>
      <c r="CE86">
        <f t="shared" ca="1" si="341"/>
        <v>0</v>
      </c>
      <c r="CF86">
        <f t="shared" ca="1" si="341"/>
        <v>21</v>
      </c>
      <c r="CG86">
        <f t="shared" ca="1" si="341"/>
        <v>7</v>
      </c>
      <c r="CH86">
        <f t="shared" ca="1" si="341"/>
        <v>0</v>
      </c>
      <c r="CI86">
        <f t="shared" ca="1" si="341"/>
        <v>9</v>
      </c>
      <c r="CJ86">
        <f t="shared" ca="1" si="341"/>
        <v>22</v>
      </c>
      <c r="CK86">
        <f t="shared" ca="1" si="341"/>
        <v>13</v>
      </c>
      <c r="CL86">
        <f t="shared" ca="1" si="341"/>
        <v>14</v>
      </c>
      <c r="CM86">
        <f t="shared" ca="1" si="341"/>
        <v>5</v>
      </c>
      <c r="CN86">
        <f t="shared" ca="1" si="341"/>
        <v>15</v>
      </c>
      <c r="CO86">
        <f t="shared" ca="1" si="342"/>
        <v>2</v>
      </c>
      <c r="CP86">
        <f t="shared" ca="1" si="342"/>
        <v>22</v>
      </c>
      <c r="CQ86">
        <f t="shared" ca="1" si="342"/>
        <v>0</v>
      </c>
      <c r="CR86">
        <f t="shared" ca="1" si="342"/>
        <v>9</v>
      </c>
      <c r="CS86">
        <f t="shared" ca="1" si="342"/>
        <v>0</v>
      </c>
      <c r="CT86">
        <f t="shared" ca="1" si="342"/>
        <v>25</v>
      </c>
      <c r="CU86">
        <f t="shared" ca="1" si="342"/>
        <v>14</v>
      </c>
      <c r="CV86">
        <f t="shared" ca="1" si="342"/>
        <v>5</v>
      </c>
      <c r="CW86">
        <f t="shared" ca="1" si="342"/>
        <v>5</v>
      </c>
      <c r="CX86">
        <f t="shared" ca="1" si="342"/>
        <v>26</v>
      </c>
      <c r="CY86">
        <f t="shared" ca="1" si="343"/>
        <v>1</v>
      </c>
      <c r="CZ86">
        <f t="shared" ca="1" si="343"/>
        <v>16</v>
      </c>
      <c r="DA86">
        <f t="shared" ca="1" si="343"/>
        <v>7</v>
      </c>
      <c r="DB86">
        <f t="shared" ca="1" si="343"/>
        <v>0</v>
      </c>
      <c r="DC86">
        <f t="shared" ca="1" si="343"/>
        <v>0</v>
      </c>
      <c r="DD86">
        <f t="shared" ca="1" si="343"/>
        <v>0</v>
      </c>
      <c r="DE86">
        <f t="shared" ca="1" si="343"/>
        <v>4</v>
      </c>
      <c r="DF86">
        <f t="shared" ca="1" si="343"/>
        <v>13</v>
      </c>
      <c r="DG86">
        <f t="shared" ca="1" si="343"/>
        <v>27</v>
      </c>
      <c r="DH86">
        <f t="shared" ca="1" si="343"/>
        <v>11</v>
      </c>
      <c r="DI86">
        <f t="shared" ca="1" si="344"/>
        <v>3</v>
      </c>
      <c r="DJ86">
        <f t="shared" ca="1" si="344"/>
        <v>4</v>
      </c>
      <c r="DK86">
        <f t="shared" ca="1" si="344"/>
        <v>25</v>
      </c>
      <c r="DL86">
        <f t="shared" ca="1" si="344"/>
        <v>0</v>
      </c>
      <c r="DM86">
        <f t="shared" ca="1" si="344"/>
        <v>1</v>
      </c>
      <c r="DN86">
        <f t="shared" ca="1" si="344"/>
        <v>9</v>
      </c>
      <c r="DO86">
        <f t="shared" ca="1" si="344"/>
        <v>3</v>
      </c>
      <c r="DP86">
        <f t="shared" ca="1" si="344"/>
        <v>11</v>
      </c>
      <c r="DQ86">
        <f t="shared" ca="1" si="344"/>
        <v>1</v>
      </c>
      <c r="DR86">
        <f t="shared" ca="1" si="344"/>
        <v>1</v>
      </c>
      <c r="DS86">
        <f t="shared" ca="1" si="345"/>
        <v>2</v>
      </c>
      <c r="DT86">
        <f t="shared" ca="1" si="345"/>
        <v>0</v>
      </c>
      <c r="DU86">
        <f t="shared" ca="1" si="345"/>
        <v>1</v>
      </c>
      <c r="DV86">
        <f t="shared" ca="1" si="345"/>
        <v>13</v>
      </c>
      <c r="DW86">
        <f t="shared" ca="1" si="345"/>
        <v>0</v>
      </c>
      <c r="DX86">
        <f t="shared" ca="1" si="345"/>
        <v>7</v>
      </c>
      <c r="DY86">
        <f t="shared" ca="1" si="345"/>
        <v>0</v>
      </c>
      <c r="DZ86">
        <f t="shared" ca="1" si="345"/>
        <v>3</v>
      </c>
      <c r="EA86">
        <f t="shared" ca="1" si="345"/>
        <v>8</v>
      </c>
      <c r="EB86">
        <f t="shared" ca="1" si="345"/>
        <v>4</v>
      </c>
      <c r="EC86">
        <f t="shared" ca="1" si="346"/>
        <v>5</v>
      </c>
      <c r="ED86">
        <f t="shared" ca="1" si="346"/>
        <v>2</v>
      </c>
      <c r="EE86">
        <f t="shared" ca="1" si="346"/>
        <v>0</v>
      </c>
      <c r="EF86">
        <f t="shared" ca="1" si="346"/>
        <v>5</v>
      </c>
      <c r="EG86">
        <f t="shared" ca="1" si="346"/>
        <v>2</v>
      </c>
      <c r="EH86">
        <f t="shared" ca="1" si="346"/>
        <v>6</v>
      </c>
      <c r="EI86">
        <f t="shared" ca="1" si="346"/>
        <v>0</v>
      </c>
      <c r="EJ86">
        <f t="shared" ca="1" si="346"/>
        <v>23</v>
      </c>
      <c r="EK86">
        <f t="shared" ca="1" si="346"/>
        <v>0</v>
      </c>
      <c r="EL86">
        <f t="shared" ca="1" si="346"/>
        <v>3</v>
      </c>
      <c r="EM86">
        <f t="shared" ca="1" si="347"/>
        <v>3</v>
      </c>
      <c r="EN86">
        <f t="shared" ca="1" si="347"/>
        <v>1</v>
      </c>
      <c r="EO86">
        <f t="shared" ca="1" si="347"/>
        <v>0</v>
      </c>
      <c r="EP86">
        <f t="shared" ca="1" si="347"/>
        <v>2</v>
      </c>
      <c r="EQ86">
        <f t="shared" ca="1" si="347"/>
        <v>9</v>
      </c>
      <c r="ER86">
        <f t="shared" ca="1" si="347"/>
        <v>8</v>
      </c>
      <c r="ES86">
        <f t="shared" ca="1" si="347"/>
        <v>0</v>
      </c>
      <c r="ET86">
        <f t="shared" ca="1" si="347"/>
        <v>0</v>
      </c>
      <c r="EU86">
        <f t="shared" ca="1" si="347"/>
        <v>0</v>
      </c>
      <c r="EV86">
        <f t="shared" ca="1" si="347"/>
        <v>4</v>
      </c>
      <c r="EW86">
        <f t="shared" ca="1" si="348"/>
        <v>0</v>
      </c>
      <c r="EX86">
        <f t="shared" ca="1" si="348"/>
        <v>0</v>
      </c>
      <c r="EY86">
        <f t="shared" ca="1" si="348"/>
        <v>0</v>
      </c>
      <c r="EZ86">
        <f t="shared" ca="1" si="348"/>
        <v>12</v>
      </c>
      <c r="FA86">
        <f t="shared" ca="1" si="348"/>
        <v>0</v>
      </c>
      <c r="FB86">
        <f t="shared" ca="1" si="348"/>
        <v>2</v>
      </c>
      <c r="FC86">
        <f t="shared" ca="1" si="348"/>
        <v>0</v>
      </c>
      <c r="FD86">
        <f t="shared" ca="1" si="348"/>
        <v>0</v>
      </c>
      <c r="FE86">
        <f t="shared" ca="1" si="348"/>
        <v>0</v>
      </c>
      <c r="FF86">
        <f t="shared" ca="1" si="348"/>
        <v>1</v>
      </c>
      <c r="FG86">
        <f t="shared" ca="1" si="349"/>
        <v>0</v>
      </c>
      <c r="FH86">
        <f t="shared" ca="1" si="349"/>
        <v>0</v>
      </c>
      <c r="FI86">
        <f t="shared" ca="1" si="349"/>
        <v>0</v>
      </c>
      <c r="FJ86">
        <f t="shared" ca="1" si="349"/>
        <v>0</v>
      </c>
      <c r="FK86">
        <f t="shared" ca="1" si="349"/>
        <v>0</v>
      </c>
      <c r="FL86">
        <f t="shared" ca="1" si="349"/>
        <v>0</v>
      </c>
      <c r="FM86">
        <f t="shared" ca="1" si="349"/>
        <v>0</v>
      </c>
      <c r="FN86">
        <f t="shared" ca="1" si="349"/>
        <v>0</v>
      </c>
      <c r="FO86">
        <f t="shared" ca="1" si="349"/>
        <v>0</v>
      </c>
      <c r="FP86">
        <f t="shared" ca="1" si="349"/>
        <v>1</v>
      </c>
      <c r="FQ86">
        <f t="shared" ca="1" si="350"/>
        <v>0</v>
      </c>
      <c r="FR86">
        <f t="shared" ca="1" si="350"/>
        <v>0</v>
      </c>
      <c r="FS86">
        <f t="shared" ca="1" si="350"/>
        <v>0</v>
      </c>
      <c r="FT86">
        <f t="shared" ca="1" si="350"/>
        <v>0</v>
      </c>
      <c r="FU86">
        <f t="shared" ca="1" si="350"/>
        <v>0</v>
      </c>
      <c r="FV86">
        <f t="shared" ca="1" si="350"/>
        <v>0</v>
      </c>
      <c r="FW86">
        <f t="shared" ca="1" si="350"/>
        <v>0</v>
      </c>
      <c r="FX86">
        <f t="shared" ca="1" si="350"/>
        <v>0</v>
      </c>
      <c r="FY86">
        <f t="shared" ca="1" si="350"/>
        <v>2</v>
      </c>
      <c r="FZ86">
        <f t="shared" ca="1" si="350"/>
        <v>1</v>
      </c>
      <c r="GA86">
        <f t="shared" ca="1" si="351"/>
        <v>0</v>
      </c>
      <c r="GB86">
        <f t="shared" ca="1" si="351"/>
        <v>0</v>
      </c>
      <c r="GC86">
        <f t="shared" ca="1" si="351"/>
        <v>0</v>
      </c>
      <c r="GD86">
        <f t="shared" ca="1" si="351"/>
        <v>1</v>
      </c>
      <c r="GE86">
        <f t="shared" ca="1" si="351"/>
        <v>0</v>
      </c>
      <c r="GF86">
        <f t="shared" ca="1" si="351"/>
        <v>0</v>
      </c>
      <c r="GG86">
        <f t="shared" ca="1" si="351"/>
        <v>0</v>
      </c>
      <c r="GH86">
        <f t="shared" ca="1" si="351"/>
        <v>0</v>
      </c>
      <c r="GI86">
        <f t="shared" ca="1" si="351"/>
        <v>0</v>
      </c>
      <c r="GJ86">
        <f t="shared" ca="1" si="351"/>
        <v>0</v>
      </c>
      <c r="GK86">
        <f t="shared" ca="1" si="352"/>
        <v>0</v>
      </c>
      <c r="GL86">
        <f t="shared" ca="1" si="352"/>
        <v>0</v>
      </c>
      <c r="GM86">
        <f t="shared" ca="1" si="352"/>
        <v>0</v>
      </c>
      <c r="GN86">
        <f t="shared" ca="1" si="352"/>
        <v>0</v>
      </c>
      <c r="GO86">
        <f t="shared" ca="1" si="352"/>
        <v>2</v>
      </c>
      <c r="GP86">
        <f t="shared" ca="1" si="352"/>
        <v>0</v>
      </c>
      <c r="GQ86">
        <f t="shared" ca="1" si="352"/>
        <v>0</v>
      </c>
      <c r="GR86">
        <f t="shared" ca="1" si="352"/>
        <v>0</v>
      </c>
      <c r="GS86">
        <f t="shared" ca="1" si="352"/>
        <v>1</v>
      </c>
      <c r="GT86">
        <f t="shared" ca="1" si="352"/>
        <v>1</v>
      </c>
      <c r="GU86">
        <f t="shared" ca="1" si="353"/>
        <v>0</v>
      </c>
      <c r="GV86">
        <f t="shared" ca="1" si="353"/>
        <v>0</v>
      </c>
      <c r="GW86">
        <f t="shared" ca="1" si="353"/>
        <v>0</v>
      </c>
      <c r="GX86">
        <f t="shared" ca="1" si="353"/>
        <v>0</v>
      </c>
      <c r="GY86">
        <f t="shared" ca="1" si="353"/>
        <v>0</v>
      </c>
      <c r="GZ86">
        <f t="shared" ca="1" si="353"/>
        <v>0</v>
      </c>
      <c r="HA86">
        <f t="shared" ca="1" si="353"/>
        <v>0</v>
      </c>
      <c r="HB86">
        <f t="shared" ca="1" si="353"/>
        <v>1</v>
      </c>
      <c r="HC86">
        <f t="shared" ca="1" si="353"/>
        <v>0</v>
      </c>
      <c r="HD86">
        <f t="shared" ca="1" si="353"/>
        <v>0</v>
      </c>
      <c r="HE86">
        <f t="shared" ca="1" si="353"/>
        <v>0</v>
      </c>
      <c r="HF86">
        <f t="shared" ca="1" si="353"/>
        <v>0</v>
      </c>
      <c r="HG86">
        <f t="shared" ca="1" si="353"/>
        <v>0</v>
      </c>
      <c r="HH86">
        <f t="shared" ca="1" si="353"/>
        <v>0</v>
      </c>
      <c r="HI86">
        <f t="shared" ca="1" si="353"/>
        <v>1</v>
      </c>
      <c r="HJ86">
        <f t="shared" ca="1" si="313"/>
        <v>0</v>
      </c>
      <c r="HK86">
        <f t="shared" ca="1" si="292"/>
        <v>28742</v>
      </c>
      <c r="HM86" s="8">
        <f t="shared" si="290"/>
        <v>43911</v>
      </c>
      <c r="HN86">
        <f t="shared" ca="1" si="354"/>
        <v>110</v>
      </c>
      <c r="HO86">
        <f t="shared" ca="1" si="354"/>
        <v>235</v>
      </c>
      <c r="HP86">
        <f t="shared" ca="1" si="354"/>
        <v>625</v>
      </c>
      <c r="HQ86">
        <f t="shared" ca="1" si="354"/>
        <v>2</v>
      </c>
      <c r="HR86">
        <f t="shared" ca="1" si="354"/>
        <v>78</v>
      </c>
      <c r="HS86">
        <f t="shared" ca="1" si="354"/>
        <v>33</v>
      </c>
      <c r="HT86">
        <f t="shared" ca="1" si="354"/>
        <v>6</v>
      </c>
      <c r="HU86">
        <f t="shared" ca="1" si="354"/>
        <v>149</v>
      </c>
      <c r="HV86">
        <f t="shared" ca="1" si="354"/>
        <v>5</v>
      </c>
      <c r="HW86">
        <f t="shared" ca="1" si="354"/>
        <v>16</v>
      </c>
      <c r="HX86">
        <f t="shared" ca="1" si="355"/>
        <v>30</v>
      </c>
      <c r="HY86">
        <f t="shared" ca="1" si="355"/>
        <v>2</v>
      </c>
      <c r="HZ86">
        <f t="shared" ca="1" si="355"/>
        <v>10</v>
      </c>
      <c r="IA86">
        <f t="shared" ca="1" si="355"/>
        <v>5</v>
      </c>
      <c r="IB86">
        <f t="shared" ca="1" si="355"/>
        <v>0</v>
      </c>
      <c r="IC86">
        <f t="shared" ca="1" si="355"/>
        <v>3</v>
      </c>
      <c r="ID86">
        <f t="shared" ca="1" si="355"/>
        <v>0</v>
      </c>
      <c r="IE86">
        <f t="shared" ca="1" si="355"/>
        <v>1</v>
      </c>
      <c r="IF86">
        <f t="shared" ca="1" si="355"/>
        <v>0</v>
      </c>
      <c r="IG86">
        <f t="shared" ca="1" si="355"/>
        <v>6</v>
      </c>
      <c r="IH86">
        <f t="shared" ca="1" si="356"/>
        <v>0</v>
      </c>
      <c r="II86">
        <f t="shared" ca="1" si="356"/>
        <v>3</v>
      </c>
      <c r="IJ86">
        <f t="shared" ca="1" si="356"/>
        <v>1</v>
      </c>
      <c r="IK86">
        <f t="shared" ca="1" si="356"/>
        <v>2</v>
      </c>
      <c r="IL86">
        <f t="shared" ca="1" si="356"/>
        <v>0</v>
      </c>
      <c r="IM86">
        <f t="shared" ca="1" si="356"/>
        <v>4</v>
      </c>
      <c r="IN86">
        <f t="shared" ca="1" si="356"/>
        <v>0</v>
      </c>
      <c r="IO86">
        <f t="shared" ca="1" si="356"/>
        <v>0</v>
      </c>
      <c r="IP86">
        <f t="shared" ca="1" si="356"/>
        <v>1</v>
      </c>
      <c r="IQ86">
        <f t="shared" ca="1" si="356"/>
        <v>3</v>
      </c>
      <c r="IR86">
        <f t="shared" ca="1" si="357"/>
        <v>1</v>
      </c>
      <c r="IS86">
        <f t="shared" ca="1" si="357"/>
        <v>0</v>
      </c>
      <c r="IT86">
        <f t="shared" ca="1" si="357"/>
        <v>1</v>
      </c>
      <c r="IU86">
        <f t="shared" ca="1" si="357"/>
        <v>2</v>
      </c>
      <c r="IV86">
        <f t="shared" ca="1" si="357"/>
        <v>0</v>
      </c>
      <c r="IW86">
        <f t="shared" ca="1" si="357"/>
        <v>0</v>
      </c>
      <c r="IX86">
        <f t="shared" ca="1" si="357"/>
        <v>0</v>
      </c>
      <c r="IY86">
        <f t="shared" ca="1" si="357"/>
        <v>0</v>
      </c>
      <c r="IZ86">
        <f t="shared" ca="1" si="357"/>
        <v>6</v>
      </c>
      <c r="JA86">
        <f t="shared" ca="1" si="357"/>
        <v>1</v>
      </c>
      <c r="JB86">
        <f t="shared" ca="1" si="358"/>
        <v>0</v>
      </c>
      <c r="JC86">
        <f t="shared" ca="1" si="358"/>
        <v>0</v>
      </c>
      <c r="JD86">
        <f t="shared" ca="1" si="358"/>
        <v>1</v>
      </c>
      <c r="JE86">
        <f t="shared" ca="1" si="358"/>
        <v>1</v>
      </c>
      <c r="JF86">
        <f t="shared" ca="1" si="358"/>
        <v>2</v>
      </c>
      <c r="JG86">
        <f t="shared" ca="1" si="358"/>
        <v>0</v>
      </c>
      <c r="JH86">
        <f t="shared" ca="1" si="358"/>
        <v>0</v>
      </c>
      <c r="JI86">
        <f t="shared" ca="1" si="358"/>
        <v>0</v>
      </c>
      <c r="JJ86">
        <f t="shared" ca="1" si="358"/>
        <v>0</v>
      </c>
      <c r="JK86">
        <f t="shared" ca="1" si="358"/>
        <v>0</v>
      </c>
      <c r="JL86">
        <f t="shared" ca="1" si="359"/>
        <v>0</v>
      </c>
      <c r="JM86">
        <f t="shared" ca="1" si="359"/>
        <v>0</v>
      </c>
      <c r="JN86">
        <f t="shared" ca="1" si="359"/>
        <v>1</v>
      </c>
      <c r="JO86">
        <f t="shared" ca="1" si="359"/>
        <v>3</v>
      </c>
      <c r="JP86">
        <f t="shared" ca="1" si="359"/>
        <v>3</v>
      </c>
      <c r="JQ86">
        <f t="shared" ca="1" si="359"/>
        <v>0</v>
      </c>
      <c r="JR86">
        <f t="shared" ca="1" si="359"/>
        <v>1</v>
      </c>
      <c r="JS86">
        <f t="shared" ca="1" si="359"/>
        <v>0</v>
      </c>
      <c r="JT86">
        <f t="shared" ca="1" si="359"/>
        <v>0</v>
      </c>
      <c r="JU86">
        <f t="shared" ca="1" si="359"/>
        <v>3</v>
      </c>
      <c r="JV86">
        <f t="shared" ca="1" si="360"/>
        <v>0</v>
      </c>
      <c r="JW86">
        <f t="shared" ca="1" si="360"/>
        <v>2</v>
      </c>
      <c r="JX86">
        <f t="shared" ca="1" si="360"/>
        <v>0</v>
      </c>
      <c r="JY86">
        <f t="shared" ca="1" si="360"/>
        <v>0</v>
      </c>
      <c r="JZ86">
        <f t="shared" ca="1" si="360"/>
        <v>0</v>
      </c>
      <c r="KA86">
        <f t="shared" ca="1" si="360"/>
        <v>0</v>
      </c>
      <c r="KB86">
        <f t="shared" ca="1" si="360"/>
        <v>1</v>
      </c>
      <c r="KC86">
        <f t="shared" ca="1" si="360"/>
        <v>0</v>
      </c>
      <c r="KD86">
        <f t="shared" ca="1" si="360"/>
        <v>0</v>
      </c>
      <c r="KE86">
        <f t="shared" ca="1" si="360"/>
        <v>0</v>
      </c>
      <c r="KF86">
        <f t="shared" ca="1" si="361"/>
        <v>0</v>
      </c>
      <c r="KG86">
        <f t="shared" ca="1" si="361"/>
        <v>1</v>
      </c>
      <c r="KH86">
        <f t="shared" ca="1" si="361"/>
        <v>0</v>
      </c>
      <c r="KI86">
        <f t="shared" ca="1" si="361"/>
        <v>0</v>
      </c>
      <c r="KJ86">
        <f t="shared" ca="1" si="361"/>
        <v>0</v>
      </c>
      <c r="KK86">
        <f t="shared" ca="1" si="361"/>
        <v>0</v>
      </c>
      <c r="KL86">
        <f t="shared" ca="1" si="361"/>
        <v>0</v>
      </c>
      <c r="KM86">
        <f t="shared" ca="1" si="361"/>
        <v>0</v>
      </c>
      <c r="KN86">
        <f t="shared" ca="1" si="361"/>
        <v>0</v>
      </c>
      <c r="KO86">
        <f t="shared" ca="1" si="361"/>
        <v>1</v>
      </c>
      <c r="KP86">
        <f t="shared" ca="1" si="362"/>
        <v>0</v>
      </c>
      <c r="KQ86">
        <f t="shared" ca="1" si="362"/>
        <v>0</v>
      </c>
      <c r="KR86">
        <f t="shared" ca="1" si="362"/>
        <v>0</v>
      </c>
      <c r="KS86">
        <f t="shared" ca="1" si="362"/>
        <v>0</v>
      </c>
      <c r="KT86">
        <f t="shared" ca="1" si="362"/>
        <v>0</v>
      </c>
      <c r="KU86">
        <f t="shared" ca="1" si="362"/>
        <v>0</v>
      </c>
      <c r="KV86">
        <f t="shared" ca="1" si="362"/>
        <v>0</v>
      </c>
      <c r="KW86">
        <f t="shared" ca="1" si="362"/>
        <v>0</v>
      </c>
      <c r="KX86">
        <f t="shared" ca="1" si="362"/>
        <v>0</v>
      </c>
      <c r="KY86">
        <f t="shared" ca="1" si="362"/>
        <v>1</v>
      </c>
      <c r="KZ86">
        <f t="shared" ca="1" si="363"/>
        <v>0</v>
      </c>
      <c r="LA86">
        <f t="shared" ca="1" si="363"/>
        <v>0</v>
      </c>
      <c r="LB86">
        <f t="shared" ca="1" si="363"/>
        <v>0</v>
      </c>
      <c r="LC86">
        <f t="shared" ca="1" si="363"/>
        <v>0</v>
      </c>
      <c r="LD86">
        <f t="shared" ca="1" si="363"/>
        <v>0</v>
      </c>
      <c r="LE86">
        <f t="shared" ca="1" si="363"/>
        <v>0</v>
      </c>
      <c r="LF86">
        <f t="shared" ca="1" si="363"/>
        <v>0</v>
      </c>
      <c r="LG86">
        <f t="shared" ca="1" si="363"/>
        <v>0</v>
      </c>
      <c r="LH86">
        <f t="shared" ca="1" si="363"/>
        <v>1</v>
      </c>
      <c r="LI86">
        <f t="shared" ca="1" si="363"/>
        <v>0</v>
      </c>
      <c r="LJ86">
        <f t="shared" ca="1" si="364"/>
        <v>0</v>
      </c>
      <c r="LK86">
        <f t="shared" ca="1" si="364"/>
        <v>0</v>
      </c>
      <c r="LL86">
        <f t="shared" ca="1" si="364"/>
        <v>0</v>
      </c>
      <c r="LM86">
        <f t="shared" ca="1" si="364"/>
        <v>0</v>
      </c>
      <c r="LN86">
        <f t="shared" ca="1" si="364"/>
        <v>0</v>
      </c>
      <c r="LO86">
        <f t="shared" ca="1" si="364"/>
        <v>0</v>
      </c>
      <c r="LP86">
        <f t="shared" ca="1" si="364"/>
        <v>0</v>
      </c>
      <c r="LQ86">
        <f t="shared" ca="1" si="364"/>
        <v>0</v>
      </c>
      <c r="LR86">
        <f t="shared" ca="1" si="364"/>
        <v>0</v>
      </c>
      <c r="LS86">
        <f t="shared" ca="1" si="364"/>
        <v>0</v>
      </c>
      <c r="LT86">
        <f t="shared" ca="1" si="365"/>
        <v>0</v>
      </c>
      <c r="LU86">
        <f t="shared" ca="1" si="365"/>
        <v>0</v>
      </c>
      <c r="LV86">
        <f t="shared" ca="1" si="365"/>
        <v>0</v>
      </c>
      <c r="LW86">
        <f t="shared" ca="1" si="365"/>
        <v>0</v>
      </c>
      <c r="LX86">
        <f t="shared" ca="1" si="365"/>
        <v>0</v>
      </c>
      <c r="LY86">
        <f t="shared" ca="1" si="365"/>
        <v>0</v>
      </c>
      <c r="LZ86">
        <f t="shared" ca="1" si="365"/>
        <v>0</v>
      </c>
      <c r="MA86">
        <f t="shared" ca="1" si="365"/>
        <v>0</v>
      </c>
      <c r="MB86">
        <f t="shared" ca="1" si="365"/>
        <v>0</v>
      </c>
      <c r="MC86">
        <f t="shared" ca="1" si="365"/>
        <v>0</v>
      </c>
      <c r="MD86">
        <f t="shared" ca="1" si="366"/>
        <v>1</v>
      </c>
      <c r="ME86">
        <f t="shared" ca="1" si="366"/>
        <v>0</v>
      </c>
      <c r="MF86">
        <f t="shared" ca="1" si="366"/>
        <v>0</v>
      </c>
      <c r="MG86">
        <f t="shared" ca="1" si="366"/>
        <v>0</v>
      </c>
      <c r="MH86">
        <f t="shared" ca="1" si="366"/>
        <v>0</v>
      </c>
      <c r="MI86">
        <f t="shared" ca="1" si="366"/>
        <v>0</v>
      </c>
      <c r="MJ86">
        <f t="shared" ca="1" si="366"/>
        <v>0</v>
      </c>
      <c r="MK86">
        <f t="shared" ca="1" si="366"/>
        <v>0</v>
      </c>
      <c r="ML86">
        <f t="shared" ca="1" si="366"/>
        <v>0</v>
      </c>
      <c r="MM86">
        <f t="shared" ca="1" si="366"/>
        <v>0</v>
      </c>
      <c r="MN86">
        <f t="shared" ca="1" si="367"/>
        <v>0</v>
      </c>
      <c r="MO86">
        <f t="shared" ca="1" si="367"/>
        <v>0</v>
      </c>
      <c r="MP86">
        <f t="shared" ca="1" si="367"/>
        <v>0</v>
      </c>
      <c r="MQ86">
        <f t="shared" ca="1" si="367"/>
        <v>0</v>
      </c>
      <c r="MR86">
        <f t="shared" ca="1" si="367"/>
        <v>0</v>
      </c>
      <c r="MS86">
        <f t="shared" ca="1" si="367"/>
        <v>0</v>
      </c>
      <c r="MT86">
        <f t="shared" ca="1" si="367"/>
        <v>1</v>
      </c>
      <c r="MU86">
        <f t="shared" ca="1" si="367"/>
        <v>0</v>
      </c>
      <c r="MV86">
        <f t="shared" ca="1" si="367"/>
        <v>0</v>
      </c>
      <c r="MW86">
        <f t="shared" ca="1" si="367"/>
        <v>0</v>
      </c>
      <c r="MX86">
        <f t="shared" ca="1" si="368"/>
        <v>0</v>
      </c>
      <c r="MY86">
        <f t="shared" ca="1" si="368"/>
        <v>0</v>
      </c>
      <c r="MZ86">
        <f t="shared" ca="1" si="368"/>
        <v>0</v>
      </c>
      <c r="NA86">
        <f t="shared" ca="1" si="368"/>
        <v>0</v>
      </c>
      <c r="NB86">
        <f t="shared" ca="1" si="368"/>
        <v>0</v>
      </c>
      <c r="NC86">
        <f t="shared" ca="1" si="368"/>
        <v>1</v>
      </c>
      <c r="ND86">
        <f t="shared" ca="1" si="368"/>
        <v>0</v>
      </c>
      <c r="NE86">
        <f t="shared" ca="1" si="368"/>
        <v>0</v>
      </c>
      <c r="NF86">
        <f t="shared" ca="1" si="368"/>
        <v>0</v>
      </c>
      <c r="NG86">
        <f t="shared" ca="1" si="368"/>
        <v>0</v>
      </c>
      <c r="NH86">
        <f t="shared" ca="1" si="369"/>
        <v>0</v>
      </c>
      <c r="NI86">
        <f t="shared" ca="1" si="369"/>
        <v>0</v>
      </c>
      <c r="NJ86">
        <f t="shared" ca="1" si="369"/>
        <v>0</v>
      </c>
      <c r="NK86">
        <f t="shared" ca="1" si="369"/>
        <v>0</v>
      </c>
      <c r="NL86">
        <f t="shared" ca="1" si="369"/>
        <v>0</v>
      </c>
      <c r="NM86">
        <f t="shared" ca="1" si="369"/>
        <v>0</v>
      </c>
      <c r="NN86">
        <f t="shared" ca="1" si="369"/>
        <v>0</v>
      </c>
      <c r="NO86">
        <f t="shared" ca="1" si="369"/>
        <v>0</v>
      </c>
      <c r="NP86">
        <f t="shared" ca="1" si="369"/>
        <v>0</v>
      </c>
      <c r="NQ86">
        <f t="shared" ca="1" si="369"/>
        <v>0</v>
      </c>
      <c r="NR86">
        <f t="shared" ca="1" si="370"/>
        <v>0</v>
      </c>
      <c r="NS86">
        <f t="shared" ca="1" si="370"/>
        <v>0</v>
      </c>
      <c r="NT86">
        <f t="shared" ca="1" si="370"/>
        <v>0</v>
      </c>
      <c r="NU86">
        <f t="shared" ca="1" si="370"/>
        <v>0</v>
      </c>
      <c r="NV86">
        <f t="shared" ca="1" si="370"/>
        <v>0</v>
      </c>
      <c r="NW86">
        <f t="shared" ca="1" si="370"/>
        <v>0</v>
      </c>
      <c r="NX86">
        <f t="shared" ca="1" si="370"/>
        <v>0</v>
      </c>
      <c r="NY86">
        <f t="shared" ca="1" si="370"/>
        <v>0</v>
      </c>
      <c r="NZ86">
        <f t="shared" ca="1" si="370"/>
        <v>0</v>
      </c>
      <c r="OA86">
        <f t="shared" ca="1" si="370"/>
        <v>0</v>
      </c>
      <c r="OB86">
        <f t="shared" ca="1" si="371"/>
        <v>0</v>
      </c>
      <c r="OC86">
        <f t="shared" ca="1" si="371"/>
        <v>0</v>
      </c>
      <c r="OD86">
        <f t="shared" ca="1" si="371"/>
        <v>0</v>
      </c>
      <c r="OE86">
        <f t="shared" ca="1" si="371"/>
        <v>0</v>
      </c>
      <c r="OF86">
        <f t="shared" ca="1" si="371"/>
        <v>0</v>
      </c>
      <c r="OG86">
        <f t="shared" ca="1" si="371"/>
        <v>0</v>
      </c>
      <c r="OH86">
        <f t="shared" ca="1" si="371"/>
        <v>0</v>
      </c>
      <c r="OI86">
        <f t="shared" ca="1" si="371"/>
        <v>0</v>
      </c>
      <c r="OJ86">
        <f t="shared" ca="1" si="371"/>
        <v>0</v>
      </c>
      <c r="OK86">
        <f t="shared" ca="1" si="371"/>
        <v>0</v>
      </c>
      <c r="OL86">
        <f t="shared" ca="1" si="372"/>
        <v>0</v>
      </c>
      <c r="OM86">
        <f t="shared" ca="1" si="372"/>
        <v>0</v>
      </c>
      <c r="ON86">
        <f t="shared" ca="1" si="372"/>
        <v>0</v>
      </c>
      <c r="OO86">
        <f t="shared" ca="1" si="372"/>
        <v>0</v>
      </c>
      <c r="OP86">
        <f t="shared" ca="1" si="372"/>
        <v>0</v>
      </c>
      <c r="OQ86">
        <f t="shared" ca="1" si="372"/>
        <v>0</v>
      </c>
      <c r="OR86">
        <f t="shared" ca="1" si="372"/>
        <v>0</v>
      </c>
      <c r="OS86">
        <f t="shared" ca="1" si="372"/>
        <v>0</v>
      </c>
      <c r="OT86">
        <f t="shared" ca="1" si="372"/>
        <v>0</v>
      </c>
      <c r="OU86">
        <f t="shared" ca="1" si="372"/>
        <v>0</v>
      </c>
      <c r="OV86">
        <f t="shared" ca="1" si="373"/>
        <v>0</v>
      </c>
      <c r="OW86">
        <f t="shared" ca="1" si="373"/>
        <v>0</v>
      </c>
      <c r="OX86">
        <f t="shared" ca="1" si="373"/>
        <v>0</v>
      </c>
      <c r="OY86">
        <f t="shared" ca="1" si="373"/>
        <v>0</v>
      </c>
      <c r="OZ86">
        <f t="shared" ca="1" si="373"/>
        <v>0</v>
      </c>
      <c r="PA86">
        <f t="shared" ca="1" si="373"/>
        <v>0</v>
      </c>
      <c r="PB86">
        <f t="shared" ca="1" si="373"/>
        <v>0</v>
      </c>
      <c r="PC86">
        <f t="shared" ca="1" si="373"/>
        <v>0</v>
      </c>
      <c r="PD86">
        <f t="shared" ca="1" si="373"/>
        <v>0</v>
      </c>
      <c r="PE86">
        <f t="shared" ca="1" si="373"/>
        <v>0</v>
      </c>
      <c r="PF86">
        <f t="shared" ca="1" si="373"/>
        <v>0</v>
      </c>
      <c r="PG86">
        <f t="shared" ca="1" si="373"/>
        <v>0</v>
      </c>
      <c r="PH86">
        <f t="shared" ca="1" si="373"/>
        <v>0</v>
      </c>
      <c r="PI86">
        <f t="shared" ca="1" si="373"/>
        <v>0</v>
      </c>
      <c r="PJ86">
        <f t="shared" ca="1" si="373"/>
        <v>0</v>
      </c>
      <c r="PK86">
        <f t="shared" ca="1" si="333"/>
        <v>0</v>
      </c>
      <c r="PL86">
        <f t="shared" ca="1" si="291"/>
        <v>1366</v>
      </c>
    </row>
    <row r="87" spans="1:428">
      <c r="A87" s="1">
        <v>43922</v>
      </c>
      <c r="B87" t="s">
        <v>6</v>
      </c>
      <c r="C87">
        <v>25</v>
      </c>
      <c r="D87">
        <v>0</v>
      </c>
      <c r="E87">
        <v>166</v>
      </c>
      <c r="F87">
        <v>4</v>
      </c>
      <c r="H87" t="s">
        <v>92</v>
      </c>
      <c r="I87" s="5">
        <f t="shared" si="288"/>
        <v>696</v>
      </c>
      <c r="J87" s="5">
        <f t="shared" si="289"/>
        <v>7</v>
      </c>
      <c r="L87" s="8">
        <f t="shared" si="293"/>
        <v>43912</v>
      </c>
      <c r="M87">
        <f t="shared" ca="1" si="334"/>
        <v>7123</v>
      </c>
      <c r="N87">
        <f t="shared" ca="1" si="334"/>
        <v>4946</v>
      </c>
      <c r="O87">
        <f t="shared" ca="1" si="334"/>
        <v>6557</v>
      </c>
      <c r="P87">
        <f t="shared" ca="1" si="334"/>
        <v>3276</v>
      </c>
      <c r="Q87">
        <f t="shared" ca="1" si="334"/>
        <v>1847</v>
      </c>
      <c r="R87">
        <f t="shared" ca="1" si="334"/>
        <v>1035</v>
      </c>
      <c r="S87">
        <f t="shared" ca="1" si="334"/>
        <v>65</v>
      </c>
      <c r="T87">
        <f t="shared" ca="1" si="334"/>
        <v>966</v>
      </c>
      <c r="U87">
        <f t="shared" ca="1" si="334"/>
        <v>277</v>
      </c>
      <c r="V87">
        <f t="shared" ca="1" si="334"/>
        <v>558</v>
      </c>
      <c r="W87">
        <f t="shared" ca="1" si="335"/>
        <v>637</v>
      </c>
      <c r="X87">
        <f t="shared" ca="1" si="335"/>
        <v>331</v>
      </c>
      <c r="Y87">
        <f t="shared" ca="1" si="335"/>
        <v>1237</v>
      </c>
      <c r="Z87">
        <f t="shared" ca="1" si="335"/>
        <v>224</v>
      </c>
      <c r="AA87">
        <f t="shared" ca="1" si="335"/>
        <v>53</v>
      </c>
      <c r="AB87">
        <f t="shared" ca="1" si="335"/>
        <v>260</v>
      </c>
      <c r="AC87">
        <f t="shared" ca="1" si="335"/>
        <v>375</v>
      </c>
      <c r="AD87">
        <f t="shared" ca="1" si="335"/>
        <v>171</v>
      </c>
      <c r="AE87">
        <f t="shared" ca="1" si="335"/>
        <v>102</v>
      </c>
      <c r="AF87">
        <f t="shared" ca="1" si="335"/>
        <v>123</v>
      </c>
      <c r="AG87">
        <f t="shared" ca="1" si="336"/>
        <v>89</v>
      </c>
      <c r="AH87">
        <f t="shared" ca="1" si="336"/>
        <v>98</v>
      </c>
      <c r="AI87">
        <f t="shared" ca="1" si="336"/>
        <v>55</v>
      </c>
      <c r="AJ87">
        <f t="shared" ca="1" si="336"/>
        <v>39</v>
      </c>
      <c r="AK87">
        <f t="shared" ca="1" si="336"/>
        <v>103</v>
      </c>
      <c r="AL87">
        <f t="shared" ca="1" si="336"/>
        <v>106</v>
      </c>
      <c r="AM87">
        <f t="shared" ca="1" si="336"/>
        <v>111</v>
      </c>
      <c r="AN87">
        <f t="shared" ca="1" si="336"/>
        <v>59</v>
      </c>
      <c r="AO87">
        <f t="shared" ca="1" si="336"/>
        <v>184</v>
      </c>
      <c r="AP87">
        <f t="shared" ca="1" si="336"/>
        <v>71</v>
      </c>
      <c r="AQ87">
        <f t="shared" ca="1" si="337"/>
        <v>224</v>
      </c>
      <c r="AR87">
        <f t="shared" ca="1" si="337"/>
        <v>91</v>
      </c>
      <c r="AS87">
        <f t="shared" ca="1" si="337"/>
        <v>151</v>
      </c>
      <c r="AT87">
        <f t="shared" ca="1" si="337"/>
        <v>48</v>
      </c>
      <c r="AU87">
        <f t="shared" ca="1" si="337"/>
        <v>118</v>
      </c>
      <c r="AV87">
        <f t="shared" ca="1" si="337"/>
        <v>150</v>
      </c>
      <c r="AW87">
        <f t="shared" ca="1" si="337"/>
        <v>153</v>
      </c>
      <c r="AX87">
        <f t="shared" ca="1" si="337"/>
        <v>13</v>
      </c>
      <c r="AY87">
        <f t="shared" ca="1" si="337"/>
        <v>141</v>
      </c>
      <c r="AZ87">
        <f t="shared" ca="1" si="337"/>
        <v>14</v>
      </c>
      <c r="BA87">
        <f t="shared" ca="1" si="338"/>
        <v>45</v>
      </c>
      <c r="BB87">
        <f t="shared" ca="1" si="338"/>
        <v>11</v>
      </c>
      <c r="BC87">
        <f t="shared" ca="1" si="338"/>
        <v>15</v>
      </c>
      <c r="BD87">
        <f t="shared" ca="1" si="338"/>
        <v>186</v>
      </c>
      <c r="BE87">
        <f t="shared" ca="1" si="338"/>
        <v>78</v>
      </c>
      <c r="BF87">
        <f t="shared" ca="1" si="338"/>
        <v>19</v>
      </c>
      <c r="BG87">
        <f t="shared" ca="1" si="338"/>
        <v>47</v>
      </c>
      <c r="BH87">
        <f t="shared" ca="1" si="338"/>
        <v>71</v>
      </c>
      <c r="BI87">
        <f t="shared" ca="1" si="338"/>
        <v>52</v>
      </c>
      <c r="BJ87">
        <f t="shared" ca="1" si="338"/>
        <v>233</v>
      </c>
      <c r="BK87">
        <f t="shared" ca="1" si="339"/>
        <v>67</v>
      </c>
      <c r="BL87">
        <f t="shared" ca="1" si="339"/>
        <v>35</v>
      </c>
      <c r="BM87">
        <f t="shared" ca="1" si="339"/>
        <v>29</v>
      </c>
      <c r="BN87">
        <f t="shared" ca="1" si="339"/>
        <v>35</v>
      </c>
      <c r="BO87">
        <f t="shared" ca="1" si="339"/>
        <v>0</v>
      </c>
      <c r="BP87">
        <f t="shared" ca="1" si="339"/>
        <v>14</v>
      </c>
      <c r="BQ87">
        <f t="shared" ca="1" si="339"/>
        <v>10</v>
      </c>
      <c r="BR87">
        <f t="shared" ca="1" si="339"/>
        <v>64</v>
      </c>
      <c r="BS87">
        <f t="shared" ca="1" si="339"/>
        <v>80</v>
      </c>
      <c r="BT87">
        <f t="shared" ca="1" si="339"/>
        <v>28</v>
      </c>
      <c r="BU87">
        <f t="shared" ca="1" si="340"/>
        <v>21</v>
      </c>
      <c r="BV87">
        <f t="shared" ca="1" si="340"/>
        <v>21</v>
      </c>
      <c r="BW87">
        <f t="shared" ca="1" si="340"/>
        <v>23</v>
      </c>
      <c r="BX87">
        <f t="shared" ca="1" si="340"/>
        <v>17</v>
      </c>
      <c r="BY87">
        <f t="shared" ca="1" si="340"/>
        <v>3</v>
      </c>
      <c r="BZ87">
        <f t="shared" ca="1" si="340"/>
        <v>42</v>
      </c>
      <c r="CA87">
        <f t="shared" ca="1" si="340"/>
        <v>9</v>
      </c>
      <c r="CB87">
        <f t="shared" ca="1" si="340"/>
        <v>0</v>
      </c>
      <c r="CC87">
        <f t="shared" ca="1" si="340"/>
        <v>24</v>
      </c>
      <c r="CD87">
        <f t="shared" ca="1" si="340"/>
        <v>13</v>
      </c>
      <c r="CE87">
        <f t="shared" ca="1" si="341"/>
        <v>48</v>
      </c>
      <c r="CF87">
        <f t="shared" ca="1" si="341"/>
        <v>36</v>
      </c>
      <c r="CG87">
        <f t="shared" ca="1" si="341"/>
        <v>7</v>
      </c>
      <c r="CH87">
        <f t="shared" ca="1" si="341"/>
        <v>0</v>
      </c>
      <c r="CI87">
        <f t="shared" ca="1" si="341"/>
        <v>4</v>
      </c>
      <c r="CJ87">
        <f t="shared" ca="1" si="341"/>
        <v>15</v>
      </c>
      <c r="CK87">
        <f t="shared" ca="1" si="341"/>
        <v>0</v>
      </c>
      <c r="CL87">
        <f t="shared" ca="1" si="341"/>
        <v>41</v>
      </c>
      <c r="CM87">
        <f t="shared" ca="1" si="341"/>
        <v>4</v>
      </c>
      <c r="CN87">
        <f t="shared" ca="1" si="341"/>
        <v>6</v>
      </c>
      <c r="CO87">
        <f t="shared" ca="1" si="342"/>
        <v>0</v>
      </c>
      <c r="CP87">
        <f t="shared" ca="1" si="342"/>
        <v>36</v>
      </c>
      <c r="CQ87">
        <f t="shared" ca="1" si="342"/>
        <v>0</v>
      </c>
      <c r="CR87">
        <f t="shared" ca="1" si="342"/>
        <v>17</v>
      </c>
      <c r="CS87">
        <f t="shared" ca="1" si="342"/>
        <v>13</v>
      </c>
      <c r="CT87">
        <f t="shared" ca="1" si="342"/>
        <v>13</v>
      </c>
      <c r="CU87">
        <f t="shared" ca="1" si="342"/>
        <v>67</v>
      </c>
      <c r="CV87">
        <f t="shared" ca="1" si="342"/>
        <v>5</v>
      </c>
      <c r="CW87">
        <f t="shared" ca="1" si="342"/>
        <v>3</v>
      </c>
      <c r="CX87">
        <f t="shared" ca="1" si="342"/>
        <v>4</v>
      </c>
      <c r="CY87">
        <f t="shared" ca="1" si="343"/>
        <v>0</v>
      </c>
      <c r="CZ87">
        <f t="shared" ca="1" si="343"/>
        <v>25</v>
      </c>
      <c r="DA87">
        <f t="shared" ca="1" si="343"/>
        <v>24</v>
      </c>
      <c r="DB87">
        <f t="shared" ca="1" si="343"/>
        <v>6</v>
      </c>
      <c r="DC87">
        <f t="shared" ca="1" si="343"/>
        <v>8</v>
      </c>
      <c r="DD87">
        <f t="shared" ca="1" si="343"/>
        <v>2</v>
      </c>
      <c r="DE87">
        <f t="shared" ca="1" si="343"/>
        <v>1</v>
      </c>
      <c r="DF87">
        <f t="shared" ca="1" si="343"/>
        <v>15</v>
      </c>
      <c r="DG87">
        <f t="shared" ca="1" si="343"/>
        <v>18</v>
      </c>
      <c r="DH87">
        <f t="shared" ca="1" si="343"/>
        <v>9</v>
      </c>
      <c r="DI87">
        <f t="shared" ca="1" si="344"/>
        <v>0</v>
      </c>
      <c r="DJ87">
        <f t="shared" ca="1" si="344"/>
        <v>10</v>
      </c>
      <c r="DK87">
        <f t="shared" ca="1" si="344"/>
        <v>0</v>
      </c>
      <c r="DL87">
        <f t="shared" ca="1" si="344"/>
        <v>0</v>
      </c>
      <c r="DM87">
        <f t="shared" ca="1" si="344"/>
        <v>0</v>
      </c>
      <c r="DN87">
        <f t="shared" ca="1" si="344"/>
        <v>2</v>
      </c>
      <c r="DO87">
        <f t="shared" ca="1" si="344"/>
        <v>6</v>
      </c>
      <c r="DP87">
        <f t="shared" ca="1" si="344"/>
        <v>9</v>
      </c>
      <c r="DQ87">
        <f t="shared" ca="1" si="344"/>
        <v>4</v>
      </c>
      <c r="DR87">
        <f t="shared" ca="1" si="344"/>
        <v>0</v>
      </c>
      <c r="DS87">
        <f t="shared" ca="1" si="345"/>
        <v>7</v>
      </c>
      <c r="DT87">
        <f t="shared" ca="1" si="345"/>
        <v>9</v>
      </c>
      <c r="DU87">
        <f t="shared" ca="1" si="345"/>
        <v>1</v>
      </c>
      <c r="DV87">
        <f t="shared" ca="1" si="345"/>
        <v>12</v>
      </c>
      <c r="DW87">
        <f t="shared" ca="1" si="345"/>
        <v>0</v>
      </c>
      <c r="DX87">
        <f t="shared" ca="1" si="345"/>
        <v>0</v>
      </c>
      <c r="DY87">
        <f t="shared" ca="1" si="345"/>
        <v>0</v>
      </c>
      <c r="DZ87">
        <f t="shared" ca="1" si="345"/>
        <v>0</v>
      </c>
      <c r="EA87">
        <f t="shared" ca="1" si="345"/>
        <v>12</v>
      </c>
      <c r="EB87">
        <f t="shared" ca="1" si="345"/>
        <v>4</v>
      </c>
      <c r="EC87">
        <f t="shared" ca="1" si="346"/>
        <v>4</v>
      </c>
      <c r="ED87">
        <f t="shared" ca="1" si="346"/>
        <v>0</v>
      </c>
      <c r="EE87">
        <f t="shared" ca="1" si="346"/>
        <v>0</v>
      </c>
      <c r="EF87">
        <f t="shared" ca="1" si="346"/>
        <v>5</v>
      </c>
      <c r="EG87">
        <f t="shared" ca="1" si="346"/>
        <v>1</v>
      </c>
      <c r="EH87">
        <f t="shared" ca="1" si="346"/>
        <v>0</v>
      </c>
      <c r="EI87">
        <f t="shared" ca="1" si="346"/>
        <v>0</v>
      </c>
      <c r="EJ87">
        <f t="shared" ca="1" si="346"/>
        <v>4</v>
      </c>
      <c r="EK87">
        <f t="shared" ca="1" si="346"/>
        <v>40</v>
      </c>
      <c r="EL87">
        <f t="shared" ca="1" si="346"/>
        <v>0</v>
      </c>
      <c r="EM87">
        <f t="shared" ca="1" si="347"/>
        <v>0</v>
      </c>
      <c r="EN87">
        <f t="shared" ca="1" si="347"/>
        <v>6</v>
      </c>
      <c r="EO87">
        <f t="shared" ca="1" si="347"/>
        <v>0</v>
      </c>
      <c r="EP87">
        <f t="shared" ca="1" si="347"/>
        <v>0</v>
      </c>
      <c r="EQ87">
        <f t="shared" ca="1" si="347"/>
        <v>2</v>
      </c>
      <c r="ER87">
        <f t="shared" ca="1" si="347"/>
        <v>6</v>
      </c>
      <c r="ES87">
        <f t="shared" ca="1" si="347"/>
        <v>0</v>
      </c>
      <c r="ET87">
        <f t="shared" ca="1" si="347"/>
        <v>1</v>
      </c>
      <c r="EU87">
        <f t="shared" ca="1" si="347"/>
        <v>0</v>
      </c>
      <c r="EV87">
        <f t="shared" ca="1" si="347"/>
        <v>8</v>
      </c>
      <c r="EW87">
        <f t="shared" ca="1" si="348"/>
        <v>0</v>
      </c>
      <c r="EX87">
        <f t="shared" ca="1" si="348"/>
        <v>1</v>
      </c>
      <c r="EY87">
        <f t="shared" ca="1" si="348"/>
        <v>0</v>
      </c>
      <c r="EZ87">
        <f t="shared" ca="1" si="348"/>
        <v>2</v>
      </c>
      <c r="FA87">
        <f t="shared" ca="1" si="348"/>
        <v>1</v>
      </c>
      <c r="FB87">
        <f t="shared" ca="1" si="348"/>
        <v>0</v>
      </c>
      <c r="FC87">
        <f t="shared" ca="1" si="348"/>
        <v>3</v>
      </c>
      <c r="FD87">
        <f t="shared" ca="1" si="348"/>
        <v>0</v>
      </c>
      <c r="FE87">
        <f t="shared" ca="1" si="348"/>
        <v>0</v>
      </c>
      <c r="FF87">
        <f t="shared" ca="1" si="348"/>
        <v>0</v>
      </c>
      <c r="FG87">
        <f t="shared" ca="1" si="349"/>
        <v>0</v>
      </c>
      <c r="FH87">
        <f t="shared" ca="1" si="349"/>
        <v>0</v>
      </c>
      <c r="FI87">
        <f t="shared" ca="1" si="349"/>
        <v>2</v>
      </c>
      <c r="FJ87">
        <f t="shared" ca="1" si="349"/>
        <v>0</v>
      </c>
      <c r="FK87">
        <f t="shared" ca="1" si="349"/>
        <v>0</v>
      </c>
      <c r="FL87">
        <f t="shared" ca="1" si="349"/>
        <v>0</v>
      </c>
      <c r="FM87">
        <f t="shared" ca="1" si="349"/>
        <v>1</v>
      </c>
      <c r="FN87">
        <f t="shared" ca="1" si="349"/>
        <v>0</v>
      </c>
      <c r="FO87">
        <f t="shared" ca="1" si="349"/>
        <v>0</v>
      </c>
      <c r="FP87">
        <f t="shared" ca="1" si="349"/>
        <v>4</v>
      </c>
      <c r="FQ87">
        <f t="shared" ca="1" si="350"/>
        <v>0</v>
      </c>
      <c r="FR87">
        <f t="shared" ca="1" si="350"/>
        <v>0</v>
      </c>
      <c r="FS87">
        <f t="shared" ca="1" si="350"/>
        <v>0</v>
      </c>
      <c r="FT87">
        <f t="shared" ca="1" si="350"/>
        <v>1</v>
      </c>
      <c r="FU87">
        <f t="shared" ca="1" si="350"/>
        <v>0</v>
      </c>
      <c r="FV87">
        <f t="shared" ca="1" si="350"/>
        <v>2</v>
      </c>
      <c r="FW87">
        <f t="shared" ca="1" si="350"/>
        <v>0</v>
      </c>
      <c r="FX87">
        <f t="shared" ca="1" si="350"/>
        <v>0</v>
      </c>
      <c r="FY87">
        <f t="shared" ca="1" si="350"/>
        <v>2</v>
      </c>
      <c r="FZ87">
        <f t="shared" ca="1" si="350"/>
        <v>1</v>
      </c>
      <c r="GA87">
        <f t="shared" ca="1" si="351"/>
        <v>0</v>
      </c>
      <c r="GB87">
        <f t="shared" ca="1" si="351"/>
        <v>1</v>
      </c>
      <c r="GC87">
        <f t="shared" ca="1" si="351"/>
        <v>0</v>
      </c>
      <c r="GD87">
        <f t="shared" ca="1" si="351"/>
        <v>0</v>
      </c>
      <c r="GE87">
        <f t="shared" ca="1" si="351"/>
        <v>0</v>
      </c>
      <c r="GF87">
        <f t="shared" ca="1" si="351"/>
        <v>0</v>
      </c>
      <c r="GG87">
        <f t="shared" ca="1" si="351"/>
        <v>0</v>
      </c>
      <c r="GH87">
        <f t="shared" ca="1" si="351"/>
        <v>0</v>
      </c>
      <c r="GI87">
        <f t="shared" ca="1" si="351"/>
        <v>0</v>
      </c>
      <c r="GJ87">
        <f t="shared" ca="1" si="351"/>
        <v>0</v>
      </c>
      <c r="GK87">
        <f t="shared" ca="1" si="352"/>
        <v>0</v>
      </c>
      <c r="GL87">
        <f t="shared" ca="1" si="352"/>
        <v>0</v>
      </c>
      <c r="GM87">
        <f t="shared" ca="1" si="352"/>
        <v>0</v>
      </c>
      <c r="GN87">
        <f t="shared" ca="1" si="352"/>
        <v>0</v>
      </c>
      <c r="GO87">
        <f t="shared" ca="1" si="352"/>
        <v>1</v>
      </c>
      <c r="GP87">
        <f t="shared" ca="1" si="352"/>
        <v>2</v>
      </c>
      <c r="GQ87">
        <f t="shared" ca="1" si="352"/>
        <v>0</v>
      </c>
      <c r="GR87">
        <f t="shared" ca="1" si="352"/>
        <v>0</v>
      </c>
      <c r="GS87">
        <f t="shared" ca="1" si="352"/>
        <v>0</v>
      </c>
      <c r="GT87">
        <f t="shared" ca="1" si="352"/>
        <v>0</v>
      </c>
      <c r="GU87">
        <f t="shared" ca="1" si="353"/>
        <v>0</v>
      </c>
      <c r="GV87">
        <f t="shared" ca="1" si="353"/>
        <v>4</v>
      </c>
      <c r="GW87">
        <f t="shared" ca="1" si="353"/>
        <v>0</v>
      </c>
      <c r="GX87">
        <f t="shared" ca="1" si="353"/>
        <v>0</v>
      </c>
      <c r="GY87">
        <f t="shared" ca="1" si="353"/>
        <v>0</v>
      </c>
      <c r="GZ87">
        <f t="shared" ca="1" si="353"/>
        <v>0</v>
      </c>
      <c r="HA87">
        <f t="shared" ca="1" si="353"/>
        <v>1</v>
      </c>
      <c r="HB87">
        <f t="shared" ca="1" si="353"/>
        <v>0</v>
      </c>
      <c r="HC87">
        <f t="shared" ca="1" si="353"/>
        <v>0</v>
      </c>
      <c r="HD87">
        <f t="shared" ca="1" si="353"/>
        <v>0</v>
      </c>
      <c r="HE87">
        <f t="shared" ca="1" si="353"/>
        <v>0</v>
      </c>
      <c r="HF87">
        <f t="shared" ca="1" si="353"/>
        <v>0</v>
      </c>
      <c r="HG87">
        <f t="shared" ca="1" si="353"/>
        <v>0</v>
      </c>
      <c r="HH87">
        <f t="shared" ca="1" si="353"/>
        <v>0</v>
      </c>
      <c r="HI87">
        <f t="shared" ca="1" si="353"/>
        <v>0</v>
      </c>
      <c r="HJ87">
        <f t="shared" ca="1" si="313"/>
        <v>0</v>
      </c>
      <c r="HK87">
        <f t="shared" ca="1" si="292"/>
        <v>34082</v>
      </c>
      <c r="HM87" s="8">
        <f t="shared" si="290"/>
        <v>43912</v>
      </c>
      <c r="HN87">
        <f t="shared" ca="1" si="354"/>
        <v>80</v>
      </c>
      <c r="HO87">
        <f t="shared" ca="1" si="354"/>
        <v>324</v>
      </c>
      <c r="HP87">
        <f t="shared" ca="1" si="354"/>
        <v>795</v>
      </c>
      <c r="HQ87">
        <f t="shared" ca="1" si="354"/>
        <v>22</v>
      </c>
      <c r="HR87">
        <f t="shared" ca="1" si="354"/>
        <v>112</v>
      </c>
      <c r="HS87">
        <f t="shared" ca="1" si="354"/>
        <v>56</v>
      </c>
      <c r="HT87">
        <f t="shared" ca="1" si="354"/>
        <v>6</v>
      </c>
      <c r="HU87">
        <f t="shared" ca="1" si="354"/>
        <v>123</v>
      </c>
      <c r="HV87">
        <f t="shared" ca="1" si="354"/>
        <v>12</v>
      </c>
      <c r="HW87">
        <f t="shared" ca="1" si="354"/>
        <v>30</v>
      </c>
      <c r="HX87">
        <f t="shared" ca="1" si="355"/>
        <v>30</v>
      </c>
      <c r="HY87">
        <f t="shared" ca="1" si="355"/>
        <v>6</v>
      </c>
      <c r="HZ87">
        <f t="shared" ca="1" si="355"/>
        <v>13</v>
      </c>
      <c r="IA87">
        <f t="shared" ca="1" si="355"/>
        <v>7</v>
      </c>
      <c r="IB87">
        <f t="shared" ca="1" si="355"/>
        <v>0</v>
      </c>
      <c r="IC87">
        <f t="shared" ca="1" si="355"/>
        <v>6</v>
      </c>
      <c r="ID87">
        <f t="shared" ca="1" si="355"/>
        <v>2</v>
      </c>
      <c r="IE87">
        <f t="shared" ca="1" si="355"/>
        <v>0</v>
      </c>
      <c r="IF87">
        <f t="shared" ca="1" si="355"/>
        <v>0</v>
      </c>
      <c r="IG87">
        <f t="shared" ca="1" si="355"/>
        <v>4</v>
      </c>
      <c r="IH87">
        <f t="shared" ca="1" si="356"/>
        <v>0</v>
      </c>
      <c r="II87">
        <f t="shared" ca="1" si="356"/>
        <v>1</v>
      </c>
      <c r="IJ87">
        <f t="shared" ca="1" si="356"/>
        <v>2</v>
      </c>
      <c r="IK87">
        <f t="shared" ca="1" si="356"/>
        <v>1</v>
      </c>
      <c r="IL87">
        <f t="shared" ca="1" si="356"/>
        <v>0</v>
      </c>
      <c r="IM87">
        <f t="shared" ca="1" si="356"/>
        <v>0</v>
      </c>
      <c r="IN87">
        <f t="shared" ca="1" si="356"/>
        <v>0</v>
      </c>
      <c r="IO87">
        <f t="shared" ca="1" si="356"/>
        <v>0</v>
      </c>
      <c r="IP87">
        <f t="shared" ca="1" si="356"/>
        <v>0</v>
      </c>
      <c r="IQ87">
        <f t="shared" ca="1" si="356"/>
        <v>4</v>
      </c>
      <c r="IR87">
        <f t="shared" ca="1" si="357"/>
        <v>0</v>
      </c>
      <c r="IS87">
        <f t="shared" ca="1" si="357"/>
        <v>0</v>
      </c>
      <c r="IT87">
        <f t="shared" ca="1" si="357"/>
        <v>0</v>
      </c>
      <c r="IU87">
        <f t="shared" ca="1" si="357"/>
        <v>0</v>
      </c>
      <c r="IV87">
        <f t="shared" ca="1" si="357"/>
        <v>0</v>
      </c>
      <c r="IW87">
        <f t="shared" ca="1" si="357"/>
        <v>7</v>
      </c>
      <c r="IX87">
        <f t="shared" ca="1" si="357"/>
        <v>2</v>
      </c>
      <c r="IY87">
        <f t="shared" ca="1" si="357"/>
        <v>2</v>
      </c>
      <c r="IZ87">
        <f t="shared" ca="1" si="357"/>
        <v>13</v>
      </c>
      <c r="JA87">
        <f t="shared" ca="1" si="357"/>
        <v>0</v>
      </c>
      <c r="JB87">
        <f t="shared" ca="1" si="358"/>
        <v>2</v>
      </c>
      <c r="JC87">
        <f t="shared" ca="1" si="358"/>
        <v>0</v>
      </c>
      <c r="JD87">
        <f t="shared" ca="1" si="358"/>
        <v>0</v>
      </c>
      <c r="JE87">
        <f t="shared" ca="1" si="358"/>
        <v>3</v>
      </c>
      <c r="JF87">
        <f t="shared" ca="1" si="358"/>
        <v>1</v>
      </c>
      <c r="JG87">
        <f t="shared" ca="1" si="358"/>
        <v>0</v>
      </c>
      <c r="JH87">
        <f t="shared" ca="1" si="358"/>
        <v>2</v>
      </c>
      <c r="JI87">
        <f t="shared" ca="1" si="358"/>
        <v>1</v>
      </c>
      <c r="JJ87">
        <f t="shared" ca="1" si="358"/>
        <v>1</v>
      </c>
      <c r="JK87">
        <f t="shared" ca="1" si="358"/>
        <v>0</v>
      </c>
      <c r="JL87">
        <f t="shared" ca="1" si="359"/>
        <v>1</v>
      </c>
      <c r="JM87">
        <f t="shared" ca="1" si="359"/>
        <v>0</v>
      </c>
      <c r="JN87">
        <f t="shared" ca="1" si="359"/>
        <v>1</v>
      </c>
      <c r="JO87">
        <f t="shared" ca="1" si="359"/>
        <v>5</v>
      </c>
      <c r="JP87">
        <f t="shared" ca="1" si="359"/>
        <v>0</v>
      </c>
      <c r="JQ87">
        <f t="shared" ca="1" si="359"/>
        <v>0</v>
      </c>
      <c r="JR87">
        <f t="shared" ca="1" si="359"/>
        <v>0</v>
      </c>
      <c r="JS87">
        <f t="shared" ca="1" si="359"/>
        <v>0</v>
      </c>
      <c r="JT87">
        <f t="shared" ca="1" si="359"/>
        <v>0</v>
      </c>
      <c r="JU87">
        <f t="shared" ca="1" si="359"/>
        <v>0</v>
      </c>
      <c r="JV87">
        <f t="shared" ca="1" si="360"/>
        <v>0</v>
      </c>
      <c r="JW87">
        <f t="shared" ca="1" si="360"/>
        <v>3</v>
      </c>
      <c r="JX87">
        <f t="shared" ca="1" si="360"/>
        <v>0</v>
      </c>
      <c r="JY87">
        <f t="shared" ca="1" si="360"/>
        <v>0</v>
      </c>
      <c r="JZ87">
        <f t="shared" ca="1" si="360"/>
        <v>0</v>
      </c>
      <c r="KA87">
        <f t="shared" ca="1" si="360"/>
        <v>0</v>
      </c>
      <c r="KB87">
        <f t="shared" ca="1" si="360"/>
        <v>0</v>
      </c>
      <c r="KC87">
        <f t="shared" ca="1" si="360"/>
        <v>0</v>
      </c>
      <c r="KD87">
        <f t="shared" ca="1" si="360"/>
        <v>0</v>
      </c>
      <c r="KE87">
        <f t="shared" ca="1" si="360"/>
        <v>0</v>
      </c>
      <c r="KF87">
        <f t="shared" ca="1" si="361"/>
        <v>1</v>
      </c>
      <c r="KG87">
        <f t="shared" ca="1" si="361"/>
        <v>0</v>
      </c>
      <c r="KH87">
        <f t="shared" ca="1" si="361"/>
        <v>2</v>
      </c>
      <c r="KI87">
        <f t="shared" ca="1" si="361"/>
        <v>0</v>
      </c>
      <c r="KJ87">
        <f t="shared" ca="1" si="361"/>
        <v>0</v>
      </c>
      <c r="KK87">
        <f t="shared" ca="1" si="361"/>
        <v>0</v>
      </c>
      <c r="KL87">
        <f t="shared" ca="1" si="361"/>
        <v>0</v>
      </c>
      <c r="KM87">
        <f t="shared" ca="1" si="361"/>
        <v>0</v>
      </c>
      <c r="KN87">
        <f t="shared" ca="1" si="361"/>
        <v>0</v>
      </c>
      <c r="KO87">
        <f t="shared" ca="1" si="361"/>
        <v>0</v>
      </c>
      <c r="KP87">
        <f t="shared" ca="1" si="362"/>
        <v>0</v>
      </c>
      <c r="KQ87">
        <f t="shared" ca="1" si="362"/>
        <v>0</v>
      </c>
      <c r="KR87">
        <f t="shared" ca="1" si="362"/>
        <v>0</v>
      </c>
      <c r="KS87">
        <f t="shared" ca="1" si="362"/>
        <v>0</v>
      </c>
      <c r="KT87">
        <f t="shared" ca="1" si="362"/>
        <v>0</v>
      </c>
      <c r="KU87">
        <f t="shared" ca="1" si="362"/>
        <v>0</v>
      </c>
      <c r="KV87">
        <f t="shared" ca="1" si="362"/>
        <v>0</v>
      </c>
      <c r="KW87">
        <f t="shared" ca="1" si="362"/>
        <v>1</v>
      </c>
      <c r="KX87">
        <f t="shared" ca="1" si="362"/>
        <v>0</v>
      </c>
      <c r="KY87">
        <f t="shared" ca="1" si="362"/>
        <v>0</v>
      </c>
      <c r="KZ87">
        <f t="shared" ca="1" si="363"/>
        <v>0</v>
      </c>
      <c r="LA87">
        <f t="shared" ca="1" si="363"/>
        <v>0</v>
      </c>
      <c r="LB87">
        <f t="shared" ca="1" si="363"/>
        <v>2</v>
      </c>
      <c r="LC87">
        <f t="shared" ca="1" si="363"/>
        <v>0</v>
      </c>
      <c r="LD87">
        <f t="shared" ca="1" si="363"/>
        <v>0</v>
      </c>
      <c r="LE87">
        <f t="shared" ca="1" si="363"/>
        <v>0</v>
      </c>
      <c r="LF87">
        <f t="shared" ca="1" si="363"/>
        <v>0</v>
      </c>
      <c r="LG87">
        <f t="shared" ca="1" si="363"/>
        <v>0</v>
      </c>
      <c r="LH87">
        <f t="shared" ca="1" si="363"/>
        <v>0</v>
      </c>
      <c r="LI87">
        <f t="shared" ca="1" si="363"/>
        <v>0</v>
      </c>
      <c r="LJ87">
        <f t="shared" ca="1" si="364"/>
        <v>0</v>
      </c>
      <c r="LK87">
        <f t="shared" ca="1" si="364"/>
        <v>0</v>
      </c>
      <c r="LL87">
        <f t="shared" ca="1" si="364"/>
        <v>6</v>
      </c>
      <c r="LM87">
        <f t="shared" ca="1" si="364"/>
        <v>0</v>
      </c>
      <c r="LN87">
        <f t="shared" ca="1" si="364"/>
        <v>0</v>
      </c>
      <c r="LO87">
        <f t="shared" ca="1" si="364"/>
        <v>1</v>
      </c>
      <c r="LP87">
        <f t="shared" ca="1" si="364"/>
        <v>0</v>
      </c>
      <c r="LQ87">
        <f t="shared" ca="1" si="364"/>
        <v>0</v>
      </c>
      <c r="LR87">
        <f t="shared" ca="1" si="364"/>
        <v>0</v>
      </c>
      <c r="LS87">
        <f t="shared" ca="1" si="364"/>
        <v>0</v>
      </c>
      <c r="LT87">
        <f t="shared" ca="1" si="365"/>
        <v>0</v>
      </c>
      <c r="LU87">
        <f t="shared" ca="1" si="365"/>
        <v>1</v>
      </c>
      <c r="LV87">
        <f t="shared" ca="1" si="365"/>
        <v>0</v>
      </c>
      <c r="LW87">
        <f t="shared" ca="1" si="365"/>
        <v>0</v>
      </c>
      <c r="LX87">
        <f t="shared" ca="1" si="365"/>
        <v>0</v>
      </c>
      <c r="LY87">
        <f t="shared" ca="1" si="365"/>
        <v>0</v>
      </c>
      <c r="LZ87">
        <f t="shared" ca="1" si="365"/>
        <v>0</v>
      </c>
      <c r="MA87">
        <f t="shared" ca="1" si="365"/>
        <v>0</v>
      </c>
      <c r="MB87">
        <f t="shared" ca="1" si="365"/>
        <v>0</v>
      </c>
      <c r="MC87">
        <f t="shared" ca="1" si="365"/>
        <v>0</v>
      </c>
      <c r="MD87">
        <f t="shared" ca="1" si="366"/>
        <v>0</v>
      </c>
      <c r="ME87">
        <f t="shared" ca="1" si="366"/>
        <v>0</v>
      </c>
      <c r="MF87">
        <f t="shared" ca="1" si="366"/>
        <v>0</v>
      </c>
      <c r="MG87">
        <f t="shared" ca="1" si="366"/>
        <v>0</v>
      </c>
      <c r="MH87">
        <f t="shared" ca="1" si="366"/>
        <v>1</v>
      </c>
      <c r="MI87">
        <f t="shared" ca="1" si="366"/>
        <v>0</v>
      </c>
      <c r="MJ87">
        <f t="shared" ca="1" si="366"/>
        <v>0</v>
      </c>
      <c r="MK87">
        <f t="shared" ca="1" si="366"/>
        <v>0</v>
      </c>
      <c r="ML87">
        <f t="shared" ca="1" si="366"/>
        <v>0</v>
      </c>
      <c r="MM87">
        <f t="shared" ca="1" si="366"/>
        <v>0</v>
      </c>
      <c r="MN87">
        <f t="shared" ca="1" si="367"/>
        <v>0</v>
      </c>
      <c r="MO87">
        <f t="shared" ca="1" si="367"/>
        <v>0</v>
      </c>
      <c r="MP87">
        <f t="shared" ca="1" si="367"/>
        <v>0</v>
      </c>
      <c r="MQ87">
        <f t="shared" ca="1" si="367"/>
        <v>0</v>
      </c>
      <c r="MR87">
        <f t="shared" ca="1" si="367"/>
        <v>0</v>
      </c>
      <c r="MS87">
        <f t="shared" ca="1" si="367"/>
        <v>0</v>
      </c>
      <c r="MT87">
        <f t="shared" ca="1" si="367"/>
        <v>0</v>
      </c>
      <c r="MU87">
        <f t="shared" ca="1" si="367"/>
        <v>0</v>
      </c>
      <c r="MV87">
        <f t="shared" ca="1" si="367"/>
        <v>0</v>
      </c>
      <c r="MW87">
        <f t="shared" ca="1" si="367"/>
        <v>0</v>
      </c>
      <c r="MX87">
        <f t="shared" ca="1" si="368"/>
        <v>0</v>
      </c>
      <c r="MY87">
        <f t="shared" ca="1" si="368"/>
        <v>0</v>
      </c>
      <c r="MZ87">
        <f t="shared" ca="1" si="368"/>
        <v>0</v>
      </c>
      <c r="NA87">
        <f t="shared" ca="1" si="368"/>
        <v>0</v>
      </c>
      <c r="NB87">
        <f t="shared" ca="1" si="368"/>
        <v>0</v>
      </c>
      <c r="NC87">
        <f t="shared" ca="1" si="368"/>
        <v>0</v>
      </c>
      <c r="ND87">
        <f t="shared" ca="1" si="368"/>
        <v>0</v>
      </c>
      <c r="NE87">
        <f t="shared" ca="1" si="368"/>
        <v>0</v>
      </c>
      <c r="NF87">
        <f t="shared" ca="1" si="368"/>
        <v>0</v>
      </c>
      <c r="NG87">
        <f t="shared" ca="1" si="368"/>
        <v>0</v>
      </c>
      <c r="NH87">
        <f t="shared" ca="1" si="369"/>
        <v>0</v>
      </c>
      <c r="NI87">
        <f t="shared" ca="1" si="369"/>
        <v>0</v>
      </c>
      <c r="NJ87">
        <f t="shared" ca="1" si="369"/>
        <v>0</v>
      </c>
      <c r="NK87">
        <f t="shared" ca="1" si="369"/>
        <v>0</v>
      </c>
      <c r="NL87">
        <f t="shared" ca="1" si="369"/>
        <v>0</v>
      </c>
      <c r="NM87">
        <f t="shared" ca="1" si="369"/>
        <v>0</v>
      </c>
      <c r="NN87">
        <f t="shared" ca="1" si="369"/>
        <v>0</v>
      </c>
      <c r="NO87">
        <f t="shared" ca="1" si="369"/>
        <v>0</v>
      </c>
      <c r="NP87">
        <f t="shared" ca="1" si="369"/>
        <v>0</v>
      </c>
      <c r="NQ87">
        <f t="shared" ca="1" si="369"/>
        <v>0</v>
      </c>
      <c r="NR87">
        <f t="shared" ca="1" si="370"/>
        <v>0</v>
      </c>
      <c r="NS87">
        <f t="shared" ca="1" si="370"/>
        <v>0</v>
      </c>
      <c r="NT87">
        <f t="shared" ca="1" si="370"/>
        <v>0</v>
      </c>
      <c r="NU87">
        <f t="shared" ca="1" si="370"/>
        <v>0</v>
      </c>
      <c r="NV87">
        <f t="shared" ca="1" si="370"/>
        <v>0</v>
      </c>
      <c r="NW87">
        <f t="shared" ca="1" si="370"/>
        <v>0</v>
      </c>
      <c r="NX87">
        <f t="shared" ca="1" si="370"/>
        <v>0</v>
      </c>
      <c r="NY87">
        <f t="shared" ca="1" si="370"/>
        <v>0</v>
      </c>
      <c r="NZ87">
        <f t="shared" ca="1" si="370"/>
        <v>0</v>
      </c>
      <c r="OA87">
        <f t="shared" ca="1" si="370"/>
        <v>0</v>
      </c>
      <c r="OB87">
        <f t="shared" ca="1" si="371"/>
        <v>0</v>
      </c>
      <c r="OC87">
        <f t="shared" ca="1" si="371"/>
        <v>0</v>
      </c>
      <c r="OD87">
        <f t="shared" ca="1" si="371"/>
        <v>0</v>
      </c>
      <c r="OE87">
        <f t="shared" ca="1" si="371"/>
        <v>0</v>
      </c>
      <c r="OF87">
        <f t="shared" ca="1" si="371"/>
        <v>0</v>
      </c>
      <c r="OG87">
        <f t="shared" ca="1" si="371"/>
        <v>0</v>
      </c>
      <c r="OH87">
        <f t="shared" ca="1" si="371"/>
        <v>0</v>
      </c>
      <c r="OI87">
        <f t="shared" ca="1" si="371"/>
        <v>0</v>
      </c>
      <c r="OJ87">
        <f t="shared" ca="1" si="371"/>
        <v>0</v>
      </c>
      <c r="OK87">
        <f t="shared" ca="1" si="371"/>
        <v>0</v>
      </c>
      <c r="OL87">
        <f t="shared" ca="1" si="372"/>
        <v>0</v>
      </c>
      <c r="OM87">
        <f t="shared" ca="1" si="372"/>
        <v>0</v>
      </c>
      <c r="ON87">
        <f t="shared" ca="1" si="372"/>
        <v>0</v>
      </c>
      <c r="OO87">
        <f t="shared" ca="1" si="372"/>
        <v>0</v>
      </c>
      <c r="OP87">
        <f t="shared" ca="1" si="372"/>
        <v>0</v>
      </c>
      <c r="OQ87">
        <f t="shared" ca="1" si="372"/>
        <v>0</v>
      </c>
      <c r="OR87">
        <f t="shared" ca="1" si="372"/>
        <v>0</v>
      </c>
      <c r="OS87">
        <f t="shared" ca="1" si="372"/>
        <v>0</v>
      </c>
      <c r="OT87">
        <f t="shared" ca="1" si="372"/>
        <v>0</v>
      </c>
      <c r="OU87">
        <f t="shared" ca="1" si="372"/>
        <v>0</v>
      </c>
      <c r="OV87">
        <f t="shared" ca="1" si="373"/>
        <v>0</v>
      </c>
      <c r="OW87">
        <f t="shared" ca="1" si="373"/>
        <v>0</v>
      </c>
      <c r="OX87">
        <f t="shared" ca="1" si="373"/>
        <v>0</v>
      </c>
      <c r="OY87">
        <f t="shared" ca="1" si="373"/>
        <v>0</v>
      </c>
      <c r="OZ87">
        <f t="shared" ca="1" si="373"/>
        <v>0</v>
      </c>
      <c r="PA87">
        <f t="shared" ca="1" si="373"/>
        <v>0</v>
      </c>
      <c r="PB87">
        <f t="shared" ca="1" si="373"/>
        <v>0</v>
      </c>
      <c r="PC87">
        <f t="shared" ca="1" si="373"/>
        <v>0</v>
      </c>
      <c r="PD87">
        <f t="shared" ca="1" si="373"/>
        <v>0</v>
      </c>
      <c r="PE87">
        <f t="shared" ca="1" si="373"/>
        <v>0</v>
      </c>
      <c r="PF87">
        <f t="shared" ca="1" si="373"/>
        <v>0</v>
      </c>
      <c r="PG87">
        <f t="shared" ca="1" si="373"/>
        <v>0</v>
      </c>
      <c r="PH87">
        <f t="shared" ca="1" si="373"/>
        <v>0</v>
      </c>
      <c r="PI87">
        <f t="shared" ca="1" si="373"/>
        <v>0</v>
      </c>
      <c r="PJ87">
        <f t="shared" ca="1" si="373"/>
        <v>0</v>
      </c>
      <c r="PK87">
        <f t="shared" ca="1" si="333"/>
        <v>0</v>
      </c>
      <c r="PL87">
        <f t="shared" ca="1" si="291"/>
        <v>1695</v>
      </c>
    </row>
    <row r="88" spans="1:428">
      <c r="A88" s="1">
        <v>43923</v>
      </c>
      <c r="B88" t="s">
        <v>6</v>
      </c>
      <c r="C88">
        <v>26</v>
      </c>
      <c r="D88">
        <v>0</v>
      </c>
      <c r="E88">
        <v>192</v>
      </c>
      <c r="F88">
        <v>4</v>
      </c>
      <c r="H88" t="s">
        <v>52</v>
      </c>
      <c r="I88" s="5">
        <f t="shared" si="288"/>
        <v>695</v>
      </c>
      <c r="J88" s="5">
        <f t="shared" si="289"/>
        <v>17</v>
      </c>
      <c r="L88" s="8">
        <f t="shared" si="293"/>
        <v>43913</v>
      </c>
      <c r="M88">
        <f t="shared" ca="1" si="334"/>
        <v>8459</v>
      </c>
      <c r="N88">
        <f t="shared" ca="1" si="334"/>
        <v>3646</v>
      </c>
      <c r="O88">
        <f t="shared" ca="1" si="334"/>
        <v>5560</v>
      </c>
      <c r="P88">
        <f t="shared" ca="1" si="334"/>
        <v>3311</v>
      </c>
      <c r="Q88">
        <f t="shared" ca="1" si="334"/>
        <v>1559</v>
      </c>
      <c r="R88">
        <f t="shared" ca="1" si="334"/>
        <v>665</v>
      </c>
      <c r="S88">
        <f t="shared" ca="1" si="334"/>
        <v>138</v>
      </c>
      <c r="T88">
        <f t="shared" ca="1" si="334"/>
        <v>1028</v>
      </c>
      <c r="U88">
        <f t="shared" ca="1" si="334"/>
        <v>289</v>
      </c>
      <c r="V88">
        <f t="shared" ca="1" si="334"/>
        <v>586</v>
      </c>
      <c r="W88">
        <f t="shared" ca="1" si="335"/>
        <v>573</v>
      </c>
      <c r="X88">
        <f t="shared" ca="1" si="335"/>
        <v>128</v>
      </c>
      <c r="Y88">
        <f t="shared" ca="1" si="335"/>
        <v>894</v>
      </c>
      <c r="Z88">
        <f t="shared" ca="1" si="335"/>
        <v>418</v>
      </c>
      <c r="AA88">
        <f t="shared" ca="1" si="335"/>
        <v>132</v>
      </c>
      <c r="AB88">
        <f t="shared" ca="1" si="335"/>
        <v>320</v>
      </c>
      <c r="AC88">
        <f t="shared" ca="1" si="335"/>
        <v>607</v>
      </c>
      <c r="AD88">
        <f t="shared" ca="1" si="335"/>
        <v>188</v>
      </c>
      <c r="AE88">
        <f t="shared" ca="1" si="335"/>
        <v>121</v>
      </c>
      <c r="AF88">
        <f t="shared" ca="1" si="335"/>
        <v>160</v>
      </c>
      <c r="AG88">
        <f t="shared" ca="1" si="336"/>
        <v>119</v>
      </c>
      <c r="AH88">
        <f t="shared" ca="1" si="336"/>
        <v>64</v>
      </c>
      <c r="AI88">
        <f t="shared" ca="1" si="336"/>
        <v>45</v>
      </c>
      <c r="AJ88">
        <f t="shared" ca="1" si="336"/>
        <v>43</v>
      </c>
      <c r="AK88">
        <f t="shared" ca="1" si="336"/>
        <v>95</v>
      </c>
      <c r="AL88">
        <f t="shared" ca="1" si="336"/>
        <v>257</v>
      </c>
      <c r="AM88">
        <f t="shared" ca="1" si="336"/>
        <v>98</v>
      </c>
      <c r="AN88">
        <f t="shared" ca="1" si="336"/>
        <v>66</v>
      </c>
      <c r="AO88">
        <f t="shared" ca="1" si="336"/>
        <v>206</v>
      </c>
      <c r="AP88">
        <f t="shared" ca="1" si="336"/>
        <v>69</v>
      </c>
      <c r="AQ88">
        <f t="shared" ca="1" si="337"/>
        <v>611</v>
      </c>
      <c r="AR88">
        <f t="shared" ca="1" si="337"/>
        <v>170</v>
      </c>
      <c r="AS88">
        <f t="shared" ca="1" si="337"/>
        <v>138</v>
      </c>
      <c r="AT88">
        <f t="shared" ca="1" si="337"/>
        <v>65</v>
      </c>
      <c r="AU88">
        <f t="shared" ca="1" si="337"/>
        <v>119</v>
      </c>
      <c r="AV88">
        <f t="shared" ca="1" si="337"/>
        <v>0</v>
      </c>
      <c r="AW88">
        <f t="shared" ca="1" si="337"/>
        <v>123</v>
      </c>
      <c r="AX88">
        <f t="shared" ca="1" si="337"/>
        <v>0</v>
      </c>
      <c r="AY88">
        <f t="shared" ca="1" si="337"/>
        <v>64</v>
      </c>
      <c r="AZ88">
        <f t="shared" ca="1" si="337"/>
        <v>39</v>
      </c>
      <c r="BA88">
        <f t="shared" ca="1" si="338"/>
        <v>68</v>
      </c>
      <c r="BB88">
        <f t="shared" ca="1" si="338"/>
        <v>13</v>
      </c>
      <c r="BC88">
        <f t="shared" ca="1" si="338"/>
        <v>6</v>
      </c>
      <c r="BD88">
        <f t="shared" ca="1" si="338"/>
        <v>128</v>
      </c>
      <c r="BE88">
        <f t="shared" ca="1" si="338"/>
        <v>90</v>
      </c>
      <c r="BF88">
        <f t="shared" ca="1" si="338"/>
        <v>0</v>
      </c>
      <c r="BG88">
        <f t="shared" ca="1" si="338"/>
        <v>23</v>
      </c>
      <c r="BH88">
        <f t="shared" ca="1" si="338"/>
        <v>105</v>
      </c>
      <c r="BI88">
        <f t="shared" ca="1" si="338"/>
        <v>25</v>
      </c>
      <c r="BJ88">
        <f t="shared" ca="1" si="338"/>
        <v>122</v>
      </c>
      <c r="BK88">
        <f t="shared" ca="1" si="339"/>
        <v>41</v>
      </c>
      <c r="BL88">
        <f t="shared" ca="1" si="339"/>
        <v>34</v>
      </c>
      <c r="BM88">
        <f t="shared" ca="1" si="339"/>
        <v>9</v>
      </c>
      <c r="BN88">
        <f t="shared" ca="1" si="339"/>
        <v>94</v>
      </c>
      <c r="BO88">
        <f t="shared" ca="1" si="339"/>
        <v>8</v>
      </c>
      <c r="BP88">
        <f t="shared" ca="1" si="339"/>
        <v>14</v>
      </c>
      <c r="BQ88">
        <f t="shared" ca="1" si="339"/>
        <v>19</v>
      </c>
      <c r="BR88">
        <f t="shared" ca="1" si="339"/>
        <v>95</v>
      </c>
      <c r="BS88">
        <f t="shared" ca="1" si="339"/>
        <v>29</v>
      </c>
      <c r="BT88">
        <f t="shared" ca="1" si="339"/>
        <v>36</v>
      </c>
      <c r="BU88">
        <f t="shared" ca="1" si="340"/>
        <v>28</v>
      </c>
      <c r="BV88">
        <f t="shared" ca="1" si="340"/>
        <v>19</v>
      </c>
      <c r="BW88">
        <f t="shared" ca="1" si="340"/>
        <v>20</v>
      </c>
      <c r="BX88">
        <f t="shared" ca="1" si="340"/>
        <v>12</v>
      </c>
      <c r="BY88">
        <f t="shared" ca="1" si="340"/>
        <v>4</v>
      </c>
      <c r="BZ88">
        <f t="shared" ca="1" si="340"/>
        <v>31</v>
      </c>
      <c r="CA88">
        <f t="shared" ca="1" si="340"/>
        <v>12</v>
      </c>
      <c r="CB88">
        <f t="shared" ca="1" si="340"/>
        <v>13</v>
      </c>
      <c r="CC88">
        <f t="shared" ca="1" si="340"/>
        <v>30</v>
      </c>
      <c r="CD88">
        <f t="shared" ca="1" si="340"/>
        <v>36</v>
      </c>
      <c r="CE88">
        <f t="shared" ca="1" si="341"/>
        <v>33</v>
      </c>
      <c r="CF88">
        <f t="shared" ca="1" si="341"/>
        <v>38</v>
      </c>
      <c r="CG88">
        <f t="shared" ca="1" si="341"/>
        <v>3</v>
      </c>
      <c r="CH88">
        <f t="shared" ca="1" si="341"/>
        <v>0</v>
      </c>
      <c r="CI88">
        <f t="shared" ca="1" si="341"/>
        <v>3</v>
      </c>
      <c r="CJ88">
        <f t="shared" ca="1" si="341"/>
        <v>29</v>
      </c>
      <c r="CK88">
        <f t="shared" ca="1" si="341"/>
        <v>0</v>
      </c>
      <c r="CL88">
        <f t="shared" ca="1" si="341"/>
        <v>7</v>
      </c>
      <c r="CM88">
        <f t="shared" ca="1" si="341"/>
        <v>10</v>
      </c>
      <c r="CN88">
        <f t="shared" ca="1" si="341"/>
        <v>15</v>
      </c>
      <c r="CO88">
        <f t="shared" ca="1" si="342"/>
        <v>10</v>
      </c>
      <c r="CP88">
        <f t="shared" ca="1" si="342"/>
        <v>22</v>
      </c>
      <c r="CQ88">
        <f t="shared" ca="1" si="342"/>
        <v>0</v>
      </c>
      <c r="CR88">
        <f t="shared" ca="1" si="342"/>
        <v>11</v>
      </c>
      <c r="CS88">
        <f t="shared" ca="1" si="342"/>
        <v>25</v>
      </c>
      <c r="CT88">
        <f t="shared" ca="1" si="342"/>
        <v>15</v>
      </c>
      <c r="CU88">
        <f t="shared" ca="1" si="342"/>
        <v>18</v>
      </c>
      <c r="CV88">
        <f t="shared" ca="1" si="342"/>
        <v>3</v>
      </c>
      <c r="CW88">
        <f t="shared" ca="1" si="342"/>
        <v>8</v>
      </c>
      <c r="CX88">
        <f t="shared" ca="1" si="342"/>
        <v>17</v>
      </c>
      <c r="CY88">
        <f t="shared" ca="1" si="343"/>
        <v>0</v>
      </c>
      <c r="CZ88">
        <f t="shared" ca="1" si="343"/>
        <v>23</v>
      </c>
      <c r="DA88">
        <f t="shared" ca="1" si="343"/>
        <v>0</v>
      </c>
      <c r="DB88">
        <f t="shared" ca="1" si="343"/>
        <v>13</v>
      </c>
      <c r="DC88">
        <f t="shared" ca="1" si="343"/>
        <v>0</v>
      </c>
      <c r="DD88">
        <f t="shared" ca="1" si="343"/>
        <v>1</v>
      </c>
      <c r="DE88">
        <f t="shared" ca="1" si="343"/>
        <v>7</v>
      </c>
      <c r="DF88">
        <f t="shared" ca="1" si="343"/>
        <v>15</v>
      </c>
      <c r="DG88">
        <f t="shared" ca="1" si="343"/>
        <v>12</v>
      </c>
      <c r="DH88">
        <f t="shared" ca="1" si="343"/>
        <v>17</v>
      </c>
      <c r="DI88">
        <f t="shared" ca="1" si="344"/>
        <v>7</v>
      </c>
      <c r="DJ88">
        <f t="shared" ca="1" si="344"/>
        <v>8</v>
      </c>
      <c r="DK88">
        <f t="shared" ca="1" si="344"/>
        <v>0</v>
      </c>
      <c r="DL88">
        <f t="shared" ca="1" si="344"/>
        <v>0</v>
      </c>
      <c r="DM88">
        <f t="shared" ca="1" si="344"/>
        <v>0</v>
      </c>
      <c r="DN88">
        <f t="shared" ca="1" si="344"/>
        <v>14</v>
      </c>
      <c r="DO88">
        <f t="shared" ca="1" si="344"/>
        <v>5</v>
      </c>
      <c r="DP88">
        <f t="shared" ca="1" si="344"/>
        <v>11</v>
      </c>
      <c r="DQ88">
        <f t="shared" ca="1" si="344"/>
        <v>7</v>
      </c>
      <c r="DR88">
        <f t="shared" ca="1" si="344"/>
        <v>7</v>
      </c>
      <c r="DS88">
        <f t="shared" ca="1" si="345"/>
        <v>24</v>
      </c>
      <c r="DT88">
        <f t="shared" ca="1" si="345"/>
        <v>3</v>
      </c>
      <c r="DU88">
        <f t="shared" ca="1" si="345"/>
        <v>0</v>
      </c>
      <c r="DV88">
        <f t="shared" ca="1" si="345"/>
        <v>9</v>
      </c>
      <c r="DW88">
        <f t="shared" ca="1" si="345"/>
        <v>16</v>
      </c>
      <c r="DX88">
        <f t="shared" ca="1" si="345"/>
        <v>3</v>
      </c>
      <c r="DY88">
        <f t="shared" ca="1" si="345"/>
        <v>8</v>
      </c>
      <c r="DZ88">
        <f t="shared" ca="1" si="345"/>
        <v>0</v>
      </c>
      <c r="EA88">
        <f t="shared" ca="1" si="345"/>
        <v>23</v>
      </c>
      <c r="EB88">
        <f t="shared" ca="1" si="345"/>
        <v>2</v>
      </c>
      <c r="EC88">
        <f t="shared" ca="1" si="346"/>
        <v>0</v>
      </c>
      <c r="ED88">
        <f t="shared" ca="1" si="346"/>
        <v>0</v>
      </c>
      <c r="EE88">
        <f t="shared" ca="1" si="346"/>
        <v>0</v>
      </c>
      <c r="EF88">
        <f t="shared" ca="1" si="346"/>
        <v>5</v>
      </c>
      <c r="EG88">
        <f t="shared" ca="1" si="346"/>
        <v>12</v>
      </c>
      <c r="EH88">
        <f t="shared" ca="1" si="346"/>
        <v>2</v>
      </c>
      <c r="EI88">
        <f t="shared" ca="1" si="346"/>
        <v>5</v>
      </c>
      <c r="EJ88">
        <f t="shared" ca="1" si="346"/>
        <v>35</v>
      </c>
      <c r="EK88">
        <f t="shared" ca="1" si="346"/>
        <v>1</v>
      </c>
      <c r="EL88">
        <f t="shared" ca="1" si="346"/>
        <v>0</v>
      </c>
      <c r="EM88">
        <f t="shared" ca="1" si="347"/>
        <v>0</v>
      </c>
      <c r="EN88">
        <f t="shared" ca="1" si="347"/>
        <v>5</v>
      </c>
      <c r="EO88">
        <f t="shared" ca="1" si="347"/>
        <v>0</v>
      </c>
      <c r="EP88">
        <f t="shared" ca="1" si="347"/>
        <v>2</v>
      </c>
      <c r="EQ88">
        <f t="shared" ca="1" si="347"/>
        <v>10</v>
      </c>
      <c r="ER88">
        <f t="shared" ca="1" si="347"/>
        <v>0</v>
      </c>
      <c r="ES88">
        <f t="shared" ca="1" si="347"/>
        <v>3</v>
      </c>
      <c r="ET88">
        <f t="shared" ca="1" si="347"/>
        <v>0</v>
      </c>
      <c r="EU88">
        <f t="shared" ca="1" si="347"/>
        <v>0</v>
      </c>
      <c r="EV88">
        <f t="shared" ca="1" si="347"/>
        <v>3</v>
      </c>
      <c r="EW88">
        <f t="shared" ca="1" si="348"/>
        <v>0</v>
      </c>
      <c r="EX88">
        <f t="shared" ca="1" si="348"/>
        <v>0</v>
      </c>
      <c r="EY88">
        <f t="shared" ca="1" si="348"/>
        <v>4</v>
      </c>
      <c r="EZ88">
        <f t="shared" ca="1" si="348"/>
        <v>1</v>
      </c>
      <c r="FA88">
        <f t="shared" ca="1" si="348"/>
        <v>0</v>
      </c>
      <c r="FB88">
        <f t="shared" ca="1" si="348"/>
        <v>0</v>
      </c>
      <c r="FC88">
        <f t="shared" ca="1" si="348"/>
        <v>6</v>
      </c>
      <c r="FD88">
        <f t="shared" ca="1" si="348"/>
        <v>0</v>
      </c>
      <c r="FE88">
        <f t="shared" ca="1" si="348"/>
        <v>0</v>
      </c>
      <c r="FF88">
        <f t="shared" ca="1" si="348"/>
        <v>0</v>
      </c>
      <c r="FG88">
        <f t="shared" ca="1" si="349"/>
        <v>0</v>
      </c>
      <c r="FH88">
        <f t="shared" ca="1" si="349"/>
        <v>1</v>
      </c>
      <c r="FI88">
        <f t="shared" ca="1" si="349"/>
        <v>0</v>
      </c>
      <c r="FJ88">
        <f t="shared" ca="1" si="349"/>
        <v>0</v>
      </c>
      <c r="FK88">
        <f t="shared" ca="1" si="349"/>
        <v>0</v>
      </c>
      <c r="FL88">
        <f t="shared" ca="1" si="349"/>
        <v>0</v>
      </c>
      <c r="FM88">
        <f t="shared" ca="1" si="349"/>
        <v>0</v>
      </c>
      <c r="FN88">
        <f t="shared" ca="1" si="349"/>
        <v>0</v>
      </c>
      <c r="FO88">
        <f t="shared" ca="1" si="349"/>
        <v>0</v>
      </c>
      <c r="FP88">
        <f t="shared" ca="1" si="349"/>
        <v>0</v>
      </c>
      <c r="FQ88">
        <f t="shared" ca="1" si="350"/>
        <v>1</v>
      </c>
      <c r="FR88">
        <f t="shared" ca="1" si="350"/>
        <v>1</v>
      </c>
      <c r="FS88">
        <f t="shared" ca="1" si="350"/>
        <v>0</v>
      </c>
      <c r="FT88">
        <f t="shared" ca="1" si="350"/>
        <v>0</v>
      </c>
      <c r="FU88">
        <f t="shared" ca="1" si="350"/>
        <v>0</v>
      </c>
      <c r="FV88">
        <f t="shared" ca="1" si="350"/>
        <v>0</v>
      </c>
      <c r="FW88">
        <f t="shared" ca="1" si="350"/>
        <v>0</v>
      </c>
      <c r="FX88">
        <f t="shared" ca="1" si="350"/>
        <v>0</v>
      </c>
      <c r="FY88">
        <f t="shared" ca="1" si="350"/>
        <v>1</v>
      </c>
      <c r="FZ88">
        <f t="shared" ca="1" si="350"/>
        <v>0</v>
      </c>
      <c r="GA88">
        <f t="shared" ca="1" si="351"/>
        <v>1</v>
      </c>
      <c r="GB88">
        <f t="shared" ca="1" si="351"/>
        <v>1</v>
      </c>
      <c r="GC88">
        <f t="shared" ca="1" si="351"/>
        <v>0</v>
      </c>
      <c r="GD88">
        <f t="shared" ca="1" si="351"/>
        <v>0</v>
      </c>
      <c r="GE88">
        <f t="shared" ca="1" si="351"/>
        <v>0</v>
      </c>
      <c r="GF88">
        <f t="shared" ca="1" si="351"/>
        <v>0</v>
      </c>
      <c r="GG88">
        <f t="shared" ca="1" si="351"/>
        <v>3</v>
      </c>
      <c r="GH88">
        <f t="shared" ca="1" si="351"/>
        <v>0</v>
      </c>
      <c r="GI88">
        <f t="shared" ca="1" si="351"/>
        <v>1</v>
      </c>
      <c r="GJ88">
        <f t="shared" ca="1" si="351"/>
        <v>0</v>
      </c>
      <c r="GK88">
        <f t="shared" ca="1" si="352"/>
        <v>0</v>
      </c>
      <c r="GL88">
        <f t="shared" ca="1" si="352"/>
        <v>0</v>
      </c>
      <c r="GM88">
        <f t="shared" ca="1" si="352"/>
        <v>1</v>
      </c>
      <c r="GN88">
        <f t="shared" ca="1" si="352"/>
        <v>0</v>
      </c>
      <c r="GO88">
        <f t="shared" ca="1" si="352"/>
        <v>0</v>
      </c>
      <c r="GP88">
        <f t="shared" ca="1" si="352"/>
        <v>1</v>
      </c>
      <c r="GQ88">
        <f t="shared" ca="1" si="352"/>
        <v>0</v>
      </c>
      <c r="GR88">
        <f t="shared" ca="1" si="352"/>
        <v>0</v>
      </c>
      <c r="GS88">
        <f t="shared" ca="1" si="352"/>
        <v>0</v>
      </c>
      <c r="GT88">
        <f t="shared" ca="1" si="352"/>
        <v>0</v>
      </c>
      <c r="GU88">
        <f t="shared" ca="1" si="353"/>
        <v>0</v>
      </c>
      <c r="GV88">
        <f t="shared" ca="1" si="353"/>
        <v>0</v>
      </c>
      <c r="GW88">
        <f t="shared" ca="1" si="353"/>
        <v>0</v>
      </c>
      <c r="GX88">
        <f t="shared" ca="1" si="353"/>
        <v>0</v>
      </c>
      <c r="GY88">
        <f t="shared" ca="1" si="353"/>
        <v>0</v>
      </c>
      <c r="GZ88">
        <f t="shared" ca="1" si="353"/>
        <v>0</v>
      </c>
      <c r="HA88">
        <f t="shared" ca="1" si="353"/>
        <v>0</v>
      </c>
      <c r="HB88">
        <f t="shared" ca="1" si="353"/>
        <v>0</v>
      </c>
      <c r="HC88">
        <f t="shared" ca="1" si="353"/>
        <v>0</v>
      </c>
      <c r="HD88">
        <f t="shared" ca="1" si="353"/>
        <v>0</v>
      </c>
      <c r="HE88">
        <f t="shared" ca="1" si="353"/>
        <v>0</v>
      </c>
      <c r="HF88">
        <f t="shared" ca="1" si="353"/>
        <v>0</v>
      </c>
      <c r="HG88">
        <f t="shared" ca="1" si="353"/>
        <v>0</v>
      </c>
      <c r="HH88">
        <f t="shared" ca="1" si="353"/>
        <v>0</v>
      </c>
      <c r="HI88">
        <f t="shared" ca="1" si="353"/>
        <v>0</v>
      </c>
      <c r="HJ88">
        <f t="shared" ca="1" si="313"/>
        <v>0</v>
      </c>
      <c r="HK88">
        <f t="shared" ca="1" si="292"/>
        <v>32945</v>
      </c>
      <c r="HM88" s="8">
        <f t="shared" si="290"/>
        <v>43913</v>
      </c>
      <c r="HN88">
        <f t="shared" ca="1" si="354"/>
        <v>131</v>
      </c>
      <c r="HO88">
        <f t="shared" ca="1" si="354"/>
        <v>394</v>
      </c>
      <c r="HP88">
        <f t="shared" ca="1" si="354"/>
        <v>649</v>
      </c>
      <c r="HQ88">
        <f t="shared" ca="1" si="354"/>
        <v>27</v>
      </c>
      <c r="HR88">
        <f t="shared" ca="1" si="354"/>
        <v>112</v>
      </c>
      <c r="HS88">
        <f t="shared" ca="1" si="354"/>
        <v>48</v>
      </c>
      <c r="HT88">
        <f t="shared" ca="1" si="354"/>
        <v>9</v>
      </c>
      <c r="HU88">
        <f t="shared" ca="1" si="354"/>
        <v>129</v>
      </c>
      <c r="HV88">
        <f t="shared" ca="1" si="354"/>
        <v>9</v>
      </c>
      <c r="HW88">
        <f t="shared" ca="1" si="354"/>
        <v>8</v>
      </c>
      <c r="HX88">
        <f t="shared" ca="1" si="355"/>
        <v>43</v>
      </c>
      <c r="HY88">
        <f t="shared" ca="1" si="355"/>
        <v>2</v>
      </c>
      <c r="HZ88">
        <f t="shared" ca="1" si="355"/>
        <v>4</v>
      </c>
      <c r="IA88">
        <f t="shared" ca="1" si="355"/>
        <v>7</v>
      </c>
      <c r="IB88">
        <f t="shared" ca="1" si="355"/>
        <v>0</v>
      </c>
      <c r="IC88">
        <f t="shared" ca="1" si="355"/>
        <v>2</v>
      </c>
      <c r="ID88">
        <f t="shared" ca="1" si="355"/>
        <v>8</v>
      </c>
      <c r="IE88">
        <f t="shared" ca="1" si="355"/>
        <v>0</v>
      </c>
      <c r="IF88">
        <f t="shared" ca="1" si="355"/>
        <v>1</v>
      </c>
      <c r="IG88">
        <f t="shared" ca="1" si="355"/>
        <v>1</v>
      </c>
      <c r="IH88">
        <f t="shared" ca="1" si="356"/>
        <v>3</v>
      </c>
      <c r="II88">
        <f t="shared" ca="1" si="356"/>
        <v>9</v>
      </c>
      <c r="IJ88">
        <f t="shared" ca="1" si="356"/>
        <v>0</v>
      </c>
      <c r="IK88">
        <f t="shared" ca="1" si="356"/>
        <v>5</v>
      </c>
      <c r="IL88">
        <f t="shared" ca="1" si="356"/>
        <v>1</v>
      </c>
      <c r="IM88">
        <f t="shared" ca="1" si="356"/>
        <v>7</v>
      </c>
      <c r="IN88">
        <f t="shared" ca="1" si="356"/>
        <v>2</v>
      </c>
      <c r="IO88">
        <f t="shared" ca="1" si="356"/>
        <v>2</v>
      </c>
      <c r="IP88">
        <f t="shared" ca="1" si="356"/>
        <v>0</v>
      </c>
      <c r="IQ88">
        <f t="shared" ca="1" si="356"/>
        <v>0</v>
      </c>
      <c r="IR88">
        <f t="shared" ca="1" si="357"/>
        <v>0</v>
      </c>
      <c r="IS88">
        <f t="shared" ca="1" si="357"/>
        <v>1</v>
      </c>
      <c r="IT88">
        <f t="shared" ca="1" si="357"/>
        <v>2</v>
      </c>
      <c r="IU88">
        <f t="shared" ca="1" si="357"/>
        <v>0</v>
      </c>
      <c r="IV88">
        <f t="shared" ca="1" si="357"/>
        <v>0</v>
      </c>
      <c r="IW88">
        <f t="shared" ca="1" si="357"/>
        <v>0</v>
      </c>
      <c r="IX88">
        <f t="shared" ca="1" si="357"/>
        <v>6</v>
      </c>
      <c r="IY88">
        <f t="shared" ca="1" si="357"/>
        <v>0</v>
      </c>
      <c r="IZ88">
        <f t="shared" ca="1" si="357"/>
        <v>10</v>
      </c>
      <c r="JA88">
        <f t="shared" ca="1" si="357"/>
        <v>0</v>
      </c>
      <c r="JB88">
        <f t="shared" ca="1" si="358"/>
        <v>0</v>
      </c>
      <c r="JC88">
        <f t="shared" ca="1" si="358"/>
        <v>0</v>
      </c>
      <c r="JD88">
        <f t="shared" ca="1" si="358"/>
        <v>0</v>
      </c>
      <c r="JE88">
        <f t="shared" ca="1" si="358"/>
        <v>0</v>
      </c>
      <c r="JF88">
        <f t="shared" ca="1" si="358"/>
        <v>0</v>
      </c>
      <c r="JG88">
        <f t="shared" ca="1" si="358"/>
        <v>0</v>
      </c>
      <c r="JH88">
        <f t="shared" ca="1" si="358"/>
        <v>0</v>
      </c>
      <c r="JI88">
        <f t="shared" ca="1" si="358"/>
        <v>0</v>
      </c>
      <c r="JJ88">
        <f t="shared" ca="1" si="358"/>
        <v>1</v>
      </c>
      <c r="JK88">
        <f t="shared" ca="1" si="358"/>
        <v>0</v>
      </c>
      <c r="JL88">
        <f t="shared" ca="1" si="359"/>
        <v>0</v>
      </c>
      <c r="JM88">
        <f t="shared" ca="1" si="359"/>
        <v>0</v>
      </c>
      <c r="JN88">
        <f t="shared" ca="1" si="359"/>
        <v>2</v>
      </c>
      <c r="JO88">
        <f t="shared" ca="1" si="359"/>
        <v>2</v>
      </c>
      <c r="JP88">
        <f t="shared" ca="1" si="359"/>
        <v>5</v>
      </c>
      <c r="JQ88">
        <f t="shared" ca="1" si="359"/>
        <v>0</v>
      </c>
      <c r="JR88">
        <f t="shared" ca="1" si="359"/>
        <v>1</v>
      </c>
      <c r="JS88">
        <f t="shared" ca="1" si="359"/>
        <v>0</v>
      </c>
      <c r="JT88">
        <f t="shared" ca="1" si="359"/>
        <v>0</v>
      </c>
      <c r="JU88">
        <f t="shared" ca="1" si="359"/>
        <v>3</v>
      </c>
      <c r="JV88">
        <f t="shared" ca="1" si="360"/>
        <v>1</v>
      </c>
      <c r="JW88">
        <f t="shared" ca="1" si="360"/>
        <v>3</v>
      </c>
      <c r="JX88">
        <f t="shared" ca="1" si="360"/>
        <v>0</v>
      </c>
      <c r="JY88">
        <f t="shared" ca="1" si="360"/>
        <v>0</v>
      </c>
      <c r="JZ88">
        <f t="shared" ca="1" si="360"/>
        <v>0</v>
      </c>
      <c r="KA88">
        <f t="shared" ca="1" si="360"/>
        <v>0</v>
      </c>
      <c r="KB88">
        <f t="shared" ca="1" si="360"/>
        <v>0</v>
      </c>
      <c r="KC88">
        <f t="shared" ca="1" si="360"/>
        <v>0</v>
      </c>
      <c r="KD88">
        <f t="shared" ca="1" si="360"/>
        <v>0</v>
      </c>
      <c r="KE88">
        <f t="shared" ca="1" si="360"/>
        <v>0</v>
      </c>
      <c r="KF88">
        <f t="shared" ca="1" si="361"/>
        <v>0</v>
      </c>
      <c r="KG88">
        <f t="shared" ca="1" si="361"/>
        <v>0</v>
      </c>
      <c r="KH88">
        <f t="shared" ca="1" si="361"/>
        <v>1</v>
      </c>
      <c r="KI88">
        <f t="shared" ca="1" si="361"/>
        <v>0</v>
      </c>
      <c r="KJ88">
        <f t="shared" ca="1" si="361"/>
        <v>0</v>
      </c>
      <c r="KK88">
        <f t="shared" ca="1" si="361"/>
        <v>1</v>
      </c>
      <c r="KL88">
        <f t="shared" ca="1" si="361"/>
        <v>0</v>
      </c>
      <c r="KM88">
        <f t="shared" ca="1" si="361"/>
        <v>0</v>
      </c>
      <c r="KN88">
        <f t="shared" ca="1" si="361"/>
        <v>0</v>
      </c>
      <c r="KO88">
        <f t="shared" ca="1" si="361"/>
        <v>2</v>
      </c>
      <c r="KP88">
        <f t="shared" ca="1" si="362"/>
        <v>0</v>
      </c>
      <c r="KQ88">
        <f t="shared" ca="1" si="362"/>
        <v>0</v>
      </c>
      <c r="KR88">
        <f t="shared" ca="1" si="362"/>
        <v>0</v>
      </c>
      <c r="KS88">
        <f t="shared" ca="1" si="362"/>
        <v>0</v>
      </c>
      <c r="KT88">
        <f t="shared" ca="1" si="362"/>
        <v>0</v>
      </c>
      <c r="KU88">
        <f t="shared" ca="1" si="362"/>
        <v>0</v>
      </c>
      <c r="KV88">
        <f t="shared" ca="1" si="362"/>
        <v>0</v>
      </c>
      <c r="KW88">
        <f t="shared" ca="1" si="362"/>
        <v>0</v>
      </c>
      <c r="KX88">
        <f t="shared" ca="1" si="362"/>
        <v>0</v>
      </c>
      <c r="KY88">
        <f t="shared" ca="1" si="362"/>
        <v>0</v>
      </c>
      <c r="KZ88">
        <f t="shared" ca="1" si="363"/>
        <v>0</v>
      </c>
      <c r="LA88">
        <f t="shared" ca="1" si="363"/>
        <v>0</v>
      </c>
      <c r="LB88">
        <f t="shared" ca="1" si="363"/>
        <v>0</v>
      </c>
      <c r="LC88">
        <f t="shared" ca="1" si="363"/>
        <v>0</v>
      </c>
      <c r="LD88">
        <f t="shared" ca="1" si="363"/>
        <v>0</v>
      </c>
      <c r="LE88">
        <f t="shared" ca="1" si="363"/>
        <v>0</v>
      </c>
      <c r="LF88">
        <f t="shared" ca="1" si="363"/>
        <v>0</v>
      </c>
      <c r="LG88">
        <f t="shared" ca="1" si="363"/>
        <v>0</v>
      </c>
      <c r="LH88">
        <f t="shared" ca="1" si="363"/>
        <v>0</v>
      </c>
      <c r="LI88">
        <f t="shared" ca="1" si="363"/>
        <v>0</v>
      </c>
      <c r="LJ88">
        <f t="shared" ca="1" si="364"/>
        <v>1</v>
      </c>
      <c r="LK88">
        <f t="shared" ca="1" si="364"/>
        <v>0</v>
      </c>
      <c r="LL88">
        <f t="shared" ca="1" si="364"/>
        <v>0</v>
      </c>
      <c r="LM88">
        <f t="shared" ca="1" si="364"/>
        <v>0</v>
      </c>
      <c r="LN88">
        <f t="shared" ca="1" si="364"/>
        <v>0</v>
      </c>
      <c r="LO88">
        <f t="shared" ca="1" si="364"/>
        <v>1</v>
      </c>
      <c r="LP88">
        <f t="shared" ca="1" si="364"/>
        <v>0</v>
      </c>
      <c r="LQ88">
        <f t="shared" ca="1" si="364"/>
        <v>0</v>
      </c>
      <c r="LR88">
        <f t="shared" ca="1" si="364"/>
        <v>0</v>
      </c>
      <c r="LS88">
        <f t="shared" ca="1" si="364"/>
        <v>0</v>
      </c>
      <c r="LT88">
        <f t="shared" ca="1" si="365"/>
        <v>0</v>
      </c>
      <c r="LU88">
        <f t="shared" ca="1" si="365"/>
        <v>1</v>
      </c>
      <c r="LV88">
        <f t="shared" ca="1" si="365"/>
        <v>0</v>
      </c>
      <c r="LW88">
        <f t="shared" ca="1" si="365"/>
        <v>0</v>
      </c>
      <c r="LX88">
        <f t="shared" ca="1" si="365"/>
        <v>0</v>
      </c>
      <c r="LY88">
        <f t="shared" ca="1" si="365"/>
        <v>0</v>
      </c>
      <c r="LZ88">
        <f t="shared" ca="1" si="365"/>
        <v>0</v>
      </c>
      <c r="MA88">
        <f t="shared" ca="1" si="365"/>
        <v>0</v>
      </c>
      <c r="MB88">
        <f t="shared" ca="1" si="365"/>
        <v>0</v>
      </c>
      <c r="MC88">
        <f t="shared" ca="1" si="365"/>
        <v>0</v>
      </c>
      <c r="MD88">
        <f t="shared" ca="1" si="366"/>
        <v>0</v>
      </c>
      <c r="ME88">
        <f t="shared" ca="1" si="366"/>
        <v>0</v>
      </c>
      <c r="MF88">
        <f t="shared" ca="1" si="366"/>
        <v>0</v>
      </c>
      <c r="MG88">
        <f t="shared" ca="1" si="366"/>
        <v>0</v>
      </c>
      <c r="MH88">
        <f t="shared" ca="1" si="366"/>
        <v>0</v>
      </c>
      <c r="MI88">
        <f t="shared" ca="1" si="366"/>
        <v>0</v>
      </c>
      <c r="MJ88">
        <f t="shared" ca="1" si="366"/>
        <v>0</v>
      </c>
      <c r="MK88">
        <f t="shared" ca="1" si="366"/>
        <v>0</v>
      </c>
      <c r="ML88">
        <f t="shared" ca="1" si="366"/>
        <v>0</v>
      </c>
      <c r="MM88">
        <f t="shared" ca="1" si="366"/>
        <v>0</v>
      </c>
      <c r="MN88">
        <f t="shared" ca="1" si="367"/>
        <v>0</v>
      </c>
      <c r="MO88">
        <f t="shared" ca="1" si="367"/>
        <v>0</v>
      </c>
      <c r="MP88">
        <f t="shared" ca="1" si="367"/>
        <v>0</v>
      </c>
      <c r="MQ88">
        <f t="shared" ca="1" si="367"/>
        <v>0</v>
      </c>
      <c r="MR88">
        <f t="shared" ca="1" si="367"/>
        <v>0</v>
      </c>
      <c r="MS88">
        <f t="shared" ca="1" si="367"/>
        <v>0</v>
      </c>
      <c r="MT88">
        <f t="shared" ca="1" si="367"/>
        <v>0</v>
      </c>
      <c r="MU88">
        <f t="shared" ca="1" si="367"/>
        <v>0</v>
      </c>
      <c r="MV88">
        <f t="shared" ca="1" si="367"/>
        <v>0</v>
      </c>
      <c r="MW88">
        <f t="shared" ca="1" si="367"/>
        <v>0</v>
      </c>
      <c r="MX88">
        <f t="shared" ca="1" si="368"/>
        <v>0</v>
      </c>
      <c r="MY88">
        <f t="shared" ca="1" si="368"/>
        <v>0</v>
      </c>
      <c r="MZ88">
        <f t="shared" ca="1" si="368"/>
        <v>0</v>
      </c>
      <c r="NA88">
        <f t="shared" ca="1" si="368"/>
        <v>0</v>
      </c>
      <c r="NB88">
        <f t="shared" ca="1" si="368"/>
        <v>0</v>
      </c>
      <c r="NC88">
        <f t="shared" ca="1" si="368"/>
        <v>0</v>
      </c>
      <c r="ND88">
        <f t="shared" ca="1" si="368"/>
        <v>0</v>
      </c>
      <c r="NE88">
        <f t="shared" ca="1" si="368"/>
        <v>0</v>
      </c>
      <c r="NF88">
        <f t="shared" ca="1" si="368"/>
        <v>0</v>
      </c>
      <c r="NG88">
        <f t="shared" ca="1" si="368"/>
        <v>0</v>
      </c>
      <c r="NH88">
        <f t="shared" ca="1" si="369"/>
        <v>0</v>
      </c>
      <c r="NI88">
        <f t="shared" ca="1" si="369"/>
        <v>0</v>
      </c>
      <c r="NJ88">
        <f t="shared" ca="1" si="369"/>
        <v>0</v>
      </c>
      <c r="NK88">
        <f t="shared" ca="1" si="369"/>
        <v>0</v>
      </c>
      <c r="NL88">
        <f t="shared" ca="1" si="369"/>
        <v>0</v>
      </c>
      <c r="NM88">
        <f t="shared" ca="1" si="369"/>
        <v>0</v>
      </c>
      <c r="NN88">
        <f t="shared" ca="1" si="369"/>
        <v>0</v>
      </c>
      <c r="NO88">
        <f t="shared" ca="1" si="369"/>
        <v>0</v>
      </c>
      <c r="NP88">
        <f t="shared" ca="1" si="369"/>
        <v>0</v>
      </c>
      <c r="NQ88">
        <f t="shared" ca="1" si="369"/>
        <v>0</v>
      </c>
      <c r="NR88">
        <f t="shared" ca="1" si="370"/>
        <v>0</v>
      </c>
      <c r="NS88">
        <f t="shared" ca="1" si="370"/>
        <v>0</v>
      </c>
      <c r="NT88">
        <f t="shared" ca="1" si="370"/>
        <v>0</v>
      </c>
      <c r="NU88">
        <f t="shared" ca="1" si="370"/>
        <v>0</v>
      </c>
      <c r="NV88">
        <f t="shared" ca="1" si="370"/>
        <v>0</v>
      </c>
      <c r="NW88">
        <f t="shared" ca="1" si="370"/>
        <v>0</v>
      </c>
      <c r="NX88">
        <f t="shared" ca="1" si="370"/>
        <v>0</v>
      </c>
      <c r="NY88">
        <f t="shared" ca="1" si="370"/>
        <v>0</v>
      </c>
      <c r="NZ88">
        <f t="shared" ca="1" si="370"/>
        <v>0</v>
      </c>
      <c r="OA88">
        <f t="shared" ca="1" si="370"/>
        <v>0</v>
      </c>
      <c r="OB88">
        <f t="shared" ca="1" si="371"/>
        <v>0</v>
      </c>
      <c r="OC88">
        <f t="shared" ca="1" si="371"/>
        <v>0</v>
      </c>
      <c r="OD88">
        <f t="shared" ca="1" si="371"/>
        <v>0</v>
      </c>
      <c r="OE88">
        <f t="shared" ca="1" si="371"/>
        <v>0</v>
      </c>
      <c r="OF88">
        <f t="shared" ca="1" si="371"/>
        <v>0</v>
      </c>
      <c r="OG88">
        <f t="shared" ca="1" si="371"/>
        <v>0</v>
      </c>
      <c r="OH88">
        <f t="shared" ca="1" si="371"/>
        <v>0</v>
      </c>
      <c r="OI88">
        <f t="shared" ca="1" si="371"/>
        <v>0</v>
      </c>
      <c r="OJ88">
        <f t="shared" ca="1" si="371"/>
        <v>0</v>
      </c>
      <c r="OK88">
        <f t="shared" ca="1" si="371"/>
        <v>0</v>
      </c>
      <c r="OL88">
        <f t="shared" ca="1" si="372"/>
        <v>0</v>
      </c>
      <c r="OM88">
        <f t="shared" ca="1" si="372"/>
        <v>0</v>
      </c>
      <c r="ON88">
        <f t="shared" ca="1" si="372"/>
        <v>0</v>
      </c>
      <c r="OO88">
        <f t="shared" ca="1" si="372"/>
        <v>0</v>
      </c>
      <c r="OP88">
        <f t="shared" ca="1" si="372"/>
        <v>0</v>
      </c>
      <c r="OQ88">
        <f t="shared" ca="1" si="372"/>
        <v>0</v>
      </c>
      <c r="OR88">
        <f t="shared" ca="1" si="372"/>
        <v>0</v>
      </c>
      <c r="OS88">
        <f t="shared" ca="1" si="372"/>
        <v>0</v>
      </c>
      <c r="OT88">
        <f t="shared" ca="1" si="372"/>
        <v>0</v>
      </c>
      <c r="OU88">
        <f t="shared" ca="1" si="372"/>
        <v>0</v>
      </c>
      <c r="OV88">
        <f t="shared" ca="1" si="373"/>
        <v>0</v>
      </c>
      <c r="OW88">
        <f t="shared" ca="1" si="373"/>
        <v>0</v>
      </c>
      <c r="OX88">
        <f t="shared" ca="1" si="373"/>
        <v>0</v>
      </c>
      <c r="OY88">
        <f t="shared" ca="1" si="373"/>
        <v>0</v>
      </c>
      <c r="OZ88">
        <f t="shared" ca="1" si="373"/>
        <v>0</v>
      </c>
      <c r="PA88">
        <f t="shared" ca="1" si="373"/>
        <v>0</v>
      </c>
      <c r="PB88">
        <f t="shared" ca="1" si="373"/>
        <v>0</v>
      </c>
      <c r="PC88">
        <f t="shared" ca="1" si="373"/>
        <v>0</v>
      </c>
      <c r="PD88">
        <f t="shared" ca="1" si="373"/>
        <v>0</v>
      </c>
      <c r="PE88">
        <f t="shared" ca="1" si="373"/>
        <v>0</v>
      </c>
      <c r="PF88">
        <f t="shared" ca="1" si="373"/>
        <v>0</v>
      </c>
      <c r="PG88">
        <f t="shared" ca="1" si="373"/>
        <v>0</v>
      </c>
      <c r="PH88">
        <f t="shared" ca="1" si="373"/>
        <v>0</v>
      </c>
      <c r="PI88">
        <f t="shared" ca="1" si="373"/>
        <v>0</v>
      </c>
      <c r="PJ88">
        <f t="shared" ca="1" si="373"/>
        <v>0</v>
      </c>
      <c r="PK88">
        <f t="shared" ca="1" si="333"/>
        <v>0</v>
      </c>
      <c r="PL88">
        <f t="shared" ca="1" si="291"/>
        <v>1657</v>
      </c>
    </row>
    <row r="89" spans="1:428">
      <c r="A89" s="1">
        <v>43924</v>
      </c>
      <c r="B89" t="s">
        <v>6</v>
      </c>
      <c r="C89">
        <v>43</v>
      </c>
      <c r="D89">
        <v>0</v>
      </c>
      <c r="E89">
        <v>235</v>
      </c>
      <c r="F89">
        <v>4</v>
      </c>
      <c r="H89" t="s">
        <v>9</v>
      </c>
      <c r="I89" s="5">
        <f t="shared" si="288"/>
        <v>659</v>
      </c>
      <c r="J89" s="5">
        <f t="shared" si="289"/>
        <v>31</v>
      </c>
      <c r="L89" s="8">
        <f t="shared" si="293"/>
        <v>43914</v>
      </c>
      <c r="M89">
        <f t="shared" ca="1" si="334"/>
        <v>11236</v>
      </c>
      <c r="N89">
        <f t="shared" ca="1" si="334"/>
        <v>4517</v>
      </c>
      <c r="O89">
        <f t="shared" ca="1" si="334"/>
        <v>4789</v>
      </c>
      <c r="P89">
        <f t="shared" ca="1" si="334"/>
        <v>4438</v>
      </c>
      <c r="Q89">
        <f t="shared" ca="1" si="334"/>
        <v>3838</v>
      </c>
      <c r="R89">
        <f t="shared" ca="1" si="334"/>
        <v>967</v>
      </c>
      <c r="S89">
        <f t="shared" ca="1" si="334"/>
        <v>69</v>
      </c>
      <c r="T89">
        <f t="shared" ca="1" si="334"/>
        <v>1411</v>
      </c>
      <c r="U89">
        <f t="shared" ca="1" si="334"/>
        <v>293</v>
      </c>
      <c r="V89">
        <f t="shared" ca="1" si="334"/>
        <v>342</v>
      </c>
      <c r="W89">
        <f t="shared" ca="1" si="335"/>
        <v>545</v>
      </c>
      <c r="X89">
        <f t="shared" ca="1" si="335"/>
        <v>216</v>
      </c>
      <c r="Y89">
        <f t="shared" ca="1" si="335"/>
        <v>1044</v>
      </c>
      <c r="Z89">
        <f t="shared" ca="1" si="335"/>
        <v>345</v>
      </c>
      <c r="AA89">
        <f t="shared" ca="1" si="335"/>
        <v>0</v>
      </c>
      <c r="AB89">
        <f t="shared" ca="1" si="335"/>
        <v>460</v>
      </c>
      <c r="AC89">
        <f t="shared" ca="1" si="335"/>
        <v>855</v>
      </c>
      <c r="AD89">
        <f t="shared" ca="1" si="335"/>
        <v>371</v>
      </c>
      <c r="AE89">
        <f t="shared" ca="1" si="335"/>
        <v>219</v>
      </c>
      <c r="AF89">
        <f t="shared" ca="1" si="335"/>
        <v>110</v>
      </c>
      <c r="AG89">
        <f t="shared" ca="1" si="336"/>
        <v>53</v>
      </c>
      <c r="AH89">
        <f t="shared" ca="1" si="336"/>
        <v>76</v>
      </c>
      <c r="AI89">
        <f t="shared" ca="1" si="336"/>
        <v>32</v>
      </c>
      <c r="AJ89">
        <f t="shared" ca="1" si="336"/>
        <v>39</v>
      </c>
      <c r="AK89">
        <f t="shared" ca="1" si="336"/>
        <v>114</v>
      </c>
      <c r="AL89">
        <f t="shared" ca="1" si="336"/>
        <v>192</v>
      </c>
      <c r="AM89">
        <f t="shared" ca="1" si="336"/>
        <v>115</v>
      </c>
      <c r="AN89">
        <f t="shared" ca="1" si="336"/>
        <v>143</v>
      </c>
      <c r="AO89">
        <f t="shared" ca="1" si="336"/>
        <v>239</v>
      </c>
      <c r="AP89">
        <f t="shared" ca="1" si="336"/>
        <v>65</v>
      </c>
      <c r="AQ89">
        <f t="shared" ca="1" si="337"/>
        <v>114</v>
      </c>
      <c r="AR89">
        <f t="shared" ca="1" si="337"/>
        <v>71</v>
      </c>
      <c r="AS89">
        <f t="shared" ca="1" si="337"/>
        <v>103</v>
      </c>
      <c r="AT89">
        <f t="shared" ca="1" si="337"/>
        <v>51</v>
      </c>
      <c r="AU89">
        <f t="shared" ca="1" si="337"/>
        <v>51</v>
      </c>
      <c r="AV89">
        <f t="shared" ca="1" si="337"/>
        <v>82</v>
      </c>
      <c r="AW89">
        <f t="shared" ca="1" si="337"/>
        <v>212</v>
      </c>
      <c r="AX89">
        <f t="shared" ca="1" si="337"/>
        <v>45</v>
      </c>
      <c r="AY89">
        <f t="shared" ca="1" si="337"/>
        <v>65</v>
      </c>
      <c r="AZ89">
        <f t="shared" ca="1" si="337"/>
        <v>34</v>
      </c>
      <c r="BA89">
        <f t="shared" ca="1" si="338"/>
        <v>32</v>
      </c>
      <c r="BB89">
        <f t="shared" ca="1" si="338"/>
        <v>7</v>
      </c>
      <c r="BC89">
        <f t="shared" ca="1" si="338"/>
        <v>26</v>
      </c>
      <c r="BD89">
        <f t="shared" ca="1" si="338"/>
        <v>77</v>
      </c>
      <c r="BE89">
        <f t="shared" ca="1" si="338"/>
        <v>43</v>
      </c>
      <c r="BF89">
        <f t="shared" ca="1" si="338"/>
        <v>5</v>
      </c>
      <c r="BG89">
        <f t="shared" ca="1" si="338"/>
        <v>54</v>
      </c>
      <c r="BH89">
        <f t="shared" ca="1" si="338"/>
        <v>74</v>
      </c>
      <c r="BI89">
        <f t="shared" ca="1" si="338"/>
        <v>71</v>
      </c>
      <c r="BJ89">
        <f t="shared" ca="1" si="338"/>
        <v>106</v>
      </c>
      <c r="BK89">
        <f t="shared" ca="1" si="339"/>
        <v>35</v>
      </c>
      <c r="BL89">
        <f t="shared" ca="1" si="339"/>
        <v>128</v>
      </c>
      <c r="BM89">
        <f t="shared" ca="1" si="339"/>
        <v>33</v>
      </c>
      <c r="BN89">
        <f t="shared" ca="1" si="339"/>
        <v>71</v>
      </c>
      <c r="BO89">
        <f t="shared" ca="1" si="339"/>
        <v>87</v>
      </c>
      <c r="BP89">
        <f t="shared" ca="1" si="339"/>
        <v>15</v>
      </c>
      <c r="BQ89">
        <f t="shared" ca="1" si="339"/>
        <v>19</v>
      </c>
      <c r="BR89">
        <f t="shared" ca="1" si="339"/>
        <v>20</v>
      </c>
      <c r="BS89">
        <f t="shared" ca="1" si="339"/>
        <v>71</v>
      </c>
      <c r="BT89">
        <f t="shared" ca="1" si="339"/>
        <v>20</v>
      </c>
      <c r="BU89">
        <f t="shared" ca="1" si="340"/>
        <v>5</v>
      </c>
      <c r="BV89">
        <f t="shared" ca="1" si="340"/>
        <v>33</v>
      </c>
      <c r="BW89">
        <f t="shared" ca="1" si="340"/>
        <v>26</v>
      </c>
      <c r="BX89">
        <f t="shared" ca="1" si="340"/>
        <v>1</v>
      </c>
      <c r="BY89">
        <f t="shared" ca="1" si="340"/>
        <v>2</v>
      </c>
      <c r="BZ89">
        <f t="shared" ca="1" si="340"/>
        <v>28</v>
      </c>
      <c r="CA89">
        <f t="shared" ca="1" si="340"/>
        <v>7</v>
      </c>
      <c r="CB89">
        <f t="shared" ca="1" si="340"/>
        <v>3</v>
      </c>
      <c r="CC89">
        <f t="shared" ca="1" si="340"/>
        <v>4</v>
      </c>
      <c r="CD89">
        <f t="shared" ca="1" si="340"/>
        <v>40</v>
      </c>
      <c r="CE89">
        <f t="shared" ca="1" si="341"/>
        <v>4</v>
      </c>
      <c r="CF89">
        <f t="shared" ca="1" si="341"/>
        <v>36</v>
      </c>
      <c r="CG89">
        <f t="shared" ca="1" si="341"/>
        <v>6</v>
      </c>
      <c r="CH89">
        <f t="shared" ca="1" si="341"/>
        <v>0</v>
      </c>
      <c r="CI89">
        <f t="shared" ca="1" si="341"/>
        <v>11</v>
      </c>
      <c r="CJ89">
        <f t="shared" ca="1" si="341"/>
        <v>22</v>
      </c>
      <c r="CK89">
        <f t="shared" ca="1" si="341"/>
        <v>29</v>
      </c>
      <c r="CL89">
        <f t="shared" ca="1" si="341"/>
        <v>6</v>
      </c>
      <c r="CM89">
        <f t="shared" ca="1" si="341"/>
        <v>5</v>
      </c>
      <c r="CN89">
        <f t="shared" ca="1" si="341"/>
        <v>14</v>
      </c>
      <c r="CO89">
        <f t="shared" ca="1" si="342"/>
        <v>6</v>
      </c>
      <c r="CP89">
        <f t="shared" ca="1" si="342"/>
        <v>16</v>
      </c>
      <c r="CQ89">
        <f t="shared" ca="1" si="342"/>
        <v>0</v>
      </c>
      <c r="CR89">
        <f t="shared" ca="1" si="342"/>
        <v>21</v>
      </c>
      <c r="CS89">
        <f t="shared" ca="1" si="342"/>
        <v>20</v>
      </c>
      <c r="CT89">
        <f t="shared" ca="1" si="342"/>
        <v>41</v>
      </c>
      <c r="CU89">
        <f t="shared" ca="1" si="342"/>
        <v>19</v>
      </c>
      <c r="CV89">
        <f t="shared" ca="1" si="342"/>
        <v>3</v>
      </c>
      <c r="CW89">
        <f t="shared" ca="1" si="342"/>
        <v>0</v>
      </c>
      <c r="CX89">
        <f t="shared" ca="1" si="342"/>
        <v>24</v>
      </c>
      <c r="CY89">
        <f t="shared" ca="1" si="343"/>
        <v>1</v>
      </c>
      <c r="CZ89">
        <f t="shared" ca="1" si="343"/>
        <v>4</v>
      </c>
      <c r="DA89">
        <f t="shared" ca="1" si="343"/>
        <v>11</v>
      </c>
      <c r="DB89">
        <f t="shared" ca="1" si="343"/>
        <v>11</v>
      </c>
      <c r="DC89">
        <f t="shared" ca="1" si="343"/>
        <v>2</v>
      </c>
      <c r="DD89">
        <f t="shared" ca="1" si="343"/>
        <v>3</v>
      </c>
      <c r="DE89">
        <f t="shared" ca="1" si="343"/>
        <v>1</v>
      </c>
      <c r="DF89">
        <f t="shared" ca="1" si="343"/>
        <v>13</v>
      </c>
      <c r="DG89">
        <f t="shared" ca="1" si="343"/>
        <v>30</v>
      </c>
      <c r="DH89">
        <f t="shared" ca="1" si="343"/>
        <v>17</v>
      </c>
      <c r="DI89">
        <f t="shared" ca="1" si="344"/>
        <v>30</v>
      </c>
      <c r="DJ89">
        <f t="shared" ca="1" si="344"/>
        <v>10</v>
      </c>
      <c r="DK89">
        <f t="shared" ca="1" si="344"/>
        <v>36</v>
      </c>
      <c r="DL89">
        <f t="shared" ca="1" si="344"/>
        <v>2</v>
      </c>
      <c r="DM89">
        <f t="shared" ca="1" si="344"/>
        <v>0</v>
      </c>
      <c r="DN89">
        <f t="shared" ca="1" si="344"/>
        <v>8</v>
      </c>
      <c r="DO89">
        <f t="shared" ca="1" si="344"/>
        <v>7</v>
      </c>
      <c r="DP89">
        <f t="shared" ca="1" si="344"/>
        <v>12</v>
      </c>
      <c r="DQ89">
        <f t="shared" ca="1" si="344"/>
        <v>0</v>
      </c>
      <c r="DR89">
        <f t="shared" ca="1" si="344"/>
        <v>6</v>
      </c>
      <c r="DS89">
        <f t="shared" ca="1" si="345"/>
        <v>5</v>
      </c>
      <c r="DT89">
        <f t="shared" ca="1" si="345"/>
        <v>0</v>
      </c>
      <c r="DU89">
        <f t="shared" ca="1" si="345"/>
        <v>11</v>
      </c>
      <c r="DV89">
        <f t="shared" ca="1" si="345"/>
        <v>10</v>
      </c>
      <c r="DW89">
        <f t="shared" ca="1" si="345"/>
        <v>3</v>
      </c>
      <c r="DX89">
        <f t="shared" ca="1" si="345"/>
        <v>3</v>
      </c>
      <c r="DY89">
        <f t="shared" ca="1" si="345"/>
        <v>1</v>
      </c>
      <c r="DZ89">
        <f t="shared" ca="1" si="345"/>
        <v>48</v>
      </c>
      <c r="EA89">
        <f t="shared" ca="1" si="345"/>
        <v>3</v>
      </c>
      <c r="EB89">
        <f t="shared" ca="1" si="345"/>
        <v>1</v>
      </c>
      <c r="EC89">
        <f t="shared" ca="1" si="346"/>
        <v>5</v>
      </c>
      <c r="ED89">
        <f t="shared" ca="1" si="346"/>
        <v>2</v>
      </c>
      <c r="EE89">
        <f t="shared" ca="1" si="346"/>
        <v>0</v>
      </c>
      <c r="EF89">
        <f t="shared" ca="1" si="346"/>
        <v>3</v>
      </c>
      <c r="EG89">
        <f t="shared" ca="1" si="346"/>
        <v>2</v>
      </c>
      <c r="EH89">
        <f t="shared" ca="1" si="346"/>
        <v>17</v>
      </c>
      <c r="EI89">
        <f t="shared" ca="1" si="346"/>
        <v>0</v>
      </c>
      <c r="EJ89">
        <f t="shared" ca="1" si="346"/>
        <v>1</v>
      </c>
      <c r="EK89">
        <f t="shared" ca="1" si="346"/>
        <v>1</v>
      </c>
      <c r="EL89">
        <f t="shared" ca="1" si="346"/>
        <v>14</v>
      </c>
      <c r="EM89">
        <f t="shared" ca="1" si="347"/>
        <v>0</v>
      </c>
      <c r="EN89">
        <f t="shared" ca="1" si="347"/>
        <v>0</v>
      </c>
      <c r="EO89">
        <f t="shared" ca="1" si="347"/>
        <v>8</v>
      </c>
      <c r="EP89">
        <f t="shared" ca="1" si="347"/>
        <v>0</v>
      </c>
      <c r="EQ89">
        <f t="shared" ca="1" si="347"/>
        <v>0</v>
      </c>
      <c r="ER89">
        <f t="shared" ca="1" si="347"/>
        <v>3</v>
      </c>
      <c r="ES89">
        <f t="shared" ca="1" si="347"/>
        <v>0</v>
      </c>
      <c r="ET89">
        <f t="shared" ca="1" si="347"/>
        <v>0</v>
      </c>
      <c r="EU89">
        <f t="shared" ca="1" si="347"/>
        <v>2</v>
      </c>
      <c r="EV89">
        <f t="shared" ca="1" si="347"/>
        <v>0</v>
      </c>
      <c r="EW89">
        <f t="shared" ca="1" si="348"/>
        <v>0</v>
      </c>
      <c r="EX89">
        <f t="shared" ca="1" si="348"/>
        <v>0</v>
      </c>
      <c r="EY89">
        <f t="shared" ca="1" si="348"/>
        <v>0</v>
      </c>
      <c r="EZ89">
        <f t="shared" ca="1" si="348"/>
        <v>5</v>
      </c>
      <c r="FA89">
        <f t="shared" ca="1" si="348"/>
        <v>8</v>
      </c>
      <c r="FB89">
        <f t="shared" ca="1" si="348"/>
        <v>0</v>
      </c>
      <c r="FC89">
        <f t="shared" ca="1" si="348"/>
        <v>0</v>
      </c>
      <c r="FD89">
        <f t="shared" ca="1" si="348"/>
        <v>0</v>
      </c>
      <c r="FE89">
        <f t="shared" ca="1" si="348"/>
        <v>17</v>
      </c>
      <c r="FF89">
        <f t="shared" ca="1" si="348"/>
        <v>0</v>
      </c>
      <c r="FG89">
        <f t="shared" ca="1" si="349"/>
        <v>0</v>
      </c>
      <c r="FH89">
        <f t="shared" ca="1" si="349"/>
        <v>0</v>
      </c>
      <c r="FI89">
        <f t="shared" ca="1" si="349"/>
        <v>3</v>
      </c>
      <c r="FJ89">
        <f t="shared" ca="1" si="349"/>
        <v>0</v>
      </c>
      <c r="FK89">
        <f t="shared" ca="1" si="349"/>
        <v>3</v>
      </c>
      <c r="FL89">
        <f t="shared" ca="1" si="349"/>
        <v>3</v>
      </c>
      <c r="FM89">
        <f t="shared" ca="1" si="349"/>
        <v>0</v>
      </c>
      <c r="FN89">
        <f t="shared" ca="1" si="349"/>
        <v>0</v>
      </c>
      <c r="FO89">
        <f t="shared" ca="1" si="349"/>
        <v>0</v>
      </c>
      <c r="FP89">
        <f t="shared" ca="1" si="349"/>
        <v>0</v>
      </c>
      <c r="FQ89">
        <f t="shared" ca="1" si="350"/>
        <v>0</v>
      </c>
      <c r="FR89">
        <f t="shared" ca="1" si="350"/>
        <v>0</v>
      </c>
      <c r="FS89">
        <f t="shared" ca="1" si="350"/>
        <v>0</v>
      </c>
      <c r="FT89">
        <f t="shared" ca="1" si="350"/>
        <v>0</v>
      </c>
      <c r="FU89">
        <f t="shared" ca="1" si="350"/>
        <v>0</v>
      </c>
      <c r="FV89">
        <f t="shared" ca="1" si="350"/>
        <v>0</v>
      </c>
      <c r="FW89">
        <f t="shared" ca="1" si="350"/>
        <v>0</v>
      </c>
      <c r="FX89">
        <f t="shared" ca="1" si="350"/>
        <v>1</v>
      </c>
      <c r="FY89">
        <f t="shared" ca="1" si="350"/>
        <v>2</v>
      </c>
      <c r="FZ89">
        <f t="shared" ca="1" si="350"/>
        <v>0</v>
      </c>
      <c r="GA89">
        <f t="shared" ca="1" si="351"/>
        <v>0</v>
      </c>
      <c r="GB89">
        <f t="shared" ca="1" si="351"/>
        <v>1</v>
      </c>
      <c r="GC89">
        <f t="shared" ca="1" si="351"/>
        <v>0</v>
      </c>
      <c r="GD89">
        <f t="shared" ca="1" si="351"/>
        <v>0</v>
      </c>
      <c r="GE89">
        <f t="shared" ca="1" si="351"/>
        <v>1</v>
      </c>
      <c r="GF89">
        <f t="shared" ca="1" si="351"/>
        <v>0</v>
      </c>
      <c r="GG89">
        <f t="shared" ca="1" si="351"/>
        <v>0</v>
      </c>
      <c r="GH89">
        <f t="shared" ca="1" si="351"/>
        <v>3</v>
      </c>
      <c r="GI89">
        <f t="shared" ca="1" si="351"/>
        <v>0</v>
      </c>
      <c r="GJ89">
        <f t="shared" ca="1" si="351"/>
        <v>0</v>
      </c>
      <c r="GK89">
        <f t="shared" ca="1" si="352"/>
        <v>0</v>
      </c>
      <c r="GL89">
        <f t="shared" ca="1" si="352"/>
        <v>0</v>
      </c>
      <c r="GM89">
        <f t="shared" ca="1" si="352"/>
        <v>0</v>
      </c>
      <c r="GN89">
        <f t="shared" ca="1" si="352"/>
        <v>0</v>
      </c>
      <c r="GO89">
        <f t="shared" ca="1" si="352"/>
        <v>0</v>
      </c>
      <c r="GP89">
        <f t="shared" ca="1" si="352"/>
        <v>0</v>
      </c>
      <c r="GQ89">
        <f t="shared" ca="1" si="352"/>
        <v>0</v>
      </c>
      <c r="GR89">
        <f t="shared" ca="1" si="352"/>
        <v>2</v>
      </c>
      <c r="GS89">
        <f t="shared" ca="1" si="352"/>
        <v>0</v>
      </c>
      <c r="GT89">
        <f t="shared" ca="1" si="352"/>
        <v>0</v>
      </c>
      <c r="GU89">
        <f t="shared" ca="1" si="353"/>
        <v>0</v>
      </c>
      <c r="GV89">
        <f t="shared" ca="1" si="353"/>
        <v>1</v>
      </c>
      <c r="GW89">
        <f t="shared" ca="1" si="353"/>
        <v>0</v>
      </c>
      <c r="GX89">
        <f t="shared" ca="1" si="353"/>
        <v>1</v>
      </c>
      <c r="GY89">
        <f t="shared" ca="1" si="353"/>
        <v>0</v>
      </c>
      <c r="GZ89">
        <f t="shared" ca="1" si="353"/>
        <v>0</v>
      </c>
      <c r="HA89">
        <f t="shared" ca="1" si="353"/>
        <v>0</v>
      </c>
      <c r="HB89">
        <f t="shared" ca="1" si="353"/>
        <v>0</v>
      </c>
      <c r="HC89">
        <f t="shared" ca="1" si="353"/>
        <v>0</v>
      </c>
      <c r="HD89">
        <f t="shared" ca="1" si="353"/>
        <v>0</v>
      </c>
      <c r="HE89">
        <f t="shared" ca="1" si="353"/>
        <v>0</v>
      </c>
      <c r="HF89">
        <f t="shared" ca="1" si="353"/>
        <v>0</v>
      </c>
      <c r="HG89">
        <f t="shared" ca="1" si="353"/>
        <v>0</v>
      </c>
      <c r="HH89">
        <f t="shared" ca="1" si="353"/>
        <v>0</v>
      </c>
      <c r="HI89">
        <f t="shared" ca="1" si="353"/>
        <v>0</v>
      </c>
      <c r="HJ89">
        <f t="shared" ca="1" si="313"/>
        <v>0</v>
      </c>
      <c r="HK89">
        <f t="shared" ca="1" si="292"/>
        <v>39785</v>
      </c>
      <c r="HM89" s="8">
        <f t="shared" si="290"/>
        <v>43914</v>
      </c>
      <c r="HN89">
        <f t="shared" ca="1" si="354"/>
        <v>119</v>
      </c>
      <c r="HO89">
        <f t="shared" ca="1" si="354"/>
        <v>462</v>
      </c>
      <c r="HP89">
        <f t="shared" ca="1" si="354"/>
        <v>601</v>
      </c>
      <c r="HQ89">
        <f t="shared" ca="1" si="354"/>
        <v>32</v>
      </c>
      <c r="HR89">
        <f t="shared" ca="1" si="354"/>
        <v>186</v>
      </c>
      <c r="HS89">
        <f t="shared" ca="1" si="354"/>
        <v>54</v>
      </c>
      <c r="HT89">
        <f t="shared" ca="1" si="354"/>
        <v>7</v>
      </c>
      <c r="HU89">
        <f t="shared" ca="1" si="354"/>
        <v>127</v>
      </c>
      <c r="HV89">
        <f t="shared" ca="1" si="354"/>
        <v>7</v>
      </c>
      <c r="HW89">
        <f t="shared" ca="1" si="354"/>
        <v>13</v>
      </c>
      <c r="HX89">
        <f t="shared" ca="1" si="355"/>
        <v>34</v>
      </c>
      <c r="HY89">
        <f t="shared" ca="1" si="355"/>
        <v>4</v>
      </c>
      <c r="HZ89">
        <f t="shared" ca="1" si="355"/>
        <v>6</v>
      </c>
      <c r="IA89">
        <f t="shared" ca="1" si="355"/>
        <v>9</v>
      </c>
      <c r="IB89">
        <f t="shared" ca="1" si="355"/>
        <v>0</v>
      </c>
      <c r="IC89">
        <f t="shared" ca="1" si="355"/>
        <v>9</v>
      </c>
      <c r="ID89">
        <f t="shared" ca="1" si="355"/>
        <v>9</v>
      </c>
      <c r="IE89">
        <f t="shared" ca="1" si="355"/>
        <v>0</v>
      </c>
      <c r="IF89">
        <f t="shared" ca="1" si="355"/>
        <v>2</v>
      </c>
      <c r="IG89">
        <f t="shared" ca="1" si="355"/>
        <v>4</v>
      </c>
      <c r="IH89">
        <f t="shared" ca="1" si="356"/>
        <v>2</v>
      </c>
      <c r="II89">
        <f t="shared" ca="1" si="356"/>
        <v>7</v>
      </c>
      <c r="IJ89">
        <f t="shared" ca="1" si="356"/>
        <v>0</v>
      </c>
      <c r="IK89">
        <f t="shared" ca="1" si="356"/>
        <v>1</v>
      </c>
      <c r="IL89">
        <f t="shared" ca="1" si="356"/>
        <v>1</v>
      </c>
      <c r="IM89">
        <f t="shared" ca="1" si="356"/>
        <v>4</v>
      </c>
      <c r="IN89">
        <f t="shared" ca="1" si="356"/>
        <v>1</v>
      </c>
      <c r="IO89">
        <f t="shared" ca="1" si="356"/>
        <v>5</v>
      </c>
      <c r="IP89">
        <f t="shared" ca="1" si="356"/>
        <v>1</v>
      </c>
      <c r="IQ89">
        <f t="shared" ca="1" si="356"/>
        <v>11</v>
      </c>
      <c r="IR89">
        <f t="shared" ca="1" si="357"/>
        <v>0</v>
      </c>
      <c r="IS89">
        <f t="shared" ca="1" si="357"/>
        <v>0</v>
      </c>
      <c r="IT89">
        <f t="shared" ca="1" si="357"/>
        <v>1</v>
      </c>
      <c r="IU89">
        <f t="shared" ca="1" si="357"/>
        <v>2</v>
      </c>
      <c r="IV89">
        <f t="shared" ca="1" si="357"/>
        <v>0</v>
      </c>
      <c r="IW89">
        <f t="shared" ca="1" si="357"/>
        <v>8</v>
      </c>
      <c r="IX89">
        <f t="shared" ca="1" si="357"/>
        <v>4</v>
      </c>
      <c r="IY89">
        <f t="shared" ca="1" si="357"/>
        <v>0</v>
      </c>
      <c r="IZ89">
        <f t="shared" ca="1" si="357"/>
        <v>1</v>
      </c>
      <c r="JA89">
        <f t="shared" ca="1" si="357"/>
        <v>0</v>
      </c>
      <c r="JB89">
        <f t="shared" ca="1" si="358"/>
        <v>3</v>
      </c>
      <c r="JC89">
        <f t="shared" ca="1" si="358"/>
        <v>0</v>
      </c>
      <c r="JD89">
        <f t="shared" ca="1" si="358"/>
        <v>0</v>
      </c>
      <c r="JE89">
        <f t="shared" ca="1" si="358"/>
        <v>0</v>
      </c>
      <c r="JF89">
        <f t="shared" ca="1" si="358"/>
        <v>0</v>
      </c>
      <c r="JG89">
        <f t="shared" ca="1" si="358"/>
        <v>0</v>
      </c>
      <c r="JH89">
        <f t="shared" ca="1" si="358"/>
        <v>0</v>
      </c>
      <c r="JI89">
        <f t="shared" ca="1" si="358"/>
        <v>0</v>
      </c>
      <c r="JJ89">
        <f t="shared" ca="1" si="358"/>
        <v>1</v>
      </c>
      <c r="JK89">
        <f t="shared" ca="1" si="358"/>
        <v>3</v>
      </c>
      <c r="JL89">
        <f t="shared" ca="1" si="359"/>
        <v>0</v>
      </c>
      <c r="JM89">
        <f t="shared" ca="1" si="359"/>
        <v>0</v>
      </c>
      <c r="JN89">
        <f t="shared" ca="1" si="359"/>
        <v>4</v>
      </c>
      <c r="JO89">
        <f t="shared" ca="1" si="359"/>
        <v>2</v>
      </c>
      <c r="JP89">
        <f t="shared" ca="1" si="359"/>
        <v>2</v>
      </c>
      <c r="JQ89">
        <f t="shared" ca="1" si="359"/>
        <v>0</v>
      </c>
      <c r="JR89">
        <f t="shared" ca="1" si="359"/>
        <v>0</v>
      </c>
      <c r="JS89">
        <f t="shared" ca="1" si="359"/>
        <v>1</v>
      </c>
      <c r="JT89">
        <f t="shared" ca="1" si="359"/>
        <v>0</v>
      </c>
      <c r="JU89">
        <f t="shared" ca="1" si="359"/>
        <v>1</v>
      </c>
      <c r="JV89">
        <f t="shared" ca="1" si="360"/>
        <v>0</v>
      </c>
      <c r="JW89">
        <f t="shared" ca="1" si="360"/>
        <v>3</v>
      </c>
      <c r="JX89">
        <f t="shared" ca="1" si="360"/>
        <v>0</v>
      </c>
      <c r="JY89">
        <f t="shared" ca="1" si="360"/>
        <v>0</v>
      </c>
      <c r="JZ89">
        <f t="shared" ca="1" si="360"/>
        <v>0</v>
      </c>
      <c r="KA89">
        <f t="shared" ca="1" si="360"/>
        <v>0</v>
      </c>
      <c r="KB89">
        <f t="shared" ca="1" si="360"/>
        <v>0</v>
      </c>
      <c r="KC89">
        <f t="shared" ca="1" si="360"/>
        <v>0</v>
      </c>
      <c r="KD89">
        <f t="shared" ca="1" si="360"/>
        <v>0</v>
      </c>
      <c r="KE89">
        <f t="shared" ca="1" si="360"/>
        <v>0</v>
      </c>
      <c r="KF89">
        <f t="shared" ca="1" si="361"/>
        <v>0</v>
      </c>
      <c r="KG89">
        <f t="shared" ca="1" si="361"/>
        <v>0</v>
      </c>
      <c r="KH89">
        <f t="shared" ca="1" si="361"/>
        <v>0</v>
      </c>
      <c r="KI89">
        <f t="shared" ca="1" si="361"/>
        <v>0</v>
      </c>
      <c r="KJ89">
        <f t="shared" ca="1" si="361"/>
        <v>0</v>
      </c>
      <c r="KK89">
        <f t="shared" ca="1" si="361"/>
        <v>1</v>
      </c>
      <c r="KL89">
        <f t="shared" ca="1" si="361"/>
        <v>0</v>
      </c>
      <c r="KM89">
        <f t="shared" ca="1" si="361"/>
        <v>0</v>
      </c>
      <c r="KN89">
        <f t="shared" ca="1" si="361"/>
        <v>0</v>
      </c>
      <c r="KO89">
        <f t="shared" ca="1" si="361"/>
        <v>0</v>
      </c>
      <c r="KP89">
        <f t="shared" ca="1" si="362"/>
        <v>1</v>
      </c>
      <c r="KQ89">
        <f t="shared" ca="1" si="362"/>
        <v>0</v>
      </c>
      <c r="KR89">
        <f t="shared" ca="1" si="362"/>
        <v>0</v>
      </c>
      <c r="KS89">
        <f t="shared" ca="1" si="362"/>
        <v>0</v>
      </c>
      <c r="KT89">
        <f t="shared" ca="1" si="362"/>
        <v>0</v>
      </c>
      <c r="KU89">
        <f t="shared" ca="1" si="362"/>
        <v>0</v>
      </c>
      <c r="KV89">
        <f t="shared" ca="1" si="362"/>
        <v>0</v>
      </c>
      <c r="KW89">
        <f t="shared" ca="1" si="362"/>
        <v>1</v>
      </c>
      <c r="KX89">
        <f t="shared" ca="1" si="362"/>
        <v>0</v>
      </c>
      <c r="KY89">
        <f t="shared" ca="1" si="362"/>
        <v>0</v>
      </c>
      <c r="KZ89">
        <f t="shared" ca="1" si="363"/>
        <v>0</v>
      </c>
      <c r="LA89">
        <f t="shared" ca="1" si="363"/>
        <v>0</v>
      </c>
      <c r="LB89">
        <f t="shared" ca="1" si="363"/>
        <v>0</v>
      </c>
      <c r="LC89">
        <f t="shared" ca="1" si="363"/>
        <v>2</v>
      </c>
      <c r="LD89">
        <f t="shared" ca="1" si="363"/>
        <v>0</v>
      </c>
      <c r="LE89">
        <f t="shared" ca="1" si="363"/>
        <v>0</v>
      </c>
      <c r="LF89">
        <f t="shared" ca="1" si="363"/>
        <v>0</v>
      </c>
      <c r="LG89">
        <f t="shared" ca="1" si="363"/>
        <v>0</v>
      </c>
      <c r="LH89">
        <f t="shared" ca="1" si="363"/>
        <v>0</v>
      </c>
      <c r="LI89">
        <f t="shared" ca="1" si="363"/>
        <v>0</v>
      </c>
      <c r="LJ89">
        <f t="shared" ca="1" si="364"/>
        <v>0</v>
      </c>
      <c r="LK89">
        <f t="shared" ca="1" si="364"/>
        <v>1</v>
      </c>
      <c r="LL89">
        <f t="shared" ca="1" si="364"/>
        <v>0</v>
      </c>
      <c r="LM89">
        <f t="shared" ca="1" si="364"/>
        <v>0</v>
      </c>
      <c r="LN89">
        <f t="shared" ca="1" si="364"/>
        <v>0</v>
      </c>
      <c r="LO89">
        <f t="shared" ca="1" si="364"/>
        <v>0</v>
      </c>
      <c r="LP89">
        <f t="shared" ca="1" si="364"/>
        <v>0</v>
      </c>
      <c r="LQ89">
        <f t="shared" ca="1" si="364"/>
        <v>0</v>
      </c>
      <c r="LR89">
        <f t="shared" ca="1" si="364"/>
        <v>0</v>
      </c>
      <c r="LS89">
        <f t="shared" ca="1" si="364"/>
        <v>0</v>
      </c>
      <c r="LT89">
        <f t="shared" ca="1" si="365"/>
        <v>0</v>
      </c>
      <c r="LU89">
        <f t="shared" ca="1" si="365"/>
        <v>0</v>
      </c>
      <c r="LV89">
        <f t="shared" ca="1" si="365"/>
        <v>0</v>
      </c>
      <c r="LW89">
        <f t="shared" ca="1" si="365"/>
        <v>0</v>
      </c>
      <c r="LX89">
        <f t="shared" ca="1" si="365"/>
        <v>0</v>
      </c>
      <c r="LY89">
        <f t="shared" ca="1" si="365"/>
        <v>0</v>
      </c>
      <c r="LZ89">
        <f t="shared" ca="1" si="365"/>
        <v>0</v>
      </c>
      <c r="MA89">
        <f t="shared" ca="1" si="365"/>
        <v>0</v>
      </c>
      <c r="MB89">
        <f t="shared" ca="1" si="365"/>
        <v>0</v>
      </c>
      <c r="MC89">
        <f t="shared" ca="1" si="365"/>
        <v>0</v>
      </c>
      <c r="MD89">
        <f t="shared" ca="1" si="366"/>
        <v>0</v>
      </c>
      <c r="ME89">
        <f t="shared" ca="1" si="366"/>
        <v>0</v>
      </c>
      <c r="MF89">
        <f t="shared" ca="1" si="366"/>
        <v>0</v>
      </c>
      <c r="MG89">
        <f t="shared" ca="1" si="366"/>
        <v>0</v>
      </c>
      <c r="MH89">
        <f t="shared" ca="1" si="366"/>
        <v>0</v>
      </c>
      <c r="MI89">
        <f t="shared" ca="1" si="366"/>
        <v>0</v>
      </c>
      <c r="MJ89">
        <f t="shared" ca="1" si="366"/>
        <v>0</v>
      </c>
      <c r="MK89">
        <f t="shared" ca="1" si="366"/>
        <v>0</v>
      </c>
      <c r="ML89">
        <f t="shared" ca="1" si="366"/>
        <v>0</v>
      </c>
      <c r="MM89">
        <f t="shared" ca="1" si="366"/>
        <v>0</v>
      </c>
      <c r="MN89">
        <f t="shared" ca="1" si="367"/>
        <v>0</v>
      </c>
      <c r="MO89">
        <f t="shared" ca="1" si="367"/>
        <v>0</v>
      </c>
      <c r="MP89">
        <f t="shared" ca="1" si="367"/>
        <v>0</v>
      </c>
      <c r="MQ89">
        <f t="shared" ca="1" si="367"/>
        <v>0</v>
      </c>
      <c r="MR89">
        <f t="shared" ca="1" si="367"/>
        <v>0</v>
      </c>
      <c r="MS89">
        <f t="shared" ca="1" si="367"/>
        <v>0</v>
      </c>
      <c r="MT89">
        <f t="shared" ca="1" si="367"/>
        <v>0</v>
      </c>
      <c r="MU89">
        <f t="shared" ca="1" si="367"/>
        <v>0</v>
      </c>
      <c r="MV89">
        <f t="shared" ca="1" si="367"/>
        <v>0</v>
      </c>
      <c r="MW89">
        <f t="shared" ca="1" si="367"/>
        <v>0</v>
      </c>
      <c r="MX89">
        <f t="shared" ca="1" si="368"/>
        <v>0</v>
      </c>
      <c r="MY89">
        <f t="shared" ca="1" si="368"/>
        <v>0</v>
      </c>
      <c r="MZ89">
        <f t="shared" ca="1" si="368"/>
        <v>0</v>
      </c>
      <c r="NA89">
        <f t="shared" ca="1" si="368"/>
        <v>0</v>
      </c>
      <c r="NB89">
        <f t="shared" ca="1" si="368"/>
        <v>0</v>
      </c>
      <c r="NC89">
        <f t="shared" ca="1" si="368"/>
        <v>0</v>
      </c>
      <c r="ND89">
        <f t="shared" ca="1" si="368"/>
        <v>0</v>
      </c>
      <c r="NE89">
        <f t="shared" ca="1" si="368"/>
        <v>0</v>
      </c>
      <c r="NF89">
        <f t="shared" ca="1" si="368"/>
        <v>0</v>
      </c>
      <c r="NG89">
        <f t="shared" ca="1" si="368"/>
        <v>0</v>
      </c>
      <c r="NH89">
        <f t="shared" ca="1" si="369"/>
        <v>0</v>
      </c>
      <c r="NI89">
        <f t="shared" ca="1" si="369"/>
        <v>0</v>
      </c>
      <c r="NJ89">
        <f t="shared" ca="1" si="369"/>
        <v>0</v>
      </c>
      <c r="NK89">
        <f t="shared" ca="1" si="369"/>
        <v>0</v>
      </c>
      <c r="NL89">
        <f t="shared" ca="1" si="369"/>
        <v>0</v>
      </c>
      <c r="NM89">
        <f t="shared" ca="1" si="369"/>
        <v>0</v>
      </c>
      <c r="NN89">
        <f t="shared" ca="1" si="369"/>
        <v>0</v>
      </c>
      <c r="NO89">
        <f t="shared" ca="1" si="369"/>
        <v>0</v>
      </c>
      <c r="NP89">
        <f t="shared" ca="1" si="369"/>
        <v>0</v>
      </c>
      <c r="NQ89">
        <f t="shared" ca="1" si="369"/>
        <v>0</v>
      </c>
      <c r="NR89">
        <f t="shared" ca="1" si="370"/>
        <v>0</v>
      </c>
      <c r="NS89">
        <f t="shared" ca="1" si="370"/>
        <v>0</v>
      </c>
      <c r="NT89">
        <f t="shared" ca="1" si="370"/>
        <v>0</v>
      </c>
      <c r="NU89">
        <f t="shared" ca="1" si="370"/>
        <v>0</v>
      </c>
      <c r="NV89">
        <f t="shared" ca="1" si="370"/>
        <v>0</v>
      </c>
      <c r="NW89">
        <f t="shared" ca="1" si="370"/>
        <v>0</v>
      </c>
      <c r="NX89">
        <f t="shared" ca="1" si="370"/>
        <v>0</v>
      </c>
      <c r="NY89">
        <f t="shared" ca="1" si="370"/>
        <v>0</v>
      </c>
      <c r="NZ89">
        <f t="shared" ca="1" si="370"/>
        <v>0</v>
      </c>
      <c r="OA89">
        <f t="shared" ca="1" si="370"/>
        <v>1</v>
      </c>
      <c r="OB89">
        <f t="shared" ca="1" si="371"/>
        <v>0</v>
      </c>
      <c r="OC89">
        <f t="shared" ca="1" si="371"/>
        <v>0</v>
      </c>
      <c r="OD89">
        <f t="shared" ca="1" si="371"/>
        <v>0</v>
      </c>
      <c r="OE89">
        <f t="shared" ca="1" si="371"/>
        <v>0</v>
      </c>
      <c r="OF89">
        <f t="shared" ca="1" si="371"/>
        <v>0</v>
      </c>
      <c r="OG89">
        <f t="shared" ca="1" si="371"/>
        <v>0</v>
      </c>
      <c r="OH89">
        <f t="shared" ca="1" si="371"/>
        <v>0</v>
      </c>
      <c r="OI89">
        <f t="shared" ca="1" si="371"/>
        <v>0</v>
      </c>
      <c r="OJ89">
        <f t="shared" ca="1" si="371"/>
        <v>0</v>
      </c>
      <c r="OK89">
        <f t="shared" ca="1" si="371"/>
        <v>0</v>
      </c>
      <c r="OL89">
        <f t="shared" ca="1" si="372"/>
        <v>0</v>
      </c>
      <c r="OM89">
        <f t="shared" ca="1" si="372"/>
        <v>0</v>
      </c>
      <c r="ON89">
        <f t="shared" ca="1" si="372"/>
        <v>0</v>
      </c>
      <c r="OO89">
        <f t="shared" ca="1" si="372"/>
        <v>0</v>
      </c>
      <c r="OP89">
        <f t="shared" ca="1" si="372"/>
        <v>0</v>
      </c>
      <c r="OQ89">
        <f t="shared" ca="1" si="372"/>
        <v>0</v>
      </c>
      <c r="OR89">
        <f t="shared" ca="1" si="372"/>
        <v>0</v>
      </c>
      <c r="OS89">
        <f t="shared" ca="1" si="372"/>
        <v>0</v>
      </c>
      <c r="OT89">
        <f t="shared" ca="1" si="372"/>
        <v>0</v>
      </c>
      <c r="OU89">
        <f t="shared" ca="1" si="372"/>
        <v>0</v>
      </c>
      <c r="OV89">
        <f t="shared" ca="1" si="373"/>
        <v>0</v>
      </c>
      <c r="OW89">
        <f t="shared" ca="1" si="373"/>
        <v>0</v>
      </c>
      <c r="OX89">
        <f t="shared" ca="1" si="373"/>
        <v>0</v>
      </c>
      <c r="OY89">
        <f t="shared" ca="1" si="373"/>
        <v>1</v>
      </c>
      <c r="OZ89">
        <f t="shared" ca="1" si="373"/>
        <v>0</v>
      </c>
      <c r="PA89">
        <f t="shared" ca="1" si="373"/>
        <v>0</v>
      </c>
      <c r="PB89">
        <f t="shared" ca="1" si="373"/>
        <v>0</v>
      </c>
      <c r="PC89">
        <f t="shared" ca="1" si="373"/>
        <v>0</v>
      </c>
      <c r="PD89">
        <f t="shared" ca="1" si="373"/>
        <v>0</v>
      </c>
      <c r="PE89">
        <f t="shared" ca="1" si="373"/>
        <v>0</v>
      </c>
      <c r="PF89">
        <f t="shared" ca="1" si="373"/>
        <v>0</v>
      </c>
      <c r="PG89">
        <f t="shared" ca="1" si="373"/>
        <v>0</v>
      </c>
      <c r="PH89">
        <f t="shared" ca="1" si="373"/>
        <v>0</v>
      </c>
      <c r="PI89">
        <f t="shared" ca="1" si="373"/>
        <v>0</v>
      </c>
      <c r="PJ89">
        <f t="shared" ca="1" si="373"/>
        <v>0</v>
      </c>
      <c r="PK89">
        <f t="shared" ca="1" si="333"/>
        <v>0</v>
      </c>
      <c r="PL89">
        <f t="shared" ca="1" si="291"/>
        <v>1762</v>
      </c>
    </row>
    <row r="90" spans="1:428">
      <c r="A90" s="1">
        <v>43925</v>
      </c>
      <c r="B90" t="s">
        <v>6</v>
      </c>
      <c r="C90">
        <v>0</v>
      </c>
      <c r="D90">
        <v>0</v>
      </c>
      <c r="E90">
        <v>235</v>
      </c>
      <c r="F90">
        <v>4</v>
      </c>
      <c r="H90" t="s">
        <v>109</v>
      </c>
      <c r="I90" s="5">
        <f t="shared" si="288"/>
        <v>657</v>
      </c>
      <c r="J90" s="5">
        <f t="shared" si="289"/>
        <v>5</v>
      </c>
      <c r="L90" s="8">
        <f t="shared" si="293"/>
        <v>43915</v>
      </c>
      <c r="M90">
        <f t="shared" ca="1" si="334"/>
        <v>8789</v>
      </c>
      <c r="N90">
        <f t="shared" ca="1" si="334"/>
        <v>6584</v>
      </c>
      <c r="O90">
        <f t="shared" ca="1" si="334"/>
        <v>5249</v>
      </c>
      <c r="P90">
        <f t="shared" ca="1" si="334"/>
        <v>2342</v>
      </c>
      <c r="Q90">
        <f t="shared" ca="1" si="334"/>
        <v>2446</v>
      </c>
      <c r="R90">
        <f t="shared" ca="1" si="334"/>
        <v>1427</v>
      </c>
      <c r="S90">
        <f t="shared" ca="1" si="334"/>
        <v>78</v>
      </c>
      <c r="T90">
        <f t="shared" ca="1" si="334"/>
        <v>1762</v>
      </c>
      <c r="U90">
        <f t="shared" ca="1" si="334"/>
        <v>343</v>
      </c>
      <c r="V90">
        <f t="shared" ca="1" si="334"/>
        <v>526</v>
      </c>
      <c r="W90">
        <f t="shared" ca="1" si="335"/>
        <v>811</v>
      </c>
      <c r="X90">
        <f t="shared" ca="1" si="335"/>
        <v>313</v>
      </c>
      <c r="Y90">
        <f t="shared" ca="1" si="335"/>
        <v>774</v>
      </c>
      <c r="Z90">
        <f t="shared" ca="1" si="335"/>
        <v>310</v>
      </c>
      <c r="AA90">
        <f t="shared" ca="1" si="335"/>
        <v>57</v>
      </c>
      <c r="AB90">
        <f t="shared" ca="1" si="335"/>
        <v>302</v>
      </c>
      <c r="AC90">
        <f t="shared" ca="1" si="335"/>
        <v>796</v>
      </c>
      <c r="AD90">
        <f t="shared" ca="1" si="335"/>
        <v>488</v>
      </c>
      <c r="AE90">
        <f t="shared" ca="1" si="335"/>
        <v>204</v>
      </c>
      <c r="AF90">
        <f t="shared" ca="1" si="335"/>
        <v>256</v>
      </c>
      <c r="AG90">
        <f t="shared" ca="1" si="336"/>
        <v>70</v>
      </c>
      <c r="AH90">
        <f t="shared" ca="1" si="336"/>
        <v>100</v>
      </c>
      <c r="AI90">
        <f t="shared" ca="1" si="336"/>
        <v>21</v>
      </c>
      <c r="AJ90">
        <f t="shared" ca="1" si="336"/>
        <v>65</v>
      </c>
      <c r="AK90">
        <f t="shared" ca="1" si="336"/>
        <v>176</v>
      </c>
      <c r="AL90">
        <f t="shared" ca="1" si="336"/>
        <v>101</v>
      </c>
      <c r="AM90">
        <f t="shared" ca="1" si="336"/>
        <v>152</v>
      </c>
      <c r="AN90">
        <f t="shared" ca="1" si="336"/>
        <v>186</v>
      </c>
      <c r="AO90">
        <f t="shared" ca="1" si="336"/>
        <v>195</v>
      </c>
      <c r="AP90">
        <f t="shared" ca="1" si="336"/>
        <v>131</v>
      </c>
      <c r="AQ90">
        <f t="shared" ca="1" si="337"/>
        <v>600</v>
      </c>
      <c r="AR90">
        <f t="shared" ca="1" si="337"/>
        <v>158</v>
      </c>
      <c r="AS90">
        <f t="shared" ca="1" si="337"/>
        <v>104</v>
      </c>
      <c r="AT90">
        <f t="shared" ca="1" si="337"/>
        <v>38</v>
      </c>
      <c r="AU90">
        <f t="shared" ca="1" si="337"/>
        <v>205</v>
      </c>
      <c r="AV90">
        <f t="shared" ca="1" si="337"/>
        <v>90</v>
      </c>
      <c r="AW90">
        <f t="shared" ca="1" si="337"/>
        <v>106</v>
      </c>
      <c r="AX90">
        <f t="shared" ca="1" si="337"/>
        <v>50</v>
      </c>
      <c r="AY90">
        <f t="shared" ca="1" si="337"/>
        <v>107</v>
      </c>
      <c r="AZ90">
        <f t="shared" ca="1" si="337"/>
        <v>27</v>
      </c>
      <c r="BA90">
        <f t="shared" ca="1" si="338"/>
        <v>98</v>
      </c>
      <c r="BB90">
        <f t="shared" ca="1" si="338"/>
        <v>25</v>
      </c>
      <c r="BC90">
        <f t="shared" ca="1" si="338"/>
        <v>11</v>
      </c>
      <c r="BD90">
        <f t="shared" ca="1" si="338"/>
        <v>224</v>
      </c>
      <c r="BE90">
        <f t="shared" ca="1" si="338"/>
        <v>67</v>
      </c>
      <c r="BF90">
        <f t="shared" ca="1" si="338"/>
        <v>0</v>
      </c>
      <c r="BG90">
        <f t="shared" ca="1" si="338"/>
        <v>49</v>
      </c>
      <c r="BH90">
        <f t="shared" ca="1" si="338"/>
        <v>92</v>
      </c>
      <c r="BI90">
        <f t="shared" ca="1" si="338"/>
        <v>72</v>
      </c>
      <c r="BJ90">
        <f t="shared" ca="1" si="338"/>
        <v>107</v>
      </c>
      <c r="BK90">
        <f t="shared" ca="1" si="339"/>
        <v>86</v>
      </c>
      <c r="BL90">
        <f t="shared" ca="1" si="339"/>
        <v>155</v>
      </c>
      <c r="BM90">
        <f t="shared" ca="1" si="339"/>
        <v>39</v>
      </c>
      <c r="BN90">
        <f t="shared" ca="1" si="339"/>
        <v>48</v>
      </c>
      <c r="BO90">
        <f t="shared" ca="1" si="339"/>
        <v>42</v>
      </c>
      <c r="BP90">
        <f t="shared" ca="1" si="339"/>
        <v>16</v>
      </c>
      <c r="BQ90">
        <f t="shared" ca="1" si="339"/>
        <v>36</v>
      </c>
      <c r="BR90">
        <f t="shared" ca="1" si="339"/>
        <v>60</v>
      </c>
      <c r="BS90">
        <f t="shared" ca="1" si="339"/>
        <v>76</v>
      </c>
      <c r="BT90">
        <f t="shared" ca="1" si="339"/>
        <v>39</v>
      </c>
      <c r="BU90">
        <f t="shared" ca="1" si="340"/>
        <v>51</v>
      </c>
      <c r="BV90">
        <f t="shared" ca="1" si="340"/>
        <v>50</v>
      </c>
      <c r="BW90">
        <f t="shared" ca="1" si="340"/>
        <v>17</v>
      </c>
      <c r="BX90">
        <f t="shared" ca="1" si="340"/>
        <v>2</v>
      </c>
      <c r="BY90">
        <f t="shared" ca="1" si="340"/>
        <v>17</v>
      </c>
      <c r="BZ90">
        <f t="shared" ca="1" si="340"/>
        <v>38</v>
      </c>
      <c r="CA90">
        <f t="shared" ca="1" si="340"/>
        <v>15</v>
      </c>
      <c r="CB90">
        <f t="shared" ca="1" si="340"/>
        <v>6</v>
      </c>
      <c r="CC90">
        <f t="shared" ca="1" si="340"/>
        <v>71</v>
      </c>
      <c r="CD90">
        <f t="shared" ca="1" si="340"/>
        <v>47</v>
      </c>
      <c r="CE90">
        <f t="shared" ca="1" si="341"/>
        <v>33</v>
      </c>
      <c r="CF90">
        <f t="shared" ca="1" si="341"/>
        <v>30</v>
      </c>
      <c r="CG90">
        <f t="shared" ca="1" si="341"/>
        <v>6</v>
      </c>
      <c r="CH90">
        <f t="shared" ca="1" si="341"/>
        <v>0</v>
      </c>
      <c r="CI90">
        <f t="shared" ca="1" si="341"/>
        <v>18</v>
      </c>
      <c r="CJ90">
        <f t="shared" ca="1" si="341"/>
        <v>12</v>
      </c>
      <c r="CK90">
        <f t="shared" ca="1" si="341"/>
        <v>16</v>
      </c>
      <c r="CL90">
        <f t="shared" ca="1" si="341"/>
        <v>13</v>
      </c>
      <c r="CM90">
        <f t="shared" ca="1" si="341"/>
        <v>8</v>
      </c>
      <c r="CN90">
        <f t="shared" ca="1" si="341"/>
        <v>25</v>
      </c>
      <c r="CO90">
        <f t="shared" ca="1" si="342"/>
        <v>2</v>
      </c>
      <c r="CP90">
        <f t="shared" ca="1" si="342"/>
        <v>19</v>
      </c>
      <c r="CQ90">
        <f t="shared" ca="1" si="342"/>
        <v>0</v>
      </c>
      <c r="CR90">
        <f t="shared" ca="1" si="342"/>
        <v>8</v>
      </c>
      <c r="CS90">
        <f t="shared" ca="1" si="342"/>
        <v>31</v>
      </c>
      <c r="CT90">
        <f t="shared" ca="1" si="342"/>
        <v>17</v>
      </c>
      <c r="CU90">
        <f t="shared" ca="1" si="342"/>
        <v>37</v>
      </c>
      <c r="CV90">
        <f t="shared" ca="1" si="342"/>
        <v>26</v>
      </c>
      <c r="CW90">
        <f t="shared" ca="1" si="342"/>
        <v>48</v>
      </c>
      <c r="CX90">
        <f t="shared" ca="1" si="342"/>
        <v>19</v>
      </c>
      <c r="CY90">
        <f t="shared" ca="1" si="343"/>
        <v>5</v>
      </c>
      <c r="CZ90">
        <f t="shared" ca="1" si="343"/>
        <v>27</v>
      </c>
      <c r="DA90">
        <f t="shared" ca="1" si="343"/>
        <v>24</v>
      </c>
      <c r="DB90">
        <f t="shared" ca="1" si="343"/>
        <v>23</v>
      </c>
      <c r="DC90">
        <f t="shared" ca="1" si="343"/>
        <v>26</v>
      </c>
      <c r="DD90">
        <f t="shared" ca="1" si="343"/>
        <v>6</v>
      </c>
      <c r="DE90">
        <f t="shared" ca="1" si="343"/>
        <v>4</v>
      </c>
      <c r="DF90">
        <f t="shared" ca="1" si="343"/>
        <v>15</v>
      </c>
      <c r="DG90">
        <f t="shared" ca="1" si="343"/>
        <v>21</v>
      </c>
      <c r="DH90">
        <f t="shared" ca="1" si="343"/>
        <v>13</v>
      </c>
      <c r="DI90">
        <f t="shared" ca="1" si="344"/>
        <v>2</v>
      </c>
      <c r="DJ90">
        <f t="shared" ca="1" si="344"/>
        <v>4</v>
      </c>
      <c r="DK90">
        <f t="shared" ca="1" si="344"/>
        <v>0</v>
      </c>
      <c r="DL90">
        <f t="shared" ca="1" si="344"/>
        <v>0</v>
      </c>
      <c r="DM90">
        <f t="shared" ca="1" si="344"/>
        <v>2</v>
      </c>
      <c r="DN90">
        <f t="shared" ca="1" si="344"/>
        <v>6</v>
      </c>
      <c r="DO90">
        <f t="shared" ca="1" si="344"/>
        <v>9</v>
      </c>
      <c r="DP90">
        <f t="shared" ca="1" si="344"/>
        <v>7</v>
      </c>
      <c r="DQ90">
        <f t="shared" ca="1" si="344"/>
        <v>1</v>
      </c>
      <c r="DR90">
        <f t="shared" ca="1" si="344"/>
        <v>20</v>
      </c>
      <c r="DS90">
        <f t="shared" ca="1" si="345"/>
        <v>11</v>
      </c>
      <c r="DT90">
        <f t="shared" ca="1" si="345"/>
        <v>19</v>
      </c>
      <c r="DU90">
        <f t="shared" ca="1" si="345"/>
        <v>10</v>
      </c>
      <c r="DV90">
        <f t="shared" ca="1" si="345"/>
        <v>5</v>
      </c>
      <c r="DW90">
        <f t="shared" ca="1" si="345"/>
        <v>3</v>
      </c>
      <c r="DX90">
        <f t="shared" ca="1" si="345"/>
        <v>0</v>
      </c>
      <c r="DY90">
        <f t="shared" ca="1" si="345"/>
        <v>9</v>
      </c>
      <c r="DZ90">
        <f t="shared" ca="1" si="345"/>
        <v>7</v>
      </c>
      <c r="EA90">
        <f t="shared" ca="1" si="345"/>
        <v>4</v>
      </c>
      <c r="EB90">
        <f t="shared" ca="1" si="345"/>
        <v>1</v>
      </c>
      <c r="EC90">
        <f t="shared" ca="1" si="346"/>
        <v>10</v>
      </c>
      <c r="ED90">
        <f t="shared" ca="1" si="346"/>
        <v>4</v>
      </c>
      <c r="EE90">
        <f t="shared" ca="1" si="346"/>
        <v>0</v>
      </c>
      <c r="EF90">
        <f t="shared" ca="1" si="346"/>
        <v>13</v>
      </c>
      <c r="EG90">
        <f t="shared" ca="1" si="346"/>
        <v>3</v>
      </c>
      <c r="EH90">
        <f t="shared" ca="1" si="346"/>
        <v>4</v>
      </c>
      <c r="EI90">
        <f t="shared" ca="1" si="346"/>
        <v>0</v>
      </c>
      <c r="EJ90">
        <f t="shared" ca="1" si="346"/>
        <v>4</v>
      </c>
      <c r="EK90">
        <f t="shared" ca="1" si="346"/>
        <v>6</v>
      </c>
      <c r="EL90">
        <f t="shared" ca="1" si="346"/>
        <v>2</v>
      </c>
      <c r="EM90">
        <f t="shared" ca="1" si="347"/>
        <v>2</v>
      </c>
      <c r="EN90">
        <f t="shared" ca="1" si="347"/>
        <v>4</v>
      </c>
      <c r="EO90">
        <f t="shared" ca="1" si="347"/>
        <v>5</v>
      </c>
      <c r="EP90">
        <f t="shared" ca="1" si="347"/>
        <v>0</v>
      </c>
      <c r="EQ90">
        <f t="shared" ca="1" si="347"/>
        <v>1</v>
      </c>
      <c r="ER90">
        <f t="shared" ca="1" si="347"/>
        <v>0</v>
      </c>
      <c r="ES90">
        <f t="shared" ca="1" si="347"/>
        <v>0</v>
      </c>
      <c r="ET90">
        <f t="shared" ca="1" si="347"/>
        <v>0</v>
      </c>
      <c r="EU90">
        <f t="shared" ca="1" si="347"/>
        <v>1</v>
      </c>
      <c r="EV90">
        <f t="shared" ca="1" si="347"/>
        <v>1</v>
      </c>
      <c r="EW90">
        <f t="shared" ca="1" si="348"/>
        <v>0</v>
      </c>
      <c r="EX90">
        <f t="shared" ca="1" si="348"/>
        <v>0</v>
      </c>
      <c r="EY90">
        <f t="shared" ca="1" si="348"/>
        <v>0</v>
      </c>
      <c r="EZ90">
        <f t="shared" ca="1" si="348"/>
        <v>2</v>
      </c>
      <c r="FA90">
        <f t="shared" ca="1" si="348"/>
        <v>0</v>
      </c>
      <c r="FB90">
        <f t="shared" ca="1" si="348"/>
        <v>0</v>
      </c>
      <c r="FC90">
        <f t="shared" ca="1" si="348"/>
        <v>0</v>
      </c>
      <c r="FD90">
        <f t="shared" ca="1" si="348"/>
        <v>0</v>
      </c>
      <c r="FE90">
        <f t="shared" ca="1" si="348"/>
        <v>0</v>
      </c>
      <c r="FF90">
        <f t="shared" ca="1" si="348"/>
        <v>0</v>
      </c>
      <c r="FG90">
        <f t="shared" ca="1" si="349"/>
        <v>0</v>
      </c>
      <c r="FH90">
        <f t="shared" ca="1" si="349"/>
        <v>0</v>
      </c>
      <c r="FI90">
        <f t="shared" ca="1" si="349"/>
        <v>0</v>
      </c>
      <c r="FJ90">
        <f t="shared" ca="1" si="349"/>
        <v>0</v>
      </c>
      <c r="FK90">
        <f t="shared" ca="1" si="349"/>
        <v>2</v>
      </c>
      <c r="FL90">
        <f t="shared" ca="1" si="349"/>
        <v>0</v>
      </c>
      <c r="FM90">
        <f t="shared" ca="1" si="349"/>
        <v>0</v>
      </c>
      <c r="FN90">
        <f t="shared" ca="1" si="349"/>
        <v>1</v>
      </c>
      <c r="FO90">
        <f t="shared" ca="1" si="349"/>
        <v>1</v>
      </c>
      <c r="FP90">
        <f t="shared" ca="1" si="349"/>
        <v>0</v>
      </c>
      <c r="FQ90">
        <f t="shared" ca="1" si="350"/>
        <v>0</v>
      </c>
      <c r="FR90">
        <f t="shared" ca="1" si="350"/>
        <v>0</v>
      </c>
      <c r="FS90">
        <f t="shared" ca="1" si="350"/>
        <v>2</v>
      </c>
      <c r="FT90">
        <f t="shared" ca="1" si="350"/>
        <v>1</v>
      </c>
      <c r="FU90">
        <f t="shared" ca="1" si="350"/>
        <v>0</v>
      </c>
      <c r="FV90">
        <f t="shared" ca="1" si="350"/>
        <v>0</v>
      </c>
      <c r="FW90">
        <f t="shared" ca="1" si="350"/>
        <v>2</v>
      </c>
      <c r="FX90">
        <f t="shared" ca="1" si="350"/>
        <v>0</v>
      </c>
      <c r="FY90">
        <f t="shared" ca="1" si="350"/>
        <v>2</v>
      </c>
      <c r="FZ90">
        <f t="shared" ca="1" si="350"/>
        <v>0</v>
      </c>
      <c r="GA90">
        <f t="shared" ca="1" si="351"/>
        <v>1</v>
      </c>
      <c r="GB90">
        <f t="shared" ca="1" si="351"/>
        <v>1</v>
      </c>
      <c r="GC90">
        <f t="shared" ca="1" si="351"/>
        <v>0</v>
      </c>
      <c r="GD90">
        <f t="shared" ca="1" si="351"/>
        <v>0</v>
      </c>
      <c r="GE90">
        <f t="shared" ca="1" si="351"/>
        <v>1</v>
      </c>
      <c r="GF90">
        <f t="shared" ca="1" si="351"/>
        <v>0</v>
      </c>
      <c r="GG90">
        <f t="shared" ca="1" si="351"/>
        <v>0</v>
      </c>
      <c r="GH90">
        <f t="shared" ca="1" si="351"/>
        <v>0</v>
      </c>
      <c r="GI90">
        <f t="shared" ca="1" si="351"/>
        <v>0</v>
      </c>
      <c r="GJ90">
        <f t="shared" ca="1" si="351"/>
        <v>0</v>
      </c>
      <c r="GK90">
        <f t="shared" ca="1" si="352"/>
        <v>0</v>
      </c>
      <c r="GL90">
        <f t="shared" ca="1" si="352"/>
        <v>0</v>
      </c>
      <c r="GM90">
        <f t="shared" ca="1" si="352"/>
        <v>0</v>
      </c>
      <c r="GN90">
        <f t="shared" ca="1" si="352"/>
        <v>0</v>
      </c>
      <c r="GO90">
        <f t="shared" ca="1" si="352"/>
        <v>0</v>
      </c>
      <c r="GP90">
        <f t="shared" ca="1" si="352"/>
        <v>0</v>
      </c>
      <c r="GQ90">
        <f t="shared" ca="1" si="352"/>
        <v>0</v>
      </c>
      <c r="GR90">
        <f t="shared" ca="1" si="352"/>
        <v>0</v>
      </c>
      <c r="GS90">
        <f t="shared" ca="1" si="352"/>
        <v>0</v>
      </c>
      <c r="GT90">
        <f t="shared" ca="1" si="352"/>
        <v>0</v>
      </c>
      <c r="GU90">
        <f t="shared" ca="1" si="353"/>
        <v>0</v>
      </c>
      <c r="GV90">
        <f t="shared" ca="1" si="353"/>
        <v>2</v>
      </c>
      <c r="GW90">
        <f t="shared" ca="1" si="353"/>
        <v>1</v>
      </c>
      <c r="GX90">
        <f t="shared" ca="1" si="353"/>
        <v>1</v>
      </c>
      <c r="GY90">
        <f t="shared" ca="1" si="353"/>
        <v>0</v>
      </c>
      <c r="GZ90">
        <f t="shared" ca="1" si="353"/>
        <v>0</v>
      </c>
      <c r="HA90">
        <f t="shared" ca="1" si="353"/>
        <v>0</v>
      </c>
      <c r="HB90">
        <f t="shared" ca="1" si="353"/>
        <v>0</v>
      </c>
      <c r="HC90">
        <f t="shared" ca="1" si="353"/>
        <v>0</v>
      </c>
      <c r="HD90">
        <f t="shared" ca="1" si="353"/>
        <v>0</v>
      </c>
      <c r="HE90">
        <f t="shared" ca="1" si="353"/>
        <v>0</v>
      </c>
      <c r="HF90">
        <f t="shared" ca="1" si="353"/>
        <v>0</v>
      </c>
      <c r="HG90">
        <f t="shared" ca="1" si="353"/>
        <v>0</v>
      </c>
      <c r="HH90">
        <f t="shared" ca="1" si="353"/>
        <v>0</v>
      </c>
      <c r="HI90">
        <f t="shared" ca="1" si="353"/>
        <v>0</v>
      </c>
      <c r="HJ90">
        <f t="shared" ca="1" si="313"/>
        <v>0</v>
      </c>
      <c r="HK90">
        <f t="shared" ca="1" si="292"/>
        <v>38927</v>
      </c>
      <c r="HM90" s="8">
        <f t="shared" si="290"/>
        <v>43915</v>
      </c>
      <c r="HN90">
        <f t="shared" ca="1" si="354"/>
        <v>211</v>
      </c>
      <c r="HO90">
        <f t="shared" ca="1" si="354"/>
        <v>514</v>
      </c>
      <c r="HP90">
        <f t="shared" ca="1" si="354"/>
        <v>743</v>
      </c>
      <c r="HQ90">
        <f t="shared" ca="1" si="354"/>
        <v>23</v>
      </c>
      <c r="HR90">
        <f t="shared" ca="1" si="354"/>
        <v>240</v>
      </c>
      <c r="HS90">
        <f t="shared" ca="1" si="354"/>
        <v>87</v>
      </c>
      <c r="HT90">
        <f t="shared" ca="1" si="354"/>
        <v>4</v>
      </c>
      <c r="HU90">
        <f t="shared" ca="1" si="354"/>
        <v>122</v>
      </c>
      <c r="HV90">
        <f t="shared" ca="1" si="354"/>
        <v>7</v>
      </c>
      <c r="HW90">
        <f t="shared" ca="1" si="354"/>
        <v>34</v>
      </c>
      <c r="HX90">
        <f t="shared" ca="1" si="355"/>
        <v>63</v>
      </c>
      <c r="HY90">
        <f t="shared" ca="1" si="355"/>
        <v>3</v>
      </c>
      <c r="HZ90">
        <f t="shared" ca="1" si="355"/>
        <v>20</v>
      </c>
      <c r="IA90">
        <f t="shared" ca="1" si="355"/>
        <v>12</v>
      </c>
      <c r="IB90">
        <f t="shared" ca="1" si="355"/>
        <v>0</v>
      </c>
      <c r="IC90">
        <f t="shared" ca="1" si="355"/>
        <v>10</v>
      </c>
      <c r="ID90">
        <f t="shared" ca="1" si="355"/>
        <v>5</v>
      </c>
      <c r="IE90">
        <f t="shared" ca="1" si="355"/>
        <v>2</v>
      </c>
      <c r="IF90">
        <f t="shared" ca="1" si="355"/>
        <v>1</v>
      </c>
      <c r="IG90">
        <f t="shared" ca="1" si="355"/>
        <v>11</v>
      </c>
      <c r="IH90">
        <f t="shared" ca="1" si="356"/>
        <v>0</v>
      </c>
      <c r="II90">
        <f t="shared" ca="1" si="356"/>
        <v>6</v>
      </c>
      <c r="IJ90">
        <f t="shared" ca="1" si="356"/>
        <v>2</v>
      </c>
      <c r="IK90">
        <f t="shared" ca="1" si="356"/>
        <v>1</v>
      </c>
      <c r="IL90">
        <f t="shared" ca="1" si="356"/>
        <v>0</v>
      </c>
      <c r="IM90">
        <f t="shared" ca="1" si="356"/>
        <v>9</v>
      </c>
      <c r="IN90">
        <f t="shared" ca="1" si="356"/>
        <v>2</v>
      </c>
      <c r="IO90">
        <f t="shared" ca="1" si="356"/>
        <v>4</v>
      </c>
      <c r="IP90">
        <f t="shared" ca="1" si="356"/>
        <v>2</v>
      </c>
      <c r="IQ90">
        <f t="shared" ca="1" si="356"/>
        <v>8</v>
      </c>
      <c r="IR90">
        <f t="shared" ca="1" si="357"/>
        <v>1</v>
      </c>
      <c r="IS90">
        <f t="shared" ca="1" si="357"/>
        <v>2</v>
      </c>
      <c r="IT90">
        <f t="shared" ca="1" si="357"/>
        <v>1</v>
      </c>
      <c r="IU90">
        <f t="shared" ca="1" si="357"/>
        <v>1</v>
      </c>
      <c r="IV90">
        <f t="shared" ca="1" si="357"/>
        <v>1</v>
      </c>
      <c r="IW90">
        <f t="shared" ca="1" si="357"/>
        <v>2</v>
      </c>
      <c r="IX90">
        <f t="shared" ca="1" si="357"/>
        <v>1</v>
      </c>
      <c r="IY90">
        <f t="shared" ca="1" si="357"/>
        <v>0</v>
      </c>
      <c r="IZ90">
        <f t="shared" ca="1" si="357"/>
        <v>6</v>
      </c>
      <c r="JA90">
        <f t="shared" ca="1" si="357"/>
        <v>0</v>
      </c>
      <c r="JB90">
        <f t="shared" ca="1" si="358"/>
        <v>0</v>
      </c>
      <c r="JC90">
        <f t="shared" ca="1" si="358"/>
        <v>0</v>
      </c>
      <c r="JD90">
        <f t="shared" ca="1" si="358"/>
        <v>0</v>
      </c>
      <c r="JE90">
        <f t="shared" ca="1" si="358"/>
        <v>0</v>
      </c>
      <c r="JF90">
        <f t="shared" ca="1" si="358"/>
        <v>3</v>
      </c>
      <c r="JG90">
        <f t="shared" ca="1" si="358"/>
        <v>0</v>
      </c>
      <c r="JH90">
        <f t="shared" ca="1" si="358"/>
        <v>0</v>
      </c>
      <c r="JI90">
        <f t="shared" ca="1" si="358"/>
        <v>0</v>
      </c>
      <c r="JJ90">
        <f t="shared" ca="1" si="358"/>
        <v>0</v>
      </c>
      <c r="JK90">
        <f t="shared" ca="1" si="358"/>
        <v>0</v>
      </c>
      <c r="JL90">
        <f t="shared" ca="1" si="359"/>
        <v>2</v>
      </c>
      <c r="JM90">
        <f t="shared" ca="1" si="359"/>
        <v>0</v>
      </c>
      <c r="JN90">
        <f t="shared" ca="1" si="359"/>
        <v>5</v>
      </c>
      <c r="JO90">
        <f t="shared" ca="1" si="359"/>
        <v>3</v>
      </c>
      <c r="JP90">
        <f t="shared" ca="1" si="359"/>
        <v>0</v>
      </c>
      <c r="JQ90">
        <f t="shared" ca="1" si="359"/>
        <v>0</v>
      </c>
      <c r="JR90">
        <f t="shared" ca="1" si="359"/>
        <v>1</v>
      </c>
      <c r="JS90">
        <f t="shared" ca="1" si="359"/>
        <v>0</v>
      </c>
      <c r="JT90">
        <f t="shared" ca="1" si="359"/>
        <v>1</v>
      </c>
      <c r="JU90">
        <f t="shared" ca="1" si="359"/>
        <v>2</v>
      </c>
      <c r="JV90">
        <f t="shared" ca="1" si="360"/>
        <v>1</v>
      </c>
      <c r="JW90">
        <f t="shared" ca="1" si="360"/>
        <v>4</v>
      </c>
      <c r="JX90">
        <f t="shared" ca="1" si="360"/>
        <v>0</v>
      </c>
      <c r="JY90">
        <f t="shared" ca="1" si="360"/>
        <v>0</v>
      </c>
      <c r="JZ90">
        <f t="shared" ca="1" si="360"/>
        <v>0</v>
      </c>
      <c r="KA90">
        <f t="shared" ca="1" si="360"/>
        <v>2</v>
      </c>
      <c r="KB90">
        <f t="shared" ca="1" si="360"/>
        <v>0</v>
      </c>
      <c r="KC90">
        <f t="shared" ca="1" si="360"/>
        <v>0</v>
      </c>
      <c r="KD90">
        <f t="shared" ca="1" si="360"/>
        <v>0</v>
      </c>
      <c r="KE90">
        <f t="shared" ca="1" si="360"/>
        <v>0</v>
      </c>
      <c r="KF90">
        <f t="shared" ca="1" si="361"/>
        <v>1</v>
      </c>
      <c r="KG90">
        <f t="shared" ca="1" si="361"/>
        <v>1</v>
      </c>
      <c r="KH90">
        <f t="shared" ca="1" si="361"/>
        <v>1</v>
      </c>
      <c r="KI90">
        <f t="shared" ca="1" si="361"/>
        <v>0</v>
      </c>
      <c r="KJ90">
        <f t="shared" ca="1" si="361"/>
        <v>0</v>
      </c>
      <c r="KK90">
        <f t="shared" ca="1" si="361"/>
        <v>0</v>
      </c>
      <c r="KL90">
        <f t="shared" ca="1" si="361"/>
        <v>1</v>
      </c>
      <c r="KM90">
        <f t="shared" ca="1" si="361"/>
        <v>0</v>
      </c>
      <c r="KN90">
        <f t="shared" ca="1" si="361"/>
        <v>0</v>
      </c>
      <c r="KO90">
        <f t="shared" ca="1" si="361"/>
        <v>0</v>
      </c>
      <c r="KP90">
        <f t="shared" ca="1" si="362"/>
        <v>0</v>
      </c>
      <c r="KQ90">
        <f t="shared" ca="1" si="362"/>
        <v>0</v>
      </c>
      <c r="KR90">
        <f t="shared" ca="1" si="362"/>
        <v>0</v>
      </c>
      <c r="KS90">
        <f t="shared" ca="1" si="362"/>
        <v>3</v>
      </c>
      <c r="KT90">
        <f t="shared" ca="1" si="362"/>
        <v>0</v>
      </c>
      <c r="KU90">
        <f t="shared" ca="1" si="362"/>
        <v>0</v>
      </c>
      <c r="KV90">
        <f t="shared" ca="1" si="362"/>
        <v>0</v>
      </c>
      <c r="KW90">
        <f t="shared" ca="1" si="362"/>
        <v>0</v>
      </c>
      <c r="KX90">
        <f t="shared" ca="1" si="362"/>
        <v>0</v>
      </c>
      <c r="KY90">
        <f t="shared" ca="1" si="362"/>
        <v>0</v>
      </c>
      <c r="KZ90">
        <f t="shared" ca="1" si="363"/>
        <v>1</v>
      </c>
      <c r="LA90">
        <f t="shared" ca="1" si="363"/>
        <v>0</v>
      </c>
      <c r="LB90">
        <f t="shared" ca="1" si="363"/>
        <v>0</v>
      </c>
      <c r="LC90">
        <f t="shared" ca="1" si="363"/>
        <v>1</v>
      </c>
      <c r="LD90">
        <f t="shared" ca="1" si="363"/>
        <v>0</v>
      </c>
      <c r="LE90">
        <f t="shared" ca="1" si="363"/>
        <v>0</v>
      </c>
      <c r="LF90">
        <f t="shared" ca="1" si="363"/>
        <v>0</v>
      </c>
      <c r="LG90">
        <f t="shared" ca="1" si="363"/>
        <v>0</v>
      </c>
      <c r="LH90">
        <f t="shared" ca="1" si="363"/>
        <v>0</v>
      </c>
      <c r="LI90">
        <f t="shared" ca="1" si="363"/>
        <v>0</v>
      </c>
      <c r="LJ90">
        <f t="shared" ca="1" si="364"/>
        <v>0</v>
      </c>
      <c r="LK90">
        <f t="shared" ca="1" si="364"/>
        <v>0</v>
      </c>
      <c r="LL90">
        <f t="shared" ca="1" si="364"/>
        <v>1</v>
      </c>
      <c r="LM90">
        <f t="shared" ca="1" si="364"/>
        <v>0</v>
      </c>
      <c r="LN90">
        <f t="shared" ca="1" si="364"/>
        <v>0</v>
      </c>
      <c r="LO90">
        <f t="shared" ca="1" si="364"/>
        <v>0</v>
      </c>
      <c r="LP90">
        <f t="shared" ca="1" si="364"/>
        <v>0</v>
      </c>
      <c r="LQ90">
        <f t="shared" ca="1" si="364"/>
        <v>0</v>
      </c>
      <c r="LR90">
        <f t="shared" ca="1" si="364"/>
        <v>0</v>
      </c>
      <c r="LS90">
        <f t="shared" ca="1" si="364"/>
        <v>0</v>
      </c>
      <c r="LT90">
        <f t="shared" ca="1" si="365"/>
        <v>0</v>
      </c>
      <c r="LU90">
        <f t="shared" ca="1" si="365"/>
        <v>1</v>
      </c>
      <c r="LV90">
        <f t="shared" ca="1" si="365"/>
        <v>0</v>
      </c>
      <c r="LW90">
        <f t="shared" ca="1" si="365"/>
        <v>0</v>
      </c>
      <c r="LX90">
        <f t="shared" ca="1" si="365"/>
        <v>0</v>
      </c>
      <c r="LY90">
        <f t="shared" ca="1" si="365"/>
        <v>0</v>
      </c>
      <c r="LZ90">
        <f t="shared" ca="1" si="365"/>
        <v>0</v>
      </c>
      <c r="MA90">
        <f t="shared" ca="1" si="365"/>
        <v>0</v>
      </c>
      <c r="MB90">
        <f t="shared" ca="1" si="365"/>
        <v>0</v>
      </c>
      <c r="MC90">
        <f t="shared" ca="1" si="365"/>
        <v>0</v>
      </c>
      <c r="MD90">
        <f t="shared" ca="1" si="366"/>
        <v>2</v>
      </c>
      <c r="ME90">
        <f t="shared" ca="1" si="366"/>
        <v>0</v>
      </c>
      <c r="MF90">
        <f t="shared" ca="1" si="366"/>
        <v>0</v>
      </c>
      <c r="MG90">
        <f t="shared" ca="1" si="366"/>
        <v>0</v>
      </c>
      <c r="MH90">
        <f t="shared" ca="1" si="366"/>
        <v>0</v>
      </c>
      <c r="MI90">
        <f t="shared" ca="1" si="366"/>
        <v>0</v>
      </c>
      <c r="MJ90">
        <f t="shared" ca="1" si="366"/>
        <v>0</v>
      </c>
      <c r="MK90">
        <f t="shared" ca="1" si="366"/>
        <v>0</v>
      </c>
      <c r="ML90">
        <f t="shared" ca="1" si="366"/>
        <v>0</v>
      </c>
      <c r="MM90">
        <f t="shared" ca="1" si="366"/>
        <v>0</v>
      </c>
      <c r="MN90">
        <f t="shared" ca="1" si="367"/>
        <v>1</v>
      </c>
      <c r="MO90">
        <f t="shared" ca="1" si="367"/>
        <v>0</v>
      </c>
      <c r="MP90">
        <f t="shared" ca="1" si="367"/>
        <v>0</v>
      </c>
      <c r="MQ90">
        <f t="shared" ca="1" si="367"/>
        <v>0</v>
      </c>
      <c r="MR90">
        <f t="shared" ca="1" si="367"/>
        <v>0</v>
      </c>
      <c r="MS90">
        <f t="shared" ca="1" si="367"/>
        <v>0</v>
      </c>
      <c r="MT90">
        <f t="shared" ca="1" si="367"/>
        <v>0</v>
      </c>
      <c r="MU90">
        <f t="shared" ca="1" si="367"/>
        <v>0</v>
      </c>
      <c r="MV90">
        <f t="shared" ca="1" si="367"/>
        <v>0</v>
      </c>
      <c r="MW90">
        <f t="shared" ca="1" si="367"/>
        <v>0</v>
      </c>
      <c r="MX90">
        <f t="shared" ca="1" si="368"/>
        <v>0</v>
      </c>
      <c r="MY90">
        <f t="shared" ca="1" si="368"/>
        <v>0</v>
      </c>
      <c r="MZ90">
        <f t="shared" ca="1" si="368"/>
        <v>0</v>
      </c>
      <c r="NA90">
        <f t="shared" ca="1" si="368"/>
        <v>0</v>
      </c>
      <c r="NB90">
        <f t="shared" ca="1" si="368"/>
        <v>0</v>
      </c>
      <c r="NC90">
        <f t="shared" ca="1" si="368"/>
        <v>0</v>
      </c>
      <c r="ND90">
        <f t="shared" ca="1" si="368"/>
        <v>0</v>
      </c>
      <c r="NE90">
        <f t="shared" ca="1" si="368"/>
        <v>0</v>
      </c>
      <c r="NF90">
        <f t="shared" ca="1" si="368"/>
        <v>0</v>
      </c>
      <c r="NG90">
        <f t="shared" ca="1" si="368"/>
        <v>0</v>
      </c>
      <c r="NH90">
        <f t="shared" ca="1" si="369"/>
        <v>0</v>
      </c>
      <c r="NI90">
        <f t="shared" ca="1" si="369"/>
        <v>0</v>
      </c>
      <c r="NJ90">
        <f t="shared" ca="1" si="369"/>
        <v>0</v>
      </c>
      <c r="NK90">
        <f t="shared" ca="1" si="369"/>
        <v>0</v>
      </c>
      <c r="NL90">
        <f t="shared" ca="1" si="369"/>
        <v>0</v>
      </c>
      <c r="NM90">
        <f t="shared" ca="1" si="369"/>
        <v>0</v>
      </c>
      <c r="NN90">
        <f t="shared" ca="1" si="369"/>
        <v>0</v>
      </c>
      <c r="NO90">
        <f t="shared" ca="1" si="369"/>
        <v>0</v>
      </c>
      <c r="NP90">
        <f t="shared" ca="1" si="369"/>
        <v>0</v>
      </c>
      <c r="NQ90">
        <f t="shared" ca="1" si="369"/>
        <v>0</v>
      </c>
      <c r="NR90">
        <f t="shared" ca="1" si="370"/>
        <v>0</v>
      </c>
      <c r="NS90">
        <f t="shared" ca="1" si="370"/>
        <v>0</v>
      </c>
      <c r="NT90">
        <f t="shared" ca="1" si="370"/>
        <v>0</v>
      </c>
      <c r="NU90">
        <f t="shared" ca="1" si="370"/>
        <v>0</v>
      </c>
      <c r="NV90">
        <f t="shared" ca="1" si="370"/>
        <v>0</v>
      </c>
      <c r="NW90">
        <f t="shared" ca="1" si="370"/>
        <v>0</v>
      </c>
      <c r="NX90">
        <f t="shared" ca="1" si="370"/>
        <v>0</v>
      </c>
      <c r="NY90">
        <f t="shared" ca="1" si="370"/>
        <v>0</v>
      </c>
      <c r="NZ90">
        <f t="shared" ca="1" si="370"/>
        <v>0</v>
      </c>
      <c r="OA90">
        <f t="shared" ca="1" si="370"/>
        <v>0</v>
      </c>
      <c r="OB90">
        <f t="shared" ca="1" si="371"/>
        <v>0</v>
      </c>
      <c r="OC90">
        <f t="shared" ca="1" si="371"/>
        <v>0</v>
      </c>
      <c r="OD90">
        <f t="shared" ca="1" si="371"/>
        <v>0</v>
      </c>
      <c r="OE90">
        <f t="shared" ca="1" si="371"/>
        <v>0</v>
      </c>
      <c r="OF90">
        <f t="shared" ca="1" si="371"/>
        <v>0</v>
      </c>
      <c r="OG90">
        <f t="shared" ca="1" si="371"/>
        <v>0</v>
      </c>
      <c r="OH90">
        <f t="shared" ca="1" si="371"/>
        <v>0</v>
      </c>
      <c r="OI90">
        <f t="shared" ca="1" si="371"/>
        <v>0</v>
      </c>
      <c r="OJ90">
        <f t="shared" ca="1" si="371"/>
        <v>0</v>
      </c>
      <c r="OK90">
        <f t="shared" ca="1" si="371"/>
        <v>0</v>
      </c>
      <c r="OL90">
        <f t="shared" ca="1" si="372"/>
        <v>0</v>
      </c>
      <c r="OM90">
        <f t="shared" ca="1" si="372"/>
        <v>0</v>
      </c>
      <c r="ON90">
        <f t="shared" ca="1" si="372"/>
        <v>0</v>
      </c>
      <c r="OO90">
        <f t="shared" ca="1" si="372"/>
        <v>0</v>
      </c>
      <c r="OP90">
        <f t="shared" ca="1" si="372"/>
        <v>1</v>
      </c>
      <c r="OQ90">
        <f t="shared" ca="1" si="372"/>
        <v>0</v>
      </c>
      <c r="OR90">
        <f t="shared" ca="1" si="372"/>
        <v>0</v>
      </c>
      <c r="OS90">
        <f t="shared" ca="1" si="372"/>
        <v>0</v>
      </c>
      <c r="OT90">
        <f t="shared" ca="1" si="372"/>
        <v>0</v>
      </c>
      <c r="OU90">
        <f t="shared" ca="1" si="372"/>
        <v>0</v>
      </c>
      <c r="OV90">
        <f t="shared" ca="1" si="373"/>
        <v>0</v>
      </c>
      <c r="OW90">
        <f t="shared" ca="1" si="373"/>
        <v>0</v>
      </c>
      <c r="OX90">
        <f t="shared" ca="1" si="373"/>
        <v>0</v>
      </c>
      <c r="OY90">
        <f t="shared" ca="1" si="373"/>
        <v>0</v>
      </c>
      <c r="OZ90">
        <f t="shared" ca="1" si="373"/>
        <v>0</v>
      </c>
      <c r="PA90">
        <f t="shared" ca="1" si="373"/>
        <v>0</v>
      </c>
      <c r="PB90">
        <f t="shared" ca="1" si="373"/>
        <v>0</v>
      </c>
      <c r="PC90">
        <f t="shared" ca="1" si="373"/>
        <v>0</v>
      </c>
      <c r="PD90">
        <f t="shared" ca="1" si="373"/>
        <v>0</v>
      </c>
      <c r="PE90">
        <f t="shared" ca="1" si="373"/>
        <v>0</v>
      </c>
      <c r="PF90">
        <f t="shared" ca="1" si="373"/>
        <v>0</v>
      </c>
      <c r="PG90">
        <f t="shared" ca="1" si="373"/>
        <v>0</v>
      </c>
      <c r="PH90">
        <f t="shared" ca="1" si="373"/>
        <v>0</v>
      </c>
      <c r="PI90">
        <f t="shared" ca="1" si="373"/>
        <v>0</v>
      </c>
      <c r="PJ90">
        <f t="shared" ca="1" si="373"/>
        <v>0</v>
      </c>
      <c r="PK90">
        <f t="shared" ca="1" si="333"/>
        <v>0</v>
      </c>
      <c r="PL90">
        <f t="shared" ca="1" si="291"/>
        <v>2200</v>
      </c>
    </row>
    <row r="91" spans="1:428">
      <c r="A91" s="1">
        <v>43926</v>
      </c>
      <c r="B91" t="s">
        <v>6</v>
      </c>
      <c r="C91">
        <v>35</v>
      </c>
      <c r="D91">
        <v>1</v>
      </c>
      <c r="E91">
        <v>270</v>
      </c>
      <c r="F91">
        <v>5</v>
      </c>
      <c r="H91" t="s">
        <v>110</v>
      </c>
      <c r="I91" s="5">
        <f t="shared" si="288"/>
        <v>641</v>
      </c>
      <c r="J91" s="5">
        <f t="shared" si="289"/>
        <v>21</v>
      </c>
      <c r="L91" s="8">
        <f t="shared" si="293"/>
        <v>43916</v>
      </c>
      <c r="M91">
        <f t="shared" ca="1" si="334"/>
        <v>13963</v>
      </c>
      <c r="N91">
        <f t="shared" ca="1" si="334"/>
        <v>7937</v>
      </c>
      <c r="O91">
        <f t="shared" ca="1" si="334"/>
        <v>5210</v>
      </c>
      <c r="P91">
        <f t="shared" ca="1" si="334"/>
        <v>4954</v>
      </c>
      <c r="Q91">
        <f t="shared" ca="1" si="334"/>
        <v>2931</v>
      </c>
      <c r="R91">
        <f t="shared" ca="1" si="334"/>
        <v>1452</v>
      </c>
      <c r="S91">
        <f t="shared" ca="1" si="334"/>
        <v>102</v>
      </c>
      <c r="T91">
        <f t="shared" ca="1" si="334"/>
        <v>2206</v>
      </c>
      <c r="U91">
        <f t="shared" ca="1" si="334"/>
        <v>561</v>
      </c>
      <c r="V91">
        <f t="shared" ca="1" si="334"/>
        <v>668</v>
      </c>
      <c r="W91">
        <f t="shared" ca="1" si="335"/>
        <v>852</v>
      </c>
      <c r="X91">
        <f t="shared" ca="1" si="335"/>
        <v>1426</v>
      </c>
      <c r="Y91">
        <f t="shared" ca="1" si="335"/>
        <v>925</v>
      </c>
      <c r="Z91">
        <f t="shared" ca="1" si="335"/>
        <v>232</v>
      </c>
      <c r="AA91">
        <f t="shared" ca="1" si="335"/>
        <v>163</v>
      </c>
      <c r="AB91">
        <f t="shared" ca="1" si="335"/>
        <v>633</v>
      </c>
      <c r="AC91">
        <f t="shared" ca="1" si="335"/>
        <v>606</v>
      </c>
      <c r="AD91">
        <f t="shared" ca="1" si="335"/>
        <v>439</v>
      </c>
      <c r="AE91">
        <f t="shared" ca="1" si="335"/>
        <v>235</v>
      </c>
      <c r="AF91">
        <f t="shared" ca="1" si="335"/>
        <v>238</v>
      </c>
      <c r="AG91">
        <f t="shared" ca="1" si="336"/>
        <v>87</v>
      </c>
      <c r="AH91">
        <f t="shared" ca="1" si="336"/>
        <v>104</v>
      </c>
      <c r="AI91">
        <f t="shared" ca="1" si="336"/>
        <v>142</v>
      </c>
      <c r="AJ91">
        <f t="shared" ca="1" si="336"/>
        <v>75</v>
      </c>
      <c r="AK91">
        <f t="shared" ca="1" si="336"/>
        <v>220</v>
      </c>
      <c r="AL91">
        <f t="shared" ca="1" si="336"/>
        <v>129</v>
      </c>
      <c r="AM91">
        <f t="shared" ca="1" si="336"/>
        <v>150</v>
      </c>
      <c r="AN91">
        <f t="shared" ca="1" si="336"/>
        <v>144</v>
      </c>
      <c r="AO91">
        <f t="shared" ca="1" si="336"/>
        <v>350</v>
      </c>
      <c r="AP91">
        <f t="shared" ca="1" si="336"/>
        <v>133</v>
      </c>
      <c r="AQ91">
        <f t="shared" ca="1" si="337"/>
        <v>376</v>
      </c>
      <c r="AR91">
        <f t="shared" ca="1" si="337"/>
        <v>260</v>
      </c>
      <c r="AS91">
        <f t="shared" ca="1" si="337"/>
        <v>66</v>
      </c>
      <c r="AT91">
        <f t="shared" ca="1" si="337"/>
        <v>70</v>
      </c>
      <c r="AU91">
        <f t="shared" ca="1" si="337"/>
        <v>133</v>
      </c>
      <c r="AV91">
        <f t="shared" ca="1" si="337"/>
        <v>84</v>
      </c>
      <c r="AW91">
        <f t="shared" ca="1" si="337"/>
        <v>172</v>
      </c>
      <c r="AX91">
        <f t="shared" ca="1" si="337"/>
        <v>85</v>
      </c>
      <c r="AY91">
        <f t="shared" ca="1" si="337"/>
        <v>104</v>
      </c>
      <c r="AZ91">
        <f t="shared" ca="1" si="337"/>
        <v>54</v>
      </c>
      <c r="BA91">
        <f t="shared" ca="1" si="338"/>
        <v>145</v>
      </c>
      <c r="BB91">
        <f t="shared" ca="1" si="338"/>
        <v>11</v>
      </c>
      <c r="BC91">
        <f t="shared" ca="1" si="338"/>
        <v>29</v>
      </c>
      <c r="BD91">
        <f t="shared" ca="1" si="338"/>
        <v>234</v>
      </c>
      <c r="BE91">
        <f t="shared" ca="1" si="338"/>
        <v>80</v>
      </c>
      <c r="BF91">
        <f t="shared" ca="1" si="338"/>
        <v>5</v>
      </c>
      <c r="BG91">
        <f t="shared" ca="1" si="338"/>
        <v>10</v>
      </c>
      <c r="BH91">
        <f t="shared" ca="1" si="338"/>
        <v>88</v>
      </c>
      <c r="BI91">
        <f t="shared" ca="1" si="338"/>
        <v>92</v>
      </c>
      <c r="BJ91">
        <f t="shared" ca="1" si="338"/>
        <v>111</v>
      </c>
      <c r="BK91">
        <f t="shared" ca="1" si="339"/>
        <v>115</v>
      </c>
      <c r="BL91">
        <f t="shared" ca="1" si="339"/>
        <v>152</v>
      </c>
      <c r="BM91">
        <f t="shared" ca="1" si="339"/>
        <v>76</v>
      </c>
      <c r="BN91">
        <f t="shared" ca="1" si="339"/>
        <v>78</v>
      </c>
      <c r="BO91">
        <f t="shared" ca="1" si="339"/>
        <v>33</v>
      </c>
      <c r="BP91">
        <f t="shared" ca="1" si="339"/>
        <v>24</v>
      </c>
      <c r="BQ91">
        <f t="shared" ca="1" si="339"/>
        <v>55</v>
      </c>
      <c r="BR91">
        <f t="shared" ca="1" si="339"/>
        <v>89</v>
      </c>
      <c r="BS91">
        <f t="shared" ca="1" si="339"/>
        <v>36</v>
      </c>
      <c r="BT91">
        <f t="shared" ca="1" si="339"/>
        <v>35</v>
      </c>
      <c r="BU91">
        <f t="shared" ca="1" si="340"/>
        <v>29</v>
      </c>
      <c r="BV91">
        <f t="shared" ca="1" si="340"/>
        <v>30</v>
      </c>
      <c r="BW91">
        <f t="shared" ca="1" si="340"/>
        <v>35</v>
      </c>
      <c r="BX91">
        <f t="shared" ca="1" si="340"/>
        <v>4</v>
      </c>
      <c r="BY91">
        <f t="shared" ca="1" si="340"/>
        <v>9</v>
      </c>
      <c r="BZ91">
        <f t="shared" ca="1" si="340"/>
        <v>48</v>
      </c>
      <c r="CA91">
        <f t="shared" ca="1" si="340"/>
        <v>6</v>
      </c>
      <c r="CB91">
        <f t="shared" ca="1" si="340"/>
        <v>10</v>
      </c>
      <c r="CC91">
        <f t="shared" ca="1" si="340"/>
        <v>25</v>
      </c>
      <c r="CD91">
        <f t="shared" ca="1" si="340"/>
        <v>73</v>
      </c>
      <c r="CE91">
        <f t="shared" ca="1" si="341"/>
        <v>19</v>
      </c>
      <c r="CF91">
        <f t="shared" ca="1" si="341"/>
        <v>65</v>
      </c>
      <c r="CG91">
        <f t="shared" ca="1" si="341"/>
        <v>0</v>
      </c>
      <c r="CH91">
        <f t="shared" ca="1" si="341"/>
        <v>0</v>
      </c>
      <c r="CI91">
        <f t="shared" ca="1" si="341"/>
        <v>15</v>
      </c>
      <c r="CJ91">
        <f t="shared" ca="1" si="341"/>
        <v>29</v>
      </c>
      <c r="CK91">
        <f t="shared" ca="1" si="341"/>
        <v>0</v>
      </c>
      <c r="CL91">
        <f t="shared" ca="1" si="341"/>
        <v>12</v>
      </c>
      <c r="CM91">
        <f t="shared" ca="1" si="341"/>
        <v>9</v>
      </c>
      <c r="CN91">
        <f t="shared" ca="1" si="341"/>
        <v>59</v>
      </c>
      <c r="CO91">
        <f t="shared" ca="1" si="342"/>
        <v>33</v>
      </c>
      <c r="CP91">
        <f t="shared" ca="1" si="342"/>
        <v>22</v>
      </c>
      <c r="CQ91">
        <f t="shared" ca="1" si="342"/>
        <v>0</v>
      </c>
      <c r="CR91">
        <f t="shared" ca="1" si="342"/>
        <v>8</v>
      </c>
      <c r="CS91">
        <f t="shared" ca="1" si="342"/>
        <v>24</v>
      </c>
      <c r="CT91">
        <f t="shared" ca="1" si="342"/>
        <v>24</v>
      </c>
      <c r="CU91">
        <f t="shared" ca="1" si="342"/>
        <v>29</v>
      </c>
      <c r="CV91">
        <f t="shared" ca="1" si="342"/>
        <v>15</v>
      </c>
      <c r="CW91">
        <f t="shared" ca="1" si="342"/>
        <v>7</v>
      </c>
      <c r="CX91">
        <f t="shared" ca="1" si="342"/>
        <v>24</v>
      </c>
      <c r="CY91">
        <f t="shared" ca="1" si="343"/>
        <v>0</v>
      </c>
      <c r="CZ91">
        <f t="shared" ca="1" si="343"/>
        <v>28</v>
      </c>
      <c r="DA91">
        <f t="shared" ca="1" si="343"/>
        <v>15</v>
      </c>
      <c r="DB91">
        <f t="shared" ca="1" si="343"/>
        <v>23</v>
      </c>
      <c r="DC91">
        <f t="shared" ca="1" si="343"/>
        <v>2</v>
      </c>
      <c r="DD91">
        <f t="shared" ca="1" si="343"/>
        <v>16</v>
      </c>
      <c r="DE91">
        <f t="shared" ca="1" si="343"/>
        <v>7</v>
      </c>
      <c r="DF91">
        <f t="shared" ca="1" si="343"/>
        <v>26</v>
      </c>
      <c r="DG91">
        <f t="shared" ca="1" si="343"/>
        <v>19</v>
      </c>
      <c r="DH91">
        <f t="shared" ca="1" si="343"/>
        <v>9</v>
      </c>
      <c r="DI91">
        <f t="shared" ca="1" si="344"/>
        <v>8</v>
      </c>
      <c r="DJ91">
        <f t="shared" ca="1" si="344"/>
        <v>7</v>
      </c>
      <c r="DK91">
        <f t="shared" ca="1" si="344"/>
        <v>21</v>
      </c>
      <c r="DL91">
        <f t="shared" ca="1" si="344"/>
        <v>9</v>
      </c>
      <c r="DM91">
        <f t="shared" ca="1" si="344"/>
        <v>0</v>
      </c>
      <c r="DN91">
        <f t="shared" ca="1" si="344"/>
        <v>6</v>
      </c>
      <c r="DO91">
        <f t="shared" ca="1" si="344"/>
        <v>3</v>
      </c>
      <c r="DP91">
        <f t="shared" ca="1" si="344"/>
        <v>13</v>
      </c>
      <c r="DQ91">
        <f t="shared" ca="1" si="344"/>
        <v>2</v>
      </c>
      <c r="DR91">
        <f t="shared" ca="1" si="344"/>
        <v>6</v>
      </c>
      <c r="DS91">
        <f t="shared" ca="1" si="345"/>
        <v>14</v>
      </c>
      <c r="DT91">
        <f t="shared" ca="1" si="345"/>
        <v>0</v>
      </c>
      <c r="DU91">
        <f t="shared" ca="1" si="345"/>
        <v>0</v>
      </c>
      <c r="DV91">
        <f t="shared" ca="1" si="345"/>
        <v>0</v>
      </c>
      <c r="DW91">
        <f t="shared" ca="1" si="345"/>
        <v>7</v>
      </c>
      <c r="DX91">
        <f t="shared" ca="1" si="345"/>
        <v>0</v>
      </c>
      <c r="DY91">
        <f t="shared" ca="1" si="345"/>
        <v>0</v>
      </c>
      <c r="DZ91">
        <f t="shared" ca="1" si="345"/>
        <v>15</v>
      </c>
      <c r="EA91">
        <f t="shared" ca="1" si="345"/>
        <v>10</v>
      </c>
      <c r="EB91">
        <f t="shared" ca="1" si="345"/>
        <v>3</v>
      </c>
      <c r="EC91">
        <f t="shared" ca="1" si="346"/>
        <v>4</v>
      </c>
      <c r="ED91">
        <f t="shared" ca="1" si="346"/>
        <v>4</v>
      </c>
      <c r="EE91">
        <f t="shared" ca="1" si="346"/>
        <v>2</v>
      </c>
      <c r="EF91">
        <f t="shared" ca="1" si="346"/>
        <v>3</v>
      </c>
      <c r="EG91">
        <f t="shared" ca="1" si="346"/>
        <v>5</v>
      </c>
      <c r="EH91">
        <f t="shared" ca="1" si="346"/>
        <v>1</v>
      </c>
      <c r="EI91">
        <f t="shared" ca="1" si="346"/>
        <v>11</v>
      </c>
      <c r="EJ91">
        <f t="shared" ca="1" si="346"/>
        <v>5</v>
      </c>
      <c r="EK91">
        <f t="shared" ca="1" si="346"/>
        <v>3</v>
      </c>
      <c r="EL91">
        <f t="shared" ca="1" si="346"/>
        <v>0</v>
      </c>
      <c r="EM91">
        <f t="shared" ca="1" si="347"/>
        <v>4</v>
      </c>
      <c r="EN91">
        <f t="shared" ca="1" si="347"/>
        <v>4</v>
      </c>
      <c r="EO91">
        <f t="shared" ca="1" si="347"/>
        <v>2</v>
      </c>
      <c r="EP91">
        <f t="shared" ca="1" si="347"/>
        <v>1</v>
      </c>
      <c r="EQ91">
        <f t="shared" ca="1" si="347"/>
        <v>4</v>
      </c>
      <c r="ER91">
        <f t="shared" ca="1" si="347"/>
        <v>5</v>
      </c>
      <c r="ES91">
        <f t="shared" ca="1" si="347"/>
        <v>0</v>
      </c>
      <c r="ET91">
        <f t="shared" ca="1" si="347"/>
        <v>0</v>
      </c>
      <c r="EU91">
        <f t="shared" ca="1" si="347"/>
        <v>0</v>
      </c>
      <c r="EV91">
        <f t="shared" ca="1" si="347"/>
        <v>0</v>
      </c>
      <c r="EW91">
        <f t="shared" ca="1" si="348"/>
        <v>0</v>
      </c>
      <c r="EX91">
        <f t="shared" ca="1" si="348"/>
        <v>0</v>
      </c>
      <c r="EY91">
        <f t="shared" ca="1" si="348"/>
        <v>0</v>
      </c>
      <c r="EZ91">
        <f t="shared" ca="1" si="348"/>
        <v>0</v>
      </c>
      <c r="FA91">
        <f t="shared" ca="1" si="348"/>
        <v>5</v>
      </c>
      <c r="FB91">
        <f t="shared" ca="1" si="348"/>
        <v>0</v>
      </c>
      <c r="FC91">
        <f t="shared" ca="1" si="348"/>
        <v>0</v>
      </c>
      <c r="FD91">
        <f t="shared" ca="1" si="348"/>
        <v>1</v>
      </c>
      <c r="FE91">
        <f t="shared" ca="1" si="348"/>
        <v>0</v>
      </c>
      <c r="FF91">
        <f t="shared" ca="1" si="348"/>
        <v>1</v>
      </c>
      <c r="FG91">
        <f t="shared" ca="1" si="349"/>
        <v>0</v>
      </c>
      <c r="FH91">
        <f t="shared" ca="1" si="349"/>
        <v>9</v>
      </c>
      <c r="FI91">
        <f t="shared" ca="1" si="349"/>
        <v>2</v>
      </c>
      <c r="FJ91">
        <f t="shared" ca="1" si="349"/>
        <v>0</v>
      </c>
      <c r="FK91">
        <f t="shared" ca="1" si="349"/>
        <v>1</v>
      </c>
      <c r="FL91">
        <f t="shared" ca="1" si="349"/>
        <v>0</v>
      </c>
      <c r="FM91">
        <f t="shared" ca="1" si="349"/>
        <v>3</v>
      </c>
      <c r="FN91">
        <f t="shared" ca="1" si="349"/>
        <v>0</v>
      </c>
      <c r="FO91">
        <f t="shared" ca="1" si="349"/>
        <v>0</v>
      </c>
      <c r="FP91">
        <f t="shared" ca="1" si="349"/>
        <v>0</v>
      </c>
      <c r="FQ91">
        <f t="shared" ca="1" si="350"/>
        <v>0</v>
      </c>
      <c r="FR91">
        <f t="shared" ca="1" si="350"/>
        <v>4</v>
      </c>
      <c r="FS91">
        <f t="shared" ca="1" si="350"/>
        <v>0</v>
      </c>
      <c r="FT91">
        <f t="shared" ca="1" si="350"/>
        <v>0</v>
      </c>
      <c r="FU91">
        <f t="shared" ca="1" si="350"/>
        <v>0</v>
      </c>
      <c r="FV91">
        <f t="shared" ca="1" si="350"/>
        <v>0</v>
      </c>
      <c r="FW91">
        <f t="shared" ca="1" si="350"/>
        <v>0</v>
      </c>
      <c r="FX91">
        <f t="shared" ca="1" si="350"/>
        <v>1</v>
      </c>
      <c r="FY91">
        <f t="shared" ca="1" si="350"/>
        <v>5</v>
      </c>
      <c r="FZ91">
        <f t="shared" ca="1" si="350"/>
        <v>1</v>
      </c>
      <c r="GA91">
        <f t="shared" ca="1" si="351"/>
        <v>5</v>
      </c>
      <c r="GB91">
        <f t="shared" ca="1" si="351"/>
        <v>0</v>
      </c>
      <c r="GC91">
        <f t="shared" ca="1" si="351"/>
        <v>0</v>
      </c>
      <c r="GD91">
        <f t="shared" ca="1" si="351"/>
        <v>1</v>
      </c>
      <c r="GE91">
        <f t="shared" ca="1" si="351"/>
        <v>0</v>
      </c>
      <c r="GF91">
        <f t="shared" ca="1" si="351"/>
        <v>1</v>
      </c>
      <c r="GG91">
        <f t="shared" ca="1" si="351"/>
        <v>0</v>
      </c>
      <c r="GH91">
        <f t="shared" ca="1" si="351"/>
        <v>0</v>
      </c>
      <c r="GI91">
        <f t="shared" ca="1" si="351"/>
        <v>0</v>
      </c>
      <c r="GJ91">
        <f t="shared" ca="1" si="351"/>
        <v>2</v>
      </c>
      <c r="GK91">
        <f t="shared" ca="1" si="352"/>
        <v>0</v>
      </c>
      <c r="GL91">
        <f t="shared" ca="1" si="352"/>
        <v>0</v>
      </c>
      <c r="GM91">
        <f t="shared" ca="1" si="352"/>
        <v>0</v>
      </c>
      <c r="GN91">
        <f t="shared" ca="1" si="352"/>
        <v>0</v>
      </c>
      <c r="GO91">
        <f t="shared" ca="1" si="352"/>
        <v>1</v>
      </c>
      <c r="GP91">
        <f t="shared" ca="1" si="352"/>
        <v>0</v>
      </c>
      <c r="GQ91">
        <f t="shared" ca="1" si="352"/>
        <v>0</v>
      </c>
      <c r="GR91">
        <f t="shared" ca="1" si="352"/>
        <v>1</v>
      </c>
      <c r="GS91">
        <f t="shared" ca="1" si="352"/>
        <v>0</v>
      </c>
      <c r="GT91">
        <f t="shared" ca="1" si="352"/>
        <v>0</v>
      </c>
      <c r="GU91">
        <f t="shared" ca="1" si="353"/>
        <v>0</v>
      </c>
      <c r="GV91">
        <f t="shared" ca="1" si="353"/>
        <v>0</v>
      </c>
      <c r="GW91">
        <f t="shared" ca="1" si="353"/>
        <v>0</v>
      </c>
      <c r="GX91">
        <f t="shared" ca="1" si="353"/>
        <v>0</v>
      </c>
      <c r="GY91">
        <f t="shared" ca="1" si="353"/>
        <v>0</v>
      </c>
      <c r="GZ91">
        <f t="shared" ca="1" si="353"/>
        <v>0</v>
      </c>
      <c r="HA91">
        <f t="shared" ca="1" si="353"/>
        <v>0</v>
      </c>
      <c r="HB91">
        <f t="shared" ca="1" si="353"/>
        <v>1</v>
      </c>
      <c r="HC91">
        <f t="shared" ca="1" si="353"/>
        <v>0</v>
      </c>
      <c r="HD91">
        <f t="shared" ca="1" si="353"/>
        <v>0</v>
      </c>
      <c r="HE91">
        <f t="shared" ca="1" si="353"/>
        <v>0</v>
      </c>
      <c r="HF91">
        <f t="shared" ca="1" si="353"/>
        <v>0</v>
      </c>
      <c r="HG91">
        <f t="shared" ca="1" si="353"/>
        <v>0</v>
      </c>
      <c r="HH91">
        <f t="shared" ca="1" si="353"/>
        <v>0</v>
      </c>
      <c r="HI91">
        <f t="shared" ca="1" si="353"/>
        <v>0</v>
      </c>
      <c r="HJ91">
        <f t="shared" ref="HJ91:HJ101" ca="1" si="374">SUMIFS($C:$C,$A:$A,$L91,$B:$B,HJ$4)</f>
        <v>0</v>
      </c>
      <c r="HK91">
        <f t="shared" ca="1" si="292"/>
        <v>51204</v>
      </c>
      <c r="HM91" s="8">
        <f t="shared" si="290"/>
        <v>43916</v>
      </c>
      <c r="HN91">
        <f t="shared" ca="1" si="354"/>
        <v>249</v>
      </c>
      <c r="HO91">
        <f t="shared" ca="1" si="354"/>
        <v>738</v>
      </c>
      <c r="HP91">
        <f t="shared" ca="1" si="354"/>
        <v>685</v>
      </c>
      <c r="HQ91">
        <f t="shared" ca="1" si="354"/>
        <v>49</v>
      </c>
      <c r="HR91">
        <f t="shared" ca="1" si="354"/>
        <v>231</v>
      </c>
      <c r="HS91">
        <f t="shared" ca="1" si="354"/>
        <v>41</v>
      </c>
      <c r="HT91">
        <f t="shared" ca="1" si="354"/>
        <v>6</v>
      </c>
      <c r="HU91">
        <f t="shared" ca="1" si="354"/>
        <v>143</v>
      </c>
      <c r="HV91">
        <f t="shared" ca="1" si="354"/>
        <v>15</v>
      </c>
      <c r="HW91">
        <f t="shared" ca="1" si="354"/>
        <v>56</v>
      </c>
      <c r="HX91">
        <f t="shared" ca="1" si="355"/>
        <v>80</v>
      </c>
      <c r="HY91">
        <f t="shared" ca="1" si="355"/>
        <v>8</v>
      </c>
      <c r="HZ91">
        <f t="shared" ca="1" si="355"/>
        <v>17</v>
      </c>
      <c r="IA91">
        <f t="shared" ca="1" si="355"/>
        <v>11</v>
      </c>
      <c r="IB91">
        <f t="shared" ca="1" si="355"/>
        <v>0</v>
      </c>
      <c r="IC91">
        <f t="shared" ca="1" si="355"/>
        <v>10</v>
      </c>
      <c r="ID91">
        <f t="shared" ca="1" si="355"/>
        <v>4</v>
      </c>
      <c r="IE91">
        <f t="shared" ca="1" si="355"/>
        <v>2</v>
      </c>
      <c r="IF91">
        <f t="shared" ca="1" si="355"/>
        <v>2</v>
      </c>
      <c r="IG91">
        <f t="shared" ca="1" si="355"/>
        <v>6</v>
      </c>
      <c r="IH91">
        <f t="shared" ca="1" si="356"/>
        <v>4</v>
      </c>
      <c r="II91">
        <f t="shared" ca="1" si="356"/>
        <v>5</v>
      </c>
      <c r="IJ91">
        <f t="shared" ca="1" si="356"/>
        <v>1</v>
      </c>
      <c r="IK91">
        <f t="shared" ca="1" si="356"/>
        <v>2</v>
      </c>
      <c r="IL91">
        <f t="shared" ca="1" si="356"/>
        <v>1</v>
      </c>
      <c r="IM91">
        <f t="shared" ca="1" si="356"/>
        <v>2</v>
      </c>
      <c r="IN91">
        <f t="shared" ca="1" si="356"/>
        <v>4</v>
      </c>
      <c r="IO91">
        <f t="shared" ca="1" si="356"/>
        <v>2</v>
      </c>
      <c r="IP91">
        <f t="shared" ca="1" si="356"/>
        <v>2</v>
      </c>
      <c r="IQ91">
        <f t="shared" ca="1" si="356"/>
        <v>2</v>
      </c>
      <c r="IR91">
        <f t="shared" ca="1" si="357"/>
        <v>3</v>
      </c>
      <c r="IS91">
        <f t="shared" ca="1" si="357"/>
        <v>3</v>
      </c>
      <c r="IT91">
        <f t="shared" ca="1" si="357"/>
        <v>1</v>
      </c>
      <c r="IU91">
        <f t="shared" ca="1" si="357"/>
        <v>0</v>
      </c>
      <c r="IV91">
        <f t="shared" ca="1" si="357"/>
        <v>1</v>
      </c>
      <c r="IW91">
        <f t="shared" ca="1" si="357"/>
        <v>3</v>
      </c>
      <c r="IX91">
        <f t="shared" ca="1" si="357"/>
        <v>4</v>
      </c>
      <c r="IY91">
        <f t="shared" ca="1" si="357"/>
        <v>0</v>
      </c>
      <c r="IZ91">
        <f t="shared" ca="1" si="357"/>
        <v>3</v>
      </c>
      <c r="JA91">
        <f t="shared" ca="1" si="357"/>
        <v>1</v>
      </c>
      <c r="JB91">
        <f t="shared" ca="1" si="358"/>
        <v>0</v>
      </c>
      <c r="JC91">
        <f t="shared" ca="1" si="358"/>
        <v>0</v>
      </c>
      <c r="JD91">
        <f t="shared" ca="1" si="358"/>
        <v>1</v>
      </c>
      <c r="JE91">
        <f t="shared" ca="1" si="358"/>
        <v>0</v>
      </c>
      <c r="JF91">
        <f t="shared" ca="1" si="358"/>
        <v>4</v>
      </c>
      <c r="JG91">
        <f t="shared" ca="1" si="358"/>
        <v>0</v>
      </c>
      <c r="JH91">
        <f t="shared" ca="1" si="358"/>
        <v>0</v>
      </c>
      <c r="JI91">
        <f t="shared" ca="1" si="358"/>
        <v>2</v>
      </c>
      <c r="JJ91">
        <f t="shared" ca="1" si="358"/>
        <v>1</v>
      </c>
      <c r="JK91">
        <f t="shared" ca="1" si="358"/>
        <v>0</v>
      </c>
      <c r="JL91">
        <f t="shared" ca="1" si="359"/>
        <v>2</v>
      </c>
      <c r="JM91">
        <f t="shared" ca="1" si="359"/>
        <v>0</v>
      </c>
      <c r="JN91">
        <f t="shared" ca="1" si="359"/>
        <v>2</v>
      </c>
      <c r="JO91">
        <f t="shared" ca="1" si="359"/>
        <v>2</v>
      </c>
      <c r="JP91">
        <f t="shared" ca="1" si="359"/>
        <v>0</v>
      </c>
      <c r="JQ91">
        <f t="shared" ca="1" si="359"/>
        <v>0</v>
      </c>
      <c r="JR91">
        <f t="shared" ca="1" si="359"/>
        <v>1</v>
      </c>
      <c r="JS91">
        <f t="shared" ca="1" si="359"/>
        <v>0</v>
      </c>
      <c r="JT91">
        <f t="shared" ca="1" si="359"/>
        <v>0</v>
      </c>
      <c r="JU91">
        <f t="shared" ca="1" si="359"/>
        <v>0</v>
      </c>
      <c r="JV91">
        <f t="shared" ca="1" si="360"/>
        <v>0</v>
      </c>
      <c r="JW91">
        <f t="shared" ca="1" si="360"/>
        <v>2</v>
      </c>
      <c r="JX91">
        <f t="shared" ca="1" si="360"/>
        <v>1</v>
      </c>
      <c r="JY91">
        <f t="shared" ca="1" si="360"/>
        <v>0</v>
      </c>
      <c r="JZ91">
        <f t="shared" ca="1" si="360"/>
        <v>0</v>
      </c>
      <c r="KA91">
        <f t="shared" ca="1" si="360"/>
        <v>1</v>
      </c>
      <c r="KB91">
        <f t="shared" ca="1" si="360"/>
        <v>1</v>
      </c>
      <c r="KC91">
        <f t="shared" ca="1" si="360"/>
        <v>0</v>
      </c>
      <c r="KD91">
        <f t="shared" ca="1" si="360"/>
        <v>0</v>
      </c>
      <c r="KE91">
        <f t="shared" ca="1" si="360"/>
        <v>0</v>
      </c>
      <c r="KF91">
        <f t="shared" ca="1" si="361"/>
        <v>1</v>
      </c>
      <c r="KG91">
        <f t="shared" ca="1" si="361"/>
        <v>2</v>
      </c>
      <c r="KH91">
        <f t="shared" ca="1" si="361"/>
        <v>1</v>
      </c>
      <c r="KI91">
        <f t="shared" ca="1" si="361"/>
        <v>0</v>
      </c>
      <c r="KJ91">
        <f t="shared" ca="1" si="361"/>
        <v>0</v>
      </c>
      <c r="KK91">
        <f t="shared" ca="1" si="361"/>
        <v>0</v>
      </c>
      <c r="KL91">
        <f t="shared" ca="1" si="361"/>
        <v>0</v>
      </c>
      <c r="KM91">
        <f t="shared" ca="1" si="361"/>
        <v>0</v>
      </c>
      <c r="KN91">
        <f t="shared" ca="1" si="361"/>
        <v>0</v>
      </c>
      <c r="KO91">
        <f t="shared" ca="1" si="361"/>
        <v>2</v>
      </c>
      <c r="KP91">
        <f t="shared" ca="1" si="362"/>
        <v>0</v>
      </c>
      <c r="KQ91">
        <f t="shared" ca="1" si="362"/>
        <v>0</v>
      </c>
      <c r="KR91">
        <f t="shared" ca="1" si="362"/>
        <v>0</v>
      </c>
      <c r="KS91">
        <f t="shared" ca="1" si="362"/>
        <v>0</v>
      </c>
      <c r="KT91">
        <f t="shared" ca="1" si="362"/>
        <v>0</v>
      </c>
      <c r="KU91">
        <f t="shared" ca="1" si="362"/>
        <v>0</v>
      </c>
      <c r="KV91">
        <f t="shared" ca="1" si="362"/>
        <v>0</v>
      </c>
      <c r="KW91">
        <f t="shared" ca="1" si="362"/>
        <v>1</v>
      </c>
      <c r="KX91">
        <f t="shared" ca="1" si="362"/>
        <v>0</v>
      </c>
      <c r="KY91">
        <f t="shared" ca="1" si="362"/>
        <v>0</v>
      </c>
      <c r="KZ91">
        <f t="shared" ca="1" si="363"/>
        <v>0</v>
      </c>
      <c r="LA91">
        <f t="shared" ca="1" si="363"/>
        <v>0</v>
      </c>
      <c r="LB91">
        <f t="shared" ca="1" si="363"/>
        <v>0</v>
      </c>
      <c r="LC91">
        <f t="shared" ca="1" si="363"/>
        <v>0</v>
      </c>
      <c r="LD91">
        <f t="shared" ca="1" si="363"/>
        <v>0</v>
      </c>
      <c r="LE91">
        <f t="shared" ca="1" si="363"/>
        <v>0</v>
      </c>
      <c r="LF91">
        <f t="shared" ca="1" si="363"/>
        <v>0</v>
      </c>
      <c r="LG91">
        <f t="shared" ca="1" si="363"/>
        <v>0</v>
      </c>
      <c r="LH91">
        <f t="shared" ca="1" si="363"/>
        <v>0</v>
      </c>
      <c r="LI91">
        <f t="shared" ca="1" si="363"/>
        <v>0</v>
      </c>
      <c r="LJ91">
        <f t="shared" ca="1" si="364"/>
        <v>0</v>
      </c>
      <c r="LK91">
        <f t="shared" ca="1" si="364"/>
        <v>0</v>
      </c>
      <c r="LL91">
        <f t="shared" ca="1" si="364"/>
        <v>0</v>
      </c>
      <c r="LM91">
        <f t="shared" ca="1" si="364"/>
        <v>0</v>
      </c>
      <c r="LN91">
        <f t="shared" ca="1" si="364"/>
        <v>0</v>
      </c>
      <c r="LO91">
        <f t="shared" ca="1" si="364"/>
        <v>0</v>
      </c>
      <c r="LP91">
        <f t="shared" ca="1" si="364"/>
        <v>0</v>
      </c>
      <c r="LQ91">
        <f t="shared" ca="1" si="364"/>
        <v>0</v>
      </c>
      <c r="LR91">
        <f t="shared" ca="1" si="364"/>
        <v>0</v>
      </c>
      <c r="LS91">
        <f t="shared" ca="1" si="364"/>
        <v>0</v>
      </c>
      <c r="LT91">
        <f t="shared" ca="1" si="365"/>
        <v>0</v>
      </c>
      <c r="LU91">
        <f t="shared" ca="1" si="365"/>
        <v>0</v>
      </c>
      <c r="LV91">
        <f t="shared" ca="1" si="365"/>
        <v>0</v>
      </c>
      <c r="LW91">
        <f t="shared" ca="1" si="365"/>
        <v>0</v>
      </c>
      <c r="LX91">
        <f t="shared" ca="1" si="365"/>
        <v>0</v>
      </c>
      <c r="LY91">
        <f t="shared" ca="1" si="365"/>
        <v>0</v>
      </c>
      <c r="LZ91">
        <f t="shared" ca="1" si="365"/>
        <v>0</v>
      </c>
      <c r="MA91">
        <f t="shared" ca="1" si="365"/>
        <v>0</v>
      </c>
      <c r="MB91">
        <f t="shared" ca="1" si="365"/>
        <v>0</v>
      </c>
      <c r="MC91">
        <f t="shared" ca="1" si="365"/>
        <v>0</v>
      </c>
      <c r="MD91">
        <f t="shared" ca="1" si="366"/>
        <v>0</v>
      </c>
      <c r="ME91">
        <f t="shared" ca="1" si="366"/>
        <v>0</v>
      </c>
      <c r="MF91">
        <f t="shared" ca="1" si="366"/>
        <v>0</v>
      </c>
      <c r="MG91">
        <f t="shared" ca="1" si="366"/>
        <v>0</v>
      </c>
      <c r="MH91">
        <f t="shared" ca="1" si="366"/>
        <v>0</v>
      </c>
      <c r="MI91">
        <f t="shared" ca="1" si="366"/>
        <v>0</v>
      </c>
      <c r="MJ91">
        <f t="shared" ca="1" si="366"/>
        <v>0</v>
      </c>
      <c r="MK91">
        <f t="shared" ca="1" si="366"/>
        <v>0</v>
      </c>
      <c r="ML91">
        <f t="shared" ca="1" si="366"/>
        <v>1</v>
      </c>
      <c r="MM91">
        <f t="shared" ca="1" si="366"/>
        <v>0</v>
      </c>
      <c r="MN91">
        <f t="shared" ca="1" si="367"/>
        <v>0</v>
      </c>
      <c r="MO91">
        <f t="shared" ca="1" si="367"/>
        <v>0</v>
      </c>
      <c r="MP91">
        <f t="shared" ca="1" si="367"/>
        <v>0</v>
      </c>
      <c r="MQ91">
        <f t="shared" ca="1" si="367"/>
        <v>0</v>
      </c>
      <c r="MR91">
        <f t="shared" ca="1" si="367"/>
        <v>0</v>
      </c>
      <c r="MS91">
        <f t="shared" ca="1" si="367"/>
        <v>0</v>
      </c>
      <c r="MT91">
        <f t="shared" ca="1" si="367"/>
        <v>0</v>
      </c>
      <c r="MU91">
        <f t="shared" ca="1" si="367"/>
        <v>0</v>
      </c>
      <c r="MV91">
        <f t="shared" ca="1" si="367"/>
        <v>0</v>
      </c>
      <c r="MW91">
        <f t="shared" ca="1" si="367"/>
        <v>0</v>
      </c>
      <c r="MX91">
        <f t="shared" ca="1" si="368"/>
        <v>0</v>
      </c>
      <c r="MY91">
        <f t="shared" ca="1" si="368"/>
        <v>0</v>
      </c>
      <c r="MZ91">
        <f t="shared" ca="1" si="368"/>
        <v>0</v>
      </c>
      <c r="NA91">
        <f t="shared" ca="1" si="368"/>
        <v>0</v>
      </c>
      <c r="NB91">
        <f t="shared" ca="1" si="368"/>
        <v>0</v>
      </c>
      <c r="NC91">
        <f t="shared" ca="1" si="368"/>
        <v>0</v>
      </c>
      <c r="ND91">
        <f t="shared" ca="1" si="368"/>
        <v>0</v>
      </c>
      <c r="NE91">
        <f t="shared" ca="1" si="368"/>
        <v>0</v>
      </c>
      <c r="NF91">
        <f t="shared" ca="1" si="368"/>
        <v>0</v>
      </c>
      <c r="NG91">
        <f t="shared" ca="1" si="368"/>
        <v>0</v>
      </c>
      <c r="NH91">
        <f t="shared" ca="1" si="369"/>
        <v>0</v>
      </c>
      <c r="NI91">
        <f t="shared" ca="1" si="369"/>
        <v>0</v>
      </c>
      <c r="NJ91">
        <f t="shared" ca="1" si="369"/>
        <v>0</v>
      </c>
      <c r="NK91">
        <f t="shared" ca="1" si="369"/>
        <v>0</v>
      </c>
      <c r="NL91">
        <f t="shared" ca="1" si="369"/>
        <v>0</v>
      </c>
      <c r="NM91">
        <f t="shared" ca="1" si="369"/>
        <v>0</v>
      </c>
      <c r="NN91">
        <f t="shared" ca="1" si="369"/>
        <v>0</v>
      </c>
      <c r="NO91">
        <f t="shared" ca="1" si="369"/>
        <v>0</v>
      </c>
      <c r="NP91">
        <f t="shared" ca="1" si="369"/>
        <v>0</v>
      </c>
      <c r="NQ91">
        <f t="shared" ca="1" si="369"/>
        <v>0</v>
      </c>
      <c r="NR91">
        <f t="shared" ca="1" si="370"/>
        <v>0</v>
      </c>
      <c r="NS91">
        <f t="shared" ca="1" si="370"/>
        <v>0</v>
      </c>
      <c r="NT91">
        <f t="shared" ca="1" si="370"/>
        <v>0</v>
      </c>
      <c r="NU91">
        <f t="shared" ca="1" si="370"/>
        <v>0</v>
      </c>
      <c r="NV91">
        <f t="shared" ca="1" si="370"/>
        <v>0</v>
      </c>
      <c r="NW91">
        <f t="shared" ca="1" si="370"/>
        <v>0</v>
      </c>
      <c r="NX91">
        <f t="shared" ca="1" si="370"/>
        <v>0</v>
      </c>
      <c r="NY91">
        <f t="shared" ca="1" si="370"/>
        <v>0</v>
      </c>
      <c r="NZ91">
        <f t="shared" ca="1" si="370"/>
        <v>0</v>
      </c>
      <c r="OA91">
        <f t="shared" ca="1" si="370"/>
        <v>0</v>
      </c>
      <c r="OB91">
        <f t="shared" ca="1" si="371"/>
        <v>0</v>
      </c>
      <c r="OC91">
        <f t="shared" ca="1" si="371"/>
        <v>0</v>
      </c>
      <c r="OD91">
        <f t="shared" ca="1" si="371"/>
        <v>0</v>
      </c>
      <c r="OE91">
        <f t="shared" ca="1" si="371"/>
        <v>0</v>
      </c>
      <c r="OF91">
        <f t="shared" ca="1" si="371"/>
        <v>0</v>
      </c>
      <c r="OG91">
        <f t="shared" ca="1" si="371"/>
        <v>0</v>
      </c>
      <c r="OH91">
        <f t="shared" ca="1" si="371"/>
        <v>0</v>
      </c>
      <c r="OI91">
        <f t="shared" ca="1" si="371"/>
        <v>1</v>
      </c>
      <c r="OJ91">
        <f t="shared" ca="1" si="371"/>
        <v>0</v>
      </c>
      <c r="OK91">
        <f t="shared" ca="1" si="371"/>
        <v>0</v>
      </c>
      <c r="OL91">
        <f t="shared" ca="1" si="372"/>
        <v>0</v>
      </c>
      <c r="OM91">
        <f t="shared" ca="1" si="372"/>
        <v>0</v>
      </c>
      <c r="ON91">
        <f t="shared" ca="1" si="372"/>
        <v>0</v>
      </c>
      <c r="OO91">
        <f t="shared" ca="1" si="372"/>
        <v>0</v>
      </c>
      <c r="OP91">
        <f t="shared" ca="1" si="372"/>
        <v>0</v>
      </c>
      <c r="OQ91">
        <f t="shared" ca="1" si="372"/>
        <v>0</v>
      </c>
      <c r="OR91">
        <f t="shared" ca="1" si="372"/>
        <v>0</v>
      </c>
      <c r="OS91">
        <f t="shared" ca="1" si="372"/>
        <v>0</v>
      </c>
      <c r="OT91">
        <f t="shared" ca="1" si="372"/>
        <v>0</v>
      </c>
      <c r="OU91">
        <f t="shared" ca="1" si="372"/>
        <v>0</v>
      </c>
      <c r="OV91">
        <f t="shared" ca="1" si="373"/>
        <v>0</v>
      </c>
      <c r="OW91">
        <f t="shared" ca="1" si="373"/>
        <v>0</v>
      </c>
      <c r="OX91">
        <f t="shared" ca="1" si="373"/>
        <v>0</v>
      </c>
      <c r="OY91">
        <f t="shared" ca="1" si="373"/>
        <v>0</v>
      </c>
      <c r="OZ91">
        <f t="shared" ca="1" si="373"/>
        <v>0</v>
      </c>
      <c r="PA91">
        <f t="shared" ca="1" si="373"/>
        <v>0</v>
      </c>
      <c r="PB91">
        <f t="shared" ca="1" si="373"/>
        <v>0</v>
      </c>
      <c r="PC91">
        <f t="shared" ca="1" si="373"/>
        <v>0</v>
      </c>
      <c r="PD91">
        <f t="shared" ca="1" si="373"/>
        <v>0</v>
      </c>
      <c r="PE91">
        <f t="shared" ca="1" si="373"/>
        <v>0</v>
      </c>
      <c r="PF91">
        <f t="shared" ca="1" si="373"/>
        <v>0</v>
      </c>
      <c r="PG91">
        <f t="shared" ca="1" si="373"/>
        <v>0</v>
      </c>
      <c r="PH91">
        <f t="shared" ca="1" si="373"/>
        <v>0</v>
      </c>
      <c r="PI91">
        <f t="shared" ca="1" si="373"/>
        <v>0</v>
      </c>
      <c r="PJ91">
        <f t="shared" ca="1" si="373"/>
        <v>0</v>
      </c>
      <c r="PK91">
        <f t="shared" ref="PK91:PK101" ca="1" si="375">SUMIFS($D:$D,$A:$A,$L91,$B:$B,PK$4)</f>
        <v>0</v>
      </c>
      <c r="PL91">
        <f t="shared" ca="1" si="291"/>
        <v>2426</v>
      </c>
    </row>
    <row r="92" spans="1:428">
      <c r="A92" s="1">
        <v>43927</v>
      </c>
      <c r="B92" t="s">
        <v>6</v>
      </c>
      <c r="C92">
        <v>29</v>
      </c>
      <c r="D92">
        <v>2</v>
      </c>
      <c r="E92">
        <v>299</v>
      </c>
      <c r="F92">
        <v>7</v>
      </c>
      <c r="H92" t="s">
        <v>75</v>
      </c>
      <c r="I92" s="5">
        <f t="shared" si="288"/>
        <v>636</v>
      </c>
      <c r="J92" s="5">
        <f t="shared" si="289"/>
        <v>8</v>
      </c>
      <c r="L92" s="8">
        <f t="shared" si="293"/>
        <v>43917</v>
      </c>
      <c r="M92">
        <f t="shared" ca="1" si="334"/>
        <v>16797</v>
      </c>
      <c r="N92">
        <f t="shared" ca="1" si="334"/>
        <v>8578</v>
      </c>
      <c r="O92">
        <f t="shared" ca="1" si="334"/>
        <v>6153</v>
      </c>
      <c r="P92">
        <f t="shared" ca="1" si="334"/>
        <v>5780</v>
      </c>
      <c r="Q92">
        <f t="shared" ca="1" si="334"/>
        <v>3922</v>
      </c>
      <c r="R92">
        <f t="shared" ca="1" si="334"/>
        <v>2129</v>
      </c>
      <c r="S92">
        <f t="shared" ca="1" si="334"/>
        <v>94</v>
      </c>
      <c r="T92">
        <f t="shared" ca="1" si="334"/>
        <v>2389</v>
      </c>
      <c r="U92">
        <f t="shared" ca="1" si="334"/>
        <v>1196</v>
      </c>
      <c r="V92">
        <f t="shared" ca="1" si="334"/>
        <v>1298</v>
      </c>
      <c r="W92">
        <f t="shared" ca="1" si="335"/>
        <v>1019</v>
      </c>
      <c r="X92">
        <f t="shared" ca="1" si="335"/>
        <v>633</v>
      </c>
      <c r="Y92">
        <f t="shared" ca="1" si="335"/>
        <v>1000</v>
      </c>
      <c r="Z92">
        <f t="shared" ca="1" si="335"/>
        <v>482</v>
      </c>
      <c r="AA92">
        <f t="shared" ca="1" si="335"/>
        <v>182</v>
      </c>
      <c r="AB92">
        <f t="shared" ca="1" si="335"/>
        <v>549</v>
      </c>
      <c r="AC92">
        <f t="shared" ca="1" si="335"/>
        <v>1141</v>
      </c>
      <c r="AD92">
        <f t="shared" ca="1" si="335"/>
        <v>297</v>
      </c>
      <c r="AE92">
        <f t="shared" ca="1" si="335"/>
        <v>255</v>
      </c>
      <c r="AF92">
        <f t="shared" ca="1" si="335"/>
        <v>296</v>
      </c>
      <c r="AG92">
        <f t="shared" ca="1" si="336"/>
        <v>75</v>
      </c>
      <c r="AH92">
        <f t="shared" ca="1" si="336"/>
        <v>91</v>
      </c>
      <c r="AI92">
        <f t="shared" ca="1" si="336"/>
        <v>22</v>
      </c>
      <c r="AJ92">
        <f t="shared" ca="1" si="336"/>
        <v>96</v>
      </c>
      <c r="AK92">
        <f t="shared" ca="1" si="336"/>
        <v>164</v>
      </c>
      <c r="AL92">
        <f t="shared" ca="1" si="336"/>
        <v>192</v>
      </c>
      <c r="AM92">
        <f t="shared" ca="1" si="336"/>
        <v>170</v>
      </c>
      <c r="AN92">
        <f t="shared" ca="1" si="336"/>
        <v>123</v>
      </c>
      <c r="AO92">
        <f t="shared" ca="1" si="336"/>
        <v>240</v>
      </c>
      <c r="AP92">
        <f t="shared" ca="1" si="336"/>
        <v>153</v>
      </c>
      <c r="AQ92">
        <f t="shared" ca="1" si="337"/>
        <v>367</v>
      </c>
      <c r="AR92">
        <f t="shared" ca="1" si="337"/>
        <v>408</v>
      </c>
      <c r="AS92">
        <f t="shared" ca="1" si="337"/>
        <v>140</v>
      </c>
      <c r="AT92">
        <f t="shared" ca="1" si="337"/>
        <v>110</v>
      </c>
      <c r="AU92">
        <f t="shared" ca="1" si="337"/>
        <v>112</v>
      </c>
      <c r="AV92">
        <f t="shared" ca="1" si="337"/>
        <v>71</v>
      </c>
      <c r="AW92">
        <f t="shared" ca="1" si="337"/>
        <v>235</v>
      </c>
      <c r="AX92">
        <f t="shared" ca="1" si="337"/>
        <v>0</v>
      </c>
      <c r="AY92">
        <f t="shared" ca="1" si="337"/>
        <v>103</v>
      </c>
      <c r="AZ92">
        <f t="shared" ca="1" si="337"/>
        <v>81</v>
      </c>
      <c r="BA92">
        <f t="shared" ca="1" si="338"/>
        <v>86</v>
      </c>
      <c r="BB92">
        <f t="shared" ca="1" si="338"/>
        <v>12</v>
      </c>
      <c r="BC92">
        <f t="shared" ca="1" si="338"/>
        <v>43</v>
      </c>
      <c r="BD92">
        <f t="shared" ca="1" si="338"/>
        <v>120</v>
      </c>
      <c r="BE92">
        <f t="shared" ca="1" si="338"/>
        <v>96</v>
      </c>
      <c r="BF92">
        <f t="shared" ca="1" si="338"/>
        <v>0</v>
      </c>
      <c r="BG92">
        <f t="shared" ca="1" si="338"/>
        <v>26</v>
      </c>
      <c r="BH92">
        <f t="shared" ca="1" si="338"/>
        <v>78</v>
      </c>
      <c r="BI92">
        <f t="shared" ca="1" si="338"/>
        <v>21</v>
      </c>
      <c r="BJ92">
        <f t="shared" ca="1" si="338"/>
        <v>91</v>
      </c>
      <c r="BK92">
        <f t="shared" ca="1" si="339"/>
        <v>87</v>
      </c>
      <c r="BL92">
        <f t="shared" ca="1" si="339"/>
        <v>218</v>
      </c>
      <c r="BM92">
        <f t="shared" ca="1" si="339"/>
        <v>14</v>
      </c>
      <c r="BN92">
        <f t="shared" ca="1" si="339"/>
        <v>71</v>
      </c>
      <c r="BO92">
        <f t="shared" ca="1" si="339"/>
        <v>41</v>
      </c>
      <c r="BP92">
        <f t="shared" ca="1" si="339"/>
        <v>28</v>
      </c>
      <c r="BQ92">
        <f t="shared" ca="1" si="339"/>
        <v>50</v>
      </c>
      <c r="BR92">
        <f t="shared" ca="1" si="339"/>
        <v>65</v>
      </c>
      <c r="BS92">
        <f t="shared" ca="1" si="339"/>
        <v>77</v>
      </c>
      <c r="BT92">
        <f t="shared" ca="1" si="339"/>
        <v>39</v>
      </c>
      <c r="BU92">
        <f t="shared" ca="1" si="340"/>
        <v>39</v>
      </c>
      <c r="BV92">
        <f t="shared" ca="1" si="340"/>
        <v>36</v>
      </c>
      <c r="BW92">
        <f t="shared" ca="1" si="340"/>
        <v>134</v>
      </c>
      <c r="BX92">
        <f t="shared" ca="1" si="340"/>
        <v>13</v>
      </c>
      <c r="BY92">
        <f t="shared" ca="1" si="340"/>
        <v>32</v>
      </c>
      <c r="BZ92">
        <f t="shared" ca="1" si="340"/>
        <v>49</v>
      </c>
      <c r="CA92">
        <f t="shared" ca="1" si="340"/>
        <v>29</v>
      </c>
      <c r="CB92">
        <f t="shared" ca="1" si="340"/>
        <v>18</v>
      </c>
      <c r="CC92">
        <f t="shared" ca="1" si="340"/>
        <v>39</v>
      </c>
      <c r="CD92">
        <f t="shared" ca="1" si="340"/>
        <v>76</v>
      </c>
      <c r="CE92">
        <f t="shared" ca="1" si="341"/>
        <v>0</v>
      </c>
      <c r="CF92">
        <f t="shared" ca="1" si="341"/>
        <v>25</v>
      </c>
      <c r="CG92">
        <f t="shared" ca="1" si="341"/>
        <v>9</v>
      </c>
      <c r="CH92">
        <f t="shared" ca="1" si="341"/>
        <v>0</v>
      </c>
      <c r="CI92">
        <f t="shared" ca="1" si="341"/>
        <v>10</v>
      </c>
      <c r="CJ92">
        <f t="shared" ca="1" si="341"/>
        <v>24</v>
      </c>
      <c r="CK92">
        <f t="shared" ca="1" si="341"/>
        <v>16</v>
      </c>
      <c r="CL92">
        <f t="shared" ca="1" si="341"/>
        <v>10</v>
      </c>
      <c r="CM92">
        <f t="shared" ca="1" si="341"/>
        <v>10</v>
      </c>
      <c r="CN92">
        <f t="shared" ca="1" si="341"/>
        <v>0</v>
      </c>
      <c r="CO92">
        <f t="shared" ca="1" si="342"/>
        <v>0</v>
      </c>
      <c r="CP92">
        <f t="shared" ca="1" si="342"/>
        <v>22</v>
      </c>
      <c r="CQ92">
        <f t="shared" ca="1" si="342"/>
        <v>0</v>
      </c>
      <c r="CR92">
        <f t="shared" ca="1" si="342"/>
        <v>14</v>
      </c>
      <c r="CS92">
        <f t="shared" ca="1" si="342"/>
        <v>36</v>
      </c>
      <c r="CT92">
        <f t="shared" ca="1" si="342"/>
        <v>23</v>
      </c>
      <c r="CU92">
        <f t="shared" ca="1" si="342"/>
        <v>35</v>
      </c>
      <c r="CV92">
        <f t="shared" ca="1" si="342"/>
        <v>64</v>
      </c>
      <c r="CW92">
        <f t="shared" ca="1" si="342"/>
        <v>16</v>
      </c>
      <c r="CX92">
        <f t="shared" ca="1" si="342"/>
        <v>30</v>
      </c>
      <c r="CY92">
        <f t="shared" ca="1" si="343"/>
        <v>3</v>
      </c>
      <c r="CZ92">
        <f t="shared" ca="1" si="343"/>
        <v>21</v>
      </c>
      <c r="DA92">
        <f t="shared" ca="1" si="343"/>
        <v>32</v>
      </c>
      <c r="DB92">
        <f t="shared" ca="1" si="343"/>
        <v>28</v>
      </c>
      <c r="DC92">
        <f t="shared" ca="1" si="343"/>
        <v>0</v>
      </c>
      <c r="DD92">
        <f t="shared" ca="1" si="343"/>
        <v>15</v>
      </c>
      <c r="DE92">
        <f t="shared" ca="1" si="343"/>
        <v>22</v>
      </c>
      <c r="DF92">
        <f t="shared" ca="1" si="343"/>
        <v>19</v>
      </c>
      <c r="DG92">
        <f t="shared" ca="1" si="343"/>
        <v>17</v>
      </c>
      <c r="DH92">
        <f t="shared" ca="1" si="343"/>
        <v>5</v>
      </c>
      <c r="DI92">
        <f t="shared" ca="1" si="344"/>
        <v>8</v>
      </c>
      <c r="DJ92">
        <f t="shared" ca="1" si="344"/>
        <v>14</v>
      </c>
      <c r="DK92">
        <f t="shared" ca="1" si="344"/>
        <v>10</v>
      </c>
      <c r="DL92">
        <f t="shared" ca="1" si="344"/>
        <v>0</v>
      </c>
      <c r="DM92">
        <f t="shared" ca="1" si="344"/>
        <v>1</v>
      </c>
      <c r="DN92">
        <f t="shared" ca="1" si="344"/>
        <v>33</v>
      </c>
      <c r="DO92">
        <f t="shared" ca="1" si="344"/>
        <v>6</v>
      </c>
      <c r="DP92">
        <f t="shared" ca="1" si="344"/>
        <v>6</v>
      </c>
      <c r="DQ92">
        <f t="shared" ca="1" si="344"/>
        <v>22</v>
      </c>
      <c r="DR92">
        <f t="shared" ca="1" si="344"/>
        <v>14</v>
      </c>
      <c r="DS92">
        <f t="shared" ca="1" si="345"/>
        <v>5</v>
      </c>
      <c r="DT92">
        <f t="shared" ca="1" si="345"/>
        <v>9</v>
      </c>
      <c r="DU92">
        <f t="shared" ca="1" si="345"/>
        <v>3</v>
      </c>
      <c r="DV92">
        <f t="shared" ca="1" si="345"/>
        <v>4</v>
      </c>
      <c r="DW92">
        <f t="shared" ca="1" si="345"/>
        <v>4</v>
      </c>
      <c r="DX92">
        <f t="shared" ca="1" si="345"/>
        <v>14</v>
      </c>
      <c r="DY92">
        <f t="shared" ca="1" si="345"/>
        <v>6</v>
      </c>
      <c r="DZ92">
        <f t="shared" ca="1" si="345"/>
        <v>1</v>
      </c>
      <c r="EA92">
        <f t="shared" ca="1" si="345"/>
        <v>8</v>
      </c>
      <c r="EB92">
        <f t="shared" ca="1" si="345"/>
        <v>1</v>
      </c>
      <c r="EC92">
        <f t="shared" ca="1" si="346"/>
        <v>11</v>
      </c>
      <c r="ED92">
        <f t="shared" ca="1" si="346"/>
        <v>0</v>
      </c>
      <c r="EE92">
        <f t="shared" ca="1" si="346"/>
        <v>2</v>
      </c>
      <c r="EF92">
        <f t="shared" ca="1" si="346"/>
        <v>7</v>
      </c>
      <c r="EG92">
        <f t="shared" ca="1" si="346"/>
        <v>12</v>
      </c>
      <c r="EH92">
        <f t="shared" ca="1" si="346"/>
        <v>9</v>
      </c>
      <c r="EI92">
        <f t="shared" ca="1" si="346"/>
        <v>9</v>
      </c>
      <c r="EJ92">
        <f t="shared" ca="1" si="346"/>
        <v>2</v>
      </c>
      <c r="EK92">
        <f t="shared" ca="1" si="346"/>
        <v>5</v>
      </c>
      <c r="EL92">
        <f t="shared" ca="1" si="346"/>
        <v>4</v>
      </c>
      <c r="EM92">
        <f t="shared" ca="1" si="347"/>
        <v>1</v>
      </c>
      <c r="EN92">
        <f t="shared" ca="1" si="347"/>
        <v>2</v>
      </c>
      <c r="EO92">
        <f t="shared" ca="1" si="347"/>
        <v>9</v>
      </c>
      <c r="EP92">
        <f t="shared" ca="1" si="347"/>
        <v>0</v>
      </c>
      <c r="EQ92">
        <f t="shared" ca="1" si="347"/>
        <v>5</v>
      </c>
      <c r="ER92">
        <f t="shared" ca="1" si="347"/>
        <v>1</v>
      </c>
      <c r="ES92">
        <f t="shared" ca="1" si="347"/>
        <v>1</v>
      </c>
      <c r="ET92">
        <f t="shared" ca="1" si="347"/>
        <v>0</v>
      </c>
      <c r="EU92">
        <f t="shared" ca="1" si="347"/>
        <v>2</v>
      </c>
      <c r="EV92">
        <f t="shared" ca="1" si="347"/>
        <v>6</v>
      </c>
      <c r="EW92">
        <f t="shared" ca="1" si="348"/>
        <v>1</v>
      </c>
      <c r="EX92">
        <f t="shared" ca="1" si="348"/>
        <v>0</v>
      </c>
      <c r="EY92">
        <f t="shared" ca="1" si="348"/>
        <v>9</v>
      </c>
      <c r="EZ92">
        <f t="shared" ca="1" si="348"/>
        <v>5</v>
      </c>
      <c r="FA92">
        <f t="shared" ca="1" si="348"/>
        <v>0</v>
      </c>
      <c r="FB92">
        <f t="shared" ca="1" si="348"/>
        <v>3</v>
      </c>
      <c r="FC92">
        <f t="shared" ca="1" si="348"/>
        <v>1</v>
      </c>
      <c r="FD92">
        <f t="shared" ca="1" si="348"/>
        <v>0</v>
      </c>
      <c r="FE92">
        <f t="shared" ca="1" si="348"/>
        <v>0</v>
      </c>
      <c r="FF92">
        <f t="shared" ca="1" si="348"/>
        <v>4</v>
      </c>
      <c r="FG92">
        <f t="shared" ca="1" si="349"/>
        <v>0</v>
      </c>
      <c r="FH92">
        <f t="shared" ca="1" si="349"/>
        <v>2</v>
      </c>
      <c r="FI92">
        <f t="shared" ca="1" si="349"/>
        <v>1</v>
      </c>
      <c r="FJ92">
        <f t="shared" ca="1" si="349"/>
        <v>2</v>
      </c>
      <c r="FK92">
        <f t="shared" ca="1" si="349"/>
        <v>0</v>
      </c>
      <c r="FL92">
        <f t="shared" ca="1" si="349"/>
        <v>1</v>
      </c>
      <c r="FM92">
        <f t="shared" ca="1" si="349"/>
        <v>2</v>
      </c>
      <c r="FN92">
        <f t="shared" ca="1" si="349"/>
        <v>0</v>
      </c>
      <c r="FO92">
        <f t="shared" ca="1" si="349"/>
        <v>0</v>
      </c>
      <c r="FP92">
        <f t="shared" ca="1" si="349"/>
        <v>1</v>
      </c>
      <c r="FQ92">
        <f t="shared" ca="1" si="350"/>
        <v>4</v>
      </c>
      <c r="FR92">
        <f t="shared" ca="1" si="350"/>
        <v>2</v>
      </c>
      <c r="FS92">
        <f t="shared" ca="1" si="350"/>
        <v>4</v>
      </c>
      <c r="FT92">
        <f t="shared" ca="1" si="350"/>
        <v>2</v>
      </c>
      <c r="FU92">
        <f t="shared" ca="1" si="350"/>
        <v>0</v>
      </c>
      <c r="FV92">
        <f t="shared" ca="1" si="350"/>
        <v>1</v>
      </c>
      <c r="FW92">
        <f t="shared" ca="1" si="350"/>
        <v>4</v>
      </c>
      <c r="FX92">
        <f t="shared" ca="1" si="350"/>
        <v>0</v>
      </c>
      <c r="FY92">
        <f t="shared" ca="1" si="350"/>
        <v>1</v>
      </c>
      <c r="FZ92">
        <f t="shared" ca="1" si="350"/>
        <v>0</v>
      </c>
      <c r="GA92">
        <f t="shared" ca="1" si="351"/>
        <v>4</v>
      </c>
      <c r="GB92">
        <f t="shared" ca="1" si="351"/>
        <v>0</v>
      </c>
      <c r="GC92">
        <f t="shared" ca="1" si="351"/>
        <v>0</v>
      </c>
      <c r="GD92">
        <f t="shared" ca="1" si="351"/>
        <v>4</v>
      </c>
      <c r="GE92">
        <f t="shared" ca="1" si="351"/>
        <v>0</v>
      </c>
      <c r="GF92">
        <f t="shared" ca="1" si="351"/>
        <v>0</v>
      </c>
      <c r="GG92">
        <f t="shared" ca="1" si="351"/>
        <v>2</v>
      </c>
      <c r="GH92">
        <f t="shared" ca="1" si="351"/>
        <v>1</v>
      </c>
      <c r="GI92">
        <f t="shared" ca="1" si="351"/>
        <v>6</v>
      </c>
      <c r="GJ92">
        <f t="shared" ca="1" si="351"/>
        <v>0</v>
      </c>
      <c r="GK92">
        <f t="shared" ca="1" si="352"/>
        <v>0</v>
      </c>
      <c r="GL92">
        <f t="shared" ca="1" si="352"/>
        <v>0</v>
      </c>
      <c r="GM92">
        <f t="shared" ca="1" si="352"/>
        <v>0</v>
      </c>
      <c r="GN92">
        <f t="shared" ca="1" si="352"/>
        <v>0</v>
      </c>
      <c r="GO92">
        <f t="shared" ca="1" si="352"/>
        <v>1</v>
      </c>
      <c r="GP92">
        <f t="shared" ca="1" si="352"/>
        <v>1</v>
      </c>
      <c r="GQ92">
        <f t="shared" ca="1" si="352"/>
        <v>0</v>
      </c>
      <c r="GR92">
        <f t="shared" ca="1" si="352"/>
        <v>1</v>
      </c>
      <c r="GS92">
        <f t="shared" ca="1" si="352"/>
        <v>4</v>
      </c>
      <c r="GT92">
        <f t="shared" ca="1" si="352"/>
        <v>0</v>
      </c>
      <c r="GU92">
        <f t="shared" ca="1" si="353"/>
        <v>0</v>
      </c>
      <c r="GV92">
        <f t="shared" ca="1" si="353"/>
        <v>0</v>
      </c>
      <c r="GW92">
        <f t="shared" ca="1" si="353"/>
        <v>1</v>
      </c>
      <c r="GX92">
        <f t="shared" ca="1" si="353"/>
        <v>0</v>
      </c>
      <c r="GY92">
        <f t="shared" ca="1" si="353"/>
        <v>4</v>
      </c>
      <c r="GZ92">
        <f t="shared" ca="1" si="353"/>
        <v>1</v>
      </c>
      <c r="HA92">
        <f t="shared" ca="1" si="353"/>
        <v>0</v>
      </c>
      <c r="HB92">
        <f t="shared" ca="1" si="353"/>
        <v>0</v>
      </c>
      <c r="HC92">
        <f t="shared" ca="1" si="353"/>
        <v>0</v>
      </c>
      <c r="HD92">
        <f t="shared" ca="1" si="353"/>
        <v>0</v>
      </c>
      <c r="HE92">
        <f t="shared" ca="1" si="353"/>
        <v>0</v>
      </c>
      <c r="HF92">
        <f t="shared" ca="1" si="353"/>
        <v>0</v>
      </c>
      <c r="HG92">
        <f t="shared" ca="1" si="353"/>
        <v>2</v>
      </c>
      <c r="HH92">
        <f t="shared" ca="1" si="353"/>
        <v>2</v>
      </c>
      <c r="HI92">
        <f t="shared" ca="1" si="353"/>
        <v>0</v>
      </c>
      <c r="HJ92">
        <f t="shared" ca="1" si="374"/>
        <v>0</v>
      </c>
      <c r="HK92">
        <f t="shared" ca="1" si="292"/>
        <v>59718</v>
      </c>
      <c r="HM92" s="8">
        <f t="shared" si="290"/>
        <v>43917</v>
      </c>
      <c r="HN92">
        <f t="shared" ca="1" si="354"/>
        <v>246</v>
      </c>
      <c r="HO92">
        <f t="shared" ca="1" si="354"/>
        <v>655</v>
      </c>
      <c r="HP92">
        <f t="shared" ca="1" si="354"/>
        <v>660</v>
      </c>
      <c r="HQ92">
        <f t="shared" ca="1" si="354"/>
        <v>55</v>
      </c>
      <c r="HR92">
        <f t="shared" ca="1" si="354"/>
        <v>365</v>
      </c>
      <c r="HS92">
        <f t="shared" ca="1" si="354"/>
        <v>115</v>
      </c>
      <c r="HT92">
        <f t="shared" ca="1" si="354"/>
        <v>5</v>
      </c>
      <c r="HU92">
        <f t="shared" ca="1" si="354"/>
        <v>157</v>
      </c>
      <c r="HV92">
        <f t="shared" ca="1" si="354"/>
        <v>16</v>
      </c>
      <c r="HW92">
        <f t="shared" ca="1" si="354"/>
        <v>42</v>
      </c>
      <c r="HX92">
        <f t="shared" ca="1" si="355"/>
        <v>78</v>
      </c>
      <c r="HY92">
        <f t="shared" ca="1" si="355"/>
        <v>4</v>
      </c>
      <c r="HZ92">
        <f t="shared" ca="1" si="355"/>
        <v>58</v>
      </c>
      <c r="IA92">
        <f t="shared" ca="1" si="355"/>
        <v>20</v>
      </c>
      <c r="IB92">
        <f t="shared" ca="1" si="355"/>
        <v>2</v>
      </c>
      <c r="IC92">
        <f t="shared" ca="1" si="355"/>
        <v>17</v>
      </c>
      <c r="ID92">
        <f t="shared" ca="1" si="355"/>
        <v>18</v>
      </c>
      <c r="IE92">
        <f t="shared" ca="1" si="355"/>
        <v>3</v>
      </c>
      <c r="IF92">
        <f t="shared" ca="1" si="355"/>
        <v>10</v>
      </c>
      <c r="IG92">
        <f t="shared" ca="1" si="355"/>
        <v>24</v>
      </c>
      <c r="IH92">
        <f t="shared" ca="1" si="356"/>
        <v>4</v>
      </c>
      <c r="II92">
        <f t="shared" ca="1" si="356"/>
        <v>8</v>
      </c>
      <c r="IJ92">
        <f t="shared" ca="1" si="356"/>
        <v>1</v>
      </c>
      <c r="IK92">
        <f t="shared" ca="1" si="356"/>
        <v>1</v>
      </c>
      <c r="IL92">
        <f t="shared" ca="1" si="356"/>
        <v>1</v>
      </c>
      <c r="IM92">
        <f t="shared" ca="1" si="356"/>
        <v>5</v>
      </c>
      <c r="IN92">
        <f t="shared" ca="1" si="356"/>
        <v>2</v>
      </c>
      <c r="IO92">
        <f t="shared" ca="1" si="356"/>
        <v>4</v>
      </c>
      <c r="IP92">
        <f t="shared" ca="1" si="356"/>
        <v>2</v>
      </c>
      <c r="IQ92">
        <f t="shared" ca="1" si="356"/>
        <v>7</v>
      </c>
      <c r="IR92">
        <f t="shared" ca="1" si="357"/>
        <v>2</v>
      </c>
      <c r="IS92">
        <f t="shared" ca="1" si="357"/>
        <v>3</v>
      </c>
      <c r="IT92">
        <f t="shared" ca="1" si="357"/>
        <v>1</v>
      </c>
      <c r="IU92">
        <f t="shared" ca="1" si="357"/>
        <v>3</v>
      </c>
      <c r="IV92">
        <f t="shared" ca="1" si="357"/>
        <v>1</v>
      </c>
      <c r="IW92">
        <f t="shared" ca="1" si="357"/>
        <v>7</v>
      </c>
      <c r="IX92">
        <f t="shared" ca="1" si="357"/>
        <v>4</v>
      </c>
      <c r="IY92">
        <f t="shared" ca="1" si="357"/>
        <v>0</v>
      </c>
      <c r="IZ92">
        <f t="shared" ca="1" si="357"/>
        <v>20</v>
      </c>
      <c r="JA92">
        <f t="shared" ca="1" si="357"/>
        <v>1</v>
      </c>
      <c r="JB92">
        <f t="shared" ca="1" si="358"/>
        <v>3</v>
      </c>
      <c r="JC92">
        <f t="shared" ca="1" si="358"/>
        <v>0</v>
      </c>
      <c r="JD92">
        <f t="shared" ca="1" si="358"/>
        <v>1</v>
      </c>
      <c r="JE92">
        <f t="shared" ca="1" si="358"/>
        <v>1</v>
      </c>
      <c r="JF92">
        <f t="shared" ca="1" si="358"/>
        <v>0</v>
      </c>
      <c r="JG92">
        <f t="shared" ca="1" si="358"/>
        <v>0</v>
      </c>
      <c r="JH92">
        <f t="shared" ca="1" si="358"/>
        <v>0</v>
      </c>
      <c r="JI92">
        <f t="shared" ca="1" si="358"/>
        <v>1</v>
      </c>
      <c r="JJ92">
        <f t="shared" ca="1" si="358"/>
        <v>2</v>
      </c>
      <c r="JK92">
        <f t="shared" ca="1" si="358"/>
        <v>1</v>
      </c>
      <c r="JL92">
        <f t="shared" ca="1" si="359"/>
        <v>4</v>
      </c>
      <c r="JM92">
        <f t="shared" ca="1" si="359"/>
        <v>2</v>
      </c>
      <c r="JN92">
        <f t="shared" ca="1" si="359"/>
        <v>0</v>
      </c>
      <c r="JO92">
        <f t="shared" ca="1" si="359"/>
        <v>4</v>
      </c>
      <c r="JP92">
        <f t="shared" ca="1" si="359"/>
        <v>4</v>
      </c>
      <c r="JQ92">
        <f t="shared" ca="1" si="359"/>
        <v>0</v>
      </c>
      <c r="JR92">
        <f t="shared" ca="1" si="359"/>
        <v>4</v>
      </c>
      <c r="JS92">
        <f t="shared" ca="1" si="359"/>
        <v>0</v>
      </c>
      <c r="JT92">
        <f t="shared" ca="1" si="359"/>
        <v>1</v>
      </c>
      <c r="JU92">
        <f t="shared" ca="1" si="359"/>
        <v>0</v>
      </c>
      <c r="JV92">
        <f t="shared" ca="1" si="360"/>
        <v>1</v>
      </c>
      <c r="JW92">
        <f t="shared" ca="1" si="360"/>
        <v>7</v>
      </c>
      <c r="JX92">
        <f t="shared" ca="1" si="360"/>
        <v>0</v>
      </c>
      <c r="JY92">
        <f t="shared" ca="1" si="360"/>
        <v>0</v>
      </c>
      <c r="JZ92">
        <f t="shared" ca="1" si="360"/>
        <v>0</v>
      </c>
      <c r="KA92">
        <f t="shared" ca="1" si="360"/>
        <v>1</v>
      </c>
      <c r="KB92">
        <f t="shared" ca="1" si="360"/>
        <v>1</v>
      </c>
      <c r="KC92">
        <f t="shared" ca="1" si="360"/>
        <v>0</v>
      </c>
      <c r="KD92">
        <f t="shared" ca="1" si="360"/>
        <v>1</v>
      </c>
      <c r="KE92">
        <f t="shared" ca="1" si="360"/>
        <v>0</v>
      </c>
      <c r="KF92">
        <f t="shared" ca="1" si="361"/>
        <v>0</v>
      </c>
      <c r="KG92">
        <f t="shared" ca="1" si="361"/>
        <v>0</v>
      </c>
      <c r="KH92">
        <f t="shared" ca="1" si="361"/>
        <v>0</v>
      </c>
      <c r="KI92">
        <f t="shared" ca="1" si="361"/>
        <v>0</v>
      </c>
      <c r="KJ92">
        <f t="shared" ca="1" si="361"/>
        <v>0</v>
      </c>
      <c r="KK92">
        <f t="shared" ca="1" si="361"/>
        <v>1</v>
      </c>
      <c r="KL92">
        <f t="shared" ca="1" si="361"/>
        <v>0</v>
      </c>
      <c r="KM92">
        <f t="shared" ca="1" si="361"/>
        <v>0</v>
      </c>
      <c r="KN92">
        <f t="shared" ca="1" si="361"/>
        <v>1</v>
      </c>
      <c r="KO92">
        <f t="shared" ca="1" si="361"/>
        <v>0</v>
      </c>
      <c r="KP92">
        <f t="shared" ca="1" si="362"/>
        <v>0</v>
      </c>
      <c r="KQ92">
        <f t="shared" ca="1" si="362"/>
        <v>0</v>
      </c>
      <c r="KR92">
        <f t="shared" ca="1" si="362"/>
        <v>0</v>
      </c>
      <c r="KS92">
        <f t="shared" ca="1" si="362"/>
        <v>0</v>
      </c>
      <c r="KT92">
        <f t="shared" ca="1" si="362"/>
        <v>3</v>
      </c>
      <c r="KU92">
        <f t="shared" ca="1" si="362"/>
        <v>0</v>
      </c>
      <c r="KV92">
        <f t="shared" ca="1" si="362"/>
        <v>2</v>
      </c>
      <c r="KW92">
        <f t="shared" ca="1" si="362"/>
        <v>0</v>
      </c>
      <c r="KX92">
        <f t="shared" ca="1" si="362"/>
        <v>0</v>
      </c>
      <c r="KY92">
        <f t="shared" ca="1" si="362"/>
        <v>0</v>
      </c>
      <c r="KZ92">
        <f t="shared" ca="1" si="363"/>
        <v>0</v>
      </c>
      <c r="LA92">
        <f t="shared" ca="1" si="363"/>
        <v>0</v>
      </c>
      <c r="LB92">
        <f t="shared" ca="1" si="363"/>
        <v>0</v>
      </c>
      <c r="LC92">
        <f t="shared" ca="1" si="363"/>
        <v>1</v>
      </c>
      <c r="LD92">
        <f t="shared" ca="1" si="363"/>
        <v>0</v>
      </c>
      <c r="LE92">
        <f t="shared" ca="1" si="363"/>
        <v>1</v>
      </c>
      <c r="LF92">
        <f t="shared" ca="1" si="363"/>
        <v>0</v>
      </c>
      <c r="LG92">
        <f t="shared" ca="1" si="363"/>
        <v>0</v>
      </c>
      <c r="LH92">
        <f t="shared" ca="1" si="363"/>
        <v>0</v>
      </c>
      <c r="LI92">
        <f t="shared" ca="1" si="363"/>
        <v>0</v>
      </c>
      <c r="LJ92">
        <f t="shared" ca="1" si="364"/>
        <v>0</v>
      </c>
      <c r="LK92">
        <f t="shared" ca="1" si="364"/>
        <v>0</v>
      </c>
      <c r="LL92">
        <f t="shared" ca="1" si="364"/>
        <v>0</v>
      </c>
      <c r="LM92">
        <f t="shared" ca="1" si="364"/>
        <v>0</v>
      </c>
      <c r="LN92">
        <f t="shared" ca="1" si="364"/>
        <v>0</v>
      </c>
      <c r="LO92">
        <f t="shared" ca="1" si="364"/>
        <v>0</v>
      </c>
      <c r="LP92">
        <f t="shared" ca="1" si="364"/>
        <v>0</v>
      </c>
      <c r="LQ92">
        <f t="shared" ca="1" si="364"/>
        <v>0</v>
      </c>
      <c r="LR92">
        <f t="shared" ca="1" si="364"/>
        <v>1</v>
      </c>
      <c r="LS92">
        <f t="shared" ca="1" si="364"/>
        <v>1</v>
      </c>
      <c r="LT92">
        <f t="shared" ca="1" si="365"/>
        <v>0</v>
      </c>
      <c r="LU92">
        <f t="shared" ca="1" si="365"/>
        <v>1</v>
      </c>
      <c r="LV92">
        <f t="shared" ca="1" si="365"/>
        <v>0</v>
      </c>
      <c r="LW92">
        <f t="shared" ca="1" si="365"/>
        <v>0</v>
      </c>
      <c r="LX92">
        <f t="shared" ca="1" si="365"/>
        <v>0</v>
      </c>
      <c r="LY92">
        <f t="shared" ca="1" si="365"/>
        <v>1</v>
      </c>
      <c r="LZ92">
        <f t="shared" ca="1" si="365"/>
        <v>1</v>
      </c>
      <c r="MA92">
        <f t="shared" ca="1" si="365"/>
        <v>1</v>
      </c>
      <c r="MB92">
        <f t="shared" ca="1" si="365"/>
        <v>0</v>
      </c>
      <c r="MC92">
        <f t="shared" ca="1" si="365"/>
        <v>0</v>
      </c>
      <c r="MD92">
        <f t="shared" ca="1" si="366"/>
        <v>0</v>
      </c>
      <c r="ME92">
        <f t="shared" ca="1" si="366"/>
        <v>0</v>
      </c>
      <c r="MF92">
        <f t="shared" ca="1" si="366"/>
        <v>0</v>
      </c>
      <c r="MG92">
        <f t="shared" ca="1" si="366"/>
        <v>0</v>
      </c>
      <c r="MH92">
        <f t="shared" ca="1" si="366"/>
        <v>0</v>
      </c>
      <c r="MI92">
        <f t="shared" ca="1" si="366"/>
        <v>0</v>
      </c>
      <c r="MJ92">
        <f t="shared" ca="1" si="366"/>
        <v>0</v>
      </c>
      <c r="MK92">
        <f t="shared" ca="1" si="366"/>
        <v>0</v>
      </c>
      <c r="ML92">
        <f t="shared" ca="1" si="366"/>
        <v>0</v>
      </c>
      <c r="MM92">
        <f t="shared" ca="1" si="366"/>
        <v>0</v>
      </c>
      <c r="MN92">
        <f t="shared" ca="1" si="367"/>
        <v>0</v>
      </c>
      <c r="MO92">
        <f t="shared" ca="1" si="367"/>
        <v>0</v>
      </c>
      <c r="MP92">
        <f t="shared" ca="1" si="367"/>
        <v>0</v>
      </c>
      <c r="MQ92">
        <f t="shared" ca="1" si="367"/>
        <v>0</v>
      </c>
      <c r="MR92">
        <f t="shared" ca="1" si="367"/>
        <v>0</v>
      </c>
      <c r="MS92">
        <f t="shared" ca="1" si="367"/>
        <v>0</v>
      </c>
      <c r="MT92">
        <f t="shared" ca="1" si="367"/>
        <v>0</v>
      </c>
      <c r="MU92">
        <f t="shared" ca="1" si="367"/>
        <v>0</v>
      </c>
      <c r="MV92">
        <f t="shared" ca="1" si="367"/>
        <v>0</v>
      </c>
      <c r="MW92">
        <f t="shared" ca="1" si="367"/>
        <v>0</v>
      </c>
      <c r="MX92">
        <f t="shared" ca="1" si="368"/>
        <v>0</v>
      </c>
      <c r="MY92">
        <f t="shared" ca="1" si="368"/>
        <v>0</v>
      </c>
      <c r="MZ92">
        <f t="shared" ca="1" si="368"/>
        <v>0</v>
      </c>
      <c r="NA92">
        <f t="shared" ca="1" si="368"/>
        <v>0</v>
      </c>
      <c r="NB92">
        <f t="shared" ca="1" si="368"/>
        <v>0</v>
      </c>
      <c r="NC92">
        <f t="shared" ca="1" si="368"/>
        <v>0</v>
      </c>
      <c r="ND92">
        <f t="shared" ca="1" si="368"/>
        <v>0</v>
      </c>
      <c r="NE92">
        <f t="shared" ca="1" si="368"/>
        <v>0</v>
      </c>
      <c r="NF92">
        <f t="shared" ca="1" si="368"/>
        <v>0</v>
      </c>
      <c r="NG92">
        <f t="shared" ca="1" si="368"/>
        <v>0</v>
      </c>
      <c r="NH92">
        <f t="shared" ca="1" si="369"/>
        <v>0</v>
      </c>
      <c r="NI92">
        <f t="shared" ca="1" si="369"/>
        <v>0</v>
      </c>
      <c r="NJ92">
        <f t="shared" ca="1" si="369"/>
        <v>0</v>
      </c>
      <c r="NK92">
        <f t="shared" ca="1" si="369"/>
        <v>0</v>
      </c>
      <c r="NL92">
        <f t="shared" ca="1" si="369"/>
        <v>0</v>
      </c>
      <c r="NM92">
        <f t="shared" ca="1" si="369"/>
        <v>0</v>
      </c>
      <c r="NN92">
        <f t="shared" ca="1" si="369"/>
        <v>0</v>
      </c>
      <c r="NO92">
        <f t="shared" ca="1" si="369"/>
        <v>0</v>
      </c>
      <c r="NP92">
        <f t="shared" ca="1" si="369"/>
        <v>0</v>
      </c>
      <c r="NQ92">
        <f t="shared" ca="1" si="369"/>
        <v>0</v>
      </c>
      <c r="NR92">
        <f t="shared" ca="1" si="370"/>
        <v>0</v>
      </c>
      <c r="NS92">
        <f t="shared" ca="1" si="370"/>
        <v>0</v>
      </c>
      <c r="NT92">
        <f t="shared" ca="1" si="370"/>
        <v>0</v>
      </c>
      <c r="NU92">
        <f t="shared" ca="1" si="370"/>
        <v>0</v>
      </c>
      <c r="NV92">
        <f t="shared" ca="1" si="370"/>
        <v>0</v>
      </c>
      <c r="NW92">
        <f t="shared" ca="1" si="370"/>
        <v>0</v>
      </c>
      <c r="NX92">
        <f t="shared" ca="1" si="370"/>
        <v>0</v>
      </c>
      <c r="NY92">
        <f t="shared" ca="1" si="370"/>
        <v>0</v>
      </c>
      <c r="NZ92">
        <f t="shared" ca="1" si="370"/>
        <v>0</v>
      </c>
      <c r="OA92">
        <f t="shared" ca="1" si="370"/>
        <v>0</v>
      </c>
      <c r="OB92">
        <f t="shared" ca="1" si="371"/>
        <v>0</v>
      </c>
      <c r="OC92">
        <f t="shared" ca="1" si="371"/>
        <v>0</v>
      </c>
      <c r="OD92">
        <f t="shared" ca="1" si="371"/>
        <v>0</v>
      </c>
      <c r="OE92">
        <f t="shared" ca="1" si="371"/>
        <v>0</v>
      </c>
      <c r="OF92">
        <f t="shared" ca="1" si="371"/>
        <v>0</v>
      </c>
      <c r="OG92">
        <f t="shared" ca="1" si="371"/>
        <v>0</v>
      </c>
      <c r="OH92">
        <f t="shared" ca="1" si="371"/>
        <v>0</v>
      </c>
      <c r="OI92">
        <f t="shared" ca="1" si="371"/>
        <v>0</v>
      </c>
      <c r="OJ92">
        <f t="shared" ca="1" si="371"/>
        <v>0</v>
      </c>
      <c r="OK92">
        <f t="shared" ca="1" si="371"/>
        <v>0</v>
      </c>
      <c r="OL92">
        <f t="shared" ca="1" si="372"/>
        <v>0</v>
      </c>
      <c r="OM92">
        <f t="shared" ca="1" si="372"/>
        <v>0</v>
      </c>
      <c r="ON92">
        <f t="shared" ca="1" si="372"/>
        <v>0</v>
      </c>
      <c r="OO92">
        <f t="shared" ca="1" si="372"/>
        <v>0</v>
      </c>
      <c r="OP92">
        <f t="shared" ca="1" si="372"/>
        <v>0</v>
      </c>
      <c r="OQ92">
        <f t="shared" ca="1" si="372"/>
        <v>0</v>
      </c>
      <c r="OR92">
        <f t="shared" ca="1" si="372"/>
        <v>0</v>
      </c>
      <c r="OS92">
        <f t="shared" ca="1" si="372"/>
        <v>0</v>
      </c>
      <c r="OT92">
        <f t="shared" ca="1" si="372"/>
        <v>0</v>
      </c>
      <c r="OU92">
        <f t="shared" ca="1" si="372"/>
        <v>0</v>
      </c>
      <c r="OV92">
        <f t="shared" ca="1" si="373"/>
        <v>0</v>
      </c>
      <c r="OW92">
        <f t="shared" ca="1" si="373"/>
        <v>0</v>
      </c>
      <c r="OX92">
        <f t="shared" ca="1" si="373"/>
        <v>0</v>
      </c>
      <c r="OY92">
        <f t="shared" ca="1" si="373"/>
        <v>0</v>
      </c>
      <c r="OZ92">
        <f t="shared" ca="1" si="373"/>
        <v>0</v>
      </c>
      <c r="PA92">
        <f t="shared" ca="1" si="373"/>
        <v>0</v>
      </c>
      <c r="PB92">
        <f t="shared" ca="1" si="373"/>
        <v>0</v>
      </c>
      <c r="PC92">
        <f t="shared" ca="1" si="373"/>
        <v>0</v>
      </c>
      <c r="PD92">
        <f t="shared" ca="1" si="373"/>
        <v>0</v>
      </c>
      <c r="PE92">
        <f t="shared" ca="1" si="373"/>
        <v>0</v>
      </c>
      <c r="PF92">
        <f t="shared" ca="1" si="373"/>
        <v>0</v>
      </c>
      <c r="PG92">
        <f t="shared" ca="1" si="373"/>
        <v>0</v>
      </c>
      <c r="PH92">
        <f t="shared" ca="1" si="373"/>
        <v>0</v>
      </c>
      <c r="PI92">
        <f t="shared" ca="1" si="373"/>
        <v>0</v>
      </c>
      <c r="PJ92">
        <f t="shared" ca="1" si="373"/>
        <v>0</v>
      </c>
      <c r="PK92">
        <f t="shared" ca="1" si="375"/>
        <v>0</v>
      </c>
      <c r="PL92">
        <f t="shared" ca="1" si="291"/>
        <v>2681</v>
      </c>
    </row>
    <row r="93" spans="1:428">
      <c r="A93" s="1">
        <v>43928</v>
      </c>
      <c r="B93" t="s">
        <v>6</v>
      </c>
      <c r="C93">
        <v>38</v>
      </c>
      <c r="D93">
        <v>0</v>
      </c>
      <c r="E93">
        <v>337</v>
      </c>
      <c r="F93">
        <v>7</v>
      </c>
      <c r="H93" t="s">
        <v>48</v>
      </c>
      <c r="I93" s="5">
        <f t="shared" si="288"/>
        <v>626</v>
      </c>
      <c r="J93" s="5">
        <f t="shared" si="289"/>
        <v>6</v>
      </c>
      <c r="L93" s="8">
        <f t="shared" ref="L93" si="376">L92+1</f>
        <v>43918</v>
      </c>
      <c r="M93">
        <f t="shared" ca="1" si="334"/>
        <v>18695</v>
      </c>
      <c r="N93">
        <f t="shared" ca="1" si="334"/>
        <v>7871</v>
      </c>
      <c r="O93">
        <f t="shared" ca="1" si="334"/>
        <v>5959</v>
      </c>
      <c r="P93">
        <f t="shared" ca="1" si="334"/>
        <v>6294</v>
      </c>
      <c r="Q93">
        <f t="shared" ca="1" si="334"/>
        <v>3809</v>
      </c>
      <c r="R93">
        <f t="shared" ca="1" si="334"/>
        <v>2885</v>
      </c>
      <c r="S93">
        <f t="shared" ca="1" si="334"/>
        <v>119</v>
      </c>
      <c r="T93">
        <f t="shared" ca="1" si="334"/>
        <v>2926</v>
      </c>
      <c r="U93">
        <f t="shared" ca="1" si="334"/>
        <v>2069</v>
      </c>
      <c r="V93">
        <f t="shared" ca="1" si="334"/>
        <v>1049</v>
      </c>
      <c r="W93">
        <f t="shared" ca="1" si="335"/>
        <v>1172</v>
      </c>
      <c r="X93">
        <f t="shared" ca="1" si="335"/>
        <v>657</v>
      </c>
      <c r="Y93">
        <f t="shared" ca="1" si="335"/>
        <v>1390</v>
      </c>
      <c r="Z93">
        <f t="shared" ca="1" si="335"/>
        <v>502</v>
      </c>
      <c r="AA93">
        <f t="shared" ca="1" si="335"/>
        <v>196</v>
      </c>
      <c r="AB93">
        <f t="shared" ca="1" si="335"/>
        <v>724</v>
      </c>
      <c r="AC93">
        <f t="shared" ca="1" si="335"/>
        <v>668</v>
      </c>
      <c r="AD93">
        <f t="shared" ca="1" si="335"/>
        <v>369</v>
      </c>
      <c r="AE93">
        <f t="shared" ca="1" si="335"/>
        <v>302</v>
      </c>
      <c r="AF93">
        <f t="shared" ca="1" si="335"/>
        <v>240</v>
      </c>
      <c r="AG93">
        <f t="shared" ca="1" si="336"/>
        <v>149</v>
      </c>
      <c r="AH93">
        <f t="shared" ca="1" si="336"/>
        <v>146</v>
      </c>
      <c r="AI93">
        <f t="shared" ca="1" si="336"/>
        <v>55</v>
      </c>
      <c r="AJ93">
        <f t="shared" ca="1" si="336"/>
        <v>135</v>
      </c>
      <c r="AK93">
        <f t="shared" ca="1" si="336"/>
        <v>304</v>
      </c>
      <c r="AL93">
        <f t="shared" ca="1" si="336"/>
        <v>224</v>
      </c>
      <c r="AM93">
        <f t="shared" ca="1" si="336"/>
        <v>168</v>
      </c>
      <c r="AN93">
        <f t="shared" ca="1" si="336"/>
        <v>263</v>
      </c>
      <c r="AO93">
        <f t="shared" ca="1" si="336"/>
        <v>425</v>
      </c>
      <c r="AP93">
        <f t="shared" ca="1" si="336"/>
        <v>169</v>
      </c>
      <c r="AQ93">
        <f t="shared" ca="1" si="337"/>
        <v>212</v>
      </c>
      <c r="AR93">
        <f t="shared" ca="1" si="337"/>
        <v>217</v>
      </c>
      <c r="AS93">
        <f t="shared" ca="1" si="337"/>
        <v>0</v>
      </c>
      <c r="AT93">
        <f t="shared" ca="1" si="337"/>
        <v>132</v>
      </c>
      <c r="AU93">
        <f t="shared" ca="1" si="337"/>
        <v>92</v>
      </c>
      <c r="AV93">
        <f t="shared" ca="1" si="337"/>
        <v>96</v>
      </c>
      <c r="AW93">
        <f t="shared" ca="1" si="337"/>
        <v>130</v>
      </c>
      <c r="AX93">
        <f t="shared" ca="1" si="337"/>
        <v>72</v>
      </c>
      <c r="AY93">
        <f t="shared" ca="1" si="337"/>
        <v>153</v>
      </c>
      <c r="AZ93">
        <f t="shared" ca="1" si="337"/>
        <v>73</v>
      </c>
      <c r="BA93">
        <f t="shared" ca="1" si="338"/>
        <v>112</v>
      </c>
      <c r="BB93">
        <f t="shared" ca="1" si="338"/>
        <v>13</v>
      </c>
      <c r="BC93">
        <f t="shared" ca="1" si="338"/>
        <v>62</v>
      </c>
      <c r="BD93">
        <f t="shared" ca="1" si="338"/>
        <v>152</v>
      </c>
      <c r="BE93">
        <f t="shared" ca="1" si="338"/>
        <v>93</v>
      </c>
      <c r="BF93">
        <f t="shared" ca="1" si="338"/>
        <v>8</v>
      </c>
      <c r="BG93">
        <f t="shared" ca="1" si="338"/>
        <v>138</v>
      </c>
      <c r="BH93">
        <f t="shared" ca="1" si="338"/>
        <v>67</v>
      </c>
      <c r="BI93">
        <f t="shared" ca="1" si="338"/>
        <v>48</v>
      </c>
      <c r="BJ93">
        <f t="shared" ca="1" si="338"/>
        <v>0</v>
      </c>
      <c r="BK93">
        <f t="shared" ca="1" si="339"/>
        <v>101</v>
      </c>
      <c r="BL93">
        <f t="shared" ca="1" si="339"/>
        <v>243</v>
      </c>
      <c r="BM93">
        <f t="shared" ca="1" si="339"/>
        <v>39</v>
      </c>
      <c r="BN93">
        <f t="shared" ca="1" si="339"/>
        <v>74</v>
      </c>
      <c r="BO93">
        <f t="shared" ca="1" si="339"/>
        <v>0</v>
      </c>
      <c r="BP93">
        <f t="shared" ca="1" si="339"/>
        <v>22</v>
      </c>
      <c r="BQ93">
        <f t="shared" ca="1" si="339"/>
        <v>70</v>
      </c>
      <c r="BR93">
        <f t="shared" ca="1" si="339"/>
        <v>88</v>
      </c>
      <c r="BS93">
        <f t="shared" ca="1" si="339"/>
        <v>91</v>
      </c>
      <c r="BT93">
        <f t="shared" ca="1" si="339"/>
        <v>43</v>
      </c>
      <c r="BU93">
        <f t="shared" ca="1" si="340"/>
        <v>8</v>
      </c>
      <c r="BV93">
        <f t="shared" ca="1" si="340"/>
        <v>76</v>
      </c>
      <c r="BW93">
        <f t="shared" ca="1" si="340"/>
        <v>37</v>
      </c>
      <c r="BX93">
        <f t="shared" ca="1" si="340"/>
        <v>17</v>
      </c>
      <c r="BY93">
        <f t="shared" ca="1" si="340"/>
        <v>73</v>
      </c>
      <c r="BZ93">
        <f t="shared" ca="1" si="340"/>
        <v>55</v>
      </c>
      <c r="CA93">
        <f t="shared" ca="1" si="340"/>
        <v>43</v>
      </c>
      <c r="CB93">
        <f t="shared" ca="1" si="340"/>
        <v>21</v>
      </c>
      <c r="CC93">
        <f t="shared" ca="1" si="340"/>
        <v>43</v>
      </c>
      <c r="CD93">
        <f t="shared" ca="1" si="340"/>
        <v>78</v>
      </c>
      <c r="CE93">
        <f t="shared" ca="1" si="341"/>
        <v>48</v>
      </c>
      <c r="CF93">
        <f t="shared" ca="1" si="341"/>
        <v>59</v>
      </c>
      <c r="CG93">
        <f t="shared" ca="1" si="341"/>
        <v>0</v>
      </c>
      <c r="CH93">
        <f t="shared" ca="1" si="341"/>
        <v>64</v>
      </c>
      <c r="CI93">
        <f t="shared" ca="1" si="341"/>
        <v>22</v>
      </c>
      <c r="CJ93">
        <f t="shared" ca="1" si="341"/>
        <v>18</v>
      </c>
      <c r="CK93">
        <f t="shared" ca="1" si="341"/>
        <v>0</v>
      </c>
      <c r="CL93">
        <f t="shared" ca="1" si="341"/>
        <v>69</v>
      </c>
      <c r="CM93">
        <f t="shared" ca="1" si="341"/>
        <v>13</v>
      </c>
      <c r="CN93">
        <f t="shared" ca="1" si="341"/>
        <v>54</v>
      </c>
      <c r="CO93">
        <f t="shared" ca="1" si="342"/>
        <v>16</v>
      </c>
      <c r="CP93">
        <f t="shared" ca="1" si="342"/>
        <v>29</v>
      </c>
      <c r="CQ93">
        <f t="shared" ca="1" si="342"/>
        <v>0</v>
      </c>
      <c r="CR93">
        <f t="shared" ca="1" si="342"/>
        <v>16</v>
      </c>
      <c r="CS93">
        <f t="shared" ca="1" si="342"/>
        <v>43</v>
      </c>
      <c r="CT93">
        <f t="shared" ca="1" si="342"/>
        <v>36</v>
      </c>
      <c r="CU93">
        <f t="shared" ca="1" si="342"/>
        <v>23</v>
      </c>
      <c r="CV93">
        <f t="shared" ca="1" si="342"/>
        <v>5</v>
      </c>
      <c r="CW93">
        <f t="shared" ca="1" si="342"/>
        <v>5</v>
      </c>
      <c r="CX93">
        <f t="shared" ca="1" si="342"/>
        <v>32</v>
      </c>
      <c r="CY93">
        <f t="shared" ca="1" si="343"/>
        <v>0</v>
      </c>
      <c r="CZ93">
        <f t="shared" ca="1" si="343"/>
        <v>0</v>
      </c>
      <c r="DA93">
        <f t="shared" ca="1" si="343"/>
        <v>0</v>
      </c>
      <c r="DB93">
        <f t="shared" ca="1" si="343"/>
        <v>12</v>
      </c>
      <c r="DC93">
        <f t="shared" ca="1" si="343"/>
        <v>14</v>
      </c>
      <c r="DD93">
        <f t="shared" ca="1" si="343"/>
        <v>28</v>
      </c>
      <c r="DE93">
        <f t="shared" ca="1" si="343"/>
        <v>13</v>
      </c>
      <c r="DF93">
        <f t="shared" ca="1" si="343"/>
        <v>40</v>
      </c>
      <c r="DG93">
        <f t="shared" ca="1" si="343"/>
        <v>15</v>
      </c>
      <c r="DH93">
        <f t="shared" ca="1" si="343"/>
        <v>5</v>
      </c>
      <c r="DI93">
        <f t="shared" ca="1" si="344"/>
        <v>7</v>
      </c>
      <c r="DJ93">
        <f t="shared" ca="1" si="344"/>
        <v>16</v>
      </c>
      <c r="DK93">
        <f t="shared" ca="1" si="344"/>
        <v>5</v>
      </c>
      <c r="DL93">
        <f t="shared" ca="1" si="344"/>
        <v>1</v>
      </c>
      <c r="DM93">
        <f t="shared" ca="1" si="344"/>
        <v>0</v>
      </c>
      <c r="DN93">
        <f t="shared" ca="1" si="344"/>
        <v>13</v>
      </c>
      <c r="DO93">
        <f t="shared" ca="1" si="344"/>
        <v>2</v>
      </c>
      <c r="DP93">
        <f t="shared" ca="1" si="344"/>
        <v>14</v>
      </c>
      <c r="DQ93">
        <f t="shared" ca="1" si="344"/>
        <v>7</v>
      </c>
      <c r="DR93">
        <f t="shared" ca="1" si="344"/>
        <v>8</v>
      </c>
      <c r="DS93">
        <f t="shared" ca="1" si="345"/>
        <v>16</v>
      </c>
      <c r="DT93">
        <f t="shared" ca="1" si="345"/>
        <v>4</v>
      </c>
      <c r="DU93">
        <f t="shared" ca="1" si="345"/>
        <v>3</v>
      </c>
      <c r="DV93">
        <f t="shared" ca="1" si="345"/>
        <v>0</v>
      </c>
      <c r="DW93">
        <f t="shared" ca="1" si="345"/>
        <v>2</v>
      </c>
      <c r="DX93">
        <f t="shared" ca="1" si="345"/>
        <v>20</v>
      </c>
      <c r="DY93">
        <f t="shared" ca="1" si="345"/>
        <v>0</v>
      </c>
      <c r="DZ93">
        <f t="shared" ca="1" si="345"/>
        <v>12</v>
      </c>
      <c r="EA93">
        <f t="shared" ca="1" si="345"/>
        <v>4</v>
      </c>
      <c r="EB93">
        <f t="shared" ca="1" si="345"/>
        <v>7</v>
      </c>
      <c r="EC93">
        <f t="shared" ca="1" si="346"/>
        <v>4</v>
      </c>
      <c r="ED93">
        <f t="shared" ca="1" si="346"/>
        <v>0</v>
      </c>
      <c r="EE93">
        <f t="shared" ca="1" si="346"/>
        <v>0</v>
      </c>
      <c r="EF93">
        <f t="shared" ca="1" si="346"/>
        <v>1</v>
      </c>
      <c r="EG93">
        <f t="shared" ca="1" si="346"/>
        <v>2</v>
      </c>
      <c r="EH93">
        <f t="shared" ca="1" si="346"/>
        <v>4</v>
      </c>
      <c r="EI93">
        <f t="shared" ca="1" si="346"/>
        <v>20</v>
      </c>
      <c r="EJ93">
        <f t="shared" ca="1" si="346"/>
        <v>4</v>
      </c>
      <c r="EK93">
        <f t="shared" ca="1" si="346"/>
        <v>1</v>
      </c>
      <c r="EL93">
        <f t="shared" ca="1" si="346"/>
        <v>1</v>
      </c>
      <c r="EM93">
        <f t="shared" ca="1" si="347"/>
        <v>0</v>
      </c>
      <c r="EN93">
        <f t="shared" ca="1" si="347"/>
        <v>9</v>
      </c>
      <c r="EO93">
        <f t="shared" ca="1" si="347"/>
        <v>0</v>
      </c>
      <c r="EP93">
        <f t="shared" ca="1" si="347"/>
        <v>4</v>
      </c>
      <c r="EQ93">
        <f t="shared" ca="1" si="347"/>
        <v>4</v>
      </c>
      <c r="ER93">
        <f t="shared" ca="1" si="347"/>
        <v>1</v>
      </c>
      <c r="ES93">
        <f t="shared" ca="1" si="347"/>
        <v>0</v>
      </c>
      <c r="ET93">
        <f t="shared" ca="1" si="347"/>
        <v>0</v>
      </c>
      <c r="EU93">
        <f t="shared" ca="1" si="347"/>
        <v>0</v>
      </c>
      <c r="EV93">
        <f t="shared" ca="1" si="347"/>
        <v>0</v>
      </c>
      <c r="EW93">
        <f t="shared" ca="1" si="348"/>
        <v>1</v>
      </c>
      <c r="EX93">
        <f t="shared" ca="1" si="348"/>
        <v>0</v>
      </c>
      <c r="EY93">
        <f t="shared" ca="1" si="348"/>
        <v>2</v>
      </c>
      <c r="EZ93">
        <f t="shared" ca="1" si="348"/>
        <v>0</v>
      </c>
      <c r="FA93">
        <f t="shared" ca="1" si="348"/>
        <v>0</v>
      </c>
      <c r="FB93">
        <f t="shared" ca="1" si="348"/>
        <v>2</v>
      </c>
      <c r="FC93">
        <f t="shared" ca="1" si="348"/>
        <v>0</v>
      </c>
      <c r="FD93">
        <f t="shared" ca="1" si="348"/>
        <v>1</v>
      </c>
      <c r="FE93">
        <f t="shared" ca="1" si="348"/>
        <v>2</v>
      </c>
      <c r="FF93">
        <f t="shared" ca="1" si="348"/>
        <v>0</v>
      </c>
      <c r="FG93">
        <f t="shared" ca="1" si="349"/>
        <v>0</v>
      </c>
      <c r="FH93">
        <f t="shared" ca="1" si="349"/>
        <v>2</v>
      </c>
      <c r="FI93">
        <f t="shared" ca="1" si="349"/>
        <v>1</v>
      </c>
      <c r="FJ93">
        <f t="shared" ca="1" si="349"/>
        <v>0</v>
      </c>
      <c r="FK93">
        <f t="shared" ca="1" si="349"/>
        <v>0</v>
      </c>
      <c r="FL93">
        <f t="shared" ca="1" si="349"/>
        <v>0</v>
      </c>
      <c r="FM93">
        <f t="shared" ca="1" si="349"/>
        <v>0</v>
      </c>
      <c r="FN93">
        <f t="shared" ca="1" si="349"/>
        <v>0</v>
      </c>
      <c r="FO93">
        <f t="shared" ca="1" si="349"/>
        <v>0</v>
      </c>
      <c r="FP93">
        <f t="shared" ca="1" si="349"/>
        <v>0</v>
      </c>
      <c r="FQ93">
        <f t="shared" ca="1" si="350"/>
        <v>0</v>
      </c>
      <c r="FR93">
        <f t="shared" ca="1" si="350"/>
        <v>0</v>
      </c>
      <c r="FS93">
        <f t="shared" ca="1" si="350"/>
        <v>0</v>
      </c>
      <c r="FT93">
        <f t="shared" ca="1" si="350"/>
        <v>0</v>
      </c>
      <c r="FU93">
        <f t="shared" ca="1" si="350"/>
        <v>1</v>
      </c>
      <c r="FV93">
        <f t="shared" ca="1" si="350"/>
        <v>1</v>
      </c>
      <c r="FW93">
        <f t="shared" ca="1" si="350"/>
        <v>0</v>
      </c>
      <c r="FX93">
        <f t="shared" ca="1" si="350"/>
        <v>0</v>
      </c>
      <c r="FY93">
        <f t="shared" ca="1" si="350"/>
        <v>0</v>
      </c>
      <c r="FZ93">
        <f t="shared" ca="1" si="350"/>
        <v>2</v>
      </c>
      <c r="GA93">
        <f t="shared" ca="1" si="351"/>
        <v>0</v>
      </c>
      <c r="GB93">
        <f t="shared" ca="1" si="351"/>
        <v>0</v>
      </c>
      <c r="GC93">
        <f t="shared" ca="1" si="351"/>
        <v>0</v>
      </c>
      <c r="GD93">
        <f t="shared" ca="1" si="351"/>
        <v>0</v>
      </c>
      <c r="GE93">
        <f t="shared" ca="1" si="351"/>
        <v>0</v>
      </c>
      <c r="GF93">
        <f t="shared" ca="1" si="351"/>
        <v>0</v>
      </c>
      <c r="GG93">
        <f t="shared" ca="1" si="351"/>
        <v>3</v>
      </c>
      <c r="GH93">
        <f t="shared" ca="1" si="351"/>
        <v>1</v>
      </c>
      <c r="GI93">
        <f t="shared" ca="1" si="351"/>
        <v>0</v>
      </c>
      <c r="GJ93">
        <f t="shared" ca="1" si="351"/>
        <v>0</v>
      </c>
      <c r="GK93">
        <f t="shared" ca="1" si="352"/>
        <v>0</v>
      </c>
      <c r="GL93">
        <f t="shared" ca="1" si="352"/>
        <v>0</v>
      </c>
      <c r="GM93">
        <f t="shared" ca="1" si="352"/>
        <v>0</v>
      </c>
      <c r="GN93">
        <f t="shared" ca="1" si="352"/>
        <v>0</v>
      </c>
      <c r="GO93">
        <f t="shared" ca="1" si="352"/>
        <v>0</v>
      </c>
      <c r="GP93">
        <f t="shared" ca="1" si="352"/>
        <v>0</v>
      </c>
      <c r="GQ93">
        <f t="shared" ca="1" si="352"/>
        <v>0</v>
      </c>
      <c r="GR93">
        <f t="shared" ca="1" si="352"/>
        <v>3</v>
      </c>
      <c r="GS93">
        <f t="shared" ca="1" si="352"/>
        <v>0</v>
      </c>
      <c r="GT93">
        <f t="shared" ca="1" si="352"/>
        <v>0</v>
      </c>
      <c r="GU93">
        <f t="shared" ca="1" si="353"/>
        <v>0</v>
      </c>
      <c r="GV93">
        <f t="shared" ca="1" si="353"/>
        <v>0</v>
      </c>
      <c r="GW93">
        <f t="shared" ca="1" si="353"/>
        <v>0</v>
      </c>
      <c r="GX93">
        <f t="shared" ca="1" si="353"/>
        <v>0</v>
      </c>
      <c r="GY93">
        <f t="shared" ca="1" si="353"/>
        <v>0</v>
      </c>
      <c r="GZ93">
        <f t="shared" ca="1" si="353"/>
        <v>0</v>
      </c>
      <c r="HA93">
        <f t="shared" ca="1" si="353"/>
        <v>0</v>
      </c>
      <c r="HB93">
        <f t="shared" ca="1" si="353"/>
        <v>0</v>
      </c>
      <c r="HC93">
        <f t="shared" ca="1" si="353"/>
        <v>0</v>
      </c>
      <c r="HD93">
        <f t="shared" ca="1" si="353"/>
        <v>0</v>
      </c>
      <c r="HE93">
        <f t="shared" ca="1" si="353"/>
        <v>0</v>
      </c>
      <c r="HF93">
        <f t="shared" ca="1" si="353"/>
        <v>0</v>
      </c>
      <c r="HG93">
        <f t="shared" ca="1" si="353"/>
        <v>0</v>
      </c>
      <c r="HH93">
        <f t="shared" ca="1" si="353"/>
        <v>0</v>
      </c>
      <c r="HI93">
        <f t="shared" ca="1" si="353"/>
        <v>0</v>
      </c>
      <c r="HJ93">
        <f t="shared" ca="1" si="374"/>
        <v>0</v>
      </c>
      <c r="HK93">
        <f t="shared" ca="1" si="292"/>
        <v>63923</v>
      </c>
      <c r="HM93" s="8">
        <f t="shared" si="290"/>
        <v>43918</v>
      </c>
      <c r="HN93">
        <f t="shared" ca="1" si="354"/>
        <v>411</v>
      </c>
      <c r="HO93">
        <f t="shared" ca="1" si="354"/>
        <v>769</v>
      </c>
      <c r="HP93">
        <f t="shared" ca="1" si="354"/>
        <v>971</v>
      </c>
      <c r="HQ93">
        <f t="shared" ca="1" si="354"/>
        <v>72</v>
      </c>
      <c r="HR93">
        <f t="shared" ca="1" si="354"/>
        <v>299</v>
      </c>
      <c r="HS93">
        <f t="shared" ca="1" si="354"/>
        <v>181</v>
      </c>
      <c r="HT93">
        <f t="shared" ca="1" si="354"/>
        <v>3</v>
      </c>
      <c r="HU93">
        <f t="shared" ca="1" si="354"/>
        <v>144</v>
      </c>
      <c r="HV93">
        <f t="shared" ca="1" si="354"/>
        <v>17</v>
      </c>
      <c r="HW93">
        <f t="shared" ca="1" si="354"/>
        <v>69</v>
      </c>
      <c r="HX93">
        <f t="shared" ca="1" si="355"/>
        <v>112</v>
      </c>
      <c r="HY93">
        <f t="shared" ca="1" si="355"/>
        <v>14</v>
      </c>
      <c r="HZ93">
        <f t="shared" ca="1" si="355"/>
        <v>36</v>
      </c>
      <c r="IA93">
        <f t="shared" ca="1" si="355"/>
        <v>15</v>
      </c>
      <c r="IB93">
        <f t="shared" ca="1" si="355"/>
        <v>2</v>
      </c>
      <c r="IC93">
        <f t="shared" ca="1" si="355"/>
        <v>16</v>
      </c>
      <c r="ID93">
        <f t="shared" ca="1" si="355"/>
        <v>16</v>
      </c>
      <c r="IE93">
        <f t="shared" ca="1" si="355"/>
        <v>2</v>
      </c>
      <c r="IF93">
        <f t="shared" ca="1" si="355"/>
        <v>3</v>
      </c>
      <c r="IG93">
        <f t="shared" ca="1" si="355"/>
        <v>26</v>
      </c>
      <c r="IH93">
        <f t="shared" ca="1" si="356"/>
        <v>2</v>
      </c>
      <c r="II93">
        <f t="shared" ca="1" si="356"/>
        <v>5</v>
      </c>
      <c r="IJ93">
        <f t="shared" ca="1" si="356"/>
        <v>2</v>
      </c>
      <c r="IK93">
        <f t="shared" ca="1" si="356"/>
        <v>3</v>
      </c>
      <c r="IL93">
        <f t="shared" ca="1" si="356"/>
        <v>1</v>
      </c>
      <c r="IM93">
        <f t="shared" ca="1" si="356"/>
        <v>7</v>
      </c>
      <c r="IN93">
        <f t="shared" ca="1" si="356"/>
        <v>0</v>
      </c>
      <c r="IO93">
        <f t="shared" ca="1" si="356"/>
        <v>7</v>
      </c>
      <c r="IP93">
        <f t="shared" ca="1" si="356"/>
        <v>2</v>
      </c>
      <c r="IQ93">
        <f t="shared" ca="1" si="356"/>
        <v>11</v>
      </c>
      <c r="IR93">
        <f t="shared" ca="1" si="357"/>
        <v>0</v>
      </c>
      <c r="IS93">
        <f t="shared" ca="1" si="357"/>
        <v>0</v>
      </c>
      <c r="IT93">
        <f t="shared" ca="1" si="357"/>
        <v>0</v>
      </c>
      <c r="IU93">
        <f t="shared" ca="1" si="357"/>
        <v>4</v>
      </c>
      <c r="IV93">
        <f t="shared" ca="1" si="357"/>
        <v>0</v>
      </c>
      <c r="IW93">
        <f t="shared" ca="1" si="357"/>
        <v>9</v>
      </c>
      <c r="IX93">
        <f t="shared" ca="1" si="357"/>
        <v>3</v>
      </c>
      <c r="IY93">
        <f t="shared" ca="1" si="357"/>
        <v>0</v>
      </c>
      <c r="IZ93">
        <f t="shared" ca="1" si="357"/>
        <v>9</v>
      </c>
      <c r="JA93">
        <f t="shared" ca="1" si="357"/>
        <v>3</v>
      </c>
      <c r="JB93">
        <f t="shared" ca="1" si="358"/>
        <v>5</v>
      </c>
      <c r="JC93">
        <f t="shared" ca="1" si="358"/>
        <v>0</v>
      </c>
      <c r="JD93">
        <f t="shared" ca="1" si="358"/>
        <v>0</v>
      </c>
      <c r="JE93">
        <f t="shared" ca="1" si="358"/>
        <v>6</v>
      </c>
      <c r="JF93">
        <f t="shared" ca="1" si="358"/>
        <v>10</v>
      </c>
      <c r="JG93">
        <f t="shared" ca="1" si="358"/>
        <v>0</v>
      </c>
      <c r="JH93">
        <f t="shared" ca="1" si="358"/>
        <v>0</v>
      </c>
      <c r="JI93">
        <f t="shared" ca="1" si="358"/>
        <v>3</v>
      </c>
      <c r="JJ93">
        <f t="shared" ca="1" si="358"/>
        <v>0</v>
      </c>
      <c r="JK93">
        <f t="shared" ca="1" si="358"/>
        <v>0</v>
      </c>
      <c r="JL93">
        <f t="shared" ca="1" si="359"/>
        <v>5</v>
      </c>
      <c r="JM93">
        <f t="shared" ca="1" si="359"/>
        <v>0</v>
      </c>
      <c r="JN93">
        <f t="shared" ca="1" si="359"/>
        <v>3</v>
      </c>
      <c r="JO93">
        <f t="shared" ca="1" si="359"/>
        <v>2</v>
      </c>
      <c r="JP93">
        <f t="shared" ca="1" si="359"/>
        <v>0</v>
      </c>
      <c r="JQ93">
        <f t="shared" ca="1" si="359"/>
        <v>1</v>
      </c>
      <c r="JR93">
        <f t="shared" ca="1" si="359"/>
        <v>13</v>
      </c>
      <c r="JS93">
        <f t="shared" ca="1" si="359"/>
        <v>0</v>
      </c>
      <c r="JT93">
        <f t="shared" ca="1" si="359"/>
        <v>1</v>
      </c>
      <c r="JU93">
        <f t="shared" ca="1" si="359"/>
        <v>1</v>
      </c>
      <c r="JV93">
        <f t="shared" ca="1" si="360"/>
        <v>0</v>
      </c>
      <c r="JW93">
        <f t="shared" ca="1" si="360"/>
        <v>4</v>
      </c>
      <c r="JX93">
        <f t="shared" ca="1" si="360"/>
        <v>0</v>
      </c>
      <c r="JY93">
        <f t="shared" ca="1" si="360"/>
        <v>0</v>
      </c>
      <c r="JZ93">
        <f t="shared" ca="1" si="360"/>
        <v>0</v>
      </c>
      <c r="KA93">
        <f t="shared" ca="1" si="360"/>
        <v>4</v>
      </c>
      <c r="KB93">
        <f t="shared" ca="1" si="360"/>
        <v>0</v>
      </c>
      <c r="KC93">
        <f t="shared" ca="1" si="360"/>
        <v>0</v>
      </c>
      <c r="KD93">
        <f t="shared" ca="1" si="360"/>
        <v>0</v>
      </c>
      <c r="KE93">
        <f t="shared" ca="1" si="360"/>
        <v>0</v>
      </c>
      <c r="KF93">
        <f t="shared" ca="1" si="361"/>
        <v>0</v>
      </c>
      <c r="KG93">
        <f t="shared" ca="1" si="361"/>
        <v>1</v>
      </c>
      <c r="KH93">
        <f t="shared" ca="1" si="361"/>
        <v>0</v>
      </c>
      <c r="KI93">
        <f t="shared" ca="1" si="361"/>
        <v>2</v>
      </c>
      <c r="KJ93">
        <f t="shared" ca="1" si="361"/>
        <v>0</v>
      </c>
      <c r="KK93">
        <f t="shared" ca="1" si="361"/>
        <v>0</v>
      </c>
      <c r="KL93">
        <f t="shared" ca="1" si="361"/>
        <v>0</v>
      </c>
      <c r="KM93">
        <f t="shared" ca="1" si="361"/>
        <v>0</v>
      </c>
      <c r="KN93">
        <f t="shared" ca="1" si="361"/>
        <v>0</v>
      </c>
      <c r="KO93">
        <f t="shared" ca="1" si="361"/>
        <v>1</v>
      </c>
      <c r="KP93">
        <f t="shared" ca="1" si="362"/>
        <v>1</v>
      </c>
      <c r="KQ93">
        <f t="shared" ca="1" si="362"/>
        <v>0</v>
      </c>
      <c r="KR93">
        <f t="shared" ca="1" si="362"/>
        <v>0</v>
      </c>
      <c r="KS93">
        <f t="shared" ca="1" si="362"/>
        <v>2</v>
      </c>
      <c r="KT93">
        <f t="shared" ca="1" si="362"/>
        <v>0</v>
      </c>
      <c r="KU93">
        <f t="shared" ca="1" si="362"/>
        <v>0</v>
      </c>
      <c r="KV93">
        <f t="shared" ca="1" si="362"/>
        <v>1</v>
      </c>
      <c r="KW93">
        <f t="shared" ca="1" si="362"/>
        <v>0</v>
      </c>
      <c r="KX93">
        <f t="shared" ca="1" si="362"/>
        <v>0</v>
      </c>
      <c r="KY93">
        <f t="shared" ca="1" si="362"/>
        <v>0</v>
      </c>
      <c r="KZ93">
        <f t="shared" ca="1" si="363"/>
        <v>0</v>
      </c>
      <c r="LA93">
        <f t="shared" ca="1" si="363"/>
        <v>0</v>
      </c>
      <c r="LB93">
        <f t="shared" ca="1" si="363"/>
        <v>0</v>
      </c>
      <c r="LC93">
        <f t="shared" ca="1" si="363"/>
        <v>3</v>
      </c>
      <c r="LD93">
        <f t="shared" ca="1" si="363"/>
        <v>0</v>
      </c>
      <c r="LE93">
        <f t="shared" ca="1" si="363"/>
        <v>0</v>
      </c>
      <c r="LF93">
        <f t="shared" ca="1" si="363"/>
        <v>0</v>
      </c>
      <c r="LG93">
        <f t="shared" ca="1" si="363"/>
        <v>0</v>
      </c>
      <c r="LH93">
        <f t="shared" ca="1" si="363"/>
        <v>0</v>
      </c>
      <c r="LI93">
        <f t="shared" ca="1" si="363"/>
        <v>0</v>
      </c>
      <c r="LJ93">
        <f t="shared" ca="1" si="364"/>
        <v>0</v>
      </c>
      <c r="LK93">
        <f t="shared" ca="1" si="364"/>
        <v>0</v>
      </c>
      <c r="LL93">
        <f t="shared" ca="1" si="364"/>
        <v>0</v>
      </c>
      <c r="LM93">
        <f t="shared" ca="1" si="364"/>
        <v>0</v>
      </c>
      <c r="LN93">
        <f t="shared" ca="1" si="364"/>
        <v>0</v>
      </c>
      <c r="LO93">
        <f t="shared" ca="1" si="364"/>
        <v>0</v>
      </c>
      <c r="LP93">
        <f t="shared" ca="1" si="364"/>
        <v>0</v>
      </c>
      <c r="LQ93">
        <f t="shared" ca="1" si="364"/>
        <v>0</v>
      </c>
      <c r="LR93">
        <f t="shared" ca="1" si="364"/>
        <v>0</v>
      </c>
      <c r="LS93">
        <f t="shared" ca="1" si="364"/>
        <v>0</v>
      </c>
      <c r="LT93">
        <f t="shared" ca="1" si="365"/>
        <v>0</v>
      </c>
      <c r="LU93">
        <f t="shared" ca="1" si="365"/>
        <v>0</v>
      </c>
      <c r="LV93">
        <f t="shared" ca="1" si="365"/>
        <v>0</v>
      </c>
      <c r="LW93">
        <f t="shared" ca="1" si="365"/>
        <v>0</v>
      </c>
      <c r="LX93">
        <f t="shared" ca="1" si="365"/>
        <v>0</v>
      </c>
      <c r="LY93">
        <f t="shared" ca="1" si="365"/>
        <v>0</v>
      </c>
      <c r="LZ93">
        <f t="shared" ca="1" si="365"/>
        <v>0</v>
      </c>
      <c r="MA93">
        <f t="shared" ca="1" si="365"/>
        <v>0</v>
      </c>
      <c r="MB93">
        <f t="shared" ca="1" si="365"/>
        <v>0</v>
      </c>
      <c r="MC93">
        <f t="shared" ca="1" si="365"/>
        <v>0</v>
      </c>
      <c r="MD93">
        <f t="shared" ca="1" si="366"/>
        <v>0</v>
      </c>
      <c r="ME93">
        <f t="shared" ca="1" si="366"/>
        <v>0</v>
      </c>
      <c r="MF93">
        <f t="shared" ca="1" si="366"/>
        <v>0</v>
      </c>
      <c r="MG93">
        <f t="shared" ca="1" si="366"/>
        <v>0</v>
      </c>
      <c r="MH93">
        <f t="shared" ca="1" si="366"/>
        <v>0</v>
      </c>
      <c r="MI93">
        <f t="shared" ca="1" si="366"/>
        <v>0</v>
      </c>
      <c r="MJ93">
        <f t="shared" ca="1" si="366"/>
        <v>0</v>
      </c>
      <c r="MK93">
        <f t="shared" ca="1" si="366"/>
        <v>0</v>
      </c>
      <c r="ML93">
        <f t="shared" ca="1" si="366"/>
        <v>1</v>
      </c>
      <c r="MM93">
        <f t="shared" ca="1" si="366"/>
        <v>0</v>
      </c>
      <c r="MN93">
        <f t="shared" ca="1" si="367"/>
        <v>0</v>
      </c>
      <c r="MO93">
        <f t="shared" ca="1" si="367"/>
        <v>0</v>
      </c>
      <c r="MP93">
        <f t="shared" ca="1" si="367"/>
        <v>0</v>
      </c>
      <c r="MQ93">
        <f t="shared" ca="1" si="367"/>
        <v>0</v>
      </c>
      <c r="MR93">
        <f t="shared" ca="1" si="367"/>
        <v>0</v>
      </c>
      <c r="MS93">
        <f t="shared" ca="1" si="367"/>
        <v>1</v>
      </c>
      <c r="MT93">
        <f t="shared" ca="1" si="367"/>
        <v>0</v>
      </c>
      <c r="MU93">
        <f t="shared" ca="1" si="367"/>
        <v>0</v>
      </c>
      <c r="MV93">
        <f t="shared" ca="1" si="367"/>
        <v>0</v>
      </c>
      <c r="MW93">
        <f t="shared" ca="1" si="367"/>
        <v>0</v>
      </c>
      <c r="MX93">
        <f t="shared" ca="1" si="368"/>
        <v>0</v>
      </c>
      <c r="MY93">
        <f t="shared" ca="1" si="368"/>
        <v>0</v>
      </c>
      <c r="MZ93">
        <f t="shared" ca="1" si="368"/>
        <v>0</v>
      </c>
      <c r="NA93">
        <f t="shared" ca="1" si="368"/>
        <v>0</v>
      </c>
      <c r="NB93">
        <f t="shared" ca="1" si="368"/>
        <v>0</v>
      </c>
      <c r="NC93">
        <f t="shared" ca="1" si="368"/>
        <v>0</v>
      </c>
      <c r="ND93">
        <f t="shared" ca="1" si="368"/>
        <v>0</v>
      </c>
      <c r="NE93">
        <f t="shared" ca="1" si="368"/>
        <v>0</v>
      </c>
      <c r="NF93">
        <f t="shared" ca="1" si="368"/>
        <v>0</v>
      </c>
      <c r="NG93">
        <f t="shared" ca="1" si="368"/>
        <v>0</v>
      </c>
      <c r="NH93">
        <f t="shared" ca="1" si="369"/>
        <v>0</v>
      </c>
      <c r="NI93">
        <f t="shared" ca="1" si="369"/>
        <v>0</v>
      </c>
      <c r="NJ93">
        <f t="shared" ca="1" si="369"/>
        <v>0</v>
      </c>
      <c r="NK93">
        <f t="shared" ca="1" si="369"/>
        <v>0</v>
      </c>
      <c r="NL93">
        <f t="shared" ca="1" si="369"/>
        <v>0</v>
      </c>
      <c r="NM93">
        <f t="shared" ca="1" si="369"/>
        <v>0</v>
      </c>
      <c r="NN93">
        <f t="shared" ca="1" si="369"/>
        <v>0</v>
      </c>
      <c r="NO93">
        <f t="shared" ca="1" si="369"/>
        <v>0</v>
      </c>
      <c r="NP93">
        <f t="shared" ca="1" si="369"/>
        <v>0</v>
      </c>
      <c r="NQ93">
        <f t="shared" ca="1" si="369"/>
        <v>0</v>
      </c>
      <c r="NR93">
        <f t="shared" ca="1" si="370"/>
        <v>0</v>
      </c>
      <c r="NS93">
        <f t="shared" ca="1" si="370"/>
        <v>0</v>
      </c>
      <c r="NT93">
        <f t="shared" ca="1" si="370"/>
        <v>0</v>
      </c>
      <c r="NU93">
        <f t="shared" ca="1" si="370"/>
        <v>0</v>
      </c>
      <c r="NV93">
        <f t="shared" ca="1" si="370"/>
        <v>0</v>
      </c>
      <c r="NW93">
        <f t="shared" ca="1" si="370"/>
        <v>0</v>
      </c>
      <c r="NX93">
        <f t="shared" ca="1" si="370"/>
        <v>0</v>
      </c>
      <c r="NY93">
        <f t="shared" ca="1" si="370"/>
        <v>0</v>
      </c>
      <c r="NZ93">
        <f t="shared" ca="1" si="370"/>
        <v>0</v>
      </c>
      <c r="OA93">
        <f t="shared" ca="1" si="370"/>
        <v>0</v>
      </c>
      <c r="OB93">
        <f t="shared" ca="1" si="371"/>
        <v>0</v>
      </c>
      <c r="OC93">
        <f t="shared" ca="1" si="371"/>
        <v>0</v>
      </c>
      <c r="OD93">
        <f t="shared" ca="1" si="371"/>
        <v>0</v>
      </c>
      <c r="OE93">
        <f t="shared" ca="1" si="371"/>
        <v>0</v>
      </c>
      <c r="OF93">
        <f t="shared" ca="1" si="371"/>
        <v>0</v>
      </c>
      <c r="OG93">
        <f t="shared" ca="1" si="371"/>
        <v>0</v>
      </c>
      <c r="OH93">
        <f t="shared" ca="1" si="371"/>
        <v>0</v>
      </c>
      <c r="OI93">
        <f t="shared" ca="1" si="371"/>
        <v>0</v>
      </c>
      <c r="OJ93">
        <f t="shared" ca="1" si="371"/>
        <v>0</v>
      </c>
      <c r="OK93">
        <f t="shared" ca="1" si="371"/>
        <v>0</v>
      </c>
      <c r="OL93">
        <f t="shared" ca="1" si="372"/>
        <v>0</v>
      </c>
      <c r="OM93">
        <f t="shared" ca="1" si="372"/>
        <v>0</v>
      </c>
      <c r="ON93">
        <f t="shared" ca="1" si="372"/>
        <v>1</v>
      </c>
      <c r="OO93">
        <f t="shared" ca="1" si="372"/>
        <v>0</v>
      </c>
      <c r="OP93">
        <f t="shared" ca="1" si="372"/>
        <v>0</v>
      </c>
      <c r="OQ93">
        <f t="shared" ca="1" si="372"/>
        <v>0</v>
      </c>
      <c r="OR93">
        <f t="shared" ca="1" si="372"/>
        <v>0</v>
      </c>
      <c r="OS93">
        <f t="shared" ca="1" si="372"/>
        <v>0</v>
      </c>
      <c r="OT93">
        <f t="shared" ca="1" si="372"/>
        <v>0</v>
      </c>
      <c r="OU93">
        <f t="shared" ca="1" si="372"/>
        <v>0</v>
      </c>
      <c r="OV93">
        <f t="shared" ca="1" si="373"/>
        <v>0</v>
      </c>
      <c r="OW93">
        <f t="shared" ca="1" si="373"/>
        <v>0</v>
      </c>
      <c r="OX93">
        <f t="shared" ca="1" si="373"/>
        <v>0</v>
      </c>
      <c r="OY93">
        <f t="shared" ca="1" si="373"/>
        <v>0</v>
      </c>
      <c r="OZ93">
        <f t="shared" ca="1" si="373"/>
        <v>0</v>
      </c>
      <c r="PA93">
        <f t="shared" ca="1" si="373"/>
        <v>0</v>
      </c>
      <c r="PB93">
        <f t="shared" ca="1" si="373"/>
        <v>0</v>
      </c>
      <c r="PC93">
        <f t="shared" ca="1" si="373"/>
        <v>0</v>
      </c>
      <c r="PD93">
        <f t="shared" ca="1" si="373"/>
        <v>0</v>
      </c>
      <c r="PE93">
        <f t="shared" ca="1" si="373"/>
        <v>0</v>
      </c>
      <c r="PF93">
        <f t="shared" ca="1" si="373"/>
        <v>0</v>
      </c>
      <c r="PG93">
        <f t="shared" ca="1" si="373"/>
        <v>0</v>
      </c>
      <c r="PH93">
        <f t="shared" ca="1" si="373"/>
        <v>0</v>
      </c>
      <c r="PI93">
        <f t="shared" ca="1" si="373"/>
        <v>0</v>
      </c>
      <c r="PJ93">
        <f t="shared" ca="1" si="373"/>
        <v>0</v>
      </c>
      <c r="PK93">
        <f t="shared" ca="1" si="375"/>
        <v>0</v>
      </c>
      <c r="PL93">
        <f t="shared" ca="1" si="291"/>
        <v>3318</v>
      </c>
    </row>
    <row r="94" spans="1:428">
      <c r="A94" s="1">
        <v>43929</v>
      </c>
      <c r="B94" t="s">
        <v>6</v>
      </c>
      <c r="C94">
        <v>30</v>
      </c>
      <c r="D94">
        <v>4</v>
      </c>
      <c r="E94">
        <v>367</v>
      </c>
      <c r="F94">
        <v>11</v>
      </c>
      <c r="H94" t="s">
        <v>47</v>
      </c>
      <c r="I94" s="5">
        <f t="shared" si="288"/>
        <v>618</v>
      </c>
      <c r="J94" s="5">
        <f t="shared" si="289"/>
        <v>3</v>
      </c>
      <c r="L94" s="8">
        <f t="shared" ref="L94:L111" si="377">L93+1</f>
        <v>43919</v>
      </c>
      <c r="M94">
        <f t="shared" ca="1" si="334"/>
        <v>19979</v>
      </c>
      <c r="N94">
        <f t="shared" ca="1" si="334"/>
        <v>8189</v>
      </c>
      <c r="O94">
        <f t="shared" ca="1" si="334"/>
        <v>5974</v>
      </c>
      <c r="P94">
        <f t="shared" ca="1" si="334"/>
        <v>3965</v>
      </c>
      <c r="Q94">
        <f t="shared" ca="1" si="334"/>
        <v>4611</v>
      </c>
      <c r="R94">
        <f t="shared" ca="1" si="334"/>
        <v>2546</v>
      </c>
      <c r="S94">
        <f t="shared" ca="1" si="334"/>
        <v>113</v>
      </c>
      <c r="T94">
        <f t="shared" ca="1" si="334"/>
        <v>3076</v>
      </c>
      <c r="U94">
        <f t="shared" ca="1" si="334"/>
        <v>1704</v>
      </c>
      <c r="V94">
        <f t="shared" ca="1" si="334"/>
        <v>1850</v>
      </c>
      <c r="W94">
        <f t="shared" ca="1" si="335"/>
        <v>1159</v>
      </c>
      <c r="X94">
        <f t="shared" ca="1" si="335"/>
        <v>711</v>
      </c>
      <c r="Y94">
        <f t="shared" ca="1" si="335"/>
        <v>1048</v>
      </c>
      <c r="Z94">
        <f t="shared" ca="1" si="335"/>
        <v>487</v>
      </c>
      <c r="AA94">
        <f t="shared" ca="1" si="335"/>
        <v>228</v>
      </c>
      <c r="AB94">
        <f t="shared" ca="1" si="335"/>
        <v>902</v>
      </c>
      <c r="AC94">
        <f t="shared" ca="1" si="335"/>
        <v>594</v>
      </c>
      <c r="AD94">
        <f t="shared" ca="1" si="335"/>
        <v>584</v>
      </c>
      <c r="AE94">
        <f t="shared" ca="1" si="335"/>
        <v>294</v>
      </c>
      <c r="AF94">
        <f t="shared" ca="1" si="335"/>
        <v>401</v>
      </c>
      <c r="AG94">
        <f t="shared" ca="1" si="336"/>
        <v>106</v>
      </c>
      <c r="AH94">
        <f t="shared" ca="1" si="336"/>
        <v>105</v>
      </c>
      <c r="AI94">
        <f t="shared" ca="1" si="336"/>
        <v>36</v>
      </c>
      <c r="AJ94">
        <f t="shared" ca="1" si="336"/>
        <v>194</v>
      </c>
      <c r="AK94">
        <f t="shared" ca="1" si="336"/>
        <v>299</v>
      </c>
      <c r="AL94">
        <f t="shared" ca="1" si="336"/>
        <v>208</v>
      </c>
      <c r="AM94">
        <f t="shared" ca="1" si="336"/>
        <v>249</v>
      </c>
      <c r="AN94">
        <f t="shared" ca="1" si="336"/>
        <v>160</v>
      </c>
      <c r="AO94">
        <f t="shared" ca="1" si="336"/>
        <v>264</v>
      </c>
      <c r="AP94">
        <f t="shared" ca="1" si="336"/>
        <v>155</v>
      </c>
      <c r="AQ94">
        <f t="shared" ca="1" si="337"/>
        <v>431</v>
      </c>
      <c r="AR94">
        <f t="shared" ca="1" si="337"/>
        <v>384</v>
      </c>
      <c r="AS94">
        <f t="shared" ca="1" si="337"/>
        <v>211</v>
      </c>
      <c r="AT94">
        <f t="shared" ca="1" si="337"/>
        <v>131</v>
      </c>
      <c r="AU94">
        <f t="shared" ca="1" si="337"/>
        <v>99</v>
      </c>
      <c r="AV94">
        <f t="shared" ca="1" si="337"/>
        <v>272</v>
      </c>
      <c r="AW94">
        <f t="shared" ca="1" si="337"/>
        <v>159</v>
      </c>
      <c r="AX94">
        <f t="shared" ca="1" si="337"/>
        <v>63</v>
      </c>
      <c r="AY94">
        <f t="shared" ca="1" si="337"/>
        <v>109</v>
      </c>
      <c r="AZ94">
        <f t="shared" ca="1" si="337"/>
        <v>202</v>
      </c>
      <c r="BA94">
        <f t="shared" ca="1" si="338"/>
        <v>115</v>
      </c>
      <c r="BB94">
        <f t="shared" ca="1" si="338"/>
        <v>28</v>
      </c>
      <c r="BC94">
        <f t="shared" ca="1" si="338"/>
        <v>93</v>
      </c>
      <c r="BD94">
        <f t="shared" ca="1" si="338"/>
        <v>226</v>
      </c>
      <c r="BE94">
        <f t="shared" ca="1" si="338"/>
        <v>138</v>
      </c>
      <c r="BF94">
        <f t="shared" ca="1" si="338"/>
        <v>0</v>
      </c>
      <c r="BG94">
        <f t="shared" ca="1" si="338"/>
        <v>71</v>
      </c>
      <c r="BH94">
        <f t="shared" ca="1" si="338"/>
        <v>193</v>
      </c>
      <c r="BI94">
        <f t="shared" ca="1" si="338"/>
        <v>69</v>
      </c>
      <c r="BJ94">
        <f t="shared" ca="1" si="338"/>
        <v>109</v>
      </c>
      <c r="BK94">
        <f t="shared" ca="1" si="339"/>
        <v>55</v>
      </c>
      <c r="BL94">
        <f t="shared" ca="1" si="339"/>
        <v>17</v>
      </c>
      <c r="BM94">
        <f t="shared" ca="1" si="339"/>
        <v>41</v>
      </c>
      <c r="BN94">
        <f t="shared" ca="1" si="339"/>
        <v>95</v>
      </c>
      <c r="BO94">
        <f t="shared" ca="1" si="339"/>
        <v>104</v>
      </c>
      <c r="BP94">
        <f t="shared" ca="1" si="339"/>
        <v>32</v>
      </c>
      <c r="BQ94">
        <f t="shared" ca="1" si="339"/>
        <v>13</v>
      </c>
      <c r="BR94">
        <f t="shared" ca="1" si="339"/>
        <v>73</v>
      </c>
      <c r="BS94">
        <f t="shared" ca="1" si="339"/>
        <v>71</v>
      </c>
      <c r="BT94">
        <f t="shared" ca="1" si="339"/>
        <v>65</v>
      </c>
      <c r="BU94">
        <f t="shared" ca="1" si="340"/>
        <v>7</v>
      </c>
      <c r="BV94">
        <f t="shared" ca="1" si="340"/>
        <v>48</v>
      </c>
      <c r="BW94">
        <f t="shared" ca="1" si="340"/>
        <v>65</v>
      </c>
      <c r="BX94">
        <f t="shared" ca="1" si="340"/>
        <v>10</v>
      </c>
      <c r="BY94">
        <f t="shared" ca="1" si="340"/>
        <v>36</v>
      </c>
      <c r="BZ94">
        <f t="shared" ca="1" si="340"/>
        <v>59</v>
      </c>
      <c r="CA94">
        <f t="shared" ca="1" si="340"/>
        <v>17</v>
      </c>
      <c r="CB94">
        <f t="shared" ca="1" si="340"/>
        <v>29</v>
      </c>
      <c r="CC94">
        <f t="shared" ca="1" si="340"/>
        <v>52</v>
      </c>
      <c r="CD94">
        <f t="shared" ca="1" si="340"/>
        <v>60</v>
      </c>
      <c r="CE94">
        <f t="shared" ca="1" si="341"/>
        <v>28</v>
      </c>
      <c r="CF94">
        <f t="shared" ca="1" si="341"/>
        <v>36</v>
      </c>
      <c r="CG94">
        <f t="shared" ca="1" si="341"/>
        <v>0</v>
      </c>
      <c r="CH94">
        <f t="shared" ca="1" si="341"/>
        <v>36</v>
      </c>
      <c r="CI94">
        <f t="shared" ca="1" si="341"/>
        <v>21</v>
      </c>
      <c r="CJ94">
        <f t="shared" ca="1" si="341"/>
        <v>22</v>
      </c>
      <c r="CK94">
        <f t="shared" ca="1" si="341"/>
        <v>11</v>
      </c>
      <c r="CL94">
        <f t="shared" ca="1" si="341"/>
        <v>0</v>
      </c>
      <c r="CM94">
        <f t="shared" ca="1" si="341"/>
        <v>39</v>
      </c>
      <c r="CN94">
        <f t="shared" ca="1" si="341"/>
        <v>0</v>
      </c>
      <c r="CO94">
        <f t="shared" ca="1" si="342"/>
        <v>15</v>
      </c>
      <c r="CP94">
        <f t="shared" ca="1" si="342"/>
        <v>38</v>
      </c>
      <c r="CQ94">
        <f t="shared" ca="1" si="342"/>
        <v>0</v>
      </c>
      <c r="CR94">
        <f t="shared" ca="1" si="342"/>
        <v>17</v>
      </c>
      <c r="CS94">
        <f t="shared" ca="1" si="342"/>
        <v>41</v>
      </c>
      <c r="CT94">
        <f t="shared" ca="1" si="342"/>
        <v>25</v>
      </c>
      <c r="CU94">
        <f t="shared" ca="1" si="342"/>
        <v>21</v>
      </c>
      <c r="CV94">
        <f t="shared" ca="1" si="342"/>
        <v>4</v>
      </c>
      <c r="CW94">
        <f t="shared" ca="1" si="342"/>
        <v>39</v>
      </c>
      <c r="CX94">
        <f t="shared" ca="1" si="342"/>
        <v>32</v>
      </c>
      <c r="CY94">
        <f t="shared" ca="1" si="343"/>
        <v>0</v>
      </c>
      <c r="CZ94">
        <f t="shared" ca="1" si="343"/>
        <v>66</v>
      </c>
      <c r="DA94">
        <f t="shared" ca="1" si="343"/>
        <v>34</v>
      </c>
      <c r="DB94">
        <f t="shared" ca="1" si="343"/>
        <v>11</v>
      </c>
      <c r="DC94">
        <f t="shared" ca="1" si="343"/>
        <v>26</v>
      </c>
      <c r="DD94">
        <f t="shared" ca="1" si="343"/>
        <v>15</v>
      </c>
      <c r="DE94">
        <f t="shared" ca="1" si="343"/>
        <v>7</v>
      </c>
      <c r="DF94">
        <f t="shared" ca="1" si="343"/>
        <v>23</v>
      </c>
      <c r="DG94">
        <f t="shared" ca="1" si="343"/>
        <v>16</v>
      </c>
      <c r="DH94">
        <f t="shared" ca="1" si="343"/>
        <v>10</v>
      </c>
      <c r="DI94">
        <f t="shared" ca="1" si="344"/>
        <v>2</v>
      </c>
      <c r="DJ94">
        <f t="shared" ca="1" si="344"/>
        <v>16</v>
      </c>
      <c r="DK94">
        <f t="shared" ca="1" si="344"/>
        <v>1</v>
      </c>
      <c r="DL94">
        <f t="shared" ca="1" si="344"/>
        <v>2</v>
      </c>
      <c r="DM94">
        <f t="shared" ca="1" si="344"/>
        <v>3</v>
      </c>
      <c r="DN94">
        <f t="shared" ca="1" si="344"/>
        <v>8</v>
      </c>
      <c r="DO94">
        <f t="shared" ca="1" si="344"/>
        <v>4</v>
      </c>
      <c r="DP94">
        <f t="shared" ca="1" si="344"/>
        <v>11</v>
      </c>
      <c r="DQ94">
        <f t="shared" ca="1" si="344"/>
        <v>6</v>
      </c>
      <c r="DR94">
        <f t="shared" ca="1" si="344"/>
        <v>9</v>
      </c>
      <c r="DS94">
        <f t="shared" ca="1" si="345"/>
        <v>54</v>
      </c>
      <c r="DT94">
        <f t="shared" ca="1" si="345"/>
        <v>0</v>
      </c>
      <c r="DU94">
        <f t="shared" ca="1" si="345"/>
        <v>3</v>
      </c>
      <c r="DV94">
        <f t="shared" ca="1" si="345"/>
        <v>9</v>
      </c>
      <c r="DW94">
        <f t="shared" ca="1" si="345"/>
        <v>3</v>
      </c>
      <c r="DX94">
        <f t="shared" ca="1" si="345"/>
        <v>9</v>
      </c>
      <c r="DY94">
        <f t="shared" ca="1" si="345"/>
        <v>7</v>
      </c>
      <c r="DZ94">
        <f t="shared" ca="1" si="345"/>
        <v>0</v>
      </c>
      <c r="EA94">
        <f t="shared" ca="1" si="345"/>
        <v>11</v>
      </c>
      <c r="EB94">
        <f t="shared" ca="1" si="345"/>
        <v>2</v>
      </c>
      <c r="EC94">
        <f t="shared" ca="1" si="346"/>
        <v>3</v>
      </c>
      <c r="ED94">
        <f t="shared" ca="1" si="346"/>
        <v>6</v>
      </c>
      <c r="EE94">
        <f t="shared" ca="1" si="346"/>
        <v>5</v>
      </c>
      <c r="EF94">
        <f t="shared" ca="1" si="346"/>
        <v>5</v>
      </c>
      <c r="EG94">
        <f t="shared" ca="1" si="346"/>
        <v>4</v>
      </c>
      <c r="EH94">
        <f t="shared" ca="1" si="346"/>
        <v>6</v>
      </c>
      <c r="EI94">
        <f t="shared" ca="1" si="346"/>
        <v>1</v>
      </c>
      <c r="EJ94">
        <f t="shared" ca="1" si="346"/>
        <v>1</v>
      </c>
      <c r="EK94">
        <f t="shared" ca="1" si="346"/>
        <v>8</v>
      </c>
      <c r="EL94">
        <f t="shared" ca="1" si="346"/>
        <v>4</v>
      </c>
      <c r="EM94">
        <f t="shared" ca="1" si="347"/>
        <v>6</v>
      </c>
      <c r="EN94">
        <f t="shared" ca="1" si="347"/>
        <v>1</v>
      </c>
      <c r="EO94">
        <f t="shared" ca="1" si="347"/>
        <v>0</v>
      </c>
      <c r="EP94">
        <f t="shared" ca="1" si="347"/>
        <v>0</v>
      </c>
      <c r="EQ94">
        <f t="shared" ca="1" si="347"/>
        <v>1</v>
      </c>
      <c r="ER94">
        <f t="shared" ca="1" si="347"/>
        <v>3</v>
      </c>
      <c r="ES94">
        <f t="shared" ca="1" si="347"/>
        <v>0</v>
      </c>
      <c r="ET94">
        <f t="shared" ca="1" si="347"/>
        <v>15</v>
      </c>
      <c r="EU94">
        <f t="shared" ca="1" si="347"/>
        <v>3</v>
      </c>
      <c r="EV94">
        <f t="shared" ca="1" si="347"/>
        <v>2</v>
      </c>
      <c r="EW94">
        <f t="shared" ca="1" si="348"/>
        <v>0</v>
      </c>
      <c r="EX94">
        <f t="shared" ca="1" si="348"/>
        <v>0</v>
      </c>
      <c r="EY94">
        <f t="shared" ca="1" si="348"/>
        <v>5</v>
      </c>
      <c r="EZ94">
        <f t="shared" ca="1" si="348"/>
        <v>4</v>
      </c>
      <c r="FA94">
        <f t="shared" ca="1" si="348"/>
        <v>16</v>
      </c>
      <c r="FB94">
        <f t="shared" ca="1" si="348"/>
        <v>0</v>
      </c>
      <c r="FC94">
        <f t="shared" ca="1" si="348"/>
        <v>0</v>
      </c>
      <c r="FD94">
        <f t="shared" ca="1" si="348"/>
        <v>0</v>
      </c>
      <c r="FE94">
        <f t="shared" ca="1" si="348"/>
        <v>3</v>
      </c>
      <c r="FF94">
        <f t="shared" ca="1" si="348"/>
        <v>2</v>
      </c>
      <c r="FG94">
        <f t="shared" ca="1" si="349"/>
        <v>3</v>
      </c>
      <c r="FH94">
        <f t="shared" ca="1" si="349"/>
        <v>12</v>
      </c>
      <c r="FI94">
        <f t="shared" ca="1" si="349"/>
        <v>0</v>
      </c>
      <c r="FJ94">
        <f t="shared" ca="1" si="349"/>
        <v>0</v>
      </c>
      <c r="FK94">
        <f t="shared" ca="1" si="349"/>
        <v>0</v>
      </c>
      <c r="FL94">
        <f t="shared" ca="1" si="349"/>
        <v>0</v>
      </c>
      <c r="FM94">
        <f t="shared" ca="1" si="349"/>
        <v>0</v>
      </c>
      <c r="FN94">
        <f t="shared" ca="1" si="349"/>
        <v>0</v>
      </c>
      <c r="FO94">
        <f t="shared" ca="1" si="349"/>
        <v>2</v>
      </c>
      <c r="FP94">
        <f t="shared" ca="1" si="349"/>
        <v>1</v>
      </c>
      <c r="FQ94">
        <f t="shared" ca="1" si="350"/>
        <v>0</v>
      </c>
      <c r="FR94">
        <f t="shared" ca="1" si="350"/>
        <v>1</v>
      </c>
      <c r="FS94">
        <f t="shared" ca="1" si="350"/>
        <v>0</v>
      </c>
      <c r="FT94">
        <f t="shared" ca="1" si="350"/>
        <v>0</v>
      </c>
      <c r="FU94">
        <f t="shared" ca="1" si="350"/>
        <v>2</v>
      </c>
      <c r="FV94">
        <f t="shared" ca="1" si="350"/>
        <v>0</v>
      </c>
      <c r="FW94">
        <f t="shared" ca="1" si="350"/>
        <v>0</v>
      </c>
      <c r="FX94">
        <f t="shared" ca="1" si="350"/>
        <v>0</v>
      </c>
      <c r="FY94">
        <f t="shared" ca="1" si="350"/>
        <v>0</v>
      </c>
      <c r="FZ94">
        <f t="shared" ca="1" si="350"/>
        <v>2</v>
      </c>
      <c r="GA94">
        <f t="shared" ca="1" si="351"/>
        <v>0</v>
      </c>
      <c r="GB94">
        <f t="shared" ca="1" si="351"/>
        <v>0</v>
      </c>
      <c r="GC94">
        <f t="shared" ca="1" si="351"/>
        <v>0</v>
      </c>
      <c r="GD94">
        <f t="shared" ca="1" si="351"/>
        <v>0</v>
      </c>
      <c r="GE94">
        <f t="shared" ca="1" si="351"/>
        <v>2</v>
      </c>
      <c r="GF94">
        <f t="shared" ca="1" si="351"/>
        <v>1</v>
      </c>
      <c r="GG94">
        <f t="shared" ca="1" si="351"/>
        <v>0</v>
      </c>
      <c r="GH94">
        <f t="shared" ca="1" si="351"/>
        <v>0</v>
      </c>
      <c r="GI94">
        <f t="shared" ca="1" si="351"/>
        <v>2</v>
      </c>
      <c r="GJ94">
        <f t="shared" ca="1" si="351"/>
        <v>0</v>
      </c>
      <c r="GK94">
        <f t="shared" ca="1" si="352"/>
        <v>0</v>
      </c>
      <c r="GL94">
        <f t="shared" ca="1" si="352"/>
        <v>0</v>
      </c>
      <c r="GM94">
        <f t="shared" ca="1" si="352"/>
        <v>1</v>
      </c>
      <c r="GN94">
        <f t="shared" ca="1" si="352"/>
        <v>0</v>
      </c>
      <c r="GO94">
        <f t="shared" ca="1" si="352"/>
        <v>0</v>
      </c>
      <c r="GP94">
        <f t="shared" ca="1" si="352"/>
        <v>1</v>
      </c>
      <c r="GQ94">
        <f t="shared" ca="1" si="352"/>
        <v>0</v>
      </c>
      <c r="GR94">
        <f t="shared" ca="1" si="352"/>
        <v>1</v>
      </c>
      <c r="GS94">
        <f t="shared" ca="1" si="352"/>
        <v>0</v>
      </c>
      <c r="GT94">
        <f t="shared" ca="1" si="352"/>
        <v>0</v>
      </c>
      <c r="GU94">
        <f t="shared" ca="1" si="353"/>
        <v>0</v>
      </c>
      <c r="GV94">
        <f t="shared" ca="1" si="353"/>
        <v>0</v>
      </c>
      <c r="GW94">
        <f t="shared" ca="1" si="353"/>
        <v>3</v>
      </c>
      <c r="GX94">
        <f t="shared" ca="1" si="353"/>
        <v>0</v>
      </c>
      <c r="GY94">
        <f t="shared" ca="1" si="353"/>
        <v>1</v>
      </c>
      <c r="GZ94">
        <f t="shared" ca="1" si="353"/>
        <v>2</v>
      </c>
      <c r="HA94">
        <f t="shared" ca="1" si="353"/>
        <v>0</v>
      </c>
      <c r="HB94">
        <f t="shared" ca="1" si="353"/>
        <v>1</v>
      </c>
      <c r="HC94">
        <f t="shared" ca="1" si="353"/>
        <v>0</v>
      </c>
      <c r="HD94">
        <f t="shared" ca="1" si="353"/>
        <v>0</v>
      </c>
      <c r="HE94">
        <f t="shared" ca="1" si="353"/>
        <v>0</v>
      </c>
      <c r="HF94">
        <f t="shared" ca="1" si="353"/>
        <v>0</v>
      </c>
      <c r="HG94">
        <f t="shared" ca="1" si="353"/>
        <v>0</v>
      </c>
      <c r="HH94">
        <f t="shared" ca="1" si="353"/>
        <v>0</v>
      </c>
      <c r="HI94">
        <f t="shared" ca="1" si="353"/>
        <v>0</v>
      </c>
      <c r="HJ94">
        <f t="shared" ca="1" si="374"/>
        <v>0</v>
      </c>
      <c r="HK94">
        <f t="shared" ca="1" si="292"/>
        <v>65178</v>
      </c>
      <c r="HM94" s="8">
        <f t="shared" si="290"/>
        <v>43919</v>
      </c>
      <c r="HN94">
        <f t="shared" ca="1" si="354"/>
        <v>484</v>
      </c>
      <c r="HO94">
        <f t="shared" ca="1" si="354"/>
        <v>832</v>
      </c>
      <c r="HP94">
        <f t="shared" ca="1" si="354"/>
        <v>887</v>
      </c>
      <c r="HQ94">
        <f t="shared" ca="1" si="354"/>
        <v>64</v>
      </c>
      <c r="HR94">
        <f t="shared" ca="1" si="354"/>
        <v>319</v>
      </c>
      <c r="HS94">
        <f t="shared" ca="1" si="354"/>
        <v>260</v>
      </c>
      <c r="HT94">
        <f t="shared" ca="1" si="354"/>
        <v>5</v>
      </c>
      <c r="HU94">
        <f t="shared" ca="1" si="354"/>
        <v>139</v>
      </c>
      <c r="HV94">
        <f t="shared" ca="1" si="354"/>
        <v>16</v>
      </c>
      <c r="HW94">
        <f t="shared" ca="1" si="354"/>
        <v>64</v>
      </c>
      <c r="HX94">
        <f t="shared" ca="1" si="355"/>
        <v>93</v>
      </c>
      <c r="HY94">
        <f t="shared" ca="1" si="355"/>
        <v>7</v>
      </c>
      <c r="HZ94">
        <f t="shared" ca="1" si="355"/>
        <v>38</v>
      </c>
      <c r="IA94">
        <f t="shared" ca="1" si="355"/>
        <v>22</v>
      </c>
      <c r="IB94">
        <f t="shared" ca="1" si="355"/>
        <v>1</v>
      </c>
      <c r="IC94">
        <f t="shared" ca="1" si="355"/>
        <v>24</v>
      </c>
      <c r="ID94">
        <f t="shared" ca="1" si="355"/>
        <v>0</v>
      </c>
      <c r="IE94">
        <f t="shared" ca="1" si="355"/>
        <v>2</v>
      </c>
      <c r="IF94">
        <f t="shared" ca="1" si="355"/>
        <v>14</v>
      </c>
      <c r="IG94">
        <f t="shared" ca="1" si="355"/>
        <v>10</v>
      </c>
      <c r="IH94">
        <f t="shared" ca="1" si="356"/>
        <v>6</v>
      </c>
      <c r="II94">
        <f t="shared" ca="1" si="356"/>
        <v>8</v>
      </c>
      <c r="IJ94">
        <f t="shared" ca="1" si="356"/>
        <v>5</v>
      </c>
      <c r="IK94">
        <f t="shared" ca="1" si="356"/>
        <v>3</v>
      </c>
      <c r="IL94">
        <f t="shared" ca="1" si="356"/>
        <v>1</v>
      </c>
      <c r="IM94">
        <f t="shared" ca="1" si="356"/>
        <v>7</v>
      </c>
      <c r="IN94">
        <f t="shared" ca="1" si="356"/>
        <v>2</v>
      </c>
      <c r="IO94">
        <f t="shared" ca="1" si="356"/>
        <v>5</v>
      </c>
      <c r="IP94">
        <f t="shared" ca="1" si="356"/>
        <v>4</v>
      </c>
      <c r="IQ94">
        <f t="shared" ca="1" si="356"/>
        <v>13</v>
      </c>
      <c r="IR94">
        <f t="shared" ca="1" si="357"/>
        <v>1</v>
      </c>
      <c r="IS94">
        <f t="shared" ca="1" si="357"/>
        <v>2</v>
      </c>
      <c r="IT94">
        <f t="shared" ca="1" si="357"/>
        <v>2</v>
      </c>
      <c r="IU94">
        <f t="shared" ca="1" si="357"/>
        <v>4</v>
      </c>
      <c r="IV94">
        <f t="shared" ca="1" si="357"/>
        <v>1</v>
      </c>
      <c r="IW94">
        <f t="shared" ca="1" si="357"/>
        <v>14</v>
      </c>
      <c r="IX94">
        <f t="shared" ca="1" si="357"/>
        <v>1</v>
      </c>
      <c r="IY94">
        <f t="shared" ca="1" si="357"/>
        <v>0</v>
      </c>
      <c r="IZ94">
        <f t="shared" ca="1" si="357"/>
        <v>15</v>
      </c>
      <c r="JA94">
        <f t="shared" ca="1" si="357"/>
        <v>4</v>
      </c>
      <c r="JB94">
        <f t="shared" ca="1" si="358"/>
        <v>3</v>
      </c>
      <c r="JC94">
        <f t="shared" ca="1" si="358"/>
        <v>1</v>
      </c>
      <c r="JD94">
        <f t="shared" ca="1" si="358"/>
        <v>3</v>
      </c>
      <c r="JE94">
        <f t="shared" ca="1" si="358"/>
        <v>3</v>
      </c>
      <c r="JF94">
        <f t="shared" ca="1" si="358"/>
        <v>8</v>
      </c>
      <c r="JG94">
        <f t="shared" ca="1" si="358"/>
        <v>0</v>
      </c>
      <c r="JH94">
        <f t="shared" ca="1" si="358"/>
        <v>1</v>
      </c>
      <c r="JI94">
        <f t="shared" ca="1" si="358"/>
        <v>2</v>
      </c>
      <c r="JJ94">
        <f t="shared" ca="1" si="358"/>
        <v>0</v>
      </c>
      <c r="JK94">
        <f t="shared" ca="1" si="358"/>
        <v>1</v>
      </c>
      <c r="JL94">
        <f t="shared" ca="1" si="359"/>
        <v>2</v>
      </c>
      <c r="JM94">
        <f t="shared" ca="1" si="359"/>
        <v>0</v>
      </c>
      <c r="JN94">
        <f t="shared" ca="1" si="359"/>
        <v>6</v>
      </c>
      <c r="JO94">
        <f t="shared" ca="1" si="359"/>
        <v>4</v>
      </c>
      <c r="JP94">
        <f t="shared" ca="1" si="359"/>
        <v>5</v>
      </c>
      <c r="JQ94">
        <f t="shared" ca="1" si="359"/>
        <v>0</v>
      </c>
      <c r="JR94">
        <f t="shared" ca="1" si="359"/>
        <v>0</v>
      </c>
      <c r="JS94">
        <f t="shared" ca="1" si="359"/>
        <v>0</v>
      </c>
      <c r="JT94">
        <f t="shared" ca="1" si="359"/>
        <v>2</v>
      </c>
      <c r="JU94">
        <f t="shared" ca="1" si="359"/>
        <v>2</v>
      </c>
      <c r="JV94">
        <f t="shared" ca="1" si="360"/>
        <v>0</v>
      </c>
      <c r="JW94">
        <f t="shared" ca="1" si="360"/>
        <v>2</v>
      </c>
      <c r="JX94">
        <f t="shared" ca="1" si="360"/>
        <v>0</v>
      </c>
      <c r="JY94">
        <f t="shared" ca="1" si="360"/>
        <v>0</v>
      </c>
      <c r="JZ94">
        <f t="shared" ca="1" si="360"/>
        <v>0</v>
      </c>
      <c r="KA94">
        <f t="shared" ca="1" si="360"/>
        <v>0</v>
      </c>
      <c r="KB94">
        <f t="shared" ca="1" si="360"/>
        <v>1</v>
      </c>
      <c r="KC94">
        <f t="shared" ca="1" si="360"/>
        <v>1</v>
      </c>
      <c r="KD94">
        <f t="shared" ca="1" si="360"/>
        <v>2</v>
      </c>
      <c r="KE94">
        <f t="shared" ca="1" si="360"/>
        <v>1</v>
      </c>
      <c r="KF94">
        <f t="shared" ca="1" si="361"/>
        <v>2</v>
      </c>
      <c r="KG94">
        <f t="shared" ca="1" si="361"/>
        <v>2</v>
      </c>
      <c r="KH94">
        <f t="shared" ca="1" si="361"/>
        <v>0</v>
      </c>
      <c r="KI94">
        <f t="shared" ca="1" si="361"/>
        <v>1</v>
      </c>
      <c r="KJ94">
        <f t="shared" ca="1" si="361"/>
        <v>0</v>
      </c>
      <c r="KK94">
        <f t="shared" ca="1" si="361"/>
        <v>1</v>
      </c>
      <c r="KL94">
        <f t="shared" ca="1" si="361"/>
        <v>1</v>
      </c>
      <c r="KM94">
        <f t="shared" ca="1" si="361"/>
        <v>0</v>
      </c>
      <c r="KN94">
        <f t="shared" ca="1" si="361"/>
        <v>1</v>
      </c>
      <c r="KO94">
        <f t="shared" ca="1" si="361"/>
        <v>0</v>
      </c>
      <c r="KP94">
        <f t="shared" ca="1" si="362"/>
        <v>1</v>
      </c>
      <c r="KQ94">
        <f t="shared" ca="1" si="362"/>
        <v>4</v>
      </c>
      <c r="KR94">
        <f t="shared" ca="1" si="362"/>
        <v>0</v>
      </c>
      <c r="KS94">
        <f t="shared" ca="1" si="362"/>
        <v>0</v>
      </c>
      <c r="KT94">
        <f t="shared" ca="1" si="362"/>
        <v>1</v>
      </c>
      <c r="KU94">
        <f t="shared" ca="1" si="362"/>
        <v>0</v>
      </c>
      <c r="KV94">
        <f t="shared" ca="1" si="362"/>
        <v>1</v>
      </c>
      <c r="KW94">
        <f t="shared" ca="1" si="362"/>
        <v>2</v>
      </c>
      <c r="KX94">
        <f t="shared" ca="1" si="362"/>
        <v>0</v>
      </c>
      <c r="KY94">
        <f t="shared" ca="1" si="362"/>
        <v>0</v>
      </c>
      <c r="KZ94">
        <f t="shared" ca="1" si="363"/>
        <v>0</v>
      </c>
      <c r="LA94">
        <f t="shared" ca="1" si="363"/>
        <v>0</v>
      </c>
      <c r="LB94">
        <f t="shared" ca="1" si="363"/>
        <v>6</v>
      </c>
      <c r="LC94">
        <f t="shared" ca="1" si="363"/>
        <v>1</v>
      </c>
      <c r="LD94">
        <f t="shared" ca="1" si="363"/>
        <v>0</v>
      </c>
      <c r="LE94">
        <f t="shared" ca="1" si="363"/>
        <v>1</v>
      </c>
      <c r="LF94">
        <f t="shared" ca="1" si="363"/>
        <v>0</v>
      </c>
      <c r="LG94">
        <f t="shared" ca="1" si="363"/>
        <v>1</v>
      </c>
      <c r="LH94">
        <f t="shared" ca="1" si="363"/>
        <v>0</v>
      </c>
      <c r="LI94">
        <f t="shared" ca="1" si="363"/>
        <v>0</v>
      </c>
      <c r="LJ94">
        <f t="shared" ca="1" si="364"/>
        <v>0</v>
      </c>
      <c r="LK94">
        <f t="shared" ca="1" si="364"/>
        <v>0</v>
      </c>
      <c r="LL94">
        <f t="shared" ca="1" si="364"/>
        <v>1</v>
      </c>
      <c r="LM94">
        <f t="shared" ca="1" si="364"/>
        <v>0</v>
      </c>
      <c r="LN94">
        <f t="shared" ca="1" si="364"/>
        <v>0</v>
      </c>
      <c r="LO94">
        <f t="shared" ca="1" si="364"/>
        <v>0</v>
      </c>
      <c r="LP94">
        <f t="shared" ca="1" si="364"/>
        <v>0</v>
      </c>
      <c r="LQ94">
        <f t="shared" ca="1" si="364"/>
        <v>0</v>
      </c>
      <c r="LR94">
        <f t="shared" ca="1" si="364"/>
        <v>0</v>
      </c>
      <c r="LS94">
        <f t="shared" ca="1" si="364"/>
        <v>0</v>
      </c>
      <c r="LT94">
        <f t="shared" ca="1" si="365"/>
        <v>0</v>
      </c>
      <c r="LU94">
        <f t="shared" ca="1" si="365"/>
        <v>2</v>
      </c>
      <c r="LV94">
        <f t="shared" ca="1" si="365"/>
        <v>0</v>
      </c>
      <c r="LW94">
        <f t="shared" ca="1" si="365"/>
        <v>1</v>
      </c>
      <c r="LX94">
        <f t="shared" ca="1" si="365"/>
        <v>0</v>
      </c>
      <c r="LY94">
        <f t="shared" ca="1" si="365"/>
        <v>0</v>
      </c>
      <c r="LZ94">
        <f t="shared" ca="1" si="365"/>
        <v>0</v>
      </c>
      <c r="MA94">
        <f t="shared" ca="1" si="365"/>
        <v>0</v>
      </c>
      <c r="MB94">
        <f t="shared" ca="1" si="365"/>
        <v>0</v>
      </c>
      <c r="MC94">
        <f t="shared" ca="1" si="365"/>
        <v>0</v>
      </c>
      <c r="MD94">
        <f t="shared" ca="1" si="366"/>
        <v>0</v>
      </c>
      <c r="ME94">
        <f t="shared" ca="1" si="366"/>
        <v>0</v>
      </c>
      <c r="MF94">
        <f t="shared" ca="1" si="366"/>
        <v>0</v>
      </c>
      <c r="MG94">
        <f t="shared" ca="1" si="366"/>
        <v>1</v>
      </c>
      <c r="MH94">
        <f t="shared" ca="1" si="366"/>
        <v>0</v>
      </c>
      <c r="MI94">
        <f t="shared" ca="1" si="366"/>
        <v>0</v>
      </c>
      <c r="MJ94">
        <f t="shared" ca="1" si="366"/>
        <v>0</v>
      </c>
      <c r="MK94">
        <f t="shared" ca="1" si="366"/>
        <v>0</v>
      </c>
      <c r="ML94">
        <f t="shared" ca="1" si="366"/>
        <v>0</v>
      </c>
      <c r="MM94">
        <f t="shared" ca="1" si="366"/>
        <v>0</v>
      </c>
      <c r="MN94">
        <f t="shared" ca="1" si="367"/>
        <v>0</v>
      </c>
      <c r="MO94">
        <f t="shared" ca="1" si="367"/>
        <v>0</v>
      </c>
      <c r="MP94">
        <f t="shared" ca="1" si="367"/>
        <v>0</v>
      </c>
      <c r="MQ94">
        <f t="shared" ca="1" si="367"/>
        <v>0</v>
      </c>
      <c r="MR94">
        <f t="shared" ca="1" si="367"/>
        <v>0</v>
      </c>
      <c r="MS94">
        <f t="shared" ca="1" si="367"/>
        <v>0</v>
      </c>
      <c r="MT94">
        <f t="shared" ca="1" si="367"/>
        <v>0</v>
      </c>
      <c r="MU94">
        <f t="shared" ca="1" si="367"/>
        <v>0</v>
      </c>
      <c r="MV94">
        <f t="shared" ca="1" si="367"/>
        <v>0</v>
      </c>
      <c r="MW94">
        <f t="shared" ca="1" si="367"/>
        <v>0</v>
      </c>
      <c r="MX94">
        <f t="shared" ca="1" si="368"/>
        <v>0</v>
      </c>
      <c r="MY94">
        <f t="shared" ca="1" si="368"/>
        <v>0</v>
      </c>
      <c r="MZ94">
        <f t="shared" ca="1" si="368"/>
        <v>0</v>
      </c>
      <c r="NA94">
        <f t="shared" ca="1" si="368"/>
        <v>0</v>
      </c>
      <c r="NB94">
        <f t="shared" ca="1" si="368"/>
        <v>0</v>
      </c>
      <c r="NC94">
        <f t="shared" ca="1" si="368"/>
        <v>0</v>
      </c>
      <c r="ND94">
        <f t="shared" ca="1" si="368"/>
        <v>1</v>
      </c>
      <c r="NE94">
        <f t="shared" ca="1" si="368"/>
        <v>0</v>
      </c>
      <c r="NF94">
        <f t="shared" ca="1" si="368"/>
        <v>0</v>
      </c>
      <c r="NG94">
        <f t="shared" ca="1" si="368"/>
        <v>0</v>
      </c>
      <c r="NH94">
        <f t="shared" ca="1" si="369"/>
        <v>0</v>
      </c>
      <c r="NI94">
        <f t="shared" ca="1" si="369"/>
        <v>0</v>
      </c>
      <c r="NJ94">
        <f t="shared" ca="1" si="369"/>
        <v>0</v>
      </c>
      <c r="NK94">
        <f t="shared" ca="1" si="369"/>
        <v>0</v>
      </c>
      <c r="NL94">
        <f t="shared" ca="1" si="369"/>
        <v>0</v>
      </c>
      <c r="NM94">
        <f t="shared" ca="1" si="369"/>
        <v>0</v>
      </c>
      <c r="NN94">
        <f t="shared" ca="1" si="369"/>
        <v>0</v>
      </c>
      <c r="NO94">
        <f t="shared" ca="1" si="369"/>
        <v>0</v>
      </c>
      <c r="NP94">
        <f t="shared" ca="1" si="369"/>
        <v>0</v>
      </c>
      <c r="NQ94">
        <f t="shared" ca="1" si="369"/>
        <v>0</v>
      </c>
      <c r="NR94">
        <f t="shared" ca="1" si="370"/>
        <v>0</v>
      </c>
      <c r="NS94">
        <f t="shared" ca="1" si="370"/>
        <v>0</v>
      </c>
      <c r="NT94">
        <f t="shared" ca="1" si="370"/>
        <v>0</v>
      </c>
      <c r="NU94">
        <f t="shared" ca="1" si="370"/>
        <v>0</v>
      </c>
      <c r="NV94">
        <f t="shared" ca="1" si="370"/>
        <v>0</v>
      </c>
      <c r="NW94">
        <f t="shared" ca="1" si="370"/>
        <v>0</v>
      </c>
      <c r="NX94">
        <f t="shared" ca="1" si="370"/>
        <v>0</v>
      </c>
      <c r="NY94">
        <f t="shared" ca="1" si="370"/>
        <v>0</v>
      </c>
      <c r="NZ94">
        <f t="shared" ca="1" si="370"/>
        <v>0</v>
      </c>
      <c r="OA94">
        <f t="shared" ca="1" si="370"/>
        <v>0</v>
      </c>
      <c r="OB94">
        <f t="shared" ca="1" si="371"/>
        <v>0</v>
      </c>
      <c r="OC94">
        <f t="shared" ca="1" si="371"/>
        <v>0</v>
      </c>
      <c r="OD94">
        <f t="shared" ca="1" si="371"/>
        <v>0</v>
      </c>
      <c r="OE94">
        <f t="shared" ca="1" si="371"/>
        <v>0</v>
      </c>
      <c r="OF94">
        <f t="shared" ca="1" si="371"/>
        <v>0</v>
      </c>
      <c r="OG94">
        <f t="shared" ca="1" si="371"/>
        <v>0</v>
      </c>
      <c r="OH94">
        <f t="shared" ca="1" si="371"/>
        <v>0</v>
      </c>
      <c r="OI94">
        <f t="shared" ca="1" si="371"/>
        <v>0</v>
      </c>
      <c r="OJ94">
        <f t="shared" ca="1" si="371"/>
        <v>0</v>
      </c>
      <c r="OK94">
        <f t="shared" ca="1" si="371"/>
        <v>0</v>
      </c>
      <c r="OL94">
        <f t="shared" ca="1" si="372"/>
        <v>0</v>
      </c>
      <c r="OM94">
        <f t="shared" ca="1" si="372"/>
        <v>0</v>
      </c>
      <c r="ON94">
        <f t="shared" ca="1" si="372"/>
        <v>0</v>
      </c>
      <c r="OO94">
        <f t="shared" ca="1" si="372"/>
        <v>0</v>
      </c>
      <c r="OP94">
        <f t="shared" ca="1" si="372"/>
        <v>0</v>
      </c>
      <c r="OQ94">
        <f t="shared" ca="1" si="372"/>
        <v>0</v>
      </c>
      <c r="OR94">
        <f t="shared" ca="1" si="372"/>
        <v>0</v>
      </c>
      <c r="OS94">
        <f t="shared" ca="1" si="372"/>
        <v>0</v>
      </c>
      <c r="OT94">
        <f t="shared" ca="1" si="372"/>
        <v>0</v>
      </c>
      <c r="OU94">
        <f t="shared" ca="1" si="372"/>
        <v>0</v>
      </c>
      <c r="OV94">
        <f t="shared" ca="1" si="373"/>
        <v>0</v>
      </c>
      <c r="OW94">
        <f t="shared" ca="1" si="373"/>
        <v>0</v>
      </c>
      <c r="OX94">
        <f t="shared" ca="1" si="373"/>
        <v>0</v>
      </c>
      <c r="OY94">
        <f t="shared" ca="1" si="373"/>
        <v>0</v>
      </c>
      <c r="OZ94">
        <f t="shared" ca="1" si="373"/>
        <v>0</v>
      </c>
      <c r="PA94">
        <f t="shared" ca="1" si="373"/>
        <v>0</v>
      </c>
      <c r="PB94">
        <f t="shared" ca="1" si="373"/>
        <v>0</v>
      </c>
      <c r="PC94">
        <f t="shared" ca="1" si="373"/>
        <v>0</v>
      </c>
      <c r="PD94">
        <f t="shared" ca="1" si="373"/>
        <v>0</v>
      </c>
      <c r="PE94">
        <f t="shared" ca="1" si="373"/>
        <v>0</v>
      </c>
      <c r="PF94">
        <f t="shared" ca="1" si="373"/>
        <v>0</v>
      </c>
      <c r="PG94">
        <f t="shared" ca="1" si="373"/>
        <v>0</v>
      </c>
      <c r="PH94">
        <f t="shared" ca="1" si="373"/>
        <v>0</v>
      </c>
      <c r="PI94">
        <f t="shared" ca="1" si="373"/>
        <v>0</v>
      </c>
      <c r="PJ94">
        <f t="shared" ca="1" si="373"/>
        <v>0</v>
      </c>
      <c r="PK94">
        <f t="shared" ca="1" si="375"/>
        <v>0</v>
      </c>
      <c r="PL94">
        <f t="shared" ca="1" si="291"/>
        <v>3461</v>
      </c>
    </row>
    <row r="95" spans="1:428">
      <c r="A95" s="1">
        <v>43930</v>
      </c>
      <c r="B95" t="s">
        <v>6</v>
      </c>
      <c r="C95">
        <v>56</v>
      </c>
      <c r="D95">
        <v>3</v>
      </c>
      <c r="E95">
        <v>423</v>
      </c>
      <c r="F95">
        <v>14</v>
      </c>
      <c r="H95" t="s">
        <v>139</v>
      </c>
      <c r="I95" s="5">
        <f t="shared" si="288"/>
        <v>570</v>
      </c>
      <c r="J95" s="5">
        <f t="shared" si="289"/>
        <v>14</v>
      </c>
      <c r="L95" s="8">
        <f t="shared" si="377"/>
        <v>43920</v>
      </c>
      <c r="M95">
        <f t="shared" ca="1" si="334"/>
        <v>18360</v>
      </c>
      <c r="N95">
        <f t="shared" ca="1" si="334"/>
        <v>6549</v>
      </c>
      <c r="O95">
        <f t="shared" ca="1" si="334"/>
        <v>5217</v>
      </c>
      <c r="P95">
        <f t="shared" ca="1" si="334"/>
        <v>4751</v>
      </c>
      <c r="Q95">
        <f t="shared" ca="1" si="334"/>
        <v>2599</v>
      </c>
      <c r="R95">
        <f t="shared" ca="1" si="334"/>
        <v>2433</v>
      </c>
      <c r="S95">
        <f t="shared" ca="1" si="334"/>
        <v>98</v>
      </c>
      <c r="T95">
        <f t="shared" ca="1" si="334"/>
        <v>2901</v>
      </c>
      <c r="U95">
        <f t="shared" ca="1" si="334"/>
        <v>1815</v>
      </c>
      <c r="V95">
        <f t="shared" ca="1" si="334"/>
        <v>1702</v>
      </c>
      <c r="W95">
        <f t="shared" ca="1" si="335"/>
        <v>1104</v>
      </c>
      <c r="X95">
        <f t="shared" ca="1" si="335"/>
        <v>869</v>
      </c>
      <c r="Y95">
        <f t="shared" ca="1" si="335"/>
        <v>1122</v>
      </c>
      <c r="Z95">
        <f t="shared" ca="1" si="335"/>
        <v>352</v>
      </c>
      <c r="AA95">
        <f t="shared" ca="1" si="335"/>
        <v>270</v>
      </c>
      <c r="AB95">
        <f t="shared" ca="1" si="335"/>
        <v>792</v>
      </c>
      <c r="AC95">
        <f t="shared" ca="1" si="335"/>
        <v>522</v>
      </c>
      <c r="AD95">
        <f t="shared" ca="1" si="335"/>
        <v>628</v>
      </c>
      <c r="AE95">
        <f t="shared" ca="1" si="335"/>
        <v>200</v>
      </c>
      <c r="AF95">
        <f t="shared" ca="1" si="335"/>
        <v>253</v>
      </c>
      <c r="AG95">
        <f t="shared" ca="1" si="336"/>
        <v>92</v>
      </c>
      <c r="AH95">
        <f t="shared" ca="1" si="336"/>
        <v>78</v>
      </c>
      <c r="AI95">
        <f t="shared" ca="1" si="336"/>
        <v>181</v>
      </c>
      <c r="AJ95">
        <f t="shared" ca="1" si="336"/>
        <v>173</v>
      </c>
      <c r="AK95">
        <f t="shared" ca="1" si="336"/>
        <v>230</v>
      </c>
      <c r="AL95">
        <f t="shared" ca="1" si="336"/>
        <v>55</v>
      </c>
      <c r="AM95">
        <f t="shared" ca="1" si="336"/>
        <v>224</v>
      </c>
      <c r="AN95">
        <f t="shared" ca="1" si="336"/>
        <v>308</v>
      </c>
      <c r="AO95">
        <f t="shared" ca="1" si="336"/>
        <v>257</v>
      </c>
      <c r="AP95">
        <f t="shared" ca="1" si="336"/>
        <v>194</v>
      </c>
      <c r="AQ95">
        <f t="shared" ca="1" si="337"/>
        <v>284</v>
      </c>
      <c r="AR95">
        <f t="shared" ca="1" si="337"/>
        <v>166</v>
      </c>
      <c r="AS95">
        <f t="shared" ca="1" si="337"/>
        <v>118</v>
      </c>
      <c r="AT95">
        <f t="shared" ca="1" si="337"/>
        <v>145</v>
      </c>
      <c r="AU95">
        <f t="shared" ca="1" si="337"/>
        <v>26</v>
      </c>
      <c r="AV95">
        <f t="shared" ca="1" si="337"/>
        <v>343</v>
      </c>
      <c r="AW95">
        <f t="shared" ca="1" si="337"/>
        <v>150</v>
      </c>
      <c r="AX95">
        <f t="shared" ca="1" si="337"/>
        <v>0</v>
      </c>
      <c r="AY95">
        <f t="shared" ca="1" si="337"/>
        <v>130</v>
      </c>
      <c r="AZ95">
        <f t="shared" ca="1" si="337"/>
        <v>82</v>
      </c>
      <c r="BA95">
        <f t="shared" ca="1" si="338"/>
        <v>88</v>
      </c>
      <c r="BB95">
        <f t="shared" ca="1" si="338"/>
        <v>44</v>
      </c>
      <c r="BC95">
        <f t="shared" ca="1" si="338"/>
        <v>107</v>
      </c>
      <c r="BD95">
        <f t="shared" ca="1" si="338"/>
        <v>119</v>
      </c>
      <c r="BE95">
        <f t="shared" ca="1" si="338"/>
        <v>140</v>
      </c>
      <c r="BF95">
        <f t="shared" ca="1" si="338"/>
        <v>0</v>
      </c>
      <c r="BG95">
        <f t="shared" ca="1" si="338"/>
        <v>41</v>
      </c>
      <c r="BH95">
        <f t="shared" ca="1" si="338"/>
        <v>0</v>
      </c>
      <c r="BI95">
        <f t="shared" ca="1" si="338"/>
        <v>94</v>
      </c>
      <c r="BJ95">
        <f t="shared" ca="1" si="338"/>
        <v>143</v>
      </c>
      <c r="BK95">
        <f t="shared" ca="1" si="339"/>
        <v>75</v>
      </c>
      <c r="BL95">
        <f t="shared" ca="1" si="339"/>
        <v>93</v>
      </c>
      <c r="BM95">
        <f t="shared" ca="1" si="339"/>
        <v>40</v>
      </c>
      <c r="BN95">
        <f t="shared" ca="1" si="339"/>
        <v>95</v>
      </c>
      <c r="BO95">
        <f t="shared" ca="1" si="339"/>
        <v>45</v>
      </c>
      <c r="BP95">
        <f t="shared" ca="1" si="339"/>
        <v>32</v>
      </c>
      <c r="BQ95">
        <f t="shared" ca="1" si="339"/>
        <v>121</v>
      </c>
      <c r="BR95">
        <f t="shared" ca="1" si="339"/>
        <v>57</v>
      </c>
      <c r="BS95">
        <f t="shared" ca="1" si="339"/>
        <v>56</v>
      </c>
      <c r="BT95">
        <f t="shared" ca="1" si="339"/>
        <v>39</v>
      </c>
      <c r="BU95">
        <f t="shared" ca="1" si="340"/>
        <v>27</v>
      </c>
      <c r="BV95">
        <f t="shared" ca="1" si="340"/>
        <v>41</v>
      </c>
      <c r="BW95">
        <f t="shared" ca="1" si="340"/>
        <v>39</v>
      </c>
      <c r="BX95">
        <f t="shared" ca="1" si="340"/>
        <v>20</v>
      </c>
      <c r="BY95">
        <f t="shared" ca="1" si="340"/>
        <v>55</v>
      </c>
      <c r="BZ95">
        <f t="shared" ca="1" si="340"/>
        <v>39</v>
      </c>
      <c r="CA95">
        <f t="shared" ca="1" si="340"/>
        <v>27</v>
      </c>
      <c r="CB95">
        <f t="shared" ca="1" si="340"/>
        <v>12</v>
      </c>
      <c r="CC95">
        <f t="shared" ca="1" si="340"/>
        <v>0</v>
      </c>
      <c r="CD95">
        <f t="shared" ca="1" si="340"/>
        <v>76</v>
      </c>
      <c r="CE95">
        <f t="shared" ca="1" si="341"/>
        <v>66</v>
      </c>
      <c r="CF95">
        <f t="shared" ca="1" si="341"/>
        <v>90</v>
      </c>
      <c r="CG95">
        <f t="shared" ca="1" si="341"/>
        <v>1</v>
      </c>
      <c r="CH95">
        <f t="shared" ca="1" si="341"/>
        <v>27</v>
      </c>
      <c r="CI95">
        <f t="shared" ca="1" si="341"/>
        <v>15</v>
      </c>
      <c r="CJ95">
        <f t="shared" ca="1" si="341"/>
        <v>18</v>
      </c>
      <c r="CK95">
        <f t="shared" ca="1" si="341"/>
        <v>0</v>
      </c>
      <c r="CL95">
        <f t="shared" ca="1" si="341"/>
        <v>41</v>
      </c>
      <c r="CM95">
        <f t="shared" ca="1" si="341"/>
        <v>20</v>
      </c>
      <c r="CN95">
        <f t="shared" ca="1" si="341"/>
        <v>51</v>
      </c>
      <c r="CO95">
        <f t="shared" ca="1" si="342"/>
        <v>8</v>
      </c>
      <c r="CP95">
        <f t="shared" ca="1" si="342"/>
        <v>15</v>
      </c>
      <c r="CQ95">
        <f t="shared" ca="1" si="342"/>
        <v>0</v>
      </c>
      <c r="CR95">
        <f t="shared" ca="1" si="342"/>
        <v>35</v>
      </c>
      <c r="CS95">
        <f t="shared" ca="1" si="342"/>
        <v>26</v>
      </c>
      <c r="CT95">
        <f t="shared" ca="1" si="342"/>
        <v>71</v>
      </c>
      <c r="CU95">
        <f t="shared" ca="1" si="342"/>
        <v>26</v>
      </c>
      <c r="CV95">
        <f t="shared" ca="1" si="342"/>
        <v>11</v>
      </c>
      <c r="CW95">
        <f t="shared" ca="1" si="342"/>
        <v>25</v>
      </c>
      <c r="CX95">
        <f t="shared" ca="1" si="342"/>
        <v>19</v>
      </c>
      <c r="CY95">
        <f t="shared" ca="1" si="343"/>
        <v>0</v>
      </c>
      <c r="CZ95">
        <f t="shared" ca="1" si="343"/>
        <v>5</v>
      </c>
      <c r="DA95">
        <f t="shared" ca="1" si="343"/>
        <v>0</v>
      </c>
      <c r="DB95">
        <f t="shared" ca="1" si="343"/>
        <v>15</v>
      </c>
      <c r="DC95">
        <f t="shared" ca="1" si="343"/>
        <v>0</v>
      </c>
      <c r="DD95">
        <f t="shared" ca="1" si="343"/>
        <v>29</v>
      </c>
      <c r="DE95">
        <f t="shared" ca="1" si="343"/>
        <v>15</v>
      </c>
      <c r="DF95">
        <f t="shared" ca="1" si="343"/>
        <v>24</v>
      </c>
      <c r="DG95">
        <f t="shared" ca="1" si="343"/>
        <v>23</v>
      </c>
      <c r="DH95">
        <f t="shared" ca="1" si="343"/>
        <v>2</v>
      </c>
      <c r="DI95">
        <f t="shared" ca="1" si="344"/>
        <v>3</v>
      </c>
      <c r="DJ95">
        <f t="shared" ca="1" si="344"/>
        <v>0</v>
      </c>
      <c r="DK95">
        <f t="shared" ca="1" si="344"/>
        <v>5</v>
      </c>
      <c r="DL95">
        <f t="shared" ca="1" si="344"/>
        <v>4</v>
      </c>
      <c r="DM95">
        <f t="shared" ca="1" si="344"/>
        <v>0</v>
      </c>
      <c r="DN95">
        <f t="shared" ca="1" si="344"/>
        <v>8</v>
      </c>
      <c r="DO95">
        <f t="shared" ca="1" si="344"/>
        <v>5</v>
      </c>
      <c r="DP95">
        <f t="shared" ca="1" si="344"/>
        <v>12</v>
      </c>
      <c r="DQ95">
        <f t="shared" ca="1" si="344"/>
        <v>9</v>
      </c>
      <c r="DR95">
        <f t="shared" ca="1" si="344"/>
        <v>1</v>
      </c>
      <c r="DS95">
        <f t="shared" ca="1" si="345"/>
        <v>5</v>
      </c>
      <c r="DT95">
        <f t="shared" ca="1" si="345"/>
        <v>23</v>
      </c>
      <c r="DU95">
        <f t="shared" ca="1" si="345"/>
        <v>10</v>
      </c>
      <c r="DV95">
        <f t="shared" ca="1" si="345"/>
        <v>5</v>
      </c>
      <c r="DW95">
        <f t="shared" ca="1" si="345"/>
        <v>6</v>
      </c>
      <c r="DX95">
        <f t="shared" ca="1" si="345"/>
        <v>2</v>
      </c>
      <c r="DY95">
        <f t="shared" ca="1" si="345"/>
        <v>4</v>
      </c>
      <c r="DZ95">
        <f t="shared" ca="1" si="345"/>
        <v>0</v>
      </c>
      <c r="EA95">
        <f t="shared" ca="1" si="345"/>
        <v>4</v>
      </c>
      <c r="EB95">
        <f t="shared" ca="1" si="345"/>
        <v>2</v>
      </c>
      <c r="EC95">
        <f t="shared" ca="1" si="346"/>
        <v>5</v>
      </c>
      <c r="ED95">
        <f t="shared" ca="1" si="346"/>
        <v>11</v>
      </c>
      <c r="EE95">
        <f t="shared" ca="1" si="346"/>
        <v>9</v>
      </c>
      <c r="EF95">
        <f t="shared" ca="1" si="346"/>
        <v>6</v>
      </c>
      <c r="EG95">
        <f t="shared" ca="1" si="346"/>
        <v>1</v>
      </c>
      <c r="EH95">
        <f t="shared" ca="1" si="346"/>
        <v>10</v>
      </c>
      <c r="EI95">
        <f t="shared" ca="1" si="346"/>
        <v>9</v>
      </c>
      <c r="EJ95">
        <f t="shared" ca="1" si="346"/>
        <v>4</v>
      </c>
      <c r="EK95">
        <f t="shared" ca="1" si="346"/>
        <v>4</v>
      </c>
      <c r="EL95">
        <f t="shared" ca="1" si="346"/>
        <v>9</v>
      </c>
      <c r="EM95">
        <f t="shared" ca="1" si="347"/>
        <v>2</v>
      </c>
      <c r="EN95">
        <f t="shared" ca="1" si="347"/>
        <v>3</v>
      </c>
      <c r="EO95">
        <f t="shared" ca="1" si="347"/>
        <v>22</v>
      </c>
      <c r="EP95">
        <f t="shared" ca="1" si="347"/>
        <v>0</v>
      </c>
      <c r="EQ95">
        <f t="shared" ca="1" si="347"/>
        <v>1</v>
      </c>
      <c r="ER95">
        <f t="shared" ca="1" si="347"/>
        <v>2</v>
      </c>
      <c r="ES95">
        <f t="shared" ca="1" si="347"/>
        <v>0</v>
      </c>
      <c r="ET95">
        <f t="shared" ca="1" si="347"/>
        <v>0</v>
      </c>
      <c r="EU95">
        <f t="shared" ca="1" si="347"/>
        <v>0</v>
      </c>
      <c r="EV95">
        <f t="shared" ca="1" si="347"/>
        <v>7</v>
      </c>
      <c r="EW95">
        <f t="shared" ca="1" si="348"/>
        <v>0</v>
      </c>
      <c r="EX95">
        <f t="shared" ca="1" si="348"/>
        <v>0</v>
      </c>
      <c r="EY95">
        <f t="shared" ca="1" si="348"/>
        <v>0</v>
      </c>
      <c r="EZ95">
        <f t="shared" ca="1" si="348"/>
        <v>1</v>
      </c>
      <c r="FA95">
        <f t="shared" ca="1" si="348"/>
        <v>3</v>
      </c>
      <c r="FB95">
        <f t="shared" ca="1" si="348"/>
        <v>0</v>
      </c>
      <c r="FC95">
        <f t="shared" ca="1" si="348"/>
        <v>1</v>
      </c>
      <c r="FD95">
        <f t="shared" ca="1" si="348"/>
        <v>0</v>
      </c>
      <c r="FE95">
        <f t="shared" ca="1" si="348"/>
        <v>8</v>
      </c>
      <c r="FF95">
        <f t="shared" ca="1" si="348"/>
        <v>3</v>
      </c>
      <c r="FG95">
        <f t="shared" ca="1" si="349"/>
        <v>0</v>
      </c>
      <c r="FH95">
        <f t="shared" ca="1" si="349"/>
        <v>1</v>
      </c>
      <c r="FI95">
        <f t="shared" ca="1" si="349"/>
        <v>1</v>
      </c>
      <c r="FJ95">
        <f t="shared" ca="1" si="349"/>
        <v>0</v>
      </c>
      <c r="FK95">
        <f t="shared" ca="1" si="349"/>
        <v>7</v>
      </c>
      <c r="FL95">
        <f t="shared" ca="1" si="349"/>
        <v>0</v>
      </c>
      <c r="FM95">
        <f t="shared" ca="1" si="349"/>
        <v>6</v>
      </c>
      <c r="FN95">
        <f t="shared" ca="1" si="349"/>
        <v>7</v>
      </c>
      <c r="FO95">
        <f t="shared" ca="1" si="349"/>
        <v>0</v>
      </c>
      <c r="FP95">
        <f t="shared" ca="1" si="349"/>
        <v>0</v>
      </c>
      <c r="FQ95">
        <f t="shared" ca="1" si="350"/>
        <v>4</v>
      </c>
      <c r="FR95">
        <f t="shared" ca="1" si="350"/>
        <v>0</v>
      </c>
      <c r="FS95">
        <f t="shared" ca="1" si="350"/>
        <v>0</v>
      </c>
      <c r="FT95">
        <f t="shared" ca="1" si="350"/>
        <v>0</v>
      </c>
      <c r="FU95">
        <f t="shared" ca="1" si="350"/>
        <v>1</v>
      </c>
      <c r="FV95">
        <f t="shared" ca="1" si="350"/>
        <v>3</v>
      </c>
      <c r="FW95">
        <f t="shared" ca="1" si="350"/>
        <v>0</v>
      </c>
      <c r="FX95">
        <f t="shared" ca="1" si="350"/>
        <v>0</v>
      </c>
      <c r="FY95">
        <f t="shared" ca="1" si="350"/>
        <v>0</v>
      </c>
      <c r="FZ95">
        <f t="shared" ca="1" si="350"/>
        <v>0</v>
      </c>
      <c r="GA95">
        <f t="shared" ca="1" si="351"/>
        <v>0</v>
      </c>
      <c r="GB95">
        <f t="shared" ca="1" si="351"/>
        <v>0</v>
      </c>
      <c r="GC95">
        <f t="shared" ca="1" si="351"/>
        <v>0</v>
      </c>
      <c r="GD95">
        <f t="shared" ca="1" si="351"/>
        <v>3</v>
      </c>
      <c r="GE95">
        <f t="shared" ca="1" si="351"/>
        <v>0</v>
      </c>
      <c r="GF95">
        <f t="shared" ca="1" si="351"/>
        <v>5</v>
      </c>
      <c r="GG95">
        <f t="shared" ca="1" si="351"/>
        <v>0</v>
      </c>
      <c r="GH95">
        <f t="shared" ca="1" si="351"/>
        <v>1</v>
      </c>
      <c r="GI95">
        <f t="shared" ca="1" si="351"/>
        <v>0</v>
      </c>
      <c r="GJ95">
        <f t="shared" ca="1" si="351"/>
        <v>5</v>
      </c>
      <c r="GK95">
        <f t="shared" ca="1" si="352"/>
        <v>0</v>
      </c>
      <c r="GL95">
        <f t="shared" ca="1" si="352"/>
        <v>0</v>
      </c>
      <c r="GM95">
        <f t="shared" ca="1" si="352"/>
        <v>0</v>
      </c>
      <c r="GN95">
        <f t="shared" ca="1" si="352"/>
        <v>0</v>
      </c>
      <c r="GO95">
        <f t="shared" ca="1" si="352"/>
        <v>0</v>
      </c>
      <c r="GP95">
        <f t="shared" ca="1" si="352"/>
        <v>0</v>
      </c>
      <c r="GQ95">
        <f t="shared" ca="1" si="352"/>
        <v>0</v>
      </c>
      <c r="GR95">
        <f t="shared" ca="1" si="352"/>
        <v>0</v>
      </c>
      <c r="GS95">
        <f t="shared" ca="1" si="352"/>
        <v>0</v>
      </c>
      <c r="GT95">
        <f t="shared" ca="1" si="352"/>
        <v>1</v>
      </c>
      <c r="GU95">
        <f t="shared" ca="1" si="353"/>
        <v>0</v>
      </c>
      <c r="GV95">
        <f t="shared" ca="1" si="353"/>
        <v>0</v>
      </c>
      <c r="GW95">
        <f t="shared" ca="1" si="353"/>
        <v>0</v>
      </c>
      <c r="GX95">
        <f t="shared" ca="1" si="353"/>
        <v>0</v>
      </c>
      <c r="GY95">
        <f t="shared" ca="1" si="353"/>
        <v>0</v>
      </c>
      <c r="GZ95">
        <f t="shared" ca="1" si="353"/>
        <v>0</v>
      </c>
      <c r="HA95">
        <f t="shared" ca="1" si="353"/>
        <v>0</v>
      </c>
      <c r="HB95">
        <f t="shared" ca="1" si="353"/>
        <v>0</v>
      </c>
      <c r="HC95">
        <f t="shared" ca="1" si="353"/>
        <v>0</v>
      </c>
      <c r="HD95">
        <f t="shared" ca="1" si="353"/>
        <v>0</v>
      </c>
      <c r="HE95">
        <f t="shared" ca="1" si="353"/>
        <v>0</v>
      </c>
      <c r="HF95">
        <f t="shared" ca="1" si="353"/>
        <v>0</v>
      </c>
      <c r="HG95">
        <f t="shared" ca="1" si="353"/>
        <v>0</v>
      </c>
      <c r="HH95">
        <f t="shared" ca="1" si="353"/>
        <v>0</v>
      </c>
      <c r="HI95">
        <f t="shared" ca="1" si="353"/>
        <v>0</v>
      </c>
      <c r="HJ95">
        <f t="shared" ca="1" si="374"/>
        <v>0</v>
      </c>
      <c r="HK95">
        <f t="shared" ca="1" si="292"/>
        <v>58490</v>
      </c>
      <c r="HM95" s="8">
        <f t="shared" si="290"/>
        <v>43920</v>
      </c>
      <c r="HN95">
        <f t="shared" ca="1" si="354"/>
        <v>318</v>
      </c>
      <c r="HO95">
        <f t="shared" ca="1" si="354"/>
        <v>838</v>
      </c>
      <c r="HP95">
        <f t="shared" ca="1" si="354"/>
        <v>758</v>
      </c>
      <c r="HQ95">
        <f t="shared" ca="1" si="354"/>
        <v>66</v>
      </c>
      <c r="HR95">
        <f t="shared" ca="1" si="354"/>
        <v>292</v>
      </c>
      <c r="HS95">
        <f t="shared" ca="1" si="354"/>
        <v>209</v>
      </c>
      <c r="HT95">
        <f t="shared" ca="1" si="354"/>
        <v>2</v>
      </c>
      <c r="HU95">
        <f t="shared" ca="1" si="354"/>
        <v>123</v>
      </c>
      <c r="HV95">
        <f t="shared" ca="1" si="354"/>
        <v>23</v>
      </c>
      <c r="HW95">
        <f t="shared" ca="1" si="354"/>
        <v>78</v>
      </c>
      <c r="HX95">
        <f t="shared" ca="1" si="355"/>
        <v>132</v>
      </c>
      <c r="HY95">
        <f t="shared" ca="1" si="355"/>
        <v>1</v>
      </c>
      <c r="HZ95">
        <f t="shared" ca="1" si="355"/>
        <v>22</v>
      </c>
      <c r="IA95">
        <f t="shared" ca="1" si="355"/>
        <v>22</v>
      </c>
      <c r="IB95">
        <f t="shared" ca="1" si="355"/>
        <v>3</v>
      </c>
      <c r="IC95">
        <f t="shared" ca="1" si="355"/>
        <v>19</v>
      </c>
      <c r="ID95">
        <f t="shared" ca="1" si="355"/>
        <v>18</v>
      </c>
      <c r="IE95">
        <f t="shared" ca="1" si="355"/>
        <v>3</v>
      </c>
      <c r="IF95">
        <f t="shared" ca="1" si="355"/>
        <v>10</v>
      </c>
      <c r="IG95">
        <f t="shared" ca="1" si="355"/>
        <v>8</v>
      </c>
      <c r="IH95">
        <f t="shared" ca="1" si="356"/>
        <v>4</v>
      </c>
      <c r="II95">
        <f t="shared" ca="1" si="356"/>
        <v>6</v>
      </c>
      <c r="IJ95">
        <f t="shared" ca="1" si="356"/>
        <v>2</v>
      </c>
      <c r="IK95">
        <f t="shared" ca="1" si="356"/>
        <v>2</v>
      </c>
      <c r="IL95">
        <f t="shared" ca="1" si="356"/>
        <v>1</v>
      </c>
      <c r="IM95">
        <f t="shared" ca="1" si="356"/>
        <v>10</v>
      </c>
      <c r="IN95">
        <f t="shared" ca="1" si="356"/>
        <v>4</v>
      </c>
      <c r="IO95">
        <f t="shared" ca="1" si="356"/>
        <v>11</v>
      </c>
      <c r="IP95">
        <f t="shared" ca="1" si="356"/>
        <v>2</v>
      </c>
      <c r="IQ95">
        <f t="shared" ca="1" si="356"/>
        <v>7</v>
      </c>
      <c r="IR95">
        <f t="shared" ca="1" si="357"/>
        <v>2</v>
      </c>
      <c r="IS95">
        <f t="shared" ca="1" si="357"/>
        <v>5</v>
      </c>
      <c r="IT95">
        <f t="shared" ca="1" si="357"/>
        <v>2</v>
      </c>
      <c r="IU95">
        <f t="shared" ca="1" si="357"/>
        <v>4</v>
      </c>
      <c r="IV95">
        <f t="shared" ca="1" si="357"/>
        <v>4</v>
      </c>
      <c r="IW95">
        <f t="shared" ca="1" si="357"/>
        <v>3</v>
      </c>
      <c r="IX95">
        <f t="shared" ca="1" si="357"/>
        <v>7</v>
      </c>
      <c r="IY95">
        <f t="shared" ca="1" si="357"/>
        <v>0</v>
      </c>
      <c r="IZ95">
        <f t="shared" ca="1" si="357"/>
        <v>12</v>
      </c>
      <c r="JA95">
        <f t="shared" ca="1" si="357"/>
        <v>3</v>
      </c>
      <c r="JB95">
        <f t="shared" ca="1" si="358"/>
        <v>7</v>
      </c>
      <c r="JC95">
        <f t="shared" ca="1" si="358"/>
        <v>0</v>
      </c>
      <c r="JD95">
        <f t="shared" ca="1" si="358"/>
        <v>1</v>
      </c>
      <c r="JE95">
        <f t="shared" ca="1" si="358"/>
        <v>3</v>
      </c>
      <c r="JF95">
        <f t="shared" ca="1" si="358"/>
        <v>11</v>
      </c>
      <c r="JG95">
        <f t="shared" ca="1" si="358"/>
        <v>0</v>
      </c>
      <c r="JH95">
        <f t="shared" ca="1" si="358"/>
        <v>0</v>
      </c>
      <c r="JI95">
        <f t="shared" ca="1" si="358"/>
        <v>2</v>
      </c>
      <c r="JJ95">
        <f t="shared" ca="1" si="358"/>
        <v>4</v>
      </c>
      <c r="JK95">
        <f t="shared" ca="1" si="358"/>
        <v>1</v>
      </c>
      <c r="JL95">
        <f t="shared" ca="1" si="359"/>
        <v>1</v>
      </c>
      <c r="JM95">
        <f t="shared" ca="1" si="359"/>
        <v>0</v>
      </c>
      <c r="JN95">
        <f t="shared" ca="1" si="359"/>
        <v>6</v>
      </c>
      <c r="JO95">
        <f t="shared" ca="1" si="359"/>
        <v>6</v>
      </c>
      <c r="JP95">
        <f t="shared" ca="1" si="359"/>
        <v>3</v>
      </c>
      <c r="JQ95">
        <f t="shared" ca="1" si="359"/>
        <v>0</v>
      </c>
      <c r="JR95">
        <f t="shared" ca="1" si="359"/>
        <v>3</v>
      </c>
      <c r="JS95">
        <f t="shared" ca="1" si="359"/>
        <v>0</v>
      </c>
      <c r="JT95">
        <f t="shared" ca="1" si="359"/>
        <v>1</v>
      </c>
      <c r="JU95">
        <f t="shared" ca="1" si="359"/>
        <v>2</v>
      </c>
      <c r="JV95">
        <f t="shared" ca="1" si="360"/>
        <v>0</v>
      </c>
      <c r="JW95">
        <f t="shared" ca="1" si="360"/>
        <v>0</v>
      </c>
      <c r="JX95">
        <f t="shared" ca="1" si="360"/>
        <v>2</v>
      </c>
      <c r="JY95">
        <f t="shared" ca="1" si="360"/>
        <v>0</v>
      </c>
      <c r="JZ95">
        <f t="shared" ca="1" si="360"/>
        <v>1</v>
      </c>
      <c r="KA95">
        <f t="shared" ca="1" si="360"/>
        <v>2</v>
      </c>
      <c r="KB95">
        <f t="shared" ca="1" si="360"/>
        <v>0</v>
      </c>
      <c r="KC95">
        <f t="shared" ca="1" si="360"/>
        <v>0</v>
      </c>
      <c r="KD95">
        <f t="shared" ca="1" si="360"/>
        <v>0</v>
      </c>
      <c r="KE95">
        <f t="shared" ca="1" si="360"/>
        <v>0</v>
      </c>
      <c r="KF95">
        <f t="shared" ca="1" si="361"/>
        <v>1</v>
      </c>
      <c r="KG95">
        <f t="shared" ca="1" si="361"/>
        <v>0</v>
      </c>
      <c r="KH95">
        <f t="shared" ca="1" si="361"/>
        <v>0</v>
      </c>
      <c r="KI95">
        <f t="shared" ca="1" si="361"/>
        <v>2</v>
      </c>
      <c r="KJ95">
        <f t="shared" ca="1" si="361"/>
        <v>0</v>
      </c>
      <c r="KK95">
        <f t="shared" ca="1" si="361"/>
        <v>2</v>
      </c>
      <c r="KL95">
        <f t="shared" ca="1" si="361"/>
        <v>0</v>
      </c>
      <c r="KM95">
        <f t="shared" ca="1" si="361"/>
        <v>0</v>
      </c>
      <c r="KN95">
        <f t="shared" ca="1" si="361"/>
        <v>0</v>
      </c>
      <c r="KO95">
        <f t="shared" ca="1" si="361"/>
        <v>2</v>
      </c>
      <c r="KP95">
        <f t="shared" ca="1" si="362"/>
        <v>1</v>
      </c>
      <c r="KQ95">
        <f t="shared" ca="1" si="362"/>
        <v>1</v>
      </c>
      <c r="KR95">
        <f t="shared" ca="1" si="362"/>
        <v>0</v>
      </c>
      <c r="KS95">
        <f t="shared" ca="1" si="362"/>
        <v>1</v>
      </c>
      <c r="KT95">
        <f t="shared" ca="1" si="362"/>
        <v>2</v>
      </c>
      <c r="KU95">
        <f t="shared" ca="1" si="362"/>
        <v>0</v>
      </c>
      <c r="KV95">
        <f t="shared" ca="1" si="362"/>
        <v>2</v>
      </c>
      <c r="KW95">
        <f t="shared" ca="1" si="362"/>
        <v>0</v>
      </c>
      <c r="KX95">
        <f t="shared" ca="1" si="362"/>
        <v>1</v>
      </c>
      <c r="KY95">
        <f t="shared" ca="1" si="362"/>
        <v>0</v>
      </c>
      <c r="KZ95">
        <f t="shared" ca="1" si="363"/>
        <v>0</v>
      </c>
      <c r="LA95">
        <f t="shared" ca="1" si="363"/>
        <v>1</v>
      </c>
      <c r="LB95">
        <f t="shared" ca="1" si="363"/>
        <v>0</v>
      </c>
      <c r="LC95">
        <f t="shared" ca="1" si="363"/>
        <v>0</v>
      </c>
      <c r="LD95">
        <f t="shared" ca="1" si="363"/>
        <v>0</v>
      </c>
      <c r="LE95">
        <f t="shared" ca="1" si="363"/>
        <v>1</v>
      </c>
      <c r="LF95">
        <f t="shared" ca="1" si="363"/>
        <v>3</v>
      </c>
      <c r="LG95">
        <f t="shared" ca="1" si="363"/>
        <v>0</v>
      </c>
      <c r="LH95">
        <f t="shared" ca="1" si="363"/>
        <v>3</v>
      </c>
      <c r="LI95">
        <f t="shared" ca="1" si="363"/>
        <v>0</v>
      </c>
      <c r="LJ95">
        <f t="shared" ca="1" si="364"/>
        <v>0</v>
      </c>
      <c r="LK95">
        <f t="shared" ca="1" si="364"/>
        <v>0</v>
      </c>
      <c r="LL95">
        <f t="shared" ca="1" si="364"/>
        <v>2</v>
      </c>
      <c r="LM95">
        <f t="shared" ca="1" si="364"/>
        <v>0</v>
      </c>
      <c r="LN95">
        <f t="shared" ca="1" si="364"/>
        <v>0</v>
      </c>
      <c r="LO95">
        <f t="shared" ca="1" si="364"/>
        <v>1</v>
      </c>
      <c r="LP95">
        <f t="shared" ca="1" si="364"/>
        <v>0</v>
      </c>
      <c r="LQ95">
        <f t="shared" ca="1" si="364"/>
        <v>0</v>
      </c>
      <c r="LR95">
        <f t="shared" ca="1" si="364"/>
        <v>0</v>
      </c>
      <c r="LS95">
        <f t="shared" ca="1" si="364"/>
        <v>0</v>
      </c>
      <c r="LT95">
        <f t="shared" ca="1" si="365"/>
        <v>0</v>
      </c>
      <c r="LU95">
        <f t="shared" ca="1" si="365"/>
        <v>2</v>
      </c>
      <c r="LV95">
        <f t="shared" ca="1" si="365"/>
        <v>0</v>
      </c>
      <c r="LW95">
        <f t="shared" ca="1" si="365"/>
        <v>0</v>
      </c>
      <c r="LX95">
        <f t="shared" ca="1" si="365"/>
        <v>0</v>
      </c>
      <c r="LY95">
        <f t="shared" ca="1" si="365"/>
        <v>1</v>
      </c>
      <c r="LZ95">
        <f t="shared" ca="1" si="365"/>
        <v>0</v>
      </c>
      <c r="MA95">
        <f t="shared" ca="1" si="365"/>
        <v>0</v>
      </c>
      <c r="MB95">
        <f t="shared" ca="1" si="365"/>
        <v>0</v>
      </c>
      <c r="MC95">
        <f t="shared" ca="1" si="365"/>
        <v>0</v>
      </c>
      <c r="MD95">
        <f t="shared" ca="1" si="366"/>
        <v>0</v>
      </c>
      <c r="ME95">
        <f t="shared" ca="1" si="366"/>
        <v>0</v>
      </c>
      <c r="MF95">
        <f t="shared" ca="1" si="366"/>
        <v>0</v>
      </c>
      <c r="MG95">
        <f t="shared" ca="1" si="366"/>
        <v>0</v>
      </c>
      <c r="MH95">
        <f t="shared" ca="1" si="366"/>
        <v>0</v>
      </c>
      <c r="MI95">
        <f t="shared" ca="1" si="366"/>
        <v>0</v>
      </c>
      <c r="MJ95">
        <f t="shared" ca="1" si="366"/>
        <v>0</v>
      </c>
      <c r="MK95">
        <f t="shared" ca="1" si="366"/>
        <v>0</v>
      </c>
      <c r="ML95">
        <f t="shared" ca="1" si="366"/>
        <v>1</v>
      </c>
      <c r="MM95">
        <f t="shared" ca="1" si="366"/>
        <v>0</v>
      </c>
      <c r="MN95">
        <f t="shared" ca="1" si="367"/>
        <v>0</v>
      </c>
      <c r="MO95">
        <f t="shared" ca="1" si="367"/>
        <v>0</v>
      </c>
      <c r="MP95">
        <f t="shared" ca="1" si="367"/>
        <v>0</v>
      </c>
      <c r="MQ95">
        <f t="shared" ca="1" si="367"/>
        <v>0</v>
      </c>
      <c r="MR95">
        <f t="shared" ca="1" si="367"/>
        <v>0</v>
      </c>
      <c r="MS95">
        <f t="shared" ca="1" si="367"/>
        <v>0</v>
      </c>
      <c r="MT95">
        <f t="shared" ca="1" si="367"/>
        <v>0</v>
      </c>
      <c r="MU95">
        <f t="shared" ca="1" si="367"/>
        <v>0</v>
      </c>
      <c r="MV95">
        <f t="shared" ca="1" si="367"/>
        <v>0</v>
      </c>
      <c r="MW95">
        <f t="shared" ca="1" si="367"/>
        <v>0</v>
      </c>
      <c r="MX95">
        <f t="shared" ca="1" si="368"/>
        <v>0</v>
      </c>
      <c r="MY95">
        <f t="shared" ca="1" si="368"/>
        <v>0</v>
      </c>
      <c r="MZ95">
        <f t="shared" ca="1" si="368"/>
        <v>0</v>
      </c>
      <c r="NA95">
        <f t="shared" ca="1" si="368"/>
        <v>0</v>
      </c>
      <c r="NB95">
        <f t="shared" ca="1" si="368"/>
        <v>0</v>
      </c>
      <c r="NC95">
        <f t="shared" ca="1" si="368"/>
        <v>0</v>
      </c>
      <c r="ND95">
        <f t="shared" ca="1" si="368"/>
        <v>0</v>
      </c>
      <c r="NE95">
        <f t="shared" ca="1" si="368"/>
        <v>0</v>
      </c>
      <c r="NF95">
        <f t="shared" ca="1" si="368"/>
        <v>0</v>
      </c>
      <c r="NG95">
        <f t="shared" ca="1" si="368"/>
        <v>0</v>
      </c>
      <c r="NH95">
        <f t="shared" ca="1" si="369"/>
        <v>0</v>
      </c>
      <c r="NI95">
        <f t="shared" ca="1" si="369"/>
        <v>0</v>
      </c>
      <c r="NJ95">
        <f t="shared" ca="1" si="369"/>
        <v>0</v>
      </c>
      <c r="NK95">
        <f t="shared" ca="1" si="369"/>
        <v>0</v>
      </c>
      <c r="NL95">
        <f t="shared" ca="1" si="369"/>
        <v>0</v>
      </c>
      <c r="NM95">
        <f t="shared" ca="1" si="369"/>
        <v>0</v>
      </c>
      <c r="NN95">
        <f t="shared" ca="1" si="369"/>
        <v>0</v>
      </c>
      <c r="NO95">
        <f t="shared" ca="1" si="369"/>
        <v>0</v>
      </c>
      <c r="NP95">
        <f t="shared" ca="1" si="369"/>
        <v>0</v>
      </c>
      <c r="NQ95">
        <f t="shared" ca="1" si="369"/>
        <v>0</v>
      </c>
      <c r="NR95">
        <f t="shared" ca="1" si="370"/>
        <v>1</v>
      </c>
      <c r="NS95">
        <f t="shared" ca="1" si="370"/>
        <v>0</v>
      </c>
      <c r="NT95">
        <f t="shared" ca="1" si="370"/>
        <v>0</v>
      </c>
      <c r="NU95">
        <f t="shared" ca="1" si="370"/>
        <v>0</v>
      </c>
      <c r="NV95">
        <f t="shared" ca="1" si="370"/>
        <v>0</v>
      </c>
      <c r="NW95">
        <f t="shared" ca="1" si="370"/>
        <v>2</v>
      </c>
      <c r="NX95">
        <f t="shared" ca="1" si="370"/>
        <v>0</v>
      </c>
      <c r="NY95">
        <f t="shared" ca="1" si="370"/>
        <v>0</v>
      </c>
      <c r="NZ95">
        <f t="shared" ca="1" si="370"/>
        <v>0</v>
      </c>
      <c r="OA95">
        <f t="shared" ca="1" si="370"/>
        <v>0</v>
      </c>
      <c r="OB95">
        <f t="shared" ca="1" si="371"/>
        <v>0</v>
      </c>
      <c r="OC95">
        <f t="shared" ca="1" si="371"/>
        <v>0</v>
      </c>
      <c r="OD95">
        <f t="shared" ca="1" si="371"/>
        <v>0</v>
      </c>
      <c r="OE95">
        <f t="shared" ca="1" si="371"/>
        <v>0</v>
      </c>
      <c r="OF95">
        <f t="shared" ca="1" si="371"/>
        <v>0</v>
      </c>
      <c r="OG95">
        <f t="shared" ca="1" si="371"/>
        <v>0</v>
      </c>
      <c r="OH95">
        <f t="shared" ca="1" si="371"/>
        <v>0</v>
      </c>
      <c r="OI95">
        <f t="shared" ca="1" si="371"/>
        <v>0</v>
      </c>
      <c r="OJ95">
        <f t="shared" ca="1" si="371"/>
        <v>0</v>
      </c>
      <c r="OK95">
        <f t="shared" ca="1" si="371"/>
        <v>0</v>
      </c>
      <c r="OL95">
        <f t="shared" ca="1" si="372"/>
        <v>0</v>
      </c>
      <c r="OM95">
        <f t="shared" ca="1" si="372"/>
        <v>0</v>
      </c>
      <c r="ON95">
        <f t="shared" ca="1" si="372"/>
        <v>0</v>
      </c>
      <c r="OO95">
        <f t="shared" ca="1" si="372"/>
        <v>0</v>
      </c>
      <c r="OP95">
        <f t="shared" ca="1" si="372"/>
        <v>0</v>
      </c>
      <c r="OQ95">
        <f t="shared" ca="1" si="372"/>
        <v>0</v>
      </c>
      <c r="OR95">
        <f t="shared" ca="1" si="372"/>
        <v>0</v>
      </c>
      <c r="OS95">
        <f t="shared" ca="1" si="372"/>
        <v>0</v>
      </c>
      <c r="OT95">
        <f t="shared" ca="1" si="372"/>
        <v>0</v>
      </c>
      <c r="OU95">
        <f t="shared" ca="1" si="372"/>
        <v>0</v>
      </c>
      <c r="OV95">
        <f t="shared" ca="1" si="373"/>
        <v>0</v>
      </c>
      <c r="OW95">
        <f t="shared" ca="1" si="373"/>
        <v>0</v>
      </c>
      <c r="OX95">
        <f t="shared" ca="1" si="373"/>
        <v>0</v>
      </c>
      <c r="OY95">
        <f t="shared" ca="1" si="373"/>
        <v>0</v>
      </c>
      <c r="OZ95">
        <f t="shared" ca="1" si="373"/>
        <v>0</v>
      </c>
      <c r="PA95">
        <f t="shared" ca="1" si="373"/>
        <v>0</v>
      </c>
      <c r="PB95">
        <f t="shared" ca="1" si="373"/>
        <v>0</v>
      </c>
      <c r="PC95">
        <f t="shared" ca="1" si="373"/>
        <v>0</v>
      </c>
      <c r="PD95">
        <f t="shared" ca="1" si="373"/>
        <v>0</v>
      </c>
      <c r="PE95">
        <f t="shared" ca="1" si="373"/>
        <v>0</v>
      </c>
      <c r="PF95">
        <f t="shared" ca="1" si="373"/>
        <v>0</v>
      </c>
      <c r="PG95">
        <f t="shared" ca="1" si="373"/>
        <v>0</v>
      </c>
      <c r="PH95">
        <f t="shared" ca="1" si="373"/>
        <v>0</v>
      </c>
      <c r="PI95">
        <f t="shared" ca="1" si="373"/>
        <v>0</v>
      </c>
      <c r="PJ95">
        <f t="shared" ca="1" si="373"/>
        <v>0</v>
      </c>
      <c r="PK95">
        <f t="shared" ca="1" si="375"/>
        <v>0</v>
      </c>
      <c r="PL95">
        <f t="shared" ca="1" si="291"/>
        <v>3125</v>
      </c>
    </row>
    <row r="96" spans="1:428">
      <c r="A96" s="1">
        <v>43931</v>
      </c>
      <c r="B96" t="s">
        <v>6</v>
      </c>
      <c r="C96">
        <v>61</v>
      </c>
      <c r="D96">
        <v>1</v>
      </c>
      <c r="E96">
        <v>484</v>
      </c>
      <c r="F96">
        <v>15</v>
      </c>
      <c r="H96" t="s">
        <v>194</v>
      </c>
      <c r="I96" s="5">
        <f t="shared" si="288"/>
        <v>533</v>
      </c>
      <c r="J96" s="5">
        <f t="shared" si="289"/>
        <v>8</v>
      </c>
      <c r="L96" s="8">
        <f t="shared" si="377"/>
        <v>43921</v>
      </c>
      <c r="M96">
        <f t="shared" ca="1" si="334"/>
        <v>21595</v>
      </c>
      <c r="N96">
        <f t="shared" ca="1" si="334"/>
        <v>6398</v>
      </c>
      <c r="O96">
        <f t="shared" ca="1" si="334"/>
        <v>4050</v>
      </c>
      <c r="P96">
        <f t="shared" ca="1" si="334"/>
        <v>4615</v>
      </c>
      <c r="Q96">
        <f t="shared" ca="1" si="334"/>
        <v>4376</v>
      </c>
      <c r="R96">
        <f t="shared" ca="1" si="334"/>
        <v>2619</v>
      </c>
      <c r="S96">
        <f t="shared" ca="1" si="334"/>
        <v>84</v>
      </c>
      <c r="T96">
        <f t="shared" ca="1" si="334"/>
        <v>3186</v>
      </c>
      <c r="U96">
        <f t="shared" ca="1" si="334"/>
        <v>1610</v>
      </c>
      <c r="V96">
        <f t="shared" ca="1" si="334"/>
        <v>1063</v>
      </c>
      <c r="W96">
        <f t="shared" ca="1" si="335"/>
        <v>884</v>
      </c>
      <c r="X96">
        <f t="shared" ca="1" si="335"/>
        <v>1169</v>
      </c>
      <c r="Y96">
        <f t="shared" ca="1" si="335"/>
        <v>1138</v>
      </c>
      <c r="Z96">
        <f t="shared" ca="1" si="335"/>
        <v>323</v>
      </c>
      <c r="AA96">
        <f t="shared" ca="1" si="335"/>
        <v>302</v>
      </c>
      <c r="AB96">
        <f t="shared" ca="1" si="335"/>
        <v>446</v>
      </c>
      <c r="AC96">
        <f t="shared" ca="1" si="335"/>
        <v>805</v>
      </c>
      <c r="AD96">
        <f t="shared" ca="1" si="335"/>
        <v>226</v>
      </c>
      <c r="AE96">
        <f t="shared" ca="1" si="335"/>
        <v>295</v>
      </c>
      <c r="AF96">
        <f t="shared" ca="1" si="335"/>
        <v>328</v>
      </c>
      <c r="AG96">
        <f t="shared" ca="1" si="336"/>
        <v>180</v>
      </c>
      <c r="AH96">
        <f t="shared" ca="1" si="336"/>
        <v>125</v>
      </c>
      <c r="AI96">
        <f t="shared" ca="1" si="336"/>
        <v>98</v>
      </c>
      <c r="AJ96">
        <f t="shared" ca="1" si="336"/>
        <v>87</v>
      </c>
      <c r="AK96">
        <f t="shared" ca="1" si="336"/>
        <v>310</v>
      </c>
      <c r="AL96">
        <f t="shared" ca="1" si="336"/>
        <v>76</v>
      </c>
      <c r="AM96">
        <f t="shared" ca="1" si="336"/>
        <v>193</v>
      </c>
      <c r="AN96">
        <f t="shared" ca="1" si="336"/>
        <v>192</v>
      </c>
      <c r="AO96">
        <f t="shared" ca="1" si="336"/>
        <v>124</v>
      </c>
      <c r="AP96">
        <f t="shared" ca="1" si="336"/>
        <v>182</v>
      </c>
      <c r="AQ96">
        <f t="shared" ca="1" si="337"/>
        <v>464</v>
      </c>
      <c r="AR96">
        <f t="shared" ca="1" si="337"/>
        <v>173</v>
      </c>
      <c r="AS96">
        <f t="shared" ca="1" si="337"/>
        <v>99</v>
      </c>
      <c r="AT96">
        <f t="shared" ca="1" si="337"/>
        <v>101</v>
      </c>
      <c r="AU96">
        <f t="shared" ca="1" si="337"/>
        <v>224</v>
      </c>
      <c r="AV96">
        <f t="shared" ca="1" si="337"/>
        <v>666</v>
      </c>
      <c r="AW96">
        <f t="shared" ca="1" si="337"/>
        <v>156</v>
      </c>
      <c r="AX96">
        <f t="shared" ca="1" si="337"/>
        <v>143</v>
      </c>
      <c r="AY96">
        <f t="shared" ca="1" si="337"/>
        <v>129</v>
      </c>
      <c r="AZ96">
        <f t="shared" ca="1" si="337"/>
        <v>0</v>
      </c>
      <c r="BA96">
        <f t="shared" ca="1" si="338"/>
        <v>86</v>
      </c>
      <c r="BB96">
        <f t="shared" ca="1" si="338"/>
        <v>59</v>
      </c>
      <c r="BC96">
        <f t="shared" ca="1" si="338"/>
        <v>62</v>
      </c>
      <c r="BD96">
        <f t="shared" ca="1" si="338"/>
        <v>38</v>
      </c>
      <c r="BE96">
        <f t="shared" ca="1" si="338"/>
        <v>42</v>
      </c>
      <c r="BF96">
        <f t="shared" ca="1" si="338"/>
        <v>11</v>
      </c>
      <c r="BG96">
        <f t="shared" ca="1" si="338"/>
        <v>0</v>
      </c>
      <c r="BH96">
        <f t="shared" ca="1" si="338"/>
        <v>95</v>
      </c>
      <c r="BI96">
        <f t="shared" ca="1" si="338"/>
        <v>96</v>
      </c>
      <c r="BJ96">
        <f t="shared" ca="1" si="338"/>
        <v>263</v>
      </c>
      <c r="BK96">
        <f t="shared" ca="1" si="339"/>
        <v>146</v>
      </c>
      <c r="BL96">
        <f t="shared" ca="1" si="339"/>
        <v>46</v>
      </c>
      <c r="BM96">
        <f t="shared" ca="1" si="339"/>
        <v>33</v>
      </c>
      <c r="BN96">
        <f t="shared" ca="1" si="339"/>
        <v>56</v>
      </c>
      <c r="BO96">
        <f t="shared" ca="1" si="339"/>
        <v>57</v>
      </c>
      <c r="BP96">
        <f t="shared" ca="1" si="339"/>
        <v>35</v>
      </c>
      <c r="BQ96">
        <f t="shared" ca="1" si="339"/>
        <v>77</v>
      </c>
      <c r="BR96">
        <f t="shared" ca="1" si="339"/>
        <v>66</v>
      </c>
      <c r="BS96">
        <f t="shared" ca="1" si="339"/>
        <v>77</v>
      </c>
      <c r="BT96">
        <f t="shared" ca="1" si="339"/>
        <v>45</v>
      </c>
      <c r="BU96">
        <f t="shared" ca="1" si="340"/>
        <v>15</v>
      </c>
      <c r="BV96">
        <f t="shared" ca="1" si="340"/>
        <v>83</v>
      </c>
      <c r="BW96">
        <f t="shared" ca="1" si="340"/>
        <v>36</v>
      </c>
      <c r="BX96">
        <f t="shared" ca="1" si="340"/>
        <v>11</v>
      </c>
      <c r="BY96">
        <f t="shared" ca="1" si="340"/>
        <v>41</v>
      </c>
      <c r="BZ96">
        <f t="shared" ca="1" si="340"/>
        <v>33</v>
      </c>
      <c r="CA96">
        <f t="shared" ca="1" si="340"/>
        <v>64</v>
      </c>
      <c r="CB96">
        <f t="shared" ca="1" si="340"/>
        <v>4</v>
      </c>
      <c r="CC96">
        <f t="shared" ca="1" si="340"/>
        <v>58</v>
      </c>
      <c r="CD96">
        <f t="shared" ca="1" si="340"/>
        <v>95</v>
      </c>
      <c r="CE96">
        <f t="shared" ca="1" si="341"/>
        <v>30</v>
      </c>
      <c r="CF96">
        <f t="shared" ca="1" si="341"/>
        <v>0</v>
      </c>
      <c r="CG96">
        <f t="shared" ca="1" si="341"/>
        <v>0</v>
      </c>
      <c r="CH96">
        <f t="shared" ca="1" si="341"/>
        <v>47</v>
      </c>
      <c r="CI96">
        <f t="shared" ca="1" si="341"/>
        <v>12</v>
      </c>
      <c r="CJ96">
        <f t="shared" ca="1" si="341"/>
        <v>26</v>
      </c>
      <c r="CK96">
        <f t="shared" ca="1" si="341"/>
        <v>43</v>
      </c>
      <c r="CL96">
        <f t="shared" ca="1" si="341"/>
        <v>0</v>
      </c>
      <c r="CM96">
        <f t="shared" ca="1" si="341"/>
        <v>31</v>
      </c>
      <c r="CN96">
        <f t="shared" ca="1" si="341"/>
        <v>34</v>
      </c>
      <c r="CO96">
        <f t="shared" ca="1" si="342"/>
        <v>27</v>
      </c>
      <c r="CP96">
        <f t="shared" ca="1" si="342"/>
        <v>13</v>
      </c>
      <c r="CQ96">
        <f t="shared" ca="1" si="342"/>
        <v>0</v>
      </c>
      <c r="CR96">
        <f t="shared" ca="1" si="342"/>
        <v>16</v>
      </c>
      <c r="CS96">
        <f t="shared" ca="1" si="342"/>
        <v>36</v>
      </c>
      <c r="CT96">
        <f t="shared" ca="1" si="342"/>
        <v>0</v>
      </c>
      <c r="CU96">
        <f t="shared" ca="1" si="342"/>
        <v>8</v>
      </c>
      <c r="CV96">
        <f t="shared" ca="1" si="342"/>
        <v>0</v>
      </c>
      <c r="CW96">
        <f t="shared" ca="1" si="342"/>
        <v>3</v>
      </c>
      <c r="CX96">
        <f t="shared" ca="1" si="342"/>
        <v>16</v>
      </c>
      <c r="CY96">
        <f t="shared" ca="1" si="343"/>
        <v>10</v>
      </c>
      <c r="CZ96">
        <f t="shared" ca="1" si="343"/>
        <v>11</v>
      </c>
      <c r="DA96">
        <f t="shared" ca="1" si="343"/>
        <v>42</v>
      </c>
      <c r="DB96">
        <f t="shared" ca="1" si="343"/>
        <v>11</v>
      </c>
      <c r="DC96">
        <f t="shared" ca="1" si="343"/>
        <v>0</v>
      </c>
      <c r="DD96">
        <f t="shared" ca="1" si="343"/>
        <v>2</v>
      </c>
      <c r="DE96">
        <f t="shared" ca="1" si="343"/>
        <v>11</v>
      </c>
      <c r="DF96">
        <f t="shared" ca="1" si="343"/>
        <v>9</v>
      </c>
      <c r="DG96">
        <f t="shared" ca="1" si="343"/>
        <v>0</v>
      </c>
      <c r="DH96">
        <f t="shared" ca="1" si="343"/>
        <v>5</v>
      </c>
      <c r="DI96">
        <f t="shared" ca="1" si="344"/>
        <v>15</v>
      </c>
      <c r="DJ96">
        <f t="shared" ca="1" si="344"/>
        <v>34</v>
      </c>
      <c r="DK96">
        <f t="shared" ca="1" si="344"/>
        <v>0</v>
      </c>
      <c r="DL96">
        <f t="shared" ca="1" si="344"/>
        <v>7</v>
      </c>
      <c r="DM96">
        <f t="shared" ca="1" si="344"/>
        <v>8</v>
      </c>
      <c r="DN96">
        <f t="shared" ca="1" si="344"/>
        <v>18</v>
      </c>
      <c r="DO96">
        <f t="shared" ca="1" si="344"/>
        <v>8</v>
      </c>
      <c r="DP96">
        <f t="shared" ca="1" si="344"/>
        <v>20</v>
      </c>
      <c r="DQ96">
        <f t="shared" ca="1" si="344"/>
        <v>9</v>
      </c>
      <c r="DR96">
        <f t="shared" ca="1" si="344"/>
        <v>6</v>
      </c>
      <c r="DS96">
        <f t="shared" ca="1" si="345"/>
        <v>1</v>
      </c>
      <c r="DT96">
        <f t="shared" ca="1" si="345"/>
        <v>17</v>
      </c>
      <c r="DU96">
        <f t="shared" ca="1" si="345"/>
        <v>0</v>
      </c>
      <c r="DV96">
        <f t="shared" ca="1" si="345"/>
        <v>0</v>
      </c>
      <c r="DW96">
        <f t="shared" ca="1" si="345"/>
        <v>0</v>
      </c>
      <c r="DX96">
        <f t="shared" ca="1" si="345"/>
        <v>0</v>
      </c>
      <c r="DY96">
        <f t="shared" ca="1" si="345"/>
        <v>8</v>
      </c>
      <c r="DZ96">
        <f t="shared" ca="1" si="345"/>
        <v>16</v>
      </c>
      <c r="EA96">
        <f t="shared" ca="1" si="345"/>
        <v>9</v>
      </c>
      <c r="EB96">
        <f t="shared" ca="1" si="345"/>
        <v>0</v>
      </c>
      <c r="EC96">
        <f t="shared" ca="1" si="346"/>
        <v>1</v>
      </c>
      <c r="ED96">
        <f t="shared" ca="1" si="346"/>
        <v>2</v>
      </c>
      <c r="EE96">
        <f t="shared" ca="1" si="346"/>
        <v>0</v>
      </c>
      <c r="EF96">
        <f t="shared" ca="1" si="346"/>
        <v>1</v>
      </c>
      <c r="EG96">
        <f t="shared" ca="1" si="346"/>
        <v>4</v>
      </c>
      <c r="EH96">
        <f t="shared" ca="1" si="346"/>
        <v>0</v>
      </c>
      <c r="EI96">
        <f t="shared" ca="1" si="346"/>
        <v>4</v>
      </c>
      <c r="EJ96">
        <f t="shared" ca="1" si="346"/>
        <v>2</v>
      </c>
      <c r="EK96">
        <f t="shared" ca="1" si="346"/>
        <v>7</v>
      </c>
      <c r="EL96">
        <f t="shared" ca="1" si="346"/>
        <v>7</v>
      </c>
      <c r="EM96">
        <f t="shared" ca="1" si="347"/>
        <v>4</v>
      </c>
      <c r="EN96">
        <f t="shared" ca="1" si="347"/>
        <v>3</v>
      </c>
      <c r="EO96">
        <f t="shared" ca="1" si="347"/>
        <v>0</v>
      </c>
      <c r="EP96">
        <f t="shared" ca="1" si="347"/>
        <v>7</v>
      </c>
      <c r="EQ96">
        <f t="shared" ca="1" si="347"/>
        <v>2</v>
      </c>
      <c r="ER96">
        <f t="shared" ca="1" si="347"/>
        <v>4</v>
      </c>
      <c r="ES96">
        <f t="shared" ca="1" si="347"/>
        <v>0</v>
      </c>
      <c r="ET96">
        <f t="shared" ca="1" si="347"/>
        <v>0</v>
      </c>
      <c r="EU96">
        <f t="shared" ca="1" si="347"/>
        <v>6</v>
      </c>
      <c r="EV96">
        <f t="shared" ca="1" si="347"/>
        <v>1</v>
      </c>
      <c r="EW96">
        <f t="shared" ca="1" si="348"/>
        <v>0</v>
      </c>
      <c r="EX96">
        <f t="shared" ca="1" si="348"/>
        <v>0</v>
      </c>
      <c r="EY96">
        <f t="shared" ca="1" si="348"/>
        <v>5</v>
      </c>
      <c r="EZ96">
        <f t="shared" ca="1" si="348"/>
        <v>1</v>
      </c>
      <c r="FA96">
        <f t="shared" ca="1" si="348"/>
        <v>0</v>
      </c>
      <c r="FB96">
        <f t="shared" ca="1" si="348"/>
        <v>4</v>
      </c>
      <c r="FC96">
        <f t="shared" ca="1" si="348"/>
        <v>5</v>
      </c>
      <c r="FD96">
        <f t="shared" ca="1" si="348"/>
        <v>0</v>
      </c>
      <c r="FE96">
        <f t="shared" ca="1" si="348"/>
        <v>0</v>
      </c>
      <c r="FF96">
        <f t="shared" ca="1" si="348"/>
        <v>0</v>
      </c>
      <c r="FG96">
        <f t="shared" ca="1" si="349"/>
        <v>0</v>
      </c>
      <c r="FH96">
        <f t="shared" ca="1" si="349"/>
        <v>6</v>
      </c>
      <c r="FI96">
        <f t="shared" ca="1" si="349"/>
        <v>0</v>
      </c>
      <c r="FJ96">
        <f t="shared" ca="1" si="349"/>
        <v>0</v>
      </c>
      <c r="FK96">
        <f t="shared" ca="1" si="349"/>
        <v>0</v>
      </c>
      <c r="FL96">
        <f t="shared" ca="1" si="349"/>
        <v>0</v>
      </c>
      <c r="FM96">
        <f t="shared" ca="1" si="349"/>
        <v>0</v>
      </c>
      <c r="FN96">
        <f t="shared" ca="1" si="349"/>
        <v>0</v>
      </c>
      <c r="FO96">
        <f t="shared" ca="1" si="349"/>
        <v>1</v>
      </c>
      <c r="FP96">
        <f t="shared" ca="1" si="349"/>
        <v>0</v>
      </c>
      <c r="FQ96">
        <f t="shared" ca="1" si="350"/>
        <v>1</v>
      </c>
      <c r="FR96">
        <f t="shared" ca="1" si="350"/>
        <v>0</v>
      </c>
      <c r="FS96">
        <f t="shared" ca="1" si="350"/>
        <v>0</v>
      </c>
      <c r="FT96">
        <f t="shared" ca="1" si="350"/>
        <v>2</v>
      </c>
      <c r="FU96">
        <f t="shared" ca="1" si="350"/>
        <v>0</v>
      </c>
      <c r="FV96">
        <f t="shared" ca="1" si="350"/>
        <v>0</v>
      </c>
      <c r="FW96">
        <f t="shared" ca="1" si="350"/>
        <v>3</v>
      </c>
      <c r="FX96">
        <f t="shared" ca="1" si="350"/>
        <v>1</v>
      </c>
      <c r="FY96">
        <f t="shared" ca="1" si="350"/>
        <v>1</v>
      </c>
      <c r="FZ96">
        <f t="shared" ca="1" si="350"/>
        <v>0</v>
      </c>
      <c r="GA96">
        <f t="shared" ca="1" si="351"/>
        <v>0</v>
      </c>
      <c r="GB96">
        <f t="shared" ca="1" si="351"/>
        <v>0</v>
      </c>
      <c r="GC96">
        <f t="shared" ca="1" si="351"/>
        <v>0</v>
      </c>
      <c r="GD96">
        <f t="shared" ca="1" si="351"/>
        <v>0</v>
      </c>
      <c r="GE96">
        <f t="shared" ca="1" si="351"/>
        <v>0</v>
      </c>
      <c r="GF96">
        <f t="shared" ca="1" si="351"/>
        <v>0</v>
      </c>
      <c r="GG96">
        <f t="shared" ca="1" si="351"/>
        <v>0</v>
      </c>
      <c r="GH96">
        <f t="shared" ca="1" si="351"/>
        <v>0</v>
      </c>
      <c r="GI96">
        <f t="shared" ca="1" si="351"/>
        <v>0</v>
      </c>
      <c r="GJ96">
        <f t="shared" ca="1" si="351"/>
        <v>0</v>
      </c>
      <c r="GK96">
        <f t="shared" ca="1" si="352"/>
        <v>0</v>
      </c>
      <c r="GL96">
        <f t="shared" ca="1" si="352"/>
        <v>2</v>
      </c>
      <c r="GM96">
        <f t="shared" ca="1" si="352"/>
        <v>1</v>
      </c>
      <c r="GN96">
        <f t="shared" ca="1" si="352"/>
        <v>0</v>
      </c>
      <c r="GO96">
        <f t="shared" ca="1" si="352"/>
        <v>0</v>
      </c>
      <c r="GP96">
        <f t="shared" ca="1" si="352"/>
        <v>0</v>
      </c>
      <c r="GQ96">
        <f t="shared" ca="1" si="352"/>
        <v>0</v>
      </c>
      <c r="GR96">
        <f t="shared" ca="1" si="352"/>
        <v>0</v>
      </c>
      <c r="GS96">
        <f t="shared" ca="1" si="352"/>
        <v>0</v>
      </c>
      <c r="GT96">
        <f t="shared" ca="1" si="352"/>
        <v>2</v>
      </c>
      <c r="GU96">
        <f t="shared" ca="1" si="353"/>
        <v>0</v>
      </c>
      <c r="GV96">
        <f t="shared" ca="1" si="353"/>
        <v>0</v>
      </c>
      <c r="GW96">
        <f t="shared" ca="1" si="353"/>
        <v>0</v>
      </c>
      <c r="GX96">
        <f t="shared" ca="1" si="353"/>
        <v>1</v>
      </c>
      <c r="GY96">
        <f t="shared" ca="1" si="353"/>
        <v>0</v>
      </c>
      <c r="GZ96">
        <f t="shared" ca="1" si="353"/>
        <v>0</v>
      </c>
      <c r="HA96">
        <f t="shared" ca="1" si="353"/>
        <v>0</v>
      </c>
      <c r="HB96">
        <f t="shared" ca="1" si="353"/>
        <v>0</v>
      </c>
      <c r="HC96">
        <f t="shared" ca="1" si="353"/>
        <v>0</v>
      </c>
      <c r="HD96">
        <f t="shared" ca="1" si="353"/>
        <v>0</v>
      </c>
      <c r="HE96">
        <f t="shared" ca="1" si="353"/>
        <v>0</v>
      </c>
      <c r="HF96">
        <f t="shared" ca="1" si="353"/>
        <v>0</v>
      </c>
      <c r="HG96">
        <f t="shared" ca="1" si="353"/>
        <v>0</v>
      </c>
      <c r="HH96">
        <f t="shared" ca="1" si="353"/>
        <v>1</v>
      </c>
      <c r="HI96">
        <f t="shared" ca="1" si="353"/>
        <v>0</v>
      </c>
      <c r="HJ96">
        <f t="shared" ca="1" si="374"/>
        <v>0</v>
      </c>
      <c r="HK96">
        <f t="shared" ca="1" si="292"/>
        <v>61775</v>
      </c>
      <c r="HM96" s="8">
        <f t="shared" si="290"/>
        <v>43921</v>
      </c>
      <c r="HN96">
        <f t="shared" ca="1" si="354"/>
        <v>661</v>
      </c>
      <c r="HO96">
        <f t="shared" ca="1" si="354"/>
        <v>812</v>
      </c>
      <c r="HP96">
        <f t="shared" ca="1" si="354"/>
        <v>810</v>
      </c>
      <c r="HQ96">
        <f t="shared" ca="1" si="354"/>
        <v>128</v>
      </c>
      <c r="HR96">
        <f t="shared" ca="1" si="354"/>
        <v>418</v>
      </c>
      <c r="HS96">
        <f t="shared" ca="1" si="354"/>
        <v>180</v>
      </c>
      <c r="HT96">
        <f t="shared" ca="1" si="354"/>
        <v>3</v>
      </c>
      <c r="HU96">
        <f t="shared" ca="1" si="354"/>
        <v>117</v>
      </c>
      <c r="HV96">
        <f t="shared" ca="1" si="354"/>
        <v>37</v>
      </c>
      <c r="HW96">
        <f t="shared" ca="1" si="354"/>
        <v>82</v>
      </c>
      <c r="HX96">
        <f t="shared" ca="1" si="355"/>
        <v>93</v>
      </c>
      <c r="HY96">
        <f t="shared" ca="1" si="355"/>
        <v>28</v>
      </c>
      <c r="HZ96">
        <f t="shared" ca="1" si="355"/>
        <v>38</v>
      </c>
      <c r="IA96">
        <f t="shared" ca="1" si="355"/>
        <v>23</v>
      </c>
      <c r="IB96">
        <f t="shared" ca="1" si="355"/>
        <v>2</v>
      </c>
      <c r="IC96">
        <f t="shared" ca="1" si="355"/>
        <v>21</v>
      </c>
      <c r="ID96">
        <f t="shared" ca="1" si="355"/>
        <v>22</v>
      </c>
      <c r="IE96">
        <f t="shared" ca="1" si="355"/>
        <v>2</v>
      </c>
      <c r="IF96">
        <f t="shared" ca="1" si="355"/>
        <v>8</v>
      </c>
      <c r="IG96">
        <f t="shared" ca="1" si="355"/>
        <v>36</v>
      </c>
      <c r="IH96">
        <f t="shared" ca="1" si="356"/>
        <v>3</v>
      </c>
      <c r="II96">
        <f t="shared" ca="1" si="356"/>
        <v>5</v>
      </c>
      <c r="IJ96">
        <f t="shared" ca="1" si="356"/>
        <v>6</v>
      </c>
      <c r="IK96">
        <f t="shared" ca="1" si="356"/>
        <v>2</v>
      </c>
      <c r="IL96">
        <f t="shared" ca="1" si="356"/>
        <v>1</v>
      </c>
      <c r="IM96">
        <f t="shared" ca="1" si="356"/>
        <v>4</v>
      </c>
      <c r="IN96">
        <f t="shared" ca="1" si="356"/>
        <v>9</v>
      </c>
      <c r="IO96">
        <f t="shared" ca="1" si="356"/>
        <v>4</v>
      </c>
      <c r="IP96">
        <f t="shared" ca="1" si="356"/>
        <v>4</v>
      </c>
      <c r="IQ96">
        <f t="shared" ca="1" si="356"/>
        <v>5</v>
      </c>
      <c r="IR96">
        <f t="shared" ca="1" si="357"/>
        <v>3</v>
      </c>
      <c r="IS96">
        <f t="shared" ca="1" si="357"/>
        <v>8</v>
      </c>
      <c r="IT96">
        <f t="shared" ca="1" si="357"/>
        <v>5</v>
      </c>
      <c r="IU96">
        <f t="shared" ca="1" si="357"/>
        <v>8</v>
      </c>
      <c r="IV96">
        <f t="shared" ca="1" si="357"/>
        <v>0</v>
      </c>
      <c r="IW96">
        <f t="shared" ca="1" si="357"/>
        <v>17</v>
      </c>
      <c r="IX96">
        <f t="shared" ca="1" si="357"/>
        <v>3</v>
      </c>
      <c r="IY96">
        <f t="shared" ca="1" si="357"/>
        <v>3</v>
      </c>
      <c r="IZ96">
        <f t="shared" ca="1" si="357"/>
        <v>8</v>
      </c>
      <c r="JA96">
        <f t="shared" ca="1" si="357"/>
        <v>0</v>
      </c>
      <c r="JB96">
        <f t="shared" ca="1" si="358"/>
        <v>2</v>
      </c>
      <c r="JC96">
        <f t="shared" ca="1" si="358"/>
        <v>0</v>
      </c>
      <c r="JD96">
        <f t="shared" ca="1" si="358"/>
        <v>2</v>
      </c>
      <c r="JE96">
        <f t="shared" ca="1" si="358"/>
        <v>1</v>
      </c>
      <c r="JF96">
        <f t="shared" ca="1" si="358"/>
        <v>3</v>
      </c>
      <c r="JG96">
        <f t="shared" ca="1" si="358"/>
        <v>0</v>
      </c>
      <c r="JH96">
        <f t="shared" ca="1" si="358"/>
        <v>0</v>
      </c>
      <c r="JI96">
        <f t="shared" ca="1" si="358"/>
        <v>2</v>
      </c>
      <c r="JJ96">
        <f t="shared" ca="1" si="358"/>
        <v>4</v>
      </c>
      <c r="JK96">
        <f t="shared" ca="1" si="358"/>
        <v>3</v>
      </c>
      <c r="JL96">
        <f t="shared" ca="1" si="359"/>
        <v>4</v>
      </c>
      <c r="JM96">
        <f t="shared" ca="1" si="359"/>
        <v>1</v>
      </c>
      <c r="JN96">
        <f t="shared" ca="1" si="359"/>
        <v>4</v>
      </c>
      <c r="JO96">
        <f t="shared" ca="1" si="359"/>
        <v>5</v>
      </c>
      <c r="JP96">
        <f t="shared" ca="1" si="359"/>
        <v>2</v>
      </c>
      <c r="JQ96">
        <f t="shared" ca="1" si="359"/>
        <v>0</v>
      </c>
      <c r="JR96">
        <f t="shared" ca="1" si="359"/>
        <v>7</v>
      </c>
      <c r="JS96">
        <f t="shared" ca="1" si="359"/>
        <v>0</v>
      </c>
      <c r="JT96">
        <f t="shared" ca="1" si="359"/>
        <v>0</v>
      </c>
      <c r="JU96">
        <f t="shared" ca="1" si="359"/>
        <v>1</v>
      </c>
      <c r="JV96">
        <f t="shared" ca="1" si="360"/>
        <v>0</v>
      </c>
      <c r="JW96">
        <f t="shared" ca="1" si="360"/>
        <v>4</v>
      </c>
      <c r="JX96">
        <f t="shared" ca="1" si="360"/>
        <v>0</v>
      </c>
      <c r="JY96">
        <f t="shared" ca="1" si="360"/>
        <v>0</v>
      </c>
      <c r="JZ96">
        <f t="shared" ca="1" si="360"/>
        <v>0</v>
      </c>
      <c r="KA96">
        <f t="shared" ca="1" si="360"/>
        <v>0</v>
      </c>
      <c r="KB96">
        <f t="shared" ca="1" si="360"/>
        <v>0</v>
      </c>
      <c r="KC96">
        <f t="shared" ca="1" si="360"/>
        <v>1</v>
      </c>
      <c r="KD96">
        <f t="shared" ca="1" si="360"/>
        <v>0</v>
      </c>
      <c r="KE96">
        <f t="shared" ca="1" si="360"/>
        <v>0</v>
      </c>
      <c r="KF96">
        <f t="shared" ca="1" si="361"/>
        <v>2</v>
      </c>
      <c r="KG96">
        <f t="shared" ca="1" si="361"/>
        <v>0</v>
      </c>
      <c r="KH96">
        <f t="shared" ca="1" si="361"/>
        <v>0</v>
      </c>
      <c r="KI96">
        <f t="shared" ca="1" si="361"/>
        <v>1</v>
      </c>
      <c r="KJ96">
        <f t="shared" ca="1" si="361"/>
        <v>0</v>
      </c>
      <c r="KK96">
        <f t="shared" ca="1" si="361"/>
        <v>1</v>
      </c>
      <c r="KL96">
        <f t="shared" ca="1" si="361"/>
        <v>0</v>
      </c>
      <c r="KM96">
        <f t="shared" ca="1" si="361"/>
        <v>0</v>
      </c>
      <c r="KN96">
        <f t="shared" ca="1" si="361"/>
        <v>1</v>
      </c>
      <c r="KO96">
        <f t="shared" ca="1" si="361"/>
        <v>0</v>
      </c>
      <c r="KP96">
        <f t="shared" ca="1" si="362"/>
        <v>0</v>
      </c>
      <c r="KQ96">
        <f t="shared" ca="1" si="362"/>
        <v>0</v>
      </c>
      <c r="KR96">
        <f t="shared" ca="1" si="362"/>
        <v>0</v>
      </c>
      <c r="KS96">
        <f t="shared" ca="1" si="362"/>
        <v>1</v>
      </c>
      <c r="KT96">
        <f t="shared" ca="1" si="362"/>
        <v>2</v>
      </c>
      <c r="KU96">
        <f t="shared" ca="1" si="362"/>
        <v>0</v>
      </c>
      <c r="KV96">
        <f t="shared" ca="1" si="362"/>
        <v>1</v>
      </c>
      <c r="KW96">
        <f t="shared" ca="1" si="362"/>
        <v>0</v>
      </c>
      <c r="KX96">
        <f t="shared" ca="1" si="362"/>
        <v>0</v>
      </c>
      <c r="KY96">
        <f t="shared" ca="1" si="362"/>
        <v>0</v>
      </c>
      <c r="KZ96">
        <f t="shared" ca="1" si="363"/>
        <v>2</v>
      </c>
      <c r="LA96">
        <f t="shared" ca="1" si="363"/>
        <v>0</v>
      </c>
      <c r="LB96">
        <f t="shared" ca="1" si="363"/>
        <v>3</v>
      </c>
      <c r="LC96">
        <f t="shared" ca="1" si="363"/>
        <v>2</v>
      </c>
      <c r="LD96">
        <f t="shared" ca="1" si="363"/>
        <v>0</v>
      </c>
      <c r="LE96">
        <f t="shared" ca="1" si="363"/>
        <v>4</v>
      </c>
      <c r="LF96">
        <f t="shared" ca="1" si="363"/>
        <v>3</v>
      </c>
      <c r="LG96">
        <f t="shared" ca="1" si="363"/>
        <v>4</v>
      </c>
      <c r="LH96">
        <f t="shared" ca="1" si="363"/>
        <v>0</v>
      </c>
      <c r="LI96">
        <f t="shared" ca="1" si="363"/>
        <v>0</v>
      </c>
      <c r="LJ96">
        <f t="shared" ca="1" si="364"/>
        <v>0</v>
      </c>
      <c r="LK96">
        <f t="shared" ca="1" si="364"/>
        <v>1</v>
      </c>
      <c r="LL96">
        <f t="shared" ca="1" si="364"/>
        <v>1</v>
      </c>
      <c r="LM96">
        <f t="shared" ca="1" si="364"/>
        <v>0</v>
      </c>
      <c r="LN96">
        <f t="shared" ca="1" si="364"/>
        <v>0</v>
      </c>
      <c r="LO96">
        <f t="shared" ca="1" si="364"/>
        <v>0</v>
      </c>
      <c r="LP96">
        <f t="shared" ca="1" si="364"/>
        <v>0</v>
      </c>
      <c r="LQ96">
        <f t="shared" ca="1" si="364"/>
        <v>0</v>
      </c>
      <c r="LR96">
        <f t="shared" ca="1" si="364"/>
        <v>0</v>
      </c>
      <c r="LS96">
        <f t="shared" ca="1" si="364"/>
        <v>0</v>
      </c>
      <c r="LT96">
        <f t="shared" ca="1" si="365"/>
        <v>0</v>
      </c>
      <c r="LU96">
        <f t="shared" ca="1" si="365"/>
        <v>0</v>
      </c>
      <c r="LV96">
        <f t="shared" ca="1" si="365"/>
        <v>0</v>
      </c>
      <c r="LW96">
        <f t="shared" ca="1" si="365"/>
        <v>0</v>
      </c>
      <c r="LX96">
        <f t="shared" ca="1" si="365"/>
        <v>0</v>
      </c>
      <c r="LY96">
        <f t="shared" ca="1" si="365"/>
        <v>0</v>
      </c>
      <c r="LZ96">
        <f t="shared" ca="1" si="365"/>
        <v>0</v>
      </c>
      <c r="MA96">
        <f t="shared" ca="1" si="365"/>
        <v>2</v>
      </c>
      <c r="MB96">
        <f t="shared" ca="1" si="365"/>
        <v>0</v>
      </c>
      <c r="MC96">
        <f t="shared" ca="1" si="365"/>
        <v>0</v>
      </c>
      <c r="MD96">
        <f t="shared" ca="1" si="366"/>
        <v>0</v>
      </c>
      <c r="ME96">
        <f t="shared" ca="1" si="366"/>
        <v>0</v>
      </c>
      <c r="MF96">
        <f t="shared" ca="1" si="366"/>
        <v>0</v>
      </c>
      <c r="MG96">
        <f t="shared" ca="1" si="366"/>
        <v>0</v>
      </c>
      <c r="MH96">
        <f t="shared" ca="1" si="366"/>
        <v>0</v>
      </c>
      <c r="MI96">
        <f t="shared" ca="1" si="366"/>
        <v>0</v>
      </c>
      <c r="MJ96">
        <f t="shared" ca="1" si="366"/>
        <v>0</v>
      </c>
      <c r="MK96">
        <f t="shared" ca="1" si="366"/>
        <v>0</v>
      </c>
      <c r="ML96">
        <f t="shared" ca="1" si="366"/>
        <v>0</v>
      </c>
      <c r="MM96">
        <f t="shared" ca="1" si="366"/>
        <v>0</v>
      </c>
      <c r="MN96">
        <f t="shared" ca="1" si="367"/>
        <v>0</v>
      </c>
      <c r="MO96">
        <f t="shared" ca="1" si="367"/>
        <v>0</v>
      </c>
      <c r="MP96">
        <f t="shared" ca="1" si="367"/>
        <v>0</v>
      </c>
      <c r="MQ96">
        <f t="shared" ca="1" si="367"/>
        <v>0</v>
      </c>
      <c r="MR96">
        <f t="shared" ca="1" si="367"/>
        <v>0</v>
      </c>
      <c r="MS96">
        <f t="shared" ca="1" si="367"/>
        <v>0</v>
      </c>
      <c r="MT96">
        <f t="shared" ca="1" si="367"/>
        <v>0</v>
      </c>
      <c r="MU96">
        <f t="shared" ca="1" si="367"/>
        <v>0</v>
      </c>
      <c r="MV96">
        <f t="shared" ca="1" si="367"/>
        <v>0</v>
      </c>
      <c r="MW96">
        <f t="shared" ca="1" si="367"/>
        <v>0</v>
      </c>
      <c r="MX96">
        <f t="shared" ca="1" si="368"/>
        <v>0</v>
      </c>
      <c r="MY96">
        <f t="shared" ca="1" si="368"/>
        <v>0</v>
      </c>
      <c r="MZ96">
        <f t="shared" ca="1" si="368"/>
        <v>0</v>
      </c>
      <c r="NA96">
        <f t="shared" ca="1" si="368"/>
        <v>0</v>
      </c>
      <c r="NB96">
        <f t="shared" ca="1" si="368"/>
        <v>0</v>
      </c>
      <c r="NC96">
        <f t="shared" ca="1" si="368"/>
        <v>0</v>
      </c>
      <c r="ND96">
        <f t="shared" ca="1" si="368"/>
        <v>0</v>
      </c>
      <c r="NE96">
        <f t="shared" ca="1" si="368"/>
        <v>0</v>
      </c>
      <c r="NF96">
        <f t="shared" ca="1" si="368"/>
        <v>0</v>
      </c>
      <c r="NG96">
        <f t="shared" ca="1" si="368"/>
        <v>0</v>
      </c>
      <c r="NH96">
        <f t="shared" ca="1" si="369"/>
        <v>0</v>
      </c>
      <c r="NI96">
        <f t="shared" ca="1" si="369"/>
        <v>0</v>
      </c>
      <c r="NJ96">
        <f t="shared" ca="1" si="369"/>
        <v>0</v>
      </c>
      <c r="NK96">
        <f t="shared" ca="1" si="369"/>
        <v>0</v>
      </c>
      <c r="NL96">
        <f t="shared" ca="1" si="369"/>
        <v>0</v>
      </c>
      <c r="NM96">
        <f t="shared" ca="1" si="369"/>
        <v>0</v>
      </c>
      <c r="NN96">
        <f t="shared" ca="1" si="369"/>
        <v>0</v>
      </c>
      <c r="NO96">
        <f t="shared" ca="1" si="369"/>
        <v>0</v>
      </c>
      <c r="NP96">
        <f t="shared" ca="1" si="369"/>
        <v>1</v>
      </c>
      <c r="NQ96">
        <f t="shared" ca="1" si="369"/>
        <v>0</v>
      </c>
      <c r="NR96">
        <f t="shared" ca="1" si="370"/>
        <v>1</v>
      </c>
      <c r="NS96">
        <f t="shared" ca="1" si="370"/>
        <v>0</v>
      </c>
      <c r="NT96">
        <f t="shared" ca="1" si="370"/>
        <v>0</v>
      </c>
      <c r="NU96">
        <f t="shared" ca="1" si="370"/>
        <v>0</v>
      </c>
      <c r="NV96">
        <f t="shared" ca="1" si="370"/>
        <v>0</v>
      </c>
      <c r="NW96">
        <f t="shared" ca="1" si="370"/>
        <v>0</v>
      </c>
      <c r="NX96">
        <f t="shared" ca="1" si="370"/>
        <v>0</v>
      </c>
      <c r="NY96">
        <f t="shared" ca="1" si="370"/>
        <v>0</v>
      </c>
      <c r="NZ96">
        <f t="shared" ca="1" si="370"/>
        <v>0</v>
      </c>
      <c r="OA96">
        <f t="shared" ca="1" si="370"/>
        <v>0</v>
      </c>
      <c r="OB96">
        <f t="shared" ca="1" si="371"/>
        <v>0</v>
      </c>
      <c r="OC96">
        <f t="shared" ca="1" si="371"/>
        <v>0</v>
      </c>
      <c r="OD96">
        <f t="shared" ca="1" si="371"/>
        <v>0</v>
      </c>
      <c r="OE96">
        <f t="shared" ca="1" si="371"/>
        <v>0</v>
      </c>
      <c r="OF96">
        <f t="shared" ca="1" si="371"/>
        <v>0</v>
      </c>
      <c r="OG96">
        <f t="shared" ca="1" si="371"/>
        <v>0</v>
      </c>
      <c r="OH96">
        <f t="shared" ca="1" si="371"/>
        <v>0</v>
      </c>
      <c r="OI96">
        <f t="shared" ca="1" si="371"/>
        <v>0</v>
      </c>
      <c r="OJ96">
        <f t="shared" ca="1" si="371"/>
        <v>0</v>
      </c>
      <c r="OK96">
        <f t="shared" ca="1" si="371"/>
        <v>0</v>
      </c>
      <c r="OL96">
        <f t="shared" ca="1" si="372"/>
        <v>0</v>
      </c>
      <c r="OM96">
        <f t="shared" ca="1" si="372"/>
        <v>0</v>
      </c>
      <c r="ON96">
        <f t="shared" ca="1" si="372"/>
        <v>0</v>
      </c>
      <c r="OO96">
        <f t="shared" ca="1" si="372"/>
        <v>0</v>
      </c>
      <c r="OP96">
        <f t="shared" ca="1" si="372"/>
        <v>0</v>
      </c>
      <c r="OQ96">
        <f t="shared" ca="1" si="372"/>
        <v>0</v>
      </c>
      <c r="OR96">
        <f t="shared" ca="1" si="372"/>
        <v>0</v>
      </c>
      <c r="OS96">
        <f t="shared" ca="1" si="372"/>
        <v>0</v>
      </c>
      <c r="OT96">
        <f t="shared" ca="1" si="372"/>
        <v>0</v>
      </c>
      <c r="OU96">
        <f t="shared" ca="1" si="372"/>
        <v>0</v>
      </c>
      <c r="OV96">
        <f t="shared" ca="1" si="373"/>
        <v>0</v>
      </c>
      <c r="OW96">
        <f t="shared" ca="1" si="373"/>
        <v>0</v>
      </c>
      <c r="OX96">
        <f t="shared" ca="1" si="373"/>
        <v>0</v>
      </c>
      <c r="OY96">
        <f t="shared" ca="1" si="373"/>
        <v>0</v>
      </c>
      <c r="OZ96">
        <f t="shared" ca="1" si="373"/>
        <v>0</v>
      </c>
      <c r="PA96">
        <f t="shared" ca="1" si="373"/>
        <v>0</v>
      </c>
      <c r="PB96">
        <f t="shared" ca="1" si="373"/>
        <v>0</v>
      </c>
      <c r="PC96">
        <f t="shared" ca="1" si="373"/>
        <v>0</v>
      </c>
      <c r="PD96">
        <f t="shared" ca="1" si="373"/>
        <v>0</v>
      </c>
      <c r="PE96">
        <f t="shared" ca="1" si="373"/>
        <v>0</v>
      </c>
      <c r="PF96">
        <f t="shared" ca="1" si="373"/>
        <v>0</v>
      </c>
      <c r="PG96">
        <f t="shared" ca="1" si="373"/>
        <v>0</v>
      </c>
      <c r="PH96">
        <f t="shared" ca="1" si="373"/>
        <v>0</v>
      </c>
      <c r="PI96">
        <f t="shared" ca="1" si="373"/>
        <v>0</v>
      </c>
      <c r="PJ96">
        <f t="shared" ca="1" si="373"/>
        <v>0</v>
      </c>
      <c r="PK96">
        <f t="shared" ca="1" si="375"/>
        <v>0</v>
      </c>
      <c r="PL96">
        <f t="shared" ca="1" si="291"/>
        <v>3698</v>
      </c>
    </row>
    <row r="97" spans="1:428">
      <c r="A97" s="1">
        <v>43932</v>
      </c>
      <c r="B97" t="s">
        <v>6</v>
      </c>
      <c r="C97">
        <v>37</v>
      </c>
      <c r="D97">
        <v>0</v>
      </c>
      <c r="E97">
        <v>521</v>
      </c>
      <c r="F97">
        <v>15</v>
      </c>
      <c r="H97" t="s">
        <v>35</v>
      </c>
      <c r="I97" s="5">
        <f t="shared" si="288"/>
        <v>528</v>
      </c>
      <c r="J97" s="5">
        <f t="shared" si="289"/>
        <v>30</v>
      </c>
      <c r="L97" s="8">
        <f t="shared" si="377"/>
        <v>43922</v>
      </c>
      <c r="M97">
        <f t="shared" ca="1" si="334"/>
        <v>24998</v>
      </c>
      <c r="N97">
        <f t="shared" ca="1" si="334"/>
        <v>9222</v>
      </c>
      <c r="O97">
        <f t="shared" ca="1" si="334"/>
        <v>4053</v>
      </c>
      <c r="P97">
        <f t="shared" ca="1" si="334"/>
        <v>5453</v>
      </c>
      <c r="Q97">
        <f t="shared" ca="1" si="334"/>
        <v>7578</v>
      </c>
      <c r="R97">
        <f t="shared" ca="1" si="334"/>
        <v>3009</v>
      </c>
      <c r="S97">
        <f t="shared" ca="1" si="334"/>
        <v>54</v>
      </c>
      <c r="T97">
        <f t="shared" ca="1" si="334"/>
        <v>3111</v>
      </c>
      <c r="U97">
        <f t="shared" ca="1" si="334"/>
        <v>2704</v>
      </c>
      <c r="V97">
        <f t="shared" ca="1" si="334"/>
        <v>876</v>
      </c>
      <c r="W97">
        <f t="shared" ca="1" si="335"/>
        <v>845</v>
      </c>
      <c r="X97">
        <f t="shared" ca="1" si="335"/>
        <v>1112</v>
      </c>
      <c r="Y97">
        <f t="shared" ca="1" si="335"/>
        <v>696</v>
      </c>
      <c r="Z97">
        <f t="shared" ca="1" si="335"/>
        <v>1138</v>
      </c>
      <c r="AA97">
        <f t="shared" ca="1" si="335"/>
        <v>501</v>
      </c>
      <c r="AB97">
        <f t="shared" ca="1" si="335"/>
        <v>1035</v>
      </c>
      <c r="AC97">
        <f t="shared" ca="1" si="335"/>
        <v>564</v>
      </c>
      <c r="AD97">
        <f t="shared" ca="1" si="335"/>
        <v>443</v>
      </c>
      <c r="AE97">
        <f t="shared" ca="1" si="335"/>
        <v>325</v>
      </c>
      <c r="AF97">
        <f t="shared" ca="1" si="335"/>
        <v>407</v>
      </c>
      <c r="AG97">
        <f t="shared" ca="1" si="336"/>
        <v>146</v>
      </c>
      <c r="AH97">
        <f t="shared" ca="1" si="336"/>
        <v>0</v>
      </c>
      <c r="AI97">
        <f t="shared" ca="1" si="336"/>
        <v>115</v>
      </c>
      <c r="AJ97">
        <f t="shared" ca="1" si="336"/>
        <v>0</v>
      </c>
      <c r="AK97">
        <f t="shared" ca="1" si="336"/>
        <v>289</v>
      </c>
      <c r="AL97">
        <f t="shared" ca="1" si="336"/>
        <v>336</v>
      </c>
      <c r="AM97">
        <f t="shared" ca="1" si="336"/>
        <v>256</v>
      </c>
      <c r="AN97">
        <f t="shared" ca="1" si="336"/>
        <v>293</v>
      </c>
      <c r="AO97">
        <f t="shared" ca="1" si="336"/>
        <v>221</v>
      </c>
      <c r="AP97">
        <f t="shared" ca="1" si="336"/>
        <v>283</v>
      </c>
      <c r="AQ97">
        <f t="shared" ca="1" si="337"/>
        <v>150</v>
      </c>
      <c r="AR97">
        <f t="shared" ca="1" si="337"/>
        <v>306</v>
      </c>
      <c r="AS97">
        <f t="shared" ca="1" si="337"/>
        <v>414</v>
      </c>
      <c r="AT97">
        <f t="shared" ca="1" si="337"/>
        <v>121</v>
      </c>
      <c r="AU97">
        <f t="shared" ca="1" si="337"/>
        <v>110</v>
      </c>
      <c r="AV97">
        <f t="shared" ca="1" si="337"/>
        <v>0</v>
      </c>
      <c r="AW97">
        <f t="shared" ca="1" si="337"/>
        <v>0</v>
      </c>
      <c r="AX97">
        <f t="shared" ca="1" si="337"/>
        <v>53</v>
      </c>
      <c r="AY97">
        <f t="shared" ca="1" si="337"/>
        <v>114</v>
      </c>
      <c r="AZ97">
        <f t="shared" ca="1" si="337"/>
        <v>159</v>
      </c>
      <c r="BA97">
        <f t="shared" ca="1" si="338"/>
        <v>106</v>
      </c>
      <c r="BB97">
        <f t="shared" ca="1" si="338"/>
        <v>88</v>
      </c>
      <c r="BC97">
        <f t="shared" ca="1" si="338"/>
        <v>69</v>
      </c>
      <c r="BD97">
        <f t="shared" ca="1" si="338"/>
        <v>190</v>
      </c>
      <c r="BE97">
        <f t="shared" ca="1" si="338"/>
        <v>208</v>
      </c>
      <c r="BF97">
        <f t="shared" ca="1" si="338"/>
        <v>47</v>
      </c>
      <c r="BG97">
        <f t="shared" ca="1" si="338"/>
        <v>35</v>
      </c>
      <c r="BH97">
        <f t="shared" ca="1" si="338"/>
        <v>71</v>
      </c>
      <c r="BI97">
        <f t="shared" ca="1" si="338"/>
        <v>108</v>
      </c>
      <c r="BJ97">
        <f t="shared" ca="1" si="338"/>
        <v>0</v>
      </c>
      <c r="BK97">
        <f t="shared" ca="1" si="339"/>
        <v>0</v>
      </c>
      <c r="BL97">
        <f t="shared" ca="1" si="339"/>
        <v>27</v>
      </c>
      <c r="BM97">
        <f t="shared" ca="1" si="339"/>
        <v>47</v>
      </c>
      <c r="BN97">
        <f t="shared" ca="1" si="339"/>
        <v>102</v>
      </c>
      <c r="BO97">
        <f t="shared" ca="1" si="339"/>
        <v>73</v>
      </c>
      <c r="BP97">
        <f t="shared" ca="1" si="339"/>
        <v>55</v>
      </c>
      <c r="BQ97">
        <f t="shared" ca="1" si="339"/>
        <v>61</v>
      </c>
      <c r="BR97">
        <f t="shared" ca="1" si="339"/>
        <v>49</v>
      </c>
      <c r="BS97">
        <f t="shared" ca="1" si="339"/>
        <v>77</v>
      </c>
      <c r="BT97">
        <f t="shared" ca="1" si="339"/>
        <v>33</v>
      </c>
      <c r="BU97">
        <f t="shared" ca="1" si="340"/>
        <v>52</v>
      </c>
      <c r="BV97">
        <f t="shared" ca="1" si="340"/>
        <v>64</v>
      </c>
      <c r="BW97">
        <f t="shared" ca="1" si="340"/>
        <v>30</v>
      </c>
      <c r="BX97">
        <f t="shared" ca="1" si="340"/>
        <v>23</v>
      </c>
      <c r="BY97">
        <f t="shared" ca="1" si="340"/>
        <v>15</v>
      </c>
      <c r="BZ97">
        <f t="shared" ca="1" si="340"/>
        <v>51</v>
      </c>
      <c r="CA97">
        <f t="shared" ca="1" si="340"/>
        <v>25</v>
      </c>
      <c r="CB97">
        <f t="shared" ca="1" si="340"/>
        <v>24</v>
      </c>
      <c r="CC97">
        <f t="shared" ca="1" si="340"/>
        <v>50</v>
      </c>
      <c r="CD97">
        <f t="shared" ca="1" si="340"/>
        <v>0</v>
      </c>
      <c r="CE97">
        <f t="shared" ca="1" si="341"/>
        <v>60</v>
      </c>
      <c r="CF97">
        <f t="shared" ca="1" si="341"/>
        <v>49</v>
      </c>
      <c r="CG97">
        <f t="shared" ca="1" si="341"/>
        <v>2</v>
      </c>
      <c r="CH97">
        <f t="shared" ca="1" si="341"/>
        <v>65</v>
      </c>
      <c r="CI97">
        <f t="shared" ca="1" si="341"/>
        <v>13</v>
      </c>
      <c r="CJ97">
        <f t="shared" ca="1" si="341"/>
        <v>44</v>
      </c>
      <c r="CK97">
        <f t="shared" ca="1" si="341"/>
        <v>51</v>
      </c>
      <c r="CL97">
        <f t="shared" ca="1" si="341"/>
        <v>27</v>
      </c>
      <c r="CM97">
        <f t="shared" ca="1" si="341"/>
        <v>16</v>
      </c>
      <c r="CN97">
        <f t="shared" ca="1" si="341"/>
        <v>50</v>
      </c>
      <c r="CO97">
        <f t="shared" ca="1" si="342"/>
        <v>25</v>
      </c>
      <c r="CP97">
        <f t="shared" ca="1" si="342"/>
        <v>40</v>
      </c>
      <c r="CQ97">
        <f t="shared" ca="1" si="342"/>
        <v>0</v>
      </c>
      <c r="CR97">
        <f t="shared" ca="1" si="342"/>
        <v>32</v>
      </c>
      <c r="CS97">
        <f t="shared" ca="1" si="342"/>
        <v>6</v>
      </c>
      <c r="CT97">
        <f t="shared" ca="1" si="342"/>
        <v>22</v>
      </c>
      <c r="CU97">
        <f t="shared" ca="1" si="342"/>
        <v>17</v>
      </c>
      <c r="CV97">
        <f t="shared" ca="1" si="342"/>
        <v>0</v>
      </c>
      <c r="CW97">
        <f t="shared" ca="1" si="342"/>
        <v>0</v>
      </c>
      <c r="CX97">
        <f t="shared" ca="1" si="342"/>
        <v>17</v>
      </c>
      <c r="CY97">
        <f t="shared" ca="1" si="343"/>
        <v>0</v>
      </c>
      <c r="CZ97">
        <f t="shared" ca="1" si="343"/>
        <v>18</v>
      </c>
      <c r="DA97">
        <f t="shared" ca="1" si="343"/>
        <v>24</v>
      </c>
      <c r="DB97">
        <f t="shared" ca="1" si="343"/>
        <v>20</v>
      </c>
      <c r="DC97">
        <f t="shared" ca="1" si="343"/>
        <v>23</v>
      </c>
      <c r="DD97">
        <f t="shared" ca="1" si="343"/>
        <v>31</v>
      </c>
      <c r="DE97">
        <f t="shared" ca="1" si="343"/>
        <v>8</v>
      </c>
      <c r="DF97">
        <f t="shared" ca="1" si="343"/>
        <v>6</v>
      </c>
      <c r="DG97">
        <f t="shared" ca="1" si="343"/>
        <v>16</v>
      </c>
      <c r="DH97">
        <f t="shared" ca="1" si="343"/>
        <v>11</v>
      </c>
      <c r="DI97">
        <f t="shared" ca="1" si="344"/>
        <v>6</v>
      </c>
      <c r="DJ97">
        <f t="shared" ca="1" si="344"/>
        <v>0</v>
      </c>
      <c r="DK97">
        <f t="shared" ca="1" si="344"/>
        <v>1</v>
      </c>
      <c r="DL97">
        <f t="shared" ca="1" si="344"/>
        <v>5</v>
      </c>
      <c r="DM97">
        <f t="shared" ca="1" si="344"/>
        <v>0</v>
      </c>
      <c r="DN97">
        <f t="shared" ca="1" si="344"/>
        <v>15</v>
      </c>
      <c r="DO97">
        <f t="shared" ca="1" si="344"/>
        <v>12</v>
      </c>
      <c r="DP97">
        <f t="shared" ca="1" si="344"/>
        <v>13</v>
      </c>
      <c r="DQ97">
        <f t="shared" ca="1" si="344"/>
        <v>2</v>
      </c>
      <c r="DR97">
        <f t="shared" ca="1" si="344"/>
        <v>18</v>
      </c>
      <c r="DS97">
        <f t="shared" ca="1" si="345"/>
        <v>0</v>
      </c>
      <c r="DT97">
        <f t="shared" ca="1" si="345"/>
        <v>0</v>
      </c>
      <c r="DU97">
        <f t="shared" ca="1" si="345"/>
        <v>10</v>
      </c>
      <c r="DV97">
        <f t="shared" ca="1" si="345"/>
        <v>2</v>
      </c>
      <c r="DW97">
        <f t="shared" ca="1" si="345"/>
        <v>15</v>
      </c>
      <c r="DX97">
        <f t="shared" ca="1" si="345"/>
        <v>18</v>
      </c>
      <c r="DY97">
        <f t="shared" ca="1" si="345"/>
        <v>9</v>
      </c>
      <c r="DZ97">
        <f t="shared" ca="1" si="345"/>
        <v>0</v>
      </c>
      <c r="EA97">
        <f t="shared" ca="1" si="345"/>
        <v>1</v>
      </c>
      <c r="EB97">
        <f t="shared" ca="1" si="345"/>
        <v>2</v>
      </c>
      <c r="EC97">
        <f t="shared" ca="1" si="346"/>
        <v>4</v>
      </c>
      <c r="ED97">
        <f t="shared" ca="1" si="346"/>
        <v>0</v>
      </c>
      <c r="EE97">
        <f t="shared" ca="1" si="346"/>
        <v>0</v>
      </c>
      <c r="EF97">
        <f t="shared" ca="1" si="346"/>
        <v>2</v>
      </c>
      <c r="EG97">
        <f t="shared" ca="1" si="346"/>
        <v>9</v>
      </c>
      <c r="EH97">
        <f t="shared" ca="1" si="346"/>
        <v>5</v>
      </c>
      <c r="EI97">
        <f t="shared" ca="1" si="346"/>
        <v>0</v>
      </c>
      <c r="EJ97">
        <f t="shared" ca="1" si="346"/>
        <v>0</v>
      </c>
      <c r="EK97">
        <f t="shared" ca="1" si="346"/>
        <v>2</v>
      </c>
      <c r="EL97">
        <f t="shared" ca="1" si="346"/>
        <v>2</v>
      </c>
      <c r="EM97">
        <f t="shared" ca="1" si="347"/>
        <v>0</v>
      </c>
      <c r="EN97">
        <f t="shared" ca="1" si="347"/>
        <v>3</v>
      </c>
      <c r="EO97">
        <f t="shared" ca="1" si="347"/>
        <v>5</v>
      </c>
      <c r="EP97">
        <f t="shared" ca="1" si="347"/>
        <v>2</v>
      </c>
      <c r="EQ97">
        <f t="shared" ca="1" si="347"/>
        <v>4</v>
      </c>
      <c r="ER97">
        <f t="shared" ca="1" si="347"/>
        <v>0</v>
      </c>
      <c r="ES97">
        <f t="shared" ca="1" si="347"/>
        <v>9</v>
      </c>
      <c r="ET97">
        <f t="shared" ca="1" si="347"/>
        <v>3</v>
      </c>
      <c r="EU97">
        <f t="shared" ca="1" si="347"/>
        <v>1</v>
      </c>
      <c r="EV97">
        <f t="shared" ca="1" si="347"/>
        <v>0</v>
      </c>
      <c r="EW97">
        <f t="shared" ca="1" si="348"/>
        <v>0</v>
      </c>
      <c r="EX97">
        <f t="shared" ca="1" si="348"/>
        <v>0</v>
      </c>
      <c r="EY97">
        <f t="shared" ca="1" si="348"/>
        <v>5</v>
      </c>
      <c r="EZ97">
        <f t="shared" ca="1" si="348"/>
        <v>1</v>
      </c>
      <c r="FA97">
        <f t="shared" ca="1" si="348"/>
        <v>11</v>
      </c>
      <c r="FB97">
        <f t="shared" ca="1" si="348"/>
        <v>2</v>
      </c>
      <c r="FC97">
        <f t="shared" ca="1" si="348"/>
        <v>0</v>
      </c>
      <c r="FD97">
        <f t="shared" ca="1" si="348"/>
        <v>3</v>
      </c>
      <c r="FE97">
        <f t="shared" ca="1" si="348"/>
        <v>0</v>
      </c>
      <c r="FF97">
        <f t="shared" ca="1" si="348"/>
        <v>1</v>
      </c>
      <c r="FG97">
        <f t="shared" ca="1" si="349"/>
        <v>4</v>
      </c>
      <c r="FH97">
        <f t="shared" ca="1" si="349"/>
        <v>0</v>
      </c>
      <c r="FI97">
        <f t="shared" ca="1" si="349"/>
        <v>1</v>
      </c>
      <c r="FJ97">
        <f t="shared" ca="1" si="349"/>
        <v>6</v>
      </c>
      <c r="FK97">
        <f t="shared" ca="1" si="349"/>
        <v>0</v>
      </c>
      <c r="FL97">
        <f t="shared" ca="1" si="349"/>
        <v>2</v>
      </c>
      <c r="FM97">
        <f t="shared" ca="1" si="349"/>
        <v>3</v>
      </c>
      <c r="FN97">
        <f t="shared" ca="1" si="349"/>
        <v>2</v>
      </c>
      <c r="FO97">
        <f t="shared" ca="1" si="349"/>
        <v>1</v>
      </c>
      <c r="FP97">
        <f t="shared" ca="1" si="349"/>
        <v>0</v>
      </c>
      <c r="FQ97">
        <f t="shared" ca="1" si="350"/>
        <v>0</v>
      </c>
      <c r="FR97">
        <f t="shared" ca="1" si="350"/>
        <v>0</v>
      </c>
      <c r="FS97">
        <f t="shared" ca="1" si="350"/>
        <v>0</v>
      </c>
      <c r="FT97">
        <f t="shared" ca="1" si="350"/>
        <v>0</v>
      </c>
      <c r="FU97">
        <f t="shared" ca="1" si="350"/>
        <v>1</v>
      </c>
      <c r="FV97">
        <f t="shared" ca="1" si="350"/>
        <v>0</v>
      </c>
      <c r="FW97">
        <f t="shared" ca="1" si="350"/>
        <v>0</v>
      </c>
      <c r="FX97">
        <f t="shared" ca="1" si="350"/>
        <v>0</v>
      </c>
      <c r="FY97">
        <f t="shared" ca="1" si="350"/>
        <v>0</v>
      </c>
      <c r="FZ97">
        <f t="shared" ca="1" si="350"/>
        <v>1</v>
      </c>
      <c r="GA97">
        <f t="shared" ca="1" si="351"/>
        <v>0</v>
      </c>
      <c r="GB97">
        <f t="shared" ca="1" si="351"/>
        <v>0</v>
      </c>
      <c r="GC97">
        <f t="shared" ca="1" si="351"/>
        <v>0</v>
      </c>
      <c r="GD97">
        <f t="shared" ca="1" si="351"/>
        <v>0</v>
      </c>
      <c r="GE97">
        <f t="shared" ca="1" si="351"/>
        <v>0</v>
      </c>
      <c r="GF97">
        <f t="shared" ca="1" si="351"/>
        <v>4</v>
      </c>
      <c r="GG97">
        <f t="shared" ca="1" si="351"/>
        <v>0</v>
      </c>
      <c r="GH97">
        <f t="shared" ca="1" si="351"/>
        <v>2</v>
      </c>
      <c r="GI97">
        <f t="shared" ca="1" si="351"/>
        <v>0</v>
      </c>
      <c r="GJ97">
        <f t="shared" ca="1" si="351"/>
        <v>1</v>
      </c>
      <c r="GK97">
        <f t="shared" ca="1" si="352"/>
        <v>3</v>
      </c>
      <c r="GL97">
        <f t="shared" ca="1" si="352"/>
        <v>4</v>
      </c>
      <c r="GM97">
        <f t="shared" ca="1" si="352"/>
        <v>1</v>
      </c>
      <c r="GN97">
        <f t="shared" ca="1" si="352"/>
        <v>0</v>
      </c>
      <c r="GO97">
        <f t="shared" ca="1" si="352"/>
        <v>1</v>
      </c>
      <c r="GP97">
        <f t="shared" ca="1" si="352"/>
        <v>0</v>
      </c>
      <c r="GQ97">
        <f t="shared" ca="1" si="352"/>
        <v>0</v>
      </c>
      <c r="GR97">
        <f t="shared" ca="1" si="352"/>
        <v>0</v>
      </c>
      <c r="GS97">
        <f t="shared" ca="1" si="352"/>
        <v>0</v>
      </c>
      <c r="GT97">
        <f t="shared" ca="1" si="352"/>
        <v>0</v>
      </c>
      <c r="GU97">
        <f t="shared" ca="1" si="353"/>
        <v>1</v>
      </c>
      <c r="GV97">
        <f t="shared" ca="1" si="353"/>
        <v>2</v>
      </c>
      <c r="GW97">
        <f t="shared" ca="1" si="353"/>
        <v>0</v>
      </c>
      <c r="GX97">
        <f t="shared" ca="1" si="353"/>
        <v>0</v>
      </c>
      <c r="GY97">
        <f t="shared" ca="1" si="353"/>
        <v>0</v>
      </c>
      <c r="GZ97">
        <f t="shared" ca="1" si="353"/>
        <v>0</v>
      </c>
      <c r="HA97">
        <f t="shared" ca="1" si="353"/>
        <v>0</v>
      </c>
      <c r="HB97">
        <f t="shared" ca="1" si="353"/>
        <v>0</v>
      </c>
      <c r="HC97">
        <f t="shared" ca="1" si="353"/>
        <v>2</v>
      </c>
      <c r="HD97">
        <f t="shared" ca="1" si="353"/>
        <v>0</v>
      </c>
      <c r="HE97">
        <f t="shared" ca="1" si="353"/>
        <v>0</v>
      </c>
      <c r="HF97">
        <f t="shared" ca="1" si="353"/>
        <v>0</v>
      </c>
      <c r="HG97">
        <f t="shared" ca="1" si="353"/>
        <v>0</v>
      </c>
      <c r="HH97">
        <f t="shared" ca="1" si="353"/>
        <v>0</v>
      </c>
      <c r="HI97">
        <f t="shared" ca="1" si="353"/>
        <v>0</v>
      </c>
      <c r="HJ97">
        <f t="shared" ca="1" si="374"/>
        <v>0</v>
      </c>
      <c r="HK97">
        <f t="shared" ca="1" si="292"/>
        <v>74208</v>
      </c>
      <c r="HM97" s="8">
        <f t="shared" si="290"/>
        <v>43922</v>
      </c>
      <c r="HN97">
        <f t="shared" ca="1" si="354"/>
        <v>909</v>
      </c>
      <c r="HO97">
        <f t="shared" ca="1" si="354"/>
        <v>849</v>
      </c>
      <c r="HP97">
        <f t="shared" ca="1" si="354"/>
        <v>839</v>
      </c>
      <c r="HQ97">
        <f t="shared" ca="1" si="354"/>
        <v>149</v>
      </c>
      <c r="HR97">
        <f t="shared" ca="1" si="354"/>
        <v>499</v>
      </c>
      <c r="HS97">
        <f t="shared" ca="1" si="354"/>
        <v>381</v>
      </c>
      <c r="HT97">
        <f t="shared" ca="1" si="354"/>
        <v>1</v>
      </c>
      <c r="HU97">
        <f t="shared" ca="1" si="354"/>
        <v>141</v>
      </c>
      <c r="HV97">
        <f t="shared" ca="1" si="354"/>
        <v>46</v>
      </c>
      <c r="HW97">
        <f t="shared" ca="1" si="354"/>
        <v>192</v>
      </c>
      <c r="HX97">
        <f t="shared" ca="1" si="355"/>
        <v>175</v>
      </c>
      <c r="HY97">
        <f t="shared" ca="1" si="355"/>
        <v>7</v>
      </c>
      <c r="HZ97">
        <f t="shared" ca="1" si="355"/>
        <v>78</v>
      </c>
      <c r="IA97">
        <f t="shared" ca="1" si="355"/>
        <v>42</v>
      </c>
      <c r="IB97">
        <f t="shared" ca="1" si="355"/>
        <v>7</v>
      </c>
      <c r="IC97">
        <f t="shared" ca="1" si="355"/>
        <v>20</v>
      </c>
      <c r="ID97">
        <f t="shared" ca="1" si="355"/>
        <v>20</v>
      </c>
      <c r="IE97">
        <f t="shared" ca="1" si="355"/>
        <v>3</v>
      </c>
      <c r="IF97">
        <f t="shared" ca="1" si="355"/>
        <v>17</v>
      </c>
      <c r="IG97">
        <f t="shared" ca="1" si="355"/>
        <v>34</v>
      </c>
      <c r="IH97">
        <f t="shared" ca="1" si="356"/>
        <v>3</v>
      </c>
      <c r="II97">
        <f t="shared" ca="1" si="356"/>
        <v>0</v>
      </c>
      <c r="IJ97">
        <f t="shared" ca="1" si="356"/>
        <v>6</v>
      </c>
      <c r="IK97">
        <f t="shared" ca="1" si="356"/>
        <v>0</v>
      </c>
      <c r="IL97">
        <f t="shared" ca="1" si="356"/>
        <v>4</v>
      </c>
      <c r="IM97">
        <f t="shared" ca="1" si="356"/>
        <v>17</v>
      </c>
      <c r="IN97">
        <f t="shared" ca="1" si="356"/>
        <v>2</v>
      </c>
      <c r="IO97">
        <f t="shared" ca="1" si="356"/>
        <v>25</v>
      </c>
      <c r="IP97">
        <f t="shared" ca="1" si="356"/>
        <v>2</v>
      </c>
      <c r="IQ97">
        <f t="shared" ca="1" si="356"/>
        <v>13</v>
      </c>
      <c r="IR97">
        <f t="shared" ca="1" si="357"/>
        <v>1</v>
      </c>
      <c r="IS97">
        <f t="shared" ca="1" si="357"/>
        <v>7</v>
      </c>
      <c r="IT97">
        <f t="shared" ca="1" si="357"/>
        <v>8</v>
      </c>
      <c r="IU97">
        <f t="shared" ca="1" si="357"/>
        <v>1</v>
      </c>
      <c r="IV97">
        <f t="shared" ca="1" si="357"/>
        <v>2</v>
      </c>
      <c r="IW97">
        <f t="shared" ca="1" si="357"/>
        <v>0</v>
      </c>
      <c r="IX97">
        <f t="shared" ca="1" si="357"/>
        <v>0</v>
      </c>
      <c r="IY97">
        <f t="shared" ca="1" si="357"/>
        <v>1</v>
      </c>
      <c r="IZ97">
        <f t="shared" ca="1" si="357"/>
        <v>14</v>
      </c>
      <c r="JA97">
        <f t="shared" ca="1" si="357"/>
        <v>10</v>
      </c>
      <c r="JB97">
        <f t="shared" ca="1" si="358"/>
        <v>4</v>
      </c>
      <c r="JC97">
        <f t="shared" ca="1" si="358"/>
        <v>1</v>
      </c>
      <c r="JD97">
        <f t="shared" ca="1" si="358"/>
        <v>2</v>
      </c>
      <c r="JE97">
        <f t="shared" ca="1" si="358"/>
        <v>1</v>
      </c>
      <c r="JF97">
        <f t="shared" ca="1" si="358"/>
        <v>9</v>
      </c>
      <c r="JG97">
        <f t="shared" ca="1" si="358"/>
        <v>0</v>
      </c>
      <c r="JH97">
        <f t="shared" ca="1" si="358"/>
        <v>0</v>
      </c>
      <c r="JI97">
        <f t="shared" ca="1" si="358"/>
        <v>4</v>
      </c>
      <c r="JJ97">
        <f t="shared" ca="1" si="358"/>
        <v>2</v>
      </c>
      <c r="JK97">
        <f t="shared" ca="1" si="358"/>
        <v>0</v>
      </c>
      <c r="JL97">
        <f t="shared" ca="1" si="359"/>
        <v>0</v>
      </c>
      <c r="JM97">
        <f t="shared" ca="1" si="359"/>
        <v>2</v>
      </c>
      <c r="JN97">
        <f t="shared" ca="1" si="359"/>
        <v>1</v>
      </c>
      <c r="JO97">
        <f t="shared" ca="1" si="359"/>
        <v>6</v>
      </c>
      <c r="JP97">
        <f t="shared" ca="1" si="359"/>
        <v>4</v>
      </c>
      <c r="JQ97">
        <f t="shared" ca="1" si="359"/>
        <v>2</v>
      </c>
      <c r="JR97">
        <f t="shared" ca="1" si="359"/>
        <v>3</v>
      </c>
      <c r="JS97">
        <f t="shared" ca="1" si="359"/>
        <v>0</v>
      </c>
      <c r="JT97">
        <f t="shared" ca="1" si="359"/>
        <v>0</v>
      </c>
      <c r="JU97">
        <f t="shared" ca="1" si="359"/>
        <v>4</v>
      </c>
      <c r="JV97">
        <f t="shared" ca="1" si="360"/>
        <v>0</v>
      </c>
      <c r="JW97">
        <f t="shared" ca="1" si="360"/>
        <v>4</v>
      </c>
      <c r="JX97">
        <f t="shared" ca="1" si="360"/>
        <v>1</v>
      </c>
      <c r="JY97">
        <f t="shared" ca="1" si="360"/>
        <v>0</v>
      </c>
      <c r="JZ97">
        <f t="shared" ca="1" si="360"/>
        <v>0</v>
      </c>
      <c r="KA97">
        <f t="shared" ca="1" si="360"/>
        <v>2</v>
      </c>
      <c r="KB97">
        <f t="shared" ca="1" si="360"/>
        <v>1</v>
      </c>
      <c r="KC97">
        <f t="shared" ca="1" si="360"/>
        <v>0</v>
      </c>
      <c r="KD97">
        <f t="shared" ca="1" si="360"/>
        <v>0</v>
      </c>
      <c r="KE97">
        <f t="shared" ca="1" si="360"/>
        <v>0</v>
      </c>
      <c r="KF97">
        <f t="shared" ca="1" si="361"/>
        <v>4</v>
      </c>
      <c r="KG97">
        <f t="shared" ca="1" si="361"/>
        <v>0</v>
      </c>
      <c r="KH97">
        <f t="shared" ca="1" si="361"/>
        <v>0</v>
      </c>
      <c r="KI97">
        <f t="shared" ca="1" si="361"/>
        <v>2</v>
      </c>
      <c r="KJ97">
        <f t="shared" ca="1" si="361"/>
        <v>1</v>
      </c>
      <c r="KK97">
        <f t="shared" ca="1" si="361"/>
        <v>2</v>
      </c>
      <c r="KL97">
        <f t="shared" ca="1" si="361"/>
        <v>4</v>
      </c>
      <c r="KM97">
        <f t="shared" ca="1" si="361"/>
        <v>0</v>
      </c>
      <c r="KN97">
        <f t="shared" ca="1" si="361"/>
        <v>2</v>
      </c>
      <c r="KO97">
        <f t="shared" ca="1" si="361"/>
        <v>1</v>
      </c>
      <c r="KP97">
        <f t="shared" ca="1" si="362"/>
        <v>0</v>
      </c>
      <c r="KQ97">
        <f t="shared" ca="1" si="362"/>
        <v>0</v>
      </c>
      <c r="KR97">
        <f t="shared" ca="1" si="362"/>
        <v>0</v>
      </c>
      <c r="KS97">
        <f t="shared" ca="1" si="362"/>
        <v>1</v>
      </c>
      <c r="KT97">
        <f t="shared" ca="1" si="362"/>
        <v>4</v>
      </c>
      <c r="KU97">
        <f t="shared" ca="1" si="362"/>
        <v>0</v>
      </c>
      <c r="KV97">
        <f t="shared" ca="1" si="362"/>
        <v>1</v>
      </c>
      <c r="KW97">
        <f t="shared" ca="1" si="362"/>
        <v>0</v>
      </c>
      <c r="KX97">
        <f t="shared" ca="1" si="362"/>
        <v>0</v>
      </c>
      <c r="KY97">
        <f t="shared" ca="1" si="362"/>
        <v>0</v>
      </c>
      <c r="KZ97">
        <f t="shared" ca="1" si="363"/>
        <v>0</v>
      </c>
      <c r="LA97">
        <f t="shared" ca="1" si="363"/>
        <v>0</v>
      </c>
      <c r="LB97">
        <f t="shared" ca="1" si="363"/>
        <v>0</v>
      </c>
      <c r="LC97">
        <f t="shared" ca="1" si="363"/>
        <v>3</v>
      </c>
      <c r="LD97">
        <f t="shared" ca="1" si="363"/>
        <v>0</v>
      </c>
      <c r="LE97">
        <f t="shared" ca="1" si="363"/>
        <v>3</v>
      </c>
      <c r="LF97">
        <f t="shared" ca="1" si="363"/>
        <v>1</v>
      </c>
      <c r="LG97">
        <f t="shared" ca="1" si="363"/>
        <v>0</v>
      </c>
      <c r="LH97">
        <f t="shared" ca="1" si="363"/>
        <v>0</v>
      </c>
      <c r="LI97">
        <f t="shared" ca="1" si="363"/>
        <v>0</v>
      </c>
      <c r="LJ97">
        <f t="shared" ca="1" si="364"/>
        <v>0</v>
      </c>
      <c r="LK97">
        <f t="shared" ca="1" si="364"/>
        <v>0</v>
      </c>
      <c r="LL97">
        <f t="shared" ca="1" si="364"/>
        <v>1</v>
      </c>
      <c r="LM97">
        <f t="shared" ca="1" si="364"/>
        <v>0</v>
      </c>
      <c r="LN97">
        <f t="shared" ca="1" si="364"/>
        <v>0</v>
      </c>
      <c r="LO97">
        <f t="shared" ca="1" si="364"/>
        <v>0</v>
      </c>
      <c r="LP97">
        <f t="shared" ca="1" si="364"/>
        <v>0</v>
      </c>
      <c r="LQ97">
        <f t="shared" ca="1" si="364"/>
        <v>0</v>
      </c>
      <c r="LR97">
        <f t="shared" ca="1" si="364"/>
        <v>0</v>
      </c>
      <c r="LS97">
        <f t="shared" ca="1" si="364"/>
        <v>0</v>
      </c>
      <c r="LT97">
        <f t="shared" ca="1" si="365"/>
        <v>0</v>
      </c>
      <c r="LU97">
        <f t="shared" ca="1" si="365"/>
        <v>0</v>
      </c>
      <c r="LV97">
        <f t="shared" ca="1" si="365"/>
        <v>0</v>
      </c>
      <c r="LW97">
        <f t="shared" ca="1" si="365"/>
        <v>1</v>
      </c>
      <c r="LX97">
        <f t="shared" ca="1" si="365"/>
        <v>0</v>
      </c>
      <c r="LY97">
        <f t="shared" ca="1" si="365"/>
        <v>0</v>
      </c>
      <c r="LZ97">
        <f t="shared" ca="1" si="365"/>
        <v>0</v>
      </c>
      <c r="MA97">
        <f t="shared" ca="1" si="365"/>
        <v>0</v>
      </c>
      <c r="MB97">
        <f t="shared" ca="1" si="365"/>
        <v>0</v>
      </c>
      <c r="MC97">
        <f t="shared" ca="1" si="365"/>
        <v>0</v>
      </c>
      <c r="MD97">
        <f t="shared" ca="1" si="366"/>
        <v>0</v>
      </c>
      <c r="ME97">
        <f t="shared" ca="1" si="366"/>
        <v>1</v>
      </c>
      <c r="MF97">
        <f t="shared" ca="1" si="366"/>
        <v>1</v>
      </c>
      <c r="MG97">
        <f t="shared" ca="1" si="366"/>
        <v>0</v>
      </c>
      <c r="MH97">
        <f t="shared" ca="1" si="366"/>
        <v>2</v>
      </c>
      <c r="MI97">
        <f t="shared" ca="1" si="366"/>
        <v>0</v>
      </c>
      <c r="MJ97">
        <f t="shared" ca="1" si="366"/>
        <v>0</v>
      </c>
      <c r="MK97">
        <f t="shared" ca="1" si="366"/>
        <v>0</v>
      </c>
      <c r="ML97">
        <f t="shared" ca="1" si="366"/>
        <v>0</v>
      </c>
      <c r="MM97">
        <f t="shared" ca="1" si="366"/>
        <v>0</v>
      </c>
      <c r="MN97">
        <f t="shared" ca="1" si="367"/>
        <v>0</v>
      </c>
      <c r="MO97">
        <f t="shared" ca="1" si="367"/>
        <v>0</v>
      </c>
      <c r="MP97">
        <f t="shared" ca="1" si="367"/>
        <v>0</v>
      </c>
      <c r="MQ97">
        <f t="shared" ca="1" si="367"/>
        <v>0</v>
      </c>
      <c r="MR97">
        <f t="shared" ca="1" si="367"/>
        <v>0</v>
      </c>
      <c r="MS97">
        <f t="shared" ca="1" si="367"/>
        <v>0</v>
      </c>
      <c r="MT97">
        <f t="shared" ca="1" si="367"/>
        <v>0</v>
      </c>
      <c r="MU97">
        <f t="shared" ca="1" si="367"/>
        <v>2</v>
      </c>
      <c r="MV97">
        <f t="shared" ca="1" si="367"/>
        <v>1</v>
      </c>
      <c r="MW97">
        <f t="shared" ca="1" si="367"/>
        <v>0</v>
      </c>
      <c r="MX97">
        <f t="shared" ca="1" si="368"/>
        <v>0</v>
      </c>
      <c r="MY97">
        <f t="shared" ca="1" si="368"/>
        <v>0</v>
      </c>
      <c r="MZ97">
        <f t="shared" ca="1" si="368"/>
        <v>0</v>
      </c>
      <c r="NA97">
        <f t="shared" ca="1" si="368"/>
        <v>0</v>
      </c>
      <c r="NB97">
        <f t="shared" ca="1" si="368"/>
        <v>0</v>
      </c>
      <c r="NC97">
        <f t="shared" ca="1" si="368"/>
        <v>0</v>
      </c>
      <c r="ND97">
        <f t="shared" ca="1" si="368"/>
        <v>0</v>
      </c>
      <c r="NE97">
        <f t="shared" ca="1" si="368"/>
        <v>0</v>
      </c>
      <c r="NF97">
        <f t="shared" ca="1" si="368"/>
        <v>0</v>
      </c>
      <c r="NG97">
        <f t="shared" ca="1" si="368"/>
        <v>0</v>
      </c>
      <c r="NH97">
        <f t="shared" ca="1" si="369"/>
        <v>1</v>
      </c>
      <c r="NI97">
        <f t="shared" ca="1" si="369"/>
        <v>0</v>
      </c>
      <c r="NJ97">
        <f t="shared" ca="1" si="369"/>
        <v>0</v>
      </c>
      <c r="NK97">
        <f t="shared" ca="1" si="369"/>
        <v>0</v>
      </c>
      <c r="NL97">
        <f t="shared" ca="1" si="369"/>
        <v>0</v>
      </c>
      <c r="NM97">
        <f t="shared" ca="1" si="369"/>
        <v>0</v>
      </c>
      <c r="NN97">
        <f t="shared" ca="1" si="369"/>
        <v>0</v>
      </c>
      <c r="NO97">
        <f t="shared" ca="1" si="369"/>
        <v>0</v>
      </c>
      <c r="NP97">
        <f t="shared" ca="1" si="369"/>
        <v>0</v>
      </c>
      <c r="NQ97">
        <f t="shared" ca="1" si="369"/>
        <v>0</v>
      </c>
      <c r="NR97">
        <f t="shared" ca="1" si="370"/>
        <v>0</v>
      </c>
      <c r="NS97">
        <f t="shared" ca="1" si="370"/>
        <v>0</v>
      </c>
      <c r="NT97">
        <f t="shared" ca="1" si="370"/>
        <v>0</v>
      </c>
      <c r="NU97">
        <f t="shared" ca="1" si="370"/>
        <v>0</v>
      </c>
      <c r="NV97">
        <f t="shared" ca="1" si="370"/>
        <v>0</v>
      </c>
      <c r="NW97">
        <f t="shared" ca="1" si="370"/>
        <v>0</v>
      </c>
      <c r="NX97">
        <f t="shared" ca="1" si="370"/>
        <v>0</v>
      </c>
      <c r="NY97">
        <f t="shared" ca="1" si="370"/>
        <v>0</v>
      </c>
      <c r="NZ97">
        <f t="shared" ca="1" si="370"/>
        <v>0</v>
      </c>
      <c r="OA97">
        <f t="shared" ca="1" si="370"/>
        <v>0</v>
      </c>
      <c r="OB97">
        <f t="shared" ca="1" si="371"/>
        <v>0</v>
      </c>
      <c r="OC97">
        <f t="shared" ca="1" si="371"/>
        <v>0</v>
      </c>
      <c r="OD97">
        <f t="shared" ca="1" si="371"/>
        <v>0</v>
      </c>
      <c r="OE97">
        <f t="shared" ca="1" si="371"/>
        <v>0</v>
      </c>
      <c r="OF97">
        <f t="shared" ca="1" si="371"/>
        <v>0</v>
      </c>
      <c r="OG97">
        <f t="shared" ca="1" si="371"/>
        <v>0</v>
      </c>
      <c r="OH97">
        <f t="shared" ca="1" si="371"/>
        <v>0</v>
      </c>
      <c r="OI97">
        <f t="shared" ca="1" si="371"/>
        <v>0</v>
      </c>
      <c r="OJ97">
        <f t="shared" ca="1" si="371"/>
        <v>0</v>
      </c>
      <c r="OK97">
        <f t="shared" ca="1" si="371"/>
        <v>0</v>
      </c>
      <c r="OL97">
        <f t="shared" ca="1" si="372"/>
        <v>0</v>
      </c>
      <c r="OM97">
        <f t="shared" ca="1" si="372"/>
        <v>0</v>
      </c>
      <c r="ON97">
        <f t="shared" ca="1" si="372"/>
        <v>0</v>
      </c>
      <c r="OO97">
        <f t="shared" ca="1" si="372"/>
        <v>0</v>
      </c>
      <c r="OP97">
        <f t="shared" ca="1" si="372"/>
        <v>0</v>
      </c>
      <c r="OQ97">
        <f t="shared" ca="1" si="372"/>
        <v>0</v>
      </c>
      <c r="OR97">
        <f t="shared" ca="1" si="372"/>
        <v>0</v>
      </c>
      <c r="OS97">
        <f t="shared" ca="1" si="372"/>
        <v>0</v>
      </c>
      <c r="OT97">
        <f t="shared" ca="1" si="372"/>
        <v>0</v>
      </c>
      <c r="OU97">
        <f t="shared" ca="1" si="372"/>
        <v>0</v>
      </c>
      <c r="OV97">
        <f t="shared" ca="1" si="373"/>
        <v>0</v>
      </c>
      <c r="OW97">
        <f t="shared" ca="1" si="373"/>
        <v>0</v>
      </c>
      <c r="OX97">
        <f t="shared" ca="1" si="373"/>
        <v>0</v>
      </c>
      <c r="OY97">
        <f t="shared" ca="1" si="373"/>
        <v>0</v>
      </c>
      <c r="OZ97">
        <f t="shared" ca="1" si="373"/>
        <v>0</v>
      </c>
      <c r="PA97">
        <f t="shared" ca="1" si="373"/>
        <v>0</v>
      </c>
      <c r="PB97">
        <f t="shared" ca="1" si="373"/>
        <v>0</v>
      </c>
      <c r="PC97">
        <f t="shared" ca="1" si="373"/>
        <v>0</v>
      </c>
      <c r="PD97">
        <f t="shared" ca="1" si="373"/>
        <v>0</v>
      </c>
      <c r="PE97">
        <f t="shared" ca="1" si="373"/>
        <v>0</v>
      </c>
      <c r="PF97">
        <f t="shared" ca="1" si="373"/>
        <v>0</v>
      </c>
      <c r="PG97">
        <f t="shared" ca="1" si="373"/>
        <v>0</v>
      </c>
      <c r="PH97">
        <f t="shared" ca="1" si="373"/>
        <v>0</v>
      </c>
      <c r="PI97">
        <f t="shared" ca="1" si="373"/>
        <v>0</v>
      </c>
      <c r="PJ97">
        <f t="shared" ca="1" si="373"/>
        <v>0</v>
      </c>
      <c r="PK97">
        <f t="shared" ca="1" si="375"/>
        <v>0</v>
      </c>
      <c r="PL97">
        <f t="shared" ca="1" si="291"/>
        <v>4617</v>
      </c>
    </row>
    <row r="98" spans="1:428">
      <c r="A98" s="1">
        <v>43933</v>
      </c>
      <c r="B98" t="s">
        <v>6</v>
      </c>
      <c r="C98">
        <v>34</v>
      </c>
      <c r="D98">
        <v>3</v>
      </c>
      <c r="E98">
        <v>555</v>
      </c>
      <c r="F98">
        <v>18</v>
      </c>
      <c r="H98" t="s">
        <v>7</v>
      </c>
      <c r="I98" s="5">
        <f t="shared" si="288"/>
        <v>475</v>
      </c>
      <c r="J98" s="5">
        <f t="shared" si="289"/>
        <v>24</v>
      </c>
      <c r="L98" s="8">
        <f t="shared" si="377"/>
        <v>43923</v>
      </c>
      <c r="M98">
        <f t="shared" ca="1" si="334"/>
        <v>27103</v>
      </c>
      <c r="N98">
        <f t="shared" ca="1" si="334"/>
        <v>7719</v>
      </c>
      <c r="O98">
        <f t="shared" ca="1" si="334"/>
        <v>4782</v>
      </c>
      <c r="P98">
        <f t="shared" ca="1" si="334"/>
        <v>6156</v>
      </c>
      <c r="Q98">
        <f t="shared" ca="1" si="334"/>
        <v>4861</v>
      </c>
      <c r="R98">
        <f t="shared" ca="1" si="334"/>
        <v>4324</v>
      </c>
      <c r="S98">
        <f t="shared" ca="1" si="334"/>
        <v>100</v>
      </c>
      <c r="T98">
        <f t="shared" ca="1" si="334"/>
        <v>2987</v>
      </c>
      <c r="U98">
        <f t="shared" ca="1" si="334"/>
        <v>2148</v>
      </c>
      <c r="V98">
        <f t="shared" ca="1" si="334"/>
        <v>1189</v>
      </c>
      <c r="W98">
        <f t="shared" ca="1" si="335"/>
        <v>1019</v>
      </c>
      <c r="X98">
        <f t="shared" ca="1" si="335"/>
        <v>1059</v>
      </c>
      <c r="Y98">
        <f t="shared" ca="1" si="335"/>
        <v>962</v>
      </c>
      <c r="Z98">
        <f t="shared" ca="1" si="335"/>
        <v>1119</v>
      </c>
      <c r="AA98">
        <f t="shared" ca="1" si="335"/>
        <v>440</v>
      </c>
      <c r="AB98">
        <f t="shared" ca="1" si="335"/>
        <v>808</v>
      </c>
      <c r="AC98">
        <f t="shared" ca="1" si="335"/>
        <v>529</v>
      </c>
      <c r="AD98">
        <f t="shared" ca="1" si="335"/>
        <v>675</v>
      </c>
      <c r="AE98">
        <f t="shared" ca="1" si="335"/>
        <v>212</v>
      </c>
      <c r="AF98">
        <f t="shared" ca="1" si="335"/>
        <v>512</v>
      </c>
      <c r="AG98">
        <f t="shared" ca="1" si="336"/>
        <v>568</v>
      </c>
      <c r="AH98">
        <f t="shared" ca="1" si="336"/>
        <v>190</v>
      </c>
      <c r="AI98">
        <f t="shared" ca="1" si="336"/>
        <v>258</v>
      </c>
      <c r="AJ98">
        <f t="shared" ca="1" si="336"/>
        <v>225</v>
      </c>
      <c r="AK98">
        <f t="shared" ca="1" si="336"/>
        <v>293</v>
      </c>
      <c r="AL98">
        <f t="shared" ca="1" si="336"/>
        <v>456</v>
      </c>
      <c r="AM98">
        <f t="shared" ca="1" si="336"/>
        <v>243</v>
      </c>
      <c r="AN98">
        <f t="shared" ca="1" si="336"/>
        <v>215</v>
      </c>
      <c r="AO98">
        <f t="shared" ca="1" si="336"/>
        <v>218</v>
      </c>
      <c r="AP98">
        <f t="shared" ca="1" si="336"/>
        <v>247</v>
      </c>
      <c r="AQ98">
        <f t="shared" ca="1" si="337"/>
        <v>269</v>
      </c>
      <c r="AR98">
        <f t="shared" ca="1" si="337"/>
        <v>281</v>
      </c>
      <c r="AS98">
        <f t="shared" ca="1" si="337"/>
        <v>252</v>
      </c>
      <c r="AT98">
        <f t="shared" ca="1" si="337"/>
        <v>163</v>
      </c>
      <c r="AU98">
        <f t="shared" ca="1" si="337"/>
        <v>157</v>
      </c>
      <c r="AV98">
        <f t="shared" ca="1" si="337"/>
        <v>227</v>
      </c>
      <c r="AW98">
        <f t="shared" ca="1" si="337"/>
        <v>282</v>
      </c>
      <c r="AX98">
        <f t="shared" ca="1" si="337"/>
        <v>0</v>
      </c>
      <c r="AY98">
        <f t="shared" ca="1" si="337"/>
        <v>149</v>
      </c>
      <c r="AZ98">
        <f t="shared" ca="1" si="337"/>
        <v>160</v>
      </c>
      <c r="BA98">
        <f t="shared" ca="1" si="338"/>
        <v>136</v>
      </c>
      <c r="BB98">
        <f t="shared" ca="1" si="338"/>
        <v>54</v>
      </c>
      <c r="BC98">
        <f t="shared" ca="1" si="338"/>
        <v>245</v>
      </c>
      <c r="BD98">
        <f t="shared" ca="1" si="338"/>
        <v>141</v>
      </c>
      <c r="BE98">
        <f t="shared" ca="1" si="338"/>
        <v>175</v>
      </c>
      <c r="BF98">
        <f t="shared" ca="1" si="338"/>
        <v>0</v>
      </c>
      <c r="BG98">
        <f t="shared" ca="1" si="338"/>
        <v>121</v>
      </c>
      <c r="BH98">
        <f t="shared" ca="1" si="338"/>
        <v>62</v>
      </c>
      <c r="BI98">
        <f t="shared" ca="1" si="338"/>
        <v>159</v>
      </c>
      <c r="BJ98">
        <f t="shared" ca="1" si="338"/>
        <v>120</v>
      </c>
      <c r="BK98">
        <f t="shared" ca="1" si="339"/>
        <v>167</v>
      </c>
      <c r="BL98">
        <f t="shared" ca="1" si="339"/>
        <v>27</v>
      </c>
      <c r="BM98">
        <f t="shared" ca="1" si="339"/>
        <v>54</v>
      </c>
      <c r="BN98">
        <f t="shared" ca="1" si="339"/>
        <v>61</v>
      </c>
      <c r="BO98">
        <f t="shared" ca="1" si="339"/>
        <v>263</v>
      </c>
      <c r="BP98">
        <f t="shared" ca="1" si="339"/>
        <v>70</v>
      </c>
      <c r="BQ98">
        <f t="shared" ca="1" si="339"/>
        <v>37</v>
      </c>
      <c r="BR98">
        <f t="shared" ca="1" si="339"/>
        <v>85</v>
      </c>
      <c r="BS98">
        <f t="shared" ca="1" si="339"/>
        <v>96</v>
      </c>
      <c r="BT98">
        <f t="shared" ca="1" si="339"/>
        <v>60</v>
      </c>
      <c r="BU98">
        <f t="shared" ca="1" si="340"/>
        <v>2</v>
      </c>
      <c r="BV98">
        <f t="shared" ca="1" si="340"/>
        <v>0</v>
      </c>
      <c r="BW98">
        <f t="shared" ca="1" si="340"/>
        <v>34</v>
      </c>
      <c r="BX98">
        <f t="shared" ca="1" si="340"/>
        <v>28</v>
      </c>
      <c r="BY98">
        <f t="shared" ca="1" si="340"/>
        <v>8</v>
      </c>
      <c r="BZ98">
        <f t="shared" ca="1" si="340"/>
        <v>27</v>
      </c>
      <c r="CA98">
        <f t="shared" ca="1" si="340"/>
        <v>61</v>
      </c>
      <c r="CB98">
        <f t="shared" ca="1" si="340"/>
        <v>14</v>
      </c>
      <c r="CC98">
        <f t="shared" ca="1" si="340"/>
        <v>39</v>
      </c>
      <c r="CD98">
        <f t="shared" ca="1" si="340"/>
        <v>76</v>
      </c>
      <c r="CE98">
        <f t="shared" ca="1" si="341"/>
        <v>51</v>
      </c>
      <c r="CF98">
        <f t="shared" ca="1" si="341"/>
        <v>48</v>
      </c>
      <c r="CG98">
        <f t="shared" ca="1" si="341"/>
        <v>3</v>
      </c>
      <c r="CH98">
        <f t="shared" ca="1" si="341"/>
        <v>47</v>
      </c>
      <c r="CI98">
        <f t="shared" ca="1" si="341"/>
        <v>18</v>
      </c>
      <c r="CJ98">
        <f t="shared" ca="1" si="341"/>
        <v>25</v>
      </c>
      <c r="CK98">
        <f t="shared" ca="1" si="341"/>
        <v>40</v>
      </c>
      <c r="CL98">
        <f t="shared" ca="1" si="341"/>
        <v>37</v>
      </c>
      <c r="CM98">
        <f t="shared" ca="1" si="341"/>
        <v>26</v>
      </c>
      <c r="CN98">
        <f t="shared" ca="1" si="341"/>
        <v>32</v>
      </c>
      <c r="CO98">
        <f t="shared" ca="1" si="342"/>
        <v>26</v>
      </c>
      <c r="CP98">
        <f t="shared" ca="1" si="342"/>
        <v>23</v>
      </c>
      <c r="CQ98">
        <f t="shared" ca="1" si="342"/>
        <v>0</v>
      </c>
      <c r="CR98">
        <f t="shared" ca="1" si="342"/>
        <v>58</v>
      </c>
      <c r="CS98">
        <f t="shared" ca="1" si="342"/>
        <v>14</v>
      </c>
      <c r="CT98">
        <f t="shared" ca="1" si="342"/>
        <v>48</v>
      </c>
      <c r="CU98">
        <f t="shared" ca="1" si="342"/>
        <v>16</v>
      </c>
      <c r="CV98">
        <f t="shared" ca="1" si="342"/>
        <v>43</v>
      </c>
      <c r="CW98">
        <f t="shared" ca="1" si="342"/>
        <v>22</v>
      </c>
      <c r="CX98">
        <f t="shared" ca="1" si="342"/>
        <v>28</v>
      </c>
      <c r="CY98">
        <f t="shared" ca="1" si="343"/>
        <v>54</v>
      </c>
      <c r="CZ98">
        <f t="shared" ca="1" si="343"/>
        <v>0</v>
      </c>
      <c r="DA98">
        <f t="shared" ca="1" si="343"/>
        <v>15</v>
      </c>
      <c r="DB98">
        <f t="shared" ca="1" si="343"/>
        <v>16</v>
      </c>
      <c r="DC98">
        <f t="shared" ca="1" si="343"/>
        <v>5</v>
      </c>
      <c r="DD98">
        <f t="shared" ca="1" si="343"/>
        <v>47</v>
      </c>
      <c r="DE98">
        <f t="shared" ca="1" si="343"/>
        <v>8</v>
      </c>
      <c r="DF98">
        <f t="shared" ca="1" si="343"/>
        <v>4</v>
      </c>
      <c r="DG98">
        <f t="shared" ca="1" si="343"/>
        <v>17</v>
      </c>
      <c r="DH98">
        <f t="shared" ca="1" si="343"/>
        <v>21</v>
      </c>
      <c r="DI98">
        <f t="shared" ca="1" si="344"/>
        <v>0</v>
      </c>
      <c r="DJ98">
        <f t="shared" ca="1" si="344"/>
        <v>20</v>
      </c>
      <c r="DK98">
        <f t="shared" ca="1" si="344"/>
        <v>6</v>
      </c>
      <c r="DL98">
        <f t="shared" ca="1" si="344"/>
        <v>3</v>
      </c>
      <c r="DM98">
        <f t="shared" ca="1" si="344"/>
        <v>14</v>
      </c>
      <c r="DN98">
        <f t="shared" ca="1" si="344"/>
        <v>11</v>
      </c>
      <c r="DO98">
        <f t="shared" ca="1" si="344"/>
        <v>5</v>
      </c>
      <c r="DP98">
        <f t="shared" ca="1" si="344"/>
        <v>15</v>
      </c>
      <c r="DQ98">
        <f t="shared" ca="1" si="344"/>
        <v>17</v>
      </c>
      <c r="DR98">
        <f t="shared" ca="1" si="344"/>
        <v>14</v>
      </c>
      <c r="DS98">
        <f t="shared" ca="1" si="345"/>
        <v>6</v>
      </c>
      <c r="DT98">
        <f t="shared" ca="1" si="345"/>
        <v>25</v>
      </c>
      <c r="DU98">
        <f t="shared" ca="1" si="345"/>
        <v>13</v>
      </c>
      <c r="DV98">
        <f t="shared" ca="1" si="345"/>
        <v>21</v>
      </c>
      <c r="DW98">
        <f t="shared" ca="1" si="345"/>
        <v>18</v>
      </c>
      <c r="DX98">
        <f t="shared" ca="1" si="345"/>
        <v>0</v>
      </c>
      <c r="DY98">
        <f t="shared" ca="1" si="345"/>
        <v>22</v>
      </c>
      <c r="DZ98">
        <f t="shared" ca="1" si="345"/>
        <v>8</v>
      </c>
      <c r="EA98">
        <f t="shared" ca="1" si="345"/>
        <v>4</v>
      </c>
      <c r="EB98">
        <f t="shared" ca="1" si="345"/>
        <v>8</v>
      </c>
      <c r="EC98">
        <f t="shared" ca="1" si="346"/>
        <v>0</v>
      </c>
      <c r="ED98">
        <f t="shared" ca="1" si="346"/>
        <v>9</v>
      </c>
      <c r="EE98">
        <f t="shared" ca="1" si="346"/>
        <v>10</v>
      </c>
      <c r="EF98">
        <f t="shared" ca="1" si="346"/>
        <v>2</v>
      </c>
      <c r="EG98">
        <f t="shared" ca="1" si="346"/>
        <v>8</v>
      </c>
      <c r="EH98">
        <f t="shared" ca="1" si="346"/>
        <v>7</v>
      </c>
      <c r="EI98">
        <f t="shared" ca="1" si="346"/>
        <v>0</v>
      </c>
      <c r="EJ98">
        <f t="shared" ca="1" si="346"/>
        <v>1</v>
      </c>
      <c r="EK98">
        <f t="shared" ca="1" si="346"/>
        <v>2</v>
      </c>
      <c r="EL98">
        <f t="shared" ca="1" si="346"/>
        <v>8</v>
      </c>
      <c r="EM98">
        <f t="shared" ca="1" si="347"/>
        <v>6</v>
      </c>
      <c r="EN98">
        <f t="shared" ca="1" si="347"/>
        <v>3</v>
      </c>
      <c r="EO98">
        <f t="shared" ca="1" si="347"/>
        <v>0</v>
      </c>
      <c r="EP98">
        <f t="shared" ca="1" si="347"/>
        <v>4</v>
      </c>
      <c r="EQ98">
        <f t="shared" ca="1" si="347"/>
        <v>4</v>
      </c>
      <c r="ER98">
        <f t="shared" ca="1" si="347"/>
        <v>2</v>
      </c>
      <c r="ES98">
        <f t="shared" ca="1" si="347"/>
        <v>2</v>
      </c>
      <c r="ET98">
        <f t="shared" ca="1" si="347"/>
        <v>0</v>
      </c>
      <c r="EU98">
        <f t="shared" ca="1" si="347"/>
        <v>1</v>
      </c>
      <c r="EV98">
        <f t="shared" ca="1" si="347"/>
        <v>11</v>
      </c>
      <c r="EW98">
        <f t="shared" ca="1" si="348"/>
        <v>2</v>
      </c>
      <c r="EX98">
        <f t="shared" ca="1" si="348"/>
        <v>3</v>
      </c>
      <c r="EY98">
        <f t="shared" ca="1" si="348"/>
        <v>0</v>
      </c>
      <c r="EZ98">
        <f t="shared" ca="1" si="348"/>
        <v>0</v>
      </c>
      <c r="FA98">
        <f t="shared" ca="1" si="348"/>
        <v>0</v>
      </c>
      <c r="FB98">
        <f t="shared" ca="1" si="348"/>
        <v>8</v>
      </c>
      <c r="FC98">
        <f t="shared" ca="1" si="348"/>
        <v>1</v>
      </c>
      <c r="FD98">
        <f t="shared" ca="1" si="348"/>
        <v>10</v>
      </c>
      <c r="FE98">
        <f t="shared" ca="1" si="348"/>
        <v>0</v>
      </c>
      <c r="FF98">
        <f t="shared" ca="1" si="348"/>
        <v>6</v>
      </c>
      <c r="FG98">
        <f t="shared" ca="1" si="349"/>
        <v>7</v>
      </c>
      <c r="FH98">
        <f t="shared" ca="1" si="349"/>
        <v>1</v>
      </c>
      <c r="FI98">
        <f t="shared" ca="1" si="349"/>
        <v>0</v>
      </c>
      <c r="FJ98">
        <f t="shared" ca="1" si="349"/>
        <v>1</v>
      </c>
      <c r="FK98">
        <f t="shared" ca="1" si="349"/>
        <v>1</v>
      </c>
      <c r="FL98">
        <f t="shared" ca="1" si="349"/>
        <v>5</v>
      </c>
      <c r="FM98">
        <f t="shared" ca="1" si="349"/>
        <v>3</v>
      </c>
      <c r="FN98">
        <f t="shared" ca="1" si="349"/>
        <v>0</v>
      </c>
      <c r="FO98">
        <f t="shared" ca="1" si="349"/>
        <v>0</v>
      </c>
      <c r="FP98">
        <f t="shared" ca="1" si="349"/>
        <v>2</v>
      </c>
      <c r="FQ98">
        <f t="shared" ca="1" si="350"/>
        <v>0</v>
      </c>
      <c r="FR98">
        <f t="shared" ca="1" si="350"/>
        <v>2</v>
      </c>
      <c r="FS98">
        <f t="shared" ca="1" si="350"/>
        <v>0</v>
      </c>
      <c r="FT98">
        <f t="shared" ca="1" si="350"/>
        <v>0</v>
      </c>
      <c r="FU98">
        <f t="shared" ca="1" si="350"/>
        <v>1</v>
      </c>
      <c r="FV98">
        <f t="shared" ca="1" si="350"/>
        <v>1</v>
      </c>
      <c r="FW98">
        <f t="shared" ca="1" si="350"/>
        <v>1</v>
      </c>
      <c r="FX98">
        <f t="shared" ca="1" si="350"/>
        <v>0</v>
      </c>
      <c r="FY98">
        <f t="shared" ca="1" si="350"/>
        <v>0</v>
      </c>
      <c r="FZ98">
        <f t="shared" ca="1" si="350"/>
        <v>0</v>
      </c>
      <c r="GA98">
        <f t="shared" ca="1" si="351"/>
        <v>1</v>
      </c>
      <c r="GB98">
        <f t="shared" ca="1" si="351"/>
        <v>2</v>
      </c>
      <c r="GC98">
        <f t="shared" ca="1" si="351"/>
        <v>0</v>
      </c>
      <c r="GD98">
        <f t="shared" ca="1" si="351"/>
        <v>2</v>
      </c>
      <c r="GE98">
        <f t="shared" ca="1" si="351"/>
        <v>0</v>
      </c>
      <c r="GF98">
        <f t="shared" ca="1" si="351"/>
        <v>0</v>
      </c>
      <c r="GG98">
        <f t="shared" ca="1" si="351"/>
        <v>0</v>
      </c>
      <c r="GH98">
        <f t="shared" ca="1" si="351"/>
        <v>0</v>
      </c>
      <c r="GI98">
        <f t="shared" ca="1" si="351"/>
        <v>1</v>
      </c>
      <c r="GJ98">
        <f t="shared" ca="1" si="351"/>
        <v>0</v>
      </c>
      <c r="GK98">
        <f t="shared" ca="1" si="352"/>
        <v>1</v>
      </c>
      <c r="GL98">
        <f t="shared" ca="1" si="352"/>
        <v>0</v>
      </c>
      <c r="GM98">
        <f t="shared" ca="1" si="352"/>
        <v>0</v>
      </c>
      <c r="GN98">
        <f t="shared" ca="1" si="352"/>
        <v>1</v>
      </c>
      <c r="GO98">
        <f t="shared" ca="1" si="352"/>
        <v>0</v>
      </c>
      <c r="GP98">
        <f t="shared" ca="1" si="352"/>
        <v>2</v>
      </c>
      <c r="GQ98">
        <f t="shared" ca="1" si="352"/>
        <v>0</v>
      </c>
      <c r="GR98">
        <f t="shared" ca="1" si="352"/>
        <v>0</v>
      </c>
      <c r="GS98">
        <f t="shared" ca="1" si="352"/>
        <v>0</v>
      </c>
      <c r="GT98">
        <f t="shared" ca="1" si="352"/>
        <v>0</v>
      </c>
      <c r="GU98">
        <f t="shared" ca="1" si="353"/>
        <v>0</v>
      </c>
      <c r="GV98">
        <f t="shared" ca="1" si="353"/>
        <v>0</v>
      </c>
      <c r="GW98">
        <f t="shared" ca="1" si="353"/>
        <v>0</v>
      </c>
      <c r="GX98">
        <f t="shared" ca="1" si="353"/>
        <v>0</v>
      </c>
      <c r="GY98">
        <f t="shared" ca="1" si="353"/>
        <v>0</v>
      </c>
      <c r="GZ98">
        <f t="shared" ca="1" si="353"/>
        <v>0</v>
      </c>
      <c r="HA98">
        <f t="shared" ca="1" si="353"/>
        <v>0</v>
      </c>
      <c r="HB98">
        <f t="shared" ca="1" si="353"/>
        <v>1</v>
      </c>
      <c r="HC98">
        <f t="shared" ca="1" si="353"/>
        <v>0</v>
      </c>
      <c r="HD98">
        <f t="shared" ca="1" si="353"/>
        <v>2</v>
      </c>
      <c r="HE98">
        <f t="shared" ca="1" si="353"/>
        <v>0</v>
      </c>
      <c r="HF98">
        <f t="shared" ca="1" si="353"/>
        <v>0</v>
      </c>
      <c r="HG98">
        <f t="shared" ca="1" si="353"/>
        <v>0</v>
      </c>
      <c r="HH98">
        <f t="shared" ca="1" si="353"/>
        <v>0</v>
      </c>
      <c r="HI98">
        <f t="shared" ca="1" si="353"/>
        <v>0</v>
      </c>
      <c r="HJ98">
        <f t="shared" ca="1" si="374"/>
        <v>0</v>
      </c>
      <c r="HK98">
        <f t="shared" ca="1" si="292"/>
        <v>77149</v>
      </c>
      <c r="HM98" s="8">
        <f t="shared" si="290"/>
        <v>43923</v>
      </c>
      <c r="HN98">
        <f t="shared" ca="1" si="354"/>
        <v>1059</v>
      </c>
      <c r="HO98">
        <f t="shared" ca="1" si="354"/>
        <v>864</v>
      </c>
      <c r="HP98">
        <f t="shared" ca="1" si="354"/>
        <v>727</v>
      </c>
      <c r="HQ98">
        <f t="shared" ca="1" si="354"/>
        <v>140</v>
      </c>
      <c r="HR98">
        <f t="shared" ca="1" si="354"/>
        <v>509</v>
      </c>
      <c r="HS98">
        <f t="shared" ca="1" si="354"/>
        <v>743</v>
      </c>
      <c r="HT98">
        <f t="shared" ca="1" si="354"/>
        <v>6</v>
      </c>
      <c r="HU98">
        <f t="shared" ca="1" si="354"/>
        <v>138</v>
      </c>
      <c r="HV98">
        <f t="shared" ca="1" si="354"/>
        <v>63</v>
      </c>
      <c r="HW98">
        <f t="shared" ca="1" si="354"/>
        <v>123</v>
      </c>
      <c r="HX98">
        <f t="shared" ca="1" si="355"/>
        <v>134</v>
      </c>
      <c r="HY98">
        <f t="shared" ca="1" si="355"/>
        <v>13</v>
      </c>
      <c r="HZ98">
        <f t="shared" ca="1" si="355"/>
        <v>5</v>
      </c>
      <c r="IA98">
        <f t="shared" ca="1" si="355"/>
        <v>40</v>
      </c>
      <c r="IB98">
        <f t="shared" ca="1" si="355"/>
        <v>7</v>
      </c>
      <c r="IC98">
        <f t="shared" ca="1" si="355"/>
        <v>27</v>
      </c>
      <c r="ID98">
        <f t="shared" ca="1" si="355"/>
        <v>18</v>
      </c>
      <c r="IE98">
        <f t="shared" ca="1" si="355"/>
        <v>1</v>
      </c>
      <c r="IF98">
        <f t="shared" ca="1" si="355"/>
        <v>14</v>
      </c>
      <c r="IG98">
        <f t="shared" ca="1" si="355"/>
        <v>59</v>
      </c>
      <c r="IH98">
        <f t="shared" ca="1" si="356"/>
        <v>15</v>
      </c>
      <c r="II98">
        <f t="shared" ca="1" si="356"/>
        <v>6</v>
      </c>
      <c r="IJ98">
        <f t="shared" ca="1" si="356"/>
        <v>17</v>
      </c>
      <c r="IK98">
        <f t="shared" ca="1" si="356"/>
        <v>1</v>
      </c>
      <c r="IL98">
        <f t="shared" ca="1" si="356"/>
        <v>4</v>
      </c>
      <c r="IM98">
        <f t="shared" ca="1" si="356"/>
        <v>41</v>
      </c>
      <c r="IN98">
        <f t="shared" ca="1" si="356"/>
        <v>10</v>
      </c>
      <c r="IO98">
        <f t="shared" ca="1" si="356"/>
        <v>16</v>
      </c>
      <c r="IP98">
        <f t="shared" ca="1" si="356"/>
        <v>4</v>
      </c>
      <c r="IQ98">
        <f t="shared" ca="1" si="356"/>
        <v>14</v>
      </c>
      <c r="IR98">
        <f t="shared" ca="1" si="357"/>
        <v>1</v>
      </c>
      <c r="IS98">
        <f t="shared" ca="1" si="357"/>
        <v>8</v>
      </c>
      <c r="IT98">
        <f t="shared" ca="1" si="357"/>
        <v>5</v>
      </c>
      <c r="IU98">
        <f t="shared" ca="1" si="357"/>
        <v>8</v>
      </c>
      <c r="IV98">
        <f t="shared" ca="1" si="357"/>
        <v>6</v>
      </c>
      <c r="IW98">
        <f t="shared" ca="1" si="357"/>
        <v>8</v>
      </c>
      <c r="IX98">
        <f t="shared" ca="1" si="357"/>
        <v>8</v>
      </c>
      <c r="IY98">
        <f t="shared" ca="1" si="357"/>
        <v>0</v>
      </c>
      <c r="IZ98">
        <f t="shared" ca="1" si="357"/>
        <v>21</v>
      </c>
      <c r="JA98">
        <f t="shared" ca="1" si="357"/>
        <v>0</v>
      </c>
      <c r="JB98">
        <f t="shared" ca="1" si="358"/>
        <v>2</v>
      </c>
      <c r="JC98">
        <f t="shared" ca="1" si="358"/>
        <v>0</v>
      </c>
      <c r="JD98">
        <f t="shared" ca="1" si="358"/>
        <v>7</v>
      </c>
      <c r="JE98">
        <f t="shared" ca="1" si="358"/>
        <v>6</v>
      </c>
      <c r="JF98">
        <f t="shared" ca="1" si="358"/>
        <v>6</v>
      </c>
      <c r="JG98">
        <f t="shared" ca="1" si="358"/>
        <v>0</v>
      </c>
      <c r="JH98">
        <f t="shared" ca="1" si="358"/>
        <v>1</v>
      </c>
      <c r="JI98">
        <f t="shared" ca="1" si="358"/>
        <v>0</v>
      </c>
      <c r="JJ98">
        <f t="shared" ca="1" si="358"/>
        <v>1</v>
      </c>
      <c r="JK98">
        <f t="shared" ca="1" si="358"/>
        <v>2</v>
      </c>
      <c r="JL98">
        <f t="shared" ca="1" si="359"/>
        <v>7</v>
      </c>
      <c r="JM98">
        <f t="shared" ca="1" si="359"/>
        <v>0</v>
      </c>
      <c r="JN98">
        <f t="shared" ca="1" si="359"/>
        <v>5</v>
      </c>
      <c r="JO98">
        <f t="shared" ca="1" si="359"/>
        <v>1</v>
      </c>
      <c r="JP98">
        <f t="shared" ca="1" si="359"/>
        <v>23</v>
      </c>
      <c r="JQ98">
        <f t="shared" ca="1" si="359"/>
        <v>1</v>
      </c>
      <c r="JR98">
        <f t="shared" ca="1" si="359"/>
        <v>3</v>
      </c>
      <c r="JS98">
        <f t="shared" ca="1" si="359"/>
        <v>0</v>
      </c>
      <c r="JT98">
        <f t="shared" ca="1" si="359"/>
        <v>0</v>
      </c>
      <c r="JU98">
        <f t="shared" ca="1" si="359"/>
        <v>1</v>
      </c>
      <c r="JV98">
        <f t="shared" ca="1" si="360"/>
        <v>0</v>
      </c>
      <c r="JW98">
        <f t="shared" ca="1" si="360"/>
        <v>0</v>
      </c>
      <c r="JX98">
        <f t="shared" ca="1" si="360"/>
        <v>1</v>
      </c>
      <c r="JY98">
        <f t="shared" ca="1" si="360"/>
        <v>0</v>
      </c>
      <c r="JZ98">
        <f t="shared" ca="1" si="360"/>
        <v>1</v>
      </c>
      <c r="KA98">
        <f t="shared" ca="1" si="360"/>
        <v>2</v>
      </c>
      <c r="KB98">
        <f t="shared" ca="1" si="360"/>
        <v>0</v>
      </c>
      <c r="KC98">
        <f t="shared" ca="1" si="360"/>
        <v>0</v>
      </c>
      <c r="KD98">
        <f t="shared" ca="1" si="360"/>
        <v>0</v>
      </c>
      <c r="KE98">
        <f t="shared" ca="1" si="360"/>
        <v>0</v>
      </c>
      <c r="KF98">
        <f t="shared" ca="1" si="361"/>
        <v>1</v>
      </c>
      <c r="KG98">
        <f t="shared" ca="1" si="361"/>
        <v>1</v>
      </c>
      <c r="KH98">
        <f t="shared" ca="1" si="361"/>
        <v>1</v>
      </c>
      <c r="KI98">
        <f t="shared" ca="1" si="361"/>
        <v>3</v>
      </c>
      <c r="KJ98">
        <f t="shared" ca="1" si="361"/>
        <v>0</v>
      </c>
      <c r="KK98">
        <f t="shared" ca="1" si="361"/>
        <v>1</v>
      </c>
      <c r="KL98">
        <f t="shared" ca="1" si="361"/>
        <v>0</v>
      </c>
      <c r="KM98">
        <f t="shared" ca="1" si="361"/>
        <v>0</v>
      </c>
      <c r="KN98">
        <f t="shared" ca="1" si="361"/>
        <v>0</v>
      </c>
      <c r="KO98">
        <f t="shared" ca="1" si="361"/>
        <v>1</v>
      </c>
      <c r="KP98">
        <f t="shared" ca="1" si="362"/>
        <v>0</v>
      </c>
      <c r="KQ98">
        <f t="shared" ca="1" si="362"/>
        <v>2</v>
      </c>
      <c r="KR98">
        <f t="shared" ca="1" si="362"/>
        <v>0</v>
      </c>
      <c r="KS98">
        <f t="shared" ca="1" si="362"/>
        <v>1</v>
      </c>
      <c r="KT98">
        <f t="shared" ca="1" si="362"/>
        <v>2</v>
      </c>
      <c r="KU98">
        <f t="shared" ca="1" si="362"/>
        <v>0</v>
      </c>
      <c r="KV98">
        <f t="shared" ca="1" si="362"/>
        <v>0</v>
      </c>
      <c r="KW98">
        <f t="shared" ca="1" si="362"/>
        <v>0</v>
      </c>
      <c r="KX98">
        <f t="shared" ca="1" si="362"/>
        <v>0</v>
      </c>
      <c r="KY98">
        <f t="shared" ca="1" si="362"/>
        <v>0</v>
      </c>
      <c r="KZ98">
        <f t="shared" ca="1" si="363"/>
        <v>2</v>
      </c>
      <c r="LA98">
        <f t="shared" ca="1" si="363"/>
        <v>1</v>
      </c>
      <c r="LB98">
        <f t="shared" ca="1" si="363"/>
        <v>2</v>
      </c>
      <c r="LC98">
        <f t="shared" ca="1" si="363"/>
        <v>0</v>
      </c>
      <c r="LD98">
        <f t="shared" ca="1" si="363"/>
        <v>1</v>
      </c>
      <c r="LE98">
        <f t="shared" ca="1" si="363"/>
        <v>4</v>
      </c>
      <c r="LF98">
        <f t="shared" ca="1" si="363"/>
        <v>1</v>
      </c>
      <c r="LG98">
        <f t="shared" ca="1" si="363"/>
        <v>0</v>
      </c>
      <c r="LH98">
        <f t="shared" ca="1" si="363"/>
        <v>0</v>
      </c>
      <c r="LI98">
        <f t="shared" ca="1" si="363"/>
        <v>0</v>
      </c>
      <c r="LJ98">
        <f t="shared" ca="1" si="364"/>
        <v>0</v>
      </c>
      <c r="LK98">
        <f t="shared" ca="1" si="364"/>
        <v>0</v>
      </c>
      <c r="LL98">
        <f t="shared" ca="1" si="364"/>
        <v>0</v>
      </c>
      <c r="LM98">
        <f t="shared" ca="1" si="364"/>
        <v>0</v>
      </c>
      <c r="LN98">
        <f t="shared" ca="1" si="364"/>
        <v>0</v>
      </c>
      <c r="LO98">
        <f t="shared" ca="1" si="364"/>
        <v>2</v>
      </c>
      <c r="LP98">
        <f t="shared" ca="1" si="364"/>
        <v>0</v>
      </c>
      <c r="LQ98">
        <f t="shared" ca="1" si="364"/>
        <v>1</v>
      </c>
      <c r="LR98">
        <f t="shared" ca="1" si="364"/>
        <v>0</v>
      </c>
      <c r="LS98">
        <f t="shared" ca="1" si="364"/>
        <v>0</v>
      </c>
      <c r="LT98">
        <f t="shared" ca="1" si="365"/>
        <v>0</v>
      </c>
      <c r="LU98">
        <f t="shared" ca="1" si="365"/>
        <v>3</v>
      </c>
      <c r="LV98">
        <f t="shared" ca="1" si="365"/>
        <v>0</v>
      </c>
      <c r="LW98">
        <f t="shared" ca="1" si="365"/>
        <v>0</v>
      </c>
      <c r="LX98">
        <f t="shared" ca="1" si="365"/>
        <v>0</v>
      </c>
      <c r="LY98">
        <f t="shared" ca="1" si="365"/>
        <v>0</v>
      </c>
      <c r="LZ98">
        <f t="shared" ca="1" si="365"/>
        <v>0</v>
      </c>
      <c r="MA98">
        <f t="shared" ca="1" si="365"/>
        <v>0</v>
      </c>
      <c r="MB98">
        <f t="shared" ca="1" si="365"/>
        <v>0</v>
      </c>
      <c r="MC98">
        <f t="shared" ca="1" si="365"/>
        <v>0</v>
      </c>
      <c r="MD98">
        <f t="shared" ca="1" si="366"/>
        <v>0</v>
      </c>
      <c r="ME98">
        <f t="shared" ca="1" si="366"/>
        <v>1</v>
      </c>
      <c r="MF98">
        <f t="shared" ca="1" si="366"/>
        <v>0</v>
      </c>
      <c r="MG98">
        <f t="shared" ca="1" si="366"/>
        <v>0</v>
      </c>
      <c r="MH98">
        <f t="shared" ca="1" si="366"/>
        <v>0</v>
      </c>
      <c r="MI98">
        <f t="shared" ca="1" si="366"/>
        <v>0</v>
      </c>
      <c r="MJ98">
        <f t="shared" ca="1" si="366"/>
        <v>0</v>
      </c>
      <c r="MK98">
        <f t="shared" ca="1" si="366"/>
        <v>0</v>
      </c>
      <c r="ML98">
        <f t="shared" ca="1" si="366"/>
        <v>2</v>
      </c>
      <c r="MM98">
        <f t="shared" ca="1" si="366"/>
        <v>0</v>
      </c>
      <c r="MN98">
        <f t="shared" ca="1" si="367"/>
        <v>2</v>
      </c>
      <c r="MO98">
        <f t="shared" ca="1" si="367"/>
        <v>0</v>
      </c>
      <c r="MP98">
        <f t="shared" ca="1" si="367"/>
        <v>0</v>
      </c>
      <c r="MQ98">
        <f t="shared" ca="1" si="367"/>
        <v>0</v>
      </c>
      <c r="MR98">
        <f t="shared" ca="1" si="367"/>
        <v>0</v>
      </c>
      <c r="MS98">
        <f t="shared" ca="1" si="367"/>
        <v>1</v>
      </c>
      <c r="MT98">
        <f t="shared" ca="1" si="367"/>
        <v>0</v>
      </c>
      <c r="MU98">
        <f t="shared" ca="1" si="367"/>
        <v>0</v>
      </c>
      <c r="MV98">
        <f t="shared" ca="1" si="367"/>
        <v>0</v>
      </c>
      <c r="MW98">
        <f t="shared" ca="1" si="367"/>
        <v>0</v>
      </c>
      <c r="MX98">
        <f t="shared" ca="1" si="368"/>
        <v>0</v>
      </c>
      <c r="MY98">
        <f t="shared" ca="1" si="368"/>
        <v>0</v>
      </c>
      <c r="MZ98">
        <f t="shared" ca="1" si="368"/>
        <v>0</v>
      </c>
      <c r="NA98">
        <f t="shared" ca="1" si="368"/>
        <v>0</v>
      </c>
      <c r="NB98">
        <f t="shared" ca="1" si="368"/>
        <v>0</v>
      </c>
      <c r="NC98">
        <f t="shared" ca="1" si="368"/>
        <v>0</v>
      </c>
      <c r="ND98">
        <f t="shared" ca="1" si="368"/>
        <v>0</v>
      </c>
      <c r="NE98">
        <f t="shared" ca="1" si="368"/>
        <v>1</v>
      </c>
      <c r="NF98">
        <f t="shared" ca="1" si="368"/>
        <v>0</v>
      </c>
      <c r="NG98">
        <f t="shared" ca="1" si="368"/>
        <v>1</v>
      </c>
      <c r="NH98">
        <f t="shared" ca="1" si="369"/>
        <v>2</v>
      </c>
      <c r="NI98">
        <f t="shared" ca="1" si="369"/>
        <v>0</v>
      </c>
      <c r="NJ98">
        <f t="shared" ca="1" si="369"/>
        <v>0</v>
      </c>
      <c r="NK98">
        <f t="shared" ca="1" si="369"/>
        <v>0</v>
      </c>
      <c r="NL98">
        <f t="shared" ca="1" si="369"/>
        <v>0</v>
      </c>
      <c r="NM98">
        <f t="shared" ca="1" si="369"/>
        <v>0</v>
      </c>
      <c r="NN98">
        <f t="shared" ca="1" si="369"/>
        <v>0</v>
      </c>
      <c r="NO98">
        <f t="shared" ca="1" si="369"/>
        <v>0</v>
      </c>
      <c r="NP98">
        <f t="shared" ca="1" si="369"/>
        <v>0</v>
      </c>
      <c r="NQ98">
        <f t="shared" ca="1" si="369"/>
        <v>0</v>
      </c>
      <c r="NR98">
        <f t="shared" ca="1" si="370"/>
        <v>0</v>
      </c>
      <c r="NS98">
        <f t="shared" ca="1" si="370"/>
        <v>0</v>
      </c>
      <c r="NT98">
        <f t="shared" ca="1" si="370"/>
        <v>0</v>
      </c>
      <c r="NU98">
        <f t="shared" ca="1" si="370"/>
        <v>0</v>
      </c>
      <c r="NV98">
        <f t="shared" ca="1" si="370"/>
        <v>0</v>
      </c>
      <c r="NW98">
        <f t="shared" ca="1" si="370"/>
        <v>0</v>
      </c>
      <c r="NX98">
        <f t="shared" ca="1" si="370"/>
        <v>0</v>
      </c>
      <c r="NY98">
        <f t="shared" ca="1" si="370"/>
        <v>0</v>
      </c>
      <c r="NZ98">
        <f t="shared" ca="1" si="370"/>
        <v>0</v>
      </c>
      <c r="OA98">
        <f t="shared" ca="1" si="370"/>
        <v>0</v>
      </c>
      <c r="OB98">
        <f t="shared" ca="1" si="371"/>
        <v>0</v>
      </c>
      <c r="OC98">
        <f t="shared" ca="1" si="371"/>
        <v>0</v>
      </c>
      <c r="OD98">
        <f t="shared" ca="1" si="371"/>
        <v>0</v>
      </c>
      <c r="OE98">
        <f t="shared" ca="1" si="371"/>
        <v>0</v>
      </c>
      <c r="OF98">
        <f t="shared" ca="1" si="371"/>
        <v>0</v>
      </c>
      <c r="OG98">
        <f t="shared" ca="1" si="371"/>
        <v>0</v>
      </c>
      <c r="OH98">
        <f t="shared" ca="1" si="371"/>
        <v>0</v>
      </c>
      <c r="OI98">
        <f t="shared" ca="1" si="371"/>
        <v>0</v>
      </c>
      <c r="OJ98">
        <f t="shared" ca="1" si="371"/>
        <v>0</v>
      </c>
      <c r="OK98">
        <f t="shared" ca="1" si="371"/>
        <v>0</v>
      </c>
      <c r="OL98">
        <f t="shared" ca="1" si="372"/>
        <v>1</v>
      </c>
      <c r="OM98">
        <f t="shared" ca="1" si="372"/>
        <v>1</v>
      </c>
      <c r="ON98">
        <f t="shared" ca="1" si="372"/>
        <v>0</v>
      </c>
      <c r="OO98">
        <f t="shared" ca="1" si="372"/>
        <v>0</v>
      </c>
      <c r="OP98">
        <f t="shared" ca="1" si="372"/>
        <v>0</v>
      </c>
      <c r="OQ98">
        <f t="shared" ca="1" si="372"/>
        <v>0</v>
      </c>
      <c r="OR98">
        <f t="shared" ca="1" si="372"/>
        <v>0</v>
      </c>
      <c r="OS98">
        <f t="shared" ca="1" si="372"/>
        <v>0</v>
      </c>
      <c r="OT98">
        <f t="shared" ca="1" si="372"/>
        <v>0</v>
      </c>
      <c r="OU98">
        <f t="shared" ca="1" si="372"/>
        <v>0</v>
      </c>
      <c r="OV98">
        <f t="shared" ca="1" si="373"/>
        <v>0</v>
      </c>
      <c r="OW98">
        <f t="shared" ca="1" si="373"/>
        <v>0</v>
      </c>
      <c r="OX98">
        <f t="shared" ca="1" si="373"/>
        <v>0</v>
      </c>
      <c r="OY98">
        <f t="shared" ca="1" si="373"/>
        <v>0</v>
      </c>
      <c r="OZ98">
        <f t="shared" ca="1" si="373"/>
        <v>0</v>
      </c>
      <c r="PA98">
        <f t="shared" ca="1" si="373"/>
        <v>0</v>
      </c>
      <c r="PB98">
        <f t="shared" ca="1" si="373"/>
        <v>0</v>
      </c>
      <c r="PC98">
        <f t="shared" ca="1" si="373"/>
        <v>0</v>
      </c>
      <c r="PD98">
        <f t="shared" ca="1" si="373"/>
        <v>0</v>
      </c>
      <c r="PE98">
        <f t="shared" ca="1" si="373"/>
        <v>0</v>
      </c>
      <c r="PF98">
        <f t="shared" ca="1" si="373"/>
        <v>0</v>
      </c>
      <c r="PG98">
        <f t="shared" ca="1" si="373"/>
        <v>0</v>
      </c>
      <c r="PH98">
        <f t="shared" ca="1" si="373"/>
        <v>0</v>
      </c>
      <c r="PI98">
        <f t="shared" ca="1" si="373"/>
        <v>0</v>
      </c>
      <c r="PJ98">
        <f t="shared" ca="1" si="373"/>
        <v>0</v>
      </c>
      <c r="PK98">
        <f t="shared" ca="1" si="375"/>
        <v>0</v>
      </c>
      <c r="PL98">
        <f t="shared" ca="1" si="291"/>
        <v>4995</v>
      </c>
    </row>
    <row r="99" spans="1:428">
      <c r="A99" s="1">
        <v>43934</v>
      </c>
      <c r="B99" t="s">
        <v>6</v>
      </c>
      <c r="C99">
        <v>52</v>
      </c>
      <c r="D99">
        <v>0</v>
      </c>
      <c r="E99">
        <v>607</v>
      </c>
      <c r="F99">
        <v>18</v>
      </c>
      <c r="H99" t="s">
        <v>107</v>
      </c>
      <c r="I99" s="5">
        <f t="shared" si="288"/>
        <v>449</v>
      </c>
      <c r="J99" s="5">
        <f t="shared" si="289"/>
        <v>5</v>
      </c>
      <c r="L99" s="8">
        <f t="shared" si="377"/>
        <v>43924</v>
      </c>
      <c r="M99">
        <f t="shared" ca="1" si="334"/>
        <v>28819</v>
      </c>
      <c r="N99">
        <f t="shared" ca="1" si="334"/>
        <v>8102</v>
      </c>
      <c r="O99">
        <f t="shared" ca="1" si="334"/>
        <v>4668</v>
      </c>
      <c r="P99">
        <f t="shared" ca="1" si="334"/>
        <v>6174</v>
      </c>
      <c r="Q99">
        <f t="shared" ca="1" si="334"/>
        <v>2116</v>
      </c>
      <c r="R99">
        <f t="shared" ca="1" si="334"/>
        <v>4244</v>
      </c>
      <c r="S99">
        <f t="shared" ca="1" si="334"/>
        <v>70</v>
      </c>
      <c r="T99">
        <f t="shared" ca="1" si="334"/>
        <v>2875</v>
      </c>
      <c r="U99">
        <f t="shared" ca="1" si="334"/>
        <v>2456</v>
      </c>
      <c r="V99">
        <f t="shared" ca="1" si="334"/>
        <v>1384</v>
      </c>
      <c r="W99">
        <f t="shared" ca="1" si="335"/>
        <v>1083</v>
      </c>
      <c r="X99">
        <f t="shared" ca="1" si="335"/>
        <v>1673</v>
      </c>
      <c r="Y99">
        <f t="shared" ca="1" si="335"/>
        <v>1124</v>
      </c>
      <c r="Z99">
        <f t="shared" ca="1" si="335"/>
        <v>1074</v>
      </c>
      <c r="AA99">
        <f t="shared" ca="1" si="335"/>
        <v>771</v>
      </c>
      <c r="AB99">
        <f t="shared" ca="1" si="335"/>
        <v>783</v>
      </c>
      <c r="AC99">
        <f t="shared" ca="1" si="335"/>
        <v>418</v>
      </c>
      <c r="AD99">
        <f t="shared" ca="1" si="335"/>
        <v>661</v>
      </c>
      <c r="AE99">
        <f t="shared" ca="1" si="335"/>
        <v>402</v>
      </c>
      <c r="AF99">
        <f t="shared" ca="1" si="335"/>
        <v>519</v>
      </c>
      <c r="AG99">
        <f t="shared" ca="1" si="336"/>
        <v>336</v>
      </c>
      <c r="AH99">
        <f t="shared" ca="1" si="336"/>
        <v>86</v>
      </c>
      <c r="AI99">
        <f t="shared" ca="1" si="336"/>
        <v>91</v>
      </c>
      <c r="AJ99">
        <f t="shared" ca="1" si="336"/>
        <v>439</v>
      </c>
      <c r="AK99">
        <f t="shared" ca="1" si="336"/>
        <v>373</v>
      </c>
      <c r="AL99">
        <f t="shared" ca="1" si="336"/>
        <v>405</v>
      </c>
      <c r="AM99">
        <f t="shared" ca="1" si="336"/>
        <v>392</v>
      </c>
      <c r="AN99">
        <f t="shared" ca="1" si="336"/>
        <v>278</v>
      </c>
      <c r="AO99">
        <f t="shared" ca="1" si="336"/>
        <v>270</v>
      </c>
      <c r="AP99">
        <f t="shared" ca="1" si="336"/>
        <v>279</v>
      </c>
      <c r="AQ99">
        <f t="shared" ca="1" si="337"/>
        <v>248</v>
      </c>
      <c r="AR99">
        <f t="shared" ca="1" si="337"/>
        <v>269</v>
      </c>
      <c r="AS99">
        <f t="shared" ca="1" si="337"/>
        <v>0</v>
      </c>
      <c r="AT99">
        <f t="shared" ca="1" si="337"/>
        <v>132</v>
      </c>
      <c r="AU99">
        <f t="shared" ca="1" si="337"/>
        <v>165</v>
      </c>
      <c r="AV99">
        <f t="shared" ca="1" si="337"/>
        <v>322</v>
      </c>
      <c r="AW99">
        <f t="shared" ca="1" si="337"/>
        <v>208</v>
      </c>
      <c r="AX99">
        <f t="shared" ca="1" si="337"/>
        <v>360</v>
      </c>
      <c r="AY99">
        <f t="shared" ca="1" si="337"/>
        <v>113</v>
      </c>
      <c r="AZ99">
        <f t="shared" ca="1" si="337"/>
        <v>111</v>
      </c>
      <c r="BA99">
        <f t="shared" ca="1" si="338"/>
        <v>158</v>
      </c>
      <c r="BB99">
        <f t="shared" ca="1" si="338"/>
        <v>114</v>
      </c>
      <c r="BC99">
        <f t="shared" ca="1" si="338"/>
        <v>10</v>
      </c>
      <c r="BD99">
        <f t="shared" ca="1" si="338"/>
        <v>168</v>
      </c>
      <c r="BE99">
        <f t="shared" ca="1" si="338"/>
        <v>96</v>
      </c>
      <c r="BF99">
        <f t="shared" ca="1" si="338"/>
        <v>102</v>
      </c>
      <c r="BG99">
        <f t="shared" ca="1" si="338"/>
        <v>49</v>
      </c>
      <c r="BH99">
        <f t="shared" ca="1" si="338"/>
        <v>72</v>
      </c>
      <c r="BI99">
        <f t="shared" ca="1" si="338"/>
        <v>96</v>
      </c>
      <c r="BJ99">
        <f t="shared" ca="1" si="338"/>
        <v>104</v>
      </c>
      <c r="BK99">
        <f t="shared" ca="1" si="339"/>
        <v>0</v>
      </c>
      <c r="BL99">
        <f t="shared" ca="1" si="339"/>
        <v>82</v>
      </c>
      <c r="BM99">
        <f t="shared" ca="1" si="339"/>
        <v>69</v>
      </c>
      <c r="BN99">
        <f t="shared" ca="1" si="339"/>
        <v>139</v>
      </c>
      <c r="BO99">
        <f t="shared" ca="1" si="339"/>
        <v>0</v>
      </c>
      <c r="BP99">
        <f t="shared" ca="1" si="339"/>
        <v>82</v>
      </c>
      <c r="BQ99">
        <f t="shared" ca="1" si="339"/>
        <v>54</v>
      </c>
      <c r="BR99">
        <f t="shared" ca="1" si="339"/>
        <v>99</v>
      </c>
      <c r="BS99">
        <f t="shared" ca="1" si="339"/>
        <v>48</v>
      </c>
      <c r="BT99">
        <f t="shared" ca="1" si="339"/>
        <v>38</v>
      </c>
      <c r="BU99">
        <f t="shared" ca="1" si="340"/>
        <v>74</v>
      </c>
      <c r="BV99">
        <f t="shared" ca="1" si="340"/>
        <v>78</v>
      </c>
      <c r="BW99">
        <f t="shared" ca="1" si="340"/>
        <v>79</v>
      </c>
      <c r="BX99">
        <f t="shared" ca="1" si="340"/>
        <v>25</v>
      </c>
      <c r="BY99">
        <f t="shared" ca="1" si="340"/>
        <v>38</v>
      </c>
      <c r="BZ99">
        <f t="shared" ca="1" si="340"/>
        <v>56</v>
      </c>
      <c r="CA99">
        <f t="shared" ca="1" si="340"/>
        <v>41</v>
      </c>
      <c r="CB99">
        <f t="shared" ca="1" si="340"/>
        <v>3</v>
      </c>
      <c r="CC99">
        <f t="shared" ca="1" si="340"/>
        <v>92</v>
      </c>
      <c r="CD99">
        <f t="shared" ca="1" si="340"/>
        <v>49</v>
      </c>
      <c r="CE99">
        <f t="shared" ca="1" si="341"/>
        <v>68</v>
      </c>
      <c r="CF99">
        <f t="shared" ca="1" si="341"/>
        <v>68</v>
      </c>
      <c r="CG99">
        <f t="shared" ca="1" si="341"/>
        <v>2</v>
      </c>
      <c r="CH99">
        <f t="shared" ca="1" si="341"/>
        <v>30</v>
      </c>
      <c r="CI99">
        <f t="shared" ca="1" si="341"/>
        <v>21</v>
      </c>
      <c r="CJ99">
        <f t="shared" ca="1" si="341"/>
        <v>0</v>
      </c>
      <c r="CK99">
        <f t="shared" ca="1" si="341"/>
        <v>38</v>
      </c>
      <c r="CL99">
        <f t="shared" ca="1" si="341"/>
        <v>26</v>
      </c>
      <c r="CM99">
        <f t="shared" ca="1" si="341"/>
        <v>21</v>
      </c>
      <c r="CN99">
        <f t="shared" ca="1" si="341"/>
        <v>61</v>
      </c>
      <c r="CO99">
        <f t="shared" ca="1" si="342"/>
        <v>43</v>
      </c>
      <c r="CP99">
        <f t="shared" ca="1" si="342"/>
        <v>35</v>
      </c>
      <c r="CQ99">
        <f t="shared" ca="1" si="342"/>
        <v>0</v>
      </c>
      <c r="CR99">
        <f t="shared" ca="1" si="342"/>
        <v>36</v>
      </c>
      <c r="CS99">
        <f t="shared" ca="1" si="342"/>
        <v>38</v>
      </c>
      <c r="CT99">
        <f t="shared" ca="1" si="342"/>
        <v>12</v>
      </c>
      <c r="CU99">
        <f t="shared" ca="1" si="342"/>
        <v>15</v>
      </c>
      <c r="CV99">
        <f t="shared" ca="1" si="342"/>
        <v>9</v>
      </c>
      <c r="CW99">
        <f t="shared" ca="1" si="342"/>
        <v>4</v>
      </c>
      <c r="CX99">
        <f t="shared" ca="1" si="342"/>
        <v>21</v>
      </c>
      <c r="CY99">
        <f t="shared" ca="1" si="343"/>
        <v>0</v>
      </c>
      <c r="CZ99">
        <f t="shared" ca="1" si="343"/>
        <v>31</v>
      </c>
      <c r="DA99">
        <f t="shared" ca="1" si="343"/>
        <v>27</v>
      </c>
      <c r="DB99">
        <f t="shared" ca="1" si="343"/>
        <v>18</v>
      </c>
      <c r="DC99">
        <f t="shared" ca="1" si="343"/>
        <v>13</v>
      </c>
      <c r="DD99">
        <f t="shared" ca="1" si="343"/>
        <v>3</v>
      </c>
      <c r="DE99">
        <f t="shared" ca="1" si="343"/>
        <v>9</v>
      </c>
      <c r="DF99">
        <f t="shared" ca="1" si="343"/>
        <v>21</v>
      </c>
      <c r="DG99">
        <f t="shared" ca="1" si="343"/>
        <v>0</v>
      </c>
      <c r="DH99">
        <f t="shared" ca="1" si="343"/>
        <v>7</v>
      </c>
      <c r="DI99">
        <f t="shared" ca="1" si="344"/>
        <v>13</v>
      </c>
      <c r="DJ99">
        <f t="shared" ca="1" si="344"/>
        <v>23</v>
      </c>
      <c r="DK99">
        <f t="shared" ca="1" si="344"/>
        <v>9</v>
      </c>
      <c r="DL99">
        <f t="shared" ca="1" si="344"/>
        <v>7</v>
      </c>
      <c r="DM99">
        <f t="shared" ca="1" si="344"/>
        <v>22</v>
      </c>
      <c r="DN99">
        <f t="shared" ca="1" si="344"/>
        <v>15</v>
      </c>
      <c r="DO99">
        <f t="shared" ca="1" si="344"/>
        <v>6</v>
      </c>
      <c r="DP99">
        <f t="shared" ca="1" si="344"/>
        <v>5</v>
      </c>
      <c r="DQ99">
        <f t="shared" ca="1" si="344"/>
        <v>21</v>
      </c>
      <c r="DR99">
        <f t="shared" ca="1" si="344"/>
        <v>21</v>
      </c>
      <c r="DS99">
        <f t="shared" ca="1" si="345"/>
        <v>4</v>
      </c>
      <c r="DT99">
        <f t="shared" ca="1" si="345"/>
        <v>0</v>
      </c>
      <c r="DU99">
        <f t="shared" ca="1" si="345"/>
        <v>6</v>
      </c>
      <c r="DV99">
        <f t="shared" ca="1" si="345"/>
        <v>5</v>
      </c>
      <c r="DW99">
        <f t="shared" ca="1" si="345"/>
        <v>13</v>
      </c>
      <c r="DX99">
        <f t="shared" ca="1" si="345"/>
        <v>0</v>
      </c>
      <c r="DY99">
        <f t="shared" ca="1" si="345"/>
        <v>29</v>
      </c>
      <c r="DZ99">
        <f t="shared" ca="1" si="345"/>
        <v>1</v>
      </c>
      <c r="EA99">
        <f t="shared" ca="1" si="345"/>
        <v>4</v>
      </c>
      <c r="EB99">
        <f t="shared" ca="1" si="345"/>
        <v>1</v>
      </c>
      <c r="EC99">
        <f t="shared" ca="1" si="346"/>
        <v>8</v>
      </c>
      <c r="ED99">
        <f t="shared" ca="1" si="346"/>
        <v>5</v>
      </c>
      <c r="EE99">
        <f t="shared" ca="1" si="346"/>
        <v>8</v>
      </c>
      <c r="EF99">
        <f t="shared" ca="1" si="346"/>
        <v>2</v>
      </c>
      <c r="EG99">
        <f t="shared" ca="1" si="346"/>
        <v>5</v>
      </c>
      <c r="EH99">
        <f t="shared" ca="1" si="346"/>
        <v>0</v>
      </c>
      <c r="EI99">
        <f t="shared" ca="1" si="346"/>
        <v>19</v>
      </c>
      <c r="EJ99">
        <f t="shared" ca="1" si="346"/>
        <v>4</v>
      </c>
      <c r="EK99">
        <f t="shared" ca="1" si="346"/>
        <v>8</v>
      </c>
      <c r="EL99">
        <f t="shared" ca="1" si="346"/>
        <v>5</v>
      </c>
      <c r="EM99">
        <f t="shared" ca="1" si="347"/>
        <v>3</v>
      </c>
      <c r="EN99">
        <f t="shared" ca="1" si="347"/>
        <v>5</v>
      </c>
      <c r="EO99">
        <f t="shared" ca="1" si="347"/>
        <v>5</v>
      </c>
      <c r="EP99">
        <f t="shared" ca="1" si="347"/>
        <v>0</v>
      </c>
      <c r="EQ99">
        <f t="shared" ca="1" si="347"/>
        <v>3</v>
      </c>
      <c r="ER99">
        <f t="shared" ca="1" si="347"/>
        <v>3</v>
      </c>
      <c r="ES99">
        <f t="shared" ca="1" si="347"/>
        <v>0</v>
      </c>
      <c r="ET99">
        <f t="shared" ca="1" si="347"/>
        <v>19</v>
      </c>
      <c r="EU99">
        <f t="shared" ca="1" si="347"/>
        <v>4</v>
      </c>
      <c r="EV99">
        <f t="shared" ca="1" si="347"/>
        <v>0</v>
      </c>
      <c r="EW99">
        <f t="shared" ca="1" si="348"/>
        <v>0</v>
      </c>
      <c r="EX99">
        <f t="shared" ca="1" si="348"/>
        <v>0</v>
      </c>
      <c r="EY99">
        <f t="shared" ca="1" si="348"/>
        <v>3</v>
      </c>
      <c r="EZ99">
        <f t="shared" ca="1" si="348"/>
        <v>0</v>
      </c>
      <c r="FA99">
        <f t="shared" ca="1" si="348"/>
        <v>1</v>
      </c>
      <c r="FB99">
        <f t="shared" ca="1" si="348"/>
        <v>6</v>
      </c>
      <c r="FC99">
        <f t="shared" ca="1" si="348"/>
        <v>1</v>
      </c>
      <c r="FD99">
        <f t="shared" ca="1" si="348"/>
        <v>7</v>
      </c>
      <c r="FE99">
        <f t="shared" ca="1" si="348"/>
        <v>3</v>
      </c>
      <c r="FF99">
        <f t="shared" ca="1" si="348"/>
        <v>3</v>
      </c>
      <c r="FG99">
        <f t="shared" ca="1" si="349"/>
        <v>0</v>
      </c>
      <c r="FH99">
        <f t="shared" ca="1" si="349"/>
        <v>3</v>
      </c>
      <c r="FI99">
        <f t="shared" ca="1" si="349"/>
        <v>0</v>
      </c>
      <c r="FJ99">
        <f t="shared" ca="1" si="349"/>
        <v>0</v>
      </c>
      <c r="FK99">
        <f t="shared" ca="1" si="349"/>
        <v>2</v>
      </c>
      <c r="FL99">
        <f t="shared" ca="1" si="349"/>
        <v>0</v>
      </c>
      <c r="FM99">
        <f t="shared" ca="1" si="349"/>
        <v>4</v>
      </c>
      <c r="FN99">
        <f t="shared" ca="1" si="349"/>
        <v>1</v>
      </c>
      <c r="FO99">
        <f t="shared" ca="1" si="349"/>
        <v>0</v>
      </c>
      <c r="FP99">
        <f t="shared" ca="1" si="349"/>
        <v>0</v>
      </c>
      <c r="FQ99">
        <f t="shared" ca="1" si="350"/>
        <v>6</v>
      </c>
      <c r="FR99">
        <f t="shared" ca="1" si="350"/>
        <v>0</v>
      </c>
      <c r="FS99">
        <f t="shared" ca="1" si="350"/>
        <v>2</v>
      </c>
      <c r="FT99">
        <f t="shared" ca="1" si="350"/>
        <v>0</v>
      </c>
      <c r="FU99">
        <f t="shared" ca="1" si="350"/>
        <v>0</v>
      </c>
      <c r="FV99">
        <f t="shared" ca="1" si="350"/>
        <v>0</v>
      </c>
      <c r="FW99">
        <f t="shared" ca="1" si="350"/>
        <v>0</v>
      </c>
      <c r="FX99">
        <f t="shared" ca="1" si="350"/>
        <v>0</v>
      </c>
      <c r="FY99">
        <f t="shared" ca="1" si="350"/>
        <v>0</v>
      </c>
      <c r="FZ99">
        <f t="shared" ca="1" si="350"/>
        <v>0</v>
      </c>
      <c r="GA99">
        <f t="shared" ca="1" si="351"/>
        <v>0</v>
      </c>
      <c r="GB99">
        <f t="shared" ca="1" si="351"/>
        <v>0</v>
      </c>
      <c r="GC99">
        <f t="shared" ca="1" si="351"/>
        <v>3</v>
      </c>
      <c r="GD99">
        <f t="shared" ca="1" si="351"/>
        <v>0</v>
      </c>
      <c r="GE99">
        <f t="shared" ca="1" si="351"/>
        <v>0</v>
      </c>
      <c r="GF99">
        <f t="shared" ca="1" si="351"/>
        <v>0</v>
      </c>
      <c r="GG99">
        <f t="shared" ca="1" si="351"/>
        <v>0</v>
      </c>
      <c r="GH99">
        <f t="shared" ca="1" si="351"/>
        <v>0</v>
      </c>
      <c r="GI99">
        <f t="shared" ca="1" si="351"/>
        <v>0</v>
      </c>
      <c r="GJ99">
        <f t="shared" ca="1" si="351"/>
        <v>0</v>
      </c>
      <c r="GK99">
        <f t="shared" ca="1" si="352"/>
        <v>0</v>
      </c>
      <c r="GL99">
        <f t="shared" ca="1" si="352"/>
        <v>2</v>
      </c>
      <c r="GM99">
        <f t="shared" ca="1" si="352"/>
        <v>0</v>
      </c>
      <c r="GN99">
        <f t="shared" ca="1" si="352"/>
        <v>0</v>
      </c>
      <c r="GO99">
        <f t="shared" ca="1" si="352"/>
        <v>0</v>
      </c>
      <c r="GP99">
        <f t="shared" ca="1" si="352"/>
        <v>0</v>
      </c>
      <c r="GQ99">
        <f t="shared" ca="1" si="352"/>
        <v>0</v>
      </c>
      <c r="GR99">
        <f t="shared" ca="1" si="352"/>
        <v>0</v>
      </c>
      <c r="GS99">
        <f t="shared" ca="1" si="352"/>
        <v>0</v>
      </c>
      <c r="GT99">
        <f t="shared" ca="1" si="352"/>
        <v>0</v>
      </c>
      <c r="GU99">
        <f t="shared" ca="1" si="353"/>
        <v>1</v>
      </c>
      <c r="GV99">
        <f t="shared" ca="1" si="353"/>
        <v>0</v>
      </c>
      <c r="GW99">
        <f t="shared" ca="1" si="353"/>
        <v>0</v>
      </c>
      <c r="GX99">
        <f t="shared" ca="1" si="353"/>
        <v>0</v>
      </c>
      <c r="GY99">
        <f t="shared" ca="1" si="353"/>
        <v>0</v>
      </c>
      <c r="GZ99">
        <f t="shared" ca="1" si="353"/>
        <v>1</v>
      </c>
      <c r="HA99">
        <f t="shared" ca="1" si="353"/>
        <v>0</v>
      </c>
      <c r="HB99">
        <f t="shared" ca="1" si="353"/>
        <v>0</v>
      </c>
      <c r="HC99">
        <f t="shared" ca="1" si="353"/>
        <v>1</v>
      </c>
      <c r="HD99">
        <f t="shared" ca="1" si="353"/>
        <v>0</v>
      </c>
      <c r="HE99">
        <f t="shared" ca="1" si="353"/>
        <v>0</v>
      </c>
      <c r="HF99">
        <f t="shared" ca="1" si="353"/>
        <v>0</v>
      </c>
      <c r="HG99">
        <f t="shared" ca="1" si="353"/>
        <v>1</v>
      </c>
      <c r="HH99">
        <f t="shared" ca="1" si="353"/>
        <v>0</v>
      </c>
      <c r="HI99">
        <f t="shared" ca="1" si="353"/>
        <v>0</v>
      </c>
      <c r="HJ99">
        <f t="shared" ca="1" si="374"/>
        <v>0</v>
      </c>
      <c r="HK99">
        <f t="shared" ca="1" si="292"/>
        <v>77447</v>
      </c>
      <c r="HM99" s="8">
        <f t="shared" si="290"/>
        <v>43924</v>
      </c>
      <c r="HN99">
        <f t="shared" ca="1" si="354"/>
        <v>915</v>
      </c>
      <c r="HO99">
        <f t="shared" ca="1" si="354"/>
        <v>950</v>
      </c>
      <c r="HP99">
        <f t="shared" ca="1" si="354"/>
        <v>760</v>
      </c>
      <c r="HQ99">
        <f t="shared" ca="1" si="354"/>
        <v>145</v>
      </c>
      <c r="HR99">
        <f t="shared" ca="1" si="354"/>
        <v>471</v>
      </c>
      <c r="HS99">
        <f t="shared" ca="1" si="354"/>
        <v>389</v>
      </c>
      <c r="HT99">
        <f t="shared" ca="1" si="354"/>
        <v>10</v>
      </c>
      <c r="HU99">
        <f t="shared" ca="1" si="354"/>
        <v>124</v>
      </c>
      <c r="HV99">
        <f t="shared" ca="1" si="354"/>
        <v>79</v>
      </c>
      <c r="HW99">
        <f t="shared" ca="1" si="354"/>
        <v>183</v>
      </c>
      <c r="HX99">
        <f t="shared" ca="1" si="355"/>
        <v>166</v>
      </c>
      <c r="HY99">
        <f t="shared" ca="1" si="355"/>
        <v>29</v>
      </c>
      <c r="HZ99">
        <f t="shared" ca="1" si="355"/>
        <v>54</v>
      </c>
      <c r="IA99">
        <f t="shared" ca="1" si="355"/>
        <v>58</v>
      </c>
      <c r="IB99">
        <f t="shared" ca="1" si="355"/>
        <v>6</v>
      </c>
      <c r="IC99">
        <f t="shared" ca="1" si="355"/>
        <v>22</v>
      </c>
      <c r="ID99">
        <f t="shared" ca="1" si="355"/>
        <v>12</v>
      </c>
      <c r="IE99">
        <f t="shared" ca="1" si="355"/>
        <v>13</v>
      </c>
      <c r="IF99">
        <f t="shared" ca="1" si="355"/>
        <v>13</v>
      </c>
      <c r="IG99">
        <f t="shared" ca="1" si="355"/>
        <v>43</v>
      </c>
      <c r="IH99">
        <f t="shared" ca="1" si="356"/>
        <v>6</v>
      </c>
      <c r="II99">
        <f t="shared" ca="1" si="356"/>
        <v>5</v>
      </c>
      <c r="IJ99">
        <f t="shared" ca="1" si="356"/>
        <v>8</v>
      </c>
      <c r="IK99">
        <f t="shared" ca="1" si="356"/>
        <v>6</v>
      </c>
      <c r="IL99">
        <f t="shared" ca="1" si="356"/>
        <v>2</v>
      </c>
      <c r="IM99">
        <f t="shared" ca="1" si="356"/>
        <v>0</v>
      </c>
      <c r="IN99">
        <f t="shared" ca="1" si="356"/>
        <v>14</v>
      </c>
      <c r="IO99">
        <f t="shared" ca="1" si="356"/>
        <v>9</v>
      </c>
      <c r="IP99">
        <f t="shared" ca="1" si="356"/>
        <v>10</v>
      </c>
      <c r="IQ99">
        <f t="shared" ca="1" si="356"/>
        <v>19</v>
      </c>
      <c r="IR99">
        <f t="shared" ca="1" si="357"/>
        <v>2</v>
      </c>
      <c r="IS99">
        <f t="shared" ca="1" si="357"/>
        <v>5</v>
      </c>
      <c r="IT99">
        <f t="shared" ca="1" si="357"/>
        <v>0</v>
      </c>
      <c r="IU99">
        <f t="shared" ca="1" si="357"/>
        <v>13</v>
      </c>
      <c r="IV99">
        <f t="shared" ca="1" si="357"/>
        <v>5</v>
      </c>
      <c r="IW99">
        <f t="shared" ca="1" si="357"/>
        <v>11</v>
      </c>
      <c r="IX99">
        <f t="shared" ca="1" si="357"/>
        <v>5</v>
      </c>
      <c r="IY99">
        <f t="shared" ca="1" si="357"/>
        <v>2</v>
      </c>
      <c r="IZ99">
        <f t="shared" ca="1" si="357"/>
        <v>13</v>
      </c>
      <c r="JA99">
        <f t="shared" ca="1" si="357"/>
        <v>8</v>
      </c>
      <c r="JB99">
        <f t="shared" ca="1" si="358"/>
        <v>5</v>
      </c>
      <c r="JC99">
        <f t="shared" ca="1" si="358"/>
        <v>1</v>
      </c>
      <c r="JD99">
        <f t="shared" ca="1" si="358"/>
        <v>0</v>
      </c>
      <c r="JE99">
        <f t="shared" ca="1" si="358"/>
        <v>1</v>
      </c>
      <c r="JF99">
        <f t="shared" ca="1" si="358"/>
        <v>3</v>
      </c>
      <c r="JG99">
        <f t="shared" ca="1" si="358"/>
        <v>4</v>
      </c>
      <c r="JH99">
        <f t="shared" ca="1" si="358"/>
        <v>1</v>
      </c>
      <c r="JI99">
        <f t="shared" ca="1" si="358"/>
        <v>2</v>
      </c>
      <c r="JJ99">
        <f t="shared" ca="1" si="358"/>
        <v>2</v>
      </c>
      <c r="JK99">
        <f t="shared" ca="1" si="358"/>
        <v>3</v>
      </c>
      <c r="JL99">
        <f t="shared" ca="1" si="359"/>
        <v>3</v>
      </c>
      <c r="JM99">
        <f t="shared" ca="1" si="359"/>
        <v>0</v>
      </c>
      <c r="JN99">
        <f t="shared" ca="1" si="359"/>
        <v>6</v>
      </c>
      <c r="JO99">
        <f t="shared" ca="1" si="359"/>
        <v>3</v>
      </c>
      <c r="JP99">
        <f t="shared" ca="1" si="359"/>
        <v>0</v>
      </c>
      <c r="JQ99">
        <f t="shared" ca="1" si="359"/>
        <v>1</v>
      </c>
      <c r="JR99">
        <f t="shared" ca="1" si="359"/>
        <v>5</v>
      </c>
      <c r="JS99">
        <f t="shared" ca="1" si="359"/>
        <v>2</v>
      </c>
      <c r="JT99">
        <f t="shared" ca="1" si="359"/>
        <v>1</v>
      </c>
      <c r="JU99">
        <f t="shared" ca="1" si="359"/>
        <v>5</v>
      </c>
      <c r="JV99">
        <f t="shared" ca="1" si="360"/>
        <v>0</v>
      </c>
      <c r="JW99">
        <f t="shared" ca="1" si="360"/>
        <v>4</v>
      </c>
      <c r="JX99">
        <f t="shared" ca="1" si="360"/>
        <v>6</v>
      </c>
      <c r="JY99">
        <f t="shared" ca="1" si="360"/>
        <v>0</v>
      </c>
      <c r="JZ99">
        <f t="shared" ca="1" si="360"/>
        <v>1</v>
      </c>
      <c r="KA99">
        <f t="shared" ca="1" si="360"/>
        <v>1</v>
      </c>
      <c r="KB99">
        <f t="shared" ca="1" si="360"/>
        <v>0</v>
      </c>
      <c r="KC99">
        <f t="shared" ca="1" si="360"/>
        <v>0</v>
      </c>
      <c r="KD99">
        <f t="shared" ca="1" si="360"/>
        <v>1</v>
      </c>
      <c r="KE99">
        <f t="shared" ca="1" si="360"/>
        <v>0</v>
      </c>
      <c r="KF99">
        <f t="shared" ca="1" si="361"/>
        <v>4</v>
      </c>
      <c r="KG99">
        <f t="shared" ca="1" si="361"/>
        <v>1</v>
      </c>
      <c r="KH99">
        <f t="shared" ca="1" si="361"/>
        <v>0</v>
      </c>
      <c r="KI99">
        <f t="shared" ca="1" si="361"/>
        <v>1</v>
      </c>
      <c r="KJ99">
        <f t="shared" ca="1" si="361"/>
        <v>0</v>
      </c>
      <c r="KK99">
        <f t="shared" ca="1" si="361"/>
        <v>1</v>
      </c>
      <c r="KL99">
        <f t="shared" ca="1" si="361"/>
        <v>1</v>
      </c>
      <c r="KM99">
        <f t="shared" ca="1" si="361"/>
        <v>0</v>
      </c>
      <c r="KN99">
        <f t="shared" ca="1" si="361"/>
        <v>0</v>
      </c>
      <c r="KO99">
        <f t="shared" ca="1" si="361"/>
        <v>3</v>
      </c>
      <c r="KP99">
        <f t="shared" ca="1" si="362"/>
        <v>0</v>
      </c>
      <c r="KQ99">
        <f t="shared" ca="1" si="362"/>
        <v>0</v>
      </c>
      <c r="KR99">
        <f t="shared" ca="1" si="362"/>
        <v>0</v>
      </c>
      <c r="KS99">
        <f t="shared" ca="1" si="362"/>
        <v>0</v>
      </c>
      <c r="KT99">
        <f t="shared" ca="1" si="362"/>
        <v>1</v>
      </c>
      <c r="KU99">
        <f t="shared" ca="1" si="362"/>
        <v>0</v>
      </c>
      <c r="KV99">
        <f t="shared" ca="1" si="362"/>
        <v>4</v>
      </c>
      <c r="KW99">
        <f t="shared" ca="1" si="362"/>
        <v>0</v>
      </c>
      <c r="KX99">
        <f t="shared" ca="1" si="362"/>
        <v>0</v>
      </c>
      <c r="KY99">
        <f t="shared" ca="1" si="362"/>
        <v>0</v>
      </c>
      <c r="KZ99">
        <f t="shared" ca="1" si="363"/>
        <v>0</v>
      </c>
      <c r="LA99">
        <f t="shared" ca="1" si="363"/>
        <v>2</v>
      </c>
      <c r="LB99">
        <f t="shared" ca="1" si="363"/>
        <v>2</v>
      </c>
      <c r="LC99">
        <f t="shared" ca="1" si="363"/>
        <v>1</v>
      </c>
      <c r="LD99">
        <f t="shared" ca="1" si="363"/>
        <v>0</v>
      </c>
      <c r="LE99">
        <f t="shared" ca="1" si="363"/>
        <v>1</v>
      </c>
      <c r="LF99">
        <f t="shared" ca="1" si="363"/>
        <v>1</v>
      </c>
      <c r="LG99">
        <f t="shared" ca="1" si="363"/>
        <v>0</v>
      </c>
      <c r="LH99">
        <f t="shared" ca="1" si="363"/>
        <v>0</v>
      </c>
      <c r="LI99">
        <f t="shared" ca="1" si="363"/>
        <v>0</v>
      </c>
      <c r="LJ99">
        <f t="shared" ca="1" si="364"/>
        <v>0</v>
      </c>
      <c r="LK99">
        <f t="shared" ca="1" si="364"/>
        <v>0</v>
      </c>
      <c r="LL99">
        <f t="shared" ca="1" si="364"/>
        <v>4</v>
      </c>
      <c r="LM99">
        <f t="shared" ca="1" si="364"/>
        <v>0</v>
      </c>
      <c r="LN99">
        <f t="shared" ca="1" si="364"/>
        <v>0</v>
      </c>
      <c r="LO99">
        <f t="shared" ca="1" si="364"/>
        <v>2</v>
      </c>
      <c r="LP99">
        <f t="shared" ca="1" si="364"/>
        <v>0</v>
      </c>
      <c r="LQ99">
        <f t="shared" ca="1" si="364"/>
        <v>0</v>
      </c>
      <c r="LR99">
        <f t="shared" ca="1" si="364"/>
        <v>0</v>
      </c>
      <c r="LS99">
        <f t="shared" ca="1" si="364"/>
        <v>1</v>
      </c>
      <c r="LT99">
        <f t="shared" ca="1" si="365"/>
        <v>0</v>
      </c>
      <c r="LU99">
        <f t="shared" ca="1" si="365"/>
        <v>0</v>
      </c>
      <c r="LV99">
        <f t="shared" ca="1" si="365"/>
        <v>1</v>
      </c>
      <c r="LW99">
        <f t="shared" ca="1" si="365"/>
        <v>1</v>
      </c>
      <c r="LX99">
        <f t="shared" ca="1" si="365"/>
        <v>0</v>
      </c>
      <c r="LY99">
        <f t="shared" ca="1" si="365"/>
        <v>0</v>
      </c>
      <c r="LZ99">
        <f t="shared" ca="1" si="365"/>
        <v>2</v>
      </c>
      <c r="MA99">
        <f t="shared" ca="1" si="365"/>
        <v>0</v>
      </c>
      <c r="MB99">
        <f t="shared" ca="1" si="365"/>
        <v>0</v>
      </c>
      <c r="MC99">
        <f t="shared" ca="1" si="365"/>
        <v>0</v>
      </c>
      <c r="MD99">
        <f t="shared" ca="1" si="366"/>
        <v>0</v>
      </c>
      <c r="ME99">
        <f t="shared" ca="1" si="366"/>
        <v>0</v>
      </c>
      <c r="MF99">
        <f t="shared" ca="1" si="366"/>
        <v>2</v>
      </c>
      <c r="MG99">
        <f t="shared" ca="1" si="366"/>
        <v>0</v>
      </c>
      <c r="MH99">
        <f t="shared" ca="1" si="366"/>
        <v>0</v>
      </c>
      <c r="MI99">
        <f t="shared" ca="1" si="366"/>
        <v>0</v>
      </c>
      <c r="MJ99">
        <f t="shared" ca="1" si="366"/>
        <v>0</v>
      </c>
      <c r="MK99">
        <f t="shared" ca="1" si="366"/>
        <v>0</v>
      </c>
      <c r="ML99">
        <f t="shared" ca="1" si="366"/>
        <v>1</v>
      </c>
      <c r="MM99">
        <f t="shared" ca="1" si="366"/>
        <v>0</v>
      </c>
      <c r="MN99">
        <f t="shared" ca="1" si="367"/>
        <v>0</v>
      </c>
      <c r="MO99">
        <f t="shared" ca="1" si="367"/>
        <v>0</v>
      </c>
      <c r="MP99">
        <f t="shared" ca="1" si="367"/>
        <v>0</v>
      </c>
      <c r="MQ99">
        <f t="shared" ca="1" si="367"/>
        <v>0</v>
      </c>
      <c r="MR99">
        <f t="shared" ca="1" si="367"/>
        <v>0</v>
      </c>
      <c r="MS99">
        <f t="shared" ca="1" si="367"/>
        <v>0</v>
      </c>
      <c r="MT99">
        <f t="shared" ca="1" si="367"/>
        <v>0</v>
      </c>
      <c r="MU99">
        <f t="shared" ca="1" si="367"/>
        <v>1</v>
      </c>
      <c r="MV99">
        <f t="shared" ca="1" si="367"/>
        <v>0</v>
      </c>
      <c r="MW99">
        <f t="shared" ca="1" si="367"/>
        <v>0</v>
      </c>
      <c r="MX99">
        <f t="shared" ca="1" si="368"/>
        <v>0</v>
      </c>
      <c r="MY99">
        <f t="shared" ca="1" si="368"/>
        <v>0</v>
      </c>
      <c r="MZ99">
        <f t="shared" ca="1" si="368"/>
        <v>0</v>
      </c>
      <c r="NA99">
        <f t="shared" ca="1" si="368"/>
        <v>0</v>
      </c>
      <c r="NB99">
        <f t="shared" ca="1" si="368"/>
        <v>0</v>
      </c>
      <c r="NC99">
        <f t="shared" ca="1" si="368"/>
        <v>0</v>
      </c>
      <c r="ND99">
        <f t="shared" ca="1" si="368"/>
        <v>0</v>
      </c>
      <c r="NE99">
        <f t="shared" ca="1" si="368"/>
        <v>1</v>
      </c>
      <c r="NF99">
        <f t="shared" ca="1" si="368"/>
        <v>0</v>
      </c>
      <c r="NG99">
        <f t="shared" ca="1" si="368"/>
        <v>0</v>
      </c>
      <c r="NH99">
        <f t="shared" ca="1" si="369"/>
        <v>0</v>
      </c>
      <c r="NI99">
        <f t="shared" ca="1" si="369"/>
        <v>1</v>
      </c>
      <c r="NJ99">
        <f t="shared" ca="1" si="369"/>
        <v>0</v>
      </c>
      <c r="NK99">
        <f t="shared" ca="1" si="369"/>
        <v>0</v>
      </c>
      <c r="NL99">
        <f t="shared" ca="1" si="369"/>
        <v>0</v>
      </c>
      <c r="NM99">
        <f t="shared" ca="1" si="369"/>
        <v>0</v>
      </c>
      <c r="NN99">
        <f t="shared" ca="1" si="369"/>
        <v>0</v>
      </c>
      <c r="NO99">
        <f t="shared" ca="1" si="369"/>
        <v>1</v>
      </c>
      <c r="NP99">
        <f t="shared" ca="1" si="369"/>
        <v>0</v>
      </c>
      <c r="NQ99">
        <f t="shared" ca="1" si="369"/>
        <v>0</v>
      </c>
      <c r="NR99">
        <f t="shared" ca="1" si="370"/>
        <v>0</v>
      </c>
      <c r="NS99">
        <f t="shared" ca="1" si="370"/>
        <v>0</v>
      </c>
      <c r="NT99">
        <f t="shared" ca="1" si="370"/>
        <v>0</v>
      </c>
      <c r="NU99">
        <f t="shared" ca="1" si="370"/>
        <v>0</v>
      </c>
      <c r="NV99">
        <f t="shared" ca="1" si="370"/>
        <v>0</v>
      </c>
      <c r="NW99">
        <f t="shared" ca="1" si="370"/>
        <v>0</v>
      </c>
      <c r="NX99">
        <f t="shared" ca="1" si="370"/>
        <v>0</v>
      </c>
      <c r="NY99">
        <f t="shared" ca="1" si="370"/>
        <v>0</v>
      </c>
      <c r="NZ99">
        <f t="shared" ca="1" si="370"/>
        <v>0</v>
      </c>
      <c r="OA99">
        <f t="shared" ca="1" si="370"/>
        <v>0</v>
      </c>
      <c r="OB99">
        <f t="shared" ca="1" si="371"/>
        <v>0</v>
      </c>
      <c r="OC99">
        <f t="shared" ca="1" si="371"/>
        <v>0</v>
      </c>
      <c r="OD99">
        <f t="shared" ca="1" si="371"/>
        <v>0</v>
      </c>
      <c r="OE99">
        <f t="shared" ca="1" si="371"/>
        <v>0</v>
      </c>
      <c r="OF99">
        <f t="shared" ca="1" si="371"/>
        <v>0</v>
      </c>
      <c r="OG99">
        <f t="shared" ca="1" si="371"/>
        <v>0</v>
      </c>
      <c r="OH99">
        <f t="shared" ca="1" si="371"/>
        <v>0</v>
      </c>
      <c r="OI99">
        <f t="shared" ca="1" si="371"/>
        <v>0</v>
      </c>
      <c r="OJ99">
        <f t="shared" ca="1" si="371"/>
        <v>0</v>
      </c>
      <c r="OK99">
        <f t="shared" ca="1" si="371"/>
        <v>0</v>
      </c>
      <c r="OL99">
        <f t="shared" ca="1" si="372"/>
        <v>0</v>
      </c>
      <c r="OM99">
        <f t="shared" ca="1" si="372"/>
        <v>0</v>
      </c>
      <c r="ON99">
        <f t="shared" ca="1" si="372"/>
        <v>0</v>
      </c>
      <c r="OO99">
        <f t="shared" ca="1" si="372"/>
        <v>0</v>
      </c>
      <c r="OP99">
        <f t="shared" ca="1" si="372"/>
        <v>0</v>
      </c>
      <c r="OQ99">
        <f t="shared" ca="1" si="372"/>
        <v>0</v>
      </c>
      <c r="OR99">
        <f t="shared" ca="1" si="372"/>
        <v>0</v>
      </c>
      <c r="OS99">
        <f t="shared" ca="1" si="372"/>
        <v>0</v>
      </c>
      <c r="OT99">
        <f t="shared" ca="1" si="372"/>
        <v>0</v>
      </c>
      <c r="OU99">
        <f t="shared" ca="1" si="372"/>
        <v>0</v>
      </c>
      <c r="OV99">
        <f t="shared" ca="1" si="373"/>
        <v>0</v>
      </c>
      <c r="OW99">
        <f t="shared" ca="1" si="373"/>
        <v>0</v>
      </c>
      <c r="OX99">
        <f t="shared" ca="1" si="373"/>
        <v>0</v>
      </c>
      <c r="OY99">
        <f t="shared" ca="1" si="373"/>
        <v>0</v>
      </c>
      <c r="OZ99">
        <f t="shared" ca="1" si="373"/>
        <v>0</v>
      </c>
      <c r="PA99">
        <f t="shared" ca="1" si="373"/>
        <v>1</v>
      </c>
      <c r="PB99">
        <f t="shared" ca="1" si="373"/>
        <v>0</v>
      </c>
      <c r="PC99">
        <f t="shared" ca="1" si="373"/>
        <v>0</v>
      </c>
      <c r="PD99">
        <f t="shared" ca="1" si="373"/>
        <v>0</v>
      </c>
      <c r="PE99">
        <f t="shared" ca="1" si="373"/>
        <v>0</v>
      </c>
      <c r="PF99">
        <f t="shared" ca="1" si="373"/>
        <v>0</v>
      </c>
      <c r="PG99">
        <f t="shared" ca="1" si="373"/>
        <v>0</v>
      </c>
      <c r="PH99">
        <f t="shared" ca="1" si="373"/>
        <v>0</v>
      </c>
      <c r="PI99">
        <f t="shared" ca="1" si="373"/>
        <v>0</v>
      </c>
      <c r="PJ99">
        <f t="shared" ca="1" si="373"/>
        <v>0</v>
      </c>
      <c r="PK99">
        <f t="shared" ca="1" si="375"/>
        <v>0</v>
      </c>
      <c r="PL99">
        <f t="shared" ca="1" si="291"/>
        <v>4688</v>
      </c>
    </row>
    <row r="100" spans="1:428">
      <c r="A100" s="1">
        <v>43935</v>
      </c>
      <c r="B100" t="s">
        <v>6</v>
      </c>
      <c r="C100">
        <v>58</v>
      </c>
      <c r="D100">
        <v>3</v>
      </c>
      <c r="E100">
        <v>665</v>
      </c>
      <c r="F100">
        <v>21</v>
      </c>
      <c r="H100" t="s">
        <v>87</v>
      </c>
      <c r="I100" s="5">
        <f t="shared" si="288"/>
        <v>419</v>
      </c>
      <c r="J100" s="5">
        <f t="shared" si="289"/>
        <v>31</v>
      </c>
      <c r="L100" s="8">
        <f t="shared" si="377"/>
        <v>43925</v>
      </c>
      <c r="M100">
        <f t="shared" ca="1" si="334"/>
        <v>32425</v>
      </c>
      <c r="N100">
        <f t="shared" ca="1" si="334"/>
        <v>7472</v>
      </c>
      <c r="O100">
        <f t="shared" ca="1" si="334"/>
        <v>4585</v>
      </c>
      <c r="P100">
        <f t="shared" ca="1" si="334"/>
        <v>6082</v>
      </c>
      <c r="Q100">
        <f t="shared" ca="1" si="334"/>
        <v>5233</v>
      </c>
      <c r="R100">
        <f t="shared" ca="1" si="334"/>
        <v>4450</v>
      </c>
      <c r="S100">
        <f t="shared" ca="1" si="334"/>
        <v>62</v>
      </c>
      <c r="T100">
        <f t="shared" ca="1" si="334"/>
        <v>0</v>
      </c>
      <c r="U100">
        <f t="shared" ca="1" si="334"/>
        <v>2786</v>
      </c>
      <c r="V100">
        <f t="shared" ca="1" si="334"/>
        <v>1422</v>
      </c>
      <c r="W100">
        <f t="shared" ca="1" si="335"/>
        <v>1026</v>
      </c>
      <c r="X100">
        <f t="shared" ca="1" si="335"/>
        <v>1251</v>
      </c>
      <c r="Y100">
        <f t="shared" ca="1" si="335"/>
        <v>1033</v>
      </c>
      <c r="Z100">
        <f t="shared" ca="1" si="335"/>
        <v>1146</v>
      </c>
      <c r="AA100">
        <f t="shared" ca="1" si="335"/>
        <v>601</v>
      </c>
      <c r="AB100">
        <f t="shared" ca="1" si="335"/>
        <v>852</v>
      </c>
      <c r="AC100">
        <f t="shared" ca="1" si="335"/>
        <v>396</v>
      </c>
      <c r="AD100">
        <f t="shared" ca="1" si="335"/>
        <v>1176</v>
      </c>
      <c r="AE100">
        <f t="shared" ca="1" si="335"/>
        <v>424</v>
      </c>
      <c r="AF100">
        <f t="shared" ca="1" si="335"/>
        <v>612</v>
      </c>
      <c r="AG100">
        <f t="shared" ca="1" si="336"/>
        <v>601</v>
      </c>
      <c r="AH100">
        <f t="shared" ca="1" si="336"/>
        <v>94</v>
      </c>
      <c r="AI100">
        <f t="shared" ca="1" si="336"/>
        <v>181</v>
      </c>
      <c r="AJ100">
        <f t="shared" ca="1" si="336"/>
        <v>318</v>
      </c>
      <c r="AK100">
        <f t="shared" ca="1" si="336"/>
        <v>333</v>
      </c>
      <c r="AL100">
        <f t="shared" ca="1" si="336"/>
        <v>205</v>
      </c>
      <c r="AM100">
        <f t="shared" ca="1" si="336"/>
        <v>437</v>
      </c>
      <c r="AN100">
        <f t="shared" ca="1" si="336"/>
        <v>445</v>
      </c>
      <c r="AO100">
        <f t="shared" ca="1" si="336"/>
        <v>273</v>
      </c>
      <c r="AP100">
        <f t="shared" ca="1" si="336"/>
        <v>371</v>
      </c>
      <c r="AQ100">
        <f t="shared" ca="1" si="337"/>
        <v>324</v>
      </c>
      <c r="AR100">
        <f t="shared" ca="1" si="337"/>
        <v>332</v>
      </c>
      <c r="AS100">
        <f t="shared" ca="1" si="337"/>
        <v>0</v>
      </c>
      <c r="AT100">
        <f t="shared" ca="1" si="337"/>
        <v>178</v>
      </c>
      <c r="AU100">
        <f t="shared" ca="1" si="337"/>
        <v>0</v>
      </c>
      <c r="AV100">
        <f t="shared" ca="1" si="337"/>
        <v>385</v>
      </c>
      <c r="AW100">
        <f t="shared" ca="1" si="337"/>
        <v>217</v>
      </c>
      <c r="AX100">
        <f t="shared" ca="1" si="337"/>
        <v>0</v>
      </c>
      <c r="AY100">
        <f t="shared" ca="1" si="337"/>
        <v>196</v>
      </c>
      <c r="AZ100">
        <f t="shared" ca="1" si="337"/>
        <v>305</v>
      </c>
      <c r="BA100">
        <f t="shared" ca="1" si="338"/>
        <v>198</v>
      </c>
      <c r="BB100">
        <f t="shared" ca="1" si="338"/>
        <v>0</v>
      </c>
      <c r="BC100">
        <f t="shared" ca="1" si="338"/>
        <v>183</v>
      </c>
      <c r="BD100">
        <f t="shared" ca="1" si="338"/>
        <v>125</v>
      </c>
      <c r="BE100">
        <f t="shared" ca="1" si="338"/>
        <v>108</v>
      </c>
      <c r="BF100">
        <f t="shared" ca="1" si="338"/>
        <v>97</v>
      </c>
      <c r="BG100">
        <f t="shared" ca="1" si="338"/>
        <v>65</v>
      </c>
      <c r="BH100">
        <f t="shared" ca="1" si="338"/>
        <v>97</v>
      </c>
      <c r="BI100">
        <f t="shared" ca="1" si="338"/>
        <v>106</v>
      </c>
      <c r="BJ100">
        <f t="shared" ca="1" si="338"/>
        <v>103</v>
      </c>
      <c r="BK100">
        <f t="shared" ca="1" si="339"/>
        <v>132</v>
      </c>
      <c r="BL100">
        <f t="shared" ca="1" si="339"/>
        <v>43</v>
      </c>
      <c r="BM100">
        <f t="shared" ca="1" si="339"/>
        <v>0</v>
      </c>
      <c r="BN100">
        <f t="shared" ca="1" si="339"/>
        <v>99</v>
      </c>
      <c r="BO100">
        <f t="shared" ca="1" si="339"/>
        <v>139</v>
      </c>
      <c r="BP100">
        <f t="shared" ca="1" si="339"/>
        <v>86</v>
      </c>
      <c r="BQ100">
        <f t="shared" ca="1" si="339"/>
        <v>0</v>
      </c>
      <c r="BR100">
        <f t="shared" ca="1" si="339"/>
        <v>45</v>
      </c>
      <c r="BS100">
        <f t="shared" ca="1" si="339"/>
        <v>68</v>
      </c>
      <c r="BT100">
        <f t="shared" ca="1" si="339"/>
        <v>55</v>
      </c>
      <c r="BU100">
        <f t="shared" ca="1" si="340"/>
        <v>0</v>
      </c>
      <c r="BV100">
        <f t="shared" ca="1" si="340"/>
        <v>0</v>
      </c>
      <c r="BW100">
        <f t="shared" ca="1" si="340"/>
        <v>103</v>
      </c>
      <c r="BX100">
        <f t="shared" ca="1" si="340"/>
        <v>0</v>
      </c>
      <c r="BY100">
        <f t="shared" ca="1" si="340"/>
        <v>74</v>
      </c>
      <c r="BZ100">
        <f t="shared" ca="1" si="340"/>
        <v>37</v>
      </c>
      <c r="CA100">
        <f t="shared" ca="1" si="340"/>
        <v>43</v>
      </c>
      <c r="CB100">
        <f t="shared" ca="1" si="340"/>
        <v>37</v>
      </c>
      <c r="CC100">
        <f t="shared" ca="1" si="340"/>
        <v>73</v>
      </c>
      <c r="CD100">
        <f t="shared" ca="1" si="340"/>
        <v>52</v>
      </c>
      <c r="CE100">
        <f t="shared" ca="1" si="341"/>
        <v>54</v>
      </c>
      <c r="CF100">
        <f t="shared" ca="1" si="341"/>
        <v>122</v>
      </c>
      <c r="CG100">
        <f t="shared" ca="1" si="341"/>
        <v>5</v>
      </c>
      <c r="CH100">
        <f t="shared" ca="1" si="341"/>
        <v>62</v>
      </c>
      <c r="CI100">
        <f t="shared" ca="1" si="341"/>
        <v>0</v>
      </c>
      <c r="CJ100">
        <f t="shared" ca="1" si="341"/>
        <v>76</v>
      </c>
      <c r="CK100">
        <f t="shared" ca="1" si="341"/>
        <v>238</v>
      </c>
      <c r="CL100">
        <f t="shared" ca="1" si="341"/>
        <v>24</v>
      </c>
      <c r="CM100">
        <f t="shared" ca="1" si="341"/>
        <v>36</v>
      </c>
      <c r="CN100">
        <f t="shared" ca="1" si="341"/>
        <v>0</v>
      </c>
      <c r="CO100">
        <f t="shared" ca="1" si="342"/>
        <v>0</v>
      </c>
      <c r="CP100">
        <f t="shared" ca="1" si="342"/>
        <v>28</v>
      </c>
      <c r="CQ100">
        <f t="shared" ca="1" si="342"/>
        <v>0</v>
      </c>
      <c r="CR100">
        <f t="shared" ca="1" si="342"/>
        <v>40</v>
      </c>
      <c r="CS100">
        <f t="shared" ca="1" si="342"/>
        <v>11</v>
      </c>
      <c r="CT100">
        <f t="shared" ca="1" si="342"/>
        <v>35</v>
      </c>
      <c r="CU100">
        <f t="shared" ca="1" si="342"/>
        <v>0</v>
      </c>
      <c r="CV100">
        <f t="shared" ca="1" si="342"/>
        <v>1</v>
      </c>
      <c r="CW100">
        <f t="shared" ca="1" si="342"/>
        <v>24</v>
      </c>
      <c r="CX100">
        <f t="shared" ca="1" si="342"/>
        <v>20</v>
      </c>
      <c r="CY100">
        <f t="shared" ca="1" si="343"/>
        <v>24</v>
      </c>
      <c r="CZ100">
        <f t="shared" ca="1" si="343"/>
        <v>17</v>
      </c>
      <c r="DA100">
        <f t="shared" ca="1" si="343"/>
        <v>0</v>
      </c>
      <c r="DB100">
        <f t="shared" ca="1" si="343"/>
        <v>27</v>
      </c>
      <c r="DC100">
        <f t="shared" ca="1" si="343"/>
        <v>19</v>
      </c>
      <c r="DD100">
        <f t="shared" ca="1" si="343"/>
        <v>42</v>
      </c>
      <c r="DE100">
        <f t="shared" ca="1" si="343"/>
        <v>7</v>
      </c>
      <c r="DF100">
        <f t="shared" ca="1" si="343"/>
        <v>0</v>
      </c>
      <c r="DG100">
        <f t="shared" ca="1" si="343"/>
        <v>16</v>
      </c>
      <c r="DH100">
        <f t="shared" ca="1" si="343"/>
        <v>7</v>
      </c>
      <c r="DI100">
        <f t="shared" ca="1" si="344"/>
        <v>1</v>
      </c>
      <c r="DJ100">
        <f t="shared" ca="1" si="344"/>
        <v>16</v>
      </c>
      <c r="DK100">
        <f t="shared" ca="1" si="344"/>
        <v>6</v>
      </c>
      <c r="DL100">
        <f t="shared" ca="1" si="344"/>
        <v>0</v>
      </c>
      <c r="DM100">
        <f t="shared" ca="1" si="344"/>
        <v>0</v>
      </c>
      <c r="DN100">
        <f t="shared" ca="1" si="344"/>
        <v>17</v>
      </c>
      <c r="DO100">
        <f t="shared" ca="1" si="344"/>
        <v>27</v>
      </c>
      <c r="DP100">
        <f t="shared" ca="1" si="344"/>
        <v>12</v>
      </c>
      <c r="DQ100">
        <f t="shared" ca="1" si="344"/>
        <v>0</v>
      </c>
      <c r="DR100">
        <f t="shared" ca="1" si="344"/>
        <v>30</v>
      </c>
      <c r="DS100">
        <f t="shared" ca="1" si="345"/>
        <v>0</v>
      </c>
      <c r="DT100">
        <f t="shared" ca="1" si="345"/>
        <v>11</v>
      </c>
      <c r="DU100">
        <f t="shared" ca="1" si="345"/>
        <v>43</v>
      </c>
      <c r="DV100">
        <f t="shared" ca="1" si="345"/>
        <v>3</v>
      </c>
      <c r="DW100">
        <f t="shared" ca="1" si="345"/>
        <v>23</v>
      </c>
      <c r="DX100">
        <f t="shared" ca="1" si="345"/>
        <v>37</v>
      </c>
      <c r="DY100">
        <f t="shared" ca="1" si="345"/>
        <v>12</v>
      </c>
      <c r="DZ100">
        <f t="shared" ca="1" si="345"/>
        <v>0</v>
      </c>
      <c r="EA100">
        <f t="shared" ca="1" si="345"/>
        <v>2</v>
      </c>
      <c r="EB100">
        <f t="shared" ca="1" si="345"/>
        <v>3</v>
      </c>
      <c r="EC100">
        <f t="shared" ca="1" si="346"/>
        <v>19</v>
      </c>
      <c r="ED100">
        <f t="shared" ca="1" si="346"/>
        <v>10</v>
      </c>
      <c r="EE100">
        <f t="shared" ca="1" si="346"/>
        <v>3</v>
      </c>
      <c r="EF100">
        <f t="shared" ca="1" si="346"/>
        <v>0</v>
      </c>
      <c r="EG100">
        <f t="shared" ca="1" si="346"/>
        <v>5</v>
      </c>
      <c r="EH100">
        <f t="shared" ca="1" si="346"/>
        <v>7</v>
      </c>
      <c r="EI100">
        <f t="shared" ca="1" si="346"/>
        <v>7</v>
      </c>
      <c r="EJ100">
        <f t="shared" ca="1" si="346"/>
        <v>0</v>
      </c>
      <c r="EK100">
        <f t="shared" ca="1" si="346"/>
        <v>3</v>
      </c>
      <c r="EL100">
        <f t="shared" ca="1" si="346"/>
        <v>6</v>
      </c>
      <c r="EM100">
        <f t="shared" ca="1" si="347"/>
        <v>6</v>
      </c>
      <c r="EN100">
        <f t="shared" ca="1" si="347"/>
        <v>4</v>
      </c>
      <c r="EO100">
        <f t="shared" ca="1" si="347"/>
        <v>2</v>
      </c>
      <c r="EP100">
        <f t="shared" ca="1" si="347"/>
        <v>6</v>
      </c>
      <c r="EQ100">
        <f t="shared" ca="1" si="347"/>
        <v>0</v>
      </c>
      <c r="ER100">
        <f t="shared" ca="1" si="347"/>
        <v>1</v>
      </c>
      <c r="ES100">
        <f t="shared" ca="1" si="347"/>
        <v>3</v>
      </c>
      <c r="ET100">
        <f t="shared" ca="1" si="347"/>
        <v>0</v>
      </c>
      <c r="EU100">
        <f t="shared" ca="1" si="347"/>
        <v>0</v>
      </c>
      <c r="EV100">
        <f t="shared" ca="1" si="347"/>
        <v>0</v>
      </c>
      <c r="EW100">
        <f t="shared" ca="1" si="348"/>
        <v>0</v>
      </c>
      <c r="EX100">
        <f t="shared" ca="1" si="348"/>
        <v>1</v>
      </c>
      <c r="EY100">
        <f t="shared" ca="1" si="348"/>
        <v>0</v>
      </c>
      <c r="EZ100">
        <f t="shared" ca="1" si="348"/>
        <v>2</v>
      </c>
      <c r="FA100">
        <f t="shared" ca="1" si="348"/>
        <v>3</v>
      </c>
      <c r="FB100">
        <f t="shared" ca="1" si="348"/>
        <v>1</v>
      </c>
      <c r="FC100">
        <f t="shared" ca="1" si="348"/>
        <v>0</v>
      </c>
      <c r="FD100">
        <f t="shared" ca="1" si="348"/>
        <v>0</v>
      </c>
      <c r="FE100">
        <f t="shared" ca="1" si="348"/>
        <v>7</v>
      </c>
      <c r="FF100">
        <f t="shared" ca="1" si="348"/>
        <v>0</v>
      </c>
      <c r="FG100">
        <f t="shared" ca="1" si="349"/>
        <v>4</v>
      </c>
      <c r="FH100">
        <f t="shared" ca="1" si="349"/>
        <v>0</v>
      </c>
      <c r="FI100">
        <f t="shared" ca="1" si="349"/>
        <v>1</v>
      </c>
      <c r="FJ100">
        <f t="shared" ca="1" si="349"/>
        <v>6</v>
      </c>
      <c r="FK100">
        <f t="shared" ca="1" si="349"/>
        <v>0</v>
      </c>
      <c r="FL100">
        <f t="shared" ca="1" si="349"/>
        <v>3</v>
      </c>
      <c r="FM100">
        <f t="shared" ca="1" si="349"/>
        <v>0</v>
      </c>
      <c r="FN100">
        <f t="shared" ca="1" si="349"/>
        <v>0</v>
      </c>
      <c r="FO100">
        <f t="shared" ca="1" si="349"/>
        <v>0</v>
      </c>
      <c r="FP100">
        <f t="shared" ca="1" si="349"/>
        <v>0</v>
      </c>
      <c r="FQ100">
        <f t="shared" ca="1" si="350"/>
        <v>0</v>
      </c>
      <c r="FR100">
        <f t="shared" ca="1" si="350"/>
        <v>0</v>
      </c>
      <c r="FS100">
        <f t="shared" ca="1" si="350"/>
        <v>6</v>
      </c>
      <c r="FT100">
        <f t="shared" ca="1" si="350"/>
        <v>0</v>
      </c>
      <c r="FU100">
        <f t="shared" ca="1" si="350"/>
        <v>0</v>
      </c>
      <c r="FV100">
        <f t="shared" ca="1" si="350"/>
        <v>0</v>
      </c>
      <c r="FW100">
        <f t="shared" ca="1" si="350"/>
        <v>0</v>
      </c>
      <c r="FX100">
        <f t="shared" ca="1" si="350"/>
        <v>1</v>
      </c>
      <c r="FY100">
        <f t="shared" ca="1" si="350"/>
        <v>2</v>
      </c>
      <c r="FZ100">
        <f t="shared" ca="1" si="350"/>
        <v>1</v>
      </c>
      <c r="GA100">
        <f t="shared" ca="1" si="351"/>
        <v>2</v>
      </c>
      <c r="GB100">
        <f t="shared" ca="1" si="351"/>
        <v>5</v>
      </c>
      <c r="GC100">
        <f t="shared" ca="1" si="351"/>
        <v>0</v>
      </c>
      <c r="GD100">
        <f t="shared" ca="1" si="351"/>
        <v>1</v>
      </c>
      <c r="GE100">
        <f t="shared" ca="1" si="351"/>
        <v>1</v>
      </c>
      <c r="GF100">
        <f t="shared" ca="1" si="351"/>
        <v>0</v>
      </c>
      <c r="GG100">
        <f t="shared" ca="1" si="351"/>
        <v>0</v>
      </c>
      <c r="GH100">
        <f t="shared" ca="1" si="351"/>
        <v>0</v>
      </c>
      <c r="GI100">
        <f t="shared" ca="1" si="351"/>
        <v>2</v>
      </c>
      <c r="GJ100">
        <f t="shared" ca="1" si="351"/>
        <v>1</v>
      </c>
      <c r="GK100">
        <f t="shared" ca="1" si="352"/>
        <v>0</v>
      </c>
      <c r="GL100">
        <f t="shared" ca="1" si="352"/>
        <v>0</v>
      </c>
      <c r="GM100">
        <f t="shared" ca="1" si="352"/>
        <v>0</v>
      </c>
      <c r="GN100">
        <f t="shared" ca="1" si="352"/>
        <v>5</v>
      </c>
      <c r="GO100">
        <f t="shared" ca="1" si="352"/>
        <v>0</v>
      </c>
      <c r="GP100">
        <f t="shared" ca="1" si="352"/>
        <v>0</v>
      </c>
      <c r="GQ100">
        <f t="shared" ca="1" si="352"/>
        <v>1</v>
      </c>
      <c r="GR100">
        <f t="shared" ca="1" si="352"/>
        <v>0</v>
      </c>
      <c r="GS100">
        <f t="shared" ca="1" si="352"/>
        <v>0</v>
      </c>
      <c r="GT100">
        <f t="shared" ca="1" si="352"/>
        <v>0</v>
      </c>
      <c r="GU100">
        <f t="shared" ca="1" si="353"/>
        <v>0</v>
      </c>
      <c r="GV100">
        <f t="shared" ca="1" si="353"/>
        <v>0</v>
      </c>
      <c r="GW100">
        <f t="shared" ca="1" si="353"/>
        <v>0</v>
      </c>
      <c r="GX100">
        <f t="shared" ca="1" si="353"/>
        <v>0</v>
      </c>
      <c r="GY100">
        <f t="shared" ca="1" si="353"/>
        <v>1</v>
      </c>
      <c r="GZ100">
        <f t="shared" ca="1" si="353"/>
        <v>0</v>
      </c>
      <c r="HA100">
        <f t="shared" ca="1" si="353"/>
        <v>0</v>
      </c>
      <c r="HB100">
        <f t="shared" ca="1" si="353"/>
        <v>0</v>
      </c>
      <c r="HC100">
        <f t="shared" ca="1" si="353"/>
        <v>0</v>
      </c>
      <c r="HD100">
        <f t="shared" ca="1" si="353"/>
        <v>0</v>
      </c>
      <c r="HE100">
        <f t="shared" ca="1" si="353"/>
        <v>0</v>
      </c>
      <c r="HF100">
        <f t="shared" ca="1" si="353"/>
        <v>0</v>
      </c>
      <c r="HG100">
        <f t="shared" ca="1" si="353"/>
        <v>0</v>
      </c>
      <c r="HH100">
        <f t="shared" ca="1" si="353"/>
        <v>0</v>
      </c>
      <c r="HI100">
        <f t="shared" ca="1" si="353"/>
        <v>0</v>
      </c>
      <c r="HJ100">
        <f t="shared" ca="1" si="374"/>
        <v>0</v>
      </c>
      <c r="HK100">
        <f t="shared" ca="1" si="292"/>
        <v>81714</v>
      </c>
      <c r="HM100" s="8">
        <f t="shared" si="290"/>
        <v>43925</v>
      </c>
      <c r="HN100">
        <f t="shared" ca="1" si="354"/>
        <v>1104</v>
      </c>
      <c r="HO100">
        <f t="shared" ca="1" si="354"/>
        <v>932</v>
      </c>
      <c r="HP100">
        <f t="shared" ca="1" si="354"/>
        <v>764</v>
      </c>
      <c r="HQ100">
        <f t="shared" ca="1" si="354"/>
        <v>141</v>
      </c>
      <c r="HR100">
        <f t="shared" ca="1" si="354"/>
        <v>2004</v>
      </c>
      <c r="HS100">
        <f t="shared" ca="1" si="354"/>
        <v>684</v>
      </c>
      <c r="HT100">
        <f t="shared" ca="1" si="354"/>
        <v>4</v>
      </c>
      <c r="HU100">
        <f t="shared" ca="1" si="354"/>
        <v>0</v>
      </c>
      <c r="HV100">
        <f t="shared" ca="1" si="354"/>
        <v>69</v>
      </c>
      <c r="HW100">
        <f t="shared" ca="1" si="354"/>
        <v>132</v>
      </c>
      <c r="HX100">
        <f t="shared" ca="1" si="355"/>
        <v>148</v>
      </c>
      <c r="HY100">
        <f t="shared" ca="1" si="355"/>
        <v>49</v>
      </c>
      <c r="HZ100">
        <f t="shared" ca="1" si="355"/>
        <v>52</v>
      </c>
      <c r="IA100">
        <f t="shared" ca="1" si="355"/>
        <v>60</v>
      </c>
      <c r="IB100">
        <f t="shared" ca="1" si="355"/>
        <v>4</v>
      </c>
      <c r="IC100">
        <f t="shared" ca="1" si="355"/>
        <v>37</v>
      </c>
      <c r="ID100">
        <f t="shared" ca="1" si="355"/>
        <v>10</v>
      </c>
      <c r="IE100">
        <f t="shared" ca="1" si="355"/>
        <v>5</v>
      </c>
      <c r="IF100">
        <f t="shared" ca="1" si="355"/>
        <v>22</v>
      </c>
      <c r="IG100">
        <f t="shared" ca="1" si="355"/>
        <v>51</v>
      </c>
      <c r="IH100">
        <f t="shared" ca="1" si="356"/>
        <v>12</v>
      </c>
      <c r="II100">
        <f t="shared" ca="1" si="356"/>
        <v>3</v>
      </c>
      <c r="IJ100">
        <f t="shared" ca="1" si="356"/>
        <v>6</v>
      </c>
      <c r="IK100">
        <f t="shared" ca="1" si="356"/>
        <v>6</v>
      </c>
      <c r="IL100">
        <f t="shared" ca="1" si="356"/>
        <v>4</v>
      </c>
      <c r="IM100">
        <f t="shared" ca="1" si="356"/>
        <v>25</v>
      </c>
      <c r="IN100">
        <f t="shared" ca="1" si="356"/>
        <v>14</v>
      </c>
      <c r="IO100">
        <f t="shared" ca="1" si="356"/>
        <v>39</v>
      </c>
      <c r="IP100">
        <f t="shared" ca="1" si="356"/>
        <v>2</v>
      </c>
      <c r="IQ100">
        <f t="shared" ca="1" si="356"/>
        <v>16</v>
      </c>
      <c r="IR100">
        <f t="shared" ca="1" si="357"/>
        <v>7</v>
      </c>
      <c r="IS100">
        <f t="shared" ca="1" si="357"/>
        <v>9</v>
      </c>
      <c r="IT100">
        <f t="shared" ca="1" si="357"/>
        <v>0</v>
      </c>
      <c r="IU100">
        <f t="shared" ca="1" si="357"/>
        <v>10</v>
      </c>
      <c r="IV100">
        <f t="shared" ca="1" si="357"/>
        <v>0</v>
      </c>
      <c r="IW100">
        <f t="shared" ca="1" si="357"/>
        <v>29</v>
      </c>
      <c r="IX100">
        <f t="shared" ca="1" si="357"/>
        <v>3</v>
      </c>
      <c r="IY100">
        <f t="shared" ca="1" si="357"/>
        <v>0</v>
      </c>
      <c r="IZ100">
        <f t="shared" ca="1" si="357"/>
        <v>11</v>
      </c>
      <c r="JA100">
        <f t="shared" ca="1" si="357"/>
        <v>8</v>
      </c>
      <c r="JB100">
        <f t="shared" ca="1" si="358"/>
        <v>4</v>
      </c>
      <c r="JC100">
        <f t="shared" ca="1" si="358"/>
        <v>0</v>
      </c>
      <c r="JD100">
        <f t="shared" ca="1" si="358"/>
        <v>3</v>
      </c>
      <c r="JE100">
        <f t="shared" ca="1" si="358"/>
        <v>1</v>
      </c>
      <c r="JF100">
        <f t="shared" ca="1" si="358"/>
        <v>8</v>
      </c>
      <c r="JG100">
        <f t="shared" ca="1" si="358"/>
        <v>0</v>
      </c>
      <c r="JH100">
        <f t="shared" ca="1" si="358"/>
        <v>0</v>
      </c>
      <c r="JI100">
        <f t="shared" ca="1" si="358"/>
        <v>1</v>
      </c>
      <c r="JJ100">
        <f t="shared" ca="1" si="358"/>
        <v>6</v>
      </c>
      <c r="JK100">
        <f t="shared" ca="1" si="358"/>
        <v>4</v>
      </c>
      <c r="JL100">
        <f t="shared" ca="1" si="359"/>
        <v>3</v>
      </c>
      <c r="JM100">
        <f t="shared" ca="1" si="359"/>
        <v>2</v>
      </c>
      <c r="JN100">
        <f t="shared" ca="1" si="359"/>
        <v>0</v>
      </c>
      <c r="JO100">
        <f t="shared" ca="1" si="359"/>
        <v>6</v>
      </c>
      <c r="JP100">
        <f t="shared" ca="1" si="359"/>
        <v>25</v>
      </c>
      <c r="JQ100">
        <f t="shared" ca="1" si="359"/>
        <v>2</v>
      </c>
      <c r="JR100">
        <f t="shared" ca="1" si="359"/>
        <v>0</v>
      </c>
      <c r="JS100">
        <f t="shared" ca="1" si="359"/>
        <v>0</v>
      </c>
      <c r="JT100">
        <f t="shared" ca="1" si="359"/>
        <v>1</v>
      </c>
      <c r="JU100">
        <f t="shared" ca="1" si="359"/>
        <v>6</v>
      </c>
      <c r="JV100">
        <f t="shared" ca="1" si="360"/>
        <v>0</v>
      </c>
      <c r="JW100">
        <f t="shared" ca="1" si="360"/>
        <v>0</v>
      </c>
      <c r="JX100">
        <f t="shared" ca="1" si="360"/>
        <v>1</v>
      </c>
      <c r="JY100">
        <f t="shared" ca="1" si="360"/>
        <v>0</v>
      </c>
      <c r="JZ100">
        <f t="shared" ca="1" si="360"/>
        <v>0</v>
      </c>
      <c r="KA100">
        <f t="shared" ca="1" si="360"/>
        <v>4</v>
      </c>
      <c r="KB100">
        <f t="shared" ca="1" si="360"/>
        <v>0</v>
      </c>
      <c r="KC100">
        <f t="shared" ca="1" si="360"/>
        <v>0</v>
      </c>
      <c r="KD100">
        <f t="shared" ca="1" si="360"/>
        <v>3</v>
      </c>
      <c r="KE100">
        <f t="shared" ca="1" si="360"/>
        <v>0</v>
      </c>
      <c r="KF100">
        <f t="shared" ca="1" si="361"/>
        <v>1</v>
      </c>
      <c r="KG100">
        <f t="shared" ca="1" si="361"/>
        <v>0</v>
      </c>
      <c r="KH100">
        <f t="shared" ca="1" si="361"/>
        <v>0</v>
      </c>
      <c r="KI100">
        <f t="shared" ca="1" si="361"/>
        <v>3</v>
      </c>
      <c r="KJ100">
        <f t="shared" ca="1" si="361"/>
        <v>0</v>
      </c>
      <c r="KK100">
        <f t="shared" ca="1" si="361"/>
        <v>1</v>
      </c>
      <c r="KL100">
        <f t="shared" ca="1" si="361"/>
        <v>1</v>
      </c>
      <c r="KM100">
        <f t="shared" ca="1" si="361"/>
        <v>0</v>
      </c>
      <c r="KN100">
        <f t="shared" ca="1" si="361"/>
        <v>0</v>
      </c>
      <c r="KO100">
        <f t="shared" ca="1" si="361"/>
        <v>0</v>
      </c>
      <c r="KP100">
        <f t="shared" ca="1" si="362"/>
        <v>0</v>
      </c>
      <c r="KQ100">
        <f t="shared" ca="1" si="362"/>
        <v>4</v>
      </c>
      <c r="KR100">
        <f t="shared" ca="1" si="362"/>
        <v>0</v>
      </c>
      <c r="KS100">
        <f t="shared" ca="1" si="362"/>
        <v>2</v>
      </c>
      <c r="KT100">
        <f t="shared" ca="1" si="362"/>
        <v>1</v>
      </c>
      <c r="KU100">
        <f t="shared" ca="1" si="362"/>
        <v>1</v>
      </c>
      <c r="KV100">
        <f t="shared" ca="1" si="362"/>
        <v>0</v>
      </c>
      <c r="KW100">
        <f t="shared" ca="1" si="362"/>
        <v>0</v>
      </c>
      <c r="KX100">
        <f t="shared" ca="1" si="362"/>
        <v>0</v>
      </c>
      <c r="KY100">
        <f t="shared" ca="1" si="362"/>
        <v>0</v>
      </c>
      <c r="KZ100">
        <f t="shared" ca="1" si="363"/>
        <v>0</v>
      </c>
      <c r="LA100">
        <f t="shared" ca="1" si="363"/>
        <v>0</v>
      </c>
      <c r="LB100">
        <f t="shared" ca="1" si="363"/>
        <v>0</v>
      </c>
      <c r="LC100">
        <f t="shared" ca="1" si="363"/>
        <v>1</v>
      </c>
      <c r="LD100">
        <f t="shared" ca="1" si="363"/>
        <v>0</v>
      </c>
      <c r="LE100">
        <f t="shared" ca="1" si="363"/>
        <v>0</v>
      </c>
      <c r="LF100">
        <f t="shared" ca="1" si="363"/>
        <v>1</v>
      </c>
      <c r="LG100">
        <f t="shared" ca="1" si="363"/>
        <v>0</v>
      </c>
      <c r="LH100">
        <f t="shared" ca="1" si="363"/>
        <v>0</v>
      </c>
      <c r="LI100">
        <f t="shared" ca="1" si="363"/>
        <v>0</v>
      </c>
      <c r="LJ100">
        <f t="shared" ca="1" si="364"/>
        <v>0</v>
      </c>
      <c r="LK100">
        <f t="shared" ca="1" si="364"/>
        <v>0</v>
      </c>
      <c r="LL100">
        <f t="shared" ca="1" si="364"/>
        <v>2</v>
      </c>
      <c r="LM100">
        <f t="shared" ca="1" si="364"/>
        <v>0</v>
      </c>
      <c r="LN100">
        <f t="shared" ca="1" si="364"/>
        <v>0</v>
      </c>
      <c r="LO100">
        <f t="shared" ca="1" si="364"/>
        <v>0</v>
      </c>
      <c r="LP100">
        <f t="shared" ca="1" si="364"/>
        <v>0</v>
      </c>
      <c r="LQ100">
        <f t="shared" ca="1" si="364"/>
        <v>0</v>
      </c>
      <c r="LR100">
        <f t="shared" ca="1" si="364"/>
        <v>0</v>
      </c>
      <c r="LS100">
        <f t="shared" ca="1" si="364"/>
        <v>0</v>
      </c>
      <c r="LT100">
        <f t="shared" ca="1" si="365"/>
        <v>0</v>
      </c>
      <c r="LU100">
        <f t="shared" ca="1" si="365"/>
        <v>2</v>
      </c>
      <c r="LV100">
        <f t="shared" ca="1" si="365"/>
        <v>0</v>
      </c>
      <c r="LW100">
        <f t="shared" ca="1" si="365"/>
        <v>1</v>
      </c>
      <c r="LX100">
        <f t="shared" ca="1" si="365"/>
        <v>2</v>
      </c>
      <c r="LY100">
        <f t="shared" ca="1" si="365"/>
        <v>0</v>
      </c>
      <c r="LZ100">
        <f t="shared" ca="1" si="365"/>
        <v>1</v>
      </c>
      <c r="MA100">
        <f t="shared" ca="1" si="365"/>
        <v>0</v>
      </c>
      <c r="MB100">
        <f t="shared" ca="1" si="365"/>
        <v>0</v>
      </c>
      <c r="MC100">
        <f t="shared" ca="1" si="365"/>
        <v>0</v>
      </c>
      <c r="MD100">
        <f t="shared" ca="1" si="366"/>
        <v>0</v>
      </c>
      <c r="ME100">
        <f t="shared" ca="1" si="366"/>
        <v>1</v>
      </c>
      <c r="MF100">
        <f t="shared" ca="1" si="366"/>
        <v>0</v>
      </c>
      <c r="MG100">
        <f t="shared" ca="1" si="366"/>
        <v>0</v>
      </c>
      <c r="MH100">
        <f t="shared" ca="1" si="366"/>
        <v>1</v>
      </c>
      <c r="MI100">
        <f t="shared" ca="1" si="366"/>
        <v>0</v>
      </c>
      <c r="MJ100">
        <f t="shared" ca="1" si="366"/>
        <v>0</v>
      </c>
      <c r="MK100">
        <f t="shared" ca="1" si="366"/>
        <v>0</v>
      </c>
      <c r="ML100">
        <f t="shared" ca="1" si="366"/>
        <v>0</v>
      </c>
      <c r="MM100">
        <f t="shared" ca="1" si="366"/>
        <v>0</v>
      </c>
      <c r="MN100">
        <f t="shared" ca="1" si="367"/>
        <v>0</v>
      </c>
      <c r="MO100">
        <f t="shared" ca="1" si="367"/>
        <v>0</v>
      </c>
      <c r="MP100">
        <f t="shared" ca="1" si="367"/>
        <v>0</v>
      </c>
      <c r="MQ100">
        <f t="shared" ca="1" si="367"/>
        <v>0</v>
      </c>
      <c r="MR100">
        <f t="shared" ca="1" si="367"/>
        <v>0</v>
      </c>
      <c r="MS100">
        <f t="shared" ca="1" si="367"/>
        <v>1</v>
      </c>
      <c r="MT100">
        <f t="shared" ca="1" si="367"/>
        <v>0</v>
      </c>
      <c r="MU100">
        <f t="shared" ca="1" si="367"/>
        <v>0</v>
      </c>
      <c r="MV100">
        <f t="shared" ca="1" si="367"/>
        <v>0</v>
      </c>
      <c r="MW100">
        <f t="shared" ca="1" si="367"/>
        <v>0</v>
      </c>
      <c r="MX100">
        <f t="shared" ca="1" si="368"/>
        <v>0</v>
      </c>
      <c r="MY100">
        <f t="shared" ca="1" si="368"/>
        <v>0</v>
      </c>
      <c r="MZ100">
        <f t="shared" ca="1" si="368"/>
        <v>0</v>
      </c>
      <c r="NA100">
        <f t="shared" ca="1" si="368"/>
        <v>0</v>
      </c>
      <c r="NB100">
        <f t="shared" ca="1" si="368"/>
        <v>0</v>
      </c>
      <c r="NC100">
        <f t="shared" ca="1" si="368"/>
        <v>0</v>
      </c>
      <c r="ND100">
        <f t="shared" ca="1" si="368"/>
        <v>0</v>
      </c>
      <c r="NE100">
        <f t="shared" ca="1" si="368"/>
        <v>0</v>
      </c>
      <c r="NF100">
        <f t="shared" ca="1" si="368"/>
        <v>0</v>
      </c>
      <c r="NG100">
        <f t="shared" ca="1" si="368"/>
        <v>2</v>
      </c>
      <c r="NH100">
        <f t="shared" ca="1" si="369"/>
        <v>0</v>
      </c>
      <c r="NI100">
        <f t="shared" ca="1" si="369"/>
        <v>0</v>
      </c>
      <c r="NJ100">
        <f t="shared" ca="1" si="369"/>
        <v>0</v>
      </c>
      <c r="NK100">
        <f t="shared" ca="1" si="369"/>
        <v>0</v>
      </c>
      <c r="NL100">
        <f t="shared" ca="1" si="369"/>
        <v>0</v>
      </c>
      <c r="NM100">
        <f t="shared" ca="1" si="369"/>
        <v>0</v>
      </c>
      <c r="NN100">
        <f t="shared" ca="1" si="369"/>
        <v>0</v>
      </c>
      <c r="NO100">
        <f t="shared" ca="1" si="369"/>
        <v>0</v>
      </c>
      <c r="NP100">
        <f t="shared" ca="1" si="369"/>
        <v>0</v>
      </c>
      <c r="NQ100">
        <f t="shared" ca="1" si="369"/>
        <v>0</v>
      </c>
      <c r="NR100">
        <f t="shared" ca="1" si="370"/>
        <v>0</v>
      </c>
      <c r="NS100">
        <f t="shared" ca="1" si="370"/>
        <v>0</v>
      </c>
      <c r="NT100">
        <f t="shared" ca="1" si="370"/>
        <v>0</v>
      </c>
      <c r="NU100">
        <f t="shared" ca="1" si="370"/>
        <v>0</v>
      </c>
      <c r="NV100">
        <f t="shared" ca="1" si="370"/>
        <v>0</v>
      </c>
      <c r="NW100">
        <f t="shared" ca="1" si="370"/>
        <v>0</v>
      </c>
      <c r="NX100">
        <f t="shared" ca="1" si="370"/>
        <v>0</v>
      </c>
      <c r="NY100">
        <f t="shared" ca="1" si="370"/>
        <v>0</v>
      </c>
      <c r="NZ100">
        <f t="shared" ca="1" si="370"/>
        <v>0</v>
      </c>
      <c r="OA100">
        <f t="shared" ca="1" si="370"/>
        <v>0</v>
      </c>
      <c r="OB100">
        <f t="shared" ca="1" si="371"/>
        <v>0</v>
      </c>
      <c r="OC100">
        <f t="shared" ca="1" si="371"/>
        <v>0</v>
      </c>
      <c r="OD100">
        <f t="shared" ca="1" si="371"/>
        <v>0</v>
      </c>
      <c r="OE100">
        <f t="shared" ca="1" si="371"/>
        <v>0</v>
      </c>
      <c r="OF100">
        <f t="shared" ca="1" si="371"/>
        <v>0</v>
      </c>
      <c r="OG100">
        <f t="shared" ca="1" si="371"/>
        <v>0</v>
      </c>
      <c r="OH100">
        <f t="shared" ca="1" si="371"/>
        <v>0</v>
      </c>
      <c r="OI100">
        <f t="shared" ca="1" si="371"/>
        <v>0</v>
      </c>
      <c r="OJ100">
        <f t="shared" ca="1" si="371"/>
        <v>0</v>
      </c>
      <c r="OK100">
        <f t="shared" ca="1" si="371"/>
        <v>0</v>
      </c>
      <c r="OL100">
        <f t="shared" ca="1" si="372"/>
        <v>0</v>
      </c>
      <c r="OM100">
        <f t="shared" ca="1" si="372"/>
        <v>0</v>
      </c>
      <c r="ON100">
        <f t="shared" ca="1" si="372"/>
        <v>0</v>
      </c>
      <c r="OO100">
        <f t="shared" ca="1" si="372"/>
        <v>0</v>
      </c>
      <c r="OP100">
        <f t="shared" ca="1" si="372"/>
        <v>0</v>
      </c>
      <c r="OQ100">
        <f t="shared" ca="1" si="372"/>
        <v>0</v>
      </c>
      <c r="OR100">
        <f t="shared" ca="1" si="372"/>
        <v>0</v>
      </c>
      <c r="OS100">
        <f t="shared" ca="1" si="372"/>
        <v>0</v>
      </c>
      <c r="OT100">
        <f t="shared" ca="1" si="372"/>
        <v>0</v>
      </c>
      <c r="OU100">
        <f t="shared" ca="1" si="372"/>
        <v>0</v>
      </c>
      <c r="OV100">
        <f t="shared" ca="1" si="373"/>
        <v>0</v>
      </c>
      <c r="OW100">
        <f t="shared" ca="1" si="373"/>
        <v>1</v>
      </c>
      <c r="OX100">
        <f t="shared" ca="1" si="373"/>
        <v>0</v>
      </c>
      <c r="OY100">
        <f t="shared" ca="1" si="373"/>
        <v>0</v>
      </c>
      <c r="OZ100">
        <f t="shared" ca="1" si="373"/>
        <v>0</v>
      </c>
      <c r="PA100">
        <f t="shared" ca="1" si="373"/>
        <v>0</v>
      </c>
      <c r="PB100">
        <f t="shared" ca="1" si="373"/>
        <v>0</v>
      </c>
      <c r="PC100">
        <f t="shared" ca="1" si="373"/>
        <v>0</v>
      </c>
      <c r="PD100">
        <f t="shared" ca="1" si="373"/>
        <v>0</v>
      </c>
      <c r="PE100">
        <f t="shared" ca="1" si="373"/>
        <v>0</v>
      </c>
      <c r="PF100">
        <f t="shared" ca="1" si="373"/>
        <v>0</v>
      </c>
      <c r="PG100">
        <f t="shared" ca="1" si="373"/>
        <v>0</v>
      </c>
      <c r="PH100">
        <f t="shared" ca="1" si="373"/>
        <v>0</v>
      </c>
      <c r="PI100">
        <f t="shared" ca="1" si="373"/>
        <v>0</v>
      </c>
      <c r="PJ100">
        <f t="shared" ca="1" si="373"/>
        <v>0</v>
      </c>
      <c r="PK100">
        <f t="shared" ca="1" si="375"/>
        <v>0</v>
      </c>
      <c r="PL100">
        <f t="shared" ca="1" si="291"/>
        <v>6586</v>
      </c>
    </row>
    <row r="101" spans="1:428">
      <c r="A101" s="1">
        <v>43936</v>
      </c>
      <c r="B101" t="s">
        <v>6</v>
      </c>
      <c r="C101">
        <v>49</v>
      </c>
      <c r="D101">
        <v>2</v>
      </c>
      <c r="E101">
        <v>714</v>
      </c>
      <c r="F101">
        <v>23</v>
      </c>
      <c r="H101" t="s">
        <v>29</v>
      </c>
      <c r="I101" s="5">
        <f t="shared" si="288"/>
        <v>397</v>
      </c>
      <c r="J101" s="5">
        <f t="shared" si="289"/>
        <v>28</v>
      </c>
      <c r="L101" s="8">
        <f t="shared" si="377"/>
        <v>43926</v>
      </c>
      <c r="M101">
        <f t="shared" ca="1" si="334"/>
        <v>34272</v>
      </c>
      <c r="N101">
        <f t="shared" ca="1" si="334"/>
        <v>7026</v>
      </c>
      <c r="O101">
        <f t="shared" ca="1" si="334"/>
        <v>4805</v>
      </c>
      <c r="P101">
        <f t="shared" ca="1" si="334"/>
        <v>5936</v>
      </c>
      <c r="Q101">
        <f t="shared" ca="1" si="334"/>
        <v>4267</v>
      </c>
      <c r="R101">
        <f t="shared" ca="1" si="334"/>
        <v>3735</v>
      </c>
      <c r="S101">
        <f t="shared" ca="1" si="334"/>
        <v>48</v>
      </c>
      <c r="T101">
        <f t="shared" ca="1" si="334"/>
        <v>5275</v>
      </c>
      <c r="U101">
        <f t="shared" ca="1" si="334"/>
        <v>3013</v>
      </c>
      <c r="V101">
        <f t="shared" ca="1" si="334"/>
        <v>1661</v>
      </c>
      <c r="W101">
        <f t="shared" ca="1" si="335"/>
        <v>904</v>
      </c>
      <c r="X101">
        <f t="shared" ca="1" si="335"/>
        <v>1363</v>
      </c>
      <c r="Y101">
        <f t="shared" ca="1" si="335"/>
        <v>974</v>
      </c>
      <c r="Z101">
        <f t="shared" ca="1" si="335"/>
        <v>1222</v>
      </c>
      <c r="AA101">
        <f t="shared" ca="1" si="335"/>
        <v>582</v>
      </c>
      <c r="AB101">
        <f t="shared" ca="1" si="335"/>
        <v>638</v>
      </c>
      <c r="AC101">
        <f t="shared" ca="1" si="335"/>
        <v>241</v>
      </c>
      <c r="AD101">
        <f t="shared" ca="1" si="335"/>
        <v>590</v>
      </c>
      <c r="AE101">
        <f t="shared" ca="1" si="335"/>
        <v>331</v>
      </c>
      <c r="AF101">
        <f t="shared" ca="1" si="335"/>
        <v>365</v>
      </c>
      <c r="AG101">
        <f t="shared" ca="1" si="336"/>
        <v>472</v>
      </c>
      <c r="AH101">
        <f t="shared" ca="1" si="336"/>
        <v>81</v>
      </c>
      <c r="AI101">
        <f t="shared" ca="1" si="336"/>
        <v>151</v>
      </c>
      <c r="AJ101">
        <f t="shared" ca="1" si="336"/>
        <v>336</v>
      </c>
      <c r="AK101">
        <f t="shared" ca="1" si="336"/>
        <v>424</v>
      </c>
      <c r="AL101">
        <f t="shared" ca="1" si="336"/>
        <v>97</v>
      </c>
      <c r="AM101">
        <f t="shared" ca="1" si="336"/>
        <v>244</v>
      </c>
      <c r="AN101">
        <f t="shared" ca="1" si="336"/>
        <v>430</v>
      </c>
      <c r="AO101">
        <f t="shared" ca="1" si="336"/>
        <v>302</v>
      </c>
      <c r="AP101">
        <f t="shared" ca="1" si="336"/>
        <v>320</v>
      </c>
      <c r="AQ101">
        <f t="shared" ca="1" si="337"/>
        <v>139</v>
      </c>
      <c r="AR101">
        <f t="shared" ca="1" si="337"/>
        <v>282</v>
      </c>
      <c r="AS101">
        <f t="shared" ca="1" si="337"/>
        <v>159</v>
      </c>
      <c r="AT101">
        <f t="shared" ca="1" si="337"/>
        <v>202</v>
      </c>
      <c r="AU101">
        <f t="shared" ca="1" si="337"/>
        <v>294</v>
      </c>
      <c r="AV101">
        <f t="shared" ca="1" si="337"/>
        <v>76</v>
      </c>
      <c r="AW101">
        <f t="shared" ca="1" si="337"/>
        <v>150</v>
      </c>
      <c r="AX101">
        <f t="shared" ca="1" si="337"/>
        <v>481</v>
      </c>
      <c r="AY101">
        <f t="shared" ca="1" si="337"/>
        <v>106</v>
      </c>
      <c r="AZ101">
        <f t="shared" ca="1" si="337"/>
        <v>148</v>
      </c>
      <c r="BA101">
        <f t="shared" ca="1" si="338"/>
        <v>128</v>
      </c>
      <c r="BB101">
        <f t="shared" ca="1" si="338"/>
        <v>376</v>
      </c>
      <c r="BC101">
        <f t="shared" ca="1" si="338"/>
        <v>109</v>
      </c>
      <c r="BD101">
        <f t="shared" ca="1" si="338"/>
        <v>117</v>
      </c>
      <c r="BE101">
        <f t="shared" ca="1" si="338"/>
        <v>90</v>
      </c>
      <c r="BF101">
        <f t="shared" ca="1" si="338"/>
        <v>43</v>
      </c>
      <c r="BG101">
        <f t="shared" ca="1" si="338"/>
        <v>75</v>
      </c>
      <c r="BH101">
        <f t="shared" ca="1" si="338"/>
        <v>267</v>
      </c>
      <c r="BI101">
        <f t="shared" ca="1" si="338"/>
        <v>139</v>
      </c>
      <c r="BJ101">
        <f t="shared" ca="1" si="338"/>
        <v>191</v>
      </c>
      <c r="BK101">
        <f t="shared" ca="1" si="339"/>
        <v>186</v>
      </c>
      <c r="BL101">
        <f t="shared" ca="1" si="339"/>
        <v>80</v>
      </c>
      <c r="BM101">
        <f t="shared" ca="1" si="339"/>
        <v>206</v>
      </c>
      <c r="BN101">
        <f t="shared" ca="1" si="339"/>
        <v>60</v>
      </c>
      <c r="BO101">
        <f t="shared" ca="1" si="339"/>
        <v>314</v>
      </c>
      <c r="BP101">
        <f t="shared" ca="1" si="339"/>
        <v>161</v>
      </c>
      <c r="BQ101">
        <f t="shared" ca="1" si="339"/>
        <v>211</v>
      </c>
      <c r="BR101">
        <f t="shared" ca="1" si="339"/>
        <v>53</v>
      </c>
      <c r="BS101">
        <f t="shared" ca="1" si="339"/>
        <v>47</v>
      </c>
      <c r="BT101">
        <f t="shared" ca="1" si="339"/>
        <v>55</v>
      </c>
      <c r="BU101">
        <f t="shared" ca="1" si="340"/>
        <v>45</v>
      </c>
      <c r="BV101">
        <f t="shared" ca="1" si="340"/>
        <v>106</v>
      </c>
      <c r="BW101">
        <f t="shared" ca="1" si="340"/>
        <v>57</v>
      </c>
      <c r="BX101">
        <f t="shared" ca="1" si="340"/>
        <v>137</v>
      </c>
      <c r="BY101">
        <f t="shared" ca="1" si="340"/>
        <v>0</v>
      </c>
      <c r="BZ101">
        <f t="shared" ca="1" si="340"/>
        <v>43</v>
      </c>
      <c r="CA101">
        <f t="shared" ca="1" si="340"/>
        <v>78</v>
      </c>
      <c r="CB101">
        <f t="shared" ca="1" si="340"/>
        <v>39</v>
      </c>
      <c r="CC101">
        <f t="shared" ca="1" si="340"/>
        <v>34</v>
      </c>
      <c r="CD101">
        <f t="shared" ca="1" si="340"/>
        <v>48</v>
      </c>
      <c r="CE101">
        <f t="shared" ca="1" si="341"/>
        <v>46</v>
      </c>
      <c r="CF101">
        <f t="shared" ca="1" si="341"/>
        <v>0</v>
      </c>
      <c r="CG101">
        <f t="shared" ca="1" si="341"/>
        <v>9</v>
      </c>
      <c r="CH101">
        <f t="shared" ca="1" si="341"/>
        <v>74</v>
      </c>
      <c r="CI101">
        <f t="shared" ca="1" si="341"/>
        <v>46</v>
      </c>
      <c r="CJ101">
        <f t="shared" ca="1" si="341"/>
        <v>53</v>
      </c>
      <c r="CK101">
        <f t="shared" ca="1" si="341"/>
        <v>46</v>
      </c>
      <c r="CL101">
        <f t="shared" ca="1" si="341"/>
        <v>21</v>
      </c>
      <c r="CM101">
        <f t="shared" ca="1" si="341"/>
        <v>19</v>
      </c>
      <c r="CN101">
        <f t="shared" ca="1" si="341"/>
        <v>40</v>
      </c>
      <c r="CO101">
        <f t="shared" ca="1" si="342"/>
        <v>35</v>
      </c>
      <c r="CP101">
        <f t="shared" ca="1" si="342"/>
        <v>18</v>
      </c>
      <c r="CQ101">
        <f t="shared" ca="1" si="342"/>
        <v>0</v>
      </c>
      <c r="CR101">
        <f t="shared" ca="1" si="342"/>
        <v>30</v>
      </c>
      <c r="CS101">
        <f t="shared" ca="1" si="342"/>
        <v>27</v>
      </c>
      <c r="CT101">
        <f t="shared" ca="1" si="342"/>
        <v>16</v>
      </c>
      <c r="CU101">
        <f t="shared" ca="1" si="342"/>
        <v>26</v>
      </c>
      <c r="CV101">
        <f t="shared" ca="1" si="342"/>
        <v>9</v>
      </c>
      <c r="CW101">
        <f t="shared" ca="1" si="342"/>
        <v>27</v>
      </c>
      <c r="CX101">
        <f t="shared" ca="1" si="342"/>
        <v>19</v>
      </c>
      <c r="CY101">
        <f t="shared" ca="1" si="343"/>
        <v>22</v>
      </c>
      <c r="CZ101">
        <f t="shared" ca="1" si="343"/>
        <v>14</v>
      </c>
      <c r="DA101">
        <f t="shared" ca="1" si="343"/>
        <v>14</v>
      </c>
      <c r="DB101">
        <f t="shared" ca="1" si="343"/>
        <v>29</v>
      </c>
      <c r="DC101">
        <f t="shared" ca="1" si="343"/>
        <v>0</v>
      </c>
      <c r="DD101">
        <f t="shared" ca="1" si="343"/>
        <v>4</v>
      </c>
      <c r="DE101">
        <f t="shared" ca="1" si="343"/>
        <v>18</v>
      </c>
      <c r="DF101">
        <f t="shared" ca="1" si="343"/>
        <v>24</v>
      </c>
      <c r="DG101">
        <f t="shared" ca="1" si="343"/>
        <v>8</v>
      </c>
      <c r="DH101">
        <f t="shared" ca="1" si="343"/>
        <v>11</v>
      </c>
      <c r="DI101">
        <f t="shared" ca="1" si="344"/>
        <v>6</v>
      </c>
      <c r="DJ101">
        <f t="shared" ca="1" si="344"/>
        <v>20</v>
      </c>
      <c r="DK101">
        <f t="shared" ca="1" si="344"/>
        <v>8</v>
      </c>
      <c r="DL101">
        <f t="shared" ca="1" si="344"/>
        <v>10</v>
      </c>
      <c r="DM101">
        <f t="shared" ca="1" si="344"/>
        <v>59</v>
      </c>
      <c r="DN101">
        <f t="shared" ca="1" si="344"/>
        <v>10</v>
      </c>
      <c r="DO101">
        <f t="shared" ca="1" si="344"/>
        <v>9</v>
      </c>
      <c r="DP101">
        <f t="shared" ca="1" si="344"/>
        <v>12</v>
      </c>
      <c r="DQ101">
        <f t="shared" ca="1" si="344"/>
        <v>0</v>
      </c>
      <c r="DR101">
        <f t="shared" ca="1" si="344"/>
        <v>27</v>
      </c>
      <c r="DS101">
        <f t="shared" ca="1" si="345"/>
        <v>1</v>
      </c>
      <c r="DT101">
        <f t="shared" ca="1" si="345"/>
        <v>20</v>
      </c>
      <c r="DU101">
        <f t="shared" ca="1" si="345"/>
        <v>12</v>
      </c>
      <c r="DV101">
        <f t="shared" ca="1" si="345"/>
        <v>8</v>
      </c>
      <c r="DW101">
        <f t="shared" ca="1" si="345"/>
        <v>22</v>
      </c>
      <c r="DX101">
        <f t="shared" ca="1" si="345"/>
        <v>5</v>
      </c>
      <c r="DY101">
        <f t="shared" ca="1" si="345"/>
        <v>4</v>
      </c>
      <c r="DZ101">
        <f t="shared" ca="1" si="345"/>
        <v>0</v>
      </c>
      <c r="EA101">
        <f t="shared" ca="1" si="345"/>
        <v>2</v>
      </c>
      <c r="EB101">
        <f t="shared" ca="1" si="345"/>
        <v>11</v>
      </c>
      <c r="EC101">
        <f t="shared" ca="1" si="346"/>
        <v>8</v>
      </c>
      <c r="ED101">
        <f t="shared" ca="1" si="346"/>
        <v>6</v>
      </c>
      <c r="EE101">
        <f t="shared" ca="1" si="346"/>
        <v>2</v>
      </c>
      <c r="EF101">
        <f t="shared" ca="1" si="346"/>
        <v>2</v>
      </c>
      <c r="EG101">
        <f t="shared" ca="1" si="346"/>
        <v>6</v>
      </c>
      <c r="EH101">
        <f t="shared" ca="1" si="346"/>
        <v>13</v>
      </c>
      <c r="EI101">
        <f t="shared" ca="1" si="346"/>
        <v>3</v>
      </c>
      <c r="EJ101">
        <f t="shared" ca="1" si="346"/>
        <v>0</v>
      </c>
      <c r="EK101">
        <f t="shared" ca="1" si="346"/>
        <v>3</v>
      </c>
      <c r="EL101">
        <f t="shared" ca="1" si="346"/>
        <v>6</v>
      </c>
      <c r="EM101">
        <f t="shared" ca="1" si="347"/>
        <v>2</v>
      </c>
      <c r="EN101">
        <f t="shared" ca="1" si="347"/>
        <v>2</v>
      </c>
      <c r="EO101">
        <f t="shared" ca="1" si="347"/>
        <v>2</v>
      </c>
      <c r="EP101">
        <f t="shared" ca="1" si="347"/>
        <v>3</v>
      </c>
      <c r="EQ101">
        <f t="shared" ca="1" si="347"/>
        <v>2</v>
      </c>
      <c r="ER101">
        <f t="shared" ca="1" si="347"/>
        <v>1</v>
      </c>
      <c r="ES101">
        <f t="shared" ca="1" si="347"/>
        <v>0</v>
      </c>
      <c r="ET101">
        <f t="shared" ca="1" si="347"/>
        <v>4</v>
      </c>
      <c r="EU101">
        <f t="shared" ca="1" si="347"/>
        <v>1</v>
      </c>
      <c r="EV101">
        <f t="shared" ca="1" si="347"/>
        <v>6</v>
      </c>
      <c r="EW101">
        <f t="shared" ca="1" si="348"/>
        <v>2</v>
      </c>
      <c r="EX101">
        <f t="shared" ca="1" si="348"/>
        <v>3</v>
      </c>
      <c r="EY101">
        <f t="shared" ca="1" si="348"/>
        <v>2</v>
      </c>
      <c r="EZ101">
        <f t="shared" ca="1" si="348"/>
        <v>1</v>
      </c>
      <c r="FA101">
        <f t="shared" ca="1" si="348"/>
        <v>0</v>
      </c>
      <c r="FB101">
        <f t="shared" ca="1" si="348"/>
        <v>6</v>
      </c>
      <c r="FC101">
        <f t="shared" ca="1" si="348"/>
        <v>0</v>
      </c>
      <c r="FD101">
        <f t="shared" ca="1" si="348"/>
        <v>0</v>
      </c>
      <c r="FE101">
        <f t="shared" ca="1" si="348"/>
        <v>0</v>
      </c>
      <c r="FF101">
        <f t="shared" ca="1" si="348"/>
        <v>4</v>
      </c>
      <c r="FG101">
        <f t="shared" ca="1" si="349"/>
        <v>1</v>
      </c>
      <c r="FH101">
        <f t="shared" ca="1" si="349"/>
        <v>0</v>
      </c>
      <c r="FI101">
        <f t="shared" ca="1" si="349"/>
        <v>0</v>
      </c>
      <c r="FJ101">
        <f t="shared" ca="1" si="349"/>
        <v>3</v>
      </c>
      <c r="FK101">
        <f t="shared" ca="1" si="349"/>
        <v>3</v>
      </c>
      <c r="FL101">
        <f t="shared" ca="1" si="349"/>
        <v>0</v>
      </c>
      <c r="FM101">
        <f t="shared" ca="1" si="349"/>
        <v>7</v>
      </c>
      <c r="FN101">
        <f t="shared" ca="1" si="349"/>
        <v>7</v>
      </c>
      <c r="FO101">
        <f t="shared" ca="1" si="349"/>
        <v>3</v>
      </c>
      <c r="FP101">
        <f t="shared" ca="1" si="349"/>
        <v>0</v>
      </c>
      <c r="FQ101">
        <f t="shared" ca="1" si="350"/>
        <v>0</v>
      </c>
      <c r="FR101">
        <f t="shared" ca="1" si="350"/>
        <v>0</v>
      </c>
      <c r="FS101">
        <f t="shared" ca="1" si="350"/>
        <v>0</v>
      </c>
      <c r="FT101">
        <f t="shared" ca="1" si="350"/>
        <v>1</v>
      </c>
      <c r="FU101">
        <f t="shared" ca="1" si="350"/>
        <v>0</v>
      </c>
      <c r="FV101">
        <f t="shared" ca="1" si="350"/>
        <v>2</v>
      </c>
      <c r="FW101">
        <f t="shared" ca="1" si="350"/>
        <v>0</v>
      </c>
      <c r="FX101">
        <f t="shared" ca="1" si="350"/>
        <v>0</v>
      </c>
      <c r="FY101">
        <f t="shared" ca="1" si="350"/>
        <v>0</v>
      </c>
      <c r="FZ101">
        <f t="shared" ca="1" si="350"/>
        <v>0</v>
      </c>
      <c r="GA101">
        <f t="shared" ca="1" si="351"/>
        <v>0</v>
      </c>
      <c r="GB101">
        <f t="shared" ca="1" si="351"/>
        <v>0</v>
      </c>
      <c r="GC101">
        <f t="shared" ca="1" si="351"/>
        <v>1</v>
      </c>
      <c r="GD101">
        <f t="shared" ca="1" si="351"/>
        <v>0</v>
      </c>
      <c r="GE101">
        <f t="shared" ca="1" si="351"/>
        <v>0</v>
      </c>
      <c r="GF101">
        <f t="shared" ca="1" si="351"/>
        <v>1</v>
      </c>
      <c r="GG101">
        <f t="shared" ca="1" si="351"/>
        <v>0</v>
      </c>
      <c r="GH101">
        <f t="shared" ca="1" si="351"/>
        <v>0</v>
      </c>
      <c r="GI101">
        <f t="shared" ca="1" si="351"/>
        <v>0</v>
      </c>
      <c r="GJ101">
        <f t="shared" ca="1" si="351"/>
        <v>1</v>
      </c>
      <c r="GK101">
        <f t="shared" ca="1" si="352"/>
        <v>0</v>
      </c>
      <c r="GL101">
        <f t="shared" ca="1" si="352"/>
        <v>0</v>
      </c>
      <c r="GM101">
        <f t="shared" ca="1" si="352"/>
        <v>0</v>
      </c>
      <c r="GN101">
        <f t="shared" ca="1" si="352"/>
        <v>0</v>
      </c>
      <c r="GO101">
        <f t="shared" ca="1" si="352"/>
        <v>1</v>
      </c>
      <c r="GP101">
        <f t="shared" ca="1" si="352"/>
        <v>1</v>
      </c>
      <c r="GQ101">
        <f t="shared" ca="1" si="352"/>
        <v>0</v>
      </c>
      <c r="GR101">
        <f t="shared" ca="1" si="352"/>
        <v>0</v>
      </c>
      <c r="GS101">
        <f t="shared" ca="1" si="352"/>
        <v>1</v>
      </c>
      <c r="GT101">
        <f t="shared" ca="1" si="352"/>
        <v>0</v>
      </c>
      <c r="GU101">
        <f t="shared" ca="1" si="353"/>
        <v>2</v>
      </c>
      <c r="GV101">
        <f t="shared" ca="1" si="353"/>
        <v>0</v>
      </c>
      <c r="GW101">
        <f t="shared" ca="1" si="353"/>
        <v>0</v>
      </c>
      <c r="GX101">
        <f t="shared" ca="1" si="353"/>
        <v>0</v>
      </c>
      <c r="GY101">
        <f t="shared" ca="1" si="353"/>
        <v>0</v>
      </c>
      <c r="GZ101">
        <f t="shared" ca="1" si="353"/>
        <v>0</v>
      </c>
      <c r="HA101">
        <f t="shared" ca="1" si="353"/>
        <v>0</v>
      </c>
      <c r="HB101">
        <f t="shared" ca="1" si="353"/>
        <v>0</v>
      </c>
      <c r="HC101">
        <f t="shared" ca="1" si="353"/>
        <v>0</v>
      </c>
      <c r="HD101">
        <f t="shared" ca="1" si="353"/>
        <v>0</v>
      </c>
      <c r="HE101">
        <f t="shared" ca="1" si="353"/>
        <v>0</v>
      </c>
      <c r="HF101">
        <f t="shared" ca="1" si="353"/>
        <v>0</v>
      </c>
      <c r="HG101">
        <f t="shared" ca="1" si="353"/>
        <v>0</v>
      </c>
      <c r="HH101">
        <f t="shared" ca="1" si="353"/>
        <v>0</v>
      </c>
      <c r="HI101">
        <f t="shared" ca="1" si="353"/>
        <v>0</v>
      </c>
      <c r="HJ101">
        <f t="shared" ca="1" si="374"/>
        <v>0</v>
      </c>
      <c r="HK101">
        <f t="shared" ca="1" si="292"/>
        <v>86713</v>
      </c>
      <c r="HM101" s="8">
        <f t="shared" ref="HM101:HM108" si="378">L101</f>
        <v>43926</v>
      </c>
      <c r="HN101">
        <f t="shared" ca="1" si="354"/>
        <v>1344</v>
      </c>
      <c r="HO101">
        <f t="shared" ca="1" si="354"/>
        <v>809</v>
      </c>
      <c r="HP101">
        <f t="shared" ca="1" si="354"/>
        <v>681</v>
      </c>
      <c r="HQ101">
        <f t="shared" ca="1" si="354"/>
        <v>184</v>
      </c>
      <c r="HR101">
        <f t="shared" ca="1" si="354"/>
        <v>1053</v>
      </c>
      <c r="HS101">
        <f t="shared" ca="1" si="354"/>
        <v>708</v>
      </c>
      <c r="HT101">
        <f t="shared" ca="1" si="354"/>
        <v>3</v>
      </c>
      <c r="HU101">
        <f t="shared" ca="1" si="354"/>
        <v>292</v>
      </c>
      <c r="HV101">
        <f t="shared" ca="1" si="354"/>
        <v>76</v>
      </c>
      <c r="HW101">
        <f t="shared" ca="1" si="354"/>
        <v>140</v>
      </c>
      <c r="HX101">
        <f t="shared" ca="1" si="355"/>
        <v>164</v>
      </c>
      <c r="HY101">
        <f t="shared" ca="1" si="355"/>
        <v>44</v>
      </c>
      <c r="HZ101">
        <f t="shared" ca="1" si="355"/>
        <v>56</v>
      </c>
      <c r="IA101">
        <f t="shared" ca="1" si="355"/>
        <v>73</v>
      </c>
      <c r="IB101">
        <f t="shared" ca="1" si="355"/>
        <v>9</v>
      </c>
      <c r="IC101">
        <f t="shared" ca="1" si="355"/>
        <v>20</v>
      </c>
      <c r="ID101">
        <f t="shared" ca="1" si="355"/>
        <v>18</v>
      </c>
      <c r="IE101">
        <f t="shared" ca="1" si="355"/>
        <v>7</v>
      </c>
      <c r="IF101">
        <f t="shared" ca="1" si="355"/>
        <v>17</v>
      </c>
      <c r="IG101">
        <f t="shared" ca="1" si="355"/>
        <v>40</v>
      </c>
      <c r="IH101">
        <f t="shared" ca="1" si="356"/>
        <v>9</v>
      </c>
      <c r="II101">
        <f t="shared" ca="1" si="356"/>
        <v>6</v>
      </c>
      <c r="IJ101">
        <f t="shared" ca="1" si="356"/>
        <v>12</v>
      </c>
      <c r="IK101">
        <f t="shared" ca="1" si="356"/>
        <v>1</v>
      </c>
      <c r="IL101">
        <f t="shared" ca="1" si="356"/>
        <v>5</v>
      </c>
      <c r="IM101">
        <f t="shared" ca="1" si="356"/>
        <v>27</v>
      </c>
      <c r="IN101">
        <f t="shared" ca="1" si="356"/>
        <v>8</v>
      </c>
      <c r="IO101">
        <f t="shared" ca="1" si="356"/>
        <v>8</v>
      </c>
      <c r="IP101">
        <f t="shared" ca="1" si="356"/>
        <v>6</v>
      </c>
      <c r="IQ101">
        <f t="shared" ca="1" si="356"/>
        <v>22</v>
      </c>
      <c r="IR101">
        <f t="shared" ca="1" si="357"/>
        <v>4</v>
      </c>
      <c r="IS101">
        <f t="shared" ca="1" si="357"/>
        <v>6</v>
      </c>
      <c r="IT101">
        <f t="shared" ca="1" si="357"/>
        <v>4</v>
      </c>
      <c r="IU101">
        <f t="shared" ca="1" si="357"/>
        <v>19</v>
      </c>
      <c r="IV101">
        <f t="shared" ca="1" si="357"/>
        <v>8</v>
      </c>
      <c r="IW101">
        <f t="shared" ca="1" si="357"/>
        <v>8</v>
      </c>
      <c r="IX101">
        <f t="shared" ca="1" si="357"/>
        <v>4</v>
      </c>
      <c r="IY101">
        <f t="shared" ca="1" si="357"/>
        <v>2</v>
      </c>
      <c r="IZ101">
        <f t="shared" ca="1" si="357"/>
        <v>10</v>
      </c>
      <c r="JA101">
        <f t="shared" ca="1" si="357"/>
        <v>5</v>
      </c>
      <c r="JB101">
        <f t="shared" ca="1" si="358"/>
        <v>5</v>
      </c>
      <c r="JC101">
        <f t="shared" ca="1" si="358"/>
        <v>0</v>
      </c>
      <c r="JD101">
        <f t="shared" ca="1" si="358"/>
        <v>5</v>
      </c>
      <c r="JE101">
        <f t="shared" ca="1" si="358"/>
        <v>0</v>
      </c>
      <c r="JF101">
        <f t="shared" ca="1" si="358"/>
        <v>9</v>
      </c>
      <c r="JG101">
        <f t="shared" ca="1" si="358"/>
        <v>1</v>
      </c>
      <c r="JH101">
        <f t="shared" ca="1" si="358"/>
        <v>1</v>
      </c>
      <c r="JI101">
        <f t="shared" ca="1" si="358"/>
        <v>5</v>
      </c>
      <c r="JJ101">
        <f t="shared" ca="1" si="358"/>
        <v>7</v>
      </c>
      <c r="JK101">
        <f t="shared" ca="1" si="358"/>
        <v>4</v>
      </c>
      <c r="JL101">
        <f t="shared" ca="1" si="359"/>
        <v>6</v>
      </c>
      <c r="JM101">
        <f t="shared" ca="1" si="359"/>
        <v>2</v>
      </c>
      <c r="JN101">
        <f t="shared" ca="1" si="359"/>
        <v>14</v>
      </c>
      <c r="JO101">
        <f t="shared" ca="1" si="359"/>
        <v>9</v>
      </c>
      <c r="JP101">
        <f t="shared" ca="1" si="359"/>
        <v>47</v>
      </c>
      <c r="JQ101">
        <f t="shared" ca="1" si="359"/>
        <v>4</v>
      </c>
      <c r="JR101">
        <f t="shared" ca="1" si="359"/>
        <v>15</v>
      </c>
      <c r="JS101">
        <f t="shared" ca="1" si="359"/>
        <v>0</v>
      </c>
      <c r="JT101">
        <f t="shared" ca="1" si="359"/>
        <v>4</v>
      </c>
      <c r="JU101">
        <f t="shared" ca="1" si="359"/>
        <v>2</v>
      </c>
      <c r="JV101">
        <f t="shared" ca="1" si="360"/>
        <v>0</v>
      </c>
      <c r="JW101">
        <f t="shared" ca="1" si="360"/>
        <v>2</v>
      </c>
      <c r="JX101">
        <f t="shared" ca="1" si="360"/>
        <v>1</v>
      </c>
      <c r="JY101">
        <f t="shared" ca="1" si="360"/>
        <v>1</v>
      </c>
      <c r="JZ101">
        <f t="shared" ca="1" si="360"/>
        <v>0</v>
      </c>
      <c r="KA101">
        <f t="shared" ca="1" si="360"/>
        <v>2</v>
      </c>
      <c r="KB101">
        <f t="shared" ca="1" si="360"/>
        <v>0</v>
      </c>
      <c r="KC101">
        <f t="shared" ca="1" si="360"/>
        <v>0</v>
      </c>
      <c r="KD101">
        <f t="shared" ca="1" si="360"/>
        <v>0</v>
      </c>
      <c r="KE101">
        <f t="shared" ca="1" si="360"/>
        <v>0</v>
      </c>
      <c r="KF101">
        <f t="shared" ca="1" si="361"/>
        <v>3</v>
      </c>
      <c r="KG101">
        <f t="shared" ca="1" si="361"/>
        <v>0</v>
      </c>
      <c r="KH101">
        <f t="shared" ca="1" si="361"/>
        <v>2</v>
      </c>
      <c r="KI101">
        <f t="shared" ca="1" si="361"/>
        <v>3</v>
      </c>
      <c r="KJ101">
        <f t="shared" ca="1" si="361"/>
        <v>1</v>
      </c>
      <c r="KK101">
        <f t="shared" ca="1" si="361"/>
        <v>5</v>
      </c>
      <c r="KL101">
        <f t="shared" ca="1" si="361"/>
        <v>1</v>
      </c>
      <c r="KM101">
        <f t="shared" ca="1" si="361"/>
        <v>0</v>
      </c>
      <c r="KN101">
        <f t="shared" ca="1" si="361"/>
        <v>0</v>
      </c>
      <c r="KO101">
        <f t="shared" ca="1" si="361"/>
        <v>5</v>
      </c>
      <c r="KP101">
        <f t="shared" ca="1" si="362"/>
        <v>1</v>
      </c>
      <c r="KQ101">
        <f t="shared" ca="1" si="362"/>
        <v>3</v>
      </c>
      <c r="KR101">
        <f t="shared" ca="1" si="362"/>
        <v>0</v>
      </c>
      <c r="KS101">
        <f t="shared" ca="1" si="362"/>
        <v>0</v>
      </c>
      <c r="KT101">
        <f t="shared" ca="1" si="362"/>
        <v>1</v>
      </c>
      <c r="KU101">
        <f t="shared" ca="1" si="362"/>
        <v>0</v>
      </c>
      <c r="KV101">
        <f t="shared" ca="1" si="362"/>
        <v>1</v>
      </c>
      <c r="KW101">
        <f t="shared" ca="1" si="362"/>
        <v>0</v>
      </c>
      <c r="KX101">
        <f t="shared" ca="1" si="362"/>
        <v>1</v>
      </c>
      <c r="KY101">
        <f t="shared" ca="1" si="362"/>
        <v>0</v>
      </c>
      <c r="KZ101">
        <f t="shared" ca="1" si="363"/>
        <v>0</v>
      </c>
      <c r="LA101">
        <f t="shared" ca="1" si="363"/>
        <v>1</v>
      </c>
      <c r="LB101">
        <f t="shared" ca="1" si="363"/>
        <v>0</v>
      </c>
      <c r="LC101">
        <f t="shared" ca="1" si="363"/>
        <v>2</v>
      </c>
      <c r="LD101">
        <f t="shared" ca="1" si="363"/>
        <v>0</v>
      </c>
      <c r="LE101">
        <f t="shared" ca="1" si="363"/>
        <v>7</v>
      </c>
      <c r="LF101">
        <f t="shared" ca="1" si="363"/>
        <v>0</v>
      </c>
      <c r="LG101">
        <f t="shared" ca="1" si="363"/>
        <v>0</v>
      </c>
      <c r="LH101">
        <f t="shared" ca="1" si="363"/>
        <v>0</v>
      </c>
      <c r="LI101">
        <f t="shared" ca="1" si="363"/>
        <v>0</v>
      </c>
      <c r="LJ101">
        <f t="shared" ca="1" si="364"/>
        <v>0</v>
      </c>
      <c r="LK101">
        <f t="shared" ca="1" si="364"/>
        <v>2</v>
      </c>
      <c r="LL101">
        <f t="shared" ca="1" si="364"/>
        <v>0</v>
      </c>
      <c r="LM101">
        <f t="shared" ca="1" si="364"/>
        <v>0</v>
      </c>
      <c r="LN101">
        <f t="shared" ca="1" si="364"/>
        <v>0</v>
      </c>
      <c r="LO101">
        <f t="shared" ca="1" si="364"/>
        <v>0</v>
      </c>
      <c r="LP101">
        <f t="shared" ca="1" si="364"/>
        <v>0</v>
      </c>
      <c r="LQ101">
        <f t="shared" ca="1" si="364"/>
        <v>1</v>
      </c>
      <c r="LR101">
        <f t="shared" ca="1" si="364"/>
        <v>0</v>
      </c>
      <c r="LS101">
        <f t="shared" ca="1" si="364"/>
        <v>0</v>
      </c>
      <c r="LT101">
        <f t="shared" ca="1" si="365"/>
        <v>0</v>
      </c>
      <c r="LU101">
        <f t="shared" ca="1" si="365"/>
        <v>5</v>
      </c>
      <c r="LV101">
        <f t="shared" ca="1" si="365"/>
        <v>0</v>
      </c>
      <c r="LW101">
        <f t="shared" ca="1" si="365"/>
        <v>1</v>
      </c>
      <c r="LX101">
        <f t="shared" ca="1" si="365"/>
        <v>0</v>
      </c>
      <c r="LY101">
        <f t="shared" ca="1" si="365"/>
        <v>1</v>
      </c>
      <c r="LZ101">
        <f t="shared" ca="1" si="365"/>
        <v>0</v>
      </c>
      <c r="MA101">
        <f t="shared" ca="1" si="365"/>
        <v>2</v>
      </c>
      <c r="MB101">
        <f t="shared" ca="1" si="365"/>
        <v>0</v>
      </c>
      <c r="MC101">
        <f t="shared" ca="1" si="365"/>
        <v>1</v>
      </c>
      <c r="MD101">
        <f t="shared" ca="1" si="366"/>
        <v>0</v>
      </c>
      <c r="ME101">
        <f t="shared" ca="1" si="366"/>
        <v>0</v>
      </c>
      <c r="MF101">
        <f t="shared" ca="1" si="366"/>
        <v>0</v>
      </c>
      <c r="MG101">
        <f t="shared" ca="1" si="366"/>
        <v>0</v>
      </c>
      <c r="MH101">
        <f t="shared" ca="1" si="366"/>
        <v>0</v>
      </c>
      <c r="MI101">
        <f t="shared" ca="1" si="366"/>
        <v>0</v>
      </c>
      <c r="MJ101">
        <f t="shared" ca="1" si="366"/>
        <v>0</v>
      </c>
      <c r="MK101">
        <f t="shared" ca="1" si="366"/>
        <v>0</v>
      </c>
      <c r="ML101">
        <f t="shared" ca="1" si="366"/>
        <v>0</v>
      </c>
      <c r="MM101">
        <f t="shared" ca="1" si="366"/>
        <v>0</v>
      </c>
      <c r="MN101">
        <f t="shared" ca="1" si="367"/>
        <v>0</v>
      </c>
      <c r="MO101">
        <f t="shared" ca="1" si="367"/>
        <v>2</v>
      </c>
      <c r="MP101">
        <f t="shared" ca="1" si="367"/>
        <v>0</v>
      </c>
      <c r="MQ101">
        <f t="shared" ca="1" si="367"/>
        <v>0</v>
      </c>
      <c r="MR101">
        <f t="shared" ca="1" si="367"/>
        <v>1</v>
      </c>
      <c r="MS101">
        <f t="shared" ca="1" si="367"/>
        <v>0</v>
      </c>
      <c r="MT101">
        <f t="shared" ca="1" si="367"/>
        <v>0</v>
      </c>
      <c r="MU101">
        <f t="shared" ca="1" si="367"/>
        <v>2</v>
      </c>
      <c r="MV101">
        <f t="shared" ca="1" si="367"/>
        <v>0</v>
      </c>
      <c r="MW101">
        <f t="shared" ca="1" si="367"/>
        <v>0</v>
      </c>
      <c r="MX101">
        <f t="shared" ca="1" si="368"/>
        <v>0</v>
      </c>
      <c r="MY101">
        <f t="shared" ca="1" si="368"/>
        <v>1</v>
      </c>
      <c r="MZ101">
        <f t="shared" ca="1" si="368"/>
        <v>0</v>
      </c>
      <c r="NA101">
        <f t="shared" ca="1" si="368"/>
        <v>0</v>
      </c>
      <c r="NB101">
        <f t="shared" ca="1" si="368"/>
        <v>0</v>
      </c>
      <c r="NC101">
        <f t="shared" ca="1" si="368"/>
        <v>0</v>
      </c>
      <c r="ND101">
        <f t="shared" ca="1" si="368"/>
        <v>0</v>
      </c>
      <c r="NE101">
        <f t="shared" ca="1" si="368"/>
        <v>0</v>
      </c>
      <c r="NF101">
        <f t="shared" ca="1" si="368"/>
        <v>0</v>
      </c>
      <c r="NG101">
        <f t="shared" ca="1" si="368"/>
        <v>1</v>
      </c>
      <c r="NH101">
        <f t="shared" ca="1" si="369"/>
        <v>0</v>
      </c>
      <c r="NI101">
        <f t="shared" ca="1" si="369"/>
        <v>0</v>
      </c>
      <c r="NJ101">
        <f t="shared" ca="1" si="369"/>
        <v>0</v>
      </c>
      <c r="NK101">
        <f t="shared" ca="1" si="369"/>
        <v>0</v>
      </c>
      <c r="NL101">
        <f t="shared" ca="1" si="369"/>
        <v>0</v>
      </c>
      <c r="NM101">
        <f t="shared" ca="1" si="369"/>
        <v>0</v>
      </c>
      <c r="NN101">
        <f t="shared" ca="1" si="369"/>
        <v>0</v>
      </c>
      <c r="NO101">
        <f t="shared" ca="1" si="369"/>
        <v>0</v>
      </c>
      <c r="NP101">
        <f t="shared" ca="1" si="369"/>
        <v>0</v>
      </c>
      <c r="NQ101">
        <f t="shared" ca="1" si="369"/>
        <v>0</v>
      </c>
      <c r="NR101">
        <f t="shared" ca="1" si="370"/>
        <v>0</v>
      </c>
      <c r="NS101">
        <f t="shared" ca="1" si="370"/>
        <v>0</v>
      </c>
      <c r="NT101">
        <f t="shared" ca="1" si="370"/>
        <v>0</v>
      </c>
      <c r="NU101">
        <f t="shared" ca="1" si="370"/>
        <v>0</v>
      </c>
      <c r="NV101">
        <f t="shared" ca="1" si="370"/>
        <v>0</v>
      </c>
      <c r="NW101">
        <f t="shared" ca="1" si="370"/>
        <v>0</v>
      </c>
      <c r="NX101">
        <f t="shared" ca="1" si="370"/>
        <v>0</v>
      </c>
      <c r="NY101">
        <f t="shared" ca="1" si="370"/>
        <v>0</v>
      </c>
      <c r="NZ101">
        <f t="shared" ca="1" si="370"/>
        <v>0</v>
      </c>
      <c r="OA101">
        <f t="shared" ca="1" si="370"/>
        <v>0</v>
      </c>
      <c r="OB101">
        <f t="shared" ca="1" si="371"/>
        <v>0</v>
      </c>
      <c r="OC101">
        <f t="shared" ca="1" si="371"/>
        <v>0</v>
      </c>
      <c r="OD101">
        <f t="shared" ca="1" si="371"/>
        <v>0</v>
      </c>
      <c r="OE101">
        <f t="shared" ca="1" si="371"/>
        <v>0</v>
      </c>
      <c r="OF101">
        <f t="shared" ca="1" si="371"/>
        <v>0</v>
      </c>
      <c r="OG101">
        <f t="shared" ca="1" si="371"/>
        <v>0</v>
      </c>
      <c r="OH101">
        <f t="shared" ca="1" si="371"/>
        <v>0</v>
      </c>
      <c r="OI101">
        <f t="shared" ca="1" si="371"/>
        <v>0</v>
      </c>
      <c r="OJ101">
        <f t="shared" ca="1" si="371"/>
        <v>0</v>
      </c>
      <c r="OK101">
        <f t="shared" ca="1" si="371"/>
        <v>0</v>
      </c>
      <c r="OL101">
        <f t="shared" ca="1" si="372"/>
        <v>0</v>
      </c>
      <c r="OM101">
        <f t="shared" ca="1" si="372"/>
        <v>0</v>
      </c>
      <c r="ON101">
        <f t="shared" ca="1" si="372"/>
        <v>0</v>
      </c>
      <c r="OO101">
        <f t="shared" ca="1" si="372"/>
        <v>0</v>
      </c>
      <c r="OP101">
        <f t="shared" ca="1" si="372"/>
        <v>0</v>
      </c>
      <c r="OQ101">
        <f t="shared" ca="1" si="372"/>
        <v>0</v>
      </c>
      <c r="OR101">
        <f t="shared" ca="1" si="372"/>
        <v>0</v>
      </c>
      <c r="OS101">
        <f t="shared" ca="1" si="372"/>
        <v>0</v>
      </c>
      <c r="OT101">
        <f t="shared" ca="1" si="372"/>
        <v>0</v>
      </c>
      <c r="OU101">
        <f t="shared" ca="1" si="372"/>
        <v>0</v>
      </c>
      <c r="OV101">
        <f t="shared" ca="1" si="373"/>
        <v>0</v>
      </c>
      <c r="OW101">
        <f t="shared" ca="1" si="373"/>
        <v>0</v>
      </c>
      <c r="OX101">
        <f t="shared" ca="1" si="373"/>
        <v>0</v>
      </c>
      <c r="OY101">
        <f t="shared" ca="1" si="373"/>
        <v>0</v>
      </c>
      <c r="OZ101">
        <f t="shared" ca="1" si="373"/>
        <v>0</v>
      </c>
      <c r="PA101">
        <f t="shared" ca="1" si="373"/>
        <v>0</v>
      </c>
      <c r="PB101">
        <f t="shared" ca="1" si="373"/>
        <v>0</v>
      </c>
      <c r="PC101">
        <f t="shared" ca="1" si="373"/>
        <v>0</v>
      </c>
      <c r="PD101">
        <f t="shared" ca="1" si="373"/>
        <v>0</v>
      </c>
      <c r="PE101">
        <f t="shared" ca="1" si="373"/>
        <v>0</v>
      </c>
      <c r="PF101">
        <f t="shared" ca="1" si="373"/>
        <v>0</v>
      </c>
      <c r="PG101">
        <f t="shared" ca="1" si="373"/>
        <v>0</v>
      </c>
      <c r="PH101">
        <f t="shared" ca="1" si="373"/>
        <v>0</v>
      </c>
      <c r="PI101">
        <f t="shared" ca="1" si="373"/>
        <v>0</v>
      </c>
      <c r="PJ101">
        <f t="shared" ca="1" si="373"/>
        <v>0</v>
      </c>
      <c r="PK101">
        <f t="shared" ca="1" si="375"/>
        <v>0</v>
      </c>
      <c r="PL101">
        <f t="shared" ref="PL101:PL107" ca="1" si="379">SUM(HN101:PK101)</f>
        <v>6115</v>
      </c>
    </row>
    <row r="102" spans="1:428">
      <c r="A102" s="1">
        <v>43899</v>
      </c>
      <c r="B102" t="s">
        <v>7</v>
      </c>
      <c r="C102">
        <v>2</v>
      </c>
      <c r="D102">
        <v>0</v>
      </c>
      <c r="E102">
        <v>2</v>
      </c>
      <c r="F102">
        <v>0</v>
      </c>
      <c r="H102" t="s">
        <v>102</v>
      </c>
      <c r="I102" s="5">
        <f t="shared" si="288"/>
        <v>397</v>
      </c>
      <c r="J102" s="5">
        <f t="shared" si="289"/>
        <v>7</v>
      </c>
      <c r="L102" s="8">
        <f t="shared" si="377"/>
        <v>43927</v>
      </c>
      <c r="M102">
        <f t="shared" ca="1" si="334"/>
        <v>25398</v>
      </c>
      <c r="N102">
        <f t="shared" ca="1" si="334"/>
        <v>6023</v>
      </c>
      <c r="O102">
        <f t="shared" ca="1" si="334"/>
        <v>4316</v>
      </c>
      <c r="P102">
        <f t="shared" ca="1" si="334"/>
        <v>3677</v>
      </c>
      <c r="Q102">
        <f t="shared" ca="1" si="334"/>
        <v>1873</v>
      </c>
      <c r="R102">
        <f t="shared" ca="1" si="334"/>
        <v>5903</v>
      </c>
      <c r="S102">
        <f t="shared" ca="1" si="334"/>
        <v>67</v>
      </c>
      <c r="T102">
        <f t="shared" ca="1" si="334"/>
        <v>2483</v>
      </c>
      <c r="U102">
        <f t="shared" ca="1" si="334"/>
        <v>3135</v>
      </c>
      <c r="V102">
        <f t="shared" ca="1" si="334"/>
        <v>1260</v>
      </c>
      <c r="W102">
        <f t="shared" ca="1" si="335"/>
        <v>1224</v>
      </c>
      <c r="X102">
        <f t="shared" ca="1" si="335"/>
        <v>1614</v>
      </c>
      <c r="Y102">
        <f t="shared" ca="1" si="335"/>
        <v>821</v>
      </c>
      <c r="Z102">
        <f t="shared" ca="1" si="335"/>
        <v>852</v>
      </c>
      <c r="AA102">
        <f t="shared" ca="1" si="335"/>
        <v>658</v>
      </c>
      <c r="AB102">
        <f t="shared" ca="1" si="335"/>
        <v>754</v>
      </c>
      <c r="AC102">
        <f t="shared" ca="1" si="335"/>
        <v>217</v>
      </c>
      <c r="AD102">
        <f t="shared" ca="1" si="335"/>
        <v>412</v>
      </c>
      <c r="AE102">
        <f t="shared" ca="1" si="335"/>
        <v>507</v>
      </c>
      <c r="AF102">
        <f t="shared" ca="1" si="335"/>
        <v>387</v>
      </c>
      <c r="AG102">
        <f t="shared" ca="1" si="336"/>
        <v>693</v>
      </c>
      <c r="AH102">
        <f t="shared" ca="1" si="336"/>
        <v>47</v>
      </c>
      <c r="AI102">
        <f t="shared" ca="1" si="336"/>
        <v>535</v>
      </c>
      <c r="AJ102">
        <f t="shared" ca="1" si="336"/>
        <v>383</v>
      </c>
      <c r="AK102">
        <f t="shared" ca="1" si="336"/>
        <v>310</v>
      </c>
      <c r="AL102">
        <f t="shared" ca="1" si="336"/>
        <v>181</v>
      </c>
      <c r="AM102">
        <f t="shared" ca="1" si="336"/>
        <v>475</v>
      </c>
      <c r="AN102">
        <f t="shared" ca="1" si="336"/>
        <v>251</v>
      </c>
      <c r="AO102">
        <f t="shared" ca="1" si="336"/>
        <v>130</v>
      </c>
      <c r="AP102">
        <f t="shared" ca="1" si="336"/>
        <v>292</v>
      </c>
      <c r="AQ102">
        <f t="shared" ca="1" si="337"/>
        <v>57</v>
      </c>
      <c r="AR102">
        <f t="shared" ca="1" si="337"/>
        <v>115</v>
      </c>
      <c r="AS102">
        <f t="shared" ca="1" si="337"/>
        <v>827</v>
      </c>
      <c r="AT102">
        <f t="shared" ca="1" si="337"/>
        <v>253</v>
      </c>
      <c r="AU102">
        <f t="shared" ca="1" si="337"/>
        <v>206</v>
      </c>
      <c r="AV102">
        <f t="shared" ca="1" si="337"/>
        <v>152</v>
      </c>
      <c r="AW102">
        <f t="shared" ca="1" si="337"/>
        <v>179</v>
      </c>
      <c r="AX102">
        <f t="shared" ca="1" si="337"/>
        <v>294</v>
      </c>
      <c r="AY102">
        <f t="shared" ca="1" si="337"/>
        <v>181</v>
      </c>
      <c r="AZ102">
        <f t="shared" ca="1" si="337"/>
        <v>284</v>
      </c>
      <c r="BA102">
        <f t="shared" ca="1" si="338"/>
        <v>187</v>
      </c>
      <c r="BB102">
        <f t="shared" ca="1" si="338"/>
        <v>279</v>
      </c>
      <c r="BC102">
        <f t="shared" ca="1" si="338"/>
        <v>155</v>
      </c>
      <c r="BD102">
        <f t="shared" ca="1" si="338"/>
        <v>75</v>
      </c>
      <c r="BE102">
        <f t="shared" ca="1" si="338"/>
        <v>167</v>
      </c>
      <c r="BF102">
        <f t="shared" ca="1" si="338"/>
        <v>170</v>
      </c>
      <c r="BG102">
        <f t="shared" ca="1" si="338"/>
        <v>120</v>
      </c>
      <c r="BH102">
        <f t="shared" ca="1" si="338"/>
        <v>45</v>
      </c>
      <c r="BI102">
        <f t="shared" ca="1" si="338"/>
        <v>79</v>
      </c>
      <c r="BJ102">
        <f t="shared" ca="1" si="338"/>
        <v>51</v>
      </c>
      <c r="BK102">
        <f t="shared" ca="1" si="339"/>
        <v>103</v>
      </c>
      <c r="BL102">
        <f t="shared" ca="1" si="339"/>
        <v>70</v>
      </c>
      <c r="BM102">
        <f t="shared" ca="1" si="339"/>
        <v>85</v>
      </c>
      <c r="BN102">
        <f t="shared" ca="1" si="339"/>
        <v>62</v>
      </c>
      <c r="BO102">
        <f t="shared" ca="1" si="339"/>
        <v>20</v>
      </c>
      <c r="BP102">
        <f t="shared" ca="1" si="339"/>
        <v>112</v>
      </c>
      <c r="BQ102">
        <f t="shared" ca="1" si="339"/>
        <v>102</v>
      </c>
      <c r="BR102">
        <f t="shared" ca="1" si="339"/>
        <v>69</v>
      </c>
      <c r="BS102">
        <f t="shared" ca="1" si="339"/>
        <v>56</v>
      </c>
      <c r="BT102">
        <f t="shared" ca="1" si="339"/>
        <v>11</v>
      </c>
      <c r="BU102">
        <f t="shared" ca="1" si="340"/>
        <v>12</v>
      </c>
      <c r="BV102">
        <f t="shared" ca="1" si="340"/>
        <v>83</v>
      </c>
      <c r="BW102">
        <f t="shared" ca="1" si="340"/>
        <v>79</v>
      </c>
      <c r="BX102">
        <f t="shared" ca="1" si="340"/>
        <v>77</v>
      </c>
      <c r="BY102">
        <f t="shared" ca="1" si="340"/>
        <v>71</v>
      </c>
      <c r="BZ102">
        <f t="shared" ca="1" si="340"/>
        <v>20</v>
      </c>
      <c r="CA102">
        <f t="shared" ca="1" si="340"/>
        <v>63</v>
      </c>
      <c r="CB102">
        <f t="shared" ca="1" si="340"/>
        <v>76</v>
      </c>
      <c r="CC102">
        <f t="shared" ca="1" si="340"/>
        <v>52</v>
      </c>
      <c r="CD102">
        <f t="shared" ca="1" si="340"/>
        <v>39</v>
      </c>
      <c r="CE102">
        <f t="shared" ca="1" si="341"/>
        <v>31</v>
      </c>
      <c r="CF102">
        <f t="shared" ca="1" si="341"/>
        <v>40</v>
      </c>
      <c r="CG102">
        <f t="shared" ca="1" si="341"/>
        <v>18</v>
      </c>
      <c r="CH102">
        <f t="shared" ca="1" si="341"/>
        <v>23</v>
      </c>
      <c r="CI102">
        <f t="shared" ca="1" si="341"/>
        <v>21</v>
      </c>
      <c r="CJ102">
        <f t="shared" ca="1" si="341"/>
        <v>0</v>
      </c>
      <c r="CK102">
        <f t="shared" ca="1" si="341"/>
        <v>95</v>
      </c>
      <c r="CL102">
        <f t="shared" ca="1" si="341"/>
        <v>14</v>
      </c>
      <c r="CM102">
        <f t="shared" ca="1" si="341"/>
        <v>32</v>
      </c>
      <c r="CN102">
        <f t="shared" ca="1" si="341"/>
        <v>58</v>
      </c>
      <c r="CO102">
        <f t="shared" ca="1" si="342"/>
        <v>29</v>
      </c>
      <c r="CP102">
        <f t="shared" ca="1" si="342"/>
        <v>28</v>
      </c>
      <c r="CQ102">
        <f t="shared" ca="1" si="342"/>
        <v>0</v>
      </c>
      <c r="CR102">
        <f t="shared" ca="1" si="342"/>
        <v>20</v>
      </c>
      <c r="CS102">
        <f t="shared" ca="1" si="342"/>
        <v>35</v>
      </c>
      <c r="CT102">
        <f t="shared" ca="1" si="342"/>
        <v>24</v>
      </c>
      <c r="CU102">
        <f t="shared" ca="1" si="342"/>
        <v>7</v>
      </c>
      <c r="CV102">
        <f t="shared" ca="1" si="342"/>
        <v>0</v>
      </c>
      <c r="CW102">
        <f t="shared" ca="1" si="342"/>
        <v>16</v>
      </c>
      <c r="CX102">
        <f t="shared" ca="1" si="342"/>
        <v>19</v>
      </c>
      <c r="CY102">
        <f t="shared" ca="1" si="343"/>
        <v>64</v>
      </c>
      <c r="CZ102">
        <f t="shared" ca="1" si="343"/>
        <v>6</v>
      </c>
      <c r="DA102">
        <f t="shared" ca="1" si="343"/>
        <v>43</v>
      </c>
      <c r="DB102">
        <f t="shared" ca="1" si="343"/>
        <v>28</v>
      </c>
      <c r="DC102">
        <f t="shared" ca="1" si="343"/>
        <v>72</v>
      </c>
      <c r="DD102">
        <f t="shared" ca="1" si="343"/>
        <v>30</v>
      </c>
      <c r="DE102">
        <f t="shared" ca="1" si="343"/>
        <v>26</v>
      </c>
      <c r="DF102">
        <f t="shared" ca="1" si="343"/>
        <v>22</v>
      </c>
      <c r="DG102">
        <f t="shared" ca="1" si="343"/>
        <v>0</v>
      </c>
      <c r="DH102">
        <f t="shared" ca="1" si="343"/>
        <v>21</v>
      </c>
      <c r="DI102">
        <f t="shared" ca="1" si="344"/>
        <v>8</v>
      </c>
      <c r="DJ102">
        <f t="shared" ca="1" si="344"/>
        <v>22</v>
      </c>
      <c r="DK102">
        <f t="shared" ca="1" si="344"/>
        <v>7</v>
      </c>
      <c r="DL102">
        <f t="shared" ca="1" si="344"/>
        <v>8</v>
      </c>
      <c r="DM102">
        <f t="shared" ca="1" si="344"/>
        <v>10</v>
      </c>
      <c r="DN102">
        <f t="shared" ca="1" si="344"/>
        <v>31</v>
      </c>
      <c r="DO102">
        <f t="shared" ca="1" si="344"/>
        <v>17</v>
      </c>
      <c r="DP102">
        <f t="shared" ca="1" si="344"/>
        <v>3</v>
      </c>
      <c r="DQ102">
        <f t="shared" ca="1" si="344"/>
        <v>62</v>
      </c>
      <c r="DR102">
        <f t="shared" ca="1" si="344"/>
        <v>13</v>
      </c>
      <c r="DS102">
        <f t="shared" ca="1" si="345"/>
        <v>1</v>
      </c>
      <c r="DT102">
        <f t="shared" ca="1" si="345"/>
        <v>0</v>
      </c>
      <c r="DU102">
        <f t="shared" ca="1" si="345"/>
        <v>1</v>
      </c>
      <c r="DV102">
        <f t="shared" ca="1" si="345"/>
        <v>7</v>
      </c>
      <c r="DW102">
        <f t="shared" ca="1" si="345"/>
        <v>18</v>
      </c>
      <c r="DX102">
        <f t="shared" ca="1" si="345"/>
        <v>32</v>
      </c>
      <c r="DY102">
        <f t="shared" ca="1" si="345"/>
        <v>16</v>
      </c>
      <c r="DZ102">
        <f t="shared" ca="1" si="345"/>
        <v>4</v>
      </c>
      <c r="EA102">
        <f t="shared" ca="1" si="345"/>
        <v>0</v>
      </c>
      <c r="EB102">
        <f t="shared" ca="1" si="345"/>
        <v>9</v>
      </c>
      <c r="EC102">
        <f t="shared" ca="1" si="346"/>
        <v>9</v>
      </c>
      <c r="ED102">
        <f t="shared" ca="1" si="346"/>
        <v>7</v>
      </c>
      <c r="EE102">
        <f t="shared" ca="1" si="346"/>
        <v>4</v>
      </c>
      <c r="EF102">
        <f t="shared" ca="1" si="346"/>
        <v>0</v>
      </c>
      <c r="EG102">
        <f t="shared" ca="1" si="346"/>
        <v>17</v>
      </c>
      <c r="EH102">
        <f t="shared" ca="1" si="346"/>
        <v>2</v>
      </c>
      <c r="EI102">
        <f t="shared" ca="1" si="346"/>
        <v>5</v>
      </c>
      <c r="EJ102">
        <f t="shared" ca="1" si="346"/>
        <v>0</v>
      </c>
      <c r="EK102">
        <f t="shared" ca="1" si="346"/>
        <v>1</v>
      </c>
      <c r="EL102">
        <f t="shared" ca="1" si="346"/>
        <v>1</v>
      </c>
      <c r="EM102">
        <f t="shared" ca="1" si="347"/>
        <v>3</v>
      </c>
      <c r="EN102">
        <f t="shared" ca="1" si="347"/>
        <v>7</v>
      </c>
      <c r="EO102">
        <f t="shared" ca="1" si="347"/>
        <v>0</v>
      </c>
      <c r="EP102">
        <f t="shared" ca="1" si="347"/>
        <v>5</v>
      </c>
      <c r="EQ102">
        <f t="shared" ca="1" si="347"/>
        <v>1</v>
      </c>
      <c r="ER102">
        <f t="shared" ca="1" si="347"/>
        <v>3</v>
      </c>
      <c r="ES102">
        <f t="shared" ca="1" si="347"/>
        <v>0</v>
      </c>
      <c r="ET102">
        <f t="shared" ca="1" si="347"/>
        <v>0</v>
      </c>
      <c r="EU102">
        <f t="shared" ca="1" si="347"/>
        <v>0</v>
      </c>
      <c r="EV102">
        <f t="shared" ca="1" si="347"/>
        <v>5</v>
      </c>
      <c r="EW102">
        <f t="shared" ca="1" si="348"/>
        <v>0</v>
      </c>
      <c r="EX102">
        <f t="shared" ca="1" si="348"/>
        <v>3</v>
      </c>
      <c r="EY102">
        <f t="shared" ca="1" si="348"/>
        <v>0</v>
      </c>
      <c r="EZ102">
        <f t="shared" ca="1" si="348"/>
        <v>1</v>
      </c>
      <c r="FA102">
        <f t="shared" ca="1" si="348"/>
        <v>4</v>
      </c>
      <c r="FB102">
        <f t="shared" ca="1" si="348"/>
        <v>4</v>
      </c>
      <c r="FC102">
        <f t="shared" ca="1" si="348"/>
        <v>1</v>
      </c>
      <c r="FD102">
        <f t="shared" ca="1" si="348"/>
        <v>2</v>
      </c>
      <c r="FE102">
        <f t="shared" ca="1" si="348"/>
        <v>2</v>
      </c>
      <c r="FF102">
        <f t="shared" ca="1" si="348"/>
        <v>1</v>
      </c>
      <c r="FG102">
        <f t="shared" ca="1" si="349"/>
        <v>5</v>
      </c>
      <c r="FH102">
        <f t="shared" ca="1" si="349"/>
        <v>0</v>
      </c>
      <c r="FI102">
        <f t="shared" ca="1" si="349"/>
        <v>0</v>
      </c>
      <c r="FJ102">
        <f t="shared" ca="1" si="349"/>
        <v>0</v>
      </c>
      <c r="FK102">
        <f t="shared" ca="1" si="349"/>
        <v>0</v>
      </c>
      <c r="FL102">
        <f t="shared" ca="1" si="349"/>
        <v>6</v>
      </c>
      <c r="FM102">
        <f t="shared" ca="1" si="349"/>
        <v>0</v>
      </c>
      <c r="FN102">
        <f t="shared" ca="1" si="349"/>
        <v>0</v>
      </c>
      <c r="FO102">
        <f t="shared" ca="1" si="349"/>
        <v>2</v>
      </c>
      <c r="FP102">
        <f t="shared" ca="1" si="349"/>
        <v>0</v>
      </c>
      <c r="FQ102">
        <f t="shared" ca="1" si="350"/>
        <v>3</v>
      </c>
      <c r="FR102">
        <f t="shared" ca="1" si="350"/>
        <v>0</v>
      </c>
      <c r="FS102">
        <f t="shared" ca="1" si="350"/>
        <v>0</v>
      </c>
      <c r="FT102">
        <f t="shared" ca="1" si="350"/>
        <v>1</v>
      </c>
      <c r="FU102">
        <f t="shared" ca="1" si="350"/>
        <v>0</v>
      </c>
      <c r="FV102">
        <f t="shared" ca="1" si="350"/>
        <v>4</v>
      </c>
      <c r="FW102">
        <f t="shared" ca="1" si="350"/>
        <v>1</v>
      </c>
      <c r="FX102">
        <f t="shared" ca="1" si="350"/>
        <v>1</v>
      </c>
      <c r="FY102">
        <f t="shared" ca="1" si="350"/>
        <v>0</v>
      </c>
      <c r="FZ102">
        <f t="shared" ca="1" si="350"/>
        <v>0</v>
      </c>
      <c r="GA102">
        <f t="shared" ca="1" si="351"/>
        <v>0</v>
      </c>
      <c r="GB102">
        <f t="shared" ca="1" si="351"/>
        <v>2</v>
      </c>
      <c r="GC102">
        <f t="shared" ca="1" si="351"/>
        <v>0</v>
      </c>
      <c r="GD102">
        <f t="shared" ca="1" si="351"/>
        <v>2</v>
      </c>
      <c r="GE102">
        <f t="shared" ca="1" si="351"/>
        <v>3</v>
      </c>
      <c r="GF102">
        <f t="shared" ca="1" si="351"/>
        <v>0</v>
      </c>
      <c r="GG102">
        <f t="shared" ca="1" si="351"/>
        <v>0</v>
      </c>
      <c r="GH102">
        <f t="shared" ca="1" si="351"/>
        <v>0</v>
      </c>
      <c r="GI102">
        <f t="shared" ca="1" si="351"/>
        <v>0</v>
      </c>
      <c r="GJ102">
        <f t="shared" ca="1" si="351"/>
        <v>0</v>
      </c>
      <c r="GK102">
        <f t="shared" ca="1" si="352"/>
        <v>2</v>
      </c>
      <c r="GL102">
        <f t="shared" ca="1" si="352"/>
        <v>0</v>
      </c>
      <c r="GM102">
        <f t="shared" ca="1" si="352"/>
        <v>0</v>
      </c>
      <c r="GN102">
        <f t="shared" ca="1" si="352"/>
        <v>0</v>
      </c>
      <c r="GO102">
        <f t="shared" ca="1" si="352"/>
        <v>0</v>
      </c>
      <c r="GP102">
        <f t="shared" ca="1" si="352"/>
        <v>0</v>
      </c>
      <c r="GQ102">
        <f t="shared" ca="1" si="352"/>
        <v>1</v>
      </c>
      <c r="GR102">
        <f t="shared" ca="1" si="352"/>
        <v>1</v>
      </c>
      <c r="GS102">
        <f t="shared" ca="1" si="352"/>
        <v>0</v>
      </c>
      <c r="GT102">
        <f t="shared" ca="1" si="352"/>
        <v>0</v>
      </c>
      <c r="GU102">
        <f t="shared" ca="1" si="352"/>
        <v>2</v>
      </c>
      <c r="GV102">
        <f t="shared" ca="1" si="352"/>
        <v>0</v>
      </c>
      <c r="GW102">
        <f t="shared" ca="1" si="352"/>
        <v>0</v>
      </c>
      <c r="GX102">
        <f t="shared" ca="1" si="352"/>
        <v>0</v>
      </c>
      <c r="GY102">
        <f t="shared" ca="1" si="352"/>
        <v>0</v>
      </c>
      <c r="GZ102">
        <f t="shared" ca="1" si="352"/>
        <v>0</v>
      </c>
      <c r="HA102">
        <f t="shared" ref="HA102:HJ111" ca="1" si="380">SUMIFS($C:$C,$A:$A,$L102,$B:$B,HA$4)</f>
        <v>0</v>
      </c>
      <c r="HB102">
        <f t="shared" ca="1" si="380"/>
        <v>0</v>
      </c>
      <c r="HC102">
        <f t="shared" ca="1" si="380"/>
        <v>0</v>
      </c>
      <c r="HD102">
        <f t="shared" ca="1" si="380"/>
        <v>0</v>
      </c>
      <c r="HE102">
        <f t="shared" ca="1" si="380"/>
        <v>0</v>
      </c>
      <c r="HF102">
        <f t="shared" ca="1" si="380"/>
        <v>1</v>
      </c>
      <c r="HG102">
        <f t="shared" ca="1" si="380"/>
        <v>0</v>
      </c>
      <c r="HH102">
        <f t="shared" ca="1" si="380"/>
        <v>0</v>
      </c>
      <c r="HI102">
        <f t="shared" ca="1" si="380"/>
        <v>0</v>
      </c>
      <c r="HJ102">
        <f t="shared" ca="1" si="380"/>
        <v>0</v>
      </c>
      <c r="HK102">
        <f t="shared" ca="1" si="292"/>
        <v>71232</v>
      </c>
      <c r="HM102" s="8">
        <f t="shared" si="378"/>
        <v>43927</v>
      </c>
      <c r="HN102">
        <f t="shared" ca="1" si="354"/>
        <v>1146</v>
      </c>
      <c r="HO102">
        <f t="shared" ca="1" si="354"/>
        <v>674</v>
      </c>
      <c r="HP102">
        <f t="shared" ca="1" si="354"/>
        <v>527</v>
      </c>
      <c r="HQ102">
        <f t="shared" ca="1" si="354"/>
        <v>92</v>
      </c>
      <c r="HR102">
        <f t="shared" ca="1" si="354"/>
        <v>518</v>
      </c>
      <c r="HS102">
        <f t="shared" ca="1" si="354"/>
        <v>621</v>
      </c>
      <c r="HT102">
        <f t="shared" ca="1" si="354"/>
        <v>2</v>
      </c>
      <c r="HU102">
        <f t="shared" ca="1" si="354"/>
        <v>151</v>
      </c>
      <c r="HV102">
        <f t="shared" ca="1" si="354"/>
        <v>73</v>
      </c>
      <c r="HW102">
        <f t="shared" ca="1" si="354"/>
        <v>164</v>
      </c>
      <c r="HX102">
        <f t="shared" ca="1" si="355"/>
        <v>115</v>
      </c>
      <c r="HY102">
        <f t="shared" ca="1" si="355"/>
        <v>49</v>
      </c>
      <c r="HZ102">
        <f t="shared" ca="1" si="355"/>
        <v>19</v>
      </c>
      <c r="IA102">
        <f t="shared" ca="1" si="355"/>
        <v>54</v>
      </c>
      <c r="IB102">
        <f t="shared" ca="1" si="355"/>
        <v>2</v>
      </c>
      <c r="IC102">
        <f t="shared" ca="1" si="355"/>
        <v>29</v>
      </c>
      <c r="ID102">
        <f t="shared" ca="1" si="355"/>
        <v>18</v>
      </c>
      <c r="IE102">
        <f t="shared" ca="1" si="355"/>
        <v>3</v>
      </c>
      <c r="IF102">
        <f t="shared" ca="1" si="355"/>
        <v>21</v>
      </c>
      <c r="IG102">
        <f t="shared" ca="1" si="355"/>
        <v>28</v>
      </c>
      <c r="IH102">
        <f t="shared" ca="1" si="356"/>
        <v>32</v>
      </c>
      <c r="II102">
        <f t="shared" ca="1" si="356"/>
        <v>3</v>
      </c>
      <c r="IJ102">
        <f t="shared" ca="1" si="356"/>
        <v>10</v>
      </c>
      <c r="IK102">
        <f t="shared" ca="1" si="356"/>
        <v>3</v>
      </c>
      <c r="IL102">
        <f t="shared" ca="1" si="356"/>
        <v>7</v>
      </c>
      <c r="IM102">
        <f t="shared" ca="1" si="356"/>
        <v>8</v>
      </c>
      <c r="IN102">
        <f t="shared" ca="1" si="356"/>
        <v>15</v>
      </c>
      <c r="IO102">
        <f t="shared" ca="1" si="356"/>
        <v>7</v>
      </c>
      <c r="IP102">
        <f t="shared" ca="1" si="356"/>
        <v>8</v>
      </c>
      <c r="IQ102">
        <f t="shared" ca="1" si="356"/>
        <v>18</v>
      </c>
      <c r="IR102">
        <f t="shared" ca="1" si="357"/>
        <v>2</v>
      </c>
      <c r="IS102">
        <f t="shared" ca="1" si="357"/>
        <v>8</v>
      </c>
      <c r="IT102">
        <f t="shared" ca="1" si="357"/>
        <v>15</v>
      </c>
      <c r="IU102">
        <f t="shared" ca="1" si="357"/>
        <v>15</v>
      </c>
      <c r="IV102">
        <f t="shared" ca="1" si="357"/>
        <v>5</v>
      </c>
      <c r="IW102">
        <f t="shared" ca="1" si="357"/>
        <v>8</v>
      </c>
      <c r="IX102">
        <f t="shared" ca="1" si="357"/>
        <v>4</v>
      </c>
      <c r="IY102">
        <f t="shared" ca="1" si="357"/>
        <v>0</v>
      </c>
      <c r="IZ102">
        <f t="shared" ca="1" si="357"/>
        <v>7</v>
      </c>
      <c r="JA102">
        <f t="shared" ca="1" si="357"/>
        <v>7</v>
      </c>
      <c r="JB102">
        <f t="shared" ca="1" si="358"/>
        <v>8</v>
      </c>
      <c r="JC102">
        <f t="shared" ca="1" si="358"/>
        <v>1</v>
      </c>
      <c r="JD102">
        <f t="shared" ca="1" si="358"/>
        <v>4</v>
      </c>
      <c r="JE102">
        <f t="shared" ca="1" si="358"/>
        <v>5</v>
      </c>
      <c r="JF102">
        <f t="shared" ca="1" si="358"/>
        <v>5</v>
      </c>
      <c r="JG102">
        <f t="shared" ca="1" si="358"/>
        <v>3</v>
      </c>
      <c r="JH102">
        <f t="shared" ca="1" si="358"/>
        <v>0</v>
      </c>
      <c r="JI102">
        <f t="shared" ca="1" si="358"/>
        <v>2</v>
      </c>
      <c r="JJ102">
        <f t="shared" ca="1" si="358"/>
        <v>3</v>
      </c>
      <c r="JK102">
        <f t="shared" ca="1" si="358"/>
        <v>3</v>
      </c>
      <c r="JL102">
        <f t="shared" ca="1" si="359"/>
        <v>3</v>
      </c>
      <c r="JM102">
        <f t="shared" ca="1" si="359"/>
        <v>2</v>
      </c>
      <c r="JN102">
        <f t="shared" ca="1" si="359"/>
        <v>5</v>
      </c>
      <c r="JO102">
        <f t="shared" ca="1" si="359"/>
        <v>5</v>
      </c>
      <c r="JP102">
        <f t="shared" ca="1" si="359"/>
        <v>22</v>
      </c>
      <c r="JQ102">
        <f t="shared" ca="1" si="359"/>
        <v>3</v>
      </c>
      <c r="JR102">
        <f t="shared" ca="1" si="359"/>
        <v>11</v>
      </c>
      <c r="JS102">
        <f t="shared" ca="1" si="359"/>
        <v>0</v>
      </c>
      <c r="JT102">
        <f t="shared" ca="1" si="359"/>
        <v>3</v>
      </c>
      <c r="JU102">
        <f t="shared" ca="1" si="359"/>
        <v>4</v>
      </c>
      <c r="JV102">
        <f t="shared" ca="1" si="360"/>
        <v>0</v>
      </c>
      <c r="JW102">
        <f t="shared" ca="1" si="360"/>
        <v>5</v>
      </c>
      <c r="JX102">
        <f t="shared" ca="1" si="360"/>
        <v>2</v>
      </c>
      <c r="JY102">
        <f t="shared" ca="1" si="360"/>
        <v>0</v>
      </c>
      <c r="JZ102">
        <f t="shared" ca="1" si="360"/>
        <v>2</v>
      </c>
      <c r="KA102">
        <f t="shared" ca="1" si="360"/>
        <v>6</v>
      </c>
      <c r="KB102">
        <f t="shared" ca="1" si="360"/>
        <v>2</v>
      </c>
      <c r="KC102">
        <f t="shared" ca="1" si="360"/>
        <v>0</v>
      </c>
      <c r="KD102">
        <f t="shared" ca="1" si="360"/>
        <v>0</v>
      </c>
      <c r="KE102">
        <f t="shared" ca="1" si="360"/>
        <v>0</v>
      </c>
      <c r="KF102">
        <f t="shared" ca="1" si="361"/>
        <v>3</v>
      </c>
      <c r="KG102">
        <f t="shared" ca="1" si="361"/>
        <v>4</v>
      </c>
      <c r="KH102">
        <f t="shared" ca="1" si="361"/>
        <v>1</v>
      </c>
      <c r="KI102">
        <f t="shared" ca="1" si="361"/>
        <v>2</v>
      </c>
      <c r="KJ102">
        <f t="shared" ca="1" si="361"/>
        <v>0</v>
      </c>
      <c r="KK102">
        <f t="shared" ca="1" si="361"/>
        <v>0</v>
      </c>
      <c r="KL102">
        <f t="shared" ca="1" si="361"/>
        <v>0</v>
      </c>
      <c r="KM102">
        <f t="shared" ca="1" si="361"/>
        <v>0</v>
      </c>
      <c r="KN102">
        <f t="shared" ca="1" si="361"/>
        <v>2</v>
      </c>
      <c r="KO102">
        <f t="shared" ca="1" si="361"/>
        <v>1</v>
      </c>
      <c r="KP102">
        <f t="shared" ca="1" si="362"/>
        <v>2</v>
      </c>
      <c r="KQ102">
        <f t="shared" ca="1" si="362"/>
        <v>3</v>
      </c>
      <c r="KR102">
        <f t="shared" ca="1" si="362"/>
        <v>0</v>
      </c>
      <c r="KS102">
        <f t="shared" ca="1" si="362"/>
        <v>3</v>
      </c>
      <c r="KT102">
        <f t="shared" ca="1" si="362"/>
        <v>1</v>
      </c>
      <c r="KU102">
        <f t="shared" ca="1" si="362"/>
        <v>0</v>
      </c>
      <c r="KV102">
        <f t="shared" ca="1" si="362"/>
        <v>1</v>
      </c>
      <c r="KW102">
        <f t="shared" ca="1" si="362"/>
        <v>0</v>
      </c>
      <c r="KX102">
        <f t="shared" ca="1" si="362"/>
        <v>1</v>
      </c>
      <c r="KY102">
        <f t="shared" ca="1" si="362"/>
        <v>0</v>
      </c>
      <c r="KZ102">
        <f t="shared" ca="1" si="363"/>
        <v>5</v>
      </c>
      <c r="LA102">
        <f t="shared" ca="1" si="363"/>
        <v>1</v>
      </c>
      <c r="LB102">
        <f t="shared" ca="1" si="363"/>
        <v>1</v>
      </c>
      <c r="LC102">
        <f t="shared" ca="1" si="363"/>
        <v>2</v>
      </c>
      <c r="LD102">
        <f t="shared" ca="1" si="363"/>
        <v>3</v>
      </c>
      <c r="LE102">
        <f t="shared" ca="1" si="363"/>
        <v>0</v>
      </c>
      <c r="LF102">
        <f t="shared" ca="1" si="363"/>
        <v>1</v>
      </c>
      <c r="LG102">
        <f t="shared" ca="1" si="363"/>
        <v>0</v>
      </c>
      <c r="LH102">
        <f t="shared" ca="1" si="363"/>
        <v>0</v>
      </c>
      <c r="LI102">
        <f t="shared" ca="1" si="363"/>
        <v>0</v>
      </c>
      <c r="LJ102">
        <f t="shared" ca="1" si="364"/>
        <v>0</v>
      </c>
      <c r="LK102">
        <f t="shared" ca="1" si="364"/>
        <v>1</v>
      </c>
      <c r="LL102">
        <f t="shared" ca="1" si="364"/>
        <v>0</v>
      </c>
      <c r="LM102">
        <f t="shared" ca="1" si="364"/>
        <v>0</v>
      </c>
      <c r="LN102">
        <f t="shared" ca="1" si="364"/>
        <v>0</v>
      </c>
      <c r="LO102">
        <f t="shared" ca="1" si="364"/>
        <v>0</v>
      </c>
      <c r="LP102">
        <f t="shared" ca="1" si="364"/>
        <v>2</v>
      </c>
      <c r="LQ102">
        <f t="shared" ca="1" si="364"/>
        <v>0</v>
      </c>
      <c r="LR102">
        <f t="shared" ca="1" si="364"/>
        <v>0</v>
      </c>
      <c r="LS102">
        <f t="shared" ca="1" si="364"/>
        <v>0</v>
      </c>
      <c r="LT102">
        <f t="shared" ca="1" si="365"/>
        <v>0</v>
      </c>
      <c r="LU102">
        <f t="shared" ca="1" si="365"/>
        <v>0</v>
      </c>
      <c r="LV102">
        <f t="shared" ca="1" si="365"/>
        <v>0</v>
      </c>
      <c r="LW102">
        <f t="shared" ca="1" si="365"/>
        <v>0</v>
      </c>
      <c r="LX102">
        <f t="shared" ca="1" si="365"/>
        <v>1</v>
      </c>
      <c r="LY102">
        <f t="shared" ca="1" si="365"/>
        <v>0</v>
      </c>
      <c r="LZ102">
        <f t="shared" ca="1" si="365"/>
        <v>0</v>
      </c>
      <c r="MA102">
        <f t="shared" ca="1" si="365"/>
        <v>0</v>
      </c>
      <c r="MB102">
        <f t="shared" ca="1" si="365"/>
        <v>0</v>
      </c>
      <c r="MC102">
        <f t="shared" ca="1" si="365"/>
        <v>1</v>
      </c>
      <c r="MD102">
        <f t="shared" ca="1" si="366"/>
        <v>2</v>
      </c>
      <c r="ME102">
        <f t="shared" ca="1" si="366"/>
        <v>0</v>
      </c>
      <c r="MF102">
        <f t="shared" ca="1" si="366"/>
        <v>2</v>
      </c>
      <c r="MG102">
        <f t="shared" ca="1" si="366"/>
        <v>0</v>
      </c>
      <c r="MH102">
        <f t="shared" ca="1" si="366"/>
        <v>0</v>
      </c>
      <c r="MI102">
        <f t="shared" ca="1" si="366"/>
        <v>0</v>
      </c>
      <c r="MJ102">
        <f t="shared" ca="1" si="366"/>
        <v>0</v>
      </c>
      <c r="MK102">
        <f t="shared" ca="1" si="366"/>
        <v>0</v>
      </c>
      <c r="ML102">
        <f t="shared" ca="1" si="366"/>
        <v>1</v>
      </c>
      <c r="MM102">
        <f t="shared" ca="1" si="366"/>
        <v>0</v>
      </c>
      <c r="MN102">
        <f t="shared" ca="1" si="367"/>
        <v>0</v>
      </c>
      <c r="MO102">
        <f t="shared" ca="1" si="367"/>
        <v>0</v>
      </c>
      <c r="MP102">
        <f t="shared" ca="1" si="367"/>
        <v>0</v>
      </c>
      <c r="MQ102">
        <f t="shared" ca="1" si="367"/>
        <v>2</v>
      </c>
      <c r="MR102">
        <f t="shared" ca="1" si="367"/>
        <v>0</v>
      </c>
      <c r="MS102">
        <f t="shared" ca="1" si="367"/>
        <v>0</v>
      </c>
      <c r="MT102">
        <f t="shared" ca="1" si="367"/>
        <v>0</v>
      </c>
      <c r="MU102">
        <f t="shared" ca="1" si="367"/>
        <v>0</v>
      </c>
      <c r="MV102">
        <f t="shared" ca="1" si="367"/>
        <v>0</v>
      </c>
      <c r="MW102">
        <f t="shared" ca="1" si="367"/>
        <v>1</v>
      </c>
      <c r="MX102">
        <f t="shared" ca="1" si="368"/>
        <v>0</v>
      </c>
      <c r="MY102">
        <f t="shared" ca="1" si="368"/>
        <v>2</v>
      </c>
      <c r="MZ102">
        <f t="shared" ca="1" si="368"/>
        <v>0</v>
      </c>
      <c r="NA102">
        <f t="shared" ca="1" si="368"/>
        <v>0</v>
      </c>
      <c r="NB102">
        <f t="shared" ca="1" si="368"/>
        <v>0</v>
      </c>
      <c r="NC102">
        <f t="shared" ca="1" si="368"/>
        <v>0</v>
      </c>
      <c r="ND102">
        <f t="shared" ca="1" si="368"/>
        <v>0</v>
      </c>
      <c r="NE102">
        <f t="shared" ca="1" si="368"/>
        <v>2</v>
      </c>
      <c r="NF102">
        <f t="shared" ca="1" si="368"/>
        <v>1</v>
      </c>
      <c r="NG102">
        <f t="shared" ca="1" si="368"/>
        <v>1</v>
      </c>
      <c r="NH102">
        <f t="shared" ca="1" si="369"/>
        <v>0</v>
      </c>
      <c r="NI102">
        <f t="shared" ca="1" si="369"/>
        <v>0</v>
      </c>
      <c r="NJ102">
        <f t="shared" ca="1" si="369"/>
        <v>0</v>
      </c>
      <c r="NK102">
        <f t="shared" ca="1" si="369"/>
        <v>0</v>
      </c>
      <c r="NL102">
        <f t="shared" ca="1" si="369"/>
        <v>0</v>
      </c>
      <c r="NM102">
        <f t="shared" ca="1" si="369"/>
        <v>0</v>
      </c>
      <c r="NN102">
        <f t="shared" ca="1" si="369"/>
        <v>0</v>
      </c>
      <c r="NO102">
        <f t="shared" ca="1" si="369"/>
        <v>0</v>
      </c>
      <c r="NP102">
        <f t="shared" ca="1" si="369"/>
        <v>0</v>
      </c>
      <c r="NQ102">
        <f t="shared" ca="1" si="369"/>
        <v>0</v>
      </c>
      <c r="NR102">
        <f t="shared" ca="1" si="370"/>
        <v>0</v>
      </c>
      <c r="NS102">
        <f t="shared" ca="1" si="370"/>
        <v>0</v>
      </c>
      <c r="NT102">
        <f t="shared" ca="1" si="370"/>
        <v>0</v>
      </c>
      <c r="NU102">
        <f t="shared" ca="1" si="370"/>
        <v>0</v>
      </c>
      <c r="NV102">
        <f t="shared" ca="1" si="370"/>
        <v>0</v>
      </c>
      <c r="NW102">
        <f t="shared" ca="1" si="370"/>
        <v>0</v>
      </c>
      <c r="NX102">
        <f t="shared" ca="1" si="370"/>
        <v>0</v>
      </c>
      <c r="NY102">
        <f t="shared" ca="1" si="370"/>
        <v>1</v>
      </c>
      <c r="NZ102">
        <f t="shared" ca="1" si="370"/>
        <v>0</v>
      </c>
      <c r="OA102">
        <f t="shared" ca="1" si="370"/>
        <v>0</v>
      </c>
      <c r="OB102">
        <f t="shared" ca="1" si="371"/>
        <v>0</v>
      </c>
      <c r="OC102">
        <f t="shared" ca="1" si="371"/>
        <v>0</v>
      </c>
      <c r="OD102">
        <f t="shared" ca="1" si="371"/>
        <v>0</v>
      </c>
      <c r="OE102">
        <f t="shared" ca="1" si="371"/>
        <v>0</v>
      </c>
      <c r="OF102">
        <f t="shared" ca="1" si="371"/>
        <v>0</v>
      </c>
      <c r="OG102">
        <f t="shared" ca="1" si="371"/>
        <v>0</v>
      </c>
      <c r="OH102">
        <f t="shared" ca="1" si="371"/>
        <v>0</v>
      </c>
      <c r="OI102">
        <f t="shared" ca="1" si="371"/>
        <v>0</v>
      </c>
      <c r="OJ102">
        <f t="shared" ca="1" si="371"/>
        <v>0</v>
      </c>
      <c r="OK102">
        <f t="shared" ca="1" si="371"/>
        <v>0</v>
      </c>
      <c r="OL102">
        <f t="shared" ca="1" si="372"/>
        <v>0</v>
      </c>
      <c r="OM102">
        <f t="shared" ca="1" si="372"/>
        <v>0</v>
      </c>
      <c r="ON102">
        <f t="shared" ca="1" si="372"/>
        <v>0</v>
      </c>
      <c r="OO102">
        <f t="shared" ca="1" si="372"/>
        <v>0</v>
      </c>
      <c r="OP102">
        <f t="shared" ca="1" si="372"/>
        <v>0</v>
      </c>
      <c r="OQ102">
        <f t="shared" ca="1" si="372"/>
        <v>0</v>
      </c>
      <c r="OR102">
        <f t="shared" ca="1" si="372"/>
        <v>0</v>
      </c>
      <c r="OS102">
        <f t="shared" ca="1" si="372"/>
        <v>0</v>
      </c>
      <c r="OT102">
        <f t="shared" ca="1" si="372"/>
        <v>0</v>
      </c>
      <c r="OU102">
        <f t="shared" ca="1" si="372"/>
        <v>0</v>
      </c>
      <c r="OV102">
        <f t="shared" ca="1" si="372"/>
        <v>0</v>
      </c>
      <c r="OW102">
        <f t="shared" ca="1" si="372"/>
        <v>0</v>
      </c>
      <c r="OX102">
        <f t="shared" ca="1" si="372"/>
        <v>1</v>
      </c>
      <c r="OY102">
        <f t="shared" ca="1" si="372"/>
        <v>0</v>
      </c>
      <c r="OZ102">
        <f t="shared" ca="1" si="372"/>
        <v>0</v>
      </c>
      <c r="PA102">
        <f t="shared" ca="1" si="372"/>
        <v>0</v>
      </c>
      <c r="PB102">
        <f t="shared" ref="PB102:PK111" ca="1" si="381">SUMIFS($D:$D,$A:$A,$L102,$B:$B,PB$4)</f>
        <v>0</v>
      </c>
      <c r="PC102">
        <f t="shared" ca="1" si="381"/>
        <v>0</v>
      </c>
      <c r="PD102">
        <f t="shared" ca="1" si="381"/>
        <v>0</v>
      </c>
      <c r="PE102">
        <f t="shared" ca="1" si="381"/>
        <v>0</v>
      </c>
      <c r="PF102">
        <f t="shared" ca="1" si="381"/>
        <v>0</v>
      </c>
      <c r="PG102">
        <f t="shared" ca="1" si="381"/>
        <v>0</v>
      </c>
      <c r="PH102">
        <f t="shared" ca="1" si="381"/>
        <v>0</v>
      </c>
      <c r="PI102">
        <f t="shared" ca="1" si="381"/>
        <v>0</v>
      </c>
      <c r="PJ102">
        <f t="shared" ca="1" si="381"/>
        <v>0</v>
      </c>
      <c r="PK102">
        <f t="shared" ca="1" si="381"/>
        <v>0</v>
      </c>
      <c r="PL102">
        <f t="shared" ca="1" si="379"/>
        <v>4655</v>
      </c>
    </row>
    <row r="103" spans="1:428">
      <c r="A103" s="1">
        <v>43900</v>
      </c>
      <c r="B103" t="s">
        <v>7</v>
      </c>
      <c r="C103">
        <v>4</v>
      </c>
      <c r="D103">
        <v>0</v>
      </c>
      <c r="E103">
        <v>6</v>
      </c>
      <c r="F103">
        <v>0</v>
      </c>
      <c r="H103" t="s">
        <v>179</v>
      </c>
      <c r="I103" s="5">
        <f t="shared" si="288"/>
        <v>395</v>
      </c>
      <c r="J103" s="5">
        <f t="shared" si="289"/>
        <v>6</v>
      </c>
      <c r="L103" s="8">
        <f t="shared" si="377"/>
        <v>43928</v>
      </c>
      <c r="M103">
        <f t="shared" ca="1" si="334"/>
        <v>30561</v>
      </c>
      <c r="N103">
        <f t="shared" ca="1" si="334"/>
        <v>4273</v>
      </c>
      <c r="O103">
        <f t="shared" ca="1" si="334"/>
        <v>3599</v>
      </c>
      <c r="P103">
        <f t="shared" ca="1" si="334"/>
        <v>3834</v>
      </c>
      <c r="Q103">
        <f t="shared" ca="1" si="334"/>
        <v>3912</v>
      </c>
      <c r="R103">
        <f t="shared" ca="1" si="334"/>
        <v>3802</v>
      </c>
      <c r="S103">
        <f t="shared" ca="1" si="334"/>
        <v>56</v>
      </c>
      <c r="T103">
        <f t="shared" ca="1" si="334"/>
        <v>2274</v>
      </c>
      <c r="U103">
        <f t="shared" ca="1" si="334"/>
        <v>3148</v>
      </c>
      <c r="V103">
        <f t="shared" ca="1" si="334"/>
        <v>1123</v>
      </c>
      <c r="W103">
        <f t="shared" ca="1" si="335"/>
        <v>952</v>
      </c>
      <c r="X103">
        <f t="shared" ca="1" si="335"/>
        <v>1157</v>
      </c>
      <c r="Y103">
        <f t="shared" ca="1" si="335"/>
        <v>552</v>
      </c>
      <c r="Z103">
        <f t="shared" ca="1" si="335"/>
        <v>926</v>
      </c>
      <c r="AA103">
        <f t="shared" ca="1" si="335"/>
        <v>954</v>
      </c>
      <c r="AB103">
        <f t="shared" ca="1" si="335"/>
        <v>452</v>
      </c>
      <c r="AC103">
        <f t="shared" ca="1" si="335"/>
        <v>314</v>
      </c>
      <c r="AD103">
        <f t="shared" ca="1" si="335"/>
        <v>474</v>
      </c>
      <c r="AE103">
        <f t="shared" ca="1" si="335"/>
        <v>253</v>
      </c>
      <c r="AF103">
        <f t="shared" ca="1" si="335"/>
        <v>376</v>
      </c>
      <c r="AG103">
        <f t="shared" ca="1" si="336"/>
        <v>354</v>
      </c>
      <c r="AH103">
        <f t="shared" ca="1" si="336"/>
        <v>47</v>
      </c>
      <c r="AI103">
        <f t="shared" ca="1" si="336"/>
        <v>280</v>
      </c>
      <c r="AJ103">
        <f t="shared" ca="1" si="336"/>
        <v>163</v>
      </c>
      <c r="AK103">
        <f t="shared" ca="1" si="336"/>
        <v>344</v>
      </c>
      <c r="AL103">
        <f t="shared" ca="1" si="336"/>
        <v>101</v>
      </c>
      <c r="AM103">
        <f t="shared" ca="1" si="336"/>
        <v>311</v>
      </c>
      <c r="AN103">
        <f t="shared" ca="1" si="336"/>
        <v>193</v>
      </c>
      <c r="AO103">
        <f t="shared" ca="1" si="336"/>
        <v>115</v>
      </c>
      <c r="AP103">
        <f t="shared" ca="1" si="336"/>
        <v>312</v>
      </c>
      <c r="AQ103">
        <f t="shared" ca="1" si="337"/>
        <v>100</v>
      </c>
      <c r="AR103">
        <f t="shared" ca="1" si="337"/>
        <v>235</v>
      </c>
      <c r="AS103">
        <f t="shared" ca="1" si="337"/>
        <v>587</v>
      </c>
      <c r="AT103">
        <f t="shared" ca="1" si="337"/>
        <v>296</v>
      </c>
      <c r="AU103">
        <f t="shared" ca="1" si="337"/>
        <v>138</v>
      </c>
      <c r="AV103">
        <f t="shared" ca="1" si="337"/>
        <v>414</v>
      </c>
      <c r="AW103">
        <f t="shared" ca="1" si="337"/>
        <v>131</v>
      </c>
      <c r="AX103">
        <f t="shared" ca="1" si="337"/>
        <v>277</v>
      </c>
      <c r="AY103">
        <f t="shared" ca="1" si="337"/>
        <v>218</v>
      </c>
      <c r="AZ103">
        <f t="shared" ca="1" si="337"/>
        <v>292</v>
      </c>
      <c r="BA103">
        <f t="shared" ca="1" si="338"/>
        <v>112</v>
      </c>
      <c r="BB103">
        <f t="shared" ca="1" si="338"/>
        <v>228</v>
      </c>
      <c r="BC103">
        <f t="shared" ca="1" si="338"/>
        <v>68</v>
      </c>
      <c r="BD103">
        <f t="shared" ca="1" si="338"/>
        <v>39</v>
      </c>
      <c r="BE103">
        <f t="shared" ca="1" si="338"/>
        <v>83</v>
      </c>
      <c r="BF103">
        <f t="shared" ca="1" si="338"/>
        <v>136</v>
      </c>
      <c r="BG103">
        <f t="shared" ca="1" si="338"/>
        <v>66</v>
      </c>
      <c r="BH103">
        <f t="shared" ca="1" si="338"/>
        <v>249</v>
      </c>
      <c r="BI103">
        <f t="shared" ca="1" si="338"/>
        <v>94</v>
      </c>
      <c r="BJ103">
        <f t="shared" ca="1" si="338"/>
        <v>38</v>
      </c>
      <c r="BK103">
        <f t="shared" ca="1" si="339"/>
        <v>74</v>
      </c>
      <c r="BL103">
        <f t="shared" ca="1" si="339"/>
        <v>31</v>
      </c>
      <c r="BM103">
        <f t="shared" ca="1" si="339"/>
        <v>3</v>
      </c>
      <c r="BN103">
        <f t="shared" ca="1" si="339"/>
        <v>20</v>
      </c>
      <c r="BO103">
        <f t="shared" ca="1" si="339"/>
        <v>103</v>
      </c>
      <c r="BP103">
        <f t="shared" ca="1" si="339"/>
        <v>101</v>
      </c>
      <c r="BQ103">
        <f t="shared" ca="1" si="339"/>
        <v>99</v>
      </c>
      <c r="BR103">
        <f t="shared" ca="1" si="339"/>
        <v>76</v>
      </c>
      <c r="BS103">
        <f t="shared" ca="1" si="339"/>
        <v>40</v>
      </c>
      <c r="BT103">
        <f t="shared" ca="1" si="339"/>
        <v>73</v>
      </c>
      <c r="BU103">
        <f t="shared" ca="1" si="340"/>
        <v>56</v>
      </c>
      <c r="BV103">
        <f t="shared" ca="1" si="340"/>
        <v>70</v>
      </c>
      <c r="BW103">
        <f t="shared" ca="1" si="340"/>
        <v>11</v>
      </c>
      <c r="BX103">
        <f t="shared" ca="1" si="340"/>
        <v>109</v>
      </c>
      <c r="BY103">
        <f t="shared" ca="1" si="340"/>
        <v>139</v>
      </c>
      <c r="BZ103">
        <f t="shared" ca="1" si="340"/>
        <v>24</v>
      </c>
      <c r="CA103">
        <f t="shared" ca="1" si="340"/>
        <v>57</v>
      </c>
      <c r="CB103">
        <f t="shared" ca="1" si="340"/>
        <v>55</v>
      </c>
      <c r="CC103">
        <f t="shared" ca="1" si="340"/>
        <v>11</v>
      </c>
      <c r="CD103">
        <f t="shared" ca="1" si="340"/>
        <v>32</v>
      </c>
      <c r="CE103">
        <f t="shared" ca="1" si="341"/>
        <v>32</v>
      </c>
      <c r="CF103">
        <f t="shared" ca="1" si="341"/>
        <v>32</v>
      </c>
      <c r="CG103">
        <f t="shared" ca="1" si="341"/>
        <v>35</v>
      </c>
      <c r="CH103">
        <f t="shared" ca="1" si="341"/>
        <v>38</v>
      </c>
      <c r="CI103">
        <f t="shared" ca="1" si="341"/>
        <v>73</v>
      </c>
      <c r="CJ103">
        <f t="shared" ca="1" si="341"/>
        <v>87</v>
      </c>
      <c r="CK103">
        <f t="shared" ca="1" si="341"/>
        <v>8</v>
      </c>
      <c r="CL103">
        <f t="shared" ca="1" si="341"/>
        <v>49</v>
      </c>
      <c r="CM103">
        <f t="shared" ca="1" si="341"/>
        <v>30</v>
      </c>
      <c r="CN103">
        <f t="shared" ca="1" si="341"/>
        <v>21</v>
      </c>
      <c r="CO103">
        <f t="shared" ca="1" si="342"/>
        <v>38</v>
      </c>
      <c r="CP103">
        <f t="shared" ca="1" si="342"/>
        <v>18</v>
      </c>
      <c r="CQ103">
        <f t="shared" ca="1" si="342"/>
        <v>0</v>
      </c>
      <c r="CR103">
        <f t="shared" ca="1" si="342"/>
        <v>19</v>
      </c>
      <c r="CS103">
        <f t="shared" ca="1" si="342"/>
        <v>25</v>
      </c>
      <c r="CT103">
        <f t="shared" ca="1" si="342"/>
        <v>9</v>
      </c>
      <c r="CU103">
        <f t="shared" ca="1" si="342"/>
        <v>14</v>
      </c>
      <c r="CV103">
        <f t="shared" ca="1" si="342"/>
        <v>73</v>
      </c>
      <c r="CW103">
        <f t="shared" ca="1" si="342"/>
        <v>62</v>
      </c>
      <c r="CX103">
        <f t="shared" ca="1" si="342"/>
        <v>13</v>
      </c>
      <c r="CY103">
        <f t="shared" ca="1" si="343"/>
        <v>69</v>
      </c>
      <c r="CZ103">
        <f t="shared" ca="1" si="343"/>
        <v>9</v>
      </c>
      <c r="DA103">
        <f t="shared" ca="1" si="343"/>
        <v>19</v>
      </c>
      <c r="DB103">
        <f t="shared" ca="1" si="343"/>
        <v>16</v>
      </c>
      <c r="DC103">
        <f t="shared" ca="1" si="343"/>
        <v>12</v>
      </c>
      <c r="DD103">
        <f t="shared" ca="1" si="343"/>
        <v>7</v>
      </c>
      <c r="DE103">
        <f t="shared" ca="1" si="343"/>
        <v>11</v>
      </c>
      <c r="DF103">
        <f t="shared" ca="1" si="343"/>
        <v>4</v>
      </c>
      <c r="DG103">
        <f t="shared" ca="1" si="343"/>
        <v>10</v>
      </c>
      <c r="DH103">
        <f t="shared" ca="1" si="343"/>
        <v>7</v>
      </c>
      <c r="DI103">
        <f t="shared" ca="1" si="344"/>
        <v>5</v>
      </c>
      <c r="DJ103">
        <f t="shared" ca="1" si="344"/>
        <v>6</v>
      </c>
      <c r="DK103">
        <f t="shared" ca="1" si="344"/>
        <v>11</v>
      </c>
      <c r="DL103">
        <f t="shared" ca="1" si="344"/>
        <v>31</v>
      </c>
      <c r="DM103">
        <f t="shared" ca="1" si="344"/>
        <v>7</v>
      </c>
      <c r="DN103">
        <f t="shared" ca="1" si="344"/>
        <v>17</v>
      </c>
      <c r="DO103">
        <f t="shared" ca="1" si="344"/>
        <v>14</v>
      </c>
      <c r="DP103">
        <f t="shared" ca="1" si="344"/>
        <v>4</v>
      </c>
      <c r="DQ103">
        <f t="shared" ca="1" si="344"/>
        <v>36</v>
      </c>
      <c r="DR103">
        <f t="shared" ca="1" si="344"/>
        <v>19</v>
      </c>
      <c r="DS103">
        <f t="shared" ca="1" si="345"/>
        <v>4</v>
      </c>
      <c r="DT103">
        <f t="shared" ca="1" si="345"/>
        <v>7</v>
      </c>
      <c r="DU103">
        <f t="shared" ca="1" si="345"/>
        <v>12</v>
      </c>
      <c r="DV103">
        <f t="shared" ca="1" si="345"/>
        <v>12</v>
      </c>
      <c r="DW103">
        <f t="shared" ca="1" si="345"/>
        <v>11</v>
      </c>
      <c r="DX103">
        <f t="shared" ca="1" si="345"/>
        <v>14</v>
      </c>
      <c r="DY103">
        <f t="shared" ca="1" si="345"/>
        <v>16</v>
      </c>
      <c r="DZ103">
        <f t="shared" ca="1" si="345"/>
        <v>11</v>
      </c>
      <c r="EA103">
        <f t="shared" ca="1" si="345"/>
        <v>2</v>
      </c>
      <c r="EB103">
        <f t="shared" ca="1" si="345"/>
        <v>4</v>
      </c>
      <c r="EC103">
        <f t="shared" ca="1" si="346"/>
        <v>0</v>
      </c>
      <c r="ED103">
        <f t="shared" ca="1" si="346"/>
        <v>9</v>
      </c>
      <c r="EE103">
        <f t="shared" ca="1" si="346"/>
        <v>2</v>
      </c>
      <c r="EF103">
        <f t="shared" ca="1" si="346"/>
        <v>0</v>
      </c>
      <c r="EG103">
        <f t="shared" ca="1" si="346"/>
        <v>2</v>
      </c>
      <c r="EH103">
        <f t="shared" ca="1" si="346"/>
        <v>1</v>
      </c>
      <c r="EI103">
        <f t="shared" ca="1" si="346"/>
        <v>6</v>
      </c>
      <c r="EJ103">
        <f t="shared" ca="1" si="346"/>
        <v>1</v>
      </c>
      <c r="EK103">
        <f t="shared" ca="1" si="346"/>
        <v>1</v>
      </c>
      <c r="EL103">
        <f t="shared" ca="1" si="346"/>
        <v>5</v>
      </c>
      <c r="EM103">
        <f t="shared" ca="1" si="347"/>
        <v>1</v>
      </c>
      <c r="EN103">
        <f t="shared" ca="1" si="347"/>
        <v>4</v>
      </c>
      <c r="EO103">
        <f t="shared" ca="1" si="347"/>
        <v>7</v>
      </c>
      <c r="EP103">
        <f t="shared" ca="1" si="347"/>
        <v>1</v>
      </c>
      <c r="EQ103">
        <f t="shared" ca="1" si="347"/>
        <v>0</v>
      </c>
      <c r="ER103">
        <f t="shared" ca="1" si="347"/>
        <v>14</v>
      </c>
      <c r="ES103">
        <f t="shared" ca="1" si="347"/>
        <v>0</v>
      </c>
      <c r="ET103">
        <f t="shared" ca="1" si="347"/>
        <v>0</v>
      </c>
      <c r="EU103">
        <f t="shared" ca="1" si="347"/>
        <v>1</v>
      </c>
      <c r="EV103">
        <f t="shared" ca="1" si="347"/>
        <v>4</v>
      </c>
      <c r="EW103">
        <f t="shared" ca="1" si="348"/>
        <v>0</v>
      </c>
      <c r="EX103">
        <f t="shared" ca="1" si="348"/>
        <v>1</v>
      </c>
      <c r="EY103">
        <f t="shared" ca="1" si="348"/>
        <v>2</v>
      </c>
      <c r="EZ103">
        <f t="shared" ca="1" si="348"/>
        <v>0</v>
      </c>
      <c r="FA103">
        <f t="shared" ca="1" si="348"/>
        <v>0</v>
      </c>
      <c r="FB103">
        <f t="shared" ca="1" si="348"/>
        <v>0</v>
      </c>
      <c r="FC103">
        <f t="shared" ca="1" si="348"/>
        <v>2</v>
      </c>
      <c r="FD103">
        <f t="shared" ca="1" si="348"/>
        <v>0</v>
      </c>
      <c r="FE103">
        <f t="shared" ca="1" si="348"/>
        <v>0</v>
      </c>
      <c r="FF103">
        <f t="shared" ca="1" si="348"/>
        <v>4</v>
      </c>
      <c r="FG103">
        <f t="shared" ca="1" si="349"/>
        <v>2</v>
      </c>
      <c r="FH103">
        <f t="shared" ca="1" si="349"/>
        <v>0</v>
      </c>
      <c r="FI103">
        <f t="shared" ca="1" si="349"/>
        <v>0</v>
      </c>
      <c r="FJ103">
        <f t="shared" ca="1" si="349"/>
        <v>15</v>
      </c>
      <c r="FK103">
        <f t="shared" ca="1" si="349"/>
        <v>3</v>
      </c>
      <c r="FL103">
        <f t="shared" ca="1" si="349"/>
        <v>4</v>
      </c>
      <c r="FM103">
        <f t="shared" ca="1" si="349"/>
        <v>2</v>
      </c>
      <c r="FN103">
        <f t="shared" ca="1" si="349"/>
        <v>0</v>
      </c>
      <c r="FO103">
        <f t="shared" ca="1" si="349"/>
        <v>0</v>
      </c>
      <c r="FP103">
        <f t="shared" ca="1" si="349"/>
        <v>1</v>
      </c>
      <c r="FQ103">
        <f t="shared" ca="1" si="350"/>
        <v>0</v>
      </c>
      <c r="FR103">
        <f t="shared" ca="1" si="350"/>
        <v>0</v>
      </c>
      <c r="FS103">
        <f t="shared" ca="1" si="350"/>
        <v>0</v>
      </c>
      <c r="FT103">
        <f t="shared" ca="1" si="350"/>
        <v>0</v>
      </c>
      <c r="FU103">
        <f t="shared" ca="1" si="350"/>
        <v>0</v>
      </c>
      <c r="FV103">
        <f t="shared" ca="1" si="350"/>
        <v>2</v>
      </c>
      <c r="FW103">
        <f t="shared" ca="1" si="350"/>
        <v>1</v>
      </c>
      <c r="FX103">
        <f t="shared" ca="1" si="350"/>
        <v>2</v>
      </c>
      <c r="FY103">
        <f t="shared" ca="1" si="350"/>
        <v>0</v>
      </c>
      <c r="FZ103">
        <f t="shared" ca="1" si="350"/>
        <v>0</v>
      </c>
      <c r="GA103">
        <f t="shared" ca="1" si="351"/>
        <v>1</v>
      </c>
      <c r="GB103">
        <f t="shared" ca="1" si="351"/>
        <v>0</v>
      </c>
      <c r="GC103">
        <f t="shared" ca="1" si="351"/>
        <v>1</v>
      </c>
      <c r="GD103">
        <f t="shared" ca="1" si="351"/>
        <v>0</v>
      </c>
      <c r="GE103">
        <f t="shared" ca="1" si="351"/>
        <v>0</v>
      </c>
      <c r="GF103">
        <f t="shared" ca="1" si="351"/>
        <v>0</v>
      </c>
      <c r="GG103">
        <f t="shared" ca="1" si="351"/>
        <v>1</v>
      </c>
      <c r="GH103">
        <f t="shared" ca="1" si="351"/>
        <v>2</v>
      </c>
      <c r="GI103">
        <f t="shared" ca="1" si="351"/>
        <v>0</v>
      </c>
      <c r="GJ103">
        <f t="shared" ca="1" si="351"/>
        <v>1</v>
      </c>
      <c r="GK103">
        <f t="shared" ca="1" si="352"/>
        <v>0</v>
      </c>
      <c r="GL103">
        <f t="shared" ca="1" si="352"/>
        <v>0</v>
      </c>
      <c r="GM103">
        <f t="shared" ca="1" si="352"/>
        <v>1</v>
      </c>
      <c r="GN103">
        <f t="shared" ca="1" si="352"/>
        <v>0</v>
      </c>
      <c r="GO103">
        <f t="shared" ca="1" si="352"/>
        <v>0</v>
      </c>
      <c r="GP103">
        <f t="shared" ca="1" si="352"/>
        <v>0</v>
      </c>
      <c r="GQ103">
        <f t="shared" ca="1" si="352"/>
        <v>0</v>
      </c>
      <c r="GR103">
        <f t="shared" ca="1" si="352"/>
        <v>0</v>
      </c>
      <c r="GS103">
        <f t="shared" ca="1" si="352"/>
        <v>0</v>
      </c>
      <c r="GT103">
        <f t="shared" ca="1" si="352"/>
        <v>0</v>
      </c>
      <c r="GU103">
        <f t="shared" ca="1" si="352"/>
        <v>0</v>
      </c>
      <c r="GV103">
        <f t="shared" ca="1" si="352"/>
        <v>0</v>
      </c>
      <c r="GW103">
        <f t="shared" ca="1" si="352"/>
        <v>3</v>
      </c>
      <c r="GX103">
        <f t="shared" ca="1" si="352"/>
        <v>0</v>
      </c>
      <c r="GY103">
        <f t="shared" ca="1" si="352"/>
        <v>0</v>
      </c>
      <c r="GZ103">
        <f t="shared" ca="1" si="352"/>
        <v>0</v>
      </c>
      <c r="HA103">
        <f t="shared" ca="1" si="380"/>
        <v>0</v>
      </c>
      <c r="HB103">
        <f t="shared" ca="1" si="380"/>
        <v>0</v>
      </c>
      <c r="HC103">
        <f t="shared" ca="1" si="380"/>
        <v>0</v>
      </c>
      <c r="HD103">
        <f t="shared" ca="1" si="380"/>
        <v>0</v>
      </c>
      <c r="HE103">
        <f t="shared" ca="1" si="380"/>
        <v>0</v>
      </c>
      <c r="HF103">
        <f t="shared" ca="1" si="380"/>
        <v>0</v>
      </c>
      <c r="HG103">
        <f t="shared" ca="1" si="380"/>
        <v>0</v>
      </c>
      <c r="HH103">
        <f t="shared" ca="1" si="380"/>
        <v>0</v>
      </c>
      <c r="HI103">
        <f t="shared" ca="1" si="380"/>
        <v>0</v>
      </c>
      <c r="HJ103">
        <f t="shared" ca="1" si="380"/>
        <v>0</v>
      </c>
      <c r="HK103">
        <f t="shared" ca="1" si="292"/>
        <v>71390</v>
      </c>
      <c r="HM103" s="8">
        <f t="shared" si="378"/>
        <v>43928</v>
      </c>
      <c r="HN103">
        <f t="shared" ca="1" si="354"/>
        <v>1342</v>
      </c>
      <c r="HO103">
        <f t="shared" ca="1" si="354"/>
        <v>637</v>
      </c>
      <c r="HP103">
        <f t="shared" ca="1" si="354"/>
        <v>636</v>
      </c>
      <c r="HQ103">
        <f t="shared" ca="1" si="354"/>
        <v>173</v>
      </c>
      <c r="HR103">
        <f t="shared" ca="1" si="354"/>
        <v>833</v>
      </c>
      <c r="HS103">
        <f t="shared" ca="1" si="354"/>
        <v>439</v>
      </c>
      <c r="HT103">
        <f t="shared" ca="1" si="354"/>
        <v>0</v>
      </c>
      <c r="HU103">
        <f t="shared" ca="1" si="354"/>
        <v>136</v>
      </c>
      <c r="HV103">
        <f t="shared" ca="1" si="354"/>
        <v>75</v>
      </c>
      <c r="HW103">
        <f t="shared" ca="1" si="354"/>
        <v>185</v>
      </c>
      <c r="HX103">
        <f t="shared" ca="1" si="355"/>
        <v>101</v>
      </c>
      <c r="HY103">
        <f t="shared" ca="1" si="355"/>
        <v>43</v>
      </c>
      <c r="HZ103">
        <f t="shared" ca="1" si="355"/>
        <v>25</v>
      </c>
      <c r="IA103">
        <f t="shared" ca="1" si="355"/>
        <v>67</v>
      </c>
      <c r="IB103">
        <f t="shared" ca="1" si="355"/>
        <v>2</v>
      </c>
      <c r="IC103">
        <f t="shared" ca="1" si="355"/>
        <v>16</v>
      </c>
      <c r="ID103">
        <f t="shared" ca="1" si="355"/>
        <v>16</v>
      </c>
      <c r="IE103">
        <f t="shared" ca="1" si="355"/>
        <v>8</v>
      </c>
      <c r="IF103">
        <f t="shared" ca="1" si="355"/>
        <v>16</v>
      </c>
      <c r="IG103">
        <f t="shared" ca="1" si="355"/>
        <v>76</v>
      </c>
      <c r="IH103">
        <f t="shared" ca="1" si="356"/>
        <v>5</v>
      </c>
      <c r="II103">
        <f t="shared" ca="1" si="356"/>
        <v>6</v>
      </c>
      <c r="IJ103">
        <f t="shared" ca="1" si="356"/>
        <v>9</v>
      </c>
      <c r="IK103">
        <f t="shared" ca="1" si="356"/>
        <v>7</v>
      </c>
      <c r="IL103">
        <f t="shared" ca="1" si="356"/>
        <v>3</v>
      </c>
      <c r="IM103">
        <f t="shared" ca="1" si="356"/>
        <v>11</v>
      </c>
      <c r="IN103">
        <f t="shared" ca="1" si="356"/>
        <v>13</v>
      </c>
      <c r="IO103">
        <f t="shared" ca="1" si="356"/>
        <v>9</v>
      </c>
      <c r="IP103">
        <f t="shared" ca="1" si="356"/>
        <v>1</v>
      </c>
      <c r="IQ103">
        <f t="shared" ca="1" si="356"/>
        <v>8</v>
      </c>
      <c r="IR103">
        <f t="shared" ca="1" si="357"/>
        <v>6</v>
      </c>
      <c r="IS103">
        <f t="shared" ca="1" si="357"/>
        <v>11</v>
      </c>
      <c r="IT103">
        <f t="shared" ca="1" si="357"/>
        <v>4</v>
      </c>
      <c r="IU103">
        <f t="shared" ca="1" si="357"/>
        <v>31</v>
      </c>
      <c r="IV103">
        <f t="shared" ca="1" si="357"/>
        <v>4</v>
      </c>
      <c r="IW103">
        <f t="shared" ca="1" si="357"/>
        <v>11</v>
      </c>
      <c r="IX103">
        <f t="shared" ca="1" si="357"/>
        <v>1</v>
      </c>
      <c r="IY103">
        <f t="shared" ca="1" si="357"/>
        <v>1</v>
      </c>
      <c r="IZ103">
        <f t="shared" ca="1" si="357"/>
        <v>11</v>
      </c>
      <c r="JA103">
        <f t="shared" ca="1" si="357"/>
        <v>7</v>
      </c>
      <c r="JB103">
        <f t="shared" ca="1" si="358"/>
        <v>1</v>
      </c>
      <c r="JC103">
        <f t="shared" ca="1" si="358"/>
        <v>0</v>
      </c>
      <c r="JD103">
        <f t="shared" ca="1" si="358"/>
        <v>6</v>
      </c>
      <c r="JE103">
        <f t="shared" ca="1" si="358"/>
        <v>5</v>
      </c>
      <c r="JF103">
        <f t="shared" ca="1" si="358"/>
        <v>4</v>
      </c>
      <c r="JG103">
        <f t="shared" ca="1" si="358"/>
        <v>5</v>
      </c>
      <c r="JH103">
        <f t="shared" ca="1" si="358"/>
        <v>0</v>
      </c>
      <c r="JI103">
        <f t="shared" ca="1" si="358"/>
        <v>0</v>
      </c>
      <c r="JJ103">
        <f t="shared" ca="1" si="358"/>
        <v>11</v>
      </c>
      <c r="JK103">
        <f t="shared" ca="1" si="358"/>
        <v>0</v>
      </c>
      <c r="JL103">
        <f t="shared" ca="1" si="359"/>
        <v>7</v>
      </c>
      <c r="JM103">
        <f t="shared" ca="1" si="359"/>
        <v>1</v>
      </c>
      <c r="JN103">
        <f t="shared" ca="1" si="359"/>
        <v>7</v>
      </c>
      <c r="JO103">
        <f t="shared" ca="1" si="359"/>
        <v>6</v>
      </c>
      <c r="JP103">
        <f t="shared" ca="1" si="359"/>
        <v>21</v>
      </c>
      <c r="JQ103">
        <f t="shared" ca="1" si="359"/>
        <v>4</v>
      </c>
      <c r="JR103">
        <f t="shared" ca="1" si="359"/>
        <v>10</v>
      </c>
      <c r="JS103">
        <f t="shared" ca="1" si="359"/>
        <v>2</v>
      </c>
      <c r="JT103">
        <f t="shared" ca="1" si="359"/>
        <v>1</v>
      </c>
      <c r="JU103">
        <f t="shared" ca="1" si="359"/>
        <v>9</v>
      </c>
      <c r="JV103">
        <f t="shared" ca="1" si="360"/>
        <v>0</v>
      </c>
      <c r="JW103">
        <f t="shared" ca="1" si="360"/>
        <v>3</v>
      </c>
      <c r="JX103">
        <f t="shared" ca="1" si="360"/>
        <v>4</v>
      </c>
      <c r="JY103">
        <f t="shared" ca="1" si="360"/>
        <v>0</v>
      </c>
      <c r="JZ103">
        <f t="shared" ca="1" si="360"/>
        <v>1</v>
      </c>
      <c r="KA103">
        <f t="shared" ca="1" si="360"/>
        <v>2</v>
      </c>
      <c r="KB103">
        <f t="shared" ca="1" si="360"/>
        <v>0</v>
      </c>
      <c r="KC103">
        <f t="shared" ca="1" si="360"/>
        <v>0</v>
      </c>
      <c r="KD103">
        <f t="shared" ca="1" si="360"/>
        <v>1</v>
      </c>
      <c r="KE103">
        <f t="shared" ca="1" si="360"/>
        <v>0</v>
      </c>
      <c r="KF103">
        <f t="shared" ca="1" si="361"/>
        <v>4</v>
      </c>
      <c r="KG103">
        <f t="shared" ca="1" si="361"/>
        <v>1</v>
      </c>
      <c r="KH103">
        <f t="shared" ca="1" si="361"/>
        <v>3</v>
      </c>
      <c r="KI103">
        <f t="shared" ca="1" si="361"/>
        <v>1</v>
      </c>
      <c r="KJ103">
        <f t="shared" ca="1" si="361"/>
        <v>0</v>
      </c>
      <c r="KK103">
        <f t="shared" ca="1" si="361"/>
        <v>4</v>
      </c>
      <c r="KL103">
        <f t="shared" ca="1" si="361"/>
        <v>0</v>
      </c>
      <c r="KM103">
        <f t="shared" ca="1" si="361"/>
        <v>2</v>
      </c>
      <c r="KN103">
        <f t="shared" ca="1" si="361"/>
        <v>1</v>
      </c>
      <c r="KO103">
        <f t="shared" ca="1" si="361"/>
        <v>3</v>
      </c>
      <c r="KP103">
        <f t="shared" ca="1" si="362"/>
        <v>0</v>
      </c>
      <c r="KQ103">
        <f t="shared" ca="1" si="362"/>
        <v>2</v>
      </c>
      <c r="KR103">
        <f t="shared" ca="1" si="362"/>
        <v>0</v>
      </c>
      <c r="KS103">
        <f t="shared" ca="1" si="362"/>
        <v>0</v>
      </c>
      <c r="KT103">
        <f t="shared" ca="1" si="362"/>
        <v>3</v>
      </c>
      <c r="KU103">
        <f t="shared" ca="1" si="362"/>
        <v>0</v>
      </c>
      <c r="KV103">
        <f t="shared" ca="1" si="362"/>
        <v>1</v>
      </c>
      <c r="KW103">
        <f t="shared" ca="1" si="362"/>
        <v>0</v>
      </c>
      <c r="KX103">
        <f t="shared" ca="1" si="362"/>
        <v>0</v>
      </c>
      <c r="KY103">
        <f t="shared" ca="1" si="362"/>
        <v>0</v>
      </c>
      <c r="KZ103">
        <f t="shared" ca="1" si="363"/>
        <v>0</v>
      </c>
      <c r="LA103">
        <f t="shared" ca="1" si="363"/>
        <v>0</v>
      </c>
      <c r="LB103">
        <f t="shared" ca="1" si="363"/>
        <v>0</v>
      </c>
      <c r="LC103">
        <f t="shared" ca="1" si="363"/>
        <v>1</v>
      </c>
      <c r="LD103">
        <f t="shared" ca="1" si="363"/>
        <v>0</v>
      </c>
      <c r="LE103">
        <f t="shared" ca="1" si="363"/>
        <v>0</v>
      </c>
      <c r="LF103">
        <f t="shared" ca="1" si="363"/>
        <v>3</v>
      </c>
      <c r="LG103">
        <f t="shared" ca="1" si="363"/>
        <v>1</v>
      </c>
      <c r="LH103">
        <f t="shared" ca="1" si="363"/>
        <v>0</v>
      </c>
      <c r="LI103">
        <f t="shared" ca="1" si="363"/>
        <v>0</v>
      </c>
      <c r="LJ103">
        <f t="shared" ca="1" si="364"/>
        <v>2</v>
      </c>
      <c r="LK103">
        <f t="shared" ca="1" si="364"/>
        <v>0</v>
      </c>
      <c r="LL103">
        <f t="shared" ca="1" si="364"/>
        <v>0</v>
      </c>
      <c r="LM103">
        <f t="shared" ca="1" si="364"/>
        <v>0</v>
      </c>
      <c r="LN103">
        <f t="shared" ca="1" si="364"/>
        <v>0</v>
      </c>
      <c r="LO103">
        <f t="shared" ca="1" si="364"/>
        <v>0</v>
      </c>
      <c r="LP103">
        <f t="shared" ca="1" si="364"/>
        <v>0</v>
      </c>
      <c r="LQ103">
        <f t="shared" ca="1" si="364"/>
        <v>0</v>
      </c>
      <c r="LR103">
        <f t="shared" ca="1" si="364"/>
        <v>0</v>
      </c>
      <c r="LS103">
        <f t="shared" ca="1" si="364"/>
        <v>0</v>
      </c>
      <c r="LT103">
        <f t="shared" ca="1" si="365"/>
        <v>0</v>
      </c>
      <c r="LU103">
        <f t="shared" ca="1" si="365"/>
        <v>0</v>
      </c>
      <c r="LV103">
        <f t="shared" ca="1" si="365"/>
        <v>0</v>
      </c>
      <c r="LW103">
        <f t="shared" ca="1" si="365"/>
        <v>0</v>
      </c>
      <c r="LX103">
        <f t="shared" ca="1" si="365"/>
        <v>1</v>
      </c>
      <c r="LY103">
        <f t="shared" ca="1" si="365"/>
        <v>0</v>
      </c>
      <c r="LZ103">
        <f t="shared" ca="1" si="365"/>
        <v>0</v>
      </c>
      <c r="MA103">
        <f t="shared" ca="1" si="365"/>
        <v>0</v>
      </c>
      <c r="MB103">
        <f t="shared" ca="1" si="365"/>
        <v>0</v>
      </c>
      <c r="MC103">
        <f t="shared" ca="1" si="365"/>
        <v>0</v>
      </c>
      <c r="MD103">
        <f t="shared" ca="1" si="366"/>
        <v>0</v>
      </c>
      <c r="ME103">
        <f t="shared" ca="1" si="366"/>
        <v>1</v>
      </c>
      <c r="MF103">
        <f t="shared" ca="1" si="366"/>
        <v>0</v>
      </c>
      <c r="MG103">
        <f t="shared" ca="1" si="366"/>
        <v>0</v>
      </c>
      <c r="MH103">
        <f t="shared" ca="1" si="366"/>
        <v>0</v>
      </c>
      <c r="MI103">
        <f t="shared" ca="1" si="366"/>
        <v>0</v>
      </c>
      <c r="MJ103">
        <f t="shared" ca="1" si="366"/>
        <v>0</v>
      </c>
      <c r="MK103">
        <f t="shared" ca="1" si="366"/>
        <v>0</v>
      </c>
      <c r="ML103">
        <f t="shared" ca="1" si="366"/>
        <v>1</v>
      </c>
      <c r="MM103">
        <f t="shared" ca="1" si="366"/>
        <v>0</v>
      </c>
      <c r="MN103">
        <f t="shared" ca="1" si="367"/>
        <v>0</v>
      </c>
      <c r="MO103">
        <f t="shared" ca="1" si="367"/>
        <v>0</v>
      </c>
      <c r="MP103">
        <f t="shared" ca="1" si="367"/>
        <v>0</v>
      </c>
      <c r="MQ103">
        <f t="shared" ca="1" si="367"/>
        <v>0</v>
      </c>
      <c r="MR103">
        <f t="shared" ca="1" si="367"/>
        <v>0</v>
      </c>
      <c r="MS103">
        <f t="shared" ca="1" si="367"/>
        <v>0</v>
      </c>
      <c r="MT103">
        <f t="shared" ca="1" si="367"/>
        <v>0</v>
      </c>
      <c r="MU103">
        <f t="shared" ca="1" si="367"/>
        <v>0</v>
      </c>
      <c r="MV103">
        <f t="shared" ca="1" si="367"/>
        <v>0</v>
      </c>
      <c r="MW103">
        <f t="shared" ca="1" si="367"/>
        <v>1</v>
      </c>
      <c r="MX103">
        <f t="shared" ca="1" si="368"/>
        <v>0</v>
      </c>
      <c r="MY103">
        <f t="shared" ca="1" si="368"/>
        <v>0</v>
      </c>
      <c r="MZ103">
        <f t="shared" ca="1" si="368"/>
        <v>2</v>
      </c>
      <c r="NA103">
        <f t="shared" ca="1" si="368"/>
        <v>0</v>
      </c>
      <c r="NB103">
        <f t="shared" ca="1" si="368"/>
        <v>0</v>
      </c>
      <c r="NC103">
        <f t="shared" ca="1" si="368"/>
        <v>0</v>
      </c>
      <c r="ND103">
        <f t="shared" ca="1" si="368"/>
        <v>0</v>
      </c>
      <c r="NE103">
        <f t="shared" ca="1" si="368"/>
        <v>0</v>
      </c>
      <c r="NF103">
        <f t="shared" ca="1" si="368"/>
        <v>0</v>
      </c>
      <c r="NG103">
        <f t="shared" ca="1" si="368"/>
        <v>0</v>
      </c>
      <c r="NH103">
        <f t="shared" ca="1" si="369"/>
        <v>1</v>
      </c>
      <c r="NI103">
        <f t="shared" ca="1" si="369"/>
        <v>0</v>
      </c>
      <c r="NJ103">
        <f t="shared" ca="1" si="369"/>
        <v>0</v>
      </c>
      <c r="NK103">
        <f t="shared" ca="1" si="369"/>
        <v>0</v>
      </c>
      <c r="NL103">
        <f t="shared" ca="1" si="369"/>
        <v>1</v>
      </c>
      <c r="NM103">
        <f t="shared" ca="1" si="369"/>
        <v>1</v>
      </c>
      <c r="NN103">
        <f t="shared" ca="1" si="369"/>
        <v>0</v>
      </c>
      <c r="NO103">
        <f t="shared" ca="1" si="369"/>
        <v>0</v>
      </c>
      <c r="NP103">
        <f t="shared" ca="1" si="369"/>
        <v>0</v>
      </c>
      <c r="NQ103">
        <f t="shared" ca="1" si="369"/>
        <v>0</v>
      </c>
      <c r="NR103">
        <f t="shared" ca="1" si="370"/>
        <v>0</v>
      </c>
      <c r="NS103">
        <f t="shared" ca="1" si="370"/>
        <v>0</v>
      </c>
      <c r="NT103">
        <f t="shared" ca="1" si="370"/>
        <v>0</v>
      </c>
      <c r="NU103">
        <f t="shared" ca="1" si="370"/>
        <v>0</v>
      </c>
      <c r="NV103">
        <f t="shared" ca="1" si="370"/>
        <v>0</v>
      </c>
      <c r="NW103">
        <f t="shared" ca="1" si="370"/>
        <v>0</v>
      </c>
      <c r="NX103">
        <f t="shared" ca="1" si="370"/>
        <v>0</v>
      </c>
      <c r="NY103">
        <f t="shared" ca="1" si="370"/>
        <v>0</v>
      </c>
      <c r="NZ103">
        <f t="shared" ca="1" si="370"/>
        <v>0</v>
      </c>
      <c r="OA103">
        <f t="shared" ca="1" si="370"/>
        <v>0</v>
      </c>
      <c r="OB103">
        <f t="shared" ca="1" si="371"/>
        <v>0</v>
      </c>
      <c r="OC103">
        <f t="shared" ca="1" si="371"/>
        <v>0</v>
      </c>
      <c r="OD103">
        <f t="shared" ca="1" si="371"/>
        <v>0</v>
      </c>
      <c r="OE103">
        <f t="shared" ca="1" si="371"/>
        <v>0</v>
      </c>
      <c r="OF103">
        <f t="shared" ca="1" si="371"/>
        <v>0</v>
      </c>
      <c r="OG103">
        <f t="shared" ca="1" si="371"/>
        <v>0</v>
      </c>
      <c r="OH103">
        <f t="shared" ca="1" si="371"/>
        <v>0</v>
      </c>
      <c r="OI103">
        <f t="shared" ca="1" si="371"/>
        <v>0</v>
      </c>
      <c r="OJ103">
        <f t="shared" ca="1" si="371"/>
        <v>0</v>
      </c>
      <c r="OK103">
        <f t="shared" ca="1" si="371"/>
        <v>0</v>
      </c>
      <c r="OL103">
        <f t="shared" ca="1" si="372"/>
        <v>0</v>
      </c>
      <c r="OM103">
        <f t="shared" ca="1" si="372"/>
        <v>0</v>
      </c>
      <c r="ON103">
        <f t="shared" ca="1" si="372"/>
        <v>0</v>
      </c>
      <c r="OO103">
        <f t="shared" ca="1" si="372"/>
        <v>0</v>
      </c>
      <c r="OP103">
        <f t="shared" ca="1" si="372"/>
        <v>0</v>
      </c>
      <c r="OQ103">
        <f t="shared" ca="1" si="372"/>
        <v>0</v>
      </c>
      <c r="OR103">
        <f t="shared" ca="1" si="372"/>
        <v>0</v>
      </c>
      <c r="OS103">
        <f t="shared" ca="1" si="372"/>
        <v>0</v>
      </c>
      <c r="OT103">
        <f t="shared" ca="1" si="372"/>
        <v>0</v>
      </c>
      <c r="OU103">
        <f t="shared" ca="1" si="372"/>
        <v>0</v>
      </c>
      <c r="OV103">
        <f t="shared" ca="1" si="372"/>
        <v>0</v>
      </c>
      <c r="OW103">
        <f t="shared" ca="1" si="372"/>
        <v>0</v>
      </c>
      <c r="OX103">
        <f t="shared" ca="1" si="372"/>
        <v>0</v>
      </c>
      <c r="OY103">
        <f t="shared" ca="1" si="372"/>
        <v>0</v>
      </c>
      <c r="OZ103">
        <f t="shared" ca="1" si="372"/>
        <v>0</v>
      </c>
      <c r="PA103">
        <f t="shared" ca="1" si="372"/>
        <v>0</v>
      </c>
      <c r="PB103">
        <f t="shared" ca="1" si="381"/>
        <v>0</v>
      </c>
      <c r="PC103">
        <f t="shared" ca="1" si="381"/>
        <v>0</v>
      </c>
      <c r="PD103">
        <f t="shared" ca="1" si="381"/>
        <v>0</v>
      </c>
      <c r="PE103">
        <f t="shared" ca="1" si="381"/>
        <v>0</v>
      </c>
      <c r="PF103">
        <f t="shared" ca="1" si="381"/>
        <v>0</v>
      </c>
      <c r="PG103">
        <f t="shared" ca="1" si="381"/>
        <v>0</v>
      </c>
      <c r="PH103">
        <f t="shared" ca="1" si="381"/>
        <v>0</v>
      </c>
      <c r="PI103">
        <f t="shared" ca="1" si="381"/>
        <v>0</v>
      </c>
      <c r="PJ103">
        <f t="shared" ca="1" si="381"/>
        <v>0</v>
      </c>
      <c r="PK103">
        <f t="shared" ca="1" si="381"/>
        <v>0</v>
      </c>
      <c r="PL103">
        <f t="shared" ca="1" si="379"/>
        <v>5137</v>
      </c>
    </row>
    <row r="104" spans="1:428">
      <c r="A104" s="1">
        <v>43901</v>
      </c>
      <c r="B104" t="s">
        <v>7</v>
      </c>
      <c r="C104">
        <v>4</v>
      </c>
      <c r="D104">
        <v>0</v>
      </c>
      <c r="E104">
        <v>10</v>
      </c>
      <c r="F104">
        <v>0</v>
      </c>
      <c r="H104" t="s">
        <v>121</v>
      </c>
      <c r="I104" s="5">
        <f t="shared" si="288"/>
        <v>393</v>
      </c>
      <c r="J104" s="5">
        <f t="shared" si="289"/>
        <v>3</v>
      </c>
      <c r="L104" s="8">
        <f t="shared" si="377"/>
        <v>43929</v>
      </c>
      <c r="M104">
        <f t="shared" ca="1" si="334"/>
        <v>30613</v>
      </c>
      <c r="N104">
        <f t="shared" ca="1" si="334"/>
        <v>5478</v>
      </c>
      <c r="O104">
        <f t="shared" ca="1" si="334"/>
        <v>3039</v>
      </c>
      <c r="P104">
        <f t="shared" ca="1" si="334"/>
        <v>4003</v>
      </c>
      <c r="Q104">
        <f t="shared" ca="1" si="334"/>
        <v>3777</v>
      </c>
      <c r="R104">
        <f t="shared" ca="1" si="334"/>
        <v>3634</v>
      </c>
      <c r="S104">
        <f t="shared" ca="1" si="334"/>
        <v>86</v>
      </c>
      <c r="T104">
        <f t="shared" ca="1" si="334"/>
        <v>2089</v>
      </c>
      <c r="U104">
        <f t="shared" ca="1" si="334"/>
        <v>3892</v>
      </c>
      <c r="V104">
        <f t="shared" ca="1" si="334"/>
        <v>1380</v>
      </c>
      <c r="W104">
        <f t="shared" ca="1" si="335"/>
        <v>777</v>
      </c>
      <c r="X104">
        <f t="shared" ca="1" si="335"/>
        <v>1230</v>
      </c>
      <c r="Y104">
        <f t="shared" ca="1" si="335"/>
        <v>590</v>
      </c>
      <c r="Z104">
        <f t="shared" ca="1" si="335"/>
        <v>1661</v>
      </c>
      <c r="AA104">
        <f t="shared" ca="1" si="335"/>
        <v>1154</v>
      </c>
      <c r="AB104">
        <f t="shared" ca="1" si="335"/>
        <v>712</v>
      </c>
      <c r="AC104">
        <f t="shared" ca="1" si="335"/>
        <v>343</v>
      </c>
      <c r="AD104">
        <f t="shared" ca="1" si="335"/>
        <v>344</v>
      </c>
      <c r="AE104">
        <f t="shared" ca="1" si="335"/>
        <v>345</v>
      </c>
      <c r="AF104">
        <f t="shared" ca="1" si="335"/>
        <v>487</v>
      </c>
      <c r="AG104">
        <f t="shared" ca="1" si="336"/>
        <v>773</v>
      </c>
      <c r="AH104">
        <f t="shared" ca="1" si="336"/>
        <v>53</v>
      </c>
      <c r="AI104">
        <f t="shared" ca="1" si="336"/>
        <v>393</v>
      </c>
      <c r="AJ104">
        <f t="shared" ca="1" si="336"/>
        <v>89</v>
      </c>
      <c r="AK104">
        <f t="shared" ca="1" si="336"/>
        <v>301</v>
      </c>
      <c r="AL104">
        <f t="shared" ca="1" si="336"/>
        <v>248</v>
      </c>
      <c r="AM104">
        <f t="shared" ca="1" si="336"/>
        <v>435</v>
      </c>
      <c r="AN104">
        <f t="shared" ca="1" si="336"/>
        <v>360</v>
      </c>
      <c r="AO104">
        <f t="shared" ca="1" si="336"/>
        <v>108</v>
      </c>
      <c r="AP104">
        <f t="shared" ca="1" si="336"/>
        <v>390</v>
      </c>
      <c r="AQ104">
        <f t="shared" ca="1" si="337"/>
        <v>112</v>
      </c>
      <c r="AR104">
        <f t="shared" ca="1" si="337"/>
        <v>195</v>
      </c>
      <c r="AS104">
        <f t="shared" ca="1" si="337"/>
        <v>208</v>
      </c>
      <c r="AT104">
        <f t="shared" ca="1" si="337"/>
        <v>346</v>
      </c>
      <c r="AU104">
        <f t="shared" ca="1" si="337"/>
        <v>272</v>
      </c>
      <c r="AV104">
        <f t="shared" ca="1" si="337"/>
        <v>104</v>
      </c>
      <c r="AW104">
        <f t="shared" ca="1" si="337"/>
        <v>170</v>
      </c>
      <c r="AX104">
        <f t="shared" ca="1" si="337"/>
        <v>283</v>
      </c>
      <c r="AY104">
        <f t="shared" ca="1" si="337"/>
        <v>247</v>
      </c>
      <c r="AZ104">
        <f t="shared" ca="1" si="337"/>
        <v>247</v>
      </c>
      <c r="BA104">
        <f t="shared" ca="1" si="338"/>
        <v>149</v>
      </c>
      <c r="BB104">
        <f t="shared" ca="1" si="338"/>
        <v>225</v>
      </c>
      <c r="BC104">
        <f t="shared" ca="1" si="338"/>
        <v>143</v>
      </c>
      <c r="BD104">
        <f t="shared" ca="1" si="338"/>
        <v>127</v>
      </c>
      <c r="BE104">
        <f t="shared" ca="1" si="338"/>
        <v>128</v>
      </c>
      <c r="BF104">
        <f t="shared" ca="1" si="338"/>
        <v>161</v>
      </c>
      <c r="BG104">
        <f t="shared" ca="1" si="338"/>
        <v>106</v>
      </c>
      <c r="BH104">
        <f t="shared" ca="1" si="338"/>
        <v>132</v>
      </c>
      <c r="BI104">
        <f t="shared" ca="1" si="338"/>
        <v>201</v>
      </c>
      <c r="BJ104">
        <f t="shared" ca="1" si="338"/>
        <v>111</v>
      </c>
      <c r="BK104">
        <f t="shared" ca="1" si="339"/>
        <v>87</v>
      </c>
      <c r="BL104">
        <f t="shared" ca="1" si="339"/>
        <v>63</v>
      </c>
      <c r="BM104">
        <f t="shared" ca="1" si="339"/>
        <v>249</v>
      </c>
      <c r="BN104">
        <f t="shared" ca="1" si="339"/>
        <v>77</v>
      </c>
      <c r="BO104">
        <f t="shared" ca="1" si="339"/>
        <v>45</v>
      </c>
      <c r="BP104">
        <f t="shared" ca="1" si="339"/>
        <v>91</v>
      </c>
      <c r="BQ104">
        <f t="shared" ca="1" si="339"/>
        <v>64</v>
      </c>
      <c r="BR104">
        <f t="shared" ca="1" si="339"/>
        <v>24</v>
      </c>
      <c r="BS104">
        <f t="shared" ca="1" si="339"/>
        <v>60</v>
      </c>
      <c r="BT104">
        <f t="shared" ca="1" si="339"/>
        <v>78</v>
      </c>
      <c r="BU104">
        <f t="shared" ca="1" si="340"/>
        <v>55</v>
      </c>
      <c r="BV104">
        <f t="shared" ca="1" si="340"/>
        <v>0</v>
      </c>
      <c r="BW104">
        <f t="shared" ca="1" si="340"/>
        <v>41</v>
      </c>
      <c r="BX104">
        <f t="shared" ca="1" si="340"/>
        <v>78</v>
      </c>
      <c r="BY104">
        <f t="shared" ca="1" si="340"/>
        <v>34</v>
      </c>
      <c r="BZ104">
        <f t="shared" ca="1" si="340"/>
        <v>34</v>
      </c>
      <c r="CA104">
        <f t="shared" ca="1" si="340"/>
        <v>76</v>
      </c>
      <c r="CB104">
        <f t="shared" ca="1" si="340"/>
        <v>107</v>
      </c>
      <c r="CC104">
        <f t="shared" ca="1" si="340"/>
        <v>20</v>
      </c>
      <c r="CD104">
        <f t="shared" ca="1" si="340"/>
        <v>26</v>
      </c>
      <c r="CE104">
        <f t="shared" ca="1" si="341"/>
        <v>86</v>
      </c>
      <c r="CF104">
        <f t="shared" ca="1" si="341"/>
        <v>37</v>
      </c>
      <c r="CG104">
        <f t="shared" ca="1" si="341"/>
        <v>41</v>
      </c>
      <c r="CH104">
        <f t="shared" ca="1" si="341"/>
        <v>60</v>
      </c>
      <c r="CI104">
        <f t="shared" ca="1" si="341"/>
        <v>48</v>
      </c>
      <c r="CJ104">
        <f t="shared" ca="1" si="341"/>
        <v>29</v>
      </c>
      <c r="CK104">
        <f t="shared" ca="1" si="341"/>
        <v>27</v>
      </c>
      <c r="CL104">
        <f t="shared" ca="1" si="341"/>
        <v>47</v>
      </c>
      <c r="CM104">
        <f t="shared" ca="1" si="341"/>
        <v>46</v>
      </c>
      <c r="CN104">
        <f t="shared" ca="1" si="341"/>
        <v>22</v>
      </c>
      <c r="CO104">
        <f t="shared" ca="1" si="342"/>
        <v>30</v>
      </c>
      <c r="CP104">
        <f t="shared" ca="1" si="342"/>
        <v>28</v>
      </c>
      <c r="CQ104">
        <f t="shared" ca="1" si="342"/>
        <v>0</v>
      </c>
      <c r="CR104">
        <f t="shared" ca="1" si="342"/>
        <v>29</v>
      </c>
      <c r="CS104">
        <f t="shared" ca="1" si="342"/>
        <v>19</v>
      </c>
      <c r="CT104">
        <f t="shared" ca="1" si="342"/>
        <v>6</v>
      </c>
      <c r="CU104">
        <f t="shared" ca="1" si="342"/>
        <v>7</v>
      </c>
      <c r="CV104">
        <f t="shared" ca="1" si="342"/>
        <v>0</v>
      </c>
      <c r="CW104">
        <f t="shared" ca="1" si="342"/>
        <v>26</v>
      </c>
      <c r="CX104">
        <f t="shared" ca="1" si="342"/>
        <v>16</v>
      </c>
      <c r="CY104">
        <f t="shared" ca="1" si="343"/>
        <v>25</v>
      </c>
      <c r="CZ104">
        <f t="shared" ca="1" si="343"/>
        <v>9</v>
      </c>
      <c r="DA104">
        <f t="shared" ca="1" si="343"/>
        <v>20</v>
      </c>
      <c r="DB104">
        <f t="shared" ca="1" si="343"/>
        <v>6</v>
      </c>
      <c r="DC104">
        <f t="shared" ca="1" si="343"/>
        <v>42</v>
      </c>
      <c r="DD104">
        <f t="shared" ca="1" si="343"/>
        <v>7</v>
      </c>
      <c r="DE104">
        <f t="shared" ca="1" si="343"/>
        <v>16</v>
      </c>
      <c r="DF104">
        <f t="shared" ca="1" si="343"/>
        <v>0</v>
      </c>
      <c r="DG104">
        <f t="shared" ca="1" si="343"/>
        <v>3</v>
      </c>
      <c r="DH104">
        <f t="shared" ca="1" si="343"/>
        <v>52</v>
      </c>
      <c r="DI104">
        <f t="shared" ca="1" si="344"/>
        <v>39</v>
      </c>
      <c r="DJ104">
        <f t="shared" ca="1" si="344"/>
        <v>16</v>
      </c>
      <c r="DK104">
        <f t="shared" ca="1" si="344"/>
        <v>2</v>
      </c>
      <c r="DL104">
        <f t="shared" ca="1" si="344"/>
        <v>31</v>
      </c>
      <c r="DM104">
        <f t="shared" ca="1" si="344"/>
        <v>16</v>
      </c>
      <c r="DN104">
        <f t="shared" ca="1" si="344"/>
        <v>24</v>
      </c>
      <c r="DO104">
        <f t="shared" ca="1" si="344"/>
        <v>8</v>
      </c>
      <c r="DP104">
        <f t="shared" ca="1" si="344"/>
        <v>11</v>
      </c>
      <c r="DQ104">
        <f t="shared" ca="1" si="344"/>
        <v>7</v>
      </c>
      <c r="DR104">
        <f t="shared" ca="1" si="344"/>
        <v>8</v>
      </c>
      <c r="DS104">
        <f t="shared" ca="1" si="345"/>
        <v>6</v>
      </c>
      <c r="DT104">
        <f t="shared" ca="1" si="345"/>
        <v>19</v>
      </c>
      <c r="DU104">
        <f t="shared" ca="1" si="345"/>
        <v>11</v>
      </c>
      <c r="DV104">
        <f t="shared" ca="1" si="345"/>
        <v>7</v>
      </c>
      <c r="DW104">
        <f t="shared" ca="1" si="345"/>
        <v>1</v>
      </c>
      <c r="DX104">
        <f t="shared" ca="1" si="345"/>
        <v>1</v>
      </c>
      <c r="DY104">
        <f t="shared" ca="1" si="345"/>
        <v>14</v>
      </c>
      <c r="DZ104">
        <f t="shared" ca="1" si="345"/>
        <v>7</v>
      </c>
      <c r="EA104">
        <f t="shared" ca="1" si="345"/>
        <v>1</v>
      </c>
      <c r="EB104">
        <f t="shared" ca="1" si="345"/>
        <v>6</v>
      </c>
      <c r="EC104">
        <f t="shared" ca="1" si="346"/>
        <v>2</v>
      </c>
      <c r="ED104">
        <f t="shared" ca="1" si="346"/>
        <v>0</v>
      </c>
      <c r="EE104">
        <f t="shared" ca="1" si="346"/>
        <v>9</v>
      </c>
      <c r="EF104">
        <f t="shared" ca="1" si="346"/>
        <v>0</v>
      </c>
      <c r="EG104">
        <f t="shared" ca="1" si="346"/>
        <v>9</v>
      </c>
      <c r="EH104">
        <f t="shared" ca="1" si="346"/>
        <v>0</v>
      </c>
      <c r="EI104">
        <f t="shared" ca="1" si="346"/>
        <v>4</v>
      </c>
      <c r="EJ104">
        <f t="shared" ca="1" si="346"/>
        <v>2</v>
      </c>
      <c r="EK104">
        <f t="shared" ca="1" si="346"/>
        <v>2</v>
      </c>
      <c r="EL104">
        <f t="shared" ca="1" si="346"/>
        <v>8</v>
      </c>
      <c r="EM104">
        <f t="shared" ca="1" si="347"/>
        <v>4</v>
      </c>
      <c r="EN104">
        <f t="shared" ca="1" si="347"/>
        <v>2</v>
      </c>
      <c r="EO104">
        <f t="shared" ca="1" si="347"/>
        <v>3</v>
      </c>
      <c r="EP104">
        <f t="shared" ca="1" si="347"/>
        <v>8</v>
      </c>
      <c r="EQ104">
        <f t="shared" ca="1" si="347"/>
        <v>0</v>
      </c>
      <c r="ER104">
        <f t="shared" ca="1" si="347"/>
        <v>7</v>
      </c>
      <c r="ES104">
        <f t="shared" ca="1" si="347"/>
        <v>9</v>
      </c>
      <c r="ET104">
        <f t="shared" ca="1" si="347"/>
        <v>0</v>
      </c>
      <c r="EU104">
        <f t="shared" ca="1" si="347"/>
        <v>0</v>
      </c>
      <c r="EV104">
        <f t="shared" ca="1" si="347"/>
        <v>3</v>
      </c>
      <c r="EW104">
        <f t="shared" ca="1" si="348"/>
        <v>1</v>
      </c>
      <c r="EX104">
        <f t="shared" ca="1" si="348"/>
        <v>0</v>
      </c>
      <c r="EY104">
        <f t="shared" ca="1" si="348"/>
        <v>0</v>
      </c>
      <c r="EZ104">
        <f t="shared" ca="1" si="348"/>
        <v>6</v>
      </c>
      <c r="FA104">
        <f t="shared" ca="1" si="348"/>
        <v>0</v>
      </c>
      <c r="FB104">
        <f t="shared" ca="1" si="348"/>
        <v>6</v>
      </c>
      <c r="FC104">
        <f t="shared" ca="1" si="348"/>
        <v>0</v>
      </c>
      <c r="FD104">
        <f t="shared" ca="1" si="348"/>
        <v>15</v>
      </c>
      <c r="FE104">
        <f t="shared" ca="1" si="348"/>
        <v>3</v>
      </c>
      <c r="FF104">
        <f t="shared" ca="1" si="348"/>
        <v>3</v>
      </c>
      <c r="FG104">
        <f t="shared" ca="1" si="349"/>
        <v>2</v>
      </c>
      <c r="FH104">
        <f t="shared" ca="1" si="349"/>
        <v>0</v>
      </c>
      <c r="FI104">
        <f t="shared" ca="1" si="349"/>
        <v>0</v>
      </c>
      <c r="FJ104">
        <f t="shared" ca="1" si="349"/>
        <v>0</v>
      </c>
      <c r="FK104">
        <f t="shared" ca="1" si="349"/>
        <v>1</v>
      </c>
      <c r="FL104">
        <f t="shared" ca="1" si="349"/>
        <v>0</v>
      </c>
      <c r="FM104">
        <f t="shared" ca="1" si="349"/>
        <v>0</v>
      </c>
      <c r="FN104">
        <f t="shared" ca="1" si="349"/>
        <v>1</v>
      </c>
      <c r="FO104">
        <f t="shared" ca="1" si="349"/>
        <v>2</v>
      </c>
      <c r="FP104">
        <f t="shared" ca="1" si="349"/>
        <v>0</v>
      </c>
      <c r="FQ104">
        <f t="shared" ca="1" si="350"/>
        <v>0</v>
      </c>
      <c r="FR104">
        <f t="shared" ca="1" si="350"/>
        <v>0</v>
      </c>
      <c r="FS104">
        <f t="shared" ca="1" si="350"/>
        <v>0</v>
      </c>
      <c r="FT104">
        <f t="shared" ca="1" si="350"/>
        <v>0</v>
      </c>
      <c r="FU104">
        <f t="shared" ca="1" si="350"/>
        <v>0</v>
      </c>
      <c r="FV104">
        <f t="shared" ca="1" si="350"/>
        <v>1</v>
      </c>
      <c r="FW104">
        <f t="shared" ca="1" si="350"/>
        <v>0</v>
      </c>
      <c r="FX104">
        <f t="shared" ca="1" si="350"/>
        <v>0</v>
      </c>
      <c r="FY104">
        <f t="shared" ca="1" si="350"/>
        <v>0</v>
      </c>
      <c r="FZ104">
        <f t="shared" ca="1" si="350"/>
        <v>1</v>
      </c>
      <c r="GA104">
        <f t="shared" ca="1" si="351"/>
        <v>0</v>
      </c>
      <c r="GB104">
        <f t="shared" ca="1" si="351"/>
        <v>1</v>
      </c>
      <c r="GC104">
        <f t="shared" ca="1" si="351"/>
        <v>3</v>
      </c>
      <c r="GD104">
        <f t="shared" ca="1" si="351"/>
        <v>0</v>
      </c>
      <c r="GE104">
        <f t="shared" ca="1" si="351"/>
        <v>0</v>
      </c>
      <c r="GF104">
        <f t="shared" ca="1" si="351"/>
        <v>0</v>
      </c>
      <c r="GG104">
        <f t="shared" ca="1" si="351"/>
        <v>0</v>
      </c>
      <c r="GH104">
        <f t="shared" ca="1" si="351"/>
        <v>0</v>
      </c>
      <c r="GI104">
        <f t="shared" ca="1" si="351"/>
        <v>0</v>
      </c>
      <c r="GJ104">
        <f t="shared" ca="1" si="351"/>
        <v>0</v>
      </c>
      <c r="GK104">
        <f t="shared" ca="1" si="352"/>
        <v>0</v>
      </c>
      <c r="GL104">
        <f t="shared" ca="1" si="352"/>
        <v>0</v>
      </c>
      <c r="GM104">
        <f t="shared" ca="1" si="352"/>
        <v>0</v>
      </c>
      <c r="GN104">
        <f t="shared" ca="1" si="352"/>
        <v>1</v>
      </c>
      <c r="GO104">
        <f t="shared" ca="1" si="352"/>
        <v>0</v>
      </c>
      <c r="GP104">
        <f t="shared" ca="1" si="352"/>
        <v>0</v>
      </c>
      <c r="GQ104">
        <f t="shared" ca="1" si="352"/>
        <v>3</v>
      </c>
      <c r="GR104">
        <f t="shared" ca="1" si="352"/>
        <v>0</v>
      </c>
      <c r="GS104">
        <f t="shared" ca="1" si="352"/>
        <v>0</v>
      </c>
      <c r="GT104">
        <f t="shared" ca="1" si="352"/>
        <v>0</v>
      </c>
      <c r="GU104">
        <f t="shared" ca="1" si="352"/>
        <v>0</v>
      </c>
      <c r="GV104">
        <f t="shared" ca="1" si="352"/>
        <v>0</v>
      </c>
      <c r="GW104">
        <f t="shared" ca="1" si="352"/>
        <v>0</v>
      </c>
      <c r="GX104">
        <f t="shared" ca="1" si="352"/>
        <v>0</v>
      </c>
      <c r="GY104">
        <f t="shared" ca="1" si="352"/>
        <v>0</v>
      </c>
      <c r="GZ104">
        <f t="shared" ca="1" si="352"/>
        <v>0</v>
      </c>
      <c r="HA104">
        <f t="shared" ca="1" si="380"/>
        <v>0</v>
      </c>
      <c r="HB104">
        <f t="shared" ca="1" si="380"/>
        <v>0</v>
      </c>
      <c r="HC104">
        <f t="shared" ca="1" si="380"/>
        <v>0</v>
      </c>
      <c r="HD104">
        <f t="shared" ca="1" si="380"/>
        <v>0</v>
      </c>
      <c r="HE104">
        <f t="shared" ca="1" si="380"/>
        <v>0</v>
      </c>
      <c r="HF104">
        <f t="shared" ca="1" si="380"/>
        <v>0</v>
      </c>
      <c r="HG104">
        <f t="shared" ca="1" si="380"/>
        <v>0</v>
      </c>
      <c r="HH104">
        <f t="shared" ca="1" si="380"/>
        <v>0</v>
      </c>
      <c r="HI104">
        <f t="shared" ca="1" si="380"/>
        <v>1</v>
      </c>
      <c r="HJ104">
        <f t="shared" ca="1" si="380"/>
        <v>0</v>
      </c>
      <c r="HK104">
        <f t="shared" ca="1" si="292"/>
        <v>74902</v>
      </c>
      <c r="HM104" s="8">
        <f t="shared" si="378"/>
        <v>43929</v>
      </c>
      <c r="HN104">
        <f t="shared" ca="1" si="354"/>
        <v>1906</v>
      </c>
      <c r="HO104">
        <f t="shared" ca="1" si="354"/>
        <v>743</v>
      </c>
      <c r="HP104">
        <f t="shared" ca="1" si="354"/>
        <v>604</v>
      </c>
      <c r="HQ104">
        <f t="shared" ca="1" si="354"/>
        <v>254</v>
      </c>
      <c r="HR104">
        <f t="shared" ca="1" si="354"/>
        <v>1417</v>
      </c>
      <c r="HS104">
        <f t="shared" ca="1" si="354"/>
        <v>786</v>
      </c>
      <c r="HT104">
        <f t="shared" ca="1" si="354"/>
        <v>2</v>
      </c>
      <c r="HU104">
        <f t="shared" ca="1" si="354"/>
        <v>133</v>
      </c>
      <c r="HV104">
        <f t="shared" ca="1" si="354"/>
        <v>76</v>
      </c>
      <c r="HW104">
        <f t="shared" ca="1" si="354"/>
        <v>403</v>
      </c>
      <c r="HX104">
        <f t="shared" ca="1" si="355"/>
        <v>234</v>
      </c>
      <c r="HY104">
        <f t="shared" ca="1" si="355"/>
        <v>57</v>
      </c>
      <c r="HZ104">
        <f t="shared" ca="1" si="355"/>
        <v>57</v>
      </c>
      <c r="IA104">
        <f t="shared" ca="1" si="355"/>
        <v>114</v>
      </c>
      <c r="IB104">
        <f t="shared" ca="1" si="355"/>
        <v>11</v>
      </c>
      <c r="IC104">
        <f t="shared" ca="1" si="355"/>
        <v>34</v>
      </c>
      <c r="ID104">
        <f t="shared" ca="1" si="355"/>
        <v>23</v>
      </c>
      <c r="IE104">
        <f t="shared" ca="1" si="355"/>
        <v>8</v>
      </c>
      <c r="IF104">
        <f t="shared" ca="1" si="355"/>
        <v>36</v>
      </c>
      <c r="IG104">
        <f t="shared" ca="1" si="355"/>
        <v>114</v>
      </c>
      <c r="IH104">
        <f t="shared" ca="1" si="356"/>
        <v>35</v>
      </c>
      <c r="II104">
        <f t="shared" ca="1" si="356"/>
        <v>8</v>
      </c>
      <c r="IJ104">
        <f t="shared" ca="1" si="356"/>
        <v>15</v>
      </c>
      <c r="IK104">
        <f t="shared" ca="1" si="356"/>
        <v>0</v>
      </c>
      <c r="IL104">
        <f t="shared" ca="1" si="356"/>
        <v>6</v>
      </c>
      <c r="IM104">
        <f t="shared" ca="1" si="356"/>
        <v>29</v>
      </c>
      <c r="IN104">
        <f t="shared" ca="1" si="356"/>
        <v>22</v>
      </c>
      <c r="IO104">
        <f t="shared" ca="1" si="356"/>
        <v>25</v>
      </c>
      <c r="IP104">
        <f t="shared" ca="1" si="356"/>
        <v>10</v>
      </c>
      <c r="IQ104">
        <f t="shared" ca="1" si="356"/>
        <v>16</v>
      </c>
      <c r="IR104">
        <f t="shared" ca="1" si="357"/>
        <v>3</v>
      </c>
      <c r="IS104">
        <f t="shared" ca="1" si="357"/>
        <v>10</v>
      </c>
      <c r="IT104">
        <f t="shared" ca="1" si="357"/>
        <v>4</v>
      </c>
      <c r="IU104">
        <f t="shared" ca="1" si="357"/>
        <v>16</v>
      </c>
      <c r="IV104">
        <f t="shared" ca="1" si="357"/>
        <v>3</v>
      </c>
      <c r="IW104">
        <f t="shared" ca="1" si="357"/>
        <v>14</v>
      </c>
      <c r="IX104">
        <f t="shared" ca="1" si="357"/>
        <v>1</v>
      </c>
      <c r="IY104">
        <f t="shared" ca="1" si="357"/>
        <v>1</v>
      </c>
      <c r="IZ104">
        <f t="shared" ca="1" si="357"/>
        <v>12</v>
      </c>
      <c r="JA104">
        <f t="shared" ca="1" si="357"/>
        <v>3</v>
      </c>
      <c r="JB104">
        <f t="shared" ca="1" si="358"/>
        <v>4</v>
      </c>
      <c r="JC104">
        <f t="shared" ca="1" si="358"/>
        <v>2</v>
      </c>
      <c r="JD104">
        <f t="shared" ca="1" si="358"/>
        <v>7</v>
      </c>
      <c r="JE104">
        <f t="shared" ca="1" si="358"/>
        <v>3</v>
      </c>
      <c r="JF104">
        <f t="shared" ca="1" si="358"/>
        <v>12</v>
      </c>
      <c r="JG104">
        <f t="shared" ca="1" si="358"/>
        <v>0</v>
      </c>
      <c r="JH104">
        <f t="shared" ca="1" si="358"/>
        <v>0</v>
      </c>
      <c r="JI104">
        <f t="shared" ca="1" si="358"/>
        <v>7</v>
      </c>
      <c r="JJ104">
        <f t="shared" ca="1" si="358"/>
        <v>4</v>
      </c>
      <c r="JK104">
        <f t="shared" ca="1" si="358"/>
        <v>4</v>
      </c>
      <c r="JL104">
        <f t="shared" ca="1" si="359"/>
        <v>7</v>
      </c>
      <c r="JM104">
        <f t="shared" ca="1" si="359"/>
        <v>1</v>
      </c>
      <c r="JN104">
        <f t="shared" ca="1" si="359"/>
        <v>7</v>
      </c>
      <c r="JO104">
        <f t="shared" ca="1" si="359"/>
        <v>2</v>
      </c>
      <c r="JP104">
        <f t="shared" ca="1" si="359"/>
        <v>21</v>
      </c>
      <c r="JQ104">
        <f t="shared" ca="1" si="359"/>
        <v>3</v>
      </c>
      <c r="JR104">
        <f t="shared" ca="1" si="359"/>
        <v>10</v>
      </c>
      <c r="JS104">
        <f t="shared" ca="1" si="359"/>
        <v>0</v>
      </c>
      <c r="JT104">
        <f t="shared" ca="1" si="359"/>
        <v>2</v>
      </c>
      <c r="JU104">
        <f t="shared" ca="1" si="359"/>
        <v>11</v>
      </c>
      <c r="JV104">
        <f t="shared" ca="1" si="360"/>
        <v>1</v>
      </c>
      <c r="JW104">
        <f t="shared" ca="1" si="360"/>
        <v>0</v>
      </c>
      <c r="JX104">
        <f t="shared" ca="1" si="360"/>
        <v>2</v>
      </c>
      <c r="JY104">
        <f t="shared" ca="1" si="360"/>
        <v>0</v>
      </c>
      <c r="JZ104">
        <f t="shared" ca="1" si="360"/>
        <v>0</v>
      </c>
      <c r="KA104">
        <f t="shared" ca="1" si="360"/>
        <v>6</v>
      </c>
      <c r="KB104">
        <f t="shared" ca="1" si="360"/>
        <v>1</v>
      </c>
      <c r="KC104">
        <f t="shared" ca="1" si="360"/>
        <v>0</v>
      </c>
      <c r="KD104">
        <f t="shared" ca="1" si="360"/>
        <v>0</v>
      </c>
      <c r="KE104">
        <f t="shared" ca="1" si="360"/>
        <v>0</v>
      </c>
      <c r="KF104">
        <f t="shared" ca="1" si="361"/>
        <v>4</v>
      </c>
      <c r="KG104">
        <f t="shared" ca="1" si="361"/>
        <v>1</v>
      </c>
      <c r="KH104">
        <f t="shared" ca="1" si="361"/>
        <v>5</v>
      </c>
      <c r="KI104">
        <f t="shared" ca="1" si="361"/>
        <v>2</v>
      </c>
      <c r="KJ104">
        <f t="shared" ca="1" si="361"/>
        <v>0</v>
      </c>
      <c r="KK104">
        <f t="shared" ca="1" si="361"/>
        <v>5</v>
      </c>
      <c r="KL104">
        <f t="shared" ca="1" si="361"/>
        <v>0</v>
      </c>
      <c r="KM104">
        <f t="shared" ca="1" si="361"/>
        <v>0</v>
      </c>
      <c r="KN104">
        <f t="shared" ca="1" si="361"/>
        <v>2</v>
      </c>
      <c r="KO104">
        <f t="shared" ca="1" si="361"/>
        <v>0</v>
      </c>
      <c r="KP104">
        <f t="shared" ca="1" si="362"/>
        <v>4</v>
      </c>
      <c r="KQ104">
        <f t="shared" ca="1" si="362"/>
        <v>1</v>
      </c>
      <c r="KR104">
        <f t="shared" ca="1" si="362"/>
        <v>0</v>
      </c>
      <c r="KS104">
        <f t="shared" ca="1" si="362"/>
        <v>0</v>
      </c>
      <c r="KT104">
        <f t="shared" ca="1" si="362"/>
        <v>1</v>
      </c>
      <c r="KU104">
        <f t="shared" ca="1" si="362"/>
        <v>1</v>
      </c>
      <c r="KV104">
        <f t="shared" ca="1" si="362"/>
        <v>0</v>
      </c>
      <c r="KW104">
        <f t="shared" ca="1" si="362"/>
        <v>0</v>
      </c>
      <c r="KX104">
        <f t="shared" ca="1" si="362"/>
        <v>0</v>
      </c>
      <c r="KY104">
        <f t="shared" ca="1" si="362"/>
        <v>0</v>
      </c>
      <c r="KZ104">
        <f t="shared" ca="1" si="363"/>
        <v>1</v>
      </c>
      <c r="LA104">
        <f t="shared" ca="1" si="363"/>
        <v>1</v>
      </c>
      <c r="LB104">
        <f t="shared" ca="1" si="363"/>
        <v>2</v>
      </c>
      <c r="LC104">
        <f t="shared" ca="1" si="363"/>
        <v>0</v>
      </c>
      <c r="LD104">
        <f t="shared" ca="1" si="363"/>
        <v>0</v>
      </c>
      <c r="LE104">
        <f t="shared" ca="1" si="363"/>
        <v>0</v>
      </c>
      <c r="LF104">
        <f t="shared" ca="1" si="363"/>
        <v>1</v>
      </c>
      <c r="LG104">
        <f t="shared" ca="1" si="363"/>
        <v>0</v>
      </c>
      <c r="LH104">
        <f t="shared" ca="1" si="363"/>
        <v>0</v>
      </c>
      <c r="LI104">
        <f t="shared" ca="1" si="363"/>
        <v>0</v>
      </c>
      <c r="LJ104">
        <f t="shared" ca="1" si="364"/>
        <v>2</v>
      </c>
      <c r="LK104">
        <f t="shared" ca="1" si="364"/>
        <v>1</v>
      </c>
      <c r="LL104">
        <f t="shared" ca="1" si="364"/>
        <v>2</v>
      </c>
      <c r="LM104">
        <f t="shared" ca="1" si="364"/>
        <v>0</v>
      </c>
      <c r="LN104">
        <f t="shared" ca="1" si="364"/>
        <v>0</v>
      </c>
      <c r="LO104">
        <f t="shared" ca="1" si="364"/>
        <v>0</v>
      </c>
      <c r="LP104">
        <f t="shared" ca="1" si="364"/>
        <v>1</v>
      </c>
      <c r="LQ104">
        <f t="shared" ca="1" si="364"/>
        <v>0</v>
      </c>
      <c r="LR104">
        <f t="shared" ca="1" si="364"/>
        <v>0</v>
      </c>
      <c r="LS104">
        <f t="shared" ca="1" si="364"/>
        <v>0</v>
      </c>
      <c r="LT104">
        <f t="shared" ca="1" si="365"/>
        <v>0</v>
      </c>
      <c r="LU104">
        <f t="shared" ca="1" si="365"/>
        <v>0</v>
      </c>
      <c r="LV104">
        <f t="shared" ca="1" si="365"/>
        <v>0</v>
      </c>
      <c r="LW104">
        <f t="shared" ca="1" si="365"/>
        <v>1</v>
      </c>
      <c r="LX104">
        <f t="shared" ca="1" si="365"/>
        <v>0</v>
      </c>
      <c r="LY104">
        <f t="shared" ca="1" si="365"/>
        <v>0</v>
      </c>
      <c r="LZ104">
        <f t="shared" ca="1" si="365"/>
        <v>2</v>
      </c>
      <c r="MA104">
        <f t="shared" ca="1" si="365"/>
        <v>2</v>
      </c>
      <c r="MB104">
        <f t="shared" ca="1" si="365"/>
        <v>0</v>
      </c>
      <c r="MC104">
        <f t="shared" ca="1" si="365"/>
        <v>0</v>
      </c>
      <c r="MD104">
        <f t="shared" ca="1" si="366"/>
        <v>0</v>
      </c>
      <c r="ME104">
        <f t="shared" ca="1" si="366"/>
        <v>0</v>
      </c>
      <c r="MF104">
        <f t="shared" ca="1" si="366"/>
        <v>0</v>
      </c>
      <c r="MG104">
        <f t="shared" ca="1" si="366"/>
        <v>0</v>
      </c>
      <c r="MH104">
        <f t="shared" ca="1" si="366"/>
        <v>0</v>
      </c>
      <c r="MI104">
        <f t="shared" ca="1" si="366"/>
        <v>0</v>
      </c>
      <c r="MJ104">
        <f t="shared" ca="1" si="366"/>
        <v>0</v>
      </c>
      <c r="MK104">
        <f t="shared" ca="1" si="366"/>
        <v>0</v>
      </c>
      <c r="ML104">
        <f t="shared" ca="1" si="366"/>
        <v>0</v>
      </c>
      <c r="MM104">
        <f t="shared" ca="1" si="366"/>
        <v>0</v>
      </c>
      <c r="MN104">
        <f t="shared" ca="1" si="367"/>
        <v>0</v>
      </c>
      <c r="MO104">
        <f t="shared" ca="1" si="367"/>
        <v>0</v>
      </c>
      <c r="MP104">
        <f t="shared" ca="1" si="367"/>
        <v>0</v>
      </c>
      <c r="MQ104">
        <f t="shared" ca="1" si="367"/>
        <v>0</v>
      </c>
      <c r="MR104">
        <f t="shared" ca="1" si="367"/>
        <v>0</v>
      </c>
      <c r="MS104">
        <f t="shared" ca="1" si="367"/>
        <v>0</v>
      </c>
      <c r="MT104">
        <f t="shared" ca="1" si="367"/>
        <v>0</v>
      </c>
      <c r="MU104">
        <f t="shared" ca="1" si="367"/>
        <v>0</v>
      </c>
      <c r="MV104">
        <f t="shared" ca="1" si="367"/>
        <v>0</v>
      </c>
      <c r="MW104">
        <f t="shared" ca="1" si="367"/>
        <v>1</v>
      </c>
      <c r="MX104">
        <f t="shared" ca="1" si="368"/>
        <v>0</v>
      </c>
      <c r="MY104">
        <f t="shared" ca="1" si="368"/>
        <v>0</v>
      </c>
      <c r="MZ104">
        <f t="shared" ca="1" si="368"/>
        <v>0</v>
      </c>
      <c r="NA104">
        <f t="shared" ca="1" si="368"/>
        <v>0</v>
      </c>
      <c r="NB104">
        <f t="shared" ca="1" si="368"/>
        <v>0</v>
      </c>
      <c r="NC104">
        <f t="shared" ca="1" si="368"/>
        <v>0</v>
      </c>
      <c r="ND104">
        <f t="shared" ca="1" si="368"/>
        <v>0</v>
      </c>
      <c r="NE104">
        <f t="shared" ca="1" si="368"/>
        <v>4</v>
      </c>
      <c r="NF104">
        <f t="shared" ca="1" si="368"/>
        <v>0</v>
      </c>
      <c r="NG104">
        <f t="shared" ca="1" si="368"/>
        <v>1</v>
      </c>
      <c r="NH104">
        <f t="shared" ca="1" si="369"/>
        <v>0</v>
      </c>
      <c r="NI104">
        <f t="shared" ca="1" si="369"/>
        <v>0</v>
      </c>
      <c r="NJ104">
        <f t="shared" ca="1" si="369"/>
        <v>0</v>
      </c>
      <c r="NK104">
        <f t="shared" ca="1" si="369"/>
        <v>0</v>
      </c>
      <c r="NL104">
        <f t="shared" ca="1" si="369"/>
        <v>0</v>
      </c>
      <c r="NM104">
        <f t="shared" ca="1" si="369"/>
        <v>0</v>
      </c>
      <c r="NN104">
        <f t="shared" ca="1" si="369"/>
        <v>0</v>
      </c>
      <c r="NO104">
        <f t="shared" ca="1" si="369"/>
        <v>0</v>
      </c>
      <c r="NP104">
        <f t="shared" ca="1" si="369"/>
        <v>0</v>
      </c>
      <c r="NQ104">
        <f t="shared" ca="1" si="369"/>
        <v>0</v>
      </c>
      <c r="NR104">
        <f t="shared" ca="1" si="370"/>
        <v>0</v>
      </c>
      <c r="NS104">
        <f t="shared" ca="1" si="370"/>
        <v>0</v>
      </c>
      <c r="NT104">
        <f t="shared" ca="1" si="370"/>
        <v>0</v>
      </c>
      <c r="NU104">
        <f t="shared" ca="1" si="370"/>
        <v>0</v>
      </c>
      <c r="NV104">
        <f t="shared" ca="1" si="370"/>
        <v>0</v>
      </c>
      <c r="NW104">
        <f t="shared" ca="1" si="370"/>
        <v>0</v>
      </c>
      <c r="NX104">
        <f t="shared" ca="1" si="370"/>
        <v>0</v>
      </c>
      <c r="NY104">
        <f t="shared" ca="1" si="370"/>
        <v>0</v>
      </c>
      <c r="NZ104">
        <f t="shared" ca="1" si="370"/>
        <v>0</v>
      </c>
      <c r="OA104">
        <f t="shared" ca="1" si="370"/>
        <v>0</v>
      </c>
      <c r="OB104">
        <f t="shared" ca="1" si="371"/>
        <v>0</v>
      </c>
      <c r="OC104">
        <f t="shared" ca="1" si="371"/>
        <v>0</v>
      </c>
      <c r="OD104">
        <f t="shared" ca="1" si="371"/>
        <v>1</v>
      </c>
      <c r="OE104">
        <f t="shared" ca="1" si="371"/>
        <v>0</v>
      </c>
      <c r="OF104">
        <f t="shared" ca="1" si="371"/>
        <v>0</v>
      </c>
      <c r="OG104">
        <f t="shared" ca="1" si="371"/>
        <v>0</v>
      </c>
      <c r="OH104">
        <f t="shared" ca="1" si="371"/>
        <v>0</v>
      </c>
      <c r="OI104">
        <f t="shared" ca="1" si="371"/>
        <v>0</v>
      </c>
      <c r="OJ104">
        <f t="shared" ca="1" si="371"/>
        <v>0</v>
      </c>
      <c r="OK104">
        <f t="shared" ca="1" si="371"/>
        <v>0</v>
      </c>
      <c r="OL104">
        <f t="shared" ca="1" si="372"/>
        <v>0</v>
      </c>
      <c r="OM104">
        <f t="shared" ca="1" si="372"/>
        <v>1</v>
      </c>
      <c r="ON104">
        <f t="shared" ca="1" si="372"/>
        <v>0</v>
      </c>
      <c r="OO104">
        <f t="shared" ca="1" si="372"/>
        <v>0</v>
      </c>
      <c r="OP104">
        <f t="shared" ca="1" si="372"/>
        <v>0</v>
      </c>
      <c r="OQ104">
        <f t="shared" ca="1" si="372"/>
        <v>0</v>
      </c>
      <c r="OR104">
        <f t="shared" ca="1" si="372"/>
        <v>0</v>
      </c>
      <c r="OS104">
        <f t="shared" ca="1" si="372"/>
        <v>0</v>
      </c>
      <c r="OT104">
        <f t="shared" ca="1" si="372"/>
        <v>0</v>
      </c>
      <c r="OU104">
        <f t="shared" ca="1" si="372"/>
        <v>0</v>
      </c>
      <c r="OV104">
        <f t="shared" ca="1" si="372"/>
        <v>0</v>
      </c>
      <c r="OW104">
        <f t="shared" ca="1" si="372"/>
        <v>0</v>
      </c>
      <c r="OX104">
        <f t="shared" ca="1" si="372"/>
        <v>0</v>
      </c>
      <c r="OY104">
        <f t="shared" ca="1" si="372"/>
        <v>0</v>
      </c>
      <c r="OZ104">
        <f t="shared" ca="1" si="372"/>
        <v>0</v>
      </c>
      <c r="PA104">
        <f t="shared" ca="1" si="372"/>
        <v>0</v>
      </c>
      <c r="PB104">
        <f t="shared" ca="1" si="381"/>
        <v>0</v>
      </c>
      <c r="PC104">
        <f t="shared" ca="1" si="381"/>
        <v>0</v>
      </c>
      <c r="PD104">
        <f t="shared" ca="1" si="381"/>
        <v>0</v>
      </c>
      <c r="PE104">
        <f t="shared" ca="1" si="381"/>
        <v>0</v>
      </c>
      <c r="PF104">
        <f t="shared" ca="1" si="381"/>
        <v>0</v>
      </c>
      <c r="PG104">
        <f t="shared" ca="1" si="381"/>
        <v>0</v>
      </c>
      <c r="PH104">
        <f t="shared" ca="1" si="381"/>
        <v>0</v>
      </c>
      <c r="PI104">
        <f t="shared" ca="1" si="381"/>
        <v>0</v>
      </c>
      <c r="PJ104">
        <f t="shared" ca="1" si="381"/>
        <v>0</v>
      </c>
      <c r="PK104">
        <f t="shared" ca="1" si="381"/>
        <v>0</v>
      </c>
      <c r="PL104">
        <f t="shared" ca="1" si="379"/>
        <v>7412</v>
      </c>
    </row>
    <row r="105" spans="1:428">
      <c r="A105" s="1">
        <v>43902</v>
      </c>
      <c r="B105" t="s">
        <v>7</v>
      </c>
      <c r="C105">
        <v>1</v>
      </c>
      <c r="D105">
        <v>1</v>
      </c>
      <c r="E105">
        <v>11</v>
      </c>
      <c r="F105">
        <v>1</v>
      </c>
      <c r="H105" t="s">
        <v>105</v>
      </c>
      <c r="I105" s="5">
        <f t="shared" si="288"/>
        <v>387</v>
      </c>
      <c r="J105" s="5">
        <f t="shared" si="289"/>
        <v>8</v>
      </c>
      <c r="L105" s="8">
        <f t="shared" si="377"/>
        <v>43930</v>
      </c>
      <c r="M105">
        <f t="shared" ca="1" si="334"/>
        <v>33323</v>
      </c>
      <c r="N105">
        <f t="shared" ca="1" si="334"/>
        <v>6180</v>
      </c>
      <c r="O105">
        <f t="shared" ca="1" si="334"/>
        <v>3836</v>
      </c>
      <c r="P105">
        <f t="shared" ca="1" si="334"/>
        <v>4974</v>
      </c>
      <c r="Q105">
        <f t="shared" ca="1" si="334"/>
        <v>3881</v>
      </c>
      <c r="R105">
        <f t="shared" ca="1" si="334"/>
        <v>5491</v>
      </c>
      <c r="S105">
        <f t="shared" ca="1" si="334"/>
        <v>86</v>
      </c>
      <c r="T105">
        <f t="shared" ca="1" si="334"/>
        <v>1997</v>
      </c>
      <c r="U105">
        <f t="shared" ca="1" si="334"/>
        <v>4117</v>
      </c>
      <c r="V105">
        <f t="shared" ca="1" si="334"/>
        <v>1209</v>
      </c>
      <c r="W105">
        <f t="shared" ca="1" si="335"/>
        <v>969</v>
      </c>
      <c r="X105">
        <f t="shared" ca="1" si="335"/>
        <v>1391</v>
      </c>
      <c r="Y105">
        <f t="shared" ca="1" si="335"/>
        <v>546</v>
      </c>
      <c r="Z105">
        <f t="shared" ca="1" si="335"/>
        <v>2210</v>
      </c>
      <c r="AA105">
        <f t="shared" ca="1" si="335"/>
        <v>1175</v>
      </c>
      <c r="AB105">
        <f t="shared" ca="1" si="335"/>
        <v>699</v>
      </c>
      <c r="AC105">
        <f t="shared" ca="1" si="335"/>
        <v>329</v>
      </c>
      <c r="AD105">
        <f t="shared" ca="1" si="335"/>
        <v>156</v>
      </c>
      <c r="AE105">
        <f t="shared" ca="1" si="335"/>
        <v>515</v>
      </c>
      <c r="AF105">
        <f t="shared" ca="1" si="335"/>
        <v>726</v>
      </c>
      <c r="AG105">
        <f t="shared" ca="1" si="336"/>
        <v>540</v>
      </c>
      <c r="AH105">
        <f t="shared" ca="1" si="336"/>
        <v>39</v>
      </c>
      <c r="AI105">
        <f t="shared" ca="1" si="336"/>
        <v>1388</v>
      </c>
      <c r="AJ105">
        <f t="shared" ca="1" si="336"/>
        <v>351</v>
      </c>
      <c r="AK105">
        <f t="shared" ca="1" si="336"/>
        <v>430</v>
      </c>
      <c r="AL105">
        <f t="shared" ca="1" si="336"/>
        <v>455</v>
      </c>
      <c r="AM105">
        <f t="shared" ca="1" si="336"/>
        <v>357</v>
      </c>
      <c r="AN105">
        <f t="shared" ca="1" si="336"/>
        <v>344</v>
      </c>
      <c r="AO105">
        <f t="shared" ca="1" si="336"/>
        <v>147</v>
      </c>
      <c r="AP105">
        <f t="shared" ca="1" si="336"/>
        <v>331</v>
      </c>
      <c r="AQ105">
        <f t="shared" ca="1" si="337"/>
        <v>96</v>
      </c>
      <c r="AR105">
        <f t="shared" ca="1" si="337"/>
        <v>295</v>
      </c>
      <c r="AS105">
        <f t="shared" ca="1" si="337"/>
        <v>250</v>
      </c>
      <c r="AT105">
        <f t="shared" ca="1" si="337"/>
        <v>396</v>
      </c>
      <c r="AU105">
        <f t="shared" ca="1" si="337"/>
        <v>137</v>
      </c>
      <c r="AV105">
        <f t="shared" ca="1" si="337"/>
        <v>106</v>
      </c>
      <c r="AW105">
        <f t="shared" ca="1" si="337"/>
        <v>156</v>
      </c>
      <c r="AX105">
        <f t="shared" ca="1" si="337"/>
        <v>300</v>
      </c>
      <c r="AY105">
        <f t="shared" ca="1" si="337"/>
        <v>218</v>
      </c>
      <c r="AZ105">
        <f t="shared" ca="1" si="337"/>
        <v>219</v>
      </c>
      <c r="BA105">
        <f t="shared" ca="1" si="338"/>
        <v>279</v>
      </c>
      <c r="BB105">
        <f t="shared" ca="1" si="338"/>
        <v>153</v>
      </c>
      <c r="BC105">
        <f t="shared" ca="1" si="338"/>
        <v>206</v>
      </c>
      <c r="BD105">
        <f t="shared" ca="1" si="338"/>
        <v>64</v>
      </c>
      <c r="BE105">
        <f t="shared" ca="1" si="338"/>
        <v>155</v>
      </c>
      <c r="BF105">
        <f t="shared" ca="1" si="338"/>
        <v>205</v>
      </c>
      <c r="BG105">
        <f t="shared" ca="1" si="338"/>
        <v>142</v>
      </c>
      <c r="BH105">
        <f t="shared" ca="1" si="338"/>
        <v>179</v>
      </c>
      <c r="BI105">
        <f t="shared" ca="1" si="338"/>
        <v>274</v>
      </c>
      <c r="BJ105">
        <f t="shared" ca="1" si="338"/>
        <v>54</v>
      </c>
      <c r="BK105">
        <f t="shared" ca="1" si="339"/>
        <v>80</v>
      </c>
      <c r="BL105">
        <f t="shared" ca="1" si="339"/>
        <v>96</v>
      </c>
      <c r="BM105">
        <f t="shared" ca="1" si="339"/>
        <v>238</v>
      </c>
      <c r="BN105">
        <f t="shared" ca="1" si="339"/>
        <v>52</v>
      </c>
      <c r="BO105">
        <f t="shared" ca="1" si="339"/>
        <v>104</v>
      </c>
      <c r="BP105">
        <f t="shared" ca="1" si="339"/>
        <v>118</v>
      </c>
      <c r="BQ105">
        <f t="shared" ca="1" si="339"/>
        <v>91</v>
      </c>
      <c r="BR105">
        <f t="shared" ca="1" si="339"/>
        <v>30</v>
      </c>
      <c r="BS105">
        <f t="shared" ca="1" si="339"/>
        <v>61</v>
      </c>
      <c r="BT105">
        <f t="shared" ca="1" si="339"/>
        <v>85</v>
      </c>
      <c r="BU105">
        <f t="shared" ca="1" si="340"/>
        <v>12</v>
      </c>
      <c r="BV105">
        <f t="shared" ca="1" si="340"/>
        <v>171</v>
      </c>
      <c r="BW105">
        <f t="shared" ca="1" si="340"/>
        <v>36</v>
      </c>
      <c r="BX105">
        <f t="shared" ca="1" si="340"/>
        <v>112</v>
      </c>
      <c r="BY105">
        <f t="shared" ca="1" si="340"/>
        <v>55</v>
      </c>
      <c r="BZ105">
        <f t="shared" ca="1" si="340"/>
        <v>36</v>
      </c>
      <c r="CA105">
        <f t="shared" ca="1" si="340"/>
        <v>105</v>
      </c>
      <c r="CB105">
        <f t="shared" ca="1" si="340"/>
        <v>51</v>
      </c>
      <c r="CC105">
        <f t="shared" ca="1" si="340"/>
        <v>28</v>
      </c>
      <c r="CD105">
        <f t="shared" ca="1" si="340"/>
        <v>23</v>
      </c>
      <c r="CE105">
        <f t="shared" ca="1" si="341"/>
        <v>35</v>
      </c>
      <c r="CF105">
        <f t="shared" ca="1" si="341"/>
        <v>32</v>
      </c>
      <c r="CG105">
        <f t="shared" ca="1" si="341"/>
        <v>54</v>
      </c>
      <c r="CH105">
        <f t="shared" ca="1" si="341"/>
        <v>47</v>
      </c>
      <c r="CI105">
        <f t="shared" ca="1" si="341"/>
        <v>0</v>
      </c>
      <c r="CJ105">
        <f t="shared" ca="1" si="341"/>
        <v>18</v>
      </c>
      <c r="CK105">
        <f t="shared" ca="1" si="341"/>
        <v>45</v>
      </c>
      <c r="CL105">
        <f t="shared" ca="1" si="341"/>
        <v>101</v>
      </c>
      <c r="CM105">
        <f t="shared" ca="1" si="341"/>
        <v>61</v>
      </c>
      <c r="CN105">
        <f t="shared" ca="1" si="341"/>
        <v>27</v>
      </c>
      <c r="CO105">
        <f t="shared" ca="1" si="342"/>
        <v>56</v>
      </c>
      <c r="CP105">
        <f t="shared" ca="1" si="342"/>
        <v>16</v>
      </c>
      <c r="CQ105">
        <f t="shared" ca="1" si="342"/>
        <v>0</v>
      </c>
      <c r="CR105">
        <f t="shared" ca="1" si="342"/>
        <v>32</v>
      </c>
      <c r="CS105">
        <f t="shared" ca="1" si="342"/>
        <v>19</v>
      </c>
      <c r="CT105">
        <f t="shared" ca="1" si="342"/>
        <v>29</v>
      </c>
      <c r="CU105">
        <f t="shared" ca="1" si="342"/>
        <v>27</v>
      </c>
      <c r="CV105">
        <f t="shared" ca="1" si="342"/>
        <v>26</v>
      </c>
      <c r="CW105">
        <f t="shared" ca="1" si="342"/>
        <v>35</v>
      </c>
      <c r="CX105">
        <f t="shared" ca="1" si="342"/>
        <v>19</v>
      </c>
      <c r="CY105">
        <f t="shared" ca="1" si="343"/>
        <v>64</v>
      </c>
      <c r="CZ105">
        <f t="shared" ca="1" si="343"/>
        <v>32</v>
      </c>
      <c r="DA105">
        <f t="shared" ca="1" si="343"/>
        <v>30</v>
      </c>
      <c r="DB105">
        <f t="shared" ca="1" si="343"/>
        <v>17</v>
      </c>
      <c r="DC105">
        <f t="shared" ca="1" si="343"/>
        <v>10</v>
      </c>
      <c r="DD105">
        <f t="shared" ca="1" si="343"/>
        <v>31</v>
      </c>
      <c r="DE105">
        <f t="shared" ca="1" si="343"/>
        <v>54</v>
      </c>
      <c r="DF105">
        <f t="shared" ca="1" si="343"/>
        <v>9</v>
      </c>
      <c r="DG105">
        <f t="shared" ca="1" si="343"/>
        <v>3</v>
      </c>
      <c r="DH105">
        <f t="shared" ca="1" si="343"/>
        <v>6</v>
      </c>
      <c r="DI105">
        <f t="shared" ca="1" si="344"/>
        <v>0</v>
      </c>
      <c r="DJ105">
        <f t="shared" ca="1" si="344"/>
        <v>22</v>
      </c>
      <c r="DK105">
        <f t="shared" ca="1" si="344"/>
        <v>29</v>
      </c>
      <c r="DL105">
        <f t="shared" ca="1" si="344"/>
        <v>14</v>
      </c>
      <c r="DM105">
        <f t="shared" ca="1" si="344"/>
        <v>20</v>
      </c>
      <c r="DN105">
        <f t="shared" ca="1" si="344"/>
        <v>5</v>
      </c>
      <c r="DO105">
        <f t="shared" ca="1" si="344"/>
        <v>15</v>
      </c>
      <c r="DP105">
        <f t="shared" ca="1" si="344"/>
        <v>7</v>
      </c>
      <c r="DQ105">
        <f t="shared" ca="1" si="344"/>
        <v>3</v>
      </c>
      <c r="DR105">
        <f t="shared" ca="1" si="344"/>
        <v>8</v>
      </c>
      <c r="DS105">
        <f t="shared" ca="1" si="345"/>
        <v>0</v>
      </c>
      <c r="DT105">
        <f t="shared" ca="1" si="345"/>
        <v>3</v>
      </c>
      <c r="DU105">
        <f t="shared" ca="1" si="345"/>
        <v>8</v>
      </c>
      <c r="DV105">
        <f t="shared" ca="1" si="345"/>
        <v>4</v>
      </c>
      <c r="DW105">
        <f t="shared" ca="1" si="345"/>
        <v>15</v>
      </c>
      <c r="DX105">
        <f t="shared" ca="1" si="345"/>
        <v>0</v>
      </c>
      <c r="DY105">
        <f t="shared" ca="1" si="345"/>
        <v>7</v>
      </c>
      <c r="DZ105">
        <f t="shared" ca="1" si="345"/>
        <v>1</v>
      </c>
      <c r="EA105">
        <f t="shared" ca="1" si="345"/>
        <v>0</v>
      </c>
      <c r="EB105">
        <f t="shared" ca="1" si="345"/>
        <v>7</v>
      </c>
      <c r="EC105">
        <f t="shared" ca="1" si="346"/>
        <v>9</v>
      </c>
      <c r="ED105">
        <f t="shared" ca="1" si="346"/>
        <v>25</v>
      </c>
      <c r="EE105">
        <f t="shared" ca="1" si="346"/>
        <v>3</v>
      </c>
      <c r="EF105">
        <f t="shared" ca="1" si="346"/>
        <v>0</v>
      </c>
      <c r="EG105">
        <f t="shared" ca="1" si="346"/>
        <v>4</v>
      </c>
      <c r="EH105">
        <f t="shared" ca="1" si="346"/>
        <v>5</v>
      </c>
      <c r="EI105">
        <f t="shared" ca="1" si="346"/>
        <v>7</v>
      </c>
      <c r="EJ105">
        <f t="shared" ca="1" si="346"/>
        <v>1</v>
      </c>
      <c r="EK105">
        <f t="shared" ca="1" si="346"/>
        <v>0</v>
      </c>
      <c r="EL105">
        <f t="shared" ca="1" si="346"/>
        <v>8</v>
      </c>
      <c r="EM105">
        <f t="shared" ca="1" si="347"/>
        <v>0</v>
      </c>
      <c r="EN105">
        <f t="shared" ca="1" si="347"/>
        <v>2</v>
      </c>
      <c r="EO105">
        <f t="shared" ca="1" si="347"/>
        <v>3</v>
      </c>
      <c r="EP105">
        <f t="shared" ca="1" si="347"/>
        <v>3</v>
      </c>
      <c r="EQ105">
        <f t="shared" ca="1" si="347"/>
        <v>1</v>
      </c>
      <c r="ER105">
        <f t="shared" ca="1" si="347"/>
        <v>5</v>
      </c>
      <c r="ES105">
        <f t="shared" ca="1" si="347"/>
        <v>3</v>
      </c>
      <c r="ET105">
        <f t="shared" ca="1" si="347"/>
        <v>15</v>
      </c>
      <c r="EU105">
        <f t="shared" ca="1" si="347"/>
        <v>0</v>
      </c>
      <c r="EV105">
        <f t="shared" ca="1" si="347"/>
        <v>0</v>
      </c>
      <c r="EW105">
        <f t="shared" ca="1" si="348"/>
        <v>0</v>
      </c>
      <c r="EX105">
        <f t="shared" ca="1" si="348"/>
        <v>17</v>
      </c>
      <c r="EY105">
        <f t="shared" ca="1" si="348"/>
        <v>0</v>
      </c>
      <c r="EZ105">
        <f t="shared" ca="1" si="348"/>
        <v>4</v>
      </c>
      <c r="FA105">
        <f t="shared" ca="1" si="348"/>
        <v>1</v>
      </c>
      <c r="FB105">
        <f t="shared" ca="1" si="348"/>
        <v>0</v>
      </c>
      <c r="FC105">
        <f t="shared" ca="1" si="348"/>
        <v>1</v>
      </c>
      <c r="FD105">
        <f t="shared" ca="1" si="348"/>
        <v>0</v>
      </c>
      <c r="FE105">
        <f t="shared" ca="1" si="348"/>
        <v>0</v>
      </c>
      <c r="FF105">
        <f t="shared" ca="1" si="348"/>
        <v>4</v>
      </c>
      <c r="FG105">
        <f t="shared" ca="1" si="349"/>
        <v>4</v>
      </c>
      <c r="FH105">
        <f t="shared" ca="1" si="349"/>
        <v>0</v>
      </c>
      <c r="FI105">
        <f t="shared" ca="1" si="349"/>
        <v>2</v>
      </c>
      <c r="FJ105">
        <f t="shared" ca="1" si="349"/>
        <v>0</v>
      </c>
      <c r="FK105">
        <f t="shared" ca="1" si="349"/>
        <v>2</v>
      </c>
      <c r="FL105">
        <f t="shared" ca="1" si="349"/>
        <v>0</v>
      </c>
      <c r="FM105">
        <f t="shared" ca="1" si="349"/>
        <v>2</v>
      </c>
      <c r="FN105">
        <f t="shared" ca="1" si="349"/>
        <v>2</v>
      </c>
      <c r="FO105">
        <f t="shared" ca="1" si="349"/>
        <v>0</v>
      </c>
      <c r="FP105">
        <f t="shared" ca="1" si="349"/>
        <v>1</v>
      </c>
      <c r="FQ105">
        <f t="shared" ca="1" si="350"/>
        <v>0</v>
      </c>
      <c r="FR105">
        <f t="shared" ca="1" si="350"/>
        <v>7</v>
      </c>
      <c r="FS105">
        <f t="shared" ca="1" si="350"/>
        <v>0</v>
      </c>
      <c r="FT105">
        <f t="shared" ca="1" si="350"/>
        <v>1</v>
      </c>
      <c r="FU105">
        <f t="shared" ca="1" si="350"/>
        <v>0</v>
      </c>
      <c r="FV105">
        <f t="shared" ca="1" si="350"/>
        <v>2</v>
      </c>
      <c r="FW105">
        <f t="shared" ca="1" si="350"/>
        <v>3</v>
      </c>
      <c r="FX105">
        <f t="shared" ca="1" si="350"/>
        <v>1</v>
      </c>
      <c r="FY105">
        <f t="shared" ca="1" si="350"/>
        <v>0</v>
      </c>
      <c r="FZ105">
        <f t="shared" ca="1" si="350"/>
        <v>1</v>
      </c>
      <c r="GA105">
        <f t="shared" ca="1" si="351"/>
        <v>0</v>
      </c>
      <c r="GB105">
        <f t="shared" ca="1" si="351"/>
        <v>0</v>
      </c>
      <c r="GC105">
        <f t="shared" ca="1" si="351"/>
        <v>0</v>
      </c>
      <c r="GD105">
        <f t="shared" ca="1" si="351"/>
        <v>0</v>
      </c>
      <c r="GE105">
        <f t="shared" ca="1" si="351"/>
        <v>0</v>
      </c>
      <c r="GF105">
        <f t="shared" ca="1" si="351"/>
        <v>0</v>
      </c>
      <c r="GG105">
        <f t="shared" ca="1" si="351"/>
        <v>2</v>
      </c>
      <c r="GH105">
        <f t="shared" ca="1" si="351"/>
        <v>1</v>
      </c>
      <c r="GI105">
        <f t="shared" ca="1" si="351"/>
        <v>0</v>
      </c>
      <c r="GJ105">
        <f t="shared" ca="1" si="351"/>
        <v>0</v>
      </c>
      <c r="GK105">
        <f t="shared" ca="1" si="352"/>
        <v>1</v>
      </c>
      <c r="GL105">
        <f t="shared" ca="1" si="352"/>
        <v>3</v>
      </c>
      <c r="GM105">
        <f t="shared" ca="1" si="352"/>
        <v>0</v>
      </c>
      <c r="GN105">
        <f t="shared" ca="1" si="352"/>
        <v>0</v>
      </c>
      <c r="GO105">
        <f t="shared" ca="1" si="352"/>
        <v>0</v>
      </c>
      <c r="GP105">
        <f t="shared" ca="1" si="352"/>
        <v>1</v>
      </c>
      <c r="GQ105">
        <f t="shared" ca="1" si="352"/>
        <v>0</v>
      </c>
      <c r="GR105">
        <f t="shared" ca="1" si="352"/>
        <v>0</v>
      </c>
      <c r="GS105">
        <f t="shared" ca="1" si="352"/>
        <v>3</v>
      </c>
      <c r="GT105">
        <f t="shared" ca="1" si="352"/>
        <v>0</v>
      </c>
      <c r="GU105">
        <f t="shared" ca="1" si="352"/>
        <v>1</v>
      </c>
      <c r="GV105">
        <f t="shared" ca="1" si="352"/>
        <v>0</v>
      </c>
      <c r="GW105">
        <f t="shared" ca="1" si="352"/>
        <v>0</v>
      </c>
      <c r="GX105">
        <f t="shared" ca="1" si="352"/>
        <v>0</v>
      </c>
      <c r="GY105">
        <f t="shared" ca="1" si="352"/>
        <v>1</v>
      </c>
      <c r="GZ105">
        <f t="shared" ca="1" si="352"/>
        <v>0</v>
      </c>
      <c r="HA105">
        <f t="shared" ca="1" si="380"/>
        <v>0</v>
      </c>
      <c r="HB105">
        <f t="shared" ca="1" si="380"/>
        <v>0</v>
      </c>
      <c r="HC105">
        <f t="shared" ca="1" si="380"/>
        <v>0</v>
      </c>
      <c r="HD105">
        <f t="shared" ca="1" si="380"/>
        <v>0</v>
      </c>
      <c r="HE105">
        <f t="shared" ca="1" si="380"/>
        <v>4</v>
      </c>
      <c r="HF105">
        <f t="shared" ca="1" si="380"/>
        <v>1</v>
      </c>
      <c r="HG105">
        <f t="shared" ca="1" si="380"/>
        <v>0</v>
      </c>
      <c r="HH105">
        <f t="shared" ca="1" si="380"/>
        <v>0</v>
      </c>
      <c r="HI105">
        <f t="shared" ca="1" si="380"/>
        <v>0</v>
      </c>
      <c r="HJ105">
        <f t="shared" ca="1" si="380"/>
        <v>0</v>
      </c>
      <c r="HK105">
        <f t="shared" ca="1" si="292"/>
        <v>84930</v>
      </c>
      <c r="HM105" s="8">
        <f t="shared" si="378"/>
        <v>43930</v>
      </c>
      <c r="HN105">
        <f t="shared" ca="1" si="354"/>
        <v>1922</v>
      </c>
      <c r="HO105">
        <f t="shared" ca="1" si="354"/>
        <v>757</v>
      </c>
      <c r="HP105">
        <f t="shared" ca="1" si="354"/>
        <v>540</v>
      </c>
      <c r="HQ105">
        <f t="shared" ca="1" si="354"/>
        <v>246</v>
      </c>
      <c r="HR105">
        <f t="shared" ca="1" si="354"/>
        <v>541</v>
      </c>
      <c r="HS105">
        <f t="shared" ca="1" si="354"/>
        <v>938</v>
      </c>
      <c r="HT105">
        <f t="shared" ca="1" si="354"/>
        <v>2</v>
      </c>
      <c r="HU105">
        <f t="shared" ca="1" si="354"/>
        <v>121</v>
      </c>
      <c r="HV105">
        <f t="shared" ca="1" si="354"/>
        <v>87</v>
      </c>
      <c r="HW105">
        <f t="shared" ca="1" si="354"/>
        <v>205</v>
      </c>
      <c r="HX105">
        <f t="shared" ca="1" si="355"/>
        <v>147</v>
      </c>
      <c r="HY105">
        <f t="shared" ca="1" si="355"/>
        <v>55</v>
      </c>
      <c r="HZ105">
        <f t="shared" ca="1" si="355"/>
        <v>64</v>
      </c>
      <c r="IA105">
        <f t="shared" ca="1" si="355"/>
        <v>133</v>
      </c>
      <c r="IB105">
        <f t="shared" ca="1" si="355"/>
        <v>5</v>
      </c>
      <c r="IC105">
        <f t="shared" ca="1" si="355"/>
        <v>35</v>
      </c>
      <c r="ID105">
        <f t="shared" ca="1" si="355"/>
        <v>30</v>
      </c>
      <c r="IE105">
        <f t="shared" ca="1" si="355"/>
        <v>6</v>
      </c>
      <c r="IF105">
        <f t="shared" ca="1" si="355"/>
        <v>25</v>
      </c>
      <c r="IG105">
        <f t="shared" ca="1" si="355"/>
        <v>96</v>
      </c>
      <c r="IH105">
        <f t="shared" ca="1" si="356"/>
        <v>17</v>
      </c>
      <c r="II105">
        <f t="shared" ca="1" si="356"/>
        <v>4</v>
      </c>
      <c r="IJ105">
        <f t="shared" ca="1" si="356"/>
        <v>14</v>
      </c>
      <c r="IK105">
        <f t="shared" ca="1" si="356"/>
        <v>1</v>
      </c>
      <c r="IL105">
        <f t="shared" ca="1" si="356"/>
        <v>5</v>
      </c>
      <c r="IM105">
        <f t="shared" ca="1" si="356"/>
        <v>22</v>
      </c>
      <c r="IN105">
        <f t="shared" ca="1" si="356"/>
        <v>30</v>
      </c>
      <c r="IO105">
        <f t="shared" ca="1" si="356"/>
        <v>27</v>
      </c>
      <c r="IP105">
        <f t="shared" ca="1" si="356"/>
        <v>11</v>
      </c>
      <c r="IQ105">
        <f t="shared" ca="1" si="356"/>
        <v>15</v>
      </c>
      <c r="IR105">
        <f t="shared" ca="1" si="357"/>
        <v>5</v>
      </c>
      <c r="IS105">
        <f t="shared" ca="1" si="357"/>
        <v>11</v>
      </c>
      <c r="IT105">
        <f t="shared" ca="1" si="357"/>
        <v>5</v>
      </c>
      <c r="IU105">
        <f t="shared" ca="1" si="357"/>
        <v>33</v>
      </c>
      <c r="IV105">
        <f t="shared" ca="1" si="357"/>
        <v>0</v>
      </c>
      <c r="IW105">
        <f t="shared" ca="1" si="357"/>
        <v>5</v>
      </c>
      <c r="IX105">
        <f t="shared" ca="1" si="357"/>
        <v>2</v>
      </c>
      <c r="IY105">
        <f t="shared" ca="1" si="357"/>
        <v>0</v>
      </c>
      <c r="IZ105">
        <f t="shared" ca="1" si="357"/>
        <v>19</v>
      </c>
      <c r="JA105">
        <f t="shared" ca="1" si="357"/>
        <v>4</v>
      </c>
      <c r="JB105">
        <f t="shared" ca="1" si="358"/>
        <v>4</v>
      </c>
      <c r="JC105">
        <f t="shared" ca="1" si="358"/>
        <v>0</v>
      </c>
      <c r="JD105">
        <f t="shared" ca="1" si="358"/>
        <v>7</v>
      </c>
      <c r="JE105">
        <f t="shared" ca="1" si="358"/>
        <v>2</v>
      </c>
      <c r="JF105">
        <f t="shared" ca="1" si="358"/>
        <v>10</v>
      </c>
      <c r="JG105">
        <f t="shared" ca="1" si="358"/>
        <v>0</v>
      </c>
      <c r="JH105">
        <f t="shared" ca="1" si="358"/>
        <v>0</v>
      </c>
      <c r="JI105">
        <f t="shared" ca="1" si="358"/>
        <v>6</v>
      </c>
      <c r="JJ105">
        <f t="shared" ca="1" si="358"/>
        <v>5</v>
      </c>
      <c r="JK105">
        <f t="shared" ca="1" si="358"/>
        <v>2</v>
      </c>
      <c r="JL105">
        <f t="shared" ca="1" si="359"/>
        <v>5</v>
      </c>
      <c r="JM105">
        <f t="shared" ca="1" si="359"/>
        <v>5</v>
      </c>
      <c r="JN105">
        <f t="shared" ca="1" si="359"/>
        <v>18</v>
      </c>
      <c r="JO105">
        <f t="shared" ca="1" si="359"/>
        <v>2</v>
      </c>
      <c r="JP105">
        <f t="shared" ca="1" si="359"/>
        <v>11</v>
      </c>
      <c r="JQ105">
        <f t="shared" ca="1" si="359"/>
        <v>5</v>
      </c>
      <c r="JR105">
        <f t="shared" ca="1" si="359"/>
        <v>3</v>
      </c>
      <c r="JS105">
        <f t="shared" ca="1" si="359"/>
        <v>0</v>
      </c>
      <c r="JT105">
        <f t="shared" ca="1" si="359"/>
        <v>1</v>
      </c>
      <c r="JU105">
        <f t="shared" ca="1" si="359"/>
        <v>8</v>
      </c>
      <c r="JV105">
        <f t="shared" ca="1" si="360"/>
        <v>0</v>
      </c>
      <c r="JW105">
        <f t="shared" ca="1" si="360"/>
        <v>5</v>
      </c>
      <c r="JX105">
        <f t="shared" ca="1" si="360"/>
        <v>3</v>
      </c>
      <c r="JY105">
        <f t="shared" ca="1" si="360"/>
        <v>0</v>
      </c>
      <c r="JZ105">
        <f t="shared" ca="1" si="360"/>
        <v>1</v>
      </c>
      <c r="KA105">
        <f t="shared" ca="1" si="360"/>
        <v>4</v>
      </c>
      <c r="KB105">
        <f t="shared" ca="1" si="360"/>
        <v>0</v>
      </c>
      <c r="KC105">
        <f t="shared" ca="1" si="360"/>
        <v>1</v>
      </c>
      <c r="KD105">
        <f t="shared" ca="1" si="360"/>
        <v>1</v>
      </c>
      <c r="KE105">
        <f t="shared" ca="1" si="360"/>
        <v>0</v>
      </c>
      <c r="KF105">
        <f t="shared" ca="1" si="361"/>
        <v>3</v>
      </c>
      <c r="KG105">
        <f t="shared" ca="1" si="361"/>
        <v>0</v>
      </c>
      <c r="KH105">
        <f t="shared" ca="1" si="361"/>
        <v>3</v>
      </c>
      <c r="KI105">
        <f t="shared" ca="1" si="361"/>
        <v>1</v>
      </c>
      <c r="KJ105">
        <f t="shared" ca="1" si="361"/>
        <v>0</v>
      </c>
      <c r="KK105">
        <f t="shared" ca="1" si="361"/>
        <v>4</v>
      </c>
      <c r="KL105">
        <f t="shared" ca="1" si="361"/>
        <v>1</v>
      </c>
      <c r="KM105">
        <f t="shared" ca="1" si="361"/>
        <v>0</v>
      </c>
      <c r="KN105">
        <f t="shared" ca="1" si="361"/>
        <v>1</v>
      </c>
      <c r="KO105">
        <f t="shared" ca="1" si="361"/>
        <v>1</v>
      </c>
      <c r="KP105">
        <f t="shared" ca="1" si="362"/>
        <v>3</v>
      </c>
      <c r="KQ105">
        <f t="shared" ca="1" si="362"/>
        <v>1</v>
      </c>
      <c r="KR105">
        <f t="shared" ca="1" si="362"/>
        <v>0</v>
      </c>
      <c r="KS105">
        <f t="shared" ca="1" si="362"/>
        <v>0</v>
      </c>
      <c r="KT105">
        <f t="shared" ca="1" si="362"/>
        <v>1</v>
      </c>
      <c r="KU105">
        <f t="shared" ca="1" si="362"/>
        <v>0</v>
      </c>
      <c r="KV105">
        <f t="shared" ca="1" si="362"/>
        <v>0</v>
      </c>
      <c r="KW105">
        <f t="shared" ca="1" si="362"/>
        <v>1</v>
      </c>
      <c r="KX105">
        <f t="shared" ca="1" si="362"/>
        <v>0</v>
      </c>
      <c r="KY105">
        <f t="shared" ca="1" si="362"/>
        <v>0</v>
      </c>
      <c r="KZ105">
        <f t="shared" ca="1" si="363"/>
        <v>0</v>
      </c>
      <c r="LA105">
        <f t="shared" ca="1" si="363"/>
        <v>0</v>
      </c>
      <c r="LB105">
        <f t="shared" ca="1" si="363"/>
        <v>4</v>
      </c>
      <c r="LC105">
        <f t="shared" ca="1" si="363"/>
        <v>0</v>
      </c>
      <c r="LD105">
        <f t="shared" ca="1" si="363"/>
        <v>0</v>
      </c>
      <c r="LE105">
        <f t="shared" ca="1" si="363"/>
        <v>1</v>
      </c>
      <c r="LF105">
        <f t="shared" ca="1" si="363"/>
        <v>3</v>
      </c>
      <c r="LG105">
        <f t="shared" ca="1" si="363"/>
        <v>0</v>
      </c>
      <c r="LH105">
        <f t="shared" ca="1" si="363"/>
        <v>0</v>
      </c>
      <c r="LI105">
        <f t="shared" ca="1" si="363"/>
        <v>1</v>
      </c>
      <c r="LJ105">
        <f t="shared" ca="1" si="364"/>
        <v>0</v>
      </c>
      <c r="LK105">
        <f t="shared" ca="1" si="364"/>
        <v>0</v>
      </c>
      <c r="LL105">
        <f t="shared" ca="1" si="364"/>
        <v>0</v>
      </c>
      <c r="LM105">
        <f t="shared" ca="1" si="364"/>
        <v>0</v>
      </c>
      <c r="LN105">
        <f t="shared" ca="1" si="364"/>
        <v>0</v>
      </c>
      <c r="LO105">
        <f t="shared" ca="1" si="364"/>
        <v>0</v>
      </c>
      <c r="LP105">
        <f t="shared" ca="1" si="364"/>
        <v>0</v>
      </c>
      <c r="LQ105">
        <f t="shared" ca="1" si="364"/>
        <v>0</v>
      </c>
      <c r="LR105">
        <f t="shared" ca="1" si="364"/>
        <v>0</v>
      </c>
      <c r="LS105">
        <f t="shared" ca="1" si="364"/>
        <v>0</v>
      </c>
      <c r="LT105">
        <f t="shared" ca="1" si="365"/>
        <v>0</v>
      </c>
      <c r="LU105">
        <f t="shared" ca="1" si="365"/>
        <v>2</v>
      </c>
      <c r="LV105">
        <f t="shared" ca="1" si="365"/>
        <v>0</v>
      </c>
      <c r="LW105">
        <f t="shared" ca="1" si="365"/>
        <v>1</v>
      </c>
      <c r="LX105">
        <f t="shared" ca="1" si="365"/>
        <v>1</v>
      </c>
      <c r="LY105">
        <f t="shared" ca="1" si="365"/>
        <v>0</v>
      </c>
      <c r="LZ105">
        <f t="shared" ca="1" si="365"/>
        <v>0</v>
      </c>
      <c r="MA105">
        <f t="shared" ca="1" si="365"/>
        <v>1</v>
      </c>
      <c r="MB105">
        <f t="shared" ca="1" si="365"/>
        <v>0</v>
      </c>
      <c r="MC105">
        <f t="shared" ca="1" si="365"/>
        <v>0</v>
      </c>
      <c r="MD105">
        <f t="shared" ca="1" si="366"/>
        <v>0</v>
      </c>
      <c r="ME105">
        <f t="shared" ca="1" si="366"/>
        <v>1</v>
      </c>
      <c r="MF105">
        <f t="shared" ca="1" si="366"/>
        <v>2</v>
      </c>
      <c r="MG105">
        <f t="shared" ca="1" si="366"/>
        <v>0</v>
      </c>
      <c r="MH105">
        <f t="shared" ca="1" si="366"/>
        <v>0</v>
      </c>
      <c r="MI105">
        <f t="shared" ca="1" si="366"/>
        <v>0</v>
      </c>
      <c r="MJ105">
        <f t="shared" ca="1" si="366"/>
        <v>0</v>
      </c>
      <c r="MK105">
        <f t="shared" ca="1" si="366"/>
        <v>0</v>
      </c>
      <c r="ML105">
        <f t="shared" ca="1" si="366"/>
        <v>0</v>
      </c>
      <c r="MM105">
        <f t="shared" ca="1" si="366"/>
        <v>0</v>
      </c>
      <c r="MN105">
        <f t="shared" ca="1" si="367"/>
        <v>1</v>
      </c>
      <c r="MO105">
        <f t="shared" ca="1" si="367"/>
        <v>0</v>
      </c>
      <c r="MP105">
        <f t="shared" ca="1" si="367"/>
        <v>0</v>
      </c>
      <c r="MQ105">
        <f t="shared" ca="1" si="367"/>
        <v>0</v>
      </c>
      <c r="MR105">
        <f t="shared" ca="1" si="367"/>
        <v>0</v>
      </c>
      <c r="MS105">
        <f t="shared" ca="1" si="367"/>
        <v>0</v>
      </c>
      <c r="MT105">
        <f t="shared" ca="1" si="367"/>
        <v>0</v>
      </c>
      <c r="MU105">
        <f t="shared" ca="1" si="367"/>
        <v>0</v>
      </c>
      <c r="MV105">
        <f t="shared" ca="1" si="367"/>
        <v>2</v>
      </c>
      <c r="MW105">
        <f t="shared" ca="1" si="367"/>
        <v>0</v>
      </c>
      <c r="MX105">
        <f t="shared" ca="1" si="368"/>
        <v>0</v>
      </c>
      <c r="MY105">
        <f t="shared" ca="1" si="368"/>
        <v>1</v>
      </c>
      <c r="MZ105">
        <f t="shared" ca="1" si="368"/>
        <v>1</v>
      </c>
      <c r="NA105">
        <f t="shared" ca="1" si="368"/>
        <v>0</v>
      </c>
      <c r="NB105">
        <f t="shared" ca="1" si="368"/>
        <v>0</v>
      </c>
      <c r="NC105">
        <f t="shared" ca="1" si="368"/>
        <v>0</v>
      </c>
      <c r="ND105">
        <f t="shared" ca="1" si="368"/>
        <v>0</v>
      </c>
      <c r="NE105">
        <f t="shared" ca="1" si="368"/>
        <v>0</v>
      </c>
      <c r="NF105">
        <f t="shared" ca="1" si="368"/>
        <v>0</v>
      </c>
      <c r="NG105">
        <f t="shared" ca="1" si="368"/>
        <v>1</v>
      </c>
      <c r="NH105">
        <f t="shared" ca="1" si="369"/>
        <v>1</v>
      </c>
      <c r="NI105">
        <f t="shared" ca="1" si="369"/>
        <v>0</v>
      </c>
      <c r="NJ105">
        <f t="shared" ca="1" si="369"/>
        <v>0</v>
      </c>
      <c r="NK105">
        <f t="shared" ca="1" si="369"/>
        <v>0</v>
      </c>
      <c r="NL105">
        <f t="shared" ca="1" si="369"/>
        <v>0</v>
      </c>
      <c r="NM105">
        <f t="shared" ca="1" si="369"/>
        <v>0</v>
      </c>
      <c r="NN105">
        <f t="shared" ca="1" si="369"/>
        <v>0</v>
      </c>
      <c r="NO105">
        <f t="shared" ca="1" si="369"/>
        <v>0</v>
      </c>
      <c r="NP105">
        <f t="shared" ca="1" si="369"/>
        <v>0</v>
      </c>
      <c r="NQ105">
        <f t="shared" ca="1" si="369"/>
        <v>0</v>
      </c>
      <c r="NR105">
        <f t="shared" ca="1" si="370"/>
        <v>0</v>
      </c>
      <c r="NS105">
        <f t="shared" ca="1" si="370"/>
        <v>0</v>
      </c>
      <c r="NT105">
        <f t="shared" ca="1" si="370"/>
        <v>0</v>
      </c>
      <c r="NU105">
        <f t="shared" ca="1" si="370"/>
        <v>0</v>
      </c>
      <c r="NV105">
        <f t="shared" ca="1" si="370"/>
        <v>0</v>
      </c>
      <c r="NW105">
        <f t="shared" ca="1" si="370"/>
        <v>0</v>
      </c>
      <c r="NX105">
        <f t="shared" ca="1" si="370"/>
        <v>0</v>
      </c>
      <c r="NY105">
        <f t="shared" ca="1" si="370"/>
        <v>0</v>
      </c>
      <c r="NZ105">
        <f t="shared" ca="1" si="370"/>
        <v>0</v>
      </c>
      <c r="OA105">
        <f t="shared" ca="1" si="370"/>
        <v>1</v>
      </c>
      <c r="OB105">
        <f t="shared" ca="1" si="371"/>
        <v>0</v>
      </c>
      <c r="OC105">
        <f t="shared" ca="1" si="371"/>
        <v>0</v>
      </c>
      <c r="OD105">
        <f t="shared" ca="1" si="371"/>
        <v>0</v>
      </c>
      <c r="OE105">
        <f t="shared" ca="1" si="371"/>
        <v>0</v>
      </c>
      <c r="OF105">
        <f t="shared" ca="1" si="371"/>
        <v>0</v>
      </c>
      <c r="OG105">
        <f t="shared" ca="1" si="371"/>
        <v>0</v>
      </c>
      <c r="OH105">
        <f t="shared" ca="1" si="371"/>
        <v>0</v>
      </c>
      <c r="OI105">
        <f t="shared" ca="1" si="371"/>
        <v>0</v>
      </c>
      <c r="OJ105">
        <f t="shared" ca="1" si="371"/>
        <v>0</v>
      </c>
      <c r="OK105">
        <f t="shared" ca="1" si="371"/>
        <v>0</v>
      </c>
      <c r="OL105">
        <f t="shared" ca="1" si="372"/>
        <v>0</v>
      </c>
      <c r="OM105">
        <f t="shared" ca="1" si="372"/>
        <v>0</v>
      </c>
      <c r="ON105">
        <f t="shared" ca="1" si="372"/>
        <v>0</v>
      </c>
      <c r="OO105">
        <f t="shared" ca="1" si="372"/>
        <v>0</v>
      </c>
      <c r="OP105">
        <f t="shared" ca="1" si="372"/>
        <v>0</v>
      </c>
      <c r="OQ105">
        <f t="shared" ca="1" si="372"/>
        <v>0</v>
      </c>
      <c r="OR105">
        <f t="shared" ca="1" si="372"/>
        <v>0</v>
      </c>
      <c r="OS105">
        <f t="shared" ca="1" si="372"/>
        <v>0</v>
      </c>
      <c r="OT105">
        <f t="shared" ca="1" si="372"/>
        <v>0</v>
      </c>
      <c r="OU105">
        <f t="shared" ca="1" si="372"/>
        <v>0</v>
      </c>
      <c r="OV105">
        <f t="shared" ca="1" si="372"/>
        <v>0</v>
      </c>
      <c r="OW105">
        <f t="shared" ca="1" si="372"/>
        <v>0</v>
      </c>
      <c r="OX105">
        <f t="shared" ca="1" si="372"/>
        <v>0</v>
      </c>
      <c r="OY105">
        <f t="shared" ca="1" si="372"/>
        <v>0</v>
      </c>
      <c r="OZ105">
        <f t="shared" ca="1" si="372"/>
        <v>0</v>
      </c>
      <c r="PA105">
        <f t="shared" ca="1" si="372"/>
        <v>0</v>
      </c>
      <c r="PB105">
        <f t="shared" ca="1" si="381"/>
        <v>0</v>
      </c>
      <c r="PC105">
        <f t="shared" ca="1" si="381"/>
        <v>0</v>
      </c>
      <c r="PD105">
        <f t="shared" ca="1" si="381"/>
        <v>0</v>
      </c>
      <c r="PE105">
        <f t="shared" ca="1" si="381"/>
        <v>0</v>
      </c>
      <c r="PF105">
        <f t="shared" ca="1" si="381"/>
        <v>0</v>
      </c>
      <c r="PG105">
        <f t="shared" ca="1" si="381"/>
        <v>0</v>
      </c>
      <c r="PH105">
        <f t="shared" ca="1" si="381"/>
        <v>0</v>
      </c>
      <c r="PI105">
        <f t="shared" ca="1" si="381"/>
        <v>0</v>
      </c>
      <c r="PJ105">
        <f t="shared" ca="1" si="381"/>
        <v>0</v>
      </c>
      <c r="PK105">
        <f t="shared" ca="1" si="381"/>
        <v>0</v>
      </c>
      <c r="PL105">
        <f t="shared" ca="1" si="379"/>
        <v>6339</v>
      </c>
    </row>
    <row r="106" spans="1:428">
      <c r="A106" s="1">
        <v>43903</v>
      </c>
      <c r="B106" t="s">
        <v>7</v>
      </c>
      <c r="C106">
        <v>12</v>
      </c>
      <c r="D106">
        <v>0</v>
      </c>
      <c r="E106">
        <v>23</v>
      </c>
      <c r="F106">
        <v>1</v>
      </c>
      <c r="H106" t="s">
        <v>140</v>
      </c>
      <c r="I106" s="5">
        <f t="shared" si="288"/>
        <v>373</v>
      </c>
      <c r="J106" s="5">
        <f t="shared" si="289"/>
        <v>11</v>
      </c>
      <c r="L106" s="8">
        <f t="shared" si="377"/>
        <v>43931</v>
      </c>
      <c r="M106">
        <f t="shared" ca="1" si="334"/>
        <v>33901</v>
      </c>
      <c r="N106">
        <f t="shared" ca="1" si="334"/>
        <v>5756</v>
      </c>
      <c r="O106">
        <f t="shared" ca="1" si="334"/>
        <v>4204</v>
      </c>
      <c r="P106">
        <f t="shared" ca="1" si="334"/>
        <v>5323</v>
      </c>
      <c r="Q106">
        <f t="shared" ca="1" si="334"/>
        <v>4286</v>
      </c>
      <c r="R106">
        <f t="shared" ca="1" si="334"/>
        <v>4344</v>
      </c>
      <c r="S106">
        <f t="shared" ca="1" si="334"/>
        <v>55</v>
      </c>
      <c r="T106">
        <f t="shared" ca="1" si="334"/>
        <v>1634</v>
      </c>
      <c r="U106">
        <f t="shared" ca="1" si="334"/>
        <v>4056</v>
      </c>
      <c r="V106">
        <f t="shared" ca="1" si="334"/>
        <v>1580</v>
      </c>
      <c r="W106">
        <f t="shared" ca="1" si="335"/>
        <v>1213</v>
      </c>
      <c r="X106">
        <f t="shared" ca="1" si="335"/>
        <v>1474</v>
      </c>
      <c r="Y106">
        <f t="shared" ca="1" si="335"/>
        <v>785</v>
      </c>
      <c r="Z106">
        <f t="shared" ca="1" si="335"/>
        <v>1930</v>
      </c>
      <c r="AA106">
        <f t="shared" ca="1" si="335"/>
        <v>1459</v>
      </c>
      <c r="AB106">
        <f t="shared" ca="1" si="335"/>
        <v>815</v>
      </c>
      <c r="AC106">
        <f t="shared" ca="1" si="335"/>
        <v>279</v>
      </c>
      <c r="AD106">
        <f t="shared" ca="1" si="335"/>
        <v>564</v>
      </c>
      <c r="AE106">
        <f t="shared" ca="1" si="335"/>
        <v>1169</v>
      </c>
      <c r="AF106">
        <f t="shared" ca="1" si="335"/>
        <v>722</v>
      </c>
      <c r="AG106">
        <f t="shared" ca="1" si="336"/>
        <v>678</v>
      </c>
      <c r="AH106">
        <f t="shared" ca="1" si="336"/>
        <v>27</v>
      </c>
      <c r="AI106">
        <f t="shared" ca="1" si="336"/>
        <v>914</v>
      </c>
      <c r="AJ106">
        <f t="shared" ca="1" si="336"/>
        <v>410</v>
      </c>
      <c r="AK106">
        <f t="shared" ca="1" si="336"/>
        <v>426</v>
      </c>
      <c r="AL106">
        <f t="shared" ca="1" si="336"/>
        <v>515</v>
      </c>
      <c r="AM106">
        <f t="shared" ca="1" si="336"/>
        <v>370</v>
      </c>
      <c r="AN106">
        <f t="shared" ca="1" si="336"/>
        <v>441</v>
      </c>
      <c r="AO106">
        <f t="shared" ca="1" si="336"/>
        <v>150</v>
      </c>
      <c r="AP106">
        <f t="shared" ca="1" si="336"/>
        <v>233</v>
      </c>
      <c r="AQ106">
        <f t="shared" ca="1" si="337"/>
        <v>100</v>
      </c>
      <c r="AR106">
        <f t="shared" ca="1" si="337"/>
        <v>257</v>
      </c>
      <c r="AS106">
        <f t="shared" ca="1" si="337"/>
        <v>279</v>
      </c>
      <c r="AT106">
        <f t="shared" ca="1" si="337"/>
        <v>260</v>
      </c>
      <c r="AU106">
        <f t="shared" ca="1" si="337"/>
        <v>355</v>
      </c>
      <c r="AV106">
        <f t="shared" ca="1" si="337"/>
        <v>206</v>
      </c>
      <c r="AW106">
        <f t="shared" ca="1" si="337"/>
        <v>109</v>
      </c>
      <c r="AX106">
        <f t="shared" ca="1" si="337"/>
        <v>331</v>
      </c>
      <c r="AY106">
        <f t="shared" ca="1" si="337"/>
        <v>337</v>
      </c>
      <c r="AZ106">
        <f t="shared" ca="1" si="337"/>
        <v>201</v>
      </c>
      <c r="BA106">
        <f t="shared" ca="1" si="338"/>
        <v>224</v>
      </c>
      <c r="BB106">
        <f t="shared" ca="1" si="338"/>
        <v>166</v>
      </c>
      <c r="BC106">
        <f t="shared" ca="1" si="338"/>
        <v>224</v>
      </c>
      <c r="BD106">
        <f t="shared" ca="1" si="338"/>
        <v>81</v>
      </c>
      <c r="BE106">
        <f t="shared" ca="1" si="338"/>
        <v>238</v>
      </c>
      <c r="BF106">
        <f t="shared" ca="1" si="338"/>
        <v>420</v>
      </c>
      <c r="BG106">
        <f t="shared" ca="1" si="338"/>
        <v>286</v>
      </c>
      <c r="BH106">
        <f t="shared" ca="1" si="338"/>
        <v>118</v>
      </c>
      <c r="BI106">
        <f t="shared" ca="1" si="338"/>
        <v>169</v>
      </c>
      <c r="BJ106">
        <f t="shared" ca="1" si="338"/>
        <v>50</v>
      </c>
      <c r="BK106">
        <f t="shared" ca="1" si="339"/>
        <v>99</v>
      </c>
      <c r="BL106">
        <f t="shared" ca="1" si="339"/>
        <v>89</v>
      </c>
      <c r="BM106">
        <f t="shared" ca="1" si="339"/>
        <v>139</v>
      </c>
      <c r="BN106">
        <f t="shared" ca="1" si="339"/>
        <v>71</v>
      </c>
      <c r="BO106">
        <f t="shared" ca="1" si="339"/>
        <v>94</v>
      </c>
      <c r="BP106">
        <f t="shared" ca="1" si="339"/>
        <v>115</v>
      </c>
      <c r="BQ106">
        <f t="shared" ca="1" si="339"/>
        <v>99</v>
      </c>
      <c r="BR106">
        <f t="shared" ca="1" si="339"/>
        <v>32</v>
      </c>
      <c r="BS106">
        <f t="shared" ca="1" si="339"/>
        <v>64</v>
      </c>
      <c r="BT106">
        <f t="shared" ca="1" si="339"/>
        <v>210</v>
      </c>
      <c r="BU106">
        <f t="shared" ca="1" si="340"/>
        <v>64</v>
      </c>
      <c r="BV106">
        <f t="shared" ca="1" si="340"/>
        <v>30</v>
      </c>
      <c r="BW106">
        <f t="shared" ca="1" si="340"/>
        <v>22</v>
      </c>
      <c r="BX106">
        <f t="shared" ca="1" si="340"/>
        <v>55</v>
      </c>
      <c r="BY106">
        <f t="shared" ca="1" si="340"/>
        <v>43</v>
      </c>
      <c r="BZ106">
        <f t="shared" ca="1" si="340"/>
        <v>33</v>
      </c>
      <c r="CA106">
        <f t="shared" ca="1" si="340"/>
        <v>104</v>
      </c>
      <c r="CB106">
        <f t="shared" ca="1" si="340"/>
        <v>27</v>
      </c>
      <c r="CC106">
        <f t="shared" ca="1" si="340"/>
        <v>40</v>
      </c>
      <c r="CD106">
        <f t="shared" ca="1" si="340"/>
        <v>23</v>
      </c>
      <c r="CE106">
        <f t="shared" ca="1" si="341"/>
        <v>59</v>
      </c>
      <c r="CF106">
        <f t="shared" ca="1" si="341"/>
        <v>43</v>
      </c>
      <c r="CG106">
        <f t="shared" ca="1" si="341"/>
        <v>112</v>
      </c>
      <c r="CH106">
        <f t="shared" ca="1" si="341"/>
        <v>63</v>
      </c>
      <c r="CI106">
        <f t="shared" ca="1" si="341"/>
        <v>38</v>
      </c>
      <c r="CJ106">
        <f t="shared" ca="1" si="341"/>
        <v>46</v>
      </c>
      <c r="CK106">
        <f t="shared" ca="1" si="341"/>
        <v>0</v>
      </c>
      <c r="CL106">
        <f t="shared" ca="1" si="341"/>
        <v>19</v>
      </c>
      <c r="CM106">
        <f t="shared" ca="1" si="341"/>
        <v>58</v>
      </c>
      <c r="CN106">
        <f t="shared" ca="1" si="341"/>
        <v>20</v>
      </c>
      <c r="CO106">
        <f t="shared" ca="1" si="342"/>
        <v>61</v>
      </c>
      <c r="CP106">
        <f t="shared" ca="1" si="342"/>
        <v>31</v>
      </c>
      <c r="CQ106">
        <f t="shared" ca="1" si="342"/>
        <v>0</v>
      </c>
      <c r="CR106">
        <f t="shared" ca="1" si="342"/>
        <v>38</v>
      </c>
      <c r="CS106">
        <f t="shared" ca="1" si="342"/>
        <v>19</v>
      </c>
      <c r="CT106">
        <f t="shared" ca="1" si="342"/>
        <v>12</v>
      </c>
      <c r="CU106">
        <f t="shared" ca="1" si="342"/>
        <v>7</v>
      </c>
      <c r="CV106">
        <f t="shared" ca="1" si="342"/>
        <v>65</v>
      </c>
      <c r="CW106">
        <f t="shared" ca="1" si="342"/>
        <v>60</v>
      </c>
      <c r="CX106">
        <f t="shared" ca="1" si="342"/>
        <v>37</v>
      </c>
      <c r="CY106">
        <f t="shared" ca="1" si="343"/>
        <v>68</v>
      </c>
      <c r="CZ106">
        <f t="shared" ca="1" si="343"/>
        <v>17</v>
      </c>
      <c r="DA106">
        <f t="shared" ca="1" si="343"/>
        <v>29</v>
      </c>
      <c r="DB106">
        <f t="shared" ca="1" si="343"/>
        <v>9</v>
      </c>
      <c r="DC106">
        <f t="shared" ca="1" si="343"/>
        <v>18</v>
      </c>
      <c r="DD106">
        <f t="shared" ca="1" si="343"/>
        <v>39</v>
      </c>
      <c r="DE106">
        <f t="shared" ca="1" si="343"/>
        <v>4</v>
      </c>
      <c r="DF106">
        <f t="shared" ca="1" si="343"/>
        <v>14</v>
      </c>
      <c r="DG106">
        <f t="shared" ca="1" si="343"/>
        <v>1</v>
      </c>
      <c r="DH106">
        <f t="shared" ca="1" si="343"/>
        <v>38</v>
      </c>
      <c r="DI106">
        <f t="shared" ca="1" si="344"/>
        <v>43</v>
      </c>
      <c r="DJ106">
        <f t="shared" ca="1" si="344"/>
        <v>12</v>
      </c>
      <c r="DK106">
        <f t="shared" ca="1" si="344"/>
        <v>25</v>
      </c>
      <c r="DL106">
        <f t="shared" ca="1" si="344"/>
        <v>5</v>
      </c>
      <c r="DM106">
        <f t="shared" ca="1" si="344"/>
        <v>30</v>
      </c>
      <c r="DN106">
        <f t="shared" ca="1" si="344"/>
        <v>41</v>
      </c>
      <c r="DO106">
        <f t="shared" ca="1" si="344"/>
        <v>7</v>
      </c>
      <c r="DP106">
        <f t="shared" ca="1" si="344"/>
        <v>6</v>
      </c>
      <c r="DQ106">
        <f t="shared" ca="1" si="344"/>
        <v>0</v>
      </c>
      <c r="DR106">
        <f t="shared" ca="1" si="344"/>
        <v>3</v>
      </c>
      <c r="DS106">
        <f t="shared" ca="1" si="345"/>
        <v>4</v>
      </c>
      <c r="DT106">
        <f t="shared" ca="1" si="345"/>
        <v>32</v>
      </c>
      <c r="DU106">
        <f t="shared" ca="1" si="345"/>
        <v>32</v>
      </c>
      <c r="DV106">
        <f t="shared" ca="1" si="345"/>
        <v>1</v>
      </c>
      <c r="DW106">
        <f t="shared" ca="1" si="345"/>
        <v>10</v>
      </c>
      <c r="DX106">
        <f t="shared" ca="1" si="345"/>
        <v>13</v>
      </c>
      <c r="DY106">
        <f t="shared" ca="1" si="345"/>
        <v>5</v>
      </c>
      <c r="DZ106">
        <f t="shared" ca="1" si="345"/>
        <v>4</v>
      </c>
      <c r="EA106">
        <f t="shared" ca="1" si="345"/>
        <v>0</v>
      </c>
      <c r="EB106">
        <f t="shared" ca="1" si="345"/>
        <v>39</v>
      </c>
      <c r="EC106">
        <f t="shared" ca="1" si="346"/>
        <v>5</v>
      </c>
      <c r="ED106">
        <f t="shared" ca="1" si="346"/>
        <v>14</v>
      </c>
      <c r="EE106">
        <f t="shared" ca="1" si="346"/>
        <v>0</v>
      </c>
      <c r="EF106">
        <f t="shared" ca="1" si="346"/>
        <v>0</v>
      </c>
      <c r="EG106">
        <f t="shared" ca="1" si="346"/>
        <v>3</v>
      </c>
      <c r="EH106">
        <f t="shared" ca="1" si="346"/>
        <v>3</v>
      </c>
      <c r="EI106">
        <f t="shared" ca="1" si="346"/>
        <v>3</v>
      </c>
      <c r="EJ106">
        <f t="shared" ca="1" si="346"/>
        <v>1</v>
      </c>
      <c r="EK106">
        <f t="shared" ca="1" si="346"/>
        <v>2</v>
      </c>
      <c r="EL106">
        <f t="shared" ca="1" si="346"/>
        <v>0</v>
      </c>
      <c r="EM106">
        <f t="shared" ca="1" si="347"/>
        <v>0</v>
      </c>
      <c r="EN106">
        <f t="shared" ca="1" si="347"/>
        <v>3</v>
      </c>
      <c r="EO106">
        <f t="shared" ca="1" si="347"/>
        <v>5</v>
      </c>
      <c r="EP106">
        <f t="shared" ca="1" si="347"/>
        <v>1</v>
      </c>
      <c r="EQ106">
        <f t="shared" ca="1" si="347"/>
        <v>0</v>
      </c>
      <c r="ER106">
        <f t="shared" ca="1" si="347"/>
        <v>3</v>
      </c>
      <c r="ES106">
        <f t="shared" ca="1" si="347"/>
        <v>11</v>
      </c>
      <c r="ET106">
        <f t="shared" ca="1" si="347"/>
        <v>0</v>
      </c>
      <c r="EU106">
        <f t="shared" ca="1" si="347"/>
        <v>5</v>
      </c>
      <c r="EV106">
        <f t="shared" ca="1" si="347"/>
        <v>3</v>
      </c>
      <c r="EW106">
        <f t="shared" ca="1" si="348"/>
        <v>4</v>
      </c>
      <c r="EX106">
        <f t="shared" ca="1" si="348"/>
        <v>0</v>
      </c>
      <c r="EY106">
        <f t="shared" ca="1" si="348"/>
        <v>9</v>
      </c>
      <c r="EZ106">
        <f t="shared" ca="1" si="348"/>
        <v>0</v>
      </c>
      <c r="FA106">
        <f t="shared" ca="1" si="348"/>
        <v>0</v>
      </c>
      <c r="FB106">
        <f t="shared" ca="1" si="348"/>
        <v>0</v>
      </c>
      <c r="FC106">
        <f t="shared" ca="1" si="348"/>
        <v>0</v>
      </c>
      <c r="FD106">
        <f t="shared" ca="1" si="348"/>
        <v>10</v>
      </c>
      <c r="FE106">
        <f t="shared" ca="1" si="348"/>
        <v>5</v>
      </c>
      <c r="FF106">
        <f t="shared" ca="1" si="348"/>
        <v>1</v>
      </c>
      <c r="FG106">
        <f t="shared" ca="1" si="349"/>
        <v>0</v>
      </c>
      <c r="FH106">
        <f t="shared" ca="1" si="349"/>
        <v>0</v>
      </c>
      <c r="FI106">
        <f t="shared" ca="1" si="349"/>
        <v>0</v>
      </c>
      <c r="FJ106">
        <f t="shared" ca="1" si="349"/>
        <v>2</v>
      </c>
      <c r="FK106">
        <f t="shared" ca="1" si="349"/>
        <v>3</v>
      </c>
      <c r="FL106">
        <f t="shared" ca="1" si="349"/>
        <v>4</v>
      </c>
      <c r="FM106">
        <f t="shared" ca="1" si="349"/>
        <v>0</v>
      </c>
      <c r="FN106">
        <f t="shared" ca="1" si="349"/>
        <v>3</v>
      </c>
      <c r="FO106">
        <f t="shared" ca="1" si="349"/>
        <v>0</v>
      </c>
      <c r="FP106">
        <f t="shared" ca="1" si="349"/>
        <v>0</v>
      </c>
      <c r="FQ106">
        <f t="shared" ca="1" si="350"/>
        <v>0</v>
      </c>
      <c r="FR106">
        <f t="shared" ca="1" si="350"/>
        <v>0</v>
      </c>
      <c r="FS106">
        <f t="shared" ca="1" si="350"/>
        <v>4</v>
      </c>
      <c r="FT106">
        <f t="shared" ca="1" si="350"/>
        <v>1</v>
      </c>
      <c r="FU106">
        <f t="shared" ca="1" si="350"/>
        <v>0</v>
      </c>
      <c r="FV106">
        <f t="shared" ca="1" si="350"/>
        <v>0</v>
      </c>
      <c r="FW106">
        <f t="shared" ca="1" si="350"/>
        <v>1</v>
      </c>
      <c r="FX106">
        <f t="shared" ca="1" si="350"/>
        <v>1</v>
      </c>
      <c r="FY106">
        <f t="shared" ca="1" si="350"/>
        <v>0</v>
      </c>
      <c r="FZ106">
        <f t="shared" ca="1" si="350"/>
        <v>0</v>
      </c>
      <c r="GA106">
        <f t="shared" ca="1" si="351"/>
        <v>1</v>
      </c>
      <c r="GB106">
        <f t="shared" ca="1" si="351"/>
        <v>0</v>
      </c>
      <c r="GC106">
        <f t="shared" ca="1" si="351"/>
        <v>0</v>
      </c>
      <c r="GD106">
        <f t="shared" ca="1" si="351"/>
        <v>0</v>
      </c>
      <c r="GE106">
        <f t="shared" ca="1" si="351"/>
        <v>0</v>
      </c>
      <c r="GF106">
        <f t="shared" ca="1" si="351"/>
        <v>0</v>
      </c>
      <c r="GG106">
        <f t="shared" ca="1" si="351"/>
        <v>0</v>
      </c>
      <c r="GH106">
        <f t="shared" ca="1" si="351"/>
        <v>0</v>
      </c>
      <c r="GI106">
        <f t="shared" ca="1" si="351"/>
        <v>0</v>
      </c>
      <c r="GJ106">
        <f t="shared" ca="1" si="351"/>
        <v>0</v>
      </c>
      <c r="GK106">
        <f t="shared" ca="1" si="352"/>
        <v>6</v>
      </c>
      <c r="GL106">
        <f t="shared" ca="1" si="352"/>
        <v>0</v>
      </c>
      <c r="GM106">
        <f t="shared" ca="1" si="352"/>
        <v>0</v>
      </c>
      <c r="GN106">
        <f t="shared" ca="1" si="352"/>
        <v>4</v>
      </c>
      <c r="GO106">
        <f t="shared" ca="1" si="352"/>
        <v>0</v>
      </c>
      <c r="GP106">
        <f t="shared" ca="1" si="352"/>
        <v>1</v>
      </c>
      <c r="GQ106">
        <f t="shared" ca="1" si="352"/>
        <v>0</v>
      </c>
      <c r="GR106">
        <f t="shared" ca="1" si="352"/>
        <v>0</v>
      </c>
      <c r="GS106">
        <f t="shared" ca="1" si="352"/>
        <v>0</v>
      </c>
      <c r="GT106">
        <f t="shared" ca="1" si="352"/>
        <v>0</v>
      </c>
      <c r="GU106">
        <f t="shared" ca="1" si="352"/>
        <v>0</v>
      </c>
      <c r="GV106">
        <f t="shared" ca="1" si="352"/>
        <v>0</v>
      </c>
      <c r="GW106">
        <f t="shared" ca="1" si="352"/>
        <v>0</v>
      </c>
      <c r="GX106">
        <f t="shared" ca="1" si="352"/>
        <v>0</v>
      </c>
      <c r="GY106">
        <f t="shared" ca="1" si="352"/>
        <v>0</v>
      </c>
      <c r="GZ106">
        <f t="shared" ca="1" si="352"/>
        <v>1</v>
      </c>
      <c r="HA106">
        <f t="shared" ca="1" si="380"/>
        <v>1</v>
      </c>
      <c r="HB106">
        <f t="shared" ca="1" si="380"/>
        <v>0</v>
      </c>
      <c r="HC106">
        <f t="shared" ca="1" si="380"/>
        <v>0</v>
      </c>
      <c r="HD106">
        <f t="shared" ca="1" si="380"/>
        <v>0</v>
      </c>
      <c r="HE106">
        <f t="shared" ca="1" si="380"/>
        <v>0</v>
      </c>
      <c r="HF106">
        <f t="shared" ca="1" si="380"/>
        <v>0</v>
      </c>
      <c r="HG106">
        <f t="shared" ca="1" si="380"/>
        <v>0</v>
      </c>
      <c r="HH106">
        <f t="shared" ca="1" si="380"/>
        <v>0</v>
      </c>
      <c r="HI106">
        <f t="shared" ca="1" si="380"/>
        <v>0</v>
      </c>
      <c r="HJ106">
        <f t="shared" ca="1" si="380"/>
        <v>1</v>
      </c>
      <c r="HK106">
        <f t="shared" ca="1" si="292"/>
        <v>87039</v>
      </c>
      <c r="HM106" s="8">
        <f t="shared" si="378"/>
        <v>43931</v>
      </c>
      <c r="HN106">
        <f t="shared" ca="1" si="354"/>
        <v>1873</v>
      </c>
      <c r="HO106">
        <f t="shared" ca="1" si="354"/>
        <v>683</v>
      </c>
      <c r="HP106">
        <f t="shared" ca="1" si="354"/>
        <v>612</v>
      </c>
      <c r="HQ106">
        <f t="shared" ca="1" si="354"/>
        <v>266</v>
      </c>
      <c r="HR106">
        <f t="shared" ca="1" si="354"/>
        <v>1341</v>
      </c>
      <c r="HS106">
        <f t="shared" ca="1" si="354"/>
        <v>881</v>
      </c>
      <c r="HT106">
        <f t="shared" ca="1" si="354"/>
        <v>1</v>
      </c>
      <c r="HU106">
        <f t="shared" ca="1" si="354"/>
        <v>117</v>
      </c>
      <c r="HV106">
        <f t="shared" ca="1" si="354"/>
        <v>96</v>
      </c>
      <c r="HW106">
        <f t="shared" ca="1" si="354"/>
        <v>283</v>
      </c>
      <c r="HX106">
        <f t="shared" ca="1" si="355"/>
        <v>148</v>
      </c>
      <c r="HY106">
        <f t="shared" ca="1" si="355"/>
        <v>74</v>
      </c>
      <c r="HZ106">
        <f t="shared" ca="1" si="355"/>
        <v>51</v>
      </c>
      <c r="IA106">
        <f t="shared" ca="1" si="355"/>
        <v>141</v>
      </c>
      <c r="IB106">
        <f t="shared" ca="1" si="355"/>
        <v>13</v>
      </c>
      <c r="IC106">
        <f t="shared" ca="1" si="355"/>
        <v>29</v>
      </c>
      <c r="ID106">
        <f t="shared" ca="1" si="355"/>
        <v>22</v>
      </c>
      <c r="IE106">
        <f t="shared" ca="1" si="355"/>
        <v>15</v>
      </c>
      <c r="IF106">
        <f t="shared" ca="1" si="355"/>
        <v>28</v>
      </c>
      <c r="IG106">
        <f t="shared" ca="1" si="355"/>
        <v>106</v>
      </c>
      <c r="IH106">
        <f t="shared" ca="1" si="356"/>
        <v>33</v>
      </c>
      <c r="II106">
        <f t="shared" ca="1" si="356"/>
        <v>4</v>
      </c>
      <c r="IJ106">
        <f t="shared" ca="1" si="356"/>
        <v>17</v>
      </c>
      <c r="IK106">
        <f t="shared" ca="1" si="356"/>
        <v>4</v>
      </c>
      <c r="IL106">
        <f t="shared" ca="1" si="356"/>
        <v>9</v>
      </c>
      <c r="IM106">
        <f t="shared" ca="1" si="356"/>
        <v>30</v>
      </c>
      <c r="IN106">
        <f t="shared" ca="1" si="356"/>
        <v>15</v>
      </c>
      <c r="IO106">
        <f t="shared" ca="1" si="356"/>
        <v>20</v>
      </c>
      <c r="IP106">
        <f t="shared" ca="1" si="356"/>
        <v>8</v>
      </c>
      <c r="IQ106">
        <f t="shared" ca="1" si="356"/>
        <v>19</v>
      </c>
      <c r="IR106">
        <f t="shared" ca="1" si="357"/>
        <v>2</v>
      </c>
      <c r="IS106">
        <f t="shared" ca="1" si="357"/>
        <v>13</v>
      </c>
      <c r="IT106">
        <f t="shared" ca="1" si="357"/>
        <v>3</v>
      </c>
      <c r="IU106">
        <f t="shared" ca="1" si="357"/>
        <v>20</v>
      </c>
      <c r="IV106">
        <f t="shared" ca="1" si="357"/>
        <v>3</v>
      </c>
      <c r="IW106">
        <f t="shared" ca="1" si="357"/>
        <v>21</v>
      </c>
      <c r="IX106">
        <f t="shared" ca="1" si="357"/>
        <v>2</v>
      </c>
      <c r="IY106">
        <f t="shared" ca="1" si="357"/>
        <v>2</v>
      </c>
      <c r="IZ106">
        <f t="shared" ca="1" si="357"/>
        <v>40</v>
      </c>
      <c r="JA106">
        <f t="shared" ca="1" si="357"/>
        <v>1</v>
      </c>
      <c r="JB106">
        <f t="shared" ca="1" si="358"/>
        <v>3</v>
      </c>
      <c r="JC106">
        <f t="shared" ca="1" si="358"/>
        <v>0</v>
      </c>
      <c r="JD106">
        <f t="shared" ca="1" si="358"/>
        <v>5</v>
      </c>
      <c r="JE106">
        <f t="shared" ca="1" si="358"/>
        <v>6</v>
      </c>
      <c r="JF106">
        <f t="shared" ca="1" si="358"/>
        <v>10</v>
      </c>
      <c r="JG106">
        <f t="shared" ca="1" si="358"/>
        <v>3</v>
      </c>
      <c r="JH106">
        <f t="shared" ca="1" si="358"/>
        <v>0</v>
      </c>
      <c r="JI106">
        <f t="shared" ca="1" si="358"/>
        <v>2</v>
      </c>
      <c r="JJ106">
        <f t="shared" ca="1" si="358"/>
        <v>14</v>
      </c>
      <c r="JK106">
        <f t="shared" ca="1" si="358"/>
        <v>1</v>
      </c>
      <c r="JL106">
        <f t="shared" ca="1" si="359"/>
        <v>14</v>
      </c>
      <c r="JM106">
        <f t="shared" ca="1" si="359"/>
        <v>0</v>
      </c>
      <c r="JN106">
        <f t="shared" ca="1" si="359"/>
        <v>15</v>
      </c>
      <c r="JO106">
        <f t="shared" ca="1" si="359"/>
        <v>3</v>
      </c>
      <c r="JP106">
        <f t="shared" ca="1" si="359"/>
        <v>30</v>
      </c>
      <c r="JQ106">
        <f t="shared" ca="1" si="359"/>
        <v>2</v>
      </c>
      <c r="JR106">
        <f t="shared" ca="1" si="359"/>
        <v>4</v>
      </c>
      <c r="JS106">
        <f t="shared" ca="1" si="359"/>
        <v>0</v>
      </c>
      <c r="JT106">
        <f t="shared" ca="1" si="359"/>
        <v>1</v>
      </c>
      <c r="JU106">
        <f t="shared" ca="1" si="359"/>
        <v>11</v>
      </c>
      <c r="JV106">
        <f t="shared" ca="1" si="360"/>
        <v>0</v>
      </c>
      <c r="JW106">
        <f t="shared" ca="1" si="360"/>
        <v>0</v>
      </c>
      <c r="JX106">
        <f t="shared" ca="1" si="360"/>
        <v>0</v>
      </c>
      <c r="JY106">
        <f t="shared" ca="1" si="360"/>
        <v>0</v>
      </c>
      <c r="JZ106">
        <f t="shared" ca="1" si="360"/>
        <v>2</v>
      </c>
      <c r="KA106">
        <f t="shared" ca="1" si="360"/>
        <v>3</v>
      </c>
      <c r="KB106">
        <f t="shared" ca="1" si="360"/>
        <v>1</v>
      </c>
      <c r="KC106">
        <f t="shared" ca="1" si="360"/>
        <v>0</v>
      </c>
      <c r="KD106">
        <f t="shared" ca="1" si="360"/>
        <v>1</v>
      </c>
      <c r="KE106">
        <f t="shared" ca="1" si="360"/>
        <v>1</v>
      </c>
      <c r="KF106">
        <f t="shared" ca="1" si="361"/>
        <v>1</v>
      </c>
      <c r="KG106">
        <f t="shared" ca="1" si="361"/>
        <v>0</v>
      </c>
      <c r="KH106">
        <f t="shared" ca="1" si="361"/>
        <v>1</v>
      </c>
      <c r="KI106">
        <f t="shared" ca="1" si="361"/>
        <v>9</v>
      </c>
      <c r="KJ106">
        <f t="shared" ca="1" si="361"/>
        <v>1</v>
      </c>
      <c r="KK106">
        <f t="shared" ca="1" si="361"/>
        <v>2</v>
      </c>
      <c r="KL106">
        <f t="shared" ca="1" si="361"/>
        <v>0</v>
      </c>
      <c r="KM106">
        <f t="shared" ca="1" si="361"/>
        <v>0</v>
      </c>
      <c r="KN106">
        <f t="shared" ca="1" si="361"/>
        <v>3</v>
      </c>
      <c r="KO106">
        <f t="shared" ca="1" si="361"/>
        <v>2</v>
      </c>
      <c r="KP106">
        <f t="shared" ca="1" si="362"/>
        <v>1</v>
      </c>
      <c r="KQ106">
        <f t="shared" ca="1" si="362"/>
        <v>0</v>
      </c>
      <c r="KR106">
        <f t="shared" ca="1" si="362"/>
        <v>0</v>
      </c>
      <c r="KS106">
        <f t="shared" ca="1" si="362"/>
        <v>1</v>
      </c>
      <c r="KT106">
        <f t="shared" ca="1" si="362"/>
        <v>2</v>
      </c>
      <c r="KU106">
        <f t="shared" ca="1" si="362"/>
        <v>0</v>
      </c>
      <c r="KV106">
        <f t="shared" ca="1" si="362"/>
        <v>0</v>
      </c>
      <c r="KW106">
        <f t="shared" ca="1" si="362"/>
        <v>0</v>
      </c>
      <c r="KX106">
        <f t="shared" ca="1" si="362"/>
        <v>0</v>
      </c>
      <c r="KY106">
        <f t="shared" ca="1" si="362"/>
        <v>1</v>
      </c>
      <c r="KZ106">
        <f t="shared" ca="1" si="363"/>
        <v>0</v>
      </c>
      <c r="LA106">
        <f t="shared" ca="1" si="363"/>
        <v>0</v>
      </c>
      <c r="LB106">
        <f t="shared" ca="1" si="363"/>
        <v>1</v>
      </c>
      <c r="LC106">
        <f t="shared" ca="1" si="363"/>
        <v>1</v>
      </c>
      <c r="LD106">
        <f t="shared" ca="1" si="363"/>
        <v>1</v>
      </c>
      <c r="LE106">
        <f t="shared" ca="1" si="363"/>
        <v>0</v>
      </c>
      <c r="LF106">
        <f t="shared" ca="1" si="363"/>
        <v>1</v>
      </c>
      <c r="LG106">
        <f t="shared" ca="1" si="363"/>
        <v>1</v>
      </c>
      <c r="LH106">
        <f t="shared" ca="1" si="363"/>
        <v>0</v>
      </c>
      <c r="LI106">
        <f t="shared" ca="1" si="363"/>
        <v>1</v>
      </c>
      <c r="LJ106">
        <f t="shared" ca="1" si="364"/>
        <v>2</v>
      </c>
      <c r="LK106">
        <f t="shared" ca="1" si="364"/>
        <v>1</v>
      </c>
      <c r="LL106">
        <f t="shared" ca="1" si="364"/>
        <v>0</v>
      </c>
      <c r="LM106">
        <f t="shared" ca="1" si="364"/>
        <v>1</v>
      </c>
      <c r="LN106">
        <f t="shared" ca="1" si="364"/>
        <v>0</v>
      </c>
      <c r="LO106">
        <f t="shared" ca="1" si="364"/>
        <v>0</v>
      </c>
      <c r="LP106">
        <f t="shared" ca="1" si="364"/>
        <v>0</v>
      </c>
      <c r="LQ106">
        <f t="shared" ca="1" si="364"/>
        <v>0</v>
      </c>
      <c r="LR106">
        <f t="shared" ca="1" si="364"/>
        <v>0</v>
      </c>
      <c r="LS106">
        <f t="shared" ca="1" si="364"/>
        <v>0</v>
      </c>
      <c r="LT106">
        <f t="shared" ca="1" si="365"/>
        <v>0</v>
      </c>
      <c r="LU106">
        <f t="shared" ca="1" si="365"/>
        <v>0</v>
      </c>
      <c r="LV106">
        <f t="shared" ca="1" si="365"/>
        <v>0</v>
      </c>
      <c r="LW106">
        <f t="shared" ca="1" si="365"/>
        <v>0</v>
      </c>
      <c r="LX106">
        <f t="shared" ca="1" si="365"/>
        <v>0</v>
      </c>
      <c r="LY106">
        <f t="shared" ca="1" si="365"/>
        <v>0</v>
      </c>
      <c r="LZ106">
        <f t="shared" ca="1" si="365"/>
        <v>1</v>
      </c>
      <c r="MA106">
        <f t="shared" ca="1" si="365"/>
        <v>1</v>
      </c>
      <c r="MB106">
        <f t="shared" ca="1" si="365"/>
        <v>0</v>
      </c>
      <c r="MC106">
        <f t="shared" ca="1" si="365"/>
        <v>0</v>
      </c>
      <c r="MD106">
        <f t="shared" ca="1" si="366"/>
        <v>1</v>
      </c>
      <c r="ME106">
        <f t="shared" ca="1" si="366"/>
        <v>1</v>
      </c>
      <c r="MF106">
        <f t="shared" ca="1" si="366"/>
        <v>0</v>
      </c>
      <c r="MG106">
        <f t="shared" ca="1" si="366"/>
        <v>0</v>
      </c>
      <c r="MH106">
        <f t="shared" ca="1" si="366"/>
        <v>0</v>
      </c>
      <c r="MI106">
        <f t="shared" ca="1" si="366"/>
        <v>0</v>
      </c>
      <c r="MJ106">
        <f t="shared" ca="1" si="366"/>
        <v>0</v>
      </c>
      <c r="MK106">
        <f t="shared" ca="1" si="366"/>
        <v>0</v>
      </c>
      <c r="ML106">
        <f t="shared" ca="1" si="366"/>
        <v>0</v>
      </c>
      <c r="MM106">
        <f t="shared" ca="1" si="366"/>
        <v>0</v>
      </c>
      <c r="MN106">
        <f t="shared" ca="1" si="367"/>
        <v>0</v>
      </c>
      <c r="MO106">
        <f t="shared" ca="1" si="367"/>
        <v>0</v>
      </c>
      <c r="MP106">
        <f t="shared" ca="1" si="367"/>
        <v>0</v>
      </c>
      <c r="MQ106">
        <f t="shared" ca="1" si="367"/>
        <v>0</v>
      </c>
      <c r="MR106">
        <f t="shared" ca="1" si="367"/>
        <v>0</v>
      </c>
      <c r="MS106">
        <f t="shared" ca="1" si="367"/>
        <v>0</v>
      </c>
      <c r="MT106">
        <f t="shared" ca="1" si="367"/>
        <v>0</v>
      </c>
      <c r="MU106">
        <f t="shared" ca="1" si="367"/>
        <v>0</v>
      </c>
      <c r="MV106">
        <f t="shared" ca="1" si="367"/>
        <v>0</v>
      </c>
      <c r="MW106">
        <f t="shared" ca="1" si="367"/>
        <v>0</v>
      </c>
      <c r="MX106">
        <f t="shared" ca="1" si="368"/>
        <v>1</v>
      </c>
      <c r="MY106">
        <f t="shared" ca="1" si="368"/>
        <v>0</v>
      </c>
      <c r="MZ106">
        <f t="shared" ca="1" si="368"/>
        <v>1</v>
      </c>
      <c r="NA106">
        <f t="shared" ca="1" si="368"/>
        <v>0</v>
      </c>
      <c r="NB106">
        <f t="shared" ca="1" si="368"/>
        <v>0</v>
      </c>
      <c r="NC106">
        <f t="shared" ca="1" si="368"/>
        <v>0</v>
      </c>
      <c r="ND106">
        <f t="shared" ca="1" si="368"/>
        <v>0</v>
      </c>
      <c r="NE106">
        <f t="shared" ca="1" si="368"/>
        <v>0</v>
      </c>
      <c r="NF106">
        <f t="shared" ca="1" si="368"/>
        <v>0</v>
      </c>
      <c r="NG106">
        <f t="shared" ca="1" si="368"/>
        <v>1</v>
      </c>
      <c r="NH106">
        <f t="shared" ca="1" si="369"/>
        <v>0</v>
      </c>
      <c r="NI106">
        <f t="shared" ca="1" si="369"/>
        <v>0</v>
      </c>
      <c r="NJ106">
        <f t="shared" ca="1" si="369"/>
        <v>0</v>
      </c>
      <c r="NK106">
        <f t="shared" ca="1" si="369"/>
        <v>0</v>
      </c>
      <c r="NL106">
        <f t="shared" ca="1" si="369"/>
        <v>1</v>
      </c>
      <c r="NM106">
        <f t="shared" ca="1" si="369"/>
        <v>0</v>
      </c>
      <c r="NN106">
        <f t="shared" ca="1" si="369"/>
        <v>0</v>
      </c>
      <c r="NO106">
        <f t="shared" ca="1" si="369"/>
        <v>0</v>
      </c>
      <c r="NP106">
        <f t="shared" ca="1" si="369"/>
        <v>0</v>
      </c>
      <c r="NQ106">
        <f t="shared" ca="1" si="369"/>
        <v>0</v>
      </c>
      <c r="NR106">
        <f t="shared" ca="1" si="370"/>
        <v>0</v>
      </c>
      <c r="NS106">
        <f t="shared" ca="1" si="370"/>
        <v>0</v>
      </c>
      <c r="NT106">
        <f t="shared" ca="1" si="370"/>
        <v>2</v>
      </c>
      <c r="NU106">
        <f t="shared" ca="1" si="370"/>
        <v>0</v>
      </c>
      <c r="NV106">
        <f t="shared" ca="1" si="370"/>
        <v>0</v>
      </c>
      <c r="NW106">
        <f t="shared" ca="1" si="370"/>
        <v>0</v>
      </c>
      <c r="NX106">
        <f t="shared" ca="1" si="370"/>
        <v>0</v>
      </c>
      <c r="NY106">
        <f t="shared" ca="1" si="370"/>
        <v>0</v>
      </c>
      <c r="NZ106">
        <f t="shared" ca="1" si="370"/>
        <v>0</v>
      </c>
      <c r="OA106">
        <f t="shared" ca="1" si="370"/>
        <v>1</v>
      </c>
      <c r="OB106">
        <f t="shared" ca="1" si="371"/>
        <v>0</v>
      </c>
      <c r="OC106">
        <f t="shared" ca="1" si="371"/>
        <v>0</v>
      </c>
      <c r="OD106">
        <f t="shared" ca="1" si="371"/>
        <v>0</v>
      </c>
      <c r="OE106">
        <f t="shared" ca="1" si="371"/>
        <v>0</v>
      </c>
      <c r="OF106">
        <f t="shared" ca="1" si="371"/>
        <v>0</v>
      </c>
      <c r="OG106">
        <f t="shared" ca="1" si="371"/>
        <v>0</v>
      </c>
      <c r="OH106">
        <f t="shared" ca="1" si="371"/>
        <v>0</v>
      </c>
      <c r="OI106">
        <f t="shared" ca="1" si="371"/>
        <v>0</v>
      </c>
      <c r="OJ106">
        <f t="shared" ca="1" si="371"/>
        <v>0</v>
      </c>
      <c r="OK106">
        <f t="shared" ca="1" si="371"/>
        <v>0</v>
      </c>
      <c r="OL106">
        <f t="shared" ca="1" si="372"/>
        <v>0</v>
      </c>
      <c r="OM106">
        <f t="shared" ca="1" si="372"/>
        <v>0</v>
      </c>
      <c r="ON106">
        <f t="shared" ca="1" si="372"/>
        <v>0</v>
      </c>
      <c r="OO106">
        <f t="shared" ca="1" si="372"/>
        <v>0</v>
      </c>
      <c r="OP106">
        <f t="shared" ca="1" si="372"/>
        <v>0</v>
      </c>
      <c r="OQ106">
        <f t="shared" ca="1" si="372"/>
        <v>0</v>
      </c>
      <c r="OR106">
        <f t="shared" ca="1" si="372"/>
        <v>0</v>
      </c>
      <c r="OS106">
        <f t="shared" ca="1" si="372"/>
        <v>0</v>
      </c>
      <c r="OT106">
        <f t="shared" ca="1" si="372"/>
        <v>0</v>
      </c>
      <c r="OU106">
        <f t="shared" ca="1" si="372"/>
        <v>0</v>
      </c>
      <c r="OV106">
        <f t="shared" ca="1" si="372"/>
        <v>0</v>
      </c>
      <c r="OW106">
        <f t="shared" ca="1" si="372"/>
        <v>0</v>
      </c>
      <c r="OX106">
        <f t="shared" ca="1" si="372"/>
        <v>0</v>
      </c>
      <c r="OY106">
        <f t="shared" ca="1" si="372"/>
        <v>0</v>
      </c>
      <c r="OZ106">
        <f t="shared" ca="1" si="372"/>
        <v>0</v>
      </c>
      <c r="PA106">
        <f t="shared" ca="1" si="372"/>
        <v>0</v>
      </c>
      <c r="PB106">
        <f t="shared" ca="1" si="381"/>
        <v>0</v>
      </c>
      <c r="PC106">
        <f t="shared" ca="1" si="381"/>
        <v>0</v>
      </c>
      <c r="PD106">
        <f t="shared" ca="1" si="381"/>
        <v>0</v>
      </c>
      <c r="PE106">
        <f t="shared" ca="1" si="381"/>
        <v>0</v>
      </c>
      <c r="PF106">
        <f t="shared" ca="1" si="381"/>
        <v>0</v>
      </c>
      <c r="PG106">
        <f t="shared" ca="1" si="381"/>
        <v>0</v>
      </c>
      <c r="PH106">
        <f t="shared" ca="1" si="381"/>
        <v>0</v>
      </c>
      <c r="PI106">
        <f t="shared" ca="1" si="381"/>
        <v>0</v>
      </c>
      <c r="PJ106">
        <f t="shared" ca="1" si="381"/>
        <v>0</v>
      </c>
      <c r="PK106">
        <f t="shared" ca="1" si="381"/>
        <v>0</v>
      </c>
      <c r="PL106">
        <f t="shared" ca="1" si="379"/>
        <v>7223</v>
      </c>
    </row>
    <row r="107" spans="1:428">
      <c r="A107" s="1">
        <v>43904</v>
      </c>
      <c r="B107" t="s">
        <v>7</v>
      </c>
      <c r="C107">
        <v>10</v>
      </c>
      <c r="D107">
        <v>0</v>
      </c>
      <c r="E107">
        <v>33</v>
      </c>
      <c r="F107">
        <v>1</v>
      </c>
      <c r="H107" t="s">
        <v>159</v>
      </c>
      <c r="I107" s="5">
        <f t="shared" si="288"/>
        <v>372</v>
      </c>
      <c r="J107" s="5">
        <f t="shared" si="289"/>
        <v>36</v>
      </c>
      <c r="L107" s="8">
        <f t="shared" si="377"/>
        <v>43932</v>
      </c>
      <c r="M107">
        <f t="shared" ca="1" si="334"/>
        <v>35527</v>
      </c>
      <c r="N107">
        <f t="shared" ca="1" si="334"/>
        <v>4576</v>
      </c>
      <c r="O107">
        <f t="shared" ca="1" si="334"/>
        <v>3951</v>
      </c>
      <c r="P107">
        <f t="shared" ca="1" si="334"/>
        <v>4133</v>
      </c>
      <c r="Q107">
        <f t="shared" ca="1" si="334"/>
        <v>4342</v>
      </c>
      <c r="R107">
        <f t="shared" ca="1" si="334"/>
        <v>5195</v>
      </c>
      <c r="S107">
        <f t="shared" ca="1" si="334"/>
        <v>79</v>
      </c>
      <c r="T107">
        <f t="shared" ca="1" si="334"/>
        <v>1972</v>
      </c>
      <c r="U107">
        <f t="shared" ca="1" si="334"/>
        <v>4747</v>
      </c>
      <c r="V107">
        <f t="shared" ca="1" si="334"/>
        <v>1684</v>
      </c>
      <c r="W107">
        <f t="shared" ca="1" si="335"/>
        <v>1335</v>
      </c>
      <c r="X107">
        <f t="shared" ca="1" si="335"/>
        <v>1385</v>
      </c>
      <c r="Y107">
        <f t="shared" ca="1" si="335"/>
        <v>733</v>
      </c>
      <c r="Z107">
        <f t="shared" ca="1" si="335"/>
        <v>1781</v>
      </c>
      <c r="AA107">
        <f t="shared" ca="1" si="335"/>
        <v>1786</v>
      </c>
      <c r="AB107">
        <f t="shared" ca="1" si="335"/>
        <v>1516</v>
      </c>
      <c r="AC107">
        <f t="shared" ca="1" si="335"/>
        <v>312</v>
      </c>
      <c r="AD107">
        <f t="shared" ca="1" si="335"/>
        <v>440</v>
      </c>
      <c r="AE107">
        <f t="shared" ca="1" si="335"/>
        <v>696</v>
      </c>
      <c r="AF107">
        <f t="shared" ca="1" si="335"/>
        <v>544</v>
      </c>
      <c r="AG107">
        <f t="shared" ca="1" si="336"/>
        <v>1035</v>
      </c>
      <c r="AH107">
        <f t="shared" ca="1" si="336"/>
        <v>0</v>
      </c>
      <c r="AI107">
        <f t="shared" ca="1" si="336"/>
        <v>641</v>
      </c>
      <c r="AJ107">
        <f t="shared" ca="1" si="336"/>
        <v>680</v>
      </c>
      <c r="AK107">
        <f t="shared" ca="1" si="336"/>
        <v>529</v>
      </c>
      <c r="AL107">
        <f t="shared" ca="1" si="336"/>
        <v>2196</v>
      </c>
      <c r="AM107">
        <f t="shared" ca="1" si="336"/>
        <v>380</v>
      </c>
      <c r="AN107">
        <f t="shared" ca="1" si="336"/>
        <v>265</v>
      </c>
      <c r="AO107">
        <f t="shared" ca="1" si="336"/>
        <v>84</v>
      </c>
      <c r="AP107">
        <f t="shared" ca="1" si="336"/>
        <v>184</v>
      </c>
      <c r="AQ107">
        <f t="shared" ca="1" si="337"/>
        <v>86</v>
      </c>
      <c r="AR107">
        <f t="shared" ca="1" si="337"/>
        <v>163</v>
      </c>
      <c r="AS107">
        <f t="shared" ca="1" si="337"/>
        <v>187</v>
      </c>
      <c r="AT107">
        <f t="shared" ca="1" si="337"/>
        <v>403</v>
      </c>
      <c r="AU107">
        <f t="shared" ca="1" si="337"/>
        <v>364</v>
      </c>
      <c r="AV107">
        <f t="shared" ca="1" si="337"/>
        <v>0</v>
      </c>
      <c r="AW107">
        <f t="shared" ca="1" si="337"/>
        <v>118</v>
      </c>
      <c r="AX107">
        <f t="shared" ca="1" si="337"/>
        <v>370</v>
      </c>
      <c r="AY107">
        <f t="shared" ca="1" si="337"/>
        <v>219</v>
      </c>
      <c r="AZ107">
        <f t="shared" ca="1" si="337"/>
        <v>238</v>
      </c>
      <c r="BA107">
        <f t="shared" ca="1" si="338"/>
        <v>222</v>
      </c>
      <c r="BB107">
        <f t="shared" ca="1" si="338"/>
        <v>136</v>
      </c>
      <c r="BC107">
        <f t="shared" ca="1" si="338"/>
        <v>311</v>
      </c>
      <c r="BD107">
        <f t="shared" ca="1" si="338"/>
        <v>108</v>
      </c>
      <c r="BE107">
        <f t="shared" ca="1" si="338"/>
        <v>271</v>
      </c>
      <c r="BF107">
        <f t="shared" ca="1" si="338"/>
        <v>495</v>
      </c>
      <c r="BG107">
        <f t="shared" ca="1" si="338"/>
        <v>0</v>
      </c>
      <c r="BH107">
        <f t="shared" ca="1" si="338"/>
        <v>164</v>
      </c>
      <c r="BI107">
        <f t="shared" ca="1" si="338"/>
        <v>250</v>
      </c>
      <c r="BJ107">
        <f t="shared" ca="1" si="338"/>
        <v>45</v>
      </c>
      <c r="BK107">
        <f t="shared" ca="1" si="339"/>
        <v>81</v>
      </c>
      <c r="BL107">
        <f t="shared" ca="1" si="339"/>
        <v>69</v>
      </c>
      <c r="BM107">
        <f t="shared" ca="1" si="339"/>
        <v>95</v>
      </c>
      <c r="BN107">
        <f t="shared" ca="1" si="339"/>
        <v>56</v>
      </c>
      <c r="BO107">
        <f t="shared" ca="1" si="339"/>
        <v>95</v>
      </c>
      <c r="BP107">
        <f t="shared" ca="1" si="339"/>
        <v>149</v>
      </c>
      <c r="BQ107">
        <f t="shared" ca="1" si="339"/>
        <v>74</v>
      </c>
      <c r="BR107">
        <f t="shared" ca="1" si="339"/>
        <v>27</v>
      </c>
      <c r="BS107">
        <f t="shared" ca="1" si="339"/>
        <v>88</v>
      </c>
      <c r="BT107">
        <f t="shared" ca="1" si="339"/>
        <v>120</v>
      </c>
      <c r="BU107">
        <f t="shared" ca="1" si="340"/>
        <v>111</v>
      </c>
      <c r="BV107">
        <f t="shared" ca="1" si="340"/>
        <v>47</v>
      </c>
      <c r="BW107">
        <f t="shared" ca="1" si="340"/>
        <v>51</v>
      </c>
      <c r="BX107">
        <f t="shared" ca="1" si="340"/>
        <v>83</v>
      </c>
      <c r="BY107">
        <f t="shared" ca="1" si="340"/>
        <v>38</v>
      </c>
      <c r="BZ107">
        <f t="shared" ca="1" si="340"/>
        <v>36</v>
      </c>
      <c r="CA107">
        <f t="shared" ca="1" si="340"/>
        <v>65</v>
      </c>
      <c r="CB107">
        <f t="shared" ca="1" si="340"/>
        <v>42</v>
      </c>
      <c r="CC107">
        <f t="shared" ca="1" si="340"/>
        <v>16</v>
      </c>
      <c r="CD107">
        <f t="shared" ca="1" si="340"/>
        <v>20</v>
      </c>
      <c r="CE107">
        <f t="shared" ca="1" si="341"/>
        <v>26</v>
      </c>
      <c r="CF107">
        <f t="shared" ca="1" si="341"/>
        <v>44</v>
      </c>
      <c r="CG107">
        <f t="shared" ca="1" si="341"/>
        <v>94</v>
      </c>
      <c r="CH107">
        <f t="shared" ca="1" si="341"/>
        <v>42</v>
      </c>
      <c r="CI107">
        <f t="shared" ca="1" si="341"/>
        <v>27</v>
      </c>
      <c r="CJ107">
        <f t="shared" ca="1" si="341"/>
        <v>48</v>
      </c>
      <c r="CK107">
        <f t="shared" ca="1" si="341"/>
        <v>73</v>
      </c>
      <c r="CL107">
        <f t="shared" ca="1" si="341"/>
        <v>14</v>
      </c>
      <c r="CM107">
        <f t="shared" ca="1" si="341"/>
        <v>49</v>
      </c>
      <c r="CN107">
        <f t="shared" ca="1" si="341"/>
        <v>28</v>
      </c>
      <c r="CO107">
        <f t="shared" ca="1" si="342"/>
        <v>37</v>
      </c>
      <c r="CP107">
        <f t="shared" ca="1" si="342"/>
        <v>11</v>
      </c>
      <c r="CQ107">
        <f t="shared" ca="1" si="342"/>
        <v>0</v>
      </c>
      <c r="CR107">
        <f t="shared" ca="1" si="342"/>
        <v>31</v>
      </c>
      <c r="CS107">
        <f t="shared" ca="1" si="342"/>
        <v>18</v>
      </c>
      <c r="CT107">
        <f t="shared" ca="1" si="342"/>
        <v>23</v>
      </c>
      <c r="CU107">
        <f t="shared" ca="1" si="342"/>
        <v>27</v>
      </c>
      <c r="CV107">
        <f t="shared" ca="1" si="342"/>
        <v>0</v>
      </c>
      <c r="CW107">
        <f t="shared" ca="1" si="342"/>
        <v>36</v>
      </c>
      <c r="CX107">
        <f t="shared" ca="1" si="342"/>
        <v>19</v>
      </c>
      <c r="CY107">
        <f t="shared" ca="1" si="343"/>
        <v>28</v>
      </c>
      <c r="CZ107">
        <f t="shared" ca="1" si="343"/>
        <v>21</v>
      </c>
      <c r="DA107">
        <f t="shared" ca="1" si="343"/>
        <v>5</v>
      </c>
      <c r="DB107">
        <f t="shared" ca="1" si="343"/>
        <v>7</v>
      </c>
      <c r="DC107">
        <f t="shared" ca="1" si="343"/>
        <v>41</v>
      </c>
      <c r="DD107">
        <f t="shared" ca="1" si="343"/>
        <v>10</v>
      </c>
      <c r="DE107">
        <f t="shared" ca="1" si="343"/>
        <v>8</v>
      </c>
      <c r="DF107">
        <f t="shared" ca="1" si="343"/>
        <v>0</v>
      </c>
      <c r="DG107">
        <f t="shared" ca="1" si="343"/>
        <v>0</v>
      </c>
      <c r="DH107">
        <f t="shared" ca="1" si="343"/>
        <v>13</v>
      </c>
      <c r="DI107">
        <f t="shared" ca="1" si="344"/>
        <v>23</v>
      </c>
      <c r="DJ107">
        <f t="shared" ca="1" si="344"/>
        <v>17</v>
      </c>
      <c r="DK107">
        <f t="shared" ca="1" si="344"/>
        <v>11</v>
      </c>
      <c r="DL107">
        <f t="shared" ca="1" si="344"/>
        <v>10</v>
      </c>
      <c r="DM107">
        <f t="shared" ca="1" si="344"/>
        <v>18</v>
      </c>
      <c r="DN107">
        <f t="shared" ca="1" si="344"/>
        <v>4</v>
      </c>
      <c r="DO107">
        <f t="shared" ca="1" si="344"/>
        <v>16</v>
      </c>
      <c r="DP107">
        <f t="shared" ca="1" si="344"/>
        <v>15</v>
      </c>
      <c r="DQ107">
        <f t="shared" ca="1" si="344"/>
        <v>3</v>
      </c>
      <c r="DR107">
        <f t="shared" ca="1" si="344"/>
        <v>5</v>
      </c>
      <c r="DS107">
        <f t="shared" ca="1" si="345"/>
        <v>2</v>
      </c>
      <c r="DT107">
        <f t="shared" ca="1" si="345"/>
        <v>8</v>
      </c>
      <c r="DU107">
        <f t="shared" ca="1" si="345"/>
        <v>11</v>
      </c>
      <c r="DV107">
        <f t="shared" ca="1" si="345"/>
        <v>7</v>
      </c>
      <c r="DW107">
        <f t="shared" ca="1" si="345"/>
        <v>9</v>
      </c>
      <c r="DX107">
        <f t="shared" ca="1" si="345"/>
        <v>15</v>
      </c>
      <c r="DY107">
        <f t="shared" ca="1" si="345"/>
        <v>5</v>
      </c>
      <c r="DZ107">
        <f t="shared" ca="1" si="345"/>
        <v>4</v>
      </c>
      <c r="EA107">
        <f t="shared" ca="1" si="345"/>
        <v>0</v>
      </c>
      <c r="EB107">
        <f t="shared" ca="1" si="345"/>
        <v>11</v>
      </c>
      <c r="EC107">
        <f t="shared" ca="1" si="346"/>
        <v>4</v>
      </c>
      <c r="ED107">
        <f t="shared" ca="1" si="346"/>
        <v>1</v>
      </c>
      <c r="EE107">
        <f t="shared" ca="1" si="346"/>
        <v>28</v>
      </c>
      <c r="EF107">
        <f t="shared" ca="1" si="346"/>
        <v>1</v>
      </c>
      <c r="EG107">
        <f t="shared" ca="1" si="346"/>
        <v>2</v>
      </c>
      <c r="EH107">
        <f t="shared" ca="1" si="346"/>
        <v>5</v>
      </c>
      <c r="EI107">
        <f t="shared" ca="1" si="346"/>
        <v>4</v>
      </c>
      <c r="EJ107">
        <f t="shared" ca="1" si="346"/>
        <v>1</v>
      </c>
      <c r="EK107">
        <f t="shared" ca="1" si="346"/>
        <v>0</v>
      </c>
      <c r="EL107">
        <f t="shared" ca="1" si="346"/>
        <v>9</v>
      </c>
      <c r="EM107">
        <f t="shared" ca="1" si="347"/>
        <v>2</v>
      </c>
      <c r="EN107">
        <f t="shared" ca="1" si="347"/>
        <v>6</v>
      </c>
      <c r="EO107">
        <f t="shared" ca="1" si="347"/>
        <v>4</v>
      </c>
      <c r="EP107">
        <f t="shared" ca="1" si="347"/>
        <v>9</v>
      </c>
      <c r="EQ107">
        <f t="shared" ca="1" si="347"/>
        <v>1</v>
      </c>
      <c r="ER107">
        <f t="shared" ca="1" si="347"/>
        <v>3</v>
      </c>
      <c r="ES107">
        <f t="shared" ca="1" si="347"/>
        <v>2</v>
      </c>
      <c r="ET107">
        <f t="shared" ca="1" si="347"/>
        <v>0</v>
      </c>
      <c r="EU107">
        <f t="shared" ca="1" si="347"/>
        <v>1</v>
      </c>
      <c r="EV107">
        <f t="shared" ca="1" si="347"/>
        <v>1</v>
      </c>
      <c r="EW107">
        <f t="shared" ca="1" si="348"/>
        <v>9</v>
      </c>
      <c r="EX107">
        <f t="shared" ca="1" si="348"/>
        <v>6</v>
      </c>
      <c r="EY107">
        <f t="shared" ca="1" si="348"/>
        <v>0</v>
      </c>
      <c r="EZ107">
        <f t="shared" ca="1" si="348"/>
        <v>0</v>
      </c>
      <c r="FA107">
        <f t="shared" ca="1" si="348"/>
        <v>0</v>
      </c>
      <c r="FB107">
        <f t="shared" ca="1" si="348"/>
        <v>0</v>
      </c>
      <c r="FC107">
        <f t="shared" ca="1" si="348"/>
        <v>7</v>
      </c>
      <c r="FD107">
        <f t="shared" ca="1" si="348"/>
        <v>0</v>
      </c>
      <c r="FE107">
        <f t="shared" ca="1" si="348"/>
        <v>0</v>
      </c>
      <c r="FF107">
        <f t="shared" ca="1" si="348"/>
        <v>1</v>
      </c>
      <c r="FG107">
        <f t="shared" ca="1" si="349"/>
        <v>3</v>
      </c>
      <c r="FH107">
        <f t="shared" ca="1" si="349"/>
        <v>1</v>
      </c>
      <c r="FI107">
        <f t="shared" ca="1" si="349"/>
        <v>0</v>
      </c>
      <c r="FJ107">
        <f t="shared" ca="1" si="349"/>
        <v>0</v>
      </c>
      <c r="FK107">
        <f t="shared" ca="1" si="349"/>
        <v>1</v>
      </c>
      <c r="FL107">
        <f t="shared" ca="1" si="349"/>
        <v>5</v>
      </c>
      <c r="FM107">
        <f t="shared" ca="1" si="349"/>
        <v>1</v>
      </c>
      <c r="FN107">
        <f t="shared" ca="1" si="349"/>
        <v>0</v>
      </c>
      <c r="FO107">
        <f t="shared" ca="1" si="349"/>
        <v>1</v>
      </c>
      <c r="FP107">
        <f t="shared" ca="1" si="349"/>
        <v>0</v>
      </c>
      <c r="FQ107">
        <f t="shared" ca="1" si="350"/>
        <v>0</v>
      </c>
      <c r="FR107">
        <f t="shared" ca="1" si="350"/>
        <v>3</v>
      </c>
      <c r="FS107">
        <f t="shared" ca="1" si="350"/>
        <v>2</v>
      </c>
      <c r="FT107">
        <f t="shared" ca="1" si="350"/>
        <v>0</v>
      </c>
      <c r="FU107">
        <f t="shared" ca="1" si="350"/>
        <v>0</v>
      </c>
      <c r="FV107">
        <f t="shared" ca="1" si="350"/>
        <v>0</v>
      </c>
      <c r="FW107">
        <f t="shared" ca="1" si="350"/>
        <v>0</v>
      </c>
      <c r="FX107">
        <f t="shared" ca="1" si="350"/>
        <v>1</v>
      </c>
      <c r="FY107">
        <f t="shared" ca="1" si="350"/>
        <v>0</v>
      </c>
      <c r="FZ107">
        <f t="shared" ca="1" si="350"/>
        <v>0</v>
      </c>
      <c r="GA107">
        <f t="shared" ca="1" si="351"/>
        <v>0</v>
      </c>
      <c r="GB107">
        <f t="shared" ca="1" si="351"/>
        <v>1</v>
      </c>
      <c r="GC107">
        <f t="shared" ca="1" si="351"/>
        <v>1</v>
      </c>
      <c r="GD107">
        <f t="shared" ca="1" si="351"/>
        <v>0</v>
      </c>
      <c r="GE107">
        <f t="shared" ca="1" si="351"/>
        <v>0</v>
      </c>
      <c r="GF107">
        <f t="shared" ca="1" si="351"/>
        <v>1</v>
      </c>
      <c r="GG107">
        <f t="shared" ca="1" si="351"/>
        <v>0</v>
      </c>
      <c r="GH107">
        <f t="shared" ca="1" si="351"/>
        <v>0</v>
      </c>
      <c r="GI107">
        <f t="shared" ca="1" si="351"/>
        <v>2</v>
      </c>
      <c r="GJ107">
        <f t="shared" ca="1" si="351"/>
        <v>1</v>
      </c>
      <c r="GK107">
        <f t="shared" ca="1" si="352"/>
        <v>0</v>
      </c>
      <c r="GL107">
        <f t="shared" ca="1" si="352"/>
        <v>0</v>
      </c>
      <c r="GM107">
        <f t="shared" ca="1" si="352"/>
        <v>0</v>
      </c>
      <c r="GN107">
        <f t="shared" ca="1" si="352"/>
        <v>0</v>
      </c>
      <c r="GO107">
        <f t="shared" ca="1" si="352"/>
        <v>0</v>
      </c>
      <c r="GP107">
        <f t="shared" ref="GP107:GZ111" ca="1" si="382">SUMIFS($C:$C,$A:$A,$L107,$B:$B,GP$4)</f>
        <v>0</v>
      </c>
      <c r="GQ107">
        <f t="shared" ca="1" si="382"/>
        <v>0</v>
      </c>
      <c r="GR107">
        <f t="shared" ca="1" si="382"/>
        <v>0</v>
      </c>
      <c r="GS107">
        <f t="shared" ca="1" si="382"/>
        <v>0</v>
      </c>
      <c r="GT107">
        <f t="shared" ca="1" si="382"/>
        <v>0</v>
      </c>
      <c r="GU107">
        <f t="shared" ca="1" si="382"/>
        <v>1</v>
      </c>
      <c r="GV107">
        <f t="shared" ca="1" si="382"/>
        <v>0</v>
      </c>
      <c r="GW107">
        <f t="shared" ca="1" si="382"/>
        <v>1</v>
      </c>
      <c r="GX107">
        <f t="shared" ca="1" si="382"/>
        <v>0</v>
      </c>
      <c r="GY107">
        <f t="shared" ca="1" si="382"/>
        <v>0</v>
      </c>
      <c r="GZ107">
        <f t="shared" ca="1" si="382"/>
        <v>0</v>
      </c>
      <c r="HA107">
        <f t="shared" ca="1" si="380"/>
        <v>0</v>
      </c>
      <c r="HB107">
        <f t="shared" ca="1" si="380"/>
        <v>0</v>
      </c>
      <c r="HC107">
        <f t="shared" ca="1" si="380"/>
        <v>0</v>
      </c>
      <c r="HD107">
        <f t="shared" ca="1" si="380"/>
        <v>0</v>
      </c>
      <c r="HE107">
        <f t="shared" ca="1" si="380"/>
        <v>0</v>
      </c>
      <c r="HF107">
        <f t="shared" ca="1" si="380"/>
        <v>1</v>
      </c>
      <c r="HG107">
        <f t="shared" ca="1" si="380"/>
        <v>0</v>
      </c>
      <c r="HH107">
        <f t="shared" ca="1" si="380"/>
        <v>0</v>
      </c>
      <c r="HI107">
        <f t="shared" ca="1" si="380"/>
        <v>0</v>
      </c>
      <c r="HJ107">
        <f t="shared" ca="1" si="380"/>
        <v>0</v>
      </c>
      <c r="HK107">
        <f t="shared" ca="1" si="292"/>
        <v>89349</v>
      </c>
      <c r="HM107" s="8">
        <f t="shared" si="378"/>
        <v>43932</v>
      </c>
      <c r="HN107">
        <f t="shared" ca="1" si="354"/>
        <v>2087</v>
      </c>
      <c r="HO107">
        <f t="shared" ca="1" si="354"/>
        <v>605</v>
      </c>
      <c r="HP107">
        <f t="shared" ca="1" si="354"/>
        <v>570</v>
      </c>
      <c r="HQ107">
        <f t="shared" ca="1" si="354"/>
        <v>171</v>
      </c>
      <c r="HR107">
        <f t="shared" ca="1" si="354"/>
        <v>987</v>
      </c>
      <c r="HS107">
        <f t="shared" ca="1" si="354"/>
        <v>980</v>
      </c>
      <c r="HT107">
        <f t="shared" ca="1" si="354"/>
        <v>3</v>
      </c>
      <c r="HU107">
        <f t="shared" ca="1" si="354"/>
        <v>122</v>
      </c>
      <c r="HV107">
        <f t="shared" ca="1" si="354"/>
        <v>98</v>
      </c>
      <c r="HW107">
        <f t="shared" ca="1" si="354"/>
        <v>496</v>
      </c>
      <c r="HX107">
        <f t="shared" ca="1" si="355"/>
        <v>115</v>
      </c>
      <c r="HY107">
        <f t="shared" ca="1" si="355"/>
        <v>60</v>
      </c>
      <c r="HZ107">
        <f t="shared" ca="1" si="355"/>
        <v>49</v>
      </c>
      <c r="IA107">
        <f t="shared" ca="1" si="355"/>
        <v>115</v>
      </c>
      <c r="IB107">
        <f t="shared" ca="1" si="355"/>
        <v>18</v>
      </c>
      <c r="IC107">
        <f t="shared" ca="1" si="355"/>
        <v>26</v>
      </c>
      <c r="ID107">
        <f t="shared" ca="1" si="355"/>
        <v>24</v>
      </c>
      <c r="IE107">
        <f t="shared" ca="1" si="355"/>
        <v>9</v>
      </c>
      <c r="IF107">
        <f t="shared" ca="1" si="355"/>
        <v>24</v>
      </c>
      <c r="IG107">
        <f t="shared" ca="1" si="355"/>
        <v>77</v>
      </c>
      <c r="IH107">
        <f t="shared" ca="1" si="356"/>
        <v>40</v>
      </c>
      <c r="II107">
        <f t="shared" ca="1" si="356"/>
        <v>0</v>
      </c>
      <c r="IJ107">
        <f t="shared" ca="1" si="356"/>
        <v>31</v>
      </c>
      <c r="IK107">
        <f t="shared" ca="1" si="356"/>
        <v>3</v>
      </c>
      <c r="IL107">
        <f t="shared" ca="1" si="356"/>
        <v>8</v>
      </c>
      <c r="IM107">
        <f t="shared" ca="1" si="356"/>
        <v>25</v>
      </c>
      <c r="IN107">
        <f t="shared" ca="1" si="356"/>
        <v>7</v>
      </c>
      <c r="IO107">
        <f t="shared" ca="1" si="356"/>
        <v>28</v>
      </c>
      <c r="IP107">
        <f t="shared" ca="1" si="356"/>
        <v>4</v>
      </c>
      <c r="IQ107">
        <f t="shared" ca="1" si="356"/>
        <v>10</v>
      </c>
      <c r="IR107">
        <f t="shared" ca="1" si="357"/>
        <v>2</v>
      </c>
      <c r="IS107">
        <f t="shared" ca="1" si="357"/>
        <v>7</v>
      </c>
      <c r="IT107">
        <f t="shared" ca="1" si="357"/>
        <v>5</v>
      </c>
      <c r="IU107">
        <f t="shared" ca="1" si="357"/>
        <v>39</v>
      </c>
      <c r="IV107">
        <f t="shared" ca="1" si="357"/>
        <v>3</v>
      </c>
      <c r="IW107">
        <f t="shared" ca="1" si="357"/>
        <v>0</v>
      </c>
      <c r="IX107">
        <f t="shared" ca="1" si="357"/>
        <v>3</v>
      </c>
      <c r="IY107">
        <f t="shared" ca="1" si="357"/>
        <v>2</v>
      </c>
      <c r="IZ107">
        <f t="shared" ca="1" si="357"/>
        <v>26</v>
      </c>
      <c r="JA107">
        <f t="shared" ca="1" si="357"/>
        <v>5</v>
      </c>
      <c r="JB107">
        <f t="shared" ca="1" si="358"/>
        <v>8</v>
      </c>
      <c r="JC107">
        <f t="shared" ca="1" si="358"/>
        <v>0</v>
      </c>
      <c r="JD107">
        <f t="shared" ca="1" si="358"/>
        <v>12</v>
      </c>
      <c r="JE107">
        <f t="shared" ca="1" si="358"/>
        <v>2</v>
      </c>
      <c r="JF107">
        <f t="shared" ca="1" si="358"/>
        <v>8</v>
      </c>
      <c r="JG107">
        <f t="shared" ca="1" si="358"/>
        <v>3</v>
      </c>
      <c r="JH107">
        <f t="shared" ca="1" si="358"/>
        <v>0</v>
      </c>
      <c r="JI107">
        <f t="shared" ca="1" si="358"/>
        <v>6</v>
      </c>
      <c r="JJ107">
        <f t="shared" ca="1" si="358"/>
        <v>11</v>
      </c>
      <c r="JK107">
        <f t="shared" ca="1" si="358"/>
        <v>2</v>
      </c>
      <c r="JL107">
        <f t="shared" ca="1" si="359"/>
        <v>3</v>
      </c>
      <c r="JM107">
        <f t="shared" ca="1" si="359"/>
        <v>6</v>
      </c>
      <c r="JN107">
        <f t="shared" ca="1" si="359"/>
        <v>17</v>
      </c>
      <c r="JO107">
        <f t="shared" ca="1" si="359"/>
        <v>4</v>
      </c>
      <c r="JP107">
        <f t="shared" ca="1" si="359"/>
        <v>21</v>
      </c>
      <c r="JQ107">
        <f t="shared" ca="1" si="359"/>
        <v>0</v>
      </c>
      <c r="JR107">
        <f t="shared" ca="1" si="359"/>
        <v>10</v>
      </c>
      <c r="JS107">
        <f t="shared" ca="1" si="359"/>
        <v>1</v>
      </c>
      <c r="JT107">
        <f t="shared" ca="1" si="359"/>
        <v>1</v>
      </c>
      <c r="JU107">
        <f t="shared" ca="1" si="359"/>
        <v>8</v>
      </c>
      <c r="JV107">
        <f t="shared" ca="1" si="360"/>
        <v>1</v>
      </c>
      <c r="JW107">
        <f t="shared" ca="1" si="360"/>
        <v>1</v>
      </c>
      <c r="JX107">
        <f t="shared" ca="1" si="360"/>
        <v>0</v>
      </c>
      <c r="JY107">
        <f t="shared" ca="1" si="360"/>
        <v>0</v>
      </c>
      <c r="JZ107">
        <f t="shared" ca="1" si="360"/>
        <v>1</v>
      </c>
      <c r="KA107">
        <f t="shared" ca="1" si="360"/>
        <v>2</v>
      </c>
      <c r="KB107">
        <f t="shared" ca="1" si="360"/>
        <v>1</v>
      </c>
      <c r="KC107">
        <f t="shared" ca="1" si="360"/>
        <v>0</v>
      </c>
      <c r="KD107">
        <f t="shared" ca="1" si="360"/>
        <v>1</v>
      </c>
      <c r="KE107">
        <f t="shared" ca="1" si="360"/>
        <v>2</v>
      </c>
      <c r="KF107">
        <f t="shared" ca="1" si="361"/>
        <v>1</v>
      </c>
      <c r="KG107">
        <f t="shared" ca="1" si="361"/>
        <v>2</v>
      </c>
      <c r="KH107">
        <f t="shared" ca="1" si="361"/>
        <v>6</v>
      </c>
      <c r="KI107">
        <f t="shared" ca="1" si="361"/>
        <v>6</v>
      </c>
      <c r="KJ107">
        <f t="shared" ca="1" si="361"/>
        <v>0</v>
      </c>
      <c r="KK107">
        <f t="shared" ca="1" si="361"/>
        <v>0</v>
      </c>
      <c r="KL107">
        <f t="shared" ca="1" si="361"/>
        <v>0</v>
      </c>
      <c r="KM107">
        <f t="shared" ca="1" si="361"/>
        <v>0</v>
      </c>
      <c r="KN107">
        <f t="shared" ca="1" si="361"/>
        <v>0</v>
      </c>
      <c r="KO107">
        <f t="shared" ca="1" si="361"/>
        <v>0</v>
      </c>
      <c r="KP107">
        <f t="shared" ca="1" si="362"/>
        <v>0</v>
      </c>
      <c r="KQ107">
        <f t="shared" ca="1" si="362"/>
        <v>1</v>
      </c>
      <c r="KR107">
        <f t="shared" ca="1" si="362"/>
        <v>0</v>
      </c>
      <c r="KS107">
        <f t="shared" ca="1" si="362"/>
        <v>0</v>
      </c>
      <c r="KT107">
        <f t="shared" ca="1" si="362"/>
        <v>1</v>
      </c>
      <c r="KU107">
        <f t="shared" ca="1" si="362"/>
        <v>0</v>
      </c>
      <c r="KV107">
        <f t="shared" ca="1" si="362"/>
        <v>1</v>
      </c>
      <c r="KW107">
        <f t="shared" ca="1" si="362"/>
        <v>0</v>
      </c>
      <c r="KX107">
        <f t="shared" ca="1" si="362"/>
        <v>0</v>
      </c>
      <c r="KY107">
        <f t="shared" ca="1" si="362"/>
        <v>0</v>
      </c>
      <c r="KZ107">
        <f t="shared" ca="1" si="363"/>
        <v>0</v>
      </c>
      <c r="LA107">
        <f t="shared" ca="1" si="363"/>
        <v>0</v>
      </c>
      <c r="LB107">
        <f t="shared" ca="1" si="363"/>
        <v>2</v>
      </c>
      <c r="LC107">
        <f t="shared" ca="1" si="363"/>
        <v>0</v>
      </c>
      <c r="LD107">
        <f t="shared" ca="1" si="363"/>
        <v>0</v>
      </c>
      <c r="LE107">
        <f t="shared" ca="1" si="363"/>
        <v>1</v>
      </c>
      <c r="LF107">
        <f t="shared" ca="1" si="363"/>
        <v>1</v>
      </c>
      <c r="LG107">
        <f t="shared" ca="1" si="363"/>
        <v>0</v>
      </c>
      <c r="LH107">
        <f t="shared" ca="1" si="363"/>
        <v>0</v>
      </c>
      <c r="LI107">
        <f t="shared" ca="1" si="363"/>
        <v>0</v>
      </c>
      <c r="LJ107">
        <f t="shared" ca="1" si="364"/>
        <v>0</v>
      </c>
      <c r="LK107">
        <f t="shared" ca="1" si="364"/>
        <v>0</v>
      </c>
      <c r="LL107">
        <f t="shared" ca="1" si="364"/>
        <v>0</v>
      </c>
      <c r="LM107">
        <f t="shared" ca="1" si="364"/>
        <v>0</v>
      </c>
      <c r="LN107">
        <f t="shared" ca="1" si="364"/>
        <v>0</v>
      </c>
      <c r="LO107">
        <f t="shared" ca="1" si="364"/>
        <v>2</v>
      </c>
      <c r="LP107">
        <f t="shared" ca="1" si="364"/>
        <v>0</v>
      </c>
      <c r="LQ107">
        <f t="shared" ca="1" si="364"/>
        <v>0</v>
      </c>
      <c r="LR107">
        <f t="shared" ca="1" si="364"/>
        <v>1</v>
      </c>
      <c r="LS107">
        <f t="shared" ca="1" si="364"/>
        <v>0</v>
      </c>
      <c r="LT107">
        <f t="shared" ca="1" si="365"/>
        <v>0</v>
      </c>
      <c r="LU107">
        <f t="shared" ca="1" si="365"/>
        <v>0</v>
      </c>
      <c r="LV107">
        <f t="shared" ca="1" si="365"/>
        <v>0</v>
      </c>
      <c r="LW107">
        <f t="shared" ca="1" si="365"/>
        <v>0</v>
      </c>
      <c r="LX107">
        <f t="shared" ca="1" si="365"/>
        <v>1</v>
      </c>
      <c r="LY107">
        <f t="shared" ca="1" si="365"/>
        <v>1</v>
      </c>
      <c r="LZ107">
        <f t="shared" ca="1" si="365"/>
        <v>0</v>
      </c>
      <c r="MA107">
        <f t="shared" ca="1" si="365"/>
        <v>0</v>
      </c>
      <c r="MB107">
        <f t="shared" ca="1" si="365"/>
        <v>0</v>
      </c>
      <c r="MC107">
        <f t="shared" ca="1" si="365"/>
        <v>0</v>
      </c>
      <c r="MD107">
        <f t="shared" ca="1" si="366"/>
        <v>0</v>
      </c>
      <c r="ME107">
        <f t="shared" ca="1" si="366"/>
        <v>0</v>
      </c>
      <c r="MF107">
        <f t="shared" ca="1" si="366"/>
        <v>0</v>
      </c>
      <c r="MG107">
        <f t="shared" ca="1" si="366"/>
        <v>0</v>
      </c>
      <c r="MH107">
        <f t="shared" ca="1" si="366"/>
        <v>0</v>
      </c>
      <c r="MI107">
        <f t="shared" ca="1" si="366"/>
        <v>0</v>
      </c>
      <c r="MJ107">
        <f t="shared" ca="1" si="366"/>
        <v>0</v>
      </c>
      <c r="MK107">
        <f t="shared" ca="1" si="366"/>
        <v>0</v>
      </c>
      <c r="ML107">
        <f t="shared" ca="1" si="366"/>
        <v>0</v>
      </c>
      <c r="MM107">
        <f t="shared" ca="1" si="366"/>
        <v>0</v>
      </c>
      <c r="MN107">
        <f t="shared" ca="1" si="367"/>
        <v>0</v>
      </c>
      <c r="MO107">
        <f t="shared" ca="1" si="367"/>
        <v>0</v>
      </c>
      <c r="MP107">
        <f t="shared" ca="1" si="367"/>
        <v>0</v>
      </c>
      <c r="MQ107">
        <f t="shared" ca="1" si="367"/>
        <v>0</v>
      </c>
      <c r="MR107">
        <f t="shared" ca="1" si="367"/>
        <v>0</v>
      </c>
      <c r="MS107">
        <f t="shared" ca="1" si="367"/>
        <v>0</v>
      </c>
      <c r="MT107">
        <f t="shared" ca="1" si="367"/>
        <v>0</v>
      </c>
      <c r="MU107">
        <f t="shared" ca="1" si="367"/>
        <v>0</v>
      </c>
      <c r="MV107">
        <f t="shared" ca="1" si="367"/>
        <v>0</v>
      </c>
      <c r="MW107">
        <f t="shared" ca="1" si="367"/>
        <v>1</v>
      </c>
      <c r="MX107">
        <f t="shared" ca="1" si="368"/>
        <v>0</v>
      </c>
      <c r="MY107">
        <f t="shared" ca="1" si="368"/>
        <v>0</v>
      </c>
      <c r="MZ107">
        <f t="shared" ca="1" si="368"/>
        <v>0</v>
      </c>
      <c r="NA107">
        <f t="shared" ca="1" si="368"/>
        <v>0</v>
      </c>
      <c r="NB107">
        <f t="shared" ca="1" si="368"/>
        <v>0</v>
      </c>
      <c r="NC107">
        <f t="shared" ca="1" si="368"/>
        <v>0</v>
      </c>
      <c r="ND107">
        <f t="shared" ca="1" si="368"/>
        <v>2</v>
      </c>
      <c r="NE107">
        <f t="shared" ca="1" si="368"/>
        <v>1</v>
      </c>
      <c r="NF107">
        <f t="shared" ca="1" si="368"/>
        <v>0</v>
      </c>
      <c r="NG107">
        <f t="shared" ca="1" si="368"/>
        <v>0</v>
      </c>
      <c r="NH107">
        <f t="shared" ca="1" si="369"/>
        <v>0</v>
      </c>
      <c r="NI107">
        <f t="shared" ca="1" si="369"/>
        <v>1</v>
      </c>
      <c r="NJ107">
        <f t="shared" ca="1" si="369"/>
        <v>0</v>
      </c>
      <c r="NK107">
        <f t="shared" ca="1" si="369"/>
        <v>0</v>
      </c>
      <c r="NL107">
        <f t="shared" ca="1" si="369"/>
        <v>0</v>
      </c>
      <c r="NM107">
        <f t="shared" ca="1" si="369"/>
        <v>0</v>
      </c>
      <c r="NN107">
        <f t="shared" ca="1" si="369"/>
        <v>0</v>
      </c>
      <c r="NO107">
        <f t="shared" ca="1" si="369"/>
        <v>0</v>
      </c>
      <c r="NP107">
        <f t="shared" ca="1" si="369"/>
        <v>0</v>
      </c>
      <c r="NQ107">
        <f t="shared" ca="1" si="369"/>
        <v>0</v>
      </c>
      <c r="NR107">
        <f t="shared" ca="1" si="370"/>
        <v>0</v>
      </c>
      <c r="NS107">
        <f t="shared" ca="1" si="370"/>
        <v>0</v>
      </c>
      <c r="NT107">
        <f t="shared" ca="1" si="370"/>
        <v>0</v>
      </c>
      <c r="NU107">
        <f t="shared" ca="1" si="370"/>
        <v>0</v>
      </c>
      <c r="NV107">
        <f t="shared" ca="1" si="370"/>
        <v>0</v>
      </c>
      <c r="NW107">
        <f t="shared" ca="1" si="370"/>
        <v>0</v>
      </c>
      <c r="NX107">
        <f t="shared" ca="1" si="370"/>
        <v>0</v>
      </c>
      <c r="NY107">
        <f t="shared" ca="1" si="370"/>
        <v>1</v>
      </c>
      <c r="NZ107">
        <f t="shared" ca="1" si="370"/>
        <v>0</v>
      </c>
      <c r="OA107">
        <f t="shared" ca="1" si="370"/>
        <v>0</v>
      </c>
      <c r="OB107">
        <f t="shared" ca="1" si="371"/>
        <v>0</v>
      </c>
      <c r="OC107">
        <f t="shared" ca="1" si="371"/>
        <v>0</v>
      </c>
      <c r="OD107">
        <f t="shared" ca="1" si="371"/>
        <v>0</v>
      </c>
      <c r="OE107">
        <f t="shared" ca="1" si="371"/>
        <v>0</v>
      </c>
      <c r="OF107">
        <f t="shared" ca="1" si="371"/>
        <v>0</v>
      </c>
      <c r="OG107">
        <f t="shared" ca="1" si="371"/>
        <v>0</v>
      </c>
      <c r="OH107">
        <f t="shared" ca="1" si="371"/>
        <v>0</v>
      </c>
      <c r="OI107">
        <f t="shared" ca="1" si="371"/>
        <v>0</v>
      </c>
      <c r="OJ107">
        <f t="shared" ca="1" si="371"/>
        <v>0</v>
      </c>
      <c r="OK107">
        <f t="shared" ca="1" si="371"/>
        <v>0</v>
      </c>
      <c r="OL107">
        <f t="shared" ca="1" si="372"/>
        <v>0</v>
      </c>
      <c r="OM107">
        <f t="shared" ca="1" si="372"/>
        <v>0</v>
      </c>
      <c r="ON107">
        <f t="shared" ca="1" si="372"/>
        <v>0</v>
      </c>
      <c r="OO107">
        <f t="shared" ca="1" si="372"/>
        <v>0</v>
      </c>
      <c r="OP107">
        <f t="shared" ca="1" si="372"/>
        <v>0</v>
      </c>
      <c r="OQ107">
        <f t="shared" ref="OQ107:PA111" ca="1" si="383">SUMIFS($D:$D,$A:$A,$L107,$B:$B,OQ$4)</f>
        <v>0</v>
      </c>
      <c r="OR107">
        <f t="shared" ca="1" si="383"/>
        <v>0</v>
      </c>
      <c r="OS107">
        <f t="shared" ca="1" si="383"/>
        <v>0</v>
      </c>
      <c r="OT107">
        <f t="shared" ca="1" si="383"/>
        <v>0</v>
      </c>
      <c r="OU107">
        <f t="shared" ca="1" si="383"/>
        <v>0</v>
      </c>
      <c r="OV107">
        <f t="shared" ca="1" si="383"/>
        <v>0</v>
      </c>
      <c r="OW107">
        <f t="shared" ca="1" si="383"/>
        <v>0</v>
      </c>
      <c r="OX107">
        <f t="shared" ca="1" si="383"/>
        <v>0</v>
      </c>
      <c r="OY107">
        <f t="shared" ca="1" si="383"/>
        <v>0</v>
      </c>
      <c r="OZ107">
        <f t="shared" ca="1" si="383"/>
        <v>0</v>
      </c>
      <c r="PA107">
        <f t="shared" ca="1" si="383"/>
        <v>0</v>
      </c>
      <c r="PB107">
        <f t="shared" ca="1" si="381"/>
        <v>0</v>
      </c>
      <c r="PC107">
        <f t="shared" ca="1" si="381"/>
        <v>0</v>
      </c>
      <c r="PD107">
        <f t="shared" ca="1" si="381"/>
        <v>0</v>
      </c>
      <c r="PE107">
        <f t="shared" ca="1" si="381"/>
        <v>0</v>
      </c>
      <c r="PF107">
        <f t="shared" ca="1" si="381"/>
        <v>0</v>
      </c>
      <c r="PG107">
        <f t="shared" ca="1" si="381"/>
        <v>0</v>
      </c>
      <c r="PH107">
        <f t="shared" ca="1" si="381"/>
        <v>0</v>
      </c>
      <c r="PI107">
        <f t="shared" ca="1" si="381"/>
        <v>0</v>
      </c>
      <c r="PJ107">
        <f t="shared" ca="1" si="381"/>
        <v>0</v>
      </c>
      <c r="PK107">
        <f t="shared" ca="1" si="381"/>
        <v>0</v>
      </c>
      <c r="PL107">
        <f t="shared" ca="1" si="379"/>
        <v>7049</v>
      </c>
    </row>
    <row r="108" spans="1:428">
      <c r="A108" s="1">
        <v>43905</v>
      </c>
      <c r="B108" t="s">
        <v>7</v>
      </c>
      <c r="C108">
        <v>5</v>
      </c>
      <c r="D108">
        <v>0</v>
      </c>
      <c r="E108">
        <v>38</v>
      </c>
      <c r="F108">
        <v>1</v>
      </c>
      <c r="H108" t="s">
        <v>56</v>
      </c>
      <c r="I108" s="5">
        <f t="shared" si="288"/>
        <v>363</v>
      </c>
      <c r="J108" s="5">
        <f t="shared" si="289"/>
        <v>2</v>
      </c>
      <c r="L108" s="8">
        <f t="shared" si="377"/>
        <v>43933</v>
      </c>
      <c r="M108">
        <f t="shared" ca="1" si="334"/>
        <v>28391</v>
      </c>
      <c r="N108">
        <f t="shared" ca="1" si="334"/>
        <v>4830</v>
      </c>
      <c r="O108">
        <f t="shared" ca="1" si="334"/>
        <v>4694</v>
      </c>
      <c r="P108">
        <f t="shared" ca="1" si="334"/>
        <v>2821</v>
      </c>
      <c r="Q108">
        <f t="shared" ca="1" si="334"/>
        <v>3114</v>
      </c>
      <c r="R108">
        <f t="shared" ca="1" si="334"/>
        <v>8719</v>
      </c>
      <c r="S108">
        <f t="shared" ca="1" si="334"/>
        <v>93</v>
      </c>
      <c r="T108">
        <f t="shared" ca="1" si="334"/>
        <v>1837</v>
      </c>
      <c r="U108">
        <f t="shared" ca="1" si="334"/>
        <v>5138</v>
      </c>
      <c r="V108">
        <f t="shared" ca="1" si="334"/>
        <v>1351</v>
      </c>
      <c r="W108">
        <f t="shared" ca="1" si="335"/>
        <v>1316</v>
      </c>
      <c r="X108">
        <f t="shared" ca="1" si="335"/>
        <v>1168</v>
      </c>
      <c r="Y108">
        <f t="shared" ca="1" si="335"/>
        <v>592</v>
      </c>
      <c r="Z108">
        <f t="shared" ca="1" si="335"/>
        <v>1089</v>
      </c>
      <c r="AA108">
        <f t="shared" ca="1" si="335"/>
        <v>1667</v>
      </c>
      <c r="AB108">
        <f t="shared" ca="1" si="335"/>
        <v>515</v>
      </c>
      <c r="AC108">
        <f t="shared" ca="1" si="335"/>
        <v>247</v>
      </c>
      <c r="AD108">
        <f t="shared" ca="1" si="335"/>
        <v>335</v>
      </c>
      <c r="AE108">
        <f t="shared" ca="1" si="335"/>
        <v>839</v>
      </c>
      <c r="AF108">
        <f t="shared" ca="1" si="335"/>
        <v>466</v>
      </c>
      <c r="AG108">
        <f t="shared" ca="1" si="336"/>
        <v>909</v>
      </c>
      <c r="AH108">
        <f t="shared" ca="1" si="336"/>
        <v>62</v>
      </c>
      <c r="AI108">
        <f t="shared" ca="1" si="336"/>
        <v>951</v>
      </c>
      <c r="AJ108">
        <f t="shared" ca="1" si="336"/>
        <v>1401</v>
      </c>
      <c r="AK108">
        <f t="shared" ca="1" si="336"/>
        <v>426</v>
      </c>
      <c r="AL108">
        <f t="shared" ca="1" si="336"/>
        <v>96</v>
      </c>
      <c r="AM108">
        <f t="shared" ca="1" si="336"/>
        <v>401</v>
      </c>
      <c r="AN108">
        <f t="shared" ca="1" si="336"/>
        <v>523</v>
      </c>
      <c r="AO108">
        <f t="shared" ca="1" si="336"/>
        <v>76</v>
      </c>
      <c r="AP108">
        <f t="shared" ca="1" si="336"/>
        <v>177</v>
      </c>
      <c r="AQ108">
        <f t="shared" ca="1" si="337"/>
        <v>51</v>
      </c>
      <c r="AR108">
        <f t="shared" ca="1" si="337"/>
        <v>170</v>
      </c>
      <c r="AS108">
        <f t="shared" ca="1" si="337"/>
        <v>250</v>
      </c>
      <c r="AT108">
        <f t="shared" ca="1" si="337"/>
        <v>375</v>
      </c>
      <c r="AU108">
        <f t="shared" ca="1" si="337"/>
        <v>382</v>
      </c>
      <c r="AV108">
        <f t="shared" ca="1" si="337"/>
        <v>352</v>
      </c>
      <c r="AW108">
        <f t="shared" ca="1" si="337"/>
        <v>184</v>
      </c>
      <c r="AX108">
        <f t="shared" ca="1" si="337"/>
        <v>376</v>
      </c>
      <c r="AY108">
        <f t="shared" ca="1" si="337"/>
        <v>330</v>
      </c>
      <c r="AZ108">
        <f t="shared" ca="1" si="337"/>
        <v>275</v>
      </c>
      <c r="BA108">
        <f t="shared" ca="1" si="338"/>
        <v>260</v>
      </c>
      <c r="BB108">
        <f t="shared" ca="1" si="338"/>
        <v>216</v>
      </c>
      <c r="BC108">
        <f t="shared" ca="1" si="338"/>
        <v>308</v>
      </c>
      <c r="BD108">
        <f t="shared" ca="1" si="338"/>
        <v>47</v>
      </c>
      <c r="BE108">
        <f t="shared" ca="1" si="338"/>
        <v>139</v>
      </c>
      <c r="BF108">
        <f t="shared" ca="1" si="338"/>
        <v>245</v>
      </c>
      <c r="BG108">
        <f t="shared" ca="1" si="338"/>
        <v>390</v>
      </c>
      <c r="BH108">
        <f t="shared" ca="1" si="338"/>
        <v>136</v>
      </c>
      <c r="BI108">
        <f t="shared" ca="1" si="338"/>
        <v>236</v>
      </c>
      <c r="BJ108">
        <f t="shared" ca="1" si="338"/>
        <v>33</v>
      </c>
      <c r="BK108">
        <f t="shared" ca="1" si="339"/>
        <v>162</v>
      </c>
      <c r="BL108">
        <f t="shared" ca="1" si="339"/>
        <v>25</v>
      </c>
      <c r="BM108">
        <f t="shared" ca="1" si="339"/>
        <v>145</v>
      </c>
      <c r="BN108">
        <f t="shared" ca="1" si="339"/>
        <v>70</v>
      </c>
      <c r="BO108">
        <f t="shared" ca="1" si="339"/>
        <v>64</v>
      </c>
      <c r="BP108">
        <f t="shared" ca="1" si="339"/>
        <v>122</v>
      </c>
      <c r="BQ108">
        <f t="shared" ca="1" si="339"/>
        <v>97</v>
      </c>
      <c r="BR108">
        <f t="shared" ca="1" si="339"/>
        <v>14</v>
      </c>
      <c r="BS108">
        <f t="shared" ca="1" si="339"/>
        <v>39</v>
      </c>
      <c r="BT108">
        <f t="shared" ca="1" si="339"/>
        <v>100</v>
      </c>
      <c r="BU108">
        <f t="shared" ca="1" si="340"/>
        <v>42</v>
      </c>
      <c r="BV108">
        <f t="shared" ca="1" si="340"/>
        <v>39</v>
      </c>
      <c r="BW108">
        <f t="shared" ca="1" si="340"/>
        <v>46</v>
      </c>
      <c r="BX108">
        <f t="shared" ca="1" si="340"/>
        <v>161</v>
      </c>
      <c r="BY108">
        <f t="shared" ca="1" si="340"/>
        <v>40</v>
      </c>
      <c r="BZ108">
        <f t="shared" ca="1" si="340"/>
        <v>28</v>
      </c>
      <c r="CA108">
        <f t="shared" ca="1" si="340"/>
        <v>67</v>
      </c>
      <c r="CB108">
        <f t="shared" ca="1" si="340"/>
        <v>172</v>
      </c>
      <c r="CC108">
        <f t="shared" ca="1" si="340"/>
        <v>30</v>
      </c>
      <c r="CD108">
        <f t="shared" ca="1" si="340"/>
        <v>14</v>
      </c>
      <c r="CE108">
        <f t="shared" ca="1" si="341"/>
        <v>47</v>
      </c>
      <c r="CF108">
        <f t="shared" ca="1" si="341"/>
        <v>54</v>
      </c>
      <c r="CG108">
        <f t="shared" ca="1" si="341"/>
        <v>58</v>
      </c>
      <c r="CH108">
        <f t="shared" ca="1" si="341"/>
        <v>63</v>
      </c>
      <c r="CI108">
        <f t="shared" ca="1" si="341"/>
        <v>62</v>
      </c>
      <c r="CJ108">
        <f t="shared" ca="1" si="341"/>
        <v>49</v>
      </c>
      <c r="CK108">
        <f t="shared" ca="1" si="341"/>
        <v>17</v>
      </c>
      <c r="CL108">
        <f t="shared" ca="1" si="341"/>
        <v>13</v>
      </c>
      <c r="CM108">
        <f t="shared" ca="1" si="341"/>
        <v>56</v>
      </c>
      <c r="CN108">
        <f t="shared" ca="1" si="341"/>
        <v>14</v>
      </c>
      <c r="CO108">
        <f t="shared" ca="1" si="342"/>
        <v>34</v>
      </c>
      <c r="CP108">
        <f t="shared" ca="1" si="342"/>
        <v>26</v>
      </c>
      <c r="CQ108">
        <f t="shared" ca="1" si="342"/>
        <v>0</v>
      </c>
      <c r="CR108">
        <f t="shared" ca="1" si="342"/>
        <v>21</v>
      </c>
      <c r="CS108">
        <f t="shared" ca="1" si="342"/>
        <v>21</v>
      </c>
      <c r="CT108">
        <f t="shared" ca="1" si="342"/>
        <v>18</v>
      </c>
      <c r="CU108">
        <f t="shared" ca="1" si="342"/>
        <v>10</v>
      </c>
      <c r="CV108">
        <f t="shared" ca="1" si="342"/>
        <v>30</v>
      </c>
      <c r="CW108">
        <f t="shared" ca="1" si="342"/>
        <v>53</v>
      </c>
      <c r="CX108">
        <f t="shared" ca="1" si="342"/>
        <v>19</v>
      </c>
      <c r="CY108">
        <f t="shared" ca="1" si="343"/>
        <v>53</v>
      </c>
      <c r="CZ108">
        <f t="shared" ca="1" si="343"/>
        <v>7</v>
      </c>
      <c r="DA108">
        <f t="shared" ca="1" si="343"/>
        <v>36</v>
      </c>
      <c r="DB108">
        <f t="shared" ca="1" si="343"/>
        <v>17</v>
      </c>
      <c r="DC108">
        <f t="shared" ca="1" si="343"/>
        <v>38</v>
      </c>
      <c r="DD108">
        <f t="shared" ca="1" si="343"/>
        <v>1</v>
      </c>
      <c r="DE108">
        <f t="shared" ca="1" si="343"/>
        <v>24</v>
      </c>
      <c r="DF108">
        <f t="shared" ca="1" si="343"/>
        <v>9</v>
      </c>
      <c r="DG108">
        <f t="shared" ca="1" si="343"/>
        <v>5</v>
      </c>
      <c r="DH108">
        <f t="shared" ca="1" si="343"/>
        <v>20</v>
      </c>
      <c r="DI108">
        <f t="shared" ca="1" si="344"/>
        <v>33</v>
      </c>
      <c r="DJ108">
        <f t="shared" ca="1" si="344"/>
        <v>13</v>
      </c>
      <c r="DK108">
        <f t="shared" ca="1" si="344"/>
        <v>12</v>
      </c>
      <c r="DL108">
        <f t="shared" ca="1" si="344"/>
        <v>37</v>
      </c>
      <c r="DM108">
        <f t="shared" ca="1" si="344"/>
        <v>38</v>
      </c>
      <c r="DN108">
        <f t="shared" ca="1" si="344"/>
        <v>1</v>
      </c>
      <c r="DO108">
        <f t="shared" ca="1" si="344"/>
        <v>8</v>
      </c>
      <c r="DP108">
        <f t="shared" ca="1" si="344"/>
        <v>13</v>
      </c>
      <c r="DQ108">
        <f t="shared" ca="1" si="344"/>
        <v>2</v>
      </c>
      <c r="DR108">
        <f t="shared" ca="1" si="344"/>
        <v>6</v>
      </c>
      <c r="DS108">
        <f t="shared" ca="1" si="345"/>
        <v>1</v>
      </c>
      <c r="DT108">
        <f t="shared" ca="1" si="345"/>
        <v>11</v>
      </c>
      <c r="DU108">
        <f t="shared" ca="1" si="345"/>
        <v>25</v>
      </c>
      <c r="DV108">
        <f t="shared" ca="1" si="345"/>
        <v>2</v>
      </c>
      <c r="DW108">
        <f t="shared" ca="1" si="345"/>
        <v>9</v>
      </c>
      <c r="DX108">
        <f t="shared" ca="1" si="345"/>
        <v>0</v>
      </c>
      <c r="DY108">
        <f t="shared" ca="1" si="345"/>
        <v>2</v>
      </c>
      <c r="DZ108">
        <f t="shared" ca="1" si="345"/>
        <v>0</v>
      </c>
      <c r="EA108">
        <f t="shared" ca="1" si="345"/>
        <v>0</v>
      </c>
      <c r="EB108">
        <f t="shared" ca="1" si="345"/>
        <v>16</v>
      </c>
      <c r="EC108">
        <f t="shared" ca="1" si="346"/>
        <v>1</v>
      </c>
      <c r="ED108">
        <f t="shared" ca="1" si="346"/>
        <v>0</v>
      </c>
      <c r="EE108">
        <f t="shared" ca="1" si="346"/>
        <v>18</v>
      </c>
      <c r="EF108">
        <f t="shared" ca="1" si="346"/>
        <v>0</v>
      </c>
      <c r="EG108">
        <f t="shared" ca="1" si="346"/>
        <v>3</v>
      </c>
      <c r="EH108">
        <f t="shared" ca="1" si="346"/>
        <v>2</v>
      </c>
      <c r="EI108">
        <f t="shared" ca="1" si="346"/>
        <v>2</v>
      </c>
      <c r="EJ108">
        <f t="shared" ca="1" si="346"/>
        <v>2</v>
      </c>
      <c r="EK108">
        <f t="shared" ca="1" si="346"/>
        <v>3</v>
      </c>
      <c r="EL108">
        <f t="shared" ca="1" si="346"/>
        <v>0</v>
      </c>
      <c r="EM108">
        <f t="shared" ca="1" si="347"/>
        <v>4</v>
      </c>
      <c r="EN108">
        <f t="shared" ca="1" si="347"/>
        <v>2</v>
      </c>
      <c r="EO108">
        <f t="shared" ca="1" si="347"/>
        <v>6</v>
      </c>
      <c r="EP108">
        <f t="shared" ca="1" si="347"/>
        <v>4</v>
      </c>
      <c r="EQ108">
        <f t="shared" ca="1" si="347"/>
        <v>0</v>
      </c>
      <c r="ER108">
        <f t="shared" ca="1" si="347"/>
        <v>0</v>
      </c>
      <c r="ES108">
        <f t="shared" ca="1" si="347"/>
        <v>3</v>
      </c>
      <c r="ET108">
        <f t="shared" ca="1" si="347"/>
        <v>0</v>
      </c>
      <c r="EU108">
        <f t="shared" ca="1" si="347"/>
        <v>3</v>
      </c>
      <c r="EV108">
        <f t="shared" ca="1" si="347"/>
        <v>1</v>
      </c>
      <c r="EW108">
        <f t="shared" ca="1" si="348"/>
        <v>0</v>
      </c>
      <c r="EX108">
        <f t="shared" ca="1" si="348"/>
        <v>11</v>
      </c>
      <c r="EY108">
        <f t="shared" ca="1" si="348"/>
        <v>2</v>
      </c>
      <c r="EZ108">
        <f t="shared" ca="1" si="348"/>
        <v>0</v>
      </c>
      <c r="FA108">
        <f t="shared" ca="1" si="348"/>
        <v>0</v>
      </c>
      <c r="FB108">
        <f t="shared" ca="1" si="348"/>
        <v>8</v>
      </c>
      <c r="FC108">
        <f t="shared" ca="1" si="348"/>
        <v>0</v>
      </c>
      <c r="FD108">
        <f t="shared" ca="1" si="348"/>
        <v>0</v>
      </c>
      <c r="FE108">
        <f t="shared" ca="1" si="348"/>
        <v>1</v>
      </c>
      <c r="FF108">
        <f t="shared" ca="1" si="348"/>
        <v>4</v>
      </c>
      <c r="FG108">
        <f t="shared" ca="1" si="349"/>
        <v>5</v>
      </c>
      <c r="FH108">
        <f t="shared" ca="1" si="349"/>
        <v>0</v>
      </c>
      <c r="FI108">
        <f t="shared" ca="1" si="349"/>
        <v>0</v>
      </c>
      <c r="FJ108">
        <f t="shared" ca="1" si="349"/>
        <v>3</v>
      </c>
      <c r="FK108">
        <f t="shared" ca="1" si="349"/>
        <v>2</v>
      </c>
      <c r="FL108">
        <f t="shared" ca="1" si="349"/>
        <v>0</v>
      </c>
      <c r="FM108">
        <f t="shared" ca="1" si="349"/>
        <v>0</v>
      </c>
      <c r="FN108">
        <f t="shared" ca="1" si="349"/>
        <v>1</v>
      </c>
      <c r="FO108">
        <f t="shared" ca="1" si="349"/>
        <v>4</v>
      </c>
      <c r="FP108">
        <f t="shared" ca="1" si="349"/>
        <v>0</v>
      </c>
      <c r="FQ108">
        <f t="shared" ca="1" si="350"/>
        <v>6</v>
      </c>
      <c r="FR108">
        <f t="shared" ca="1" si="350"/>
        <v>0</v>
      </c>
      <c r="FS108">
        <f t="shared" ca="1" si="350"/>
        <v>0</v>
      </c>
      <c r="FT108">
        <f t="shared" ca="1" si="350"/>
        <v>0</v>
      </c>
      <c r="FU108">
        <f t="shared" ca="1" si="350"/>
        <v>0</v>
      </c>
      <c r="FV108">
        <f t="shared" ca="1" si="350"/>
        <v>0</v>
      </c>
      <c r="FW108">
        <f t="shared" ca="1" si="350"/>
        <v>2</v>
      </c>
      <c r="FX108">
        <f t="shared" ca="1" si="350"/>
        <v>3</v>
      </c>
      <c r="FY108">
        <f t="shared" ca="1" si="350"/>
        <v>0</v>
      </c>
      <c r="FZ108">
        <f t="shared" ca="1" si="350"/>
        <v>3</v>
      </c>
      <c r="GA108">
        <f t="shared" ca="1" si="351"/>
        <v>0</v>
      </c>
      <c r="GB108">
        <f t="shared" ca="1" si="351"/>
        <v>0</v>
      </c>
      <c r="GC108">
        <f t="shared" ca="1" si="351"/>
        <v>3</v>
      </c>
      <c r="GD108">
        <f t="shared" ca="1" si="351"/>
        <v>0</v>
      </c>
      <c r="GE108">
        <f t="shared" ca="1" si="351"/>
        <v>0</v>
      </c>
      <c r="GF108">
        <f t="shared" ca="1" si="351"/>
        <v>0</v>
      </c>
      <c r="GG108">
        <f t="shared" ca="1" si="351"/>
        <v>2</v>
      </c>
      <c r="GH108">
        <f t="shared" ca="1" si="351"/>
        <v>0</v>
      </c>
      <c r="GI108">
        <f t="shared" ca="1" si="351"/>
        <v>0</v>
      </c>
      <c r="GJ108">
        <f t="shared" ca="1" si="351"/>
        <v>0</v>
      </c>
      <c r="GK108">
        <f t="shared" ca="1" si="351"/>
        <v>0</v>
      </c>
      <c r="GL108">
        <f t="shared" ca="1" si="351"/>
        <v>0</v>
      </c>
      <c r="GM108">
        <f t="shared" ca="1" si="351"/>
        <v>2</v>
      </c>
      <c r="GN108">
        <f t="shared" ca="1" si="351"/>
        <v>0</v>
      </c>
      <c r="GO108">
        <f t="shared" ca="1" si="351"/>
        <v>1</v>
      </c>
      <c r="GP108">
        <f t="shared" ca="1" si="382"/>
        <v>0</v>
      </c>
      <c r="GQ108">
        <f t="shared" ca="1" si="382"/>
        <v>0</v>
      </c>
      <c r="GR108">
        <f t="shared" ca="1" si="382"/>
        <v>0</v>
      </c>
      <c r="GS108">
        <f t="shared" ca="1" si="382"/>
        <v>0</v>
      </c>
      <c r="GT108">
        <f t="shared" ca="1" si="382"/>
        <v>0</v>
      </c>
      <c r="GU108">
        <f t="shared" ca="1" si="382"/>
        <v>2</v>
      </c>
      <c r="GV108">
        <f t="shared" ca="1" si="382"/>
        <v>0</v>
      </c>
      <c r="GW108">
        <f t="shared" ca="1" si="382"/>
        <v>0</v>
      </c>
      <c r="GX108">
        <f t="shared" ca="1" si="382"/>
        <v>5</v>
      </c>
      <c r="GY108">
        <f t="shared" ca="1" si="382"/>
        <v>0</v>
      </c>
      <c r="GZ108">
        <f t="shared" ca="1" si="382"/>
        <v>0</v>
      </c>
      <c r="HA108">
        <f t="shared" ca="1" si="380"/>
        <v>0</v>
      </c>
      <c r="HB108">
        <f t="shared" ca="1" si="380"/>
        <v>0</v>
      </c>
      <c r="HC108">
        <f t="shared" ca="1" si="380"/>
        <v>2</v>
      </c>
      <c r="HD108">
        <f t="shared" ca="1" si="380"/>
        <v>0</v>
      </c>
      <c r="HE108">
        <f t="shared" ca="1" si="380"/>
        <v>0</v>
      </c>
      <c r="HF108">
        <f t="shared" ca="1" si="380"/>
        <v>1</v>
      </c>
      <c r="HG108">
        <f t="shared" ca="1" si="380"/>
        <v>0</v>
      </c>
      <c r="HH108">
        <f t="shared" ca="1" si="380"/>
        <v>0</v>
      </c>
      <c r="HI108">
        <f t="shared" ca="1" si="380"/>
        <v>0</v>
      </c>
      <c r="HJ108">
        <f t="shared" ca="1" si="380"/>
        <v>0</v>
      </c>
      <c r="HK108">
        <f t="shared" ca="1" si="292"/>
        <v>81707</v>
      </c>
      <c r="HM108" s="8">
        <f t="shared" si="378"/>
        <v>43933</v>
      </c>
      <c r="HN108">
        <f t="shared" ca="1" si="354"/>
        <v>1831</v>
      </c>
      <c r="HO108">
        <f t="shared" ca="1" si="354"/>
        <v>510</v>
      </c>
      <c r="HP108">
        <f t="shared" ca="1" si="354"/>
        <v>619</v>
      </c>
      <c r="HQ108">
        <f t="shared" ca="1" si="354"/>
        <v>129</v>
      </c>
      <c r="HR108">
        <f t="shared" ca="1" si="354"/>
        <v>635</v>
      </c>
      <c r="HS108">
        <f t="shared" ca="1" si="354"/>
        <v>917</v>
      </c>
      <c r="HT108">
        <f t="shared" ca="1" si="354"/>
        <v>0</v>
      </c>
      <c r="HU108">
        <f t="shared" ca="1" si="354"/>
        <v>125</v>
      </c>
      <c r="HV108">
        <f t="shared" ca="1" si="354"/>
        <v>95</v>
      </c>
      <c r="HW108">
        <f t="shared" ca="1" si="354"/>
        <v>327</v>
      </c>
      <c r="HX108">
        <f t="shared" ca="1" si="355"/>
        <v>132</v>
      </c>
      <c r="HY108">
        <f t="shared" ca="1" si="355"/>
        <v>84</v>
      </c>
      <c r="HZ108">
        <f t="shared" ca="1" si="355"/>
        <v>26</v>
      </c>
      <c r="IA108">
        <f t="shared" ca="1" si="355"/>
        <v>68</v>
      </c>
      <c r="IB108">
        <f t="shared" ca="1" si="355"/>
        <v>12</v>
      </c>
      <c r="IC108">
        <f t="shared" ca="1" si="355"/>
        <v>35</v>
      </c>
      <c r="ID108">
        <f t="shared" ca="1" si="355"/>
        <v>18</v>
      </c>
      <c r="IE108">
        <f t="shared" ca="1" si="355"/>
        <v>6</v>
      </c>
      <c r="IF108">
        <f t="shared" ca="1" si="355"/>
        <v>33</v>
      </c>
      <c r="IG108">
        <f t="shared" ca="1" si="355"/>
        <v>17</v>
      </c>
      <c r="IH108">
        <f t="shared" ca="1" si="356"/>
        <v>34</v>
      </c>
      <c r="II108">
        <f t="shared" ca="1" si="356"/>
        <v>6</v>
      </c>
      <c r="IJ108">
        <f t="shared" ca="1" si="356"/>
        <v>12</v>
      </c>
      <c r="IK108">
        <f t="shared" ca="1" si="356"/>
        <v>10</v>
      </c>
      <c r="IL108">
        <f t="shared" ca="1" si="356"/>
        <v>8</v>
      </c>
      <c r="IM108">
        <f t="shared" ca="1" si="356"/>
        <v>18</v>
      </c>
      <c r="IN108">
        <f t="shared" ca="1" si="356"/>
        <v>27</v>
      </c>
      <c r="IO108">
        <f t="shared" ca="1" si="356"/>
        <v>25</v>
      </c>
      <c r="IP108">
        <f t="shared" ca="1" si="356"/>
        <v>6</v>
      </c>
      <c r="IQ108">
        <f t="shared" ca="1" si="356"/>
        <v>13</v>
      </c>
      <c r="IR108">
        <f t="shared" ca="1" si="357"/>
        <v>3</v>
      </c>
      <c r="IS108">
        <f t="shared" ca="1" si="357"/>
        <v>10</v>
      </c>
      <c r="IT108">
        <f t="shared" ca="1" si="357"/>
        <v>15</v>
      </c>
      <c r="IU108">
        <f t="shared" ca="1" si="357"/>
        <v>40</v>
      </c>
      <c r="IV108">
        <f t="shared" ca="1" si="357"/>
        <v>5</v>
      </c>
      <c r="IW108">
        <f t="shared" ca="1" si="357"/>
        <v>44</v>
      </c>
      <c r="IX108">
        <f t="shared" ca="1" si="357"/>
        <v>3</v>
      </c>
      <c r="IY108">
        <f t="shared" ca="1" si="357"/>
        <v>4</v>
      </c>
      <c r="IZ108">
        <f t="shared" ca="1" si="357"/>
        <v>21</v>
      </c>
      <c r="JA108">
        <f t="shared" ca="1" si="357"/>
        <v>3</v>
      </c>
      <c r="JB108">
        <f t="shared" ca="1" si="358"/>
        <v>5</v>
      </c>
      <c r="JC108">
        <f t="shared" ca="1" si="358"/>
        <v>0</v>
      </c>
      <c r="JD108">
        <f t="shared" ca="1" si="358"/>
        <v>4</v>
      </c>
      <c r="JE108">
        <f t="shared" ca="1" si="358"/>
        <v>8</v>
      </c>
      <c r="JF108">
        <f t="shared" ca="1" si="358"/>
        <v>9</v>
      </c>
      <c r="JG108">
        <f t="shared" ca="1" si="358"/>
        <v>4</v>
      </c>
      <c r="JH108">
        <f t="shared" ca="1" si="358"/>
        <v>2</v>
      </c>
      <c r="JI108">
        <f t="shared" ca="1" si="358"/>
        <v>1</v>
      </c>
      <c r="JJ108">
        <f t="shared" ca="1" si="358"/>
        <v>20</v>
      </c>
      <c r="JK108">
        <f t="shared" ca="1" si="358"/>
        <v>3</v>
      </c>
      <c r="JL108">
        <f t="shared" ca="1" si="359"/>
        <v>7</v>
      </c>
      <c r="JM108">
        <f t="shared" ca="1" si="359"/>
        <v>1</v>
      </c>
      <c r="JN108">
        <f t="shared" ca="1" si="359"/>
        <v>11</v>
      </c>
      <c r="JO108">
        <f t="shared" ca="1" si="359"/>
        <v>3</v>
      </c>
      <c r="JP108">
        <f t="shared" ca="1" si="359"/>
        <v>19</v>
      </c>
      <c r="JQ108">
        <f t="shared" ca="1" si="359"/>
        <v>1</v>
      </c>
      <c r="JR108">
        <f t="shared" ca="1" si="359"/>
        <v>4</v>
      </c>
      <c r="JS108">
        <f t="shared" ca="1" si="359"/>
        <v>1</v>
      </c>
      <c r="JT108">
        <f t="shared" ca="1" si="359"/>
        <v>0</v>
      </c>
      <c r="JU108">
        <f t="shared" ca="1" si="359"/>
        <v>14</v>
      </c>
      <c r="JV108">
        <f t="shared" ca="1" si="360"/>
        <v>0</v>
      </c>
      <c r="JW108">
        <f t="shared" ca="1" si="360"/>
        <v>2</v>
      </c>
      <c r="JX108">
        <f t="shared" ca="1" si="360"/>
        <v>0</v>
      </c>
      <c r="JY108">
        <f t="shared" ca="1" si="360"/>
        <v>0</v>
      </c>
      <c r="JZ108">
        <f t="shared" ca="1" si="360"/>
        <v>0</v>
      </c>
      <c r="KA108">
        <f t="shared" ca="1" si="360"/>
        <v>5</v>
      </c>
      <c r="KB108">
        <f t="shared" ca="1" si="360"/>
        <v>1</v>
      </c>
      <c r="KC108">
        <f t="shared" ca="1" si="360"/>
        <v>1</v>
      </c>
      <c r="KD108">
        <f t="shared" ca="1" si="360"/>
        <v>2</v>
      </c>
      <c r="KE108">
        <f t="shared" ca="1" si="360"/>
        <v>0</v>
      </c>
      <c r="KF108">
        <f t="shared" ca="1" si="361"/>
        <v>0</v>
      </c>
      <c r="KG108">
        <f t="shared" ca="1" si="361"/>
        <v>6</v>
      </c>
      <c r="KH108">
        <f t="shared" ca="1" si="361"/>
        <v>3</v>
      </c>
      <c r="KI108">
        <f t="shared" ca="1" si="361"/>
        <v>3</v>
      </c>
      <c r="KJ108">
        <f t="shared" ca="1" si="361"/>
        <v>0</v>
      </c>
      <c r="KK108">
        <f t="shared" ca="1" si="361"/>
        <v>2</v>
      </c>
      <c r="KL108">
        <f t="shared" ca="1" si="361"/>
        <v>1</v>
      </c>
      <c r="KM108">
        <f t="shared" ca="1" si="361"/>
        <v>0</v>
      </c>
      <c r="KN108">
        <f t="shared" ca="1" si="361"/>
        <v>1</v>
      </c>
      <c r="KO108">
        <f t="shared" ca="1" si="361"/>
        <v>3</v>
      </c>
      <c r="KP108">
        <f t="shared" ca="1" si="362"/>
        <v>3</v>
      </c>
      <c r="KQ108">
        <f t="shared" ca="1" si="362"/>
        <v>3</v>
      </c>
      <c r="KR108">
        <f t="shared" ca="1" si="362"/>
        <v>0</v>
      </c>
      <c r="KS108">
        <f t="shared" ca="1" si="362"/>
        <v>0</v>
      </c>
      <c r="KT108">
        <f t="shared" ca="1" si="362"/>
        <v>2</v>
      </c>
      <c r="KU108">
        <f t="shared" ca="1" si="362"/>
        <v>1</v>
      </c>
      <c r="KV108">
        <f t="shared" ca="1" si="362"/>
        <v>0</v>
      </c>
      <c r="KW108">
        <f t="shared" ca="1" si="362"/>
        <v>2</v>
      </c>
      <c r="KX108">
        <f t="shared" ca="1" si="362"/>
        <v>1</v>
      </c>
      <c r="KY108">
        <f t="shared" ca="1" si="362"/>
        <v>0</v>
      </c>
      <c r="KZ108">
        <f t="shared" ca="1" si="363"/>
        <v>0</v>
      </c>
      <c r="LA108">
        <f t="shared" ca="1" si="363"/>
        <v>0</v>
      </c>
      <c r="LB108">
        <f t="shared" ca="1" si="363"/>
        <v>1</v>
      </c>
      <c r="LC108">
        <f t="shared" ca="1" si="363"/>
        <v>0</v>
      </c>
      <c r="LD108">
        <f t="shared" ca="1" si="363"/>
        <v>0</v>
      </c>
      <c r="LE108">
        <f t="shared" ca="1" si="363"/>
        <v>1</v>
      </c>
      <c r="LF108">
        <f t="shared" ca="1" si="363"/>
        <v>4</v>
      </c>
      <c r="LG108">
        <f t="shared" ca="1" si="363"/>
        <v>0</v>
      </c>
      <c r="LH108">
        <f t="shared" ca="1" si="363"/>
        <v>1</v>
      </c>
      <c r="LI108">
        <f t="shared" ca="1" si="363"/>
        <v>1</v>
      </c>
      <c r="LJ108">
        <f t="shared" ca="1" si="364"/>
        <v>0</v>
      </c>
      <c r="LK108">
        <f t="shared" ca="1" si="364"/>
        <v>3</v>
      </c>
      <c r="LL108">
        <f t="shared" ca="1" si="364"/>
        <v>1</v>
      </c>
      <c r="LM108">
        <f t="shared" ca="1" si="364"/>
        <v>1</v>
      </c>
      <c r="LN108">
        <f t="shared" ca="1" si="364"/>
        <v>0</v>
      </c>
      <c r="LO108">
        <f t="shared" ca="1" si="364"/>
        <v>0</v>
      </c>
      <c r="LP108">
        <f t="shared" ca="1" si="364"/>
        <v>0</v>
      </c>
      <c r="LQ108">
        <f t="shared" ca="1" si="364"/>
        <v>0</v>
      </c>
      <c r="LR108">
        <f t="shared" ca="1" si="364"/>
        <v>0</v>
      </c>
      <c r="LS108">
        <f t="shared" ca="1" si="364"/>
        <v>0</v>
      </c>
      <c r="LT108">
        <f t="shared" ca="1" si="365"/>
        <v>0</v>
      </c>
      <c r="LU108">
        <f t="shared" ca="1" si="365"/>
        <v>0</v>
      </c>
      <c r="LV108">
        <f t="shared" ca="1" si="365"/>
        <v>0</v>
      </c>
      <c r="LW108">
        <f t="shared" ca="1" si="365"/>
        <v>0</v>
      </c>
      <c r="LX108">
        <f t="shared" ca="1" si="365"/>
        <v>0</v>
      </c>
      <c r="LY108">
        <f t="shared" ca="1" si="365"/>
        <v>0</v>
      </c>
      <c r="LZ108">
        <f t="shared" ca="1" si="365"/>
        <v>0</v>
      </c>
      <c r="MA108">
        <f t="shared" ca="1" si="365"/>
        <v>0</v>
      </c>
      <c r="MB108">
        <f t="shared" ca="1" si="365"/>
        <v>0</v>
      </c>
      <c r="MC108">
        <f t="shared" ca="1" si="365"/>
        <v>0</v>
      </c>
      <c r="MD108">
        <f t="shared" ca="1" si="366"/>
        <v>0</v>
      </c>
      <c r="ME108">
        <f t="shared" ca="1" si="366"/>
        <v>0</v>
      </c>
      <c r="MF108">
        <f t="shared" ca="1" si="366"/>
        <v>2</v>
      </c>
      <c r="MG108">
        <f t="shared" ca="1" si="366"/>
        <v>0</v>
      </c>
      <c r="MH108">
        <f t="shared" ca="1" si="366"/>
        <v>1</v>
      </c>
      <c r="MI108">
        <f t="shared" ca="1" si="366"/>
        <v>0</v>
      </c>
      <c r="MJ108">
        <f t="shared" ca="1" si="366"/>
        <v>0</v>
      </c>
      <c r="MK108">
        <f t="shared" ca="1" si="366"/>
        <v>0</v>
      </c>
      <c r="ML108">
        <f t="shared" ca="1" si="366"/>
        <v>0</v>
      </c>
      <c r="MM108">
        <f t="shared" ca="1" si="366"/>
        <v>0</v>
      </c>
      <c r="MN108">
        <f t="shared" ca="1" si="367"/>
        <v>0</v>
      </c>
      <c r="MO108">
        <f t="shared" ca="1" si="367"/>
        <v>0</v>
      </c>
      <c r="MP108">
        <f t="shared" ca="1" si="367"/>
        <v>0</v>
      </c>
      <c r="MQ108">
        <f t="shared" ca="1" si="367"/>
        <v>1</v>
      </c>
      <c r="MR108">
        <f t="shared" ca="1" si="367"/>
        <v>0</v>
      </c>
      <c r="MS108">
        <f t="shared" ca="1" si="367"/>
        <v>0</v>
      </c>
      <c r="MT108">
        <f t="shared" ca="1" si="367"/>
        <v>0</v>
      </c>
      <c r="MU108">
        <f t="shared" ca="1" si="367"/>
        <v>0</v>
      </c>
      <c r="MV108">
        <f t="shared" ca="1" si="367"/>
        <v>0</v>
      </c>
      <c r="MW108">
        <f t="shared" ca="1" si="367"/>
        <v>0</v>
      </c>
      <c r="MX108">
        <f t="shared" ca="1" si="368"/>
        <v>0</v>
      </c>
      <c r="MY108">
        <f t="shared" ca="1" si="368"/>
        <v>1</v>
      </c>
      <c r="MZ108">
        <f t="shared" ca="1" si="368"/>
        <v>0</v>
      </c>
      <c r="NA108">
        <f t="shared" ca="1" si="368"/>
        <v>0</v>
      </c>
      <c r="NB108">
        <f t="shared" ca="1" si="368"/>
        <v>0</v>
      </c>
      <c r="NC108">
        <f t="shared" ca="1" si="368"/>
        <v>0</v>
      </c>
      <c r="ND108">
        <f t="shared" ca="1" si="368"/>
        <v>0</v>
      </c>
      <c r="NE108">
        <f t="shared" ca="1" si="368"/>
        <v>0</v>
      </c>
      <c r="NF108">
        <f t="shared" ca="1" si="368"/>
        <v>0</v>
      </c>
      <c r="NG108">
        <f t="shared" ca="1" si="368"/>
        <v>0</v>
      </c>
      <c r="NH108">
        <f t="shared" ca="1" si="369"/>
        <v>0</v>
      </c>
      <c r="NI108">
        <f t="shared" ca="1" si="369"/>
        <v>0</v>
      </c>
      <c r="NJ108">
        <f t="shared" ca="1" si="369"/>
        <v>0</v>
      </c>
      <c r="NK108">
        <f t="shared" ca="1" si="369"/>
        <v>0</v>
      </c>
      <c r="NL108">
        <f t="shared" ca="1" si="369"/>
        <v>0</v>
      </c>
      <c r="NM108">
        <f t="shared" ca="1" si="369"/>
        <v>0</v>
      </c>
      <c r="NN108">
        <f t="shared" ca="1" si="369"/>
        <v>0</v>
      </c>
      <c r="NO108">
        <f t="shared" ca="1" si="369"/>
        <v>0</v>
      </c>
      <c r="NP108">
        <f t="shared" ca="1" si="369"/>
        <v>0</v>
      </c>
      <c r="NQ108">
        <f t="shared" ca="1" si="369"/>
        <v>0</v>
      </c>
      <c r="NR108">
        <f t="shared" ca="1" si="370"/>
        <v>0</v>
      </c>
      <c r="NS108">
        <f t="shared" ca="1" si="370"/>
        <v>0</v>
      </c>
      <c r="NT108">
        <f t="shared" ca="1" si="370"/>
        <v>0</v>
      </c>
      <c r="NU108">
        <f t="shared" ca="1" si="370"/>
        <v>0</v>
      </c>
      <c r="NV108">
        <f t="shared" ca="1" si="370"/>
        <v>0</v>
      </c>
      <c r="NW108">
        <f t="shared" ca="1" si="370"/>
        <v>0</v>
      </c>
      <c r="NX108">
        <f t="shared" ca="1" si="370"/>
        <v>0</v>
      </c>
      <c r="NY108">
        <f t="shared" ca="1" si="370"/>
        <v>0</v>
      </c>
      <c r="NZ108">
        <f t="shared" ca="1" si="370"/>
        <v>0</v>
      </c>
      <c r="OA108">
        <f t="shared" ca="1" si="370"/>
        <v>0</v>
      </c>
      <c r="OB108">
        <f t="shared" ca="1" si="371"/>
        <v>0</v>
      </c>
      <c r="OC108">
        <f t="shared" ca="1" si="371"/>
        <v>0</v>
      </c>
      <c r="OD108">
        <f t="shared" ca="1" si="371"/>
        <v>1</v>
      </c>
      <c r="OE108">
        <f t="shared" ca="1" si="371"/>
        <v>0</v>
      </c>
      <c r="OF108">
        <f t="shared" ca="1" si="371"/>
        <v>0</v>
      </c>
      <c r="OG108">
        <f t="shared" ca="1" si="371"/>
        <v>0</v>
      </c>
      <c r="OH108">
        <f t="shared" ca="1" si="371"/>
        <v>0</v>
      </c>
      <c r="OI108">
        <f t="shared" ca="1" si="371"/>
        <v>0</v>
      </c>
      <c r="OJ108">
        <f t="shared" ca="1" si="371"/>
        <v>0</v>
      </c>
      <c r="OK108">
        <f t="shared" ca="1" si="371"/>
        <v>0</v>
      </c>
      <c r="OL108">
        <f t="shared" ca="1" si="371"/>
        <v>0</v>
      </c>
      <c r="OM108">
        <f t="shared" ca="1" si="371"/>
        <v>0</v>
      </c>
      <c r="ON108">
        <f t="shared" ca="1" si="371"/>
        <v>0</v>
      </c>
      <c r="OO108">
        <f t="shared" ca="1" si="371"/>
        <v>0</v>
      </c>
      <c r="OP108">
        <f t="shared" ca="1" si="371"/>
        <v>0</v>
      </c>
      <c r="OQ108">
        <f t="shared" ca="1" si="383"/>
        <v>0</v>
      </c>
      <c r="OR108">
        <f t="shared" ca="1" si="383"/>
        <v>0</v>
      </c>
      <c r="OS108">
        <f t="shared" ca="1" si="383"/>
        <v>0</v>
      </c>
      <c r="OT108">
        <f t="shared" ca="1" si="383"/>
        <v>0</v>
      </c>
      <c r="OU108">
        <f t="shared" ca="1" si="383"/>
        <v>0</v>
      </c>
      <c r="OV108">
        <f t="shared" ca="1" si="383"/>
        <v>0</v>
      </c>
      <c r="OW108">
        <f t="shared" ca="1" si="383"/>
        <v>0</v>
      </c>
      <c r="OX108">
        <f t="shared" ca="1" si="383"/>
        <v>0</v>
      </c>
      <c r="OY108">
        <f t="shared" ca="1" si="383"/>
        <v>0</v>
      </c>
      <c r="OZ108">
        <f t="shared" ca="1" si="383"/>
        <v>0</v>
      </c>
      <c r="PA108">
        <f t="shared" ca="1" si="383"/>
        <v>0</v>
      </c>
      <c r="PB108">
        <f t="shared" ca="1" si="381"/>
        <v>0</v>
      </c>
      <c r="PC108">
        <f t="shared" ca="1" si="381"/>
        <v>0</v>
      </c>
      <c r="PD108">
        <f t="shared" ca="1" si="381"/>
        <v>0</v>
      </c>
      <c r="PE108">
        <f t="shared" ca="1" si="381"/>
        <v>0</v>
      </c>
      <c r="PF108">
        <f t="shared" ca="1" si="381"/>
        <v>0</v>
      </c>
      <c r="PG108">
        <f t="shared" ca="1" si="381"/>
        <v>0</v>
      </c>
      <c r="PH108">
        <f t="shared" ca="1" si="381"/>
        <v>0</v>
      </c>
      <c r="PI108">
        <f t="shared" ca="1" si="381"/>
        <v>0</v>
      </c>
      <c r="PJ108">
        <f t="shared" ca="1" si="381"/>
        <v>0</v>
      </c>
      <c r="PK108">
        <f t="shared" ca="1" si="381"/>
        <v>0</v>
      </c>
      <c r="PL108">
        <f t="shared" ref="PL108" ca="1" si="384">SUM(HN108:PK108)</f>
        <v>6104</v>
      </c>
    </row>
    <row r="109" spans="1:428">
      <c r="A109" s="1">
        <v>43906</v>
      </c>
      <c r="B109" t="s">
        <v>7</v>
      </c>
      <c r="C109">
        <v>4</v>
      </c>
      <c r="D109">
        <v>0</v>
      </c>
      <c r="E109">
        <v>42</v>
      </c>
      <c r="F109">
        <v>1</v>
      </c>
      <c r="H109" t="s">
        <v>83</v>
      </c>
      <c r="I109" s="5">
        <f t="shared" si="288"/>
        <v>363</v>
      </c>
      <c r="J109" s="5">
        <f t="shared" si="289"/>
        <v>0</v>
      </c>
      <c r="L109" s="8">
        <f t="shared" si="377"/>
        <v>43934</v>
      </c>
      <c r="M109">
        <f t="shared" ca="1" si="334"/>
        <v>27620</v>
      </c>
      <c r="N109">
        <f t="shared" ca="1" si="334"/>
        <v>4167</v>
      </c>
      <c r="O109">
        <f t="shared" ca="1" si="334"/>
        <v>4092</v>
      </c>
      <c r="P109">
        <f t="shared" ca="1" si="334"/>
        <v>2537</v>
      </c>
      <c r="Q109">
        <f t="shared" ca="1" si="334"/>
        <v>1613</v>
      </c>
      <c r="R109">
        <f t="shared" ref="M109:V111" ca="1" si="385">SUMIFS($C:$C,$A:$A,$L109,$B:$B,R$4)</f>
        <v>5288</v>
      </c>
      <c r="S109">
        <f t="shared" ca="1" si="385"/>
        <v>112</v>
      </c>
      <c r="T109">
        <f t="shared" ca="1" si="385"/>
        <v>1657</v>
      </c>
      <c r="U109">
        <f t="shared" ca="1" si="385"/>
        <v>4789</v>
      </c>
      <c r="V109">
        <f t="shared" ca="1" si="385"/>
        <v>1629</v>
      </c>
      <c r="W109">
        <f t="shared" ca="1" si="335"/>
        <v>1174</v>
      </c>
      <c r="X109">
        <f t="shared" ca="1" si="335"/>
        <v>1064</v>
      </c>
      <c r="Y109">
        <f t="shared" ca="1" si="335"/>
        <v>400</v>
      </c>
      <c r="Z109">
        <f t="shared" ca="1" si="335"/>
        <v>1442</v>
      </c>
      <c r="AA109">
        <f t="shared" ca="1" si="335"/>
        <v>2186</v>
      </c>
      <c r="AB109">
        <f t="shared" ref="W109:AF111" ca="1" si="386">SUMIFS($C:$C,$A:$A,$L109,$B:$B,AB$4)</f>
        <v>598</v>
      </c>
      <c r="AC109">
        <f t="shared" ca="1" si="386"/>
        <v>130</v>
      </c>
      <c r="AD109">
        <f t="shared" ca="1" si="386"/>
        <v>402</v>
      </c>
      <c r="AE109">
        <f t="shared" ca="1" si="386"/>
        <v>727</v>
      </c>
      <c r="AF109">
        <f t="shared" ca="1" si="386"/>
        <v>332</v>
      </c>
      <c r="AG109">
        <f t="shared" ca="1" si="336"/>
        <v>796</v>
      </c>
      <c r="AH109">
        <f t="shared" ca="1" si="336"/>
        <v>25</v>
      </c>
      <c r="AI109">
        <f t="shared" ca="1" si="336"/>
        <v>671</v>
      </c>
      <c r="AJ109">
        <f t="shared" ca="1" si="336"/>
        <v>507</v>
      </c>
      <c r="AK109">
        <f t="shared" ca="1" si="336"/>
        <v>286</v>
      </c>
      <c r="AL109">
        <f t="shared" ref="AG109:AP111" ca="1" si="387">SUMIFS($C:$C,$A:$A,$L109,$B:$B,AL$4)</f>
        <v>209</v>
      </c>
      <c r="AM109">
        <f t="shared" ca="1" si="387"/>
        <v>318</v>
      </c>
      <c r="AN109">
        <f t="shared" ca="1" si="387"/>
        <v>310</v>
      </c>
      <c r="AO109">
        <f t="shared" ca="1" si="387"/>
        <v>95</v>
      </c>
      <c r="AP109">
        <f t="shared" ca="1" si="387"/>
        <v>178</v>
      </c>
      <c r="AQ109">
        <f t="shared" ca="1" si="337"/>
        <v>33</v>
      </c>
      <c r="AR109">
        <f t="shared" ca="1" si="337"/>
        <v>89</v>
      </c>
      <c r="AS109">
        <f t="shared" ca="1" si="337"/>
        <v>336</v>
      </c>
      <c r="AT109">
        <f t="shared" ca="1" si="337"/>
        <v>442</v>
      </c>
      <c r="AU109">
        <f t="shared" ca="1" si="337"/>
        <v>429</v>
      </c>
      <c r="AV109">
        <f t="shared" ref="AQ109:AZ111" ca="1" si="388">SUMIFS($C:$C,$A:$A,$L109,$B:$B,AV$4)</f>
        <v>220</v>
      </c>
      <c r="AW109">
        <f t="shared" ca="1" si="388"/>
        <v>153</v>
      </c>
      <c r="AX109">
        <f t="shared" ca="1" si="388"/>
        <v>387</v>
      </c>
      <c r="AY109">
        <f t="shared" ca="1" si="388"/>
        <v>399</v>
      </c>
      <c r="AZ109">
        <f t="shared" ca="1" si="388"/>
        <v>250</v>
      </c>
      <c r="BA109">
        <f t="shared" ca="1" si="338"/>
        <v>166</v>
      </c>
      <c r="BB109">
        <f t="shared" ca="1" si="338"/>
        <v>251</v>
      </c>
      <c r="BC109">
        <f t="shared" ca="1" si="338"/>
        <v>266</v>
      </c>
      <c r="BD109">
        <f t="shared" ca="1" si="338"/>
        <v>11</v>
      </c>
      <c r="BE109">
        <f t="shared" ca="1" si="338"/>
        <v>208</v>
      </c>
      <c r="BF109">
        <f t="shared" ref="BA109:BJ111" ca="1" si="389">SUMIFS($C:$C,$A:$A,$L109,$B:$B,BF$4)</f>
        <v>352</v>
      </c>
      <c r="BG109">
        <f t="shared" ca="1" si="389"/>
        <v>233</v>
      </c>
      <c r="BH109">
        <f t="shared" ca="1" si="389"/>
        <v>69</v>
      </c>
      <c r="BI109">
        <f t="shared" ca="1" si="389"/>
        <v>67</v>
      </c>
      <c r="BJ109">
        <f t="shared" ca="1" si="389"/>
        <v>28</v>
      </c>
      <c r="BK109">
        <f t="shared" ca="1" si="339"/>
        <v>66</v>
      </c>
      <c r="BL109">
        <f t="shared" ca="1" si="339"/>
        <v>145</v>
      </c>
      <c r="BM109">
        <f t="shared" ca="1" si="339"/>
        <v>126</v>
      </c>
      <c r="BN109">
        <f t="shared" ca="1" si="339"/>
        <v>33</v>
      </c>
      <c r="BO109">
        <f t="shared" ca="1" si="339"/>
        <v>89</v>
      </c>
      <c r="BP109">
        <f t="shared" ref="BK109:BT111" ca="1" si="390">SUMIFS($C:$C,$A:$A,$L109,$B:$B,BP$4)</f>
        <v>102</v>
      </c>
      <c r="BQ109">
        <f t="shared" ca="1" si="390"/>
        <v>116</v>
      </c>
      <c r="BR109">
        <f t="shared" ca="1" si="390"/>
        <v>12</v>
      </c>
      <c r="BS109">
        <f t="shared" ca="1" si="390"/>
        <v>66</v>
      </c>
      <c r="BT109">
        <f t="shared" ca="1" si="390"/>
        <v>48</v>
      </c>
      <c r="BU109">
        <f t="shared" ca="1" si="340"/>
        <v>96</v>
      </c>
      <c r="BV109">
        <f t="shared" ca="1" si="340"/>
        <v>34</v>
      </c>
      <c r="BW109">
        <f t="shared" ca="1" si="340"/>
        <v>5</v>
      </c>
      <c r="BX109">
        <f t="shared" ca="1" si="340"/>
        <v>80</v>
      </c>
      <c r="BY109">
        <f t="shared" ca="1" si="340"/>
        <v>81</v>
      </c>
      <c r="BZ109">
        <f t="shared" ref="BU109:CD111" ca="1" si="391">SUMIFS($C:$C,$A:$A,$L109,$B:$B,BZ$4)</f>
        <v>17</v>
      </c>
      <c r="CA109">
        <f t="shared" ca="1" si="391"/>
        <v>40</v>
      </c>
      <c r="CB109">
        <f t="shared" ca="1" si="391"/>
        <v>69</v>
      </c>
      <c r="CC109">
        <f t="shared" ca="1" si="391"/>
        <v>46</v>
      </c>
      <c r="CD109">
        <f t="shared" ca="1" si="391"/>
        <v>15</v>
      </c>
      <c r="CE109">
        <f t="shared" ca="1" si="341"/>
        <v>59</v>
      </c>
      <c r="CF109">
        <f t="shared" ca="1" si="341"/>
        <v>9</v>
      </c>
      <c r="CG109">
        <f t="shared" ca="1" si="341"/>
        <v>139</v>
      </c>
      <c r="CH109">
        <f t="shared" ca="1" si="341"/>
        <v>109</v>
      </c>
      <c r="CI109">
        <f t="shared" ca="1" si="341"/>
        <v>53</v>
      </c>
      <c r="CJ109">
        <f t="shared" ref="CE109:CN111" ca="1" si="392">SUMIFS($C:$C,$A:$A,$L109,$B:$B,CJ$4)</f>
        <v>68</v>
      </c>
      <c r="CK109">
        <f t="shared" ca="1" si="392"/>
        <v>0</v>
      </c>
      <c r="CL109">
        <f t="shared" ca="1" si="392"/>
        <v>14</v>
      </c>
      <c r="CM109">
        <f t="shared" ca="1" si="392"/>
        <v>49</v>
      </c>
      <c r="CN109">
        <f t="shared" ca="1" si="392"/>
        <v>22</v>
      </c>
      <c r="CO109">
        <f t="shared" ca="1" si="342"/>
        <v>52</v>
      </c>
      <c r="CP109">
        <f t="shared" ca="1" si="342"/>
        <v>14</v>
      </c>
      <c r="CQ109">
        <f t="shared" ca="1" si="342"/>
        <v>0</v>
      </c>
      <c r="CR109">
        <f t="shared" ca="1" si="342"/>
        <v>17</v>
      </c>
      <c r="CS109">
        <f t="shared" ca="1" si="342"/>
        <v>16</v>
      </c>
      <c r="CT109">
        <f t="shared" ref="CO109:CX111" ca="1" si="393">SUMIFS($C:$C,$A:$A,$L109,$B:$B,CT$4)</f>
        <v>21</v>
      </c>
      <c r="CU109">
        <f t="shared" ca="1" si="393"/>
        <v>11</v>
      </c>
      <c r="CV109">
        <f t="shared" ca="1" si="393"/>
        <v>158</v>
      </c>
      <c r="CW109">
        <f t="shared" ca="1" si="393"/>
        <v>41</v>
      </c>
      <c r="CX109">
        <f t="shared" ca="1" si="393"/>
        <v>18</v>
      </c>
      <c r="CY109">
        <f t="shared" ca="1" si="343"/>
        <v>38</v>
      </c>
      <c r="CZ109">
        <f t="shared" ca="1" si="343"/>
        <v>11</v>
      </c>
      <c r="DA109">
        <f t="shared" ca="1" si="343"/>
        <v>13</v>
      </c>
      <c r="DB109">
        <f t="shared" ca="1" si="343"/>
        <v>13</v>
      </c>
      <c r="DC109">
        <f t="shared" ca="1" si="343"/>
        <v>42</v>
      </c>
      <c r="DD109">
        <f t="shared" ref="CY109:DH111" ca="1" si="394">SUMIFS($C:$C,$A:$A,$L109,$B:$B,DD$4)</f>
        <v>4</v>
      </c>
      <c r="DE109">
        <f t="shared" ca="1" si="394"/>
        <v>30</v>
      </c>
      <c r="DF109">
        <f t="shared" ca="1" si="394"/>
        <v>8</v>
      </c>
      <c r="DG109">
        <f t="shared" ca="1" si="394"/>
        <v>3</v>
      </c>
      <c r="DH109">
        <f t="shared" ca="1" si="394"/>
        <v>8</v>
      </c>
      <c r="DI109">
        <f t="shared" ca="1" si="344"/>
        <v>79</v>
      </c>
      <c r="DJ109">
        <f t="shared" ca="1" si="344"/>
        <v>5</v>
      </c>
      <c r="DK109">
        <f t="shared" ca="1" si="344"/>
        <v>0</v>
      </c>
      <c r="DL109">
        <f t="shared" ca="1" si="344"/>
        <v>27</v>
      </c>
      <c r="DM109">
        <f t="shared" ca="1" si="344"/>
        <v>0</v>
      </c>
      <c r="DN109">
        <f t="shared" ref="DI109:DR111" ca="1" si="395">SUMIFS($C:$C,$A:$A,$L109,$B:$B,DN$4)</f>
        <v>5</v>
      </c>
      <c r="DO109">
        <f t="shared" ca="1" si="395"/>
        <v>15</v>
      </c>
      <c r="DP109">
        <f t="shared" ca="1" si="395"/>
        <v>2</v>
      </c>
      <c r="DQ109">
        <f t="shared" ca="1" si="395"/>
        <v>0</v>
      </c>
      <c r="DR109">
        <f t="shared" ca="1" si="395"/>
        <v>9</v>
      </c>
      <c r="DS109">
        <f t="shared" ca="1" si="345"/>
        <v>4</v>
      </c>
      <c r="DT109">
        <f t="shared" ca="1" si="345"/>
        <v>0</v>
      </c>
      <c r="DU109">
        <f t="shared" ca="1" si="345"/>
        <v>2</v>
      </c>
      <c r="DV109">
        <f t="shared" ca="1" si="345"/>
        <v>11</v>
      </c>
      <c r="DW109">
        <f t="shared" ca="1" si="345"/>
        <v>9</v>
      </c>
      <c r="DX109">
        <f t="shared" ref="DS109:EB111" ca="1" si="396">SUMIFS($C:$C,$A:$A,$L109,$B:$B,DX$4)</f>
        <v>15</v>
      </c>
      <c r="DY109">
        <f t="shared" ca="1" si="396"/>
        <v>6</v>
      </c>
      <c r="DZ109">
        <f t="shared" ca="1" si="396"/>
        <v>6</v>
      </c>
      <c r="EA109">
        <f t="shared" ca="1" si="396"/>
        <v>0</v>
      </c>
      <c r="EB109">
        <f t="shared" ca="1" si="396"/>
        <v>3</v>
      </c>
      <c r="EC109">
        <f t="shared" ca="1" si="346"/>
        <v>13</v>
      </c>
      <c r="ED109">
        <f t="shared" ca="1" si="346"/>
        <v>7</v>
      </c>
      <c r="EE109">
        <f t="shared" ca="1" si="346"/>
        <v>11</v>
      </c>
      <c r="EF109">
        <f t="shared" ca="1" si="346"/>
        <v>0</v>
      </c>
      <c r="EG109">
        <f t="shared" ca="1" si="346"/>
        <v>0</v>
      </c>
      <c r="EH109">
        <f t="shared" ref="EC109:EL111" ca="1" si="397">SUMIFS($C:$C,$A:$A,$L109,$B:$B,EH$4)</f>
        <v>6</v>
      </c>
      <c r="EI109">
        <f t="shared" ca="1" si="397"/>
        <v>0</v>
      </c>
      <c r="EJ109">
        <f t="shared" ca="1" si="397"/>
        <v>0</v>
      </c>
      <c r="EK109">
        <f t="shared" ca="1" si="397"/>
        <v>1</v>
      </c>
      <c r="EL109">
        <f t="shared" ca="1" si="397"/>
        <v>4</v>
      </c>
      <c r="EM109">
        <f t="shared" ca="1" si="347"/>
        <v>3</v>
      </c>
      <c r="EN109">
        <f t="shared" ca="1" si="347"/>
        <v>1</v>
      </c>
      <c r="EO109">
        <f t="shared" ca="1" si="347"/>
        <v>0</v>
      </c>
      <c r="EP109">
        <f t="shared" ca="1" si="347"/>
        <v>2</v>
      </c>
      <c r="EQ109">
        <f t="shared" ca="1" si="347"/>
        <v>0</v>
      </c>
      <c r="ER109">
        <f t="shared" ref="EM109:EV111" ca="1" si="398">SUMIFS($C:$C,$A:$A,$L109,$B:$B,ER$4)</f>
        <v>0</v>
      </c>
      <c r="ES109">
        <f t="shared" ca="1" si="398"/>
        <v>8</v>
      </c>
      <c r="ET109">
        <f t="shared" ca="1" si="398"/>
        <v>10</v>
      </c>
      <c r="EU109">
        <f t="shared" ca="1" si="398"/>
        <v>10</v>
      </c>
      <c r="EV109">
        <f t="shared" ca="1" si="398"/>
        <v>3</v>
      </c>
      <c r="EW109">
        <f t="shared" ca="1" si="348"/>
        <v>4</v>
      </c>
      <c r="EX109">
        <f t="shared" ca="1" si="348"/>
        <v>2</v>
      </c>
      <c r="EY109">
        <f t="shared" ca="1" si="348"/>
        <v>7</v>
      </c>
      <c r="EZ109">
        <f t="shared" ca="1" si="348"/>
        <v>2</v>
      </c>
      <c r="FA109">
        <f t="shared" ca="1" si="348"/>
        <v>1</v>
      </c>
      <c r="FB109">
        <f t="shared" ref="EW109:FF111" ca="1" si="399">SUMIFS($C:$C,$A:$A,$L109,$B:$B,FB$4)</f>
        <v>0</v>
      </c>
      <c r="FC109">
        <f t="shared" ca="1" si="399"/>
        <v>0</v>
      </c>
      <c r="FD109">
        <f t="shared" ca="1" si="399"/>
        <v>0</v>
      </c>
      <c r="FE109">
        <f t="shared" ca="1" si="399"/>
        <v>0</v>
      </c>
      <c r="FF109">
        <f t="shared" ca="1" si="399"/>
        <v>1</v>
      </c>
      <c r="FG109">
        <f t="shared" ca="1" si="349"/>
        <v>0</v>
      </c>
      <c r="FH109">
        <f t="shared" ca="1" si="349"/>
        <v>3</v>
      </c>
      <c r="FI109">
        <f t="shared" ca="1" si="349"/>
        <v>3</v>
      </c>
      <c r="FJ109">
        <f t="shared" ca="1" si="349"/>
        <v>1</v>
      </c>
      <c r="FK109">
        <f t="shared" ca="1" si="349"/>
        <v>0</v>
      </c>
      <c r="FL109">
        <f t="shared" ref="FG109:FV111" ca="1" si="400">SUMIFS($C:$C,$A:$A,$L109,$B:$B,FL$4)</f>
        <v>0</v>
      </c>
      <c r="FM109">
        <f t="shared" ca="1" si="400"/>
        <v>0</v>
      </c>
      <c r="FN109">
        <f t="shared" ca="1" si="400"/>
        <v>0</v>
      </c>
      <c r="FO109">
        <f t="shared" ca="1" si="400"/>
        <v>0</v>
      </c>
      <c r="FP109">
        <f t="shared" ca="1" si="400"/>
        <v>0</v>
      </c>
      <c r="FQ109">
        <f t="shared" ca="1" si="350"/>
        <v>0</v>
      </c>
      <c r="FR109">
        <f t="shared" ca="1" si="350"/>
        <v>1</v>
      </c>
      <c r="FS109">
        <f t="shared" ca="1" si="350"/>
        <v>0</v>
      </c>
      <c r="FT109">
        <f t="shared" ca="1" si="350"/>
        <v>4</v>
      </c>
      <c r="FU109">
        <f t="shared" ca="1" si="350"/>
        <v>1</v>
      </c>
      <c r="FV109">
        <f t="shared" ref="FV109:GK111" ca="1" si="401">SUMIFS($C:$C,$A:$A,$L109,$B:$B,FV$4)</f>
        <v>0</v>
      </c>
      <c r="FW109">
        <f t="shared" ca="1" si="401"/>
        <v>1</v>
      </c>
      <c r="FX109">
        <f t="shared" ca="1" si="401"/>
        <v>1</v>
      </c>
      <c r="FY109">
        <f t="shared" ca="1" si="401"/>
        <v>0</v>
      </c>
      <c r="FZ109">
        <f t="shared" ca="1" si="401"/>
        <v>0</v>
      </c>
      <c r="GA109">
        <f t="shared" ca="1" si="401"/>
        <v>0</v>
      </c>
      <c r="GB109">
        <f t="shared" ca="1" si="401"/>
        <v>0</v>
      </c>
      <c r="GC109">
        <f t="shared" ca="1" si="401"/>
        <v>1</v>
      </c>
      <c r="GD109">
        <f t="shared" ca="1" si="401"/>
        <v>0</v>
      </c>
      <c r="GE109">
        <f t="shared" ca="1" si="401"/>
        <v>3</v>
      </c>
      <c r="GF109">
        <f t="shared" ca="1" si="401"/>
        <v>0</v>
      </c>
      <c r="GG109">
        <f t="shared" ca="1" si="401"/>
        <v>0</v>
      </c>
      <c r="GH109">
        <f t="shared" ca="1" si="401"/>
        <v>0</v>
      </c>
      <c r="GI109">
        <f t="shared" ca="1" si="401"/>
        <v>0</v>
      </c>
      <c r="GJ109">
        <f t="shared" ca="1" si="401"/>
        <v>0</v>
      </c>
      <c r="GK109">
        <f t="shared" ca="1" si="401"/>
        <v>0</v>
      </c>
      <c r="GL109">
        <f t="shared" ref="GA109:GO111" ca="1" si="402">SUMIFS($C:$C,$A:$A,$L109,$B:$B,GL$4)</f>
        <v>0</v>
      </c>
      <c r="GM109">
        <f t="shared" ca="1" si="402"/>
        <v>3</v>
      </c>
      <c r="GN109">
        <f t="shared" ca="1" si="402"/>
        <v>0</v>
      </c>
      <c r="GO109">
        <f t="shared" ca="1" si="402"/>
        <v>2</v>
      </c>
      <c r="GP109">
        <f t="shared" ca="1" si="382"/>
        <v>0</v>
      </c>
      <c r="GQ109">
        <f t="shared" ca="1" si="382"/>
        <v>0</v>
      </c>
      <c r="GR109">
        <f t="shared" ca="1" si="382"/>
        <v>0</v>
      </c>
      <c r="GS109">
        <f t="shared" ca="1" si="382"/>
        <v>2</v>
      </c>
      <c r="GT109">
        <f t="shared" ca="1" si="382"/>
        <v>0</v>
      </c>
      <c r="GU109">
        <f t="shared" ca="1" si="382"/>
        <v>0</v>
      </c>
      <c r="GV109">
        <f t="shared" ca="1" si="382"/>
        <v>0</v>
      </c>
      <c r="GW109">
        <f t="shared" ca="1" si="382"/>
        <v>0</v>
      </c>
      <c r="GX109">
        <f t="shared" ca="1" si="382"/>
        <v>0</v>
      </c>
      <c r="GY109">
        <f t="shared" ca="1" si="382"/>
        <v>0</v>
      </c>
      <c r="GZ109">
        <f t="shared" ca="1" si="382"/>
        <v>0</v>
      </c>
      <c r="HA109">
        <f t="shared" ca="1" si="380"/>
        <v>0</v>
      </c>
      <c r="HB109">
        <f t="shared" ca="1" si="380"/>
        <v>0</v>
      </c>
      <c r="HC109">
        <f t="shared" ca="1" si="380"/>
        <v>0</v>
      </c>
      <c r="HD109">
        <f t="shared" ca="1" si="380"/>
        <v>1</v>
      </c>
      <c r="HE109">
        <f t="shared" ca="1" si="380"/>
        <v>0</v>
      </c>
      <c r="HF109">
        <f t="shared" ca="1" si="380"/>
        <v>0</v>
      </c>
      <c r="HG109">
        <f t="shared" ca="1" si="380"/>
        <v>0</v>
      </c>
      <c r="HH109">
        <f t="shared" ca="1" si="380"/>
        <v>0</v>
      </c>
      <c r="HI109">
        <f t="shared" ca="1" si="380"/>
        <v>0</v>
      </c>
      <c r="HJ109">
        <f t="shared" ca="1" si="380"/>
        <v>0</v>
      </c>
      <c r="HK109">
        <f t="shared" ref="HK109:HK110" ca="1" si="403">SUM(M109:HJ109)</f>
        <v>72390</v>
      </c>
      <c r="HM109" s="8">
        <f t="shared" ref="HM109:HM110" si="404">L109</f>
        <v>43934</v>
      </c>
      <c r="HN109">
        <f t="shared" ca="1" si="354"/>
        <v>1500</v>
      </c>
      <c r="HO109">
        <f t="shared" ca="1" si="354"/>
        <v>619</v>
      </c>
      <c r="HP109">
        <f t="shared" ca="1" si="354"/>
        <v>431</v>
      </c>
      <c r="HQ109">
        <f t="shared" ca="1" si="354"/>
        <v>126</v>
      </c>
      <c r="HR109">
        <f t="shared" ca="1" si="354"/>
        <v>561</v>
      </c>
      <c r="HS109">
        <f t="shared" ref="HN109:HW111" ca="1" si="405">SUMIFS($D:$D,$A:$A,$L109,$B:$B,HS$4)</f>
        <v>737</v>
      </c>
      <c r="HT109">
        <f t="shared" ca="1" si="405"/>
        <v>2</v>
      </c>
      <c r="HU109">
        <f t="shared" ca="1" si="405"/>
        <v>117</v>
      </c>
      <c r="HV109">
        <f t="shared" ca="1" si="405"/>
        <v>97</v>
      </c>
      <c r="HW109">
        <f t="shared" ca="1" si="405"/>
        <v>254</v>
      </c>
      <c r="HX109">
        <f t="shared" ca="1" si="355"/>
        <v>94</v>
      </c>
      <c r="HY109">
        <f t="shared" ca="1" si="355"/>
        <v>64</v>
      </c>
      <c r="HZ109">
        <f t="shared" ca="1" si="355"/>
        <v>27</v>
      </c>
      <c r="IA109">
        <f t="shared" ca="1" si="355"/>
        <v>99</v>
      </c>
      <c r="IB109">
        <f t="shared" ca="1" si="355"/>
        <v>24</v>
      </c>
      <c r="IC109">
        <f t="shared" ref="HX109:IG111" ca="1" si="406">SUMIFS($D:$D,$A:$A,$L109,$B:$B,IC$4)</f>
        <v>34</v>
      </c>
      <c r="ID109">
        <f t="shared" ca="1" si="406"/>
        <v>13</v>
      </c>
      <c r="IE109">
        <f t="shared" ca="1" si="406"/>
        <v>2</v>
      </c>
      <c r="IF109">
        <f t="shared" ca="1" si="406"/>
        <v>14</v>
      </c>
      <c r="IG109">
        <f t="shared" ca="1" si="406"/>
        <v>12</v>
      </c>
      <c r="IH109">
        <f t="shared" ca="1" si="356"/>
        <v>35</v>
      </c>
      <c r="II109">
        <f t="shared" ca="1" si="356"/>
        <v>3</v>
      </c>
      <c r="IJ109">
        <f t="shared" ca="1" si="356"/>
        <v>12</v>
      </c>
      <c r="IK109">
        <f t="shared" ca="1" si="356"/>
        <v>4</v>
      </c>
      <c r="IL109">
        <f t="shared" ca="1" si="356"/>
        <v>7</v>
      </c>
      <c r="IM109">
        <f t="shared" ref="IH109:IQ111" ca="1" si="407">SUMIFS($D:$D,$A:$A,$L109,$B:$B,IM$4)</f>
        <v>18</v>
      </c>
      <c r="IN109">
        <f t="shared" ca="1" si="407"/>
        <v>24</v>
      </c>
      <c r="IO109">
        <f t="shared" ca="1" si="407"/>
        <v>24</v>
      </c>
      <c r="IP109">
        <f t="shared" ca="1" si="407"/>
        <v>5</v>
      </c>
      <c r="IQ109">
        <f t="shared" ca="1" si="407"/>
        <v>13</v>
      </c>
      <c r="IR109">
        <f t="shared" ca="1" si="357"/>
        <v>4</v>
      </c>
      <c r="IS109">
        <f t="shared" ca="1" si="357"/>
        <v>9</v>
      </c>
      <c r="IT109">
        <f t="shared" ca="1" si="357"/>
        <v>7</v>
      </c>
      <c r="IU109">
        <f t="shared" ca="1" si="357"/>
        <v>23</v>
      </c>
      <c r="IV109">
        <f t="shared" ca="1" si="357"/>
        <v>7</v>
      </c>
      <c r="IW109">
        <f t="shared" ref="IR109:JA111" ca="1" si="408">SUMIFS($D:$D,$A:$A,$L109,$B:$B,IW$4)</f>
        <v>50</v>
      </c>
      <c r="IX109">
        <f t="shared" ca="1" si="408"/>
        <v>3</v>
      </c>
      <c r="IY109">
        <f t="shared" ca="1" si="408"/>
        <v>2</v>
      </c>
      <c r="IZ109">
        <f t="shared" ca="1" si="408"/>
        <v>46</v>
      </c>
      <c r="JA109">
        <f t="shared" ca="1" si="408"/>
        <v>6</v>
      </c>
      <c r="JB109">
        <f t="shared" ca="1" si="358"/>
        <v>8</v>
      </c>
      <c r="JC109">
        <f t="shared" ca="1" si="358"/>
        <v>1</v>
      </c>
      <c r="JD109">
        <f t="shared" ca="1" si="358"/>
        <v>10</v>
      </c>
      <c r="JE109">
        <f t="shared" ca="1" si="358"/>
        <v>4</v>
      </c>
      <c r="JF109">
        <f t="shared" ca="1" si="358"/>
        <v>38</v>
      </c>
      <c r="JG109">
        <f t="shared" ref="JB109:JK111" ca="1" si="409">SUMIFS($D:$D,$A:$A,$L109,$B:$B,JG$4)</f>
        <v>3</v>
      </c>
      <c r="JH109">
        <f t="shared" ca="1" si="409"/>
        <v>0</v>
      </c>
      <c r="JI109">
        <f t="shared" ca="1" si="409"/>
        <v>7</v>
      </c>
      <c r="JJ109">
        <f t="shared" ca="1" si="409"/>
        <v>9</v>
      </c>
      <c r="JK109">
        <f t="shared" ca="1" si="409"/>
        <v>2</v>
      </c>
      <c r="JL109">
        <f t="shared" ca="1" si="359"/>
        <v>6</v>
      </c>
      <c r="JM109">
        <f t="shared" ca="1" si="359"/>
        <v>0</v>
      </c>
      <c r="JN109">
        <f t="shared" ca="1" si="359"/>
        <v>13</v>
      </c>
      <c r="JO109">
        <f t="shared" ca="1" si="359"/>
        <v>5</v>
      </c>
      <c r="JP109">
        <f t="shared" ca="1" si="359"/>
        <v>18</v>
      </c>
      <c r="JQ109">
        <f t="shared" ref="JL109:JU111" ca="1" si="410">SUMIFS($D:$D,$A:$A,$L109,$B:$B,JQ$4)</f>
        <v>2</v>
      </c>
      <c r="JR109">
        <f t="shared" ca="1" si="410"/>
        <v>7</v>
      </c>
      <c r="JS109">
        <f t="shared" ca="1" si="410"/>
        <v>0</v>
      </c>
      <c r="JT109">
        <f t="shared" ca="1" si="410"/>
        <v>2</v>
      </c>
      <c r="JU109">
        <f t="shared" ca="1" si="410"/>
        <v>10</v>
      </c>
      <c r="JV109">
        <f t="shared" ca="1" si="360"/>
        <v>0</v>
      </c>
      <c r="JW109">
        <f t="shared" ca="1" si="360"/>
        <v>4</v>
      </c>
      <c r="JX109">
        <f t="shared" ca="1" si="360"/>
        <v>1</v>
      </c>
      <c r="JY109">
        <f t="shared" ca="1" si="360"/>
        <v>0</v>
      </c>
      <c r="JZ109">
        <f t="shared" ca="1" si="360"/>
        <v>0</v>
      </c>
      <c r="KA109">
        <f t="shared" ref="JV109:KE111" ca="1" si="411">SUMIFS($D:$D,$A:$A,$L109,$B:$B,KA$4)</f>
        <v>3</v>
      </c>
      <c r="KB109">
        <f t="shared" ca="1" si="411"/>
        <v>0</v>
      </c>
      <c r="KC109">
        <f t="shared" ca="1" si="411"/>
        <v>0</v>
      </c>
      <c r="KD109">
        <f t="shared" ca="1" si="411"/>
        <v>0</v>
      </c>
      <c r="KE109">
        <f t="shared" ca="1" si="411"/>
        <v>1</v>
      </c>
      <c r="KF109">
        <f t="shared" ca="1" si="361"/>
        <v>1</v>
      </c>
      <c r="KG109">
        <f t="shared" ca="1" si="361"/>
        <v>1</v>
      </c>
      <c r="KH109">
        <f t="shared" ca="1" si="361"/>
        <v>4</v>
      </c>
      <c r="KI109">
        <f t="shared" ca="1" si="361"/>
        <v>2</v>
      </c>
      <c r="KJ109">
        <f t="shared" ca="1" si="361"/>
        <v>1</v>
      </c>
      <c r="KK109">
        <f t="shared" ref="KF109:KO111" ca="1" si="412">SUMIFS($D:$D,$A:$A,$L109,$B:$B,KK$4)</f>
        <v>0</v>
      </c>
      <c r="KL109">
        <f t="shared" ca="1" si="412"/>
        <v>1</v>
      </c>
      <c r="KM109">
        <f t="shared" ca="1" si="412"/>
        <v>0</v>
      </c>
      <c r="KN109">
        <f t="shared" ca="1" si="412"/>
        <v>2</v>
      </c>
      <c r="KO109">
        <f t="shared" ca="1" si="412"/>
        <v>3</v>
      </c>
      <c r="KP109">
        <f t="shared" ca="1" si="362"/>
        <v>0</v>
      </c>
      <c r="KQ109">
        <f t="shared" ca="1" si="362"/>
        <v>1</v>
      </c>
      <c r="KR109">
        <f t="shared" ca="1" si="362"/>
        <v>0</v>
      </c>
      <c r="KS109">
        <f t="shared" ca="1" si="362"/>
        <v>1</v>
      </c>
      <c r="KT109">
        <f t="shared" ca="1" si="362"/>
        <v>1</v>
      </c>
      <c r="KU109">
        <f t="shared" ref="KP109:KY111" ca="1" si="413">SUMIFS($D:$D,$A:$A,$L109,$B:$B,KU$4)</f>
        <v>2</v>
      </c>
      <c r="KV109">
        <f t="shared" ca="1" si="413"/>
        <v>0</v>
      </c>
      <c r="KW109">
        <f t="shared" ca="1" si="413"/>
        <v>0</v>
      </c>
      <c r="KX109">
        <f t="shared" ca="1" si="413"/>
        <v>1</v>
      </c>
      <c r="KY109">
        <f t="shared" ca="1" si="413"/>
        <v>0</v>
      </c>
      <c r="KZ109">
        <f t="shared" ca="1" si="363"/>
        <v>1</v>
      </c>
      <c r="LA109">
        <f t="shared" ca="1" si="363"/>
        <v>1</v>
      </c>
      <c r="LB109">
        <f t="shared" ca="1" si="363"/>
        <v>0</v>
      </c>
      <c r="LC109">
        <f t="shared" ca="1" si="363"/>
        <v>0</v>
      </c>
      <c r="LD109">
        <f t="shared" ca="1" si="363"/>
        <v>0</v>
      </c>
      <c r="LE109">
        <f t="shared" ref="KZ109:LI111" ca="1" si="414">SUMIFS($D:$D,$A:$A,$L109,$B:$B,LE$4)</f>
        <v>0</v>
      </c>
      <c r="LF109">
        <f t="shared" ca="1" si="414"/>
        <v>3</v>
      </c>
      <c r="LG109">
        <f t="shared" ca="1" si="414"/>
        <v>0</v>
      </c>
      <c r="LH109">
        <f t="shared" ca="1" si="414"/>
        <v>0</v>
      </c>
      <c r="LI109">
        <f t="shared" ca="1" si="414"/>
        <v>0</v>
      </c>
      <c r="LJ109">
        <f t="shared" ca="1" si="364"/>
        <v>0</v>
      </c>
      <c r="LK109">
        <f t="shared" ca="1" si="364"/>
        <v>0</v>
      </c>
      <c r="LL109">
        <f t="shared" ca="1" si="364"/>
        <v>0</v>
      </c>
      <c r="LM109">
        <f t="shared" ca="1" si="364"/>
        <v>0</v>
      </c>
      <c r="LN109">
        <f t="shared" ca="1" si="364"/>
        <v>0</v>
      </c>
      <c r="LO109">
        <f t="shared" ref="LJ109:LS111" ca="1" si="415">SUMIFS($D:$D,$A:$A,$L109,$B:$B,LO$4)</f>
        <v>0</v>
      </c>
      <c r="LP109">
        <f t="shared" ca="1" si="415"/>
        <v>0</v>
      </c>
      <c r="LQ109">
        <f t="shared" ca="1" si="415"/>
        <v>0</v>
      </c>
      <c r="LR109">
        <f t="shared" ca="1" si="415"/>
        <v>0</v>
      </c>
      <c r="LS109">
        <f t="shared" ca="1" si="415"/>
        <v>1</v>
      </c>
      <c r="LT109">
        <f t="shared" ca="1" si="365"/>
        <v>0</v>
      </c>
      <c r="LU109">
        <f t="shared" ca="1" si="365"/>
        <v>0</v>
      </c>
      <c r="LV109">
        <f t="shared" ca="1" si="365"/>
        <v>1</v>
      </c>
      <c r="LW109">
        <f t="shared" ca="1" si="365"/>
        <v>0</v>
      </c>
      <c r="LX109">
        <f t="shared" ca="1" si="365"/>
        <v>0</v>
      </c>
      <c r="LY109">
        <f t="shared" ref="LT109:MC111" ca="1" si="416">SUMIFS($D:$D,$A:$A,$L109,$B:$B,LY$4)</f>
        <v>0</v>
      </c>
      <c r="LZ109">
        <f t="shared" ca="1" si="416"/>
        <v>1</v>
      </c>
      <c r="MA109">
        <f t="shared" ca="1" si="416"/>
        <v>0</v>
      </c>
      <c r="MB109">
        <f t="shared" ca="1" si="416"/>
        <v>0</v>
      </c>
      <c r="MC109">
        <f t="shared" ca="1" si="416"/>
        <v>2</v>
      </c>
      <c r="MD109">
        <f t="shared" ca="1" si="366"/>
        <v>0</v>
      </c>
      <c r="ME109">
        <f t="shared" ca="1" si="366"/>
        <v>0</v>
      </c>
      <c r="MF109">
        <f t="shared" ca="1" si="366"/>
        <v>0</v>
      </c>
      <c r="MG109">
        <f t="shared" ca="1" si="366"/>
        <v>0</v>
      </c>
      <c r="MH109">
        <f t="shared" ca="1" si="366"/>
        <v>0</v>
      </c>
      <c r="MI109">
        <f t="shared" ref="MD109:MM111" ca="1" si="417">SUMIFS($D:$D,$A:$A,$L109,$B:$B,MI$4)</f>
        <v>0</v>
      </c>
      <c r="MJ109">
        <f t="shared" ca="1" si="417"/>
        <v>4</v>
      </c>
      <c r="MK109">
        <f t="shared" ca="1" si="417"/>
        <v>0</v>
      </c>
      <c r="ML109">
        <f t="shared" ca="1" si="417"/>
        <v>0</v>
      </c>
      <c r="MM109">
        <f t="shared" ca="1" si="417"/>
        <v>0</v>
      </c>
      <c r="MN109">
        <f t="shared" ca="1" si="367"/>
        <v>0</v>
      </c>
      <c r="MO109">
        <f t="shared" ca="1" si="367"/>
        <v>0</v>
      </c>
      <c r="MP109">
        <f t="shared" ca="1" si="367"/>
        <v>0</v>
      </c>
      <c r="MQ109">
        <f t="shared" ca="1" si="367"/>
        <v>0</v>
      </c>
      <c r="MR109">
        <f t="shared" ca="1" si="367"/>
        <v>0</v>
      </c>
      <c r="MS109">
        <f t="shared" ref="MN109:MW111" ca="1" si="418">SUMIFS($D:$D,$A:$A,$L109,$B:$B,MS$4)</f>
        <v>0</v>
      </c>
      <c r="MT109">
        <f t="shared" ca="1" si="418"/>
        <v>0</v>
      </c>
      <c r="MU109">
        <f t="shared" ca="1" si="418"/>
        <v>0</v>
      </c>
      <c r="MV109">
        <f t="shared" ca="1" si="418"/>
        <v>1</v>
      </c>
      <c r="MW109">
        <f t="shared" ca="1" si="418"/>
        <v>0</v>
      </c>
      <c r="MX109">
        <f t="shared" ca="1" si="368"/>
        <v>1</v>
      </c>
      <c r="MY109">
        <f t="shared" ca="1" si="368"/>
        <v>0</v>
      </c>
      <c r="MZ109">
        <f t="shared" ca="1" si="368"/>
        <v>0</v>
      </c>
      <c r="NA109">
        <f t="shared" ca="1" si="368"/>
        <v>0</v>
      </c>
      <c r="NB109">
        <f t="shared" ca="1" si="368"/>
        <v>0</v>
      </c>
      <c r="NC109">
        <f t="shared" ref="MX109:NG111" ca="1" si="419">SUMIFS($D:$D,$A:$A,$L109,$B:$B,NC$4)</f>
        <v>0</v>
      </c>
      <c r="ND109">
        <f t="shared" ca="1" si="419"/>
        <v>0</v>
      </c>
      <c r="NE109">
        <f t="shared" ca="1" si="419"/>
        <v>0</v>
      </c>
      <c r="NF109">
        <f t="shared" ca="1" si="419"/>
        <v>0</v>
      </c>
      <c r="NG109">
        <f t="shared" ca="1" si="419"/>
        <v>0</v>
      </c>
      <c r="NH109">
        <f t="shared" ca="1" si="369"/>
        <v>0</v>
      </c>
      <c r="NI109">
        <f t="shared" ca="1" si="369"/>
        <v>0</v>
      </c>
      <c r="NJ109">
        <f t="shared" ca="1" si="369"/>
        <v>0</v>
      </c>
      <c r="NK109">
        <f t="shared" ca="1" si="369"/>
        <v>0</v>
      </c>
      <c r="NL109">
        <f t="shared" ca="1" si="369"/>
        <v>1</v>
      </c>
      <c r="NM109">
        <f t="shared" ref="NH109:NW111" ca="1" si="420">SUMIFS($D:$D,$A:$A,$L109,$B:$B,NM$4)</f>
        <v>0</v>
      </c>
      <c r="NN109">
        <f t="shared" ca="1" si="420"/>
        <v>0</v>
      </c>
      <c r="NO109">
        <f t="shared" ca="1" si="420"/>
        <v>0</v>
      </c>
      <c r="NP109">
        <f t="shared" ca="1" si="420"/>
        <v>0</v>
      </c>
      <c r="NQ109">
        <f t="shared" ca="1" si="420"/>
        <v>0</v>
      </c>
      <c r="NR109">
        <f t="shared" ca="1" si="370"/>
        <v>0</v>
      </c>
      <c r="NS109">
        <f t="shared" ca="1" si="370"/>
        <v>0</v>
      </c>
      <c r="NT109">
        <f t="shared" ca="1" si="370"/>
        <v>0</v>
      </c>
      <c r="NU109">
        <f t="shared" ca="1" si="370"/>
        <v>0</v>
      </c>
      <c r="NV109">
        <f t="shared" ca="1" si="370"/>
        <v>0</v>
      </c>
      <c r="NW109">
        <f t="shared" ref="NW109:OL111" ca="1" si="421">SUMIFS($D:$D,$A:$A,$L109,$B:$B,NW$4)</f>
        <v>0</v>
      </c>
      <c r="NX109">
        <f t="shared" ca="1" si="421"/>
        <v>0</v>
      </c>
      <c r="NY109">
        <f t="shared" ca="1" si="421"/>
        <v>0</v>
      </c>
      <c r="NZ109">
        <f t="shared" ca="1" si="421"/>
        <v>0</v>
      </c>
      <c r="OA109">
        <f t="shared" ca="1" si="421"/>
        <v>0</v>
      </c>
      <c r="OB109">
        <f t="shared" ca="1" si="421"/>
        <v>0</v>
      </c>
      <c r="OC109">
        <f t="shared" ca="1" si="421"/>
        <v>0</v>
      </c>
      <c r="OD109">
        <f t="shared" ca="1" si="421"/>
        <v>0</v>
      </c>
      <c r="OE109">
        <f t="shared" ca="1" si="421"/>
        <v>0</v>
      </c>
      <c r="OF109">
        <f t="shared" ca="1" si="421"/>
        <v>0</v>
      </c>
      <c r="OG109">
        <f t="shared" ca="1" si="421"/>
        <v>0</v>
      </c>
      <c r="OH109">
        <f t="shared" ca="1" si="421"/>
        <v>0</v>
      </c>
      <c r="OI109">
        <f t="shared" ca="1" si="421"/>
        <v>0</v>
      </c>
      <c r="OJ109">
        <f t="shared" ca="1" si="421"/>
        <v>0</v>
      </c>
      <c r="OK109">
        <f t="shared" ca="1" si="421"/>
        <v>0</v>
      </c>
      <c r="OL109">
        <f t="shared" ca="1" si="421"/>
        <v>0</v>
      </c>
      <c r="OM109">
        <f t="shared" ref="OB109:OP111" ca="1" si="422">SUMIFS($D:$D,$A:$A,$L109,$B:$B,OM$4)</f>
        <v>0</v>
      </c>
      <c r="ON109">
        <f t="shared" ca="1" si="422"/>
        <v>0</v>
      </c>
      <c r="OO109">
        <f t="shared" ca="1" si="422"/>
        <v>0</v>
      </c>
      <c r="OP109">
        <f t="shared" ca="1" si="422"/>
        <v>0</v>
      </c>
      <c r="OQ109">
        <f t="shared" ca="1" si="383"/>
        <v>0</v>
      </c>
      <c r="OR109">
        <f t="shared" ca="1" si="383"/>
        <v>0</v>
      </c>
      <c r="OS109">
        <f t="shared" ca="1" si="383"/>
        <v>0</v>
      </c>
      <c r="OT109">
        <f t="shared" ca="1" si="383"/>
        <v>0</v>
      </c>
      <c r="OU109">
        <f t="shared" ca="1" si="383"/>
        <v>0</v>
      </c>
      <c r="OV109">
        <f t="shared" ca="1" si="383"/>
        <v>0</v>
      </c>
      <c r="OW109">
        <f t="shared" ca="1" si="383"/>
        <v>0</v>
      </c>
      <c r="OX109">
        <f t="shared" ca="1" si="383"/>
        <v>0</v>
      </c>
      <c r="OY109">
        <f t="shared" ca="1" si="383"/>
        <v>0</v>
      </c>
      <c r="OZ109">
        <f t="shared" ca="1" si="383"/>
        <v>0</v>
      </c>
      <c r="PA109">
        <f t="shared" ca="1" si="383"/>
        <v>0</v>
      </c>
      <c r="PB109">
        <f t="shared" ca="1" si="381"/>
        <v>0</v>
      </c>
      <c r="PC109">
        <f t="shared" ca="1" si="381"/>
        <v>0</v>
      </c>
      <c r="PD109">
        <f t="shared" ca="1" si="381"/>
        <v>0</v>
      </c>
      <c r="PE109">
        <f t="shared" ca="1" si="381"/>
        <v>0</v>
      </c>
      <c r="PF109">
        <f t="shared" ca="1" si="381"/>
        <v>0</v>
      </c>
      <c r="PG109">
        <f t="shared" ca="1" si="381"/>
        <v>0</v>
      </c>
      <c r="PH109">
        <f t="shared" ca="1" si="381"/>
        <v>0</v>
      </c>
      <c r="PI109">
        <f t="shared" ca="1" si="381"/>
        <v>0</v>
      </c>
      <c r="PJ109">
        <f t="shared" ca="1" si="381"/>
        <v>0</v>
      </c>
      <c r="PK109">
        <f t="shared" ca="1" si="381"/>
        <v>0</v>
      </c>
      <c r="PL109">
        <f t="shared" ref="PL109:PL110" ca="1" si="423">SUM(HN109:PK109)</f>
        <v>5321</v>
      </c>
    </row>
    <row r="110" spans="1:428">
      <c r="A110" s="1">
        <v>43907</v>
      </c>
      <c r="B110" t="s">
        <v>7</v>
      </c>
      <c r="C110">
        <v>9</v>
      </c>
      <c r="D110">
        <v>0</v>
      </c>
      <c r="E110">
        <v>51</v>
      </c>
      <c r="F110">
        <v>1</v>
      </c>
      <c r="H110" t="s">
        <v>123</v>
      </c>
      <c r="I110" s="5">
        <f t="shared" si="288"/>
        <v>324</v>
      </c>
      <c r="J110" s="5">
        <f t="shared" si="289"/>
        <v>9</v>
      </c>
      <c r="L110" s="8">
        <f t="shared" si="377"/>
        <v>43935</v>
      </c>
      <c r="M110">
        <f t="shared" ca="1" si="385"/>
        <v>25023</v>
      </c>
      <c r="N110">
        <f t="shared" ca="1" si="385"/>
        <v>3477</v>
      </c>
      <c r="O110">
        <f t="shared" ca="1" si="385"/>
        <v>3153</v>
      </c>
      <c r="P110">
        <f t="shared" ca="1" si="385"/>
        <v>2082</v>
      </c>
      <c r="Q110">
        <f t="shared" ca="1" si="385"/>
        <v>2673</v>
      </c>
      <c r="R110">
        <f t="shared" ca="1" si="385"/>
        <v>4342</v>
      </c>
      <c r="S110">
        <f t="shared" ca="1" si="385"/>
        <v>94</v>
      </c>
      <c r="T110">
        <f t="shared" ca="1" si="385"/>
        <v>1617</v>
      </c>
      <c r="U110">
        <f t="shared" ca="1" si="385"/>
        <v>4093</v>
      </c>
      <c r="V110">
        <f t="shared" ca="1" si="385"/>
        <v>942</v>
      </c>
      <c r="W110">
        <f t="shared" ca="1" si="386"/>
        <v>964</v>
      </c>
      <c r="X110">
        <f t="shared" ca="1" si="386"/>
        <v>1298</v>
      </c>
      <c r="Y110">
        <f t="shared" ca="1" si="386"/>
        <v>279</v>
      </c>
      <c r="Z110">
        <f t="shared" ca="1" si="386"/>
        <v>1261</v>
      </c>
      <c r="AA110">
        <f t="shared" ca="1" si="386"/>
        <v>2558</v>
      </c>
      <c r="AB110">
        <f t="shared" ca="1" si="386"/>
        <v>349</v>
      </c>
      <c r="AC110">
        <f t="shared" ca="1" si="386"/>
        <v>106</v>
      </c>
      <c r="AD110">
        <f t="shared" ca="1" si="386"/>
        <v>441</v>
      </c>
      <c r="AE110">
        <f t="shared" ca="1" si="386"/>
        <v>992</v>
      </c>
      <c r="AF110">
        <f t="shared" ca="1" si="386"/>
        <v>465</v>
      </c>
      <c r="AG110">
        <f t="shared" ca="1" si="387"/>
        <v>1211</v>
      </c>
      <c r="AH110">
        <f t="shared" ca="1" si="387"/>
        <v>27</v>
      </c>
      <c r="AI110">
        <f t="shared" ca="1" si="387"/>
        <v>0</v>
      </c>
      <c r="AJ110">
        <f t="shared" ca="1" si="387"/>
        <v>390</v>
      </c>
      <c r="AK110">
        <f t="shared" ca="1" si="387"/>
        <v>312</v>
      </c>
      <c r="AL110">
        <f t="shared" ca="1" si="387"/>
        <v>63</v>
      </c>
      <c r="AM110">
        <f t="shared" ca="1" si="387"/>
        <v>260</v>
      </c>
      <c r="AN110">
        <f t="shared" ca="1" si="387"/>
        <v>333</v>
      </c>
      <c r="AO110">
        <f t="shared" ca="1" si="387"/>
        <v>73</v>
      </c>
      <c r="AP110">
        <f t="shared" ca="1" si="387"/>
        <v>144</v>
      </c>
      <c r="AQ110">
        <f t="shared" ca="1" si="388"/>
        <v>44</v>
      </c>
      <c r="AR110">
        <f t="shared" ca="1" si="388"/>
        <v>68</v>
      </c>
      <c r="AS110">
        <f t="shared" ca="1" si="388"/>
        <v>342</v>
      </c>
      <c r="AT110">
        <f t="shared" ca="1" si="388"/>
        <v>353</v>
      </c>
      <c r="AU110">
        <f t="shared" ca="1" si="388"/>
        <v>472</v>
      </c>
      <c r="AV110">
        <f t="shared" ca="1" si="388"/>
        <v>284</v>
      </c>
      <c r="AW110">
        <f t="shared" ca="1" si="388"/>
        <v>134</v>
      </c>
      <c r="AX110">
        <f t="shared" ca="1" si="388"/>
        <v>398</v>
      </c>
      <c r="AY110">
        <f t="shared" ca="1" si="388"/>
        <v>316</v>
      </c>
      <c r="AZ110">
        <f t="shared" ca="1" si="388"/>
        <v>0</v>
      </c>
      <c r="BA110">
        <f t="shared" ca="1" si="389"/>
        <v>72</v>
      </c>
      <c r="BB110">
        <f t="shared" ca="1" si="389"/>
        <v>252</v>
      </c>
      <c r="BC110">
        <f t="shared" ca="1" si="389"/>
        <v>325</v>
      </c>
      <c r="BD110">
        <f t="shared" ca="1" si="389"/>
        <v>11</v>
      </c>
      <c r="BE110">
        <f t="shared" ca="1" si="389"/>
        <v>200</v>
      </c>
      <c r="BF110">
        <f t="shared" ca="1" si="389"/>
        <v>341</v>
      </c>
      <c r="BG110">
        <f t="shared" ca="1" si="389"/>
        <v>386</v>
      </c>
      <c r="BH110">
        <f t="shared" ca="1" si="389"/>
        <v>90</v>
      </c>
      <c r="BI110">
        <f t="shared" ca="1" si="389"/>
        <v>76</v>
      </c>
      <c r="BJ110">
        <f t="shared" ca="1" si="389"/>
        <v>34</v>
      </c>
      <c r="BK110">
        <f t="shared" ca="1" si="390"/>
        <v>69</v>
      </c>
      <c r="BL110">
        <f t="shared" ca="1" si="390"/>
        <v>99</v>
      </c>
      <c r="BM110">
        <f t="shared" ca="1" si="390"/>
        <v>125</v>
      </c>
      <c r="BN110">
        <f t="shared" ca="1" si="390"/>
        <v>31</v>
      </c>
      <c r="BO110">
        <f t="shared" ca="1" si="390"/>
        <v>69</v>
      </c>
      <c r="BP110">
        <f t="shared" ca="1" si="390"/>
        <v>50</v>
      </c>
      <c r="BQ110">
        <f t="shared" ca="1" si="390"/>
        <v>102</v>
      </c>
      <c r="BR110">
        <f t="shared" ca="1" si="390"/>
        <v>10</v>
      </c>
      <c r="BS110">
        <f t="shared" ca="1" si="390"/>
        <v>50</v>
      </c>
      <c r="BT110">
        <f t="shared" ca="1" si="390"/>
        <v>54</v>
      </c>
      <c r="BU110">
        <f t="shared" ca="1" si="391"/>
        <v>225</v>
      </c>
      <c r="BV110">
        <f t="shared" ca="1" si="391"/>
        <v>26</v>
      </c>
      <c r="BW110">
        <f t="shared" ca="1" si="391"/>
        <v>23</v>
      </c>
      <c r="BX110">
        <f t="shared" ca="1" si="391"/>
        <v>66</v>
      </c>
      <c r="BY110">
        <f t="shared" ca="1" si="391"/>
        <v>218</v>
      </c>
      <c r="BZ110">
        <f t="shared" ca="1" si="391"/>
        <v>7</v>
      </c>
      <c r="CA110">
        <f t="shared" ca="1" si="391"/>
        <v>50</v>
      </c>
      <c r="CB110">
        <f t="shared" ca="1" si="391"/>
        <v>133</v>
      </c>
      <c r="CC110">
        <f t="shared" ca="1" si="391"/>
        <v>26</v>
      </c>
      <c r="CD110">
        <f t="shared" ca="1" si="391"/>
        <v>8</v>
      </c>
      <c r="CE110">
        <f t="shared" ca="1" si="392"/>
        <v>21</v>
      </c>
      <c r="CF110">
        <f t="shared" ca="1" si="392"/>
        <v>8</v>
      </c>
      <c r="CG110">
        <f t="shared" ca="1" si="392"/>
        <v>182</v>
      </c>
      <c r="CH110">
        <f t="shared" ca="1" si="392"/>
        <v>6</v>
      </c>
      <c r="CI110">
        <f t="shared" ca="1" si="392"/>
        <v>214</v>
      </c>
      <c r="CJ110">
        <f t="shared" ca="1" si="392"/>
        <v>26</v>
      </c>
      <c r="CK110">
        <f t="shared" ca="1" si="392"/>
        <v>0</v>
      </c>
      <c r="CL110">
        <f t="shared" ca="1" si="392"/>
        <v>27</v>
      </c>
      <c r="CM110">
        <f t="shared" ca="1" si="392"/>
        <v>57</v>
      </c>
      <c r="CN110">
        <f t="shared" ca="1" si="392"/>
        <v>19</v>
      </c>
      <c r="CO110">
        <f t="shared" ca="1" si="393"/>
        <v>58</v>
      </c>
      <c r="CP110">
        <f t="shared" ca="1" si="393"/>
        <v>10</v>
      </c>
      <c r="CQ110">
        <f t="shared" ca="1" si="393"/>
        <v>0</v>
      </c>
      <c r="CR110">
        <f t="shared" ca="1" si="393"/>
        <v>29</v>
      </c>
      <c r="CS110">
        <f t="shared" ca="1" si="393"/>
        <v>8</v>
      </c>
      <c r="CT110">
        <f t="shared" ca="1" si="393"/>
        <v>4</v>
      </c>
      <c r="CU110">
        <f t="shared" ca="1" si="393"/>
        <v>2</v>
      </c>
      <c r="CV110">
        <f t="shared" ca="1" si="393"/>
        <v>0</v>
      </c>
      <c r="CW110">
        <f t="shared" ca="1" si="393"/>
        <v>52</v>
      </c>
      <c r="CX110">
        <f t="shared" ca="1" si="393"/>
        <v>17</v>
      </c>
      <c r="CY110">
        <f t="shared" ca="1" si="394"/>
        <v>19</v>
      </c>
      <c r="CZ110">
        <f t="shared" ca="1" si="394"/>
        <v>9</v>
      </c>
      <c r="DA110">
        <f t="shared" ca="1" si="394"/>
        <v>18</v>
      </c>
      <c r="DB110">
        <f t="shared" ca="1" si="394"/>
        <v>21</v>
      </c>
      <c r="DC110">
        <f t="shared" ca="1" si="394"/>
        <v>11</v>
      </c>
      <c r="DD110">
        <f t="shared" ca="1" si="394"/>
        <v>10</v>
      </c>
      <c r="DE110">
        <f t="shared" ca="1" si="394"/>
        <v>24</v>
      </c>
      <c r="DF110">
        <f t="shared" ca="1" si="394"/>
        <v>2</v>
      </c>
      <c r="DG110">
        <f t="shared" ca="1" si="394"/>
        <v>5</v>
      </c>
      <c r="DH110">
        <f t="shared" ca="1" si="394"/>
        <v>6</v>
      </c>
      <c r="DI110">
        <f t="shared" ca="1" si="395"/>
        <v>15</v>
      </c>
      <c r="DJ110">
        <f t="shared" ca="1" si="395"/>
        <v>20</v>
      </c>
      <c r="DK110">
        <f t="shared" ca="1" si="395"/>
        <v>0</v>
      </c>
      <c r="DL110">
        <f t="shared" ca="1" si="395"/>
        <v>84</v>
      </c>
      <c r="DM110">
        <f t="shared" ca="1" si="395"/>
        <v>69</v>
      </c>
      <c r="DN110">
        <f t="shared" ca="1" si="395"/>
        <v>0</v>
      </c>
      <c r="DO110">
        <f t="shared" ca="1" si="395"/>
        <v>15</v>
      </c>
      <c r="DP110">
        <f t="shared" ca="1" si="395"/>
        <v>11</v>
      </c>
      <c r="DQ110">
        <f t="shared" ca="1" si="395"/>
        <v>0</v>
      </c>
      <c r="DR110">
        <f t="shared" ca="1" si="395"/>
        <v>2</v>
      </c>
      <c r="DS110">
        <f t="shared" ca="1" si="396"/>
        <v>3</v>
      </c>
      <c r="DT110">
        <f t="shared" ca="1" si="396"/>
        <v>1</v>
      </c>
      <c r="DU110">
        <f t="shared" ca="1" si="396"/>
        <v>14</v>
      </c>
      <c r="DV110">
        <f t="shared" ca="1" si="396"/>
        <v>8</v>
      </c>
      <c r="DW110">
        <f t="shared" ca="1" si="396"/>
        <v>1</v>
      </c>
      <c r="DX110">
        <f t="shared" ca="1" si="396"/>
        <v>4</v>
      </c>
      <c r="DY110">
        <f t="shared" ca="1" si="396"/>
        <v>11</v>
      </c>
      <c r="DZ110">
        <f t="shared" ca="1" si="396"/>
        <v>8</v>
      </c>
      <c r="EA110">
        <f t="shared" ca="1" si="396"/>
        <v>0</v>
      </c>
      <c r="EB110">
        <f t="shared" ca="1" si="396"/>
        <v>11</v>
      </c>
      <c r="EC110">
        <f t="shared" ca="1" si="397"/>
        <v>12</v>
      </c>
      <c r="ED110">
        <f t="shared" ca="1" si="397"/>
        <v>24</v>
      </c>
      <c r="EE110">
        <f t="shared" ca="1" si="397"/>
        <v>7</v>
      </c>
      <c r="EF110">
        <f t="shared" ca="1" si="397"/>
        <v>0</v>
      </c>
      <c r="EG110">
        <f t="shared" ca="1" si="397"/>
        <v>1</v>
      </c>
      <c r="EH110">
        <f t="shared" ca="1" si="397"/>
        <v>1</v>
      </c>
      <c r="EI110">
        <f t="shared" ca="1" si="397"/>
        <v>0</v>
      </c>
      <c r="EJ110">
        <f t="shared" ca="1" si="397"/>
        <v>0</v>
      </c>
      <c r="EK110">
        <f t="shared" ca="1" si="397"/>
        <v>0</v>
      </c>
      <c r="EL110">
        <f t="shared" ca="1" si="397"/>
        <v>0</v>
      </c>
      <c r="EM110">
        <f t="shared" ca="1" si="398"/>
        <v>1</v>
      </c>
      <c r="EN110">
        <f t="shared" ca="1" si="398"/>
        <v>0</v>
      </c>
      <c r="EO110">
        <f t="shared" ca="1" si="398"/>
        <v>0</v>
      </c>
      <c r="EP110">
        <f t="shared" ca="1" si="398"/>
        <v>3</v>
      </c>
      <c r="EQ110">
        <f t="shared" ca="1" si="398"/>
        <v>1</v>
      </c>
      <c r="ER110">
        <f t="shared" ca="1" si="398"/>
        <v>1</v>
      </c>
      <c r="ES110">
        <f t="shared" ca="1" si="398"/>
        <v>0</v>
      </c>
      <c r="ET110">
        <f t="shared" ca="1" si="398"/>
        <v>0</v>
      </c>
      <c r="EU110">
        <f t="shared" ca="1" si="398"/>
        <v>21</v>
      </c>
      <c r="EV110">
        <f t="shared" ca="1" si="398"/>
        <v>1</v>
      </c>
      <c r="EW110">
        <f t="shared" ca="1" si="399"/>
        <v>0</v>
      </c>
      <c r="EX110">
        <f t="shared" ca="1" si="399"/>
        <v>9</v>
      </c>
      <c r="EY110">
        <f t="shared" ca="1" si="399"/>
        <v>0</v>
      </c>
      <c r="EZ110">
        <f t="shared" ca="1" si="399"/>
        <v>2</v>
      </c>
      <c r="FA110">
        <f t="shared" ca="1" si="399"/>
        <v>0</v>
      </c>
      <c r="FB110">
        <f t="shared" ca="1" si="399"/>
        <v>0</v>
      </c>
      <c r="FC110">
        <f t="shared" ca="1" si="399"/>
        <v>14</v>
      </c>
      <c r="FD110">
        <f t="shared" ca="1" si="399"/>
        <v>2</v>
      </c>
      <c r="FE110">
        <f t="shared" ca="1" si="399"/>
        <v>0</v>
      </c>
      <c r="FF110">
        <f t="shared" ca="1" si="399"/>
        <v>2</v>
      </c>
      <c r="FG110">
        <f t="shared" ca="1" si="400"/>
        <v>2</v>
      </c>
      <c r="FH110">
        <f t="shared" ca="1" si="400"/>
        <v>2</v>
      </c>
      <c r="FI110">
        <f t="shared" ca="1" si="400"/>
        <v>0</v>
      </c>
      <c r="FJ110">
        <f t="shared" ca="1" si="400"/>
        <v>0</v>
      </c>
      <c r="FK110">
        <f t="shared" ca="1" si="400"/>
        <v>7</v>
      </c>
      <c r="FL110">
        <f t="shared" ca="1" si="400"/>
        <v>0</v>
      </c>
      <c r="FM110">
        <f t="shared" ca="1" si="400"/>
        <v>0</v>
      </c>
      <c r="FN110">
        <f t="shared" ca="1" si="400"/>
        <v>1</v>
      </c>
      <c r="FO110">
        <f t="shared" ca="1" si="400"/>
        <v>10</v>
      </c>
      <c r="FP110">
        <f t="shared" ca="1" si="400"/>
        <v>0</v>
      </c>
      <c r="FQ110">
        <f t="shared" ca="1" si="400"/>
        <v>0</v>
      </c>
      <c r="FR110">
        <f t="shared" ca="1" si="400"/>
        <v>6</v>
      </c>
      <c r="FS110">
        <f t="shared" ca="1" si="400"/>
        <v>2</v>
      </c>
      <c r="FT110">
        <f t="shared" ca="1" si="400"/>
        <v>8</v>
      </c>
      <c r="FU110">
        <f t="shared" ca="1" si="400"/>
        <v>0</v>
      </c>
      <c r="FV110">
        <f t="shared" ca="1" si="400"/>
        <v>0</v>
      </c>
      <c r="FW110">
        <f t="shared" ca="1" si="401"/>
        <v>0</v>
      </c>
      <c r="FX110">
        <f t="shared" ca="1" si="401"/>
        <v>4</v>
      </c>
      <c r="FY110">
        <f t="shared" ca="1" si="401"/>
        <v>0</v>
      </c>
      <c r="FZ110">
        <f t="shared" ca="1" si="401"/>
        <v>3</v>
      </c>
      <c r="GA110">
        <f t="shared" ca="1" si="402"/>
        <v>0</v>
      </c>
      <c r="GB110">
        <f t="shared" ca="1" si="402"/>
        <v>0</v>
      </c>
      <c r="GC110">
        <f t="shared" ca="1" si="402"/>
        <v>3</v>
      </c>
      <c r="GD110">
        <f t="shared" ca="1" si="402"/>
        <v>0</v>
      </c>
      <c r="GE110">
        <f t="shared" ca="1" si="402"/>
        <v>2</v>
      </c>
      <c r="GF110">
        <f t="shared" ca="1" si="402"/>
        <v>0</v>
      </c>
      <c r="GG110">
        <f t="shared" ca="1" si="402"/>
        <v>1</v>
      </c>
      <c r="GH110">
        <f t="shared" ca="1" si="402"/>
        <v>0</v>
      </c>
      <c r="GI110">
        <f t="shared" ca="1" si="402"/>
        <v>0</v>
      </c>
      <c r="GJ110">
        <f t="shared" ca="1" si="402"/>
        <v>0</v>
      </c>
      <c r="GK110">
        <f t="shared" ca="1" si="402"/>
        <v>0</v>
      </c>
      <c r="GL110">
        <f t="shared" ca="1" si="402"/>
        <v>0</v>
      </c>
      <c r="GM110">
        <f t="shared" ca="1" si="402"/>
        <v>1</v>
      </c>
      <c r="GN110">
        <f t="shared" ca="1" si="402"/>
        <v>0</v>
      </c>
      <c r="GO110">
        <f t="shared" ca="1" si="402"/>
        <v>0</v>
      </c>
      <c r="GP110">
        <f t="shared" ca="1" si="382"/>
        <v>0</v>
      </c>
      <c r="GQ110">
        <f t="shared" ca="1" si="382"/>
        <v>0</v>
      </c>
      <c r="GR110">
        <f t="shared" ca="1" si="382"/>
        <v>0</v>
      </c>
      <c r="GS110">
        <f t="shared" ca="1" si="382"/>
        <v>0</v>
      </c>
      <c r="GT110">
        <f t="shared" ca="1" si="382"/>
        <v>0</v>
      </c>
      <c r="GU110">
        <f t="shared" ca="1" si="382"/>
        <v>1</v>
      </c>
      <c r="GV110">
        <f t="shared" ca="1" si="382"/>
        <v>0</v>
      </c>
      <c r="GW110">
        <f t="shared" ca="1" si="382"/>
        <v>1</v>
      </c>
      <c r="GX110">
        <f t="shared" ca="1" si="382"/>
        <v>0</v>
      </c>
      <c r="GY110">
        <f t="shared" ca="1" si="382"/>
        <v>0</v>
      </c>
      <c r="GZ110">
        <f t="shared" ca="1" si="382"/>
        <v>0</v>
      </c>
      <c r="HA110">
        <f t="shared" ca="1" si="380"/>
        <v>2</v>
      </c>
      <c r="HB110">
        <f t="shared" ca="1" si="380"/>
        <v>0</v>
      </c>
      <c r="HC110">
        <f t="shared" ca="1" si="380"/>
        <v>0</v>
      </c>
      <c r="HD110">
        <f t="shared" ca="1" si="380"/>
        <v>1</v>
      </c>
      <c r="HE110">
        <f t="shared" ca="1" si="380"/>
        <v>0</v>
      </c>
      <c r="HF110">
        <f t="shared" ca="1" si="380"/>
        <v>0</v>
      </c>
      <c r="HG110">
        <f t="shared" ca="1" si="380"/>
        <v>0</v>
      </c>
      <c r="HH110">
        <f t="shared" ca="1" si="380"/>
        <v>0</v>
      </c>
      <c r="HI110">
        <f t="shared" ca="1" si="380"/>
        <v>0</v>
      </c>
      <c r="HJ110">
        <f t="shared" ca="1" si="380"/>
        <v>0</v>
      </c>
      <c r="HK110">
        <f t="shared" ca="1" si="403"/>
        <v>65962</v>
      </c>
      <c r="HM110" s="8">
        <f t="shared" si="404"/>
        <v>43935</v>
      </c>
      <c r="HN110">
        <f t="shared" ca="1" si="405"/>
        <v>1541</v>
      </c>
      <c r="HO110">
        <f t="shared" ca="1" si="405"/>
        <v>517</v>
      </c>
      <c r="HP110">
        <f t="shared" ca="1" si="405"/>
        <v>564</v>
      </c>
      <c r="HQ110">
        <f t="shared" ca="1" si="405"/>
        <v>170</v>
      </c>
      <c r="HR110">
        <f t="shared" ca="1" si="405"/>
        <v>574</v>
      </c>
      <c r="HS110">
        <f t="shared" ca="1" si="405"/>
        <v>717</v>
      </c>
      <c r="HT110">
        <f t="shared" ca="1" si="405"/>
        <v>0</v>
      </c>
      <c r="HU110">
        <f t="shared" ca="1" si="405"/>
        <v>111</v>
      </c>
      <c r="HV110">
        <f t="shared" ca="1" si="405"/>
        <v>98</v>
      </c>
      <c r="HW110">
        <f t="shared" ca="1" si="405"/>
        <v>303</v>
      </c>
      <c r="HX110">
        <f t="shared" ca="1" si="406"/>
        <v>86</v>
      </c>
      <c r="HY110">
        <f t="shared" ca="1" si="406"/>
        <v>63</v>
      </c>
      <c r="HZ110">
        <f t="shared" ca="1" si="406"/>
        <v>0</v>
      </c>
      <c r="IA110">
        <f t="shared" ca="1" si="406"/>
        <v>105</v>
      </c>
      <c r="IB110">
        <f t="shared" ca="1" si="406"/>
        <v>18</v>
      </c>
      <c r="IC110">
        <f t="shared" ca="1" si="406"/>
        <v>31</v>
      </c>
      <c r="ID110">
        <f t="shared" ca="1" si="406"/>
        <v>18</v>
      </c>
      <c r="IE110">
        <f t="shared" ca="1" si="406"/>
        <v>13</v>
      </c>
      <c r="IF110">
        <f t="shared" ca="1" si="406"/>
        <v>31</v>
      </c>
      <c r="IG110">
        <f t="shared" ca="1" si="406"/>
        <v>20</v>
      </c>
      <c r="IH110">
        <f t="shared" ca="1" si="407"/>
        <v>31</v>
      </c>
      <c r="II110">
        <f t="shared" ca="1" si="407"/>
        <v>5</v>
      </c>
      <c r="IJ110">
        <f t="shared" ca="1" si="407"/>
        <v>0</v>
      </c>
      <c r="IK110">
        <f t="shared" ca="1" si="407"/>
        <v>7</v>
      </c>
      <c r="IL110">
        <f t="shared" ca="1" si="407"/>
        <v>2</v>
      </c>
      <c r="IM110">
        <f t="shared" ca="1" si="407"/>
        <v>22</v>
      </c>
      <c r="IN110">
        <f t="shared" ca="1" si="407"/>
        <v>13</v>
      </c>
      <c r="IO110">
        <f t="shared" ca="1" si="407"/>
        <v>12</v>
      </c>
      <c r="IP110">
        <f t="shared" ca="1" si="407"/>
        <v>11</v>
      </c>
      <c r="IQ110">
        <f t="shared" ca="1" si="407"/>
        <v>12</v>
      </c>
      <c r="IR110">
        <f t="shared" ca="1" si="408"/>
        <v>0</v>
      </c>
      <c r="IS110">
        <f t="shared" ca="1" si="408"/>
        <v>5</v>
      </c>
      <c r="IT110">
        <f t="shared" ca="1" si="408"/>
        <v>3</v>
      </c>
      <c r="IU110">
        <f t="shared" ca="1" si="408"/>
        <v>36</v>
      </c>
      <c r="IV110">
        <f t="shared" ca="1" si="408"/>
        <v>6</v>
      </c>
      <c r="IW110">
        <f t="shared" ca="1" si="408"/>
        <v>18</v>
      </c>
      <c r="IX110">
        <f t="shared" ca="1" si="408"/>
        <v>1</v>
      </c>
      <c r="IY110">
        <f t="shared" ca="1" si="408"/>
        <v>3</v>
      </c>
      <c r="IZ110">
        <f t="shared" ca="1" si="408"/>
        <v>26</v>
      </c>
      <c r="JA110">
        <f t="shared" ca="1" si="408"/>
        <v>0</v>
      </c>
      <c r="JB110">
        <f t="shared" ca="1" si="409"/>
        <v>7</v>
      </c>
      <c r="JC110">
        <f t="shared" ca="1" si="409"/>
        <v>0</v>
      </c>
      <c r="JD110">
        <f t="shared" ca="1" si="409"/>
        <v>10</v>
      </c>
      <c r="JE110">
        <f t="shared" ca="1" si="409"/>
        <v>1</v>
      </c>
      <c r="JF110">
        <f t="shared" ca="1" si="409"/>
        <v>4</v>
      </c>
      <c r="JG110">
        <f t="shared" ca="1" si="409"/>
        <v>3</v>
      </c>
      <c r="JH110">
        <f t="shared" ca="1" si="409"/>
        <v>1</v>
      </c>
      <c r="JI110">
        <f t="shared" ca="1" si="409"/>
        <v>3</v>
      </c>
      <c r="JJ110">
        <f t="shared" ca="1" si="409"/>
        <v>3</v>
      </c>
      <c r="JK110">
        <f t="shared" ca="1" si="409"/>
        <v>1</v>
      </c>
      <c r="JL110">
        <f t="shared" ca="1" si="410"/>
        <v>3</v>
      </c>
      <c r="JM110">
        <f t="shared" ca="1" si="410"/>
        <v>2</v>
      </c>
      <c r="JN110">
        <f t="shared" ca="1" si="410"/>
        <v>5</v>
      </c>
      <c r="JO110">
        <f t="shared" ca="1" si="410"/>
        <v>1</v>
      </c>
      <c r="JP110">
        <f t="shared" ca="1" si="410"/>
        <v>20</v>
      </c>
      <c r="JQ110">
        <f t="shared" ca="1" si="410"/>
        <v>4</v>
      </c>
      <c r="JR110">
        <f t="shared" ca="1" si="410"/>
        <v>8</v>
      </c>
      <c r="JS110">
        <f t="shared" ca="1" si="410"/>
        <v>0</v>
      </c>
      <c r="JT110">
        <f t="shared" ca="1" si="410"/>
        <v>2</v>
      </c>
      <c r="JU110">
        <f t="shared" ca="1" si="410"/>
        <v>13</v>
      </c>
      <c r="JV110">
        <f t="shared" ca="1" si="411"/>
        <v>1</v>
      </c>
      <c r="JW110">
        <f t="shared" ca="1" si="411"/>
        <v>2</v>
      </c>
      <c r="JX110">
        <f t="shared" ca="1" si="411"/>
        <v>3</v>
      </c>
      <c r="JY110">
        <f t="shared" ca="1" si="411"/>
        <v>1</v>
      </c>
      <c r="JZ110">
        <f t="shared" ca="1" si="411"/>
        <v>4</v>
      </c>
      <c r="KA110">
        <f t="shared" ca="1" si="411"/>
        <v>2</v>
      </c>
      <c r="KB110">
        <f t="shared" ca="1" si="411"/>
        <v>1</v>
      </c>
      <c r="KC110">
        <f t="shared" ca="1" si="411"/>
        <v>0</v>
      </c>
      <c r="KD110">
        <f t="shared" ca="1" si="411"/>
        <v>1</v>
      </c>
      <c r="KE110">
        <f t="shared" ca="1" si="411"/>
        <v>4</v>
      </c>
      <c r="KF110">
        <f t="shared" ca="1" si="412"/>
        <v>0</v>
      </c>
      <c r="KG110">
        <f t="shared" ca="1" si="412"/>
        <v>0</v>
      </c>
      <c r="KH110">
        <f t="shared" ca="1" si="412"/>
        <v>5</v>
      </c>
      <c r="KI110">
        <f t="shared" ca="1" si="412"/>
        <v>1</v>
      </c>
      <c r="KJ110">
        <f t="shared" ca="1" si="412"/>
        <v>0</v>
      </c>
      <c r="KK110">
        <f t="shared" ca="1" si="412"/>
        <v>4</v>
      </c>
      <c r="KL110">
        <f t="shared" ca="1" si="412"/>
        <v>0</v>
      </c>
      <c r="KM110">
        <f t="shared" ca="1" si="412"/>
        <v>0</v>
      </c>
      <c r="KN110">
        <f t="shared" ca="1" si="412"/>
        <v>3</v>
      </c>
      <c r="KO110">
        <f t="shared" ca="1" si="412"/>
        <v>3</v>
      </c>
      <c r="KP110">
        <f t="shared" ca="1" si="413"/>
        <v>3</v>
      </c>
      <c r="KQ110">
        <f t="shared" ca="1" si="413"/>
        <v>3</v>
      </c>
      <c r="KR110">
        <f t="shared" ca="1" si="413"/>
        <v>0</v>
      </c>
      <c r="KS110">
        <f t="shared" ca="1" si="413"/>
        <v>1</v>
      </c>
      <c r="KT110">
        <f t="shared" ca="1" si="413"/>
        <v>0</v>
      </c>
      <c r="KU110">
        <f t="shared" ca="1" si="413"/>
        <v>0</v>
      </c>
      <c r="KV110">
        <f t="shared" ca="1" si="413"/>
        <v>0</v>
      </c>
      <c r="KW110">
        <f t="shared" ca="1" si="413"/>
        <v>0</v>
      </c>
      <c r="KX110">
        <f t="shared" ca="1" si="413"/>
        <v>1</v>
      </c>
      <c r="KY110">
        <f t="shared" ca="1" si="413"/>
        <v>0</v>
      </c>
      <c r="KZ110">
        <f t="shared" ca="1" si="414"/>
        <v>1</v>
      </c>
      <c r="LA110">
        <f t="shared" ca="1" si="414"/>
        <v>0</v>
      </c>
      <c r="LB110">
        <f t="shared" ca="1" si="414"/>
        <v>1</v>
      </c>
      <c r="LC110">
        <f t="shared" ca="1" si="414"/>
        <v>0</v>
      </c>
      <c r="LD110">
        <f t="shared" ca="1" si="414"/>
        <v>0</v>
      </c>
      <c r="LE110">
        <f t="shared" ca="1" si="414"/>
        <v>1</v>
      </c>
      <c r="LF110">
        <f t="shared" ca="1" si="414"/>
        <v>1</v>
      </c>
      <c r="LG110">
        <f t="shared" ca="1" si="414"/>
        <v>0</v>
      </c>
      <c r="LH110">
        <f t="shared" ca="1" si="414"/>
        <v>0</v>
      </c>
      <c r="LI110">
        <f t="shared" ca="1" si="414"/>
        <v>0</v>
      </c>
      <c r="LJ110">
        <f t="shared" ca="1" si="415"/>
        <v>1</v>
      </c>
      <c r="LK110">
        <f t="shared" ca="1" si="415"/>
        <v>0</v>
      </c>
      <c r="LL110">
        <f t="shared" ca="1" si="415"/>
        <v>1</v>
      </c>
      <c r="LM110">
        <f t="shared" ca="1" si="415"/>
        <v>0</v>
      </c>
      <c r="LN110">
        <f t="shared" ca="1" si="415"/>
        <v>0</v>
      </c>
      <c r="LO110">
        <f t="shared" ca="1" si="415"/>
        <v>0</v>
      </c>
      <c r="LP110">
        <f t="shared" ca="1" si="415"/>
        <v>0</v>
      </c>
      <c r="LQ110">
        <f t="shared" ca="1" si="415"/>
        <v>0</v>
      </c>
      <c r="LR110">
        <f t="shared" ca="1" si="415"/>
        <v>0</v>
      </c>
      <c r="LS110">
        <f t="shared" ca="1" si="415"/>
        <v>0</v>
      </c>
      <c r="LT110">
        <f t="shared" ca="1" si="416"/>
        <v>0</v>
      </c>
      <c r="LU110">
        <f t="shared" ca="1" si="416"/>
        <v>0</v>
      </c>
      <c r="LV110">
        <f t="shared" ca="1" si="416"/>
        <v>0</v>
      </c>
      <c r="LW110">
        <f t="shared" ca="1" si="416"/>
        <v>0</v>
      </c>
      <c r="LX110">
        <f t="shared" ca="1" si="416"/>
        <v>0</v>
      </c>
      <c r="LY110">
        <f t="shared" ca="1" si="416"/>
        <v>0</v>
      </c>
      <c r="LZ110">
        <f t="shared" ca="1" si="416"/>
        <v>1</v>
      </c>
      <c r="MA110">
        <f t="shared" ca="1" si="416"/>
        <v>0</v>
      </c>
      <c r="MB110">
        <f t="shared" ca="1" si="416"/>
        <v>0</v>
      </c>
      <c r="MC110">
        <f t="shared" ca="1" si="416"/>
        <v>0</v>
      </c>
      <c r="MD110">
        <f t="shared" ca="1" si="417"/>
        <v>1</v>
      </c>
      <c r="ME110">
        <f t="shared" ca="1" si="417"/>
        <v>0</v>
      </c>
      <c r="MF110">
        <f t="shared" ca="1" si="417"/>
        <v>1</v>
      </c>
      <c r="MG110">
        <f t="shared" ca="1" si="417"/>
        <v>0</v>
      </c>
      <c r="MH110">
        <f t="shared" ca="1" si="417"/>
        <v>0</v>
      </c>
      <c r="MI110">
        <f t="shared" ca="1" si="417"/>
        <v>0</v>
      </c>
      <c r="MJ110">
        <f t="shared" ca="1" si="417"/>
        <v>0</v>
      </c>
      <c r="MK110">
        <f t="shared" ca="1" si="417"/>
        <v>0</v>
      </c>
      <c r="ML110">
        <f t="shared" ca="1" si="417"/>
        <v>0</v>
      </c>
      <c r="MM110">
        <f t="shared" ca="1" si="417"/>
        <v>0</v>
      </c>
      <c r="MN110">
        <f t="shared" ca="1" si="418"/>
        <v>0</v>
      </c>
      <c r="MO110">
        <f t="shared" ca="1" si="418"/>
        <v>0</v>
      </c>
      <c r="MP110">
        <f t="shared" ca="1" si="418"/>
        <v>0</v>
      </c>
      <c r="MQ110">
        <f t="shared" ca="1" si="418"/>
        <v>0</v>
      </c>
      <c r="MR110">
        <f t="shared" ca="1" si="418"/>
        <v>0</v>
      </c>
      <c r="MS110">
        <f t="shared" ca="1" si="418"/>
        <v>0</v>
      </c>
      <c r="MT110">
        <f t="shared" ca="1" si="418"/>
        <v>0</v>
      </c>
      <c r="MU110">
        <f t="shared" ca="1" si="418"/>
        <v>0</v>
      </c>
      <c r="MV110">
        <f t="shared" ca="1" si="418"/>
        <v>0</v>
      </c>
      <c r="MW110">
        <f t="shared" ca="1" si="418"/>
        <v>0</v>
      </c>
      <c r="MX110">
        <f t="shared" ca="1" si="419"/>
        <v>0</v>
      </c>
      <c r="MY110">
        <f t="shared" ca="1" si="419"/>
        <v>1</v>
      </c>
      <c r="MZ110">
        <f t="shared" ca="1" si="419"/>
        <v>0</v>
      </c>
      <c r="NA110">
        <f t="shared" ca="1" si="419"/>
        <v>0</v>
      </c>
      <c r="NB110">
        <f t="shared" ca="1" si="419"/>
        <v>0</v>
      </c>
      <c r="NC110">
        <f t="shared" ca="1" si="419"/>
        <v>0</v>
      </c>
      <c r="ND110">
        <f t="shared" ca="1" si="419"/>
        <v>0</v>
      </c>
      <c r="NE110">
        <f t="shared" ca="1" si="419"/>
        <v>0</v>
      </c>
      <c r="NF110">
        <f t="shared" ca="1" si="419"/>
        <v>0</v>
      </c>
      <c r="NG110">
        <f t="shared" ca="1" si="419"/>
        <v>0</v>
      </c>
      <c r="NH110">
        <f t="shared" ca="1" si="420"/>
        <v>0</v>
      </c>
      <c r="NI110">
        <f t="shared" ca="1" si="420"/>
        <v>0</v>
      </c>
      <c r="NJ110">
        <f t="shared" ca="1" si="420"/>
        <v>0</v>
      </c>
      <c r="NK110">
        <f t="shared" ca="1" si="420"/>
        <v>0</v>
      </c>
      <c r="NL110">
        <f t="shared" ca="1" si="420"/>
        <v>0</v>
      </c>
      <c r="NM110">
        <f t="shared" ca="1" si="420"/>
        <v>0</v>
      </c>
      <c r="NN110">
        <f t="shared" ca="1" si="420"/>
        <v>0</v>
      </c>
      <c r="NO110">
        <f t="shared" ca="1" si="420"/>
        <v>0</v>
      </c>
      <c r="NP110">
        <f t="shared" ca="1" si="420"/>
        <v>2</v>
      </c>
      <c r="NQ110">
        <f t="shared" ca="1" si="420"/>
        <v>0</v>
      </c>
      <c r="NR110">
        <f t="shared" ca="1" si="420"/>
        <v>0</v>
      </c>
      <c r="NS110">
        <f t="shared" ca="1" si="420"/>
        <v>0</v>
      </c>
      <c r="NT110">
        <f t="shared" ca="1" si="420"/>
        <v>0</v>
      </c>
      <c r="NU110">
        <f t="shared" ca="1" si="420"/>
        <v>0</v>
      </c>
      <c r="NV110">
        <f t="shared" ca="1" si="420"/>
        <v>0</v>
      </c>
      <c r="NW110">
        <f t="shared" ca="1" si="420"/>
        <v>0</v>
      </c>
      <c r="NX110">
        <f t="shared" ca="1" si="421"/>
        <v>0</v>
      </c>
      <c r="NY110">
        <f t="shared" ca="1" si="421"/>
        <v>0</v>
      </c>
      <c r="NZ110">
        <f t="shared" ca="1" si="421"/>
        <v>0</v>
      </c>
      <c r="OA110">
        <f t="shared" ca="1" si="421"/>
        <v>0</v>
      </c>
      <c r="OB110">
        <f t="shared" ca="1" si="422"/>
        <v>0</v>
      </c>
      <c r="OC110">
        <f t="shared" ca="1" si="422"/>
        <v>0</v>
      </c>
      <c r="OD110">
        <f t="shared" ca="1" si="422"/>
        <v>0</v>
      </c>
      <c r="OE110">
        <f t="shared" ca="1" si="422"/>
        <v>0</v>
      </c>
      <c r="OF110">
        <f t="shared" ca="1" si="422"/>
        <v>0</v>
      </c>
      <c r="OG110">
        <f t="shared" ca="1" si="422"/>
        <v>0</v>
      </c>
      <c r="OH110">
        <f t="shared" ca="1" si="422"/>
        <v>0</v>
      </c>
      <c r="OI110">
        <f t="shared" ca="1" si="422"/>
        <v>0</v>
      </c>
      <c r="OJ110">
        <f t="shared" ca="1" si="422"/>
        <v>0</v>
      </c>
      <c r="OK110">
        <f t="shared" ca="1" si="422"/>
        <v>0</v>
      </c>
      <c r="OL110">
        <f t="shared" ca="1" si="422"/>
        <v>0</v>
      </c>
      <c r="OM110">
        <f t="shared" ca="1" si="422"/>
        <v>0</v>
      </c>
      <c r="ON110">
        <f t="shared" ca="1" si="422"/>
        <v>0</v>
      </c>
      <c r="OO110">
        <f t="shared" ca="1" si="422"/>
        <v>0</v>
      </c>
      <c r="OP110">
        <f t="shared" ca="1" si="422"/>
        <v>0</v>
      </c>
      <c r="OQ110">
        <f t="shared" ca="1" si="383"/>
        <v>0</v>
      </c>
      <c r="OR110">
        <f t="shared" ca="1" si="383"/>
        <v>0</v>
      </c>
      <c r="OS110">
        <f t="shared" ca="1" si="383"/>
        <v>0</v>
      </c>
      <c r="OT110">
        <f t="shared" ca="1" si="383"/>
        <v>0</v>
      </c>
      <c r="OU110">
        <f t="shared" ca="1" si="383"/>
        <v>0</v>
      </c>
      <c r="OV110">
        <f t="shared" ca="1" si="383"/>
        <v>0</v>
      </c>
      <c r="OW110">
        <f t="shared" ca="1" si="383"/>
        <v>0</v>
      </c>
      <c r="OX110">
        <f t="shared" ca="1" si="383"/>
        <v>0</v>
      </c>
      <c r="OY110">
        <f t="shared" ca="1" si="383"/>
        <v>0</v>
      </c>
      <c r="OZ110">
        <f t="shared" ca="1" si="383"/>
        <v>0</v>
      </c>
      <c r="PA110">
        <f t="shared" ca="1" si="383"/>
        <v>0</v>
      </c>
      <c r="PB110">
        <f t="shared" ca="1" si="381"/>
        <v>0</v>
      </c>
      <c r="PC110">
        <f t="shared" ca="1" si="381"/>
        <v>0</v>
      </c>
      <c r="PD110">
        <f t="shared" ca="1" si="381"/>
        <v>0</v>
      </c>
      <c r="PE110">
        <f t="shared" ca="1" si="381"/>
        <v>0</v>
      </c>
      <c r="PF110">
        <f t="shared" ca="1" si="381"/>
        <v>0</v>
      </c>
      <c r="PG110">
        <f t="shared" ca="1" si="381"/>
        <v>0</v>
      </c>
      <c r="PH110">
        <f t="shared" ca="1" si="381"/>
        <v>0</v>
      </c>
      <c r="PI110">
        <f t="shared" ca="1" si="381"/>
        <v>0</v>
      </c>
      <c r="PJ110">
        <f t="shared" ca="1" si="381"/>
        <v>0</v>
      </c>
      <c r="PK110">
        <f t="shared" ca="1" si="381"/>
        <v>0</v>
      </c>
      <c r="PL110">
        <f t="shared" ca="1" si="423"/>
        <v>5339</v>
      </c>
    </row>
    <row r="111" spans="1:428">
      <c r="A111" s="1">
        <v>43908</v>
      </c>
      <c r="B111" t="s">
        <v>7</v>
      </c>
      <c r="C111">
        <v>4</v>
      </c>
      <c r="D111">
        <v>0</v>
      </c>
      <c r="E111">
        <v>55</v>
      </c>
      <c r="F111">
        <v>1</v>
      </c>
      <c r="H111" t="s">
        <v>73</v>
      </c>
      <c r="I111" s="5">
        <f t="shared" si="288"/>
        <v>300</v>
      </c>
      <c r="J111" s="5">
        <f t="shared" si="289"/>
        <v>3</v>
      </c>
      <c r="L111" s="8">
        <f t="shared" si="377"/>
        <v>43936</v>
      </c>
      <c r="M111">
        <f t="shared" ca="1" si="385"/>
        <v>26922</v>
      </c>
      <c r="N111">
        <f t="shared" ca="1" si="385"/>
        <v>3045</v>
      </c>
      <c r="O111">
        <f t="shared" ca="1" si="385"/>
        <v>2972</v>
      </c>
      <c r="P111">
        <f t="shared" ca="1" si="385"/>
        <v>2486</v>
      </c>
      <c r="Q111">
        <f t="shared" ca="1" si="385"/>
        <v>5497</v>
      </c>
      <c r="R111">
        <f t="shared" ca="1" si="385"/>
        <v>5252</v>
      </c>
      <c r="S111">
        <f t="shared" ca="1" si="385"/>
        <v>49</v>
      </c>
      <c r="T111">
        <f t="shared" ca="1" si="385"/>
        <v>1574</v>
      </c>
      <c r="U111">
        <f t="shared" ca="1" si="385"/>
        <v>4062</v>
      </c>
      <c r="V111">
        <f t="shared" ca="1" si="385"/>
        <v>530</v>
      </c>
      <c r="W111">
        <f t="shared" ca="1" si="386"/>
        <v>868</v>
      </c>
      <c r="X111">
        <f t="shared" ca="1" si="386"/>
        <v>1383</v>
      </c>
      <c r="Y111">
        <f t="shared" ca="1" si="386"/>
        <v>254</v>
      </c>
      <c r="Z111">
        <f t="shared" ca="1" si="386"/>
        <v>1832</v>
      </c>
      <c r="AA111">
        <f t="shared" ca="1" si="386"/>
        <v>2774</v>
      </c>
      <c r="AB111">
        <f t="shared" ca="1" si="386"/>
        <v>514</v>
      </c>
      <c r="AC111">
        <f t="shared" ca="1" si="386"/>
        <v>191</v>
      </c>
      <c r="AD111">
        <f t="shared" ca="1" si="386"/>
        <v>460</v>
      </c>
      <c r="AE111">
        <f t="shared" ca="1" si="386"/>
        <v>832</v>
      </c>
      <c r="AF111">
        <f t="shared" ca="1" si="386"/>
        <v>497</v>
      </c>
      <c r="AG111">
        <f t="shared" ca="1" si="387"/>
        <v>1075</v>
      </c>
      <c r="AH111">
        <f t="shared" ca="1" si="387"/>
        <v>27</v>
      </c>
      <c r="AI111">
        <f t="shared" ca="1" si="387"/>
        <v>2784</v>
      </c>
      <c r="AJ111">
        <f t="shared" ca="1" si="387"/>
        <v>455</v>
      </c>
      <c r="AK111">
        <f t="shared" ca="1" si="387"/>
        <v>392</v>
      </c>
      <c r="AL111">
        <f t="shared" ca="1" si="387"/>
        <v>74</v>
      </c>
      <c r="AM111">
        <f t="shared" ca="1" si="387"/>
        <v>268</v>
      </c>
      <c r="AN111">
        <f t="shared" ca="1" si="387"/>
        <v>246</v>
      </c>
      <c r="AO111">
        <f t="shared" ca="1" si="387"/>
        <v>78</v>
      </c>
      <c r="AP111">
        <f t="shared" ca="1" si="387"/>
        <v>193</v>
      </c>
      <c r="AQ111">
        <f t="shared" ca="1" si="388"/>
        <v>50</v>
      </c>
      <c r="AR111">
        <f t="shared" ca="1" si="388"/>
        <v>82</v>
      </c>
      <c r="AS111">
        <f t="shared" ca="1" si="388"/>
        <v>272</v>
      </c>
      <c r="AT111">
        <f t="shared" ca="1" si="388"/>
        <v>385</v>
      </c>
      <c r="AU111">
        <f t="shared" ca="1" si="388"/>
        <v>435</v>
      </c>
      <c r="AV111">
        <f t="shared" ca="1" si="388"/>
        <v>291</v>
      </c>
      <c r="AW111">
        <f t="shared" ca="1" si="388"/>
        <v>170</v>
      </c>
      <c r="AX111">
        <f t="shared" ca="1" si="388"/>
        <v>412</v>
      </c>
      <c r="AY111">
        <f t="shared" ca="1" si="388"/>
        <v>282</v>
      </c>
      <c r="AZ111">
        <f t="shared" ca="1" si="388"/>
        <v>424</v>
      </c>
      <c r="BA111">
        <f t="shared" ca="1" si="389"/>
        <v>102</v>
      </c>
      <c r="BB111">
        <f t="shared" ca="1" si="389"/>
        <v>197</v>
      </c>
      <c r="BC111">
        <f t="shared" ca="1" si="389"/>
        <v>270</v>
      </c>
      <c r="BD111">
        <f t="shared" ca="1" si="389"/>
        <v>15</v>
      </c>
      <c r="BE111">
        <f t="shared" ca="1" si="389"/>
        <v>119</v>
      </c>
      <c r="BF111">
        <f t="shared" ca="1" si="389"/>
        <v>362</v>
      </c>
      <c r="BG111">
        <f t="shared" ca="1" si="389"/>
        <v>334</v>
      </c>
      <c r="BH111">
        <f t="shared" ca="1" si="389"/>
        <v>97</v>
      </c>
      <c r="BI111">
        <f t="shared" ca="1" si="389"/>
        <v>127</v>
      </c>
      <c r="BJ111">
        <f t="shared" ca="1" si="389"/>
        <v>30</v>
      </c>
      <c r="BK111">
        <f t="shared" ca="1" si="390"/>
        <v>160</v>
      </c>
      <c r="BL111">
        <f t="shared" ca="1" si="390"/>
        <v>143</v>
      </c>
      <c r="BM111">
        <f t="shared" ca="1" si="390"/>
        <v>160</v>
      </c>
      <c r="BN111">
        <f t="shared" ca="1" si="390"/>
        <v>25</v>
      </c>
      <c r="BO111">
        <f t="shared" ca="1" si="390"/>
        <v>87</v>
      </c>
      <c r="BP111">
        <f t="shared" ca="1" si="390"/>
        <v>222</v>
      </c>
      <c r="BQ111">
        <f t="shared" ca="1" si="390"/>
        <v>125</v>
      </c>
      <c r="BR111">
        <f t="shared" ca="1" si="390"/>
        <v>9</v>
      </c>
      <c r="BS111">
        <f t="shared" ca="1" si="390"/>
        <v>54</v>
      </c>
      <c r="BT111">
        <f t="shared" ca="1" si="390"/>
        <v>67</v>
      </c>
      <c r="BU111">
        <f t="shared" ca="1" si="391"/>
        <v>167</v>
      </c>
      <c r="BV111">
        <f t="shared" ca="1" si="391"/>
        <v>22</v>
      </c>
      <c r="BW111">
        <f t="shared" ca="1" si="391"/>
        <v>41</v>
      </c>
      <c r="BX111">
        <f t="shared" ca="1" si="391"/>
        <v>55</v>
      </c>
      <c r="BY111">
        <f t="shared" ca="1" si="391"/>
        <v>88</v>
      </c>
      <c r="BZ111">
        <f t="shared" ca="1" si="391"/>
        <v>8</v>
      </c>
      <c r="CA111">
        <f t="shared" ca="1" si="391"/>
        <v>49</v>
      </c>
      <c r="CB111">
        <f t="shared" ca="1" si="391"/>
        <v>167</v>
      </c>
      <c r="CC111">
        <f t="shared" ca="1" si="391"/>
        <v>72</v>
      </c>
      <c r="CD111">
        <f t="shared" ca="1" si="391"/>
        <v>6</v>
      </c>
      <c r="CE111">
        <f t="shared" ca="1" si="392"/>
        <v>45</v>
      </c>
      <c r="CF111">
        <f t="shared" ca="1" si="392"/>
        <v>0</v>
      </c>
      <c r="CG111">
        <f t="shared" ca="1" si="392"/>
        <v>209</v>
      </c>
      <c r="CH111">
        <f t="shared" ca="1" si="392"/>
        <v>20</v>
      </c>
      <c r="CI111">
        <f t="shared" ca="1" si="392"/>
        <v>97</v>
      </c>
      <c r="CJ111">
        <f t="shared" ca="1" si="392"/>
        <v>54</v>
      </c>
      <c r="CK111">
        <f t="shared" ca="1" si="392"/>
        <v>35</v>
      </c>
      <c r="CL111">
        <f t="shared" ca="1" si="392"/>
        <v>66</v>
      </c>
      <c r="CM111">
        <f t="shared" ca="1" si="392"/>
        <v>40</v>
      </c>
      <c r="CN111">
        <f t="shared" ca="1" si="392"/>
        <v>21</v>
      </c>
      <c r="CO111">
        <f t="shared" ca="1" si="393"/>
        <v>49</v>
      </c>
      <c r="CP111">
        <f t="shared" ca="1" si="393"/>
        <v>28</v>
      </c>
      <c r="CQ111">
        <f t="shared" ca="1" si="393"/>
        <v>0</v>
      </c>
      <c r="CR111">
        <f t="shared" ca="1" si="393"/>
        <v>33</v>
      </c>
      <c r="CS111">
        <f t="shared" ca="1" si="393"/>
        <v>13</v>
      </c>
      <c r="CT111">
        <f t="shared" ca="1" si="393"/>
        <v>2</v>
      </c>
      <c r="CU111">
        <f t="shared" ca="1" si="393"/>
        <v>9</v>
      </c>
      <c r="CV111">
        <f t="shared" ca="1" si="393"/>
        <v>70</v>
      </c>
      <c r="CW111">
        <f t="shared" ca="1" si="393"/>
        <v>0</v>
      </c>
      <c r="CX111">
        <f t="shared" ca="1" si="393"/>
        <v>6</v>
      </c>
      <c r="CY111">
        <f t="shared" ca="1" si="394"/>
        <v>22</v>
      </c>
      <c r="CZ111">
        <f t="shared" ca="1" si="394"/>
        <v>12</v>
      </c>
      <c r="DA111">
        <f t="shared" ca="1" si="394"/>
        <v>13</v>
      </c>
      <c r="DB111">
        <f t="shared" ca="1" si="394"/>
        <v>8</v>
      </c>
      <c r="DC111">
        <f t="shared" ca="1" si="394"/>
        <v>19</v>
      </c>
      <c r="DD111">
        <f t="shared" ca="1" si="394"/>
        <v>12</v>
      </c>
      <c r="DE111">
        <f t="shared" ca="1" si="394"/>
        <v>43</v>
      </c>
      <c r="DF111">
        <f t="shared" ca="1" si="394"/>
        <v>6</v>
      </c>
      <c r="DG111">
        <f t="shared" ca="1" si="394"/>
        <v>2</v>
      </c>
      <c r="DH111">
        <f t="shared" ca="1" si="394"/>
        <v>9</v>
      </c>
      <c r="DI111">
        <f t="shared" ca="1" si="395"/>
        <v>10</v>
      </c>
      <c r="DJ111">
        <f t="shared" ca="1" si="395"/>
        <v>30</v>
      </c>
      <c r="DK111">
        <f t="shared" ca="1" si="395"/>
        <v>16</v>
      </c>
      <c r="DL111">
        <f t="shared" ca="1" si="395"/>
        <v>65</v>
      </c>
      <c r="DM111">
        <f t="shared" ca="1" si="395"/>
        <v>44</v>
      </c>
      <c r="DN111">
        <f t="shared" ca="1" si="395"/>
        <v>0</v>
      </c>
      <c r="DO111">
        <f t="shared" ca="1" si="395"/>
        <v>28</v>
      </c>
      <c r="DP111">
        <f t="shared" ca="1" si="395"/>
        <v>8</v>
      </c>
      <c r="DQ111">
        <f t="shared" ca="1" si="395"/>
        <v>19</v>
      </c>
      <c r="DR111">
        <f t="shared" ca="1" si="395"/>
        <v>9</v>
      </c>
      <c r="DS111">
        <f t="shared" ca="1" si="396"/>
        <v>9</v>
      </c>
      <c r="DT111">
        <f t="shared" ca="1" si="396"/>
        <v>19</v>
      </c>
      <c r="DU111">
        <f t="shared" ca="1" si="396"/>
        <v>0</v>
      </c>
      <c r="DV111">
        <f t="shared" ca="1" si="396"/>
        <v>15</v>
      </c>
      <c r="DW111">
        <f t="shared" ca="1" si="396"/>
        <v>4</v>
      </c>
      <c r="DX111">
        <f t="shared" ca="1" si="396"/>
        <v>0</v>
      </c>
      <c r="DY111">
        <f t="shared" ca="1" si="396"/>
        <v>8</v>
      </c>
      <c r="DZ111">
        <f t="shared" ca="1" si="396"/>
        <v>4</v>
      </c>
      <c r="EA111">
        <f t="shared" ca="1" si="396"/>
        <v>0</v>
      </c>
      <c r="EB111">
        <f t="shared" ca="1" si="396"/>
        <v>13</v>
      </c>
      <c r="EC111">
        <f t="shared" ca="1" si="397"/>
        <v>2</v>
      </c>
      <c r="ED111">
        <f t="shared" ca="1" si="397"/>
        <v>10</v>
      </c>
      <c r="EE111">
        <f t="shared" ca="1" si="397"/>
        <v>21</v>
      </c>
      <c r="EF111">
        <f t="shared" ca="1" si="397"/>
        <v>0</v>
      </c>
      <c r="EG111">
        <f t="shared" ca="1" si="397"/>
        <v>1</v>
      </c>
      <c r="EH111">
        <f t="shared" ca="1" si="397"/>
        <v>7</v>
      </c>
      <c r="EI111">
        <f t="shared" ca="1" si="397"/>
        <v>0</v>
      </c>
      <c r="EJ111">
        <f t="shared" ca="1" si="397"/>
        <v>0</v>
      </c>
      <c r="EK111">
        <f t="shared" ca="1" si="397"/>
        <v>0</v>
      </c>
      <c r="EL111">
        <f t="shared" ca="1" si="397"/>
        <v>2</v>
      </c>
      <c r="EM111">
        <f t="shared" ca="1" si="398"/>
        <v>32</v>
      </c>
      <c r="EN111">
        <f t="shared" ca="1" si="398"/>
        <v>0</v>
      </c>
      <c r="EO111">
        <f t="shared" ca="1" si="398"/>
        <v>0</v>
      </c>
      <c r="EP111">
        <f t="shared" ca="1" si="398"/>
        <v>8</v>
      </c>
      <c r="EQ111">
        <f t="shared" ca="1" si="398"/>
        <v>0</v>
      </c>
      <c r="ER111">
        <f t="shared" ca="1" si="398"/>
        <v>0</v>
      </c>
      <c r="ES111">
        <f t="shared" ca="1" si="398"/>
        <v>18</v>
      </c>
      <c r="ET111">
        <f t="shared" ca="1" si="398"/>
        <v>4</v>
      </c>
      <c r="EU111">
        <f t="shared" ca="1" si="398"/>
        <v>12</v>
      </c>
      <c r="EV111">
        <f t="shared" ca="1" si="398"/>
        <v>1</v>
      </c>
      <c r="EW111">
        <f t="shared" ca="1" si="399"/>
        <v>35</v>
      </c>
      <c r="EX111">
        <f t="shared" ca="1" si="399"/>
        <v>0</v>
      </c>
      <c r="EY111">
        <f t="shared" ca="1" si="399"/>
        <v>0</v>
      </c>
      <c r="EZ111">
        <f t="shared" ca="1" si="399"/>
        <v>0</v>
      </c>
      <c r="FA111">
        <f t="shared" ca="1" si="399"/>
        <v>1</v>
      </c>
      <c r="FB111">
        <f t="shared" ca="1" si="399"/>
        <v>1</v>
      </c>
      <c r="FC111">
        <f t="shared" ca="1" si="399"/>
        <v>7</v>
      </c>
      <c r="FD111">
        <f t="shared" ca="1" si="399"/>
        <v>0</v>
      </c>
      <c r="FE111">
        <f t="shared" ca="1" si="399"/>
        <v>0</v>
      </c>
      <c r="FF111">
        <f t="shared" ca="1" si="399"/>
        <v>0</v>
      </c>
      <c r="FG111">
        <f t="shared" ca="1" si="400"/>
        <v>1</v>
      </c>
      <c r="FH111">
        <f t="shared" ca="1" si="400"/>
        <v>0</v>
      </c>
      <c r="FI111">
        <f t="shared" ca="1" si="400"/>
        <v>20</v>
      </c>
      <c r="FJ111">
        <f t="shared" ca="1" si="400"/>
        <v>1</v>
      </c>
      <c r="FK111">
        <f t="shared" ca="1" si="400"/>
        <v>0</v>
      </c>
      <c r="FL111">
        <f t="shared" ca="1" si="400"/>
        <v>0</v>
      </c>
      <c r="FM111">
        <f t="shared" ca="1" si="400"/>
        <v>1</v>
      </c>
      <c r="FN111">
        <f t="shared" ca="1" si="400"/>
        <v>9</v>
      </c>
      <c r="FO111">
        <f t="shared" ca="1" si="400"/>
        <v>3</v>
      </c>
      <c r="FP111">
        <f t="shared" ca="1" si="400"/>
        <v>14</v>
      </c>
      <c r="FQ111">
        <f t="shared" ca="1" si="400"/>
        <v>4</v>
      </c>
      <c r="FR111">
        <f t="shared" ca="1" si="400"/>
        <v>1</v>
      </c>
      <c r="FS111">
        <f t="shared" ca="1" si="400"/>
        <v>0</v>
      </c>
      <c r="FT111">
        <f t="shared" ca="1" si="400"/>
        <v>0</v>
      </c>
      <c r="FU111">
        <f t="shared" ca="1" si="400"/>
        <v>1</v>
      </c>
      <c r="FV111">
        <f t="shared" ca="1" si="400"/>
        <v>0</v>
      </c>
      <c r="FW111">
        <f t="shared" ca="1" si="401"/>
        <v>0</v>
      </c>
      <c r="FX111">
        <f t="shared" ca="1" si="401"/>
        <v>0</v>
      </c>
      <c r="FY111">
        <f t="shared" ca="1" si="401"/>
        <v>0</v>
      </c>
      <c r="FZ111">
        <f t="shared" ca="1" si="401"/>
        <v>0</v>
      </c>
      <c r="GA111">
        <f t="shared" ca="1" si="402"/>
        <v>0</v>
      </c>
      <c r="GB111">
        <f t="shared" ca="1" si="402"/>
        <v>0</v>
      </c>
      <c r="GC111">
        <f t="shared" ca="1" si="402"/>
        <v>0</v>
      </c>
      <c r="GD111">
        <f t="shared" ca="1" si="402"/>
        <v>0</v>
      </c>
      <c r="GE111">
        <f t="shared" ca="1" si="402"/>
        <v>2</v>
      </c>
      <c r="GF111">
        <f t="shared" ca="1" si="402"/>
        <v>0</v>
      </c>
      <c r="GG111">
        <f t="shared" ca="1" si="402"/>
        <v>0</v>
      </c>
      <c r="GH111">
        <f t="shared" ca="1" si="402"/>
        <v>0</v>
      </c>
      <c r="GI111">
        <f t="shared" ca="1" si="402"/>
        <v>0</v>
      </c>
      <c r="GJ111">
        <f t="shared" ca="1" si="402"/>
        <v>2</v>
      </c>
      <c r="GK111">
        <f t="shared" ca="1" si="402"/>
        <v>0</v>
      </c>
      <c r="GL111">
        <f t="shared" ca="1" si="402"/>
        <v>2</v>
      </c>
      <c r="GM111">
        <f t="shared" ca="1" si="402"/>
        <v>0</v>
      </c>
      <c r="GN111">
        <f t="shared" ca="1" si="402"/>
        <v>0</v>
      </c>
      <c r="GO111">
        <f t="shared" ca="1" si="402"/>
        <v>1</v>
      </c>
      <c r="GP111">
        <f t="shared" ca="1" si="382"/>
        <v>0</v>
      </c>
      <c r="GQ111">
        <f t="shared" ca="1" si="382"/>
        <v>6</v>
      </c>
      <c r="GR111">
        <f t="shared" ca="1" si="382"/>
        <v>0</v>
      </c>
      <c r="GS111">
        <f t="shared" ca="1" si="382"/>
        <v>0</v>
      </c>
      <c r="GT111">
        <f t="shared" ca="1" si="382"/>
        <v>1</v>
      </c>
      <c r="GU111">
        <f t="shared" ca="1" si="382"/>
        <v>0</v>
      </c>
      <c r="GV111">
        <f t="shared" ca="1" si="382"/>
        <v>0</v>
      </c>
      <c r="GW111">
        <f t="shared" ca="1" si="382"/>
        <v>0</v>
      </c>
      <c r="GX111">
        <f t="shared" ca="1" si="382"/>
        <v>0</v>
      </c>
      <c r="GY111">
        <f t="shared" ca="1" si="382"/>
        <v>0</v>
      </c>
      <c r="GZ111">
        <f t="shared" ca="1" si="382"/>
        <v>0</v>
      </c>
      <c r="HA111">
        <f t="shared" ca="1" si="380"/>
        <v>2</v>
      </c>
      <c r="HB111">
        <f t="shared" ca="1" si="380"/>
        <v>0</v>
      </c>
      <c r="HC111">
        <f t="shared" ca="1" si="380"/>
        <v>0</v>
      </c>
      <c r="HD111">
        <f t="shared" ca="1" si="380"/>
        <v>0</v>
      </c>
      <c r="HE111">
        <f t="shared" ca="1" si="380"/>
        <v>0</v>
      </c>
      <c r="HF111">
        <f t="shared" ca="1" si="380"/>
        <v>0</v>
      </c>
      <c r="HG111">
        <f t="shared" ca="1" si="380"/>
        <v>0</v>
      </c>
      <c r="HH111">
        <f t="shared" ca="1" si="380"/>
        <v>0</v>
      </c>
      <c r="HI111">
        <f t="shared" ca="1" si="380"/>
        <v>0</v>
      </c>
      <c r="HJ111">
        <f t="shared" ca="1" si="380"/>
        <v>0</v>
      </c>
      <c r="HK111">
        <f t="shared" ref="HK111" ca="1" si="424">SUM(M111:HJ111)</f>
        <v>75246</v>
      </c>
      <c r="HM111" s="8">
        <f t="shared" ref="HM111" si="425">L111</f>
        <v>43936</v>
      </c>
      <c r="HN111">
        <f t="shared" ca="1" si="405"/>
        <v>2408</v>
      </c>
      <c r="HO111">
        <f t="shared" ca="1" si="405"/>
        <v>567</v>
      </c>
      <c r="HP111">
        <f t="shared" ca="1" si="405"/>
        <v>604</v>
      </c>
      <c r="HQ111">
        <f t="shared" ca="1" si="405"/>
        <v>285</v>
      </c>
      <c r="HR111">
        <f t="shared" ca="1" si="405"/>
        <v>762</v>
      </c>
      <c r="HS111">
        <f t="shared" ca="1" si="405"/>
        <v>778</v>
      </c>
      <c r="HT111">
        <f t="shared" ca="1" si="405"/>
        <v>1</v>
      </c>
      <c r="HU111">
        <f t="shared" ca="1" si="405"/>
        <v>98</v>
      </c>
      <c r="HV111">
        <f t="shared" ca="1" si="405"/>
        <v>107</v>
      </c>
      <c r="HW111">
        <f t="shared" ca="1" si="405"/>
        <v>254</v>
      </c>
      <c r="HX111">
        <f t="shared" ca="1" si="406"/>
        <v>122</v>
      </c>
      <c r="HY111">
        <f t="shared" ca="1" si="406"/>
        <v>123</v>
      </c>
      <c r="HZ111">
        <f t="shared" ca="1" si="406"/>
        <v>42</v>
      </c>
      <c r="IA111">
        <f t="shared" ca="1" si="406"/>
        <v>204</v>
      </c>
      <c r="IB111">
        <f t="shared" ca="1" si="406"/>
        <v>22</v>
      </c>
      <c r="IC111">
        <f t="shared" ca="1" si="406"/>
        <v>32</v>
      </c>
      <c r="ID111">
        <f t="shared" ca="1" si="406"/>
        <v>16</v>
      </c>
      <c r="IE111">
        <f t="shared" ca="1" si="406"/>
        <v>7</v>
      </c>
      <c r="IF111">
        <f t="shared" ca="1" si="406"/>
        <v>41</v>
      </c>
      <c r="IG111">
        <f t="shared" ca="1" si="406"/>
        <v>114</v>
      </c>
      <c r="IH111">
        <f t="shared" ca="1" si="407"/>
        <v>38</v>
      </c>
      <c r="II111">
        <f t="shared" ca="1" si="407"/>
        <v>3</v>
      </c>
      <c r="IJ111">
        <f t="shared" ca="1" si="407"/>
        <v>37</v>
      </c>
      <c r="IK111">
        <f t="shared" ca="1" si="407"/>
        <v>10</v>
      </c>
      <c r="IL111">
        <f t="shared" ca="1" si="407"/>
        <v>10</v>
      </c>
      <c r="IM111">
        <f t="shared" ca="1" si="407"/>
        <v>0</v>
      </c>
      <c r="IN111">
        <f t="shared" ca="1" si="407"/>
        <v>18</v>
      </c>
      <c r="IO111">
        <f t="shared" ca="1" si="407"/>
        <v>26</v>
      </c>
      <c r="IP111">
        <f t="shared" ca="1" si="407"/>
        <v>13</v>
      </c>
      <c r="IQ111">
        <f t="shared" ca="1" si="407"/>
        <v>14</v>
      </c>
      <c r="IR111">
        <f t="shared" ca="1" si="408"/>
        <v>0</v>
      </c>
      <c r="IS111">
        <f t="shared" ca="1" si="408"/>
        <v>18</v>
      </c>
      <c r="IT111">
        <f t="shared" ca="1" si="408"/>
        <v>11</v>
      </c>
      <c r="IU111">
        <f t="shared" ca="1" si="408"/>
        <v>74</v>
      </c>
      <c r="IV111">
        <f t="shared" ca="1" si="408"/>
        <v>8</v>
      </c>
      <c r="IW111">
        <f t="shared" ca="1" si="408"/>
        <v>20</v>
      </c>
      <c r="IX111">
        <f t="shared" ca="1" si="408"/>
        <v>5</v>
      </c>
      <c r="IY111">
        <f t="shared" ca="1" si="408"/>
        <v>3</v>
      </c>
      <c r="IZ111">
        <f t="shared" ca="1" si="408"/>
        <v>60</v>
      </c>
      <c r="JA111">
        <f t="shared" ca="1" si="408"/>
        <v>4</v>
      </c>
      <c r="JB111">
        <f t="shared" ca="1" si="409"/>
        <v>1</v>
      </c>
      <c r="JC111">
        <f t="shared" ca="1" si="409"/>
        <v>0</v>
      </c>
      <c r="JD111">
        <f t="shared" ca="1" si="409"/>
        <v>5</v>
      </c>
      <c r="JE111">
        <f t="shared" ca="1" si="409"/>
        <v>0</v>
      </c>
      <c r="JF111">
        <f t="shared" ca="1" si="409"/>
        <v>6</v>
      </c>
      <c r="JG111">
        <f t="shared" ca="1" si="409"/>
        <v>4</v>
      </c>
      <c r="JH111">
        <f t="shared" ca="1" si="409"/>
        <v>1</v>
      </c>
      <c r="JI111">
        <f t="shared" ca="1" si="409"/>
        <v>5</v>
      </c>
      <c r="JJ111">
        <f t="shared" ca="1" si="409"/>
        <v>15</v>
      </c>
      <c r="JK111">
        <f t="shared" ca="1" si="409"/>
        <v>2</v>
      </c>
      <c r="JL111">
        <f t="shared" ca="1" si="410"/>
        <v>7</v>
      </c>
      <c r="JM111">
        <f t="shared" ca="1" si="410"/>
        <v>0</v>
      </c>
      <c r="JN111">
        <f t="shared" ca="1" si="410"/>
        <v>14</v>
      </c>
      <c r="JO111">
        <f t="shared" ca="1" si="410"/>
        <v>2</v>
      </c>
      <c r="JP111">
        <f t="shared" ca="1" si="410"/>
        <v>13</v>
      </c>
      <c r="JQ111">
        <f t="shared" ca="1" si="410"/>
        <v>4</v>
      </c>
      <c r="JR111">
        <f t="shared" ca="1" si="410"/>
        <v>0</v>
      </c>
      <c r="JS111">
        <f t="shared" ca="1" si="410"/>
        <v>0</v>
      </c>
      <c r="JT111">
        <f t="shared" ca="1" si="410"/>
        <v>6</v>
      </c>
      <c r="JU111">
        <f t="shared" ca="1" si="410"/>
        <v>12</v>
      </c>
      <c r="JV111">
        <f t="shared" ca="1" si="411"/>
        <v>0</v>
      </c>
      <c r="JW111">
        <f t="shared" ca="1" si="411"/>
        <v>0</v>
      </c>
      <c r="JX111">
        <f t="shared" ca="1" si="411"/>
        <v>3</v>
      </c>
      <c r="JY111">
        <f t="shared" ca="1" si="411"/>
        <v>1</v>
      </c>
      <c r="JZ111">
        <f t="shared" ca="1" si="411"/>
        <v>0</v>
      </c>
      <c r="KA111">
        <f t="shared" ca="1" si="411"/>
        <v>1</v>
      </c>
      <c r="KB111">
        <f t="shared" ca="1" si="411"/>
        <v>1</v>
      </c>
      <c r="KC111">
        <f t="shared" ca="1" si="411"/>
        <v>0</v>
      </c>
      <c r="KD111">
        <f t="shared" ca="1" si="411"/>
        <v>3</v>
      </c>
      <c r="KE111">
        <f t="shared" ca="1" si="411"/>
        <v>0</v>
      </c>
      <c r="KF111">
        <f t="shared" ca="1" si="412"/>
        <v>1</v>
      </c>
      <c r="KG111">
        <f t="shared" ca="1" si="412"/>
        <v>0</v>
      </c>
      <c r="KH111">
        <f t="shared" ca="1" si="412"/>
        <v>7</v>
      </c>
      <c r="KI111">
        <f t="shared" ca="1" si="412"/>
        <v>0</v>
      </c>
      <c r="KJ111">
        <f t="shared" ca="1" si="412"/>
        <v>0</v>
      </c>
      <c r="KK111">
        <f t="shared" ca="1" si="412"/>
        <v>6</v>
      </c>
      <c r="KL111">
        <f t="shared" ca="1" si="412"/>
        <v>5</v>
      </c>
      <c r="KM111">
        <f t="shared" ca="1" si="412"/>
        <v>0</v>
      </c>
      <c r="KN111">
        <f t="shared" ca="1" si="412"/>
        <v>0</v>
      </c>
      <c r="KO111">
        <f t="shared" ca="1" si="412"/>
        <v>0</v>
      </c>
      <c r="KP111">
        <f t="shared" ca="1" si="413"/>
        <v>2</v>
      </c>
      <c r="KQ111">
        <f t="shared" ca="1" si="413"/>
        <v>3</v>
      </c>
      <c r="KR111">
        <f t="shared" ca="1" si="413"/>
        <v>0</v>
      </c>
      <c r="KS111">
        <f t="shared" ca="1" si="413"/>
        <v>0</v>
      </c>
      <c r="KT111">
        <f t="shared" ca="1" si="413"/>
        <v>2</v>
      </c>
      <c r="KU111">
        <f t="shared" ca="1" si="413"/>
        <v>0</v>
      </c>
      <c r="KV111">
        <f t="shared" ca="1" si="413"/>
        <v>1</v>
      </c>
      <c r="KW111">
        <f t="shared" ca="1" si="413"/>
        <v>0</v>
      </c>
      <c r="KX111">
        <f t="shared" ca="1" si="413"/>
        <v>0</v>
      </c>
      <c r="KY111">
        <f t="shared" ca="1" si="413"/>
        <v>0</v>
      </c>
      <c r="KZ111">
        <f t="shared" ca="1" si="414"/>
        <v>1</v>
      </c>
      <c r="LA111">
        <f t="shared" ca="1" si="414"/>
        <v>0</v>
      </c>
      <c r="LB111">
        <f t="shared" ca="1" si="414"/>
        <v>2</v>
      </c>
      <c r="LC111">
        <f t="shared" ca="1" si="414"/>
        <v>1</v>
      </c>
      <c r="LD111">
        <f t="shared" ca="1" si="414"/>
        <v>0</v>
      </c>
      <c r="LE111">
        <f t="shared" ca="1" si="414"/>
        <v>5</v>
      </c>
      <c r="LF111">
        <f t="shared" ca="1" si="414"/>
        <v>0</v>
      </c>
      <c r="LG111">
        <f t="shared" ca="1" si="414"/>
        <v>0</v>
      </c>
      <c r="LH111">
        <f t="shared" ca="1" si="414"/>
        <v>0</v>
      </c>
      <c r="LI111">
        <f t="shared" ca="1" si="414"/>
        <v>0</v>
      </c>
      <c r="LJ111">
        <f t="shared" ca="1" si="415"/>
        <v>0</v>
      </c>
      <c r="LK111">
        <f t="shared" ca="1" si="415"/>
        <v>1</v>
      </c>
      <c r="LL111">
        <f t="shared" ca="1" si="415"/>
        <v>0</v>
      </c>
      <c r="LM111">
        <f t="shared" ca="1" si="415"/>
        <v>0</v>
      </c>
      <c r="LN111">
        <f t="shared" ca="1" si="415"/>
        <v>0</v>
      </c>
      <c r="LO111">
        <f t="shared" ca="1" si="415"/>
        <v>0</v>
      </c>
      <c r="LP111">
        <f t="shared" ca="1" si="415"/>
        <v>0</v>
      </c>
      <c r="LQ111">
        <f t="shared" ca="1" si="415"/>
        <v>0</v>
      </c>
      <c r="LR111">
        <f t="shared" ca="1" si="415"/>
        <v>0</v>
      </c>
      <c r="LS111">
        <f t="shared" ca="1" si="415"/>
        <v>1</v>
      </c>
      <c r="LT111">
        <f t="shared" ca="1" si="416"/>
        <v>0</v>
      </c>
      <c r="LU111">
        <f t="shared" ca="1" si="416"/>
        <v>1</v>
      </c>
      <c r="LV111">
        <f t="shared" ca="1" si="416"/>
        <v>0</v>
      </c>
      <c r="LW111">
        <f t="shared" ca="1" si="416"/>
        <v>0</v>
      </c>
      <c r="LX111">
        <f t="shared" ca="1" si="416"/>
        <v>1</v>
      </c>
      <c r="LY111">
        <f t="shared" ca="1" si="416"/>
        <v>0</v>
      </c>
      <c r="LZ111">
        <f t="shared" ca="1" si="416"/>
        <v>0</v>
      </c>
      <c r="MA111">
        <f t="shared" ca="1" si="416"/>
        <v>0</v>
      </c>
      <c r="MB111">
        <f t="shared" ca="1" si="416"/>
        <v>0</v>
      </c>
      <c r="MC111">
        <f t="shared" ca="1" si="416"/>
        <v>0</v>
      </c>
      <c r="MD111">
        <f t="shared" ca="1" si="417"/>
        <v>1</v>
      </c>
      <c r="ME111">
        <f t="shared" ca="1" si="417"/>
        <v>0</v>
      </c>
      <c r="MF111">
        <f t="shared" ca="1" si="417"/>
        <v>3</v>
      </c>
      <c r="MG111">
        <f t="shared" ca="1" si="417"/>
        <v>0</v>
      </c>
      <c r="MH111">
        <f t="shared" ca="1" si="417"/>
        <v>0</v>
      </c>
      <c r="MI111">
        <f t="shared" ca="1" si="417"/>
        <v>0</v>
      </c>
      <c r="MJ111">
        <f t="shared" ca="1" si="417"/>
        <v>0</v>
      </c>
      <c r="MK111">
        <f t="shared" ca="1" si="417"/>
        <v>0</v>
      </c>
      <c r="ML111">
        <f t="shared" ca="1" si="417"/>
        <v>0</v>
      </c>
      <c r="MM111">
        <f t="shared" ca="1" si="417"/>
        <v>0</v>
      </c>
      <c r="MN111">
        <f t="shared" ca="1" si="418"/>
        <v>1</v>
      </c>
      <c r="MO111">
        <f t="shared" ca="1" si="418"/>
        <v>0</v>
      </c>
      <c r="MP111">
        <f t="shared" ca="1" si="418"/>
        <v>0</v>
      </c>
      <c r="MQ111">
        <f t="shared" ca="1" si="418"/>
        <v>0</v>
      </c>
      <c r="MR111">
        <f t="shared" ca="1" si="418"/>
        <v>0</v>
      </c>
      <c r="MS111">
        <f t="shared" ca="1" si="418"/>
        <v>0</v>
      </c>
      <c r="MT111">
        <f t="shared" ca="1" si="418"/>
        <v>0</v>
      </c>
      <c r="MU111">
        <f t="shared" ca="1" si="418"/>
        <v>0</v>
      </c>
      <c r="MV111">
        <f t="shared" ca="1" si="418"/>
        <v>0</v>
      </c>
      <c r="MW111">
        <f t="shared" ca="1" si="418"/>
        <v>1</v>
      </c>
      <c r="MX111">
        <f t="shared" ca="1" si="419"/>
        <v>0</v>
      </c>
      <c r="MY111">
        <f t="shared" ca="1" si="419"/>
        <v>0</v>
      </c>
      <c r="MZ111">
        <f t="shared" ca="1" si="419"/>
        <v>1</v>
      </c>
      <c r="NA111">
        <f t="shared" ca="1" si="419"/>
        <v>0</v>
      </c>
      <c r="NB111">
        <f t="shared" ca="1" si="419"/>
        <v>0</v>
      </c>
      <c r="NC111">
        <f t="shared" ca="1" si="419"/>
        <v>0</v>
      </c>
      <c r="ND111">
        <f t="shared" ca="1" si="419"/>
        <v>0</v>
      </c>
      <c r="NE111">
        <f t="shared" ca="1" si="419"/>
        <v>0</v>
      </c>
      <c r="NF111">
        <f t="shared" ca="1" si="419"/>
        <v>0</v>
      </c>
      <c r="NG111">
        <f t="shared" ca="1" si="419"/>
        <v>0</v>
      </c>
      <c r="NH111">
        <f t="shared" ca="1" si="420"/>
        <v>0</v>
      </c>
      <c r="NI111">
        <f t="shared" ca="1" si="420"/>
        <v>0</v>
      </c>
      <c r="NJ111">
        <f t="shared" ca="1" si="420"/>
        <v>0</v>
      </c>
      <c r="NK111">
        <f t="shared" ca="1" si="420"/>
        <v>0</v>
      </c>
      <c r="NL111">
        <f t="shared" ca="1" si="420"/>
        <v>0</v>
      </c>
      <c r="NM111">
        <f t="shared" ca="1" si="420"/>
        <v>0</v>
      </c>
      <c r="NN111">
        <f t="shared" ca="1" si="420"/>
        <v>0</v>
      </c>
      <c r="NO111">
        <f t="shared" ca="1" si="420"/>
        <v>0</v>
      </c>
      <c r="NP111">
        <f t="shared" ca="1" si="420"/>
        <v>1</v>
      </c>
      <c r="NQ111">
        <f t="shared" ca="1" si="420"/>
        <v>0</v>
      </c>
      <c r="NR111">
        <f t="shared" ca="1" si="420"/>
        <v>0</v>
      </c>
      <c r="NS111">
        <f t="shared" ca="1" si="420"/>
        <v>0</v>
      </c>
      <c r="NT111">
        <f t="shared" ca="1" si="420"/>
        <v>0</v>
      </c>
      <c r="NU111">
        <f t="shared" ca="1" si="420"/>
        <v>0</v>
      </c>
      <c r="NV111">
        <f t="shared" ca="1" si="420"/>
        <v>0</v>
      </c>
      <c r="NW111">
        <f t="shared" ca="1" si="420"/>
        <v>0</v>
      </c>
      <c r="NX111">
        <f t="shared" ca="1" si="421"/>
        <v>0</v>
      </c>
      <c r="NY111">
        <f t="shared" ca="1" si="421"/>
        <v>0</v>
      </c>
      <c r="NZ111">
        <f t="shared" ca="1" si="421"/>
        <v>0</v>
      </c>
      <c r="OA111">
        <f t="shared" ca="1" si="421"/>
        <v>0</v>
      </c>
      <c r="OB111">
        <f t="shared" ca="1" si="422"/>
        <v>0</v>
      </c>
      <c r="OC111">
        <f t="shared" ca="1" si="422"/>
        <v>0</v>
      </c>
      <c r="OD111">
        <f t="shared" ca="1" si="422"/>
        <v>0</v>
      </c>
      <c r="OE111">
        <f t="shared" ca="1" si="422"/>
        <v>0</v>
      </c>
      <c r="OF111">
        <f t="shared" ca="1" si="422"/>
        <v>0</v>
      </c>
      <c r="OG111">
        <f t="shared" ca="1" si="422"/>
        <v>0</v>
      </c>
      <c r="OH111">
        <f t="shared" ca="1" si="422"/>
        <v>0</v>
      </c>
      <c r="OI111">
        <f t="shared" ca="1" si="422"/>
        <v>0</v>
      </c>
      <c r="OJ111">
        <f t="shared" ca="1" si="422"/>
        <v>0</v>
      </c>
      <c r="OK111">
        <f t="shared" ca="1" si="422"/>
        <v>0</v>
      </c>
      <c r="OL111">
        <f t="shared" ca="1" si="422"/>
        <v>0</v>
      </c>
      <c r="OM111">
        <f t="shared" ca="1" si="422"/>
        <v>0</v>
      </c>
      <c r="ON111">
        <f t="shared" ca="1" si="422"/>
        <v>0</v>
      </c>
      <c r="OO111">
        <f t="shared" ca="1" si="422"/>
        <v>0</v>
      </c>
      <c r="OP111">
        <f t="shared" ca="1" si="422"/>
        <v>0</v>
      </c>
      <c r="OQ111">
        <f t="shared" ca="1" si="383"/>
        <v>0</v>
      </c>
      <c r="OR111">
        <f t="shared" ca="1" si="383"/>
        <v>0</v>
      </c>
      <c r="OS111">
        <f t="shared" ca="1" si="383"/>
        <v>0</v>
      </c>
      <c r="OT111">
        <f t="shared" ca="1" si="383"/>
        <v>0</v>
      </c>
      <c r="OU111">
        <f t="shared" ca="1" si="383"/>
        <v>0</v>
      </c>
      <c r="OV111">
        <f t="shared" ca="1" si="383"/>
        <v>0</v>
      </c>
      <c r="OW111">
        <f t="shared" ca="1" si="383"/>
        <v>0</v>
      </c>
      <c r="OX111">
        <f t="shared" ca="1" si="383"/>
        <v>0</v>
      </c>
      <c r="OY111">
        <f t="shared" ca="1" si="383"/>
        <v>0</v>
      </c>
      <c r="OZ111">
        <f t="shared" ca="1" si="383"/>
        <v>0</v>
      </c>
      <c r="PA111">
        <f t="shared" ca="1" si="383"/>
        <v>0</v>
      </c>
      <c r="PB111">
        <f t="shared" ca="1" si="381"/>
        <v>0</v>
      </c>
      <c r="PC111">
        <f t="shared" ca="1" si="381"/>
        <v>0</v>
      </c>
      <c r="PD111">
        <f t="shared" ca="1" si="381"/>
        <v>1</v>
      </c>
      <c r="PE111">
        <f t="shared" ca="1" si="381"/>
        <v>0</v>
      </c>
      <c r="PF111">
        <f t="shared" ca="1" si="381"/>
        <v>0</v>
      </c>
      <c r="PG111">
        <f t="shared" ca="1" si="381"/>
        <v>0</v>
      </c>
      <c r="PH111">
        <f t="shared" ca="1" si="381"/>
        <v>0</v>
      </c>
      <c r="PI111">
        <f t="shared" ca="1" si="381"/>
        <v>0</v>
      </c>
      <c r="PJ111">
        <f t="shared" ca="1" si="381"/>
        <v>0</v>
      </c>
      <c r="PK111">
        <f t="shared" ca="1" si="381"/>
        <v>0</v>
      </c>
      <c r="PL111">
        <f t="shared" ref="PL111" ca="1" si="426">SUM(HN111:PK111)</f>
        <v>7114</v>
      </c>
    </row>
    <row r="112" spans="1:428">
      <c r="A112" s="1">
        <v>43909</v>
      </c>
      <c r="B112" t="s">
        <v>7</v>
      </c>
      <c r="C112">
        <v>4</v>
      </c>
      <c r="D112">
        <v>1</v>
      </c>
      <c r="E112">
        <v>59</v>
      </c>
      <c r="F112">
        <v>2</v>
      </c>
      <c r="H112" t="s">
        <v>161</v>
      </c>
      <c r="I112" s="5">
        <f t="shared" si="288"/>
        <v>299</v>
      </c>
      <c r="J112" s="5">
        <f t="shared" si="289"/>
        <v>2</v>
      </c>
    </row>
    <row r="113" spans="1:10">
      <c r="A113" s="1">
        <v>43910</v>
      </c>
      <c r="B113" t="s">
        <v>7</v>
      </c>
      <c r="C113">
        <v>11</v>
      </c>
      <c r="D113">
        <v>0</v>
      </c>
      <c r="E113">
        <v>70</v>
      </c>
      <c r="F113">
        <v>2</v>
      </c>
      <c r="H113" t="s">
        <v>144</v>
      </c>
      <c r="I113" s="5">
        <f t="shared" si="288"/>
        <v>287</v>
      </c>
      <c r="J113" s="5">
        <f t="shared" si="289"/>
        <v>2</v>
      </c>
    </row>
    <row r="114" spans="1:10">
      <c r="A114" s="1">
        <v>43911</v>
      </c>
      <c r="B114" t="s">
        <v>7</v>
      </c>
      <c r="C114">
        <v>0</v>
      </c>
      <c r="D114">
        <v>0</v>
      </c>
      <c r="E114">
        <v>70</v>
      </c>
      <c r="F114">
        <v>2</v>
      </c>
      <c r="H114" t="s">
        <v>128</v>
      </c>
      <c r="I114" s="5">
        <f t="shared" si="288"/>
        <v>283</v>
      </c>
      <c r="J114" s="5">
        <f t="shared" si="289"/>
        <v>4</v>
      </c>
    </row>
    <row r="115" spans="1:10">
      <c r="A115" s="1">
        <v>43912</v>
      </c>
      <c r="B115" t="s">
        <v>7</v>
      </c>
      <c r="C115">
        <v>6</v>
      </c>
      <c r="D115">
        <v>0</v>
      </c>
      <c r="E115">
        <v>76</v>
      </c>
      <c r="F115">
        <v>2</v>
      </c>
      <c r="H115" t="s">
        <v>198</v>
      </c>
      <c r="I115" s="5">
        <f t="shared" si="288"/>
        <v>274</v>
      </c>
      <c r="J115" s="5">
        <f t="shared" si="289"/>
        <v>0</v>
      </c>
    </row>
    <row r="116" spans="1:10">
      <c r="A116" s="1">
        <v>43913</v>
      </c>
      <c r="B116" t="s">
        <v>7</v>
      </c>
      <c r="C116">
        <v>13</v>
      </c>
      <c r="D116">
        <v>0</v>
      </c>
      <c r="E116">
        <v>89</v>
      </c>
      <c r="F116">
        <v>2</v>
      </c>
      <c r="H116" t="s">
        <v>54</v>
      </c>
      <c r="I116" s="5">
        <f t="shared" si="288"/>
        <v>254</v>
      </c>
      <c r="J116" s="5">
        <f t="shared" si="289"/>
        <v>21</v>
      </c>
    </row>
    <row r="117" spans="1:10">
      <c r="A117" s="1">
        <v>43914</v>
      </c>
      <c r="B117" t="s">
        <v>7</v>
      </c>
      <c r="C117">
        <v>11</v>
      </c>
      <c r="D117">
        <v>2</v>
      </c>
      <c r="E117">
        <v>100</v>
      </c>
      <c r="F117">
        <v>4</v>
      </c>
      <c r="H117" t="s">
        <v>96</v>
      </c>
      <c r="I117" s="5">
        <f t="shared" si="288"/>
        <v>242</v>
      </c>
      <c r="J117" s="5">
        <f t="shared" si="289"/>
        <v>2</v>
      </c>
    </row>
    <row r="118" spans="1:10">
      <c r="A118" s="1">
        <v>43915</v>
      </c>
      <c r="B118" t="s">
        <v>7</v>
      </c>
      <c r="C118">
        <v>23</v>
      </c>
      <c r="D118">
        <v>1</v>
      </c>
      <c r="E118">
        <v>123</v>
      </c>
      <c r="F118">
        <v>5</v>
      </c>
      <c r="H118" t="s">
        <v>172</v>
      </c>
      <c r="I118" s="5">
        <f t="shared" si="288"/>
        <v>233</v>
      </c>
      <c r="J118" s="5">
        <f t="shared" si="289"/>
        <v>7</v>
      </c>
    </row>
    <row r="119" spans="1:10">
      <c r="A119" s="1">
        <v>43916</v>
      </c>
      <c r="B119" t="s">
        <v>7</v>
      </c>
      <c r="C119">
        <v>23</v>
      </c>
      <c r="D119">
        <v>0</v>
      </c>
      <c r="E119">
        <v>146</v>
      </c>
      <c r="F119">
        <v>5</v>
      </c>
      <c r="H119" t="s">
        <v>82</v>
      </c>
      <c r="I119" s="5">
        <f t="shared" si="288"/>
        <v>223</v>
      </c>
      <c r="J119" s="5">
        <f t="shared" si="289"/>
        <v>7</v>
      </c>
    </row>
    <row r="120" spans="1:10">
      <c r="A120" s="1">
        <v>43917</v>
      </c>
      <c r="B120" t="s">
        <v>7</v>
      </c>
      <c r="C120">
        <v>28</v>
      </c>
      <c r="D120">
        <v>1</v>
      </c>
      <c r="E120">
        <v>174</v>
      </c>
      <c r="F120">
        <v>6</v>
      </c>
      <c r="H120" t="s">
        <v>101</v>
      </c>
      <c r="I120" s="5">
        <f t="shared" si="288"/>
        <v>217</v>
      </c>
      <c r="J120" s="5">
        <f t="shared" si="289"/>
        <v>4</v>
      </c>
    </row>
    <row r="121" spans="1:10">
      <c r="A121" s="1">
        <v>43918</v>
      </c>
      <c r="B121" t="s">
        <v>7</v>
      </c>
      <c r="C121">
        <v>12</v>
      </c>
      <c r="D121">
        <v>3</v>
      </c>
      <c r="E121">
        <v>186</v>
      </c>
      <c r="F121">
        <v>9</v>
      </c>
      <c r="H121" t="s">
        <v>104</v>
      </c>
      <c r="I121" s="5">
        <f t="shared" si="288"/>
        <v>216</v>
      </c>
      <c r="J121" s="5">
        <f t="shared" si="289"/>
        <v>9</v>
      </c>
    </row>
    <row r="122" spans="1:10">
      <c r="A122" s="1">
        <v>43919</v>
      </c>
      <c r="B122" t="s">
        <v>7</v>
      </c>
      <c r="C122">
        <v>11</v>
      </c>
      <c r="D122">
        <v>1</v>
      </c>
      <c r="E122">
        <v>197</v>
      </c>
      <c r="F122">
        <v>10</v>
      </c>
      <c r="H122" t="s">
        <v>197</v>
      </c>
      <c r="I122" s="5">
        <f t="shared" si="288"/>
        <v>193</v>
      </c>
      <c r="J122" s="5">
        <f t="shared" si="289"/>
        <v>9</v>
      </c>
    </row>
    <row r="123" spans="1:10">
      <c r="A123" s="1">
        <v>43920</v>
      </c>
      <c r="B123" t="s">
        <v>7</v>
      </c>
      <c r="C123">
        <v>15</v>
      </c>
      <c r="D123">
        <v>0</v>
      </c>
      <c r="E123">
        <v>212</v>
      </c>
      <c r="F123">
        <v>10</v>
      </c>
      <c r="H123" t="s">
        <v>66</v>
      </c>
      <c r="I123" s="5">
        <f t="shared" si="288"/>
        <v>184</v>
      </c>
      <c r="J123" s="5">
        <f t="shared" si="289"/>
        <v>0</v>
      </c>
    </row>
    <row r="124" spans="1:10">
      <c r="A124" s="1">
        <v>43921</v>
      </c>
      <c r="B124" t="s">
        <v>7</v>
      </c>
      <c r="C124">
        <v>11</v>
      </c>
      <c r="D124">
        <v>2</v>
      </c>
      <c r="E124">
        <v>223</v>
      </c>
      <c r="F124">
        <v>12</v>
      </c>
      <c r="H124" t="s">
        <v>81</v>
      </c>
      <c r="I124" s="5">
        <f t="shared" si="288"/>
        <v>180</v>
      </c>
      <c r="J124" s="5">
        <f t="shared" si="289"/>
        <v>5</v>
      </c>
    </row>
    <row r="125" spans="1:10">
      <c r="A125" s="1">
        <v>43922</v>
      </c>
      <c r="B125" t="s">
        <v>7</v>
      </c>
      <c r="C125">
        <v>20</v>
      </c>
      <c r="D125">
        <v>3</v>
      </c>
      <c r="E125">
        <v>243</v>
      </c>
      <c r="F125">
        <v>15</v>
      </c>
      <c r="H125" t="s">
        <v>147</v>
      </c>
      <c r="I125" s="5">
        <f t="shared" si="288"/>
        <v>161</v>
      </c>
      <c r="J125" s="5">
        <f t="shared" si="289"/>
        <v>8</v>
      </c>
    </row>
    <row r="126" spans="1:10">
      <c r="A126" s="1">
        <v>43923</v>
      </c>
      <c r="B126" t="s">
        <v>7</v>
      </c>
      <c r="C126">
        <v>16</v>
      </c>
      <c r="D126">
        <v>0</v>
      </c>
      <c r="E126">
        <v>259</v>
      </c>
      <c r="F126">
        <v>15</v>
      </c>
      <c r="H126" t="s">
        <v>61</v>
      </c>
      <c r="I126" s="5">
        <f t="shared" si="288"/>
        <v>159</v>
      </c>
      <c r="J126" s="5">
        <f t="shared" si="289"/>
        <v>6</v>
      </c>
    </row>
    <row r="127" spans="1:10">
      <c r="A127" s="1">
        <v>43924</v>
      </c>
      <c r="B127" t="s">
        <v>7</v>
      </c>
      <c r="C127">
        <v>18</v>
      </c>
      <c r="D127">
        <v>1</v>
      </c>
      <c r="E127">
        <v>277</v>
      </c>
      <c r="F127">
        <v>16</v>
      </c>
      <c r="H127" t="s">
        <v>120</v>
      </c>
      <c r="I127" s="5">
        <f t="shared" si="288"/>
        <v>144</v>
      </c>
      <c r="J127" s="5">
        <f t="shared" si="289"/>
        <v>13</v>
      </c>
    </row>
    <row r="128" spans="1:10">
      <c r="A128" s="1">
        <v>43925</v>
      </c>
      <c r="B128" t="s">
        <v>7</v>
      </c>
      <c r="C128">
        <v>27</v>
      </c>
      <c r="D128">
        <v>1</v>
      </c>
      <c r="E128">
        <v>304</v>
      </c>
      <c r="F128">
        <v>17</v>
      </c>
      <c r="H128" t="s">
        <v>33</v>
      </c>
      <c r="I128" s="5">
        <f t="shared" si="288"/>
        <v>136</v>
      </c>
      <c r="J128" s="5">
        <f t="shared" si="289"/>
        <v>1</v>
      </c>
    </row>
    <row r="129" spans="1:10">
      <c r="A129" s="1">
        <v>43926</v>
      </c>
      <c r="B129" t="s">
        <v>7</v>
      </c>
      <c r="C129">
        <v>29</v>
      </c>
      <c r="D129">
        <v>2</v>
      </c>
      <c r="E129">
        <v>333</v>
      </c>
      <c r="F129">
        <v>19</v>
      </c>
      <c r="H129" t="s">
        <v>80</v>
      </c>
      <c r="I129" s="5">
        <f t="shared" si="288"/>
        <v>135</v>
      </c>
      <c r="J129" s="5">
        <f t="shared" si="289"/>
        <v>5</v>
      </c>
    </row>
    <row r="130" spans="1:10">
      <c r="A130" s="1">
        <v>43927</v>
      </c>
      <c r="B130" t="s">
        <v>7</v>
      </c>
      <c r="C130">
        <v>28</v>
      </c>
      <c r="D130">
        <v>2</v>
      </c>
      <c r="E130">
        <v>361</v>
      </c>
      <c r="F130">
        <v>21</v>
      </c>
      <c r="H130" t="s">
        <v>155</v>
      </c>
      <c r="I130" s="5">
        <f t="shared" si="288"/>
        <v>134</v>
      </c>
      <c r="J130" s="5">
        <f t="shared" si="289"/>
        <v>0</v>
      </c>
    </row>
    <row r="131" spans="1:10">
      <c r="A131" s="1">
        <v>43928</v>
      </c>
      <c r="B131" t="s">
        <v>7</v>
      </c>
      <c r="C131">
        <v>16</v>
      </c>
      <c r="D131">
        <v>1</v>
      </c>
      <c r="E131">
        <v>377</v>
      </c>
      <c r="F131">
        <v>22</v>
      </c>
      <c r="H131" t="s">
        <v>76</v>
      </c>
      <c r="I131" s="5">
        <f t="shared" si="288"/>
        <v>129</v>
      </c>
      <c r="J131" s="5">
        <f t="shared" si="289"/>
        <v>4</v>
      </c>
    </row>
    <row r="132" spans="1:10">
      <c r="A132" s="1">
        <v>43929</v>
      </c>
      <c r="B132" t="s">
        <v>7</v>
      </c>
      <c r="C132">
        <v>6</v>
      </c>
      <c r="D132">
        <v>0</v>
      </c>
      <c r="E132">
        <v>383</v>
      </c>
      <c r="F132">
        <v>22</v>
      </c>
      <c r="H132" t="s">
        <v>36</v>
      </c>
      <c r="I132" s="5">
        <f t="shared" si="288"/>
        <v>122</v>
      </c>
      <c r="J132" s="5">
        <f t="shared" si="289"/>
        <v>0</v>
      </c>
    </row>
    <row r="133" spans="1:10">
      <c r="A133" s="1">
        <v>43930</v>
      </c>
      <c r="B133" t="s">
        <v>7</v>
      </c>
      <c r="C133">
        <v>17</v>
      </c>
      <c r="D133">
        <v>0</v>
      </c>
      <c r="E133">
        <v>400</v>
      </c>
      <c r="F133">
        <v>22</v>
      </c>
      <c r="H133" t="s">
        <v>184</v>
      </c>
      <c r="I133" s="5">
        <f t="shared" ref="I133:I196" si="427">SUMIF($B:$B,$H133,C:C)</f>
        <v>113</v>
      </c>
      <c r="J133" s="5">
        <f t="shared" ref="J133:J196" si="428">SUMIF($B:$B,$H133,D:D)</f>
        <v>8</v>
      </c>
    </row>
    <row r="134" spans="1:10">
      <c r="A134" s="1">
        <v>43931</v>
      </c>
      <c r="B134" t="s">
        <v>7</v>
      </c>
      <c r="C134">
        <v>9</v>
      </c>
      <c r="D134">
        <v>1</v>
      </c>
      <c r="E134">
        <v>409</v>
      </c>
      <c r="F134">
        <v>23</v>
      </c>
      <c r="H134" t="s">
        <v>117</v>
      </c>
      <c r="I134" s="5">
        <f t="shared" si="427"/>
        <v>108</v>
      </c>
      <c r="J134" s="5">
        <f t="shared" si="428"/>
        <v>0</v>
      </c>
    </row>
    <row r="135" spans="1:10">
      <c r="A135" s="1">
        <v>43932</v>
      </c>
      <c r="B135" t="s">
        <v>7</v>
      </c>
      <c r="C135">
        <v>7</v>
      </c>
      <c r="D135">
        <v>0</v>
      </c>
      <c r="E135">
        <v>416</v>
      </c>
      <c r="F135">
        <v>23</v>
      </c>
      <c r="H135" t="s">
        <v>99</v>
      </c>
      <c r="I135" s="5">
        <f t="shared" si="427"/>
        <v>105</v>
      </c>
      <c r="J135" s="5">
        <f t="shared" si="428"/>
        <v>5</v>
      </c>
    </row>
    <row r="136" spans="1:10">
      <c r="A136" s="1">
        <v>43933</v>
      </c>
      <c r="B136" t="s">
        <v>7</v>
      </c>
      <c r="C136">
        <v>17</v>
      </c>
      <c r="D136">
        <v>0</v>
      </c>
      <c r="E136">
        <v>433</v>
      </c>
      <c r="F136">
        <v>23</v>
      </c>
      <c r="H136" t="s">
        <v>126</v>
      </c>
      <c r="I136" s="5">
        <f t="shared" si="427"/>
        <v>93</v>
      </c>
      <c r="J136" s="5">
        <f t="shared" si="428"/>
        <v>2</v>
      </c>
    </row>
    <row r="137" spans="1:10">
      <c r="A137" s="1">
        <v>43934</v>
      </c>
      <c r="B137" t="s">
        <v>7</v>
      </c>
      <c r="C137">
        <v>13</v>
      </c>
      <c r="D137">
        <v>0</v>
      </c>
      <c r="E137">
        <v>446</v>
      </c>
      <c r="F137">
        <v>23</v>
      </c>
      <c r="H137" t="s">
        <v>15</v>
      </c>
      <c r="I137" s="5">
        <f t="shared" si="427"/>
        <v>92</v>
      </c>
      <c r="J137" s="5">
        <f t="shared" si="428"/>
        <v>0</v>
      </c>
    </row>
    <row r="138" spans="1:10">
      <c r="A138" s="1">
        <v>43935</v>
      </c>
      <c r="B138" t="s">
        <v>7</v>
      </c>
      <c r="C138">
        <v>21</v>
      </c>
      <c r="D138">
        <v>0</v>
      </c>
      <c r="E138">
        <v>467</v>
      </c>
      <c r="F138">
        <v>23</v>
      </c>
      <c r="H138" t="s">
        <v>65</v>
      </c>
      <c r="I138" s="5">
        <f t="shared" si="427"/>
        <v>82</v>
      </c>
      <c r="J138" s="5">
        <f t="shared" si="428"/>
        <v>3</v>
      </c>
    </row>
    <row r="139" spans="1:10">
      <c r="A139" s="1">
        <v>43936</v>
      </c>
      <c r="B139" t="s">
        <v>7</v>
      </c>
      <c r="C139">
        <v>8</v>
      </c>
      <c r="D139">
        <v>1</v>
      </c>
      <c r="E139">
        <v>475</v>
      </c>
      <c r="F139">
        <v>24</v>
      </c>
      <c r="H139" t="s">
        <v>113</v>
      </c>
      <c r="I139" s="5">
        <f t="shared" si="427"/>
        <v>81</v>
      </c>
      <c r="J139" s="5">
        <f t="shared" si="428"/>
        <v>1</v>
      </c>
    </row>
    <row r="140" spans="1:10">
      <c r="A140" s="1">
        <v>43830</v>
      </c>
      <c r="B140" t="s">
        <v>8</v>
      </c>
      <c r="C140">
        <v>0</v>
      </c>
      <c r="D140">
        <v>0</v>
      </c>
      <c r="E140">
        <v>0</v>
      </c>
      <c r="F140">
        <v>0</v>
      </c>
      <c r="H140" t="s">
        <v>183</v>
      </c>
      <c r="I140" s="5">
        <f t="shared" si="427"/>
        <v>77</v>
      </c>
      <c r="J140" s="5">
        <f t="shared" si="428"/>
        <v>3</v>
      </c>
    </row>
    <row r="141" spans="1:10">
      <c r="A141" s="1">
        <v>43831</v>
      </c>
      <c r="B141" t="s">
        <v>8</v>
      </c>
      <c r="C141">
        <v>0</v>
      </c>
      <c r="D141">
        <v>0</v>
      </c>
      <c r="E141">
        <v>0</v>
      </c>
      <c r="F141">
        <v>0</v>
      </c>
      <c r="H141" t="s">
        <v>71</v>
      </c>
      <c r="I141" s="5">
        <f t="shared" si="427"/>
        <v>75</v>
      </c>
      <c r="J141" s="5">
        <f t="shared" si="428"/>
        <v>1</v>
      </c>
    </row>
    <row r="142" spans="1:10">
      <c r="A142" s="1">
        <v>43832</v>
      </c>
      <c r="B142" t="s">
        <v>8</v>
      </c>
      <c r="C142">
        <v>0</v>
      </c>
      <c r="D142">
        <v>0</v>
      </c>
      <c r="E142">
        <v>0</v>
      </c>
      <c r="F142">
        <v>0</v>
      </c>
      <c r="H142" t="s">
        <v>46</v>
      </c>
      <c r="I142" s="5">
        <f t="shared" si="427"/>
        <v>74</v>
      </c>
      <c r="J142" s="5">
        <f t="shared" si="428"/>
        <v>5</v>
      </c>
    </row>
    <row r="143" spans="1:10">
      <c r="A143" s="1">
        <v>43833</v>
      </c>
      <c r="B143" t="s">
        <v>8</v>
      </c>
      <c r="C143">
        <v>0</v>
      </c>
      <c r="D143">
        <v>0</v>
      </c>
      <c r="E143">
        <v>0</v>
      </c>
      <c r="F143">
        <v>0</v>
      </c>
      <c r="H143" t="s">
        <v>132</v>
      </c>
      <c r="I143" s="5">
        <f t="shared" si="427"/>
        <v>74</v>
      </c>
      <c r="J143" s="5">
        <f t="shared" si="428"/>
        <v>4</v>
      </c>
    </row>
    <row r="144" spans="1:10">
      <c r="A144" s="1">
        <v>43834</v>
      </c>
      <c r="B144" t="s">
        <v>8</v>
      </c>
      <c r="C144">
        <v>0</v>
      </c>
      <c r="D144">
        <v>0</v>
      </c>
      <c r="E144">
        <v>0</v>
      </c>
      <c r="F144">
        <v>0</v>
      </c>
      <c r="H144" t="s">
        <v>22</v>
      </c>
      <c r="I144" s="5">
        <f t="shared" si="427"/>
        <v>73</v>
      </c>
      <c r="J144" s="5">
        <f t="shared" si="428"/>
        <v>5</v>
      </c>
    </row>
    <row r="145" spans="1:10">
      <c r="A145" s="1">
        <v>43835</v>
      </c>
      <c r="B145" t="s">
        <v>8</v>
      </c>
      <c r="C145">
        <v>0</v>
      </c>
      <c r="D145">
        <v>0</v>
      </c>
      <c r="E145">
        <v>0</v>
      </c>
      <c r="F145">
        <v>0</v>
      </c>
      <c r="H145" t="s">
        <v>168</v>
      </c>
      <c r="I145" s="5">
        <f t="shared" si="427"/>
        <v>60</v>
      </c>
      <c r="J145" s="5">
        <f t="shared" si="428"/>
        <v>2</v>
      </c>
    </row>
    <row r="146" spans="1:10">
      <c r="A146" s="1">
        <v>43836</v>
      </c>
      <c r="B146" t="s">
        <v>8</v>
      </c>
      <c r="C146">
        <v>0</v>
      </c>
      <c r="D146">
        <v>0</v>
      </c>
      <c r="E146">
        <v>0</v>
      </c>
      <c r="F146">
        <v>0</v>
      </c>
      <c r="H146" t="s">
        <v>111</v>
      </c>
      <c r="I146" s="5">
        <f t="shared" si="427"/>
        <v>59</v>
      </c>
      <c r="J146" s="5">
        <f t="shared" si="428"/>
        <v>6</v>
      </c>
    </row>
    <row r="147" spans="1:10">
      <c r="A147" s="1">
        <v>43837</v>
      </c>
      <c r="B147" t="s">
        <v>8</v>
      </c>
      <c r="C147">
        <v>0</v>
      </c>
      <c r="D147">
        <v>0</v>
      </c>
      <c r="E147">
        <v>0</v>
      </c>
      <c r="F147">
        <v>0</v>
      </c>
      <c r="H147" t="s">
        <v>27</v>
      </c>
      <c r="I147" s="5">
        <f t="shared" si="427"/>
        <v>57</v>
      </c>
      <c r="J147" s="5">
        <f t="shared" si="428"/>
        <v>5</v>
      </c>
    </row>
    <row r="148" spans="1:10">
      <c r="A148" s="1">
        <v>43838</v>
      </c>
      <c r="B148" t="s">
        <v>8</v>
      </c>
      <c r="C148">
        <v>0</v>
      </c>
      <c r="D148">
        <v>0</v>
      </c>
      <c r="E148">
        <v>0</v>
      </c>
      <c r="F148">
        <v>0</v>
      </c>
      <c r="H148" t="s">
        <v>70</v>
      </c>
      <c r="I148" s="5">
        <f t="shared" si="427"/>
        <v>55</v>
      </c>
      <c r="J148" s="5">
        <f t="shared" si="428"/>
        <v>0</v>
      </c>
    </row>
    <row r="149" spans="1:10">
      <c r="A149" s="1">
        <v>43839</v>
      </c>
      <c r="B149" t="s">
        <v>8</v>
      </c>
      <c r="C149">
        <v>0</v>
      </c>
      <c r="D149">
        <v>0</v>
      </c>
      <c r="E149">
        <v>0</v>
      </c>
      <c r="F149">
        <v>0</v>
      </c>
      <c r="H149" t="s">
        <v>188</v>
      </c>
      <c r="I149" s="5">
        <f t="shared" si="427"/>
        <v>55</v>
      </c>
      <c r="J149" s="5">
        <f t="shared" si="428"/>
        <v>0</v>
      </c>
    </row>
    <row r="150" spans="1:10">
      <c r="A150" s="1">
        <v>43840</v>
      </c>
      <c r="B150" t="s">
        <v>8</v>
      </c>
      <c r="C150">
        <v>0</v>
      </c>
      <c r="D150">
        <v>0</v>
      </c>
      <c r="E150">
        <v>0</v>
      </c>
      <c r="F150">
        <v>0</v>
      </c>
      <c r="H150" t="s">
        <v>40</v>
      </c>
      <c r="I150" s="5">
        <f t="shared" si="427"/>
        <v>54</v>
      </c>
      <c r="J150" s="5">
        <f t="shared" si="428"/>
        <v>1</v>
      </c>
    </row>
    <row r="151" spans="1:10">
      <c r="A151" s="1">
        <v>43841</v>
      </c>
      <c r="B151" t="s">
        <v>8</v>
      </c>
      <c r="C151">
        <v>0</v>
      </c>
      <c r="D151">
        <v>0</v>
      </c>
      <c r="E151">
        <v>0</v>
      </c>
      <c r="F151">
        <v>0</v>
      </c>
      <c r="H151" t="s">
        <v>180</v>
      </c>
      <c r="I151" s="5">
        <f t="shared" si="427"/>
        <v>53</v>
      </c>
      <c r="J151" s="5">
        <f t="shared" si="428"/>
        <v>3</v>
      </c>
    </row>
    <row r="152" spans="1:10">
      <c r="A152" s="1">
        <v>43842</v>
      </c>
      <c r="B152" t="s">
        <v>8</v>
      </c>
      <c r="C152">
        <v>0</v>
      </c>
      <c r="D152">
        <v>0</v>
      </c>
      <c r="E152">
        <v>0</v>
      </c>
      <c r="F152">
        <v>0</v>
      </c>
      <c r="H152" t="s">
        <v>165</v>
      </c>
      <c r="I152" s="5">
        <f t="shared" si="427"/>
        <v>52</v>
      </c>
      <c r="J152" s="5">
        <f t="shared" si="428"/>
        <v>9</v>
      </c>
    </row>
    <row r="153" spans="1:10">
      <c r="A153" s="1">
        <v>43843</v>
      </c>
      <c r="B153" t="s">
        <v>8</v>
      </c>
      <c r="C153">
        <v>0</v>
      </c>
      <c r="D153">
        <v>0</v>
      </c>
      <c r="E153">
        <v>0</v>
      </c>
      <c r="F153">
        <v>0</v>
      </c>
      <c r="H153" t="s">
        <v>193</v>
      </c>
      <c r="I153" s="5">
        <f t="shared" si="427"/>
        <v>51</v>
      </c>
      <c r="J153" s="5">
        <f t="shared" si="428"/>
        <v>1</v>
      </c>
    </row>
    <row r="154" spans="1:10">
      <c r="A154" s="1">
        <v>43844</v>
      </c>
      <c r="B154" t="s">
        <v>8</v>
      </c>
      <c r="C154">
        <v>0</v>
      </c>
      <c r="D154">
        <v>0</v>
      </c>
      <c r="E154">
        <v>0</v>
      </c>
      <c r="F154">
        <v>0</v>
      </c>
      <c r="H154" t="s">
        <v>19</v>
      </c>
      <c r="I154" s="5">
        <f t="shared" si="427"/>
        <v>49</v>
      </c>
      <c r="J154" s="5">
        <f t="shared" si="428"/>
        <v>8</v>
      </c>
    </row>
    <row r="155" spans="1:10">
      <c r="A155" s="1">
        <v>43845</v>
      </c>
      <c r="B155" t="s">
        <v>8</v>
      </c>
      <c r="C155">
        <v>0</v>
      </c>
      <c r="D155">
        <v>0</v>
      </c>
      <c r="E155">
        <v>0</v>
      </c>
      <c r="F155">
        <v>0</v>
      </c>
      <c r="H155" t="s">
        <v>85</v>
      </c>
      <c r="I155" s="5">
        <f t="shared" si="427"/>
        <v>48</v>
      </c>
      <c r="J155" s="5">
        <f t="shared" si="428"/>
        <v>6</v>
      </c>
    </row>
    <row r="156" spans="1:10">
      <c r="A156" s="1">
        <v>43846</v>
      </c>
      <c r="B156" t="s">
        <v>8</v>
      </c>
      <c r="C156">
        <v>0</v>
      </c>
      <c r="D156">
        <v>0</v>
      </c>
      <c r="E156">
        <v>0</v>
      </c>
      <c r="F156">
        <v>0</v>
      </c>
      <c r="H156" t="s">
        <v>199</v>
      </c>
      <c r="I156" s="5">
        <f t="shared" si="427"/>
        <v>45</v>
      </c>
      <c r="J156" s="5">
        <f t="shared" si="428"/>
        <v>2</v>
      </c>
    </row>
    <row r="157" spans="1:10">
      <c r="A157" s="1">
        <v>43847</v>
      </c>
      <c r="B157" t="s">
        <v>8</v>
      </c>
      <c r="C157">
        <v>0</v>
      </c>
      <c r="D157">
        <v>0</v>
      </c>
      <c r="E157">
        <v>0</v>
      </c>
      <c r="F157">
        <v>0</v>
      </c>
      <c r="H157" t="s">
        <v>62</v>
      </c>
      <c r="I157" s="5">
        <f t="shared" si="427"/>
        <v>41</v>
      </c>
      <c r="J157" s="5">
        <f t="shared" si="428"/>
        <v>0</v>
      </c>
    </row>
    <row r="158" spans="1:10">
      <c r="A158" s="1">
        <v>43848</v>
      </c>
      <c r="B158" t="s">
        <v>8</v>
      </c>
      <c r="C158">
        <v>0</v>
      </c>
      <c r="D158">
        <v>0</v>
      </c>
      <c r="E158">
        <v>0</v>
      </c>
      <c r="F158">
        <v>0</v>
      </c>
      <c r="H158" t="s">
        <v>84</v>
      </c>
      <c r="I158" s="5">
        <f t="shared" si="427"/>
        <v>40</v>
      </c>
      <c r="J158" s="5">
        <f t="shared" si="428"/>
        <v>0</v>
      </c>
    </row>
    <row r="159" spans="1:10">
      <c r="A159" s="1">
        <v>43849</v>
      </c>
      <c r="B159" t="s">
        <v>8</v>
      </c>
      <c r="C159">
        <v>0</v>
      </c>
      <c r="D159">
        <v>0</v>
      </c>
      <c r="E159">
        <v>0</v>
      </c>
      <c r="F159">
        <v>0</v>
      </c>
      <c r="H159" t="s">
        <v>86</v>
      </c>
      <c r="I159" s="5">
        <f t="shared" si="427"/>
        <v>40</v>
      </c>
      <c r="J159" s="5">
        <f t="shared" si="428"/>
        <v>3</v>
      </c>
    </row>
    <row r="160" spans="1:10">
      <c r="A160" s="1">
        <v>43850</v>
      </c>
      <c r="B160" t="s">
        <v>8</v>
      </c>
      <c r="C160">
        <v>0</v>
      </c>
      <c r="D160">
        <v>0</v>
      </c>
      <c r="E160">
        <v>0</v>
      </c>
      <c r="F160">
        <v>0</v>
      </c>
      <c r="H160" t="s">
        <v>26</v>
      </c>
      <c r="I160" s="5">
        <f t="shared" si="427"/>
        <v>35</v>
      </c>
      <c r="J160" s="5">
        <f t="shared" si="428"/>
        <v>1</v>
      </c>
    </row>
    <row r="161" spans="1:10">
      <c r="A161" s="1">
        <v>43851</v>
      </c>
      <c r="B161" t="s">
        <v>8</v>
      </c>
      <c r="C161">
        <v>0</v>
      </c>
      <c r="D161">
        <v>0</v>
      </c>
      <c r="E161">
        <v>0</v>
      </c>
      <c r="F161">
        <v>0</v>
      </c>
      <c r="H161" t="s">
        <v>63</v>
      </c>
      <c r="I161" s="5">
        <f t="shared" si="427"/>
        <v>35</v>
      </c>
      <c r="J161" s="5">
        <f t="shared" si="428"/>
        <v>0</v>
      </c>
    </row>
    <row r="162" spans="1:10">
      <c r="A162" s="1">
        <v>43852</v>
      </c>
      <c r="B162" t="s">
        <v>8</v>
      </c>
      <c r="C162">
        <v>0</v>
      </c>
      <c r="D162">
        <v>0</v>
      </c>
      <c r="E162">
        <v>0</v>
      </c>
      <c r="F162">
        <v>0</v>
      </c>
      <c r="H162" t="s">
        <v>112</v>
      </c>
      <c r="I162" s="5">
        <f t="shared" si="427"/>
        <v>35</v>
      </c>
      <c r="J162" s="5">
        <f t="shared" si="428"/>
        <v>1</v>
      </c>
    </row>
    <row r="163" spans="1:10">
      <c r="A163" s="1">
        <v>43853</v>
      </c>
      <c r="B163" t="s">
        <v>8</v>
      </c>
      <c r="C163">
        <v>0</v>
      </c>
      <c r="D163">
        <v>0</v>
      </c>
      <c r="E163">
        <v>0</v>
      </c>
      <c r="F163">
        <v>0</v>
      </c>
      <c r="H163" t="s">
        <v>173</v>
      </c>
      <c r="I163" s="5">
        <f t="shared" si="427"/>
        <v>32</v>
      </c>
      <c r="J163" s="5">
        <f t="shared" si="428"/>
        <v>5</v>
      </c>
    </row>
    <row r="164" spans="1:10">
      <c r="A164" s="1">
        <v>43854</v>
      </c>
      <c r="B164" t="s">
        <v>8</v>
      </c>
      <c r="C164">
        <v>0</v>
      </c>
      <c r="D164">
        <v>0</v>
      </c>
      <c r="E164">
        <v>0</v>
      </c>
      <c r="F164">
        <v>0</v>
      </c>
      <c r="H164" t="s">
        <v>127</v>
      </c>
      <c r="I164" s="5">
        <f t="shared" si="427"/>
        <v>30</v>
      </c>
      <c r="J164" s="5">
        <f t="shared" si="428"/>
        <v>0</v>
      </c>
    </row>
    <row r="165" spans="1:10">
      <c r="A165" s="1">
        <v>43855</v>
      </c>
      <c r="B165" t="s">
        <v>8</v>
      </c>
      <c r="C165">
        <v>0</v>
      </c>
      <c r="D165">
        <v>0</v>
      </c>
      <c r="E165">
        <v>0</v>
      </c>
      <c r="F165">
        <v>0</v>
      </c>
      <c r="H165" t="s">
        <v>178</v>
      </c>
      <c r="I165" s="5">
        <f t="shared" si="427"/>
        <v>29</v>
      </c>
      <c r="J165" s="5">
        <f t="shared" si="428"/>
        <v>2</v>
      </c>
    </row>
    <row r="166" spans="1:10">
      <c r="A166" s="1">
        <v>43856</v>
      </c>
      <c r="B166" t="s">
        <v>8</v>
      </c>
      <c r="C166">
        <v>0</v>
      </c>
      <c r="D166">
        <v>0</v>
      </c>
      <c r="E166">
        <v>0</v>
      </c>
      <c r="F166">
        <v>0</v>
      </c>
      <c r="H166" t="s">
        <v>131</v>
      </c>
      <c r="I166" s="5">
        <f t="shared" si="427"/>
        <v>28</v>
      </c>
      <c r="J166" s="5">
        <f t="shared" si="428"/>
        <v>0</v>
      </c>
    </row>
    <row r="167" spans="1:10">
      <c r="A167" s="1">
        <v>43857</v>
      </c>
      <c r="B167" t="s">
        <v>8</v>
      </c>
      <c r="C167">
        <v>0</v>
      </c>
      <c r="D167">
        <v>0</v>
      </c>
      <c r="E167">
        <v>0</v>
      </c>
      <c r="F167">
        <v>0</v>
      </c>
      <c r="H167" t="s">
        <v>12</v>
      </c>
      <c r="I167" s="5">
        <f t="shared" si="427"/>
        <v>23</v>
      </c>
      <c r="J167" s="5">
        <f t="shared" si="428"/>
        <v>2</v>
      </c>
    </row>
    <row r="168" spans="1:10">
      <c r="A168" s="1">
        <v>43858</v>
      </c>
      <c r="B168" t="s">
        <v>8</v>
      </c>
      <c r="C168">
        <v>0</v>
      </c>
      <c r="D168">
        <v>0</v>
      </c>
      <c r="E168">
        <v>0</v>
      </c>
      <c r="F168">
        <v>0</v>
      </c>
      <c r="H168" t="s">
        <v>42</v>
      </c>
      <c r="I168" s="5">
        <f t="shared" si="427"/>
        <v>23</v>
      </c>
      <c r="J168" s="5">
        <f t="shared" si="428"/>
        <v>0</v>
      </c>
    </row>
    <row r="169" spans="1:10">
      <c r="A169" s="1">
        <v>43859</v>
      </c>
      <c r="B169" t="s">
        <v>8</v>
      </c>
      <c r="C169">
        <v>0</v>
      </c>
      <c r="D169">
        <v>0</v>
      </c>
      <c r="E169">
        <v>0</v>
      </c>
      <c r="F169">
        <v>0</v>
      </c>
      <c r="H169" t="s">
        <v>119</v>
      </c>
      <c r="I169" s="5">
        <f t="shared" si="427"/>
        <v>21</v>
      </c>
      <c r="J169" s="5">
        <f t="shared" si="428"/>
        <v>0</v>
      </c>
    </row>
    <row r="170" spans="1:10">
      <c r="A170" s="1">
        <v>43860</v>
      </c>
      <c r="B170" t="s">
        <v>8</v>
      </c>
      <c r="C170">
        <v>0</v>
      </c>
      <c r="D170">
        <v>0</v>
      </c>
      <c r="E170">
        <v>0</v>
      </c>
      <c r="F170">
        <v>0</v>
      </c>
      <c r="H170" t="s">
        <v>10</v>
      </c>
      <c r="I170" s="5">
        <f t="shared" si="427"/>
        <v>19</v>
      </c>
      <c r="J170" s="5">
        <f t="shared" si="428"/>
        <v>2</v>
      </c>
    </row>
    <row r="171" spans="1:10">
      <c r="A171" s="1">
        <v>43861</v>
      </c>
      <c r="B171" t="s">
        <v>8</v>
      </c>
      <c r="C171">
        <v>0</v>
      </c>
      <c r="D171">
        <v>0</v>
      </c>
      <c r="E171">
        <v>0</v>
      </c>
      <c r="F171">
        <v>0</v>
      </c>
      <c r="H171" t="s">
        <v>108</v>
      </c>
      <c r="I171" s="5">
        <f t="shared" si="427"/>
        <v>19</v>
      </c>
      <c r="J171" s="5">
        <f t="shared" si="428"/>
        <v>0</v>
      </c>
    </row>
    <row r="172" spans="1:10">
      <c r="A172" s="1">
        <v>43862</v>
      </c>
      <c r="B172" t="s">
        <v>8</v>
      </c>
      <c r="C172">
        <v>0</v>
      </c>
      <c r="D172">
        <v>0</v>
      </c>
      <c r="E172">
        <v>0</v>
      </c>
      <c r="F172">
        <v>0</v>
      </c>
      <c r="H172" t="s">
        <v>25</v>
      </c>
      <c r="I172" s="5">
        <f t="shared" si="427"/>
        <v>18</v>
      </c>
      <c r="J172" s="5">
        <f t="shared" si="428"/>
        <v>2</v>
      </c>
    </row>
    <row r="173" spans="1:10">
      <c r="A173" s="1">
        <v>43863</v>
      </c>
      <c r="B173" t="s">
        <v>8</v>
      </c>
      <c r="C173">
        <v>0</v>
      </c>
      <c r="D173">
        <v>0</v>
      </c>
      <c r="E173">
        <v>0</v>
      </c>
      <c r="F173">
        <v>0</v>
      </c>
      <c r="H173" t="s">
        <v>136</v>
      </c>
      <c r="I173" s="5">
        <f t="shared" si="427"/>
        <v>18</v>
      </c>
      <c r="J173" s="5">
        <f t="shared" si="428"/>
        <v>0</v>
      </c>
    </row>
    <row r="174" spans="1:10">
      <c r="A174" s="1">
        <v>43864</v>
      </c>
      <c r="B174" t="s">
        <v>8</v>
      </c>
      <c r="C174">
        <v>0</v>
      </c>
      <c r="D174">
        <v>0</v>
      </c>
      <c r="E174">
        <v>0</v>
      </c>
      <c r="F174">
        <v>0</v>
      </c>
      <c r="H174" t="s">
        <v>200</v>
      </c>
      <c r="I174" s="5">
        <f t="shared" si="427"/>
        <v>17</v>
      </c>
      <c r="J174" s="5">
        <f t="shared" si="428"/>
        <v>3</v>
      </c>
    </row>
    <row r="175" spans="1:10">
      <c r="A175" s="1">
        <v>43865</v>
      </c>
      <c r="B175" t="s">
        <v>8</v>
      </c>
      <c r="C175">
        <v>0</v>
      </c>
      <c r="D175">
        <v>0</v>
      </c>
      <c r="E175">
        <v>0</v>
      </c>
      <c r="F175">
        <v>0</v>
      </c>
      <c r="H175" t="s">
        <v>57</v>
      </c>
      <c r="I175" s="5">
        <f t="shared" si="427"/>
        <v>16</v>
      </c>
      <c r="J175" s="5">
        <f t="shared" si="428"/>
        <v>0</v>
      </c>
    </row>
    <row r="176" spans="1:10">
      <c r="A176" s="1">
        <v>43866</v>
      </c>
      <c r="B176" t="s">
        <v>8</v>
      </c>
      <c r="C176">
        <v>0</v>
      </c>
      <c r="D176">
        <v>0</v>
      </c>
      <c r="E176">
        <v>0</v>
      </c>
      <c r="F176">
        <v>0</v>
      </c>
      <c r="H176" t="s">
        <v>67</v>
      </c>
      <c r="I176" s="5">
        <f t="shared" si="427"/>
        <v>16</v>
      </c>
      <c r="J176" s="5">
        <f t="shared" si="428"/>
        <v>0</v>
      </c>
    </row>
    <row r="177" spans="1:10">
      <c r="A177" s="1">
        <v>43867</v>
      </c>
      <c r="B177" t="s">
        <v>8</v>
      </c>
      <c r="C177">
        <v>0</v>
      </c>
      <c r="D177">
        <v>0</v>
      </c>
      <c r="E177">
        <v>0</v>
      </c>
      <c r="F177">
        <v>0</v>
      </c>
      <c r="H177" t="s">
        <v>210</v>
      </c>
      <c r="I177" s="5">
        <f t="shared" si="427"/>
        <v>16</v>
      </c>
      <c r="J177" s="5">
        <f t="shared" si="428"/>
        <v>2</v>
      </c>
    </row>
    <row r="178" spans="1:10">
      <c r="A178" s="1">
        <v>43868</v>
      </c>
      <c r="B178" t="s">
        <v>8</v>
      </c>
      <c r="C178">
        <v>0</v>
      </c>
      <c r="D178">
        <v>0</v>
      </c>
      <c r="E178">
        <v>0</v>
      </c>
      <c r="F178">
        <v>0</v>
      </c>
      <c r="H178" t="s">
        <v>133</v>
      </c>
      <c r="I178" s="5">
        <f t="shared" si="427"/>
        <v>16</v>
      </c>
      <c r="J178" s="5">
        <f t="shared" si="428"/>
        <v>0</v>
      </c>
    </row>
    <row r="179" spans="1:10">
      <c r="A179" s="1">
        <v>43869</v>
      </c>
      <c r="B179" t="s">
        <v>8</v>
      </c>
      <c r="C179">
        <v>0</v>
      </c>
      <c r="D179">
        <v>0</v>
      </c>
      <c r="E179">
        <v>0</v>
      </c>
      <c r="F179">
        <v>0</v>
      </c>
      <c r="H179" t="s">
        <v>134</v>
      </c>
      <c r="I179" s="5">
        <f t="shared" si="427"/>
        <v>16</v>
      </c>
      <c r="J179" s="5">
        <f t="shared" si="428"/>
        <v>0</v>
      </c>
    </row>
    <row r="180" spans="1:10">
      <c r="A180" s="1">
        <v>43870</v>
      </c>
      <c r="B180" t="s">
        <v>8</v>
      </c>
      <c r="C180">
        <v>0</v>
      </c>
      <c r="D180">
        <v>0</v>
      </c>
      <c r="E180">
        <v>0</v>
      </c>
      <c r="F180">
        <v>0</v>
      </c>
      <c r="H180" t="s">
        <v>157</v>
      </c>
      <c r="I180" s="5">
        <f t="shared" si="427"/>
        <v>15</v>
      </c>
      <c r="J180" s="5">
        <f t="shared" si="428"/>
        <v>0</v>
      </c>
    </row>
    <row r="181" spans="1:10">
      <c r="A181" s="1">
        <v>43871</v>
      </c>
      <c r="B181" t="s">
        <v>8</v>
      </c>
      <c r="C181">
        <v>0</v>
      </c>
      <c r="D181">
        <v>0</v>
      </c>
      <c r="E181">
        <v>0</v>
      </c>
      <c r="F181">
        <v>0</v>
      </c>
      <c r="H181" t="s">
        <v>175</v>
      </c>
      <c r="I181" s="5">
        <f t="shared" si="427"/>
        <v>15</v>
      </c>
      <c r="J181" s="5">
        <f t="shared" si="428"/>
        <v>0</v>
      </c>
    </row>
    <row r="182" spans="1:10">
      <c r="A182" s="1">
        <v>43872</v>
      </c>
      <c r="B182" t="s">
        <v>8</v>
      </c>
      <c r="C182">
        <v>0</v>
      </c>
      <c r="D182">
        <v>0</v>
      </c>
      <c r="E182">
        <v>0</v>
      </c>
      <c r="F182">
        <v>0</v>
      </c>
      <c r="H182" t="s">
        <v>51</v>
      </c>
      <c r="I182" s="5">
        <f t="shared" si="427"/>
        <v>14</v>
      </c>
      <c r="J182" s="5">
        <f t="shared" si="428"/>
        <v>1</v>
      </c>
    </row>
    <row r="183" spans="1:10">
      <c r="A183" s="1">
        <v>43873</v>
      </c>
      <c r="B183" t="s">
        <v>8</v>
      </c>
      <c r="C183">
        <v>0</v>
      </c>
      <c r="D183">
        <v>0</v>
      </c>
      <c r="E183">
        <v>0</v>
      </c>
      <c r="F183">
        <v>0</v>
      </c>
      <c r="H183" t="s">
        <v>79</v>
      </c>
      <c r="I183" s="5">
        <f t="shared" si="427"/>
        <v>14</v>
      </c>
      <c r="J183" s="5">
        <f t="shared" si="428"/>
        <v>0</v>
      </c>
    </row>
    <row r="184" spans="1:10">
      <c r="A184" s="1">
        <v>43874</v>
      </c>
      <c r="B184" t="s">
        <v>8</v>
      </c>
      <c r="C184">
        <v>0</v>
      </c>
      <c r="D184">
        <v>0</v>
      </c>
      <c r="E184">
        <v>0</v>
      </c>
      <c r="F184">
        <v>0</v>
      </c>
      <c r="H184" t="s">
        <v>156</v>
      </c>
      <c r="I184" s="5">
        <f t="shared" si="427"/>
        <v>14</v>
      </c>
      <c r="J184" s="5">
        <f t="shared" si="428"/>
        <v>0</v>
      </c>
    </row>
    <row r="185" spans="1:10">
      <c r="A185" s="1">
        <v>43875</v>
      </c>
      <c r="B185" t="s">
        <v>8</v>
      </c>
      <c r="C185">
        <v>0</v>
      </c>
      <c r="D185">
        <v>0</v>
      </c>
      <c r="E185">
        <v>0</v>
      </c>
      <c r="F185">
        <v>0</v>
      </c>
      <c r="H185" t="s">
        <v>220</v>
      </c>
      <c r="I185" s="5">
        <f t="shared" si="427"/>
        <v>13</v>
      </c>
      <c r="J185" s="5">
        <f t="shared" si="428"/>
        <v>1</v>
      </c>
    </row>
    <row r="186" spans="1:10">
      <c r="A186" s="1">
        <v>43876</v>
      </c>
      <c r="B186" t="s">
        <v>8</v>
      </c>
      <c r="C186">
        <v>0</v>
      </c>
      <c r="D186">
        <v>0</v>
      </c>
      <c r="E186">
        <v>0</v>
      </c>
      <c r="F186">
        <v>0</v>
      </c>
      <c r="H186" t="s">
        <v>314</v>
      </c>
      <c r="I186" s="5">
        <f t="shared" si="427"/>
        <v>13</v>
      </c>
      <c r="J186" s="5">
        <f t="shared" si="428"/>
        <v>2</v>
      </c>
    </row>
    <row r="187" spans="1:10">
      <c r="A187" s="1">
        <v>43877</v>
      </c>
      <c r="B187" t="s">
        <v>8</v>
      </c>
      <c r="C187">
        <v>0</v>
      </c>
      <c r="D187">
        <v>0</v>
      </c>
      <c r="E187">
        <v>0</v>
      </c>
      <c r="F187">
        <v>0</v>
      </c>
      <c r="H187" t="s">
        <v>138</v>
      </c>
      <c r="I187" s="5">
        <f t="shared" si="427"/>
        <v>12</v>
      </c>
      <c r="J187" s="5">
        <f t="shared" si="428"/>
        <v>1</v>
      </c>
    </row>
    <row r="188" spans="1:10">
      <c r="A188" s="1">
        <v>43878</v>
      </c>
      <c r="B188" t="s">
        <v>8</v>
      </c>
      <c r="C188">
        <v>0</v>
      </c>
      <c r="D188">
        <v>0</v>
      </c>
      <c r="E188">
        <v>0</v>
      </c>
      <c r="F188">
        <v>0</v>
      </c>
      <c r="H188" t="s">
        <v>158</v>
      </c>
      <c r="I188" s="5">
        <f t="shared" si="427"/>
        <v>12</v>
      </c>
      <c r="J188" s="5">
        <f t="shared" si="428"/>
        <v>0</v>
      </c>
    </row>
    <row r="189" spans="1:10">
      <c r="A189" s="1">
        <v>43879</v>
      </c>
      <c r="B189" t="s">
        <v>8</v>
      </c>
      <c r="C189">
        <v>0</v>
      </c>
      <c r="D189">
        <v>0</v>
      </c>
      <c r="E189">
        <v>0</v>
      </c>
      <c r="F189">
        <v>0</v>
      </c>
      <c r="H189" t="s">
        <v>39</v>
      </c>
      <c r="I189" s="5">
        <f t="shared" si="427"/>
        <v>11</v>
      </c>
      <c r="J189" s="5">
        <f t="shared" si="428"/>
        <v>1</v>
      </c>
    </row>
    <row r="190" spans="1:10">
      <c r="A190" s="1">
        <v>43880</v>
      </c>
      <c r="B190" t="s">
        <v>8</v>
      </c>
      <c r="C190">
        <v>0</v>
      </c>
      <c r="D190">
        <v>0</v>
      </c>
      <c r="E190">
        <v>0</v>
      </c>
      <c r="F190">
        <v>0</v>
      </c>
      <c r="H190" t="s">
        <v>41</v>
      </c>
      <c r="I190" s="5">
        <f t="shared" si="427"/>
        <v>11</v>
      </c>
      <c r="J190" s="5">
        <f t="shared" si="428"/>
        <v>0</v>
      </c>
    </row>
    <row r="191" spans="1:10">
      <c r="A191" s="1">
        <v>43881</v>
      </c>
      <c r="B191" t="s">
        <v>8</v>
      </c>
      <c r="C191">
        <v>0</v>
      </c>
      <c r="D191">
        <v>0</v>
      </c>
      <c r="E191">
        <v>0</v>
      </c>
      <c r="F191">
        <v>0</v>
      </c>
      <c r="H191" t="s">
        <v>279</v>
      </c>
      <c r="I191" s="5">
        <f t="shared" si="427"/>
        <v>11</v>
      </c>
      <c r="J191" s="5">
        <f t="shared" si="428"/>
        <v>0</v>
      </c>
    </row>
    <row r="192" spans="1:10">
      <c r="A192" s="1">
        <v>43882</v>
      </c>
      <c r="B192" t="s">
        <v>8</v>
      </c>
      <c r="C192">
        <v>0</v>
      </c>
      <c r="D192">
        <v>0</v>
      </c>
      <c r="E192">
        <v>0</v>
      </c>
      <c r="F192">
        <v>0</v>
      </c>
      <c r="H192" t="s">
        <v>78</v>
      </c>
      <c r="I192" s="5">
        <f t="shared" si="427"/>
        <v>11</v>
      </c>
      <c r="J192" s="5">
        <f t="shared" si="428"/>
        <v>0</v>
      </c>
    </row>
    <row r="193" spans="1:10">
      <c r="A193" s="1">
        <v>43883</v>
      </c>
      <c r="B193" t="s">
        <v>8</v>
      </c>
      <c r="C193">
        <v>0</v>
      </c>
      <c r="D193">
        <v>0</v>
      </c>
      <c r="E193">
        <v>0</v>
      </c>
      <c r="F193">
        <v>0</v>
      </c>
      <c r="H193" t="s">
        <v>129</v>
      </c>
      <c r="I193" s="5">
        <f t="shared" si="427"/>
        <v>11</v>
      </c>
      <c r="J193" s="5">
        <f t="shared" si="428"/>
        <v>0</v>
      </c>
    </row>
    <row r="194" spans="1:10">
      <c r="A194" s="1">
        <v>43884</v>
      </c>
      <c r="B194" t="s">
        <v>8</v>
      </c>
      <c r="C194">
        <v>0</v>
      </c>
      <c r="D194">
        <v>0</v>
      </c>
      <c r="E194">
        <v>0</v>
      </c>
      <c r="F194">
        <v>0</v>
      </c>
      <c r="H194" t="s">
        <v>163</v>
      </c>
      <c r="I194" s="5">
        <f t="shared" si="427"/>
        <v>11</v>
      </c>
      <c r="J194" s="5">
        <f t="shared" si="428"/>
        <v>0</v>
      </c>
    </row>
    <row r="195" spans="1:10">
      <c r="A195" s="1">
        <v>43885</v>
      </c>
      <c r="B195" t="s">
        <v>8</v>
      </c>
      <c r="C195">
        <v>0</v>
      </c>
      <c r="D195">
        <v>0</v>
      </c>
      <c r="E195">
        <v>0</v>
      </c>
      <c r="F195">
        <v>0</v>
      </c>
      <c r="H195" t="s">
        <v>214</v>
      </c>
      <c r="I195" s="5">
        <f t="shared" si="427"/>
        <v>11</v>
      </c>
      <c r="J195" s="5">
        <f t="shared" si="428"/>
        <v>0</v>
      </c>
    </row>
    <row r="196" spans="1:10">
      <c r="A196" s="1">
        <v>43886</v>
      </c>
      <c r="B196" t="s">
        <v>8</v>
      </c>
      <c r="C196">
        <v>0</v>
      </c>
      <c r="D196">
        <v>0</v>
      </c>
      <c r="E196">
        <v>0</v>
      </c>
      <c r="F196">
        <v>0</v>
      </c>
      <c r="H196" t="s">
        <v>174</v>
      </c>
      <c r="I196" s="5">
        <f t="shared" si="427"/>
        <v>10</v>
      </c>
      <c r="J196" s="5">
        <f t="shared" si="428"/>
        <v>1</v>
      </c>
    </row>
    <row r="197" spans="1:10">
      <c r="A197" s="1">
        <v>43887</v>
      </c>
      <c r="B197" t="s">
        <v>8</v>
      </c>
      <c r="C197">
        <v>1</v>
      </c>
      <c r="D197">
        <v>0</v>
      </c>
      <c r="E197">
        <v>1</v>
      </c>
      <c r="F197">
        <v>0</v>
      </c>
      <c r="H197" t="s">
        <v>187</v>
      </c>
      <c r="I197" s="5">
        <f t="shared" ref="I197:I210" si="429">SUMIF($B:$B,$H197,C:C)</f>
        <v>10</v>
      </c>
      <c r="J197" s="5">
        <f t="shared" ref="J197:J210" si="430">SUMIF($B:$B,$H197,D:D)</f>
        <v>1</v>
      </c>
    </row>
    <row r="198" spans="1:10">
      <c r="A198" s="1">
        <v>43888</v>
      </c>
      <c r="B198" t="s">
        <v>8</v>
      </c>
      <c r="C198">
        <v>0</v>
      </c>
      <c r="D198">
        <v>0</v>
      </c>
      <c r="E198">
        <v>1</v>
      </c>
      <c r="F198">
        <v>0</v>
      </c>
      <c r="H198" t="s">
        <v>72</v>
      </c>
      <c r="I198" s="5">
        <f t="shared" si="429"/>
        <v>9</v>
      </c>
      <c r="J198" s="5">
        <f t="shared" si="430"/>
        <v>1</v>
      </c>
    </row>
    <row r="199" spans="1:10">
      <c r="A199" s="1">
        <v>43889</v>
      </c>
      <c r="B199" t="s">
        <v>8</v>
      </c>
      <c r="C199">
        <v>0</v>
      </c>
      <c r="D199">
        <v>0</v>
      </c>
      <c r="E199">
        <v>1</v>
      </c>
      <c r="F199">
        <v>0</v>
      </c>
      <c r="H199" t="s">
        <v>196</v>
      </c>
      <c r="I199" s="5">
        <f t="shared" si="429"/>
        <v>8</v>
      </c>
      <c r="J199" s="5">
        <f t="shared" si="430"/>
        <v>0</v>
      </c>
    </row>
    <row r="200" spans="1:10">
      <c r="A200" s="1">
        <v>43890</v>
      </c>
      <c r="B200" t="s">
        <v>8</v>
      </c>
      <c r="C200">
        <v>0</v>
      </c>
      <c r="D200">
        <v>0</v>
      </c>
      <c r="E200">
        <v>1</v>
      </c>
      <c r="F200">
        <v>0</v>
      </c>
      <c r="H200" t="s">
        <v>122</v>
      </c>
      <c r="I200" s="5">
        <f t="shared" si="429"/>
        <v>7</v>
      </c>
      <c r="J200" s="5">
        <f t="shared" si="430"/>
        <v>1</v>
      </c>
    </row>
    <row r="201" spans="1:10">
      <c r="A201" s="1">
        <v>43891</v>
      </c>
      <c r="B201" t="s">
        <v>8</v>
      </c>
      <c r="C201">
        <v>0</v>
      </c>
      <c r="D201">
        <v>0</v>
      </c>
      <c r="E201">
        <v>1</v>
      </c>
      <c r="F201">
        <v>0</v>
      </c>
      <c r="H201" t="s">
        <v>182</v>
      </c>
      <c r="I201" s="5">
        <f t="shared" si="429"/>
        <v>6</v>
      </c>
      <c r="J201" s="5">
        <f t="shared" si="430"/>
        <v>0</v>
      </c>
    </row>
    <row r="202" spans="1:10">
      <c r="A202" s="1">
        <v>43892</v>
      </c>
      <c r="B202" t="s">
        <v>8</v>
      </c>
      <c r="C202">
        <v>2</v>
      </c>
      <c r="D202">
        <v>0</v>
      </c>
      <c r="E202">
        <v>3</v>
      </c>
      <c r="F202">
        <v>0</v>
      </c>
      <c r="H202" t="s">
        <v>28</v>
      </c>
      <c r="I202" s="5">
        <f t="shared" si="429"/>
        <v>5</v>
      </c>
      <c r="J202" s="5">
        <f t="shared" si="430"/>
        <v>0</v>
      </c>
    </row>
    <row r="203" spans="1:10">
      <c r="A203" s="1">
        <v>43894</v>
      </c>
      <c r="B203" t="s">
        <v>8</v>
      </c>
      <c r="C203">
        <v>2</v>
      </c>
      <c r="D203">
        <v>0</v>
      </c>
      <c r="E203">
        <v>5</v>
      </c>
      <c r="F203">
        <v>0</v>
      </c>
      <c r="H203" t="s">
        <v>212</v>
      </c>
      <c r="I203" s="5">
        <f t="shared" si="429"/>
        <v>5</v>
      </c>
      <c r="J203" s="5">
        <f t="shared" si="430"/>
        <v>1</v>
      </c>
    </row>
    <row r="204" spans="1:10">
      <c r="A204" s="1">
        <v>43895</v>
      </c>
      <c r="B204" t="s">
        <v>8</v>
      </c>
      <c r="C204">
        <v>7</v>
      </c>
      <c r="D204">
        <v>0</v>
      </c>
      <c r="E204">
        <v>12</v>
      </c>
      <c r="F204">
        <v>0</v>
      </c>
      <c r="H204" t="s">
        <v>313</v>
      </c>
      <c r="I204" s="5">
        <f t="shared" si="429"/>
        <v>4</v>
      </c>
      <c r="J204" s="5">
        <f t="shared" si="430"/>
        <v>0</v>
      </c>
    </row>
    <row r="205" spans="1:10">
      <c r="A205" s="1">
        <v>43896</v>
      </c>
      <c r="B205" t="s">
        <v>8</v>
      </c>
      <c r="C205">
        <v>5</v>
      </c>
      <c r="D205">
        <v>0</v>
      </c>
      <c r="E205">
        <v>17</v>
      </c>
      <c r="F205">
        <v>0</v>
      </c>
      <c r="H205" t="s">
        <v>403</v>
      </c>
      <c r="I205" s="5">
        <f t="shared" si="429"/>
        <v>4</v>
      </c>
      <c r="J205" s="5">
        <f t="shared" si="430"/>
        <v>0</v>
      </c>
    </row>
    <row r="206" spans="1:10">
      <c r="A206" s="1">
        <v>43899</v>
      </c>
      <c r="B206" t="s">
        <v>8</v>
      </c>
      <c r="C206">
        <v>3</v>
      </c>
      <c r="D206">
        <v>0</v>
      </c>
      <c r="E206">
        <v>20</v>
      </c>
      <c r="F206">
        <v>0</v>
      </c>
      <c r="H206" t="s">
        <v>211</v>
      </c>
      <c r="I206" s="5">
        <f t="shared" si="429"/>
        <v>4</v>
      </c>
      <c r="J206" s="5">
        <f t="shared" si="430"/>
        <v>0</v>
      </c>
    </row>
    <row r="207" spans="1:10">
      <c r="A207" s="1">
        <v>43902</v>
      </c>
      <c r="B207" t="s">
        <v>8</v>
      </c>
      <c r="C207">
        <v>0</v>
      </c>
      <c r="D207">
        <v>0</v>
      </c>
      <c r="E207">
        <v>20</v>
      </c>
      <c r="F207">
        <v>0</v>
      </c>
      <c r="H207" t="s">
        <v>11</v>
      </c>
      <c r="I207" s="5">
        <f t="shared" si="429"/>
        <v>3</v>
      </c>
      <c r="J207" s="5">
        <f t="shared" si="430"/>
        <v>0</v>
      </c>
    </row>
    <row r="208" spans="1:10">
      <c r="A208" s="1">
        <v>43903</v>
      </c>
      <c r="B208" t="s">
        <v>8</v>
      </c>
      <c r="C208">
        <v>4</v>
      </c>
      <c r="D208">
        <v>1</v>
      </c>
      <c r="E208">
        <v>24</v>
      </c>
      <c r="F208">
        <v>1</v>
      </c>
      <c r="H208" t="s">
        <v>32</v>
      </c>
      <c r="I208" s="5">
        <f t="shared" si="429"/>
        <v>3</v>
      </c>
      <c r="J208" s="5">
        <f t="shared" si="430"/>
        <v>0</v>
      </c>
    </row>
    <row r="209" spans="1:10">
      <c r="A209" s="1">
        <v>43904</v>
      </c>
      <c r="B209" t="s">
        <v>8</v>
      </c>
      <c r="C209">
        <v>2</v>
      </c>
      <c r="D209">
        <v>1</v>
      </c>
      <c r="E209">
        <v>26</v>
      </c>
      <c r="F209">
        <v>2</v>
      </c>
      <c r="H209" t="s">
        <v>146</v>
      </c>
      <c r="I209" s="5">
        <f t="shared" si="429"/>
        <v>2</v>
      </c>
      <c r="J209" s="5">
        <f t="shared" si="430"/>
        <v>0</v>
      </c>
    </row>
    <row r="210" spans="1:10">
      <c r="A210" s="1">
        <v>43905</v>
      </c>
      <c r="B210" t="s">
        <v>8</v>
      </c>
      <c r="C210">
        <v>11</v>
      </c>
      <c r="D210">
        <v>0</v>
      </c>
      <c r="E210">
        <v>37</v>
      </c>
      <c r="F210">
        <v>2</v>
      </c>
      <c r="H210" t="s">
        <v>207</v>
      </c>
      <c r="I210" s="5">
        <f t="shared" si="429"/>
        <v>1</v>
      </c>
      <c r="J210" s="5">
        <f t="shared" si="430"/>
        <v>0</v>
      </c>
    </row>
    <row r="211" spans="1:10">
      <c r="A211" s="1">
        <v>43906</v>
      </c>
      <c r="B211" t="s">
        <v>8</v>
      </c>
      <c r="C211">
        <v>11</v>
      </c>
      <c r="D211">
        <v>2</v>
      </c>
      <c r="E211">
        <v>48</v>
      </c>
      <c r="F211">
        <v>4</v>
      </c>
    </row>
    <row r="212" spans="1:10">
      <c r="A212" s="1">
        <v>43907</v>
      </c>
      <c r="B212" t="s">
        <v>8</v>
      </c>
      <c r="C212">
        <v>12</v>
      </c>
      <c r="D212">
        <v>0</v>
      </c>
      <c r="E212">
        <v>60</v>
      </c>
      <c r="F212">
        <v>4</v>
      </c>
    </row>
    <row r="213" spans="1:10">
      <c r="A213" s="1">
        <v>43908</v>
      </c>
      <c r="B213" t="s">
        <v>8</v>
      </c>
      <c r="C213">
        <v>0</v>
      </c>
      <c r="D213">
        <v>1</v>
      </c>
      <c r="E213">
        <v>60</v>
      </c>
      <c r="F213">
        <v>5</v>
      </c>
    </row>
    <row r="214" spans="1:10">
      <c r="A214" s="1">
        <v>43909</v>
      </c>
      <c r="B214" t="s">
        <v>8</v>
      </c>
      <c r="C214">
        <v>13</v>
      </c>
      <c r="D214">
        <v>1</v>
      </c>
      <c r="E214">
        <v>73</v>
      </c>
      <c r="F214">
        <v>6</v>
      </c>
    </row>
    <row r="215" spans="1:10">
      <c r="A215" s="1">
        <v>43910</v>
      </c>
      <c r="B215" t="s">
        <v>8</v>
      </c>
      <c r="C215">
        <v>9</v>
      </c>
      <c r="D215">
        <v>1</v>
      </c>
      <c r="E215">
        <v>82</v>
      </c>
      <c r="F215">
        <v>7</v>
      </c>
    </row>
    <row r="216" spans="1:10">
      <c r="A216" s="1">
        <v>43911</v>
      </c>
      <c r="B216" t="s">
        <v>8</v>
      </c>
      <c r="C216">
        <v>12</v>
      </c>
      <c r="D216">
        <v>3</v>
      </c>
      <c r="E216">
        <v>94</v>
      </c>
      <c r="F216">
        <v>10</v>
      </c>
    </row>
    <row r="217" spans="1:10">
      <c r="A217" s="1">
        <v>43912</v>
      </c>
      <c r="B217" t="s">
        <v>8</v>
      </c>
      <c r="C217">
        <v>0</v>
      </c>
      <c r="D217">
        <v>0</v>
      </c>
      <c r="E217">
        <v>94</v>
      </c>
      <c r="F217">
        <v>10</v>
      </c>
    </row>
    <row r="218" spans="1:10">
      <c r="A218" s="1">
        <v>43913</v>
      </c>
      <c r="B218" t="s">
        <v>8</v>
      </c>
      <c r="C218">
        <v>8</v>
      </c>
      <c r="D218">
        <v>5</v>
      </c>
      <c r="E218">
        <v>102</v>
      </c>
      <c r="F218">
        <v>15</v>
      </c>
    </row>
    <row r="219" spans="1:10">
      <c r="A219" s="1">
        <v>43914</v>
      </c>
      <c r="B219" t="s">
        <v>8</v>
      </c>
      <c r="C219">
        <v>87</v>
      </c>
      <c r="D219">
        <v>2</v>
      </c>
      <c r="E219">
        <v>189</v>
      </c>
      <c r="F219">
        <v>17</v>
      </c>
    </row>
    <row r="220" spans="1:10">
      <c r="A220" s="1">
        <v>43915</v>
      </c>
      <c r="B220" t="s">
        <v>8</v>
      </c>
      <c r="C220">
        <v>42</v>
      </c>
      <c r="D220">
        <v>0</v>
      </c>
      <c r="E220">
        <v>231</v>
      </c>
      <c r="F220">
        <v>17</v>
      </c>
    </row>
    <row r="221" spans="1:10">
      <c r="A221" s="1">
        <v>43916</v>
      </c>
      <c r="B221" t="s">
        <v>8</v>
      </c>
      <c r="C221">
        <v>33</v>
      </c>
      <c r="D221">
        <v>0</v>
      </c>
      <c r="E221">
        <v>264</v>
      </c>
      <c r="F221">
        <v>17</v>
      </c>
    </row>
    <row r="222" spans="1:10">
      <c r="A222" s="1">
        <v>43917</v>
      </c>
      <c r="B222" t="s">
        <v>8</v>
      </c>
      <c r="C222">
        <v>41</v>
      </c>
      <c r="D222">
        <v>4</v>
      </c>
      <c r="E222">
        <v>305</v>
      </c>
      <c r="F222">
        <v>21</v>
      </c>
    </row>
    <row r="223" spans="1:10">
      <c r="A223" s="1">
        <v>43918</v>
      </c>
      <c r="B223" t="s">
        <v>8</v>
      </c>
      <c r="C223">
        <v>0</v>
      </c>
      <c r="D223">
        <v>0</v>
      </c>
      <c r="E223">
        <v>305</v>
      </c>
      <c r="F223">
        <v>21</v>
      </c>
    </row>
    <row r="224" spans="1:10">
      <c r="A224" s="1">
        <v>43919</v>
      </c>
      <c r="B224" t="s">
        <v>8</v>
      </c>
      <c r="C224">
        <v>104</v>
      </c>
      <c r="D224">
        <v>5</v>
      </c>
      <c r="E224">
        <v>409</v>
      </c>
      <c r="F224">
        <v>26</v>
      </c>
    </row>
    <row r="225" spans="1:6">
      <c r="A225" s="1">
        <v>43920</v>
      </c>
      <c r="B225" t="s">
        <v>8</v>
      </c>
      <c r="C225">
        <v>45</v>
      </c>
      <c r="D225">
        <v>3</v>
      </c>
      <c r="E225">
        <v>454</v>
      </c>
      <c r="F225">
        <v>29</v>
      </c>
    </row>
    <row r="226" spans="1:6">
      <c r="A226" s="1">
        <v>43921</v>
      </c>
      <c r="B226" t="s">
        <v>8</v>
      </c>
      <c r="C226">
        <v>57</v>
      </c>
      <c r="D226">
        <v>2</v>
      </c>
      <c r="E226">
        <v>511</v>
      </c>
      <c r="F226">
        <v>31</v>
      </c>
    </row>
    <row r="227" spans="1:6">
      <c r="A227" s="1">
        <v>43922</v>
      </c>
      <c r="B227" t="s">
        <v>8</v>
      </c>
      <c r="C227">
        <v>73</v>
      </c>
      <c r="D227">
        <v>4</v>
      </c>
      <c r="E227">
        <v>584</v>
      </c>
      <c r="F227">
        <v>35</v>
      </c>
    </row>
    <row r="228" spans="1:6">
      <c r="A228" s="1">
        <v>43923</v>
      </c>
      <c r="B228" t="s">
        <v>8</v>
      </c>
      <c r="C228">
        <v>263</v>
      </c>
      <c r="D228">
        <v>23</v>
      </c>
      <c r="E228">
        <v>847</v>
      </c>
      <c r="F228">
        <v>58</v>
      </c>
    </row>
    <row r="229" spans="1:6">
      <c r="A229" s="1">
        <v>43924</v>
      </c>
      <c r="B229" t="s">
        <v>8</v>
      </c>
      <c r="C229">
        <v>0</v>
      </c>
      <c r="D229">
        <v>0</v>
      </c>
      <c r="E229">
        <v>847</v>
      </c>
      <c r="F229">
        <v>58</v>
      </c>
    </row>
    <row r="230" spans="1:6">
      <c r="A230" s="1">
        <v>43925</v>
      </c>
      <c r="B230" t="s">
        <v>8</v>
      </c>
      <c r="C230">
        <v>139</v>
      </c>
      <c r="D230">
        <v>25</v>
      </c>
      <c r="E230">
        <v>986</v>
      </c>
      <c r="F230">
        <v>83</v>
      </c>
    </row>
    <row r="231" spans="1:6">
      <c r="A231" s="1">
        <v>43926</v>
      </c>
      <c r="B231" t="s">
        <v>8</v>
      </c>
      <c r="C231">
        <v>314</v>
      </c>
      <c r="D231">
        <v>47</v>
      </c>
      <c r="E231">
        <v>1300</v>
      </c>
      <c r="F231">
        <v>130</v>
      </c>
    </row>
    <row r="232" spans="1:6">
      <c r="A232" s="1">
        <v>43927</v>
      </c>
      <c r="B232" t="s">
        <v>8</v>
      </c>
      <c r="C232">
        <v>20</v>
      </c>
      <c r="D232">
        <v>22</v>
      </c>
      <c r="E232">
        <v>1320</v>
      </c>
      <c r="F232">
        <v>152</v>
      </c>
    </row>
    <row r="233" spans="1:6">
      <c r="A233" s="1">
        <v>43928</v>
      </c>
      <c r="B233" t="s">
        <v>8</v>
      </c>
      <c r="C233">
        <v>103</v>
      </c>
      <c r="D233">
        <v>21</v>
      </c>
      <c r="E233">
        <v>1423</v>
      </c>
      <c r="F233">
        <v>173</v>
      </c>
    </row>
    <row r="234" spans="1:6">
      <c r="A234" s="1">
        <v>43929</v>
      </c>
      <c r="B234" t="s">
        <v>8</v>
      </c>
      <c r="C234">
        <v>45</v>
      </c>
      <c r="D234">
        <v>21</v>
      </c>
      <c r="E234">
        <v>1468</v>
      </c>
      <c r="F234">
        <v>194</v>
      </c>
    </row>
    <row r="235" spans="1:6">
      <c r="A235" s="1">
        <v>43930</v>
      </c>
      <c r="B235" t="s">
        <v>8</v>
      </c>
      <c r="C235">
        <v>104</v>
      </c>
      <c r="D235">
        <v>11</v>
      </c>
      <c r="E235">
        <v>1572</v>
      </c>
      <c r="F235">
        <v>205</v>
      </c>
    </row>
    <row r="236" spans="1:6">
      <c r="A236" s="1">
        <v>43931</v>
      </c>
      <c r="B236" t="s">
        <v>8</v>
      </c>
      <c r="C236">
        <v>94</v>
      </c>
      <c r="D236">
        <v>30</v>
      </c>
      <c r="E236">
        <v>1666</v>
      </c>
      <c r="F236">
        <v>235</v>
      </c>
    </row>
    <row r="237" spans="1:6">
      <c r="A237" s="1">
        <v>43932</v>
      </c>
      <c r="B237" t="s">
        <v>8</v>
      </c>
      <c r="C237">
        <v>95</v>
      </c>
      <c r="D237">
        <v>21</v>
      </c>
      <c r="E237">
        <v>1761</v>
      </c>
      <c r="F237">
        <v>256</v>
      </c>
    </row>
    <row r="238" spans="1:6">
      <c r="A238" s="1">
        <v>43933</v>
      </c>
      <c r="B238" t="s">
        <v>8</v>
      </c>
      <c r="C238">
        <v>64</v>
      </c>
      <c r="D238">
        <v>19</v>
      </c>
      <c r="E238">
        <v>1825</v>
      </c>
      <c r="F238">
        <v>275</v>
      </c>
    </row>
    <row r="239" spans="1:6">
      <c r="A239" s="1">
        <v>43934</v>
      </c>
      <c r="B239" t="s">
        <v>8</v>
      </c>
      <c r="C239">
        <v>89</v>
      </c>
      <c r="D239">
        <v>18</v>
      </c>
      <c r="E239">
        <v>1914</v>
      </c>
      <c r="F239">
        <v>293</v>
      </c>
    </row>
    <row r="240" spans="1:6">
      <c r="A240" s="1">
        <v>43935</v>
      </c>
      <c r="B240" t="s">
        <v>8</v>
      </c>
      <c r="C240">
        <v>69</v>
      </c>
      <c r="D240">
        <v>20</v>
      </c>
      <c r="E240">
        <v>1983</v>
      </c>
      <c r="F240">
        <v>313</v>
      </c>
    </row>
    <row r="241" spans="1:6">
      <c r="A241" s="1">
        <v>43936</v>
      </c>
      <c r="B241" t="s">
        <v>8</v>
      </c>
      <c r="C241">
        <v>87</v>
      </c>
      <c r="D241">
        <v>13</v>
      </c>
      <c r="E241">
        <v>2070</v>
      </c>
      <c r="F241">
        <v>326</v>
      </c>
    </row>
    <row r="242" spans="1:6">
      <c r="A242" s="1">
        <v>43893</v>
      </c>
      <c r="B242" t="s">
        <v>9</v>
      </c>
      <c r="C242">
        <v>1</v>
      </c>
      <c r="D242">
        <v>0</v>
      </c>
      <c r="E242">
        <v>1</v>
      </c>
      <c r="F242">
        <v>0</v>
      </c>
    </row>
    <row r="243" spans="1:6">
      <c r="A243" s="1">
        <v>43904</v>
      </c>
      <c r="B243" t="s">
        <v>9</v>
      </c>
      <c r="C243">
        <v>1</v>
      </c>
      <c r="D243">
        <v>0</v>
      </c>
      <c r="E243">
        <v>2</v>
      </c>
      <c r="F243">
        <v>0</v>
      </c>
    </row>
    <row r="244" spans="1:6">
      <c r="A244" s="1">
        <v>43906</v>
      </c>
      <c r="B244" t="s">
        <v>9</v>
      </c>
      <c r="C244">
        <v>3</v>
      </c>
      <c r="D244">
        <v>0</v>
      </c>
      <c r="E244">
        <v>5</v>
      </c>
      <c r="F244">
        <v>0</v>
      </c>
    </row>
    <row r="245" spans="1:6">
      <c r="A245" s="1">
        <v>43907</v>
      </c>
      <c r="B245" t="s">
        <v>9</v>
      </c>
      <c r="C245">
        <v>9</v>
      </c>
      <c r="D245">
        <v>0</v>
      </c>
      <c r="E245">
        <v>14</v>
      </c>
      <c r="F245">
        <v>0</v>
      </c>
    </row>
    <row r="246" spans="1:6">
      <c r="A246" s="1">
        <v>43908</v>
      </c>
      <c r="B246" t="s">
        <v>9</v>
      </c>
      <c r="C246">
        <v>0</v>
      </c>
      <c r="D246">
        <v>0</v>
      </c>
      <c r="E246">
        <v>14</v>
      </c>
      <c r="F246">
        <v>0</v>
      </c>
    </row>
    <row r="247" spans="1:6">
      <c r="A247" s="1">
        <v>43909</v>
      </c>
      <c r="B247" t="s">
        <v>9</v>
      </c>
      <c r="C247">
        <v>39</v>
      </c>
      <c r="D247">
        <v>0</v>
      </c>
      <c r="E247">
        <v>53</v>
      </c>
      <c r="F247">
        <v>0</v>
      </c>
    </row>
    <row r="248" spans="1:6">
      <c r="A248" s="1">
        <v>43910</v>
      </c>
      <c r="B248" t="s">
        <v>9</v>
      </c>
      <c r="C248">
        <v>22</v>
      </c>
      <c r="D248">
        <v>0</v>
      </c>
      <c r="E248">
        <v>75</v>
      </c>
      <c r="F248">
        <v>0</v>
      </c>
    </row>
    <row r="249" spans="1:6">
      <c r="A249" s="1">
        <v>43911</v>
      </c>
      <c r="B249" t="s">
        <v>9</v>
      </c>
      <c r="C249">
        <v>0</v>
      </c>
      <c r="D249">
        <v>0</v>
      </c>
      <c r="E249">
        <v>75</v>
      </c>
      <c r="F249">
        <v>0</v>
      </c>
    </row>
    <row r="250" spans="1:6">
      <c r="A250" s="1">
        <v>43912</v>
      </c>
      <c r="B250" t="s">
        <v>9</v>
      </c>
      <c r="C250">
        <v>13</v>
      </c>
      <c r="D250">
        <v>0</v>
      </c>
      <c r="E250">
        <v>88</v>
      </c>
      <c r="F250">
        <v>0</v>
      </c>
    </row>
    <row r="251" spans="1:6">
      <c r="A251" s="1">
        <v>43913</v>
      </c>
      <c r="B251" t="s">
        <v>9</v>
      </c>
      <c r="C251">
        <v>25</v>
      </c>
      <c r="D251">
        <v>0</v>
      </c>
      <c r="E251">
        <v>113</v>
      </c>
      <c r="F251">
        <v>0</v>
      </c>
    </row>
    <row r="252" spans="1:6">
      <c r="A252" s="1">
        <v>43914</v>
      </c>
      <c r="B252" t="s">
        <v>9</v>
      </c>
      <c r="C252">
        <v>20</v>
      </c>
      <c r="D252">
        <v>0</v>
      </c>
      <c r="E252">
        <v>133</v>
      </c>
      <c r="F252">
        <v>0</v>
      </c>
    </row>
    <row r="253" spans="1:6">
      <c r="A253" s="1">
        <v>43915</v>
      </c>
      <c r="B253" t="s">
        <v>9</v>
      </c>
      <c r="C253">
        <v>31</v>
      </c>
      <c r="D253">
        <v>0</v>
      </c>
      <c r="E253">
        <v>164</v>
      </c>
      <c r="F253">
        <v>0</v>
      </c>
    </row>
    <row r="254" spans="1:6">
      <c r="A254" s="1">
        <v>43916</v>
      </c>
      <c r="B254" t="s">
        <v>9</v>
      </c>
      <c r="C254">
        <v>24</v>
      </c>
      <c r="D254">
        <v>0</v>
      </c>
      <c r="E254">
        <v>188</v>
      </c>
      <c r="F254">
        <v>0</v>
      </c>
    </row>
    <row r="255" spans="1:6">
      <c r="A255" s="1">
        <v>43917</v>
      </c>
      <c r="B255" t="s">
        <v>9</v>
      </c>
      <c r="C255">
        <v>36</v>
      </c>
      <c r="D255">
        <v>3</v>
      </c>
      <c r="E255">
        <v>224</v>
      </c>
      <c r="F255">
        <v>3</v>
      </c>
    </row>
    <row r="256" spans="1:6">
      <c r="A256" s="1">
        <v>43918</v>
      </c>
      <c r="B256" t="s">
        <v>9</v>
      </c>
      <c r="C256">
        <v>43</v>
      </c>
      <c r="D256">
        <v>0</v>
      </c>
      <c r="E256">
        <v>267</v>
      </c>
      <c r="F256">
        <v>3</v>
      </c>
    </row>
    <row r="257" spans="1:6">
      <c r="A257" s="1">
        <v>43919</v>
      </c>
      <c r="B257" t="s">
        <v>9</v>
      </c>
      <c r="C257">
        <v>41</v>
      </c>
      <c r="D257">
        <v>1</v>
      </c>
      <c r="E257">
        <v>308</v>
      </c>
      <c r="F257">
        <v>4</v>
      </c>
    </row>
    <row r="258" spans="1:6">
      <c r="A258" s="1">
        <v>43920</v>
      </c>
      <c r="B258" t="s">
        <v>9</v>
      </c>
      <c r="C258">
        <v>26</v>
      </c>
      <c r="D258">
        <v>2</v>
      </c>
      <c r="E258">
        <v>334</v>
      </c>
      <c r="F258">
        <v>6</v>
      </c>
    </row>
    <row r="259" spans="1:6">
      <c r="A259" s="1">
        <v>43921</v>
      </c>
      <c r="B259" t="s">
        <v>9</v>
      </c>
      <c r="C259">
        <v>36</v>
      </c>
      <c r="D259">
        <v>2</v>
      </c>
      <c r="E259">
        <v>370</v>
      </c>
      <c r="F259">
        <v>8</v>
      </c>
    </row>
    <row r="260" spans="1:6">
      <c r="A260" s="1">
        <v>43922</v>
      </c>
      <c r="B260" t="s">
        <v>9</v>
      </c>
      <c r="C260">
        <v>6</v>
      </c>
      <c r="D260">
        <v>4</v>
      </c>
      <c r="E260">
        <v>376</v>
      </c>
      <c r="F260">
        <v>12</v>
      </c>
    </row>
    <row r="261" spans="1:6">
      <c r="A261" s="1">
        <v>43923</v>
      </c>
      <c r="B261" t="s">
        <v>9</v>
      </c>
      <c r="C261">
        <v>14</v>
      </c>
      <c r="D261">
        <v>2</v>
      </c>
      <c r="E261">
        <v>390</v>
      </c>
      <c r="F261">
        <v>14</v>
      </c>
    </row>
    <row r="262" spans="1:6">
      <c r="A262" s="1">
        <v>43924</v>
      </c>
      <c r="B262" t="s">
        <v>9</v>
      </c>
      <c r="C262">
        <v>38</v>
      </c>
      <c r="D262">
        <v>1</v>
      </c>
      <c r="E262">
        <v>428</v>
      </c>
      <c r="F262">
        <v>15</v>
      </c>
    </row>
    <row r="263" spans="1:6">
      <c r="A263" s="1">
        <v>43925</v>
      </c>
      <c r="B263" t="s">
        <v>9</v>
      </c>
      <c r="C263">
        <v>11</v>
      </c>
      <c r="D263">
        <v>1</v>
      </c>
      <c r="E263">
        <v>439</v>
      </c>
      <c r="F263">
        <v>16</v>
      </c>
    </row>
    <row r="264" spans="1:6">
      <c r="A264" s="1">
        <v>43926</v>
      </c>
      <c r="B264" t="s">
        <v>9</v>
      </c>
      <c r="C264">
        <v>27</v>
      </c>
      <c r="D264">
        <v>1</v>
      </c>
      <c r="E264">
        <v>466</v>
      </c>
      <c r="F264">
        <v>17</v>
      </c>
    </row>
    <row r="265" spans="1:6">
      <c r="A265" s="1">
        <v>43927</v>
      </c>
      <c r="B265" t="s">
        <v>9</v>
      </c>
      <c r="C265">
        <v>35</v>
      </c>
      <c r="D265">
        <v>1</v>
      </c>
      <c r="E265">
        <v>501</v>
      </c>
      <c r="F265">
        <v>18</v>
      </c>
    </row>
    <row r="266" spans="1:6">
      <c r="A266" s="1">
        <v>43928</v>
      </c>
      <c r="B266" t="s">
        <v>9</v>
      </c>
      <c r="C266">
        <v>25</v>
      </c>
      <c r="D266">
        <v>3</v>
      </c>
      <c r="E266">
        <v>526</v>
      </c>
      <c r="F266">
        <v>21</v>
      </c>
    </row>
    <row r="267" spans="1:6">
      <c r="A267" s="1">
        <v>43929</v>
      </c>
      <c r="B267" t="s">
        <v>9</v>
      </c>
      <c r="C267">
        <v>19</v>
      </c>
      <c r="D267">
        <v>1</v>
      </c>
      <c r="E267">
        <v>545</v>
      </c>
      <c r="F267">
        <v>22</v>
      </c>
    </row>
    <row r="268" spans="1:6">
      <c r="A268" s="1">
        <v>43930</v>
      </c>
      <c r="B268" t="s">
        <v>9</v>
      </c>
      <c r="C268">
        <v>19</v>
      </c>
      <c r="D268">
        <v>1</v>
      </c>
      <c r="E268">
        <v>564</v>
      </c>
      <c r="F268">
        <v>23</v>
      </c>
    </row>
    <row r="269" spans="1:6">
      <c r="A269" s="1">
        <v>43931</v>
      </c>
      <c r="B269" t="s">
        <v>9</v>
      </c>
      <c r="C269">
        <v>19</v>
      </c>
      <c r="D269">
        <v>2</v>
      </c>
      <c r="E269">
        <v>583</v>
      </c>
      <c r="F269">
        <v>25</v>
      </c>
    </row>
    <row r="270" spans="1:6">
      <c r="A270" s="1">
        <v>43932</v>
      </c>
      <c r="B270" t="s">
        <v>9</v>
      </c>
      <c r="C270">
        <v>18</v>
      </c>
      <c r="D270">
        <v>1</v>
      </c>
      <c r="E270">
        <v>601</v>
      </c>
      <c r="F270">
        <v>26</v>
      </c>
    </row>
    <row r="271" spans="1:6">
      <c r="A271" s="1">
        <v>43933</v>
      </c>
      <c r="B271" t="s">
        <v>9</v>
      </c>
      <c r="C271">
        <v>21</v>
      </c>
      <c r="D271">
        <v>2</v>
      </c>
      <c r="E271">
        <v>622</v>
      </c>
      <c r="F271">
        <v>28</v>
      </c>
    </row>
    <row r="272" spans="1:6">
      <c r="A272" s="1">
        <v>43934</v>
      </c>
      <c r="B272" t="s">
        <v>9</v>
      </c>
      <c r="C272">
        <v>16</v>
      </c>
      <c r="D272">
        <v>1</v>
      </c>
      <c r="E272">
        <v>638</v>
      </c>
      <c r="F272">
        <v>29</v>
      </c>
    </row>
    <row r="273" spans="1:6">
      <c r="A273" s="1">
        <v>43935</v>
      </c>
      <c r="B273" t="s">
        <v>9</v>
      </c>
      <c r="C273">
        <v>8</v>
      </c>
      <c r="D273">
        <v>0</v>
      </c>
      <c r="E273">
        <v>646</v>
      </c>
      <c r="F273">
        <v>29</v>
      </c>
    </row>
    <row r="274" spans="1:6">
      <c r="A274" s="1">
        <v>43936</v>
      </c>
      <c r="B274" t="s">
        <v>9</v>
      </c>
      <c r="C274">
        <v>13</v>
      </c>
      <c r="D274">
        <v>2</v>
      </c>
      <c r="E274">
        <v>659</v>
      </c>
      <c r="F274">
        <v>31</v>
      </c>
    </row>
    <row r="275" spans="1:6">
      <c r="A275" s="1">
        <v>43912</v>
      </c>
      <c r="B275" t="s">
        <v>10</v>
      </c>
      <c r="C275">
        <v>2</v>
      </c>
      <c r="D275">
        <v>0</v>
      </c>
      <c r="E275">
        <v>2</v>
      </c>
      <c r="F275">
        <v>0</v>
      </c>
    </row>
    <row r="276" spans="1:6">
      <c r="A276" s="1">
        <v>43913</v>
      </c>
      <c r="B276" t="s">
        <v>10</v>
      </c>
      <c r="C276">
        <v>0</v>
      </c>
      <c r="D276">
        <v>0</v>
      </c>
      <c r="E276">
        <v>2</v>
      </c>
      <c r="F276">
        <v>0</v>
      </c>
    </row>
    <row r="277" spans="1:6">
      <c r="A277" s="1">
        <v>43914</v>
      </c>
      <c r="B277" t="s">
        <v>10</v>
      </c>
      <c r="C277">
        <v>0</v>
      </c>
      <c r="D277">
        <v>0</v>
      </c>
      <c r="E277">
        <v>2</v>
      </c>
      <c r="F277">
        <v>0</v>
      </c>
    </row>
    <row r="278" spans="1:6">
      <c r="A278" s="1">
        <v>43915</v>
      </c>
      <c r="B278" t="s">
        <v>10</v>
      </c>
      <c r="C278">
        <v>0</v>
      </c>
      <c r="D278">
        <v>0</v>
      </c>
      <c r="E278">
        <v>2</v>
      </c>
      <c r="F278">
        <v>0</v>
      </c>
    </row>
    <row r="279" spans="1:6">
      <c r="A279" s="1">
        <v>43916</v>
      </c>
      <c r="B279" t="s">
        <v>10</v>
      </c>
      <c r="C279">
        <v>0</v>
      </c>
      <c r="D279">
        <v>0</v>
      </c>
      <c r="E279">
        <v>2</v>
      </c>
      <c r="F279">
        <v>0</v>
      </c>
    </row>
    <row r="280" spans="1:6">
      <c r="A280" s="1">
        <v>43917</v>
      </c>
      <c r="B280" t="s">
        <v>10</v>
      </c>
      <c r="C280">
        <v>1</v>
      </c>
      <c r="D280">
        <v>0</v>
      </c>
      <c r="E280">
        <v>3</v>
      </c>
      <c r="F280">
        <v>0</v>
      </c>
    </row>
    <row r="281" spans="1:6">
      <c r="A281" s="1">
        <v>43918</v>
      </c>
      <c r="B281" t="s">
        <v>10</v>
      </c>
      <c r="C281">
        <v>1</v>
      </c>
      <c r="D281">
        <v>0</v>
      </c>
      <c r="E281">
        <v>4</v>
      </c>
      <c r="F281">
        <v>0</v>
      </c>
    </row>
    <row r="282" spans="1:6">
      <c r="A282" s="1">
        <v>43919</v>
      </c>
      <c r="B282" t="s">
        <v>10</v>
      </c>
      <c r="C282">
        <v>0</v>
      </c>
      <c r="D282">
        <v>0</v>
      </c>
      <c r="E282">
        <v>4</v>
      </c>
      <c r="F282">
        <v>0</v>
      </c>
    </row>
    <row r="283" spans="1:6">
      <c r="A283" s="1">
        <v>43920</v>
      </c>
      <c r="B283" t="s">
        <v>10</v>
      </c>
      <c r="C283">
        <v>3</v>
      </c>
      <c r="D283">
        <v>2</v>
      </c>
      <c r="E283">
        <v>7</v>
      </c>
      <c r="F283">
        <v>2</v>
      </c>
    </row>
    <row r="284" spans="1:6">
      <c r="A284" s="1">
        <v>43921</v>
      </c>
      <c r="B284" t="s">
        <v>10</v>
      </c>
      <c r="C284">
        <v>0</v>
      </c>
      <c r="D284">
        <v>0</v>
      </c>
      <c r="E284">
        <v>7</v>
      </c>
      <c r="F284">
        <v>2</v>
      </c>
    </row>
    <row r="285" spans="1:6">
      <c r="A285" s="1">
        <v>43922</v>
      </c>
      <c r="B285" t="s">
        <v>10</v>
      </c>
      <c r="C285">
        <v>0</v>
      </c>
      <c r="D285">
        <v>0</v>
      </c>
      <c r="E285">
        <v>7</v>
      </c>
      <c r="F285">
        <v>2</v>
      </c>
    </row>
    <row r="286" spans="1:6">
      <c r="A286" s="1">
        <v>43923</v>
      </c>
      <c r="B286" t="s">
        <v>10</v>
      </c>
      <c r="C286">
        <v>1</v>
      </c>
      <c r="D286">
        <v>0</v>
      </c>
      <c r="E286">
        <v>8</v>
      </c>
      <c r="F286">
        <v>2</v>
      </c>
    </row>
    <row r="287" spans="1:6">
      <c r="A287" s="1">
        <v>43924</v>
      </c>
      <c r="B287" t="s">
        <v>10</v>
      </c>
      <c r="C287">
        <v>0</v>
      </c>
      <c r="D287">
        <v>0</v>
      </c>
      <c r="E287">
        <v>8</v>
      </c>
      <c r="F287">
        <v>2</v>
      </c>
    </row>
    <row r="288" spans="1:6">
      <c r="A288" s="1">
        <v>43925</v>
      </c>
      <c r="B288" t="s">
        <v>10</v>
      </c>
      <c r="C288">
        <v>0</v>
      </c>
      <c r="D288">
        <v>0</v>
      </c>
      <c r="E288">
        <v>8</v>
      </c>
      <c r="F288">
        <v>2</v>
      </c>
    </row>
    <row r="289" spans="1:6">
      <c r="A289" s="1">
        <v>43926</v>
      </c>
      <c r="B289" t="s">
        <v>10</v>
      </c>
      <c r="C289">
        <v>2</v>
      </c>
      <c r="D289">
        <v>0</v>
      </c>
      <c r="E289">
        <v>10</v>
      </c>
      <c r="F289">
        <v>2</v>
      </c>
    </row>
    <row r="290" spans="1:6">
      <c r="A290" s="1">
        <v>43927</v>
      </c>
      <c r="B290" t="s">
        <v>10</v>
      </c>
      <c r="C290">
        <v>4</v>
      </c>
      <c r="D290">
        <v>0</v>
      </c>
      <c r="E290">
        <v>14</v>
      </c>
      <c r="F290">
        <v>2</v>
      </c>
    </row>
    <row r="291" spans="1:6">
      <c r="A291" s="1">
        <v>43928</v>
      </c>
      <c r="B291" t="s">
        <v>10</v>
      </c>
      <c r="C291">
        <v>2</v>
      </c>
      <c r="D291">
        <v>0</v>
      </c>
      <c r="E291">
        <v>16</v>
      </c>
      <c r="F291">
        <v>2</v>
      </c>
    </row>
    <row r="292" spans="1:6">
      <c r="A292" s="1">
        <v>43929</v>
      </c>
      <c r="B292" t="s">
        <v>10</v>
      </c>
      <c r="C292">
        <v>1</v>
      </c>
      <c r="D292">
        <v>0</v>
      </c>
      <c r="E292">
        <v>17</v>
      </c>
      <c r="F292">
        <v>2</v>
      </c>
    </row>
    <row r="293" spans="1:6">
      <c r="A293" s="1">
        <v>43930</v>
      </c>
      <c r="B293" t="s">
        <v>10</v>
      </c>
      <c r="C293">
        <v>2</v>
      </c>
      <c r="D293">
        <v>0</v>
      </c>
      <c r="E293">
        <v>19</v>
      </c>
      <c r="F293">
        <v>2</v>
      </c>
    </row>
    <row r="294" spans="1:6">
      <c r="A294" s="1">
        <v>43931</v>
      </c>
      <c r="B294" t="s">
        <v>10</v>
      </c>
      <c r="C294">
        <v>0</v>
      </c>
      <c r="D294">
        <v>0</v>
      </c>
      <c r="E294">
        <v>19</v>
      </c>
      <c r="F294">
        <v>2</v>
      </c>
    </row>
    <row r="295" spans="1:6">
      <c r="A295" s="1">
        <v>43932</v>
      </c>
      <c r="B295" t="s">
        <v>10</v>
      </c>
      <c r="C295">
        <v>0</v>
      </c>
      <c r="D295">
        <v>0</v>
      </c>
      <c r="E295">
        <v>19</v>
      </c>
      <c r="F295">
        <v>2</v>
      </c>
    </row>
    <row r="296" spans="1:6">
      <c r="A296" s="1">
        <v>43933</v>
      </c>
      <c r="B296" t="s">
        <v>10</v>
      </c>
      <c r="C296">
        <v>0</v>
      </c>
      <c r="D296">
        <v>0</v>
      </c>
      <c r="E296">
        <v>19</v>
      </c>
      <c r="F296">
        <v>2</v>
      </c>
    </row>
    <row r="297" spans="1:6">
      <c r="A297" s="1">
        <v>43934</v>
      </c>
      <c r="B297" t="s">
        <v>10</v>
      </c>
      <c r="C297">
        <v>0</v>
      </c>
      <c r="D297">
        <v>0</v>
      </c>
      <c r="E297">
        <v>19</v>
      </c>
      <c r="F297">
        <v>2</v>
      </c>
    </row>
    <row r="298" spans="1:6">
      <c r="A298" s="1">
        <v>43935</v>
      </c>
      <c r="B298" t="s">
        <v>10</v>
      </c>
      <c r="C298">
        <v>0</v>
      </c>
      <c r="D298">
        <v>0</v>
      </c>
      <c r="E298">
        <v>19</v>
      </c>
      <c r="F298">
        <v>2</v>
      </c>
    </row>
    <row r="299" spans="1:6">
      <c r="A299" s="1">
        <v>43936</v>
      </c>
      <c r="B299" t="s">
        <v>10</v>
      </c>
      <c r="C299">
        <v>0</v>
      </c>
      <c r="D299">
        <v>0</v>
      </c>
      <c r="E299">
        <v>19</v>
      </c>
      <c r="F299">
        <v>2</v>
      </c>
    </row>
    <row r="300" spans="1:6">
      <c r="A300" s="1">
        <v>43917</v>
      </c>
      <c r="B300" t="s">
        <v>11</v>
      </c>
      <c r="C300">
        <v>2</v>
      </c>
      <c r="D300">
        <v>0</v>
      </c>
      <c r="E300">
        <v>2</v>
      </c>
      <c r="F300">
        <v>0</v>
      </c>
    </row>
    <row r="301" spans="1:6">
      <c r="A301" s="1">
        <v>43918</v>
      </c>
      <c r="B301" t="s">
        <v>11</v>
      </c>
      <c r="C301">
        <v>0</v>
      </c>
      <c r="D301">
        <v>0</v>
      </c>
      <c r="E301">
        <v>2</v>
      </c>
      <c r="F301">
        <v>0</v>
      </c>
    </row>
    <row r="302" spans="1:6">
      <c r="A302" s="1">
        <v>43919</v>
      </c>
      <c r="B302" t="s">
        <v>11</v>
      </c>
      <c r="C302">
        <v>0</v>
      </c>
      <c r="D302">
        <v>0</v>
      </c>
      <c r="E302">
        <v>2</v>
      </c>
      <c r="F302">
        <v>0</v>
      </c>
    </row>
    <row r="303" spans="1:6">
      <c r="A303" s="1">
        <v>43920</v>
      </c>
      <c r="B303" t="s">
        <v>11</v>
      </c>
      <c r="C303">
        <v>0</v>
      </c>
      <c r="D303">
        <v>0</v>
      </c>
      <c r="E303">
        <v>2</v>
      </c>
      <c r="F303">
        <v>0</v>
      </c>
    </row>
    <row r="304" spans="1:6">
      <c r="A304" s="1">
        <v>43921</v>
      </c>
      <c r="B304" t="s">
        <v>11</v>
      </c>
      <c r="C304">
        <v>0</v>
      </c>
      <c r="D304">
        <v>0</v>
      </c>
      <c r="E304">
        <v>2</v>
      </c>
      <c r="F304">
        <v>0</v>
      </c>
    </row>
    <row r="305" spans="1:6">
      <c r="A305" s="1">
        <v>43922</v>
      </c>
      <c r="B305" t="s">
        <v>11</v>
      </c>
      <c r="C305">
        <v>0</v>
      </c>
      <c r="D305">
        <v>0</v>
      </c>
      <c r="E305">
        <v>2</v>
      </c>
      <c r="F305">
        <v>0</v>
      </c>
    </row>
    <row r="306" spans="1:6">
      <c r="A306" s="1">
        <v>43923</v>
      </c>
      <c r="B306" t="s">
        <v>11</v>
      </c>
      <c r="C306">
        <v>0</v>
      </c>
      <c r="D306">
        <v>0</v>
      </c>
      <c r="E306">
        <v>2</v>
      </c>
      <c r="F306">
        <v>0</v>
      </c>
    </row>
    <row r="307" spans="1:6">
      <c r="A307" s="1">
        <v>43924</v>
      </c>
      <c r="B307" t="s">
        <v>11</v>
      </c>
      <c r="C307">
        <v>1</v>
      </c>
      <c r="D307">
        <v>0</v>
      </c>
      <c r="E307">
        <v>3</v>
      </c>
      <c r="F307">
        <v>0</v>
      </c>
    </row>
    <row r="308" spans="1:6">
      <c r="A308" s="1">
        <v>43925</v>
      </c>
      <c r="B308" t="s">
        <v>11</v>
      </c>
      <c r="C308">
        <v>0</v>
      </c>
      <c r="D308">
        <v>0</v>
      </c>
      <c r="E308">
        <v>3</v>
      </c>
      <c r="F308">
        <v>0</v>
      </c>
    </row>
    <row r="309" spans="1:6">
      <c r="A309" s="1">
        <v>43926</v>
      </c>
      <c r="B309" t="s">
        <v>11</v>
      </c>
      <c r="C309">
        <v>0</v>
      </c>
      <c r="D309">
        <v>0</v>
      </c>
      <c r="E309">
        <v>3</v>
      </c>
      <c r="F309">
        <v>0</v>
      </c>
    </row>
    <row r="310" spans="1:6">
      <c r="A310" s="1">
        <v>43927</v>
      </c>
      <c r="B310" t="s">
        <v>11</v>
      </c>
      <c r="C310">
        <v>0</v>
      </c>
      <c r="D310">
        <v>0</v>
      </c>
      <c r="E310">
        <v>3</v>
      </c>
      <c r="F310">
        <v>0</v>
      </c>
    </row>
    <row r="311" spans="1:6">
      <c r="A311" s="1">
        <v>43928</v>
      </c>
      <c r="B311" t="s">
        <v>11</v>
      </c>
      <c r="C311">
        <v>0</v>
      </c>
      <c r="D311">
        <v>0</v>
      </c>
      <c r="E311">
        <v>3</v>
      </c>
      <c r="F311">
        <v>0</v>
      </c>
    </row>
    <row r="312" spans="1:6">
      <c r="A312" s="1">
        <v>43929</v>
      </c>
      <c r="B312" t="s">
        <v>11</v>
      </c>
      <c r="C312">
        <v>0</v>
      </c>
      <c r="D312">
        <v>0</v>
      </c>
      <c r="E312">
        <v>3</v>
      </c>
      <c r="F312">
        <v>0</v>
      </c>
    </row>
    <row r="313" spans="1:6">
      <c r="A313" s="1">
        <v>43930</v>
      </c>
      <c r="B313" t="s">
        <v>11</v>
      </c>
      <c r="C313">
        <v>0</v>
      </c>
      <c r="D313">
        <v>0</v>
      </c>
      <c r="E313">
        <v>3</v>
      </c>
      <c r="F313">
        <v>0</v>
      </c>
    </row>
    <row r="314" spans="1:6">
      <c r="A314" s="1">
        <v>43931</v>
      </c>
      <c r="B314" t="s">
        <v>11</v>
      </c>
      <c r="C314">
        <v>0</v>
      </c>
      <c r="D314">
        <v>0</v>
      </c>
      <c r="E314">
        <v>3</v>
      </c>
      <c r="F314">
        <v>0</v>
      </c>
    </row>
    <row r="315" spans="1:6">
      <c r="A315" s="1">
        <v>43932</v>
      </c>
      <c r="B315" t="s">
        <v>11</v>
      </c>
      <c r="C315">
        <v>0</v>
      </c>
      <c r="D315">
        <v>0</v>
      </c>
      <c r="E315">
        <v>3</v>
      </c>
      <c r="F315">
        <v>0</v>
      </c>
    </row>
    <row r="316" spans="1:6">
      <c r="A316" s="1">
        <v>43933</v>
      </c>
      <c r="B316" t="s">
        <v>11</v>
      </c>
      <c r="C316">
        <v>0</v>
      </c>
      <c r="D316">
        <v>0</v>
      </c>
      <c r="E316">
        <v>3</v>
      </c>
      <c r="F316">
        <v>0</v>
      </c>
    </row>
    <row r="317" spans="1:6">
      <c r="A317" s="1">
        <v>43934</v>
      </c>
      <c r="B317" t="s">
        <v>11</v>
      </c>
      <c r="C317">
        <v>0</v>
      </c>
      <c r="D317">
        <v>0</v>
      </c>
      <c r="E317">
        <v>3</v>
      </c>
      <c r="F317">
        <v>0</v>
      </c>
    </row>
    <row r="318" spans="1:6">
      <c r="A318" s="1">
        <v>43935</v>
      </c>
      <c r="B318" t="s">
        <v>11</v>
      </c>
      <c r="C318">
        <v>0</v>
      </c>
      <c r="D318">
        <v>0</v>
      </c>
      <c r="E318">
        <v>3</v>
      </c>
      <c r="F318">
        <v>0</v>
      </c>
    </row>
    <row r="319" spans="1:6">
      <c r="A319" s="1">
        <v>43936</v>
      </c>
      <c r="B319" t="s">
        <v>11</v>
      </c>
      <c r="C319">
        <v>0</v>
      </c>
      <c r="D319">
        <v>0</v>
      </c>
      <c r="E319">
        <v>3</v>
      </c>
      <c r="F319">
        <v>0</v>
      </c>
    </row>
    <row r="320" spans="1:6">
      <c r="A320" s="1">
        <v>43905</v>
      </c>
      <c r="B320" t="s">
        <v>12</v>
      </c>
      <c r="C320">
        <v>1</v>
      </c>
      <c r="D320">
        <v>0</v>
      </c>
      <c r="E320">
        <v>1</v>
      </c>
      <c r="F320">
        <v>0</v>
      </c>
    </row>
    <row r="321" spans="1:6">
      <c r="A321" s="1">
        <v>43911</v>
      </c>
      <c r="B321" t="s">
        <v>12</v>
      </c>
      <c r="C321">
        <v>0</v>
      </c>
      <c r="D321">
        <v>0</v>
      </c>
      <c r="E321">
        <v>1</v>
      </c>
      <c r="F321">
        <v>0</v>
      </c>
    </row>
    <row r="322" spans="1:6">
      <c r="A322" s="1">
        <v>43912</v>
      </c>
      <c r="B322" t="s">
        <v>12</v>
      </c>
      <c r="C322">
        <v>0</v>
      </c>
      <c r="D322">
        <v>0</v>
      </c>
      <c r="E322">
        <v>1</v>
      </c>
      <c r="F322">
        <v>0</v>
      </c>
    </row>
    <row r="323" spans="1:6">
      <c r="A323" s="1">
        <v>43913</v>
      </c>
      <c r="B323" t="s">
        <v>12</v>
      </c>
      <c r="C323">
        <v>0</v>
      </c>
      <c r="D323">
        <v>0</v>
      </c>
      <c r="E323">
        <v>1</v>
      </c>
      <c r="F323">
        <v>0</v>
      </c>
    </row>
    <row r="324" spans="1:6">
      <c r="A324" s="1">
        <v>43914</v>
      </c>
      <c r="B324" t="s">
        <v>12</v>
      </c>
      <c r="C324">
        <v>0</v>
      </c>
      <c r="D324">
        <v>0</v>
      </c>
      <c r="E324">
        <v>1</v>
      </c>
      <c r="F324">
        <v>0</v>
      </c>
    </row>
    <row r="325" spans="1:6">
      <c r="A325" s="1">
        <v>43915</v>
      </c>
      <c r="B325" t="s">
        <v>12</v>
      </c>
      <c r="C325">
        <v>2</v>
      </c>
      <c r="D325">
        <v>0</v>
      </c>
      <c r="E325">
        <v>3</v>
      </c>
      <c r="F325">
        <v>0</v>
      </c>
    </row>
    <row r="326" spans="1:6">
      <c r="A326" s="1">
        <v>43916</v>
      </c>
      <c r="B326" t="s">
        <v>12</v>
      </c>
      <c r="C326">
        <v>0</v>
      </c>
      <c r="D326">
        <v>0</v>
      </c>
      <c r="E326">
        <v>3</v>
      </c>
      <c r="F326">
        <v>0</v>
      </c>
    </row>
    <row r="327" spans="1:6">
      <c r="A327" s="1">
        <v>43917</v>
      </c>
      <c r="B327" t="s">
        <v>12</v>
      </c>
      <c r="C327">
        <v>4</v>
      </c>
      <c r="D327">
        <v>0</v>
      </c>
      <c r="E327">
        <v>7</v>
      </c>
      <c r="F327">
        <v>0</v>
      </c>
    </row>
    <row r="328" spans="1:6">
      <c r="A328" s="1">
        <v>43918</v>
      </c>
      <c r="B328" t="s">
        <v>12</v>
      </c>
      <c r="C328">
        <v>0</v>
      </c>
      <c r="D328">
        <v>0</v>
      </c>
      <c r="E328">
        <v>7</v>
      </c>
      <c r="F328">
        <v>0</v>
      </c>
    </row>
    <row r="329" spans="1:6">
      <c r="A329" s="1">
        <v>43919</v>
      </c>
      <c r="B329" t="s">
        <v>12</v>
      </c>
      <c r="C329">
        <v>0</v>
      </c>
      <c r="D329">
        <v>0</v>
      </c>
      <c r="E329">
        <v>7</v>
      </c>
      <c r="F329">
        <v>0</v>
      </c>
    </row>
    <row r="330" spans="1:6">
      <c r="A330" s="1">
        <v>43920</v>
      </c>
      <c r="B330" t="s">
        <v>12</v>
      </c>
      <c r="C330">
        <v>0</v>
      </c>
      <c r="D330">
        <v>0</v>
      </c>
      <c r="E330">
        <v>7</v>
      </c>
      <c r="F330">
        <v>0</v>
      </c>
    </row>
    <row r="331" spans="1:6">
      <c r="A331" s="1">
        <v>43921</v>
      </c>
      <c r="B331" t="s">
        <v>12</v>
      </c>
      <c r="C331">
        <v>0</v>
      </c>
      <c r="D331">
        <v>0</v>
      </c>
      <c r="E331">
        <v>7</v>
      </c>
      <c r="F331">
        <v>0</v>
      </c>
    </row>
    <row r="332" spans="1:6">
      <c r="A332" s="1">
        <v>43922</v>
      </c>
      <c r="B332" t="s">
        <v>12</v>
      </c>
      <c r="C332">
        <v>0</v>
      </c>
      <c r="D332">
        <v>0</v>
      </c>
      <c r="E332">
        <v>7</v>
      </c>
      <c r="F332">
        <v>0</v>
      </c>
    </row>
    <row r="333" spans="1:6">
      <c r="A333" s="1">
        <v>43923</v>
      </c>
      <c r="B333" t="s">
        <v>12</v>
      </c>
      <c r="C333">
        <v>0</v>
      </c>
      <c r="D333">
        <v>0</v>
      </c>
      <c r="E333">
        <v>7</v>
      </c>
      <c r="F333">
        <v>0</v>
      </c>
    </row>
    <row r="334" spans="1:6">
      <c r="A334" s="1">
        <v>43924</v>
      </c>
      <c r="B334" t="s">
        <v>12</v>
      </c>
      <c r="C334">
        <v>2</v>
      </c>
      <c r="D334">
        <v>0</v>
      </c>
      <c r="E334">
        <v>9</v>
      </c>
      <c r="F334">
        <v>0</v>
      </c>
    </row>
    <row r="335" spans="1:6">
      <c r="A335" s="1">
        <v>43925</v>
      </c>
      <c r="B335" t="s">
        <v>12</v>
      </c>
      <c r="C335">
        <v>6</v>
      </c>
      <c r="D335">
        <v>0</v>
      </c>
      <c r="E335">
        <v>15</v>
      </c>
      <c r="F335">
        <v>0</v>
      </c>
    </row>
    <row r="336" spans="1:6">
      <c r="A336" s="1">
        <v>43926</v>
      </c>
      <c r="B336" t="s">
        <v>12</v>
      </c>
      <c r="C336">
        <v>0</v>
      </c>
      <c r="D336">
        <v>0</v>
      </c>
      <c r="E336">
        <v>15</v>
      </c>
      <c r="F336">
        <v>0</v>
      </c>
    </row>
    <row r="337" spans="1:6">
      <c r="A337" s="1">
        <v>43927</v>
      </c>
      <c r="B337" t="s">
        <v>12</v>
      </c>
      <c r="C337">
        <v>0</v>
      </c>
      <c r="D337">
        <v>0</v>
      </c>
      <c r="E337">
        <v>15</v>
      </c>
      <c r="F337">
        <v>0</v>
      </c>
    </row>
    <row r="338" spans="1:6">
      <c r="A338" s="1">
        <v>43928</v>
      </c>
      <c r="B338" t="s">
        <v>12</v>
      </c>
      <c r="C338">
        <v>0</v>
      </c>
      <c r="D338">
        <v>0</v>
      </c>
      <c r="E338">
        <v>15</v>
      </c>
      <c r="F338">
        <v>0</v>
      </c>
    </row>
    <row r="339" spans="1:6">
      <c r="A339" s="1">
        <v>43929</v>
      </c>
      <c r="B339" t="s">
        <v>12</v>
      </c>
      <c r="C339">
        <v>0</v>
      </c>
      <c r="D339">
        <v>0</v>
      </c>
      <c r="E339">
        <v>15</v>
      </c>
      <c r="F339">
        <v>0</v>
      </c>
    </row>
    <row r="340" spans="1:6">
      <c r="A340" s="1">
        <v>43930</v>
      </c>
      <c r="B340" t="s">
        <v>12</v>
      </c>
      <c r="C340">
        <v>0</v>
      </c>
      <c r="D340">
        <v>0</v>
      </c>
      <c r="E340">
        <v>15</v>
      </c>
      <c r="F340">
        <v>0</v>
      </c>
    </row>
    <row r="341" spans="1:6">
      <c r="A341" s="1">
        <v>43931</v>
      </c>
      <c r="B341" t="s">
        <v>12</v>
      </c>
      <c r="C341">
        <v>4</v>
      </c>
      <c r="D341">
        <v>2</v>
      </c>
      <c r="E341">
        <v>19</v>
      </c>
      <c r="F341">
        <v>2</v>
      </c>
    </row>
    <row r="342" spans="1:6">
      <c r="A342" s="1">
        <v>43932</v>
      </c>
      <c r="B342" t="s">
        <v>12</v>
      </c>
      <c r="C342">
        <v>2</v>
      </c>
      <c r="D342">
        <v>0</v>
      </c>
      <c r="E342">
        <v>21</v>
      </c>
      <c r="F342">
        <v>2</v>
      </c>
    </row>
    <row r="343" spans="1:6">
      <c r="A343" s="1">
        <v>43933</v>
      </c>
      <c r="B343" t="s">
        <v>12</v>
      </c>
      <c r="C343">
        <v>0</v>
      </c>
      <c r="D343">
        <v>0</v>
      </c>
      <c r="E343">
        <v>21</v>
      </c>
      <c r="F343">
        <v>2</v>
      </c>
    </row>
    <row r="344" spans="1:6">
      <c r="A344" s="1">
        <v>43934</v>
      </c>
      <c r="B344" t="s">
        <v>12</v>
      </c>
      <c r="C344">
        <v>0</v>
      </c>
      <c r="D344">
        <v>0</v>
      </c>
      <c r="E344">
        <v>21</v>
      </c>
      <c r="F344">
        <v>2</v>
      </c>
    </row>
    <row r="345" spans="1:6">
      <c r="A345" s="1">
        <v>43935</v>
      </c>
      <c r="B345" t="s">
        <v>12</v>
      </c>
      <c r="C345">
        <v>2</v>
      </c>
      <c r="D345">
        <v>0</v>
      </c>
      <c r="E345">
        <v>23</v>
      </c>
      <c r="F345">
        <v>2</v>
      </c>
    </row>
    <row r="346" spans="1:6">
      <c r="A346" s="1">
        <v>43936</v>
      </c>
      <c r="B346" t="s">
        <v>12</v>
      </c>
      <c r="C346">
        <v>0</v>
      </c>
      <c r="D346">
        <v>0</v>
      </c>
      <c r="E346">
        <v>23</v>
      </c>
      <c r="F346">
        <v>2</v>
      </c>
    </row>
    <row r="347" spans="1:6">
      <c r="A347" s="1">
        <v>43894</v>
      </c>
      <c r="B347" t="s">
        <v>13</v>
      </c>
      <c r="C347">
        <v>1</v>
      </c>
      <c r="D347">
        <v>0</v>
      </c>
      <c r="E347">
        <v>1</v>
      </c>
      <c r="F347">
        <v>0</v>
      </c>
    </row>
    <row r="348" spans="1:6">
      <c r="A348" s="1">
        <v>43896</v>
      </c>
      <c r="B348" t="s">
        <v>13</v>
      </c>
      <c r="C348">
        <v>1</v>
      </c>
      <c r="D348">
        <v>0</v>
      </c>
      <c r="E348">
        <v>2</v>
      </c>
      <c r="F348">
        <v>0</v>
      </c>
    </row>
    <row r="349" spans="1:6">
      <c r="A349" s="1">
        <v>43897</v>
      </c>
      <c r="B349" t="s">
        <v>13</v>
      </c>
      <c r="C349">
        <v>6</v>
      </c>
      <c r="D349">
        <v>0</v>
      </c>
      <c r="E349">
        <v>8</v>
      </c>
      <c r="F349">
        <v>0</v>
      </c>
    </row>
    <row r="350" spans="1:6">
      <c r="A350" s="1">
        <v>43898</v>
      </c>
      <c r="B350" t="s">
        <v>13</v>
      </c>
      <c r="C350">
        <v>1</v>
      </c>
      <c r="D350">
        <v>1</v>
      </c>
      <c r="E350">
        <v>9</v>
      </c>
      <c r="F350">
        <v>1</v>
      </c>
    </row>
    <row r="351" spans="1:6">
      <c r="A351" s="1">
        <v>43899</v>
      </c>
      <c r="B351" t="s">
        <v>13</v>
      </c>
      <c r="C351">
        <v>3</v>
      </c>
      <c r="D351">
        <v>0</v>
      </c>
      <c r="E351">
        <v>12</v>
      </c>
      <c r="F351">
        <v>1</v>
      </c>
    </row>
    <row r="352" spans="1:6">
      <c r="A352" s="1">
        <v>43901</v>
      </c>
      <c r="B352" t="s">
        <v>13</v>
      </c>
      <c r="C352">
        <v>7</v>
      </c>
      <c r="D352">
        <v>0</v>
      </c>
      <c r="E352">
        <v>19</v>
      </c>
      <c r="F352">
        <v>1</v>
      </c>
    </row>
    <row r="353" spans="1:6">
      <c r="A353" s="1">
        <v>43903</v>
      </c>
      <c r="B353" t="s">
        <v>13</v>
      </c>
      <c r="C353">
        <v>12</v>
      </c>
      <c r="D353">
        <v>0</v>
      </c>
      <c r="E353">
        <v>31</v>
      </c>
      <c r="F353">
        <v>1</v>
      </c>
    </row>
    <row r="354" spans="1:6">
      <c r="A354" s="1">
        <v>43904</v>
      </c>
      <c r="B354" t="s">
        <v>13</v>
      </c>
      <c r="C354">
        <v>3</v>
      </c>
      <c r="D354">
        <v>1</v>
      </c>
      <c r="E354">
        <v>34</v>
      </c>
      <c r="F354">
        <v>2</v>
      </c>
    </row>
    <row r="355" spans="1:6">
      <c r="A355" s="1">
        <v>43905</v>
      </c>
      <c r="B355" t="s">
        <v>13</v>
      </c>
      <c r="C355">
        <v>11</v>
      </c>
      <c r="D355">
        <v>0</v>
      </c>
      <c r="E355">
        <v>45</v>
      </c>
      <c r="F355">
        <v>2</v>
      </c>
    </row>
    <row r="356" spans="1:6">
      <c r="A356" s="1">
        <v>43906</v>
      </c>
      <c r="B356" t="s">
        <v>13</v>
      </c>
      <c r="C356">
        <v>11</v>
      </c>
      <c r="D356">
        <v>0</v>
      </c>
      <c r="E356">
        <v>56</v>
      </c>
      <c r="F356">
        <v>2</v>
      </c>
    </row>
    <row r="357" spans="1:6">
      <c r="A357" s="1">
        <v>43907</v>
      </c>
      <c r="B357" t="s">
        <v>13</v>
      </c>
      <c r="C357">
        <v>9</v>
      </c>
      <c r="D357">
        <v>0</v>
      </c>
      <c r="E357">
        <v>65</v>
      </c>
      <c r="F357">
        <v>2</v>
      </c>
    </row>
    <row r="358" spans="1:6">
      <c r="A358" s="1">
        <v>43908</v>
      </c>
      <c r="B358" t="s">
        <v>13</v>
      </c>
      <c r="C358">
        <v>14</v>
      </c>
      <c r="D358">
        <v>0</v>
      </c>
      <c r="E358">
        <v>79</v>
      </c>
      <c r="F358">
        <v>2</v>
      </c>
    </row>
    <row r="359" spans="1:6">
      <c r="A359" s="1">
        <v>43909</v>
      </c>
      <c r="B359" t="s">
        <v>13</v>
      </c>
      <c r="C359">
        <v>18</v>
      </c>
      <c r="D359">
        <v>0</v>
      </c>
      <c r="E359">
        <v>97</v>
      </c>
      <c r="F359">
        <v>2</v>
      </c>
    </row>
    <row r="360" spans="1:6">
      <c r="A360" s="1">
        <v>43910</v>
      </c>
      <c r="B360" t="s">
        <v>13</v>
      </c>
      <c r="C360">
        <v>31</v>
      </c>
      <c r="D360">
        <v>1</v>
      </c>
      <c r="E360">
        <v>128</v>
      </c>
      <c r="F360">
        <v>3</v>
      </c>
    </row>
    <row r="361" spans="1:6">
      <c r="A361" s="1">
        <v>43911</v>
      </c>
      <c r="B361" t="s">
        <v>13</v>
      </c>
      <c r="C361">
        <v>30</v>
      </c>
      <c r="D361">
        <v>0</v>
      </c>
      <c r="E361">
        <v>158</v>
      </c>
      <c r="F361">
        <v>3</v>
      </c>
    </row>
    <row r="362" spans="1:6">
      <c r="A362" s="1">
        <v>43912</v>
      </c>
      <c r="B362" t="s">
        <v>13</v>
      </c>
      <c r="C362">
        <v>67</v>
      </c>
      <c r="D362">
        <v>1</v>
      </c>
      <c r="E362">
        <v>225</v>
      </c>
      <c r="F362">
        <v>4</v>
      </c>
    </row>
    <row r="363" spans="1:6">
      <c r="A363" s="1">
        <v>43913</v>
      </c>
      <c r="B363" t="s">
        <v>13</v>
      </c>
      <c r="C363">
        <v>41</v>
      </c>
      <c r="D363">
        <v>0</v>
      </c>
      <c r="E363">
        <v>266</v>
      </c>
      <c r="F363">
        <v>4</v>
      </c>
    </row>
    <row r="364" spans="1:6">
      <c r="A364" s="1">
        <v>43914</v>
      </c>
      <c r="B364" t="s">
        <v>13</v>
      </c>
      <c r="C364">
        <v>35</v>
      </c>
      <c r="D364">
        <v>0</v>
      </c>
      <c r="E364">
        <v>301</v>
      </c>
      <c r="F364">
        <v>4</v>
      </c>
    </row>
    <row r="365" spans="1:6">
      <c r="A365" s="1">
        <v>43915</v>
      </c>
      <c r="B365" t="s">
        <v>13</v>
      </c>
      <c r="C365">
        <v>86</v>
      </c>
      <c r="D365">
        <v>2</v>
      </c>
      <c r="E365">
        <v>387</v>
      </c>
      <c r="F365">
        <v>6</v>
      </c>
    </row>
    <row r="366" spans="1:6">
      <c r="A366" s="1">
        <v>43916</v>
      </c>
      <c r="B366" t="s">
        <v>13</v>
      </c>
      <c r="C366">
        <v>115</v>
      </c>
      <c r="D366">
        <v>2</v>
      </c>
      <c r="E366">
        <v>502</v>
      </c>
      <c r="F366">
        <v>8</v>
      </c>
    </row>
    <row r="367" spans="1:6">
      <c r="A367" s="1">
        <v>43917</v>
      </c>
      <c r="B367" t="s">
        <v>13</v>
      </c>
      <c r="C367">
        <v>87</v>
      </c>
      <c r="D367">
        <v>4</v>
      </c>
      <c r="E367">
        <v>589</v>
      </c>
      <c r="F367">
        <v>12</v>
      </c>
    </row>
    <row r="368" spans="1:6">
      <c r="A368" s="1">
        <v>43918</v>
      </c>
      <c r="B368" t="s">
        <v>13</v>
      </c>
      <c r="C368">
        <v>101</v>
      </c>
      <c r="D368">
        <v>5</v>
      </c>
      <c r="E368">
        <v>690</v>
      </c>
      <c r="F368">
        <v>17</v>
      </c>
    </row>
    <row r="369" spans="1:6">
      <c r="A369" s="1">
        <v>43919</v>
      </c>
      <c r="B369" t="s">
        <v>13</v>
      </c>
      <c r="C369">
        <v>55</v>
      </c>
      <c r="D369">
        <v>2</v>
      </c>
      <c r="E369">
        <v>745</v>
      </c>
      <c r="F369">
        <v>19</v>
      </c>
    </row>
    <row r="370" spans="1:6">
      <c r="A370" s="1">
        <v>43920</v>
      </c>
      <c r="B370" t="s">
        <v>13</v>
      </c>
      <c r="C370">
        <v>75</v>
      </c>
      <c r="D370">
        <v>1</v>
      </c>
      <c r="E370">
        <v>820</v>
      </c>
      <c r="F370">
        <v>20</v>
      </c>
    </row>
    <row r="371" spans="1:6">
      <c r="A371" s="1">
        <v>43921</v>
      </c>
      <c r="B371" t="s">
        <v>13</v>
      </c>
      <c r="C371">
        <v>146</v>
      </c>
      <c r="D371">
        <v>4</v>
      </c>
      <c r="E371">
        <v>966</v>
      </c>
      <c r="F371">
        <v>24</v>
      </c>
    </row>
    <row r="372" spans="1:6">
      <c r="A372" s="1">
        <v>43922</v>
      </c>
      <c r="B372" t="s">
        <v>13</v>
      </c>
      <c r="C372">
        <v>0</v>
      </c>
      <c r="D372">
        <v>0</v>
      </c>
      <c r="E372">
        <v>966</v>
      </c>
      <c r="F372">
        <v>24</v>
      </c>
    </row>
    <row r="373" spans="1:6">
      <c r="A373" s="1">
        <v>43923</v>
      </c>
      <c r="B373" t="s">
        <v>13</v>
      </c>
      <c r="C373">
        <v>167</v>
      </c>
      <c r="D373">
        <v>7</v>
      </c>
      <c r="E373">
        <v>1133</v>
      </c>
      <c r="F373">
        <v>31</v>
      </c>
    </row>
    <row r="374" spans="1:6">
      <c r="A374" s="1">
        <v>43924</v>
      </c>
      <c r="B374" t="s">
        <v>13</v>
      </c>
      <c r="C374">
        <v>0</v>
      </c>
      <c r="D374">
        <v>3</v>
      </c>
      <c r="E374">
        <v>1133</v>
      </c>
      <c r="F374">
        <v>34</v>
      </c>
    </row>
    <row r="375" spans="1:6">
      <c r="A375" s="1">
        <v>43925</v>
      </c>
      <c r="B375" t="s">
        <v>13</v>
      </c>
      <c r="C375">
        <v>132</v>
      </c>
      <c r="D375">
        <v>3</v>
      </c>
      <c r="E375">
        <v>1265</v>
      </c>
      <c r="F375">
        <v>37</v>
      </c>
    </row>
    <row r="376" spans="1:6">
      <c r="A376" s="1">
        <v>43926</v>
      </c>
      <c r="B376" t="s">
        <v>13</v>
      </c>
      <c r="C376">
        <v>186</v>
      </c>
      <c r="D376">
        <v>6</v>
      </c>
      <c r="E376">
        <v>1451</v>
      </c>
      <c r="F376">
        <v>43</v>
      </c>
    </row>
    <row r="377" spans="1:6">
      <c r="A377" s="1">
        <v>43927</v>
      </c>
      <c r="B377" t="s">
        <v>13</v>
      </c>
      <c r="C377">
        <v>103</v>
      </c>
      <c r="D377">
        <v>3</v>
      </c>
      <c r="E377">
        <v>1554</v>
      </c>
      <c r="F377">
        <v>46</v>
      </c>
    </row>
    <row r="378" spans="1:6">
      <c r="A378" s="1">
        <v>43928</v>
      </c>
      <c r="B378" t="s">
        <v>13</v>
      </c>
      <c r="C378">
        <v>74</v>
      </c>
      <c r="D378">
        <v>7</v>
      </c>
      <c r="E378">
        <v>1628</v>
      </c>
      <c r="F378">
        <v>53</v>
      </c>
    </row>
    <row r="379" spans="1:6">
      <c r="A379" s="1">
        <v>43929</v>
      </c>
      <c r="B379" t="s">
        <v>13</v>
      </c>
      <c r="C379">
        <v>87</v>
      </c>
      <c r="D379">
        <v>7</v>
      </c>
      <c r="E379">
        <v>1715</v>
      </c>
      <c r="F379">
        <v>60</v>
      </c>
    </row>
    <row r="380" spans="1:6">
      <c r="A380" s="1">
        <v>43930</v>
      </c>
      <c r="B380" t="s">
        <v>13</v>
      </c>
      <c r="C380">
        <v>80</v>
      </c>
      <c r="D380">
        <v>5</v>
      </c>
      <c r="E380">
        <v>1795</v>
      </c>
      <c r="F380">
        <v>65</v>
      </c>
    </row>
    <row r="381" spans="1:6">
      <c r="A381" s="1">
        <v>43931</v>
      </c>
      <c r="B381" t="s">
        <v>13</v>
      </c>
      <c r="C381">
        <v>99</v>
      </c>
      <c r="D381">
        <v>14</v>
      </c>
      <c r="E381">
        <v>1894</v>
      </c>
      <c r="F381">
        <v>79</v>
      </c>
    </row>
    <row r="382" spans="1:6">
      <c r="A382" s="1">
        <v>43932</v>
      </c>
      <c r="B382" t="s">
        <v>13</v>
      </c>
      <c r="C382">
        <v>81</v>
      </c>
      <c r="D382">
        <v>3</v>
      </c>
      <c r="E382">
        <v>1975</v>
      </c>
      <c r="F382">
        <v>82</v>
      </c>
    </row>
    <row r="383" spans="1:6">
      <c r="A383" s="1">
        <v>43933</v>
      </c>
      <c r="B383" t="s">
        <v>13</v>
      </c>
      <c r="C383">
        <v>162</v>
      </c>
      <c r="D383">
        <v>7</v>
      </c>
      <c r="E383">
        <v>2137</v>
      </c>
      <c r="F383">
        <v>89</v>
      </c>
    </row>
    <row r="384" spans="1:6">
      <c r="A384" s="1">
        <v>43934</v>
      </c>
      <c r="B384" t="s">
        <v>13</v>
      </c>
      <c r="C384">
        <v>66</v>
      </c>
      <c r="D384">
        <v>6</v>
      </c>
      <c r="E384">
        <v>2203</v>
      </c>
      <c r="F384">
        <v>95</v>
      </c>
    </row>
    <row r="385" spans="1:6">
      <c r="A385" s="1">
        <v>43935</v>
      </c>
      <c r="B385" t="s">
        <v>13</v>
      </c>
      <c r="C385">
        <v>69</v>
      </c>
      <c r="D385">
        <v>3</v>
      </c>
      <c r="E385">
        <v>2272</v>
      </c>
      <c r="F385">
        <v>98</v>
      </c>
    </row>
    <row r="386" spans="1:6">
      <c r="A386" s="1">
        <v>43936</v>
      </c>
      <c r="B386" t="s">
        <v>13</v>
      </c>
      <c r="C386">
        <v>160</v>
      </c>
      <c r="D386">
        <v>7</v>
      </c>
      <c r="E386">
        <v>2432</v>
      </c>
      <c r="F386">
        <v>105</v>
      </c>
    </row>
    <row r="387" spans="1:6">
      <c r="A387" s="1">
        <v>43830</v>
      </c>
      <c r="B387" t="s">
        <v>14</v>
      </c>
      <c r="C387">
        <v>0</v>
      </c>
      <c r="D387">
        <v>0</v>
      </c>
      <c r="E387">
        <v>0</v>
      </c>
      <c r="F387">
        <v>0</v>
      </c>
    </row>
    <row r="388" spans="1:6">
      <c r="A388" s="1">
        <v>43831</v>
      </c>
      <c r="B388" t="s">
        <v>14</v>
      </c>
      <c r="C388">
        <v>0</v>
      </c>
      <c r="D388">
        <v>0</v>
      </c>
      <c r="E388">
        <v>0</v>
      </c>
      <c r="F388">
        <v>0</v>
      </c>
    </row>
    <row r="389" spans="1:6">
      <c r="A389" s="1">
        <v>43832</v>
      </c>
      <c r="B389" t="s">
        <v>14</v>
      </c>
      <c r="C389">
        <v>0</v>
      </c>
      <c r="D389">
        <v>0</v>
      </c>
      <c r="E389">
        <v>0</v>
      </c>
      <c r="F389">
        <v>0</v>
      </c>
    </row>
    <row r="390" spans="1:6">
      <c r="A390" s="1">
        <v>43833</v>
      </c>
      <c r="B390" t="s">
        <v>14</v>
      </c>
      <c r="C390">
        <v>0</v>
      </c>
      <c r="D390">
        <v>0</v>
      </c>
      <c r="E390">
        <v>0</v>
      </c>
      <c r="F390">
        <v>0</v>
      </c>
    </row>
    <row r="391" spans="1:6">
      <c r="A391" s="1">
        <v>43834</v>
      </c>
      <c r="B391" t="s">
        <v>14</v>
      </c>
      <c r="C391">
        <v>0</v>
      </c>
      <c r="D391">
        <v>0</v>
      </c>
      <c r="E391">
        <v>0</v>
      </c>
      <c r="F391">
        <v>0</v>
      </c>
    </row>
    <row r="392" spans="1:6">
      <c r="A392" s="1">
        <v>43835</v>
      </c>
      <c r="B392" t="s">
        <v>14</v>
      </c>
      <c r="C392">
        <v>0</v>
      </c>
      <c r="D392">
        <v>0</v>
      </c>
      <c r="E392">
        <v>0</v>
      </c>
      <c r="F392">
        <v>0</v>
      </c>
    </row>
    <row r="393" spans="1:6">
      <c r="A393" s="1">
        <v>43836</v>
      </c>
      <c r="B393" t="s">
        <v>14</v>
      </c>
      <c r="C393">
        <v>0</v>
      </c>
      <c r="D393">
        <v>0</v>
      </c>
      <c r="E393">
        <v>0</v>
      </c>
      <c r="F393">
        <v>0</v>
      </c>
    </row>
    <row r="394" spans="1:6">
      <c r="A394" s="1">
        <v>43837</v>
      </c>
      <c r="B394" t="s">
        <v>14</v>
      </c>
      <c r="C394">
        <v>0</v>
      </c>
      <c r="D394">
        <v>0</v>
      </c>
      <c r="E394">
        <v>0</v>
      </c>
      <c r="F394">
        <v>0</v>
      </c>
    </row>
    <row r="395" spans="1:6">
      <c r="A395" s="1">
        <v>43838</v>
      </c>
      <c r="B395" t="s">
        <v>14</v>
      </c>
      <c r="C395">
        <v>0</v>
      </c>
      <c r="D395">
        <v>0</v>
      </c>
      <c r="E395">
        <v>0</v>
      </c>
      <c r="F395">
        <v>0</v>
      </c>
    </row>
    <row r="396" spans="1:6">
      <c r="A396" s="1">
        <v>43839</v>
      </c>
      <c r="B396" t="s">
        <v>14</v>
      </c>
      <c r="C396">
        <v>0</v>
      </c>
      <c r="D396">
        <v>0</v>
      </c>
      <c r="E396">
        <v>0</v>
      </c>
      <c r="F396">
        <v>0</v>
      </c>
    </row>
    <row r="397" spans="1:6">
      <c r="A397" s="1">
        <v>43840</v>
      </c>
      <c r="B397" t="s">
        <v>14</v>
      </c>
      <c r="C397">
        <v>0</v>
      </c>
      <c r="D397">
        <v>0</v>
      </c>
      <c r="E397">
        <v>0</v>
      </c>
      <c r="F397">
        <v>0</v>
      </c>
    </row>
    <row r="398" spans="1:6">
      <c r="A398" s="1">
        <v>43841</v>
      </c>
      <c r="B398" t="s">
        <v>14</v>
      </c>
      <c r="C398">
        <v>0</v>
      </c>
      <c r="D398">
        <v>0</v>
      </c>
      <c r="E398">
        <v>0</v>
      </c>
      <c r="F398">
        <v>0</v>
      </c>
    </row>
    <row r="399" spans="1:6">
      <c r="A399" s="1">
        <v>43842</v>
      </c>
      <c r="B399" t="s">
        <v>14</v>
      </c>
      <c r="C399">
        <v>0</v>
      </c>
      <c r="D399">
        <v>0</v>
      </c>
      <c r="E399">
        <v>0</v>
      </c>
      <c r="F399">
        <v>0</v>
      </c>
    </row>
    <row r="400" spans="1:6">
      <c r="A400" s="1">
        <v>43843</v>
      </c>
      <c r="B400" t="s">
        <v>14</v>
      </c>
      <c r="C400">
        <v>0</v>
      </c>
      <c r="D400">
        <v>0</v>
      </c>
      <c r="E400">
        <v>0</v>
      </c>
      <c r="F400">
        <v>0</v>
      </c>
    </row>
    <row r="401" spans="1:6">
      <c r="A401" s="1">
        <v>43844</v>
      </c>
      <c r="B401" t="s">
        <v>14</v>
      </c>
      <c r="C401">
        <v>0</v>
      </c>
      <c r="D401">
        <v>0</v>
      </c>
      <c r="E401">
        <v>0</v>
      </c>
      <c r="F401">
        <v>0</v>
      </c>
    </row>
    <row r="402" spans="1:6">
      <c r="A402" s="1">
        <v>43845</v>
      </c>
      <c r="B402" t="s">
        <v>14</v>
      </c>
      <c r="C402">
        <v>0</v>
      </c>
      <c r="D402">
        <v>0</v>
      </c>
      <c r="E402">
        <v>0</v>
      </c>
      <c r="F402">
        <v>0</v>
      </c>
    </row>
    <row r="403" spans="1:6">
      <c r="A403" s="1">
        <v>43846</v>
      </c>
      <c r="B403" t="s">
        <v>14</v>
      </c>
      <c r="C403">
        <v>0</v>
      </c>
      <c r="D403">
        <v>0</v>
      </c>
      <c r="E403">
        <v>0</v>
      </c>
      <c r="F403">
        <v>0</v>
      </c>
    </row>
    <row r="404" spans="1:6">
      <c r="A404" s="1">
        <v>43847</v>
      </c>
      <c r="B404" t="s">
        <v>14</v>
      </c>
      <c r="C404">
        <v>0</v>
      </c>
      <c r="D404">
        <v>0</v>
      </c>
      <c r="E404">
        <v>0</v>
      </c>
      <c r="F404">
        <v>0</v>
      </c>
    </row>
    <row r="405" spans="1:6">
      <c r="A405" s="1">
        <v>43848</v>
      </c>
      <c r="B405" t="s">
        <v>14</v>
      </c>
      <c r="C405">
        <v>0</v>
      </c>
      <c r="D405">
        <v>0</v>
      </c>
      <c r="E405">
        <v>0</v>
      </c>
      <c r="F405">
        <v>0</v>
      </c>
    </row>
    <row r="406" spans="1:6">
      <c r="A406" s="1">
        <v>43849</v>
      </c>
      <c r="B406" t="s">
        <v>14</v>
      </c>
      <c r="C406">
        <v>0</v>
      </c>
      <c r="D406">
        <v>0</v>
      </c>
      <c r="E406">
        <v>0</v>
      </c>
      <c r="F406">
        <v>0</v>
      </c>
    </row>
    <row r="407" spans="1:6">
      <c r="A407" s="1">
        <v>43850</v>
      </c>
      <c r="B407" t="s">
        <v>14</v>
      </c>
      <c r="C407">
        <v>0</v>
      </c>
      <c r="D407">
        <v>0</v>
      </c>
      <c r="E407">
        <v>0</v>
      </c>
      <c r="F407">
        <v>0</v>
      </c>
    </row>
    <row r="408" spans="1:6">
      <c r="A408" s="1">
        <v>43851</v>
      </c>
      <c r="B408" t="s">
        <v>14</v>
      </c>
      <c r="C408">
        <v>0</v>
      </c>
      <c r="D408">
        <v>0</v>
      </c>
      <c r="E408">
        <v>0</v>
      </c>
      <c r="F408">
        <v>0</v>
      </c>
    </row>
    <row r="409" spans="1:6">
      <c r="A409" s="1">
        <v>43852</v>
      </c>
      <c r="B409" t="s">
        <v>14</v>
      </c>
      <c r="C409">
        <v>0</v>
      </c>
      <c r="D409">
        <v>0</v>
      </c>
      <c r="E409">
        <v>0</v>
      </c>
      <c r="F409">
        <v>0</v>
      </c>
    </row>
    <row r="410" spans="1:6">
      <c r="A410" s="1">
        <v>43853</v>
      </c>
      <c r="B410" t="s">
        <v>14</v>
      </c>
      <c r="C410">
        <v>0</v>
      </c>
      <c r="D410">
        <v>0</v>
      </c>
      <c r="E410">
        <v>0</v>
      </c>
      <c r="F410">
        <v>0</v>
      </c>
    </row>
    <row r="411" spans="1:6">
      <c r="A411" s="1">
        <v>43854</v>
      </c>
      <c r="B411" t="s">
        <v>14</v>
      </c>
      <c r="C411">
        <v>0</v>
      </c>
      <c r="D411">
        <v>0</v>
      </c>
      <c r="E411">
        <v>0</v>
      </c>
      <c r="F411">
        <v>0</v>
      </c>
    </row>
    <row r="412" spans="1:6">
      <c r="A412" s="1">
        <v>43855</v>
      </c>
      <c r="B412" t="s">
        <v>14</v>
      </c>
      <c r="C412">
        <v>0</v>
      </c>
      <c r="D412">
        <v>0</v>
      </c>
      <c r="E412">
        <v>0</v>
      </c>
      <c r="F412">
        <v>0</v>
      </c>
    </row>
    <row r="413" spans="1:6">
      <c r="A413" s="1">
        <v>43856</v>
      </c>
      <c r="B413" t="s">
        <v>14</v>
      </c>
      <c r="C413">
        <v>0</v>
      </c>
      <c r="D413">
        <v>0</v>
      </c>
      <c r="E413">
        <v>0</v>
      </c>
      <c r="F413">
        <v>0</v>
      </c>
    </row>
    <row r="414" spans="1:6">
      <c r="A414" s="1">
        <v>43857</v>
      </c>
      <c r="B414" t="s">
        <v>14</v>
      </c>
      <c r="C414">
        <v>0</v>
      </c>
      <c r="D414">
        <v>0</v>
      </c>
      <c r="E414">
        <v>0</v>
      </c>
      <c r="F414">
        <v>0</v>
      </c>
    </row>
    <row r="415" spans="1:6">
      <c r="A415" s="1">
        <v>43858</v>
      </c>
      <c r="B415" t="s">
        <v>14</v>
      </c>
      <c r="C415">
        <v>0</v>
      </c>
      <c r="D415">
        <v>0</v>
      </c>
      <c r="E415">
        <v>0</v>
      </c>
      <c r="F415">
        <v>0</v>
      </c>
    </row>
    <row r="416" spans="1:6">
      <c r="A416" s="1">
        <v>43859</v>
      </c>
      <c r="B416" t="s">
        <v>14</v>
      </c>
      <c r="C416">
        <v>0</v>
      </c>
      <c r="D416">
        <v>0</v>
      </c>
      <c r="E416">
        <v>0</v>
      </c>
      <c r="F416">
        <v>0</v>
      </c>
    </row>
    <row r="417" spans="1:6">
      <c r="A417" s="1">
        <v>43860</v>
      </c>
      <c r="B417" t="s">
        <v>14</v>
      </c>
      <c r="C417">
        <v>0</v>
      </c>
      <c r="D417">
        <v>0</v>
      </c>
      <c r="E417">
        <v>0</v>
      </c>
      <c r="F417">
        <v>0</v>
      </c>
    </row>
    <row r="418" spans="1:6">
      <c r="A418" s="1">
        <v>43861</v>
      </c>
      <c r="B418" t="s">
        <v>14</v>
      </c>
      <c r="C418">
        <v>0</v>
      </c>
      <c r="D418">
        <v>0</v>
      </c>
      <c r="E418">
        <v>0</v>
      </c>
      <c r="F418">
        <v>0</v>
      </c>
    </row>
    <row r="419" spans="1:6">
      <c r="A419" s="1">
        <v>43862</v>
      </c>
      <c r="B419" t="s">
        <v>14</v>
      </c>
      <c r="C419">
        <v>0</v>
      </c>
      <c r="D419">
        <v>0</v>
      </c>
      <c r="E419">
        <v>0</v>
      </c>
      <c r="F419">
        <v>0</v>
      </c>
    </row>
    <row r="420" spans="1:6">
      <c r="A420" s="1">
        <v>43863</v>
      </c>
      <c r="B420" t="s">
        <v>14</v>
      </c>
      <c r="C420">
        <v>0</v>
      </c>
      <c r="D420">
        <v>0</v>
      </c>
      <c r="E420">
        <v>0</v>
      </c>
      <c r="F420">
        <v>0</v>
      </c>
    </row>
    <row r="421" spans="1:6">
      <c r="A421" s="1">
        <v>43864</v>
      </c>
      <c r="B421" t="s">
        <v>14</v>
      </c>
      <c r="C421">
        <v>0</v>
      </c>
      <c r="D421">
        <v>0</v>
      </c>
      <c r="E421">
        <v>0</v>
      </c>
      <c r="F421">
        <v>0</v>
      </c>
    </row>
    <row r="422" spans="1:6">
      <c r="A422" s="1">
        <v>43865</v>
      </c>
      <c r="B422" t="s">
        <v>14</v>
      </c>
      <c r="C422">
        <v>0</v>
      </c>
      <c r="D422">
        <v>0</v>
      </c>
      <c r="E422">
        <v>0</v>
      </c>
      <c r="F422">
        <v>0</v>
      </c>
    </row>
    <row r="423" spans="1:6">
      <c r="A423" s="1">
        <v>43866</v>
      </c>
      <c r="B423" t="s">
        <v>14</v>
      </c>
      <c r="C423">
        <v>0</v>
      </c>
      <c r="D423">
        <v>0</v>
      </c>
      <c r="E423">
        <v>0</v>
      </c>
      <c r="F423">
        <v>0</v>
      </c>
    </row>
    <row r="424" spans="1:6">
      <c r="A424" s="1">
        <v>43867</v>
      </c>
      <c r="B424" t="s">
        <v>14</v>
      </c>
      <c r="C424">
        <v>0</v>
      </c>
      <c r="D424">
        <v>0</v>
      </c>
      <c r="E424">
        <v>0</v>
      </c>
      <c r="F424">
        <v>0</v>
      </c>
    </row>
    <row r="425" spans="1:6">
      <c r="A425" s="1">
        <v>43868</v>
      </c>
      <c r="B425" t="s">
        <v>14</v>
      </c>
      <c r="C425">
        <v>0</v>
      </c>
      <c r="D425">
        <v>0</v>
      </c>
      <c r="E425">
        <v>0</v>
      </c>
      <c r="F425">
        <v>0</v>
      </c>
    </row>
    <row r="426" spans="1:6">
      <c r="A426" s="1">
        <v>43869</v>
      </c>
      <c r="B426" t="s">
        <v>14</v>
      </c>
      <c r="C426">
        <v>0</v>
      </c>
      <c r="D426">
        <v>0</v>
      </c>
      <c r="E426">
        <v>0</v>
      </c>
      <c r="F426">
        <v>0</v>
      </c>
    </row>
    <row r="427" spans="1:6">
      <c r="A427" s="1">
        <v>43870</v>
      </c>
      <c r="B427" t="s">
        <v>14</v>
      </c>
      <c r="C427">
        <v>0</v>
      </c>
      <c r="D427">
        <v>0</v>
      </c>
      <c r="E427">
        <v>0</v>
      </c>
      <c r="F427">
        <v>0</v>
      </c>
    </row>
    <row r="428" spans="1:6">
      <c r="A428" s="1">
        <v>43871</v>
      </c>
      <c r="B428" t="s">
        <v>14</v>
      </c>
      <c r="C428">
        <v>0</v>
      </c>
      <c r="D428">
        <v>0</v>
      </c>
      <c r="E428">
        <v>0</v>
      </c>
      <c r="F428">
        <v>0</v>
      </c>
    </row>
    <row r="429" spans="1:6">
      <c r="A429" s="1">
        <v>43872</v>
      </c>
      <c r="B429" t="s">
        <v>14</v>
      </c>
      <c r="C429">
        <v>0</v>
      </c>
      <c r="D429">
        <v>0</v>
      </c>
      <c r="E429">
        <v>0</v>
      </c>
      <c r="F429">
        <v>0</v>
      </c>
    </row>
    <row r="430" spans="1:6">
      <c r="A430" s="1">
        <v>43873</v>
      </c>
      <c r="B430" t="s">
        <v>14</v>
      </c>
      <c r="C430">
        <v>0</v>
      </c>
      <c r="D430">
        <v>0</v>
      </c>
      <c r="E430">
        <v>0</v>
      </c>
      <c r="F430">
        <v>0</v>
      </c>
    </row>
    <row r="431" spans="1:6">
      <c r="A431" s="1">
        <v>43874</v>
      </c>
      <c r="B431" t="s">
        <v>14</v>
      </c>
      <c r="C431">
        <v>0</v>
      </c>
      <c r="D431">
        <v>0</v>
      </c>
      <c r="E431">
        <v>0</v>
      </c>
      <c r="F431">
        <v>0</v>
      </c>
    </row>
    <row r="432" spans="1:6">
      <c r="A432" s="1">
        <v>43875</v>
      </c>
      <c r="B432" t="s">
        <v>14</v>
      </c>
      <c r="C432">
        <v>0</v>
      </c>
      <c r="D432">
        <v>0</v>
      </c>
      <c r="E432">
        <v>0</v>
      </c>
      <c r="F432">
        <v>0</v>
      </c>
    </row>
    <row r="433" spans="1:6">
      <c r="A433" s="1">
        <v>43876</v>
      </c>
      <c r="B433" t="s">
        <v>14</v>
      </c>
      <c r="C433">
        <v>0</v>
      </c>
      <c r="D433">
        <v>0</v>
      </c>
      <c r="E433">
        <v>0</v>
      </c>
      <c r="F433">
        <v>0</v>
      </c>
    </row>
    <row r="434" spans="1:6">
      <c r="A434" s="1">
        <v>43877</v>
      </c>
      <c r="B434" t="s">
        <v>14</v>
      </c>
      <c r="C434">
        <v>0</v>
      </c>
      <c r="D434">
        <v>0</v>
      </c>
      <c r="E434">
        <v>0</v>
      </c>
      <c r="F434">
        <v>0</v>
      </c>
    </row>
    <row r="435" spans="1:6">
      <c r="A435" s="1">
        <v>43878</v>
      </c>
      <c r="B435" t="s">
        <v>14</v>
      </c>
      <c r="C435">
        <v>0</v>
      </c>
      <c r="D435">
        <v>0</v>
      </c>
      <c r="E435">
        <v>0</v>
      </c>
      <c r="F435">
        <v>0</v>
      </c>
    </row>
    <row r="436" spans="1:6">
      <c r="A436" s="1">
        <v>43879</v>
      </c>
      <c r="B436" t="s">
        <v>14</v>
      </c>
      <c r="C436">
        <v>0</v>
      </c>
      <c r="D436">
        <v>0</v>
      </c>
      <c r="E436">
        <v>0</v>
      </c>
      <c r="F436">
        <v>0</v>
      </c>
    </row>
    <row r="437" spans="1:6">
      <c r="A437" s="1">
        <v>43880</v>
      </c>
      <c r="B437" t="s">
        <v>14</v>
      </c>
      <c r="C437">
        <v>0</v>
      </c>
      <c r="D437">
        <v>0</v>
      </c>
      <c r="E437">
        <v>0</v>
      </c>
      <c r="F437">
        <v>0</v>
      </c>
    </row>
    <row r="438" spans="1:6">
      <c r="A438" s="1">
        <v>43881</v>
      </c>
      <c r="B438" t="s">
        <v>14</v>
      </c>
      <c r="C438">
        <v>0</v>
      </c>
      <c r="D438">
        <v>0</v>
      </c>
      <c r="E438">
        <v>0</v>
      </c>
      <c r="F438">
        <v>0</v>
      </c>
    </row>
    <row r="439" spans="1:6">
      <c r="A439" s="1">
        <v>43882</v>
      </c>
      <c r="B439" t="s">
        <v>14</v>
      </c>
      <c r="C439">
        <v>0</v>
      </c>
      <c r="D439">
        <v>0</v>
      </c>
      <c r="E439">
        <v>0</v>
      </c>
      <c r="F439">
        <v>0</v>
      </c>
    </row>
    <row r="440" spans="1:6">
      <c r="A440" s="1">
        <v>43883</v>
      </c>
      <c r="B440" t="s">
        <v>14</v>
      </c>
      <c r="C440">
        <v>0</v>
      </c>
      <c r="D440">
        <v>0</v>
      </c>
      <c r="E440">
        <v>0</v>
      </c>
      <c r="F440">
        <v>0</v>
      </c>
    </row>
    <row r="441" spans="1:6">
      <c r="A441" s="1">
        <v>43884</v>
      </c>
      <c r="B441" t="s">
        <v>14</v>
      </c>
      <c r="C441">
        <v>0</v>
      </c>
      <c r="D441">
        <v>0</v>
      </c>
      <c r="E441">
        <v>0</v>
      </c>
      <c r="F441">
        <v>0</v>
      </c>
    </row>
    <row r="442" spans="1:6">
      <c r="A442" s="1">
        <v>43885</v>
      </c>
      <c r="B442" t="s">
        <v>14</v>
      </c>
      <c r="C442">
        <v>0</v>
      </c>
      <c r="D442">
        <v>0</v>
      </c>
      <c r="E442">
        <v>0</v>
      </c>
      <c r="F442">
        <v>0</v>
      </c>
    </row>
    <row r="443" spans="1:6">
      <c r="A443" s="1">
        <v>43886</v>
      </c>
      <c r="B443" t="s">
        <v>14</v>
      </c>
      <c r="C443">
        <v>0</v>
      </c>
      <c r="D443">
        <v>0</v>
      </c>
      <c r="E443">
        <v>0</v>
      </c>
      <c r="F443">
        <v>0</v>
      </c>
    </row>
    <row r="444" spans="1:6">
      <c r="A444" s="1">
        <v>43887</v>
      </c>
      <c r="B444" t="s">
        <v>14</v>
      </c>
      <c r="C444">
        <v>0</v>
      </c>
      <c r="D444">
        <v>0</v>
      </c>
      <c r="E444">
        <v>0</v>
      </c>
      <c r="F444">
        <v>0</v>
      </c>
    </row>
    <row r="445" spans="1:6">
      <c r="A445" s="1">
        <v>43888</v>
      </c>
      <c r="B445" t="s">
        <v>14</v>
      </c>
      <c r="C445">
        <v>0</v>
      </c>
      <c r="D445">
        <v>0</v>
      </c>
      <c r="E445">
        <v>0</v>
      </c>
      <c r="F445">
        <v>0</v>
      </c>
    </row>
    <row r="446" spans="1:6">
      <c r="A446" s="1">
        <v>43889</v>
      </c>
      <c r="B446" t="s">
        <v>14</v>
      </c>
      <c r="C446">
        <v>0</v>
      </c>
      <c r="D446">
        <v>0</v>
      </c>
      <c r="E446">
        <v>0</v>
      </c>
      <c r="F446">
        <v>0</v>
      </c>
    </row>
    <row r="447" spans="1:6">
      <c r="A447" s="1">
        <v>43890</v>
      </c>
      <c r="B447" t="s">
        <v>14</v>
      </c>
      <c r="C447">
        <v>0</v>
      </c>
      <c r="D447">
        <v>0</v>
      </c>
      <c r="E447">
        <v>0</v>
      </c>
      <c r="F447">
        <v>0</v>
      </c>
    </row>
    <row r="448" spans="1:6">
      <c r="A448" s="1">
        <v>43891</v>
      </c>
      <c r="B448" t="s">
        <v>14</v>
      </c>
      <c r="C448">
        <v>1</v>
      </c>
      <c r="D448">
        <v>0</v>
      </c>
      <c r="E448">
        <v>1</v>
      </c>
      <c r="F448">
        <v>0</v>
      </c>
    </row>
    <row r="449" spans="1:6">
      <c r="A449" s="1">
        <v>43892</v>
      </c>
      <c r="B449" t="s">
        <v>14</v>
      </c>
      <c r="C449">
        <v>0</v>
      </c>
      <c r="D449">
        <v>0</v>
      </c>
      <c r="E449">
        <v>1</v>
      </c>
      <c r="F449">
        <v>0</v>
      </c>
    </row>
    <row r="450" spans="1:6">
      <c r="A450" s="1">
        <v>43902</v>
      </c>
      <c r="B450" t="s">
        <v>14</v>
      </c>
      <c r="C450">
        <v>3</v>
      </c>
      <c r="D450">
        <v>0</v>
      </c>
      <c r="E450">
        <v>4</v>
      </c>
      <c r="F450">
        <v>0</v>
      </c>
    </row>
    <row r="451" spans="1:6">
      <c r="A451" s="1">
        <v>43903</v>
      </c>
      <c r="B451" t="s">
        <v>14</v>
      </c>
      <c r="C451">
        <v>2</v>
      </c>
      <c r="D451">
        <v>0</v>
      </c>
      <c r="E451">
        <v>6</v>
      </c>
      <c r="F451">
        <v>0</v>
      </c>
    </row>
    <row r="452" spans="1:6">
      <c r="A452" s="1">
        <v>43904</v>
      </c>
      <c r="B452" t="s">
        <v>14</v>
      </c>
      <c r="C452">
        <v>7</v>
      </c>
      <c r="D452">
        <v>0</v>
      </c>
      <c r="E452">
        <v>13</v>
      </c>
      <c r="F452">
        <v>0</v>
      </c>
    </row>
    <row r="453" spans="1:6">
      <c r="A453" s="1">
        <v>43905</v>
      </c>
      <c r="B453" t="s">
        <v>14</v>
      </c>
      <c r="C453">
        <v>7</v>
      </c>
      <c r="D453">
        <v>0</v>
      </c>
      <c r="E453">
        <v>20</v>
      </c>
      <c r="F453">
        <v>0</v>
      </c>
    </row>
    <row r="454" spans="1:6">
      <c r="A454" s="1">
        <v>43906</v>
      </c>
      <c r="B454" t="s">
        <v>14</v>
      </c>
      <c r="C454">
        <v>10</v>
      </c>
      <c r="D454">
        <v>0</v>
      </c>
      <c r="E454">
        <v>30</v>
      </c>
      <c r="F454">
        <v>0</v>
      </c>
    </row>
    <row r="455" spans="1:6">
      <c r="A455" s="1">
        <v>43907</v>
      </c>
      <c r="B455" t="s">
        <v>14</v>
      </c>
      <c r="C455">
        <v>22</v>
      </c>
      <c r="D455">
        <v>0</v>
      </c>
      <c r="E455">
        <v>52</v>
      </c>
      <c r="F455">
        <v>0</v>
      </c>
    </row>
    <row r="456" spans="1:6">
      <c r="A456" s="1">
        <v>43908</v>
      </c>
      <c r="B456" t="s">
        <v>14</v>
      </c>
      <c r="C456">
        <v>26</v>
      </c>
      <c r="D456">
        <v>0</v>
      </c>
      <c r="E456">
        <v>78</v>
      </c>
      <c r="F456">
        <v>0</v>
      </c>
    </row>
    <row r="457" spans="1:6">
      <c r="A457" s="1">
        <v>43909</v>
      </c>
      <c r="B457" t="s">
        <v>14</v>
      </c>
      <c r="C457">
        <v>37</v>
      </c>
      <c r="D457">
        <v>0</v>
      </c>
      <c r="E457">
        <v>115</v>
      </c>
      <c r="F457">
        <v>0</v>
      </c>
    </row>
    <row r="458" spans="1:6">
      <c r="A458" s="1">
        <v>43910</v>
      </c>
      <c r="B458" t="s">
        <v>14</v>
      </c>
      <c r="C458">
        <v>7</v>
      </c>
      <c r="D458">
        <v>0</v>
      </c>
      <c r="E458">
        <v>122</v>
      </c>
      <c r="F458">
        <v>0</v>
      </c>
    </row>
    <row r="459" spans="1:6">
      <c r="A459" s="1">
        <v>43911</v>
      </c>
      <c r="B459" t="s">
        <v>14</v>
      </c>
      <c r="C459">
        <v>14</v>
      </c>
      <c r="D459">
        <v>0</v>
      </c>
      <c r="E459">
        <v>136</v>
      </c>
      <c r="F459">
        <v>0</v>
      </c>
    </row>
    <row r="460" spans="1:6">
      <c r="A460" s="1">
        <v>43912</v>
      </c>
      <c r="B460" t="s">
        <v>14</v>
      </c>
      <c r="C460">
        <v>24</v>
      </c>
      <c r="D460">
        <v>0</v>
      </c>
      <c r="E460">
        <v>160</v>
      </c>
      <c r="F460">
        <v>0</v>
      </c>
    </row>
    <row r="461" spans="1:6">
      <c r="A461" s="1">
        <v>43913</v>
      </c>
      <c r="B461" t="s">
        <v>14</v>
      </c>
      <c r="C461">
        <v>30</v>
      </c>
      <c r="D461">
        <v>0</v>
      </c>
      <c r="E461">
        <v>190</v>
      </c>
      <c r="F461">
        <v>0</v>
      </c>
    </row>
    <row r="462" spans="1:6">
      <c r="A462" s="1">
        <v>43914</v>
      </c>
      <c r="B462" t="s">
        <v>14</v>
      </c>
      <c r="C462">
        <v>4</v>
      </c>
      <c r="D462">
        <v>0</v>
      </c>
      <c r="E462">
        <v>194</v>
      </c>
      <c r="F462">
        <v>0</v>
      </c>
    </row>
    <row r="463" spans="1:6">
      <c r="A463" s="1">
        <v>43915</v>
      </c>
      <c r="B463" t="s">
        <v>14</v>
      </c>
      <c r="C463">
        <v>71</v>
      </c>
      <c r="D463">
        <v>0</v>
      </c>
      <c r="E463">
        <v>265</v>
      </c>
      <c r="F463">
        <v>0</v>
      </c>
    </row>
    <row r="464" spans="1:6">
      <c r="A464" s="1">
        <v>43916</v>
      </c>
      <c r="B464" t="s">
        <v>14</v>
      </c>
      <c r="C464">
        <v>25</v>
      </c>
      <c r="D464">
        <v>0</v>
      </c>
      <c r="E464">
        <v>290</v>
      </c>
      <c r="F464">
        <v>0</v>
      </c>
    </row>
    <row r="465" spans="1:6">
      <c r="A465" s="1">
        <v>43917</v>
      </c>
      <c r="B465" t="s">
        <v>14</v>
      </c>
      <c r="C465">
        <v>39</v>
      </c>
      <c r="D465">
        <v>1</v>
      </c>
      <c r="E465">
        <v>329</v>
      </c>
      <c r="F465">
        <v>1</v>
      </c>
    </row>
    <row r="466" spans="1:6">
      <c r="A466" s="1">
        <v>43918</v>
      </c>
      <c r="B466" t="s">
        <v>14</v>
      </c>
      <c r="C466">
        <v>43</v>
      </c>
      <c r="D466">
        <v>0</v>
      </c>
      <c r="E466">
        <v>372</v>
      </c>
      <c r="F466">
        <v>1</v>
      </c>
    </row>
    <row r="467" spans="1:6">
      <c r="A467" s="1">
        <v>43919</v>
      </c>
      <c r="B467" t="s">
        <v>14</v>
      </c>
      <c r="C467">
        <v>52</v>
      </c>
      <c r="D467">
        <v>2</v>
      </c>
      <c r="E467">
        <v>424</v>
      </c>
      <c r="F467">
        <v>3</v>
      </c>
    </row>
    <row r="468" spans="1:6">
      <c r="A468" s="1">
        <v>43920</v>
      </c>
      <c r="B468" t="s">
        <v>14</v>
      </c>
      <c r="C468">
        <v>0</v>
      </c>
      <c r="D468">
        <v>0</v>
      </c>
      <c r="E468">
        <v>424</v>
      </c>
      <c r="F468">
        <v>3</v>
      </c>
    </row>
    <row r="469" spans="1:6">
      <c r="A469" s="1">
        <v>43921</v>
      </c>
      <c r="B469" t="s">
        <v>14</v>
      </c>
      <c r="C469">
        <v>58</v>
      </c>
      <c r="D469">
        <v>0</v>
      </c>
      <c r="E469">
        <v>482</v>
      </c>
      <c r="F469">
        <v>3</v>
      </c>
    </row>
    <row r="470" spans="1:6">
      <c r="A470" s="1">
        <v>43922</v>
      </c>
      <c r="B470" t="s">
        <v>14</v>
      </c>
      <c r="C470">
        <v>50</v>
      </c>
      <c r="D470">
        <v>0</v>
      </c>
      <c r="E470">
        <v>532</v>
      </c>
      <c r="F470">
        <v>3</v>
      </c>
    </row>
    <row r="471" spans="1:6">
      <c r="A471" s="1">
        <v>43923</v>
      </c>
      <c r="B471" t="s">
        <v>14</v>
      </c>
      <c r="C471">
        <v>39</v>
      </c>
      <c r="D471">
        <v>0</v>
      </c>
      <c r="E471">
        <v>571</v>
      </c>
      <c r="F471">
        <v>3</v>
      </c>
    </row>
    <row r="472" spans="1:6">
      <c r="A472" s="1">
        <v>43924</v>
      </c>
      <c r="B472" t="s">
        <v>14</v>
      </c>
      <c r="C472">
        <v>92</v>
      </c>
      <c r="D472">
        <v>1</v>
      </c>
      <c r="E472">
        <v>663</v>
      </c>
      <c r="F472">
        <v>4</v>
      </c>
    </row>
    <row r="473" spans="1:6">
      <c r="A473" s="1">
        <v>43925</v>
      </c>
      <c r="B473" t="s">
        <v>14</v>
      </c>
      <c r="C473">
        <v>73</v>
      </c>
      <c r="D473">
        <v>3</v>
      </c>
      <c r="E473">
        <v>736</v>
      </c>
      <c r="F473">
        <v>7</v>
      </c>
    </row>
    <row r="474" spans="1:6">
      <c r="A474" s="1">
        <v>43926</v>
      </c>
      <c r="B474" t="s">
        <v>14</v>
      </c>
      <c r="C474">
        <v>34</v>
      </c>
      <c r="D474">
        <v>0</v>
      </c>
      <c r="E474">
        <v>770</v>
      </c>
      <c r="F474">
        <v>7</v>
      </c>
    </row>
    <row r="475" spans="1:6">
      <c r="A475" s="1">
        <v>43927</v>
      </c>
      <c r="B475" t="s">
        <v>14</v>
      </c>
      <c r="C475">
        <v>52</v>
      </c>
      <c r="D475">
        <v>0</v>
      </c>
      <c r="E475">
        <v>822</v>
      </c>
      <c r="F475">
        <v>7</v>
      </c>
    </row>
    <row r="476" spans="1:6">
      <c r="A476" s="1">
        <v>43928</v>
      </c>
      <c r="B476" t="s">
        <v>14</v>
      </c>
      <c r="C476">
        <v>11</v>
      </c>
      <c r="D476">
        <v>1</v>
      </c>
      <c r="E476">
        <v>833</v>
      </c>
      <c r="F476">
        <v>8</v>
      </c>
    </row>
    <row r="477" spans="1:6">
      <c r="A477" s="1">
        <v>43929</v>
      </c>
      <c r="B477" t="s">
        <v>14</v>
      </c>
      <c r="C477">
        <v>20</v>
      </c>
      <c r="D477">
        <v>0</v>
      </c>
      <c r="E477">
        <v>853</v>
      </c>
      <c r="F477">
        <v>8</v>
      </c>
    </row>
    <row r="478" spans="1:6">
      <c r="A478" s="1">
        <v>43930</v>
      </c>
      <c r="B478" t="s">
        <v>14</v>
      </c>
      <c r="C478">
        <v>28</v>
      </c>
      <c r="D478">
        <v>1</v>
      </c>
      <c r="E478">
        <v>881</v>
      </c>
      <c r="F478">
        <v>9</v>
      </c>
    </row>
    <row r="479" spans="1:6">
      <c r="A479" s="1">
        <v>43931</v>
      </c>
      <c r="B479" t="s">
        <v>14</v>
      </c>
      <c r="C479">
        <v>40</v>
      </c>
      <c r="D479">
        <v>1</v>
      </c>
      <c r="E479">
        <v>921</v>
      </c>
      <c r="F479">
        <v>10</v>
      </c>
    </row>
    <row r="480" spans="1:6">
      <c r="A480" s="1">
        <v>43932</v>
      </c>
      <c r="B480" t="s">
        <v>14</v>
      </c>
      <c r="C480">
        <v>16</v>
      </c>
      <c r="D480">
        <v>1</v>
      </c>
      <c r="E480">
        <v>937</v>
      </c>
      <c r="F480">
        <v>11</v>
      </c>
    </row>
    <row r="481" spans="1:6">
      <c r="A481" s="1">
        <v>43933</v>
      </c>
      <c r="B481" t="s">
        <v>14</v>
      </c>
      <c r="C481">
        <v>30</v>
      </c>
      <c r="D481">
        <v>2</v>
      </c>
      <c r="E481">
        <v>967</v>
      </c>
      <c r="F481">
        <v>13</v>
      </c>
    </row>
    <row r="482" spans="1:6">
      <c r="A482" s="1">
        <v>43934</v>
      </c>
      <c r="B482" t="s">
        <v>14</v>
      </c>
      <c r="C482">
        <v>46</v>
      </c>
      <c r="D482">
        <v>0</v>
      </c>
      <c r="E482">
        <v>1013</v>
      </c>
      <c r="F482">
        <v>13</v>
      </c>
    </row>
    <row r="483" spans="1:6">
      <c r="A483" s="1">
        <v>43935</v>
      </c>
      <c r="B483" t="s">
        <v>14</v>
      </c>
      <c r="C483">
        <v>26</v>
      </c>
      <c r="D483">
        <v>1</v>
      </c>
      <c r="E483">
        <v>1039</v>
      </c>
      <c r="F483">
        <v>14</v>
      </c>
    </row>
    <row r="484" spans="1:6">
      <c r="A484" s="1">
        <v>43936</v>
      </c>
      <c r="B484" t="s">
        <v>14</v>
      </c>
      <c r="C484">
        <v>72</v>
      </c>
      <c r="D484">
        <v>3</v>
      </c>
      <c r="E484">
        <v>1111</v>
      </c>
      <c r="F484">
        <v>17</v>
      </c>
    </row>
    <row r="485" spans="1:6">
      <c r="A485" s="1">
        <v>43903</v>
      </c>
      <c r="B485" t="s">
        <v>15</v>
      </c>
      <c r="C485">
        <v>2</v>
      </c>
      <c r="D485">
        <v>0</v>
      </c>
      <c r="E485">
        <v>2</v>
      </c>
      <c r="F485">
        <v>0</v>
      </c>
    </row>
    <row r="486" spans="1:6">
      <c r="A486" s="1">
        <v>43910</v>
      </c>
      <c r="B486" t="s">
        <v>15</v>
      </c>
      <c r="C486">
        <v>2</v>
      </c>
      <c r="D486">
        <v>0</v>
      </c>
      <c r="E486">
        <v>4</v>
      </c>
      <c r="F486">
        <v>0</v>
      </c>
    </row>
    <row r="487" spans="1:6">
      <c r="A487" s="1">
        <v>43914</v>
      </c>
      <c r="B487" t="s">
        <v>15</v>
      </c>
      <c r="C487">
        <v>8</v>
      </c>
      <c r="D487">
        <v>0</v>
      </c>
      <c r="E487">
        <v>12</v>
      </c>
      <c r="F487">
        <v>0</v>
      </c>
    </row>
    <row r="488" spans="1:6">
      <c r="A488" s="1">
        <v>43915</v>
      </c>
      <c r="B488" t="s">
        <v>15</v>
      </c>
      <c r="C488">
        <v>5</v>
      </c>
      <c r="D488">
        <v>0</v>
      </c>
      <c r="E488">
        <v>17</v>
      </c>
      <c r="F488">
        <v>0</v>
      </c>
    </row>
    <row r="489" spans="1:6">
      <c r="A489" s="1">
        <v>43916</v>
      </c>
      <c r="B489" t="s">
        <v>15</v>
      </c>
      <c r="C489">
        <v>2</v>
      </c>
      <c r="D489">
        <v>0</v>
      </c>
      <c r="E489">
        <v>19</v>
      </c>
      <c r="F489">
        <v>0</v>
      </c>
    </row>
    <row r="490" spans="1:6">
      <c r="A490" s="1">
        <v>43917</v>
      </c>
      <c r="B490" t="s">
        <v>15</v>
      </c>
      <c r="C490">
        <v>9</v>
      </c>
      <c r="D490">
        <v>0</v>
      </c>
      <c r="E490">
        <v>28</v>
      </c>
      <c r="F490">
        <v>0</v>
      </c>
    </row>
    <row r="491" spans="1:6">
      <c r="A491" s="1">
        <v>43918</v>
      </c>
      <c r="B491" t="s">
        <v>15</v>
      </c>
      <c r="C491">
        <v>0</v>
      </c>
      <c r="D491">
        <v>0</v>
      </c>
      <c r="E491">
        <v>28</v>
      </c>
      <c r="F491">
        <v>0</v>
      </c>
    </row>
    <row r="492" spans="1:6">
      <c r="A492" s="1">
        <v>43919</v>
      </c>
      <c r="B492" t="s">
        <v>15</v>
      </c>
      <c r="C492">
        <v>0</v>
      </c>
      <c r="D492">
        <v>0</v>
      </c>
      <c r="E492">
        <v>28</v>
      </c>
      <c r="F492">
        <v>0</v>
      </c>
    </row>
    <row r="493" spans="1:6">
      <c r="A493" s="1">
        <v>43920</v>
      </c>
      <c r="B493" t="s">
        <v>15</v>
      </c>
      <c r="C493">
        <v>22</v>
      </c>
      <c r="D493">
        <v>0</v>
      </c>
      <c r="E493">
        <v>50</v>
      </c>
      <c r="F493">
        <v>0</v>
      </c>
    </row>
    <row r="494" spans="1:6">
      <c r="A494" s="1">
        <v>43922</v>
      </c>
      <c r="B494" t="s">
        <v>15</v>
      </c>
      <c r="C494">
        <v>5</v>
      </c>
      <c r="D494">
        <v>0</v>
      </c>
      <c r="E494">
        <v>55</v>
      </c>
      <c r="F494">
        <v>0</v>
      </c>
    </row>
    <row r="495" spans="1:6">
      <c r="A495" s="1">
        <v>43923</v>
      </c>
      <c r="B495" t="s">
        <v>15</v>
      </c>
      <c r="C495">
        <v>0</v>
      </c>
      <c r="D495">
        <v>0</v>
      </c>
      <c r="E495">
        <v>55</v>
      </c>
      <c r="F495">
        <v>0</v>
      </c>
    </row>
    <row r="496" spans="1:6">
      <c r="A496" s="1">
        <v>43924</v>
      </c>
      <c r="B496" t="s">
        <v>15</v>
      </c>
      <c r="C496">
        <v>5</v>
      </c>
      <c r="D496">
        <v>0</v>
      </c>
      <c r="E496">
        <v>60</v>
      </c>
      <c r="F496">
        <v>0</v>
      </c>
    </row>
    <row r="497" spans="1:6">
      <c r="A497" s="1">
        <v>43925</v>
      </c>
      <c r="B497" t="s">
        <v>15</v>
      </c>
      <c r="C497">
        <v>2</v>
      </c>
      <c r="D497">
        <v>0</v>
      </c>
      <c r="E497">
        <v>62</v>
      </c>
      <c r="F497">
        <v>0</v>
      </c>
    </row>
    <row r="498" spans="1:6">
      <c r="A498" s="1">
        <v>43926</v>
      </c>
      <c r="B498" t="s">
        <v>15</v>
      </c>
      <c r="C498">
        <v>2</v>
      </c>
      <c r="D498">
        <v>0</v>
      </c>
      <c r="E498">
        <v>64</v>
      </c>
      <c r="F498">
        <v>0</v>
      </c>
    </row>
    <row r="499" spans="1:6">
      <c r="A499" s="1">
        <v>43927</v>
      </c>
      <c r="B499" t="s">
        <v>15</v>
      </c>
      <c r="C499">
        <v>0</v>
      </c>
      <c r="D499">
        <v>0</v>
      </c>
      <c r="E499">
        <v>64</v>
      </c>
      <c r="F499">
        <v>0</v>
      </c>
    </row>
    <row r="500" spans="1:6">
      <c r="A500" s="1">
        <v>43928</v>
      </c>
      <c r="B500" t="s">
        <v>15</v>
      </c>
      <c r="C500">
        <v>7</v>
      </c>
      <c r="D500">
        <v>0</v>
      </c>
      <c r="E500">
        <v>71</v>
      </c>
      <c r="F500">
        <v>0</v>
      </c>
    </row>
    <row r="501" spans="1:6">
      <c r="A501" s="1">
        <v>43929</v>
      </c>
      <c r="B501" t="s">
        <v>15</v>
      </c>
      <c r="C501">
        <v>3</v>
      </c>
      <c r="D501">
        <v>0</v>
      </c>
      <c r="E501">
        <v>74</v>
      </c>
      <c r="F501">
        <v>0</v>
      </c>
    </row>
    <row r="502" spans="1:6">
      <c r="A502" s="1">
        <v>43930</v>
      </c>
      <c r="B502" t="s">
        <v>15</v>
      </c>
      <c r="C502">
        <v>3</v>
      </c>
      <c r="D502">
        <v>0</v>
      </c>
      <c r="E502">
        <v>77</v>
      </c>
      <c r="F502">
        <v>0</v>
      </c>
    </row>
    <row r="503" spans="1:6">
      <c r="A503" s="1">
        <v>43931</v>
      </c>
      <c r="B503" t="s">
        <v>15</v>
      </c>
      <c r="C503">
        <v>5</v>
      </c>
      <c r="D503">
        <v>0</v>
      </c>
      <c r="E503">
        <v>82</v>
      </c>
      <c r="F503">
        <v>0</v>
      </c>
    </row>
    <row r="504" spans="1:6">
      <c r="A504" s="1">
        <v>43932</v>
      </c>
      <c r="B504" t="s">
        <v>15</v>
      </c>
      <c r="C504">
        <v>4</v>
      </c>
      <c r="D504">
        <v>0</v>
      </c>
      <c r="E504">
        <v>86</v>
      </c>
      <c r="F504">
        <v>0</v>
      </c>
    </row>
    <row r="505" spans="1:6">
      <c r="A505" s="1">
        <v>43933</v>
      </c>
      <c r="B505" t="s">
        <v>15</v>
      </c>
      <c r="C505">
        <v>6</v>
      </c>
      <c r="D505">
        <v>0</v>
      </c>
      <c r="E505">
        <v>92</v>
      </c>
      <c r="F505">
        <v>0</v>
      </c>
    </row>
    <row r="506" spans="1:6">
      <c r="A506" s="1">
        <v>43934</v>
      </c>
      <c r="B506" t="s">
        <v>15</v>
      </c>
      <c r="C506">
        <v>0</v>
      </c>
      <c r="D506">
        <v>0</v>
      </c>
      <c r="E506">
        <v>92</v>
      </c>
      <c r="F506">
        <v>0</v>
      </c>
    </row>
    <row r="507" spans="1:6">
      <c r="A507" s="1">
        <v>43935</v>
      </c>
      <c r="B507" t="s">
        <v>15</v>
      </c>
      <c r="C507">
        <v>0</v>
      </c>
      <c r="D507">
        <v>0</v>
      </c>
      <c r="E507">
        <v>92</v>
      </c>
      <c r="F507">
        <v>0</v>
      </c>
    </row>
    <row r="508" spans="1:6">
      <c r="A508" s="1">
        <v>43936</v>
      </c>
      <c r="B508" t="s">
        <v>15</v>
      </c>
      <c r="C508">
        <v>0</v>
      </c>
      <c r="D508">
        <v>0</v>
      </c>
      <c r="E508">
        <v>92</v>
      </c>
      <c r="F508">
        <v>0</v>
      </c>
    </row>
    <row r="509" spans="1:6">
      <c r="A509" s="1">
        <v>43830</v>
      </c>
      <c r="B509" t="s">
        <v>16</v>
      </c>
      <c r="C509">
        <v>0</v>
      </c>
      <c r="D509">
        <v>0</v>
      </c>
      <c r="E509">
        <v>0</v>
      </c>
      <c r="F509">
        <v>0</v>
      </c>
    </row>
    <row r="510" spans="1:6">
      <c r="A510" s="1">
        <v>43831</v>
      </c>
      <c r="B510" t="s">
        <v>16</v>
      </c>
      <c r="C510">
        <v>0</v>
      </c>
      <c r="D510">
        <v>0</v>
      </c>
      <c r="E510">
        <v>0</v>
      </c>
      <c r="F510">
        <v>0</v>
      </c>
    </row>
    <row r="511" spans="1:6">
      <c r="A511" s="1">
        <v>43832</v>
      </c>
      <c r="B511" t="s">
        <v>16</v>
      </c>
      <c r="C511">
        <v>0</v>
      </c>
      <c r="D511">
        <v>0</v>
      </c>
      <c r="E511">
        <v>0</v>
      </c>
      <c r="F511">
        <v>0</v>
      </c>
    </row>
    <row r="512" spans="1:6">
      <c r="A512" s="1">
        <v>43833</v>
      </c>
      <c r="B512" t="s">
        <v>16</v>
      </c>
      <c r="C512">
        <v>0</v>
      </c>
      <c r="D512">
        <v>0</v>
      </c>
      <c r="E512">
        <v>0</v>
      </c>
      <c r="F512">
        <v>0</v>
      </c>
    </row>
    <row r="513" spans="1:6">
      <c r="A513" s="1">
        <v>43834</v>
      </c>
      <c r="B513" t="s">
        <v>16</v>
      </c>
      <c r="C513">
        <v>0</v>
      </c>
      <c r="D513">
        <v>0</v>
      </c>
      <c r="E513">
        <v>0</v>
      </c>
      <c r="F513">
        <v>0</v>
      </c>
    </row>
    <row r="514" spans="1:6">
      <c r="A514" s="1">
        <v>43835</v>
      </c>
      <c r="B514" t="s">
        <v>16</v>
      </c>
      <c r="C514">
        <v>0</v>
      </c>
      <c r="D514">
        <v>0</v>
      </c>
      <c r="E514">
        <v>0</v>
      </c>
      <c r="F514">
        <v>0</v>
      </c>
    </row>
    <row r="515" spans="1:6">
      <c r="A515" s="1">
        <v>43836</v>
      </c>
      <c r="B515" t="s">
        <v>16</v>
      </c>
      <c r="C515">
        <v>0</v>
      </c>
      <c r="D515">
        <v>0</v>
      </c>
      <c r="E515">
        <v>0</v>
      </c>
      <c r="F515">
        <v>0</v>
      </c>
    </row>
    <row r="516" spans="1:6">
      <c r="A516" s="1">
        <v>43837</v>
      </c>
      <c r="B516" t="s">
        <v>16</v>
      </c>
      <c r="C516">
        <v>0</v>
      </c>
      <c r="D516">
        <v>0</v>
      </c>
      <c r="E516">
        <v>0</v>
      </c>
      <c r="F516">
        <v>0</v>
      </c>
    </row>
    <row r="517" spans="1:6">
      <c r="A517" s="1">
        <v>43838</v>
      </c>
      <c r="B517" t="s">
        <v>16</v>
      </c>
      <c r="C517">
        <v>0</v>
      </c>
      <c r="D517">
        <v>0</v>
      </c>
      <c r="E517">
        <v>0</v>
      </c>
      <c r="F517">
        <v>0</v>
      </c>
    </row>
    <row r="518" spans="1:6">
      <c r="A518" s="1">
        <v>43839</v>
      </c>
      <c r="B518" t="s">
        <v>16</v>
      </c>
      <c r="C518">
        <v>0</v>
      </c>
      <c r="D518">
        <v>0</v>
      </c>
      <c r="E518">
        <v>0</v>
      </c>
      <c r="F518">
        <v>0</v>
      </c>
    </row>
    <row r="519" spans="1:6">
      <c r="A519" s="1">
        <v>43840</v>
      </c>
      <c r="B519" t="s">
        <v>16</v>
      </c>
      <c r="C519">
        <v>0</v>
      </c>
      <c r="D519">
        <v>0</v>
      </c>
      <c r="E519">
        <v>0</v>
      </c>
      <c r="F519">
        <v>0</v>
      </c>
    </row>
    <row r="520" spans="1:6">
      <c r="A520" s="1">
        <v>43841</v>
      </c>
      <c r="B520" t="s">
        <v>16</v>
      </c>
      <c r="C520">
        <v>0</v>
      </c>
      <c r="D520">
        <v>0</v>
      </c>
      <c r="E520">
        <v>0</v>
      </c>
      <c r="F520">
        <v>0</v>
      </c>
    </row>
    <row r="521" spans="1:6">
      <c r="A521" s="1">
        <v>43842</v>
      </c>
      <c r="B521" t="s">
        <v>16</v>
      </c>
      <c r="C521">
        <v>0</v>
      </c>
      <c r="D521">
        <v>0</v>
      </c>
      <c r="E521">
        <v>0</v>
      </c>
      <c r="F521">
        <v>0</v>
      </c>
    </row>
    <row r="522" spans="1:6">
      <c r="A522" s="1">
        <v>43843</v>
      </c>
      <c r="B522" t="s">
        <v>16</v>
      </c>
      <c r="C522">
        <v>0</v>
      </c>
      <c r="D522">
        <v>0</v>
      </c>
      <c r="E522">
        <v>0</v>
      </c>
      <c r="F522">
        <v>0</v>
      </c>
    </row>
    <row r="523" spans="1:6">
      <c r="A523" s="1">
        <v>43844</v>
      </c>
      <c r="B523" t="s">
        <v>16</v>
      </c>
      <c r="C523">
        <v>0</v>
      </c>
      <c r="D523">
        <v>0</v>
      </c>
      <c r="E523">
        <v>0</v>
      </c>
      <c r="F523">
        <v>0</v>
      </c>
    </row>
    <row r="524" spans="1:6">
      <c r="A524" s="1">
        <v>43845</v>
      </c>
      <c r="B524" t="s">
        <v>16</v>
      </c>
      <c r="C524">
        <v>0</v>
      </c>
      <c r="D524">
        <v>0</v>
      </c>
      <c r="E524">
        <v>0</v>
      </c>
      <c r="F524">
        <v>0</v>
      </c>
    </row>
    <row r="525" spans="1:6">
      <c r="A525" s="1">
        <v>43846</v>
      </c>
      <c r="B525" t="s">
        <v>16</v>
      </c>
      <c r="C525">
        <v>0</v>
      </c>
      <c r="D525">
        <v>0</v>
      </c>
      <c r="E525">
        <v>0</v>
      </c>
      <c r="F525">
        <v>0</v>
      </c>
    </row>
    <row r="526" spans="1:6">
      <c r="A526" s="1">
        <v>43847</v>
      </c>
      <c r="B526" t="s">
        <v>16</v>
      </c>
      <c r="C526">
        <v>0</v>
      </c>
      <c r="D526">
        <v>0</v>
      </c>
      <c r="E526">
        <v>0</v>
      </c>
      <c r="F526">
        <v>0</v>
      </c>
    </row>
    <row r="527" spans="1:6">
      <c r="A527" s="1">
        <v>43848</v>
      </c>
      <c r="B527" t="s">
        <v>16</v>
      </c>
      <c r="C527">
        <v>0</v>
      </c>
      <c r="D527">
        <v>0</v>
      </c>
      <c r="E527">
        <v>0</v>
      </c>
      <c r="F527">
        <v>0</v>
      </c>
    </row>
    <row r="528" spans="1:6">
      <c r="A528" s="1">
        <v>43849</v>
      </c>
      <c r="B528" t="s">
        <v>16</v>
      </c>
      <c r="C528">
        <v>0</v>
      </c>
      <c r="D528">
        <v>0</v>
      </c>
      <c r="E528">
        <v>0</v>
      </c>
      <c r="F528">
        <v>0</v>
      </c>
    </row>
    <row r="529" spans="1:6">
      <c r="A529" s="1">
        <v>43850</v>
      </c>
      <c r="B529" t="s">
        <v>16</v>
      </c>
      <c r="C529">
        <v>0</v>
      </c>
      <c r="D529">
        <v>0</v>
      </c>
      <c r="E529">
        <v>0</v>
      </c>
      <c r="F529">
        <v>0</v>
      </c>
    </row>
    <row r="530" spans="1:6">
      <c r="A530" s="1">
        <v>43851</v>
      </c>
      <c r="B530" t="s">
        <v>16</v>
      </c>
      <c r="C530">
        <v>0</v>
      </c>
      <c r="D530">
        <v>0</v>
      </c>
      <c r="E530">
        <v>0</v>
      </c>
      <c r="F530">
        <v>0</v>
      </c>
    </row>
    <row r="531" spans="1:6">
      <c r="A531" s="1">
        <v>43852</v>
      </c>
      <c r="B531" t="s">
        <v>16</v>
      </c>
      <c r="C531">
        <v>0</v>
      </c>
      <c r="D531">
        <v>0</v>
      </c>
      <c r="E531">
        <v>0</v>
      </c>
      <c r="F531">
        <v>0</v>
      </c>
    </row>
    <row r="532" spans="1:6">
      <c r="A532" s="1">
        <v>43853</v>
      </c>
      <c r="B532" t="s">
        <v>16</v>
      </c>
      <c r="C532">
        <v>0</v>
      </c>
      <c r="D532">
        <v>0</v>
      </c>
      <c r="E532">
        <v>0</v>
      </c>
      <c r="F532">
        <v>0</v>
      </c>
    </row>
    <row r="533" spans="1:6">
      <c r="A533" s="1">
        <v>43854</v>
      </c>
      <c r="B533" t="s">
        <v>16</v>
      </c>
      <c r="C533">
        <v>0</v>
      </c>
      <c r="D533">
        <v>0</v>
      </c>
      <c r="E533">
        <v>0</v>
      </c>
      <c r="F533">
        <v>0</v>
      </c>
    </row>
    <row r="534" spans="1:6">
      <c r="A534" s="1">
        <v>43855</v>
      </c>
      <c r="B534" t="s">
        <v>16</v>
      </c>
      <c r="C534">
        <v>1</v>
      </c>
      <c r="D534">
        <v>0</v>
      </c>
      <c r="E534">
        <v>1</v>
      </c>
      <c r="F534">
        <v>0</v>
      </c>
    </row>
    <row r="535" spans="1:6">
      <c r="A535" s="1">
        <v>43856</v>
      </c>
      <c r="B535" t="s">
        <v>16</v>
      </c>
      <c r="C535">
        <v>3</v>
      </c>
      <c r="D535">
        <v>0</v>
      </c>
      <c r="E535">
        <v>4</v>
      </c>
      <c r="F535">
        <v>0</v>
      </c>
    </row>
    <row r="536" spans="1:6">
      <c r="A536" s="1">
        <v>43857</v>
      </c>
      <c r="B536" t="s">
        <v>16</v>
      </c>
      <c r="C536">
        <v>0</v>
      </c>
      <c r="D536">
        <v>0</v>
      </c>
      <c r="E536">
        <v>4</v>
      </c>
      <c r="F536">
        <v>0</v>
      </c>
    </row>
    <row r="537" spans="1:6">
      <c r="A537" s="1">
        <v>43858</v>
      </c>
      <c r="B537" t="s">
        <v>16</v>
      </c>
      <c r="C537">
        <v>0</v>
      </c>
      <c r="D537">
        <v>0</v>
      </c>
      <c r="E537">
        <v>4</v>
      </c>
      <c r="F537">
        <v>0</v>
      </c>
    </row>
    <row r="538" spans="1:6">
      <c r="A538" s="1">
        <v>43859</v>
      </c>
      <c r="B538" t="s">
        <v>16</v>
      </c>
      <c r="C538">
        <v>0</v>
      </c>
      <c r="D538">
        <v>0</v>
      </c>
      <c r="E538">
        <v>4</v>
      </c>
      <c r="F538">
        <v>0</v>
      </c>
    </row>
    <row r="539" spans="1:6">
      <c r="A539" s="1">
        <v>43860</v>
      </c>
      <c r="B539" t="s">
        <v>16</v>
      </c>
      <c r="C539">
        <v>2</v>
      </c>
      <c r="D539">
        <v>0</v>
      </c>
      <c r="E539">
        <v>6</v>
      </c>
      <c r="F539">
        <v>0</v>
      </c>
    </row>
    <row r="540" spans="1:6">
      <c r="A540" s="1">
        <v>43861</v>
      </c>
      <c r="B540" t="s">
        <v>16</v>
      </c>
      <c r="C540">
        <v>1</v>
      </c>
      <c r="D540">
        <v>0</v>
      </c>
      <c r="E540">
        <v>7</v>
      </c>
      <c r="F540">
        <v>0</v>
      </c>
    </row>
    <row r="541" spans="1:6">
      <c r="A541" s="1">
        <v>43862</v>
      </c>
      <c r="B541" t="s">
        <v>16</v>
      </c>
      <c r="C541">
        <v>2</v>
      </c>
      <c r="D541">
        <v>0</v>
      </c>
      <c r="E541">
        <v>9</v>
      </c>
      <c r="F541">
        <v>0</v>
      </c>
    </row>
    <row r="542" spans="1:6">
      <c r="A542" s="1">
        <v>43863</v>
      </c>
      <c r="B542" t="s">
        <v>16</v>
      </c>
      <c r="C542">
        <v>2</v>
      </c>
      <c r="D542">
        <v>0</v>
      </c>
      <c r="E542">
        <v>11</v>
      </c>
      <c r="F542">
        <v>0</v>
      </c>
    </row>
    <row r="543" spans="1:6">
      <c r="A543" s="1">
        <v>43864</v>
      </c>
      <c r="B543" t="s">
        <v>16</v>
      </c>
      <c r="C543">
        <v>0</v>
      </c>
      <c r="D543">
        <v>0</v>
      </c>
      <c r="E543">
        <v>11</v>
      </c>
      <c r="F543">
        <v>0</v>
      </c>
    </row>
    <row r="544" spans="1:6">
      <c r="A544" s="1">
        <v>43865</v>
      </c>
      <c r="B544" t="s">
        <v>16</v>
      </c>
      <c r="C544">
        <v>0</v>
      </c>
      <c r="D544">
        <v>0</v>
      </c>
      <c r="E544">
        <v>11</v>
      </c>
      <c r="F544">
        <v>0</v>
      </c>
    </row>
    <row r="545" spans="1:6">
      <c r="A545" s="1">
        <v>43866</v>
      </c>
      <c r="B545" t="s">
        <v>16</v>
      </c>
      <c r="C545">
        <v>1</v>
      </c>
      <c r="D545">
        <v>0</v>
      </c>
      <c r="E545">
        <v>12</v>
      </c>
      <c r="F545">
        <v>0</v>
      </c>
    </row>
    <row r="546" spans="1:6">
      <c r="A546" s="1">
        <v>43867</v>
      </c>
      <c r="B546" t="s">
        <v>16</v>
      </c>
      <c r="C546">
        <v>1</v>
      </c>
      <c r="D546">
        <v>0</v>
      </c>
      <c r="E546">
        <v>13</v>
      </c>
      <c r="F546">
        <v>0</v>
      </c>
    </row>
    <row r="547" spans="1:6">
      <c r="A547" s="1">
        <v>43868</v>
      </c>
      <c r="B547" t="s">
        <v>16</v>
      </c>
      <c r="C547">
        <v>1</v>
      </c>
      <c r="D547">
        <v>0</v>
      </c>
      <c r="E547">
        <v>14</v>
      </c>
      <c r="F547">
        <v>0</v>
      </c>
    </row>
    <row r="548" spans="1:6">
      <c r="A548" s="1">
        <v>43869</v>
      </c>
      <c r="B548" t="s">
        <v>16</v>
      </c>
      <c r="C548">
        <v>0</v>
      </c>
      <c r="D548">
        <v>0</v>
      </c>
      <c r="E548">
        <v>14</v>
      </c>
      <c r="F548">
        <v>0</v>
      </c>
    </row>
    <row r="549" spans="1:6">
      <c r="A549" s="1">
        <v>43870</v>
      </c>
      <c r="B549" t="s">
        <v>16</v>
      </c>
      <c r="C549">
        <v>0</v>
      </c>
      <c r="D549">
        <v>0</v>
      </c>
      <c r="E549">
        <v>14</v>
      </c>
      <c r="F549">
        <v>0</v>
      </c>
    </row>
    <row r="550" spans="1:6">
      <c r="A550" s="1">
        <v>43871</v>
      </c>
      <c r="B550" t="s">
        <v>16</v>
      </c>
      <c r="C550">
        <v>0</v>
      </c>
      <c r="D550">
        <v>0</v>
      </c>
      <c r="E550">
        <v>14</v>
      </c>
      <c r="F550">
        <v>0</v>
      </c>
    </row>
    <row r="551" spans="1:6">
      <c r="A551" s="1">
        <v>43872</v>
      </c>
      <c r="B551" t="s">
        <v>16</v>
      </c>
      <c r="C551">
        <v>0</v>
      </c>
      <c r="D551">
        <v>0</v>
      </c>
      <c r="E551">
        <v>14</v>
      </c>
      <c r="F551">
        <v>0</v>
      </c>
    </row>
    <row r="552" spans="1:6">
      <c r="A552" s="1">
        <v>43873</v>
      </c>
      <c r="B552" t="s">
        <v>16</v>
      </c>
      <c r="C552">
        <v>0</v>
      </c>
      <c r="D552">
        <v>0</v>
      </c>
      <c r="E552">
        <v>14</v>
      </c>
      <c r="F552">
        <v>0</v>
      </c>
    </row>
    <row r="553" spans="1:6">
      <c r="A553" s="1">
        <v>43874</v>
      </c>
      <c r="B553" t="s">
        <v>16</v>
      </c>
      <c r="C553">
        <v>0</v>
      </c>
      <c r="D553">
        <v>0</v>
      </c>
      <c r="E553">
        <v>14</v>
      </c>
      <c r="F553">
        <v>0</v>
      </c>
    </row>
    <row r="554" spans="1:6">
      <c r="A554" s="1">
        <v>43875</v>
      </c>
      <c r="B554" t="s">
        <v>16</v>
      </c>
      <c r="C554">
        <v>1</v>
      </c>
      <c r="D554">
        <v>0</v>
      </c>
      <c r="E554">
        <v>15</v>
      </c>
      <c r="F554">
        <v>0</v>
      </c>
    </row>
    <row r="555" spans="1:6">
      <c r="A555" s="1">
        <v>43876</v>
      </c>
      <c r="B555" t="s">
        <v>16</v>
      </c>
      <c r="C555">
        <v>0</v>
      </c>
      <c r="D555">
        <v>0</v>
      </c>
      <c r="E555">
        <v>15</v>
      </c>
      <c r="F555">
        <v>0</v>
      </c>
    </row>
    <row r="556" spans="1:6">
      <c r="A556" s="1">
        <v>43877</v>
      </c>
      <c r="B556" t="s">
        <v>16</v>
      </c>
      <c r="C556">
        <v>0</v>
      </c>
      <c r="D556">
        <v>0</v>
      </c>
      <c r="E556">
        <v>15</v>
      </c>
      <c r="F556">
        <v>0</v>
      </c>
    </row>
    <row r="557" spans="1:6">
      <c r="A557" s="1">
        <v>43878</v>
      </c>
      <c r="B557" t="s">
        <v>16</v>
      </c>
      <c r="C557">
        <v>0</v>
      </c>
      <c r="D557">
        <v>0</v>
      </c>
      <c r="E557">
        <v>15</v>
      </c>
      <c r="F557">
        <v>0</v>
      </c>
    </row>
    <row r="558" spans="1:6">
      <c r="A558" s="1">
        <v>43879</v>
      </c>
      <c r="B558" t="s">
        <v>16</v>
      </c>
      <c r="C558">
        <v>0</v>
      </c>
      <c r="D558">
        <v>0</v>
      </c>
      <c r="E558">
        <v>15</v>
      </c>
      <c r="F558">
        <v>0</v>
      </c>
    </row>
    <row r="559" spans="1:6">
      <c r="A559" s="1">
        <v>43880</v>
      </c>
      <c r="B559" t="s">
        <v>16</v>
      </c>
      <c r="C559">
        <v>0</v>
      </c>
      <c r="D559">
        <v>0</v>
      </c>
      <c r="E559">
        <v>15</v>
      </c>
      <c r="F559">
        <v>0</v>
      </c>
    </row>
    <row r="560" spans="1:6">
      <c r="A560" s="1">
        <v>43881</v>
      </c>
      <c r="B560" t="s">
        <v>16</v>
      </c>
      <c r="C560">
        <v>0</v>
      </c>
      <c r="D560">
        <v>0</v>
      </c>
      <c r="E560">
        <v>15</v>
      </c>
      <c r="F560">
        <v>0</v>
      </c>
    </row>
    <row r="561" spans="1:6">
      <c r="A561" s="1">
        <v>43882</v>
      </c>
      <c r="B561" t="s">
        <v>16</v>
      </c>
      <c r="C561">
        <v>2</v>
      </c>
      <c r="D561">
        <v>0</v>
      </c>
      <c r="E561">
        <v>17</v>
      </c>
      <c r="F561">
        <v>0</v>
      </c>
    </row>
    <row r="562" spans="1:6">
      <c r="A562" s="1">
        <v>43883</v>
      </c>
      <c r="B562" t="s">
        <v>16</v>
      </c>
      <c r="C562">
        <v>4</v>
      </c>
      <c r="D562">
        <v>0</v>
      </c>
      <c r="E562">
        <v>21</v>
      </c>
      <c r="F562">
        <v>0</v>
      </c>
    </row>
    <row r="563" spans="1:6">
      <c r="A563" s="1">
        <v>43884</v>
      </c>
      <c r="B563" t="s">
        <v>16</v>
      </c>
      <c r="C563">
        <v>1</v>
      </c>
      <c r="D563">
        <v>0</v>
      </c>
      <c r="E563">
        <v>22</v>
      </c>
      <c r="F563">
        <v>0</v>
      </c>
    </row>
    <row r="564" spans="1:6">
      <c r="A564" s="1">
        <v>43885</v>
      </c>
      <c r="B564" t="s">
        <v>16</v>
      </c>
      <c r="C564">
        <v>0</v>
      </c>
      <c r="D564">
        <v>0</v>
      </c>
      <c r="E564">
        <v>22</v>
      </c>
      <c r="F564">
        <v>0</v>
      </c>
    </row>
    <row r="565" spans="1:6">
      <c r="A565" s="1">
        <v>43886</v>
      </c>
      <c r="B565" t="s">
        <v>16</v>
      </c>
      <c r="C565">
        <v>0</v>
      </c>
      <c r="D565">
        <v>0</v>
      </c>
      <c r="E565">
        <v>22</v>
      </c>
      <c r="F565">
        <v>0</v>
      </c>
    </row>
    <row r="566" spans="1:6">
      <c r="A566" s="1">
        <v>43887</v>
      </c>
      <c r="B566" t="s">
        <v>16</v>
      </c>
      <c r="C566">
        <v>0</v>
      </c>
      <c r="D566">
        <v>0</v>
      </c>
      <c r="E566">
        <v>22</v>
      </c>
      <c r="F566">
        <v>0</v>
      </c>
    </row>
    <row r="567" spans="1:6">
      <c r="A567" s="1">
        <v>43888</v>
      </c>
      <c r="B567" t="s">
        <v>16</v>
      </c>
      <c r="C567">
        <v>1</v>
      </c>
      <c r="D567">
        <v>0</v>
      </c>
      <c r="E567">
        <v>23</v>
      </c>
      <c r="F567">
        <v>0</v>
      </c>
    </row>
    <row r="568" spans="1:6">
      <c r="A568" s="1">
        <v>43889</v>
      </c>
      <c r="B568" t="s">
        <v>16</v>
      </c>
      <c r="C568">
        <v>0</v>
      </c>
      <c r="D568">
        <v>0</v>
      </c>
      <c r="E568">
        <v>23</v>
      </c>
      <c r="F568">
        <v>0</v>
      </c>
    </row>
    <row r="569" spans="1:6">
      <c r="A569" s="1">
        <v>43890</v>
      </c>
      <c r="B569" t="s">
        <v>16</v>
      </c>
      <c r="C569">
        <v>2</v>
      </c>
      <c r="D569">
        <v>0</v>
      </c>
      <c r="E569">
        <v>25</v>
      </c>
      <c r="F569">
        <v>0</v>
      </c>
    </row>
    <row r="570" spans="1:6">
      <c r="A570" s="1">
        <v>43891</v>
      </c>
      <c r="B570" t="s">
        <v>16</v>
      </c>
      <c r="C570">
        <v>1</v>
      </c>
      <c r="D570">
        <v>1</v>
      </c>
      <c r="E570">
        <v>26</v>
      </c>
      <c r="F570">
        <v>1</v>
      </c>
    </row>
    <row r="571" spans="1:6">
      <c r="A571" s="1">
        <v>43892</v>
      </c>
      <c r="B571" t="s">
        <v>16</v>
      </c>
      <c r="C571">
        <v>3</v>
      </c>
      <c r="D571">
        <v>0</v>
      </c>
      <c r="E571">
        <v>29</v>
      </c>
      <c r="F571">
        <v>1</v>
      </c>
    </row>
    <row r="572" spans="1:6">
      <c r="A572" s="1">
        <v>43893</v>
      </c>
      <c r="B572" t="s">
        <v>16</v>
      </c>
      <c r="C572">
        <v>4</v>
      </c>
      <c r="D572">
        <v>0</v>
      </c>
      <c r="E572">
        <v>33</v>
      </c>
      <c r="F572">
        <v>1</v>
      </c>
    </row>
    <row r="573" spans="1:6">
      <c r="A573" s="1">
        <v>43894</v>
      </c>
      <c r="B573" t="s">
        <v>16</v>
      </c>
      <c r="C573">
        <v>8</v>
      </c>
      <c r="D573">
        <v>0</v>
      </c>
      <c r="E573">
        <v>41</v>
      </c>
      <c r="F573">
        <v>1</v>
      </c>
    </row>
    <row r="574" spans="1:6">
      <c r="A574" s="1">
        <v>43895</v>
      </c>
      <c r="B574" t="s">
        <v>16</v>
      </c>
      <c r="C574">
        <v>11</v>
      </c>
      <c r="D574">
        <v>1</v>
      </c>
      <c r="E574">
        <v>52</v>
      </c>
      <c r="F574">
        <v>2</v>
      </c>
    </row>
    <row r="575" spans="1:6">
      <c r="A575" s="1">
        <v>43896</v>
      </c>
      <c r="B575" t="s">
        <v>16</v>
      </c>
      <c r="C575">
        <v>7</v>
      </c>
      <c r="D575">
        <v>0</v>
      </c>
      <c r="E575">
        <v>59</v>
      </c>
      <c r="F575">
        <v>2</v>
      </c>
    </row>
    <row r="576" spans="1:6">
      <c r="A576" s="1">
        <v>43897</v>
      </c>
      <c r="B576" t="s">
        <v>16</v>
      </c>
      <c r="C576">
        <v>4</v>
      </c>
      <c r="D576">
        <v>0</v>
      </c>
      <c r="E576">
        <v>63</v>
      </c>
      <c r="F576">
        <v>2</v>
      </c>
    </row>
    <row r="577" spans="1:6">
      <c r="A577" s="1">
        <v>43898</v>
      </c>
      <c r="B577" t="s">
        <v>16</v>
      </c>
      <c r="C577">
        <v>11</v>
      </c>
      <c r="D577">
        <v>1</v>
      </c>
      <c r="E577">
        <v>74</v>
      </c>
      <c r="F577">
        <v>3</v>
      </c>
    </row>
    <row r="578" spans="1:6">
      <c r="A578" s="1">
        <v>43899</v>
      </c>
      <c r="B578" t="s">
        <v>16</v>
      </c>
      <c r="C578">
        <v>6</v>
      </c>
      <c r="D578">
        <v>0</v>
      </c>
      <c r="E578">
        <v>80</v>
      </c>
      <c r="F578">
        <v>3</v>
      </c>
    </row>
    <row r="579" spans="1:6">
      <c r="A579" s="1">
        <v>43900</v>
      </c>
      <c r="B579" t="s">
        <v>16</v>
      </c>
      <c r="C579">
        <v>20</v>
      </c>
      <c r="D579">
        <v>0</v>
      </c>
      <c r="E579">
        <v>100</v>
      </c>
      <c r="F579">
        <v>3</v>
      </c>
    </row>
    <row r="580" spans="1:6">
      <c r="A580" s="1">
        <v>43901</v>
      </c>
      <c r="B580" t="s">
        <v>16</v>
      </c>
      <c r="C580">
        <v>12</v>
      </c>
      <c r="D580">
        <v>0</v>
      </c>
      <c r="E580">
        <v>112</v>
      </c>
      <c r="F580">
        <v>3</v>
      </c>
    </row>
    <row r="581" spans="1:6">
      <c r="A581" s="1">
        <v>43902</v>
      </c>
      <c r="B581" t="s">
        <v>16</v>
      </c>
      <c r="C581">
        <v>14</v>
      </c>
      <c r="D581">
        <v>0</v>
      </c>
      <c r="E581">
        <v>126</v>
      </c>
      <c r="F581">
        <v>3</v>
      </c>
    </row>
    <row r="582" spans="1:6">
      <c r="A582" s="1">
        <v>43903</v>
      </c>
      <c r="B582" t="s">
        <v>16</v>
      </c>
      <c r="C582">
        <v>30</v>
      </c>
      <c r="D582">
        <v>0</v>
      </c>
      <c r="E582">
        <v>156</v>
      </c>
      <c r="F582">
        <v>3</v>
      </c>
    </row>
    <row r="583" spans="1:6">
      <c r="A583" s="1">
        <v>43904</v>
      </c>
      <c r="B583" t="s">
        <v>16</v>
      </c>
      <c r="C583">
        <v>41</v>
      </c>
      <c r="D583">
        <v>0</v>
      </c>
      <c r="E583">
        <v>197</v>
      </c>
      <c r="F583">
        <v>3</v>
      </c>
    </row>
    <row r="584" spans="1:6">
      <c r="A584" s="1">
        <v>43905</v>
      </c>
      <c r="B584" t="s">
        <v>16</v>
      </c>
      <c r="C584">
        <v>52</v>
      </c>
      <c r="D584">
        <v>0</v>
      </c>
      <c r="E584">
        <v>249</v>
      </c>
      <c r="F584">
        <v>3</v>
      </c>
    </row>
    <row r="585" spans="1:6">
      <c r="A585" s="1">
        <v>43906</v>
      </c>
      <c r="B585" t="s">
        <v>16</v>
      </c>
      <c r="C585">
        <v>49</v>
      </c>
      <c r="D585">
        <v>2</v>
      </c>
      <c r="E585">
        <v>298</v>
      </c>
      <c r="F585">
        <v>5</v>
      </c>
    </row>
    <row r="586" spans="1:6">
      <c r="A586" s="1">
        <v>43907</v>
      </c>
      <c r="B586" t="s">
        <v>16</v>
      </c>
      <c r="C586">
        <v>77</v>
      </c>
      <c r="D586">
        <v>0</v>
      </c>
      <c r="E586">
        <v>375</v>
      </c>
      <c r="F586">
        <v>5</v>
      </c>
    </row>
    <row r="587" spans="1:6">
      <c r="A587" s="1">
        <v>43908</v>
      </c>
      <c r="B587" t="s">
        <v>16</v>
      </c>
      <c r="C587">
        <v>79</v>
      </c>
      <c r="D587">
        <v>0</v>
      </c>
      <c r="E587">
        <v>454</v>
      </c>
      <c r="F587">
        <v>5</v>
      </c>
    </row>
    <row r="588" spans="1:6">
      <c r="A588" s="1">
        <v>43909</v>
      </c>
      <c r="B588" t="s">
        <v>16</v>
      </c>
      <c r="C588">
        <v>111</v>
      </c>
      <c r="D588">
        <v>1</v>
      </c>
      <c r="E588">
        <v>565</v>
      </c>
      <c r="F588">
        <v>6</v>
      </c>
    </row>
    <row r="589" spans="1:6">
      <c r="A589" s="1">
        <v>43910</v>
      </c>
      <c r="B589" t="s">
        <v>16</v>
      </c>
      <c r="C589">
        <v>144</v>
      </c>
      <c r="D589">
        <v>0</v>
      </c>
      <c r="E589">
        <v>709</v>
      </c>
      <c r="F589">
        <v>6</v>
      </c>
    </row>
    <row r="590" spans="1:6">
      <c r="A590" s="1">
        <v>43911</v>
      </c>
      <c r="B590" t="s">
        <v>16</v>
      </c>
      <c r="C590">
        <v>165</v>
      </c>
      <c r="D590">
        <v>1</v>
      </c>
      <c r="E590">
        <v>874</v>
      </c>
      <c r="F590">
        <v>7</v>
      </c>
    </row>
    <row r="591" spans="1:6">
      <c r="A591" s="1">
        <v>43912</v>
      </c>
      <c r="B591" t="s">
        <v>16</v>
      </c>
      <c r="C591">
        <v>224</v>
      </c>
      <c r="D591">
        <v>0</v>
      </c>
      <c r="E591">
        <v>1098</v>
      </c>
      <c r="F591">
        <v>7</v>
      </c>
    </row>
    <row r="592" spans="1:6">
      <c r="A592" s="1">
        <v>43913</v>
      </c>
      <c r="B592" t="s">
        <v>16</v>
      </c>
      <c r="C592">
        <v>611</v>
      </c>
      <c r="D592">
        <v>0</v>
      </c>
      <c r="E592">
        <v>1709</v>
      </c>
      <c r="F592">
        <v>7</v>
      </c>
    </row>
    <row r="593" spans="1:6">
      <c r="A593" s="1">
        <v>43914</v>
      </c>
      <c r="B593" t="s">
        <v>16</v>
      </c>
      <c r="C593">
        <v>114</v>
      </c>
      <c r="D593">
        <v>0</v>
      </c>
      <c r="E593">
        <v>1823</v>
      </c>
      <c r="F593">
        <v>7</v>
      </c>
    </row>
    <row r="594" spans="1:6">
      <c r="A594" s="1">
        <v>43915</v>
      </c>
      <c r="B594" t="s">
        <v>16</v>
      </c>
      <c r="C594">
        <v>600</v>
      </c>
      <c r="D594">
        <v>1</v>
      </c>
      <c r="E594">
        <v>2423</v>
      </c>
      <c r="F594">
        <v>8</v>
      </c>
    </row>
    <row r="595" spans="1:6">
      <c r="A595" s="1">
        <v>43916</v>
      </c>
      <c r="B595" t="s">
        <v>16</v>
      </c>
      <c r="C595">
        <v>376</v>
      </c>
      <c r="D595">
        <v>3</v>
      </c>
      <c r="E595">
        <v>2799</v>
      </c>
      <c r="F595">
        <v>11</v>
      </c>
    </row>
    <row r="596" spans="1:6">
      <c r="A596" s="1">
        <v>43917</v>
      </c>
      <c r="B596" t="s">
        <v>16</v>
      </c>
      <c r="C596">
        <v>367</v>
      </c>
      <c r="D596">
        <v>2</v>
      </c>
      <c r="E596">
        <v>3166</v>
      </c>
      <c r="F596">
        <v>13</v>
      </c>
    </row>
    <row r="597" spans="1:6">
      <c r="A597" s="1">
        <v>43918</v>
      </c>
      <c r="B597" t="s">
        <v>16</v>
      </c>
      <c r="C597">
        <v>212</v>
      </c>
      <c r="D597">
        <v>0</v>
      </c>
      <c r="E597">
        <v>3378</v>
      </c>
      <c r="F597">
        <v>13</v>
      </c>
    </row>
    <row r="598" spans="1:6">
      <c r="A598" s="1">
        <v>43919</v>
      </c>
      <c r="B598" t="s">
        <v>16</v>
      </c>
      <c r="C598">
        <v>431</v>
      </c>
      <c r="D598">
        <v>1</v>
      </c>
      <c r="E598">
        <v>3809</v>
      </c>
      <c r="F598">
        <v>14</v>
      </c>
    </row>
    <row r="599" spans="1:6">
      <c r="A599" s="1">
        <v>43920</v>
      </c>
      <c r="B599" t="s">
        <v>16</v>
      </c>
      <c r="C599">
        <v>284</v>
      </c>
      <c r="D599">
        <v>2</v>
      </c>
      <c r="E599">
        <v>4093</v>
      </c>
      <c r="F599">
        <v>16</v>
      </c>
    </row>
    <row r="600" spans="1:6">
      <c r="A600" s="1">
        <v>43921</v>
      </c>
      <c r="B600" t="s">
        <v>16</v>
      </c>
      <c r="C600">
        <v>464</v>
      </c>
      <c r="D600">
        <v>3</v>
      </c>
      <c r="E600">
        <v>4557</v>
      </c>
      <c r="F600">
        <v>19</v>
      </c>
    </row>
    <row r="601" spans="1:6">
      <c r="A601" s="1">
        <v>43922</v>
      </c>
      <c r="B601" t="s">
        <v>16</v>
      </c>
      <c r="C601">
        <v>150</v>
      </c>
      <c r="D601">
        <v>1</v>
      </c>
      <c r="E601">
        <v>4707</v>
      </c>
      <c r="F601">
        <v>20</v>
      </c>
    </row>
    <row r="602" spans="1:6">
      <c r="A602" s="1">
        <v>43923</v>
      </c>
      <c r="B602" t="s">
        <v>16</v>
      </c>
      <c r="C602">
        <v>269</v>
      </c>
      <c r="D602">
        <v>1</v>
      </c>
      <c r="E602">
        <v>4976</v>
      </c>
      <c r="F602">
        <v>21</v>
      </c>
    </row>
    <row r="603" spans="1:6">
      <c r="A603" s="1">
        <v>43924</v>
      </c>
      <c r="B603" t="s">
        <v>16</v>
      </c>
      <c r="C603">
        <v>248</v>
      </c>
      <c r="D603">
        <v>2</v>
      </c>
      <c r="E603">
        <v>5224</v>
      </c>
      <c r="F603">
        <v>23</v>
      </c>
    </row>
    <row r="604" spans="1:6">
      <c r="A604" s="1">
        <v>43925</v>
      </c>
      <c r="B604" t="s">
        <v>16</v>
      </c>
      <c r="C604">
        <v>324</v>
      </c>
      <c r="D604">
        <v>7</v>
      </c>
      <c r="E604">
        <v>5548</v>
      </c>
      <c r="F604">
        <v>30</v>
      </c>
    </row>
    <row r="605" spans="1:6">
      <c r="A605" s="1">
        <v>43926</v>
      </c>
      <c r="B605" t="s">
        <v>16</v>
      </c>
      <c r="C605">
        <v>139</v>
      </c>
      <c r="D605">
        <v>4</v>
      </c>
      <c r="E605">
        <v>5687</v>
      </c>
      <c r="F605">
        <v>34</v>
      </c>
    </row>
    <row r="606" spans="1:6">
      <c r="A606" s="1">
        <v>43927</v>
      </c>
      <c r="B606" t="s">
        <v>16</v>
      </c>
      <c r="C606">
        <v>57</v>
      </c>
      <c r="D606">
        <v>2</v>
      </c>
      <c r="E606">
        <v>5744</v>
      </c>
      <c r="F606">
        <v>36</v>
      </c>
    </row>
    <row r="607" spans="1:6">
      <c r="A607" s="1">
        <v>43928</v>
      </c>
      <c r="B607" t="s">
        <v>16</v>
      </c>
      <c r="C607">
        <v>100</v>
      </c>
      <c r="D607">
        <v>6</v>
      </c>
      <c r="E607">
        <v>5844</v>
      </c>
      <c r="F607">
        <v>42</v>
      </c>
    </row>
    <row r="608" spans="1:6">
      <c r="A608" s="1">
        <v>43929</v>
      </c>
      <c r="B608" t="s">
        <v>16</v>
      </c>
      <c r="C608">
        <v>112</v>
      </c>
      <c r="D608">
        <v>3</v>
      </c>
      <c r="E608">
        <v>5956</v>
      </c>
      <c r="F608">
        <v>45</v>
      </c>
    </row>
    <row r="609" spans="1:6">
      <c r="A609" s="1">
        <v>43930</v>
      </c>
      <c r="B609" t="s">
        <v>16</v>
      </c>
      <c r="C609">
        <v>96</v>
      </c>
      <c r="D609">
        <v>5</v>
      </c>
      <c r="E609">
        <v>6052</v>
      </c>
      <c r="F609">
        <v>50</v>
      </c>
    </row>
    <row r="610" spans="1:6">
      <c r="A610" s="1">
        <v>43931</v>
      </c>
      <c r="B610" t="s">
        <v>16</v>
      </c>
      <c r="C610">
        <v>100</v>
      </c>
      <c r="D610">
        <v>2</v>
      </c>
      <c r="E610">
        <v>6152</v>
      </c>
      <c r="F610">
        <v>52</v>
      </c>
    </row>
    <row r="611" spans="1:6">
      <c r="A611" s="1">
        <v>43932</v>
      </c>
      <c r="B611" t="s">
        <v>16</v>
      </c>
      <c r="C611">
        <v>86</v>
      </c>
      <c r="D611">
        <v>2</v>
      </c>
      <c r="E611">
        <v>6238</v>
      </c>
      <c r="F611">
        <v>54</v>
      </c>
    </row>
    <row r="612" spans="1:6">
      <c r="A612" s="1">
        <v>43933</v>
      </c>
      <c r="B612" t="s">
        <v>16</v>
      </c>
      <c r="C612">
        <v>51</v>
      </c>
      <c r="D612">
        <v>3</v>
      </c>
      <c r="E612">
        <v>6289</v>
      </c>
      <c r="F612">
        <v>57</v>
      </c>
    </row>
    <row r="613" spans="1:6">
      <c r="A613" s="1">
        <v>43934</v>
      </c>
      <c r="B613" t="s">
        <v>16</v>
      </c>
      <c r="C613">
        <v>33</v>
      </c>
      <c r="D613">
        <v>4</v>
      </c>
      <c r="E613">
        <v>6322</v>
      </c>
      <c r="F613">
        <v>61</v>
      </c>
    </row>
    <row r="614" spans="1:6">
      <c r="A614" s="1">
        <v>43935</v>
      </c>
      <c r="B614" t="s">
        <v>16</v>
      </c>
      <c r="C614">
        <v>44</v>
      </c>
      <c r="D614">
        <v>0</v>
      </c>
      <c r="E614">
        <v>6366</v>
      </c>
      <c r="F614">
        <v>61</v>
      </c>
    </row>
    <row r="615" spans="1:6">
      <c r="A615" s="1">
        <v>43936</v>
      </c>
      <c r="B615" t="s">
        <v>16</v>
      </c>
      <c r="C615">
        <v>50</v>
      </c>
      <c r="D615">
        <v>0</v>
      </c>
      <c r="E615">
        <v>6416</v>
      </c>
      <c r="F615">
        <v>61</v>
      </c>
    </row>
    <row r="616" spans="1:6">
      <c r="A616" s="1">
        <v>43830</v>
      </c>
      <c r="B616" t="s">
        <v>17</v>
      </c>
      <c r="C616">
        <v>0</v>
      </c>
      <c r="D616">
        <v>0</v>
      </c>
      <c r="E616">
        <v>0</v>
      </c>
      <c r="F616">
        <v>0</v>
      </c>
    </row>
    <row r="617" spans="1:6">
      <c r="A617" s="1">
        <v>43831</v>
      </c>
      <c r="B617" t="s">
        <v>17</v>
      </c>
      <c r="C617">
        <v>0</v>
      </c>
      <c r="D617">
        <v>0</v>
      </c>
      <c r="E617">
        <v>0</v>
      </c>
      <c r="F617">
        <v>0</v>
      </c>
    </row>
    <row r="618" spans="1:6">
      <c r="A618" s="1">
        <v>43832</v>
      </c>
      <c r="B618" t="s">
        <v>17</v>
      </c>
      <c r="C618">
        <v>0</v>
      </c>
      <c r="D618">
        <v>0</v>
      </c>
      <c r="E618">
        <v>0</v>
      </c>
      <c r="F618">
        <v>0</v>
      </c>
    </row>
    <row r="619" spans="1:6">
      <c r="A619" s="1">
        <v>43833</v>
      </c>
      <c r="B619" t="s">
        <v>17</v>
      </c>
      <c r="C619">
        <v>0</v>
      </c>
      <c r="D619">
        <v>0</v>
      </c>
      <c r="E619">
        <v>0</v>
      </c>
      <c r="F619">
        <v>0</v>
      </c>
    </row>
    <row r="620" spans="1:6">
      <c r="A620" s="1">
        <v>43834</v>
      </c>
      <c r="B620" t="s">
        <v>17</v>
      </c>
      <c r="C620">
        <v>0</v>
      </c>
      <c r="D620">
        <v>0</v>
      </c>
      <c r="E620">
        <v>0</v>
      </c>
      <c r="F620">
        <v>0</v>
      </c>
    </row>
    <row r="621" spans="1:6">
      <c r="A621" s="1">
        <v>43835</v>
      </c>
      <c r="B621" t="s">
        <v>17</v>
      </c>
      <c r="C621">
        <v>0</v>
      </c>
      <c r="D621">
        <v>0</v>
      </c>
      <c r="E621">
        <v>0</v>
      </c>
      <c r="F621">
        <v>0</v>
      </c>
    </row>
    <row r="622" spans="1:6">
      <c r="A622" s="1">
        <v>43836</v>
      </c>
      <c r="B622" t="s">
        <v>17</v>
      </c>
      <c r="C622">
        <v>0</v>
      </c>
      <c r="D622">
        <v>0</v>
      </c>
      <c r="E622">
        <v>0</v>
      </c>
      <c r="F622">
        <v>0</v>
      </c>
    </row>
    <row r="623" spans="1:6">
      <c r="A623" s="1">
        <v>43837</v>
      </c>
      <c r="B623" t="s">
        <v>17</v>
      </c>
      <c r="C623">
        <v>0</v>
      </c>
      <c r="D623">
        <v>0</v>
      </c>
      <c r="E623">
        <v>0</v>
      </c>
      <c r="F623">
        <v>0</v>
      </c>
    </row>
    <row r="624" spans="1:6">
      <c r="A624" s="1">
        <v>43838</v>
      </c>
      <c r="B624" t="s">
        <v>17</v>
      </c>
      <c r="C624">
        <v>0</v>
      </c>
      <c r="D624">
        <v>0</v>
      </c>
      <c r="E624">
        <v>0</v>
      </c>
      <c r="F624">
        <v>0</v>
      </c>
    </row>
    <row r="625" spans="1:6">
      <c r="A625" s="1">
        <v>43839</v>
      </c>
      <c r="B625" t="s">
        <v>17</v>
      </c>
      <c r="C625">
        <v>0</v>
      </c>
      <c r="D625">
        <v>0</v>
      </c>
      <c r="E625">
        <v>0</v>
      </c>
      <c r="F625">
        <v>0</v>
      </c>
    </row>
    <row r="626" spans="1:6">
      <c r="A626" s="1">
        <v>43840</v>
      </c>
      <c r="B626" t="s">
        <v>17</v>
      </c>
      <c r="C626">
        <v>0</v>
      </c>
      <c r="D626">
        <v>0</v>
      </c>
      <c r="E626">
        <v>0</v>
      </c>
      <c r="F626">
        <v>0</v>
      </c>
    </row>
    <row r="627" spans="1:6">
      <c r="A627" s="1">
        <v>43841</v>
      </c>
      <c r="B627" t="s">
        <v>17</v>
      </c>
      <c r="C627">
        <v>0</v>
      </c>
      <c r="D627">
        <v>0</v>
      </c>
      <c r="E627">
        <v>0</v>
      </c>
      <c r="F627">
        <v>0</v>
      </c>
    </row>
    <row r="628" spans="1:6">
      <c r="A628" s="1">
        <v>43842</v>
      </c>
      <c r="B628" t="s">
        <v>17</v>
      </c>
      <c r="C628">
        <v>0</v>
      </c>
      <c r="D628">
        <v>0</v>
      </c>
      <c r="E628">
        <v>0</v>
      </c>
      <c r="F628">
        <v>0</v>
      </c>
    </row>
    <row r="629" spans="1:6">
      <c r="A629" s="1">
        <v>43843</v>
      </c>
      <c r="B629" t="s">
        <v>17</v>
      </c>
      <c r="C629">
        <v>0</v>
      </c>
      <c r="D629">
        <v>0</v>
      </c>
      <c r="E629">
        <v>0</v>
      </c>
      <c r="F629">
        <v>0</v>
      </c>
    </row>
    <row r="630" spans="1:6">
      <c r="A630" s="1">
        <v>43844</v>
      </c>
      <c r="B630" t="s">
        <v>17</v>
      </c>
      <c r="C630">
        <v>0</v>
      </c>
      <c r="D630">
        <v>0</v>
      </c>
      <c r="E630">
        <v>0</v>
      </c>
      <c r="F630">
        <v>0</v>
      </c>
    </row>
    <row r="631" spans="1:6">
      <c r="A631" s="1">
        <v>43845</v>
      </c>
      <c r="B631" t="s">
        <v>17</v>
      </c>
      <c r="C631">
        <v>0</v>
      </c>
      <c r="D631">
        <v>0</v>
      </c>
      <c r="E631">
        <v>0</v>
      </c>
      <c r="F631">
        <v>0</v>
      </c>
    </row>
    <row r="632" spans="1:6">
      <c r="A632" s="1">
        <v>43846</v>
      </c>
      <c r="B632" t="s">
        <v>17</v>
      </c>
      <c r="C632">
        <v>0</v>
      </c>
      <c r="D632">
        <v>0</v>
      </c>
      <c r="E632">
        <v>0</v>
      </c>
      <c r="F632">
        <v>0</v>
      </c>
    </row>
    <row r="633" spans="1:6">
      <c r="A633" s="1">
        <v>43847</v>
      </c>
      <c r="B633" t="s">
        <v>17</v>
      </c>
      <c r="C633">
        <v>0</v>
      </c>
      <c r="D633">
        <v>0</v>
      </c>
      <c r="E633">
        <v>0</v>
      </c>
      <c r="F633">
        <v>0</v>
      </c>
    </row>
    <row r="634" spans="1:6">
      <c r="A634" s="1">
        <v>43848</v>
      </c>
      <c r="B634" t="s">
        <v>17</v>
      </c>
      <c r="C634">
        <v>0</v>
      </c>
      <c r="D634">
        <v>0</v>
      </c>
      <c r="E634">
        <v>0</v>
      </c>
      <c r="F634">
        <v>0</v>
      </c>
    </row>
    <row r="635" spans="1:6">
      <c r="A635" s="1">
        <v>43849</v>
      </c>
      <c r="B635" t="s">
        <v>17</v>
      </c>
      <c r="C635">
        <v>0</v>
      </c>
      <c r="D635">
        <v>0</v>
      </c>
      <c r="E635">
        <v>0</v>
      </c>
      <c r="F635">
        <v>0</v>
      </c>
    </row>
    <row r="636" spans="1:6">
      <c r="A636" s="1">
        <v>43850</v>
      </c>
      <c r="B636" t="s">
        <v>17</v>
      </c>
      <c r="C636">
        <v>0</v>
      </c>
      <c r="D636">
        <v>0</v>
      </c>
      <c r="E636">
        <v>0</v>
      </c>
      <c r="F636">
        <v>0</v>
      </c>
    </row>
    <row r="637" spans="1:6">
      <c r="A637" s="1">
        <v>43851</v>
      </c>
      <c r="B637" t="s">
        <v>17</v>
      </c>
      <c r="C637">
        <v>0</v>
      </c>
      <c r="D637">
        <v>0</v>
      </c>
      <c r="E637">
        <v>0</v>
      </c>
      <c r="F637">
        <v>0</v>
      </c>
    </row>
    <row r="638" spans="1:6">
      <c r="A638" s="1">
        <v>43852</v>
      </c>
      <c r="B638" t="s">
        <v>17</v>
      </c>
      <c r="C638">
        <v>0</v>
      </c>
      <c r="D638">
        <v>0</v>
      </c>
      <c r="E638">
        <v>0</v>
      </c>
      <c r="F638">
        <v>0</v>
      </c>
    </row>
    <row r="639" spans="1:6">
      <c r="A639" s="1">
        <v>43853</v>
      </c>
      <c r="B639" t="s">
        <v>17</v>
      </c>
      <c r="C639">
        <v>0</v>
      </c>
      <c r="D639">
        <v>0</v>
      </c>
      <c r="E639">
        <v>0</v>
      </c>
      <c r="F639">
        <v>0</v>
      </c>
    </row>
    <row r="640" spans="1:6">
      <c r="A640" s="1">
        <v>43854</v>
      </c>
      <c r="B640" t="s">
        <v>17</v>
      </c>
      <c r="C640">
        <v>0</v>
      </c>
      <c r="D640">
        <v>0</v>
      </c>
      <c r="E640">
        <v>0</v>
      </c>
      <c r="F640">
        <v>0</v>
      </c>
    </row>
    <row r="641" spans="1:6">
      <c r="A641" s="1">
        <v>43855</v>
      </c>
      <c r="B641" t="s">
        <v>17</v>
      </c>
      <c r="C641">
        <v>0</v>
      </c>
      <c r="D641">
        <v>0</v>
      </c>
      <c r="E641">
        <v>0</v>
      </c>
      <c r="F641">
        <v>0</v>
      </c>
    </row>
    <row r="642" spans="1:6">
      <c r="A642" s="1">
        <v>43856</v>
      </c>
      <c r="B642" t="s">
        <v>17</v>
      </c>
      <c r="C642">
        <v>0</v>
      </c>
      <c r="D642">
        <v>0</v>
      </c>
      <c r="E642">
        <v>0</v>
      </c>
      <c r="F642">
        <v>0</v>
      </c>
    </row>
    <row r="643" spans="1:6">
      <c r="A643" s="1">
        <v>43857</v>
      </c>
      <c r="B643" t="s">
        <v>17</v>
      </c>
      <c r="C643">
        <v>0</v>
      </c>
      <c r="D643">
        <v>0</v>
      </c>
      <c r="E643">
        <v>0</v>
      </c>
      <c r="F643">
        <v>0</v>
      </c>
    </row>
    <row r="644" spans="1:6">
      <c r="A644" s="1">
        <v>43858</v>
      </c>
      <c r="B644" t="s">
        <v>17</v>
      </c>
      <c r="C644">
        <v>0</v>
      </c>
      <c r="D644">
        <v>0</v>
      </c>
      <c r="E644">
        <v>0</v>
      </c>
      <c r="F644">
        <v>0</v>
      </c>
    </row>
    <row r="645" spans="1:6">
      <c r="A645" s="1">
        <v>43859</v>
      </c>
      <c r="B645" t="s">
        <v>17</v>
      </c>
      <c r="C645">
        <v>0</v>
      </c>
      <c r="D645">
        <v>0</v>
      </c>
      <c r="E645">
        <v>0</v>
      </c>
      <c r="F645">
        <v>0</v>
      </c>
    </row>
    <row r="646" spans="1:6">
      <c r="A646" s="1">
        <v>43860</v>
      </c>
      <c r="B646" t="s">
        <v>17</v>
      </c>
      <c r="C646">
        <v>0</v>
      </c>
      <c r="D646">
        <v>0</v>
      </c>
      <c r="E646">
        <v>0</v>
      </c>
      <c r="F646">
        <v>0</v>
      </c>
    </row>
    <row r="647" spans="1:6">
      <c r="A647" s="1">
        <v>43861</v>
      </c>
      <c r="B647" t="s">
        <v>17</v>
      </c>
      <c r="C647">
        <v>0</v>
      </c>
      <c r="D647">
        <v>0</v>
      </c>
      <c r="E647">
        <v>0</v>
      </c>
      <c r="F647">
        <v>0</v>
      </c>
    </row>
    <row r="648" spans="1:6">
      <c r="A648" s="1">
        <v>43862</v>
      </c>
      <c r="B648" t="s">
        <v>17</v>
      </c>
      <c r="C648">
        <v>0</v>
      </c>
      <c r="D648">
        <v>0</v>
      </c>
      <c r="E648">
        <v>0</v>
      </c>
      <c r="F648">
        <v>0</v>
      </c>
    </row>
    <row r="649" spans="1:6">
      <c r="A649" s="1">
        <v>43863</v>
      </c>
      <c r="B649" t="s">
        <v>17</v>
      </c>
      <c r="C649">
        <v>0</v>
      </c>
      <c r="D649">
        <v>0</v>
      </c>
      <c r="E649">
        <v>0</v>
      </c>
      <c r="F649">
        <v>0</v>
      </c>
    </row>
    <row r="650" spans="1:6">
      <c r="A650" s="1">
        <v>43864</v>
      </c>
      <c r="B650" t="s">
        <v>17</v>
      </c>
      <c r="C650">
        <v>0</v>
      </c>
      <c r="D650">
        <v>0</v>
      </c>
      <c r="E650">
        <v>0</v>
      </c>
      <c r="F650">
        <v>0</v>
      </c>
    </row>
    <row r="651" spans="1:6">
      <c r="A651" s="1">
        <v>43865</v>
      </c>
      <c r="B651" t="s">
        <v>17</v>
      </c>
      <c r="C651">
        <v>0</v>
      </c>
      <c r="D651">
        <v>0</v>
      </c>
      <c r="E651">
        <v>0</v>
      </c>
      <c r="F651">
        <v>0</v>
      </c>
    </row>
    <row r="652" spans="1:6">
      <c r="A652" s="1">
        <v>43866</v>
      </c>
      <c r="B652" t="s">
        <v>17</v>
      </c>
      <c r="C652">
        <v>0</v>
      </c>
      <c r="D652">
        <v>0</v>
      </c>
      <c r="E652">
        <v>0</v>
      </c>
      <c r="F652">
        <v>0</v>
      </c>
    </row>
    <row r="653" spans="1:6">
      <c r="A653" s="1">
        <v>43867</v>
      </c>
      <c r="B653" t="s">
        <v>17</v>
      </c>
      <c r="C653">
        <v>0</v>
      </c>
      <c r="D653">
        <v>0</v>
      </c>
      <c r="E653">
        <v>0</v>
      </c>
      <c r="F653">
        <v>0</v>
      </c>
    </row>
    <row r="654" spans="1:6">
      <c r="A654" s="1">
        <v>43868</v>
      </c>
      <c r="B654" t="s">
        <v>17</v>
      </c>
      <c r="C654">
        <v>0</v>
      </c>
      <c r="D654">
        <v>0</v>
      </c>
      <c r="E654">
        <v>0</v>
      </c>
      <c r="F654">
        <v>0</v>
      </c>
    </row>
    <row r="655" spans="1:6">
      <c r="A655" s="1">
        <v>43869</v>
      </c>
      <c r="B655" t="s">
        <v>17</v>
      </c>
      <c r="C655">
        <v>0</v>
      </c>
      <c r="D655">
        <v>0</v>
      </c>
      <c r="E655">
        <v>0</v>
      </c>
      <c r="F655">
        <v>0</v>
      </c>
    </row>
    <row r="656" spans="1:6">
      <c r="A656" s="1">
        <v>43870</v>
      </c>
      <c r="B656" t="s">
        <v>17</v>
      </c>
      <c r="C656">
        <v>0</v>
      </c>
      <c r="D656">
        <v>0</v>
      </c>
      <c r="E656">
        <v>0</v>
      </c>
      <c r="F656">
        <v>0</v>
      </c>
    </row>
    <row r="657" spans="1:6">
      <c r="A657" s="1">
        <v>43871</v>
      </c>
      <c r="B657" t="s">
        <v>17</v>
      </c>
      <c r="C657">
        <v>0</v>
      </c>
      <c r="D657">
        <v>0</v>
      </c>
      <c r="E657">
        <v>0</v>
      </c>
      <c r="F657">
        <v>0</v>
      </c>
    </row>
    <row r="658" spans="1:6">
      <c r="A658" s="1">
        <v>43872</v>
      </c>
      <c r="B658" t="s">
        <v>17</v>
      </c>
      <c r="C658">
        <v>0</v>
      </c>
      <c r="D658">
        <v>0</v>
      </c>
      <c r="E658">
        <v>0</v>
      </c>
      <c r="F658">
        <v>0</v>
      </c>
    </row>
    <row r="659" spans="1:6">
      <c r="A659" s="1">
        <v>43873</v>
      </c>
      <c r="B659" t="s">
        <v>17</v>
      </c>
      <c r="C659">
        <v>0</v>
      </c>
      <c r="D659">
        <v>0</v>
      </c>
      <c r="E659">
        <v>0</v>
      </c>
      <c r="F659">
        <v>0</v>
      </c>
    </row>
    <row r="660" spans="1:6">
      <c r="A660" s="1">
        <v>43874</v>
      </c>
      <c r="B660" t="s">
        <v>17</v>
      </c>
      <c r="C660">
        <v>0</v>
      </c>
      <c r="D660">
        <v>0</v>
      </c>
      <c r="E660">
        <v>0</v>
      </c>
      <c r="F660">
        <v>0</v>
      </c>
    </row>
    <row r="661" spans="1:6">
      <c r="A661" s="1">
        <v>43875</v>
      </c>
      <c r="B661" t="s">
        <v>17</v>
      </c>
      <c r="C661">
        <v>0</v>
      </c>
      <c r="D661">
        <v>0</v>
      </c>
      <c r="E661">
        <v>0</v>
      </c>
      <c r="F661">
        <v>0</v>
      </c>
    </row>
    <row r="662" spans="1:6">
      <c r="A662" s="1">
        <v>43876</v>
      </c>
      <c r="B662" t="s">
        <v>17</v>
      </c>
      <c r="C662">
        <v>0</v>
      </c>
      <c r="D662">
        <v>0</v>
      </c>
      <c r="E662">
        <v>0</v>
      </c>
      <c r="F662">
        <v>0</v>
      </c>
    </row>
    <row r="663" spans="1:6">
      <c r="A663" s="1">
        <v>43877</v>
      </c>
      <c r="B663" t="s">
        <v>17</v>
      </c>
      <c r="C663">
        <v>0</v>
      </c>
      <c r="D663">
        <v>0</v>
      </c>
      <c r="E663">
        <v>0</v>
      </c>
      <c r="F663">
        <v>0</v>
      </c>
    </row>
    <row r="664" spans="1:6">
      <c r="A664" s="1">
        <v>43878</v>
      </c>
      <c r="B664" t="s">
        <v>17</v>
      </c>
      <c r="C664">
        <v>0</v>
      </c>
      <c r="D664">
        <v>0</v>
      </c>
      <c r="E664">
        <v>0</v>
      </c>
      <c r="F664">
        <v>0</v>
      </c>
    </row>
    <row r="665" spans="1:6">
      <c r="A665" s="1">
        <v>43879</v>
      </c>
      <c r="B665" t="s">
        <v>17</v>
      </c>
      <c r="C665">
        <v>0</v>
      </c>
      <c r="D665">
        <v>0</v>
      </c>
      <c r="E665">
        <v>0</v>
      </c>
      <c r="F665">
        <v>0</v>
      </c>
    </row>
    <row r="666" spans="1:6">
      <c r="A666" s="1">
        <v>43880</v>
      </c>
      <c r="B666" t="s">
        <v>17</v>
      </c>
      <c r="C666">
        <v>0</v>
      </c>
      <c r="D666">
        <v>0</v>
      </c>
      <c r="E666">
        <v>0</v>
      </c>
      <c r="F666">
        <v>0</v>
      </c>
    </row>
    <row r="667" spans="1:6">
      <c r="A667" s="1">
        <v>43881</v>
      </c>
      <c r="B667" t="s">
        <v>17</v>
      </c>
      <c r="C667">
        <v>0</v>
      </c>
      <c r="D667">
        <v>0</v>
      </c>
      <c r="E667">
        <v>0</v>
      </c>
      <c r="F667">
        <v>0</v>
      </c>
    </row>
    <row r="668" spans="1:6">
      <c r="A668" s="1">
        <v>43882</v>
      </c>
      <c r="B668" t="s">
        <v>17</v>
      </c>
      <c r="C668">
        <v>0</v>
      </c>
      <c r="D668">
        <v>0</v>
      </c>
      <c r="E668">
        <v>0</v>
      </c>
      <c r="F668">
        <v>0</v>
      </c>
    </row>
    <row r="669" spans="1:6">
      <c r="A669" s="1">
        <v>43883</v>
      </c>
      <c r="B669" t="s">
        <v>17</v>
      </c>
      <c r="C669">
        <v>0</v>
      </c>
      <c r="D669">
        <v>0</v>
      </c>
      <c r="E669">
        <v>0</v>
      </c>
      <c r="F669">
        <v>0</v>
      </c>
    </row>
    <row r="670" spans="1:6">
      <c r="A670" s="1">
        <v>43884</v>
      </c>
      <c r="B670" t="s">
        <v>17</v>
      </c>
      <c r="C670">
        <v>0</v>
      </c>
      <c r="D670">
        <v>0</v>
      </c>
      <c r="E670">
        <v>0</v>
      </c>
      <c r="F670">
        <v>0</v>
      </c>
    </row>
    <row r="671" spans="1:6">
      <c r="A671" s="1">
        <v>43885</v>
      </c>
      <c r="B671" t="s">
        <v>17</v>
      </c>
      <c r="C671">
        <v>0</v>
      </c>
      <c r="D671">
        <v>0</v>
      </c>
      <c r="E671">
        <v>0</v>
      </c>
      <c r="F671">
        <v>0</v>
      </c>
    </row>
    <row r="672" spans="1:6">
      <c r="A672" s="1">
        <v>43886</v>
      </c>
      <c r="B672" t="s">
        <v>17</v>
      </c>
      <c r="C672">
        <v>0</v>
      </c>
      <c r="D672">
        <v>0</v>
      </c>
      <c r="E672">
        <v>0</v>
      </c>
      <c r="F672">
        <v>0</v>
      </c>
    </row>
    <row r="673" spans="1:6">
      <c r="A673" s="1">
        <v>43887</v>
      </c>
      <c r="B673" t="s">
        <v>17</v>
      </c>
      <c r="C673">
        <v>2</v>
      </c>
      <c r="D673">
        <v>0</v>
      </c>
      <c r="E673">
        <v>2</v>
      </c>
      <c r="F673">
        <v>0</v>
      </c>
    </row>
    <row r="674" spans="1:6">
      <c r="A674" s="1">
        <v>43888</v>
      </c>
      <c r="B674" t="s">
        <v>17</v>
      </c>
      <c r="C674">
        <v>0</v>
      </c>
      <c r="D674">
        <v>0</v>
      </c>
      <c r="E674">
        <v>2</v>
      </c>
      <c r="F674">
        <v>0</v>
      </c>
    </row>
    <row r="675" spans="1:6">
      <c r="A675" s="1">
        <v>43889</v>
      </c>
      <c r="B675" t="s">
        <v>17</v>
      </c>
      <c r="C675">
        <v>3</v>
      </c>
      <c r="D675">
        <v>0</v>
      </c>
      <c r="E675">
        <v>5</v>
      </c>
      <c r="F675">
        <v>0</v>
      </c>
    </row>
    <row r="676" spans="1:6">
      <c r="A676" s="1">
        <v>43890</v>
      </c>
      <c r="B676" t="s">
        <v>17</v>
      </c>
      <c r="C676">
        <v>2</v>
      </c>
      <c r="D676">
        <v>0</v>
      </c>
      <c r="E676">
        <v>7</v>
      </c>
      <c r="F676">
        <v>0</v>
      </c>
    </row>
    <row r="677" spans="1:6">
      <c r="A677" s="1">
        <v>43891</v>
      </c>
      <c r="B677" t="s">
        <v>17</v>
      </c>
      <c r="C677">
        <v>3</v>
      </c>
      <c r="D677">
        <v>0</v>
      </c>
      <c r="E677">
        <v>10</v>
      </c>
      <c r="F677">
        <v>0</v>
      </c>
    </row>
    <row r="678" spans="1:6">
      <c r="A678" s="1">
        <v>43892</v>
      </c>
      <c r="B678" t="s">
        <v>17</v>
      </c>
      <c r="C678">
        <v>4</v>
      </c>
      <c r="D678">
        <v>0</v>
      </c>
      <c r="E678">
        <v>14</v>
      </c>
      <c r="F678">
        <v>0</v>
      </c>
    </row>
    <row r="679" spans="1:6">
      <c r="A679" s="1">
        <v>43893</v>
      </c>
      <c r="B679" t="s">
        <v>17</v>
      </c>
      <c r="C679">
        <v>4</v>
      </c>
      <c r="D679">
        <v>0</v>
      </c>
      <c r="E679">
        <v>18</v>
      </c>
      <c r="F679">
        <v>0</v>
      </c>
    </row>
    <row r="680" spans="1:6">
      <c r="A680" s="1">
        <v>43894</v>
      </c>
      <c r="B680" t="s">
        <v>17</v>
      </c>
      <c r="C680">
        <v>6</v>
      </c>
      <c r="D680">
        <v>0</v>
      </c>
      <c r="E680">
        <v>24</v>
      </c>
      <c r="F680">
        <v>0</v>
      </c>
    </row>
    <row r="681" spans="1:6">
      <c r="A681" s="1">
        <v>43895</v>
      </c>
      <c r="B681" t="s">
        <v>17</v>
      </c>
      <c r="C681">
        <v>5</v>
      </c>
      <c r="D681">
        <v>0</v>
      </c>
      <c r="E681">
        <v>29</v>
      </c>
      <c r="F681">
        <v>0</v>
      </c>
    </row>
    <row r="682" spans="1:6">
      <c r="A682" s="1">
        <v>43896</v>
      </c>
      <c r="B682" t="s">
        <v>17</v>
      </c>
      <c r="C682">
        <v>12</v>
      </c>
      <c r="D682">
        <v>0</v>
      </c>
      <c r="E682">
        <v>41</v>
      </c>
      <c r="F682">
        <v>0</v>
      </c>
    </row>
    <row r="683" spans="1:6">
      <c r="A683" s="1">
        <v>43897</v>
      </c>
      <c r="B683" t="s">
        <v>17</v>
      </c>
      <c r="C683">
        <v>33</v>
      </c>
      <c r="D683">
        <v>0</v>
      </c>
      <c r="E683">
        <v>74</v>
      </c>
      <c r="F683">
        <v>0</v>
      </c>
    </row>
    <row r="684" spans="1:6">
      <c r="A684" s="1">
        <v>43898</v>
      </c>
      <c r="B684" t="s">
        <v>17</v>
      </c>
      <c r="C684">
        <v>25</v>
      </c>
      <c r="D684">
        <v>0</v>
      </c>
      <c r="E684">
        <v>99</v>
      </c>
      <c r="F684">
        <v>0</v>
      </c>
    </row>
    <row r="685" spans="1:6">
      <c r="A685" s="1">
        <v>43899</v>
      </c>
      <c r="B685" t="s">
        <v>17</v>
      </c>
      <c r="C685">
        <v>3</v>
      </c>
      <c r="D685">
        <v>0</v>
      </c>
      <c r="E685">
        <v>102</v>
      </c>
      <c r="F685">
        <v>0</v>
      </c>
    </row>
    <row r="686" spans="1:6">
      <c r="A686" s="1">
        <v>43900</v>
      </c>
      <c r="B686" t="s">
        <v>17</v>
      </c>
      <c r="C686">
        <v>29</v>
      </c>
      <c r="D686">
        <v>0</v>
      </c>
      <c r="E686">
        <v>131</v>
      </c>
      <c r="F686">
        <v>0</v>
      </c>
    </row>
    <row r="687" spans="1:6">
      <c r="A687" s="1">
        <v>43901</v>
      </c>
      <c r="B687" t="s">
        <v>17</v>
      </c>
      <c r="C687">
        <v>51</v>
      </c>
      <c r="D687">
        <v>0</v>
      </c>
      <c r="E687">
        <v>182</v>
      </c>
      <c r="F687">
        <v>0</v>
      </c>
    </row>
    <row r="688" spans="1:6">
      <c r="A688" s="1">
        <v>43902</v>
      </c>
      <c r="B688" t="s">
        <v>17</v>
      </c>
      <c r="C688">
        <v>64</v>
      </c>
      <c r="D688">
        <v>0</v>
      </c>
      <c r="E688">
        <v>246</v>
      </c>
      <c r="F688">
        <v>0</v>
      </c>
    </row>
    <row r="689" spans="1:6">
      <c r="A689" s="1">
        <v>43903</v>
      </c>
      <c r="B689" t="s">
        <v>17</v>
      </c>
      <c r="C689">
        <v>115</v>
      </c>
      <c r="D689">
        <v>1</v>
      </c>
      <c r="E689">
        <v>361</v>
      </c>
      <c r="F689">
        <v>1</v>
      </c>
    </row>
    <row r="690" spans="1:6">
      <c r="A690" s="1">
        <v>43904</v>
      </c>
      <c r="B690" t="s">
        <v>17</v>
      </c>
      <c r="C690">
        <v>143</v>
      </c>
      <c r="D690">
        <v>0</v>
      </c>
      <c r="E690">
        <v>504</v>
      </c>
      <c r="F690">
        <v>1</v>
      </c>
    </row>
    <row r="691" spans="1:6">
      <c r="A691" s="1">
        <v>43905</v>
      </c>
      <c r="B691" t="s">
        <v>17</v>
      </c>
      <c r="C691">
        <v>151</v>
      </c>
      <c r="D691">
        <v>0</v>
      </c>
      <c r="E691">
        <v>655</v>
      </c>
      <c r="F691">
        <v>1</v>
      </c>
    </row>
    <row r="692" spans="1:6">
      <c r="A692" s="1">
        <v>43906</v>
      </c>
      <c r="B692" t="s">
        <v>17</v>
      </c>
      <c r="C692">
        <v>205</v>
      </c>
      <c r="D692">
        <v>0</v>
      </c>
      <c r="E692">
        <v>860</v>
      </c>
      <c r="F692">
        <v>1</v>
      </c>
    </row>
    <row r="693" spans="1:6">
      <c r="A693" s="1">
        <v>43907</v>
      </c>
      <c r="B693" t="s">
        <v>17</v>
      </c>
      <c r="C693">
        <v>156</v>
      </c>
      <c r="D693">
        <v>2</v>
      </c>
      <c r="E693">
        <v>1016</v>
      </c>
      <c r="F693">
        <v>3</v>
      </c>
    </row>
    <row r="694" spans="1:6">
      <c r="A694" s="1">
        <v>43908</v>
      </c>
      <c r="B694" t="s">
        <v>17</v>
      </c>
      <c r="C694">
        <v>316</v>
      </c>
      <c r="D694">
        <v>0</v>
      </c>
      <c r="E694">
        <v>1332</v>
      </c>
      <c r="F694">
        <v>3</v>
      </c>
    </row>
    <row r="695" spans="1:6">
      <c r="A695" s="1">
        <v>43909</v>
      </c>
      <c r="B695" t="s">
        <v>17</v>
      </c>
      <c r="C695">
        <v>314</v>
      </c>
      <c r="D695">
        <v>1</v>
      </c>
      <c r="E695">
        <v>1646</v>
      </c>
      <c r="F695">
        <v>4</v>
      </c>
    </row>
    <row r="696" spans="1:6">
      <c r="A696" s="1">
        <v>43910</v>
      </c>
      <c r="B696" t="s">
        <v>17</v>
      </c>
      <c r="C696">
        <v>550</v>
      </c>
      <c r="D696">
        <v>2</v>
      </c>
      <c r="E696">
        <v>2196</v>
      </c>
      <c r="F696">
        <v>6</v>
      </c>
    </row>
    <row r="697" spans="1:6">
      <c r="A697" s="1">
        <v>43911</v>
      </c>
      <c r="B697" t="s">
        <v>17</v>
      </c>
      <c r="C697">
        <v>453</v>
      </c>
      <c r="D697">
        <v>0</v>
      </c>
      <c r="E697">
        <v>2649</v>
      </c>
      <c r="F697">
        <v>6</v>
      </c>
    </row>
    <row r="698" spans="1:6">
      <c r="A698" s="1">
        <v>43912</v>
      </c>
      <c r="B698" t="s">
        <v>17</v>
      </c>
      <c r="C698">
        <v>375</v>
      </c>
      <c r="D698">
        <v>2</v>
      </c>
      <c r="E698">
        <v>3024</v>
      </c>
      <c r="F698">
        <v>8</v>
      </c>
    </row>
    <row r="699" spans="1:6">
      <c r="A699" s="1">
        <v>43913</v>
      </c>
      <c r="B699" t="s">
        <v>17</v>
      </c>
      <c r="C699">
        <v>607</v>
      </c>
      <c r="D699">
        <v>8</v>
      </c>
      <c r="E699">
        <v>3631</v>
      </c>
      <c r="F699">
        <v>16</v>
      </c>
    </row>
    <row r="700" spans="1:6">
      <c r="A700" s="1">
        <v>43914</v>
      </c>
      <c r="B700" t="s">
        <v>17</v>
      </c>
      <c r="C700">
        <v>855</v>
      </c>
      <c r="D700">
        <v>9</v>
      </c>
      <c r="E700">
        <v>4486</v>
      </c>
      <c r="F700">
        <v>25</v>
      </c>
    </row>
    <row r="701" spans="1:6">
      <c r="A701" s="1">
        <v>43915</v>
      </c>
      <c r="B701" t="s">
        <v>17</v>
      </c>
      <c r="C701">
        <v>796</v>
      </c>
      <c r="D701">
        <v>5</v>
      </c>
      <c r="E701">
        <v>5282</v>
      </c>
      <c r="F701">
        <v>30</v>
      </c>
    </row>
    <row r="702" spans="1:6">
      <c r="A702" s="1">
        <v>43916</v>
      </c>
      <c r="B702" t="s">
        <v>17</v>
      </c>
      <c r="C702">
        <v>606</v>
      </c>
      <c r="D702">
        <v>4</v>
      </c>
      <c r="E702">
        <v>5888</v>
      </c>
      <c r="F702">
        <v>34</v>
      </c>
    </row>
    <row r="703" spans="1:6">
      <c r="A703" s="1">
        <v>43917</v>
      </c>
      <c r="B703" t="s">
        <v>17</v>
      </c>
      <c r="C703">
        <v>1141</v>
      </c>
      <c r="D703">
        <v>18</v>
      </c>
      <c r="E703">
        <v>7029</v>
      </c>
      <c r="F703">
        <v>52</v>
      </c>
    </row>
    <row r="704" spans="1:6">
      <c r="A704" s="1">
        <v>43918</v>
      </c>
      <c r="B704" t="s">
        <v>17</v>
      </c>
      <c r="C704">
        <v>668</v>
      </c>
      <c r="D704">
        <v>16</v>
      </c>
      <c r="E704">
        <v>7697</v>
      </c>
      <c r="F704">
        <v>68</v>
      </c>
    </row>
    <row r="705" spans="1:6">
      <c r="A705" s="1">
        <v>43919</v>
      </c>
      <c r="B705" t="s">
        <v>17</v>
      </c>
      <c r="C705">
        <v>594</v>
      </c>
      <c r="D705">
        <v>0</v>
      </c>
      <c r="E705">
        <v>8291</v>
      </c>
      <c r="F705">
        <v>68</v>
      </c>
    </row>
    <row r="706" spans="1:6">
      <c r="A706" s="1">
        <v>43920</v>
      </c>
      <c r="B706" t="s">
        <v>17</v>
      </c>
      <c r="C706">
        <v>522</v>
      </c>
      <c r="D706">
        <v>18</v>
      </c>
      <c r="E706">
        <v>8813</v>
      </c>
      <c r="F706">
        <v>86</v>
      </c>
    </row>
    <row r="707" spans="1:6">
      <c r="A707" s="1">
        <v>43921</v>
      </c>
      <c r="B707" t="s">
        <v>17</v>
      </c>
      <c r="C707">
        <v>805</v>
      </c>
      <c r="D707">
        <v>22</v>
      </c>
      <c r="E707">
        <v>9618</v>
      </c>
      <c r="F707">
        <v>108</v>
      </c>
    </row>
    <row r="708" spans="1:6">
      <c r="A708" s="1">
        <v>43922</v>
      </c>
      <c r="B708" t="s">
        <v>17</v>
      </c>
      <c r="C708">
        <v>564</v>
      </c>
      <c r="D708">
        <v>20</v>
      </c>
      <c r="E708">
        <v>10182</v>
      </c>
      <c r="F708">
        <v>128</v>
      </c>
    </row>
    <row r="709" spans="1:6">
      <c r="A709" s="1">
        <v>43923</v>
      </c>
      <c r="B709" t="s">
        <v>17</v>
      </c>
      <c r="C709">
        <v>529</v>
      </c>
      <c r="D709">
        <v>18</v>
      </c>
      <c r="E709">
        <v>10711</v>
      </c>
      <c r="F709">
        <v>146</v>
      </c>
    </row>
    <row r="710" spans="1:6">
      <c r="A710" s="1">
        <v>43924</v>
      </c>
      <c r="B710" t="s">
        <v>17</v>
      </c>
      <c r="C710">
        <v>418</v>
      </c>
      <c r="D710">
        <v>12</v>
      </c>
      <c r="E710">
        <v>11129</v>
      </c>
      <c r="F710">
        <v>158</v>
      </c>
    </row>
    <row r="711" spans="1:6">
      <c r="A711" s="1">
        <v>43925</v>
      </c>
      <c r="B711" t="s">
        <v>17</v>
      </c>
      <c r="C711">
        <v>396</v>
      </c>
      <c r="D711">
        <v>10</v>
      </c>
      <c r="E711">
        <v>11525</v>
      </c>
      <c r="F711">
        <v>168</v>
      </c>
    </row>
    <row r="712" spans="1:6">
      <c r="A712" s="1">
        <v>43926</v>
      </c>
      <c r="B712" t="s">
        <v>17</v>
      </c>
      <c r="C712">
        <v>241</v>
      </c>
      <c r="D712">
        <v>18</v>
      </c>
      <c r="E712">
        <v>11766</v>
      </c>
      <c r="F712">
        <v>186</v>
      </c>
    </row>
    <row r="713" spans="1:6">
      <c r="A713" s="1">
        <v>43927</v>
      </c>
      <c r="B713" t="s">
        <v>17</v>
      </c>
      <c r="C713">
        <v>217</v>
      </c>
      <c r="D713">
        <v>18</v>
      </c>
      <c r="E713">
        <v>11983</v>
      </c>
      <c r="F713">
        <v>204</v>
      </c>
    </row>
    <row r="714" spans="1:6">
      <c r="A714" s="1">
        <v>43928</v>
      </c>
      <c r="B714" t="s">
        <v>17</v>
      </c>
      <c r="C714">
        <v>314</v>
      </c>
      <c r="D714">
        <v>16</v>
      </c>
      <c r="E714">
        <v>12297</v>
      </c>
      <c r="F714">
        <v>220</v>
      </c>
    </row>
    <row r="715" spans="1:6">
      <c r="A715" s="1">
        <v>43929</v>
      </c>
      <c r="B715" t="s">
        <v>17</v>
      </c>
      <c r="C715">
        <v>343</v>
      </c>
      <c r="D715">
        <v>23</v>
      </c>
      <c r="E715">
        <v>12640</v>
      </c>
      <c r="F715">
        <v>243</v>
      </c>
    </row>
    <row r="716" spans="1:6">
      <c r="A716" s="1">
        <v>43930</v>
      </c>
      <c r="B716" t="s">
        <v>17</v>
      </c>
      <c r="C716">
        <v>329</v>
      </c>
      <c r="D716">
        <v>30</v>
      </c>
      <c r="E716">
        <v>12969</v>
      </c>
      <c r="F716">
        <v>273</v>
      </c>
    </row>
    <row r="717" spans="1:6">
      <c r="A717" s="1">
        <v>43931</v>
      </c>
      <c r="B717" t="s">
        <v>17</v>
      </c>
      <c r="C717">
        <v>279</v>
      </c>
      <c r="D717">
        <v>22</v>
      </c>
      <c r="E717">
        <v>13248</v>
      </c>
      <c r="F717">
        <v>295</v>
      </c>
    </row>
    <row r="718" spans="1:6">
      <c r="A718" s="1">
        <v>43932</v>
      </c>
      <c r="B718" t="s">
        <v>17</v>
      </c>
      <c r="C718">
        <v>312</v>
      </c>
      <c r="D718">
        <v>24</v>
      </c>
      <c r="E718">
        <v>13560</v>
      </c>
      <c r="F718">
        <v>319</v>
      </c>
    </row>
    <row r="719" spans="1:6">
      <c r="A719" s="1">
        <v>43933</v>
      </c>
      <c r="B719" t="s">
        <v>17</v>
      </c>
      <c r="C719">
        <v>247</v>
      </c>
      <c r="D719">
        <v>18</v>
      </c>
      <c r="E719">
        <v>13807</v>
      </c>
      <c r="F719">
        <v>337</v>
      </c>
    </row>
    <row r="720" spans="1:6">
      <c r="A720" s="1">
        <v>43934</v>
      </c>
      <c r="B720" t="s">
        <v>17</v>
      </c>
      <c r="C720">
        <v>130</v>
      </c>
      <c r="D720">
        <v>13</v>
      </c>
      <c r="E720">
        <v>13937</v>
      </c>
      <c r="F720">
        <v>350</v>
      </c>
    </row>
    <row r="721" spans="1:6">
      <c r="A721" s="1">
        <v>43935</v>
      </c>
      <c r="B721" t="s">
        <v>17</v>
      </c>
      <c r="C721">
        <v>106</v>
      </c>
      <c r="D721">
        <v>18</v>
      </c>
      <c r="E721">
        <v>14043</v>
      </c>
      <c r="F721">
        <v>368</v>
      </c>
    </row>
    <row r="722" spans="1:6">
      <c r="A722" s="1">
        <v>43936</v>
      </c>
      <c r="B722" t="s">
        <v>17</v>
      </c>
      <c r="C722">
        <v>191</v>
      </c>
      <c r="D722">
        <v>16</v>
      </c>
      <c r="E722">
        <v>14234</v>
      </c>
      <c r="F722">
        <v>384</v>
      </c>
    </row>
    <row r="723" spans="1:6">
      <c r="A723" s="1">
        <v>43830</v>
      </c>
      <c r="B723" t="s">
        <v>18</v>
      </c>
      <c r="C723">
        <v>0</v>
      </c>
      <c r="D723">
        <v>0</v>
      </c>
      <c r="E723">
        <v>0</v>
      </c>
      <c r="F723">
        <v>0</v>
      </c>
    </row>
    <row r="724" spans="1:6">
      <c r="A724" s="1">
        <v>43831</v>
      </c>
      <c r="B724" t="s">
        <v>18</v>
      </c>
      <c r="C724">
        <v>0</v>
      </c>
      <c r="D724">
        <v>0</v>
      </c>
      <c r="E724">
        <v>0</v>
      </c>
      <c r="F724">
        <v>0</v>
      </c>
    </row>
    <row r="725" spans="1:6">
      <c r="A725" s="1">
        <v>43832</v>
      </c>
      <c r="B725" t="s">
        <v>18</v>
      </c>
      <c r="C725">
        <v>0</v>
      </c>
      <c r="D725">
        <v>0</v>
      </c>
      <c r="E725">
        <v>0</v>
      </c>
      <c r="F725">
        <v>0</v>
      </c>
    </row>
    <row r="726" spans="1:6">
      <c r="A726" s="1">
        <v>43833</v>
      </c>
      <c r="B726" t="s">
        <v>18</v>
      </c>
      <c r="C726">
        <v>0</v>
      </c>
      <c r="D726">
        <v>0</v>
      </c>
      <c r="E726">
        <v>0</v>
      </c>
      <c r="F726">
        <v>0</v>
      </c>
    </row>
    <row r="727" spans="1:6">
      <c r="A727" s="1">
        <v>43834</v>
      </c>
      <c r="B727" t="s">
        <v>18</v>
      </c>
      <c r="C727">
        <v>0</v>
      </c>
      <c r="D727">
        <v>0</v>
      </c>
      <c r="E727">
        <v>0</v>
      </c>
      <c r="F727">
        <v>0</v>
      </c>
    </row>
    <row r="728" spans="1:6">
      <c r="A728" s="1">
        <v>43835</v>
      </c>
      <c r="B728" t="s">
        <v>18</v>
      </c>
      <c r="C728">
        <v>0</v>
      </c>
      <c r="D728">
        <v>0</v>
      </c>
      <c r="E728">
        <v>0</v>
      </c>
      <c r="F728">
        <v>0</v>
      </c>
    </row>
    <row r="729" spans="1:6">
      <c r="A729" s="1">
        <v>43836</v>
      </c>
      <c r="B729" t="s">
        <v>18</v>
      </c>
      <c r="C729">
        <v>0</v>
      </c>
      <c r="D729">
        <v>0</v>
      </c>
      <c r="E729">
        <v>0</v>
      </c>
      <c r="F729">
        <v>0</v>
      </c>
    </row>
    <row r="730" spans="1:6">
      <c r="A730" s="1">
        <v>43837</v>
      </c>
      <c r="B730" t="s">
        <v>18</v>
      </c>
      <c r="C730">
        <v>0</v>
      </c>
      <c r="D730">
        <v>0</v>
      </c>
      <c r="E730">
        <v>0</v>
      </c>
      <c r="F730">
        <v>0</v>
      </c>
    </row>
    <row r="731" spans="1:6">
      <c r="A731" s="1">
        <v>43838</v>
      </c>
      <c r="B731" t="s">
        <v>18</v>
      </c>
      <c r="C731">
        <v>0</v>
      </c>
      <c r="D731">
        <v>0</v>
      </c>
      <c r="E731">
        <v>0</v>
      </c>
      <c r="F731">
        <v>0</v>
      </c>
    </row>
    <row r="732" spans="1:6">
      <c r="A732" s="1">
        <v>43839</v>
      </c>
      <c r="B732" t="s">
        <v>18</v>
      </c>
      <c r="C732">
        <v>0</v>
      </c>
      <c r="D732">
        <v>0</v>
      </c>
      <c r="E732">
        <v>0</v>
      </c>
      <c r="F732">
        <v>0</v>
      </c>
    </row>
    <row r="733" spans="1:6">
      <c r="A733" s="1">
        <v>43840</v>
      </c>
      <c r="B733" t="s">
        <v>18</v>
      </c>
      <c r="C733">
        <v>0</v>
      </c>
      <c r="D733">
        <v>0</v>
      </c>
      <c r="E733">
        <v>0</v>
      </c>
      <c r="F733">
        <v>0</v>
      </c>
    </row>
    <row r="734" spans="1:6">
      <c r="A734" s="1">
        <v>43841</v>
      </c>
      <c r="B734" t="s">
        <v>18</v>
      </c>
      <c r="C734">
        <v>0</v>
      </c>
      <c r="D734">
        <v>0</v>
      </c>
      <c r="E734">
        <v>0</v>
      </c>
      <c r="F734">
        <v>0</v>
      </c>
    </row>
    <row r="735" spans="1:6">
      <c r="A735" s="1">
        <v>43842</v>
      </c>
      <c r="B735" t="s">
        <v>18</v>
      </c>
      <c r="C735">
        <v>0</v>
      </c>
      <c r="D735">
        <v>0</v>
      </c>
      <c r="E735">
        <v>0</v>
      </c>
      <c r="F735">
        <v>0</v>
      </c>
    </row>
    <row r="736" spans="1:6">
      <c r="A736" s="1">
        <v>43843</v>
      </c>
      <c r="B736" t="s">
        <v>18</v>
      </c>
      <c r="C736">
        <v>0</v>
      </c>
      <c r="D736">
        <v>0</v>
      </c>
      <c r="E736">
        <v>0</v>
      </c>
      <c r="F736">
        <v>0</v>
      </c>
    </row>
    <row r="737" spans="1:6">
      <c r="A737" s="1">
        <v>43844</v>
      </c>
      <c r="B737" t="s">
        <v>18</v>
      </c>
      <c r="C737">
        <v>0</v>
      </c>
      <c r="D737">
        <v>0</v>
      </c>
      <c r="E737">
        <v>0</v>
      </c>
      <c r="F737">
        <v>0</v>
      </c>
    </row>
    <row r="738" spans="1:6">
      <c r="A738" s="1">
        <v>43845</v>
      </c>
      <c r="B738" t="s">
        <v>18</v>
      </c>
      <c r="C738">
        <v>0</v>
      </c>
      <c r="D738">
        <v>0</v>
      </c>
      <c r="E738">
        <v>0</v>
      </c>
      <c r="F738">
        <v>0</v>
      </c>
    </row>
    <row r="739" spans="1:6">
      <c r="A739" s="1">
        <v>43846</v>
      </c>
      <c r="B739" t="s">
        <v>18</v>
      </c>
      <c r="C739">
        <v>0</v>
      </c>
      <c r="D739">
        <v>0</v>
      </c>
      <c r="E739">
        <v>0</v>
      </c>
      <c r="F739">
        <v>0</v>
      </c>
    </row>
    <row r="740" spans="1:6">
      <c r="A740" s="1">
        <v>43847</v>
      </c>
      <c r="B740" t="s">
        <v>18</v>
      </c>
      <c r="C740">
        <v>0</v>
      </c>
      <c r="D740">
        <v>0</v>
      </c>
      <c r="E740">
        <v>0</v>
      </c>
      <c r="F740">
        <v>0</v>
      </c>
    </row>
    <row r="741" spans="1:6">
      <c r="A741" s="1">
        <v>43848</v>
      </c>
      <c r="B741" t="s">
        <v>18</v>
      </c>
      <c r="C741">
        <v>0</v>
      </c>
      <c r="D741">
        <v>0</v>
      </c>
      <c r="E741">
        <v>0</v>
      </c>
      <c r="F741">
        <v>0</v>
      </c>
    </row>
    <row r="742" spans="1:6">
      <c r="A742" s="1">
        <v>43849</v>
      </c>
      <c r="B742" t="s">
        <v>18</v>
      </c>
      <c r="C742">
        <v>0</v>
      </c>
      <c r="D742">
        <v>0</v>
      </c>
      <c r="E742">
        <v>0</v>
      </c>
      <c r="F742">
        <v>0</v>
      </c>
    </row>
    <row r="743" spans="1:6">
      <c r="A743" s="1">
        <v>43850</v>
      </c>
      <c r="B743" t="s">
        <v>18</v>
      </c>
      <c r="C743">
        <v>0</v>
      </c>
      <c r="D743">
        <v>0</v>
      </c>
      <c r="E743">
        <v>0</v>
      </c>
      <c r="F743">
        <v>0</v>
      </c>
    </row>
    <row r="744" spans="1:6">
      <c r="A744" s="1">
        <v>43851</v>
      </c>
      <c r="B744" t="s">
        <v>18</v>
      </c>
      <c r="C744">
        <v>0</v>
      </c>
      <c r="D744">
        <v>0</v>
      </c>
      <c r="E744">
        <v>0</v>
      </c>
      <c r="F744">
        <v>0</v>
      </c>
    </row>
    <row r="745" spans="1:6">
      <c r="A745" s="1">
        <v>43852</v>
      </c>
      <c r="B745" t="s">
        <v>18</v>
      </c>
      <c r="C745">
        <v>0</v>
      </c>
      <c r="D745">
        <v>0</v>
      </c>
      <c r="E745">
        <v>0</v>
      </c>
      <c r="F745">
        <v>0</v>
      </c>
    </row>
    <row r="746" spans="1:6">
      <c r="A746" s="1">
        <v>43853</v>
      </c>
      <c r="B746" t="s">
        <v>18</v>
      </c>
      <c r="C746">
        <v>0</v>
      </c>
      <c r="D746">
        <v>0</v>
      </c>
      <c r="E746">
        <v>0</v>
      </c>
      <c r="F746">
        <v>0</v>
      </c>
    </row>
    <row r="747" spans="1:6">
      <c r="A747" s="1">
        <v>43854</v>
      </c>
      <c r="B747" t="s">
        <v>18</v>
      </c>
      <c r="C747">
        <v>0</v>
      </c>
      <c r="D747">
        <v>0</v>
      </c>
      <c r="E747">
        <v>0</v>
      </c>
      <c r="F747">
        <v>0</v>
      </c>
    </row>
    <row r="748" spans="1:6">
      <c r="A748" s="1">
        <v>43855</v>
      </c>
      <c r="B748" t="s">
        <v>18</v>
      </c>
      <c r="C748">
        <v>0</v>
      </c>
      <c r="D748">
        <v>0</v>
      </c>
      <c r="E748">
        <v>0</v>
      </c>
      <c r="F748">
        <v>0</v>
      </c>
    </row>
    <row r="749" spans="1:6">
      <c r="A749" s="1">
        <v>43856</v>
      </c>
      <c r="B749" t="s">
        <v>18</v>
      </c>
      <c r="C749">
        <v>0</v>
      </c>
      <c r="D749">
        <v>0</v>
      </c>
      <c r="E749">
        <v>0</v>
      </c>
      <c r="F749">
        <v>0</v>
      </c>
    </row>
    <row r="750" spans="1:6">
      <c r="A750" s="1">
        <v>43857</v>
      </c>
      <c r="B750" t="s">
        <v>18</v>
      </c>
      <c r="C750">
        <v>0</v>
      </c>
      <c r="D750">
        <v>0</v>
      </c>
      <c r="E750">
        <v>0</v>
      </c>
      <c r="F750">
        <v>0</v>
      </c>
    </row>
    <row r="751" spans="1:6">
      <c r="A751" s="1">
        <v>43858</v>
      </c>
      <c r="B751" t="s">
        <v>18</v>
      </c>
      <c r="C751">
        <v>0</v>
      </c>
      <c r="D751">
        <v>0</v>
      </c>
      <c r="E751">
        <v>0</v>
      </c>
      <c r="F751">
        <v>0</v>
      </c>
    </row>
    <row r="752" spans="1:6">
      <c r="A752" s="1">
        <v>43859</v>
      </c>
      <c r="B752" t="s">
        <v>18</v>
      </c>
      <c r="C752">
        <v>0</v>
      </c>
      <c r="D752">
        <v>0</v>
      </c>
      <c r="E752">
        <v>0</v>
      </c>
      <c r="F752">
        <v>0</v>
      </c>
    </row>
    <row r="753" spans="1:6">
      <c r="A753" s="1">
        <v>43860</v>
      </c>
      <c r="B753" t="s">
        <v>18</v>
      </c>
      <c r="C753">
        <v>0</v>
      </c>
      <c r="D753">
        <v>0</v>
      </c>
      <c r="E753">
        <v>0</v>
      </c>
      <c r="F753">
        <v>0</v>
      </c>
    </row>
    <row r="754" spans="1:6">
      <c r="A754" s="1">
        <v>43861</v>
      </c>
      <c r="B754" t="s">
        <v>18</v>
      </c>
      <c r="C754">
        <v>0</v>
      </c>
      <c r="D754">
        <v>0</v>
      </c>
      <c r="E754">
        <v>0</v>
      </c>
      <c r="F754">
        <v>0</v>
      </c>
    </row>
    <row r="755" spans="1:6">
      <c r="A755" s="1">
        <v>43862</v>
      </c>
      <c r="B755" t="s">
        <v>18</v>
      </c>
      <c r="C755">
        <v>0</v>
      </c>
      <c r="D755">
        <v>0</v>
      </c>
      <c r="E755">
        <v>0</v>
      </c>
      <c r="F755">
        <v>0</v>
      </c>
    </row>
    <row r="756" spans="1:6">
      <c r="A756" s="1">
        <v>43863</v>
      </c>
      <c r="B756" t="s">
        <v>18</v>
      </c>
      <c r="C756">
        <v>0</v>
      </c>
      <c r="D756">
        <v>0</v>
      </c>
      <c r="E756">
        <v>0</v>
      </c>
      <c r="F756">
        <v>0</v>
      </c>
    </row>
    <row r="757" spans="1:6">
      <c r="A757" s="1">
        <v>43864</v>
      </c>
      <c r="B757" t="s">
        <v>18</v>
      </c>
      <c r="C757">
        <v>0</v>
      </c>
      <c r="D757">
        <v>0</v>
      </c>
      <c r="E757">
        <v>0</v>
      </c>
      <c r="F757">
        <v>0</v>
      </c>
    </row>
    <row r="758" spans="1:6">
      <c r="A758" s="1">
        <v>43865</v>
      </c>
      <c r="B758" t="s">
        <v>18</v>
      </c>
      <c r="C758">
        <v>0</v>
      </c>
      <c r="D758">
        <v>0</v>
      </c>
      <c r="E758">
        <v>0</v>
      </c>
      <c r="F758">
        <v>0</v>
      </c>
    </row>
    <row r="759" spans="1:6">
      <c r="A759" s="1">
        <v>43866</v>
      </c>
      <c r="B759" t="s">
        <v>18</v>
      </c>
      <c r="C759">
        <v>0</v>
      </c>
      <c r="D759">
        <v>0</v>
      </c>
      <c r="E759">
        <v>0</v>
      </c>
      <c r="F759">
        <v>0</v>
      </c>
    </row>
    <row r="760" spans="1:6">
      <c r="A760" s="1">
        <v>43867</v>
      </c>
      <c r="B760" t="s">
        <v>18</v>
      </c>
      <c r="C760">
        <v>0</v>
      </c>
      <c r="D760">
        <v>0</v>
      </c>
      <c r="E760">
        <v>0</v>
      </c>
      <c r="F760">
        <v>0</v>
      </c>
    </row>
    <row r="761" spans="1:6">
      <c r="A761" s="1">
        <v>43868</v>
      </c>
      <c r="B761" t="s">
        <v>18</v>
      </c>
      <c r="C761">
        <v>0</v>
      </c>
      <c r="D761">
        <v>0</v>
      </c>
      <c r="E761">
        <v>0</v>
      </c>
      <c r="F761">
        <v>0</v>
      </c>
    </row>
    <row r="762" spans="1:6">
      <c r="A762" s="1">
        <v>43869</v>
      </c>
      <c r="B762" t="s">
        <v>18</v>
      </c>
      <c r="C762">
        <v>0</v>
      </c>
      <c r="D762">
        <v>0</v>
      </c>
      <c r="E762">
        <v>0</v>
      </c>
      <c r="F762">
        <v>0</v>
      </c>
    </row>
    <row r="763" spans="1:6">
      <c r="A763" s="1">
        <v>43870</v>
      </c>
      <c r="B763" t="s">
        <v>18</v>
      </c>
      <c r="C763">
        <v>0</v>
      </c>
      <c r="D763">
        <v>0</v>
      </c>
      <c r="E763">
        <v>0</v>
      </c>
      <c r="F763">
        <v>0</v>
      </c>
    </row>
    <row r="764" spans="1:6">
      <c r="A764" s="1">
        <v>43871</v>
      </c>
      <c r="B764" t="s">
        <v>18</v>
      </c>
      <c r="C764">
        <v>0</v>
      </c>
      <c r="D764">
        <v>0</v>
      </c>
      <c r="E764">
        <v>0</v>
      </c>
      <c r="F764">
        <v>0</v>
      </c>
    </row>
    <row r="765" spans="1:6">
      <c r="A765" s="1">
        <v>43872</v>
      </c>
      <c r="B765" t="s">
        <v>18</v>
      </c>
      <c r="C765">
        <v>0</v>
      </c>
      <c r="D765">
        <v>0</v>
      </c>
      <c r="E765">
        <v>0</v>
      </c>
      <c r="F765">
        <v>0</v>
      </c>
    </row>
    <row r="766" spans="1:6">
      <c r="A766" s="1">
        <v>43873</v>
      </c>
      <c r="B766" t="s">
        <v>18</v>
      </c>
      <c r="C766">
        <v>0</v>
      </c>
      <c r="D766">
        <v>0</v>
      </c>
      <c r="E766">
        <v>0</v>
      </c>
      <c r="F766">
        <v>0</v>
      </c>
    </row>
    <row r="767" spans="1:6">
      <c r="A767" s="1">
        <v>43874</v>
      </c>
      <c r="B767" t="s">
        <v>18</v>
      </c>
      <c r="C767">
        <v>0</v>
      </c>
      <c r="D767">
        <v>0</v>
      </c>
      <c r="E767">
        <v>0</v>
      </c>
      <c r="F767">
        <v>0</v>
      </c>
    </row>
    <row r="768" spans="1:6">
      <c r="A768" s="1">
        <v>43875</v>
      </c>
      <c r="B768" t="s">
        <v>18</v>
      </c>
      <c r="C768">
        <v>0</v>
      </c>
      <c r="D768">
        <v>0</v>
      </c>
      <c r="E768">
        <v>0</v>
      </c>
      <c r="F768">
        <v>0</v>
      </c>
    </row>
    <row r="769" spans="1:6">
      <c r="A769" s="1">
        <v>43876</v>
      </c>
      <c r="B769" t="s">
        <v>18</v>
      </c>
      <c r="C769">
        <v>0</v>
      </c>
      <c r="D769">
        <v>0</v>
      </c>
      <c r="E769">
        <v>0</v>
      </c>
      <c r="F769">
        <v>0</v>
      </c>
    </row>
    <row r="770" spans="1:6">
      <c r="A770" s="1">
        <v>43877</v>
      </c>
      <c r="B770" t="s">
        <v>18</v>
      </c>
      <c r="C770">
        <v>0</v>
      </c>
      <c r="D770">
        <v>0</v>
      </c>
      <c r="E770">
        <v>0</v>
      </c>
      <c r="F770">
        <v>0</v>
      </c>
    </row>
    <row r="771" spans="1:6">
      <c r="A771" s="1">
        <v>43878</v>
      </c>
      <c r="B771" t="s">
        <v>18</v>
      </c>
      <c r="C771">
        <v>0</v>
      </c>
      <c r="D771">
        <v>0</v>
      </c>
      <c r="E771">
        <v>0</v>
      </c>
      <c r="F771">
        <v>0</v>
      </c>
    </row>
    <row r="772" spans="1:6">
      <c r="A772" s="1">
        <v>43879</v>
      </c>
      <c r="B772" t="s">
        <v>18</v>
      </c>
      <c r="C772">
        <v>0</v>
      </c>
      <c r="D772">
        <v>0</v>
      </c>
      <c r="E772">
        <v>0</v>
      </c>
      <c r="F772">
        <v>0</v>
      </c>
    </row>
    <row r="773" spans="1:6">
      <c r="A773" s="1">
        <v>43880</v>
      </c>
      <c r="B773" t="s">
        <v>18</v>
      </c>
      <c r="C773">
        <v>0</v>
      </c>
      <c r="D773">
        <v>0</v>
      </c>
      <c r="E773">
        <v>0</v>
      </c>
      <c r="F773">
        <v>0</v>
      </c>
    </row>
    <row r="774" spans="1:6">
      <c r="A774" s="1">
        <v>43881</v>
      </c>
      <c r="B774" t="s">
        <v>18</v>
      </c>
      <c r="C774">
        <v>0</v>
      </c>
      <c r="D774">
        <v>0</v>
      </c>
      <c r="E774">
        <v>0</v>
      </c>
      <c r="F774">
        <v>0</v>
      </c>
    </row>
    <row r="775" spans="1:6">
      <c r="A775" s="1">
        <v>43882</v>
      </c>
      <c r="B775" t="s">
        <v>18</v>
      </c>
      <c r="C775">
        <v>0</v>
      </c>
      <c r="D775">
        <v>0</v>
      </c>
      <c r="E775">
        <v>0</v>
      </c>
      <c r="F775">
        <v>0</v>
      </c>
    </row>
    <row r="776" spans="1:6">
      <c r="A776" s="1">
        <v>43883</v>
      </c>
      <c r="B776" t="s">
        <v>18</v>
      </c>
      <c r="C776">
        <v>0</v>
      </c>
      <c r="D776">
        <v>0</v>
      </c>
      <c r="E776">
        <v>0</v>
      </c>
      <c r="F776">
        <v>0</v>
      </c>
    </row>
    <row r="777" spans="1:6">
      <c r="A777" s="1">
        <v>43884</v>
      </c>
      <c r="B777" t="s">
        <v>18</v>
      </c>
      <c r="C777">
        <v>0</v>
      </c>
      <c r="D777">
        <v>0</v>
      </c>
      <c r="E777">
        <v>0</v>
      </c>
      <c r="F777">
        <v>0</v>
      </c>
    </row>
    <row r="778" spans="1:6">
      <c r="A778" s="1">
        <v>43885</v>
      </c>
      <c r="B778" t="s">
        <v>18</v>
      </c>
      <c r="C778">
        <v>0</v>
      </c>
      <c r="D778">
        <v>0</v>
      </c>
      <c r="E778">
        <v>0</v>
      </c>
      <c r="F778">
        <v>0</v>
      </c>
    </row>
    <row r="779" spans="1:6">
      <c r="A779" s="1">
        <v>43886</v>
      </c>
      <c r="B779" t="s">
        <v>18</v>
      </c>
      <c r="C779">
        <v>0</v>
      </c>
      <c r="D779">
        <v>0</v>
      </c>
      <c r="E779">
        <v>0</v>
      </c>
      <c r="F779">
        <v>0</v>
      </c>
    </row>
    <row r="780" spans="1:6">
      <c r="A780" s="1">
        <v>43887</v>
      </c>
      <c r="B780" t="s">
        <v>18</v>
      </c>
      <c r="C780">
        <v>0</v>
      </c>
      <c r="D780">
        <v>0</v>
      </c>
      <c r="E780">
        <v>0</v>
      </c>
      <c r="F780">
        <v>0</v>
      </c>
    </row>
    <row r="781" spans="1:6">
      <c r="A781" s="1">
        <v>43888</v>
      </c>
      <c r="B781" t="s">
        <v>18</v>
      </c>
      <c r="C781">
        <v>0</v>
      </c>
      <c r="D781">
        <v>0</v>
      </c>
      <c r="E781">
        <v>0</v>
      </c>
      <c r="F781">
        <v>0</v>
      </c>
    </row>
    <row r="782" spans="1:6">
      <c r="A782" s="1">
        <v>43889</v>
      </c>
      <c r="B782" t="s">
        <v>18</v>
      </c>
      <c r="C782">
        <v>0</v>
      </c>
      <c r="D782">
        <v>0</v>
      </c>
      <c r="E782">
        <v>0</v>
      </c>
      <c r="F782">
        <v>0</v>
      </c>
    </row>
    <row r="783" spans="1:6">
      <c r="A783" s="1">
        <v>43890</v>
      </c>
      <c r="B783" t="s">
        <v>18</v>
      </c>
      <c r="C783">
        <v>1</v>
      </c>
      <c r="D783">
        <v>0</v>
      </c>
      <c r="E783">
        <v>1</v>
      </c>
      <c r="F783">
        <v>0</v>
      </c>
    </row>
    <row r="784" spans="1:6">
      <c r="A784" s="1">
        <v>43891</v>
      </c>
      <c r="B784" t="s">
        <v>18</v>
      </c>
      <c r="C784">
        <v>0</v>
      </c>
      <c r="D784">
        <v>0</v>
      </c>
      <c r="E784">
        <v>1</v>
      </c>
      <c r="F784">
        <v>0</v>
      </c>
    </row>
    <row r="785" spans="1:6">
      <c r="A785" s="1">
        <v>43892</v>
      </c>
      <c r="B785" t="s">
        <v>18</v>
      </c>
      <c r="C785">
        <v>2</v>
      </c>
      <c r="D785">
        <v>0</v>
      </c>
      <c r="E785">
        <v>3</v>
      </c>
      <c r="F785">
        <v>0</v>
      </c>
    </row>
    <row r="786" spans="1:6">
      <c r="A786" s="1">
        <v>43896</v>
      </c>
      <c r="B786" t="s">
        <v>18</v>
      </c>
      <c r="C786">
        <v>3</v>
      </c>
      <c r="D786">
        <v>0</v>
      </c>
      <c r="E786">
        <v>6</v>
      </c>
      <c r="F786">
        <v>0</v>
      </c>
    </row>
    <row r="787" spans="1:6">
      <c r="A787" s="1">
        <v>43897</v>
      </c>
      <c r="B787" t="s">
        <v>18</v>
      </c>
      <c r="C787">
        <v>3</v>
      </c>
      <c r="D787">
        <v>0</v>
      </c>
      <c r="E787">
        <v>9</v>
      </c>
      <c r="F787">
        <v>0</v>
      </c>
    </row>
    <row r="788" spans="1:6">
      <c r="A788" s="1">
        <v>43901</v>
      </c>
      <c r="B788" t="s">
        <v>18</v>
      </c>
      <c r="C788">
        <v>2</v>
      </c>
      <c r="D788">
        <v>0</v>
      </c>
      <c r="E788">
        <v>11</v>
      </c>
      <c r="F788">
        <v>0</v>
      </c>
    </row>
    <row r="789" spans="1:6">
      <c r="A789" s="1">
        <v>43902</v>
      </c>
      <c r="B789" t="s">
        <v>18</v>
      </c>
      <c r="C789">
        <v>2</v>
      </c>
      <c r="D789">
        <v>0</v>
      </c>
      <c r="E789">
        <v>13</v>
      </c>
      <c r="F789">
        <v>0</v>
      </c>
    </row>
    <row r="790" spans="1:6">
      <c r="A790" s="1">
        <v>43903</v>
      </c>
      <c r="B790" t="s">
        <v>18</v>
      </c>
      <c r="C790">
        <v>0</v>
      </c>
      <c r="D790">
        <v>0</v>
      </c>
      <c r="E790">
        <v>13</v>
      </c>
      <c r="F790">
        <v>0</v>
      </c>
    </row>
    <row r="791" spans="1:6">
      <c r="A791" s="1">
        <v>43905</v>
      </c>
      <c r="B791" t="s">
        <v>18</v>
      </c>
      <c r="C791">
        <v>6</v>
      </c>
      <c r="D791">
        <v>0</v>
      </c>
      <c r="E791">
        <v>19</v>
      </c>
      <c r="F791">
        <v>0</v>
      </c>
    </row>
    <row r="792" spans="1:6">
      <c r="A792" s="1">
        <v>43906</v>
      </c>
      <c r="B792" t="s">
        <v>18</v>
      </c>
      <c r="C792">
        <v>0</v>
      </c>
      <c r="D792">
        <v>0</v>
      </c>
      <c r="E792">
        <v>19</v>
      </c>
      <c r="F792">
        <v>0</v>
      </c>
    </row>
    <row r="793" spans="1:6">
      <c r="A793" s="1">
        <v>43907</v>
      </c>
      <c r="B793" t="s">
        <v>18</v>
      </c>
      <c r="C793">
        <v>0</v>
      </c>
      <c r="D793">
        <v>0</v>
      </c>
      <c r="E793">
        <v>19</v>
      </c>
      <c r="F793">
        <v>0</v>
      </c>
    </row>
    <row r="794" spans="1:6">
      <c r="A794" s="1">
        <v>43908</v>
      </c>
      <c r="B794" t="s">
        <v>18</v>
      </c>
      <c r="C794">
        <v>9</v>
      </c>
      <c r="D794">
        <v>0</v>
      </c>
      <c r="E794">
        <v>28</v>
      </c>
      <c r="F794">
        <v>0</v>
      </c>
    </row>
    <row r="795" spans="1:6">
      <c r="A795" s="1">
        <v>43909</v>
      </c>
      <c r="B795" t="s">
        <v>18</v>
      </c>
      <c r="C795">
        <v>6</v>
      </c>
      <c r="D795">
        <v>0</v>
      </c>
      <c r="E795">
        <v>34</v>
      </c>
      <c r="F795">
        <v>0</v>
      </c>
    </row>
    <row r="796" spans="1:6">
      <c r="A796" s="1">
        <v>43910</v>
      </c>
      <c r="B796" t="s">
        <v>18</v>
      </c>
      <c r="C796">
        <v>10</v>
      </c>
      <c r="D796">
        <v>0</v>
      </c>
      <c r="E796">
        <v>44</v>
      </c>
      <c r="F796">
        <v>0</v>
      </c>
    </row>
    <row r="797" spans="1:6">
      <c r="A797" s="1">
        <v>43911</v>
      </c>
      <c r="B797" t="s">
        <v>18</v>
      </c>
      <c r="C797">
        <v>0</v>
      </c>
      <c r="D797">
        <v>1</v>
      </c>
      <c r="E797">
        <v>44</v>
      </c>
      <c r="F797">
        <v>1</v>
      </c>
    </row>
    <row r="798" spans="1:6">
      <c r="A798" s="1">
        <v>43912</v>
      </c>
      <c r="B798" t="s">
        <v>18</v>
      </c>
      <c r="C798">
        <v>9</v>
      </c>
      <c r="D798">
        <v>0</v>
      </c>
      <c r="E798">
        <v>53</v>
      </c>
      <c r="F798">
        <v>1</v>
      </c>
    </row>
    <row r="799" spans="1:6">
      <c r="A799" s="1">
        <v>43913</v>
      </c>
      <c r="B799" t="s">
        <v>18</v>
      </c>
      <c r="C799">
        <v>12</v>
      </c>
      <c r="D799">
        <v>0</v>
      </c>
      <c r="E799">
        <v>65</v>
      </c>
      <c r="F799">
        <v>1</v>
      </c>
    </row>
    <row r="800" spans="1:6">
      <c r="A800" s="1">
        <v>43914</v>
      </c>
      <c r="B800" t="s">
        <v>18</v>
      </c>
      <c r="C800">
        <v>7</v>
      </c>
      <c r="D800">
        <v>0</v>
      </c>
      <c r="E800">
        <v>72</v>
      </c>
      <c r="F800">
        <v>1</v>
      </c>
    </row>
    <row r="801" spans="1:6">
      <c r="A801" s="1">
        <v>43915</v>
      </c>
      <c r="B801" t="s">
        <v>18</v>
      </c>
      <c r="C801">
        <v>15</v>
      </c>
      <c r="D801">
        <v>0</v>
      </c>
      <c r="E801">
        <v>87</v>
      </c>
      <c r="F801">
        <v>1</v>
      </c>
    </row>
    <row r="802" spans="1:6">
      <c r="A802" s="1">
        <v>43916</v>
      </c>
      <c r="B802" t="s">
        <v>18</v>
      </c>
      <c r="C802">
        <v>6</v>
      </c>
      <c r="D802">
        <v>1</v>
      </c>
      <c r="E802">
        <v>93</v>
      </c>
      <c r="F802">
        <v>2</v>
      </c>
    </row>
    <row r="803" spans="1:6">
      <c r="A803" s="1">
        <v>43917</v>
      </c>
      <c r="B803" t="s">
        <v>18</v>
      </c>
      <c r="C803">
        <v>29</v>
      </c>
      <c r="D803">
        <v>1</v>
      </c>
      <c r="E803">
        <v>122</v>
      </c>
      <c r="F803">
        <v>3</v>
      </c>
    </row>
    <row r="804" spans="1:6">
      <c r="A804" s="1">
        <v>43918</v>
      </c>
      <c r="B804" t="s">
        <v>18</v>
      </c>
      <c r="C804">
        <v>43</v>
      </c>
      <c r="D804">
        <v>0</v>
      </c>
      <c r="E804">
        <v>165</v>
      </c>
      <c r="F804">
        <v>3</v>
      </c>
    </row>
    <row r="805" spans="1:6">
      <c r="A805" s="1">
        <v>43919</v>
      </c>
      <c r="B805" t="s">
        <v>18</v>
      </c>
      <c r="C805">
        <v>17</v>
      </c>
      <c r="D805">
        <v>1</v>
      </c>
      <c r="E805">
        <v>182</v>
      </c>
      <c r="F805">
        <v>4</v>
      </c>
    </row>
    <row r="806" spans="1:6">
      <c r="A806" s="1">
        <v>43920</v>
      </c>
      <c r="B806" t="s">
        <v>18</v>
      </c>
      <c r="C806">
        <v>27</v>
      </c>
      <c r="D806">
        <v>0</v>
      </c>
      <c r="E806">
        <v>209</v>
      </c>
      <c r="F806">
        <v>4</v>
      </c>
    </row>
    <row r="807" spans="1:6">
      <c r="A807" s="1">
        <v>43921</v>
      </c>
      <c r="B807" t="s">
        <v>18</v>
      </c>
      <c r="C807">
        <v>64</v>
      </c>
      <c r="D807">
        <v>0</v>
      </c>
      <c r="E807">
        <v>273</v>
      </c>
      <c r="F807">
        <v>4</v>
      </c>
    </row>
    <row r="808" spans="1:6">
      <c r="A808" s="1">
        <v>43922</v>
      </c>
      <c r="B808" t="s">
        <v>18</v>
      </c>
      <c r="C808">
        <v>25</v>
      </c>
      <c r="D808">
        <v>1</v>
      </c>
      <c r="E808">
        <v>298</v>
      </c>
      <c r="F808">
        <v>5</v>
      </c>
    </row>
    <row r="809" spans="1:6">
      <c r="A809" s="1">
        <v>43923</v>
      </c>
      <c r="B809" t="s">
        <v>18</v>
      </c>
      <c r="C809">
        <v>61</v>
      </c>
      <c r="D809">
        <v>0</v>
      </c>
      <c r="E809">
        <v>359</v>
      </c>
      <c r="F809">
        <v>5</v>
      </c>
    </row>
    <row r="810" spans="1:6">
      <c r="A810" s="1">
        <v>43924</v>
      </c>
      <c r="B810" t="s">
        <v>18</v>
      </c>
      <c r="C810">
        <v>41</v>
      </c>
      <c r="D810">
        <v>0</v>
      </c>
      <c r="E810">
        <v>400</v>
      </c>
      <c r="F810">
        <v>5</v>
      </c>
    </row>
    <row r="811" spans="1:6">
      <c r="A811" s="1">
        <v>43925</v>
      </c>
      <c r="B811" t="s">
        <v>18</v>
      </c>
      <c r="C811">
        <v>43</v>
      </c>
      <c r="D811">
        <v>0</v>
      </c>
      <c r="E811">
        <v>443</v>
      </c>
      <c r="F811">
        <v>5</v>
      </c>
    </row>
    <row r="812" spans="1:6">
      <c r="A812" s="1">
        <v>43926</v>
      </c>
      <c r="B812" t="s">
        <v>18</v>
      </c>
      <c r="C812">
        <v>78</v>
      </c>
      <c r="D812">
        <v>0</v>
      </c>
      <c r="E812">
        <v>521</v>
      </c>
      <c r="F812">
        <v>5</v>
      </c>
    </row>
    <row r="813" spans="1:6">
      <c r="A813" s="1">
        <v>43927</v>
      </c>
      <c r="B813" t="s">
        <v>18</v>
      </c>
      <c r="C813">
        <v>63</v>
      </c>
      <c r="D813">
        <v>2</v>
      </c>
      <c r="E813">
        <v>584</v>
      </c>
      <c r="F813">
        <v>7</v>
      </c>
    </row>
    <row r="814" spans="1:6">
      <c r="A814" s="1">
        <v>43928</v>
      </c>
      <c r="B814" t="s">
        <v>18</v>
      </c>
      <c r="C814">
        <v>57</v>
      </c>
      <c r="D814">
        <v>0</v>
      </c>
      <c r="E814">
        <v>641</v>
      </c>
      <c r="F814">
        <v>7</v>
      </c>
    </row>
    <row r="815" spans="1:6">
      <c r="A815" s="1">
        <v>43929</v>
      </c>
      <c r="B815" t="s">
        <v>18</v>
      </c>
      <c r="C815">
        <v>76</v>
      </c>
      <c r="D815">
        <v>1</v>
      </c>
      <c r="E815">
        <v>717</v>
      </c>
      <c r="F815">
        <v>8</v>
      </c>
    </row>
    <row r="816" spans="1:6">
      <c r="A816" s="1">
        <v>43930</v>
      </c>
      <c r="B816" t="s">
        <v>18</v>
      </c>
      <c r="C816">
        <v>105</v>
      </c>
      <c r="D816">
        <v>0</v>
      </c>
      <c r="E816">
        <v>822</v>
      </c>
      <c r="F816">
        <v>8</v>
      </c>
    </row>
    <row r="817" spans="1:6">
      <c r="A817" s="1">
        <v>43931</v>
      </c>
      <c r="B817" t="s">
        <v>18</v>
      </c>
      <c r="C817">
        <v>104</v>
      </c>
      <c r="D817">
        <v>1</v>
      </c>
      <c r="E817">
        <v>926</v>
      </c>
      <c r="F817">
        <v>9</v>
      </c>
    </row>
    <row r="818" spans="1:6">
      <c r="A818" s="1">
        <v>43932</v>
      </c>
      <c r="B818" t="s">
        <v>18</v>
      </c>
      <c r="C818">
        <v>65</v>
      </c>
      <c r="D818">
        <v>1</v>
      </c>
      <c r="E818">
        <v>991</v>
      </c>
      <c r="F818">
        <v>10</v>
      </c>
    </row>
    <row r="819" spans="1:6">
      <c r="A819" s="1">
        <v>43933</v>
      </c>
      <c r="B819" t="s">
        <v>18</v>
      </c>
      <c r="C819">
        <v>67</v>
      </c>
      <c r="D819">
        <v>1</v>
      </c>
      <c r="E819">
        <v>1058</v>
      </c>
      <c r="F819">
        <v>11</v>
      </c>
    </row>
    <row r="820" spans="1:6">
      <c r="A820" s="1">
        <v>43934</v>
      </c>
      <c r="B820" t="s">
        <v>18</v>
      </c>
      <c r="C820">
        <v>40</v>
      </c>
      <c r="D820">
        <v>0</v>
      </c>
      <c r="E820">
        <v>1098</v>
      </c>
      <c r="F820">
        <v>11</v>
      </c>
    </row>
    <row r="821" spans="1:6">
      <c r="A821" s="1">
        <v>43935</v>
      </c>
      <c r="B821" t="s">
        <v>18</v>
      </c>
      <c r="C821">
        <v>50</v>
      </c>
      <c r="D821">
        <v>1</v>
      </c>
      <c r="E821">
        <v>1148</v>
      </c>
      <c r="F821">
        <v>12</v>
      </c>
    </row>
    <row r="822" spans="1:6">
      <c r="A822" s="1">
        <v>43936</v>
      </c>
      <c r="B822" t="s">
        <v>18</v>
      </c>
      <c r="C822">
        <v>49</v>
      </c>
      <c r="D822">
        <v>1</v>
      </c>
      <c r="E822">
        <v>1197</v>
      </c>
      <c r="F822">
        <v>13</v>
      </c>
    </row>
    <row r="823" spans="1:6">
      <c r="A823" s="1">
        <v>43906</v>
      </c>
      <c r="B823" t="s">
        <v>19</v>
      </c>
      <c r="C823">
        <v>1</v>
      </c>
      <c r="D823">
        <v>0</v>
      </c>
      <c r="E823">
        <v>1</v>
      </c>
      <c r="F823">
        <v>0</v>
      </c>
    </row>
    <row r="824" spans="1:6">
      <c r="A824" s="1">
        <v>43907</v>
      </c>
      <c r="B824" t="s">
        <v>19</v>
      </c>
      <c r="C824">
        <v>0</v>
      </c>
      <c r="D824">
        <v>0</v>
      </c>
      <c r="E824">
        <v>1</v>
      </c>
      <c r="F824">
        <v>0</v>
      </c>
    </row>
    <row r="825" spans="1:6">
      <c r="A825" s="1">
        <v>43910</v>
      </c>
      <c r="B825" t="s">
        <v>19</v>
      </c>
      <c r="C825">
        <v>2</v>
      </c>
      <c r="D825">
        <v>0</v>
      </c>
      <c r="E825">
        <v>3</v>
      </c>
      <c r="F825">
        <v>0</v>
      </c>
    </row>
    <row r="826" spans="1:6">
      <c r="A826" s="1">
        <v>43911</v>
      </c>
      <c r="B826" t="s">
        <v>19</v>
      </c>
      <c r="C826">
        <v>1</v>
      </c>
      <c r="D826">
        <v>0</v>
      </c>
      <c r="E826">
        <v>4</v>
      </c>
      <c r="F826">
        <v>0</v>
      </c>
    </row>
    <row r="827" spans="1:6">
      <c r="A827" s="1">
        <v>43912</v>
      </c>
      <c r="B827" t="s">
        <v>19</v>
      </c>
      <c r="C827">
        <v>0</v>
      </c>
      <c r="D827">
        <v>0</v>
      </c>
      <c r="E827">
        <v>4</v>
      </c>
      <c r="F827">
        <v>0</v>
      </c>
    </row>
    <row r="828" spans="1:6">
      <c r="A828" s="1">
        <v>43913</v>
      </c>
      <c r="B828" t="s">
        <v>19</v>
      </c>
      <c r="C828">
        <v>0</v>
      </c>
      <c r="D828">
        <v>0</v>
      </c>
      <c r="E828">
        <v>4</v>
      </c>
      <c r="F828">
        <v>0</v>
      </c>
    </row>
    <row r="829" spans="1:6">
      <c r="A829" s="1">
        <v>43914</v>
      </c>
      <c r="B829" t="s">
        <v>19</v>
      </c>
      <c r="C829">
        <v>0</v>
      </c>
      <c r="D829">
        <v>0</v>
      </c>
      <c r="E829">
        <v>4</v>
      </c>
      <c r="F829">
        <v>0</v>
      </c>
    </row>
    <row r="830" spans="1:6">
      <c r="A830" s="1">
        <v>43915</v>
      </c>
      <c r="B830" t="s">
        <v>19</v>
      </c>
      <c r="C830">
        <v>0</v>
      </c>
      <c r="D830">
        <v>0</v>
      </c>
      <c r="E830">
        <v>4</v>
      </c>
      <c r="F830">
        <v>0</v>
      </c>
    </row>
    <row r="831" spans="1:6">
      <c r="A831" s="1">
        <v>43916</v>
      </c>
      <c r="B831" t="s">
        <v>19</v>
      </c>
      <c r="C831">
        <v>1</v>
      </c>
      <c r="D831">
        <v>0</v>
      </c>
      <c r="E831">
        <v>5</v>
      </c>
      <c r="F831">
        <v>0</v>
      </c>
    </row>
    <row r="832" spans="1:6">
      <c r="A832" s="1">
        <v>43917</v>
      </c>
      <c r="B832" t="s">
        <v>19</v>
      </c>
      <c r="C832">
        <v>4</v>
      </c>
      <c r="D832">
        <v>0</v>
      </c>
      <c r="E832">
        <v>9</v>
      </c>
      <c r="F832">
        <v>0</v>
      </c>
    </row>
    <row r="833" spans="1:6">
      <c r="A833" s="1">
        <v>43918</v>
      </c>
      <c r="B833" t="s">
        <v>19</v>
      </c>
      <c r="C833">
        <v>0</v>
      </c>
      <c r="D833">
        <v>0</v>
      </c>
      <c r="E833">
        <v>9</v>
      </c>
      <c r="F833">
        <v>0</v>
      </c>
    </row>
    <row r="834" spans="1:6">
      <c r="A834" s="1">
        <v>43919</v>
      </c>
      <c r="B834" t="s">
        <v>19</v>
      </c>
      <c r="C834">
        <v>2</v>
      </c>
      <c r="D834">
        <v>0</v>
      </c>
      <c r="E834">
        <v>11</v>
      </c>
      <c r="F834">
        <v>0</v>
      </c>
    </row>
    <row r="835" spans="1:6">
      <c r="A835" s="1">
        <v>43920</v>
      </c>
      <c r="B835" t="s">
        <v>19</v>
      </c>
      <c r="C835">
        <v>3</v>
      </c>
      <c r="D835">
        <v>0</v>
      </c>
      <c r="E835">
        <v>14</v>
      </c>
      <c r="F835">
        <v>0</v>
      </c>
    </row>
    <row r="836" spans="1:6">
      <c r="A836" s="1">
        <v>43921</v>
      </c>
      <c r="B836" t="s">
        <v>19</v>
      </c>
      <c r="C836">
        <v>0</v>
      </c>
      <c r="D836">
        <v>0</v>
      </c>
      <c r="E836">
        <v>14</v>
      </c>
      <c r="F836">
        <v>0</v>
      </c>
    </row>
    <row r="837" spans="1:6">
      <c r="A837" s="1">
        <v>43922</v>
      </c>
      <c r="B837" t="s">
        <v>19</v>
      </c>
      <c r="C837">
        <v>1</v>
      </c>
      <c r="D837">
        <v>0</v>
      </c>
      <c r="E837">
        <v>15</v>
      </c>
      <c r="F837">
        <v>0</v>
      </c>
    </row>
    <row r="838" spans="1:6">
      <c r="A838" s="1">
        <v>43923</v>
      </c>
      <c r="B838" t="s">
        <v>19</v>
      </c>
      <c r="C838">
        <v>6</v>
      </c>
      <c r="D838">
        <v>1</v>
      </c>
      <c r="E838">
        <v>21</v>
      </c>
      <c r="F838">
        <v>1</v>
      </c>
    </row>
    <row r="839" spans="1:6">
      <c r="A839" s="1">
        <v>43924</v>
      </c>
      <c r="B839" t="s">
        <v>19</v>
      </c>
      <c r="C839">
        <v>3</v>
      </c>
      <c r="D839">
        <v>0</v>
      </c>
      <c r="E839">
        <v>24</v>
      </c>
      <c r="F839">
        <v>1</v>
      </c>
    </row>
    <row r="840" spans="1:6">
      <c r="A840" s="1">
        <v>43925</v>
      </c>
      <c r="B840" t="s">
        <v>19</v>
      </c>
      <c r="C840">
        <v>0</v>
      </c>
      <c r="D840">
        <v>2</v>
      </c>
      <c r="E840">
        <v>24</v>
      </c>
      <c r="F840">
        <v>3</v>
      </c>
    </row>
    <row r="841" spans="1:6">
      <c r="A841" s="1">
        <v>43926</v>
      </c>
      <c r="B841" t="s">
        <v>19</v>
      </c>
      <c r="C841">
        <v>4</v>
      </c>
      <c r="D841">
        <v>1</v>
      </c>
      <c r="E841">
        <v>28</v>
      </c>
      <c r="F841">
        <v>4</v>
      </c>
    </row>
    <row r="842" spans="1:6">
      <c r="A842" s="1">
        <v>43927</v>
      </c>
      <c r="B842" t="s">
        <v>19</v>
      </c>
      <c r="C842">
        <v>1</v>
      </c>
      <c r="D842">
        <v>1</v>
      </c>
      <c r="E842">
        <v>29</v>
      </c>
      <c r="F842">
        <v>5</v>
      </c>
    </row>
    <row r="843" spans="1:6">
      <c r="A843" s="1">
        <v>43928</v>
      </c>
      <c r="B843" t="s">
        <v>19</v>
      </c>
      <c r="C843">
        <v>4</v>
      </c>
      <c r="D843">
        <v>0</v>
      </c>
      <c r="E843">
        <v>33</v>
      </c>
      <c r="F843">
        <v>5</v>
      </c>
    </row>
    <row r="844" spans="1:6">
      <c r="A844" s="1">
        <v>43929</v>
      </c>
      <c r="B844" t="s">
        <v>19</v>
      </c>
      <c r="C844">
        <v>3</v>
      </c>
      <c r="D844">
        <v>1</v>
      </c>
      <c r="E844">
        <v>36</v>
      </c>
      <c r="F844">
        <v>6</v>
      </c>
    </row>
    <row r="845" spans="1:6">
      <c r="A845" s="1">
        <v>43930</v>
      </c>
      <c r="B845" t="s">
        <v>19</v>
      </c>
      <c r="C845">
        <v>4</v>
      </c>
      <c r="D845">
        <v>1</v>
      </c>
      <c r="E845">
        <v>40</v>
      </c>
      <c r="F845">
        <v>7</v>
      </c>
    </row>
    <row r="846" spans="1:6">
      <c r="A846" s="1">
        <v>43931</v>
      </c>
      <c r="B846" t="s">
        <v>19</v>
      </c>
      <c r="C846">
        <v>1</v>
      </c>
      <c r="D846">
        <v>1</v>
      </c>
      <c r="E846">
        <v>41</v>
      </c>
      <c r="F846">
        <v>8</v>
      </c>
    </row>
    <row r="847" spans="1:6">
      <c r="A847" s="1">
        <v>43932</v>
      </c>
      <c r="B847" t="s">
        <v>19</v>
      </c>
      <c r="C847">
        <v>1</v>
      </c>
      <c r="D847">
        <v>0</v>
      </c>
      <c r="E847">
        <v>42</v>
      </c>
      <c r="F847">
        <v>8</v>
      </c>
    </row>
    <row r="848" spans="1:6">
      <c r="A848" s="1">
        <v>43933</v>
      </c>
      <c r="B848" t="s">
        <v>19</v>
      </c>
      <c r="C848">
        <v>4</v>
      </c>
      <c r="D848">
        <v>0</v>
      </c>
      <c r="E848">
        <v>46</v>
      </c>
      <c r="F848">
        <v>8</v>
      </c>
    </row>
    <row r="849" spans="1:6">
      <c r="A849" s="1">
        <v>43934</v>
      </c>
      <c r="B849" t="s">
        <v>19</v>
      </c>
      <c r="C849">
        <v>1</v>
      </c>
      <c r="D849">
        <v>0</v>
      </c>
      <c r="E849">
        <v>47</v>
      </c>
      <c r="F849">
        <v>8</v>
      </c>
    </row>
    <row r="850" spans="1:6">
      <c r="A850" s="1">
        <v>43935</v>
      </c>
      <c r="B850" t="s">
        <v>19</v>
      </c>
      <c r="C850">
        <v>2</v>
      </c>
      <c r="D850">
        <v>0</v>
      </c>
      <c r="E850">
        <v>49</v>
      </c>
      <c r="F850">
        <v>8</v>
      </c>
    </row>
    <row r="851" spans="1:6">
      <c r="A851" s="1">
        <v>43936</v>
      </c>
      <c r="B851" t="s">
        <v>19</v>
      </c>
      <c r="C851">
        <v>0</v>
      </c>
      <c r="D851">
        <v>0</v>
      </c>
      <c r="E851">
        <v>49</v>
      </c>
      <c r="F851">
        <v>8</v>
      </c>
    </row>
    <row r="852" spans="1:6">
      <c r="A852" s="1">
        <v>43830</v>
      </c>
      <c r="B852" t="s">
        <v>20</v>
      </c>
      <c r="C852">
        <v>0</v>
      </c>
      <c r="D852">
        <v>0</v>
      </c>
      <c r="E852">
        <v>0</v>
      </c>
      <c r="F852">
        <v>0</v>
      </c>
    </row>
    <row r="853" spans="1:6">
      <c r="A853" s="1">
        <v>43831</v>
      </c>
      <c r="B853" t="s">
        <v>20</v>
      </c>
      <c r="C853">
        <v>0</v>
      </c>
      <c r="D853">
        <v>0</v>
      </c>
      <c r="E853">
        <v>0</v>
      </c>
      <c r="F853">
        <v>0</v>
      </c>
    </row>
    <row r="854" spans="1:6">
      <c r="A854" s="1">
        <v>43832</v>
      </c>
      <c r="B854" t="s">
        <v>20</v>
      </c>
      <c r="C854">
        <v>0</v>
      </c>
      <c r="D854">
        <v>0</v>
      </c>
      <c r="E854">
        <v>0</v>
      </c>
      <c r="F854">
        <v>0</v>
      </c>
    </row>
    <row r="855" spans="1:6">
      <c r="A855" s="1">
        <v>43833</v>
      </c>
      <c r="B855" t="s">
        <v>20</v>
      </c>
      <c r="C855">
        <v>0</v>
      </c>
      <c r="D855">
        <v>0</v>
      </c>
      <c r="E855">
        <v>0</v>
      </c>
      <c r="F855">
        <v>0</v>
      </c>
    </row>
    <row r="856" spans="1:6">
      <c r="A856" s="1">
        <v>43834</v>
      </c>
      <c r="B856" t="s">
        <v>20</v>
      </c>
      <c r="C856">
        <v>0</v>
      </c>
      <c r="D856">
        <v>0</v>
      </c>
      <c r="E856">
        <v>0</v>
      </c>
      <c r="F856">
        <v>0</v>
      </c>
    </row>
    <row r="857" spans="1:6">
      <c r="A857" s="1">
        <v>43835</v>
      </c>
      <c r="B857" t="s">
        <v>20</v>
      </c>
      <c r="C857">
        <v>0</v>
      </c>
      <c r="D857">
        <v>0</v>
      </c>
      <c r="E857">
        <v>0</v>
      </c>
      <c r="F857">
        <v>0</v>
      </c>
    </row>
    <row r="858" spans="1:6">
      <c r="A858" s="1">
        <v>43836</v>
      </c>
      <c r="B858" t="s">
        <v>20</v>
      </c>
      <c r="C858">
        <v>0</v>
      </c>
      <c r="D858">
        <v>0</v>
      </c>
      <c r="E858">
        <v>0</v>
      </c>
      <c r="F858">
        <v>0</v>
      </c>
    </row>
    <row r="859" spans="1:6">
      <c r="A859" s="1">
        <v>43837</v>
      </c>
      <c r="B859" t="s">
        <v>20</v>
      </c>
      <c r="C859">
        <v>0</v>
      </c>
      <c r="D859">
        <v>0</v>
      </c>
      <c r="E859">
        <v>0</v>
      </c>
      <c r="F859">
        <v>0</v>
      </c>
    </row>
    <row r="860" spans="1:6">
      <c r="A860" s="1">
        <v>43838</v>
      </c>
      <c r="B860" t="s">
        <v>20</v>
      </c>
      <c r="C860">
        <v>0</v>
      </c>
      <c r="D860">
        <v>0</v>
      </c>
      <c r="E860">
        <v>0</v>
      </c>
      <c r="F860">
        <v>0</v>
      </c>
    </row>
    <row r="861" spans="1:6">
      <c r="A861" s="1">
        <v>43839</v>
      </c>
      <c r="B861" t="s">
        <v>20</v>
      </c>
      <c r="C861">
        <v>0</v>
      </c>
      <c r="D861">
        <v>0</v>
      </c>
      <c r="E861">
        <v>0</v>
      </c>
      <c r="F861">
        <v>0</v>
      </c>
    </row>
    <row r="862" spans="1:6">
      <c r="A862" s="1">
        <v>43840</v>
      </c>
      <c r="B862" t="s">
        <v>20</v>
      </c>
      <c r="C862">
        <v>0</v>
      </c>
      <c r="D862">
        <v>0</v>
      </c>
      <c r="E862">
        <v>0</v>
      </c>
      <c r="F862">
        <v>0</v>
      </c>
    </row>
    <row r="863" spans="1:6">
      <c r="A863" s="1">
        <v>43841</v>
      </c>
      <c r="B863" t="s">
        <v>20</v>
      </c>
      <c r="C863">
        <v>0</v>
      </c>
      <c r="D863">
        <v>0</v>
      </c>
      <c r="E863">
        <v>0</v>
      </c>
      <c r="F863">
        <v>0</v>
      </c>
    </row>
    <row r="864" spans="1:6">
      <c r="A864" s="1">
        <v>43842</v>
      </c>
      <c r="B864" t="s">
        <v>20</v>
      </c>
      <c r="C864">
        <v>0</v>
      </c>
      <c r="D864">
        <v>0</v>
      </c>
      <c r="E864">
        <v>0</v>
      </c>
      <c r="F864">
        <v>0</v>
      </c>
    </row>
    <row r="865" spans="1:6">
      <c r="A865" s="1">
        <v>43843</v>
      </c>
      <c r="B865" t="s">
        <v>20</v>
      </c>
      <c r="C865">
        <v>0</v>
      </c>
      <c r="D865">
        <v>0</v>
      </c>
      <c r="E865">
        <v>0</v>
      </c>
      <c r="F865">
        <v>0</v>
      </c>
    </row>
    <row r="866" spans="1:6">
      <c r="A866" s="1">
        <v>43844</v>
      </c>
      <c r="B866" t="s">
        <v>20</v>
      </c>
      <c r="C866">
        <v>0</v>
      </c>
      <c r="D866">
        <v>0</v>
      </c>
      <c r="E866">
        <v>0</v>
      </c>
      <c r="F866">
        <v>0</v>
      </c>
    </row>
    <row r="867" spans="1:6">
      <c r="A867" s="1">
        <v>43845</v>
      </c>
      <c r="B867" t="s">
        <v>20</v>
      </c>
      <c r="C867">
        <v>0</v>
      </c>
      <c r="D867">
        <v>0</v>
      </c>
      <c r="E867">
        <v>0</v>
      </c>
      <c r="F867">
        <v>0</v>
      </c>
    </row>
    <row r="868" spans="1:6">
      <c r="A868" s="1">
        <v>43846</v>
      </c>
      <c r="B868" t="s">
        <v>20</v>
      </c>
      <c r="C868">
        <v>0</v>
      </c>
      <c r="D868">
        <v>0</v>
      </c>
      <c r="E868">
        <v>0</v>
      </c>
      <c r="F868">
        <v>0</v>
      </c>
    </row>
    <row r="869" spans="1:6">
      <c r="A869" s="1">
        <v>43847</v>
      </c>
      <c r="B869" t="s">
        <v>20</v>
      </c>
      <c r="C869">
        <v>0</v>
      </c>
      <c r="D869">
        <v>0</v>
      </c>
      <c r="E869">
        <v>0</v>
      </c>
      <c r="F869">
        <v>0</v>
      </c>
    </row>
    <row r="870" spans="1:6">
      <c r="A870" s="1">
        <v>43848</v>
      </c>
      <c r="B870" t="s">
        <v>20</v>
      </c>
      <c r="C870">
        <v>0</v>
      </c>
      <c r="D870">
        <v>0</v>
      </c>
      <c r="E870">
        <v>0</v>
      </c>
      <c r="F870">
        <v>0</v>
      </c>
    </row>
    <row r="871" spans="1:6">
      <c r="A871" s="1">
        <v>43849</v>
      </c>
      <c r="B871" t="s">
        <v>20</v>
      </c>
      <c r="C871">
        <v>0</v>
      </c>
      <c r="D871">
        <v>0</v>
      </c>
      <c r="E871">
        <v>0</v>
      </c>
      <c r="F871">
        <v>0</v>
      </c>
    </row>
    <row r="872" spans="1:6">
      <c r="A872" s="1">
        <v>43850</v>
      </c>
      <c r="B872" t="s">
        <v>20</v>
      </c>
      <c r="C872">
        <v>0</v>
      </c>
      <c r="D872">
        <v>0</v>
      </c>
      <c r="E872">
        <v>0</v>
      </c>
      <c r="F872">
        <v>0</v>
      </c>
    </row>
    <row r="873" spans="1:6">
      <c r="A873" s="1">
        <v>43851</v>
      </c>
      <c r="B873" t="s">
        <v>20</v>
      </c>
      <c r="C873">
        <v>0</v>
      </c>
      <c r="D873">
        <v>0</v>
      </c>
      <c r="E873">
        <v>0</v>
      </c>
      <c r="F873">
        <v>0</v>
      </c>
    </row>
    <row r="874" spans="1:6">
      <c r="A874" s="1">
        <v>43852</v>
      </c>
      <c r="B874" t="s">
        <v>20</v>
      </c>
      <c r="C874">
        <v>0</v>
      </c>
      <c r="D874">
        <v>0</v>
      </c>
      <c r="E874">
        <v>0</v>
      </c>
      <c r="F874">
        <v>0</v>
      </c>
    </row>
    <row r="875" spans="1:6">
      <c r="A875" s="1">
        <v>43853</v>
      </c>
      <c r="B875" t="s">
        <v>20</v>
      </c>
      <c r="C875">
        <v>0</v>
      </c>
      <c r="D875">
        <v>0</v>
      </c>
      <c r="E875">
        <v>0</v>
      </c>
      <c r="F875">
        <v>0</v>
      </c>
    </row>
    <row r="876" spans="1:6">
      <c r="A876" s="1">
        <v>43854</v>
      </c>
      <c r="B876" t="s">
        <v>20</v>
      </c>
      <c r="C876">
        <v>0</v>
      </c>
      <c r="D876">
        <v>0</v>
      </c>
      <c r="E876">
        <v>0</v>
      </c>
      <c r="F876">
        <v>0</v>
      </c>
    </row>
    <row r="877" spans="1:6">
      <c r="A877" s="1">
        <v>43855</v>
      </c>
      <c r="B877" t="s">
        <v>20</v>
      </c>
      <c r="C877">
        <v>0</v>
      </c>
      <c r="D877">
        <v>0</v>
      </c>
      <c r="E877">
        <v>0</v>
      </c>
      <c r="F877">
        <v>0</v>
      </c>
    </row>
    <row r="878" spans="1:6">
      <c r="A878" s="1">
        <v>43856</v>
      </c>
      <c r="B878" t="s">
        <v>20</v>
      </c>
      <c r="C878">
        <v>0</v>
      </c>
      <c r="D878">
        <v>0</v>
      </c>
      <c r="E878">
        <v>0</v>
      </c>
      <c r="F878">
        <v>0</v>
      </c>
    </row>
    <row r="879" spans="1:6">
      <c r="A879" s="1">
        <v>43857</v>
      </c>
      <c r="B879" t="s">
        <v>20</v>
      </c>
      <c r="C879">
        <v>0</v>
      </c>
      <c r="D879">
        <v>0</v>
      </c>
      <c r="E879">
        <v>0</v>
      </c>
      <c r="F879">
        <v>0</v>
      </c>
    </row>
    <row r="880" spans="1:6">
      <c r="A880" s="1">
        <v>43858</v>
      </c>
      <c r="B880" t="s">
        <v>20</v>
      </c>
      <c r="C880">
        <v>0</v>
      </c>
      <c r="D880">
        <v>0</v>
      </c>
      <c r="E880">
        <v>0</v>
      </c>
      <c r="F880">
        <v>0</v>
      </c>
    </row>
    <row r="881" spans="1:6">
      <c r="A881" s="1">
        <v>43859</v>
      </c>
      <c r="B881" t="s">
        <v>20</v>
      </c>
      <c r="C881">
        <v>0</v>
      </c>
      <c r="D881">
        <v>0</v>
      </c>
      <c r="E881">
        <v>0</v>
      </c>
      <c r="F881">
        <v>0</v>
      </c>
    </row>
    <row r="882" spans="1:6">
      <c r="A882" s="1">
        <v>43860</v>
      </c>
      <c r="B882" t="s">
        <v>20</v>
      </c>
      <c r="C882">
        <v>0</v>
      </c>
      <c r="D882">
        <v>0</v>
      </c>
      <c r="E882">
        <v>0</v>
      </c>
      <c r="F882">
        <v>0</v>
      </c>
    </row>
    <row r="883" spans="1:6">
      <c r="A883" s="1">
        <v>43861</v>
      </c>
      <c r="B883" t="s">
        <v>20</v>
      </c>
      <c r="C883">
        <v>0</v>
      </c>
      <c r="D883">
        <v>0</v>
      </c>
      <c r="E883">
        <v>0</v>
      </c>
      <c r="F883">
        <v>0</v>
      </c>
    </row>
    <row r="884" spans="1:6">
      <c r="A884" s="1">
        <v>43862</v>
      </c>
      <c r="B884" t="s">
        <v>20</v>
      </c>
      <c r="C884">
        <v>0</v>
      </c>
      <c r="D884">
        <v>0</v>
      </c>
      <c r="E884">
        <v>0</v>
      </c>
      <c r="F884">
        <v>0</v>
      </c>
    </row>
    <row r="885" spans="1:6">
      <c r="A885" s="1">
        <v>43863</v>
      </c>
      <c r="B885" t="s">
        <v>20</v>
      </c>
      <c r="C885">
        <v>0</v>
      </c>
      <c r="D885">
        <v>0</v>
      </c>
      <c r="E885">
        <v>0</v>
      </c>
      <c r="F885">
        <v>0</v>
      </c>
    </row>
    <row r="886" spans="1:6">
      <c r="A886" s="1">
        <v>43864</v>
      </c>
      <c r="B886" t="s">
        <v>20</v>
      </c>
      <c r="C886">
        <v>0</v>
      </c>
      <c r="D886">
        <v>0</v>
      </c>
      <c r="E886">
        <v>0</v>
      </c>
      <c r="F886">
        <v>0</v>
      </c>
    </row>
    <row r="887" spans="1:6">
      <c r="A887" s="1">
        <v>43865</v>
      </c>
      <c r="B887" t="s">
        <v>20</v>
      </c>
      <c r="C887">
        <v>0</v>
      </c>
      <c r="D887">
        <v>0</v>
      </c>
      <c r="E887">
        <v>0</v>
      </c>
      <c r="F887">
        <v>0</v>
      </c>
    </row>
    <row r="888" spans="1:6">
      <c r="A888" s="1">
        <v>43866</v>
      </c>
      <c r="B888" t="s">
        <v>20</v>
      </c>
      <c r="C888">
        <v>0</v>
      </c>
      <c r="D888">
        <v>0</v>
      </c>
      <c r="E888">
        <v>0</v>
      </c>
      <c r="F888">
        <v>0</v>
      </c>
    </row>
    <row r="889" spans="1:6">
      <c r="A889" s="1">
        <v>43867</v>
      </c>
      <c r="B889" t="s">
        <v>20</v>
      </c>
      <c r="C889">
        <v>0</v>
      </c>
      <c r="D889">
        <v>0</v>
      </c>
      <c r="E889">
        <v>0</v>
      </c>
      <c r="F889">
        <v>0</v>
      </c>
    </row>
    <row r="890" spans="1:6">
      <c r="A890" s="1">
        <v>43868</v>
      </c>
      <c r="B890" t="s">
        <v>20</v>
      </c>
      <c r="C890">
        <v>0</v>
      </c>
      <c r="D890">
        <v>0</v>
      </c>
      <c r="E890">
        <v>0</v>
      </c>
      <c r="F890">
        <v>0</v>
      </c>
    </row>
    <row r="891" spans="1:6">
      <c r="A891" s="1">
        <v>43869</v>
      </c>
      <c r="B891" t="s">
        <v>20</v>
      </c>
      <c r="C891">
        <v>0</v>
      </c>
      <c r="D891">
        <v>0</v>
      </c>
      <c r="E891">
        <v>0</v>
      </c>
      <c r="F891">
        <v>0</v>
      </c>
    </row>
    <row r="892" spans="1:6">
      <c r="A892" s="1">
        <v>43870</v>
      </c>
      <c r="B892" t="s">
        <v>20</v>
      </c>
      <c r="C892">
        <v>0</v>
      </c>
      <c r="D892">
        <v>0</v>
      </c>
      <c r="E892">
        <v>0</v>
      </c>
      <c r="F892">
        <v>0</v>
      </c>
    </row>
    <row r="893" spans="1:6">
      <c r="A893" s="1">
        <v>43871</v>
      </c>
      <c r="B893" t="s">
        <v>20</v>
      </c>
      <c r="C893">
        <v>0</v>
      </c>
      <c r="D893">
        <v>0</v>
      </c>
      <c r="E893">
        <v>0</v>
      </c>
      <c r="F893">
        <v>0</v>
      </c>
    </row>
    <row r="894" spans="1:6">
      <c r="A894" s="1">
        <v>43872</v>
      </c>
      <c r="B894" t="s">
        <v>20</v>
      </c>
      <c r="C894">
        <v>0</v>
      </c>
      <c r="D894">
        <v>0</v>
      </c>
      <c r="E894">
        <v>0</v>
      </c>
      <c r="F894">
        <v>0</v>
      </c>
    </row>
    <row r="895" spans="1:6">
      <c r="A895" s="1">
        <v>43873</v>
      </c>
      <c r="B895" t="s">
        <v>20</v>
      </c>
      <c r="C895">
        <v>0</v>
      </c>
      <c r="D895">
        <v>0</v>
      </c>
      <c r="E895">
        <v>0</v>
      </c>
      <c r="F895">
        <v>0</v>
      </c>
    </row>
    <row r="896" spans="1:6">
      <c r="A896" s="1">
        <v>43874</v>
      </c>
      <c r="B896" t="s">
        <v>20</v>
      </c>
      <c r="C896">
        <v>0</v>
      </c>
      <c r="D896">
        <v>0</v>
      </c>
      <c r="E896">
        <v>0</v>
      </c>
      <c r="F896">
        <v>0</v>
      </c>
    </row>
    <row r="897" spans="1:6">
      <c r="A897" s="1">
        <v>43875</v>
      </c>
      <c r="B897" t="s">
        <v>20</v>
      </c>
      <c r="C897">
        <v>0</v>
      </c>
      <c r="D897">
        <v>0</v>
      </c>
      <c r="E897">
        <v>0</v>
      </c>
      <c r="F897">
        <v>0</v>
      </c>
    </row>
    <row r="898" spans="1:6">
      <c r="A898" s="1">
        <v>43876</v>
      </c>
      <c r="B898" t="s">
        <v>20</v>
      </c>
      <c r="C898">
        <v>0</v>
      </c>
      <c r="D898">
        <v>0</v>
      </c>
      <c r="E898">
        <v>0</v>
      </c>
      <c r="F898">
        <v>0</v>
      </c>
    </row>
    <row r="899" spans="1:6">
      <c r="A899" s="1">
        <v>43877</v>
      </c>
      <c r="B899" t="s">
        <v>20</v>
      </c>
      <c r="C899">
        <v>0</v>
      </c>
      <c r="D899">
        <v>0</v>
      </c>
      <c r="E899">
        <v>0</v>
      </c>
      <c r="F899">
        <v>0</v>
      </c>
    </row>
    <row r="900" spans="1:6">
      <c r="A900" s="1">
        <v>43878</v>
      </c>
      <c r="B900" t="s">
        <v>20</v>
      </c>
      <c r="C900">
        <v>0</v>
      </c>
      <c r="D900">
        <v>0</v>
      </c>
      <c r="E900">
        <v>0</v>
      </c>
      <c r="F900">
        <v>0</v>
      </c>
    </row>
    <row r="901" spans="1:6">
      <c r="A901" s="1">
        <v>43879</v>
      </c>
      <c r="B901" t="s">
        <v>20</v>
      </c>
      <c r="C901">
        <v>0</v>
      </c>
      <c r="D901">
        <v>0</v>
      </c>
      <c r="E901">
        <v>0</v>
      </c>
      <c r="F901">
        <v>0</v>
      </c>
    </row>
    <row r="902" spans="1:6">
      <c r="A902" s="1">
        <v>43880</v>
      </c>
      <c r="B902" t="s">
        <v>20</v>
      </c>
      <c r="C902">
        <v>0</v>
      </c>
      <c r="D902">
        <v>0</v>
      </c>
      <c r="E902">
        <v>0</v>
      </c>
      <c r="F902">
        <v>0</v>
      </c>
    </row>
    <row r="903" spans="1:6">
      <c r="A903" s="1">
        <v>43881</v>
      </c>
      <c r="B903" t="s">
        <v>20</v>
      </c>
      <c r="C903">
        <v>0</v>
      </c>
      <c r="D903">
        <v>0</v>
      </c>
      <c r="E903">
        <v>0</v>
      </c>
      <c r="F903">
        <v>0</v>
      </c>
    </row>
    <row r="904" spans="1:6">
      <c r="A904" s="1">
        <v>43882</v>
      </c>
      <c r="B904" t="s">
        <v>20</v>
      </c>
      <c r="C904">
        <v>0</v>
      </c>
      <c r="D904">
        <v>0</v>
      </c>
      <c r="E904">
        <v>0</v>
      </c>
      <c r="F904">
        <v>0</v>
      </c>
    </row>
    <row r="905" spans="1:6">
      <c r="A905" s="1">
        <v>43883</v>
      </c>
      <c r="B905" t="s">
        <v>20</v>
      </c>
      <c r="C905">
        <v>0</v>
      </c>
      <c r="D905">
        <v>0</v>
      </c>
      <c r="E905">
        <v>0</v>
      </c>
      <c r="F905">
        <v>0</v>
      </c>
    </row>
    <row r="906" spans="1:6">
      <c r="A906" s="1">
        <v>43884</v>
      </c>
      <c r="B906" t="s">
        <v>20</v>
      </c>
      <c r="C906">
        <v>0</v>
      </c>
      <c r="D906">
        <v>0</v>
      </c>
      <c r="E906">
        <v>0</v>
      </c>
      <c r="F906">
        <v>0</v>
      </c>
    </row>
    <row r="907" spans="1:6">
      <c r="A907" s="1">
        <v>43885</v>
      </c>
      <c r="B907" t="s">
        <v>20</v>
      </c>
      <c r="C907">
        <v>1</v>
      </c>
      <c r="D907">
        <v>0</v>
      </c>
      <c r="E907">
        <v>1</v>
      </c>
      <c r="F907">
        <v>0</v>
      </c>
    </row>
    <row r="908" spans="1:6">
      <c r="A908" s="1">
        <v>43886</v>
      </c>
      <c r="B908" t="s">
        <v>20</v>
      </c>
      <c r="C908">
        <v>1</v>
      </c>
      <c r="D908">
        <v>0</v>
      </c>
      <c r="E908">
        <v>2</v>
      </c>
      <c r="F908">
        <v>0</v>
      </c>
    </row>
    <row r="909" spans="1:6">
      <c r="A909" s="1">
        <v>43887</v>
      </c>
      <c r="B909" t="s">
        <v>20</v>
      </c>
      <c r="C909">
        <v>21</v>
      </c>
      <c r="D909">
        <v>0</v>
      </c>
      <c r="E909">
        <v>23</v>
      </c>
      <c r="F909">
        <v>0</v>
      </c>
    </row>
    <row r="910" spans="1:6">
      <c r="A910" s="1">
        <v>43888</v>
      </c>
      <c r="B910" t="s">
        <v>20</v>
      </c>
      <c r="C910">
        <v>10</v>
      </c>
      <c r="D910">
        <v>0</v>
      </c>
      <c r="E910">
        <v>33</v>
      </c>
      <c r="F910">
        <v>0</v>
      </c>
    </row>
    <row r="911" spans="1:6">
      <c r="A911" s="1">
        <v>43889</v>
      </c>
      <c r="B911" t="s">
        <v>20</v>
      </c>
      <c r="C911">
        <v>0</v>
      </c>
      <c r="D911">
        <v>0</v>
      </c>
      <c r="E911">
        <v>33</v>
      </c>
      <c r="F911">
        <v>0</v>
      </c>
    </row>
    <row r="912" spans="1:6">
      <c r="A912" s="1">
        <v>43890</v>
      </c>
      <c r="B912" t="s">
        <v>20</v>
      </c>
      <c r="C912">
        <v>5</v>
      </c>
      <c r="D912">
        <v>0</v>
      </c>
      <c r="E912">
        <v>38</v>
      </c>
      <c r="F912">
        <v>0</v>
      </c>
    </row>
    <row r="913" spans="1:6">
      <c r="A913" s="1">
        <v>43891</v>
      </c>
      <c r="B913" t="s">
        <v>20</v>
      </c>
      <c r="C913">
        <v>3</v>
      </c>
      <c r="D913">
        <v>0</v>
      </c>
      <c r="E913">
        <v>41</v>
      </c>
      <c r="F913">
        <v>0</v>
      </c>
    </row>
    <row r="914" spans="1:6">
      <c r="A914" s="1">
        <v>43892</v>
      </c>
      <c r="B914" t="s">
        <v>20</v>
      </c>
      <c r="C914">
        <v>6</v>
      </c>
      <c r="D914">
        <v>0</v>
      </c>
      <c r="E914">
        <v>47</v>
      </c>
      <c r="F914">
        <v>0</v>
      </c>
    </row>
    <row r="915" spans="1:6">
      <c r="A915" s="1">
        <v>43894</v>
      </c>
      <c r="B915" t="s">
        <v>20</v>
      </c>
      <c r="C915">
        <v>2</v>
      </c>
      <c r="D915">
        <v>0</v>
      </c>
      <c r="E915">
        <v>49</v>
      </c>
      <c r="F915">
        <v>0</v>
      </c>
    </row>
    <row r="916" spans="1:6">
      <c r="A916" s="1">
        <v>43895</v>
      </c>
      <c r="B916" t="s">
        <v>20</v>
      </c>
      <c r="C916">
        <v>3</v>
      </c>
      <c r="D916">
        <v>0</v>
      </c>
      <c r="E916">
        <v>52</v>
      </c>
      <c r="F916">
        <v>0</v>
      </c>
    </row>
    <row r="917" spans="1:6">
      <c r="A917" s="1">
        <v>43896</v>
      </c>
      <c r="B917" t="s">
        <v>20</v>
      </c>
      <c r="C917">
        <v>0</v>
      </c>
      <c r="D917">
        <v>0</v>
      </c>
      <c r="E917">
        <v>52</v>
      </c>
      <c r="F917">
        <v>0</v>
      </c>
    </row>
    <row r="918" spans="1:6">
      <c r="A918" s="1">
        <v>43897</v>
      </c>
      <c r="B918" t="s">
        <v>20</v>
      </c>
      <c r="C918">
        <v>4</v>
      </c>
      <c r="D918">
        <v>0</v>
      </c>
      <c r="E918">
        <v>56</v>
      </c>
      <c r="F918">
        <v>0</v>
      </c>
    </row>
    <row r="919" spans="1:6">
      <c r="A919" s="1">
        <v>43898</v>
      </c>
      <c r="B919" t="s">
        <v>20</v>
      </c>
      <c r="C919">
        <v>7</v>
      </c>
      <c r="D919">
        <v>0</v>
      </c>
      <c r="E919">
        <v>63</v>
      </c>
      <c r="F919">
        <v>0</v>
      </c>
    </row>
    <row r="920" spans="1:6">
      <c r="A920" s="1">
        <v>43899</v>
      </c>
      <c r="B920" t="s">
        <v>20</v>
      </c>
      <c r="C920">
        <v>16</v>
      </c>
      <c r="D920">
        <v>0</v>
      </c>
      <c r="E920">
        <v>79</v>
      </c>
      <c r="F920">
        <v>0</v>
      </c>
    </row>
    <row r="921" spans="1:6">
      <c r="A921" s="1">
        <v>43900</v>
      </c>
      <c r="B921" t="s">
        <v>20</v>
      </c>
      <c r="C921">
        <v>30</v>
      </c>
      <c r="D921">
        <v>0</v>
      </c>
      <c r="E921">
        <v>109</v>
      </c>
      <c r="F921">
        <v>0</v>
      </c>
    </row>
    <row r="922" spans="1:6">
      <c r="A922" s="1">
        <v>43901</v>
      </c>
      <c r="B922" t="s">
        <v>20</v>
      </c>
      <c r="C922">
        <v>1</v>
      </c>
      <c r="D922">
        <v>0</v>
      </c>
      <c r="E922">
        <v>110</v>
      </c>
      <c r="F922">
        <v>0</v>
      </c>
    </row>
    <row r="923" spans="1:6">
      <c r="A923" s="1">
        <v>43902</v>
      </c>
      <c r="B923" t="s">
        <v>20</v>
      </c>
      <c r="C923">
        <v>52</v>
      </c>
      <c r="D923">
        <v>0</v>
      </c>
      <c r="E923">
        <v>162</v>
      </c>
      <c r="F923">
        <v>0</v>
      </c>
    </row>
    <row r="924" spans="1:6">
      <c r="A924" s="1">
        <v>43903</v>
      </c>
      <c r="B924" t="s">
        <v>20</v>
      </c>
      <c r="C924">
        <v>0</v>
      </c>
      <c r="D924">
        <v>0</v>
      </c>
      <c r="E924">
        <v>162</v>
      </c>
      <c r="F924">
        <v>0</v>
      </c>
    </row>
    <row r="925" spans="1:6">
      <c r="A925" s="1">
        <v>43904</v>
      </c>
      <c r="B925" t="s">
        <v>20</v>
      </c>
      <c r="C925">
        <v>48</v>
      </c>
      <c r="D925">
        <v>0</v>
      </c>
      <c r="E925">
        <v>210</v>
      </c>
      <c r="F925">
        <v>0</v>
      </c>
    </row>
    <row r="926" spans="1:6">
      <c r="A926" s="1">
        <v>43905</v>
      </c>
      <c r="B926" t="s">
        <v>20</v>
      </c>
      <c r="C926">
        <v>1</v>
      </c>
      <c r="D926">
        <v>0</v>
      </c>
      <c r="E926">
        <v>211</v>
      </c>
      <c r="F926">
        <v>0</v>
      </c>
    </row>
    <row r="927" spans="1:6">
      <c r="A927" s="1">
        <v>43906</v>
      </c>
      <c r="B927" t="s">
        <v>20</v>
      </c>
      <c r="C927">
        <v>3</v>
      </c>
      <c r="D927">
        <v>0</v>
      </c>
      <c r="E927">
        <v>214</v>
      </c>
      <c r="F927">
        <v>0</v>
      </c>
    </row>
    <row r="928" spans="1:6">
      <c r="A928" s="1">
        <v>43907</v>
      </c>
      <c r="B928" t="s">
        <v>20</v>
      </c>
      <c r="C928">
        <v>7</v>
      </c>
      <c r="D928">
        <v>1</v>
      </c>
      <c r="E928">
        <v>221</v>
      </c>
      <c r="F928">
        <v>1</v>
      </c>
    </row>
    <row r="929" spans="1:6">
      <c r="A929" s="1">
        <v>43908</v>
      </c>
      <c r="B929" t="s">
        <v>20</v>
      </c>
      <c r="C929">
        <v>16</v>
      </c>
      <c r="D929">
        <v>0</v>
      </c>
      <c r="E929">
        <v>237</v>
      </c>
      <c r="F929">
        <v>1</v>
      </c>
    </row>
    <row r="930" spans="1:6">
      <c r="A930" s="1">
        <v>43909</v>
      </c>
      <c r="B930" t="s">
        <v>20</v>
      </c>
      <c r="C930">
        <v>19</v>
      </c>
      <c r="D930">
        <v>0</v>
      </c>
      <c r="E930">
        <v>256</v>
      </c>
      <c r="F930">
        <v>1</v>
      </c>
    </row>
    <row r="931" spans="1:6">
      <c r="A931" s="1">
        <v>43910</v>
      </c>
      <c r="B931" t="s">
        <v>20</v>
      </c>
      <c r="C931">
        <v>13</v>
      </c>
      <c r="D931">
        <v>0</v>
      </c>
      <c r="E931">
        <v>269</v>
      </c>
      <c r="F931">
        <v>1</v>
      </c>
    </row>
    <row r="932" spans="1:6">
      <c r="A932" s="1">
        <v>43911</v>
      </c>
      <c r="B932" t="s">
        <v>20</v>
      </c>
      <c r="C932">
        <v>16</v>
      </c>
      <c r="D932">
        <v>0</v>
      </c>
      <c r="E932">
        <v>285</v>
      </c>
      <c r="F932">
        <v>1</v>
      </c>
    </row>
    <row r="933" spans="1:6">
      <c r="A933" s="1">
        <v>43912</v>
      </c>
      <c r="B933" t="s">
        <v>20</v>
      </c>
      <c r="C933">
        <v>21</v>
      </c>
      <c r="D933">
        <v>0</v>
      </c>
      <c r="E933">
        <v>306</v>
      </c>
      <c r="F933">
        <v>1</v>
      </c>
    </row>
    <row r="934" spans="1:6">
      <c r="A934" s="1">
        <v>43913</v>
      </c>
      <c r="B934" t="s">
        <v>20</v>
      </c>
      <c r="C934">
        <v>28</v>
      </c>
      <c r="D934">
        <v>1</v>
      </c>
      <c r="E934">
        <v>334</v>
      </c>
      <c r="F934">
        <v>2</v>
      </c>
    </row>
    <row r="935" spans="1:6">
      <c r="A935" s="1">
        <v>43914</v>
      </c>
      <c r="B935" t="s">
        <v>20</v>
      </c>
      <c r="C935">
        <v>5</v>
      </c>
      <c r="D935">
        <v>0</v>
      </c>
      <c r="E935">
        <v>339</v>
      </c>
      <c r="F935">
        <v>2</v>
      </c>
    </row>
    <row r="936" spans="1:6">
      <c r="A936" s="1">
        <v>43915</v>
      </c>
      <c r="B936" t="s">
        <v>20</v>
      </c>
      <c r="C936">
        <v>51</v>
      </c>
      <c r="D936">
        <v>1</v>
      </c>
      <c r="E936">
        <v>390</v>
      </c>
      <c r="F936">
        <v>3</v>
      </c>
    </row>
    <row r="937" spans="1:6">
      <c r="A937" s="1">
        <v>43916</v>
      </c>
      <c r="B937" t="s">
        <v>20</v>
      </c>
      <c r="C937">
        <v>29</v>
      </c>
      <c r="D937">
        <v>0</v>
      </c>
      <c r="E937">
        <v>419</v>
      </c>
      <c r="F937">
        <v>3</v>
      </c>
    </row>
    <row r="938" spans="1:6">
      <c r="A938" s="1">
        <v>43917</v>
      </c>
      <c r="B938" t="s">
        <v>20</v>
      </c>
      <c r="C938">
        <v>39</v>
      </c>
      <c r="D938">
        <v>1</v>
      </c>
      <c r="E938">
        <v>458</v>
      </c>
      <c r="F938">
        <v>4</v>
      </c>
    </row>
    <row r="939" spans="1:6">
      <c r="A939" s="1">
        <v>43918</v>
      </c>
      <c r="B939" t="s">
        <v>20</v>
      </c>
      <c r="C939">
        <v>8</v>
      </c>
      <c r="D939">
        <v>0</v>
      </c>
      <c r="E939">
        <v>466</v>
      </c>
      <c r="F939">
        <v>4</v>
      </c>
    </row>
    <row r="940" spans="1:6">
      <c r="A940" s="1">
        <v>43919</v>
      </c>
      <c r="B940" t="s">
        <v>20</v>
      </c>
      <c r="C940">
        <v>7</v>
      </c>
      <c r="D940">
        <v>0</v>
      </c>
      <c r="E940">
        <v>473</v>
      </c>
      <c r="F940">
        <v>4</v>
      </c>
    </row>
    <row r="941" spans="1:6">
      <c r="A941" s="1">
        <v>43920</v>
      </c>
      <c r="B941" t="s">
        <v>20</v>
      </c>
      <c r="C941">
        <v>27</v>
      </c>
      <c r="D941">
        <v>0</v>
      </c>
      <c r="E941">
        <v>500</v>
      </c>
      <c r="F941">
        <v>4</v>
      </c>
    </row>
    <row r="942" spans="1:6">
      <c r="A942" s="1">
        <v>43921</v>
      </c>
      <c r="B942" t="s">
        <v>20</v>
      </c>
      <c r="C942">
        <v>15</v>
      </c>
      <c r="D942">
        <v>0</v>
      </c>
      <c r="E942">
        <v>515</v>
      </c>
      <c r="F942">
        <v>4</v>
      </c>
    </row>
    <row r="943" spans="1:6">
      <c r="A943" s="1">
        <v>43922</v>
      </c>
      <c r="B943" t="s">
        <v>20</v>
      </c>
      <c r="C943">
        <v>52</v>
      </c>
      <c r="D943">
        <v>0</v>
      </c>
      <c r="E943">
        <v>567</v>
      </c>
      <c r="F943">
        <v>4</v>
      </c>
    </row>
    <row r="944" spans="1:6">
      <c r="A944" s="1">
        <v>43923</v>
      </c>
      <c r="B944" t="s">
        <v>20</v>
      </c>
      <c r="C944">
        <v>2</v>
      </c>
      <c r="D944">
        <v>0</v>
      </c>
      <c r="E944">
        <v>569</v>
      </c>
      <c r="F944">
        <v>4</v>
      </c>
    </row>
    <row r="945" spans="1:6">
      <c r="A945" s="1">
        <v>43924</v>
      </c>
      <c r="B945" t="s">
        <v>20</v>
      </c>
      <c r="C945">
        <v>74</v>
      </c>
      <c r="D945">
        <v>0</v>
      </c>
      <c r="E945">
        <v>643</v>
      </c>
      <c r="F945">
        <v>4</v>
      </c>
    </row>
    <row r="946" spans="1:6">
      <c r="A946" s="1">
        <v>43925</v>
      </c>
      <c r="B946" t="s">
        <v>20</v>
      </c>
      <c r="C946">
        <v>0</v>
      </c>
      <c r="D946">
        <v>0</v>
      </c>
      <c r="E946">
        <v>643</v>
      </c>
      <c r="F946">
        <v>4</v>
      </c>
    </row>
    <row r="947" spans="1:6">
      <c r="A947" s="1">
        <v>43926</v>
      </c>
      <c r="B947" t="s">
        <v>20</v>
      </c>
      <c r="C947">
        <v>45</v>
      </c>
      <c r="D947">
        <v>0</v>
      </c>
      <c r="E947">
        <v>688</v>
      </c>
      <c r="F947">
        <v>4</v>
      </c>
    </row>
    <row r="948" spans="1:6">
      <c r="A948" s="1">
        <v>43927</v>
      </c>
      <c r="B948" t="s">
        <v>20</v>
      </c>
      <c r="C948">
        <v>12</v>
      </c>
      <c r="D948">
        <v>0</v>
      </c>
      <c r="E948">
        <v>700</v>
      </c>
      <c r="F948">
        <v>4</v>
      </c>
    </row>
    <row r="949" spans="1:6">
      <c r="A949" s="1">
        <v>43928</v>
      </c>
      <c r="B949" t="s">
        <v>20</v>
      </c>
      <c r="C949">
        <v>56</v>
      </c>
      <c r="D949">
        <v>0</v>
      </c>
      <c r="E949">
        <v>756</v>
      </c>
      <c r="F949">
        <v>4</v>
      </c>
    </row>
    <row r="950" spans="1:6">
      <c r="A950" s="1">
        <v>43929</v>
      </c>
      <c r="B950" t="s">
        <v>20</v>
      </c>
      <c r="C950">
        <v>55</v>
      </c>
      <c r="D950">
        <v>1</v>
      </c>
      <c r="E950">
        <v>811</v>
      </c>
      <c r="F950">
        <v>5</v>
      </c>
    </row>
    <row r="951" spans="1:6">
      <c r="A951" s="1">
        <v>43930</v>
      </c>
      <c r="B951" t="s">
        <v>20</v>
      </c>
      <c r="C951">
        <v>12</v>
      </c>
      <c r="D951">
        <v>0</v>
      </c>
      <c r="E951">
        <v>823</v>
      </c>
      <c r="F951">
        <v>5</v>
      </c>
    </row>
    <row r="952" spans="1:6">
      <c r="A952" s="1">
        <v>43931</v>
      </c>
      <c r="B952" t="s">
        <v>20</v>
      </c>
      <c r="C952">
        <v>64</v>
      </c>
      <c r="D952">
        <v>0</v>
      </c>
      <c r="E952">
        <v>887</v>
      </c>
      <c r="F952">
        <v>5</v>
      </c>
    </row>
    <row r="953" spans="1:6">
      <c r="A953" s="1">
        <v>43932</v>
      </c>
      <c r="B953" t="s">
        <v>20</v>
      </c>
      <c r="C953">
        <v>111</v>
      </c>
      <c r="D953">
        <v>1</v>
      </c>
      <c r="E953">
        <v>998</v>
      </c>
      <c r="F953">
        <v>6</v>
      </c>
    </row>
    <row r="954" spans="1:6">
      <c r="A954" s="1">
        <v>43933</v>
      </c>
      <c r="B954" t="s">
        <v>20</v>
      </c>
      <c r="C954">
        <v>42</v>
      </c>
      <c r="D954">
        <v>0</v>
      </c>
      <c r="E954">
        <v>1040</v>
      </c>
      <c r="F954">
        <v>6</v>
      </c>
    </row>
    <row r="955" spans="1:6">
      <c r="A955" s="1">
        <v>43934</v>
      </c>
      <c r="B955" t="s">
        <v>20</v>
      </c>
      <c r="C955">
        <v>96</v>
      </c>
      <c r="D955">
        <v>0</v>
      </c>
      <c r="E955">
        <v>1136</v>
      </c>
      <c r="F955">
        <v>6</v>
      </c>
    </row>
    <row r="956" spans="1:6">
      <c r="A956" s="1">
        <v>43935</v>
      </c>
      <c r="B956" t="s">
        <v>20</v>
      </c>
      <c r="C956">
        <v>225</v>
      </c>
      <c r="D956">
        <v>1</v>
      </c>
      <c r="E956">
        <v>1361</v>
      </c>
      <c r="F956">
        <v>7</v>
      </c>
    </row>
    <row r="957" spans="1:6">
      <c r="A957" s="1">
        <v>43936</v>
      </c>
      <c r="B957" t="s">
        <v>20</v>
      </c>
      <c r="C957">
        <v>167</v>
      </c>
      <c r="D957">
        <v>0</v>
      </c>
      <c r="E957">
        <v>1528</v>
      </c>
      <c r="F957">
        <v>7</v>
      </c>
    </row>
    <row r="958" spans="1:6">
      <c r="A958" s="1">
        <v>43899</v>
      </c>
      <c r="B958" t="s">
        <v>21</v>
      </c>
      <c r="C958">
        <v>3</v>
      </c>
      <c r="D958">
        <v>0</v>
      </c>
      <c r="E958">
        <v>3</v>
      </c>
      <c r="F958">
        <v>0</v>
      </c>
    </row>
    <row r="959" spans="1:6">
      <c r="A959" s="1">
        <v>43905</v>
      </c>
      <c r="B959" t="s">
        <v>21</v>
      </c>
      <c r="C959">
        <v>0</v>
      </c>
      <c r="D959">
        <v>0</v>
      </c>
      <c r="E959">
        <v>3</v>
      </c>
      <c r="F959">
        <v>0</v>
      </c>
    </row>
    <row r="960" spans="1:6">
      <c r="A960" s="1">
        <v>43907</v>
      </c>
      <c r="B960" t="s">
        <v>21</v>
      </c>
      <c r="C960">
        <v>2</v>
      </c>
      <c r="D960">
        <v>0</v>
      </c>
      <c r="E960">
        <v>5</v>
      </c>
      <c r="F960">
        <v>0</v>
      </c>
    </row>
    <row r="961" spans="1:6">
      <c r="A961" s="1">
        <v>43908</v>
      </c>
      <c r="B961" t="s">
        <v>21</v>
      </c>
      <c r="C961">
        <v>3</v>
      </c>
      <c r="D961">
        <v>0</v>
      </c>
      <c r="E961">
        <v>8</v>
      </c>
      <c r="F961">
        <v>0</v>
      </c>
    </row>
    <row r="962" spans="1:6">
      <c r="A962" s="1">
        <v>43909</v>
      </c>
      <c r="B962" t="s">
        <v>21</v>
      </c>
      <c r="C962">
        <v>2</v>
      </c>
      <c r="D962">
        <v>0</v>
      </c>
      <c r="E962">
        <v>10</v>
      </c>
      <c r="F962">
        <v>0</v>
      </c>
    </row>
    <row r="963" spans="1:6">
      <c r="A963" s="1">
        <v>43910</v>
      </c>
      <c r="B963" t="s">
        <v>21</v>
      </c>
      <c r="C963">
        <v>0</v>
      </c>
      <c r="D963">
        <v>0</v>
      </c>
      <c r="E963">
        <v>10</v>
      </c>
      <c r="F963">
        <v>0</v>
      </c>
    </row>
    <row r="964" spans="1:6">
      <c r="A964" s="1">
        <v>43911</v>
      </c>
      <c r="B964" t="s">
        <v>21</v>
      </c>
      <c r="C964">
        <v>7</v>
      </c>
      <c r="D964">
        <v>0</v>
      </c>
      <c r="E964">
        <v>17</v>
      </c>
      <c r="F964">
        <v>0</v>
      </c>
    </row>
    <row r="965" spans="1:6">
      <c r="A965" s="1">
        <v>43912</v>
      </c>
      <c r="B965" t="s">
        <v>21</v>
      </c>
      <c r="C965">
        <v>7</v>
      </c>
      <c r="D965">
        <v>2</v>
      </c>
      <c r="E965">
        <v>24</v>
      </c>
      <c r="F965">
        <v>2</v>
      </c>
    </row>
    <row r="966" spans="1:6">
      <c r="A966" s="1">
        <v>43913</v>
      </c>
      <c r="B966" t="s">
        <v>21</v>
      </c>
      <c r="C966">
        <v>3</v>
      </c>
      <c r="D966">
        <v>1</v>
      </c>
      <c r="E966">
        <v>27</v>
      </c>
      <c r="F966">
        <v>3</v>
      </c>
    </row>
    <row r="967" spans="1:6">
      <c r="A967" s="1">
        <v>43914</v>
      </c>
      <c r="B967" t="s">
        <v>21</v>
      </c>
      <c r="C967">
        <v>6</v>
      </c>
      <c r="D967">
        <v>0</v>
      </c>
      <c r="E967">
        <v>33</v>
      </c>
      <c r="F967">
        <v>3</v>
      </c>
    </row>
    <row r="968" spans="1:6">
      <c r="A968" s="1">
        <v>43915</v>
      </c>
      <c r="B968" t="s">
        <v>21</v>
      </c>
      <c r="C968">
        <v>6</v>
      </c>
      <c r="D968">
        <v>1</v>
      </c>
      <c r="E968">
        <v>39</v>
      </c>
      <c r="F968">
        <v>4</v>
      </c>
    </row>
    <row r="969" spans="1:6">
      <c r="A969" s="1">
        <v>43916</v>
      </c>
      <c r="B969" t="s">
        <v>21</v>
      </c>
      <c r="C969">
        <v>0</v>
      </c>
      <c r="D969">
        <v>1</v>
      </c>
      <c r="E969">
        <v>39</v>
      </c>
      <c r="F969">
        <v>5</v>
      </c>
    </row>
    <row r="970" spans="1:6">
      <c r="A970" s="1">
        <v>43917</v>
      </c>
      <c r="B970" t="s">
        <v>21</v>
      </c>
      <c r="C970">
        <v>9</v>
      </c>
      <c r="D970">
        <v>0</v>
      </c>
      <c r="E970">
        <v>48</v>
      </c>
      <c r="F970">
        <v>5</v>
      </c>
    </row>
    <row r="971" spans="1:6">
      <c r="A971" s="1">
        <v>43918</v>
      </c>
      <c r="B971" t="s">
        <v>21</v>
      </c>
      <c r="C971">
        <v>0</v>
      </c>
      <c r="D971">
        <v>0</v>
      </c>
      <c r="E971">
        <v>48</v>
      </c>
      <c r="F971">
        <v>5</v>
      </c>
    </row>
    <row r="972" spans="1:6">
      <c r="A972" s="1">
        <v>43919</v>
      </c>
      <c r="B972" t="s">
        <v>21</v>
      </c>
      <c r="C972">
        <v>0</v>
      </c>
      <c r="D972">
        <v>0</v>
      </c>
      <c r="E972">
        <v>48</v>
      </c>
      <c r="F972">
        <v>5</v>
      </c>
    </row>
    <row r="973" spans="1:6">
      <c r="A973" s="1">
        <v>43920</v>
      </c>
      <c r="B973" t="s">
        <v>21</v>
      </c>
      <c r="C973">
        <v>1</v>
      </c>
      <c r="D973">
        <v>0</v>
      </c>
      <c r="E973">
        <v>49</v>
      </c>
      <c r="F973">
        <v>5</v>
      </c>
    </row>
    <row r="974" spans="1:6">
      <c r="A974" s="1">
        <v>43921</v>
      </c>
      <c r="B974" t="s">
        <v>21</v>
      </c>
      <c r="C974">
        <v>0</v>
      </c>
      <c r="D974">
        <v>0</v>
      </c>
      <c r="E974">
        <v>49</v>
      </c>
      <c r="F974">
        <v>5</v>
      </c>
    </row>
    <row r="975" spans="1:6">
      <c r="A975" s="1">
        <v>43922</v>
      </c>
      <c r="B975" t="s">
        <v>21</v>
      </c>
      <c r="C975">
        <v>2</v>
      </c>
      <c r="D975">
        <v>0</v>
      </c>
      <c r="E975">
        <v>51</v>
      </c>
      <c r="F975">
        <v>5</v>
      </c>
    </row>
    <row r="976" spans="1:6">
      <c r="A976" s="1">
        <v>43923</v>
      </c>
      <c r="B976" t="s">
        <v>21</v>
      </c>
      <c r="C976">
        <v>3</v>
      </c>
      <c r="D976">
        <v>1</v>
      </c>
      <c r="E976">
        <v>54</v>
      </c>
      <c r="F976">
        <v>6</v>
      </c>
    </row>
    <row r="977" spans="1:6">
      <c r="A977" s="1">
        <v>43924</v>
      </c>
      <c r="B977" t="s">
        <v>21</v>
      </c>
      <c r="C977">
        <v>2</v>
      </c>
      <c r="D977">
        <v>0</v>
      </c>
      <c r="E977">
        <v>56</v>
      </c>
      <c r="F977">
        <v>6</v>
      </c>
    </row>
    <row r="978" spans="1:6">
      <c r="A978" s="1">
        <v>43925</v>
      </c>
      <c r="B978" t="s">
        <v>21</v>
      </c>
      <c r="C978">
        <v>5</v>
      </c>
      <c r="D978">
        <v>0</v>
      </c>
      <c r="E978">
        <v>61</v>
      </c>
      <c r="F978">
        <v>6</v>
      </c>
    </row>
    <row r="979" spans="1:6">
      <c r="A979" s="1">
        <v>43926</v>
      </c>
      <c r="B979" t="s">
        <v>21</v>
      </c>
      <c r="C979">
        <v>9</v>
      </c>
      <c r="D979">
        <v>2</v>
      </c>
      <c r="E979">
        <v>70</v>
      </c>
      <c r="F979">
        <v>8</v>
      </c>
    </row>
    <row r="980" spans="1:6">
      <c r="A980" s="1">
        <v>43927</v>
      </c>
      <c r="B980" t="s">
        <v>21</v>
      </c>
      <c r="C980">
        <v>18</v>
      </c>
      <c r="D980">
        <v>1</v>
      </c>
      <c r="E980">
        <v>88</v>
      </c>
      <c r="F980">
        <v>9</v>
      </c>
    </row>
    <row r="981" spans="1:6">
      <c r="A981" s="1">
        <v>43928</v>
      </c>
      <c r="B981" t="s">
        <v>21</v>
      </c>
      <c r="C981">
        <v>35</v>
      </c>
      <c r="D981">
        <v>3</v>
      </c>
      <c r="E981">
        <v>123</v>
      </c>
      <c r="F981">
        <v>12</v>
      </c>
    </row>
    <row r="982" spans="1:6">
      <c r="A982" s="1">
        <v>43929</v>
      </c>
      <c r="B982" t="s">
        <v>21</v>
      </c>
      <c r="C982">
        <v>41</v>
      </c>
      <c r="D982">
        <v>5</v>
      </c>
      <c r="E982">
        <v>164</v>
      </c>
      <c r="F982">
        <v>17</v>
      </c>
    </row>
    <row r="983" spans="1:6">
      <c r="A983" s="1">
        <v>43930</v>
      </c>
      <c r="B983" t="s">
        <v>21</v>
      </c>
      <c r="C983">
        <v>54</v>
      </c>
      <c r="D983">
        <v>3</v>
      </c>
      <c r="E983">
        <v>218</v>
      </c>
      <c r="F983">
        <v>20</v>
      </c>
    </row>
    <row r="984" spans="1:6">
      <c r="A984" s="1">
        <v>43931</v>
      </c>
      <c r="B984" t="s">
        <v>21</v>
      </c>
      <c r="C984">
        <v>112</v>
      </c>
      <c r="D984">
        <v>1</v>
      </c>
      <c r="E984">
        <v>330</v>
      </c>
      <c r="F984">
        <v>21</v>
      </c>
    </row>
    <row r="985" spans="1:6">
      <c r="A985" s="1">
        <v>43932</v>
      </c>
      <c r="B985" t="s">
        <v>21</v>
      </c>
      <c r="C985">
        <v>94</v>
      </c>
      <c r="D985">
        <v>6</v>
      </c>
      <c r="E985">
        <v>424</v>
      </c>
      <c r="F985">
        <v>27</v>
      </c>
    </row>
    <row r="986" spans="1:6">
      <c r="A986" s="1">
        <v>43933</v>
      </c>
      <c r="B986" t="s">
        <v>21</v>
      </c>
      <c r="C986">
        <v>58</v>
      </c>
      <c r="D986">
        <v>3</v>
      </c>
      <c r="E986">
        <v>482</v>
      </c>
      <c r="F986">
        <v>30</v>
      </c>
    </row>
    <row r="987" spans="1:6">
      <c r="A987" s="1">
        <v>43934</v>
      </c>
      <c r="B987" t="s">
        <v>21</v>
      </c>
      <c r="C987">
        <v>139</v>
      </c>
      <c r="D987">
        <v>4</v>
      </c>
      <c r="E987">
        <v>621</v>
      </c>
      <c r="F987">
        <v>34</v>
      </c>
    </row>
    <row r="988" spans="1:6">
      <c r="A988" s="1">
        <v>43935</v>
      </c>
      <c r="B988" t="s">
        <v>21</v>
      </c>
      <c r="C988">
        <v>182</v>
      </c>
      <c r="D988">
        <v>5</v>
      </c>
      <c r="E988">
        <v>803</v>
      </c>
      <c r="F988">
        <v>39</v>
      </c>
    </row>
    <row r="989" spans="1:6">
      <c r="A989" s="1">
        <v>43936</v>
      </c>
      <c r="B989" t="s">
        <v>21</v>
      </c>
      <c r="C989">
        <v>209</v>
      </c>
      <c r="D989">
        <v>7</v>
      </c>
      <c r="E989">
        <v>1012</v>
      </c>
      <c r="F989">
        <v>46</v>
      </c>
    </row>
    <row r="990" spans="1:6">
      <c r="A990" s="1">
        <v>43908</v>
      </c>
      <c r="B990" t="s">
        <v>22</v>
      </c>
      <c r="C990">
        <v>1</v>
      </c>
      <c r="D990">
        <v>0</v>
      </c>
      <c r="E990">
        <v>1</v>
      </c>
      <c r="F990">
        <v>0</v>
      </c>
    </row>
    <row r="991" spans="1:6">
      <c r="A991" s="1">
        <v>43909</v>
      </c>
      <c r="B991" t="s">
        <v>22</v>
      </c>
      <c r="C991">
        <v>0</v>
      </c>
      <c r="D991">
        <v>0</v>
      </c>
      <c r="E991">
        <v>1</v>
      </c>
      <c r="F991">
        <v>0</v>
      </c>
    </row>
    <row r="992" spans="1:6">
      <c r="A992" s="1">
        <v>43910</v>
      </c>
      <c r="B992" t="s">
        <v>22</v>
      </c>
      <c r="C992">
        <v>1</v>
      </c>
      <c r="D992">
        <v>0</v>
      </c>
      <c r="E992">
        <v>2</v>
      </c>
      <c r="F992">
        <v>0</v>
      </c>
    </row>
    <row r="993" spans="1:6">
      <c r="A993" s="1">
        <v>43911</v>
      </c>
      <c r="B993" t="s">
        <v>22</v>
      </c>
      <c r="C993">
        <v>4</v>
      </c>
      <c r="D993">
        <v>0</v>
      </c>
      <c r="E993">
        <v>6</v>
      </c>
      <c r="F993">
        <v>0</v>
      </c>
    </row>
    <row r="994" spans="1:6">
      <c r="A994" s="1">
        <v>43912</v>
      </c>
      <c r="B994" t="s">
        <v>22</v>
      </c>
      <c r="C994">
        <v>8</v>
      </c>
      <c r="D994">
        <v>0</v>
      </c>
      <c r="E994">
        <v>14</v>
      </c>
      <c r="F994">
        <v>0</v>
      </c>
    </row>
    <row r="995" spans="1:6">
      <c r="A995" s="1">
        <v>43913</v>
      </c>
      <c r="B995" t="s">
        <v>22</v>
      </c>
      <c r="C995">
        <v>3</v>
      </c>
      <c r="D995">
        <v>0</v>
      </c>
      <c r="E995">
        <v>17</v>
      </c>
      <c r="F995">
        <v>0</v>
      </c>
    </row>
    <row r="996" spans="1:6">
      <c r="A996" s="1">
        <v>43914</v>
      </c>
      <c r="B996" t="s">
        <v>22</v>
      </c>
      <c r="C996">
        <v>0</v>
      </c>
      <c r="D996">
        <v>0</v>
      </c>
      <c r="E996">
        <v>17</v>
      </c>
      <c r="F996">
        <v>0</v>
      </c>
    </row>
    <row r="997" spans="1:6">
      <c r="A997" s="1">
        <v>43915</v>
      </c>
      <c r="B997" t="s">
        <v>22</v>
      </c>
      <c r="C997">
        <v>1</v>
      </c>
      <c r="D997">
        <v>0</v>
      </c>
      <c r="E997">
        <v>18</v>
      </c>
      <c r="F997">
        <v>0</v>
      </c>
    </row>
    <row r="998" spans="1:6">
      <c r="A998" s="1">
        <v>43916</v>
      </c>
      <c r="B998" t="s">
        <v>22</v>
      </c>
      <c r="C998">
        <v>0</v>
      </c>
      <c r="D998">
        <v>0</v>
      </c>
      <c r="E998">
        <v>18</v>
      </c>
      <c r="F998">
        <v>0</v>
      </c>
    </row>
    <row r="999" spans="1:6">
      <c r="A999" s="1">
        <v>43917</v>
      </c>
      <c r="B999" t="s">
        <v>22</v>
      </c>
      <c r="C999">
        <v>6</v>
      </c>
      <c r="D999">
        <v>0</v>
      </c>
      <c r="E999">
        <v>24</v>
      </c>
      <c r="F999">
        <v>0</v>
      </c>
    </row>
    <row r="1000" spans="1:6">
      <c r="A1000" s="1">
        <v>43918</v>
      </c>
      <c r="B1000" t="s">
        <v>22</v>
      </c>
      <c r="C1000">
        <v>0</v>
      </c>
      <c r="D1000">
        <v>0</v>
      </c>
      <c r="E1000">
        <v>24</v>
      </c>
      <c r="F1000">
        <v>0</v>
      </c>
    </row>
    <row r="1001" spans="1:6">
      <c r="A1001" s="1">
        <v>43919</v>
      </c>
      <c r="B1001" t="s">
        <v>22</v>
      </c>
      <c r="C1001">
        <v>2</v>
      </c>
      <c r="D1001">
        <v>0</v>
      </c>
      <c r="E1001">
        <v>26</v>
      </c>
      <c r="F1001">
        <v>0</v>
      </c>
    </row>
    <row r="1002" spans="1:6">
      <c r="A1002" s="1">
        <v>43920</v>
      </c>
      <c r="B1002" t="s">
        <v>22</v>
      </c>
      <c r="C1002">
        <v>7</v>
      </c>
      <c r="D1002">
        <v>0</v>
      </c>
      <c r="E1002">
        <v>33</v>
      </c>
      <c r="F1002">
        <v>0</v>
      </c>
    </row>
    <row r="1003" spans="1:6">
      <c r="A1003" s="1">
        <v>43921</v>
      </c>
      <c r="B1003" t="s">
        <v>22</v>
      </c>
      <c r="C1003">
        <v>1</v>
      </c>
      <c r="D1003">
        <v>0</v>
      </c>
      <c r="E1003">
        <v>34</v>
      </c>
      <c r="F1003">
        <v>0</v>
      </c>
    </row>
    <row r="1004" spans="1:6">
      <c r="A1004" s="1">
        <v>43922</v>
      </c>
      <c r="B1004" t="s">
        <v>22</v>
      </c>
      <c r="C1004">
        <v>0</v>
      </c>
      <c r="D1004">
        <v>0</v>
      </c>
      <c r="E1004">
        <v>34</v>
      </c>
      <c r="F1004">
        <v>0</v>
      </c>
    </row>
    <row r="1005" spans="1:6">
      <c r="A1005" s="1">
        <v>43923</v>
      </c>
      <c r="B1005" t="s">
        <v>22</v>
      </c>
      <c r="C1005">
        <v>11</v>
      </c>
      <c r="D1005">
        <v>0</v>
      </c>
      <c r="E1005">
        <v>45</v>
      </c>
      <c r="F1005">
        <v>0</v>
      </c>
    </row>
    <row r="1006" spans="1:6">
      <c r="A1006" s="1">
        <v>43924</v>
      </c>
      <c r="B1006" t="s">
        <v>22</v>
      </c>
      <c r="C1006">
        <v>0</v>
      </c>
      <c r="D1006">
        <v>0</v>
      </c>
      <c r="E1006">
        <v>45</v>
      </c>
      <c r="F1006">
        <v>0</v>
      </c>
    </row>
    <row r="1007" spans="1:6">
      <c r="A1007" s="1">
        <v>43925</v>
      </c>
      <c r="B1007" t="s">
        <v>22</v>
      </c>
      <c r="C1007">
        <v>0</v>
      </c>
      <c r="D1007">
        <v>0</v>
      </c>
      <c r="E1007">
        <v>45</v>
      </c>
      <c r="F1007">
        <v>0</v>
      </c>
    </row>
    <row r="1008" spans="1:6">
      <c r="A1008" s="1">
        <v>43926</v>
      </c>
      <c r="B1008" t="s">
        <v>22</v>
      </c>
      <c r="C1008">
        <v>6</v>
      </c>
      <c r="D1008">
        <v>0</v>
      </c>
      <c r="E1008">
        <v>51</v>
      </c>
      <c r="F1008">
        <v>0</v>
      </c>
    </row>
    <row r="1009" spans="1:6">
      <c r="A1009" s="1">
        <v>43927</v>
      </c>
      <c r="B1009" t="s">
        <v>22</v>
      </c>
      <c r="C1009">
        <v>5</v>
      </c>
      <c r="D1009">
        <v>1</v>
      </c>
      <c r="E1009">
        <v>56</v>
      </c>
      <c r="F1009">
        <v>1</v>
      </c>
    </row>
    <row r="1010" spans="1:6">
      <c r="A1010" s="1">
        <v>43928</v>
      </c>
      <c r="B1010" t="s">
        <v>22</v>
      </c>
      <c r="C1010">
        <v>4</v>
      </c>
      <c r="D1010">
        <v>1</v>
      </c>
      <c r="E1010">
        <v>60</v>
      </c>
      <c r="F1010">
        <v>2</v>
      </c>
    </row>
    <row r="1011" spans="1:6">
      <c r="A1011" s="1">
        <v>43929</v>
      </c>
      <c r="B1011" t="s">
        <v>22</v>
      </c>
      <c r="C1011">
        <v>3</v>
      </c>
      <c r="D1011">
        <v>1</v>
      </c>
      <c r="E1011">
        <v>63</v>
      </c>
      <c r="F1011">
        <v>3</v>
      </c>
    </row>
    <row r="1012" spans="1:6">
      <c r="A1012" s="1">
        <v>43930</v>
      </c>
      <c r="B1012" t="s">
        <v>22</v>
      </c>
      <c r="C1012">
        <v>0</v>
      </c>
      <c r="D1012">
        <v>0</v>
      </c>
      <c r="E1012">
        <v>63</v>
      </c>
      <c r="F1012">
        <v>3</v>
      </c>
    </row>
    <row r="1013" spans="1:6">
      <c r="A1013" s="1">
        <v>43931</v>
      </c>
      <c r="B1013" t="s">
        <v>22</v>
      </c>
      <c r="C1013">
        <v>3</v>
      </c>
      <c r="D1013">
        <v>0</v>
      </c>
      <c r="E1013">
        <v>66</v>
      </c>
      <c r="F1013">
        <v>3</v>
      </c>
    </row>
    <row r="1014" spans="1:6">
      <c r="A1014" s="1">
        <v>43932</v>
      </c>
      <c r="B1014" t="s">
        <v>22</v>
      </c>
      <c r="C1014">
        <v>1</v>
      </c>
      <c r="D1014">
        <v>1</v>
      </c>
      <c r="E1014">
        <v>67</v>
      </c>
      <c r="F1014">
        <v>4</v>
      </c>
    </row>
    <row r="1015" spans="1:6">
      <c r="A1015" s="1">
        <v>43933</v>
      </c>
      <c r="B1015" t="s">
        <v>22</v>
      </c>
      <c r="C1015">
        <v>1</v>
      </c>
      <c r="D1015">
        <v>0</v>
      </c>
      <c r="E1015">
        <v>68</v>
      </c>
      <c r="F1015">
        <v>4</v>
      </c>
    </row>
    <row r="1016" spans="1:6">
      <c r="A1016" s="1">
        <v>43934</v>
      </c>
      <c r="B1016" t="s">
        <v>22</v>
      </c>
      <c r="C1016">
        <v>3</v>
      </c>
      <c r="D1016">
        <v>0</v>
      </c>
      <c r="E1016">
        <v>71</v>
      </c>
      <c r="F1016">
        <v>4</v>
      </c>
    </row>
    <row r="1017" spans="1:6">
      <c r="A1017" s="1">
        <v>43935</v>
      </c>
      <c r="B1017" t="s">
        <v>22</v>
      </c>
      <c r="C1017">
        <v>1</v>
      </c>
      <c r="D1017">
        <v>0</v>
      </c>
      <c r="E1017">
        <v>72</v>
      </c>
      <c r="F1017">
        <v>4</v>
      </c>
    </row>
    <row r="1018" spans="1:6">
      <c r="A1018" s="1">
        <v>43936</v>
      </c>
      <c r="B1018" t="s">
        <v>22</v>
      </c>
      <c r="C1018">
        <v>1</v>
      </c>
      <c r="D1018">
        <v>1</v>
      </c>
      <c r="E1018">
        <v>73</v>
      </c>
      <c r="F1018">
        <v>5</v>
      </c>
    </row>
    <row r="1019" spans="1:6">
      <c r="A1019" s="1">
        <v>43830</v>
      </c>
      <c r="B1019" t="s">
        <v>23</v>
      </c>
      <c r="C1019">
        <v>0</v>
      </c>
      <c r="D1019">
        <v>0</v>
      </c>
      <c r="E1019">
        <v>0</v>
      </c>
      <c r="F1019">
        <v>0</v>
      </c>
    </row>
    <row r="1020" spans="1:6">
      <c r="A1020" s="1">
        <v>43831</v>
      </c>
      <c r="B1020" t="s">
        <v>23</v>
      </c>
      <c r="C1020">
        <v>0</v>
      </c>
      <c r="D1020">
        <v>0</v>
      </c>
      <c r="E1020">
        <v>0</v>
      </c>
      <c r="F1020">
        <v>0</v>
      </c>
    </row>
    <row r="1021" spans="1:6">
      <c r="A1021" s="1">
        <v>43832</v>
      </c>
      <c r="B1021" t="s">
        <v>23</v>
      </c>
      <c r="C1021">
        <v>0</v>
      </c>
      <c r="D1021">
        <v>0</v>
      </c>
      <c r="E1021">
        <v>0</v>
      </c>
      <c r="F1021">
        <v>0</v>
      </c>
    </row>
    <row r="1022" spans="1:6">
      <c r="A1022" s="1">
        <v>43833</v>
      </c>
      <c r="B1022" t="s">
        <v>23</v>
      </c>
      <c r="C1022">
        <v>0</v>
      </c>
      <c r="D1022">
        <v>0</v>
      </c>
      <c r="E1022">
        <v>0</v>
      </c>
      <c r="F1022">
        <v>0</v>
      </c>
    </row>
    <row r="1023" spans="1:6">
      <c r="A1023" s="1">
        <v>43834</v>
      </c>
      <c r="B1023" t="s">
        <v>23</v>
      </c>
      <c r="C1023">
        <v>0</v>
      </c>
      <c r="D1023">
        <v>0</v>
      </c>
      <c r="E1023">
        <v>0</v>
      </c>
      <c r="F1023">
        <v>0</v>
      </c>
    </row>
    <row r="1024" spans="1:6">
      <c r="A1024" s="1">
        <v>43835</v>
      </c>
      <c r="B1024" t="s">
        <v>23</v>
      </c>
      <c r="C1024">
        <v>0</v>
      </c>
      <c r="D1024">
        <v>0</v>
      </c>
      <c r="E1024">
        <v>0</v>
      </c>
      <c r="F1024">
        <v>0</v>
      </c>
    </row>
    <row r="1025" spans="1:6">
      <c r="A1025" s="1">
        <v>43836</v>
      </c>
      <c r="B1025" t="s">
        <v>23</v>
      </c>
      <c r="C1025">
        <v>0</v>
      </c>
      <c r="D1025">
        <v>0</v>
      </c>
      <c r="E1025">
        <v>0</v>
      </c>
      <c r="F1025">
        <v>0</v>
      </c>
    </row>
    <row r="1026" spans="1:6">
      <c r="A1026" s="1">
        <v>43837</v>
      </c>
      <c r="B1026" t="s">
        <v>23</v>
      </c>
      <c r="C1026">
        <v>0</v>
      </c>
      <c r="D1026">
        <v>0</v>
      </c>
      <c r="E1026">
        <v>0</v>
      </c>
      <c r="F1026">
        <v>0</v>
      </c>
    </row>
    <row r="1027" spans="1:6">
      <c r="A1027" s="1">
        <v>43838</v>
      </c>
      <c r="B1027" t="s">
        <v>23</v>
      </c>
      <c r="C1027">
        <v>0</v>
      </c>
      <c r="D1027">
        <v>0</v>
      </c>
      <c r="E1027">
        <v>0</v>
      </c>
      <c r="F1027">
        <v>0</v>
      </c>
    </row>
    <row r="1028" spans="1:6">
      <c r="A1028" s="1">
        <v>43839</v>
      </c>
      <c r="B1028" t="s">
        <v>23</v>
      </c>
      <c r="C1028">
        <v>0</v>
      </c>
      <c r="D1028">
        <v>0</v>
      </c>
      <c r="E1028">
        <v>0</v>
      </c>
      <c r="F1028">
        <v>0</v>
      </c>
    </row>
    <row r="1029" spans="1:6">
      <c r="A1029" s="1">
        <v>43840</v>
      </c>
      <c r="B1029" t="s">
        <v>23</v>
      </c>
      <c r="C1029">
        <v>0</v>
      </c>
      <c r="D1029">
        <v>0</v>
      </c>
      <c r="E1029">
        <v>0</v>
      </c>
      <c r="F1029">
        <v>0</v>
      </c>
    </row>
    <row r="1030" spans="1:6">
      <c r="A1030" s="1">
        <v>43841</v>
      </c>
      <c r="B1030" t="s">
        <v>23</v>
      </c>
      <c r="C1030">
        <v>0</v>
      </c>
      <c r="D1030">
        <v>0</v>
      </c>
      <c r="E1030">
        <v>0</v>
      </c>
      <c r="F1030">
        <v>0</v>
      </c>
    </row>
    <row r="1031" spans="1:6">
      <c r="A1031" s="1">
        <v>43842</v>
      </c>
      <c r="B1031" t="s">
        <v>23</v>
      </c>
      <c r="C1031">
        <v>0</v>
      </c>
      <c r="D1031">
        <v>0</v>
      </c>
      <c r="E1031">
        <v>0</v>
      </c>
      <c r="F1031">
        <v>0</v>
      </c>
    </row>
    <row r="1032" spans="1:6">
      <c r="A1032" s="1">
        <v>43843</v>
      </c>
      <c r="B1032" t="s">
        <v>23</v>
      </c>
      <c r="C1032">
        <v>0</v>
      </c>
      <c r="D1032">
        <v>0</v>
      </c>
      <c r="E1032">
        <v>0</v>
      </c>
      <c r="F1032">
        <v>0</v>
      </c>
    </row>
    <row r="1033" spans="1:6">
      <c r="A1033" s="1">
        <v>43844</v>
      </c>
      <c r="B1033" t="s">
        <v>23</v>
      </c>
      <c r="C1033">
        <v>0</v>
      </c>
      <c r="D1033">
        <v>0</v>
      </c>
      <c r="E1033">
        <v>0</v>
      </c>
      <c r="F1033">
        <v>0</v>
      </c>
    </row>
    <row r="1034" spans="1:6">
      <c r="A1034" s="1">
        <v>43845</v>
      </c>
      <c r="B1034" t="s">
        <v>23</v>
      </c>
      <c r="C1034">
        <v>0</v>
      </c>
      <c r="D1034">
        <v>0</v>
      </c>
      <c r="E1034">
        <v>0</v>
      </c>
      <c r="F1034">
        <v>0</v>
      </c>
    </row>
    <row r="1035" spans="1:6">
      <c r="A1035" s="1">
        <v>43846</v>
      </c>
      <c r="B1035" t="s">
        <v>23</v>
      </c>
      <c r="C1035">
        <v>0</v>
      </c>
      <c r="D1035">
        <v>0</v>
      </c>
      <c r="E1035">
        <v>0</v>
      </c>
      <c r="F1035">
        <v>0</v>
      </c>
    </row>
    <row r="1036" spans="1:6">
      <c r="A1036" s="1">
        <v>43847</v>
      </c>
      <c r="B1036" t="s">
        <v>23</v>
      </c>
      <c r="C1036">
        <v>0</v>
      </c>
      <c r="D1036">
        <v>0</v>
      </c>
      <c r="E1036">
        <v>0</v>
      </c>
      <c r="F1036">
        <v>0</v>
      </c>
    </row>
    <row r="1037" spans="1:6">
      <c r="A1037" s="1">
        <v>43848</v>
      </c>
      <c r="B1037" t="s">
        <v>23</v>
      </c>
      <c r="C1037">
        <v>0</v>
      </c>
      <c r="D1037">
        <v>0</v>
      </c>
      <c r="E1037">
        <v>0</v>
      </c>
      <c r="F1037">
        <v>0</v>
      </c>
    </row>
    <row r="1038" spans="1:6">
      <c r="A1038" s="1">
        <v>43849</v>
      </c>
      <c r="B1038" t="s">
        <v>23</v>
      </c>
      <c r="C1038">
        <v>0</v>
      </c>
      <c r="D1038">
        <v>0</v>
      </c>
      <c r="E1038">
        <v>0</v>
      </c>
      <c r="F1038">
        <v>0</v>
      </c>
    </row>
    <row r="1039" spans="1:6">
      <c r="A1039" s="1">
        <v>43850</v>
      </c>
      <c r="B1039" t="s">
        <v>23</v>
      </c>
      <c r="C1039">
        <v>0</v>
      </c>
      <c r="D1039">
        <v>0</v>
      </c>
      <c r="E1039">
        <v>0</v>
      </c>
      <c r="F1039">
        <v>0</v>
      </c>
    </row>
    <row r="1040" spans="1:6">
      <c r="A1040" s="1">
        <v>43851</v>
      </c>
      <c r="B1040" t="s">
        <v>23</v>
      </c>
      <c r="C1040">
        <v>0</v>
      </c>
      <c r="D1040">
        <v>0</v>
      </c>
      <c r="E1040">
        <v>0</v>
      </c>
      <c r="F1040">
        <v>0</v>
      </c>
    </row>
    <row r="1041" spans="1:6">
      <c r="A1041" s="1">
        <v>43852</v>
      </c>
      <c r="B1041" t="s">
        <v>23</v>
      </c>
      <c r="C1041">
        <v>0</v>
      </c>
      <c r="D1041">
        <v>0</v>
      </c>
      <c r="E1041">
        <v>0</v>
      </c>
      <c r="F1041">
        <v>0</v>
      </c>
    </row>
    <row r="1042" spans="1:6">
      <c r="A1042" s="1">
        <v>43853</v>
      </c>
      <c r="B1042" t="s">
        <v>23</v>
      </c>
      <c r="C1042">
        <v>0</v>
      </c>
      <c r="D1042">
        <v>0</v>
      </c>
      <c r="E1042">
        <v>0</v>
      </c>
      <c r="F1042">
        <v>0</v>
      </c>
    </row>
    <row r="1043" spans="1:6">
      <c r="A1043" s="1">
        <v>43854</v>
      </c>
      <c r="B1043" t="s">
        <v>23</v>
      </c>
      <c r="C1043">
        <v>0</v>
      </c>
      <c r="D1043">
        <v>0</v>
      </c>
      <c r="E1043">
        <v>0</v>
      </c>
      <c r="F1043">
        <v>0</v>
      </c>
    </row>
    <row r="1044" spans="1:6">
      <c r="A1044" s="1">
        <v>43855</v>
      </c>
      <c r="B1044" t="s">
        <v>23</v>
      </c>
      <c r="C1044">
        <v>0</v>
      </c>
      <c r="D1044">
        <v>0</v>
      </c>
      <c r="E1044">
        <v>0</v>
      </c>
      <c r="F1044">
        <v>0</v>
      </c>
    </row>
    <row r="1045" spans="1:6">
      <c r="A1045" s="1">
        <v>43856</v>
      </c>
      <c r="B1045" t="s">
        <v>23</v>
      </c>
      <c r="C1045">
        <v>0</v>
      </c>
      <c r="D1045">
        <v>0</v>
      </c>
      <c r="E1045">
        <v>0</v>
      </c>
      <c r="F1045">
        <v>0</v>
      </c>
    </row>
    <row r="1046" spans="1:6">
      <c r="A1046" s="1">
        <v>43857</v>
      </c>
      <c r="B1046" t="s">
        <v>23</v>
      </c>
      <c r="C1046">
        <v>0</v>
      </c>
      <c r="D1046">
        <v>0</v>
      </c>
      <c r="E1046">
        <v>0</v>
      </c>
      <c r="F1046">
        <v>0</v>
      </c>
    </row>
    <row r="1047" spans="1:6">
      <c r="A1047" s="1">
        <v>43858</v>
      </c>
      <c r="B1047" t="s">
        <v>23</v>
      </c>
      <c r="C1047">
        <v>0</v>
      </c>
      <c r="D1047">
        <v>0</v>
      </c>
      <c r="E1047">
        <v>0</v>
      </c>
      <c r="F1047">
        <v>0</v>
      </c>
    </row>
    <row r="1048" spans="1:6">
      <c r="A1048" s="1">
        <v>43859</v>
      </c>
      <c r="B1048" t="s">
        <v>23</v>
      </c>
      <c r="C1048">
        <v>0</v>
      </c>
      <c r="D1048">
        <v>0</v>
      </c>
      <c r="E1048">
        <v>0</v>
      </c>
      <c r="F1048">
        <v>0</v>
      </c>
    </row>
    <row r="1049" spans="1:6">
      <c r="A1049" s="1">
        <v>43860</v>
      </c>
      <c r="B1049" t="s">
        <v>23</v>
      </c>
      <c r="C1049">
        <v>0</v>
      </c>
      <c r="D1049">
        <v>0</v>
      </c>
      <c r="E1049">
        <v>0</v>
      </c>
      <c r="F1049">
        <v>0</v>
      </c>
    </row>
    <row r="1050" spans="1:6">
      <c r="A1050" s="1">
        <v>43861</v>
      </c>
      <c r="B1050" t="s">
        <v>23</v>
      </c>
      <c r="C1050">
        <v>0</v>
      </c>
      <c r="D1050">
        <v>0</v>
      </c>
      <c r="E1050">
        <v>0</v>
      </c>
      <c r="F1050">
        <v>0</v>
      </c>
    </row>
    <row r="1051" spans="1:6">
      <c r="A1051" s="1">
        <v>43862</v>
      </c>
      <c r="B1051" t="s">
        <v>23</v>
      </c>
      <c r="C1051">
        <v>0</v>
      </c>
      <c r="D1051">
        <v>0</v>
      </c>
      <c r="E1051">
        <v>0</v>
      </c>
      <c r="F1051">
        <v>0</v>
      </c>
    </row>
    <row r="1052" spans="1:6">
      <c r="A1052" s="1">
        <v>43863</v>
      </c>
      <c r="B1052" t="s">
        <v>23</v>
      </c>
      <c r="C1052">
        <v>0</v>
      </c>
      <c r="D1052">
        <v>0</v>
      </c>
      <c r="E1052">
        <v>0</v>
      </c>
      <c r="F1052">
        <v>0</v>
      </c>
    </row>
    <row r="1053" spans="1:6">
      <c r="A1053" s="1">
        <v>43864</v>
      </c>
      <c r="B1053" t="s">
        <v>23</v>
      </c>
      <c r="C1053">
        <v>0</v>
      </c>
      <c r="D1053">
        <v>0</v>
      </c>
      <c r="E1053">
        <v>0</v>
      </c>
      <c r="F1053">
        <v>0</v>
      </c>
    </row>
    <row r="1054" spans="1:6">
      <c r="A1054" s="1">
        <v>43865</v>
      </c>
      <c r="B1054" t="s">
        <v>23</v>
      </c>
      <c r="C1054">
        <v>0</v>
      </c>
      <c r="D1054">
        <v>0</v>
      </c>
      <c r="E1054">
        <v>0</v>
      </c>
      <c r="F1054">
        <v>0</v>
      </c>
    </row>
    <row r="1055" spans="1:6">
      <c r="A1055" s="1">
        <v>43866</v>
      </c>
      <c r="B1055" t="s">
        <v>23</v>
      </c>
      <c r="C1055">
        <v>0</v>
      </c>
      <c r="D1055">
        <v>0</v>
      </c>
      <c r="E1055">
        <v>0</v>
      </c>
      <c r="F1055">
        <v>0</v>
      </c>
    </row>
    <row r="1056" spans="1:6">
      <c r="A1056" s="1">
        <v>43867</v>
      </c>
      <c r="B1056" t="s">
        <v>23</v>
      </c>
      <c r="C1056">
        <v>0</v>
      </c>
      <c r="D1056">
        <v>0</v>
      </c>
      <c r="E1056">
        <v>0</v>
      </c>
      <c r="F1056">
        <v>0</v>
      </c>
    </row>
    <row r="1057" spans="1:6">
      <c r="A1057" s="1">
        <v>43868</v>
      </c>
      <c r="B1057" t="s">
        <v>23</v>
      </c>
      <c r="C1057">
        <v>0</v>
      </c>
      <c r="D1057">
        <v>0</v>
      </c>
      <c r="E1057">
        <v>0</v>
      </c>
      <c r="F1057">
        <v>0</v>
      </c>
    </row>
    <row r="1058" spans="1:6">
      <c r="A1058" s="1">
        <v>43869</v>
      </c>
      <c r="B1058" t="s">
        <v>23</v>
      </c>
      <c r="C1058">
        <v>0</v>
      </c>
      <c r="D1058">
        <v>0</v>
      </c>
      <c r="E1058">
        <v>0</v>
      </c>
      <c r="F1058">
        <v>0</v>
      </c>
    </row>
    <row r="1059" spans="1:6">
      <c r="A1059" s="1">
        <v>43870</v>
      </c>
      <c r="B1059" t="s">
        <v>23</v>
      </c>
      <c r="C1059">
        <v>0</v>
      </c>
      <c r="D1059">
        <v>0</v>
      </c>
      <c r="E1059">
        <v>0</v>
      </c>
      <c r="F1059">
        <v>0</v>
      </c>
    </row>
    <row r="1060" spans="1:6">
      <c r="A1060" s="1">
        <v>43871</v>
      </c>
      <c r="B1060" t="s">
        <v>23</v>
      </c>
      <c r="C1060">
        <v>0</v>
      </c>
      <c r="D1060">
        <v>0</v>
      </c>
      <c r="E1060">
        <v>0</v>
      </c>
      <c r="F1060">
        <v>0</v>
      </c>
    </row>
    <row r="1061" spans="1:6">
      <c r="A1061" s="1">
        <v>43872</v>
      </c>
      <c r="B1061" t="s">
        <v>23</v>
      </c>
      <c r="C1061">
        <v>0</v>
      </c>
      <c r="D1061">
        <v>0</v>
      </c>
      <c r="E1061">
        <v>0</v>
      </c>
      <c r="F1061">
        <v>0</v>
      </c>
    </row>
    <row r="1062" spans="1:6">
      <c r="A1062" s="1">
        <v>43873</v>
      </c>
      <c r="B1062" t="s">
        <v>23</v>
      </c>
      <c r="C1062">
        <v>0</v>
      </c>
      <c r="D1062">
        <v>0</v>
      </c>
      <c r="E1062">
        <v>0</v>
      </c>
      <c r="F1062">
        <v>0</v>
      </c>
    </row>
    <row r="1063" spans="1:6">
      <c r="A1063" s="1">
        <v>43874</v>
      </c>
      <c r="B1063" t="s">
        <v>23</v>
      </c>
      <c r="C1063">
        <v>0</v>
      </c>
      <c r="D1063">
        <v>0</v>
      </c>
      <c r="E1063">
        <v>0</v>
      </c>
      <c r="F1063">
        <v>0</v>
      </c>
    </row>
    <row r="1064" spans="1:6">
      <c r="A1064" s="1">
        <v>43875</v>
      </c>
      <c r="B1064" t="s">
        <v>23</v>
      </c>
      <c r="C1064">
        <v>0</v>
      </c>
      <c r="D1064">
        <v>0</v>
      </c>
      <c r="E1064">
        <v>0</v>
      </c>
      <c r="F1064">
        <v>0</v>
      </c>
    </row>
    <row r="1065" spans="1:6">
      <c r="A1065" s="1">
        <v>43876</v>
      </c>
      <c r="B1065" t="s">
        <v>23</v>
      </c>
      <c r="C1065">
        <v>0</v>
      </c>
      <c r="D1065">
        <v>0</v>
      </c>
      <c r="E1065">
        <v>0</v>
      </c>
      <c r="F1065">
        <v>0</v>
      </c>
    </row>
    <row r="1066" spans="1:6">
      <c r="A1066" s="1">
        <v>43877</v>
      </c>
      <c r="B1066" t="s">
        <v>23</v>
      </c>
      <c r="C1066">
        <v>0</v>
      </c>
      <c r="D1066">
        <v>0</v>
      </c>
      <c r="E1066">
        <v>0</v>
      </c>
      <c r="F1066">
        <v>0</v>
      </c>
    </row>
    <row r="1067" spans="1:6">
      <c r="A1067" s="1">
        <v>43878</v>
      </c>
      <c r="B1067" t="s">
        <v>23</v>
      </c>
      <c r="C1067">
        <v>0</v>
      </c>
      <c r="D1067">
        <v>0</v>
      </c>
      <c r="E1067">
        <v>0</v>
      </c>
      <c r="F1067">
        <v>0</v>
      </c>
    </row>
    <row r="1068" spans="1:6">
      <c r="A1068" s="1">
        <v>43879</v>
      </c>
      <c r="B1068" t="s">
        <v>23</v>
      </c>
      <c r="C1068">
        <v>0</v>
      </c>
      <c r="D1068">
        <v>0</v>
      </c>
      <c r="E1068">
        <v>0</v>
      </c>
      <c r="F1068">
        <v>0</v>
      </c>
    </row>
    <row r="1069" spans="1:6">
      <c r="A1069" s="1">
        <v>43880</v>
      </c>
      <c r="B1069" t="s">
        <v>23</v>
      </c>
      <c r="C1069">
        <v>0</v>
      </c>
      <c r="D1069">
        <v>0</v>
      </c>
      <c r="E1069">
        <v>0</v>
      </c>
      <c r="F1069">
        <v>0</v>
      </c>
    </row>
    <row r="1070" spans="1:6">
      <c r="A1070" s="1">
        <v>43881</v>
      </c>
      <c r="B1070" t="s">
        <v>23</v>
      </c>
      <c r="C1070">
        <v>0</v>
      </c>
      <c r="D1070">
        <v>0</v>
      </c>
      <c r="E1070">
        <v>0</v>
      </c>
      <c r="F1070">
        <v>0</v>
      </c>
    </row>
    <row r="1071" spans="1:6">
      <c r="A1071" s="1">
        <v>43882</v>
      </c>
      <c r="B1071" t="s">
        <v>23</v>
      </c>
      <c r="C1071">
        <v>0</v>
      </c>
      <c r="D1071">
        <v>0</v>
      </c>
      <c r="E1071">
        <v>0</v>
      </c>
      <c r="F1071">
        <v>0</v>
      </c>
    </row>
    <row r="1072" spans="1:6">
      <c r="A1072" s="1">
        <v>43883</v>
      </c>
      <c r="B1072" t="s">
        <v>23</v>
      </c>
      <c r="C1072">
        <v>0</v>
      </c>
      <c r="D1072">
        <v>0</v>
      </c>
      <c r="E1072">
        <v>0</v>
      </c>
      <c r="F1072">
        <v>0</v>
      </c>
    </row>
    <row r="1073" spans="1:6">
      <c r="A1073" s="1">
        <v>43884</v>
      </c>
      <c r="B1073" t="s">
        <v>23</v>
      </c>
      <c r="C1073">
        <v>0</v>
      </c>
      <c r="D1073">
        <v>0</v>
      </c>
      <c r="E1073">
        <v>0</v>
      </c>
      <c r="F1073">
        <v>0</v>
      </c>
    </row>
    <row r="1074" spans="1:6">
      <c r="A1074" s="1">
        <v>43885</v>
      </c>
      <c r="B1074" t="s">
        <v>23</v>
      </c>
      <c r="C1074">
        <v>0</v>
      </c>
      <c r="D1074">
        <v>0</v>
      </c>
      <c r="E1074">
        <v>0</v>
      </c>
      <c r="F1074">
        <v>0</v>
      </c>
    </row>
    <row r="1075" spans="1:6">
      <c r="A1075" s="1">
        <v>43886</v>
      </c>
      <c r="B1075" t="s">
        <v>23</v>
      </c>
      <c r="C1075">
        <v>0</v>
      </c>
      <c r="D1075">
        <v>0</v>
      </c>
      <c r="E1075">
        <v>0</v>
      </c>
      <c r="F1075">
        <v>0</v>
      </c>
    </row>
    <row r="1076" spans="1:6">
      <c r="A1076" s="1">
        <v>43887</v>
      </c>
      <c r="B1076" t="s">
        <v>23</v>
      </c>
      <c r="C1076">
        <v>0</v>
      </c>
      <c r="D1076">
        <v>0</v>
      </c>
      <c r="E1076">
        <v>0</v>
      </c>
      <c r="F1076">
        <v>0</v>
      </c>
    </row>
    <row r="1077" spans="1:6">
      <c r="A1077" s="1">
        <v>43888</v>
      </c>
      <c r="B1077" t="s">
        <v>23</v>
      </c>
      <c r="C1077">
        <v>0</v>
      </c>
      <c r="D1077">
        <v>0</v>
      </c>
      <c r="E1077">
        <v>0</v>
      </c>
      <c r="F1077">
        <v>0</v>
      </c>
    </row>
    <row r="1078" spans="1:6">
      <c r="A1078" s="1">
        <v>43889</v>
      </c>
      <c r="B1078" t="s">
        <v>23</v>
      </c>
      <c r="C1078">
        <v>1</v>
      </c>
      <c r="D1078">
        <v>0</v>
      </c>
      <c r="E1078">
        <v>1</v>
      </c>
      <c r="F1078">
        <v>0</v>
      </c>
    </row>
    <row r="1079" spans="1:6">
      <c r="A1079" s="1">
        <v>43890</v>
      </c>
      <c r="B1079" t="s">
        <v>23</v>
      </c>
      <c r="C1079">
        <v>0</v>
      </c>
      <c r="D1079">
        <v>0</v>
      </c>
      <c r="E1079">
        <v>1</v>
      </c>
      <c r="F1079">
        <v>0</v>
      </c>
    </row>
    <row r="1080" spans="1:6">
      <c r="A1080" s="1">
        <v>43891</v>
      </c>
      <c r="B1080" t="s">
        <v>23</v>
      </c>
      <c r="C1080">
        <v>0</v>
      </c>
      <c r="D1080">
        <v>0</v>
      </c>
      <c r="E1080">
        <v>1</v>
      </c>
      <c r="F1080">
        <v>0</v>
      </c>
    </row>
    <row r="1081" spans="1:6">
      <c r="A1081" s="1">
        <v>43892</v>
      </c>
      <c r="B1081" t="s">
        <v>23</v>
      </c>
      <c r="C1081">
        <v>0</v>
      </c>
      <c r="D1081">
        <v>0</v>
      </c>
      <c r="E1081">
        <v>1</v>
      </c>
      <c r="F1081">
        <v>0</v>
      </c>
    </row>
    <row r="1082" spans="1:6">
      <c r="A1082" s="1">
        <v>43894</v>
      </c>
      <c r="B1082" t="s">
        <v>23</v>
      </c>
      <c r="C1082">
        <v>3</v>
      </c>
      <c r="D1082">
        <v>0</v>
      </c>
      <c r="E1082">
        <v>4</v>
      </c>
      <c r="F1082">
        <v>0</v>
      </c>
    </row>
    <row r="1083" spans="1:6">
      <c r="A1083" s="1">
        <v>43895</v>
      </c>
      <c r="B1083" t="s">
        <v>23</v>
      </c>
      <c r="C1083">
        <v>2</v>
      </c>
      <c r="D1083">
        <v>0</v>
      </c>
      <c r="E1083">
        <v>6</v>
      </c>
      <c r="F1083">
        <v>0</v>
      </c>
    </row>
    <row r="1084" spans="1:6">
      <c r="A1084" s="1">
        <v>43901</v>
      </c>
      <c r="B1084" t="s">
        <v>23</v>
      </c>
      <c r="C1084">
        <v>3</v>
      </c>
      <c r="D1084">
        <v>0</v>
      </c>
      <c r="E1084">
        <v>9</v>
      </c>
      <c r="F1084">
        <v>0</v>
      </c>
    </row>
    <row r="1085" spans="1:6">
      <c r="A1085" s="1">
        <v>43902</v>
      </c>
      <c r="B1085" t="s">
        <v>23</v>
      </c>
      <c r="C1085">
        <v>3</v>
      </c>
      <c r="D1085">
        <v>0</v>
      </c>
      <c r="E1085">
        <v>12</v>
      </c>
      <c r="F1085">
        <v>0</v>
      </c>
    </row>
    <row r="1086" spans="1:6">
      <c r="A1086" s="1">
        <v>43903</v>
      </c>
      <c r="B1086" t="s">
        <v>23</v>
      </c>
      <c r="C1086">
        <v>9</v>
      </c>
      <c r="D1086">
        <v>0</v>
      </c>
      <c r="E1086">
        <v>21</v>
      </c>
      <c r="F1086">
        <v>0</v>
      </c>
    </row>
    <row r="1087" spans="1:6">
      <c r="A1087" s="1">
        <v>43906</v>
      </c>
      <c r="B1087" t="s">
        <v>23</v>
      </c>
      <c r="C1087">
        <v>6</v>
      </c>
      <c r="D1087">
        <v>0</v>
      </c>
      <c r="E1087">
        <v>27</v>
      </c>
      <c r="F1087">
        <v>0</v>
      </c>
    </row>
    <row r="1088" spans="1:6">
      <c r="A1088" s="1">
        <v>43907</v>
      </c>
      <c r="B1088" t="s">
        <v>23</v>
      </c>
      <c r="C1088">
        <v>9</v>
      </c>
      <c r="D1088">
        <v>0</v>
      </c>
      <c r="E1088">
        <v>36</v>
      </c>
      <c r="F1088">
        <v>0</v>
      </c>
    </row>
    <row r="1089" spans="1:6">
      <c r="A1089" s="1">
        <v>43908</v>
      </c>
      <c r="B1089" t="s">
        <v>23</v>
      </c>
      <c r="C1089">
        <v>0</v>
      </c>
      <c r="D1089">
        <v>0</v>
      </c>
      <c r="E1089">
        <v>36</v>
      </c>
      <c r="F1089">
        <v>0</v>
      </c>
    </row>
    <row r="1090" spans="1:6">
      <c r="A1090" s="1">
        <v>43909</v>
      </c>
      <c r="B1090" t="s">
        <v>23</v>
      </c>
      <c r="C1090">
        <v>10</v>
      </c>
      <c r="D1090">
        <v>0</v>
      </c>
      <c r="E1090">
        <v>46</v>
      </c>
      <c r="F1090">
        <v>0</v>
      </c>
    </row>
    <row r="1091" spans="1:6">
      <c r="A1091" s="1">
        <v>43910</v>
      </c>
      <c r="B1091" t="s">
        <v>23</v>
      </c>
      <c r="C1091">
        <v>11</v>
      </c>
      <c r="D1091">
        <v>0</v>
      </c>
      <c r="E1091">
        <v>57</v>
      </c>
      <c r="F1091">
        <v>0</v>
      </c>
    </row>
    <row r="1092" spans="1:6">
      <c r="A1092" s="1">
        <v>43911</v>
      </c>
      <c r="B1092" t="s">
        <v>23</v>
      </c>
      <c r="C1092">
        <v>0</v>
      </c>
      <c r="D1092">
        <v>0</v>
      </c>
      <c r="E1092">
        <v>57</v>
      </c>
      <c r="F1092">
        <v>0</v>
      </c>
    </row>
    <row r="1093" spans="1:6">
      <c r="A1093" s="1">
        <v>43912</v>
      </c>
      <c r="B1093" t="s">
        <v>23</v>
      </c>
      <c r="C1093">
        <v>19</v>
      </c>
      <c r="D1093">
        <v>0</v>
      </c>
      <c r="E1093">
        <v>76</v>
      </c>
      <c r="F1093">
        <v>0</v>
      </c>
    </row>
    <row r="1094" spans="1:6">
      <c r="A1094" s="1">
        <v>43913</v>
      </c>
      <c r="B1094" t="s">
        <v>23</v>
      </c>
      <c r="C1094">
        <v>0</v>
      </c>
      <c r="D1094">
        <v>0</v>
      </c>
      <c r="E1094">
        <v>76</v>
      </c>
      <c r="F1094">
        <v>0</v>
      </c>
    </row>
    <row r="1095" spans="1:6">
      <c r="A1095" s="1">
        <v>43914</v>
      </c>
      <c r="B1095" t="s">
        <v>23</v>
      </c>
      <c r="C1095">
        <v>5</v>
      </c>
      <c r="D1095">
        <v>0</v>
      </c>
      <c r="E1095">
        <v>81</v>
      </c>
      <c r="F1095">
        <v>0</v>
      </c>
    </row>
    <row r="1096" spans="1:6">
      <c r="A1096" s="1">
        <v>43915</v>
      </c>
      <c r="B1096" t="s">
        <v>23</v>
      </c>
      <c r="C1096">
        <v>0</v>
      </c>
      <c r="D1096">
        <v>0</v>
      </c>
      <c r="E1096">
        <v>81</v>
      </c>
      <c r="F1096">
        <v>0</v>
      </c>
    </row>
    <row r="1097" spans="1:6">
      <c r="A1097" s="1">
        <v>43916</v>
      </c>
      <c r="B1097" t="s">
        <v>23</v>
      </c>
      <c r="C1097">
        <v>5</v>
      </c>
      <c r="D1097">
        <v>0</v>
      </c>
      <c r="E1097">
        <v>86</v>
      </c>
      <c r="F1097">
        <v>0</v>
      </c>
    </row>
    <row r="1098" spans="1:6">
      <c r="A1098" s="1">
        <v>43917</v>
      </c>
      <c r="B1098" t="s">
        <v>23</v>
      </c>
      <c r="C1098">
        <v>0</v>
      </c>
      <c r="D1098">
        <v>0</v>
      </c>
      <c r="E1098">
        <v>86</v>
      </c>
      <c r="F1098">
        <v>0</v>
      </c>
    </row>
    <row r="1099" spans="1:6">
      <c r="A1099" s="1">
        <v>43918</v>
      </c>
      <c r="B1099" t="s">
        <v>23</v>
      </c>
      <c r="C1099">
        <v>8</v>
      </c>
      <c r="D1099">
        <v>0</v>
      </c>
      <c r="E1099">
        <v>94</v>
      </c>
      <c r="F1099">
        <v>0</v>
      </c>
    </row>
    <row r="1100" spans="1:6">
      <c r="A1100" s="1">
        <v>43919</v>
      </c>
      <c r="B1100" t="s">
        <v>23</v>
      </c>
      <c r="C1100">
        <v>0</v>
      </c>
      <c r="D1100">
        <v>0</v>
      </c>
      <c r="E1100">
        <v>94</v>
      </c>
      <c r="F1100">
        <v>0</v>
      </c>
    </row>
    <row r="1101" spans="1:6">
      <c r="A1101" s="1">
        <v>43920</v>
      </c>
      <c r="B1101" t="s">
        <v>23</v>
      </c>
      <c r="C1101">
        <v>0</v>
      </c>
      <c r="D1101">
        <v>0</v>
      </c>
      <c r="E1101">
        <v>94</v>
      </c>
      <c r="F1101">
        <v>0</v>
      </c>
    </row>
    <row r="1102" spans="1:6">
      <c r="A1102" s="1">
        <v>43921</v>
      </c>
      <c r="B1102" t="s">
        <v>23</v>
      </c>
      <c r="C1102">
        <v>11</v>
      </c>
      <c r="D1102">
        <v>0</v>
      </c>
      <c r="E1102">
        <v>105</v>
      </c>
      <c r="F1102">
        <v>0</v>
      </c>
    </row>
    <row r="1103" spans="1:6">
      <c r="A1103" s="1">
        <v>43922</v>
      </c>
      <c r="B1103" t="s">
        <v>23</v>
      </c>
      <c r="C1103">
        <v>47</v>
      </c>
      <c r="D1103">
        <v>0</v>
      </c>
      <c r="E1103">
        <v>152</v>
      </c>
      <c r="F1103">
        <v>0</v>
      </c>
    </row>
    <row r="1104" spans="1:6">
      <c r="A1104" s="1">
        <v>43923</v>
      </c>
      <c r="B1104" t="s">
        <v>23</v>
      </c>
      <c r="C1104">
        <v>0</v>
      </c>
      <c r="D1104">
        <v>0</v>
      </c>
      <c r="E1104">
        <v>152</v>
      </c>
      <c r="F1104">
        <v>0</v>
      </c>
    </row>
    <row r="1105" spans="1:6">
      <c r="A1105" s="1">
        <v>43924</v>
      </c>
      <c r="B1105" t="s">
        <v>23</v>
      </c>
      <c r="C1105">
        <v>102</v>
      </c>
      <c r="D1105">
        <v>4</v>
      </c>
      <c r="E1105">
        <v>254</v>
      </c>
      <c r="F1105">
        <v>4</v>
      </c>
    </row>
    <row r="1106" spans="1:6">
      <c r="A1106" s="1">
        <v>43925</v>
      </c>
      <c r="B1106" t="s">
        <v>23</v>
      </c>
      <c r="C1106">
        <v>97</v>
      </c>
      <c r="D1106">
        <v>0</v>
      </c>
      <c r="E1106">
        <v>351</v>
      </c>
      <c r="F1106">
        <v>4</v>
      </c>
    </row>
    <row r="1107" spans="1:6">
      <c r="A1107" s="1">
        <v>43926</v>
      </c>
      <c r="B1107" t="s">
        <v>23</v>
      </c>
      <c r="C1107">
        <v>43</v>
      </c>
      <c r="D1107">
        <v>1</v>
      </c>
      <c r="E1107">
        <v>394</v>
      </c>
      <c r="F1107">
        <v>5</v>
      </c>
    </row>
    <row r="1108" spans="1:6">
      <c r="A1108" s="1">
        <v>43927</v>
      </c>
      <c r="B1108" t="s">
        <v>23</v>
      </c>
      <c r="C1108">
        <v>170</v>
      </c>
      <c r="D1108">
        <v>3</v>
      </c>
      <c r="E1108">
        <v>564</v>
      </c>
      <c r="F1108">
        <v>8</v>
      </c>
    </row>
    <row r="1109" spans="1:6">
      <c r="A1109" s="1">
        <v>43928</v>
      </c>
      <c r="B1109" t="s">
        <v>23</v>
      </c>
      <c r="C1109">
        <v>136</v>
      </c>
      <c r="D1109">
        <v>5</v>
      </c>
      <c r="E1109">
        <v>700</v>
      </c>
      <c r="F1109">
        <v>13</v>
      </c>
    </row>
    <row r="1110" spans="1:6">
      <c r="A1110" s="1">
        <v>43929</v>
      </c>
      <c r="B1110" t="s">
        <v>23</v>
      </c>
      <c r="C1110">
        <v>161</v>
      </c>
      <c r="D1110">
        <v>0</v>
      </c>
      <c r="E1110">
        <v>861</v>
      </c>
      <c r="F1110">
        <v>13</v>
      </c>
    </row>
    <row r="1111" spans="1:6">
      <c r="A1111" s="1">
        <v>43930</v>
      </c>
      <c r="B1111" t="s">
        <v>23</v>
      </c>
      <c r="C1111">
        <v>205</v>
      </c>
      <c r="D1111">
        <v>0</v>
      </c>
      <c r="E1111">
        <v>1066</v>
      </c>
      <c r="F1111">
        <v>13</v>
      </c>
    </row>
    <row r="1112" spans="1:6">
      <c r="A1112" s="1">
        <v>43931</v>
      </c>
      <c r="B1112" t="s">
        <v>23</v>
      </c>
      <c r="C1112">
        <v>420</v>
      </c>
      <c r="D1112">
        <v>3</v>
      </c>
      <c r="E1112">
        <v>1486</v>
      </c>
      <c r="F1112">
        <v>16</v>
      </c>
    </row>
    <row r="1113" spans="1:6">
      <c r="A1113" s="1">
        <v>43932</v>
      </c>
      <c r="B1113" t="s">
        <v>23</v>
      </c>
      <c r="C1113">
        <v>495</v>
      </c>
      <c r="D1113">
        <v>3</v>
      </c>
      <c r="E1113">
        <v>1981</v>
      </c>
      <c r="F1113">
        <v>19</v>
      </c>
    </row>
    <row r="1114" spans="1:6">
      <c r="A1114" s="1">
        <v>43933</v>
      </c>
      <c r="B1114" t="s">
        <v>23</v>
      </c>
      <c r="C1114">
        <v>245</v>
      </c>
      <c r="D1114">
        <v>4</v>
      </c>
      <c r="E1114">
        <v>2226</v>
      </c>
      <c r="F1114">
        <v>23</v>
      </c>
    </row>
    <row r="1115" spans="1:6">
      <c r="A1115" s="1">
        <v>43934</v>
      </c>
      <c r="B1115" t="s">
        <v>23</v>
      </c>
      <c r="C1115">
        <v>352</v>
      </c>
      <c r="D1115">
        <v>3</v>
      </c>
      <c r="E1115">
        <v>2578</v>
      </c>
      <c r="F1115">
        <v>26</v>
      </c>
    </row>
    <row r="1116" spans="1:6">
      <c r="A1116" s="1">
        <v>43935</v>
      </c>
      <c r="B1116" t="s">
        <v>23</v>
      </c>
      <c r="C1116">
        <v>341</v>
      </c>
      <c r="D1116">
        <v>3</v>
      </c>
      <c r="E1116">
        <v>2919</v>
      </c>
      <c r="F1116">
        <v>29</v>
      </c>
    </row>
    <row r="1117" spans="1:6">
      <c r="A1117" s="1">
        <v>43936</v>
      </c>
      <c r="B1117" t="s">
        <v>23</v>
      </c>
      <c r="C1117">
        <v>362</v>
      </c>
      <c r="D1117">
        <v>4</v>
      </c>
      <c r="E1117">
        <v>3281</v>
      </c>
      <c r="F1117">
        <v>33</v>
      </c>
    </row>
    <row r="1118" spans="1:6">
      <c r="A1118" s="1">
        <v>43830</v>
      </c>
      <c r="B1118" t="s">
        <v>24</v>
      </c>
      <c r="C1118">
        <v>0</v>
      </c>
      <c r="D1118">
        <v>0</v>
      </c>
      <c r="E1118">
        <v>0</v>
      </c>
      <c r="F1118">
        <v>0</v>
      </c>
    </row>
    <row r="1119" spans="1:6">
      <c r="A1119" s="1">
        <v>43831</v>
      </c>
      <c r="B1119" t="s">
        <v>24</v>
      </c>
      <c r="C1119">
        <v>0</v>
      </c>
      <c r="D1119">
        <v>0</v>
      </c>
      <c r="E1119">
        <v>0</v>
      </c>
      <c r="F1119">
        <v>0</v>
      </c>
    </row>
    <row r="1120" spans="1:6">
      <c r="A1120" s="1">
        <v>43832</v>
      </c>
      <c r="B1120" t="s">
        <v>24</v>
      </c>
      <c r="C1120">
        <v>0</v>
      </c>
      <c r="D1120">
        <v>0</v>
      </c>
      <c r="E1120">
        <v>0</v>
      </c>
      <c r="F1120">
        <v>0</v>
      </c>
    </row>
    <row r="1121" spans="1:6">
      <c r="A1121" s="1">
        <v>43833</v>
      </c>
      <c r="B1121" t="s">
        <v>24</v>
      </c>
      <c r="C1121">
        <v>0</v>
      </c>
      <c r="D1121">
        <v>0</v>
      </c>
      <c r="E1121">
        <v>0</v>
      </c>
      <c r="F1121">
        <v>0</v>
      </c>
    </row>
    <row r="1122" spans="1:6">
      <c r="A1122" s="1">
        <v>43834</v>
      </c>
      <c r="B1122" t="s">
        <v>24</v>
      </c>
      <c r="C1122">
        <v>0</v>
      </c>
      <c r="D1122">
        <v>0</v>
      </c>
      <c r="E1122">
        <v>0</v>
      </c>
      <c r="F1122">
        <v>0</v>
      </c>
    </row>
    <row r="1123" spans="1:6">
      <c r="A1123" s="1">
        <v>43835</v>
      </c>
      <c r="B1123" t="s">
        <v>24</v>
      </c>
      <c r="C1123">
        <v>0</v>
      </c>
      <c r="D1123">
        <v>0</v>
      </c>
      <c r="E1123">
        <v>0</v>
      </c>
      <c r="F1123">
        <v>0</v>
      </c>
    </row>
    <row r="1124" spans="1:6">
      <c r="A1124" s="1">
        <v>43836</v>
      </c>
      <c r="B1124" t="s">
        <v>24</v>
      </c>
      <c r="C1124">
        <v>0</v>
      </c>
      <c r="D1124">
        <v>0</v>
      </c>
      <c r="E1124">
        <v>0</v>
      </c>
      <c r="F1124">
        <v>0</v>
      </c>
    </row>
    <row r="1125" spans="1:6">
      <c r="A1125" s="1">
        <v>43837</v>
      </c>
      <c r="B1125" t="s">
        <v>24</v>
      </c>
      <c r="C1125">
        <v>0</v>
      </c>
      <c r="D1125">
        <v>0</v>
      </c>
      <c r="E1125">
        <v>0</v>
      </c>
      <c r="F1125">
        <v>0</v>
      </c>
    </row>
    <row r="1126" spans="1:6">
      <c r="A1126" s="1">
        <v>43838</v>
      </c>
      <c r="B1126" t="s">
        <v>24</v>
      </c>
      <c r="C1126">
        <v>0</v>
      </c>
      <c r="D1126">
        <v>0</v>
      </c>
      <c r="E1126">
        <v>0</v>
      </c>
      <c r="F1126">
        <v>0</v>
      </c>
    </row>
    <row r="1127" spans="1:6">
      <c r="A1127" s="1">
        <v>43839</v>
      </c>
      <c r="B1127" t="s">
        <v>24</v>
      </c>
      <c r="C1127">
        <v>0</v>
      </c>
      <c r="D1127">
        <v>0</v>
      </c>
      <c r="E1127">
        <v>0</v>
      </c>
      <c r="F1127">
        <v>0</v>
      </c>
    </row>
    <row r="1128" spans="1:6">
      <c r="A1128" s="1">
        <v>43840</v>
      </c>
      <c r="B1128" t="s">
        <v>24</v>
      </c>
      <c r="C1128">
        <v>0</v>
      </c>
      <c r="D1128">
        <v>0</v>
      </c>
      <c r="E1128">
        <v>0</v>
      </c>
      <c r="F1128">
        <v>0</v>
      </c>
    </row>
    <row r="1129" spans="1:6">
      <c r="A1129" s="1">
        <v>43841</v>
      </c>
      <c r="B1129" t="s">
        <v>24</v>
      </c>
      <c r="C1129">
        <v>0</v>
      </c>
      <c r="D1129">
        <v>0</v>
      </c>
      <c r="E1129">
        <v>0</v>
      </c>
      <c r="F1129">
        <v>0</v>
      </c>
    </row>
    <row r="1130" spans="1:6">
      <c r="A1130" s="1">
        <v>43842</v>
      </c>
      <c r="B1130" t="s">
        <v>24</v>
      </c>
      <c r="C1130">
        <v>0</v>
      </c>
      <c r="D1130">
        <v>0</v>
      </c>
      <c r="E1130">
        <v>0</v>
      </c>
      <c r="F1130">
        <v>0</v>
      </c>
    </row>
    <row r="1131" spans="1:6">
      <c r="A1131" s="1">
        <v>43843</v>
      </c>
      <c r="B1131" t="s">
        <v>24</v>
      </c>
      <c r="C1131">
        <v>0</v>
      </c>
      <c r="D1131">
        <v>0</v>
      </c>
      <c r="E1131">
        <v>0</v>
      </c>
      <c r="F1131">
        <v>0</v>
      </c>
    </row>
    <row r="1132" spans="1:6">
      <c r="A1132" s="1">
        <v>43844</v>
      </c>
      <c r="B1132" t="s">
        <v>24</v>
      </c>
      <c r="C1132">
        <v>0</v>
      </c>
      <c r="D1132">
        <v>0</v>
      </c>
      <c r="E1132">
        <v>0</v>
      </c>
      <c r="F1132">
        <v>0</v>
      </c>
    </row>
    <row r="1133" spans="1:6">
      <c r="A1133" s="1">
        <v>43845</v>
      </c>
      <c r="B1133" t="s">
        <v>24</v>
      </c>
      <c r="C1133">
        <v>0</v>
      </c>
      <c r="D1133">
        <v>0</v>
      </c>
      <c r="E1133">
        <v>0</v>
      </c>
      <c r="F1133">
        <v>0</v>
      </c>
    </row>
    <row r="1134" spans="1:6">
      <c r="A1134" s="1">
        <v>43846</v>
      </c>
      <c r="B1134" t="s">
        <v>24</v>
      </c>
      <c r="C1134">
        <v>0</v>
      </c>
      <c r="D1134">
        <v>0</v>
      </c>
      <c r="E1134">
        <v>0</v>
      </c>
      <c r="F1134">
        <v>0</v>
      </c>
    </row>
    <row r="1135" spans="1:6">
      <c r="A1135" s="1">
        <v>43847</v>
      </c>
      <c r="B1135" t="s">
        <v>24</v>
      </c>
      <c r="C1135">
        <v>0</v>
      </c>
      <c r="D1135">
        <v>0</v>
      </c>
      <c r="E1135">
        <v>0</v>
      </c>
      <c r="F1135">
        <v>0</v>
      </c>
    </row>
    <row r="1136" spans="1:6">
      <c r="A1136" s="1">
        <v>43848</v>
      </c>
      <c r="B1136" t="s">
        <v>24</v>
      </c>
      <c r="C1136">
        <v>0</v>
      </c>
      <c r="D1136">
        <v>0</v>
      </c>
      <c r="E1136">
        <v>0</v>
      </c>
      <c r="F1136">
        <v>0</v>
      </c>
    </row>
    <row r="1137" spans="1:6">
      <c r="A1137" s="1">
        <v>43849</v>
      </c>
      <c r="B1137" t="s">
        <v>24</v>
      </c>
      <c r="C1137">
        <v>0</v>
      </c>
      <c r="D1137">
        <v>0</v>
      </c>
      <c r="E1137">
        <v>0</v>
      </c>
      <c r="F1137">
        <v>0</v>
      </c>
    </row>
    <row r="1138" spans="1:6">
      <c r="A1138" s="1">
        <v>43850</v>
      </c>
      <c r="B1138" t="s">
        <v>24</v>
      </c>
      <c r="C1138">
        <v>0</v>
      </c>
      <c r="D1138">
        <v>0</v>
      </c>
      <c r="E1138">
        <v>0</v>
      </c>
      <c r="F1138">
        <v>0</v>
      </c>
    </row>
    <row r="1139" spans="1:6">
      <c r="A1139" s="1">
        <v>43851</v>
      </c>
      <c r="B1139" t="s">
        <v>24</v>
      </c>
      <c r="C1139">
        <v>0</v>
      </c>
      <c r="D1139">
        <v>0</v>
      </c>
      <c r="E1139">
        <v>0</v>
      </c>
      <c r="F1139">
        <v>0</v>
      </c>
    </row>
    <row r="1140" spans="1:6">
      <c r="A1140" s="1">
        <v>43852</v>
      </c>
      <c r="B1140" t="s">
        <v>24</v>
      </c>
      <c r="C1140">
        <v>0</v>
      </c>
      <c r="D1140">
        <v>0</v>
      </c>
      <c r="E1140">
        <v>0</v>
      </c>
      <c r="F1140">
        <v>0</v>
      </c>
    </row>
    <row r="1141" spans="1:6">
      <c r="A1141" s="1">
        <v>43853</v>
      </c>
      <c r="B1141" t="s">
        <v>24</v>
      </c>
      <c r="C1141">
        <v>0</v>
      </c>
      <c r="D1141">
        <v>0</v>
      </c>
      <c r="E1141">
        <v>0</v>
      </c>
      <c r="F1141">
        <v>0</v>
      </c>
    </row>
    <row r="1142" spans="1:6">
      <c r="A1142" s="1">
        <v>43854</v>
      </c>
      <c r="B1142" t="s">
        <v>24</v>
      </c>
      <c r="C1142">
        <v>0</v>
      </c>
      <c r="D1142">
        <v>0</v>
      </c>
      <c r="E1142">
        <v>0</v>
      </c>
      <c r="F1142">
        <v>0</v>
      </c>
    </row>
    <row r="1143" spans="1:6">
      <c r="A1143" s="1">
        <v>43855</v>
      </c>
      <c r="B1143" t="s">
        <v>24</v>
      </c>
      <c r="C1143">
        <v>0</v>
      </c>
      <c r="D1143">
        <v>0</v>
      </c>
      <c r="E1143">
        <v>0</v>
      </c>
      <c r="F1143">
        <v>0</v>
      </c>
    </row>
    <row r="1144" spans="1:6">
      <c r="A1144" s="1">
        <v>43856</v>
      </c>
      <c r="B1144" t="s">
        <v>24</v>
      </c>
      <c r="C1144">
        <v>0</v>
      </c>
      <c r="D1144">
        <v>0</v>
      </c>
      <c r="E1144">
        <v>0</v>
      </c>
      <c r="F1144">
        <v>0</v>
      </c>
    </row>
    <row r="1145" spans="1:6">
      <c r="A1145" s="1">
        <v>43857</v>
      </c>
      <c r="B1145" t="s">
        <v>24</v>
      </c>
      <c r="C1145">
        <v>0</v>
      </c>
      <c r="D1145">
        <v>0</v>
      </c>
      <c r="E1145">
        <v>0</v>
      </c>
      <c r="F1145">
        <v>0</v>
      </c>
    </row>
    <row r="1146" spans="1:6">
      <c r="A1146" s="1">
        <v>43858</v>
      </c>
      <c r="B1146" t="s">
        <v>24</v>
      </c>
      <c r="C1146">
        <v>0</v>
      </c>
      <c r="D1146">
        <v>0</v>
      </c>
      <c r="E1146">
        <v>0</v>
      </c>
      <c r="F1146">
        <v>0</v>
      </c>
    </row>
    <row r="1147" spans="1:6">
      <c r="A1147" s="1">
        <v>43859</v>
      </c>
      <c r="B1147" t="s">
        <v>24</v>
      </c>
      <c r="C1147">
        <v>0</v>
      </c>
      <c r="D1147">
        <v>0</v>
      </c>
      <c r="E1147">
        <v>0</v>
      </c>
      <c r="F1147">
        <v>0</v>
      </c>
    </row>
    <row r="1148" spans="1:6">
      <c r="A1148" s="1">
        <v>43860</v>
      </c>
      <c r="B1148" t="s">
        <v>24</v>
      </c>
      <c r="C1148">
        <v>0</v>
      </c>
      <c r="D1148">
        <v>0</v>
      </c>
      <c r="E1148">
        <v>0</v>
      </c>
      <c r="F1148">
        <v>0</v>
      </c>
    </row>
    <row r="1149" spans="1:6">
      <c r="A1149" s="1">
        <v>43861</v>
      </c>
      <c r="B1149" t="s">
        <v>24</v>
      </c>
      <c r="C1149">
        <v>0</v>
      </c>
      <c r="D1149">
        <v>0</v>
      </c>
      <c r="E1149">
        <v>0</v>
      </c>
      <c r="F1149">
        <v>0</v>
      </c>
    </row>
    <row r="1150" spans="1:6">
      <c r="A1150" s="1">
        <v>43862</v>
      </c>
      <c r="B1150" t="s">
        <v>24</v>
      </c>
      <c r="C1150">
        <v>0</v>
      </c>
      <c r="D1150">
        <v>0</v>
      </c>
      <c r="E1150">
        <v>0</v>
      </c>
      <c r="F1150">
        <v>0</v>
      </c>
    </row>
    <row r="1151" spans="1:6">
      <c r="A1151" s="1">
        <v>43863</v>
      </c>
      <c r="B1151" t="s">
        <v>24</v>
      </c>
      <c r="C1151">
        <v>0</v>
      </c>
      <c r="D1151">
        <v>0</v>
      </c>
      <c r="E1151">
        <v>0</v>
      </c>
      <c r="F1151">
        <v>0</v>
      </c>
    </row>
    <row r="1152" spans="1:6">
      <c r="A1152" s="1">
        <v>43864</v>
      </c>
      <c r="B1152" t="s">
        <v>24</v>
      </c>
      <c r="C1152">
        <v>0</v>
      </c>
      <c r="D1152">
        <v>0</v>
      </c>
      <c r="E1152">
        <v>0</v>
      </c>
      <c r="F1152">
        <v>0</v>
      </c>
    </row>
    <row r="1153" spans="1:6">
      <c r="A1153" s="1">
        <v>43865</v>
      </c>
      <c r="B1153" t="s">
        <v>24</v>
      </c>
      <c r="C1153">
        <v>1</v>
      </c>
      <c r="D1153">
        <v>0</v>
      </c>
      <c r="E1153">
        <v>1</v>
      </c>
      <c r="F1153">
        <v>0</v>
      </c>
    </row>
    <row r="1154" spans="1:6">
      <c r="A1154" s="1">
        <v>43866</v>
      </c>
      <c r="B1154" t="s">
        <v>24</v>
      </c>
      <c r="C1154">
        <v>0</v>
      </c>
      <c r="D1154">
        <v>0</v>
      </c>
      <c r="E1154">
        <v>1</v>
      </c>
      <c r="F1154">
        <v>0</v>
      </c>
    </row>
    <row r="1155" spans="1:6">
      <c r="A1155" s="1">
        <v>43867</v>
      </c>
      <c r="B1155" t="s">
        <v>24</v>
      </c>
      <c r="C1155">
        <v>0</v>
      </c>
      <c r="D1155">
        <v>0</v>
      </c>
      <c r="E1155">
        <v>1</v>
      </c>
      <c r="F1155">
        <v>0</v>
      </c>
    </row>
    <row r="1156" spans="1:6">
      <c r="A1156" s="1">
        <v>43868</v>
      </c>
      <c r="B1156" t="s">
        <v>24</v>
      </c>
      <c r="C1156">
        <v>0</v>
      </c>
      <c r="D1156">
        <v>0</v>
      </c>
      <c r="E1156">
        <v>1</v>
      </c>
      <c r="F1156">
        <v>0</v>
      </c>
    </row>
    <row r="1157" spans="1:6">
      <c r="A1157" s="1">
        <v>43869</v>
      </c>
      <c r="B1157" t="s">
        <v>24</v>
      </c>
      <c r="C1157">
        <v>0</v>
      </c>
      <c r="D1157">
        <v>0</v>
      </c>
      <c r="E1157">
        <v>1</v>
      </c>
      <c r="F1157">
        <v>0</v>
      </c>
    </row>
    <row r="1158" spans="1:6">
      <c r="A1158" s="1">
        <v>43870</v>
      </c>
      <c r="B1158" t="s">
        <v>24</v>
      </c>
      <c r="C1158">
        <v>0</v>
      </c>
      <c r="D1158">
        <v>0</v>
      </c>
      <c r="E1158">
        <v>1</v>
      </c>
      <c r="F1158">
        <v>0</v>
      </c>
    </row>
    <row r="1159" spans="1:6">
      <c r="A1159" s="1">
        <v>43871</v>
      </c>
      <c r="B1159" t="s">
        <v>24</v>
      </c>
      <c r="C1159">
        <v>0</v>
      </c>
      <c r="D1159">
        <v>0</v>
      </c>
      <c r="E1159">
        <v>1</v>
      </c>
      <c r="F1159">
        <v>0</v>
      </c>
    </row>
    <row r="1160" spans="1:6">
      <c r="A1160" s="1">
        <v>43872</v>
      </c>
      <c r="B1160" t="s">
        <v>24</v>
      </c>
      <c r="C1160">
        <v>0</v>
      </c>
      <c r="D1160">
        <v>0</v>
      </c>
      <c r="E1160">
        <v>1</v>
      </c>
      <c r="F1160">
        <v>0</v>
      </c>
    </row>
    <row r="1161" spans="1:6">
      <c r="A1161" s="1">
        <v>43873</v>
      </c>
      <c r="B1161" t="s">
        <v>24</v>
      </c>
      <c r="C1161">
        <v>0</v>
      </c>
      <c r="D1161">
        <v>0</v>
      </c>
      <c r="E1161">
        <v>1</v>
      </c>
      <c r="F1161">
        <v>0</v>
      </c>
    </row>
    <row r="1162" spans="1:6">
      <c r="A1162" s="1">
        <v>43874</v>
      </c>
      <c r="B1162" t="s">
        <v>24</v>
      </c>
      <c r="C1162">
        <v>0</v>
      </c>
      <c r="D1162">
        <v>0</v>
      </c>
      <c r="E1162">
        <v>1</v>
      </c>
      <c r="F1162">
        <v>0</v>
      </c>
    </row>
    <row r="1163" spans="1:6">
      <c r="A1163" s="1">
        <v>43875</v>
      </c>
      <c r="B1163" t="s">
        <v>24</v>
      </c>
      <c r="C1163">
        <v>0</v>
      </c>
      <c r="D1163">
        <v>0</v>
      </c>
      <c r="E1163">
        <v>1</v>
      </c>
      <c r="F1163">
        <v>0</v>
      </c>
    </row>
    <row r="1164" spans="1:6">
      <c r="A1164" s="1">
        <v>43876</v>
      </c>
      <c r="B1164" t="s">
        <v>24</v>
      </c>
      <c r="C1164">
        <v>0</v>
      </c>
      <c r="D1164">
        <v>0</v>
      </c>
      <c r="E1164">
        <v>1</v>
      </c>
      <c r="F1164">
        <v>0</v>
      </c>
    </row>
    <row r="1165" spans="1:6">
      <c r="A1165" s="1">
        <v>43877</v>
      </c>
      <c r="B1165" t="s">
        <v>24</v>
      </c>
      <c r="C1165">
        <v>0</v>
      </c>
      <c r="D1165">
        <v>0</v>
      </c>
      <c r="E1165">
        <v>1</v>
      </c>
      <c r="F1165">
        <v>0</v>
      </c>
    </row>
    <row r="1166" spans="1:6">
      <c r="A1166" s="1">
        <v>43878</v>
      </c>
      <c r="B1166" t="s">
        <v>24</v>
      </c>
      <c r="C1166">
        <v>0</v>
      </c>
      <c r="D1166">
        <v>0</v>
      </c>
      <c r="E1166">
        <v>1</v>
      </c>
      <c r="F1166">
        <v>0</v>
      </c>
    </row>
    <row r="1167" spans="1:6">
      <c r="A1167" s="1">
        <v>43879</v>
      </c>
      <c r="B1167" t="s">
        <v>24</v>
      </c>
      <c r="C1167">
        <v>0</v>
      </c>
      <c r="D1167">
        <v>0</v>
      </c>
      <c r="E1167">
        <v>1</v>
      </c>
      <c r="F1167">
        <v>0</v>
      </c>
    </row>
    <row r="1168" spans="1:6">
      <c r="A1168" s="1">
        <v>43880</v>
      </c>
      <c r="B1168" t="s">
        <v>24</v>
      </c>
      <c r="C1168">
        <v>0</v>
      </c>
      <c r="D1168">
        <v>0</v>
      </c>
      <c r="E1168">
        <v>1</v>
      </c>
      <c r="F1168">
        <v>0</v>
      </c>
    </row>
    <row r="1169" spans="1:6">
      <c r="A1169" s="1">
        <v>43881</v>
      </c>
      <c r="B1169" t="s">
        <v>24</v>
      </c>
      <c r="C1169">
        <v>0</v>
      </c>
      <c r="D1169">
        <v>0</v>
      </c>
      <c r="E1169">
        <v>1</v>
      </c>
      <c r="F1169">
        <v>0</v>
      </c>
    </row>
    <row r="1170" spans="1:6">
      <c r="A1170" s="1">
        <v>43882</v>
      </c>
      <c r="B1170" t="s">
        <v>24</v>
      </c>
      <c r="C1170">
        <v>0</v>
      </c>
      <c r="D1170">
        <v>0</v>
      </c>
      <c r="E1170">
        <v>1</v>
      </c>
      <c r="F1170">
        <v>0</v>
      </c>
    </row>
    <row r="1171" spans="1:6">
      <c r="A1171" s="1">
        <v>43883</v>
      </c>
      <c r="B1171" t="s">
        <v>24</v>
      </c>
      <c r="C1171">
        <v>0</v>
      </c>
      <c r="D1171">
        <v>0</v>
      </c>
      <c r="E1171">
        <v>1</v>
      </c>
      <c r="F1171">
        <v>0</v>
      </c>
    </row>
    <row r="1172" spans="1:6">
      <c r="A1172" s="1">
        <v>43884</v>
      </c>
      <c r="B1172" t="s">
        <v>24</v>
      </c>
      <c r="C1172">
        <v>0</v>
      </c>
      <c r="D1172">
        <v>0</v>
      </c>
      <c r="E1172">
        <v>1</v>
      </c>
      <c r="F1172">
        <v>0</v>
      </c>
    </row>
    <row r="1173" spans="1:6">
      <c r="A1173" s="1">
        <v>43885</v>
      </c>
      <c r="B1173" t="s">
        <v>24</v>
      </c>
      <c r="C1173">
        <v>0</v>
      </c>
      <c r="D1173">
        <v>0</v>
      </c>
      <c r="E1173">
        <v>1</v>
      </c>
      <c r="F1173">
        <v>0</v>
      </c>
    </row>
    <row r="1174" spans="1:6">
      <c r="A1174" s="1">
        <v>43886</v>
      </c>
      <c r="B1174" t="s">
        <v>24</v>
      </c>
      <c r="C1174">
        <v>0</v>
      </c>
      <c r="D1174">
        <v>0</v>
      </c>
      <c r="E1174">
        <v>1</v>
      </c>
      <c r="F1174">
        <v>0</v>
      </c>
    </row>
    <row r="1175" spans="1:6">
      <c r="A1175" s="1">
        <v>43887</v>
      </c>
      <c r="B1175" t="s">
        <v>24</v>
      </c>
      <c r="C1175">
        <v>0</v>
      </c>
      <c r="D1175">
        <v>0</v>
      </c>
      <c r="E1175">
        <v>1</v>
      </c>
      <c r="F1175">
        <v>0</v>
      </c>
    </row>
    <row r="1176" spans="1:6">
      <c r="A1176" s="1">
        <v>43888</v>
      </c>
      <c r="B1176" t="s">
        <v>24</v>
      </c>
      <c r="C1176">
        <v>0</v>
      </c>
      <c r="D1176">
        <v>0</v>
      </c>
      <c r="E1176">
        <v>1</v>
      </c>
      <c r="F1176">
        <v>0</v>
      </c>
    </row>
    <row r="1177" spans="1:6">
      <c r="A1177" s="1">
        <v>43889</v>
      </c>
      <c r="B1177" t="s">
        <v>24</v>
      </c>
      <c r="C1177">
        <v>0</v>
      </c>
      <c r="D1177">
        <v>0</v>
      </c>
      <c r="E1177">
        <v>1</v>
      </c>
      <c r="F1177">
        <v>0</v>
      </c>
    </row>
    <row r="1178" spans="1:6">
      <c r="A1178" s="1">
        <v>43890</v>
      </c>
      <c r="B1178" t="s">
        <v>24</v>
      </c>
      <c r="C1178">
        <v>0</v>
      </c>
      <c r="D1178">
        <v>0</v>
      </c>
      <c r="E1178">
        <v>1</v>
      </c>
      <c r="F1178">
        <v>0</v>
      </c>
    </row>
    <row r="1179" spans="1:6">
      <c r="A1179" s="1">
        <v>43891</v>
      </c>
      <c r="B1179" t="s">
        <v>24</v>
      </c>
      <c r="C1179">
        <v>0</v>
      </c>
      <c r="D1179">
        <v>0</v>
      </c>
      <c r="E1179">
        <v>1</v>
      </c>
      <c r="F1179">
        <v>0</v>
      </c>
    </row>
    <row r="1180" spans="1:6">
      <c r="A1180" s="1">
        <v>43892</v>
      </c>
      <c r="B1180" t="s">
        <v>24</v>
      </c>
      <c r="C1180">
        <v>1</v>
      </c>
      <c r="D1180">
        <v>0</v>
      </c>
      <c r="E1180">
        <v>2</v>
      </c>
      <c r="F1180">
        <v>0</v>
      </c>
    </row>
    <row r="1181" spans="1:6">
      <c r="A1181" s="1">
        <v>43893</v>
      </c>
      <c r="B1181" t="s">
        <v>24</v>
      </c>
      <c r="C1181">
        <v>6</v>
      </c>
      <c r="D1181">
        <v>0</v>
      </c>
      <c r="E1181">
        <v>8</v>
      </c>
      <c r="F1181">
        <v>0</v>
      </c>
    </row>
    <row r="1182" spans="1:6">
      <c r="A1182" s="1">
        <v>43894</v>
      </c>
      <c r="B1182" t="s">
        <v>24</v>
      </c>
      <c r="C1182">
        <v>5</v>
      </c>
      <c r="D1182">
        <v>0</v>
      </c>
      <c r="E1182">
        <v>13</v>
      </c>
      <c r="F1182">
        <v>0</v>
      </c>
    </row>
    <row r="1183" spans="1:6">
      <c r="A1183" s="1">
        <v>43895</v>
      </c>
      <c r="B1183" t="s">
        <v>24</v>
      </c>
      <c r="C1183">
        <v>10</v>
      </c>
      <c r="D1183">
        <v>0</v>
      </c>
      <c r="E1183">
        <v>23</v>
      </c>
      <c r="F1183">
        <v>0</v>
      </c>
    </row>
    <row r="1184" spans="1:6">
      <c r="A1184" s="1">
        <v>43896</v>
      </c>
      <c r="B1184" t="s">
        <v>24</v>
      </c>
      <c r="C1184">
        <v>27</v>
      </c>
      <c r="D1184">
        <v>0</v>
      </c>
      <c r="E1184">
        <v>50</v>
      </c>
      <c r="F1184">
        <v>0</v>
      </c>
    </row>
    <row r="1185" spans="1:6">
      <c r="A1185" s="1">
        <v>43897</v>
      </c>
      <c r="B1185" t="s">
        <v>24</v>
      </c>
      <c r="C1185">
        <v>59</v>
      </c>
      <c r="D1185">
        <v>0</v>
      </c>
      <c r="E1185">
        <v>109</v>
      </c>
      <c r="F1185">
        <v>0</v>
      </c>
    </row>
    <row r="1186" spans="1:6">
      <c r="A1186" s="1">
        <v>43898</v>
      </c>
      <c r="B1186" t="s">
        <v>24</v>
      </c>
      <c r="C1186">
        <v>60</v>
      </c>
      <c r="D1186">
        <v>0</v>
      </c>
      <c r="E1186">
        <v>169</v>
      </c>
      <c r="F1186">
        <v>0</v>
      </c>
    </row>
    <row r="1187" spans="1:6">
      <c r="A1187" s="1">
        <v>43899</v>
      </c>
      <c r="B1187" t="s">
        <v>24</v>
      </c>
      <c r="C1187">
        <v>31</v>
      </c>
      <c r="D1187">
        <v>0</v>
      </c>
      <c r="E1187">
        <v>200</v>
      </c>
      <c r="F1187">
        <v>0</v>
      </c>
    </row>
    <row r="1188" spans="1:6">
      <c r="A1188" s="1">
        <v>43900</v>
      </c>
      <c r="B1188" t="s">
        <v>24</v>
      </c>
      <c r="C1188">
        <v>39</v>
      </c>
      <c r="D1188">
        <v>0</v>
      </c>
      <c r="E1188">
        <v>239</v>
      </c>
      <c r="F1188">
        <v>0</v>
      </c>
    </row>
    <row r="1189" spans="1:6">
      <c r="A1189" s="1">
        <v>43901</v>
      </c>
      <c r="B1189" t="s">
        <v>24</v>
      </c>
      <c r="C1189">
        <v>28</v>
      </c>
      <c r="D1189">
        <v>0</v>
      </c>
      <c r="E1189">
        <v>267</v>
      </c>
      <c r="F1189">
        <v>0</v>
      </c>
    </row>
    <row r="1190" spans="1:6">
      <c r="A1190" s="1">
        <v>43902</v>
      </c>
      <c r="B1190" t="s">
        <v>24</v>
      </c>
      <c r="C1190">
        <v>47</v>
      </c>
      <c r="D1190">
        <v>3</v>
      </c>
      <c r="E1190">
        <v>314</v>
      </c>
      <c r="F1190">
        <v>3</v>
      </c>
    </row>
    <row r="1191" spans="1:6">
      <c r="A1191" s="1">
        <v>43903</v>
      </c>
      <c r="B1191" t="s">
        <v>24</v>
      </c>
      <c r="C1191">
        <v>85</v>
      </c>
      <c r="D1191">
        <v>0</v>
      </c>
      <c r="E1191">
        <v>399</v>
      </c>
      <c r="F1191">
        <v>3</v>
      </c>
    </row>
    <row r="1192" spans="1:6">
      <c r="A1192" s="1">
        <v>43904</v>
      </c>
      <c r="B1192" t="s">
        <v>24</v>
      </c>
      <c r="C1192">
        <v>160</v>
      </c>
      <c r="D1192">
        <v>0</v>
      </c>
      <c r="E1192">
        <v>559</v>
      </c>
      <c r="F1192">
        <v>3</v>
      </c>
    </row>
    <row r="1193" spans="1:6">
      <c r="A1193" s="1">
        <v>43905</v>
      </c>
      <c r="B1193" t="s">
        <v>24</v>
      </c>
      <c r="C1193">
        <v>130</v>
      </c>
      <c r="D1193">
        <v>1</v>
      </c>
      <c r="E1193">
        <v>689</v>
      </c>
      <c r="F1193">
        <v>4</v>
      </c>
    </row>
    <row r="1194" spans="1:6">
      <c r="A1194" s="1">
        <v>43906</v>
      </c>
      <c r="B1194" t="s">
        <v>24</v>
      </c>
      <c r="C1194">
        <v>197</v>
      </c>
      <c r="D1194">
        <v>0</v>
      </c>
      <c r="E1194">
        <v>886</v>
      </c>
      <c r="F1194">
        <v>4</v>
      </c>
    </row>
    <row r="1195" spans="1:6">
      <c r="A1195" s="1">
        <v>43907</v>
      </c>
      <c r="B1195" t="s">
        <v>24</v>
      </c>
      <c r="C1195">
        <v>199</v>
      </c>
      <c r="D1195">
        <v>1</v>
      </c>
      <c r="E1195">
        <v>1085</v>
      </c>
      <c r="F1195">
        <v>5</v>
      </c>
    </row>
    <row r="1196" spans="1:6">
      <c r="A1196" s="1">
        <v>43908</v>
      </c>
      <c r="B1196" t="s">
        <v>24</v>
      </c>
      <c r="C1196">
        <v>158</v>
      </c>
      <c r="D1196">
        <v>0</v>
      </c>
      <c r="E1196">
        <v>1243</v>
      </c>
      <c r="F1196">
        <v>5</v>
      </c>
    </row>
    <row r="1197" spans="1:6">
      <c r="A1197" s="1">
        <v>43909</v>
      </c>
      <c r="B1197" t="s">
        <v>24</v>
      </c>
      <c r="C1197">
        <v>243</v>
      </c>
      <c r="D1197">
        <v>9</v>
      </c>
      <c r="E1197">
        <v>1486</v>
      </c>
      <c r="F1197">
        <v>14</v>
      </c>
    </row>
    <row r="1198" spans="1:6">
      <c r="A1198" s="1">
        <v>43910</v>
      </c>
      <c r="B1198" t="s">
        <v>24</v>
      </c>
      <c r="C1198">
        <v>309</v>
      </c>
      <c r="D1198">
        <v>7</v>
      </c>
      <c r="E1198">
        <v>1795</v>
      </c>
      <c r="F1198">
        <v>21</v>
      </c>
    </row>
    <row r="1199" spans="1:6">
      <c r="A1199" s="1">
        <v>43911</v>
      </c>
      <c r="B1199" t="s">
        <v>24</v>
      </c>
      <c r="C1199">
        <v>462</v>
      </c>
      <c r="D1199">
        <v>16</v>
      </c>
      <c r="E1199">
        <v>2257</v>
      </c>
      <c r="F1199">
        <v>37</v>
      </c>
    </row>
    <row r="1200" spans="1:6">
      <c r="A1200" s="1">
        <v>43912</v>
      </c>
      <c r="B1200" t="s">
        <v>24</v>
      </c>
      <c r="C1200">
        <v>558</v>
      </c>
      <c r="D1200">
        <v>30</v>
      </c>
      <c r="E1200">
        <v>2815</v>
      </c>
      <c r="F1200">
        <v>67</v>
      </c>
    </row>
    <row r="1201" spans="1:6">
      <c r="A1201" s="1">
        <v>43913</v>
      </c>
      <c r="B1201" t="s">
        <v>24</v>
      </c>
      <c r="C1201">
        <v>586</v>
      </c>
      <c r="D1201">
        <v>8</v>
      </c>
      <c r="E1201">
        <v>3401</v>
      </c>
      <c r="F1201">
        <v>75</v>
      </c>
    </row>
    <row r="1202" spans="1:6">
      <c r="A1202" s="1">
        <v>43914</v>
      </c>
      <c r="B1202" t="s">
        <v>24</v>
      </c>
      <c r="C1202">
        <v>342</v>
      </c>
      <c r="D1202">
        <v>13</v>
      </c>
      <c r="E1202">
        <v>3743</v>
      </c>
      <c r="F1202">
        <v>88</v>
      </c>
    </row>
    <row r="1203" spans="1:6">
      <c r="A1203" s="1">
        <v>43915</v>
      </c>
      <c r="B1203" t="s">
        <v>24</v>
      </c>
      <c r="C1203">
        <v>526</v>
      </c>
      <c r="D1203">
        <v>34</v>
      </c>
      <c r="E1203">
        <v>4269</v>
      </c>
      <c r="F1203">
        <v>122</v>
      </c>
    </row>
    <row r="1204" spans="1:6">
      <c r="A1204" s="1">
        <v>43916</v>
      </c>
      <c r="B1204" t="s">
        <v>24</v>
      </c>
      <c r="C1204">
        <v>668</v>
      </c>
      <c r="D1204">
        <v>56</v>
      </c>
      <c r="E1204">
        <v>4937</v>
      </c>
      <c r="F1204">
        <v>178</v>
      </c>
    </row>
    <row r="1205" spans="1:6">
      <c r="A1205" s="1">
        <v>43917</v>
      </c>
      <c r="B1205" t="s">
        <v>24</v>
      </c>
      <c r="C1205">
        <v>1298</v>
      </c>
      <c r="D1205">
        <v>42</v>
      </c>
      <c r="E1205">
        <v>6235</v>
      </c>
      <c r="F1205">
        <v>220</v>
      </c>
    </row>
    <row r="1206" spans="1:6">
      <c r="A1206" s="1">
        <v>43918</v>
      </c>
      <c r="B1206" t="s">
        <v>24</v>
      </c>
      <c r="C1206">
        <v>1049</v>
      </c>
      <c r="D1206">
        <v>69</v>
      </c>
      <c r="E1206">
        <v>7284</v>
      </c>
      <c r="F1206">
        <v>289</v>
      </c>
    </row>
    <row r="1207" spans="1:6">
      <c r="A1207" s="1">
        <v>43919</v>
      </c>
      <c r="B1207" t="s">
        <v>24</v>
      </c>
      <c r="C1207">
        <v>1850</v>
      </c>
      <c r="D1207">
        <v>64</v>
      </c>
      <c r="E1207">
        <v>9134</v>
      </c>
      <c r="F1207">
        <v>353</v>
      </c>
    </row>
    <row r="1208" spans="1:6">
      <c r="A1208" s="1">
        <v>43920</v>
      </c>
      <c r="B1208" t="s">
        <v>24</v>
      </c>
      <c r="C1208">
        <v>1702</v>
      </c>
      <c r="D1208">
        <v>78</v>
      </c>
      <c r="E1208">
        <v>10836</v>
      </c>
      <c r="F1208">
        <v>431</v>
      </c>
    </row>
    <row r="1209" spans="1:6">
      <c r="A1209" s="1">
        <v>43921</v>
      </c>
      <c r="B1209" t="s">
        <v>24</v>
      </c>
      <c r="C1209">
        <v>1063</v>
      </c>
      <c r="D1209">
        <v>82</v>
      </c>
      <c r="E1209">
        <v>11899</v>
      </c>
      <c r="F1209">
        <v>513</v>
      </c>
    </row>
    <row r="1210" spans="1:6">
      <c r="A1210" s="1">
        <v>43922</v>
      </c>
      <c r="B1210" t="s">
        <v>24</v>
      </c>
      <c r="C1210">
        <v>876</v>
      </c>
      <c r="D1210">
        <v>192</v>
      </c>
      <c r="E1210">
        <v>12775</v>
      </c>
      <c r="F1210">
        <v>705</v>
      </c>
    </row>
    <row r="1211" spans="1:6">
      <c r="A1211" s="1">
        <v>43923</v>
      </c>
      <c r="B1211" t="s">
        <v>24</v>
      </c>
      <c r="C1211">
        <v>1189</v>
      </c>
      <c r="D1211">
        <v>123</v>
      </c>
      <c r="E1211">
        <v>13964</v>
      </c>
      <c r="F1211">
        <v>828</v>
      </c>
    </row>
    <row r="1212" spans="1:6">
      <c r="A1212" s="1">
        <v>43924</v>
      </c>
      <c r="B1212" t="s">
        <v>24</v>
      </c>
      <c r="C1212">
        <v>1384</v>
      </c>
      <c r="D1212">
        <v>183</v>
      </c>
      <c r="E1212">
        <v>15348</v>
      </c>
      <c r="F1212">
        <v>1011</v>
      </c>
    </row>
    <row r="1213" spans="1:6">
      <c r="A1213" s="1">
        <v>43925</v>
      </c>
      <c r="B1213" t="s">
        <v>24</v>
      </c>
      <c r="C1213">
        <v>1422</v>
      </c>
      <c r="D1213">
        <v>132</v>
      </c>
      <c r="E1213">
        <v>16770</v>
      </c>
      <c r="F1213">
        <v>1143</v>
      </c>
    </row>
    <row r="1214" spans="1:6">
      <c r="A1214" s="1">
        <v>43926</v>
      </c>
      <c r="B1214" t="s">
        <v>24</v>
      </c>
      <c r="C1214">
        <v>1661</v>
      </c>
      <c r="D1214">
        <v>140</v>
      </c>
      <c r="E1214">
        <v>18431</v>
      </c>
      <c r="F1214">
        <v>1283</v>
      </c>
    </row>
    <row r="1215" spans="1:6">
      <c r="A1215" s="1">
        <v>43927</v>
      </c>
      <c r="B1215" t="s">
        <v>24</v>
      </c>
      <c r="C1215">
        <v>1260</v>
      </c>
      <c r="D1215">
        <v>164</v>
      </c>
      <c r="E1215">
        <v>19691</v>
      </c>
      <c r="F1215">
        <v>1447</v>
      </c>
    </row>
    <row r="1216" spans="1:6">
      <c r="A1216" s="1">
        <v>43928</v>
      </c>
      <c r="B1216" t="s">
        <v>24</v>
      </c>
      <c r="C1216">
        <v>1123</v>
      </c>
      <c r="D1216">
        <v>185</v>
      </c>
      <c r="E1216">
        <v>20814</v>
      </c>
      <c r="F1216">
        <v>1632</v>
      </c>
    </row>
    <row r="1217" spans="1:6">
      <c r="A1217" s="1">
        <v>43929</v>
      </c>
      <c r="B1217" t="s">
        <v>24</v>
      </c>
      <c r="C1217">
        <v>1380</v>
      </c>
      <c r="D1217">
        <v>403</v>
      </c>
      <c r="E1217">
        <v>22194</v>
      </c>
      <c r="F1217">
        <v>2035</v>
      </c>
    </row>
    <row r="1218" spans="1:6">
      <c r="A1218" s="1">
        <v>43930</v>
      </c>
      <c r="B1218" t="s">
        <v>24</v>
      </c>
      <c r="C1218">
        <v>1209</v>
      </c>
      <c r="D1218">
        <v>205</v>
      </c>
      <c r="E1218">
        <v>23403</v>
      </c>
      <c r="F1218">
        <v>2240</v>
      </c>
    </row>
    <row r="1219" spans="1:6">
      <c r="A1219" s="1">
        <v>43931</v>
      </c>
      <c r="B1219" t="s">
        <v>24</v>
      </c>
      <c r="C1219">
        <v>1580</v>
      </c>
      <c r="D1219">
        <v>283</v>
      </c>
      <c r="E1219">
        <v>24983</v>
      </c>
      <c r="F1219">
        <v>2523</v>
      </c>
    </row>
    <row r="1220" spans="1:6">
      <c r="A1220" s="1">
        <v>43932</v>
      </c>
      <c r="B1220" t="s">
        <v>24</v>
      </c>
      <c r="C1220">
        <v>1684</v>
      </c>
      <c r="D1220">
        <v>496</v>
      </c>
      <c r="E1220">
        <v>26667</v>
      </c>
      <c r="F1220">
        <v>3019</v>
      </c>
    </row>
    <row r="1221" spans="1:6">
      <c r="A1221" s="1">
        <v>43933</v>
      </c>
      <c r="B1221" t="s">
        <v>24</v>
      </c>
      <c r="C1221">
        <v>1351</v>
      </c>
      <c r="D1221">
        <v>327</v>
      </c>
      <c r="E1221">
        <v>28018</v>
      </c>
      <c r="F1221">
        <v>3346</v>
      </c>
    </row>
    <row r="1222" spans="1:6">
      <c r="A1222" s="1">
        <v>43934</v>
      </c>
      <c r="B1222" t="s">
        <v>24</v>
      </c>
      <c r="C1222">
        <v>1629</v>
      </c>
      <c r="D1222">
        <v>254</v>
      </c>
      <c r="E1222">
        <v>29647</v>
      </c>
      <c r="F1222">
        <v>3600</v>
      </c>
    </row>
    <row r="1223" spans="1:6">
      <c r="A1223" s="1">
        <v>43935</v>
      </c>
      <c r="B1223" t="s">
        <v>24</v>
      </c>
      <c r="C1223">
        <v>942</v>
      </c>
      <c r="D1223">
        <v>303</v>
      </c>
      <c r="E1223">
        <v>30589</v>
      </c>
      <c r="F1223">
        <v>3903</v>
      </c>
    </row>
    <row r="1224" spans="1:6">
      <c r="A1224" s="1">
        <v>43936</v>
      </c>
      <c r="B1224" t="s">
        <v>24</v>
      </c>
      <c r="C1224">
        <v>530</v>
      </c>
      <c r="D1224">
        <v>254</v>
      </c>
      <c r="E1224">
        <v>31119</v>
      </c>
      <c r="F1224">
        <v>4157</v>
      </c>
    </row>
    <row r="1225" spans="1:6">
      <c r="A1225" s="1">
        <v>43914</v>
      </c>
      <c r="B1225" t="s">
        <v>25</v>
      </c>
      <c r="C1225">
        <v>1</v>
      </c>
      <c r="D1225">
        <v>0</v>
      </c>
      <c r="E1225">
        <v>1</v>
      </c>
      <c r="F1225">
        <v>0</v>
      </c>
    </row>
    <row r="1226" spans="1:6">
      <c r="A1226" s="1">
        <v>43915</v>
      </c>
      <c r="B1226" t="s">
        <v>25</v>
      </c>
      <c r="C1226">
        <v>0</v>
      </c>
      <c r="D1226">
        <v>0</v>
      </c>
      <c r="E1226">
        <v>1</v>
      </c>
      <c r="F1226">
        <v>0</v>
      </c>
    </row>
    <row r="1227" spans="1:6">
      <c r="A1227" s="1">
        <v>43916</v>
      </c>
      <c r="B1227" t="s">
        <v>25</v>
      </c>
      <c r="C1227">
        <v>1</v>
      </c>
      <c r="D1227">
        <v>0</v>
      </c>
      <c r="E1227">
        <v>2</v>
      </c>
      <c r="F1227">
        <v>0</v>
      </c>
    </row>
    <row r="1228" spans="1:6">
      <c r="A1228" s="1">
        <v>43917</v>
      </c>
      <c r="B1228" t="s">
        <v>25</v>
      </c>
      <c r="C1228">
        <v>0</v>
      </c>
      <c r="D1228">
        <v>0</v>
      </c>
      <c r="E1228">
        <v>2</v>
      </c>
      <c r="F1228">
        <v>0</v>
      </c>
    </row>
    <row r="1229" spans="1:6">
      <c r="A1229" s="1">
        <v>43918</v>
      </c>
      <c r="B1229" t="s">
        <v>25</v>
      </c>
      <c r="C1229">
        <v>0</v>
      </c>
      <c r="D1229">
        <v>0</v>
      </c>
      <c r="E1229">
        <v>2</v>
      </c>
      <c r="F1229">
        <v>0</v>
      </c>
    </row>
    <row r="1230" spans="1:6">
      <c r="A1230" s="1">
        <v>43919</v>
      </c>
      <c r="B1230" t="s">
        <v>25</v>
      </c>
      <c r="C1230">
        <v>0</v>
      </c>
      <c r="D1230">
        <v>0</v>
      </c>
      <c r="E1230">
        <v>2</v>
      </c>
      <c r="F1230">
        <v>0</v>
      </c>
    </row>
    <row r="1231" spans="1:6">
      <c r="A1231" s="1">
        <v>43920</v>
      </c>
      <c r="B1231" t="s">
        <v>25</v>
      </c>
      <c r="C1231">
        <v>0</v>
      </c>
      <c r="D1231">
        <v>0</v>
      </c>
      <c r="E1231">
        <v>2</v>
      </c>
      <c r="F1231">
        <v>0</v>
      </c>
    </row>
    <row r="1232" spans="1:6">
      <c r="A1232" s="1">
        <v>43921</v>
      </c>
      <c r="B1232" t="s">
        <v>25</v>
      </c>
      <c r="C1232">
        <v>1</v>
      </c>
      <c r="D1232">
        <v>0</v>
      </c>
      <c r="E1232">
        <v>3</v>
      </c>
      <c r="F1232">
        <v>0</v>
      </c>
    </row>
    <row r="1233" spans="1:6">
      <c r="A1233" s="1">
        <v>43922</v>
      </c>
      <c r="B1233" t="s">
        <v>25</v>
      </c>
      <c r="C1233">
        <v>0</v>
      </c>
      <c r="D1233">
        <v>0</v>
      </c>
      <c r="E1233">
        <v>3</v>
      </c>
      <c r="F1233">
        <v>0</v>
      </c>
    </row>
    <row r="1234" spans="1:6">
      <c r="A1234" s="1">
        <v>43923</v>
      </c>
      <c r="B1234" t="s">
        <v>25</v>
      </c>
      <c r="C1234">
        <v>0</v>
      </c>
      <c r="D1234">
        <v>0</v>
      </c>
      <c r="E1234">
        <v>3</v>
      </c>
      <c r="F1234">
        <v>0</v>
      </c>
    </row>
    <row r="1235" spans="1:6">
      <c r="A1235" s="1">
        <v>43924</v>
      </c>
      <c r="B1235" t="s">
        <v>25</v>
      </c>
      <c r="C1235">
        <v>0</v>
      </c>
      <c r="D1235">
        <v>0</v>
      </c>
      <c r="E1235">
        <v>3</v>
      </c>
      <c r="F1235">
        <v>0</v>
      </c>
    </row>
    <row r="1236" spans="1:6">
      <c r="A1236" s="1">
        <v>43925</v>
      </c>
      <c r="B1236" t="s">
        <v>25</v>
      </c>
      <c r="C1236">
        <v>1</v>
      </c>
      <c r="D1236">
        <v>0</v>
      </c>
      <c r="E1236">
        <v>4</v>
      </c>
      <c r="F1236">
        <v>0</v>
      </c>
    </row>
    <row r="1237" spans="1:6">
      <c r="A1237" s="1">
        <v>43926</v>
      </c>
      <c r="B1237" t="s">
        <v>25</v>
      </c>
      <c r="C1237">
        <v>0</v>
      </c>
      <c r="D1237">
        <v>0</v>
      </c>
      <c r="E1237">
        <v>4</v>
      </c>
      <c r="F1237">
        <v>0</v>
      </c>
    </row>
    <row r="1238" spans="1:6">
      <c r="A1238" s="1">
        <v>43927</v>
      </c>
      <c r="B1238" t="s">
        <v>25</v>
      </c>
      <c r="C1238">
        <v>1</v>
      </c>
      <c r="D1238">
        <v>1</v>
      </c>
      <c r="E1238">
        <v>5</v>
      </c>
      <c r="F1238">
        <v>1</v>
      </c>
    </row>
    <row r="1239" spans="1:6">
      <c r="A1239" s="1">
        <v>43928</v>
      </c>
      <c r="B1239" t="s">
        <v>25</v>
      </c>
      <c r="C1239">
        <v>2</v>
      </c>
      <c r="D1239">
        <v>0</v>
      </c>
      <c r="E1239">
        <v>7</v>
      </c>
      <c r="F1239">
        <v>1</v>
      </c>
    </row>
    <row r="1240" spans="1:6">
      <c r="A1240" s="1">
        <v>43929</v>
      </c>
      <c r="B1240" t="s">
        <v>25</v>
      </c>
      <c r="C1240">
        <v>0</v>
      </c>
      <c r="D1240">
        <v>0</v>
      </c>
      <c r="E1240">
        <v>7</v>
      </c>
      <c r="F1240">
        <v>1</v>
      </c>
    </row>
    <row r="1241" spans="1:6">
      <c r="A1241" s="1">
        <v>43930</v>
      </c>
      <c r="B1241" t="s">
        <v>25</v>
      </c>
      <c r="C1241">
        <v>1</v>
      </c>
      <c r="D1241">
        <v>0</v>
      </c>
      <c r="E1241">
        <v>8</v>
      </c>
      <c r="F1241">
        <v>1</v>
      </c>
    </row>
    <row r="1242" spans="1:6">
      <c r="A1242" s="1">
        <v>43931</v>
      </c>
      <c r="B1242" t="s">
        <v>25</v>
      </c>
      <c r="C1242">
        <v>1</v>
      </c>
      <c r="D1242">
        <v>0</v>
      </c>
      <c r="E1242">
        <v>9</v>
      </c>
      <c r="F1242">
        <v>1</v>
      </c>
    </row>
    <row r="1243" spans="1:6">
      <c r="A1243" s="1">
        <v>43932</v>
      </c>
      <c r="B1243" t="s">
        <v>25</v>
      </c>
      <c r="C1243">
        <v>1</v>
      </c>
      <c r="D1243">
        <v>1</v>
      </c>
      <c r="E1243">
        <v>10</v>
      </c>
      <c r="F1243">
        <v>2</v>
      </c>
    </row>
    <row r="1244" spans="1:6">
      <c r="A1244" s="1">
        <v>43933</v>
      </c>
      <c r="B1244" t="s">
        <v>25</v>
      </c>
      <c r="C1244">
        <v>3</v>
      </c>
      <c r="D1244">
        <v>0</v>
      </c>
      <c r="E1244">
        <v>13</v>
      </c>
      <c r="F1244">
        <v>2</v>
      </c>
    </row>
    <row r="1245" spans="1:6">
      <c r="A1245" s="1">
        <v>43934</v>
      </c>
      <c r="B1245" t="s">
        <v>25</v>
      </c>
      <c r="C1245">
        <v>1</v>
      </c>
      <c r="D1245">
        <v>0</v>
      </c>
      <c r="E1245">
        <v>14</v>
      </c>
      <c r="F1245">
        <v>2</v>
      </c>
    </row>
    <row r="1246" spans="1:6">
      <c r="A1246" s="1">
        <v>43935</v>
      </c>
      <c r="B1246" t="s">
        <v>25</v>
      </c>
      <c r="C1246">
        <v>4</v>
      </c>
      <c r="D1246">
        <v>0</v>
      </c>
      <c r="E1246">
        <v>18</v>
      </c>
      <c r="F1246">
        <v>2</v>
      </c>
    </row>
    <row r="1247" spans="1:6">
      <c r="A1247" s="1">
        <v>43936</v>
      </c>
      <c r="B1247" t="s">
        <v>25</v>
      </c>
      <c r="C1247">
        <v>0</v>
      </c>
      <c r="D1247">
        <v>0</v>
      </c>
      <c r="E1247">
        <v>18</v>
      </c>
      <c r="F1247">
        <v>2</v>
      </c>
    </row>
    <row r="1248" spans="1:6">
      <c r="A1248" s="1">
        <v>43907</v>
      </c>
      <c r="B1248" t="s">
        <v>26</v>
      </c>
      <c r="C1248">
        <v>1</v>
      </c>
      <c r="D1248">
        <v>0</v>
      </c>
      <c r="E1248">
        <v>1</v>
      </c>
      <c r="F1248">
        <v>0</v>
      </c>
    </row>
    <row r="1249" spans="1:6">
      <c r="A1249" s="1">
        <v>43908</v>
      </c>
      <c r="B1249" t="s">
        <v>26</v>
      </c>
      <c r="C1249">
        <v>0</v>
      </c>
      <c r="D1249">
        <v>0</v>
      </c>
      <c r="E1249">
        <v>1</v>
      </c>
      <c r="F1249">
        <v>0</v>
      </c>
    </row>
    <row r="1250" spans="1:6">
      <c r="A1250" s="1">
        <v>43909</v>
      </c>
      <c r="B1250" t="s">
        <v>26</v>
      </c>
      <c r="C1250">
        <v>0</v>
      </c>
      <c r="D1250">
        <v>0</v>
      </c>
      <c r="E1250">
        <v>1</v>
      </c>
      <c r="F1250">
        <v>0</v>
      </c>
    </row>
    <row r="1251" spans="1:6">
      <c r="A1251" s="1">
        <v>43910</v>
      </c>
      <c r="B1251" t="s">
        <v>26</v>
      </c>
      <c r="C1251">
        <v>1</v>
      </c>
      <c r="D1251">
        <v>0</v>
      </c>
      <c r="E1251">
        <v>2</v>
      </c>
      <c r="F1251">
        <v>0</v>
      </c>
    </row>
    <row r="1252" spans="1:6">
      <c r="A1252" s="1">
        <v>43911</v>
      </c>
      <c r="B1252" t="s">
        <v>26</v>
      </c>
      <c r="C1252">
        <v>0</v>
      </c>
      <c r="D1252">
        <v>0</v>
      </c>
      <c r="E1252">
        <v>2</v>
      </c>
      <c r="F1252">
        <v>0</v>
      </c>
    </row>
    <row r="1253" spans="1:6">
      <c r="A1253" s="1">
        <v>43912</v>
      </c>
      <c r="B1253" t="s">
        <v>26</v>
      </c>
      <c r="C1253">
        <v>0</v>
      </c>
      <c r="D1253">
        <v>0</v>
      </c>
      <c r="E1253">
        <v>2</v>
      </c>
      <c r="F1253">
        <v>0</v>
      </c>
    </row>
    <row r="1254" spans="1:6">
      <c r="A1254" s="1">
        <v>43913</v>
      </c>
      <c r="B1254" t="s">
        <v>26</v>
      </c>
      <c r="C1254">
        <v>0</v>
      </c>
      <c r="D1254">
        <v>0</v>
      </c>
      <c r="E1254">
        <v>2</v>
      </c>
      <c r="F1254">
        <v>0</v>
      </c>
    </row>
    <row r="1255" spans="1:6">
      <c r="A1255" s="1">
        <v>43914</v>
      </c>
      <c r="B1255" t="s">
        <v>26</v>
      </c>
      <c r="C1255">
        <v>3</v>
      </c>
      <c r="D1255">
        <v>0</v>
      </c>
      <c r="E1255">
        <v>5</v>
      </c>
      <c r="F1255">
        <v>0</v>
      </c>
    </row>
    <row r="1256" spans="1:6">
      <c r="A1256" s="1">
        <v>43915</v>
      </c>
      <c r="B1256" t="s">
        <v>26</v>
      </c>
      <c r="C1256">
        <v>0</v>
      </c>
      <c r="D1256">
        <v>0</v>
      </c>
      <c r="E1256">
        <v>5</v>
      </c>
      <c r="F1256">
        <v>0</v>
      </c>
    </row>
    <row r="1257" spans="1:6">
      <c r="A1257" s="1">
        <v>43916</v>
      </c>
      <c r="B1257" t="s">
        <v>26</v>
      </c>
      <c r="C1257">
        <v>0</v>
      </c>
      <c r="D1257">
        <v>0</v>
      </c>
      <c r="E1257">
        <v>5</v>
      </c>
      <c r="F1257">
        <v>0</v>
      </c>
    </row>
    <row r="1258" spans="1:6">
      <c r="A1258" s="1">
        <v>43917</v>
      </c>
      <c r="B1258" t="s">
        <v>26</v>
      </c>
      <c r="C1258">
        <v>1</v>
      </c>
      <c r="D1258">
        <v>0</v>
      </c>
      <c r="E1258">
        <v>6</v>
      </c>
      <c r="F1258">
        <v>0</v>
      </c>
    </row>
    <row r="1259" spans="1:6">
      <c r="A1259" s="1">
        <v>43918</v>
      </c>
      <c r="B1259" t="s">
        <v>26</v>
      </c>
      <c r="C1259">
        <v>0</v>
      </c>
      <c r="D1259">
        <v>0</v>
      </c>
      <c r="E1259">
        <v>6</v>
      </c>
      <c r="F1259">
        <v>0</v>
      </c>
    </row>
    <row r="1260" spans="1:6">
      <c r="A1260" s="1">
        <v>43919</v>
      </c>
      <c r="B1260" t="s">
        <v>26</v>
      </c>
      <c r="C1260">
        <v>0</v>
      </c>
      <c r="D1260">
        <v>0</v>
      </c>
      <c r="E1260">
        <v>6</v>
      </c>
      <c r="F1260">
        <v>0</v>
      </c>
    </row>
    <row r="1261" spans="1:6">
      <c r="A1261" s="1">
        <v>43920</v>
      </c>
      <c r="B1261" t="s">
        <v>26</v>
      </c>
      <c r="C1261">
        <v>0</v>
      </c>
      <c r="D1261">
        <v>0</v>
      </c>
      <c r="E1261">
        <v>6</v>
      </c>
      <c r="F1261">
        <v>0</v>
      </c>
    </row>
    <row r="1262" spans="1:6">
      <c r="A1262" s="1">
        <v>43921</v>
      </c>
      <c r="B1262" t="s">
        <v>26</v>
      </c>
      <c r="C1262">
        <v>0</v>
      </c>
      <c r="D1262">
        <v>0</v>
      </c>
      <c r="E1262">
        <v>6</v>
      </c>
      <c r="F1262">
        <v>0</v>
      </c>
    </row>
    <row r="1263" spans="1:6">
      <c r="A1263" s="1">
        <v>43922</v>
      </c>
      <c r="B1263" t="s">
        <v>26</v>
      </c>
      <c r="C1263">
        <v>2</v>
      </c>
      <c r="D1263">
        <v>0</v>
      </c>
      <c r="E1263">
        <v>8</v>
      </c>
      <c r="F1263">
        <v>0</v>
      </c>
    </row>
    <row r="1264" spans="1:6">
      <c r="A1264" s="1">
        <v>43923</v>
      </c>
      <c r="B1264" t="s">
        <v>26</v>
      </c>
      <c r="C1264">
        <v>5</v>
      </c>
      <c r="D1264">
        <v>0</v>
      </c>
      <c r="E1264">
        <v>13</v>
      </c>
      <c r="F1264">
        <v>0</v>
      </c>
    </row>
    <row r="1265" spans="1:6">
      <c r="A1265" s="1">
        <v>43924</v>
      </c>
      <c r="B1265" t="s">
        <v>26</v>
      </c>
      <c r="C1265">
        <v>0</v>
      </c>
      <c r="D1265">
        <v>0</v>
      </c>
      <c r="E1265">
        <v>13</v>
      </c>
      <c r="F1265">
        <v>0</v>
      </c>
    </row>
    <row r="1266" spans="1:6">
      <c r="A1266" s="1">
        <v>43925</v>
      </c>
      <c r="B1266" t="s">
        <v>26</v>
      </c>
      <c r="C1266">
        <v>3</v>
      </c>
      <c r="D1266">
        <v>0</v>
      </c>
      <c r="E1266">
        <v>16</v>
      </c>
      <c r="F1266">
        <v>0</v>
      </c>
    </row>
    <row r="1267" spans="1:6">
      <c r="A1267" s="1">
        <v>43926</v>
      </c>
      <c r="B1267" t="s">
        <v>26</v>
      </c>
      <c r="C1267">
        <v>0</v>
      </c>
      <c r="D1267">
        <v>0</v>
      </c>
      <c r="E1267">
        <v>16</v>
      </c>
      <c r="F1267">
        <v>0</v>
      </c>
    </row>
    <row r="1268" spans="1:6">
      <c r="A1268" s="1">
        <v>43927</v>
      </c>
      <c r="B1268" t="s">
        <v>26</v>
      </c>
      <c r="C1268">
        <v>6</v>
      </c>
      <c r="D1268">
        <v>0</v>
      </c>
      <c r="E1268">
        <v>22</v>
      </c>
      <c r="F1268">
        <v>0</v>
      </c>
    </row>
    <row r="1269" spans="1:6">
      <c r="A1269" s="1">
        <v>43928</v>
      </c>
      <c r="B1269" t="s">
        <v>26</v>
      </c>
      <c r="C1269">
        <v>4</v>
      </c>
      <c r="D1269">
        <v>1</v>
      </c>
      <c r="E1269">
        <v>26</v>
      </c>
      <c r="F1269">
        <v>1</v>
      </c>
    </row>
    <row r="1270" spans="1:6">
      <c r="A1270" s="1">
        <v>43929</v>
      </c>
      <c r="B1270" t="s">
        <v>26</v>
      </c>
      <c r="C1270">
        <v>0</v>
      </c>
      <c r="D1270">
        <v>0</v>
      </c>
      <c r="E1270">
        <v>26</v>
      </c>
      <c r="F1270">
        <v>1</v>
      </c>
    </row>
    <row r="1271" spans="1:6">
      <c r="A1271" s="1">
        <v>43930</v>
      </c>
      <c r="B1271" t="s">
        <v>26</v>
      </c>
      <c r="C1271">
        <v>0</v>
      </c>
      <c r="D1271">
        <v>0</v>
      </c>
      <c r="E1271">
        <v>26</v>
      </c>
      <c r="F1271">
        <v>1</v>
      </c>
    </row>
    <row r="1272" spans="1:6">
      <c r="A1272" s="1">
        <v>43931</v>
      </c>
      <c r="B1272" t="s">
        <v>26</v>
      </c>
      <c r="C1272">
        <v>4</v>
      </c>
      <c r="D1272">
        <v>0</v>
      </c>
      <c r="E1272">
        <v>30</v>
      </c>
      <c r="F1272">
        <v>1</v>
      </c>
    </row>
    <row r="1273" spans="1:6">
      <c r="A1273" s="1">
        <v>43932</v>
      </c>
      <c r="B1273" t="s">
        <v>26</v>
      </c>
      <c r="C1273">
        <v>5</v>
      </c>
      <c r="D1273">
        <v>0</v>
      </c>
      <c r="E1273">
        <v>35</v>
      </c>
      <c r="F1273">
        <v>1</v>
      </c>
    </row>
    <row r="1274" spans="1:6">
      <c r="A1274" s="1">
        <v>43933</v>
      </c>
      <c r="B1274" t="s">
        <v>26</v>
      </c>
      <c r="C1274">
        <v>0</v>
      </c>
      <c r="D1274">
        <v>0</v>
      </c>
      <c r="E1274">
        <v>35</v>
      </c>
      <c r="F1274">
        <v>1</v>
      </c>
    </row>
    <row r="1275" spans="1:6">
      <c r="A1275" s="1">
        <v>43934</v>
      </c>
      <c r="B1275" t="s">
        <v>26</v>
      </c>
      <c r="C1275">
        <v>0</v>
      </c>
      <c r="D1275">
        <v>0</v>
      </c>
      <c r="E1275">
        <v>35</v>
      </c>
      <c r="F1275">
        <v>1</v>
      </c>
    </row>
    <row r="1276" spans="1:6">
      <c r="A1276" s="1">
        <v>43935</v>
      </c>
      <c r="B1276" t="s">
        <v>26</v>
      </c>
      <c r="C1276">
        <v>0</v>
      </c>
      <c r="D1276">
        <v>0</v>
      </c>
      <c r="E1276">
        <v>35</v>
      </c>
      <c r="F1276">
        <v>1</v>
      </c>
    </row>
    <row r="1277" spans="1:6">
      <c r="A1277" s="1">
        <v>43936</v>
      </c>
      <c r="B1277" t="s">
        <v>26</v>
      </c>
      <c r="C1277">
        <v>0</v>
      </c>
      <c r="D1277">
        <v>0</v>
      </c>
      <c r="E1277">
        <v>35</v>
      </c>
      <c r="F1277">
        <v>1</v>
      </c>
    </row>
    <row r="1278" spans="1:6">
      <c r="A1278" s="1">
        <v>43910</v>
      </c>
      <c r="B1278" t="s">
        <v>27</v>
      </c>
      <c r="C1278">
        <v>2</v>
      </c>
      <c r="D1278">
        <v>0</v>
      </c>
      <c r="E1278">
        <v>2</v>
      </c>
      <c r="F1278">
        <v>0</v>
      </c>
    </row>
    <row r="1279" spans="1:6">
      <c r="A1279" s="1">
        <v>43911</v>
      </c>
      <c r="B1279" t="s">
        <v>27</v>
      </c>
      <c r="C1279">
        <v>0</v>
      </c>
      <c r="D1279">
        <v>0</v>
      </c>
      <c r="E1279">
        <v>2</v>
      </c>
      <c r="F1279">
        <v>0</v>
      </c>
    </row>
    <row r="1280" spans="1:6">
      <c r="A1280" s="1">
        <v>43912</v>
      </c>
      <c r="B1280" t="s">
        <v>27</v>
      </c>
      <c r="C1280">
        <v>0</v>
      </c>
      <c r="D1280">
        <v>0</v>
      </c>
      <c r="E1280">
        <v>2</v>
      </c>
      <c r="F1280">
        <v>0</v>
      </c>
    </row>
    <row r="1281" spans="1:6">
      <c r="A1281" s="1">
        <v>43913</v>
      </c>
      <c r="B1281" t="s">
        <v>27</v>
      </c>
      <c r="C1281">
        <v>4</v>
      </c>
      <c r="D1281">
        <v>0</v>
      </c>
      <c r="E1281">
        <v>6</v>
      </c>
      <c r="F1281">
        <v>0</v>
      </c>
    </row>
    <row r="1282" spans="1:6">
      <c r="A1282" s="1">
        <v>43914</v>
      </c>
      <c r="B1282" t="s">
        <v>27</v>
      </c>
      <c r="C1282">
        <v>0</v>
      </c>
      <c r="D1282">
        <v>0</v>
      </c>
      <c r="E1282">
        <v>6</v>
      </c>
      <c r="F1282">
        <v>0</v>
      </c>
    </row>
    <row r="1283" spans="1:6">
      <c r="A1283" s="1">
        <v>43915</v>
      </c>
      <c r="B1283" t="s">
        <v>27</v>
      </c>
      <c r="C1283">
        <v>0</v>
      </c>
      <c r="D1283">
        <v>0</v>
      </c>
      <c r="E1283">
        <v>6</v>
      </c>
      <c r="F1283">
        <v>0</v>
      </c>
    </row>
    <row r="1284" spans="1:6">
      <c r="A1284" s="1">
        <v>43916</v>
      </c>
      <c r="B1284" t="s">
        <v>27</v>
      </c>
      <c r="C1284">
        <v>0</v>
      </c>
      <c r="D1284">
        <v>0</v>
      </c>
      <c r="E1284">
        <v>6</v>
      </c>
      <c r="F1284">
        <v>0</v>
      </c>
    </row>
    <row r="1285" spans="1:6">
      <c r="A1285" s="1">
        <v>43917</v>
      </c>
      <c r="B1285" t="s">
        <v>27</v>
      </c>
      <c r="C1285">
        <v>9</v>
      </c>
      <c r="D1285">
        <v>0</v>
      </c>
      <c r="E1285">
        <v>15</v>
      </c>
      <c r="F1285">
        <v>0</v>
      </c>
    </row>
    <row r="1286" spans="1:6">
      <c r="A1286" s="1">
        <v>43918</v>
      </c>
      <c r="B1286" t="s">
        <v>27</v>
      </c>
      <c r="C1286">
        <v>2</v>
      </c>
      <c r="D1286">
        <v>0</v>
      </c>
      <c r="E1286">
        <v>17</v>
      </c>
      <c r="F1286">
        <v>0</v>
      </c>
    </row>
    <row r="1287" spans="1:6">
      <c r="A1287" s="1">
        <v>43919</v>
      </c>
      <c r="B1287" t="s">
        <v>27</v>
      </c>
      <c r="C1287">
        <v>5</v>
      </c>
      <c r="D1287">
        <v>0</v>
      </c>
      <c r="E1287">
        <v>22</v>
      </c>
      <c r="F1287">
        <v>0</v>
      </c>
    </row>
    <row r="1288" spans="1:6">
      <c r="A1288" s="1">
        <v>43920</v>
      </c>
      <c r="B1288" t="s">
        <v>27</v>
      </c>
      <c r="C1288">
        <v>0</v>
      </c>
      <c r="D1288">
        <v>0</v>
      </c>
      <c r="E1288">
        <v>22</v>
      </c>
      <c r="F1288">
        <v>0</v>
      </c>
    </row>
    <row r="1289" spans="1:6">
      <c r="A1289" s="1">
        <v>43921</v>
      </c>
      <c r="B1289" t="s">
        <v>27</v>
      </c>
      <c r="C1289">
        <v>5</v>
      </c>
      <c r="D1289">
        <v>0</v>
      </c>
      <c r="E1289">
        <v>27</v>
      </c>
      <c r="F1289">
        <v>0</v>
      </c>
    </row>
    <row r="1290" spans="1:6">
      <c r="A1290" s="1">
        <v>43922</v>
      </c>
      <c r="B1290" t="s">
        <v>27</v>
      </c>
      <c r="C1290">
        <v>5</v>
      </c>
      <c r="D1290">
        <v>0</v>
      </c>
      <c r="E1290">
        <v>32</v>
      </c>
      <c r="F1290">
        <v>0</v>
      </c>
    </row>
    <row r="1291" spans="1:6">
      <c r="A1291" s="1">
        <v>43923</v>
      </c>
      <c r="B1291" t="s">
        <v>27</v>
      </c>
      <c r="C1291">
        <v>0</v>
      </c>
      <c r="D1291">
        <v>0</v>
      </c>
      <c r="E1291">
        <v>32</v>
      </c>
      <c r="F1291">
        <v>0</v>
      </c>
    </row>
    <row r="1292" spans="1:6">
      <c r="A1292" s="1">
        <v>43924</v>
      </c>
      <c r="B1292" t="s">
        <v>27</v>
      </c>
      <c r="C1292">
        <v>3</v>
      </c>
      <c r="D1292">
        <v>0</v>
      </c>
      <c r="E1292">
        <v>35</v>
      </c>
      <c r="F1292">
        <v>0</v>
      </c>
    </row>
    <row r="1293" spans="1:6">
      <c r="A1293" s="1">
        <v>43925</v>
      </c>
      <c r="B1293" t="s">
        <v>27</v>
      </c>
      <c r="C1293">
        <v>0</v>
      </c>
      <c r="D1293">
        <v>0</v>
      </c>
      <c r="E1293">
        <v>35</v>
      </c>
      <c r="F1293">
        <v>0</v>
      </c>
    </row>
    <row r="1294" spans="1:6">
      <c r="A1294" s="1">
        <v>43926</v>
      </c>
      <c r="B1294" t="s">
        <v>27</v>
      </c>
      <c r="C1294">
        <v>2</v>
      </c>
      <c r="D1294">
        <v>0</v>
      </c>
      <c r="E1294">
        <v>37</v>
      </c>
      <c r="F1294">
        <v>0</v>
      </c>
    </row>
    <row r="1295" spans="1:6">
      <c r="A1295" s="1">
        <v>43927</v>
      </c>
      <c r="B1295" t="s">
        <v>27</v>
      </c>
      <c r="C1295">
        <v>0</v>
      </c>
      <c r="D1295">
        <v>0</v>
      </c>
      <c r="E1295">
        <v>37</v>
      </c>
      <c r="F1295">
        <v>0</v>
      </c>
    </row>
    <row r="1296" spans="1:6">
      <c r="A1296" s="1">
        <v>43928</v>
      </c>
      <c r="B1296" t="s">
        <v>27</v>
      </c>
      <c r="C1296">
        <v>2</v>
      </c>
      <c r="D1296">
        <v>2</v>
      </c>
      <c r="E1296">
        <v>39</v>
      </c>
      <c r="F1296">
        <v>2</v>
      </c>
    </row>
    <row r="1297" spans="1:6">
      <c r="A1297" s="1">
        <v>43929</v>
      </c>
      <c r="B1297" t="s">
        <v>27</v>
      </c>
      <c r="C1297">
        <v>0</v>
      </c>
      <c r="D1297">
        <v>0</v>
      </c>
      <c r="E1297">
        <v>39</v>
      </c>
      <c r="F1297">
        <v>2</v>
      </c>
    </row>
    <row r="1298" spans="1:6">
      <c r="A1298" s="1">
        <v>43930</v>
      </c>
      <c r="B1298" t="s">
        <v>27</v>
      </c>
      <c r="C1298">
        <v>0</v>
      </c>
      <c r="D1298">
        <v>1</v>
      </c>
      <c r="E1298">
        <v>39</v>
      </c>
      <c r="F1298">
        <v>3</v>
      </c>
    </row>
    <row r="1299" spans="1:6">
      <c r="A1299" s="1">
        <v>43931</v>
      </c>
      <c r="B1299" t="s">
        <v>27</v>
      </c>
      <c r="C1299">
        <v>9</v>
      </c>
      <c r="D1299">
        <v>1</v>
      </c>
      <c r="E1299">
        <v>48</v>
      </c>
      <c r="F1299">
        <v>4</v>
      </c>
    </row>
    <row r="1300" spans="1:6">
      <c r="A1300" s="1">
        <v>43932</v>
      </c>
      <c r="B1300" t="s">
        <v>27</v>
      </c>
      <c r="C1300">
        <v>0</v>
      </c>
      <c r="D1300">
        <v>0</v>
      </c>
      <c r="E1300">
        <v>48</v>
      </c>
      <c r="F1300">
        <v>4</v>
      </c>
    </row>
    <row r="1301" spans="1:6">
      <c r="A1301" s="1">
        <v>43933</v>
      </c>
      <c r="B1301" t="s">
        <v>27</v>
      </c>
      <c r="C1301">
        <v>2</v>
      </c>
      <c r="D1301">
        <v>0</v>
      </c>
      <c r="E1301">
        <v>50</v>
      </c>
      <c r="F1301">
        <v>4</v>
      </c>
    </row>
    <row r="1302" spans="1:6">
      <c r="A1302" s="1">
        <v>43934</v>
      </c>
      <c r="B1302" t="s">
        <v>27</v>
      </c>
      <c r="C1302">
        <v>7</v>
      </c>
      <c r="D1302">
        <v>0</v>
      </c>
      <c r="E1302">
        <v>57</v>
      </c>
      <c r="F1302">
        <v>4</v>
      </c>
    </row>
    <row r="1303" spans="1:6">
      <c r="A1303" s="1">
        <v>43935</v>
      </c>
      <c r="B1303" t="s">
        <v>27</v>
      </c>
      <c r="C1303">
        <v>0</v>
      </c>
      <c r="D1303">
        <v>0</v>
      </c>
      <c r="E1303">
        <v>57</v>
      </c>
      <c r="F1303">
        <v>4</v>
      </c>
    </row>
    <row r="1304" spans="1:6">
      <c r="A1304" s="1">
        <v>43936</v>
      </c>
      <c r="B1304" t="s">
        <v>27</v>
      </c>
      <c r="C1304">
        <v>0</v>
      </c>
      <c r="D1304">
        <v>1</v>
      </c>
      <c r="E1304">
        <v>57</v>
      </c>
      <c r="F1304">
        <v>5</v>
      </c>
    </row>
    <row r="1305" spans="1:6">
      <c r="A1305" s="1">
        <v>43896</v>
      </c>
      <c r="B1305" t="s">
        <v>28</v>
      </c>
      <c r="C1305">
        <v>1</v>
      </c>
      <c r="D1305">
        <v>0</v>
      </c>
      <c r="E1305">
        <v>1</v>
      </c>
      <c r="F1305">
        <v>0</v>
      </c>
    </row>
    <row r="1306" spans="1:6">
      <c r="A1306" s="1">
        <v>43903</v>
      </c>
      <c r="B1306" t="s">
        <v>28</v>
      </c>
      <c r="C1306">
        <v>0</v>
      </c>
      <c r="D1306">
        <v>0</v>
      </c>
      <c r="E1306">
        <v>1</v>
      </c>
      <c r="F1306">
        <v>0</v>
      </c>
    </row>
    <row r="1307" spans="1:6">
      <c r="A1307" s="1">
        <v>43905</v>
      </c>
      <c r="B1307" t="s">
        <v>28</v>
      </c>
      <c r="C1307">
        <v>0</v>
      </c>
      <c r="D1307">
        <v>0</v>
      </c>
      <c r="E1307">
        <v>1</v>
      </c>
      <c r="F1307">
        <v>0</v>
      </c>
    </row>
    <row r="1308" spans="1:6">
      <c r="A1308" s="1">
        <v>43907</v>
      </c>
      <c r="B1308" t="s">
        <v>28</v>
      </c>
      <c r="C1308">
        <v>0</v>
      </c>
      <c r="D1308">
        <v>0</v>
      </c>
      <c r="E1308">
        <v>1</v>
      </c>
      <c r="F1308">
        <v>0</v>
      </c>
    </row>
    <row r="1309" spans="1:6">
      <c r="A1309" s="1">
        <v>43908</v>
      </c>
      <c r="B1309" t="s">
        <v>28</v>
      </c>
      <c r="C1309">
        <v>0</v>
      </c>
      <c r="D1309">
        <v>0</v>
      </c>
      <c r="E1309">
        <v>1</v>
      </c>
      <c r="F1309">
        <v>0</v>
      </c>
    </row>
    <row r="1310" spans="1:6">
      <c r="A1310" s="1">
        <v>43909</v>
      </c>
      <c r="B1310" t="s">
        <v>28</v>
      </c>
      <c r="C1310">
        <v>0</v>
      </c>
      <c r="D1310">
        <v>0</v>
      </c>
      <c r="E1310">
        <v>1</v>
      </c>
      <c r="F1310">
        <v>0</v>
      </c>
    </row>
    <row r="1311" spans="1:6">
      <c r="A1311" s="1">
        <v>43910</v>
      </c>
      <c r="B1311" t="s">
        <v>28</v>
      </c>
      <c r="C1311">
        <v>0</v>
      </c>
      <c r="D1311">
        <v>0</v>
      </c>
      <c r="E1311">
        <v>1</v>
      </c>
      <c r="F1311">
        <v>0</v>
      </c>
    </row>
    <row r="1312" spans="1:6">
      <c r="A1312" s="1">
        <v>43911</v>
      </c>
      <c r="B1312" t="s">
        <v>28</v>
      </c>
      <c r="C1312">
        <v>1</v>
      </c>
      <c r="D1312">
        <v>0</v>
      </c>
      <c r="E1312">
        <v>2</v>
      </c>
      <c r="F1312">
        <v>0</v>
      </c>
    </row>
    <row r="1313" spans="1:6">
      <c r="A1313" s="1">
        <v>43912</v>
      </c>
      <c r="B1313" t="s">
        <v>28</v>
      </c>
      <c r="C1313">
        <v>0</v>
      </c>
      <c r="D1313">
        <v>0</v>
      </c>
      <c r="E1313">
        <v>2</v>
      </c>
      <c r="F1313">
        <v>0</v>
      </c>
    </row>
    <row r="1314" spans="1:6">
      <c r="A1314" s="1">
        <v>43913</v>
      </c>
      <c r="B1314" t="s">
        <v>28</v>
      </c>
      <c r="C1314">
        <v>0</v>
      </c>
      <c r="D1314">
        <v>0</v>
      </c>
      <c r="E1314">
        <v>2</v>
      </c>
      <c r="F1314">
        <v>0</v>
      </c>
    </row>
    <row r="1315" spans="1:6">
      <c r="A1315" s="1">
        <v>43914</v>
      </c>
      <c r="B1315" t="s">
        <v>28</v>
      </c>
      <c r="C1315">
        <v>0</v>
      </c>
      <c r="D1315">
        <v>0</v>
      </c>
      <c r="E1315">
        <v>2</v>
      </c>
      <c r="F1315">
        <v>0</v>
      </c>
    </row>
    <row r="1316" spans="1:6">
      <c r="A1316" s="1">
        <v>43915</v>
      </c>
      <c r="B1316" t="s">
        <v>28</v>
      </c>
      <c r="C1316">
        <v>0</v>
      </c>
      <c r="D1316">
        <v>0</v>
      </c>
      <c r="E1316">
        <v>2</v>
      </c>
      <c r="F1316">
        <v>0</v>
      </c>
    </row>
    <row r="1317" spans="1:6">
      <c r="A1317" s="1">
        <v>43916</v>
      </c>
      <c r="B1317" t="s">
        <v>28</v>
      </c>
      <c r="C1317">
        <v>1</v>
      </c>
      <c r="D1317">
        <v>0</v>
      </c>
      <c r="E1317">
        <v>3</v>
      </c>
      <c r="F1317">
        <v>0</v>
      </c>
    </row>
    <row r="1318" spans="1:6">
      <c r="A1318" s="1">
        <v>43917</v>
      </c>
      <c r="B1318" t="s">
        <v>28</v>
      </c>
      <c r="C1318">
        <v>0</v>
      </c>
      <c r="D1318">
        <v>0</v>
      </c>
      <c r="E1318">
        <v>3</v>
      </c>
      <c r="F1318">
        <v>0</v>
      </c>
    </row>
    <row r="1319" spans="1:6">
      <c r="A1319" s="1">
        <v>43918</v>
      </c>
      <c r="B1319" t="s">
        <v>28</v>
      </c>
      <c r="C1319">
        <v>0</v>
      </c>
      <c r="D1319">
        <v>0</v>
      </c>
      <c r="E1319">
        <v>3</v>
      </c>
      <c r="F1319">
        <v>0</v>
      </c>
    </row>
    <row r="1320" spans="1:6">
      <c r="A1320" s="1">
        <v>43919</v>
      </c>
      <c r="B1320" t="s">
        <v>28</v>
      </c>
      <c r="C1320">
        <v>1</v>
      </c>
      <c r="D1320">
        <v>0</v>
      </c>
      <c r="E1320">
        <v>4</v>
      </c>
      <c r="F1320">
        <v>0</v>
      </c>
    </row>
    <row r="1321" spans="1:6">
      <c r="A1321" s="1">
        <v>43920</v>
      </c>
      <c r="B1321" t="s">
        <v>28</v>
      </c>
      <c r="C1321">
        <v>0</v>
      </c>
      <c r="D1321">
        <v>0</v>
      </c>
      <c r="E1321">
        <v>4</v>
      </c>
      <c r="F1321">
        <v>0</v>
      </c>
    </row>
    <row r="1322" spans="1:6">
      <c r="A1322" s="1">
        <v>43921</v>
      </c>
      <c r="B1322" t="s">
        <v>28</v>
      </c>
      <c r="C1322">
        <v>0</v>
      </c>
      <c r="D1322">
        <v>0</v>
      </c>
      <c r="E1322">
        <v>4</v>
      </c>
      <c r="F1322">
        <v>0</v>
      </c>
    </row>
    <row r="1323" spans="1:6">
      <c r="A1323" s="1">
        <v>43922</v>
      </c>
      <c r="B1323" t="s">
        <v>28</v>
      </c>
      <c r="C1323">
        <v>0</v>
      </c>
      <c r="D1323">
        <v>0</v>
      </c>
      <c r="E1323">
        <v>4</v>
      </c>
      <c r="F1323">
        <v>0</v>
      </c>
    </row>
    <row r="1324" spans="1:6">
      <c r="A1324" s="1">
        <v>43923</v>
      </c>
      <c r="B1324" t="s">
        <v>28</v>
      </c>
      <c r="C1324">
        <v>1</v>
      </c>
      <c r="D1324">
        <v>0</v>
      </c>
      <c r="E1324">
        <v>5</v>
      </c>
      <c r="F1324">
        <v>0</v>
      </c>
    </row>
    <row r="1325" spans="1:6">
      <c r="A1325" s="1">
        <v>43924</v>
      </c>
      <c r="B1325" t="s">
        <v>28</v>
      </c>
      <c r="C1325">
        <v>0</v>
      </c>
      <c r="D1325">
        <v>0</v>
      </c>
      <c r="E1325">
        <v>5</v>
      </c>
      <c r="F1325">
        <v>0</v>
      </c>
    </row>
    <row r="1326" spans="1:6">
      <c r="A1326" s="1">
        <v>43925</v>
      </c>
      <c r="B1326" t="s">
        <v>28</v>
      </c>
      <c r="C1326">
        <v>0</v>
      </c>
      <c r="D1326">
        <v>0</v>
      </c>
      <c r="E1326">
        <v>5</v>
      </c>
      <c r="F1326">
        <v>0</v>
      </c>
    </row>
    <row r="1327" spans="1:6">
      <c r="A1327" s="1">
        <v>43926</v>
      </c>
      <c r="B1327" t="s">
        <v>28</v>
      </c>
      <c r="C1327">
        <v>0</v>
      </c>
      <c r="D1327">
        <v>0</v>
      </c>
      <c r="E1327">
        <v>5</v>
      </c>
      <c r="F1327">
        <v>0</v>
      </c>
    </row>
    <row r="1328" spans="1:6">
      <c r="A1328" s="1">
        <v>43927</v>
      </c>
      <c r="B1328" t="s">
        <v>28</v>
      </c>
      <c r="C1328">
        <v>0</v>
      </c>
      <c r="D1328">
        <v>0</v>
      </c>
      <c r="E1328">
        <v>5</v>
      </c>
      <c r="F1328">
        <v>0</v>
      </c>
    </row>
    <row r="1329" spans="1:6">
      <c r="A1329" s="1">
        <v>43928</v>
      </c>
      <c r="B1329" t="s">
        <v>28</v>
      </c>
      <c r="C1329">
        <v>0</v>
      </c>
      <c r="D1329">
        <v>0</v>
      </c>
      <c r="E1329">
        <v>5</v>
      </c>
      <c r="F1329">
        <v>0</v>
      </c>
    </row>
    <row r="1330" spans="1:6">
      <c r="A1330" s="1">
        <v>43929</v>
      </c>
      <c r="B1330" t="s">
        <v>28</v>
      </c>
      <c r="C1330">
        <v>0</v>
      </c>
      <c r="D1330">
        <v>0</v>
      </c>
      <c r="E1330">
        <v>5</v>
      </c>
      <c r="F1330">
        <v>0</v>
      </c>
    </row>
    <row r="1331" spans="1:6">
      <c r="A1331" s="1">
        <v>43930</v>
      </c>
      <c r="B1331" t="s">
        <v>28</v>
      </c>
      <c r="C1331">
        <v>0</v>
      </c>
      <c r="D1331">
        <v>0</v>
      </c>
      <c r="E1331">
        <v>5</v>
      </c>
      <c r="F1331">
        <v>0</v>
      </c>
    </row>
    <row r="1332" spans="1:6">
      <c r="A1332" s="1">
        <v>43931</v>
      </c>
      <c r="B1332" t="s">
        <v>28</v>
      </c>
      <c r="C1332">
        <v>0</v>
      </c>
      <c r="D1332">
        <v>0</v>
      </c>
      <c r="E1332">
        <v>5</v>
      </c>
      <c r="F1332">
        <v>0</v>
      </c>
    </row>
    <row r="1333" spans="1:6">
      <c r="A1333" s="1">
        <v>43932</v>
      </c>
      <c r="B1333" t="s">
        <v>28</v>
      </c>
      <c r="C1333">
        <v>0</v>
      </c>
      <c r="D1333">
        <v>0</v>
      </c>
      <c r="E1333">
        <v>5</v>
      </c>
      <c r="F1333">
        <v>0</v>
      </c>
    </row>
    <row r="1334" spans="1:6">
      <c r="A1334" s="1">
        <v>43933</v>
      </c>
      <c r="B1334" t="s">
        <v>28</v>
      </c>
      <c r="C1334">
        <v>0</v>
      </c>
      <c r="D1334">
        <v>0</v>
      </c>
      <c r="E1334">
        <v>5</v>
      </c>
      <c r="F1334">
        <v>0</v>
      </c>
    </row>
    <row r="1335" spans="1:6">
      <c r="A1335" s="1">
        <v>43934</v>
      </c>
      <c r="B1335" t="s">
        <v>28</v>
      </c>
      <c r="C1335">
        <v>0</v>
      </c>
      <c r="D1335">
        <v>0</v>
      </c>
      <c r="E1335">
        <v>5</v>
      </c>
      <c r="F1335">
        <v>0</v>
      </c>
    </row>
    <row r="1336" spans="1:6">
      <c r="A1336" s="1">
        <v>43935</v>
      </c>
      <c r="B1336" t="s">
        <v>28</v>
      </c>
      <c r="C1336">
        <v>0</v>
      </c>
      <c r="D1336">
        <v>0</v>
      </c>
      <c r="E1336">
        <v>5</v>
      </c>
      <c r="F1336">
        <v>0</v>
      </c>
    </row>
    <row r="1337" spans="1:6">
      <c r="A1337" s="1">
        <v>43936</v>
      </c>
      <c r="B1337" t="s">
        <v>28</v>
      </c>
      <c r="C1337">
        <v>0</v>
      </c>
      <c r="D1337">
        <v>0</v>
      </c>
      <c r="E1337">
        <v>5</v>
      </c>
      <c r="F1337">
        <v>0</v>
      </c>
    </row>
    <row r="1338" spans="1:6">
      <c r="A1338" s="1">
        <v>43902</v>
      </c>
      <c r="B1338" t="s">
        <v>29</v>
      </c>
      <c r="C1338">
        <v>2</v>
      </c>
      <c r="D1338">
        <v>0</v>
      </c>
      <c r="E1338">
        <v>2</v>
      </c>
      <c r="F1338">
        <v>0</v>
      </c>
    </row>
    <row r="1339" spans="1:6">
      <c r="A1339" s="1">
        <v>43903</v>
      </c>
      <c r="B1339" t="s">
        <v>29</v>
      </c>
      <c r="C1339">
        <v>1</v>
      </c>
      <c r="D1339">
        <v>0</v>
      </c>
      <c r="E1339">
        <v>3</v>
      </c>
      <c r="F1339">
        <v>0</v>
      </c>
    </row>
    <row r="1340" spans="1:6">
      <c r="A1340" s="1">
        <v>43904</v>
      </c>
      <c r="B1340" t="s">
        <v>29</v>
      </c>
      <c r="C1340">
        <v>7</v>
      </c>
      <c r="D1340">
        <v>0</v>
      </c>
      <c r="E1340">
        <v>10</v>
      </c>
      <c r="F1340">
        <v>0</v>
      </c>
    </row>
    <row r="1341" spans="1:6">
      <c r="A1341" s="1">
        <v>43905</v>
      </c>
      <c r="B1341" t="s">
        <v>29</v>
      </c>
      <c r="C1341">
        <v>0</v>
      </c>
      <c r="D1341">
        <v>0</v>
      </c>
      <c r="E1341">
        <v>10</v>
      </c>
      <c r="F1341">
        <v>0</v>
      </c>
    </row>
    <row r="1342" spans="1:6">
      <c r="A1342" s="1">
        <v>43907</v>
      </c>
      <c r="B1342" t="s">
        <v>29</v>
      </c>
      <c r="C1342">
        <v>1</v>
      </c>
      <c r="D1342">
        <v>0</v>
      </c>
      <c r="E1342">
        <v>11</v>
      </c>
      <c r="F1342">
        <v>0</v>
      </c>
    </row>
    <row r="1343" spans="1:6">
      <c r="A1343" s="1">
        <v>43908</v>
      </c>
      <c r="B1343" t="s">
        <v>29</v>
      </c>
      <c r="C1343">
        <v>1</v>
      </c>
      <c r="D1343">
        <v>0</v>
      </c>
      <c r="E1343">
        <v>12</v>
      </c>
      <c r="F1343">
        <v>0</v>
      </c>
    </row>
    <row r="1344" spans="1:6">
      <c r="A1344" s="1">
        <v>43909</v>
      </c>
      <c r="B1344" t="s">
        <v>29</v>
      </c>
      <c r="C1344">
        <v>0</v>
      </c>
      <c r="D1344">
        <v>0</v>
      </c>
      <c r="E1344">
        <v>12</v>
      </c>
      <c r="F1344">
        <v>0</v>
      </c>
    </row>
    <row r="1345" spans="1:6">
      <c r="A1345" s="1">
        <v>43910</v>
      </c>
      <c r="B1345" t="s">
        <v>29</v>
      </c>
      <c r="C1345">
        <v>3</v>
      </c>
      <c r="D1345">
        <v>0</v>
      </c>
      <c r="E1345">
        <v>15</v>
      </c>
      <c r="F1345">
        <v>0</v>
      </c>
    </row>
    <row r="1346" spans="1:6">
      <c r="A1346" s="1">
        <v>43911</v>
      </c>
      <c r="B1346" t="s">
        <v>29</v>
      </c>
      <c r="C1346">
        <v>4</v>
      </c>
      <c r="D1346">
        <v>0</v>
      </c>
      <c r="E1346">
        <v>19</v>
      </c>
      <c r="F1346">
        <v>0</v>
      </c>
    </row>
    <row r="1347" spans="1:6">
      <c r="A1347" s="1">
        <v>43912</v>
      </c>
      <c r="B1347" t="s">
        <v>29</v>
      </c>
      <c r="C1347">
        <v>1</v>
      </c>
      <c r="D1347">
        <v>0</v>
      </c>
      <c r="E1347">
        <v>20</v>
      </c>
      <c r="F1347">
        <v>0</v>
      </c>
    </row>
    <row r="1348" spans="1:6">
      <c r="A1348" s="1">
        <v>43913</v>
      </c>
      <c r="B1348" t="s">
        <v>29</v>
      </c>
      <c r="C1348">
        <v>7</v>
      </c>
      <c r="D1348">
        <v>0</v>
      </c>
      <c r="E1348">
        <v>27</v>
      </c>
      <c r="F1348">
        <v>0</v>
      </c>
    </row>
    <row r="1349" spans="1:6">
      <c r="A1349" s="1">
        <v>43914</v>
      </c>
      <c r="B1349" t="s">
        <v>29</v>
      </c>
      <c r="C1349">
        <v>1</v>
      </c>
      <c r="D1349">
        <v>0</v>
      </c>
      <c r="E1349">
        <v>28</v>
      </c>
      <c r="F1349">
        <v>0</v>
      </c>
    </row>
    <row r="1350" spans="1:6">
      <c r="A1350" s="1">
        <v>43915</v>
      </c>
      <c r="B1350" t="s">
        <v>29</v>
      </c>
      <c r="C1350">
        <v>4</v>
      </c>
      <c r="D1350">
        <v>0</v>
      </c>
      <c r="E1350">
        <v>32</v>
      </c>
      <c r="F1350">
        <v>0</v>
      </c>
    </row>
    <row r="1351" spans="1:6">
      <c r="A1351" s="1">
        <v>43916</v>
      </c>
      <c r="B1351" t="s">
        <v>29</v>
      </c>
      <c r="C1351">
        <v>7</v>
      </c>
      <c r="D1351">
        <v>0</v>
      </c>
      <c r="E1351">
        <v>39</v>
      </c>
      <c r="F1351">
        <v>0</v>
      </c>
    </row>
    <row r="1352" spans="1:6">
      <c r="A1352" s="1">
        <v>43917</v>
      </c>
      <c r="B1352" t="s">
        <v>29</v>
      </c>
      <c r="C1352">
        <v>22</v>
      </c>
      <c r="D1352">
        <v>0</v>
      </c>
      <c r="E1352">
        <v>61</v>
      </c>
      <c r="F1352">
        <v>0</v>
      </c>
    </row>
    <row r="1353" spans="1:6">
      <c r="A1353" s="1">
        <v>43918</v>
      </c>
      <c r="B1353" t="s">
        <v>29</v>
      </c>
      <c r="C1353">
        <v>13</v>
      </c>
      <c r="D1353">
        <v>0</v>
      </c>
      <c r="E1353">
        <v>74</v>
      </c>
      <c r="F1353">
        <v>0</v>
      </c>
    </row>
    <row r="1354" spans="1:6">
      <c r="A1354" s="1">
        <v>43919</v>
      </c>
      <c r="B1354" t="s">
        <v>29</v>
      </c>
      <c r="C1354">
        <v>7</v>
      </c>
      <c r="D1354">
        <v>0</v>
      </c>
      <c r="E1354">
        <v>81</v>
      </c>
      <c r="F1354">
        <v>0</v>
      </c>
    </row>
    <row r="1355" spans="1:6">
      <c r="A1355" s="1">
        <v>43920</v>
      </c>
      <c r="B1355" t="s">
        <v>29</v>
      </c>
      <c r="C1355">
        <v>15</v>
      </c>
      <c r="D1355">
        <v>3</v>
      </c>
      <c r="E1355">
        <v>96</v>
      </c>
      <c r="F1355">
        <v>3</v>
      </c>
    </row>
    <row r="1356" spans="1:6">
      <c r="A1356" s="1">
        <v>43921</v>
      </c>
      <c r="B1356" t="s">
        <v>29</v>
      </c>
      <c r="C1356">
        <v>11</v>
      </c>
      <c r="D1356">
        <v>3</v>
      </c>
      <c r="E1356">
        <v>107</v>
      </c>
      <c r="F1356">
        <v>6</v>
      </c>
    </row>
    <row r="1357" spans="1:6">
      <c r="A1357" s="1">
        <v>43922</v>
      </c>
      <c r="B1357" t="s">
        <v>29</v>
      </c>
      <c r="C1357">
        <v>8</v>
      </c>
      <c r="D1357">
        <v>1</v>
      </c>
      <c r="E1357">
        <v>115</v>
      </c>
      <c r="F1357">
        <v>7</v>
      </c>
    </row>
    <row r="1358" spans="1:6">
      <c r="A1358" s="1">
        <v>43923</v>
      </c>
      <c r="B1358" t="s">
        <v>29</v>
      </c>
      <c r="C1358">
        <v>8</v>
      </c>
      <c r="D1358">
        <v>1</v>
      </c>
      <c r="E1358">
        <v>123</v>
      </c>
      <c r="F1358">
        <v>8</v>
      </c>
    </row>
    <row r="1359" spans="1:6">
      <c r="A1359" s="1">
        <v>43924</v>
      </c>
      <c r="B1359" t="s">
        <v>29</v>
      </c>
      <c r="C1359">
        <v>9</v>
      </c>
      <c r="D1359">
        <v>1</v>
      </c>
      <c r="E1359">
        <v>132</v>
      </c>
      <c r="F1359">
        <v>9</v>
      </c>
    </row>
    <row r="1360" spans="1:6">
      <c r="A1360" s="1">
        <v>43925</v>
      </c>
      <c r="B1360" t="s">
        <v>29</v>
      </c>
      <c r="C1360">
        <v>7</v>
      </c>
      <c r="D1360">
        <v>1</v>
      </c>
      <c r="E1360">
        <v>139</v>
      </c>
      <c r="F1360">
        <v>10</v>
      </c>
    </row>
    <row r="1361" spans="1:6">
      <c r="A1361" s="1">
        <v>43926</v>
      </c>
      <c r="B1361" t="s">
        <v>29</v>
      </c>
      <c r="C1361">
        <v>18</v>
      </c>
      <c r="D1361">
        <v>0</v>
      </c>
      <c r="E1361">
        <v>157</v>
      </c>
      <c r="F1361">
        <v>10</v>
      </c>
    </row>
    <row r="1362" spans="1:6">
      <c r="A1362" s="1">
        <v>43927</v>
      </c>
      <c r="B1362" t="s">
        <v>29</v>
      </c>
      <c r="C1362">
        <v>26</v>
      </c>
      <c r="D1362">
        <v>1</v>
      </c>
      <c r="E1362">
        <v>183</v>
      </c>
      <c r="F1362">
        <v>11</v>
      </c>
    </row>
    <row r="1363" spans="1:6">
      <c r="A1363" s="1">
        <v>43928</v>
      </c>
      <c r="B1363" t="s">
        <v>29</v>
      </c>
      <c r="C1363">
        <v>11</v>
      </c>
      <c r="D1363">
        <v>3</v>
      </c>
      <c r="E1363">
        <v>194</v>
      </c>
      <c r="F1363">
        <v>14</v>
      </c>
    </row>
    <row r="1364" spans="1:6">
      <c r="A1364" s="1">
        <v>43929</v>
      </c>
      <c r="B1364" t="s">
        <v>29</v>
      </c>
      <c r="C1364">
        <v>16</v>
      </c>
      <c r="D1364">
        <v>1</v>
      </c>
      <c r="E1364">
        <v>210</v>
      </c>
      <c r="F1364">
        <v>15</v>
      </c>
    </row>
    <row r="1365" spans="1:6">
      <c r="A1365" s="1">
        <v>43930</v>
      </c>
      <c r="B1365" t="s">
        <v>29</v>
      </c>
      <c r="C1365">
        <v>54</v>
      </c>
      <c r="D1365">
        <v>3</v>
      </c>
      <c r="E1365">
        <v>264</v>
      </c>
      <c r="F1365">
        <v>18</v>
      </c>
    </row>
    <row r="1366" spans="1:6">
      <c r="A1366" s="1">
        <v>43931</v>
      </c>
      <c r="B1366" t="s">
        <v>29</v>
      </c>
      <c r="C1366">
        <v>4</v>
      </c>
      <c r="D1366">
        <v>1</v>
      </c>
      <c r="E1366">
        <v>268</v>
      </c>
      <c r="F1366">
        <v>19</v>
      </c>
    </row>
    <row r="1367" spans="1:6">
      <c r="A1367" s="1">
        <v>43932</v>
      </c>
      <c r="B1367" t="s">
        <v>29</v>
      </c>
      <c r="C1367">
        <v>8</v>
      </c>
      <c r="D1367">
        <v>1</v>
      </c>
      <c r="E1367">
        <v>276</v>
      </c>
      <c r="F1367">
        <v>20</v>
      </c>
    </row>
    <row r="1368" spans="1:6">
      <c r="A1368" s="1">
        <v>43933</v>
      </c>
      <c r="B1368" t="s">
        <v>29</v>
      </c>
      <c r="C1368">
        <v>24</v>
      </c>
      <c r="D1368">
        <v>4</v>
      </c>
      <c r="E1368">
        <v>300</v>
      </c>
      <c r="F1368">
        <v>24</v>
      </c>
    </row>
    <row r="1369" spans="1:6">
      <c r="A1369" s="1">
        <v>43934</v>
      </c>
      <c r="B1369" t="s">
        <v>29</v>
      </c>
      <c r="C1369">
        <v>30</v>
      </c>
      <c r="D1369">
        <v>3</v>
      </c>
      <c r="E1369">
        <v>330</v>
      </c>
      <c r="F1369">
        <v>27</v>
      </c>
    </row>
    <row r="1370" spans="1:6">
      <c r="A1370" s="1">
        <v>43935</v>
      </c>
      <c r="B1370" t="s">
        <v>29</v>
      </c>
      <c r="C1370">
        <v>24</v>
      </c>
      <c r="D1370">
        <v>1</v>
      </c>
      <c r="E1370">
        <v>354</v>
      </c>
      <c r="F1370">
        <v>28</v>
      </c>
    </row>
    <row r="1371" spans="1:6">
      <c r="A1371" s="1">
        <v>43936</v>
      </c>
      <c r="B1371" t="s">
        <v>29</v>
      </c>
      <c r="C1371">
        <v>43</v>
      </c>
      <c r="D1371">
        <v>0</v>
      </c>
      <c r="E1371">
        <v>397</v>
      </c>
      <c r="F1371">
        <v>28</v>
      </c>
    </row>
    <row r="1372" spans="1:6">
      <c r="A1372" s="1">
        <v>43923</v>
      </c>
      <c r="B1372" t="s">
        <v>313</v>
      </c>
      <c r="C1372">
        <v>2</v>
      </c>
      <c r="D1372">
        <v>0</v>
      </c>
      <c r="E1372">
        <v>2</v>
      </c>
      <c r="F1372">
        <v>0</v>
      </c>
    </row>
    <row r="1373" spans="1:6">
      <c r="A1373" s="1">
        <v>43924</v>
      </c>
      <c r="B1373" t="s">
        <v>313</v>
      </c>
      <c r="C1373">
        <v>0</v>
      </c>
      <c r="D1373">
        <v>0</v>
      </c>
      <c r="E1373">
        <v>2</v>
      </c>
      <c r="F1373">
        <v>0</v>
      </c>
    </row>
    <row r="1374" spans="1:6">
      <c r="A1374" s="1">
        <v>43925</v>
      </c>
      <c r="B1374" t="s">
        <v>313</v>
      </c>
      <c r="C1374">
        <v>0</v>
      </c>
      <c r="D1374">
        <v>0</v>
      </c>
      <c r="E1374">
        <v>2</v>
      </c>
      <c r="F1374">
        <v>0</v>
      </c>
    </row>
    <row r="1375" spans="1:6">
      <c r="A1375" s="1">
        <v>43926</v>
      </c>
      <c r="B1375" t="s">
        <v>313</v>
      </c>
      <c r="C1375">
        <v>0</v>
      </c>
      <c r="D1375">
        <v>0</v>
      </c>
      <c r="E1375">
        <v>2</v>
      </c>
      <c r="F1375">
        <v>0</v>
      </c>
    </row>
    <row r="1376" spans="1:6">
      <c r="A1376" s="1">
        <v>43927</v>
      </c>
      <c r="B1376" t="s">
        <v>313</v>
      </c>
      <c r="C1376">
        <v>0</v>
      </c>
      <c r="D1376">
        <v>0</v>
      </c>
      <c r="E1376">
        <v>2</v>
      </c>
      <c r="F1376">
        <v>0</v>
      </c>
    </row>
    <row r="1377" spans="1:6">
      <c r="A1377" s="1">
        <v>43928</v>
      </c>
      <c r="B1377" t="s">
        <v>313</v>
      </c>
      <c r="C1377">
        <v>0</v>
      </c>
      <c r="D1377">
        <v>0</v>
      </c>
      <c r="E1377">
        <v>2</v>
      </c>
      <c r="F1377">
        <v>0</v>
      </c>
    </row>
    <row r="1378" spans="1:6">
      <c r="A1378" s="1">
        <v>43929</v>
      </c>
      <c r="B1378" t="s">
        <v>313</v>
      </c>
      <c r="C1378">
        <v>0</v>
      </c>
      <c r="D1378">
        <v>0</v>
      </c>
      <c r="E1378">
        <v>2</v>
      </c>
      <c r="F1378">
        <v>0</v>
      </c>
    </row>
    <row r="1379" spans="1:6">
      <c r="A1379" s="1">
        <v>43930</v>
      </c>
      <c r="B1379" t="s">
        <v>313</v>
      </c>
      <c r="C1379">
        <v>0</v>
      </c>
      <c r="D1379">
        <v>0</v>
      </c>
      <c r="E1379">
        <v>2</v>
      </c>
      <c r="F1379">
        <v>0</v>
      </c>
    </row>
    <row r="1380" spans="1:6">
      <c r="A1380" s="1">
        <v>43931</v>
      </c>
      <c r="B1380" t="s">
        <v>313</v>
      </c>
      <c r="C1380">
        <v>0</v>
      </c>
      <c r="D1380">
        <v>0</v>
      </c>
      <c r="E1380">
        <v>2</v>
      </c>
      <c r="F1380">
        <v>0</v>
      </c>
    </row>
    <row r="1381" spans="1:6">
      <c r="A1381" s="1">
        <v>43932</v>
      </c>
      <c r="B1381" t="s">
        <v>313</v>
      </c>
      <c r="C1381">
        <v>0</v>
      </c>
      <c r="D1381">
        <v>0</v>
      </c>
      <c r="E1381">
        <v>2</v>
      </c>
      <c r="F1381">
        <v>0</v>
      </c>
    </row>
    <row r="1382" spans="1:6">
      <c r="A1382" s="1">
        <v>43933</v>
      </c>
      <c r="B1382" t="s">
        <v>313</v>
      </c>
      <c r="C1382">
        <v>0</v>
      </c>
      <c r="D1382">
        <v>0</v>
      </c>
      <c r="E1382">
        <v>2</v>
      </c>
      <c r="F1382">
        <v>0</v>
      </c>
    </row>
    <row r="1383" spans="1:6">
      <c r="A1383" s="1">
        <v>43934</v>
      </c>
      <c r="B1383" t="s">
        <v>313</v>
      </c>
      <c r="C1383">
        <v>1</v>
      </c>
      <c r="D1383">
        <v>0</v>
      </c>
      <c r="E1383">
        <v>3</v>
      </c>
      <c r="F1383">
        <v>0</v>
      </c>
    </row>
    <row r="1384" spans="1:6">
      <c r="A1384" s="1">
        <v>43935</v>
      </c>
      <c r="B1384" t="s">
        <v>313</v>
      </c>
      <c r="C1384">
        <v>1</v>
      </c>
      <c r="D1384">
        <v>0</v>
      </c>
      <c r="E1384">
        <v>4</v>
      </c>
      <c r="F1384">
        <v>0</v>
      </c>
    </row>
    <row r="1385" spans="1:6">
      <c r="A1385" s="1">
        <v>43936</v>
      </c>
      <c r="B1385" t="s">
        <v>313</v>
      </c>
      <c r="C1385">
        <v>0</v>
      </c>
      <c r="D1385">
        <v>0</v>
      </c>
      <c r="E1385">
        <v>4</v>
      </c>
      <c r="F1385">
        <v>0</v>
      </c>
    </row>
    <row r="1386" spans="1:6">
      <c r="A1386" s="1">
        <v>43896</v>
      </c>
      <c r="B1386" t="s">
        <v>30</v>
      </c>
      <c r="C1386">
        <v>2</v>
      </c>
      <c r="D1386">
        <v>0</v>
      </c>
      <c r="E1386">
        <v>2</v>
      </c>
      <c r="F1386">
        <v>0</v>
      </c>
    </row>
    <row r="1387" spans="1:6">
      <c r="A1387" s="1">
        <v>43902</v>
      </c>
      <c r="B1387" t="s">
        <v>30</v>
      </c>
      <c r="C1387">
        <v>1</v>
      </c>
      <c r="D1387">
        <v>0</v>
      </c>
      <c r="E1387">
        <v>3</v>
      </c>
      <c r="F1387">
        <v>0</v>
      </c>
    </row>
    <row r="1388" spans="1:6">
      <c r="A1388" s="1">
        <v>43903</v>
      </c>
      <c r="B1388" t="s">
        <v>30</v>
      </c>
      <c r="C1388">
        <v>0</v>
      </c>
      <c r="D1388">
        <v>0</v>
      </c>
      <c r="E1388">
        <v>3</v>
      </c>
      <c r="F1388">
        <v>0</v>
      </c>
    </row>
    <row r="1389" spans="1:6">
      <c r="A1389" s="1">
        <v>43906</v>
      </c>
      <c r="B1389" t="s">
        <v>30</v>
      </c>
      <c r="C1389">
        <v>15</v>
      </c>
      <c r="D1389">
        <v>0</v>
      </c>
      <c r="E1389">
        <v>18</v>
      </c>
      <c r="F1389">
        <v>0</v>
      </c>
    </row>
    <row r="1390" spans="1:6">
      <c r="A1390" s="1">
        <v>43907</v>
      </c>
      <c r="B1390" t="s">
        <v>30</v>
      </c>
      <c r="C1390">
        <v>3</v>
      </c>
      <c r="D1390">
        <v>0</v>
      </c>
      <c r="E1390">
        <v>21</v>
      </c>
      <c r="F1390">
        <v>0</v>
      </c>
    </row>
    <row r="1391" spans="1:6">
      <c r="A1391" s="1">
        <v>43908</v>
      </c>
      <c r="B1391" t="s">
        <v>30</v>
      </c>
      <c r="C1391">
        <v>0</v>
      </c>
      <c r="D1391">
        <v>0</v>
      </c>
      <c r="E1391">
        <v>21</v>
      </c>
      <c r="F1391">
        <v>0</v>
      </c>
    </row>
    <row r="1392" spans="1:6">
      <c r="A1392" s="1">
        <v>43909</v>
      </c>
      <c r="B1392" t="s">
        <v>30</v>
      </c>
      <c r="C1392">
        <v>15</v>
      </c>
      <c r="D1392">
        <v>0</v>
      </c>
      <c r="E1392">
        <v>36</v>
      </c>
      <c r="F1392">
        <v>0</v>
      </c>
    </row>
    <row r="1393" spans="1:6">
      <c r="A1393" s="1">
        <v>43910</v>
      </c>
      <c r="B1393" t="s">
        <v>30</v>
      </c>
      <c r="C1393">
        <v>8</v>
      </c>
      <c r="D1393">
        <v>0</v>
      </c>
      <c r="E1393">
        <v>44</v>
      </c>
      <c r="F1393">
        <v>0</v>
      </c>
    </row>
    <row r="1394" spans="1:6">
      <c r="A1394" s="1">
        <v>43911</v>
      </c>
      <c r="B1394" t="s">
        <v>30</v>
      </c>
      <c r="C1394">
        <v>0</v>
      </c>
      <c r="D1394">
        <v>0</v>
      </c>
      <c r="E1394">
        <v>44</v>
      </c>
      <c r="F1394">
        <v>0</v>
      </c>
    </row>
    <row r="1395" spans="1:6">
      <c r="A1395" s="1">
        <v>43912</v>
      </c>
      <c r="B1395" t="s">
        <v>30</v>
      </c>
      <c r="C1395">
        <v>48</v>
      </c>
      <c r="D1395">
        <v>1</v>
      </c>
      <c r="E1395">
        <v>92</v>
      </c>
      <c r="F1395">
        <v>1</v>
      </c>
    </row>
    <row r="1396" spans="1:6">
      <c r="A1396" s="1">
        <v>43913</v>
      </c>
      <c r="B1396" t="s">
        <v>30</v>
      </c>
      <c r="C1396">
        <v>33</v>
      </c>
      <c r="D1396">
        <v>0</v>
      </c>
      <c r="E1396">
        <v>125</v>
      </c>
      <c r="F1396">
        <v>1</v>
      </c>
    </row>
    <row r="1397" spans="1:6">
      <c r="A1397" s="1">
        <v>43914</v>
      </c>
      <c r="B1397" t="s">
        <v>30</v>
      </c>
      <c r="C1397">
        <v>4</v>
      </c>
      <c r="D1397">
        <v>0</v>
      </c>
      <c r="E1397">
        <v>129</v>
      </c>
      <c r="F1397">
        <v>1</v>
      </c>
    </row>
    <row r="1398" spans="1:6">
      <c r="A1398" s="1">
        <v>43915</v>
      </c>
      <c r="B1398" t="s">
        <v>30</v>
      </c>
      <c r="C1398">
        <v>33</v>
      </c>
      <c r="D1398">
        <v>1</v>
      </c>
      <c r="E1398">
        <v>162</v>
      </c>
      <c r="F1398">
        <v>2</v>
      </c>
    </row>
    <row r="1399" spans="1:6">
      <c r="A1399" s="1">
        <v>43916</v>
      </c>
      <c r="B1399" t="s">
        <v>30</v>
      </c>
      <c r="C1399">
        <v>19</v>
      </c>
      <c r="D1399">
        <v>1</v>
      </c>
      <c r="E1399">
        <v>181</v>
      </c>
      <c r="F1399">
        <v>3</v>
      </c>
    </row>
    <row r="1400" spans="1:6">
      <c r="A1400" s="1">
        <v>43917</v>
      </c>
      <c r="B1400" t="s">
        <v>30</v>
      </c>
      <c r="C1400">
        <v>0</v>
      </c>
      <c r="D1400">
        <v>0</v>
      </c>
      <c r="E1400">
        <v>181</v>
      </c>
      <c r="F1400">
        <v>3</v>
      </c>
    </row>
    <row r="1401" spans="1:6">
      <c r="A1401" s="1">
        <v>43918</v>
      </c>
      <c r="B1401" t="s">
        <v>30</v>
      </c>
      <c r="C1401">
        <v>48</v>
      </c>
      <c r="D1401">
        <v>0</v>
      </c>
      <c r="E1401">
        <v>229</v>
      </c>
      <c r="F1401">
        <v>3</v>
      </c>
    </row>
    <row r="1402" spans="1:6">
      <c r="A1402" s="1">
        <v>43919</v>
      </c>
      <c r="B1402" t="s">
        <v>30</v>
      </c>
      <c r="C1402">
        <v>28</v>
      </c>
      <c r="D1402">
        <v>2</v>
      </c>
      <c r="E1402">
        <v>257</v>
      </c>
      <c r="F1402">
        <v>5</v>
      </c>
    </row>
    <row r="1403" spans="1:6">
      <c r="A1403" s="1">
        <v>43920</v>
      </c>
      <c r="B1403" t="s">
        <v>30</v>
      </c>
      <c r="C1403">
        <v>66</v>
      </c>
      <c r="D1403">
        <v>1</v>
      </c>
      <c r="E1403">
        <v>323</v>
      </c>
      <c r="F1403">
        <v>6</v>
      </c>
    </row>
    <row r="1404" spans="1:6">
      <c r="A1404" s="1">
        <v>43921</v>
      </c>
      <c r="B1404" t="s">
        <v>30</v>
      </c>
      <c r="C1404">
        <v>30</v>
      </c>
      <c r="D1404">
        <v>2</v>
      </c>
      <c r="E1404">
        <v>353</v>
      </c>
      <c r="F1404">
        <v>8</v>
      </c>
    </row>
    <row r="1405" spans="1:6">
      <c r="A1405" s="1">
        <v>43922</v>
      </c>
      <c r="B1405" t="s">
        <v>30</v>
      </c>
      <c r="C1405">
        <v>60</v>
      </c>
      <c r="D1405">
        <v>4</v>
      </c>
      <c r="E1405">
        <v>413</v>
      </c>
      <c r="F1405">
        <v>12</v>
      </c>
    </row>
    <row r="1406" spans="1:6">
      <c r="A1406" s="1">
        <v>43923</v>
      </c>
      <c r="B1406" t="s">
        <v>30</v>
      </c>
      <c r="C1406">
        <v>51</v>
      </c>
      <c r="D1406">
        <v>1</v>
      </c>
      <c r="E1406">
        <v>464</v>
      </c>
      <c r="F1406">
        <v>13</v>
      </c>
    </row>
    <row r="1407" spans="1:6">
      <c r="A1407" s="1">
        <v>43924</v>
      </c>
      <c r="B1407" t="s">
        <v>30</v>
      </c>
      <c r="C1407">
        <v>68</v>
      </c>
      <c r="D1407">
        <v>4</v>
      </c>
      <c r="E1407">
        <v>532</v>
      </c>
      <c r="F1407">
        <v>17</v>
      </c>
    </row>
    <row r="1408" spans="1:6">
      <c r="A1408" s="1">
        <v>43925</v>
      </c>
      <c r="B1408" t="s">
        <v>30</v>
      </c>
      <c r="C1408">
        <v>54</v>
      </c>
      <c r="D1408">
        <v>1</v>
      </c>
      <c r="E1408">
        <v>586</v>
      </c>
      <c r="F1408">
        <v>18</v>
      </c>
    </row>
    <row r="1409" spans="1:6">
      <c r="A1409" s="1">
        <v>43926</v>
      </c>
      <c r="B1409" t="s">
        <v>30</v>
      </c>
      <c r="C1409">
        <v>46</v>
      </c>
      <c r="D1409">
        <v>3</v>
      </c>
      <c r="E1409">
        <v>632</v>
      </c>
      <c r="F1409">
        <v>21</v>
      </c>
    </row>
    <row r="1410" spans="1:6">
      <c r="A1410" s="1">
        <v>43927</v>
      </c>
      <c r="B1410" t="s">
        <v>30</v>
      </c>
      <c r="C1410">
        <v>31</v>
      </c>
      <c r="D1410">
        <v>3</v>
      </c>
      <c r="E1410">
        <v>663</v>
      </c>
      <c r="F1410">
        <v>24</v>
      </c>
    </row>
    <row r="1411" spans="1:6">
      <c r="A1411" s="1">
        <v>43928</v>
      </c>
      <c r="B1411" t="s">
        <v>30</v>
      </c>
      <c r="C1411">
        <v>32</v>
      </c>
      <c r="D1411">
        <v>4</v>
      </c>
      <c r="E1411">
        <v>695</v>
      </c>
      <c r="F1411">
        <v>28</v>
      </c>
    </row>
    <row r="1412" spans="1:6">
      <c r="A1412" s="1">
        <v>43929</v>
      </c>
      <c r="B1412" t="s">
        <v>30</v>
      </c>
      <c r="C1412">
        <v>86</v>
      </c>
      <c r="D1412">
        <v>4</v>
      </c>
      <c r="E1412">
        <v>781</v>
      </c>
      <c r="F1412">
        <v>32</v>
      </c>
    </row>
    <row r="1413" spans="1:6">
      <c r="A1413" s="1">
        <v>43930</v>
      </c>
      <c r="B1413" t="s">
        <v>30</v>
      </c>
      <c r="C1413">
        <v>35</v>
      </c>
      <c r="D1413">
        <v>3</v>
      </c>
      <c r="E1413">
        <v>816</v>
      </c>
      <c r="F1413">
        <v>35</v>
      </c>
    </row>
    <row r="1414" spans="1:6">
      <c r="A1414" s="1">
        <v>43931</v>
      </c>
      <c r="B1414" t="s">
        <v>30</v>
      </c>
      <c r="C1414">
        <v>59</v>
      </c>
      <c r="D1414">
        <v>1</v>
      </c>
      <c r="E1414">
        <v>875</v>
      </c>
      <c r="F1414">
        <v>36</v>
      </c>
    </row>
    <row r="1415" spans="1:6">
      <c r="A1415" s="1">
        <v>43932</v>
      </c>
      <c r="B1415" t="s">
        <v>30</v>
      </c>
      <c r="C1415">
        <v>26</v>
      </c>
      <c r="D1415">
        <v>1</v>
      </c>
      <c r="E1415">
        <v>901</v>
      </c>
      <c r="F1415">
        <v>37</v>
      </c>
    </row>
    <row r="1416" spans="1:6">
      <c r="A1416" s="1">
        <v>43933</v>
      </c>
      <c r="B1416" t="s">
        <v>30</v>
      </c>
      <c r="C1416">
        <v>47</v>
      </c>
      <c r="D1416">
        <v>0</v>
      </c>
      <c r="E1416">
        <v>948</v>
      </c>
      <c r="F1416">
        <v>37</v>
      </c>
    </row>
    <row r="1417" spans="1:6">
      <c r="A1417" s="1">
        <v>43934</v>
      </c>
      <c r="B1417" t="s">
        <v>30</v>
      </c>
      <c r="C1417">
        <v>59</v>
      </c>
      <c r="D1417">
        <v>1</v>
      </c>
      <c r="E1417">
        <v>1007</v>
      </c>
      <c r="F1417">
        <v>38</v>
      </c>
    </row>
    <row r="1418" spans="1:6">
      <c r="A1418" s="1">
        <v>43935</v>
      </c>
      <c r="B1418" t="s">
        <v>30</v>
      </c>
      <c r="C1418">
        <v>21</v>
      </c>
      <c r="D1418">
        <v>0</v>
      </c>
      <c r="E1418">
        <v>1028</v>
      </c>
      <c r="F1418">
        <v>38</v>
      </c>
    </row>
    <row r="1419" spans="1:6">
      <c r="A1419" s="1">
        <v>43936</v>
      </c>
      <c r="B1419" t="s">
        <v>30</v>
      </c>
      <c r="C1419">
        <v>45</v>
      </c>
      <c r="D1419">
        <v>1</v>
      </c>
      <c r="E1419">
        <v>1073</v>
      </c>
      <c r="F1419">
        <v>39</v>
      </c>
    </row>
    <row r="1420" spans="1:6">
      <c r="A1420" s="1">
        <v>43922</v>
      </c>
      <c r="B1420" t="s">
        <v>220</v>
      </c>
      <c r="C1420">
        <v>3</v>
      </c>
      <c r="D1420">
        <v>0</v>
      </c>
      <c r="E1420">
        <v>3</v>
      </c>
      <c r="F1420">
        <v>0</v>
      </c>
    </row>
    <row r="1421" spans="1:6">
      <c r="A1421" s="1">
        <v>43923</v>
      </c>
      <c r="B1421" t="s">
        <v>220</v>
      </c>
      <c r="C1421">
        <v>1</v>
      </c>
      <c r="D1421">
        <v>1</v>
      </c>
      <c r="E1421">
        <v>4</v>
      </c>
      <c r="F1421">
        <v>1</v>
      </c>
    </row>
    <row r="1422" spans="1:6">
      <c r="A1422" s="1">
        <v>43924</v>
      </c>
      <c r="B1422" t="s">
        <v>220</v>
      </c>
      <c r="C1422">
        <v>0</v>
      </c>
      <c r="D1422">
        <v>0</v>
      </c>
      <c r="E1422">
        <v>4</v>
      </c>
      <c r="F1422">
        <v>1</v>
      </c>
    </row>
    <row r="1423" spans="1:6">
      <c r="A1423" s="1">
        <v>43925</v>
      </c>
      <c r="B1423" t="s">
        <v>220</v>
      </c>
      <c r="C1423">
        <v>0</v>
      </c>
      <c r="D1423">
        <v>0</v>
      </c>
      <c r="E1423">
        <v>4</v>
      </c>
      <c r="F1423">
        <v>1</v>
      </c>
    </row>
    <row r="1424" spans="1:6">
      <c r="A1424" s="1">
        <v>43926</v>
      </c>
      <c r="B1424" t="s">
        <v>220</v>
      </c>
      <c r="C1424">
        <v>0</v>
      </c>
      <c r="D1424">
        <v>0</v>
      </c>
      <c r="E1424">
        <v>4</v>
      </c>
      <c r="F1424">
        <v>1</v>
      </c>
    </row>
    <row r="1425" spans="1:6">
      <c r="A1425" s="1">
        <v>43927</v>
      </c>
      <c r="B1425" t="s">
        <v>220</v>
      </c>
      <c r="C1425">
        <v>2</v>
      </c>
      <c r="D1425">
        <v>0</v>
      </c>
      <c r="E1425">
        <v>6</v>
      </c>
      <c r="F1425">
        <v>1</v>
      </c>
    </row>
    <row r="1426" spans="1:6">
      <c r="A1426" s="1">
        <v>43928</v>
      </c>
      <c r="B1426" t="s">
        <v>220</v>
      </c>
      <c r="C1426">
        <v>0</v>
      </c>
      <c r="D1426">
        <v>0</v>
      </c>
      <c r="E1426">
        <v>6</v>
      </c>
      <c r="F1426">
        <v>1</v>
      </c>
    </row>
    <row r="1427" spans="1:6">
      <c r="A1427" s="1">
        <v>43929</v>
      </c>
      <c r="B1427" t="s">
        <v>220</v>
      </c>
      <c r="C1427">
        <v>0</v>
      </c>
      <c r="D1427">
        <v>0</v>
      </c>
      <c r="E1427">
        <v>6</v>
      </c>
      <c r="F1427">
        <v>1</v>
      </c>
    </row>
    <row r="1428" spans="1:6">
      <c r="A1428" s="1">
        <v>43930</v>
      </c>
      <c r="B1428" t="s">
        <v>220</v>
      </c>
      <c r="C1428">
        <v>1</v>
      </c>
      <c r="D1428">
        <v>0</v>
      </c>
      <c r="E1428">
        <v>7</v>
      </c>
      <c r="F1428">
        <v>1</v>
      </c>
    </row>
    <row r="1429" spans="1:6">
      <c r="A1429" s="1">
        <v>43931</v>
      </c>
      <c r="B1429" t="s">
        <v>220</v>
      </c>
      <c r="C1429">
        <v>6</v>
      </c>
      <c r="D1429">
        <v>0</v>
      </c>
      <c r="E1429">
        <v>13</v>
      </c>
      <c r="F1429">
        <v>1</v>
      </c>
    </row>
    <row r="1430" spans="1:6">
      <c r="A1430" s="1">
        <v>43932</v>
      </c>
      <c r="B1430" t="s">
        <v>220</v>
      </c>
      <c r="C1430">
        <v>0</v>
      </c>
      <c r="D1430">
        <v>0</v>
      </c>
      <c r="E1430">
        <v>13</v>
      </c>
      <c r="F1430">
        <v>1</v>
      </c>
    </row>
    <row r="1431" spans="1:6">
      <c r="A1431" s="1">
        <v>43933</v>
      </c>
      <c r="B1431" t="s">
        <v>220</v>
      </c>
      <c r="C1431">
        <v>0</v>
      </c>
      <c r="D1431">
        <v>0</v>
      </c>
      <c r="E1431">
        <v>13</v>
      </c>
      <c r="F1431">
        <v>1</v>
      </c>
    </row>
    <row r="1432" spans="1:6">
      <c r="A1432" s="1">
        <v>43934</v>
      </c>
      <c r="B1432" t="s">
        <v>220</v>
      </c>
      <c r="C1432">
        <v>0</v>
      </c>
      <c r="D1432">
        <v>0</v>
      </c>
      <c r="E1432">
        <v>13</v>
      </c>
      <c r="F1432">
        <v>1</v>
      </c>
    </row>
    <row r="1433" spans="1:6">
      <c r="A1433" s="1">
        <v>43935</v>
      </c>
      <c r="B1433" t="s">
        <v>220</v>
      </c>
      <c r="C1433">
        <v>0</v>
      </c>
      <c r="D1433">
        <v>0</v>
      </c>
      <c r="E1433">
        <v>13</v>
      </c>
      <c r="F1433">
        <v>1</v>
      </c>
    </row>
    <row r="1434" spans="1:6">
      <c r="A1434" s="1">
        <v>43936</v>
      </c>
      <c r="B1434" t="s">
        <v>220</v>
      </c>
      <c r="C1434">
        <v>0</v>
      </c>
      <c r="D1434">
        <v>0</v>
      </c>
      <c r="E1434">
        <v>13</v>
      </c>
      <c r="F1434">
        <v>1</v>
      </c>
    </row>
    <row r="1435" spans="1:6">
      <c r="A1435" s="1">
        <v>43830</v>
      </c>
      <c r="B1435" t="s">
        <v>31</v>
      </c>
      <c r="C1435">
        <v>0</v>
      </c>
      <c r="D1435">
        <v>0</v>
      </c>
      <c r="E1435">
        <v>0</v>
      </c>
      <c r="F1435">
        <v>0</v>
      </c>
    </row>
    <row r="1436" spans="1:6">
      <c r="A1436" s="1">
        <v>43831</v>
      </c>
      <c r="B1436" t="s">
        <v>31</v>
      </c>
      <c r="C1436">
        <v>0</v>
      </c>
      <c r="D1436">
        <v>0</v>
      </c>
      <c r="E1436">
        <v>0</v>
      </c>
      <c r="F1436">
        <v>0</v>
      </c>
    </row>
    <row r="1437" spans="1:6">
      <c r="A1437" s="1">
        <v>43832</v>
      </c>
      <c r="B1437" t="s">
        <v>31</v>
      </c>
      <c r="C1437">
        <v>0</v>
      </c>
      <c r="D1437">
        <v>0</v>
      </c>
      <c r="E1437">
        <v>0</v>
      </c>
      <c r="F1437">
        <v>0</v>
      </c>
    </row>
    <row r="1438" spans="1:6">
      <c r="A1438" s="1">
        <v>43833</v>
      </c>
      <c r="B1438" t="s">
        <v>31</v>
      </c>
      <c r="C1438">
        <v>0</v>
      </c>
      <c r="D1438">
        <v>0</v>
      </c>
      <c r="E1438">
        <v>0</v>
      </c>
      <c r="F1438">
        <v>0</v>
      </c>
    </row>
    <row r="1439" spans="1:6">
      <c r="A1439" s="1">
        <v>43834</v>
      </c>
      <c r="B1439" t="s">
        <v>31</v>
      </c>
      <c r="C1439">
        <v>0</v>
      </c>
      <c r="D1439">
        <v>0</v>
      </c>
      <c r="E1439">
        <v>0</v>
      </c>
      <c r="F1439">
        <v>0</v>
      </c>
    </row>
    <row r="1440" spans="1:6">
      <c r="A1440" s="1">
        <v>43835</v>
      </c>
      <c r="B1440" t="s">
        <v>31</v>
      </c>
      <c r="C1440">
        <v>0</v>
      </c>
      <c r="D1440">
        <v>0</v>
      </c>
      <c r="E1440">
        <v>0</v>
      </c>
      <c r="F1440">
        <v>0</v>
      </c>
    </row>
    <row r="1441" spans="1:6">
      <c r="A1441" s="1">
        <v>43836</v>
      </c>
      <c r="B1441" t="s">
        <v>31</v>
      </c>
      <c r="C1441">
        <v>0</v>
      </c>
      <c r="D1441">
        <v>0</v>
      </c>
      <c r="E1441">
        <v>0</v>
      </c>
      <c r="F1441">
        <v>0</v>
      </c>
    </row>
    <row r="1442" spans="1:6">
      <c r="A1442" s="1">
        <v>43837</v>
      </c>
      <c r="B1442" t="s">
        <v>31</v>
      </c>
      <c r="C1442">
        <v>0</v>
      </c>
      <c r="D1442">
        <v>0</v>
      </c>
      <c r="E1442">
        <v>0</v>
      </c>
      <c r="F1442">
        <v>0</v>
      </c>
    </row>
    <row r="1443" spans="1:6">
      <c r="A1443" s="1">
        <v>43838</v>
      </c>
      <c r="B1443" t="s">
        <v>31</v>
      </c>
      <c r="C1443">
        <v>0</v>
      </c>
      <c r="D1443">
        <v>0</v>
      </c>
      <c r="E1443">
        <v>0</v>
      </c>
      <c r="F1443">
        <v>0</v>
      </c>
    </row>
    <row r="1444" spans="1:6">
      <c r="A1444" s="1">
        <v>43839</v>
      </c>
      <c r="B1444" t="s">
        <v>31</v>
      </c>
      <c r="C1444">
        <v>0</v>
      </c>
      <c r="D1444">
        <v>0</v>
      </c>
      <c r="E1444">
        <v>0</v>
      </c>
      <c r="F1444">
        <v>0</v>
      </c>
    </row>
    <row r="1445" spans="1:6">
      <c r="A1445" s="1">
        <v>43840</v>
      </c>
      <c r="B1445" t="s">
        <v>31</v>
      </c>
      <c r="C1445">
        <v>0</v>
      </c>
      <c r="D1445">
        <v>0</v>
      </c>
      <c r="E1445">
        <v>0</v>
      </c>
      <c r="F1445">
        <v>0</v>
      </c>
    </row>
    <row r="1446" spans="1:6">
      <c r="A1446" s="1">
        <v>43841</v>
      </c>
      <c r="B1446" t="s">
        <v>31</v>
      </c>
      <c r="C1446">
        <v>0</v>
      </c>
      <c r="D1446">
        <v>0</v>
      </c>
      <c r="E1446">
        <v>0</v>
      </c>
      <c r="F1446">
        <v>0</v>
      </c>
    </row>
    <row r="1447" spans="1:6">
      <c r="A1447" s="1">
        <v>43842</v>
      </c>
      <c r="B1447" t="s">
        <v>31</v>
      </c>
      <c r="C1447">
        <v>0</v>
      </c>
      <c r="D1447">
        <v>0</v>
      </c>
      <c r="E1447">
        <v>0</v>
      </c>
      <c r="F1447">
        <v>0</v>
      </c>
    </row>
    <row r="1448" spans="1:6">
      <c r="A1448" s="1">
        <v>43843</v>
      </c>
      <c r="B1448" t="s">
        <v>31</v>
      </c>
      <c r="C1448">
        <v>0</v>
      </c>
      <c r="D1448">
        <v>0</v>
      </c>
      <c r="E1448">
        <v>0</v>
      </c>
      <c r="F1448">
        <v>0</v>
      </c>
    </row>
    <row r="1449" spans="1:6">
      <c r="A1449" s="1">
        <v>43844</v>
      </c>
      <c r="B1449" t="s">
        <v>31</v>
      </c>
      <c r="C1449">
        <v>0</v>
      </c>
      <c r="D1449">
        <v>0</v>
      </c>
      <c r="E1449">
        <v>0</v>
      </c>
      <c r="F1449">
        <v>0</v>
      </c>
    </row>
    <row r="1450" spans="1:6">
      <c r="A1450" s="1">
        <v>43845</v>
      </c>
      <c r="B1450" t="s">
        <v>31</v>
      </c>
      <c r="C1450">
        <v>0</v>
      </c>
      <c r="D1450">
        <v>0</v>
      </c>
      <c r="E1450">
        <v>0</v>
      </c>
      <c r="F1450">
        <v>0</v>
      </c>
    </row>
    <row r="1451" spans="1:6">
      <c r="A1451" s="1">
        <v>43846</v>
      </c>
      <c r="B1451" t="s">
        <v>31</v>
      </c>
      <c r="C1451">
        <v>0</v>
      </c>
      <c r="D1451">
        <v>0</v>
      </c>
      <c r="E1451">
        <v>0</v>
      </c>
      <c r="F1451">
        <v>0</v>
      </c>
    </row>
    <row r="1452" spans="1:6">
      <c r="A1452" s="1">
        <v>43847</v>
      </c>
      <c r="B1452" t="s">
        <v>31</v>
      </c>
      <c r="C1452">
        <v>0</v>
      </c>
      <c r="D1452">
        <v>0</v>
      </c>
      <c r="E1452">
        <v>0</v>
      </c>
      <c r="F1452">
        <v>0</v>
      </c>
    </row>
    <row r="1453" spans="1:6">
      <c r="A1453" s="1">
        <v>43848</v>
      </c>
      <c r="B1453" t="s">
        <v>31</v>
      </c>
      <c r="C1453">
        <v>0</v>
      </c>
      <c r="D1453">
        <v>0</v>
      </c>
      <c r="E1453">
        <v>0</v>
      </c>
      <c r="F1453">
        <v>0</v>
      </c>
    </row>
    <row r="1454" spans="1:6">
      <c r="A1454" s="1">
        <v>43849</v>
      </c>
      <c r="B1454" t="s">
        <v>31</v>
      </c>
      <c r="C1454">
        <v>0</v>
      </c>
      <c r="D1454">
        <v>0</v>
      </c>
      <c r="E1454">
        <v>0</v>
      </c>
      <c r="F1454">
        <v>0</v>
      </c>
    </row>
    <row r="1455" spans="1:6">
      <c r="A1455" s="1">
        <v>43850</v>
      </c>
      <c r="B1455" t="s">
        <v>31</v>
      </c>
      <c r="C1455">
        <v>0</v>
      </c>
      <c r="D1455">
        <v>0</v>
      </c>
      <c r="E1455">
        <v>0</v>
      </c>
      <c r="F1455">
        <v>0</v>
      </c>
    </row>
    <row r="1456" spans="1:6">
      <c r="A1456" s="1">
        <v>43851</v>
      </c>
      <c r="B1456" t="s">
        <v>31</v>
      </c>
      <c r="C1456">
        <v>0</v>
      </c>
      <c r="D1456">
        <v>0</v>
      </c>
      <c r="E1456">
        <v>0</v>
      </c>
      <c r="F1456">
        <v>0</v>
      </c>
    </row>
    <row r="1457" spans="1:6">
      <c r="A1457" s="1">
        <v>43852</v>
      </c>
      <c r="B1457" t="s">
        <v>31</v>
      </c>
      <c r="C1457">
        <v>0</v>
      </c>
      <c r="D1457">
        <v>0</v>
      </c>
      <c r="E1457">
        <v>0</v>
      </c>
      <c r="F1457">
        <v>0</v>
      </c>
    </row>
    <row r="1458" spans="1:6">
      <c r="A1458" s="1">
        <v>43853</v>
      </c>
      <c r="B1458" t="s">
        <v>31</v>
      </c>
      <c r="C1458">
        <v>0</v>
      </c>
      <c r="D1458">
        <v>0</v>
      </c>
      <c r="E1458">
        <v>0</v>
      </c>
      <c r="F1458">
        <v>0</v>
      </c>
    </row>
    <row r="1459" spans="1:6">
      <c r="A1459" s="1">
        <v>43854</v>
      </c>
      <c r="B1459" t="s">
        <v>31</v>
      </c>
      <c r="C1459">
        <v>0</v>
      </c>
      <c r="D1459">
        <v>0</v>
      </c>
      <c r="E1459">
        <v>0</v>
      </c>
      <c r="F1459">
        <v>0</v>
      </c>
    </row>
    <row r="1460" spans="1:6">
      <c r="A1460" s="1">
        <v>43855</v>
      </c>
      <c r="B1460" t="s">
        <v>31</v>
      </c>
      <c r="C1460">
        <v>0</v>
      </c>
      <c r="D1460">
        <v>0</v>
      </c>
      <c r="E1460">
        <v>0</v>
      </c>
      <c r="F1460">
        <v>0</v>
      </c>
    </row>
    <row r="1461" spans="1:6">
      <c r="A1461" s="1">
        <v>43856</v>
      </c>
      <c r="B1461" t="s">
        <v>31</v>
      </c>
      <c r="C1461">
        <v>0</v>
      </c>
      <c r="D1461">
        <v>0</v>
      </c>
      <c r="E1461">
        <v>0</v>
      </c>
      <c r="F1461">
        <v>0</v>
      </c>
    </row>
    <row r="1462" spans="1:6">
      <c r="A1462" s="1">
        <v>43857</v>
      </c>
      <c r="B1462" t="s">
        <v>31</v>
      </c>
      <c r="C1462">
        <v>0</v>
      </c>
      <c r="D1462">
        <v>0</v>
      </c>
      <c r="E1462">
        <v>0</v>
      </c>
      <c r="F1462">
        <v>0</v>
      </c>
    </row>
    <row r="1463" spans="1:6">
      <c r="A1463" s="1">
        <v>43858</v>
      </c>
      <c r="B1463" t="s">
        <v>31</v>
      </c>
      <c r="C1463">
        <v>0</v>
      </c>
      <c r="D1463">
        <v>0</v>
      </c>
      <c r="E1463">
        <v>0</v>
      </c>
      <c r="F1463">
        <v>0</v>
      </c>
    </row>
    <row r="1464" spans="1:6">
      <c r="A1464" s="1">
        <v>43859</v>
      </c>
      <c r="B1464" t="s">
        <v>31</v>
      </c>
      <c r="C1464">
        <v>0</v>
      </c>
      <c r="D1464">
        <v>0</v>
      </c>
      <c r="E1464">
        <v>0</v>
      </c>
      <c r="F1464">
        <v>0</v>
      </c>
    </row>
    <row r="1465" spans="1:6">
      <c r="A1465" s="1">
        <v>43860</v>
      </c>
      <c r="B1465" t="s">
        <v>31</v>
      </c>
      <c r="C1465">
        <v>0</v>
      </c>
      <c r="D1465">
        <v>0</v>
      </c>
      <c r="E1465">
        <v>0</v>
      </c>
      <c r="F1465">
        <v>0</v>
      </c>
    </row>
    <row r="1466" spans="1:6">
      <c r="A1466" s="1">
        <v>43861</v>
      </c>
      <c r="B1466" t="s">
        <v>31</v>
      </c>
      <c r="C1466">
        <v>0</v>
      </c>
      <c r="D1466">
        <v>0</v>
      </c>
      <c r="E1466">
        <v>0</v>
      </c>
      <c r="F1466">
        <v>0</v>
      </c>
    </row>
    <row r="1467" spans="1:6">
      <c r="A1467" s="1">
        <v>43862</v>
      </c>
      <c r="B1467" t="s">
        <v>31</v>
      </c>
      <c r="C1467">
        <v>0</v>
      </c>
      <c r="D1467">
        <v>0</v>
      </c>
      <c r="E1467">
        <v>0</v>
      </c>
      <c r="F1467">
        <v>0</v>
      </c>
    </row>
    <row r="1468" spans="1:6">
      <c r="A1468" s="1">
        <v>43863</v>
      </c>
      <c r="B1468" t="s">
        <v>31</v>
      </c>
      <c r="C1468">
        <v>0</v>
      </c>
      <c r="D1468">
        <v>0</v>
      </c>
      <c r="E1468">
        <v>0</v>
      </c>
      <c r="F1468">
        <v>0</v>
      </c>
    </row>
    <row r="1469" spans="1:6">
      <c r="A1469" s="1">
        <v>43864</v>
      </c>
      <c r="B1469" t="s">
        <v>31</v>
      </c>
      <c r="C1469">
        <v>0</v>
      </c>
      <c r="D1469">
        <v>0</v>
      </c>
      <c r="E1469">
        <v>0</v>
      </c>
      <c r="F1469">
        <v>0</v>
      </c>
    </row>
    <row r="1470" spans="1:6">
      <c r="A1470" s="1">
        <v>43865</v>
      </c>
      <c r="B1470" t="s">
        <v>31</v>
      </c>
      <c r="C1470">
        <v>0</v>
      </c>
      <c r="D1470">
        <v>0</v>
      </c>
      <c r="E1470">
        <v>0</v>
      </c>
      <c r="F1470">
        <v>0</v>
      </c>
    </row>
    <row r="1471" spans="1:6">
      <c r="A1471" s="1">
        <v>43866</v>
      </c>
      <c r="B1471" t="s">
        <v>31</v>
      </c>
      <c r="C1471">
        <v>0</v>
      </c>
      <c r="D1471">
        <v>0</v>
      </c>
      <c r="E1471">
        <v>0</v>
      </c>
      <c r="F1471">
        <v>0</v>
      </c>
    </row>
    <row r="1472" spans="1:6">
      <c r="A1472" s="1">
        <v>43867</v>
      </c>
      <c r="B1472" t="s">
        <v>31</v>
      </c>
      <c r="C1472">
        <v>0</v>
      </c>
      <c r="D1472">
        <v>0</v>
      </c>
      <c r="E1472">
        <v>0</v>
      </c>
      <c r="F1472">
        <v>0</v>
      </c>
    </row>
    <row r="1473" spans="1:6">
      <c r="A1473" s="1">
        <v>43868</v>
      </c>
      <c r="B1473" t="s">
        <v>31</v>
      </c>
      <c r="C1473">
        <v>0</v>
      </c>
      <c r="D1473">
        <v>0</v>
      </c>
      <c r="E1473">
        <v>0</v>
      </c>
      <c r="F1473">
        <v>0</v>
      </c>
    </row>
    <row r="1474" spans="1:6">
      <c r="A1474" s="1">
        <v>43869</v>
      </c>
      <c r="B1474" t="s">
        <v>31</v>
      </c>
      <c r="C1474">
        <v>0</v>
      </c>
      <c r="D1474">
        <v>0</v>
      </c>
      <c r="E1474">
        <v>0</v>
      </c>
      <c r="F1474">
        <v>0</v>
      </c>
    </row>
    <row r="1475" spans="1:6">
      <c r="A1475" s="1">
        <v>43870</v>
      </c>
      <c r="B1475" t="s">
        <v>31</v>
      </c>
      <c r="C1475">
        <v>0</v>
      </c>
      <c r="D1475">
        <v>0</v>
      </c>
      <c r="E1475">
        <v>0</v>
      </c>
      <c r="F1475">
        <v>0</v>
      </c>
    </row>
    <row r="1476" spans="1:6">
      <c r="A1476" s="1">
        <v>43871</v>
      </c>
      <c r="B1476" t="s">
        <v>31</v>
      </c>
      <c r="C1476">
        <v>0</v>
      </c>
      <c r="D1476">
        <v>0</v>
      </c>
      <c r="E1476">
        <v>0</v>
      </c>
      <c r="F1476">
        <v>0</v>
      </c>
    </row>
    <row r="1477" spans="1:6">
      <c r="A1477" s="1">
        <v>43872</v>
      </c>
      <c r="B1477" t="s">
        <v>31</v>
      </c>
      <c r="C1477">
        <v>0</v>
      </c>
      <c r="D1477">
        <v>0</v>
      </c>
      <c r="E1477">
        <v>0</v>
      </c>
      <c r="F1477">
        <v>0</v>
      </c>
    </row>
    <row r="1478" spans="1:6">
      <c r="A1478" s="1">
        <v>43873</v>
      </c>
      <c r="B1478" t="s">
        <v>31</v>
      </c>
      <c r="C1478">
        <v>0</v>
      </c>
      <c r="D1478">
        <v>0</v>
      </c>
      <c r="E1478">
        <v>0</v>
      </c>
      <c r="F1478">
        <v>0</v>
      </c>
    </row>
    <row r="1479" spans="1:6">
      <c r="A1479" s="1">
        <v>43874</v>
      </c>
      <c r="B1479" t="s">
        <v>31</v>
      </c>
      <c r="C1479">
        <v>0</v>
      </c>
      <c r="D1479">
        <v>0</v>
      </c>
      <c r="E1479">
        <v>0</v>
      </c>
      <c r="F1479">
        <v>0</v>
      </c>
    </row>
    <row r="1480" spans="1:6">
      <c r="A1480" s="1">
        <v>43875</v>
      </c>
      <c r="B1480" t="s">
        <v>31</v>
      </c>
      <c r="C1480">
        <v>0</v>
      </c>
      <c r="D1480">
        <v>0</v>
      </c>
      <c r="E1480">
        <v>0</v>
      </c>
      <c r="F1480">
        <v>0</v>
      </c>
    </row>
    <row r="1481" spans="1:6">
      <c r="A1481" s="1">
        <v>43876</v>
      </c>
      <c r="B1481" t="s">
        <v>31</v>
      </c>
      <c r="C1481">
        <v>0</v>
      </c>
      <c r="D1481">
        <v>0</v>
      </c>
      <c r="E1481">
        <v>0</v>
      </c>
      <c r="F1481">
        <v>0</v>
      </c>
    </row>
    <row r="1482" spans="1:6">
      <c r="A1482" s="1">
        <v>43877</v>
      </c>
      <c r="B1482" t="s">
        <v>31</v>
      </c>
      <c r="C1482">
        <v>0</v>
      </c>
      <c r="D1482">
        <v>0</v>
      </c>
      <c r="E1482">
        <v>0</v>
      </c>
      <c r="F1482">
        <v>0</v>
      </c>
    </row>
    <row r="1483" spans="1:6">
      <c r="A1483" s="1">
        <v>43878</v>
      </c>
      <c r="B1483" t="s">
        <v>31</v>
      </c>
      <c r="C1483">
        <v>0</v>
      </c>
      <c r="D1483">
        <v>0</v>
      </c>
      <c r="E1483">
        <v>0</v>
      </c>
      <c r="F1483">
        <v>0</v>
      </c>
    </row>
    <row r="1484" spans="1:6">
      <c r="A1484" s="1">
        <v>43879</v>
      </c>
      <c r="B1484" t="s">
        <v>31</v>
      </c>
      <c r="C1484">
        <v>0</v>
      </c>
      <c r="D1484">
        <v>0</v>
      </c>
      <c r="E1484">
        <v>0</v>
      </c>
      <c r="F1484">
        <v>0</v>
      </c>
    </row>
    <row r="1485" spans="1:6">
      <c r="A1485" s="1">
        <v>43880</v>
      </c>
      <c r="B1485" t="s">
        <v>31</v>
      </c>
      <c r="C1485">
        <v>0</v>
      </c>
      <c r="D1485">
        <v>0</v>
      </c>
      <c r="E1485">
        <v>0</v>
      </c>
      <c r="F1485">
        <v>0</v>
      </c>
    </row>
    <row r="1486" spans="1:6">
      <c r="A1486" s="1">
        <v>43881</v>
      </c>
      <c r="B1486" t="s">
        <v>31</v>
      </c>
      <c r="C1486">
        <v>0</v>
      </c>
      <c r="D1486">
        <v>0</v>
      </c>
      <c r="E1486">
        <v>0</v>
      </c>
      <c r="F1486">
        <v>0</v>
      </c>
    </row>
    <row r="1487" spans="1:6">
      <c r="A1487" s="1">
        <v>43882</v>
      </c>
      <c r="B1487" t="s">
        <v>31</v>
      </c>
      <c r="C1487">
        <v>0</v>
      </c>
      <c r="D1487">
        <v>0</v>
      </c>
      <c r="E1487">
        <v>0</v>
      </c>
      <c r="F1487">
        <v>0</v>
      </c>
    </row>
    <row r="1488" spans="1:6">
      <c r="A1488" s="1">
        <v>43883</v>
      </c>
      <c r="B1488" t="s">
        <v>31</v>
      </c>
      <c r="C1488">
        <v>0</v>
      </c>
      <c r="D1488">
        <v>0</v>
      </c>
      <c r="E1488">
        <v>0</v>
      </c>
      <c r="F1488">
        <v>0</v>
      </c>
    </row>
    <row r="1489" spans="1:6">
      <c r="A1489" s="1">
        <v>43884</v>
      </c>
      <c r="B1489" t="s">
        <v>31</v>
      </c>
      <c r="C1489">
        <v>0</v>
      </c>
      <c r="D1489">
        <v>0</v>
      </c>
      <c r="E1489">
        <v>0</v>
      </c>
      <c r="F1489">
        <v>0</v>
      </c>
    </row>
    <row r="1490" spans="1:6">
      <c r="A1490" s="1">
        <v>43885</v>
      </c>
      <c r="B1490" t="s">
        <v>31</v>
      </c>
      <c r="C1490">
        <v>0</v>
      </c>
      <c r="D1490">
        <v>0</v>
      </c>
      <c r="E1490">
        <v>0</v>
      </c>
      <c r="F1490">
        <v>0</v>
      </c>
    </row>
    <row r="1491" spans="1:6">
      <c r="A1491" s="1">
        <v>43886</v>
      </c>
      <c r="B1491" t="s">
        <v>31</v>
      </c>
      <c r="C1491">
        <v>0</v>
      </c>
      <c r="D1491">
        <v>0</v>
      </c>
      <c r="E1491">
        <v>0</v>
      </c>
      <c r="F1491">
        <v>0</v>
      </c>
    </row>
    <row r="1492" spans="1:6">
      <c r="A1492" s="1">
        <v>43887</v>
      </c>
      <c r="B1492" t="s">
        <v>31</v>
      </c>
      <c r="C1492">
        <v>1</v>
      </c>
      <c r="D1492">
        <v>0</v>
      </c>
      <c r="E1492">
        <v>1</v>
      </c>
      <c r="F1492">
        <v>0</v>
      </c>
    </row>
    <row r="1493" spans="1:6">
      <c r="A1493" s="1">
        <v>43888</v>
      </c>
      <c r="B1493" t="s">
        <v>31</v>
      </c>
      <c r="C1493">
        <v>0</v>
      </c>
      <c r="D1493">
        <v>0</v>
      </c>
      <c r="E1493">
        <v>1</v>
      </c>
      <c r="F1493">
        <v>0</v>
      </c>
    </row>
    <row r="1494" spans="1:6">
      <c r="A1494" s="1">
        <v>43889</v>
      </c>
      <c r="B1494" t="s">
        <v>31</v>
      </c>
      <c r="C1494">
        <v>0</v>
      </c>
      <c r="D1494">
        <v>0</v>
      </c>
      <c r="E1494">
        <v>1</v>
      </c>
      <c r="F1494">
        <v>0</v>
      </c>
    </row>
    <row r="1495" spans="1:6">
      <c r="A1495" s="1">
        <v>43890</v>
      </c>
      <c r="B1495" t="s">
        <v>31</v>
      </c>
      <c r="C1495">
        <v>0</v>
      </c>
      <c r="D1495">
        <v>0</v>
      </c>
      <c r="E1495">
        <v>1</v>
      </c>
      <c r="F1495">
        <v>0</v>
      </c>
    </row>
    <row r="1496" spans="1:6">
      <c r="A1496" s="1">
        <v>43891</v>
      </c>
      <c r="B1496" t="s">
        <v>31</v>
      </c>
      <c r="C1496">
        <v>1</v>
      </c>
      <c r="D1496">
        <v>0</v>
      </c>
      <c r="E1496">
        <v>2</v>
      </c>
      <c r="F1496">
        <v>0</v>
      </c>
    </row>
    <row r="1497" spans="1:6">
      <c r="A1497" s="1">
        <v>43892</v>
      </c>
      <c r="B1497" t="s">
        <v>31</v>
      </c>
      <c r="C1497">
        <v>0</v>
      </c>
      <c r="D1497">
        <v>0</v>
      </c>
      <c r="E1497">
        <v>2</v>
      </c>
      <c r="F1497">
        <v>0</v>
      </c>
    </row>
    <row r="1498" spans="1:6">
      <c r="A1498" s="1">
        <v>43895</v>
      </c>
      <c r="B1498" t="s">
        <v>31</v>
      </c>
      <c r="C1498">
        <v>1</v>
      </c>
      <c r="D1498">
        <v>0</v>
      </c>
      <c r="E1498">
        <v>3</v>
      </c>
      <c r="F1498">
        <v>0</v>
      </c>
    </row>
    <row r="1499" spans="1:6">
      <c r="A1499" s="1">
        <v>43896</v>
      </c>
      <c r="B1499" t="s">
        <v>31</v>
      </c>
      <c r="C1499">
        <v>5</v>
      </c>
      <c r="D1499">
        <v>0</v>
      </c>
      <c r="E1499">
        <v>8</v>
      </c>
      <c r="F1499">
        <v>0</v>
      </c>
    </row>
    <row r="1500" spans="1:6">
      <c r="A1500" s="1">
        <v>43897</v>
      </c>
      <c r="B1500" t="s">
        <v>31</v>
      </c>
      <c r="C1500">
        <v>5</v>
      </c>
      <c r="D1500">
        <v>0</v>
      </c>
      <c r="E1500">
        <v>13</v>
      </c>
      <c r="F1500">
        <v>0</v>
      </c>
    </row>
    <row r="1501" spans="1:6">
      <c r="A1501" s="1">
        <v>43898</v>
      </c>
      <c r="B1501" t="s">
        <v>31</v>
      </c>
      <c r="C1501">
        <v>0</v>
      </c>
      <c r="D1501">
        <v>0</v>
      </c>
      <c r="E1501">
        <v>13</v>
      </c>
      <c r="F1501">
        <v>0</v>
      </c>
    </row>
    <row r="1502" spans="1:6">
      <c r="A1502" s="1">
        <v>43899</v>
      </c>
      <c r="B1502" t="s">
        <v>31</v>
      </c>
      <c r="C1502">
        <v>12</v>
      </c>
      <c r="D1502">
        <v>0</v>
      </c>
      <c r="E1502">
        <v>25</v>
      </c>
      <c r="F1502">
        <v>0</v>
      </c>
    </row>
    <row r="1503" spans="1:6">
      <c r="A1503" s="1">
        <v>43901</v>
      </c>
      <c r="B1503" t="s">
        <v>31</v>
      </c>
      <c r="C1503">
        <v>9</v>
      </c>
      <c r="D1503">
        <v>0</v>
      </c>
      <c r="E1503">
        <v>34</v>
      </c>
      <c r="F1503">
        <v>0</v>
      </c>
    </row>
    <row r="1504" spans="1:6">
      <c r="A1504" s="1">
        <v>43902</v>
      </c>
      <c r="B1504" t="s">
        <v>31</v>
      </c>
      <c r="C1504">
        <v>18</v>
      </c>
      <c r="D1504">
        <v>0</v>
      </c>
      <c r="E1504">
        <v>52</v>
      </c>
      <c r="F1504">
        <v>0</v>
      </c>
    </row>
    <row r="1505" spans="1:6">
      <c r="A1505" s="1">
        <v>43903</v>
      </c>
      <c r="B1505" t="s">
        <v>31</v>
      </c>
      <c r="C1505">
        <v>25</v>
      </c>
      <c r="D1505">
        <v>0</v>
      </c>
      <c r="E1505">
        <v>77</v>
      </c>
      <c r="F1505">
        <v>0</v>
      </c>
    </row>
    <row r="1506" spans="1:6">
      <c r="A1506" s="1">
        <v>43904</v>
      </c>
      <c r="B1506" t="s">
        <v>31</v>
      </c>
      <c r="C1506">
        <v>21</v>
      </c>
      <c r="D1506">
        <v>0</v>
      </c>
      <c r="E1506">
        <v>98</v>
      </c>
      <c r="F1506">
        <v>0</v>
      </c>
    </row>
    <row r="1507" spans="1:6">
      <c r="A1507" s="1">
        <v>43905</v>
      </c>
      <c r="B1507" t="s">
        <v>31</v>
      </c>
      <c r="C1507">
        <v>23</v>
      </c>
      <c r="D1507">
        <v>0</v>
      </c>
      <c r="E1507">
        <v>121</v>
      </c>
      <c r="F1507">
        <v>0</v>
      </c>
    </row>
    <row r="1508" spans="1:6">
      <c r="A1508" s="1">
        <v>43906</v>
      </c>
      <c r="B1508" t="s">
        <v>31</v>
      </c>
      <c r="C1508">
        <v>79</v>
      </c>
      <c r="D1508">
        <v>0</v>
      </c>
      <c r="E1508">
        <v>200</v>
      </c>
      <c r="F1508">
        <v>0</v>
      </c>
    </row>
    <row r="1509" spans="1:6">
      <c r="A1509" s="1">
        <v>43907</v>
      </c>
      <c r="B1509" t="s">
        <v>31</v>
      </c>
      <c r="C1509">
        <v>34</v>
      </c>
      <c r="D1509">
        <v>0</v>
      </c>
      <c r="E1509">
        <v>234</v>
      </c>
      <c r="F1509">
        <v>0</v>
      </c>
    </row>
    <row r="1510" spans="1:6">
      <c r="A1510" s="1">
        <v>43908</v>
      </c>
      <c r="B1510" t="s">
        <v>31</v>
      </c>
      <c r="C1510">
        <v>57</v>
      </c>
      <c r="D1510">
        <v>1</v>
      </c>
      <c r="E1510">
        <v>291</v>
      </c>
      <c r="F1510">
        <v>1</v>
      </c>
    </row>
    <row r="1511" spans="1:6">
      <c r="A1511" s="1">
        <v>43909</v>
      </c>
      <c r="B1511" t="s">
        <v>31</v>
      </c>
      <c r="C1511">
        <v>137</v>
      </c>
      <c r="D1511">
        <v>3</v>
      </c>
      <c r="E1511">
        <v>428</v>
      </c>
      <c r="F1511">
        <v>4</v>
      </c>
    </row>
    <row r="1512" spans="1:6">
      <c r="A1512" s="1">
        <v>43910</v>
      </c>
      <c r="B1512" t="s">
        <v>31</v>
      </c>
      <c r="C1512">
        <v>193</v>
      </c>
      <c r="D1512">
        <v>2</v>
      </c>
      <c r="E1512">
        <v>621</v>
      </c>
      <c r="F1512">
        <v>6</v>
      </c>
    </row>
    <row r="1513" spans="1:6">
      <c r="A1513" s="1">
        <v>43911</v>
      </c>
      <c r="B1513" t="s">
        <v>31</v>
      </c>
      <c r="C1513">
        <v>283</v>
      </c>
      <c r="D1513">
        <v>5</v>
      </c>
      <c r="E1513">
        <v>904</v>
      </c>
      <c r="F1513">
        <v>11</v>
      </c>
    </row>
    <row r="1514" spans="1:6">
      <c r="A1514" s="1">
        <v>43912</v>
      </c>
      <c r="B1514" t="s">
        <v>31</v>
      </c>
      <c r="C1514">
        <v>224</v>
      </c>
      <c r="D1514">
        <v>7</v>
      </c>
      <c r="E1514">
        <v>1128</v>
      </c>
      <c r="F1514">
        <v>18</v>
      </c>
    </row>
    <row r="1515" spans="1:6">
      <c r="A1515" s="1">
        <v>43913</v>
      </c>
      <c r="B1515" t="s">
        <v>31</v>
      </c>
      <c r="C1515">
        <v>418</v>
      </c>
      <c r="D1515">
        <v>7</v>
      </c>
      <c r="E1515">
        <v>1546</v>
      </c>
      <c r="F1515">
        <v>25</v>
      </c>
    </row>
    <row r="1516" spans="1:6">
      <c r="A1516" s="1">
        <v>43914</v>
      </c>
      <c r="B1516" t="s">
        <v>31</v>
      </c>
      <c r="C1516">
        <v>345</v>
      </c>
      <c r="D1516">
        <v>9</v>
      </c>
      <c r="E1516">
        <v>1891</v>
      </c>
      <c r="F1516">
        <v>34</v>
      </c>
    </row>
    <row r="1517" spans="1:6">
      <c r="A1517" s="1">
        <v>43915</v>
      </c>
      <c r="B1517" t="s">
        <v>31</v>
      </c>
      <c r="C1517">
        <v>310</v>
      </c>
      <c r="D1517">
        <v>12</v>
      </c>
      <c r="E1517">
        <v>2201</v>
      </c>
      <c r="F1517">
        <v>46</v>
      </c>
    </row>
    <row r="1518" spans="1:6">
      <c r="A1518" s="1">
        <v>43916</v>
      </c>
      <c r="B1518" t="s">
        <v>31</v>
      </c>
      <c r="C1518">
        <v>232</v>
      </c>
      <c r="D1518">
        <v>11</v>
      </c>
      <c r="E1518">
        <v>2433</v>
      </c>
      <c r="F1518">
        <v>57</v>
      </c>
    </row>
    <row r="1519" spans="1:6">
      <c r="A1519" s="1">
        <v>43917</v>
      </c>
      <c r="B1519" t="s">
        <v>31</v>
      </c>
      <c r="C1519">
        <v>482</v>
      </c>
      <c r="D1519">
        <v>20</v>
      </c>
      <c r="E1519">
        <v>2915</v>
      </c>
      <c r="F1519">
        <v>77</v>
      </c>
    </row>
    <row r="1520" spans="1:6">
      <c r="A1520" s="1">
        <v>43918</v>
      </c>
      <c r="B1520" t="s">
        <v>31</v>
      </c>
      <c r="C1520">
        <v>502</v>
      </c>
      <c r="D1520">
        <v>15</v>
      </c>
      <c r="E1520">
        <v>3417</v>
      </c>
      <c r="F1520">
        <v>92</v>
      </c>
    </row>
    <row r="1521" spans="1:6">
      <c r="A1521" s="1">
        <v>43919</v>
      </c>
      <c r="B1521" t="s">
        <v>31</v>
      </c>
      <c r="C1521">
        <v>487</v>
      </c>
      <c r="D1521">
        <v>22</v>
      </c>
      <c r="E1521">
        <v>3904</v>
      </c>
      <c r="F1521">
        <v>114</v>
      </c>
    </row>
    <row r="1522" spans="1:6">
      <c r="A1522" s="1">
        <v>43920</v>
      </c>
      <c r="B1522" t="s">
        <v>31</v>
      </c>
      <c r="C1522">
        <v>352</v>
      </c>
      <c r="D1522">
        <v>22</v>
      </c>
      <c r="E1522">
        <v>4256</v>
      </c>
      <c r="F1522">
        <v>136</v>
      </c>
    </row>
    <row r="1523" spans="1:6">
      <c r="A1523" s="1">
        <v>43921</v>
      </c>
      <c r="B1523" t="s">
        <v>31</v>
      </c>
      <c r="C1523">
        <v>323</v>
      </c>
      <c r="D1523">
        <v>23</v>
      </c>
      <c r="E1523">
        <v>4579</v>
      </c>
      <c r="F1523">
        <v>159</v>
      </c>
    </row>
    <row r="1524" spans="1:6">
      <c r="A1524" s="1">
        <v>43922</v>
      </c>
      <c r="B1524" t="s">
        <v>31</v>
      </c>
      <c r="C1524">
        <v>1138</v>
      </c>
      <c r="D1524">
        <v>42</v>
      </c>
      <c r="E1524">
        <v>5717</v>
      </c>
      <c r="F1524">
        <v>201</v>
      </c>
    </row>
    <row r="1525" spans="1:6">
      <c r="A1525" s="1">
        <v>43923</v>
      </c>
      <c r="B1525" t="s">
        <v>31</v>
      </c>
      <c r="C1525">
        <v>1119</v>
      </c>
      <c r="D1525">
        <v>40</v>
      </c>
      <c r="E1525">
        <v>6836</v>
      </c>
      <c r="F1525">
        <v>241</v>
      </c>
    </row>
    <row r="1526" spans="1:6">
      <c r="A1526" s="1">
        <v>43924</v>
      </c>
      <c r="B1526" t="s">
        <v>31</v>
      </c>
      <c r="C1526">
        <v>1074</v>
      </c>
      <c r="D1526">
        <v>58</v>
      </c>
      <c r="E1526">
        <v>7910</v>
      </c>
      <c r="F1526">
        <v>299</v>
      </c>
    </row>
    <row r="1527" spans="1:6">
      <c r="A1527" s="1">
        <v>43925</v>
      </c>
      <c r="B1527" t="s">
        <v>31</v>
      </c>
      <c r="C1527">
        <v>1146</v>
      </c>
      <c r="D1527">
        <v>60</v>
      </c>
      <c r="E1527">
        <v>9056</v>
      </c>
      <c r="F1527">
        <v>359</v>
      </c>
    </row>
    <row r="1528" spans="1:6">
      <c r="A1528" s="1">
        <v>43926</v>
      </c>
      <c r="B1528" t="s">
        <v>31</v>
      </c>
      <c r="C1528">
        <v>1222</v>
      </c>
      <c r="D1528">
        <v>73</v>
      </c>
      <c r="E1528">
        <v>10278</v>
      </c>
      <c r="F1528">
        <v>432</v>
      </c>
    </row>
    <row r="1529" spans="1:6">
      <c r="A1529" s="1">
        <v>43927</v>
      </c>
      <c r="B1529" t="s">
        <v>31</v>
      </c>
      <c r="C1529">
        <v>852</v>
      </c>
      <c r="D1529">
        <v>54</v>
      </c>
      <c r="E1529">
        <v>11130</v>
      </c>
      <c r="F1529">
        <v>486</v>
      </c>
    </row>
    <row r="1530" spans="1:6">
      <c r="A1530" s="1">
        <v>43928</v>
      </c>
      <c r="B1530" t="s">
        <v>31</v>
      </c>
      <c r="C1530">
        <v>926</v>
      </c>
      <c r="D1530">
        <v>67</v>
      </c>
      <c r="E1530">
        <v>12056</v>
      </c>
      <c r="F1530">
        <v>553</v>
      </c>
    </row>
    <row r="1531" spans="1:6">
      <c r="A1531" s="1">
        <v>43929</v>
      </c>
      <c r="B1531" t="s">
        <v>31</v>
      </c>
      <c r="C1531">
        <v>1661</v>
      </c>
      <c r="D1531">
        <v>114</v>
      </c>
      <c r="E1531">
        <v>13717</v>
      </c>
      <c r="F1531">
        <v>667</v>
      </c>
    </row>
    <row r="1532" spans="1:6">
      <c r="A1532" s="1">
        <v>43930</v>
      </c>
      <c r="B1532" t="s">
        <v>31</v>
      </c>
      <c r="C1532">
        <v>2210</v>
      </c>
      <c r="D1532">
        <v>133</v>
      </c>
      <c r="E1532">
        <v>15927</v>
      </c>
      <c r="F1532">
        <v>800</v>
      </c>
    </row>
    <row r="1533" spans="1:6">
      <c r="A1533" s="1">
        <v>43931</v>
      </c>
      <c r="B1533" t="s">
        <v>31</v>
      </c>
      <c r="C1533">
        <v>1930</v>
      </c>
      <c r="D1533">
        <v>141</v>
      </c>
      <c r="E1533">
        <v>17857</v>
      </c>
      <c r="F1533">
        <v>941</v>
      </c>
    </row>
    <row r="1534" spans="1:6">
      <c r="A1534" s="1">
        <v>43932</v>
      </c>
      <c r="B1534" t="s">
        <v>31</v>
      </c>
      <c r="C1534">
        <v>1781</v>
      </c>
      <c r="D1534">
        <v>115</v>
      </c>
      <c r="E1534">
        <v>19638</v>
      </c>
      <c r="F1534">
        <v>1056</v>
      </c>
    </row>
    <row r="1535" spans="1:6">
      <c r="A1535" s="1">
        <v>43933</v>
      </c>
      <c r="B1535" t="s">
        <v>31</v>
      </c>
      <c r="C1535">
        <v>1089</v>
      </c>
      <c r="D1535">
        <v>68</v>
      </c>
      <c r="E1535">
        <v>20727</v>
      </c>
      <c r="F1535">
        <v>1124</v>
      </c>
    </row>
    <row r="1536" spans="1:6">
      <c r="A1536" s="1">
        <v>43934</v>
      </c>
      <c r="B1536" t="s">
        <v>31</v>
      </c>
      <c r="C1536">
        <v>1442</v>
      </c>
      <c r="D1536">
        <v>99</v>
      </c>
      <c r="E1536">
        <v>22169</v>
      </c>
      <c r="F1536">
        <v>1223</v>
      </c>
    </row>
    <row r="1537" spans="1:6">
      <c r="A1537" s="1">
        <v>43935</v>
      </c>
      <c r="B1537" t="s">
        <v>31</v>
      </c>
      <c r="C1537">
        <v>1261</v>
      </c>
      <c r="D1537">
        <v>105</v>
      </c>
      <c r="E1537">
        <v>23430</v>
      </c>
      <c r="F1537">
        <v>1328</v>
      </c>
    </row>
    <row r="1538" spans="1:6">
      <c r="A1538" s="1">
        <v>43936</v>
      </c>
      <c r="B1538" t="s">
        <v>31</v>
      </c>
      <c r="C1538">
        <v>1832</v>
      </c>
      <c r="D1538">
        <v>204</v>
      </c>
      <c r="E1538">
        <v>25262</v>
      </c>
      <c r="F1538">
        <v>1532</v>
      </c>
    </row>
    <row r="1539" spans="1:6">
      <c r="A1539" s="1">
        <v>43917</v>
      </c>
      <c r="B1539" t="s">
        <v>32</v>
      </c>
      <c r="C1539">
        <v>2</v>
      </c>
      <c r="D1539">
        <v>0</v>
      </c>
      <c r="E1539">
        <v>2</v>
      </c>
      <c r="F1539">
        <v>0</v>
      </c>
    </row>
    <row r="1540" spans="1:6">
      <c r="A1540" s="1">
        <v>43918</v>
      </c>
      <c r="B1540" t="s">
        <v>32</v>
      </c>
      <c r="C1540">
        <v>0</v>
      </c>
      <c r="D1540">
        <v>0</v>
      </c>
      <c r="E1540">
        <v>2</v>
      </c>
      <c r="F1540">
        <v>0</v>
      </c>
    </row>
    <row r="1541" spans="1:6">
      <c r="A1541" s="1">
        <v>43919</v>
      </c>
      <c r="B1541" t="s">
        <v>32</v>
      </c>
      <c r="C1541">
        <v>0</v>
      </c>
      <c r="D1541">
        <v>0</v>
      </c>
      <c r="E1541">
        <v>2</v>
      </c>
      <c r="F1541">
        <v>0</v>
      </c>
    </row>
    <row r="1542" spans="1:6">
      <c r="A1542" s="1">
        <v>43920</v>
      </c>
      <c r="B1542" t="s">
        <v>32</v>
      </c>
      <c r="C1542">
        <v>0</v>
      </c>
      <c r="D1542">
        <v>0</v>
      </c>
      <c r="E1542">
        <v>2</v>
      </c>
      <c r="F1542">
        <v>0</v>
      </c>
    </row>
    <row r="1543" spans="1:6">
      <c r="A1543" s="1">
        <v>43921</v>
      </c>
      <c r="B1543" t="s">
        <v>32</v>
      </c>
      <c r="C1543">
        <v>1</v>
      </c>
      <c r="D1543">
        <v>0</v>
      </c>
      <c r="E1543">
        <v>3</v>
      </c>
      <c r="F1543">
        <v>0</v>
      </c>
    </row>
    <row r="1544" spans="1:6">
      <c r="A1544" s="1">
        <v>43922</v>
      </c>
      <c r="B1544" t="s">
        <v>32</v>
      </c>
      <c r="C1544">
        <v>0</v>
      </c>
      <c r="D1544">
        <v>0</v>
      </c>
      <c r="E1544">
        <v>3</v>
      </c>
      <c r="F1544">
        <v>0</v>
      </c>
    </row>
    <row r="1545" spans="1:6">
      <c r="A1545" s="1">
        <v>43923</v>
      </c>
      <c r="B1545" t="s">
        <v>32</v>
      </c>
      <c r="C1545">
        <v>0</v>
      </c>
      <c r="D1545">
        <v>0</v>
      </c>
      <c r="E1545">
        <v>3</v>
      </c>
      <c r="F1545">
        <v>0</v>
      </c>
    </row>
    <row r="1546" spans="1:6">
      <c r="A1546" s="1">
        <v>43924</v>
      </c>
      <c r="B1546" t="s">
        <v>32</v>
      </c>
      <c r="C1546">
        <v>0</v>
      </c>
      <c r="D1546">
        <v>0</v>
      </c>
      <c r="E1546">
        <v>3</v>
      </c>
      <c r="F1546">
        <v>0</v>
      </c>
    </row>
    <row r="1547" spans="1:6">
      <c r="A1547" s="1">
        <v>43925</v>
      </c>
      <c r="B1547" t="s">
        <v>32</v>
      </c>
      <c r="C1547">
        <v>0</v>
      </c>
      <c r="D1547">
        <v>0</v>
      </c>
      <c r="E1547">
        <v>3</v>
      </c>
      <c r="F1547">
        <v>0</v>
      </c>
    </row>
    <row r="1548" spans="1:6">
      <c r="A1548" s="1">
        <v>43926</v>
      </c>
      <c r="B1548" t="s">
        <v>32</v>
      </c>
      <c r="C1548">
        <v>0</v>
      </c>
      <c r="D1548">
        <v>0</v>
      </c>
      <c r="E1548">
        <v>3</v>
      </c>
      <c r="F1548">
        <v>0</v>
      </c>
    </row>
    <row r="1549" spans="1:6">
      <c r="A1549" s="1">
        <v>43927</v>
      </c>
      <c r="B1549" t="s">
        <v>32</v>
      </c>
      <c r="C1549">
        <v>0</v>
      </c>
      <c r="D1549">
        <v>0</v>
      </c>
      <c r="E1549">
        <v>3</v>
      </c>
      <c r="F1549">
        <v>0</v>
      </c>
    </row>
    <row r="1550" spans="1:6">
      <c r="A1550" s="1">
        <v>43928</v>
      </c>
      <c r="B1550" t="s">
        <v>32</v>
      </c>
      <c r="C1550">
        <v>0</v>
      </c>
      <c r="D1550">
        <v>0</v>
      </c>
      <c r="E1550">
        <v>3</v>
      </c>
      <c r="F1550">
        <v>0</v>
      </c>
    </row>
    <row r="1551" spans="1:6">
      <c r="A1551" s="1">
        <v>43929</v>
      </c>
      <c r="B1551" t="s">
        <v>32</v>
      </c>
      <c r="C1551">
        <v>0</v>
      </c>
      <c r="D1551">
        <v>0</v>
      </c>
      <c r="E1551">
        <v>3</v>
      </c>
      <c r="F1551">
        <v>0</v>
      </c>
    </row>
    <row r="1552" spans="1:6">
      <c r="A1552" s="1">
        <v>43930</v>
      </c>
      <c r="B1552" t="s">
        <v>32</v>
      </c>
      <c r="C1552">
        <v>0</v>
      </c>
      <c r="D1552">
        <v>0</v>
      </c>
      <c r="E1552">
        <v>3</v>
      </c>
      <c r="F1552">
        <v>0</v>
      </c>
    </row>
    <row r="1553" spans="1:6">
      <c r="A1553" s="1">
        <v>43931</v>
      </c>
      <c r="B1553" t="s">
        <v>32</v>
      </c>
      <c r="C1553">
        <v>0</v>
      </c>
      <c r="D1553">
        <v>0</v>
      </c>
      <c r="E1553">
        <v>3</v>
      </c>
      <c r="F1553">
        <v>0</v>
      </c>
    </row>
    <row r="1554" spans="1:6">
      <c r="A1554" s="1">
        <v>43932</v>
      </c>
      <c r="B1554" t="s">
        <v>32</v>
      </c>
      <c r="C1554">
        <v>0</v>
      </c>
      <c r="D1554">
        <v>0</v>
      </c>
      <c r="E1554">
        <v>3</v>
      </c>
      <c r="F1554">
        <v>0</v>
      </c>
    </row>
    <row r="1555" spans="1:6">
      <c r="A1555" s="1">
        <v>43933</v>
      </c>
      <c r="B1555" t="s">
        <v>32</v>
      </c>
      <c r="C1555">
        <v>0</v>
      </c>
      <c r="D1555">
        <v>0</v>
      </c>
      <c r="E1555">
        <v>3</v>
      </c>
      <c r="F1555">
        <v>0</v>
      </c>
    </row>
    <row r="1556" spans="1:6">
      <c r="A1556" s="1">
        <v>43934</v>
      </c>
      <c r="B1556" t="s">
        <v>32</v>
      </c>
      <c r="C1556">
        <v>0</v>
      </c>
      <c r="D1556">
        <v>0</v>
      </c>
      <c r="E1556">
        <v>3</v>
      </c>
      <c r="F1556">
        <v>0</v>
      </c>
    </row>
    <row r="1557" spans="1:6">
      <c r="A1557" s="1">
        <v>43935</v>
      </c>
      <c r="B1557" t="s">
        <v>32</v>
      </c>
      <c r="C1557">
        <v>0</v>
      </c>
      <c r="D1557">
        <v>0</v>
      </c>
      <c r="E1557">
        <v>3</v>
      </c>
      <c r="F1557">
        <v>0</v>
      </c>
    </row>
    <row r="1558" spans="1:6">
      <c r="A1558" s="1">
        <v>43936</v>
      </c>
      <c r="B1558" t="s">
        <v>32</v>
      </c>
      <c r="C1558">
        <v>0</v>
      </c>
      <c r="D1558">
        <v>0</v>
      </c>
      <c r="E1558">
        <v>3</v>
      </c>
      <c r="F1558">
        <v>0</v>
      </c>
    </row>
    <row r="1559" spans="1:6">
      <c r="A1559" s="1">
        <v>43900</v>
      </c>
      <c r="B1559" t="s">
        <v>33</v>
      </c>
      <c r="C1559">
        <v>1</v>
      </c>
      <c r="D1559">
        <v>0</v>
      </c>
      <c r="E1559">
        <v>1</v>
      </c>
      <c r="F1559">
        <v>0</v>
      </c>
    </row>
    <row r="1560" spans="1:6">
      <c r="A1560" s="1">
        <v>43902</v>
      </c>
      <c r="B1560" t="s">
        <v>33</v>
      </c>
      <c r="C1560">
        <v>10</v>
      </c>
      <c r="D1560">
        <v>0</v>
      </c>
      <c r="E1560">
        <v>11</v>
      </c>
      <c r="F1560">
        <v>0</v>
      </c>
    </row>
    <row r="1561" spans="1:6">
      <c r="A1561" s="1">
        <v>43903</v>
      </c>
      <c r="B1561" t="s">
        <v>33</v>
      </c>
      <c r="C1561">
        <v>14</v>
      </c>
      <c r="D1561">
        <v>0</v>
      </c>
      <c r="E1561">
        <v>25</v>
      </c>
      <c r="F1561">
        <v>0</v>
      </c>
    </row>
    <row r="1562" spans="1:6">
      <c r="A1562" s="1">
        <v>43904</v>
      </c>
      <c r="B1562" t="s">
        <v>33</v>
      </c>
      <c r="C1562">
        <v>12</v>
      </c>
      <c r="D1562">
        <v>0</v>
      </c>
      <c r="E1562">
        <v>37</v>
      </c>
      <c r="F1562">
        <v>0</v>
      </c>
    </row>
    <row r="1563" spans="1:6">
      <c r="A1563" s="1">
        <v>43905</v>
      </c>
      <c r="B1563" t="s">
        <v>33</v>
      </c>
      <c r="C1563">
        <v>3</v>
      </c>
      <c r="D1563">
        <v>0</v>
      </c>
      <c r="E1563">
        <v>40</v>
      </c>
      <c r="F1563">
        <v>0</v>
      </c>
    </row>
    <row r="1564" spans="1:6">
      <c r="A1564" s="1">
        <v>43906</v>
      </c>
      <c r="B1564" t="s">
        <v>33</v>
      </c>
      <c r="C1564">
        <v>10</v>
      </c>
      <c r="D1564">
        <v>0</v>
      </c>
      <c r="E1564">
        <v>50</v>
      </c>
      <c r="F1564">
        <v>0</v>
      </c>
    </row>
    <row r="1565" spans="1:6">
      <c r="A1565" s="1">
        <v>43907</v>
      </c>
      <c r="B1565" t="s">
        <v>33</v>
      </c>
      <c r="C1565">
        <v>4</v>
      </c>
      <c r="D1565">
        <v>0</v>
      </c>
      <c r="E1565">
        <v>54</v>
      </c>
      <c r="F1565">
        <v>0</v>
      </c>
    </row>
    <row r="1566" spans="1:6">
      <c r="A1566" s="1">
        <v>43908</v>
      </c>
      <c r="B1566" t="s">
        <v>33</v>
      </c>
      <c r="C1566">
        <v>2</v>
      </c>
      <c r="D1566">
        <v>0</v>
      </c>
      <c r="E1566">
        <v>56</v>
      </c>
      <c r="F1566">
        <v>0</v>
      </c>
    </row>
    <row r="1567" spans="1:6">
      <c r="A1567" s="1">
        <v>43909</v>
      </c>
      <c r="B1567" t="s">
        <v>33</v>
      </c>
      <c r="C1567">
        <v>12</v>
      </c>
      <c r="D1567">
        <v>0</v>
      </c>
      <c r="E1567">
        <v>68</v>
      </c>
      <c r="F1567">
        <v>0</v>
      </c>
    </row>
    <row r="1568" spans="1:6">
      <c r="A1568" s="1">
        <v>43910</v>
      </c>
      <c r="B1568" t="s">
        <v>33</v>
      </c>
      <c r="C1568">
        <v>5</v>
      </c>
      <c r="D1568">
        <v>0</v>
      </c>
      <c r="E1568">
        <v>73</v>
      </c>
      <c r="F1568">
        <v>0</v>
      </c>
    </row>
    <row r="1569" spans="1:6">
      <c r="A1569" s="1">
        <v>43911</v>
      </c>
      <c r="B1569" t="s">
        <v>33</v>
      </c>
      <c r="C1569">
        <v>5</v>
      </c>
      <c r="D1569">
        <v>0</v>
      </c>
      <c r="E1569">
        <v>78</v>
      </c>
      <c r="F1569">
        <v>0</v>
      </c>
    </row>
    <row r="1570" spans="1:6">
      <c r="A1570" s="1">
        <v>43912</v>
      </c>
      <c r="B1570" t="s">
        <v>33</v>
      </c>
      <c r="C1570">
        <v>5</v>
      </c>
      <c r="D1570">
        <v>0</v>
      </c>
      <c r="E1570">
        <v>83</v>
      </c>
      <c r="F1570">
        <v>0</v>
      </c>
    </row>
    <row r="1571" spans="1:6">
      <c r="A1571" s="1">
        <v>43913</v>
      </c>
      <c r="B1571" t="s">
        <v>33</v>
      </c>
      <c r="C1571">
        <v>5</v>
      </c>
      <c r="D1571">
        <v>0</v>
      </c>
      <c r="E1571">
        <v>88</v>
      </c>
      <c r="F1571">
        <v>0</v>
      </c>
    </row>
    <row r="1572" spans="1:6">
      <c r="A1572" s="1">
        <v>43914</v>
      </c>
      <c r="B1572" t="s">
        <v>33</v>
      </c>
      <c r="C1572">
        <v>3</v>
      </c>
      <c r="D1572">
        <v>0</v>
      </c>
      <c r="E1572">
        <v>91</v>
      </c>
      <c r="F1572">
        <v>0</v>
      </c>
    </row>
    <row r="1573" spans="1:6">
      <c r="A1573" s="1">
        <v>43915</v>
      </c>
      <c r="B1573" t="s">
        <v>33</v>
      </c>
      <c r="C1573">
        <v>13</v>
      </c>
      <c r="D1573">
        <v>0</v>
      </c>
      <c r="E1573">
        <v>104</v>
      </c>
      <c r="F1573">
        <v>0</v>
      </c>
    </row>
    <row r="1574" spans="1:6">
      <c r="A1574" s="1">
        <v>43916</v>
      </c>
      <c r="B1574" t="s">
        <v>33</v>
      </c>
      <c r="C1574">
        <v>3</v>
      </c>
      <c r="D1574">
        <v>0</v>
      </c>
      <c r="E1574">
        <v>107</v>
      </c>
      <c r="F1574">
        <v>0</v>
      </c>
    </row>
    <row r="1575" spans="1:6">
      <c r="A1575" s="1">
        <v>43917</v>
      </c>
      <c r="B1575" t="s">
        <v>33</v>
      </c>
      <c r="C1575">
        <v>7</v>
      </c>
      <c r="D1575">
        <v>0</v>
      </c>
      <c r="E1575">
        <v>114</v>
      </c>
      <c r="F1575">
        <v>0</v>
      </c>
    </row>
    <row r="1576" spans="1:6">
      <c r="A1576" s="1">
        <v>43918</v>
      </c>
      <c r="B1576" t="s">
        <v>33</v>
      </c>
      <c r="C1576">
        <v>1</v>
      </c>
      <c r="D1576">
        <v>0</v>
      </c>
      <c r="E1576">
        <v>115</v>
      </c>
      <c r="F1576">
        <v>0</v>
      </c>
    </row>
    <row r="1577" spans="1:6">
      <c r="A1577" s="1">
        <v>43919</v>
      </c>
      <c r="B1577" t="s">
        <v>33</v>
      </c>
      <c r="C1577">
        <v>5</v>
      </c>
      <c r="D1577">
        <v>1</v>
      </c>
      <c r="E1577">
        <v>120</v>
      </c>
      <c r="F1577">
        <v>1</v>
      </c>
    </row>
    <row r="1578" spans="1:6">
      <c r="A1578" s="1">
        <v>43920</v>
      </c>
      <c r="B1578" t="s">
        <v>33</v>
      </c>
      <c r="C1578">
        <v>6</v>
      </c>
      <c r="D1578">
        <v>0</v>
      </c>
      <c r="E1578">
        <v>126</v>
      </c>
      <c r="F1578">
        <v>1</v>
      </c>
    </row>
    <row r="1579" spans="1:6">
      <c r="A1579" s="1">
        <v>43921</v>
      </c>
      <c r="B1579" t="s">
        <v>33</v>
      </c>
      <c r="C1579">
        <v>1</v>
      </c>
      <c r="D1579">
        <v>0</v>
      </c>
      <c r="E1579">
        <v>127</v>
      </c>
      <c r="F1579">
        <v>1</v>
      </c>
    </row>
    <row r="1580" spans="1:6">
      <c r="A1580" s="1">
        <v>43922</v>
      </c>
      <c r="B1580" t="s">
        <v>33</v>
      </c>
      <c r="C1580">
        <v>2</v>
      </c>
      <c r="D1580">
        <v>0</v>
      </c>
      <c r="E1580">
        <v>129</v>
      </c>
      <c r="F1580">
        <v>1</v>
      </c>
    </row>
    <row r="1581" spans="1:6">
      <c r="A1581" s="1">
        <v>43923</v>
      </c>
      <c r="B1581" t="s">
        <v>33</v>
      </c>
      <c r="C1581">
        <v>2</v>
      </c>
      <c r="D1581">
        <v>0</v>
      </c>
      <c r="E1581">
        <v>131</v>
      </c>
      <c r="F1581">
        <v>1</v>
      </c>
    </row>
    <row r="1582" spans="1:6">
      <c r="A1582" s="1">
        <v>43924</v>
      </c>
      <c r="B1582" t="s">
        <v>33</v>
      </c>
      <c r="C1582">
        <v>2</v>
      </c>
      <c r="D1582">
        <v>0</v>
      </c>
      <c r="E1582">
        <v>133</v>
      </c>
      <c r="F1582">
        <v>1</v>
      </c>
    </row>
    <row r="1583" spans="1:6">
      <c r="A1583" s="1">
        <v>43925</v>
      </c>
      <c r="B1583" t="s">
        <v>33</v>
      </c>
      <c r="C1583">
        <v>0</v>
      </c>
      <c r="D1583">
        <v>0</v>
      </c>
      <c r="E1583">
        <v>133</v>
      </c>
      <c r="F1583">
        <v>1</v>
      </c>
    </row>
    <row r="1584" spans="1:6">
      <c r="A1584" s="1">
        <v>43926</v>
      </c>
      <c r="B1584" t="s">
        <v>33</v>
      </c>
      <c r="C1584">
        <v>2</v>
      </c>
      <c r="D1584">
        <v>0</v>
      </c>
      <c r="E1584">
        <v>135</v>
      </c>
      <c r="F1584">
        <v>1</v>
      </c>
    </row>
    <row r="1585" spans="1:6">
      <c r="A1585" s="1">
        <v>43927</v>
      </c>
      <c r="B1585" t="s">
        <v>33</v>
      </c>
      <c r="C1585">
        <v>0</v>
      </c>
      <c r="D1585">
        <v>0</v>
      </c>
      <c r="E1585">
        <v>135</v>
      </c>
      <c r="F1585">
        <v>1</v>
      </c>
    </row>
    <row r="1586" spans="1:6">
      <c r="A1586" s="1">
        <v>43928</v>
      </c>
      <c r="B1586" t="s">
        <v>33</v>
      </c>
      <c r="C1586">
        <v>0</v>
      </c>
      <c r="D1586">
        <v>0</v>
      </c>
      <c r="E1586">
        <v>135</v>
      </c>
      <c r="F1586">
        <v>1</v>
      </c>
    </row>
    <row r="1587" spans="1:6">
      <c r="A1587" s="1">
        <v>43929</v>
      </c>
      <c r="B1587" t="s">
        <v>33</v>
      </c>
      <c r="C1587">
        <v>0</v>
      </c>
      <c r="D1587">
        <v>0</v>
      </c>
      <c r="E1587">
        <v>135</v>
      </c>
      <c r="F1587">
        <v>1</v>
      </c>
    </row>
    <row r="1588" spans="1:6">
      <c r="A1588" s="1">
        <v>43930</v>
      </c>
      <c r="B1588" t="s">
        <v>33</v>
      </c>
      <c r="C1588">
        <v>0</v>
      </c>
      <c r="D1588">
        <v>0</v>
      </c>
      <c r="E1588">
        <v>135</v>
      </c>
      <c r="F1588">
        <v>1</v>
      </c>
    </row>
    <row r="1589" spans="1:6">
      <c r="A1589" s="1">
        <v>43931</v>
      </c>
      <c r="B1589" t="s">
        <v>33</v>
      </c>
      <c r="C1589">
        <v>0</v>
      </c>
      <c r="D1589">
        <v>0</v>
      </c>
      <c r="E1589">
        <v>135</v>
      </c>
      <c r="F1589">
        <v>1</v>
      </c>
    </row>
    <row r="1590" spans="1:6">
      <c r="A1590" s="1">
        <v>43932</v>
      </c>
      <c r="B1590" t="s">
        <v>33</v>
      </c>
      <c r="C1590">
        <v>1</v>
      </c>
      <c r="D1590">
        <v>0</v>
      </c>
      <c r="E1590">
        <v>136</v>
      </c>
      <c r="F1590">
        <v>1</v>
      </c>
    </row>
    <row r="1591" spans="1:6">
      <c r="A1591" s="1">
        <v>43933</v>
      </c>
      <c r="B1591" t="s">
        <v>33</v>
      </c>
      <c r="C1591">
        <v>0</v>
      </c>
      <c r="D1591">
        <v>0</v>
      </c>
      <c r="E1591">
        <v>136</v>
      </c>
      <c r="F1591">
        <v>1</v>
      </c>
    </row>
    <row r="1592" spans="1:6">
      <c r="A1592" s="1">
        <v>43934</v>
      </c>
      <c r="B1592" t="s">
        <v>33</v>
      </c>
      <c r="C1592">
        <v>0</v>
      </c>
      <c r="D1592">
        <v>0</v>
      </c>
      <c r="E1592">
        <v>136</v>
      </c>
      <c r="F1592">
        <v>1</v>
      </c>
    </row>
    <row r="1593" spans="1:6">
      <c r="A1593" s="1">
        <v>43935</v>
      </c>
      <c r="B1593" t="s">
        <v>33</v>
      </c>
      <c r="C1593">
        <v>0</v>
      </c>
      <c r="D1593">
        <v>0</v>
      </c>
      <c r="E1593">
        <v>136</v>
      </c>
      <c r="F1593">
        <v>1</v>
      </c>
    </row>
    <row r="1594" spans="1:6">
      <c r="A1594" s="1">
        <v>43936</v>
      </c>
      <c r="B1594" t="s">
        <v>33</v>
      </c>
      <c r="C1594">
        <v>0</v>
      </c>
      <c r="D1594">
        <v>0</v>
      </c>
      <c r="E1594">
        <v>136</v>
      </c>
      <c r="F1594">
        <v>1</v>
      </c>
    </row>
    <row r="1595" spans="1:6">
      <c r="A1595" s="1">
        <v>43898</v>
      </c>
      <c r="B1595" t="s">
        <v>34</v>
      </c>
      <c r="C1595">
        <v>2</v>
      </c>
      <c r="D1595">
        <v>0</v>
      </c>
      <c r="E1595">
        <v>2</v>
      </c>
      <c r="F1595">
        <v>0</v>
      </c>
    </row>
    <row r="1596" spans="1:6">
      <c r="A1596" s="1">
        <v>43899</v>
      </c>
      <c r="B1596" t="s">
        <v>34</v>
      </c>
      <c r="C1596">
        <v>2</v>
      </c>
      <c r="D1596">
        <v>0</v>
      </c>
      <c r="E1596">
        <v>4</v>
      </c>
      <c r="F1596">
        <v>0</v>
      </c>
    </row>
    <row r="1597" spans="1:6">
      <c r="A1597" s="1">
        <v>43902</v>
      </c>
      <c r="B1597" t="s">
        <v>34</v>
      </c>
      <c r="C1597">
        <v>3</v>
      </c>
      <c r="D1597">
        <v>1</v>
      </c>
      <c r="E1597">
        <v>7</v>
      </c>
      <c r="F1597">
        <v>1</v>
      </c>
    </row>
    <row r="1598" spans="1:6">
      <c r="A1598" s="1">
        <v>43903</v>
      </c>
      <c r="B1598" t="s">
        <v>34</v>
      </c>
      <c r="C1598">
        <v>16</v>
      </c>
      <c r="D1598">
        <v>0</v>
      </c>
      <c r="E1598">
        <v>23</v>
      </c>
      <c r="F1598">
        <v>1</v>
      </c>
    </row>
    <row r="1599" spans="1:6">
      <c r="A1599" s="1">
        <v>43904</v>
      </c>
      <c r="B1599" t="s">
        <v>34</v>
      </c>
      <c r="C1599">
        <v>8</v>
      </c>
      <c r="D1599">
        <v>0</v>
      </c>
      <c r="E1599">
        <v>31</v>
      </c>
      <c r="F1599">
        <v>1</v>
      </c>
    </row>
    <row r="1600" spans="1:6">
      <c r="A1600" s="1">
        <v>43905</v>
      </c>
      <c r="B1600" t="s">
        <v>34</v>
      </c>
      <c r="C1600">
        <v>10</v>
      </c>
      <c r="D1600">
        <v>1</v>
      </c>
      <c r="E1600">
        <v>41</v>
      </c>
      <c r="F1600">
        <v>2</v>
      </c>
    </row>
    <row r="1601" spans="1:6">
      <c r="A1601" s="1">
        <v>43906</v>
      </c>
      <c r="B1601" t="s">
        <v>34</v>
      </c>
      <c r="C1601">
        <v>10</v>
      </c>
      <c r="D1601">
        <v>0</v>
      </c>
      <c r="E1601">
        <v>51</v>
      </c>
      <c r="F1601">
        <v>2</v>
      </c>
    </row>
    <row r="1602" spans="1:6">
      <c r="A1602" s="1">
        <v>43907</v>
      </c>
      <c r="B1602" t="s">
        <v>34</v>
      </c>
      <c r="C1602">
        <v>11</v>
      </c>
      <c r="D1602">
        <v>0</v>
      </c>
      <c r="E1602">
        <v>62</v>
      </c>
      <c r="F1602">
        <v>2</v>
      </c>
    </row>
    <row r="1603" spans="1:6">
      <c r="A1603" s="1">
        <v>43908</v>
      </c>
      <c r="B1603" t="s">
        <v>34</v>
      </c>
      <c r="C1603">
        <v>19</v>
      </c>
      <c r="D1603">
        <v>0</v>
      </c>
      <c r="E1603">
        <v>81</v>
      </c>
      <c r="F1603">
        <v>2</v>
      </c>
    </row>
    <row r="1604" spans="1:6">
      <c r="A1604" s="1">
        <v>43909</v>
      </c>
      <c r="B1604" t="s">
        <v>34</v>
      </c>
      <c r="C1604">
        <v>11</v>
      </c>
      <c r="D1604">
        <v>0</v>
      </c>
      <c r="E1604">
        <v>92</v>
      </c>
      <c r="F1604">
        <v>2</v>
      </c>
    </row>
    <row r="1605" spans="1:6">
      <c r="A1605" s="1">
        <v>43910</v>
      </c>
      <c r="B1605" t="s">
        <v>34</v>
      </c>
      <c r="C1605">
        <v>13</v>
      </c>
      <c r="D1605">
        <v>1</v>
      </c>
      <c r="E1605">
        <v>105</v>
      </c>
      <c r="F1605">
        <v>3</v>
      </c>
    </row>
    <row r="1606" spans="1:6">
      <c r="A1606" s="1">
        <v>43911</v>
      </c>
      <c r="B1606" t="s">
        <v>34</v>
      </c>
      <c r="C1606">
        <v>22</v>
      </c>
      <c r="D1606">
        <v>0</v>
      </c>
      <c r="E1606">
        <v>127</v>
      </c>
      <c r="F1606">
        <v>3</v>
      </c>
    </row>
    <row r="1607" spans="1:6">
      <c r="A1607" s="1">
        <v>43912</v>
      </c>
      <c r="B1607" t="s">
        <v>34</v>
      </c>
      <c r="C1607">
        <v>36</v>
      </c>
      <c r="D1607">
        <v>0</v>
      </c>
      <c r="E1607">
        <v>163</v>
      </c>
      <c r="F1607">
        <v>3</v>
      </c>
    </row>
    <row r="1608" spans="1:6">
      <c r="A1608" s="1">
        <v>43913</v>
      </c>
      <c r="B1608" t="s">
        <v>34</v>
      </c>
      <c r="C1608">
        <v>22</v>
      </c>
      <c r="D1608">
        <v>0</v>
      </c>
      <c r="E1608">
        <v>185</v>
      </c>
      <c r="F1608">
        <v>3</v>
      </c>
    </row>
    <row r="1609" spans="1:6">
      <c r="A1609" s="1">
        <v>43914</v>
      </c>
      <c r="B1609" t="s">
        <v>34</v>
      </c>
      <c r="C1609">
        <v>16</v>
      </c>
      <c r="D1609">
        <v>0</v>
      </c>
      <c r="E1609">
        <v>201</v>
      </c>
      <c r="F1609">
        <v>3</v>
      </c>
    </row>
    <row r="1610" spans="1:6">
      <c r="A1610" s="1">
        <v>43915</v>
      </c>
      <c r="B1610" t="s">
        <v>34</v>
      </c>
      <c r="C1610">
        <v>19</v>
      </c>
      <c r="D1610">
        <v>0</v>
      </c>
      <c r="E1610">
        <v>220</v>
      </c>
      <c r="F1610">
        <v>3</v>
      </c>
    </row>
    <row r="1611" spans="1:6">
      <c r="A1611" s="1">
        <v>43916</v>
      </c>
      <c r="B1611" t="s">
        <v>34</v>
      </c>
      <c r="C1611">
        <v>22</v>
      </c>
      <c r="D1611">
        <v>0</v>
      </c>
      <c r="E1611">
        <v>242</v>
      </c>
      <c r="F1611">
        <v>3</v>
      </c>
    </row>
    <row r="1612" spans="1:6">
      <c r="A1612" s="1">
        <v>43917</v>
      </c>
      <c r="B1612" t="s">
        <v>34</v>
      </c>
      <c r="C1612">
        <v>22</v>
      </c>
      <c r="D1612">
        <v>0</v>
      </c>
      <c r="E1612">
        <v>264</v>
      </c>
      <c r="F1612">
        <v>3</v>
      </c>
    </row>
    <row r="1613" spans="1:6">
      <c r="A1613" s="1">
        <v>43918</v>
      </c>
      <c r="B1613" t="s">
        <v>34</v>
      </c>
      <c r="C1613">
        <v>29</v>
      </c>
      <c r="D1613">
        <v>0</v>
      </c>
      <c r="E1613">
        <v>293</v>
      </c>
      <c r="F1613">
        <v>3</v>
      </c>
    </row>
    <row r="1614" spans="1:6">
      <c r="A1614" s="1">
        <v>43919</v>
      </c>
      <c r="B1614" t="s">
        <v>34</v>
      </c>
      <c r="C1614">
        <v>38</v>
      </c>
      <c r="D1614">
        <v>4</v>
      </c>
      <c r="E1614">
        <v>331</v>
      </c>
      <c r="F1614">
        <v>7</v>
      </c>
    </row>
    <row r="1615" spans="1:6">
      <c r="A1615" s="1">
        <v>43920</v>
      </c>
      <c r="B1615" t="s">
        <v>34</v>
      </c>
      <c r="C1615">
        <v>15</v>
      </c>
      <c r="D1615">
        <v>1</v>
      </c>
      <c r="E1615">
        <v>346</v>
      </c>
      <c r="F1615">
        <v>8</v>
      </c>
    </row>
    <row r="1616" spans="1:6">
      <c r="A1616" s="1">
        <v>43921</v>
      </c>
      <c r="B1616" t="s">
        <v>34</v>
      </c>
      <c r="C1616">
        <v>13</v>
      </c>
      <c r="D1616">
        <v>0</v>
      </c>
      <c r="E1616">
        <v>359</v>
      </c>
      <c r="F1616">
        <v>8</v>
      </c>
    </row>
    <row r="1617" spans="1:6">
      <c r="A1617" s="1">
        <v>43922</v>
      </c>
      <c r="B1617" t="s">
        <v>34</v>
      </c>
      <c r="C1617">
        <v>40</v>
      </c>
      <c r="D1617">
        <v>0</v>
      </c>
      <c r="E1617">
        <v>399</v>
      </c>
      <c r="F1617">
        <v>8</v>
      </c>
    </row>
    <row r="1618" spans="1:6">
      <c r="A1618" s="1">
        <v>43923</v>
      </c>
      <c r="B1618" t="s">
        <v>34</v>
      </c>
      <c r="C1618">
        <v>23</v>
      </c>
      <c r="D1618">
        <v>2</v>
      </c>
      <c r="E1618">
        <v>422</v>
      </c>
      <c r="F1618">
        <v>10</v>
      </c>
    </row>
    <row r="1619" spans="1:6">
      <c r="A1619" s="1">
        <v>43924</v>
      </c>
      <c r="B1619" t="s">
        <v>34</v>
      </c>
      <c r="C1619">
        <v>35</v>
      </c>
      <c r="D1619">
        <v>0</v>
      </c>
      <c r="E1619">
        <v>457</v>
      </c>
      <c r="F1619">
        <v>10</v>
      </c>
    </row>
    <row r="1620" spans="1:6">
      <c r="A1620" s="1">
        <v>43925</v>
      </c>
      <c r="B1620" t="s">
        <v>34</v>
      </c>
      <c r="C1620">
        <v>28</v>
      </c>
      <c r="D1620">
        <v>4</v>
      </c>
      <c r="E1620">
        <v>485</v>
      </c>
      <c r="F1620">
        <v>14</v>
      </c>
    </row>
    <row r="1621" spans="1:6">
      <c r="A1621" s="1">
        <v>43926</v>
      </c>
      <c r="B1621" t="s">
        <v>34</v>
      </c>
      <c r="C1621">
        <v>18</v>
      </c>
      <c r="D1621">
        <v>3</v>
      </c>
      <c r="E1621">
        <v>503</v>
      </c>
      <c r="F1621">
        <v>17</v>
      </c>
    </row>
    <row r="1622" spans="1:6">
      <c r="A1622" s="1">
        <v>43927</v>
      </c>
      <c r="B1622" t="s">
        <v>34</v>
      </c>
      <c r="C1622">
        <v>28</v>
      </c>
      <c r="D1622">
        <v>3</v>
      </c>
      <c r="E1622">
        <v>531</v>
      </c>
      <c r="F1622">
        <v>20</v>
      </c>
    </row>
    <row r="1623" spans="1:6">
      <c r="A1623" s="1">
        <v>43928</v>
      </c>
      <c r="B1623" t="s">
        <v>34</v>
      </c>
      <c r="C1623">
        <v>18</v>
      </c>
      <c r="D1623">
        <v>2</v>
      </c>
      <c r="E1623">
        <v>549</v>
      </c>
      <c r="F1623">
        <v>22</v>
      </c>
    </row>
    <row r="1624" spans="1:6">
      <c r="A1624" s="1">
        <v>43929</v>
      </c>
      <c r="B1624" t="s">
        <v>34</v>
      </c>
      <c r="C1624">
        <v>28</v>
      </c>
      <c r="D1624">
        <v>1</v>
      </c>
      <c r="E1624">
        <v>577</v>
      </c>
      <c r="F1624">
        <v>23</v>
      </c>
    </row>
    <row r="1625" spans="1:6">
      <c r="A1625" s="1">
        <v>43930</v>
      </c>
      <c r="B1625" t="s">
        <v>34</v>
      </c>
      <c r="C1625">
        <v>16</v>
      </c>
      <c r="D1625">
        <v>1</v>
      </c>
      <c r="E1625">
        <v>593</v>
      </c>
      <c r="F1625">
        <v>24</v>
      </c>
    </row>
    <row r="1626" spans="1:6">
      <c r="A1626" s="1">
        <v>43931</v>
      </c>
      <c r="B1626" t="s">
        <v>34</v>
      </c>
      <c r="C1626">
        <v>31</v>
      </c>
      <c r="D1626">
        <v>0</v>
      </c>
      <c r="E1626">
        <v>624</v>
      </c>
      <c r="F1626">
        <v>24</v>
      </c>
    </row>
    <row r="1627" spans="1:6">
      <c r="A1627" s="1">
        <v>43932</v>
      </c>
      <c r="B1627" t="s">
        <v>34</v>
      </c>
      <c r="C1627">
        <v>11</v>
      </c>
      <c r="D1627">
        <v>1</v>
      </c>
      <c r="E1627">
        <v>635</v>
      </c>
      <c r="F1627">
        <v>25</v>
      </c>
    </row>
    <row r="1628" spans="1:6">
      <c r="A1628" s="1">
        <v>43933</v>
      </c>
      <c r="B1628" t="s">
        <v>34</v>
      </c>
      <c r="C1628">
        <v>26</v>
      </c>
      <c r="D1628">
        <v>3</v>
      </c>
      <c r="E1628">
        <v>661</v>
      </c>
      <c r="F1628">
        <v>28</v>
      </c>
    </row>
    <row r="1629" spans="1:6">
      <c r="A1629" s="1">
        <v>43934</v>
      </c>
      <c r="B1629" t="s">
        <v>34</v>
      </c>
      <c r="C1629">
        <v>14</v>
      </c>
      <c r="D1629">
        <v>1</v>
      </c>
      <c r="E1629">
        <v>675</v>
      </c>
      <c r="F1629">
        <v>29</v>
      </c>
    </row>
    <row r="1630" spans="1:6">
      <c r="A1630" s="1">
        <v>43935</v>
      </c>
      <c r="B1630" t="s">
        <v>34</v>
      </c>
      <c r="C1630">
        <v>10</v>
      </c>
      <c r="D1630">
        <v>3</v>
      </c>
      <c r="E1630">
        <v>685</v>
      </c>
      <c r="F1630">
        <v>32</v>
      </c>
    </row>
    <row r="1631" spans="1:6">
      <c r="A1631" s="1">
        <v>43936</v>
      </c>
      <c r="B1631" t="s">
        <v>34</v>
      </c>
      <c r="C1631">
        <v>28</v>
      </c>
      <c r="D1631">
        <v>3</v>
      </c>
      <c r="E1631">
        <v>713</v>
      </c>
      <c r="F1631">
        <v>35</v>
      </c>
    </row>
    <row r="1632" spans="1:6">
      <c r="A1632" s="1">
        <v>43901</v>
      </c>
      <c r="B1632" t="s">
        <v>35</v>
      </c>
      <c r="C1632">
        <v>2</v>
      </c>
      <c r="D1632">
        <v>0</v>
      </c>
      <c r="E1632">
        <v>2</v>
      </c>
      <c r="F1632">
        <v>0</v>
      </c>
    </row>
    <row r="1633" spans="1:6">
      <c r="A1633" s="1">
        <v>43902</v>
      </c>
      <c r="B1633" t="s">
        <v>35</v>
      </c>
      <c r="C1633">
        <v>0</v>
      </c>
      <c r="D1633">
        <v>0</v>
      </c>
      <c r="E1633">
        <v>2</v>
      </c>
      <c r="F1633">
        <v>0</v>
      </c>
    </row>
    <row r="1634" spans="1:6">
      <c r="A1634" s="1">
        <v>43905</v>
      </c>
      <c r="B1634" t="s">
        <v>35</v>
      </c>
      <c r="C1634">
        <v>1</v>
      </c>
      <c r="D1634">
        <v>0</v>
      </c>
      <c r="E1634">
        <v>3</v>
      </c>
      <c r="F1634">
        <v>0</v>
      </c>
    </row>
    <row r="1635" spans="1:6">
      <c r="A1635" s="1">
        <v>43906</v>
      </c>
      <c r="B1635" t="s">
        <v>35</v>
      </c>
      <c r="C1635">
        <v>0</v>
      </c>
      <c r="D1635">
        <v>0</v>
      </c>
      <c r="E1635">
        <v>3</v>
      </c>
      <c r="F1635">
        <v>0</v>
      </c>
    </row>
    <row r="1636" spans="1:6">
      <c r="A1636" s="1">
        <v>43907</v>
      </c>
      <c r="B1636" t="s">
        <v>35</v>
      </c>
      <c r="C1636">
        <v>17</v>
      </c>
      <c r="D1636">
        <v>0</v>
      </c>
      <c r="E1636">
        <v>20</v>
      </c>
      <c r="F1636">
        <v>0</v>
      </c>
    </row>
    <row r="1637" spans="1:6">
      <c r="A1637" s="1">
        <v>43908</v>
      </c>
      <c r="B1637" t="s">
        <v>35</v>
      </c>
      <c r="C1637">
        <v>0</v>
      </c>
      <c r="D1637">
        <v>0</v>
      </c>
      <c r="E1637">
        <v>20</v>
      </c>
      <c r="F1637">
        <v>0</v>
      </c>
    </row>
    <row r="1638" spans="1:6">
      <c r="A1638" s="1">
        <v>43909</v>
      </c>
      <c r="B1638" t="s">
        <v>35</v>
      </c>
      <c r="C1638">
        <v>6</v>
      </c>
      <c r="D1638">
        <v>1</v>
      </c>
      <c r="E1638">
        <v>26</v>
      </c>
      <c r="F1638">
        <v>1</v>
      </c>
    </row>
    <row r="1639" spans="1:6">
      <c r="A1639" s="1">
        <v>43910</v>
      </c>
      <c r="B1639" t="s">
        <v>35</v>
      </c>
      <c r="C1639">
        <v>7</v>
      </c>
      <c r="D1639">
        <v>0</v>
      </c>
      <c r="E1639">
        <v>33</v>
      </c>
      <c r="F1639">
        <v>1</v>
      </c>
    </row>
    <row r="1640" spans="1:6">
      <c r="A1640" s="1">
        <v>43911</v>
      </c>
      <c r="B1640" t="s">
        <v>35</v>
      </c>
      <c r="C1640">
        <v>7</v>
      </c>
      <c r="D1640">
        <v>0</v>
      </c>
      <c r="E1640">
        <v>40</v>
      </c>
      <c r="F1640">
        <v>1</v>
      </c>
    </row>
    <row r="1641" spans="1:6">
      <c r="A1641" s="1">
        <v>43912</v>
      </c>
      <c r="B1641" t="s">
        <v>35</v>
      </c>
      <c r="C1641">
        <v>24</v>
      </c>
      <c r="D1641">
        <v>2</v>
      </c>
      <c r="E1641">
        <v>64</v>
      </c>
      <c r="F1641">
        <v>3</v>
      </c>
    </row>
    <row r="1642" spans="1:6">
      <c r="A1642" s="1">
        <v>43913</v>
      </c>
      <c r="B1642" t="s">
        <v>35</v>
      </c>
      <c r="C1642">
        <v>0</v>
      </c>
      <c r="D1642">
        <v>0</v>
      </c>
      <c r="E1642">
        <v>64</v>
      </c>
      <c r="F1642">
        <v>3</v>
      </c>
    </row>
    <row r="1643" spans="1:6">
      <c r="A1643" s="1">
        <v>43914</v>
      </c>
      <c r="B1643" t="s">
        <v>35</v>
      </c>
      <c r="C1643">
        <v>11</v>
      </c>
      <c r="D1643">
        <v>0</v>
      </c>
      <c r="E1643">
        <v>75</v>
      </c>
      <c r="F1643">
        <v>3</v>
      </c>
    </row>
    <row r="1644" spans="1:6">
      <c r="A1644" s="1">
        <v>43915</v>
      </c>
      <c r="B1644" t="s">
        <v>35</v>
      </c>
      <c r="C1644">
        <v>24</v>
      </c>
      <c r="D1644">
        <v>0</v>
      </c>
      <c r="E1644">
        <v>99</v>
      </c>
      <c r="F1644">
        <v>3</v>
      </c>
    </row>
    <row r="1645" spans="1:6">
      <c r="A1645" s="1">
        <v>43916</v>
      </c>
      <c r="B1645" t="s">
        <v>35</v>
      </c>
      <c r="C1645">
        <v>15</v>
      </c>
      <c r="D1645">
        <v>0</v>
      </c>
      <c r="E1645">
        <v>114</v>
      </c>
      <c r="F1645">
        <v>3</v>
      </c>
    </row>
    <row r="1646" spans="1:6">
      <c r="A1646" s="1">
        <v>43917</v>
      </c>
      <c r="B1646" t="s">
        <v>35</v>
      </c>
      <c r="C1646">
        <v>32</v>
      </c>
      <c r="D1646">
        <v>0</v>
      </c>
      <c r="E1646">
        <v>146</v>
      </c>
      <c r="F1646">
        <v>3</v>
      </c>
    </row>
    <row r="1647" spans="1:6">
      <c r="A1647" s="1">
        <v>43918</v>
      </c>
      <c r="B1647" t="s">
        <v>35</v>
      </c>
      <c r="C1647">
        <v>0</v>
      </c>
      <c r="D1647">
        <v>0</v>
      </c>
      <c r="E1647">
        <v>146</v>
      </c>
      <c r="F1647">
        <v>3</v>
      </c>
    </row>
    <row r="1648" spans="1:6">
      <c r="A1648" s="1">
        <v>43919</v>
      </c>
      <c r="B1648" t="s">
        <v>35</v>
      </c>
      <c r="C1648">
        <v>34</v>
      </c>
      <c r="D1648">
        <v>6</v>
      </c>
      <c r="E1648">
        <v>180</v>
      </c>
      <c r="F1648">
        <v>9</v>
      </c>
    </row>
    <row r="1649" spans="1:6">
      <c r="A1649" s="1">
        <v>43920</v>
      </c>
      <c r="B1649" t="s">
        <v>35</v>
      </c>
      <c r="C1649">
        <v>0</v>
      </c>
      <c r="D1649">
        <v>0</v>
      </c>
      <c r="E1649">
        <v>180</v>
      </c>
      <c r="F1649">
        <v>9</v>
      </c>
    </row>
    <row r="1650" spans="1:6">
      <c r="A1650" s="1">
        <v>43921</v>
      </c>
      <c r="B1650" t="s">
        <v>35</v>
      </c>
      <c r="C1650">
        <v>42</v>
      </c>
      <c r="D1650">
        <v>3</v>
      </c>
      <c r="E1650">
        <v>222</v>
      </c>
      <c r="F1650">
        <v>12</v>
      </c>
    </row>
    <row r="1651" spans="1:6">
      <c r="A1651" s="1">
        <v>43922</v>
      </c>
      <c r="B1651" t="s">
        <v>35</v>
      </c>
      <c r="C1651">
        <v>24</v>
      </c>
      <c r="D1651">
        <v>0</v>
      </c>
      <c r="E1651">
        <v>246</v>
      </c>
      <c r="F1651">
        <v>12</v>
      </c>
    </row>
    <row r="1652" spans="1:6">
      <c r="A1652" s="1">
        <v>43923</v>
      </c>
      <c r="B1652" t="s">
        <v>35</v>
      </c>
      <c r="C1652">
        <v>15</v>
      </c>
      <c r="D1652">
        <v>2</v>
      </c>
      <c r="E1652">
        <v>261</v>
      </c>
      <c r="F1652">
        <v>14</v>
      </c>
    </row>
    <row r="1653" spans="1:6">
      <c r="A1653" s="1">
        <v>43924</v>
      </c>
      <c r="B1653" t="s">
        <v>35</v>
      </c>
      <c r="C1653">
        <v>27</v>
      </c>
      <c r="D1653">
        <v>2</v>
      </c>
      <c r="E1653">
        <v>288</v>
      </c>
      <c r="F1653">
        <v>16</v>
      </c>
    </row>
    <row r="1654" spans="1:6">
      <c r="A1654" s="1">
        <v>43925</v>
      </c>
      <c r="B1654" t="s">
        <v>35</v>
      </c>
      <c r="C1654">
        <v>0</v>
      </c>
      <c r="D1654">
        <v>0</v>
      </c>
      <c r="E1654">
        <v>288</v>
      </c>
      <c r="F1654">
        <v>16</v>
      </c>
    </row>
    <row r="1655" spans="1:6">
      <c r="A1655" s="1">
        <v>43926</v>
      </c>
      <c r="B1655" t="s">
        <v>35</v>
      </c>
      <c r="C1655">
        <v>14</v>
      </c>
      <c r="D1655">
        <v>0</v>
      </c>
      <c r="E1655">
        <v>302</v>
      </c>
      <c r="F1655">
        <v>16</v>
      </c>
    </row>
    <row r="1656" spans="1:6">
      <c r="A1656" s="1">
        <v>43927</v>
      </c>
      <c r="B1656" t="s">
        <v>35</v>
      </c>
      <c r="C1656">
        <v>43</v>
      </c>
      <c r="D1656">
        <v>1</v>
      </c>
      <c r="E1656">
        <v>345</v>
      </c>
      <c r="F1656">
        <v>17</v>
      </c>
    </row>
    <row r="1657" spans="1:6">
      <c r="A1657" s="1">
        <v>43928</v>
      </c>
      <c r="B1657" t="s">
        <v>35</v>
      </c>
      <c r="C1657">
        <v>19</v>
      </c>
      <c r="D1657">
        <v>0</v>
      </c>
      <c r="E1657">
        <v>364</v>
      </c>
      <c r="F1657">
        <v>17</v>
      </c>
    </row>
    <row r="1658" spans="1:6">
      <c r="A1658" s="1">
        <v>43929</v>
      </c>
      <c r="B1658" t="s">
        <v>35</v>
      </c>
      <c r="C1658">
        <v>20</v>
      </c>
      <c r="D1658">
        <v>2</v>
      </c>
      <c r="E1658">
        <v>384</v>
      </c>
      <c r="F1658">
        <v>19</v>
      </c>
    </row>
    <row r="1659" spans="1:6">
      <c r="A1659" s="1">
        <v>43930</v>
      </c>
      <c r="B1659" t="s">
        <v>35</v>
      </c>
      <c r="C1659">
        <v>30</v>
      </c>
      <c r="D1659">
        <v>4</v>
      </c>
      <c r="E1659">
        <v>414</v>
      </c>
      <c r="F1659">
        <v>23</v>
      </c>
    </row>
    <row r="1660" spans="1:6">
      <c r="A1660" s="1">
        <v>43931</v>
      </c>
      <c r="B1660" t="s">
        <v>35</v>
      </c>
      <c r="C1660">
        <v>29</v>
      </c>
      <c r="D1660">
        <v>1</v>
      </c>
      <c r="E1660">
        <v>443</v>
      </c>
      <c r="F1660">
        <v>24</v>
      </c>
    </row>
    <row r="1661" spans="1:6">
      <c r="A1661" s="1">
        <v>43932</v>
      </c>
      <c r="B1661" t="s">
        <v>35</v>
      </c>
      <c r="C1661">
        <v>5</v>
      </c>
      <c r="D1661">
        <v>2</v>
      </c>
      <c r="E1661">
        <v>448</v>
      </c>
      <c r="F1661">
        <v>26</v>
      </c>
    </row>
    <row r="1662" spans="1:6">
      <c r="A1662" s="1">
        <v>43933</v>
      </c>
      <c r="B1662" t="s">
        <v>35</v>
      </c>
      <c r="C1662">
        <v>36</v>
      </c>
      <c r="D1662">
        <v>1</v>
      </c>
      <c r="E1662">
        <v>484</v>
      </c>
      <c r="F1662">
        <v>27</v>
      </c>
    </row>
    <row r="1663" spans="1:6">
      <c r="A1663" s="1">
        <v>43934</v>
      </c>
      <c r="B1663" t="s">
        <v>35</v>
      </c>
      <c r="C1663">
        <v>13</v>
      </c>
      <c r="D1663">
        <v>0</v>
      </c>
      <c r="E1663">
        <v>497</v>
      </c>
      <c r="F1663">
        <v>27</v>
      </c>
    </row>
    <row r="1664" spans="1:6">
      <c r="A1664" s="1">
        <v>43935</v>
      </c>
      <c r="B1664" t="s">
        <v>35</v>
      </c>
      <c r="C1664">
        <v>18</v>
      </c>
      <c r="D1664">
        <v>1</v>
      </c>
      <c r="E1664">
        <v>515</v>
      </c>
      <c r="F1664">
        <v>28</v>
      </c>
    </row>
    <row r="1665" spans="1:6">
      <c r="A1665" s="1">
        <v>43936</v>
      </c>
      <c r="B1665" t="s">
        <v>35</v>
      </c>
      <c r="C1665">
        <v>13</v>
      </c>
      <c r="D1665">
        <v>2</v>
      </c>
      <c r="E1665">
        <v>528</v>
      </c>
      <c r="F1665">
        <v>30</v>
      </c>
    </row>
    <row r="1666" spans="1:6">
      <c r="A1666" s="1">
        <v>43922</v>
      </c>
      <c r="B1666" t="s">
        <v>212</v>
      </c>
      <c r="C1666">
        <v>2</v>
      </c>
      <c r="D1666">
        <v>0</v>
      </c>
      <c r="E1666">
        <v>2</v>
      </c>
      <c r="F1666">
        <v>0</v>
      </c>
    </row>
    <row r="1667" spans="1:6">
      <c r="A1667" s="1">
        <v>43923</v>
      </c>
      <c r="B1667" t="s">
        <v>212</v>
      </c>
      <c r="C1667">
        <v>0</v>
      </c>
      <c r="D1667">
        <v>0</v>
      </c>
      <c r="E1667">
        <v>2</v>
      </c>
      <c r="F1667">
        <v>0</v>
      </c>
    </row>
    <row r="1668" spans="1:6">
      <c r="A1668" s="1">
        <v>43924</v>
      </c>
      <c r="B1668" t="s">
        <v>212</v>
      </c>
      <c r="C1668">
        <v>1</v>
      </c>
      <c r="D1668">
        <v>0</v>
      </c>
      <c r="E1668">
        <v>3</v>
      </c>
      <c r="F1668">
        <v>0</v>
      </c>
    </row>
    <row r="1669" spans="1:6">
      <c r="A1669" s="1">
        <v>43925</v>
      </c>
      <c r="B1669" t="s">
        <v>212</v>
      </c>
      <c r="C1669">
        <v>0</v>
      </c>
      <c r="D1669">
        <v>0</v>
      </c>
      <c r="E1669">
        <v>3</v>
      </c>
      <c r="F1669">
        <v>0</v>
      </c>
    </row>
    <row r="1670" spans="1:6">
      <c r="A1670" s="1">
        <v>43926</v>
      </c>
      <c r="B1670" t="s">
        <v>212</v>
      </c>
      <c r="C1670">
        <v>0</v>
      </c>
      <c r="D1670">
        <v>0</v>
      </c>
      <c r="E1670">
        <v>3</v>
      </c>
      <c r="F1670">
        <v>0</v>
      </c>
    </row>
    <row r="1671" spans="1:6">
      <c r="A1671" s="1">
        <v>43927</v>
      </c>
      <c r="B1671" t="s">
        <v>212</v>
      </c>
      <c r="C1671">
        <v>0</v>
      </c>
      <c r="D1671">
        <v>0</v>
      </c>
      <c r="E1671">
        <v>3</v>
      </c>
      <c r="F1671">
        <v>0</v>
      </c>
    </row>
    <row r="1672" spans="1:6">
      <c r="A1672" s="1">
        <v>43928</v>
      </c>
      <c r="B1672" t="s">
        <v>212</v>
      </c>
      <c r="C1672">
        <v>0</v>
      </c>
      <c r="D1672">
        <v>0</v>
      </c>
      <c r="E1672">
        <v>3</v>
      </c>
      <c r="F1672">
        <v>0</v>
      </c>
    </row>
    <row r="1673" spans="1:6">
      <c r="A1673" s="1">
        <v>43929</v>
      </c>
      <c r="B1673" t="s">
        <v>212</v>
      </c>
      <c r="C1673">
        <v>0</v>
      </c>
      <c r="D1673">
        <v>0</v>
      </c>
      <c r="E1673">
        <v>3</v>
      </c>
      <c r="F1673">
        <v>0</v>
      </c>
    </row>
    <row r="1674" spans="1:6">
      <c r="A1674" s="1">
        <v>43930</v>
      </c>
      <c r="B1674" t="s">
        <v>212</v>
      </c>
      <c r="C1674">
        <v>0</v>
      </c>
      <c r="D1674">
        <v>0</v>
      </c>
      <c r="E1674">
        <v>3</v>
      </c>
      <c r="F1674">
        <v>0</v>
      </c>
    </row>
    <row r="1675" spans="1:6">
      <c r="A1675" s="1">
        <v>43931</v>
      </c>
      <c r="B1675" t="s">
        <v>212</v>
      </c>
      <c r="C1675">
        <v>0</v>
      </c>
      <c r="D1675">
        <v>0</v>
      </c>
      <c r="E1675">
        <v>3</v>
      </c>
      <c r="F1675">
        <v>0</v>
      </c>
    </row>
    <row r="1676" spans="1:6">
      <c r="A1676" s="1">
        <v>43932</v>
      </c>
      <c r="B1676" t="s">
        <v>212</v>
      </c>
      <c r="C1676">
        <v>0</v>
      </c>
      <c r="D1676">
        <v>0</v>
      </c>
      <c r="E1676">
        <v>3</v>
      </c>
      <c r="F1676">
        <v>0</v>
      </c>
    </row>
    <row r="1677" spans="1:6">
      <c r="A1677" s="1">
        <v>43933</v>
      </c>
      <c r="B1677" t="s">
        <v>212</v>
      </c>
      <c r="C1677">
        <v>2</v>
      </c>
      <c r="D1677">
        <v>0</v>
      </c>
      <c r="E1677">
        <v>5</v>
      </c>
      <c r="F1677">
        <v>0</v>
      </c>
    </row>
    <row r="1678" spans="1:6">
      <c r="A1678" s="1">
        <v>43934</v>
      </c>
      <c r="B1678" t="s">
        <v>212</v>
      </c>
      <c r="C1678">
        <v>0</v>
      </c>
      <c r="D1678">
        <v>0</v>
      </c>
      <c r="E1678">
        <v>5</v>
      </c>
      <c r="F1678">
        <v>0</v>
      </c>
    </row>
    <row r="1679" spans="1:6">
      <c r="A1679" s="1">
        <v>43935</v>
      </c>
      <c r="B1679" t="s">
        <v>212</v>
      </c>
      <c r="C1679">
        <v>0</v>
      </c>
      <c r="D1679">
        <v>0</v>
      </c>
      <c r="E1679">
        <v>5</v>
      </c>
      <c r="F1679">
        <v>0</v>
      </c>
    </row>
    <row r="1680" spans="1:6">
      <c r="A1680" s="1">
        <v>43936</v>
      </c>
      <c r="B1680" t="s">
        <v>212</v>
      </c>
      <c r="C1680">
        <v>0</v>
      </c>
      <c r="D1680">
        <v>1</v>
      </c>
      <c r="E1680">
        <v>5</v>
      </c>
      <c r="F1680">
        <v>1</v>
      </c>
    </row>
    <row r="1681" spans="1:6">
      <c r="A1681" s="1">
        <v>43830</v>
      </c>
      <c r="B1681" t="s">
        <v>36</v>
      </c>
      <c r="C1681">
        <v>0</v>
      </c>
      <c r="D1681">
        <v>0</v>
      </c>
      <c r="E1681">
        <v>0</v>
      </c>
      <c r="F1681">
        <v>0</v>
      </c>
    </row>
    <row r="1682" spans="1:6">
      <c r="A1682" s="1">
        <v>43831</v>
      </c>
      <c r="B1682" t="s">
        <v>36</v>
      </c>
      <c r="C1682">
        <v>0</v>
      </c>
      <c r="D1682">
        <v>0</v>
      </c>
      <c r="E1682">
        <v>0</v>
      </c>
      <c r="F1682">
        <v>0</v>
      </c>
    </row>
    <row r="1683" spans="1:6">
      <c r="A1683" s="1">
        <v>43832</v>
      </c>
      <c r="B1683" t="s">
        <v>36</v>
      </c>
      <c r="C1683">
        <v>0</v>
      </c>
      <c r="D1683">
        <v>0</v>
      </c>
      <c r="E1683">
        <v>0</v>
      </c>
      <c r="F1683">
        <v>0</v>
      </c>
    </row>
    <row r="1684" spans="1:6">
      <c r="A1684" s="1">
        <v>43833</v>
      </c>
      <c r="B1684" t="s">
        <v>36</v>
      </c>
      <c r="C1684">
        <v>0</v>
      </c>
      <c r="D1684">
        <v>0</v>
      </c>
      <c r="E1684">
        <v>0</v>
      </c>
      <c r="F1684">
        <v>0</v>
      </c>
    </row>
    <row r="1685" spans="1:6">
      <c r="A1685" s="1">
        <v>43834</v>
      </c>
      <c r="B1685" t="s">
        <v>36</v>
      </c>
      <c r="C1685">
        <v>0</v>
      </c>
      <c r="D1685">
        <v>0</v>
      </c>
      <c r="E1685">
        <v>0</v>
      </c>
      <c r="F1685">
        <v>0</v>
      </c>
    </row>
    <row r="1686" spans="1:6">
      <c r="A1686" s="1">
        <v>43835</v>
      </c>
      <c r="B1686" t="s">
        <v>36</v>
      </c>
      <c r="C1686">
        <v>0</v>
      </c>
      <c r="D1686">
        <v>0</v>
      </c>
      <c r="E1686">
        <v>0</v>
      </c>
      <c r="F1686">
        <v>0</v>
      </c>
    </row>
    <row r="1687" spans="1:6">
      <c r="A1687" s="1">
        <v>43836</v>
      </c>
      <c r="B1687" t="s">
        <v>36</v>
      </c>
      <c r="C1687">
        <v>0</v>
      </c>
      <c r="D1687">
        <v>0</v>
      </c>
      <c r="E1687">
        <v>0</v>
      </c>
      <c r="F1687">
        <v>0</v>
      </c>
    </row>
    <row r="1688" spans="1:6">
      <c r="A1688" s="1">
        <v>43837</v>
      </c>
      <c r="B1688" t="s">
        <v>36</v>
      </c>
      <c r="C1688">
        <v>0</v>
      </c>
      <c r="D1688">
        <v>0</v>
      </c>
      <c r="E1688">
        <v>0</v>
      </c>
      <c r="F1688">
        <v>0</v>
      </c>
    </row>
    <row r="1689" spans="1:6">
      <c r="A1689" s="1">
        <v>43838</v>
      </c>
      <c r="B1689" t="s">
        <v>36</v>
      </c>
      <c r="C1689">
        <v>0</v>
      </c>
      <c r="D1689">
        <v>0</v>
      </c>
      <c r="E1689">
        <v>0</v>
      </c>
      <c r="F1689">
        <v>0</v>
      </c>
    </row>
    <row r="1690" spans="1:6">
      <c r="A1690" s="1">
        <v>43839</v>
      </c>
      <c r="B1690" t="s">
        <v>36</v>
      </c>
      <c r="C1690">
        <v>0</v>
      </c>
      <c r="D1690">
        <v>0</v>
      </c>
      <c r="E1690">
        <v>0</v>
      </c>
      <c r="F1690">
        <v>0</v>
      </c>
    </row>
    <row r="1691" spans="1:6">
      <c r="A1691" s="1">
        <v>43840</v>
      </c>
      <c r="B1691" t="s">
        <v>36</v>
      </c>
      <c r="C1691">
        <v>0</v>
      </c>
      <c r="D1691">
        <v>0</v>
      </c>
      <c r="E1691">
        <v>0</v>
      </c>
      <c r="F1691">
        <v>0</v>
      </c>
    </row>
    <row r="1692" spans="1:6">
      <c r="A1692" s="1">
        <v>43841</v>
      </c>
      <c r="B1692" t="s">
        <v>36</v>
      </c>
      <c r="C1692">
        <v>0</v>
      </c>
      <c r="D1692">
        <v>0</v>
      </c>
      <c r="E1692">
        <v>0</v>
      </c>
      <c r="F1692">
        <v>0</v>
      </c>
    </row>
    <row r="1693" spans="1:6">
      <c r="A1693" s="1">
        <v>43842</v>
      </c>
      <c r="B1693" t="s">
        <v>36</v>
      </c>
      <c r="C1693">
        <v>0</v>
      </c>
      <c r="D1693">
        <v>0</v>
      </c>
      <c r="E1693">
        <v>0</v>
      </c>
      <c r="F1693">
        <v>0</v>
      </c>
    </row>
    <row r="1694" spans="1:6">
      <c r="A1694" s="1">
        <v>43843</v>
      </c>
      <c r="B1694" t="s">
        <v>36</v>
      </c>
      <c r="C1694">
        <v>0</v>
      </c>
      <c r="D1694">
        <v>0</v>
      </c>
      <c r="E1694">
        <v>0</v>
      </c>
      <c r="F1694">
        <v>0</v>
      </c>
    </row>
    <row r="1695" spans="1:6">
      <c r="A1695" s="1">
        <v>43844</v>
      </c>
      <c r="B1695" t="s">
        <v>36</v>
      </c>
      <c r="C1695">
        <v>0</v>
      </c>
      <c r="D1695">
        <v>0</v>
      </c>
      <c r="E1695">
        <v>0</v>
      </c>
      <c r="F1695">
        <v>0</v>
      </c>
    </row>
    <row r="1696" spans="1:6">
      <c r="A1696" s="1">
        <v>43845</v>
      </c>
      <c r="B1696" t="s">
        <v>36</v>
      </c>
      <c r="C1696">
        <v>0</v>
      </c>
      <c r="D1696">
        <v>0</v>
      </c>
      <c r="E1696">
        <v>0</v>
      </c>
      <c r="F1696">
        <v>0</v>
      </c>
    </row>
    <row r="1697" spans="1:6">
      <c r="A1697" s="1">
        <v>43846</v>
      </c>
      <c r="B1697" t="s">
        <v>36</v>
      </c>
      <c r="C1697">
        <v>0</v>
      </c>
      <c r="D1697">
        <v>0</v>
      </c>
      <c r="E1697">
        <v>0</v>
      </c>
      <c r="F1697">
        <v>0</v>
      </c>
    </row>
    <row r="1698" spans="1:6">
      <c r="A1698" s="1">
        <v>43847</v>
      </c>
      <c r="B1698" t="s">
        <v>36</v>
      </c>
      <c r="C1698">
        <v>0</v>
      </c>
      <c r="D1698">
        <v>0</v>
      </c>
      <c r="E1698">
        <v>0</v>
      </c>
      <c r="F1698">
        <v>0</v>
      </c>
    </row>
    <row r="1699" spans="1:6">
      <c r="A1699" s="1">
        <v>43848</v>
      </c>
      <c r="B1699" t="s">
        <v>36</v>
      </c>
      <c r="C1699">
        <v>0</v>
      </c>
      <c r="D1699">
        <v>0</v>
      </c>
      <c r="E1699">
        <v>0</v>
      </c>
      <c r="F1699">
        <v>0</v>
      </c>
    </row>
    <row r="1700" spans="1:6">
      <c r="A1700" s="1">
        <v>43849</v>
      </c>
      <c r="B1700" t="s">
        <v>36</v>
      </c>
      <c r="C1700">
        <v>0</v>
      </c>
      <c r="D1700">
        <v>0</v>
      </c>
      <c r="E1700">
        <v>0</v>
      </c>
      <c r="F1700">
        <v>0</v>
      </c>
    </row>
    <row r="1701" spans="1:6">
      <c r="A1701" s="1">
        <v>43850</v>
      </c>
      <c r="B1701" t="s">
        <v>36</v>
      </c>
      <c r="C1701">
        <v>0</v>
      </c>
      <c r="D1701">
        <v>0</v>
      </c>
      <c r="E1701">
        <v>0</v>
      </c>
      <c r="F1701">
        <v>0</v>
      </c>
    </row>
    <row r="1702" spans="1:6">
      <c r="A1702" s="1">
        <v>43851</v>
      </c>
      <c r="B1702" t="s">
        <v>36</v>
      </c>
      <c r="C1702">
        <v>0</v>
      </c>
      <c r="D1702">
        <v>0</v>
      </c>
      <c r="E1702">
        <v>0</v>
      </c>
      <c r="F1702">
        <v>0</v>
      </c>
    </row>
    <row r="1703" spans="1:6">
      <c r="A1703" s="1">
        <v>43852</v>
      </c>
      <c r="B1703" t="s">
        <v>36</v>
      </c>
      <c r="C1703">
        <v>0</v>
      </c>
      <c r="D1703">
        <v>0</v>
      </c>
      <c r="E1703">
        <v>0</v>
      </c>
      <c r="F1703">
        <v>0</v>
      </c>
    </row>
    <row r="1704" spans="1:6">
      <c r="A1704" s="1">
        <v>43853</v>
      </c>
      <c r="B1704" t="s">
        <v>36</v>
      </c>
      <c r="C1704">
        <v>0</v>
      </c>
      <c r="D1704">
        <v>0</v>
      </c>
      <c r="E1704">
        <v>0</v>
      </c>
      <c r="F1704">
        <v>0</v>
      </c>
    </row>
    <row r="1705" spans="1:6">
      <c r="A1705" s="1">
        <v>43854</v>
      </c>
      <c r="B1705" t="s">
        <v>36</v>
      </c>
      <c r="C1705">
        <v>0</v>
      </c>
      <c r="D1705">
        <v>0</v>
      </c>
      <c r="E1705">
        <v>0</v>
      </c>
      <c r="F1705">
        <v>0</v>
      </c>
    </row>
    <row r="1706" spans="1:6">
      <c r="A1706" s="1">
        <v>43855</v>
      </c>
      <c r="B1706" t="s">
        <v>36</v>
      </c>
      <c r="C1706">
        <v>0</v>
      </c>
      <c r="D1706">
        <v>0</v>
      </c>
      <c r="E1706">
        <v>0</v>
      </c>
      <c r="F1706">
        <v>0</v>
      </c>
    </row>
    <row r="1707" spans="1:6">
      <c r="A1707" s="1">
        <v>43856</v>
      </c>
      <c r="B1707" t="s">
        <v>36</v>
      </c>
      <c r="C1707">
        <v>0</v>
      </c>
      <c r="D1707">
        <v>0</v>
      </c>
      <c r="E1707">
        <v>0</v>
      </c>
      <c r="F1707">
        <v>0</v>
      </c>
    </row>
    <row r="1708" spans="1:6">
      <c r="A1708" s="1">
        <v>43857</v>
      </c>
      <c r="B1708" t="s">
        <v>36</v>
      </c>
      <c r="C1708">
        <v>0</v>
      </c>
      <c r="D1708">
        <v>0</v>
      </c>
      <c r="E1708">
        <v>0</v>
      </c>
      <c r="F1708">
        <v>0</v>
      </c>
    </row>
    <row r="1709" spans="1:6">
      <c r="A1709" s="1">
        <v>43858</v>
      </c>
      <c r="B1709" t="s">
        <v>36</v>
      </c>
      <c r="C1709">
        <v>1</v>
      </c>
      <c r="D1709">
        <v>0</v>
      </c>
      <c r="E1709">
        <v>1</v>
      </c>
      <c r="F1709">
        <v>0</v>
      </c>
    </row>
    <row r="1710" spans="1:6">
      <c r="A1710" s="1">
        <v>43859</v>
      </c>
      <c r="B1710" t="s">
        <v>36</v>
      </c>
      <c r="C1710">
        <v>0</v>
      </c>
      <c r="D1710">
        <v>0</v>
      </c>
      <c r="E1710">
        <v>1</v>
      </c>
      <c r="F1710">
        <v>0</v>
      </c>
    </row>
    <row r="1711" spans="1:6">
      <c r="A1711" s="1">
        <v>43860</v>
      </c>
      <c r="B1711" t="s">
        <v>36</v>
      </c>
      <c r="C1711">
        <v>0</v>
      </c>
      <c r="D1711">
        <v>0</v>
      </c>
      <c r="E1711">
        <v>1</v>
      </c>
      <c r="F1711">
        <v>0</v>
      </c>
    </row>
    <row r="1712" spans="1:6">
      <c r="A1712" s="1">
        <v>43861</v>
      </c>
      <c r="B1712" t="s">
        <v>36</v>
      </c>
      <c r="C1712">
        <v>0</v>
      </c>
      <c r="D1712">
        <v>0</v>
      </c>
      <c r="E1712">
        <v>1</v>
      </c>
      <c r="F1712">
        <v>0</v>
      </c>
    </row>
    <row r="1713" spans="1:6">
      <c r="A1713" s="1">
        <v>43862</v>
      </c>
      <c r="B1713" t="s">
        <v>36</v>
      </c>
      <c r="C1713">
        <v>0</v>
      </c>
      <c r="D1713">
        <v>0</v>
      </c>
      <c r="E1713">
        <v>1</v>
      </c>
      <c r="F1713">
        <v>0</v>
      </c>
    </row>
    <row r="1714" spans="1:6">
      <c r="A1714" s="1">
        <v>43863</v>
      </c>
      <c r="B1714" t="s">
        <v>36</v>
      </c>
      <c r="C1714">
        <v>0</v>
      </c>
      <c r="D1714">
        <v>0</v>
      </c>
      <c r="E1714">
        <v>1</v>
      </c>
      <c r="F1714">
        <v>0</v>
      </c>
    </row>
    <row r="1715" spans="1:6">
      <c r="A1715" s="1">
        <v>43864</v>
      </c>
      <c r="B1715" t="s">
        <v>36</v>
      </c>
      <c r="C1715">
        <v>0</v>
      </c>
      <c r="D1715">
        <v>0</v>
      </c>
      <c r="E1715">
        <v>1</v>
      </c>
      <c r="F1715">
        <v>0</v>
      </c>
    </row>
    <row r="1716" spans="1:6">
      <c r="A1716" s="1">
        <v>43865</v>
      </c>
      <c r="B1716" t="s">
        <v>36</v>
      </c>
      <c r="C1716">
        <v>0</v>
      </c>
      <c r="D1716">
        <v>0</v>
      </c>
      <c r="E1716">
        <v>1</v>
      </c>
      <c r="F1716">
        <v>0</v>
      </c>
    </row>
    <row r="1717" spans="1:6">
      <c r="A1717" s="1">
        <v>43866</v>
      </c>
      <c r="B1717" t="s">
        <v>36</v>
      </c>
      <c r="C1717">
        <v>0</v>
      </c>
      <c r="D1717">
        <v>0</v>
      </c>
      <c r="E1717">
        <v>1</v>
      </c>
      <c r="F1717">
        <v>0</v>
      </c>
    </row>
    <row r="1718" spans="1:6">
      <c r="A1718" s="1">
        <v>43867</v>
      </c>
      <c r="B1718" t="s">
        <v>36</v>
      </c>
      <c r="C1718">
        <v>0</v>
      </c>
      <c r="D1718">
        <v>0</v>
      </c>
      <c r="E1718">
        <v>1</v>
      </c>
      <c r="F1718">
        <v>0</v>
      </c>
    </row>
    <row r="1719" spans="1:6">
      <c r="A1719" s="1">
        <v>43868</v>
      </c>
      <c r="B1719" t="s">
        <v>36</v>
      </c>
      <c r="C1719">
        <v>0</v>
      </c>
      <c r="D1719">
        <v>0</v>
      </c>
      <c r="E1719">
        <v>1</v>
      </c>
      <c r="F1719">
        <v>0</v>
      </c>
    </row>
    <row r="1720" spans="1:6">
      <c r="A1720" s="1">
        <v>43869</v>
      </c>
      <c r="B1720" t="s">
        <v>36</v>
      </c>
      <c r="C1720">
        <v>0</v>
      </c>
      <c r="D1720">
        <v>0</v>
      </c>
      <c r="E1720">
        <v>1</v>
      </c>
      <c r="F1720">
        <v>0</v>
      </c>
    </row>
    <row r="1721" spans="1:6">
      <c r="A1721" s="1">
        <v>43870</v>
      </c>
      <c r="B1721" t="s">
        <v>36</v>
      </c>
      <c r="C1721">
        <v>0</v>
      </c>
      <c r="D1721">
        <v>0</v>
      </c>
      <c r="E1721">
        <v>1</v>
      </c>
      <c r="F1721">
        <v>0</v>
      </c>
    </row>
    <row r="1722" spans="1:6">
      <c r="A1722" s="1">
        <v>43871</v>
      </c>
      <c r="B1722" t="s">
        <v>36</v>
      </c>
      <c r="C1722">
        <v>0</v>
      </c>
      <c r="D1722">
        <v>0</v>
      </c>
      <c r="E1722">
        <v>1</v>
      </c>
      <c r="F1722">
        <v>0</v>
      </c>
    </row>
    <row r="1723" spans="1:6">
      <c r="A1723" s="1">
        <v>43872</v>
      </c>
      <c r="B1723" t="s">
        <v>36</v>
      </c>
      <c r="C1723">
        <v>0</v>
      </c>
      <c r="D1723">
        <v>0</v>
      </c>
      <c r="E1723">
        <v>1</v>
      </c>
      <c r="F1723">
        <v>0</v>
      </c>
    </row>
    <row r="1724" spans="1:6">
      <c r="A1724" s="1">
        <v>43873</v>
      </c>
      <c r="B1724" t="s">
        <v>36</v>
      </c>
      <c r="C1724">
        <v>0</v>
      </c>
      <c r="D1724">
        <v>0</v>
      </c>
      <c r="E1724">
        <v>1</v>
      </c>
      <c r="F1724">
        <v>0</v>
      </c>
    </row>
    <row r="1725" spans="1:6">
      <c r="A1725" s="1">
        <v>43874</v>
      </c>
      <c r="B1725" t="s">
        <v>36</v>
      </c>
      <c r="C1725">
        <v>0</v>
      </c>
      <c r="D1725">
        <v>0</v>
      </c>
      <c r="E1725">
        <v>1</v>
      </c>
      <c r="F1725">
        <v>0</v>
      </c>
    </row>
    <row r="1726" spans="1:6">
      <c r="A1726" s="1">
        <v>43875</v>
      </c>
      <c r="B1726" t="s">
        <v>36</v>
      </c>
      <c r="C1726">
        <v>0</v>
      </c>
      <c r="D1726">
        <v>0</v>
      </c>
      <c r="E1726">
        <v>1</v>
      </c>
      <c r="F1726">
        <v>0</v>
      </c>
    </row>
    <row r="1727" spans="1:6">
      <c r="A1727" s="1">
        <v>43876</v>
      </c>
      <c r="B1727" t="s">
        <v>36</v>
      </c>
      <c r="C1727">
        <v>0</v>
      </c>
      <c r="D1727">
        <v>0</v>
      </c>
      <c r="E1727">
        <v>1</v>
      </c>
      <c r="F1727">
        <v>0</v>
      </c>
    </row>
    <row r="1728" spans="1:6">
      <c r="A1728" s="1">
        <v>43877</v>
      </c>
      <c r="B1728" t="s">
        <v>36</v>
      </c>
      <c r="C1728">
        <v>0</v>
      </c>
      <c r="D1728">
        <v>0</v>
      </c>
      <c r="E1728">
        <v>1</v>
      </c>
      <c r="F1728">
        <v>0</v>
      </c>
    </row>
    <row r="1729" spans="1:6">
      <c r="A1729" s="1">
        <v>43878</v>
      </c>
      <c r="B1729" t="s">
        <v>36</v>
      </c>
      <c r="C1729">
        <v>0</v>
      </c>
      <c r="D1729">
        <v>0</v>
      </c>
      <c r="E1729">
        <v>1</v>
      </c>
      <c r="F1729">
        <v>0</v>
      </c>
    </row>
    <row r="1730" spans="1:6">
      <c r="A1730" s="1">
        <v>43879</v>
      </c>
      <c r="B1730" t="s">
        <v>36</v>
      </c>
      <c r="C1730">
        <v>0</v>
      </c>
      <c r="D1730">
        <v>0</v>
      </c>
      <c r="E1730">
        <v>1</v>
      </c>
      <c r="F1730">
        <v>0</v>
      </c>
    </row>
    <row r="1731" spans="1:6">
      <c r="A1731" s="1">
        <v>43880</v>
      </c>
      <c r="B1731" t="s">
        <v>36</v>
      </c>
      <c r="C1731">
        <v>0</v>
      </c>
      <c r="D1731">
        <v>0</v>
      </c>
      <c r="E1731">
        <v>1</v>
      </c>
      <c r="F1731">
        <v>0</v>
      </c>
    </row>
    <row r="1732" spans="1:6">
      <c r="A1732" s="1">
        <v>43881</v>
      </c>
      <c r="B1732" t="s">
        <v>36</v>
      </c>
      <c r="C1732">
        <v>0</v>
      </c>
      <c r="D1732">
        <v>0</v>
      </c>
      <c r="E1732">
        <v>1</v>
      </c>
      <c r="F1732">
        <v>0</v>
      </c>
    </row>
    <row r="1733" spans="1:6">
      <c r="A1733" s="1">
        <v>43882</v>
      </c>
      <c r="B1733" t="s">
        <v>36</v>
      </c>
      <c r="C1733">
        <v>0</v>
      </c>
      <c r="D1733">
        <v>0</v>
      </c>
      <c r="E1733">
        <v>1</v>
      </c>
      <c r="F1733">
        <v>0</v>
      </c>
    </row>
    <row r="1734" spans="1:6">
      <c r="A1734" s="1">
        <v>43883</v>
      </c>
      <c r="B1734" t="s">
        <v>36</v>
      </c>
      <c r="C1734">
        <v>0</v>
      </c>
      <c r="D1734">
        <v>0</v>
      </c>
      <c r="E1734">
        <v>1</v>
      </c>
      <c r="F1734">
        <v>0</v>
      </c>
    </row>
    <row r="1735" spans="1:6">
      <c r="A1735" s="1">
        <v>43884</v>
      </c>
      <c r="B1735" t="s">
        <v>36</v>
      </c>
      <c r="C1735">
        <v>0</v>
      </c>
      <c r="D1735">
        <v>0</v>
      </c>
      <c r="E1735">
        <v>1</v>
      </c>
      <c r="F1735">
        <v>0</v>
      </c>
    </row>
    <row r="1736" spans="1:6">
      <c r="A1736" s="1">
        <v>43885</v>
      </c>
      <c r="B1736" t="s">
        <v>36</v>
      </c>
      <c r="C1736">
        <v>0</v>
      </c>
      <c r="D1736">
        <v>0</v>
      </c>
      <c r="E1736">
        <v>1</v>
      </c>
      <c r="F1736">
        <v>0</v>
      </c>
    </row>
    <row r="1737" spans="1:6">
      <c r="A1737" s="1">
        <v>43886</v>
      </c>
      <c r="B1737" t="s">
        <v>36</v>
      </c>
      <c r="C1737">
        <v>0</v>
      </c>
      <c r="D1737">
        <v>0</v>
      </c>
      <c r="E1737">
        <v>1</v>
      </c>
      <c r="F1737">
        <v>0</v>
      </c>
    </row>
    <row r="1738" spans="1:6">
      <c r="A1738" s="1">
        <v>43887</v>
      </c>
      <c r="B1738" t="s">
        <v>36</v>
      </c>
      <c r="C1738">
        <v>0</v>
      </c>
      <c r="D1738">
        <v>0</v>
      </c>
      <c r="E1738">
        <v>1</v>
      </c>
      <c r="F1738">
        <v>0</v>
      </c>
    </row>
    <row r="1739" spans="1:6">
      <c r="A1739" s="1">
        <v>43888</v>
      </c>
      <c r="B1739" t="s">
        <v>36</v>
      </c>
      <c r="C1739">
        <v>0</v>
      </c>
      <c r="D1739">
        <v>0</v>
      </c>
      <c r="E1739">
        <v>1</v>
      </c>
      <c r="F1739">
        <v>0</v>
      </c>
    </row>
    <row r="1740" spans="1:6">
      <c r="A1740" s="1">
        <v>43889</v>
      </c>
      <c r="B1740" t="s">
        <v>36</v>
      </c>
      <c r="C1740">
        <v>0</v>
      </c>
      <c r="D1740">
        <v>0</v>
      </c>
      <c r="E1740">
        <v>1</v>
      </c>
      <c r="F1740">
        <v>0</v>
      </c>
    </row>
    <row r="1741" spans="1:6">
      <c r="A1741" s="1">
        <v>43890</v>
      </c>
      <c r="B1741" t="s">
        <v>36</v>
      </c>
      <c r="C1741">
        <v>0</v>
      </c>
      <c r="D1741">
        <v>0</v>
      </c>
      <c r="E1741">
        <v>1</v>
      </c>
      <c r="F1741">
        <v>0</v>
      </c>
    </row>
    <row r="1742" spans="1:6">
      <c r="A1742" s="1">
        <v>43891</v>
      </c>
      <c r="B1742" t="s">
        <v>36</v>
      </c>
      <c r="C1742">
        <v>0</v>
      </c>
      <c r="D1742">
        <v>0</v>
      </c>
      <c r="E1742">
        <v>1</v>
      </c>
      <c r="F1742">
        <v>0</v>
      </c>
    </row>
    <row r="1743" spans="1:6">
      <c r="A1743" s="1">
        <v>43892</v>
      </c>
      <c r="B1743" t="s">
        <v>36</v>
      </c>
      <c r="C1743">
        <v>0</v>
      </c>
      <c r="D1743">
        <v>0</v>
      </c>
      <c r="E1743">
        <v>1</v>
      </c>
      <c r="F1743">
        <v>0</v>
      </c>
    </row>
    <row r="1744" spans="1:6">
      <c r="A1744" s="1">
        <v>43898</v>
      </c>
      <c r="B1744" t="s">
        <v>36</v>
      </c>
      <c r="C1744">
        <v>1</v>
      </c>
      <c r="D1744">
        <v>0</v>
      </c>
      <c r="E1744">
        <v>2</v>
      </c>
      <c r="F1744">
        <v>0</v>
      </c>
    </row>
    <row r="1745" spans="1:6">
      <c r="A1745" s="1">
        <v>43902</v>
      </c>
      <c r="B1745" t="s">
        <v>36</v>
      </c>
      <c r="C1745">
        <v>1</v>
      </c>
      <c r="D1745">
        <v>0</v>
      </c>
      <c r="E1745">
        <v>3</v>
      </c>
      <c r="F1745">
        <v>0</v>
      </c>
    </row>
    <row r="1746" spans="1:6">
      <c r="A1746" s="1">
        <v>43903</v>
      </c>
      <c r="B1746" t="s">
        <v>36</v>
      </c>
      <c r="C1746">
        <v>2</v>
      </c>
      <c r="D1746">
        <v>0</v>
      </c>
      <c r="E1746">
        <v>5</v>
      </c>
      <c r="F1746">
        <v>0</v>
      </c>
    </row>
    <row r="1747" spans="1:6">
      <c r="A1747" s="1">
        <v>43905</v>
      </c>
      <c r="B1747" t="s">
        <v>36</v>
      </c>
      <c r="C1747">
        <v>2</v>
      </c>
      <c r="D1747">
        <v>0</v>
      </c>
      <c r="E1747">
        <v>7</v>
      </c>
      <c r="F1747">
        <v>0</v>
      </c>
    </row>
    <row r="1748" spans="1:6">
      <c r="A1748" s="1">
        <v>43906</v>
      </c>
      <c r="B1748" t="s">
        <v>36</v>
      </c>
      <c r="C1748">
        <v>5</v>
      </c>
      <c r="D1748">
        <v>0</v>
      </c>
      <c r="E1748">
        <v>12</v>
      </c>
      <c r="F1748">
        <v>0</v>
      </c>
    </row>
    <row r="1749" spans="1:6">
      <c r="A1749" s="1">
        <v>43907</v>
      </c>
      <c r="B1749" t="s">
        <v>36</v>
      </c>
      <c r="C1749">
        <v>12</v>
      </c>
      <c r="D1749">
        <v>0</v>
      </c>
      <c r="E1749">
        <v>24</v>
      </c>
      <c r="F1749">
        <v>0</v>
      </c>
    </row>
    <row r="1750" spans="1:6">
      <c r="A1750" s="1">
        <v>43908</v>
      </c>
      <c r="B1750" t="s">
        <v>36</v>
      </c>
      <c r="C1750">
        <v>0</v>
      </c>
      <c r="D1750">
        <v>0</v>
      </c>
      <c r="E1750">
        <v>24</v>
      </c>
      <c r="F1750">
        <v>0</v>
      </c>
    </row>
    <row r="1751" spans="1:6">
      <c r="A1751" s="1">
        <v>43909</v>
      </c>
      <c r="B1751" t="s">
        <v>36</v>
      </c>
      <c r="C1751">
        <v>0</v>
      </c>
      <c r="D1751">
        <v>0</v>
      </c>
      <c r="E1751">
        <v>24</v>
      </c>
      <c r="F1751">
        <v>0</v>
      </c>
    </row>
    <row r="1752" spans="1:6">
      <c r="A1752" s="1">
        <v>43910</v>
      </c>
      <c r="B1752" t="s">
        <v>36</v>
      </c>
      <c r="C1752">
        <v>0</v>
      </c>
      <c r="D1752">
        <v>0</v>
      </c>
      <c r="E1752">
        <v>24</v>
      </c>
      <c r="F1752">
        <v>0</v>
      </c>
    </row>
    <row r="1753" spans="1:6">
      <c r="A1753" s="1">
        <v>43911</v>
      </c>
      <c r="B1753" t="s">
        <v>36</v>
      </c>
      <c r="C1753">
        <v>23</v>
      </c>
      <c r="D1753">
        <v>0</v>
      </c>
      <c r="E1753">
        <v>47</v>
      </c>
      <c r="F1753">
        <v>0</v>
      </c>
    </row>
    <row r="1754" spans="1:6">
      <c r="A1754" s="1">
        <v>43912</v>
      </c>
      <c r="B1754" t="s">
        <v>36</v>
      </c>
      <c r="C1754">
        <v>4</v>
      </c>
      <c r="D1754">
        <v>0</v>
      </c>
      <c r="E1754">
        <v>51</v>
      </c>
      <c r="F1754">
        <v>0</v>
      </c>
    </row>
    <row r="1755" spans="1:6">
      <c r="A1755" s="1">
        <v>43913</v>
      </c>
      <c r="B1755" t="s">
        <v>36</v>
      </c>
      <c r="C1755">
        <v>35</v>
      </c>
      <c r="D1755">
        <v>0</v>
      </c>
      <c r="E1755">
        <v>86</v>
      </c>
      <c r="F1755">
        <v>0</v>
      </c>
    </row>
    <row r="1756" spans="1:6">
      <c r="A1756" s="1">
        <v>43914</v>
      </c>
      <c r="B1756" t="s">
        <v>36</v>
      </c>
      <c r="C1756">
        <v>1</v>
      </c>
      <c r="D1756">
        <v>0</v>
      </c>
      <c r="E1756">
        <v>87</v>
      </c>
      <c r="F1756">
        <v>0</v>
      </c>
    </row>
    <row r="1757" spans="1:6">
      <c r="A1757" s="1">
        <v>43915</v>
      </c>
      <c r="B1757" t="s">
        <v>36</v>
      </c>
      <c r="C1757">
        <v>4</v>
      </c>
      <c r="D1757">
        <v>0</v>
      </c>
      <c r="E1757">
        <v>91</v>
      </c>
      <c r="F1757">
        <v>0</v>
      </c>
    </row>
    <row r="1758" spans="1:6">
      <c r="A1758" s="1">
        <v>43916</v>
      </c>
      <c r="B1758" t="s">
        <v>36</v>
      </c>
      <c r="C1758">
        <v>5</v>
      </c>
      <c r="D1758">
        <v>0</v>
      </c>
      <c r="E1758">
        <v>96</v>
      </c>
      <c r="F1758">
        <v>0</v>
      </c>
    </row>
    <row r="1759" spans="1:6">
      <c r="A1759" s="1">
        <v>43917</v>
      </c>
      <c r="B1759" t="s">
        <v>36</v>
      </c>
      <c r="C1759">
        <v>2</v>
      </c>
      <c r="D1759">
        <v>0</v>
      </c>
      <c r="E1759">
        <v>98</v>
      </c>
      <c r="F1759">
        <v>0</v>
      </c>
    </row>
    <row r="1760" spans="1:6">
      <c r="A1760" s="1">
        <v>43918</v>
      </c>
      <c r="B1760" t="s">
        <v>36</v>
      </c>
      <c r="C1760">
        <v>4</v>
      </c>
      <c r="D1760">
        <v>0</v>
      </c>
      <c r="E1760">
        <v>102</v>
      </c>
      <c r="F1760">
        <v>0</v>
      </c>
    </row>
    <row r="1761" spans="1:6">
      <c r="A1761" s="1">
        <v>43919</v>
      </c>
      <c r="B1761" t="s">
        <v>36</v>
      </c>
      <c r="C1761">
        <v>1</v>
      </c>
      <c r="D1761">
        <v>0</v>
      </c>
      <c r="E1761">
        <v>103</v>
      </c>
      <c r="F1761">
        <v>0</v>
      </c>
    </row>
    <row r="1762" spans="1:6">
      <c r="A1762" s="1">
        <v>43920</v>
      </c>
      <c r="B1762" t="s">
        <v>36</v>
      </c>
      <c r="C1762">
        <v>4</v>
      </c>
      <c r="D1762">
        <v>0</v>
      </c>
      <c r="E1762">
        <v>107</v>
      </c>
      <c r="F1762">
        <v>0</v>
      </c>
    </row>
    <row r="1763" spans="1:6">
      <c r="A1763" s="1">
        <v>43921</v>
      </c>
      <c r="B1763" t="s">
        <v>36</v>
      </c>
      <c r="C1763">
        <v>2</v>
      </c>
      <c r="D1763">
        <v>0</v>
      </c>
      <c r="E1763">
        <v>109</v>
      </c>
      <c r="F1763">
        <v>0</v>
      </c>
    </row>
    <row r="1764" spans="1:6">
      <c r="A1764" s="1">
        <v>43922</v>
      </c>
      <c r="B1764" t="s">
        <v>36</v>
      </c>
      <c r="C1764">
        <v>0</v>
      </c>
      <c r="D1764">
        <v>0</v>
      </c>
      <c r="E1764">
        <v>109</v>
      </c>
      <c r="F1764">
        <v>0</v>
      </c>
    </row>
    <row r="1765" spans="1:6">
      <c r="A1765" s="1">
        <v>43923</v>
      </c>
      <c r="B1765" t="s">
        <v>36</v>
      </c>
      <c r="C1765">
        <v>1</v>
      </c>
      <c r="D1765">
        <v>0</v>
      </c>
      <c r="E1765">
        <v>110</v>
      </c>
      <c r="F1765">
        <v>0</v>
      </c>
    </row>
    <row r="1766" spans="1:6">
      <c r="A1766" s="1">
        <v>43924</v>
      </c>
      <c r="B1766" t="s">
        <v>36</v>
      </c>
      <c r="C1766">
        <v>4</v>
      </c>
      <c r="D1766">
        <v>0</v>
      </c>
      <c r="E1766">
        <v>114</v>
      </c>
      <c r="F1766">
        <v>0</v>
      </c>
    </row>
    <row r="1767" spans="1:6">
      <c r="A1767" s="1">
        <v>43925</v>
      </c>
      <c r="B1767" t="s">
        <v>36</v>
      </c>
      <c r="C1767">
        <v>0</v>
      </c>
      <c r="D1767">
        <v>0</v>
      </c>
      <c r="E1767">
        <v>114</v>
      </c>
      <c r="F1767">
        <v>0</v>
      </c>
    </row>
    <row r="1768" spans="1:6">
      <c r="A1768" s="1">
        <v>43926</v>
      </c>
      <c r="B1768" t="s">
        <v>36</v>
      </c>
      <c r="C1768">
        <v>0</v>
      </c>
      <c r="D1768">
        <v>0</v>
      </c>
      <c r="E1768">
        <v>114</v>
      </c>
      <c r="F1768">
        <v>0</v>
      </c>
    </row>
    <row r="1769" spans="1:6">
      <c r="A1769" s="1">
        <v>43927</v>
      </c>
      <c r="B1769" t="s">
        <v>36</v>
      </c>
      <c r="C1769">
        <v>0</v>
      </c>
      <c r="D1769">
        <v>0</v>
      </c>
      <c r="E1769">
        <v>114</v>
      </c>
      <c r="F1769">
        <v>0</v>
      </c>
    </row>
    <row r="1770" spans="1:6">
      <c r="A1770" s="1">
        <v>43928</v>
      </c>
      <c r="B1770" t="s">
        <v>36</v>
      </c>
      <c r="C1770">
        <v>1</v>
      </c>
      <c r="D1770">
        <v>0</v>
      </c>
      <c r="E1770">
        <v>115</v>
      </c>
      <c r="F1770">
        <v>0</v>
      </c>
    </row>
    <row r="1771" spans="1:6">
      <c r="A1771" s="1">
        <v>43929</v>
      </c>
      <c r="B1771" t="s">
        <v>36</v>
      </c>
      <c r="C1771">
        <v>2</v>
      </c>
      <c r="D1771">
        <v>0</v>
      </c>
      <c r="E1771">
        <v>117</v>
      </c>
      <c r="F1771">
        <v>0</v>
      </c>
    </row>
    <row r="1772" spans="1:6">
      <c r="A1772" s="1">
        <v>43930</v>
      </c>
      <c r="B1772" t="s">
        <v>36</v>
      </c>
      <c r="C1772">
        <v>1</v>
      </c>
      <c r="D1772">
        <v>0</v>
      </c>
      <c r="E1772">
        <v>118</v>
      </c>
      <c r="F1772">
        <v>0</v>
      </c>
    </row>
    <row r="1773" spans="1:6">
      <c r="A1773" s="1">
        <v>43931</v>
      </c>
      <c r="B1773" t="s">
        <v>36</v>
      </c>
      <c r="C1773">
        <v>1</v>
      </c>
      <c r="D1773">
        <v>0</v>
      </c>
      <c r="E1773">
        <v>119</v>
      </c>
      <c r="F1773">
        <v>0</v>
      </c>
    </row>
    <row r="1774" spans="1:6">
      <c r="A1774" s="1">
        <v>43932</v>
      </c>
      <c r="B1774" t="s">
        <v>36</v>
      </c>
      <c r="C1774">
        <v>1</v>
      </c>
      <c r="D1774">
        <v>0</v>
      </c>
      <c r="E1774">
        <v>120</v>
      </c>
      <c r="F1774">
        <v>0</v>
      </c>
    </row>
    <row r="1775" spans="1:6">
      <c r="A1775" s="1">
        <v>43933</v>
      </c>
      <c r="B1775" t="s">
        <v>36</v>
      </c>
      <c r="C1775">
        <v>2</v>
      </c>
      <c r="D1775">
        <v>0</v>
      </c>
      <c r="E1775">
        <v>122</v>
      </c>
      <c r="F1775">
        <v>0</v>
      </c>
    </row>
    <row r="1776" spans="1:6">
      <c r="A1776" s="1">
        <v>43934</v>
      </c>
      <c r="B1776" t="s">
        <v>36</v>
      </c>
      <c r="C1776">
        <v>0</v>
      </c>
      <c r="D1776">
        <v>0</v>
      </c>
      <c r="E1776">
        <v>122</v>
      </c>
      <c r="F1776">
        <v>0</v>
      </c>
    </row>
    <row r="1777" spans="1:6">
      <c r="A1777" s="1">
        <v>43935</v>
      </c>
      <c r="B1777" t="s">
        <v>36</v>
      </c>
      <c r="C1777">
        <v>0</v>
      </c>
      <c r="D1777">
        <v>0</v>
      </c>
      <c r="E1777">
        <v>122</v>
      </c>
      <c r="F1777">
        <v>0</v>
      </c>
    </row>
    <row r="1778" spans="1:6">
      <c r="A1778" s="1">
        <v>43936</v>
      </c>
      <c r="B1778" t="s">
        <v>36</v>
      </c>
      <c r="C1778">
        <v>0</v>
      </c>
      <c r="D1778">
        <v>0</v>
      </c>
      <c r="E1778">
        <v>122</v>
      </c>
      <c r="F1778">
        <v>0</v>
      </c>
    </row>
    <row r="1779" spans="1:6">
      <c r="A1779" s="1">
        <v>43897</v>
      </c>
      <c r="B1779" t="s">
        <v>37</v>
      </c>
      <c r="C1779">
        <v>1</v>
      </c>
      <c r="D1779">
        <v>0</v>
      </c>
      <c r="E1779">
        <v>1</v>
      </c>
      <c r="F1779">
        <v>0</v>
      </c>
    </row>
    <row r="1780" spans="1:6">
      <c r="A1780" s="1">
        <v>43899</v>
      </c>
      <c r="B1780" t="s">
        <v>37</v>
      </c>
      <c r="C1780">
        <v>1</v>
      </c>
      <c r="D1780">
        <v>0</v>
      </c>
      <c r="E1780">
        <v>2</v>
      </c>
      <c r="F1780">
        <v>0</v>
      </c>
    </row>
    <row r="1781" spans="1:6">
      <c r="A1781" s="1">
        <v>43905</v>
      </c>
      <c r="B1781" t="s">
        <v>37</v>
      </c>
      <c r="C1781">
        <v>1</v>
      </c>
      <c r="D1781">
        <v>0</v>
      </c>
      <c r="E1781">
        <v>3</v>
      </c>
      <c r="F1781">
        <v>0</v>
      </c>
    </row>
    <row r="1782" spans="1:6">
      <c r="A1782" s="1">
        <v>43906</v>
      </c>
      <c r="B1782" t="s">
        <v>37</v>
      </c>
      <c r="C1782">
        <v>1</v>
      </c>
      <c r="D1782">
        <v>0</v>
      </c>
      <c r="E1782">
        <v>4</v>
      </c>
      <c r="F1782">
        <v>0</v>
      </c>
    </row>
    <row r="1783" spans="1:6">
      <c r="A1783" s="1">
        <v>43907</v>
      </c>
      <c r="B1783" t="s">
        <v>37</v>
      </c>
      <c r="C1783">
        <v>0</v>
      </c>
      <c r="D1783">
        <v>0</v>
      </c>
      <c r="E1783">
        <v>4</v>
      </c>
      <c r="F1783">
        <v>0</v>
      </c>
    </row>
    <row r="1784" spans="1:6">
      <c r="A1784" s="1">
        <v>43908</v>
      </c>
      <c r="B1784" t="s">
        <v>37</v>
      </c>
      <c r="C1784">
        <v>6</v>
      </c>
      <c r="D1784">
        <v>0</v>
      </c>
      <c r="E1784">
        <v>10</v>
      </c>
      <c r="F1784">
        <v>0</v>
      </c>
    </row>
    <row r="1785" spans="1:6">
      <c r="A1785" s="1">
        <v>43909</v>
      </c>
      <c r="B1785" t="s">
        <v>37</v>
      </c>
      <c r="C1785">
        <v>0</v>
      </c>
      <c r="D1785">
        <v>0</v>
      </c>
      <c r="E1785">
        <v>10</v>
      </c>
      <c r="F1785">
        <v>0</v>
      </c>
    </row>
    <row r="1786" spans="1:6">
      <c r="A1786" s="1">
        <v>43910</v>
      </c>
      <c r="B1786" t="s">
        <v>37</v>
      </c>
      <c r="C1786">
        <v>4</v>
      </c>
      <c r="D1786">
        <v>0</v>
      </c>
      <c r="E1786">
        <v>14</v>
      </c>
      <c r="F1786">
        <v>0</v>
      </c>
    </row>
    <row r="1787" spans="1:6">
      <c r="A1787" s="1">
        <v>43911</v>
      </c>
      <c r="B1787" t="s">
        <v>37</v>
      </c>
      <c r="C1787">
        <v>13</v>
      </c>
      <c r="D1787">
        <v>0</v>
      </c>
      <c r="E1787">
        <v>27</v>
      </c>
      <c r="F1787">
        <v>0</v>
      </c>
    </row>
    <row r="1788" spans="1:6">
      <c r="A1788" s="1">
        <v>43912</v>
      </c>
      <c r="B1788" t="s">
        <v>37</v>
      </c>
      <c r="C1788">
        <v>0</v>
      </c>
      <c r="D1788">
        <v>0</v>
      </c>
      <c r="E1788">
        <v>27</v>
      </c>
      <c r="F1788">
        <v>0</v>
      </c>
    </row>
    <row r="1789" spans="1:6">
      <c r="A1789" s="1">
        <v>43913</v>
      </c>
      <c r="B1789" t="s">
        <v>37</v>
      </c>
      <c r="C1789">
        <v>0</v>
      </c>
      <c r="D1789">
        <v>0</v>
      </c>
      <c r="E1789">
        <v>27</v>
      </c>
      <c r="F1789">
        <v>0</v>
      </c>
    </row>
    <row r="1790" spans="1:6">
      <c r="A1790" s="1">
        <v>43914</v>
      </c>
      <c r="B1790" t="s">
        <v>37</v>
      </c>
      <c r="C1790">
        <v>29</v>
      </c>
      <c r="D1790">
        <v>0</v>
      </c>
      <c r="E1790">
        <v>56</v>
      </c>
      <c r="F1790">
        <v>0</v>
      </c>
    </row>
    <row r="1791" spans="1:6">
      <c r="A1791" s="1">
        <v>43915</v>
      </c>
      <c r="B1791" t="s">
        <v>37</v>
      </c>
      <c r="C1791">
        <v>16</v>
      </c>
      <c r="D1791">
        <v>1</v>
      </c>
      <c r="E1791">
        <v>72</v>
      </c>
      <c r="F1791">
        <v>1</v>
      </c>
    </row>
    <row r="1792" spans="1:6">
      <c r="A1792" s="1">
        <v>43916</v>
      </c>
      <c r="B1792" t="s">
        <v>37</v>
      </c>
      <c r="C1792">
        <v>0</v>
      </c>
      <c r="D1792">
        <v>0</v>
      </c>
      <c r="E1792">
        <v>72</v>
      </c>
      <c r="F1792">
        <v>1</v>
      </c>
    </row>
    <row r="1793" spans="1:6">
      <c r="A1793" s="1">
        <v>43917</v>
      </c>
      <c r="B1793" t="s">
        <v>37</v>
      </c>
      <c r="C1793">
        <v>16</v>
      </c>
      <c r="D1793">
        <v>0</v>
      </c>
      <c r="E1793">
        <v>88</v>
      </c>
      <c r="F1793">
        <v>1</v>
      </c>
    </row>
    <row r="1794" spans="1:6">
      <c r="A1794" s="1">
        <v>43918</v>
      </c>
      <c r="B1794" t="s">
        <v>37</v>
      </c>
      <c r="C1794">
        <v>0</v>
      </c>
      <c r="D1794">
        <v>0</v>
      </c>
      <c r="E1794">
        <v>88</v>
      </c>
      <c r="F1794">
        <v>1</v>
      </c>
    </row>
    <row r="1795" spans="1:6">
      <c r="A1795" s="1">
        <v>43919</v>
      </c>
      <c r="B1795" t="s">
        <v>37</v>
      </c>
      <c r="C1795">
        <v>11</v>
      </c>
      <c r="D1795">
        <v>1</v>
      </c>
      <c r="E1795">
        <v>99</v>
      </c>
      <c r="F1795">
        <v>2</v>
      </c>
    </row>
    <row r="1796" spans="1:6">
      <c r="A1796" s="1">
        <v>43920</v>
      </c>
      <c r="B1796" t="s">
        <v>37</v>
      </c>
      <c r="C1796">
        <v>0</v>
      </c>
      <c r="D1796">
        <v>0</v>
      </c>
      <c r="E1796">
        <v>99</v>
      </c>
      <c r="F1796">
        <v>2</v>
      </c>
    </row>
    <row r="1797" spans="1:6">
      <c r="A1797" s="1">
        <v>43921</v>
      </c>
      <c r="B1797" t="s">
        <v>37</v>
      </c>
      <c r="C1797">
        <v>43</v>
      </c>
      <c r="D1797">
        <v>0</v>
      </c>
      <c r="E1797">
        <v>142</v>
      </c>
      <c r="F1797">
        <v>2</v>
      </c>
    </row>
    <row r="1798" spans="1:6">
      <c r="A1798" s="1">
        <v>43922</v>
      </c>
      <c r="B1798" t="s">
        <v>37</v>
      </c>
      <c r="C1798">
        <v>51</v>
      </c>
      <c r="D1798">
        <v>4</v>
      </c>
      <c r="E1798">
        <v>193</v>
      </c>
      <c r="F1798">
        <v>6</v>
      </c>
    </row>
    <row r="1799" spans="1:6">
      <c r="A1799" s="1">
        <v>43923</v>
      </c>
      <c r="B1799" t="s">
        <v>37</v>
      </c>
      <c r="C1799">
        <v>40</v>
      </c>
      <c r="D1799">
        <v>0</v>
      </c>
      <c r="E1799">
        <v>233</v>
      </c>
      <c r="F1799">
        <v>6</v>
      </c>
    </row>
    <row r="1800" spans="1:6">
      <c r="A1800" s="1">
        <v>43924</v>
      </c>
      <c r="B1800" t="s">
        <v>37</v>
      </c>
      <c r="C1800">
        <v>38</v>
      </c>
      <c r="D1800">
        <v>1</v>
      </c>
      <c r="E1800">
        <v>271</v>
      </c>
      <c r="F1800">
        <v>7</v>
      </c>
    </row>
    <row r="1801" spans="1:6">
      <c r="A1801" s="1">
        <v>43925</v>
      </c>
      <c r="B1801" t="s">
        <v>37</v>
      </c>
      <c r="C1801">
        <v>238</v>
      </c>
      <c r="D1801">
        <v>1</v>
      </c>
      <c r="E1801">
        <v>509</v>
      </c>
      <c r="F1801">
        <v>8</v>
      </c>
    </row>
    <row r="1802" spans="1:6">
      <c r="A1802" s="1">
        <v>43926</v>
      </c>
      <c r="B1802" t="s">
        <v>37</v>
      </c>
      <c r="C1802">
        <v>46</v>
      </c>
      <c r="D1802">
        <v>1</v>
      </c>
      <c r="E1802">
        <v>555</v>
      </c>
      <c r="F1802">
        <v>9</v>
      </c>
    </row>
    <row r="1803" spans="1:6">
      <c r="A1803" s="1">
        <v>43927</v>
      </c>
      <c r="B1803" t="s">
        <v>37</v>
      </c>
      <c r="C1803">
        <v>95</v>
      </c>
      <c r="D1803">
        <v>0</v>
      </c>
      <c r="E1803">
        <v>650</v>
      </c>
      <c r="F1803">
        <v>9</v>
      </c>
    </row>
    <row r="1804" spans="1:6">
      <c r="A1804" s="1">
        <v>43928</v>
      </c>
      <c r="B1804" t="s">
        <v>37</v>
      </c>
      <c r="C1804">
        <v>8</v>
      </c>
      <c r="D1804">
        <v>0</v>
      </c>
      <c r="E1804">
        <v>658</v>
      </c>
      <c r="F1804">
        <v>9</v>
      </c>
    </row>
    <row r="1805" spans="1:6">
      <c r="A1805" s="1">
        <v>43929</v>
      </c>
      <c r="B1805" t="s">
        <v>37</v>
      </c>
      <c r="C1805">
        <v>27</v>
      </c>
      <c r="D1805">
        <v>0</v>
      </c>
      <c r="E1805">
        <v>685</v>
      </c>
      <c r="F1805">
        <v>9</v>
      </c>
    </row>
    <row r="1806" spans="1:6">
      <c r="A1806" s="1">
        <v>43930</v>
      </c>
      <c r="B1806" t="s">
        <v>37</v>
      </c>
      <c r="C1806">
        <v>45</v>
      </c>
      <c r="D1806">
        <v>1</v>
      </c>
      <c r="E1806">
        <v>730</v>
      </c>
      <c r="F1806">
        <v>10</v>
      </c>
    </row>
    <row r="1807" spans="1:6">
      <c r="A1807" s="1">
        <v>43931</v>
      </c>
      <c r="B1807" t="s">
        <v>37</v>
      </c>
      <c r="C1807">
        <v>0</v>
      </c>
      <c r="D1807">
        <v>0</v>
      </c>
      <c r="E1807">
        <v>730</v>
      </c>
      <c r="F1807">
        <v>10</v>
      </c>
    </row>
    <row r="1808" spans="1:6">
      <c r="A1808" s="1">
        <v>43932</v>
      </c>
      <c r="B1808" t="s">
        <v>37</v>
      </c>
      <c r="C1808">
        <v>73</v>
      </c>
      <c r="D1808">
        <v>0</v>
      </c>
      <c r="E1808">
        <v>803</v>
      </c>
      <c r="F1808">
        <v>10</v>
      </c>
    </row>
    <row r="1809" spans="1:6">
      <c r="A1809" s="1">
        <v>43933</v>
      </c>
      <c r="B1809" t="s">
        <v>37</v>
      </c>
      <c r="C1809">
        <v>17</v>
      </c>
      <c r="D1809">
        <v>1</v>
      </c>
      <c r="E1809">
        <v>820</v>
      </c>
      <c r="F1809">
        <v>11</v>
      </c>
    </row>
    <row r="1810" spans="1:6">
      <c r="A1810" s="1">
        <v>43934</v>
      </c>
      <c r="B1810" t="s">
        <v>37</v>
      </c>
      <c r="C1810">
        <v>0</v>
      </c>
      <c r="D1810">
        <v>1</v>
      </c>
      <c r="E1810">
        <v>820</v>
      </c>
      <c r="F1810">
        <v>12</v>
      </c>
    </row>
    <row r="1811" spans="1:6">
      <c r="A1811" s="1">
        <v>43935</v>
      </c>
      <c r="B1811" t="s">
        <v>37</v>
      </c>
      <c r="C1811">
        <v>0</v>
      </c>
      <c r="D1811">
        <v>0</v>
      </c>
      <c r="E1811">
        <v>820</v>
      </c>
      <c r="F1811">
        <v>12</v>
      </c>
    </row>
    <row r="1812" spans="1:6">
      <c r="A1812" s="1">
        <v>43936</v>
      </c>
      <c r="B1812" t="s">
        <v>37</v>
      </c>
      <c r="C1812">
        <v>35</v>
      </c>
      <c r="D1812">
        <v>5</v>
      </c>
      <c r="E1812">
        <v>855</v>
      </c>
      <c r="F1812">
        <v>17</v>
      </c>
    </row>
    <row r="1813" spans="1:6">
      <c r="A1813" s="1">
        <v>43830</v>
      </c>
      <c r="B1813" t="s">
        <v>38</v>
      </c>
      <c r="C1813">
        <v>0</v>
      </c>
      <c r="D1813">
        <v>0</v>
      </c>
      <c r="E1813">
        <v>0</v>
      </c>
      <c r="F1813">
        <v>0</v>
      </c>
    </row>
    <row r="1814" spans="1:6">
      <c r="A1814" s="1">
        <v>43831</v>
      </c>
      <c r="B1814" t="s">
        <v>38</v>
      </c>
      <c r="C1814">
        <v>0</v>
      </c>
      <c r="D1814">
        <v>0</v>
      </c>
      <c r="E1814">
        <v>0</v>
      </c>
      <c r="F1814">
        <v>0</v>
      </c>
    </row>
    <row r="1815" spans="1:6">
      <c r="A1815" s="1">
        <v>43832</v>
      </c>
      <c r="B1815" t="s">
        <v>38</v>
      </c>
      <c r="C1815">
        <v>0</v>
      </c>
      <c r="D1815">
        <v>0</v>
      </c>
      <c r="E1815">
        <v>0</v>
      </c>
      <c r="F1815">
        <v>0</v>
      </c>
    </row>
    <row r="1816" spans="1:6">
      <c r="A1816" s="1">
        <v>43833</v>
      </c>
      <c r="B1816" t="s">
        <v>38</v>
      </c>
      <c r="C1816">
        <v>0</v>
      </c>
      <c r="D1816">
        <v>0</v>
      </c>
      <c r="E1816">
        <v>0</v>
      </c>
      <c r="F1816">
        <v>0</v>
      </c>
    </row>
    <row r="1817" spans="1:6">
      <c r="A1817" s="1">
        <v>43834</v>
      </c>
      <c r="B1817" t="s">
        <v>38</v>
      </c>
      <c r="C1817">
        <v>0</v>
      </c>
      <c r="D1817">
        <v>0</v>
      </c>
      <c r="E1817">
        <v>0</v>
      </c>
      <c r="F1817">
        <v>0</v>
      </c>
    </row>
    <row r="1818" spans="1:6">
      <c r="A1818" s="1">
        <v>43835</v>
      </c>
      <c r="B1818" t="s">
        <v>38</v>
      </c>
      <c r="C1818">
        <v>0</v>
      </c>
      <c r="D1818">
        <v>0</v>
      </c>
      <c r="E1818">
        <v>0</v>
      </c>
      <c r="F1818">
        <v>0</v>
      </c>
    </row>
    <row r="1819" spans="1:6">
      <c r="A1819" s="1">
        <v>43836</v>
      </c>
      <c r="B1819" t="s">
        <v>38</v>
      </c>
      <c r="C1819">
        <v>0</v>
      </c>
      <c r="D1819">
        <v>0</v>
      </c>
      <c r="E1819">
        <v>0</v>
      </c>
      <c r="F1819">
        <v>0</v>
      </c>
    </row>
    <row r="1820" spans="1:6">
      <c r="A1820" s="1">
        <v>43837</v>
      </c>
      <c r="B1820" t="s">
        <v>38</v>
      </c>
      <c r="C1820">
        <v>0</v>
      </c>
      <c r="D1820">
        <v>0</v>
      </c>
      <c r="E1820">
        <v>0</v>
      </c>
      <c r="F1820">
        <v>0</v>
      </c>
    </row>
    <row r="1821" spans="1:6">
      <c r="A1821" s="1">
        <v>43838</v>
      </c>
      <c r="B1821" t="s">
        <v>38</v>
      </c>
      <c r="C1821">
        <v>0</v>
      </c>
      <c r="D1821">
        <v>0</v>
      </c>
      <c r="E1821">
        <v>0</v>
      </c>
      <c r="F1821">
        <v>0</v>
      </c>
    </row>
    <row r="1822" spans="1:6">
      <c r="A1822" s="1">
        <v>43839</v>
      </c>
      <c r="B1822" t="s">
        <v>38</v>
      </c>
      <c r="C1822">
        <v>0</v>
      </c>
      <c r="D1822">
        <v>0</v>
      </c>
      <c r="E1822">
        <v>0</v>
      </c>
      <c r="F1822">
        <v>0</v>
      </c>
    </row>
    <row r="1823" spans="1:6">
      <c r="A1823" s="1">
        <v>43840</v>
      </c>
      <c r="B1823" t="s">
        <v>38</v>
      </c>
      <c r="C1823">
        <v>0</v>
      </c>
      <c r="D1823">
        <v>0</v>
      </c>
      <c r="E1823">
        <v>0</v>
      </c>
      <c r="F1823">
        <v>0</v>
      </c>
    </row>
    <row r="1824" spans="1:6">
      <c r="A1824" s="1">
        <v>43841</v>
      </c>
      <c r="B1824" t="s">
        <v>38</v>
      </c>
      <c r="C1824">
        <v>0</v>
      </c>
      <c r="D1824">
        <v>0</v>
      </c>
      <c r="E1824">
        <v>0</v>
      </c>
      <c r="F1824">
        <v>0</v>
      </c>
    </row>
    <row r="1825" spans="1:6">
      <c r="A1825" s="1">
        <v>43842</v>
      </c>
      <c r="B1825" t="s">
        <v>38</v>
      </c>
      <c r="C1825">
        <v>0</v>
      </c>
      <c r="D1825">
        <v>0</v>
      </c>
      <c r="E1825">
        <v>0</v>
      </c>
      <c r="F1825">
        <v>0</v>
      </c>
    </row>
    <row r="1826" spans="1:6">
      <c r="A1826" s="1">
        <v>43843</v>
      </c>
      <c r="B1826" t="s">
        <v>38</v>
      </c>
      <c r="C1826">
        <v>0</v>
      </c>
      <c r="D1826">
        <v>0</v>
      </c>
      <c r="E1826">
        <v>0</v>
      </c>
      <c r="F1826">
        <v>0</v>
      </c>
    </row>
    <row r="1827" spans="1:6">
      <c r="A1827" s="1">
        <v>43844</v>
      </c>
      <c r="B1827" t="s">
        <v>38</v>
      </c>
      <c r="C1827">
        <v>0</v>
      </c>
      <c r="D1827">
        <v>0</v>
      </c>
      <c r="E1827">
        <v>0</v>
      </c>
      <c r="F1827">
        <v>0</v>
      </c>
    </row>
    <row r="1828" spans="1:6">
      <c r="A1828" s="1">
        <v>43845</v>
      </c>
      <c r="B1828" t="s">
        <v>38</v>
      </c>
      <c r="C1828">
        <v>0</v>
      </c>
      <c r="D1828">
        <v>0</v>
      </c>
      <c r="E1828">
        <v>0</v>
      </c>
      <c r="F1828">
        <v>0</v>
      </c>
    </row>
    <row r="1829" spans="1:6">
      <c r="A1829" s="1">
        <v>43846</v>
      </c>
      <c r="B1829" t="s">
        <v>38</v>
      </c>
      <c r="C1829">
        <v>0</v>
      </c>
      <c r="D1829">
        <v>0</v>
      </c>
      <c r="E1829">
        <v>0</v>
      </c>
      <c r="F1829">
        <v>0</v>
      </c>
    </row>
    <row r="1830" spans="1:6">
      <c r="A1830" s="1">
        <v>43847</v>
      </c>
      <c r="B1830" t="s">
        <v>38</v>
      </c>
      <c r="C1830">
        <v>0</v>
      </c>
      <c r="D1830">
        <v>0</v>
      </c>
      <c r="E1830">
        <v>0</v>
      </c>
      <c r="F1830">
        <v>0</v>
      </c>
    </row>
    <row r="1831" spans="1:6">
      <c r="A1831" s="1">
        <v>43848</v>
      </c>
      <c r="B1831" t="s">
        <v>38</v>
      </c>
      <c r="C1831">
        <v>0</v>
      </c>
      <c r="D1831">
        <v>0</v>
      </c>
      <c r="E1831">
        <v>0</v>
      </c>
      <c r="F1831">
        <v>0</v>
      </c>
    </row>
    <row r="1832" spans="1:6">
      <c r="A1832" s="1">
        <v>43849</v>
      </c>
      <c r="B1832" t="s">
        <v>38</v>
      </c>
      <c r="C1832">
        <v>0</v>
      </c>
      <c r="D1832">
        <v>0</v>
      </c>
      <c r="E1832">
        <v>0</v>
      </c>
      <c r="F1832">
        <v>0</v>
      </c>
    </row>
    <row r="1833" spans="1:6">
      <c r="A1833" s="1">
        <v>43850</v>
      </c>
      <c r="B1833" t="s">
        <v>38</v>
      </c>
      <c r="C1833">
        <v>0</v>
      </c>
      <c r="D1833">
        <v>0</v>
      </c>
      <c r="E1833">
        <v>0</v>
      </c>
      <c r="F1833">
        <v>0</v>
      </c>
    </row>
    <row r="1834" spans="1:6">
      <c r="A1834" s="1">
        <v>43851</v>
      </c>
      <c r="B1834" t="s">
        <v>38</v>
      </c>
      <c r="C1834">
        <v>0</v>
      </c>
      <c r="D1834">
        <v>0</v>
      </c>
      <c r="E1834">
        <v>0</v>
      </c>
      <c r="F1834">
        <v>0</v>
      </c>
    </row>
    <row r="1835" spans="1:6">
      <c r="A1835" s="1">
        <v>43852</v>
      </c>
      <c r="B1835" t="s">
        <v>38</v>
      </c>
      <c r="C1835">
        <v>0</v>
      </c>
      <c r="D1835">
        <v>0</v>
      </c>
      <c r="E1835">
        <v>0</v>
      </c>
      <c r="F1835">
        <v>0</v>
      </c>
    </row>
    <row r="1836" spans="1:6">
      <c r="A1836" s="1">
        <v>43853</v>
      </c>
      <c r="B1836" t="s">
        <v>38</v>
      </c>
      <c r="C1836">
        <v>0</v>
      </c>
      <c r="D1836">
        <v>0</v>
      </c>
      <c r="E1836">
        <v>0</v>
      </c>
      <c r="F1836">
        <v>0</v>
      </c>
    </row>
    <row r="1837" spans="1:6">
      <c r="A1837" s="1">
        <v>43854</v>
      </c>
      <c r="B1837" t="s">
        <v>38</v>
      </c>
      <c r="C1837">
        <v>0</v>
      </c>
      <c r="D1837">
        <v>0</v>
      </c>
      <c r="E1837">
        <v>0</v>
      </c>
      <c r="F1837">
        <v>0</v>
      </c>
    </row>
    <row r="1838" spans="1:6">
      <c r="A1838" s="1">
        <v>43855</v>
      </c>
      <c r="B1838" t="s">
        <v>38</v>
      </c>
      <c r="C1838">
        <v>0</v>
      </c>
      <c r="D1838">
        <v>0</v>
      </c>
      <c r="E1838">
        <v>0</v>
      </c>
      <c r="F1838">
        <v>0</v>
      </c>
    </row>
    <row r="1839" spans="1:6">
      <c r="A1839" s="1">
        <v>43856</v>
      </c>
      <c r="B1839" t="s">
        <v>38</v>
      </c>
      <c r="C1839">
        <v>1</v>
      </c>
      <c r="D1839">
        <v>0</v>
      </c>
      <c r="E1839">
        <v>1</v>
      </c>
      <c r="F1839">
        <v>0</v>
      </c>
    </row>
    <row r="1840" spans="1:6">
      <c r="A1840" s="1">
        <v>43857</v>
      </c>
      <c r="B1840" t="s">
        <v>38</v>
      </c>
      <c r="C1840">
        <v>0</v>
      </c>
      <c r="D1840">
        <v>0</v>
      </c>
      <c r="E1840">
        <v>1</v>
      </c>
      <c r="F1840">
        <v>0</v>
      </c>
    </row>
    <row r="1841" spans="1:6">
      <c r="A1841" s="1">
        <v>43858</v>
      </c>
      <c r="B1841" t="s">
        <v>38</v>
      </c>
      <c r="C1841">
        <v>1</v>
      </c>
      <c r="D1841">
        <v>0</v>
      </c>
      <c r="E1841">
        <v>2</v>
      </c>
      <c r="F1841">
        <v>0</v>
      </c>
    </row>
    <row r="1842" spans="1:6">
      <c r="A1842" s="1">
        <v>43859</v>
      </c>
      <c r="B1842" t="s">
        <v>38</v>
      </c>
      <c r="C1842">
        <v>1</v>
      </c>
      <c r="D1842">
        <v>0</v>
      </c>
      <c r="E1842">
        <v>3</v>
      </c>
      <c r="F1842">
        <v>0</v>
      </c>
    </row>
    <row r="1843" spans="1:6">
      <c r="A1843" s="1">
        <v>43860</v>
      </c>
      <c r="B1843" t="s">
        <v>38</v>
      </c>
      <c r="C1843">
        <v>0</v>
      </c>
      <c r="D1843">
        <v>0</v>
      </c>
      <c r="E1843">
        <v>3</v>
      </c>
      <c r="F1843">
        <v>0</v>
      </c>
    </row>
    <row r="1844" spans="1:6">
      <c r="A1844" s="1">
        <v>43861</v>
      </c>
      <c r="B1844" t="s">
        <v>38</v>
      </c>
      <c r="C1844">
        <v>0</v>
      </c>
      <c r="D1844">
        <v>0</v>
      </c>
      <c r="E1844">
        <v>3</v>
      </c>
      <c r="F1844">
        <v>0</v>
      </c>
    </row>
    <row r="1845" spans="1:6">
      <c r="A1845" s="1">
        <v>43862</v>
      </c>
      <c r="B1845" t="s">
        <v>38</v>
      </c>
      <c r="C1845">
        <v>1</v>
      </c>
      <c r="D1845">
        <v>0</v>
      </c>
      <c r="E1845">
        <v>4</v>
      </c>
      <c r="F1845">
        <v>0</v>
      </c>
    </row>
    <row r="1846" spans="1:6">
      <c r="A1846" s="1">
        <v>43863</v>
      </c>
      <c r="B1846" t="s">
        <v>38</v>
      </c>
      <c r="C1846">
        <v>0</v>
      </c>
      <c r="D1846">
        <v>0</v>
      </c>
      <c r="E1846">
        <v>4</v>
      </c>
      <c r="F1846">
        <v>0</v>
      </c>
    </row>
    <row r="1847" spans="1:6">
      <c r="A1847" s="1">
        <v>43864</v>
      </c>
      <c r="B1847" t="s">
        <v>38</v>
      </c>
      <c r="C1847">
        <v>0</v>
      </c>
      <c r="D1847">
        <v>0</v>
      </c>
      <c r="E1847">
        <v>4</v>
      </c>
      <c r="F1847">
        <v>0</v>
      </c>
    </row>
    <row r="1848" spans="1:6">
      <c r="A1848" s="1">
        <v>43865</v>
      </c>
      <c r="B1848" t="s">
        <v>38</v>
      </c>
      <c r="C1848">
        <v>0</v>
      </c>
      <c r="D1848">
        <v>0</v>
      </c>
      <c r="E1848">
        <v>4</v>
      </c>
      <c r="F1848">
        <v>0</v>
      </c>
    </row>
    <row r="1849" spans="1:6">
      <c r="A1849" s="1">
        <v>43866</v>
      </c>
      <c r="B1849" t="s">
        <v>38</v>
      </c>
      <c r="C1849">
        <v>1</v>
      </c>
      <c r="D1849">
        <v>0</v>
      </c>
      <c r="E1849">
        <v>5</v>
      </c>
      <c r="F1849">
        <v>0</v>
      </c>
    </row>
    <row r="1850" spans="1:6">
      <c r="A1850" s="1">
        <v>43867</v>
      </c>
      <c r="B1850" t="s">
        <v>38</v>
      </c>
      <c r="C1850">
        <v>0</v>
      </c>
      <c r="D1850">
        <v>0</v>
      </c>
      <c r="E1850">
        <v>5</v>
      </c>
      <c r="F1850">
        <v>0</v>
      </c>
    </row>
    <row r="1851" spans="1:6">
      <c r="A1851" s="1">
        <v>43868</v>
      </c>
      <c r="B1851" t="s">
        <v>38</v>
      </c>
      <c r="C1851">
        <v>2</v>
      </c>
      <c r="D1851">
        <v>0</v>
      </c>
      <c r="E1851">
        <v>7</v>
      </c>
      <c r="F1851">
        <v>0</v>
      </c>
    </row>
    <row r="1852" spans="1:6">
      <c r="A1852" s="1">
        <v>43869</v>
      </c>
      <c r="B1852" t="s">
        <v>38</v>
      </c>
      <c r="C1852">
        <v>0</v>
      </c>
      <c r="D1852">
        <v>0</v>
      </c>
      <c r="E1852">
        <v>7</v>
      </c>
      <c r="F1852">
        <v>0</v>
      </c>
    </row>
    <row r="1853" spans="1:6">
      <c r="A1853" s="1">
        <v>43870</v>
      </c>
      <c r="B1853" t="s">
        <v>38</v>
      </c>
      <c r="C1853">
        <v>0</v>
      </c>
      <c r="D1853">
        <v>0</v>
      </c>
      <c r="E1853">
        <v>7</v>
      </c>
      <c r="F1853">
        <v>0</v>
      </c>
    </row>
    <row r="1854" spans="1:6">
      <c r="A1854" s="1">
        <v>43871</v>
      </c>
      <c r="B1854" t="s">
        <v>38</v>
      </c>
      <c r="C1854">
        <v>0</v>
      </c>
      <c r="D1854">
        <v>0</v>
      </c>
      <c r="E1854">
        <v>7</v>
      </c>
      <c r="F1854">
        <v>0</v>
      </c>
    </row>
    <row r="1855" spans="1:6">
      <c r="A1855" s="1">
        <v>43872</v>
      </c>
      <c r="B1855" t="s">
        <v>38</v>
      </c>
      <c r="C1855">
        <v>0</v>
      </c>
      <c r="D1855">
        <v>0</v>
      </c>
      <c r="E1855">
        <v>7</v>
      </c>
      <c r="F1855">
        <v>0</v>
      </c>
    </row>
    <row r="1856" spans="1:6">
      <c r="A1856" s="1">
        <v>43873</v>
      </c>
      <c r="B1856" t="s">
        <v>38</v>
      </c>
      <c r="C1856">
        <v>0</v>
      </c>
      <c r="D1856">
        <v>0</v>
      </c>
      <c r="E1856">
        <v>7</v>
      </c>
      <c r="F1856">
        <v>0</v>
      </c>
    </row>
    <row r="1857" spans="1:6">
      <c r="A1857" s="1">
        <v>43874</v>
      </c>
      <c r="B1857" t="s">
        <v>38</v>
      </c>
      <c r="C1857">
        <v>0</v>
      </c>
      <c r="D1857">
        <v>0</v>
      </c>
      <c r="E1857">
        <v>7</v>
      </c>
      <c r="F1857">
        <v>0</v>
      </c>
    </row>
    <row r="1858" spans="1:6">
      <c r="A1858" s="1">
        <v>43875</v>
      </c>
      <c r="B1858" t="s">
        <v>38</v>
      </c>
      <c r="C1858">
        <v>0</v>
      </c>
      <c r="D1858">
        <v>0</v>
      </c>
      <c r="E1858">
        <v>7</v>
      </c>
      <c r="F1858">
        <v>0</v>
      </c>
    </row>
    <row r="1859" spans="1:6">
      <c r="A1859" s="1">
        <v>43876</v>
      </c>
      <c r="B1859" t="s">
        <v>38</v>
      </c>
      <c r="C1859">
        <v>1</v>
      </c>
      <c r="D1859">
        <v>0</v>
      </c>
      <c r="E1859">
        <v>8</v>
      </c>
      <c r="F1859">
        <v>0</v>
      </c>
    </row>
    <row r="1860" spans="1:6">
      <c r="A1860" s="1">
        <v>43877</v>
      </c>
      <c r="B1860" t="s">
        <v>38</v>
      </c>
      <c r="C1860">
        <v>0</v>
      </c>
      <c r="D1860">
        <v>0</v>
      </c>
      <c r="E1860">
        <v>8</v>
      </c>
      <c r="F1860">
        <v>0</v>
      </c>
    </row>
    <row r="1861" spans="1:6">
      <c r="A1861" s="1">
        <v>43878</v>
      </c>
      <c r="B1861" t="s">
        <v>38</v>
      </c>
      <c r="C1861">
        <v>0</v>
      </c>
      <c r="D1861">
        <v>0</v>
      </c>
      <c r="E1861">
        <v>8</v>
      </c>
      <c r="F1861">
        <v>0</v>
      </c>
    </row>
    <row r="1862" spans="1:6">
      <c r="A1862" s="1">
        <v>43879</v>
      </c>
      <c r="B1862" t="s">
        <v>38</v>
      </c>
      <c r="C1862">
        <v>0</v>
      </c>
      <c r="D1862">
        <v>0</v>
      </c>
      <c r="E1862">
        <v>8</v>
      </c>
      <c r="F1862">
        <v>0</v>
      </c>
    </row>
    <row r="1863" spans="1:6">
      <c r="A1863" s="1">
        <v>43880</v>
      </c>
      <c r="B1863" t="s">
        <v>38</v>
      </c>
      <c r="C1863">
        <v>0</v>
      </c>
      <c r="D1863">
        <v>0</v>
      </c>
      <c r="E1863">
        <v>8</v>
      </c>
      <c r="F1863">
        <v>0</v>
      </c>
    </row>
    <row r="1864" spans="1:6">
      <c r="A1864" s="1">
        <v>43881</v>
      </c>
      <c r="B1864" t="s">
        <v>38</v>
      </c>
      <c r="C1864">
        <v>0</v>
      </c>
      <c r="D1864">
        <v>0</v>
      </c>
      <c r="E1864">
        <v>8</v>
      </c>
      <c r="F1864">
        <v>0</v>
      </c>
    </row>
    <row r="1865" spans="1:6">
      <c r="A1865" s="1">
        <v>43882</v>
      </c>
      <c r="B1865" t="s">
        <v>38</v>
      </c>
      <c r="C1865">
        <v>1</v>
      </c>
      <c r="D1865">
        <v>0</v>
      </c>
      <c r="E1865">
        <v>9</v>
      </c>
      <c r="F1865">
        <v>0</v>
      </c>
    </row>
    <row r="1866" spans="1:6">
      <c r="A1866" s="1">
        <v>43883</v>
      </c>
      <c r="B1866" t="s">
        <v>38</v>
      </c>
      <c r="C1866">
        <v>0</v>
      </c>
      <c r="D1866">
        <v>0</v>
      </c>
      <c r="E1866">
        <v>9</v>
      </c>
      <c r="F1866">
        <v>0</v>
      </c>
    </row>
    <row r="1867" spans="1:6">
      <c r="A1867" s="1">
        <v>43884</v>
      </c>
      <c r="B1867" t="s">
        <v>38</v>
      </c>
      <c r="C1867">
        <v>0</v>
      </c>
      <c r="D1867">
        <v>0</v>
      </c>
      <c r="E1867">
        <v>9</v>
      </c>
      <c r="F1867">
        <v>0</v>
      </c>
    </row>
    <row r="1868" spans="1:6">
      <c r="A1868" s="1">
        <v>43885</v>
      </c>
      <c r="B1868" t="s">
        <v>38</v>
      </c>
      <c r="C1868">
        <v>0</v>
      </c>
      <c r="D1868">
        <v>0</v>
      </c>
      <c r="E1868">
        <v>9</v>
      </c>
      <c r="F1868">
        <v>0</v>
      </c>
    </row>
    <row r="1869" spans="1:6">
      <c r="A1869" s="1">
        <v>43886</v>
      </c>
      <c r="B1869" t="s">
        <v>38</v>
      </c>
      <c r="C1869">
        <v>2</v>
      </c>
      <c r="D1869">
        <v>0</v>
      </c>
      <c r="E1869">
        <v>11</v>
      </c>
      <c r="F1869">
        <v>0</v>
      </c>
    </row>
    <row r="1870" spans="1:6">
      <c r="A1870" s="1">
        <v>43887</v>
      </c>
      <c r="B1870" t="s">
        <v>38</v>
      </c>
      <c r="C1870">
        <v>0</v>
      </c>
      <c r="D1870">
        <v>0</v>
      </c>
      <c r="E1870">
        <v>11</v>
      </c>
      <c r="F1870">
        <v>0</v>
      </c>
    </row>
    <row r="1871" spans="1:6">
      <c r="A1871" s="1">
        <v>43888</v>
      </c>
      <c r="B1871" t="s">
        <v>38</v>
      </c>
      <c r="C1871">
        <v>1</v>
      </c>
      <c r="D1871">
        <v>0</v>
      </c>
      <c r="E1871">
        <v>12</v>
      </c>
      <c r="F1871">
        <v>0</v>
      </c>
    </row>
    <row r="1872" spans="1:6">
      <c r="A1872" s="1">
        <v>43889</v>
      </c>
      <c r="B1872" t="s">
        <v>38</v>
      </c>
      <c r="C1872">
        <v>2</v>
      </c>
      <c r="D1872">
        <v>0</v>
      </c>
      <c r="E1872">
        <v>14</v>
      </c>
      <c r="F1872">
        <v>0</v>
      </c>
    </row>
    <row r="1873" spans="1:6">
      <c r="A1873" s="1">
        <v>43890</v>
      </c>
      <c r="B1873" t="s">
        <v>38</v>
      </c>
      <c r="C1873">
        <v>2</v>
      </c>
      <c r="D1873">
        <v>0</v>
      </c>
      <c r="E1873">
        <v>16</v>
      </c>
      <c r="F1873">
        <v>0</v>
      </c>
    </row>
    <row r="1874" spans="1:6">
      <c r="A1874" s="1">
        <v>43891</v>
      </c>
      <c r="B1874" t="s">
        <v>38</v>
      </c>
      <c r="C1874">
        <v>4</v>
      </c>
      <c r="D1874">
        <v>0</v>
      </c>
      <c r="E1874">
        <v>20</v>
      </c>
      <c r="F1874">
        <v>0</v>
      </c>
    </row>
    <row r="1875" spans="1:6">
      <c r="A1875" s="1">
        <v>43892</v>
      </c>
      <c r="B1875" t="s">
        <v>38</v>
      </c>
      <c r="C1875">
        <v>4</v>
      </c>
      <c r="D1875">
        <v>0</v>
      </c>
      <c r="E1875">
        <v>24</v>
      </c>
      <c r="F1875">
        <v>0</v>
      </c>
    </row>
    <row r="1876" spans="1:6">
      <c r="A1876" s="1">
        <v>43893</v>
      </c>
      <c r="B1876" t="s">
        <v>38</v>
      </c>
      <c r="C1876">
        <v>3</v>
      </c>
      <c r="D1876">
        <v>0</v>
      </c>
      <c r="E1876">
        <v>27</v>
      </c>
      <c r="F1876">
        <v>0</v>
      </c>
    </row>
    <row r="1877" spans="1:6">
      <c r="A1877" s="1">
        <v>43894</v>
      </c>
      <c r="B1877" t="s">
        <v>38</v>
      </c>
      <c r="C1877">
        <v>3</v>
      </c>
      <c r="D1877">
        <v>0</v>
      </c>
      <c r="E1877">
        <v>30</v>
      </c>
      <c r="F1877">
        <v>0</v>
      </c>
    </row>
    <row r="1878" spans="1:6">
      <c r="A1878" s="1">
        <v>43895</v>
      </c>
      <c r="B1878" t="s">
        <v>38</v>
      </c>
      <c r="C1878">
        <v>3</v>
      </c>
      <c r="D1878">
        <v>0</v>
      </c>
      <c r="E1878">
        <v>33</v>
      </c>
      <c r="F1878">
        <v>0</v>
      </c>
    </row>
    <row r="1879" spans="1:6">
      <c r="A1879" s="1">
        <v>43896</v>
      </c>
      <c r="B1879" t="s">
        <v>38</v>
      </c>
      <c r="C1879">
        <v>12</v>
      </c>
      <c r="D1879">
        <v>0</v>
      </c>
      <c r="E1879">
        <v>45</v>
      </c>
      <c r="F1879">
        <v>0</v>
      </c>
    </row>
    <row r="1880" spans="1:6">
      <c r="A1880" s="1">
        <v>43897</v>
      </c>
      <c r="B1880" t="s">
        <v>38</v>
      </c>
      <c r="C1880">
        <v>6</v>
      </c>
      <c r="D1880">
        <v>0</v>
      </c>
      <c r="E1880">
        <v>51</v>
      </c>
      <c r="F1880">
        <v>0</v>
      </c>
    </row>
    <row r="1881" spans="1:6">
      <c r="A1881" s="1">
        <v>43898</v>
      </c>
      <c r="B1881" t="s">
        <v>38</v>
      </c>
      <c r="C1881">
        <v>6</v>
      </c>
      <c r="D1881">
        <v>0</v>
      </c>
      <c r="E1881">
        <v>57</v>
      </c>
      <c r="F1881">
        <v>0</v>
      </c>
    </row>
    <row r="1882" spans="1:6">
      <c r="A1882" s="1">
        <v>43899</v>
      </c>
      <c r="B1882" t="s">
        <v>38</v>
      </c>
      <c r="C1882">
        <v>5</v>
      </c>
      <c r="D1882">
        <v>0</v>
      </c>
      <c r="E1882">
        <v>62</v>
      </c>
      <c r="F1882">
        <v>0</v>
      </c>
    </row>
    <row r="1883" spans="1:6">
      <c r="A1883" s="1">
        <v>43900</v>
      </c>
      <c r="B1883" t="s">
        <v>38</v>
      </c>
      <c r="C1883">
        <v>15</v>
      </c>
      <c r="D1883">
        <v>1</v>
      </c>
      <c r="E1883">
        <v>77</v>
      </c>
      <c r="F1883">
        <v>1</v>
      </c>
    </row>
    <row r="1884" spans="1:6">
      <c r="A1884" s="1">
        <v>43901</v>
      </c>
      <c r="B1884" t="s">
        <v>38</v>
      </c>
      <c r="C1884">
        <v>16</v>
      </c>
      <c r="D1884">
        <v>0</v>
      </c>
      <c r="E1884">
        <v>93</v>
      </c>
      <c r="F1884">
        <v>1</v>
      </c>
    </row>
    <row r="1885" spans="1:6">
      <c r="A1885" s="1">
        <v>43902</v>
      </c>
      <c r="B1885" t="s">
        <v>38</v>
      </c>
      <c r="C1885">
        <v>10</v>
      </c>
      <c r="D1885">
        <v>0</v>
      </c>
      <c r="E1885">
        <v>103</v>
      </c>
      <c r="F1885">
        <v>1</v>
      </c>
    </row>
    <row r="1886" spans="1:6">
      <c r="A1886" s="1">
        <v>43903</v>
      </c>
      <c r="B1886" t="s">
        <v>38</v>
      </c>
      <c r="C1886">
        <v>35</v>
      </c>
      <c r="D1886">
        <v>0</v>
      </c>
      <c r="E1886">
        <v>138</v>
      </c>
      <c r="F1886">
        <v>1</v>
      </c>
    </row>
    <row r="1887" spans="1:6">
      <c r="A1887" s="1">
        <v>43904</v>
      </c>
      <c r="B1887" t="s">
        <v>38</v>
      </c>
      <c r="C1887">
        <v>38</v>
      </c>
      <c r="D1887">
        <v>0</v>
      </c>
      <c r="E1887">
        <v>176</v>
      </c>
      <c r="F1887">
        <v>1</v>
      </c>
    </row>
    <row r="1888" spans="1:6">
      <c r="A1888" s="1">
        <v>43905</v>
      </c>
      <c r="B1888" t="s">
        <v>38</v>
      </c>
      <c r="C1888">
        <v>68</v>
      </c>
      <c r="D1888">
        <v>0</v>
      </c>
      <c r="E1888">
        <v>244</v>
      </c>
      <c r="F1888">
        <v>1</v>
      </c>
    </row>
    <row r="1889" spans="1:6">
      <c r="A1889" s="1">
        <v>43906</v>
      </c>
      <c r="B1889" t="s">
        <v>38</v>
      </c>
      <c r="C1889">
        <v>60</v>
      </c>
      <c r="D1889">
        <v>0</v>
      </c>
      <c r="E1889">
        <v>304</v>
      </c>
      <c r="F1889">
        <v>1</v>
      </c>
    </row>
    <row r="1890" spans="1:6">
      <c r="A1890" s="1">
        <v>43907</v>
      </c>
      <c r="B1890" t="s">
        <v>38</v>
      </c>
      <c r="C1890">
        <v>120</v>
      </c>
      <c r="D1890">
        <v>3</v>
      </c>
      <c r="E1890">
        <v>424</v>
      </c>
      <c r="F1890">
        <v>4</v>
      </c>
    </row>
    <row r="1891" spans="1:6">
      <c r="A1891" s="1">
        <v>43908</v>
      </c>
      <c r="B1891" t="s">
        <v>38</v>
      </c>
      <c r="C1891">
        <v>145</v>
      </c>
      <c r="D1891">
        <v>4</v>
      </c>
      <c r="E1891">
        <v>569</v>
      </c>
      <c r="F1891">
        <v>8</v>
      </c>
    </row>
    <row r="1892" spans="1:6">
      <c r="A1892" s="1">
        <v>43909</v>
      </c>
      <c r="B1892" t="s">
        <v>38</v>
      </c>
      <c r="C1892">
        <v>121</v>
      </c>
      <c r="D1892">
        <v>1</v>
      </c>
      <c r="E1892">
        <v>690</v>
      </c>
      <c r="F1892">
        <v>9</v>
      </c>
    </row>
    <row r="1893" spans="1:6">
      <c r="A1893" s="1">
        <v>43910</v>
      </c>
      <c r="B1893" t="s">
        <v>38</v>
      </c>
      <c r="C1893">
        <v>156</v>
      </c>
      <c r="D1893">
        <v>1</v>
      </c>
      <c r="E1893">
        <v>846</v>
      </c>
      <c r="F1893">
        <v>10</v>
      </c>
    </row>
    <row r="1894" spans="1:6">
      <c r="A1894" s="1">
        <v>43911</v>
      </c>
      <c r="B1894" t="s">
        <v>38</v>
      </c>
      <c r="C1894">
        <v>125</v>
      </c>
      <c r="D1894">
        <v>2</v>
      </c>
      <c r="E1894">
        <v>971</v>
      </c>
      <c r="F1894">
        <v>12</v>
      </c>
    </row>
    <row r="1895" spans="1:6">
      <c r="A1895" s="1">
        <v>43912</v>
      </c>
      <c r="B1895" t="s">
        <v>38</v>
      </c>
      <c r="C1895">
        <v>331</v>
      </c>
      <c r="D1895">
        <v>6</v>
      </c>
      <c r="E1895">
        <v>1302</v>
      </c>
      <c r="F1895">
        <v>18</v>
      </c>
    </row>
    <row r="1896" spans="1:6">
      <c r="A1896" s="1">
        <v>43913</v>
      </c>
      <c r="B1896" t="s">
        <v>38</v>
      </c>
      <c r="C1896">
        <v>128</v>
      </c>
      <c r="D1896">
        <v>2</v>
      </c>
      <c r="E1896">
        <v>1430</v>
      </c>
      <c r="F1896">
        <v>20</v>
      </c>
    </row>
    <row r="1897" spans="1:6">
      <c r="A1897" s="1">
        <v>43914</v>
      </c>
      <c r="B1897" t="s">
        <v>38</v>
      </c>
      <c r="C1897">
        <v>216</v>
      </c>
      <c r="D1897">
        <v>4</v>
      </c>
      <c r="E1897">
        <v>1646</v>
      </c>
      <c r="F1897">
        <v>24</v>
      </c>
    </row>
    <row r="1898" spans="1:6">
      <c r="A1898" s="1">
        <v>43915</v>
      </c>
      <c r="B1898" t="s">
        <v>38</v>
      </c>
      <c r="C1898">
        <v>313</v>
      </c>
      <c r="D1898">
        <v>3</v>
      </c>
      <c r="E1898">
        <v>1959</v>
      </c>
      <c r="F1898">
        <v>27</v>
      </c>
    </row>
    <row r="1899" spans="1:6">
      <c r="A1899" s="1">
        <v>43916</v>
      </c>
      <c r="B1899" t="s">
        <v>38</v>
      </c>
      <c r="C1899">
        <v>1426</v>
      </c>
      <c r="D1899">
        <v>8</v>
      </c>
      <c r="E1899">
        <v>3385</v>
      </c>
      <c r="F1899">
        <v>35</v>
      </c>
    </row>
    <row r="1900" spans="1:6">
      <c r="A1900" s="1">
        <v>43917</v>
      </c>
      <c r="B1900" t="s">
        <v>38</v>
      </c>
      <c r="C1900">
        <v>633</v>
      </c>
      <c r="D1900">
        <v>4</v>
      </c>
      <c r="E1900">
        <v>4018</v>
      </c>
      <c r="F1900">
        <v>39</v>
      </c>
    </row>
    <row r="1901" spans="1:6">
      <c r="A1901" s="1">
        <v>43918</v>
      </c>
      <c r="B1901" t="s">
        <v>38</v>
      </c>
      <c r="C1901">
        <v>657</v>
      </c>
      <c r="D1901">
        <v>14</v>
      </c>
      <c r="E1901">
        <v>4675</v>
      </c>
      <c r="F1901">
        <v>53</v>
      </c>
    </row>
    <row r="1902" spans="1:6">
      <c r="A1902" s="1">
        <v>43919</v>
      </c>
      <c r="B1902" t="s">
        <v>38</v>
      </c>
      <c r="C1902">
        <v>711</v>
      </c>
      <c r="D1902">
        <v>7</v>
      </c>
      <c r="E1902">
        <v>5386</v>
      </c>
      <c r="F1902">
        <v>60</v>
      </c>
    </row>
    <row r="1903" spans="1:6">
      <c r="A1903" s="1">
        <v>43920</v>
      </c>
      <c r="B1903" t="s">
        <v>38</v>
      </c>
      <c r="C1903">
        <v>869</v>
      </c>
      <c r="D1903">
        <v>1</v>
      </c>
      <c r="E1903">
        <v>6255</v>
      </c>
      <c r="F1903">
        <v>61</v>
      </c>
    </row>
    <row r="1904" spans="1:6">
      <c r="A1904" s="1">
        <v>43921</v>
      </c>
      <c r="B1904" t="s">
        <v>38</v>
      </c>
      <c r="C1904">
        <v>1169</v>
      </c>
      <c r="D1904">
        <v>28</v>
      </c>
      <c r="E1904">
        <v>7424</v>
      </c>
      <c r="F1904">
        <v>89</v>
      </c>
    </row>
    <row r="1905" spans="1:6">
      <c r="A1905" s="1">
        <v>43922</v>
      </c>
      <c r="B1905" t="s">
        <v>38</v>
      </c>
      <c r="C1905">
        <v>1112</v>
      </c>
      <c r="D1905">
        <v>7</v>
      </c>
      <c r="E1905">
        <v>8536</v>
      </c>
      <c r="F1905">
        <v>96</v>
      </c>
    </row>
    <row r="1906" spans="1:6">
      <c r="A1906" s="1">
        <v>43923</v>
      </c>
      <c r="B1906" t="s">
        <v>38</v>
      </c>
      <c r="C1906">
        <v>1059</v>
      </c>
      <c r="D1906">
        <v>13</v>
      </c>
      <c r="E1906">
        <v>9595</v>
      </c>
      <c r="F1906">
        <v>109</v>
      </c>
    </row>
    <row r="1907" spans="1:6">
      <c r="A1907" s="1">
        <v>43924</v>
      </c>
      <c r="B1907" t="s">
        <v>38</v>
      </c>
      <c r="C1907">
        <v>1673</v>
      </c>
      <c r="D1907">
        <v>29</v>
      </c>
      <c r="E1907">
        <v>11268</v>
      </c>
      <c r="F1907">
        <v>138</v>
      </c>
    </row>
    <row r="1908" spans="1:6">
      <c r="A1908" s="1">
        <v>43925</v>
      </c>
      <c r="B1908" t="s">
        <v>38</v>
      </c>
      <c r="C1908">
        <v>1251</v>
      </c>
      <c r="D1908">
        <v>49</v>
      </c>
      <c r="E1908">
        <v>12519</v>
      </c>
      <c r="F1908">
        <v>187</v>
      </c>
    </row>
    <row r="1909" spans="1:6">
      <c r="A1909" s="1">
        <v>43926</v>
      </c>
      <c r="B1909" t="s">
        <v>38</v>
      </c>
      <c r="C1909">
        <v>1363</v>
      </c>
      <c r="D1909">
        <v>44</v>
      </c>
      <c r="E1909">
        <v>13882</v>
      </c>
      <c r="F1909">
        <v>231</v>
      </c>
    </row>
    <row r="1910" spans="1:6">
      <c r="A1910" s="1">
        <v>43927</v>
      </c>
      <c r="B1910" t="s">
        <v>38</v>
      </c>
      <c r="C1910">
        <v>1614</v>
      </c>
      <c r="D1910">
        <v>49</v>
      </c>
      <c r="E1910">
        <v>15496</v>
      </c>
      <c r="F1910">
        <v>280</v>
      </c>
    </row>
    <row r="1911" spans="1:6">
      <c r="A1911" s="1">
        <v>43928</v>
      </c>
      <c r="B1911" t="s">
        <v>38</v>
      </c>
      <c r="C1911">
        <v>1157</v>
      </c>
      <c r="D1911">
        <v>43</v>
      </c>
      <c r="E1911">
        <v>16653</v>
      </c>
      <c r="F1911">
        <v>323</v>
      </c>
    </row>
    <row r="1912" spans="1:6">
      <c r="A1912" s="1">
        <v>43929</v>
      </c>
      <c r="B1912" t="s">
        <v>38</v>
      </c>
      <c r="C1912">
        <v>1230</v>
      </c>
      <c r="D1912">
        <v>57</v>
      </c>
      <c r="E1912">
        <v>17883</v>
      </c>
      <c r="F1912">
        <v>380</v>
      </c>
    </row>
    <row r="1913" spans="1:6">
      <c r="A1913" s="1">
        <v>43930</v>
      </c>
      <c r="B1913" t="s">
        <v>38</v>
      </c>
      <c r="C1913">
        <v>1391</v>
      </c>
      <c r="D1913">
        <v>55</v>
      </c>
      <c r="E1913">
        <v>19274</v>
      </c>
      <c r="F1913">
        <v>435</v>
      </c>
    </row>
    <row r="1914" spans="1:6">
      <c r="A1914" s="1">
        <v>43931</v>
      </c>
      <c r="B1914" t="s">
        <v>38</v>
      </c>
      <c r="C1914">
        <v>1474</v>
      </c>
      <c r="D1914">
        <v>74</v>
      </c>
      <c r="E1914">
        <v>20748</v>
      </c>
      <c r="F1914">
        <v>509</v>
      </c>
    </row>
    <row r="1915" spans="1:6">
      <c r="A1915" s="1">
        <v>43932</v>
      </c>
      <c r="B1915" t="s">
        <v>38</v>
      </c>
      <c r="C1915">
        <v>1385</v>
      </c>
      <c r="D1915">
        <v>60</v>
      </c>
      <c r="E1915">
        <v>22133</v>
      </c>
      <c r="F1915">
        <v>569</v>
      </c>
    </row>
    <row r="1916" spans="1:6">
      <c r="A1916" s="1">
        <v>43933</v>
      </c>
      <c r="B1916" t="s">
        <v>38</v>
      </c>
      <c r="C1916">
        <v>1168</v>
      </c>
      <c r="D1916">
        <v>84</v>
      </c>
      <c r="E1916">
        <v>23301</v>
      </c>
      <c r="F1916">
        <v>653</v>
      </c>
    </row>
    <row r="1917" spans="1:6">
      <c r="A1917" s="1">
        <v>43934</v>
      </c>
      <c r="B1917" t="s">
        <v>38</v>
      </c>
      <c r="C1917">
        <v>1064</v>
      </c>
      <c r="D1917">
        <v>64</v>
      </c>
      <c r="E1917">
        <v>24365</v>
      </c>
      <c r="F1917">
        <v>717</v>
      </c>
    </row>
    <row r="1918" spans="1:6">
      <c r="A1918" s="1">
        <v>43935</v>
      </c>
      <c r="B1918" t="s">
        <v>38</v>
      </c>
      <c r="C1918">
        <v>1298</v>
      </c>
      <c r="D1918">
        <v>63</v>
      </c>
      <c r="E1918">
        <v>25663</v>
      </c>
      <c r="F1918">
        <v>780</v>
      </c>
    </row>
    <row r="1919" spans="1:6">
      <c r="A1919" s="1">
        <v>43936</v>
      </c>
      <c r="B1919" t="s">
        <v>38</v>
      </c>
      <c r="C1919">
        <v>1383</v>
      </c>
      <c r="D1919">
        <v>123</v>
      </c>
      <c r="E1919">
        <v>27046</v>
      </c>
      <c r="F1919">
        <v>903</v>
      </c>
    </row>
    <row r="1920" spans="1:6">
      <c r="A1920" s="1">
        <v>43911</v>
      </c>
      <c r="B1920" t="s">
        <v>39</v>
      </c>
      <c r="C1920">
        <v>2</v>
      </c>
      <c r="D1920">
        <v>0</v>
      </c>
      <c r="E1920">
        <v>2</v>
      </c>
      <c r="F1920">
        <v>0</v>
      </c>
    </row>
    <row r="1921" spans="1:6">
      <c r="A1921" s="1">
        <v>43912</v>
      </c>
      <c r="B1921" t="s">
        <v>39</v>
      </c>
      <c r="C1921">
        <v>1</v>
      </c>
      <c r="D1921">
        <v>0</v>
      </c>
      <c r="E1921">
        <v>3</v>
      </c>
      <c r="F1921">
        <v>0</v>
      </c>
    </row>
    <row r="1922" spans="1:6">
      <c r="A1922" s="1">
        <v>43913</v>
      </c>
      <c r="B1922" t="s">
        <v>39</v>
      </c>
      <c r="C1922">
        <v>0</v>
      </c>
      <c r="D1922">
        <v>0</v>
      </c>
      <c r="E1922">
        <v>3</v>
      </c>
      <c r="F1922">
        <v>0</v>
      </c>
    </row>
    <row r="1923" spans="1:6">
      <c r="A1923" s="1">
        <v>43914</v>
      </c>
      <c r="B1923" t="s">
        <v>39</v>
      </c>
      <c r="C1923">
        <v>0</v>
      </c>
      <c r="D1923">
        <v>0</v>
      </c>
      <c r="E1923">
        <v>3</v>
      </c>
      <c r="F1923">
        <v>0</v>
      </c>
    </row>
    <row r="1924" spans="1:6">
      <c r="A1924" s="1">
        <v>43915</v>
      </c>
      <c r="B1924" t="s">
        <v>39</v>
      </c>
      <c r="C1924">
        <v>0</v>
      </c>
      <c r="D1924">
        <v>1</v>
      </c>
      <c r="E1924">
        <v>3</v>
      </c>
      <c r="F1924">
        <v>1</v>
      </c>
    </row>
    <row r="1925" spans="1:6">
      <c r="A1925" s="1">
        <v>43916</v>
      </c>
      <c r="B1925" t="s">
        <v>39</v>
      </c>
      <c r="C1925">
        <v>1</v>
      </c>
      <c r="D1925">
        <v>0</v>
      </c>
      <c r="E1925">
        <v>4</v>
      </c>
      <c r="F1925">
        <v>1</v>
      </c>
    </row>
    <row r="1926" spans="1:6">
      <c r="A1926" s="1">
        <v>43917</v>
      </c>
      <c r="B1926" t="s">
        <v>39</v>
      </c>
      <c r="C1926">
        <v>1</v>
      </c>
      <c r="D1926">
        <v>0</v>
      </c>
      <c r="E1926">
        <v>5</v>
      </c>
      <c r="F1926">
        <v>1</v>
      </c>
    </row>
    <row r="1927" spans="1:6">
      <c r="A1927" s="1">
        <v>43918</v>
      </c>
      <c r="B1927" t="s">
        <v>39</v>
      </c>
      <c r="C1927">
        <v>0</v>
      </c>
      <c r="D1927">
        <v>0</v>
      </c>
      <c r="E1927">
        <v>5</v>
      </c>
      <c r="F1927">
        <v>1</v>
      </c>
    </row>
    <row r="1928" spans="1:6">
      <c r="A1928" s="1">
        <v>43919</v>
      </c>
      <c r="B1928" t="s">
        <v>39</v>
      </c>
      <c r="C1928">
        <v>0</v>
      </c>
      <c r="D1928">
        <v>0</v>
      </c>
      <c r="E1928">
        <v>5</v>
      </c>
      <c r="F1928">
        <v>1</v>
      </c>
    </row>
    <row r="1929" spans="1:6">
      <c r="A1929" s="1">
        <v>43920</v>
      </c>
      <c r="B1929" t="s">
        <v>39</v>
      </c>
      <c r="C1929">
        <v>0</v>
      </c>
      <c r="D1929">
        <v>0</v>
      </c>
      <c r="E1929">
        <v>5</v>
      </c>
      <c r="F1929">
        <v>1</v>
      </c>
    </row>
    <row r="1930" spans="1:6">
      <c r="A1930" s="1">
        <v>43921</v>
      </c>
      <c r="B1930" t="s">
        <v>39</v>
      </c>
      <c r="C1930">
        <v>0</v>
      </c>
      <c r="D1930">
        <v>0</v>
      </c>
      <c r="E1930">
        <v>5</v>
      </c>
      <c r="F1930">
        <v>1</v>
      </c>
    </row>
    <row r="1931" spans="1:6">
      <c r="A1931" s="1">
        <v>43922</v>
      </c>
      <c r="B1931" t="s">
        <v>39</v>
      </c>
      <c r="C1931">
        <v>1</v>
      </c>
      <c r="D1931">
        <v>0</v>
      </c>
      <c r="E1931">
        <v>6</v>
      </c>
      <c r="F1931">
        <v>1</v>
      </c>
    </row>
    <row r="1932" spans="1:6">
      <c r="A1932" s="1">
        <v>43923</v>
      </c>
      <c r="B1932" t="s">
        <v>39</v>
      </c>
      <c r="C1932">
        <v>0</v>
      </c>
      <c r="D1932">
        <v>0</v>
      </c>
      <c r="E1932">
        <v>6</v>
      </c>
      <c r="F1932">
        <v>1</v>
      </c>
    </row>
    <row r="1933" spans="1:6">
      <c r="A1933" s="1">
        <v>43924</v>
      </c>
      <c r="B1933" t="s">
        <v>39</v>
      </c>
      <c r="C1933">
        <v>0</v>
      </c>
      <c r="D1933">
        <v>0</v>
      </c>
      <c r="E1933">
        <v>6</v>
      </c>
      <c r="F1933">
        <v>1</v>
      </c>
    </row>
    <row r="1934" spans="1:6">
      <c r="A1934" s="1">
        <v>43925</v>
      </c>
      <c r="B1934" t="s">
        <v>39</v>
      </c>
      <c r="C1934">
        <v>0</v>
      </c>
      <c r="D1934">
        <v>0</v>
      </c>
      <c r="E1934">
        <v>6</v>
      </c>
      <c r="F1934">
        <v>1</v>
      </c>
    </row>
    <row r="1935" spans="1:6">
      <c r="A1935" s="1">
        <v>43926</v>
      </c>
      <c r="B1935" t="s">
        <v>39</v>
      </c>
      <c r="C1935">
        <v>1</v>
      </c>
      <c r="D1935">
        <v>0</v>
      </c>
      <c r="E1935">
        <v>7</v>
      </c>
      <c r="F1935">
        <v>1</v>
      </c>
    </row>
    <row r="1936" spans="1:6">
      <c r="A1936" s="1">
        <v>43927</v>
      </c>
      <c r="B1936" t="s">
        <v>39</v>
      </c>
      <c r="C1936">
        <v>0</v>
      </c>
      <c r="D1936">
        <v>0</v>
      </c>
      <c r="E1936">
        <v>7</v>
      </c>
      <c r="F1936">
        <v>1</v>
      </c>
    </row>
    <row r="1937" spans="1:6">
      <c r="A1937" s="1">
        <v>43928</v>
      </c>
      <c r="B1937" t="s">
        <v>39</v>
      </c>
      <c r="C1937">
        <v>0</v>
      </c>
      <c r="D1937">
        <v>0</v>
      </c>
      <c r="E1937">
        <v>7</v>
      </c>
      <c r="F1937">
        <v>1</v>
      </c>
    </row>
    <row r="1938" spans="1:6">
      <c r="A1938" s="1">
        <v>43929</v>
      </c>
      <c r="B1938" t="s">
        <v>39</v>
      </c>
      <c r="C1938">
        <v>0</v>
      </c>
      <c r="D1938">
        <v>0</v>
      </c>
      <c r="E1938">
        <v>7</v>
      </c>
      <c r="F1938">
        <v>1</v>
      </c>
    </row>
    <row r="1939" spans="1:6">
      <c r="A1939" s="1">
        <v>43930</v>
      </c>
      <c r="B1939" t="s">
        <v>39</v>
      </c>
      <c r="C1939">
        <v>0</v>
      </c>
      <c r="D1939">
        <v>0</v>
      </c>
      <c r="E1939">
        <v>7</v>
      </c>
      <c r="F1939">
        <v>1</v>
      </c>
    </row>
    <row r="1940" spans="1:6">
      <c r="A1940" s="1">
        <v>43931</v>
      </c>
      <c r="B1940" t="s">
        <v>39</v>
      </c>
      <c r="C1940">
        <v>0</v>
      </c>
      <c r="D1940">
        <v>0</v>
      </c>
      <c r="E1940">
        <v>7</v>
      </c>
      <c r="F1940">
        <v>1</v>
      </c>
    </row>
    <row r="1941" spans="1:6">
      <c r="A1941" s="1">
        <v>43932</v>
      </c>
      <c r="B1941" t="s">
        <v>39</v>
      </c>
      <c r="C1941">
        <v>0</v>
      </c>
      <c r="D1941">
        <v>0</v>
      </c>
      <c r="E1941">
        <v>7</v>
      </c>
      <c r="F1941">
        <v>1</v>
      </c>
    </row>
    <row r="1942" spans="1:6">
      <c r="A1942" s="1">
        <v>43933</v>
      </c>
      <c r="B1942" t="s">
        <v>39</v>
      </c>
      <c r="C1942">
        <v>1</v>
      </c>
      <c r="D1942">
        <v>0</v>
      </c>
      <c r="E1942">
        <v>8</v>
      </c>
      <c r="F1942">
        <v>1</v>
      </c>
    </row>
    <row r="1943" spans="1:6">
      <c r="A1943" s="1">
        <v>43934</v>
      </c>
      <c r="B1943" t="s">
        <v>39</v>
      </c>
      <c r="C1943">
        <v>2</v>
      </c>
      <c r="D1943">
        <v>0</v>
      </c>
      <c r="E1943">
        <v>10</v>
      </c>
      <c r="F1943">
        <v>1</v>
      </c>
    </row>
    <row r="1944" spans="1:6">
      <c r="A1944" s="1">
        <v>43935</v>
      </c>
      <c r="B1944" t="s">
        <v>39</v>
      </c>
      <c r="C1944">
        <v>0</v>
      </c>
      <c r="D1944">
        <v>0</v>
      </c>
      <c r="E1944">
        <v>10</v>
      </c>
      <c r="F1944">
        <v>1</v>
      </c>
    </row>
    <row r="1945" spans="1:6">
      <c r="A1945" s="1">
        <v>43936</v>
      </c>
      <c r="B1945" t="s">
        <v>39</v>
      </c>
      <c r="C1945">
        <v>1</v>
      </c>
      <c r="D1945">
        <v>0</v>
      </c>
      <c r="E1945">
        <v>11</v>
      </c>
      <c r="F1945">
        <v>1</v>
      </c>
    </row>
    <row r="1946" spans="1:6">
      <c r="A1946" s="1">
        <v>43910</v>
      </c>
      <c r="B1946" t="s">
        <v>40</v>
      </c>
      <c r="C1946">
        <v>1</v>
      </c>
      <c r="D1946">
        <v>0</v>
      </c>
      <c r="E1946">
        <v>1</v>
      </c>
      <c r="F1946">
        <v>0</v>
      </c>
    </row>
    <row r="1947" spans="1:6">
      <c r="A1947" s="1">
        <v>43911</v>
      </c>
      <c r="B1947" t="s">
        <v>40</v>
      </c>
      <c r="C1947">
        <v>2</v>
      </c>
      <c r="D1947">
        <v>1</v>
      </c>
      <c r="E1947">
        <v>3</v>
      </c>
      <c r="F1947">
        <v>1</v>
      </c>
    </row>
    <row r="1948" spans="1:6">
      <c r="A1948" s="1">
        <v>43912</v>
      </c>
      <c r="B1948" t="s">
        <v>40</v>
      </c>
      <c r="C1948">
        <v>0</v>
      </c>
      <c r="D1948">
        <v>0</v>
      </c>
      <c r="E1948">
        <v>3</v>
      </c>
      <c r="F1948">
        <v>1</v>
      </c>
    </row>
    <row r="1949" spans="1:6">
      <c r="A1949" s="1">
        <v>43913</v>
      </c>
      <c r="B1949" t="s">
        <v>40</v>
      </c>
      <c r="C1949">
        <v>0</v>
      </c>
      <c r="D1949">
        <v>0</v>
      </c>
      <c r="E1949">
        <v>3</v>
      </c>
      <c r="F1949">
        <v>1</v>
      </c>
    </row>
    <row r="1950" spans="1:6">
      <c r="A1950" s="1">
        <v>43914</v>
      </c>
      <c r="B1950" t="s">
        <v>40</v>
      </c>
      <c r="C1950">
        <v>0</v>
      </c>
      <c r="D1950">
        <v>0</v>
      </c>
      <c r="E1950">
        <v>3</v>
      </c>
      <c r="F1950">
        <v>1</v>
      </c>
    </row>
    <row r="1951" spans="1:6">
      <c r="A1951" s="1">
        <v>43915</v>
      </c>
      <c r="B1951" t="s">
        <v>40</v>
      </c>
      <c r="C1951">
        <v>0</v>
      </c>
      <c r="D1951">
        <v>0</v>
      </c>
      <c r="E1951">
        <v>3</v>
      </c>
      <c r="F1951">
        <v>1</v>
      </c>
    </row>
    <row r="1952" spans="1:6">
      <c r="A1952" s="1">
        <v>43916</v>
      </c>
      <c r="B1952" t="s">
        <v>40</v>
      </c>
      <c r="C1952">
        <v>0</v>
      </c>
      <c r="D1952">
        <v>0</v>
      </c>
      <c r="E1952">
        <v>3</v>
      </c>
      <c r="F1952">
        <v>1</v>
      </c>
    </row>
    <row r="1953" spans="1:6">
      <c r="A1953" s="1">
        <v>43917</v>
      </c>
      <c r="B1953" t="s">
        <v>40</v>
      </c>
      <c r="C1953">
        <v>3</v>
      </c>
      <c r="D1953">
        <v>0</v>
      </c>
      <c r="E1953">
        <v>6</v>
      </c>
      <c r="F1953">
        <v>1</v>
      </c>
    </row>
    <row r="1954" spans="1:6">
      <c r="A1954" s="1">
        <v>43918</v>
      </c>
      <c r="B1954" t="s">
        <v>40</v>
      </c>
      <c r="C1954">
        <v>2</v>
      </c>
      <c r="D1954">
        <v>0</v>
      </c>
      <c r="E1954">
        <v>8</v>
      </c>
      <c r="F1954">
        <v>1</v>
      </c>
    </row>
    <row r="1955" spans="1:6">
      <c r="A1955" s="1">
        <v>43919</v>
      </c>
      <c r="B1955" t="s">
        <v>40</v>
      </c>
      <c r="C1955">
        <v>0</v>
      </c>
      <c r="D1955">
        <v>0</v>
      </c>
      <c r="E1955">
        <v>8</v>
      </c>
      <c r="F1955">
        <v>1</v>
      </c>
    </row>
    <row r="1956" spans="1:6">
      <c r="A1956" s="1">
        <v>43920</v>
      </c>
      <c r="B1956" t="s">
        <v>40</v>
      </c>
      <c r="C1956">
        <v>0</v>
      </c>
      <c r="D1956">
        <v>0</v>
      </c>
      <c r="E1956">
        <v>8</v>
      </c>
      <c r="F1956">
        <v>1</v>
      </c>
    </row>
    <row r="1957" spans="1:6">
      <c r="A1957" s="1">
        <v>43921</v>
      </c>
      <c r="B1957" t="s">
        <v>40</v>
      </c>
      <c r="C1957">
        <v>4</v>
      </c>
      <c r="D1957">
        <v>0</v>
      </c>
      <c r="E1957">
        <v>12</v>
      </c>
      <c r="F1957">
        <v>1</v>
      </c>
    </row>
    <row r="1958" spans="1:6">
      <c r="A1958" s="1">
        <v>43922</v>
      </c>
      <c r="B1958" t="s">
        <v>40</v>
      </c>
      <c r="C1958">
        <v>2</v>
      </c>
      <c r="D1958">
        <v>0</v>
      </c>
      <c r="E1958">
        <v>14</v>
      </c>
      <c r="F1958">
        <v>1</v>
      </c>
    </row>
    <row r="1959" spans="1:6">
      <c r="A1959" s="1">
        <v>43923</v>
      </c>
      <c r="B1959" t="s">
        <v>40</v>
      </c>
      <c r="C1959">
        <v>8</v>
      </c>
      <c r="D1959">
        <v>0</v>
      </c>
      <c r="E1959">
        <v>22</v>
      </c>
      <c r="F1959">
        <v>1</v>
      </c>
    </row>
    <row r="1960" spans="1:6">
      <c r="A1960" s="1">
        <v>43924</v>
      </c>
      <c r="B1960" t="s">
        <v>40</v>
      </c>
      <c r="C1960">
        <v>6</v>
      </c>
      <c r="D1960">
        <v>0</v>
      </c>
      <c r="E1960">
        <v>28</v>
      </c>
      <c r="F1960">
        <v>1</v>
      </c>
    </row>
    <row r="1961" spans="1:6">
      <c r="A1961" s="1">
        <v>43925</v>
      </c>
      <c r="B1961" t="s">
        <v>40</v>
      </c>
      <c r="C1961">
        <v>1</v>
      </c>
      <c r="D1961">
        <v>0</v>
      </c>
      <c r="E1961">
        <v>29</v>
      </c>
      <c r="F1961">
        <v>1</v>
      </c>
    </row>
    <row r="1962" spans="1:6">
      <c r="A1962" s="1">
        <v>43926</v>
      </c>
      <c r="B1962" t="s">
        <v>40</v>
      </c>
      <c r="C1962">
        <v>6</v>
      </c>
      <c r="D1962">
        <v>0</v>
      </c>
      <c r="E1962">
        <v>35</v>
      </c>
      <c r="F1962">
        <v>1</v>
      </c>
    </row>
    <row r="1963" spans="1:6">
      <c r="A1963" s="1">
        <v>43927</v>
      </c>
      <c r="B1963" t="s">
        <v>40</v>
      </c>
      <c r="C1963">
        <v>4</v>
      </c>
      <c r="D1963">
        <v>0</v>
      </c>
      <c r="E1963">
        <v>39</v>
      </c>
      <c r="F1963">
        <v>1</v>
      </c>
    </row>
    <row r="1964" spans="1:6">
      <c r="A1964" s="1">
        <v>43928</v>
      </c>
      <c r="B1964" t="s">
        <v>40</v>
      </c>
      <c r="C1964">
        <v>0</v>
      </c>
      <c r="D1964">
        <v>0</v>
      </c>
      <c r="E1964">
        <v>39</v>
      </c>
      <c r="F1964">
        <v>1</v>
      </c>
    </row>
    <row r="1965" spans="1:6">
      <c r="A1965" s="1">
        <v>43929</v>
      </c>
      <c r="B1965" t="s">
        <v>40</v>
      </c>
      <c r="C1965">
        <v>6</v>
      </c>
      <c r="D1965">
        <v>0</v>
      </c>
      <c r="E1965">
        <v>45</v>
      </c>
      <c r="F1965">
        <v>1</v>
      </c>
    </row>
    <row r="1966" spans="1:6">
      <c r="A1966" s="1">
        <v>43930</v>
      </c>
      <c r="B1966" t="s">
        <v>40</v>
      </c>
      <c r="C1966">
        <v>0</v>
      </c>
      <c r="D1966">
        <v>0</v>
      </c>
      <c r="E1966">
        <v>45</v>
      </c>
      <c r="F1966">
        <v>1</v>
      </c>
    </row>
    <row r="1967" spans="1:6">
      <c r="A1967" s="1">
        <v>43931</v>
      </c>
      <c r="B1967" t="s">
        <v>40</v>
      </c>
      <c r="C1967">
        <v>0</v>
      </c>
      <c r="D1967">
        <v>0</v>
      </c>
      <c r="E1967">
        <v>45</v>
      </c>
      <c r="F1967">
        <v>1</v>
      </c>
    </row>
    <row r="1968" spans="1:6">
      <c r="A1968" s="1">
        <v>43932</v>
      </c>
      <c r="B1968" t="s">
        <v>40</v>
      </c>
      <c r="C1968">
        <v>0</v>
      </c>
      <c r="D1968">
        <v>0</v>
      </c>
      <c r="E1968">
        <v>45</v>
      </c>
      <c r="F1968">
        <v>1</v>
      </c>
    </row>
    <row r="1969" spans="1:6">
      <c r="A1969" s="1">
        <v>43933</v>
      </c>
      <c r="B1969" t="s">
        <v>40</v>
      </c>
      <c r="C1969">
        <v>8</v>
      </c>
      <c r="D1969">
        <v>0</v>
      </c>
      <c r="E1969">
        <v>53</v>
      </c>
      <c r="F1969">
        <v>1</v>
      </c>
    </row>
    <row r="1970" spans="1:6">
      <c r="A1970" s="1">
        <v>43934</v>
      </c>
      <c r="B1970" t="s">
        <v>40</v>
      </c>
      <c r="C1970">
        <v>0</v>
      </c>
      <c r="D1970">
        <v>0</v>
      </c>
      <c r="E1970">
        <v>53</v>
      </c>
      <c r="F1970">
        <v>1</v>
      </c>
    </row>
    <row r="1971" spans="1:6">
      <c r="A1971" s="1">
        <v>43935</v>
      </c>
      <c r="B1971" t="s">
        <v>40</v>
      </c>
      <c r="C1971">
        <v>0</v>
      </c>
      <c r="D1971">
        <v>0</v>
      </c>
      <c r="E1971">
        <v>53</v>
      </c>
      <c r="F1971">
        <v>1</v>
      </c>
    </row>
    <row r="1972" spans="1:6">
      <c r="A1972" s="1">
        <v>43936</v>
      </c>
      <c r="B1972" t="s">
        <v>40</v>
      </c>
      <c r="C1972">
        <v>1</v>
      </c>
      <c r="D1972">
        <v>0</v>
      </c>
      <c r="E1972">
        <v>54</v>
      </c>
      <c r="F1972">
        <v>1</v>
      </c>
    </row>
    <row r="1973" spans="1:6">
      <c r="A1973" s="1">
        <v>43906</v>
      </c>
      <c r="B1973" t="s">
        <v>41</v>
      </c>
      <c r="C1973">
        <v>1</v>
      </c>
      <c r="D1973">
        <v>0</v>
      </c>
      <c r="E1973">
        <v>1</v>
      </c>
      <c r="F1973">
        <v>0</v>
      </c>
    </row>
    <row r="1974" spans="1:6">
      <c r="A1974" s="1">
        <v>43907</v>
      </c>
      <c r="B1974" t="s">
        <v>41</v>
      </c>
      <c r="C1974">
        <v>0</v>
      </c>
      <c r="D1974">
        <v>0</v>
      </c>
      <c r="E1974">
        <v>1</v>
      </c>
      <c r="F1974">
        <v>0</v>
      </c>
    </row>
    <row r="1975" spans="1:6">
      <c r="A1975" s="1">
        <v>43908</v>
      </c>
      <c r="B1975" t="s">
        <v>41</v>
      </c>
      <c r="C1975">
        <v>0</v>
      </c>
      <c r="D1975">
        <v>0</v>
      </c>
      <c r="E1975">
        <v>1</v>
      </c>
      <c r="F1975">
        <v>0</v>
      </c>
    </row>
    <row r="1976" spans="1:6">
      <c r="A1976" s="1">
        <v>43909</v>
      </c>
      <c r="B1976" t="s">
        <v>41</v>
      </c>
      <c r="C1976">
        <v>0</v>
      </c>
      <c r="D1976">
        <v>0</v>
      </c>
      <c r="E1976">
        <v>1</v>
      </c>
      <c r="F1976">
        <v>0</v>
      </c>
    </row>
    <row r="1977" spans="1:6">
      <c r="A1977" s="1">
        <v>43910</v>
      </c>
      <c r="B1977" t="s">
        <v>41</v>
      </c>
      <c r="C1977">
        <v>0</v>
      </c>
      <c r="D1977">
        <v>0</v>
      </c>
      <c r="E1977">
        <v>1</v>
      </c>
      <c r="F1977">
        <v>0</v>
      </c>
    </row>
    <row r="1978" spans="1:6">
      <c r="A1978" s="1">
        <v>43911</v>
      </c>
      <c r="B1978" t="s">
        <v>41</v>
      </c>
      <c r="C1978">
        <v>0</v>
      </c>
      <c r="D1978">
        <v>0</v>
      </c>
      <c r="E1978">
        <v>1</v>
      </c>
      <c r="F1978">
        <v>0</v>
      </c>
    </row>
    <row r="1979" spans="1:6">
      <c r="A1979" s="1">
        <v>43912</v>
      </c>
      <c r="B1979" t="s">
        <v>41</v>
      </c>
      <c r="C1979">
        <v>2</v>
      </c>
      <c r="D1979">
        <v>0</v>
      </c>
      <c r="E1979">
        <v>3</v>
      </c>
      <c r="F1979">
        <v>0</v>
      </c>
    </row>
    <row r="1980" spans="1:6">
      <c r="A1980" s="1">
        <v>43913</v>
      </c>
      <c r="B1980" t="s">
        <v>41</v>
      </c>
      <c r="C1980">
        <v>1</v>
      </c>
      <c r="D1980">
        <v>0</v>
      </c>
      <c r="E1980">
        <v>4</v>
      </c>
      <c r="F1980">
        <v>0</v>
      </c>
    </row>
    <row r="1981" spans="1:6">
      <c r="A1981" s="1">
        <v>43914</v>
      </c>
      <c r="B1981" t="s">
        <v>41</v>
      </c>
      <c r="C1981">
        <v>0</v>
      </c>
      <c r="D1981">
        <v>0</v>
      </c>
      <c r="E1981">
        <v>4</v>
      </c>
      <c r="F1981">
        <v>0</v>
      </c>
    </row>
    <row r="1982" spans="1:6">
      <c r="A1982" s="1">
        <v>43915</v>
      </c>
      <c r="B1982" t="s">
        <v>41</v>
      </c>
      <c r="C1982">
        <v>0</v>
      </c>
      <c r="D1982">
        <v>0</v>
      </c>
      <c r="E1982">
        <v>4</v>
      </c>
      <c r="F1982">
        <v>0</v>
      </c>
    </row>
    <row r="1983" spans="1:6">
      <c r="A1983" s="1">
        <v>43916</v>
      </c>
      <c r="B1983" t="s">
        <v>41</v>
      </c>
      <c r="C1983">
        <v>0</v>
      </c>
      <c r="D1983">
        <v>0</v>
      </c>
      <c r="E1983">
        <v>4</v>
      </c>
      <c r="F1983">
        <v>0</v>
      </c>
    </row>
    <row r="1984" spans="1:6">
      <c r="A1984" s="1">
        <v>43917</v>
      </c>
      <c r="B1984" t="s">
        <v>41</v>
      </c>
      <c r="C1984">
        <v>1</v>
      </c>
      <c r="D1984">
        <v>0</v>
      </c>
      <c r="E1984">
        <v>5</v>
      </c>
      <c r="F1984">
        <v>0</v>
      </c>
    </row>
    <row r="1985" spans="1:6">
      <c r="A1985" s="1">
        <v>43918</v>
      </c>
      <c r="B1985" t="s">
        <v>41</v>
      </c>
      <c r="C1985">
        <v>0</v>
      </c>
      <c r="D1985">
        <v>0</v>
      </c>
      <c r="E1985">
        <v>5</v>
      </c>
      <c r="F1985">
        <v>0</v>
      </c>
    </row>
    <row r="1986" spans="1:6">
      <c r="A1986" s="1">
        <v>43919</v>
      </c>
      <c r="B1986" t="s">
        <v>41</v>
      </c>
      <c r="C1986">
        <v>1</v>
      </c>
      <c r="D1986">
        <v>0</v>
      </c>
      <c r="E1986">
        <v>6</v>
      </c>
      <c r="F1986">
        <v>0</v>
      </c>
    </row>
    <row r="1987" spans="1:6">
      <c r="A1987" s="1">
        <v>43920</v>
      </c>
      <c r="B1987" t="s">
        <v>41</v>
      </c>
      <c r="C1987">
        <v>0</v>
      </c>
      <c r="D1987">
        <v>0</v>
      </c>
      <c r="E1987">
        <v>6</v>
      </c>
      <c r="F1987">
        <v>0</v>
      </c>
    </row>
    <row r="1988" spans="1:6">
      <c r="A1988" s="1">
        <v>43921</v>
      </c>
      <c r="B1988" t="s">
        <v>41</v>
      </c>
      <c r="C1988">
        <v>0</v>
      </c>
      <c r="D1988">
        <v>0</v>
      </c>
      <c r="E1988">
        <v>6</v>
      </c>
      <c r="F1988">
        <v>0</v>
      </c>
    </row>
    <row r="1989" spans="1:6">
      <c r="A1989" s="1">
        <v>43922</v>
      </c>
      <c r="B1989" t="s">
        <v>41</v>
      </c>
      <c r="C1989">
        <v>0</v>
      </c>
      <c r="D1989">
        <v>0</v>
      </c>
      <c r="E1989">
        <v>6</v>
      </c>
      <c r="F1989">
        <v>0</v>
      </c>
    </row>
    <row r="1990" spans="1:6">
      <c r="A1990" s="1">
        <v>43923</v>
      </c>
      <c r="B1990" t="s">
        <v>41</v>
      </c>
      <c r="C1990">
        <v>2</v>
      </c>
      <c r="D1990">
        <v>0</v>
      </c>
      <c r="E1990">
        <v>8</v>
      </c>
      <c r="F1990">
        <v>0</v>
      </c>
    </row>
    <row r="1991" spans="1:6">
      <c r="A1991" s="1">
        <v>43924</v>
      </c>
      <c r="B1991" t="s">
        <v>41</v>
      </c>
      <c r="C1991">
        <v>0</v>
      </c>
      <c r="D1991">
        <v>0</v>
      </c>
      <c r="E1991">
        <v>8</v>
      </c>
      <c r="F1991">
        <v>0</v>
      </c>
    </row>
    <row r="1992" spans="1:6">
      <c r="A1992" s="1">
        <v>43925</v>
      </c>
      <c r="B1992" t="s">
        <v>41</v>
      </c>
      <c r="C1992">
        <v>0</v>
      </c>
      <c r="D1992">
        <v>0</v>
      </c>
      <c r="E1992">
        <v>8</v>
      </c>
      <c r="F1992">
        <v>0</v>
      </c>
    </row>
    <row r="1993" spans="1:6">
      <c r="A1993" s="1">
        <v>43926</v>
      </c>
      <c r="B1993" t="s">
        <v>41</v>
      </c>
      <c r="C1993">
        <v>1</v>
      </c>
      <c r="D1993">
        <v>0</v>
      </c>
      <c r="E1993">
        <v>9</v>
      </c>
      <c r="F1993">
        <v>0</v>
      </c>
    </row>
    <row r="1994" spans="1:6">
      <c r="A1994" s="1">
        <v>43927</v>
      </c>
      <c r="B1994" t="s">
        <v>41</v>
      </c>
      <c r="C1994">
        <v>0</v>
      </c>
      <c r="D1994">
        <v>0</v>
      </c>
      <c r="E1994">
        <v>9</v>
      </c>
      <c r="F1994">
        <v>0</v>
      </c>
    </row>
    <row r="1995" spans="1:6">
      <c r="A1995" s="1">
        <v>43928</v>
      </c>
      <c r="B1995" t="s">
        <v>41</v>
      </c>
      <c r="C1995">
        <v>0</v>
      </c>
      <c r="D1995">
        <v>0</v>
      </c>
      <c r="E1995">
        <v>9</v>
      </c>
      <c r="F1995">
        <v>0</v>
      </c>
    </row>
    <row r="1996" spans="1:6">
      <c r="A1996" s="1">
        <v>43929</v>
      </c>
      <c r="B1996" t="s">
        <v>41</v>
      </c>
      <c r="C1996">
        <v>0</v>
      </c>
      <c r="D1996">
        <v>0</v>
      </c>
      <c r="E1996">
        <v>9</v>
      </c>
      <c r="F1996">
        <v>0</v>
      </c>
    </row>
    <row r="1997" spans="1:6">
      <c r="A1997" s="1">
        <v>43930</v>
      </c>
      <c r="B1997" t="s">
        <v>41</v>
      </c>
      <c r="C1997">
        <v>1</v>
      </c>
      <c r="D1997">
        <v>0</v>
      </c>
      <c r="E1997">
        <v>10</v>
      </c>
      <c r="F1997">
        <v>0</v>
      </c>
    </row>
    <row r="1998" spans="1:6">
      <c r="A1998" s="1">
        <v>43931</v>
      </c>
      <c r="B1998" t="s">
        <v>41</v>
      </c>
      <c r="C1998">
        <v>1</v>
      </c>
      <c r="D1998">
        <v>0</v>
      </c>
      <c r="E1998">
        <v>11</v>
      </c>
      <c r="F1998">
        <v>0</v>
      </c>
    </row>
    <row r="1999" spans="1:6">
      <c r="A1999" s="1">
        <v>43932</v>
      </c>
      <c r="B1999" t="s">
        <v>41</v>
      </c>
      <c r="C1999">
        <v>0</v>
      </c>
      <c r="D1999">
        <v>0</v>
      </c>
      <c r="E1999">
        <v>11</v>
      </c>
      <c r="F1999">
        <v>0</v>
      </c>
    </row>
    <row r="2000" spans="1:6">
      <c r="A2000" s="1">
        <v>43933</v>
      </c>
      <c r="B2000" t="s">
        <v>41</v>
      </c>
      <c r="C2000">
        <v>0</v>
      </c>
      <c r="D2000">
        <v>0</v>
      </c>
      <c r="E2000">
        <v>11</v>
      </c>
      <c r="F2000">
        <v>0</v>
      </c>
    </row>
    <row r="2001" spans="1:6">
      <c r="A2001" s="1">
        <v>43934</v>
      </c>
      <c r="B2001" t="s">
        <v>41</v>
      </c>
      <c r="C2001">
        <v>0</v>
      </c>
      <c r="D2001">
        <v>0</v>
      </c>
      <c r="E2001">
        <v>11</v>
      </c>
      <c r="F2001">
        <v>0</v>
      </c>
    </row>
    <row r="2002" spans="1:6">
      <c r="A2002" s="1">
        <v>43935</v>
      </c>
      <c r="B2002" t="s">
        <v>41</v>
      </c>
      <c r="C2002">
        <v>0</v>
      </c>
      <c r="D2002">
        <v>0</v>
      </c>
      <c r="E2002">
        <v>11</v>
      </c>
      <c r="F2002">
        <v>0</v>
      </c>
    </row>
    <row r="2003" spans="1:6">
      <c r="A2003" s="1">
        <v>43936</v>
      </c>
      <c r="B2003" t="s">
        <v>41</v>
      </c>
      <c r="C2003">
        <v>0</v>
      </c>
      <c r="D2003">
        <v>0</v>
      </c>
      <c r="E2003">
        <v>11</v>
      </c>
      <c r="F2003">
        <v>0</v>
      </c>
    </row>
    <row r="2004" spans="1:6">
      <c r="A2004" s="1">
        <v>43910</v>
      </c>
      <c r="B2004" t="s">
        <v>42</v>
      </c>
      <c r="C2004">
        <v>1</v>
      </c>
      <c r="D2004">
        <v>0</v>
      </c>
      <c r="E2004">
        <v>1</v>
      </c>
      <c r="F2004">
        <v>0</v>
      </c>
    </row>
    <row r="2005" spans="1:6">
      <c r="A2005" s="1">
        <v>43911</v>
      </c>
      <c r="B2005" t="s">
        <v>42</v>
      </c>
      <c r="C2005">
        <v>0</v>
      </c>
      <c r="D2005">
        <v>0</v>
      </c>
      <c r="E2005">
        <v>1</v>
      </c>
      <c r="F2005">
        <v>0</v>
      </c>
    </row>
    <row r="2006" spans="1:6">
      <c r="A2006" s="1">
        <v>43912</v>
      </c>
      <c r="B2006" t="s">
        <v>42</v>
      </c>
      <c r="C2006">
        <v>1</v>
      </c>
      <c r="D2006">
        <v>0</v>
      </c>
      <c r="E2006">
        <v>2</v>
      </c>
      <c r="F2006">
        <v>0</v>
      </c>
    </row>
    <row r="2007" spans="1:6">
      <c r="A2007" s="1">
        <v>43913</v>
      </c>
      <c r="B2007" t="s">
        <v>42</v>
      </c>
      <c r="C2007">
        <v>0</v>
      </c>
      <c r="D2007">
        <v>0</v>
      </c>
      <c r="E2007">
        <v>2</v>
      </c>
      <c r="F2007">
        <v>0</v>
      </c>
    </row>
    <row r="2008" spans="1:6">
      <c r="A2008" s="1">
        <v>43914</v>
      </c>
      <c r="B2008" t="s">
        <v>42</v>
      </c>
      <c r="C2008">
        <v>0</v>
      </c>
      <c r="D2008">
        <v>0</v>
      </c>
      <c r="E2008">
        <v>2</v>
      </c>
      <c r="F2008">
        <v>0</v>
      </c>
    </row>
    <row r="2009" spans="1:6">
      <c r="A2009" s="1">
        <v>43915</v>
      </c>
      <c r="B2009" t="s">
        <v>42</v>
      </c>
      <c r="C2009">
        <v>1</v>
      </c>
      <c r="D2009">
        <v>0</v>
      </c>
      <c r="E2009">
        <v>3</v>
      </c>
      <c r="F2009">
        <v>0</v>
      </c>
    </row>
    <row r="2010" spans="1:6">
      <c r="A2010" s="1">
        <v>43916</v>
      </c>
      <c r="B2010" t="s">
        <v>42</v>
      </c>
      <c r="C2010">
        <v>0</v>
      </c>
      <c r="D2010">
        <v>0</v>
      </c>
      <c r="E2010">
        <v>3</v>
      </c>
      <c r="F2010">
        <v>0</v>
      </c>
    </row>
    <row r="2011" spans="1:6">
      <c r="A2011" s="1">
        <v>43917</v>
      </c>
      <c r="B2011" t="s">
        <v>42</v>
      </c>
      <c r="C2011">
        <v>2</v>
      </c>
      <c r="D2011">
        <v>0</v>
      </c>
      <c r="E2011">
        <v>5</v>
      </c>
      <c r="F2011">
        <v>0</v>
      </c>
    </row>
    <row r="2012" spans="1:6">
      <c r="A2012" s="1">
        <v>43918</v>
      </c>
      <c r="B2012" t="s">
        <v>42</v>
      </c>
      <c r="C2012">
        <v>0</v>
      </c>
      <c r="D2012">
        <v>0</v>
      </c>
      <c r="E2012">
        <v>5</v>
      </c>
      <c r="F2012">
        <v>0</v>
      </c>
    </row>
    <row r="2013" spans="1:6">
      <c r="A2013" s="1">
        <v>43919</v>
      </c>
      <c r="B2013" t="s">
        <v>42</v>
      </c>
      <c r="C2013">
        <v>0</v>
      </c>
      <c r="D2013">
        <v>0</v>
      </c>
      <c r="E2013">
        <v>5</v>
      </c>
      <c r="F2013">
        <v>0</v>
      </c>
    </row>
    <row r="2014" spans="1:6">
      <c r="A2014" s="1">
        <v>43920</v>
      </c>
      <c r="B2014" t="s">
        <v>42</v>
      </c>
      <c r="C2014">
        <v>0</v>
      </c>
      <c r="D2014">
        <v>0</v>
      </c>
      <c r="E2014">
        <v>5</v>
      </c>
      <c r="F2014">
        <v>0</v>
      </c>
    </row>
    <row r="2015" spans="1:6">
      <c r="A2015" s="1">
        <v>43921</v>
      </c>
      <c r="B2015" t="s">
        <v>42</v>
      </c>
      <c r="C2015">
        <v>2</v>
      </c>
      <c r="D2015">
        <v>0</v>
      </c>
      <c r="E2015">
        <v>7</v>
      </c>
      <c r="F2015">
        <v>0</v>
      </c>
    </row>
    <row r="2016" spans="1:6">
      <c r="A2016" s="1">
        <v>43922</v>
      </c>
      <c r="B2016" t="s">
        <v>42</v>
      </c>
      <c r="C2016">
        <v>0</v>
      </c>
      <c r="D2016">
        <v>0</v>
      </c>
      <c r="E2016">
        <v>7</v>
      </c>
      <c r="F2016">
        <v>0</v>
      </c>
    </row>
    <row r="2017" spans="1:6">
      <c r="A2017" s="1">
        <v>43923</v>
      </c>
      <c r="B2017" t="s">
        <v>42</v>
      </c>
      <c r="C2017">
        <v>0</v>
      </c>
      <c r="D2017">
        <v>0</v>
      </c>
      <c r="E2017">
        <v>7</v>
      </c>
      <c r="F2017">
        <v>0</v>
      </c>
    </row>
    <row r="2018" spans="1:6">
      <c r="A2018" s="1">
        <v>43924</v>
      </c>
      <c r="B2018" t="s">
        <v>42</v>
      </c>
      <c r="C2018">
        <v>0</v>
      </c>
      <c r="D2018">
        <v>0</v>
      </c>
      <c r="E2018">
        <v>7</v>
      </c>
      <c r="F2018">
        <v>0</v>
      </c>
    </row>
    <row r="2019" spans="1:6">
      <c r="A2019" s="1">
        <v>43925</v>
      </c>
      <c r="B2019" t="s">
        <v>42</v>
      </c>
      <c r="C2019">
        <v>0</v>
      </c>
      <c r="D2019">
        <v>0</v>
      </c>
      <c r="E2019">
        <v>7</v>
      </c>
      <c r="F2019">
        <v>0</v>
      </c>
    </row>
    <row r="2020" spans="1:6">
      <c r="A2020" s="1">
        <v>43926</v>
      </c>
      <c r="B2020" t="s">
        <v>42</v>
      </c>
      <c r="C2020">
        <v>1</v>
      </c>
      <c r="D2020">
        <v>0</v>
      </c>
      <c r="E2020">
        <v>8</v>
      </c>
      <c r="F2020">
        <v>0</v>
      </c>
    </row>
    <row r="2021" spans="1:6">
      <c r="A2021" s="1">
        <v>43927</v>
      </c>
      <c r="B2021" t="s">
        <v>42</v>
      </c>
      <c r="C2021">
        <v>1</v>
      </c>
      <c r="D2021">
        <v>0</v>
      </c>
      <c r="E2021">
        <v>9</v>
      </c>
      <c r="F2021">
        <v>0</v>
      </c>
    </row>
    <row r="2022" spans="1:6">
      <c r="A2022" s="1">
        <v>43928</v>
      </c>
      <c r="B2022" t="s">
        <v>42</v>
      </c>
      <c r="C2022">
        <v>0</v>
      </c>
      <c r="D2022">
        <v>0</v>
      </c>
      <c r="E2022">
        <v>9</v>
      </c>
      <c r="F2022">
        <v>0</v>
      </c>
    </row>
    <row r="2023" spans="1:6">
      <c r="A2023" s="1">
        <v>43929</v>
      </c>
      <c r="B2023" t="s">
        <v>42</v>
      </c>
      <c r="C2023">
        <v>0</v>
      </c>
      <c r="D2023">
        <v>0</v>
      </c>
      <c r="E2023">
        <v>9</v>
      </c>
      <c r="F2023">
        <v>0</v>
      </c>
    </row>
    <row r="2024" spans="1:6">
      <c r="A2024" s="1">
        <v>43930</v>
      </c>
      <c r="B2024" t="s">
        <v>42</v>
      </c>
      <c r="C2024">
        <v>1</v>
      </c>
      <c r="D2024">
        <v>0</v>
      </c>
      <c r="E2024">
        <v>10</v>
      </c>
      <c r="F2024">
        <v>0</v>
      </c>
    </row>
    <row r="2025" spans="1:6">
      <c r="A2025" s="1">
        <v>43931</v>
      </c>
      <c r="B2025" t="s">
        <v>42</v>
      </c>
      <c r="C2025">
        <v>1</v>
      </c>
      <c r="D2025">
        <v>0</v>
      </c>
      <c r="E2025">
        <v>11</v>
      </c>
      <c r="F2025">
        <v>0</v>
      </c>
    </row>
    <row r="2026" spans="1:6">
      <c r="A2026" s="1">
        <v>43932</v>
      </c>
      <c r="B2026" t="s">
        <v>42</v>
      </c>
      <c r="C2026">
        <v>0</v>
      </c>
      <c r="D2026">
        <v>0</v>
      </c>
      <c r="E2026">
        <v>11</v>
      </c>
      <c r="F2026">
        <v>0</v>
      </c>
    </row>
    <row r="2027" spans="1:6">
      <c r="A2027" s="1">
        <v>43933</v>
      </c>
      <c r="B2027" t="s">
        <v>42</v>
      </c>
      <c r="C2027">
        <v>0</v>
      </c>
      <c r="D2027">
        <v>0</v>
      </c>
      <c r="E2027">
        <v>11</v>
      </c>
      <c r="F2027">
        <v>0</v>
      </c>
    </row>
    <row r="2028" spans="1:6">
      <c r="A2028" s="1">
        <v>43934</v>
      </c>
      <c r="B2028" t="s">
        <v>42</v>
      </c>
      <c r="C2028">
        <v>4</v>
      </c>
      <c r="D2028">
        <v>0</v>
      </c>
      <c r="E2028">
        <v>15</v>
      </c>
      <c r="F2028">
        <v>0</v>
      </c>
    </row>
    <row r="2029" spans="1:6">
      <c r="A2029" s="1">
        <v>43935</v>
      </c>
      <c r="B2029" t="s">
        <v>42</v>
      </c>
      <c r="C2029">
        <v>8</v>
      </c>
      <c r="D2029">
        <v>0</v>
      </c>
      <c r="E2029">
        <v>23</v>
      </c>
      <c r="F2029">
        <v>0</v>
      </c>
    </row>
    <row r="2030" spans="1:6">
      <c r="A2030" s="1">
        <v>43936</v>
      </c>
      <c r="B2030" t="s">
        <v>42</v>
      </c>
      <c r="C2030">
        <v>0</v>
      </c>
      <c r="D2030">
        <v>0</v>
      </c>
      <c r="E2030">
        <v>23</v>
      </c>
      <c r="F2030">
        <v>0</v>
      </c>
    </row>
    <row r="2031" spans="1:6">
      <c r="A2031" s="1">
        <v>43894</v>
      </c>
      <c r="B2031" t="s">
        <v>43</v>
      </c>
      <c r="C2031">
        <v>1</v>
      </c>
      <c r="D2031">
        <v>0</v>
      </c>
      <c r="E2031">
        <v>1</v>
      </c>
      <c r="F2031">
        <v>0</v>
      </c>
    </row>
    <row r="2032" spans="1:6">
      <c r="A2032" s="1">
        <v>43895</v>
      </c>
      <c r="B2032" t="s">
        <v>43</v>
      </c>
      <c r="C2032">
        <v>2</v>
      </c>
      <c r="D2032">
        <v>0</v>
      </c>
      <c r="E2032">
        <v>3</v>
      </c>
      <c r="F2032">
        <v>0</v>
      </c>
    </row>
    <row r="2033" spans="1:6">
      <c r="A2033" s="1">
        <v>43896</v>
      </c>
      <c r="B2033" t="s">
        <v>43</v>
      </c>
      <c r="C2033">
        <v>1</v>
      </c>
      <c r="D2033">
        <v>0</v>
      </c>
      <c r="E2033">
        <v>4</v>
      </c>
      <c r="F2033">
        <v>0</v>
      </c>
    </row>
    <row r="2034" spans="1:6">
      <c r="A2034" s="1">
        <v>43897</v>
      </c>
      <c r="B2034" t="s">
        <v>43</v>
      </c>
      <c r="C2034">
        <v>1</v>
      </c>
      <c r="D2034">
        <v>0</v>
      </c>
      <c r="E2034">
        <v>5</v>
      </c>
      <c r="F2034">
        <v>0</v>
      </c>
    </row>
    <row r="2035" spans="1:6">
      <c r="A2035" s="1">
        <v>43899</v>
      </c>
      <c r="B2035" t="s">
        <v>43</v>
      </c>
      <c r="C2035">
        <v>5</v>
      </c>
      <c r="D2035">
        <v>0</v>
      </c>
      <c r="E2035">
        <v>10</v>
      </c>
      <c r="F2035">
        <v>0</v>
      </c>
    </row>
    <row r="2036" spans="1:6">
      <c r="A2036" s="1">
        <v>43900</v>
      </c>
      <c r="B2036" t="s">
        <v>43</v>
      </c>
      <c r="C2036">
        <v>3</v>
      </c>
      <c r="D2036">
        <v>0</v>
      </c>
      <c r="E2036">
        <v>13</v>
      </c>
      <c r="F2036">
        <v>0</v>
      </c>
    </row>
    <row r="2037" spans="1:6">
      <c r="A2037" s="1">
        <v>43901</v>
      </c>
      <c r="B2037" t="s">
        <v>43</v>
      </c>
      <c r="C2037">
        <v>4</v>
      </c>
      <c r="D2037">
        <v>0</v>
      </c>
      <c r="E2037">
        <v>17</v>
      </c>
      <c r="F2037">
        <v>0</v>
      </c>
    </row>
    <row r="2038" spans="1:6">
      <c r="A2038" s="1">
        <v>43902</v>
      </c>
      <c r="B2038" t="s">
        <v>43</v>
      </c>
      <c r="C2038">
        <v>6</v>
      </c>
      <c r="D2038">
        <v>0</v>
      </c>
      <c r="E2038">
        <v>23</v>
      </c>
      <c r="F2038">
        <v>0</v>
      </c>
    </row>
    <row r="2039" spans="1:6">
      <c r="A2039" s="1">
        <v>43903</v>
      </c>
      <c r="B2039" t="s">
        <v>43</v>
      </c>
      <c r="C2039">
        <v>10</v>
      </c>
      <c r="D2039">
        <v>0</v>
      </c>
      <c r="E2039">
        <v>33</v>
      </c>
      <c r="F2039">
        <v>0</v>
      </c>
    </row>
    <row r="2040" spans="1:6">
      <c r="A2040" s="1">
        <v>43904</v>
      </c>
      <c r="B2040" t="s">
        <v>43</v>
      </c>
      <c r="C2040">
        <v>10</v>
      </c>
      <c r="D2040">
        <v>0</v>
      </c>
      <c r="E2040">
        <v>43</v>
      </c>
      <c r="F2040">
        <v>0</v>
      </c>
    </row>
    <row r="2041" spans="1:6">
      <c r="A2041" s="1">
        <v>43905</v>
      </c>
      <c r="B2041" t="s">
        <v>43</v>
      </c>
      <c r="C2041">
        <v>18</v>
      </c>
      <c r="D2041">
        <v>0</v>
      </c>
      <c r="E2041">
        <v>61</v>
      </c>
      <c r="F2041">
        <v>0</v>
      </c>
    </row>
    <row r="2042" spans="1:6">
      <c r="A2042" s="1">
        <v>43906</v>
      </c>
      <c r="B2042" t="s">
        <v>43</v>
      </c>
      <c r="C2042">
        <v>14</v>
      </c>
      <c r="D2042">
        <v>0</v>
      </c>
      <c r="E2042">
        <v>75</v>
      </c>
      <c r="F2042">
        <v>0</v>
      </c>
    </row>
    <row r="2043" spans="1:6">
      <c r="A2043" s="1">
        <v>43907</v>
      </c>
      <c r="B2043" t="s">
        <v>43</v>
      </c>
      <c r="C2043">
        <v>81</v>
      </c>
      <c r="D2043">
        <v>0</v>
      </c>
      <c r="E2043">
        <v>156</v>
      </c>
      <c r="F2043">
        <v>0</v>
      </c>
    </row>
    <row r="2044" spans="1:6">
      <c r="A2044" s="1">
        <v>43908</v>
      </c>
      <c r="B2044" t="s">
        <v>43</v>
      </c>
      <c r="C2044">
        <v>45</v>
      </c>
      <c r="D2044">
        <v>0</v>
      </c>
      <c r="E2044">
        <v>201</v>
      </c>
      <c r="F2044">
        <v>0</v>
      </c>
    </row>
    <row r="2045" spans="1:6">
      <c r="A2045" s="1">
        <v>43909</v>
      </c>
      <c r="B2045" t="s">
        <v>43</v>
      </c>
      <c r="C2045">
        <v>37</v>
      </c>
      <c r="D2045">
        <v>0</v>
      </c>
      <c r="E2045">
        <v>238</v>
      </c>
      <c r="F2045">
        <v>0</v>
      </c>
    </row>
    <row r="2046" spans="1:6">
      <c r="A2046" s="1">
        <v>43910</v>
      </c>
      <c r="B2046" t="s">
        <v>43</v>
      </c>
      <c r="C2046">
        <v>104</v>
      </c>
      <c r="D2046">
        <v>0</v>
      </c>
      <c r="E2046">
        <v>342</v>
      </c>
      <c r="F2046">
        <v>0</v>
      </c>
    </row>
    <row r="2047" spans="1:6">
      <c r="A2047" s="1">
        <v>43911</v>
      </c>
      <c r="B2047" t="s">
        <v>43</v>
      </c>
      <c r="C2047">
        <v>92</v>
      </c>
      <c r="D2047">
        <v>0</v>
      </c>
      <c r="E2047">
        <v>434</v>
      </c>
      <c r="F2047">
        <v>0</v>
      </c>
    </row>
    <row r="2048" spans="1:6">
      <c r="A2048" s="1">
        <v>43912</v>
      </c>
      <c r="B2048" t="s">
        <v>43</v>
      </c>
      <c r="C2048">
        <v>103</v>
      </c>
      <c r="D2048">
        <v>0</v>
      </c>
      <c r="E2048">
        <v>537</v>
      </c>
      <c r="F2048">
        <v>0</v>
      </c>
    </row>
    <row r="2049" spans="1:6">
      <c r="A2049" s="1">
        <v>43913</v>
      </c>
      <c r="B2049" t="s">
        <v>43</v>
      </c>
      <c r="C2049">
        <v>95</v>
      </c>
      <c r="D2049">
        <v>1</v>
      </c>
      <c r="E2049">
        <v>632</v>
      </c>
      <c r="F2049">
        <v>1</v>
      </c>
    </row>
    <row r="2050" spans="1:6">
      <c r="A2050" s="1">
        <v>43914</v>
      </c>
      <c r="B2050" t="s">
        <v>43</v>
      </c>
      <c r="C2050">
        <v>114</v>
      </c>
      <c r="D2050">
        <v>1</v>
      </c>
      <c r="E2050">
        <v>746</v>
      </c>
      <c r="F2050">
        <v>2</v>
      </c>
    </row>
    <row r="2051" spans="1:6">
      <c r="A2051" s="1">
        <v>43915</v>
      </c>
      <c r="B2051" t="s">
        <v>43</v>
      </c>
      <c r="C2051">
        <v>176</v>
      </c>
      <c r="D2051">
        <v>0</v>
      </c>
      <c r="E2051">
        <v>922</v>
      </c>
      <c r="F2051">
        <v>2</v>
      </c>
    </row>
    <row r="2052" spans="1:6">
      <c r="A2052" s="1">
        <v>43916</v>
      </c>
      <c r="B2052" t="s">
        <v>43</v>
      </c>
      <c r="C2052">
        <v>220</v>
      </c>
      <c r="D2052">
        <v>1</v>
      </c>
      <c r="E2052">
        <v>1142</v>
      </c>
      <c r="F2052">
        <v>3</v>
      </c>
    </row>
    <row r="2053" spans="1:6">
      <c r="A2053" s="1">
        <v>43917</v>
      </c>
      <c r="B2053" t="s">
        <v>43</v>
      </c>
      <c r="C2053">
        <v>164</v>
      </c>
      <c r="D2053">
        <v>1</v>
      </c>
      <c r="E2053">
        <v>1306</v>
      </c>
      <c r="F2053">
        <v>4</v>
      </c>
    </row>
    <row r="2054" spans="1:6">
      <c r="A2054" s="1">
        <v>43918</v>
      </c>
      <c r="B2054" t="s">
        <v>43</v>
      </c>
      <c r="C2054">
        <v>304</v>
      </c>
      <c r="D2054">
        <v>1</v>
      </c>
      <c r="E2054">
        <v>1610</v>
      </c>
      <c r="F2054">
        <v>5</v>
      </c>
    </row>
    <row r="2055" spans="1:6">
      <c r="A2055" s="1">
        <v>43919</v>
      </c>
      <c r="B2055" t="s">
        <v>43</v>
      </c>
      <c r="C2055">
        <v>299</v>
      </c>
      <c r="D2055">
        <v>1</v>
      </c>
      <c r="E2055">
        <v>1909</v>
      </c>
      <c r="F2055">
        <v>6</v>
      </c>
    </row>
    <row r="2056" spans="1:6">
      <c r="A2056" s="1">
        <v>43920</v>
      </c>
      <c r="B2056" t="s">
        <v>43</v>
      </c>
      <c r="C2056">
        <v>230</v>
      </c>
      <c r="D2056">
        <v>1</v>
      </c>
      <c r="E2056">
        <v>2139</v>
      </c>
      <c r="F2056">
        <v>7</v>
      </c>
    </row>
    <row r="2057" spans="1:6">
      <c r="A2057" s="1">
        <v>43921</v>
      </c>
      <c r="B2057" t="s">
        <v>43</v>
      </c>
      <c r="C2057">
        <v>310</v>
      </c>
      <c r="D2057">
        <v>1</v>
      </c>
      <c r="E2057">
        <v>2449</v>
      </c>
      <c r="F2057">
        <v>8</v>
      </c>
    </row>
    <row r="2058" spans="1:6">
      <c r="A2058" s="1">
        <v>43922</v>
      </c>
      <c r="B2058" t="s">
        <v>43</v>
      </c>
      <c r="C2058">
        <v>289</v>
      </c>
      <c r="D2058">
        <v>4</v>
      </c>
      <c r="E2058">
        <v>2738</v>
      </c>
      <c r="F2058">
        <v>12</v>
      </c>
    </row>
    <row r="2059" spans="1:6">
      <c r="A2059" s="1">
        <v>43923</v>
      </c>
      <c r="B2059" t="s">
        <v>43</v>
      </c>
      <c r="C2059">
        <v>293</v>
      </c>
      <c r="D2059">
        <v>4</v>
      </c>
      <c r="E2059">
        <v>3031</v>
      </c>
      <c r="F2059">
        <v>16</v>
      </c>
    </row>
    <row r="2060" spans="1:6">
      <c r="A2060" s="1">
        <v>43924</v>
      </c>
      <c r="B2060" t="s">
        <v>43</v>
      </c>
      <c r="C2060">
        <v>373</v>
      </c>
      <c r="D2060">
        <v>2</v>
      </c>
      <c r="E2060">
        <v>3404</v>
      </c>
      <c r="F2060">
        <v>18</v>
      </c>
    </row>
    <row r="2061" spans="1:6">
      <c r="A2061" s="1">
        <v>43925</v>
      </c>
      <c r="B2061" t="s">
        <v>43</v>
      </c>
      <c r="C2061">
        <v>333</v>
      </c>
      <c r="D2061">
        <v>4</v>
      </c>
      <c r="E2061">
        <v>3737</v>
      </c>
      <c r="F2061">
        <v>22</v>
      </c>
    </row>
    <row r="2062" spans="1:6">
      <c r="A2062" s="1">
        <v>43926</v>
      </c>
      <c r="B2062" t="s">
        <v>43</v>
      </c>
      <c r="C2062">
        <v>424</v>
      </c>
      <c r="D2062">
        <v>5</v>
      </c>
      <c r="E2062">
        <v>4161</v>
      </c>
      <c r="F2062">
        <v>27</v>
      </c>
    </row>
    <row r="2063" spans="1:6">
      <c r="A2063" s="1">
        <v>43927</v>
      </c>
      <c r="B2063" t="s">
        <v>43</v>
      </c>
      <c r="C2063">
        <v>310</v>
      </c>
      <c r="D2063">
        <v>7</v>
      </c>
      <c r="E2063">
        <v>4471</v>
      </c>
      <c r="F2063">
        <v>34</v>
      </c>
    </row>
    <row r="2064" spans="1:6">
      <c r="A2064" s="1">
        <v>43928</v>
      </c>
      <c r="B2064" t="s">
        <v>43</v>
      </c>
      <c r="C2064">
        <v>344</v>
      </c>
      <c r="D2064">
        <v>3</v>
      </c>
      <c r="E2064">
        <v>4815</v>
      </c>
      <c r="F2064">
        <v>37</v>
      </c>
    </row>
    <row r="2065" spans="1:6">
      <c r="A2065" s="1">
        <v>43929</v>
      </c>
      <c r="B2065" t="s">
        <v>43</v>
      </c>
      <c r="C2065">
        <v>301</v>
      </c>
      <c r="D2065">
        <v>6</v>
      </c>
      <c r="E2065">
        <v>5116</v>
      </c>
      <c r="F2065">
        <v>43</v>
      </c>
    </row>
    <row r="2066" spans="1:6">
      <c r="A2066" s="1">
        <v>43930</v>
      </c>
      <c r="B2066" t="s">
        <v>43</v>
      </c>
      <c r="C2066">
        <v>430</v>
      </c>
      <c r="D2066">
        <v>5</v>
      </c>
      <c r="E2066">
        <v>5546</v>
      </c>
      <c r="F2066">
        <v>48</v>
      </c>
    </row>
    <row r="2067" spans="1:6">
      <c r="A2067" s="1">
        <v>43931</v>
      </c>
      <c r="B2067" t="s">
        <v>43</v>
      </c>
      <c r="C2067">
        <v>426</v>
      </c>
      <c r="D2067">
        <v>9</v>
      </c>
      <c r="E2067">
        <v>5972</v>
      </c>
      <c r="F2067">
        <v>57</v>
      </c>
    </row>
    <row r="2068" spans="1:6">
      <c r="A2068" s="1">
        <v>43932</v>
      </c>
      <c r="B2068" t="s">
        <v>43</v>
      </c>
      <c r="C2068">
        <v>529</v>
      </c>
      <c r="D2068">
        <v>8</v>
      </c>
      <c r="E2068">
        <v>6501</v>
      </c>
      <c r="F2068">
        <v>65</v>
      </c>
    </row>
    <row r="2069" spans="1:6">
      <c r="A2069" s="1">
        <v>43933</v>
      </c>
      <c r="B2069" t="s">
        <v>43</v>
      </c>
      <c r="C2069">
        <v>426</v>
      </c>
      <c r="D2069">
        <v>8</v>
      </c>
      <c r="E2069">
        <v>6927</v>
      </c>
      <c r="F2069">
        <v>73</v>
      </c>
    </row>
    <row r="2070" spans="1:6">
      <c r="A2070" s="1">
        <v>43934</v>
      </c>
      <c r="B2070" t="s">
        <v>43</v>
      </c>
      <c r="C2070">
        <v>286</v>
      </c>
      <c r="D2070">
        <v>7</v>
      </c>
      <c r="E2070">
        <v>7213</v>
      </c>
      <c r="F2070">
        <v>80</v>
      </c>
    </row>
    <row r="2071" spans="1:6">
      <c r="A2071" s="1">
        <v>43935</v>
      </c>
      <c r="B2071" t="s">
        <v>43</v>
      </c>
      <c r="C2071">
        <v>312</v>
      </c>
      <c r="D2071">
        <v>2</v>
      </c>
      <c r="E2071">
        <v>7525</v>
      </c>
      <c r="F2071">
        <v>82</v>
      </c>
    </row>
    <row r="2072" spans="1:6">
      <c r="A2072" s="1">
        <v>43936</v>
      </c>
      <c r="B2072" t="s">
        <v>43</v>
      </c>
      <c r="C2072">
        <v>392</v>
      </c>
      <c r="D2072">
        <v>10</v>
      </c>
      <c r="E2072">
        <v>7917</v>
      </c>
      <c r="F2072">
        <v>92</v>
      </c>
    </row>
    <row r="2073" spans="1:6">
      <c r="A2073" s="1">
        <v>43830</v>
      </c>
      <c r="B2073" t="s">
        <v>44</v>
      </c>
      <c r="C2073">
        <v>27</v>
      </c>
      <c r="D2073">
        <v>0</v>
      </c>
      <c r="E2073">
        <v>27</v>
      </c>
      <c r="F2073">
        <v>0</v>
      </c>
    </row>
    <row r="2074" spans="1:6">
      <c r="A2074" s="1">
        <v>43831</v>
      </c>
      <c r="B2074" t="s">
        <v>44</v>
      </c>
      <c r="C2074">
        <v>0</v>
      </c>
      <c r="D2074">
        <v>0</v>
      </c>
      <c r="E2074">
        <v>27</v>
      </c>
      <c r="F2074">
        <v>0</v>
      </c>
    </row>
    <row r="2075" spans="1:6">
      <c r="A2075" s="1">
        <v>43832</v>
      </c>
      <c r="B2075" t="s">
        <v>44</v>
      </c>
      <c r="C2075">
        <v>0</v>
      </c>
      <c r="D2075">
        <v>0</v>
      </c>
      <c r="E2075">
        <v>27</v>
      </c>
      <c r="F2075">
        <v>0</v>
      </c>
    </row>
    <row r="2076" spans="1:6">
      <c r="A2076" s="1">
        <v>43833</v>
      </c>
      <c r="B2076" t="s">
        <v>44</v>
      </c>
      <c r="C2076">
        <v>17</v>
      </c>
      <c r="D2076">
        <v>0</v>
      </c>
      <c r="E2076">
        <v>44</v>
      </c>
      <c r="F2076">
        <v>0</v>
      </c>
    </row>
    <row r="2077" spans="1:6">
      <c r="A2077" s="1">
        <v>43834</v>
      </c>
      <c r="B2077" t="s">
        <v>44</v>
      </c>
      <c r="C2077">
        <v>0</v>
      </c>
      <c r="D2077">
        <v>0</v>
      </c>
      <c r="E2077">
        <v>44</v>
      </c>
      <c r="F2077">
        <v>0</v>
      </c>
    </row>
    <row r="2078" spans="1:6">
      <c r="A2078" s="1">
        <v>43835</v>
      </c>
      <c r="B2078" t="s">
        <v>44</v>
      </c>
      <c r="C2078">
        <v>15</v>
      </c>
      <c r="D2078">
        <v>0</v>
      </c>
      <c r="E2078">
        <v>59</v>
      </c>
      <c r="F2078">
        <v>0</v>
      </c>
    </row>
    <row r="2079" spans="1:6">
      <c r="A2079" s="1">
        <v>43836</v>
      </c>
      <c r="B2079" t="s">
        <v>44</v>
      </c>
      <c r="C2079">
        <v>0</v>
      </c>
      <c r="D2079">
        <v>0</v>
      </c>
      <c r="E2079">
        <v>59</v>
      </c>
      <c r="F2079">
        <v>0</v>
      </c>
    </row>
    <row r="2080" spans="1:6">
      <c r="A2080" s="1">
        <v>43837</v>
      </c>
      <c r="B2080" t="s">
        <v>44</v>
      </c>
      <c r="C2080">
        <v>0</v>
      </c>
      <c r="D2080">
        <v>0</v>
      </c>
      <c r="E2080">
        <v>59</v>
      </c>
      <c r="F2080">
        <v>0</v>
      </c>
    </row>
    <row r="2081" spans="1:6">
      <c r="A2081" s="1">
        <v>43838</v>
      </c>
      <c r="B2081" t="s">
        <v>44</v>
      </c>
      <c r="C2081">
        <v>0</v>
      </c>
      <c r="D2081">
        <v>0</v>
      </c>
      <c r="E2081">
        <v>59</v>
      </c>
      <c r="F2081">
        <v>0</v>
      </c>
    </row>
    <row r="2082" spans="1:6">
      <c r="A2082" s="1">
        <v>43839</v>
      </c>
      <c r="B2082" t="s">
        <v>44</v>
      </c>
      <c r="C2082">
        <v>0</v>
      </c>
      <c r="D2082">
        <v>0</v>
      </c>
      <c r="E2082">
        <v>59</v>
      </c>
      <c r="F2082">
        <v>0</v>
      </c>
    </row>
    <row r="2083" spans="1:6">
      <c r="A2083" s="1">
        <v>43840</v>
      </c>
      <c r="B2083" t="s">
        <v>44</v>
      </c>
      <c r="C2083">
        <v>0</v>
      </c>
      <c r="D2083">
        <v>0</v>
      </c>
      <c r="E2083">
        <v>59</v>
      </c>
      <c r="F2083">
        <v>0</v>
      </c>
    </row>
    <row r="2084" spans="1:6">
      <c r="A2084" s="1">
        <v>43841</v>
      </c>
      <c r="B2084" t="s">
        <v>44</v>
      </c>
      <c r="C2084">
        <v>0</v>
      </c>
      <c r="D2084">
        <v>1</v>
      </c>
      <c r="E2084">
        <v>59</v>
      </c>
      <c r="F2084">
        <v>1</v>
      </c>
    </row>
    <row r="2085" spans="1:6">
      <c r="A2085" s="1">
        <v>43842</v>
      </c>
      <c r="B2085" t="s">
        <v>44</v>
      </c>
      <c r="C2085">
        <v>0</v>
      </c>
      <c r="D2085">
        <v>0</v>
      </c>
      <c r="E2085">
        <v>59</v>
      </c>
      <c r="F2085">
        <v>1</v>
      </c>
    </row>
    <row r="2086" spans="1:6">
      <c r="A2086" s="1">
        <v>43843</v>
      </c>
      <c r="B2086" t="s">
        <v>44</v>
      </c>
      <c r="C2086">
        <v>0</v>
      </c>
      <c r="D2086">
        <v>0</v>
      </c>
      <c r="E2086">
        <v>59</v>
      </c>
      <c r="F2086">
        <v>1</v>
      </c>
    </row>
    <row r="2087" spans="1:6">
      <c r="A2087" s="1">
        <v>43844</v>
      </c>
      <c r="B2087" t="s">
        <v>44</v>
      </c>
      <c r="C2087">
        <v>0</v>
      </c>
      <c r="D2087">
        <v>0</v>
      </c>
      <c r="E2087">
        <v>59</v>
      </c>
      <c r="F2087">
        <v>1</v>
      </c>
    </row>
    <row r="2088" spans="1:6">
      <c r="A2088" s="1">
        <v>43845</v>
      </c>
      <c r="B2088" t="s">
        <v>44</v>
      </c>
      <c r="C2088">
        <v>0</v>
      </c>
      <c r="D2088">
        <v>1</v>
      </c>
      <c r="E2088">
        <v>59</v>
      </c>
      <c r="F2088">
        <v>2</v>
      </c>
    </row>
    <row r="2089" spans="1:6">
      <c r="A2089" s="1">
        <v>43846</v>
      </c>
      <c r="B2089" t="s">
        <v>44</v>
      </c>
      <c r="C2089">
        <v>0</v>
      </c>
      <c r="D2089">
        <v>0</v>
      </c>
      <c r="E2089">
        <v>59</v>
      </c>
      <c r="F2089">
        <v>2</v>
      </c>
    </row>
    <row r="2090" spans="1:6">
      <c r="A2090" s="1">
        <v>43847</v>
      </c>
      <c r="B2090" t="s">
        <v>44</v>
      </c>
      <c r="C2090">
        <v>4</v>
      </c>
      <c r="D2090">
        <v>0</v>
      </c>
      <c r="E2090">
        <v>63</v>
      </c>
      <c r="F2090">
        <v>2</v>
      </c>
    </row>
    <row r="2091" spans="1:6">
      <c r="A2091" s="1">
        <v>43848</v>
      </c>
      <c r="B2091" t="s">
        <v>44</v>
      </c>
      <c r="C2091">
        <v>17</v>
      </c>
      <c r="D2091">
        <v>0</v>
      </c>
      <c r="E2091">
        <v>80</v>
      </c>
      <c r="F2091">
        <v>2</v>
      </c>
    </row>
    <row r="2092" spans="1:6">
      <c r="A2092" s="1">
        <v>43849</v>
      </c>
      <c r="B2092" t="s">
        <v>44</v>
      </c>
      <c r="C2092">
        <v>136</v>
      </c>
      <c r="D2092">
        <v>1</v>
      </c>
      <c r="E2092">
        <v>216</v>
      </c>
      <c r="F2092">
        <v>3</v>
      </c>
    </row>
    <row r="2093" spans="1:6">
      <c r="A2093" s="1">
        <v>43850</v>
      </c>
      <c r="B2093" t="s">
        <v>44</v>
      </c>
      <c r="C2093">
        <v>19</v>
      </c>
      <c r="D2093">
        <v>0</v>
      </c>
      <c r="E2093">
        <v>235</v>
      </c>
      <c r="F2093">
        <v>3</v>
      </c>
    </row>
    <row r="2094" spans="1:6">
      <c r="A2094" s="1">
        <v>43851</v>
      </c>
      <c r="B2094" t="s">
        <v>44</v>
      </c>
      <c r="C2094">
        <v>151</v>
      </c>
      <c r="D2094">
        <v>3</v>
      </c>
      <c r="E2094">
        <v>386</v>
      </c>
      <c r="F2094">
        <v>6</v>
      </c>
    </row>
    <row r="2095" spans="1:6">
      <c r="A2095" s="1">
        <v>43852</v>
      </c>
      <c r="B2095" t="s">
        <v>44</v>
      </c>
      <c r="C2095">
        <v>140</v>
      </c>
      <c r="D2095">
        <v>11</v>
      </c>
      <c r="E2095">
        <v>526</v>
      </c>
      <c r="F2095">
        <v>17</v>
      </c>
    </row>
    <row r="2096" spans="1:6">
      <c r="A2096" s="1">
        <v>43853</v>
      </c>
      <c r="B2096" t="s">
        <v>44</v>
      </c>
      <c r="C2096">
        <v>97</v>
      </c>
      <c r="D2096">
        <v>0</v>
      </c>
      <c r="E2096">
        <v>623</v>
      </c>
      <c r="F2096">
        <v>17</v>
      </c>
    </row>
    <row r="2097" spans="1:6">
      <c r="A2097" s="1">
        <v>43854</v>
      </c>
      <c r="B2097" t="s">
        <v>44</v>
      </c>
      <c r="C2097">
        <v>259</v>
      </c>
      <c r="D2097">
        <v>9</v>
      </c>
      <c r="E2097">
        <v>882</v>
      </c>
      <c r="F2097">
        <v>26</v>
      </c>
    </row>
    <row r="2098" spans="1:6">
      <c r="A2098" s="1">
        <v>43855</v>
      </c>
      <c r="B2098" t="s">
        <v>44</v>
      </c>
      <c r="C2098">
        <v>441</v>
      </c>
      <c r="D2098">
        <v>15</v>
      </c>
      <c r="E2098">
        <v>1323</v>
      </c>
      <c r="F2098">
        <v>41</v>
      </c>
    </row>
    <row r="2099" spans="1:6">
      <c r="A2099" s="1">
        <v>43856</v>
      </c>
      <c r="B2099" t="s">
        <v>44</v>
      </c>
      <c r="C2099">
        <v>665</v>
      </c>
      <c r="D2099">
        <v>15</v>
      </c>
      <c r="E2099">
        <v>1988</v>
      </c>
      <c r="F2099">
        <v>56</v>
      </c>
    </row>
    <row r="2100" spans="1:6">
      <c r="A2100" s="1">
        <v>43857</v>
      </c>
      <c r="B2100" t="s">
        <v>44</v>
      </c>
      <c r="C2100">
        <v>787</v>
      </c>
      <c r="D2100">
        <v>25</v>
      </c>
      <c r="E2100">
        <v>2775</v>
      </c>
      <c r="F2100">
        <v>81</v>
      </c>
    </row>
    <row r="2101" spans="1:6">
      <c r="A2101" s="1">
        <v>43858</v>
      </c>
      <c r="B2101" t="s">
        <v>44</v>
      </c>
      <c r="C2101">
        <v>1753</v>
      </c>
      <c r="D2101">
        <v>25</v>
      </c>
      <c r="E2101">
        <v>4528</v>
      </c>
      <c r="F2101">
        <v>106</v>
      </c>
    </row>
    <row r="2102" spans="1:6">
      <c r="A2102" s="1">
        <v>43859</v>
      </c>
      <c r="B2102" t="s">
        <v>44</v>
      </c>
      <c r="C2102">
        <v>1466</v>
      </c>
      <c r="D2102">
        <v>26</v>
      </c>
      <c r="E2102">
        <v>5994</v>
      </c>
      <c r="F2102">
        <v>132</v>
      </c>
    </row>
    <row r="2103" spans="1:6">
      <c r="A2103" s="1">
        <v>43860</v>
      </c>
      <c r="B2103" t="s">
        <v>44</v>
      </c>
      <c r="C2103">
        <v>1740</v>
      </c>
      <c r="D2103">
        <v>38</v>
      </c>
      <c r="E2103">
        <v>7734</v>
      </c>
      <c r="F2103">
        <v>170</v>
      </c>
    </row>
    <row r="2104" spans="1:6">
      <c r="A2104" s="1">
        <v>43861</v>
      </c>
      <c r="B2104" t="s">
        <v>44</v>
      </c>
      <c r="C2104">
        <v>1980</v>
      </c>
      <c r="D2104">
        <v>43</v>
      </c>
      <c r="E2104">
        <v>9714</v>
      </c>
      <c r="F2104">
        <v>213</v>
      </c>
    </row>
    <row r="2105" spans="1:6">
      <c r="A2105" s="1">
        <v>43862</v>
      </c>
      <c r="B2105" t="s">
        <v>44</v>
      </c>
      <c r="C2105">
        <v>2095</v>
      </c>
      <c r="D2105">
        <v>46</v>
      </c>
      <c r="E2105">
        <v>11809</v>
      </c>
      <c r="F2105">
        <v>259</v>
      </c>
    </row>
    <row r="2106" spans="1:6">
      <c r="A2106" s="1">
        <v>43863</v>
      </c>
      <c r="B2106" t="s">
        <v>44</v>
      </c>
      <c r="C2106">
        <v>2590</v>
      </c>
      <c r="D2106">
        <v>45</v>
      </c>
      <c r="E2106">
        <v>14399</v>
      </c>
      <c r="F2106">
        <v>304</v>
      </c>
    </row>
    <row r="2107" spans="1:6">
      <c r="A2107" s="1">
        <v>43864</v>
      </c>
      <c r="B2107" t="s">
        <v>44</v>
      </c>
      <c r="C2107">
        <v>2812</v>
      </c>
      <c r="D2107">
        <v>57</v>
      </c>
      <c r="E2107">
        <v>17211</v>
      </c>
      <c r="F2107">
        <v>361</v>
      </c>
    </row>
    <row r="2108" spans="1:6">
      <c r="A2108" s="1">
        <v>43865</v>
      </c>
      <c r="B2108" t="s">
        <v>44</v>
      </c>
      <c r="C2108">
        <v>3237</v>
      </c>
      <c r="D2108">
        <v>65</v>
      </c>
      <c r="E2108">
        <v>20448</v>
      </c>
      <c r="F2108">
        <v>426</v>
      </c>
    </row>
    <row r="2109" spans="1:6">
      <c r="A2109" s="1">
        <v>43866</v>
      </c>
      <c r="B2109" t="s">
        <v>44</v>
      </c>
      <c r="C2109">
        <v>3872</v>
      </c>
      <c r="D2109">
        <v>66</v>
      </c>
      <c r="E2109">
        <v>24320</v>
      </c>
      <c r="F2109">
        <v>492</v>
      </c>
    </row>
    <row r="2110" spans="1:6">
      <c r="A2110" s="1">
        <v>43867</v>
      </c>
      <c r="B2110" t="s">
        <v>44</v>
      </c>
      <c r="C2110">
        <v>3727</v>
      </c>
      <c r="D2110">
        <v>72</v>
      </c>
      <c r="E2110">
        <v>28047</v>
      </c>
      <c r="F2110">
        <v>564</v>
      </c>
    </row>
    <row r="2111" spans="1:6">
      <c r="A2111" s="1">
        <v>43868</v>
      </c>
      <c r="B2111" t="s">
        <v>44</v>
      </c>
      <c r="C2111">
        <v>3160</v>
      </c>
      <c r="D2111">
        <v>73</v>
      </c>
      <c r="E2111">
        <v>31207</v>
      </c>
      <c r="F2111">
        <v>637</v>
      </c>
    </row>
    <row r="2112" spans="1:6">
      <c r="A2112" s="1">
        <v>43869</v>
      </c>
      <c r="B2112" t="s">
        <v>44</v>
      </c>
      <c r="C2112">
        <v>3418</v>
      </c>
      <c r="D2112">
        <v>86</v>
      </c>
      <c r="E2112">
        <v>34625</v>
      </c>
      <c r="F2112">
        <v>723</v>
      </c>
    </row>
    <row r="2113" spans="1:6">
      <c r="A2113" s="1">
        <v>43870</v>
      </c>
      <c r="B2113" t="s">
        <v>44</v>
      </c>
      <c r="C2113">
        <v>2607</v>
      </c>
      <c r="D2113">
        <v>89</v>
      </c>
      <c r="E2113">
        <v>37232</v>
      </c>
      <c r="F2113">
        <v>812</v>
      </c>
    </row>
    <row r="2114" spans="1:6">
      <c r="A2114" s="1">
        <v>43871</v>
      </c>
      <c r="B2114" t="s">
        <v>44</v>
      </c>
      <c r="C2114">
        <v>2974</v>
      </c>
      <c r="D2114">
        <v>97</v>
      </c>
      <c r="E2114">
        <v>40206</v>
      </c>
      <c r="F2114">
        <v>909</v>
      </c>
    </row>
    <row r="2115" spans="1:6">
      <c r="A2115" s="1">
        <v>43872</v>
      </c>
      <c r="B2115" t="s">
        <v>44</v>
      </c>
      <c r="C2115">
        <v>2490</v>
      </c>
      <c r="D2115">
        <v>108</v>
      </c>
      <c r="E2115">
        <v>42696</v>
      </c>
      <c r="F2115">
        <v>1017</v>
      </c>
    </row>
    <row r="2116" spans="1:6">
      <c r="A2116" s="1">
        <v>43873</v>
      </c>
      <c r="B2116" t="s">
        <v>44</v>
      </c>
      <c r="C2116">
        <v>2028</v>
      </c>
      <c r="D2116">
        <v>97</v>
      </c>
      <c r="E2116">
        <v>44724</v>
      </c>
      <c r="F2116">
        <v>1114</v>
      </c>
    </row>
    <row r="2117" spans="1:6">
      <c r="A2117" s="1">
        <v>43874</v>
      </c>
      <c r="B2117" t="s">
        <v>44</v>
      </c>
      <c r="C2117">
        <v>15141</v>
      </c>
      <c r="D2117">
        <v>254</v>
      </c>
      <c r="E2117">
        <v>59865</v>
      </c>
      <c r="F2117">
        <v>1368</v>
      </c>
    </row>
    <row r="2118" spans="1:6">
      <c r="A2118" s="1">
        <v>43875</v>
      </c>
      <c r="B2118" t="s">
        <v>44</v>
      </c>
      <c r="C2118">
        <v>4156</v>
      </c>
      <c r="D2118">
        <v>13</v>
      </c>
      <c r="E2118">
        <v>64021</v>
      </c>
      <c r="F2118">
        <v>1381</v>
      </c>
    </row>
    <row r="2119" spans="1:6">
      <c r="A2119" s="1">
        <v>43876</v>
      </c>
      <c r="B2119" t="s">
        <v>44</v>
      </c>
      <c r="C2119">
        <v>2538</v>
      </c>
      <c r="D2119">
        <v>143</v>
      </c>
      <c r="E2119">
        <v>66559</v>
      </c>
      <c r="F2119">
        <v>1524</v>
      </c>
    </row>
    <row r="2120" spans="1:6">
      <c r="A2120" s="1">
        <v>43877</v>
      </c>
      <c r="B2120" t="s">
        <v>44</v>
      </c>
      <c r="C2120">
        <v>2007</v>
      </c>
      <c r="D2120">
        <v>142</v>
      </c>
      <c r="E2120">
        <v>68566</v>
      </c>
      <c r="F2120">
        <v>1666</v>
      </c>
    </row>
    <row r="2121" spans="1:6">
      <c r="A2121" s="1">
        <v>43878</v>
      </c>
      <c r="B2121" t="s">
        <v>44</v>
      </c>
      <c r="C2121">
        <v>2052</v>
      </c>
      <c r="D2121">
        <v>105</v>
      </c>
      <c r="E2121">
        <v>70618</v>
      </c>
      <c r="F2121">
        <v>1771</v>
      </c>
    </row>
    <row r="2122" spans="1:6">
      <c r="A2122" s="1">
        <v>43879</v>
      </c>
      <c r="B2122" t="s">
        <v>44</v>
      </c>
      <c r="C2122">
        <v>1890</v>
      </c>
      <c r="D2122">
        <v>98</v>
      </c>
      <c r="E2122">
        <v>72508</v>
      </c>
      <c r="F2122">
        <v>1869</v>
      </c>
    </row>
    <row r="2123" spans="1:6">
      <c r="A2123" s="1">
        <v>43880</v>
      </c>
      <c r="B2123" t="s">
        <v>44</v>
      </c>
      <c r="C2123">
        <v>1750</v>
      </c>
      <c r="D2123">
        <v>139</v>
      </c>
      <c r="E2123">
        <v>74258</v>
      </c>
      <c r="F2123">
        <v>2008</v>
      </c>
    </row>
    <row r="2124" spans="1:6">
      <c r="A2124" s="1">
        <v>43881</v>
      </c>
      <c r="B2124" t="s">
        <v>44</v>
      </c>
      <c r="C2124">
        <v>394</v>
      </c>
      <c r="D2124">
        <v>112</v>
      </c>
      <c r="E2124">
        <v>74652</v>
      </c>
      <c r="F2124">
        <v>2120</v>
      </c>
    </row>
    <row r="2125" spans="1:6">
      <c r="A2125" s="1">
        <v>43882</v>
      </c>
      <c r="B2125" t="s">
        <v>44</v>
      </c>
      <c r="C2125">
        <v>891</v>
      </c>
      <c r="D2125">
        <v>118</v>
      </c>
      <c r="E2125">
        <v>75543</v>
      </c>
      <c r="F2125">
        <v>2238</v>
      </c>
    </row>
    <row r="2126" spans="1:6">
      <c r="A2126" s="1">
        <v>43883</v>
      </c>
      <c r="B2126" t="s">
        <v>44</v>
      </c>
      <c r="C2126">
        <v>826</v>
      </c>
      <c r="D2126">
        <v>109</v>
      </c>
      <c r="E2126">
        <v>76369</v>
      </c>
      <c r="F2126">
        <v>2347</v>
      </c>
    </row>
    <row r="2127" spans="1:6">
      <c r="A2127" s="1">
        <v>43884</v>
      </c>
      <c r="B2127" t="s">
        <v>44</v>
      </c>
      <c r="C2127">
        <v>647</v>
      </c>
      <c r="D2127">
        <v>98</v>
      </c>
      <c r="E2127">
        <v>77016</v>
      </c>
      <c r="F2127">
        <v>2445</v>
      </c>
    </row>
    <row r="2128" spans="1:6">
      <c r="A2128" s="1">
        <v>43885</v>
      </c>
      <c r="B2128" t="s">
        <v>44</v>
      </c>
      <c r="C2128">
        <v>218</v>
      </c>
      <c r="D2128">
        <v>150</v>
      </c>
      <c r="E2128">
        <v>77234</v>
      </c>
      <c r="F2128">
        <v>2595</v>
      </c>
    </row>
    <row r="2129" spans="1:6">
      <c r="A2129" s="1">
        <v>43886</v>
      </c>
      <c r="B2129" t="s">
        <v>44</v>
      </c>
      <c r="C2129">
        <v>515</v>
      </c>
      <c r="D2129">
        <v>70</v>
      </c>
      <c r="E2129">
        <v>77749</v>
      </c>
      <c r="F2129">
        <v>2665</v>
      </c>
    </row>
    <row r="2130" spans="1:6">
      <c r="A2130" s="1">
        <v>43887</v>
      </c>
      <c r="B2130" t="s">
        <v>44</v>
      </c>
      <c r="C2130">
        <v>410</v>
      </c>
      <c r="D2130">
        <v>52</v>
      </c>
      <c r="E2130">
        <v>78159</v>
      </c>
      <c r="F2130">
        <v>2717</v>
      </c>
    </row>
    <row r="2131" spans="1:6">
      <c r="A2131" s="1">
        <v>43888</v>
      </c>
      <c r="B2131" t="s">
        <v>44</v>
      </c>
      <c r="C2131">
        <v>439</v>
      </c>
      <c r="D2131">
        <v>29</v>
      </c>
      <c r="E2131">
        <v>78598</v>
      </c>
      <c r="F2131">
        <v>2746</v>
      </c>
    </row>
    <row r="2132" spans="1:6">
      <c r="A2132" s="1">
        <v>43889</v>
      </c>
      <c r="B2132" t="s">
        <v>44</v>
      </c>
      <c r="C2132">
        <v>329</v>
      </c>
      <c r="D2132">
        <v>44</v>
      </c>
      <c r="E2132">
        <v>78927</v>
      </c>
      <c r="F2132">
        <v>2790</v>
      </c>
    </row>
    <row r="2133" spans="1:6">
      <c r="A2133" s="1">
        <v>43890</v>
      </c>
      <c r="B2133" t="s">
        <v>44</v>
      </c>
      <c r="C2133">
        <v>428</v>
      </c>
      <c r="D2133">
        <v>47</v>
      </c>
      <c r="E2133">
        <v>79355</v>
      </c>
      <c r="F2133">
        <v>2837</v>
      </c>
    </row>
    <row r="2134" spans="1:6">
      <c r="A2134" s="1">
        <v>43891</v>
      </c>
      <c r="B2134" t="s">
        <v>44</v>
      </c>
      <c r="C2134">
        <v>574</v>
      </c>
      <c r="D2134">
        <v>35</v>
      </c>
      <c r="E2134">
        <v>79929</v>
      </c>
      <c r="F2134">
        <v>2872</v>
      </c>
    </row>
    <row r="2135" spans="1:6">
      <c r="A2135" s="1">
        <v>43892</v>
      </c>
      <c r="B2135" t="s">
        <v>44</v>
      </c>
      <c r="C2135">
        <v>205</v>
      </c>
      <c r="D2135">
        <v>42</v>
      </c>
      <c r="E2135">
        <v>80134</v>
      </c>
      <c r="F2135">
        <v>2914</v>
      </c>
    </row>
    <row r="2136" spans="1:6">
      <c r="A2136" s="1">
        <v>43893</v>
      </c>
      <c r="B2136" t="s">
        <v>44</v>
      </c>
      <c r="C2136">
        <v>127</v>
      </c>
      <c r="D2136">
        <v>32</v>
      </c>
      <c r="E2136">
        <v>80261</v>
      </c>
      <c r="F2136">
        <v>2946</v>
      </c>
    </row>
    <row r="2137" spans="1:6">
      <c r="A2137" s="1">
        <v>43894</v>
      </c>
      <c r="B2137" t="s">
        <v>44</v>
      </c>
      <c r="C2137">
        <v>119</v>
      </c>
      <c r="D2137">
        <v>37</v>
      </c>
      <c r="E2137">
        <v>80380</v>
      </c>
      <c r="F2137">
        <v>2983</v>
      </c>
    </row>
    <row r="2138" spans="1:6">
      <c r="A2138" s="1">
        <v>43895</v>
      </c>
      <c r="B2138" t="s">
        <v>44</v>
      </c>
      <c r="C2138">
        <v>117</v>
      </c>
      <c r="D2138">
        <v>31</v>
      </c>
      <c r="E2138">
        <v>80497</v>
      </c>
      <c r="F2138">
        <v>3014</v>
      </c>
    </row>
    <row r="2139" spans="1:6">
      <c r="A2139" s="1">
        <v>43896</v>
      </c>
      <c r="B2139" t="s">
        <v>44</v>
      </c>
      <c r="C2139">
        <v>170</v>
      </c>
      <c r="D2139">
        <v>30</v>
      </c>
      <c r="E2139">
        <v>80667</v>
      </c>
      <c r="F2139">
        <v>3044</v>
      </c>
    </row>
    <row r="2140" spans="1:6">
      <c r="A2140" s="1">
        <v>43897</v>
      </c>
      <c r="B2140" t="s">
        <v>44</v>
      </c>
      <c r="C2140">
        <v>101</v>
      </c>
      <c r="D2140">
        <v>28</v>
      </c>
      <c r="E2140">
        <v>80768</v>
      </c>
      <c r="F2140">
        <v>3072</v>
      </c>
    </row>
    <row r="2141" spans="1:6">
      <c r="A2141" s="1">
        <v>43898</v>
      </c>
      <c r="B2141" t="s">
        <v>44</v>
      </c>
      <c r="C2141">
        <v>46</v>
      </c>
      <c r="D2141">
        <v>27</v>
      </c>
      <c r="E2141">
        <v>80814</v>
      </c>
      <c r="F2141">
        <v>3099</v>
      </c>
    </row>
    <row r="2142" spans="1:6">
      <c r="A2142" s="1">
        <v>43899</v>
      </c>
      <c r="B2142" t="s">
        <v>44</v>
      </c>
      <c r="C2142">
        <v>45</v>
      </c>
      <c r="D2142">
        <v>23</v>
      </c>
      <c r="E2142">
        <v>80859</v>
      </c>
      <c r="F2142">
        <v>3122</v>
      </c>
    </row>
    <row r="2143" spans="1:6">
      <c r="A2143" s="1">
        <v>43900</v>
      </c>
      <c r="B2143" t="s">
        <v>44</v>
      </c>
      <c r="C2143">
        <v>20</v>
      </c>
      <c r="D2143">
        <v>17</v>
      </c>
      <c r="E2143">
        <v>80879</v>
      </c>
      <c r="F2143">
        <v>3139</v>
      </c>
    </row>
    <row r="2144" spans="1:6">
      <c r="A2144" s="1">
        <v>43901</v>
      </c>
      <c r="B2144" t="s">
        <v>44</v>
      </c>
      <c r="C2144">
        <v>29</v>
      </c>
      <c r="D2144">
        <v>22</v>
      </c>
      <c r="E2144">
        <v>80908</v>
      </c>
      <c r="F2144">
        <v>3161</v>
      </c>
    </row>
    <row r="2145" spans="1:6">
      <c r="A2145" s="1">
        <v>43902</v>
      </c>
      <c r="B2145" t="s">
        <v>44</v>
      </c>
      <c r="C2145">
        <v>24</v>
      </c>
      <c r="D2145">
        <v>11</v>
      </c>
      <c r="E2145">
        <v>80932</v>
      </c>
      <c r="F2145">
        <v>3172</v>
      </c>
    </row>
    <row r="2146" spans="1:6">
      <c r="A2146" s="1">
        <v>43903</v>
      </c>
      <c r="B2146" t="s">
        <v>44</v>
      </c>
      <c r="C2146">
        <v>22</v>
      </c>
      <c r="D2146">
        <v>7</v>
      </c>
      <c r="E2146">
        <v>80954</v>
      </c>
      <c r="F2146">
        <v>3179</v>
      </c>
    </row>
    <row r="2147" spans="1:6">
      <c r="A2147" s="1">
        <v>43904</v>
      </c>
      <c r="B2147" t="s">
        <v>44</v>
      </c>
      <c r="C2147">
        <v>19</v>
      </c>
      <c r="D2147">
        <v>15</v>
      </c>
      <c r="E2147">
        <v>80973</v>
      </c>
      <c r="F2147">
        <v>3194</v>
      </c>
    </row>
    <row r="2148" spans="1:6">
      <c r="A2148" s="1">
        <v>43905</v>
      </c>
      <c r="B2148" t="s">
        <v>44</v>
      </c>
      <c r="C2148">
        <v>22</v>
      </c>
      <c r="D2148">
        <v>9</v>
      </c>
      <c r="E2148">
        <v>80995</v>
      </c>
      <c r="F2148">
        <v>3203</v>
      </c>
    </row>
    <row r="2149" spans="1:6">
      <c r="A2149" s="1">
        <v>43906</v>
      </c>
      <c r="B2149" t="s">
        <v>44</v>
      </c>
      <c r="C2149">
        <v>25</v>
      </c>
      <c r="D2149">
        <v>13</v>
      </c>
      <c r="E2149">
        <v>81020</v>
      </c>
      <c r="F2149">
        <v>3216</v>
      </c>
    </row>
    <row r="2150" spans="1:6">
      <c r="A2150" s="1">
        <v>43907</v>
      </c>
      <c r="B2150" t="s">
        <v>44</v>
      </c>
      <c r="C2150">
        <v>43</v>
      </c>
      <c r="D2150">
        <v>9</v>
      </c>
      <c r="E2150">
        <v>81063</v>
      </c>
      <c r="F2150">
        <v>3225</v>
      </c>
    </row>
    <row r="2151" spans="1:6">
      <c r="A2151" s="1">
        <v>43908</v>
      </c>
      <c r="B2151" t="s">
        <v>44</v>
      </c>
      <c r="C2151">
        <v>23</v>
      </c>
      <c r="D2151">
        <v>16</v>
      </c>
      <c r="E2151">
        <v>81086</v>
      </c>
      <c r="F2151">
        <v>3241</v>
      </c>
    </row>
    <row r="2152" spans="1:6">
      <c r="A2152" s="1">
        <v>43909</v>
      </c>
      <c r="B2152" t="s">
        <v>44</v>
      </c>
      <c r="C2152">
        <v>44</v>
      </c>
      <c r="D2152">
        <v>8</v>
      </c>
      <c r="E2152">
        <v>81130</v>
      </c>
      <c r="F2152">
        <v>3249</v>
      </c>
    </row>
    <row r="2153" spans="1:6">
      <c r="A2153" s="1">
        <v>43910</v>
      </c>
      <c r="B2153" t="s">
        <v>44</v>
      </c>
      <c r="C2153">
        <v>99</v>
      </c>
      <c r="D2153">
        <v>4</v>
      </c>
      <c r="E2153">
        <v>81229</v>
      </c>
      <c r="F2153">
        <v>3253</v>
      </c>
    </row>
    <row r="2154" spans="1:6">
      <c r="A2154" s="1">
        <v>43911</v>
      </c>
      <c r="B2154" t="s">
        <v>44</v>
      </c>
      <c r="C2154">
        <v>52</v>
      </c>
      <c r="D2154">
        <v>6</v>
      </c>
      <c r="E2154">
        <v>81281</v>
      </c>
      <c r="F2154">
        <v>3259</v>
      </c>
    </row>
    <row r="2155" spans="1:6">
      <c r="A2155" s="1">
        <v>43912</v>
      </c>
      <c r="B2155" t="s">
        <v>44</v>
      </c>
      <c r="C2155">
        <v>65</v>
      </c>
      <c r="D2155">
        <v>6</v>
      </c>
      <c r="E2155">
        <v>81346</v>
      </c>
      <c r="F2155">
        <v>3265</v>
      </c>
    </row>
    <row r="2156" spans="1:6">
      <c r="A2156" s="1">
        <v>43913</v>
      </c>
      <c r="B2156" t="s">
        <v>44</v>
      </c>
      <c r="C2156">
        <v>138</v>
      </c>
      <c r="D2156">
        <v>9</v>
      </c>
      <c r="E2156">
        <v>81484</v>
      </c>
      <c r="F2156">
        <v>3274</v>
      </c>
    </row>
    <row r="2157" spans="1:6">
      <c r="A2157" s="1">
        <v>43914</v>
      </c>
      <c r="B2157" t="s">
        <v>44</v>
      </c>
      <c r="C2157">
        <v>69</v>
      </c>
      <c r="D2157">
        <v>7</v>
      </c>
      <c r="E2157">
        <v>81553</v>
      </c>
      <c r="F2157">
        <v>3281</v>
      </c>
    </row>
    <row r="2158" spans="1:6">
      <c r="A2158" s="1">
        <v>43915</v>
      </c>
      <c r="B2158" t="s">
        <v>44</v>
      </c>
      <c r="C2158">
        <v>78</v>
      </c>
      <c r="D2158">
        <v>4</v>
      </c>
      <c r="E2158">
        <v>81631</v>
      </c>
      <c r="F2158">
        <v>3285</v>
      </c>
    </row>
    <row r="2159" spans="1:6">
      <c r="A2159" s="1">
        <v>43916</v>
      </c>
      <c r="B2159" t="s">
        <v>44</v>
      </c>
      <c r="C2159">
        <v>102</v>
      </c>
      <c r="D2159">
        <v>6</v>
      </c>
      <c r="E2159">
        <v>81733</v>
      </c>
      <c r="F2159">
        <v>3291</v>
      </c>
    </row>
    <row r="2160" spans="1:6">
      <c r="A2160" s="1">
        <v>43917</v>
      </c>
      <c r="B2160" t="s">
        <v>44</v>
      </c>
      <c r="C2160">
        <v>94</v>
      </c>
      <c r="D2160">
        <v>5</v>
      </c>
      <c r="E2160">
        <v>81827</v>
      </c>
      <c r="F2160">
        <v>3296</v>
      </c>
    </row>
    <row r="2161" spans="1:6">
      <c r="A2161" s="1">
        <v>43918</v>
      </c>
      <c r="B2161" t="s">
        <v>44</v>
      </c>
      <c r="C2161">
        <v>119</v>
      </c>
      <c r="D2161">
        <v>3</v>
      </c>
      <c r="E2161">
        <v>81946</v>
      </c>
      <c r="F2161">
        <v>3299</v>
      </c>
    </row>
    <row r="2162" spans="1:6">
      <c r="A2162" s="1">
        <v>43919</v>
      </c>
      <c r="B2162" t="s">
        <v>44</v>
      </c>
      <c r="C2162">
        <v>113</v>
      </c>
      <c r="D2162">
        <v>5</v>
      </c>
      <c r="E2162">
        <v>82059</v>
      </c>
      <c r="F2162">
        <v>3304</v>
      </c>
    </row>
    <row r="2163" spans="1:6">
      <c r="A2163" s="1">
        <v>43920</v>
      </c>
      <c r="B2163" t="s">
        <v>44</v>
      </c>
      <c r="C2163">
        <v>98</v>
      </c>
      <c r="D2163">
        <v>2</v>
      </c>
      <c r="E2163">
        <v>82157</v>
      </c>
      <c r="F2163">
        <v>3306</v>
      </c>
    </row>
    <row r="2164" spans="1:6">
      <c r="A2164" s="1">
        <v>43921</v>
      </c>
      <c r="B2164" t="s">
        <v>44</v>
      </c>
      <c r="C2164">
        <v>84</v>
      </c>
      <c r="D2164">
        <v>3</v>
      </c>
      <c r="E2164">
        <v>82241</v>
      </c>
      <c r="F2164">
        <v>3309</v>
      </c>
    </row>
    <row r="2165" spans="1:6">
      <c r="A2165" s="1">
        <v>43922</v>
      </c>
      <c r="B2165" t="s">
        <v>44</v>
      </c>
      <c r="C2165">
        <v>54</v>
      </c>
      <c r="D2165">
        <v>1</v>
      </c>
      <c r="E2165">
        <v>82295</v>
      </c>
      <c r="F2165">
        <v>3310</v>
      </c>
    </row>
    <row r="2166" spans="1:6">
      <c r="A2166" s="1">
        <v>43923</v>
      </c>
      <c r="B2166" t="s">
        <v>44</v>
      </c>
      <c r="C2166">
        <v>100</v>
      </c>
      <c r="D2166">
        <v>6</v>
      </c>
      <c r="E2166">
        <v>82395</v>
      </c>
      <c r="F2166">
        <v>3316</v>
      </c>
    </row>
    <row r="2167" spans="1:6">
      <c r="A2167" s="1">
        <v>43924</v>
      </c>
      <c r="B2167" t="s">
        <v>44</v>
      </c>
      <c r="C2167">
        <v>70</v>
      </c>
      <c r="D2167">
        <v>10</v>
      </c>
      <c r="E2167">
        <v>82465</v>
      </c>
      <c r="F2167">
        <v>3326</v>
      </c>
    </row>
    <row r="2168" spans="1:6">
      <c r="A2168" s="1">
        <v>43925</v>
      </c>
      <c r="B2168" t="s">
        <v>44</v>
      </c>
      <c r="C2168">
        <v>62</v>
      </c>
      <c r="D2168">
        <v>4</v>
      </c>
      <c r="E2168">
        <v>82527</v>
      </c>
      <c r="F2168">
        <v>3330</v>
      </c>
    </row>
    <row r="2169" spans="1:6">
      <c r="A2169" s="1">
        <v>43926</v>
      </c>
      <c r="B2169" t="s">
        <v>44</v>
      </c>
      <c r="C2169">
        <v>48</v>
      </c>
      <c r="D2169">
        <v>3</v>
      </c>
      <c r="E2169">
        <v>82575</v>
      </c>
      <c r="F2169">
        <v>3333</v>
      </c>
    </row>
    <row r="2170" spans="1:6">
      <c r="A2170" s="1">
        <v>43927</v>
      </c>
      <c r="B2170" t="s">
        <v>44</v>
      </c>
      <c r="C2170">
        <v>67</v>
      </c>
      <c r="D2170">
        <v>2</v>
      </c>
      <c r="E2170">
        <v>82642</v>
      </c>
      <c r="F2170">
        <v>3335</v>
      </c>
    </row>
    <row r="2171" spans="1:6">
      <c r="A2171" s="1">
        <v>43928</v>
      </c>
      <c r="B2171" t="s">
        <v>44</v>
      </c>
      <c r="C2171">
        <v>56</v>
      </c>
      <c r="D2171">
        <v>0</v>
      </c>
      <c r="E2171">
        <v>82698</v>
      </c>
      <c r="F2171">
        <v>3335</v>
      </c>
    </row>
    <row r="2172" spans="1:6">
      <c r="A2172" s="1">
        <v>43929</v>
      </c>
      <c r="B2172" t="s">
        <v>44</v>
      </c>
      <c r="C2172">
        <v>86</v>
      </c>
      <c r="D2172">
        <v>2</v>
      </c>
      <c r="E2172">
        <v>82784</v>
      </c>
      <c r="F2172">
        <v>3337</v>
      </c>
    </row>
    <row r="2173" spans="1:6">
      <c r="A2173" s="1">
        <v>43930</v>
      </c>
      <c r="B2173" t="s">
        <v>44</v>
      </c>
      <c r="C2173">
        <v>86</v>
      </c>
      <c r="D2173">
        <v>2</v>
      </c>
      <c r="E2173">
        <v>82870</v>
      </c>
      <c r="F2173">
        <v>3339</v>
      </c>
    </row>
    <row r="2174" spans="1:6">
      <c r="A2174" s="1">
        <v>43931</v>
      </c>
      <c r="B2174" t="s">
        <v>44</v>
      </c>
      <c r="C2174">
        <v>55</v>
      </c>
      <c r="D2174">
        <v>1</v>
      </c>
      <c r="E2174">
        <v>82925</v>
      </c>
      <c r="F2174">
        <v>3340</v>
      </c>
    </row>
    <row r="2175" spans="1:6">
      <c r="A2175" s="1">
        <v>43932</v>
      </c>
      <c r="B2175" t="s">
        <v>44</v>
      </c>
      <c r="C2175">
        <v>79</v>
      </c>
      <c r="D2175">
        <v>3</v>
      </c>
      <c r="E2175">
        <v>83004</v>
      </c>
      <c r="F2175">
        <v>3343</v>
      </c>
    </row>
    <row r="2176" spans="1:6">
      <c r="A2176" s="1">
        <v>43933</v>
      </c>
      <c r="B2176" t="s">
        <v>44</v>
      </c>
      <c r="C2176">
        <v>93</v>
      </c>
      <c r="D2176">
        <v>0</v>
      </c>
      <c r="E2176">
        <v>83097</v>
      </c>
      <c r="F2176">
        <v>3343</v>
      </c>
    </row>
    <row r="2177" spans="1:6">
      <c r="A2177" s="1">
        <v>43934</v>
      </c>
      <c r="B2177" t="s">
        <v>44</v>
      </c>
      <c r="C2177">
        <v>112</v>
      </c>
      <c r="D2177">
        <v>2</v>
      </c>
      <c r="E2177">
        <v>83209</v>
      </c>
      <c r="F2177">
        <v>3345</v>
      </c>
    </row>
    <row r="2178" spans="1:6">
      <c r="A2178" s="1">
        <v>43935</v>
      </c>
      <c r="B2178" t="s">
        <v>44</v>
      </c>
      <c r="C2178">
        <v>94</v>
      </c>
      <c r="D2178">
        <v>0</v>
      </c>
      <c r="E2178">
        <v>83303</v>
      </c>
      <c r="F2178">
        <v>3345</v>
      </c>
    </row>
    <row r="2179" spans="1:6">
      <c r="A2179" s="1">
        <v>43936</v>
      </c>
      <c r="B2179" t="s">
        <v>44</v>
      </c>
      <c r="C2179">
        <v>49</v>
      </c>
      <c r="D2179">
        <v>1</v>
      </c>
      <c r="E2179">
        <v>83352</v>
      </c>
      <c r="F2179">
        <v>3346</v>
      </c>
    </row>
    <row r="2180" spans="1:6">
      <c r="A2180" s="1">
        <v>43897</v>
      </c>
      <c r="B2180" t="s">
        <v>45</v>
      </c>
      <c r="C2180">
        <v>1</v>
      </c>
      <c r="D2180">
        <v>0</v>
      </c>
      <c r="E2180">
        <v>1</v>
      </c>
      <c r="F2180">
        <v>0</v>
      </c>
    </row>
    <row r="2181" spans="1:6">
      <c r="A2181" s="1">
        <v>43900</v>
      </c>
      <c r="B2181" t="s">
        <v>45</v>
      </c>
      <c r="C2181">
        <v>2</v>
      </c>
      <c r="D2181">
        <v>0</v>
      </c>
      <c r="E2181">
        <v>3</v>
      </c>
      <c r="F2181">
        <v>0</v>
      </c>
    </row>
    <row r="2182" spans="1:6">
      <c r="A2182" s="1">
        <v>43902</v>
      </c>
      <c r="B2182" t="s">
        <v>45</v>
      </c>
      <c r="C2182">
        <v>6</v>
      </c>
      <c r="D2182">
        <v>0</v>
      </c>
      <c r="E2182">
        <v>9</v>
      </c>
      <c r="F2182">
        <v>0</v>
      </c>
    </row>
    <row r="2183" spans="1:6">
      <c r="A2183" s="1">
        <v>43904</v>
      </c>
      <c r="B2183" t="s">
        <v>45</v>
      </c>
      <c r="C2183">
        <v>7</v>
      </c>
      <c r="D2183">
        <v>0</v>
      </c>
      <c r="E2183">
        <v>16</v>
      </c>
      <c r="F2183">
        <v>0</v>
      </c>
    </row>
    <row r="2184" spans="1:6">
      <c r="A2184" s="1">
        <v>43905</v>
      </c>
      <c r="B2184" t="s">
        <v>45</v>
      </c>
      <c r="C2184">
        <v>18</v>
      </c>
      <c r="D2184">
        <v>0</v>
      </c>
      <c r="E2184">
        <v>34</v>
      </c>
      <c r="F2184">
        <v>0</v>
      </c>
    </row>
    <row r="2185" spans="1:6">
      <c r="A2185" s="1">
        <v>43906</v>
      </c>
      <c r="B2185" t="s">
        <v>45</v>
      </c>
      <c r="C2185">
        <v>11</v>
      </c>
      <c r="D2185">
        <v>0</v>
      </c>
      <c r="E2185">
        <v>45</v>
      </c>
      <c r="F2185">
        <v>0</v>
      </c>
    </row>
    <row r="2186" spans="1:6">
      <c r="A2186" s="1">
        <v>43907</v>
      </c>
      <c r="B2186" t="s">
        <v>45</v>
      </c>
      <c r="C2186">
        <v>12</v>
      </c>
      <c r="D2186">
        <v>0</v>
      </c>
      <c r="E2186">
        <v>57</v>
      </c>
      <c r="F2186">
        <v>0</v>
      </c>
    </row>
    <row r="2187" spans="1:6">
      <c r="A2187" s="1">
        <v>43908</v>
      </c>
      <c r="B2187" t="s">
        <v>45</v>
      </c>
      <c r="C2187">
        <v>8</v>
      </c>
      <c r="D2187">
        <v>0</v>
      </c>
      <c r="E2187">
        <v>65</v>
      </c>
      <c r="F2187">
        <v>0</v>
      </c>
    </row>
    <row r="2188" spans="1:6">
      <c r="A2188" s="1">
        <v>43909</v>
      </c>
      <c r="B2188" t="s">
        <v>45</v>
      </c>
      <c r="C2188">
        <v>37</v>
      </c>
      <c r="D2188">
        <v>0</v>
      </c>
      <c r="E2188">
        <v>102</v>
      </c>
      <c r="F2188">
        <v>0</v>
      </c>
    </row>
    <row r="2189" spans="1:6">
      <c r="A2189" s="1">
        <v>43910</v>
      </c>
      <c r="B2189" t="s">
        <v>45</v>
      </c>
      <c r="C2189">
        <v>26</v>
      </c>
      <c r="D2189">
        <v>0</v>
      </c>
      <c r="E2189">
        <v>128</v>
      </c>
      <c r="F2189">
        <v>0</v>
      </c>
    </row>
    <row r="2190" spans="1:6">
      <c r="A2190" s="1">
        <v>43911</v>
      </c>
      <c r="B2190" t="s">
        <v>45</v>
      </c>
      <c r="C2190">
        <v>30</v>
      </c>
      <c r="D2190">
        <v>0</v>
      </c>
      <c r="E2190">
        <v>158</v>
      </c>
      <c r="F2190">
        <v>0</v>
      </c>
    </row>
    <row r="2191" spans="1:6">
      <c r="A2191" s="1">
        <v>43912</v>
      </c>
      <c r="B2191" t="s">
        <v>45</v>
      </c>
      <c r="C2191">
        <v>52</v>
      </c>
      <c r="D2191">
        <v>1</v>
      </c>
      <c r="E2191">
        <v>210</v>
      </c>
      <c r="F2191">
        <v>1</v>
      </c>
    </row>
    <row r="2192" spans="1:6">
      <c r="A2192" s="1">
        <v>43913</v>
      </c>
      <c r="B2192" t="s">
        <v>45</v>
      </c>
      <c r="C2192">
        <v>25</v>
      </c>
      <c r="D2192">
        <v>1</v>
      </c>
      <c r="E2192">
        <v>235</v>
      </c>
      <c r="F2192">
        <v>2</v>
      </c>
    </row>
    <row r="2193" spans="1:6">
      <c r="A2193" s="1">
        <v>43914</v>
      </c>
      <c r="B2193" t="s">
        <v>45</v>
      </c>
      <c r="C2193">
        <v>71</v>
      </c>
      <c r="D2193">
        <v>1</v>
      </c>
      <c r="E2193">
        <v>306</v>
      </c>
      <c r="F2193">
        <v>3</v>
      </c>
    </row>
    <row r="2194" spans="1:6">
      <c r="A2194" s="1">
        <v>43915</v>
      </c>
      <c r="B2194" t="s">
        <v>45</v>
      </c>
      <c r="C2194">
        <v>72</v>
      </c>
      <c r="D2194">
        <v>0</v>
      </c>
      <c r="E2194">
        <v>378</v>
      </c>
      <c r="F2194">
        <v>3</v>
      </c>
    </row>
    <row r="2195" spans="1:6">
      <c r="A2195" s="1">
        <v>43916</v>
      </c>
      <c r="B2195" t="s">
        <v>45</v>
      </c>
      <c r="C2195">
        <v>92</v>
      </c>
      <c r="D2195">
        <v>1</v>
      </c>
      <c r="E2195">
        <v>470</v>
      </c>
      <c r="F2195">
        <v>4</v>
      </c>
    </row>
    <row r="2196" spans="1:6">
      <c r="A2196" s="1">
        <v>43917</v>
      </c>
      <c r="B2196" t="s">
        <v>45</v>
      </c>
      <c r="C2196">
        <v>21</v>
      </c>
      <c r="D2196">
        <v>2</v>
      </c>
      <c r="E2196">
        <v>491</v>
      </c>
      <c r="F2196">
        <v>6</v>
      </c>
    </row>
    <row r="2197" spans="1:6">
      <c r="A2197" s="1">
        <v>43918</v>
      </c>
      <c r="B2197" t="s">
        <v>45</v>
      </c>
      <c r="C2197">
        <v>48</v>
      </c>
      <c r="D2197">
        <v>0</v>
      </c>
      <c r="E2197">
        <v>539</v>
      </c>
      <c r="F2197">
        <v>6</v>
      </c>
    </row>
    <row r="2198" spans="1:6">
      <c r="A2198" s="1">
        <v>43919</v>
      </c>
      <c r="B2198" t="s">
        <v>45</v>
      </c>
      <c r="C2198">
        <v>69</v>
      </c>
      <c r="D2198">
        <v>0</v>
      </c>
      <c r="E2198">
        <v>608</v>
      </c>
      <c r="F2198">
        <v>6</v>
      </c>
    </row>
    <row r="2199" spans="1:6">
      <c r="A2199" s="1">
        <v>43920</v>
      </c>
      <c r="B2199" t="s">
        <v>45</v>
      </c>
      <c r="C2199">
        <v>94</v>
      </c>
      <c r="D2199">
        <v>4</v>
      </c>
      <c r="E2199">
        <v>702</v>
      </c>
      <c r="F2199">
        <v>10</v>
      </c>
    </row>
    <row r="2200" spans="1:6">
      <c r="A2200" s="1">
        <v>43921</v>
      </c>
      <c r="B2200" t="s">
        <v>45</v>
      </c>
      <c r="C2200">
        <v>96</v>
      </c>
      <c r="D2200">
        <v>4</v>
      </c>
      <c r="E2200">
        <v>798</v>
      </c>
      <c r="F2200">
        <v>14</v>
      </c>
    </row>
    <row r="2201" spans="1:6">
      <c r="A2201" s="1">
        <v>43922</v>
      </c>
      <c r="B2201" t="s">
        <v>45</v>
      </c>
      <c r="C2201">
        <v>108</v>
      </c>
      <c r="D2201">
        <v>2</v>
      </c>
      <c r="E2201">
        <v>906</v>
      </c>
      <c r="F2201">
        <v>16</v>
      </c>
    </row>
    <row r="2202" spans="1:6">
      <c r="A2202" s="1">
        <v>43923</v>
      </c>
      <c r="B2202" t="s">
        <v>45</v>
      </c>
      <c r="C2202">
        <v>159</v>
      </c>
      <c r="D2202">
        <v>1</v>
      </c>
      <c r="E2202">
        <v>1065</v>
      </c>
      <c r="F2202">
        <v>17</v>
      </c>
    </row>
    <row r="2203" spans="1:6">
      <c r="A2203" s="1">
        <v>43924</v>
      </c>
      <c r="B2203" t="s">
        <v>45</v>
      </c>
      <c r="C2203">
        <v>96</v>
      </c>
      <c r="D2203">
        <v>2</v>
      </c>
      <c r="E2203">
        <v>1161</v>
      </c>
      <c r="F2203">
        <v>19</v>
      </c>
    </row>
    <row r="2204" spans="1:6">
      <c r="A2204" s="1">
        <v>43925</v>
      </c>
      <c r="B2204" t="s">
        <v>45</v>
      </c>
      <c r="C2204">
        <v>106</v>
      </c>
      <c r="D2204">
        <v>6</v>
      </c>
      <c r="E2204">
        <v>1267</v>
      </c>
      <c r="F2204">
        <v>25</v>
      </c>
    </row>
    <row r="2205" spans="1:6">
      <c r="A2205" s="1">
        <v>43926</v>
      </c>
      <c r="B2205" t="s">
        <v>45</v>
      </c>
      <c r="C2205">
        <v>139</v>
      </c>
      <c r="D2205">
        <v>7</v>
      </c>
      <c r="E2205">
        <v>1406</v>
      </c>
      <c r="F2205">
        <v>32</v>
      </c>
    </row>
    <row r="2206" spans="1:6">
      <c r="A2206" s="1">
        <v>43927</v>
      </c>
      <c r="B2206" t="s">
        <v>45</v>
      </c>
      <c r="C2206">
        <v>79</v>
      </c>
      <c r="D2206">
        <v>3</v>
      </c>
      <c r="E2206">
        <v>1485</v>
      </c>
      <c r="F2206">
        <v>35</v>
      </c>
    </row>
    <row r="2207" spans="1:6">
      <c r="A2207" s="1">
        <v>43928</v>
      </c>
      <c r="B2207" t="s">
        <v>45</v>
      </c>
      <c r="C2207">
        <v>94</v>
      </c>
      <c r="D2207">
        <v>11</v>
      </c>
      <c r="E2207">
        <v>1579</v>
      </c>
      <c r="F2207">
        <v>46</v>
      </c>
    </row>
    <row r="2208" spans="1:6">
      <c r="A2208" s="1">
        <v>43929</v>
      </c>
      <c r="B2208" t="s">
        <v>45</v>
      </c>
      <c r="C2208">
        <v>201</v>
      </c>
      <c r="D2208">
        <v>4</v>
      </c>
      <c r="E2208">
        <v>1780</v>
      </c>
      <c r="F2208">
        <v>50</v>
      </c>
    </row>
    <row r="2209" spans="1:6">
      <c r="A2209" s="1">
        <v>43930</v>
      </c>
      <c r="B2209" t="s">
        <v>45</v>
      </c>
      <c r="C2209">
        <v>274</v>
      </c>
      <c r="D2209">
        <v>5</v>
      </c>
      <c r="E2209">
        <v>2054</v>
      </c>
      <c r="F2209">
        <v>55</v>
      </c>
    </row>
    <row r="2210" spans="1:6">
      <c r="A2210" s="1">
        <v>43931</v>
      </c>
      <c r="B2210" t="s">
        <v>45</v>
      </c>
      <c r="C2210">
        <v>169</v>
      </c>
      <c r="D2210">
        <v>14</v>
      </c>
      <c r="E2210">
        <v>2223</v>
      </c>
      <c r="F2210">
        <v>69</v>
      </c>
    </row>
    <row r="2211" spans="1:6">
      <c r="A2211" s="1">
        <v>43932</v>
      </c>
      <c r="B2211" t="s">
        <v>45</v>
      </c>
      <c r="C2211">
        <v>250</v>
      </c>
      <c r="D2211">
        <v>11</v>
      </c>
      <c r="E2211">
        <v>2473</v>
      </c>
      <c r="F2211">
        <v>80</v>
      </c>
    </row>
    <row r="2212" spans="1:6">
      <c r="A2212" s="1">
        <v>43933</v>
      </c>
      <c r="B2212" t="s">
        <v>45</v>
      </c>
      <c r="C2212">
        <v>236</v>
      </c>
      <c r="D2212">
        <v>20</v>
      </c>
      <c r="E2212">
        <v>2709</v>
      </c>
      <c r="F2212">
        <v>100</v>
      </c>
    </row>
    <row r="2213" spans="1:6">
      <c r="A2213" s="1">
        <v>43934</v>
      </c>
      <c r="B2213" t="s">
        <v>45</v>
      </c>
      <c r="C2213">
        <v>67</v>
      </c>
      <c r="D2213">
        <v>9</v>
      </c>
      <c r="E2213">
        <v>2776</v>
      </c>
      <c r="F2213">
        <v>109</v>
      </c>
    </row>
    <row r="2214" spans="1:6">
      <c r="A2214" s="1">
        <v>43935</v>
      </c>
      <c r="B2214" t="s">
        <v>45</v>
      </c>
      <c r="C2214">
        <v>76</v>
      </c>
      <c r="D2214">
        <v>3</v>
      </c>
      <c r="E2214">
        <v>2852</v>
      </c>
      <c r="F2214">
        <v>112</v>
      </c>
    </row>
    <row r="2215" spans="1:6">
      <c r="A2215" s="1">
        <v>43936</v>
      </c>
      <c r="B2215" t="s">
        <v>45</v>
      </c>
      <c r="C2215">
        <v>127</v>
      </c>
      <c r="D2215">
        <v>15</v>
      </c>
      <c r="E2215">
        <v>2979</v>
      </c>
      <c r="F2215">
        <v>127</v>
      </c>
    </row>
    <row r="2216" spans="1:6">
      <c r="A2216" s="1">
        <v>43906</v>
      </c>
      <c r="B2216" t="s">
        <v>46</v>
      </c>
      <c r="C2216">
        <v>1</v>
      </c>
      <c r="D2216">
        <v>0</v>
      </c>
      <c r="E2216">
        <v>1</v>
      </c>
      <c r="F2216">
        <v>0</v>
      </c>
    </row>
    <row r="2217" spans="1:6">
      <c r="A2217" s="1">
        <v>43907</v>
      </c>
      <c r="B2217" t="s">
        <v>46</v>
      </c>
      <c r="C2217">
        <v>0</v>
      </c>
      <c r="D2217">
        <v>0</v>
      </c>
      <c r="E2217">
        <v>1</v>
      </c>
      <c r="F2217">
        <v>0</v>
      </c>
    </row>
    <row r="2218" spans="1:6">
      <c r="A2218" s="1">
        <v>43908</v>
      </c>
      <c r="B2218" t="s">
        <v>46</v>
      </c>
      <c r="C2218">
        <v>0</v>
      </c>
      <c r="D2218">
        <v>0</v>
      </c>
      <c r="E2218">
        <v>1</v>
      </c>
      <c r="F2218">
        <v>0</v>
      </c>
    </row>
    <row r="2219" spans="1:6">
      <c r="A2219" s="1">
        <v>43909</v>
      </c>
      <c r="B2219" t="s">
        <v>46</v>
      </c>
      <c r="C2219">
        <v>2</v>
      </c>
      <c r="D2219">
        <v>0</v>
      </c>
      <c r="E2219">
        <v>3</v>
      </c>
      <c r="F2219">
        <v>0</v>
      </c>
    </row>
    <row r="2220" spans="1:6">
      <c r="A2220" s="1">
        <v>43910</v>
      </c>
      <c r="B2220" t="s">
        <v>46</v>
      </c>
      <c r="C2220">
        <v>0</v>
      </c>
      <c r="D2220">
        <v>0</v>
      </c>
      <c r="E2220">
        <v>3</v>
      </c>
      <c r="F2220">
        <v>0</v>
      </c>
    </row>
    <row r="2221" spans="1:6">
      <c r="A2221" s="1">
        <v>43911</v>
      </c>
      <c r="B2221" t="s">
        <v>46</v>
      </c>
      <c r="C2221">
        <v>0</v>
      </c>
      <c r="D2221">
        <v>0</v>
      </c>
      <c r="E2221">
        <v>3</v>
      </c>
      <c r="F2221">
        <v>0</v>
      </c>
    </row>
    <row r="2222" spans="1:6">
      <c r="A2222" s="1">
        <v>43912</v>
      </c>
      <c r="B2222" t="s">
        <v>46</v>
      </c>
      <c r="C2222">
        <v>1</v>
      </c>
      <c r="D2222">
        <v>0</v>
      </c>
      <c r="E2222">
        <v>4</v>
      </c>
      <c r="F2222">
        <v>0</v>
      </c>
    </row>
    <row r="2223" spans="1:6">
      <c r="A2223" s="1">
        <v>43913</v>
      </c>
      <c r="B2223" t="s">
        <v>46</v>
      </c>
      <c r="C2223">
        <v>0</v>
      </c>
      <c r="D2223">
        <v>0</v>
      </c>
      <c r="E2223">
        <v>4</v>
      </c>
      <c r="F2223">
        <v>0</v>
      </c>
    </row>
    <row r="2224" spans="1:6">
      <c r="A2224" s="1">
        <v>43914</v>
      </c>
      <c r="B2224" t="s">
        <v>46</v>
      </c>
      <c r="C2224">
        <v>0</v>
      </c>
      <c r="D2224">
        <v>0</v>
      </c>
      <c r="E2224">
        <v>4</v>
      </c>
      <c r="F2224">
        <v>0</v>
      </c>
    </row>
    <row r="2225" spans="1:6">
      <c r="A2225" s="1">
        <v>43915</v>
      </c>
      <c r="B2225" t="s">
        <v>46</v>
      </c>
      <c r="C2225">
        <v>0</v>
      </c>
      <c r="D2225">
        <v>0</v>
      </c>
      <c r="E2225">
        <v>4</v>
      </c>
      <c r="F2225">
        <v>0</v>
      </c>
    </row>
    <row r="2226" spans="1:6">
      <c r="A2226" s="1">
        <v>43916</v>
      </c>
      <c r="B2226" t="s">
        <v>46</v>
      </c>
      <c r="C2226">
        <v>0</v>
      </c>
      <c r="D2226">
        <v>0</v>
      </c>
      <c r="E2226">
        <v>4</v>
      </c>
      <c r="F2226">
        <v>0</v>
      </c>
    </row>
    <row r="2227" spans="1:6">
      <c r="A2227" s="1">
        <v>43917</v>
      </c>
      <c r="B2227" t="s">
        <v>46</v>
      </c>
      <c r="C2227">
        <v>0</v>
      </c>
      <c r="D2227">
        <v>0</v>
      </c>
      <c r="E2227">
        <v>4</v>
      </c>
      <c r="F2227">
        <v>0</v>
      </c>
    </row>
    <row r="2228" spans="1:6">
      <c r="A2228" s="1">
        <v>43918</v>
      </c>
      <c r="B2228" t="s">
        <v>46</v>
      </c>
      <c r="C2228">
        <v>0</v>
      </c>
      <c r="D2228">
        <v>0</v>
      </c>
      <c r="E2228">
        <v>4</v>
      </c>
      <c r="F2228">
        <v>0</v>
      </c>
    </row>
    <row r="2229" spans="1:6">
      <c r="A2229" s="1">
        <v>43919</v>
      </c>
      <c r="B2229" t="s">
        <v>46</v>
      </c>
      <c r="C2229">
        <v>15</v>
      </c>
      <c r="D2229">
        <v>0</v>
      </c>
      <c r="E2229">
        <v>19</v>
      </c>
      <c r="F2229">
        <v>0</v>
      </c>
    </row>
    <row r="2230" spans="1:6">
      <c r="A2230" s="1">
        <v>43920</v>
      </c>
      <c r="B2230" t="s">
        <v>46</v>
      </c>
      <c r="C2230">
        <v>0</v>
      </c>
      <c r="D2230">
        <v>0</v>
      </c>
      <c r="E2230">
        <v>19</v>
      </c>
      <c r="F2230">
        <v>0</v>
      </c>
    </row>
    <row r="2231" spans="1:6">
      <c r="A2231" s="1">
        <v>43921</v>
      </c>
      <c r="B2231" t="s">
        <v>46</v>
      </c>
      <c r="C2231">
        <v>0</v>
      </c>
      <c r="D2231">
        <v>0</v>
      </c>
      <c r="E2231">
        <v>19</v>
      </c>
      <c r="F2231">
        <v>0</v>
      </c>
    </row>
    <row r="2232" spans="1:6">
      <c r="A2232" s="1">
        <v>43922</v>
      </c>
      <c r="B2232" t="s">
        <v>46</v>
      </c>
      <c r="C2232">
        <v>3</v>
      </c>
      <c r="D2232">
        <v>2</v>
      </c>
      <c r="E2232">
        <v>22</v>
      </c>
      <c r="F2232">
        <v>2</v>
      </c>
    </row>
    <row r="2233" spans="1:6">
      <c r="A2233" s="1">
        <v>43923</v>
      </c>
      <c r="B2233" t="s">
        <v>46</v>
      </c>
      <c r="C2233">
        <v>0</v>
      </c>
      <c r="D2233">
        <v>0</v>
      </c>
      <c r="E2233">
        <v>22</v>
      </c>
      <c r="F2233">
        <v>2</v>
      </c>
    </row>
    <row r="2234" spans="1:6">
      <c r="A2234" s="1">
        <v>43924</v>
      </c>
      <c r="B2234" t="s">
        <v>46</v>
      </c>
      <c r="C2234">
        <v>19</v>
      </c>
      <c r="D2234">
        <v>1</v>
      </c>
      <c r="E2234">
        <v>41</v>
      </c>
      <c r="F2234">
        <v>3</v>
      </c>
    </row>
    <row r="2235" spans="1:6">
      <c r="A2235" s="1">
        <v>43925</v>
      </c>
      <c r="B2235" t="s">
        <v>46</v>
      </c>
      <c r="C2235">
        <v>0</v>
      </c>
      <c r="D2235">
        <v>0</v>
      </c>
      <c r="E2235">
        <v>41</v>
      </c>
      <c r="F2235">
        <v>3</v>
      </c>
    </row>
    <row r="2236" spans="1:6">
      <c r="A2236" s="1">
        <v>43926</v>
      </c>
      <c r="B2236" t="s">
        <v>46</v>
      </c>
      <c r="C2236">
        <v>4</v>
      </c>
      <c r="D2236">
        <v>2</v>
      </c>
      <c r="E2236">
        <v>45</v>
      </c>
      <c r="F2236">
        <v>5</v>
      </c>
    </row>
    <row r="2237" spans="1:6">
      <c r="A2237" s="1">
        <v>43927</v>
      </c>
      <c r="B2237" t="s">
        <v>46</v>
      </c>
      <c r="C2237">
        <v>0</v>
      </c>
      <c r="D2237">
        <v>0</v>
      </c>
      <c r="E2237">
        <v>45</v>
      </c>
      <c r="F2237">
        <v>5</v>
      </c>
    </row>
    <row r="2238" spans="1:6">
      <c r="A2238" s="1">
        <v>43928</v>
      </c>
      <c r="B2238" t="s">
        <v>46</v>
      </c>
      <c r="C2238">
        <v>0</v>
      </c>
      <c r="D2238">
        <v>0</v>
      </c>
      <c r="E2238">
        <v>45</v>
      </c>
      <c r="F2238">
        <v>5</v>
      </c>
    </row>
    <row r="2239" spans="1:6">
      <c r="A2239" s="1">
        <v>43929</v>
      </c>
      <c r="B2239" t="s">
        <v>46</v>
      </c>
      <c r="C2239">
        <v>0</v>
      </c>
      <c r="D2239">
        <v>0</v>
      </c>
      <c r="E2239">
        <v>45</v>
      </c>
      <c r="F2239">
        <v>5</v>
      </c>
    </row>
    <row r="2240" spans="1:6">
      <c r="A2240" s="1">
        <v>43930</v>
      </c>
      <c r="B2240" t="s">
        <v>46</v>
      </c>
      <c r="C2240">
        <v>15</v>
      </c>
      <c r="D2240">
        <v>0</v>
      </c>
      <c r="E2240">
        <v>60</v>
      </c>
      <c r="F2240">
        <v>5</v>
      </c>
    </row>
    <row r="2241" spans="1:6">
      <c r="A2241" s="1">
        <v>43931</v>
      </c>
      <c r="B2241" t="s">
        <v>46</v>
      </c>
      <c r="C2241">
        <v>0</v>
      </c>
      <c r="D2241">
        <v>0</v>
      </c>
      <c r="E2241">
        <v>60</v>
      </c>
      <c r="F2241">
        <v>5</v>
      </c>
    </row>
    <row r="2242" spans="1:6">
      <c r="A2242" s="1">
        <v>43932</v>
      </c>
      <c r="B2242" t="s">
        <v>46</v>
      </c>
      <c r="C2242">
        <v>0</v>
      </c>
      <c r="D2242">
        <v>0</v>
      </c>
      <c r="E2242">
        <v>60</v>
      </c>
      <c r="F2242">
        <v>5</v>
      </c>
    </row>
    <row r="2243" spans="1:6">
      <c r="A2243" s="1">
        <v>43933</v>
      </c>
      <c r="B2243" t="s">
        <v>46</v>
      </c>
      <c r="C2243">
        <v>0</v>
      </c>
      <c r="D2243">
        <v>0</v>
      </c>
      <c r="E2243">
        <v>60</v>
      </c>
      <c r="F2243">
        <v>5</v>
      </c>
    </row>
    <row r="2244" spans="1:6">
      <c r="A2244" s="1">
        <v>43934</v>
      </c>
      <c r="B2244" t="s">
        <v>46</v>
      </c>
      <c r="C2244">
        <v>10</v>
      </c>
      <c r="D2244">
        <v>0</v>
      </c>
      <c r="E2244">
        <v>70</v>
      </c>
      <c r="F2244">
        <v>5</v>
      </c>
    </row>
    <row r="2245" spans="1:6">
      <c r="A2245" s="1">
        <v>43935</v>
      </c>
      <c r="B2245" t="s">
        <v>46</v>
      </c>
      <c r="C2245">
        <v>0</v>
      </c>
      <c r="D2245">
        <v>0</v>
      </c>
      <c r="E2245">
        <v>70</v>
      </c>
      <c r="F2245">
        <v>5</v>
      </c>
    </row>
    <row r="2246" spans="1:6">
      <c r="A2246" s="1">
        <v>43936</v>
      </c>
      <c r="B2246" t="s">
        <v>46</v>
      </c>
      <c r="C2246">
        <v>4</v>
      </c>
      <c r="D2246">
        <v>0</v>
      </c>
      <c r="E2246">
        <v>74</v>
      </c>
      <c r="F2246">
        <v>5</v>
      </c>
    </row>
    <row r="2247" spans="1:6">
      <c r="A2247" s="1">
        <v>43897</v>
      </c>
      <c r="B2247" t="s">
        <v>47</v>
      </c>
      <c r="C2247">
        <v>1</v>
      </c>
      <c r="D2247">
        <v>0</v>
      </c>
      <c r="E2247">
        <v>1</v>
      </c>
      <c r="F2247">
        <v>0</v>
      </c>
    </row>
    <row r="2248" spans="1:6">
      <c r="A2248" s="1">
        <v>43899</v>
      </c>
      <c r="B2248" t="s">
        <v>47</v>
      </c>
      <c r="C2248">
        <v>4</v>
      </c>
      <c r="D2248">
        <v>0</v>
      </c>
      <c r="E2248">
        <v>5</v>
      </c>
      <c r="F2248">
        <v>0</v>
      </c>
    </row>
    <row r="2249" spans="1:6">
      <c r="A2249" s="1">
        <v>43900</v>
      </c>
      <c r="B2249" t="s">
        <v>47</v>
      </c>
      <c r="C2249">
        <v>4</v>
      </c>
      <c r="D2249">
        <v>0</v>
      </c>
      <c r="E2249">
        <v>9</v>
      </c>
      <c r="F2249">
        <v>0</v>
      </c>
    </row>
    <row r="2250" spans="1:6">
      <c r="A2250" s="1">
        <v>43901</v>
      </c>
      <c r="B2250" t="s">
        <v>47</v>
      </c>
      <c r="C2250">
        <v>4</v>
      </c>
      <c r="D2250">
        <v>0</v>
      </c>
      <c r="E2250">
        <v>13</v>
      </c>
      <c r="F2250">
        <v>0</v>
      </c>
    </row>
    <row r="2251" spans="1:6">
      <c r="A2251" s="1">
        <v>43902</v>
      </c>
      <c r="B2251" t="s">
        <v>47</v>
      </c>
      <c r="C2251">
        <v>9</v>
      </c>
      <c r="D2251">
        <v>0</v>
      </c>
      <c r="E2251">
        <v>22</v>
      </c>
      <c r="F2251">
        <v>0</v>
      </c>
    </row>
    <row r="2252" spans="1:6">
      <c r="A2252" s="1">
        <v>43903</v>
      </c>
      <c r="B2252" t="s">
        <v>47</v>
      </c>
      <c r="C2252">
        <v>1</v>
      </c>
      <c r="D2252">
        <v>0</v>
      </c>
      <c r="E2252">
        <v>23</v>
      </c>
      <c r="F2252">
        <v>0</v>
      </c>
    </row>
    <row r="2253" spans="1:6">
      <c r="A2253" s="1">
        <v>43904</v>
      </c>
      <c r="B2253" t="s">
        <v>47</v>
      </c>
      <c r="C2253">
        <v>3</v>
      </c>
      <c r="D2253">
        <v>0</v>
      </c>
      <c r="E2253">
        <v>26</v>
      </c>
      <c r="F2253">
        <v>0</v>
      </c>
    </row>
    <row r="2254" spans="1:6">
      <c r="A2254" s="1">
        <v>43905</v>
      </c>
      <c r="B2254" t="s">
        <v>47</v>
      </c>
      <c r="C2254">
        <v>1</v>
      </c>
      <c r="D2254">
        <v>0</v>
      </c>
      <c r="E2254">
        <v>27</v>
      </c>
      <c r="F2254">
        <v>0</v>
      </c>
    </row>
    <row r="2255" spans="1:6">
      <c r="A2255" s="1">
        <v>43906</v>
      </c>
      <c r="B2255" t="s">
        <v>47</v>
      </c>
      <c r="C2255">
        <v>8</v>
      </c>
      <c r="D2255">
        <v>0</v>
      </c>
      <c r="E2255">
        <v>35</v>
      </c>
      <c r="F2255">
        <v>0</v>
      </c>
    </row>
    <row r="2256" spans="1:6">
      <c r="A2256" s="1">
        <v>43907</v>
      </c>
      <c r="B2256" t="s">
        <v>47</v>
      </c>
      <c r="C2256">
        <v>6</v>
      </c>
      <c r="D2256">
        <v>0</v>
      </c>
      <c r="E2256">
        <v>41</v>
      </c>
      <c r="F2256">
        <v>0</v>
      </c>
    </row>
    <row r="2257" spans="1:6">
      <c r="A2257" s="1">
        <v>43908</v>
      </c>
      <c r="B2257" t="s">
        <v>47</v>
      </c>
      <c r="C2257">
        <v>9</v>
      </c>
      <c r="D2257">
        <v>0</v>
      </c>
      <c r="E2257">
        <v>50</v>
      </c>
      <c r="F2257">
        <v>0</v>
      </c>
    </row>
    <row r="2258" spans="1:6">
      <c r="A2258" s="1">
        <v>43909</v>
      </c>
      <c r="B2258" t="s">
        <v>47</v>
      </c>
      <c r="C2258">
        <v>19</v>
      </c>
      <c r="D2258">
        <v>1</v>
      </c>
      <c r="E2258">
        <v>69</v>
      </c>
      <c r="F2258">
        <v>1</v>
      </c>
    </row>
    <row r="2259" spans="1:6">
      <c r="A2259" s="1">
        <v>43910</v>
      </c>
      <c r="B2259" t="s">
        <v>47</v>
      </c>
      <c r="C2259">
        <v>18</v>
      </c>
      <c r="D2259">
        <v>0</v>
      </c>
      <c r="E2259">
        <v>87</v>
      </c>
      <c r="F2259">
        <v>1</v>
      </c>
    </row>
    <row r="2260" spans="1:6">
      <c r="A2260" s="1">
        <v>43911</v>
      </c>
      <c r="B2260" t="s">
        <v>47</v>
      </c>
      <c r="C2260">
        <v>26</v>
      </c>
      <c r="D2260">
        <v>1</v>
      </c>
      <c r="E2260">
        <v>113</v>
      </c>
      <c r="F2260">
        <v>2</v>
      </c>
    </row>
    <row r="2261" spans="1:6">
      <c r="A2261" s="1">
        <v>43912</v>
      </c>
      <c r="B2261" t="s">
        <v>47</v>
      </c>
      <c r="C2261">
        <v>4</v>
      </c>
      <c r="D2261">
        <v>0</v>
      </c>
      <c r="E2261">
        <v>117</v>
      </c>
      <c r="F2261">
        <v>2</v>
      </c>
    </row>
    <row r="2262" spans="1:6">
      <c r="A2262" s="1">
        <v>43913</v>
      </c>
      <c r="B2262" t="s">
        <v>47</v>
      </c>
      <c r="C2262">
        <v>17</v>
      </c>
      <c r="D2262">
        <v>0</v>
      </c>
      <c r="E2262">
        <v>134</v>
      </c>
      <c r="F2262">
        <v>2</v>
      </c>
    </row>
    <row r="2263" spans="1:6">
      <c r="A2263" s="1">
        <v>43914</v>
      </c>
      <c r="B2263" t="s">
        <v>47</v>
      </c>
      <c r="C2263">
        <v>24</v>
      </c>
      <c r="D2263">
        <v>0</v>
      </c>
      <c r="E2263">
        <v>158</v>
      </c>
      <c r="F2263">
        <v>2</v>
      </c>
    </row>
    <row r="2264" spans="1:6">
      <c r="A2264" s="1">
        <v>43915</v>
      </c>
      <c r="B2264" t="s">
        <v>47</v>
      </c>
      <c r="C2264">
        <v>19</v>
      </c>
      <c r="D2264">
        <v>0</v>
      </c>
      <c r="E2264">
        <v>177</v>
      </c>
      <c r="F2264">
        <v>2</v>
      </c>
    </row>
    <row r="2265" spans="1:6">
      <c r="A2265" s="1">
        <v>43916</v>
      </c>
      <c r="B2265" t="s">
        <v>47</v>
      </c>
      <c r="C2265">
        <v>24</v>
      </c>
      <c r="D2265">
        <v>0</v>
      </c>
      <c r="E2265">
        <v>201</v>
      </c>
      <c r="F2265">
        <v>2</v>
      </c>
    </row>
    <row r="2266" spans="1:6">
      <c r="A2266" s="1">
        <v>43917</v>
      </c>
      <c r="B2266" t="s">
        <v>47</v>
      </c>
      <c r="C2266">
        <v>30</v>
      </c>
      <c r="D2266">
        <v>0</v>
      </c>
      <c r="E2266">
        <v>231</v>
      </c>
      <c r="F2266">
        <v>2</v>
      </c>
    </row>
    <row r="2267" spans="1:6">
      <c r="A2267" s="1">
        <v>43918</v>
      </c>
      <c r="B2267" t="s">
        <v>47</v>
      </c>
      <c r="C2267">
        <v>32</v>
      </c>
      <c r="D2267">
        <v>0</v>
      </c>
      <c r="E2267">
        <v>263</v>
      </c>
      <c r="F2267">
        <v>2</v>
      </c>
    </row>
    <row r="2268" spans="1:6">
      <c r="A2268" s="1">
        <v>43919</v>
      </c>
      <c r="B2268" t="s">
        <v>47</v>
      </c>
      <c r="C2268">
        <v>32</v>
      </c>
      <c r="D2268">
        <v>0</v>
      </c>
      <c r="E2268">
        <v>295</v>
      </c>
      <c r="F2268">
        <v>2</v>
      </c>
    </row>
    <row r="2269" spans="1:6">
      <c r="A2269" s="1">
        <v>43920</v>
      </c>
      <c r="B2269" t="s">
        <v>47</v>
      </c>
      <c r="C2269">
        <v>19</v>
      </c>
      <c r="D2269">
        <v>0</v>
      </c>
      <c r="E2269">
        <v>314</v>
      </c>
      <c r="F2269">
        <v>2</v>
      </c>
    </row>
    <row r="2270" spans="1:6">
      <c r="A2270" s="1">
        <v>43921</v>
      </c>
      <c r="B2270" t="s">
        <v>47</v>
      </c>
      <c r="C2270">
        <v>16</v>
      </c>
      <c r="D2270">
        <v>0</v>
      </c>
      <c r="E2270">
        <v>330</v>
      </c>
      <c r="F2270">
        <v>2</v>
      </c>
    </row>
    <row r="2271" spans="1:6">
      <c r="A2271" s="1">
        <v>43922</v>
      </c>
      <c r="B2271" t="s">
        <v>47</v>
      </c>
      <c r="C2271">
        <v>17</v>
      </c>
      <c r="D2271">
        <v>0</v>
      </c>
      <c r="E2271">
        <v>347</v>
      </c>
      <c r="F2271">
        <v>2</v>
      </c>
    </row>
    <row r="2272" spans="1:6">
      <c r="A2272" s="1">
        <v>43923</v>
      </c>
      <c r="B2272" t="s">
        <v>47</v>
      </c>
      <c r="C2272">
        <v>28</v>
      </c>
      <c r="D2272">
        <v>0</v>
      </c>
      <c r="E2272">
        <v>375</v>
      </c>
      <c r="F2272">
        <v>2</v>
      </c>
    </row>
    <row r="2273" spans="1:6">
      <c r="A2273" s="1">
        <v>43924</v>
      </c>
      <c r="B2273" t="s">
        <v>47</v>
      </c>
      <c r="C2273">
        <v>21</v>
      </c>
      <c r="D2273">
        <v>0</v>
      </c>
      <c r="E2273">
        <v>396</v>
      </c>
      <c r="F2273">
        <v>2</v>
      </c>
    </row>
    <row r="2274" spans="1:6">
      <c r="A2274" s="1">
        <v>43925</v>
      </c>
      <c r="B2274" t="s">
        <v>47</v>
      </c>
      <c r="C2274">
        <v>20</v>
      </c>
      <c r="D2274">
        <v>0</v>
      </c>
      <c r="E2274">
        <v>416</v>
      </c>
      <c r="F2274">
        <v>2</v>
      </c>
    </row>
    <row r="2275" spans="1:6">
      <c r="A2275" s="1">
        <v>43926</v>
      </c>
      <c r="B2275" t="s">
        <v>47</v>
      </c>
      <c r="C2275">
        <v>19</v>
      </c>
      <c r="D2275">
        <v>0</v>
      </c>
      <c r="E2275">
        <v>435</v>
      </c>
      <c r="F2275">
        <v>2</v>
      </c>
    </row>
    <row r="2276" spans="1:6">
      <c r="A2276" s="1">
        <v>43927</v>
      </c>
      <c r="B2276" t="s">
        <v>47</v>
      </c>
      <c r="C2276">
        <v>19</v>
      </c>
      <c r="D2276">
        <v>0</v>
      </c>
      <c r="E2276">
        <v>454</v>
      </c>
      <c r="F2276">
        <v>2</v>
      </c>
    </row>
    <row r="2277" spans="1:6">
      <c r="A2277" s="1">
        <v>43928</v>
      </c>
      <c r="B2277" t="s">
        <v>47</v>
      </c>
      <c r="C2277">
        <v>13</v>
      </c>
      <c r="D2277">
        <v>0</v>
      </c>
      <c r="E2277">
        <v>467</v>
      </c>
      <c r="F2277">
        <v>2</v>
      </c>
    </row>
    <row r="2278" spans="1:6">
      <c r="A2278" s="1">
        <v>43929</v>
      </c>
      <c r="B2278" t="s">
        <v>47</v>
      </c>
      <c r="C2278">
        <v>16</v>
      </c>
      <c r="D2278">
        <v>0</v>
      </c>
      <c r="E2278">
        <v>483</v>
      </c>
      <c r="F2278">
        <v>2</v>
      </c>
    </row>
    <row r="2279" spans="1:6">
      <c r="A2279" s="1">
        <v>43930</v>
      </c>
      <c r="B2279" t="s">
        <v>47</v>
      </c>
      <c r="C2279">
        <v>19</v>
      </c>
      <c r="D2279">
        <v>0</v>
      </c>
      <c r="E2279">
        <v>502</v>
      </c>
      <c r="F2279">
        <v>2</v>
      </c>
    </row>
    <row r="2280" spans="1:6">
      <c r="A2280" s="1">
        <v>43931</v>
      </c>
      <c r="B2280" t="s">
        <v>47</v>
      </c>
      <c r="C2280">
        <v>37</v>
      </c>
      <c r="D2280">
        <v>1</v>
      </c>
      <c r="E2280">
        <v>539</v>
      </c>
      <c r="F2280">
        <v>3</v>
      </c>
    </row>
    <row r="2281" spans="1:6">
      <c r="A2281" s="1">
        <v>43932</v>
      </c>
      <c r="B2281" t="s">
        <v>47</v>
      </c>
      <c r="C2281">
        <v>19</v>
      </c>
      <c r="D2281">
        <v>0</v>
      </c>
      <c r="E2281">
        <v>558</v>
      </c>
      <c r="F2281">
        <v>3</v>
      </c>
    </row>
    <row r="2282" spans="1:6">
      <c r="A2282" s="1">
        <v>43933</v>
      </c>
      <c r="B2282" t="s">
        <v>47</v>
      </c>
      <c r="C2282">
        <v>19</v>
      </c>
      <c r="D2282">
        <v>0</v>
      </c>
      <c r="E2282">
        <v>577</v>
      </c>
      <c r="F2282">
        <v>3</v>
      </c>
    </row>
    <row r="2283" spans="1:6">
      <c r="A2283" s="1">
        <v>43934</v>
      </c>
      <c r="B2283" t="s">
        <v>47</v>
      </c>
      <c r="C2283">
        <v>18</v>
      </c>
      <c r="D2283">
        <v>0</v>
      </c>
      <c r="E2283">
        <v>595</v>
      </c>
      <c r="F2283">
        <v>3</v>
      </c>
    </row>
    <row r="2284" spans="1:6">
      <c r="A2284" s="1">
        <v>43935</v>
      </c>
      <c r="B2284" t="s">
        <v>47</v>
      </c>
      <c r="C2284">
        <v>17</v>
      </c>
      <c r="D2284">
        <v>0</v>
      </c>
      <c r="E2284">
        <v>612</v>
      </c>
      <c r="F2284">
        <v>3</v>
      </c>
    </row>
    <row r="2285" spans="1:6">
      <c r="A2285" s="1">
        <v>43936</v>
      </c>
      <c r="B2285" t="s">
        <v>47</v>
      </c>
      <c r="C2285">
        <v>6</v>
      </c>
      <c r="D2285">
        <v>0</v>
      </c>
      <c r="E2285">
        <v>618</v>
      </c>
      <c r="F2285">
        <v>3</v>
      </c>
    </row>
    <row r="2286" spans="1:6">
      <c r="A2286" s="1">
        <v>43902</v>
      </c>
      <c r="B2286" t="s">
        <v>48</v>
      </c>
      <c r="C2286">
        <v>1</v>
      </c>
      <c r="D2286">
        <v>0</v>
      </c>
      <c r="E2286">
        <v>1</v>
      </c>
      <c r="F2286">
        <v>0</v>
      </c>
    </row>
    <row r="2287" spans="1:6">
      <c r="A2287" s="1">
        <v>43905</v>
      </c>
      <c r="B2287" t="s">
        <v>48</v>
      </c>
      <c r="C2287">
        <v>3</v>
      </c>
      <c r="D2287">
        <v>0</v>
      </c>
      <c r="E2287">
        <v>4</v>
      </c>
      <c r="F2287">
        <v>0</v>
      </c>
    </row>
    <row r="2288" spans="1:6">
      <c r="A2288" s="1">
        <v>43906</v>
      </c>
      <c r="B2288" t="s">
        <v>48</v>
      </c>
      <c r="C2288">
        <v>0</v>
      </c>
      <c r="D2288">
        <v>0</v>
      </c>
      <c r="E2288">
        <v>4</v>
      </c>
      <c r="F2288">
        <v>0</v>
      </c>
    </row>
    <row r="2289" spans="1:6">
      <c r="A2289" s="1">
        <v>43907</v>
      </c>
      <c r="B2289" t="s">
        <v>48</v>
      </c>
      <c r="C2289">
        <v>1</v>
      </c>
      <c r="D2289">
        <v>0</v>
      </c>
      <c r="E2289">
        <v>5</v>
      </c>
      <c r="F2289">
        <v>0</v>
      </c>
    </row>
    <row r="2290" spans="1:6">
      <c r="A2290" s="1">
        <v>43908</v>
      </c>
      <c r="B2290" t="s">
        <v>48</v>
      </c>
      <c r="C2290">
        <v>0</v>
      </c>
      <c r="D2290">
        <v>0</v>
      </c>
      <c r="E2290">
        <v>5</v>
      </c>
      <c r="F2290">
        <v>0</v>
      </c>
    </row>
    <row r="2291" spans="1:6">
      <c r="A2291" s="1">
        <v>43909</v>
      </c>
      <c r="B2291" t="s">
        <v>48</v>
      </c>
      <c r="C2291">
        <v>1</v>
      </c>
      <c r="D2291">
        <v>0</v>
      </c>
      <c r="E2291">
        <v>6</v>
      </c>
      <c r="F2291">
        <v>0</v>
      </c>
    </row>
    <row r="2292" spans="1:6">
      <c r="A2292" s="1">
        <v>43910</v>
      </c>
      <c r="B2292" t="s">
        <v>48</v>
      </c>
      <c r="C2292">
        <v>3</v>
      </c>
      <c r="D2292">
        <v>0</v>
      </c>
      <c r="E2292">
        <v>9</v>
      </c>
      <c r="F2292">
        <v>0</v>
      </c>
    </row>
    <row r="2293" spans="1:6">
      <c r="A2293" s="1">
        <v>43911</v>
      </c>
      <c r="B2293" t="s">
        <v>48</v>
      </c>
      <c r="C2293">
        <v>5</v>
      </c>
      <c r="D2293">
        <v>0</v>
      </c>
      <c r="E2293">
        <v>14</v>
      </c>
      <c r="F2293">
        <v>0</v>
      </c>
    </row>
    <row r="2294" spans="1:6">
      <c r="A2294" s="1">
        <v>43912</v>
      </c>
      <c r="B2294" t="s">
        <v>48</v>
      </c>
      <c r="C2294">
        <v>3</v>
      </c>
      <c r="D2294">
        <v>0</v>
      </c>
      <c r="E2294">
        <v>17</v>
      </c>
      <c r="F2294">
        <v>0</v>
      </c>
    </row>
    <row r="2295" spans="1:6">
      <c r="A2295" s="1">
        <v>43913</v>
      </c>
      <c r="B2295" t="s">
        <v>48</v>
      </c>
      <c r="C2295">
        <v>8</v>
      </c>
      <c r="D2295">
        <v>0</v>
      </c>
      <c r="E2295">
        <v>25</v>
      </c>
      <c r="F2295">
        <v>0</v>
      </c>
    </row>
    <row r="2296" spans="1:6">
      <c r="A2296" s="1">
        <v>43914</v>
      </c>
      <c r="B2296" t="s">
        <v>48</v>
      </c>
      <c r="C2296">
        <v>0</v>
      </c>
      <c r="D2296">
        <v>0</v>
      </c>
      <c r="E2296">
        <v>25</v>
      </c>
      <c r="F2296">
        <v>0</v>
      </c>
    </row>
    <row r="2297" spans="1:6">
      <c r="A2297" s="1">
        <v>43915</v>
      </c>
      <c r="B2297" t="s">
        <v>48</v>
      </c>
      <c r="C2297">
        <v>48</v>
      </c>
      <c r="D2297">
        <v>0</v>
      </c>
      <c r="E2297">
        <v>73</v>
      </c>
      <c r="F2297">
        <v>0</v>
      </c>
    </row>
    <row r="2298" spans="1:6">
      <c r="A2298" s="1">
        <v>43916</v>
      </c>
      <c r="B2298" t="s">
        <v>48</v>
      </c>
      <c r="C2298">
        <v>7</v>
      </c>
      <c r="D2298">
        <v>0</v>
      </c>
      <c r="E2298">
        <v>80</v>
      </c>
      <c r="F2298">
        <v>0</v>
      </c>
    </row>
    <row r="2299" spans="1:6">
      <c r="A2299" s="1">
        <v>43917</v>
      </c>
      <c r="B2299" t="s">
        <v>48</v>
      </c>
      <c r="C2299">
        <v>16</v>
      </c>
      <c r="D2299">
        <v>0</v>
      </c>
      <c r="E2299">
        <v>96</v>
      </c>
      <c r="F2299">
        <v>0</v>
      </c>
    </row>
    <row r="2300" spans="1:6">
      <c r="A2300" s="1">
        <v>43918</v>
      </c>
      <c r="B2300" t="s">
        <v>48</v>
      </c>
      <c r="C2300">
        <v>5</v>
      </c>
      <c r="D2300">
        <v>0</v>
      </c>
      <c r="E2300">
        <v>101</v>
      </c>
      <c r="F2300">
        <v>0</v>
      </c>
    </row>
    <row r="2301" spans="1:6">
      <c r="A2301" s="1">
        <v>43919</v>
      </c>
      <c r="B2301" t="s">
        <v>48</v>
      </c>
      <c r="C2301">
        <v>39</v>
      </c>
      <c r="D2301">
        <v>0</v>
      </c>
      <c r="E2301">
        <v>140</v>
      </c>
      <c r="F2301">
        <v>0</v>
      </c>
    </row>
    <row r="2302" spans="1:6">
      <c r="A2302" s="1">
        <v>43920</v>
      </c>
      <c r="B2302" t="s">
        <v>48</v>
      </c>
      <c r="C2302">
        <v>25</v>
      </c>
      <c r="D2302">
        <v>1</v>
      </c>
      <c r="E2302">
        <v>165</v>
      </c>
      <c r="F2302">
        <v>1</v>
      </c>
    </row>
    <row r="2303" spans="1:6">
      <c r="A2303" s="1">
        <v>43921</v>
      </c>
      <c r="B2303" t="s">
        <v>48</v>
      </c>
      <c r="C2303">
        <v>3</v>
      </c>
      <c r="D2303">
        <v>0</v>
      </c>
      <c r="E2303">
        <v>168</v>
      </c>
      <c r="F2303">
        <v>1</v>
      </c>
    </row>
    <row r="2304" spans="1:6">
      <c r="A2304" s="1">
        <v>43922</v>
      </c>
      <c r="B2304" t="s">
        <v>48</v>
      </c>
      <c r="C2304">
        <v>0</v>
      </c>
      <c r="D2304">
        <v>0</v>
      </c>
      <c r="E2304">
        <v>168</v>
      </c>
      <c r="F2304">
        <v>1</v>
      </c>
    </row>
    <row r="2305" spans="1:6">
      <c r="A2305" s="1">
        <v>43923</v>
      </c>
      <c r="B2305" t="s">
        <v>48</v>
      </c>
      <c r="C2305">
        <v>22</v>
      </c>
      <c r="D2305">
        <v>0</v>
      </c>
      <c r="E2305">
        <v>190</v>
      </c>
      <c r="F2305">
        <v>1</v>
      </c>
    </row>
    <row r="2306" spans="1:6">
      <c r="A2306" s="1">
        <v>43924</v>
      </c>
      <c r="B2306" t="s">
        <v>48</v>
      </c>
      <c r="C2306">
        <v>4</v>
      </c>
      <c r="D2306">
        <v>0</v>
      </c>
      <c r="E2306">
        <v>194</v>
      </c>
      <c r="F2306">
        <v>1</v>
      </c>
    </row>
    <row r="2307" spans="1:6">
      <c r="A2307" s="1">
        <v>43925</v>
      </c>
      <c r="B2307" t="s">
        <v>48</v>
      </c>
      <c r="C2307">
        <v>24</v>
      </c>
      <c r="D2307">
        <v>0</v>
      </c>
      <c r="E2307">
        <v>218</v>
      </c>
      <c r="F2307">
        <v>1</v>
      </c>
    </row>
    <row r="2308" spans="1:6">
      <c r="A2308" s="1">
        <v>43926</v>
      </c>
      <c r="B2308" t="s">
        <v>48</v>
      </c>
      <c r="C2308">
        <v>27</v>
      </c>
      <c r="D2308">
        <v>1</v>
      </c>
      <c r="E2308">
        <v>245</v>
      </c>
      <c r="F2308">
        <v>2</v>
      </c>
    </row>
    <row r="2309" spans="1:6">
      <c r="A2309" s="1">
        <v>43927</v>
      </c>
      <c r="B2309" t="s">
        <v>48</v>
      </c>
      <c r="C2309">
        <v>16</v>
      </c>
      <c r="D2309">
        <v>1</v>
      </c>
      <c r="E2309">
        <v>261</v>
      </c>
      <c r="F2309">
        <v>3</v>
      </c>
    </row>
    <row r="2310" spans="1:6">
      <c r="A2310" s="1">
        <v>43928</v>
      </c>
      <c r="B2310" t="s">
        <v>48</v>
      </c>
      <c r="C2310">
        <v>62</v>
      </c>
      <c r="D2310">
        <v>0</v>
      </c>
      <c r="E2310">
        <v>323</v>
      </c>
      <c r="F2310">
        <v>3</v>
      </c>
    </row>
    <row r="2311" spans="1:6">
      <c r="A2311" s="1">
        <v>43929</v>
      </c>
      <c r="B2311" t="s">
        <v>48</v>
      </c>
      <c r="C2311">
        <v>26</v>
      </c>
      <c r="D2311">
        <v>0</v>
      </c>
      <c r="E2311">
        <v>349</v>
      </c>
      <c r="F2311">
        <v>3</v>
      </c>
    </row>
    <row r="2312" spans="1:6">
      <c r="A2312" s="1">
        <v>43930</v>
      </c>
      <c r="B2312" t="s">
        <v>48</v>
      </c>
      <c r="C2312">
        <v>35</v>
      </c>
      <c r="D2312">
        <v>0</v>
      </c>
      <c r="E2312">
        <v>384</v>
      </c>
      <c r="F2312">
        <v>3</v>
      </c>
    </row>
    <row r="2313" spans="1:6">
      <c r="A2313" s="1">
        <v>43931</v>
      </c>
      <c r="B2313" t="s">
        <v>48</v>
      </c>
      <c r="C2313">
        <v>60</v>
      </c>
      <c r="D2313">
        <v>0</v>
      </c>
      <c r="E2313">
        <v>444</v>
      </c>
      <c r="F2313">
        <v>3</v>
      </c>
    </row>
    <row r="2314" spans="1:6">
      <c r="A2314" s="1">
        <v>43932</v>
      </c>
      <c r="B2314" t="s">
        <v>48</v>
      </c>
      <c r="C2314">
        <v>36</v>
      </c>
      <c r="D2314">
        <v>0</v>
      </c>
      <c r="E2314">
        <v>480</v>
      </c>
      <c r="F2314">
        <v>3</v>
      </c>
    </row>
    <row r="2315" spans="1:6">
      <c r="A2315" s="1">
        <v>43933</v>
      </c>
      <c r="B2315" t="s">
        <v>48</v>
      </c>
      <c r="C2315">
        <v>53</v>
      </c>
      <c r="D2315">
        <v>1</v>
      </c>
      <c r="E2315">
        <v>533</v>
      </c>
      <c r="F2315">
        <v>4</v>
      </c>
    </row>
    <row r="2316" spans="1:6">
      <c r="A2316" s="1">
        <v>43934</v>
      </c>
      <c r="B2316" t="s">
        <v>48</v>
      </c>
      <c r="C2316">
        <v>41</v>
      </c>
      <c r="D2316">
        <v>1</v>
      </c>
      <c r="E2316">
        <v>574</v>
      </c>
      <c r="F2316">
        <v>5</v>
      </c>
    </row>
    <row r="2317" spans="1:6">
      <c r="A2317" s="1">
        <v>43935</v>
      </c>
      <c r="B2317" t="s">
        <v>48</v>
      </c>
      <c r="C2317">
        <v>52</v>
      </c>
      <c r="D2317">
        <v>1</v>
      </c>
      <c r="E2317">
        <v>626</v>
      </c>
      <c r="F2317">
        <v>6</v>
      </c>
    </row>
    <row r="2318" spans="1:6">
      <c r="A2318" s="1">
        <v>43936</v>
      </c>
      <c r="B2318" t="s">
        <v>48</v>
      </c>
      <c r="C2318">
        <v>0</v>
      </c>
      <c r="D2318">
        <v>0</v>
      </c>
      <c r="E2318">
        <v>626</v>
      </c>
      <c r="F2318">
        <v>6</v>
      </c>
    </row>
    <row r="2319" spans="1:6">
      <c r="A2319" s="1">
        <v>43830</v>
      </c>
      <c r="B2319" t="s">
        <v>49</v>
      </c>
      <c r="C2319">
        <v>0</v>
      </c>
      <c r="D2319">
        <v>0</v>
      </c>
      <c r="E2319">
        <v>0</v>
      </c>
      <c r="F2319">
        <v>0</v>
      </c>
    </row>
    <row r="2320" spans="1:6">
      <c r="A2320" s="1">
        <v>43831</v>
      </c>
      <c r="B2320" t="s">
        <v>49</v>
      </c>
      <c r="C2320">
        <v>0</v>
      </c>
      <c r="D2320">
        <v>0</v>
      </c>
      <c r="E2320">
        <v>0</v>
      </c>
      <c r="F2320">
        <v>0</v>
      </c>
    </row>
    <row r="2321" spans="1:6">
      <c r="A2321" s="1">
        <v>43832</v>
      </c>
      <c r="B2321" t="s">
        <v>49</v>
      </c>
      <c r="C2321">
        <v>0</v>
      </c>
      <c r="D2321">
        <v>0</v>
      </c>
      <c r="E2321">
        <v>0</v>
      </c>
      <c r="F2321">
        <v>0</v>
      </c>
    </row>
    <row r="2322" spans="1:6">
      <c r="A2322" s="1">
        <v>43833</v>
      </c>
      <c r="B2322" t="s">
        <v>49</v>
      </c>
      <c r="C2322">
        <v>0</v>
      </c>
      <c r="D2322">
        <v>0</v>
      </c>
      <c r="E2322">
        <v>0</v>
      </c>
      <c r="F2322">
        <v>0</v>
      </c>
    </row>
    <row r="2323" spans="1:6">
      <c r="A2323" s="1">
        <v>43834</v>
      </c>
      <c r="B2323" t="s">
        <v>49</v>
      </c>
      <c r="C2323">
        <v>0</v>
      </c>
      <c r="D2323">
        <v>0</v>
      </c>
      <c r="E2323">
        <v>0</v>
      </c>
      <c r="F2323">
        <v>0</v>
      </c>
    </row>
    <row r="2324" spans="1:6">
      <c r="A2324" s="1">
        <v>43835</v>
      </c>
      <c r="B2324" t="s">
        <v>49</v>
      </c>
      <c r="C2324">
        <v>0</v>
      </c>
      <c r="D2324">
        <v>0</v>
      </c>
      <c r="E2324">
        <v>0</v>
      </c>
      <c r="F2324">
        <v>0</v>
      </c>
    </row>
    <row r="2325" spans="1:6">
      <c r="A2325" s="1">
        <v>43836</v>
      </c>
      <c r="B2325" t="s">
        <v>49</v>
      </c>
      <c r="C2325">
        <v>0</v>
      </c>
      <c r="D2325">
        <v>0</v>
      </c>
      <c r="E2325">
        <v>0</v>
      </c>
      <c r="F2325">
        <v>0</v>
      </c>
    </row>
    <row r="2326" spans="1:6">
      <c r="A2326" s="1">
        <v>43837</v>
      </c>
      <c r="B2326" t="s">
        <v>49</v>
      </c>
      <c r="C2326">
        <v>0</v>
      </c>
      <c r="D2326">
        <v>0</v>
      </c>
      <c r="E2326">
        <v>0</v>
      </c>
      <c r="F2326">
        <v>0</v>
      </c>
    </row>
    <row r="2327" spans="1:6">
      <c r="A2327" s="1">
        <v>43838</v>
      </c>
      <c r="B2327" t="s">
        <v>49</v>
      </c>
      <c r="C2327">
        <v>0</v>
      </c>
      <c r="D2327">
        <v>0</v>
      </c>
      <c r="E2327">
        <v>0</v>
      </c>
      <c r="F2327">
        <v>0</v>
      </c>
    </row>
    <row r="2328" spans="1:6">
      <c r="A2328" s="1">
        <v>43839</v>
      </c>
      <c r="B2328" t="s">
        <v>49</v>
      </c>
      <c r="C2328">
        <v>0</v>
      </c>
      <c r="D2328">
        <v>0</v>
      </c>
      <c r="E2328">
        <v>0</v>
      </c>
      <c r="F2328">
        <v>0</v>
      </c>
    </row>
    <row r="2329" spans="1:6">
      <c r="A2329" s="1">
        <v>43840</v>
      </c>
      <c r="B2329" t="s">
        <v>49</v>
      </c>
      <c r="C2329">
        <v>0</v>
      </c>
      <c r="D2329">
        <v>0</v>
      </c>
      <c r="E2329">
        <v>0</v>
      </c>
      <c r="F2329">
        <v>0</v>
      </c>
    </row>
    <row r="2330" spans="1:6">
      <c r="A2330" s="1">
        <v>43841</v>
      </c>
      <c r="B2330" t="s">
        <v>49</v>
      </c>
      <c r="C2330">
        <v>0</v>
      </c>
      <c r="D2330">
        <v>0</v>
      </c>
      <c r="E2330">
        <v>0</v>
      </c>
      <c r="F2330">
        <v>0</v>
      </c>
    </row>
    <row r="2331" spans="1:6">
      <c r="A2331" s="1">
        <v>43842</v>
      </c>
      <c r="B2331" t="s">
        <v>49</v>
      </c>
      <c r="C2331">
        <v>0</v>
      </c>
      <c r="D2331">
        <v>0</v>
      </c>
      <c r="E2331">
        <v>0</v>
      </c>
      <c r="F2331">
        <v>0</v>
      </c>
    </row>
    <row r="2332" spans="1:6">
      <c r="A2332" s="1">
        <v>43843</v>
      </c>
      <c r="B2332" t="s">
        <v>49</v>
      </c>
      <c r="C2332">
        <v>0</v>
      </c>
      <c r="D2332">
        <v>0</v>
      </c>
      <c r="E2332">
        <v>0</v>
      </c>
      <c r="F2332">
        <v>0</v>
      </c>
    </row>
    <row r="2333" spans="1:6">
      <c r="A2333" s="1">
        <v>43844</v>
      </c>
      <c r="B2333" t="s">
        <v>49</v>
      </c>
      <c r="C2333">
        <v>0</v>
      </c>
      <c r="D2333">
        <v>0</v>
      </c>
      <c r="E2333">
        <v>0</v>
      </c>
      <c r="F2333">
        <v>0</v>
      </c>
    </row>
    <row r="2334" spans="1:6">
      <c r="A2334" s="1">
        <v>43845</v>
      </c>
      <c r="B2334" t="s">
        <v>49</v>
      </c>
      <c r="C2334">
        <v>0</v>
      </c>
      <c r="D2334">
        <v>0</v>
      </c>
      <c r="E2334">
        <v>0</v>
      </c>
      <c r="F2334">
        <v>0</v>
      </c>
    </row>
    <row r="2335" spans="1:6">
      <c r="A2335" s="1">
        <v>43846</v>
      </c>
      <c r="B2335" t="s">
        <v>49</v>
      </c>
      <c r="C2335">
        <v>0</v>
      </c>
      <c r="D2335">
        <v>0</v>
      </c>
      <c r="E2335">
        <v>0</v>
      </c>
      <c r="F2335">
        <v>0</v>
      </c>
    </row>
    <row r="2336" spans="1:6">
      <c r="A2336" s="1">
        <v>43847</v>
      </c>
      <c r="B2336" t="s">
        <v>49</v>
      </c>
      <c r="C2336">
        <v>0</v>
      </c>
      <c r="D2336">
        <v>0</v>
      </c>
      <c r="E2336">
        <v>0</v>
      </c>
      <c r="F2336">
        <v>0</v>
      </c>
    </row>
    <row r="2337" spans="1:6">
      <c r="A2337" s="1">
        <v>43848</v>
      </c>
      <c r="B2337" t="s">
        <v>49</v>
      </c>
      <c r="C2337">
        <v>0</v>
      </c>
      <c r="D2337">
        <v>0</v>
      </c>
      <c r="E2337">
        <v>0</v>
      </c>
      <c r="F2337">
        <v>0</v>
      </c>
    </row>
    <row r="2338" spans="1:6">
      <c r="A2338" s="1">
        <v>43849</v>
      </c>
      <c r="B2338" t="s">
        <v>49</v>
      </c>
      <c r="C2338">
        <v>0</v>
      </c>
      <c r="D2338">
        <v>0</v>
      </c>
      <c r="E2338">
        <v>0</v>
      </c>
      <c r="F2338">
        <v>0</v>
      </c>
    </row>
    <row r="2339" spans="1:6">
      <c r="A2339" s="1">
        <v>43850</v>
      </c>
      <c r="B2339" t="s">
        <v>49</v>
      </c>
      <c r="C2339">
        <v>0</v>
      </c>
      <c r="D2339">
        <v>0</v>
      </c>
      <c r="E2339">
        <v>0</v>
      </c>
      <c r="F2339">
        <v>0</v>
      </c>
    </row>
    <row r="2340" spans="1:6">
      <c r="A2340" s="1">
        <v>43851</v>
      </c>
      <c r="B2340" t="s">
        <v>49</v>
      </c>
      <c r="C2340">
        <v>0</v>
      </c>
      <c r="D2340">
        <v>0</v>
      </c>
      <c r="E2340">
        <v>0</v>
      </c>
      <c r="F2340">
        <v>0</v>
      </c>
    </row>
    <row r="2341" spans="1:6">
      <c r="A2341" s="1">
        <v>43852</v>
      </c>
      <c r="B2341" t="s">
        <v>49</v>
      </c>
      <c r="C2341">
        <v>0</v>
      </c>
      <c r="D2341">
        <v>0</v>
      </c>
      <c r="E2341">
        <v>0</v>
      </c>
      <c r="F2341">
        <v>0</v>
      </c>
    </row>
    <row r="2342" spans="1:6">
      <c r="A2342" s="1">
        <v>43853</v>
      </c>
      <c r="B2342" t="s">
        <v>49</v>
      </c>
      <c r="C2342">
        <v>0</v>
      </c>
      <c r="D2342">
        <v>0</v>
      </c>
      <c r="E2342">
        <v>0</v>
      </c>
      <c r="F2342">
        <v>0</v>
      </c>
    </row>
    <row r="2343" spans="1:6">
      <c r="A2343" s="1">
        <v>43854</v>
      </c>
      <c r="B2343" t="s">
        <v>49</v>
      </c>
      <c r="C2343">
        <v>0</v>
      </c>
      <c r="D2343">
        <v>0</v>
      </c>
      <c r="E2343">
        <v>0</v>
      </c>
      <c r="F2343">
        <v>0</v>
      </c>
    </row>
    <row r="2344" spans="1:6">
      <c r="A2344" s="1">
        <v>43855</v>
      </c>
      <c r="B2344" t="s">
        <v>49</v>
      </c>
      <c r="C2344">
        <v>0</v>
      </c>
      <c r="D2344">
        <v>0</v>
      </c>
      <c r="E2344">
        <v>0</v>
      </c>
      <c r="F2344">
        <v>0</v>
      </c>
    </row>
    <row r="2345" spans="1:6">
      <c r="A2345" s="1">
        <v>43856</v>
      </c>
      <c r="B2345" t="s">
        <v>49</v>
      </c>
      <c r="C2345">
        <v>0</v>
      </c>
      <c r="D2345">
        <v>0</v>
      </c>
      <c r="E2345">
        <v>0</v>
      </c>
      <c r="F2345">
        <v>0</v>
      </c>
    </row>
    <row r="2346" spans="1:6">
      <c r="A2346" s="1">
        <v>43857</v>
      </c>
      <c r="B2346" t="s">
        <v>49</v>
      </c>
      <c r="C2346">
        <v>0</v>
      </c>
      <c r="D2346">
        <v>0</v>
      </c>
      <c r="E2346">
        <v>0</v>
      </c>
      <c r="F2346">
        <v>0</v>
      </c>
    </row>
    <row r="2347" spans="1:6">
      <c r="A2347" s="1">
        <v>43858</v>
      </c>
      <c r="B2347" t="s">
        <v>49</v>
      </c>
      <c r="C2347">
        <v>0</v>
      </c>
      <c r="D2347">
        <v>0</v>
      </c>
      <c r="E2347">
        <v>0</v>
      </c>
      <c r="F2347">
        <v>0</v>
      </c>
    </row>
    <row r="2348" spans="1:6">
      <c r="A2348" s="1">
        <v>43859</v>
      </c>
      <c r="B2348" t="s">
        <v>49</v>
      </c>
      <c r="C2348">
        <v>0</v>
      </c>
      <c r="D2348">
        <v>0</v>
      </c>
      <c r="E2348">
        <v>0</v>
      </c>
      <c r="F2348">
        <v>0</v>
      </c>
    </row>
    <row r="2349" spans="1:6">
      <c r="A2349" s="1">
        <v>43860</v>
      </c>
      <c r="B2349" t="s">
        <v>49</v>
      </c>
      <c r="C2349">
        <v>0</v>
      </c>
      <c r="D2349">
        <v>0</v>
      </c>
      <c r="E2349">
        <v>0</v>
      </c>
      <c r="F2349">
        <v>0</v>
      </c>
    </row>
    <row r="2350" spans="1:6">
      <c r="A2350" s="1">
        <v>43861</v>
      </c>
      <c r="B2350" t="s">
        <v>49</v>
      </c>
      <c r="C2350">
        <v>0</v>
      </c>
      <c r="D2350">
        <v>0</v>
      </c>
      <c r="E2350">
        <v>0</v>
      </c>
      <c r="F2350">
        <v>0</v>
      </c>
    </row>
    <row r="2351" spans="1:6">
      <c r="A2351" s="1">
        <v>43862</v>
      </c>
      <c r="B2351" t="s">
        <v>49</v>
      </c>
      <c r="C2351">
        <v>0</v>
      </c>
      <c r="D2351">
        <v>0</v>
      </c>
      <c r="E2351">
        <v>0</v>
      </c>
      <c r="F2351">
        <v>0</v>
      </c>
    </row>
    <row r="2352" spans="1:6">
      <c r="A2352" s="1">
        <v>43863</v>
      </c>
      <c r="B2352" t="s">
        <v>49</v>
      </c>
      <c r="C2352">
        <v>0</v>
      </c>
      <c r="D2352">
        <v>0</v>
      </c>
      <c r="E2352">
        <v>0</v>
      </c>
      <c r="F2352">
        <v>0</v>
      </c>
    </row>
    <row r="2353" spans="1:6">
      <c r="A2353" s="1">
        <v>43864</v>
      </c>
      <c r="B2353" t="s">
        <v>49</v>
      </c>
      <c r="C2353">
        <v>0</v>
      </c>
      <c r="D2353">
        <v>0</v>
      </c>
      <c r="E2353">
        <v>0</v>
      </c>
      <c r="F2353">
        <v>0</v>
      </c>
    </row>
    <row r="2354" spans="1:6">
      <c r="A2354" s="1">
        <v>43865</v>
      </c>
      <c r="B2354" t="s">
        <v>49</v>
      </c>
      <c r="C2354">
        <v>0</v>
      </c>
      <c r="D2354">
        <v>0</v>
      </c>
      <c r="E2354">
        <v>0</v>
      </c>
      <c r="F2354">
        <v>0</v>
      </c>
    </row>
    <row r="2355" spans="1:6">
      <c r="A2355" s="1">
        <v>43866</v>
      </c>
      <c r="B2355" t="s">
        <v>49</v>
      </c>
      <c r="C2355">
        <v>0</v>
      </c>
      <c r="D2355">
        <v>0</v>
      </c>
      <c r="E2355">
        <v>0</v>
      </c>
      <c r="F2355">
        <v>0</v>
      </c>
    </row>
    <row r="2356" spans="1:6">
      <c r="A2356" s="1">
        <v>43867</v>
      </c>
      <c r="B2356" t="s">
        <v>49</v>
      </c>
      <c r="C2356">
        <v>0</v>
      </c>
      <c r="D2356">
        <v>0</v>
      </c>
      <c r="E2356">
        <v>0</v>
      </c>
      <c r="F2356">
        <v>0</v>
      </c>
    </row>
    <row r="2357" spans="1:6">
      <c r="A2357" s="1">
        <v>43868</v>
      </c>
      <c r="B2357" t="s">
        <v>49</v>
      </c>
      <c r="C2357">
        <v>0</v>
      </c>
      <c r="D2357">
        <v>0</v>
      </c>
      <c r="E2357">
        <v>0</v>
      </c>
      <c r="F2357">
        <v>0</v>
      </c>
    </row>
    <row r="2358" spans="1:6">
      <c r="A2358" s="1">
        <v>43869</v>
      </c>
      <c r="B2358" t="s">
        <v>49</v>
      </c>
      <c r="C2358">
        <v>0</v>
      </c>
      <c r="D2358">
        <v>0</v>
      </c>
      <c r="E2358">
        <v>0</v>
      </c>
      <c r="F2358">
        <v>0</v>
      </c>
    </row>
    <row r="2359" spans="1:6">
      <c r="A2359" s="1">
        <v>43870</v>
      </c>
      <c r="B2359" t="s">
        <v>49</v>
      </c>
      <c r="C2359">
        <v>0</v>
      </c>
      <c r="D2359">
        <v>0</v>
      </c>
      <c r="E2359">
        <v>0</v>
      </c>
      <c r="F2359">
        <v>0</v>
      </c>
    </row>
    <row r="2360" spans="1:6">
      <c r="A2360" s="1">
        <v>43871</v>
      </c>
      <c r="B2360" t="s">
        <v>49</v>
      </c>
      <c r="C2360">
        <v>0</v>
      </c>
      <c r="D2360">
        <v>0</v>
      </c>
      <c r="E2360">
        <v>0</v>
      </c>
      <c r="F2360">
        <v>0</v>
      </c>
    </row>
    <row r="2361" spans="1:6">
      <c r="A2361" s="1">
        <v>43872</v>
      </c>
      <c r="B2361" t="s">
        <v>49</v>
      </c>
      <c r="C2361">
        <v>0</v>
      </c>
      <c r="D2361">
        <v>0</v>
      </c>
      <c r="E2361">
        <v>0</v>
      </c>
      <c r="F2361">
        <v>0</v>
      </c>
    </row>
    <row r="2362" spans="1:6">
      <c r="A2362" s="1">
        <v>43873</v>
      </c>
      <c r="B2362" t="s">
        <v>49</v>
      </c>
      <c r="C2362">
        <v>0</v>
      </c>
      <c r="D2362">
        <v>0</v>
      </c>
      <c r="E2362">
        <v>0</v>
      </c>
      <c r="F2362">
        <v>0</v>
      </c>
    </row>
    <row r="2363" spans="1:6">
      <c r="A2363" s="1">
        <v>43874</v>
      </c>
      <c r="B2363" t="s">
        <v>49</v>
      </c>
      <c r="C2363">
        <v>0</v>
      </c>
      <c r="D2363">
        <v>0</v>
      </c>
      <c r="E2363">
        <v>0</v>
      </c>
      <c r="F2363">
        <v>0</v>
      </c>
    </row>
    <row r="2364" spans="1:6">
      <c r="A2364" s="1">
        <v>43875</v>
      </c>
      <c r="B2364" t="s">
        <v>49</v>
      </c>
      <c r="C2364">
        <v>0</v>
      </c>
      <c r="D2364">
        <v>0</v>
      </c>
      <c r="E2364">
        <v>0</v>
      </c>
      <c r="F2364">
        <v>0</v>
      </c>
    </row>
    <row r="2365" spans="1:6">
      <c r="A2365" s="1">
        <v>43876</v>
      </c>
      <c r="B2365" t="s">
        <v>49</v>
      </c>
      <c r="C2365">
        <v>0</v>
      </c>
      <c r="D2365">
        <v>0</v>
      </c>
      <c r="E2365">
        <v>0</v>
      </c>
      <c r="F2365">
        <v>0</v>
      </c>
    </row>
    <row r="2366" spans="1:6">
      <c r="A2366" s="1">
        <v>43877</v>
      </c>
      <c r="B2366" t="s">
        <v>49</v>
      </c>
      <c r="C2366">
        <v>0</v>
      </c>
      <c r="D2366">
        <v>0</v>
      </c>
      <c r="E2366">
        <v>0</v>
      </c>
      <c r="F2366">
        <v>0</v>
      </c>
    </row>
    <row r="2367" spans="1:6">
      <c r="A2367" s="1">
        <v>43878</v>
      </c>
      <c r="B2367" t="s">
        <v>49</v>
      </c>
      <c r="C2367">
        <v>0</v>
      </c>
      <c r="D2367">
        <v>0</v>
      </c>
      <c r="E2367">
        <v>0</v>
      </c>
      <c r="F2367">
        <v>0</v>
      </c>
    </row>
    <row r="2368" spans="1:6">
      <c r="A2368" s="1">
        <v>43879</v>
      </c>
      <c r="B2368" t="s">
        <v>49</v>
      </c>
      <c r="C2368">
        <v>0</v>
      </c>
      <c r="D2368">
        <v>0</v>
      </c>
      <c r="E2368">
        <v>0</v>
      </c>
      <c r="F2368">
        <v>0</v>
      </c>
    </row>
    <row r="2369" spans="1:6">
      <c r="A2369" s="1">
        <v>43880</v>
      </c>
      <c r="B2369" t="s">
        <v>49</v>
      </c>
      <c r="C2369">
        <v>0</v>
      </c>
      <c r="D2369">
        <v>0</v>
      </c>
      <c r="E2369">
        <v>0</v>
      </c>
      <c r="F2369">
        <v>0</v>
      </c>
    </row>
    <row r="2370" spans="1:6">
      <c r="A2370" s="1">
        <v>43881</v>
      </c>
      <c r="B2370" t="s">
        <v>49</v>
      </c>
      <c r="C2370">
        <v>0</v>
      </c>
      <c r="D2370">
        <v>0</v>
      </c>
      <c r="E2370">
        <v>0</v>
      </c>
      <c r="F2370">
        <v>0</v>
      </c>
    </row>
    <row r="2371" spans="1:6">
      <c r="A2371" s="1">
        <v>43882</v>
      </c>
      <c r="B2371" t="s">
        <v>49</v>
      </c>
      <c r="C2371">
        <v>0</v>
      </c>
      <c r="D2371">
        <v>0</v>
      </c>
      <c r="E2371">
        <v>0</v>
      </c>
      <c r="F2371">
        <v>0</v>
      </c>
    </row>
    <row r="2372" spans="1:6">
      <c r="A2372" s="1">
        <v>43883</v>
      </c>
      <c r="B2372" t="s">
        <v>49</v>
      </c>
      <c r="C2372">
        <v>0</v>
      </c>
      <c r="D2372">
        <v>0</v>
      </c>
      <c r="E2372">
        <v>0</v>
      </c>
      <c r="F2372">
        <v>0</v>
      </c>
    </row>
    <row r="2373" spans="1:6">
      <c r="A2373" s="1">
        <v>43884</v>
      </c>
      <c r="B2373" t="s">
        <v>49</v>
      </c>
      <c r="C2373">
        <v>0</v>
      </c>
      <c r="D2373">
        <v>0</v>
      </c>
      <c r="E2373">
        <v>0</v>
      </c>
      <c r="F2373">
        <v>0</v>
      </c>
    </row>
    <row r="2374" spans="1:6">
      <c r="A2374" s="1">
        <v>43885</v>
      </c>
      <c r="B2374" t="s">
        <v>49</v>
      </c>
      <c r="C2374">
        <v>0</v>
      </c>
      <c r="D2374">
        <v>0</v>
      </c>
      <c r="E2374">
        <v>0</v>
      </c>
      <c r="F2374">
        <v>0</v>
      </c>
    </row>
    <row r="2375" spans="1:6">
      <c r="A2375" s="1">
        <v>43886</v>
      </c>
      <c r="B2375" t="s">
        <v>49</v>
      </c>
      <c r="C2375">
        <v>0</v>
      </c>
      <c r="D2375">
        <v>0</v>
      </c>
      <c r="E2375">
        <v>0</v>
      </c>
      <c r="F2375">
        <v>0</v>
      </c>
    </row>
    <row r="2376" spans="1:6">
      <c r="A2376" s="1">
        <v>43887</v>
      </c>
      <c r="B2376" t="s">
        <v>49</v>
      </c>
      <c r="C2376">
        <v>1</v>
      </c>
      <c r="D2376">
        <v>0</v>
      </c>
      <c r="E2376">
        <v>1</v>
      </c>
      <c r="F2376">
        <v>0</v>
      </c>
    </row>
    <row r="2377" spans="1:6">
      <c r="A2377" s="1">
        <v>43888</v>
      </c>
      <c r="B2377" t="s">
        <v>49</v>
      </c>
      <c r="C2377">
        <v>1</v>
      </c>
      <c r="D2377">
        <v>0</v>
      </c>
      <c r="E2377">
        <v>2</v>
      </c>
      <c r="F2377">
        <v>0</v>
      </c>
    </row>
    <row r="2378" spans="1:6">
      <c r="A2378" s="1">
        <v>43889</v>
      </c>
      <c r="B2378" t="s">
        <v>49</v>
      </c>
      <c r="C2378">
        <v>1</v>
      </c>
      <c r="D2378">
        <v>0</v>
      </c>
      <c r="E2378">
        <v>3</v>
      </c>
      <c r="F2378">
        <v>0</v>
      </c>
    </row>
    <row r="2379" spans="1:6">
      <c r="A2379" s="1">
        <v>43890</v>
      </c>
      <c r="B2379" t="s">
        <v>49</v>
      </c>
      <c r="C2379">
        <v>2</v>
      </c>
      <c r="D2379">
        <v>0</v>
      </c>
      <c r="E2379">
        <v>5</v>
      </c>
      <c r="F2379">
        <v>0</v>
      </c>
    </row>
    <row r="2380" spans="1:6">
      <c r="A2380" s="1">
        <v>43891</v>
      </c>
      <c r="B2380" t="s">
        <v>49</v>
      </c>
      <c r="C2380">
        <v>0</v>
      </c>
      <c r="D2380">
        <v>0</v>
      </c>
      <c r="E2380">
        <v>5</v>
      </c>
      <c r="F2380">
        <v>0</v>
      </c>
    </row>
    <row r="2381" spans="1:6">
      <c r="A2381" s="1">
        <v>43892</v>
      </c>
      <c r="B2381" t="s">
        <v>49</v>
      </c>
      <c r="C2381">
        <v>2</v>
      </c>
      <c r="D2381">
        <v>0</v>
      </c>
      <c r="E2381">
        <v>7</v>
      </c>
      <c r="F2381">
        <v>0</v>
      </c>
    </row>
    <row r="2382" spans="1:6">
      <c r="A2382" s="1">
        <v>43893</v>
      </c>
      <c r="B2382" t="s">
        <v>49</v>
      </c>
      <c r="C2382">
        <v>1</v>
      </c>
      <c r="D2382">
        <v>0</v>
      </c>
      <c r="E2382">
        <v>8</v>
      </c>
      <c r="F2382">
        <v>0</v>
      </c>
    </row>
    <row r="2383" spans="1:6">
      <c r="A2383" s="1">
        <v>43894</v>
      </c>
      <c r="B2383" t="s">
        <v>49</v>
      </c>
      <c r="C2383">
        <v>1</v>
      </c>
      <c r="D2383">
        <v>0</v>
      </c>
      <c r="E2383">
        <v>9</v>
      </c>
      <c r="F2383">
        <v>0</v>
      </c>
    </row>
    <row r="2384" spans="1:6">
      <c r="A2384" s="1">
        <v>43896</v>
      </c>
      <c r="B2384" t="s">
        <v>49</v>
      </c>
      <c r="C2384">
        <v>1</v>
      </c>
      <c r="D2384">
        <v>0</v>
      </c>
      <c r="E2384">
        <v>10</v>
      </c>
      <c r="F2384">
        <v>0</v>
      </c>
    </row>
    <row r="2385" spans="1:6">
      <c r="A2385" s="1">
        <v>43897</v>
      </c>
      <c r="B2385" t="s">
        <v>49</v>
      </c>
      <c r="C2385">
        <v>1</v>
      </c>
      <c r="D2385">
        <v>0</v>
      </c>
      <c r="E2385">
        <v>11</v>
      </c>
      <c r="F2385">
        <v>0</v>
      </c>
    </row>
    <row r="2386" spans="1:6">
      <c r="A2386" s="1">
        <v>43898</v>
      </c>
      <c r="B2386" t="s">
        <v>49</v>
      </c>
      <c r="C2386">
        <v>1</v>
      </c>
      <c r="D2386">
        <v>0</v>
      </c>
      <c r="E2386">
        <v>12</v>
      </c>
      <c r="F2386">
        <v>0</v>
      </c>
    </row>
    <row r="2387" spans="1:6">
      <c r="A2387" s="1">
        <v>43901</v>
      </c>
      <c r="B2387" t="s">
        <v>49</v>
      </c>
      <c r="C2387">
        <v>1</v>
      </c>
      <c r="D2387">
        <v>0</v>
      </c>
      <c r="E2387">
        <v>13</v>
      </c>
      <c r="F2387">
        <v>0</v>
      </c>
    </row>
    <row r="2388" spans="1:6">
      <c r="A2388" s="1">
        <v>43902</v>
      </c>
      <c r="B2388" t="s">
        <v>49</v>
      </c>
      <c r="C2388">
        <v>3</v>
      </c>
      <c r="D2388">
        <v>0</v>
      </c>
      <c r="E2388">
        <v>16</v>
      </c>
      <c r="F2388">
        <v>0</v>
      </c>
    </row>
    <row r="2389" spans="1:6">
      <c r="A2389" s="1">
        <v>43903</v>
      </c>
      <c r="B2389" t="s">
        <v>49</v>
      </c>
      <c r="C2389">
        <v>9</v>
      </c>
      <c r="D2389">
        <v>0</v>
      </c>
      <c r="E2389">
        <v>25</v>
      </c>
      <c r="F2389">
        <v>0</v>
      </c>
    </row>
    <row r="2390" spans="1:6">
      <c r="A2390" s="1">
        <v>43904</v>
      </c>
      <c r="B2390" t="s">
        <v>49</v>
      </c>
      <c r="C2390">
        <v>6</v>
      </c>
      <c r="D2390">
        <v>0</v>
      </c>
      <c r="E2390">
        <v>31</v>
      </c>
      <c r="F2390">
        <v>0</v>
      </c>
    </row>
    <row r="2391" spans="1:6">
      <c r="A2391" s="1">
        <v>43905</v>
      </c>
      <c r="B2391" t="s">
        <v>49</v>
      </c>
      <c r="C2391">
        <v>6</v>
      </c>
      <c r="D2391">
        <v>0</v>
      </c>
      <c r="E2391">
        <v>37</v>
      </c>
      <c r="F2391">
        <v>0</v>
      </c>
    </row>
    <row r="2392" spans="1:6">
      <c r="A2392" s="1">
        <v>43906</v>
      </c>
      <c r="B2392" t="s">
        <v>49</v>
      </c>
      <c r="C2392">
        <v>11</v>
      </c>
      <c r="D2392">
        <v>0</v>
      </c>
      <c r="E2392">
        <v>48</v>
      </c>
      <c r="F2392">
        <v>0</v>
      </c>
    </row>
    <row r="2393" spans="1:6">
      <c r="A2393" s="1">
        <v>43907</v>
      </c>
      <c r="B2393" t="s">
        <v>49</v>
      </c>
      <c r="C2393">
        <v>8</v>
      </c>
      <c r="D2393">
        <v>0</v>
      </c>
      <c r="E2393">
        <v>56</v>
      </c>
      <c r="F2393">
        <v>0</v>
      </c>
    </row>
    <row r="2394" spans="1:6">
      <c r="A2394" s="1">
        <v>43908</v>
      </c>
      <c r="B2394" t="s">
        <v>49</v>
      </c>
      <c r="C2394">
        <v>13</v>
      </c>
      <c r="D2394">
        <v>0</v>
      </c>
      <c r="E2394">
        <v>69</v>
      </c>
      <c r="F2394">
        <v>0</v>
      </c>
    </row>
    <row r="2395" spans="1:6">
      <c r="A2395" s="1">
        <v>43909</v>
      </c>
      <c r="B2395" t="s">
        <v>49</v>
      </c>
      <c r="C2395">
        <v>12</v>
      </c>
      <c r="D2395">
        <v>0</v>
      </c>
      <c r="E2395">
        <v>81</v>
      </c>
      <c r="F2395">
        <v>0</v>
      </c>
    </row>
    <row r="2396" spans="1:6">
      <c r="A2396" s="1">
        <v>43910</v>
      </c>
      <c r="B2396" t="s">
        <v>49</v>
      </c>
      <c r="C2396">
        <v>23</v>
      </c>
      <c r="D2396">
        <v>0</v>
      </c>
      <c r="E2396">
        <v>104</v>
      </c>
      <c r="F2396">
        <v>0</v>
      </c>
    </row>
    <row r="2397" spans="1:6">
      <c r="A2397" s="1">
        <v>43911</v>
      </c>
      <c r="B2397" t="s">
        <v>49</v>
      </c>
      <c r="C2397">
        <v>22</v>
      </c>
      <c r="D2397">
        <v>0</v>
      </c>
      <c r="E2397">
        <v>126</v>
      </c>
      <c r="F2397">
        <v>0</v>
      </c>
    </row>
    <row r="2398" spans="1:6">
      <c r="A2398" s="1">
        <v>43912</v>
      </c>
      <c r="B2398" t="s">
        <v>49</v>
      </c>
      <c r="C2398">
        <v>80</v>
      </c>
      <c r="D2398">
        <v>0</v>
      </c>
      <c r="E2398">
        <v>206</v>
      </c>
      <c r="F2398">
        <v>0</v>
      </c>
    </row>
    <row r="2399" spans="1:6">
      <c r="A2399" s="1">
        <v>43913</v>
      </c>
      <c r="B2399" t="s">
        <v>49</v>
      </c>
      <c r="C2399">
        <v>29</v>
      </c>
      <c r="D2399">
        <v>0</v>
      </c>
      <c r="E2399">
        <v>235</v>
      </c>
      <c r="F2399">
        <v>0</v>
      </c>
    </row>
    <row r="2400" spans="1:6">
      <c r="A2400" s="1">
        <v>43914</v>
      </c>
      <c r="B2400" t="s">
        <v>49</v>
      </c>
      <c r="C2400">
        <v>71</v>
      </c>
      <c r="D2400">
        <v>0</v>
      </c>
      <c r="E2400">
        <v>306</v>
      </c>
      <c r="F2400">
        <v>0</v>
      </c>
    </row>
    <row r="2401" spans="1:6">
      <c r="A2401" s="1">
        <v>43915</v>
      </c>
      <c r="B2401" t="s">
        <v>49</v>
      </c>
      <c r="C2401">
        <v>76</v>
      </c>
      <c r="D2401">
        <v>1</v>
      </c>
      <c r="E2401">
        <v>382</v>
      </c>
      <c r="F2401">
        <v>1</v>
      </c>
    </row>
    <row r="2402" spans="1:6">
      <c r="A2402" s="1">
        <v>43916</v>
      </c>
      <c r="B2402" t="s">
        <v>49</v>
      </c>
      <c r="C2402">
        <v>36</v>
      </c>
      <c r="D2402">
        <v>0</v>
      </c>
      <c r="E2402">
        <v>418</v>
      </c>
      <c r="F2402">
        <v>1</v>
      </c>
    </row>
    <row r="2403" spans="1:6">
      <c r="A2403" s="1">
        <v>43917</v>
      </c>
      <c r="B2403" t="s">
        <v>49</v>
      </c>
      <c r="C2403">
        <v>77</v>
      </c>
      <c r="D2403">
        <v>1</v>
      </c>
      <c r="E2403">
        <v>495</v>
      </c>
      <c r="F2403">
        <v>2</v>
      </c>
    </row>
    <row r="2404" spans="1:6">
      <c r="A2404" s="1">
        <v>43918</v>
      </c>
      <c r="B2404" t="s">
        <v>49</v>
      </c>
      <c r="C2404">
        <v>91</v>
      </c>
      <c r="D2404">
        <v>1</v>
      </c>
      <c r="E2404">
        <v>586</v>
      </c>
      <c r="F2404">
        <v>3</v>
      </c>
    </row>
    <row r="2405" spans="1:6">
      <c r="A2405" s="1">
        <v>43919</v>
      </c>
      <c r="B2405" t="s">
        <v>49</v>
      </c>
      <c r="C2405">
        <v>71</v>
      </c>
      <c r="D2405">
        <v>2</v>
      </c>
      <c r="E2405">
        <v>657</v>
      </c>
      <c r="F2405">
        <v>5</v>
      </c>
    </row>
    <row r="2406" spans="1:6">
      <c r="A2406" s="1">
        <v>43920</v>
      </c>
      <c r="B2406" t="s">
        <v>49</v>
      </c>
      <c r="C2406">
        <v>56</v>
      </c>
      <c r="D2406">
        <v>1</v>
      </c>
      <c r="E2406">
        <v>713</v>
      </c>
      <c r="F2406">
        <v>6</v>
      </c>
    </row>
    <row r="2407" spans="1:6">
      <c r="A2407" s="1">
        <v>43921</v>
      </c>
      <c r="B2407" t="s">
        <v>49</v>
      </c>
      <c r="C2407">
        <v>77</v>
      </c>
      <c r="D2407">
        <v>0</v>
      </c>
      <c r="E2407">
        <v>790</v>
      </c>
      <c r="F2407">
        <v>6</v>
      </c>
    </row>
    <row r="2408" spans="1:6">
      <c r="A2408" s="1">
        <v>43922</v>
      </c>
      <c r="B2408" t="s">
        <v>49</v>
      </c>
      <c r="C2408">
        <v>77</v>
      </c>
      <c r="D2408">
        <v>0</v>
      </c>
      <c r="E2408">
        <v>867</v>
      </c>
      <c r="F2408">
        <v>6</v>
      </c>
    </row>
    <row r="2409" spans="1:6">
      <c r="A2409" s="1">
        <v>43923</v>
      </c>
      <c r="B2409" t="s">
        <v>49</v>
      </c>
      <c r="C2409">
        <v>96</v>
      </c>
      <c r="D2409">
        <v>0</v>
      </c>
      <c r="E2409">
        <v>963</v>
      </c>
      <c r="F2409">
        <v>6</v>
      </c>
    </row>
    <row r="2410" spans="1:6">
      <c r="A2410" s="1">
        <v>43924</v>
      </c>
      <c r="B2410" t="s">
        <v>49</v>
      </c>
      <c r="C2410">
        <v>48</v>
      </c>
      <c r="D2410">
        <v>1</v>
      </c>
      <c r="E2410">
        <v>1011</v>
      </c>
      <c r="F2410">
        <v>7</v>
      </c>
    </row>
    <row r="2411" spans="1:6">
      <c r="A2411" s="1">
        <v>43925</v>
      </c>
      <c r="B2411" t="s">
        <v>49</v>
      </c>
      <c r="C2411">
        <v>68</v>
      </c>
      <c r="D2411">
        <v>1</v>
      </c>
      <c r="E2411">
        <v>1079</v>
      </c>
      <c r="F2411">
        <v>8</v>
      </c>
    </row>
    <row r="2412" spans="1:6">
      <c r="A2412" s="1">
        <v>43926</v>
      </c>
      <c r="B2412" t="s">
        <v>49</v>
      </c>
      <c r="C2412">
        <v>47</v>
      </c>
      <c r="D2412">
        <v>4</v>
      </c>
      <c r="E2412">
        <v>1126</v>
      </c>
      <c r="F2412">
        <v>12</v>
      </c>
    </row>
    <row r="2413" spans="1:6">
      <c r="A2413" s="1">
        <v>43927</v>
      </c>
      <c r="B2413" t="s">
        <v>49</v>
      </c>
      <c r="C2413">
        <v>56</v>
      </c>
      <c r="D2413">
        <v>3</v>
      </c>
      <c r="E2413">
        <v>1182</v>
      </c>
      <c r="F2413">
        <v>15</v>
      </c>
    </row>
    <row r="2414" spans="1:6">
      <c r="A2414" s="1">
        <v>43928</v>
      </c>
      <c r="B2414" t="s">
        <v>49</v>
      </c>
      <c r="C2414">
        <v>40</v>
      </c>
      <c r="D2414">
        <v>1</v>
      </c>
      <c r="E2414">
        <v>1222</v>
      </c>
      <c r="F2414">
        <v>16</v>
      </c>
    </row>
    <row r="2415" spans="1:6">
      <c r="A2415" s="1">
        <v>43929</v>
      </c>
      <c r="B2415" t="s">
        <v>49</v>
      </c>
      <c r="C2415">
        <v>60</v>
      </c>
      <c r="D2415">
        <v>2</v>
      </c>
      <c r="E2415">
        <v>1282</v>
      </c>
      <c r="F2415">
        <v>18</v>
      </c>
    </row>
    <row r="2416" spans="1:6">
      <c r="A2416" s="1">
        <v>43930</v>
      </c>
      <c r="B2416" t="s">
        <v>49</v>
      </c>
      <c r="C2416">
        <v>61</v>
      </c>
      <c r="D2416">
        <v>1</v>
      </c>
      <c r="E2416">
        <v>1343</v>
      </c>
      <c r="F2416">
        <v>19</v>
      </c>
    </row>
    <row r="2417" spans="1:6">
      <c r="A2417" s="1">
        <v>43931</v>
      </c>
      <c r="B2417" t="s">
        <v>49</v>
      </c>
      <c r="C2417">
        <v>64</v>
      </c>
      <c r="D2417">
        <v>1</v>
      </c>
      <c r="E2417">
        <v>1407</v>
      </c>
      <c r="F2417">
        <v>20</v>
      </c>
    </row>
    <row r="2418" spans="1:6">
      <c r="A2418" s="1">
        <v>43932</v>
      </c>
      <c r="B2418" t="s">
        <v>49</v>
      </c>
      <c r="C2418">
        <v>88</v>
      </c>
      <c r="D2418">
        <v>1</v>
      </c>
      <c r="E2418">
        <v>1495</v>
      </c>
      <c r="F2418">
        <v>21</v>
      </c>
    </row>
    <row r="2419" spans="1:6">
      <c r="A2419" s="1">
        <v>43933</v>
      </c>
      <c r="B2419" t="s">
        <v>49</v>
      </c>
      <c r="C2419">
        <v>39</v>
      </c>
      <c r="D2419">
        <v>0</v>
      </c>
      <c r="E2419">
        <v>1534</v>
      </c>
      <c r="F2419">
        <v>21</v>
      </c>
    </row>
    <row r="2420" spans="1:6">
      <c r="A2420" s="1">
        <v>43934</v>
      </c>
      <c r="B2420" t="s">
        <v>49</v>
      </c>
      <c r="C2420">
        <v>66</v>
      </c>
      <c r="D2420">
        <v>2</v>
      </c>
      <c r="E2420">
        <v>1600</v>
      </c>
      <c r="F2420">
        <v>23</v>
      </c>
    </row>
    <row r="2421" spans="1:6">
      <c r="A2421" s="1">
        <v>43935</v>
      </c>
      <c r="B2421" t="s">
        <v>49</v>
      </c>
      <c r="C2421">
        <v>50</v>
      </c>
      <c r="D2421">
        <v>2</v>
      </c>
      <c r="E2421">
        <v>1650</v>
      </c>
      <c r="F2421">
        <v>25</v>
      </c>
    </row>
    <row r="2422" spans="1:6">
      <c r="A2422" s="1">
        <v>43936</v>
      </c>
      <c r="B2422" t="s">
        <v>49</v>
      </c>
      <c r="C2422">
        <v>54</v>
      </c>
      <c r="D2422">
        <v>6</v>
      </c>
      <c r="E2422">
        <v>1704</v>
      </c>
      <c r="F2422">
        <v>31</v>
      </c>
    </row>
    <row r="2423" spans="1:6">
      <c r="A2423" s="1">
        <v>43902</v>
      </c>
      <c r="B2423" t="s">
        <v>50</v>
      </c>
      <c r="C2423">
        <v>3</v>
      </c>
      <c r="D2423">
        <v>0</v>
      </c>
      <c r="E2423">
        <v>3</v>
      </c>
      <c r="F2423">
        <v>0</v>
      </c>
    </row>
    <row r="2424" spans="1:6">
      <c r="A2424" s="1">
        <v>43904</v>
      </c>
      <c r="B2424" t="s">
        <v>50</v>
      </c>
      <c r="C2424">
        <v>1</v>
      </c>
      <c r="D2424">
        <v>0</v>
      </c>
      <c r="E2424">
        <v>4</v>
      </c>
      <c r="F2424">
        <v>0</v>
      </c>
    </row>
    <row r="2425" spans="1:6">
      <c r="A2425" s="1">
        <v>43905</v>
      </c>
      <c r="B2425" t="s">
        <v>50</v>
      </c>
      <c r="C2425">
        <v>0</v>
      </c>
      <c r="D2425">
        <v>0</v>
      </c>
      <c r="E2425">
        <v>4</v>
      </c>
      <c r="F2425">
        <v>0</v>
      </c>
    </row>
    <row r="2426" spans="1:6">
      <c r="A2426" s="1">
        <v>43908</v>
      </c>
      <c r="B2426" t="s">
        <v>50</v>
      </c>
      <c r="C2426">
        <v>3</v>
      </c>
      <c r="D2426">
        <v>0</v>
      </c>
      <c r="E2426">
        <v>7</v>
      </c>
      <c r="F2426">
        <v>0</v>
      </c>
    </row>
    <row r="2427" spans="1:6">
      <c r="A2427" s="1">
        <v>43909</v>
      </c>
      <c r="B2427" t="s">
        <v>50</v>
      </c>
      <c r="C2427">
        <v>4</v>
      </c>
      <c r="D2427">
        <v>1</v>
      </c>
      <c r="E2427">
        <v>11</v>
      </c>
      <c r="F2427">
        <v>1</v>
      </c>
    </row>
    <row r="2428" spans="1:6">
      <c r="A2428" s="1">
        <v>43910</v>
      </c>
      <c r="B2428" t="s">
        <v>50</v>
      </c>
      <c r="C2428">
        <v>5</v>
      </c>
      <c r="D2428">
        <v>0</v>
      </c>
      <c r="E2428">
        <v>16</v>
      </c>
      <c r="F2428">
        <v>1</v>
      </c>
    </row>
    <row r="2429" spans="1:6">
      <c r="A2429" s="1">
        <v>43911</v>
      </c>
      <c r="B2429" t="s">
        <v>50</v>
      </c>
      <c r="C2429">
        <v>5</v>
      </c>
      <c r="D2429">
        <v>0</v>
      </c>
      <c r="E2429">
        <v>21</v>
      </c>
      <c r="F2429">
        <v>1</v>
      </c>
    </row>
    <row r="2430" spans="1:6">
      <c r="A2430" s="1">
        <v>43912</v>
      </c>
      <c r="B2430" t="s">
        <v>50</v>
      </c>
      <c r="C2430">
        <v>4</v>
      </c>
      <c r="D2430">
        <v>0</v>
      </c>
      <c r="E2430">
        <v>25</v>
      </c>
      <c r="F2430">
        <v>1</v>
      </c>
    </row>
    <row r="2431" spans="1:6">
      <c r="A2431" s="1">
        <v>43913</v>
      </c>
      <c r="B2431" t="s">
        <v>50</v>
      </c>
      <c r="C2431">
        <v>10</v>
      </c>
      <c r="D2431">
        <v>0</v>
      </c>
      <c r="E2431">
        <v>35</v>
      </c>
      <c r="F2431">
        <v>1</v>
      </c>
    </row>
    <row r="2432" spans="1:6">
      <c r="A2432" s="1">
        <v>43914</v>
      </c>
      <c r="B2432" t="s">
        <v>50</v>
      </c>
      <c r="C2432">
        <v>5</v>
      </c>
      <c r="D2432">
        <v>0</v>
      </c>
      <c r="E2432">
        <v>40</v>
      </c>
      <c r="F2432">
        <v>1</v>
      </c>
    </row>
    <row r="2433" spans="1:6">
      <c r="A2433" s="1">
        <v>43915</v>
      </c>
      <c r="B2433" t="s">
        <v>50</v>
      </c>
      <c r="C2433">
        <v>8</v>
      </c>
      <c r="D2433">
        <v>0</v>
      </c>
      <c r="E2433">
        <v>48</v>
      </c>
      <c r="F2433">
        <v>1</v>
      </c>
    </row>
    <row r="2434" spans="1:6">
      <c r="A2434" s="1">
        <v>43916</v>
      </c>
      <c r="B2434" t="s">
        <v>50</v>
      </c>
      <c r="C2434">
        <v>9</v>
      </c>
      <c r="D2434">
        <v>0</v>
      </c>
      <c r="E2434">
        <v>57</v>
      </c>
      <c r="F2434">
        <v>1</v>
      </c>
    </row>
    <row r="2435" spans="1:6">
      <c r="A2435" s="1">
        <v>43917</v>
      </c>
      <c r="B2435" t="s">
        <v>50</v>
      </c>
      <c r="C2435">
        <v>10</v>
      </c>
      <c r="D2435">
        <v>1</v>
      </c>
      <c r="E2435">
        <v>67</v>
      </c>
      <c r="F2435">
        <v>2</v>
      </c>
    </row>
    <row r="2436" spans="1:6">
      <c r="A2436" s="1">
        <v>43918</v>
      </c>
      <c r="B2436" t="s">
        <v>50</v>
      </c>
      <c r="C2436">
        <v>13</v>
      </c>
      <c r="D2436">
        <v>0</v>
      </c>
      <c r="E2436">
        <v>80</v>
      </c>
      <c r="F2436">
        <v>2</v>
      </c>
    </row>
    <row r="2437" spans="1:6">
      <c r="A2437" s="1">
        <v>43919</v>
      </c>
      <c r="B2437" t="s">
        <v>50</v>
      </c>
      <c r="C2437">
        <v>39</v>
      </c>
      <c r="D2437">
        <v>1</v>
      </c>
      <c r="E2437">
        <v>119</v>
      </c>
      <c r="F2437">
        <v>3</v>
      </c>
    </row>
    <row r="2438" spans="1:6">
      <c r="A2438" s="1">
        <v>43920</v>
      </c>
      <c r="B2438" t="s">
        <v>50</v>
      </c>
      <c r="C2438">
        <v>20</v>
      </c>
      <c r="D2438">
        <v>0</v>
      </c>
      <c r="E2438">
        <v>139</v>
      </c>
      <c r="F2438">
        <v>3</v>
      </c>
    </row>
    <row r="2439" spans="1:6">
      <c r="A2439" s="1">
        <v>43921</v>
      </c>
      <c r="B2439" t="s">
        <v>50</v>
      </c>
      <c r="C2439">
        <v>31</v>
      </c>
      <c r="D2439">
        <v>1</v>
      </c>
      <c r="E2439">
        <v>170</v>
      </c>
      <c r="F2439">
        <v>4</v>
      </c>
    </row>
    <row r="2440" spans="1:6">
      <c r="A2440" s="1">
        <v>43922</v>
      </c>
      <c r="B2440" t="s">
        <v>50</v>
      </c>
      <c r="C2440">
        <v>16</v>
      </c>
      <c r="D2440">
        <v>2</v>
      </c>
      <c r="E2440">
        <v>186</v>
      </c>
      <c r="F2440">
        <v>6</v>
      </c>
    </row>
    <row r="2441" spans="1:6">
      <c r="A2441" s="1">
        <v>43923</v>
      </c>
      <c r="B2441" t="s">
        <v>50</v>
      </c>
      <c r="C2441">
        <v>26</v>
      </c>
      <c r="D2441">
        <v>0</v>
      </c>
      <c r="E2441">
        <v>212</v>
      </c>
      <c r="F2441">
        <v>6</v>
      </c>
    </row>
    <row r="2442" spans="1:6">
      <c r="A2442" s="1">
        <v>43924</v>
      </c>
      <c r="B2442" t="s">
        <v>50</v>
      </c>
      <c r="C2442">
        <v>21</v>
      </c>
      <c r="D2442">
        <v>0</v>
      </c>
      <c r="E2442">
        <v>233</v>
      </c>
      <c r="F2442">
        <v>6</v>
      </c>
    </row>
    <row r="2443" spans="1:6">
      <c r="A2443" s="1">
        <v>43925</v>
      </c>
      <c r="B2443" t="s">
        <v>50</v>
      </c>
      <c r="C2443">
        <v>36</v>
      </c>
      <c r="D2443">
        <v>0</v>
      </c>
      <c r="E2443">
        <v>269</v>
      </c>
      <c r="F2443">
        <v>6</v>
      </c>
    </row>
    <row r="2444" spans="1:6">
      <c r="A2444" s="1">
        <v>43926</v>
      </c>
      <c r="B2444" t="s">
        <v>50</v>
      </c>
      <c r="C2444">
        <v>19</v>
      </c>
      <c r="D2444">
        <v>0</v>
      </c>
      <c r="E2444">
        <v>288</v>
      </c>
      <c r="F2444">
        <v>6</v>
      </c>
    </row>
    <row r="2445" spans="1:6">
      <c r="A2445" s="1">
        <v>43927</v>
      </c>
      <c r="B2445" t="s">
        <v>50</v>
      </c>
      <c r="C2445">
        <v>32</v>
      </c>
      <c r="D2445">
        <v>2</v>
      </c>
      <c r="E2445">
        <v>320</v>
      </c>
      <c r="F2445">
        <v>8</v>
      </c>
    </row>
    <row r="2446" spans="1:6">
      <c r="A2446" s="1">
        <v>43928</v>
      </c>
      <c r="B2446" t="s">
        <v>50</v>
      </c>
      <c r="C2446">
        <v>30</v>
      </c>
      <c r="D2446">
        <v>1</v>
      </c>
      <c r="E2446">
        <v>350</v>
      </c>
      <c r="F2446">
        <v>9</v>
      </c>
    </row>
    <row r="2447" spans="1:6">
      <c r="A2447" s="1">
        <v>43929</v>
      </c>
      <c r="B2447" t="s">
        <v>50</v>
      </c>
      <c r="C2447">
        <v>46</v>
      </c>
      <c r="D2447">
        <v>2</v>
      </c>
      <c r="E2447">
        <v>396</v>
      </c>
      <c r="F2447">
        <v>11</v>
      </c>
    </row>
    <row r="2448" spans="1:6">
      <c r="A2448" s="1">
        <v>43930</v>
      </c>
      <c r="B2448" t="s">
        <v>50</v>
      </c>
      <c r="C2448">
        <v>61</v>
      </c>
      <c r="D2448">
        <v>1</v>
      </c>
      <c r="E2448">
        <v>457</v>
      </c>
      <c r="F2448">
        <v>12</v>
      </c>
    </row>
    <row r="2449" spans="1:6">
      <c r="A2449" s="1">
        <v>43931</v>
      </c>
      <c r="B2449" t="s">
        <v>50</v>
      </c>
      <c r="C2449">
        <v>58</v>
      </c>
      <c r="D2449">
        <v>3</v>
      </c>
      <c r="E2449">
        <v>515</v>
      </c>
      <c r="F2449">
        <v>15</v>
      </c>
    </row>
    <row r="2450" spans="1:6">
      <c r="A2450" s="1">
        <v>43932</v>
      </c>
      <c r="B2450" t="s">
        <v>50</v>
      </c>
      <c r="C2450">
        <v>49</v>
      </c>
      <c r="D2450">
        <v>0</v>
      </c>
      <c r="E2450">
        <v>564</v>
      </c>
      <c r="F2450">
        <v>15</v>
      </c>
    </row>
    <row r="2451" spans="1:6">
      <c r="A2451" s="1">
        <v>43933</v>
      </c>
      <c r="B2451" t="s">
        <v>50</v>
      </c>
      <c r="C2451">
        <v>56</v>
      </c>
      <c r="D2451">
        <v>1</v>
      </c>
      <c r="E2451">
        <v>620</v>
      </c>
      <c r="F2451">
        <v>16</v>
      </c>
    </row>
    <row r="2452" spans="1:6">
      <c r="A2452" s="1">
        <v>43934</v>
      </c>
      <c r="B2452" t="s">
        <v>50</v>
      </c>
      <c r="C2452">
        <v>49</v>
      </c>
      <c r="D2452">
        <v>2</v>
      </c>
      <c r="E2452">
        <v>669</v>
      </c>
      <c r="F2452">
        <v>18</v>
      </c>
    </row>
    <row r="2453" spans="1:6">
      <c r="A2453" s="1">
        <v>43935</v>
      </c>
      <c r="B2453" t="s">
        <v>50</v>
      </c>
      <c r="C2453">
        <v>57</v>
      </c>
      <c r="D2453">
        <v>3</v>
      </c>
      <c r="E2453">
        <v>726</v>
      </c>
      <c r="F2453">
        <v>21</v>
      </c>
    </row>
    <row r="2454" spans="1:6">
      <c r="A2454" s="1">
        <v>43936</v>
      </c>
      <c r="B2454" t="s">
        <v>50</v>
      </c>
      <c r="C2454">
        <v>40</v>
      </c>
      <c r="D2454">
        <v>0</v>
      </c>
      <c r="E2454">
        <v>766</v>
      </c>
      <c r="F2454">
        <v>21</v>
      </c>
    </row>
    <row r="2455" spans="1:6">
      <c r="A2455" s="1">
        <v>43903</v>
      </c>
      <c r="B2455" t="s">
        <v>51</v>
      </c>
      <c r="C2455">
        <v>1</v>
      </c>
      <c r="D2455">
        <v>0</v>
      </c>
      <c r="E2455">
        <v>1</v>
      </c>
      <c r="F2455">
        <v>0</v>
      </c>
    </row>
    <row r="2456" spans="1:6">
      <c r="A2456" s="1">
        <v>43910</v>
      </c>
      <c r="B2456" t="s">
        <v>51</v>
      </c>
      <c r="C2456">
        <v>2</v>
      </c>
      <c r="D2456">
        <v>0</v>
      </c>
      <c r="E2456">
        <v>3</v>
      </c>
      <c r="F2456">
        <v>0</v>
      </c>
    </row>
    <row r="2457" spans="1:6">
      <c r="A2457" s="1">
        <v>43914</v>
      </c>
      <c r="B2457" t="s">
        <v>51</v>
      </c>
      <c r="C2457">
        <v>3</v>
      </c>
      <c r="D2457">
        <v>0</v>
      </c>
      <c r="E2457">
        <v>6</v>
      </c>
      <c r="F2457">
        <v>0</v>
      </c>
    </row>
    <row r="2458" spans="1:6">
      <c r="A2458" s="1">
        <v>43916</v>
      </c>
      <c r="B2458" t="s">
        <v>51</v>
      </c>
      <c r="C2458">
        <v>0</v>
      </c>
      <c r="D2458">
        <v>1</v>
      </c>
      <c r="E2458">
        <v>6</v>
      </c>
      <c r="F2458">
        <v>1</v>
      </c>
    </row>
    <row r="2459" spans="1:6">
      <c r="A2459" s="1">
        <v>43917</v>
      </c>
      <c r="B2459" t="s">
        <v>51</v>
      </c>
      <c r="C2459">
        <v>1</v>
      </c>
      <c r="D2459">
        <v>0</v>
      </c>
      <c r="E2459">
        <v>7</v>
      </c>
      <c r="F2459">
        <v>1</v>
      </c>
    </row>
    <row r="2460" spans="1:6">
      <c r="A2460" s="1">
        <v>43918</v>
      </c>
      <c r="B2460" t="s">
        <v>51</v>
      </c>
      <c r="C2460">
        <v>1</v>
      </c>
      <c r="D2460">
        <v>0</v>
      </c>
      <c r="E2460">
        <v>8</v>
      </c>
      <c r="F2460">
        <v>1</v>
      </c>
    </row>
    <row r="2461" spans="1:6">
      <c r="A2461" s="1">
        <v>43919</v>
      </c>
      <c r="B2461" t="s">
        <v>51</v>
      </c>
      <c r="C2461">
        <v>0</v>
      </c>
      <c r="D2461">
        <v>0</v>
      </c>
      <c r="E2461">
        <v>8</v>
      </c>
      <c r="F2461">
        <v>1</v>
      </c>
    </row>
    <row r="2462" spans="1:6">
      <c r="A2462" s="1">
        <v>43920</v>
      </c>
      <c r="B2462" t="s">
        <v>51</v>
      </c>
      <c r="C2462">
        <v>1</v>
      </c>
      <c r="D2462">
        <v>0</v>
      </c>
      <c r="E2462">
        <v>9</v>
      </c>
      <c r="F2462">
        <v>1</v>
      </c>
    </row>
    <row r="2463" spans="1:6">
      <c r="A2463" s="1">
        <v>43922</v>
      </c>
      <c r="B2463" t="s">
        <v>51</v>
      </c>
      <c r="C2463">
        <v>2</v>
      </c>
      <c r="D2463">
        <v>0</v>
      </c>
      <c r="E2463">
        <v>11</v>
      </c>
      <c r="F2463">
        <v>1</v>
      </c>
    </row>
    <row r="2464" spans="1:6">
      <c r="A2464" s="1">
        <v>43923</v>
      </c>
      <c r="B2464" t="s">
        <v>51</v>
      </c>
      <c r="C2464">
        <v>0</v>
      </c>
      <c r="D2464">
        <v>0</v>
      </c>
      <c r="E2464">
        <v>11</v>
      </c>
      <c r="F2464">
        <v>1</v>
      </c>
    </row>
    <row r="2465" spans="1:6">
      <c r="A2465" s="1">
        <v>43924</v>
      </c>
      <c r="B2465" t="s">
        <v>51</v>
      </c>
      <c r="C2465">
        <v>0</v>
      </c>
      <c r="D2465">
        <v>0</v>
      </c>
      <c r="E2465">
        <v>11</v>
      </c>
      <c r="F2465">
        <v>1</v>
      </c>
    </row>
    <row r="2466" spans="1:6">
      <c r="A2466" s="1">
        <v>43925</v>
      </c>
      <c r="B2466" t="s">
        <v>51</v>
      </c>
      <c r="C2466">
        <v>0</v>
      </c>
      <c r="D2466">
        <v>0</v>
      </c>
      <c r="E2466">
        <v>11</v>
      </c>
      <c r="F2466">
        <v>1</v>
      </c>
    </row>
    <row r="2467" spans="1:6">
      <c r="A2467" s="1">
        <v>43926</v>
      </c>
      <c r="B2467" t="s">
        <v>51</v>
      </c>
      <c r="C2467">
        <v>0</v>
      </c>
      <c r="D2467">
        <v>0</v>
      </c>
      <c r="E2467">
        <v>11</v>
      </c>
      <c r="F2467">
        <v>1</v>
      </c>
    </row>
    <row r="2468" spans="1:6">
      <c r="A2468" s="1">
        <v>43927</v>
      </c>
      <c r="B2468" t="s">
        <v>51</v>
      </c>
      <c r="C2468">
        <v>0</v>
      </c>
      <c r="D2468">
        <v>0</v>
      </c>
      <c r="E2468">
        <v>11</v>
      </c>
      <c r="F2468">
        <v>1</v>
      </c>
    </row>
    <row r="2469" spans="1:6">
      <c r="A2469" s="1">
        <v>43928</v>
      </c>
      <c r="B2469" t="s">
        <v>51</v>
      </c>
      <c r="C2469">
        <v>2</v>
      </c>
      <c r="D2469">
        <v>0</v>
      </c>
      <c r="E2469">
        <v>13</v>
      </c>
      <c r="F2469">
        <v>1</v>
      </c>
    </row>
    <row r="2470" spans="1:6">
      <c r="A2470" s="1">
        <v>43929</v>
      </c>
      <c r="B2470" t="s">
        <v>51</v>
      </c>
      <c r="C2470">
        <v>0</v>
      </c>
      <c r="D2470">
        <v>0</v>
      </c>
      <c r="E2470">
        <v>13</v>
      </c>
      <c r="F2470">
        <v>1</v>
      </c>
    </row>
    <row r="2471" spans="1:6">
      <c r="A2471" s="1">
        <v>43930</v>
      </c>
      <c r="B2471" t="s">
        <v>51</v>
      </c>
      <c r="C2471">
        <v>1</v>
      </c>
      <c r="D2471">
        <v>0</v>
      </c>
      <c r="E2471">
        <v>14</v>
      </c>
      <c r="F2471">
        <v>1</v>
      </c>
    </row>
    <row r="2472" spans="1:6">
      <c r="A2472" s="1">
        <v>43931</v>
      </c>
      <c r="B2472" t="s">
        <v>51</v>
      </c>
      <c r="C2472">
        <v>0</v>
      </c>
      <c r="D2472">
        <v>0</v>
      </c>
      <c r="E2472">
        <v>14</v>
      </c>
      <c r="F2472">
        <v>1</v>
      </c>
    </row>
    <row r="2473" spans="1:6">
      <c r="A2473" s="1">
        <v>43932</v>
      </c>
      <c r="B2473" t="s">
        <v>51</v>
      </c>
      <c r="C2473">
        <v>0</v>
      </c>
      <c r="D2473">
        <v>0</v>
      </c>
      <c r="E2473">
        <v>14</v>
      </c>
      <c r="F2473">
        <v>1</v>
      </c>
    </row>
    <row r="2474" spans="1:6">
      <c r="A2474" s="1">
        <v>43933</v>
      </c>
      <c r="B2474" t="s">
        <v>51</v>
      </c>
      <c r="C2474">
        <v>0</v>
      </c>
      <c r="D2474">
        <v>0</v>
      </c>
      <c r="E2474">
        <v>14</v>
      </c>
      <c r="F2474">
        <v>1</v>
      </c>
    </row>
    <row r="2475" spans="1:6">
      <c r="A2475" s="1">
        <v>43934</v>
      </c>
      <c r="B2475" t="s">
        <v>51</v>
      </c>
      <c r="C2475">
        <v>0</v>
      </c>
      <c r="D2475">
        <v>0</v>
      </c>
      <c r="E2475">
        <v>14</v>
      </c>
      <c r="F2475">
        <v>1</v>
      </c>
    </row>
    <row r="2476" spans="1:6">
      <c r="A2476" s="1">
        <v>43935</v>
      </c>
      <c r="B2476" t="s">
        <v>51</v>
      </c>
      <c r="C2476">
        <v>0</v>
      </c>
      <c r="D2476">
        <v>0</v>
      </c>
      <c r="E2476">
        <v>14</v>
      </c>
      <c r="F2476">
        <v>1</v>
      </c>
    </row>
    <row r="2477" spans="1:6">
      <c r="A2477" s="1">
        <v>43936</v>
      </c>
      <c r="B2477" t="s">
        <v>51</v>
      </c>
      <c r="C2477">
        <v>0</v>
      </c>
      <c r="D2477">
        <v>0</v>
      </c>
      <c r="E2477">
        <v>14</v>
      </c>
      <c r="F2477">
        <v>1</v>
      </c>
    </row>
    <row r="2478" spans="1:6">
      <c r="A2478" s="1">
        <v>43900</v>
      </c>
      <c r="B2478" t="s">
        <v>52</v>
      </c>
      <c r="C2478">
        <v>2</v>
      </c>
      <c r="D2478">
        <v>0</v>
      </c>
      <c r="E2478">
        <v>2</v>
      </c>
      <c r="F2478">
        <v>0</v>
      </c>
    </row>
    <row r="2479" spans="1:6">
      <c r="A2479" s="1">
        <v>43902</v>
      </c>
      <c r="B2479" t="s">
        <v>52</v>
      </c>
      <c r="C2479">
        <v>4</v>
      </c>
      <c r="D2479">
        <v>0</v>
      </c>
      <c r="E2479">
        <v>6</v>
      </c>
      <c r="F2479">
        <v>0</v>
      </c>
    </row>
    <row r="2480" spans="1:6">
      <c r="A2480" s="1">
        <v>43904</v>
      </c>
      <c r="B2480" t="s">
        <v>52</v>
      </c>
      <c r="C2480">
        <v>8</v>
      </c>
      <c r="D2480">
        <v>0</v>
      </c>
      <c r="E2480">
        <v>14</v>
      </c>
      <c r="F2480">
        <v>0</v>
      </c>
    </row>
    <row r="2481" spans="1:6">
      <c r="A2481" s="1">
        <v>43905</v>
      </c>
      <c r="B2481" t="s">
        <v>52</v>
      </c>
      <c r="C2481">
        <v>7</v>
      </c>
      <c r="D2481">
        <v>0</v>
      </c>
      <c r="E2481">
        <v>21</v>
      </c>
      <c r="F2481">
        <v>0</v>
      </c>
    </row>
    <row r="2482" spans="1:6">
      <c r="A2482" s="1">
        <v>43906</v>
      </c>
      <c r="B2482" t="s">
        <v>52</v>
      </c>
      <c r="C2482">
        <v>9</v>
      </c>
      <c r="D2482">
        <v>0</v>
      </c>
      <c r="E2482">
        <v>30</v>
      </c>
      <c r="F2482">
        <v>0</v>
      </c>
    </row>
    <row r="2483" spans="1:6">
      <c r="A2483" s="1">
        <v>43907</v>
      </c>
      <c r="B2483" t="s">
        <v>52</v>
      </c>
      <c r="C2483">
        <v>10</v>
      </c>
      <c r="D2483">
        <v>0</v>
      </c>
      <c r="E2483">
        <v>40</v>
      </c>
      <c r="F2483">
        <v>0</v>
      </c>
    </row>
    <row r="2484" spans="1:6">
      <c r="A2484" s="1">
        <v>43908</v>
      </c>
      <c r="B2484" t="s">
        <v>52</v>
      </c>
      <c r="C2484">
        <v>0</v>
      </c>
      <c r="D2484">
        <v>0</v>
      </c>
      <c r="E2484">
        <v>40</v>
      </c>
      <c r="F2484">
        <v>0</v>
      </c>
    </row>
    <row r="2485" spans="1:6">
      <c r="A2485" s="1">
        <v>43909</v>
      </c>
      <c r="B2485" t="s">
        <v>52</v>
      </c>
      <c r="C2485">
        <v>18</v>
      </c>
      <c r="D2485">
        <v>0</v>
      </c>
      <c r="E2485">
        <v>58</v>
      </c>
      <c r="F2485">
        <v>0</v>
      </c>
    </row>
    <row r="2486" spans="1:6">
      <c r="A2486" s="1">
        <v>43910</v>
      </c>
      <c r="B2486" t="s">
        <v>52</v>
      </c>
      <c r="C2486">
        <v>0</v>
      </c>
      <c r="D2486">
        <v>0</v>
      </c>
      <c r="E2486">
        <v>58</v>
      </c>
      <c r="F2486">
        <v>0</v>
      </c>
    </row>
    <row r="2487" spans="1:6">
      <c r="A2487" s="1">
        <v>43911</v>
      </c>
      <c r="B2487" t="s">
        <v>52</v>
      </c>
      <c r="C2487">
        <v>9</v>
      </c>
      <c r="D2487">
        <v>0</v>
      </c>
      <c r="E2487">
        <v>67</v>
      </c>
      <c r="F2487">
        <v>0</v>
      </c>
    </row>
    <row r="2488" spans="1:6">
      <c r="A2488" s="1">
        <v>43912</v>
      </c>
      <c r="B2488" t="s">
        <v>52</v>
      </c>
      <c r="C2488">
        <v>17</v>
      </c>
      <c r="D2488">
        <v>0</v>
      </c>
      <c r="E2488">
        <v>84</v>
      </c>
      <c r="F2488">
        <v>0</v>
      </c>
    </row>
    <row r="2489" spans="1:6">
      <c r="A2489" s="1">
        <v>43913</v>
      </c>
      <c r="B2489" t="s">
        <v>52</v>
      </c>
      <c r="C2489">
        <v>11</v>
      </c>
      <c r="D2489">
        <v>0</v>
      </c>
      <c r="E2489">
        <v>95</v>
      </c>
      <c r="F2489">
        <v>0</v>
      </c>
    </row>
    <row r="2490" spans="1:6">
      <c r="A2490" s="1">
        <v>43914</v>
      </c>
      <c r="B2490" t="s">
        <v>52</v>
      </c>
      <c r="C2490">
        <v>21</v>
      </c>
      <c r="D2490">
        <v>0</v>
      </c>
      <c r="E2490">
        <v>116</v>
      </c>
      <c r="F2490">
        <v>0</v>
      </c>
    </row>
    <row r="2491" spans="1:6">
      <c r="A2491" s="1">
        <v>43915</v>
      </c>
      <c r="B2491" t="s">
        <v>52</v>
      </c>
      <c r="C2491">
        <v>8</v>
      </c>
      <c r="D2491">
        <v>3</v>
      </c>
      <c r="E2491">
        <v>124</v>
      </c>
      <c r="F2491">
        <v>3</v>
      </c>
    </row>
    <row r="2492" spans="1:6">
      <c r="A2492" s="1">
        <v>43916</v>
      </c>
      <c r="B2492" t="s">
        <v>52</v>
      </c>
      <c r="C2492">
        <v>8</v>
      </c>
      <c r="D2492">
        <v>0</v>
      </c>
      <c r="E2492">
        <v>132</v>
      </c>
      <c r="F2492">
        <v>3</v>
      </c>
    </row>
    <row r="2493" spans="1:6">
      <c r="A2493" s="1">
        <v>43917</v>
      </c>
      <c r="B2493" t="s">
        <v>52</v>
      </c>
      <c r="C2493">
        <v>14</v>
      </c>
      <c r="D2493">
        <v>0</v>
      </c>
      <c r="E2493">
        <v>146</v>
      </c>
      <c r="F2493">
        <v>3</v>
      </c>
    </row>
    <row r="2494" spans="1:6">
      <c r="A2494" s="1">
        <v>43918</v>
      </c>
      <c r="B2494" t="s">
        <v>52</v>
      </c>
      <c r="C2494">
        <v>16</v>
      </c>
      <c r="D2494">
        <v>2</v>
      </c>
      <c r="E2494">
        <v>162</v>
      </c>
      <c r="F2494">
        <v>5</v>
      </c>
    </row>
    <row r="2495" spans="1:6">
      <c r="A2495" s="1">
        <v>43919</v>
      </c>
      <c r="B2495" t="s">
        <v>52</v>
      </c>
      <c r="C2495">
        <v>17</v>
      </c>
      <c r="D2495">
        <v>0</v>
      </c>
      <c r="E2495">
        <v>179</v>
      </c>
      <c r="F2495">
        <v>5</v>
      </c>
    </row>
    <row r="2496" spans="1:6">
      <c r="A2496" s="1">
        <v>43920</v>
      </c>
      <c r="B2496" t="s">
        <v>52</v>
      </c>
      <c r="C2496">
        <v>35</v>
      </c>
      <c r="D2496">
        <v>1</v>
      </c>
      <c r="E2496">
        <v>214</v>
      </c>
      <c r="F2496">
        <v>6</v>
      </c>
    </row>
    <row r="2497" spans="1:6">
      <c r="A2497" s="1">
        <v>43921</v>
      </c>
      <c r="B2497" t="s">
        <v>52</v>
      </c>
      <c r="C2497">
        <v>16</v>
      </c>
      <c r="D2497">
        <v>1</v>
      </c>
      <c r="E2497">
        <v>230</v>
      </c>
      <c r="F2497">
        <v>7</v>
      </c>
    </row>
    <row r="2498" spans="1:6">
      <c r="A2498" s="1">
        <v>43922</v>
      </c>
      <c r="B2498" t="s">
        <v>52</v>
      </c>
      <c r="C2498">
        <v>32</v>
      </c>
      <c r="D2498">
        <v>1</v>
      </c>
      <c r="E2498">
        <v>262</v>
      </c>
      <c r="F2498">
        <v>8</v>
      </c>
    </row>
    <row r="2499" spans="1:6">
      <c r="A2499" s="1">
        <v>43923</v>
      </c>
      <c r="B2499" t="s">
        <v>52</v>
      </c>
      <c r="C2499">
        <v>58</v>
      </c>
      <c r="D2499">
        <v>1</v>
      </c>
      <c r="E2499">
        <v>320</v>
      </c>
      <c r="F2499">
        <v>9</v>
      </c>
    </row>
    <row r="2500" spans="1:6">
      <c r="A2500" s="1">
        <v>43924</v>
      </c>
      <c r="B2500" t="s">
        <v>52</v>
      </c>
      <c r="C2500">
        <v>36</v>
      </c>
      <c r="D2500">
        <v>0</v>
      </c>
      <c r="E2500">
        <v>356</v>
      </c>
      <c r="F2500">
        <v>9</v>
      </c>
    </row>
    <row r="2501" spans="1:6">
      <c r="A2501" s="1">
        <v>43925</v>
      </c>
      <c r="B2501" t="s">
        <v>52</v>
      </c>
      <c r="C2501">
        <v>40</v>
      </c>
      <c r="D2501">
        <v>2</v>
      </c>
      <c r="E2501">
        <v>396</v>
      </c>
      <c r="F2501">
        <v>11</v>
      </c>
    </row>
    <row r="2502" spans="1:6">
      <c r="A2502" s="1">
        <v>43926</v>
      </c>
      <c r="B2502" t="s">
        <v>52</v>
      </c>
      <c r="C2502">
        <v>30</v>
      </c>
      <c r="D2502">
        <v>0</v>
      </c>
      <c r="E2502">
        <v>426</v>
      </c>
      <c r="F2502">
        <v>11</v>
      </c>
    </row>
    <row r="2503" spans="1:6">
      <c r="A2503" s="1">
        <v>43927</v>
      </c>
      <c r="B2503" t="s">
        <v>52</v>
      </c>
      <c r="C2503">
        <v>20</v>
      </c>
      <c r="D2503">
        <v>3</v>
      </c>
      <c r="E2503">
        <v>446</v>
      </c>
      <c r="F2503">
        <v>14</v>
      </c>
    </row>
    <row r="2504" spans="1:6">
      <c r="A2504" s="1">
        <v>43928</v>
      </c>
      <c r="B2504" t="s">
        <v>52</v>
      </c>
      <c r="C2504">
        <v>19</v>
      </c>
      <c r="D2504">
        <v>0</v>
      </c>
      <c r="E2504">
        <v>465</v>
      </c>
      <c r="F2504">
        <v>14</v>
      </c>
    </row>
    <row r="2505" spans="1:6">
      <c r="A2505" s="1">
        <v>43929</v>
      </c>
      <c r="B2505" t="s">
        <v>52</v>
      </c>
      <c r="C2505">
        <v>29</v>
      </c>
      <c r="D2505">
        <v>0</v>
      </c>
      <c r="E2505">
        <v>494</v>
      </c>
      <c r="F2505">
        <v>14</v>
      </c>
    </row>
    <row r="2506" spans="1:6">
      <c r="A2506" s="1">
        <v>43930</v>
      </c>
      <c r="B2506" t="s">
        <v>52</v>
      </c>
      <c r="C2506">
        <v>32</v>
      </c>
      <c r="D2506">
        <v>0</v>
      </c>
      <c r="E2506">
        <v>526</v>
      </c>
      <c r="F2506">
        <v>14</v>
      </c>
    </row>
    <row r="2507" spans="1:6">
      <c r="A2507" s="1">
        <v>43931</v>
      </c>
      <c r="B2507" t="s">
        <v>52</v>
      </c>
      <c r="C2507">
        <v>38</v>
      </c>
      <c r="D2507">
        <v>1</v>
      </c>
      <c r="E2507">
        <v>564</v>
      </c>
      <c r="F2507">
        <v>15</v>
      </c>
    </row>
    <row r="2508" spans="1:6">
      <c r="A2508" s="1">
        <v>43932</v>
      </c>
      <c r="B2508" t="s">
        <v>52</v>
      </c>
      <c r="C2508">
        <v>31</v>
      </c>
      <c r="D2508">
        <v>0</v>
      </c>
      <c r="E2508">
        <v>595</v>
      </c>
      <c r="F2508">
        <v>15</v>
      </c>
    </row>
    <row r="2509" spans="1:6">
      <c r="A2509" s="1">
        <v>43933</v>
      </c>
      <c r="B2509" t="s">
        <v>52</v>
      </c>
      <c r="C2509">
        <v>21</v>
      </c>
      <c r="D2509">
        <v>0</v>
      </c>
      <c r="E2509">
        <v>616</v>
      </c>
      <c r="F2509">
        <v>15</v>
      </c>
    </row>
    <row r="2510" spans="1:6">
      <c r="A2510" s="1">
        <v>43934</v>
      </c>
      <c r="B2510" t="s">
        <v>52</v>
      </c>
      <c r="C2510">
        <v>17</v>
      </c>
      <c r="D2510">
        <v>1</v>
      </c>
      <c r="E2510">
        <v>633</v>
      </c>
      <c r="F2510">
        <v>16</v>
      </c>
    </row>
    <row r="2511" spans="1:6">
      <c r="A2511" s="1">
        <v>43935</v>
      </c>
      <c r="B2511" t="s">
        <v>52</v>
      </c>
      <c r="C2511">
        <v>29</v>
      </c>
      <c r="D2511">
        <v>1</v>
      </c>
      <c r="E2511">
        <v>662</v>
      </c>
      <c r="F2511">
        <v>17</v>
      </c>
    </row>
    <row r="2512" spans="1:6">
      <c r="A2512" s="1">
        <v>43936</v>
      </c>
      <c r="B2512" t="s">
        <v>52</v>
      </c>
      <c r="C2512">
        <v>33</v>
      </c>
      <c r="D2512">
        <v>0</v>
      </c>
      <c r="E2512">
        <v>695</v>
      </c>
      <c r="F2512">
        <v>17</v>
      </c>
    </row>
    <row r="2513" spans="1:6">
      <c r="A2513" s="1">
        <v>43830</v>
      </c>
      <c r="B2513" t="s">
        <v>53</v>
      </c>
      <c r="C2513">
        <v>0</v>
      </c>
      <c r="D2513">
        <v>0</v>
      </c>
      <c r="E2513">
        <v>0</v>
      </c>
      <c r="F2513">
        <v>0</v>
      </c>
    </row>
    <row r="2514" spans="1:6">
      <c r="A2514" s="1">
        <v>43831</v>
      </c>
      <c r="B2514" t="s">
        <v>53</v>
      </c>
      <c r="C2514">
        <v>0</v>
      </c>
      <c r="D2514">
        <v>0</v>
      </c>
      <c r="E2514">
        <v>0</v>
      </c>
      <c r="F2514">
        <v>0</v>
      </c>
    </row>
    <row r="2515" spans="1:6">
      <c r="A2515" s="1">
        <v>43832</v>
      </c>
      <c r="B2515" t="s">
        <v>53</v>
      </c>
      <c r="C2515">
        <v>0</v>
      </c>
      <c r="D2515">
        <v>0</v>
      </c>
      <c r="E2515">
        <v>0</v>
      </c>
      <c r="F2515">
        <v>0</v>
      </c>
    </row>
    <row r="2516" spans="1:6">
      <c r="A2516" s="1">
        <v>43833</v>
      </c>
      <c r="B2516" t="s">
        <v>53</v>
      </c>
      <c r="C2516">
        <v>0</v>
      </c>
      <c r="D2516">
        <v>0</v>
      </c>
      <c r="E2516">
        <v>0</v>
      </c>
      <c r="F2516">
        <v>0</v>
      </c>
    </row>
    <row r="2517" spans="1:6">
      <c r="A2517" s="1">
        <v>43834</v>
      </c>
      <c r="B2517" t="s">
        <v>53</v>
      </c>
      <c r="C2517">
        <v>0</v>
      </c>
      <c r="D2517">
        <v>0</v>
      </c>
      <c r="E2517">
        <v>0</v>
      </c>
      <c r="F2517">
        <v>0</v>
      </c>
    </row>
    <row r="2518" spans="1:6">
      <c r="A2518" s="1">
        <v>43835</v>
      </c>
      <c r="B2518" t="s">
        <v>53</v>
      </c>
      <c r="C2518">
        <v>0</v>
      </c>
      <c r="D2518">
        <v>0</v>
      </c>
      <c r="E2518">
        <v>0</v>
      </c>
      <c r="F2518">
        <v>0</v>
      </c>
    </row>
    <row r="2519" spans="1:6">
      <c r="A2519" s="1">
        <v>43836</v>
      </c>
      <c r="B2519" t="s">
        <v>53</v>
      </c>
      <c r="C2519">
        <v>0</v>
      </c>
      <c r="D2519">
        <v>0</v>
      </c>
      <c r="E2519">
        <v>0</v>
      </c>
      <c r="F2519">
        <v>0</v>
      </c>
    </row>
    <row r="2520" spans="1:6">
      <c r="A2520" s="1">
        <v>43837</v>
      </c>
      <c r="B2520" t="s">
        <v>53</v>
      </c>
      <c r="C2520">
        <v>0</v>
      </c>
      <c r="D2520">
        <v>0</v>
      </c>
      <c r="E2520">
        <v>0</v>
      </c>
      <c r="F2520">
        <v>0</v>
      </c>
    </row>
    <row r="2521" spans="1:6">
      <c r="A2521" s="1">
        <v>43838</v>
      </c>
      <c r="B2521" t="s">
        <v>53</v>
      </c>
      <c r="C2521">
        <v>0</v>
      </c>
      <c r="D2521">
        <v>0</v>
      </c>
      <c r="E2521">
        <v>0</v>
      </c>
      <c r="F2521">
        <v>0</v>
      </c>
    </row>
    <row r="2522" spans="1:6">
      <c r="A2522" s="1">
        <v>43839</v>
      </c>
      <c r="B2522" t="s">
        <v>53</v>
      </c>
      <c r="C2522">
        <v>0</v>
      </c>
      <c r="D2522">
        <v>0</v>
      </c>
      <c r="E2522">
        <v>0</v>
      </c>
      <c r="F2522">
        <v>0</v>
      </c>
    </row>
    <row r="2523" spans="1:6">
      <c r="A2523" s="1">
        <v>43840</v>
      </c>
      <c r="B2523" t="s">
        <v>53</v>
      </c>
      <c r="C2523">
        <v>0</v>
      </c>
      <c r="D2523">
        <v>0</v>
      </c>
      <c r="E2523">
        <v>0</v>
      </c>
      <c r="F2523">
        <v>0</v>
      </c>
    </row>
    <row r="2524" spans="1:6">
      <c r="A2524" s="1">
        <v>43841</v>
      </c>
      <c r="B2524" t="s">
        <v>53</v>
      </c>
      <c r="C2524">
        <v>0</v>
      </c>
      <c r="D2524">
        <v>0</v>
      </c>
      <c r="E2524">
        <v>0</v>
      </c>
      <c r="F2524">
        <v>0</v>
      </c>
    </row>
    <row r="2525" spans="1:6">
      <c r="A2525" s="1">
        <v>43842</v>
      </c>
      <c r="B2525" t="s">
        <v>53</v>
      </c>
      <c r="C2525">
        <v>0</v>
      </c>
      <c r="D2525">
        <v>0</v>
      </c>
      <c r="E2525">
        <v>0</v>
      </c>
      <c r="F2525">
        <v>0</v>
      </c>
    </row>
    <row r="2526" spans="1:6">
      <c r="A2526" s="1">
        <v>43843</v>
      </c>
      <c r="B2526" t="s">
        <v>53</v>
      </c>
      <c r="C2526">
        <v>0</v>
      </c>
      <c r="D2526">
        <v>0</v>
      </c>
      <c r="E2526">
        <v>0</v>
      </c>
      <c r="F2526">
        <v>0</v>
      </c>
    </row>
    <row r="2527" spans="1:6">
      <c r="A2527" s="1">
        <v>43844</v>
      </c>
      <c r="B2527" t="s">
        <v>53</v>
      </c>
      <c r="C2527">
        <v>0</v>
      </c>
      <c r="D2527">
        <v>0</v>
      </c>
      <c r="E2527">
        <v>0</v>
      </c>
      <c r="F2527">
        <v>0</v>
      </c>
    </row>
    <row r="2528" spans="1:6">
      <c r="A2528" s="1">
        <v>43845</v>
      </c>
      <c r="B2528" t="s">
        <v>53</v>
      </c>
      <c r="C2528">
        <v>0</v>
      </c>
      <c r="D2528">
        <v>0</v>
      </c>
      <c r="E2528">
        <v>0</v>
      </c>
      <c r="F2528">
        <v>0</v>
      </c>
    </row>
    <row r="2529" spans="1:6">
      <c r="A2529" s="1">
        <v>43846</v>
      </c>
      <c r="B2529" t="s">
        <v>53</v>
      </c>
      <c r="C2529">
        <v>0</v>
      </c>
      <c r="D2529">
        <v>0</v>
      </c>
      <c r="E2529">
        <v>0</v>
      </c>
      <c r="F2529">
        <v>0</v>
      </c>
    </row>
    <row r="2530" spans="1:6">
      <c r="A2530" s="1">
        <v>43847</v>
      </c>
      <c r="B2530" t="s">
        <v>53</v>
      </c>
      <c r="C2530">
        <v>0</v>
      </c>
      <c r="D2530">
        <v>0</v>
      </c>
      <c r="E2530">
        <v>0</v>
      </c>
      <c r="F2530">
        <v>0</v>
      </c>
    </row>
    <row r="2531" spans="1:6">
      <c r="A2531" s="1">
        <v>43848</v>
      </c>
      <c r="B2531" t="s">
        <v>53</v>
      </c>
      <c r="C2531">
        <v>0</v>
      </c>
      <c r="D2531">
        <v>0</v>
      </c>
      <c r="E2531">
        <v>0</v>
      </c>
      <c r="F2531">
        <v>0</v>
      </c>
    </row>
    <row r="2532" spans="1:6">
      <c r="A2532" s="1">
        <v>43849</v>
      </c>
      <c r="B2532" t="s">
        <v>53</v>
      </c>
      <c r="C2532">
        <v>0</v>
      </c>
      <c r="D2532">
        <v>0</v>
      </c>
      <c r="E2532">
        <v>0</v>
      </c>
      <c r="F2532">
        <v>0</v>
      </c>
    </row>
    <row r="2533" spans="1:6">
      <c r="A2533" s="1">
        <v>43850</v>
      </c>
      <c r="B2533" t="s">
        <v>53</v>
      </c>
      <c r="C2533">
        <v>0</v>
      </c>
      <c r="D2533">
        <v>0</v>
      </c>
      <c r="E2533">
        <v>0</v>
      </c>
      <c r="F2533">
        <v>0</v>
      </c>
    </row>
    <row r="2534" spans="1:6">
      <c r="A2534" s="1">
        <v>43851</v>
      </c>
      <c r="B2534" t="s">
        <v>53</v>
      </c>
      <c r="C2534">
        <v>0</v>
      </c>
      <c r="D2534">
        <v>0</v>
      </c>
      <c r="E2534">
        <v>0</v>
      </c>
      <c r="F2534">
        <v>0</v>
      </c>
    </row>
    <row r="2535" spans="1:6">
      <c r="A2535" s="1">
        <v>43852</v>
      </c>
      <c r="B2535" t="s">
        <v>53</v>
      </c>
      <c r="C2535">
        <v>0</v>
      </c>
      <c r="D2535">
        <v>0</v>
      </c>
      <c r="E2535">
        <v>0</v>
      </c>
      <c r="F2535">
        <v>0</v>
      </c>
    </row>
    <row r="2536" spans="1:6">
      <c r="A2536" s="1">
        <v>43853</v>
      </c>
      <c r="B2536" t="s">
        <v>53</v>
      </c>
      <c r="C2536">
        <v>0</v>
      </c>
      <c r="D2536">
        <v>0</v>
      </c>
      <c r="E2536">
        <v>0</v>
      </c>
      <c r="F2536">
        <v>0</v>
      </c>
    </row>
    <row r="2537" spans="1:6">
      <c r="A2537" s="1">
        <v>43854</v>
      </c>
      <c r="B2537" t="s">
        <v>53</v>
      </c>
      <c r="C2537">
        <v>0</v>
      </c>
      <c r="D2537">
        <v>0</v>
      </c>
      <c r="E2537">
        <v>0</v>
      </c>
      <c r="F2537">
        <v>0</v>
      </c>
    </row>
    <row r="2538" spans="1:6">
      <c r="A2538" s="1">
        <v>43855</v>
      </c>
      <c r="B2538" t="s">
        <v>53</v>
      </c>
      <c r="C2538">
        <v>0</v>
      </c>
      <c r="D2538">
        <v>0</v>
      </c>
      <c r="E2538">
        <v>0</v>
      </c>
      <c r="F2538">
        <v>0</v>
      </c>
    </row>
    <row r="2539" spans="1:6">
      <c r="A2539" s="1">
        <v>43856</v>
      </c>
      <c r="B2539" t="s">
        <v>53</v>
      </c>
      <c r="C2539">
        <v>0</v>
      </c>
      <c r="D2539">
        <v>0</v>
      </c>
      <c r="E2539">
        <v>0</v>
      </c>
      <c r="F2539">
        <v>0</v>
      </c>
    </row>
    <row r="2540" spans="1:6">
      <c r="A2540" s="1">
        <v>43857</v>
      </c>
      <c r="B2540" t="s">
        <v>53</v>
      </c>
      <c r="C2540">
        <v>0</v>
      </c>
      <c r="D2540">
        <v>0</v>
      </c>
      <c r="E2540">
        <v>0</v>
      </c>
      <c r="F2540">
        <v>0</v>
      </c>
    </row>
    <row r="2541" spans="1:6">
      <c r="A2541" s="1">
        <v>43858</v>
      </c>
      <c r="B2541" t="s">
        <v>53</v>
      </c>
      <c r="C2541">
        <v>0</v>
      </c>
      <c r="D2541">
        <v>0</v>
      </c>
      <c r="E2541">
        <v>0</v>
      </c>
      <c r="F2541">
        <v>0</v>
      </c>
    </row>
    <row r="2542" spans="1:6">
      <c r="A2542" s="1">
        <v>43859</v>
      </c>
      <c r="B2542" t="s">
        <v>53</v>
      </c>
      <c r="C2542">
        <v>0</v>
      </c>
      <c r="D2542">
        <v>0</v>
      </c>
      <c r="E2542">
        <v>0</v>
      </c>
      <c r="F2542">
        <v>0</v>
      </c>
    </row>
    <row r="2543" spans="1:6">
      <c r="A2543" s="1">
        <v>43860</v>
      </c>
      <c r="B2543" t="s">
        <v>53</v>
      </c>
      <c r="C2543">
        <v>0</v>
      </c>
      <c r="D2543">
        <v>0</v>
      </c>
      <c r="E2543">
        <v>0</v>
      </c>
      <c r="F2543">
        <v>0</v>
      </c>
    </row>
    <row r="2544" spans="1:6">
      <c r="A2544" s="1">
        <v>43861</v>
      </c>
      <c r="B2544" t="s">
        <v>53</v>
      </c>
      <c r="C2544">
        <v>0</v>
      </c>
      <c r="D2544">
        <v>0</v>
      </c>
      <c r="E2544">
        <v>0</v>
      </c>
      <c r="F2544">
        <v>0</v>
      </c>
    </row>
    <row r="2545" spans="1:6">
      <c r="A2545" s="1">
        <v>43862</v>
      </c>
      <c r="B2545" t="s">
        <v>53</v>
      </c>
      <c r="C2545">
        <v>0</v>
      </c>
      <c r="D2545">
        <v>0</v>
      </c>
      <c r="E2545">
        <v>0</v>
      </c>
      <c r="F2545">
        <v>0</v>
      </c>
    </row>
    <row r="2546" spans="1:6">
      <c r="A2546" s="1">
        <v>43863</v>
      </c>
      <c r="B2546" t="s">
        <v>53</v>
      </c>
      <c r="C2546">
        <v>0</v>
      </c>
      <c r="D2546">
        <v>0</v>
      </c>
      <c r="E2546">
        <v>0</v>
      </c>
      <c r="F2546">
        <v>0</v>
      </c>
    </row>
    <row r="2547" spans="1:6">
      <c r="A2547" s="1">
        <v>43864</v>
      </c>
      <c r="B2547" t="s">
        <v>53</v>
      </c>
      <c r="C2547">
        <v>0</v>
      </c>
      <c r="D2547">
        <v>0</v>
      </c>
      <c r="E2547">
        <v>0</v>
      </c>
      <c r="F2547">
        <v>0</v>
      </c>
    </row>
    <row r="2548" spans="1:6">
      <c r="A2548" s="1">
        <v>43865</v>
      </c>
      <c r="B2548" t="s">
        <v>53</v>
      </c>
      <c r="C2548">
        <v>0</v>
      </c>
      <c r="D2548">
        <v>0</v>
      </c>
      <c r="E2548">
        <v>0</v>
      </c>
      <c r="F2548">
        <v>0</v>
      </c>
    </row>
    <row r="2549" spans="1:6">
      <c r="A2549" s="1">
        <v>43866</v>
      </c>
      <c r="B2549" t="s">
        <v>53</v>
      </c>
      <c r="C2549">
        <v>0</v>
      </c>
      <c r="D2549">
        <v>0</v>
      </c>
      <c r="E2549">
        <v>0</v>
      </c>
      <c r="F2549">
        <v>0</v>
      </c>
    </row>
    <row r="2550" spans="1:6">
      <c r="A2550" s="1">
        <v>43867</v>
      </c>
      <c r="B2550" t="s">
        <v>53</v>
      </c>
      <c r="C2550">
        <v>0</v>
      </c>
      <c r="D2550">
        <v>0</v>
      </c>
      <c r="E2550">
        <v>0</v>
      </c>
      <c r="F2550">
        <v>0</v>
      </c>
    </row>
    <row r="2551" spans="1:6">
      <c r="A2551" s="1">
        <v>43868</v>
      </c>
      <c r="B2551" t="s">
        <v>53</v>
      </c>
      <c r="C2551">
        <v>0</v>
      </c>
      <c r="D2551">
        <v>0</v>
      </c>
      <c r="E2551">
        <v>0</v>
      </c>
      <c r="F2551">
        <v>0</v>
      </c>
    </row>
    <row r="2552" spans="1:6">
      <c r="A2552" s="1">
        <v>43869</v>
      </c>
      <c r="B2552" t="s">
        <v>53</v>
      </c>
      <c r="C2552">
        <v>0</v>
      </c>
      <c r="D2552">
        <v>0</v>
      </c>
      <c r="E2552">
        <v>0</v>
      </c>
      <c r="F2552">
        <v>0</v>
      </c>
    </row>
    <row r="2553" spans="1:6">
      <c r="A2553" s="1">
        <v>43870</v>
      </c>
      <c r="B2553" t="s">
        <v>53</v>
      </c>
      <c r="C2553">
        <v>0</v>
      </c>
      <c r="D2553">
        <v>0</v>
      </c>
      <c r="E2553">
        <v>0</v>
      </c>
      <c r="F2553">
        <v>0</v>
      </c>
    </row>
    <row r="2554" spans="1:6">
      <c r="A2554" s="1">
        <v>43871</v>
      </c>
      <c r="B2554" t="s">
        <v>53</v>
      </c>
      <c r="C2554">
        <v>0</v>
      </c>
      <c r="D2554">
        <v>0</v>
      </c>
      <c r="E2554">
        <v>0</v>
      </c>
      <c r="F2554">
        <v>0</v>
      </c>
    </row>
    <row r="2555" spans="1:6">
      <c r="A2555" s="1">
        <v>43872</v>
      </c>
      <c r="B2555" t="s">
        <v>53</v>
      </c>
      <c r="C2555">
        <v>0</v>
      </c>
      <c r="D2555">
        <v>0</v>
      </c>
      <c r="E2555">
        <v>0</v>
      </c>
      <c r="F2555">
        <v>0</v>
      </c>
    </row>
    <row r="2556" spans="1:6">
      <c r="A2556" s="1">
        <v>43873</v>
      </c>
      <c r="B2556" t="s">
        <v>53</v>
      </c>
      <c r="C2556">
        <v>0</v>
      </c>
      <c r="D2556">
        <v>0</v>
      </c>
      <c r="E2556">
        <v>0</v>
      </c>
      <c r="F2556">
        <v>0</v>
      </c>
    </row>
    <row r="2557" spans="1:6">
      <c r="A2557" s="1">
        <v>43874</v>
      </c>
      <c r="B2557" t="s">
        <v>53</v>
      </c>
      <c r="C2557">
        <v>0</v>
      </c>
      <c r="D2557">
        <v>0</v>
      </c>
      <c r="E2557">
        <v>0</v>
      </c>
      <c r="F2557">
        <v>0</v>
      </c>
    </row>
    <row r="2558" spans="1:6">
      <c r="A2558" s="1">
        <v>43875</v>
      </c>
      <c r="B2558" t="s">
        <v>53</v>
      </c>
      <c r="C2558">
        <v>0</v>
      </c>
      <c r="D2558">
        <v>0</v>
      </c>
      <c r="E2558">
        <v>0</v>
      </c>
      <c r="F2558">
        <v>0</v>
      </c>
    </row>
    <row r="2559" spans="1:6">
      <c r="A2559" s="1">
        <v>43876</v>
      </c>
      <c r="B2559" t="s">
        <v>53</v>
      </c>
      <c r="C2559">
        <v>0</v>
      </c>
      <c r="D2559">
        <v>0</v>
      </c>
      <c r="E2559">
        <v>0</v>
      </c>
      <c r="F2559">
        <v>0</v>
      </c>
    </row>
    <row r="2560" spans="1:6">
      <c r="A2560" s="1">
        <v>43877</v>
      </c>
      <c r="B2560" t="s">
        <v>53</v>
      </c>
      <c r="C2560">
        <v>0</v>
      </c>
      <c r="D2560">
        <v>0</v>
      </c>
      <c r="E2560">
        <v>0</v>
      </c>
      <c r="F2560">
        <v>0</v>
      </c>
    </row>
    <row r="2561" spans="1:6">
      <c r="A2561" s="1">
        <v>43878</v>
      </c>
      <c r="B2561" t="s">
        <v>53</v>
      </c>
      <c r="C2561">
        <v>0</v>
      </c>
      <c r="D2561">
        <v>0</v>
      </c>
      <c r="E2561">
        <v>0</v>
      </c>
      <c r="F2561">
        <v>0</v>
      </c>
    </row>
    <row r="2562" spans="1:6">
      <c r="A2562" s="1">
        <v>43879</v>
      </c>
      <c r="B2562" t="s">
        <v>53</v>
      </c>
      <c r="C2562">
        <v>0</v>
      </c>
      <c r="D2562">
        <v>0</v>
      </c>
      <c r="E2562">
        <v>0</v>
      </c>
      <c r="F2562">
        <v>0</v>
      </c>
    </row>
    <row r="2563" spans="1:6">
      <c r="A2563" s="1">
        <v>43880</v>
      </c>
      <c r="B2563" t="s">
        <v>53</v>
      </c>
      <c r="C2563">
        <v>0</v>
      </c>
      <c r="D2563">
        <v>0</v>
      </c>
      <c r="E2563">
        <v>0</v>
      </c>
      <c r="F2563">
        <v>0</v>
      </c>
    </row>
    <row r="2564" spans="1:6">
      <c r="A2564" s="1">
        <v>43881</v>
      </c>
      <c r="B2564" t="s">
        <v>53</v>
      </c>
      <c r="C2564">
        <v>0</v>
      </c>
      <c r="D2564">
        <v>0</v>
      </c>
      <c r="E2564">
        <v>0</v>
      </c>
      <c r="F2564">
        <v>0</v>
      </c>
    </row>
    <row r="2565" spans="1:6">
      <c r="A2565" s="1">
        <v>43882</v>
      </c>
      <c r="B2565" t="s">
        <v>53</v>
      </c>
      <c r="C2565">
        <v>0</v>
      </c>
      <c r="D2565">
        <v>0</v>
      </c>
      <c r="E2565">
        <v>0</v>
      </c>
      <c r="F2565">
        <v>0</v>
      </c>
    </row>
    <row r="2566" spans="1:6">
      <c r="A2566" s="1">
        <v>43883</v>
      </c>
      <c r="B2566" t="s">
        <v>53</v>
      </c>
      <c r="C2566">
        <v>0</v>
      </c>
      <c r="D2566">
        <v>0</v>
      </c>
      <c r="E2566">
        <v>0</v>
      </c>
      <c r="F2566">
        <v>0</v>
      </c>
    </row>
    <row r="2567" spans="1:6">
      <c r="A2567" s="1">
        <v>43884</v>
      </c>
      <c r="B2567" t="s">
        <v>53</v>
      </c>
      <c r="C2567">
        <v>0</v>
      </c>
      <c r="D2567">
        <v>0</v>
      </c>
      <c r="E2567">
        <v>0</v>
      </c>
      <c r="F2567">
        <v>0</v>
      </c>
    </row>
    <row r="2568" spans="1:6">
      <c r="A2568" s="1">
        <v>43885</v>
      </c>
      <c r="B2568" t="s">
        <v>53</v>
      </c>
      <c r="C2568">
        <v>0</v>
      </c>
      <c r="D2568">
        <v>0</v>
      </c>
      <c r="E2568">
        <v>0</v>
      </c>
      <c r="F2568">
        <v>0</v>
      </c>
    </row>
    <row r="2569" spans="1:6">
      <c r="A2569" s="1">
        <v>43886</v>
      </c>
      <c r="B2569" t="s">
        <v>53</v>
      </c>
      <c r="C2569">
        <v>0</v>
      </c>
      <c r="D2569">
        <v>0</v>
      </c>
      <c r="E2569">
        <v>0</v>
      </c>
      <c r="F2569">
        <v>0</v>
      </c>
    </row>
    <row r="2570" spans="1:6">
      <c r="A2570" s="1">
        <v>43887</v>
      </c>
      <c r="B2570" t="s">
        <v>53</v>
      </c>
      <c r="C2570">
        <v>0</v>
      </c>
      <c r="D2570">
        <v>0</v>
      </c>
      <c r="E2570">
        <v>0</v>
      </c>
      <c r="F2570">
        <v>0</v>
      </c>
    </row>
    <row r="2571" spans="1:6">
      <c r="A2571" s="1">
        <v>43888</v>
      </c>
      <c r="B2571" t="s">
        <v>53</v>
      </c>
      <c r="C2571">
        <v>0</v>
      </c>
      <c r="D2571">
        <v>0</v>
      </c>
      <c r="E2571">
        <v>0</v>
      </c>
      <c r="F2571">
        <v>0</v>
      </c>
    </row>
    <row r="2572" spans="1:6">
      <c r="A2572" s="1">
        <v>43889</v>
      </c>
      <c r="B2572" t="s">
        <v>53</v>
      </c>
      <c r="C2572">
        <v>0</v>
      </c>
      <c r="D2572">
        <v>0</v>
      </c>
      <c r="E2572">
        <v>0</v>
      </c>
      <c r="F2572">
        <v>0</v>
      </c>
    </row>
    <row r="2573" spans="1:6">
      <c r="A2573" s="1">
        <v>43890</v>
      </c>
      <c r="B2573" t="s">
        <v>53</v>
      </c>
      <c r="C2573">
        <v>0</v>
      </c>
      <c r="D2573">
        <v>0</v>
      </c>
      <c r="E2573">
        <v>0</v>
      </c>
      <c r="F2573">
        <v>0</v>
      </c>
    </row>
    <row r="2574" spans="1:6">
      <c r="A2574" s="1">
        <v>43891</v>
      </c>
      <c r="B2574" t="s">
        <v>53</v>
      </c>
      <c r="C2574">
        <v>0</v>
      </c>
      <c r="D2574">
        <v>0</v>
      </c>
      <c r="E2574">
        <v>0</v>
      </c>
      <c r="F2574">
        <v>0</v>
      </c>
    </row>
    <row r="2575" spans="1:6">
      <c r="A2575" s="1">
        <v>43892</v>
      </c>
      <c r="B2575" t="s">
        <v>53</v>
      </c>
      <c r="C2575">
        <v>3</v>
      </c>
      <c r="D2575">
        <v>0</v>
      </c>
      <c r="E2575">
        <v>3</v>
      </c>
      <c r="F2575">
        <v>0</v>
      </c>
    </row>
    <row r="2576" spans="1:6">
      <c r="A2576" s="1">
        <v>43893</v>
      </c>
      <c r="B2576" t="s">
        <v>53</v>
      </c>
      <c r="C2576">
        <v>2</v>
      </c>
      <c r="D2576">
        <v>0</v>
      </c>
      <c r="E2576">
        <v>5</v>
      </c>
      <c r="F2576">
        <v>0</v>
      </c>
    </row>
    <row r="2577" spans="1:6">
      <c r="A2577" s="1">
        <v>43894</v>
      </c>
      <c r="B2577" t="s">
        <v>53</v>
      </c>
      <c r="C2577">
        <v>0</v>
      </c>
      <c r="D2577">
        <v>0</v>
      </c>
      <c r="E2577">
        <v>5</v>
      </c>
      <c r="F2577">
        <v>0</v>
      </c>
    </row>
    <row r="2578" spans="1:6">
      <c r="A2578" s="1">
        <v>43895</v>
      </c>
      <c r="B2578" t="s">
        <v>53</v>
      </c>
      <c r="C2578">
        <v>3</v>
      </c>
      <c r="D2578">
        <v>0</v>
      </c>
      <c r="E2578">
        <v>8</v>
      </c>
      <c r="F2578">
        <v>0</v>
      </c>
    </row>
    <row r="2579" spans="1:6">
      <c r="A2579" s="1">
        <v>43896</v>
      </c>
      <c r="B2579" t="s">
        <v>53</v>
      </c>
      <c r="C2579">
        <v>4</v>
      </c>
      <c r="D2579">
        <v>0</v>
      </c>
      <c r="E2579">
        <v>12</v>
      </c>
      <c r="F2579">
        <v>0</v>
      </c>
    </row>
    <row r="2580" spans="1:6">
      <c r="A2580" s="1">
        <v>43897</v>
      </c>
      <c r="B2580" t="s">
        <v>53</v>
      </c>
      <c r="C2580">
        <v>7</v>
      </c>
      <c r="D2580">
        <v>0</v>
      </c>
      <c r="E2580">
        <v>19</v>
      </c>
      <c r="F2580">
        <v>0</v>
      </c>
    </row>
    <row r="2581" spans="1:6">
      <c r="A2581" s="1">
        <v>43898</v>
      </c>
      <c r="B2581" t="s">
        <v>53</v>
      </c>
      <c r="C2581">
        <v>7</v>
      </c>
      <c r="D2581">
        <v>0</v>
      </c>
      <c r="E2581">
        <v>26</v>
      </c>
      <c r="F2581">
        <v>0</v>
      </c>
    </row>
    <row r="2582" spans="1:6">
      <c r="A2582" s="1">
        <v>43899</v>
      </c>
      <c r="B2582" t="s">
        <v>53</v>
      </c>
      <c r="C2582">
        <v>6</v>
      </c>
      <c r="D2582">
        <v>0</v>
      </c>
      <c r="E2582">
        <v>32</v>
      </c>
      <c r="F2582">
        <v>0</v>
      </c>
    </row>
    <row r="2583" spans="1:6">
      <c r="A2583" s="1">
        <v>43900</v>
      </c>
      <c r="B2583" t="s">
        <v>53</v>
      </c>
      <c r="C2583">
        <v>8</v>
      </c>
      <c r="D2583">
        <v>0</v>
      </c>
      <c r="E2583">
        <v>40</v>
      </c>
      <c r="F2583">
        <v>0</v>
      </c>
    </row>
    <row r="2584" spans="1:6">
      <c r="A2584" s="1">
        <v>43901</v>
      </c>
      <c r="B2584" t="s">
        <v>53</v>
      </c>
      <c r="C2584">
        <v>23</v>
      </c>
      <c r="D2584">
        <v>0</v>
      </c>
      <c r="E2584">
        <v>63</v>
      </c>
      <c r="F2584">
        <v>0</v>
      </c>
    </row>
    <row r="2585" spans="1:6">
      <c r="A2585" s="1">
        <v>43902</v>
      </c>
      <c r="B2585" t="s">
        <v>53</v>
      </c>
      <c r="C2585">
        <v>31</v>
      </c>
      <c r="D2585">
        <v>0</v>
      </c>
      <c r="E2585">
        <v>94</v>
      </c>
      <c r="F2585">
        <v>0</v>
      </c>
    </row>
    <row r="2586" spans="1:6">
      <c r="A2586" s="1">
        <v>43903</v>
      </c>
      <c r="B2586" t="s">
        <v>53</v>
      </c>
      <c r="C2586">
        <v>22</v>
      </c>
      <c r="D2586">
        <v>0</v>
      </c>
      <c r="E2586">
        <v>116</v>
      </c>
      <c r="F2586">
        <v>0</v>
      </c>
    </row>
    <row r="2587" spans="1:6">
      <c r="A2587" s="1">
        <v>43904</v>
      </c>
      <c r="B2587" t="s">
        <v>53</v>
      </c>
      <c r="C2587">
        <v>34</v>
      </c>
      <c r="D2587">
        <v>0</v>
      </c>
      <c r="E2587">
        <v>150</v>
      </c>
      <c r="F2587">
        <v>0</v>
      </c>
    </row>
    <row r="2588" spans="1:6">
      <c r="A2588" s="1">
        <v>43905</v>
      </c>
      <c r="B2588" t="s">
        <v>53</v>
      </c>
      <c r="C2588">
        <v>64</v>
      </c>
      <c r="D2588">
        <v>0</v>
      </c>
      <c r="E2588">
        <v>214</v>
      </c>
      <c r="F2588">
        <v>0</v>
      </c>
    </row>
    <row r="2589" spans="1:6">
      <c r="A2589" s="1">
        <v>43906</v>
      </c>
      <c r="B2589" t="s">
        <v>53</v>
      </c>
      <c r="C2589">
        <v>84</v>
      </c>
      <c r="D2589">
        <v>0</v>
      </c>
      <c r="E2589">
        <v>298</v>
      </c>
      <c r="F2589">
        <v>0</v>
      </c>
    </row>
    <row r="2590" spans="1:6">
      <c r="A2590" s="1">
        <v>43907</v>
      </c>
      <c r="B2590" t="s">
        <v>53</v>
      </c>
      <c r="C2590">
        <v>46</v>
      </c>
      <c r="D2590">
        <v>0</v>
      </c>
      <c r="E2590">
        <v>344</v>
      </c>
      <c r="F2590">
        <v>0</v>
      </c>
    </row>
    <row r="2591" spans="1:6">
      <c r="A2591" s="1">
        <v>43908</v>
      </c>
      <c r="B2591" t="s">
        <v>53</v>
      </c>
      <c r="C2591">
        <v>90</v>
      </c>
      <c r="D2591">
        <v>0</v>
      </c>
      <c r="E2591">
        <v>434</v>
      </c>
      <c r="F2591">
        <v>0</v>
      </c>
    </row>
    <row r="2592" spans="1:6">
      <c r="A2592" s="1">
        <v>43909</v>
      </c>
      <c r="B2592" t="s">
        <v>53</v>
      </c>
      <c r="C2592">
        <v>88</v>
      </c>
      <c r="D2592">
        <v>0</v>
      </c>
      <c r="E2592">
        <v>522</v>
      </c>
      <c r="F2592">
        <v>0</v>
      </c>
    </row>
    <row r="2593" spans="1:6">
      <c r="A2593" s="1">
        <v>43910</v>
      </c>
      <c r="B2593" t="s">
        <v>53</v>
      </c>
      <c r="C2593">
        <v>172</v>
      </c>
      <c r="D2593">
        <v>0</v>
      </c>
      <c r="E2593">
        <v>694</v>
      </c>
      <c r="F2593">
        <v>0</v>
      </c>
    </row>
    <row r="2594" spans="1:6">
      <c r="A2594" s="1">
        <v>43911</v>
      </c>
      <c r="B2594" t="s">
        <v>53</v>
      </c>
      <c r="C2594">
        <v>210</v>
      </c>
      <c r="D2594">
        <v>0</v>
      </c>
      <c r="E2594">
        <v>904</v>
      </c>
      <c r="F2594">
        <v>0</v>
      </c>
    </row>
    <row r="2595" spans="1:6">
      <c r="A2595" s="1">
        <v>43912</v>
      </c>
      <c r="B2595" t="s">
        <v>53</v>
      </c>
      <c r="C2595">
        <v>91</v>
      </c>
      <c r="D2595">
        <v>0</v>
      </c>
      <c r="E2595">
        <v>995</v>
      </c>
      <c r="F2595">
        <v>0</v>
      </c>
    </row>
    <row r="2596" spans="1:6">
      <c r="A2596" s="1">
        <v>43913</v>
      </c>
      <c r="B2596" t="s">
        <v>53</v>
      </c>
      <c r="C2596">
        <v>170</v>
      </c>
      <c r="D2596">
        <v>1</v>
      </c>
      <c r="E2596">
        <v>1165</v>
      </c>
      <c r="F2596">
        <v>1</v>
      </c>
    </row>
    <row r="2597" spans="1:6">
      <c r="A2597" s="1">
        <v>43914</v>
      </c>
      <c r="B2597" t="s">
        <v>53</v>
      </c>
      <c r="C2597">
        <v>71</v>
      </c>
      <c r="D2597">
        <v>0</v>
      </c>
      <c r="E2597">
        <v>1236</v>
      </c>
      <c r="F2597">
        <v>1</v>
      </c>
    </row>
    <row r="2598" spans="1:6">
      <c r="A2598" s="1">
        <v>43915</v>
      </c>
      <c r="B2598" t="s">
        <v>53</v>
      </c>
      <c r="C2598">
        <v>158</v>
      </c>
      <c r="D2598">
        <v>2</v>
      </c>
      <c r="E2598">
        <v>1394</v>
      </c>
      <c r="F2598">
        <v>3</v>
      </c>
    </row>
    <row r="2599" spans="1:6">
      <c r="A2599" s="1">
        <v>43916</v>
      </c>
      <c r="B2599" t="s">
        <v>53</v>
      </c>
      <c r="C2599">
        <v>260</v>
      </c>
      <c r="D2599">
        <v>3</v>
      </c>
      <c r="E2599">
        <v>1654</v>
      </c>
      <c r="F2599">
        <v>6</v>
      </c>
    </row>
    <row r="2600" spans="1:6">
      <c r="A2600" s="1">
        <v>43917</v>
      </c>
      <c r="B2600" t="s">
        <v>53</v>
      </c>
      <c r="C2600">
        <v>408</v>
      </c>
      <c r="D2600">
        <v>3</v>
      </c>
      <c r="E2600">
        <v>2062</v>
      </c>
      <c r="F2600">
        <v>9</v>
      </c>
    </row>
    <row r="2601" spans="1:6">
      <c r="A2601" s="1">
        <v>43918</v>
      </c>
      <c r="B2601" t="s">
        <v>53</v>
      </c>
      <c r="C2601">
        <v>217</v>
      </c>
      <c r="D2601">
        <v>0</v>
      </c>
      <c r="E2601">
        <v>2279</v>
      </c>
      <c r="F2601">
        <v>9</v>
      </c>
    </row>
    <row r="2602" spans="1:6">
      <c r="A2602" s="1">
        <v>43919</v>
      </c>
      <c r="B2602" t="s">
        <v>53</v>
      </c>
      <c r="C2602">
        <v>384</v>
      </c>
      <c r="D2602">
        <v>2</v>
      </c>
      <c r="E2602">
        <v>2663</v>
      </c>
      <c r="F2602">
        <v>11</v>
      </c>
    </row>
    <row r="2603" spans="1:6">
      <c r="A2603" s="1">
        <v>43920</v>
      </c>
      <c r="B2603" t="s">
        <v>53</v>
      </c>
      <c r="C2603">
        <v>166</v>
      </c>
      <c r="D2603">
        <v>5</v>
      </c>
      <c r="E2603">
        <v>2829</v>
      </c>
      <c r="F2603">
        <v>16</v>
      </c>
    </row>
    <row r="2604" spans="1:6">
      <c r="A2604" s="1">
        <v>43921</v>
      </c>
      <c r="B2604" t="s">
        <v>53</v>
      </c>
      <c r="C2604">
        <v>173</v>
      </c>
      <c r="D2604">
        <v>8</v>
      </c>
      <c r="E2604">
        <v>3002</v>
      </c>
      <c r="F2604">
        <v>24</v>
      </c>
    </row>
    <row r="2605" spans="1:6">
      <c r="A2605" s="1">
        <v>43922</v>
      </c>
      <c r="B2605" t="s">
        <v>53</v>
      </c>
      <c r="C2605">
        <v>306</v>
      </c>
      <c r="D2605">
        <v>7</v>
      </c>
      <c r="E2605">
        <v>3308</v>
      </c>
      <c r="F2605">
        <v>31</v>
      </c>
    </row>
    <row r="2606" spans="1:6">
      <c r="A2606" s="1">
        <v>43923</v>
      </c>
      <c r="B2606" t="s">
        <v>53</v>
      </c>
      <c r="C2606">
        <v>281</v>
      </c>
      <c r="D2606">
        <v>8</v>
      </c>
      <c r="E2606">
        <v>3589</v>
      </c>
      <c r="F2606">
        <v>39</v>
      </c>
    </row>
    <row r="2607" spans="1:6">
      <c r="A2607" s="1">
        <v>43924</v>
      </c>
      <c r="B2607" t="s">
        <v>53</v>
      </c>
      <c r="C2607">
        <v>269</v>
      </c>
      <c r="D2607">
        <v>5</v>
      </c>
      <c r="E2607">
        <v>3858</v>
      </c>
      <c r="F2607">
        <v>44</v>
      </c>
    </row>
    <row r="2608" spans="1:6">
      <c r="A2608" s="1">
        <v>43925</v>
      </c>
      <c r="B2608" t="s">
        <v>53</v>
      </c>
      <c r="C2608">
        <v>332</v>
      </c>
      <c r="D2608">
        <v>9</v>
      </c>
      <c r="E2608">
        <v>4190</v>
      </c>
      <c r="F2608">
        <v>53</v>
      </c>
    </row>
    <row r="2609" spans="1:6">
      <c r="A2609" s="1">
        <v>43926</v>
      </c>
      <c r="B2609" t="s">
        <v>53</v>
      </c>
      <c r="C2609">
        <v>282</v>
      </c>
      <c r="D2609">
        <v>6</v>
      </c>
      <c r="E2609">
        <v>4472</v>
      </c>
      <c r="F2609">
        <v>59</v>
      </c>
    </row>
    <row r="2610" spans="1:6">
      <c r="A2610" s="1">
        <v>43927</v>
      </c>
      <c r="B2610" t="s">
        <v>53</v>
      </c>
      <c r="C2610">
        <v>115</v>
      </c>
      <c r="D2610">
        <v>8</v>
      </c>
      <c r="E2610">
        <v>4587</v>
      </c>
      <c r="F2610">
        <v>67</v>
      </c>
    </row>
    <row r="2611" spans="1:6">
      <c r="A2611" s="1">
        <v>43928</v>
      </c>
      <c r="B2611" t="s">
        <v>53</v>
      </c>
      <c r="C2611">
        <v>235</v>
      </c>
      <c r="D2611">
        <v>11</v>
      </c>
      <c r="E2611">
        <v>4822</v>
      </c>
      <c r="F2611">
        <v>78</v>
      </c>
    </row>
    <row r="2612" spans="1:6">
      <c r="A2612" s="1">
        <v>43929</v>
      </c>
      <c r="B2612" t="s">
        <v>53</v>
      </c>
      <c r="C2612">
        <v>195</v>
      </c>
      <c r="D2612">
        <v>10</v>
      </c>
      <c r="E2612">
        <v>5017</v>
      </c>
      <c r="F2612">
        <v>88</v>
      </c>
    </row>
    <row r="2613" spans="1:6">
      <c r="A2613" s="1">
        <v>43930</v>
      </c>
      <c r="B2613" t="s">
        <v>53</v>
      </c>
      <c r="C2613">
        <v>295</v>
      </c>
      <c r="D2613">
        <v>11</v>
      </c>
      <c r="E2613">
        <v>5312</v>
      </c>
      <c r="F2613">
        <v>99</v>
      </c>
    </row>
    <row r="2614" spans="1:6">
      <c r="A2614" s="1">
        <v>43931</v>
      </c>
      <c r="B2614" t="s">
        <v>53</v>
      </c>
      <c r="C2614">
        <v>257</v>
      </c>
      <c r="D2614">
        <v>13</v>
      </c>
      <c r="E2614">
        <v>5569</v>
      </c>
      <c r="F2614">
        <v>112</v>
      </c>
    </row>
    <row r="2615" spans="1:6">
      <c r="A2615" s="1">
        <v>43932</v>
      </c>
      <c r="B2615" t="s">
        <v>53</v>
      </c>
      <c r="C2615">
        <v>163</v>
      </c>
      <c r="D2615">
        <v>7</v>
      </c>
      <c r="E2615">
        <v>5732</v>
      </c>
      <c r="F2615">
        <v>119</v>
      </c>
    </row>
    <row r="2616" spans="1:6">
      <c r="A2616" s="1">
        <v>43933</v>
      </c>
      <c r="B2616" t="s">
        <v>53</v>
      </c>
      <c r="C2616">
        <v>170</v>
      </c>
      <c r="D2616">
        <v>10</v>
      </c>
      <c r="E2616">
        <v>5902</v>
      </c>
      <c r="F2616">
        <v>129</v>
      </c>
    </row>
    <row r="2617" spans="1:6">
      <c r="A2617" s="1">
        <v>43934</v>
      </c>
      <c r="B2617" t="s">
        <v>53</v>
      </c>
      <c r="C2617">
        <v>89</v>
      </c>
      <c r="D2617">
        <v>9</v>
      </c>
      <c r="E2617">
        <v>5991</v>
      </c>
      <c r="F2617">
        <v>138</v>
      </c>
    </row>
    <row r="2618" spans="1:6">
      <c r="A2618" s="1">
        <v>43935</v>
      </c>
      <c r="B2618" t="s">
        <v>53</v>
      </c>
      <c r="C2618">
        <v>68</v>
      </c>
      <c r="D2618">
        <v>5</v>
      </c>
      <c r="E2618">
        <v>6059</v>
      </c>
      <c r="F2618">
        <v>143</v>
      </c>
    </row>
    <row r="2619" spans="1:6">
      <c r="A2619" s="1">
        <v>43936</v>
      </c>
      <c r="B2619" t="s">
        <v>53</v>
      </c>
      <c r="C2619">
        <v>82</v>
      </c>
      <c r="D2619">
        <v>18</v>
      </c>
      <c r="E2619">
        <v>6141</v>
      </c>
      <c r="F2619">
        <v>161</v>
      </c>
    </row>
    <row r="2620" spans="1:6">
      <c r="A2620" s="1">
        <v>43901</v>
      </c>
      <c r="B2620" t="s">
        <v>54</v>
      </c>
      <c r="C2620">
        <v>1</v>
      </c>
      <c r="D2620">
        <v>0</v>
      </c>
      <c r="E2620">
        <v>1</v>
      </c>
      <c r="F2620">
        <v>0</v>
      </c>
    </row>
    <row r="2621" spans="1:6">
      <c r="A2621" s="1">
        <v>43904</v>
      </c>
      <c r="B2621" t="s">
        <v>54</v>
      </c>
      <c r="C2621">
        <v>1</v>
      </c>
      <c r="D2621">
        <v>0</v>
      </c>
      <c r="E2621">
        <v>2</v>
      </c>
      <c r="F2621">
        <v>0</v>
      </c>
    </row>
    <row r="2622" spans="1:6">
      <c r="A2622" s="1">
        <v>43905</v>
      </c>
      <c r="B2622" t="s">
        <v>54</v>
      </c>
      <c r="C2622">
        <v>0</v>
      </c>
      <c r="D2622">
        <v>0</v>
      </c>
      <c r="E2622">
        <v>2</v>
      </c>
      <c r="F2622">
        <v>0</v>
      </c>
    </row>
    <row r="2623" spans="1:6">
      <c r="A2623" s="1">
        <v>43906</v>
      </c>
      <c r="B2623" t="s">
        <v>54</v>
      </c>
      <c r="C2623">
        <v>0</v>
      </c>
      <c r="D2623">
        <v>0</v>
      </c>
      <c r="E2623">
        <v>2</v>
      </c>
      <c r="F2623">
        <v>0</v>
      </c>
    </row>
    <row r="2624" spans="1:6">
      <c r="A2624" s="1">
        <v>43907</v>
      </c>
      <c r="B2624" t="s">
        <v>54</v>
      </c>
      <c r="C2624">
        <v>1</v>
      </c>
      <c r="D2624">
        <v>0</v>
      </c>
      <c r="E2624">
        <v>3</v>
      </c>
      <c r="F2624">
        <v>0</v>
      </c>
    </row>
    <row r="2625" spans="1:6">
      <c r="A2625" s="1">
        <v>43908</v>
      </c>
      <c r="B2625" t="s">
        <v>54</v>
      </c>
      <c r="C2625">
        <v>0</v>
      </c>
      <c r="D2625">
        <v>0</v>
      </c>
      <c r="E2625">
        <v>3</v>
      </c>
      <c r="F2625">
        <v>0</v>
      </c>
    </row>
    <row r="2626" spans="1:6">
      <c r="A2626" s="1">
        <v>43909</v>
      </c>
      <c r="B2626" t="s">
        <v>54</v>
      </c>
      <c r="C2626">
        <v>11</v>
      </c>
      <c r="D2626">
        <v>0</v>
      </c>
      <c r="E2626">
        <v>14</v>
      </c>
      <c r="F2626">
        <v>0</v>
      </c>
    </row>
    <row r="2627" spans="1:6">
      <c r="A2627" s="1">
        <v>43910</v>
      </c>
      <c r="B2627" t="s">
        <v>54</v>
      </c>
      <c r="C2627">
        <v>0</v>
      </c>
      <c r="D2627">
        <v>0</v>
      </c>
      <c r="E2627">
        <v>14</v>
      </c>
      <c r="F2627">
        <v>0</v>
      </c>
    </row>
    <row r="2628" spans="1:6">
      <c r="A2628" s="1">
        <v>43911</v>
      </c>
      <c r="B2628" t="s">
        <v>54</v>
      </c>
      <c r="C2628">
        <v>0</v>
      </c>
      <c r="D2628">
        <v>0</v>
      </c>
      <c r="E2628">
        <v>14</v>
      </c>
      <c r="F2628">
        <v>0</v>
      </c>
    </row>
    <row r="2629" spans="1:6">
      <c r="A2629" s="1">
        <v>43912</v>
      </c>
      <c r="B2629" t="s">
        <v>54</v>
      </c>
      <c r="C2629">
        <v>9</v>
      </c>
      <c r="D2629">
        <v>1</v>
      </c>
      <c r="E2629">
        <v>23</v>
      </c>
      <c r="F2629">
        <v>1</v>
      </c>
    </row>
    <row r="2630" spans="1:6">
      <c r="A2630" s="1">
        <v>43913</v>
      </c>
      <c r="B2630" t="s">
        <v>54</v>
      </c>
      <c r="C2630">
        <v>3</v>
      </c>
      <c r="D2630">
        <v>1</v>
      </c>
      <c r="E2630">
        <v>26</v>
      </c>
      <c r="F2630">
        <v>2</v>
      </c>
    </row>
    <row r="2631" spans="1:6">
      <c r="A2631" s="1">
        <v>43914</v>
      </c>
      <c r="B2631" t="s">
        <v>54</v>
      </c>
      <c r="C2631">
        <v>0</v>
      </c>
      <c r="D2631">
        <v>0</v>
      </c>
      <c r="E2631">
        <v>26</v>
      </c>
      <c r="F2631">
        <v>2</v>
      </c>
    </row>
    <row r="2632" spans="1:6">
      <c r="A2632" s="1">
        <v>43915</v>
      </c>
      <c r="B2632" t="s">
        <v>54</v>
      </c>
      <c r="C2632">
        <v>19</v>
      </c>
      <c r="D2632">
        <v>1</v>
      </c>
      <c r="E2632">
        <v>45</v>
      </c>
      <c r="F2632">
        <v>3</v>
      </c>
    </row>
    <row r="2633" spans="1:6">
      <c r="A2633" s="1">
        <v>43916</v>
      </c>
      <c r="B2633" t="s">
        <v>54</v>
      </c>
      <c r="C2633">
        <v>0</v>
      </c>
      <c r="D2633">
        <v>0</v>
      </c>
      <c r="E2633">
        <v>45</v>
      </c>
      <c r="F2633">
        <v>3</v>
      </c>
    </row>
    <row r="2634" spans="1:6">
      <c r="A2634" s="1">
        <v>43917</v>
      </c>
      <c r="B2634" t="s">
        <v>54</v>
      </c>
      <c r="C2634">
        <v>9</v>
      </c>
      <c r="D2634">
        <v>1</v>
      </c>
      <c r="E2634">
        <v>54</v>
      </c>
      <c r="F2634">
        <v>4</v>
      </c>
    </row>
    <row r="2635" spans="1:6">
      <c r="A2635" s="1">
        <v>43918</v>
      </c>
      <c r="B2635" t="s">
        <v>54</v>
      </c>
      <c r="C2635">
        <v>4</v>
      </c>
      <c r="D2635">
        <v>0</v>
      </c>
      <c r="E2635">
        <v>58</v>
      </c>
      <c r="F2635">
        <v>4</v>
      </c>
    </row>
    <row r="2636" spans="1:6">
      <c r="A2636" s="1">
        <v>43919</v>
      </c>
      <c r="B2636" t="s">
        <v>54</v>
      </c>
      <c r="C2636">
        <v>0</v>
      </c>
      <c r="D2636">
        <v>2</v>
      </c>
      <c r="E2636">
        <v>58</v>
      </c>
      <c r="F2636">
        <v>6</v>
      </c>
    </row>
    <row r="2637" spans="1:6">
      <c r="A2637" s="1">
        <v>43920</v>
      </c>
      <c r="B2637" t="s">
        <v>54</v>
      </c>
      <c r="C2637">
        <v>23</v>
      </c>
      <c r="D2637">
        <v>2</v>
      </c>
      <c r="E2637">
        <v>81</v>
      </c>
      <c r="F2637">
        <v>8</v>
      </c>
    </row>
    <row r="2638" spans="1:6">
      <c r="A2638" s="1">
        <v>43921</v>
      </c>
      <c r="B2638" t="s">
        <v>54</v>
      </c>
      <c r="C2638">
        <v>17</v>
      </c>
      <c r="D2638">
        <v>0</v>
      </c>
      <c r="E2638">
        <v>98</v>
      </c>
      <c r="F2638">
        <v>8</v>
      </c>
    </row>
    <row r="2639" spans="1:6">
      <c r="A2639" s="1">
        <v>43922</v>
      </c>
      <c r="B2639" t="s">
        <v>54</v>
      </c>
      <c r="C2639">
        <v>0</v>
      </c>
      <c r="D2639">
        <v>0</v>
      </c>
      <c r="E2639">
        <v>98</v>
      </c>
      <c r="F2639">
        <v>8</v>
      </c>
    </row>
    <row r="2640" spans="1:6">
      <c r="A2640" s="1">
        <v>43923</v>
      </c>
      <c r="B2640" t="s">
        <v>54</v>
      </c>
      <c r="C2640">
        <v>25</v>
      </c>
      <c r="D2640">
        <v>3</v>
      </c>
      <c r="E2640">
        <v>123</v>
      </c>
      <c r="F2640">
        <v>11</v>
      </c>
    </row>
    <row r="2641" spans="1:6">
      <c r="A2641" s="1">
        <v>43924</v>
      </c>
      <c r="B2641" t="s">
        <v>54</v>
      </c>
      <c r="C2641">
        <v>0</v>
      </c>
      <c r="D2641">
        <v>0</v>
      </c>
      <c r="E2641">
        <v>123</v>
      </c>
      <c r="F2641">
        <v>11</v>
      </c>
    </row>
    <row r="2642" spans="1:6">
      <c r="A2642" s="1">
        <v>43925</v>
      </c>
      <c r="B2642" t="s">
        <v>54</v>
      </c>
      <c r="C2642">
        <v>11</v>
      </c>
      <c r="D2642">
        <v>2</v>
      </c>
      <c r="E2642">
        <v>134</v>
      </c>
      <c r="F2642">
        <v>13</v>
      </c>
    </row>
    <row r="2643" spans="1:6">
      <c r="A2643" s="1">
        <v>43926</v>
      </c>
      <c r="B2643" t="s">
        <v>54</v>
      </c>
      <c r="C2643">
        <v>20</v>
      </c>
      <c r="D2643">
        <v>5</v>
      </c>
      <c r="E2643">
        <v>154</v>
      </c>
      <c r="F2643">
        <v>18</v>
      </c>
    </row>
    <row r="2644" spans="1:6">
      <c r="A2644" s="1">
        <v>43927</v>
      </c>
      <c r="B2644" t="s">
        <v>54</v>
      </c>
      <c r="C2644">
        <v>0</v>
      </c>
      <c r="D2644">
        <v>0</v>
      </c>
      <c r="E2644">
        <v>154</v>
      </c>
      <c r="F2644">
        <v>18</v>
      </c>
    </row>
    <row r="2645" spans="1:6">
      <c r="A2645" s="1">
        <v>43928</v>
      </c>
      <c r="B2645" t="s">
        <v>54</v>
      </c>
      <c r="C2645">
        <v>7</v>
      </c>
      <c r="D2645">
        <v>0</v>
      </c>
      <c r="E2645">
        <v>161</v>
      </c>
      <c r="F2645">
        <v>18</v>
      </c>
    </row>
    <row r="2646" spans="1:6">
      <c r="A2646" s="1">
        <v>43929</v>
      </c>
      <c r="B2646" t="s">
        <v>54</v>
      </c>
      <c r="C2646">
        <v>19</v>
      </c>
      <c r="D2646">
        <v>0</v>
      </c>
      <c r="E2646">
        <v>180</v>
      </c>
      <c r="F2646">
        <v>18</v>
      </c>
    </row>
    <row r="2647" spans="1:6">
      <c r="A2647" s="1">
        <v>43930</v>
      </c>
      <c r="B2647" t="s">
        <v>54</v>
      </c>
      <c r="C2647">
        <v>3</v>
      </c>
      <c r="D2647">
        <v>2</v>
      </c>
      <c r="E2647">
        <v>183</v>
      </c>
      <c r="F2647">
        <v>20</v>
      </c>
    </row>
    <row r="2648" spans="1:6">
      <c r="A2648" s="1">
        <v>43931</v>
      </c>
      <c r="B2648" t="s">
        <v>54</v>
      </c>
      <c r="C2648">
        <v>32</v>
      </c>
      <c r="D2648">
        <v>0</v>
      </c>
      <c r="E2648">
        <v>215</v>
      </c>
      <c r="F2648">
        <v>20</v>
      </c>
    </row>
    <row r="2649" spans="1:6">
      <c r="A2649" s="1">
        <v>43932</v>
      </c>
      <c r="B2649" t="s">
        <v>54</v>
      </c>
      <c r="C2649">
        <v>8</v>
      </c>
      <c r="D2649">
        <v>0</v>
      </c>
      <c r="E2649">
        <v>223</v>
      </c>
      <c r="F2649">
        <v>20</v>
      </c>
    </row>
    <row r="2650" spans="1:6">
      <c r="A2650" s="1">
        <v>43933</v>
      </c>
      <c r="B2650" t="s">
        <v>54</v>
      </c>
      <c r="C2650">
        <v>11</v>
      </c>
      <c r="D2650">
        <v>0</v>
      </c>
      <c r="E2650">
        <v>234</v>
      </c>
      <c r="F2650">
        <v>20</v>
      </c>
    </row>
    <row r="2651" spans="1:6">
      <c r="A2651" s="1">
        <v>43934</v>
      </c>
      <c r="B2651" t="s">
        <v>54</v>
      </c>
      <c r="C2651">
        <v>0</v>
      </c>
      <c r="D2651">
        <v>0</v>
      </c>
      <c r="E2651">
        <v>234</v>
      </c>
      <c r="F2651">
        <v>20</v>
      </c>
    </row>
    <row r="2652" spans="1:6">
      <c r="A2652" s="1">
        <v>43935</v>
      </c>
      <c r="B2652" t="s">
        <v>54</v>
      </c>
      <c r="C2652">
        <v>1</v>
      </c>
      <c r="D2652">
        <v>0</v>
      </c>
      <c r="E2652">
        <v>235</v>
      </c>
      <c r="F2652">
        <v>20</v>
      </c>
    </row>
    <row r="2653" spans="1:6">
      <c r="A2653" s="1">
        <v>43936</v>
      </c>
      <c r="B2653" t="s">
        <v>54</v>
      </c>
      <c r="C2653">
        <v>19</v>
      </c>
      <c r="D2653">
        <v>1</v>
      </c>
      <c r="E2653">
        <v>254</v>
      </c>
      <c r="F2653">
        <v>21</v>
      </c>
    </row>
    <row r="2654" spans="1:6">
      <c r="A2654" s="1">
        <v>43830</v>
      </c>
      <c r="B2654" t="s">
        <v>55</v>
      </c>
      <c r="C2654">
        <v>0</v>
      </c>
      <c r="D2654">
        <v>0</v>
      </c>
      <c r="E2654">
        <v>0</v>
      </c>
      <c r="F2654">
        <v>0</v>
      </c>
    </row>
    <row r="2655" spans="1:6">
      <c r="A2655" s="1">
        <v>43831</v>
      </c>
      <c r="B2655" t="s">
        <v>55</v>
      </c>
      <c r="C2655">
        <v>0</v>
      </c>
      <c r="D2655">
        <v>0</v>
      </c>
      <c r="E2655">
        <v>0</v>
      </c>
      <c r="F2655">
        <v>0</v>
      </c>
    </row>
    <row r="2656" spans="1:6">
      <c r="A2656" s="1">
        <v>43832</v>
      </c>
      <c r="B2656" t="s">
        <v>55</v>
      </c>
      <c r="C2656">
        <v>0</v>
      </c>
      <c r="D2656">
        <v>0</v>
      </c>
      <c r="E2656">
        <v>0</v>
      </c>
      <c r="F2656">
        <v>0</v>
      </c>
    </row>
    <row r="2657" spans="1:6">
      <c r="A2657" s="1">
        <v>43833</v>
      </c>
      <c r="B2657" t="s">
        <v>55</v>
      </c>
      <c r="C2657">
        <v>0</v>
      </c>
      <c r="D2657">
        <v>0</v>
      </c>
      <c r="E2657">
        <v>0</v>
      </c>
      <c r="F2657">
        <v>0</v>
      </c>
    </row>
    <row r="2658" spans="1:6">
      <c r="A2658" s="1">
        <v>43834</v>
      </c>
      <c r="B2658" t="s">
        <v>55</v>
      </c>
      <c r="C2658">
        <v>0</v>
      </c>
      <c r="D2658">
        <v>0</v>
      </c>
      <c r="E2658">
        <v>0</v>
      </c>
      <c r="F2658">
        <v>0</v>
      </c>
    </row>
    <row r="2659" spans="1:6">
      <c r="A2659" s="1">
        <v>43835</v>
      </c>
      <c r="B2659" t="s">
        <v>55</v>
      </c>
      <c r="C2659">
        <v>0</v>
      </c>
      <c r="D2659">
        <v>0</v>
      </c>
      <c r="E2659">
        <v>0</v>
      </c>
      <c r="F2659">
        <v>0</v>
      </c>
    </row>
    <row r="2660" spans="1:6">
      <c r="A2660" s="1">
        <v>43836</v>
      </c>
      <c r="B2660" t="s">
        <v>55</v>
      </c>
      <c r="C2660">
        <v>0</v>
      </c>
      <c r="D2660">
        <v>0</v>
      </c>
      <c r="E2660">
        <v>0</v>
      </c>
      <c r="F2660">
        <v>0</v>
      </c>
    </row>
    <row r="2661" spans="1:6">
      <c r="A2661" s="1">
        <v>43837</v>
      </c>
      <c r="B2661" t="s">
        <v>55</v>
      </c>
      <c r="C2661">
        <v>0</v>
      </c>
      <c r="D2661">
        <v>0</v>
      </c>
      <c r="E2661">
        <v>0</v>
      </c>
      <c r="F2661">
        <v>0</v>
      </c>
    </row>
    <row r="2662" spans="1:6">
      <c r="A2662" s="1">
        <v>43838</v>
      </c>
      <c r="B2662" t="s">
        <v>55</v>
      </c>
      <c r="C2662">
        <v>0</v>
      </c>
      <c r="D2662">
        <v>0</v>
      </c>
      <c r="E2662">
        <v>0</v>
      </c>
      <c r="F2662">
        <v>0</v>
      </c>
    </row>
    <row r="2663" spans="1:6">
      <c r="A2663" s="1">
        <v>43839</v>
      </c>
      <c r="B2663" t="s">
        <v>55</v>
      </c>
      <c r="C2663">
        <v>0</v>
      </c>
      <c r="D2663">
        <v>0</v>
      </c>
      <c r="E2663">
        <v>0</v>
      </c>
      <c r="F2663">
        <v>0</v>
      </c>
    </row>
    <row r="2664" spans="1:6">
      <c r="A2664" s="1">
        <v>43840</v>
      </c>
      <c r="B2664" t="s">
        <v>55</v>
      </c>
      <c r="C2664">
        <v>0</v>
      </c>
      <c r="D2664">
        <v>0</v>
      </c>
      <c r="E2664">
        <v>0</v>
      </c>
      <c r="F2664">
        <v>0</v>
      </c>
    </row>
    <row r="2665" spans="1:6">
      <c r="A2665" s="1">
        <v>43841</v>
      </c>
      <c r="B2665" t="s">
        <v>55</v>
      </c>
      <c r="C2665">
        <v>0</v>
      </c>
      <c r="D2665">
        <v>0</v>
      </c>
      <c r="E2665">
        <v>0</v>
      </c>
      <c r="F2665">
        <v>0</v>
      </c>
    </row>
    <row r="2666" spans="1:6">
      <c r="A2666" s="1">
        <v>43842</v>
      </c>
      <c r="B2666" t="s">
        <v>55</v>
      </c>
      <c r="C2666">
        <v>0</v>
      </c>
      <c r="D2666">
        <v>0</v>
      </c>
      <c r="E2666">
        <v>0</v>
      </c>
      <c r="F2666">
        <v>0</v>
      </c>
    </row>
    <row r="2667" spans="1:6">
      <c r="A2667" s="1">
        <v>43843</v>
      </c>
      <c r="B2667" t="s">
        <v>55</v>
      </c>
      <c r="C2667">
        <v>0</v>
      </c>
      <c r="D2667">
        <v>0</v>
      </c>
      <c r="E2667">
        <v>0</v>
      </c>
      <c r="F2667">
        <v>0</v>
      </c>
    </row>
    <row r="2668" spans="1:6">
      <c r="A2668" s="1">
        <v>43844</v>
      </c>
      <c r="B2668" t="s">
        <v>55</v>
      </c>
      <c r="C2668">
        <v>0</v>
      </c>
      <c r="D2668">
        <v>0</v>
      </c>
      <c r="E2668">
        <v>0</v>
      </c>
      <c r="F2668">
        <v>0</v>
      </c>
    </row>
    <row r="2669" spans="1:6">
      <c r="A2669" s="1">
        <v>43845</v>
      </c>
      <c r="B2669" t="s">
        <v>55</v>
      </c>
      <c r="C2669">
        <v>0</v>
      </c>
      <c r="D2669">
        <v>0</v>
      </c>
      <c r="E2669">
        <v>0</v>
      </c>
      <c r="F2669">
        <v>0</v>
      </c>
    </row>
    <row r="2670" spans="1:6">
      <c r="A2670" s="1">
        <v>43846</v>
      </c>
      <c r="B2670" t="s">
        <v>55</v>
      </c>
      <c r="C2670">
        <v>0</v>
      </c>
      <c r="D2670">
        <v>0</v>
      </c>
      <c r="E2670">
        <v>0</v>
      </c>
      <c r="F2670">
        <v>0</v>
      </c>
    </row>
    <row r="2671" spans="1:6">
      <c r="A2671" s="1">
        <v>43847</v>
      </c>
      <c r="B2671" t="s">
        <v>55</v>
      </c>
      <c r="C2671">
        <v>0</v>
      </c>
      <c r="D2671">
        <v>0</v>
      </c>
      <c r="E2671">
        <v>0</v>
      </c>
      <c r="F2671">
        <v>0</v>
      </c>
    </row>
    <row r="2672" spans="1:6">
      <c r="A2672" s="1">
        <v>43848</v>
      </c>
      <c r="B2672" t="s">
        <v>55</v>
      </c>
      <c r="C2672">
        <v>0</v>
      </c>
      <c r="D2672">
        <v>0</v>
      </c>
      <c r="E2672">
        <v>0</v>
      </c>
      <c r="F2672">
        <v>0</v>
      </c>
    </row>
    <row r="2673" spans="1:6">
      <c r="A2673" s="1">
        <v>43849</v>
      </c>
      <c r="B2673" t="s">
        <v>55</v>
      </c>
      <c r="C2673">
        <v>0</v>
      </c>
      <c r="D2673">
        <v>0</v>
      </c>
      <c r="E2673">
        <v>0</v>
      </c>
      <c r="F2673">
        <v>0</v>
      </c>
    </row>
    <row r="2674" spans="1:6">
      <c r="A2674" s="1">
        <v>43850</v>
      </c>
      <c r="B2674" t="s">
        <v>55</v>
      </c>
      <c r="C2674">
        <v>0</v>
      </c>
      <c r="D2674">
        <v>0</v>
      </c>
      <c r="E2674">
        <v>0</v>
      </c>
      <c r="F2674">
        <v>0</v>
      </c>
    </row>
    <row r="2675" spans="1:6">
      <c r="A2675" s="1">
        <v>43851</v>
      </c>
      <c r="B2675" t="s">
        <v>55</v>
      </c>
      <c r="C2675">
        <v>0</v>
      </c>
      <c r="D2675">
        <v>0</v>
      </c>
      <c r="E2675">
        <v>0</v>
      </c>
      <c r="F2675">
        <v>0</v>
      </c>
    </row>
    <row r="2676" spans="1:6">
      <c r="A2676" s="1">
        <v>43852</v>
      </c>
      <c r="B2676" t="s">
        <v>55</v>
      </c>
      <c r="C2676">
        <v>0</v>
      </c>
      <c r="D2676">
        <v>0</v>
      </c>
      <c r="E2676">
        <v>0</v>
      </c>
      <c r="F2676">
        <v>0</v>
      </c>
    </row>
    <row r="2677" spans="1:6">
      <c r="A2677" s="1">
        <v>43853</v>
      </c>
      <c r="B2677" t="s">
        <v>55</v>
      </c>
      <c r="C2677">
        <v>0</v>
      </c>
      <c r="D2677">
        <v>0</v>
      </c>
      <c r="E2677">
        <v>0</v>
      </c>
      <c r="F2677">
        <v>0</v>
      </c>
    </row>
    <row r="2678" spans="1:6">
      <c r="A2678" s="1">
        <v>43854</v>
      </c>
      <c r="B2678" t="s">
        <v>55</v>
      </c>
      <c r="C2678">
        <v>0</v>
      </c>
      <c r="D2678">
        <v>0</v>
      </c>
      <c r="E2678">
        <v>0</v>
      </c>
      <c r="F2678">
        <v>0</v>
      </c>
    </row>
    <row r="2679" spans="1:6">
      <c r="A2679" s="1">
        <v>43855</v>
      </c>
      <c r="B2679" t="s">
        <v>55</v>
      </c>
      <c r="C2679">
        <v>0</v>
      </c>
      <c r="D2679">
        <v>0</v>
      </c>
      <c r="E2679">
        <v>0</v>
      </c>
      <c r="F2679">
        <v>0</v>
      </c>
    </row>
    <row r="2680" spans="1:6">
      <c r="A2680" s="1">
        <v>43856</v>
      </c>
      <c r="B2680" t="s">
        <v>55</v>
      </c>
      <c r="C2680">
        <v>0</v>
      </c>
      <c r="D2680">
        <v>0</v>
      </c>
      <c r="E2680">
        <v>0</v>
      </c>
      <c r="F2680">
        <v>0</v>
      </c>
    </row>
    <row r="2681" spans="1:6">
      <c r="A2681" s="1">
        <v>43857</v>
      </c>
      <c r="B2681" t="s">
        <v>55</v>
      </c>
      <c r="C2681">
        <v>0</v>
      </c>
      <c r="D2681">
        <v>0</v>
      </c>
      <c r="E2681">
        <v>0</v>
      </c>
      <c r="F2681">
        <v>0</v>
      </c>
    </row>
    <row r="2682" spans="1:6">
      <c r="A2682" s="1">
        <v>43858</v>
      </c>
      <c r="B2682" t="s">
        <v>55</v>
      </c>
      <c r="C2682">
        <v>0</v>
      </c>
      <c r="D2682">
        <v>0</v>
      </c>
      <c r="E2682">
        <v>0</v>
      </c>
      <c r="F2682">
        <v>0</v>
      </c>
    </row>
    <row r="2683" spans="1:6">
      <c r="A2683" s="1">
        <v>43859</v>
      </c>
      <c r="B2683" t="s">
        <v>55</v>
      </c>
      <c r="C2683">
        <v>0</v>
      </c>
      <c r="D2683">
        <v>0</v>
      </c>
      <c r="E2683">
        <v>0</v>
      </c>
      <c r="F2683">
        <v>0</v>
      </c>
    </row>
    <row r="2684" spans="1:6">
      <c r="A2684" s="1">
        <v>43860</v>
      </c>
      <c r="B2684" t="s">
        <v>55</v>
      </c>
      <c r="C2684">
        <v>0</v>
      </c>
      <c r="D2684">
        <v>0</v>
      </c>
      <c r="E2684">
        <v>0</v>
      </c>
      <c r="F2684">
        <v>0</v>
      </c>
    </row>
    <row r="2685" spans="1:6">
      <c r="A2685" s="1">
        <v>43861</v>
      </c>
      <c r="B2685" t="s">
        <v>55</v>
      </c>
      <c r="C2685">
        <v>0</v>
      </c>
      <c r="D2685">
        <v>0</v>
      </c>
      <c r="E2685">
        <v>0</v>
      </c>
      <c r="F2685">
        <v>0</v>
      </c>
    </row>
    <row r="2686" spans="1:6">
      <c r="A2686" s="1">
        <v>43862</v>
      </c>
      <c r="B2686" t="s">
        <v>55</v>
      </c>
      <c r="C2686">
        <v>0</v>
      </c>
      <c r="D2686">
        <v>0</v>
      </c>
      <c r="E2686">
        <v>0</v>
      </c>
      <c r="F2686">
        <v>0</v>
      </c>
    </row>
    <row r="2687" spans="1:6">
      <c r="A2687" s="1">
        <v>43863</v>
      </c>
      <c r="B2687" t="s">
        <v>55</v>
      </c>
      <c r="C2687">
        <v>0</v>
      </c>
      <c r="D2687">
        <v>0</v>
      </c>
      <c r="E2687">
        <v>0</v>
      </c>
      <c r="F2687">
        <v>0</v>
      </c>
    </row>
    <row r="2688" spans="1:6">
      <c r="A2688" s="1">
        <v>43864</v>
      </c>
      <c r="B2688" t="s">
        <v>55</v>
      </c>
      <c r="C2688">
        <v>0</v>
      </c>
      <c r="D2688">
        <v>0</v>
      </c>
      <c r="E2688">
        <v>0</v>
      </c>
      <c r="F2688">
        <v>0</v>
      </c>
    </row>
    <row r="2689" spans="1:6">
      <c r="A2689" s="1">
        <v>43865</v>
      </c>
      <c r="B2689" t="s">
        <v>55</v>
      </c>
      <c r="C2689">
        <v>0</v>
      </c>
      <c r="D2689">
        <v>0</v>
      </c>
      <c r="E2689">
        <v>0</v>
      </c>
      <c r="F2689">
        <v>0</v>
      </c>
    </row>
    <row r="2690" spans="1:6">
      <c r="A2690" s="1">
        <v>43866</v>
      </c>
      <c r="B2690" t="s">
        <v>55</v>
      </c>
      <c r="C2690">
        <v>0</v>
      </c>
      <c r="D2690">
        <v>0</v>
      </c>
      <c r="E2690">
        <v>0</v>
      </c>
      <c r="F2690">
        <v>0</v>
      </c>
    </row>
    <row r="2691" spans="1:6">
      <c r="A2691" s="1">
        <v>43867</v>
      </c>
      <c r="B2691" t="s">
        <v>55</v>
      </c>
      <c r="C2691">
        <v>0</v>
      </c>
      <c r="D2691">
        <v>0</v>
      </c>
      <c r="E2691">
        <v>0</v>
      </c>
      <c r="F2691">
        <v>0</v>
      </c>
    </row>
    <row r="2692" spans="1:6">
      <c r="A2692" s="1">
        <v>43868</v>
      </c>
      <c r="B2692" t="s">
        <v>55</v>
      </c>
      <c r="C2692">
        <v>0</v>
      </c>
      <c r="D2692">
        <v>0</v>
      </c>
      <c r="E2692">
        <v>0</v>
      </c>
      <c r="F2692">
        <v>0</v>
      </c>
    </row>
    <row r="2693" spans="1:6">
      <c r="A2693" s="1">
        <v>43869</v>
      </c>
      <c r="B2693" t="s">
        <v>55</v>
      </c>
      <c r="C2693">
        <v>0</v>
      </c>
      <c r="D2693">
        <v>0</v>
      </c>
      <c r="E2693">
        <v>0</v>
      </c>
      <c r="F2693">
        <v>0</v>
      </c>
    </row>
    <row r="2694" spans="1:6">
      <c r="A2694" s="1">
        <v>43870</v>
      </c>
      <c r="B2694" t="s">
        <v>55</v>
      </c>
      <c r="C2694">
        <v>0</v>
      </c>
      <c r="D2694">
        <v>0</v>
      </c>
      <c r="E2694">
        <v>0</v>
      </c>
      <c r="F2694">
        <v>0</v>
      </c>
    </row>
    <row r="2695" spans="1:6">
      <c r="A2695" s="1">
        <v>43871</v>
      </c>
      <c r="B2695" t="s">
        <v>55</v>
      </c>
      <c r="C2695">
        <v>0</v>
      </c>
      <c r="D2695">
        <v>0</v>
      </c>
      <c r="E2695">
        <v>0</v>
      </c>
      <c r="F2695">
        <v>0</v>
      </c>
    </row>
    <row r="2696" spans="1:6">
      <c r="A2696" s="1">
        <v>43872</v>
      </c>
      <c r="B2696" t="s">
        <v>55</v>
      </c>
      <c r="C2696">
        <v>0</v>
      </c>
      <c r="D2696">
        <v>0</v>
      </c>
      <c r="E2696">
        <v>0</v>
      </c>
      <c r="F2696">
        <v>0</v>
      </c>
    </row>
    <row r="2697" spans="1:6">
      <c r="A2697" s="1">
        <v>43873</v>
      </c>
      <c r="B2697" t="s">
        <v>55</v>
      </c>
      <c r="C2697">
        <v>0</v>
      </c>
      <c r="D2697">
        <v>0</v>
      </c>
      <c r="E2697">
        <v>0</v>
      </c>
      <c r="F2697">
        <v>0</v>
      </c>
    </row>
    <row r="2698" spans="1:6">
      <c r="A2698" s="1">
        <v>43874</v>
      </c>
      <c r="B2698" t="s">
        <v>55</v>
      </c>
      <c r="C2698">
        <v>0</v>
      </c>
      <c r="D2698">
        <v>0</v>
      </c>
      <c r="E2698">
        <v>0</v>
      </c>
      <c r="F2698">
        <v>0</v>
      </c>
    </row>
    <row r="2699" spans="1:6">
      <c r="A2699" s="1">
        <v>43875</v>
      </c>
      <c r="B2699" t="s">
        <v>55</v>
      </c>
      <c r="C2699">
        <v>0</v>
      </c>
      <c r="D2699">
        <v>0</v>
      </c>
      <c r="E2699">
        <v>0</v>
      </c>
      <c r="F2699">
        <v>0</v>
      </c>
    </row>
    <row r="2700" spans="1:6">
      <c r="A2700" s="1">
        <v>43876</v>
      </c>
      <c r="B2700" t="s">
        <v>55</v>
      </c>
      <c r="C2700">
        <v>0</v>
      </c>
      <c r="D2700">
        <v>0</v>
      </c>
      <c r="E2700">
        <v>0</v>
      </c>
      <c r="F2700">
        <v>0</v>
      </c>
    </row>
    <row r="2701" spans="1:6">
      <c r="A2701" s="1">
        <v>43877</v>
      </c>
      <c r="B2701" t="s">
        <v>55</v>
      </c>
      <c r="C2701">
        <v>0</v>
      </c>
      <c r="D2701">
        <v>0</v>
      </c>
      <c r="E2701">
        <v>0</v>
      </c>
      <c r="F2701">
        <v>0</v>
      </c>
    </row>
    <row r="2702" spans="1:6">
      <c r="A2702" s="1">
        <v>43878</v>
      </c>
      <c r="B2702" t="s">
        <v>55</v>
      </c>
      <c r="C2702">
        <v>0</v>
      </c>
      <c r="D2702">
        <v>0</v>
      </c>
      <c r="E2702">
        <v>0</v>
      </c>
      <c r="F2702">
        <v>0</v>
      </c>
    </row>
    <row r="2703" spans="1:6">
      <c r="A2703" s="1">
        <v>43879</v>
      </c>
      <c r="B2703" t="s">
        <v>55</v>
      </c>
      <c r="C2703">
        <v>0</v>
      </c>
      <c r="D2703">
        <v>0</v>
      </c>
      <c r="E2703">
        <v>0</v>
      </c>
      <c r="F2703">
        <v>0</v>
      </c>
    </row>
    <row r="2704" spans="1:6">
      <c r="A2704" s="1">
        <v>43880</v>
      </c>
      <c r="B2704" t="s">
        <v>55</v>
      </c>
      <c r="C2704">
        <v>0</v>
      </c>
      <c r="D2704">
        <v>0</v>
      </c>
      <c r="E2704">
        <v>0</v>
      </c>
      <c r="F2704">
        <v>0</v>
      </c>
    </row>
    <row r="2705" spans="1:6">
      <c r="A2705" s="1">
        <v>43881</v>
      </c>
      <c r="B2705" t="s">
        <v>55</v>
      </c>
      <c r="C2705">
        <v>0</v>
      </c>
      <c r="D2705">
        <v>0</v>
      </c>
      <c r="E2705">
        <v>0</v>
      </c>
      <c r="F2705">
        <v>0</v>
      </c>
    </row>
    <row r="2706" spans="1:6">
      <c r="A2706" s="1">
        <v>43882</v>
      </c>
      <c r="B2706" t="s">
        <v>55</v>
      </c>
      <c r="C2706">
        <v>0</v>
      </c>
      <c r="D2706">
        <v>0</v>
      </c>
      <c r="E2706">
        <v>0</v>
      </c>
      <c r="F2706">
        <v>0</v>
      </c>
    </row>
    <row r="2707" spans="1:6">
      <c r="A2707" s="1">
        <v>43883</v>
      </c>
      <c r="B2707" t="s">
        <v>55</v>
      </c>
      <c r="C2707">
        <v>0</v>
      </c>
      <c r="D2707">
        <v>0</v>
      </c>
      <c r="E2707">
        <v>0</v>
      </c>
      <c r="F2707">
        <v>0</v>
      </c>
    </row>
    <row r="2708" spans="1:6">
      <c r="A2708" s="1">
        <v>43884</v>
      </c>
      <c r="B2708" t="s">
        <v>55</v>
      </c>
      <c r="C2708">
        <v>0</v>
      </c>
      <c r="D2708">
        <v>0</v>
      </c>
      <c r="E2708">
        <v>0</v>
      </c>
      <c r="F2708">
        <v>0</v>
      </c>
    </row>
    <row r="2709" spans="1:6">
      <c r="A2709" s="1">
        <v>43885</v>
      </c>
      <c r="B2709" t="s">
        <v>55</v>
      </c>
      <c r="C2709">
        <v>0</v>
      </c>
      <c r="D2709">
        <v>0</v>
      </c>
      <c r="E2709">
        <v>0</v>
      </c>
      <c r="F2709">
        <v>0</v>
      </c>
    </row>
    <row r="2710" spans="1:6">
      <c r="A2710" s="1">
        <v>43886</v>
      </c>
      <c r="B2710" t="s">
        <v>55</v>
      </c>
      <c r="C2710">
        <v>0</v>
      </c>
      <c r="D2710">
        <v>0</v>
      </c>
      <c r="E2710">
        <v>0</v>
      </c>
      <c r="F2710">
        <v>0</v>
      </c>
    </row>
    <row r="2711" spans="1:6">
      <c r="A2711" s="1">
        <v>43887</v>
      </c>
      <c r="B2711" t="s">
        <v>55</v>
      </c>
      <c r="C2711">
        <v>0</v>
      </c>
      <c r="D2711">
        <v>0</v>
      </c>
      <c r="E2711">
        <v>0</v>
      </c>
      <c r="F2711">
        <v>0</v>
      </c>
    </row>
    <row r="2712" spans="1:6">
      <c r="A2712" s="1">
        <v>43888</v>
      </c>
      <c r="B2712" t="s">
        <v>55</v>
      </c>
      <c r="C2712">
        <v>1</v>
      </c>
      <c r="D2712">
        <v>0</v>
      </c>
      <c r="E2712">
        <v>1</v>
      </c>
      <c r="F2712">
        <v>0</v>
      </c>
    </row>
    <row r="2713" spans="1:6">
      <c r="A2713" s="1">
        <v>43889</v>
      </c>
      <c r="B2713" t="s">
        <v>55</v>
      </c>
      <c r="C2713">
        <v>0</v>
      </c>
      <c r="D2713">
        <v>0</v>
      </c>
      <c r="E2713">
        <v>1</v>
      </c>
      <c r="F2713">
        <v>0</v>
      </c>
    </row>
    <row r="2714" spans="1:6">
      <c r="A2714" s="1">
        <v>43890</v>
      </c>
      <c r="B2714" t="s">
        <v>55</v>
      </c>
      <c r="C2714">
        <v>1</v>
      </c>
      <c r="D2714">
        <v>0</v>
      </c>
      <c r="E2714">
        <v>2</v>
      </c>
      <c r="F2714">
        <v>0</v>
      </c>
    </row>
    <row r="2715" spans="1:6">
      <c r="A2715" s="1">
        <v>43891</v>
      </c>
      <c r="B2715" t="s">
        <v>55</v>
      </c>
      <c r="C2715">
        <v>1</v>
      </c>
      <c r="D2715">
        <v>0</v>
      </c>
      <c r="E2715">
        <v>3</v>
      </c>
      <c r="F2715">
        <v>0</v>
      </c>
    </row>
    <row r="2716" spans="1:6">
      <c r="A2716" s="1">
        <v>43892</v>
      </c>
      <c r="B2716" t="s">
        <v>55</v>
      </c>
      <c r="C2716">
        <v>1</v>
      </c>
      <c r="D2716">
        <v>0</v>
      </c>
      <c r="E2716">
        <v>4</v>
      </c>
      <c r="F2716">
        <v>0</v>
      </c>
    </row>
    <row r="2717" spans="1:6">
      <c r="A2717" s="1">
        <v>43893</v>
      </c>
      <c r="B2717" t="s">
        <v>55</v>
      </c>
      <c r="C2717">
        <v>1</v>
      </c>
      <c r="D2717">
        <v>0</v>
      </c>
      <c r="E2717">
        <v>5</v>
      </c>
      <c r="F2717">
        <v>0</v>
      </c>
    </row>
    <row r="2718" spans="1:6">
      <c r="A2718" s="1">
        <v>43894</v>
      </c>
      <c r="B2718" t="s">
        <v>55</v>
      </c>
      <c r="C2718">
        <v>3</v>
      </c>
      <c r="D2718">
        <v>0</v>
      </c>
      <c r="E2718">
        <v>8</v>
      </c>
      <c r="F2718">
        <v>0</v>
      </c>
    </row>
    <row r="2719" spans="1:6">
      <c r="A2719" s="1">
        <v>43895</v>
      </c>
      <c r="B2719" t="s">
        <v>55</v>
      </c>
      <c r="C2719">
        <v>2</v>
      </c>
      <c r="D2719">
        <v>0</v>
      </c>
      <c r="E2719">
        <v>10</v>
      </c>
      <c r="F2719">
        <v>0</v>
      </c>
    </row>
    <row r="2720" spans="1:6">
      <c r="A2720" s="1">
        <v>43896</v>
      </c>
      <c r="B2720" t="s">
        <v>55</v>
      </c>
      <c r="C2720">
        <v>10</v>
      </c>
      <c r="D2720">
        <v>0</v>
      </c>
      <c r="E2720">
        <v>20</v>
      </c>
      <c r="F2720">
        <v>0</v>
      </c>
    </row>
    <row r="2721" spans="1:6">
      <c r="A2721" s="1">
        <v>43897</v>
      </c>
      <c r="B2721" t="s">
        <v>55</v>
      </c>
      <c r="C2721">
        <v>3</v>
      </c>
      <c r="D2721">
        <v>0</v>
      </c>
      <c r="E2721">
        <v>23</v>
      </c>
      <c r="F2721">
        <v>0</v>
      </c>
    </row>
    <row r="2722" spans="1:6">
      <c r="A2722" s="1">
        <v>43898</v>
      </c>
      <c r="B2722" t="s">
        <v>55</v>
      </c>
      <c r="C2722">
        <v>8</v>
      </c>
      <c r="D2722">
        <v>0</v>
      </c>
      <c r="E2722">
        <v>31</v>
      </c>
      <c r="F2722">
        <v>0</v>
      </c>
    </row>
    <row r="2723" spans="1:6">
      <c r="A2723" s="1">
        <v>43899</v>
      </c>
      <c r="B2723" t="s">
        <v>55</v>
      </c>
      <c r="C2723">
        <v>7</v>
      </c>
      <c r="D2723">
        <v>0</v>
      </c>
      <c r="E2723">
        <v>38</v>
      </c>
      <c r="F2723">
        <v>0</v>
      </c>
    </row>
    <row r="2724" spans="1:6">
      <c r="A2724" s="1">
        <v>43900</v>
      </c>
      <c r="B2724" t="s">
        <v>55</v>
      </c>
      <c r="C2724">
        <v>75</v>
      </c>
      <c r="D2724">
        <v>0</v>
      </c>
      <c r="E2724">
        <v>113</v>
      </c>
      <c r="F2724">
        <v>0</v>
      </c>
    </row>
    <row r="2725" spans="1:6">
      <c r="A2725" s="1">
        <v>43901</v>
      </c>
      <c r="B2725" t="s">
        <v>55</v>
      </c>
      <c r="C2725">
        <v>151</v>
      </c>
      <c r="D2725">
        <v>0</v>
      </c>
      <c r="E2725">
        <v>264</v>
      </c>
      <c r="F2725">
        <v>0</v>
      </c>
    </row>
    <row r="2726" spans="1:6">
      <c r="A2726" s="1">
        <v>43902</v>
      </c>
      <c r="B2726" t="s">
        <v>55</v>
      </c>
      <c r="C2726">
        <v>252</v>
      </c>
      <c r="D2726">
        <v>0</v>
      </c>
      <c r="E2726">
        <v>516</v>
      </c>
      <c r="F2726">
        <v>0</v>
      </c>
    </row>
    <row r="2727" spans="1:6">
      <c r="A2727" s="1">
        <v>43903</v>
      </c>
      <c r="B2727" t="s">
        <v>55</v>
      </c>
      <c r="C2727">
        <v>160</v>
      </c>
      <c r="D2727">
        <v>0</v>
      </c>
      <c r="E2727">
        <v>676</v>
      </c>
      <c r="F2727">
        <v>0</v>
      </c>
    </row>
    <row r="2728" spans="1:6">
      <c r="A2728" s="1">
        <v>43904</v>
      </c>
      <c r="B2728" t="s">
        <v>55</v>
      </c>
      <c r="C2728">
        <v>128</v>
      </c>
      <c r="D2728">
        <v>0</v>
      </c>
      <c r="E2728">
        <v>804</v>
      </c>
      <c r="F2728">
        <v>0</v>
      </c>
    </row>
    <row r="2729" spans="1:6">
      <c r="A2729" s="1">
        <v>43905</v>
      </c>
      <c r="B2729" t="s">
        <v>55</v>
      </c>
      <c r="C2729">
        <v>23</v>
      </c>
      <c r="D2729">
        <v>0</v>
      </c>
      <c r="E2729">
        <v>827</v>
      </c>
      <c r="F2729">
        <v>0</v>
      </c>
    </row>
    <row r="2730" spans="1:6">
      <c r="A2730" s="1">
        <v>43906</v>
      </c>
      <c r="B2730" t="s">
        <v>55</v>
      </c>
      <c r="C2730">
        <v>48</v>
      </c>
      <c r="D2730">
        <v>1</v>
      </c>
      <c r="E2730">
        <v>875</v>
      </c>
      <c r="F2730">
        <v>1</v>
      </c>
    </row>
    <row r="2731" spans="1:6">
      <c r="A2731" s="1">
        <v>43907</v>
      </c>
      <c r="B2731" t="s">
        <v>55</v>
      </c>
      <c r="C2731">
        <v>57</v>
      </c>
      <c r="D2731">
        <v>0</v>
      </c>
      <c r="E2731">
        <v>932</v>
      </c>
      <c r="F2731">
        <v>1</v>
      </c>
    </row>
    <row r="2732" spans="1:6">
      <c r="A2732" s="1">
        <v>43908</v>
      </c>
      <c r="B2732" t="s">
        <v>55</v>
      </c>
      <c r="C2732">
        <v>92</v>
      </c>
      <c r="D2732">
        <v>3</v>
      </c>
      <c r="E2732">
        <v>1024</v>
      </c>
      <c r="F2732">
        <v>4</v>
      </c>
    </row>
    <row r="2733" spans="1:6">
      <c r="A2733" s="1">
        <v>43909</v>
      </c>
      <c r="B2733" t="s">
        <v>55</v>
      </c>
      <c r="C2733">
        <v>91</v>
      </c>
      <c r="D2733">
        <v>0</v>
      </c>
      <c r="E2733">
        <v>1115</v>
      </c>
      <c r="F2733">
        <v>4</v>
      </c>
    </row>
    <row r="2734" spans="1:6">
      <c r="A2734" s="1">
        <v>43910</v>
      </c>
      <c r="B2734" t="s">
        <v>55</v>
      </c>
      <c r="C2734">
        <v>36</v>
      </c>
      <c r="D2734">
        <v>2</v>
      </c>
      <c r="E2734">
        <v>1151</v>
      </c>
      <c r="F2734">
        <v>6</v>
      </c>
    </row>
    <row r="2735" spans="1:6">
      <c r="A2735" s="1">
        <v>43911</v>
      </c>
      <c r="B2735" t="s">
        <v>55</v>
      </c>
      <c r="C2735">
        <v>104</v>
      </c>
      <c r="D2735">
        <v>3</v>
      </c>
      <c r="E2735">
        <v>1255</v>
      </c>
      <c r="F2735">
        <v>9</v>
      </c>
    </row>
    <row r="2736" spans="1:6">
      <c r="A2736" s="1">
        <v>43912</v>
      </c>
      <c r="B2736" t="s">
        <v>55</v>
      </c>
      <c r="C2736">
        <v>71</v>
      </c>
      <c r="D2736">
        <v>4</v>
      </c>
      <c r="E2736">
        <v>1326</v>
      </c>
      <c r="F2736">
        <v>13</v>
      </c>
    </row>
    <row r="2737" spans="1:6">
      <c r="A2737" s="1">
        <v>43913</v>
      </c>
      <c r="B2737" t="s">
        <v>55</v>
      </c>
      <c r="C2737">
        <v>69</v>
      </c>
      <c r="D2737">
        <v>0</v>
      </c>
      <c r="E2737">
        <v>1395</v>
      </c>
      <c r="F2737">
        <v>13</v>
      </c>
    </row>
    <row r="2738" spans="1:6">
      <c r="A2738" s="1">
        <v>43914</v>
      </c>
      <c r="B2738" t="s">
        <v>55</v>
      </c>
      <c r="C2738">
        <v>65</v>
      </c>
      <c r="D2738">
        <v>11</v>
      </c>
      <c r="E2738">
        <v>1460</v>
      </c>
      <c r="F2738">
        <v>24</v>
      </c>
    </row>
    <row r="2739" spans="1:6">
      <c r="A2739" s="1">
        <v>43915</v>
      </c>
      <c r="B2739" t="s">
        <v>55</v>
      </c>
      <c r="C2739">
        <v>131</v>
      </c>
      <c r="D2739">
        <v>8</v>
      </c>
      <c r="E2739">
        <v>1591</v>
      </c>
      <c r="F2739">
        <v>32</v>
      </c>
    </row>
    <row r="2740" spans="1:6">
      <c r="A2740" s="1">
        <v>43916</v>
      </c>
      <c r="B2740" t="s">
        <v>55</v>
      </c>
      <c r="C2740">
        <v>133</v>
      </c>
      <c r="D2740">
        <v>2</v>
      </c>
      <c r="E2740">
        <v>1724</v>
      </c>
      <c r="F2740">
        <v>34</v>
      </c>
    </row>
    <row r="2741" spans="1:6">
      <c r="A2741" s="1">
        <v>43917</v>
      </c>
      <c r="B2741" t="s">
        <v>55</v>
      </c>
      <c r="C2741">
        <v>153</v>
      </c>
      <c r="D2741">
        <v>7</v>
      </c>
      <c r="E2741">
        <v>1877</v>
      </c>
      <c r="F2741">
        <v>41</v>
      </c>
    </row>
    <row r="2742" spans="1:6">
      <c r="A2742" s="1">
        <v>43918</v>
      </c>
      <c r="B2742" t="s">
        <v>55</v>
      </c>
      <c r="C2742">
        <v>169</v>
      </c>
      <c r="D2742">
        <v>11</v>
      </c>
      <c r="E2742">
        <v>2046</v>
      </c>
      <c r="F2742">
        <v>52</v>
      </c>
    </row>
    <row r="2743" spans="1:6">
      <c r="A2743" s="1">
        <v>43919</v>
      </c>
      <c r="B2743" t="s">
        <v>55</v>
      </c>
      <c r="C2743">
        <v>155</v>
      </c>
      <c r="D2743">
        <v>13</v>
      </c>
      <c r="E2743">
        <v>2201</v>
      </c>
      <c r="F2743">
        <v>65</v>
      </c>
    </row>
    <row r="2744" spans="1:6">
      <c r="A2744" s="1">
        <v>43920</v>
      </c>
      <c r="B2744" t="s">
        <v>55</v>
      </c>
      <c r="C2744">
        <v>194</v>
      </c>
      <c r="D2744">
        <v>7</v>
      </c>
      <c r="E2744">
        <v>2395</v>
      </c>
      <c r="F2744">
        <v>72</v>
      </c>
    </row>
    <row r="2745" spans="1:6">
      <c r="A2745" s="1">
        <v>43921</v>
      </c>
      <c r="B2745" t="s">
        <v>55</v>
      </c>
      <c r="C2745">
        <v>182</v>
      </c>
      <c r="D2745">
        <v>5</v>
      </c>
      <c r="E2745">
        <v>2577</v>
      </c>
      <c r="F2745">
        <v>77</v>
      </c>
    </row>
    <row r="2746" spans="1:6">
      <c r="A2746" s="1">
        <v>43922</v>
      </c>
      <c r="B2746" t="s">
        <v>55</v>
      </c>
      <c r="C2746">
        <v>283</v>
      </c>
      <c r="D2746">
        <v>13</v>
      </c>
      <c r="E2746">
        <v>2860</v>
      </c>
      <c r="F2746">
        <v>90</v>
      </c>
    </row>
    <row r="2747" spans="1:6">
      <c r="A2747" s="1">
        <v>43923</v>
      </c>
      <c r="B2747" t="s">
        <v>55</v>
      </c>
      <c r="C2747">
        <v>247</v>
      </c>
      <c r="D2747">
        <v>14</v>
      </c>
      <c r="E2747">
        <v>3107</v>
      </c>
      <c r="F2747">
        <v>104</v>
      </c>
    </row>
    <row r="2748" spans="1:6">
      <c r="A2748" s="1">
        <v>43924</v>
      </c>
      <c r="B2748" t="s">
        <v>55</v>
      </c>
      <c r="C2748">
        <v>279</v>
      </c>
      <c r="D2748">
        <v>19</v>
      </c>
      <c r="E2748">
        <v>3386</v>
      </c>
      <c r="F2748">
        <v>123</v>
      </c>
    </row>
    <row r="2749" spans="1:6">
      <c r="A2749" s="1">
        <v>43925</v>
      </c>
      <c r="B2749" t="s">
        <v>55</v>
      </c>
      <c r="C2749">
        <v>371</v>
      </c>
      <c r="D2749">
        <v>16</v>
      </c>
      <c r="E2749">
        <v>3757</v>
      </c>
      <c r="F2749">
        <v>139</v>
      </c>
    </row>
    <row r="2750" spans="1:6">
      <c r="A2750" s="1">
        <v>43926</v>
      </c>
      <c r="B2750" t="s">
        <v>55</v>
      </c>
      <c r="C2750">
        <v>320</v>
      </c>
      <c r="D2750">
        <v>22</v>
      </c>
      <c r="E2750">
        <v>4077</v>
      </c>
      <c r="F2750">
        <v>161</v>
      </c>
    </row>
    <row r="2751" spans="1:6">
      <c r="A2751" s="1">
        <v>43927</v>
      </c>
      <c r="B2751" t="s">
        <v>55</v>
      </c>
      <c r="C2751">
        <v>292</v>
      </c>
      <c r="D2751">
        <v>18</v>
      </c>
      <c r="E2751">
        <v>4369</v>
      </c>
      <c r="F2751">
        <v>179</v>
      </c>
    </row>
    <row r="2752" spans="1:6">
      <c r="A2752" s="1">
        <v>43928</v>
      </c>
      <c r="B2752" t="s">
        <v>55</v>
      </c>
      <c r="C2752">
        <v>312</v>
      </c>
      <c r="D2752">
        <v>8</v>
      </c>
      <c r="E2752">
        <v>4681</v>
      </c>
      <c r="F2752">
        <v>187</v>
      </c>
    </row>
    <row r="2753" spans="1:6">
      <c r="A2753" s="1">
        <v>43929</v>
      </c>
      <c r="B2753" t="s">
        <v>55</v>
      </c>
      <c r="C2753">
        <v>390</v>
      </c>
      <c r="D2753">
        <v>16</v>
      </c>
      <c r="E2753">
        <v>5071</v>
      </c>
      <c r="F2753">
        <v>203</v>
      </c>
    </row>
    <row r="2754" spans="1:6">
      <c r="A2754" s="1">
        <v>43930</v>
      </c>
      <c r="B2754" t="s">
        <v>55</v>
      </c>
      <c r="C2754">
        <v>331</v>
      </c>
      <c r="D2754">
        <v>15</v>
      </c>
      <c r="E2754">
        <v>5402</v>
      </c>
      <c r="F2754">
        <v>218</v>
      </c>
    </row>
    <row r="2755" spans="1:6">
      <c r="A2755" s="1">
        <v>43931</v>
      </c>
      <c r="B2755" t="s">
        <v>55</v>
      </c>
      <c r="C2755">
        <v>233</v>
      </c>
      <c r="D2755">
        <v>19</v>
      </c>
      <c r="E2755">
        <v>5635</v>
      </c>
      <c r="F2755">
        <v>237</v>
      </c>
    </row>
    <row r="2756" spans="1:6">
      <c r="A2756" s="1">
        <v>43932</v>
      </c>
      <c r="B2756" t="s">
        <v>55</v>
      </c>
      <c r="C2756">
        <v>184</v>
      </c>
      <c r="D2756">
        <v>10</v>
      </c>
      <c r="E2756">
        <v>5819</v>
      </c>
      <c r="F2756">
        <v>247</v>
      </c>
    </row>
    <row r="2757" spans="1:6">
      <c r="A2757" s="1">
        <v>43933</v>
      </c>
      <c r="B2757" t="s">
        <v>55</v>
      </c>
      <c r="C2757">
        <v>177</v>
      </c>
      <c r="D2757">
        <v>13</v>
      </c>
      <c r="E2757">
        <v>5996</v>
      </c>
      <c r="F2757">
        <v>260</v>
      </c>
    </row>
    <row r="2758" spans="1:6">
      <c r="A2758" s="1">
        <v>43934</v>
      </c>
      <c r="B2758" t="s">
        <v>55</v>
      </c>
      <c r="C2758">
        <v>178</v>
      </c>
      <c r="D2758">
        <v>13</v>
      </c>
      <c r="E2758">
        <v>6174</v>
      </c>
      <c r="F2758">
        <v>273</v>
      </c>
    </row>
    <row r="2759" spans="1:6">
      <c r="A2759" s="1">
        <v>43935</v>
      </c>
      <c r="B2759" t="s">
        <v>55</v>
      </c>
      <c r="C2759">
        <v>144</v>
      </c>
      <c r="D2759">
        <v>12</v>
      </c>
      <c r="E2759">
        <v>6318</v>
      </c>
      <c r="F2759">
        <v>285</v>
      </c>
    </row>
    <row r="2760" spans="1:6">
      <c r="A2760" s="1">
        <v>43936</v>
      </c>
      <c r="B2760" t="s">
        <v>55</v>
      </c>
      <c r="C2760">
        <v>193</v>
      </c>
      <c r="D2760">
        <v>14</v>
      </c>
      <c r="E2760">
        <v>6511</v>
      </c>
      <c r="F2760">
        <v>299</v>
      </c>
    </row>
    <row r="2761" spans="1:6">
      <c r="A2761" s="1">
        <v>43909</v>
      </c>
      <c r="B2761" t="s">
        <v>56</v>
      </c>
      <c r="C2761">
        <v>1</v>
      </c>
      <c r="D2761">
        <v>0</v>
      </c>
      <c r="E2761">
        <v>1</v>
      </c>
      <c r="F2761">
        <v>0</v>
      </c>
    </row>
    <row r="2762" spans="1:6">
      <c r="A2762" s="1">
        <v>43910</v>
      </c>
      <c r="B2762" t="s">
        <v>56</v>
      </c>
      <c r="C2762">
        <v>0</v>
      </c>
      <c r="D2762">
        <v>0</v>
      </c>
      <c r="E2762">
        <v>1</v>
      </c>
      <c r="F2762">
        <v>0</v>
      </c>
    </row>
    <row r="2763" spans="1:6">
      <c r="A2763" s="1">
        <v>43911</v>
      </c>
      <c r="B2763" t="s">
        <v>56</v>
      </c>
      <c r="C2763">
        <v>0</v>
      </c>
      <c r="D2763">
        <v>0</v>
      </c>
      <c r="E2763">
        <v>1</v>
      </c>
      <c r="F2763">
        <v>0</v>
      </c>
    </row>
    <row r="2764" spans="1:6">
      <c r="A2764" s="1">
        <v>43912</v>
      </c>
      <c r="B2764" t="s">
        <v>56</v>
      </c>
      <c r="C2764">
        <v>0</v>
      </c>
      <c r="D2764">
        <v>0</v>
      </c>
      <c r="E2764">
        <v>1</v>
      </c>
      <c r="F2764">
        <v>0</v>
      </c>
    </row>
    <row r="2765" spans="1:6">
      <c r="A2765" s="1">
        <v>43913</v>
      </c>
      <c r="B2765" t="s">
        <v>56</v>
      </c>
      <c r="C2765">
        <v>0</v>
      </c>
      <c r="D2765">
        <v>0</v>
      </c>
      <c r="E2765">
        <v>1</v>
      </c>
      <c r="F2765">
        <v>0</v>
      </c>
    </row>
    <row r="2766" spans="1:6">
      <c r="A2766" s="1">
        <v>43914</v>
      </c>
      <c r="B2766" t="s">
        <v>56</v>
      </c>
      <c r="C2766">
        <v>2</v>
      </c>
      <c r="D2766">
        <v>0</v>
      </c>
      <c r="E2766">
        <v>3</v>
      </c>
      <c r="F2766">
        <v>0</v>
      </c>
    </row>
    <row r="2767" spans="1:6">
      <c r="A2767" s="1">
        <v>43915</v>
      </c>
      <c r="B2767" t="s">
        <v>56</v>
      </c>
      <c r="C2767">
        <v>0</v>
      </c>
      <c r="D2767">
        <v>0</v>
      </c>
      <c r="E2767">
        <v>3</v>
      </c>
      <c r="F2767">
        <v>0</v>
      </c>
    </row>
    <row r="2768" spans="1:6">
      <c r="A2768" s="1">
        <v>43916</v>
      </c>
      <c r="B2768" t="s">
        <v>56</v>
      </c>
      <c r="C2768">
        <v>9</v>
      </c>
      <c r="D2768">
        <v>0</v>
      </c>
      <c r="E2768">
        <v>12</v>
      </c>
      <c r="F2768">
        <v>0</v>
      </c>
    </row>
    <row r="2769" spans="1:6">
      <c r="A2769" s="1">
        <v>43917</v>
      </c>
      <c r="B2769" t="s">
        <v>56</v>
      </c>
      <c r="C2769">
        <v>0</v>
      </c>
      <c r="D2769">
        <v>0</v>
      </c>
      <c r="E2769">
        <v>12</v>
      </c>
      <c r="F2769">
        <v>0</v>
      </c>
    </row>
    <row r="2770" spans="1:6">
      <c r="A2770" s="1">
        <v>43918</v>
      </c>
      <c r="B2770" t="s">
        <v>56</v>
      </c>
      <c r="C2770">
        <v>1</v>
      </c>
      <c r="D2770">
        <v>0</v>
      </c>
      <c r="E2770">
        <v>13</v>
      </c>
      <c r="F2770">
        <v>0</v>
      </c>
    </row>
    <row r="2771" spans="1:6">
      <c r="A2771" s="1">
        <v>43919</v>
      </c>
      <c r="B2771" t="s">
        <v>56</v>
      </c>
      <c r="C2771">
        <v>2</v>
      </c>
      <c r="D2771">
        <v>0</v>
      </c>
      <c r="E2771">
        <v>15</v>
      </c>
      <c r="F2771">
        <v>0</v>
      </c>
    </row>
    <row r="2772" spans="1:6">
      <c r="A2772" s="1">
        <v>43920</v>
      </c>
      <c r="B2772" t="s">
        <v>56</v>
      </c>
      <c r="C2772">
        <v>4</v>
      </c>
      <c r="D2772">
        <v>0</v>
      </c>
      <c r="E2772">
        <v>19</v>
      </c>
      <c r="F2772">
        <v>0</v>
      </c>
    </row>
    <row r="2773" spans="1:6">
      <c r="A2773" s="1">
        <v>43921</v>
      </c>
      <c r="B2773" t="s">
        <v>56</v>
      </c>
      <c r="C2773">
        <v>7</v>
      </c>
      <c r="D2773">
        <v>0</v>
      </c>
      <c r="E2773">
        <v>26</v>
      </c>
      <c r="F2773">
        <v>0</v>
      </c>
    </row>
    <row r="2774" spans="1:6">
      <c r="A2774" s="1">
        <v>43922</v>
      </c>
      <c r="B2774" t="s">
        <v>56</v>
      </c>
      <c r="C2774">
        <v>5</v>
      </c>
      <c r="D2774">
        <v>0</v>
      </c>
      <c r="E2774">
        <v>31</v>
      </c>
      <c r="F2774">
        <v>0</v>
      </c>
    </row>
    <row r="2775" spans="1:6">
      <c r="A2775" s="1">
        <v>43923</v>
      </c>
      <c r="B2775" t="s">
        <v>56</v>
      </c>
      <c r="C2775">
        <v>3</v>
      </c>
      <c r="D2775">
        <v>0</v>
      </c>
      <c r="E2775">
        <v>34</v>
      </c>
      <c r="F2775">
        <v>0</v>
      </c>
    </row>
    <row r="2776" spans="1:6">
      <c r="A2776" s="1">
        <v>43924</v>
      </c>
      <c r="B2776" t="s">
        <v>56</v>
      </c>
      <c r="C2776">
        <v>7</v>
      </c>
      <c r="D2776">
        <v>0</v>
      </c>
      <c r="E2776">
        <v>41</v>
      </c>
      <c r="F2776">
        <v>0</v>
      </c>
    </row>
    <row r="2777" spans="1:6">
      <c r="A2777" s="1">
        <v>43925</v>
      </c>
      <c r="B2777" t="s">
        <v>56</v>
      </c>
      <c r="C2777">
        <v>0</v>
      </c>
      <c r="D2777">
        <v>0</v>
      </c>
      <c r="E2777">
        <v>41</v>
      </c>
      <c r="F2777">
        <v>0</v>
      </c>
    </row>
    <row r="2778" spans="1:6">
      <c r="A2778" s="1">
        <v>43926</v>
      </c>
      <c r="B2778" t="s">
        <v>56</v>
      </c>
      <c r="C2778">
        <v>10</v>
      </c>
      <c r="D2778">
        <v>0</v>
      </c>
      <c r="E2778">
        <v>51</v>
      </c>
      <c r="F2778">
        <v>0</v>
      </c>
    </row>
    <row r="2779" spans="1:6">
      <c r="A2779" s="1">
        <v>43927</v>
      </c>
      <c r="B2779" t="s">
        <v>56</v>
      </c>
      <c r="C2779">
        <v>8</v>
      </c>
      <c r="D2779">
        <v>0</v>
      </c>
      <c r="E2779">
        <v>59</v>
      </c>
      <c r="F2779">
        <v>0</v>
      </c>
    </row>
    <row r="2780" spans="1:6">
      <c r="A2780" s="1">
        <v>43928</v>
      </c>
      <c r="B2780" t="s">
        <v>56</v>
      </c>
      <c r="C2780">
        <v>31</v>
      </c>
      <c r="D2780">
        <v>0</v>
      </c>
      <c r="E2780">
        <v>90</v>
      </c>
      <c r="F2780">
        <v>0</v>
      </c>
    </row>
    <row r="2781" spans="1:6">
      <c r="A2781" s="1">
        <v>43929</v>
      </c>
      <c r="B2781" t="s">
        <v>56</v>
      </c>
      <c r="C2781">
        <v>31</v>
      </c>
      <c r="D2781">
        <v>0</v>
      </c>
      <c r="E2781">
        <v>121</v>
      </c>
      <c r="F2781">
        <v>0</v>
      </c>
    </row>
    <row r="2782" spans="1:6">
      <c r="A2782" s="1">
        <v>43930</v>
      </c>
      <c r="B2782" t="s">
        <v>56</v>
      </c>
      <c r="C2782">
        <v>14</v>
      </c>
      <c r="D2782">
        <v>0</v>
      </c>
      <c r="E2782">
        <v>135</v>
      </c>
      <c r="F2782">
        <v>0</v>
      </c>
    </row>
    <row r="2783" spans="1:6">
      <c r="A2783" s="1">
        <v>43931</v>
      </c>
      <c r="B2783" t="s">
        <v>56</v>
      </c>
      <c r="C2783">
        <v>5</v>
      </c>
      <c r="D2783">
        <v>1</v>
      </c>
      <c r="E2783">
        <v>140</v>
      </c>
      <c r="F2783">
        <v>1</v>
      </c>
    </row>
    <row r="2784" spans="1:6">
      <c r="A2784" s="1">
        <v>43932</v>
      </c>
      <c r="B2784" t="s">
        <v>56</v>
      </c>
      <c r="C2784">
        <v>10</v>
      </c>
      <c r="D2784">
        <v>0</v>
      </c>
      <c r="E2784">
        <v>150</v>
      </c>
      <c r="F2784">
        <v>1</v>
      </c>
    </row>
    <row r="2785" spans="1:6">
      <c r="A2785" s="1">
        <v>43933</v>
      </c>
      <c r="B2785" t="s">
        <v>56</v>
      </c>
      <c r="C2785">
        <v>37</v>
      </c>
      <c r="D2785">
        <v>1</v>
      </c>
      <c r="E2785">
        <v>187</v>
      </c>
      <c r="F2785">
        <v>2</v>
      </c>
    </row>
    <row r="2786" spans="1:6">
      <c r="A2786" s="1">
        <v>43934</v>
      </c>
      <c r="B2786" t="s">
        <v>56</v>
      </c>
      <c r="C2786">
        <v>27</v>
      </c>
      <c r="D2786">
        <v>0</v>
      </c>
      <c r="E2786">
        <v>214</v>
      </c>
      <c r="F2786">
        <v>2</v>
      </c>
    </row>
    <row r="2787" spans="1:6">
      <c r="A2787" s="1">
        <v>43935</v>
      </c>
      <c r="B2787" t="s">
        <v>56</v>
      </c>
      <c r="C2787">
        <v>84</v>
      </c>
      <c r="D2787">
        <v>0</v>
      </c>
      <c r="E2787">
        <v>298</v>
      </c>
      <c r="F2787">
        <v>2</v>
      </c>
    </row>
    <row r="2788" spans="1:6">
      <c r="A2788" s="1">
        <v>43936</v>
      </c>
      <c r="B2788" t="s">
        <v>56</v>
      </c>
      <c r="C2788">
        <v>65</v>
      </c>
      <c r="D2788">
        <v>0</v>
      </c>
      <c r="E2788">
        <v>363</v>
      </c>
      <c r="F2788">
        <v>2</v>
      </c>
    </row>
    <row r="2789" spans="1:6">
      <c r="A2789" s="1">
        <v>43913</v>
      </c>
      <c r="B2789" t="s">
        <v>57</v>
      </c>
      <c r="C2789">
        <v>1</v>
      </c>
      <c r="D2789">
        <v>0</v>
      </c>
      <c r="E2789">
        <v>1</v>
      </c>
      <c r="F2789">
        <v>0</v>
      </c>
    </row>
    <row r="2790" spans="1:6">
      <c r="A2790" s="1">
        <v>43914</v>
      </c>
      <c r="B2790" t="s">
        <v>57</v>
      </c>
      <c r="C2790">
        <v>0</v>
      </c>
      <c r="D2790">
        <v>0</v>
      </c>
      <c r="E2790">
        <v>1</v>
      </c>
      <c r="F2790">
        <v>0</v>
      </c>
    </row>
    <row r="2791" spans="1:6">
      <c r="A2791" s="1">
        <v>43915</v>
      </c>
      <c r="B2791" t="s">
        <v>57</v>
      </c>
      <c r="C2791">
        <v>1</v>
      </c>
      <c r="D2791">
        <v>0</v>
      </c>
      <c r="E2791">
        <v>2</v>
      </c>
      <c r="F2791">
        <v>0</v>
      </c>
    </row>
    <row r="2792" spans="1:6">
      <c r="A2792" s="1">
        <v>43916</v>
      </c>
      <c r="B2792" t="s">
        <v>57</v>
      </c>
      <c r="C2792">
        <v>5</v>
      </c>
      <c r="D2792">
        <v>0</v>
      </c>
      <c r="E2792">
        <v>7</v>
      </c>
      <c r="F2792">
        <v>0</v>
      </c>
    </row>
    <row r="2793" spans="1:6">
      <c r="A2793" s="1">
        <v>43917</v>
      </c>
      <c r="B2793" t="s">
        <v>57</v>
      </c>
      <c r="C2793">
        <v>4</v>
      </c>
      <c r="D2793">
        <v>0</v>
      </c>
      <c r="E2793">
        <v>11</v>
      </c>
      <c r="F2793">
        <v>0</v>
      </c>
    </row>
    <row r="2794" spans="1:6">
      <c r="A2794" s="1">
        <v>43918</v>
      </c>
      <c r="B2794" t="s">
        <v>57</v>
      </c>
      <c r="C2794">
        <v>0</v>
      </c>
      <c r="D2794">
        <v>0</v>
      </c>
      <c r="E2794">
        <v>11</v>
      </c>
      <c r="F2794">
        <v>0</v>
      </c>
    </row>
    <row r="2795" spans="1:6">
      <c r="A2795" s="1">
        <v>43919</v>
      </c>
      <c r="B2795" t="s">
        <v>57</v>
      </c>
      <c r="C2795">
        <v>0</v>
      </c>
      <c r="D2795">
        <v>0</v>
      </c>
      <c r="E2795">
        <v>11</v>
      </c>
      <c r="F2795">
        <v>0</v>
      </c>
    </row>
    <row r="2796" spans="1:6">
      <c r="A2796" s="1">
        <v>43920</v>
      </c>
      <c r="B2796" t="s">
        <v>57</v>
      </c>
      <c r="C2796">
        <v>0</v>
      </c>
      <c r="D2796">
        <v>0</v>
      </c>
      <c r="E2796">
        <v>11</v>
      </c>
      <c r="F2796">
        <v>0</v>
      </c>
    </row>
    <row r="2797" spans="1:6">
      <c r="A2797" s="1">
        <v>43921</v>
      </c>
      <c r="B2797" t="s">
        <v>57</v>
      </c>
      <c r="C2797">
        <v>0</v>
      </c>
      <c r="D2797">
        <v>0</v>
      </c>
      <c r="E2797">
        <v>11</v>
      </c>
      <c r="F2797">
        <v>0</v>
      </c>
    </row>
    <row r="2798" spans="1:6">
      <c r="A2798" s="1">
        <v>43922</v>
      </c>
      <c r="B2798" t="s">
        <v>57</v>
      </c>
      <c r="C2798">
        <v>0</v>
      </c>
      <c r="D2798">
        <v>0</v>
      </c>
      <c r="E2798">
        <v>11</v>
      </c>
      <c r="F2798">
        <v>0</v>
      </c>
    </row>
    <row r="2799" spans="1:6">
      <c r="A2799" s="1">
        <v>43923</v>
      </c>
      <c r="B2799" t="s">
        <v>57</v>
      </c>
      <c r="C2799">
        <v>1</v>
      </c>
      <c r="D2799">
        <v>0</v>
      </c>
      <c r="E2799">
        <v>12</v>
      </c>
      <c r="F2799">
        <v>0</v>
      </c>
    </row>
    <row r="2800" spans="1:6">
      <c r="A2800" s="1">
        <v>43924</v>
      </c>
      <c r="B2800" t="s">
        <v>57</v>
      </c>
      <c r="C2800">
        <v>0</v>
      </c>
      <c r="D2800">
        <v>0</v>
      </c>
      <c r="E2800">
        <v>12</v>
      </c>
      <c r="F2800">
        <v>0</v>
      </c>
    </row>
    <row r="2801" spans="1:6">
      <c r="A2801" s="1">
        <v>43925</v>
      </c>
      <c r="B2801" t="s">
        <v>57</v>
      </c>
      <c r="C2801">
        <v>2</v>
      </c>
      <c r="D2801">
        <v>0</v>
      </c>
      <c r="E2801">
        <v>14</v>
      </c>
      <c r="F2801">
        <v>0</v>
      </c>
    </row>
    <row r="2802" spans="1:6">
      <c r="A2802" s="1">
        <v>43926</v>
      </c>
      <c r="B2802" t="s">
        <v>57</v>
      </c>
      <c r="C2802">
        <v>0</v>
      </c>
      <c r="D2802">
        <v>0</v>
      </c>
      <c r="E2802">
        <v>14</v>
      </c>
      <c r="F2802">
        <v>0</v>
      </c>
    </row>
    <row r="2803" spans="1:6">
      <c r="A2803" s="1">
        <v>43927</v>
      </c>
      <c r="B2803" t="s">
        <v>57</v>
      </c>
      <c r="C2803">
        <v>0</v>
      </c>
      <c r="D2803">
        <v>0</v>
      </c>
      <c r="E2803">
        <v>14</v>
      </c>
      <c r="F2803">
        <v>0</v>
      </c>
    </row>
    <row r="2804" spans="1:6">
      <c r="A2804" s="1">
        <v>43928</v>
      </c>
      <c r="B2804" t="s">
        <v>57</v>
      </c>
      <c r="C2804">
        <v>1</v>
      </c>
      <c r="D2804">
        <v>0</v>
      </c>
      <c r="E2804">
        <v>15</v>
      </c>
      <c r="F2804">
        <v>0</v>
      </c>
    </row>
    <row r="2805" spans="1:6">
      <c r="A2805" s="1">
        <v>43929</v>
      </c>
      <c r="B2805" t="s">
        <v>57</v>
      </c>
      <c r="C2805">
        <v>0</v>
      </c>
      <c r="D2805">
        <v>0</v>
      </c>
      <c r="E2805">
        <v>15</v>
      </c>
      <c r="F2805">
        <v>0</v>
      </c>
    </row>
    <row r="2806" spans="1:6">
      <c r="A2806" s="1">
        <v>43930</v>
      </c>
      <c r="B2806" t="s">
        <v>57</v>
      </c>
      <c r="C2806">
        <v>0</v>
      </c>
      <c r="D2806">
        <v>0</v>
      </c>
      <c r="E2806">
        <v>15</v>
      </c>
      <c r="F2806">
        <v>0</v>
      </c>
    </row>
    <row r="2807" spans="1:6">
      <c r="A2807" s="1">
        <v>43931</v>
      </c>
      <c r="B2807" t="s">
        <v>57</v>
      </c>
      <c r="C2807">
        <v>1</v>
      </c>
      <c r="D2807">
        <v>0</v>
      </c>
      <c r="E2807">
        <v>16</v>
      </c>
      <c r="F2807">
        <v>0</v>
      </c>
    </row>
    <row r="2808" spans="1:6">
      <c r="A2808" s="1">
        <v>43932</v>
      </c>
      <c r="B2808" t="s">
        <v>57</v>
      </c>
      <c r="C2808">
        <v>0</v>
      </c>
      <c r="D2808">
        <v>0</v>
      </c>
      <c r="E2808">
        <v>16</v>
      </c>
      <c r="F2808">
        <v>0</v>
      </c>
    </row>
    <row r="2809" spans="1:6">
      <c r="A2809" s="1">
        <v>43933</v>
      </c>
      <c r="B2809" t="s">
        <v>57</v>
      </c>
      <c r="C2809">
        <v>0</v>
      </c>
      <c r="D2809">
        <v>0</v>
      </c>
      <c r="E2809">
        <v>16</v>
      </c>
      <c r="F2809">
        <v>0</v>
      </c>
    </row>
    <row r="2810" spans="1:6">
      <c r="A2810" s="1">
        <v>43934</v>
      </c>
      <c r="B2810" t="s">
        <v>57</v>
      </c>
      <c r="C2810">
        <v>0</v>
      </c>
      <c r="D2810">
        <v>0</v>
      </c>
      <c r="E2810">
        <v>16</v>
      </c>
      <c r="F2810">
        <v>0</v>
      </c>
    </row>
    <row r="2811" spans="1:6">
      <c r="A2811" s="1">
        <v>43935</v>
      </c>
      <c r="B2811" t="s">
        <v>57</v>
      </c>
      <c r="C2811">
        <v>0</v>
      </c>
      <c r="D2811">
        <v>0</v>
      </c>
      <c r="E2811">
        <v>16</v>
      </c>
      <c r="F2811">
        <v>0</v>
      </c>
    </row>
    <row r="2812" spans="1:6">
      <c r="A2812" s="1">
        <v>43936</v>
      </c>
      <c r="B2812" t="s">
        <v>57</v>
      </c>
      <c r="C2812">
        <v>0</v>
      </c>
      <c r="D2812">
        <v>0</v>
      </c>
      <c r="E2812">
        <v>16</v>
      </c>
      <c r="F2812">
        <v>0</v>
      </c>
    </row>
    <row r="2813" spans="1:6">
      <c r="A2813" s="1">
        <v>43830</v>
      </c>
      <c r="B2813" t="s">
        <v>58</v>
      </c>
      <c r="C2813">
        <v>0</v>
      </c>
      <c r="D2813">
        <v>0</v>
      </c>
      <c r="E2813">
        <v>0</v>
      </c>
      <c r="F2813">
        <v>0</v>
      </c>
    </row>
    <row r="2814" spans="1:6">
      <c r="A2814" s="1">
        <v>43831</v>
      </c>
      <c r="B2814" t="s">
        <v>58</v>
      </c>
      <c r="C2814">
        <v>0</v>
      </c>
      <c r="D2814">
        <v>0</v>
      </c>
      <c r="E2814">
        <v>0</v>
      </c>
      <c r="F2814">
        <v>0</v>
      </c>
    </row>
    <row r="2815" spans="1:6">
      <c r="A2815" s="1">
        <v>43832</v>
      </c>
      <c r="B2815" t="s">
        <v>58</v>
      </c>
      <c r="C2815">
        <v>0</v>
      </c>
      <c r="D2815">
        <v>0</v>
      </c>
      <c r="E2815">
        <v>0</v>
      </c>
      <c r="F2815">
        <v>0</v>
      </c>
    </row>
    <row r="2816" spans="1:6">
      <c r="A2816" s="1">
        <v>43833</v>
      </c>
      <c r="B2816" t="s">
        <v>58</v>
      </c>
      <c r="C2816">
        <v>0</v>
      </c>
      <c r="D2816">
        <v>0</v>
      </c>
      <c r="E2816">
        <v>0</v>
      </c>
      <c r="F2816">
        <v>0</v>
      </c>
    </row>
    <row r="2817" spans="1:6">
      <c r="A2817" s="1">
        <v>43834</v>
      </c>
      <c r="B2817" t="s">
        <v>58</v>
      </c>
      <c r="C2817">
        <v>0</v>
      </c>
      <c r="D2817">
        <v>0</v>
      </c>
      <c r="E2817">
        <v>0</v>
      </c>
      <c r="F2817">
        <v>0</v>
      </c>
    </row>
    <row r="2818" spans="1:6">
      <c r="A2818" s="1">
        <v>43835</v>
      </c>
      <c r="B2818" t="s">
        <v>58</v>
      </c>
      <c r="C2818">
        <v>0</v>
      </c>
      <c r="D2818">
        <v>0</v>
      </c>
      <c r="E2818">
        <v>0</v>
      </c>
      <c r="F2818">
        <v>0</v>
      </c>
    </row>
    <row r="2819" spans="1:6">
      <c r="A2819" s="1">
        <v>43836</v>
      </c>
      <c r="B2819" t="s">
        <v>58</v>
      </c>
      <c r="C2819">
        <v>0</v>
      </c>
      <c r="D2819">
        <v>0</v>
      </c>
      <c r="E2819">
        <v>0</v>
      </c>
      <c r="F2819">
        <v>0</v>
      </c>
    </row>
    <row r="2820" spans="1:6">
      <c r="A2820" s="1">
        <v>43837</v>
      </c>
      <c r="B2820" t="s">
        <v>58</v>
      </c>
      <c r="C2820">
        <v>0</v>
      </c>
      <c r="D2820">
        <v>0</v>
      </c>
      <c r="E2820">
        <v>0</v>
      </c>
      <c r="F2820">
        <v>0</v>
      </c>
    </row>
    <row r="2821" spans="1:6">
      <c r="A2821" s="1">
        <v>43838</v>
      </c>
      <c r="B2821" t="s">
        <v>58</v>
      </c>
      <c r="C2821">
        <v>0</v>
      </c>
      <c r="D2821">
        <v>0</v>
      </c>
      <c r="E2821">
        <v>0</v>
      </c>
      <c r="F2821">
        <v>0</v>
      </c>
    </row>
    <row r="2822" spans="1:6">
      <c r="A2822" s="1">
        <v>43839</v>
      </c>
      <c r="B2822" t="s">
        <v>58</v>
      </c>
      <c r="C2822">
        <v>0</v>
      </c>
      <c r="D2822">
        <v>0</v>
      </c>
      <c r="E2822">
        <v>0</v>
      </c>
      <c r="F2822">
        <v>0</v>
      </c>
    </row>
    <row r="2823" spans="1:6">
      <c r="A2823" s="1">
        <v>43840</v>
      </c>
      <c r="B2823" t="s">
        <v>58</v>
      </c>
      <c r="C2823">
        <v>0</v>
      </c>
      <c r="D2823">
        <v>0</v>
      </c>
      <c r="E2823">
        <v>0</v>
      </c>
      <c r="F2823">
        <v>0</v>
      </c>
    </row>
    <row r="2824" spans="1:6">
      <c r="A2824" s="1">
        <v>43841</v>
      </c>
      <c r="B2824" t="s">
        <v>58</v>
      </c>
      <c r="C2824">
        <v>0</v>
      </c>
      <c r="D2824">
        <v>0</v>
      </c>
      <c r="E2824">
        <v>0</v>
      </c>
      <c r="F2824">
        <v>0</v>
      </c>
    </row>
    <row r="2825" spans="1:6">
      <c r="A2825" s="1">
        <v>43842</v>
      </c>
      <c r="B2825" t="s">
        <v>58</v>
      </c>
      <c r="C2825">
        <v>0</v>
      </c>
      <c r="D2825">
        <v>0</v>
      </c>
      <c r="E2825">
        <v>0</v>
      </c>
      <c r="F2825">
        <v>0</v>
      </c>
    </row>
    <row r="2826" spans="1:6">
      <c r="A2826" s="1">
        <v>43843</v>
      </c>
      <c r="B2826" t="s">
        <v>58</v>
      </c>
      <c r="C2826">
        <v>0</v>
      </c>
      <c r="D2826">
        <v>0</v>
      </c>
      <c r="E2826">
        <v>0</v>
      </c>
      <c r="F2826">
        <v>0</v>
      </c>
    </row>
    <row r="2827" spans="1:6">
      <c r="A2827" s="1">
        <v>43844</v>
      </c>
      <c r="B2827" t="s">
        <v>58</v>
      </c>
      <c r="C2827">
        <v>0</v>
      </c>
      <c r="D2827">
        <v>0</v>
      </c>
      <c r="E2827">
        <v>0</v>
      </c>
      <c r="F2827">
        <v>0</v>
      </c>
    </row>
    <row r="2828" spans="1:6">
      <c r="A2828" s="1">
        <v>43845</v>
      </c>
      <c r="B2828" t="s">
        <v>58</v>
      </c>
      <c r="C2828">
        <v>0</v>
      </c>
      <c r="D2828">
        <v>0</v>
      </c>
      <c r="E2828">
        <v>0</v>
      </c>
      <c r="F2828">
        <v>0</v>
      </c>
    </row>
    <row r="2829" spans="1:6">
      <c r="A2829" s="1">
        <v>43846</v>
      </c>
      <c r="B2829" t="s">
        <v>58</v>
      </c>
      <c r="C2829">
        <v>0</v>
      </c>
      <c r="D2829">
        <v>0</v>
      </c>
      <c r="E2829">
        <v>0</v>
      </c>
      <c r="F2829">
        <v>0</v>
      </c>
    </row>
    <row r="2830" spans="1:6">
      <c r="A2830" s="1">
        <v>43847</v>
      </c>
      <c r="B2830" t="s">
        <v>58</v>
      </c>
      <c r="C2830">
        <v>0</v>
      </c>
      <c r="D2830">
        <v>0</v>
      </c>
      <c r="E2830">
        <v>0</v>
      </c>
      <c r="F2830">
        <v>0</v>
      </c>
    </row>
    <row r="2831" spans="1:6">
      <c r="A2831" s="1">
        <v>43848</v>
      </c>
      <c r="B2831" t="s">
        <v>58</v>
      </c>
      <c r="C2831">
        <v>0</v>
      </c>
      <c r="D2831">
        <v>0</v>
      </c>
      <c r="E2831">
        <v>0</v>
      </c>
      <c r="F2831">
        <v>0</v>
      </c>
    </row>
    <row r="2832" spans="1:6">
      <c r="A2832" s="1">
        <v>43849</v>
      </c>
      <c r="B2832" t="s">
        <v>58</v>
      </c>
      <c r="C2832">
        <v>0</v>
      </c>
      <c r="D2832">
        <v>0</v>
      </c>
      <c r="E2832">
        <v>0</v>
      </c>
      <c r="F2832">
        <v>0</v>
      </c>
    </row>
    <row r="2833" spans="1:6">
      <c r="A2833" s="1">
        <v>43850</v>
      </c>
      <c r="B2833" t="s">
        <v>58</v>
      </c>
      <c r="C2833">
        <v>0</v>
      </c>
      <c r="D2833">
        <v>0</v>
      </c>
      <c r="E2833">
        <v>0</v>
      </c>
      <c r="F2833">
        <v>0</v>
      </c>
    </row>
    <row r="2834" spans="1:6">
      <c r="A2834" s="1">
        <v>43851</v>
      </c>
      <c r="B2834" t="s">
        <v>58</v>
      </c>
      <c r="C2834">
        <v>0</v>
      </c>
      <c r="D2834">
        <v>0</v>
      </c>
      <c r="E2834">
        <v>0</v>
      </c>
      <c r="F2834">
        <v>0</v>
      </c>
    </row>
    <row r="2835" spans="1:6">
      <c r="A2835" s="1">
        <v>43852</v>
      </c>
      <c r="B2835" t="s">
        <v>58</v>
      </c>
      <c r="C2835">
        <v>0</v>
      </c>
      <c r="D2835">
        <v>0</v>
      </c>
      <c r="E2835">
        <v>0</v>
      </c>
      <c r="F2835">
        <v>0</v>
      </c>
    </row>
    <row r="2836" spans="1:6">
      <c r="A2836" s="1">
        <v>43853</v>
      </c>
      <c r="B2836" t="s">
        <v>58</v>
      </c>
      <c r="C2836">
        <v>0</v>
      </c>
      <c r="D2836">
        <v>0</v>
      </c>
      <c r="E2836">
        <v>0</v>
      </c>
      <c r="F2836">
        <v>0</v>
      </c>
    </row>
    <row r="2837" spans="1:6">
      <c r="A2837" s="1">
        <v>43854</v>
      </c>
      <c r="B2837" t="s">
        <v>58</v>
      </c>
      <c r="C2837">
        <v>0</v>
      </c>
      <c r="D2837">
        <v>0</v>
      </c>
      <c r="E2837">
        <v>0</v>
      </c>
      <c r="F2837">
        <v>0</v>
      </c>
    </row>
    <row r="2838" spans="1:6">
      <c r="A2838" s="1">
        <v>43855</v>
      </c>
      <c r="B2838" t="s">
        <v>58</v>
      </c>
      <c r="C2838">
        <v>0</v>
      </c>
      <c r="D2838">
        <v>0</v>
      </c>
      <c r="E2838">
        <v>0</v>
      </c>
      <c r="F2838">
        <v>0</v>
      </c>
    </row>
    <row r="2839" spans="1:6">
      <c r="A2839" s="1">
        <v>43856</v>
      </c>
      <c r="B2839" t="s">
        <v>58</v>
      </c>
      <c r="C2839">
        <v>0</v>
      </c>
      <c r="D2839">
        <v>0</v>
      </c>
      <c r="E2839">
        <v>0</v>
      </c>
      <c r="F2839">
        <v>0</v>
      </c>
    </row>
    <row r="2840" spans="1:6">
      <c r="A2840" s="1">
        <v>43857</v>
      </c>
      <c r="B2840" t="s">
        <v>58</v>
      </c>
      <c r="C2840">
        <v>0</v>
      </c>
      <c r="D2840">
        <v>0</v>
      </c>
      <c r="E2840">
        <v>0</v>
      </c>
      <c r="F2840">
        <v>0</v>
      </c>
    </row>
    <row r="2841" spans="1:6">
      <c r="A2841" s="1">
        <v>43858</v>
      </c>
      <c r="B2841" t="s">
        <v>58</v>
      </c>
      <c r="C2841">
        <v>0</v>
      </c>
      <c r="D2841">
        <v>0</v>
      </c>
      <c r="E2841">
        <v>0</v>
      </c>
      <c r="F2841">
        <v>0</v>
      </c>
    </row>
    <row r="2842" spans="1:6">
      <c r="A2842" s="1">
        <v>43859</v>
      </c>
      <c r="B2842" t="s">
        <v>58</v>
      </c>
      <c r="C2842">
        <v>0</v>
      </c>
      <c r="D2842">
        <v>0</v>
      </c>
      <c r="E2842">
        <v>0</v>
      </c>
      <c r="F2842">
        <v>0</v>
      </c>
    </row>
    <row r="2843" spans="1:6">
      <c r="A2843" s="1">
        <v>43860</v>
      </c>
      <c r="B2843" t="s">
        <v>58</v>
      </c>
      <c r="C2843">
        <v>0</v>
      </c>
      <c r="D2843">
        <v>0</v>
      </c>
      <c r="E2843">
        <v>0</v>
      </c>
      <c r="F2843">
        <v>0</v>
      </c>
    </row>
    <row r="2844" spans="1:6">
      <c r="A2844" s="1">
        <v>43861</v>
      </c>
      <c r="B2844" t="s">
        <v>58</v>
      </c>
      <c r="C2844">
        <v>0</v>
      </c>
      <c r="D2844">
        <v>0</v>
      </c>
      <c r="E2844">
        <v>0</v>
      </c>
      <c r="F2844">
        <v>0</v>
      </c>
    </row>
    <row r="2845" spans="1:6">
      <c r="A2845" s="1">
        <v>43862</v>
      </c>
      <c r="B2845" t="s">
        <v>58</v>
      </c>
      <c r="C2845">
        <v>0</v>
      </c>
      <c r="D2845">
        <v>0</v>
      </c>
      <c r="E2845">
        <v>0</v>
      </c>
      <c r="F2845">
        <v>0</v>
      </c>
    </row>
    <row r="2846" spans="1:6">
      <c r="A2846" s="1">
        <v>43863</v>
      </c>
      <c r="B2846" t="s">
        <v>58</v>
      </c>
      <c r="C2846">
        <v>0</v>
      </c>
      <c r="D2846">
        <v>0</v>
      </c>
      <c r="E2846">
        <v>0</v>
      </c>
      <c r="F2846">
        <v>0</v>
      </c>
    </row>
    <row r="2847" spans="1:6">
      <c r="A2847" s="1">
        <v>43864</v>
      </c>
      <c r="B2847" t="s">
        <v>58</v>
      </c>
      <c r="C2847">
        <v>0</v>
      </c>
      <c r="D2847">
        <v>0</v>
      </c>
      <c r="E2847">
        <v>0</v>
      </c>
      <c r="F2847">
        <v>0</v>
      </c>
    </row>
    <row r="2848" spans="1:6">
      <c r="A2848" s="1">
        <v>43865</v>
      </c>
      <c r="B2848" t="s">
        <v>58</v>
      </c>
      <c r="C2848">
        <v>0</v>
      </c>
      <c r="D2848">
        <v>0</v>
      </c>
      <c r="E2848">
        <v>0</v>
      </c>
      <c r="F2848">
        <v>0</v>
      </c>
    </row>
    <row r="2849" spans="1:6">
      <c r="A2849" s="1">
        <v>43866</v>
      </c>
      <c r="B2849" t="s">
        <v>58</v>
      </c>
      <c r="C2849">
        <v>0</v>
      </c>
      <c r="D2849">
        <v>0</v>
      </c>
      <c r="E2849">
        <v>0</v>
      </c>
      <c r="F2849">
        <v>0</v>
      </c>
    </row>
    <row r="2850" spans="1:6">
      <c r="A2850" s="1">
        <v>43867</v>
      </c>
      <c r="B2850" t="s">
        <v>58</v>
      </c>
      <c r="C2850">
        <v>0</v>
      </c>
      <c r="D2850">
        <v>0</v>
      </c>
      <c r="E2850">
        <v>0</v>
      </c>
      <c r="F2850">
        <v>0</v>
      </c>
    </row>
    <row r="2851" spans="1:6">
      <c r="A2851" s="1">
        <v>43868</v>
      </c>
      <c r="B2851" t="s">
        <v>58</v>
      </c>
      <c r="C2851">
        <v>0</v>
      </c>
      <c r="D2851">
        <v>0</v>
      </c>
      <c r="E2851">
        <v>0</v>
      </c>
      <c r="F2851">
        <v>0</v>
      </c>
    </row>
    <row r="2852" spans="1:6">
      <c r="A2852" s="1">
        <v>43869</v>
      </c>
      <c r="B2852" t="s">
        <v>58</v>
      </c>
      <c r="C2852">
        <v>0</v>
      </c>
      <c r="D2852">
        <v>0</v>
      </c>
      <c r="E2852">
        <v>0</v>
      </c>
      <c r="F2852">
        <v>0</v>
      </c>
    </row>
    <row r="2853" spans="1:6">
      <c r="A2853" s="1">
        <v>43870</v>
      </c>
      <c r="B2853" t="s">
        <v>58</v>
      </c>
      <c r="C2853">
        <v>0</v>
      </c>
      <c r="D2853">
        <v>0</v>
      </c>
      <c r="E2853">
        <v>0</v>
      </c>
      <c r="F2853">
        <v>0</v>
      </c>
    </row>
    <row r="2854" spans="1:6">
      <c r="A2854" s="1">
        <v>43871</v>
      </c>
      <c r="B2854" t="s">
        <v>58</v>
      </c>
      <c r="C2854">
        <v>0</v>
      </c>
      <c r="D2854">
        <v>0</v>
      </c>
      <c r="E2854">
        <v>0</v>
      </c>
      <c r="F2854">
        <v>0</v>
      </c>
    </row>
    <row r="2855" spans="1:6">
      <c r="A2855" s="1">
        <v>43872</v>
      </c>
      <c r="B2855" t="s">
        <v>58</v>
      </c>
      <c r="C2855">
        <v>0</v>
      </c>
      <c r="D2855">
        <v>0</v>
      </c>
      <c r="E2855">
        <v>0</v>
      </c>
      <c r="F2855">
        <v>0</v>
      </c>
    </row>
    <row r="2856" spans="1:6">
      <c r="A2856" s="1">
        <v>43873</v>
      </c>
      <c r="B2856" t="s">
        <v>58</v>
      </c>
      <c r="C2856">
        <v>0</v>
      </c>
      <c r="D2856">
        <v>0</v>
      </c>
      <c r="E2856">
        <v>0</v>
      </c>
      <c r="F2856">
        <v>0</v>
      </c>
    </row>
    <row r="2857" spans="1:6">
      <c r="A2857" s="1">
        <v>43874</v>
      </c>
      <c r="B2857" t="s">
        <v>58</v>
      </c>
      <c r="C2857">
        <v>0</v>
      </c>
      <c r="D2857">
        <v>0</v>
      </c>
      <c r="E2857">
        <v>0</v>
      </c>
      <c r="F2857">
        <v>0</v>
      </c>
    </row>
    <row r="2858" spans="1:6">
      <c r="A2858" s="1">
        <v>43875</v>
      </c>
      <c r="B2858" t="s">
        <v>58</v>
      </c>
      <c r="C2858">
        <v>0</v>
      </c>
      <c r="D2858">
        <v>0</v>
      </c>
      <c r="E2858">
        <v>0</v>
      </c>
      <c r="F2858">
        <v>0</v>
      </c>
    </row>
    <row r="2859" spans="1:6">
      <c r="A2859" s="1">
        <v>43876</v>
      </c>
      <c r="B2859" t="s">
        <v>58</v>
      </c>
      <c r="C2859">
        <v>0</v>
      </c>
      <c r="D2859">
        <v>0</v>
      </c>
      <c r="E2859">
        <v>0</v>
      </c>
      <c r="F2859">
        <v>0</v>
      </c>
    </row>
    <row r="2860" spans="1:6">
      <c r="A2860" s="1">
        <v>43877</v>
      </c>
      <c r="B2860" t="s">
        <v>58</v>
      </c>
      <c r="C2860">
        <v>0</v>
      </c>
      <c r="D2860">
        <v>0</v>
      </c>
      <c r="E2860">
        <v>0</v>
      </c>
      <c r="F2860">
        <v>0</v>
      </c>
    </row>
    <row r="2861" spans="1:6">
      <c r="A2861" s="1">
        <v>43878</v>
      </c>
      <c r="B2861" t="s">
        <v>58</v>
      </c>
      <c r="C2861">
        <v>0</v>
      </c>
      <c r="D2861">
        <v>0</v>
      </c>
      <c r="E2861">
        <v>0</v>
      </c>
      <c r="F2861">
        <v>0</v>
      </c>
    </row>
    <row r="2862" spans="1:6">
      <c r="A2862" s="1">
        <v>43879</v>
      </c>
      <c r="B2862" t="s">
        <v>58</v>
      </c>
      <c r="C2862">
        <v>0</v>
      </c>
      <c r="D2862">
        <v>0</v>
      </c>
      <c r="E2862">
        <v>0</v>
      </c>
      <c r="F2862">
        <v>0</v>
      </c>
    </row>
    <row r="2863" spans="1:6">
      <c r="A2863" s="1">
        <v>43880</v>
      </c>
      <c r="B2863" t="s">
        <v>58</v>
      </c>
      <c r="C2863">
        <v>0</v>
      </c>
      <c r="D2863">
        <v>0</v>
      </c>
      <c r="E2863">
        <v>0</v>
      </c>
      <c r="F2863">
        <v>0</v>
      </c>
    </row>
    <row r="2864" spans="1:6">
      <c r="A2864" s="1">
        <v>43881</v>
      </c>
      <c r="B2864" t="s">
        <v>58</v>
      </c>
      <c r="C2864">
        <v>0</v>
      </c>
      <c r="D2864">
        <v>0</v>
      </c>
      <c r="E2864">
        <v>0</v>
      </c>
      <c r="F2864">
        <v>0</v>
      </c>
    </row>
    <row r="2865" spans="1:6">
      <c r="A2865" s="1">
        <v>43882</v>
      </c>
      <c r="B2865" t="s">
        <v>58</v>
      </c>
      <c r="C2865">
        <v>0</v>
      </c>
      <c r="D2865">
        <v>0</v>
      </c>
      <c r="E2865">
        <v>0</v>
      </c>
      <c r="F2865">
        <v>0</v>
      </c>
    </row>
    <row r="2866" spans="1:6">
      <c r="A2866" s="1">
        <v>43883</v>
      </c>
      <c r="B2866" t="s">
        <v>58</v>
      </c>
      <c r="C2866">
        <v>0</v>
      </c>
      <c r="D2866">
        <v>0</v>
      </c>
      <c r="E2866">
        <v>0</v>
      </c>
      <c r="F2866">
        <v>0</v>
      </c>
    </row>
    <row r="2867" spans="1:6">
      <c r="A2867" s="1">
        <v>43884</v>
      </c>
      <c r="B2867" t="s">
        <v>58</v>
      </c>
      <c r="C2867">
        <v>0</v>
      </c>
      <c r="D2867">
        <v>0</v>
      </c>
      <c r="E2867">
        <v>0</v>
      </c>
      <c r="F2867">
        <v>0</v>
      </c>
    </row>
    <row r="2868" spans="1:6">
      <c r="A2868" s="1">
        <v>43885</v>
      </c>
      <c r="B2868" t="s">
        <v>58</v>
      </c>
      <c r="C2868">
        <v>0</v>
      </c>
      <c r="D2868">
        <v>0</v>
      </c>
      <c r="E2868">
        <v>0</v>
      </c>
      <c r="F2868">
        <v>0</v>
      </c>
    </row>
    <row r="2869" spans="1:6">
      <c r="A2869" s="1">
        <v>43886</v>
      </c>
      <c r="B2869" t="s">
        <v>58</v>
      </c>
      <c r="C2869">
        <v>0</v>
      </c>
      <c r="D2869">
        <v>0</v>
      </c>
      <c r="E2869">
        <v>0</v>
      </c>
      <c r="F2869">
        <v>0</v>
      </c>
    </row>
    <row r="2870" spans="1:6">
      <c r="A2870" s="1">
        <v>43887</v>
      </c>
      <c r="B2870" t="s">
        <v>58</v>
      </c>
      <c r="C2870">
        <v>0</v>
      </c>
      <c r="D2870">
        <v>0</v>
      </c>
      <c r="E2870">
        <v>0</v>
      </c>
      <c r="F2870">
        <v>0</v>
      </c>
    </row>
    <row r="2871" spans="1:6">
      <c r="A2871" s="1">
        <v>43888</v>
      </c>
      <c r="B2871" t="s">
        <v>58</v>
      </c>
      <c r="C2871">
        <v>0</v>
      </c>
      <c r="D2871">
        <v>0</v>
      </c>
      <c r="E2871">
        <v>0</v>
      </c>
      <c r="F2871">
        <v>0</v>
      </c>
    </row>
    <row r="2872" spans="1:6">
      <c r="A2872" s="1">
        <v>43889</v>
      </c>
      <c r="B2872" t="s">
        <v>58</v>
      </c>
      <c r="C2872">
        <v>0</v>
      </c>
      <c r="D2872">
        <v>0</v>
      </c>
      <c r="E2872">
        <v>0</v>
      </c>
      <c r="F2872">
        <v>0</v>
      </c>
    </row>
    <row r="2873" spans="1:6">
      <c r="A2873" s="1">
        <v>43890</v>
      </c>
      <c r="B2873" t="s">
        <v>58</v>
      </c>
      <c r="C2873">
        <v>0</v>
      </c>
      <c r="D2873">
        <v>0</v>
      </c>
      <c r="E2873">
        <v>0</v>
      </c>
      <c r="F2873">
        <v>0</v>
      </c>
    </row>
    <row r="2874" spans="1:6">
      <c r="A2874" s="1">
        <v>43891</v>
      </c>
      <c r="B2874" t="s">
        <v>58</v>
      </c>
      <c r="C2874">
        <v>0</v>
      </c>
      <c r="D2874">
        <v>0</v>
      </c>
      <c r="E2874">
        <v>0</v>
      </c>
      <c r="F2874">
        <v>0</v>
      </c>
    </row>
    <row r="2875" spans="1:6">
      <c r="A2875" s="1">
        <v>43892</v>
      </c>
      <c r="B2875" t="s">
        <v>58</v>
      </c>
      <c r="C2875">
        <v>1</v>
      </c>
      <c r="D2875">
        <v>0</v>
      </c>
      <c r="E2875">
        <v>1</v>
      </c>
      <c r="F2875">
        <v>0</v>
      </c>
    </row>
    <row r="2876" spans="1:6">
      <c r="A2876" s="1">
        <v>43897</v>
      </c>
      <c r="B2876" t="s">
        <v>58</v>
      </c>
      <c r="C2876">
        <v>1</v>
      </c>
      <c r="D2876">
        <v>0</v>
      </c>
      <c r="E2876">
        <v>2</v>
      </c>
      <c r="F2876">
        <v>0</v>
      </c>
    </row>
    <row r="2877" spans="1:6">
      <c r="A2877" s="1">
        <v>43900</v>
      </c>
      <c r="B2877" t="s">
        <v>58</v>
      </c>
      <c r="C2877">
        <v>3</v>
      </c>
      <c r="D2877">
        <v>0</v>
      </c>
      <c r="E2877">
        <v>5</v>
      </c>
      <c r="F2877">
        <v>0</v>
      </c>
    </row>
    <row r="2878" spans="1:6">
      <c r="A2878" s="1">
        <v>43904</v>
      </c>
      <c r="B2878" t="s">
        <v>58</v>
      </c>
      <c r="C2878">
        <v>6</v>
      </c>
      <c r="D2878">
        <v>0</v>
      </c>
      <c r="E2878">
        <v>11</v>
      </c>
      <c r="F2878">
        <v>0</v>
      </c>
    </row>
    <row r="2879" spans="1:6">
      <c r="A2879" s="1">
        <v>43905</v>
      </c>
      <c r="B2879" t="s">
        <v>58</v>
      </c>
      <c r="C2879">
        <v>0</v>
      </c>
      <c r="D2879">
        <v>0</v>
      </c>
      <c r="E2879">
        <v>11</v>
      </c>
      <c r="F2879">
        <v>0</v>
      </c>
    </row>
    <row r="2880" spans="1:6">
      <c r="A2880" s="1">
        <v>43906</v>
      </c>
      <c r="B2880" t="s">
        <v>58</v>
      </c>
      <c r="C2880">
        <v>0</v>
      </c>
      <c r="D2880">
        <v>0</v>
      </c>
      <c r="E2880">
        <v>11</v>
      </c>
      <c r="F2880">
        <v>0</v>
      </c>
    </row>
    <row r="2881" spans="1:6">
      <c r="A2881" s="1">
        <v>43907</v>
      </c>
      <c r="B2881" t="s">
        <v>58</v>
      </c>
      <c r="C2881">
        <v>0</v>
      </c>
      <c r="D2881">
        <v>0</v>
      </c>
      <c r="E2881">
        <v>11</v>
      </c>
      <c r="F2881">
        <v>0</v>
      </c>
    </row>
    <row r="2882" spans="1:6">
      <c r="A2882" s="1">
        <v>43908</v>
      </c>
      <c r="B2882" t="s">
        <v>58</v>
      </c>
      <c r="C2882">
        <v>0</v>
      </c>
      <c r="D2882">
        <v>0</v>
      </c>
      <c r="E2882">
        <v>11</v>
      </c>
      <c r="F2882">
        <v>0</v>
      </c>
    </row>
    <row r="2883" spans="1:6">
      <c r="A2883" s="1">
        <v>43909</v>
      </c>
      <c r="B2883" t="s">
        <v>58</v>
      </c>
      <c r="C2883">
        <v>10</v>
      </c>
      <c r="D2883">
        <v>0</v>
      </c>
      <c r="E2883">
        <v>21</v>
      </c>
      <c r="F2883">
        <v>0</v>
      </c>
    </row>
    <row r="2884" spans="1:6">
      <c r="A2884" s="1">
        <v>43910</v>
      </c>
      <c r="B2884" t="s">
        <v>58</v>
      </c>
      <c r="C2884">
        <v>0</v>
      </c>
      <c r="D2884">
        <v>0</v>
      </c>
      <c r="E2884">
        <v>21</v>
      </c>
      <c r="F2884">
        <v>0</v>
      </c>
    </row>
    <row r="2885" spans="1:6">
      <c r="A2885" s="1">
        <v>43911</v>
      </c>
      <c r="B2885" t="s">
        <v>58</v>
      </c>
      <c r="C2885">
        <v>13</v>
      </c>
      <c r="D2885">
        <v>2</v>
      </c>
      <c r="E2885">
        <v>34</v>
      </c>
      <c r="F2885">
        <v>2</v>
      </c>
    </row>
    <row r="2886" spans="1:6">
      <c r="A2886" s="1">
        <v>43912</v>
      </c>
      <c r="B2886" t="s">
        <v>58</v>
      </c>
      <c r="C2886">
        <v>78</v>
      </c>
      <c r="D2886">
        <v>1</v>
      </c>
      <c r="E2886">
        <v>112</v>
      </c>
      <c r="F2886">
        <v>3</v>
      </c>
    </row>
    <row r="2887" spans="1:6">
      <c r="A2887" s="1">
        <v>43913</v>
      </c>
      <c r="B2887" t="s">
        <v>58</v>
      </c>
      <c r="C2887">
        <v>90</v>
      </c>
      <c r="D2887">
        <v>0</v>
      </c>
      <c r="E2887">
        <v>202</v>
      </c>
      <c r="F2887">
        <v>3</v>
      </c>
    </row>
    <row r="2888" spans="1:6">
      <c r="A2888" s="1">
        <v>43914</v>
      </c>
      <c r="B2888" t="s">
        <v>58</v>
      </c>
      <c r="C2888">
        <v>43</v>
      </c>
      <c r="D2888">
        <v>0</v>
      </c>
      <c r="E2888">
        <v>245</v>
      </c>
      <c r="F2888">
        <v>3</v>
      </c>
    </row>
    <row r="2889" spans="1:6">
      <c r="A2889" s="1">
        <v>43915</v>
      </c>
      <c r="B2889" t="s">
        <v>58</v>
      </c>
      <c r="C2889">
        <v>67</v>
      </c>
      <c r="D2889">
        <v>3</v>
      </c>
      <c r="E2889">
        <v>312</v>
      </c>
      <c r="F2889">
        <v>6</v>
      </c>
    </row>
    <row r="2890" spans="1:6">
      <c r="A2890" s="1">
        <v>43916</v>
      </c>
      <c r="B2890" t="s">
        <v>58</v>
      </c>
      <c r="C2890">
        <v>80</v>
      </c>
      <c r="D2890">
        <v>4</v>
      </c>
      <c r="E2890">
        <v>392</v>
      </c>
      <c r="F2890">
        <v>10</v>
      </c>
    </row>
    <row r="2891" spans="1:6">
      <c r="A2891" s="1">
        <v>43917</v>
      </c>
      <c r="B2891" t="s">
        <v>58</v>
      </c>
      <c r="C2891">
        <v>96</v>
      </c>
      <c r="D2891">
        <v>0</v>
      </c>
      <c r="E2891">
        <v>488</v>
      </c>
      <c r="F2891">
        <v>10</v>
      </c>
    </row>
    <row r="2892" spans="1:6">
      <c r="A2892" s="1">
        <v>43918</v>
      </c>
      <c r="B2892" t="s">
        <v>58</v>
      </c>
      <c r="C2892">
        <v>93</v>
      </c>
      <c r="D2892">
        <v>10</v>
      </c>
      <c r="E2892">
        <v>581</v>
      </c>
      <c r="F2892">
        <v>20</v>
      </c>
    </row>
    <row r="2893" spans="1:6">
      <c r="A2893" s="1">
        <v>43919</v>
      </c>
      <c r="B2893" t="s">
        <v>58</v>
      </c>
      <c r="C2893">
        <v>138</v>
      </c>
      <c r="D2893">
        <v>8</v>
      </c>
      <c r="E2893">
        <v>719</v>
      </c>
      <c r="F2893">
        <v>28</v>
      </c>
    </row>
    <row r="2894" spans="1:6">
      <c r="A2894" s="1">
        <v>43920</v>
      </c>
      <c r="B2894" t="s">
        <v>58</v>
      </c>
      <c r="C2894">
        <v>140</v>
      </c>
      <c r="D2894">
        <v>11</v>
      </c>
      <c r="E2894">
        <v>859</v>
      </c>
      <c r="F2894">
        <v>39</v>
      </c>
    </row>
    <row r="2895" spans="1:6">
      <c r="A2895" s="1">
        <v>43921</v>
      </c>
      <c r="B2895" t="s">
        <v>58</v>
      </c>
      <c r="C2895">
        <v>42</v>
      </c>
      <c r="D2895">
        <v>3</v>
      </c>
      <c r="E2895">
        <v>901</v>
      </c>
      <c r="F2895">
        <v>42</v>
      </c>
    </row>
    <row r="2896" spans="1:6">
      <c r="A2896" s="1">
        <v>43922</v>
      </c>
      <c r="B2896" t="s">
        <v>58</v>
      </c>
      <c r="C2896">
        <v>208</v>
      </c>
      <c r="D2896">
        <v>9</v>
      </c>
      <c r="E2896">
        <v>1109</v>
      </c>
      <c r="F2896">
        <v>51</v>
      </c>
    </row>
    <row r="2897" spans="1:6">
      <c r="A2897" s="1">
        <v>43923</v>
      </c>
      <c r="B2897" t="s">
        <v>58</v>
      </c>
      <c r="C2897">
        <v>175</v>
      </c>
      <c r="D2897">
        <v>6</v>
      </c>
      <c r="E2897">
        <v>1284</v>
      </c>
      <c r="F2897">
        <v>57</v>
      </c>
    </row>
    <row r="2898" spans="1:6">
      <c r="A2898" s="1">
        <v>43924</v>
      </c>
      <c r="B2898" t="s">
        <v>58</v>
      </c>
      <c r="C2898">
        <v>96</v>
      </c>
      <c r="D2898">
        <v>3</v>
      </c>
      <c r="E2898">
        <v>1380</v>
      </c>
      <c r="F2898">
        <v>60</v>
      </c>
    </row>
    <row r="2899" spans="1:6">
      <c r="A2899" s="1">
        <v>43925</v>
      </c>
      <c r="B2899" t="s">
        <v>58</v>
      </c>
      <c r="C2899">
        <v>108</v>
      </c>
      <c r="D2899">
        <v>8</v>
      </c>
      <c r="E2899">
        <v>1488</v>
      </c>
      <c r="F2899">
        <v>68</v>
      </c>
    </row>
    <row r="2900" spans="1:6">
      <c r="A2900" s="1">
        <v>43926</v>
      </c>
      <c r="B2900" t="s">
        <v>58</v>
      </c>
      <c r="C2900">
        <v>90</v>
      </c>
      <c r="D2900">
        <v>9</v>
      </c>
      <c r="E2900">
        <v>1578</v>
      </c>
      <c r="F2900">
        <v>77</v>
      </c>
    </row>
    <row r="2901" spans="1:6">
      <c r="A2901" s="1">
        <v>43927</v>
      </c>
      <c r="B2901" t="s">
        <v>58</v>
      </c>
      <c r="C2901">
        <v>167</v>
      </c>
      <c r="D2901">
        <v>5</v>
      </c>
      <c r="E2901">
        <v>1745</v>
      </c>
      <c r="F2901">
        <v>82</v>
      </c>
    </row>
    <row r="2902" spans="1:6">
      <c r="A2902" s="1">
        <v>43928</v>
      </c>
      <c r="B2902" t="s">
        <v>58</v>
      </c>
      <c r="C2902">
        <v>83</v>
      </c>
      <c r="D2902">
        <v>4</v>
      </c>
      <c r="E2902">
        <v>1828</v>
      </c>
      <c r="F2902">
        <v>86</v>
      </c>
    </row>
    <row r="2903" spans="1:6">
      <c r="A2903" s="1">
        <v>43929</v>
      </c>
      <c r="B2903" t="s">
        <v>58</v>
      </c>
      <c r="C2903">
        <v>128</v>
      </c>
      <c r="D2903">
        <v>12</v>
      </c>
      <c r="E2903">
        <v>1956</v>
      </c>
      <c r="F2903">
        <v>98</v>
      </c>
    </row>
    <row r="2904" spans="1:6">
      <c r="A2904" s="1">
        <v>43930</v>
      </c>
      <c r="B2904" t="s">
        <v>58</v>
      </c>
      <c r="C2904">
        <v>155</v>
      </c>
      <c r="D2904">
        <v>10</v>
      </c>
      <c r="E2904">
        <v>2111</v>
      </c>
      <c r="F2904">
        <v>108</v>
      </c>
    </row>
    <row r="2905" spans="1:6">
      <c r="A2905" s="1">
        <v>43931</v>
      </c>
      <c r="B2905" t="s">
        <v>58</v>
      </c>
      <c r="C2905">
        <v>238</v>
      </c>
      <c r="D2905">
        <v>10</v>
      </c>
      <c r="E2905">
        <v>2349</v>
      </c>
      <c r="F2905">
        <v>118</v>
      </c>
    </row>
    <row r="2906" spans="1:6">
      <c r="A2906" s="1">
        <v>43932</v>
      </c>
      <c r="B2906" t="s">
        <v>58</v>
      </c>
      <c r="C2906">
        <v>271</v>
      </c>
      <c r="D2906">
        <v>8</v>
      </c>
      <c r="E2906">
        <v>2620</v>
      </c>
      <c r="F2906">
        <v>126</v>
      </c>
    </row>
    <row r="2907" spans="1:6">
      <c r="A2907" s="1">
        <v>43933</v>
      </c>
      <c r="B2907" t="s">
        <v>58</v>
      </c>
      <c r="C2907">
        <v>139</v>
      </c>
      <c r="D2907">
        <v>9</v>
      </c>
      <c r="E2907">
        <v>2759</v>
      </c>
      <c r="F2907">
        <v>135</v>
      </c>
    </row>
    <row r="2908" spans="1:6">
      <c r="A2908" s="1">
        <v>43934</v>
      </c>
      <c r="B2908" t="s">
        <v>58</v>
      </c>
      <c r="C2908">
        <v>208</v>
      </c>
      <c r="D2908">
        <v>38</v>
      </c>
      <c r="E2908">
        <v>2967</v>
      </c>
      <c r="F2908">
        <v>173</v>
      </c>
    </row>
    <row r="2909" spans="1:6">
      <c r="A2909" s="1">
        <v>43935</v>
      </c>
      <c r="B2909" t="s">
        <v>58</v>
      </c>
      <c r="C2909">
        <v>200</v>
      </c>
      <c r="D2909">
        <v>4</v>
      </c>
      <c r="E2909">
        <v>3167</v>
      </c>
      <c r="F2909">
        <v>177</v>
      </c>
    </row>
    <row r="2910" spans="1:6">
      <c r="A2910" s="1">
        <v>43936</v>
      </c>
      <c r="B2910" t="s">
        <v>58</v>
      </c>
      <c r="C2910">
        <v>119</v>
      </c>
      <c r="D2910">
        <v>6</v>
      </c>
      <c r="E2910">
        <v>3286</v>
      </c>
      <c r="F2910">
        <v>183</v>
      </c>
    </row>
    <row r="2911" spans="1:6">
      <c r="A2911" s="1">
        <v>43830</v>
      </c>
      <c r="B2911" t="s">
        <v>59</v>
      </c>
      <c r="C2911">
        <v>0</v>
      </c>
      <c r="D2911">
        <v>0</v>
      </c>
      <c r="E2911">
        <v>0</v>
      </c>
      <c r="F2911">
        <v>0</v>
      </c>
    </row>
    <row r="2912" spans="1:6">
      <c r="A2912" s="1">
        <v>43831</v>
      </c>
      <c r="B2912" t="s">
        <v>59</v>
      </c>
      <c r="C2912">
        <v>0</v>
      </c>
      <c r="D2912">
        <v>0</v>
      </c>
      <c r="E2912">
        <v>0</v>
      </c>
      <c r="F2912">
        <v>0</v>
      </c>
    </row>
    <row r="2913" spans="1:6">
      <c r="A2913" s="1">
        <v>43832</v>
      </c>
      <c r="B2913" t="s">
        <v>59</v>
      </c>
      <c r="C2913">
        <v>0</v>
      </c>
      <c r="D2913">
        <v>0</v>
      </c>
      <c r="E2913">
        <v>0</v>
      </c>
      <c r="F2913">
        <v>0</v>
      </c>
    </row>
    <row r="2914" spans="1:6">
      <c r="A2914" s="1">
        <v>43833</v>
      </c>
      <c r="B2914" t="s">
        <v>59</v>
      </c>
      <c r="C2914">
        <v>0</v>
      </c>
      <c r="D2914">
        <v>0</v>
      </c>
      <c r="E2914">
        <v>0</v>
      </c>
      <c r="F2914">
        <v>0</v>
      </c>
    </row>
    <row r="2915" spans="1:6">
      <c r="A2915" s="1">
        <v>43834</v>
      </c>
      <c r="B2915" t="s">
        <v>59</v>
      </c>
      <c r="C2915">
        <v>0</v>
      </c>
      <c r="D2915">
        <v>0</v>
      </c>
      <c r="E2915">
        <v>0</v>
      </c>
      <c r="F2915">
        <v>0</v>
      </c>
    </row>
    <row r="2916" spans="1:6">
      <c r="A2916" s="1">
        <v>43835</v>
      </c>
      <c r="B2916" t="s">
        <v>59</v>
      </c>
      <c r="C2916">
        <v>0</v>
      </c>
      <c r="D2916">
        <v>0</v>
      </c>
      <c r="E2916">
        <v>0</v>
      </c>
      <c r="F2916">
        <v>0</v>
      </c>
    </row>
    <row r="2917" spans="1:6">
      <c r="A2917" s="1">
        <v>43836</v>
      </c>
      <c r="B2917" t="s">
        <v>59</v>
      </c>
      <c r="C2917">
        <v>0</v>
      </c>
      <c r="D2917">
        <v>0</v>
      </c>
      <c r="E2917">
        <v>0</v>
      </c>
      <c r="F2917">
        <v>0</v>
      </c>
    </row>
    <row r="2918" spans="1:6">
      <c r="A2918" s="1">
        <v>43837</v>
      </c>
      <c r="B2918" t="s">
        <v>59</v>
      </c>
      <c r="C2918">
        <v>0</v>
      </c>
      <c r="D2918">
        <v>0</v>
      </c>
      <c r="E2918">
        <v>0</v>
      </c>
      <c r="F2918">
        <v>0</v>
      </c>
    </row>
    <row r="2919" spans="1:6">
      <c r="A2919" s="1">
        <v>43838</v>
      </c>
      <c r="B2919" t="s">
        <v>59</v>
      </c>
      <c r="C2919">
        <v>0</v>
      </c>
      <c r="D2919">
        <v>0</v>
      </c>
      <c r="E2919">
        <v>0</v>
      </c>
      <c r="F2919">
        <v>0</v>
      </c>
    </row>
    <row r="2920" spans="1:6">
      <c r="A2920" s="1">
        <v>43839</v>
      </c>
      <c r="B2920" t="s">
        <v>59</v>
      </c>
      <c r="C2920">
        <v>0</v>
      </c>
      <c r="D2920">
        <v>0</v>
      </c>
      <c r="E2920">
        <v>0</v>
      </c>
      <c r="F2920">
        <v>0</v>
      </c>
    </row>
    <row r="2921" spans="1:6">
      <c r="A2921" s="1">
        <v>43840</v>
      </c>
      <c r="B2921" t="s">
        <v>59</v>
      </c>
      <c r="C2921">
        <v>0</v>
      </c>
      <c r="D2921">
        <v>0</v>
      </c>
      <c r="E2921">
        <v>0</v>
      </c>
      <c r="F2921">
        <v>0</v>
      </c>
    </row>
    <row r="2922" spans="1:6">
      <c r="A2922" s="1">
        <v>43841</v>
      </c>
      <c r="B2922" t="s">
        <v>59</v>
      </c>
      <c r="C2922">
        <v>0</v>
      </c>
      <c r="D2922">
        <v>0</v>
      </c>
      <c r="E2922">
        <v>0</v>
      </c>
      <c r="F2922">
        <v>0</v>
      </c>
    </row>
    <row r="2923" spans="1:6">
      <c r="A2923" s="1">
        <v>43842</v>
      </c>
      <c r="B2923" t="s">
        <v>59</v>
      </c>
      <c r="C2923">
        <v>0</v>
      </c>
      <c r="D2923">
        <v>0</v>
      </c>
      <c r="E2923">
        <v>0</v>
      </c>
      <c r="F2923">
        <v>0</v>
      </c>
    </row>
    <row r="2924" spans="1:6">
      <c r="A2924" s="1">
        <v>43843</v>
      </c>
      <c r="B2924" t="s">
        <v>59</v>
      </c>
      <c r="C2924">
        <v>0</v>
      </c>
      <c r="D2924">
        <v>0</v>
      </c>
      <c r="E2924">
        <v>0</v>
      </c>
      <c r="F2924">
        <v>0</v>
      </c>
    </row>
    <row r="2925" spans="1:6">
      <c r="A2925" s="1">
        <v>43844</v>
      </c>
      <c r="B2925" t="s">
        <v>59</v>
      </c>
      <c r="C2925">
        <v>0</v>
      </c>
      <c r="D2925">
        <v>0</v>
      </c>
      <c r="E2925">
        <v>0</v>
      </c>
      <c r="F2925">
        <v>0</v>
      </c>
    </row>
    <row r="2926" spans="1:6">
      <c r="A2926" s="1">
        <v>43845</v>
      </c>
      <c r="B2926" t="s">
        <v>59</v>
      </c>
      <c r="C2926">
        <v>0</v>
      </c>
      <c r="D2926">
        <v>0</v>
      </c>
      <c r="E2926">
        <v>0</v>
      </c>
      <c r="F2926">
        <v>0</v>
      </c>
    </row>
    <row r="2927" spans="1:6">
      <c r="A2927" s="1">
        <v>43846</v>
      </c>
      <c r="B2927" t="s">
        <v>59</v>
      </c>
      <c r="C2927">
        <v>0</v>
      </c>
      <c r="D2927">
        <v>0</v>
      </c>
      <c r="E2927">
        <v>0</v>
      </c>
      <c r="F2927">
        <v>0</v>
      </c>
    </row>
    <row r="2928" spans="1:6">
      <c r="A2928" s="1">
        <v>43847</v>
      </c>
      <c r="B2928" t="s">
        <v>59</v>
      </c>
      <c r="C2928">
        <v>0</v>
      </c>
      <c r="D2928">
        <v>0</v>
      </c>
      <c r="E2928">
        <v>0</v>
      </c>
      <c r="F2928">
        <v>0</v>
      </c>
    </row>
    <row r="2929" spans="1:6">
      <c r="A2929" s="1">
        <v>43848</v>
      </c>
      <c r="B2929" t="s">
        <v>59</v>
      </c>
      <c r="C2929">
        <v>0</v>
      </c>
      <c r="D2929">
        <v>0</v>
      </c>
      <c r="E2929">
        <v>0</v>
      </c>
      <c r="F2929">
        <v>0</v>
      </c>
    </row>
    <row r="2930" spans="1:6">
      <c r="A2930" s="1">
        <v>43849</v>
      </c>
      <c r="B2930" t="s">
        <v>59</v>
      </c>
      <c r="C2930">
        <v>0</v>
      </c>
      <c r="D2930">
        <v>0</v>
      </c>
      <c r="E2930">
        <v>0</v>
      </c>
      <c r="F2930">
        <v>0</v>
      </c>
    </row>
    <row r="2931" spans="1:6">
      <c r="A2931" s="1">
        <v>43850</v>
      </c>
      <c r="B2931" t="s">
        <v>59</v>
      </c>
      <c r="C2931">
        <v>0</v>
      </c>
      <c r="D2931">
        <v>0</v>
      </c>
      <c r="E2931">
        <v>0</v>
      </c>
      <c r="F2931">
        <v>0</v>
      </c>
    </row>
    <row r="2932" spans="1:6">
      <c r="A2932" s="1">
        <v>43851</v>
      </c>
      <c r="B2932" t="s">
        <v>59</v>
      </c>
      <c r="C2932">
        <v>0</v>
      </c>
      <c r="D2932">
        <v>0</v>
      </c>
      <c r="E2932">
        <v>0</v>
      </c>
      <c r="F2932">
        <v>0</v>
      </c>
    </row>
    <row r="2933" spans="1:6">
      <c r="A2933" s="1">
        <v>43852</v>
      </c>
      <c r="B2933" t="s">
        <v>59</v>
      </c>
      <c r="C2933">
        <v>0</v>
      </c>
      <c r="D2933">
        <v>0</v>
      </c>
      <c r="E2933">
        <v>0</v>
      </c>
      <c r="F2933">
        <v>0</v>
      </c>
    </row>
    <row r="2934" spans="1:6">
      <c r="A2934" s="1">
        <v>43853</v>
      </c>
      <c r="B2934" t="s">
        <v>59</v>
      </c>
      <c r="C2934">
        <v>0</v>
      </c>
      <c r="D2934">
        <v>0</v>
      </c>
      <c r="E2934">
        <v>0</v>
      </c>
      <c r="F2934">
        <v>0</v>
      </c>
    </row>
    <row r="2935" spans="1:6">
      <c r="A2935" s="1">
        <v>43854</v>
      </c>
      <c r="B2935" t="s">
        <v>59</v>
      </c>
      <c r="C2935">
        <v>0</v>
      </c>
      <c r="D2935">
        <v>0</v>
      </c>
      <c r="E2935">
        <v>0</v>
      </c>
      <c r="F2935">
        <v>0</v>
      </c>
    </row>
    <row r="2936" spans="1:6">
      <c r="A2936" s="1">
        <v>43855</v>
      </c>
      <c r="B2936" t="s">
        <v>59</v>
      </c>
      <c r="C2936">
        <v>0</v>
      </c>
      <c r="D2936">
        <v>0</v>
      </c>
      <c r="E2936">
        <v>0</v>
      </c>
      <c r="F2936">
        <v>0</v>
      </c>
    </row>
    <row r="2937" spans="1:6">
      <c r="A2937" s="1">
        <v>43856</v>
      </c>
      <c r="B2937" t="s">
        <v>59</v>
      </c>
      <c r="C2937">
        <v>0</v>
      </c>
      <c r="D2937">
        <v>0</v>
      </c>
      <c r="E2937">
        <v>0</v>
      </c>
      <c r="F2937">
        <v>0</v>
      </c>
    </row>
    <row r="2938" spans="1:6">
      <c r="A2938" s="1">
        <v>43857</v>
      </c>
      <c r="B2938" t="s">
        <v>59</v>
      </c>
      <c r="C2938">
        <v>0</v>
      </c>
      <c r="D2938">
        <v>0</v>
      </c>
      <c r="E2938">
        <v>0</v>
      </c>
      <c r="F2938">
        <v>0</v>
      </c>
    </row>
    <row r="2939" spans="1:6">
      <c r="A2939" s="1">
        <v>43858</v>
      </c>
      <c r="B2939" t="s">
        <v>59</v>
      </c>
      <c r="C2939">
        <v>0</v>
      </c>
      <c r="D2939">
        <v>0</v>
      </c>
      <c r="E2939">
        <v>0</v>
      </c>
      <c r="F2939">
        <v>0</v>
      </c>
    </row>
    <row r="2940" spans="1:6">
      <c r="A2940" s="1">
        <v>43859</v>
      </c>
      <c r="B2940" t="s">
        <v>59</v>
      </c>
      <c r="C2940">
        <v>0</v>
      </c>
      <c r="D2940">
        <v>0</v>
      </c>
      <c r="E2940">
        <v>0</v>
      </c>
      <c r="F2940">
        <v>0</v>
      </c>
    </row>
    <row r="2941" spans="1:6">
      <c r="A2941" s="1">
        <v>43860</v>
      </c>
      <c r="B2941" t="s">
        <v>59</v>
      </c>
      <c r="C2941">
        <v>0</v>
      </c>
      <c r="D2941">
        <v>0</v>
      </c>
      <c r="E2941">
        <v>0</v>
      </c>
      <c r="F2941">
        <v>0</v>
      </c>
    </row>
    <row r="2942" spans="1:6">
      <c r="A2942" s="1">
        <v>43861</v>
      </c>
      <c r="B2942" t="s">
        <v>59</v>
      </c>
      <c r="C2942">
        <v>0</v>
      </c>
      <c r="D2942">
        <v>0</v>
      </c>
      <c r="E2942">
        <v>0</v>
      </c>
      <c r="F2942">
        <v>0</v>
      </c>
    </row>
    <row r="2943" spans="1:6">
      <c r="A2943" s="1">
        <v>43862</v>
      </c>
      <c r="B2943" t="s">
        <v>59</v>
      </c>
      <c r="C2943">
        <v>0</v>
      </c>
      <c r="D2943">
        <v>0</v>
      </c>
      <c r="E2943">
        <v>0</v>
      </c>
      <c r="F2943">
        <v>0</v>
      </c>
    </row>
    <row r="2944" spans="1:6">
      <c r="A2944" s="1">
        <v>43863</v>
      </c>
      <c r="B2944" t="s">
        <v>59</v>
      </c>
      <c r="C2944">
        <v>0</v>
      </c>
      <c r="D2944">
        <v>0</v>
      </c>
      <c r="E2944">
        <v>0</v>
      </c>
      <c r="F2944">
        <v>0</v>
      </c>
    </row>
    <row r="2945" spans="1:6">
      <c r="A2945" s="1">
        <v>43864</v>
      </c>
      <c r="B2945" t="s">
        <v>59</v>
      </c>
      <c r="C2945">
        <v>0</v>
      </c>
      <c r="D2945">
        <v>0</v>
      </c>
      <c r="E2945">
        <v>0</v>
      </c>
      <c r="F2945">
        <v>0</v>
      </c>
    </row>
    <row r="2946" spans="1:6">
      <c r="A2946" s="1">
        <v>43865</v>
      </c>
      <c r="B2946" t="s">
        <v>59</v>
      </c>
      <c r="C2946">
        <v>0</v>
      </c>
      <c r="D2946">
        <v>0</v>
      </c>
      <c r="E2946">
        <v>0</v>
      </c>
      <c r="F2946">
        <v>0</v>
      </c>
    </row>
    <row r="2947" spans="1:6">
      <c r="A2947" s="1">
        <v>43866</v>
      </c>
      <c r="B2947" t="s">
        <v>59</v>
      </c>
      <c r="C2947">
        <v>0</v>
      </c>
      <c r="D2947">
        <v>0</v>
      </c>
      <c r="E2947">
        <v>0</v>
      </c>
      <c r="F2947">
        <v>0</v>
      </c>
    </row>
    <row r="2948" spans="1:6">
      <c r="A2948" s="1">
        <v>43867</v>
      </c>
      <c r="B2948" t="s">
        <v>59</v>
      </c>
      <c r="C2948">
        <v>0</v>
      </c>
      <c r="D2948">
        <v>0</v>
      </c>
      <c r="E2948">
        <v>0</v>
      </c>
      <c r="F2948">
        <v>0</v>
      </c>
    </row>
    <row r="2949" spans="1:6">
      <c r="A2949" s="1">
        <v>43868</v>
      </c>
      <c r="B2949" t="s">
        <v>59</v>
      </c>
      <c r="C2949">
        <v>0</v>
      </c>
      <c r="D2949">
        <v>0</v>
      </c>
      <c r="E2949">
        <v>0</v>
      </c>
      <c r="F2949">
        <v>0</v>
      </c>
    </row>
    <row r="2950" spans="1:6">
      <c r="A2950" s="1">
        <v>43869</v>
      </c>
      <c r="B2950" t="s">
        <v>59</v>
      </c>
      <c r="C2950">
        <v>0</v>
      </c>
      <c r="D2950">
        <v>0</v>
      </c>
      <c r="E2950">
        <v>0</v>
      </c>
      <c r="F2950">
        <v>0</v>
      </c>
    </row>
    <row r="2951" spans="1:6">
      <c r="A2951" s="1">
        <v>43870</v>
      </c>
      <c r="B2951" t="s">
        <v>59</v>
      </c>
      <c r="C2951">
        <v>0</v>
      </c>
      <c r="D2951">
        <v>0</v>
      </c>
      <c r="E2951">
        <v>0</v>
      </c>
      <c r="F2951">
        <v>0</v>
      </c>
    </row>
    <row r="2952" spans="1:6">
      <c r="A2952" s="1">
        <v>43871</v>
      </c>
      <c r="B2952" t="s">
        <v>59</v>
      </c>
      <c r="C2952">
        <v>0</v>
      </c>
      <c r="D2952">
        <v>0</v>
      </c>
      <c r="E2952">
        <v>0</v>
      </c>
      <c r="F2952">
        <v>0</v>
      </c>
    </row>
    <row r="2953" spans="1:6">
      <c r="A2953" s="1">
        <v>43872</v>
      </c>
      <c r="B2953" t="s">
        <v>59</v>
      </c>
      <c r="C2953">
        <v>0</v>
      </c>
      <c r="D2953">
        <v>0</v>
      </c>
      <c r="E2953">
        <v>0</v>
      </c>
      <c r="F2953">
        <v>0</v>
      </c>
    </row>
    <row r="2954" spans="1:6">
      <c r="A2954" s="1">
        <v>43873</v>
      </c>
      <c r="B2954" t="s">
        <v>59</v>
      </c>
      <c r="C2954">
        <v>0</v>
      </c>
      <c r="D2954">
        <v>0</v>
      </c>
      <c r="E2954">
        <v>0</v>
      </c>
      <c r="F2954">
        <v>0</v>
      </c>
    </row>
    <row r="2955" spans="1:6">
      <c r="A2955" s="1">
        <v>43874</v>
      </c>
      <c r="B2955" t="s">
        <v>59</v>
      </c>
      <c r="C2955">
        <v>0</v>
      </c>
      <c r="D2955">
        <v>0</v>
      </c>
      <c r="E2955">
        <v>0</v>
      </c>
      <c r="F2955">
        <v>0</v>
      </c>
    </row>
    <row r="2956" spans="1:6">
      <c r="A2956" s="1">
        <v>43875</v>
      </c>
      <c r="B2956" t="s">
        <v>59</v>
      </c>
      <c r="C2956">
        <v>0</v>
      </c>
      <c r="D2956">
        <v>0</v>
      </c>
      <c r="E2956">
        <v>0</v>
      </c>
      <c r="F2956">
        <v>0</v>
      </c>
    </row>
    <row r="2957" spans="1:6">
      <c r="A2957" s="1">
        <v>43876</v>
      </c>
      <c r="B2957" t="s">
        <v>59</v>
      </c>
      <c r="C2957">
        <v>0</v>
      </c>
      <c r="D2957">
        <v>0</v>
      </c>
      <c r="E2957">
        <v>0</v>
      </c>
      <c r="F2957">
        <v>0</v>
      </c>
    </row>
    <row r="2958" spans="1:6">
      <c r="A2958" s="1">
        <v>43877</v>
      </c>
      <c r="B2958" t="s">
        <v>59</v>
      </c>
      <c r="C2958">
        <v>0</v>
      </c>
      <c r="D2958">
        <v>0</v>
      </c>
      <c r="E2958">
        <v>0</v>
      </c>
      <c r="F2958">
        <v>0</v>
      </c>
    </row>
    <row r="2959" spans="1:6">
      <c r="A2959" s="1">
        <v>43878</v>
      </c>
      <c r="B2959" t="s">
        <v>59</v>
      </c>
      <c r="C2959">
        <v>0</v>
      </c>
      <c r="D2959">
        <v>0</v>
      </c>
      <c r="E2959">
        <v>0</v>
      </c>
      <c r="F2959">
        <v>0</v>
      </c>
    </row>
    <row r="2960" spans="1:6">
      <c r="A2960" s="1">
        <v>43879</v>
      </c>
      <c r="B2960" t="s">
        <v>59</v>
      </c>
      <c r="C2960">
        <v>0</v>
      </c>
      <c r="D2960">
        <v>0</v>
      </c>
      <c r="E2960">
        <v>0</v>
      </c>
      <c r="F2960">
        <v>0</v>
      </c>
    </row>
    <row r="2961" spans="1:6">
      <c r="A2961" s="1">
        <v>43880</v>
      </c>
      <c r="B2961" t="s">
        <v>59</v>
      </c>
      <c r="C2961">
        <v>0</v>
      </c>
      <c r="D2961">
        <v>0</v>
      </c>
      <c r="E2961">
        <v>0</v>
      </c>
      <c r="F2961">
        <v>0</v>
      </c>
    </row>
    <row r="2962" spans="1:6">
      <c r="A2962" s="1">
        <v>43881</v>
      </c>
      <c r="B2962" t="s">
        <v>59</v>
      </c>
      <c r="C2962">
        <v>0</v>
      </c>
      <c r="D2962">
        <v>0</v>
      </c>
      <c r="E2962">
        <v>0</v>
      </c>
      <c r="F2962">
        <v>0</v>
      </c>
    </row>
    <row r="2963" spans="1:6">
      <c r="A2963" s="1">
        <v>43882</v>
      </c>
      <c r="B2963" t="s">
        <v>59</v>
      </c>
      <c r="C2963">
        <v>0</v>
      </c>
      <c r="D2963">
        <v>0</v>
      </c>
      <c r="E2963">
        <v>0</v>
      </c>
      <c r="F2963">
        <v>0</v>
      </c>
    </row>
    <row r="2964" spans="1:6">
      <c r="A2964" s="1">
        <v>43883</v>
      </c>
      <c r="B2964" t="s">
        <v>59</v>
      </c>
      <c r="C2964">
        <v>0</v>
      </c>
      <c r="D2964">
        <v>0</v>
      </c>
      <c r="E2964">
        <v>0</v>
      </c>
      <c r="F2964">
        <v>0</v>
      </c>
    </row>
    <row r="2965" spans="1:6">
      <c r="A2965" s="1">
        <v>43884</v>
      </c>
      <c r="B2965" t="s">
        <v>59</v>
      </c>
      <c r="C2965">
        <v>0</v>
      </c>
      <c r="D2965">
        <v>0</v>
      </c>
      <c r="E2965">
        <v>0</v>
      </c>
      <c r="F2965">
        <v>0</v>
      </c>
    </row>
    <row r="2966" spans="1:6">
      <c r="A2966" s="1">
        <v>43885</v>
      </c>
      <c r="B2966" t="s">
        <v>59</v>
      </c>
      <c r="C2966">
        <v>0</v>
      </c>
      <c r="D2966">
        <v>0</v>
      </c>
      <c r="E2966">
        <v>0</v>
      </c>
      <c r="F2966">
        <v>0</v>
      </c>
    </row>
    <row r="2967" spans="1:6">
      <c r="A2967" s="1">
        <v>43886</v>
      </c>
      <c r="B2967" t="s">
        <v>59</v>
      </c>
      <c r="C2967">
        <v>0</v>
      </c>
      <c r="D2967">
        <v>0</v>
      </c>
      <c r="E2967">
        <v>0</v>
      </c>
      <c r="F2967">
        <v>0</v>
      </c>
    </row>
    <row r="2968" spans="1:6">
      <c r="A2968" s="1">
        <v>43887</v>
      </c>
      <c r="B2968" t="s">
        <v>59</v>
      </c>
      <c r="C2968">
        <v>0</v>
      </c>
      <c r="D2968">
        <v>0</v>
      </c>
      <c r="E2968">
        <v>0</v>
      </c>
      <c r="F2968">
        <v>0</v>
      </c>
    </row>
    <row r="2969" spans="1:6">
      <c r="A2969" s="1">
        <v>43888</v>
      </c>
      <c r="B2969" t="s">
        <v>59</v>
      </c>
      <c r="C2969">
        <v>0</v>
      </c>
      <c r="D2969">
        <v>0</v>
      </c>
      <c r="E2969">
        <v>0</v>
      </c>
      <c r="F2969">
        <v>0</v>
      </c>
    </row>
    <row r="2970" spans="1:6">
      <c r="A2970" s="1">
        <v>43889</v>
      </c>
      <c r="B2970" t="s">
        <v>59</v>
      </c>
      <c r="C2970">
        <v>0</v>
      </c>
      <c r="D2970">
        <v>0</v>
      </c>
      <c r="E2970">
        <v>0</v>
      </c>
      <c r="F2970">
        <v>0</v>
      </c>
    </row>
    <row r="2971" spans="1:6">
      <c r="A2971" s="1">
        <v>43890</v>
      </c>
      <c r="B2971" t="s">
        <v>59</v>
      </c>
      <c r="C2971">
        <v>0</v>
      </c>
      <c r="D2971">
        <v>0</v>
      </c>
      <c r="E2971">
        <v>0</v>
      </c>
      <c r="F2971">
        <v>0</v>
      </c>
    </row>
    <row r="2972" spans="1:6">
      <c r="A2972" s="1">
        <v>43891</v>
      </c>
      <c r="B2972" t="s">
        <v>59</v>
      </c>
      <c r="C2972">
        <v>1</v>
      </c>
      <c r="D2972">
        <v>0</v>
      </c>
      <c r="E2972">
        <v>1</v>
      </c>
      <c r="F2972">
        <v>0</v>
      </c>
    </row>
    <row r="2973" spans="1:6">
      <c r="A2973" s="1">
        <v>43892</v>
      </c>
      <c r="B2973" t="s">
        <v>59</v>
      </c>
      <c r="C2973">
        <v>5</v>
      </c>
      <c r="D2973">
        <v>0</v>
      </c>
      <c r="E2973">
        <v>6</v>
      </c>
      <c r="F2973">
        <v>0</v>
      </c>
    </row>
    <row r="2974" spans="1:6">
      <c r="A2974" s="1">
        <v>43893</v>
      </c>
      <c r="B2974" t="s">
        <v>59</v>
      </c>
      <c r="C2974">
        <v>1</v>
      </c>
      <c r="D2974">
        <v>0</v>
      </c>
      <c r="E2974">
        <v>7</v>
      </c>
      <c r="F2974">
        <v>0</v>
      </c>
    </row>
    <row r="2975" spans="1:6">
      <c r="A2975" s="1">
        <v>43895</v>
      </c>
      <c r="B2975" t="s">
        <v>59</v>
      </c>
      <c r="C2975">
        <v>3</v>
      </c>
      <c r="D2975">
        <v>0</v>
      </c>
      <c r="E2975">
        <v>10</v>
      </c>
      <c r="F2975">
        <v>0</v>
      </c>
    </row>
    <row r="2976" spans="1:6">
      <c r="A2976" s="1">
        <v>43896</v>
      </c>
      <c r="B2976" t="s">
        <v>59</v>
      </c>
      <c r="C2976">
        <v>3</v>
      </c>
      <c r="D2976">
        <v>0</v>
      </c>
      <c r="E2976">
        <v>13</v>
      </c>
      <c r="F2976">
        <v>0</v>
      </c>
    </row>
    <row r="2977" spans="1:6">
      <c r="A2977" s="1">
        <v>43899</v>
      </c>
      <c r="B2977" t="s">
        <v>59</v>
      </c>
      <c r="C2977">
        <v>1</v>
      </c>
      <c r="D2977">
        <v>0</v>
      </c>
      <c r="E2977">
        <v>14</v>
      </c>
      <c r="F2977">
        <v>0</v>
      </c>
    </row>
    <row r="2978" spans="1:6">
      <c r="A2978" s="1">
        <v>43900</v>
      </c>
      <c r="B2978" t="s">
        <v>59</v>
      </c>
      <c r="C2978">
        <v>1</v>
      </c>
      <c r="D2978">
        <v>0</v>
      </c>
      <c r="E2978">
        <v>15</v>
      </c>
      <c r="F2978">
        <v>0</v>
      </c>
    </row>
    <row r="2979" spans="1:6">
      <c r="A2979" s="1">
        <v>43901</v>
      </c>
      <c r="B2979" t="s">
        <v>59</v>
      </c>
      <c r="C2979">
        <v>2</v>
      </c>
      <c r="D2979">
        <v>0</v>
      </c>
      <c r="E2979">
        <v>17</v>
      </c>
      <c r="F2979">
        <v>0</v>
      </c>
    </row>
    <row r="2980" spans="1:6">
      <c r="A2980" s="1">
        <v>43904</v>
      </c>
      <c r="B2980" t="s">
        <v>59</v>
      </c>
      <c r="C2980">
        <v>6</v>
      </c>
      <c r="D2980">
        <v>1</v>
      </c>
      <c r="E2980">
        <v>23</v>
      </c>
      <c r="F2980">
        <v>1</v>
      </c>
    </row>
    <row r="2981" spans="1:6">
      <c r="A2981" s="1">
        <v>43905</v>
      </c>
      <c r="B2981" t="s">
        <v>59</v>
      </c>
      <c r="C2981">
        <v>5</v>
      </c>
      <c r="D2981">
        <v>1</v>
      </c>
      <c r="E2981">
        <v>28</v>
      </c>
      <c r="F2981">
        <v>2</v>
      </c>
    </row>
    <row r="2982" spans="1:6">
      <c r="A2982" s="1">
        <v>43906</v>
      </c>
      <c r="B2982" t="s">
        <v>59</v>
      </c>
      <c r="C2982">
        <v>9</v>
      </c>
      <c r="D2982">
        <v>0</v>
      </c>
      <c r="E2982">
        <v>37</v>
      </c>
      <c r="F2982">
        <v>2</v>
      </c>
    </row>
    <row r="2983" spans="1:6">
      <c r="A2983" s="1">
        <v>43907</v>
      </c>
      <c r="B2983" t="s">
        <v>59</v>
      </c>
      <c r="C2983">
        <v>21</v>
      </c>
      <c r="D2983">
        <v>0</v>
      </c>
      <c r="E2983">
        <v>58</v>
      </c>
      <c r="F2983">
        <v>2</v>
      </c>
    </row>
    <row r="2984" spans="1:6">
      <c r="A2984" s="1">
        <v>43908</v>
      </c>
      <c r="B2984" t="s">
        <v>59</v>
      </c>
      <c r="C2984">
        <v>53</v>
      </c>
      <c r="D2984">
        <v>0</v>
      </c>
      <c r="E2984">
        <v>111</v>
      </c>
      <c r="F2984">
        <v>2</v>
      </c>
    </row>
    <row r="2985" spans="1:6">
      <c r="A2985" s="1">
        <v>43909</v>
      </c>
      <c r="B2985" t="s">
        <v>59</v>
      </c>
      <c r="C2985">
        <v>57</v>
      </c>
      <c r="D2985">
        <v>1</v>
      </c>
      <c r="E2985">
        <v>168</v>
      </c>
      <c r="F2985">
        <v>3</v>
      </c>
    </row>
    <row r="2986" spans="1:6">
      <c r="A2986" s="1">
        <v>43910</v>
      </c>
      <c r="B2986" t="s">
        <v>59</v>
      </c>
      <c r="C2986">
        <v>31</v>
      </c>
      <c r="D2986">
        <v>0</v>
      </c>
      <c r="E2986">
        <v>199</v>
      </c>
      <c r="F2986">
        <v>3</v>
      </c>
    </row>
    <row r="2987" spans="1:6">
      <c r="A2987" s="1">
        <v>43911</v>
      </c>
      <c r="B2987" t="s">
        <v>59</v>
      </c>
      <c r="C2987">
        <v>227</v>
      </c>
      <c r="D2987">
        <v>4</v>
      </c>
      <c r="E2987">
        <v>426</v>
      </c>
      <c r="F2987">
        <v>7</v>
      </c>
    </row>
    <row r="2988" spans="1:6">
      <c r="A2988" s="1">
        <v>43912</v>
      </c>
      <c r="B2988" t="s">
        <v>59</v>
      </c>
      <c r="C2988">
        <v>106</v>
      </c>
      <c r="D2988">
        <v>0</v>
      </c>
      <c r="E2988">
        <v>532</v>
      </c>
      <c r="F2988">
        <v>7</v>
      </c>
    </row>
    <row r="2989" spans="1:6">
      <c r="A2989" s="1">
        <v>43913</v>
      </c>
      <c r="B2989" t="s">
        <v>59</v>
      </c>
      <c r="C2989">
        <v>257</v>
      </c>
      <c r="D2989">
        <v>7</v>
      </c>
      <c r="E2989">
        <v>789</v>
      </c>
      <c r="F2989">
        <v>14</v>
      </c>
    </row>
    <row r="2990" spans="1:6">
      <c r="A2990" s="1">
        <v>43914</v>
      </c>
      <c r="B2990" t="s">
        <v>59</v>
      </c>
      <c r="C2990">
        <v>192</v>
      </c>
      <c r="D2990">
        <v>4</v>
      </c>
      <c r="E2990">
        <v>981</v>
      </c>
      <c r="F2990">
        <v>18</v>
      </c>
    </row>
    <row r="2991" spans="1:6">
      <c r="A2991" s="1">
        <v>43915</v>
      </c>
      <c r="B2991" t="s">
        <v>59</v>
      </c>
      <c r="C2991">
        <v>101</v>
      </c>
      <c r="D2991">
        <v>9</v>
      </c>
      <c r="E2991">
        <v>1082</v>
      </c>
      <c r="F2991">
        <v>27</v>
      </c>
    </row>
    <row r="2992" spans="1:6">
      <c r="A2992" s="1">
        <v>43916</v>
      </c>
      <c r="B2992" t="s">
        <v>59</v>
      </c>
      <c r="C2992">
        <v>129</v>
      </c>
      <c r="D2992">
        <v>2</v>
      </c>
      <c r="E2992">
        <v>1211</v>
      </c>
      <c r="F2992">
        <v>29</v>
      </c>
    </row>
    <row r="2993" spans="1:6">
      <c r="A2993" s="1">
        <v>43917</v>
      </c>
      <c r="B2993" t="s">
        <v>59</v>
      </c>
      <c r="C2993">
        <v>192</v>
      </c>
      <c r="D2993">
        <v>5</v>
      </c>
      <c r="E2993">
        <v>1403</v>
      </c>
      <c r="F2993">
        <v>34</v>
      </c>
    </row>
    <row r="2994" spans="1:6">
      <c r="A2994" s="1">
        <v>43918</v>
      </c>
      <c r="B2994" t="s">
        <v>59</v>
      </c>
      <c r="C2994">
        <v>224</v>
      </c>
      <c r="D2994">
        <v>7</v>
      </c>
      <c r="E2994">
        <v>1627</v>
      </c>
      <c r="F2994">
        <v>41</v>
      </c>
    </row>
    <row r="2995" spans="1:6">
      <c r="A2995" s="1">
        <v>43919</v>
      </c>
      <c r="B2995" t="s">
        <v>59</v>
      </c>
      <c r="C2995">
        <v>208</v>
      </c>
      <c r="D2995">
        <v>7</v>
      </c>
      <c r="E2995">
        <v>1835</v>
      </c>
      <c r="F2995">
        <v>48</v>
      </c>
    </row>
    <row r="2996" spans="1:6">
      <c r="A2996" s="1">
        <v>43920</v>
      </c>
      <c r="B2996" t="s">
        <v>59</v>
      </c>
      <c r="C2996">
        <v>55</v>
      </c>
      <c r="D2996">
        <v>10</v>
      </c>
      <c r="E2996">
        <v>1890</v>
      </c>
      <c r="F2996">
        <v>58</v>
      </c>
    </row>
    <row r="2997" spans="1:6">
      <c r="A2997" s="1">
        <v>43921</v>
      </c>
      <c r="B2997" t="s">
        <v>59</v>
      </c>
      <c r="C2997">
        <v>76</v>
      </c>
      <c r="D2997">
        <v>4</v>
      </c>
      <c r="E2997">
        <v>1966</v>
      </c>
      <c r="F2997">
        <v>62</v>
      </c>
    </row>
    <row r="2998" spans="1:6">
      <c r="A2998" s="1">
        <v>43922</v>
      </c>
      <c r="B2998" t="s">
        <v>59</v>
      </c>
      <c r="C2998">
        <v>336</v>
      </c>
      <c r="D2998">
        <v>17</v>
      </c>
      <c r="E2998">
        <v>2302</v>
      </c>
      <c r="F2998">
        <v>79</v>
      </c>
    </row>
    <row r="2999" spans="1:6">
      <c r="A2999" s="1">
        <v>43923</v>
      </c>
      <c r="B2999" t="s">
        <v>59</v>
      </c>
      <c r="C2999">
        <v>456</v>
      </c>
      <c r="D2999">
        <v>41</v>
      </c>
      <c r="E2999">
        <v>2758</v>
      </c>
      <c r="F2999">
        <v>120</v>
      </c>
    </row>
    <row r="3000" spans="1:6">
      <c r="A3000" s="1">
        <v>43924</v>
      </c>
      <c r="B3000" t="s">
        <v>59</v>
      </c>
      <c r="C3000">
        <v>405</v>
      </c>
      <c r="D3000">
        <v>0</v>
      </c>
      <c r="E3000">
        <v>3163</v>
      </c>
      <c r="F3000">
        <v>120</v>
      </c>
    </row>
    <row r="3001" spans="1:6">
      <c r="A3001" s="1">
        <v>43925</v>
      </c>
      <c r="B3001" t="s">
        <v>59</v>
      </c>
      <c r="C3001">
        <v>205</v>
      </c>
      <c r="D3001">
        <v>25</v>
      </c>
      <c r="E3001">
        <v>3368</v>
      </c>
      <c r="F3001">
        <v>145</v>
      </c>
    </row>
    <row r="3002" spans="1:6">
      <c r="A3002" s="1">
        <v>43926</v>
      </c>
      <c r="B3002" t="s">
        <v>59</v>
      </c>
      <c r="C3002">
        <v>97</v>
      </c>
      <c r="D3002">
        <v>27</v>
      </c>
      <c r="E3002">
        <v>3465</v>
      </c>
      <c r="F3002">
        <v>172</v>
      </c>
    </row>
    <row r="3003" spans="1:6">
      <c r="A3003" s="1">
        <v>43927</v>
      </c>
      <c r="B3003" t="s">
        <v>59</v>
      </c>
      <c r="C3003">
        <v>181</v>
      </c>
      <c r="D3003">
        <v>8</v>
      </c>
      <c r="E3003">
        <v>3646</v>
      </c>
      <c r="F3003">
        <v>180</v>
      </c>
    </row>
    <row r="3004" spans="1:6">
      <c r="A3004" s="1">
        <v>43928</v>
      </c>
      <c r="B3004" t="s">
        <v>59</v>
      </c>
      <c r="C3004">
        <v>101</v>
      </c>
      <c r="D3004">
        <v>11</v>
      </c>
      <c r="E3004">
        <v>3747</v>
      </c>
      <c r="F3004">
        <v>191</v>
      </c>
    </row>
    <row r="3005" spans="1:6">
      <c r="A3005" s="1">
        <v>43929</v>
      </c>
      <c r="B3005" t="s">
        <v>59</v>
      </c>
      <c r="C3005">
        <v>248</v>
      </c>
      <c r="D3005">
        <v>29</v>
      </c>
      <c r="E3005">
        <v>3995</v>
      </c>
      <c r="F3005">
        <v>220</v>
      </c>
    </row>
    <row r="3006" spans="1:6">
      <c r="A3006" s="1">
        <v>43930</v>
      </c>
      <c r="B3006" t="s">
        <v>59</v>
      </c>
      <c r="C3006">
        <v>455</v>
      </c>
      <c r="D3006">
        <v>22</v>
      </c>
      <c r="E3006">
        <v>4450</v>
      </c>
      <c r="F3006">
        <v>242</v>
      </c>
    </row>
    <row r="3007" spans="1:6">
      <c r="A3007" s="1">
        <v>43931</v>
      </c>
      <c r="B3007" t="s">
        <v>59</v>
      </c>
      <c r="C3007">
        <v>515</v>
      </c>
      <c r="D3007">
        <v>30</v>
      </c>
      <c r="E3007">
        <v>4965</v>
      </c>
      <c r="F3007">
        <v>272</v>
      </c>
    </row>
    <row r="3008" spans="1:6">
      <c r="A3008" s="1">
        <v>43932</v>
      </c>
      <c r="B3008" t="s">
        <v>59</v>
      </c>
      <c r="C3008">
        <v>2196</v>
      </c>
      <c r="D3008">
        <v>25</v>
      </c>
      <c r="E3008">
        <v>7161</v>
      </c>
      <c r="F3008">
        <v>297</v>
      </c>
    </row>
    <row r="3009" spans="1:6">
      <c r="A3009" s="1">
        <v>43933</v>
      </c>
      <c r="B3009" t="s">
        <v>59</v>
      </c>
      <c r="C3009">
        <v>96</v>
      </c>
      <c r="D3009">
        <v>18</v>
      </c>
      <c r="E3009">
        <v>7257</v>
      </c>
      <c r="F3009">
        <v>315</v>
      </c>
    </row>
    <row r="3010" spans="1:6">
      <c r="A3010" s="1">
        <v>43934</v>
      </c>
      <c r="B3010" t="s">
        <v>59</v>
      </c>
      <c r="C3010">
        <v>209</v>
      </c>
      <c r="D3010">
        <v>18</v>
      </c>
      <c r="E3010">
        <v>7466</v>
      </c>
      <c r="F3010">
        <v>333</v>
      </c>
    </row>
    <row r="3011" spans="1:6">
      <c r="A3011" s="1">
        <v>43935</v>
      </c>
      <c r="B3011" t="s">
        <v>59</v>
      </c>
      <c r="C3011">
        <v>63</v>
      </c>
      <c r="D3011">
        <v>22</v>
      </c>
      <c r="E3011">
        <v>7529</v>
      </c>
      <c r="F3011">
        <v>355</v>
      </c>
    </row>
    <row r="3012" spans="1:6">
      <c r="A3012" s="1">
        <v>43936</v>
      </c>
      <c r="B3012" t="s">
        <v>59</v>
      </c>
      <c r="C3012">
        <v>74</v>
      </c>
      <c r="D3012">
        <v>0</v>
      </c>
      <c r="E3012">
        <v>7603</v>
      </c>
      <c r="F3012">
        <v>355</v>
      </c>
    </row>
    <row r="3013" spans="1:6">
      <c r="A3013" s="1">
        <v>43830</v>
      </c>
      <c r="B3013" t="s">
        <v>60</v>
      </c>
      <c r="C3013">
        <v>0</v>
      </c>
      <c r="D3013">
        <v>0</v>
      </c>
      <c r="E3013">
        <v>0</v>
      </c>
      <c r="F3013">
        <v>0</v>
      </c>
    </row>
    <row r="3014" spans="1:6">
      <c r="A3014" s="1">
        <v>43831</v>
      </c>
      <c r="B3014" t="s">
        <v>60</v>
      </c>
      <c r="C3014">
        <v>0</v>
      </c>
      <c r="D3014">
        <v>0</v>
      </c>
      <c r="E3014">
        <v>0</v>
      </c>
      <c r="F3014">
        <v>0</v>
      </c>
    </row>
    <row r="3015" spans="1:6">
      <c r="A3015" s="1">
        <v>43832</v>
      </c>
      <c r="B3015" t="s">
        <v>60</v>
      </c>
      <c r="C3015">
        <v>0</v>
      </c>
      <c r="D3015">
        <v>0</v>
      </c>
      <c r="E3015">
        <v>0</v>
      </c>
      <c r="F3015">
        <v>0</v>
      </c>
    </row>
    <row r="3016" spans="1:6">
      <c r="A3016" s="1">
        <v>43833</v>
      </c>
      <c r="B3016" t="s">
        <v>60</v>
      </c>
      <c r="C3016">
        <v>0</v>
      </c>
      <c r="D3016">
        <v>0</v>
      </c>
      <c r="E3016">
        <v>0</v>
      </c>
      <c r="F3016">
        <v>0</v>
      </c>
    </row>
    <row r="3017" spans="1:6">
      <c r="A3017" s="1">
        <v>43834</v>
      </c>
      <c r="B3017" t="s">
        <v>60</v>
      </c>
      <c r="C3017">
        <v>0</v>
      </c>
      <c r="D3017">
        <v>0</v>
      </c>
      <c r="E3017">
        <v>0</v>
      </c>
      <c r="F3017">
        <v>0</v>
      </c>
    </row>
    <row r="3018" spans="1:6">
      <c r="A3018" s="1">
        <v>43835</v>
      </c>
      <c r="B3018" t="s">
        <v>60</v>
      </c>
      <c r="C3018">
        <v>0</v>
      </c>
      <c r="D3018">
        <v>0</v>
      </c>
      <c r="E3018">
        <v>0</v>
      </c>
      <c r="F3018">
        <v>0</v>
      </c>
    </row>
    <row r="3019" spans="1:6">
      <c r="A3019" s="1">
        <v>43836</v>
      </c>
      <c r="B3019" t="s">
        <v>60</v>
      </c>
      <c r="C3019">
        <v>0</v>
      </c>
      <c r="D3019">
        <v>0</v>
      </c>
      <c r="E3019">
        <v>0</v>
      </c>
      <c r="F3019">
        <v>0</v>
      </c>
    </row>
    <row r="3020" spans="1:6">
      <c r="A3020" s="1">
        <v>43837</v>
      </c>
      <c r="B3020" t="s">
        <v>60</v>
      </c>
      <c r="C3020">
        <v>0</v>
      </c>
      <c r="D3020">
        <v>0</v>
      </c>
      <c r="E3020">
        <v>0</v>
      </c>
      <c r="F3020">
        <v>0</v>
      </c>
    </row>
    <row r="3021" spans="1:6">
      <c r="A3021" s="1">
        <v>43838</v>
      </c>
      <c r="B3021" t="s">
        <v>60</v>
      </c>
      <c r="C3021">
        <v>0</v>
      </c>
      <c r="D3021">
        <v>0</v>
      </c>
      <c r="E3021">
        <v>0</v>
      </c>
      <c r="F3021">
        <v>0</v>
      </c>
    </row>
    <row r="3022" spans="1:6">
      <c r="A3022" s="1">
        <v>43839</v>
      </c>
      <c r="B3022" t="s">
        <v>60</v>
      </c>
      <c r="C3022">
        <v>0</v>
      </c>
      <c r="D3022">
        <v>0</v>
      </c>
      <c r="E3022">
        <v>0</v>
      </c>
      <c r="F3022">
        <v>0</v>
      </c>
    </row>
    <row r="3023" spans="1:6">
      <c r="A3023" s="1">
        <v>43840</v>
      </c>
      <c r="B3023" t="s">
        <v>60</v>
      </c>
      <c r="C3023">
        <v>0</v>
      </c>
      <c r="D3023">
        <v>0</v>
      </c>
      <c r="E3023">
        <v>0</v>
      </c>
      <c r="F3023">
        <v>0</v>
      </c>
    </row>
    <row r="3024" spans="1:6">
      <c r="A3024" s="1">
        <v>43841</v>
      </c>
      <c r="B3024" t="s">
        <v>60</v>
      </c>
      <c r="C3024">
        <v>0</v>
      </c>
      <c r="D3024">
        <v>0</v>
      </c>
      <c r="E3024">
        <v>0</v>
      </c>
      <c r="F3024">
        <v>0</v>
      </c>
    </row>
    <row r="3025" spans="1:6">
      <c r="A3025" s="1">
        <v>43842</v>
      </c>
      <c r="B3025" t="s">
        <v>60</v>
      </c>
      <c r="C3025">
        <v>0</v>
      </c>
      <c r="D3025">
        <v>0</v>
      </c>
      <c r="E3025">
        <v>0</v>
      </c>
      <c r="F3025">
        <v>0</v>
      </c>
    </row>
    <row r="3026" spans="1:6">
      <c r="A3026" s="1">
        <v>43843</v>
      </c>
      <c r="B3026" t="s">
        <v>60</v>
      </c>
      <c r="C3026">
        <v>0</v>
      </c>
      <c r="D3026">
        <v>0</v>
      </c>
      <c r="E3026">
        <v>0</v>
      </c>
      <c r="F3026">
        <v>0</v>
      </c>
    </row>
    <row r="3027" spans="1:6">
      <c r="A3027" s="1">
        <v>43844</v>
      </c>
      <c r="B3027" t="s">
        <v>60</v>
      </c>
      <c r="C3027">
        <v>0</v>
      </c>
      <c r="D3027">
        <v>0</v>
      </c>
      <c r="E3027">
        <v>0</v>
      </c>
      <c r="F3027">
        <v>0</v>
      </c>
    </row>
    <row r="3028" spans="1:6">
      <c r="A3028" s="1">
        <v>43845</v>
      </c>
      <c r="B3028" t="s">
        <v>60</v>
      </c>
      <c r="C3028">
        <v>0</v>
      </c>
      <c r="D3028">
        <v>0</v>
      </c>
      <c r="E3028">
        <v>0</v>
      </c>
      <c r="F3028">
        <v>0</v>
      </c>
    </row>
    <row r="3029" spans="1:6">
      <c r="A3029" s="1">
        <v>43846</v>
      </c>
      <c r="B3029" t="s">
        <v>60</v>
      </c>
      <c r="C3029">
        <v>0</v>
      </c>
      <c r="D3029">
        <v>0</v>
      </c>
      <c r="E3029">
        <v>0</v>
      </c>
      <c r="F3029">
        <v>0</v>
      </c>
    </row>
    <row r="3030" spans="1:6">
      <c r="A3030" s="1">
        <v>43847</v>
      </c>
      <c r="B3030" t="s">
        <v>60</v>
      </c>
      <c r="C3030">
        <v>0</v>
      </c>
      <c r="D3030">
        <v>0</v>
      </c>
      <c r="E3030">
        <v>0</v>
      </c>
      <c r="F3030">
        <v>0</v>
      </c>
    </row>
    <row r="3031" spans="1:6">
      <c r="A3031" s="1">
        <v>43848</v>
      </c>
      <c r="B3031" t="s">
        <v>60</v>
      </c>
      <c r="C3031">
        <v>0</v>
      </c>
      <c r="D3031">
        <v>0</v>
      </c>
      <c r="E3031">
        <v>0</v>
      </c>
      <c r="F3031">
        <v>0</v>
      </c>
    </row>
    <row r="3032" spans="1:6">
      <c r="A3032" s="1">
        <v>43849</v>
      </c>
      <c r="B3032" t="s">
        <v>60</v>
      </c>
      <c r="C3032">
        <v>0</v>
      </c>
      <c r="D3032">
        <v>0</v>
      </c>
      <c r="E3032">
        <v>0</v>
      </c>
      <c r="F3032">
        <v>0</v>
      </c>
    </row>
    <row r="3033" spans="1:6">
      <c r="A3033" s="1">
        <v>43850</v>
      </c>
      <c r="B3033" t="s">
        <v>60</v>
      </c>
      <c r="C3033">
        <v>0</v>
      </c>
      <c r="D3033">
        <v>0</v>
      </c>
      <c r="E3033">
        <v>0</v>
      </c>
      <c r="F3033">
        <v>0</v>
      </c>
    </row>
    <row r="3034" spans="1:6">
      <c r="A3034" s="1">
        <v>43851</v>
      </c>
      <c r="B3034" t="s">
        <v>60</v>
      </c>
      <c r="C3034">
        <v>0</v>
      </c>
      <c r="D3034">
        <v>0</v>
      </c>
      <c r="E3034">
        <v>0</v>
      </c>
      <c r="F3034">
        <v>0</v>
      </c>
    </row>
    <row r="3035" spans="1:6">
      <c r="A3035" s="1">
        <v>43852</v>
      </c>
      <c r="B3035" t="s">
        <v>60</v>
      </c>
      <c r="C3035">
        <v>0</v>
      </c>
      <c r="D3035">
        <v>0</v>
      </c>
      <c r="E3035">
        <v>0</v>
      </c>
      <c r="F3035">
        <v>0</v>
      </c>
    </row>
    <row r="3036" spans="1:6">
      <c r="A3036" s="1">
        <v>43853</v>
      </c>
      <c r="B3036" t="s">
        <v>60</v>
      </c>
      <c r="C3036">
        <v>0</v>
      </c>
      <c r="D3036">
        <v>0</v>
      </c>
      <c r="E3036">
        <v>0</v>
      </c>
      <c r="F3036">
        <v>0</v>
      </c>
    </row>
    <row r="3037" spans="1:6">
      <c r="A3037" s="1">
        <v>43854</v>
      </c>
      <c r="B3037" t="s">
        <v>60</v>
      </c>
      <c r="C3037">
        <v>0</v>
      </c>
      <c r="D3037">
        <v>0</v>
      </c>
      <c r="E3037">
        <v>0</v>
      </c>
      <c r="F3037">
        <v>0</v>
      </c>
    </row>
    <row r="3038" spans="1:6">
      <c r="A3038" s="1">
        <v>43855</v>
      </c>
      <c r="B3038" t="s">
        <v>60</v>
      </c>
      <c r="C3038">
        <v>0</v>
      </c>
      <c r="D3038">
        <v>0</v>
      </c>
      <c r="E3038">
        <v>0</v>
      </c>
      <c r="F3038">
        <v>0</v>
      </c>
    </row>
    <row r="3039" spans="1:6">
      <c r="A3039" s="1">
        <v>43856</v>
      </c>
      <c r="B3039" t="s">
        <v>60</v>
      </c>
      <c r="C3039">
        <v>0</v>
      </c>
      <c r="D3039">
        <v>0</v>
      </c>
      <c r="E3039">
        <v>0</v>
      </c>
      <c r="F3039">
        <v>0</v>
      </c>
    </row>
    <row r="3040" spans="1:6">
      <c r="A3040" s="1">
        <v>43857</v>
      </c>
      <c r="B3040" t="s">
        <v>60</v>
      </c>
      <c r="C3040">
        <v>0</v>
      </c>
      <c r="D3040">
        <v>0</v>
      </c>
      <c r="E3040">
        <v>0</v>
      </c>
      <c r="F3040">
        <v>0</v>
      </c>
    </row>
    <row r="3041" spans="1:6">
      <c r="A3041" s="1">
        <v>43858</v>
      </c>
      <c r="B3041" t="s">
        <v>60</v>
      </c>
      <c r="C3041">
        <v>0</v>
      </c>
      <c r="D3041">
        <v>0</v>
      </c>
      <c r="E3041">
        <v>0</v>
      </c>
      <c r="F3041">
        <v>0</v>
      </c>
    </row>
    <row r="3042" spans="1:6">
      <c r="A3042" s="1">
        <v>43859</v>
      </c>
      <c r="B3042" t="s">
        <v>60</v>
      </c>
      <c r="C3042">
        <v>0</v>
      </c>
      <c r="D3042">
        <v>0</v>
      </c>
      <c r="E3042">
        <v>0</v>
      </c>
      <c r="F3042">
        <v>0</v>
      </c>
    </row>
    <row r="3043" spans="1:6">
      <c r="A3043" s="1">
        <v>43860</v>
      </c>
      <c r="B3043" t="s">
        <v>60</v>
      </c>
      <c r="C3043">
        <v>0</v>
      </c>
      <c r="D3043">
        <v>0</v>
      </c>
      <c r="E3043">
        <v>0</v>
      </c>
      <c r="F3043">
        <v>0</v>
      </c>
    </row>
    <row r="3044" spans="1:6">
      <c r="A3044" s="1">
        <v>43861</v>
      </c>
      <c r="B3044" t="s">
        <v>60</v>
      </c>
      <c r="C3044">
        <v>0</v>
      </c>
      <c r="D3044">
        <v>0</v>
      </c>
      <c r="E3044">
        <v>0</v>
      </c>
      <c r="F3044">
        <v>0</v>
      </c>
    </row>
    <row r="3045" spans="1:6">
      <c r="A3045" s="1">
        <v>43862</v>
      </c>
      <c r="B3045" t="s">
        <v>60</v>
      </c>
      <c r="C3045">
        <v>0</v>
      </c>
      <c r="D3045">
        <v>0</v>
      </c>
      <c r="E3045">
        <v>0</v>
      </c>
      <c r="F3045">
        <v>0</v>
      </c>
    </row>
    <row r="3046" spans="1:6">
      <c r="A3046" s="1">
        <v>43863</v>
      </c>
      <c r="B3046" t="s">
        <v>60</v>
      </c>
      <c r="C3046">
        <v>0</v>
      </c>
      <c r="D3046">
        <v>0</v>
      </c>
      <c r="E3046">
        <v>0</v>
      </c>
      <c r="F3046">
        <v>0</v>
      </c>
    </row>
    <row r="3047" spans="1:6">
      <c r="A3047" s="1">
        <v>43864</v>
      </c>
      <c r="B3047" t="s">
        <v>60</v>
      </c>
      <c r="C3047">
        <v>0</v>
      </c>
      <c r="D3047">
        <v>0</v>
      </c>
      <c r="E3047">
        <v>0</v>
      </c>
      <c r="F3047">
        <v>0</v>
      </c>
    </row>
    <row r="3048" spans="1:6">
      <c r="A3048" s="1">
        <v>43865</v>
      </c>
      <c r="B3048" t="s">
        <v>60</v>
      </c>
      <c r="C3048">
        <v>0</v>
      </c>
      <c r="D3048">
        <v>0</v>
      </c>
      <c r="E3048">
        <v>0</v>
      </c>
      <c r="F3048">
        <v>0</v>
      </c>
    </row>
    <row r="3049" spans="1:6">
      <c r="A3049" s="1">
        <v>43866</v>
      </c>
      <c r="B3049" t="s">
        <v>60</v>
      </c>
      <c r="C3049">
        <v>0</v>
      </c>
      <c r="D3049">
        <v>0</v>
      </c>
      <c r="E3049">
        <v>0</v>
      </c>
      <c r="F3049">
        <v>0</v>
      </c>
    </row>
    <row r="3050" spans="1:6">
      <c r="A3050" s="1">
        <v>43867</v>
      </c>
      <c r="B3050" t="s">
        <v>60</v>
      </c>
      <c r="C3050">
        <v>0</v>
      </c>
      <c r="D3050">
        <v>0</v>
      </c>
      <c r="E3050">
        <v>0</v>
      </c>
      <c r="F3050">
        <v>0</v>
      </c>
    </row>
    <row r="3051" spans="1:6">
      <c r="A3051" s="1">
        <v>43868</v>
      </c>
      <c r="B3051" t="s">
        <v>60</v>
      </c>
      <c r="C3051">
        <v>0</v>
      </c>
      <c r="D3051">
        <v>0</v>
      </c>
      <c r="E3051">
        <v>0</v>
      </c>
      <c r="F3051">
        <v>0</v>
      </c>
    </row>
    <row r="3052" spans="1:6">
      <c r="A3052" s="1">
        <v>43869</v>
      </c>
      <c r="B3052" t="s">
        <v>60</v>
      </c>
      <c r="C3052">
        <v>0</v>
      </c>
      <c r="D3052">
        <v>0</v>
      </c>
      <c r="E3052">
        <v>0</v>
      </c>
      <c r="F3052">
        <v>0</v>
      </c>
    </row>
    <row r="3053" spans="1:6">
      <c r="A3053" s="1">
        <v>43870</v>
      </c>
      <c r="B3053" t="s">
        <v>60</v>
      </c>
      <c r="C3053">
        <v>0</v>
      </c>
      <c r="D3053">
        <v>0</v>
      </c>
      <c r="E3053">
        <v>0</v>
      </c>
      <c r="F3053">
        <v>0</v>
      </c>
    </row>
    <row r="3054" spans="1:6">
      <c r="A3054" s="1">
        <v>43871</v>
      </c>
      <c r="B3054" t="s">
        <v>60</v>
      </c>
      <c r="C3054">
        <v>0</v>
      </c>
      <c r="D3054">
        <v>0</v>
      </c>
      <c r="E3054">
        <v>0</v>
      </c>
      <c r="F3054">
        <v>0</v>
      </c>
    </row>
    <row r="3055" spans="1:6">
      <c r="A3055" s="1">
        <v>43872</v>
      </c>
      <c r="B3055" t="s">
        <v>60</v>
      </c>
      <c r="C3055">
        <v>0</v>
      </c>
      <c r="D3055">
        <v>0</v>
      </c>
      <c r="E3055">
        <v>0</v>
      </c>
      <c r="F3055">
        <v>0</v>
      </c>
    </row>
    <row r="3056" spans="1:6">
      <c r="A3056" s="1">
        <v>43873</v>
      </c>
      <c r="B3056" t="s">
        <v>60</v>
      </c>
      <c r="C3056">
        <v>0</v>
      </c>
      <c r="D3056">
        <v>0</v>
      </c>
      <c r="E3056">
        <v>0</v>
      </c>
      <c r="F3056">
        <v>0</v>
      </c>
    </row>
    <row r="3057" spans="1:6">
      <c r="A3057" s="1">
        <v>43874</v>
      </c>
      <c r="B3057" t="s">
        <v>60</v>
      </c>
      <c r="C3057">
        <v>0</v>
      </c>
      <c r="D3057">
        <v>0</v>
      </c>
      <c r="E3057">
        <v>0</v>
      </c>
      <c r="F3057">
        <v>0</v>
      </c>
    </row>
    <row r="3058" spans="1:6">
      <c r="A3058" s="1">
        <v>43875</v>
      </c>
      <c r="B3058" t="s">
        <v>60</v>
      </c>
      <c r="C3058">
        <v>0</v>
      </c>
      <c r="D3058">
        <v>0</v>
      </c>
      <c r="E3058">
        <v>0</v>
      </c>
      <c r="F3058">
        <v>0</v>
      </c>
    </row>
    <row r="3059" spans="1:6">
      <c r="A3059" s="1">
        <v>43876</v>
      </c>
      <c r="B3059" t="s">
        <v>60</v>
      </c>
      <c r="C3059">
        <v>1</v>
      </c>
      <c r="D3059">
        <v>0</v>
      </c>
      <c r="E3059">
        <v>1</v>
      </c>
      <c r="F3059">
        <v>0</v>
      </c>
    </row>
    <row r="3060" spans="1:6">
      <c r="A3060" s="1">
        <v>43877</v>
      </c>
      <c r="B3060" t="s">
        <v>60</v>
      </c>
      <c r="C3060">
        <v>0</v>
      </c>
      <c r="D3060">
        <v>0</v>
      </c>
      <c r="E3060">
        <v>1</v>
      </c>
      <c r="F3060">
        <v>0</v>
      </c>
    </row>
    <row r="3061" spans="1:6">
      <c r="A3061" s="1">
        <v>43878</v>
      </c>
      <c r="B3061" t="s">
        <v>60</v>
      </c>
      <c r="C3061">
        <v>0</v>
      </c>
      <c r="D3061">
        <v>0</v>
      </c>
      <c r="E3061">
        <v>1</v>
      </c>
      <c r="F3061">
        <v>0</v>
      </c>
    </row>
    <row r="3062" spans="1:6">
      <c r="A3062" s="1">
        <v>43879</v>
      </c>
      <c r="B3062" t="s">
        <v>60</v>
      </c>
      <c r="C3062">
        <v>0</v>
      </c>
      <c r="D3062">
        <v>0</v>
      </c>
      <c r="E3062">
        <v>1</v>
      </c>
      <c r="F3062">
        <v>0</v>
      </c>
    </row>
    <row r="3063" spans="1:6">
      <c r="A3063" s="1">
        <v>43880</v>
      </c>
      <c r="B3063" t="s">
        <v>60</v>
      </c>
      <c r="C3063">
        <v>0</v>
      </c>
      <c r="D3063">
        <v>0</v>
      </c>
      <c r="E3063">
        <v>1</v>
      </c>
      <c r="F3063">
        <v>0</v>
      </c>
    </row>
    <row r="3064" spans="1:6">
      <c r="A3064" s="1">
        <v>43881</v>
      </c>
      <c r="B3064" t="s">
        <v>60</v>
      </c>
      <c r="C3064">
        <v>0</v>
      </c>
      <c r="D3064">
        <v>0</v>
      </c>
      <c r="E3064">
        <v>1</v>
      </c>
      <c r="F3064">
        <v>0</v>
      </c>
    </row>
    <row r="3065" spans="1:6">
      <c r="A3065" s="1">
        <v>43882</v>
      </c>
      <c r="B3065" t="s">
        <v>60</v>
      </c>
      <c r="C3065">
        <v>0</v>
      </c>
      <c r="D3065">
        <v>0</v>
      </c>
      <c r="E3065">
        <v>1</v>
      </c>
      <c r="F3065">
        <v>0</v>
      </c>
    </row>
    <row r="3066" spans="1:6">
      <c r="A3066" s="1">
        <v>43883</v>
      </c>
      <c r="B3066" t="s">
        <v>60</v>
      </c>
      <c r="C3066">
        <v>0</v>
      </c>
      <c r="D3066">
        <v>0</v>
      </c>
      <c r="E3066">
        <v>1</v>
      </c>
      <c r="F3066">
        <v>0</v>
      </c>
    </row>
    <row r="3067" spans="1:6">
      <c r="A3067" s="1">
        <v>43884</v>
      </c>
      <c r="B3067" t="s">
        <v>60</v>
      </c>
      <c r="C3067">
        <v>0</v>
      </c>
      <c r="D3067">
        <v>0</v>
      </c>
      <c r="E3067">
        <v>1</v>
      </c>
      <c r="F3067">
        <v>0</v>
      </c>
    </row>
    <row r="3068" spans="1:6">
      <c r="A3068" s="1">
        <v>43885</v>
      </c>
      <c r="B3068" t="s">
        <v>60</v>
      </c>
      <c r="C3068">
        <v>0</v>
      </c>
      <c r="D3068">
        <v>0</v>
      </c>
      <c r="E3068">
        <v>1</v>
      </c>
      <c r="F3068">
        <v>0</v>
      </c>
    </row>
    <row r="3069" spans="1:6">
      <c r="A3069" s="1">
        <v>43886</v>
      </c>
      <c r="B3069" t="s">
        <v>60</v>
      </c>
      <c r="C3069">
        <v>0</v>
      </c>
      <c r="D3069">
        <v>0</v>
      </c>
      <c r="E3069">
        <v>1</v>
      </c>
      <c r="F3069">
        <v>0</v>
      </c>
    </row>
    <row r="3070" spans="1:6">
      <c r="A3070" s="1">
        <v>43887</v>
      </c>
      <c r="B3070" t="s">
        <v>60</v>
      </c>
      <c r="C3070">
        <v>0</v>
      </c>
      <c r="D3070">
        <v>0</v>
      </c>
      <c r="E3070">
        <v>1</v>
      </c>
      <c r="F3070">
        <v>0</v>
      </c>
    </row>
    <row r="3071" spans="1:6">
      <c r="A3071" s="1">
        <v>43888</v>
      </c>
      <c r="B3071" t="s">
        <v>60</v>
      </c>
      <c r="C3071">
        <v>0</v>
      </c>
      <c r="D3071">
        <v>0</v>
      </c>
      <c r="E3071">
        <v>1</v>
      </c>
      <c r="F3071">
        <v>0</v>
      </c>
    </row>
    <row r="3072" spans="1:6">
      <c r="A3072" s="1">
        <v>43889</v>
      </c>
      <c r="B3072" t="s">
        <v>60</v>
      </c>
      <c r="C3072">
        <v>0</v>
      </c>
      <c r="D3072">
        <v>0</v>
      </c>
      <c r="E3072">
        <v>1</v>
      </c>
      <c r="F3072">
        <v>0</v>
      </c>
    </row>
    <row r="3073" spans="1:6">
      <c r="A3073" s="1">
        <v>43890</v>
      </c>
      <c r="B3073" t="s">
        <v>60</v>
      </c>
      <c r="C3073">
        <v>0</v>
      </c>
      <c r="D3073">
        <v>0</v>
      </c>
      <c r="E3073">
        <v>1</v>
      </c>
      <c r="F3073">
        <v>0</v>
      </c>
    </row>
    <row r="3074" spans="1:6">
      <c r="A3074" s="1">
        <v>43891</v>
      </c>
      <c r="B3074" t="s">
        <v>60</v>
      </c>
      <c r="C3074">
        <v>0</v>
      </c>
      <c r="D3074">
        <v>0</v>
      </c>
      <c r="E3074">
        <v>1</v>
      </c>
      <c r="F3074">
        <v>0</v>
      </c>
    </row>
    <row r="3075" spans="1:6">
      <c r="A3075" s="1">
        <v>43892</v>
      </c>
      <c r="B3075" t="s">
        <v>60</v>
      </c>
      <c r="C3075">
        <v>1</v>
      </c>
      <c r="D3075">
        <v>0</v>
      </c>
      <c r="E3075">
        <v>2</v>
      </c>
      <c r="F3075">
        <v>0</v>
      </c>
    </row>
    <row r="3076" spans="1:6">
      <c r="A3076" s="1">
        <v>43896</v>
      </c>
      <c r="B3076" t="s">
        <v>60</v>
      </c>
      <c r="C3076">
        <v>1</v>
      </c>
      <c r="D3076">
        <v>0</v>
      </c>
      <c r="E3076">
        <v>3</v>
      </c>
      <c r="F3076">
        <v>0</v>
      </c>
    </row>
    <row r="3077" spans="1:6">
      <c r="A3077" s="1">
        <v>43897</v>
      </c>
      <c r="B3077" t="s">
        <v>60</v>
      </c>
      <c r="C3077">
        <v>12</v>
      </c>
      <c r="D3077">
        <v>0</v>
      </c>
      <c r="E3077">
        <v>15</v>
      </c>
      <c r="F3077">
        <v>0</v>
      </c>
    </row>
    <row r="3078" spans="1:6">
      <c r="A3078" s="1">
        <v>43899</v>
      </c>
      <c r="B3078" t="s">
        <v>60</v>
      </c>
      <c r="C3078">
        <v>34</v>
      </c>
      <c r="D3078">
        <v>1</v>
      </c>
      <c r="E3078">
        <v>49</v>
      </c>
      <c r="F3078">
        <v>1</v>
      </c>
    </row>
    <row r="3079" spans="1:6">
      <c r="A3079" s="1">
        <v>43900</v>
      </c>
      <c r="B3079" t="s">
        <v>60</v>
      </c>
      <c r="C3079">
        <v>6</v>
      </c>
      <c r="D3079">
        <v>0</v>
      </c>
      <c r="E3079">
        <v>55</v>
      </c>
      <c r="F3079">
        <v>1</v>
      </c>
    </row>
    <row r="3080" spans="1:6">
      <c r="A3080" s="1">
        <v>43901</v>
      </c>
      <c r="B3080" t="s">
        <v>60</v>
      </c>
      <c r="C3080">
        <v>4</v>
      </c>
      <c r="D3080">
        <v>0</v>
      </c>
      <c r="E3080">
        <v>59</v>
      </c>
      <c r="F3080">
        <v>1</v>
      </c>
    </row>
    <row r="3081" spans="1:6">
      <c r="A3081" s="1">
        <v>43902</v>
      </c>
      <c r="B3081" t="s">
        <v>60</v>
      </c>
      <c r="C3081">
        <v>1</v>
      </c>
      <c r="D3081">
        <v>0</v>
      </c>
      <c r="E3081">
        <v>60</v>
      </c>
      <c r="F3081">
        <v>1</v>
      </c>
    </row>
    <row r="3082" spans="1:6">
      <c r="A3082" s="1">
        <v>43903</v>
      </c>
      <c r="B3082" t="s">
        <v>60</v>
      </c>
      <c r="C3082">
        <v>20</v>
      </c>
      <c r="D3082">
        <v>1</v>
      </c>
      <c r="E3082">
        <v>80</v>
      </c>
      <c r="F3082">
        <v>2</v>
      </c>
    </row>
    <row r="3083" spans="1:6">
      <c r="A3083" s="1">
        <v>43904</v>
      </c>
      <c r="B3083" t="s">
        <v>60</v>
      </c>
      <c r="C3083">
        <v>13</v>
      </c>
      <c r="D3083">
        <v>0</v>
      </c>
      <c r="E3083">
        <v>93</v>
      </c>
      <c r="F3083">
        <v>2</v>
      </c>
    </row>
    <row r="3084" spans="1:6">
      <c r="A3084" s="1">
        <v>43905</v>
      </c>
      <c r="B3084" t="s">
        <v>60</v>
      </c>
      <c r="C3084">
        <v>0</v>
      </c>
      <c r="D3084">
        <v>0</v>
      </c>
      <c r="E3084">
        <v>93</v>
      </c>
      <c r="F3084">
        <v>2</v>
      </c>
    </row>
    <row r="3085" spans="1:6">
      <c r="A3085" s="1">
        <v>43906</v>
      </c>
      <c r="B3085" t="s">
        <v>60</v>
      </c>
      <c r="C3085">
        <v>17</v>
      </c>
      <c r="D3085">
        <v>0</v>
      </c>
      <c r="E3085">
        <v>110</v>
      </c>
      <c r="F3085">
        <v>2</v>
      </c>
    </row>
    <row r="3086" spans="1:6">
      <c r="A3086" s="1">
        <v>43907</v>
      </c>
      <c r="B3086" t="s">
        <v>60</v>
      </c>
      <c r="C3086">
        <v>16</v>
      </c>
      <c r="D3086">
        <v>0</v>
      </c>
      <c r="E3086">
        <v>126</v>
      </c>
      <c r="F3086">
        <v>2</v>
      </c>
    </row>
    <row r="3087" spans="1:6">
      <c r="A3087" s="1">
        <v>43908</v>
      </c>
      <c r="B3087" t="s">
        <v>60</v>
      </c>
      <c r="C3087">
        <v>40</v>
      </c>
      <c r="D3087">
        <v>2</v>
      </c>
      <c r="E3087">
        <v>166</v>
      </c>
      <c r="F3087">
        <v>4</v>
      </c>
    </row>
    <row r="3088" spans="1:6">
      <c r="A3088" s="1">
        <v>43909</v>
      </c>
      <c r="B3088" t="s">
        <v>60</v>
      </c>
      <c r="C3088">
        <v>30</v>
      </c>
      <c r="D3088">
        <v>2</v>
      </c>
      <c r="E3088">
        <v>196</v>
      </c>
      <c r="F3088">
        <v>6</v>
      </c>
    </row>
    <row r="3089" spans="1:6">
      <c r="A3089" s="1">
        <v>43910</v>
      </c>
      <c r="B3089" t="s">
        <v>60</v>
      </c>
      <c r="C3089">
        <v>14</v>
      </c>
      <c r="D3089">
        <v>0</v>
      </c>
      <c r="E3089">
        <v>210</v>
      </c>
      <c r="F3089">
        <v>6</v>
      </c>
    </row>
    <row r="3090" spans="1:6">
      <c r="A3090" s="1">
        <v>43911</v>
      </c>
      <c r="B3090" t="s">
        <v>60</v>
      </c>
      <c r="C3090">
        <v>46</v>
      </c>
      <c r="D3090">
        <v>1</v>
      </c>
      <c r="E3090">
        <v>256</v>
      </c>
      <c r="F3090">
        <v>7</v>
      </c>
    </row>
    <row r="3091" spans="1:6">
      <c r="A3091" s="1">
        <v>43912</v>
      </c>
      <c r="B3091" t="s">
        <v>60</v>
      </c>
      <c r="C3091">
        <v>29</v>
      </c>
      <c r="D3091">
        <v>1</v>
      </c>
      <c r="E3091">
        <v>285</v>
      </c>
      <c r="F3091">
        <v>8</v>
      </c>
    </row>
    <row r="3092" spans="1:6">
      <c r="A3092" s="1">
        <v>43913</v>
      </c>
      <c r="B3092" t="s">
        <v>60</v>
      </c>
      <c r="C3092">
        <v>9</v>
      </c>
      <c r="D3092">
        <v>2</v>
      </c>
      <c r="E3092">
        <v>294</v>
      </c>
      <c r="F3092">
        <v>10</v>
      </c>
    </row>
    <row r="3093" spans="1:6">
      <c r="A3093" s="1">
        <v>43914</v>
      </c>
      <c r="B3093" t="s">
        <v>60</v>
      </c>
      <c r="C3093">
        <v>33</v>
      </c>
      <c r="D3093">
        <v>4</v>
      </c>
      <c r="E3093">
        <v>327</v>
      </c>
      <c r="F3093">
        <v>14</v>
      </c>
    </row>
    <row r="3094" spans="1:6">
      <c r="A3094" s="1">
        <v>43915</v>
      </c>
      <c r="B3094" t="s">
        <v>60</v>
      </c>
      <c r="C3094">
        <v>39</v>
      </c>
      <c r="D3094">
        <v>5</v>
      </c>
      <c r="E3094">
        <v>366</v>
      </c>
      <c r="F3094">
        <v>19</v>
      </c>
    </row>
    <row r="3095" spans="1:6">
      <c r="A3095" s="1">
        <v>43916</v>
      </c>
      <c r="B3095" t="s">
        <v>60</v>
      </c>
      <c r="C3095">
        <v>76</v>
      </c>
      <c r="D3095">
        <v>2</v>
      </c>
      <c r="E3095">
        <v>442</v>
      </c>
      <c r="F3095">
        <v>21</v>
      </c>
    </row>
    <row r="3096" spans="1:6">
      <c r="A3096" s="1">
        <v>43917</v>
      </c>
      <c r="B3096" t="s">
        <v>60</v>
      </c>
      <c r="C3096">
        <v>14</v>
      </c>
      <c r="D3096">
        <v>0</v>
      </c>
      <c r="E3096">
        <v>456</v>
      </c>
      <c r="F3096">
        <v>21</v>
      </c>
    </row>
    <row r="3097" spans="1:6">
      <c r="A3097" s="1">
        <v>43918</v>
      </c>
      <c r="B3097" t="s">
        <v>60</v>
      </c>
      <c r="C3097">
        <v>39</v>
      </c>
      <c r="D3097">
        <v>3</v>
      </c>
      <c r="E3097">
        <v>495</v>
      </c>
      <c r="F3097">
        <v>24</v>
      </c>
    </row>
    <row r="3098" spans="1:6">
      <c r="A3098" s="1">
        <v>43919</v>
      </c>
      <c r="B3098" t="s">
        <v>60</v>
      </c>
      <c r="C3098">
        <v>41</v>
      </c>
      <c r="D3098">
        <v>6</v>
      </c>
      <c r="E3098">
        <v>536</v>
      </c>
      <c r="F3098">
        <v>30</v>
      </c>
    </row>
    <row r="3099" spans="1:6">
      <c r="A3099" s="1">
        <v>43920</v>
      </c>
      <c r="B3099" t="s">
        <v>60</v>
      </c>
      <c r="C3099">
        <v>40</v>
      </c>
      <c r="D3099">
        <v>6</v>
      </c>
      <c r="E3099">
        <v>576</v>
      </c>
      <c r="F3099">
        <v>36</v>
      </c>
    </row>
    <row r="3100" spans="1:6">
      <c r="A3100" s="1">
        <v>43921</v>
      </c>
      <c r="B3100" t="s">
        <v>60</v>
      </c>
      <c r="C3100">
        <v>33</v>
      </c>
      <c r="D3100">
        <v>4</v>
      </c>
      <c r="E3100">
        <v>609</v>
      </c>
      <c r="F3100">
        <v>40</v>
      </c>
    </row>
    <row r="3101" spans="1:6">
      <c r="A3101" s="1">
        <v>43922</v>
      </c>
      <c r="B3101" t="s">
        <v>60</v>
      </c>
      <c r="C3101">
        <v>47</v>
      </c>
      <c r="D3101">
        <v>1</v>
      </c>
      <c r="E3101">
        <v>656</v>
      </c>
      <c r="F3101">
        <v>41</v>
      </c>
    </row>
    <row r="3102" spans="1:6">
      <c r="A3102" s="1">
        <v>43923</v>
      </c>
      <c r="B3102" t="s">
        <v>60</v>
      </c>
      <c r="C3102">
        <v>54</v>
      </c>
      <c r="D3102">
        <v>5</v>
      </c>
      <c r="E3102">
        <v>710</v>
      </c>
      <c r="F3102">
        <v>46</v>
      </c>
    </row>
    <row r="3103" spans="1:6">
      <c r="A3103" s="1">
        <v>43924</v>
      </c>
      <c r="B3103" t="s">
        <v>60</v>
      </c>
      <c r="C3103">
        <v>69</v>
      </c>
      <c r="D3103">
        <v>6</v>
      </c>
      <c r="E3103">
        <v>779</v>
      </c>
      <c r="F3103">
        <v>52</v>
      </c>
    </row>
    <row r="3104" spans="1:6">
      <c r="A3104" s="1">
        <v>43925</v>
      </c>
      <c r="B3104" t="s">
        <v>60</v>
      </c>
      <c r="C3104">
        <v>0</v>
      </c>
      <c r="D3104">
        <v>0</v>
      </c>
      <c r="E3104">
        <v>779</v>
      </c>
      <c r="F3104">
        <v>52</v>
      </c>
    </row>
    <row r="3105" spans="1:6">
      <c r="A3105" s="1">
        <v>43926</v>
      </c>
      <c r="B3105" t="s">
        <v>60</v>
      </c>
      <c r="C3105">
        <v>206</v>
      </c>
      <c r="D3105">
        <v>14</v>
      </c>
      <c r="E3105">
        <v>985</v>
      </c>
      <c r="F3105">
        <v>66</v>
      </c>
    </row>
    <row r="3106" spans="1:6">
      <c r="A3106" s="1">
        <v>43927</v>
      </c>
      <c r="B3106" t="s">
        <v>60</v>
      </c>
      <c r="C3106">
        <v>85</v>
      </c>
      <c r="D3106">
        <v>5</v>
      </c>
      <c r="E3106">
        <v>1070</v>
      </c>
      <c r="F3106">
        <v>71</v>
      </c>
    </row>
    <row r="3107" spans="1:6">
      <c r="A3107" s="1">
        <v>43928</v>
      </c>
      <c r="B3107" t="s">
        <v>60</v>
      </c>
      <c r="C3107">
        <v>3</v>
      </c>
      <c r="D3107">
        <v>7</v>
      </c>
      <c r="E3107">
        <v>1073</v>
      </c>
      <c r="F3107">
        <v>78</v>
      </c>
    </row>
    <row r="3108" spans="1:6">
      <c r="A3108" s="1">
        <v>43929</v>
      </c>
      <c r="B3108" t="s">
        <v>60</v>
      </c>
      <c r="C3108">
        <v>249</v>
      </c>
      <c r="D3108">
        <v>7</v>
      </c>
      <c r="E3108">
        <v>1322</v>
      </c>
      <c r="F3108">
        <v>85</v>
      </c>
    </row>
    <row r="3109" spans="1:6">
      <c r="A3109" s="1">
        <v>43930</v>
      </c>
      <c r="B3109" t="s">
        <v>60</v>
      </c>
      <c r="C3109">
        <v>238</v>
      </c>
      <c r="D3109">
        <v>18</v>
      </c>
      <c r="E3109">
        <v>1560</v>
      </c>
      <c r="F3109">
        <v>103</v>
      </c>
    </row>
    <row r="3110" spans="1:6">
      <c r="A3110" s="1">
        <v>43931</v>
      </c>
      <c r="B3110" t="s">
        <v>60</v>
      </c>
      <c r="C3110">
        <v>139</v>
      </c>
      <c r="D3110">
        <v>15</v>
      </c>
      <c r="E3110">
        <v>1699</v>
      </c>
      <c r="F3110">
        <v>118</v>
      </c>
    </row>
    <row r="3111" spans="1:6">
      <c r="A3111" s="1">
        <v>43932</v>
      </c>
      <c r="B3111" t="s">
        <v>60</v>
      </c>
      <c r="C3111">
        <v>95</v>
      </c>
      <c r="D3111">
        <v>17</v>
      </c>
      <c r="E3111">
        <v>1794</v>
      </c>
      <c r="F3111">
        <v>135</v>
      </c>
    </row>
    <row r="3112" spans="1:6">
      <c r="A3112" s="1">
        <v>43933</v>
      </c>
      <c r="B3112" t="s">
        <v>60</v>
      </c>
      <c r="C3112">
        <v>145</v>
      </c>
      <c r="D3112">
        <v>11</v>
      </c>
      <c r="E3112">
        <v>1939</v>
      </c>
      <c r="F3112">
        <v>146</v>
      </c>
    </row>
    <row r="3113" spans="1:6">
      <c r="A3113" s="1">
        <v>43934</v>
      </c>
      <c r="B3113" t="s">
        <v>60</v>
      </c>
      <c r="C3113">
        <v>126</v>
      </c>
      <c r="D3113">
        <v>13</v>
      </c>
      <c r="E3113">
        <v>2065</v>
      </c>
      <c r="F3113">
        <v>159</v>
      </c>
    </row>
    <row r="3114" spans="1:6">
      <c r="A3114" s="1">
        <v>43935</v>
      </c>
      <c r="B3114" t="s">
        <v>60</v>
      </c>
      <c r="C3114">
        <v>125</v>
      </c>
      <c r="D3114">
        <v>5</v>
      </c>
      <c r="E3114">
        <v>2190</v>
      </c>
      <c r="F3114">
        <v>164</v>
      </c>
    </row>
    <row r="3115" spans="1:6">
      <c r="A3115" s="1">
        <v>43936</v>
      </c>
      <c r="B3115" t="s">
        <v>60</v>
      </c>
      <c r="C3115">
        <v>160</v>
      </c>
      <c r="D3115">
        <v>14</v>
      </c>
      <c r="E3115">
        <v>2350</v>
      </c>
      <c r="F3115">
        <v>178</v>
      </c>
    </row>
    <row r="3116" spans="1:6">
      <c r="A3116" s="1">
        <v>43909</v>
      </c>
      <c r="B3116" t="s">
        <v>61</v>
      </c>
      <c r="C3116">
        <v>1</v>
      </c>
      <c r="D3116">
        <v>0</v>
      </c>
      <c r="E3116">
        <v>1</v>
      </c>
      <c r="F3116">
        <v>0</v>
      </c>
    </row>
    <row r="3117" spans="1:6">
      <c r="A3117" s="1">
        <v>43910</v>
      </c>
      <c r="B3117" t="s">
        <v>61</v>
      </c>
      <c r="C3117">
        <v>0</v>
      </c>
      <c r="D3117">
        <v>0</v>
      </c>
      <c r="E3117">
        <v>1</v>
      </c>
      <c r="F3117">
        <v>0</v>
      </c>
    </row>
    <row r="3118" spans="1:6">
      <c r="A3118" s="1">
        <v>43911</v>
      </c>
      <c r="B3118" t="s">
        <v>61</v>
      </c>
      <c r="C3118">
        <v>2</v>
      </c>
      <c r="D3118">
        <v>0</v>
      </c>
      <c r="E3118">
        <v>3</v>
      </c>
      <c r="F3118">
        <v>0</v>
      </c>
    </row>
    <row r="3119" spans="1:6">
      <c r="A3119" s="1">
        <v>43912</v>
      </c>
      <c r="B3119" t="s">
        <v>61</v>
      </c>
      <c r="C3119">
        <v>0</v>
      </c>
      <c r="D3119">
        <v>0</v>
      </c>
      <c r="E3119">
        <v>3</v>
      </c>
      <c r="F3119">
        <v>0</v>
      </c>
    </row>
    <row r="3120" spans="1:6">
      <c r="A3120" s="1">
        <v>43913</v>
      </c>
      <c r="B3120" t="s">
        <v>61</v>
      </c>
      <c r="C3120">
        <v>0</v>
      </c>
      <c r="D3120">
        <v>0</v>
      </c>
      <c r="E3120">
        <v>3</v>
      </c>
      <c r="F3120">
        <v>0</v>
      </c>
    </row>
    <row r="3121" spans="1:6">
      <c r="A3121" s="1">
        <v>43914</v>
      </c>
      <c r="B3121" t="s">
        <v>61</v>
      </c>
      <c r="C3121">
        <v>2</v>
      </c>
      <c r="D3121">
        <v>0</v>
      </c>
      <c r="E3121">
        <v>5</v>
      </c>
      <c r="F3121">
        <v>0</v>
      </c>
    </row>
    <row r="3122" spans="1:6">
      <c r="A3122" s="1">
        <v>43915</v>
      </c>
      <c r="B3122" t="s">
        <v>61</v>
      </c>
      <c r="C3122">
        <v>4</v>
      </c>
      <c r="D3122">
        <v>0</v>
      </c>
      <c r="E3122">
        <v>9</v>
      </c>
      <c r="F3122">
        <v>0</v>
      </c>
    </row>
    <row r="3123" spans="1:6">
      <c r="A3123" s="1">
        <v>43916</v>
      </c>
      <c r="B3123" t="s">
        <v>61</v>
      </c>
      <c r="C3123">
        <v>4</v>
      </c>
      <c r="D3123">
        <v>0</v>
      </c>
      <c r="E3123">
        <v>13</v>
      </c>
      <c r="F3123">
        <v>0</v>
      </c>
    </row>
    <row r="3124" spans="1:6">
      <c r="A3124" s="1">
        <v>43917</v>
      </c>
      <c r="B3124" t="s">
        <v>61</v>
      </c>
      <c r="C3124">
        <v>0</v>
      </c>
      <c r="D3124">
        <v>0</v>
      </c>
      <c r="E3124">
        <v>13</v>
      </c>
      <c r="F3124">
        <v>0</v>
      </c>
    </row>
    <row r="3125" spans="1:6">
      <c r="A3125" s="1">
        <v>43918</v>
      </c>
      <c r="B3125" t="s">
        <v>61</v>
      </c>
      <c r="C3125">
        <v>0</v>
      </c>
      <c r="D3125">
        <v>0</v>
      </c>
      <c r="E3125">
        <v>13</v>
      </c>
      <c r="F3125">
        <v>0</v>
      </c>
    </row>
    <row r="3126" spans="1:6">
      <c r="A3126" s="1">
        <v>43919</v>
      </c>
      <c r="B3126" t="s">
        <v>61</v>
      </c>
      <c r="C3126">
        <v>6</v>
      </c>
      <c r="D3126">
        <v>0</v>
      </c>
      <c r="E3126">
        <v>19</v>
      </c>
      <c r="F3126">
        <v>0</v>
      </c>
    </row>
    <row r="3127" spans="1:6">
      <c r="A3127" s="1">
        <v>43920</v>
      </c>
      <c r="B3127" t="s">
        <v>61</v>
      </c>
      <c r="C3127">
        <v>11</v>
      </c>
      <c r="D3127">
        <v>0</v>
      </c>
      <c r="E3127">
        <v>30</v>
      </c>
      <c r="F3127">
        <v>0</v>
      </c>
    </row>
    <row r="3128" spans="1:6">
      <c r="A3128" s="1">
        <v>43921</v>
      </c>
      <c r="B3128" t="s">
        <v>61</v>
      </c>
      <c r="C3128">
        <v>2</v>
      </c>
      <c r="D3128">
        <v>0</v>
      </c>
      <c r="E3128">
        <v>32</v>
      </c>
      <c r="F3128">
        <v>0</v>
      </c>
    </row>
    <row r="3129" spans="1:6">
      <c r="A3129" s="1">
        <v>43922</v>
      </c>
      <c r="B3129" t="s">
        <v>61</v>
      </c>
      <c r="C3129">
        <v>0</v>
      </c>
      <c r="D3129">
        <v>1</v>
      </c>
      <c r="E3129">
        <v>32</v>
      </c>
      <c r="F3129">
        <v>1</v>
      </c>
    </row>
    <row r="3130" spans="1:6">
      <c r="A3130" s="1">
        <v>43923</v>
      </c>
      <c r="B3130" t="s">
        <v>61</v>
      </c>
      <c r="C3130">
        <v>9</v>
      </c>
      <c r="D3130">
        <v>1</v>
      </c>
      <c r="E3130">
        <v>41</v>
      </c>
      <c r="F3130">
        <v>2</v>
      </c>
    </row>
    <row r="3131" spans="1:6">
      <c r="A3131" s="1">
        <v>43924</v>
      </c>
      <c r="B3131" t="s">
        <v>61</v>
      </c>
      <c r="C3131">
        <v>5</v>
      </c>
      <c r="D3131">
        <v>0</v>
      </c>
      <c r="E3131">
        <v>46</v>
      </c>
      <c r="F3131">
        <v>2</v>
      </c>
    </row>
    <row r="3132" spans="1:6">
      <c r="A3132" s="1">
        <v>43925</v>
      </c>
      <c r="B3132" t="s">
        <v>61</v>
      </c>
      <c r="C3132">
        <v>10</v>
      </c>
      <c r="D3132">
        <v>1</v>
      </c>
      <c r="E3132">
        <v>56</v>
      </c>
      <c r="F3132">
        <v>3</v>
      </c>
    </row>
    <row r="3133" spans="1:6">
      <c r="A3133" s="1">
        <v>43926</v>
      </c>
      <c r="B3133" t="s">
        <v>61</v>
      </c>
      <c r="C3133">
        <v>6</v>
      </c>
      <c r="D3133">
        <v>0</v>
      </c>
      <c r="E3133">
        <v>62</v>
      </c>
      <c r="F3133">
        <v>3</v>
      </c>
    </row>
    <row r="3134" spans="1:6">
      <c r="A3134" s="1">
        <v>43927</v>
      </c>
      <c r="B3134" t="s">
        <v>61</v>
      </c>
      <c r="C3134">
        <v>7</v>
      </c>
      <c r="D3134">
        <v>0</v>
      </c>
      <c r="E3134">
        <v>69</v>
      </c>
      <c r="F3134">
        <v>3</v>
      </c>
    </row>
    <row r="3135" spans="1:6">
      <c r="A3135" s="1">
        <v>43928</v>
      </c>
      <c r="B3135" t="s">
        <v>61</v>
      </c>
      <c r="C3135">
        <v>9</v>
      </c>
      <c r="D3135">
        <v>1</v>
      </c>
      <c r="E3135">
        <v>78</v>
      </c>
      <c r="F3135">
        <v>4</v>
      </c>
    </row>
    <row r="3136" spans="1:6">
      <c r="A3136" s="1">
        <v>43929</v>
      </c>
      <c r="B3136" t="s">
        <v>61</v>
      </c>
      <c r="C3136">
        <v>0</v>
      </c>
      <c r="D3136">
        <v>0</v>
      </c>
      <c r="E3136">
        <v>78</v>
      </c>
      <c r="F3136">
        <v>4</v>
      </c>
    </row>
    <row r="3137" spans="1:6">
      <c r="A3137" s="1">
        <v>43930</v>
      </c>
      <c r="B3137" t="s">
        <v>61</v>
      </c>
      <c r="C3137">
        <v>25</v>
      </c>
      <c r="D3137">
        <v>1</v>
      </c>
      <c r="E3137">
        <v>103</v>
      </c>
      <c r="F3137">
        <v>5</v>
      </c>
    </row>
    <row r="3138" spans="1:6">
      <c r="A3138" s="1">
        <v>43931</v>
      </c>
      <c r="B3138" t="s">
        <v>61</v>
      </c>
      <c r="C3138">
        <v>14</v>
      </c>
      <c r="D3138">
        <v>1</v>
      </c>
      <c r="E3138">
        <v>117</v>
      </c>
      <c r="F3138">
        <v>6</v>
      </c>
    </row>
    <row r="3139" spans="1:6">
      <c r="A3139" s="1">
        <v>43932</v>
      </c>
      <c r="B3139" t="s">
        <v>61</v>
      </c>
      <c r="C3139">
        <v>1</v>
      </c>
      <c r="D3139">
        <v>0</v>
      </c>
      <c r="E3139">
        <v>118</v>
      </c>
      <c r="F3139">
        <v>6</v>
      </c>
    </row>
    <row r="3140" spans="1:6">
      <c r="A3140" s="1">
        <v>43933</v>
      </c>
      <c r="B3140" t="s">
        <v>61</v>
      </c>
      <c r="C3140">
        <v>0</v>
      </c>
      <c r="D3140">
        <v>0</v>
      </c>
      <c r="E3140">
        <v>118</v>
      </c>
      <c r="F3140">
        <v>6</v>
      </c>
    </row>
    <row r="3141" spans="1:6">
      <c r="A3141" s="1">
        <v>43934</v>
      </c>
      <c r="B3141" t="s">
        <v>61</v>
      </c>
      <c r="C3141">
        <v>7</v>
      </c>
      <c r="D3141">
        <v>0</v>
      </c>
      <c r="E3141">
        <v>125</v>
      </c>
      <c r="F3141">
        <v>6</v>
      </c>
    </row>
    <row r="3142" spans="1:6">
      <c r="A3142" s="1">
        <v>43935</v>
      </c>
      <c r="B3142" t="s">
        <v>61</v>
      </c>
      <c r="C3142">
        <v>24</v>
      </c>
      <c r="D3142">
        <v>0</v>
      </c>
      <c r="E3142">
        <v>149</v>
      </c>
      <c r="F3142">
        <v>6</v>
      </c>
    </row>
    <row r="3143" spans="1:6">
      <c r="A3143" s="1">
        <v>43936</v>
      </c>
      <c r="B3143" t="s">
        <v>61</v>
      </c>
      <c r="C3143">
        <v>10</v>
      </c>
      <c r="D3143">
        <v>0</v>
      </c>
      <c r="E3143">
        <v>159</v>
      </c>
      <c r="F3143">
        <v>6</v>
      </c>
    </row>
    <row r="3144" spans="1:6">
      <c r="A3144" s="1">
        <v>43905</v>
      </c>
      <c r="B3144" t="s">
        <v>62</v>
      </c>
      <c r="C3144">
        <v>1</v>
      </c>
      <c r="D3144">
        <v>0</v>
      </c>
      <c r="E3144">
        <v>1</v>
      </c>
      <c r="F3144">
        <v>0</v>
      </c>
    </row>
    <row r="3145" spans="1:6">
      <c r="A3145" s="1">
        <v>43906</v>
      </c>
      <c r="B3145" t="s">
        <v>62</v>
      </c>
      <c r="C3145">
        <v>0</v>
      </c>
      <c r="D3145">
        <v>0</v>
      </c>
      <c r="E3145">
        <v>1</v>
      </c>
      <c r="F3145">
        <v>0</v>
      </c>
    </row>
    <row r="3146" spans="1:6">
      <c r="A3146" s="1">
        <v>43907</v>
      </c>
      <c r="B3146" t="s">
        <v>62</v>
      </c>
      <c r="C3146">
        <v>0</v>
      </c>
      <c r="D3146">
        <v>0</v>
      </c>
      <c r="E3146">
        <v>1</v>
      </c>
      <c r="F3146">
        <v>0</v>
      </c>
    </row>
    <row r="3147" spans="1:6">
      <c r="A3147" s="1">
        <v>43908</v>
      </c>
      <c r="B3147" t="s">
        <v>62</v>
      </c>
      <c r="C3147">
        <v>0</v>
      </c>
      <c r="D3147">
        <v>0</v>
      </c>
      <c r="E3147">
        <v>1</v>
      </c>
      <c r="F3147">
        <v>0</v>
      </c>
    </row>
    <row r="3148" spans="1:6">
      <c r="A3148" s="1">
        <v>43909</v>
      </c>
      <c r="B3148" t="s">
        <v>62</v>
      </c>
      <c r="C3148">
        <v>2</v>
      </c>
      <c r="D3148">
        <v>0</v>
      </c>
      <c r="E3148">
        <v>3</v>
      </c>
      <c r="F3148">
        <v>0</v>
      </c>
    </row>
    <row r="3149" spans="1:6">
      <c r="A3149" s="1">
        <v>43910</v>
      </c>
      <c r="B3149" t="s">
        <v>62</v>
      </c>
      <c r="C3149">
        <v>1</v>
      </c>
      <c r="D3149">
        <v>0</v>
      </c>
      <c r="E3149">
        <v>4</v>
      </c>
      <c r="F3149">
        <v>0</v>
      </c>
    </row>
    <row r="3150" spans="1:6">
      <c r="A3150" s="1">
        <v>43911</v>
      </c>
      <c r="B3150" t="s">
        <v>62</v>
      </c>
      <c r="C3150">
        <v>0</v>
      </c>
      <c r="D3150">
        <v>0</v>
      </c>
      <c r="E3150">
        <v>4</v>
      </c>
      <c r="F3150">
        <v>0</v>
      </c>
    </row>
    <row r="3151" spans="1:6">
      <c r="A3151" s="1">
        <v>43912</v>
      </c>
      <c r="B3151" t="s">
        <v>62</v>
      </c>
      <c r="C3151">
        <v>2</v>
      </c>
      <c r="D3151">
        <v>0</v>
      </c>
      <c r="E3151">
        <v>6</v>
      </c>
      <c r="F3151">
        <v>0</v>
      </c>
    </row>
    <row r="3152" spans="1:6">
      <c r="A3152" s="1">
        <v>43913</v>
      </c>
      <c r="B3152" t="s">
        <v>62</v>
      </c>
      <c r="C3152">
        <v>0</v>
      </c>
      <c r="D3152">
        <v>0</v>
      </c>
      <c r="E3152">
        <v>6</v>
      </c>
      <c r="F3152">
        <v>0</v>
      </c>
    </row>
    <row r="3153" spans="1:6">
      <c r="A3153" s="1">
        <v>43914</v>
      </c>
      <c r="B3153" t="s">
        <v>62</v>
      </c>
      <c r="C3153">
        <v>3</v>
      </c>
      <c r="D3153">
        <v>0</v>
      </c>
      <c r="E3153">
        <v>9</v>
      </c>
      <c r="F3153">
        <v>0</v>
      </c>
    </row>
    <row r="3154" spans="1:6">
      <c r="A3154" s="1">
        <v>43915</v>
      </c>
      <c r="B3154" t="s">
        <v>62</v>
      </c>
      <c r="C3154">
        <v>0</v>
      </c>
      <c r="D3154">
        <v>0</v>
      </c>
      <c r="E3154">
        <v>9</v>
      </c>
      <c r="F3154">
        <v>0</v>
      </c>
    </row>
    <row r="3155" spans="1:6">
      <c r="A3155" s="1">
        <v>43916</v>
      </c>
      <c r="B3155" t="s">
        <v>62</v>
      </c>
      <c r="C3155">
        <v>2</v>
      </c>
      <c r="D3155">
        <v>0</v>
      </c>
      <c r="E3155">
        <v>11</v>
      </c>
      <c r="F3155">
        <v>0</v>
      </c>
    </row>
    <row r="3156" spans="1:6">
      <c r="A3156" s="1">
        <v>43917</v>
      </c>
      <c r="B3156" t="s">
        <v>62</v>
      </c>
      <c r="C3156">
        <v>1</v>
      </c>
      <c r="D3156">
        <v>0</v>
      </c>
      <c r="E3156">
        <v>12</v>
      </c>
      <c r="F3156">
        <v>0</v>
      </c>
    </row>
    <row r="3157" spans="1:6">
      <c r="A3157" s="1">
        <v>43918</v>
      </c>
      <c r="B3157" t="s">
        <v>62</v>
      </c>
      <c r="C3157">
        <v>1</v>
      </c>
      <c r="D3157">
        <v>0</v>
      </c>
      <c r="E3157">
        <v>13</v>
      </c>
      <c r="F3157">
        <v>0</v>
      </c>
    </row>
    <row r="3158" spans="1:6">
      <c r="A3158" s="1">
        <v>43919</v>
      </c>
      <c r="B3158" t="s">
        <v>62</v>
      </c>
      <c r="C3158">
        <v>0</v>
      </c>
      <c r="D3158">
        <v>0</v>
      </c>
      <c r="E3158">
        <v>13</v>
      </c>
      <c r="F3158">
        <v>0</v>
      </c>
    </row>
    <row r="3159" spans="1:6">
      <c r="A3159" s="1">
        <v>43920</v>
      </c>
      <c r="B3159" t="s">
        <v>62</v>
      </c>
      <c r="C3159">
        <v>1</v>
      </c>
      <c r="D3159">
        <v>0</v>
      </c>
      <c r="E3159">
        <v>14</v>
      </c>
      <c r="F3159">
        <v>0</v>
      </c>
    </row>
    <row r="3160" spans="1:6">
      <c r="A3160" s="1">
        <v>43921</v>
      </c>
      <c r="B3160" t="s">
        <v>62</v>
      </c>
      <c r="C3160">
        <v>0</v>
      </c>
      <c r="D3160">
        <v>0</v>
      </c>
      <c r="E3160">
        <v>14</v>
      </c>
      <c r="F3160">
        <v>0</v>
      </c>
    </row>
    <row r="3161" spans="1:6">
      <c r="A3161" s="1">
        <v>43922</v>
      </c>
      <c r="B3161" t="s">
        <v>62</v>
      </c>
      <c r="C3161">
        <v>1</v>
      </c>
      <c r="D3161">
        <v>0</v>
      </c>
      <c r="E3161">
        <v>15</v>
      </c>
      <c r="F3161">
        <v>0</v>
      </c>
    </row>
    <row r="3162" spans="1:6">
      <c r="A3162" s="1">
        <v>43923</v>
      </c>
      <c r="B3162" t="s">
        <v>62</v>
      </c>
      <c r="C3162">
        <v>0</v>
      </c>
      <c r="D3162">
        <v>0</v>
      </c>
      <c r="E3162">
        <v>15</v>
      </c>
      <c r="F3162">
        <v>0</v>
      </c>
    </row>
    <row r="3163" spans="1:6">
      <c r="A3163" s="1">
        <v>43924</v>
      </c>
      <c r="B3163" t="s">
        <v>62</v>
      </c>
      <c r="C3163">
        <v>0</v>
      </c>
      <c r="D3163">
        <v>0</v>
      </c>
      <c r="E3163">
        <v>15</v>
      </c>
      <c r="F3163">
        <v>0</v>
      </c>
    </row>
    <row r="3164" spans="1:6">
      <c r="A3164" s="1">
        <v>43925</v>
      </c>
      <c r="B3164" t="s">
        <v>62</v>
      </c>
      <c r="C3164">
        <v>1</v>
      </c>
      <c r="D3164">
        <v>0</v>
      </c>
      <c r="E3164">
        <v>16</v>
      </c>
      <c r="F3164">
        <v>0</v>
      </c>
    </row>
    <row r="3165" spans="1:6">
      <c r="A3165" s="1">
        <v>43926</v>
      </c>
      <c r="B3165" t="s">
        <v>62</v>
      </c>
      <c r="C3165">
        <v>0</v>
      </c>
      <c r="D3165">
        <v>0</v>
      </c>
      <c r="E3165">
        <v>16</v>
      </c>
      <c r="F3165">
        <v>0</v>
      </c>
    </row>
    <row r="3166" spans="1:6">
      <c r="A3166" s="1">
        <v>43927</v>
      </c>
      <c r="B3166" t="s">
        <v>62</v>
      </c>
      <c r="C3166">
        <v>0</v>
      </c>
      <c r="D3166">
        <v>0</v>
      </c>
      <c r="E3166">
        <v>16</v>
      </c>
      <c r="F3166">
        <v>0</v>
      </c>
    </row>
    <row r="3167" spans="1:6">
      <c r="A3167" s="1">
        <v>43928</v>
      </c>
      <c r="B3167" t="s">
        <v>62</v>
      </c>
      <c r="C3167">
        <v>0</v>
      </c>
      <c r="D3167">
        <v>0</v>
      </c>
      <c r="E3167">
        <v>16</v>
      </c>
      <c r="F3167">
        <v>0</v>
      </c>
    </row>
    <row r="3168" spans="1:6">
      <c r="A3168" s="1">
        <v>43929</v>
      </c>
      <c r="B3168" t="s">
        <v>62</v>
      </c>
      <c r="C3168">
        <v>0</v>
      </c>
      <c r="D3168">
        <v>0</v>
      </c>
      <c r="E3168">
        <v>16</v>
      </c>
      <c r="F3168">
        <v>0</v>
      </c>
    </row>
    <row r="3169" spans="1:6">
      <c r="A3169" s="1">
        <v>43930</v>
      </c>
      <c r="B3169" t="s">
        <v>62</v>
      </c>
      <c r="C3169">
        <v>2</v>
      </c>
      <c r="D3169">
        <v>0</v>
      </c>
      <c r="E3169">
        <v>18</v>
      </c>
      <c r="F3169">
        <v>0</v>
      </c>
    </row>
    <row r="3170" spans="1:6">
      <c r="A3170" s="1">
        <v>43931</v>
      </c>
      <c r="B3170" t="s">
        <v>62</v>
      </c>
      <c r="C3170">
        <v>0</v>
      </c>
      <c r="D3170">
        <v>0</v>
      </c>
      <c r="E3170">
        <v>18</v>
      </c>
      <c r="F3170">
        <v>0</v>
      </c>
    </row>
    <row r="3171" spans="1:6">
      <c r="A3171" s="1">
        <v>43932</v>
      </c>
      <c r="B3171" t="s">
        <v>62</v>
      </c>
      <c r="C3171">
        <v>0</v>
      </c>
      <c r="D3171">
        <v>0</v>
      </c>
      <c r="E3171">
        <v>18</v>
      </c>
      <c r="F3171">
        <v>0</v>
      </c>
    </row>
    <row r="3172" spans="1:6">
      <c r="A3172" s="1">
        <v>43933</v>
      </c>
      <c r="B3172" t="s">
        <v>62</v>
      </c>
      <c r="C3172">
        <v>0</v>
      </c>
      <c r="D3172">
        <v>0</v>
      </c>
      <c r="E3172">
        <v>18</v>
      </c>
      <c r="F3172">
        <v>0</v>
      </c>
    </row>
    <row r="3173" spans="1:6">
      <c r="A3173" s="1">
        <v>43934</v>
      </c>
      <c r="B3173" t="s">
        <v>62</v>
      </c>
      <c r="C3173">
        <v>3</v>
      </c>
      <c r="D3173">
        <v>0</v>
      </c>
      <c r="E3173">
        <v>21</v>
      </c>
      <c r="F3173">
        <v>0</v>
      </c>
    </row>
    <row r="3174" spans="1:6">
      <c r="A3174" s="1">
        <v>43935</v>
      </c>
      <c r="B3174" t="s">
        <v>62</v>
      </c>
      <c r="C3174">
        <v>0</v>
      </c>
      <c r="D3174">
        <v>0</v>
      </c>
      <c r="E3174">
        <v>21</v>
      </c>
      <c r="F3174">
        <v>0</v>
      </c>
    </row>
    <row r="3175" spans="1:6">
      <c r="A3175" s="1">
        <v>43936</v>
      </c>
      <c r="B3175" t="s">
        <v>62</v>
      </c>
      <c r="C3175">
        <v>20</v>
      </c>
      <c r="D3175">
        <v>0</v>
      </c>
      <c r="E3175">
        <v>41</v>
      </c>
      <c r="F3175">
        <v>0</v>
      </c>
    </row>
    <row r="3176" spans="1:6">
      <c r="A3176" s="1">
        <v>43912</v>
      </c>
      <c r="B3176" t="s">
        <v>63</v>
      </c>
      <c r="C3176">
        <v>1</v>
      </c>
      <c r="D3176">
        <v>0</v>
      </c>
      <c r="E3176">
        <v>1</v>
      </c>
      <c r="F3176">
        <v>0</v>
      </c>
    </row>
    <row r="3177" spans="1:6">
      <c r="A3177" s="1">
        <v>43913</v>
      </c>
      <c r="B3177" t="s">
        <v>63</v>
      </c>
      <c r="C3177">
        <v>0</v>
      </c>
      <c r="D3177">
        <v>0</v>
      </c>
      <c r="E3177">
        <v>1</v>
      </c>
      <c r="F3177">
        <v>0</v>
      </c>
    </row>
    <row r="3178" spans="1:6">
      <c r="A3178" s="1">
        <v>43914</v>
      </c>
      <c r="B3178" t="s">
        <v>63</v>
      </c>
      <c r="C3178">
        <v>0</v>
      </c>
      <c r="D3178">
        <v>0</v>
      </c>
      <c r="E3178">
        <v>1</v>
      </c>
      <c r="F3178">
        <v>0</v>
      </c>
    </row>
    <row r="3179" spans="1:6">
      <c r="A3179" s="1">
        <v>43915</v>
      </c>
      <c r="B3179" t="s">
        <v>63</v>
      </c>
      <c r="C3179">
        <v>0</v>
      </c>
      <c r="D3179">
        <v>0</v>
      </c>
      <c r="E3179">
        <v>1</v>
      </c>
      <c r="F3179">
        <v>0</v>
      </c>
    </row>
    <row r="3180" spans="1:6">
      <c r="A3180" s="1">
        <v>43916</v>
      </c>
      <c r="B3180" t="s">
        <v>63</v>
      </c>
      <c r="C3180">
        <v>3</v>
      </c>
      <c r="D3180">
        <v>0</v>
      </c>
      <c r="E3180">
        <v>4</v>
      </c>
      <c r="F3180">
        <v>0</v>
      </c>
    </row>
    <row r="3181" spans="1:6">
      <c r="A3181" s="1">
        <v>43917</v>
      </c>
      <c r="B3181" t="s">
        <v>63</v>
      </c>
      <c r="C3181">
        <v>2</v>
      </c>
      <c r="D3181">
        <v>0</v>
      </c>
      <c r="E3181">
        <v>6</v>
      </c>
      <c r="F3181">
        <v>0</v>
      </c>
    </row>
    <row r="3182" spans="1:6">
      <c r="A3182" s="1">
        <v>43918</v>
      </c>
      <c r="B3182" t="s">
        <v>63</v>
      </c>
      <c r="C3182">
        <v>0</v>
      </c>
      <c r="D3182">
        <v>0</v>
      </c>
      <c r="E3182">
        <v>6</v>
      </c>
      <c r="F3182">
        <v>0</v>
      </c>
    </row>
    <row r="3183" spans="1:6">
      <c r="A3183" s="1">
        <v>43919</v>
      </c>
      <c r="B3183" t="s">
        <v>63</v>
      </c>
      <c r="C3183">
        <v>0</v>
      </c>
      <c r="D3183">
        <v>0</v>
      </c>
      <c r="E3183">
        <v>6</v>
      </c>
      <c r="F3183">
        <v>0</v>
      </c>
    </row>
    <row r="3184" spans="1:6">
      <c r="A3184" s="1">
        <v>43920</v>
      </c>
      <c r="B3184" t="s">
        <v>63</v>
      </c>
      <c r="C3184">
        <v>6</v>
      </c>
      <c r="D3184">
        <v>0</v>
      </c>
      <c r="E3184">
        <v>12</v>
      </c>
      <c r="F3184">
        <v>0</v>
      </c>
    </row>
    <row r="3185" spans="1:6">
      <c r="A3185" s="1">
        <v>43921</v>
      </c>
      <c r="B3185" t="s">
        <v>63</v>
      </c>
      <c r="C3185">
        <v>0</v>
      </c>
      <c r="D3185">
        <v>0</v>
      </c>
      <c r="E3185">
        <v>12</v>
      </c>
      <c r="F3185">
        <v>0</v>
      </c>
    </row>
    <row r="3186" spans="1:6">
      <c r="A3186" s="1">
        <v>43922</v>
      </c>
      <c r="B3186" t="s">
        <v>63</v>
      </c>
      <c r="C3186">
        <v>3</v>
      </c>
      <c r="D3186">
        <v>0</v>
      </c>
      <c r="E3186">
        <v>15</v>
      </c>
      <c r="F3186">
        <v>0</v>
      </c>
    </row>
    <row r="3187" spans="1:6">
      <c r="A3187" s="1">
        <v>43923</v>
      </c>
      <c r="B3187" t="s">
        <v>63</v>
      </c>
      <c r="C3187">
        <v>3</v>
      </c>
      <c r="D3187">
        <v>0</v>
      </c>
      <c r="E3187">
        <v>18</v>
      </c>
      <c r="F3187">
        <v>0</v>
      </c>
    </row>
    <row r="3188" spans="1:6">
      <c r="A3188" s="1">
        <v>43924</v>
      </c>
      <c r="B3188" t="s">
        <v>63</v>
      </c>
      <c r="C3188">
        <v>4</v>
      </c>
      <c r="D3188">
        <v>0</v>
      </c>
      <c r="E3188">
        <v>22</v>
      </c>
      <c r="F3188">
        <v>0</v>
      </c>
    </row>
    <row r="3189" spans="1:6">
      <c r="A3189" s="1">
        <v>43925</v>
      </c>
      <c r="B3189" t="s">
        <v>63</v>
      </c>
      <c r="C3189">
        <v>0</v>
      </c>
      <c r="D3189">
        <v>0</v>
      </c>
      <c r="E3189">
        <v>22</v>
      </c>
      <c r="F3189">
        <v>0</v>
      </c>
    </row>
    <row r="3190" spans="1:6">
      <c r="A3190" s="1">
        <v>43926</v>
      </c>
      <c r="B3190" t="s">
        <v>63</v>
      </c>
      <c r="C3190">
        <v>7</v>
      </c>
      <c r="D3190">
        <v>0</v>
      </c>
      <c r="E3190">
        <v>29</v>
      </c>
      <c r="F3190">
        <v>0</v>
      </c>
    </row>
    <row r="3191" spans="1:6">
      <c r="A3191" s="1">
        <v>43927</v>
      </c>
      <c r="B3191" t="s">
        <v>63</v>
      </c>
      <c r="C3191">
        <v>0</v>
      </c>
      <c r="D3191">
        <v>0</v>
      </c>
      <c r="E3191">
        <v>29</v>
      </c>
      <c r="F3191">
        <v>0</v>
      </c>
    </row>
    <row r="3192" spans="1:6">
      <c r="A3192" s="1">
        <v>43928</v>
      </c>
      <c r="B3192" t="s">
        <v>63</v>
      </c>
      <c r="C3192">
        <v>2</v>
      </c>
      <c r="D3192">
        <v>0</v>
      </c>
      <c r="E3192">
        <v>31</v>
      </c>
      <c r="F3192">
        <v>0</v>
      </c>
    </row>
    <row r="3193" spans="1:6">
      <c r="A3193" s="1">
        <v>43929</v>
      </c>
      <c r="B3193" t="s">
        <v>63</v>
      </c>
      <c r="C3193">
        <v>0</v>
      </c>
      <c r="D3193">
        <v>0</v>
      </c>
      <c r="E3193">
        <v>31</v>
      </c>
      <c r="F3193">
        <v>0</v>
      </c>
    </row>
    <row r="3194" spans="1:6">
      <c r="A3194" s="1">
        <v>43930</v>
      </c>
      <c r="B3194" t="s">
        <v>63</v>
      </c>
      <c r="C3194">
        <v>2</v>
      </c>
      <c r="D3194">
        <v>0</v>
      </c>
      <c r="E3194">
        <v>33</v>
      </c>
      <c r="F3194">
        <v>0</v>
      </c>
    </row>
    <row r="3195" spans="1:6">
      <c r="A3195" s="1">
        <v>43931</v>
      </c>
      <c r="B3195" t="s">
        <v>63</v>
      </c>
      <c r="C3195">
        <v>0</v>
      </c>
      <c r="D3195">
        <v>0</v>
      </c>
      <c r="E3195">
        <v>33</v>
      </c>
      <c r="F3195">
        <v>0</v>
      </c>
    </row>
    <row r="3196" spans="1:6">
      <c r="A3196" s="1">
        <v>43932</v>
      </c>
      <c r="B3196" t="s">
        <v>63</v>
      </c>
      <c r="C3196">
        <v>1</v>
      </c>
      <c r="D3196">
        <v>0</v>
      </c>
      <c r="E3196">
        <v>34</v>
      </c>
      <c r="F3196">
        <v>0</v>
      </c>
    </row>
    <row r="3197" spans="1:6">
      <c r="A3197" s="1">
        <v>43933</v>
      </c>
      <c r="B3197" t="s">
        <v>63</v>
      </c>
      <c r="C3197">
        <v>0</v>
      </c>
      <c r="D3197">
        <v>0</v>
      </c>
      <c r="E3197">
        <v>34</v>
      </c>
      <c r="F3197">
        <v>0</v>
      </c>
    </row>
    <row r="3198" spans="1:6">
      <c r="A3198" s="1">
        <v>43934</v>
      </c>
      <c r="B3198" t="s">
        <v>63</v>
      </c>
      <c r="C3198">
        <v>0</v>
      </c>
      <c r="D3198">
        <v>0</v>
      </c>
      <c r="E3198">
        <v>34</v>
      </c>
      <c r="F3198">
        <v>0</v>
      </c>
    </row>
    <row r="3199" spans="1:6">
      <c r="A3199" s="1">
        <v>43935</v>
      </c>
      <c r="B3199" t="s">
        <v>63</v>
      </c>
      <c r="C3199">
        <v>0</v>
      </c>
      <c r="D3199">
        <v>0</v>
      </c>
      <c r="E3199">
        <v>34</v>
      </c>
      <c r="F3199">
        <v>0</v>
      </c>
    </row>
    <row r="3200" spans="1:6">
      <c r="A3200" s="1">
        <v>43936</v>
      </c>
      <c r="B3200" t="s">
        <v>63</v>
      </c>
      <c r="C3200">
        <v>1</v>
      </c>
      <c r="D3200">
        <v>0</v>
      </c>
      <c r="E3200">
        <v>35</v>
      </c>
      <c r="F3200">
        <v>0</v>
      </c>
    </row>
    <row r="3201" spans="1:6">
      <c r="A3201" s="1">
        <v>43830</v>
      </c>
      <c r="B3201" t="s">
        <v>64</v>
      </c>
      <c r="C3201">
        <v>0</v>
      </c>
      <c r="D3201">
        <v>0</v>
      </c>
      <c r="E3201">
        <v>0</v>
      </c>
      <c r="F3201">
        <v>0</v>
      </c>
    </row>
    <row r="3202" spans="1:6">
      <c r="A3202" s="1">
        <v>43831</v>
      </c>
      <c r="B3202" t="s">
        <v>64</v>
      </c>
      <c r="C3202">
        <v>0</v>
      </c>
      <c r="D3202">
        <v>0</v>
      </c>
      <c r="E3202">
        <v>0</v>
      </c>
      <c r="F3202">
        <v>0</v>
      </c>
    </row>
    <row r="3203" spans="1:6">
      <c r="A3203" s="1">
        <v>43832</v>
      </c>
      <c r="B3203" t="s">
        <v>64</v>
      </c>
      <c r="C3203">
        <v>0</v>
      </c>
      <c r="D3203">
        <v>0</v>
      </c>
      <c r="E3203">
        <v>0</v>
      </c>
      <c r="F3203">
        <v>0</v>
      </c>
    </row>
    <row r="3204" spans="1:6">
      <c r="A3204" s="1">
        <v>43833</v>
      </c>
      <c r="B3204" t="s">
        <v>64</v>
      </c>
      <c r="C3204">
        <v>0</v>
      </c>
      <c r="D3204">
        <v>0</v>
      </c>
      <c r="E3204">
        <v>0</v>
      </c>
      <c r="F3204">
        <v>0</v>
      </c>
    </row>
    <row r="3205" spans="1:6">
      <c r="A3205" s="1">
        <v>43834</v>
      </c>
      <c r="B3205" t="s">
        <v>64</v>
      </c>
      <c r="C3205">
        <v>0</v>
      </c>
      <c r="D3205">
        <v>0</v>
      </c>
      <c r="E3205">
        <v>0</v>
      </c>
      <c r="F3205">
        <v>0</v>
      </c>
    </row>
    <row r="3206" spans="1:6">
      <c r="A3206" s="1">
        <v>43835</v>
      </c>
      <c r="B3206" t="s">
        <v>64</v>
      </c>
      <c r="C3206">
        <v>0</v>
      </c>
      <c r="D3206">
        <v>0</v>
      </c>
      <c r="E3206">
        <v>0</v>
      </c>
      <c r="F3206">
        <v>0</v>
      </c>
    </row>
    <row r="3207" spans="1:6">
      <c r="A3207" s="1">
        <v>43836</v>
      </c>
      <c r="B3207" t="s">
        <v>64</v>
      </c>
      <c r="C3207">
        <v>0</v>
      </c>
      <c r="D3207">
        <v>0</v>
      </c>
      <c r="E3207">
        <v>0</v>
      </c>
      <c r="F3207">
        <v>0</v>
      </c>
    </row>
    <row r="3208" spans="1:6">
      <c r="A3208" s="1">
        <v>43837</v>
      </c>
      <c r="B3208" t="s">
        <v>64</v>
      </c>
      <c r="C3208">
        <v>0</v>
      </c>
      <c r="D3208">
        <v>0</v>
      </c>
      <c r="E3208">
        <v>0</v>
      </c>
      <c r="F3208">
        <v>0</v>
      </c>
    </row>
    <row r="3209" spans="1:6">
      <c r="A3209" s="1">
        <v>43838</v>
      </c>
      <c r="B3209" t="s">
        <v>64</v>
      </c>
      <c r="C3209">
        <v>0</v>
      </c>
      <c r="D3209">
        <v>0</v>
      </c>
      <c r="E3209">
        <v>0</v>
      </c>
      <c r="F3209">
        <v>0</v>
      </c>
    </row>
    <row r="3210" spans="1:6">
      <c r="A3210" s="1">
        <v>43839</v>
      </c>
      <c r="B3210" t="s">
        <v>64</v>
      </c>
      <c r="C3210">
        <v>0</v>
      </c>
      <c r="D3210">
        <v>0</v>
      </c>
      <c r="E3210">
        <v>0</v>
      </c>
      <c r="F3210">
        <v>0</v>
      </c>
    </row>
    <row r="3211" spans="1:6">
      <c r="A3211" s="1">
        <v>43840</v>
      </c>
      <c r="B3211" t="s">
        <v>64</v>
      </c>
      <c r="C3211">
        <v>0</v>
      </c>
      <c r="D3211">
        <v>0</v>
      </c>
      <c r="E3211">
        <v>0</v>
      </c>
      <c r="F3211">
        <v>0</v>
      </c>
    </row>
    <row r="3212" spans="1:6">
      <c r="A3212" s="1">
        <v>43841</v>
      </c>
      <c r="B3212" t="s">
        <v>64</v>
      </c>
      <c r="C3212">
        <v>0</v>
      </c>
      <c r="D3212">
        <v>0</v>
      </c>
      <c r="E3212">
        <v>0</v>
      </c>
      <c r="F3212">
        <v>0</v>
      </c>
    </row>
    <row r="3213" spans="1:6">
      <c r="A3213" s="1">
        <v>43842</v>
      </c>
      <c r="B3213" t="s">
        <v>64</v>
      </c>
      <c r="C3213">
        <v>0</v>
      </c>
      <c r="D3213">
        <v>0</v>
      </c>
      <c r="E3213">
        <v>0</v>
      </c>
      <c r="F3213">
        <v>0</v>
      </c>
    </row>
    <row r="3214" spans="1:6">
      <c r="A3214" s="1">
        <v>43843</v>
      </c>
      <c r="B3214" t="s">
        <v>64</v>
      </c>
      <c r="C3214">
        <v>0</v>
      </c>
      <c r="D3214">
        <v>0</v>
      </c>
      <c r="E3214">
        <v>0</v>
      </c>
      <c r="F3214">
        <v>0</v>
      </c>
    </row>
    <row r="3215" spans="1:6">
      <c r="A3215" s="1">
        <v>43844</v>
      </c>
      <c r="B3215" t="s">
        <v>64</v>
      </c>
      <c r="C3215">
        <v>0</v>
      </c>
      <c r="D3215">
        <v>0</v>
      </c>
      <c r="E3215">
        <v>0</v>
      </c>
      <c r="F3215">
        <v>0</v>
      </c>
    </row>
    <row r="3216" spans="1:6">
      <c r="A3216" s="1">
        <v>43845</v>
      </c>
      <c r="B3216" t="s">
        <v>64</v>
      </c>
      <c r="C3216">
        <v>0</v>
      </c>
      <c r="D3216">
        <v>0</v>
      </c>
      <c r="E3216">
        <v>0</v>
      </c>
      <c r="F3216">
        <v>0</v>
      </c>
    </row>
    <row r="3217" spans="1:6">
      <c r="A3217" s="1">
        <v>43846</v>
      </c>
      <c r="B3217" t="s">
        <v>64</v>
      </c>
      <c r="C3217">
        <v>0</v>
      </c>
      <c r="D3217">
        <v>0</v>
      </c>
      <c r="E3217">
        <v>0</v>
      </c>
      <c r="F3217">
        <v>0</v>
      </c>
    </row>
    <row r="3218" spans="1:6">
      <c r="A3218" s="1">
        <v>43847</v>
      </c>
      <c r="B3218" t="s">
        <v>64</v>
      </c>
      <c r="C3218">
        <v>0</v>
      </c>
      <c r="D3218">
        <v>0</v>
      </c>
      <c r="E3218">
        <v>0</v>
      </c>
      <c r="F3218">
        <v>0</v>
      </c>
    </row>
    <row r="3219" spans="1:6">
      <c r="A3219" s="1">
        <v>43848</v>
      </c>
      <c r="B3219" t="s">
        <v>64</v>
      </c>
      <c r="C3219">
        <v>0</v>
      </c>
      <c r="D3219">
        <v>0</v>
      </c>
      <c r="E3219">
        <v>0</v>
      </c>
      <c r="F3219">
        <v>0</v>
      </c>
    </row>
    <row r="3220" spans="1:6">
      <c r="A3220" s="1">
        <v>43849</v>
      </c>
      <c r="B3220" t="s">
        <v>64</v>
      </c>
      <c r="C3220">
        <v>0</v>
      </c>
      <c r="D3220">
        <v>0</v>
      </c>
      <c r="E3220">
        <v>0</v>
      </c>
      <c r="F3220">
        <v>0</v>
      </c>
    </row>
    <row r="3221" spans="1:6">
      <c r="A3221" s="1">
        <v>43850</v>
      </c>
      <c r="B3221" t="s">
        <v>64</v>
      </c>
      <c r="C3221">
        <v>0</v>
      </c>
      <c r="D3221">
        <v>0</v>
      </c>
      <c r="E3221">
        <v>0</v>
      </c>
      <c r="F3221">
        <v>0</v>
      </c>
    </row>
    <row r="3222" spans="1:6">
      <c r="A3222" s="1">
        <v>43851</v>
      </c>
      <c r="B3222" t="s">
        <v>64</v>
      </c>
      <c r="C3222">
        <v>0</v>
      </c>
      <c r="D3222">
        <v>0</v>
      </c>
      <c r="E3222">
        <v>0</v>
      </c>
      <c r="F3222">
        <v>0</v>
      </c>
    </row>
    <row r="3223" spans="1:6">
      <c r="A3223" s="1">
        <v>43852</v>
      </c>
      <c r="B3223" t="s">
        <v>64</v>
      </c>
      <c r="C3223">
        <v>0</v>
      </c>
      <c r="D3223">
        <v>0</v>
      </c>
      <c r="E3223">
        <v>0</v>
      </c>
      <c r="F3223">
        <v>0</v>
      </c>
    </row>
    <row r="3224" spans="1:6">
      <c r="A3224" s="1">
        <v>43853</v>
      </c>
      <c r="B3224" t="s">
        <v>64</v>
      </c>
      <c r="C3224">
        <v>0</v>
      </c>
      <c r="D3224">
        <v>0</v>
      </c>
      <c r="E3224">
        <v>0</v>
      </c>
      <c r="F3224">
        <v>0</v>
      </c>
    </row>
    <row r="3225" spans="1:6">
      <c r="A3225" s="1">
        <v>43854</v>
      </c>
      <c r="B3225" t="s">
        <v>64</v>
      </c>
      <c r="C3225">
        <v>0</v>
      </c>
      <c r="D3225">
        <v>0</v>
      </c>
      <c r="E3225">
        <v>0</v>
      </c>
      <c r="F3225">
        <v>0</v>
      </c>
    </row>
    <row r="3226" spans="1:6">
      <c r="A3226" s="1">
        <v>43855</v>
      </c>
      <c r="B3226" t="s">
        <v>64</v>
      </c>
      <c r="C3226">
        <v>0</v>
      </c>
      <c r="D3226">
        <v>0</v>
      </c>
      <c r="E3226">
        <v>0</v>
      </c>
      <c r="F3226">
        <v>0</v>
      </c>
    </row>
    <row r="3227" spans="1:6">
      <c r="A3227" s="1">
        <v>43856</v>
      </c>
      <c r="B3227" t="s">
        <v>64</v>
      </c>
      <c r="C3227">
        <v>0</v>
      </c>
      <c r="D3227">
        <v>0</v>
      </c>
      <c r="E3227">
        <v>0</v>
      </c>
      <c r="F3227">
        <v>0</v>
      </c>
    </row>
    <row r="3228" spans="1:6">
      <c r="A3228" s="1">
        <v>43857</v>
      </c>
      <c r="B3228" t="s">
        <v>64</v>
      </c>
      <c r="C3228">
        <v>0</v>
      </c>
      <c r="D3228">
        <v>0</v>
      </c>
      <c r="E3228">
        <v>0</v>
      </c>
      <c r="F3228">
        <v>0</v>
      </c>
    </row>
    <row r="3229" spans="1:6">
      <c r="A3229" s="1">
        <v>43858</v>
      </c>
      <c r="B3229" t="s">
        <v>64</v>
      </c>
      <c r="C3229">
        <v>0</v>
      </c>
      <c r="D3229">
        <v>0</v>
      </c>
      <c r="E3229">
        <v>0</v>
      </c>
      <c r="F3229">
        <v>0</v>
      </c>
    </row>
    <row r="3230" spans="1:6">
      <c r="A3230" s="1">
        <v>43859</v>
      </c>
      <c r="B3230" t="s">
        <v>64</v>
      </c>
      <c r="C3230">
        <v>0</v>
      </c>
      <c r="D3230">
        <v>0</v>
      </c>
      <c r="E3230">
        <v>0</v>
      </c>
      <c r="F3230">
        <v>0</v>
      </c>
    </row>
    <row r="3231" spans="1:6">
      <c r="A3231" s="1">
        <v>43860</v>
      </c>
      <c r="B3231" t="s">
        <v>64</v>
      </c>
      <c r="C3231">
        <v>0</v>
      </c>
      <c r="D3231">
        <v>0</v>
      </c>
      <c r="E3231">
        <v>0</v>
      </c>
      <c r="F3231">
        <v>0</v>
      </c>
    </row>
    <row r="3232" spans="1:6">
      <c r="A3232" s="1">
        <v>43861</v>
      </c>
      <c r="B3232" t="s">
        <v>64</v>
      </c>
      <c r="C3232">
        <v>0</v>
      </c>
      <c r="D3232">
        <v>0</v>
      </c>
      <c r="E3232">
        <v>0</v>
      </c>
      <c r="F3232">
        <v>0</v>
      </c>
    </row>
    <row r="3233" spans="1:6">
      <c r="A3233" s="1">
        <v>43862</v>
      </c>
      <c r="B3233" t="s">
        <v>64</v>
      </c>
      <c r="C3233">
        <v>0</v>
      </c>
      <c r="D3233">
        <v>0</v>
      </c>
      <c r="E3233">
        <v>0</v>
      </c>
      <c r="F3233">
        <v>0</v>
      </c>
    </row>
    <row r="3234" spans="1:6">
      <c r="A3234" s="1">
        <v>43863</v>
      </c>
      <c r="B3234" t="s">
        <v>64</v>
      </c>
      <c r="C3234">
        <v>0</v>
      </c>
      <c r="D3234">
        <v>0</v>
      </c>
      <c r="E3234">
        <v>0</v>
      </c>
      <c r="F3234">
        <v>0</v>
      </c>
    </row>
    <row r="3235" spans="1:6">
      <c r="A3235" s="1">
        <v>43864</v>
      </c>
      <c r="B3235" t="s">
        <v>64</v>
      </c>
      <c r="C3235">
        <v>0</v>
      </c>
      <c r="D3235">
        <v>0</v>
      </c>
      <c r="E3235">
        <v>0</v>
      </c>
      <c r="F3235">
        <v>0</v>
      </c>
    </row>
    <row r="3236" spans="1:6">
      <c r="A3236" s="1">
        <v>43865</v>
      </c>
      <c r="B3236" t="s">
        <v>64</v>
      </c>
      <c r="C3236">
        <v>0</v>
      </c>
      <c r="D3236">
        <v>0</v>
      </c>
      <c r="E3236">
        <v>0</v>
      </c>
      <c r="F3236">
        <v>0</v>
      </c>
    </row>
    <row r="3237" spans="1:6">
      <c r="A3237" s="1">
        <v>43866</v>
      </c>
      <c r="B3237" t="s">
        <v>64</v>
      </c>
      <c r="C3237">
        <v>0</v>
      </c>
      <c r="D3237">
        <v>0</v>
      </c>
      <c r="E3237">
        <v>0</v>
      </c>
      <c r="F3237">
        <v>0</v>
      </c>
    </row>
    <row r="3238" spans="1:6">
      <c r="A3238" s="1">
        <v>43867</v>
      </c>
      <c r="B3238" t="s">
        <v>64</v>
      </c>
      <c r="C3238">
        <v>0</v>
      </c>
      <c r="D3238">
        <v>0</v>
      </c>
      <c r="E3238">
        <v>0</v>
      </c>
      <c r="F3238">
        <v>0</v>
      </c>
    </row>
    <row r="3239" spans="1:6">
      <c r="A3239" s="1">
        <v>43868</v>
      </c>
      <c r="B3239" t="s">
        <v>64</v>
      </c>
      <c r="C3239">
        <v>0</v>
      </c>
      <c r="D3239">
        <v>0</v>
      </c>
      <c r="E3239">
        <v>0</v>
      </c>
      <c r="F3239">
        <v>0</v>
      </c>
    </row>
    <row r="3240" spans="1:6">
      <c r="A3240" s="1">
        <v>43869</v>
      </c>
      <c r="B3240" t="s">
        <v>64</v>
      </c>
      <c r="C3240">
        <v>0</v>
      </c>
      <c r="D3240">
        <v>0</v>
      </c>
      <c r="E3240">
        <v>0</v>
      </c>
      <c r="F3240">
        <v>0</v>
      </c>
    </row>
    <row r="3241" spans="1:6">
      <c r="A3241" s="1">
        <v>43870</v>
      </c>
      <c r="B3241" t="s">
        <v>64</v>
      </c>
      <c r="C3241">
        <v>0</v>
      </c>
      <c r="D3241">
        <v>0</v>
      </c>
      <c r="E3241">
        <v>0</v>
      </c>
      <c r="F3241">
        <v>0</v>
      </c>
    </row>
    <row r="3242" spans="1:6">
      <c r="A3242" s="1">
        <v>43871</v>
      </c>
      <c r="B3242" t="s">
        <v>64</v>
      </c>
      <c r="C3242">
        <v>0</v>
      </c>
      <c r="D3242">
        <v>0</v>
      </c>
      <c r="E3242">
        <v>0</v>
      </c>
      <c r="F3242">
        <v>0</v>
      </c>
    </row>
    <row r="3243" spans="1:6">
      <c r="A3243" s="1">
        <v>43872</v>
      </c>
      <c r="B3243" t="s">
        <v>64</v>
      </c>
      <c r="C3243">
        <v>0</v>
      </c>
      <c r="D3243">
        <v>0</v>
      </c>
      <c r="E3243">
        <v>0</v>
      </c>
      <c r="F3243">
        <v>0</v>
      </c>
    </row>
    <row r="3244" spans="1:6">
      <c r="A3244" s="1">
        <v>43873</v>
      </c>
      <c r="B3244" t="s">
        <v>64</v>
      </c>
      <c r="C3244">
        <v>0</v>
      </c>
      <c r="D3244">
        <v>0</v>
      </c>
      <c r="E3244">
        <v>0</v>
      </c>
      <c r="F3244">
        <v>0</v>
      </c>
    </row>
    <row r="3245" spans="1:6">
      <c r="A3245" s="1">
        <v>43874</v>
      </c>
      <c r="B3245" t="s">
        <v>64</v>
      </c>
      <c r="C3245">
        <v>0</v>
      </c>
      <c r="D3245">
        <v>0</v>
      </c>
      <c r="E3245">
        <v>0</v>
      </c>
      <c r="F3245">
        <v>0</v>
      </c>
    </row>
    <row r="3246" spans="1:6">
      <c r="A3246" s="1">
        <v>43875</v>
      </c>
      <c r="B3246" t="s">
        <v>64</v>
      </c>
      <c r="C3246">
        <v>0</v>
      </c>
      <c r="D3246">
        <v>0</v>
      </c>
      <c r="E3246">
        <v>0</v>
      </c>
      <c r="F3246">
        <v>0</v>
      </c>
    </row>
    <row r="3247" spans="1:6">
      <c r="A3247" s="1">
        <v>43876</v>
      </c>
      <c r="B3247" t="s">
        <v>64</v>
      </c>
      <c r="C3247">
        <v>0</v>
      </c>
      <c r="D3247">
        <v>0</v>
      </c>
      <c r="E3247">
        <v>0</v>
      </c>
      <c r="F3247">
        <v>0</v>
      </c>
    </row>
    <row r="3248" spans="1:6">
      <c r="A3248" s="1">
        <v>43877</v>
      </c>
      <c r="B3248" t="s">
        <v>64</v>
      </c>
      <c r="C3248">
        <v>0</v>
      </c>
      <c r="D3248">
        <v>0</v>
      </c>
      <c r="E3248">
        <v>0</v>
      </c>
      <c r="F3248">
        <v>0</v>
      </c>
    </row>
    <row r="3249" spans="1:6">
      <c r="A3249" s="1">
        <v>43878</v>
      </c>
      <c r="B3249" t="s">
        <v>64</v>
      </c>
      <c r="C3249">
        <v>0</v>
      </c>
      <c r="D3249">
        <v>0</v>
      </c>
      <c r="E3249">
        <v>0</v>
      </c>
      <c r="F3249">
        <v>0</v>
      </c>
    </row>
    <row r="3250" spans="1:6">
      <c r="A3250" s="1">
        <v>43879</v>
      </c>
      <c r="B3250" t="s">
        <v>64</v>
      </c>
      <c r="C3250">
        <v>0</v>
      </c>
      <c r="D3250">
        <v>0</v>
      </c>
      <c r="E3250">
        <v>0</v>
      </c>
      <c r="F3250">
        <v>0</v>
      </c>
    </row>
    <row r="3251" spans="1:6">
      <c r="A3251" s="1">
        <v>43880</v>
      </c>
      <c r="B3251" t="s">
        <v>64</v>
      </c>
      <c r="C3251">
        <v>0</v>
      </c>
      <c r="D3251">
        <v>0</v>
      </c>
      <c r="E3251">
        <v>0</v>
      </c>
      <c r="F3251">
        <v>0</v>
      </c>
    </row>
    <row r="3252" spans="1:6">
      <c r="A3252" s="1">
        <v>43881</v>
      </c>
      <c r="B3252" t="s">
        <v>64</v>
      </c>
      <c r="C3252">
        <v>0</v>
      </c>
      <c r="D3252">
        <v>0</v>
      </c>
      <c r="E3252">
        <v>0</v>
      </c>
      <c r="F3252">
        <v>0</v>
      </c>
    </row>
    <row r="3253" spans="1:6">
      <c r="A3253" s="1">
        <v>43882</v>
      </c>
      <c r="B3253" t="s">
        <v>64</v>
      </c>
      <c r="C3253">
        <v>0</v>
      </c>
      <c r="D3253">
        <v>0</v>
      </c>
      <c r="E3253">
        <v>0</v>
      </c>
      <c r="F3253">
        <v>0</v>
      </c>
    </row>
    <row r="3254" spans="1:6">
      <c r="A3254" s="1">
        <v>43883</v>
      </c>
      <c r="B3254" t="s">
        <v>64</v>
      </c>
      <c r="C3254">
        <v>0</v>
      </c>
      <c r="D3254">
        <v>0</v>
      </c>
      <c r="E3254">
        <v>0</v>
      </c>
      <c r="F3254">
        <v>0</v>
      </c>
    </row>
    <row r="3255" spans="1:6">
      <c r="A3255" s="1">
        <v>43884</v>
      </c>
      <c r="B3255" t="s">
        <v>64</v>
      </c>
      <c r="C3255">
        <v>0</v>
      </c>
      <c r="D3255">
        <v>0</v>
      </c>
      <c r="E3255">
        <v>0</v>
      </c>
      <c r="F3255">
        <v>0</v>
      </c>
    </row>
    <row r="3256" spans="1:6">
      <c r="A3256" s="1">
        <v>43885</v>
      </c>
      <c r="B3256" t="s">
        <v>64</v>
      </c>
      <c r="C3256">
        <v>0</v>
      </c>
      <c r="D3256">
        <v>0</v>
      </c>
      <c r="E3256">
        <v>0</v>
      </c>
      <c r="F3256">
        <v>0</v>
      </c>
    </row>
    <row r="3257" spans="1:6">
      <c r="A3257" s="1">
        <v>43886</v>
      </c>
      <c r="B3257" t="s">
        <v>64</v>
      </c>
      <c r="C3257">
        <v>0</v>
      </c>
      <c r="D3257">
        <v>0</v>
      </c>
      <c r="E3257">
        <v>0</v>
      </c>
      <c r="F3257">
        <v>0</v>
      </c>
    </row>
    <row r="3258" spans="1:6">
      <c r="A3258" s="1">
        <v>43887</v>
      </c>
      <c r="B3258" t="s">
        <v>64</v>
      </c>
      <c r="C3258">
        <v>0</v>
      </c>
      <c r="D3258">
        <v>0</v>
      </c>
      <c r="E3258">
        <v>0</v>
      </c>
      <c r="F3258">
        <v>0</v>
      </c>
    </row>
    <row r="3259" spans="1:6">
      <c r="A3259" s="1">
        <v>43888</v>
      </c>
      <c r="B3259" t="s">
        <v>64</v>
      </c>
      <c r="C3259">
        <v>0</v>
      </c>
      <c r="D3259">
        <v>0</v>
      </c>
      <c r="E3259">
        <v>0</v>
      </c>
      <c r="F3259">
        <v>0</v>
      </c>
    </row>
    <row r="3260" spans="1:6">
      <c r="A3260" s="1">
        <v>43889</v>
      </c>
      <c r="B3260" t="s">
        <v>64</v>
      </c>
      <c r="C3260">
        <v>1</v>
      </c>
      <c r="D3260">
        <v>0</v>
      </c>
      <c r="E3260">
        <v>1</v>
      </c>
      <c r="F3260">
        <v>0</v>
      </c>
    </row>
    <row r="3261" spans="1:6">
      <c r="A3261" s="1">
        <v>43890</v>
      </c>
      <c r="B3261" t="s">
        <v>64</v>
      </c>
      <c r="C3261">
        <v>0</v>
      </c>
      <c r="D3261">
        <v>0</v>
      </c>
      <c r="E3261">
        <v>1</v>
      </c>
      <c r="F3261">
        <v>0</v>
      </c>
    </row>
    <row r="3262" spans="1:6">
      <c r="A3262" s="1">
        <v>43891</v>
      </c>
      <c r="B3262" t="s">
        <v>64</v>
      </c>
      <c r="C3262">
        <v>0</v>
      </c>
      <c r="D3262">
        <v>0</v>
      </c>
      <c r="E3262">
        <v>1</v>
      </c>
      <c r="F3262">
        <v>0</v>
      </c>
    </row>
    <row r="3263" spans="1:6">
      <c r="A3263" s="1">
        <v>43892</v>
      </c>
      <c r="B3263" t="s">
        <v>64</v>
      </c>
      <c r="C3263">
        <v>0</v>
      </c>
      <c r="D3263">
        <v>0</v>
      </c>
      <c r="E3263">
        <v>1</v>
      </c>
      <c r="F3263">
        <v>0</v>
      </c>
    </row>
    <row r="3264" spans="1:6">
      <c r="A3264" s="1">
        <v>43894</v>
      </c>
      <c r="B3264" t="s">
        <v>64</v>
      </c>
      <c r="C3264">
        <v>1</v>
      </c>
      <c r="D3264">
        <v>0</v>
      </c>
      <c r="E3264">
        <v>2</v>
      </c>
      <c r="F3264">
        <v>0</v>
      </c>
    </row>
    <row r="3265" spans="1:6">
      <c r="A3265" s="1">
        <v>43896</v>
      </c>
      <c r="B3265" t="s">
        <v>64</v>
      </c>
      <c r="C3265">
        <v>3</v>
      </c>
      <c r="D3265">
        <v>0</v>
      </c>
      <c r="E3265">
        <v>5</v>
      </c>
      <c r="F3265">
        <v>0</v>
      </c>
    </row>
    <row r="3266" spans="1:6">
      <c r="A3266" s="1">
        <v>43897</v>
      </c>
      <c r="B3266" t="s">
        <v>64</v>
      </c>
      <c r="C3266">
        <v>5</v>
      </c>
      <c r="D3266">
        <v>0</v>
      </c>
      <c r="E3266">
        <v>10</v>
      </c>
      <c r="F3266">
        <v>0</v>
      </c>
    </row>
    <row r="3267" spans="1:6">
      <c r="A3267" s="1">
        <v>43901</v>
      </c>
      <c r="B3267" t="s">
        <v>64</v>
      </c>
      <c r="C3267">
        <v>3</v>
      </c>
      <c r="D3267">
        <v>0</v>
      </c>
      <c r="E3267">
        <v>13</v>
      </c>
      <c r="F3267">
        <v>0</v>
      </c>
    </row>
    <row r="3268" spans="1:6">
      <c r="A3268" s="1">
        <v>43902</v>
      </c>
      <c r="B3268" t="s">
        <v>64</v>
      </c>
      <c r="C3268">
        <v>3</v>
      </c>
      <c r="D3268">
        <v>0</v>
      </c>
      <c r="E3268">
        <v>16</v>
      </c>
      <c r="F3268">
        <v>0</v>
      </c>
    </row>
    <row r="3269" spans="1:6">
      <c r="A3269" s="1">
        <v>43903</v>
      </c>
      <c r="B3269" t="s">
        <v>64</v>
      </c>
      <c r="C3269">
        <v>11</v>
      </c>
      <c r="D3269">
        <v>0</v>
      </c>
      <c r="E3269">
        <v>27</v>
      </c>
      <c r="F3269">
        <v>0</v>
      </c>
    </row>
    <row r="3270" spans="1:6">
      <c r="A3270" s="1">
        <v>43904</v>
      </c>
      <c r="B3270" t="s">
        <v>64</v>
      </c>
      <c r="C3270">
        <v>52</v>
      </c>
      <c r="D3270">
        <v>0</v>
      </c>
      <c r="E3270">
        <v>79</v>
      </c>
      <c r="F3270">
        <v>0</v>
      </c>
    </row>
    <row r="3271" spans="1:6">
      <c r="A3271" s="1">
        <v>43905</v>
      </c>
      <c r="B3271" t="s">
        <v>64</v>
      </c>
      <c r="C3271">
        <v>36</v>
      </c>
      <c r="D3271">
        <v>0</v>
      </c>
      <c r="E3271">
        <v>115</v>
      </c>
      <c r="F3271">
        <v>0</v>
      </c>
    </row>
    <row r="3272" spans="1:6">
      <c r="A3272" s="1">
        <v>43906</v>
      </c>
      <c r="B3272" t="s">
        <v>64</v>
      </c>
      <c r="C3272">
        <v>56</v>
      </c>
      <c r="D3272">
        <v>0</v>
      </c>
      <c r="E3272">
        <v>171</v>
      </c>
      <c r="F3272">
        <v>0</v>
      </c>
    </row>
    <row r="3273" spans="1:6">
      <c r="A3273" s="1">
        <v>43907</v>
      </c>
      <c r="B3273" t="s">
        <v>64</v>
      </c>
      <c r="C3273">
        <v>34</v>
      </c>
      <c r="D3273">
        <v>0</v>
      </c>
      <c r="E3273">
        <v>205</v>
      </c>
      <c r="F3273">
        <v>0</v>
      </c>
    </row>
    <row r="3274" spans="1:6">
      <c r="A3274" s="1">
        <v>43908</v>
      </c>
      <c r="B3274" t="s">
        <v>64</v>
      </c>
      <c r="C3274">
        <v>20</v>
      </c>
      <c r="D3274">
        <v>0</v>
      </c>
      <c r="E3274">
        <v>225</v>
      </c>
      <c r="F3274">
        <v>0</v>
      </c>
    </row>
    <row r="3275" spans="1:6">
      <c r="A3275" s="1">
        <v>43909</v>
      </c>
      <c r="B3275" t="s">
        <v>64</v>
      </c>
      <c r="C3275">
        <v>33</v>
      </c>
      <c r="D3275">
        <v>0</v>
      </c>
      <c r="E3275">
        <v>258</v>
      </c>
      <c r="F3275">
        <v>0</v>
      </c>
    </row>
    <row r="3276" spans="1:6">
      <c r="A3276" s="1">
        <v>43910</v>
      </c>
      <c r="B3276" t="s">
        <v>64</v>
      </c>
      <c r="C3276">
        <v>9</v>
      </c>
      <c r="D3276">
        <v>0</v>
      </c>
      <c r="E3276">
        <v>267</v>
      </c>
      <c r="F3276">
        <v>0</v>
      </c>
    </row>
    <row r="3277" spans="1:6">
      <c r="A3277" s="1">
        <v>43911</v>
      </c>
      <c r="B3277" t="s">
        <v>64</v>
      </c>
      <c r="C3277">
        <v>16</v>
      </c>
      <c r="D3277">
        <v>0</v>
      </c>
      <c r="E3277">
        <v>283</v>
      </c>
      <c r="F3277">
        <v>0</v>
      </c>
    </row>
    <row r="3278" spans="1:6">
      <c r="A3278" s="1">
        <v>43912</v>
      </c>
      <c r="B3278" t="s">
        <v>64</v>
      </c>
      <c r="C3278">
        <v>23</v>
      </c>
      <c r="D3278">
        <v>0</v>
      </c>
      <c r="E3278">
        <v>306</v>
      </c>
      <c r="F3278">
        <v>0</v>
      </c>
    </row>
    <row r="3279" spans="1:6">
      <c r="A3279" s="1">
        <v>43913</v>
      </c>
      <c r="B3279" t="s">
        <v>64</v>
      </c>
      <c r="C3279">
        <v>20</v>
      </c>
      <c r="D3279">
        <v>0</v>
      </c>
      <c r="E3279">
        <v>326</v>
      </c>
      <c r="F3279">
        <v>0</v>
      </c>
    </row>
    <row r="3280" spans="1:6">
      <c r="A3280" s="1">
        <v>43914</v>
      </c>
      <c r="B3280" t="s">
        <v>64</v>
      </c>
      <c r="C3280">
        <v>26</v>
      </c>
      <c r="D3280">
        <v>0</v>
      </c>
      <c r="E3280">
        <v>352</v>
      </c>
      <c r="F3280">
        <v>0</v>
      </c>
    </row>
    <row r="3281" spans="1:6">
      <c r="A3281" s="1">
        <v>43915</v>
      </c>
      <c r="B3281" t="s">
        <v>64</v>
      </c>
      <c r="C3281">
        <v>17</v>
      </c>
      <c r="D3281">
        <v>0</v>
      </c>
      <c r="E3281">
        <v>369</v>
      </c>
      <c r="F3281">
        <v>0</v>
      </c>
    </row>
    <row r="3282" spans="1:6">
      <c r="A3282" s="1">
        <v>43916</v>
      </c>
      <c r="B3282" t="s">
        <v>64</v>
      </c>
      <c r="C3282">
        <v>35</v>
      </c>
      <c r="D3282">
        <v>1</v>
      </c>
      <c r="E3282">
        <v>404</v>
      </c>
      <c r="F3282">
        <v>1</v>
      </c>
    </row>
    <row r="3283" spans="1:6">
      <c r="A3283" s="1">
        <v>43917</v>
      </c>
      <c r="B3283" t="s">
        <v>64</v>
      </c>
      <c r="C3283">
        <v>134</v>
      </c>
      <c r="D3283">
        <v>0</v>
      </c>
      <c r="E3283">
        <v>538</v>
      </c>
      <c r="F3283">
        <v>1</v>
      </c>
    </row>
    <row r="3284" spans="1:6">
      <c r="A3284" s="1">
        <v>43918</v>
      </c>
      <c r="B3284" t="s">
        <v>64</v>
      </c>
      <c r="C3284">
        <v>37</v>
      </c>
      <c r="D3284">
        <v>0</v>
      </c>
      <c r="E3284">
        <v>575</v>
      </c>
      <c r="F3284">
        <v>1</v>
      </c>
    </row>
    <row r="3285" spans="1:6">
      <c r="A3285" s="1">
        <v>43919</v>
      </c>
      <c r="B3285" t="s">
        <v>64</v>
      </c>
      <c r="C3285">
        <v>65</v>
      </c>
      <c r="D3285">
        <v>0</v>
      </c>
      <c r="E3285">
        <v>640</v>
      </c>
      <c r="F3285">
        <v>1</v>
      </c>
    </row>
    <row r="3286" spans="1:6">
      <c r="A3286" s="1">
        <v>43920</v>
      </c>
      <c r="B3286" t="s">
        <v>64</v>
      </c>
      <c r="C3286">
        <v>39</v>
      </c>
      <c r="D3286">
        <v>2</v>
      </c>
      <c r="E3286">
        <v>679</v>
      </c>
      <c r="F3286">
        <v>3</v>
      </c>
    </row>
    <row r="3287" spans="1:6">
      <c r="A3287" s="1">
        <v>43921</v>
      </c>
      <c r="B3287" t="s">
        <v>64</v>
      </c>
      <c r="C3287">
        <v>36</v>
      </c>
      <c r="D3287">
        <v>0</v>
      </c>
      <c r="E3287">
        <v>715</v>
      </c>
      <c r="F3287">
        <v>3</v>
      </c>
    </row>
    <row r="3288" spans="1:6">
      <c r="A3288" s="1">
        <v>43922</v>
      </c>
      <c r="B3288" t="s">
        <v>64</v>
      </c>
      <c r="C3288">
        <v>30</v>
      </c>
      <c r="D3288">
        <v>1</v>
      </c>
      <c r="E3288">
        <v>745</v>
      </c>
      <c r="F3288">
        <v>4</v>
      </c>
    </row>
    <row r="3289" spans="1:6">
      <c r="A3289" s="1">
        <v>43923</v>
      </c>
      <c r="B3289" t="s">
        <v>64</v>
      </c>
      <c r="C3289">
        <v>34</v>
      </c>
      <c r="D3289">
        <v>1</v>
      </c>
      <c r="E3289">
        <v>779</v>
      </c>
      <c r="F3289">
        <v>5</v>
      </c>
    </row>
    <row r="3290" spans="1:6">
      <c r="A3290" s="1">
        <v>43924</v>
      </c>
      <c r="B3290" t="s">
        <v>64</v>
      </c>
      <c r="C3290">
        <v>79</v>
      </c>
      <c r="D3290">
        <v>6</v>
      </c>
      <c r="E3290">
        <v>858</v>
      </c>
      <c r="F3290">
        <v>11</v>
      </c>
    </row>
    <row r="3291" spans="1:6">
      <c r="A3291" s="1">
        <v>43925</v>
      </c>
      <c r="B3291" t="s">
        <v>64</v>
      </c>
      <c r="C3291">
        <v>103</v>
      </c>
      <c r="D3291">
        <v>1</v>
      </c>
      <c r="E3291">
        <v>961</v>
      </c>
      <c r="F3291">
        <v>12</v>
      </c>
    </row>
    <row r="3292" spans="1:6">
      <c r="A3292" s="1">
        <v>43926</v>
      </c>
      <c r="B3292" t="s">
        <v>64</v>
      </c>
      <c r="C3292">
        <v>57</v>
      </c>
      <c r="D3292">
        <v>1</v>
      </c>
      <c r="E3292">
        <v>1018</v>
      </c>
      <c r="F3292">
        <v>13</v>
      </c>
    </row>
    <row r="3293" spans="1:6">
      <c r="A3293" s="1">
        <v>43927</v>
      </c>
      <c r="B3293" t="s">
        <v>64</v>
      </c>
      <c r="C3293">
        <v>79</v>
      </c>
      <c r="D3293">
        <v>2</v>
      </c>
      <c r="E3293">
        <v>1097</v>
      </c>
      <c r="F3293">
        <v>15</v>
      </c>
    </row>
    <row r="3294" spans="1:6">
      <c r="A3294" s="1">
        <v>43928</v>
      </c>
      <c r="B3294" t="s">
        <v>64</v>
      </c>
      <c r="C3294">
        <v>11</v>
      </c>
      <c r="D3294">
        <v>4</v>
      </c>
      <c r="E3294">
        <v>1108</v>
      </c>
      <c r="F3294">
        <v>19</v>
      </c>
    </row>
    <row r="3295" spans="1:6">
      <c r="A3295" s="1">
        <v>43929</v>
      </c>
      <c r="B3295" t="s">
        <v>64</v>
      </c>
      <c r="C3295">
        <v>41</v>
      </c>
      <c r="D3295">
        <v>2</v>
      </c>
      <c r="E3295">
        <v>1149</v>
      </c>
      <c r="F3295">
        <v>21</v>
      </c>
    </row>
    <row r="3296" spans="1:6">
      <c r="A3296" s="1">
        <v>43930</v>
      </c>
      <c r="B3296" t="s">
        <v>64</v>
      </c>
      <c r="C3296">
        <v>36</v>
      </c>
      <c r="D3296">
        <v>3</v>
      </c>
      <c r="E3296">
        <v>1185</v>
      </c>
      <c r="F3296">
        <v>24</v>
      </c>
    </row>
    <row r="3297" spans="1:6">
      <c r="A3297" s="1">
        <v>43931</v>
      </c>
      <c r="B3297" t="s">
        <v>64</v>
      </c>
      <c r="C3297">
        <v>22</v>
      </c>
      <c r="D3297">
        <v>0</v>
      </c>
      <c r="E3297">
        <v>1207</v>
      </c>
      <c r="F3297">
        <v>24</v>
      </c>
    </row>
    <row r="3298" spans="1:6">
      <c r="A3298" s="1">
        <v>43932</v>
      </c>
      <c r="B3298" t="s">
        <v>64</v>
      </c>
      <c r="C3298">
        <v>51</v>
      </c>
      <c r="D3298">
        <v>0</v>
      </c>
      <c r="E3298">
        <v>1258</v>
      </c>
      <c r="F3298">
        <v>24</v>
      </c>
    </row>
    <row r="3299" spans="1:6">
      <c r="A3299" s="1">
        <v>43933</v>
      </c>
      <c r="B3299" t="s">
        <v>64</v>
      </c>
      <c r="C3299">
        <v>46</v>
      </c>
      <c r="D3299">
        <v>0</v>
      </c>
      <c r="E3299">
        <v>1304</v>
      </c>
      <c r="F3299">
        <v>24</v>
      </c>
    </row>
    <row r="3300" spans="1:6">
      <c r="A3300" s="1">
        <v>43934</v>
      </c>
      <c r="B3300" t="s">
        <v>64</v>
      </c>
      <c r="C3300">
        <v>5</v>
      </c>
      <c r="D3300">
        <v>1</v>
      </c>
      <c r="E3300">
        <v>1309</v>
      </c>
      <c r="F3300">
        <v>25</v>
      </c>
    </row>
    <row r="3301" spans="1:6">
      <c r="A3301" s="1">
        <v>43935</v>
      </c>
      <c r="B3301" t="s">
        <v>64</v>
      </c>
      <c r="C3301">
        <v>23</v>
      </c>
      <c r="D3301">
        <v>3</v>
      </c>
      <c r="E3301">
        <v>1332</v>
      </c>
      <c r="F3301">
        <v>28</v>
      </c>
    </row>
    <row r="3302" spans="1:6">
      <c r="A3302" s="1">
        <v>43936</v>
      </c>
      <c r="B3302" t="s">
        <v>64</v>
      </c>
      <c r="C3302">
        <v>41</v>
      </c>
      <c r="D3302">
        <v>3</v>
      </c>
      <c r="E3302">
        <v>1373</v>
      </c>
      <c r="F3302">
        <v>31</v>
      </c>
    </row>
    <row r="3303" spans="1:6">
      <c r="A3303" s="1">
        <v>43904</v>
      </c>
      <c r="B3303" t="s">
        <v>65</v>
      </c>
      <c r="C3303">
        <v>1</v>
      </c>
      <c r="D3303">
        <v>0</v>
      </c>
      <c r="E3303">
        <v>1</v>
      </c>
      <c r="F3303">
        <v>0</v>
      </c>
    </row>
    <row r="3304" spans="1:6">
      <c r="A3304" s="1">
        <v>43905</v>
      </c>
      <c r="B3304" t="s">
        <v>65</v>
      </c>
      <c r="C3304">
        <v>0</v>
      </c>
      <c r="D3304">
        <v>0</v>
      </c>
      <c r="E3304">
        <v>1</v>
      </c>
      <c r="F3304">
        <v>0</v>
      </c>
    </row>
    <row r="3305" spans="1:6">
      <c r="A3305" s="1">
        <v>43906</v>
      </c>
      <c r="B3305" t="s">
        <v>65</v>
      </c>
      <c r="C3305">
        <v>3</v>
      </c>
      <c r="D3305">
        <v>0</v>
      </c>
      <c r="E3305">
        <v>4</v>
      </c>
      <c r="F3305">
        <v>0</v>
      </c>
    </row>
    <row r="3306" spans="1:6">
      <c r="A3306" s="1">
        <v>43907</v>
      </c>
      <c r="B3306" t="s">
        <v>65</v>
      </c>
      <c r="C3306">
        <v>1</v>
      </c>
      <c r="D3306">
        <v>0</v>
      </c>
      <c r="E3306">
        <v>5</v>
      </c>
      <c r="F3306">
        <v>0</v>
      </c>
    </row>
    <row r="3307" spans="1:6">
      <c r="A3307" s="1">
        <v>43908</v>
      </c>
      <c r="B3307" t="s">
        <v>65</v>
      </c>
      <c r="C3307">
        <v>0</v>
      </c>
      <c r="D3307">
        <v>0</v>
      </c>
      <c r="E3307">
        <v>5</v>
      </c>
      <c r="F3307">
        <v>0</v>
      </c>
    </row>
    <row r="3308" spans="1:6">
      <c r="A3308" s="1">
        <v>43909</v>
      </c>
      <c r="B3308" t="s">
        <v>65</v>
      </c>
      <c r="C3308">
        <v>1</v>
      </c>
      <c r="D3308">
        <v>0</v>
      </c>
      <c r="E3308">
        <v>6</v>
      </c>
      <c r="F3308">
        <v>0</v>
      </c>
    </row>
    <row r="3309" spans="1:6">
      <c r="A3309" s="1">
        <v>43910</v>
      </c>
      <c r="B3309" t="s">
        <v>65</v>
      </c>
      <c r="C3309">
        <v>1</v>
      </c>
      <c r="D3309">
        <v>0</v>
      </c>
      <c r="E3309">
        <v>7</v>
      </c>
      <c r="F3309">
        <v>0</v>
      </c>
    </row>
    <row r="3310" spans="1:6">
      <c r="A3310" s="1">
        <v>43911</v>
      </c>
      <c r="B3310" t="s">
        <v>65</v>
      </c>
      <c r="C3310">
        <v>2</v>
      </c>
      <c r="D3310">
        <v>0</v>
      </c>
      <c r="E3310">
        <v>9</v>
      </c>
      <c r="F3310">
        <v>0</v>
      </c>
    </row>
    <row r="3311" spans="1:6">
      <c r="A3311" s="1">
        <v>43912</v>
      </c>
      <c r="B3311" t="s">
        <v>65</v>
      </c>
      <c r="C3311">
        <v>0</v>
      </c>
      <c r="D3311">
        <v>0</v>
      </c>
      <c r="E3311">
        <v>9</v>
      </c>
      <c r="F3311">
        <v>0</v>
      </c>
    </row>
    <row r="3312" spans="1:6">
      <c r="A3312" s="1">
        <v>43913</v>
      </c>
      <c r="B3312" t="s">
        <v>65</v>
      </c>
      <c r="C3312">
        <v>2</v>
      </c>
      <c r="D3312">
        <v>0</v>
      </c>
      <c r="E3312">
        <v>11</v>
      </c>
      <c r="F3312">
        <v>0</v>
      </c>
    </row>
    <row r="3313" spans="1:6">
      <c r="A3313" s="1">
        <v>43914</v>
      </c>
      <c r="B3313" t="s">
        <v>65</v>
      </c>
      <c r="C3313">
        <v>0</v>
      </c>
      <c r="D3313">
        <v>0</v>
      </c>
      <c r="E3313">
        <v>11</v>
      </c>
      <c r="F3313">
        <v>0</v>
      </c>
    </row>
    <row r="3314" spans="1:6">
      <c r="A3314" s="1">
        <v>43915</v>
      </c>
      <c r="B3314" t="s">
        <v>65</v>
      </c>
      <c r="C3314">
        <v>0</v>
      </c>
      <c r="D3314">
        <v>0</v>
      </c>
      <c r="E3314">
        <v>11</v>
      </c>
      <c r="F3314">
        <v>0</v>
      </c>
    </row>
    <row r="3315" spans="1:6">
      <c r="A3315" s="1">
        <v>43916</v>
      </c>
      <c r="B3315" t="s">
        <v>65</v>
      </c>
      <c r="C3315">
        <v>1</v>
      </c>
      <c r="D3315">
        <v>0</v>
      </c>
      <c r="E3315">
        <v>12</v>
      </c>
      <c r="F3315">
        <v>0</v>
      </c>
    </row>
    <row r="3316" spans="1:6">
      <c r="A3316" s="1">
        <v>43917</v>
      </c>
      <c r="B3316" t="s">
        <v>65</v>
      </c>
      <c r="C3316">
        <v>0</v>
      </c>
      <c r="D3316">
        <v>0</v>
      </c>
      <c r="E3316">
        <v>12</v>
      </c>
      <c r="F3316">
        <v>0</v>
      </c>
    </row>
    <row r="3317" spans="1:6">
      <c r="A3317" s="1">
        <v>43918</v>
      </c>
      <c r="B3317" t="s">
        <v>65</v>
      </c>
      <c r="C3317">
        <v>4</v>
      </c>
      <c r="D3317">
        <v>0</v>
      </c>
      <c r="E3317">
        <v>16</v>
      </c>
      <c r="F3317">
        <v>0</v>
      </c>
    </row>
    <row r="3318" spans="1:6">
      <c r="A3318" s="1">
        <v>43919</v>
      </c>
      <c r="B3318" t="s">
        <v>65</v>
      </c>
      <c r="C3318">
        <v>0</v>
      </c>
      <c r="D3318">
        <v>0</v>
      </c>
      <c r="E3318">
        <v>16</v>
      </c>
      <c r="F3318">
        <v>0</v>
      </c>
    </row>
    <row r="3319" spans="1:6">
      <c r="A3319" s="1">
        <v>43920</v>
      </c>
      <c r="B3319" t="s">
        <v>65</v>
      </c>
      <c r="C3319">
        <v>0</v>
      </c>
      <c r="D3319">
        <v>0</v>
      </c>
      <c r="E3319">
        <v>16</v>
      </c>
      <c r="F3319">
        <v>0</v>
      </c>
    </row>
    <row r="3320" spans="1:6">
      <c r="A3320" s="1">
        <v>43921</v>
      </c>
      <c r="B3320" t="s">
        <v>65</v>
      </c>
      <c r="C3320">
        <v>7</v>
      </c>
      <c r="D3320">
        <v>0</v>
      </c>
      <c r="E3320">
        <v>23</v>
      </c>
      <c r="F3320">
        <v>0</v>
      </c>
    </row>
    <row r="3321" spans="1:6">
      <c r="A3321" s="1">
        <v>43922</v>
      </c>
      <c r="B3321" t="s">
        <v>65</v>
      </c>
      <c r="C3321">
        <v>2</v>
      </c>
      <c r="D3321">
        <v>0</v>
      </c>
      <c r="E3321">
        <v>25</v>
      </c>
      <c r="F3321">
        <v>0</v>
      </c>
    </row>
    <row r="3322" spans="1:6">
      <c r="A3322" s="1">
        <v>43923</v>
      </c>
      <c r="B3322" t="s">
        <v>65</v>
      </c>
      <c r="C3322">
        <v>4</v>
      </c>
      <c r="D3322">
        <v>0</v>
      </c>
      <c r="E3322">
        <v>29</v>
      </c>
      <c r="F3322">
        <v>0</v>
      </c>
    </row>
    <row r="3323" spans="1:6">
      <c r="A3323" s="1">
        <v>43924</v>
      </c>
      <c r="B3323" t="s">
        <v>65</v>
      </c>
      <c r="C3323">
        <v>0</v>
      </c>
      <c r="D3323">
        <v>0</v>
      </c>
      <c r="E3323">
        <v>29</v>
      </c>
      <c r="F3323">
        <v>0</v>
      </c>
    </row>
    <row r="3324" spans="1:6">
      <c r="A3324" s="1">
        <v>43925</v>
      </c>
      <c r="B3324" t="s">
        <v>65</v>
      </c>
      <c r="C3324">
        <v>6</v>
      </c>
      <c r="D3324">
        <v>0</v>
      </c>
      <c r="E3324">
        <v>35</v>
      </c>
      <c r="F3324">
        <v>0</v>
      </c>
    </row>
    <row r="3325" spans="1:6">
      <c r="A3325" s="1">
        <v>43926</v>
      </c>
      <c r="B3325" t="s">
        <v>65</v>
      </c>
      <c r="C3325">
        <v>3</v>
      </c>
      <c r="D3325">
        <v>0</v>
      </c>
      <c r="E3325">
        <v>38</v>
      </c>
      <c r="F3325">
        <v>0</v>
      </c>
    </row>
    <row r="3326" spans="1:6">
      <c r="A3326" s="1">
        <v>43927</v>
      </c>
      <c r="B3326" t="s">
        <v>65</v>
      </c>
      <c r="C3326">
        <v>5</v>
      </c>
      <c r="D3326">
        <v>2</v>
      </c>
      <c r="E3326">
        <v>43</v>
      </c>
      <c r="F3326">
        <v>2</v>
      </c>
    </row>
    <row r="3327" spans="1:6">
      <c r="A3327" s="1">
        <v>43928</v>
      </c>
      <c r="B3327" t="s">
        <v>65</v>
      </c>
      <c r="C3327">
        <v>1</v>
      </c>
      <c r="D3327">
        <v>0</v>
      </c>
      <c r="E3327">
        <v>44</v>
      </c>
      <c r="F3327">
        <v>2</v>
      </c>
    </row>
    <row r="3328" spans="1:6">
      <c r="A3328" s="1">
        <v>43929</v>
      </c>
      <c r="B3328" t="s">
        <v>65</v>
      </c>
      <c r="C3328">
        <v>8</v>
      </c>
      <c r="D3328">
        <v>0</v>
      </c>
      <c r="E3328">
        <v>52</v>
      </c>
      <c r="F3328">
        <v>2</v>
      </c>
    </row>
    <row r="3329" spans="1:6">
      <c r="A3329" s="1">
        <v>43930</v>
      </c>
      <c r="B3329" t="s">
        <v>65</v>
      </c>
      <c r="C3329">
        <v>3</v>
      </c>
      <c r="D3329">
        <v>0</v>
      </c>
      <c r="E3329">
        <v>55</v>
      </c>
      <c r="F3329">
        <v>2</v>
      </c>
    </row>
    <row r="3330" spans="1:6">
      <c r="A3330" s="1">
        <v>43931</v>
      </c>
      <c r="B3330" t="s">
        <v>65</v>
      </c>
      <c r="C3330">
        <v>1</v>
      </c>
      <c r="D3330">
        <v>0</v>
      </c>
      <c r="E3330">
        <v>56</v>
      </c>
      <c r="F3330">
        <v>2</v>
      </c>
    </row>
    <row r="3331" spans="1:6">
      <c r="A3331" s="1">
        <v>43932</v>
      </c>
      <c r="B3331" t="s">
        <v>65</v>
      </c>
      <c r="C3331">
        <v>9</v>
      </c>
      <c r="D3331">
        <v>0</v>
      </c>
      <c r="E3331">
        <v>65</v>
      </c>
      <c r="F3331">
        <v>2</v>
      </c>
    </row>
    <row r="3332" spans="1:6">
      <c r="A3332" s="1">
        <v>43933</v>
      </c>
      <c r="B3332" t="s">
        <v>65</v>
      </c>
      <c r="C3332">
        <v>4</v>
      </c>
      <c r="D3332">
        <v>1</v>
      </c>
      <c r="E3332">
        <v>69</v>
      </c>
      <c r="F3332">
        <v>3</v>
      </c>
    </row>
    <row r="3333" spans="1:6">
      <c r="A3333" s="1">
        <v>43934</v>
      </c>
      <c r="B3333" t="s">
        <v>65</v>
      </c>
      <c r="C3333">
        <v>2</v>
      </c>
      <c r="D3333">
        <v>0</v>
      </c>
      <c r="E3333">
        <v>71</v>
      </c>
      <c r="F3333">
        <v>3</v>
      </c>
    </row>
    <row r="3334" spans="1:6">
      <c r="A3334" s="1">
        <v>43935</v>
      </c>
      <c r="B3334" t="s">
        <v>65</v>
      </c>
      <c r="C3334">
        <v>3</v>
      </c>
      <c r="D3334">
        <v>0</v>
      </c>
      <c r="E3334">
        <v>74</v>
      </c>
      <c r="F3334">
        <v>3</v>
      </c>
    </row>
    <row r="3335" spans="1:6">
      <c r="A3335" s="1">
        <v>43936</v>
      </c>
      <c r="B3335" t="s">
        <v>65</v>
      </c>
      <c r="C3335">
        <v>8</v>
      </c>
      <c r="D3335">
        <v>0</v>
      </c>
      <c r="E3335">
        <v>82</v>
      </c>
      <c r="F3335">
        <v>3</v>
      </c>
    </row>
    <row r="3336" spans="1:6">
      <c r="A3336" s="1">
        <v>43910</v>
      </c>
      <c r="B3336" t="s">
        <v>66</v>
      </c>
      <c r="C3336">
        <v>72</v>
      </c>
      <c r="D3336">
        <v>0</v>
      </c>
      <c r="E3336">
        <v>72</v>
      </c>
      <c r="F3336">
        <v>0</v>
      </c>
    </row>
    <row r="3337" spans="1:6">
      <c r="A3337" s="1">
        <v>43911</v>
      </c>
      <c r="B3337" t="s">
        <v>66</v>
      </c>
      <c r="C3337">
        <v>8</v>
      </c>
      <c r="D3337">
        <v>0</v>
      </c>
      <c r="E3337">
        <v>80</v>
      </c>
      <c r="F3337">
        <v>0</v>
      </c>
    </row>
    <row r="3338" spans="1:6">
      <c r="A3338" s="1">
        <v>43912</v>
      </c>
      <c r="B3338" t="s">
        <v>66</v>
      </c>
      <c r="C3338">
        <v>12</v>
      </c>
      <c r="D3338">
        <v>0</v>
      </c>
      <c r="E3338">
        <v>92</v>
      </c>
      <c r="F3338">
        <v>0</v>
      </c>
    </row>
    <row r="3339" spans="1:6">
      <c r="A3339" s="1">
        <v>43913</v>
      </c>
      <c r="B3339" t="s">
        <v>66</v>
      </c>
      <c r="C3339">
        <v>23</v>
      </c>
      <c r="D3339">
        <v>0</v>
      </c>
      <c r="E3339">
        <v>115</v>
      </c>
      <c r="F3339">
        <v>0</v>
      </c>
    </row>
    <row r="3340" spans="1:6">
      <c r="A3340" s="1">
        <v>43914</v>
      </c>
      <c r="B3340" t="s">
        <v>66</v>
      </c>
      <c r="C3340">
        <v>3</v>
      </c>
      <c r="D3340">
        <v>0</v>
      </c>
      <c r="E3340">
        <v>118</v>
      </c>
      <c r="F3340">
        <v>0</v>
      </c>
    </row>
    <row r="3341" spans="1:6">
      <c r="A3341" s="1">
        <v>43915</v>
      </c>
      <c r="B3341" t="s">
        <v>66</v>
      </c>
      <c r="C3341">
        <v>4</v>
      </c>
      <c r="D3341">
        <v>0</v>
      </c>
      <c r="E3341">
        <v>122</v>
      </c>
      <c r="F3341">
        <v>0</v>
      </c>
    </row>
    <row r="3342" spans="1:6">
      <c r="A3342" s="1">
        <v>43916</v>
      </c>
      <c r="B3342" t="s">
        <v>66</v>
      </c>
      <c r="C3342">
        <v>10</v>
      </c>
      <c r="D3342">
        <v>0</v>
      </c>
      <c r="E3342">
        <v>132</v>
      </c>
      <c r="F3342">
        <v>0</v>
      </c>
    </row>
    <row r="3343" spans="1:6">
      <c r="A3343" s="1">
        <v>43917</v>
      </c>
      <c r="B3343" t="s">
        <v>66</v>
      </c>
      <c r="C3343">
        <v>8</v>
      </c>
      <c r="D3343">
        <v>0</v>
      </c>
      <c r="E3343">
        <v>140</v>
      </c>
      <c r="F3343">
        <v>0</v>
      </c>
    </row>
    <row r="3344" spans="1:6">
      <c r="A3344" s="1">
        <v>43918</v>
      </c>
      <c r="B3344" t="s">
        <v>66</v>
      </c>
      <c r="C3344">
        <v>4</v>
      </c>
      <c r="D3344">
        <v>0</v>
      </c>
      <c r="E3344">
        <v>144</v>
      </c>
      <c r="F3344">
        <v>0</v>
      </c>
    </row>
    <row r="3345" spans="1:6">
      <c r="A3345" s="1">
        <v>43919</v>
      </c>
      <c r="B3345" t="s">
        <v>66</v>
      </c>
      <c r="C3345">
        <v>11</v>
      </c>
      <c r="D3345">
        <v>0</v>
      </c>
      <c r="E3345">
        <v>155</v>
      </c>
      <c r="F3345">
        <v>0</v>
      </c>
    </row>
    <row r="3346" spans="1:6">
      <c r="A3346" s="1">
        <v>43920</v>
      </c>
      <c r="B3346" t="s">
        <v>66</v>
      </c>
      <c r="C3346">
        <v>4</v>
      </c>
      <c r="D3346">
        <v>0</v>
      </c>
      <c r="E3346">
        <v>159</v>
      </c>
      <c r="F3346">
        <v>0</v>
      </c>
    </row>
    <row r="3347" spans="1:6">
      <c r="A3347" s="1">
        <v>43921</v>
      </c>
      <c r="B3347" t="s">
        <v>66</v>
      </c>
      <c r="C3347">
        <v>9</v>
      </c>
      <c r="D3347">
        <v>0</v>
      </c>
      <c r="E3347">
        <v>168</v>
      </c>
      <c r="F3347">
        <v>0</v>
      </c>
    </row>
    <row r="3348" spans="1:6">
      <c r="A3348" s="1">
        <v>43922</v>
      </c>
      <c r="B3348" t="s">
        <v>66</v>
      </c>
      <c r="C3348">
        <v>1</v>
      </c>
      <c r="D3348">
        <v>0</v>
      </c>
      <c r="E3348">
        <v>169</v>
      </c>
      <c r="F3348">
        <v>0</v>
      </c>
    </row>
    <row r="3349" spans="1:6">
      <c r="A3349" s="1">
        <v>43923</v>
      </c>
      <c r="B3349" t="s">
        <v>66</v>
      </c>
      <c r="C3349">
        <v>4</v>
      </c>
      <c r="D3349">
        <v>0</v>
      </c>
      <c r="E3349">
        <v>173</v>
      </c>
      <c r="F3349">
        <v>0</v>
      </c>
    </row>
    <row r="3350" spans="1:6">
      <c r="A3350" s="1">
        <v>43924</v>
      </c>
      <c r="B3350" t="s">
        <v>66</v>
      </c>
      <c r="C3350">
        <v>4</v>
      </c>
      <c r="D3350">
        <v>0</v>
      </c>
      <c r="E3350">
        <v>177</v>
      </c>
      <c r="F3350">
        <v>0</v>
      </c>
    </row>
    <row r="3351" spans="1:6">
      <c r="A3351" s="1">
        <v>43925</v>
      </c>
      <c r="B3351" t="s">
        <v>66</v>
      </c>
      <c r="C3351">
        <v>2</v>
      </c>
      <c r="D3351">
        <v>0</v>
      </c>
      <c r="E3351">
        <v>179</v>
      </c>
      <c r="F3351">
        <v>0</v>
      </c>
    </row>
    <row r="3352" spans="1:6">
      <c r="A3352" s="1">
        <v>43926</v>
      </c>
      <c r="B3352" t="s">
        <v>66</v>
      </c>
      <c r="C3352">
        <v>2</v>
      </c>
      <c r="D3352">
        <v>0</v>
      </c>
      <c r="E3352">
        <v>181</v>
      </c>
      <c r="F3352">
        <v>0</v>
      </c>
    </row>
    <row r="3353" spans="1:6">
      <c r="A3353" s="1">
        <v>43927</v>
      </c>
      <c r="B3353" t="s">
        <v>66</v>
      </c>
      <c r="C3353">
        <v>0</v>
      </c>
      <c r="D3353">
        <v>0</v>
      </c>
      <c r="E3353">
        <v>181</v>
      </c>
      <c r="F3353">
        <v>0</v>
      </c>
    </row>
    <row r="3354" spans="1:6">
      <c r="A3354" s="1">
        <v>43928</v>
      </c>
      <c r="B3354" t="s">
        <v>66</v>
      </c>
      <c r="C3354">
        <v>2</v>
      </c>
      <c r="D3354">
        <v>0</v>
      </c>
      <c r="E3354">
        <v>183</v>
      </c>
      <c r="F3354">
        <v>0</v>
      </c>
    </row>
    <row r="3355" spans="1:6">
      <c r="A3355" s="1">
        <v>43929</v>
      </c>
      <c r="B3355" t="s">
        <v>66</v>
      </c>
      <c r="C3355">
        <v>1</v>
      </c>
      <c r="D3355">
        <v>0</v>
      </c>
      <c r="E3355">
        <v>184</v>
      </c>
      <c r="F3355">
        <v>0</v>
      </c>
    </row>
    <row r="3356" spans="1:6">
      <c r="A3356" s="1">
        <v>43930</v>
      </c>
      <c r="B3356" t="s">
        <v>66</v>
      </c>
      <c r="C3356">
        <v>0</v>
      </c>
      <c r="D3356">
        <v>0</v>
      </c>
      <c r="E3356">
        <v>184</v>
      </c>
      <c r="F3356">
        <v>0</v>
      </c>
    </row>
    <row r="3357" spans="1:6">
      <c r="A3357" s="1">
        <v>43931</v>
      </c>
      <c r="B3357" t="s">
        <v>66</v>
      </c>
      <c r="C3357">
        <v>0</v>
      </c>
      <c r="D3357">
        <v>0</v>
      </c>
      <c r="E3357">
        <v>184</v>
      </c>
      <c r="F3357">
        <v>0</v>
      </c>
    </row>
    <row r="3358" spans="1:6">
      <c r="A3358" s="1">
        <v>43932</v>
      </c>
      <c r="B3358" t="s">
        <v>66</v>
      </c>
      <c r="C3358">
        <v>0</v>
      </c>
      <c r="D3358">
        <v>0</v>
      </c>
      <c r="E3358">
        <v>184</v>
      </c>
      <c r="F3358">
        <v>0</v>
      </c>
    </row>
    <row r="3359" spans="1:6">
      <c r="A3359" s="1">
        <v>43933</v>
      </c>
      <c r="B3359" t="s">
        <v>66</v>
      </c>
      <c r="C3359">
        <v>0</v>
      </c>
      <c r="D3359">
        <v>0</v>
      </c>
      <c r="E3359">
        <v>184</v>
      </c>
      <c r="F3359">
        <v>0</v>
      </c>
    </row>
    <row r="3360" spans="1:6">
      <c r="A3360" s="1">
        <v>43934</v>
      </c>
      <c r="B3360" t="s">
        <v>66</v>
      </c>
      <c r="C3360">
        <v>0</v>
      </c>
      <c r="D3360">
        <v>0</v>
      </c>
      <c r="E3360">
        <v>184</v>
      </c>
      <c r="F3360">
        <v>0</v>
      </c>
    </row>
    <row r="3361" spans="1:6">
      <c r="A3361" s="1">
        <v>43935</v>
      </c>
      <c r="B3361" t="s">
        <v>66</v>
      </c>
      <c r="C3361">
        <v>0</v>
      </c>
      <c r="D3361">
        <v>0</v>
      </c>
      <c r="E3361">
        <v>184</v>
      </c>
      <c r="F3361">
        <v>0</v>
      </c>
    </row>
    <row r="3362" spans="1:6">
      <c r="A3362" s="1">
        <v>43936</v>
      </c>
      <c r="B3362" t="s">
        <v>66</v>
      </c>
      <c r="C3362">
        <v>0</v>
      </c>
      <c r="D3362">
        <v>0</v>
      </c>
      <c r="E3362">
        <v>184</v>
      </c>
      <c r="F3362">
        <v>0</v>
      </c>
    </row>
    <row r="3363" spans="1:6">
      <c r="A3363" s="1">
        <v>43925</v>
      </c>
      <c r="B3363" t="s">
        <v>279</v>
      </c>
      <c r="C3363">
        <v>1</v>
      </c>
      <c r="D3363">
        <v>0</v>
      </c>
      <c r="E3363">
        <v>1</v>
      </c>
      <c r="F3363">
        <v>0</v>
      </c>
    </row>
    <row r="3364" spans="1:6">
      <c r="A3364" s="1">
        <v>43926</v>
      </c>
      <c r="B3364" t="s">
        <v>279</v>
      </c>
      <c r="C3364">
        <v>0</v>
      </c>
      <c r="D3364">
        <v>0</v>
      </c>
      <c r="E3364">
        <v>1</v>
      </c>
      <c r="F3364">
        <v>0</v>
      </c>
    </row>
    <row r="3365" spans="1:6">
      <c r="A3365" s="1">
        <v>43927</v>
      </c>
      <c r="B3365" t="s">
        <v>279</v>
      </c>
      <c r="C3365">
        <v>1</v>
      </c>
      <c r="D3365">
        <v>0</v>
      </c>
      <c r="E3365">
        <v>2</v>
      </c>
      <c r="F3365">
        <v>0</v>
      </c>
    </row>
    <row r="3366" spans="1:6">
      <c r="A3366" s="1">
        <v>43928</v>
      </c>
      <c r="B3366" t="s">
        <v>279</v>
      </c>
      <c r="C3366">
        <v>0</v>
      </c>
      <c r="D3366">
        <v>0</v>
      </c>
      <c r="E3366">
        <v>2</v>
      </c>
      <c r="F3366">
        <v>0</v>
      </c>
    </row>
    <row r="3367" spans="1:6">
      <c r="A3367" s="1">
        <v>43929</v>
      </c>
      <c r="B3367" t="s">
        <v>279</v>
      </c>
      <c r="C3367">
        <v>3</v>
      </c>
      <c r="D3367">
        <v>0</v>
      </c>
      <c r="E3367">
        <v>5</v>
      </c>
      <c r="F3367">
        <v>0</v>
      </c>
    </row>
    <row r="3368" spans="1:6">
      <c r="A3368" s="1">
        <v>43930</v>
      </c>
      <c r="B3368" t="s">
        <v>279</v>
      </c>
      <c r="C3368">
        <v>0</v>
      </c>
      <c r="D3368">
        <v>0</v>
      </c>
      <c r="E3368">
        <v>5</v>
      </c>
      <c r="F3368">
        <v>0</v>
      </c>
    </row>
    <row r="3369" spans="1:6">
      <c r="A3369" s="1">
        <v>43931</v>
      </c>
      <c r="B3369" t="s">
        <v>279</v>
      </c>
      <c r="C3369">
        <v>0</v>
      </c>
      <c r="D3369">
        <v>0</v>
      </c>
      <c r="E3369">
        <v>5</v>
      </c>
      <c r="F3369">
        <v>0</v>
      </c>
    </row>
    <row r="3370" spans="1:6">
      <c r="A3370" s="1">
        <v>43932</v>
      </c>
      <c r="B3370" t="s">
        <v>279</v>
      </c>
      <c r="C3370">
        <v>0</v>
      </c>
      <c r="D3370">
        <v>0</v>
      </c>
      <c r="E3370">
        <v>5</v>
      </c>
      <c r="F3370">
        <v>0</v>
      </c>
    </row>
    <row r="3371" spans="1:6">
      <c r="A3371" s="1">
        <v>43933</v>
      </c>
      <c r="B3371" t="s">
        <v>279</v>
      </c>
      <c r="C3371">
        <v>0</v>
      </c>
      <c r="D3371">
        <v>0</v>
      </c>
      <c r="E3371">
        <v>5</v>
      </c>
      <c r="F3371">
        <v>0</v>
      </c>
    </row>
    <row r="3372" spans="1:6">
      <c r="A3372" s="1">
        <v>43934</v>
      </c>
      <c r="B3372" t="s">
        <v>279</v>
      </c>
      <c r="C3372">
        <v>0</v>
      </c>
      <c r="D3372">
        <v>0</v>
      </c>
      <c r="E3372">
        <v>5</v>
      </c>
      <c r="F3372">
        <v>0</v>
      </c>
    </row>
    <row r="3373" spans="1:6">
      <c r="A3373" s="1">
        <v>43935</v>
      </c>
      <c r="B3373" t="s">
        <v>279</v>
      </c>
      <c r="C3373">
        <v>0</v>
      </c>
      <c r="D3373">
        <v>0</v>
      </c>
      <c r="E3373">
        <v>5</v>
      </c>
      <c r="F3373">
        <v>0</v>
      </c>
    </row>
    <row r="3374" spans="1:6">
      <c r="A3374" s="1">
        <v>43936</v>
      </c>
      <c r="B3374" t="s">
        <v>279</v>
      </c>
      <c r="C3374">
        <v>6</v>
      </c>
      <c r="D3374">
        <v>0</v>
      </c>
      <c r="E3374">
        <v>11</v>
      </c>
      <c r="F3374">
        <v>0</v>
      </c>
    </row>
    <row r="3375" spans="1:6">
      <c r="A3375" s="1">
        <v>43910</v>
      </c>
      <c r="B3375" t="s">
        <v>67</v>
      </c>
      <c r="C3375">
        <v>1</v>
      </c>
      <c r="D3375">
        <v>0</v>
      </c>
      <c r="E3375">
        <v>1</v>
      </c>
      <c r="F3375">
        <v>0</v>
      </c>
    </row>
    <row r="3376" spans="1:6">
      <c r="A3376" s="1">
        <v>43911</v>
      </c>
      <c r="B3376" t="s">
        <v>67</v>
      </c>
      <c r="C3376">
        <v>0</v>
      </c>
      <c r="D3376">
        <v>0</v>
      </c>
      <c r="E3376">
        <v>1</v>
      </c>
      <c r="F3376">
        <v>0</v>
      </c>
    </row>
    <row r="3377" spans="1:6">
      <c r="A3377" s="1">
        <v>43912</v>
      </c>
      <c r="B3377" t="s">
        <v>67</v>
      </c>
      <c r="C3377">
        <v>1</v>
      </c>
      <c r="D3377">
        <v>0</v>
      </c>
      <c r="E3377">
        <v>2</v>
      </c>
      <c r="F3377">
        <v>0</v>
      </c>
    </row>
    <row r="3378" spans="1:6">
      <c r="A3378" s="1">
        <v>43913</v>
      </c>
      <c r="B3378" t="s">
        <v>67</v>
      </c>
      <c r="C3378">
        <v>1</v>
      </c>
      <c r="D3378">
        <v>0</v>
      </c>
      <c r="E3378">
        <v>3</v>
      </c>
      <c r="F3378">
        <v>0</v>
      </c>
    </row>
    <row r="3379" spans="1:6">
      <c r="A3379" s="1">
        <v>43914</v>
      </c>
      <c r="B3379" t="s">
        <v>67</v>
      </c>
      <c r="C3379">
        <v>1</v>
      </c>
      <c r="D3379">
        <v>0</v>
      </c>
      <c r="E3379">
        <v>4</v>
      </c>
      <c r="F3379">
        <v>0</v>
      </c>
    </row>
    <row r="3380" spans="1:6">
      <c r="A3380" s="1">
        <v>43915</v>
      </c>
      <c r="B3380" t="s">
        <v>67</v>
      </c>
      <c r="C3380">
        <v>1</v>
      </c>
      <c r="D3380">
        <v>0</v>
      </c>
      <c r="E3380">
        <v>5</v>
      </c>
      <c r="F3380">
        <v>0</v>
      </c>
    </row>
    <row r="3381" spans="1:6">
      <c r="A3381" s="1">
        <v>43916</v>
      </c>
      <c r="B3381" t="s">
        <v>67</v>
      </c>
      <c r="C3381">
        <v>0</v>
      </c>
      <c r="D3381">
        <v>0</v>
      </c>
      <c r="E3381">
        <v>5</v>
      </c>
      <c r="F3381">
        <v>0</v>
      </c>
    </row>
    <row r="3382" spans="1:6">
      <c r="A3382" s="1">
        <v>43917</v>
      </c>
      <c r="B3382" t="s">
        <v>67</v>
      </c>
      <c r="C3382">
        <v>0</v>
      </c>
      <c r="D3382">
        <v>0</v>
      </c>
      <c r="E3382">
        <v>5</v>
      </c>
      <c r="F3382">
        <v>0</v>
      </c>
    </row>
    <row r="3383" spans="1:6">
      <c r="A3383" s="1">
        <v>43918</v>
      </c>
      <c r="B3383" t="s">
        <v>67</v>
      </c>
      <c r="C3383">
        <v>0</v>
      </c>
      <c r="D3383">
        <v>0</v>
      </c>
      <c r="E3383">
        <v>5</v>
      </c>
      <c r="F3383">
        <v>0</v>
      </c>
    </row>
    <row r="3384" spans="1:6">
      <c r="A3384" s="1">
        <v>43919</v>
      </c>
      <c r="B3384" t="s">
        <v>67</v>
      </c>
      <c r="C3384">
        <v>0</v>
      </c>
      <c r="D3384">
        <v>0</v>
      </c>
      <c r="E3384">
        <v>5</v>
      </c>
      <c r="F3384">
        <v>0</v>
      </c>
    </row>
    <row r="3385" spans="1:6">
      <c r="A3385" s="1">
        <v>43920</v>
      </c>
      <c r="B3385" t="s">
        <v>67</v>
      </c>
      <c r="C3385">
        <v>0</v>
      </c>
      <c r="D3385">
        <v>0</v>
      </c>
      <c r="E3385">
        <v>5</v>
      </c>
      <c r="F3385">
        <v>0</v>
      </c>
    </row>
    <row r="3386" spans="1:6">
      <c r="A3386" s="1">
        <v>43921</v>
      </c>
      <c r="B3386" t="s">
        <v>67</v>
      </c>
      <c r="C3386">
        <v>0</v>
      </c>
      <c r="D3386">
        <v>0</v>
      </c>
      <c r="E3386">
        <v>5</v>
      </c>
      <c r="F3386">
        <v>0</v>
      </c>
    </row>
    <row r="3387" spans="1:6">
      <c r="A3387" s="1">
        <v>43922</v>
      </c>
      <c r="B3387" t="s">
        <v>67</v>
      </c>
      <c r="C3387">
        <v>0</v>
      </c>
      <c r="D3387">
        <v>0</v>
      </c>
      <c r="E3387">
        <v>5</v>
      </c>
      <c r="F3387">
        <v>0</v>
      </c>
    </row>
    <row r="3388" spans="1:6">
      <c r="A3388" s="1">
        <v>43923</v>
      </c>
      <c r="B3388" t="s">
        <v>67</v>
      </c>
      <c r="C3388">
        <v>2</v>
      </c>
      <c r="D3388">
        <v>0</v>
      </c>
      <c r="E3388">
        <v>7</v>
      </c>
      <c r="F3388">
        <v>0</v>
      </c>
    </row>
    <row r="3389" spans="1:6">
      <c r="A3389" s="1">
        <v>43924</v>
      </c>
      <c r="B3389" t="s">
        <v>67</v>
      </c>
      <c r="C3389">
        <v>0</v>
      </c>
      <c r="D3389">
        <v>0</v>
      </c>
      <c r="E3389">
        <v>7</v>
      </c>
      <c r="F3389">
        <v>0</v>
      </c>
    </row>
    <row r="3390" spans="1:6">
      <c r="A3390" s="1">
        <v>43925</v>
      </c>
      <c r="B3390" t="s">
        <v>67</v>
      </c>
      <c r="C3390">
        <v>5</v>
      </c>
      <c r="D3390">
        <v>0</v>
      </c>
      <c r="E3390">
        <v>12</v>
      </c>
      <c r="F3390">
        <v>0</v>
      </c>
    </row>
    <row r="3391" spans="1:6">
      <c r="A3391" s="1">
        <v>43926</v>
      </c>
      <c r="B3391" t="s">
        <v>67</v>
      </c>
      <c r="C3391">
        <v>0</v>
      </c>
      <c r="D3391">
        <v>0</v>
      </c>
      <c r="E3391">
        <v>12</v>
      </c>
      <c r="F3391">
        <v>0</v>
      </c>
    </row>
    <row r="3392" spans="1:6">
      <c r="A3392" s="1">
        <v>43927</v>
      </c>
      <c r="B3392" t="s">
        <v>67</v>
      </c>
      <c r="C3392">
        <v>2</v>
      </c>
      <c r="D3392">
        <v>0</v>
      </c>
      <c r="E3392">
        <v>14</v>
      </c>
      <c r="F3392">
        <v>0</v>
      </c>
    </row>
    <row r="3393" spans="1:6">
      <c r="A3393" s="1">
        <v>43928</v>
      </c>
      <c r="B3393" t="s">
        <v>67</v>
      </c>
      <c r="C3393">
        <v>0</v>
      </c>
      <c r="D3393">
        <v>0</v>
      </c>
      <c r="E3393">
        <v>14</v>
      </c>
      <c r="F3393">
        <v>0</v>
      </c>
    </row>
    <row r="3394" spans="1:6">
      <c r="A3394" s="1">
        <v>43929</v>
      </c>
      <c r="B3394" t="s">
        <v>67</v>
      </c>
      <c r="C3394">
        <v>1</v>
      </c>
      <c r="D3394">
        <v>0</v>
      </c>
      <c r="E3394">
        <v>15</v>
      </c>
      <c r="F3394">
        <v>0</v>
      </c>
    </row>
    <row r="3395" spans="1:6">
      <c r="A3395" s="1">
        <v>43930</v>
      </c>
      <c r="B3395" t="s">
        <v>67</v>
      </c>
      <c r="C3395">
        <v>0</v>
      </c>
      <c r="D3395">
        <v>0</v>
      </c>
      <c r="E3395">
        <v>15</v>
      </c>
      <c r="F3395">
        <v>0</v>
      </c>
    </row>
    <row r="3396" spans="1:6">
      <c r="A3396" s="1">
        <v>43931</v>
      </c>
      <c r="B3396" t="s">
        <v>67</v>
      </c>
      <c r="C3396">
        <v>0</v>
      </c>
      <c r="D3396">
        <v>0</v>
      </c>
      <c r="E3396">
        <v>15</v>
      </c>
      <c r="F3396">
        <v>0</v>
      </c>
    </row>
    <row r="3397" spans="1:6">
      <c r="A3397" s="1">
        <v>43932</v>
      </c>
      <c r="B3397" t="s">
        <v>67</v>
      </c>
      <c r="C3397">
        <v>1</v>
      </c>
      <c r="D3397">
        <v>0</v>
      </c>
      <c r="E3397">
        <v>16</v>
      </c>
      <c r="F3397">
        <v>0</v>
      </c>
    </row>
    <row r="3398" spans="1:6">
      <c r="A3398" s="1">
        <v>43933</v>
      </c>
      <c r="B3398" t="s">
        <v>67</v>
      </c>
      <c r="C3398">
        <v>0</v>
      </c>
      <c r="D3398">
        <v>0</v>
      </c>
      <c r="E3398">
        <v>16</v>
      </c>
      <c r="F3398">
        <v>0</v>
      </c>
    </row>
    <row r="3399" spans="1:6">
      <c r="A3399" s="1">
        <v>43934</v>
      </c>
      <c r="B3399" t="s">
        <v>67</v>
      </c>
      <c r="C3399">
        <v>0</v>
      </c>
      <c r="D3399">
        <v>0</v>
      </c>
      <c r="E3399">
        <v>16</v>
      </c>
      <c r="F3399">
        <v>0</v>
      </c>
    </row>
    <row r="3400" spans="1:6">
      <c r="A3400" s="1">
        <v>43935</v>
      </c>
      <c r="B3400" t="s">
        <v>67</v>
      </c>
      <c r="C3400">
        <v>0</v>
      </c>
      <c r="D3400">
        <v>0</v>
      </c>
      <c r="E3400">
        <v>16</v>
      </c>
      <c r="F3400">
        <v>0</v>
      </c>
    </row>
    <row r="3401" spans="1:6">
      <c r="A3401" s="1">
        <v>43936</v>
      </c>
      <c r="B3401" t="s">
        <v>67</v>
      </c>
      <c r="C3401">
        <v>0</v>
      </c>
      <c r="D3401">
        <v>0</v>
      </c>
      <c r="E3401">
        <v>16</v>
      </c>
      <c r="F3401">
        <v>0</v>
      </c>
    </row>
    <row r="3402" spans="1:6">
      <c r="A3402" s="1">
        <v>43830</v>
      </c>
      <c r="B3402" t="s">
        <v>68</v>
      </c>
      <c r="C3402">
        <v>0</v>
      </c>
      <c r="D3402">
        <v>0</v>
      </c>
      <c r="E3402">
        <v>0</v>
      </c>
      <c r="F3402">
        <v>0</v>
      </c>
    </row>
    <row r="3403" spans="1:6">
      <c r="A3403" s="1">
        <v>43831</v>
      </c>
      <c r="B3403" t="s">
        <v>68</v>
      </c>
      <c r="C3403">
        <v>0</v>
      </c>
      <c r="D3403">
        <v>0</v>
      </c>
      <c r="E3403">
        <v>0</v>
      </c>
      <c r="F3403">
        <v>0</v>
      </c>
    </row>
    <row r="3404" spans="1:6">
      <c r="A3404" s="1">
        <v>43832</v>
      </c>
      <c r="B3404" t="s">
        <v>68</v>
      </c>
      <c r="C3404">
        <v>0</v>
      </c>
      <c r="D3404">
        <v>0</v>
      </c>
      <c r="E3404">
        <v>0</v>
      </c>
      <c r="F3404">
        <v>0</v>
      </c>
    </row>
    <row r="3405" spans="1:6">
      <c r="A3405" s="1">
        <v>43833</v>
      </c>
      <c r="B3405" t="s">
        <v>68</v>
      </c>
      <c r="C3405">
        <v>0</v>
      </c>
      <c r="D3405">
        <v>0</v>
      </c>
      <c r="E3405">
        <v>0</v>
      </c>
      <c r="F3405">
        <v>0</v>
      </c>
    </row>
    <row r="3406" spans="1:6">
      <c r="A3406" s="1">
        <v>43834</v>
      </c>
      <c r="B3406" t="s">
        <v>68</v>
      </c>
      <c r="C3406">
        <v>0</v>
      </c>
      <c r="D3406">
        <v>0</v>
      </c>
      <c r="E3406">
        <v>0</v>
      </c>
      <c r="F3406">
        <v>0</v>
      </c>
    </row>
    <row r="3407" spans="1:6">
      <c r="A3407" s="1">
        <v>43835</v>
      </c>
      <c r="B3407" t="s">
        <v>68</v>
      </c>
      <c r="C3407">
        <v>0</v>
      </c>
      <c r="D3407">
        <v>0</v>
      </c>
      <c r="E3407">
        <v>0</v>
      </c>
      <c r="F3407">
        <v>0</v>
      </c>
    </row>
    <row r="3408" spans="1:6">
      <c r="A3408" s="1">
        <v>43836</v>
      </c>
      <c r="B3408" t="s">
        <v>68</v>
      </c>
      <c r="C3408">
        <v>0</v>
      </c>
      <c r="D3408">
        <v>0</v>
      </c>
      <c r="E3408">
        <v>0</v>
      </c>
      <c r="F3408">
        <v>0</v>
      </c>
    </row>
    <row r="3409" spans="1:6">
      <c r="A3409" s="1">
        <v>43837</v>
      </c>
      <c r="B3409" t="s">
        <v>68</v>
      </c>
      <c r="C3409">
        <v>0</v>
      </c>
      <c r="D3409">
        <v>0</v>
      </c>
      <c r="E3409">
        <v>0</v>
      </c>
      <c r="F3409">
        <v>0</v>
      </c>
    </row>
    <row r="3410" spans="1:6">
      <c r="A3410" s="1">
        <v>43838</v>
      </c>
      <c r="B3410" t="s">
        <v>68</v>
      </c>
      <c r="C3410">
        <v>0</v>
      </c>
      <c r="D3410">
        <v>0</v>
      </c>
      <c r="E3410">
        <v>0</v>
      </c>
      <c r="F3410">
        <v>0</v>
      </c>
    </row>
    <row r="3411" spans="1:6">
      <c r="A3411" s="1">
        <v>43839</v>
      </c>
      <c r="B3411" t="s">
        <v>68</v>
      </c>
      <c r="C3411">
        <v>0</v>
      </c>
      <c r="D3411">
        <v>0</v>
      </c>
      <c r="E3411">
        <v>0</v>
      </c>
      <c r="F3411">
        <v>0</v>
      </c>
    </row>
    <row r="3412" spans="1:6">
      <c r="A3412" s="1">
        <v>43840</v>
      </c>
      <c r="B3412" t="s">
        <v>68</v>
      </c>
      <c r="C3412">
        <v>0</v>
      </c>
      <c r="D3412">
        <v>0</v>
      </c>
      <c r="E3412">
        <v>0</v>
      </c>
      <c r="F3412">
        <v>0</v>
      </c>
    </row>
    <row r="3413" spans="1:6">
      <c r="A3413" s="1">
        <v>43841</v>
      </c>
      <c r="B3413" t="s">
        <v>68</v>
      </c>
      <c r="C3413">
        <v>0</v>
      </c>
      <c r="D3413">
        <v>0</v>
      </c>
      <c r="E3413">
        <v>0</v>
      </c>
      <c r="F3413">
        <v>0</v>
      </c>
    </row>
    <row r="3414" spans="1:6">
      <c r="A3414" s="1">
        <v>43842</v>
      </c>
      <c r="B3414" t="s">
        <v>68</v>
      </c>
      <c r="C3414">
        <v>0</v>
      </c>
      <c r="D3414">
        <v>0</v>
      </c>
      <c r="E3414">
        <v>0</v>
      </c>
      <c r="F3414">
        <v>0</v>
      </c>
    </row>
    <row r="3415" spans="1:6">
      <c r="A3415" s="1">
        <v>43843</v>
      </c>
      <c r="B3415" t="s">
        <v>68</v>
      </c>
      <c r="C3415">
        <v>0</v>
      </c>
      <c r="D3415">
        <v>0</v>
      </c>
      <c r="E3415">
        <v>0</v>
      </c>
      <c r="F3415">
        <v>0</v>
      </c>
    </row>
    <row r="3416" spans="1:6">
      <c r="A3416" s="1">
        <v>43844</v>
      </c>
      <c r="B3416" t="s">
        <v>68</v>
      </c>
      <c r="C3416">
        <v>0</v>
      </c>
      <c r="D3416">
        <v>0</v>
      </c>
      <c r="E3416">
        <v>0</v>
      </c>
      <c r="F3416">
        <v>0</v>
      </c>
    </row>
    <row r="3417" spans="1:6">
      <c r="A3417" s="1">
        <v>43845</v>
      </c>
      <c r="B3417" t="s">
        <v>68</v>
      </c>
      <c r="C3417">
        <v>0</v>
      </c>
      <c r="D3417">
        <v>0</v>
      </c>
      <c r="E3417">
        <v>0</v>
      </c>
      <c r="F3417">
        <v>0</v>
      </c>
    </row>
    <row r="3418" spans="1:6">
      <c r="A3418" s="1">
        <v>43846</v>
      </c>
      <c r="B3418" t="s">
        <v>68</v>
      </c>
      <c r="C3418">
        <v>0</v>
      </c>
      <c r="D3418">
        <v>0</v>
      </c>
      <c r="E3418">
        <v>0</v>
      </c>
      <c r="F3418">
        <v>0</v>
      </c>
    </row>
    <row r="3419" spans="1:6">
      <c r="A3419" s="1">
        <v>43847</v>
      </c>
      <c r="B3419" t="s">
        <v>68</v>
      </c>
      <c r="C3419">
        <v>0</v>
      </c>
      <c r="D3419">
        <v>0</v>
      </c>
      <c r="E3419">
        <v>0</v>
      </c>
      <c r="F3419">
        <v>0</v>
      </c>
    </row>
    <row r="3420" spans="1:6">
      <c r="A3420" s="1">
        <v>43848</v>
      </c>
      <c r="B3420" t="s">
        <v>68</v>
      </c>
      <c r="C3420">
        <v>0</v>
      </c>
      <c r="D3420">
        <v>0</v>
      </c>
      <c r="E3420">
        <v>0</v>
      </c>
      <c r="F3420">
        <v>0</v>
      </c>
    </row>
    <row r="3421" spans="1:6">
      <c r="A3421" s="1">
        <v>43849</v>
      </c>
      <c r="B3421" t="s">
        <v>68</v>
      </c>
      <c r="C3421">
        <v>0</v>
      </c>
      <c r="D3421">
        <v>0</v>
      </c>
      <c r="E3421">
        <v>0</v>
      </c>
      <c r="F3421">
        <v>0</v>
      </c>
    </row>
    <row r="3422" spans="1:6">
      <c r="A3422" s="1">
        <v>43850</v>
      </c>
      <c r="B3422" t="s">
        <v>68</v>
      </c>
      <c r="C3422">
        <v>0</v>
      </c>
      <c r="D3422">
        <v>0</v>
      </c>
      <c r="E3422">
        <v>0</v>
      </c>
      <c r="F3422">
        <v>0</v>
      </c>
    </row>
    <row r="3423" spans="1:6">
      <c r="A3423" s="1">
        <v>43851</v>
      </c>
      <c r="B3423" t="s">
        <v>68</v>
      </c>
      <c r="C3423">
        <v>0</v>
      </c>
      <c r="D3423">
        <v>0</v>
      </c>
      <c r="E3423">
        <v>0</v>
      </c>
      <c r="F3423">
        <v>0</v>
      </c>
    </row>
    <row r="3424" spans="1:6">
      <c r="A3424" s="1">
        <v>43852</v>
      </c>
      <c r="B3424" t="s">
        <v>68</v>
      </c>
      <c r="C3424">
        <v>0</v>
      </c>
      <c r="D3424">
        <v>0</v>
      </c>
      <c r="E3424">
        <v>0</v>
      </c>
      <c r="F3424">
        <v>0</v>
      </c>
    </row>
    <row r="3425" spans="1:6">
      <c r="A3425" s="1">
        <v>43853</v>
      </c>
      <c r="B3425" t="s">
        <v>68</v>
      </c>
      <c r="C3425">
        <v>0</v>
      </c>
      <c r="D3425">
        <v>0</v>
      </c>
      <c r="E3425">
        <v>0</v>
      </c>
      <c r="F3425">
        <v>0</v>
      </c>
    </row>
    <row r="3426" spans="1:6">
      <c r="A3426" s="1">
        <v>43854</v>
      </c>
      <c r="B3426" t="s">
        <v>68</v>
      </c>
      <c r="C3426">
        <v>0</v>
      </c>
      <c r="D3426">
        <v>0</v>
      </c>
      <c r="E3426">
        <v>0</v>
      </c>
      <c r="F3426">
        <v>0</v>
      </c>
    </row>
    <row r="3427" spans="1:6">
      <c r="A3427" s="1">
        <v>43855</v>
      </c>
      <c r="B3427" t="s">
        <v>68</v>
      </c>
      <c r="C3427">
        <v>0</v>
      </c>
      <c r="D3427">
        <v>0</v>
      </c>
      <c r="E3427">
        <v>0</v>
      </c>
      <c r="F3427">
        <v>0</v>
      </c>
    </row>
    <row r="3428" spans="1:6">
      <c r="A3428" s="1">
        <v>43856</v>
      </c>
      <c r="B3428" t="s">
        <v>68</v>
      </c>
      <c r="C3428">
        <v>0</v>
      </c>
      <c r="D3428">
        <v>0</v>
      </c>
      <c r="E3428">
        <v>0</v>
      </c>
      <c r="F3428">
        <v>0</v>
      </c>
    </row>
    <row r="3429" spans="1:6">
      <c r="A3429" s="1">
        <v>43857</v>
      </c>
      <c r="B3429" t="s">
        <v>68</v>
      </c>
      <c r="C3429">
        <v>0</v>
      </c>
      <c r="D3429">
        <v>0</v>
      </c>
      <c r="E3429">
        <v>0</v>
      </c>
      <c r="F3429">
        <v>0</v>
      </c>
    </row>
    <row r="3430" spans="1:6">
      <c r="A3430" s="1">
        <v>43858</v>
      </c>
      <c r="B3430" t="s">
        <v>68</v>
      </c>
      <c r="C3430">
        <v>0</v>
      </c>
      <c r="D3430">
        <v>0</v>
      </c>
      <c r="E3430">
        <v>0</v>
      </c>
      <c r="F3430">
        <v>0</v>
      </c>
    </row>
    <row r="3431" spans="1:6">
      <c r="A3431" s="1">
        <v>43859</v>
      </c>
      <c r="B3431" t="s">
        <v>68</v>
      </c>
      <c r="C3431">
        <v>0</v>
      </c>
      <c r="D3431">
        <v>0</v>
      </c>
      <c r="E3431">
        <v>0</v>
      </c>
      <c r="F3431">
        <v>0</v>
      </c>
    </row>
    <row r="3432" spans="1:6">
      <c r="A3432" s="1">
        <v>43860</v>
      </c>
      <c r="B3432" t="s">
        <v>68</v>
      </c>
      <c r="C3432">
        <v>1</v>
      </c>
      <c r="D3432">
        <v>0</v>
      </c>
      <c r="E3432">
        <v>1</v>
      </c>
      <c r="F3432">
        <v>0</v>
      </c>
    </row>
    <row r="3433" spans="1:6">
      <c r="A3433" s="1">
        <v>43861</v>
      </c>
      <c r="B3433" t="s">
        <v>68</v>
      </c>
      <c r="C3433">
        <v>0</v>
      </c>
      <c r="D3433">
        <v>0</v>
      </c>
      <c r="E3433">
        <v>1</v>
      </c>
      <c r="F3433">
        <v>0</v>
      </c>
    </row>
    <row r="3434" spans="1:6">
      <c r="A3434" s="1">
        <v>43862</v>
      </c>
      <c r="B3434" t="s">
        <v>68</v>
      </c>
      <c r="C3434">
        <v>0</v>
      </c>
      <c r="D3434">
        <v>0</v>
      </c>
      <c r="E3434">
        <v>1</v>
      </c>
      <c r="F3434">
        <v>0</v>
      </c>
    </row>
    <row r="3435" spans="1:6">
      <c r="A3435" s="1">
        <v>43863</v>
      </c>
      <c r="B3435" t="s">
        <v>68</v>
      </c>
      <c r="C3435">
        <v>0</v>
      </c>
      <c r="D3435">
        <v>0</v>
      </c>
      <c r="E3435">
        <v>1</v>
      </c>
      <c r="F3435">
        <v>0</v>
      </c>
    </row>
    <row r="3436" spans="1:6">
      <c r="A3436" s="1">
        <v>43864</v>
      </c>
      <c r="B3436" t="s">
        <v>68</v>
      </c>
      <c r="C3436">
        <v>0</v>
      </c>
      <c r="D3436">
        <v>0</v>
      </c>
      <c r="E3436">
        <v>1</v>
      </c>
      <c r="F3436">
        <v>0</v>
      </c>
    </row>
    <row r="3437" spans="1:6">
      <c r="A3437" s="1">
        <v>43865</v>
      </c>
      <c r="B3437" t="s">
        <v>68</v>
      </c>
      <c r="C3437">
        <v>0</v>
      </c>
      <c r="D3437">
        <v>0</v>
      </c>
      <c r="E3437">
        <v>1</v>
      </c>
      <c r="F3437">
        <v>0</v>
      </c>
    </row>
    <row r="3438" spans="1:6">
      <c r="A3438" s="1">
        <v>43866</v>
      </c>
      <c r="B3438" t="s">
        <v>68</v>
      </c>
      <c r="C3438">
        <v>0</v>
      </c>
      <c r="D3438">
        <v>0</v>
      </c>
      <c r="E3438">
        <v>1</v>
      </c>
      <c r="F3438">
        <v>0</v>
      </c>
    </row>
    <row r="3439" spans="1:6">
      <c r="A3439" s="1">
        <v>43867</v>
      </c>
      <c r="B3439" t="s">
        <v>68</v>
      </c>
      <c r="C3439">
        <v>0</v>
      </c>
      <c r="D3439">
        <v>0</v>
      </c>
      <c r="E3439">
        <v>1</v>
      </c>
      <c r="F3439">
        <v>0</v>
      </c>
    </row>
    <row r="3440" spans="1:6">
      <c r="A3440" s="1">
        <v>43868</v>
      </c>
      <c r="B3440" t="s">
        <v>68</v>
      </c>
      <c r="C3440">
        <v>0</v>
      </c>
      <c r="D3440">
        <v>0</v>
      </c>
      <c r="E3440">
        <v>1</v>
      </c>
      <c r="F3440">
        <v>0</v>
      </c>
    </row>
    <row r="3441" spans="1:6">
      <c r="A3441" s="1">
        <v>43869</v>
      </c>
      <c r="B3441" t="s">
        <v>68</v>
      </c>
      <c r="C3441">
        <v>0</v>
      </c>
      <c r="D3441">
        <v>0</v>
      </c>
      <c r="E3441">
        <v>1</v>
      </c>
      <c r="F3441">
        <v>0</v>
      </c>
    </row>
    <row r="3442" spans="1:6">
      <c r="A3442" s="1">
        <v>43870</v>
      </c>
      <c r="B3442" t="s">
        <v>68</v>
      </c>
      <c r="C3442">
        <v>0</v>
      </c>
      <c r="D3442">
        <v>0</v>
      </c>
      <c r="E3442">
        <v>1</v>
      </c>
      <c r="F3442">
        <v>0</v>
      </c>
    </row>
    <row r="3443" spans="1:6">
      <c r="A3443" s="1">
        <v>43871</v>
      </c>
      <c r="B3443" t="s">
        <v>68</v>
      </c>
      <c r="C3443">
        <v>0</v>
      </c>
      <c r="D3443">
        <v>0</v>
      </c>
      <c r="E3443">
        <v>1</v>
      </c>
      <c r="F3443">
        <v>0</v>
      </c>
    </row>
    <row r="3444" spans="1:6">
      <c r="A3444" s="1">
        <v>43872</v>
      </c>
      <c r="B3444" t="s">
        <v>68</v>
      </c>
      <c r="C3444">
        <v>0</v>
      </c>
      <c r="D3444">
        <v>0</v>
      </c>
      <c r="E3444">
        <v>1</v>
      </c>
      <c r="F3444">
        <v>0</v>
      </c>
    </row>
    <row r="3445" spans="1:6">
      <c r="A3445" s="1">
        <v>43873</v>
      </c>
      <c r="B3445" t="s">
        <v>68</v>
      </c>
      <c r="C3445">
        <v>0</v>
      </c>
      <c r="D3445">
        <v>0</v>
      </c>
      <c r="E3445">
        <v>1</v>
      </c>
      <c r="F3445">
        <v>0</v>
      </c>
    </row>
    <row r="3446" spans="1:6">
      <c r="A3446" s="1">
        <v>43874</v>
      </c>
      <c r="B3446" t="s">
        <v>68</v>
      </c>
      <c r="C3446">
        <v>0</v>
      </c>
      <c r="D3446">
        <v>0</v>
      </c>
      <c r="E3446">
        <v>1</v>
      </c>
      <c r="F3446">
        <v>0</v>
      </c>
    </row>
    <row r="3447" spans="1:6">
      <c r="A3447" s="1">
        <v>43875</v>
      </c>
      <c r="B3447" t="s">
        <v>68</v>
      </c>
      <c r="C3447">
        <v>0</v>
      </c>
      <c r="D3447">
        <v>0</v>
      </c>
      <c r="E3447">
        <v>1</v>
      </c>
      <c r="F3447">
        <v>0</v>
      </c>
    </row>
    <row r="3448" spans="1:6">
      <c r="A3448" s="1">
        <v>43876</v>
      </c>
      <c r="B3448" t="s">
        <v>68</v>
      </c>
      <c r="C3448">
        <v>0</v>
      </c>
      <c r="D3448">
        <v>0</v>
      </c>
      <c r="E3448">
        <v>1</v>
      </c>
      <c r="F3448">
        <v>0</v>
      </c>
    </row>
    <row r="3449" spans="1:6">
      <c r="A3449" s="1">
        <v>43877</v>
      </c>
      <c r="B3449" t="s">
        <v>68</v>
      </c>
      <c r="C3449">
        <v>0</v>
      </c>
      <c r="D3449">
        <v>0</v>
      </c>
      <c r="E3449">
        <v>1</v>
      </c>
      <c r="F3449">
        <v>0</v>
      </c>
    </row>
    <row r="3450" spans="1:6">
      <c r="A3450" s="1">
        <v>43878</v>
      </c>
      <c r="B3450" t="s">
        <v>68</v>
      </c>
      <c r="C3450">
        <v>0</v>
      </c>
      <c r="D3450">
        <v>0</v>
      </c>
      <c r="E3450">
        <v>1</v>
      </c>
      <c r="F3450">
        <v>0</v>
      </c>
    </row>
    <row r="3451" spans="1:6">
      <c r="A3451" s="1">
        <v>43879</v>
      </c>
      <c r="B3451" t="s">
        <v>68</v>
      </c>
      <c r="C3451">
        <v>0</v>
      </c>
      <c r="D3451">
        <v>0</v>
      </c>
      <c r="E3451">
        <v>1</v>
      </c>
      <c r="F3451">
        <v>0</v>
      </c>
    </row>
    <row r="3452" spans="1:6">
      <c r="A3452" s="1">
        <v>43880</v>
      </c>
      <c r="B3452" t="s">
        <v>68</v>
      </c>
      <c r="C3452">
        <v>0</v>
      </c>
      <c r="D3452">
        <v>0</v>
      </c>
      <c r="E3452">
        <v>1</v>
      </c>
      <c r="F3452">
        <v>0</v>
      </c>
    </row>
    <row r="3453" spans="1:6">
      <c r="A3453" s="1">
        <v>43881</v>
      </c>
      <c r="B3453" t="s">
        <v>68</v>
      </c>
      <c r="C3453">
        <v>0</v>
      </c>
      <c r="D3453">
        <v>0</v>
      </c>
      <c r="E3453">
        <v>1</v>
      </c>
      <c r="F3453">
        <v>0</v>
      </c>
    </row>
    <row r="3454" spans="1:6">
      <c r="A3454" s="1">
        <v>43882</v>
      </c>
      <c r="B3454" t="s">
        <v>68</v>
      </c>
      <c r="C3454">
        <v>0</v>
      </c>
      <c r="D3454">
        <v>0</v>
      </c>
      <c r="E3454">
        <v>1</v>
      </c>
      <c r="F3454">
        <v>0</v>
      </c>
    </row>
    <row r="3455" spans="1:6">
      <c r="A3455" s="1">
        <v>43883</v>
      </c>
      <c r="B3455" t="s">
        <v>68</v>
      </c>
      <c r="C3455">
        <v>0</v>
      </c>
      <c r="D3455">
        <v>0</v>
      </c>
      <c r="E3455">
        <v>1</v>
      </c>
      <c r="F3455">
        <v>0</v>
      </c>
    </row>
    <row r="3456" spans="1:6">
      <c r="A3456" s="1">
        <v>43884</v>
      </c>
      <c r="B3456" t="s">
        <v>68</v>
      </c>
      <c r="C3456">
        <v>0</v>
      </c>
      <c r="D3456">
        <v>0</v>
      </c>
      <c r="E3456">
        <v>1</v>
      </c>
      <c r="F3456">
        <v>0</v>
      </c>
    </row>
    <row r="3457" spans="1:6">
      <c r="A3457" s="1">
        <v>43885</v>
      </c>
      <c r="B3457" t="s">
        <v>68</v>
      </c>
      <c r="C3457">
        <v>0</v>
      </c>
      <c r="D3457">
        <v>0</v>
      </c>
      <c r="E3457">
        <v>1</v>
      </c>
      <c r="F3457">
        <v>0</v>
      </c>
    </row>
    <row r="3458" spans="1:6">
      <c r="A3458" s="1">
        <v>43886</v>
      </c>
      <c r="B3458" t="s">
        <v>68</v>
      </c>
      <c r="C3458">
        <v>0</v>
      </c>
      <c r="D3458">
        <v>0</v>
      </c>
      <c r="E3458">
        <v>1</v>
      </c>
      <c r="F3458">
        <v>0</v>
      </c>
    </row>
    <row r="3459" spans="1:6">
      <c r="A3459" s="1">
        <v>43887</v>
      </c>
      <c r="B3459" t="s">
        <v>68</v>
      </c>
      <c r="C3459">
        <v>0</v>
      </c>
      <c r="D3459">
        <v>0</v>
      </c>
      <c r="E3459">
        <v>1</v>
      </c>
      <c r="F3459">
        <v>0</v>
      </c>
    </row>
    <row r="3460" spans="1:6">
      <c r="A3460" s="1">
        <v>43888</v>
      </c>
      <c r="B3460" t="s">
        <v>68</v>
      </c>
      <c r="C3460">
        <v>1</v>
      </c>
      <c r="D3460">
        <v>0</v>
      </c>
      <c r="E3460">
        <v>2</v>
      </c>
      <c r="F3460">
        <v>0</v>
      </c>
    </row>
    <row r="3461" spans="1:6">
      <c r="A3461" s="1">
        <v>43889</v>
      </c>
      <c r="B3461" t="s">
        <v>68</v>
      </c>
      <c r="C3461">
        <v>0</v>
      </c>
      <c r="D3461">
        <v>0</v>
      </c>
      <c r="E3461">
        <v>2</v>
      </c>
      <c r="F3461">
        <v>0</v>
      </c>
    </row>
    <row r="3462" spans="1:6">
      <c r="A3462" s="1">
        <v>43890</v>
      </c>
      <c r="B3462" t="s">
        <v>68</v>
      </c>
      <c r="C3462">
        <v>1</v>
      </c>
      <c r="D3462">
        <v>0</v>
      </c>
      <c r="E3462">
        <v>3</v>
      </c>
      <c r="F3462">
        <v>0</v>
      </c>
    </row>
    <row r="3463" spans="1:6">
      <c r="A3463" s="1">
        <v>43891</v>
      </c>
      <c r="B3463" t="s">
        <v>68</v>
      </c>
      <c r="C3463">
        <v>0</v>
      </c>
      <c r="D3463">
        <v>0</v>
      </c>
      <c r="E3463">
        <v>3</v>
      </c>
      <c r="F3463">
        <v>0</v>
      </c>
    </row>
    <row r="3464" spans="1:6">
      <c r="A3464" s="1">
        <v>43892</v>
      </c>
      <c r="B3464" t="s">
        <v>68</v>
      </c>
      <c r="C3464">
        <v>3</v>
      </c>
      <c r="D3464">
        <v>0</v>
      </c>
      <c r="E3464">
        <v>6</v>
      </c>
      <c r="F3464">
        <v>0</v>
      </c>
    </row>
    <row r="3465" spans="1:6">
      <c r="A3465" s="1">
        <v>43894</v>
      </c>
      <c r="B3465" t="s">
        <v>68</v>
      </c>
      <c r="C3465">
        <v>1</v>
      </c>
      <c r="D3465">
        <v>0</v>
      </c>
      <c r="E3465">
        <v>7</v>
      </c>
      <c r="F3465">
        <v>0</v>
      </c>
    </row>
    <row r="3466" spans="1:6">
      <c r="A3466" s="1">
        <v>43896</v>
      </c>
      <c r="B3466" t="s">
        <v>68</v>
      </c>
      <c r="C3466">
        <v>5</v>
      </c>
      <c r="D3466">
        <v>0</v>
      </c>
      <c r="E3466">
        <v>12</v>
      </c>
      <c r="F3466">
        <v>0</v>
      </c>
    </row>
    <row r="3467" spans="1:6">
      <c r="A3467" s="1">
        <v>43897</v>
      </c>
      <c r="B3467" t="s">
        <v>68</v>
      </c>
      <c r="C3467">
        <v>7</v>
      </c>
      <c r="D3467">
        <v>0</v>
      </c>
      <c r="E3467">
        <v>19</v>
      </c>
      <c r="F3467">
        <v>0</v>
      </c>
    </row>
    <row r="3468" spans="1:6">
      <c r="A3468" s="1">
        <v>43899</v>
      </c>
      <c r="B3468" t="s">
        <v>68</v>
      </c>
      <c r="C3468">
        <v>11</v>
      </c>
      <c r="D3468">
        <v>0</v>
      </c>
      <c r="E3468">
        <v>30</v>
      </c>
      <c r="F3468">
        <v>0</v>
      </c>
    </row>
    <row r="3469" spans="1:6">
      <c r="A3469" s="1">
        <v>43900</v>
      </c>
      <c r="B3469" t="s">
        <v>68</v>
      </c>
      <c r="C3469">
        <v>10</v>
      </c>
      <c r="D3469">
        <v>0</v>
      </c>
      <c r="E3469">
        <v>40</v>
      </c>
      <c r="F3469">
        <v>0</v>
      </c>
    </row>
    <row r="3470" spans="1:6">
      <c r="A3470" s="1">
        <v>43902</v>
      </c>
      <c r="B3470" t="s">
        <v>68</v>
      </c>
      <c r="C3470">
        <v>19</v>
      </c>
      <c r="D3470">
        <v>0</v>
      </c>
      <c r="E3470">
        <v>59</v>
      </c>
      <c r="F3470">
        <v>0</v>
      </c>
    </row>
    <row r="3471" spans="1:6">
      <c r="A3471" s="1">
        <v>43903</v>
      </c>
      <c r="B3471" t="s">
        <v>68</v>
      </c>
      <c r="C3471">
        <v>96</v>
      </c>
      <c r="D3471">
        <v>0</v>
      </c>
      <c r="E3471">
        <v>155</v>
      </c>
      <c r="F3471">
        <v>0</v>
      </c>
    </row>
    <row r="3472" spans="1:6">
      <c r="A3472" s="1">
        <v>43905</v>
      </c>
      <c r="B3472" t="s">
        <v>68</v>
      </c>
      <c r="C3472">
        <v>55</v>
      </c>
      <c r="D3472">
        <v>0</v>
      </c>
      <c r="E3472">
        <v>210</v>
      </c>
      <c r="F3472">
        <v>0</v>
      </c>
    </row>
    <row r="3473" spans="1:6">
      <c r="A3473" s="1">
        <v>43906</v>
      </c>
      <c r="B3473" t="s">
        <v>68</v>
      </c>
      <c r="C3473">
        <v>57</v>
      </c>
      <c r="D3473">
        <v>0</v>
      </c>
      <c r="E3473">
        <v>267</v>
      </c>
      <c r="F3473">
        <v>0</v>
      </c>
    </row>
    <row r="3474" spans="1:6">
      <c r="A3474" s="1">
        <v>43907</v>
      </c>
      <c r="B3474" t="s">
        <v>68</v>
      </c>
      <c r="C3474">
        <v>5</v>
      </c>
      <c r="D3474">
        <v>0</v>
      </c>
      <c r="E3474">
        <v>272</v>
      </c>
      <c r="F3474">
        <v>0</v>
      </c>
    </row>
    <row r="3475" spans="1:6">
      <c r="A3475" s="1">
        <v>43908</v>
      </c>
      <c r="B3475" t="s">
        <v>68</v>
      </c>
      <c r="C3475">
        <v>47</v>
      </c>
      <c r="D3475">
        <v>0</v>
      </c>
      <c r="E3475">
        <v>319</v>
      </c>
      <c r="F3475">
        <v>0</v>
      </c>
    </row>
    <row r="3476" spans="1:6">
      <c r="A3476" s="1">
        <v>43909</v>
      </c>
      <c r="B3476" t="s">
        <v>68</v>
      </c>
      <c r="C3476">
        <v>50</v>
      </c>
      <c r="D3476">
        <v>0</v>
      </c>
      <c r="E3476">
        <v>369</v>
      </c>
      <c r="F3476">
        <v>0</v>
      </c>
    </row>
    <row r="3477" spans="1:6">
      <c r="A3477" s="1">
        <v>43910</v>
      </c>
      <c r="B3477" t="s">
        <v>68</v>
      </c>
      <c r="C3477">
        <v>31</v>
      </c>
      <c r="D3477">
        <v>0</v>
      </c>
      <c r="E3477">
        <v>400</v>
      </c>
      <c r="F3477">
        <v>0</v>
      </c>
    </row>
    <row r="3478" spans="1:6">
      <c r="A3478" s="1">
        <v>43911</v>
      </c>
      <c r="B3478" t="s">
        <v>68</v>
      </c>
      <c r="C3478">
        <v>50</v>
      </c>
      <c r="D3478">
        <v>0</v>
      </c>
      <c r="E3478">
        <v>450</v>
      </c>
      <c r="F3478">
        <v>0</v>
      </c>
    </row>
    <row r="3479" spans="1:6">
      <c r="A3479" s="1">
        <v>43912</v>
      </c>
      <c r="B3479" t="s">
        <v>68</v>
      </c>
      <c r="C3479">
        <v>71</v>
      </c>
      <c r="D3479">
        <v>1</v>
      </c>
      <c r="E3479">
        <v>521</v>
      </c>
      <c r="F3479">
        <v>1</v>
      </c>
    </row>
    <row r="3480" spans="1:6">
      <c r="A3480" s="1">
        <v>43913</v>
      </c>
      <c r="B3480" t="s">
        <v>68</v>
      </c>
      <c r="C3480">
        <v>105</v>
      </c>
      <c r="D3480">
        <v>0</v>
      </c>
      <c r="E3480">
        <v>626</v>
      </c>
      <c r="F3480">
        <v>1</v>
      </c>
    </row>
    <row r="3481" spans="1:6">
      <c r="A3481" s="1">
        <v>43914</v>
      </c>
      <c r="B3481" t="s">
        <v>68</v>
      </c>
      <c r="C3481">
        <v>74</v>
      </c>
      <c r="D3481">
        <v>0</v>
      </c>
      <c r="E3481">
        <v>700</v>
      </c>
      <c r="F3481">
        <v>1</v>
      </c>
    </row>
    <row r="3482" spans="1:6">
      <c r="A3482" s="1">
        <v>43915</v>
      </c>
      <c r="B3482" t="s">
        <v>68</v>
      </c>
      <c r="C3482">
        <v>92</v>
      </c>
      <c r="D3482">
        <v>0</v>
      </c>
      <c r="E3482">
        <v>792</v>
      </c>
      <c r="F3482">
        <v>1</v>
      </c>
    </row>
    <row r="3483" spans="1:6">
      <c r="A3483" s="1">
        <v>43916</v>
      </c>
      <c r="B3483" t="s">
        <v>68</v>
      </c>
      <c r="C3483">
        <v>88</v>
      </c>
      <c r="D3483">
        <v>2</v>
      </c>
      <c r="E3483">
        <v>880</v>
      </c>
      <c r="F3483">
        <v>3</v>
      </c>
    </row>
    <row r="3484" spans="1:6">
      <c r="A3484" s="1">
        <v>43917</v>
      </c>
      <c r="B3484" t="s">
        <v>68</v>
      </c>
      <c r="C3484">
        <v>78</v>
      </c>
      <c r="D3484">
        <v>1</v>
      </c>
      <c r="E3484">
        <v>958</v>
      </c>
      <c r="F3484">
        <v>4</v>
      </c>
    </row>
    <row r="3485" spans="1:6">
      <c r="A3485" s="1">
        <v>43918</v>
      </c>
      <c r="B3485" t="s">
        <v>68</v>
      </c>
      <c r="C3485">
        <v>67</v>
      </c>
      <c r="D3485">
        <v>3</v>
      </c>
      <c r="E3485">
        <v>1025</v>
      </c>
      <c r="F3485">
        <v>7</v>
      </c>
    </row>
    <row r="3486" spans="1:6">
      <c r="A3486" s="1">
        <v>43919</v>
      </c>
      <c r="B3486" t="s">
        <v>68</v>
      </c>
      <c r="C3486">
        <v>193</v>
      </c>
      <c r="D3486">
        <v>2</v>
      </c>
      <c r="E3486">
        <v>1218</v>
      </c>
      <c r="F3486">
        <v>9</v>
      </c>
    </row>
    <row r="3487" spans="1:6">
      <c r="A3487" s="1">
        <v>43920</v>
      </c>
      <c r="B3487" t="s">
        <v>68</v>
      </c>
      <c r="C3487">
        <v>0</v>
      </c>
      <c r="D3487">
        <v>2</v>
      </c>
      <c r="E3487">
        <v>1218</v>
      </c>
      <c r="F3487">
        <v>11</v>
      </c>
    </row>
    <row r="3488" spans="1:6">
      <c r="A3488" s="1">
        <v>43921</v>
      </c>
      <c r="B3488" t="s">
        <v>68</v>
      </c>
      <c r="C3488">
        <v>95</v>
      </c>
      <c r="D3488">
        <v>2</v>
      </c>
      <c r="E3488">
        <v>1313</v>
      </c>
      <c r="F3488">
        <v>13</v>
      </c>
    </row>
    <row r="3489" spans="1:6">
      <c r="A3489" s="1">
        <v>43922</v>
      </c>
      <c r="B3489" t="s">
        <v>68</v>
      </c>
      <c r="C3489">
        <v>71</v>
      </c>
      <c r="D3489">
        <v>4</v>
      </c>
      <c r="E3489">
        <v>1384</v>
      </c>
      <c r="F3489">
        <v>17</v>
      </c>
    </row>
    <row r="3490" spans="1:6">
      <c r="A3490" s="1">
        <v>43923</v>
      </c>
      <c r="B3490" t="s">
        <v>68</v>
      </c>
      <c r="C3490">
        <v>62</v>
      </c>
      <c r="D3490">
        <v>0</v>
      </c>
      <c r="E3490">
        <v>1446</v>
      </c>
      <c r="F3490">
        <v>17</v>
      </c>
    </row>
    <row r="3491" spans="1:6">
      <c r="A3491" s="1">
        <v>43924</v>
      </c>
      <c r="B3491" t="s">
        <v>68</v>
      </c>
      <c r="C3491">
        <v>72</v>
      </c>
      <c r="D3491">
        <v>2</v>
      </c>
      <c r="E3491">
        <v>1518</v>
      </c>
      <c r="F3491">
        <v>19</v>
      </c>
    </row>
    <row r="3492" spans="1:6">
      <c r="A3492" s="1">
        <v>43925</v>
      </c>
      <c r="B3492" t="s">
        <v>68</v>
      </c>
      <c r="C3492">
        <v>97</v>
      </c>
      <c r="D3492">
        <v>1</v>
      </c>
      <c r="E3492">
        <v>1615</v>
      </c>
      <c r="F3492">
        <v>20</v>
      </c>
    </row>
    <row r="3493" spans="1:6">
      <c r="A3493" s="1">
        <v>43926</v>
      </c>
      <c r="B3493" t="s">
        <v>68</v>
      </c>
      <c r="C3493">
        <v>267</v>
      </c>
      <c r="D3493">
        <v>5</v>
      </c>
      <c r="E3493">
        <v>1882</v>
      </c>
      <c r="F3493">
        <v>25</v>
      </c>
    </row>
    <row r="3494" spans="1:6">
      <c r="A3494" s="1">
        <v>43927</v>
      </c>
      <c r="B3494" t="s">
        <v>68</v>
      </c>
      <c r="C3494">
        <v>45</v>
      </c>
      <c r="D3494">
        <v>2</v>
      </c>
      <c r="E3494">
        <v>1927</v>
      </c>
      <c r="F3494">
        <v>27</v>
      </c>
    </row>
    <row r="3495" spans="1:6">
      <c r="A3495" s="1">
        <v>43928</v>
      </c>
      <c r="B3495" t="s">
        <v>68</v>
      </c>
      <c r="C3495">
        <v>249</v>
      </c>
      <c r="D3495">
        <v>0</v>
      </c>
      <c r="E3495">
        <v>2176</v>
      </c>
      <c r="F3495">
        <v>27</v>
      </c>
    </row>
    <row r="3496" spans="1:6">
      <c r="A3496" s="1">
        <v>43929</v>
      </c>
      <c r="B3496" t="s">
        <v>68</v>
      </c>
      <c r="C3496">
        <v>132</v>
      </c>
      <c r="D3496">
        <v>7</v>
      </c>
      <c r="E3496">
        <v>2308</v>
      </c>
      <c r="F3496">
        <v>34</v>
      </c>
    </row>
    <row r="3497" spans="1:6">
      <c r="A3497" s="1">
        <v>43930</v>
      </c>
      <c r="B3497" t="s">
        <v>68</v>
      </c>
      <c r="C3497">
        <v>179</v>
      </c>
      <c r="D3497">
        <v>6</v>
      </c>
      <c r="E3497">
        <v>2487</v>
      </c>
      <c r="F3497">
        <v>40</v>
      </c>
    </row>
    <row r="3498" spans="1:6">
      <c r="A3498" s="1">
        <v>43931</v>
      </c>
      <c r="B3498" t="s">
        <v>68</v>
      </c>
      <c r="C3498">
        <v>118</v>
      </c>
      <c r="D3498">
        <v>2</v>
      </c>
      <c r="E3498">
        <v>2605</v>
      </c>
      <c r="F3498">
        <v>42</v>
      </c>
    </row>
    <row r="3499" spans="1:6">
      <c r="A3499" s="1">
        <v>43932</v>
      </c>
      <c r="B3499" t="s">
        <v>68</v>
      </c>
      <c r="C3499">
        <v>164</v>
      </c>
      <c r="D3499">
        <v>6</v>
      </c>
      <c r="E3499">
        <v>2769</v>
      </c>
      <c r="F3499">
        <v>48</v>
      </c>
    </row>
    <row r="3500" spans="1:6">
      <c r="A3500" s="1">
        <v>43933</v>
      </c>
      <c r="B3500" t="s">
        <v>68</v>
      </c>
      <c r="C3500">
        <v>136</v>
      </c>
      <c r="D3500">
        <v>1</v>
      </c>
      <c r="E3500">
        <v>2905</v>
      </c>
      <c r="F3500">
        <v>49</v>
      </c>
    </row>
    <row r="3501" spans="1:6">
      <c r="A3501" s="1">
        <v>43934</v>
      </c>
      <c r="B3501" t="s">
        <v>68</v>
      </c>
      <c r="C3501">
        <v>69</v>
      </c>
      <c r="D3501">
        <v>7</v>
      </c>
      <c r="E3501">
        <v>2974</v>
      </c>
      <c r="F3501">
        <v>56</v>
      </c>
    </row>
    <row r="3502" spans="1:6">
      <c r="A3502" s="1">
        <v>43935</v>
      </c>
      <c r="B3502" t="s">
        <v>68</v>
      </c>
      <c r="C3502">
        <v>90</v>
      </c>
      <c r="D3502">
        <v>3</v>
      </c>
      <c r="E3502">
        <v>3064</v>
      </c>
      <c r="F3502">
        <v>59</v>
      </c>
    </row>
    <row r="3503" spans="1:6">
      <c r="A3503" s="1">
        <v>43936</v>
      </c>
      <c r="B3503" t="s">
        <v>68</v>
      </c>
      <c r="C3503">
        <v>97</v>
      </c>
      <c r="D3503">
        <v>5</v>
      </c>
      <c r="E3503">
        <v>3161</v>
      </c>
      <c r="F3503">
        <v>64</v>
      </c>
    </row>
    <row r="3504" spans="1:6">
      <c r="A3504" s="1">
        <v>43830</v>
      </c>
      <c r="B3504" t="s">
        <v>69</v>
      </c>
      <c r="C3504">
        <v>0</v>
      </c>
      <c r="D3504">
        <v>0</v>
      </c>
      <c r="E3504">
        <v>0</v>
      </c>
      <c r="F3504">
        <v>0</v>
      </c>
    </row>
    <row r="3505" spans="1:6">
      <c r="A3505" s="1">
        <v>43831</v>
      </c>
      <c r="B3505" t="s">
        <v>69</v>
      </c>
      <c r="C3505">
        <v>0</v>
      </c>
      <c r="D3505">
        <v>0</v>
      </c>
      <c r="E3505">
        <v>0</v>
      </c>
      <c r="F3505">
        <v>0</v>
      </c>
    </row>
    <row r="3506" spans="1:6">
      <c r="A3506" s="1">
        <v>43832</v>
      </c>
      <c r="B3506" t="s">
        <v>69</v>
      </c>
      <c r="C3506">
        <v>0</v>
      </c>
      <c r="D3506">
        <v>0</v>
      </c>
      <c r="E3506">
        <v>0</v>
      </c>
      <c r="F3506">
        <v>0</v>
      </c>
    </row>
    <row r="3507" spans="1:6">
      <c r="A3507" s="1">
        <v>43833</v>
      </c>
      <c r="B3507" t="s">
        <v>69</v>
      </c>
      <c r="C3507">
        <v>0</v>
      </c>
      <c r="D3507">
        <v>0</v>
      </c>
      <c r="E3507">
        <v>0</v>
      </c>
      <c r="F3507">
        <v>0</v>
      </c>
    </row>
    <row r="3508" spans="1:6">
      <c r="A3508" s="1">
        <v>43834</v>
      </c>
      <c r="B3508" t="s">
        <v>69</v>
      </c>
      <c r="C3508">
        <v>0</v>
      </c>
      <c r="D3508">
        <v>0</v>
      </c>
      <c r="E3508">
        <v>0</v>
      </c>
      <c r="F3508">
        <v>0</v>
      </c>
    </row>
    <row r="3509" spans="1:6">
      <c r="A3509" s="1">
        <v>43835</v>
      </c>
      <c r="B3509" t="s">
        <v>69</v>
      </c>
      <c r="C3509">
        <v>0</v>
      </c>
      <c r="D3509">
        <v>0</v>
      </c>
      <c r="E3509">
        <v>0</v>
      </c>
      <c r="F3509">
        <v>0</v>
      </c>
    </row>
    <row r="3510" spans="1:6">
      <c r="A3510" s="1">
        <v>43836</v>
      </c>
      <c r="B3510" t="s">
        <v>69</v>
      </c>
      <c r="C3510">
        <v>0</v>
      </c>
      <c r="D3510">
        <v>0</v>
      </c>
      <c r="E3510">
        <v>0</v>
      </c>
      <c r="F3510">
        <v>0</v>
      </c>
    </row>
    <row r="3511" spans="1:6">
      <c r="A3511" s="1">
        <v>43837</v>
      </c>
      <c r="B3511" t="s">
        <v>69</v>
      </c>
      <c r="C3511">
        <v>0</v>
      </c>
      <c r="D3511">
        <v>0</v>
      </c>
      <c r="E3511">
        <v>0</v>
      </c>
      <c r="F3511">
        <v>0</v>
      </c>
    </row>
    <row r="3512" spans="1:6">
      <c r="A3512" s="1">
        <v>43838</v>
      </c>
      <c r="B3512" t="s">
        <v>69</v>
      </c>
      <c r="C3512">
        <v>0</v>
      </c>
      <c r="D3512">
        <v>0</v>
      </c>
      <c r="E3512">
        <v>0</v>
      </c>
      <c r="F3512">
        <v>0</v>
      </c>
    </row>
    <row r="3513" spans="1:6">
      <c r="A3513" s="1">
        <v>43839</v>
      </c>
      <c r="B3513" t="s">
        <v>69</v>
      </c>
      <c r="C3513">
        <v>0</v>
      </c>
      <c r="D3513">
        <v>0</v>
      </c>
      <c r="E3513">
        <v>0</v>
      </c>
      <c r="F3513">
        <v>0</v>
      </c>
    </row>
    <row r="3514" spans="1:6">
      <c r="A3514" s="1">
        <v>43840</v>
      </c>
      <c r="B3514" t="s">
        <v>69</v>
      </c>
      <c r="C3514">
        <v>0</v>
      </c>
      <c r="D3514">
        <v>0</v>
      </c>
      <c r="E3514">
        <v>0</v>
      </c>
      <c r="F3514">
        <v>0</v>
      </c>
    </row>
    <row r="3515" spans="1:6">
      <c r="A3515" s="1">
        <v>43841</v>
      </c>
      <c r="B3515" t="s">
        <v>69</v>
      </c>
      <c r="C3515">
        <v>0</v>
      </c>
      <c r="D3515">
        <v>0</v>
      </c>
      <c r="E3515">
        <v>0</v>
      </c>
      <c r="F3515">
        <v>0</v>
      </c>
    </row>
    <row r="3516" spans="1:6">
      <c r="A3516" s="1">
        <v>43842</v>
      </c>
      <c r="B3516" t="s">
        <v>69</v>
      </c>
      <c r="C3516">
        <v>0</v>
      </c>
      <c r="D3516">
        <v>0</v>
      </c>
      <c r="E3516">
        <v>0</v>
      </c>
      <c r="F3516">
        <v>0</v>
      </c>
    </row>
    <row r="3517" spans="1:6">
      <c r="A3517" s="1">
        <v>43843</v>
      </c>
      <c r="B3517" t="s">
        <v>69</v>
      </c>
      <c r="C3517">
        <v>0</v>
      </c>
      <c r="D3517">
        <v>0</v>
      </c>
      <c r="E3517">
        <v>0</v>
      </c>
      <c r="F3517">
        <v>0</v>
      </c>
    </row>
    <row r="3518" spans="1:6">
      <c r="A3518" s="1">
        <v>43844</v>
      </c>
      <c r="B3518" t="s">
        <v>69</v>
      </c>
      <c r="C3518">
        <v>0</v>
      </c>
      <c r="D3518">
        <v>0</v>
      </c>
      <c r="E3518">
        <v>0</v>
      </c>
      <c r="F3518">
        <v>0</v>
      </c>
    </row>
    <row r="3519" spans="1:6">
      <c r="A3519" s="1">
        <v>43845</v>
      </c>
      <c r="B3519" t="s">
        <v>69</v>
      </c>
      <c r="C3519">
        <v>0</v>
      </c>
      <c r="D3519">
        <v>0</v>
      </c>
      <c r="E3519">
        <v>0</v>
      </c>
      <c r="F3519">
        <v>0</v>
      </c>
    </row>
    <row r="3520" spans="1:6">
      <c r="A3520" s="1">
        <v>43846</v>
      </c>
      <c r="B3520" t="s">
        <v>69</v>
      </c>
      <c r="C3520">
        <v>0</v>
      </c>
      <c r="D3520">
        <v>0</v>
      </c>
      <c r="E3520">
        <v>0</v>
      </c>
      <c r="F3520">
        <v>0</v>
      </c>
    </row>
    <row r="3521" spans="1:6">
      <c r="A3521" s="1">
        <v>43847</v>
      </c>
      <c r="B3521" t="s">
        <v>69</v>
      </c>
      <c r="C3521">
        <v>0</v>
      </c>
      <c r="D3521">
        <v>0</v>
      </c>
      <c r="E3521">
        <v>0</v>
      </c>
      <c r="F3521">
        <v>0</v>
      </c>
    </row>
    <row r="3522" spans="1:6">
      <c r="A3522" s="1">
        <v>43848</v>
      </c>
      <c r="B3522" t="s">
        <v>69</v>
      </c>
      <c r="C3522">
        <v>0</v>
      </c>
      <c r="D3522">
        <v>0</v>
      </c>
      <c r="E3522">
        <v>0</v>
      </c>
      <c r="F3522">
        <v>0</v>
      </c>
    </row>
    <row r="3523" spans="1:6">
      <c r="A3523" s="1">
        <v>43849</v>
      </c>
      <c r="B3523" t="s">
        <v>69</v>
      </c>
      <c r="C3523">
        <v>0</v>
      </c>
      <c r="D3523">
        <v>0</v>
      </c>
      <c r="E3523">
        <v>0</v>
      </c>
      <c r="F3523">
        <v>0</v>
      </c>
    </row>
    <row r="3524" spans="1:6">
      <c r="A3524" s="1">
        <v>43850</v>
      </c>
      <c r="B3524" t="s">
        <v>69</v>
      </c>
      <c r="C3524">
        <v>0</v>
      </c>
      <c r="D3524">
        <v>0</v>
      </c>
      <c r="E3524">
        <v>0</v>
      </c>
      <c r="F3524">
        <v>0</v>
      </c>
    </row>
    <row r="3525" spans="1:6">
      <c r="A3525" s="1">
        <v>43851</v>
      </c>
      <c r="B3525" t="s">
        <v>69</v>
      </c>
      <c r="C3525">
        <v>0</v>
      </c>
      <c r="D3525">
        <v>0</v>
      </c>
      <c r="E3525">
        <v>0</v>
      </c>
      <c r="F3525">
        <v>0</v>
      </c>
    </row>
    <row r="3526" spans="1:6">
      <c r="A3526" s="1">
        <v>43852</v>
      </c>
      <c r="B3526" t="s">
        <v>69</v>
      </c>
      <c r="C3526">
        <v>0</v>
      </c>
      <c r="D3526">
        <v>0</v>
      </c>
      <c r="E3526">
        <v>0</v>
      </c>
      <c r="F3526">
        <v>0</v>
      </c>
    </row>
    <row r="3527" spans="1:6">
      <c r="A3527" s="1">
        <v>43853</v>
      </c>
      <c r="B3527" t="s">
        <v>69</v>
      </c>
      <c r="C3527">
        <v>0</v>
      </c>
      <c r="D3527">
        <v>0</v>
      </c>
      <c r="E3527">
        <v>0</v>
      </c>
      <c r="F3527">
        <v>0</v>
      </c>
    </row>
    <row r="3528" spans="1:6">
      <c r="A3528" s="1">
        <v>43854</v>
      </c>
      <c r="B3528" t="s">
        <v>69</v>
      </c>
      <c r="C3528">
        <v>0</v>
      </c>
      <c r="D3528">
        <v>0</v>
      </c>
      <c r="E3528">
        <v>0</v>
      </c>
      <c r="F3528">
        <v>0</v>
      </c>
    </row>
    <row r="3529" spans="1:6">
      <c r="A3529" s="1">
        <v>43855</v>
      </c>
      <c r="B3529" t="s">
        <v>69</v>
      </c>
      <c r="C3529">
        <v>3</v>
      </c>
      <c r="D3529">
        <v>0</v>
      </c>
      <c r="E3529">
        <v>3</v>
      </c>
      <c r="F3529">
        <v>0</v>
      </c>
    </row>
    <row r="3530" spans="1:6">
      <c r="A3530" s="1">
        <v>43856</v>
      </c>
      <c r="B3530" t="s">
        <v>69</v>
      </c>
      <c r="C3530">
        <v>0</v>
      </c>
      <c r="D3530">
        <v>0</v>
      </c>
      <c r="E3530">
        <v>3</v>
      </c>
      <c r="F3530">
        <v>0</v>
      </c>
    </row>
    <row r="3531" spans="1:6">
      <c r="A3531" s="1">
        <v>43857</v>
      </c>
      <c r="B3531" t="s">
        <v>69</v>
      </c>
      <c r="C3531">
        <v>0</v>
      </c>
      <c r="D3531">
        <v>0</v>
      </c>
      <c r="E3531">
        <v>3</v>
      </c>
      <c r="F3531">
        <v>0</v>
      </c>
    </row>
    <row r="3532" spans="1:6">
      <c r="A3532" s="1">
        <v>43858</v>
      </c>
      <c r="B3532" t="s">
        <v>69</v>
      </c>
      <c r="C3532">
        <v>0</v>
      </c>
      <c r="D3532">
        <v>0</v>
      </c>
      <c r="E3532">
        <v>3</v>
      </c>
      <c r="F3532">
        <v>0</v>
      </c>
    </row>
    <row r="3533" spans="1:6">
      <c r="A3533" s="1">
        <v>43859</v>
      </c>
      <c r="B3533" t="s">
        <v>69</v>
      </c>
      <c r="C3533">
        <v>1</v>
      </c>
      <c r="D3533">
        <v>0</v>
      </c>
      <c r="E3533">
        <v>4</v>
      </c>
      <c r="F3533">
        <v>0</v>
      </c>
    </row>
    <row r="3534" spans="1:6">
      <c r="A3534" s="1">
        <v>43860</v>
      </c>
      <c r="B3534" t="s">
        <v>69</v>
      </c>
      <c r="C3534">
        <v>1</v>
      </c>
      <c r="D3534">
        <v>0</v>
      </c>
      <c r="E3534">
        <v>5</v>
      </c>
      <c r="F3534">
        <v>0</v>
      </c>
    </row>
    <row r="3535" spans="1:6">
      <c r="A3535" s="1">
        <v>43861</v>
      </c>
      <c r="B3535" t="s">
        <v>69</v>
      </c>
      <c r="C3535">
        <v>1</v>
      </c>
      <c r="D3535">
        <v>0</v>
      </c>
      <c r="E3535">
        <v>6</v>
      </c>
      <c r="F3535">
        <v>0</v>
      </c>
    </row>
    <row r="3536" spans="1:6">
      <c r="A3536" s="1">
        <v>43862</v>
      </c>
      <c r="B3536" t="s">
        <v>69</v>
      </c>
      <c r="C3536">
        <v>0</v>
      </c>
      <c r="D3536">
        <v>0</v>
      </c>
      <c r="E3536">
        <v>6</v>
      </c>
      <c r="F3536">
        <v>0</v>
      </c>
    </row>
    <row r="3537" spans="1:6">
      <c r="A3537" s="1">
        <v>43863</v>
      </c>
      <c r="B3537" t="s">
        <v>69</v>
      </c>
      <c r="C3537">
        <v>0</v>
      </c>
      <c r="D3537">
        <v>0</v>
      </c>
      <c r="E3537">
        <v>6</v>
      </c>
      <c r="F3537">
        <v>0</v>
      </c>
    </row>
    <row r="3538" spans="1:6">
      <c r="A3538" s="1">
        <v>43864</v>
      </c>
      <c r="B3538" t="s">
        <v>69</v>
      </c>
      <c r="C3538">
        <v>0</v>
      </c>
      <c r="D3538">
        <v>0</v>
      </c>
      <c r="E3538">
        <v>6</v>
      </c>
      <c r="F3538">
        <v>0</v>
      </c>
    </row>
    <row r="3539" spans="1:6">
      <c r="A3539" s="1">
        <v>43865</v>
      </c>
      <c r="B3539" t="s">
        <v>69</v>
      </c>
      <c r="C3539">
        <v>0</v>
      </c>
      <c r="D3539">
        <v>0</v>
      </c>
      <c r="E3539">
        <v>6</v>
      </c>
      <c r="F3539">
        <v>0</v>
      </c>
    </row>
    <row r="3540" spans="1:6">
      <c r="A3540" s="1">
        <v>43866</v>
      </c>
      <c r="B3540" t="s">
        <v>69</v>
      </c>
      <c r="C3540">
        <v>0</v>
      </c>
      <c r="D3540">
        <v>0</v>
      </c>
      <c r="E3540">
        <v>6</v>
      </c>
      <c r="F3540">
        <v>0</v>
      </c>
    </row>
    <row r="3541" spans="1:6">
      <c r="A3541" s="1">
        <v>43867</v>
      </c>
      <c r="B3541" t="s">
        <v>69</v>
      </c>
      <c r="C3541">
        <v>0</v>
      </c>
      <c r="D3541">
        <v>0</v>
      </c>
      <c r="E3541">
        <v>6</v>
      </c>
      <c r="F3541">
        <v>0</v>
      </c>
    </row>
    <row r="3542" spans="1:6">
      <c r="A3542" s="1">
        <v>43868</v>
      </c>
      <c r="B3542" t="s">
        <v>69</v>
      </c>
      <c r="C3542">
        <v>0</v>
      </c>
      <c r="D3542">
        <v>0</v>
      </c>
      <c r="E3542">
        <v>6</v>
      </c>
      <c r="F3542">
        <v>0</v>
      </c>
    </row>
    <row r="3543" spans="1:6">
      <c r="A3543" s="1">
        <v>43869</v>
      </c>
      <c r="B3543" t="s">
        <v>69</v>
      </c>
      <c r="C3543">
        <v>5</v>
      </c>
      <c r="D3543">
        <v>0</v>
      </c>
      <c r="E3543">
        <v>11</v>
      </c>
      <c r="F3543">
        <v>0</v>
      </c>
    </row>
    <row r="3544" spans="1:6">
      <c r="A3544" s="1">
        <v>43870</v>
      </c>
      <c r="B3544" t="s">
        <v>69</v>
      </c>
      <c r="C3544">
        <v>0</v>
      </c>
      <c r="D3544">
        <v>0</v>
      </c>
      <c r="E3544">
        <v>11</v>
      </c>
      <c r="F3544">
        <v>0</v>
      </c>
    </row>
    <row r="3545" spans="1:6">
      <c r="A3545" s="1">
        <v>43871</v>
      </c>
      <c r="B3545" t="s">
        <v>69</v>
      </c>
      <c r="C3545">
        <v>0</v>
      </c>
      <c r="D3545">
        <v>0</v>
      </c>
      <c r="E3545">
        <v>11</v>
      </c>
      <c r="F3545">
        <v>0</v>
      </c>
    </row>
    <row r="3546" spans="1:6">
      <c r="A3546" s="1">
        <v>43872</v>
      </c>
      <c r="B3546" t="s">
        <v>69</v>
      </c>
      <c r="C3546">
        <v>0</v>
      </c>
      <c r="D3546">
        <v>0</v>
      </c>
      <c r="E3546">
        <v>11</v>
      </c>
      <c r="F3546">
        <v>0</v>
      </c>
    </row>
    <row r="3547" spans="1:6">
      <c r="A3547" s="1">
        <v>43873</v>
      </c>
      <c r="B3547" t="s">
        <v>69</v>
      </c>
      <c r="C3547">
        <v>0</v>
      </c>
      <c r="D3547">
        <v>0</v>
      </c>
      <c r="E3547">
        <v>11</v>
      </c>
      <c r="F3547">
        <v>0</v>
      </c>
    </row>
    <row r="3548" spans="1:6">
      <c r="A3548" s="1">
        <v>43874</v>
      </c>
      <c r="B3548" t="s">
        <v>69</v>
      </c>
      <c r="C3548">
        <v>0</v>
      </c>
      <c r="D3548">
        <v>0</v>
      </c>
      <c r="E3548">
        <v>11</v>
      </c>
      <c r="F3548">
        <v>0</v>
      </c>
    </row>
    <row r="3549" spans="1:6">
      <c r="A3549" s="1">
        <v>43875</v>
      </c>
      <c r="B3549" t="s">
        <v>69</v>
      </c>
      <c r="C3549">
        <v>0</v>
      </c>
      <c r="D3549">
        <v>0</v>
      </c>
      <c r="E3549">
        <v>11</v>
      </c>
      <c r="F3549">
        <v>0</v>
      </c>
    </row>
    <row r="3550" spans="1:6">
      <c r="A3550" s="1">
        <v>43876</v>
      </c>
      <c r="B3550" t="s">
        <v>69</v>
      </c>
      <c r="C3550">
        <v>0</v>
      </c>
      <c r="D3550">
        <v>1</v>
      </c>
      <c r="E3550">
        <v>11</v>
      </c>
      <c r="F3550">
        <v>1</v>
      </c>
    </row>
    <row r="3551" spans="1:6">
      <c r="A3551" s="1">
        <v>43877</v>
      </c>
      <c r="B3551" t="s">
        <v>69</v>
      </c>
      <c r="C3551">
        <v>0</v>
      </c>
      <c r="D3551">
        <v>0</v>
      </c>
      <c r="E3551">
        <v>11</v>
      </c>
      <c r="F3551">
        <v>1</v>
      </c>
    </row>
    <row r="3552" spans="1:6">
      <c r="A3552" s="1">
        <v>43878</v>
      </c>
      <c r="B3552" t="s">
        <v>69</v>
      </c>
      <c r="C3552">
        <v>1</v>
      </c>
      <c r="D3552">
        <v>0</v>
      </c>
      <c r="E3552">
        <v>12</v>
      </c>
      <c r="F3552">
        <v>1</v>
      </c>
    </row>
    <row r="3553" spans="1:6">
      <c r="A3553" s="1">
        <v>43879</v>
      </c>
      <c r="B3553" t="s">
        <v>69</v>
      </c>
      <c r="C3553">
        <v>0</v>
      </c>
      <c r="D3553">
        <v>0</v>
      </c>
      <c r="E3553">
        <v>12</v>
      </c>
      <c r="F3553">
        <v>1</v>
      </c>
    </row>
    <row r="3554" spans="1:6">
      <c r="A3554" s="1">
        <v>43880</v>
      </c>
      <c r="B3554" t="s">
        <v>69</v>
      </c>
      <c r="C3554">
        <v>0</v>
      </c>
      <c r="D3554">
        <v>0</v>
      </c>
      <c r="E3554">
        <v>12</v>
      </c>
      <c r="F3554">
        <v>1</v>
      </c>
    </row>
    <row r="3555" spans="1:6">
      <c r="A3555" s="1">
        <v>43881</v>
      </c>
      <c r="B3555" t="s">
        <v>69</v>
      </c>
      <c r="C3555">
        <v>0</v>
      </c>
      <c r="D3555">
        <v>0</v>
      </c>
      <c r="E3555">
        <v>12</v>
      </c>
      <c r="F3555">
        <v>1</v>
      </c>
    </row>
    <row r="3556" spans="1:6">
      <c r="A3556" s="1">
        <v>43882</v>
      </c>
      <c r="B3556" t="s">
        <v>69</v>
      </c>
      <c r="C3556">
        <v>0</v>
      </c>
      <c r="D3556">
        <v>0</v>
      </c>
      <c r="E3556">
        <v>12</v>
      </c>
      <c r="F3556">
        <v>1</v>
      </c>
    </row>
    <row r="3557" spans="1:6">
      <c r="A3557" s="1">
        <v>43883</v>
      </c>
      <c r="B3557" t="s">
        <v>69</v>
      </c>
      <c r="C3557">
        <v>0</v>
      </c>
      <c r="D3557">
        <v>0</v>
      </c>
      <c r="E3557">
        <v>12</v>
      </c>
      <c r="F3557">
        <v>1</v>
      </c>
    </row>
    <row r="3558" spans="1:6">
      <c r="A3558" s="1">
        <v>43884</v>
      </c>
      <c r="B3558" t="s">
        <v>69</v>
      </c>
      <c r="C3558">
        <v>0</v>
      </c>
      <c r="D3558">
        <v>0</v>
      </c>
      <c r="E3558">
        <v>12</v>
      </c>
      <c r="F3558">
        <v>1</v>
      </c>
    </row>
    <row r="3559" spans="1:6">
      <c r="A3559" s="1">
        <v>43885</v>
      </c>
      <c r="B3559" t="s">
        <v>69</v>
      </c>
      <c r="C3559">
        <v>0</v>
      </c>
      <c r="D3559">
        <v>0</v>
      </c>
      <c r="E3559">
        <v>12</v>
      </c>
      <c r="F3559">
        <v>1</v>
      </c>
    </row>
    <row r="3560" spans="1:6">
      <c r="A3560" s="1">
        <v>43886</v>
      </c>
      <c r="B3560" t="s">
        <v>69</v>
      </c>
      <c r="C3560">
        <v>0</v>
      </c>
      <c r="D3560">
        <v>0</v>
      </c>
      <c r="E3560">
        <v>12</v>
      </c>
      <c r="F3560">
        <v>1</v>
      </c>
    </row>
    <row r="3561" spans="1:6">
      <c r="A3561" s="1">
        <v>43887</v>
      </c>
      <c r="B3561" t="s">
        <v>69</v>
      </c>
      <c r="C3561">
        <v>2</v>
      </c>
      <c r="D3561">
        <v>0</v>
      </c>
      <c r="E3561">
        <v>14</v>
      </c>
      <c r="F3561">
        <v>1</v>
      </c>
    </row>
    <row r="3562" spans="1:6">
      <c r="A3562" s="1">
        <v>43888</v>
      </c>
      <c r="B3562" t="s">
        <v>69</v>
      </c>
      <c r="C3562">
        <v>3</v>
      </c>
      <c r="D3562">
        <v>1</v>
      </c>
      <c r="E3562">
        <v>17</v>
      </c>
      <c r="F3562">
        <v>2</v>
      </c>
    </row>
    <row r="3563" spans="1:6">
      <c r="A3563" s="1">
        <v>43889</v>
      </c>
      <c r="B3563" t="s">
        <v>69</v>
      </c>
      <c r="C3563">
        <v>21</v>
      </c>
      <c r="D3563">
        <v>0</v>
      </c>
      <c r="E3563">
        <v>38</v>
      </c>
      <c r="F3563">
        <v>2</v>
      </c>
    </row>
    <row r="3564" spans="1:6">
      <c r="A3564" s="1">
        <v>43890</v>
      </c>
      <c r="B3564" t="s">
        <v>69</v>
      </c>
      <c r="C3564">
        <v>19</v>
      </c>
      <c r="D3564">
        <v>0</v>
      </c>
      <c r="E3564">
        <v>57</v>
      </c>
      <c r="F3564">
        <v>2</v>
      </c>
    </row>
    <row r="3565" spans="1:6">
      <c r="A3565" s="1">
        <v>43891</v>
      </c>
      <c r="B3565" t="s">
        <v>69</v>
      </c>
      <c r="C3565">
        <v>43</v>
      </c>
      <c r="D3565">
        <v>0</v>
      </c>
      <c r="E3565">
        <v>100</v>
      </c>
      <c r="F3565">
        <v>2</v>
      </c>
    </row>
    <row r="3566" spans="1:6">
      <c r="A3566" s="1">
        <v>43892</v>
      </c>
      <c r="B3566" t="s">
        <v>69</v>
      </c>
      <c r="C3566">
        <v>30</v>
      </c>
      <c r="D3566">
        <v>0</v>
      </c>
      <c r="E3566">
        <v>130</v>
      </c>
      <c r="F3566">
        <v>2</v>
      </c>
    </row>
    <row r="3567" spans="1:6">
      <c r="A3567" s="1">
        <v>43893</v>
      </c>
      <c r="B3567" t="s">
        <v>69</v>
      </c>
      <c r="C3567">
        <v>48</v>
      </c>
      <c r="D3567">
        <v>1</v>
      </c>
      <c r="E3567">
        <v>178</v>
      </c>
      <c r="F3567">
        <v>3</v>
      </c>
    </row>
    <row r="3568" spans="1:6">
      <c r="A3568" s="1">
        <v>43894</v>
      </c>
      <c r="B3568" t="s">
        <v>69</v>
      </c>
      <c r="C3568">
        <v>34</v>
      </c>
      <c r="D3568">
        <v>1</v>
      </c>
      <c r="E3568">
        <v>212</v>
      </c>
      <c r="F3568">
        <v>4</v>
      </c>
    </row>
    <row r="3569" spans="1:6">
      <c r="A3569" s="1">
        <v>43895</v>
      </c>
      <c r="B3569" t="s">
        <v>69</v>
      </c>
      <c r="C3569">
        <v>73</v>
      </c>
      <c r="D3569">
        <v>0</v>
      </c>
      <c r="E3569">
        <v>285</v>
      </c>
      <c r="F3569">
        <v>4</v>
      </c>
    </row>
    <row r="3570" spans="1:6">
      <c r="A3570" s="1">
        <v>43896</v>
      </c>
      <c r="B3570" t="s">
        <v>69</v>
      </c>
      <c r="C3570">
        <v>138</v>
      </c>
      <c r="D3570">
        <v>3</v>
      </c>
      <c r="E3570">
        <v>423</v>
      </c>
      <c r="F3570">
        <v>7</v>
      </c>
    </row>
    <row r="3571" spans="1:6">
      <c r="A3571" s="1">
        <v>43897</v>
      </c>
      <c r="B3571" t="s">
        <v>69</v>
      </c>
      <c r="C3571">
        <v>190</v>
      </c>
      <c r="D3571">
        <v>2</v>
      </c>
      <c r="E3571">
        <v>613</v>
      </c>
      <c r="F3571">
        <v>9</v>
      </c>
    </row>
    <row r="3572" spans="1:6">
      <c r="A3572" s="1">
        <v>43898</v>
      </c>
      <c r="B3572" t="s">
        <v>69</v>
      </c>
      <c r="C3572">
        <v>103</v>
      </c>
      <c r="D3572">
        <v>1</v>
      </c>
      <c r="E3572">
        <v>716</v>
      </c>
      <c r="F3572">
        <v>10</v>
      </c>
    </row>
    <row r="3573" spans="1:6">
      <c r="A3573" s="1">
        <v>43899</v>
      </c>
      <c r="B3573" t="s">
        <v>69</v>
      </c>
      <c r="C3573">
        <v>410</v>
      </c>
      <c r="D3573">
        <v>9</v>
      </c>
      <c r="E3573">
        <v>1126</v>
      </c>
      <c r="F3573">
        <v>19</v>
      </c>
    </row>
    <row r="3574" spans="1:6">
      <c r="A3574" s="1">
        <v>43900</v>
      </c>
      <c r="B3574" t="s">
        <v>69</v>
      </c>
      <c r="C3574">
        <v>286</v>
      </c>
      <c r="D3574">
        <v>11</v>
      </c>
      <c r="E3574">
        <v>1412</v>
      </c>
      <c r="F3574">
        <v>30</v>
      </c>
    </row>
    <row r="3575" spans="1:6">
      <c r="A3575" s="1">
        <v>43901</v>
      </c>
      <c r="B3575" t="s">
        <v>69</v>
      </c>
      <c r="C3575">
        <v>372</v>
      </c>
      <c r="D3575">
        <v>3</v>
      </c>
      <c r="E3575">
        <v>1784</v>
      </c>
      <c r="F3575">
        <v>33</v>
      </c>
    </row>
    <row r="3576" spans="1:6">
      <c r="A3576" s="1">
        <v>43902</v>
      </c>
      <c r="B3576" t="s">
        <v>69</v>
      </c>
      <c r="C3576">
        <v>497</v>
      </c>
      <c r="D3576">
        <v>15</v>
      </c>
      <c r="E3576">
        <v>2281</v>
      </c>
      <c r="F3576">
        <v>48</v>
      </c>
    </row>
    <row r="3577" spans="1:6">
      <c r="A3577" s="1">
        <v>43903</v>
      </c>
      <c r="B3577" t="s">
        <v>69</v>
      </c>
      <c r="C3577">
        <v>595</v>
      </c>
      <c r="D3577">
        <v>13</v>
      </c>
      <c r="E3577">
        <v>2876</v>
      </c>
      <c r="F3577">
        <v>61</v>
      </c>
    </row>
    <row r="3578" spans="1:6">
      <c r="A3578" s="1">
        <v>43904</v>
      </c>
      <c r="B3578" t="s">
        <v>69</v>
      </c>
      <c r="C3578">
        <v>785</v>
      </c>
      <c r="D3578">
        <v>18</v>
      </c>
      <c r="E3578">
        <v>3661</v>
      </c>
      <c r="F3578">
        <v>79</v>
      </c>
    </row>
    <row r="3579" spans="1:6">
      <c r="A3579" s="1">
        <v>43905</v>
      </c>
      <c r="B3579" t="s">
        <v>69</v>
      </c>
      <c r="C3579">
        <v>838</v>
      </c>
      <c r="D3579">
        <v>12</v>
      </c>
      <c r="E3579">
        <v>4499</v>
      </c>
      <c r="F3579">
        <v>91</v>
      </c>
    </row>
    <row r="3580" spans="1:6">
      <c r="A3580" s="1">
        <v>43906</v>
      </c>
      <c r="B3580" t="s">
        <v>69</v>
      </c>
      <c r="C3580">
        <v>924</v>
      </c>
      <c r="D3580">
        <v>36</v>
      </c>
      <c r="E3580">
        <v>5423</v>
      </c>
      <c r="F3580">
        <v>127</v>
      </c>
    </row>
    <row r="3581" spans="1:6">
      <c r="A3581" s="1">
        <v>43907</v>
      </c>
      <c r="B3581" t="s">
        <v>69</v>
      </c>
      <c r="C3581">
        <v>1210</v>
      </c>
      <c r="D3581">
        <v>21</v>
      </c>
      <c r="E3581">
        <v>6633</v>
      </c>
      <c r="F3581">
        <v>148</v>
      </c>
    </row>
    <row r="3582" spans="1:6">
      <c r="A3582" s="1">
        <v>43908</v>
      </c>
      <c r="B3582" t="s">
        <v>69</v>
      </c>
      <c r="C3582">
        <v>1097</v>
      </c>
      <c r="D3582">
        <v>27</v>
      </c>
      <c r="E3582">
        <v>7730</v>
      </c>
      <c r="F3582">
        <v>175</v>
      </c>
    </row>
    <row r="3583" spans="1:6">
      <c r="A3583" s="1">
        <v>43909</v>
      </c>
      <c r="B3583" t="s">
        <v>69</v>
      </c>
      <c r="C3583">
        <v>1404</v>
      </c>
      <c r="D3583">
        <v>69</v>
      </c>
      <c r="E3583">
        <v>9134</v>
      </c>
      <c r="F3583">
        <v>244</v>
      </c>
    </row>
    <row r="3584" spans="1:6">
      <c r="A3584" s="1">
        <v>43910</v>
      </c>
      <c r="B3584" t="s">
        <v>69</v>
      </c>
      <c r="C3584">
        <v>1861</v>
      </c>
      <c r="D3584">
        <v>128</v>
      </c>
      <c r="E3584">
        <v>10995</v>
      </c>
      <c r="F3584">
        <v>372</v>
      </c>
    </row>
    <row r="3585" spans="1:6">
      <c r="A3585" s="1">
        <v>43911</v>
      </c>
      <c r="B3585" t="s">
        <v>69</v>
      </c>
      <c r="C3585">
        <v>1617</v>
      </c>
      <c r="D3585">
        <v>78</v>
      </c>
      <c r="E3585">
        <v>12612</v>
      </c>
      <c r="F3585">
        <v>450</v>
      </c>
    </row>
    <row r="3586" spans="1:6">
      <c r="A3586" s="1">
        <v>43912</v>
      </c>
      <c r="B3586" t="s">
        <v>69</v>
      </c>
      <c r="C3586">
        <v>1847</v>
      </c>
      <c r="D3586">
        <v>112</v>
      </c>
      <c r="E3586">
        <v>14459</v>
      </c>
      <c r="F3586">
        <v>562</v>
      </c>
    </row>
    <row r="3587" spans="1:6">
      <c r="A3587" s="1">
        <v>43913</v>
      </c>
      <c r="B3587" t="s">
        <v>69</v>
      </c>
      <c r="C3587">
        <v>1559</v>
      </c>
      <c r="D3587">
        <v>112</v>
      </c>
      <c r="E3587">
        <v>16018</v>
      </c>
      <c r="F3587">
        <v>674</v>
      </c>
    </row>
    <row r="3588" spans="1:6">
      <c r="A3588" s="1">
        <v>43914</v>
      </c>
      <c r="B3588" t="s">
        <v>69</v>
      </c>
      <c r="C3588">
        <v>3838</v>
      </c>
      <c r="D3588">
        <v>186</v>
      </c>
      <c r="E3588">
        <v>19856</v>
      </c>
      <c r="F3588">
        <v>860</v>
      </c>
    </row>
    <row r="3589" spans="1:6">
      <c r="A3589" s="1">
        <v>43915</v>
      </c>
      <c r="B3589" t="s">
        <v>69</v>
      </c>
      <c r="C3589">
        <v>2446</v>
      </c>
      <c r="D3589">
        <v>240</v>
      </c>
      <c r="E3589">
        <v>22302</v>
      </c>
      <c r="F3589">
        <v>1100</v>
      </c>
    </row>
    <row r="3590" spans="1:6">
      <c r="A3590" s="1">
        <v>43916</v>
      </c>
      <c r="B3590" t="s">
        <v>69</v>
      </c>
      <c r="C3590">
        <v>2931</v>
      </c>
      <c r="D3590">
        <v>231</v>
      </c>
      <c r="E3590">
        <v>25233</v>
      </c>
      <c r="F3590">
        <v>1331</v>
      </c>
    </row>
    <row r="3591" spans="1:6">
      <c r="A3591" s="1">
        <v>43917</v>
      </c>
      <c r="B3591" t="s">
        <v>69</v>
      </c>
      <c r="C3591">
        <v>3922</v>
      </c>
      <c r="D3591">
        <v>365</v>
      </c>
      <c r="E3591">
        <v>29155</v>
      </c>
      <c r="F3591">
        <v>1696</v>
      </c>
    </row>
    <row r="3592" spans="1:6">
      <c r="A3592" s="1">
        <v>43918</v>
      </c>
      <c r="B3592" t="s">
        <v>69</v>
      </c>
      <c r="C3592">
        <v>3809</v>
      </c>
      <c r="D3592">
        <v>299</v>
      </c>
      <c r="E3592">
        <v>32964</v>
      </c>
      <c r="F3592">
        <v>1995</v>
      </c>
    </row>
    <row r="3593" spans="1:6">
      <c r="A3593" s="1">
        <v>43919</v>
      </c>
      <c r="B3593" t="s">
        <v>69</v>
      </c>
      <c r="C3593">
        <v>4611</v>
      </c>
      <c r="D3593">
        <v>319</v>
      </c>
      <c r="E3593">
        <v>37575</v>
      </c>
      <c r="F3593">
        <v>2314</v>
      </c>
    </row>
    <row r="3594" spans="1:6">
      <c r="A3594" s="1">
        <v>43920</v>
      </c>
      <c r="B3594" t="s">
        <v>69</v>
      </c>
      <c r="C3594">
        <v>2599</v>
      </c>
      <c r="D3594">
        <v>292</v>
      </c>
      <c r="E3594">
        <v>40174</v>
      </c>
      <c r="F3594">
        <v>2606</v>
      </c>
    </row>
    <row r="3595" spans="1:6">
      <c r="A3595" s="1">
        <v>43921</v>
      </c>
      <c r="B3595" t="s">
        <v>69</v>
      </c>
      <c r="C3595">
        <v>4376</v>
      </c>
      <c r="D3595">
        <v>418</v>
      </c>
      <c r="E3595">
        <v>44550</v>
      </c>
      <c r="F3595">
        <v>3024</v>
      </c>
    </row>
    <row r="3596" spans="1:6">
      <c r="A3596" s="1">
        <v>43922</v>
      </c>
      <c r="B3596" t="s">
        <v>69</v>
      </c>
      <c r="C3596">
        <v>7578</v>
      </c>
      <c r="D3596">
        <v>499</v>
      </c>
      <c r="E3596">
        <v>52128</v>
      </c>
      <c r="F3596">
        <v>3523</v>
      </c>
    </row>
    <row r="3597" spans="1:6">
      <c r="A3597" s="1">
        <v>43923</v>
      </c>
      <c r="B3597" t="s">
        <v>69</v>
      </c>
      <c r="C3597">
        <v>4861</v>
      </c>
      <c r="D3597">
        <v>509</v>
      </c>
      <c r="E3597">
        <v>56989</v>
      </c>
      <c r="F3597">
        <v>4032</v>
      </c>
    </row>
    <row r="3598" spans="1:6">
      <c r="A3598" s="1">
        <v>43924</v>
      </c>
      <c r="B3598" t="s">
        <v>69</v>
      </c>
      <c r="C3598">
        <v>2116</v>
      </c>
      <c r="D3598">
        <v>471</v>
      </c>
      <c r="E3598">
        <v>59105</v>
      </c>
      <c r="F3598">
        <v>4503</v>
      </c>
    </row>
    <row r="3599" spans="1:6">
      <c r="A3599" s="1">
        <v>43925</v>
      </c>
      <c r="B3599" t="s">
        <v>69</v>
      </c>
      <c r="C3599">
        <v>5233</v>
      </c>
      <c r="D3599">
        <v>2004</v>
      </c>
      <c r="E3599">
        <v>64338</v>
      </c>
      <c r="F3599">
        <v>6507</v>
      </c>
    </row>
    <row r="3600" spans="1:6">
      <c r="A3600" s="1">
        <v>43926</v>
      </c>
      <c r="B3600" t="s">
        <v>69</v>
      </c>
      <c r="C3600">
        <v>4267</v>
      </c>
      <c r="D3600">
        <v>1053</v>
      </c>
      <c r="E3600">
        <v>68605</v>
      </c>
      <c r="F3600">
        <v>7560</v>
      </c>
    </row>
    <row r="3601" spans="1:6">
      <c r="A3601" s="1">
        <v>43927</v>
      </c>
      <c r="B3601" t="s">
        <v>69</v>
      </c>
      <c r="C3601">
        <v>1873</v>
      </c>
      <c r="D3601">
        <v>518</v>
      </c>
      <c r="E3601">
        <v>70478</v>
      </c>
      <c r="F3601">
        <v>8078</v>
      </c>
    </row>
    <row r="3602" spans="1:6">
      <c r="A3602" s="1">
        <v>43928</v>
      </c>
      <c r="B3602" t="s">
        <v>69</v>
      </c>
      <c r="C3602">
        <v>3912</v>
      </c>
      <c r="D3602">
        <v>833</v>
      </c>
      <c r="E3602">
        <v>74390</v>
      </c>
      <c r="F3602">
        <v>8911</v>
      </c>
    </row>
    <row r="3603" spans="1:6">
      <c r="A3603" s="1">
        <v>43929</v>
      </c>
      <c r="B3603" t="s">
        <v>69</v>
      </c>
      <c r="C3603">
        <v>3777</v>
      </c>
      <c r="D3603">
        <v>1417</v>
      </c>
      <c r="E3603">
        <v>78167</v>
      </c>
      <c r="F3603">
        <v>10328</v>
      </c>
    </row>
    <row r="3604" spans="1:6">
      <c r="A3604" s="1">
        <v>43930</v>
      </c>
      <c r="B3604" t="s">
        <v>69</v>
      </c>
      <c r="C3604">
        <v>3881</v>
      </c>
      <c r="D3604">
        <v>541</v>
      </c>
      <c r="E3604">
        <v>82048</v>
      </c>
      <c r="F3604">
        <v>10869</v>
      </c>
    </row>
    <row r="3605" spans="1:6">
      <c r="A3605" s="1">
        <v>43931</v>
      </c>
      <c r="B3605" t="s">
        <v>69</v>
      </c>
      <c r="C3605">
        <v>4286</v>
      </c>
      <c r="D3605">
        <v>1341</v>
      </c>
      <c r="E3605">
        <v>86334</v>
      </c>
      <c r="F3605">
        <v>12210</v>
      </c>
    </row>
    <row r="3606" spans="1:6">
      <c r="A3606" s="1">
        <v>43932</v>
      </c>
      <c r="B3606" t="s">
        <v>69</v>
      </c>
      <c r="C3606">
        <v>4342</v>
      </c>
      <c r="D3606">
        <v>987</v>
      </c>
      <c r="E3606">
        <v>90676</v>
      </c>
      <c r="F3606">
        <v>13197</v>
      </c>
    </row>
    <row r="3607" spans="1:6">
      <c r="A3607" s="1">
        <v>43933</v>
      </c>
      <c r="B3607" t="s">
        <v>69</v>
      </c>
      <c r="C3607">
        <v>3114</v>
      </c>
      <c r="D3607">
        <v>635</v>
      </c>
      <c r="E3607">
        <v>93790</v>
      </c>
      <c r="F3607">
        <v>13832</v>
      </c>
    </row>
    <row r="3608" spans="1:6">
      <c r="A3608" s="1">
        <v>43934</v>
      </c>
      <c r="B3608" t="s">
        <v>69</v>
      </c>
      <c r="C3608">
        <v>1613</v>
      </c>
      <c r="D3608">
        <v>561</v>
      </c>
      <c r="E3608">
        <v>95403</v>
      </c>
      <c r="F3608">
        <v>14393</v>
      </c>
    </row>
    <row r="3609" spans="1:6">
      <c r="A3609" s="1">
        <v>43935</v>
      </c>
      <c r="B3609" t="s">
        <v>69</v>
      </c>
      <c r="C3609">
        <v>2673</v>
      </c>
      <c r="D3609">
        <v>574</v>
      </c>
      <c r="E3609">
        <v>98076</v>
      </c>
      <c r="F3609">
        <v>14967</v>
      </c>
    </row>
    <row r="3610" spans="1:6">
      <c r="A3610" s="1">
        <v>43936</v>
      </c>
      <c r="B3610" t="s">
        <v>69</v>
      </c>
      <c r="C3610">
        <v>5497</v>
      </c>
      <c r="D3610">
        <v>762</v>
      </c>
      <c r="E3610">
        <v>103573</v>
      </c>
      <c r="F3610">
        <v>15729</v>
      </c>
    </row>
    <row r="3611" spans="1:6">
      <c r="A3611" s="1">
        <v>43909</v>
      </c>
      <c r="B3611" t="s">
        <v>70</v>
      </c>
      <c r="C3611">
        <v>3</v>
      </c>
      <c r="D3611">
        <v>0</v>
      </c>
      <c r="E3611">
        <v>3</v>
      </c>
      <c r="F3611">
        <v>0</v>
      </c>
    </row>
    <row r="3612" spans="1:6">
      <c r="A3612" s="1">
        <v>43910</v>
      </c>
      <c r="B3612" t="s">
        <v>70</v>
      </c>
      <c r="C3612">
        <v>0</v>
      </c>
      <c r="D3612">
        <v>0</v>
      </c>
      <c r="E3612">
        <v>3</v>
      </c>
      <c r="F3612">
        <v>0</v>
      </c>
    </row>
    <row r="3613" spans="1:6">
      <c r="A3613" s="1">
        <v>43911</v>
      </c>
      <c r="B3613" t="s">
        <v>70</v>
      </c>
      <c r="C3613">
        <v>12</v>
      </c>
      <c r="D3613">
        <v>0</v>
      </c>
      <c r="E3613">
        <v>15</v>
      </c>
      <c r="F3613">
        <v>0</v>
      </c>
    </row>
    <row r="3614" spans="1:6">
      <c r="A3614" s="1">
        <v>43912</v>
      </c>
      <c r="B3614" t="s">
        <v>70</v>
      </c>
      <c r="C3614">
        <v>2</v>
      </c>
      <c r="D3614">
        <v>0</v>
      </c>
      <c r="E3614">
        <v>17</v>
      </c>
      <c r="F3614">
        <v>0</v>
      </c>
    </row>
    <row r="3615" spans="1:6">
      <c r="A3615" s="1">
        <v>43913</v>
      </c>
      <c r="B3615" t="s">
        <v>70</v>
      </c>
      <c r="C3615">
        <v>1</v>
      </c>
      <c r="D3615">
        <v>0</v>
      </c>
      <c r="E3615">
        <v>18</v>
      </c>
      <c r="F3615">
        <v>0</v>
      </c>
    </row>
    <row r="3616" spans="1:6">
      <c r="A3616" s="1">
        <v>43914</v>
      </c>
      <c r="B3616" t="s">
        <v>70</v>
      </c>
      <c r="C3616">
        <v>5</v>
      </c>
      <c r="D3616">
        <v>0</v>
      </c>
      <c r="E3616">
        <v>23</v>
      </c>
      <c r="F3616">
        <v>0</v>
      </c>
    </row>
    <row r="3617" spans="1:6">
      <c r="A3617" s="1">
        <v>43915</v>
      </c>
      <c r="B3617" t="s">
        <v>70</v>
      </c>
      <c r="C3617">
        <v>2</v>
      </c>
      <c r="D3617">
        <v>0</v>
      </c>
      <c r="E3617">
        <v>25</v>
      </c>
      <c r="F3617">
        <v>0</v>
      </c>
    </row>
    <row r="3618" spans="1:6">
      <c r="A3618" s="1">
        <v>43916</v>
      </c>
      <c r="B3618" t="s">
        <v>70</v>
      </c>
      <c r="C3618">
        <v>0</v>
      </c>
      <c r="D3618">
        <v>0</v>
      </c>
      <c r="E3618">
        <v>25</v>
      </c>
      <c r="F3618">
        <v>0</v>
      </c>
    </row>
    <row r="3619" spans="1:6">
      <c r="A3619" s="1">
        <v>43917</v>
      </c>
      <c r="B3619" t="s">
        <v>70</v>
      </c>
      <c r="C3619">
        <v>5</v>
      </c>
      <c r="D3619">
        <v>0</v>
      </c>
      <c r="E3619">
        <v>30</v>
      </c>
      <c r="F3619">
        <v>0</v>
      </c>
    </row>
    <row r="3620" spans="1:6">
      <c r="A3620" s="1">
        <v>43918</v>
      </c>
      <c r="B3620" t="s">
        <v>70</v>
      </c>
      <c r="C3620">
        <v>0</v>
      </c>
      <c r="D3620">
        <v>0</v>
      </c>
      <c r="E3620">
        <v>30</v>
      </c>
      <c r="F3620">
        <v>0</v>
      </c>
    </row>
    <row r="3621" spans="1:6">
      <c r="A3621" s="1">
        <v>43919</v>
      </c>
      <c r="B3621" t="s">
        <v>70</v>
      </c>
      <c r="C3621">
        <v>4</v>
      </c>
      <c r="D3621">
        <v>0</v>
      </c>
      <c r="E3621">
        <v>34</v>
      </c>
      <c r="F3621">
        <v>0</v>
      </c>
    </row>
    <row r="3622" spans="1:6">
      <c r="A3622" s="1">
        <v>43920</v>
      </c>
      <c r="B3622" t="s">
        <v>70</v>
      </c>
      <c r="C3622">
        <v>1</v>
      </c>
      <c r="D3622">
        <v>0</v>
      </c>
      <c r="E3622">
        <v>35</v>
      </c>
      <c r="F3622">
        <v>0</v>
      </c>
    </row>
    <row r="3623" spans="1:6">
      <c r="A3623" s="1">
        <v>43921</v>
      </c>
      <c r="B3623" t="s">
        <v>70</v>
      </c>
      <c r="C3623">
        <v>1</v>
      </c>
      <c r="D3623">
        <v>0</v>
      </c>
      <c r="E3623">
        <v>36</v>
      </c>
      <c r="F3623">
        <v>0</v>
      </c>
    </row>
    <row r="3624" spans="1:6">
      <c r="A3624" s="1">
        <v>43922</v>
      </c>
      <c r="B3624" t="s">
        <v>70</v>
      </c>
      <c r="C3624">
        <v>1</v>
      </c>
      <c r="D3624">
        <v>0</v>
      </c>
      <c r="E3624">
        <v>37</v>
      </c>
      <c r="F3624">
        <v>0</v>
      </c>
    </row>
    <row r="3625" spans="1:6">
      <c r="A3625" s="1">
        <v>43923</v>
      </c>
      <c r="B3625" t="s">
        <v>70</v>
      </c>
      <c r="C3625">
        <v>0</v>
      </c>
      <c r="D3625">
        <v>0</v>
      </c>
      <c r="E3625">
        <v>37</v>
      </c>
      <c r="F3625">
        <v>0</v>
      </c>
    </row>
    <row r="3626" spans="1:6">
      <c r="A3626" s="1">
        <v>43924</v>
      </c>
      <c r="B3626" t="s">
        <v>70</v>
      </c>
      <c r="C3626">
        <v>0</v>
      </c>
      <c r="D3626">
        <v>0</v>
      </c>
      <c r="E3626">
        <v>37</v>
      </c>
      <c r="F3626">
        <v>0</v>
      </c>
    </row>
    <row r="3627" spans="1:6">
      <c r="A3627" s="1">
        <v>43925</v>
      </c>
      <c r="B3627" t="s">
        <v>70</v>
      </c>
      <c r="C3627">
        <v>2</v>
      </c>
      <c r="D3627">
        <v>0</v>
      </c>
      <c r="E3627">
        <v>39</v>
      </c>
      <c r="F3627">
        <v>0</v>
      </c>
    </row>
    <row r="3628" spans="1:6">
      <c r="A3628" s="1">
        <v>43926</v>
      </c>
      <c r="B3628" t="s">
        <v>70</v>
      </c>
      <c r="C3628">
        <v>1</v>
      </c>
      <c r="D3628">
        <v>0</v>
      </c>
      <c r="E3628">
        <v>40</v>
      </c>
      <c r="F3628">
        <v>0</v>
      </c>
    </row>
    <row r="3629" spans="1:6">
      <c r="A3629" s="1">
        <v>43927</v>
      </c>
      <c r="B3629" t="s">
        <v>70</v>
      </c>
      <c r="C3629">
        <v>1</v>
      </c>
      <c r="D3629">
        <v>0</v>
      </c>
      <c r="E3629">
        <v>41</v>
      </c>
      <c r="F3629">
        <v>0</v>
      </c>
    </row>
    <row r="3630" spans="1:6">
      <c r="A3630" s="1">
        <v>43928</v>
      </c>
      <c r="B3630" t="s">
        <v>70</v>
      </c>
      <c r="C3630">
        <v>0</v>
      </c>
      <c r="D3630">
        <v>0</v>
      </c>
      <c r="E3630">
        <v>41</v>
      </c>
      <c r="F3630">
        <v>0</v>
      </c>
    </row>
    <row r="3631" spans="1:6">
      <c r="A3631" s="1">
        <v>43929</v>
      </c>
      <c r="B3631" t="s">
        <v>70</v>
      </c>
      <c r="C3631">
        <v>6</v>
      </c>
      <c r="D3631">
        <v>0</v>
      </c>
      <c r="E3631">
        <v>47</v>
      </c>
      <c r="F3631">
        <v>0</v>
      </c>
    </row>
    <row r="3632" spans="1:6">
      <c r="A3632" s="1">
        <v>43930</v>
      </c>
      <c r="B3632" t="s">
        <v>70</v>
      </c>
      <c r="C3632">
        <v>4</v>
      </c>
      <c r="D3632">
        <v>0</v>
      </c>
      <c r="E3632">
        <v>51</v>
      </c>
      <c r="F3632">
        <v>0</v>
      </c>
    </row>
    <row r="3633" spans="1:6">
      <c r="A3633" s="1">
        <v>43931</v>
      </c>
      <c r="B3633" t="s">
        <v>70</v>
      </c>
      <c r="C3633">
        <v>0</v>
      </c>
      <c r="D3633">
        <v>0</v>
      </c>
      <c r="E3633">
        <v>51</v>
      </c>
      <c r="F3633">
        <v>0</v>
      </c>
    </row>
    <row r="3634" spans="1:6">
      <c r="A3634" s="1">
        <v>43932</v>
      </c>
      <c r="B3634" t="s">
        <v>70</v>
      </c>
      <c r="C3634">
        <v>0</v>
      </c>
      <c r="D3634">
        <v>0</v>
      </c>
      <c r="E3634">
        <v>51</v>
      </c>
      <c r="F3634">
        <v>0</v>
      </c>
    </row>
    <row r="3635" spans="1:6">
      <c r="A3635" s="1">
        <v>43933</v>
      </c>
      <c r="B3635" t="s">
        <v>70</v>
      </c>
      <c r="C3635">
        <v>0</v>
      </c>
      <c r="D3635">
        <v>0</v>
      </c>
      <c r="E3635">
        <v>51</v>
      </c>
      <c r="F3635">
        <v>0</v>
      </c>
    </row>
    <row r="3636" spans="1:6">
      <c r="A3636" s="1">
        <v>43934</v>
      </c>
      <c r="B3636" t="s">
        <v>70</v>
      </c>
      <c r="C3636">
        <v>2</v>
      </c>
      <c r="D3636">
        <v>0</v>
      </c>
      <c r="E3636">
        <v>53</v>
      </c>
      <c r="F3636">
        <v>0</v>
      </c>
    </row>
    <row r="3637" spans="1:6">
      <c r="A3637" s="1">
        <v>43935</v>
      </c>
      <c r="B3637" t="s">
        <v>70</v>
      </c>
      <c r="C3637">
        <v>2</v>
      </c>
      <c r="D3637">
        <v>0</v>
      </c>
      <c r="E3637">
        <v>55</v>
      </c>
      <c r="F3637">
        <v>0</v>
      </c>
    </row>
    <row r="3638" spans="1:6">
      <c r="A3638" s="1">
        <v>43936</v>
      </c>
      <c r="B3638" t="s">
        <v>70</v>
      </c>
      <c r="C3638">
        <v>0</v>
      </c>
      <c r="D3638">
        <v>0</v>
      </c>
      <c r="E3638">
        <v>55</v>
      </c>
      <c r="F3638">
        <v>0</v>
      </c>
    </row>
    <row r="3639" spans="1:6">
      <c r="A3639" s="1">
        <v>43903</v>
      </c>
      <c r="B3639" t="s">
        <v>71</v>
      </c>
      <c r="C3639">
        <v>1</v>
      </c>
      <c r="D3639">
        <v>0</v>
      </c>
      <c r="E3639">
        <v>1</v>
      </c>
      <c r="F3639">
        <v>0</v>
      </c>
    </row>
    <row r="3640" spans="1:6">
      <c r="A3640" s="1">
        <v>43905</v>
      </c>
      <c r="B3640" t="s">
        <v>71</v>
      </c>
      <c r="C3640">
        <v>0</v>
      </c>
      <c r="D3640">
        <v>0</v>
      </c>
      <c r="E3640">
        <v>1</v>
      </c>
      <c r="F3640">
        <v>0</v>
      </c>
    </row>
    <row r="3641" spans="1:6">
      <c r="A3641" s="1">
        <v>43906</v>
      </c>
      <c r="B3641" t="s">
        <v>71</v>
      </c>
      <c r="C3641">
        <v>0</v>
      </c>
      <c r="D3641">
        <v>0</v>
      </c>
      <c r="E3641">
        <v>1</v>
      </c>
      <c r="F3641">
        <v>0</v>
      </c>
    </row>
    <row r="3642" spans="1:6">
      <c r="A3642" s="1">
        <v>43907</v>
      </c>
      <c r="B3642" t="s">
        <v>71</v>
      </c>
      <c r="C3642">
        <v>0</v>
      </c>
      <c r="D3642">
        <v>0</v>
      </c>
      <c r="E3642">
        <v>1</v>
      </c>
      <c r="F3642">
        <v>0</v>
      </c>
    </row>
    <row r="3643" spans="1:6">
      <c r="A3643" s="1">
        <v>43908</v>
      </c>
      <c r="B3643" t="s">
        <v>71</v>
      </c>
      <c r="C3643">
        <v>0</v>
      </c>
      <c r="D3643">
        <v>0</v>
      </c>
      <c r="E3643">
        <v>1</v>
      </c>
      <c r="F3643">
        <v>0</v>
      </c>
    </row>
    <row r="3644" spans="1:6">
      <c r="A3644" s="1">
        <v>43909</v>
      </c>
      <c r="B3644" t="s">
        <v>71</v>
      </c>
      <c r="C3644">
        <v>2</v>
      </c>
      <c r="D3644">
        <v>0</v>
      </c>
      <c r="E3644">
        <v>3</v>
      </c>
      <c r="F3644">
        <v>0</v>
      </c>
    </row>
    <row r="3645" spans="1:6">
      <c r="A3645" s="1">
        <v>43910</v>
      </c>
      <c r="B3645" t="s">
        <v>71</v>
      </c>
      <c r="C3645">
        <v>0</v>
      </c>
      <c r="D3645">
        <v>0</v>
      </c>
      <c r="E3645">
        <v>3</v>
      </c>
      <c r="F3645">
        <v>0</v>
      </c>
    </row>
    <row r="3646" spans="1:6">
      <c r="A3646" s="1">
        <v>43911</v>
      </c>
      <c r="B3646" t="s">
        <v>71</v>
      </c>
      <c r="C3646">
        <v>0</v>
      </c>
      <c r="D3646">
        <v>1</v>
      </c>
      <c r="E3646">
        <v>3</v>
      </c>
      <c r="F3646">
        <v>1</v>
      </c>
    </row>
    <row r="3647" spans="1:6">
      <c r="A3647" s="1">
        <v>43912</v>
      </c>
      <c r="B3647" t="s">
        <v>71</v>
      </c>
      <c r="C3647">
        <v>0</v>
      </c>
      <c r="D3647">
        <v>0</v>
      </c>
      <c r="E3647">
        <v>3</v>
      </c>
      <c r="F3647">
        <v>1</v>
      </c>
    </row>
    <row r="3648" spans="1:6">
      <c r="A3648" s="1">
        <v>43913</v>
      </c>
      <c r="B3648" t="s">
        <v>71</v>
      </c>
      <c r="C3648">
        <v>3</v>
      </c>
      <c r="D3648">
        <v>0</v>
      </c>
      <c r="E3648">
        <v>6</v>
      </c>
      <c r="F3648">
        <v>1</v>
      </c>
    </row>
    <row r="3649" spans="1:6">
      <c r="A3649" s="1">
        <v>43914</v>
      </c>
      <c r="B3649" t="s">
        <v>71</v>
      </c>
      <c r="C3649">
        <v>0</v>
      </c>
      <c r="D3649">
        <v>0</v>
      </c>
      <c r="E3649">
        <v>6</v>
      </c>
      <c r="F3649">
        <v>1</v>
      </c>
    </row>
    <row r="3650" spans="1:6">
      <c r="A3650" s="1">
        <v>43915</v>
      </c>
      <c r="B3650" t="s">
        <v>71</v>
      </c>
      <c r="C3650">
        <v>0</v>
      </c>
      <c r="D3650">
        <v>0</v>
      </c>
      <c r="E3650">
        <v>6</v>
      </c>
      <c r="F3650">
        <v>1</v>
      </c>
    </row>
    <row r="3651" spans="1:6">
      <c r="A3651" s="1">
        <v>43916</v>
      </c>
      <c r="B3651" t="s">
        <v>71</v>
      </c>
      <c r="C3651">
        <v>0</v>
      </c>
      <c r="D3651">
        <v>0</v>
      </c>
      <c r="E3651">
        <v>6</v>
      </c>
      <c r="F3651">
        <v>1</v>
      </c>
    </row>
    <row r="3652" spans="1:6">
      <c r="A3652" s="1">
        <v>43917</v>
      </c>
      <c r="B3652" t="s">
        <v>71</v>
      </c>
      <c r="C3652">
        <v>1</v>
      </c>
      <c r="D3652">
        <v>0</v>
      </c>
      <c r="E3652">
        <v>7</v>
      </c>
      <c r="F3652">
        <v>1</v>
      </c>
    </row>
    <row r="3653" spans="1:6">
      <c r="A3653" s="1">
        <v>43918</v>
      </c>
      <c r="B3653" t="s">
        <v>71</v>
      </c>
      <c r="C3653">
        <v>0</v>
      </c>
      <c r="D3653">
        <v>0</v>
      </c>
      <c r="E3653">
        <v>7</v>
      </c>
      <c r="F3653">
        <v>1</v>
      </c>
    </row>
    <row r="3654" spans="1:6">
      <c r="A3654" s="1">
        <v>43919</v>
      </c>
      <c r="B3654" t="s">
        <v>71</v>
      </c>
      <c r="C3654">
        <v>0</v>
      </c>
      <c r="D3654">
        <v>0</v>
      </c>
      <c r="E3654">
        <v>7</v>
      </c>
      <c r="F3654">
        <v>1</v>
      </c>
    </row>
    <row r="3655" spans="1:6">
      <c r="A3655" s="1">
        <v>43920</v>
      </c>
      <c r="B3655" t="s">
        <v>71</v>
      </c>
      <c r="C3655">
        <v>0</v>
      </c>
      <c r="D3655">
        <v>0</v>
      </c>
      <c r="E3655">
        <v>7</v>
      </c>
      <c r="F3655">
        <v>1</v>
      </c>
    </row>
    <row r="3656" spans="1:6">
      <c r="A3656" s="1">
        <v>43921</v>
      </c>
      <c r="B3656" t="s">
        <v>71</v>
      </c>
      <c r="C3656">
        <v>0</v>
      </c>
      <c r="D3656">
        <v>0</v>
      </c>
      <c r="E3656">
        <v>7</v>
      </c>
      <c r="F3656">
        <v>1</v>
      </c>
    </row>
    <row r="3657" spans="1:6">
      <c r="A3657" s="1">
        <v>43922</v>
      </c>
      <c r="B3657" t="s">
        <v>71</v>
      </c>
      <c r="C3657">
        <v>9</v>
      </c>
      <c r="D3657">
        <v>0</v>
      </c>
      <c r="E3657">
        <v>16</v>
      </c>
      <c r="F3657">
        <v>1</v>
      </c>
    </row>
    <row r="3658" spans="1:6">
      <c r="A3658" s="1">
        <v>43923</v>
      </c>
      <c r="B3658" t="s">
        <v>71</v>
      </c>
      <c r="C3658">
        <v>2</v>
      </c>
      <c r="D3658">
        <v>0</v>
      </c>
      <c r="E3658">
        <v>18</v>
      </c>
      <c r="F3658">
        <v>1</v>
      </c>
    </row>
    <row r="3659" spans="1:6">
      <c r="A3659" s="1">
        <v>43924</v>
      </c>
      <c r="B3659" t="s">
        <v>71</v>
      </c>
      <c r="C3659">
        <v>0</v>
      </c>
      <c r="D3659">
        <v>0</v>
      </c>
      <c r="E3659">
        <v>18</v>
      </c>
      <c r="F3659">
        <v>1</v>
      </c>
    </row>
    <row r="3660" spans="1:6">
      <c r="A3660" s="1">
        <v>43925</v>
      </c>
      <c r="B3660" t="s">
        <v>71</v>
      </c>
      <c r="C3660">
        <v>3</v>
      </c>
      <c r="D3660">
        <v>0</v>
      </c>
      <c r="E3660">
        <v>21</v>
      </c>
      <c r="F3660">
        <v>1</v>
      </c>
    </row>
    <row r="3661" spans="1:6">
      <c r="A3661" s="1">
        <v>43926</v>
      </c>
      <c r="B3661" t="s">
        <v>71</v>
      </c>
      <c r="C3661">
        <v>0</v>
      </c>
      <c r="D3661">
        <v>0</v>
      </c>
      <c r="E3661">
        <v>21</v>
      </c>
      <c r="F3661">
        <v>1</v>
      </c>
    </row>
    <row r="3662" spans="1:6">
      <c r="A3662" s="1">
        <v>43927</v>
      </c>
      <c r="B3662" t="s">
        <v>71</v>
      </c>
      <c r="C3662">
        <v>0</v>
      </c>
      <c r="D3662">
        <v>0</v>
      </c>
      <c r="E3662">
        <v>21</v>
      </c>
      <c r="F3662">
        <v>1</v>
      </c>
    </row>
    <row r="3663" spans="1:6">
      <c r="A3663" s="1">
        <v>43928</v>
      </c>
      <c r="B3663" t="s">
        <v>71</v>
      </c>
      <c r="C3663">
        <v>0</v>
      </c>
      <c r="D3663">
        <v>0</v>
      </c>
      <c r="E3663">
        <v>21</v>
      </c>
      <c r="F3663">
        <v>1</v>
      </c>
    </row>
    <row r="3664" spans="1:6">
      <c r="A3664" s="1">
        <v>43929</v>
      </c>
      <c r="B3664" t="s">
        <v>71</v>
      </c>
      <c r="C3664">
        <v>9</v>
      </c>
      <c r="D3664">
        <v>0</v>
      </c>
      <c r="E3664">
        <v>30</v>
      </c>
      <c r="F3664">
        <v>1</v>
      </c>
    </row>
    <row r="3665" spans="1:6">
      <c r="A3665" s="1">
        <v>43930</v>
      </c>
      <c r="B3665" t="s">
        <v>71</v>
      </c>
      <c r="C3665">
        <v>3</v>
      </c>
      <c r="D3665">
        <v>0</v>
      </c>
      <c r="E3665">
        <v>33</v>
      </c>
      <c r="F3665">
        <v>1</v>
      </c>
    </row>
    <row r="3666" spans="1:6">
      <c r="A3666" s="1">
        <v>43931</v>
      </c>
      <c r="B3666" t="s">
        <v>71</v>
      </c>
      <c r="C3666">
        <v>11</v>
      </c>
      <c r="D3666">
        <v>0</v>
      </c>
      <c r="E3666">
        <v>44</v>
      </c>
      <c r="F3666">
        <v>1</v>
      </c>
    </row>
    <row r="3667" spans="1:6">
      <c r="A3667" s="1">
        <v>43932</v>
      </c>
      <c r="B3667" t="s">
        <v>71</v>
      </c>
      <c r="C3667">
        <v>2</v>
      </c>
      <c r="D3667">
        <v>0</v>
      </c>
      <c r="E3667">
        <v>46</v>
      </c>
      <c r="F3667">
        <v>1</v>
      </c>
    </row>
    <row r="3668" spans="1:6">
      <c r="A3668" s="1">
        <v>43933</v>
      </c>
      <c r="B3668" t="s">
        <v>71</v>
      </c>
      <c r="C3668">
        <v>3</v>
      </c>
      <c r="D3668">
        <v>0</v>
      </c>
      <c r="E3668">
        <v>49</v>
      </c>
      <c r="F3668">
        <v>1</v>
      </c>
    </row>
    <row r="3669" spans="1:6">
      <c r="A3669" s="1">
        <v>43934</v>
      </c>
      <c r="B3669" t="s">
        <v>71</v>
      </c>
      <c r="C3669">
        <v>8</v>
      </c>
      <c r="D3669">
        <v>0</v>
      </c>
      <c r="E3669">
        <v>57</v>
      </c>
      <c r="F3669">
        <v>1</v>
      </c>
    </row>
    <row r="3670" spans="1:6">
      <c r="A3670" s="1">
        <v>43935</v>
      </c>
      <c r="B3670" t="s">
        <v>71</v>
      </c>
      <c r="C3670">
        <v>0</v>
      </c>
      <c r="D3670">
        <v>0</v>
      </c>
      <c r="E3670">
        <v>57</v>
      </c>
      <c r="F3670">
        <v>1</v>
      </c>
    </row>
    <row r="3671" spans="1:6">
      <c r="A3671" s="1">
        <v>43936</v>
      </c>
      <c r="B3671" t="s">
        <v>71</v>
      </c>
      <c r="C3671">
        <v>18</v>
      </c>
      <c r="D3671">
        <v>0</v>
      </c>
      <c r="E3671">
        <v>75</v>
      </c>
      <c r="F3671">
        <v>1</v>
      </c>
    </row>
    <row r="3672" spans="1:6">
      <c r="A3672" s="1">
        <v>43908</v>
      </c>
      <c r="B3672" t="s">
        <v>72</v>
      </c>
      <c r="C3672">
        <v>1</v>
      </c>
      <c r="D3672">
        <v>0</v>
      </c>
      <c r="E3672">
        <v>1</v>
      </c>
      <c r="F3672">
        <v>0</v>
      </c>
    </row>
    <row r="3673" spans="1:6">
      <c r="A3673" s="1">
        <v>43909</v>
      </c>
      <c r="B3673" t="s">
        <v>72</v>
      </c>
      <c r="C3673">
        <v>0</v>
      </c>
      <c r="D3673">
        <v>0</v>
      </c>
      <c r="E3673">
        <v>1</v>
      </c>
      <c r="F3673">
        <v>0</v>
      </c>
    </row>
    <row r="3674" spans="1:6">
      <c r="A3674" s="1">
        <v>43910</v>
      </c>
      <c r="B3674" t="s">
        <v>72</v>
      </c>
      <c r="C3674">
        <v>0</v>
      </c>
      <c r="D3674">
        <v>0</v>
      </c>
      <c r="E3674">
        <v>1</v>
      </c>
      <c r="F3674">
        <v>0</v>
      </c>
    </row>
    <row r="3675" spans="1:6">
      <c r="A3675" s="1">
        <v>43911</v>
      </c>
      <c r="B3675" t="s">
        <v>72</v>
      </c>
      <c r="C3675">
        <v>0</v>
      </c>
      <c r="D3675">
        <v>0</v>
      </c>
      <c r="E3675">
        <v>1</v>
      </c>
      <c r="F3675">
        <v>0</v>
      </c>
    </row>
    <row r="3676" spans="1:6">
      <c r="A3676" s="1">
        <v>43912</v>
      </c>
      <c r="B3676" t="s">
        <v>72</v>
      </c>
      <c r="C3676">
        <v>0</v>
      </c>
      <c r="D3676">
        <v>0</v>
      </c>
      <c r="E3676">
        <v>1</v>
      </c>
      <c r="F3676">
        <v>0</v>
      </c>
    </row>
    <row r="3677" spans="1:6">
      <c r="A3677" s="1">
        <v>43913</v>
      </c>
      <c r="B3677" t="s">
        <v>72</v>
      </c>
      <c r="C3677">
        <v>0</v>
      </c>
      <c r="D3677">
        <v>0</v>
      </c>
      <c r="E3677">
        <v>1</v>
      </c>
      <c r="F3677">
        <v>0</v>
      </c>
    </row>
    <row r="3678" spans="1:6">
      <c r="A3678" s="1">
        <v>43914</v>
      </c>
      <c r="B3678" t="s">
        <v>72</v>
      </c>
      <c r="C3678">
        <v>1</v>
      </c>
      <c r="D3678">
        <v>1</v>
      </c>
      <c r="E3678">
        <v>2</v>
      </c>
      <c r="F3678">
        <v>1</v>
      </c>
    </row>
    <row r="3679" spans="1:6">
      <c r="A3679" s="1">
        <v>43915</v>
      </c>
      <c r="B3679" t="s">
        <v>72</v>
      </c>
      <c r="C3679">
        <v>1</v>
      </c>
      <c r="D3679">
        <v>0</v>
      </c>
      <c r="E3679">
        <v>3</v>
      </c>
      <c r="F3679">
        <v>1</v>
      </c>
    </row>
    <row r="3680" spans="1:6">
      <c r="A3680" s="1">
        <v>43916</v>
      </c>
      <c r="B3680" t="s">
        <v>72</v>
      </c>
      <c r="C3680">
        <v>0</v>
      </c>
      <c r="D3680">
        <v>0</v>
      </c>
      <c r="E3680">
        <v>3</v>
      </c>
      <c r="F3680">
        <v>1</v>
      </c>
    </row>
    <row r="3681" spans="1:6">
      <c r="A3681" s="1">
        <v>43917</v>
      </c>
      <c r="B3681" t="s">
        <v>72</v>
      </c>
      <c r="C3681">
        <v>0</v>
      </c>
      <c r="D3681">
        <v>0</v>
      </c>
      <c r="E3681">
        <v>3</v>
      </c>
      <c r="F3681">
        <v>1</v>
      </c>
    </row>
    <row r="3682" spans="1:6">
      <c r="A3682" s="1">
        <v>43918</v>
      </c>
      <c r="B3682" t="s">
        <v>72</v>
      </c>
      <c r="C3682">
        <v>0</v>
      </c>
      <c r="D3682">
        <v>0</v>
      </c>
      <c r="E3682">
        <v>3</v>
      </c>
      <c r="F3682">
        <v>1</v>
      </c>
    </row>
    <row r="3683" spans="1:6">
      <c r="A3683" s="1">
        <v>43919</v>
      </c>
      <c r="B3683" t="s">
        <v>72</v>
      </c>
      <c r="C3683">
        <v>0</v>
      </c>
      <c r="D3683">
        <v>0</v>
      </c>
      <c r="E3683">
        <v>3</v>
      </c>
      <c r="F3683">
        <v>1</v>
      </c>
    </row>
    <row r="3684" spans="1:6">
      <c r="A3684" s="1">
        <v>43920</v>
      </c>
      <c r="B3684" t="s">
        <v>72</v>
      </c>
      <c r="C3684">
        <v>0</v>
      </c>
      <c r="D3684">
        <v>0</v>
      </c>
      <c r="E3684">
        <v>3</v>
      </c>
      <c r="F3684">
        <v>1</v>
      </c>
    </row>
    <row r="3685" spans="1:6">
      <c r="A3685" s="1">
        <v>43921</v>
      </c>
      <c r="B3685" t="s">
        <v>72</v>
      </c>
      <c r="C3685">
        <v>1</v>
      </c>
      <c r="D3685">
        <v>0</v>
      </c>
      <c r="E3685">
        <v>4</v>
      </c>
      <c r="F3685">
        <v>1</v>
      </c>
    </row>
    <row r="3686" spans="1:6">
      <c r="A3686" s="1">
        <v>43922</v>
      </c>
      <c r="B3686" t="s">
        <v>72</v>
      </c>
      <c r="C3686">
        <v>0</v>
      </c>
      <c r="D3686">
        <v>0</v>
      </c>
      <c r="E3686">
        <v>4</v>
      </c>
      <c r="F3686">
        <v>1</v>
      </c>
    </row>
    <row r="3687" spans="1:6">
      <c r="A3687" s="1">
        <v>43923</v>
      </c>
      <c r="B3687" t="s">
        <v>72</v>
      </c>
      <c r="C3687">
        <v>0</v>
      </c>
      <c r="D3687">
        <v>0</v>
      </c>
      <c r="E3687">
        <v>4</v>
      </c>
      <c r="F3687">
        <v>1</v>
      </c>
    </row>
    <row r="3688" spans="1:6">
      <c r="A3688" s="1">
        <v>43924</v>
      </c>
      <c r="B3688" t="s">
        <v>72</v>
      </c>
      <c r="C3688">
        <v>0</v>
      </c>
      <c r="D3688">
        <v>0</v>
      </c>
      <c r="E3688">
        <v>4</v>
      </c>
      <c r="F3688">
        <v>1</v>
      </c>
    </row>
    <row r="3689" spans="1:6">
      <c r="A3689" s="1">
        <v>43925</v>
      </c>
      <c r="B3689" t="s">
        <v>72</v>
      </c>
      <c r="C3689">
        <v>0</v>
      </c>
      <c r="D3689">
        <v>0</v>
      </c>
      <c r="E3689">
        <v>4</v>
      </c>
      <c r="F3689">
        <v>1</v>
      </c>
    </row>
    <row r="3690" spans="1:6">
      <c r="A3690" s="1">
        <v>43926</v>
      </c>
      <c r="B3690" t="s">
        <v>72</v>
      </c>
      <c r="C3690">
        <v>0</v>
      </c>
      <c r="D3690">
        <v>0</v>
      </c>
      <c r="E3690">
        <v>4</v>
      </c>
      <c r="F3690">
        <v>1</v>
      </c>
    </row>
    <row r="3691" spans="1:6">
      <c r="A3691" s="1">
        <v>43927</v>
      </c>
      <c r="B3691" t="s">
        <v>72</v>
      </c>
      <c r="C3691">
        <v>0</v>
      </c>
      <c r="D3691">
        <v>0</v>
      </c>
      <c r="E3691">
        <v>4</v>
      </c>
      <c r="F3691">
        <v>1</v>
      </c>
    </row>
    <row r="3692" spans="1:6">
      <c r="A3692" s="1">
        <v>43928</v>
      </c>
      <c r="B3692" t="s">
        <v>72</v>
      </c>
      <c r="C3692">
        <v>0</v>
      </c>
      <c r="D3692">
        <v>0</v>
      </c>
      <c r="E3692">
        <v>4</v>
      </c>
      <c r="F3692">
        <v>1</v>
      </c>
    </row>
    <row r="3693" spans="1:6">
      <c r="A3693" s="1">
        <v>43929</v>
      </c>
      <c r="B3693" t="s">
        <v>72</v>
      </c>
      <c r="C3693">
        <v>0</v>
      </c>
      <c r="D3693">
        <v>0</v>
      </c>
      <c r="E3693">
        <v>4</v>
      </c>
      <c r="F3693">
        <v>1</v>
      </c>
    </row>
    <row r="3694" spans="1:6">
      <c r="A3694" s="1">
        <v>43930</v>
      </c>
      <c r="B3694" t="s">
        <v>72</v>
      </c>
      <c r="C3694">
        <v>0</v>
      </c>
      <c r="D3694">
        <v>0</v>
      </c>
      <c r="E3694">
        <v>4</v>
      </c>
      <c r="F3694">
        <v>1</v>
      </c>
    </row>
    <row r="3695" spans="1:6">
      <c r="A3695" s="1">
        <v>43931</v>
      </c>
      <c r="B3695" t="s">
        <v>72</v>
      </c>
      <c r="C3695">
        <v>0</v>
      </c>
      <c r="D3695">
        <v>0</v>
      </c>
      <c r="E3695">
        <v>4</v>
      </c>
      <c r="F3695">
        <v>1</v>
      </c>
    </row>
    <row r="3696" spans="1:6">
      <c r="A3696" s="1">
        <v>43932</v>
      </c>
      <c r="B3696" t="s">
        <v>72</v>
      </c>
      <c r="C3696">
        <v>0</v>
      </c>
      <c r="D3696">
        <v>0</v>
      </c>
      <c r="E3696">
        <v>4</v>
      </c>
      <c r="F3696">
        <v>1</v>
      </c>
    </row>
    <row r="3697" spans="1:6">
      <c r="A3697" s="1">
        <v>43933</v>
      </c>
      <c r="B3697" t="s">
        <v>72</v>
      </c>
      <c r="C3697">
        <v>5</v>
      </c>
      <c r="D3697">
        <v>0</v>
      </c>
      <c r="E3697">
        <v>9</v>
      </c>
      <c r="F3697">
        <v>1</v>
      </c>
    </row>
    <row r="3698" spans="1:6">
      <c r="A3698" s="1">
        <v>43934</v>
      </c>
      <c r="B3698" t="s">
        <v>72</v>
      </c>
      <c r="C3698">
        <v>0</v>
      </c>
      <c r="D3698">
        <v>0</v>
      </c>
      <c r="E3698">
        <v>9</v>
      </c>
      <c r="F3698">
        <v>1</v>
      </c>
    </row>
    <row r="3699" spans="1:6">
      <c r="A3699" s="1">
        <v>43935</v>
      </c>
      <c r="B3699" t="s">
        <v>72</v>
      </c>
      <c r="C3699">
        <v>0</v>
      </c>
      <c r="D3699">
        <v>0</v>
      </c>
      <c r="E3699">
        <v>9</v>
      </c>
      <c r="F3699">
        <v>1</v>
      </c>
    </row>
    <row r="3700" spans="1:6">
      <c r="A3700" s="1">
        <v>43936</v>
      </c>
      <c r="B3700" t="s">
        <v>72</v>
      </c>
      <c r="C3700">
        <v>0</v>
      </c>
      <c r="D3700">
        <v>0</v>
      </c>
      <c r="E3700">
        <v>9</v>
      </c>
      <c r="F3700">
        <v>1</v>
      </c>
    </row>
    <row r="3701" spans="1:6">
      <c r="A3701" s="1">
        <v>43830</v>
      </c>
      <c r="B3701" t="s">
        <v>73</v>
      </c>
      <c r="C3701">
        <v>0</v>
      </c>
      <c r="D3701">
        <v>0</v>
      </c>
      <c r="E3701">
        <v>0</v>
      </c>
      <c r="F3701">
        <v>0</v>
      </c>
    </row>
    <row r="3702" spans="1:6">
      <c r="A3702" s="1">
        <v>43831</v>
      </c>
      <c r="B3702" t="s">
        <v>73</v>
      </c>
      <c r="C3702">
        <v>0</v>
      </c>
      <c r="D3702">
        <v>0</v>
      </c>
      <c r="E3702">
        <v>0</v>
      </c>
      <c r="F3702">
        <v>0</v>
      </c>
    </row>
    <row r="3703" spans="1:6">
      <c r="A3703" s="1">
        <v>43832</v>
      </c>
      <c r="B3703" t="s">
        <v>73</v>
      </c>
      <c r="C3703">
        <v>0</v>
      </c>
      <c r="D3703">
        <v>0</v>
      </c>
      <c r="E3703">
        <v>0</v>
      </c>
      <c r="F3703">
        <v>0</v>
      </c>
    </row>
    <row r="3704" spans="1:6">
      <c r="A3704" s="1">
        <v>43833</v>
      </c>
      <c r="B3704" t="s">
        <v>73</v>
      </c>
      <c r="C3704">
        <v>0</v>
      </c>
      <c r="D3704">
        <v>0</v>
      </c>
      <c r="E3704">
        <v>0</v>
      </c>
      <c r="F3704">
        <v>0</v>
      </c>
    </row>
    <row r="3705" spans="1:6">
      <c r="A3705" s="1">
        <v>43834</v>
      </c>
      <c r="B3705" t="s">
        <v>73</v>
      </c>
      <c r="C3705">
        <v>0</v>
      </c>
      <c r="D3705">
        <v>0</v>
      </c>
      <c r="E3705">
        <v>0</v>
      </c>
      <c r="F3705">
        <v>0</v>
      </c>
    </row>
    <row r="3706" spans="1:6">
      <c r="A3706" s="1">
        <v>43835</v>
      </c>
      <c r="B3706" t="s">
        <v>73</v>
      </c>
      <c r="C3706">
        <v>0</v>
      </c>
      <c r="D3706">
        <v>0</v>
      </c>
      <c r="E3706">
        <v>0</v>
      </c>
      <c r="F3706">
        <v>0</v>
      </c>
    </row>
    <row r="3707" spans="1:6">
      <c r="A3707" s="1">
        <v>43836</v>
      </c>
      <c r="B3707" t="s">
        <v>73</v>
      </c>
      <c r="C3707">
        <v>0</v>
      </c>
      <c r="D3707">
        <v>0</v>
      </c>
      <c r="E3707">
        <v>0</v>
      </c>
      <c r="F3707">
        <v>0</v>
      </c>
    </row>
    <row r="3708" spans="1:6">
      <c r="A3708" s="1">
        <v>43837</v>
      </c>
      <c r="B3708" t="s">
        <v>73</v>
      </c>
      <c r="C3708">
        <v>0</v>
      </c>
      <c r="D3708">
        <v>0</v>
      </c>
      <c r="E3708">
        <v>0</v>
      </c>
      <c r="F3708">
        <v>0</v>
      </c>
    </row>
    <row r="3709" spans="1:6">
      <c r="A3709" s="1">
        <v>43838</v>
      </c>
      <c r="B3709" t="s">
        <v>73</v>
      </c>
      <c r="C3709">
        <v>0</v>
      </c>
      <c r="D3709">
        <v>0</v>
      </c>
      <c r="E3709">
        <v>0</v>
      </c>
      <c r="F3709">
        <v>0</v>
      </c>
    </row>
    <row r="3710" spans="1:6">
      <c r="A3710" s="1">
        <v>43839</v>
      </c>
      <c r="B3710" t="s">
        <v>73</v>
      </c>
      <c r="C3710">
        <v>0</v>
      </c>
      <c r="D3710">
        <v>0</v>
      </c>
      <c r="E3710">
        <v>0</v>
      </c>
      <c r="F3710">
        <v>0</v>
      </c>
    </row>
    <row r="3711" spans="1:6">
      <c r="A3711" s="1">
        <v>43840</v>
      </c>
      <c r="B3711" t="s">
        <v>73</v>
      </c>
      <c r="C3711">
        <v>0</v>
      </c>
      <c r="D3711">
        <v>0</v>
      </c>
      <c r="E3711">
        <v>0</v>
      </c>
      <c r="F3711">
        <v>0</v>
      </c>
    </row>
    <row r="3712" spans="1:6">
      <c r="A3712" s="1">
        <v>43841</v>
      </c>
      <c r="B3712" t="s">
        <v>73</v>
      </c>
      <c r="C3712">
        <v>0</v>
      </c>
      <c r="D3712">
        <v>0</v>
      </c>
      <c r="E3712">
        <v>0</v>
      </c>
      <c r="F3712">
        <v>0</v>
      </c>
    </row>
    <row r="3713" spans="1:6">
      <c r="A3713" s="1">
        <v>43842</v>
      </c>
      <c r="B3713" t="s">
        <v>73</v>
      </c>
      <c r="C3713">
        <v>0</v>
      </c>
      <c r="D3713">
        <v>0</v>
      </c>
      <c r="E3713">
        <v>0</v>
      </c>
      <c r="F3713">
        <v>0</v>
      </c>
    </row>
    <row r="3714" spans="1:6">
      <c r="A3714" s="1">
        <v>43843</v>
      </c>
      <c r="B3714" t="s">
        <v>73</v>
      </c>
      <c r="C3714">
        <v>0</v>
      </c>
      <c r="D3714">
        <v>0</v>
      </c>
      <c r="E3714">
        <v>0</v>
      </c>
      <c r="F3714">
        <v>0</v>
      </c>
    </row>
    <row r="3715" spans="1:6">
      <c r="A3715" s="1">
        <v>43844</v>
      </c>
      <c r="B3715" t="s">
        <v>73</v>
      </c>
      <c r="C3715">
        <v>0</v>
      </c>
      <c r="D3715">
        <v>0</v>
      </c>
      <c r="E3715">
        <v>0</v>
      </c>
      <c r="F3715">
        <v>0</v>
      </c>
    </row>
    <row r="3716" spans="1:6">
      <c r="A3716" s="1">
        <v>43845</v>
      </c>
      <c r="B3716" t="s">
        <v>73</v>
      </c>
      <c r="C3716">
        <v>0</v>
      </c>
      <c r="D3716">
        <v>0</v>
      </c>
      <c r="E3716">
        <v>0</v>
      </c>
      <c r="F3716">
        <v>0</v>
      </c>
    </row>
    <row r="3717" spans="1:6">
      <c r="A3717" s="1">
        <v>43846</v>
      </c>
      <c r="B3717" t="s">
        <v>73</v>
      </c>
      <c r="C3717">
        <v>0</v>
      </c>
      <c r="D3717">
        <v>0</v>
      </c>
      <c r="E3717">
        <v>0</v>
      </c>
      <c r="F3717">
        <v>0</v>
      </c>
    </row>
    <row r="3718" spans="1:6">
      <c r="A3718" s="1">
        <v>43847</v>
      </c>
      <c r="B3718" t="s">
        <v>73</v>
      </c>
      <c r="C3718">
        <v>0</v>
      </c>
      <c r="D3718">
        <v>0</v>
      </c>
      <c r="E3718">
        <v>0</v>
      </c>
      <c r="F3718">
        <v>0</v>
      </c>
    </row>
    <row r="3719" spans="1:6">
      <c r="A3719" s="1">
        <v>43848</v>
      </c>
      <c r="B3719" t="s">
        <v>73</v>
      </c>
      <c r="C3719">
        <v>0</v>
      </c>
      <c r="D3719">
        <v>0</v>
      </c>
      <c r="E3719">
        <v>0</v>
      </c>
      <c r="F3719">
        <v>0</v>
      </c>
    </row>
    <row r="3720" spans="1:6">
      <c r="A3720" s="1">
        <v>43849</v>
      </c>
      <c r="B3720" t="s">
        <v>73</v>
      </c>
      <c r="C3720">
        <v>0</v>
      </c>
      <c r="D3720">
        <v>0</v>
      </c>
      <c r="E3720">
        <v>0</v>
      </c>
      <c r="F3720">
        <v>0</v>
      </c>
    </row>
    <row r="3721" spans="1:6">
      <c r="A3721" s="1">
        <v>43850</v>
      </c>
      <c r="B3721" t="s">
        <v>73</v>
      </c>
      <c r="C3721">
        <v>0</v>
      </c>
      <c r="D3721">
        <v>0</v>
      </c>
      <c r="E3721">
        <v>0</v>
      </c>
      <c r="F3721">
        <v>0</v>
      </c>
    </row>
    <row r="3722" spans="1:6">
      <c r="A3722" s="1">
        <v>43851</v>
      </c>
      <c r="B3722" t="s">
        <v>73</v>
      </c>
      <c r="C3722">
        <v>0</v>
      </c>
      <c r="D3722">
        <v>0</v>
      </c>
      <c r="E3722">
        <v>0</v>
      </c>
      <c r="F3722">
        <v>0</v>
      </c>
    </row>
    <row r="3723" spans="1:6">
      <c r="A3723" s="1">
        <v>43852</v>
      </c>
      <c r="B3723" t="s">
        <v>73</v>
      </c>
      <c r="C3723">
        <v>0</v>
      </c>
      <c r="D3723">
        <v>0</v>
      </c>
      <c r="E3723">
        <v>0</v>
      </c>
      <c r="F3723">
        <v>0</v>
      </c>
    </row>
    <row r="3724" spans="1:6">
      <c r="A3724" s="1">
        <v>43853</v>
      </c>
      <c r="B3724" t="s">
        <v>73</v>
      </c>
      <c r="C3724">
        <v>0</v>
      </c>
      <c r="D3724">
        <v>0</v>
      </c>
      <c r="E3724">
        <v>0</v>
      </c>
      <c r="F3724">
        <v>0</v>
      </c>
    </row>
    <row r="3725" spans="1:6">
      <c r="A3725" s="1">
        <v>43854</v>
      </c>
      <c r="B3725" t="s">
        <v>73</v>
      </c>
      <c r="C3725">
        <v>0</v>
      </c>
      <c r="D3725">
        <v>0</v>
      </c>
      <c r="E3725">
        <v>0</v>
      </c>
      <c r="F3725">
        <v>0</v>
      </c>
    </row>
    <row r="3726" spans="1:6">
      <c r="A3726" s="1">
        <v>43855</v>
      </c>
      <c r="B3726" t="s">
        <v>73</v>
      </c>
      <c r="C3726">
        <v>0</v>
      </c>
      <c r="D3726">
        <v>0</v>
      </c>
      <c r="E3726">
        <v>0</v>
      </c>
      <c r="F3726">
        <v>0</v>
      </c>
    </row>
    <row r="3727" spans="1:6">
      <c r="A3727" s="1">
        <v>43856</v>
      </c>
      <c r="B3727" t="s">
        <v>73</v>
      </c>
      <c r="C3727">
        <v>0</v>
      </c>
      <c r="D3727">
        <v>0</v>
      </c>
      <c r="E3727">
        <v>0</v>
      </c>
      <c r="F3727">
        <v>0</v>
      </c>
    </row>
    <row r="3728" spans="1:6">
      <c r="A3728" s="1">
        <v>43857</v>
      </c>
      <c r="B3728" t="s">
        <v>73</v>
      </c>
      <c r="C3728">
        <v>0</v>
      </c>
      <c r="D3728">
        <v>0</v>
      </c>
      <c r="E3728">
        <v>0</v>
      </c>
      <c r="F3728">
        <v>0</v>
      </c>
    </row>
    <row r="3729" spans="1:6">
      <c r="A3729" s="1">
        <v>43858</v>
      </c>
      <c r="B3729" t="s">
        <v>73</v>
      </c>
      <c r="C3729">
        <v>0</v>
      </c>
      <c r="D3729">
        <v>0</v>
      </c>
      <c r="E3729">
        <v>0</v>
      </c>
      <c r="F3729">
        <v>0</v>
      </c>
    </row>
    <row r="3730" spans="1:6">
      <c r="A3730" s="1">
        <v>43859</v>
      </c>
      <c r="B3730" t="s">
        <v>73</v>
      </c>
      <c r="C3730">
        <v>0</v>
      </c>
      <c r="D3730">
        <v>0</v>
      </c>
      <c r="E3730">
        <v>0</v>
      </c>
      <c r="F3730">
        <v>0</v>
      </c>
    </row>
    <row r="3731" spans="1:6">
      <c r="A3731" s="1">
        <v>43860</v>
      </c>
      <c r="B3731" t="s">
        <v>73</v>
      </c>
      <c r="C3731">
        <v>0</v>
      </c>
      <c r="D3731">
        <v>0</v>
      </c>
      <c r="E3731">
        <v>0</v>
      </c>
      <c r="F3731">
        <v>0</v>
      </c>
    </row>
    <row r="3732" spans="1:6">
      <c r="A3732" s="1">
        <v>43861</v>
      </c>
      <c r="B3732" t="s">
        <v>73</v>
      </c>
      <c r="C3732">
        <v>0</v>
      </c>
      <c r="D3732">
        <v>0</v>
      </c>
      <c r="E3732">
        <v>0</v>
      </c>
      <c r="F3732">
        <v>0</v>
      </c>
    </row>
    <row r="3733" spans="1:6">
      <c r="A3733" s="1">
        <v>43862</v>
      </c>
      <c r="B3733" t="s">
        <v>73</v>
      </c>
      <c r="C3733">
        <v>0</v>
      </c>
      <c r="D3733">
        <v>0</v>
      </c>
      <c r="E3733">
        <v>0</v>
      </c>
      <c r="F3733">
        <v>0</v>
      </c>
    </row>
    <row r="3734" spans="1:6">
      <c r="A3734" s="1">
        <v>43863</v>
      </c>
      <c r="B3734" t="s">
        <v>73</v>
      </c>
      <c r="C3734">
        <v>0</v>
      </c>
      <c r="D3734">
        <v>0</v>
      </c>
      <c r="E3734">
        <v>0</v>
      </c>
      <c r="F3734">
        <v>0</v>
      </c>
    </row>
    <row r="3735" spans="1:6">
      <c r="A3735" s="1">
        <v>43864</v>
      </c>
      <c r="B3735" t="s">
        <v>73</v>
      </c>
      <c r="C3735">
        <v>0</v>
      </c>
      <c r="D3735">
        <v>0</v>
      </c>
      <c r="E3735">
        <v>0</v>
      </c>
      <c r="F3735">
        <v>0</v>
      </c>
    </row>
    <row r="3736" spans="1:6">
      <c r="A3736" s="1">
        <v>43865</v>
      </c>
      <c r="B3736" t="s">
        <v>73</v>
      </c>
      <c r="C3736">
        <v>0</v>
      </c>
      <c r="D3736">
        <v>0</v>
      </c>
      <c r="E3736">
        <v>0</v>
      </c>
      <c r="F3736">
        <v>0</v>
      </c>
    </row>
    <row r="3737" spans="1:6">
      <c r="A3737" s="1">
        <v>43866</v>
      </c>
      <c r="B3737" t="s">
        <v>73</v>
      </c>
      <c r="C3737">
        <v>0</v>
      </c>
      <c r="D3737">
        <v>0</v>
      </c>
      <c r="E3737">
        <v>0</v>
      </c>
      <c r="F3737">
        <v>0</v>
      </c>
    </row>
    <row r="3738" spans="1:6">
      <c r="A3738" s="1">
        <v>43867</v>
      </c>
      <c r="B3738" t="s">
        <v>73</v>
      </c>
      <c r="C3738">
        <v>0</v>
      </c>
      <c r="D3738">
        <v>0</v>
      </c>
      <c r="E3738">
        <v>0</v>
      </c>
      <c r="F3738">
        <v>0</v>
      </c>
    </row>
    <row r="3739" spans="1:6">
      <c r="A3739" s="1">
        <v>43868</v>
      </c>
      <c r="B3739" t="s">
        <v>73</v>
      </c>
      <c r="C3739">
        <v>0</v>
      </c>
      <c r="D3739">
        <v>0</v>
      </c>
      <c r="E3739">
        <v>0</v>
      </c>
      <c r="F3739">
        <v>0</v>
      </c>
    </row>
    <row r="3740" spans="1:6">
      <c r="A3740" s="1">
        <v>43869</v>
      </c>
      <c r="B3740" t="s">
        <v>73</v>
      </c>
      <c r="C3740">
        <v>0</v>
      </c>
      <c r="D3740">
        <v>0</v>
      </c>
      <c r="E3740">
        <v>0</v>
      </c>
      <c r="F3740">
        <v>0</v>
      </c>
    </row>
    <row r="3741" spans="1:6">
      <c r="A3741" s="1">
        <v>43870</v>
      </c>
      <c r="B3741" t="s">
        <v>73</v>
      </c>
      <c r="C3741">
        <v>0</v>
      </c>
      <c r="D3741">
        <v>0</v>
      </c>
      <c r="E3741">
        <v>0</v>
      </c>
      <c r="F3741">
        <v>0</v>
      </c>
    </row>
    <row r="3742" spans="1:6">
      <c r="A3742" s="1">
        <v>43871</v>
      </c>
      <c r="B3742" t="s">
        <v>73</v>
      </c>
      <c r="C3742">
        <v>0</v>
      </c>
      <c r="D3742">
        <v>0</v>
      </c>
      <c r="E3742">
        <v>0</v>
      </c>
      <c r="F3742">
        <v>0</v>
      </c>
    </row>
    <row r="3743" spans="1:6">
      <c r="A3743" s="1">
        <v>43872</v>
      </c>
      <c r="B3743" t="s">
        <v>73</v>
      </c>
      <c r="C3743">
        <v>0</v>
      </c>
      <c r="D3743">
        <v>0</v>
      </c>
      <c r="E3743">
        <v>0</v>
      </c>
      <c r="F3743">
        <v>0</v>
      </c>
    </row>
    <row r="3744" spans="1:6">
      <c r="A3744" s="1">
        <v>43873</v>
      </c>
      <c r="B3744" t="s">
        <v>73</v>
      </c>
      <c r="C3744">
        <v>0</v>
      </c>
      <c r="D3744">
        <v>0</v>
      </c>
      <c r="E3744">
        <v>0</v>
      </c>
      <c r="F3744">
        <v>0</v>
      </c>
    </row>
    <row r="3745" spans="1:6">
      <c r="A3745" s="1">
        <v>43874</v>
      </c>
      <c r="B3745" t="s">
        <v>73</v>
      </c>
      <c r="C3745">
        <v>0</v>
      </c>
      <c r="D3745">
        <v>0</v>
      </c>
      <c r="E3745">
        <v>0</v>
      </c>
      <c r="F3745">
        <v>0</v>
      </c>
    </row>
    <row r="3746" spans="1:6">
      <c r="A3746" s="1">
        <v>43875</v>
      </c>
      <c r="B3746" t="s">
        <v>73</v>
      </c>
      <c r="C3746">
        <v>0</v>
      </c>
      <c r="D3746">
        <v>0</v>
      </c>
      <c r="E3746">
        <v>0</v>
      </c>
      <c r="F3746">
        <v>0</v>
      </c>
    </row>
    <row r="3747" spans="1:6">
      <c r="A3747" s="1">
        <v>43876</v>
      </c>
      <c r="B3747" t="s">
        <v>73</v>
      </c>
      <c r="C3747">
        <v>0</v>
      </c>
      <c r="D3747">
        <v>0</v>
      </c>
      <c r="E3747">
        <v>0</v>
      </c>
      <c r="F3747">
        <v>0</v>
      </c>
    </row>
    <row r="3748" spans="1:6">
      <c r="A3748" s="1">
        <v>43877</v>
      </c>
      <c r="B3748" t="s">
        <v>73</v>
      </c>
      <c r="C3748">
        <v>0</v>
      </c>
      <c r="D3748">
        <v>0</v>
      </c>
      <c r="E3748">
        <v>0</v>
      </c>
      <c r="F3748">
        <v>0</v>
      </c>
    </row>
    <row r="3749" spans="1:6">
      <c r="A3749" s="1">
        <v>43878</v>
      </c>
      <c r="B3749" t="s">
        <v>73</v>
      </c>
      <c r="C3749">
        <v>0</v>
      </c>
      <c r="D3749">
        <v>0</v>
      </c>
      <c r="E3749">
        <v>0</v>
      </c>
      <c r="F3749">
        <v>0</v>
      </c>
    </row>
    <row r="3750" spans="1:6">
      <c r="A3750" s="1">
        <v>43879</v>
      </c>
      <c r="B3750" t="s">
        <v>73</v>
      </c>
      <c r="C3750">
        <v>0</v>
      </c>
      <c r="D3750">
        <v>0</v>
      </c>
      <c r="E3750">
        <v>0</v>
      </c>
      <c r="F3750">
        <v>0</v>
      </c>
    </row>
    <row r="3751" spans="1:6">
      <c r="A3751" s="1">
        <v>43880</v>
      </c>
      <c r="B3751" t="s">
        <v>73</v>
      </c>
      <c r="C3751">
        <v>0</v>
      </c>
      <c r="D3751">
        <v>0</v>
      </c>
      <c r="E3751">
        <v>0</v>
      </c>
      <c r="F3751">
        <v>0</v>
      </c>
    </row>
    <row r="3752" spans="1:6">
      <c r="A3752" s="1">
        <v>43881</v>
      </c>
      <c r="B3752" t="s">
        <v>73</v>
      </c>
      <c r="C3752">
        <v>0</v>
      </c>
      <c r="D3752">
        <v>0</v>
      </c>
      <c r="E3752">
        <v>0</v>
      </c>
      <c r="F3752">
        <v>0</v>
      </c>
    </row>
    <row r="3753" spans="1:6">
      <c r="A3753" s="1">
        <v>43882</v>
      </c>
      <c r="B3753" t="s">
        <v>73</v>
      </c>
      <c r="C3753">
        <v>0</v>
      </c>
      <c r="D3753">
        <v>0</v>
      </c>
      <c r="E3753">
        <v>0</v>
      </c>
      <c r="F3753">
        <v>0</v>
      </c>
    </row>
    <row r="3754" spans="1:6">
      <c r="A3754" s="1">
        <v>43883</v>
      </c>
      <c r="B3754" t="s">
        <v>73</v>
      </c>
      <c r="C3754">
        <v>0</v>
      </c>
      <c r="D3754">
        <v>0</v>
      </c>
      <c r="E3754">
        <v>0</v>
      </c>
      <c r="F3754">
        <v>0</v>
      </c>
    </row>
    <row r="3755" spans="1:6">
      <c r="A3755" s="1">
        <v>43884</v>
      </c>
      <c r="B3755" t="s">
        <v>73</v>
      </c>
      <c r="C3755">
        <v>0</v>
      </c>
      <c r="D3755">
        <v>0</v>
      </c>
      <c r="E3755">
        <v>0</v>
      </c>
      <c r="F3755">
        <v>0</v>
      </c>
    </row>
    <row r="3756" spans="1:6">
      <c r="A3756" s="1">
        <v>43885</v>
      </c>
      <c r="B3756" t="s">
        <v>73</v>
      </c>
      <c r="C3756">
        <v>0</v>
      </c>
      <c r="D3756">
        <v>0</v>
      </c>
      <c r="E3756">
        <v>0</v>
      </c>
      <c r="F3756">
        <v>0</v>
      </c>
    </row>
    <row r="3757" spans="1:6">
      <c r="A3757" s="1">
        <v>43886</v>
      </c>
      <c r="B3757" t="s">
        <v>73</v>
      </c>
      <c r="C3757">
        <v>0</v>
      </c>
      <c r="D3757">
        <v>0</v>
      </c>
      <c r="E3757">
        <v>0</v>
      </c>
      <c r="F3757">
        <v>0</v>
      </c>
    </row>
    <row r="3758" spans="1:6">
      <c r="A3758" s="1">
        <v>43887</v>
      </c>
      <c r="B3758" t="s">
        <v>73</v>
      </c>
      <c r="C3758">
        <v>0</v>
      </c>
      <c r="D3758">
        <v>0</v>
      </c>
      <c r="E3758">
        <v>0</v>
      </c>
      <c r="F3758">
        <v>0</v>
      </c>
    </row>
    <row r="3759" spans="1:6">
      <c r="A3759" s="1">
        <v>43888</v>
      </c>
      <c r="B3759" t="s">
        <v>73</v>
      </c>
      <c r="C3759">
        <v>1</v>
      </c>
      <c r="D3759">
        <v>0</v>
      </c>
      <c r="E3759">
        <v>1</v>
      </c>
      <c r="F3759">
        <v>0</v>
      </c>
    </row>
    <row r="3760" spans="1:6">
      <c r="A3760" s="1">
        <v>43889</v>
      </c>
      <c r="B3760" t="s">
        <v>73</v>
      </c>
      <c r="C3760">
        <v>0</v>
      </c>
      <c r="D3760">
        <v>0</v>
      </c>
      <c r="E3760">
        <v>1</v>
      </c>
      <c r="F3760">
        <v>0</v>
      </c>
    </row>
    <row r="3761" spans="1:6">
      <c r="A3761" s="1">
        <v>43890</v>
      </c>
      <c r="B3761" t="s">
        <v>73</v>
      </c>
      <c r="C3761">
        <v>1</v>
      </c>
      <c r="D3761">
        <v>0</v>
      </c>
      <c r="E3761">
        <v>2</v>
      </c>
      <c r="F3761">
        <v>0</v>
      </c>
    </row>
    <row r="3762" spans="1:6">
      <c r="A3762" s="1">
        <v>43891</v>
      </c>
      <c r="B3762" t="s">
        <v>73</v>
      </c>
      <c r="C3762">
        <v>1</v>
      </c>
      <c r="D3762">
        <v>0</v>
      </c>
      <c r="E3762">
        <v>3</v>
      </c>
      <c r="F3762">
        <v>0</v>
      </c>
    </row>
    <row r="3763" spans="1:6">
      <c r="A3763" s="1">
        <v>43892</v>
      </c>
      <c r="B3763" t="s">
        <v>73</v>
      </c>
      <c r="C3763">
        <v>0</v>
      </c>
      <c r="D3763">
        <v>0</v>
      </c>
      <c r="E3763">
        <v>3</v>
      </c>
      <c r="F3763">
        <v>0</v>
      </c>
    </row>
    <row r="3764" spans="1:6">
      <c r="A3764" s="1">
        <v>43895</v>
      </c>
      <c r="B3764" t="s">
        <v>73</v>
      </c>
      <c r="C3764">
        <v>0</v>
      </c>
      <c r="D3764">
        <v>0</v>
      </c>
      <c r="E3764">
        <v>3</v>
      </c>
      <c r="F3764">
        <v>0</v>
      </c>
    </row>
    <row r="3765" spans="1:6">
      <c r="A3765" s="1">
        <v>43896</v>
      </c>
      <c r="B3765" t="s">
        <v>73</v>
      </c>
      <c r="C3765">
        <v>6</v>
      </c>
      <c r="D3765">
        <v>0</v>
      </c>
      <c r="E3765">
        <v>9</v>
      </c>
      <c r="F3765">
        <v>0</v>
      </c>
    </row>
    <row r="3766" spans="1:6">
      <c r="A3766" s="1">
        <v>43898</v>
      </c>
      <c r="B3766" t="s">
        <v>73</v>
      </c>
      <c r="C3766">
        <v>3</v>
      </c>
      <c r="D3766">
        <v>0</v>
      </c>
      <c r="E3766">
        <v>12</v>
      </c>
      <c r="F3766">
        <v>0</v>
      </c>
    </row>
    <row r="3767" spans="1:6">
      <c r="A3767" s="1">
        <v>43899</v>
      </c>
      <c r="B3767" t="s">
        <v>73</v>
      </c>
      <c r="C3767">
        <v>1</v>
      </c>
      <c r="D3767">
        <v>0</v>
      </c>
      <c r="E3767">
        <v>13</v>
      </c>
      <c r="F3767">
        <v>0</v>
      </c>
    </row>
    <row r="3768" spans="1:6">
      <c r="A3768" s="1">
        <v>43900</v>
      </c>
      <c r="B3768" t="s">
        <v>73</v>
      </c>
      <c r="C3768">
        <v>2</v>
      </c>
      <c r="D3768">
        <v>0</v>
      </c>
      <c r="E3768">
        <v>15</v>
      </c>
      <c r="F3768">
        <v>0</v>
      </c>
    </row>
    <row r="3769" spans="1:6">
      <c r="A3769" s="1">
        <v>43901</v>
      </c>
      <c r="B3769" t="s">
        <v>73</v>
      </c>
      <c r="C3769">
        <v>8</v>
      </c>
      <c r="D3769">
        <v>0</v>
      </c>
      <c r="E3769">
        <v>23</v>
      </c>
      <c r="F3769">
        <v>0</v>
      </c>
    </row>
    <row r="3770" spans="1:6">
      <c r="A3770" s="1">
        <v>43902</v>
      </c>
      <c r="B3770" t="s">
        <v>73</v>
      </c>
      <c r="C3770">
        <v>1</v>
      </c>
      <c r="D3770">
        <v>0</v>
      </c>
      <c r="E3770">
        <v>24</v>
      </c>
      <c r="F3770">
        <v>0</v>
      </c>
    </row>
    <row r="3771" spans="1:6">
      <c r="A3771" s="1">
        <v>43903</v>
      </c>
      <c r="B3771" t="s">
        <v>73</v>
      </c>
      <c r="C3771">
        <v>1</v>
      </c>
      <c r="D3771">
        <v>0</v>
      </c>
      <c r="E3771">
        <v>25</v>
      </c>
      <c r="F3771">
        <v>0</v>
      </c>
    </row>
    <row r="3772" spans="1:6">
      <c r="A3772" s="1">
        <v>43904</v>
      </c>
      <c r="B3772" t="s">
        <v>73</v>
      </c>
      <c r="C3772">
        <v>5</v>
      </c>
      <c r="D3772">
        <v>0</v>
      </c>
      <c r="E3772">
        <v>30</v>
      </c>
      <c r="F3772">
        <v>0</v>
      </c>
    </row>
    <row r="3773" spans="1:6">
      <c r="A3773" s="1">
        <v>43905</v>
      </c>
      <c r="B3773" t="s">
        <v>73</v>
      </c>
      <c r="C3773">
        <v>0</v>
      </c>
      <c r="D3773">
        <v>0</v>
      </c>
      <c r="E3773">
        <v>30</v>
      </c>
      <c r="F3773">
        <v>0</v>
      </c>
    </row>
    <row r="3774" spans="1:6">
      <c r="A3774" s="1">
        <v>43906</v>
      </c>
      <c r="B3774" t="s">
        <v>73</v>
      </c>
      <c r="C3774">
        <v>0</v>
      </c>
      <c r="D3774">
        <v>0</v>
      </c>
      <c r="E3774">
        <v>30</v>
      </c>
      <c r="F3774">
        <v>0</v>
      </c>
    </row>
    <row r="3775" spans="1:6">
      <c r="A3775" s="1">
        <v>43907</v>
      </c>
      <c r="B3775" t="s">
        <v>73</v>
      </c>
      <c r="C3775">
        <v>3</v>
      </c>
      <c r="D3775">
        <v>0</v>
      </c>
      <c r="E3775">
        <v>33</v>
      </c>
      <c r="F3775">
        <v>0</v>
      </c>
    </row>
    <row r="3776" spans="1:6">
      <c r="A3776" s="1">
        <v>43908</v>
      </c>
      <c r="B3776" t="s">
        <v>73</v>
      </c>
      <c r="C3776">
        <v>1</v>
      </c>
      <c r="D3776">
        <v>0</v>
      </c>
      <c r="E3776">
        <v>34</v>
      </c>
      <c r="F3776">
        <v>0</v>
      </c>
    </row>
    <row r="3777" spans="1:6">
      <c r="A3777" s="1">
        <v>43909</v>
      </c>
      <c r="B3777" t="s">
        <v>73</v>
      </c>
      <c r="C3777">
        <v>0</v>
      </c>
      <c r="D3777">
        <v>0</v>
      </c>
      <c r="E3777">
        <v>34</v>
      </c>
      <c r="F3777">
        <v>0</v>
      </c>
    </row>
    <row r="3778" spans="1:6">
      <c r="A3778" s="1">
        <v>43910</v>
      </c>
      <c r="B3778" t="s">
        <v>73</v>
      </c>
      <c r="C3778">
        <v>6</v>
      </c>
      <c r="D3778">
        <v>0</v>
      </c>
      <c r="E3778">
        <v>40</v>
      </c>
      <c r="F3778">
        <v>0</v>
      </c>
    </row>
    <row r="3779" spans="1:6">
      <c r="A3779" s="1">
        <v>43911</v>
      </c>
      <c r="B3779" t="s">
        <v>73</v>
      </c>
      <c r="C3779">
        <v>3</v>
      </c>
      <c r="D3779">
        <v>0</v>
      </c>
      <c r="E3779">
        <v>43</v>
      </c>
      <c r="F3779">
        <v>0</v>
      </c>
    </row>
    <row r="3780" spans="1:6">
      <c r="A3780" s="1">
        <v>43912</v>
      </c>
      <c r="B3780" t="s">
        <v>73</v>
      </c>
      <c r="C3780">
        <v>6</v>
      </c>
      <c r="D3780">
        <v>0</v>
      </c>
      <c r="E3780">
        <v>49</v>
      </c>
      <c r="F3780">
        <v>0</v>
      </c>
    </row>
    <row r="3781" spans="1:6">
      <c r="A3781" s="1">
        <v>43913</v>
      </c>
      <c r="B3781" t="s">
        <v>73</v>
      </c>
      <c r="C3781">
        <v>5</v>
      </c>
      <c r="D3781">
        <v>0</v>
      </c>
      <c r="E3781">
        <v>54</v>
      </c>
      <c r="F3781">
        <v>0</v>
      </c>
    </row>
    <row r="3782" spans="1:6">
      <c r="A3782" s="1">
        <v>43914</v>
      </c>
      <c r="B3782" t="s">
        <v>73</v>
      </c>
      <c r="C3782">
        <v>7</v>
      </c>
      <c r="D3782">
        <v>0</v>
      </c>
      <c r="E3782">
        <v>61</v>
      </c>
      <c r="F3782">
        <v>0</v>
      </c>
    </row>
    <row r="3783" spans="1:6">
      <c r="A3783" s="1">
        <v>43915</v>
      </c>
      <c r="B3783" t="s">
        <v>73</v>
      </c>
      <c r="C3783">
        <v>9</v>
      </c>
      <c r="D3783">
        <v>0</v>
      </c>
      <c r="E3783">
        <v>70</v>
      </c>
      <c r="F3783">
        <v>0</v>
      </c>
    </row>
    <row r="3784" spans="1:6">
      <c r="A3784" s="1">
        <v>43916</v>
      </c>
      <c r="B3784" t="s">
        <v>73</v>
      </c>
      <c r="C3784">
        <v>3</v>
      </c>
      <c r="D3784">
        <v>0</v>
      </c>
      <c r="E3784">
        <v>73</v>
      </c>
      <c r="F3784">
        <v>0</v>
      </c>
    </row>
    <row r="3785" spans="1:6">
      <c r="A3785" s="1">
        <v>43917</v>
      </c>
      <c r="B3785" t="s">
        <v>73</v>
      </c>
      <c r="C3785">
        <v>6</v>
      </c>
      <c r="D3785">
        <v>0</v>
      </c>
      <c r="E3785">
        <v>79</v>
      </c>
      <c r="F3785">
        <v>0</v>
      </c>
    </row>
    <row r="3786" spans="1:6">
      <c r="A3786" s="1">
        <v>43918</v>
      </c>
      <c r="B3786" t="s">
        <v>73</v>
      </c>
      <c r="C3786">
        <v>2</v>
      </c>
      <c r="D3786">
        <v>0</v>
      </c>
      <c r="E3786">
        <v>81</v>
      </c>
      <c r="F3786">
        <v>0</v>
      </c>
    </row>
    <row r="3787" spans="1:6">
      <c r="A3787" s="1">
        <v>43919</v>
      </c>
      <c r="B3787" t="s">
        <v>73</v>
      </c>
      <c r="C3787">
        <v>4</v>
      </c>
      <c r="D3787">
        <v>0</v>
      </c>
      <c r="E3787">
        <v>85</v>
      </c>
      <c r="F3787">
        <v>0</v>
      </c>
    </row>
    <row r="3788" spans="1:6">
      <c r="A3788" s="1">
        <v>43920</v>
      </c>
      <c r="B3788" t="s">
        <v>73</v>
      </c>
      <c r="C3788">
        <v>5</v>
      </c>
      <c r="D3788">
        <v>0</v>
      </c>
      <c r="E3788">
        <v>90</v>
      </c>
      <c r="F3788">
        <v>0</v>
      </c>
    </row>
    <row r="3789" spans="1:6">
      <c r="A3789" s="1">
        <v>43921</v>
      </c>
      <c r="B3789" t="s">
        <v>73</v>
      </c>
      <c r="C3789">
        <v>8</v>
      </c>
      <c r="D3789">
        <v>0</v>
      </c>
      <c r="E3789">
        <v>98</v>
      </c>
      <c r="F3789">
        <v>0</v>
      </c>
    </row>
    <row r="3790" spans="1:6">
      <c r="A3790" s="1">
        <v>43922</v>
      </c>
      <c r="B3790" t="s">
        <v>73</v>
      </c>
      <c r="C3790">
        <v>12</v>
      </c>
      <c r="D3790">
        <v>0</v>
      </c>
      <c r="E3790">
        <v>110</v>
      </c>
      <c r="F3790">
        <v>0</v>
      </c>
    </row>
    <row r="3791" spans="1:6">
      <c r="A3791" s="1">
        <v>43923</v>
      </c>
      <c r="B3791" t="s">
        <v>73</v>
      </c>
      <c r="C3791">
        <v>5</v>
      </c>
      <c r="D3791">
        <v>0</v>
      </c>
      <c r="E3791">
        <v>115</v>
      </c>
      <c r="F3791">
        <v>0</v>
      </c>
    </row>
    <row r="3792" spans="1:6">
      <c r="A3792" s="1">
        <v>43924</v>
      </c>
      <c r="B3792" t="s">
        <v>73</v>
      </c>
      <c r="C3792">
        <v>6</v>
      </c>
      <c r="D3792">
        <v>0</v>
      </c>
      <c r="E3792">
        <v>121</v>
      </c>
      <c r="F3792">
        <v>0</v>
      </c>
    </row>
    <row r="3793" spans="1:6">
      <c r="A3793" s="1">
        <v>43925</v>
      </c>
      <c r="B3793" t="s">
        <v>73</v>
      </c>
      <c r="C3793">
        <v>27</v>
      </c>
      <c r="D3793">
        <v>0</v>
      </c>
      <c r="E3793">
        <v>148</v>
      </c>
      <c r="F3793">
        <v>0</v>
      </c>
    </row>
    <row r="3794" spans="1:6">
      <c r="A3794" s="1">
        <v>43926</v>
      </c>
      <c r="B3794" t="s">
        <v>73</v>
      </c>
      <c r="C3794">
        <v>9</v>
      </c>
      <c r="D3794">
        <v>0</v>
      </c>
      <c r="E3794">
        <v>157</v>
      </c>
      <c r="F3794">
        <v>0</v>
      </c>
    </row>
    <row r="3795" spans="1:6">
      <c r="A3795" s="1">
        <v>43927</v>
      </c>
      <c r="B3795" t="s">
        <v>73</v>
      </c>
      <c r="C3795">
        <v>17</v>
      </c>
      <c r="D3795">
        <v>2</v>
      </c>
      <c r="E3795">
        <v>174</v>
      </c>
      <c r="F3795">
        <v>2</v>
      </c>
    </row>
    <row r="3796" spans="1:6">
      <c r="A3796" s="1">
        <v>43928</v>
      </c>
      <c r="B3796" t="s">
        <v>73</v>
      </c>
      <c r="C3796">
        <v>14</v>
      </c>
      <c r="D3796">
        <v>0</v>
      </c>
      <c r="E3796">
        <v>188</v>
      </c>
      <c r="F3796">
        <v>2</v>
      </c>
    </row>
    <row r="3797" spans="1:6">
      <c r="A3797" s="1">
        <v>43929</v>
      </c>
      <c r="B3797" t="s">
        <v>73</v>
      </c>
      <c r="C3797">
        <v>8</v>
      </c>
      <c r="D3797">
        <v>1</v>
      </c>
      <c r="E3797">
        <v>196</v>
      </c>
      <c r="F3797">
        <v>3</v>
      </c>
    </row>
    <row r="3798" spans="1:6">
      <c r="A3798" s="1">
        <v>43930</v>
      </c>
      <c r="B3798" t="s">
        <v>73</v>
      </c>
      <c r="C3798">
        <v>15</v>
      </c>
      <c r="D3798">
        <v>0</v>
      </c>
      <c r="E3798">
        <v>211</v>
      </c>
      <c r="F3798">
        <v>3</v>
      </c>
    </row>
    <row r="3799" spans="1:6">
      <c r="A3799" s="1">
        <v>43931</v>
      </c>
      <c r="B3799" t="s">
        <v>73</v>
      </c>
      <c r="C3799">
        <v>7</v>
      </c>
      <c r="D3799">
        <v>0</v>
      </c>
      <c r="E3799">
        <v>218</v>
      </c>
      <c r="F3799">
        <v>3</v>
      </c>
    </row>
    <row r="3800" spans="1:6">
      <c r="A3800" s="1">
        <v>43932</v>
      </c>
      <c r="B3800" t="s">
        <v>73</v>
      </c>
      <c r="C3800">
        <v>16</v>
      </c>
      <c r="D3800">
        <v>0</v>
      </c>
      <c r="E3800">
        <v>234</v>
      </c>
      <c r="F3800">
        <v>3</v>
      </c>
    </row>
    <row r="3801" spans="1:6">
      <c r="A3801" s="1">
        <v>43933</v>
      </c>
      <c r="B3801" t="s">
        <v>73</v>
      </c>
      <c r="C3801">
        <v>8</v>
      </c>
      <c r="D3801">
        <v>0</v>
      </c>
      <c r="E3801">
        <v>242</v>
      </c>
      <c r="F3801">
        <v>3</v>
      </c>
    </row>
    <row r="3802" spans="1:6">
      <c r="A3802" s="1">
        <v>43934</v>
      </c>
      <c r="B3802" t="s">
        <v>73</v>
      </c>
      <c r="C3802">
        <v>15</v>
      </c>
      <c r="D3802">
        <v>0</v>
      </c>
      <c r="E3802">
        <v>257</v>
      </c>
      <c r="F3802">
        <v>3</v>
      </c>
    </row>
    <row r="3803" spans="1:6">
      <c r="A3803" s="1">
        <v>43935</v>
      </c>
      <c r="B3803" t="s">
        <v>73</v>
      </c>
      <c r="C3803">
        <v>15</v>
      </c>
      <c r="D3803">
        <v>0</v>
      </c>
      <c r="E3803">
        <v>272</v>
      </c>
      <c r="F3803">
        <v>3</v>
      </c>
    </row>
    <row r="3804" spans="1:6">
      <c r="A3804" s="1">
        <v>43936</v>
      </c>
      <c r="B3804" t="s">
        <v>73</v>
      </c>
      <c r="C3804">
        <v>28</v>
      </c>
      <c r="D3804">
        <v>0</v>
      </c>
      <c r="E3804">
        <v>300</v>
      </c>
      <c r="F3804">
        <v>3</v>
      </c>
    </row>
    <row r="3805" spans="1:6">
      <c r="A3805" s="1">
        <v>43830</v>
      </c>
      <c r="B3805" t="s">
        <v>74</v>
      </c>
      <c r="C3805">
        <v>0</v>
      </c>
      <c r="D3805">
        <v>0</v>
      </c>
      <c r="E3805">
        <v>0</v>
      </c>
      <c r="F3805">
        <v>0</v>
      </c>
    </row>
    <row r="3806" spans="1:6">
      <c r="A3806" s="1">
        <v>43831</v>
      </c>
      <c r="B3806" t="s">
        <v>74</v>
      </c>
      <c r="C3806">
        <v>0</v>
      </c>
      <c r="D3806">
        <v>0</v>
      </c>
      <c r="E3806">
        <v>0</v>
      </c>
      <c r="F3806">
        <v>0</v>
      </c>
    </row>
    <row r="3807" spans="1:6">
      <c r="A3807" s="1">
        <v>43832</v>
      </c>
      <c r="B3807" t="s">
        <v>74</v>
      </c>
      <c r="C3807">
        <v>0</v>
      </c>
      <c r="D3807">
        <v>0</v>
      </c>
      <c r="E3807">
        <v>0</v>
      </c>
      <c r="F3807">
        <v>0</v>
      </c>
    </row>
    <row r="3808" spans="1:6">
      <c r="A3808" s="1">
        <v>43833</v>
      </c>
      <c r="B3808" t="s">
        <v>74</v>
      </c>
      <c r="C3808">
        <v>0</v>
      </c>
      <c r="D3808">
        <v>0</v>
      </c>
      <c r="E3808">
        <v>0</v>
      </c>
      <c r="F3808">
        <v>0</v>
      </c>
    </row>
    <row r="3809" spans="1:6">
      <c r="A3809" s="1">
        <v>43834</v>
      </c>
      <c r="B3809" t="s">
        <v>74</v>
      </c>
      <c r="C3809">
        <v>0</v>
      </c>
      <c r="D3809">
        <v>0</v>
      </c>
      <c r="E3809">
        <v>0</v>
      </c>
      <c r="F3809">
        <v>0</v>
      </c>
    </row>
    <row r="3810" spans="1:6">
      <c r="A3810" s="1">
        <v>43835</v>
      </c>
      <c r="B3810" t="s">
        <v>74</v>
      </c>
      <c r="C3810">
        <v>0</v>
      </c>
      <c r="D3810">
        <v>0</v>
      </c>
      <c r="E3810">
        <v>0</v>
      </c>
      <c r="F3810">
        <v>0</v>
      </c>
    </row>
    <row r="3811" spans="1:6">
      <c r="A3811" s="1">
        <v>43836</v>
      </c>
      <c r="B3811" t="s">
        <v>74</v>
      </c>
      <c r="C3811">
        <v>0</v>
      </c>
      <c r="D3811">
        <v>0</v>
      </c>
      <c r="E3811">
        <v>0</v>
      </c>
      <c r="F3811">
        <v>0</v>
      </c>
    </row>
    <row r="3812" spans="1:6">
      <c r="A3812" s="1">
        <v>43837</v>
      </c>
      <c r="B3812" t="s">
        <v>74</v>
      </c>
      <c r="C3812">
        <v>0</v>
      </c>
      <c r="D3812">
        <v>0</v>
      </c>
      <c r="E3812">
        <v>0</v>
      </c>
      <c r="F3812">
        <v>0</v>
      </c>
    </row>
    <row r="3813" spans="1:6">
      <c r="A3813" s="1">
        <v>43838</v>
      </c>
      <c r="B3813" t="s">
        <v>74</v>
      </c>
      <c r="C3813">
        <v>0</v>
      </c>
      <c r="D3813">
        <v>0</v>
      </c>
      <c r="E3813">
        <v>0</v>
      </c>
      <c r="F3813">
        <v>0</v>
      </c>
    </row>
    <row r="3814" spans="1:6">
      <c r="A3814" s="1">
        <v>43839</v>
      </c>
      <c r="B3814" t="s">
        <v>74</v>
      </c>
      <c r="C3814">
        <v>0</v>
      </c>
      <c r="D3814">
        <v>0</v>
      </c>
      <c r="E3814">
        <v>0</v>
      </c>
      <c r="F3814">
        <v>0</v>
      </c>
    </row>
    <row r="3815" spans="1:6">
      <c r="A3815" s="1">
        <v>43840</v>
      </c>
      <c r="B3815" t="s">
        <v>74</v>
      </c>
      <c r="C3815">
        <v>0</v>
      </c>
      <c r="D3815">
        <v>0</v>
      </c>
      <c r="E3815">
        <v>0</v>
      </c>
      <c r="F3815">
        <v>0</v>
      </c>
    </row>
    <row r="3816" spans="1:6">
      <c r="A3816" s="1">
        <v>43841</v>
      </c>
      <c r="B3816" t="s">
        <v>74</v>
      </c>
      <c r="C3816">
        <v>0</v>
      </c>
      <c r="D3816">
        <v>0</v>
      </c>
      <c r="E3816">
        <v>0</v>
      </c>
      <c r="F3816">
        <v>0</v>
      </c>
    </row>
    <row r="3817" spans="1:6">
      <c r="A3817" s="1">
        <v>43842</v>
      </c>
      <c r="B3817" t="s">
        <v>74</v>
      </c>
      <c r="C3817">
        <v>0</v>
      </c>
      <c r="D3817">
        <v>0</v>
      </c>
      <c r="E3817">
        <v>0</v>
      </c>
      <c r="F3817">
        <v>0</v>
      </c>
    </row>
    <row r="3818" spans="1:6">
      <c r="A3818" s="1">
        <v>43843</v>
      </c>
      <c r="B3818" t="s">
        <v>74</v>
      </c>
      <c r="C3818">
        <v>0</v>
      </c>
      <c r="D3818">
        <v>0</v>
      </c>
      <c r="E3818">
        <v>0</v>
      </c>
      <c r="F3818">
        <v>0</v>
      </c>
    </row>
    <row r="3819" spans="1:6">
      <c r="A3819" s="1">
        <v>43844</v>
      </c>
      <c r="B3819" t="s">
        <v>74</v>
      </c>
      <c r="C3819">
        <v>0</v>
      </c>
      <c r="D3819">
        <v>0</v>
      </c>
      <c r="E3819">
        <v>0</v>
      </c>
      <c r="F3819">
        <v>0</v>
      </c>
    </row>
    <row r="3820" spans="1:6">
      <c r="A3820" s="1">
        <v>43845</v>
      </c>
      <c r="B3820" t="s">
        <v>74</v>
      </c>
      <c r="C3820">
        <v>0</v>
      </c>
      <c r="D3820">
        <v>0</v>
      </c>
      <c r="E3820">
        <v>0</v>
      </c>
      <c r="F3820">
        <v>0</v>
      </c>
    </row>
    <row r="3821" spans="1:6">
      <c r="A3821" s="1">
        <v>43846</v>
      </c>
      <c r="B3821" t="s">
        <v>74</v>
      </c>
      <c r="C3821">
        <v>0</v>
      </c>
      <c r="D3821">
        <v>0</v>
      </c>
      <c r="E3821">
        <v>0</v>
      </c>
      <c r="F3821">
        <v>0</v>
      </c>
    </row>
    <row r="3822" spans="1:6">
      <c r="A3822" s="1">
        <v>43847</v>
      </c>
      <c r="B3822" t="s">
        <v>74</v>
      </c>
      <c r="C3822">
        <v>0</v>
      </c>
      <c r="D3822">
        <v>0</v>
      </c>
      <c r="E3822">
        <v>0</v>
      </c>
      <c r="F3822">
        <v>0</v>
      </c>
    </row>
    <row r="3823" spans="1:6">
      <c r="A3823" s="1">
        <v>43848</v>
      </c>
      <c r="B3823" t="s">
        <v>74</v>
      </c>
      <c r="C3823">
        <v>0</v>
      </c>
      <c r="D3823">
        <v>0</v>
      </c>
      <c r="E3823">
        <v>0</v>
      </c>
      <c r="F3823">
        <v>0</v>
      </c>
    </row>
    <row r="3824" spans="1:6">
      <c r="A3824" s="1">
        <v>43849</v>
      </c>
      <c r="B3824" t="s">
        <v>74</v>
      </c>
      <c r="C3824">
        <v>0</v>
      </c>
      <c r="D3824">
        <v>0</v>
      </c>
      <c r="E3824">
        <v>0</v>
      </c>
      <c r="F3824">
        <v>0</v>
      </c>
    </row>
    <row r="3825" spans="1:6">
      <c r="A3825" s="1">
        <v>43850</v>
      </c>
      <c r="B3825" t="s">
        <v>74</v>
      </c>
      <c r="C3825">
        <v>0</v>
      </c>
      <c r="D3825">
        <v>0</v>
      </c>
      <c r="E3825">
        <v>0</v>
      </c>
      <c r="F3825">
        <v>0</v>
      </c>
    </row>
    <row r="3826" spans="1:6">
      <c r="A3826" s="1">
        <v>43851</v>
      </c>
      <c r="B3826" t="s">
        <v>74</v>
      </c>
      <c r="C3826">
        <v>0</v>
      </c>
      <c r="D3826">
        <v>0</v>
      </c>
      <c r="E3826">
        <v>0</v>
      </c>
      <c r="F3826">
        <v>0</v>
      </c>
    </row>
    <row r="3827" spans="1:6">
      <c r="A3827" s="1">
        <v>43852</v>
      </c>
      <c r="B3827" t="s">
        <v>74</v>
      </c>
      <c r="C3827">
        <v>0</v>
      </c>
      <c r="D3827">
        <v>0</v>
      </c>
      <c r="E3827">
        <v>0</v>
      </c>
      <c r="F3827">
        <v>0</v>
      </c>
    </row>
    <row r="3828" spans="1:6">
      <c r="A3828" s="1">
        <v>43853</v>
      </c>
      <c r="B3828" t="s">
        <v>74</v>
      </c>
      <c r="C3828">
        <v>0</v>
      </c>
      <c r="D3828">
        <v>0</v>
      </c>
      <c r="E3828">
        <v>0</v>
      </c>
      <c r="F3828">
        <v>0</v>
      </c>
    </row>
    <row r="3829" spans="1:6">
      <c r="A3829" s="1">
        <v>43854</v>
      </c>
      <c r="B3829" t="s">
        <v>74</v>
      </c>
      <c r="C3829">
        <v>0</v>
      </c>
      <c r="D3829">
        <v>0</v>
      </c>
      <c r="E3829">
        <v>0</v>
      </c>
      <c r="F3829">
        <v>0</v>
      </c>
    </row>
    <row r="3830" spans="1:6">
      <c r="A3830" s="1">
        <v>43855</v>
      </c>
      <c r="B3830" t="s">
        <v>74</v>
      </c>
      <c r="C3830">
        <v>0</v>
      </c>
      <c r="D3830">
        <v>0</v>
      </c>
      <c r="E3830">
        <v>0</v>
      </c>
      <c r="F3830">
        <v>0</v>
      </c>
    </row>
    <row r="3831" spans="1:6">
      <c r="A3831" s="1">
        <v>43856</v>
      </c>
      <c r="B3831" t="s">
        <v>74</v>
      </c>
      <c r="C3831">
        <v>0</v>
      </c>
      <c r="D3831">
        <v>0</v>
      </c>
      <c r="E3831">
        <v>0</v>
      </c>
      <c r="F3831">
        <v>0</v>
      </c>
    </row>
    <row r="3832" spans="1:6">
      <c r="A3832" s="1">
        <v>43857</v>
      </c>
      <c r="B3832" t="s">
        <v>74</v>
      </c>
      <c r="C3832">
        <v>0</v>
      </c>
      <c r="D3832">
        <v>0</v>
      </c>
      <c r="E3832">
        <v>0</v>
      </c>
      <c r="F3832">
        <v>0</v>
      </c>
    </row>
    <row r="3833" spans="1:6">
      <c r="A3833" s="1">
        <v>43858</v>
      </c>
      <c r="B3833" t="s">
        <v>74</v>
      </c>
      <c r="C3833">
        <v>1</v>
      </c>
      <c r="D3833">
        <v>0</v>
      </c>
      <c r="E3833">
        <v>1</v>
      </c>
      <c r="F3833">
        <v>0</v>
      </c>
    </row>
    <row r="3834" spans="1:6">
      <c r="A3834" s="1">
        <v>43859</v>
      </c>
      <c r="B3834" t="s">
        <v>74</v>
      </c>
      <c r="C3834">
        <v>3</v>
      </c>
      <c r="D3834">
        <v>0</v>
      </c>
      <c r="E3834">
        <v>4</v>
      </c>
      <c r="F3834">
        <v>0</v>
      </c>
    </row>
    <row r="3835" spans="1:6">
      <c r="A3835" s="1">
        <v>43860</v>
      </c>
      <c r="B3835" t="s">
        <v>74</v>
      </c>
      <c r="C3835">
        <v>0</v>
      </c>
      <c r="D3835">
        <v>0</v>
      </c>
      <c r="E3835">
        <v>4</v>
      </c>
      <c r="F3835">
        <v>0</v>
      </c>
    </row>
    <row r="3836" spans="1:6">
      <c r="A3836" s="1">
        <v>43861</v>
      </c>
      <c r="B3836" t="s">
        <v>74</v>
      </c>
      <c r="C3836">
        <v>1</v>
      </c>
      <c r="D3836">
        <v>0</v>
      </c>
      <c r="E3836">
        <v>5</v>
      </c>
      <c r="F3836">
        <v>0</v>
      </c>
    </row>
    <row r="3837" spans="1:6">
      <c r="A3837" s="1">
        <v>43862</v>
      </c>
      <c r="B3837" t="s">
        <v>74</v>
      </c>
      <c r="C3837">
        <v>2</v>
      </c>
      <c r="D3837">
        <v>0</v>
      </c>
      <c r="E3837">
        <v>7</v>
      </c>
      <c r="F3837">
        <v>0</v>
      </c>
    </row>
    <row r="3838" spans="1:6">
      <c r="A3838" s="1">
        <v>43863</v>
      </c>
      <c r="B3838" t="s">
        <v>74</v>
      </c>
      <c r="C3838">
        <v>1</v>
      </c>
      <c r="D3838">
        <v>0</v>
      </c>
      <c r="E3838">
        <v>8</v>
      </c>
      <c r="F3838">
        <v>0</v>
      </c>
    </row>
    <row r="3839" spans="1:6">
      <c r="A3839" s="1">
        <v>43864</v>
      </c>
      <c r="B3839" t="s">
        <v>74</v>
      </c>
      <c r="C3839">
        <v>1</v>
      </c>
      <c r="D3839">
        <v>0</v>
      </c>
      <c r="E3839">
        <v>9</v>
      </c>
      <c r="F3839">
        <v>0</v>
      </c>
    </row>
    <row r="3840" spans="1:6">
      <c r="A3840" s="1">
        <v>43865</v>
      </c>
      <c r="B3840" t="s">
        <v>74</v>
      </c>
      <c r="C3840">
        <v>2</v>
      </c>
      <c r="D3840">
        <v>0</v>
      </c>
      <c r="E3840">
        <v>11</v>
      </c>
      <c r="F3840">
        <v>0</v>
      </c>
    </row>
    <row r="3841" spans="1:6">
      <c r="A3841" s="1">
        <v>43866</v>
      </c>
      <c r="B3841" t="s">
        <v>74</v>
      </c>
      <c r="C3841">
        <v>0</v>
      </c>
      <c r="D3841">
        <v>0</v>
      </c>
      <c r="E3841">
        <v>11</v>
      </c>
      <c r="F3841">
        <v>0</v>
      </c>
    </row>
    <row r="3842" spans="1:6">
      <c r="A3842" s="1">
        <v>43867</v>
      </c>
      <c r="B3842" t="s">
        <v>74</v>
      </c>
      <c r="C3842">
        <v>0</v>
      </c>
      <c r="D3842">
        <v>0</v>
      </c>
      <c r="E3842">
        <v>11</v>
      </c>
      <c r="F3842">
        <v>0</v>
      </c>
    </row>
    <row r="3843" spans="1:6">
      <c r="A3843" s="1">
        <v>43868</v>
      </c>
      <c r="B3843" t="s">
        <v>74</v>
      </c>
      <c r="C3843">
        <v>1</v>
      </c>
      <c r="D3843">
        <v>0</v>
      </c>
      <c r="E3843">
        <v>12</v>
      </c>
      <c r="F3843">
        <v>0</v>
      </c>
    </row>
    <row r="3844" spans="1:6">
      <c r="A3844" s="1">
        <v>43869</v>
      </c>
      <c r="B3844" t="s">
        <v>74</v>
      </c>
      <c r="C3844">
        <v>1</v>
      </c>
      <c r="D3844">
        <v>0</v>
      </c>
      <c r="E3844">
        <v>13</v>
      </c>
      <c r="F3844">
        <v>0</v>
      </c>
    </row>
    <row r="3845" spans="1:6">
      <c r="A3845" s="1">
        <v>43870</v>
      </c>
      <c r="B3845" t="s">
        <v>74</v>
      </c>
      <c r="C3845">
        <v>0</v>
      </c>
      <c r="D3845">
        <v>0</v>
      </c>
      <c r="E3845">
        <v>13</v>
      </c>
      <c r="F3845">
        <v>0</v>
      </c>
    </row>
    <row r="3846" spans="1:6">
      <c r="A3846" s="1">
        <v>43871</v>
      </c>
      <c r="B3846" t="s">
        <v>74</v>
      </c>
      <c r="C3846">
        <v>0</v>
      </c>
      <c r="D3846">
        <v>0</v>
      </c>
      <c r="E3846">
        <v>13</v>
      </c>
      <c r="F3846">
        <v>0</v>
      </c>
    </row>
    <row r="3847" spans="1:6">
      <c r="A3847" s="1">
        <v>43872</v>
      </c>
      <c r="B3847" t="s">
        <v>74</v>
      </c>
      <c r="C3847">
        <v>0</v>
      </c>
      <c r="D3847">
        <v>0</v>
      </c>
      <c r="E3847">
        <v>13</v>
      </c>
      <c r="F3847">
        <v>0</v>
      </c>
    </row>
    <row r="3848" spans="1:6">
      <c r="A3848" s="1">
        <v>43873</v>
      </c>
      <c r="B3848" t="s">
        <v>74</v>
      </c>
      <c r="C3848">
        <v>2</v>
      </c>
      <c r="D3848">
        <v>0</v>
      </c>
      <c r="E3848">
        <v>15</v>
      </c>
      <c r="F3848">
        <v>0</v>
      </c>
    </row>
    <row r="3849" spans="1:6">
      <c r="A3849" s="1">
        <v>43874</v>
      </c>
      <c r="B3849" t="s">
        <v>74</v>
      </c>
      <c r="C3849">
        <v>0</v>
      </c>
      <c r="D3849">
        <v>0</v>
      </c>
      <c r="E3849">
        <v>15</v>
      </c>
      <c r="F3849">
        <v>0</v>
      </c>
    </row>
    <row r="3850" spans="1:6">
      <c r="A3850" s="1">
        <v>43875</v>
      </c>
      <c r="B3850" t="s">
        <v>74</v>
      </c>
      <c r="C3850">
        <v>0</v>
      </c>
      <c r="D3850">
        <v>0</v>
      </c>
      <c r="E3850">
        <v>15</v>
      </c>
      <c r="F3850">
        <v>0</v>
      </c>
    </row>
    <row r="3851" spans="1:6">
      <c r="A3851" s="1">
        <v>43876</v>
      </c>
      <c r="B3851" t="s">
        <v>74</v>
      </c>
      <c r="C3851">
        <v>0</v>
      </c>
      <c r="D3851">
        <v>0</v>
      </c>
      <c r="E3851">
        <v>15</v>
      </c>
      <c r="F3851">
        <v>0</v>
      </c>
    </row>
    <row r="3852" spans="1:6">
      <c r="A3852" s="1">
        <v>43877</v>
      </c>
      <c r="B3852" t="s">
        <v>74</v>
      </c>
      <c r="C3852">
        <v>0</v>
      </c>
      <c r="D3852">
        <v>0</v>
      </c>
      <c r="E3852">
        <v>15</v>
      </c>
      <c r="F3852">
        <v>0</v>
      </c>
    </row>
    <row r="3853" spans="1:6">
      <c r="A3853" s="1">
        <v>43878</v>
      </c>
      <c r="B3853" t="s">
        <v>74</v>
      </c>
      <c r="C3853">
        <v>0</v>
      </c>
      <c r="D3853">
        <v>0</v>
      </c>
      <c r="E3853">
        <v>15</v>
      </c>
      <c r="F3853">
        <v>0</v>
      </c>
    </row>
    <row r="3854" spans="1:6">
      <c r="A3854" s="1">
        <v>43879</v>
      </c>
      <c r="B3854" t="s">
        <v>74</v>
      </c>
      <c r="C3854">
        <v>0</v>
      </c>
      <c r="D3854">
        <v>0</v>
      </c>
      <c r="E3854">
        <v>15</v>
      </c>
      <c r="F3854">
        <v>0</v>
      </c>
    </row>
    <row r="3855" spans="1:6">
      <c r="A3855" s="1">
        <v>43880</v>
      </c>
      <c r="B3855" t="s">
        <v>74</v>
      </c>
      <c r="C3855">
        <v>0</v>
      </c>
      <c r="D3855">
        <v>0</v>
      </c>
      <c r="E3855">
        <v>15</v>
      </c>
      <c r="F3855">
        <v>0</v>
      </c>
    </row>
    <row r="3856" spans="1:6">
      <c r="A3856" s="1">
        <v>43881</v>
      </c>
      <c r="B3856" t="s">
        <v>74</v>
      </c>
      <c r="C3856">
        <v>0</v>
      </c>
      <c r="D3856">
        <v>0</v>
      </c>
      <c r="E3856">
        <v>15</v>
      </c>
      <c r="F3856">
        <v>0</v>
      </c>
    </row>
    <row r="3857" spans="1:6">
      <c r="A3857" s="1">
        <v>43882</v>
      </c>
      <c r="B3857" t="s">
        <v>74</v>
      </c>
      <c r="C3857">
        <v>0</v>
      </c>
      <c r="D3857">
        <v>0</v>
      </c>
      <c r="E3857">
        <v>15</v>
      </c>
      <c r="F3857">
        <v>0</v>
      </c>
    </row>
    <row r="3858" spans="1:6">
      <c r="A3858" s="1">
        <v>43883</v>
      </c>
      <c r="B3858" t="s">
        <v>74</v>
      </c>
      <c r="C3858">
        <v>0</v>
      </c>
      <c r="D3858">
        <v>0</v>
      </c>
      <c r="E3858">
        <v>15</v>
      </c>
      <c r="F3858">
        <v>0</v>
      </c>
    </row>
    <row r="3859" spans="1:6">
      <c r="A3859" s="1">
        <v>43884</v>
      </c>
      <c r="B3859" t="s">
        <v>74</v>
      </c>
      <c r="C3859">
        <v>0</v>
      </c>
      <c r="D3859">
        <v>0</v>
      </c>
      <c r="E3859">
        <v>15</v>
      </c>
      <c r="F3859">
        <v>0</v>
      </c>
    </row>
    <row r="3860" spans="1:6">
      <c r="A3860" s="1">
        <v>43885</v>
      </c>
      <c r="B3860" t="s">
        <v>74</v>
      </c>
      <c r="C3860">
        <v>0</v>
      </c>
      <c r="D3860">
        <v>0</v>
      </c>
      <c r="E3860">
        <v>15</v>
      </c>
      <c r="F3860">
        <v>0</v>
      </c>
    </row>
    <row r="3861" spans="1:6">
      <c r="A3861" s="1">
        <v>43886</v>
      </c>
      <c r="B3861" t="s">
        <v>74</v>
      </c>
      <c r="C3861">
        <v>0</v>
      </c>
      <c r="D3861">
        <v>0</v>
      </c>
      <c r="E3861">
        <v>15</v>
      </c>
      <c r="F3861">
        <v>0</v>
      </c>
    </row>
    <row r="3862" spans="1:6">
      <c r="A3862" s="1">
        <v>43887</v>
      </c>
      <c r="B3862" t="s">
        <v>74</v>
      </c>
      <c r="C3862">
        <v>2</v>
      </c>
      <c r="D3862">
        <v>0</v>
      </c>
      <c r="E3862">
        <v>17</v>
      </c>
      <c r="F3862">
        <v>0</v>
      </c>
    </row>
    <row r="3863" spans="1:6">
      <c r="A3863" s="1">
        <v>43888</v>
      </c>
      <c r="B3863" t="s">
        <v>74</v>
      </c>
      <c r="C3863">
        <v>4</v>
      </c>
      <c r="D3863">
        <v>0</v>
      </c>
      <c r="E3863">
        <v>21</v>
      </c>
      <c r="F3863">
        <v>0</v>
      </c>
    </row>
    <row r="3864" spans="1:6">
      <c r="A3864" s="1">
        <v>43889</v>
      </c>
      <c r="B3864" t="s">
        <v>74</v>
      </c>
      <c r="C3864">
        <v>26</v>
      </c>
      <c r="D3864">
        <v>0</v>
      </c>
      <c r="E3864">
        <v>47</v>
      </c>
      <c r="F3864">
        <v>0</v>
      </c>
    </row>
    <row r="3865" spans="1:6">
      <c r="A3865" s="1">
        <v>43890</v>
      </c>
      <c r="B3865" t="s">
        <v>74</v>
      </c>
      <c r="C3865">
        <v>10</v>
      </c>
      <c r="D3865">
        <v>0</v>
      </c>
      <c r="E3865">
        <v>57</v>
      </c>
      <c r="F3865">
        <v>0</v>
      </c>
    </row>
    <row r="3866" spans="1:6">
      <c r="A3866" s="1">
        <v>43891</v>
      </c>
      <c r="B3866" t="s">
        <v>74</v>
      </c>
      <c r="C3866">
        <v>54</v>
      </c>
      <c r="D3866">
        <v>0</v>
      </c>
      <c r="E3866">
        <v>111</v>
      </c>
      <c r="F3866">
        <v>0</v>
      </c>
    </row>
    <row r="3867" spans="1:6">
      <c r="A3867" s="1">
        <v>43892</v>
      </c>
      <c r="B3867" t="s">
        <v>74</v>
      </c>
      <c r="C3867">
        <v>18</v>
      </c>
      <c r="D3867">
        <v>0</v>
      </c>
      <c r="E3867">
        <v>129</v>
      </c>
      <c r="F3867">
        <v>0</v>
      </c>
    </row>
    <row r="3868" spans="1:6">
      <c r="A3868" s="1">
        <v>43893</v>
      </c>
      <c r="B3868" t="s">
        <v>74</v>
      </c>
      <c r="C3868">
        <v>28</v>
      </c>
      <c r="D3868">
        <v>0</v>
      </c>
      <c r="E3868">
        <v>157</v>
      </c>
      <c r="F3868">
        <v>0</v>
      </c>
    </row>
    <row r="3869" spans="1:6">
      <c r="A3869" s="1">
        <v>43894</v>
      </c>
      <c r="B3869" t="s">
        <v>74</v>
      </c>
      <c r="C3869">
        <v>39</v>
      </c>
      <c r="D3869">
        <v>0</v>
      </c>
      <c r="E3869">
        <v>196</v>
      </c>
      <c r="F3869">
        <v>0</v>
      </c>
    </row>
    <row r="3870" spans="1:6">
      <c r="A3870" s="1">
        <v>43895</v>
      </c>
      <c r="B3870" t="s">
        <v>74</v>
      </c>
      <c r="C3870">
        <v>66</v>
      </c>
      <c r="D3870">
        <v>0</v>
      </c>
      <c r="E3870">
        <v>262</v>
      </c>
      <c r="F3870">
        <v>0</v>
      </c>
    </row>
    <row r="3871" spans="1:6">
      <c r="A3871" s="1">
        <v>43896</v>
      </c>
      <c r="B3871" t="s">
        <v>74</v>
      </c>
      <c r="C3871">
        <v>138</v>
      </c>
      <c r="D3871">
        <v>0</v>
      </c>
      <c r="E3871">
        <v>400</v>
      </c>
      <c r="F3871">
        <v>0</v>
      </c>
    </row>
    <row r="3872" spans="1:6">
      <c r="A3872" s="1">
        <v>43897</v>
      </c>
      <c r="B3872" t="s">
        <v>74</v>
      </c>
      <c r="C3872">
        <v>284</v>
      </c>
      <c r="D3872">
        <v>0</v>
      </c>
      <c r="E3872">
        <v>684</v>
      </c>
      <c r="F3872">
        <v>0</v>
      </c>
    </row>
    <row r="3873" spans="1:6">
      <c r="A3873" s="1">
        <v>43898</v>
      </c>
      <c r="B3873" t="s">
        <v>74</v>
      </c>
      <c r="C3873">
        <v>163</v>
      </c>
      <c r="D3873">
        <v>0</v>
      </c>
      <c r="E3873">
        <v>847</v>
      </c>
      <c r="F3873">
        <v>0</v>
      </c>
    </row>
    <row r="3874" spans="1:6">
      <c r="A3874" s="1">
        <v>43899</v>
      </c>
      <c r="B3874" t="s">
        <v>74</v>
      </c>
      <c r="C3874">
        <v>55</v>
      </c>
      <c r="D3874">
        <v>0</v>
      </c>
      <c r="E3874">
        <v>902</v>
      </c>
      <c r="F3874">
        <v>0</v>
      </c>
    </row>
    <row r="3875" spans="1:6">
      <c r="A3875" s="1">
        <v>43900</v>
      </c>
      <c r="B3875" t="s">
        <v>74</v>
      </c>
      <c r="C3875">
        <v>237</v>
      </c>
      <c r="D3875">
        <v>2</v>
      </c>
      <c r="E3875">
        <v>1139</v>
      </c>
      <c r="F3875">
        <v>2</v>
      </c>
    </row>
    <row r="3876" spans="1:6">
      <c r="A3876" s="1">
        <v>43901</v>
      </c>
      <c r="B3876" t="s">
        <v>74</v>
      </c>
      <c r="C3876">
        <v>157</v>
      </c>
      <c r="D3876">
        <v>0</v>
      </c>
      <c r="E3876">
        <v>1296</v>
      </c>
      <c r="F3876">
        <v>2</v>
      </c>
    </row>
    <row r="3877" spans="1:6">
      <c r="A3877" s="1">
        <v>43902</v>
      </c>
      <c r="B3877" t="s">
        <v>74</v>
      </c>
      <c r="C3877">
        <v>271</v>
      </c>
      <c r="D3877">
        <v>1</v>
      </c>
      <c r="E3877">
        <v>1567</v>
      </c>
      <c r="F3877">
        <v>3</v>
      </c>
    </row>
    <row r="3878" spans="1:6">
      <c r="A3878" s="1">
        <v>43903</v>
      </c>
      <c r="B3878" t="s">
        <v>74</v>
      </c>
      <c r="C3878">
        <v>802</v>
      </c>
      <c r="D3878">
        <v>2</v>
      </c>
      <c r="E3878">
        <v>2369</v>
      </c>
      <c r="F3878">
        <v>5</v>
      </c>
    </row>
    <row r="3879" spans="1:6">
      <c r="A3879" s="1">
        <v>43904</v>
      </c>
      <c r="B3879" t="s">
        <v>74</v>
      </c>
      <c r="C3879">
        <v>693</v>
      </c>
      <c r="D3879">
        <v>0</v>
      </c>
      <c r="E3879">
        <v>3062</v>
      </c>
      <c r="F3879">
        <v>5</v>
      </c>
    </row>
    <row r="3880" spans="1:6">
      <c r="A3880" s="1">
        <v>43905</v>
      </c>
      <c r="B3880" t="s">
        <v>74</v>
      </c>
      <c r="C3880">
        <v>733</v>
      </c>
      <c r="D3880">
        <v>3</v>
      </c>
      <c r="E3880">
        <v>3795</v>
      </c>
      <c r="F3880">
        <v>8</v>
      </c>
    </row>
    <row r="3881" spans="1:6">
      <c r="A3881" s="1">
        <v>43906</v>
      </c>
      <c r="B3881" t="s">
        <v>74</v>
      </c>
      <c r="C3881">
        <v>1043</v>
      </c>
      <c r="D3881">
        <v>4</v>
      </c>
      <c r="E3881">
        <v>4838</v>
      </c>
      <c r="F3881">
        <v>12</v>
      </c>
    </row>
    <row r="3882" spans="1:6">
      <c r="A3882" s="1">
        <v>43907</v>
      </c>
      <c r="B3882" t="s">
        <v>74</v>
      </c>
      <c r="C3882">
        <v>1174</v>
      </c>
      <c r="D3882">
        <v>1</v>
      </c>
      <c r="E3882">
        <v>6012</v>
      </c>
      <c r="F3882">
        <v>13</v>
      </c>
    </row>
    <row r="3883" spans="1:6">
      <c r="A3883" s="1">
        <v>43908</v>
      </c>
      <c r="B3883" t="s">
        <v>74</v>
      </c>
      <c r="C3883">
        <v>1144</v>
      </c>
      <c r="D3883">
        <v>0</v>
      </c>
      <c r="E3883">
        <v>7156</v>
      </c>
      <c r="F3883">
        <v>13</v>
      </c>
    </row>
    <row r="3884" spans="1:6">
      <c r="A3884" s="1">
        <v>43909</v>
      </c>
      <c r="B3884" t="s">
        <v>74</v>
      </c>
      <c r="C3884">
        <v>1042</v>
      </c>
      <c r="D3884">
        <v>0</v>
      </c>
      <c r="E3884">
        <v>8198</v>
      </c>
      <c r="F3884">
        <v>13</v>
      </c>
    </row>
    <row r="3885" spans="1:6">
      <c r="A3885" s="1">
        <v>43910</v>
      </c>
      <c r="B3885" t="s">
        <v>74</v>
      </c>
      <c r="C3885">
        <v>5940</v>
      </c>
      <c r="D3885">
        <v>30</v>
      </c>
      <c r="E3885">
        <v>14138</v>
      </c>
      <c r="F3885">
        <v>43</v>
      </c>
    </row>
    <row r="3886" spans="1:6">
      <c r="A3886" s="1">
        <v>43911</v>
      </c>
      <c r="B3886" t="s">
        <v>74</v>
      </c>
      <c r="C3886">
        <v>4049</v>
      </c>
      <c r="D3886">
        <v>2</v>
      </c>
      <c r="E3886">
        <v>18187</v>
      </c>
      <c r="F3886">
        <v>45</v>
      </c>
    </row>
    <row r="3887" spans="1:6">
      <c r="A3887" s="1">
        <v>43912</v>
      </c>
      <c r="B3887" t="s">
        <v>74</v>
      </c>
      <c r="C3887">
        <v>3276</v>
      </c>
      <c r="D3887">
        <v>22</v>
      </c>
      <c r="E3887">
        <v>21463</v>
      </c>
      <c r="F3887">
        <v>67</v>
      </c>
    </row>
    <row r="3888" spans="1:6">
      <c r="A3888" s="1">
        <v>43913</v>
      </c>
      <c r="B3888" t="s">
        <v>74</v>
      </c>
      <c r="C3888">
        <v>3311</v>
      </c>
      <c r="D3888">
        <v>27</v>
      </c>
      <c r="E3888">
        <v>24774</v>
      </c>
      <c r="F3888">
        <v>94</v>
      </c>
    </row>
    <row r="3889" spans="1:6">
      <c r="A3889" s="1">
        <v>43914</v>
      </c>
      <c r="B3889" t="s">
        <v>74</v>
      </c>
      <c r="C3889">
        <v>4438</v>
      </c>
      <c r="D3889">
        <v>32</v>
      </c>
      <c r="E3889">
        <v>29212</v>
      </c>
      <c r="F3889">
        <v>126</v>
      </c>
    </row>
    <row r="3890" spans="1:6">
      <c r="A3890" s="1">
        <v>43915</v>
      </c>
      <c r="B3890" t="s">
        <v>74</v>
      </c>
      <c r="C3890">
        <v>2342</v>
      </c>
      <c r="D3890">
        <v>23</v>
      </c>
      <c r="E3890">
        <v>31554</v>
      </c>
      <c r="F3890">
        <v>149</v>
      </c>
    </row>
    <row r="3891" spans="1:6">
      <c r="A3891" s="1">
        <v>43916</v>
      </c>
      <c r="B3891" t="s">
        <v>74</v>
      </c>
      <c r="C3891">
        <v>4954</v>
      </c>
      <c r="D3891">
        <v>49</v>
      </c>
      <c r="E3891">
        <v>36508</v>
      </c>
      <c r="F3891">
        <v>198</v>
      </c>
    </row>
    <row r="3892" spans="1:6">
      <c r="A3892" s="1">
        <v>43917</v>
      </c>
      <c r="B3892" t="s">
        <v>74</v>
      </c>
      <c r="C3892">
        <v>5780</v>
      </c>
      <c r="D3892">
        <v>55</v>
      </c>
      <c r="E3892">
        <v>42288</v>
      </c>
      <c r="F3892">
        <v>253</v>
      </c>
    </row>
    <row r="3893" spans="1:6">
      <c r="A3893" s="1">
        <v>43918</v>
      </c>
      <c r="B3893" t="s">
        <v>74</v>
      </c>
      <c r="C3893">
        <v>6294</v>
      </c>
      <c r="D3893">
        <v>72</v>
      </c>
      <c r="E3893">
        <v>48582</v>
      </c>
      <c r="F3893">
        <v>325</v>
      </c>
    </row>
    <row r="3894" spans="1:6">
      <c r="A3894" s="1">
        <v>43919</v>
      </c>
      <c r="B3894" t="s">
        <v>74</v>
      </c>
      <c r="C3894">
        <v>3965</v>
      </c>
      <c r="D3894">
        <v>64</v>
      </c>
      <c r="E3894">
        <v>52547</v>
      </c>
      <c r="F3894">
        <v>389</v>
      </c>
    </row>
    <row r="3895" spans="1:6">
      <c r="A3895" s="1">
        <v>43920</v>
      </c>
      <c r="B3895" t="s">
        <v>74</v>
      </c>
      <c r="C3895">
        <v>4751</v>
      </c>
      <c r="D3895">
        <v>66</v>
      </c>
      <c r="E3895">
        <v>57298</v>
      </c>
      <c r="F3895">
        <v>455</v>
      </c>
    </row>
    <row r="3896" spans="1:6">
      <c r="A3896" s="1">
        <v>43921</v>
      </c>
      <c r="B3896" t="s">
        <v>74</v>
      </c>
      <c r="C3896">
        <v>4615</v>
      </c>
      <c r="D3896">
        <v>128</v>
      </c>
      <c r="E3896">
        <v>61913</v>
      </c>
      <c r="F3896">
        <v>583</v>
      </c>
    </row>
    <row r="3897" spans="1:6">
      <c r="A3897" s="1">
        <v>43922</v>
      </c>
      <c r="B3897" t="s">
        <v>74</v>
      </c>
      <c r="C3897">
        <v>5453</v>
      </c>
      <c r="D3897">
        <v>149</v>
      </c>
      <c r="E3897">
        <v>67366</v>
      </c>
      <c r="F3897">
        <v>732</v>
      </c>
    </row>
    <row r="3898" spans="1:6">
      <c r="A3898" s="1">
        <v>43923</v>
      </c>
      <c r="B3898" t="s">
        <v>74</v>
      </c>
      <c r="C3898">
        <v>6156</v>
      </c>
      <c r="D3898">
        <v>140</v>
      </c>
      <c r="E3898">
        <v>73522</v>
      </c>
      <c r="F3898">
        <v>872</v>
      </c>
    </row>
    <row r="3899" spans="1:6">
      <c r="A3899" s="1">
        <v>43924</v>
      </c>
      <c r="B3899" t="s">
        <v>74</v>
      </c>
      <c r="C3899">
        <v>6174</v>
      </c>
      <c r="D3899">
        <v>145</v>
      </c>
      <c r="E3899">
        <v>79696</v>
      </c>
      <c r="F3899">
        <v>1017</v>
      </c>
    </row>
    <row r="3900" spans="1:6">
      <c r="A3900" s="1">
        <v>43925</v>
      </c>
      <c r="B3900" t="s">
        <v>74</v>
      </c>
      <c r="C3900">
        <v>6082</v>
      </c>
      <c r="D3900">
        <v>141</v>
      </c>
      <c r="E3900">
        <v>85778</v>
      </c>
      <c r="F3900">
        <v>1158</v>
      </c>
    </row>
    <row r="3901" spans="1:6">
      <c r="A3901" s="1">
        <v>43926</v>
      </c>
      <c r="B3901" t="s">
        <v>74</v>
      </c>
      <c r="C3901">
        <v>5936</v>
      </c>
      <c r="D3901">
        <v>184</v>
      </c>
      <c r="E3901">
        <v>91714</v>
      </c>
      <c r="F3901">
        <v>1342</v>
      </c>
    </row>
    <row r="3902" spans="1:6">
      <c r="A3902" s="1">
        <v>43927</v>
      </c>
      <c r="B3902" t="s">
        <v>74</v>
      </c>
      <c r="C3902">
        <v>3677</v>
      </c>
      <c r="D3902">
        <v>92</v>
      </c>
      <c r="E3902">
        <v>95391</v>
      </c>
      <c r="F3902">
        <v>1434</v>
      </c>
    </row>
    <row r="3903" spans="1:6">
      <c r="A3903" s="1">
        <v>43928</v>
      </c>
      <c r="B3903" t="s">
        <v>74</v>
      </c>
      <c r="C3903">
        <v>3834</v>
      </c>
      <c r="D3903">
        <v>173</v>
      </c>
      <c r="E3903">
        <v>99225</v>
      </c>
      <c r="F3903">
        <v>1607</v>
      </c>
    </row>
    <row r="3904" spans="1:6">
      <c r="A3904" s="1">
        <v>43929</v>
      </c>
      <c r="B3904" t="s">
        <v>74</v>
      </c>
      <c r="C3904">
        <v>4003</v>
      </c>
      <c r="D3904">
        <v>254</v>
      </c>
      <c r="E3904">
        <v>103228</v>
      </c>
      <c r="F3904">
        <v>1861</v>
      </c>
    </row>
    <row r="3905" spans="1:6">
      <c r="A3905" s="1">
        <v>43930</v>
      </c>
      <c r="B3905" t="s">
        <v>74</v>
      </c>
      <c r="C3905">
        <v>4974</v>
      </c>
      <c r="D3905">
        <v>246</v>
      </c>
      <c r="E3905">
        <v>108202</v>
      </c>
      <c r="F3905">
        <v>2107</v>
      </c>
    </row>
    <row r="3906" spans="1:6">
      <c r="A3906" s="1">
        <v>43931</v>
      </c>
      <c r="B3906" t="s">
        <v>74</v>
      </c>
      <c r="C3906">
        <v>5323</v>
      </c>
      <c r="D3906">
        <v>266</v>
      </c>
      <c r="E3906">
        <v>113525</v>
      </c>
      <c r="F3906">
        <v>2373</v>
      </c>
    </row>
    <row r="3907" spans="1:6">
      <c r="A3907" s="1">
        <v>43932</v>
      </c>
      <c r="B3907" t="s">
        <v>74</v>
      </c>
      <c r="C3907">
        <v>4133</v>
      </c>
      <c r="D3907">
        <v>171</v>
      </c>
      <c r="E3907">
        <v>117658</v>
      </c>
      <c r="F3907">
        <v>2544</v>
      </c>
    </row>
    <row r="3908" spans="1:6">
      <c r="A3908" s="1">
        <v>43933</v>
      </c>
      <c r="B3908" t="s">
        <v>74</v>
      </c>
      <c r="C3908">
        <v>2821</v>
      </c>
      <c r="D3908">
        <v>129</v>
      </c>
      <c r="E3908">
        <v>120479</v>
      </c>
      <c r="F3908">
        <v>2673</v>
      </c>
    </row>
    <row r="3909" spans="1:6">
      <c r="A3909" s="1">
        <v>43934</v>
      </c>
      <c r="B3909" t="s">
        <v>74</v>
      </c>
      <c r="C3909">
        <v>2537</v>
      </c>
      <c r="D3909">
        <v>126</v>
      </c>
      <c r="E3909">
        <v>123016</v>
      </c>
      <c r="F3909">
        <v>2799</v>
      </c>
    </row>
    <row r="3910" spans="1:6">
      <c r="A3910" s="1">
        <v>43935</v>
      </c>
      <c r="B3910" t="s">
        <v>74</v>
      </c>
      <c r="C3910">
        <v>2082</v>
      </c>
      <c r="D3910">
        <v>170</v>
      </c>
      <c r="E3910">
        <v>125098</v>
      </c>
      <c r="F3910">
        <v>2969</v>
      </c>
    </row>
    <row r="3911" spans="1:6">
      <c r="A3911" s="1">
        <v>43936</v>
      </c>
      <c r="B3911" t="s">
        <v>74</v>
      </c>
      <c r="C3911">
        <v>2486</v>
      </c>
      <c r="D3911">
        <v>285</v>
      </c>
      <c r="E3911">
        <v>127584</v>
      </c>
      <c r="F3911">
        <v>3254</v>
      </c>
    </row>
    <row r="3912" spans="1:6">
      <c r="A3912" s="1">
        <v>43903</v>
      </c>
      <c r="B3912" t="s">
        <v>75</v>
      </c>
      <c r="C3912">
        <v>2</v>
      </c>
      <c r="D3912">
        <v>0</v>
      </c>
      <c r="E3912">
        <v>2</v>
      </c>
      <c r="F3912">
        <v>0</v>
      </c>
    </row>
    <row r="3913" spans="1:6">
      <c r="A3913" s="1">
        <v>43905</v>
      </c>
      <c r="B3913" t="s">
        <v>75</v>
      </c>
      <c r="C3913">
        <v>0</v>
      </c>
      <c r="D3913">
        <v>0</v>
      </c>
      <c r="E3913">
        <v>2</v>
      </c>
      <c r="F3913">
        <v>0</v>
      </c>
    </row>
    <row r="3914" spans="1:6">
      <c r="A3914" s="1">
        <v>43906</v>
      </c>
      <c r="B3914" t="s">
        <v>75</v>
      </c>
      <c r="C3914">
        <v>0</v>
      </c>
      <c r="D3914">
        <v>0</v>
      </c>
      <c r="E3914">
        <v>2</v>
      </c>
      <c r="F3914">
        <v>0</v>
      </c>
    </row>
    <row r="3915" spans="1:6">
      <c r="A3915" s="1">
        <v>43907</v>
      </c>
      <c r="B3915" t="s">
        <v>75</v>
      </c>
      <c r="C3915">
        <v>4</v>
      </c>
      <c r="D3915">
        <v>0</v>
      </c>
      <c r="E3915">
        <v>6</v>
      </c>
      <c r="F3915">
        <v>0</v>
      </c>
    </row>
    <row r="3916" spans="1:6">
      <c r="A3916" s="1">
        <v>43908</v>
      </c>
      <c r="B3916" t="s">
        <v>75</v>
      </c>
      <c r="C3916">
        <v>0</v>
      </c>
      <c r="D3916">
        <v>0</v>
      </c>
      <c r="E3916">
        <v>6</v>
      </c>
      <c r="F3916">
        <v>0</v>
      </c>
    </row>
    <row r="3917" spans="1:6">
      <c r="A3917" s="1">
        <v>43909</v>
      </c>
      <c r="B3917" t="s">
        <v>75</v>
      </c>
      <c r="C3917">
        <v>1</v>
      </c>
      <c r="D3917">
        <v>0</v>
      </c>
      <c r="E3917">
        <v>7</v>
      </c>
      <c r="F3917">
        <v>0</v>
      </c>
    </row>
    <row r="3918" spans="1:6">
      <c r="A3918" s="1">
        <v>43910</v>
      </c>
      <c r="B3918" t="s">
        <v>75</v>
      </c>
      <c r="C3918">
        <v>4</v>
      </c>
      <c r="D3918">
        <v>0</v>
      </c>
      <c r="E3918">
        <v>11</v>
      </c>
      <c r="F3918">
        <v>0</v>
      </c>
    </row>
    <row r="3919" spans="1:6">
      <c r="A3919" s="1">
        <v>43911</v>
      </c>
      <c r="B3919" t="s">
        <v>75</v>
      </c>
      <c r="C3919">
        <v>5</v>
      </c>
      <c r="D3919">
        <v>0</v>
      </c>
      <c r="E3919">
        <v>16</v>
      </c>
      <c r="F3919">
        <v>0</v>
      </c>
    </row>
    <row r="3920" spans="1:6">
      <c r="A3920" s="1">
        <v>43912</v>
      </c>
      <c r="B3920" t="s">
        <v>75</v>
      </c>
      <c r="C3920">
        <v>5</v>
      </c>
      <c r="D3920">
        <v>1</v>
      </c>
      <c r="E3920">
        <v>21</v>
      </c>
      <c r="F3920">
        <v>1</v>
      </c>
    </row>
    <row r="3921" spans="1:6">
      <c r="A3921" s="1">
        <v>43913</v>
      </c>
      <c r="B3921" t="s">
        <v>75</v>
      </c>
      <c r="C3921">
        <v>3</v>
      </c>
      <c r="D3921">
        <v>0</v>
      </c>
      <c r="E3921">
        <v>24</v>
      </c>
      <c r="F3921">
        <v>1</v>
      </c>
    </row>
    <row r="3922" spans="1:6">
      <c r="A3922" s="1">
        <v>43914</v>
      </c>
      <c r="B3922" t="s">
        <v>75</v>
      </c>
      <c r="C3922">
        <v>3</v>
      </c>
      <c r="D3922">
        <v>1</v>
      </c>
      <c r="E3922">
        <v>27</v>
      </c>
      <c r="F3922">
        <v>2</v>
      </c>
    </row>
    <row r="3923" spans="1:6">
      <c r="A3923" s="1">
        <v>43915</v>
      </c>
      <c r="B3923" t="s">
        <v>75</v>
      </c>
      <c r="C3923">
        <v>26</v>
      </c>
      <c r="D3923">
        <v>0</v>
      </c>
      <c r="E3923">
        <v>53</v>
      </c>
      <c r="F3923">
        <v>2</v>
      </c>
    </row>
    <row r="3924" spans="1:6">
      <c r="A3924" s="1">
        <v>43916</v>
      </c>
      <c r="B3924" t="s">
        <v>75</v>
      </c>
      <c r="C3924">
        <v>15</v>
      </c>
      <c r="D3924">
        <v>1</v>
      </c>
      <c r="E3924">
        <v>68</v>
      </c>
      <c r="F3924">
        <v>3</v>
      </c>
    </row>
    <row r="3925" spans="1:6">
      <c r="A3925" s="1">
        <v>43917</v>
      </c>
      <c r="B3925" t="s">
        <v>75</v>
      </c>
      <c r="C3925">
        <v>64</v>
      </c>
      <c r="D3925">
        <v>0</v>
      </c>
      <c r="E3925">
        <v>132</v>
      </c>
      <c r="F3925">
        <v>3</v>
      </c>
    </row>
    <row r="3926" spans="1:6">
      <c r="A3926" s="1">
        <v>43918</v>
      </c>
      <c r="B3926" t="s">
        <v>75</v>
      </c>
      <c r="C3926">
        <v>5</v>
      </c>
      <c r="D3926">
        <v>0</v>
      </c>
      <c r="E3926">
        <v>137</v>
      </c>
      <c r="F3926">
        <v>3</v>
      </c>
    </row>
    <row r="3927" spans="1:6">
      <c r="A3927" s="1">
        <v>43919</v>
      </c>
      <c r="B3927" t="s">
        <v>75</v>
      </c>
      <c r="C3927">
        <v>4</v>
      </c>
      <c r="D3927">
        <v>2</v>
      </c>
      <c r="E3927">
        <v>141</v>
      </c>
      <c r="F3927">
        <v>5</v>
      </c>
    </row>
    <row r="3928" spans="1:6">
      <c r="A3928" s="1">
        <v>43920</v>
      </c>
      <c r="B3928" t="s">
        <v>75</v>
      </c>
      <c r="C3928">
        <v>11</v>
      </c>
      <c r="D3928">
        <v>0</v>
      </c>
      <c r="E3928">
        <v>152</v>
      </c>
      <c r="F3928">
        <v>5</v>
      </c>
    </row>
    <row r="3929" spans="1:6">
      <c r="A3929" s="1">
        <v>43921</v>
      </c>
      <c r="B3929" t="s">
        <v>75</v>
      </c>
      <c r="C3929">
        <v>0</v>
      </c>
      <c r="D3929">
        <v>0</v>
      </c>
      <c r="E3929">
        <v>152</v>
      </c>
      <c r="F3929">
        <v>5</v>
      </c>
    </row>
    <row r="3930" spans="1:6">
      <c r="A3930" s="1">
        <v>43922</v>
      </c>
      <c r="B3930" t="s">
        <v>75</v>
      </c>
      <c r="C3930">
        <v>0</v>
      </c>
      <c r="D3930">
        <v>0</v>
      </c>
      <c r="E3930">
        <v>152</v>
      </c>
      <c r="F3930">
        <v>5</v>
      </c>
    </row>
    <row r="3931" spans="1:6">
      <c r="A3931" s="1">
        <v>43923</v>
      </c>
      <c r="B3931" t="s">
        <v>75</v>
      </c>
      <c r="C3931">
        <v>43</v>
      </c>
      <c r="D3931">
        <v>0</v>
      </c>
      <c r="E3931">
        <v>195</v>
      </c>
      <c r="F3931">
        <v>5</v>
      </c>
    </row>
    <row r="3932" spans="1:6">
      <c r="A3932" s="1">
        <v>43924</v>
      </c>
      <c r="B3932" t="s">
        <v>75</v>
      </c>
      <c r="C3932">
        <v>9</v>
      </c>
      <c r="D3932">
        <v>0</v>
      </c>
      <c r="E3932">
        <v>204</v>
      </c>
      <c r="F3932">
        <v>5</v>
      </c>
    </row>
    <row r="3933" spans="1:6">
      <c r="A3933" s="1">
        <v>43925</v>
      </c>
      <c r="B3933" t="s">
        <v>75</v>
      </c>
      <c r="C3933">
        <v>1</v>
      </c>
      <c r="D3933">
        <v>0</v>
      </c>
      <c r="E3933">
        <v>205</v>
      </c>
      <c r="F3933">
        <v>5</v>
      </c>
    </row>
    <row r="3934" spans="1:6">
      <c r="A3934" s="1">
        <v>43926</v>
      </c>
      <c r="B3934" t="s">
        <v>75</v>
      </c>
      <c r="C3934">
        <v>9</v>
      </c>
      <c r="D3934">
        <v>0</v>
      </c>
      <c r="E3934">
        <v>214</v>
      </c>
      <c r="F3934">
        <v>5</v>
      </c>
    </row>
    <row r="3935" spans="1:6">
      <c r="A3935" s="1">
        <v>43927</v>
      </c>
      <c r="B3935" t="s">
        <v>75</v>
      </c>
      <c r="C3935">
        <v>0</v>
      </c>
      <c r="D3935">
        <v>0</v>
      </c>
      <c r="E3935">
        <v>214</v>
      </c>
      <c r="F3935">
        <v>5</v>
      </c>
    </row>
    <row r="3936" spans="1:6">
      <c r="A3936" s="1">
        <v>43928</v>
      </c>
      <c r="B3936" t="s">
        <v>75</v>
      </c>
      <c r="C3936">
        <v>73</v>
      </c>
      <c r="D3936">
        <v>0</v>
      </c>
      <c r="E3936">
        <v>287</v>
      </c>
      <c r="F3936">
        <v>5</v>
      </c>
    </row>
    <row r="3937" spans="1:6">
      <c r="A3937" s="1">
        <v>43929</v>
      </c>
      <c r="B3937" t="s">
        <v>75</v>
      </c>
      <c r="C3937">
        <v>0</v>
      </c>
      <c r="D3937">
        <v>0</v>
      </c>
      <c r="E3937">
        <v>287</v>
      </c>
      <c r="F3937">
        <v>5</v>
      </c>
    </row>
    <row r="3938" spans="1:6">
      <c r="A3938" s="1">
        <v>43930</v>
      </c>
      <c r="B3938" t="s">
        <v>75</v>
      </c>
      <c r="C3938">
        <v>26</v>
      </c>
      <c r="D3938">
        <v>1</v>
      </c>
      <c r="E3938">
        <v>313</v>
      </c>
      <c r="F3938">
        <v>6</v>
      </c>
    </row>
    <row r="3939" spans="1:6">
      <c r="A3939" s="1">
        <v>43931</v>
      </c>
      <c r="B3939" t="s">
        <v>75</v>
      </c>
      <c r="C3939">
        <v>65</v>
      </c>
      <c r="D3939">
        <v>0</v>
      </c>
      <c r="E3939">
        <v>378</v>
      </c>
      <c r="F3939">
        <v>6</v>
      </c>
    </row>
    <row r="3940" spans="1:6">
      <c r="A3940" s="1">
        <v>43932</v>
      </c>
      <c r="B3940" t="s">
        <v>75</v>
      </c>
      <c r="C3940">
        <v>0</v>
      </c>
      <c r="D3940">
        <v>0</v>
      </c>
      <c r="E3940">
        <v>378</v>
      </c>
      <c r="F3940">
        <v>6</v>
      </c>
    </row>
    <row r="3941" spans="1:6">
      <c r="A3941" s="1">
        <v>43933</v>
      </c>
      <c r="B3941" t="s">
        <v>75</v>
      </c>
      <c r="C3941">
        <v>30</v>
      </c>
      <c r="D3941">
        <v>2</v>
      </c>
      <c r="E3941">
        <v>408</v>
      </c>
      <c r="F3941">
        <v>8</v>
      </c>
    </row>
    <row r="3942" spans="1:6">
      <c r="A3942" s="1">
        <v>43934</v>
      </c>
      <c r="B3942" t="s">
        <v>75</v>
      </c>
      <c r="C3942">
        <v>158</v>
      </c>
      <c r="D3942">
        <v>0</v>
      </c>
      <c r="E3942">
        <v>566</v>
      </c>
      <c r="F3942">
        <v>8</v>
      </c>
    </row>
    <row r="3943" spans="1:6">
      <c r="A3943" s="1">
        <v>43935</v>
      </c>
      <c r="B3943" t="s">
        <v>75</v>
      </c>
      <c r="C3943">
        <v>0</v>
      </c>
      <c r="D3943">
        <v>0</v>
      </c>
      <c r="E3943">
        <v>566</v>
      </c>
      <c r="F3943">
        <v>8</v>
      </c>
    </row>
    <row r="3944" spans="1:6">
      <c r="A3944" s="1">
        <v>43936</v>
      </c>
      <c r="B3944" t="s">
        <v>75</v>
      </c>
      <c r="C3944">
        <v>70</v>
      </c>
      <c r="D3944">
        <v>0</v>
      </c>
      <c r="E3944">
        <v>636</v>
      </c>
      <c r="F3944">
        <v>8</v>
      </c>
    </row>
    <row r="3945" spans="1:6">
      <c r="A3945" s="1">
        <v>43910</v>
      </c>
      <c r="B3945" t="s">
        <v>76</v>
      </c>
      <c r="C3945">
        <v>10</v>
      </c>
      <c r="D3945">
        <v>0</v>
      </c>
      <c r="E3945">
        <v>10</v>
      </c>
      <c r="F3945">
        <v>0</v>
      </c>
    </row>
    <row r="3946" spans="1:6">
      <c r="A3946" s="1">
        <v>43911</v>
      </c>
      <c r="B3946" t="s">
        <v>76</v>
      </c>
      <c r="C3946">
        <v>0</v>
      </c>
      <c r="D3946">
        <v>0</v>
      </c>
      <c r="E3946">
        <v>10</v>
      </c>
      <c r="F3946">
        <v>0</v>
      </c>
    </row>
    <row r="3947" spans="1:6">
      <c r="A3947" s="1">
        <v>43912</v>
      </c>
      <c r="B3947" t="s">
        <v>76</v>
      </c>
      <c r="C3947">
        <v>0</v>
      </c>
      <c r="D3947">
        <v>0</v>
      </c>
      <c r="E3947">
        <v>10</v>
      </c>
      <c r="F3947">
        <v>0</v>
      </c>
    </row>
    <row r="3948" spans="1:6">
      <c r="A3948" s="1">
        <v>43913</v>
      </c>
      <c r="B3948" t="s">
        <v>76</v>
      </c>
      <c r="C3948">
        <v>5</v>
      </c>
      <c r="D3948">
        <v>0</v>
      </c>
      <c r="E3948">
        <v>15</v>
      </c>
      <c r="F3948">
        <v>0</v>
      </c>
    </row>
    <row r="3949" spans="1:6">
      <c r="A3949" s="1">
        <v>43914</v>
      </c>
      <c r="B3949" t="s">
        <v>76</v>
      </c>
      <c r="C3949">
        <v>0</v>
      </c>
      <c r="D3949">
        <v>0</v>
      </c>
      <c r="E3949">
        <v>15</v>
      </c>
      <c r="F3949">
        <v>0</v>
      </c>
    </row>
    <row r="3950" spans="1:6">
      <c r="A3950" s="1">
        <v>43915</v>
      </c>
      <c r="B3950" t="s">
        <v>76</v>
      </c>
      <c r="C3950">
        <v>0</v>
      </c>
      <c r="D3950">
        <v>0</v>
      </c>
      <c r="E3950">
        <v>15</v>
      </c>
      <c r="F3950">
        <v>0</v>
      </c>
    </row>
    <row r="3951" spans="1:6">
      <c r="A3951" s="1">
        <v>43916</v>
      </c>
      <c r="B3951" t="s">
        <v>76</v>
      </c>
      <c r="C3951">
        <v>11</v>
      </c>
      <c r="D3951">
        <v>0</v>
      </c>
      <c r="E3951">
        <v>26</v>
      </c>
      <c r="F3951">
        <v>0</v>
      </c>
    </row>
    <row r="3952" spans="1:6">
      <c r="A3952" s="1">
        <v>43917</v>
      </c>
      <c r="B3952" t="s">
        <v>76</v>
      </c>
      <c r="C3952">
        <v>9</v>
      </c>
      <c r="D3952">
        <v>0</v>
      </c>
      <c r="E3952">
        <v>35</v>
      </c>
      <c r="F3952">
        <v>0</v>
      </c>
    </row>
    <row r="3953" spans="1:6">
      <c r="A3953" s="1">
        <v>43918</v>
      </c>
      <c r="B3953" t="s">
        <v>76</v>
      </c>
      <c r="C3953">
        <v>20</v>
      </c>
      <c r="D3953">
        <v>0</v>
      </c>
      <c r="E3953">
        <v>55</v>
      </c>
      <c r="F3953">
        <v>0</v>
      </c>
    </row>
    <row r="3954" spans="1:6">
      <c r="A3954" s="1">
        <v>43919</v>
      </c>
      <c r="B3954" t="s">
        <v>76</v>
      </c>
      <c r="C3954">
        <v>1</v>
      </c>
      <c r="D3954">
        <v>0</v>
      </c>
      <c r="E3954">
        <v>56</v>
      </c>
      <c r="F3954">
        <v>0</v>
      </c>
    </row>
    <row r="3955" spans="1:6">
      <c r="A3955" s="1">
        <v>43920</v>
      </c>
      <c r="B3955" t="s">
        <v>76</v>
      </c>
      <c r="C3955">
        <v>9</v>
      </c>
      <c r="D3955">
        <v>0</v>
      </c>
      <c r="E3955">
        <v>65</v>
      </c>
      <c r="F3955">
        <v>0</v>
      </c>
    </row>
    <row r="3956" spans="1:6">
      <c r="A3956" s="1">
        <v>43921</v>
      </c>
      <c r="B3956" t="s">
        <v>76</v>
      </c>
      <c r="C3956">
        <v>4</v>
      </c>
      <c r="D3956">
        <v>0</v>
      </c>
      <c r="E3956">
        <v>69</v>
      </c>
      <c r="F3956">
        <v>0</v>
      </c>
    </row>
    <row r="3957" spans="1:6">
      <c r="A3957" s="1">
        <v>43922</v>
      </c>
      <c r="B3957" t="s">
        <v>76</v>
      </c>
      <c r="C3957">
        <v>0</v>
      </c>
      <c r="D3957">
        <v>0</v>
      </c>
      <c r="E3957">
        <v>69</v>
      </c>
      <c r="F3957">
        <v>0</v>
      </c>
    </row>
    <row r="3958" spans="1:6">
      <c r="A3958" s="1">
        <v>43923</v>
      </c>
      <c r="B3958" t="s">
        <v>76</v>
      </c>
      <c r="C3958">
        <v>0</v>
      </c>
      <c r="D3958">
        <v>0</v>
      </c>
      <c r="E3958">
        <v>69</v>
      </c>
      <c r="F3958">
        <v>0</v>
      </c>
    </row>
    <row r="3959" spans="1:6">
      <c r="A3959" s="1">
        <v>43924</v>
      </c>
      <c r="B3959" t="s">
        <v>76</v>
      </c>
      <c r="C3959">
        <v>19</v>
      </c>
      <c r="D3959">
        <v>0</v>
      </c>
      <c r="E3959">
        <v>88</v>
      </c>
      <c r="F3959">
        <v>0</v>
      </c>
    </row>
    <row r="3960" spans="1:6">
      <c r="A3960" s="1">
        <v>43925</v>
      </c>
      <c r="B3960" t="s">
        <v>76</v>
      </c>
      <c r="C3960">
        <v>7</v>
      </c>
      <c r="D3960">
        <v>0</v>
      </c>
      <c r="E3960">
        <v>95</v>
      </c>
      <c r="F3960">
        <v>0</v>
      </c>
    </row>
    <row r="3961" spans="1:6">
      <c r="A3961" s="1">
        <v>43926</v>
      </c>
      <c r="B3961" t="s">
        <v>76</v>
      </c>
      <c r="C3961">
        <v>3</v>
      </c>
      <c r="D3961">
        <v>0</v>
      </c>
      <c r="E3961">
        <v>98</v>
      </c>
      <c r="F3961">
        <v>0</v>
      </c>
    </row>
    <row r="3962" spans="1:6">
      <c r="A3962" s="1">
        <v>43927</v>
      </c>
      <c r="B3962" t="s">
        <v>76</v>
      </c>
      <c r="C3962">
        <v>5</v>
      </c>
      <c r="D3962">
        <v>0</v>
      </c>
      <c r="E3962">
        <v>103</v>
      </c>
      <c r="F3962">
        <v>0</v>
      </c>
    </row>
    <row r="3963" spans="1:6">
      <c r="A3963" s="1">
        <v>43928</v>
      </c>
      <c r="B3963" t="s">
        <v>76</v>
      </c>
      <c r="C3963">
        <v>6</v>
      </c>
      <c r="D3963">
        <v>0</v>
      </c>
      <c r="E3963">
        <v>109</v>
      </c>
      <c r="F3963">
        <v>0</v>
      </c>
    </row>
    <row r="3964" spans="1:6">
      <c r="A3964" s="1">
        <v>43929</v>
      </c>
      <c r="B3964" t="s">
        <v>76</v>
      </c>
      <c r="C3964">
        <v>4</v>
      </c>
      <c r="D3964">
        <v>0</v>
      </c>
      <c r="E3964">
        <v>113</v>
      </c>
      <c r="F3964">
        <v>0</v>
      </c>
    </row>
    <row r="3965" spans="1:6">
      <c r="A3965" s="1">
        <v>43930</v>
      </c>
      <c r="B3965" t="s">
        <v>76</v>
      </c>
      <c r="C3965">
        <v>7</v>
      </c>
      <c r="D3965">
        <v>0</v>
      </c>
      <c r="E3965">
        <v>120</v>
      </c>
      <c r="F3965">
        <v>0</v>
      </c>
    </row>
    <row r="3966" spans="1:6">
      <c r="A3966" s="1">
        <v>43931</v>
      </c>
      <c r="B3966" t="s">
        <v>76</v>
      </c>
      <c r="C3966">
        <v>3</v>
      </c>
      <c r="D3966">
        <v>0</v>
      </c>
      <c r="E3966">
        <v>123</v>
      </c>
      <c r="F3966">
        <v>0</v>
      </c>
    </row>
    <row r="3967" spans="1:6">
      <c r="A3967" s="1">
        <v>43932</v>
      </c>
      <c r="B3967" t="s">
        <v>76</v>
      </c>
      <c r="C3967">
        <v>4</v>
      </c>
      <c r="D3967">
        <v>0</v>
      </c>
      <c r="E3967">
        <v>127</v>
      </c>
      <c r="F3967">
        <v>0</v>
      </c>
    </row>
    <row r="3968" spans="1:6">
      <c r="A3968" s="1">
        <v>43933</v>
      </c>
      <c r="B3968" t="s">
        <v>76</v>
      </c>
      <c r="C3968">
        <v>2</v>
      </c>
      <c r="D3968">
        <v>0</v>
      </c>
      <c r="E3968">
        <v>129</v>
      </c>
      <c r="F3968">
        <v>0</v>
      </c>
    </row>
    <row r="3969" spans="1:6">
      <c r="A3969" s="1">
        <v>43934</v>
      </c>
      <c r="B3969" t="s">
        <v>76</v>
      </c>
      <c r="C3969">
        <v>0</v>
      </c>
      <c r="D3969">
        <v>4</v>
      </c>
      <c r="E3969">
        <v>129</v>
      </c>
      <c r="F3969">
        <v>4</v>
      </c>
    </row>
    <row r="3970" spans="1:6">
      <c r="A3970" s="1">
        <v>43935</v>
      </c>
      <c r="B3970" t="s">
        <v>76</v>
      </c>
      <c r="C3970">
        <v>0</v>
      </c>
      <c r="D3970">
        <v>0</v>
      </c>
      <c r="E3970">
        <v>129</v>
      </c>
      <c r="F3970">
        <v>4</v>
      </c>
    </row>
    <row r="3971" spans="1:6">
      <c r="A3971" s="1">
        <v>43936</v>
      </c>
      <c r="B3971" t="s">
        <v>76</v>
      </c>
      <c r="C3971">
        <v>0</v>
      </c>
      <c r="D3971">
        <v>0</v>
      </c>
      <c r="E3971">
        <v>129</v>
      </c>
      <c r="F3971">
        <v>4</v>
      </c>
    </row>
    <row r="3972" spans="1:6">
      <c r="A3972" s="1">
        <v>43830</v>
      </c>
      <c r="B3972" t="s">
        <v>77</v>
      </c>
      <c r="C3972">
        <v>0</v>
      </c>
      <c r="D3972">
        <v>0</v>
      </c>
      <c r="E3972">
        <v>0</v>
      </c>
      <c r="F3972">
        <v>0</v>
      </c>
    </row>
    <row r="3973" spans="1:6">
      <c r="A3973" s="1">
        <v>43831</v>
      </c>
      <c r="B3973" t="s">
        <v>77</v>
      </c>
      <c r="C3973">
        <v>0</v>
      </c>
      <c r="D3973">
        <v>0</v>
      </c>
      <c r="E3973">
        <v>0</v>
      </c>
      <c r="F3973">
        <v>0</v>
      </c>
    </row>
    <row r="3974" spans="1:6">
      <c r="A3974" s="1">
        <v>43832</v>
      </c>
      <c r="B3974" t="s">
        <v>77</v>
      </c>
      <c r="C3974">
        <v>0</v>
      </c>
      <c r="D3974">
        <v>0</v>
      </c>
      <c r="E3974">
        <v>0</v>
      </c>
      <c r="F3974">
        <v>0</v>
      </c>
    </row>
    <row r="3975" spans="1:6">
      <c r="A3975" s="1">
        <v>43833</v>
      </c>
      <c r="B3975" t="s">
        <v>77</v>
      </c>
      <c r="C3975">
        <v>0</v>
      </c>
      <c r="D3975">
        <v>0</v>
      </c>
      <c r="E3975">
        <v>0</v>
      </c>
      <c r="F3975">
        <v>0</v>
      </c>
    </row>
    <row r="3976" spans="1:6">
      <c r="A3976" s="1">
        <v>43834</v>
      </c>
      <c r="B3976" t="s">
        <v>77</v>
      </c>
      <c r="C3976">
        <v>0</v>
      </c>
      <c r="D3976">
        <v>0</v>
      </c>
      <c r="E3976">
        <v>0</v>
      </c>
      <c r="F3976">
        <v>0</v>
      </c>
    </row>
    <row r="3977" spans="1:6">
      <c r="A3977" s="1">
        <v>43835</v>
      </c>
      <c r="B3977" t="s">
        <v>77</v>
      </c>
      <c r="C3977">
        <v>0</v>
      </c>
      <c r="D3977">
        <v>0</v>
      </c>
      <c r="E3977">
        <v>0</v>
      </c>
      <c r="F3977">
        <v>0</v>
      </c>
    </row>
    <row r="3978" spans="1:6">
      <c r="A3978" s="1">
        <v>43836</v>
      </c>
      <c r="B3978" t="s">
        <v>77</v>
      </c>
      <c r="C3978">
        <v>0</v>
      </c>
      <c r="D3978">
        <v>0</v>
      </c>
      <c r="E3978">
        <v>0</v>
      </c>
      <c r="F3978">
        <v>0</v>
      </c>
    </row>
    <row r="3979" spans="1:6">
      <c r="A3979" s="1">
        <v>43837</v>
      </c>
      <c r="B3979" t="s">
        <v>77</v>
      </c>
      <c r="C3979">
        <v>0</v>
      </c>
      <c r="D3979">
        <v>0</v>
      </c>
      <c r="E3979">
        <v>0</v>
      </c>
      <c r="F3979">
        <v>0</v>
      </c>
    </row>
    <row r="3980" spans="1:6">
      <c r="A3980" s="1">
        <v>43838</v>
      </c>
      <c r="B3980" t="s">
        <v>77</v>
      </c>
      <c r="C3980">
        <v>0</v>
      </c>
      <c r="D3980">
        <v>0</v>
      </c>
      <c r="E3980">
        <v>0</v>
      </c>
      <c r="F3980">
        <v>0</v>
      </c>
    </row>
    <row r="3981" spans="1:6">
      <c r="A3981" s="1">
        <v>43839</v>
      </c>
      <c r="B3981" t="s">
        <v>77</v>
      </c>
      <c r="C3981">
        <v>0</v>
      </c>
      <c r="D3981">
        <v>0</v>
      </c>
      <c r="E3981">
        <v>0</v>
      </c>
      <c r="F3981">
        <v>0</v>
      </c>
    </row>
    <row r="3982" spans="1:6">
      <c r="A3982" s="1">
        <v>43840</v>
      </c>
      <c r="B3982" t="s">
        <v>77</v>
      </c>
      <c r="C3982">
        <v>0</v>
      </c>
      <c r="D3982">
        <v>0</v>
      </c>
      <c r="E3982">
        <v>0</v>
      </c>
      <c r="F3982">
        <v>0</v>
      </c>
    </row>
    <row r="3983" spans="1:6">
      <c r="A3983" s="1">
        <v>43841</v>
      </c>
      <c r="B3983" t="s">
        <v>77</v>
      </c>
      <c r="C3983">
        <v>0</v>
      </c>
      <c r="D3983">
        <v>0</v>
      </c>
      <c r="E3983">
        <v>0</v>
      </c>
      <c r="F3983">
        <v>0</v>
      </c>
    </row>
    <row r="3984" spans="1:6">
      <c r="A3984" s="1">
        <v>43842</v>
      </c>
      <c r="B3984" t="s">
        <v>77</v>
      </c>
      <c r="C3984">
        <v>0</v>
      </c>
      <c r="D3984">
        <v>0</v>
      </c>
      <c r="E3984">
        <v>0</v>
      </c>
      <c r="F3984">
        <v>0</v>
      </c>
    </row>
    <row r="3985" spans="1:6">
      <c r="A3985" s="1">
        <v>43843</v>
      </c>
      <c r="B3985" t="s">
        <v>77</v>
      </c>
      <c r="C3985">
        <v>0</v>
      </c>
      <c r="D3985">
        <v>0</v>
      </c>
      <c r="E3985">
        <v>0</v>
      </c>
      <c r="F3985">
        <v>0</v>
      </c>
    </row>
    <row r="3986" spans="1:6">
      <c r="A3986" s="1">
        <v>43844</v>
      </c>
      <c r="B3986" t="s">
        <v>77</v>
      </c>
      <c r="C3986">
        <v>0</v>
      </c>
      <c r="D3986">
        <v>0</v>
      </c>
      <c r="E3986">
        <v>0</v>
      </c>
      <c r="F3986">
        <v>0</v>
      </c>
    </row>
    <row r="3987" spans="1:6">
      <c r="A3987" s="1">
        <v>43845</v>
      </c>
      <c r="B3987" t="s">
        <v>77</v>
      </c>
      <c r="C3987">
        <v>0</v>
      </c>
      <c r="D3987">
        <v>0</v>
      </c>
      <c r="E3987">
        <v>0</v>
      </c>
      <c r="F3987">
        <v>0</v>
      </c>
    </row>
    <row r="3988" spans="1:6">
      <c r="A3988" s="1">
        <v>43846</v>
      </c>
      <c r="B3988" t="s">
        <v>77</v>
      </c>
      <c r="C3988">
        <v>0</v>
      </c>
      <c r="D3988">
        <v>0</v>
      </c>
      <c r="E3988">
        <v>0</v>
      </c>
      <c r="F3988">
        <v>0</v>
      </c>
    </row>
    <row r="3989" spans="1:6">
      <c r="A3989" s="1">
        <v>43847</v>
      </c>
      <c r="B3989" t="s">
        <v>77</v>
      </c>
      <c r="C3989">
        <v>0</v>
      </c>
      <c r="D3989">
        <v>0</v>
      </c>
      <c r="E3989">
        <v>0</v>
      </c>
      <c r="F3989">
        <v>0</v>
      </c>
    </row>
    <row r="3990" spans="1:6">
      <c r="A3990" s="1">
        <v>43848</v>
      </c>
      <c r="B3990" t="s">
        <v>77</v>
      </c>
      <c r="C3990">
        <v>0</v>
      </c>
      <c r="D3990">
        <v>0</v>
      </c>
      <c r="E3990">
        <v>0</v>
      </c>
      <c r="F3990">
        <v>0</v>
      </c>
    </row>
    <row r="3991" spans="1:6">
      <c r="A3991" s="1">
        <v>43849</v>
      </c>
      <c r="B3991" t="s">
        <v>77</v>
      </c>
      <c r="C3991">
        <v>0</v>
      </c>
      <c r="D3991">
        <v>0</v>
      </c>
      <c r="E3991">
        <v>0</v>
      </c>
      <c r="F3991">
        <v>0</v>
      </c>
    </row>
    <row r="3992" spans="1:6">
      <c r="A3992" s="1">
        <v>43850</v>
      </c>
      <c r="B3992" t="s">
        <v>77</v>
      </c>
      <c r="C3992">
        <v>0</v>
      </c>
      <c r="D3992">
        <v>0</v>
      </c>
      <c r="E3992">
        <v>0</v>
      </c>
      <c r="F3992">
        <v>0</v>
      </c>
    </row>
    <row r="3993" spans="1:6">
      <c r="A3993" s="1">
        <v>43851</v>
      </c>
      <c r="B3993" t="s">
        <v>77</v>
      </c>
      <c r="C3993">
        <v>0</v>
      </c>
      <c r="D3993">
        <v>0</v>
      </c>
      <c r="E3993">
        <v>0</v>
      </c>
      <c r="F3993">
        <v>0</v>
      </c>
    </row>
    <row r="3994" spans="1:6">
      <c r="A3994" s="1">
        <v>43852</v>
      </c>
      <c r="B3994" t="s">
        <v>77</v>
      </c>
      <c r="C3994">
        <v>0</v>
      </c>
      <c r="D3994">
        <v>0</v>
      </c>
      <c r="E3994">
        <v>0</v>
      </c>
      <c r="F3994">
        <v>0</v>
      </c>
    </row>
    <row r="3995" spans="1:6">
      <c r="A3995" s="1">
        <v>43853</v>
      </c>
      <c r="B3995" t="s">
        <v>77</v>
      </c>
      <c r="C3995">
        <v>0</v>
      </c>
      <c r="D3995">
        <v>0</v>
      </c>
      <c r="E3995">
        <v>0</v>
      </c>
      <c r="F3995">
        <v>0</v>
      </c>
    </row>
    <row r="3996" spans="1:6">
      <c r="A3996" s="1">
        <v>43854</v>
      </c>
      <c r="B3996" t="s">
        <v>77</v>
      </c>
      <c r="C3996">
        <v>0</v>
      </c>
      <c r="D3996">
        <v>0</v>
      </c>
      <c r="E3996">
        <v>0</v>
      </c>
      <c r="F3996">
        <v>0</v>
      </c>
    </row>
    <row r="3997" spans="1:6">
      <c r="A3997" s="1">
        <v>43855</v>
      </c>
      <c r="B3997" t="s">
        <v>77</v>
      </c>
      <c r="C3997">
        <v>0</v>
      </c>
      <c r="D3997">
        <v>0</v>
      </c>
      <c r="E3997">
        <v>0</v>
      </c>
      <c r="F3997">
        <v>0</v>
      </c>
    </row>
    <row r="3998" spans="1:6">
      <c r="A3998" s="1">
        <v>43856</v>
      </c>
      <c r="B3998" t="s">
        <v>77</v>
      </c>
      <c r="C3998">
        <v>0</v>
      </c>
      <c r="D3998">
        <v>0</v>
      </c>
      <c r="E3998">
        <v>0</v>
      </c>
      <c r="F3998">
        <v>0</v>
      </c>
    </row>
    <row r="3999" spans="1:6">
      <c r="A3999" s="1">
        <v>43857</v>
      </c>
      <c r="B3999" t="s">
        <v>77</v>
      </c>
      <c r="C3999">
        <v>0</v>
      </c>
      <c r="D3999">
        <v>0</v>
      </c>
      <c r="E3999">
        <v>0</v>
      </c>
      <c r="F3999">
        <v>0</v>
      </c>
    </row>
    <row r="4000" spans="1:6">
      <c r="A4000" s="1">
        <v>43858</v>
      </c>
      <c r="B4000" t="s">
        <v>77</v>
      </c>
      <c r="C4000">
        <v>0</v>
      </c>
      <c r="D4000">
        <v>0</v>
      </c>
      <c r="E4000">
        <v>0</v>
      </c>
      <c r="F4000">
        <v>0</v>
      </c>
    </row>
    <row r="4001" spans="1:6">
      <c r="A4001" s="1">
        <v>43859</v>
      </c>
      <c r="B4001" t="s">
        <v>77</v>
      </c>
      <c r="C4001">
        <v>0</v>
      </c>
      <c r="D4001">
        <v>0</v>
      </c>
      <c r="E4001">
        <v>0</v>
      </c>
      <c r="F4001">
        <v>0</v>
      </c>
    </row>
    <row r="4002" spans="1:6">
      <c r="A4002" s="1">
        <v>43860</v>
      </c>
      <c r="B4002" t="s">
        <v>77</v>
      </c>
      <c r="C4002">
        <v>0</v>
      </c>
      <c r="D4002">
        <v>0</v>
      </c>
      <c r="E4002">
        <v>0</v>
      </c>
      <c r="F4002">
        <v>0</v>
      </c>
    </row>
    <row r="4003" spans="1:6">
      <c r="A4003" s="1">
        <v>43861</v>
      </c>
      <c r="B4003" t="s">
        <v>77</v>
      </c>
      <c r="C4003">
        <v>0</v>
      </c>
      <c r="D4003">
        <v>0</v>
      </c>
      <c r="E4003">
        <v>0</v>
      </c>
      <c r="F4003">
        <v>0</v>
      </c>
    </row>
    <row r="4004" spans="1:6">
      <c r="A4004" s="1">
        <v>43862</v>
      </c>
      <c r="B4004" t="s">
        <v>77</v>
      </c>
      <c r="C4004">
        <v>0</v>
      </c>
      <c r="D4004">
        <v>0</v>
      </c>
      <c r="E4004">
        <v>0</v>
      </c>
      <c r="F4004">
        <v>0</v>
      </c>
    </row>
    <row r="4005" spans="1:6">
      <c r="A4005" s="1">
        <v>43863</v>
      </c>
      <c r="B4005" t="s">
        <v>77</v>
      </c>
      <c r="C4005">
        <v>0</v>
      </c>
      <c r="D4005">
        <v>0</v>
      </c>
      <c r="E4005">
        <v>0</v>
      </c>
      <c r="F4005">
        <v>0</v>
      </c>
    </row>
    <row r="4006" spans="1:6">
      <c r="A4006" s="1">
        <v>43864</v>
      </c>
      <c r="B4006" t="s">
        <v>77</v>
      </c>
      <c r="C4006">
        <v>0</v>
      </c>
      <c r="D4006">
        <v>0</v>
      </c>
      <c r="E4006">
        <v>0</v>
      </c>
      <c r="F4006">
        <v>0</v>
      </c>
    </row>
    <row r="4007" spans="1:6">
      <c r="A4007" s="1">
        <v>43865</v>
      </c>
      <c r="B4007" t="s">
        <v>77</v>
      </c>
      <c r="C4007">
        <v>0</v>
      </c>
      <c r="D4007">
        <v>0</v>
      </c>
      <c r="E4007">
        <v>0</v>
      </c>
      <c r="F4007">
        <v>0</v>
      </c>
    </row>
    <row r="4008" spans="1:6">
      <c r="A4008" s="1">
        <v>43866</v>
      </c>
      <c r="B4008" t="s">
        <v>77</v>
      </c>
      <c r="C4008">
        <v>0</v>
      </c>
      <c r="D4008">
        <v>0</v>
      </c>
      <c r="E4008">
        <v>0</v>
      </c>
      <c r="F4008">
        <v>0</v>
      </c>
    </row>
    <row r="4009" spans="1:6">
      <c r="A4009" s="1">
        <v>43867</v>
      </c>
      <c r="B4009" t="s">
        <v>77</v>
      </c>
      <c r="C4009">
        <v>0</v>
      </c>
      <c r="D4009">
        <v>0</v>
      </c>
      <c r="E4009">
        <v>0</v>
      </c>
      <c r="F4009">
        <v>0</v>
      </c>
    </row>
    <row r="4010" spans="1:6">
      <c r="A4010" s="1">
        <v>43868</v>
      </c>
      <c r="B4010" t="s">
        <v>77</v>
      </c>
      <c r="C4010">
        <v>0</v>
      </c>
      <c r="D4010">
        <v>0</v>
      </c>
      <c r="E4010">
        <v>0</v>
      </c>
      <c r="F4010">
        <v>0</v>
      </c>
    </row>
    <row r="4011" spans="1:6">
      <c r="A4011" s="1">
        <v>43869</v>
      </c>
      <c r="B4011" t="s">
        <v>77</v>
      </c>
      <c r="C4011">
        <v>0</v>
      </c>
      <c r="D4011">
        <v>0</v>
      </c>
      <c r="E4011">
        <v>0</v>
      </c>
      <c r="F4011">
        <v>0</v>
      </c>
    </row>
    <row r="4012" spans="1:6">
      <c r="A4012" s="1">
        <v>43870</v>
      </c>
      <c r="B4012" t="s">
        <v>77</v>
      </c>
      <c r="C4012">
        <v>0</v>
      </c>
      <c r="D4012">
        <v>0</v>
      </c>
      <c r="E4012">
        <v>0</v>
      </c>
      <c r="F4012">
        <v>0</v>
      </c>
    </row>
    <row r="4013" spans="1:6">
      <c r="A4013" s="1">
        <v>43871</v>
      </c>
      <c r="B4013" t="s">
        <v>77</v>
      </c>
      <c r="C4013">
        <v>0</v>
      </c>
      <c r="D4013">
        <v>0</v>
      </c>
      <c r="E4013">
        <v>0</v>
      </c>
      <c r="F4013">
        <v>0</v>
      </c>
    </row>
    <row r="4014" spans="1:6">
      <c r="A4014" s="1">
        <v>43872</v>
      </c>
      <c r="B4014" t="s">
        <v>77</v>
      </c>
      <c r="C4014">
        <v>0</v>
      </c>
      <c r="D4014">
        <v>0</v>
      </c>
      <c r="E4014">
        <v>0</v>
      </c>
      <c r="F4014">
        <v>0</v>
      </c>
    </row>
    <row r="4015" spans="1:6">
      <c r="A4015" s="1">
        <v>43873</v>
      </c>
      <c r="B4015" t="s">
        <v>77</v>
      </c>
      <c r="C4015">
        <v>0</v>
      </c>
      <c r="D4015">
        <v>0</v>
      </c>
      <c r="E4015">
        <v>0</v>
      </c>
      <c r="F4015">
        <v>0</v>
      </c>
    </row>
    <row r="4016" spans="1:6">
      <c r="A4016" s="1">
        <v>43874</v>
      </c>
      <c r="B4016" t="s">
        <v>77</v>
      </c>
      <c r="C4016">
        <v>0</v>
      </c>
      <c r="D4016">
        <v>0</v>
      </c>
      <c r="E4016">
        <v>0</v>
      </c>
      <c r="F4016">
        <v>0</v>
      </c>
    </row>
    <row r="4017" spans="1:6">
      <c r="A4017" s="1">
        <v>43875</v>
      </c>
      <c r="B4017" t="s">
        <v>77</v>
      </c>
      <c r="C4017">
        <v>0</v>
      </c>
      <c r="D4017">
        <v>0</v>
      </c>
      <c r="E4017">
        <v>0</v>
      </c>
      <c r="F4017">
        <v>0</v>
      </c>
    </row>
    <row r="4018" spans="1:6">
      <c r="A4018" s="1">
        <v>43876</v>
      </c>
      <c r="B4018" t="s">
        <v>77</v>
      </c>
      <c r="C4018">
        <v>0</v>
      </c>
      <c r="D4018">
        <v>0</v>
      </c>
      <c r="E4018">
        <v>0</v>
      </c>
      <c r="F4018">
        <v>0</v>
      </c>
    </row>
    <row r="4019" spans="1:6">
      <c r="A4019" s="1">
        <v>43877</v>
      </c>
      <c r="B4019" t="s">
        <v>77</v>
      </c>
      <c r="C4019">
        <v>0</v>
      </c>
      <c r="D4019">
        <v>0</v>
      </c>
      <c r="E4019">
        <v>0</v>
      </c>
      <c r="F4019">
        <v>0</v>
      </c>
    </row>
    <row r="4020" spans="1:6">
      <c r="A4020" s="1">
        <v>43878</v>
      </c>
      <c r="B4020" t="s">
        <v>77</v>
      </c>
      <c r="C4020">
        <v>0</v>
      </c>
      <c r="D4020">
        <v>0</v>
      </c>
      <c r="E4020">
        <v>0</v>
      </c>
      <c r="F4020">
        <v>0</v>
      </c>
    </row>
    <row r="4021" spans="1:6">
      <c r="A4021" s="1">
        <v>43879</v>
      </c>
      <c r="B4021" t="s">
        <v>77</v>
      </c>
      <c r="C4021">
        <v>0</v>
      </c>
      <c r="D4021">
        <v>0</v>
      </c>
      <c r="E4021">
        <v>0</v>
      </c>
      <c r="F4021">
        <v>0</v>
      </c>
    </row>
    <row r="4022" spans="1:6">
      <c r="A4022" s="1">
        <v>43880</v>
      </c>
      <c r="B4022" t="s">
        <v>77</v>
      </c>
      <c r="C4022">
        <v>0</v>
      </c>
      <c r="D4022">
        <v>0</v>
      </c>
      <c r="E4022">
        <v>0</v>
      </c>
      <c r="F4022">
        <v>0</v>
      </c>
    </row>
    <row r="4023" spans="1:6">
      <c r="A4023" s="1">
        <v>43881</v>
      </c>
      <c r="B4023" t="s">
        <v>77</v>
      </c>
      <c r="C4023">
        <v>0</v>
      </c>
      <c r="D4023">
        <v>0</v>
      </c>
      <c r="E4023">
        <v>0</v>
      </c>
      <c r="F4023">
        <v>0</v>
      </c>
    </row>
    <row r="4024" spans="1:6">
      <c r="A4024" s="1">
        <v>43882</v>
      </c>
      <c r="B4024" t="s">
        <v>77</v>
      </c>
      <c r="C4024">
        <v>0</v>
      </c>
      <c r="D4024">
        <v>0</v>
      </c>
      <c r="E4024">
        <v>0</v>
      </c>
      <c r="F4024">
        <v>0</v>
      </c>
    </row>
    <row r="4025" spans="1:6">
      <c r="A4025" s="1">
        <v>43883</v>
      </c>
      <c r="B4025" t="s">
        <v>77</v>
      </c>
      <c r="C4025">
        <v>0</v>
      </c>
      <c r="D4025">
        <v>0</v>
      </c>
      <c r="E4025">
        <v>0</v>
      </c>
      <c r="F4025">
        <v>0</v>
      </c>
    </row>
    <row r="4026" spans="1:6">
      <c r="A4026" s="1">
        <v>43884</v>
      </c>
      <c r="B4026" t="s">
        <v>77</v>
      </c>
      <c r="C4026">
        <v>0</v>
      </c>
      <c r="D4026">
        <v>0</v>
      </c>
      <c r="E4026">
        <v>0</v>
      </c>
      <c r="F4026">
        <v>0</v>
      </c>
    </row>
    <row r="4027" spans="1:6">
      <c r="A4027" s="1">
        <v>43885</v>
      </c>
      <c r="B4027" t="s">
        <v>77</v>
      </c>
      <c r="C4027">
        <v>0</v>
      </c>
      <c r="D4027">
        <v>0</v>
      </c>
      <c r="E4027">
        <v>0</v>
      </c>
      <c r="F4027">
        <v>0</v>
      </c>
    </row>
    <row r="4028" spans="1:6">
      <c r="A4028" s="1">
        <v>43886</v>
      </c>
      <c r="B4028" t="s">
        <v>77</v>
      </c>
      <c r="C4028">
        <v>0</v>
      </c>
      <c r="D4028">
        <v>0</v>
      </c>
      <c r="E4028">
        <v>0</v>
      </c>
      <c r="F4028">
        <v>0</v>
      </c>
    </row>
    <row r="4029" spans="1:6">
      <c r="A4029" s="1">
        <v>43887</v>
      </c>
      <c r="B4029" t="s">
        <v>77</v>
      </c>
      <c r="C4029">
        <v>0</v>
      </c>
      <c r="D4029">
        <v>0</v>
      </c>
      <c r="E4029">
        <v>0</v>
      </c>
      <c r="F4029">
        <v>0</v>
      </c>
    </row>
    <row r="4030" spans="1:6">
      <c r="A4030" s="1">
        <v>43888</v>
      </c>
      <c r="B4030" t="s">
        <v>77</v>
      </c>
      <c r="C4030">
        <v>1</v>
      </c>
      <c r="D4030">
        <v>0</v>
      </c>
      <c r="E4030">
        <v>1</v>
      </c>
      <c r="F4030">
        <v>0</v>
      </c>
    </row>
    <row r="4031" spans="1:6">
      <c r="A4031" s="1">
        <v>43889</v>
      </c>
      <c r="B4031" t="s">
        <v>77</v>
      </c>
      <c r="C4031">
        <v>2</v>
      </c>
      <c r="D4031">
        <v>0</v>
      </c>
      <c r="E4031">
        <v>3</v>
      </c>
      <c r="F4031">
        <v>0</v>
      </c>
    </row>
    <row r="4032" spans="1:6">
      <c r="A4032" s="1">
        <v>43890</v>
      </c>
      <c r="B4032" t="s">
        <v>77</v>
      </c>
      <c r="C4032">
        <v>1</v>
      </c>
      <c r="D4032">
        <v>0</v>
      </c>
      <c r="E4032">
        <v>4</v>
      </c>
      <c r="F4032">
        <v>0</v>
      </c>
    </row>
    <row r="4033" spans="1:6">
      <c r="A4033" s="1">
        <v>43891</v>
      </c>
      <c r="B4033" t="s">
        <v>77</v>
      </c>
      <c r="C4033">
        <v>3</v>
      </c>
      <c r="D4033">
        <v>0</v>
      </c>
      <c r="E4033">
        <v>7</v>
      </c>
      <c r="F4033">
        <v>0</v>
      </c>
    </row>
    <row r="4034" spans="1:6">
      <c r="A4034" s="1">
        <v>43892</v>
      </c>
      <c r="B4034" t="s">
        <v>77</v>
      </c>
      <c r="C4034">
        <v>0</v>
      </c>
      <c r="D4034">
        <v>0</v>
      </c>
      <c r="E4034">
        <v>7</v>
      </c>
      <c r="F4034">
        <v>0</v>
      </c>
    </row>
    <row r="4035" spans="1:6">
      <c r="A4035" s="1">
        <v>43895</v>
      </c>
      <c r="B4035" t="s">
        <v>77</v>
      </c>
      <c r="C4035">
        <v>3</v>
      </c>
      <c r="D4035">
        <v>0</v>
      </c>
      <c r="E4035">
        <v>10</v>
      </c>
      <c r="F4035">
        <v>0</v>
      </c>
    </row>
    <row r="4036" spans="1:6">
      <c r="A4036" s="1">
        <v>43896</v>
      </c>
      <c r="B4036" t="s">
        <v>77</v>
      </c>
      <c r="C4036">
        <v>22</v>
      </c>
      <c r="D4036">
        <v>0</v>
      </c>
      <c r="E4036">
        <v>32</v>
      </c>
      <c r="F4036">
        <v>0</v>
      </c>
    </row>
    <row r="4037" spans="1:6">
      <c r="A4037" s="1">
        <v>43897</v>
      </c>
      <c r="B4037" t="s">
        <v>77</v>
      </c>
      <c r="C4037">
        <v>13</v>
      </c>
      <c r="D4037">
        <v>0</v>
      </c>
      <c r="E4037">
        <v>45</v>
      </c>
      <c r="F4037">
        <v>0</v>
      </c>
    </row>
    <row r="4038" spans="1:6">
      <c r="A4038" s="1">
        <v>43898</v>
      </c>
      <c r="B4038" t="s">
        <v>77</v>
      </c>
      <c r="C4038">
        <v>21</v>
      </c>
      <c r="D4038">
        <v>0</v>
      </c>
      <c r="E4038">
        <v>66</v>
      </c>
      <c r="F4038">
        <v>0</v>
      </c>
    </row>
    <row r="4039" spans="1:6">
      <c r="A4039" s="1">
        <v>43899</v>
      </c>
      <c r="B4039" t="s">
        <v>77</v>
      </c>
      <c r="C4039">
        <v>7</v>
      </c>
      <c r="D4039">
        <v>0</v>
      </c>
      <c r="E4039">
        <v>73</v>
      </c>
      <c r="F4039">
        <v>0</v>
      </c>
    </row>
    <row r="4040" spans="1:6">
      <c r="A4040" s="1">
        <v>43900</v>
      </c>
      <c r="B4040" t="s">
        <v>77</v>
      </c>
      <c r="C4040">
        <v>11</v>
      </c>
      <c r="D4040">
        <v>0</v>
      </c>
      <c r="E4040">
        <v>84</v>
      </c>
      <c r="F4040">
        <v>0</v>
      </c>
    </row>
    <row r="4041" spans="1:6">
      <c r="A4041" s="1">
        <v>43901</v>
      </c>
      <c r="B4041" t="s">
        <v>77</v>
      </c>
      <c r="C4041">
        <v>6</v>
      </c>
      <c r="D4041">
        <v>0</v>
      </c>
      <c r="E4041">
        <v>90</v>
      </c>
      <c r="F4041">
        <v>0</v>
      </c>
    </row>
    <row r="4042" spans="1:6">
      <c r="A4042" s="1">
        <v>43902</v>
      </c>
      <c r="B4042" t="s">
        <v>77</v>
      </c>
      <c r="C4042">
        <v>9</v>
      </c>
      <c r="D4042">
        <v>1</v>
      </c>
      <c r="E4042">
        <v>99</v>
      </c>
      <c r="F4042">
        <v>1</v>
      </c>
    </row>
    <row r="4043" spans="1:6">
      <c r="A4043" s="1">
        <v>43903</v>
      </c>
      <c r="B4043" t="s">
        <v>77</v>
      </c>
      <c r="C4043">
        <v>34</v>
      </c>
      <c r="D4043">
        <v>0</v>
      </c>
      <c r="E4043">
        <v>133</v>
      </c>
      <c r="F4043">
        <v>1</v>
      </c>
    </row>
    <row r="4044" spans="1:6">
      <c r="A4044" s="1">
        <v>43904</v>
      </c>
      <c r="B4044" t="s">
        <v>77</v>
      </c>
      <c r="C4044">
        <v>57</v>
      </c>
      <c r="D4044">
        <v>0</v>
      </c>
      <c r="E4044">
        <v>190</v>
      </c>
      <c r="F4044">
        <v>1</v>
      </c>
    </row>
    <row r="4045" spans="1:6">
      <c r="A4045" s="1">
        <v>43905</v>
      </c>
      <c r="B4045" t="s">
        <v>77</v>
      </c>
      <c r="C4045">
        <v>38</v>
      </c>
      <c r="D4045">
        <v>2</v>
      </c>
      <c r="E4045">
        <v>228</v>
      </c>
      <c r="F4045">
        <v>3</v>
      </c>
    </row>
    <row r="4046" spans="1:6">
      <c r="A4046" s="1">
        <v>43906</v>
      </c>
      <c r="B4046" t="s">
        <v>77</v>
      </c>
      <c r="C4046">
        <v>103</v>
      </c>
      <c r="D4046">
        <v>1</v>
      </c>
      <c r="E4046">
        <v>331</v>
      </c>
      <c r="F4046">
        <v>4</v>
      </c>
    </row>
    <row r="4047" spans="1:6">
      <c r="A4047" s="1">
        <v>43907</v>
      </c>
      <c r="B4047" t="s">
        <v>77</v>
      </c>
      <c r="C4047">
        <v>21</v>
      </c>
      <c r="D4047">
        <v>0</v>
      </c>
      <c r="E4047">
        <v>352</v>
      </c>
      <c r="F4047">
        <v>4</v>
      </c>
    </row>
    <row r="4048" spans="1:6">
      <c r="A4048" s="1">
        <v>43908</v>
      </c>
      <c r="B4048" t="s">
        <v>77</v>
      </c>
      <c r="C4048">
        <v>35</v>
      </c>
      <c r="D4048">
        <v>1</v>
      </c>
      <c r="E4048">
        <v>387</v>
      </c>
      <c r="F4048">
        <v>5</v>
      </c>
    </row>
    <row r="4049" spans="1:6">
      <c r="A4049" s="1">
        <v>43909</v>
      </c>
      <c r="B4049" t="s">
        <v>77</v>
      </c>
      <c r="C4049">
        <v>31</v>
      </c>
      <c r="D4049">
        <v>0</v>
      </c>
      <c r="E4049">
        <v>418</v>
      </c>
      <c r="F4049">
        <v>5</v>
      </c>
    </row>
    <row r="4050" spans="1:6">
      <c r="A4050" s="1">
        <v>43910</v>
      </c>
      <c r="B4050" t="s">
        <v>77</v>
      </c>
      <c r="C4050">
        <v>46</v>
      </c>
      <c r="D4050">
        <v>0</v>
      </c>
      <c r="E4050">
        <v>464</v>
      </c>
      <c r="F4050">
        <v>5</v>
      </c>
    </row>
    <row r="4051" spans="1:6">
      <c r="A4051" s="1">
        <v>43911</v>
      </c>
      <c r="B4051" t="s">
        <v>77</v>
      </c>
      <c r="C4051">
        <v>31</v>
      </c>
      <c r="D4051">
        <v>3</v>
      </c>
      <c r="E4051">
        <v>495</v>
      </c>
      <c r="F4051">
        <v>8</v>
      </c>
    </row>
    <row r="4052" spans="1:6">
      <c r="A4052" s="1">
        <v>43912</v>
      </c>
      <c r="B4052" t="s">
        <v>77</v>
      </c>
      <c r="C4052">
        <v>35</v>
      </c>
      <c r="D4052">
        <v>5</v>
      </c>
      <c r="E4052">
        <v>530</v>
      </c>
      <c r="F4052">
        <v>13</v>
      </c>
    </row>
    <row r="4053" spans="1:6">
      <c r="A4053" s="1">
        <v>43913</v>
      </c>
      <c r="B4053" t="s">
        <v>77</v>
      </c>
      <c r="C4053">
        <v>94</v>
      </c>
      <c r="D4053">
        <v>2</v>
      </c>
      <c r="E4053">
        <v>624</v>
      </c>
      <c r="F4053">
        <v>15</v>
      </c>
    </row>
    <row r="4054" spans="1:6">
      <c r="A4054" s="1">
        <v>43914</v>
      </c>
      <c r="B4054" t="s">
        <v>77</v>
      </c>
      <c r="C4054">
        <v>71</v>
      </c>
      <c r="D4054">
        <v>2</v>
      </c>
      <c r="E4054">
        <v>695</v>
      </c>
      <c r="F4054">
        <v>17</v>
      </c>
    </row>
    <row r="4055" spans="1:6">
      <c r="A4055" s="1">
        <v>43915</v>
      </c>
      <c r="B4055" t="s">
        <v>77</v>
      </c>
      <c r="C4055">
        <v>48</v>
      </c>
      <c r="D4055">
        <v>3</v>
      </c>
      <c r="E4055">
        <v>743</v>
      </c>
      <c r="F4055">
        <v>20</v>
      </c>
    </row>
    <row r="4056" spans="1:6">
      <c r="A4056" s="1">
        <v>43916</v>
      </c>
      <c r="B4056" t="s">
        <v>77</v>
      </c>
      <c r="C4056">
        <v>78</v>
      </c>
      <c r="D4056">
        <v>2</v>
      </c>
      <c r="E4056">
        <v>821</v>
      </c>
      <c r="F4056">
        <v>22</v>
      </c>
    </row>
    <row r="4057" spans="1:6">
      <c r="A4057" s="1">
        <v>43917</v>
      </c>
      <c r="B4057" t="s">
        <v>77</v>
      </c>
      <c r="C4057">
        <v>71</v>
      </c>
      <c r="D4057">
        <v>4</v>
      </c>
      <c r="E4057">
        <v>892</v>
      </c>
      <c r="F4057">
        <v>26</v>
      </c>
    </row>
    <row r="4058" spans="1:6">
      <c r="A4058" s="1">
        <v>43918</v>
      </c>
      <c r="B4058" t="s">
        <v>77</v>
      </c>
      <c r="C4058">
        <v>74</v>
      </c>
      <c r="D4058">
        <v>2</v>
      </c>
      <c r="E4058">
        <v>966</v>
      </c>
      <c r="F4058">
        <v>28</v>
      </c>
    </row>
    <row r="4059" spans="1:6">
      <c r="A4059" s="1">
        <v>43919</v>
      </c>
      <c r="B4059" t="s">
        <v>77</v>
      </c>
      <c r="C4059">
        <v>95</v>
      </c>
      <c r="D4059">
        <v>4</v>
      </c>
      <c r="E4059">
        <v>1061</v>
      </c>
      <c r="F4059">
        <v>32</v>
      </c>
    </row>
    <row r="4060" spans="1:6">
      <c r="A4060" s="1">
        <v>43920</v>
      </c>
      <c r="B4060" t="s">
        <v>77</v>
      </c>
      <c r="C4060">
        <v>95</v>
      </c>
      <c r="D4060">
        <v>6</v>
      </c>
      <c r="E4060">
        <v>1156</v>
      </c>
      <c r="F4060">
        <v>38</v>
      </c>
    </row>
    <row r="4061" spans="1:6">
      <c r="A4061" s="1">
        <v>43921</v>
      </c>
      <c r="B4061" t="s">
        <v>77</v>
      </c>
      <c r="C4061">
        <v>56</v>
      </c>
      <c r="D4061">
        <v>5</v>
      </c>
      <c r="E4061">
        <v>1212</v>
      </c>
      <c r="F4061">
        <v>43</v>
      </c>
    </row>
    <row r="4062" spans="1:6">
      <c r="A4062" s="1">
        <v>43922</v>
      </c>
      <c r="B4062" t="s">
        <v>77</v>
      </c>
      <c r="C4062">
        <v>102</v>
      </c>
      <c r="D4062">
        <v>6</v>
      </c>
      <c r="E4062">
        <v>1314</v>
      </c>
      <c r="F4062">
        <v>49</v>
      </c>
    </row>
    <row r="4063" spans="1:6">
      <c r="A4063" s="1">
        <v>43923</v>
      </c>
      <c r="B4063" t="s">
        <v>77</v>
      </c>
      <c r="C4063">
        <v>61</v>
      </c>
      <c r="D4063">
        <v>1</v>
      </c>
      <c r="E4063">
        <v>1375</v>
      </c>
      <c r="F4063">
        <v>50</v>
      </c>
    </row>
    <row r="4064" spans="1:6">
      <c r="A4064" s="1">
        <v>43924</v>
      </c>
      <c r="B4064" t="s">
        <v>77</v>
      </c>
      <c r="C4064">
        <v>139</v>
      </c>
      <c r="D4064">
        <v>3</v>
      </c>
      <c r="E4064">
        <v>1514</v>
      </c>
      <c r="F4064">
        <v>53</v>
      </c>
    </row>
    <row r="4065" spans="1:6">
      <c r="A4065" s="1">
        <v>43925</v>
      </c>
      <c r="B4065" t="s">
        <v>77</v>
      </c>
      <c r="C4065">
        <v>99</v>
      </c>
      <c r="D4065">
        <v>6</v>
      </c>
      <c r="E4065">
        <v>1613</v>
      </c>
      <c r="F4065">
        <v>59</v>
      </c>
    </row>
    <row r="4066" spans="1:6">
      <c r="A4066" s="1">
        <v>43926</v>
      </c>
      <c r="B4066" t="s">
        <v>77</v>
      </c>
      <c r="C4066">
        <v>60</v>
      </c>
      <c r="D4066">
        <v>9</v>
      </c>
      <c r="E4066">
        <v>1673</v>
      </c>
      <c r="F4066">
        <v>68</v>
      </c>
    </row>
    <row r="4067" spans="1:6">
      <c r="A4067" s="1">
        <v>43927</v>
      </c>
      <c r="B4067" t="s">
        <v>77</v>
      </c>
      <c r="C4067">
        <v>62</v>
      </c>
      <c r="D4067">
        <v>5</v>
      </c>
      <c r="E4067">
        <v>1735</v>
      </c>
      <c r="F4067">
        <v>73</v>
      </c>
    </row>
    <row r="4068" spans="1:6">
      <c r="A4068" s="1">
        <v>43928</v>
      </c>
      <c r="B4068" t="s">
        <v>77</v>
      </c>
      <c r="C4068">
        <v>20</v>
      </c>
      <c r="D4068">
        <v>6</v>
      </c>
      <c r="E4068">
        <v>1755</v>
      </c>
      <c r="F4068">
        <v>79</v>
      </c>
    </row>
    <row r="4069" spans="1:6">
      <c r="A4069" s="1">
        <v>43929</v>
      </c>
      <c r="B4069" t="s">
        <v>77</v>
      </c>
      <c r="C4069">
        <v>77</v>
      </c>
      <c r="D4069">
        <v>2</v>
      </c>
      <c r="E4069">
        <v>1832</v>
      </c>
      <c r="F4069">
        <v>81</v>
      </c>
    </row>
    <row r="4070" spans="1:6">
      <c r="A4070" s="1">
        <v>43930</v>
      </c>
      <c r="B4070" t="s">
        <v>77</v>
      </c>
      <c r="C4070">
        <v>52</v>
      </c>
      <c r="D4070">
        <v>2</v>
      </c>
      <c r="E4070">
        <v>1884</v>
      </c>
      <c r="F4070">
        <v>83</v>
      </c>
    </row>
    <row r="4071" spans="1:6">
      <c r="A4071" s="1">
        <v>43931</v>
      </c>
      <c r="B4071" t="s">
        <v>77</v>
      </c>
      <c r="C4071">
        <v>71</v>
      </c>
      <c r="D4071">
        <v>3</v>
      </c>
      <c r="E4071">
        <v>1955</v>
      </c>
      <c r="F4071">
        <v>86</v>
      </c>
    </row>
    <row r="4072" spans="1:6">
      <c r="A4072" s="1">
        <v>43932</v>
      </c>
      <c r="B4072" t="s">
        <v>77</v>
      </c>
      <c r="C4072">
        <v>56</v>
      </c>
      <c r="D4072">
        <v>4</v>
      </c>
      <c r="E4072">
        <v>2011</v>
      </c>
      <c r="F4072">
        <v>90</v>
      </c>
    </row>
    <row r="4073" spans="1:6">
      <c r="A4073" s="1">
        <v>43933</v>
      </c>
      <c r="B4073" t="s">
        <v>77</v>
      </c>
      <c r="C4073">
        <v>70</v>
      </c>
      <c r="D4073">
        <v>3</v>
      </c>
      <c r="E4073">
        <v>2081</v>
      </c>
      <c r="F4073">
        <v>93</v>
      </c>
    </row>
    <row r="4074" spans="1:6">
      <c r="A4074" s="1">
        <v>43934</v>
      </c>
      <c r="B4074" t="s">
        <v>77</v>
      </c>
      <c r="C4074">
        <v>33</v>
      </c>
      <c r="D4074">
        <v>5</v>
      </c>
      <c r="E4074">
        <v>2114</v>
      </c>
      <c r="F4074">
        <v>98</v>
      </c>
    </row>
    <row r="4075" spans="1:6">
      <c r="A4075" s="1">
        <v>43935</v>
      </c>
      <c r="B4075" t="s">
        <v>77</v>
      </c>
      <c r="C4075">
        <v>31</v>
      </c>
      <c r="D4075">
        <v>1</v>
      </c>
      <c r="E4075">
        <v>2145</v>
      </c>
      <c r="F4075">
        <v>99</v>
      </c>
    </row>
    <row r="4076" spans="1:6">
      <c r="A4076" s="1">
        <v>43936</v>
      </c>
      <c r="B4076" t="s">
        <v>77</v>
      </c>
      <c r="C4076">
        <v>25</v>
      </c>
      <c r="D4076">
        <v>2</v>
      </c>
      <c r="E4076">
        <v>2170</v>
      </c>
      <c r="F4076">
        <v>101</v>
      </c>
    </row>
    <row r="4077" spans="1:6">
      <c r="A4077" s="1">
        <v>43910</v>
      </c>
      <c r="B4077" t="s">
        <v>78</v>
      </c>
      <c r="C4077">
        <v>2</v>
      </c>
      <c r="D4077">
        <v>0</v>
      </c>
      <c r="E4077">
        <v>2</v>
      </c>
      <c r="F4077">
        <v>0</v>
      </c>
    </row>
    <row r="4078" spans="1:6">
      <c r="A4078" s="1">
        <v>43911</v>
      </c>
      <c r="B4078" t="s">
        <v>78</v>
      </c>
      <c r="C4078">
        <v>0</v>
      </c>
      <c r="D4078">
        <v>0</v>
      </c>
      <c r="E4078">
        <v>2</v>
      </c>
      <c r="F4078">
        <v>0</v>
      </c>
    </row>
    <row r="4079" spans="1:6">
      <c r="A4079" s="1">
        <v>43912</v>
      </c>
      <c r="B4079" t="s">
        <v>78</v>
      </c>
      <c r="C4079">
        <v>0</v>
      </c>
      <c r="D4079">
        <v>0</v>
      </c>
      <c r="E4079">
        <v>2</v>
      </c>
      <c r="F4079">
        <v>0</v>
      </c>
    </row>
    <row r="4080" spans="1:6">
      <c r="A4080" s="1">
        <v>43913</v>
      </c>
      <c r="B4080" t="s">
        <v>78</v>
      </c>
      <c r="C4080">
        <v>0</v>
      </c>
      <c r="D4080">
        <v>0</v>
      </c>
      <c r="E4080">
        <v>2</v>
      </c>
      <c r="F4080">
        <v>0</v>
      </c>
    </row>
    <row r="4081" spans="1:6">
      <c r="A4081" s="1">
        <v>43914</v>
      </c>
      <c r="B4081" t="s">
        <v>78</v>
      </c>
      <c r="C4081">
        <v>2</v>
      </c>
      <c r="D4081">
        <v>0</v>
      </c>
      <c r="E4081">
        <v>4</v>
      </c>
      <c r="F4081">
        <v>0</v>
      </c>
    </row>
    <row r="4082" spans="1:6">
      <c r="A4082" s="1">
        <v>43915</v>
      </c>
      <c r="B4082" t="s">
        <v>78</v>
      </c>
      <c r="C4082">
        <v>0</v>
      </c>
      <c r="D4082">
        <v>0</v>
      </c>
      <c r="E4082">
        <v>4</v>
      </c>
      <c r="F4082">
        <v>0</v>
      </c>
    </row>
    <row r="4083" spans="1:6">
      <c r="A4083" s="1">
        <v>43916</v>
      </c>
      <c r="B4083" t="s">
        <v>78</v>
      </c>
      <c r="C4083">
        <v>1</v>
      </c>
      <c r="D4083">
        <v>0</v>
      </c>
      <c r="E4083">
        <v>5</v>
      </c>
      <c r="F4083">
        <v>0</v>
      </c>
    </row>
    <row r="4084" spans="1:6">
      <c r="A4084" s="1">
        <v>43917</v>
      </c>
      <c r="B4084" t="s">
        <v>78</v>
      </c>
      <c r="C4084">
        <v>1</v>
      </c>
      <c r="D4084">
        <v>0</v>
      </c>
      <c r="E4084">
        <v>6</v>
      </c>
      <c r="F4084">
        <v>0</v>
      </c>
    </row>
    <row r="4085" spans="1:6">
      <c r="A4085" s="1">
        <v>43918</v>
      </c>
      <c r="B4085" t="s">
        <v>78</v>
      </c>
      <c r="C4085">
        <v>3</v>
      </c>
      <c r="D4085">
        <v>0</v>
      </c>
      <c r="E4085">
        <v>9</v>
      </c>
      <c r="F4085">
        <v>0</v>
      </c>
    </row>
    <row r="4086" spans="1:6">
      <c r="A4086" s="1">
        <v>43919</v>
      </c>
      <c r="B4086" t="s">
        <v>78</v>
      </c>
      <c r="C4086">
        <v>1</v>
      </c>
      <c r="D4086">
        <v>0</v>
      </c>
      <c r="E4086">
        <v>10</v>
      </c>
      <c r="F4086">
        <v>0</v>
      </c>
    </row>
    <row r="4087" spans="1:6">
      <c r="A4087" s="1">
        <v>43920</v>
      </c>
      <c r="B4087" t="s">
        <v>78</v>
      </c>
      <c r="C4087">
        <v>0</v>
      </c>
      <c r="D4087">
        <v>0</v>
      </c>
      <c r="E4087">
        <v>10</v>
      </c>
      <c r="F4087">
        <v>0</v>
      </c>
    </row>
    <row r="4088" spans="1:6">
      <c r="A4088" s="1">
        <v>43921</v>
      </c>
      <c r="B4088" t="s">
        <v>78</v>
      </c>
      <c r="C4088">
        <v>0</v>
      </c>
      <c r="D4088">
        <v>0</v>
      </c>
      <c r="E4088">
        <v>10</v>
      </c>
      <c r="F4088">
        <v>0</v>
      </c>
    </row>
    <row r="4089" spans="1:6">
      <c r="A4089" s="1">
        <v>43922</v>
      </c>
      <c r="B4089" t="s">
        <v>78</v>
      </c>
      <c r="C4089">
        <v>0</v>
      </c>
      <c r="D4089">
        <v>0</v>
      </c>
      <c r="E4089">
        <v>10</v>
      </c>
      <c r="F4089">
        <v>0</v>
      </c>
    </row>
    <row r="4090" spans="1:6">
      <c r="A4090" s="1">
        <v>43923</v>
      </c>
      <c r="B4090" t="s">
        <v>78</v>
      </c>
      <c r="C4090">
        <v>0</v>
      </c>
      <c r="D4090">
        <v>0</v>
      </c>
      <c r="E4090">
        <v>10</v>
      </c>
      <c r="F4090">
        <v>0</v>
      </c>
    </row>
    <row r="4091" spans="1:6">
      <c r="A4091" s="1">
        <v>43924</v>
      </c>
      <c r="B4091" t="s">
        <v>78</v>
      </c>
      <c r="C4091">
        <v>0</v>
      </c>
      <c r="D4091">
        <v>0</v>
      </c>
      <c r="E4091">
        <v>10</v>
      </c>
      <c r="F4091">
        <v>0</v>
      </c>
    </row>
    <row r="4092" spans="1:6">
      <c r="A4092" s="1">
        <v>43925</v>
      </c>
      <c r="B4092" t="s">
        <v>78</v>
      </c>
      <c r="C4092">
        <v>0</v>
      </c>
      <c r="D4092">
        <v>0</v>
      </c>
      <c r="E4092">
        <v>10</v>
      </c>
      <c r="F4092">
        <v>0</v>
      </c>
    </row>
    <row r="4093" spans="1:6">
      <c r="A4093" s="1">
        <v>43926</v>
      </c>
      <c r="B4093" t="s">
        <v>78</v>
      </c>
      <c r="C4093">
        <v>0</v>
      </c>
      <c r="D4093">
        <v>0</v>
      </c>
      <c r="E4093">
        <v>10</v>
      </c>
      <c r="F4093">
        <v>0</v>
      </c>
    </row>
    <row r="4094" spans="1:6">
      <c r="A4094" s="1">
        <v>43927</v>
      </c>
      <c r="B4094" t="s">
        <v>78</v>
      </c>
      <c r="C4094">
        <v>1</v>
      </c>
      <c r="D4094">
        <v>0</v>
      </c>
      <c r="E4094">
        <v>11</v>
      </c>
      <c r="F4094">
        <v>0</v>
      </c>
    </row>
    <row r="4095" spans="1:6">
      <c r="A4095" s="1">
        <v>43928</v>
      </c>
      <c r="B4095" t="s">
        <v>78</v>
      </c>
      <c r="C4095">
        <v>0</v>
      </c>
      <c r="D4095">
        <v>0</v>
      </c>
      <c r="E4095">
        <v>11</v>
      </c>
      <c r="F4095">
        <v>0</v>
      </c>
    </row>
    <row r="4096" spans="1:6">
      <c r="A4096" s="1">
        <v>43929</v>
      </c>
      <c r="B4096" t="s">
        <v>78</v>
      </c>
      <c r="C4096">
        <v>0</v>
      </c>
      <c r="D4096">
        <v>0</v>
      </c>
      <c r="E4096">
        <v>11</v>
      </c>
      <c r="F4096">
        <v>0</v>
      </c>
    </row>
    <row r="4097" spans="1:6">
      <c r="A4097" s="1">
        <v>43930</v>
      </c>
      <c r="B4097" t="s">
        <v>78</v>
      </c>
      <c r="C4097">
        <v>0</v>
      </c>
      <c r="D4097">
        <v>0</v>
      </c>
      <c r="E4097">
        <v>11</v>
      </c>
      <c r="F4097">
        <v>0</v>
      </c>
    </row>
    <row r="4098" spans="1:6">
      <c r="A4098" s="1">
        <v>43931</v>
      </c>
      <c r="B4098" t="s">
        <v>78</v>
      </c>
      <c r="C4098">
        <v>0</v>
      </c>
      <c r="D4098">
        <v>0</v>
      </c>
      <c r="E4098">
        <v>11</v>
      </c>
      <c r="F4098">
        <v>0</v>
      </c>
    </row>
    <row r="4099" spans="1:6">
      <c r="A4099" s="1">
        <v>43932</v>
      </c>
      <c r="B4099" t="s">
        <v>78</v>
      </c>
      <c r="C4099">
        <v>0</v>
      </c>
      <c r="D4099">
        <v>0</v>
      </c>
      <c r="E4099">
        <v>11</v>
      </c>
      <c r="F4099">
        <v>0</v>
      </c>
    </row>
    <row r="4100" spans="1:6">
      <c r="A4100" s="1">
        <v>43933</v>
      </c>
      <c r="B4100" t="s">
        <v>78</v>
      </c>
      <c r="C4100">
        <v>0</v>
      </c>
      <c r="D4100">
        <v>0</v>
      </c>
      <c r="E4100">
        <v>11</v>
      </c>
      <c r="F4100">
        <v>0</v>
      </c>
    </row>
    <row r="4101" spans="1:6">
      <c r="A4101" s="1">
        <v>43934</v>
      </c>
      <c r="B4101" t="s">
        <v>78</v>
      </c>
      <c r="C4101">
        <v>0</v>
      </c>
      <c r="D4101">
        <v>0</v>
      </c>
      <c r="E4101">
        <v>11</v>
      </c>
      <c r="F4101">
        <v>0</v>
      </c>
    </row>
    <row r="4102" spans="1:6">
      <c r="A4102" s="1">
        <v>43935</v>
      </c>
      <c r="B4102" t="s">
        <v>78</v>
      </c>
      <c r="C4102">
        <v>0</v>
      </c>
      <c r="D4102">
        <v>0</v>
      </c>
      <c r="E4102">
        <v>11</v>
      </c>
      <c r="F4102">
        <v>0</v>
      </c>
    </row>
    <row r="4103" spans="1:6">
      <c r="A4103" s="1">
        <v>43936</v>
      </c>
      <c r="B4103" t="s">
        <v>78</v>
      </c>
      <c r="C4103">
        <v>0</v>
      </c>
      <c r="D4103">
        <v>0</v>
      </c>
      <c r="E4103">
        <v>11</v>
      </c>
      <c r="F4103">
        <v>0</v>
      </c>
    </row>
    <row r="4104" spans="1:6">
      <c r="A4104" s="1">
        <v>43913</v>
      </c>
      <c r="B4104" t="s">
        <v>79</v>
      </c>
      <c r="C4104">
        <v>1</v>
      </c>
      <c r="D4104">
        <v>0</v>
      </c>
      <c r="E4104">
        <v>1</v>
      </c>
      <c r="F4104">
        <v>0</v>
      </c>
    </row>
    <row r="4105" spans="1:6">
      <c r="A4105" s="1">
        <v>43914</v>
      </c>
      <c r="B4105" t="s">
        <v>79</v>
      </c>
      <c r="C4105">
        <v>0</v>
      </c>
      <c r="D4105">
        <v>0</v>
      </c>
      <c r="E4105">
        <v>1</v>
      </c>
      <c r="F4105">
        <v>0</v>
      </c>
    </row>
    <row r="4106" spans="1:6">
      <c r="A4106" s="1">
        <v>43915</v>
      </c>
      <c r="B4106" t="s">
        <v>79</v>
      </c>
      <c r="C4106">
        <v>0</v>
      </c>
      <c r="D4106">
        <v>0</v>
      </c>
      <c r="E4106">
        <v>1</v>
      </c>
      <c r="F4106">
        <v>0</v>
      </c>
    </row>
    <row r="4107" spans="1:6">
      <c r="A4107" s="1">
        <v>43916</v>
      </c>
      <c r="B4107" t="s">
        <v>79</v>
      </c>
      <c r="C4107">
        <v>0</v>
      </c>
      <c r="D4107">
        <v>0</v>
      </c>
      <c r="E4107">
        <v>1</v>
      </c>
      <c r="F4107">
        <v>0</v>
      </c>
    </row>
    <row r="4108" spans="1:6">
      <c r="A4108" s="1">
        <v>43917</v>
      </c>
      <c r="B4108" t="s">
        <v>79</v>
      </c>
      <c r="C4108">
        <v>6</v>
      </c>
      <c r="D4108">
        <v>0</v>
      </c>
      <c r="E4108">
        <v>7</v>
      </c>
      <c r="F4108">
        <v>0</v>
      </c>
    </row>
    <row r="4109" spans="1:6">
      <c r="A4109" s="1">
        <v>43918</v>
      </c>
      <c r="B4109" t="s">
        <v>79</v>
      </c>
      <c r="C4109">
        <v>0</v>
      </c>
      <c r="D4109">
        <v>0</v>
      </c>
      <c r="E4109">
        <v>7</v>
      </c>
      <c r="F4109">
        <v>0</v>
      </c>
    </row>
    <row r="4110" spans="1:6">
      <c r="A4110" s="1">
        <v>43919</v>
      </c>
      <c r="B4110" t="s">
        <v>79</v>
      </c>
      <c r="C4110">
        <v>2</v>
      </c>
      <c r="D4110">
        <v>0</v>
      </c>
      <c r="E4110">
        <v>9</v>
      </c>
      <c r="F4110">
        <v>0</v>
      </c>
    </row>
    <row r="4111" spans="1:6">
      <c r="A4111" s="1">
        <v>43920</v>
      </c>
      <c r="B4111" t="s">
        <v>79</v>
      </c>
      <c r="C4111">
        <v>0</v>
      </c>
      <c r="D4111">
        <v>0</v>
      </c>
      <c r="E4111">
        <v>9</v>
      </c>
      <c r="F4111">
        <v>0</v>
      </c>
    </row>
    <row r="4112" spans="1:6">
      <c r="A4112" s="1">
        <v>43921</v>
      </c>
      <c r="B4112" t="s">
        <v>79</v>
      </c>
      <c r="C4112">
        <v>0</v>
      </c>
      <c r="D4112">
        <v>0</v>
      </c>
      <c r="E4112">
        <v>9</v>
      </c>
      <c r="F4112">
        <v>0</v>
      </c>
    </row>
    <row r="4113" spans="1:6">
      <c r="A4113" s="1">
        <v>43922</v>
      </c>
      <c r="B4113" t="s">
        <v>79</v>
      </c>
      <c r="C4113">
        <v>0</v>
      </c>
      <c r="D4113">
        <v>0</v>
      </c>
      <c r="E4113">
        <v>9</v>
      </c>
      <c r="F4113">
        <v>0</v>
      </c>
    </row>
    <row r="4114" spans="1:6">
      <c r="A4114" s="1">
        <v>43923</v>
      </c>
      <c r="B4114" t="s">
        <v>79</v>
      </c>
      <c r="C4114">
        <v>1</v>
      </c>
      <c r="D4114">
        <v>0</v>
      </c>
      <c r="E4114">
        <v>10</v>
      </c>
      <c r="F4114">
        <v>0</v>
      </c>
    </row>
    <row r="4115" spans="1:6">
      <c r="A4115" s="1">
        <v>43924</v>
      </c>
      <c r="B4115" t="s">
        <v>79</v>
      </c>
      <c r="C4115">
        <v>0</v>
      </c>
      <c r="D4115">
        <v>0</v>
      </c>
      <c r="E4115">
        <v>10</v>
      </c>
      <c r="F4115">
        <v>0</v>
      </c>
    </row>
    <row r="4116" spans="1:6">
      <c r="A4116" s="1">
        <v>43925</v>
      </c>
      <c r="B4116" t="s">
        <v>79</v>
      </c>
      <c r="C4116">
        <v>2</v>
      </c>
      <c r="D4116">
        <v>0</v>
      </c>
      <c r="E4116">
        <v>12</v>
      </c>
      <c r="F4116">
        <v>0</v>
      </c>
    </row>
    <row r="4117" spans="1:6">
      <c r="A4117" s="1">
        <v>43926</v>
      </c>
      <c r="B4117" t="s">
        <v>79</v>
      </c>
      <c r="C4117">
        <v>0</v>
      </c>
      <c r="D4117">
        <v>0</v>
      </c>
      <c r="E4117">
        <v>12</v>
      </c>
      <c r="F4117">
        <v>0</v>
      </c>
    </row>
    <row r="4118" spans="1:6">
      <c r="A4118" s="1">
        <v>43927</v>
      </c>
      <c r="B4118" t="s">
        <v>79</v>
      </c>
      <c r="C4118">
        <v>0</v>
      </c>
      <c r="D4118">
        <v>0</v>
      </c>
      <c r="E4118">
        <v>12</v>
      </c>
      <c r="F4118">
        <v>0</v>
      </c>
    </row>
    <row r="4119" spans="1:6">
      <c r="A4119" s="1">
        <v>43928</v>
      </c>
      <c r="B4119" t="s">
        <v>79</v>
      </c>
      <c r="C4119">
        <v>0</v>
      </c>
      <c r="D4119">
        <v>0</v>
      </c>
      <c r="E4119">
        <v>12</v>
      </c>
      <c r="F4119">
        <v>0</v>
      </c>
    </row>
    <row r="4120" spans="1:6">
      <c r="A4120" s="1">
        <v>43929</v>
      </c>
      <c r="B4120" t="s">
        <v>79</v>
      </c>
      <c r="C4120">
        <v>0</v>
      </c>
      <c r="D4120">
        <v>0</v>
      </c>
      <c r="E4120">
        <v>12</v>
      </c>
      <c r="F4120">
        <v>0</v>
      </c>
    </row>
    <row r="4121" spans="1:6">
      <c r="A4121" s="1">
        <v>43930</v>
      </c>
      <c r="B4121" t="s">
        <v>79</v>
      </c>
      <c r="C4121">
        <v>0</v>
      </c>
      <c r="D4121">
        <v>0</v>
      </c>
      <c r="E4121">
        <v>12</v>
      </c>
      <c r="F4121">
        <v>0</v>
      </c>
    </row>
    <row r="4122" spans="1:6">
      <c r="A4122" s="1">
        <v>43931</v>
      </c>
      <c r="B4122" t="s">
        <v>79</v>
      </c>
      <c r="C4122">
        <v>0</v>
      </c>
      <c r="D4122">
        <v>0</v>
      </c>
      <c r="E4122">
        <v>12</v>
      </c>
      <c r="F4122">
        <v>0</v>
      </c>
    </row>
    <row r="4123" spans="1:6">
      <c r="A4123" s="1">
        <v>43932</v>
      </c>
      <c r="B4123" t="s">
        <v>79</v>
      </c>
      <c r="C4123">
        <v>2</v>
      </c>
      <c r="D4123">
        <v>0</v>
      </c>
      <c r="E4123">
        <v>14</v>
      </c>
      <c r="F4123">
        <v>0</v>
      </c>
    </row>
    <row r="4124" spans="1:6">
      <c r="A4124" s="1">
        <v>43933</v>
      </c>
      <c r="B4124" t="s">
        <v>79</v>
      </c>
      <c r="C4124">
        <v>0</v>
      </c>
      <c r="D4124">
        <v>0</v>
      </c>
      <c r="E4124">
        <v>14</v>
      </c>
      <c r="F4124">
        <v>0</v>
      </c>
    </row>
    <row r="4125" spans="1:6">
      <c r="A4125" s="1">
        <v>43934</v>
      </c>
      <c r="B4125" t="s">
        <v>79</v>
      </c>
      <c r="C4125">
        <v>0</v>
      </c>
      <c r="D4125">
        <v>0</v>
      </c>
      <c r="E4125">
        <v>14</v>
      </c>
      <c r="F4125">
        <v>0</v>
      </c>
    </row>
    <row r="4126" spans="1:6">
      <c r="A4126" s="1">
        <v>43935</v>
      </c>
      <c r="B4126" t="s">
        <v>79</v>
      </c>
      <c r="C4126">
        <v>0</v>
      </c>
      <c r="D4126">
        <v>0</v>
      </c>
      <c r="E4126">
        <v>14</v>
      </c>
      <c r="F4126">
        <v>0</v>
      </c>
    </row>
    <row r="4127" spans="1:6">
      <c r="A4127" s="1">
        <v>43936</v>
      </c>
      <c r="B4127" t="s">
        <v>79</v>
      </c>
      <c r="C4127">
        <v>0</v>
      </c>
      <c r="D4127">
        <v>0</v>
      </c>
      <c r="E4127">
        <v>14</v>
      </c>
      <c r="F4127">
        <v>0</v>
      </c>
    </row>
    <row r="4128" spans="1:6">
      <c r="A4128" s="1">
        <v>43909</v>
      </c>
      <c r="B4128" t="s">
        <v>80</v>
      </c>
      <c r="C4128">
        <v>3</v>
      </c>
      <c r="D4128">
        <v>0</v>
      </c>
      <c r="E4128">
        <v>3</v>
      </c>
      <c r="F4128">
        <v>0</v>
      </c>
    </row>
    <row r="4129" spans="1:6">
      <c r="A4129" s="1">
        <v>43910</v>
      </c>
      <c r="B4129" t="s">
        <v>80</v>
      </c>
      <c r="C4129">
        <v>9</v>
      </c>
      <c r="D4129">
        <v>0</v>
      </c>
      <c r="E4129">
        <v>12</v>
      </c>
      <c r="F4129">
        <v>0</v>
      </c>
    </row>
    <row r="4130" spans="1:6">
      <c r="A4130" s="1">
        <v>43911</v>
      </c>
      <c r="B4130" t="s">
        <v>80</v>
      </c>
      <c r="C4130">
        <v>2</v>
      </c>
      <c r="D4130">
        <v>0</v>
      </c>
      <c r="E4130">
        <v>14</v>
      </c>
      <c r="F4130">
        <v>0</v>
      </c>
    </row>
    <row r="4131" spans="1:6">
      <c r="A4131" s="1">
        <v>43912</v>
      </c>
      <c r="B4131" t="s">
        <v>80</v>
      </c>
      <c r="C4131">
        <v>1</v>
      </c>
      <c r="D4131">
        <v>1</v>
      </c>
      <c r="E4131">
        <v>15</v>
      </c>
      <c r="F4131">
        <v>1</v>
      </c>
    </row>
    <row r="4132" spans="1:6">
      <c r="A4132" s="1">
        <v>43913</v>
      </c>
      <c r="B4132" t="s">
        <v>80</v>
      </c>
      <c r="C4132">
        <v>12</v>
      </c>
      <c r="D4132">
        <v>0</v>
      </c>
      <c r="E4132">
        <v>27</v>
      </c>
      <c r="F4132">
        <v>1</v>
      </c>
    </row>
    <row r="4133" spans="1:6">
      <c r="A4133" s="1">
        <v>43914</v>
      </c>
      <c r="B4133" t="s">
        <v>80</v>
      </c>
      <c r="C4133">
        <v>2</v>
      </c>
      <c r="D4133">
        <v>0</v>
      </c>
      <c r="E4133">
        <v>29</v>
      </c>
      <c r="F4133">
        <v>1</v>
      </c>
    </row>
    <row r="4134" spans="1:6">
      <c r="A4134" s="1">
        <v>43915</v>
      </c>
      <c r="B4134" t="s">
        <v>80</v>
      </c>
      <c r="C4134">
        <v>3</v>
      </c>
      <c r="D4134">
        <v>0</v>
      </c>
      <c r="E4134">
        <v>32</v>
      </c>
      <c r="F4134">
        <v>1</v>
      </c>
    </row>
    <row r="4135" spans="1:6">
      <c r="A4135" s="1">
        <v>43916</v>
      </c>
      <c r="B4135" t="s">
        <v>80</v>
      </c>
      <c r="C4135">
        <v>5</v>
      </c>
      <c r="D4135">
        <v>0</v>
      </c>
      <c r="E4135">
        <v>37</v>
      </c>
      <c r="F4135">
        <v>1</v>
      </c>
    </row>
    <row r="4136" spans="1:6">
      <c r="A4136" s="1">
        <v>43917</v>
      </c>
      <c r="B4136" t="s">
        <v>80</v>
      </c>
      <c r="C4136">
        <v>12</v>
      </c>
      <c r="D4136">
        <v>0</v>
      </c>
      <c r="E4136">
        <v>49</v>
      </c>
      <c r="F4136">
        <v>1</v>
      </c>
    </row>
    <row r="4137" spans="1:6">
      <c r="A4137" s="1">
        <v>43918</v>
      </c>
      <c r="B4137" t="s">
        <v>80</v>
      </c>
      <c r="C4137">
        <v>2</v>
      </c>
      <c r="D4137">
        <v>0</v>
      </c>
      <c r="E4137">
        <v>51</v>
      </c>
      <c r="F4137">
        <v>1</v>
      </c>
    </row>
    <row r="4138" spans="1:6">
      <c r="A4138" s="1">
        <v>43919</v>
      </c>
      <c r="B4138" t="s">
        <v>80</v>
      </c>
      <c r="C4138">
        <v>4</v>
      </c>
      <c r="D4138">
        <v>0</v>
      </c>
      <c r="E4138">
        <v>55</v>
      </c>
      <c r="F4138">
        <v>1</v>
      </c>
    </row>
    <row r="4139" spans="1:6">
      <c r="A4139" s="1">
        <v>43920</v>
      </c>
      <c r="B4139" t="s">
        <v>80</v>
      </c>
      <c r="C4139">
        <v>1</v>
      </c>
      <c r="D4139">
        <v>0</v>
      </c>
      <c r="E4139">
        <v>56</v>
      </c>
      <c r="F4139">
        <v>1</v>
      </c>
    </row>
    <row r="4140" spans="1:6">
      <c r="A4140" s="1">
        <v>43921</v>
      </c>
      <c r="B4140" t="s">
        <v>80</v>
      </c>
      <c r="C4140">
        <v>4</v>
      </c>
      <c r="D4140">
        <v>0</v>
      </c>
      <c r="E4140">
        <v>60</v>
      </c>
      <c r="F4140">
        <v>1</v>
      </c>
    </row>
    <row r="4141" spans="1:6">
      <c r="A4141" s="1">
        <v>43922</v>
      </c>
      <c r="B4141" t="s">
        <v>80</v>
      </c>
      <c r="C4141">
        <v>9</v>
      </c>
      <c r="D4141">
        <v>2</v>
      </c>
      <c r="E4141">
        <v>69</v>
      </c>
      <c r="F4141">
        <v>3</v>
      </c>
    </row>
    <row r="4142" spans="1:6">
      <c r="A4142" s="1">
        <v>43923</v>
      </c>
      <c r="B4142" t="s">
        <v>80</v>
      </c>
      <c r="C4142">
        <v>8</v>
      </c>
      <c r="D4142">
        <v>0</v>
      </c>
      <c r="E4142">
        <v>77</v>
      </c>
      <c r="F4142">
        <v>3</v>
      </c>
    </row>
    <row r="4143" spans="1:6">
      <c r="A4143" s="1">
        <v>43924</v>
      </c>
      <c r="B4143" t="s">
        <v>80</v>
      </c>
      <c r="C4143">
        <v>5</v>
      </c>
      <c r="D4143">
        <v>0</v>
      </c>
      <c r="E4143">
        <v>82</v>
      </c>
      <c r="F4143">
        <v>3</v>
      </c>
    </row>
    <row r="4144" spans="1:6">
      <c r="A4144" s="1">
        <v>43925</v>
      </c>
      <c r="B4144" t="s">
        <v>80</v>
      </c>
      <c r="C4144">
        <v>5</v>
      </c>
      <c r="D4144">
        <v>1</v>
      </c>
      <c r="E4144">
        <v>87</v>
      </c>
      <c r="F4144">
        <v>4</v>
      </c>
    </row>
    <row r="4145" spans="1:6">
      <c r="A4145" s="1">
        <v>43926</v>
      </c>
      <c r="B4145" t="s">
        <v>80</v>
      </c>
      <c r="C4145">
        <v>6</v>
      </c>
      <c r="D4145">
        <v>0</v>
      </c>
      <c r="E4145">
        <v>93</v>
      </c>
      <c r="F4145">
        <v>4</v>
      </c>
    </row>
    <row r="4146" spans="1:6">
      <c r="A4146" s="1">
        <v>43927</v>
      </c>
      <c r="B4146" t="s">
        <v>80</v>
      </c>
      <c r="C4146">
        <v>17</v>
      </c>
      <c r="D4146">
        <v>0</v>
      </c>
      <c r="E4146">
        <v>110</v>
      </c>
      <c r="F4146">
        <v>4</v>
      </c>
    </row>
    <row r="4147" spans="1:6">
      <c r="A4147" s="1">
        <v>43928</v>
      </c>
      <c r="B4147" t="s">
        <v>80</v>
      </c>
      <c r="C4147">
        <v>2</v>
      </c>
      <c r="D4147">
        <v>0</v>
      </c>
      <c r="E4147">
        <v>112</v>
      </c>
      <c r="F4147">
        <v>4</v>
      </c>
    </row>
    <row r="4148" spans="1:6">
      <c r="A4148" s="1">
        <v>43929</v>
      </c>
      <c r="B4148" t="s">
        <v>80</v>
      </c>
      <c r="C4148">
        <v>9</v>
      </c>
      <c r="D4148">
        <v>0</v>
      </c>
      <c r="E4148">
        <v>121</v>
      </c>
      <c r="F4148">
        <v>4</v>
      </c>
    </row>
    <row r="4149" spans="1:6">
      <c r="A4149" s="1">
        <v>43930</v>
      </c>
      <c r="B4149" t="s">
        <v>80</v>
      </c>
      <c r="C4149">
        <v>4</v>
      </c>
      <c r="D4149">
        <v>0</v>
      </c>
      <c r="E4149">
        <v>125</v>
      </c>
      <c r="F4149">
        <v>4</v>
      </c>
    </row>
    <row r="4150" spans="1:6">
      <c r="A4150" s="1">
        <v>43931</v>
      </c>
      <c r="B4150" t="s">
        <v>80</v>
      </c>
      <c r="C4150">
        <v>3</v>
      </c>
      <c r="D4150">
        <v>0</v>
      </c>
      <c r="E4150">
        <v>128</v>
      </c>
      <c r="F4150">
        <v>4</v>
      </c>
    </row>
    <row r="4151" spans="1:6">
      <c r="A4151" s="1">
        <v>43932</v>
      </c>
      <c r="B4151" t="s">
        <v>80</v>
      </c>
      <c r="C4151">
        <v>2</v>
      </c>
      <c r="D4151">
        <v>0</v>
      </c>
      <c r="E4151">
        <v>130</v>
      </c>
      <c r="F4151">
        <v>4</v>
      </c>
    </row>
    <row r="4152" spans="1:6">
      <c r="A4152" s="1">
        <v>43933</v>
      </c>
      <c r="B4152" t="s">
        <v>80</v>
      </c>
      <c r="C4152">
        <v>3</v>
      </c>
      <c r="D4152">
        <v>1</v>
      </c>
      <c r="E4152">
        <v>133</v>
      </c>
      <c r="F4152">
        <v>5</v>
      </c>
    </row>
    <row r="4153" spans="1:6">
      <c r="A4153" s="1">
        <v>43934</v>
      </c>
      <c r="B4153" t="s">
        <v>80</v>
      </c>
      <c r="C4153">
        <v>0</v>
      </c>
      <c r="D4153">
        <v>0</v>
      </c>
      <c r="E4153">
        <v>133</v>
      </c>
      <c r="F4153">
        <v>5</v>
      </c>
    </row>
    <row r="4154" spans="1:6">
      <c r="A4154" s="1">
        <v>43935</v>
      </c>
      <c r="B4154" t="s">
        <v>80</v>
      </c>
      <c r="C4154">
        <v>1</v>
      </c>
      <c r="D4154">
        <v>0</v>
      </c>
      <c r="E4154">
        <v>134</v>
      </c>
      <c r="F4154">
        <v>5</v>
      </c>
    </row>
    <row r="4155" spans="1:6">
      <c r="A4155" s="1">
        <v>43936</v>
      </c>
      <c r="B4155" t="s">
        <v>80</v>
      </c>
      <c r="C4155">
        <v>1</v>
      </c>
      <c r="D4155">
        <v>0</v>
      </c>
      <c r="E4155">
        <v>135</v>
      </c>
      <c r="F4155">
        <v>5</v>
      </c>
    </row>
    <row r="4156" spans="1:6">
      <c r="A4156" s="1">
        <v>43905</v>
      </c>
      <c r="B4156" t="s">
        <v>81</v>
      </c>
      <c r="C4156">
        <v>1</v>
      </c>
      <c r="D4156">
        <v>0</v>
      </c>
      <c r="E4156">
        <v>1</v>
      </c>
      <c r="F4156">
        <v>0</v>
      </c>
    </row>
    <row r="4157" spans="1:6">
      <c r="A4157" s="1">
        <v>43906</v>
      </c>
      <c r="B4157" t="s">
        <v>81</v>
      </c>
      <c r="C4157">
        <v>0</v>
      </c>
      <c r="D4157">
        <v>1</v>
      </c>
      <c r="E4157">
        <v>1</v>
      </c>
      <c r="F4157">
        <v>1</v>
      </c>
    </row>
    <row r="4158" spans="1:6">
      <c r="A4158" s="1">
        <v>43907</v>
      </c>
      <c r="B4158" t="s">
        <v>81</v>
      </c>
      <c r="C4158">
        <v>5</v>
      </c>
      <c r="D4158">
        <v>0</v>
      </c>
      <c r="E4158">
        <v>6</v>
      </c>
      <c r="F4158">
        <v>1</v>
      </c>
    </row>
    <row r="4159" spans="1:6">
      <c r="A4159" s="1">
        <v>43908</v>
      </c>
      <c r="B4159" t="s">
        <v>81</v>
      </c>
      <c r="C4159">
        <v>0</v>
      </c>
      <c r="D4159">
        <v>0</v>
      </c>
      <c r="E4159">
        <v>6</v>
      </c>
      <c r="F4159">
        <v>1</v>
      </c>
    </row>
    <row r="4160" spans="1:6">
      <c r="A4160" s="1">
        <v>43909</v>
      </c>
      <c r="B4160" t="s">
        <v>81</v>
      </c>
      <c r="C4160">
        <v>2</v>
      </c>
      <c r="D4160">
        <v>0</v>
      </c>
      <c r="E4160">
        <v>8</v>
      </c>
      <c r="F4160">
        <v>1</v>
      </c>
    </row>
    <row r="4161" spans="1:6">
      <c r="A4161" s="1">
        <v>43910</v>
      </c>
      <c r="B4161" t="s">
        <v>81</v>
      </c>
      <c r="C4161">
        <v>1</v>
      </c>
      <c r="D4161">
        <v>0</v>
      </c>
      <c r="E4161">
        <v>9</v>
      </c>
      <c r="F4161">
        <v>1</v>
      </c>
    </row>
    <row r="4162" spans="1:6">
      <c r="A4162" s="1">
        <v>43911</v>
      </c>
      <c r="B4162" t="s">
        <v>81</v>
      </c>
      <c r="C4162">
        <v>4</v>
      </c>
      <c r="D4162">
        <v>0</v>
      </c>
      <c r="E4162">
        <v>13</v>
      </c>
      <c r="F4162">
        <v>1</v>
      </c>
    </row>
    <row r="4163" spans="1:6">
      <c r="A4163" s="1">
        <v>43912</v>
      </c>
      <c r="B4163" t="s">
        <v>81</v>
      </c>
      <c r="C4163">
        <v>4</v>
      </c>
      <c r="D4163">
        <v>0</v>
      </c>
      <c r="E4163">
        <v>17</v>
      </c>
      <c r="F4163">
        <v>1</v>
      </c>
    </row>
    <row r="4164" spans="1:6">
      <c r="A4164" s="1">
        <v>43913</v>
      </c>
      <c r="B4164" t="s">
        <v>81</v>
      </c>
      <c r="C4164">
        <v>2</v>
      </c>
      <c r="D4164">
        <v>0</v>
      </c>
      <c r="E4164">
        <v>19</v>
      </c>
      <c r="F4164">
        <v>1</v>
      </c>
    </row>
    <row r="4165" spans="1:6">
      <c r="A4165" s="1">
        <v>43914</v>
      </c>
      <c r="B4165" t="s">
        <v>81</v>
      </c>
      <c r="C4165">
        <v>1</v>
      </c>
      <c r="D4165">
        <v>0</v>
      </c>
      <c r="E4165">
        <v>20</v>
      </c>
      <c r="F4165">
        <v>1</v>
      </c>
    </row>
    <row r="4166" spans="1:6">
      <c r="A4166" s="1">
        <v>43915</v>
      </c>
      <c r="B4166" t="s">
        <v>81</v>
      </c>
      <c r="C4166">
        <v>1</v>
      </c>
      <c r="D4166">
        <v>0</v>
      </c>
      <c r="E4166">
        <v>21</v>
      </c>
      <c r="F4166">
        <v>1</v>
      </c>
    </row>
    <row r="4167" spans="1:6">
      <c r="A4167" s="1">
        <v>43916</v>
      </c>
      <c r="B4167" t="s">
        <v>81</v>
      </c>
      <c r="C4167">
        <v>3</v>
      </c>
      <c r="D4167">
        <v>0</v>
      </c>
      <c r="E4167">
        <v>24</v>
      </c>
      <c r="F4167">
        <v>1</v>
      </c>
    </row>
    <row r="4168" spans="1:6">
      <c r="A4168" s="1">
        <v>43917</v>
      </c>
      <c r="B4168" t="s">
        <v>81</v>
      </c>
      <c r="C4168">
        <v>1</v>
      </c>
      <c r="D4168">
        <v>0</v>
      </c>
      <c r="E4168">
        <v>25</v>
      </c>
      <c r="F4168">
        <v>1</v>
      </c>
    </row>
    <row r="4169" spans="1:6">
      <c r="A4169" s="1">
        <v>43918</v>
      </c>
      <c r="B4169" t="s">
        <v>81</v>
      </c>
      <c r="C4169">
        <v>7</v>
      </c>
      <c r="D4169">
        <v>0</v>
      </c>
      <c r="E4169">
        <v>32</v>
      </c>
      <c r="F4169">
        <v>1</v>
      </c>
    </row>
    <row r="4170" spans="1:6">
      <c r="A4170" s="1">
        <v>43919</v>
      </c>
      <c r="B4170" t="s">
        <v>81</v>
      </c>
      <c r="C4170">
        <v>2</v>
      </c>
      <c r="D4170">
        <v>0</v>
      </c>
      <c r="E4170">
        <v>34</v>
      </c>
      <c r="F4170">
        <v>1</v>
      </c>
    </row>
    <row r="4171" spans="1:6">
      <c r="A4171" s="1">
        <v>43920</v>
      </c>
      <c r="B4171" t="s">
        <v>81</v>
      </c>
      <c r="C4171">
        <v>2</v>
      </c>
      <c r="D4171">
        <v>0</v>
      </c>
      <c r="E4171">
        <v>36</v>
      </c>
      <c r="F4171">
        <v>1</v>
      </c>
    </row>
    <row r="4172" spans="1:6">
      <c r="A4172" s="1">
        <v>43921</v>
      </c>
      <c r="B4172" t="s">
        <v>81</v>
      </c>
      <c r="C4172">
        <v>0</v>
      </c>
      <c r="D4172">
        <v>0</v>
      </c>
      <c r="E4172">
        <v>36</v>
      </c>
      <c r="F4172">
        <v>1</v>
      </c>
    </row>
    <row r="4173" spans="1:6">
      <c r="A4173" s="1">
        <v>43922</v>
      </c>
      <c r="B4173" t="s">
        <v>81</v>
      </c>
      <c r="C4173">
        <v>2</v>
      </c>
      <c r="D4173">
        <v>0</v>
      </c>
      <c r="E4173">
        <v>38</v>
      </c>
      <c r="F4173">
        <v>1</v>
      </c>
    </row>
    <row r="4174" spans="1:6">
      <c r="A4174" s="1">
        <v>43923</v>
      </c>
      <c r="B4174" t="s">
        <v>81</v>
      </c>
      <c r="C4174">
        <v>8</v>
      </c>
      <c r="D4174">
        <v>0</v>
      </c>
      <c r="E4174">
        <v>46</v>
      </c>
      <c r="F4174">
        <v>1</v>
      </c>
    </row>
    <row r="4175" spans="1:6">
      <c r="A4175" s="1">
        <v>43924</v>
      </c>
      <c r="B4175" t="s">
        <v>81</v>
      </c>
      <c r="C4175">
        <v>1</v>
      </c>
      <c r="D4175">
        <v>0</v>
      </c>
      <c r="E4175">
        <v>47</v>
      </c>
      <c r="F4175">
        <v>1</v>
      </c>
    </row>
    <row r="4176" spans="1:6">
      <c r="A4176" s="1">
        <v>43925</v>
      </c>
      <c r="B4176" t="s">
        <v>81</v>
      </c>
      <c r="C4176">
        <v>3</v>
      </c>
      <c r="D4176">
        <v>0</v>
      </c>
      <c r="E4176">
        <v>50</v>
      </c>
      <c r="F4176">
        <v>1</v>
      </c>
    </row>
    <row r="4177" spans="1:6">
      <c r="A4177" s="1">
        <v>43926</v>
      </c>
      <c r="B4177" t="s">
        <v>81</v>
      </c>
      <c r="C4177">
        <v>11</v>
      </c>
      <c r="D4177">
        <v>1</v>
      </c>
      <c r="E4177">
        <v>61</v>
      </c>
      <c r="F4177">
        <v>2</v>
      </c>
    </row>
    <row r="4178" spans="1:6">
      <c r="A4178" s="1">
        <v>43927</v>
      </c>
      <c r="B4178" t="s">
        <v>81</v>
      </c>
      <c r="C4178">
        <v>9</v>
      </c>
      <c r="D4178">
        <v>1</v>
      </c>
      <c r="E4178">
        <v>70</v>
      </c>
      <c r="F4178">
        <v>3</v>
      </c>
    </row>
    <row r="4179" spans="1:6">
      <c r="A4179" s="1">
        <v>43928</v>
      </c>
      <c r="B4179" t="s">
        <v>81</v>
      </c>
      <c r="C4179">
        <v>4</v>
      </c>
      <c r="D4179">
        <v>0</v>
      </c>
      <c r="E4179">
        <v>74</v>
      </c>
      <c r="F4179">
        <v>3</v>
      </c>
    </row>
    <row r="4180" spans="1:6">
      <c r="A4180" s="1">
        <v>43929</v>
      </c>
      <c r="B4180" t="s">
        <v>81</v>
      </c>
      <c r="C4180">
        <v>6</v>
      </c>
      <c r="D4180">
        <v>0</v>
      </c>
      <c r="E4180">
        <v>80</v>
      </c>
      <c r="F4180">
        <v>3</v>
      </c>
    </row>
    <row r="4181" spans="1:6">
      <c r="A4181" s="1">
        <v>43930</v>
      </c>
      <c r="B4181" t="s">
        <v>81</v>
      </c>
      <c r="C4181">
        <v>7</v>
      </c>
      <c r="D4181">
        <v>0</v>
      </c>
      <c r="E4181">
        <v>87</v>
      </c>
      <c r="F4181">
        <v>3</v>
      </c>
    </row>
    <row r="4182" spans="1:6">
      <c r="A4182" s="1">
        <v>43931</v>
      </c>
      <c r="B4182" t="s">
        <v>81</v>
      </c>
      <c r="C4182">
        <v>39</v>
      </c>
      <c r="D4182">
        <v>0</v>
      </c>
      <c r="E4182">
        <v>126</v>
      </c>
      <c r="F4182">
        <v>3</v>
      </c>
    </row>
    <row r="4183" spans="1:6">
      <c r="A4183" s="1">
        <v>43932</v>
      </c>
      <c r="B4183" t="s">
        <v>81</v>
      </c>
      <c r="C4183">
        <v>11</v>
      </c>
      <c r="D4183">
        <v>0</v>
      </c>
      <c r="E4183">
        <v>137</v>
      </c>
      <c r="F4183">
        <v>3</v>
      </c>
    </row>
    <row r="4184" spans="1:6">
      <c r="A4184" s="1">
        <v>43933</v>
      </c>
      <c r="B4184" t="s">
        <v>81</v>
      </c>
      <c r="C4184">
        <v>16</v>
      </c>
      <c r="D4184">
        <v>0</v>
      </c>
      <c r="E4184">
        <v>153</v>
      </c>
      <c r="F4184">
        <v>3</v>
      </c>
    </row>
    <row r="4185" spans="1:6">
      <c r="A4185" s="1">
        <v>43934</v>
      </c>
      <c r="B4185" t="s">
        <v>81</v>
      </c>
      <c r="C4185">
        <v>3</v>
      </c>
      <c r="D4185">
        <v>2</v>
      </c>
      <c r="E4185">
        <v>156</v>
      </c>
      <c r="F4185">
        <v>5</v>
      </c>
    </row>
    <row r="4186" spans="1:6">
      <c r="A4186" s="1">
        <v>43935</v>
      </c>
      <c r="B4186" t="s">
        <v>81</v>
      </c>
      <c r="C4186">
        <v>11</v>
      </c>
      <c r="D4186">
        <v>0</v>
      </c>
      <c r="E4186">
        <v>167</v>
      </c>
      <c r="F4186">
        <v>5</v>
      </c>
    </row>
    <row r="4187" spans="1:6">
      <c r="A4187" s="1">
        <v>43936</v>
      </c>
      <c r="B4187" t="s">
        <v>81</v>
      </c>
      <c r="C4187">
        <v>13</v>
      </c>
      <c r="D4187">
        <v>0</v>
      </c>
      <c r="E4187">
        <v>180</v>
      </c>
      <c r="F4187">
        <v>5</v>
      </c>
    </row>
    <row r="4188" spans="1:6">
      <c r="A4188" s="1">
        <v>43910</v>
      </c>
      <c r="B4188" t="s">
        <v>82</v>
      </c>
      <c r="C4188">
        <v>1</v>
      </c>
      <c r="D4188">
        <v>0</v>
      </c>
      <c r="E4188">
        <v>1</v>
      </c>
      <c r="F4188">
        <v>0</v>
      </c>
    </row>
    <row r="4189" spans="1:6">
      <c r="A4189" s="1">
        <v>43911</v>
      </c>
      <c r="B4189" t="s">
        <v>82</v>
      </c>
      <c r="C4189">
        <v>0</v>
      </c>
      <c r="D4189">
        <v>0</v>
      </c>
      <c r="E4189">
        <v>1</v>
      </c>
      <c r="F4189">
        <v>0</v>
      </c>
    </row>
    <row r="4190" spans="1:6">
      <c r="A4190" s="1">
        <v>43912</v>
      </c>
      <c r="B4190" t="s">
        <v>82</v>
      </c>
      <c r="C4190">
        <v>0</v>
      </c>
      <c r="D4190">
        <v>0</v>
      </c>
      <c r="E4190">
        <v>1</v>
      </c>
      <c r="F4190">
        <v>0</v>
      </c>
    </row>
    <row r="4191" spans="1:6">
      <c r="A4191" s="1">
        <v>43913</v>
      </c>
      <c r="B4191" t="s">
        <v>82</v>
      </c>
      <c r="C4191">
        <v>16</v>
      </c>
      <c r="D4191">
        <v>0</v>
      </c>
      <c r="E4191">
        <v>17</v>
      </c>
      <c r="F4191">
        <v>0</v>
      </c>
    </row>
    <row r="4192" spans="1:6">
      <c r="A4192" s="1">
        <v>43914</v>
      </c>
      <c r="B4192" t="s">
        <v>82</v>
      </c>
      <c r="C4192">
        <v>3</v>
      </c>
      <c r="D4192">
        <v>0</v>
      </c>
      <c r="E4192">
        <v>20</v>
      </c>
      <c r="F4192">
        <v>0</v>
      </c>
    </row>
    <row r="4193" spans="1:6">
      <c r="A4193" s="1">
        <v>43915</v>
      </c>
      <c r="B4193" t="s">
        <v>82</v>
      </c>
      <c r="C4193">
        <v>3</v>
      </c>
      <c r="D4193">
        <v>0</v>
      </c>
      <c r="E4193">
        <v>23</v>
      </c>
      <c r="F4193">
        <v>0</v>
      </c>
    </row>
    <row r="4194" spans="1:6">
      <c r="A4194" s="1">
        <v>43916</v>
      </c>
      <c r="B4194" t="s">
        <v>82</v>
      </c>
      <c r="C4194">
        <v>7</v>
      </c>
      <c r="D4194">
        <v>0</v>
      </c>
      <c r="E4194">
        <v>30</v>
      </c>
      <c r="F4194">
        <v>0</v>
      </c>
    </row>
    <row r="4195" spans="1:6">
      <c r="A4195" s="1">
        <v>43917</v>
      </c>
      <c r="B4195" t="s">
        <v>82</v>
      </c>
      <c r="C4195">
        <v>4</v>
      </c>
      <c r="D4195">
        <v>0</v>
      </c>
      <c r="E4195">
        <v>34</v>
      </c>
      <c r="F4195">
        <v>0</v>
      </c>
    </row>
    <row r="4196" spans="1:6">
      <c r="A4196" s="1">
        <v>43918</v>
      </c>
      <c r="B4196" t="s">
        <v>82</v>
      </c>
      <c r="C4196">
        <v>2</v>
      </c>
      <c r="D4196">
        <v>0</v>
      </c>
      <c r="E4196">
        <v>36</v>
      </c>
      <c r="F4196">
        <v>0</v>
      </c>
    </row>
    <row r="4197" spans="1:6">
      <c r="A4197" s="1">
        <v>43919</v>
      </c>
      <c r="B4197" t="s">
        <v>82</v>
      </c>
      <c r="C4197">
        <v>3</v>
      </c>
      <c r="D4197">
        <v>0</v>
      </c>
      <c r="E4197">
        <v>39</v>
      </c>
      <c r="F4197">
        <v>0</v>
      </c>
    </row>
    <row r="4198" spans="1:6">
      <c r="A4198" s="1">
        <v>43920</v>
      </c>
      <c r="B4198" t="s">
        <v>82</v>
      </c>
      <c r="C4198">
        <v>6</v>
      </c>
      <c r="D4198">
        <v>0</v>
      </c>
      <c r="E4198">
        <v>45</v>
      </c>
      <c r="F4198">
        <v>0</v>
      </c>
    </row>
    <row r="4199" spans="1:6">
      <c r="A4199" s="1">
        <v>43921</v>
      </c>
      <c r="B4199" t="s">
        <v>82</v>
      </c>
      <c r="C4199">
        <v>0</v>
      </c>
      <c r="D4199">
        <v>0</v>
      </c>
      <c r="E4199">
        <v>45</v>
      </c>
      <c r="F4199">
        <v>0</v>
      </c>
    </row>
    <row r="4200" spans="1:6">
      <c r="A4200" s="1">
        <v>43922</v>
      </c>
      <c r="B4200" t="s">
        <v>82</v>
      </c>
      <c r="C4200">
        <v>15</v>
      </c>
      <c r="D4200">
        <v>0</v>
      </c>
      <c r="E4200">
        <v>60</v>
      </c>
      <c r="F4200">
        <v>0</v>
      </c>
    </row>
    <row r="4201" spans="1:6">
      <c r="A4201" s="1">
        <v>43923</v>
      </c>
      <c r="B4201" t="s">
        <v>82</v>
      </c>
      <c r="C4201">
        <v>18</v>
      </c>
      <c r="D4201">
        <v>0</v>
      </c>
      <c r="E4201">
        <v>78</v>
      </c>
      <c r="F4201">
        <v>0</v>
      </c>
    </row>
    <row r="4202" spans="1:6">
      <c r="A4202" s="1">
        <v>43924</v>
      </c>
      <c r="B4202" t="s">
        <v>82</v>
      </c>
      <c r="C4202">
        <v>13</v>
      </c>
      <c r="D4202">
        <v>0</v>
      </c>
      <c r="E4202">
        <v>91</v>
      </c>
      <c r="F4202">
        <v>0</v>
      </c>
    </row>
    <row r="4203" spans="1:6">
      <c r="A4203" s="1">
        <v>43925</v>
      </c>
      <c r="B4203" t="s">
        <v>82</v>
      </c>
      <c r="C4203">
        <v>23</v>
      </c>
      <c r="D4203">
        <v>2</v>
      </c>
      <c r="E4203">
        <v>114</v>
      </c>
      <c r="F4203">
        <v>2</v>
      </c>
    </row>
    <row r="4204" spans="1:6">
      <c r="A4204" s="1">
        <v>43926</v>
      </c>
      <c r="B4204" t="s">
        <v>82</v>
      </c>
      <c r="C4204">
        <v>22</v>
      </c>
      <c r="D4204">
        <v>0</v>
      </c>
      <c r="E4204">
        <v>136</v>
      </c>
      <c r="F4204">
        <v>2</v>
      </c>
    </row>
    <row r="4205" spans="1:6">
      <c r="A4205" s="1">
        <v>43927</v>
      </c>
      <c r="B4205" t="s">
        <v>82</v>
      </c>
      <c r="C4205">
        <v>18</v>
      </c>
      <c r="D4205">
        <v>1</v>
      </c>
      <c r="E4205">
        <v>154</v>
      </c>
      <c r="F4205">
        <v>3</v>
      </c>
    </row>
    <row r="4206" spans="1:6">
      <c r="A4206" s="1">
        <v>43928</v>
      </c>
      <c r="B4206" t="s">
        <v>82</v>
      </c>
      <c r="C4206">
        <v>11</v>
      </c>
      <c r="D4206">
        <v>1</v>
      </c>
      <c r="E4206">
        <v>165</v>
      </c>
      <c r="F4206">
        <v>4</v>
      </c>
    </row>
    <row r="4207" spans="1:6">
      <c r="A4207" s="1">
        <v>43929</v>
      </c>
      <c r="B4207" t="s">
        <v>82</v>
      </c>
      <c r="C4207">
        <v>1</v>
      </c>
      <c r="D4207">
        <v>0</v>
      </c>
      <c r="E4207">
        <v>166</v>
      </c>
      <c r="F4207">
        <v>4</v>
      </c>
    </row>
    <row r="4208" spans="1:6">
      <c r="A4208" s="1">
        <v>43930</v>
      </c>
      <c r="B4208" t="s">
        <v>82</v>
      </c>
      <c r="C4208">
        <v>15</v>
      </c>
      <c r="D4208">
        <v>1</v>
      </c>
      <c r="E4208">
        <v>181</v>
      </c>
      <c r="F4208">
        <v>5</v>
      </c>
    </row>
    <row r="4209" spans="1:6">
      <c r="A4209" s="1">
        <v>43931</v>
      </c>
      <c r="B4209" t="s">
        <v>82</v>
      </c>
      <c r="C4209">
        <v>10</v>
      </c>
      <c r="D4209">
        <v>0</v>
      </c>
      <c r="E4209">
        <v>191</v>
      </c>
      <c r="F4209">
        <v>5</v>
      </c>
    </row>
    <row r="4210" spans="1:6">
      <c r="A4210" s="1">
        <v>43932</v>
      </c>
      <c r="B4210" t="s">
        <v>82</v>
      </c>
      <c r="C4210">
        <v>9</v>
      </c>
      <c r="D4210">
        <v>1</v>
      </c>
      <c r="E4210">
        <v>200</v>
      </c>
      <c r="F4210">
        <v>6</v>
      </c>
    </row>
    <row r="4211" spans="1:6">
      <c r="A4211" s="1">
        <v>43933</v>
      </c>
      <c r="B4211" t="s">
        <v>82</v>
      </c>
      <c r="C4211">
        <v>9</v>
      </c>
      <c r="D4211">
        <v>0</v>
      </c>
      <c r="E4211">
        <v>209</v>
      </c>
      <c r="F4211">
        <v>6</v>
      </c>
    </row>
    <row r="4212" spans="1:6">
      <c r="A4212" s="1">
        <v>43934</v>
      </c>
      <c r="B4212" t="s">
        <v>82</v>
      </c>
      <c r="C4212">
        <v>9</v>
      </c>
      <c r="D4212">
        <v>0</v>
      </c>
      <c r="E4212">
        <v>218</v>
      </c>
      <c r="F4212">
        <v>6</v>
      </c>
    </row>
    <row r="4213" spans="1:6">
      <c r="A4213" s="1">
        <v>43935</v>
      </c>
      <c r="B4213" t="s">
        <v>82</v>
      </c>
      <c r="C4213">
        <v>1</v>
      </c>
      <c r="D4213">
        <v>0</v>
      </c>
      <c r="E4213">
        <v>219</v>
      </c>
      <c r="F4213">
        <v>6</v>
      </c>
    </row>
    <row r="4214" spans="1:6">
      <c r="A4214" s="1">
        <v>43936</v>
      </c>
      <c r="B4214" t="s">
        <v>82</v>
      </c>
      <c r="C4214">
        <v>4</v>
      </c>
      <c r="D4214">
        <v>1</v>
      </c>
      <c r="E4214">
        <v>223</v>
      </c>
      <c r="F4214">
        <v>7</v>
      </c>
    </row>
    <row r="4215" spans="1:6">
      <c r="A4215" s="1">
        <v>43904</v>
      </c>
      <c r="B4215" t="s">
        <v>83</v>
      </c>
      <c r="C4215">
        <v>1</v>
      </c>
      <c r="D4215">
        <v>0</v>
      </c>
      <c r="E4215">
        <v>1</v>
      </c>
      <c r="F4215">
        <v>0</v>
      </c>
    </row>
    <row r="4216" spans="1:6">
      <c r="A4216" s="1">
        <v>43905</v>
      </c>
      <c r="B4216" t="s">
        <v>83</v>
      </c>
      <c r="C4216">
        <v>0</v>
      </c>
      <c r="D4216">
        <v>0</v>
      </c>
      <c r="E4216">
        <v>1</v>
      </c>
      <c r="F4216">
        <v>0</v>
      </c>
    </row>
    <row r="4217" spans="1:6">
      <c r="A4217" s="1">
        <v>43907</v>
      </c>
      <c r="B4217" t="s">
        <v>83</v>
      </c>
      <c r="C4217">
        <v>0</v>
      </c>
      <c r="D4217">
        <v>0</v>
      </c>
      <c r="E4217">
        <v>1</v>
      </c>
      <c r="F4217">
        <v>0</v>
      </c>
    </row>
    <row r="4218" spans="1:6">
      <c r="A4218" s="1">
        <v>43908</v>
      </c>
      <c r="B4218" t="s">
        <v>83</v>
      </c>
      <c r="C4218">
        <v>0</v>
      </c>
      <c r="D4218">
        <v>0</v>
      </c>
      <c r="E4218">
        <v>1</v>
      </c>
      <c r="F4218">
        <v>0</v>
      </c>
    </row>
    <row r="4219" spans="1:6">
      <c r="A4219" s="1">
        <v>43909</v>
      </c>
      <c r="B4219" t="s">
        <v>83</v>
      </c>
      <c r="C4219">
        <v>0</v>
      </c>
      <c r="D4219">
        <v>0</v>
      </c>
      <c r="E4219">
        <v>1</v>
      </c>
      <c r="F4219">
        <v>0</v>
      </c>
    </row>
    <row r="4220" spans="1:6">
      <c r="A4220" s="1">
        <v>43910</v>
      </c>
      <c r="B4220" t="s">
        <v>83</v>
      </c>
      <c r="C4220">
        <v>0</v>
      </c>
      <c r="D4220">
        <v>0</v>
      </c>
      <c r="E4220">
        <v>1</v>
      </c>
      <c r="F4220">
        <v>0</v>
      </c>
    </row>
    <row r="4221" spans="1:6">
      <c r="A4221" s="1">
        <v>43911</v>
      </c>
      <c r="B4221" t="s">
        <v>83</v>
      </c>
      <c r="C4221">
        <v>1</v>
      </c>
      <c r="D4221">
        <v>0</v>
      </c>
      <c r="E4221">
        <v>2</v>
      </c>
      <c r="F4221">
        <v>0</v>
      </c>
    </row>
    <row r="4222" spans="1:6">
      <c r="A4222" s="1">
        <v>43912</v>
      </c>
      <c r="B4222" t="s">
        <v>83</v>
      </c>
      <c r="C4222">
        <v>0</v>
      </c>
      <c r="D4222">
        <v>0</v>
      </c>
      <c r="E4222">
        <v>2</v>
      </c>
      <c r="F4222">
        <v>0</v>
      </c>
    </row>
    <row r="4223" spans="1:6">
      <c r="A4223" s="1">
        <v>43913</v>
      </c>
      <c r="B4223" t="s">
        <v>83</v>
      </c>
      <c r="C4223">
        <v>0</v>
      </c>
      <c r="D4223">
        <v>0</v>
      </c>
      <c r="E4223">
        <v>2</v>
      </c>
      <c r="F4223">
        <v>0</v>
      </c>
    </row>
    <row r="4224" spans="1:6">
      <c r="A4224" s="1">
        <v>43914</v>
      </c>
      <c r="B4224" t="s">
        <v>83</v>
      </c>
      <c r="C4224">
        <v>0</v>
      </c>
      <c r="D4224">
        <v>0</v>
      </c>
      <c r="E4224">
        <v>2</v>
      </c>
      <c r="F4224">
        <v>0</v>
      </c>
    </row>
    <row r="4225" spans="1:6">
      <c r="A4225" s="1">
        <v>43915</v>
      </c>
      <c r="B4225" t="s">
        <v>83</v>
      </c>
      <c r="C4225">
        <v>2</v>
      </c>
      <c r="D4225">
        <v>0</v>
      </c>
      <c r="E4225">
        <v>4</v>
      </c>
      <c r="F4225">
        <v>0</v>
      </c>
    </row>
    <row r="4226" spans="1:6">
      <c r="A4226" s="1">
        <v>43916</v>
      </c>
      <c r="B4226" t="s">
        <v>83</v>
      </c>
      <c r="C4226">
        <v>0</v>
      </c>
      <c r="D4226">
        <v>0</v>
      </c>
      <c r="E4226">
        <v>4</v>
      </c>
      <c r="F4226">
        <v>0</v>
      </c>
    </row>
    <row r="4227" spans="1:6">
      <c r="A4227" s="1">
        <v>43917</v>
      </c>
      <c r="B4227" t="s">
        <v>83</v>
      </c>
      <c r="C4227">
        <v>1</v>
      </c>
      <c r="D4227">
        <v>0</v>
      </c>
      <c r="E4227">
        <v>5</v>
      </c>
      <c r="F4227">
        <v>0</v>
      </c>
    </row>
    <row r="4228" spans="1:6">
      <c r="A4228" s="1">
        <v>43918</v>
      </c>
      <c r="B4228" t="s">
        <v>83</v>
      </c>
      <c r="C4228">
        <v>0</v>
      </c>
      <c r="D4228">
        <v>0</v>
      </c>
      <c r="E4228">
        <v>5</v>
      </c>
      <c r="F4228">
        <v>0</v>
      </c>
    </row>
    <row r="4229" spans="1:6">
      <c r="A4229" s="1">
        <v>43919</v>
      </c>
      <c r="B4229" t="s">
        <v>83</v>
      </c>
      <c r="C4229">
        <v>3</v>
      </c>
      <c r="D4229">
        <v>0</v>
      </c>
      <c r="E4229">
        <v>8</v>
      </c>
      <c r="F4229">
        <v>0</v>
      </c>
    </row>
    <row r="4230" spans="1:6">
      <c r="A4230" s="1">
        <v>43920</v>
      </c>
      <c r="B4230" t="s">
        <v>83</v>
      </c>
      <c r="C4230">
        <v>0</v>
      </c>
      <c r="D4230">
        <v>0</v>
      </c>
      <c r="E4230">
        <v>8</v>
      </c>
      <c r="F4230">
        <v>0</v>
      </c>
    </row>
    <row r="4231" spans="1:6">
      <c r="A4231" s="1">
        <v>43921</v>
      </c>
      <c r="B4231" t="s">
        <v>83</v>
      </c>
      <c r="C4231">
        <v>8</v>
      </c>
      <c r="D4231">
        <v>0</v>
      </c>
      <c r="E4231">
        <v>16</v>
      </c>
      <c r="F4231">
        <v>0</v>
      </c>
    </row>
    <row r="4232" spans="1:6">
      <c r="A4232" s="1">
        <v>43922</v>
      </c>
      <c r="B4232" t="s">
        <v>83</v>
      </c>
      <c r="C4232">
        <v>0</v>
      </c>
      <c r="D4232">
        <v>0</v>
      </c>
      <c r="E4232">
        <v>16</v>
      </c>
      <c r="F4232">
        <v>0</v>
      </c>
    </row>
    <row r="4233" spans="1:6">
      <c r="A4233" s="1">
        <v>43923</v>
      </c>
      <c r="B4233" t="s">
        <v>83</v>
      </c>
      <c r="C4233">
        <v>14</v>
      </c>
      <c r="D4233">
        <v>0</v>
      </c>
      <c r="E4233">
        <v>30</v>
      </c>
      <c r="F4233">
        <v>0</v>
      </c>
    </row>
    <row r="4234" spans="1:6">
      <c r="A4234" s="1">
        <v>43924</v>
      </c>
      <c r="B4234" t="s">
        <v>83</v>
      </c>
      <c r="C4234">
        <v>22</v>
      </c>
      <c r="D4234">
        <v>0</v>
      </c>
      <c r="E4234">
        <v>52</v>
      </c>
      <c r="F4234">
        <v>0</v>
      </c>
    </row>
    <row r="4235" spans="1:6">
      <c r="A4235" s="1">
        <v>43925</v>
      </c>
      <c r="B4235" t="s">
        <v>83</v>
      </c>
      <c r="C4235">
        <v>0</v>
      </c>
      <c r="D4235">
        <v>0</v>
      </c>
      <c r="E4235">
        <v>52</v>
      </c>
      <c r="F4235">
        <v>0</v>
      </c>
    </row>
    <row r="4236" spans="1:6">
      <c r="A4236" s="1">
        <v>43926</v>
      </c>
      <c r="B4236" t="s">
        <v>83</v>
      </c>
      <c r="C4236">
        <v>59</v>
      </c>
      <c r="D4236">
        <v>0</v>
      </c>
      <c r="E4236">
        <v>111</v>
      </c>
      <c r="F4236">
        <v>0</v>
      </c>
    </row>
    <row r="4237" spans="1:6">
      <c r="A4237" s="1">
        <v>43927</v>
      </c>
      <c r="B4237" t="s">
        <v>83</v>
      </c>
      <c r="C4237">
        <v>10</v>
      </c>
      <c r="D4237">
        <v>0</v>
      </c>
      <c r="E4237">
        <v>121</v>
      </c>
      <c r="F4237">
        <v>0</v>
      </c>
    </row>
    <row r="4238" spans="1:6">
      <c r="A4238" s="1">
        <v>43928</v>
      </c>
      <c r="B4238" t="s">
        <v>83</v>
      </c>
      <c r="C4238">
        <v>7</v>
      </c>
      <c r="D4238">
        <v>0</v>
      </c>
      <c r="E4238">
        <v>128</v>
      </c>
      <c r="F4238">
        <v>0</v>
      </c>
    </row>
    <row r="4239" spans="1:6">
      <c r="A4239" s="1">
        <v>43929</v>
      </c>
      <c r="B4239" t="s">
        <v>83</v>
      </c>
      <c r="C4239">
        <v>16</v>
      </c>
      <c r="D4239">
        <v>0</v>
      </c>
      <c r="E4239">
        <v>144</v>
      </c>
      <c r="F4239">
        <v>0</v>
      </c>
    </row>
    <row r="4240" spans="1:6">
      <c r="A4240" s="1">
        <v>43930</v>
      </c>
      <c r="B4240" t="s">
        <v>83</v>
      </c>
      <c r="C4240">
        <v>20</v>
      </c>
      <c r="D4240">
        <v>0</v>
      </c>
      <c r="E4240">
        <v>164</v>
      </c>
      <c r="F4240">
        <v>0</v>
      </c>
    </row>
    <row r="4241" spans="1:6">
      <c r="A4241" s="1">
        <v>43931</v>
      </c>
      <c r="B4241" t="s">
        <v>83</v>
      </c>
      <c r="C4241">
        <v>30</v>
      </c>
      <c r="D4241">
        <v>0</v>
      </c>
      <c r="E4241">
        <v>194</v>
      </c>
      <c r="F4241">
        <v>0</v>
      </c>
    </row>
    <row r="4242" spans="1:6">
      <c r="A4242" s="1">
        <v>43932</v>
      </c>
      <c r="B4242" t="s">
        <v>83</v>
      </c>
      <c r="C4242">
        <v>18</v>
      </c>
      <c r="D4242">
        <v>0</v>
      </c>
      <c r="E4242">
        <v>212</v>
      </c>
      <c r="F4242">
        <v>0</v>
      </c>
    </row>
    <row r="4243" spans="1:6">
      <c r="A4243" s="1">
        <v>43933</v>
      </c>
      <c r="B4243" t="s">
        <v>83</v>
      </c>
      <c r="C4243">
        <v>38</v>
      </c>
      <c r="D4243">
        <v>0</v>
      </c>
      <c r="E4243">
        <v>250</v>
      </c>
      <c r="F4243">
        <v>0</v>
      </c>
    </row>
    <row r="4244" spans="1:6">
      <c r="A4244" s="1">
        <v>43934</v>
      </c>
      <c r="B4244" t="s">
        <v>83</v>
      </c>
      <c r="C4244">
        <v>0</v>
      </c>
      <c r="D4244">
        <v>0</v>
      </c>
      <c r="E4244">
        <v>250</v>
      </c>
      <c r="F4244">
        <v>0</v>
      </c>
    </row>
    <row r="4245" spans="1:6">
      <c r="A4245" s="1">
        <v>43935</v>
      </c>
      <c r="B4245" t="s">
        <v>83</v>
      </c>
      <c r="C4245">
        <v>69</v>
      </c>
      <c r="D4245">
        <v>0</v>
      </c>
      <c r="E4245">
        <v>319</v>
      </c>
      <c r="F4245">
        <v>0</v>
      </c>
    </row>
    <row r="4246" spans="1:6">
      <c r="A4246" s="1">
        <v>43936</v>
      </c>
      <c r="B4246" t="s">
        <v>83</v>
      </c>
      <c r="C4246">
        <v>44</v>
      </c>
      <c r="D4246">
        <v>0</v>
      </c>
      <c r="E4246">
        <v>363</v>
      </c>
      <c r="F4246">
        <v>0</v>
      </c>
    </row>
    <row r="4247" spans="1:6">
      <c r="A4247" s="1">
        <v>43917</v>
      </c>
      <c r="B4247" t="s">
        <v>84</v>
      </c>
      <c r="C4247">
        <v>2</v>
      </c>
      <c r="D4247">
        <v>0</v>
      </c>
      <c r="E4247">
        <v>2</v>
      </c>
      <c r="F4247">
        <v>0</v>
      </c>
    </row>
    <row r="4248" spans="1:6">
      <c r="A4248" s="1">
        <v>43918</v>
      </c>
      <c r="B4248" t="s">
        <v>84</v>
      </c>
      <c r="C4248">
        <v>0</v>
      </c>
      <c r="D4248">
        <v>0</v>
      </c>
      <c r="E4248">
        <v>2</v>
      </c>
      <c r="F4248">
        <v>0</v>
      </c>
    </row>
    <row r="4249" spans="1:6">
      <c r="A4249" s="1">
        <v>43919</v>
      </c>
      <c r="B4249" t="s">
        <v>84</v>
      </c>
      <c r="C4249">
        <v>0</v>
      </c>
      <c r="D4249">
        <v>0</v>
      </c>
      <c r="E4249">
        <v>2</v>
      </c>
      <c r="F4249">
        <v>0</v>
      </c>
    </row>
    <row r="4250" spans="1:6">
      <c r="A4250" s="1">
        <v>43920</v>
      </c>
      <c r="B4250" t="s">
        <v>84</v>
      </c>
      <c r="C4250">
        <v>0</v>
      </c>
      <c r="D4250">
        <v>0</v>
      </c>
      <c r="E4250">
        <v>2</v>
      </c>
      <c r="F4250">
        <v>0</v>
      </c>
    </row>
    <row r="4251" spans="1:6">
      <c r="A4251" s="1">
        <v>43921</v>
      </c>
      <c r="B4251" t="s">
        <v>84</v>
      </c>
      <c r="C4251">
        <v>0</v>
      </c>
      <c r="D4251">
        <v>0</v>
      </c>
      <c r="E4251">
        <v>2</v>
      </c>
      <c r="F4251">
        <v>0</v>
      </c>
    </row>
    <row r="4252" spans="1:6">
      <c r="A4252" s="1">
        <v>43922</v>
      </c>
      <c r="B4252" t="s">
        <v>84</v>
      </c>
      <c r="C4252">
        <v>6</v>
      </c>
      <c r="D4252">
        <v>0</v>
      </c>
      <c r="E4252">
        <v>8</v>
      </c>
      <c r="F4252">
        <v>0</v>
      </c>
    </row>
    <row r="4253" spans="1:6">
      <c r="A4253" s="1">
        <v>43923</v>
      </c>
      <c r="B4253" t="s">
        <v>84</v>
      </c>
      <c r="C4253">
        <v>1</v>
      </c>
      <c r="D4253">
        <v>0</v>
      </c>
      <c r="E4253">
        <v>9</v>
      </c>
      <c r="F4253">
        <v>0</v>
      </c>
    </row>
    <row r="4254" spans="1:6">
      <c r="A4254" s="1">
        <v>43924</v>
      </c>
      <c r="B4254" t="s">
        <v>84</v>
      </c>
      <c r="C4254">
        <v>0</v>
      </c>
      <c r="D4254">
        <v>0</v>
      </c>
      <c r="E4254">
        <v>9</v>
      </c>
      <c r="F4254">
        <v>0</v>
      </c>
    </row>
    <row r="4255" spans="1:6">
      <c r="A4255" s="1">
        <v>43925</v>
      </c>
      <c r="B4255" t="s">
        <v>84</v>
      </c>
      <c r="C4255">
        <v>6</v>
      </c>
      <c r="D4255">
        <v>0</v>
      </c>
      <c r="E4255">
        <v>15</v>
      </c>
      <c r="F4255">
        <v>0</v>
      </c>
    </row>
    <row r="4256" spans="1:6">
      <c r="A4256" s="1">
        <v>43926</v>
      </c>
      <c r="B4256" t="s">
        <v>84</v>
      </c>
      <c r="C4256">
        <v>3</v>
      </c>
      <c r="D4256">
        <v>0</v>
      </c>
      <c r="E4256">
        <v>18</v>
      </c>
      <c r="F4256">
        <v>0</v>
      </c>
    </row>
    <row r="4257" spans="1:6">
      <c r="A4257" s="1">
        <v>43927</v>
      </c>
      <c r="B4257" t="s">
        <v>84</v>
      </c>
      <c r="C4257">
        <v>0</v>
      </c>
      <c r="D4257">
        <v>0</v>
      </c>
      <c r="E4257">
        <v>18</v>
      </c>
      <c r="F4257">
        <v>0</v>
      </c>
    </row>
    <row r="4258" spans="1:6">
      <c r="A4258" s="1">
        <v>43928</v>
      </c>
      <c r="B4258" t="s">
        <v>84</v>
      </c>
      <c r="C4258">
        <v>15</v>
      </c>
      <c r="D4258">
        <v>0</v>
      </c>
      <c r="E4258">
        <v>33</v>
      </c>
      <c r="F4258">
        <v>0</v>
      </c>
    </row>
    <row r="4259" spans="1:6">
      <c r="A4259" s="1">
        <v>43929</v>
      </c>
      <c r="B4259" t="s">
        <v>84</v>
      </c>
      <c r="C4259">
        <v>0</v>
      </c>
      <c r="D4259">
        <v>0</v>
      </c>
      <c r="E4259">
        <v>33</v>
      </c>
      <c r="F4259">
        <v>0</v>
      </c>
    </row>
    <row r="4260" spans="1:6">
      <c r="A4260" s="1">
        <v>43930</v>
      </c>
      <c r="B4260" t="s">
        <v>84</v>
      </c>
      <c r="C4260">
        <v>0</v>
      </c>
      <c r="D4260">
        <v>0</v>
      </c>
      <c r="E4260">
        <v>33</v>
      </c>
      <c r="F4260">
        <v>0</v>
      </c>
    </row>
    <row r="4261" spans="1:6">
      <c r="A4261" s="1">
        <v>43931</v>
      </c>
      <c r="B4261" t="s">
        <v>84</v>
      </c>
      <c r="C4261">
        <v>2</v>
      </c>
      <c r="D4261">
        <v>0</v>
      </c>
      <c r="E4261">
        <v>35</v>
      </c>
      <c r="F4261">
        <v>0</v>
      </c>
    </row>
    <row r="4262" spans="1:6">
      <c r="A4262" s="1">
        <v>43932</v>
      </c>
      <c r="B4262" t="s">
        <v>84</v>
      </c>
      <c r="C4262">
        <v>0</v>
      </c>
      <c r="D4262">
        <v>0</v>
      </c>
      <c r="E4262">
        <v>35</v>
      </c>
      <c r="F4262">
        <v>0</v>
      </c>
    </row>
    <row r="4263" spans="1:6">
      <c r="A4263" s="1">
        <v>43933</v>
      </c>
      <c r="B4263" t="s">
        <v>84</v>
      </c>
      <c r="C4263">
        <v>3</v>
      </c>
      <c r="D4263">
        <v>0</v>
      </c>
      <c r="E4263">
        <v>38</v>
      </c>
      <c r="F4263">
        <v>0</v>
      </c>
    </row>
    <row r="4264" spans="1:6">
      <c r="A4264" s="1">
        <v>43934</v>
      </c>
      <c r="B4264" t="s">
        <v>84</v>
      </c>
      <c r="C4264">
        <v>1</v>
      </c>
      <c r="D4264">
        <v>0</v>
      </c>
      <c r="E4264">
        <v>39</v>
      </c>
      <c r="F4264">
        <v>0</v>
      </c>
    </row>
    <row r="4265" spans="1:6">
      <c r="A4265" s="1">
        <v>43935</v>
      </c>
      <c r="B4265" t="s">
        <v>84</v>
      </c>
      <c r="C4265">
        <v>0</v>
      </c>
      <c r="D4265">
        <v>0</v>
      </c>
      <c r="E4265">
        <v>39</v>
      </c>
      <c r="F4265">
        <v>0</v>
      </c>
    </row>
    <row r="4266" spans="1:6">
      <c r="A4266" s="1">
        <v>43936</v>
      </c>
      <c r="B4266" t="s">
        <v>84</v>
      </c>
      <c r="C4266">
        <v>1</v>
      </c>
      <c r="D4266">
        <v>0</v>
      </c>
      <c r="E4266">
        <v>40</v>
      </c>
      <c r="F4266">
        <v>0</v>
      </c>
    </row>
    <row r="4267" spans="1:6">
      <c r="A4267" s="1">
        <v>43903</v>
      </c>
      <c r="B4267" t="s">
        <v>85</v>
      </c>
      <c r="C4267">
        <v>1</v>
      </c>
      <c r="D4267">
        <v>1</v>
      </c>
      <c r="E4267">
        <v>1</v>
      </c>
      <c r="F4267">
        <v>1</v>
      </c>
    </row>
    <row r="4268" spans="1:6">
      <c r="A4268" s="1">
        <v>43906</v>
      </c>
      <c r="B4268" t="s">
        <v>85</v>
      </c>
      <c r="C4268">
        <v>3</v>
      </c>
      <c r="D4268">
        <v>0</v>
      </c>
      <c r="E4268">
        <v>4</v>
      </c>
      <c r="F4268">
        <v>1</v>
      </c>
    </row>
    <row r="4269" spans="1:6">
      <c r="A4269" s="1">
        <v>43907</v>
      </c>
      <c r="B4269" t="s">
        <v>85</v>
      </c>
      <c r="C4269">
        <v>0</v>
      </c>
      <c r="D4269">
        <v>0</v>
      </c>
      <c r="E4269">
        <v>4</v>
      </c>
      <c r="F4269">
        <v>1</v>
      </c>
    </row>
    <row r="4270" spans="1:6">
      <c r="A4270" s="1">
        <v>43908</v>
      </c>
      <c r="B4270" t="s">
        <v>85</v>
      </c>
      <c r="C4270">
        <v>0</v>
      </c>
      <c r="D4270">
        <v>0</v>
      </c>
      <c r="E4270">
        <v>4</v>
      </c>
      <c r="F4270">
        <v>1</v>
      </c>
    </row>
    <row r="4271" spans="1:6">
      <c r="A4271" s="1">
        <v>43909</v>
      </c>
      <c r="B4271" t="s">
        <v>85</v>
      </c>
      <c r="C4271">
        <v>1</v>
      </c>
      <c r="D4271">
        <v>0</v>
      </c>
      <c r="E4271">
        <v>5</v>
      </c>
      <c r="F4271">
        <v>1</v>
      </c>
    </row>
    <row r="4272" spans="1:6">
      <c r="A4272" s="1">
        <v>43910</v>
      </c>
      <c r="B4272" t="s">
        <v>85</v>
      </c>
      <c r="C4272">
        <v>0</v>
      </c>
      <c r="D4272">
        <v>0</v>
      </c>
      <c r="E4272">
        <v>5</v>
      </c>
      <c r="F4272">
        <v>1</v>
      </c>
    </row>
    <row r="4273" spans="1:6">
      <c r="A4273" s="1">
        <v>43911</v>
      </c>
      <c r="B4273" t="s">
        <v>85</v>
      </c>
      <c r="C4273">
        <v>0</v>
      </c>
      <c r="D4273">
        <v>0</v>
      </c>
      <c r="E4273">
        <v>5</v>
      </c>
      <c r="F4273">
        <v>1</v>
      </c>
    </row>
    <row r="4274" spans="1:6">
      <c r="A4274" s="1">
        <v>43912</v>
      </c>
      <c r="B4274" t="s">
        <v>85</v>
      </c>
      <c r="C4274">
        <v>0</v>
      </c>
      <c r="D4274">
        <v>0</v>
      </c>
      <c r="E4274">
        <v>5</v>
      </c>
      <c r="F4274">
        <v>1</v>
      </c>
    </row>
    <row r="4275" spans="1:6">
      <c r="A4275" s="1">
        <v>43913</v>
      </c>
      <c r="B4275" t="s">
        <v>85</v>
      </c>
      <c r="C4275">
        <v>0</v>
      </c>
      <c r="D4275">
        <v>0</v>
      </c>
      <c r="E4275">
        <v>5</v>
      </c>
      <c r="F4275">
        <v>1</v>
      </c>
    </row>
    <row r="4276" spans="1:6">
      <c r="A4276" s="1">
        <v>43914</v>
      </c>
      <c r="B4276" t="s">
        <v>85</v>
      </c>
      <c r="C4276">
        <v>0</v>
      </c>
      <c r="D4276">
        <v>0</v>
      </c>
      <c r="E4276">
        <v>5</v>
      </c>
      <c r="F4276">
        <v>1</v>
      </c>
    </row>
    <row r="4277" spans="1:6">
      <c r="A4277" s="1">
        <v>43915</v>
      </c>
      <c r="B4277" t="s">
        <v>85</v>
      </c>
      <c r="C4277">
        <v>0</v>
      </c>
      <c r="D4277">
        <v>0</v>
      </c>
      <c r="E4277">
        <v>5</v>
      </c>
      <c r="F4277">
        <v>1</v>
      </c>
    </row>
    <row r="4278" spans="1:6">
      <c r="A4278" s="1">
        <v>43916</v>
      </c>
      <c r="B4278" t="s">
        <v>85</v>
      </c>
      <c r="C4278">
        <v>0</v>
      </c>
      <c r="D4278">
        <v>0</v>
      </c>
      <c r="E4278">
        <v>5</v>
      </c>
      <c r="F4278">
        <v>1</v>
      </c>
    </row>
    <row r="4279" spans="1:6">
      <c r="A4279" s="1">
        <v>43917</v>
      </c>
      <c r="B4279" t="s">
        <v>85</v>
      </c>
      <c r="C4279">
        <v>0</v>
      </c>
      <c r="D4279">
        <v>0</v>
      </c>
      <c r="E4279">
        <v>5</v>
      </c>
      <c r="F4279">
        <v>1</v>
      </c>
    </row>
    <row r="4280" spans="1:6">
      <c r="A4280" s="1">
        <v>43918</v>
      </c>
      <c r="B4280" t="s">
        <v>85</v>
      </c>
      <c r="C4280">
        <v>0</v>
      </c>
      <c r="D4280">
        <v>0</v>
      </c>
      <c r="E4280">
        <v>5</v>
      </c>
      <c r="F4280">
        <v>1</v>
      </c>
    </row>
    <row r="4281" spans="1:6">
      <c r="A4281" s="1">
        <v>43919</v>
      </c>
      <c r="B4281" t="s">
        <v>85</v>
      </c>
      <c r="C4281">
        <v>3</v>
      </c>
      <c r="D4281">
        <v>0</v>
      </c>
      <c r="E4281">
        <v>8</v>
      </c>
      <c r="F4281">
        <v>1</v>
      </c>
    </row>
    <row r="4282" spans="1:6">
      <c r="A4282" s="1">
        <v>43920</v>
      </c>
      <c r="B4282" t="s">
        <v>85</v>
      </c>
      <c r="C4282">
        <v>0</v>
      </c>
      <c r="D4282">
        <v>0</v>
      </c>
      <c r="E4282">
        <v>8</v>
      </c>
      <c r="F4282">
        <v>1</v>
      </c>
    </row>
    <row r="4283" spans="1:6">
      <c r="A4283" s="1">
        <v>43921</v>
      </c>
      <c r="B4283" t="s">
        <v>85</v>
      </c>
      <c r="C4283">
        <v>0</v>
      </c>
      <c r="D4283">
        <v>0</v>
      </c>
      <c r="E4283">
        <v>8</v>
      </c>
      <c r="F4283">
        <v>1</v>
      </c>
    </row>
    <row r="4284" spans="1:6">
      <c r="A4284" s="1">
        <v>43922</v>
      </c>
      <c r="B4284" t="s">
        <v>85</v>
      </c>
      <c r="C4284">
        <v>4</v>
      </c>
      <c r="D4284">
        <v>1</v>
      </c>
      <c r="E4284">
        <v>12</v>
      </c>
      <c r="F4284">
        <v>2</v>
      </c>
    </row>
    <row r="4285" spans="1:6">
      <c r="A4285" s="1">
        <v>43923</v>
      </c>
      <c r="B4285" t="s">
        <v>85</v>
      </c>
      <c r="C4285">
        <v>7</v>
      </c>
      <c r="D4285">
        <v>2</v>
      </c>
      <c r="E4285">
        <v>19</v>
      </c>
      <c r="F4285">
        <v>4</v>
      </c>
    </row>
    <row r="4286" spans="1:6">
      <c r="A4286" s="1">
        <v>43924</v>
      </c>
      <c r="B4286" t="s">
        <v>85</v>
      </c>
      <c r="C4286">
        <v>0</v>
      </c>
      <c r="D4286">
        <v>0</v>
      </c>
      <c r="E4286">
        <v>19</v>
      </c>
      <c r="F4286">
        <v>4</v>
      </c>
    </row>
    <row r="4287" spans="1:6">
      <c r="A4287" s="1">
        <v>43925</v>
      </c>
      <c r="B4287" t="s">
        <v>85</v>
      </c>
      <c r="C4287">
        <v>4</v>
      </c>
      <c r="D4287">
        <v>0</v>
      </c>
      <c r="E4287">
        <v>23</v>
      </c>
      <c r="F4287">
        <v>4</v>
      </c>
    </row>
    <row r="4288" spans="1:6">
      <c r="A4288" s="1">
        <v>43926</v>
      </c>
      <c r="B4288" t="s">
        <v>85</v>
      </c>
      <c r="C4288">
        <v>1</v>
      </c>
      <c r="D4288">
        <v>0</v>
      </c>
      <c r="E4288">
        <v>24</v>
      </c>
      <c r="F4288">
        <v>4</v>
      </c>
    </row>
    <row r="4289" spans="1:6">
      <c r="A4289" s="1">
        <v>43927</v>
      </c>
      <c r="B4289" t="s">
        <v>85</v>
      </c>
      <c r="C4289">
        <v>5</v>
      </c>
      <c r="D4289">
        <v>0</v>
      </c>
      <c r="E4289">
        <v>29</v>
      </c>
      <c r="F4289">
        <v>4</v>
      </c>
    </row>
    <row r="4290" spans="1:6">
      <c r="A4290" s="1">
        <v>43928</v>
      </c>
      <c r="B4290" t="s">
        <v>85</v>
      </c>
      <c r="C4290">
        <v>2</v>
      </c>
      <c r="D4290">
        <v>1</v>
      </c>
      <c r="E4290">
        <v>31</v>
      </c>
      <c r="F4290">
        <v>5</v>
      </c>
    </row>
    <row r="4291" spans="1:6">
      <c r="A4291" s="1">
        <v>43929</v>
      </c>
      <c r="B4291" t="s">
        <v>85</v>
      </c>
      <c r="C4291">
        <v>2</v>
      </c>
      <c r="D4291">
        <v>0</v>
      </c>
      <c r="E4291">
        <v>33</v>
      </c>
      <c r="F4291">
        <v>5</v>
      </c>
    </row>
    <row r="4292" spans="1:6">
      <c r="A4292" s="1">
        <v>43930</v>
      </c>
      <c r="B4292" t="s">
        <v>85</v>
      </c>
      <c r="C4292">
        <v>4</v>
      </c>
      <c r="D4292">
        <v>1</v>
      </c>
      <c r="E4292">
        <v>37</v>
      </c>
      <c r="F4292">
        <v>6</v>
      </c>
    </row>
    <row r="4293" spans="1:6">
      <c r="A4293" s="1">
        <v>43931</v>
      </c>
      <c r="B4293" t="s">
        <v>85</v>
      </c>
      <c r="C4293">
        <v>0</v>
      </c>
      <c r="D4293">
        <v>0</v>
      </c>
      <c r="E4293">
        <v>37</v>
      </c>
      <c r="F4293">
        <v>6</v>
      </c>
    </row>
    <row r="4294" spans="1:6">
      <c r="A4294" s="1">
        <v>43932</v>
      </c>
      <c r="B4294" t="s">
        <v>85</v>
      </c>
      <c r="C4294">
        <v>3</v>
      </c>
      <c r="D4294">
        <v>0</v>
      </c>
      <c r="E4294">
        <v>40</v>
      </c>
      <c r="F4294">
        <v>6</v>
      </c>
    </row>
    <row r="4295" spans="1:6">
      <c r="A4295" s="1">
        <v>43933</v>
      </c>
      <c r="B4295" t="s">
        <v>85</v>
      </c>
      <c r="C4295">
        <v>5</v>
      </c>
      <c r="D4295">
        <v>0</v>
      </c>
      <c r="E4295">
        <v>45</v>
      </c>
      <c r="F4295">
        <v>6</v>
      </c>
    </row>
    <row r="4296" spans="1:6">
      <c r="A4296" s="1">
        <v>43934</v>
      </c>
      <c r="B4296" t="s">
        <v>85</v>
      </c>
      <c r="C4296">
        <v>0</v>
      </c>
      <c r="D4296">
        <v>0</v>
      </c>
      <c r="E4296">
        <v>45</v>
      </c>
      <c r="F4296">
        <v>6</v>
      </c>
    </row>
    <row r="4297" spans="1:6">
      <c r="A4297" s="1">
        <v>43935</v>
      </c>
      <c r="B4297" t="s">
        <v>85</v>
      </c>
      <c r="C4297">
        <v>2</v>
      </c>
      <c r="D4297">
        <v>0</v>
      </c>
      <c r="E4297">
        <v>47</v>
      </c>
      <c r="F4297">
        <v>6</v>
      </c>
    </row>
    <row r="4298" spans="1:6">
      <c r="A4298" s="1">
        <v>43936</v>
      </c>
      <c r="B4298" t="s">
        <v>85</v>
      </c>
      <c r="C4298">
        <v>1</v>
      </c>
      <c r="D4298">
        <v>0</v>
      </c>
      <c r="E4298">
        <v>48</v>
      </c>
      <c r="F4298">
        <v>6</v>
      </c>
    </row>
    <row r="4299" spans="1:6">
      <c r="A4299" s="1">
        <v>43910</v>
      </c>
      <c r="B4299" t="s">
        <v>86</v>
      </c>
      <c r="C4299">
        <v>2</v>
      </c>
      <c r="D4299">
        <v>0</v>
      </c>
      <c r="E4299">
        <v>2</v>
      </c>
      <c r="F4299">
        <v>0</v>
      </c>
    </row>
    <row r="4300" spans="1:6">
      <c r="A4300" s="1">
        <v>43911</v>
      </c>
      <c r="B4300" t="s">
        <v>86</v>
      </c>
      <c r="C4300">
        <v>0</v>
      </c>
      <c r="D4300">
        <v>0</v>
      </c>
      <c r="E4300">
        <v>2</v>
      </c>
      <c r="F4300">
        <v>0</v>
      </c>
    </row>
    <row r="4301" spans="1:6">
      <c r="A4301" s="1">
        <v>43912</v>
      </c>
      <c r="B4301" t="s">
        <v>86</v>
      </c>
      <c r="C4301">
        <v>0</v>
      </c>
      <c r="D4301">
        <v>0</v>
      </c>
      <c r="E4301">
        <v>2</v>
      </c>
      <c r="F4301">
        <v>0</v>
      </c>
    </row>
    <row r="4302" spans="1:6">
      <c r="A4302" s="1">
        <v>43913</v>
      </c>
      <c r="B4302" t="s">
        <v>86</v>
      </c>
      <c r="C4302">
        <v>0</v>
      </c>
      <c r="D4302">
        <v>0</v>
      </c>
      <c r="E4302">
        <v>2</v>
      </c>
      <c r="F4302">
        <v>0</v>
      </c>
    </row>
    <row r="4303" spans="1:6">
      <c r="A4303" s="1">
        <v>43914</v>
      </c>
      <c r="B4303" t="s">
        <v>86</v>
      </c>
      <c r="C4303">
        <v>3</v>
      </c>
      <c r="D4303">
        <v>0</v>
      </c>
      <c r="E4303">
        <v>5</v>
      </c>
      <c r="F4303">
        <v>0</v>
      </c>
    </row>
    <row r="4304" spans="1:6">
      <c r="A4304" s="1">
        <v>43915</v>
      </c>
      <c r="B4304" t="s">
        <v>86</v>
      </c>
      <c r="C4304">
        <v>2</v>
      </c>
      <c r="D4304">
        <v>0</v>
      </c>
      <c r="E4304">
        <v>7</v>
      </c>
      <c r="F4304">
        <v>0</v>
      </c>
    </row>
    <row r="4305" spans="1:6">
      <c r="A4305" s="1">
        <v>43916</v>
      </c>
      <c r="B4305" t="s">
        <v>86</v>
      </c>
      <c r="C4305">
        <v>1</v>
      </c>
      <c r="D4305">
        <v>0</v>
      </c>
      <c r="E4305">
        <v>8</v>
      </c>
      <c r="F4305">
        <v>0</v>
      </c>
    </row>
    <row r="4306" spans="1:6">
      <c r="A4306" s="1">
        <v>43917</v>
      </c>
      <c r="B4306" t="s">
        <v>86</v>
      </c>
      <c r="C4306">
        <v>0</v>
      </c>
      <c r="D4306">
        <v>0</v>
      </c>
      <c r="E4306">
        <v>8</v>
      </c>
      <c r="F4306">
        <v>0</v>
      </c>
    </row>
    <row r="4307" spans="1:6">
      <c r="A4307" s="1">
        <v>43918</v>
      </c>
      <c r="B4307" t="s">
        <v>86</v>
      </c>
      <c r="C4307">
        <v>0</v>
      </c>
      <c r="D4307">
        <v>0</v>
      </c>
      <c r="E4307">
        <v>8</v>
      </c>
      <c r="F4307">
        <v>0</v>
      </c>
    </row>
    <row r="4308" spans="1:6">
      <c r="A4308" s="1">
        <v>43919</v>
      </c>
      <c r="B4308" t="s">
        <v>86</v>
      </c>
      <c r="C4308">
        <v>0</v>
      </c>
      <c r="D4308">
        <v>0</v>
      </c>
      <c r="E4308">
        <v>8</v>
      </c>
      <c r="F4308">
        <v>0</v>
      </c>
    </row>
    <row r="4309" spans="1:6">
      <c r="A4309" s="1">
        <v>43920</v>
      </c>
      <c r="B4309" t="s">
        <v>86</v>
      </c>
      <c r="C4309">
        <v>7</v>
      </c>
      <c r="D4309">
        <v>0</v>
      </c>
      <c r="E4309">
        <v>15</v>
      </c>
      <c r="F4309">
        <v>0</v>
      </c>
    </row>
    <row r="4310" spans="1:6">
      <c r="A4310" s="1">
        <v>43921</v>
      </c>
      <c r="B4310" t="s">
        <v>86</v>
      </c>
      <c r="C4310">
        <v>0</v>
      </c>
      <c r="D4310">
        <v>0</v>
      </c>
      <c r="E4310">
        <v>15</v>
      </c>
      <c r="F4310">
        <v>0</v>
      </c>
    </row>
    <row r="4311" spans="1:6">
      <c r="A4311" s="1">
        <v>43922</v>
      </c>
      <c r="B4311" t="s">
        <v>86</v>
      </c>
      <c r="C4311">
        <v>0</v>
      </c>
      <c r="D4311">
        <v>0</v>
      </c>
      <c r="E4311">
        <v>15</v>
      </c>
      <c r="F4311">
        <v>0</v>
      </c>
    </row>
    <row r="4312" spans="1:6">
      <c r="A4312" s="1">
        <v>43923</v>
      </c>
      <c r="B4312" t="s">
        <v>86</v>
      </c>
      <c r="C4312">
        <v>1</v>
      </c>
      <c r="D4312">
        <v>0</v>
      </c>
      <c r="E4312">
        <v>16</v>
      </c>
      <c r="F4312">
        <v>0</v>
      </c>
    </row>
    <row r="4313" spans="1:6">
      <c r="A4313" s="1">
        <v>43924</v>
      </c>
      <c r="B4313" t="s">
        <v>86</v>
      </c>
      <c r="C4313">
        <v>2</v>
      </c>
      <c r="D4313">
        <v>0</v>
      </c>
      <c r="E4313">
        <v>18</v>
      </c>
      <c r="F4313">
        <v>0</v>
      </c>
    </row>
    <row r="4314" spans="1:6">
      <c r="A4314" s="1">
        <v>43925</v>
      </c>
      <c r="B4314" t="s">
        <v>86</v>
      </c>
      <c r="C4314">
        <v>0</v>
      </c>
      <c r="D4314">
        <v>0</v>
      </c>
      <c r="E4314">
        <v>18</v>
      </c>
      <c r="F4314">
        <v>0</v>
      </c>
    </row>
    <row r="4315" spans="1:6">
      <c r="A4315" s="1">
        <v>43926</v>
      </c>
      <c r="B4315" t="s">
        <v>86</v>
      </c>
      <c r="C4315">
        <v>3</v>
      </c>
      <c r="D4315">
        <v>0</v>
      </c>
      <c r="E4315">
        <v>21</v>
      </c>
      <c r="F4315">
        <v>0</v>
      </c>
    </row>
    <row r="4316" spans="1:6">
      <c r="A4316" s="1">
        <v>43927</v>
      </c>
      <c r="B4316" t="s">
        <v>86</v>
      </c>
      <c r="C4316">
        <v>0</v>
      </c>
      <c r="D4316">
        <v>0</v>
      </c>
      <c r="E4316">
        <v>21</v>
      </c>
      <c r="F4316">
        <v>0</v>
      </c>
    </row>
    <row r="4317" spans="1:6">
      <c r="A4317" s="1">
        <v>43928</v>
      </c>
      <c r="B4317" t="s">
        <v>86</v>
      </c>
      <c r="C4317">
        <v>3</v>
      </c>
      <c r="D4317">
        <v>1</v>
      </c>
      <c r="E4317">
        <v>24</v>
      </c>
      <c r="F4317">
        <v>1</v>
      </c>
    </row>
    <row r="4318" spans="1:6">
      <c r="A4318" s="1">
        <v>43929</v>
      </c>
      <c r="B4318" t="s">
        <v>86</v>
      </c>
      <c r="C4318">
        <v>1</v>
      </c>
      <c r="D4318">
        <v>0</v>
      </c>
      <c r="E4318">
        <v>25</v>
      </c>
      <c r="F4318">
        <v>1</v>
      </c>
    </row>
    <row r="4319" spans="1:6">
      <c r="A4319" s="1">
        <v>43930</v>
      </c>
      <c r="B4319" t="s">
        <v>86</v>
      </c>
      <c r="C4319">
        <v>2</v>
      </c>
      <c r="D4319">
        <v>0</v>
      </c>
      <c r="E4319">
        <v>27</v>
      </c>
      <c r="F4319">
        <v>1</v>
      </c>
    </row>
    <row r="4320" spans="1:6">
      <c r="A4320" s="1">
        <v>43931</v>
      </c>
      <c r="B4320" t="s">
        <v>86</v>
      </c>
      <c r="C4320">
        <v>3</v>
      </c>
      <c r="D4320">
        <v>1</v>
      </c>
      <c r="E4320">
        <v>30</v>
      </c>
      <c r="F4320">
        <v>2</v>
      </c>
    </row>
    <row r="4321" spans="1:6">
      <c r="A4321" s="1">
        <v>43932</v>
      </c>
      <c r="B4321" t="s">
        <v>86</v>
      </c>
      <c r="C4321">
        <v>1</v>
      </c>
      <c r="D4321">
        <v>0</v>
      </c>
      <c r="E4321">
        <v>31</v>
      </c>
      <c r="F4321">
        <v>2</v>
      </c>
    </row>
    <row r="4322" spans="1:6">
      <c r="A4322" s="1">
        <v>43933</v>
      </c>
      <c r="B4322" t="s">
        <v>86</v>
      </c>
      <c r="C4322">
        <v>2</v>
      </c>
      <c r="D4322">
        <v>0</v>
      </c>
      <c r="E4322">
        <v>33</v>
      </c>
      <c r="F4322">
        <v>2</v>
      </c>
    </row>
    <row r="4323" spans="1:6">
      <c r="A4323" s="1">
        <v>43934</v>
      </c>
      <c r="B4323" t="s">
        <v>86</v>
      </c>
      <c r="C4323">
        <v>0</v>
      </c>
      <c r="D4323">
        <v>1</v>
      </c>
      <c r="E4323">
        <v>33</v>
      </c>
      <c r="F4323">
        <v>3</v>
      </c>
    </row>
    <row r="4324" spans="1:6">
      <c r="A4324" s="1">
        <v>43935</v>
      </c>
      <c r="B4324" t="s">
        <v>86</v>
      </c>
      <c r="C4324">
        <v>7</v>
      </c>
      <c r="D4324">
        <v>0</v>
      </c>
      <c r="E4324">
        <v>40</v>
      </c>
      <c r="F4324">
        <v>3</v>
      </c>
    </row>
    <row r="4325" spans="1:6">
      <c r="A4325" s="1">
        <v>43936</v>
      </c>
      <c r="B4325" t="s">
        <v>86</v>
      </c>
      <c r="C4325">
        <v>0</v>
      </c>
      <c r="D4325">
        <v>0</v>
      </c>
      <c r="E4325">
        <v>40</v>
      </c>
      <c r="F4325">
        <v>3</v>
      </c>
    </row>
    <row r="4326" spans="1:6">
      <c r="A4326" s="1">
        <v>43902</v>
      </c>
      <c r="B4326" t="s">
        <v>87</v>
      </c>
      <c r="C4326">
        <v>2</v>
      </c>
      <c r="D4326">
        <v>0</v>
      </c>
      <c r="E4326">
        <v>2</v>
      </c>
      <c r="F4326">
        <v>0</v>
      </c>
    </row>
    <row r="4327" spans="1:6">
      <c r="A4327" s="1">
        <v>43904</v>
      </c>
      <c r="B4327" t="s">
        <v>87</v>
      </c>
      <c r="C4327">
        <v>1</v>
      </c>
      <c r="D4327">
        <v>0</v>
      </c>
      <c r="E4327">
        <v>3</v>
      </c>
      <c r="F4327">
        <v>0</v>
      </c>
    </row>
    <row r="4328" spans="1:6">
      <c r="A4328" s="1">
        <v>43906</v>
      </c>
      <c r="B4328" t="s">
        <v>87</v>
      </c>
      <c r="C4328">
        <v>3</v>
      </c>
      <c r="D4328">
        <v>0</v>
      </c>
      <c r="E4328">
        <v>6</v>
      </c>
      <c r="F4328">
        <v>0</v>
      </c>
    </row>
    <row r="4329" spans="1:6">
      <c r="A4329" s="1">
        <v>43907</v>
      </c>
      <c r="B4329" t="s">
        <v>87</v>
      </c>
      <c r="C4329">
        <v>2</v>
      </c>
      <c r="D4329">
        <v>0</v>
      </c>
      <c r="E4329">
        <v>8</v>
      </c>
      <c r="F4329">
        <v>0</v>
      </c>
    </row>
    <row r="4330" spans="1:6">
      <c r="A4330" s="1">
        <v>43908</v>
      </c>
      <c r="B4330" t="s">
        <v>87</v>
      </c>
      <c r="C4330">
        <v>1</v>
      </c>
      <c r="D4330">
        <v>0</v>
      </c>
      <c r="E4330">
        <v>9</v>
      </c>
      <c r="F4330">
        <v>0</v>
      </c>
    </row>
    <row r="4331" spans="1:6">
      <c r="A4331" s="1">
        <v>43909</v>
      </c>
      <c r="B4331" t="s">
        <v>87</v>
      </c>
      <c r="C4331">
        <v>3</v>
      </c>
      <c r="D4331">
        <v>0</v>
      </c>
      <c r="E4331">
        <v>12</v>
      </c>
      <c r="F4331">
        <v>0</v>
      </c>
    </row>
    <row r="4332" spans="1:6">
      <c r="A4332" s="1">
        <v>43910</v>
      </c>
      <c r="B4332" t="s">
        <v>87</v>
      </c>
      <c r="C4332">
        <v>12</v>
      </c>
      <c r="D4332">
        <v>0</v>
      </c>
      <c r="E4332">
        <v>24</v>
      </c>
      <c r="F4332">
        <v>0</v>
      </c>
    </row>
    <row r="4333" spans="1:6">
      <c r="A4333" s="1">
        <v>43911</v>
      </c>
      <c r="B4333" t="s">
        <v>87</v>
      </c>
      <c r="C4333">
        <v>0</v>
      </c>
      <c r="D4333">
        <v>0</v>
      </c>
      <c r="E4333">
        <v>24</v>
      </c>
      <c r="F4333">
        <v>0</v>
      </c>
    </row>
    <row r="4334" spans="1:6">
      <c r="A4334" s="1">
        <v>43912</v>
      </c>
      <c r="B4334" t="s">
        <v>87</v>
      </c>
      <c r="C4334">
        <v>2</v>
      </c>
      <c r="D4334">
        <v>0</v>
      </c>
      <c r="E4334">
        <v>26</v>
      </c>
      <c r="F4334">
        <v>0</v>
      </c>
    </row>
    <row r="4335" spans="1:6">
      <c r="A4335" s="1">
        <v>43913</v>
      </c>
      <c r="B4335" t="s">
        <v>87</v>
      </c>
      <c r="C4335">
        <v>1</v>
      </c>
      <c r="D4335">
        <v>0</v>
      </c>
      <c r="E4335">
        <v>27</v>
      </c>
      <c r="F4335">
        <v>0</v>
      </c>
    </row>
    <row r="4336" spans="1:6">
      <c r="A4336" s="1">
        <v>43914</v>
      </c>
      <c r="B4336" t="s">
        <v>87</v>
      </c>
      <c r="C4336">
        <v>3</v>
      </c>
      <c r="D4336">
        <v>0</v>
      </c>
      <c r="E4336">
        <v>30</v>
      </c>
      <c r="F4336">
        <v>0</v>
      </c>
    </row>
    <row r="4337" spans="1:6">
      <c r="A4337" s="1">
        <v>43915</v>
      </c>
      <c r="B4337" t="s">
        <v>87</v>
      </c>
      <c r="C4337">
        <v>6</v>
      </c>
      <c r="D4337">
        <v>0</v>
      </c>
      <c r="E4337">
        <v>36</v>
      </c>
      <c r="F4337">
        <v>0</v>
      </c>
    </row>
    <row r="4338" spans="1:6">
      <c r="A4338" s="1">
        <v>43916</v>
      </c>
      <c r="B4338" t="s">
        <v>87</v>
      </c>
      <c r="C4338">
        <v>16</v>
      </c>
      <c r="D4338">
        <v>0</v>
      </c>
      <c r="E4338">
        <v>52</v>
      </c>
      <c r="F4338">
        <v>0</v>
      </c>
    </row>
    <row r="4339" spans="1:6">
      <c r="A4339" s="1">
        <v>43917</v>
      </c>
      <c r="B4339" t="s">
        <v>87</v>
      </c>
      <c r="C4339">
        <v>15</v>
      </c>
      <c r="D4339">
        <v>1</v>
      </c>
      <c r="E4339">
        <v>67</v>
      </c>
      <c r="F4339">
        <v>1</v>
      </c>
    </row>
    <row r="4340" spans="1:6">
      <c r="A4340" s="1">
        <v>43918</v>
      </c>
      <c r="B4340" t="s">
        <v>87</v>
      </c>
      <c r="C4340">
        <v>28</v>
      </c>
      <c r="D4340">
        <v>0</v>
      </c>
      <c r="E4340">
        <v>95</v>
      </c>
      <c r="F4340">
        <v>1</v>
      </c>
    </row>
    <row r="4341" spans="1:6">
      <c r="A4341" s="1">
        <v>43919</v>
      </c>
      <c r="B4341" t="s">
        <v>87</v>
      </c>
      <c r="C4341">
        <v>15</v>
      </c>
      <c r="D4341">
        <v>1</v>
      </c>
      <c r="E4341">
        <v>110</v>
      </c>
      <c r="F4341">
        <v>2</v>
      </c>
    </row>
    <row r="4342" spans="1:6">
      <c r="A4342" s="1">
        <v>43920</v>
      </c>
      <c r="B4342" t="s">
        <v>87</v>
      </c>
      <c r="C4342">
        <v>29</v>
      </c>
      <c r="D4342">
        <v>1</v>
      </c>
      <c r="E4342">
        <v>139</v>
      </c>
      <c r="F4342">
        <v>3</v>
      </c>
    </row>
    <row r="4343" spans="1:6">
      <c r="A4343" s="1">
        <v>43921</v>
      </c>
      <c r="B4343" t="s">
        <v>87</v>
      </c>
      <c r="C4343">
        <v>2</v>
      </c>
      <c r="D4343">
        <v>4</v>
      </c>
      <c r="E4343">
        <v>141</v>
      </c>
      <c r="F4343">
        <v>7</v>
      </c>
    </row>
    <row r="4344" spans="1:6">
      <c r="A4344" s="1">
        <v>43922</v>
      </c>
      <c r="B4344" t="s">
        <v>87</v>
      </c>
      <c r="C4344">
        <v>31</v>
      </c>
      <c r="D4344">
        <v>3</v>
      </c>
      <c r="E4344">
        <v>172</v>
      </c>
      <c r="F4344">
        <v>10</v>
      </c>
    </row>
    <row r="4345" spans="1:6">
      <c r="A4345" s="1">
        <v>43923</v>
      </c>
      <c r="B4345" t="s">
        <v>87</v>
      </c>
      <c r="C4345">
        <v>47</v>
      </c>
      <c r="D4345">
        <v>4</v>
      </c>
      <c r="E4345">
        <v>219</v>
      </c>
      <c r="F4345">
        <v>14</v>
      </c>
    </row>
    <row r="4346" spans="1:6">
      <c r="A4346" s="1">
        <v>43924</v>
      </c>
      <c r="B4346" t="s">
        <v>87</v>
      </c>
      <c r="C4346">
        <v>3</v>
      </c>
      <c r="D4346">
        <v>1</v>
      </c>
      <c r="E4346">
        <v>222</v>
      </c>
      <c r="F4346">
        <v>15</v>
      </c>
    </row>
    <row r="4347" spans="1:6">
      <c r="A4347" s="1">
        <v>43925</v>
      </c>
      <c r="B4347" t="s">
        <v>87</v>
      </c>
      <c r="C4347">
        <v>42</v>
      </c>
      <c r="D4347">
        <v>0</v>
      </c>
      <c r="E4347">
        <v>264</v>
      </c>
      <c r="F4347">
        <v>15</v>
      </c>
    </row>
    <row r="4348" spans="1:6">
      <c r="A4348" s="1">
        <v>43926</v>
      </c>
      <c r="B4348" t="s">
        <v>87</v>
      </c>
      <c r="C4348">
        <v>4</v>
      </c>
      <c r="D4348">
        <v>7</v>
      </c>
      <c r="E4348">
        <v>268</v>
      </c>
      <c r="F4348">
        <v>22</v>
      </c>
    </row>
    <row r="4349" spans="1:6">
      <c r="A4349" s="1">
        <v>43927</v>
      </c>
      <c r="B4349" t="s">
        <v>87</v>
      </c>
      <c r="C4349">
        <v>30</v>
      </c>
      <c r="D4349">
        <v>0</v>
      </c>
      <c r="E4349">
        <v>298</v>
      </c>
      <c r="F4349">
        <v>22</v>
      </c>
    </row>
    <row r="4350" spans="1:6">
      <c r="A4350" s="1">
        <v>43928</v>
      </c>
      <c r="B4350" t="s">
        <v>87</v>
      </c>
      <c r="C4350">
        <v>7</v>
      </c>
      <c r="D4350">
        <v>0</v>
      </c>
      <c r="E4350">
        <v>305</v>
      </c>
      <c r="F4350">
        <v>22</v>
      </c>
    </row>
    <row r="4351" spans="1:6">
      <c r="A4351" s="1">
        <v>43929</v>
      </c>
      <c r="B4351" t="s">
        <v>87</v>
      </c>
      <c r="C4351">
        <v>7</v>
      </c>
      <c r="D4351">
        <v>0</v>
      </c>
      <c r="E4351">
        <v>312</v>
      </c>
      <c r="F4351">
        <v>22</v>
      </c>
    </row>
    <row r="4352" spans="1:6">
      <c r="A4352" s="1">
        <v>43930</v>
      </c>
      <c r="B4352" t="s">
        <v>87</v>
      </c>
      <c r="C4352">
        <v>31</v>
      </c>
      <c r="D4352">
        <v>1</v>
      </c>
      <c r="E4352">
        <v>343</v>
      </c>
      <c r="F4352">
        <v>23</v>
      </c>
    </row>
    <row r="4353" spans="1:6">
      <c r="A4353" s="1">
        <v>43931</v>
      </c>
      <c r="B4353" t="s">
        <v>87</v>
      </c>
      <c r="C4353">
        <v>39</v>
      </c>
      <c r="D4353">
        <v>0</v>
      </c>
      <c r="E4353">
        <v>382</v>
      </c>
      <c r="F4353">
        <v>23</v>
      </c>
    </row>
    <row r="4354" spans="1:6">
      <c r="A4354" s="1">
        <v>43932</v>
      </c>
      <c r="B4354" t="s">
        <v>87</v>
      </c>
      <c r="C4354">
        <v>10</v>
      </c>
      <c r="D4354">
        <v>1</v>
      </c>
      <c r="E4354">
        <v>392</v>
      </c>
      <c r="F4354">
        <v>24</v>
      </c>
    </row>
    <row r="4355" spans="1:6">
      <c r="A4355" s="1">
        <v>43933</v>
      </c>
      <c r="B4355" t="s">
        <v>87</v>
      </c>
      <c r="C4355">
        <v>1</v>
      </c>
      <c r="D4355">
        <v>1</v>
      </c>
      <c r="E4355">
        <v>393</v>
      </c>
      <c r="F4355">
        <v>25</v>
      </c>
    </row>
    <row r="4356" spans="1:6">
      <c r="A4356" s="1">
        <v>43934</v>
      </c>
      <c r="B4356" t="s">
        <v>87</v>
      </c>
      <c r="C4356">
        <v>4</v>
      </c>
      <c r="D4356">
        <v>0</v>
      </c>
      <c r="E4356">
        <v>397</v>
      </c>
      <c r="F4356">
        <v>25</v>
      </c>
    </row>
    <row r="4357" spans="1:6">
      <c r="A4357" s="1">
        <v>43935</v>
      </c>
      <c r="B4357" t="s">
        <v>87</v>
      </c>
      <c r="C4357">
        <v>10</v>
      </c>
      <c r="D4357">
        <v>1</v>
      </c>
      <c r="E4357">
        <v>407</v>
      </c>
      <c r="F4357">
        <v>26</v>
      </c>
    </row>
    <row r="4358" spans="1:6">
      <c r="A4358" s="1">
        <v>43936</v>
      </c>
      <c r="B4358" t="s">
        <v>87</v>
      </c>
      <c r="C4358">
        <v>12</v>
      </c>
      <c r="D4358">
        <v>5</v>
      </c>
      <c r="E4358">
        <v>419</v>
      </c>
      <c r="F4358">
        <v>31</v>
      </c>
    </row>
    <row r="4359" spans="1:6">
      <c r="A4359" s="1">
        <v>43895</v>
      </c>
      <c r="B4359" t="s">
        <v>88</v>
      </c>
      <c r="C4359">
        <v>2</v>
      </c>
      <c r="D4359">
        <v>0</v>
      </c>
      <c r="E4359">
        <v>2</v>
      </c>
      <c r="F4359">
        <v>0</v>
      </c>
    </row>
    <row r="4360" spans="1:6">
      <c r="A4360" s="1">
        <v>43897</v>
      </c>
      <c r="B4360" t="s">
        <v>88</v>
      </c>
      <c r="C4360">
        <v>2</v>
      </c>
      <c r="D4360">
        <v>0</v>
      </c>
      <c r="E4360">
        <v>4</v>
      </c>
      <c r="F4360">
        <v>0</v>
      </c>
    </row>
    <row r="4361" spans="1:6">
      <c r="A4361" s="1">
        <v>43898</v>
      </c>
      <c r="B4361" t="s">
        <v>88</v>
      </c>
      <c r="C4361">
        <v>3</v>
      </c>
      <c r="D4361">
        <v>0</v>
      </c>
      <c r="E4361">
        <v>7</v>
      </c>
      <c r="F4361">
        <v>0</v>
      </c>
    </row>
    <row r="4362" spans="1:6">
      <c r="A4362" s="1">
        <v>43899</v>
      </c>
      <c r="B4362" t="s">
        <v>88</v>
      </c>
      <c r="C4362">
        <v>1</v>
      </c>
      <c r="D4362">
        <v>0</v>
      </c>
      <c r="E4362">
        <v>8</v>
      </c>
      <c r="F4362">
        <v>0</v>
      </c>
    </row>
    <row r="4363" spans="1:6">
      <c r="A4363" s="1">
        <v>43900</v>
      </c>
      <c r="B4363" t="s">
        <v>88</v>
      </c>
      <c r="C4363">
        <v>1</v>
      </c>
      <c r="D4363">
        <v>0</v>
      </c>
      <c r="E4363">
        <v>9</v>
      </c>
      <c r="F4363">
        <v>0</v>
      </c>
    </row>
    <row r="4364" spans="1:6">
      <c r="A4364" s="1">
        <v>43901</v>
      </c>
      <c r="B4364" t="s">
        <v>88</v>
      </c>
      <c r="C4364">
        <v>3</v>
      </c>
      <c r="D4364">
        <v>0</v>
      </c>
      <c r="E4364">
        <v>12</v>
      </c>
      <c r="F4364">
        <v>0</v>
      </c>
    </row>
    <row r="4365" spans="1:6">
      <c r="A4365" s="1">
        <v>43902</v>
      </c>
      <c r="B4365" t="s">
        <v>88</v>
      </c>
      <c r="C4365">
        <v>1</v>
      </c>
      <c r="D4365">
        <v>0</v>
      </c>
      <c r="E4365">
        <v>13</v>
      </c>
      <c r="F4365">
        <v>0</v>
      </c>
    </row>
    <row r="4366" spans="1:6">
      <c r="A4366" s="1">
        <v>43903</v>
      </c>
      <c r="B4366" t="s">
        <v>88</v>
      </c>
      <c r="C4366">
        <v>3</v>
      </c>
      <c r="D4366">
        <v>0</v>
      </c>
      <c r="E4366">
        <v>16</v>
      </c>
      <c r="F4366">
        <v>0</v>
      </c>
    </row>
    <row r="4367" spans="1:6">
      <c r="A4367" s="1">
        <v>43904</v>
      </c>
      <c r="B4367" t="s">
        <v>88</v>
      </c>
      <c r="C4367">
        <v>9</v>
      </c>
      <c r="D4367">
        <v>0</v>
      </c>
      <c r="E4367">
        <v>25</v>
      </c>
      <c r="F4367">
        <v>0</v>
      </c>
    </row>
    <row r="4368" spans="1:6">
      <c r="A4368" s="1">
        <v>43905</v>
      </c>
      <c r="B4368" t="s">
        <v>88</v>
      </c>
      <c r="C4368">
        <v>6</v>
      </c>
      <c r="D4368">
        <v>0</v>
      </c>
      <c r="E4368">
        <v>31</v>
      </c>
      <c r="F4368">
        <v>0</v>
      </c>
    </row>
    <row r="4369" spans="1:6">
      <c r="A4369" s="1">
        <v>43906</v>
      </c>
      <c r="B4369" t="s">
        <v>88</v>
      </c>
      <c r="C4369">
        <v>8</v>
      </c>
      <c r="D4369">
        <v>1</v>
      </c>
      <c r="E4369">
        <v>39</v>
      </c>
      <c r="F4369">
        <v>1</v>
      </c>
    </row>
    <row r="4370" spans="1:6">
      <c r="A4370" s="1">
        <v>43907</v>
      </c>
      <c r="B4370" t="s">
        <v>88</v>
      </c>
      <c r="C4370">
        <v>11</v>
      </c>
      <c r="D4370">
        <v>0</v>
      </c>
      <c r="E4370">
        <v>50</v>
      </c>
      <c r="F4370">
        <v>1</v>
      </c>
    </row>
    <row r="4371" spans="1:6">
      <c r="A4371" s="1">
        <v>43908</v>
      </c>
      <c r="B4371" t="s">
        <v>88</v>
      </c>
      <c r="C4371">
        <v>0</v>
      </c>
      <c r="D4371">
        <v>0</v>
      </c>
      <c r="E4371">
        <v>50</v>
      </c>
      <c r="F4371">
        <v>1</v>
      </c>
    </row>
    <row r="4372" spans="1:6">
      <c r="A4372" s="1">
        <v>43909</v>
      </c>
      <c r="B4372" t="s">
        <v>88</v>
      </c>
      <c r="C4372">
        <v>23</v>
      </c>
      <c r="D4372">
        <v>0</v>
      </c>
      <c r="E4372">
        <v>73</v>
      </c>
      <c r="F4372">
        <v>1</v>
      </c>
    </row>
    <row r="4373" spans="1:6">
      <c r="A4373" s="1">
        <v>43910</v>
      </c>
      <c r="B4373" t="s">
        <v>88</v>
      </c>
      <c r="C4373">
        <v>12</v>
      </c>
      <c r="D4373">
        <v>0</v>
      </c>
      <c r="E4373">
        <v>85</v>
      </c>
      <c r="F4373">
        <v>1</v>
      </c>
    </row>
    <row r="4374" spans="1:6">
      <c r="A4374" s="1">
        <v>43911</v>
      </c>
      <c r="B4374" t="s">
        <v>88</v>
      </c>
      <c r="C4374">
        <v>18</v>
      </c>
      <c r="D4374">
        <v>3</v>
      </c>
      <c r="E4374">
        <v>103</v>
      </c>
      <c r="F4374">
        <v>4</v>
      </c>
    </row>
    <row r="4375" spans="1:6">
      <c r="A4375" s="1">
        <v>43912</v>
      </c>
      <c r="B4375" t="s">
        <v>88</v>
      </c>
      <c r="C4375">
        <v>28</v>
      </c>
      <c r="D4375">
        <v>0</v>
      </c>
      <c r="E4375">
        <v>131</v>
      </c>
      <c r="F4375">
        <v>4</v>
      </c>
    </row>
    <row r="4376" spans="1:6">
      <c r="A4376" s="1">
        <v>43913</v>
      </c>
      <c r="B4376" t="s">
        <v>88</v>
      </c>
      <c r="C4376">
        <v>36</v>
      </c>
      <c r="D4376">
        <v>3</v>
      </c>
      <c r="E4376">
        <v>167</v>
      </c>
      <c r="F4376">
        <v>7</v>
      </c>
    </row>
    <row r="4377" spans="1:6">
      <c r="A4377" s="1">
        <v>43914</v>
      </c>
      <c r="B4377" t="s">
        <v>88</v>
      </c>
      <c r="C4377">
        <v>20</v>
      </c>
      <c r="D4377">
        <v>1</v>
      </c>
      <c r="E4377">
        <v>187</v>
      </c>
      <c r="F4377">
        <v>8</v>
      </c>
    </row>
    <row r="4378" spans="1:6">
      <c r="A4378" s="1">
        <v>43915</v>
      </c>
      <c r="B4378" t="s">
        <v>88</v>
      </c>
      <c r="C4378">
        <v>39</v>
      </c>
      <c r="D4378">
        <v>2</v>
      </c>
      <c r="E4378">
        <v>226</v>
      </c>
      <c r="F4378">
        <v>10</v>
      </c>
    </row>
    <row r="4379" spans="1:6">
      <c r="A4379" s="1">
        <v>43916</v>
      </c>
      <c r="B4379" t="s">
        <v>88</v>
      </c>
      <c r="C4379">
        <v>35</v>
      </c>
      <c r="D4379">
        <v>0</v>
      </c>
      <c r="E4379">
        <v>261</v>
      </c>
      <c r="F4379">
        <v>10</v>
      </c>
    </row>
    <row r="4380" spans="1:6">
      <c r="A4380" s="1">
        <v>43917</v>
      </c>
      <c r="B4380" t="s">
        <v>88</v>
      </c>
      <c r="C4380">
        <v>39</v>
      </c>
      <c r="D4380">
        <v>0</v>
      </c>
      <c r="E4380">
        <v>300</v>
      </c>
      <c r="F4380">
        <v>10</v>
      </c>
    </row>
    <row r="4381" spans="1:6">
      <c r="A4381" s="1">
        <v>43918</v>
      </c>
      <c r="B4381" t="s">
        <v>88</v>
      </c>
      <c r="C4381">
        <v>43</v>
      </c>
      <c r="D4381">
        <v>1</v>
      </c>
      <c r="E4381">
        <v>343</v>
      </c>
      <c r="F4381">
        <v>11</v>
      </c>
    </row>
    <row r="4382" spans="1:6">
      <c r="A4382" s="1">
        <v>43919</v>
      </c>
      <c r="B4382" t="s">
        <v>88</v>
      </c>
      <c r="C4382">
        <v>65</v>
      </c>
      <c r="D4382">
        <v>2</v>
      </c>
      <c r="E4382">
        <v>408</v>
      </c>
      <c r="F4382">
        <v>13</v>
      </c>
    </row>
    <row r="4383" spans="1:6">
      <c r="A4383" s="1">
        <v>43920</v>
      </c>
      <c r="B4383" t="s">
        <v>88</v>
      </c>
      <c r="C4383">
        <v>39</v>
      </c>
      <c r="D4383">
        <v>2</v>
      </c>
      <c r="E4383">
        <v>447</v>
      </c>
      <c r="F4383">
        <v>15</v>
      </c>
    </row>
    <row r="4384" spans="1:6">
      <c r="A4384" s="1">
        <v>43921</v>
      </c>
      <c r="B4384" t="s">
        <v>88</v>
      </c>
      <c r="C4384">
        <v>45</v>
      </c>
      <c r="D4384">
        <v>1</v>
      </c>
      <c r="E4384">
        <v>492</v>
      </c>
      <c r="F4384">
        <v>16</v>
      </c>
    </row>
    <row r="4385" spans="1:6">
      <c r="A4385" s="1">
        <v>43922</v>
      </c>
      <c r="B4385" t="s">
        <v>88</v>
      </c>
      <c r="C4385">
        <v>33</v>
      </c>
      <c r="D4385">
        <v>4</v>
      </c>
      <c r="E4385">
        <v>525</v>
      </c>
      <c r="F4385">
        <v>20</v>
      </c>
    </row>
    <row r="4386" spans="1:6">
      <c r="A4386" s="1">
        <v>43923</v>
      </c>
      <c r="B4386" t="s">
        <v>88</v>
      </c>
      <c r="C4386">
        <v>60</v>
      </c>
      <c r="D4386">
        <v>1</v>
      </c>
      <c r="E4386">
        <v>585</v>
      </c>
      <c r="F4386">
        <v>21</v>
      </c>
    </row>
    <row r="4387" spans="1:6">
      <c r="A4387" s="1">
        <v>43924</v>
      </c>
      <c r="B4387" t="s">
        <v>88</v>
      </c>
      <c r="C4387">
        <v>38</v>
      </c>
      <c r="D4387">
        <v>5</v>
      </c>
      <c r="E4387">
        <v>623</v>
      </c>
      <c r="F4387">
        <v>26</v>
      </c>
    </row>
    <row r="4388" spans="1:6">
      <c r="A4388" s="1">
        <v>43925</v>
      </c>
      <c r="B4388" t="s">
        <v>88</v>
      </c>
      <c r="C4388">
        <v>55</v>
      </c>
      <c r="D4388">
        <v>6</v>
      </c>
      <c r="E4388">
        <v>678</v>
      </c>
      <c r="F4388">
        <v>32</v>
      </c>
    </row>
    <row r="4389" spans="1:6">
      <c r="A4389" s="1">
        <v>43926</v>
      </c>
      <c r="B4389" t="s">
        <v>88</v>
      </c>
      <c r="C4389">
        <v>55</v>
      </c>
      <c r="D4389">
        <v>2</v>
      </c>
      <c r="E4389">
        <v>733</v>
      </c>
      <c r="F4389">
        <v>34</v>
      </c>
    </row>
    <row r="4390" spans="1:6">
      <c r="A4390" s="1">
        <v>43927</v>
      </c>
      <c r="B4390" t="s">
        <v>88</v>
      </c>
      <c r="C4390">
        <v>11</v>
      </c>
      <c r="D4390">
        <v>4</v>
      </c>
      <c r="E4390">
        <v>744</v>
      </c>
      <c r="F4390">
        <v>38</v>
      </c>
    </row>
    <row r="4391" spans="1:6">
      <c r="A4391" s="1">
        <v>43928</v>
      </c>
      <c r="B4391" t="s">
        <v>88</v>
      </c>
      <c r="C4391">
        <v>73</v>
      </c>
      <c r="D4391">
        <v>9</v>
      </c>
      <c r="E4391">
        <v>817</v>
      </c>
      <c r="F4391">
        <v>47</v>
      </c>
    </row>
    <row r="4392" spans="1:6">
      <c r="A4392" s="1">
        <v>43929</v>
      </c>
      <c r="B4392" t="s">
        <v>88</v>
      </c>
      <c r="C4392">
        <v>78</v>
      </c>
      <c r="D4392">
        <v>11</v>
      </c>
      <c r="E4392">
        <v>895</v>
      </c>
      <c r="F4392">
        <v>58</v>
      </c>
    </row>
    <row r="4393" spans="1:6">
      <c r="A4393" s="1">
        <v>43930</v>
      </c>
      <c r="B4393" t="s">
        <v>88</v>
      </c>
      <c r="C4393">
        <v>85</v>
      </c>
      <c r="D4393">
        <v>8</v>
      </c>
      <c r="E4393">
        <v>980</v>
      </c>
      <c r="F4393">
        <v>66</v>
      </c>
    </row>
    <row r="4394" spans="1:6">
      <c r="A4394" s="1">
        <v>43931</v>
      </c>
      <c r="B4394" t="s">
        <v>88</v>
      </c>
      <c r="C4394">
        <v>210</v>
      </c>
      <c r="D4394">
        <v>11</v>
      </c>
      <c r="E4394">
        <v>1190</v>
      </c>
      <c r="F4394">
        <v>77</v>
      </c>
    </row>
    <row r="4395" spans="1:6">
      <c r="A4395" s="1">
        <v>43932</v>
      </c>
      <c r="B4395" t="s">
        <v>88</v>
      </c>
      <c r="C4395">
        <v>120</v>
      </c>
      <c r="D4395">
        <v>8</v>
      </c>
      <c r="E4395">
        <v>1310</v>
      </c>
      <c r="F4395">
        <v>85</v>
      </c>
    </row>
    <row r="4396" spans="1:6">
      <c r="A4396" s="1">
        <v>43933</v>
      </c>
      <c r="B4396" t="s">
        <v>88</v>
      </c>
      <c r="C4396">
        <v>100</v>
      </c>
      <c r="D4396">
        <v>14</v>
      </c>
      <c r="E4396">
        <v>1410</v>
      </c>
      <c r="F4396">
        <v>99</v>
      </c>
    </row>
    <row r="4397" spans="1:6">
      <c r="A4397" s="1">
        <v>43934</v>
      </c>
      <c r="B4397" t="s">
        <v>88</v>
      </c>
      <c r="C4397">
        <v>48</v>
      </c>
      <c r="D4397">
        <v>10</v>
      </c>
      <c r="E4397">
        <v>1458</v>
      </c>
      <c r="F4397">
        <v>109</v>
      </c>
    </row>
    <row r="4398" spans="1:6">
      <c r="A4398" s="1">
        <v>43935</v>
      </c>
      <c r="B4398" t="s">
        <v>88</v>
      </c>
      <c r="C4398">
        <v>54</v>
      </c>
      <c r="D4398">
        <v>13</v>
      </c>
      <c r="E4398">
        <v>1512</v>
      </c>
      <c r="F4398">
        <v>122</v>
      </c>
    </row>
    <row r="4399" spans="1:6">
      <c r="A4399" s="1">
        <v>43936</v>
      </c>
      <c r="B4399" t="s">
        <v>88</v>
      </c>
      <c r="C4399">
        <v>67</v>
      </c>
      <c r="D4399">
        <v>12</v>
      </c>
      <c r="E4399">
        <v>1579</v>
      </c>
      <c r="F4399">
        <v>134</v>
      </c>
    </row>
    <row r="4400" spans="1:6">
      <c r="A4400" s="1">
        <v>43830</v>
      </c>
      <c r="B4400" t="s">
        <v>89</v>
      </c>
      <c r="C4400">
        <v>0</v>
      </c>
      <c r="D4400">
        <v>0</v>
      </c>
      <c r="E4400">
        <v>0</v>
      </c>
      <c r="F4400">
        <v>0</v>
      </c>
    </row>
    <row r="4401" spans="1:6">
      <c r="A4401" s="1">
        <v>43831</v>
      </c>
      <c r="B4401" t="s">
        <v>89</v>
      </c>
      <c r="C4401">
        <v>0</v>
      </c>
      <c r="D4401">
        <v>0</v>
      </c>
      <c r="E4401">
        <v>0</v>
      </c>
      <c r="F4401">
        <v>0</v>
      </c>
    </row>
    <row r="4402" spans="1:6">
      <c r="A4402" s="1">
        <v>43832</v>
      </c>
      <c r="B4402" t="s">
        <v>89</v>
      </c>
      <c r="C4402">
        <v>0</v>
      </c>
      <c r="D4402">
        <v>0</v>
      </c>
      <c r="E4402">
        <v>0</v>
      </c>
      <c r="F4402">
        <v>0</v>
      </c>
    </row>
    <row r="4403" spans="1:6">
      <c r="A4403" s="1">
        <v>43833</v>
      </c>
      <c r="B4403" t="s">
        <v>89</v>
      </c>
      <c r="C4403">
        <v>0</v>
      </c>
      <c r="D4403">
        <v>0</v>
      </c>
      <c r="E4403">
        <v>0</v>
      </c>
      <c r="F4403">
        <v>0</v>
      </c>
    </row>
    <row r="4404" spans="1:6">
      <c r="A4404" s="1">
        <v>43834</v>
      </c>
      <c r="B4404" t="s">
        <v>89</v>
      </c>
      <c r="C4404">
        <v>0</v>
      </c>
      <c r="D4404">
        <v>0</v>
      </c>
      <c r="E4404">
        <v>0</v>
      </c>
      <c r="F4404">
        <v>0</v>
      </c>
    </row>
    <row r="4405" spans="1:6">
      <c r="A4405" s="1">
        <v>43835</v>
      </c>
      <c r="B4405" t="s">
        <v>89</v>
      </c>
      <c r="C4405">
        <v>0</v>
      </c>
      <c r="D4405">
        <v>0</v>
      </c>
      <c r="E4405">
        <v>0</v>
      </c>
      <c r="F4405">
        <v>0</v>
      </c>
    </row>
    <row r="4406" spans="1:6">
      <c r="A4406" s="1">
        <v>43836</v>
      </c>
      <c r="B4406" t="s">
        <v>89</v>
      </c>
      <c r="C4406">
        <v>0</v>
      </c>
      <c r="D4406">
        <v>0</v>
      </c>
      <c r="E4406">
        <v>0</v>
      </c>
      <c r="F4406">
        <v>0</v>
      </c>
    </row>
    <row r="4407" spans="1:6">
      <c r="A4407" s="1">
        <v>43837</v>
      </c>
      <c r="B4407" t="s">
        <v>89</v>
      </c>
      <c r="C4407">
        <v>0</v>
      </c>
      <c r="D4407">
        <v>0</v>
      </c>
      <c r="E4407">
        <v>0</v>
      </c>
      <c r="F4407">
        <v>0</v>
      </c>
    </row>
    <row r="4408" spans="1:6">
      <c r="A4408" s="1">
        <v>43838</v>
      </c>
      <c r="B4408" t="s">
        <v>89</v>
      </c>
      <c r="C4408">
        <v>0</v>
      </c>
      <c r="D4408">
        <v>0</v>
      </c>
      <c r="E4408">
        <v>0</v>
      </c>
      <c r="F4408">
        <v>0</v>
      </c>
    </row>
    <row r="4409" spans="1:6">
      <c r="A4409" s="1">
        <v>43839</v>
      </c>
      <c r="B4409" t="s">
        <v>89</v>
      </c>
      <c r="C4409">
        <v>0</v>
      </c>
      <c r="D4409">
        <v>0</v>
      </c>
      <c r="E4409">
        <v>0</v>
      </c>
      <c r="F4409">
        <v>0</v>
      </c>
    </row>
    <row r="4410" spans="1:6">
      <c r="A4410" s="1">
        <v>43840</v>
      </c>
      <c r="B4410" t="s">
        <v>89</v>
      </c>
      <c r="C4410">
        <v>0</v>
      </c>
      <c r="D4410">
        <v>0</v>
      </c>
      <c r="E4410">
        <v>0</v>
      </c>
      <c r="F4410">
        <v>0</v>
      </c>
    </row>
    <row r="4411" spans="1:6">
      <c r="A4411" s="1">
        <v>43841</v>
      </c>
      <c r="B4411" t="s">
        <v>89</v>
      </c>
      <c r="C4411">
        <v>0</v>
      </c>
      <c r="D4411">
        <v>0</v>
      </c>
      <c r="E4411">
        <v>0</v>
      </c>
      <c r="F4411">
        <v>0</v>
      </c>
    </row>
    <row r="4412" spans="1:6">
      <c r="A4412" s="1">
        <v>43842</v>
      </c>
      <c r="B4412" t="s">
        <v>89</v>
      </c>
      <c r="C4412">
        <v>0</v>
      </c>
      <c r="D4412">
        <v>0</v>
      </c>
      <c r="E4412">
        <v>0</v>
      </c>
      <c r="F4412">
        <v>0</v>
      </c>
    </row>
    <row r="4413" spans="1:6">
      <c r="A4413" s="1">
        <v>43843</v>
      </c>
      <c r="B4413" t="s">
        <v>89</v>
      </c>
      <c r="C4413">
        <v>0</v>
      </c>
      <c r="D4413">
        <v>0</v>
      </c>
      <c r="E4413">
        <v>0</v>
      </c>
      <c r="F4413">
        <v>0</v>
      </c>
    </row>
    <row r="4414" spans="1:6">
      <c r="A4414" s="1">
        <v>43844</v>
      </c>
      <c r="B4414" t="s">
        <v>89</v>
      </c>
      <c r="C4414">
        <v>0</v>
      </c>
      <c r="D4414">
        <v>0</v>
      </c>
      <c r="E4414">
        <v>0</v>
      </c>
      <c r="F4414">
        <v>0</v>
      </c>
    </row>
    <row r="4415" spans="1:6">
      <c r="A4415" s="1">
        <v>43845</v>
      </c>
      <c r="B4415" t="s">
        <v>89</v>
      </c>
      <c r="C4415">
        <v>0</v>
      </c>
      <c r="D4415">
        <v>0</v>
      </c>
      <c r="E4415">
        <v>0</v>
      </c>
      <c r="F4415">
        <v>0</v>
      </c>
    </row>
    <row r="4416" spans="1:6">
      <c r="A4416" s="1">
        <v>43846</v>
      </c>
      <c r="B4416" t="s">
        <v>89</v>
      </c>
      <c r="C4416">
        <v>0</v>
      </c>
      <c r="D4416">
        <v>0</v>
      </c>
      <c r="E4416">
        <v>0</v>
      </c>
      <c r="F4416">
        <v>0</v>
      </c>
    </row>
    <row r="4417" spans="1:6">
      <c r="A4417" s="1">
        <v>43847</v>
      </c>
      <c r="B4417" t="s">
        <v>89</v>
      </c>
      <c r="C4417">
        <v>0</v>
      </c>
      <c r="D4417">
        <v>0</v>
      </c>
      <c r="E4417">
        <v>0</v>
      </c>
      <c r="F4417">
        <v>0</v>
      </c>
    </row>
    <row r="4418" spans="1:6">
      <c r="A4418" s="1">
        <v>43848</v>
      </c>
      <c r="B4418" t="s">
        <v>89</v>
      </c>
      <c r="C4418">
        <v>0</v>
      </c>
      <c r="D4418">
        <v>0</v>
      </c>
      <c r="E4418">
        <v>0</v>
      </c>
      <c r="F4418">
        <v>0</v>
      </c>
    </row>
    <row r="4419" spans="1:6">
      <c r="A4419" s="1">
        <v>43849</v>
      </c>
      <c r="B4419" t="s">
        <v>89</v>
      </c>
      <c r="C4419">
        <v>0</v>
      </c>
      <c r="D4419">
        <v>0</v>
      </c>
      <c r="E4419">
        <v>0</v>
      </c>
      <c r="F4419">
        <v>0</v>
      </c>
    </row>
    <row r="4420" spans="1:6">
      <c r="A4420" s="1">
        <v>43850</v>
      </c>
      <c r="B4420" t="s">
        <v>89</v>
      </c>
      <c r="C4420">
        <v>0</v>
      </c>
      <c r="D4420">
        <v>0</v>
      </c>
      <c r="E4420">
        <v>0</v>
      </c>
      <c r="F4420">
        <v>0</v>
      </c>
    </row>
    <row r="4421" spans="1:6">
      <c r="A4421" s="1">
        <v>43851</v>
      </c>
      <c r="B4421" t="s">
        <v>89</v>
      </c>
      <c r="C4421">
        <v>0</v>
      </c>
      <c r="D4421">
        <v>0</v>
      </c>
      <c r="E4421">
        <v>0</v>
      </c>
      <c r="F4421">
        <v>0</v>
      </c>
    </row>
    <row r="4422" spans="1:6">
      <c r="A4422" s="1">
        <v>43852</v>
      </c>
      <c r="B4422" t="s">
        <v>89</v>
      </c>
      <c r="C4422">
        <v>0</v>
      </c>
      <c r="D4422">
        <v>0</v>
      </c>
      <c r="E4422">
        <v>0</v>
      </c>
      <c r="F4422">
        <v>0</v>
      </c>
    </row>
    <row r="4423" spans="1:6">
      <c r="A4423" s="1">
        <v>43853</v>
      </c>
      <c r="B4423" t="s">
        <v>89</v>
      </c>
      <c r="C4423">
        <v>0</v>
      </c>
      <c r="D4423">
        <v>0</v>
      </c>
      <c r="E4423">
        <v>0</v>
      </c>
      <c r="F4423">
        <v>0</v>
      </c>
    </row>
    <row r="4424" spans="1:6">
      <c r="A4424" s="1">
        <v>43854</v>
      </c>
      <c r="B4424" t="s">
        <v>89</v>
      </c>
      <c r="C4424">
        <v>0</v>
      </c>
      <c r="D4424">
        <v>0</v>
      </c>
      <c r="E4424">
        <v>0</v>
      </c>
      <c r="F4424">
        <v>0</v>
      </c>
    </row>
    <row r="4425" spans="1:6">
      <c r="A4425" s="1">
        <v>43855</v>
      </c>
      <c r="B4425" t="s">
        <v>89</v>
      </c>
      <c r="C4425">
        <v>0</v>
      </c>
      <c r="D4425">
        <v>0</v>
      </c>
      <c r="E4425">
        <v>0</v>
      </c>
      <c r="F4425">
        <v>0</v>
      </c>
    </row>
    <row r="4426" spans="1:6">
      <c r="A4426" s="1">
        <v>43856</v>
      </c>
      <c r="B4426" t="s">
        <v>89</v>
      </c>
      <c r="C4426">
        <v>0</v>
      </c>
      <c r="D4426">
        <v>0</v>
      </c>
      <c r="E4426">
        <v>0</v>
      </c>
      <c r="F4426">
        <v>0</v>
      </c>
    </row>
    <row r="4427" spans="1:6">
      <c r="A4427" s="1">
        <v>43857</v>
      </c>
      <c r="B4427" t="s">
        <v>89</v>
      </c>
      <c r="C4427">
        <v>0</v>
      </c>
      <c r="D4427">
        <v>0</v>
      </c>
      <c r="E4427">
        <v>0</v>
      </c>
      <c r="F4427">
        <v>0</v>
      </c>
    </row>
    <row r="4428" spans="1:6">
      <c r="A4428" s="1">
        <v>43858</v>
      </c>
      <c r="B4428" t="s">
        <v>89</v>
      </c>
      <c r="C4428">
        <v>0</v>
      </c>
      <c r="D4428">
        <v>0</v>
      </c>
      <c r="E4428">
        <v>0</v>
      </c>
      <c r="F4428">
        <v>0</v>
      </c>
    </row>
    <row r="4429" spans="1:6">
      <c r="A4429" s="1">
        <v>43859</v>
      </c>
      <c r="B4429" t="s">
        <v>89</v>
      </c>
      <c r="C4429">
        <v>0</v>
      </c>
      <c r="D4429">
        <v>0</v>
      </c>
      <c r="E4429">
        <v>0</v>
      </c>
      <c r="F4429">
        <v>0</v>
      </c>
    </row>
    <row r="4430" spans="1:6">
      <c r="A4430" s="1">
        <v>43860</v>
      </c>
      <c r="B4430" t="s">
        <v>89</v>
      </c>
      <c r="C4430">
        <v>0</v>
      </c>
      <c r="D4430">
        <v>0</v>
      </c>
      <c r="E4430">
        <v>0</v>
      </c>
      <c r="F4430">
        <v>0</v>
      </c>
    </row>
    <row r="4431" spans="1:6">
      <c r="A4431" s="1">
        <v>43861</v>
      </c>
      <c r="B4431" t="s">
        <v>89</v>
      </c>
      <c r="C4431">
        <v>0</v>
      </c>
      <c r="D4431">
        <v>0</v>
      </c>
      <c r="E4431">
        <v>0</v>
      </c>
      <c r="F4431">
        <v>0</v>
      </c>
    </row>
    <row r="4432" spans="1:6">
      <c r="A4432" s="1">
        <v>43862</v>
      </c>
      <c r="B4432" t="s">
        <v>89</v>
      </c>
      <c r="C4432">
        <v>0</v>
      </c>
      <c r="D4432">
        <v>0</v>
      </c>
      <c r="E4432">
        <v>0</v>
      </c>
      <c r="F4432">
        <v>0</v>
      </c>
    </row>
    <row r="4433" spans="1:6">
      <c r="A4433" s="1">
        <v>43863</v>
      </c>
      <c r="B4433" t="s">
        <v>89</v>
      </c>
      <c r="C4433">
        <v>0</v>
      </c>
      <c r="D4433">
        <v>0</v>
      </c>
      <c r="E4433">
        <v>0</v>
      </c>
      <c r="F4433">
        <v>0</v>
      </c>
    </row>
    <row r="4434" spans="1:6">
      <c r="A4434" s="1">
        <v>43864</v>
      </c>
      <c r="B4434" t="s">
        <v>89</v>
      </c>
      <c r="C4434">
        <v>0</v>
      </c>
      <c r="D4434">
        <v>0</v>
      </c>
      <c r="E4434">
        <v>0</v>
      </c>
      <c r="F4434">
        <v>0</v>
      </c>
    </row>
    <row r="4435" spans="1:6">
      <c r="A4435" s="1">
        <v>43865</v>
      </c>
      <c r="B4435" t="s">
        <v>89</v>
      </c>
      <c r="C4435">
        <v>0</v>
      </c>
      <c r="D4435">
        <v>0</v>
      </c>
      <c r="E4435">
        <v>0</v>
      </c>
      <c r="F4435">
        <v>0</v>
      </c>
    </row>
    <row r="4436" spans="1:6">
      <c r="A4436" s="1">
        <v>43866</v>
      </c>
      <c r="B4436" t="s">
        <v>89</v>
      </c>
      <c r="C4436">
        <v>0</v>
      </c>
      <c r="D4436">
        <v>0</v>
      </c>
      <c r="E4436">
        <v>0</v>
      </c>
      <c r="F4436">
        <v>0</v>
      </c>
    </row>
    <row r="4437" spans="1:6">
      <c r="A4437" s="1">
        <v>43867</v>
      </c>
      <c r="B4437" t="s">
        <v>89</v>
      </c>
      <c r="C4437">
        <v>0</v>
      </c>
      <c r="D4437">
        <v>0</v>
      </c>
      <c r="E4437">
        <v>0</v>
      </c>
      <c r="F4437">
        <v>0</v>
      </c>
    </row>
    <row r="4438" spans="1:6">
      <c r="A4438" s="1">
        <v>43868</v>
      </c>
      <c r="B4438" t="s">
        <v>89</v>
      </c>
      <c r="C4438">
        <v>0</v>
      </c>
      <c r="D4438">
        <v>0</v>
      </c>
      <c r="E4438">
        <v>0</v>
      </c>
      <c r="F4438">
        <v>0</v>
      </c>
    </row>
    <row r="4439" spans="1:6">
      <c r="A4439" s="1">
        <v>43869</v>
      </c>
      <c r="B4439" t="s">
        <v>89</v>
      </c>
      <c r="C4439">
        <v>0</v>
      </c>
      <c r="D4439">
        <v>0</v>
      </c>
      <c r="E4439">
        <v>0</v>
      </c>
      <c r="F4439">
        <v>0</v>
      </c>
    </row>
    <row r="4440" spans="1:6">
      <c r="A4440" s="1">
        <v>43870</v>
      </c>
      <c r="B4440" t="s">
        <v>89</v>
      </c>
      <c r="C4440">
        <v>0</v>
      </c>
      <c r="D4440">
        <v>0</v>
      </c>
      <c r="E4440">
        <v>0</v>
      </c>
      <c r="F4440">
        <v>0</v>
      </c>
    </row>
    <row r="4441" spans="1:6">
      <c r="A4441" s="1">
        <v>43871</v>
      </c>
      <c r="B4441" t="s">
        <v>89</v>
      </c>
      <c r="C4441">
        <v>0</v>
      </c>
      <c r="D4441">
        <v>0</v>
      </c>
      <c r="E4441">
        <v>0</v>
      </c>
      <c r="F4441">
        <v>0</v>
      </c>
    </row>
    <row r="4442" spans="1:6">
      <c r="A4442" s="1">
        <v>43872</v>
      </c>
      <c r="B4442" t="s">
        <v>89</v>
      </c>
      <c r="C4442">
        <v>0</v>
      </c>
      <c r="D4442">
        <v>0</v>
      </c>
      <c r="E4442">
        <v>0</v>
      </c>
      <c r="F4442">
        <v>0</v>
      </c>
    </row>
    <row r="4443" spans="1:6">
      <c r="A4443" s="1">
        <v>43873</v>
      </c>
      <c r="B4443" t="s">
        <v>89</v>
      </c>
      <c r="C4443">
        <v>0</v>
      </c>
      <c r="D4443">
        <v>0</v>
      </c>
      <c r="E4443">
        <v>0</v>
      </c>
      <c r="F4443">
        <v>0</v>
      </c>
    </row>
    <row r="4444" spans="1:6">
      <c r="A4444" s="1">
        <v>43874</v>
      </c>
      <c r="B4444" t="s">
        <v>89</v>
      </c>
      <c r="C4444">
        <v>0</v>
      </c>
      <c r="D4444">
        <v>0</v>
      </c>
      <c r="E4444">
        <v>0</v>
      </c>
      <c r="F4444">
        <v>0</v>
      </c>
    </row>
    <row r="4445" spans="1:6">
      <c r="A4445" s="1">
        <v>43875</v>
      </c>
      <c r="B4445" t="s">
        <v>89</v>
      </c>
      <c r="C4445">
        <v>0</v>
      </c>
      <c r="D4445">
        <v>0</v>
      </c>
      <c r="E4445">
        <v>0</v>
      </c>
      <c r="F4445">
        <v>0</v>
      </c>
    </row>
    <row r="4446" spans="1:6">
      <c r="A4446" s="1">
        <v>43876</v>
      </c>
      <c r="B4446" t="s">
        <v>89</v>
      </c>
      <c r="C4446">
        <v>0</v>
      </c>
      <c r="D4446">
        <v>0</v>
      </c>
      <c r="E4446">
        <v>0</v>
      </c>
      <c r="F4446">
        <v>0</v>
      </c>
    </row>
    <row r="4447" spans="1:6">
      <c r="A4447" s="1">
        <v>43877</v>
      </c>
      <c r="B4447" t="s">
        <v>89</v>
      </c>
      <c r="C4447">
        <v>0</v>
      </c>
      <c r="D4447">
        <v>0</v>
      </c>
      <c r="E4447">
        <v>0</v>
      </c>
      <c r="F4447">
        <v>0</v>
      </c>
    </row>
    <row r="4448" spans="1:6">
      <c r="A4448" s="1">
        <v>43878</v>
      </c>
      <c r="B4448" t="s">
        <v>89</v>
      </c>
      <c r="C4448">
        <v>0</v>
      </c>
      <c r="D4448">
        <v>0</v>
      </c>
      <c r="E4448">
        <v>0</v>
      </c>
      <c r="F4448">
        <v>0</v>
      </c>
    </row>
    <row r="4449" spans="1:6">
      <c r="A4449" s="1">
        <v>43879</v>
      </c>
      <c r="B4449" t="s">
        <v>89</v>
      </c>
      <c r="C4449">
        <v>0</v>
      </c>
      <c r="D4449">
        <v>0</v>
      </c>
      <c r="E4449">
        <v>0</v>
      </c>
      <c r="F4449">
        <v>0</v>
      </c>
    </row>
    <row r="4450" spans="1:6">
      <c r="A4450" s="1">
        <v>43880</v>
      </c>
      <c r="B4450" t="s">
        <v>89</v>
      </c>
      <c r="C4450">
        <v>0</v>
      </c>
      <c r="D4450">
        <v>0</v>
      </c>
      <c r="E4450">
        <v>0</v>
      </c>
      <c r="F4450">
        <v>0</v>
      </c>
    </row>
    <row r="4451" spans="1:6">
      <c r="A4451" s="1">
        <v>43881</v>
      </c>
      <c r="B4451" t="s">
        <v>89</v>
      </c>
      <c r="C4451">
        <v>0</v>
      </c>
      <c r="D4451">
        <v>0</v>
      </c>
      <c r="E4451">
        <v>0</v>
      </c>
      <c r="F4451">
        <v>0</v>
      </c>
    </row>
    <row r="4452" spans="1:6">
      <c r="A4452" s="1">
        <v>43882</v>
      </c>
      <c r="B4452" t="s">
        <v>89</v>
      </c>
      <c r="C4452">
        <v>0</v>
      </c>
      <c r="D4452">
        <v>0</v>
      </c>
      <c r="E4452">
        <v>0</v>
      </c>
      <c r="F4452">
        <v>0</v>
      </c>
    </row>
    <row r="4453" spans="1:6">
      <c r="A4453" s="1">
        <v>43883</v>
      </c>
      <c r="B4453" t="s">
        <v>89</v>
      </c>
      <c r="C4453">
        <v>0</v>
      </c>
      <c r="D4453">
        <v>0</v>
      </c>
      <c r="E4453">
        <v>0</v>
      </c>
      <c r="F4453">
        <v>0</v>
      </c>
    </row>
    <row r="4454" spans="1:6">
      <c r="A4454" s="1">
        <v>43884</v>
      </c>
      <c r="B4454" t="s">
        <v>89</v>
      </c>
      <c r="C4454">
        <v>0</v>
      </c>
      <c r="D4454">
        <v>0</v>
      </c>
      <c r="E4454">
        <v>0</v>
      </c>
      <c r="F4454">
        <v>0</v>
      </c>
    </row>
    <row r="4455" spans="1:6">
      <c r="A4455" s="1">
        <v>43885</v>
      </c>
      <c r="B4455" t="s">
        <v>89</v>
      </c>
      <c r="C4455">
        <v>0</v>
      </c>
      <c r="D4455">
        <v>0</v>
      </c>
      <c r="E4455">
        <v>0</v>
      </c>
      <c r="F4455">
        <v>0</v>
      </c>
    </row>
    <row r="4456" spans="1:6">
      <c r="A4456" s="1">
        <v>43886</v>
      </c>
      <c r="B4456" t="s">
        <v>89</v>
      </c>
      <c r="C4456">
        <v>0</v>
      </c>
      <c r="D4456">
        <v>0</v>
      </c>
      <c r="E4456">
        <v>0</v>
      </c>
      <c r="F4456">
        <v>0</v>
      </c>
    </row>
    <row r="4457" spans="1:6">
      <c r="A4457" s="1">
        <v>43887</v>
      </c>
      <c r="B4457" t="s">
        <v>89</v>
      </c>
      <c r="C4457">
        <v>0</v>
      </c>
      <c r="D4457">
        <v>0</v>
      </c>
      <c r="E4457">
        <v>0</v>
      </c>
      <c r="F4457">
        <v>0</v>
      </c>
    </row>
    <row r="4458" spans="1:6">
      <c r="A4458" s="1">
        <v>43888</v>
      </c>
      <c r="B4458" t="s">
        <v>89</v>
      </c>
      <c r="C4458">
        <v>0</v>
      </c>
      <c r="D4458">
        <v>0</v>
      </c>
      <c r="E4458">
        <v>0</v>
      </c>
      <c r="F4458">
        <v>0</v>
      </c>
    </row>
    <row r="4459" spans="1:6">
      <c r="A4459" s="1">
        <v>43889</v>
      </c>
      <c r="B4459" t="s">
        <v>89</v>
      </c>
      <c r="C4459">
        <v>0</v>
      </c>
      <c r="D4459">
        <v>0</v>
      </c>
      <c r="E4459">
        <v>0</v>
      </c>
      <c r="F4459">
        <v>0</v>
      </c>
    </row>
    <row r="4460" spans="1:6">
      <c r="A4460" s="1">
        <v>43890</v>
      </c>
      <c r="B4460" t="s">
        <v>89</v>
      </c>
      <c r="C4460">
        <v>1</v>
      </c>
      <c r="D4460">
        <v>0</v>
      </c>
      <c r="E4460">
        <v>1</v>
      </c>
      <c r="F4460">
        <v>0</v>
      </c>
    </row>
    <row r="4461" spans="1:6">
      <c r="A4461" s="1">
        <v>43891</v>
      </c>
      <c r="B4461" t="s">
        <v>89</v>
      </c>
      <c r="C4461">
        <v>0</v>
      </c>
      <c r="D4461">
        <v>0</v>
      </c>
      <c r="E4461">
        <v>1</v>
      </c>
      <c r="F4461">
        <v>0</v>
      </c>
    </row>
    <row r="4462" spans="1:6">
      <c r="A4462" s="1">
        <v>43892</v>
      </c>
      <c r="B4462" t="s">
        <v>89</v>
      </c>
      <c r="C4462">
        <v>2</v>
      </c>
      <c r="D4462">
        <v>0</v>
      </c>
      <c r="E4462">
        <v>3</v>
      </c>
      <c r="F4462">
        <v>0</v>
      </c>
    </row>
    <row r="4463" spans="1:6">
      <c r="A4463" s="1">
        <v>43893</v>
      </c>
      <c r="B4463" t="s">
        <v>89</v>
      </c>
      <c r="C4463">
        <v>3</v>
      </c>
      <c r="D4463">
        <v>0</v>
      </c>
      <c r="E4463">
        <v>6</v>
      </c>
      <c r="F4463">
        <v>0</v>
      </c>
    </row>
    <row r="4464" spans="1:6">
      <c r="A4464" s="1">
        <v>43894</v>
      </c>
      <c r="B4464" t="s">
        <v>89</v>
      </c>
      <c r="C4464">
        <v>10</v>
      </c>
      <c r="D4464">
        <v>0</v>
      </c>
      <c r="E4464">
        <v>16</v>
      </c>
      <c r="F4464">
        <v>0</v>
      </c>
    </row>
    <row r="4465" spans="1:6">
      <c r="A4465" s="1">
        <v>43895</v>
      </c>
      <c r="B4465" t="s">
        <v>89</v>
      </c>
      <c r="C4465">
        <v>10</v>
      </c>
      <c r="D4465">
        <v>0</v>
      </c>
      <c r="E4465">
        <v>26</v>
      </c>
      <c r="F4465">
        <v>0</v>
      </c>
    </row>
    <row r="4466" spans="1:6">
      <c r="A4466" s="1">
        <v>43896</v>
      </c>
      <c r="B4466" t="s">
        <v>89</v>
      </c>
      <c r="C4466">
        <v>9</v>
      </c>
      <c r="D4466">
        <v>0</v>
      </c>
      <c r="E4466">
        <v>35</v>
      </c>
      <c r="F4466">
        <v>0</v>
      </c>
    </row>
    <row r="4467" spans="1:6">
      <c r="A4467" s="1">
        <v>43897</v>
      </c>
      <c r="B4467" t="s">
        <v>89</v>
      </c>
      <c r="C4467">
        <v>8</v>
      </c>
      <c r="D4467">
        <v>0</v>
      </c>
      <c r="E4467">
        <v>43</v>
      </c>
      <c r="F4467">
        <v>0</v>
      </c>
    </row>
    <row r="4468" spans="1:6">
      <c r="A4468" s="1">
        <v>43898</v>
      </c>
      <c r="B4468" t="s">
        <v>89</v>
      </c>
      <c r="C4468">
        <v>10</v>
      </c>
      <c r="D4468">
        <v>0</v>
      </c>
      <c r="E4468">
        <v>53</v>
      </c>
      <c r="F4468">
        <v>0</v>
      </c>
    </row>
    <row r="4469" spans="1:6">
      <c r="A4469" s="1">
        <v>43899</v>
      </c>
      <c r="B4469" t="s">
        <v>89</v>
      </c>
      <c r="C4469">
        <v>2</v>
      </c>
      <c r="D4469">
        <v>0</v>
      </c>
      <c r="E4469">
        <v>55</v>
      </c>
      <c r="F4469">
        <v>0</v>
      </c>
    </row>
    <row r="4470" spans="1:6">
      <c r="A4470" s="1">
        <v>43900</v>
      </c>
      <c r="B4470" t="s">
        <v>89</v>
      </c>
      <c r="C4470">
        <v>10</v>
      </c>
      <c r="D4470">
        <v>0</v>
      </c>
      <c r="E4470">
        <v>65</v>
      </c>
      <c r="F4470">
        <v>0</v>
      </c>
    </row>
    <row r="4471" spans="1:6">
      <c r="A4471" s="1">
        <v>43901</v>
      </c>
      <c r="B4471" t="s">
        <v>89</v>
      </c>
      <c r="C4471">
        <v>5</v>
      </c>
      <c r="D4471">
        <v>0</v>
      </c>
      <c r="E4471">
        <v>70</v>
      </c>
      <c r="F4471">
        <v>0</v>
      </c>
    </row>
    <row r="4472" spans="1:6">
      <c r="A4472" s="1">
        <v>43902</v>
      </c>
      <c r="B4472" t="s">
        <v>89</v>
      </c>
      <c r="C4472">
        <v>15</v>
      </c>
      <c r="D4472">
        <v>0</v>
      </c>
      <c r="E4472">
        <v>85</v>
      </c>
      <c r="F4472">
        <v>0</v>
      </c>
    </row>
    <row r="4473" spans="1:6">
      <c r="A4473" s="1">
        <v>43903</v>
      </c>
      <c r="B4473" t="s">
        <v>89</v>
      </c>
      <c r="C4473">
        <v>32</v>
      </c>
      <c r="D4473">
        <v>0</v>
      </c>
      <c r="E4473">
        <v>117</v>
      </c>
      <c r="F4473">
        <v>0</v>
      </c>
    </row>
    <row r="4474" spans="1:6">
      <c r="A4474" s="1">
        <v>43904</v>
      </c>
      <c r="B4474" t="s">
        <v>89</v>
      </c>
      <c r="C4474">
        <v>0</v>
      </c>
      <c r="D4474">
        <v>0</v>
      </c>
      <c r="E4474">
        <v>117</v>
      </c>
      <c r="F4474">
        <v>0</v>
      </c>
    </row>
    <row r="4475" spans="1:6">
      <c r="A4475" s="1">
        <v>43905</v>
      </c>
      <c r="B4475" t="s">
        <v>89</v>
      </c>
      <c r="C4475">
        <v>21</v>
      </c>
      <c r="D4475">
        <v>0</v>
      </c>
      <c r="E4475">
        <v>138</v>
      </c>
      <c r="F4475">
        <v>0</v>
      </c>
    </row>
    <row r="4476" spans="1:6">
      <c r="A4476" s="1">
        <v>43906</v>
      </c>
      <c r="B4476" t="s">
        <v>89</v>
      </c>
      <c r="C4476">
        <v>40</v>
      </c>
      <c r="D4476">
        <v>0</v>
      </c>
      <c r="E4476">
        <v>178</v>
      </c>
      <c r="F4476">
        <v>0</v>
      </c>
    </row>
    <row r="4477" spans="1:6">
      <c r="A4477" s="1">
        <v>43907</v>
      </c>
      <c r="B4477" t="s">
        <v>89</v>
      </c>
      <c r="C4477">
        <v>21</v>
      </c>
      <c r="D4477">
        <v>0</v>
      </c>
      <c r="E4477">
        <v>199</v>
      </c>
      <c r="F4477">
        <v>0</v>
      </c>
    </row>
    <row r="4478" spans="1:6">
      <c r="A4478" s="1">
        <v>43908</v>
      </c>
      <c r="B4478" t="s">
        <v>89</v>
      </c>
      <c r="C4478">
        <v>48</v>
      </c>
      <c r="D4478">
        <v>0</v>
      </c>
      <c r="E4478">
        <v>247</v>
      </c>
      <c r="F4478">
        <v>0</v>
      </c>
    </row>
    <row r="4479" spans="1:6">
      <c r="A4479" s="1">
        <v>43909</v>
      </c>
      <c r="B4479" t="s">
        <v>89</v>
      </c>
      <c r="C4479">
        <v>3</v>
      </c>
      <c r="D4479">
        <v>0</v>
      </c>
      <c r="E4479">
        <v>250</v>
      </c>
      <c r="F4479">
        <v>0</v>
      </c>
    </row>
    <row r="4480" spans="1:6">
      <c r="A4480" s="1">
        <v>43910</v>
      </c>
      <c r="B4480" t="s">
        <v>89</v>
      </c>
      <c r="C4480">
        <v>80</v>
      </c>
      <c r="D4480">
        <v>1</v>
      </c>
      <c r="E4480">
        <v>330</v>
      </c>
      <c r="F4480">
        <v>1</v>
      </c>
    </row>
    <row r="4481" spans="1:6">
      <c r="A4481" s="1">
        <v>43911</v>
      </c>
      <c r="B4481" t="s">
        <v>89</v>
      </c>
      <c r="C4481">
        <v>79</v>
      </c>
      <c r="D4481">
        <v>0</v>
      </c>
      <c r="E4481">
        <v>409</v>
      </c>
      <c r="F4481">
        <v>1</v>
      </c>
    </row>
    <row r="4482" spans="1:6">
      <c r="A4482" s="1">
        <v>43912</v>
      </c>
      <c r="B4482" t="s">
        <v>89</v>
      </c>
      <c r="C4482">
        <v>64</v>
      </c>
      <c r="D4482">
        <v>0</v>
      </c>
      <c r="E4482">
        <v>473</v>
      </c>
      <c r="F4482">
        <v>1</v>
      </c>
    </row>
    <row r="4483" spans="1:6">
      <c r="A4483" s="1">
        <v>43913</v>
      </c>
      <c r="B4483" t="s">
        <v>89</v>
      </c>
      <c r="C4483">
        <v>95</v>
      </c>
      <c r="D4483">
        <v>0</v>
      </c>
      <c r="E4483">
        <v>568</v>
      </c>
      <c r="F4483">
        <v>1</v>
      </c>
    </row>
    <row r="4484" spans="1:6">
      <c r="A4484" s="1">
        <v>43914</v>
      </c>
      <c r="B4484" t="s">
        <v>89</v>
      </c>
      <c r="C4484">
        <v>20</v>
      </c>
      <c r="D4484">
        <v>1</v>
      </c>
      <c r="E4484">
        <v>588</v>
      </c>
      <c r="F4484">
        <v>2</v>
      </c>
    </row>
    <row r="4485" spans="1:6">
      <c r="A4485" s="1">
        <v>43915</v>
      </c>
      <c r="B4485" t="s">
        <v>89</v>
      </c>
      <c r="C4485">
        <v>60</v>
      </c>
      <c r="D4485">
        <v>0</v>
      </c>
      <c r="E4485">
        <v>648</v>
      </c>
      <c r="F4485">
        <v>2</v>
      </c>
    </row>
    <row r="4486" spans="1:6">
      <c r="A4486" s="1">
        <v>43916</v>
      </c>
      <c r="B4486" t="s">
        <v>89</v>
      </c>
      <c r="C4486">
        <v>89</v>
      </c>
      <c r="D4486">
        <v>0</v>
      </c>
      <c r="E4486">
        <v>737</v>
      </c>
      <c r="F4486">
        <v>2</v>
      </c>
    </row>
    <row r="4487" spans="1:6">
      <c r="A4487" s="1">
        <v>43917</v>
      </c>
      <c r="B4487" t="s">
        <v>89</v>
      </c>
      <c r="C4487">
        <v>65</v>
      </c>
      <c r="D4487">
        <v>0</v>
      </c>
      <c r="E4487">
        <v>802</v>
      </c>
      <c r="F4487">
        <v>2</v>
      </c>
    </row>
    <row r="4488" spans="1:6">
      <c r="A4488" s="1">
        <v>43918</v>
      </c>
      <c r="B4488" t="s">
        <v>89</v>
      </c>
      <c r="C4488">
        <v>88</v>
      </c>
      <c r="D4488">
        <v>0</v>
      </c>
      <c r="E4488">
        <v>890</v>
      </c>
      <c r="F4488">
        <v>2</v>
      </c>
    </row>
    <row r="4489" spans="1:6">
      <c r="A4489" s="1">
        <v>43919</v>
      </c>
      <c r="B4489" t="s">
        <v>89</v>
      </c>
      <c r="C4489">
        <v>73</v>
      </c>
      <c r="D4489">
        <v>0</v>
      </c>
      <c r="E4489">
        <v>963</v>
      </c>
      <c r="F4489">
        <v>2</v>
      </c>
    </row>
    <row r="4490" spans="1:6">
      <c r="A4490" s="1">
        <v>43920</v>
      </c>
      <c r="B4490" t="s">
        <v>89</v>
      </c>
      <c r="C4490">
        <v>57</v>
      </c>
      <c r="D4490">
        <v>0</v>
      </c>
      <c r="E4490">
        <v>1020</v>
      </c>
      <c r="F4490">
        <v>2</v>
      </c>
    </row>
    <row r="4491" spans="1:6">
      <c r="A4491" s="1">
        <v>43921</v>
      </c>
      <c r="B4491" t="s">
        <v>89</v>
      </c>
      <c r="C4491">
        <v>66</v>
      </c>
      <c r="D4491">
        <v>0</v>
      </c>
      <c r="E4491">
        <v>1086</v>
      </c>
      <c r="F4491">
        <v>2</v>
      </c>
    </row>
    <row r="4492" spans="1:6">
      <c r="A4492" s="1">
        <v>43922</v>
      </c>
      <c r="B4492" t="s">
        <v>89</v>
      </c>
      <c r="C4492">
        <v>49</v>
      </c>
      <c r="D4492">
        <v>0</v>
      </c>
      <c r="E4492">
        <v>1135</v>
      </c>
      <c r="F4492">
        <v>2</v>
      </c>
    </row>
    <row r="4493" spans="1:6">
      <c r="A4493" s="1">
        <v>43923</v>
      </c>
      <c r="B4493" t="s">
        <v>89</v>
      </c>
      <c r="C4493">
        <v>85</v>
      </c>
      <c r="D4493">
        <v>0</v>
      </c>
      <c r="E4493">
        <v>1220</v>
      </c>
      <c r="F4493">
        <v>2</v>
      </c>
    </row>
    <row r="4494" spans="1:6">
      <c r="A4494" s="1">
        <v>43924</v>
      </c>
      <c r="B4494" t="s">
        <v>89</v>
      </c>
      <c r="C4494">
        <v>99</v>
      </c>
      <c r="D4494">
        <v>2</v>
      </c>
      <c r="E4494">
        <v>1319</v>
      </c>
      <c r="F4494">
        <v>4</v>
      </c>
    </row>
    <row r="4495" spans="1:6">
      <c r="A4495" s="1">
        <v>43925</v>
      </c>
      <c r="B4495" t="s">
        <v>89</v>
      </c>
      <c r="C4495">
        <v>45</v>
      </c>
      <c r="D4495">
        <v>0</v>
      </c>
      <c r="E4495">
        <v>1364</v>
      </c>
      <c r="F4495">
        <v>4</v>
      </c>
    </row>
    <row r="4496" spans="1:6">
      <c r="A4496" s="1">
        <v>43926</v>
      </c>
      <c r="B4496" t="s">
        <v>89</v>
      </c>
      <c r="C4496">
        <v>53</v>
      </c>
      <c r="D4496">
        <v>0</v>
      </c>
      <c r="E4496">
        <v>1417</v>
      </c>
      <c r="F4496">
        <v>4</v>
      </c>
    </row>
    <row r="4497" spans="1:6">
      <c r="A4497" s="1">
        <v>43927</v>
      </c>
      <c r="B4497" t="s">
        <v>89</v>
      </c>
      <c r="C4497">
        <v>69</v>
      </c>
      <c r="D4497">
        <v>0</v>
      </c>
      <c r="E4497">
        <v>1486</v>
      </c>
      <c r="F4497">
        <v>4</v>
      </c>
    </row>
    <row r="4498" spans="1:6">
      <c r="A4498" s="1">
        <v>43928</v>
      </c>
      <c r="B4498" t="s">
        <v>89</v>
      </c>
      <c r="C4498">
        <v>76</v>
      </c>
      <c r="D4498">
        <v>2</v>
      </c>
      <c r="E4498">
        <v>1562</v>
      </c>
      <c r="F4498">
        <v>6</v>
      </c>
    </row>
    <row r="4499" spans="1:6">
      <c r="A4499" s="1">
        <v>43929</v>
      </c>
      <c r="B4499" t="s">
        <v>89</v>
      </c>
      <c r="C4499">
        <v>24</v>
      </c>
      <c r="D4499">
        <v>0</v>
      </c>
      <c r="E4499">
        <v>1586</v>
      </c>
      <c r="F4499">
        <v>6</v>
      </c>
    </row>
    <row r="4500" spans="1:6">
      <c r="A4500" s="1">
        <v>43930</v>
      </c>
      <c r="B4500" t="s">
        <v>89</v>
      </c>
      <c r="C4500">
        <v>30</v>
      </c>
      <c r="D4500">
        <v>0</v>
      </c>
      <c r="E4500">
        <v>1616</v>
      </c>
      <c r="F4500">
        <v>6</v>
      </c>
    </row>
    <row r="4501" spans="1:6">
      <c r="A4501" s="1">
        <v>43931</v>
      </c>
      <c r="B4501" t="s">
        <v>89</v>
      </c>
      <c r="C4501">
        <v>32</v>
      </c>
      <c r="D4501">
        <v>0</v>
      </c>
      <c r="E4501">
        <v>1648</v>
      </c>
      <c r="F4501">
        <v>6</v>
      </c>
    </row>
    <row r="4502" spans="1:6">
      <c r="A4502" s="1">
        <v>43932</v>
      </c>
      <c r="B4502" t="s">
        <v>89</v>
      </c>
      <c r="C4502">
        <v>27</v>
      </c>
      <c r="D4502">
        <v>1</v>
      </c>
      <c r="E4502">
        <v>1675</v>
      </c>
      <c r="F4502">
        <v>7</v>
      </c>
    </row>
    <row r="4503" spans="1:6">
      <c r="A4503" s="1">
        <v>43933</v>
      </c>
      <c r="B4503" t="s">
        <v>89</v>
      </c>
      <c r="C4503">
        <v>14</v>
      </c>
      <c r="D4503">
        <v>1</v>
      </c>
      <c r="E4503">
        <v>1689</v>
      </c>
      <c r="F4503">
        <v>8</v>
      </c>
    </row>
    <row r="4504" spans="1:6">
      <c r="A4504" s="1">
        <v>43934</v>
      </c>
      <c r="B4504" t="s">
        <v>89</v>
      </c>
      <c r="C4504">
        <v>12</v>
      </c>
      <c r="D4504">
        <v>0</v>
      </c>
      <c r="E4504">
        <v>1701</v>
      </c>
      <c r="F4504">
        <v>8</v>
      </c>
    </row>
    <row r="4505" spans="1:6">
      <c r="A4505" s="1">
        <v>43935</v>
      </c>
      <c r="B4505" t="s">
        <v>89</v>
      </c>
      <c r="C4505">
        <v>10</v>
      </c>
      <c r="D4505">
        <v>0</v>
      </c>
      <c r="E4505">
        <v>1711</v>
      </c>
      <c r="F4505">
        <v>8</v>
      </c>
    </row>
    <row r="4506" spans="1:6">
      <c r="A4506" s="1">
        <v>43936</v>
      </c>
      <c r="B4506" t="s">
        <v>89</v>
      </c>
      <c r="C4506">
        <v>9</v>
      </c>
      <c r="D4506">
        <v>0</v>
      </c>
      <c r="E4506">
        <v>1720</v>
      </c>
      <c r="F4506">
        <v>8</v>
      </c>
    </row>
    <row r="4507" spans="1:6">
      <c r="A4507" s="1">
        <v>43830</v>
      </c>
      <c r="B4507" t="s">
        <v>90</v>
      </c>
      <c r="C4507">
        <v>0</v>
      </c>
      <c r="D4507">
        <v>0</v>
      </c>
      <c r="E4507">
        <v>0</v>
      </c>
      <c r="F4507">
        <v>0</v>
      </c>
    </row>
    <row r="4508" spans="1:6">
      <c r="A4508" s="1">
        <v>43831</v>
      </c>
      <c r="B4508" t="s">
        <v>90</v>
      </c>
      <c r="C4508">
        <v>0</v>
      </c>
      <c r="D4508">
        <v>0</v>
      </c>
      <c r="E4508">
        <v>0</v>
      </c>
      <c r="F4508">
        <v>0</v>
      </c>
    </row>
    <row r="4509" spans="1:6">
      <c r="A4509" s="1">
        <v>43832</v>
      </c>
      <c r="B4509" t="s">
        <v>90</v>
      </c>
      <c r="C4509">
        <v>0</v>
      </c>
      <c r="D4509">
        <v>0</v>
      </c>
      <c r="E4509">
        <v>0</v>
      </c>
      <c r="F4509">
        <v>0</v>
      </c>
    </row>
    <row r="4510" spans="1:6">
      <c r="A4510" s="1">
        <v>43833</v>
      </c>
      <c r="B4510" t="s">
        <v>90</v>
      </c>
      <c r="C4510">
        <v>0</v>
      </c>
      <c r="D4510">
        <v>0</v>
      </c>
      <c r="E4510">
        <v>0</v>
      </c>
      <c r="F4510">
        <v>0</v>
      </c>
    </row>
    <row r="4511" spans="1:6">
      <c r="A4511" s="1">
        <v>43834</v>
      </c>
      <c r="B4511" t="s">
        <v>90</v>
      </c>
      <c r="C4511">
        <v>0</v>
      </c>
      <c r="D4511">
        <v>0</v>
      </c>
      <c r="E4511">
        <v>0</v>
      </c>
      <c r="F4511">
        <v>0</v>
      </c>
    </row>
    <row r="4512" spans="1:6">
      <c r="A4512" s="1">
        <v>43835</v>
      </c>
      <c r="B4512" t="s">
        <v>90</v>
      </c>
      <c r="C4512">
        <v>0</v>
      </c>
      <c r="D4512">
        <v>0</v>
      </c>
      <c r="E4512">
        <v>0</v>
      </c>
      <c r="F4512">
        <v>0</v>
      </c>
    </row>
    <row r="4513" spans="1:6">
      <c r="A4513" s="1">
        <v>43836</v>
      </c>
      <c r="B4513" t="s">
        <v>90</v>
      </c>
      <c r="C4513">
        <v>0</v>
      </c>
      <c r="D4513">
        <v>0</v>
      </c>
      <c r="E4513">
        <v>0</v>
      </c>
      <c r="F4513">
        <v>0</v>
      </c>
    </row>
    <row r="4514" spans="1:6">
      <c r="A4514" s="1">
        <v>43837</v>
      </c>
      <c r="B4514" t="s">
        <v>90</v>
      </c>
      <c r="C4514">
        <v>0</v>
      </c>
      <c r="D4514">
        <v>0</v>
      </c>
      <c r="E4514">
        <v>0</v>
      </c>
      <c r="F4514">
        <v>0</v>
      </c>
    </row>
    <row r="4515" spans="1:6">
      <c r="A4515" s="1">
        <v>43838</v>
      </c>
      <c r="B4515" t="s">
        <v>90</v>
      </c>
      <c r="C4515">
        <v>0</v>
      </c>
      <c r="D4515">
        <v>0</v>
      </c>
      <c r="E4515">
        <v>0</v>
      </c>
      <c r="F4515">
        <v>0</v>
      </c>
    </row>
    <row r="4516" spans="1:6">
      <c r="A4516" s="1">
        <v>43839</v>
      </c>
      <c r="B4516" t="s">
        <v>90</v>
      </c>
      <c r="C4516">
        <v>0</v>
      </c>
      <c r="D4516">
        <v>0</v>
      </c>
      <c r="E4516">
        <v>0</v>
      </c>
      <c r="F4516">
        <v>0</v>
      </c>
    </row>
    <row r="4517" spans="1:6">
      <c r="A4517" s="1">
        <v>43840</v>
      </c>
      <c r="B4517" t="s">
        <v>90</v>
      </c>
      <c r="C4517">
        <v>0</v>
      </c>
      <c r="D4517">
        <v>0</v>
      </c>
      <c r="E4517">
        <v>0</v>
      </c>
      <c r="F4517">
        <v>0</v>
      </c>
    </row>
    <row r="4518" spans="1:6">
      <c r="A4518" s="1">
        <v>43841</v>
      </c>
      <c r="B4518" t="s">
        <v>90</v>
      </c>
      <c r="C4518">
        <v>0</v>
      </c>
      <c r="D4518">
        <v>0</v>
      </c>
      <c r="E4518">
        <v>0</v>
      </c>
      <c r="F4518">
        <v>0</v>
      </c>
    </row>
    <row r="4519" spans="1:6">
      <c r="A4519" s="1">
        <v>43842</v>
      </c>
      <c r="B4519" t="s">
        <v>90</v>
      </c>
      <c r="C4519">
        <v>0</v>
      </c>
      <c r="D4519">
        <v>0</v>
      </c>
      <c r="E4519">
        <v>0</v>
      </c>
      <c r="F4519">
        <v>0</v>
      </c>
    </row>
    <row r="4520" spans="1:6">
      <c r="A4520" s="1">
        <v>43843</v>
      </c>
      <c r="B4520" t="s">
        <v>90</v>
      </c>
      <c r="C4520">
        <v>0</v>
      </c>
      <c r="D4520">
        <v>0</v>
      </c>
      <c r="E4520">
        <v>0</v>
      </c>
      <c r="F4520">
        <v>0</v>
      </c>
    </row>
    <row r="4521" spans="1:6">
      <c r="A4521" s="1">
        <v>43844</v>
      </c>
      <c r="B4521" t="s">
        <v>90</v>
      </c>
      <c r="C4521">
        <v>0</v>
      </c>
      <c r="D4521">
        <v>0</v>
      </c>
      <c r="E4521">
        <v>0</v>
      </c>
      <c r="F4521">
        <v>0</v>
      </c>
    </row>
    <row r="4522" spans="1:6">
      <c r="A4522" s="1">
        <v>43845</v>
      </c>
      <c r="B4522" t="s">
        <v>90</v>
      </c>
      <c r="C4522">
        <v>0</v>
      </c>
      <c r="D4522">
        <v>0</v>
      </c>
      <c r="E4522">
        <v>0</v>
      </c>
      <c r="F4522">
        <v>0</v>
      </c>
    </row>
    <row r="4523" spans="1:6">
      <c r="A4523" s="1">
        <v>43846</v>
      </c>
      <c r="B4523" t="s">
        <v>90</v>
      </c>
      <c r="C4523">
        <v>0</v>
      </c>
      <c r="D4523">
        <v>0</v>
      </c>
      <c r="E4523">
        <v>0</v>
      </c>
      <c r="F4523">
        <v>0</v>
      </c>
    </row>
    <row r="4524" spans="1:6">
      <c r="A4524" s="1">
        <v>43847</v>
      </c>
      <c r="B4524" t="s">
        <v>90</v>
      </c>
      <c r="C4524">
        <v>0</v>
      </c>
      <c r="D4524">
        <v>0</v>
      </c>
      <c r="E4524">
        <v>0</v>
      </c>
      <c r="F4524">
        <v>0</v>
      </c>
    </row>
    <row r="4525" spans="1:6">
      <c r="A4525" s="1">
        <v>43848</v>
      </c>
      <c r="B4525" t="s">
        <v>90</v>
      </c>
      <c r="C4525">
        <v>0</v>
      </c>
      <c r="D4525">
        <v>0</v>
      </c>
      <c r="E4525">
        <v>0</v>
      </c>
      <c r="F4525">
        <v>0</v>
      </c>
    </row>
    <row r="4526" spans="1:6">
      <c r="A4526" s="1">
        <v>43849</v>
      </c>
      <c r="B4526" t="s">
        <v>90</v>
      </c>
      <c r="C4526">
        <v>0</v>
      </c>
      <c r="D4526">
        <v>0</v>
      </c>
      <c r="E4526">
        <v>0</v>
      </c>
      <c r="F4526">
        <v>0</v>
      </c>
    </row>
    <row r="4527" spans="1:6">
      <c r="A4527" s="1">
        <v>43850</v>
      </c>
      <c r="B4527" t="s">
        <v>90</v>
      </c>
      <c r="C4527">
        <v>0</v>
      </c>
      <c r="D4527">
        <v>0</v>
      </c>
      <c r="E4527">
        <v>0</v>
      </c>
      <c r="F4527">
        <v>0</v>
      </c>
    </row>
    <row r="4528" spans="1:6">
      <c r="A4528" s="1">
        <v>43851</v>
      </c>
      <c r="B4528" t="s">
        <v>90</v>
      </c>
      <c r="C4528">
        <v>0</v>
      </c>
      <c r="D4528">
        <v>0</v>
      </c>
      <c r="E4528">
        <v>0</v>
      </c>
      <c r="F4528">
        <v>0</v>
      </c>
    </row>
    <row r="4529" spans="1:6">
      <c r="A4529" s="1">
        <v>43852</v>
      </c>
      <c r="B4529" t="s">
        <v>90</v>
      </c>
      <c r="C4529">
        <v>0</v>
      </c>
      <c r="D4529">
        <v>0</v>
      </c>
      <c r="E4529">
        <v>0</v>
      </c>
      <c r="F4529">
        <v>0</v>
      </c>
    </row>
    <row r="4530" spans="1:6">
      <c r="A4530" s="1">
        <v>43853</v>
      </c>
      <c r="B4530" t="s">
        <v>90</v>
      </c>
      <c r="C4530">
        <v>0</v>
      </c>
      <c r="D4530">
        <v>0</v>
      </c>
      <c r="E4530">
        <v>0</v>
      </c>
      <c r="F4530">
        <v>0</v>
      </c>
    </row>
    <row r="4531" spans="1:6">
      <c r="A4531" s="1">
        <v>43854</v>
      </c>
      <c r="B4531" t="s">
        <v>90</v>
      </c>
      <c r="C4531">
        <v>0</v>
      </c>
      <c r="D4531">
        <v>0</v>
      </c>
      <c r="E4531">
        <v>0</v>
      </c>
      <c r="F4531">
        <v>0</v>
      </c>
    </row>
    <row r="4532" spans="1:6">
      <c r="A4532" s="1">
        <v>43855</v>
      </c>
      <c r="B4532" t="s">
        <v>90</v>
      </c>
      <c r="C4532">
        <v>0</v>
      </c>
      <c r="D4532">
        <v>0</v>
      </c>
      <c r="E4532">
        <v>0</v>
      </c>
      <c r="F4532">
        <v>0</v>
      </c>
    </row>
    <row r="4533" spans="1:6">
      <c r="A4533" s="1">
        <v>43856</v>
      </c>
      <c r="B4533" t="s">
        <v>90</v>
      </c>
      <c r="C4533">
        <v>0</v>
      </c>
      <c r="D4533">
        <v>0</v>
      </c>
      <c r="E4533">
        <v>0</v>
      </c>
      <c r="F4533">
        <v>0</v>
      </c>
    </row>
    <row r="4534" spans="1:6">
      <c r="A4534" s="1">
        <v>43857</v>
      </c>
      <c r="B4534" t="s">
        <v>90</v>
      </c>
      <c r="C4534">
        <v>0</v>
      </c>
      <c r="D4534">
        <v>0</v>
      </c>
      <c r="E4534">
        <v>0</v>
      </c>
      <c r="F4534">
        <v>0</v>
      </c>
    </row>
    <row r="4535" spans="1:6">
      <c r="A4535" s="1">
        <v>43858</v>
      </c>
      <c r="B4535" t="s">
        <v>90</v>
      </c>
      <c r="C4535">
        <v>0</v>
      </c>
      <c r="D4535">
        <v>0</v>
      </c>
      <c r="E4535">
        <v>0</v>
      </c>
      <c r="F4535">
        <v>0</v>
      </c>
    </row>
    <row r="4536" spans="1:6">
      <c r="A4536" s="1">
        <v>43859</v>
      </c>
      <c r="B4536" t="s">
        <v>90</v>
      </c>
      <c r="C4536">
        <v>0</v>
      </c>
      <c r="D4536">
        <v>0</v>
      </c>
      <c r="E4536">
        <v>0</v>
      </c>
      <c r="F4536">
        <v>0</v>
      </c>
    </row>
    <row r="4537" spans="1:6">
      <c r="A4537" s="1">
        <v>43860</v>
      </c>
      <c r="B4537" t="s">
        <v>90</v>
      </c>
      <c r="C4537">
        <v>1</v>
      </c>
      <c r="D4537">
        <v>0</v>
      </c>
      <c r="E4537">
        <v>1</v>
      </c>
      <c r="F4537">
        <v>0</v>
      </c>
    </row>
    <row r="4538" spans="1:6">
      <c r="A4538" s="1">
        <v>43861</v>
      </c>
      <c r="B4538" t="s">
        <v>90</v>
      </c>
      <c r="C4538">
        <v>0</v>
      </c>
      <c r="D4538">
        <v>0</v>
      </c>
      <c r="E4538">
        <v>1</v>
      </c>
      <c r="F4538">
        <v>0</v>
      </c>
    </row>
    <row r="4539" spans="1:6">
      <c r="A4539" s="1">
        <v>43862</v>
      </c>
      <c r="B4539" t="s">
        <v>90</v>
      </c>
      <c r="C4539">
        <v>0</v>
      </c>
      <c r="D4539">
        <v>0</v>
      </c>
      <c r="E4539">
        <v>1</v>
      </c>
      <c r="F4539">
        <v>0</v>
      </c>
    </row>
    <row r="4540" spans="1:6">
      <c r="A4540" s="1">
        <v>43863</v>
      </c>
      <c r="B4540" t="s">
        <v>90</v>
      </c>
      <c r="C4540">
        <v>1</v>
      </c>
      <c r="D4540">
        <v>0</v>
      </c>
      <c r="E4540">
        <v>2</v>
      </c>
      <c r="F4540">
        <v>0</v>
      </c>
    </row>
    <row r="4541" spans="1:6">
      <c r="A4541" s="1">
        <v>43864</v>
      </c>
      <c r="B4541" t="s">
        <v>90</v>
      </c>
      <c r="C4541">
        <v>0</v>
      </c>
      <c r="D4541">
        <v>0</v>
      </c>
      <c r="E4541">
        <v>2</v>
      </c>
      <c r="F4541">
        <v>0</v>
      </c>
    </row>
    <row r="4542" spans="1:6">
      <c r="A4542" s="1">
        <v>43865</v>
      </c>
      <c r="B4542" t="s">
        <v>90</v>
      </c>
      <c r="C4542">
        <v>1</v>
      </c>
      <c r="D4542">
        <v>0</v>
      </c>
      <c r="E4542">
        <v>3</v>
      </c>
      <c r="F4542">
        <v>0</v>
      </c>
    </row>
    <row r="4543" spans="1:6">
      <c r="A4543" s="1">
        <v>43866</v>
      </c>
      <c r="B4543" t="s">
        <v>90</v>
      </c>
      <c r="C4543">
        <v>0</v>
      </c>
      <c r="D4543">
        <v>0</v>
      </c>
      <c r="E4543">
        <v>3</v>
      </c>
      <c r="F4543">
        <v>0</v>
      </c>
    </row>
    <row r="4544" spans="1:6">
      <c r="A4544" s="1">
        <v>43867</v>
      </c>
      <c r="B4544" t="s">
        <v>90</v>
      </c>
      <c r="C4544">
        <v>0</v>
      </c>
      <c r="D4544">
        <v>0</v>
      </c>
      <c r="E4544">
        <v>3</v>
      </c>
      <c r="F4544">
        <v>0</v>
      </c>
    </row>
    <row r="4545" spans="1:6">
      <c r="A4545" s="1">
        <v>43868</v>
      </c>
      <c r="B4545" t="s">
        <v>90</v>
      </c>
      <c r="C4545">
        <v>0</v>
      </c>
      <c r="D4545">
        <v>0</v>
      </c>
      <c r="E4545">
        <v>3</v>
      </c>
      <c r="F4545">
        <v>0</v>
      </c>
    </row>
    <row r="4546" spans="1:6">
      <c r="A4546" s="1">
        <v>43869</v>
      </c>
      <c r="B4546" t="s">
        <v>90</v>
      </c>
      <c r="C4546">
        <v>0</v>
      </c>
      <c r="D4546">
        <v>0</v>
      </c>
      <c r="E4546">
        <v>3</v>
      </c>
      <c r="F4546">
        <v>0</v>
      </c>
    </row>
    <row r="4547" spans="1:6">
      <c r="A4547" s="1">
        <v>43870</v>
      </c>
      <c r="B4547" t="s">
        <v>90</v>
      </c>
      <c r="C4547">
        <v>0</v>
      </c>
      <c r="D4547">
        <v>0</v>
      </c>
      <c r="E4547">
        <v>3</v>
      </c>
      <c r="F4547">
        <v>0</v>
      </c>
    </row>
    <row r="4548" spans="1:6">
      <c r="A4548" s="1">
        <v>43871</v>
      </c>
      <c r="B4548" t="s">
        <v>90</v>
      </c>
      <c r="C4548">
        <v>0</v>
      </c>
      <c r="D4548">
        <v>0</v>
      </c>
      <c r="E4548">
        <v>3</v>
      </c>
      <c r="F4548">
        <v>0</v>
      </c>
    </row>
    <row r="4549" spans="1:6">
      <c r="A4549" s="1">
        <v>43872</v>
      </c>
      <c r="B4549" t="s">
        <v>90</v>
      </c>
      <c r="C4549">
        <v>0</v>
      </c>
      <c r="D4549">
        <v>0</v>
      </c>
      <c r="E4549">
        <v>3</v>
      </c>
      <c r="F4549">
        <v>0</v>
      </c>
    </row>
    <row r="4550" spans="1:6">
      <c r="A4550" s="1">
        <v>43873</v>
      </c>
      <c r="B4550" t="s">
        <v>90</v>
      </c>
      <c r="C4550">
        <v>0</v>
      </c>
      <c r="D4550">
        <v>0</v>
      </c>
      <c r="E4550">
        <v>3</v>
      </c>
      <c r="F4550">
        <v>0</v>
      </c>
    </row>
    <row r="4551" spans="1:6">
      <c r="A4551" s="1">
        <v>43874</v>
      </c>
      <c r="B4551" t="s">
        <v>90</v>
      </c>
      <c r="C4551">
        <v>0</v>
      </c>
      <c r="D4551">
        <v>0</v>
      </c>
      <c r="E4551">
        <v>3</v>
      </c>
      <c r="F4551">
        <v>0</v>
      </c>
    </row>
    <row r="4552" spans="1:6">
      <c r="A4552" s="1">
        <v>43875</v>
      </c>
      <c r="B4552" t="s">
        <v>90</v>
      </c>
      <c r="C4552">
        <v>0</v>
      </c>
      <c r="D4552">
        <v>0</v>
      </c>
      <c r="E4552">
        <v>3</v>
      </c>
      <c r="F4552">
        <v>0</v>
      </c>
    </row>
    <row r="4553" spans="1:6">
      <c r="A4553" s="1">
        <v>43876</v>
      </c>
      <c r="B4553" t="s">
        <v>90</v>
      </c>
      <c r="C4553">
        <v>0</v>
      </c>
      <c r="D4553">
        <v>0</v>
      </c>
      <c r="E4553">
        <v>3</v>
      </c>
      <c r="F4553">
        <v>0</v>
      </c>
    </row>
    <row r="4554" spans="1:6">
      <c r="A4554" s="1">
        <v>43877</v>
      </c>
      <c r="B4554" t="s">
        <v>90</v>
      </c>
      <c r="C4554">
        <v>0</v>
      </c>
      <c r="D4554">
        <v>0</v>
      </c>
      <c r="E4554">
        <v>3</v>
      </c>
      <c r="F4554">
        <v>0</v>
      </c>
    </row>
    <row r="4555" spans="1:6">
      <c r="A4555" s="1">
        <v>43878</v>
      </c>
      <c r="B4555" t="s">
        <v>90</v>
      </c>
      <c r="C4555">
        <v>0</v>
      </c>
      <c r="D4555">
        <v>0</v>
      </c>
      <c r="E4555">
        <v>3</v>
      </c>
      <c r="F4555">
        <v>0</v>
      </c>
    </row>
    <row r="4556" spans="1:6">
      <c r="A4556" s="1">
        <v>43879</v>
      </c>
      <c r="B4556" t="s">
        <v>90</v>
      </c>
      <c r="C4556">
        <v>0</v>
      </c>
      <c r="D4556">
        <v>0</v>
      </c>
      <c r="E4556">
        <v>3</v>
      </c>
      <c r="F4556">
        <v>0</v>
      </c>
    </row>
    <row r="4557" spans="1:6">
      <c r="A4557" s="1">
        <v>43880</v>
      </c>
      <c r="B4557" t="s">
        <v>90</v>
      </c>
      <c r="C4557">
        <v>0</v>
      </c>
      <c r="D4557">
        <v>0</v>
      </c>
      <c r="E4557">
        <v>3</v>
      </c>
      <c r="F4557">
        <v>0</v>
      </c>
    </row>
    <row r="4558" spans="1:6">
      <c r="A4558" s="1">
        <v>43881</v>
      </c>
      <c r="B4558" t="s">
        <v>90</v>
      </c>
      <c r="C4558">
        <v>0</v>
      </c>
      <c r="D4558">
        <v>0</v>
      </c>
      <c r="E4558">
        <v>3</v>
      </c>
      <c r="F4558">
        <v>0</v>
      </c>
    </row>
    <row r="4559" spans="1:6">
      <c r="A4559" s="1">
        <v>43882</v>
      </c>
      <c r="B4559" t="s">
        <v>90</v>
      </c>
      <c r="C4559">
        <v>0</v>
      </c>
      <c r="D4559">
        <v>0</v>
      </c>
      <c r="E4559">
        <v>3</v>
      </c>
      <c r="F4559">
        <v>0</v>
      </c>
    </row>
    <row r="4560" spans="1:6">
      <c r="A4560" s="1">
        <v>43883</v>
      </c>
      <c r="B4560" t="s">
        <v>90</v>
      </c>
      <c r="C4560">
        <v>0</v>
      </c>
      <c r="D4560">
        <v>0</v>
      </c>
      <c r="E4560">
        <v>3</v>
      </c>
      <c r="F4560">
        <v>0</v>
      </c>
    </row>
    <row r="4561" spans="1:6">
      <c r="A4561" s="1">
        <v>43884</v>
      </c>
      <c r="B4561" t="s">
        <v>90</v>
      </c>
      <c r="C4561">
        <v>0</v>
      </c>
      <c r="D4561">
        <v>0</v>
      </c>
      <c r="E4561">
        <v>3</v>
      </c>
      <c r="F4561">
        <v>0</v>
      </c>
    </row>
    <row r="4562" spans="1:6">
      <c r="A4562" s="1">
        <v>43885</v>
      </c>
      <c r="B4562" t="s">
        <v>90</v>
      </c>
      <c r="C4562">
        <v>0</v>
      </c>
      <c r="D4562">
        <v>0</v>
      </c>
      <c r="E4562">
        <v>3</v>
      </c>
      <c r="F4562">
        <v>0</v>
      </c>
    </row>
    <row r="4563" spans="1:6">
      <c r="A4563" s="1">
        <v>43886</v>
      </c>
      <c r="B4563" t="s">
        <v>90</v>
      </c>
      <c r="C4563">
        <v>0</v>
      </c>
      <c r="D4563">
        <v>0</v>
      </c>
      <c r="E4563">
        <v>3</v>
      </c>
      <c r="F4563">
        <v>0</v>
      </c>
    </row>
    <row r="4564" spans="1:6">
      <c r="A4564" s="1">
        <v>43887</v>
      </c>
      <c r="B4564" t="s">
        <v>90</v>
      </c>
      <c r="C4564">
        <v>0</v>
      </c>
      <c r="D4564">
        <v>0</v>
      </c>
      <c r="E4564">
        <v>3</v>
      </c>
      <c r="F4564">
        <v>0</v>
      </c>
    </row>
    <row r="4565" spans="1:6">
      <c r="A4565" s="1">
        <v>43888</v>
      </c>
      <c r="B4565" t="s">
        <v>90</v>
      </c>
      <c r="C4565">
        <v>0</v>
      </c>
      <c r="D4565">
        <v>0</v>
      </c>
      <c r="E4565">
        <v>3</v>
      </c>
      <c r="F4565">
        <v>0</v>
      </c>
    </row>
    <row r="4566" spans="1:6">
      <c r="A4566" s="1">
        <v>43889</v>
      </c>
      <c r="B4566" t="s">
        <v>90</v>
      </c>
      <c r="C4566">
        <v>0</v>
      </c>
      <c r="D4566">
        <v>0</v>
      </c>
      <c r="E4566">
        <v>3</v>
      </c>
      <c r="F4566">
        <v>0</v>
      </c>
    </row>
    <row r="4567" spans="1:6">
      <c r="A4567" s="1">
        <v>43890</v>
      </c>
      <c r="B4567" t="s">
        <v>90</v>
      </c>
      <c r="C4567">
        <v>0</v>
      </c>
      <c r="D4567">
        <v>0</v>
      </c>
      <c r="E4567">
        <v>3</v>
      </c>
      <c r="F4567">
        <v>0</v>
      </c>
    </row>
    <row r="4568" spans="1:6">
      <c r="A4568" s="1">
        <v>43891</v>
      </c>
      <c r="B4568" t="s">
        <v>90</v>
      </c>
      <c r="C4568">
        <v>0</v>
      </c>
      <c r="D4568">
        <v>0</v>
      </c>
      <c r="E4568">
        <v>3</v>
      </c>
      <c r="F4568">
        <v>0</v>
      </c>
    </row>
    <row r="4569" spans="1:6">
      <c r="A4569" s="1">
        <v>43892</v>
      </c>
      <c r="B4569" t="s">
        <v>90</v>
      </c>
      <c r="C4569">
        <v>0</v>
      </c>
      <c r="D4569">
        <v>0</v>
      </c>
      <c r="E4569">
        <v>3</v>
      </c>
      <c r="F4569">
        <v>0</v>
      </c>
    </row>
    <row r="4570" spans="1:6">
      <c r="A4570" s="1">
        <v>43893</v>
      </c>
      <c r="B4570" t="s">
        <v>90</v>
      </c>
      <c r="C4570">
        <v>2</v>
      </c>
      <c r="D4570">
        <v>0</v>
      </c>
      <c r="E4570">
        <v>5</v>
      </c>
      <c r="F4570">
        <v>0</v>
      </c>
    </row>
    <row r="4571" spans="1:6">
      <c r="A4571" s="1">
        <v>43894</v>
      </c>
      <c r="B4571" t="s">
        <v>90</v>
      </c>
      <c r="C4571">
        <v>1</v>
      </c>
      <c r="D4571">
        <v>0</v>
      </c>
      <c r="E4571">
        <v>6</v>
      </c>
      <c r="F4571">
        <v>0</v>
      </c>
    </row>
    <row r="4572" spans="1:6">
      <c r="A4572" s="1">
        <v>43895</v>
      </c>
      <c r="B4572" t="s">
        <v>90</v>
      </c>
      <c r="C4572">
        <v>22</v>
      </c>
      <c r="D4572">
        <v>0</v>
      </c>
      <c r="E4572">
        <v>28</v>
      </c>
      <c r="F4572">
        <v>0</v>
      </c>
    </row>
    <row r="4573" spans="1:6">
      <c r="A4573" s="1">
        <v>43896</v>
      </c>
      <c r="B4573" t="s">
        <v>90</v>
      </c>
      <c r="C4573">
        <v>1</v>
      </c>
      <c r="D4573">
        <v>0</v>
      </c>
      <c r="E4573">
        <v>29</v>
      </c>
      <c r="F4573">
        <v>0</v>
      </c>
    </row>
    <row r="4574" spans="1:6">
      <c r="A4574" s="1">
        <v>43897</v>
      </c>
      <c r="B4574" t="s">
        <v>90</v>
      </c>
      <c r="C4574">
        <v>2</v>
      </c>
      <c r="D4574">
        <v>0</v>
      </c>
      <c r="E4574">
        <v>31</v>
      </c>
      <c r="F4574">
        <v>0</v>
      </c>
    </row>
    <row r="4575" spans="1:6">
      <c r="A4575" s="1">
        <v>43898</v>
      </c>
      <c r="B4575" t="s">
        <v>90</v>
      </c>
      <c r="C4575">
        <v>3</v>
      </c>
      <c r="D4575">
        <v>0</v>
      </c>
      <c r="E4575">
        <v>34</v>
      </c>
      <c r="F4575">
        <v>0</v>
      </c>
    </row>
    <row r="4576" spans="1:6">
      <c r="A4576" s="1">
        <v>43900</v>
      </c>
      <c r="B4576" t="s">
        <v>90</v>
      </c>
      <c r="C4576">
        <v>10</v>
      </c>
      <c r="D4576">
        <v>0</v>
      </c>
      <c r="E4576">
        <v>44</v>
      </c>
      <c r="F4576">
        <v>0</v>
      </c>
    </row>
    <row r="4577" spans="1:6">
      <c r="A4577" s="1">
        <v>43901</v>
      </c>
      <c r="B4577" t="s">
        <v>90</v>
      </c>
      <c r="C4577">
        <v>6</v>
      </c>
      <c r="D4577">
        <v>0</v>
      </c>
      <c r="E4577">
        <v>50</v>
      </c>
      <c r="F4577">
        <v>0</v>
      </c>
    </row>
    <row r="4578" spans="1:6">
      <c r="A4578" s="1">
        <v>43902</v>
      </c>
      <c r="B4578" t="s">
        <v>90</v>
      </c>
      <c r="C4578">
        <v>23</v>
      </c>
      <c r="D4578">
        <v>0</v>
      </c>
      <c r="E4578">
        <v>73</v>
      </c>
      <c r="F4578">
        <v>0</v>
      </c>
    </row>
    <row r="4579" spans="1:6">
      <c r="A4579" s="1">
        <v>43903</v>
      </c>
      <c r="B4579" t="s">
        <v>90</v>
      </c>
      <c r="C4579">
        <v>2</v>
      </c>
      <c r="D4579">
        <v>1</v>
      </c>
      <c r="E4579">
        <v>75</v>
      </c>
      <c r="F4579">
        <v>1</v>
      </c>
    </row>
    <row r="4580" spans="1:6">
      <c r="A4580" s="1">
        <v>43904</v>
      </c>
      <c r="B4580" t="s">
        <v>90</v>
      </c>
      <c r="C4580">
        <v>8</v>
      </c>
      <c r="D4580">
        <v>1</v>
      </c>
      <c r="E4580">
        <v>83</v>
      </c>
      <c r="F4580">
        <v>2</v>
      </c>
    </row>
    <row r="4581" spans="1:6">
      <c r="A4581" s="1">
        <v>43905</v>
      </c>
      <c r="B4581" t="s">
        <v>90</v>
      </c>
      <c r="C4581">
        <v>7</v>
      </c>
      <c r="D4581">
        <v>0</v>
      </c>
      <c r="E4581">
        <v>90</v>
      </c>
      <c r="F4581">
        <v>2</v>
      </c>
    </row>
    <row r="4582" spans="1:6">
      <c r="A4582" s="1">
        <v>43906</v>
      </c>
      <c r="B4582" t="s">
        <v>90</v>
      </c>
      <c r="C4582">
        <v>3</v>
      </c>
      <c r="D4582">
        <v>0</v>
      </c>
      <c r="E4582">
        <v>93</v>
      </c>
      <c r="F4582">
        <v>2</v>
      </c>
    </row>
    <row r="4583" spans="1:6">
      <c r="A4583" s="1">
        <v>43907</v>
      </c>
      <c r="B4583" t="s">
        <v>90</v>
      </c>
      <c r="C4583">
        <v>32</v>
      </c>
      <c r="D4583">
        <v>1</v>
      </c>
      <c r="E4583">
        <v>125</v>
      </c>
      <c r="F4583">
        <v>3</v>
      </c>
    </row>
    <row r="4584" spans="1:6">
      <c r="A4584" s="1">
        <v>43908</v>
      </c>
      <c r="B4584" t="s">
        <v>90</v>
      </c>
      <c r="C4584">
        <v>12</v>
      </c>
      <c r="D4584">
        <v>0</v>
      </c>
      <c r="E4584">
        <v>137</v>
      </c>
      <c r="F4584">
        <v>3</v>
      </c>
    </row>
    <row r="4585" spans="1:6">
      <c r="A4585" s="1">
        <v>43909</v>
      </c>
      <c r="B4585" t="s">
        <v>90</v>
      </c>
      <c r="C4585">
        <v>28</v>
      </c>
      <c r="D4585">
        <v>0</v>
      </c>
      <c r="E4585">
        <v>165</v>
      </c>
      <c r="F4585">
        <v>3</v>
      </c>
    </row>
    <row r="4586" spans="1:6">
      <c r="A4586" s="1">
        <v>43910</v>
      </c>
      <c r="B4586" t="s">
        <v>90</v>
      </c>
      <c r="C4586">
        <v>26</v>
      </c>
      <c r="D4586">
        <v>1</v>
      </c>
      <c r="E4586">
        <v>191</v>
      </c>
      <c r="F4586">
        <v>4</v>
      </c>
    </row>
    <row r="4587" spans="1:6">
      <c r="A4587" s="1">
        <v>43911</v>
      </c>
      <c r="B4587" t="s">
        <v>90</v>
      </c>
      <c r="C4587">
        <v>40</v>
      </c>
      <c r="D4587">
        <v>0</v>
      </c>
      <c r="E4587">
        <v>231</v>
      </c>
      <c r="F4587">
        <v>4</v>
      </c>
    </row>
    <row r="4588" spans="1:6">
      <c r="A4588" s="1">
        <v>43912</v>
      </c>
      <c r="B4588" t="s">
        <v>90</v>
      </c>
      <c r="C4588">
        <v>89</v>
      </c>
      <c r="D4588">
        <v>0</v>
      </c>
      <c r="E4588">
        <v>320</v>
      </c>
      <c r="F4588">
        <v>4</v>
      </c>
    </row>
    <row r="4589" spans="1:6">
      <c r="A4589" s="1">
        <v>43913</v>
      </c>
      <c r="B4589" t="s">
        <v>90</v>
      </c>
      <c r="C4589">
        <v>119</v>
      </c>
      <c r="D4589">
        <v>3</v>
      </c>
      <c r="E4589">
        <v>439</v>
      </c>
      <c r="F4589">
        <v>7</v>
      </c>
    </row>
    <row r="4590" spans="1:6">
      <c r="A4590" s="1">
        <v>43914</v>
      </c>
      <c r="B4590" t="s">
        <v>90</v>
      </c>
      <c r="C4590">
        <v>53</v>
      </c>
      <c r="D4590">
        <v>2</v>
      </c>
      <c r="E4590">
        <v>492</v>
      </c>
      <c r="F4590">
        <v>9</v>
      </c>
    </row>
    <row r="4591" spans="1:6">
      <c r="A4591" s="1">
        <v>43915</v>
      </c>
      <c r="B4591" t="s">
        <v>90</v>
      </c>
      <c r="C4591">
        <v>70</v>
      </c>
      <c r="D4591">
        <v>0</v>
      </c>
      <c r="E4591">
        <v>562</v>
      </c>
      <c r="F4591">
        <v>9</v>
      </c>
    </row>
    <row r="4592" spans="1:6">
      <c r="A4592" s="1">
        <v>43916</v>
      </c>
      <c r="B4592" t="s">
        <v>90</v>
      </c>
      <c r="C4592">
        <v>87</v>
      </c>
      <c r="D4592">
        <v>4</v>
      </c>
      <c r="E4592">
        <v>649</v>
      </c>
      <c r="F4592">
        <v>13</v>
      </c>
    </row>
    <row r="4593" spans="1:6">
      <c r="A4593" s="1">
        <v>43917</v>
      </c>
      <c r="B4593" t="s">
        <v>90</v>
      </c>
      <c r="C4593">
        <v>75</v>
      </c>
      <c r="D4593">
        <v>4</v>
      </c>
      <c r="E4593">
        <v>724</v>
      </c>
      <c r="F4593">
        <v>17</v>
      </c>
    </row>
    <row r="4594" spans="1:6">
      <c r="A4594" s="1">
        <v>43918</v>
      </c>
      <c r="B4594" t="s">
        <v>90</v>
      </c>
      <c r="C4594">
        <v>149</v>
      </c>
      <c r="D4594">
        <v>2</v>
      </c>
      <c r="E4594">
        <v>873</v>
      </c>
      <c r="F4594">
        <v>19</v>
      </c>
    </row>
    <row r="4595" spans="1:6">
      <c r="A4595" s="1">
        <v>43919</v>
      </c>
      <c r="B4595" t="s">
        <v>90</v>
      </c>
      <c r="C4595">
        <v>106</v>
      </c>
      <c r="D4595">
        <v>6</v>
      </c>
      <c r="E4595">
        <v>979</v>
      </c>
      <c r="F4595">
        <v>25</v>
      </c>
    </row>
    <row r="4596" spans="1:6">
      <c r="A4596" s="1">
        <v>43920</v>
      </c>
      <c r="B4596" t="s">
        <v>90</v>
      </c>
      <c r="C4596">
        <v>92</v>
      </c>
      <c r="D4596">
        <v>4</v>
      </c>
      <c r="E4596">
        <v>1071</v>
      </c>
      <c r="F4596">
        <v>29</v>
      </c>
    </row>
    <row r="4597" spans="1:6">
      <c r="A4597" s="1">
        <v>43921</v>
      </c>
      <c r="B4597" t="s">
        <v>90</v>
      </c>
      <c r="C4597">
        <v>180</v>
      </c>
      <c r="D4597">
        <v>3</v>
      </c>
      <c r="E4597">
        <v>1251</v>
      </c>
      <c r="F4597">
        <v>32</v>
      </c>
    </row>
    <row r="4598" spans="1:6">
      <c r="A4598" s="1">
        <v>43922</v>
      </c>
      <c r="B4598" t="s">
        <v>90</v>
      </c>
      <c r="C4598">
        <v>146</v>
      </c>
      <c r="D4598">
        <v>3</v>
      </c>
      <c r="E4598">
        <v>1397</v>
      </c>
      <c r="F4598">
        <v>35</v>
      </c>
    </row>
    <row r="4599" spans="1:6">
      <c r="A4599" s="1">
        <v>43923</v>
      </c>
      <c r="B4599" t="s">
        <v>90</v>
      </c>
      <c r="C4599">
        <v>568</v>
      </c>
      <c r="D4599">
        <v>15</v>
      </c>
      <c r="E4599">
        <v>1965</v>
      </c>
      <c r="F4599">
        <v>50</v>
      </c>
    </row>
    <row r="4600" spans="1:6">
      <c r="A4600" s="1">
        <v>43924</v>
      </c>
      <c r="B4600" t="s">
        <v>90</v>
      </c>
      <c r="C4600">
        <v>336</v>
      </c>
      <c r="D4600">
        <v>6</v>
      </c>
      <c r="E4600">
        <v>2301</v>
      </c>
      <c r="F4600">
        <v>56</v>
      </c>
    </row>
    <row r="4601" spans="1:6">
      <c r="A4601" s="1">
        <v>43925</v>
      </c>
      <c r="B4601" t="s">
        <v>90</v>
      </c>
      <c r="C4601">
        <v>601</v>
      </c>
      <c r="D4601">
        <v>12</v>
      </c>
      <c r="E4601">
        <v>2902</v>
      </c>
      <c r="F4601">
        <v>68</v>
      </c>
    </row>
    <row r="4602" spans="1:6">
      <c r="A4602" s="1">
        <v>43926</v>
      </c>
      <c r="B4602" t="s">
        <v>90</v>
      </c>
      <c r="C4602">
        <v>472</v>
      </c>
      <c r="D4602">
        <v>9</v>
      </c>
      <c r="E4602">
        <v>3374</v>
      </c>
      <c r="F4602">
        <v>77</v>
      </c>
    </row>
    <row r="4603" spans="1:6">
      <c r="A4603" s="1">
        <v>43927</v>
      </c>
      <c r="B4603" t="s">
        <v>90</v>
      </c>
      <c r="C4603">
        <v>693</v>
      </c>
      <c r="D4603">
        <v>32</v>
      </c>
      <c r="E4603">
        <v>4067</v>
      </c>
      <c r="F4603">
        <v>109</v>
      </c>
    </row>
    <row r="4604" spans="1:6">
      <c r="A4604" s="1">
        <v>43928</v>
      </c>
      <c r="B4604" t="s">
        <v>90</v>
      </c>
      <c r="C4604">
        <v>354</v>
      </c>
      <c r="D4604">
        <v>5</v>
      </c>
      <c r="E4604">
        <v>4421</v>
      </c>
      <c r="F4604">
        <v>114</v>
      </c>
    </row>
    <row r="4605" spans="1:6">
      <c r="A4605" s="1">
        <v>43929</v>
      </c>
      <c r="B4605" t="s">
        <v>90</v>
      </c>
      <c r="C4605">
        <v>773</v>
      </c>
      <c r="D4605">
        <v>35</v>
      </c>
      <c r="E4605">
        <v>5194</v>
      </c>
      <c r="F4605">
        <v>149</v>
      </c>
    </row>
    <row r="4606" spans="1:6">
      <c r="A4606" s="1">
        <v>43930</v>
      </c>
      <c r="B4606" t="s">
        <v>90</v>
      </c>
      <c r="C4606">
        <v>540</v>
      </c>
      <c r="D4606">
        <v>17</v>
      </c>
      <c r="E4606">
        <v>5734</v>
      </c>
      <c r="F4606">
        <v>166</v>
      </c>
    </row>
    <row r="4607" spans="1:6">
      <c r="A4607" s="1">
        <v>43931</v>
      </c>
      <c r="B4607" t="s">
        <v>90</v>
      </c>
      <c r="C4607">
        <v>678</v>
      </c>
      <c r="D4607">
        <v>33</v>
      </c>
      <c r="E4607">
        <v>6412</v>
      </c>
      <c r="F4607">
        <v>199</v>
      </c>
    </row>
    <row r="4608" spans="1:6">
      <c r="A4608" s="1">
        <v>43932</v>
      </c>
      <c r="B4608" t="s">
        <v>90</v>
      </c>
      <c r="C4608">
        <v>1035</v>
      </c>
      <c r="D4608">
        <v>40</v>
      </c>
      <c r="E4608">
        <v>7447</v>
      </c>
      <c r="F4608">
        <v>239</v>
      </c>
    </row>
    <row r="4609" spans="1:6">
      <c r="A4609" s="1">
        <v>43933</v>
      </c>
      <c r="B4609" t="s">
        <v>90</v>
      </c>
      <c r="C4609">
        <v>909</v>
      </c>
      <c r="D4609">
        <v>34</v>
      </c>
      <c r="E4609">
        <v>8356</v>
      </c>
      <c r="F4609">
        <v>273</v>
      </c>
    </row>
    <row r="4610" spans="1:6">
      <c r="A4610" s="1">
        <v>43934</v>
      </c>
      <c r="B4610" t="s">
        <v>90</v>
      </c>
      <c r="C4610">
        <v>796</v>
      </c>
      <c r="D4610">
        <v>35</v>
      </c>
      <c r="E4610">
        <v>9152</v>
      </c>
      <c r="F4610">
        <v>308</v>
      </c>
    </row>
    <row r="4611" spans="1:6">
      <c r="A4611" s="1">
        <v>43935</v>
      </c>
      <c r="B4611" t="s">
        <v>90</v>
      </c>
      <c r="C4611">
        <v>1211</v>
      </c>
      <c r="D4611">
        <v>31</v>
      </c>
      <c r="E4611">
        <v>10363</v>
      </c>
      <c r="F4611">
        <v>339</v>
      </c>
    </row>
    <row r="4612" spans="1:6">
      <c r="A4612" s="1">
        <v>43936</v>
      </c>
      <c r="B4612" t="s">
        <v>90</v>
      </c>
      <c r="C4612">
        <v>1075</v>
      </c>
      <c r="D4612">
        <v>38</v>
      </c>
      <c r="E4612">
        <v>11438</v>
      </c>
      <c r="F4612">
        <v>377</v>
      </c>
    </row>
    <row r="4613" spans="1:6">
      <c r="A4613" s="1">
        <v>43830</v>
      </c>
      <c r="B4613" t="s">
        <v>91</v>
      </c>
      <c r="C4613">
        <v>0</v>
      </c>
      <c r="D4613">
        <v>0</v>
      </c>
      <c r="E4613">
        <v>0</v>
      </c>
      <c r="F4613">
        <v>0</v>
      </c>
    </row>
    <row r="4614" spans="1:6">
      <c r="A4614" s="1">
        <v>43831</v>
      </c>
      <c r="B4614" t="s">
        <v>91</v>
      </c>
      <c r="C4614">
        <v>0</v>
      </c>
      <c r="D4614">
        <v>0</v>
      </c>
      <c r="E4614">
        <v>0</v>
      </c>
      <c r="F4614">
        <v>0</v>
      </c>
    </row>
    <row r="4615" spans="1:6">
      <c r="A4615" s="1">
        <v>43832</v>
      </c>
      <c r="B4615" t="s">
        <v>91</v>
      </c>
      <c r="C4615">
        <v>0</v>
      </c>
      <c r="D4615">
        <v>0</v>
      </c>
      <c r="E4615">
        <v>0</v>
      </c>
      <c r="F4615">
        <v>0</v>
      </c>
    </row>
    <row r="4616" spans="1:6">
      <c r="A4616" s="1">
        <v>43833</v>
      </c>
      <c r="B4616" t="s">
        <v>91</v>
      </c>
      <c r="C4616">
        <v>0</v>
      </c>
      <c r="D4616">
        <v>0</v>
      </c>
      <c r="E4616">
        <v>0</v>
      </c>
      <c r="F4616">
        <v>0</v>
      </c>
    </row>
    <row r="4617" spans="1:6">
      <c r="A4617" s="1">
        <v>43834</v>
      </c>
      <c r="B4617" t="s">
        <v>91</v>
      </c>
      <c r="C4617">
        <v>0</v>
      </c>
      <c r="D4617">
        <v>0</v>
      </c>
      <c r="E4617">
        <v>0</v>
      </c>
      <c r="F4617">
        <v>0</v>
      </c>
    </row>
    <row r="4618" spans="1:6">
      <c r="A4618" s="1">
        <v>43835</v>
      </c>
      <c r="B4618" t="s">
        <v>91</v>
      </c>
      <c r="C4618">
        <v>0</v>
      </c>
      <c r="D4618">
        <v>0</v>
      </c>
      <c r="E4618">
        <v>0</v>
      </c>
      <c r="F4618">
        <v>0</v>
      </c>
    </row>
    <row r="4619" spans="1:6">
      <c r="A4619" s="1">
        <v>43836</v>
      </c>
      <c r="B4619" t="s">
        <v>91</v>
      </c>
      <c r="C4619">
        <v>0</v>
      </c>
      <c r="D4619">
        <v>0</v>
      </c>
      <c r="E4619">
        <v>0</v>
      </c>
      <c r="F4619">
        <v>0</v>
      </c>
    </row>
    <row r="4620" spans="1:6">
      <c r="A4620" s="1">
        <v>43837</v>
      </c>
      <c r="B4620" t="s">
        <v>91</v>
      </c>
      <c r="C4620">
        <v>0</v>
      </c>
      <c r="D4620">
        <v>0</v>
      </c>
      <c r="E4620">
        <v>0</v>
      </c>
      <c r="F4620">
        <v>0</v>
      </c>
    </row>
    <row r="4621" spans="1:6">
      <c r="A4621" s="1">
        <v>43838</v>
      </c>
      <c r="B4621" t="s">
        <v>91</v>
      </c>
      <c r="C4621">
        <v>0</v>
      </c>
      <c r="D4621">
        <v>0</v>
      </c>
      <c r="E4621">
        <v>0</v>
      </c>
      <c r="F4621">
        <v>0</v>
      </c>
    </row>
    <row r="4622" spans="1:6">
      <c r="A4622" s="1">
        <v>43839</v>
      </c>
      <c r="B4622" t="s">
        <v>91</v>
      </c>
      <c r="C4622">
        <v>0</v>
      </c>
      <c r="D4622">
        <v>0</v>
      </c>
      <c r="E4622">
        <v>0</v>
      </c>
      <c r="F4622">
        <v>0</v>
      </c>
    </row>
    <row r="4623" spans="1:6">
      <c r="A4623" s="1">
        <v>43840</v>
      </c>
      <c r="B4623" t="s">
        <v>91</v>
      </c>
      <c r="C4623">
        <v>0</v>
      </c>
      <c r="D4623">
        <v>0</v>
      </c>
      <c r="E4623">
        <v>0</v>
      </c>
      <c r="F4623">
        <v>0</v>
      </c>
    </row>
    <row r="4624" spans="1:6">
      <c r="A4624" s="1">
        <v>43841</v>
      </c>
      <c r="B4624" t="s">
        <v>91</v>
      </c>
      <c r="C4624">
        <v>0</v>
      </c>
      <c r="D4624">
        <v>0</v>
      </c>
      <c r="E4624">
        <v>0</v>
      </c>
      <c r="F4624">
        <v>0</v>
      </c>
    </row>
    <row r="4625" spans="1:6">
      <c r="A4625" s="1">
        <v>43842</v>
      </c>
      <c r="B4625" t="s">
        <v>91</v>
      </c>
      <c r="C4625">
        <v>0</v>
      </c>
      <c r="D4625">
        <v>0</v>
      </c>
      <c r="E4625">
        <v>0</v>
      </c>
      <c r="F4625">
        <v>0</v>
      </c>
    </row>
    <row r="4626" spans="1:6">
      <c r="A4626" s="1">
        <v>43843</v>
      </c>
      <c r="B4626" t="s">
        <v>91</v>
      </c>
      <c r="C4626">
        <v>0</v>
      </c>
      <c r="D4626">
        <v>0</v>
      </c>
      <c r="E4626">
        <v>0</v>
      </c>
      <c r="F4626">
        <v>0</v>
      </c>
    </row>
    <row r="4627" spans="1:6">
      <c r="A4627" s="1">
        <v>43844</v>
      </c>
      <c r="B4627" t="s">
        <v>91</v>
      </c>
      <c r="C4627">
        <v>0</v>
      </c>
      <c r="D4627">
        <v>0</v>
      </c>
      <c r="E4627">
        <v>0</v>
      </c>
      <c r="F4627">
        <v>0</v>
      </c>
    </row>
    <row r="4628" spans="1:6">
      <c r="A4628" s="1">
        <v>43845</v>
      </c>
      <c r="B4628" t="s">
        <v>91</v>
      </c>
      <c r="C4628">
        <v>0</v>
      </c>
      <c r="D4628">
        <v>0</v>
      </c>
      <c r="E4628">
        <v>0</v>
      </c>
      <c r="F4628">
        <v>0</v>
      </c>
    </row>
    <row r="4629" spans="1:6">
      <c r="A4629" s="1">
        <v>43846</v>
      </c>
      <c r="B4629" t="s">
        <v>91</v>
      </c>
      <c r="C4629">
        <v>0</v>
      </c>
      <c r="D4629">
        <v>0</v>
      </c>
      <c r="E4629">
        <v>0</v>
      </c>
      <c r="F4629">
        <v>0</v>
      </c>
    </row>
    <row r="4630" spans="1:6">
      <c r="A4630" s="1">
        <v>43847</v>
      </c>
      <c r="B4630" t="s">
        <v>91</v>
      </c>
      <c r="C4630">
        <v>0</v>
      </c>
      <c r="D4630">
        <v>0</v>
      </c>
      <c r="E4630">
        <v>0</v>
      </c>
      <c r="F4630">
        <v>0</v>
      </c>
    </row>
    <row r="4631" spans="1:6">
      <c r="A4631" s="1">
        <v>43848</v>
      </c>
      <c r="B4631" t="s">
        <v>91</v>
      </c>
      <c r="C4631">
        <v>0</v>
      </c>
      <c r="D4631">
        <v>0</v>
      </c>
      <c r="E4631">
        <v>0</v>
      </c>
      <c r="F4631">
        <v>0</v>
      </c>
    </row>
    <row r="4632" spans="1:6">
      <c r="A4632" s="1">
        <v>43849</v>
      </c>
      <c r="B4632" t="s">
        <v>91</v>
      </c>
      <c r="C4632">
        <v>0</v>
      </c>
      <c r="D4632">
        <v>0</v>
      </c>
      <c r="E4632">
        <v>0</v>
      </c>
      <c r="F4632">
        <v>0</v>
      </c>
    </row>
    <row r="4633" spans="1:6">
      <c r="A4633" s="1">
        <v>43850</v>
      </c>
      <c r="B4633" t="s">
        <v>91</v>
      </c>
      <c r="C4633">
        <v>0</v>
      </c>
      <c r="D4633">
        <v>0</v>
      </c>
      <c r="E4633">
        <v>0</v>
      </c>
      <c r="F4633">
        <v>0</v>
      </c>
    </row>
    <row r="4634" spans="1:6">
      <c r="A4634" s="1">
        <v>43851</v>
      </c>
      <c r="B4634" t="s">
        <v>91</v>
      </c>
      <c r="C4634">
        <v>0</v>
      </c>
      <c r="D4634">
        <v>0</v>
      </c>
      <c r="E4634">
        <v>0</v>
      </c>
      <c r="F4634">
        <v>0</v>
      </c>
    </row>
    <row r="4635" spans="1:6">
      <c r="A4635" s="1">
        <v>43852</v>
      </c>
      <c r="B4635" t="s">
        <v>91</v>
      </c>
      <c r="C4635">
        <v>0</v>
      </c>
      <c r="D4635">
        <v>0</v>
      </c>
      <c r="E4635">
        <v>0</v>
      </c>
      <c r="F4635">
        <v>0</v>
      </c>
    </row>
    <row r="4636" spans="1:6">
      <c r="A4636" s="1">
        <v>43853</v>
      </c>
      <c r="B4636" t="s">
        <v>91</v>
      </c>
      <c r="C4636">
        <v>0</v>
      </c>
      <c r="D4636">
        <v>0</v>
      </c>
      <c r="E4636">
        <v>0</v>
      </c>
      <c r="F4636">
        <v>0</v>
      </c>
    </row>
    <row r="4637" spans="1:6">
      <c r="A4637" s="1">
        <v>43854</v>
      </c>
      <c r="B4637" t="s">
        <v>91</v>
      </c>
      <c r="C4637">
        <v>0</v>
      </c>
      <c r="D4637">
        <v>0</v>
      </c>
      <c r="E4637">
        <v>0</v>
      </c>
      <c r="F4637">
        <v>0</v>
      </c>
    </row>
    <row r="4638" spans="1:6">
      <c r="A4638" s="1">
        <v>43855</v>
      </c>
      <c r="B4638" t="s">
        <v>91</v>
      </c>
      <c r="C4638">
        <v>0</v>
      </c>
      <c r="D4638">
        <v>0</v>
      </c>
      <c r="E4638">
        <v>0</v>
      </c>
      <c r="F4638">
        <v>0</v>
      </c>
    </row>
    <row r="4639" spans="1:6">
      <c r="A4639" s="1">
        <v>43856</v>
      </c>
      <c r="B4639" t="s">
        <v>91</v>
      </c>
      <c r="C4639">
        <v>0</v>
      </c>
      <c r="D4639">
        <v>0</v>
      </c>
      <c r="E4639">
        <v>0</v>
      </c>
      <c r="F4639">
        <v>0</v>
      </c>
    </row>
    <row r="4640" spans="1:6">
      <c r="A4640" s="1">
        <v>43857</v>
      </c>
      <c r="B4640" t="s">
        <v>91</v>
      </c>
      <c r="C4640">
        <v>0</v>
      </c>
      <c r="D4640">
        <v>0</v>
      </c>
      <c r="E4640">
        <v>0</v>
      </c>
      <c r="F4640">
        <v>0</v>
      </c>
    </row>
    <row r="4641" spans="1:6">
      <c r="A4641" s="1">
        <v>43858</v>
      </c>
      <c r="B4641" t="s">
        <v>91</v>
      </c>
      <c r="C4641">
        <v>0</v>
      </c>
      <c r="D4641">
        <v>0</v>
      </c>
      <c r="E4641">
        <v>0</v>
      </c>
      <c r="F4641">
        <v>0</v>
      </c>
    </row>
    <row r="4642" spans="1:6">
      <c r="A4642" s="1">
        <v>43859</v>
      </c>
      <c r="B4642" t="s">
        <v>91</v>
      </c>
      <c r="C4642">
        <v>0</v>
      </c>
      <c r="D4642">
        <v>0</v>
      </c>
      <c r="E4642">
        <v>0</v>
      </c>
      <c r="F4642">
        <v>0</v>
      </c>
    </row>
    <row r="4643" spans="1:6">
      <c r="A4643" s="1">
        <v>43860</v>
      </c>
      <c r="B4643" t="s">
        <v>91</v>
      </c>
      <c r="C4643">
        <v>0</v>
      </c>
      <c r="D4643">
        <v>0</v>
      </c>
      <c r="E4643">
        <v>0</v>
      </c>
      <c r="F4643">
        <v>0</v>
      </c>
    </row>
    <row r="4644" spans="1:6">
      <c r="A4644" s="1">
        <v>43861</v>
      </c>
      <c r="B4644" t="s">
        <v>91</v>
      </c>
      <c r="C4644">
        <v>0</v>
      </c>
      <c r="D4644">
        <v>0</v>
      </c>
      <c r="E4644">
        <v>0</v>
      </c>
      <c r="F4644">
        <v>0</v>
      </c>
    </row>
    <row r="4645" spans="1:6">
      <c r="A4645" s="1">
        <v>43862</v>
      </c>
      <c r="B4645" t="s">
        <v>91</v>
      </c>
      <c r="C4645">
        <v>0</v>
      </c>
      <c r="D4645">
        <v>0</v>
      </c>
      <c r="E4645">
        <v>0</v>
      </c>
      <c r="F4645">
        <v>0</v>
      </c>
    </row>
    <row r="4646" spans="1:6">
      <c r="A4646" s="1">
        <v>43863</v>
      </c>
      <c r="B4646" t="s">
        <v>91</v>
      </c>
      <c r="C4646">
        <v>0</v>
      </c>
      <c r="D4646">
        <v>0</v>
      </c>
      <c r="E4646">
        <v>0</v>
      </c>
      <c r="F4646">
        <v>0</v>
      </c>
    </row>
    <row r="4647" spans="1:6">
      <c r="A4647" s="1">
        <v>43864</v>
      </c>
      <c r="B4647" t="s">
        <v>91</v>
      </c>
      <c r="C4647">
        <v>0</v>
      </c>
      <c r="D4647">
        <v>0</v>
      </c>
      <c r="E4647">
        <v>0</v>
      </c>
      <c r="F4647">
        <v>0</v>
      </c>
    </row>
    <row r="4648" spans="1:6">
      <c r="A4648" s="1">
        <v>43865</v>
      </c>
      <c r="B4648" t="s">
        <v>91</v>
      </c>
      <c r="C4648">
        <v>0</v>
      </c>
      <c r="D4648">
        <v>0</v>
      </c>
      <c r="E4648">
        <v>0</v>
      </c>
      <c r="F4648">
        <v>0</v>
      </c>
    </row>
    <row r="4649" spans="1:6">
      <c r="A4649" s="1">
        <v>43866</v>
      </c>
      <c r="B4649" t="s">
        <v>91</v>
      </c>
      <c r="C4649">
        <v>0</v>
      </c>
      <c r="D4649">
        <v>0</v>
      </c>
      <c r="E4649">
        <v>0</v>
      </c>
      <c r="F4649">
        <v>0</v>
      </c>
    </row>
    <row r="4650" spans="1:6">
      <c r="A4650" s="1">
        <v>43867</v>
      </c>
      <c r="B4650" t="s">
        <v>91</v>
      </c>
      <c r="C4650">
        <v>0</v>
      </c>
      <c r="D4650">
        <v>0</v>
      </c>
      <c r="E4650">
        <v>0</v>
      </c>
      <c r="F4650">
        <v>0</v>
      </c>
    </row>
    <row r="4651" spans="1:6">
      <c r="A4651" s="1">
        <v>43868</v>
      </c>
      <c r="B4651" t="s">
        <v>91</v>
      </c>
      <c r="C4651">
        <v>0</v>
      </c>
      <c r="D4651">
        <v>0</v>
      </c>
      <c r="E4651">
        <v>0</v>
      </c>
      <c r="F4651">
        <v>0</v>
      </c>
    </row>
    <row r="4652" spans="1:6">
      <c r="A4652" s="1">
        <v>43869</v>
      </c>
      <c r="B4652" t="s">
        <v>91</v>
      </c>
      <c r="C4652">
        <v>0</v>
      </c>
      <c r="D4652">
        <v>0</v>
      </c>
      <c r="E4652">
        <v>0</v>
      </c>
      <c r="F4652">
        <v>0</v>
      </c>
    </row>
    <row r="4653" spans="1:6">
      <c r="A4653" s="1">
        <v>43870</v>
      </c>
      <c r="B4653" t="s">
        <v>91</v>
      </c>
      <c r="C4653">
        <v>0</v>
      </c>
      <c r="D4653">
        <v>0</v>
      </c>
      <c r="E4653">
        <v>0</v>
      </c>
      <c r="F4653">
        <v>0</v>
      </c>
    </row>
    <row r="4654" spans="1:6">
      <c r="A4654" s="1">
        <v>43871</v>
      </c>
      <c r="B4654" t="s">
        <v>91</v>
      </c>
      <c r="C4654">
        <v>0</v>
      </c>
      <c r="D4654">
        <v>0</v>
      </c>
      <c r="E4654">
        <v>0</v>
      </c>
      <c r="F4654">
        <v>0</v>
      </c>
    </row>
    <row r="4655" spans="1:6">
      <c r="A4655" s="1">
        <v>43872</v>
      </c>
      <c r="B4655" t="s">
        <v>91</v>
      </c>
      <c r="C4655">
        <v>0</v>
      </c>
      <c r="D4655">
        <v>0</v>
      </c>
      <c r="E4655">
        <v>0</v>
      </c>
      <c r="F4655">
        <v>0</v>
      </c>
    </row>
    <row r="4656" spans="1:6">
      <c r="A4656" s="1">
        <v>43873</v>
      </c>
      <c r="B4656" t="s">
        <v>91</v>
      </c>
      <c r="C4656">
        <v>0</v>
      </c>
      <c r="D4656">
        <v>0</v>
      </c>
      <c r="E4656">
        <v>0</v>
      </c>
      <c r="F4656">
        <v>0</v>
      </c>
    </row>
    <row r="4657" spans="1:6">
      <c r="A4657" s="1">
        <v>43874</v>
      </c>
      <c r="B4657" t="s">
        <v>91</v>
      </c>
      <c r="C4657">
        <v>0</v>
      </c>
      <c r="D4657">
        <v>0</v>
      </c>
      <c r="E4657">
        <v>0</v>
      </c>
      <c r="F4657">
        <v>0</v>
      </c>
    </row>
    <row r="4658" spans="1:6">
      <c r="A4658" s="1">
        <v>43875</v>
      </c>
      <c r="B4658" t="s">
        <v>91</v>
      </c>
      <c r="C4658">
        <v>0</v>
      </c>
      <c r="D4658">
        <v>0</v>
      </c>
      <c r="E4658">
        <v>0</v>
      </c>
      <c r="F4658">
        <v>0</v>
      </c>
    </row>
    <row r="4659" spans="1:6">
      <c r="A4659" s="1">
        <v>43876</v>
      </c>
      <c r="B4659" t="s">
        <v>91</v>
      </c>
      <c r="C4659">
        <v>0</v>
      </c>
      <c r="D4659">
        <v>0</v>
      </c>
      <c r="E4659">
        <v>0</v>
      </c>
      <c r="F4659">
        <v>0</v>
      </c>
    </row>
    <row r="4660" spans="1:6">
      <c r="A4660" s="1">
        <v>43877</v>
      </c>
      <c r="B4660" t="s">
        <v>91</v>
      </c>
      <c r="C4660">
        <v>0</v>
      </c>
      <c r="D4660">
        <v>0</v>
      </c>
      <c r="E4660">
        <v>0</v>
      </c>
      <c r="F4660">
        <v>0</v>
      </c>
    </row>
    <row r="4661" spans="1:6">
      <c r="A4661" s="1">
        <v>43878</v>
      </c>
      <c r="B4661" t="s">
        <v>91</v>
      </c>
      <c r="C4661">
        <v>0</v>
      </c>
      <c r="D4661">
        <v>0</v>
      </c>
      <c r="E4661">
        <v>0</v>
      </c>
      <c r="F4661">
        <v>0</v>
      </c>
    </row>
    <row r="4662" spans="1:6">
      <c r="A4662" s="1">
        <v>43879</v>
      </c>
      <c r="B4662" t="s">
        <v>91</v>
      </c>
      <c r="C4662">
        <v>0</v>
      </c>
      <c r="D4662">
        <v>0</v>
      </c>
      <c r="E4662">
        <v>0</v>
      </c>
      <c r="F4662">
        <v>0</v>
      </c>
    </row>
    <row r="4663" spans="1:6">
      <c r="A4663" s="1">
        <v>43880</v>
      </c>
      <c r="B4663" t="s">
        <v>91</v>
      </c>
      <c r="C4663">
        <v>0</v>
      </c>
      <c r="D4663">
        <v>0</v>
      </c>
      <c r="E4663">
        <v>0</v>
      </c>
      <c r="F4663">
        <v>0</v>
      </c>
    </row>
    <row r="4664" spans="1:6">
      <c r="A4664" s="1">
        <v>43881</v>
      </c>
      <c r="B4664" t="s">
        <v>91</v>
      </c>
      <c r="C4664">
        <v>0</v>
      </c>
      <c r="D4664">
        <v>0</v>
      </c>
      <c r="E4664">
        <v>0</v>
      </c>
      <c r="F4664">
        <v>0</v>
      </c>
    </row>
    <row r="4665" spans="1:6">
      <c r="A4665" s="1">
        <v>43882</v>
      </c>
      <c r="B4665" t="s">
        <v>91</v>
      </c>
      <c r="C4665">
        <v>0</v>
      </c>
      <c r="D4665">
        <v>0</v>
      </c>
      <c r="E4665">
        <v>0</v>
      </c>
      <c r="F4665">
        <v>0</v>
      </c>
    </row>
    <row r="4666" spans="1:6">
      <c r="A4666" s="1">
        <v>43883</v>
      </c>
      <c r="B4666" t="s">
        <v>91</v>
      </c>
      <c r="C4666">
        <v>0</v>
      </c>
      <c r="D4666">
        <v>0</v>
      </c>
      <c r="E4666">
        <v>0</v>
      </c>
      <c r="F4666">
        <v>0</v>
      </c>
    </row>
    <row r="4667" spans="1:6">
      <c r="A4667" s="1">
        <v>43884</v>
      </c>
      <c r="B4667" t="s">
        <v>91</v>
      </c>
      <c r="C4667">
        <v>0</v>
      </c>
      <c r="D4667">
        <v>0</v>
      </c>
      <c r="E4667">
        <v>0</v>
      </c>
      <c r="F4667">
        <v>0</v>
      </c>
    </row>
    <row r="4668" spans="1:6">
      <c r="A4668" s="1">
        <v>43885</v>
      </c>
      <c r="B4668" t="s">
        <v>91</v>
      </c>
      <c r="C4668">
        <v>0</v>
      </c>
      <c r="D4668">
        <v>0</v>
      </c>
      <c r="E4668">
        <v>0</v>
      </c>
      <c r="F4668">
        <v>0</v>
      </c>
    </row>
    <row r="4669" spans="1:6">
      <c r="A4669" s="1">
        <v>43886</v>
      </c>
      <c r="B4669" t="s">
        <v>91</v>
      </c>
      <c r="C4669">
        <v>0</v>
      </c>
      <c r="D4669">
        <v>0</v>
      </c>
      <c r="E4669">
        <v>0</v>
      </c>
      <c r="F4669">
        <v>0</v>
      </c>
    </row>
    <row r="4670" spans="1:6">
      <c r="A4670" s="1">
        <v>43887</v>
      </c>
      <c r="B4670" t="s">
        <v>91</v>
      </c>
      <c r="C4670">
        <v>0</v>
      </c>
      <c r="D4670">
        <v>0</v>
      </c>
      <c r="E4670">
        <v>0</v>
      </c>
      <c r="F4670">
        <v>0</v>
      </c>
    </row>
    <row r="4671" spans="1:6">
      <c r="A4671" s="1">
        <v>43888</v>
      </c>
      <c r="B4671" t="s">
        <v>91</v>
      </c>
      <c r="C4671">
        <v>0</v>
      </c>
      <c r="D4671">
        <v>0</v>
      </c>
      <c r="E4671">
        <v>0</v>
      </c>
      <c r="F4671">
        <v>0</v>
      </c>
    </row>
    <row r="4672" spans="1:6">
      <c r="A4672" s="1">
        <v>43889</v>
      </c>
      <c r="B4672" t="s">
        <v>91</v>
      </c>
      <c r="C4672">
        <v>0</v>
      </c>
      <c r="D4672">
        <v>0</v>
      </c>
      <c r="E4672">
        <v>0</v>
      </c>
      <c r="F4672">
        <v>0</v>
      </c>
    </row>
    <row r="4673" spans="1:6">
      <c r="A4673" s="1">
        <v>43890</v>
      </c>
      <c r="B4673" t="s">
        <v>91</v>
      </c>
      <c r="C4673">
        <v>0</v>
      </c>
      <c r="D4673">
        <v>0</v>
      </c>
      <c r="E4673">
        <v>0</v>
      </c>
      <c r="F4673">
        <v>0</v>
      </c>
    </row>
    <row r="4674" spans="1:6">
      <c r="A4674" s="1">
        <v>43891</v>
      </c>
      <c r="B4674" t="s">
        <v>91</v>
      </c>
      <c r="C4674">
        <v>0</v>
      </c>
      <c r="D4674">
        <v>0</v>
      </c>
      <c r="E4674">
        <v>0</v>
      </c>
      <c r="F4674">
        <v>0</v>
      </c>
    </row>
    <row r="4675" spans="1:6">
      <c r="A4675" s="1">
        <v>43892</v>
      </c>
      <c r="B4675" t="s">
        <v>91</v>
      </c>
      <c r="C4675">
        <v>2</v>
      </c>
      <c r="D4675">
        <v>0</v>
      </c>
      <c r="E4675">
        <v>2</v>
      </c>
      <c r="F4675">
        <v>0</v>
      </c>
    </row>
    <row r="4676" spans="1:6">
      <c r="A4676" s="1">
        <v>43897</v>
      </c>
      <c r="B4676" t="s">
        <v>91</v>
      </c>
      <c r="C4676">
        <v>2</v>
      </c>
      <c r="D4676">
        <v>0</v>
      </c>
      <c r="E4676">
        <v>4</v>
      </c>
      <c r="F4676">
        <v>0</v>
      </c>
    </row>
    <row r="4677" spans="1:6">
      <c r="A4677" s="1">
        <v>43899</v>
      </c>
      <c r="B4677" t="s">
        <v>91</v>
      </c>
      <c r="C4677">
        <v>2</v>
      </c>
      <c r="D4677">
        <v>0</v>
      </c>
      <c r="E4677">
        <v>6</v>
      </c>
      <c r="F4677">
        <v>0</v>
      </c>
    </row>
    <row r="4678" spans="1:6">
      <c r="A4678" s="1">
        <v>43901</v>
      </c>
      <c r="B4678" t="s">
        <v>91</v>
      </c>
      <c r="C4678">
        <v>13</v>
      </c>
      <c r="D4678">
        <v>0</v>
      </c>
      <c r="E4678">
        <v>19</v>
      </c>
      <c r="F4678">
        <v>0</v>
      </c>
    </row>
    <row r="4679" spans="1:6">
      <c r="A4679" s="1">
        <v>43902</v>
      </c>
      <c r="B4679" t="s">
        <v>91</v>
      </c>
      <c r="C4679">
        <v>15</v>
      </c>
      <c r="D4679">
        <v>1</v>
      </c>
      <c r="E4679">
        <v>34</v>
      </c>
      <c r="F4679">
        <v>1</v>
      </c>
    </row>
    <row r="4680" spans="1:6">
      <c r="A4680" s="1">
        <v>43904</v>
      </c>
      <c r="B4680" t="s">
        <v>91</v>
      </c>
      <c r="C4680">
        <v>35</v>
      </c>
      <c r="D4680">
        <v>3</v>
      </c>
      <c r="E4680">
        <v>69</v>
      </c>
      <c r="F4680">
        <v>4</v>
      </c>
    </row>
    <row r="4681" spans="1:6">
      <c r="A4681" s="1">
        <v>43905</v>
      </c>
      <c r="B4681" t="s">
        <v>91</v>
      </c>
      <c r="C4681">
        <v>27</v>
      </c>
      <c r="D4681">
        <v>0</v>
      </c>
      <c r="E4681">
        <v>96</v>
      </c>
      <c r="F4681">
        <v>4</v>
      </c>
    </row>
    <row r="4682" spans="1:6">
      <c r="A4682" s="1">
        <v>43906</v>
      </c>
      <c r="B4682" t="s">
        <v>91</v>
      </c>
      <c r="C4682">
        <v>21</v>
      </c>
      <c r="D4682">
        <v>1</v>
      </c>
      <c r="E4682">
        <v>117</v>
      </c>
      <c r="F4682">
        <v>5</v>
      </c>
    </row>
    <row r="4683" spans="1:6">
      <c r="A4683" s="1">
        <v>43907</v>
      </c>
      <c r="B4683" t="s">
        <v>91</v>
      </c>
      <c r="C4683">
        <v>17</v>
      </c>
      <c r="D4683">
        <v>0</v>
      </c>
      <c r="E4683">
        <v>134</v>
      </c>
      <c r="F4683">
        <v>5</v>
      </c>
    </row>
    <row r="4684" spans="1:6">
      <c r="A4684" s="1">
        <v>43908</v>
      </c>
      <c r="B4684" t="s">
        <v>91</v>
      </c>
      <c r="C4684">
        <v>38</v>
      </c>
      <c r="D4684">
        <v>0</v>
      </c>
      <c r="E4684">
        <v>172</v>
      </c>
      <c r="F4684">
        <v>5</v>
      </c>
    </row>
    <row r="4685" spans="1:6">
      <c r="A4685" s="1">
        <v>43909</v>
      </c>
      <c r="B4685" t="s">
        <v>91</v>
      </c>
      <c r="C4685">
        <v>0</v>
      </c>
      <c r="D4685">
        <v>0</v>
      </c>
      <c r="E4685">
        <v>172</v>
      </c>
      <c r="F4685">
        <v>5</v>
      </c>
    </row>
    <row r="4686" spans="1:6">
      <c r="A4686" s="1">
        <v>43910</v>
      </c>
      <c r="B4686" t="s">
        <v>91</v>
      </c>
      <c r="C4686">
        <v>55</v>
      </c>
      <c r="D4686">
        <v>14</v>
      </c>
      <c r="E4686">
        <v>227</v>
      </c>
      <c r="F4686">
        <v>19</v>
      </c>
    </row>
    <row r="4687" spans="1:6">
      <c r="A4687" s="1">
        <v>43911</v>
      </c>
      <c r="B4687" t="s">
        <v>91</v>
      </c>
      <c r="C4687">
        <v>82</v>
      </c>
      <c r="D4687">
        <v>6</v>
      </c>
      <c r="E4687">
        <v>309</v>
      </c>
      <c r="F4687">
        <v>25</v>
      </c>
    </row>
    <row r="4688" spans="1:6">
      <c r="A4688" s="1">
        <v>43912</v>
      </c>
      <c r="B4688" t="s">
        <v>91</v>
      </c>
      <c r="C4688">
        <v>141</v>
      </c>
      <c r="D4688">
        <v>13</v>
      </c>
      <c r="E4688">
        <v>450</v>
      </c>
      <c r="F4688">
        <v>38</v>
      </c>
    </row>
    <row r="4689" spans="1:6">
      <c r="A4689" s="1">
        <v>43913</v>
      </c>
      <c r="B4689" t="s">
        <v>91</v>
      </c>
      <c r="C4689">
        <v>64</v>
      </c>
      <c r="D4689">
        <v>10</v>
      </c>
      <c r="E4689">
        <v>514</v>
      </c>
      <c r="F4689">
        <v>48</v>
      </c>
    </row>
    <row r="4690" spans="1:6">
      <c r="A4690" s="1">
        <v>43914</v>
      </c>
      <c r="B4690" t="s">
        <v>91</v>
      </c>
      <c r="C4690">
        <v>65</v>
      </c>
      <c r="D4690">
        <v>1</v>
      </c>
      <c r="E4690">
        <v>579</v>
      </c>
      <c r="F4690">
        <v>49</v>
      </c>
    </row>
    <row r="4691" spans="1:6">
      <c r="A4691" s="1">
        <v>43915</v>
      </c>
      <c r="B4691" t="s">
        <v>91</v>
      </c>
      <c r="C4691">
        <v>107</v>
      </c>
      <c r="D4691">
        <v>6</v>
      </c>
      <c r="E4691">
        <v>686</v>
      </c>
      <c r="F4691">
        <v>55</v>
      </c>
    </row>
    <row r="4692" spans="1:6">
      <c r="A4692" s="1">
        <v>43916</v>
      </c>
      <c r="B4692" t="s">
        <v>91</v>
      </c>
      <c r="C4692">
        <v>104</v>
      </c>
      <c r="D4692">
        <v>3</v>
      </c>
      <c r="E4692">
        <v>790</v>
      </c>
      <c r="F4692">
        <v>58</v>
      </c>
    </row>
    <row r="4693" spans="1:6">
      <c r="A4693" s="1">
        <v>43917</v>
      </c>
      <c r="B4693" t="s">
        <v>91</v>
      </c>
      <c r="C4693">
        <v>103</v>
      </c>
      <c r="D4693">
        <v>20</v>
      </c>
      <c r="E4693">
        <v>893</v>
      </c>
      <c r="F4693">
        <v>78</v>
      </c>
    </row>
    <row r="4694" spans="1:6">
      <c r="A4694" s="1">
        <v>43918</v>
      </c>
      <c r="B4694" t="s">
        <v>91</v>
      </c>
      <c r="C4694">
        <v>153</v>
      </c>
      <c r="D4694">
        <v>9</v>
      </c>
      <c r="E4694">
        <v>1046</v>
      </c>
      <c r="F4694">
        <v>87</v>
      </c>
    </row>
    <row r="4695" spans="1:6">
      <c r="A4695" s="1">
        <v>43919</v>
      </c>
      <c r="B4695" t="s">
        <v>91</v>
      </c>
      <c r="C4695">
        <v>109</v>
      </c>
      <c r="D4695">
        <v>15</v>
      </c>
      <c r="E4695">
        <v>1155</v>
      </c>
      <c r="F4695">
        <v>102</v>
      </c>
    </row>
    <row r="4696" spans="1:6">
      <c r="A4696" s="1">
        <v>43920</v>
      </c>
      <c r="B4696" t="s">
        <v>91</v>
      </c>
      <c r="C4696">
        <v>130</v>
      </c>
      <c r="D4696">
        <v>12</v>
      </c>
      <c r="E4696">
        <v>1285</v>
      </c>
      <c r="F4696">
        <v>114</v>
      </c>
    </row>
    <row r="4697" spans="1:6">
      <c r="A4697" s="1">
        <v>43921</v>
      </c>
      <c r="B4697" t="s">
        <v>91</v>
      </c>
      <c r="C4697">
        <v>129</v>
      </c>
      <c r="D4697">
        <v>8</v>
      </c>
      <c r="E4697">
        <v>1414</v>
      </c>
      <c r="F4697">
        <v>122</v>
      </c>
    </row>
    <row r="4698" spans="1:6">
      <c r="A4698" s="1">
        <v>43922</v>
      </c>
      <c r="B4698" t="s">
        <v>91</v>
      </c>
      <c r="C4698">
        <v>114</v>
      </c>
      <c r="D4698">
        <v>14</v>
      </c>
      <c r="E4698">
        <v>1528</v>
      </c>
      <c r="F4698">
        <v>136</v>
      </c>
    </row>
    <row r="4699" spans="1:6">
      <c r="A4699" s="1">
        <v>43923</v>
      </c>
      <c r="B4699" t="s">
        <v>91</v>
      </c>
      <c r="C4699">
        <v>149</v>
      </c>
      <c r="D4699">
        <v>21</v>
      </c>
      <c r="E4699">
        <v>1677</v>
      </c>
      <c r="F4699">
        <v>157</v>
      </c>
    </row>
    <row r="4700" spans="1:6">
      <c r="A4700" s="1">
        <v>43924</v>
      </c>
      <c r="B4700" t="s">
        <v>91</v>
      </c>
      <c r="C4700">
        <v>113</v>
      </c>
      <c r="D4700">
        <v>13</v>
      </c>
      <c r="E4700">
        <v>1790</v>
      </c>
      <c r="F4700">
        <v>170</v>
      </c>
    </row>
    <row r="4701" spans="1:6">
      <c r="A4701" s="1">
        <v>43925</v>
      </c>
      <c r="B4701" t="s">
        <v>91</v>
      </c>
      <c r="C4701">
        <v>196</v>
      </c>
      <c r="D4701">
        <v>11</v>
      </c>
      <c r="E4701">
        <v>1986</v>
      </c>
      <c r="F4701">
        <v>181</v>
      </c>
    </row>
    <row r="4702" spans="1:6">
      <c r="A4702" s="1">
        <v>43926</v>
      </c>
      <c r="B4702" t="s">
        <v>91</v>
      </c>
      <c r="C4702">
        <v>106</v>
      </c>
      <c r="D4702">
        <v>10</v>
      </c>
      <c r="E4702">
        <v>2092</v>
      </c>
      <c r="F4702">
        <v>191</v>
      </c>
    </row>
    <row r="4703" spans="1:6">
      <c r="A4703" s="1">
        <v>43927</v>
      </c>
      <c r="B4703" t="s">
        <v>91</v>
      </c>
      <c r="C4703">
        <v>181</v>
      </c>
      <c r="D4703">
        <v>7</v>
      </c>
      <c r="E4703">
        <v>2273</v>
      </c>
      <c r="F4703">
        <v>198</v>
      </c>
    </row>
    <row r="4704" spans="1:6">
      <c r="A4704" s="1">
        <v>43928</v>
      </c>
      <c r="B4704" t="s">
        <v>91</v>
      </c>
      <c r="C4704">
        <v>218</v>
      </c>
      <c r="D4704">
        <v>11</v>
      </c>
      <c r="E4704">
        <v>2491</v>
      </c>
      <c r="F4704">
        <v>209</v>
      </c>
    </row>
    <row r="4705" spans="1:6">
      <c r="A4705" s="1">
        <v>43929</v>
      </c>
      <c r="B4705" t="s">
        <v>91</v>
      </c>
      <c r="C4705">
        <v>247</v>
      </c>
      <c r="D4705">
        <v>12</v>
      </c>
      <c r="E4705">
        <v>2738</v>
      </c>
      <c r="F4705">
        <v>221</v>
      </c>
    </row>
    <row r="4706" spans="1:6">
      <c r="A4706" s="1">
        <v>43930</v>
      </c>
      <c r="B4706" t="s">
        <v>91</v>
      </c>
      <c r="C4706">
        <v>218</v>
      </c>
      <c r="D4706">
        <v>19</v>
      </c>
      <c r="E4706">
        <v>2956</v>
      </c>
      <c r="F4706">
        <v>240</v>
      </c>
    </row>
    <row r="4707" spans="1:6">
      <c r="A4707" s="1">
        <v>43931</v>
      </c>
      <c r="B4707" t="s">
        <v>91</v>
      </c>
      <c r="C4707">
        <v>337</v>
      </c>
      <c r="D4707">
        <v>40</v>
      </c>
      <c r="E4707">
        <v>3293</v>
      </c>
      <c r="F4707">
        <v>280</v>
      </c>
    </row>
    <row r="4708" spans="1:6">
      <c r="A4708" s="1">
        <v>43932</v>
      </c>
      <c r="B4708" t="s">
        <v>91</v>
      </c>
      <c r="C4708">
        <v>219</v>
      </c>
      <c r="D4708">
        <v>26</v>
      </c>
      <c r="E4708">
        <v>3512</v>
      </c>
      <c r="F4708">
        <v>306</v>
      </c>
    </row>
    <row r="4709" spans="1:6">
      <c r="A4709" s="1">
        <v>43933</v>
      </c>
      <c r="B4709" t="s">
        <v>91</v>
      </c>
      <c r="C4709">
        <v>330</v>
      </c>
      <c r="D4709">
        <v>21</v>
      </c>
      <c r="E4709">
        <v>3842</v>
      </c>
      <c r="F4709">
        <v>327</v>
      </c>
    </row>
    <row r="4710" spans="1:6">
      <c r="A4710" s="1">
        <v>43934</v>
      </c>
      <c r="B4710" t="s">
        <v>91</v>
      </c>
      <c r="C4710">
        <v>399</v>
      </c>
      <c r="D4710">
        <v>46</v>
      </c>
      <c r="E4710">
        <v>4241</v>
      </c>
      <c r="F4710">
        <v>373</v>
      </c>
    </row>
    <row r="4711" spans="1:6">
      <c r="A4711" s="1">
        <v>43935</v>
      </c>
      <c r="B4711" t="s">
        <v>91</v>
      </c>
      <c r="C4711">
        <v>316</v>
      </c>
      <c r="D4711">
        <v>26</v>
      </c>
      <c r="E4711">
        <v>4557</v>
      </c>
      <c r="F4711">
        <v>399</v>
      </c>
    </row>
    <row r="4712" spans="1:6">
      <c r="A4712" s="1">
        <v>43936</v>
      </c>
      <c r="B4712" t="s">
        <v>91</v>
      </c>
      <c r="C4712">
        <v>282</v>
      </c>
      <c r="D4712">
        <v>60</v>
      </c>
      <c r="E4712">
        <v>4839</v>
      </c>
      <c r="F4712">
        <v>459</v>
      </c>
    </row>
    <row r="4713" spans="1:6">
      <c r="A4713" s="1">
        <v>43830</v>
      </c>
      <c r="B4713" t="s">
        <v>92</v>
      </c>
      <c r="C4713">
        <v>0</v>
      </c>
      <c r="D4713">
        <v>0</v>
      </c>
      <c r="E4713">
        <v>0</v>
      </c>
      <c r="F4713">
        <v>0</v>
      </c>
    </row>
    <row r="4714" spans="1:6">
      <c r="A4714" s="1">
        <v>43831</v>
      </c>
      <c r="B4714" t="s">
        <v>92</v>
      </c>
      <c r="C4714">
        <v>0</v>
      </c>
      <c r="D4714">
        <v>0</v>
      </c>
      <c r="E4714">
        <v>0</v>
      </c>
      <c r="F4714">
        <v>0</v>
      </c>
    </row>
    <row r="4715" spans="1:6">
      <c r="A4715" s="1">
        <v>43832</v>
      </c>
      <c r="B4715" t="s">
        <v>92</v>
      </c>
      <c r="C4715">
        <v>0</v>
      </c>
      <c r="D4715">
        <v>0</v>
      </c>
      <c r="E4715">
        <v>0</v>
      </c>
      <c r="F4715">
        <v>0</v>
      </c>
    </row>
    <row r="4716" spans="1:6">
      <c r="A4716" s="1">
        <v>43833</v>
      </c>
      <c r="B4716" t="s">
        <v>92</v>
      </c>
      <c r="C4716">
        <v>0</v>
      </c>
      <c r="D4716">
        <v>0</v>
      </c>
      <c r="E4716">
        <v>0</v>
      </c>
      <c r="F4716">
        <v>0</v>
      </c>
    </row>
    <row r="4717" spans="1:6">
      <c r="A4717" s="1">
        <v>43834</v>
      </c>
      <c r="B4717" t="s">
        <v>92</v>
      </c>
      <c r="C4717">
        <v>0</v>
      </c>
      <c r="D4717">
        <v>0</v>
      </c>
      <c r="E4717">
        <v>0</v>
      </c>
      <c r="F4717">
        <v>0</v>
      </c>
    </row>
    <row r="4718" spans="1:6">
      <c r="A4718" s="1">
        <v>43835</v>
      </c>
      <c r="B4718" t="s">
        <v>92</v>
      </c>
      <c r="C4718">
        <v>0</v>
      </c>
      <c r="D4718">
        <v>0</v>
      </c>
      <c r="E4718">
        <v>0</v>
      </c>
      <c r="F4718">
        <v>0</v>
      </c>
    </row>
    <row r="4719" spans="1:6">
      <c r="A4719" s="1">
        <v>43836</v>
      </c>
      <c r="B4719" t="s">
        <v>92</v>
      </c>
      <c r="C4719">
        <v>0</v>
      </c>
      <c r="D4719">
        <v>0</v>
      </c>
      <c r="E4719">
        <v>0</v>
      </c>
      <c r="F4719">
        <v>0</v>
      </c>
    </row>
    <row r="4720" spans="1:6">
      <c r="A4720" s="1">
        <v>43837</v>
      </c>
      <c r="B4720" t="s">
        <v>92</v>
      </c>
      <c r="C4720">
        <v>0</v>
      </c>
      <c r="D4720">
        <v>0</v>
      </c>
      <c r="E4720">
        <v>0</v>
      </c>
      <c r="F4720">
        <v>0</v>
      </c>
    </row>
    <row r="4721" spans="1:6">
      <c r="A4721" s="1">
        <v>43838</v>
      </c>
      <c r="B4721" t="s">
        <v>92</v>
      </c>
      <c r="C4721">
        <v>0</v>
      </c>
      <c r="D4721">
        <v>0</v>
      </c>
      <c r="E4721">
        <v>0</v>
      </c>
      <c r="F4721">
        <v>0</v>
      </c>
    </row>
    <row r="4722" spans="1:6">
      <c r="A4722" s="1">
        <v>43839</v>
      </c>
      <c r="B4722" t="s">
        <v>92</v>
      </c>
      <c r="C4722">
        <v>0</v>
      </c>
      <c r="D4722">
        <v>0</v>
      </c>
      <c r="E4722">
        <v>0</v>
      </c>
      <c r="F4722">
        <v>0</v>
      </c>
    </row>
    <row r="4723" spans="1:6">
      <c r="A4723" s="1">
        <v>43840</v>
      </c>
      <c r="B4723" t="s">
        <v>92</v>
      </c>
      <c r="C4723">
        <v>0</v>
      </c>
      <c r="D4723">
        <v>0</v>
      </c>
      <c r="E4723">
        <v>0</v>
      </c>
      <c r="F4723">
        <v>0</v>
      </c>
    </row>
    <row r="4724" spans="1:6">
      <c r="A4724" s="1">
        <v>43841</v>
      </c>
      <c r="B4724" t="s">
        <v>92</v>
      </c>
      <c r="C4724">
        <v>0</v>
      </c>
      <c r="D4724">
        <v>0</v>
      </c>
      <c r="E4724">
        <v>0</v>
      </c>
      <c r="F4724">
        <v>0</v>
      </c>
    </row>
    <row r="4725" spans="1:6">
      <c r="A4725" s="1">
        <v>43842</v>
      </c>
      <c r="B4725" t="s">
        <v>92</v>
      </c>
      <c r="C4725">
        <v>0</v>
      </c>
      <c r="D4725">
        <v>0</v>
      </c>
      <c r="E4725">
        <v>0</v>
      </c>
      <c r="F4725">
        <v>0</v>
      </c>
    </row>
    <row r="4726" spans="1:6">
      <c r="A4726" s="1">
        <v>43843</v>
      </c>
      <c r="B4726" t="s">
        <v>92</v>
      </c>
      <c r="C4726">
        <v>0</v>
      </c>
      <c r="D4726">
        <v>0</v>
      </c>
      <c r="E4726">
        <v>0</v>
      </c>
      <c r="F4726">
        <v>0</v>
      </c>
    </row>
    <row r="4727" spans="1:6">
      <c r="A4727" s="1">
        <v>43844</v>
      </c>
      <c r="B4727" t="s">
        <v>92</v>
      </c>
      <c r="C4727">
        <v>0</v>
      </c>
      <c r="D4727">
        <v>0</v>
      </c>
      <c r="E4727">
        <v>0</v>
      </c>
      <c r="F4727">
        <v>0</v>
      </c>
    </row>
    <row r="4728" spans="1:6">
      <c r="A4728" s="1">
        <v>43845</v>
      </c>
      <c r="B4728" t="s">
        <v>92</v>
      </c>
      <c r="C4728">
        <v>0</v>
      </c>
      <c r="D4728">
        <v>0</v>
      </c>
      <c r="E4728">
        <v>0</v>
      </c>
      <c r="F4728">
        <v>0</v>
      </c>
    </row>
    <row r="4729" spans="1:6">
      <c r="A4729" s="1">
        <v>43846</v>
      </c>
      <c r="B4729" t="s">
        <v>92</v>
      </c>
      <c r="C4729">
        <v>0</v>
      </c>
      <c r="D4729">
        <v>0</v>
      </c>
      <c r="E4729">
        <v>0</v>
      </c>
      <c r="F4729">
        <v>0</v>
      </c>
    </row>
    <row r="4730" spans="1:6">
      <c r="A4730" s="1">
        <v>43847</v>
      </c>
      <c r="B4730" t="s">
        <v>92</v>
      </c>
      <c r="C4730">
        <v>0</v>
      </c>
      <c r="D4730">
        <v>0</v>
      </c>
      <c r="E4730">
        <v>0</v>
      </c>
      <c r="F4730">
        <v>0</v>
      </c>
    </row>
    <row r="4731" spans="1:6">
      <c r="A4731" s="1">
        <v>43848</v>
      </c>
      <c r="B4731" t="s">
        <v>92</v>
      </c>
      <c r="C4731">
        <v>0</v>
      </c>
      <c r="D4731">
        <v>0</v>
      </c>
      <c r="E4731">
        <v>0</v>
      </c>
      <c r="F4731">
        <v>0</v>
      </c>
    </row>
    <row r="4732" spans="1:6">
      <c r="A4732" s="1">
        <v>43849</v>
      </c>
      <c r="B4732" t="s">
        <v>92</v>
      </c>
      <c r="C4732">
        <v>0</v>
      </c>
      <c r="D4732">
        <v>0</v>
      </c>
      <c r="E4732">
        <v>0</v>
      </c>
      <c r="F4732">
        <v>0</v>
      </c>
    </row>
    <row r="4733" spans="1:6">
      <c r="A4733" s="1">
        <v>43850</v>
      </c>
      <c r="B4733" t="s">
        <v>92</v>
      </c>
      <c r="C4733">
        <v>0</v>
      </c>
      <c r="D4733">
        <v>0</v>
      </c>
      <c r="E4733">
        <v>0</v>
      </c>
      <c r="F4733">
        <v>0</v>
      </c>
    </row>
    <row r="4734" spans="1:6">
      <c r="A4734" s="1">
        <v>43851</v>
      </c>
      <c r="B4734" t="s">
        <v>92</v>
      </c>
      <c r="C4734">
        <v>0</v>
      </c>
      <c r="D4734">
        <v>0</v>
      </c>
      <c r="E4734">
        <v>0</v>
      </c>
      <c r="F4734">
        <v>0</v>
      </c>
    </row>
    <row r="4735" spans="1:6">
      <c r="A4735" s="1">
        <v>43852</v>
      </c>
      <c r="B4735" t="s">
        <v>92</v>
      </c>
      <c r="C4735">
        <v>0</v>
      </c>
      <c r="D4735">
        <v>0</v>
      </c>
      <c r="E4735">
        <v>0</v>
      </c>
      <c r="F4735">
        <v>0</v>
      </c>
    </row>
    <row r="4736" spans="1:6">
      <c r="A4736" s="1">
        <v>43853</v>
      </c>
      <c r="B4736" t="s">
        <v>92</v>
      </c>
      <c r="C4736">
        <v>0</v>
      </c>
      <c r="D4736">
        <v>0</v>
      </c>
      <c r="E4736">
        <v>0</v>
      </c>
      <c r="F4736">
        <v>0</v>
      </c>
    </row>
    <row r="4737" spans="1:6">
      <c r="A4737" s="1">
        <v>43854</v>
      </c>
      <c r="B4737" t="s">
        <v>92</v>
      </c>
      <c r="C4737">
        <v>0</v>
      </c>
      <c r="D4737">
        <v>0</v>
      </c>
      <c r="E4737">
        <v>0</v>
      </c>
      <c r="F4737">
        <v>0</v>
      </c>
    </row>
    <row r="4738" spans="1:6">
      <c r="A4738" s="1">
        <v>43855</v>
      </c>
      <c r="B4738" t="s">
        <v>92</v>
      </c>
      <c r="C4738">
        <v>0</v>
      </c>
      <c r="D4738">
        <v>0</v>
      </c>
      <c r="E4738">
        <v>0</v>
      </c>
      <c r="F4738">
        <v>0</v>
      </c>
    </row>
    <row r="4739" spans="1:6">
      <c r="A4739" s="1">
        <v>43856</v>
      </c>
      <c r="B4739" t="s">
        <v>92</v>
      </c>
      <c r="C4739">
        <v>0</v>
      </c>
      <c r="D4739">
        <v>0</v>
      </c>
      <c r="E4739">
        <v>0</v>
      </c>
      <c r="F4739">
        <v>0</v>
      </c>
    </row>
    <row r="4740" spans="1:6">
      <c r="A4740" s="1">
        <v>43857</v>
      </c>
      <c r="B4740" t="s">
        <v>92</v>
      </c>
      <c r="C4740">
        <v>0</v>
      </c>
      <c r="D4740">
        <v>0</v>
      </c>
      <c r="E4740">
        <v>0</v>
      </c>
      <c r="F4740">
        <v>0</v>
      </c>
    </row>
    <row r="4741" spans="1:6">
      <c r="A4741" s="1">
        <v>43858</v>
      </c>
      <c r="B4741" t="s">
        <v>92</v>
      </c>
      <c r="C4741">
        <v>0</v>
      </c>
      <c r="D4741">
        <v>0</v>
      </c>
      <c r="E4741">
        <v>0</v>
      </c>
      <c r="F4741">
        <v>0</v>
      </c>
    </row>
    <row r="4742" spans="1:6">
      <c r="A4742" s="1">
        <v>43859</v>
      </c>
      <c r="B4742" t="s">
        <v>92</v>
      </c>
      <c r="C4742">
        <v>0</v>
      </c>
      <c r="D4742">
        <v>0</v>
      </c>
      <c r="E4742">
        <v>0</v>
      </c>
      <c r="F4742">
        <v>0</v>
      </c>
    </row>
    <row r="4743" spans="1:6">
      <c r="A4743" s="1">
        <v>43860</v>
      </c>
      <c r="B4743" t="s">
        <v>92</v>
      </c>
      <c r="C4743">
        <v>0</v>
      </c>
      <c r="D4743">
        <v>0</v>
      </c>
      <c r="E4743">
        <v>0</v>
      </c>
      <c r="F4743">
        <v>0</v>
      </c>
    </row>
    <row r="4744" spans="1:6">
      <c r="A4744" s="1">
        <v>43861</v>
      </c>
      <c r="B4744" t="s">
        <v>92</v>
      </c>
      <c r="C4744">
        <v>0</v>
      </c>
      <c r="D4744">
        <v>0</v>
      </c>
      <c r="E4744">
        <v>0</v>
      </c>
      <c r="F4744">
        <v>0</v>
      </c>
    </row>
    <row r="4745" spans="1:6">
      <c r="A4745" s="1">
        <v>43862</v>
      </c>
      <c r="B4745" t="s">
        <v>92</v>
      </c>
      <c r="C4745">
        <v>0</v>
      </c>
      <c r="D4745">
        <v>0</v>
      </c>
      <c r="E4745">
        <v>0</v>
      </c>
      <c r="F4745">
        <v>0</v>
      </c>
    </row>
    <row r="4746" spans="1:6">
      <c r="A4746" s="1">
        <v>43863</v>
      </c>
      <c r="B4746" t="s">
        <v>92</v>
      </c>
      <c r="C4746">
        <v>0</v>
      </c>
      <c r="D4746">
        <v>0</v>
      </c>
      <c r="E4746">
        <v>0</v>
      </c>
      <c r="F4746">
        <v>0</v>
      </c>
    </row>
    <row r="4747" spans="1:6">
      <c r="A4747" s="1">
        <v>43864</v>
      </c>
      <c r="B4747" t="s">
        <v>92</v>
      </c>
      <c r="C4747">
        <v>0</v>
      </c>
      <c r="D4747">
        <v>0</v>
      </c>
      <c r="E4747">
        <v>0</v>
      </c>
      <c r="F4747">
        <v>0</v>
      </c>
    </row>
    <row r="4748" spans="1:6">
      <c r="A4748" s="1">
        <v>43865</v>
      </c>
      <c r="B4748" t="s">
        <v>92</v>
      </c>
      <c r="C4748">
        <v>0</v>
      </c>
      <c r="D4748">
        <v>0</v>
      </c>
      <c r="E4748">
        <v>0</v>
      </c>
      <c r="F4748">
        <v>0</v>
      </c>
    </row>
    <row r="4749" spans="1:6">
      <c r="A4749" s="1">
        <v>43866</v>
      </c>
      <c r="B4749" t="s">
        <v>92</v>
      </c>
      <c r="C4749">
        <v>10</v>
      </c>
      <c r="D4749">
        <v>0</v>
      </c>
      <c r="E4749">
        <v>10</v>
      </c>
      <c r="F4749">
        <v>0</v>
      </c>
    </row>
    <row r="4750" spans="1:6">
      <c r="A4750" s="1">
        <v>43867</v>
      </c>
      <c r="B4750" t="s">
        <v>92</v>
      </c>
      <c r="C4750">
        <v>10</v>
      </c>
      <c r="D4750">
        <v>0</v>
      </c>
      <c r="E4750">
        <v>20</v>
      </c>
      <c r="F4750">
        <v>0</v>
      </c>
    </row>
    <row r="4751" spans="1:6">
      <c r="A4751" s="1">
        <v>43868</v>
      </c>
      <c r="B4751" t="s">
        <v>92</v>
      </c>
      <c r="C4751">
        <v>41</v>
      </c>
      <c r="D4751">
        <v>0</v>
      </c>
      <c r="E4751">
        <v>61</v>
      </c>
      <c r="F4751">
        <v>0</v>
      </c>
    </row>
    <row r="4752" spans="1:6">
      <c r="A4752" s="1">
        <v>43869</v>
      </c>
      <c r="B4752" t="s">
        <v>92</v>
      </c>
      <c r="C4752">
        <v>3</v>
      </c>
      <c r="D4752">
        <v>0</v>
      </c>
      <c r="E4752">
        <v>64</v>
      </c>
      <c r="F4752">
        <v>0</v>
      </c>
    </row>
    <row r="4753" spans="1:6">
      <c r="A4753" s="1">
        <v>43870</v>
      </c>
      <c r="B4753" t="s">
        <v>92</v>
      </c>
      <c r="C4753">
        <v>0</v>
      </c>
      <c r="D4753">
        <v>0</v>
      </c>
      <c r="E4753">
        <v>64</v>
      </c>
      <c r="F4753">
        <v>0</v>
      </c>
    </row>
    <row r="4754" spans="1:6">
      <c r="A4754" s="1">
        <v>43871</v>
      </c>
      <c r="B4754" t="s">
        <v>92</v>
      </c>
      <c r="C4754">
        <v>6</v>
      </c>
      <c r="D4754">
        <v>0</v>
      </c>
      <c r="E4754">
        <v>70</v>
      </c>
      <c r="F4754">
        <v>0</v>
      </c>
    </row>
    <row r="4755" spans="1:6">
      <c r="A4755" s="1">
        <v>43872</v>
      </c>
      <c r="B4755" t="s">
        <v>92</v>
      </c>
      <c r="C4755">
        <v>65</v>
      </c>
      <c r="D4755">
        <v>0</v>
      </c>
      <c r="E4755">
        <v>135</v>
      </c>
      <c r="F4755">
        <v>0</v>
      </c>
    </row>
    <row r="4756" spans="1:6">
      <c r="A4756" s="1">
        <v>43873</v>
      </c>
      <c r="B4756" t="s">
        <v>92</v>
      </c>
      <c r="C4756">
        <v>39</v>
      </c>
      <c r="D4756">
        <v>0</v>
      </c>
      <c r="E4756">
        <v>174</v>
      </c>
      <c r="F4756">
        <v>0</v>
      </c>
    </row>
    <row r="4757" spans="1:6">
      <c r="A4757" s="1">
        <v>43874</v>
      </c>
      <c r="B4757" t="s">
        <v>92</v>
      </c>
      <c r="C4757">
        <v>0</v>
      </c>
      <c r="D4757">
        <v>0</v>
      </c>
      <c r="E4757">
        <v>174</v>
      </c>
      <c r="F4757">
        <v>0</v>
      </c>
    </row>
    <row r="4758" spans="1:6">
      <c r="A4758" s="1">
        <v>43875</v>
      </c>
      <c r="B4758" t="s">
        <v>92</v>
      </c>
      <c r="C4758">
        <v>47</v>
      </c>
      <c r="D4758">
        <v>0</v>
      </c>
      <c r="E4758">
        <v>221</v>
      </c>
      <c r="F4758">
        <v>0</v>
      </c>
    </row>
    <row r="4759" spans="1:6">
      <c r="A4759" s="1">
        <v>43876</v>
      </c>
      <c r="B4759" t="s">
        <v>92</v>
      </c>
      <c r="C4759">
        <v>0</v>
      </c>
      <c r="D4759">
        <v>0</v>
      </c>
      <c r="E4759">
        <v>221</v>
      </c>
      <c r="F4759">
        <v>0</v>
      </c>
    </row>
    <row r="4760" spans="1:6">
      <c r="A4760" s="1">
        <v>43877</v>
      </c>
      <c r="B4760" t="s">
        <v>92</v>
      </c>
      <c r="C4760">
        <v>134</v>
      </c>
      <c r="D4760">
        <v>0</v>
      </c>
      <c r="E4760">
        <v>355</v>
      </c>
      <c r="F4760">
        <v>0</v>
      </c>
    </row>
    <row r="4761" spans="1:6">
      <c r="A4761" s="1">
        <v>43878</v>
      </c>
      <c r="B4761" t="s">
        <v>92</v>
      </c>
      <c r="C4761">
        <v>0</v>
      </c>
      <c r="D4761">
        <v>0</v>
      </c>
      <c r="E4761">
        <v>355</v>
      </c>
      <c r="F4761">
        <v>0</v>
      </c>
    </row>
    <row r="4762" spans="1:6">
      <c r="A4762" s="1">
        <v>43879</v>
      </c>
      <c r="B4762" t="s">
        <v>92</v>
      </c>
      <c r="C4762">
        <v>99</v>
      </c>
      <c r="D4762">
        <v>0</v>
      </c>
      <c r="E4762">
        <v>454</v>
      </c>
      <c r="F4762">
        <v>0</v>
      </c>
    </row>
    <row r="4763" spans="1:6">
      <c r="A4763" s="1">
        <v>43880</v>
      </c>
      <c r="B4763" t="s">
        <v>92</v>
      </c>
      <c r="C4763">
        <v>88</v>
      </c>
      <c r="D4763">
        <v>0</v>
      </c>
      <c r="E4763">
        <v>542</v>
      </c>
      <c r="F4763">
        <v>0</v>
      </c>
    </row>
    <row r="4764" spans="1:6">
      <c r="A4764" s="1">
        <v>43881</v>
      </c>
      <c r="B4764" t="s">
        <v>92</v>
      </c>
      <c r="C4764">
        <v>79</v>
      </c>
      <c r="D4764">
        <v>2</v>
      </c>
      <c r="E4764">
        <v>621</v>
      </c>
      <c r="F4764">
        <v>2</v>
      </c>
    </row>
    <row r="4765" spans="1:6">
      <c r="A4765" s="1">
        <v>43882</v>
      </c>
      <c r="B4765" t="s">
        <v>92</v>
      </c>
      <c r="C4765">
        <v>13</v>
      </c>
      <c r="D4765">
        <v>0</v>
      </c>
      <c r="E4765">
        <v>634</v>
      </c>
      <c r="F4765">
        <v>2</v>
      </c>
    </row>
    <row r="4766" spans="1:6">
      <c r="A4766" s="1">
        <v>43883</v>
      </c>
      <c r="B4766" t="s">
        <v>92</v>
      </c>
      <c r="C4766">
        <v>0</v>
      </c>
      <c r="D4766">
        <v>0</v>
      </c>
      <c r="E4766">
        <v>634</v>
      </c>
      <c r="F4766">
        <v>2</v>
      </c>
    </row>
    <row r="4767" spans="1:6">
      <c r="A4767" s="1">
        <v>43884</v>
      </c>
      <c r="B4767" t="s">
        <v>92</v>
      </c>
      <c r="C4767">
        <v>0</v>
      </c>
      <c r="D4767">
        <v>0</v>
      </c>
      <c r="E4767">
        <v>634</v>
      </c>
      <c r="F4767">
        <v>2</v>
      </c>
    </row>
    <row r="4768" spans="1:6">
      <c r="A4768" s="1">
        <v>43885</v>
      </c>
      <c r="B4768" t="s">
        <v>92</v>
      </c>
      <c r="C4768">
        <v>57</v>
      </c>
      <c r="D4768">
        <v>1</v>
      </c>
      <c r="E4768">
        <v>691</v>
      </c>
      <c r="F4768">
        <v>3</v>
      </c>
    </row>
    <row r="4769" spans="1:6">
      <c r="A4769" s="1">
        <v>43886</v>
      </c>
      <c r="B4769" t="s">
        <v>92</v>
      </c>
      <c r="C4769">
        <v>0</v>
      </c>
      <c r="D4769">
        <v>0</v>
      </c>
      <c r="E4769">
        <v>691</v>
      </c>
      <c r="F4769">
        <v>3</v>
      </c>
    </row>
    <row r="4770" spans="1:6">
      <c r="A4770" s="1">
        <v>43887</v>
      </c>
      <c r="B4770" t="s">
        <v>92</v>
      </c>
      <c r="C4770">
        <v>0</v>
      </c>
      <c r="D4770">
        <v>1</v>
      </c>
      <c r="E4770">
        <v>691</v>
      </c>
      <c r="F4770">
        <v>4</v>
      </c>
    </row>
    <row r="4771" spans="1:6">
      <c r="A4771" s="1">
        <v>43888</v>
      </c>
      <c r="B4771" t="s">
        <v>92</v>
      </c>
      <c r="C4771">
        <v>14</v>
      </c>
      <c r="D4771">
        <v>0</v>
      </c>
      <c r="E4771">
        <v>705</v>
      </c>
      <c r="F4771">
        <v>4</v>
      </c>
    </row>
    <row r="4772" spans="1:6">
      <c r="A4772" s="1">
        <v>43889</v>
      </c>
      <c r="B4772" t="s">
        <v>92</v>
      </c>
      <c r="C4772">
        <v>0</v>
      </c>
      <c r="D4772">
        <v>0</v>
      </c>
      <c r="E4772">
        <v>705</v>
      </c>
      <c r="F4772">
        <v>4</v>
      </c>
    </row>
    <row r="4773" spans="1:6">
      <c r="A4773" s="1">
        <v>43890</v>
      </c>
      <c r="B4773" t="s">
        <v>92</v>
      </c>
      <c r="C4773">
        <v>0</v>
      </c>
      <c r="D4773">
        <v>2</v>
      </c>
      <c r="E4773">
        <v>705</v>
      </c>
      <c r="F4773">
        <v>6</v>
      </c>
    </row>
    <row r="4774" spans="1:6">
      <c r="A4774" s="1">
        <v>43891</v>
      </c>
      <c r="B4774" t="s">
        <v>92</v>
      </c>
      <c r="C4774">
        <v>0</v>
      </c>
      <c r="D4774">
        <v>0</v>
      </c>
      <c r="E4774">
        <v>705</v>
      </c>
      <c r="F4774">
        <v>6</v>
      </c>
    </row>
    <row r="4775" spans="1:6">
      <c r="A4775" s="1">
        <v>43892</v>
      </c>
      <c r="B4775" t="s">
        <v>92</v>
      </c>
      <c r="C4775">
        <v>0</v>
      </c>
      <c r="D4775">
        <v>0</v>
      </c>
      <c r="E4775">
        <v>705</v>
      </c>
      <c r="F4775">
        <v>6</v>
      </c>
    </row>
    <row r="4776" spans="1:6">
      <c r="A4776" s="1">
        <v>43900</v>
      </c>
      <c r="B4776" t="s">
        <v>92</v>
      </c>
      <c r="C4776">
        <v>-9</v>
      </c>
      <c r="D4776">
        <v>1</v>
      </c>
      <c r="E4776">
        <v>696</v>
      </c>
      <c r="F4776">
        <v>7</v>
      </c>
    </row>
    <row r="4777" spans="1:6">
      <c r="A4777" s="1">
        <v>43830</v>
      </c>
      <c r="B4777" t="s">
        <v>93</v>
      </c>
      <c r="C4777">
        <v>0</v>
      </c>
      <c r="D4777">
        <v>0</v>
      </c>
      <c r="E4777">
        <v>0</v>
      </c>
      <c r="F4777">
        <v>0</v>
      </c>
    </row>
    <row r="4778" spans="1:6">
      <c r="A4778" s="1">
        <v>43831</v>
      </c>
      <c r="B4778" t="s">
        <v>93</v>
      </c>
      <c r="C4778">
        <v>0</v>
      </c>
      <c r="D4778">
        <v>0</v>
      </c>
      <c r="E4778">
        <v>0</v>
      </c>
      <c r="F4778">
        <v>0</v>
      </c>
    </row>
    <row r="4779" spans="1:6">
      <c r="A4779" s="1">
        <v>43832</v>
      </c>
      <c r="B4779" t="s">
        <v>93</v>
      </c>
      <c r="C4779">
        <v>0</v>
      </c>
      <c r="D4779">
        <v>0</v>
      </c>
      <c r="E4779">
        <v>0</v>
      </c>
      <c r="F4779">
        <v>0</v>
      </c>
    </row>
    <row r="4780" spans="1:6">
      <c r="A4780" s="1">
        <v>43833</v>
      </c>
      <c r="B4780" t="s">
        <v>93</v>
      </c>
      <c r="C4780">
        <v>0</v>
      </c>
      <c r="D4780">
        <v>0</v>
      </c>
      <c r="E4780">
        <v>0</v>
      </c>
      <c r="F4780">
        <v>0</v>
      </c>
    </row>
    <row r="4781" spans="1:6">
      <c r="A4781" s="1">
        <v>43834</v>
      </c>
      <c r="B4781" t="s">
        <v>93</v>
      </c>
      <c r="C4781">
        <v>0</v>
      </c>
      <c r="D4781">
        <v>0</v>
      </c>
      <c r="E4781">
        <v>0</v>
      </c>
      <c r="F4781">
        <v>0</v>
      </c>
    </row>
    <row r="4782" spans="1:6">
      <c r="A4782" s="1">
        <v>43835</v>
      </c>
      <c r="B4782" t="s">
        <v>93</v>
      </c>
      <c r="C4782">
        <v>0</v>
      </c>
      <c r="D4782">
        <v>0</v>
      </c>
      <c r="E4782">
        <v>0</v>
      </c>
      <c r="F4782">
        <v>0</v>
      </c>
    </row>
    <row r="4783" spans="1:6">
      <c r="A4783" s="1">
        <v>43836</v>
      </c>
      <c r="B4783" t="s">
        <v>93</v>
      </c>
      <c r="C4783">
        <v>0</v>
      </c>
      <c r="D4783">
        <v>0</v>
      </c>
      <c r="E4783">
        <v>0</v>
      </c>
      <c r="F4783">
        <v>0</v>
      </c>
    </row>
    <row r="4784" spans="1:6">
      <c r="A4784" s="1">
        <v>43837</v>
      </c>
      <c r="B4784" t="s">
        <v>93</v>
      </c>
      <c r="C4784">
        <v>0</v>
      </c>
      <c r="D4784">
        <v>0</v>
      </c>
      <c r="E4784">
        <v>0</v>
      </c>
      <c r="F4784">
        <v>0</v>
      </c>
    </row>
    <row r="4785" spans="1:6">
      <c r="A4785" s="1">
        <v>43838</v>
      </c>
      <c r="B4785" t="s">
        <v>93</v>
      </c>
      <c r="C4785">
        <v>0</v>
      </c>
      <c r="D4785">
        <v>0</v>
      </c>
      <c r="E4785">
        <v>0</v>
      </c>
      <c r="F4785">
        <v>0</v>
      </c>
    </row>
    <row r="4786" spans="1:6">
      <c r="A4786" s="1">
        <v>43839</v>
      </c>
      <c r="B4786" t="s">
        <v>93</v>
      </c>
      <c r="C4786">
        <v>0</v>
      </c>
      <c r="D4786">
        <v>0</v>
      </c>
      <c r="E4786">
        <v>0</v>
      </c>
      <c r="F4786">
        <v>0</v>
      </c>
    </row>
    <row r="4787" spans="1:6">
      <c r="A4787" s="1">
        <v>43840</v>
      </c>
      <c r="B4787" t="s">
        <v>93</v>
      </c>
      <c r="C4787">
        <v>0</v>
      </c>
      <c r="D4787">
        <v>0</v>
      </c>
      <c r="E4787">
        <v>0</v>
      </c>
      <c r="F4787">
        <v>0</v>
      </c>
    </row>
    <row r="4788" spans="1:6">
      <c r="A4788" s="1">
        <v>43841</v>
      </c>
      <c r="B4788" t="s">
        <v>93</v>
      </c>
      <c r="C4788">
        <v>0</v>
      </c>
      <c r="D4788">
        <v>0</v>
      </c>
      <c r="E4788">
        <v>0</v>
      </c>
      <c r="F4788">
        <v>0</v>
      </c>
    </row>
    <row r="4789" spans="1:6">
      <c r="A4789" s="1">
        <v>43842</v>
      </c>
      <c r="B4789" t="s">
        <v>93</v>
      </c>
      <c r="C4789">
        <v>0</v>
      </c>
      <c r="D4789">
        <v>0</v>
      </c>
      <c r="E4789">
        <v>0</v>
      </c>
      <c r="F4789">
        <v>0</v>
      </c>
    </row>
    <row r="4790" spans="1:6">
      <c r="A4790" s="1">
        <v>43843</v>
      </c>
      <c r="B4790" t="s">
        <v>93</v>
      </c>
      <c r="C4790">
        <v>0</v>
      </c>
      <c r="D4790">
        <v>0</v>
      </c>
      <c r="E4790">
        <v>0</v>
      </c>
      <c r="F4790">
        <v>0</v>
      </c>
    </row>
    <row r="4791" spans="1:6">
      <c r="A4791" s="1">
        <v>43844</v>
      </c>
      <c r="B4791" t="s">
        <v>93</v>
      </c>
      <c r="C4791">
        <v>0</v>
      </c>
      <c r="D4791">
        <v>0</v>
      </c>
      <c r="E4791">
        <v>0</v>
      </c>
      <c r="F4791">
        <v>0</v>
      </c>
    </row>
    <row r="4792" spans="1:6">
      <c r="A4792" s="1">
        <v>43845</v>
      </c>
      <c r="B4792" t="s">
        <v>93</v>
      </c>
      <c r="C4792">
        <v>0</v>
      </c>
      <c r="D4792">
        <v>0</v>
      </c>
      <c r="E4792">
        <v>0</v>
      </c>
      <c r="F4792">
        <v>0</v>
      </c>
    </row>
    <row r="4793" spans="1:6">
      <c r="A4793" s="1">
        <v>43846</v>
      </c>
      <c r="B4793" t="s">
        <v>93</v>
      </c>
      <c r="C4793">
        <v>0</v>
      </c>
      <c r="D4793">
        <v>0</v>
      </c>
      <c r="E4793">
        <v>0</v>
      </c>
      <c r="F4793">
        <v>0</v>
      </c>
    </row>
    <row r="4794" spans="1:6">
      <c r="A4794" s="1">
        <v>43847</v>
      </c>
      <c r="B4794" t="s">
        <v>93</v>
      </c>
      <c r="C4794">
        <v>0</v>
      </c>
      <c r="D4794">
        <v>0</v>
      </c>
      <c r="E4794">
        <v>0</v>
      </c>
      <c r="F4794">
        <v>0</v>
      </c>
    </row>
    <row r="4795" spans="1:6">
      <c r="A4795" s="1">
        <v>43848</v>
      </c>
      <c r="B4795" t="s">
        <v>93</v>
      </c>
      <c r="C4795">
        <v>0</v>
      </c>
      <c r="D4795">
        <v>0</v>
      </c>
      <c r="E4795">
        <v>0</v>
      </c>
      <c r="F4795">
        <v>0</v>
      </c>
    </row>
    <row r="4796" spans="1:6">
      <c r="A4796" s="1">
        <v>43849</v>
      </c>
      <c r="B4796" t="s">
        <v>93</v>
      </c>
      <c r="C4796">
        <v>0</v>
      </c>
      <c r="D4796">
        <v>0</v>
      </c>
      <c r="E4796">
        <v>0</v>
      </c>
      <c r="F4796">
        <v>0</v>
      </c>
    </row>
    <row r="4797" spans="1:6">
      <c r="A4797" s="1">
        <v>43850</v>
      </c>
      <c r="B4797" t="s">
        <v>93</v>
      </c>
      <c r="C4797">
        <v>0</v>
      </c>
      <c r="D4797">
        <v>0</v>
      </c>
      <c r="E4797">
        <v>0</v>
      </c>
      <c r="F4797">
        <v>0</v>
      </c>
    </row>
    <row r="4798" spans="1:6">
      <c r="A4798" s="1">
        <v>43851</v>
      </c>
      <c r="B4798" t="s">
        <v>93</v>
      </c>
      <c r="C4798">
        <v>0</v>
      </c>
      <c r="D4798">
        <v>0</v>
      </c>
      <c r="E4798">
        <v>0</v>
      </c>
      <c r="F4798">
        <v>0</v>
      </c>
    </row>
    <row r="4799" spans="1:6">
      <c r="A4799" s="1">
        <v>43852</v>
      </c>
      <c r="B4799" t="s">
        <v>93</v>
      </c>
      <c r="C4799">
        <v>0</v>
      </c>
      <c r="D4799">
        <v>0</v>
      </c>
      <c r="E4799">
        <v>0</v>
      </c>
      <c r="F4799">
        <v>0</v>
      </c>
    </row>
    <row r="4800" spans="1:6">
      <c r="A4800" s="1">
        <v>43853</v>
      </c>
      <c r="B4800" t="s">
        <v>93</v>
      </c>
      <c r="C4800">
        <v>0</v>
      </c>
      <c r="D4800">
        <v>0</v>
      </c>
      <c r="E4800">
        <v>0</v>
      </c>
      <c r="F4800">
        <v>0</v>
      </c>
    </row>
    <row r="4801" spans="1:6">
      <c r="A4801" s="1">
        <v>43854</v>
      </c>
      <c r="B4801" t="s">
        <v>93</v>
      </c>
      <c r="C4801">
        <v>0</v>
      </c>
      <c r="D4801">
        <v>0</v>
      </c>
      <c r="E4801">
        <v>0</v>
      </c>
      <c r="F4801">
        <v>0</v>
      </c>
    </row>
    <row r="4802" spans="1:6">
      <c r="A4802" s="1">
        <v>43855</v>
      </c>
      <c r="B4802" t="s">
        <v>93</v>
      </c>
      <c r="C4802">
        <v>0</v>
      </c>
      <c r="D4802">
        <v>0</v>
      </c>
      <c r="E4802">
        <v>0</v>
      </c>
      <c r="F4802">
        <v>0</v>
      </c>
    </row>
    <row r="4803" spans="1:6">
      <c r="A4803" s="1">
        <v>43856</v>
      </c>
      <c r="B4803" t="s">
        <v>93</v>
      </c>
      <c r="C4803">
        <v>0</v>
      </c>
      <c r="D4803">
        <v>0</v>
      </c>
      <c r="E4803">
        <v>0</v>
      </c>
      <c r="F4803">
        <v>0</v>
      </c>
    </row>
    <row r="4804" spans="1:6">
      <c r="A4804" s="1">
        <v>43857</v>
      </c>
      <c r="B4804" t="s">
        <v>93</v>
      </c>
      <c r="C4804">
        <v>0</v>
      </c>
      <c r="D4804">
        <v>0</v>
      </c>
      <c r="E4804">
        <v>0</v>
      </c>
      <c r="F4804">
        <v>0</v>
      </c>
    </row>
    <row r="4805" spans="1:6">
      <c r="A4805" s="1">
        <v>43858</v>
      </c>
      <c r="B4805" t="s">
        <v>93</v>
      </c>
      <c r="C4805">
        <v>0</v>
      </c>
      <c r="D4805">
        <v>0</v>
      </c>
      <c r="E4805">
        <v>0</v>
      </c>
      <c r="F4805">
        <v>0</v>
      </c>
    </row>
    <row r="4806" spans="1:6">
      <c r="A4806" s="1">
        <v>43859</v>
      </c>
      <c r="B4806" t="s">
        <v>93</v>
      </c>
      <c r="C4806">
        <v>0</v>
      </c>
      <c r="D4806">
        <v>0</v>
      </c>
      <c r="E4806">
        <v>0</v>
      </c>
      <c r="F4806">
        <v>0</v>
      </c>
    </row>
    <row r="4807" spans="1:6">
      <c r="A4807" s="1">
        <v>43860</v>
      </c>
      <c r="B4807" t="s">
        <v>93</v>
      </c>
      <c r="C4807">
        <v>0</v>
      </c>
      <c r="D4807">
        <v>0</v>
      </c>
      <c r="E4807">
        <v>0</v>
      </c>
      <c r="F4807">
        <v>0</v>
      </c>
    </row>
    <row r="4808" spans="1:6">
      <c r="A4808" s="1">
        <v>43861</v>
      </c>
      <c r="B4808" t="s">
        <v>93</v>
      </c>
      <c r="C4808">
        <v>0</v>
      </c>
      <c r="D4808">
        <v>0</v>
      </c>
      <c r="E4808">
        <v>0</v>
      </c>
      <c r="F4808">
        <v>0</v>
      </c>
    </row>
    <row r="4809" spans="1:6">
      <c r="A4809" s="1">
        <v>43862</v>
      </c>
      <c r="B4809" t="s">
        <v>93</v>
      </c>
      <c r="C4809">
        <v>0</v>
      </c>
      <c r="D4809">
        <v>0</v>
      </c>
      <c r="E4809">
        <v>0</v>
      </c>
      <c r="F4809">
        <v>0</v>
      </c>
    </row>
    <row r="4810" spans="1:6">
      <c r="A4810" s="1">
        <v>43863</v>
      </c>
      <c r="B4810" t="s">
        <v>93</v>
      </c>
      <c r="C4810">
        <v>0</v>
      </c>
      <c r="D4810">
        <v>0</v>
      </c>
      <c r="E4810">
        <v>0</v>
      </c>
      <c r="F4810">
        <v>0</v>
      </c>
    </row>
    <row r="4811" spans="1:6">
      <c r="A4811" s="1">
        <v>43864</v>
      </c>
      <c r="B4811" t="s">
        <v>93</v>
      </c>
      <c r="C4811">
        <v>0</v>
      </c>
      <c r="D4811">
        <v>0</v>
      </c>
      <c r="E4811">
        <v>0</v>
      </c>
      <c r="F4811">
        <v>0</v>
      </c>
    </row>
    <row r="4812" spans="1:6">
      <c r="A4812" s="1">
        <v>43865</v>
      </c>
      <c r="B4812" t="s">
        <v>93</v>
      </c>
      <c r="C4812">
        <v>0</v>
      </c>
      <c r="D4812">
        <v>0</v>
      </c>
      <c r="E4812">
        <v>0</v>
      </c>
      <c r="F4812">
        <v>0</v>
      </c>
    </row>
    <row r="4813" spans="1:6">
      <c r="A4813" s="1">
        <v>43866</v>
      </c>
      <c r="B4813" t="s">
        <v>93</v>
      </c>
      <c r="C4813">
        <v>0</v>
      </c>
      <c r="D4813">
        <v>0</v>
      </c>
      <c r="E4813">
        <v>0</v>
      </c>
      <c r="F4813">
        <v>0</v>
      </c>
    </row>
    <row r="4814" spans="1:6">
      <c r="A4814" s="1">
        <v>43867</v>
      </c>
      <c r="B4814" t="s">
        <v>93</v>
      </c>
      <c r="C4814">
        <v>0</v>
      </c>
      <c r="D4814">
        <v>0</v>
      </c>
      <c r="E4814">
        <v>0</v>
      </c>
      <c r="F4814">
        <v>0</v>
      </c>
    </row>
    <row r="4815" spans="1:6">
      <c r="A4815" s="1">
        <v>43868</v>
      </c>
      <c r="B4815" t="s">
        <v>93</v>
      </c>
      <c r="C4815">
        <v>0</v>
      </c>
      <c r="D4815">
        <v>0</v>
      </c>
      <c r="E4815">
        <v>0</v>
      </c>
      <c r="F4815">
        <v>0</v>
      </c>
    </row>
    <row r="4816" spans="1:6">
      <c r="A4816" s="1">
        <v>43869</v>
      </c>
      <c r="B4816" t="s">
        <v>93</v>
      </c>
      <c r="C4816">
        <v>0</v>
      </c>
      <c r="D4816">
        <v>0</v>
      </c>
      <c r="E4816">
        <v>0</v>
      </c>
      <c r="F4816">
        <v>0</v>
      </c>
    </row>
    <row r="4817" spans="1:6">
      <c r="A4817" s="1">
        <v>43870</v>
      </c>
      <c r="B4817" t="s">
        <v>93</v>
      </c>
      <c r="C4817">
        <v>0</v>
      </c>
      <c r="D4817">
        <v>0</v>
      </c>
      <c r="E4817">
        <v>0</v>
      </c>
      <c r="F4817">
        <v>0</v>
      </c>
    </row>
    <row r="4818" spans="1:6">
      <c r="A4818" s="1">
        <v>43871</v>
      </c>
      <c r="B4818" t="s">
        <v>93</v>
      </c>
      <c r="C4818">
        <v>0</v>
      </c>
      <c r="D4818">
        <v>0</v>
      </c>
      <c r="E4818">
        <v>0</v>
      </c>
      <c r="F4818">
        <v>0</v>
      </c>
    </row>
    <row r="4819" spans="1:6">
      <c r="A4819" s="1">
        <v>43872</v>
      </c>
      <c r="B4819" t="s">
        <v>93</v>
      </c>
      <c r="C4819">
        <v>0</v>
      </c>
      <c r="D4819">
        <v>0</v>
      </c>
      <c r="E4819">
        <v>0</v>
      </c>
      <c r="F4819">
        <v>0</v>
      </c>
    </row>
    <row r="4820" spans="1:6">
      <c r="A4820" s="1">
        <v>43873</v>
      </c>
      <c r="B4820" t="s">
        <v>93</v>
      </c>
      <c r="C4820">
        <v>0</v>
      </c>
      <c r="D4820">
        <v>0</v>
      </c>
      <c r="E4820">
        <v>0</v>
      </c>
      <c r="F4820">
        <v>0</v>
      </c>
    </row>
    <row r="4821" spans="1:6">
      <c r="A4821" s="1">
        <v>43874</v>
      </c>
      <c r="B4821" t="s">
        <v>93</v>
      </c>
      <c r="C4821">
        <v>0</v>
      </c>
      <c r="D4821">
        <v>0</v>
      </c>
      <c r="E4821">
        <v>0</v>
      </c>
      <c r="F4821">
        <v>0</v>
      </c>
    </row>
    <row r="4822" spans="1:6">
      <c r="A4822" s="1">
        <v>43875</v>
      </c>
      <c r="B4822" t="s">
        <v>93</v>
      </c>
      <c r="C4822">
        <v>0</v>
      </c>
      <c r="D4822">
        <v>0</v>
      </c>
      <c r="E4822">
        <v>0</v>
      </c>
      <c r="F4822">
        <v>0</v>
      </c>
    </row>
    <row r="4823" spans="1:6">
      <c r="A4823" s="1">
        <v>43876</v>
      </c>
      <c r="B4823" t="s">
        <v>93</v>
      </c>
      <c r="C4823">
        <v>0</v>
      </c>
      <c r="D4823">
        <v>0</v>
      </c>
      <c r="E4823">
        <v>0</v>
      </c>
      <c r="F4823">
        <v>0</v>
      </c>
    </row>
    <row r="4824" spans="1:6">
      <c r="A4824" s="1">
        <v>43877</v>
      </c>
      <c r="B4824" t="s">
        <v>93</v>
      </c>
      <c r="C4824">
        <v>0</v>
      </c>
      <c r="D4824">
        <v>0</v>
      </c>
      <c r="E4824">
        <v>0</v>
      </c>
      <c r="F4824">
        <v>0</v>
      </c>
    </row>
    <row r="4825" spans="1:6">
      <c r="A4825" s="1">
        <v>43878</v>
      </c>
      <c r="B4825" t="s">
        <v>93</v>
      </c>
      <c r="C4825">
        <v>0</v>
      </c>
      <c r="D4825">
        <v>0</v>
      </c>
      <c r="E4825">
        <v>0</v>
      </c>
      <c r="F4825">
        <v>0</v>
      </c>
    </row>
    <row r="4826" spans="1:6">
      <c r="A4826" s="1">
        <v>43879</v>
      </c>
      <c r="B4826" t="s">
        <v>93</v>
      </c>
      <c r="C4826">
        <v>0</v>
      </c>
      <c r="D4826">
        <v>0</v>
      </c>
      <c r="E4826">
        <v>0</v>
      </c>
      <c r="F4826">
        <v>0</v>
      </c>
    </row>
    <row r="4827" spans="1:6">
      <c r="A4827" s="1">
        <v>43880</v>
      </c>
      <c r="B4827" t="s">
        <v>93</v>
      </c>
      <c r="C4827">
        <v>0</v>
      </c>
      <c r="D4827">
        <v>0</v>
      </c>
      <c r="E4827">
        <v>0</v>
      </c>
      <c r="F4827">
        <v>0</v>
      </c>
    </row>
    <row r="4828" spans="1:6">
      <c r="A4828" s="1">
        <v>43881</v>
      </c>
      <c r="B4828" t="s">
        <v>93</v>
      </c>
      <c r="C4828">
        <v>2</v>
      </c>
      <c r="D4828">
        <v>2</v>
      </c>
      <c r="E4828">
        <v>2</v>
      </c>
      <c r="F4828">
        <v>2</v>
      </c>
    </row>
    <row r="4829" spans="1:6">
      <c r="A4829" s="1">
        <v>43882</v>
      </c>
      <c r="B4829" t="s">
        <v>93</v>
      </c>
      <c r="C4829">
        <v>3</v>
      </c>
      <c r="D4829">
        <v>0</v>
      </c>
      <c r="E4829">
        <v>5</v>
      </c>
      <c r="F4829">
        <v>2</v>
      </c>
    </row>
    <row r="4830" spans="1:6">
      <c r="A4830" s="1">
        <v>43883</v>
      </c>
      <c r="B4830" t="s">
        <v>93</v>
      </c>
      <c r="C4830">
        <v>13</v>
      </c>
      <c r="D4830">
        <v>2</v>
      </c>
      <c r="E4830">
        <v>18</v>
      </c>
      <c r="F4830">
        <v>4</v>
      </c>
    </row>
    <row r="4831" spans="1:6">
      <c r="A4831" s="1">
        <v>43884</v>
      </c>
      <c r="B4831" t="s">
        <v>93</v>
      </c>
      <c r="C4831">
        <v>10</v>
      </c>
      <c r="D4831">
        <v>1</v>
      </c>
      <c r="E4831">
        <v>28</v>
      </c>
      <c r="F4831">
        <v>5</v>
      </c>
    </row>
    <row r="4832" spans="1:6">
      <c r="A4832" s="1">
        <v>43885</v>
      </c>
      <c r="B4832" t="s">
        <v>93</v>
      </c>
      <c r="C4832">
        <v>15</v>
      </c>
      <c r="D4832">
        <v>3</v>
      </c>
      <c r="E4832">
        <v>43</v>
      </c>
      <c r="F4832">
        <v>8</v>
      </c>
    </row>
    <row r="4833" spans="1:6">
      <c r="A4833" s="1">
        <v>43886</v>
      </c>
      <c r="B4833" t="s">
        <v>93</v>
      </c>
      <c r="C4833">
        <v>18</v>
      </c>
      <c r="D4833">
        <v>4</v>
      </c>
      <c r="E4833">
        <v>61</v>
      </c>
      <c r="F4833">
        <v>12</v>
      </c>
    </row>
    <row r="4834" spans="1:6">
      <c r="A4834" s="1">
        <v>43887</v>
      </c>
      <c r="B4834" t="s">
        <v>93</v>
      </c>
      <c r="C4834">
        <v>34</v>
      </c>
      <c r="D4834">
        <v>3</v>
      </c>
      <c r="E4834">
        <v>95</v>
      </c>
      <c r="F4834">
        <v>15</v>
      </c>
    </row>
    <row r="4835" spans="1:6">
      <c r="A4835" s="1">
        <v>43888</v>
      </c>
      <c r="B4835" t="s">
        <v>93</v>
      </c>
      <c r="C4835">
        <v>44</v>
      </c>
      <c r="D4835">
        <v>4</v>
      </c>
      <c r="E4835">
        <v>139</v>
      </c>
      <c r="F4835">
        <v>19</v>
      </c>
    </row>
    <row r="4836" spans="1:6">
      <c r="A4836" s="1">
        <v>43889</v>
      </c>
      <c r="B4836" t="s">
        <v>93</v>
      </c>
      <c r="C4836">
        <v>106</v>
      </c>
      <c r="D4836">
        <v>7</v>
      </c>
      <c r="E4836">
        <v>245</v>
      </c>
      <c r="F4836">
        <v>26</v>
      </c>
    </row>
    <row r="4837" spans="1:6">
      <c r="A4837" s="1">
        <v>43890</v>
      </c>
      <c r="B4837" t="s">
        <v>93</v>
      </c>
      <c r="C4837">
        <v>143</v>
      </c>
      <c r="D4837">
        <v>8</v>
      </c>
      <c r="E4837">
        <v>388</v>
      </c>
      <c r="F4837">
        <v>34</v>
      </c>
    </row>
    <row r="4838" spans="1:6">
      <c r="A4838" s="1">
        <v>43891</v>
      </c>
      <c r="B4838" t="s">
        <v>93</v>
      </c>
      <c r="C4838">
        <v>205</v>
      </c>
      <c r="D4838">
        <v>9</v>
      </c>
      <c r="E4838">
        <v>593</v>
      </c>
      <c r="F4838">
        <v>43</v>
      </c>
    </row>
    <row r="4839" spans="1:6">
      <c r="A4839" s="1">
        <v>43892</v>
      </c>
      <c r="B4839" t="s">
        <v>93</v>
      </c>
      <c r="C4839">
        <v>385</v>
      </c>
      <c r="D4839">
        <v>11</v>
      </c>
      <c r="E4839">
        <v>978</v>
      </c>
      <c r="F4839">
        <v>54</v>
      </c>
    </row>
    <row r="4840" spans="1:6">
      <c r="A4840" s="1">
        <v>43893</v>
      </c>
      <c r="B4840" t="s">
        <v>93</v>
      </c>
      <c r="C4840">
        <v>523</v>
      </c>
      <c r="D4840">
        <v>12</v>
      </c>
      <c r="E4840">
        <v>1501</v>
      </c>
      <c r="F4840">
        <v>66</v>
      </c>
    </row>
    <row r="4841" spans="1:6">
      <c r="A4841" s="1">
        <v>43894</v>
      </c>
      <c r="B4841" t="s">
        <v>93</v>
      </c>
      <c r="C4841">
        <v>835</v>
      </c>
      <c r="D4841">
        <v>11</v>
      </c>
      <c r="E4841">
        <v>2336</v>
      </c>
      <c r="F4841">
        <v>77</v>
      </c>
    </row>
    <row r="4842" spans="1:6">
      <c r="A4842" s="1">
        <v>43895</v>
      </c>
      <c r="B4842" t="s">
        <v>93</v>
      </c>
      <c r="C4842">
        <v>586</v>
      </c>
      <c r="D4842">
        <v>15</v>
      </c>
      <c r="E4842">
        <v>2922</v>
      </c>
      <c r="F4842">
        <v>92</v>
      </c>
    </row>
    <row r="4843" spans="1:6">
      <c r="A4843" s="1">
        <v>43896</v>
      </c>
      <c r="B4843" t="s">
        <v>93</v>
      </c>
      <c r="C4843">
        <v>591</v>
      </c>
      <c r="D4843">
        <v>15</v>
      </c>
      <c r="E4843">
        <v>3513</v>
      </c>
      <c r="F4843">
        <v>107</v>
      </c>
    </row>
    <row r="4844" spans="1:6">
      <c r="A4844" s="1">
        <v>43897</v>
      </c>
      <c r="B4844" t="s">
        <v>93</v>
      </c>
      <c r="C4844">
        <v>1234</v>
      </c>
      <c r="D4844">
        <v>17</v>
      </c>
      <c r="E4844">
        <v>4747</v>
      </c>
      <c r="F4844">
        <v>124</v>
      </c>
    </row>
    <row r="4845" spans="1:6">
      <c r="A4845" s="1">
        <v>43898</v>
      </c>
      <c r="B4845" t="s">
        <v>93</v>
      </c>
      <c r="C4845">
        <v>1076</v>
      </c>
      <c r="D4845">
        <v>21</v>
      </c>
      <c r="E4845">
        <v>5823</v>
      </c>
      <c r="F4845">
        <v>145</v>
      </c>
    </row>
    <row r="4846" spans="1:6">
      <c r="A4846" s="1">
        <v>43899</v>
      </c>
      <c r="B4846" t="s">
        <v>93</v>
      </c>
      <c r="C4846">
        <v>743</v>
      </c>
      <c r="D4846">
        <v>49</v>
      </c>
      <c r="E4846">
        <v>6566</v>
      </c>
      <c r="F4846">
        <v>194</v>
      </c>
    </row>
    <row r="4847" spans="1:6">
      <c r="A4847" s="1">
        <v>43900</v>
      </c>
      <c r="B4847" t="s">
        <v>93</v>
      </c>
      <c r="C4847">
        <v>595</v>
      </c>
      <c r="D4847">
        <v>43</v>
      </c>
      <c r="E4847">
        <v>7161</v>
      </c>
      <c r="F4847">
        <v>237</v>
      </c>
    </row>
    <row r="4848" spans="1:6">
      <c r="A4848" s="1">
        <v>43901</v>
      </c>
      <c r="B4848" t="s">
        <v>93</v>
      </c>
      <c r="C4848">
        <v>881</v>
      </c>
      <c r="D4848">
        <v>54</v>
      </c>
      <c r="E4848">
        <v>8042</v>
      </c>
      <c r="F4848">
        <v>291</v>
      </c>
    </row>
    <row r="4849" spans="1:6">
      <c r="A4849" s="1">
        <v>43902</v>
      </c>
      <c r="B4849" t="s">
        <v>93</v>
      </c>
      <c r="C4849">
        <v>958</v>
      </c>
      <c r="D4849">
        <v>63</v>
      </c>
      <c r="E4849">
        <v>9000</v>
      </c>
      <c r="F4849">
        <v>354</v>
      </c>
    </row>
    <row r="4850" spans="1:6">
      <c r="A4850" s="1">
        <v>43903</v>
      </c>
      <c r="B4850" t="s">
        <v>93</v>
      </c>
      <c r="C4850">
        <v>1075</v>
      </c>
      <c r="D4850">
        <v>75</v>
      </c>
      <c r="E4850">
        <v>10075</v>
      </c>
      <c r="F4850">
        <v>429</v>
      </c>
    </row>
    <row r="4851" spans="1:6">
      <c r="A4851" s="1">
        <v>43904</v>
      </c>
      <c r="B4851" t="s">
        <v>93</v>
      </c>
      <c r="C4851">
        <v>1289</v>
      </c>
      <c r="D4851">
        <v>85</v>
      </c>
      <c r="E4851">
        <v>11364</v>
      </c>
      <c r="F4851">
        <v>514</v>
      </c>
    </row>
    <row r="4852" spans="1:6">
      <c r="A4852" s="1">
        <v>43905</v>
      </c>
      <c r="B4852" t="s">
        <v>93</v>
      </c>
      <c r="C4852">
        <v>1365</v>
      </c>
      <c r="D4852">
        <v>97</v>
      </c>
      <c r="E4852">
        <v>12729</v>
      </c>
      <c r="F4852">
        <v>611</v>
      </c>
    </row>
    <row r="4853" spans="1:6">
      <c r="A4853" s="1">
        <v>43906</v>
      </c>
      <c r="B4853" t="s">
        <v>93</v>
      </c>
      <c r="C4853">
        <v>1209</v>
      </c>
      <c r="D4853">
        <v>113</v>
      </c>
      <c r="E4853">
        <v>13938</v>
      </c>
      <c r="F4853">
        <v>724</v>
      </c>
    </row>
    <row r="4854" spans="1:6">
      <c r="A4854" s="1">
        <v>43907</v>
      </c>
      <c r="B4854" t="s">
        <v>93</v>
      </c>
      <c r="C4854">
        <v>1053</v>
      </c>
      <c r="D4854">
        <v>129</v>
      </c>
      <c r="E4854">
        <v>14991</v>
      </c>
      <c r="F4854">
        <v>853</v>
      </c>
    </row>
    <row r="4855" spans="1:6">
      <c r="A4855" s="1">
        <v>43908</v>
      </c>
      <c r="B4855" t="s">
        <v>93</v>
      </c>
      <c r="C4855">
        <v>1178</v>
      </c>
      <c r="D4855">
        <v>135</v>
      </c>
      <c r="E4855">
        <v>16169</v>
      </c>
      <c r="F4855">
        <v>988</v>
      </c>
    </row>
    <row r="4856" spans="1:6">
      <c r="A4856" s="1">
        <v>43909</v>
      </c>
      <c r="B4856" t="s">
        <v>93</v>
      </c>
      <c r="C4856">
        <v>1192</v>
      </c>
      <c r="D4856">
        <v>147</v>
      </c>
      <c r="E4856">
        <v>17361</v>
      </c>
      <c r="F4856">
        <v>1135</v>
      </c>
    </row>
    <row r="4857" spans="1:6">
      <c r="A4857" s="1">
        <v>43910</v>
      </c>
      <c r="B4857" t="s">
        <v>93</v>
      </c>
      <c r="C4857">
        <v>1046</v>
      </c>
      <c r="D4857">
        <v>149</v>
      </c>
      <c r="E4857">
        <v>18407</v>
      </c>
      <c r="F4857">
        <v>1284</v>
      </c>
    </row>
    <row r="4858" spans="1:6">
      <c r="A4858" s="1">
        <v>43911</v>
      </c>
      <c r="B4858" t="s">
        <v>93</v>
      </c>
      <c r="C4858">
        <v>1237</v>
      </c>
      <c r="D4858">
        <v>149</v>
      </c>
      <c r="E4858">
        <v>19644</v>
      </c>
      <c r="F4858">
        <v>1433</v>
      </c>
    </row>
    <row r="4859" spans="1:6">
      <c r="A4859" s="1">
        <v>43912</v>
      </c>
      <c r="B4859" t="s">
        <v>93</v>
      </c>
      <c r="C4859">
        <v>966</v>
      </c>
      <c r="D4859">
        <v>123</v>
      </c>
      <c r="E4859">
        <v>20610</v>
      </c>
      <c r="F4859">
        <v>1556</v>
      </c>
    </row>
    <row r="4860" spans="1:6">
      <c r="A4860" s="1">
        <v>43913</v>
      </c>
      <c r="B4860" t="s">
        <v>93</v>
      </c>
      <c r="C4860">
        <v>1028</v>
      </c>
      <c r="D4860">
        <v>129</v>
      </c>
      <c r="E4860">
        <v>21638</v>
      </c>
      <c r="F4860">
        <v>1685</v>
      </c>
    </row>
    <row r="4861" spans="1:6">
      <c r="A4861" s="1">
        <v>43914</v>
      </c>
      <c r="B4861" t="s">
        <v>93</v>
      </c>
      <c r="C4861">
        <v>1411</v>
      </c>
      <c r="D4861">
        <v>127</v>
      </c>
      <c r="E4861">
        <v>23049</v>
      </c>
      <c r="F4861">
        <v>1812</v>
      </c>
    </row>
    <row r="4862" spans="1:6">
      <c r="A4862" s="1">
        <v>43915</v>
      </c>
      <c r="B4862" t="s">
        <v>93</v>
      </c>
      <c r="C4862">
        <v>1762</v>
      </c>
      <c r="D4862">
        <v>122</v>
      </c>
      <c r="E4862">
        <v>24811</v>
      </c>
      <c r="F4862">
        <v>1934</v>
      </c>
    </row>
    <row r="4863" spans="1:6">
      <c r="A4863" s="1">
        <v>43916</v>
      </c>
      <c r="B4863" t="s">
        <v>93</v>
      </c>
      <c r="C4863">
        <v>2206</v>
      </c>
      <c r="D4863">
        <v>143</v>
      </c>
      <c r="E4863">
        <v>27017</v>
      </c>
      <c r="F4863">
        <v>2077</v>
      </c>
    </row>
    <row r="4864" spans="1:6">
      <c r="A4864" s="1">
        <v>43917</v>
      </c>
      <c r="B4864" t="s">
        <v>93</v>
      </c>
      <c r="C4864">
        <v>2389</v>
      </c>
      <c r="D4864">
        <v>157</v>
      </c>
      <c r="E4864">
        <v>29406</v>
      </c>
      <c r="F4864">
        <v>2234</v>
      </c>
    </row>
    <row r="4865" spans="1:6">
      <c r="A4865" s="1">
        <v>43918</v>
      </c>
      <c r="B4865" t="s">
        <v>93</v>
      </c>
      <c r="C4865">
        <v>2926</v>
      </c>
      <c r="D4865">
        <v>144</v>
      </c>
      <c r="E4865">
        <v>32332</v>
      </c>
      <c r="F4865">
        <v>2378</v>
      </c>
    </row>
    <row r="4866" spans="1:6">
      <c r="A4866" s="1">
        <v>43919</v>
      </c>
      <c r="B4866" t="s">
        <v>93</v>
      </c>
      <c r="C4866">
        <v>3076</v>
      </c>
      <c r="D4866">
        <v>139</v>
      </c>
      <c r="E4866">
        <v>35408</v>
      </c>
      <c r="F4866">
        <v>2517</v>
      </c>
    </row>
    <row r="4867" spans="1:6">
      <c r="A4867" s="1">
        <v>43920</v>
      </c>
      <c r="B4867" t="s">
        <v>93</v>
      </c>
      <c r="C4867">
        <v>2901</v>
      </c>
      <c r="D4867">
        <v>123</v>
      </c>
      <c r="E4867">
        <v>38309</v>
      </c>
      <c r="F4867">
        <v>2640</v>
      </c>
    </row>
    <row r="4868" spans="1:6">
      <c r="A4868" s="1">
        <v>43921</v>
      </c>
      <c r="B4868" t="s">
        <v>93</v>
      </c>
      <c r="C4868">
        <v>3186</v>
      </c>
      <c r="D4868">
        <v>117</v>
      </c>
      <c r="E4868">
        <v>41495</v>
      </c>
      <c r="F4868">
        <v>2757</v>
      </c>
    </row>
    <row r="4869" spans="1:6">
      <c r="A4869" s="1">
        <v>43922</v>
      </c>
      <c r="B4869" t="s">
        <v>93</v>
      </c>
      <c r="C4869">
        <v>3111</v>
      </c>
      <c r="D4869">
        <v>141</v>
      </c>
      <c r="E4869">
        <v>44606</v>
      </c>
      <c r="F4869">
        <v>2898</v>
      </c>
    </row>
    <row r="4870" spans="1:6">
      <c r="A4870" s="1">
        <v>43923</v>
      </c>
      <c r="B4870" t="s">
        <v>93</v>
      </c>
      <c r="C4870">
        <v>2987</v>
      </c>
      <c r="D4870">
        <v>138</v>
      </c>
      <c r="E4870">
        <v>47593</v>
      </c>
      <c r="F4870">
        <v>3036</v>
      </c>
    </row>
    <row r="4871" spans="1:6">
      <c r="A4871" s="1">
        <v>43924</v>
      </c>
      <c r="B4871" t="s">
        <v>93</v>
      </c>
      <c r="C4871">
        <v>2875</v>
      </c>
      <c r="D4871">
        <v>124</v>
      </c>
      <c r="E4871">
        <v>50468</v>
      </c>
      <c r="F4871">
        <v>3160</v>
      </c>
    </row>
    <row r="4872" spans="1:6">
      <c r="A4872" s="1">
        <v>43925</v>
      </c>
      <c r="B4872" t="s">
        <v>93</v>
      </c>
      <c r="C4872">
        <v>0</v>
      </c>
      <c r="D4872">
        <v>0</v>
      </c>
      <c r="E4872">
        <v>50468</v>
      </c>
      <c r="F4872">
        <v>3160</v>
      </c>
    </row>
    <row r="4873" spans="1:6">
      <c r="A4873" s="1">
        <v>43926</v>
      </c>
      <c r="B4873" t="s">
        <v>93</v>
      </c>
      <c r="C4873">
        <v>5275</v>
      </c>
      <c r="D4873">
        <v>292</v>
      </c>
      <c r="E4873">
        <v>55743</v>
      </c>
      <c r="F4873">
        <v>3452</v>
      </c>
    </row>
    <row r="4874" spans="1:6">
      <c r="A4874" s="1">
        <v>43927</v>
      </c>
      <c r="B4874" t="s">
        <v>93</v>
      </c>
      <c r="C4874">
        <v>2483</v>
      </c>
      <c r="D4874">
        <v>151</v>
      </c>
      <c r="E4874">
        <v>58226</v>
      </c>
      <c r="F4874">
        <v>3603</v>
      </c>
    </row>
    <row r="4875" spans="1:6">
      <c r="A4875" s="1">
        <v>43928</v>
      </c>
      <c r="B4875" t="s">
        <v>93</v>
      </c>
      <c r="C4875">
        <v>2274</v>
      </c>
      <c r="D4875">
        <v>136</v>
      </c>
      <c r="E4875">
        <v>60500</v>
      </c>
      <c r="F4875">
        <v>3739</v>
      </c>
    </row>
    <row r="4876" spans="1:6">
      <c r="A4876" s="1">
        <v>43929</v>
      </c>
      <c r="B4876" t="s">
        <v>93</v>
      </c>
      <c r="C4876">
        <v>2089</v>
      </c>
      <c r="D4876">
        <v>133</v>
      </c>
      <c r="E4876">
        <v>62589</v>
      </c>
      <c r="F4876">
        <v>3872</v>
      </c>
    </row>
    <row r="4877" spans="1:6">
      <c r="A4877" s="1">
        <v>43930</v>
      </c>
      <c r="B4877" t="s">
        <v>93</v>
      </c>
      <c r="C4877">
        <v>1997</v>
      </c>
      <c r="D4877">
        <v>121</v>
      </c>
      <c r="E4877">
        <v>64586</v>
      </c>
      <c r="F4877">
        <v>3993</v>
      </c>
    </row>
    <row r="4878" spans="1:6">
      <c r="A4878" s="1">
        <v>43931</v>
      </c>
      <c r="B4878" t="s">
        <v>93</v>
      </c>
      <c r="C4878">
        <v>1634</v>
      </c>
      <c r="D4878">
        <v>117</v>
      </c>
      <c r="E4878">
        <v>66220</v>
      </c>
      <c r="F4878">
        <v>4110</v>
      </c>
    </row>
    <row r="4879" spans="1:6">
      <c r="A4879" s="1">
        <v>43932</v>
      </c>
      <c r="B4879" t="s">
        <v>93</v>
      </c>
      <c r="C4879">
        <v>1972</v>
      </c>
      <c r="D4879">
        <v>122</v>
      </c>
      <c r="E4879">
        <v>68192</v>
      </c>
      <c r="F4879">
        <v>4232</v>
      </c>
    </row>
    <row r="4880" spans="1:6">
      <c r="A4880" s="1">
        <v>43933</v>
      </c>
      <c r="B4880" t="s">
        <v>93</v>
      </c>
      <c r="C4880">
        <v>1837</v>
      </c>
      <c r="D4880">
        <v>125</v>
      </c>
      <c r="E4880">
        <v>70029</v>
      </c>
      <c r="F4880">
        <v>4357</v>
      </c>
    </row>
    <row r="4881" spans="1:6">
      <c r="A4881" s="1">
        <v>43934</v>
      </c>
      <c r="B4881" t="s">
        <v>93</v>
      </c>
      <c r="C4881">
        <v>1657</v>
      </c>
      <c r="D4881">
        <v>117</v>
      </c>
      <c r="E4881">
        <v>71686</v>
      </c>
      <c r="F4881">
        <v>4474</v>
      </c>
    </row>
    <row r="4882" spans="1:6">
      <c r="A4882" s="1">
        <v>43935</v>
      </c>
      <c r="B4882" t="s">
        <v>93</v>
      </c>
      <c r="C4882">
        <v>1617</v>
      </c>
      <c r="D4882">
        <v>111</v>
      </c>
      <c r="E4882">
        <v>73303</v>
      </c>
      <c r="F4882">
        <v>4585</v>
      </c>
    </row>
    <row r="4883" spans="1:6">
      <c r="A4883" s="1">
        <v>43936</v>
      </c>
      <c r="B4883" t="s">
        <v>93</v>
      </c>
      <c r="C4883">
        <v>1574</v>
      </c>
      <c r="D4883">
        <v>98</v>
      </c>
      <c r="E4883">
        <v>74877</v>
      </c>
      <c r="F4883">
        <v>4683</v>
      </c>
    </row>
    <row r="4884" spans="1:6">
      <c r="A4884" s="1">
        <v>43830</v>
      </c>
      <c r="B4884" t="s">
        <v>94</v>
      </c>
      <c r="C4884">
        <v>0</v>
      </c>
      <c r="D4884">
        <v>0</v>
      </c>
      <c r="E4884">
        <v>0</v>
      </c>
      <c r="F4884">
        <v>0</v>
      </c>
    </row>
    <row r="4885" spans="1:6">
      <c r="A4885" s="1">
        <v>43831</v>
      </c>
      <c r="B4885" t="s">
        <v>94</v>
      </c>
      <c r="C4885">
        <v>0</v>
      </c>
      <c r="D4885">
        <v>0</v>
      </c>
      <c r="E4885">
        <v>0</v>
      </c>
      <c r="F4885">
        <v>0</v>
      </c>
    </row>
    <row r="4886" spans="1:6">
      <c r="A4886" s="1">
        <v>43832</v>
      </c>
      <c r="B4886" t="s">
        <v>94</v>
      </c>
      <c r="C4886">
        <v>0</v>
      </c>
      <c r="D4886">
        <v>0</v>
      </c>
      <c r="E4886">
        <v>0</v>
      </c>
      <c r="F4886">
        <v>0</v>
      </c>
    </row>
    <row r="4887" spans="1:6">
      <c r="A4887" s="1">
        <v>43833</v>
      </c>
      <c r="B4887" t="s">
        <v>94</v>
      </c>
      <c r="C4887">
        <v>0</v>
      </c>
      <c r="D4887">
        <v>0</v>
      </c>
      <c r="E4887">
        <v>0</v>
      </c>
      <c r="F4887">
        <v>0</v>
      </c>
    </row>
    <row r="4888" spans="1:6">
      <c r="A4888" s="1">
        <v>43834</v>
      </c>
      <c r="B4888" t="s">
        <v>94</v>
      </c>
      <c r="C4888">
        <v>0</v>
      </c>
      <c r="D4888">
        <v>0</v>
      </c>
      <c r="E4888">
        <v>0</v>
      </c>
      <c r="F4888">
        <v>0</v>
      </c>
    </row>
    <row r="4889" spans="1:6">
      <c r="A4889" s="1">
        <v>43835</v>
      </c>
      <c r="B4889" t="s">
        <v>94</v>
      </c>
      <c r="C4889">
        <v>0</v>
      </c>
      <c r="D4889">
        <v>0</v>
      </c>
      <c r="E4889">
        <v>0</v>
      </c>
      <c r="F4889">
        <v>0</v>
      </c>
    </row>
    <row r="4890" spans="1:6">
      <c r="A4890" s="1">
        <v>43836</v>
      </c>
      <c r="B4890" t="s">
        <v>94</v>
      </c>
      <c r="C4890">
        <v>0</v>
      </c>
      <c r="D4890">
        <v>0</v>
      </c>
      <c r="E4890">
        <v>0</v>
      </c>
      <c r="F4890">
        <v>0</v>
      </c>
    </row>
    <row r="4891" spans="1:6">
      <c r="A4891" s="1">
        <v>43837</v>
      </c>
      <c r="B4891" t="s">
        <v>94</v>
      </c>
      <c r="C4891">
        <v>0</v>
      </c>
      <c r="D4891">
        <v>0</v>
      </c>
      <c r="E4891">
        <v>0</v>
      </c>
      <c r="F4891">
        <v>0</v>
      </c>
    </row>
    <row r="4892" spans="1:6">
      <c r="A4892" s="1">
        <v>43838</v>
      </c>
      <c r="B4892" t="s">
        <v>94</v>
      </c>
      <c r="C4892">
        <v>0</v>
      </c>
      <c r="D4892">
        <v>0</v>
      </c>
      <c r="E4892">
        <v>0</v>
      </c>
      <c r="F4892">
        <v>0</v>
      </c>
    </row>
    <row r="4893" spans="1:6">
      <c r="A4893" s="1">
        <v>43839</v>
      </c>
      <c r="B4893" t="s">
        <v>94</v>
      </c>
      <c r="C4893">
        <v>0</v>
      </c>
      <c r="D4893">
        <v>0</v>
      </c>
      <c r="E4893">
        <v>0</v>
      </c>
      <c r="F4893">
        <v>0</v>
      </c>
    </row>
    <row r="4894" spans="1:6">
      <c r="A4894" s="1">
        <v>43840</v>
      </c>
      <c r="B4894" t="s">
        <v>94</v>
      </c>
      <c r="C4894">
        <v>0</v>
      </c>
      <c r="D4894">
        <v>0</v>
      </c>
      <c r="E4894">
        <v>0</v>
      </c>
      <c r="F4894">
        <v>0</v>
      </c>
    </row>
    <row r="4895" spans="1:6">
      <c r="A4895" s="1">
        <v>43841</v>
      </c>
      <c r="B4895" t="s">
        <v>94</v>
      </c>
      <c r="C4895">
        <v>0</v>
      </c>
      <c r="D4895">
        <v>0</v>
      </c>
      <c r="E4895">
        <v>0</v>
      </c>
      <c r="F4895">
        <v>0</v>
      </c>
    </row>
    <row r="4896" spans="1:6">
      <c r="A4896" s="1">
        <v>43842</v>
      </c>
      <c r="B4896" t="s">
        <v>94</v>
      </c>
      <c r="C4896">
        <v>0</v>
      </c>
      <c r="D4896">
        <v>0</v>
      </c>
      <c r="E4896">
        <v>0</v>
      </c>
      <c r="F4896">
        <v>0</v>
      </c>
    </row>
    <row r="4897" spans="1:6">
      <c r="A4897" s="1">
        <v>43843</v>
      </c>
      <c r="B4897" t="s">
        <v>94</v>
      </c>
      <c r="C4897">
        <v>0</v>
      </c>
      <c r="D4897">
        <v>0</v>
      </c>
      <c r="E4897">
        <v>0</v>
      </c>
      <c r="F4897">
        <v>0</v>
      </c>
    </row>
    <row r="4898" spans="1:6">
      <c r="A4898" s="1">
        <v>43844</v>
      </c>
      <c r="B4898" t="s">
        <v>94</v>
      </c>
      <c r="C4898">
        <v>0</v>
      </c>
      <c r="D4898">
        <v>0</v>
      </c>
      <c r="E4898">
        <v>0</v>
      </c>
      <c r="F4898">
        <v>0</v>
      </c>
    </row>
    <row r="4899" spans="1:6">
      <c r="A4899" s="1">
        <v>43845</v>
      </c>
      <c r="B4899" t="s">
        <v>94</v>
      </c>
      <c r="C4899">
        <v>0</v>
      </c>
      <c r="D4899">
        <v>0</v>
      </c>
      <c r="E4899">
        <v>0</v>
      </c>
      <c r="F4899">
        <v>0</v>
      </c>
    </row>
    <row r="4900" spans="1:6">
      <c r="A4900" s="1">
        <v>43846</v>
      </c>
      <c r="B4900" t="s">
        <v>94</v>
      </c>
      <c r="C4900">
        <v>0</v>
      </c>
      <c r="D4900">
        <v>0</v>
      </c>
      <c r="E4900">
        <v>0</v>
      </c>
      <c r="F4900">
        <v>0</v>
      </c>
    </row>
    <row r="4901" spans="1:6">
      <c r="A4901" s="1">
        <v>43847</v>
      </c>
      <c r="B4901" t="s">
        <v>94</v>
      </c>
      <c r="C4901">
        <v>0</v>
      </c>
      <c r="D4901">
        <v>0</v>
      </c>
      <c r="E4901">
        <v>0</v>
      </c>
      <c r="F4901">
        <v>0</v>
      </c>
    </row>
    <row r="4902" spans="1:6">
      <c r="A4902" s="1">
        <v>43848</v>
      </c>
      <c r="B4902" t="s">
        <v>94</v>
      </c>
      <c r="C4902">
        <v>0</v>
      </c>
      <c r="D4902">
        <v>0</v>
      </c>
      <c r="E4902">
        <v>0</v>
      </c>
      <c r="F4902">
        <v>0</v>
      </c>
    </row>
    <row r="4903" spans="1:6">
      <c r="A4903" s="1">
        <v>43849</v>
      </c>
      <c r="B4903" t="s">
        <v>94</v>
      </c>
      <c r="C4903">
        <v>0</v>
      </c>
      <c r="D4903">
        <v>0</v>
      </c>
      <c r="E4903">
        <v>0</v>
      </c>
      <c r="F4903">
        <v>0</v>
      </c>
    </row>
    <row r="4904" spans="1:6">
      <c r="A4904" s="1">
        <v>43850</v>
      </c>
      <c r="B4904" t="s">
        <v>94</v>
      </c>
      <c r="C4904">
        <v>0</v>
      </c>
      <c r="D4904">
        <v>0</v>
      </c>
      <c r="E4904">
        <v>0</v>
      </c>
      <c r="F4904">
        <v>0</v>
      </c>
    </row>
    <row r="4905" spans="1:6">
      <c r="A4905" s="1">
        <v>43851</v>
      </c>
      <c r="B4905" t="s">
        <v>94</v>
      </c>
      <c r="C4905">
        <v>0</v>
      </c>
      <c r="D4905">
        <v>0</v>
      </c>
      <c r="E4905">
        <v>0</v>
      </c>
      <c r="F4905">
        <v>0</v>
      </c>
    </row>
    <row r="4906" spans="1:6">
      <c r="A4906" s="1">
        <v>43852</v>
      </c>
      <c r="B4906" t="s">
        <v>94</v>
      </c>
      <c r="C4906">
        <v>0</v>
      </c>
      <c r="D4906">
        <v>0</v>
      </c>
      <c r="E4906">
        <v>0</v>
      </c>
      <c r="F4906">
        <v>0</v>
      </c>
    </row>
    <row r="4907" spans="1:6">
      <c r="A4907" s="1">
        <v>43853</v>
      </c>
      <c r="B4907" t="s">
        <v>94</v>
      </c>
      <c r="C4907">
        <v>0</v>
      </c>
      <c r="D4907">
        <v>0</v>
      </c>
      <c r="E4907">
        <v>0</v>
      </c>
      <c r="F4907">
        <v>0</v>
      </c>
    </row>
    <row r="4908" spans="1:6">
      <c r="A4908" s="1">
        <v>43854</v>
      </c>
      <c r="B4908" t="s">
        <v>94</v>
      </c>
      <c r="C4908">
        <v>0</v>
      </c>
      <c r="D4908">
        <v>0</v>
      </c>
      <c r="E4908">
        <v>0</v>
      </c>
      <c r="F4908">
        <v>0</v>
      </c>
    </row>
    <row r="4909" spans="1:6">
      <c r="A4909" s="1">
        <v>43855</v>
      </c>
      <c r="B4909" t="s">
        <v>94</v>
      </c>
      <c r="C4909">
        <v>0</v>
      </c>
      <c r="D4909">
        <v>0</v>
      </c>
      <c r="E4909">
        <v>0</v>
      </c>
      <c r="F4909">
        <v>0</v>
      </c>
    </row>
    <row r="4910" spans="1:6">
      <c r="A4910" s="1">
        <v>43856</v>
      </c>
      <c r="B4910" t="s">
        <v>94</v>
      </c>
      <c r="C4910">
        <v>0</v>
      </c>
      <c r="D4910">
        <v>0</v>
      </c>
      <c r="E4910">
        <v>0</v>
      </c>
      <c r="F4910">
        <v>0</v>
      </c>
    </row>
    <row r="4911" spans="1:6">
      <c r="A4911" s="1">
        <v>43857</v>
      </c>
      <c r="B4911" t="s">
        <v>94</v>
      </c>
      <c r="C4911">
        <v>0</v>
      </c>
      <c r="D4911">
        <v>0</v>
      </c>
      <c r="E4911">
        <v>0</v>
      </c>
      <c r="F4911">
        <v>0</v>
      </c>
    </row>
    <row r="4912" spans="1:6">
      <c r="A4912" s="1">
        <v>43858</v>
      </c>
      <c r="B4912" t="s">
        <v>94</v>
      </c>
      <c r="C4912">
        <v>0</v>
      </c>
      <c r="D4912">
        <v>0</v>
      </c>
      <c r="E4912">
        <v>0</v>
      </c>
      <c r="F4912">
        <v>0</v>
      </c>
    </row>
    <row r="4913" spans="1:6">
      <c r="A4913" s="1">
        <v>43859</v>
      </c>
      <c r="B4913" t="s">
        <v>94</v>
      </c>
      <c r="C4913">
        <v>0</v>
      </c>
      <c r="D4913">
        <v>0</v>
      </c>
      <c r="E4913">
        <v>0</v>
      </c>
      <c r="F4913">
        <v>0</v>
      </c>
    </row>
    <row r="4914" spans="1:6">
      <c r="A4914" s="1">
        <v>43860</v>
      </c>
      <c r="B4914" t="s">
        <v>94</v>
      </c>
      <c r="C4914">
        <v>0</v>
      </c>
      <c r="D4914">
        <v>0</v>
      </c>
      <c r="E4914">
        <v>0</v>
      </c>
      <c r="F4914">
        <v>0</v>
      </c>
    </row>
    <row r="4915" spans="1:6">
      <c r="A4915" s="1">
        <v>43861</v>
      </c>
      <c r="B4915" t="s">
        <v>94</v>
      </c>
      <c r="C4915">
        <v>0</v>
      </c>
      <c r="D4915">
        <v>0</v>
      </c>
      <c r="E4915">
        <v>0</v>
      </c>
      <c r="F4915">
        <v>0</v>
      </c>
    </row>
    <row r="4916" spans="1:6">
      <c r="A4916" s="1">
        <v>43862</v>
      </c>
      <c r="B4916" t="s">
        <v>94</v>
      </c>
      <c r="C4916">
        <v>0</v>
      </c>
      <c r="D4916">
        <v>0</v>
      </c>
      <c r="E4916">
        <v>0</v>
      </c>
      <c r="F4916">
        <v>0</v>
      </c>
    </row>
    <row r="4917" spans="1:6">
      <c r="A4917" s="1">
        <v>43863</v>
      </c>
      <c r="B4917" t="s">
        <v>94</v>
      </c>
      <c r="C4917">
        <v>0</v>
      </c>
      <c r="D4917">
        <v>0</v>
      </c>
      <c r="E4917">
        <v>0</v>
      </c>
      <c r="F4917">
        <v>0</v>
      </c>
    </row>
    <row r="4918" spans="1:6">
      <c r="A4918" s="1">
        <v>43864</v>
      </c>
      <c r="B4918" t="s">
        <v>94</v>
      </c>
      <c r="C4918">
        <v>0</v>
      </c>
      <c r="D4918">
        <v>0</v>
      </c>
      <c r="E4918">
        <v>0</v>
      </c>
      <c r="F4918">
        <v>0</v>
      </c>
    </row>
    <row r="4919" spans="1:6">
      <c r="A4919" s="1">
        <v>43865</v>
      </c>
      <c r="B4919" t="s">
        <v>94</v>
      </c>
      <c r="C4919">
        <v>0</v>
      </c>
      <c r="D4919">
        <v>0</v>
      </c>
      <c r="E4919">
        <v>0</v>
      </c>
      <c r="F4919">
        <v>0</v>
      </c>
    </row>
    <row r="4920" spans="1:6">
      <c r="A4920" s="1">
        <v>43866</v>
      </c>
      <c r="B4920" t="s">
        <v>94</v>
      </c>
      <c r="C4920">
        <v>0</v>
      </c>
      <c r="D4920">
        <v>0</v>
      </c>
      <c r="E4920">
        <v>0</v>
      </c>
      <c r="F4920">
        <v>0</v>
      </c>
    </row>
    <row r="4921" spans="1:6">
      <c r="A4921" s="1">
        <v>43867</v>
      </c>
      <c r="B4921" t="s">
        <v>94</v>
      </c>
      <c r="C4921">
        <v>0</v>
      </c>
      <c r="D4921">
        <v>0</v>
      </c>
      <c r="E4921">
        <v>0</v>
      </c>
      <c r="F4921">
        <v>0</v>
      </c>
    </row>
    <row r="4922" spans="1:6">
      <c r="A4922" s="1">
        <v>43868</v>
      </c>
      <c r="B4922" t="s">
        <v>94</v>
      </c>
      <c r="C4922">
        <v>0</v>
      </c>
      <c r="D4922">
        <v>0</v>
      </c>
      <c r="E4922">
        <v>0</v>
      </c>
      <c r="F4922">
        <v>0</v>
      </c>
    </row>
    <row r="4923" spans="1:6">
      <c r="A4923" s="1">
        <v>43869</v>
      </c>
      <c r="B4923" t="s">
        <v>94</v>
      </c>
      <c r="C4923">
        <v>0</v>
      </c>
      <c r="D4923">
        <v>0</v>
      </c>
      <c r="E4923">
        <v>0</v>
      </c>
      <c r="F4923">
        <v>0</v>
      </c>
    </row>
    <row r="4924" spans="1:6">
      <c r="A4924" s="1">
        <v>43870</v>
      </c>
      <c r="B4924" t="s">
        <v>94</v>
      </c>
      <c r="C4924">
        <v>0</v>
      </c>
      <c r="D4924">
        <v>0</v>
      </c>
      <c r="E4924">
        <v>0</v>
      </c>
      <c r="F4924">
        <v>0</v>
      </c>
    </row>
    <row r="4925" spans="1:6">
      <c r="A4925" s="1">
        <v>43871</v>
      </c>
      <c r="B4925" t="s">
        <v>94</v>
      </c>
      <c r="C4925">
        <v>0</v>
      </c>
      <c r="D4925">
        <v>0</v>
      </c>
      <c r="E4925">
        <v>0</v>
      </c>
      <c r="F4925">
        <v>0</v>
      </c>
    </row>
    <row r="4926" spans="1:6">
      <c r="A4926" s="1">
        <v>43872</v>
      </c>
      <c r="B4926" t="s">
        <v>94</v>
      </c>
      <c r="C4926">
        <v>0</v>
      </c>
      <c r="D4926">
        <v>0</v>
      </c>
      <c r="E4926">
        <v>0</v>
      </c>
      <c r="F4926">
        <v>0</v>
      </c>
    </row>
    <row r="4927" spans="1:6">
      <c r="A4927" s="1">
        <v>43873</v>
      </c>
      <c r="B4927" t="s">
        <v>94</v>
      </c>
      <c r="C4927">
        <v>0</v>
      </c>
      <c r="D4927">
        <v>0</v>
      </c>
      <c r="E4927">
        <v>0</v>
      </c>
      <c r="F4927">
        <v>0</v>
      </c>
    </row>
    <row r="4928" spans="1:6">
      <c r="A4928" s="1">
        <v>43874</v>
      </c>
      <c r="B4928" t="s">
        <v>94</v>
      </c>
      <c r="C4928">
        <v>0</v>
      </c>
      <c r="D4928">
        <v>0</v>
      </c>
      <c r="E4928">
        <v>0</v>
      </c>
      <c r="F4928">
        <v>0</v>
      </c>
    </row>
    <row r="4929" spans="1:6">
      <c r="A4929" s="1">
        <v>43875</v>
      </c>
      <c r="B4929" t="s">
        <v>94</v>
      </c>
      <c r="C4929">
        <v>0</v>
      </c>
      <c r="D4929">
        <v>0</v>
      </c>
      <c r="E4929">
        <v>0</v>
      </c>
      <c r="F4929">
        <v>0</v>
      </c>
    </row>
    <row r="4930" spans="1:6">
      <c r="A4930" s="1">
        <v>43876</v>
      </c>
      <c r="B4930" t="s">
        <v>94</v>
      </c>
      <c r="C4930">
        <v>0</v>
      </c>
      <c r="D4930">
        <v>0</v>
      </c>
      <c r="E4930">
        <v>0</v>
      </c>
      <c r="F4930">
        <v>0</v>
      </c>
    </row>
    <row r="4931" spans="1:6">
      <c r="A4931" s="1">
        <v>43877</v>
      </c>
      <c r="B4931" t="s">
        <v>94</v>
      </c>
      <c r="C4931">
        <v>0</v>
      </c>
      <c r="D4931">
        <v>0</v>
      </c>
      <c r="E4931">
        <v>0</v>
      </c>
      <c r="F4931">
        <v>0</v>
      </c>
    </row>
    <row r="4932" spans="1:6">
      <c r="A4932" s="1">
        <v>43878</v>
      </c>
      <c r="B4932" t="s">
        <v>94</v>
      </c>
      <c r="C4932">
        <v>0</v>
      </c>
      <c r="D4932">
        <v>0</v>
      </c>
      <c r="E4932">
        <v>0</v>
      </c>
      <c r="F4932">
        <v>0</v>
      </c>
    </row>
    <row r="4933" spans="1:6">
      <c r="A4933" s="1">
        <v>43879</v>
      </c>
      <c r="B4933" t="s">
        <v>94</v>
      </c>
      <c r="C4933">
        <v>0</v>
      </c>
      <c r="D4933">
        <v>0</v>
      </c>
      <c r="E4933">
        <v>0</v>
      </c>
      <c r="F4933">
        <v>0</v>
      </c>
    </row>
    <row r="4934" spans="1:6">
      <c r="A4934" s="1">
        <v>43880</v>
      </c>
      <c r="B4934" t="s">
        <v>94</v>
      </c>
      <c r="C4934">
        <v>0</v>
      </c>
      <c r="D4934">
        <v>0</v>
      </c>
      <c r="E4934">
        <v>0</v>
      </c>
      <c r="F4934">
        <v>0</v>
      </c>
    </row>
    <row r="4935" spans="1:6">
      <c r="A4935" s="1">
        <v>43881</v>
      </c>
      <c r="B4935" t="s">
        <v>94</v>
      </c>
      <c r="C4935">
        <v>0</v>
      </c>
      <c r="D4935">
        <v>0</v>
      </c>
      <c r="E4935">
        <v>0</v>
      </c>
      <c r="F4935">
        <v>0</v>
      </c>
    </row>
    <row r="4936" spans="1:6">
      <c r="A4936" s="1">
        <v>43882</v>
      </c>
      <c r="B4936" t="s">
        <v>94</v>
      </c>
      <c r="C4936">
        <v>0</v>
      </c>
      <c r="D4936">
        <v>0</v>
      </c>
      <c r="E4936">
        <v>0</v>
      </c>
      <c r="F4936">
        <v>0</v>
      </c>
    </row>
    <row r="4937" spans="1:6">
      <c r="A4937" s="1">
        <v>43883</v>
      </c>
      <c r="B4937" t="s">
        <v>94</v>
      </c>
      <c r="C4937">
        <v>0</v>
      </c>
      <c r="D4937">
        <v>0</v>
      </c>
      <c r="E4937">
        <v>0</v>
      </c>
      <c r="F4937">
        <v>0</v>
      </c>
    </row>
    <row r="4938" spans="1:6">
      <c r="A4938" s="1">
        <v>43884</v>
      </c>
      <c r="B4938" t="s">
        <v>94</v>
      </c>
      <c r="C4938">
        <v>0</v>
      </c>
      <c r="D4938">
        <v>0</v>
      </c>
      <c r="E4938">
        <v>0</v>
      </c>
      <c r="F4938">
        <v>0</v>
      </c>
    </row>
    <row r="4939" spans="1:6">
      <c r="A4939" s="1">
        <v>43885</v>
      </c>
      <c r="B4939" t="s">
        <v>94</v>
      </c>
      <c r="C4939">
        <v>0</v>
      </c>
      <c r="D4939">
        <v>0</v>
      </c>
      <c r="E4939">
        <v>0</v>
      </c>
      <c r="F4939">
        <v>0</v>
      </c>
    </row>
    <row r="4940" spans="1:6">
      <c r="A4940" s="1">
        <v>43886</v>
      </c>
      <c r="B4940" t="s">
        <v>94</v>
      </c>
      <c r="C4940">
        <v>1</v>
      </c>
      <c r="D4940">
        <v>0</v>
      </c>
      <c r="E4940">
        <v>1</v>
      </c>
      <c r="F4940">
        <v>0</v>
      </c>
    </row>
    <row r="4941" spans="1:6">
      <c r="A4941" s="1">
        <v>43887</v>
      </c>
      <c r="B4941" t="s">
        <v>94</v>
      </c>
      <c r="C4941">
        <v>4</v>
      </c>
      <c r="D4941">
        <v>0</v>
      </c>
      <c r="E4941">
        <v>5</v>
      </c>
      <c r="F4941">
        <v>0</v>
      </c>
    </row>
    <row r="4942" spans="1:6">
      <c r="A4942" s="1">
        <v>43888</v>
      </c>
      <c r="B4942" t="s">
        <v>94</v>
      </c>
      <c r="C4942">
        <v>0</v>
      </c>
      <c r="D4942">
        <v>0</v>
      </c>
      <c r="E4942">
        <v>5</v>
      </c>
      <c r="F4942">
        <v>0</v>
      </c>
    </row>
    <row r="4943" spans="1:6">
      <c r="A4943" s="1">
        <v>43889</v>
      </c>
      <c r="B4943" t="s">
        <v>94</v>
      </c>
      <c r="C4943">
        <v>1</v>
      </c>
      <c r="D4943">
        <v>0</v>
      </c>
      <c r="E4943">
        <v>6</v>
      </c>
      <c r="F4943">
        <v>0</v>
      </c>
    </row>
    <row r="4944" spans="1:6">
      <c r="A4944" s="1">
        <v>43890</v>
      </c>
      <c r="B4944" t="s">
        <v>94</v>
      </c>
      <c r="C4944">
        <v>1</v>
      </c>
      <c r="D4944">
        <v>0</v>
      </c>
      <c r="E4944">
        <v>7</v>
      </c>
      <c r="F4944">
        <v>0</v>
      </c>
    </row>
    <row r="4945" spans="1:6">
      <c r="A4945" s="1">
        <v>43891</v>
      </c>
      <c r="B4945" t="s">
        <v>94</v>
      </c>
      <c r="C4945">
        <v>6</v>
      </c>
      <c r="D4945">
        <v>0</v>
      </c>
      <c r="E4945">
        <v>13</v>
      </c>
      <c r="F4945">
        <v>0</v>
      </c>
    </row>
    <row r="4946" spans="1:6">
      <c r="A4946" s="1">
        <v>43892</v>
      </c>
      <c r="B4946" t="s">
        <v>94</v>
      </c>
      <c r="C4946">
        <v>6</v>
      </c>
      <c r="D4946">
        <v>0</v>
      </c>
      <c r="E4946">
        <v>19</v>
      </c>
      <c r="F4946">
        <v>0</v>
      </c>
    </row>
    <row r="4947" spans="1:6">
      <c r="A4947" s="1">
        <v>43893</v>
      </c>
      <c r="B4947" t="s">
        <v>94</v>
      </c>
      <c r="C4947">
        <v>2</v>
      </c>
      <c r="D4947">
        <v>0</v>
      </c>
      <c r="E4947">
        <v>21</v>
      </c>
      <c r="F4947">
        <v>0</v>
      </c>
    </row>
    <row r="4948" spans="1:6">
      <c r="A4948" s="1">
        <v>43894</v>
      </c>
      <c r="B4948" t="s">
        <v>94</v>
      </c>
      <c r="C4948">
        <v>5</v>
      </c>
      <c r="D4948">
        <v>0</v>
      </c>
      <c r="E4948">
        <v>26</v>
      </c>
      <c r="F4948">
        <v>0</v>
      </c>
    </row>
    <row r="4949" spans="1:6">
      <c r="A4949" s="1">
        <v>43895</v>
      </c>
      <c r="B4949" t="s">
        <v>94</v>
      </c>
      <c r="C4949">
        <v>5</v>
      </c>
      <c r="D4949">
        <v>0</v>
      </c>
      <c r="E4949">
        <v>31</v>
      </c>
      <c r="F4949">
        <v>0</v>
      </c>
    </row>
    <row r="4950" spans="1:6">
      <c r="A4950" s="1">
        <v>43896</v>
      </c>
      <c r="B4950" t="s">
        <v>94</v>
      </c>
      <c r="C4950">
        <v>7</v>
      </c>
      <c r="D4950">
        <v>2</v>
      </c>
      <c r="E4950">
        <v>38</v>
      </c>
      <c r="F4950">
        <v>2</v>
      </c>
    </row>
    <row r="4951" spans="1:6">
      <c r="A4951" s="1">
        <v>43898</v>
      </c>
      <c r="B4951" t="s">
        <v>94</v>
      </c>
      <c r="C4951">
        <v>16</v>
      </c>
      <c r="D4951">
        <v>0</v>
      </c>
      <c r="E4951">
        <v>54</v>
      </c>
      <c r="F4951">
        <v>2</v>
      </c>
    </row>
    <row r="4952" spans="1:6">
      <c r="A4952" s="1">
        <v>43899</v>
      </c>
      <c r="B4952" t="s">
        <v>94</v>
      </c>
      <c r="C4952">
        <v>7</v>
      </c>
      <c r="D4952">
        <v>4</v>
      </c>
      <c r="E4952">
        <v>61</v>
      </c>
      <c r="F4952">
        <v>6</v>
      </c>
    </row>
    <row r="4953" spans="1:6">
      <c r="A4953" s="1">
        <v>43901</v>
      </c>
      <c r="B4953" t="s">
        <v>94</v>
      </c>
      <c r="C4953">
        <v>0</v>
      </c>
      <c r="D4953">
        <v>0</v>
      </c>
      <c r="E4953">
        <v>61</v>
      </c>
      <c r="F4953">
        <v>6</v>
      </c>
    </row>
    <row r="4954" spans="1:6">
      <c r="A4954" s="1">
        <v>43902</v>
      </c>
      <c r="B4954" t="s">
        <v>94</v>
      </c>
      <c r="C4954">
        <v>9</v>
      </c>
      <c r="D4954">
        <v>2</v>
      </c>
      <c r="E4954">
        <v>70</v>
      </c>
      <c r="F4954">
        <v>8</v>
      </c>
    </row>
    <row r="4955" spans="1:6">
      <c r="A4955" s="1">
        <v>43903</v>
      </c>
      <c r="B4955" t="s">
        <v>94</v>
      </c>
      <c r="C4955">
        <v>4</v>
      </c>
      <c r="D4955">
        <v>0</v>
      </c>
      <c r="E4955">
        <v>74</v>
      </c>
      <c r="F4955">
        <v>8</v>
      </c>
    </row>
    <row r="4956" spans="1:6">
      <c r="A4956" s="1">
        <v>43904</v>
      </c>
      <c r="B4956" t="s">
        <v>94</v>
      </c>
      <c r="C4956">
        <v>11</v>
      </c>
      <c r="D4956">
        <v>1</v>
      </c>
      <c r="E4956">
        <v>85</v>
      </c>
      <c r="F4956">
        <v>9</v>
      </c>
    </row>
    <row r="4957" spans="1:6">
      <c r="A4957" s="1">
        <v>43905</v>
      </c>
      <c r="B4957" t="s">
        <v>94</v>
      </c>
      <c r="C4957">
        <v>0</v>
      </c>
      <c r="D4957">
        <v>0</v>
      </c>
      <c r="E4957">
        <v>85</v>
      </c>
      <c r="F4957">
        <v>9</v>
      </c>
    </row>
    <row r="4958" spans="1:6">
      <c r="A4958" s="1">
        <v>43906</v>
      </c>
      <c r="B4958" t="s">
        <v>94</v>
      </c>
      <c r="C4958">
        <v>39</v>
      </c>
      <c r="D4958">
        <v>0</v>
      </c>
      <c r="E4958">
        <v>124</v>
      </c>
      <c r="F4958">
        <v>9</v>
      </c>
    </row>
    <row r="4959" spans="1:6">
      <c r="A4959" s="1">
        <v>43907</v>
      </c>
      <c r="B4959" t="s">
        <v>94</v>
      </c>
      <c r="C4959">
        <v>0</v>
      </c>
      <c r="D4959">
        <v>0</v>
      </c>
      <c r="E4959">
        <v>124</v>
      </c>
      <c r="F4959">
        <v>9</v>
      </c>
    </row>
    <row r="4960" spans="1:6">
      <c r="A4960" s="1">
        <v>43908</v>
      </c>
      <c r="B4960" t="s">
        <v>94</v>
      </c>
      <c r="C4960">
        <v>30</v>
      </c>
      <c r="D4960">
        <v>2</v>
      </c>
      <c r="E4960">
        <v>154</v>
      </c>
      <c r="F4960">
        <v>11</v>
      </c>
    </row>
    <row r="4961" spans="1:6">
      <c r="A4961" s="1">
        <v>43909</v>
      </c>
      <c r="B4961" t="s">
        <v>94</v>
      </c>
      <c r="C4961">
        <v>10</v>
      </c>
      <c r="D4961">
        <v>1</v>
      </c>
      <c r="E4961">
        <v>164</v>
      </c>
      <c r="F4961">
        <v>12</v>
      </c>
    </row>
    <row r="4962" spans="1:6">
      <c r="A4962" s="1">
        <v>43910</v>
      </c>
      <c r="B4962" t="s">
        <v>94</v>
      </c>
      <c r="C4962">
        <v>13</v>
      </c>
      <c r="D4962">
        <v>0</v>
      </c>
      <c r="E4962">
        <v>177</v>
      </c>
      <c r="F4962">
        <v>12</v>
      </c>
    </row>
    <row r="4963" spans="1:6">
      <c r="A4963" s="1">
        <v>43911</v>
      </c>
      <c r="B4963" t="s">
        <v>94</v>
      </c>
      <c r="C4963">
        <v>16</v>
      </c>
      <c r="D4963">
        <v>2</v>
      </c>
      <c r="E4963">
        <v>193</v>
      </c>
      <c r="F4963">
        <v>14</v>
      </c>
    </row>
    <row r="4964" spans="1:6">
      <c r="A4964" s="1">
        <v>43912</v>
      </c>
      <c r="B4964" t="s">
        <v>94</v>
      </c>
      <c r="C4964">
        <v>21</v>
      </c>
      <c r="D4964">
        <v>3</v>
      </c>
      <c r="E4964">
        <v>214</v>
      </c>
      <c r="F4964">
        <v>17</v>
      </c>
    </row>
    <row r="4965" spans="1:6">
      <c r="A4965" s="1">
        <v>43913</v>
      </c>
      <c r="B4965" t="s">
        <v>94</v>
      </c>
      <c r="C4965">
        <v>19</v>
      </c>
      <c r="D4965">
        <v>3</v>
      </c>
      <c r="E4965">
        <v>233</v>
      </c>
      <c r="F4965">
        <v>20</v>
      </c>
    </row>
    <row r="4966" spans="1:6">
      <c r="A4966" s="1">
        <v>43914</v>
      </c>
      <c r="B4966" t="s">
        <v>94</v>
      </c>
      <c r="C4966">
        <v>33</v>
      </c>
      <c r="D4966">
        <v>3</v>
      </c>
      <c r="E4966">
        <v>266</v>
      </c>
      <c r="F4966">
        <v>23</v>
      </c>
    </row>
    <row r="4967" spans="1:6">
      <c r="A4967" s="1">
        <v>43915</v>
      </c>
      <c r="B4967" t="s">
        <v>94</v>
      </c>
      <c r="C4967">
        <v>50</v>
      </c>
      <c r="D4967">
        <v>4</v>
      </c>
      <c r="E4967">
        <v>316</v>
      </c>
      <c r="F4967">
        <v>27</v>
      </c>
    </row>
    <row r="4968" spans="1:6">
      <c r="A4968" s="1">
        <v>43916</v>
      </c>
      <c r="B4968" t="s">
        <v>94</v>
      </c>
      <c r="C4968">
        <v>30</v>
      </c>
      <c r="D4968">
        <v>2</v>
      </c>
      <c r="E4968">
        <v>346</v>
      </c>
      <c r="F4968">
        <v>29</v>
      </c>
    </row>
    <row r="4969" spans="1:6">
      <c r="A4969" s="1">
        <v>43917</v>
      </c>
      <c r="B4969" t="s">
        <v>94</v>
      </c>
      <c r="C4969">
        <v>36</v>
      </c>
      <c r="D4969">
        <v>7</v>
      </c>
      <c r="E4969">
        <v>382</v>
      </c>
      <c r="F4969">
        <v>36</v>
      </c>
    </row>
    <row r="4970" spans="1:6">
      <c r="A4970" s="1">
        <v>43918</v>
      </c>
      <c r="B4970" t="s">
        <v>94</v>
      </c>
      <c r="C4970">
        <v>76</v>
      </c>
      <c r="D4970">
        <v>4</v>
      </c>
      <c r="E4970">
        <v>458</v>
      </c>
      <c r="F4970">
        <v>40</v>
      </c>
    </row>
    <row r="4971" spans="1:6">
      <c r="A4971" s="1">
        <v>43919</v>
      </c>
      <c r="B4971" t="s">
        <v>94</v>
      </c>
      <c r="C4971">
        <v>48</v>
      </c>
      <c r="D4971">
        <v>2</v>
      </c>
      <c r="E4971">
        <v>506</v>
      </c>
      <c r="F4971">
        <v>42</v>
      </c>
    </row>
    <row r="4972" spans="1:6">
      <c r="A4972" s="1">
        <v>43920</v>
      </c>
      <c r="B4972" t="s">
        <v>94</v>
      </c>
      <c r="C4972">
        <v>41</v>
      </c>
      <c r="D4972">
        <v>0</v>
      </c>
      <c r="E4972">
        <v>547</v>
      </c>
      <c r="F4972">
        <v>42</v>
      </c>
    </row>
    <row r="4973" spans="1:6">
      <c r="A4973" s="1">
        <v>43921</v>
      </c>
      <c r="B4973" t="s">
        <v>94</v>
      </c>
      <c r="C4973">
        <v>83</v>
      </c>
      <c r="D4973">
        <v>4</v>
      </c>
      <c r="E4973">
        <v>630</v>
      </c>
      <c r="F4973">
        <v>46</v>
      </c>
    </row>
    <row r="4974" spans="1:6">
      <c r="A4974" s="1">
        <v>43922</v>
      </c>
      <c r="B4974" t="s">
        <v>94</v>
      </c>
      <c r="C4974">
        <v>64</v>
      </c>
      <c r="D4974">
        <v>4</v>
      </c>
      <c r="E4974">
        <v>694</v>
      </c>
      <c r="F4974">
        <v>50</v>
      </c>
    </row>
    <row r="4975" spans="1:6">
      <c r="A4975" s="1">
        <v>43923</v>
      </c>
      <c r="B4975" t="s">
        <v>94</v>
      </c>
      <c r="C4975">
        <v>0</v>
      </c>
      <c r="D4975">
        <v>0</v>
      </c>
      <c r="E4975">
        <v>694</v>
      </c>
      <c r="F4975">
        <v>50</v>
      </c>
    </row>
    <row r="4976" spans="1:6">
      <c r="A4976" s="1">
        <v>43924</v>
      </c>
      <c r="B4976" t="s">
        <v>94</v>
      </c>
      <c r="C4976">
        <v>78</v>
      </c>
      <c r="D4976">
        <v>4</v>
      </c>
      <c r="E4976">
        <v>772</v>
      </c>
      <c r="F4976">
        <v>54</v>
      </c>
    </row>
    <row r="4977" spans="1:6">
      <c r="A4977" s="1">
        <v>43925</v>
      </c>
      <c r="B4977" t="s">
        <v>94</v>
      </c>
      <c r="C4977">
        <v>0</v>
      </c>
      <c r="D4977">
        <v>0</v>
      </c>
      <c r="E4977">
        <v>772</v>
      </c>
      <c r="F4977">
        <v>54</v>
      </c>
    </row>
    <row r="4978" spans="1:6">
      <c r="A4978" s="1">
        <v>43926</v>
      </c>
      <c r="B4978" t="s">
        <v>94</v>
      </c>
      <c r="C4978">
        <v>106</v>
      </c>
      <c r="D4978">
        <v>2</v>
      </c>
      <c r="E4978">
        <v>878</v>
      </c>
      <c r="F4978">
        <v>56</v>
      </c>
    </row>
    <row r="4979" spans="1:6">
      <c r="A4979" s="1">
        <v>43927</v>
      </c>
      <c r="B4979" t="s">
        <v>94</v>
      </c>
      <c r="C4979">
        <v>83</v>
      </c>
      <c r="D4979">
        <v>5</v>
      </c>
      <c r="E4979">
        <v>961</v>
      </c>
      <c r="F4979">
        <v>61</v>
      </c>
    </row>
    <row r="4980" spans="1:6">
      <c r="A4980" s="1">
        <v>43928</v>
      </c>
      <c r="B4980" t="s">
        <v>94</v>
      </c>
      <c r="C4980">
        <v>70</v>
      </c>
      <c r="D4980">
        <v>3</v>
      </c>
      <c r="E4980">
        <v>1031</v>
      </c>
      <c r="F4980">
        <v>64</v>
      </c>
    </row>
    <row r="4981" spans="1:6">
      <c r="A4981" s="1">
        <v>43929</v>
      </c>
      <c r="B4981" t="s">
        <v>94</v>
      </c>
      <c r="C4981">
        <v>0</v>
      </c>
      <c r="D4981">
        <v>0</v>
      </c>
      <c r="E4981">
        <v>1031</v>
      </c>
      <c r="F4981">
        <v>64</v>
      </c>
    </row>
    <row r="4982" spans="1:6">
      <c r="A4982" s="1">
        <v>43930</v>
      </c>
      <c r="B4982" t="s">
        <v>94</v>
      </c>
      <c r="C4982">
        <v>171</v>
      </c>
      <c r="D4982">
        <v>5</v>
      </c>
      <c r="E4982">
        <v>1202</v>
      </c>
      <c r="F4982">
        <v>69</v>
      </c>
    </row>
    <row r="4983" spans="1:6">
      <c r="A4983" s="1">
        <v>43931</v>
      </c>
      <c r="B4983" t="s">
        <v>94</v>
      </c>
      <c r="C4983">
        <v>30</v>
      </c>
      <c r="D4983">
        <v>0</v>
      </c>
      <c r="E4983">
        <v>1232</v>
      </c>
      <c r="F4983">
        <v>69</v>
      </c>
    </row>
    <row r="4984" spans="1:6">
      <c r="A4984" s="1">
        <v>43932</v>
      </c>
      <c r="B4984" t="s">
        <v>94</v>
      </c>
      <c r="C4984">
        <v>47</v>
      </c>
      <c r="D4984">
        <v>1</v>
      </c>
      <c r="E4984">
        <v>1279</v>
      </c>
      <c r="F4984">
        <v>70</v>
      </c>
    </row>
    <row r="4985" spans="1:6">
      <c r="A4985" s="1">
        <v>43933</v>
      </c>
      <c r="B4985" t="s">
        <v>94</v>
      </c>
      <c r="C4985">
        <v>39</v>
      </c>
      <c r="D4985">
        <v>2</v>
      </c>
      <c r="E4985">
        <v>1318</v>
      </c>
      <c r="F4985">
        <v>72</v>
      </c>
    </row>
    <row r="4986" spans="1:6">
      <c r="A4986" s="1">
        <v>43934</v>
      </c>
      <c r="B4986" t="s">
        <v>94</v>
      </c>
      <c r="C4986">
        <v>34</v>
      </c>
      <c r="D4986">
        <v>4</v>
      </c>
      <c r="E4986">
        <v>1352</v>
      </c>
      <c r="F4986">
        <v>76</v>
      </c>
    </row>
    <row r="4987" spans="1:6">
      <c r="A4987" s="1">
        <v>43935</v>
      </c>
      <c r="B4987" t="s">
        <v>94</v>
      </c>
      <c r="C4987">
        <v>26</v>
      </c>
      <c r="D4987">
        <v>2</v>
      </c>
      <c r="E4987">
        <v>1378</v>
      </c>
      <c r="F4987">
        <v>78</v>
      </c>
    </row>
    <row r="4988" spans="1:6">
      <c r="A4988" s="1">
        <v>43936</v>
      </c>
      <c r="B4988" t="s">
        <v>94</v>
      </c>
      <c r="C4988">
        <v>22</v>
      </c>
      <c r="D4988">
        <v>0</v>
      </c>
      <c r="E4988">
        <v>1400</v>
      </c>
      <c r="F4988">
        <v>78</v>
      </c>
    </row>
    <row r="4989" spans="1:6">
      <c r="A4989" s="1">
        <v>43830</v>
      </c>
      <c r="B4989" t="s">
        <v>95</v>
      </c>
      <c r="C4989">
        <v>0</v>
      </c>
      <c r="D4989">
        <v>0</v>
      </c>
      <c r="E4989">
        <v>0</v>
      </c>
      <c r="F4989">
        <v>0</v>
      </c>
    </row>
    <row r="4990" spans="1:6">
      <c r="A4990" s="1">
        <v>43831</v>
      </c>
      <c r="B4990" t="s">
        <v>95</v>
      </c>
      <c r="C4990">
        <v>0</v>
      </c>
      <c r="D4990">
        <v>0</v>
      </c>
      <c r="E4990">
        <v>0</v>
      </c>
      <c r="F4990">
        <v>0</v>
      </c>
    </row>
    <row r="4991" spans="1:6">
      <c r="A4991" s="1">
        <v>43832</v>
      </c>
      <c r="B4991" t="s">
        <v>95</v>
      </c>
      <c r="C4991">
        <v>0</v>
      </c>
      <c r="D4991">
        <v>0</v>
      </c>
      <c r="E4991">
        <v>0</v>
      </c>
      <c r="F4991">
        <v>0</v>
      </c>
    </row>
    <row r="4992" spans="1:6">
      <c r="A4992" s="1">
        <v>43833</v>
      </c>
      <c r="B4992" t="s">
        <v>95</v>
      </c>
      <c r="C4992">
        <v>0</v>
      </c>
      <c r="D4992">
        <v>0</v>
      </c>
      <c r="E4992">
        <v>0</v>
      </c>
      <c r="F4992">
        <v>0</v>
      </c>
    </row>
    <row r="4993" spans="1:6">
      <c r="A4993" s="1">
        <v>43834</v>
      </c>
      <c r="B4993" t="s">
        <v>95</v>
      </c>
      <c r="C4993">
        <v>0</v>
      </c>
      <c r="D4993">
        <v>0</v>
      </c>
      <c r="E4993">
        <v>0</v>
      </c>
      <c r="F4993">
        <v>0</v>
      </c>
    </row>
    <row r="4994" spans="1:6">
      <c r="A4994" s="1">
        <v>43835</v>
      </c>
      <c r="B4994" t="s">
        <v>95</v>
      </c>
      <c r="C4994">
        <v>0</v>
      </c>
      <c r="D4994">
        <v>0</v>
      </c>
      <c r="E4994">
        <v>0</v>
      </c>
      <c r="F4994">
        <v>0</v>
      </c>
    </row>
    <row r="4995" spans="1:6">
      <c r="A4995" s="1">
        <v>43836</v>
      </c>
      <c r="B4995" t="s">
        <v>95</v>
      </c>
      <c r="C4995">
        <v>0</v>
      </c>
      <c r="D4995">
        <v>0</v>
      </c>
      <c r="E4995">
        <v>0</v>
      </c>
      <c r="F4995">
        <v>0</v>
      </c>
    </row>
    <row r="4996" spans="1:6">
      <c r="A4996" s="1">
        <v>43837</v>
      </c>
      <c r="B4996" t="s">
        <v>95</v>
      </c>
      <c r="C4996">
        <v>0</v>
      </c>
      <c r="D4996">
        <v>0</v>
      </c>
      <c r="E4996">
        <v>0</v>
      </c>
      <c r="F4996">
        <v>0</v>
      </c>
    </row>
    <row r="4997" spans="1:6">
      <c r="A4997" s="1">
        <v>43838</v>
      </c>
      <c r="B4997" t="s">
        <v>95</v>
      </c>
      <c r="C4997">
        <v>0</v>
      </c>
      <c r="D4997">
        <v>0</v>
      </c>
      <c r="E4997">
        <v>0</v>
      </c>
      <c r="F4997">
        <v>0</v>
      </c>
    </row>
    <row r="4998" spans="1:6">
      <c r="A4998" s="1">
        <v>43839</v>
      </c>
      <c r="B4998" t="s">
        <v>95</v>
      </c>
      <c r="C4998">
        <v>0</v>
      </c>
      <c r="D4998">
        <v>0</v>
      </c>
      <c r="E4998">
        <v>0</v>
      </c>
      <c r="F4998">
        <v>0</v>
      </c>
    </row>
    <row r="4999" spans="1:6">
      <c r="A4999" s="1">
        <v>43840</v>
      </c>
      <c r="B4999" t="s">
        <v>95</v>
      </c>
      <c r="C4999">
        <v>0</v>
      </c>
      <c r="D4999">
        <v>0</v>
      </c>
      <c r="E4999">
        <v>0</v>
      </c>
      <c r="F4999">
        <v>0</v>
      </c>
    </row>
    <row r="5000" spans="1:6">
      <c r="A5000" s="1">
        <v>43841</v>
      </c>
      <c r="B5000" t="s">
        <v>95</v>
      </c>
      <c r="C5000">
        <v>0</v>
      </c>
      <c r="D5000">
        <v>0</v>
      </c>
      <c r="E5000">
        <v>0</v>
      </c>
      <c r="F5000">
        <v>0</v>
      </c>
    </row>
    <row r="5001" spans="1:6">
      <c r="A5001" s="1">
        <v>43842</v>
      </c>
      <c r="B5001" t="s">
        <v>95</v>
      </c>
      <c r="C5001">
        <v>0</v>
      </c>
      <c r="D5001">
        <v>0</v>
      </c>
      <c r="E5001">
        <v>0</v>
      </c>
      <c r="F5001">
        <v>0</v>
      </c>
    </row>
    <row r="5002" spans="1:6">
      <c r="A5002" s="1">
        <v>43843</v>
      </c>
      <c r="B5002" t="s">
        <v>95</v>
      </c>
      <c r="C5002">
        <v>0</v>
      </c>
      <c r="D5002">
        <v>0</v>
      </c>
      <c r="E5002">
        <v>0</v>
      </c>
      <c r="F5002">
        <v>0</v>
      </c>
    </row>
    <row r="5003" spans="1:6">
      <c r="A5003" s="1">
        <v>43844</v>
      </c>
      <c r="B5003" t="s">
        <v>95</v>
      </c>
      <c r="C5003">
        <v>0</v>
      </c>
      <c r="D5003">
        <v>0</v>
      </c>
      <c r="E5003">
        <v>0</v>
      </c>
      <c r="F5003">
        <v>0</v>
      </c>
    </row>
    <row r="5004" spans="1:6">
      <c r="A5004" s="1">
        <v>43845</v>
      </c>
      <c r="B5004" t="s">
        <v>95</v>
      </c>
      <c r="C5004">
        <v>0</v>
      </c>
      <c r="D5004">
        <v>0</v>
      </c>
      <c r="E5004">
        <v>0</v>
      </c>
      <c r="F5004">
        <v>0</v>
      </c>
    </row>
    <row r="5005" spans="1:6">
      <c r="A5005" s="1">
        <v>43846</v>
      </c>
      <c r="B5005" t="s">
        <v>95</v>
      </c>
      <c r="C5005">
        <v>0</v>
      </c>
      <c r="D5005">
        <v>0</v>
      </c>
      <c r="E5005">
        <v>0</v>
      </c>
      <c r="F5005">
        <v>0</v>
      </c>
    </row>
    <row r="5006" spans="1:6">
      <c r="A5006" s="1">
        <v>43847</v>
      </c>
      <c r="B5006" t="s">
        <v>95</v>
      </c>
      <c r="C5006">
        <v>0</v>
      </c>
      <c r="D5006">
        <v>0</v>
      </c>
      <c r="E5006">
        <v>0</v>
      </c>
      <c r="F5006">
        <v>0</v>
      </c>
    </row>
    <row r="5007" spans="1:6">
      <c r="A5007" s="1">
        <v>43848</v>
      </c>
      <c r="B5007" t="s">
        <v>95</v>
      </c>
      <c r="C5007">
        <v>0</v>
      </c>
      <c r="D5007">
        <v>0</v>
      </c>
      <c r="E5007">
        <v>0</v>
      </c>
      <c r="F5007">
        <v>0</v>
      </c>
    </row>
    <row r="5008" spans="1:6">
      <c r="A5008" s="1">
        <v>43849</v>
      </c>
      <c r="B5008" t="s">
        <v>95</v>
      </c>
      <c r="C5008">
        <v>0</v>
      </c>
      <c r="D5008">
        <v>0</v>
      </c>
      <c r="E5008">
        <v>0</v>
      </c>
      <c r="F5008">
        <v>0</v>
      </c>
    </row>
    <row r="5009" spans="1:6">
      <c r="A5009" s="1">
        <v>43850</v>
      </c>
      <c r="B5009" t="s">
        <v>95</v>
      </c>
      <c r="C5009">
        <v>0</v>
      </c>
      <c r="D5009">
        <v>0</v>
      </c>
      <c r="E5009">
        <v>0</v>
      </c>
      <c r="F5009">
        <v>0</v>
      </c>
    </row>
    <row r="5010" spans="1:6">
      <c r="A5010" s="1">
        <v>43851</v>
      </c>
      <c r="B5010" t="s">
        <v>95</v>
      </c>
      <c r="C5010">
        <v>0</v>
      </c>
      <c r="D5010">
        <v>0</v>
      </c>
      <c r="E5010">
        <v>0</v>
      </c>
      <c r="F5010">
        <v>0</v>
      </c>
    </row>
    <row r="5011" spans="1:6">
      <c r="A5011" s="1">
        <v>43852</v>
      </c>
      <c r="B5011" t="s">
        <v>95</v>
      </c>
      <c r="C5011">
        <v>0</v>
      </c>
      <c r="D5011">
        <v>0</v>
      </c>
      <c r="E5011">
        <v>0</v>
      </c>
      <c r="F5011">
        <v>0</v>
      </c>
    </row>
    <row r="5012" spans="1:6">
      <c r="A5012" s="1">
        <v>43853</v>
      </c>
      <c r="B5012" t="s">
        <v>95</v>
      </c>
      <c r="C5012">
        <v>0</v>
      </c>
      <c r="D5012">
        <v>0</v>
      </c>
      <c r="E5012">
        <v>0</v>
      </c>
      <c r="F5012">
        <v>0</v>
      </c>
    </row>
    <row r="5013" spans="1:6">
      <c r="A5013" s="1">
        <v>43854</v>
      </c>
      <c r="B5013" t="s">
        <v>95</v>
      </c>
      <c r="C5013">
        <v>0</v>
      </c>
      <c r="D5013">
        <v>0</v>
      </c>
      <c r="E5013">
        <v>0</v>
      </c>
      <c r="F5013">
        <v>0</v>
      </c>
    </row>
    <row r="5014" spans="1:6">
      <c r="A5014" s="1">
        <v>43855</v>
      </c>
      <c r="B5014" t="s">
        <v>95</v>
      </c>
      <c r="C5014">
        <v>0</v>
      </c>
      <c r="D5014">
        <v>0</v>
      </c>
      <c r="E5014">
        <v>0</v>
      </c>
      <c r="F5014">
        <v>0</v>
      </c>
    </row>
    <row r="5015" spans="1:6">
      <c r="A5015" s="1">
        <v>43856</v>
      </c>
      <c r="B5015" t="s">
        <v>95</v>
      </c>
      <c r="C5015">
        <v>0</v>
      </c>
      <c r="D5015">
        <v>0</v>
      </c>
      <c r="E5015">
        <v>0</v>
      </c>
      <c r="F5015">
        <v>0</v>
      </c>
    </row>
    <row r="5016" spans="1:6">
      <c r="A5016" s="1">
        <v>43857</v>
      </c>
      <c r="B5016" t="s">
        <v>95</v>
      </c>
      <c r="C5016">
        <v>0</v>
      </c>
      <c r="D5016">
        <v>0</v>
      </c>
      <c r="E5016">
        <v>0</v>
      </c>
      <c r="F5016">
        <v>0</v>
      </c>
    </row>
    <row r="5017" spans="1:6">
      <c r="A5017" s="1">
        <v>43858</v>
      </c>
      <c r="B5017" t="s">
        <v>95</v>
      </c>
      <c r="C5017">
        <v>0</v>
      </c>
      <c r="D5017">
        <v>0</v>
      </c>
      <c r="E5017">
        <v>0</v>
      </c>
      <c r="F5017">
        <v>0</v>
      </c>
    </row>
    <row r="5018" spans="1:6">
      <c r="A5018" s="1">
        <v>43859</v>
      </c>
      <c r="B5018" t="s">
        <v>95</v>
      </c>
      <c r="C5018">
        <v>0</v>
      </c>
      <c r="D5018">
        <v>0</v>
      </c>
      <c r="E5018">
        <v>0</v>
      </c>
      <c r="F5018">
        <v>0</v>
      </c>
    </row>
    <row r="5019" spans="1:6">
      <c r="A5019" s="1">
        <v>43860</v>
      </c>
      <c r="B5019" t="s">
        <v>95</v>
      </c>
      <c r="C5019">
        <v>0</v>
      </c>
      <c r="D5019">
        <v>0</v>
      </c>
      <c r="E5019">
        <v>0</v>
      </c>
      <c r="F5019">
        <v>0</v>
      </c>
    </row>
    <row r="5020" spans="1:6">
      <c r="A5020" s="1">
        <v>43861</v>
      </c>
      <c r="B5020" t="s">
        <v>95</v>
      </c>
      <c r="C5020">
        <v>0</v>
      </c>
      <c r="D5020">
        <v>0</v>
      </c>
      <c r="E5020">
        <v>0</v>
      </c>
      <c r="F5020">
        <v>0</v>
      </c>
    </row>
    <row r="5021" spans="1:6">
      <c r="A5021" s="1">
        <v>43862</v>
      </c>
      <c r="B5021" t="s">
        <v>95</v>
      </c>
      <c r="C5021">
        <v>0</v>
      </c>
      <c r="D5021">
        <v>0</v>
      </c>
      <c r="E5021">
        <v>0</v>
      </c>
      <c r="F5021">
        <v>0</v>
      </c>
    </row>
    <row r="5022" spans="1:6">
      <c r="A5022" s="1">
        <v>43863</v>
      </c>
      <c r="B5022" t="s">
        <v>95</v>
      </c>
      <c r="C5022">
        <v>0</v>
      </c>
      <c r="D5022">
        <v>0</v>
      </c>
      <c r="E5022">
        <v>0</v>
      </c>
      <c r="F5022">
        <v>0</v>
      </c>
    </row>
    <row r="5023" spans="1:6">
      <c r="A5023" s="1">
        <v>43864</v>
      </c>
      <c r="B5023" t="s">
        <v>95</v>
      </c>
      <c r="C5023">
        <v>0</v>
      </c>
      <c r="D5023">
        <v>0</v>
      </c>
      <c r="E5023">
        <v>0</v>
      </c>
      <c r="F5023">
        <v>0</v>
      </c>
    </row>
    <row r="5024" spans="1:6">
      <c r="A5024" s="1">
        <v>43865</v>
      </c>
      <c r="B5024" t="s">
        <v>95</v>
      </c>
      <c r="C5024">
        <v>0</v>
      </c>
      <c r="D5024">
        <v>0</v>
      </c>
      <c r="E5024">
        <v>0</v>
      </c>
      <c r="F5024">
        <v>0</v>
      </c>
    </row>
    <row r="5025" spans="1:6">
      <c r="A5025" s="1">
        <v>43866</v>
      </c>
      <c r="B5025" t="s">
        <v>95</v>
      </c>
      <c r="C5025">
        <v>0</v>
      </c>
      <c r="D5025">
        <v>0</v>
      </c>
      <c r="E5025">
        <v>0</v>
      </c>
      <c r="F5025">
        <v>0</v>
      </c>
    </row>
    <row r="5026" spans="1:6">
      <c r="A5026" s="1">
        <v>43867</v>
      </c>
      <c r="B5026" t="s">
        <v>95</v>
      </c>
      <c r="C5026">
        <v>0</v>
      </c>
      <c r="D5026">
        <v>0</v>
      </c>
      <c r="E5026">
        <v>0</v>
      </c>
      <c r="F5026">
        <v>0</v>
      </c>
    </row>
    <row r="5027" spans="1:6">
      <c r="A5027" s="1">
        <v>43868</v>
      </c>
      <c r="B5027" t="s">
        <v>95</v>
      </c>
      <c r="C5027">
        <v>0</v>
      </c>
      <c r="D5027">
        <v>0</v>
      </c>
      <c r="E5027">
        <v>0</v>
      </c>
      <c r="F5027">
        <v>0</v>
      </c>
    </row>
    <row r="5028" spans="1:6">
      <c r="A5028" s="1">
        <v>43869</v>
      </c>
      <c r="B5028" t="s">
        <v>95</v>
      </c>
      <c r="C5028">
        <v>0</v>
      </c>
      <c r="D5028">
        <v>0</v>
      </c>
      <c r="E5028">
        <v>0</v>
      </c>
      <c r="F5028">
        <v>0</v>
      </c>
    </row>
    <row r="5029" spans="1:6">
      <c r="A5029" s="1">
        <v>43870</v>
      </c>
      <c r="B5029" t="s">
        <v>95</v>
      </c>
      <c r="C5029">
        <v>0</v>
      </c>
      <c r="D5029">
        <v>0</v>
      </c>
      <c r="E5029">
        <v>0</v>
      </c>
      <c r="F5029">
        <v>0</v>
      </c>
    </row>
    <row r="5030" spans="1:6">
      <c r="A5030" s="1">
        <v>43871</v>
      </c>
      <c r="B5030" t="s">
        <v>95</v>
      </c>
      <c r="C5030">
        <v>0</v>
      </c>
      <c r="D5030">
        <v>0</v>
      </c>
      <c r="E5030">
        <v>0</v>
      </c>
      <c r="F5030">
        <v>0</v>
      </c>
    </row>
    <row r="5031" spans="1:6">
      <c r="A5031" s="1">
        <v>43872</v>
      </c>
      <c r="B5031" t="s">
        <v>95</v>
      </c>
      <c r="C5031">
        <v>0</v>
      </c>
      <c r="D5031">
        <v>0</v>
      </c>
      <c r="E5031">
        <v>0</v>
      </c>
      <c r="F5031">
        <v>0</v>
      </c>
    </row>
    <row r="5032" spans="1:6">
      <c r="A5032" s="1">
        <v>43873</v>
      </c>
      <c r="B5032" t="s">
        <v>95</v>
      </c>
      <c r="C5032">
        <v>0</v>
      </c>
      <c r="D5032">
        <v>0</v>
      </c>
      <c r="E5032">
        <v>0</v>
      </c>
      <c r="F5032">
        <v>0</v>
      </c>
    </row>
    <row r="5033" spans="1:6">
      <c r="A5033" s="1">
        <v>43874</v>
      </c>
      <c r="B5033" t="s">
        <v>95</v>
      </c>
      <c r="C5033">
        <v>0</v>
      </c>
      <c r="D5033">
        <v>0</v>
      </c>
      <c r="E5033">
        <v>0</v>
      </c>
      <c r="F5033">
        <v>0</v>
      </c>
    </row>
    <row r="5034" spans="1:6">
      <c r="A5034" s="1">
        <v>43875</v>
      </c>
      <c r="B5034" t="s">
        <v>95</v>
      </c>
      <c r="C5034">
        <v>0</v>
      </c>
      <c r="D5034">
        <v>0</v>
      </c>
      <c r="E5034">
        <v>0</v>
      </c>
      <c r="F5034">
        <v>0</v>
      </c>
    </row>
    <row r="5035" spans="1:6">
      <c r="A5035" s="1">
        <v>43876</v>
      </c>
      <c r="B5035" t="s">
        <v>95</v>
      </c>
      <c r="C5035">
        <v>0</v>
      </c>
      <c r="D5035">
        <v>0</v>
      </c>
      <c r="E5035">
        <v>0</v>
      </c>
      <c r="F5035">
        <v>0</v>
      </c>
    </row>
    <row r="5036" spans="1:6">
      <c r="A5036" s="1">
        <v>43877</v>
      </c>
      <c r="B5036" t="s">
        <v>95</v>
      </c>
      <c r="C5036">
        <v>0</v>
      </c>
      <c r="D5036">
        <v>0</v>
      </c>
      <c r="E5036">
        <v>0</v>
      </c>
      <c r="F5036">
        <v>0</v>
      </c>
    </row>
    <row r="5037" spans="1:6">
      <c r="A5037" s="1">
        <v>43878</v>
      </c>
      <c r="B5037" t="s">
        <v>95</v>
      </c>
      <c r="C5037">
        <v>0</v>
      </c>
      <c r="D5037">
        <v>0</v>
      </c>
      <c r="E5037">
        <v>0</v>
      </c>
      <c r="F5037">
        <v>0</v>
      </c>
    </row>
    <row r="5038" spans="1:6">
      <c r="A5038" s="1">
        <v>43879</v>
      </c>
      <c r="B5038" t="s">
        <v>95</v>
      </c>
      <c r="C5038">
        <v>0</v>
      </c>
      <c r="D5038">
        <v>0</v>
      </c>
      <c r="E5038">
        <v>0</v>
      </c>
      <c r="F5038">
        <v>0</v>
      </c>
    </row>
    <row r="5039" spans="1:6">
      <c r="A5039" s="1">
        <v>43880</v>
      </c>
      <c r="B5039" t="s">
        <v>95</v>
      </c>
      <c r="C5039">
        <v>0</v>
      </c>
      <c r="D5039">
        <v>0</v>
      </c>
      <c r="E5039">
        <v>0</v>
      </c>
      <c r="F5039">
        <v>0</v>
      </c>
    </row>
    <row r="5040" spans="1:6">
      <c r="A5040" s="1">
        <v>43881</v>
      </c>
      <c r="B5040" t="s">
        <v>95</v>
      </c>
      <c r="C5040">
        <v>0</v>
      </c>
      <c r="D5040">
        <v>0</v>
      </c>
      <c r="E5040">
        <v>0</v>
      </c>
      <c r="F5040">
        <v>0</v>
      </c>
    </row>
    <row r="5041" spans="1:6">
      <c r="A5041" s="1">
        <v>43882</v>
      </c>
      <c r="B5041" t="s">
        <v>95</v>
      </c>
      <c r="C5041">
        <v>0</v>
      </c>
      <c r="D5041">
        <v>0</v>
      </c>
      <c r="E5041">
        <v>0</v>
      </c>
      <c r="F5041">
        <v>0</v>
      </c>
    </row>
    <row r="5042" spans="1:6">
      <c r="A5042" s="1">
        <v>43883</v>
      </c>
      <c r="B5042" t="s">
        <v>95</v>
      </c>
      <c r="C5042">
        <v>0</v>
      </c>
      <c r="D5042">
        <v>0</v>
      </c>
      <c r="E5042">
        <v>0</v>
      </c>
      <c r="F5042">
        <v>0</v>
      </c>
    </row>
    <row r="5043" spans="1:6">
      <c r="A5043" s="1">
        <v>43884</v>
      </c>
      <c r="B5043" t="s">
        <v>95</v>
      </c>
      <c r="C5043">
        <v>0</v>
      </c>
      <c r="D5043">
        <v>0</v>
      </c>
      <c r="E5043">
        <v>0</v>
      </c>
      <c r="F5043">
        <v>0</v>
      </c>
    </row>
    <row r="5044" spans="1:6">
      <c r="A5044" s="1">
        <v>43885</v>
      </c>
      <c r="B5044" t="s">
        <v>95</v>
      </c>
      <c r="C5044">
        <v>0</v>
      </c>
      <c r="D5044">
        <v>0</v>
      </c>
      <c r="E5044">
        <v>0</v>
      </c>
      <c r="F5044">
        <v>0</v>
      </c>
    </row>
    <row r="5045" spans="1:6">
      <c r="A5045" s="1">
        <v>43886</v>
      </c>
      <c r="B5045" t="s">
        <v>95</v>
      </c>
      <c r="C5045">
        <v>0</v>
      </c>
      <c r="D5045">
        <v>0</v>
      </c>
      <c r="E5045">
        <v>0</v>
      </c>
      <c r="F5045">
        <v>0</v>
      </c>
    </row>
    <row r="5046" spans="1:6">
      <c r="A5046" s="1">
        <v>43887</v>
      </c>
      <c r="B5046" t="s">
        <v>95</v>
      </c>
      <c r="C5046">
        <v>0</v>
      </c>
      <c r="D5046">
        <v>0</v>
      </c>
      <c r="E5046">
        <v>0</v>
      </c>
      <c r="F5046">
        <v>0</v>
      </c>
    </row>
    <row r="5047" spans="1:6">
      <c r="A5047" s="1">
        <v>43888</v>
      </c>
      <c r="B5047" t="s">
        <v>95</v>
      </c>
      <c r="C5047">
        <v>0</v>
      </c>
      <c r="D5047">
        <v>0</v>
      </c>
      <c r="E5047">
        <v>0</v>
      </c>
      <c r="F5047">
        <v>0</v>
      </c>
    </row>
    <row r="5048" spans="1:6">
      <c r="A5048" s="1">
        <v>43889</v>
      </c>
      <c r="B5048" t="s">
        <v>95</v>
      </c>
      <c r="C5048">
        <v>0</v>
      </c>
      <c r="D5048">
        <v>0</v>
      </c>
      <c r="E5048">
        <v>0</v>
      </c>
      <c r="F5048">
        <v>0</v>
      </c>
    </row>
    <row r="5049" spans="1:6">
      <c r="A5049" s="1">
        <v>43890</v>
      </c>
      <c r="B5049" t="s">
        <v>95</v>
      </c>
      <c r="C5049">
        <v>0</v>
      </c>
      <c r="D5049">
        <v>0</v>
      </c>
      <c r="E5049">
        <v>0</v>
      </c>
      <c r="F5049">
        <v>0</v>
      </c>
    </row>
    <row r="5050" spans="1:6">
      <c r="A5050" s="1">
        <v>43891</v>
      </c>
      <c r="B5050" t="s">
        <v>95</v>
      </c>
      <c r="C5050">
        <v>1</v>
      </c>
      <c r="D5050">
        <v>0</v>
      </c>
      <c r="E5050">
        <v>1</v>
      </c>
      <c r="F5050">
        <v>0</v>
      </c>
    </row>
    <row r="5051" spans="1:6">
      <c r="A5051" s="1">
        <v>43892</v>
      </c>
      <c r="B5051" t="s">
        <v>95</v>
      </c>
      <c r="C5051">
        <v>0</v>
      </c>
      <c r="D5051">
        <v>0</v>
      </c>
      <c r="E5051">
        <v>1</v>
      </c>
      <c r="F5051">
        <v>0</v>
      </c>
    </row>
    <row r="5052" spans="1:6">
      <c r="A5052" s="1">
        <v>43894</v>
      </c>
      <c r="B5052" t="s">
        <v>95</v>
      </c>
      <c r="C5052">
        <v>1</v>
      </c>
      <c r="D5052">
        <v>0</v>
      </c>
      <c r="E5052">
        <v>2</v>
      </c>
      <c r="F5052">
        <v>0</v>
      </c>
    </row>
    <row r="5053" spans="1:6">
      <c r="A5053" s="1">
        <v>43895</v>
      </c>
      <c r="B5053" t="s">
        <v>95</v>
      </c>
      <c r="C5053">
        <v>4</v>
      </c>
      <c r="D5053">
        <v>0</v>
      </c>
      <c r="E5053">
        <v>6</v>
      </c>
      <c r="F5053">
        <v>0</v>
      </c>
    </row>
    <row r="5054" spans="1:6">
      <c r="A5054" s="1">
        <v>43896</v>
      </c>
      <c r="B5054" t="s">
        <v>95</v>
      </c>
      <c r="C5054">
        <v>7</v>
      </c>
      <c r="D5054">
        <v>0</v>
      </c>
      <c r="E5054">
        <v>13</v>
      </c>
      <c r="F5054">
        <v>0</v>
      </c>
    </row>
    <row r="5055" spans="1:6">
      <c r="A5055" s="1">
        <v>43897</v>
      </c>
      <c r="B5055" t="s">
        <v>95</v>
      </c>
      <c r="C5055">
        <v>5</v>
      </c>
      <c r="D5055">
        <v>0</v>
      </c>
      <c r="E5055">
        <v>18</v>
      </c>
      <c r="F5055">
        <v>0</v>
      </c>
    </row>
    <row r="5056" spans="1:6">
      <c r="A5056" s="1">
        <v>43898</v>
      </c>
      <c r="B5056" t="s">
        <v>95</v>
      </c>
      <c r="C5056">
        <v>1</v>
      </c>
      <c r="D5056">
        <v>0</v>
      </c>
      <c r="E5056">
        <v>19</v>
      </c>
      <c r="F5056">
        <v>0</v>
      </c>
    </row>
    <row r="5057" spans="1:6">
      <c r="A5057" s="1">
        <v>43899</v>
      </c>
      <c r="B5057" t="s">
        <v>95</v>
      </c>
      <c r="C5057">
        <v>2</v>
      </c>
      <c r="D5057">
        <v>0</v>
      </c>
      <c r="E5057">
        <v>21</v>
      </c>
      <c r="F5057">
        <v>0</v>
      </c>
    </row>
    <row r="5058" spans="1:6">
      <c r="A5058" s="1">
        <v>43901</v>
      </c>
      <c r="B5058" t="s">
        <v>95</v>
      </c>
      <c r="C5058">
        <v>14</v>
      </c>
      <c r="D5058">
        <v>0</v>
      </c>
      <c r="E5058">
        <v>35</v>
      </c>
      <c r="F5058">
        <v>0</v>
      </c>
    </row>
    <row r="5059" spans="1:6">
      <c r="A5059" s="1">
        <v>43902</v>
      </c>
      <c r="B5059" t="s">
        <v>95</v>
      </c>
      <c r="C5059">
        <v>8</v>
      </c>
      <c r="D5059">
        <v>1</v>
      </c>
      <c r="E5059">
        <v>43</v>
      </c>
      <c r="F5059">
        <v>1</v>
      </c>
    </row>
    <row r="5060" spans="1:6">
      <c r="A5060" s="1">
        <v>43903</v>
      </c>
      <c r="B5060" t="s">
        <v>95</v>
      </c>
      <c r="C5060">
        <v>27</v>
      </c>
      <c r="D5060">
        <v>0</v>
      </c>
      <c r="E5060">
        <v>70</v>
      </c>
      <c r="F5060">
        <v>1</v>
      </c>
    </row>
    <row r="5061" spans="1:6">
      <c r="A5061" s="1">
        <v>43904</v>
      </c>
      <c r="B5061" t="s">
        <v>95</v>
      </c>
      <c r="C5061">
        <v>21</v>
      </c>
      <c r="D5061">
        <v>0</v>
      </c>
      <c r="E5061">
        <v>91</v>
      </c>
      <c r="F5061">
        <v>1</v>
      </c>
    </row>
    <row r="5062" spans="1:6">
      <c r="A5062" s="1">
        <v>43905</v>
      </c>
      <c r="B5062" t="s">
        <v>95</v>
      </c>
      <c r="C5062">
        <v>38</v>
      </c>
      <c r="D5062">
        <v>1</v>
      </c>
      <c r="E5062">
        <v>129</v>
      </c>
      <c r="F5062">
        <v>2</v>
      </c>
    </row>
    <row r="5063" spans="1:6">
      <c r="A5063" s="1">
        <v>43906</v>
      </c>
      <c r="B5063" t="s">
        <v>95</v>
      </c>
      <c r="C5063">
        <v>40</v>
      </c>
      <c r="D5063">
        <v>0</v>
      </c>
      <c r="E5063">
        <v>169</v>
      </c>
      <c r="F5063">
        <v>2</v>
      </c>
    </row>
    <row r="5064" spans="1:6">
      <c r="A5064" s="1">
        <v>43907</v>
      </c>
      <c r="B5064" t="s">
        <v>95</v>
      </c>
      <c r="C5064">
        <v>54</v>
      </c>
      <c r="D5064">
        <v>0</v>
      </c>
      <c r="E5064">
        <v>223</v>
      </c>
      <c r="F5064">
        <v>2</v>
      </c>
    </row>
    <row r="5065" spans="1:6">
      <c r="A5065" s="1">
        <v>43908</v>
      </c>
      <c r="B5065" t="s">
        <v>95</v>
      </c>
      <c r="C5065">
        <v>69</v>
      </c>
      <c r="D5065">
        <v>0</v>
      </c>
      <c r="E5065">
        <v>292</v>
      </c>
      <c r="F5065">
        <v>2</v>
      </c>
    </row>
    <row r="5066" spans="1:6">
      <c r="A5066" s="1">
        <v>43909</v>
      </c>
      <c r="B5066" t="s">
        <v>95</v>
      </c>
      <c r="C5066">
        <v>74</v>
      </c>
      <c r="D5066">
        <v>0</v>
      </c>
      <c r="E5066">
        <v>366</v>
      </c>
      <c r="F5066">
        <v>2</v>
      </c>
    </row>
    <row r="5067" spans="1:6">
      <c r="A5067" s="1">
        <v>43910</v>
      </c>
      <c r="B5067" t="s">
        <v>95</v>
      </c>
      <c r="C5067">
        <v>191</v>
      </c>
      <c r="D5067">
        <v>1</v>
      </c>
      <c r="E5067">
        <v>557</v>
      </c>
      <c r="F5067">
        <v>3</v>
      </c>
    </row>
    <row r="5068" spans="1:6">
      <c r="A5068" s="1">
        <v>43911</v>
      </c>
      <c r="B5068" t="s">
        <v>95</v>
      </c>
      <c r="C5068">
        <v>126</v>
      </c>
      <c r="D5068">
        <v>0</v>
      </c>
      <c r="E5068">
        <v>683</v>
      </c>
      <c r="F5068">
        <v>3</v>
      </c>
    </row>
    <row r="5069" spans="1:6">
      <c r="A5069" s="1">
        <v>43912</v>
      </c>
      <c r="B5069" t="s">
        <v>95</v>
      </c>
      <c r="C5069">
        <v>102</v>
      </c>
      <c r="D5069">
        <v>0</v>
      </c>
      <c r="E5069">
        <v>785</v>
      </c>
      <c r="F5069">
        <v>3</v>
      </c>
    </row>
    <row r="5070" spans="1:6">
      <c r="A5070" s="1">
        <v>43913</v>
      </c>
      <c r="B5070" t="s">
        <v>95</v>
      </c>
      <c r="C5070">
        <v>121</v>
      </c>
      <c r="D5070">
        <v>1</v>
      </c>
      <c r="E5070">
        <v>906</v>
      </c>
      <c r="F5070">
        <v>4</v>
      </c>
    </row>
    <row r="5071" spans="1:6">
      <c r="A5071" s="1">
        <v>43914</v>
      </c>
      <c r="B5071" t="s">
        <v>95</v>
      </c>
      <c r="C5071">
        <v>219</v>
      </c>
      <c r="D5071">
        <v>2</v>
      </c>
      <c r="E5071">
        <v>1125</v>
      </c>
      <c r="F5071">
        <v>6</v>
      </c>
    </row>
    <row r="5072" spans="1:6">
      <c r="A5072" s="1">
        <v>43915</v>
      </c>
      <c r="B5072" t="s">
        <v>95</v>
      </c>
      <c r="C5072">
        <v>204</v>
      </c>
      <c r="D5072">
        <v>1</v>
      </c>
      <c r="E5072">
        <v>1329</v>
      </c>
      <c r="F5072">
        <v>7</v>
      </c>
    </row>
    <row r="5073" spans="1:6">
      <c r="A5073" s="1">
        <v>43916</v>
      </c>
      <c r="B5073" t="s">
        <v>95</v>
      </c>
      <c r="C5073">
        <v>235</v>
      </c>
      <c r="D5073">
        <v>2</v>
      </c>
      <c r="E5073">
        <v>1564</v>
      </c>
      <c r="F5073">
        <v>9</v>
      </c>
    </row>
    <row r="5074" spans="1:6">
      <c r="A5074" s="1">
        <v>43917</v>
      </c>
      <c r="B5074" t="s">
        <v>95</v>
      </c>
      <c r="C5074">
        <v>255</v>
      </c>
      <c r="D5074">
        <v>10</v>
      </c>
      <c r="E5074">
        <v>1819</v>
      </c>
      <c r="F5074">
        <v>19</v>
      </c>
    </row>
    <row r="5075" spans="1:6">
      <c r="A5075" s="1">
        <v>43918</v>
      </c>
      <c r="B5075" t="s">
        <v>95</v>
      </c>
      <c r="C5075">
        <v>302</v>
      </c>
      <c r="D5075">
        <v>3</v>
      </c>
      <c r="E5075">
        <v>2121</v>
      </c>
      <c r="F5075">
        <v>22</v>
      </c>
    </row>
    <row r="5076" spans="1:6">
      <c r="A5076" s="1">
        <v>43919</v>
      </c>
      <c r="B5076" t="s">
        <v>95</v>
      </c>
      <c r="C5076">
        <v>294</v>
      </c>
      <c r="D5076">
        <v>14</v>
      </c>
      <c r="E5076">
        <v>2415</v>
      </c>
      <c r="F5076">
        <v>36</v>
      </c>
    </row>
    <row r="5077" spans="1:6">
      <c r="A5077" s="1">
        <v>43920</v>
      </c>
      <c r="B5077" t="s">
        <v>95</v>
      </c>
      <c r="C5077">
        <v>200</v>
      </c>
      <c r="D5077">
        <v>10</v>
      </c>
      <c r="E5077">
        <v>2615</v>
      </c>
      <c r="F5077">
        <v>46</v>
      </c>
    </row>
    <row r="5078" spans="1:6">
      <c r="A5078" s="1">
        <v>43921</v>
      </c>
      <c r="B5078" t="s">
        <v>95</v>
      </c>
      <c r="C5078">
        <v>295</v>
      </c>
      <c r="D5078">
        <v>8</v>
      </c>
      <c r="E5078">
        <v>2910</v>
      </c>
      <c r="F5078">
        <v>54</v>
      </c>
    </row>
    <row r="5079" spans="1:6">
      <c r="A5079" s="1">
        <v>43922</v>
      </c>
      <c r="B5079" t="s">
        <v>95</v>
      </c>
      <c r="C5079">
        <v>325</v>
      </c>
      <c r="D5079">
        <v>17</v>
      </c>
      <c r="E5079">
        <v>3235</v>
      </c>
      <c r="F5079">
        <v>71</v>
      </c>
    </row>
    <row r="5080" spans="1:6">
      <c r="A5080" s="1">
        <v>43923</v>
      </c>
      <c r="B5080" t="s">
        <v>95</v>
      </c>
      <c r="C5080">
        <v>212</v>
      </c>
      <c r="D5080">
        <v>14</v>
      </c>
      <c r="E5080">
        <v>3447</v>
      </c>
      <c r="F5080">
        <v>85</v>
      </c>
    </row>
    <row r="5081" spans="1:6">
      <c r="A5081" s="1">
        <v>43924</v>
      </c>
      <c r="B5081" t="s">
        <v>95</v>
      </c>
      <c r="C5081">
        <v>402</v>
      </c>
      <c r="D5081">
        <v>13</v>
      </c>
      <c r="E5081">
        <v>3849</v>
      </c>
      <c r="F5081">
        <v>98</v>
      </c>
    </row>
    <row r="5082" spans="1:6">
      <c r="A5082" s="1">
        <v>43925</v>
      </c>
      <c r="B5082" t="s">
        <v>95</v>
      </c>
      <c r="C5082">
        <v>424</v>
      </c>
      <c r="D5082">
        <v>22</v>
      </c>
      <c r="E5082">
        <v>4273</v>
      </c>
      <c r="F5082">
        <v>120</v>
      </c>
    </row>
    <row r="5083" spans="1:6">
      <c r="A5083" s="1">
        <v>43926</v>
      </c>
      <c r="B5083" t="s">
        <v>95</v>
      </c>
      <c r="C5083">
        <v>331</v>
      </c>
      <c r="D5083">
        <v>17</v>
      </c>
      <c r="E5083">
        <v>4604</v>
      </c>
      <c r="F5083">
        <v>137</v>
      </c>
    </row>
    <row r="5084" spans="1:6">
      <c r="A5084" s="1">
        <v>43927</v>
      </c>
      <c r="B5084" t="s">
        <v>95</v>
      </c>
      <c r="C5084">
        <v>507</v>
      </c>
      <c r="D5084">
        <v>21</v>
      </c>
      <c r="E5084">
        <v>5111</v>
      </c>
      <c r="F5084">
        <v>158</v>
      </c>
    </row>
    <row r="5085" spans="1:6">
      <c r="A5085" s="1">
        <v>43928</v>
      </c>
      <c r="B5085" t="s">
        <v>95</v>
      </c>
      <c r="C5085">
        <v>253</v>
      </c>
      <c r="D5085">
        <v>16</v>
      </c>
      <c r="E5085">
        <v>5364</v>
      </c>
      <c r="F5085">
        <v>174</v>
      </c>
    </row>
    <row r="5086" spans="1:6">
      <c r="A5086" s="1">
        <v>43929</v>
      </c>
      <c r="B5086" t="s">
        <v>95</v>
      </c>
      <c r="C5086">
        <v>345</v>
      </c>
      <c r="D5086">
        <v>36</v>
      </c>
      <c r="E5086">
        <v>5709</v>
      </c>
      <c r="F5086">
        <v>210</v>
      </c>
    </row>
    <row r="5087" spans="1:6">
      <c r="A5087" s="1">
        <v>43930</v>
      </c>
      <c r="B5087" t="s">
        <v>95</v>
      </c>
      <c r="C5087">
        <v>515</v>
      </c>
      <c r="D5087">
        <v>25</v>
      </c>
      <c r="E5087">
        <v>6224</v>
      </c>
      <c r="F5087">
        <v>235</v>
      </c>
    </row>
    <row r="5088" spans="1:6">
      <c r="A5088" s="1">
        <v>43931</v>
      </c>
      <c r="B5088" t="s">
        <v>95</v>
      </c>
      <c r="C5088">
        <v>1169</v>
      </c>
      <c r="D5088">
        <v>28</v>
      </c>
      <c r="E5088">
        <v>7393</v>
      </c>
      <c r="F5088">
        <v>263</v>
      </c>
    </row>
    <row r="5089" spans="1:6">
      <c r="A5089" s="1">
        <v>43932</v>
      </c>
      <c r="B5089" t="s">
        <v>95</v>
      </c>
      <c r="C5089">
        <v>696</v>
      </c>
      <c r="D5089">
        <v>24</v>
      </c>
      <c r="E5089">
        <v>8089</v>
      </c>
      <c r="F5089">
        <v>287</v>
      </c>
    </row>
    <row r="5090" spans="1:6">
      <c r="A5090" s="1">
        <v>43933</v>
      </c>
      <c r="B5090" t="s">
        <v>95</v>
      </c>
      <c r="C5090">
        <v>839</v>
      </c>
      <c r="D5090">
        <v>33</v>
      </c>
      <c r="E5090">
        <v>8928</v>
      </c>
      <c r="F5090">
        <v>320</v>
      </c>
    </row>
    <row r="5091" spans="1:6">
      <c r="A5091" s="1">
        <v>43934</v>
      </c>
      <c r="B5091" t="s">
        <v>95</v>
      </c>
      <c r="C5091">
        <v>727</v>
      </c>
      <c r="D5091">
        <v>14</v>
      </c>
      <c r="E5091">
        <v>9655</v>
      </c>
      <c r="F5091">
        <v>334</v>
      </c>
    </row>
    <row r="5092" spans="1:6">
      <c r="A5092" s="1">
        <v>43935</v>
      </c>
      <c r="B5092" t="s">
        <v>95</v>
      </c>
      <c r="C5092">
        <v>992</v>
      </c>
      <c r="D5092">
        <v>31</v>
      </c>
      <c r="E5092">
        <v>10647</v>
      </c>
      <c r="F5092">
        <v>365</v>
      </c>
    </row>
    <row r="5093" spans="1:6">
      <c r="A5093" s="1">
        <v>43936</v>
      </c>
      <c r="B5093" t="s">
        <v>95</v>
      </c>
      <c r="C5093">
        <v>832</v>
      </c>
      <c r="D5093">
        <v>41</v>
      </c>
      <c r="E5093">
        <v>11479</v>
      </c>
      <c r="F5093">
        <v>406</v>
      </c>
    </row>
    <row r="5094" spans="1:6">
      <c r="A5094" s="1">
        <v>43911</v>
      </c>
      <c r="B5094" t="s">
        <v>96</v>
      </c>
      <c r="C5094">
        <v>1</v>
      </c>
      <c r="D5094">
        <v>0</v>
      </c>
      <c r="E5094">
        <v>1</v>
      </c>
      <c r="F5094">
        <v>0</v>
      </c>
    </row>
    <row r="5095" spans="1:6">
      <c r="A5095" s="1">
        <v>43912</v>
      </c>
      <c r="B5095" t="s">
        <v>96</v>
      </c>
      <c r="C5095">
        <v>1</v>
      </c>
      <c r="D5095">
        <v>0</v>
      </c>
      <c r="E5095">
        <v>2</v>
      </c>
      <c r="F5095">
        <v>0</v>
      </c>
    </row>
    <row r="5096" spans="1:6">
      <c r="A5096" s="1">
        <v>43913</v>
      </c>
      <c r="B5096" t="s">
        <v>96</v>
      </c>
      <c r="C5096">
        <v>0</v>
      </c>
      <c r="D5096">
        <v>0</v>
      </c>
      <c r="E5096">
        <v>2</v>
      </c>
      <c r="F5096">
        <v>0</v>
      </c>
    </row>
    <row r="5097" spans="1:6">
      <c r="A5097" s="1">
        <v>43914</v>
      </c>
      <c r="B5097" t="s">
        <v>96</v>
      </c>
      <c r="C5097">
        <v>11</v>
      </c>
      <c r="D5097">
        <v>0</v>
      </c>
      <c r="E5097">
        <v>13</v>
      </c>
      <c r="F5097">
        <v>0</v>
      </c>
    </row>
    <row r="5098" spans="1:6">
      <c r="A5098" s="1">
        <v>43915</v>
      </c>
      <c r="B5098" t="s">
        <v>96</v>
      </c>
      <c r="C5098">
        <v>10</v>
      </c>
      <c r="D5098">
        <v>0</v>
      </c>
      <c r="E5098">
        <v>23</v>
      </c>
      <c r="F5098">
        <v>0</v>
      </c>
    </row>
    <row r="5099" spans="1:6">
      <c r="A5099" s="1">
        <v>43916</v>
      </c>
      <c r="B5099" t="s">
        <v>96</v>
      </c>
      <c r="C5099">
        <v>0</v>
      </c>
      <c r="D5099">
        <v>0</v>
      </c>
      <c r="E5099">
        <v>23</v>
      </c>
      <c r="F5099">
        <v>0</v>
      </c>
    </row>
    <row r="5100" spans="1:6">
      <c r="A5100" s="1">
        <v>43917</v>
      </c>
      <c r="B5100" t="s">
        <v>96</v>
      </c>
      <c r="C5100">
        <v>3</v>
      </c>
      <c r="D5100">
        <v>0</v>
      </c>
      <c r="E5100">
        <v>26</v>
      </c>
      <c r="F5100">
        <v>0</v>
      </c>
    </row>
    <row r="5101" spans="1:6">
      <c r="A5101" s="1">
        <v>43918</v>
      </c>
      <c r="B5101" t="s">
        <v>96</v>
      </c>
      <c r="C5101">
        <v>3</v>
      </c>
      <c r="D5101">
        <v>0</v>
      </c>
      <c r="E5101">
        <v>29</v>
      </c>
      <c r="F5101">
        <v>0</v>
      </c>
    </row>
    <row r="5102" spans="1:6">
      <c r="A5102" s="1">
        <v>43919</v>
      </c>
      <c r="B5102" t="s">
        <v>96</v>
      </c>
      <c r="C5102">
        <v>3</v>
      </c>
      <c r="D5102">
        <v>0</v>
      </c>
      <c r="E5102">
        <v>32</v>
      </c>
      <c r="F5102">
        <v>0</v>
      </c>
    </row>
    <row r="5103" spans="1:6">
      <c r="A5103" s="1">
        <v>43920</v>
      </c>
      <c r="B5103" t="s">
        <v>96</v>
      </c>
      <c r="C5103">
        <v>10</v>
      </c>
      <c r="D5103">
        <v>0</v>
      </c>
      <c r="E5103">
        <v>42</v>
      </c>
      <c r="F5103">
        <v>0</v>
      </c>
    </row>
    <row r="5104" spans="1:6">
      <c r="A5104" s="1">
        <v>43921</v>
      </c>
      <c r="B5104" t="s">
        <v>96</v>
      </c>
      <c r="C5104">
        <v>0</v>
      </c>
      <c r="D5104">
        <v>0</v>
      </c>
      <c r="E5104">
        <v>42</v>
      </c>
      <c r="F5104">
        <v>0</v>
      </c>
    </row>
    <row r="5105" spans="1:6">
      <c r="A5105" s="1">
        <v>43922</v>
      </c>
      <c r="B5105" t="s">
        <v>96</v>
      </c>
      <c r="C5105">
        <v>10</v>
      </c>
      <c r="D5105">
        <v>0</v>
      </c>
      <c r="E5105">
        <v>52</v>
      </c>
      <c r="F5105">
        <v>0</v>
      </c>
    </row>
    <row r="5106" spans="1:6">
      <c r="A5106" s="1">
        <v>43923</v>
      </c>
      <c r="B5106" t="s">
        <v>96</v>
      </c>
      <c r="C5106">
        <v>13</v>
      </c>
      <c r="D5106">
        <v>0</v>
      </c>
      <c r="E5106">
        <v>65</v>
      </c>
      <c r="F5106">
        <v>0</v>
      </c>
    </row>
    <row r="5107" spans="1:6">
      <c r="A5107" s="1">
        <v>43924</v>
      </c>
      <c r="B5107" t="s">
        <v>96</v>
      </c>
      <c r="C5107">
        <v>6</v>
      </c>
      <c r="D5107">
        <v>1</v>
      </c>
      <c r="E5107">
        <v>71</v>
      </c>
      <c r="F5107">
        <v>1</v>
      </c>
    </row>
    <row r="5108" spans="1:6">
      <c r="A5108" s="1">
        <v>43925</v>
      </c>
      <c r="B5108" t="s">
        <v>96</v>
      </c>
      <c r="C5108">
        <v>43</v>
      </c>
      <c r="D5108">
        <v>0</v>
      </c>
      <c r="E5108">
        <v>114</v>
      </c>
      <c r="F5108">
        <v>1</v>
      </c>
    </row>
    <row r="5109" spans="1:6">
      <c r="A5109" s="1">
        <v>43926</v>
      </c>
      <c r="B5109" t="s">
        <v>96</v>
      </c>
      <c r="C5109">
        <v>12</v>
      </c>
      <c r="D5109">
        <v>0</v>
      </c>
      <c r="E5109">
        <v>126</v>
      </c>
      <c r="F5109">
        <v>1</v>
      </c>
    </row>
    <row r="5110" spans="1:6">
      <c r="A5110" s="1">
        <v>43927</v>
      </c>
      <c r="B5110" t="s">
        <v>96</v>
      </c>
      <c r="C5110">
        <v>1</v>
      </c>
      <c r="D5110">
        <v>0</v>
      </c>
      <c r="E5110">
        <v>127</v>
      </c>
      <c r="F5110">
        <v>1</v>
      </c>
    </row>
    <row r="5111" spans="1:6">
      <c r="A5111" s="1">
        <v>43928</v>
      </c>
      <c r="B5111" t="s">
        <v>96</v>
      </c>
      <c r="C5111">
        <v>12</v>
      </c>
      <c r="D5111">
        <v>0</v>
      </c>
      <c r="E5111">
        <v>139</v>
      </c>
      <c r="F5111">
        <v>1</v>
      </c>
    </row>
    <row r="5112" spans="1:6">
      <c r="A5112" s="1">
        <v>43929</v>
      </c>
      <c r="B5112" t="s">
        <v>96</v>
      </c>
      <c r="C5112">
        <v>11</v>
      </c>
      <c r="D5112">
        <v>0</v>
      </c>
      <c r="E5112">
        <v>150</v>
      </c>
      <c r="F5112">
        <v>1</v>
      </c>
    </row>
    <row r="5113" spans="1:6">
      <c r="A5113" s="1">
        <v>43930</v>
      </c>
      <c r="B5113" t="s">
        <v>96</v>
      </c>
      <c r="C5113">
        <v>8</v>
      </c>
      <c r="D5113">
        <v>0</v>
      </c>
      <c r="E5113">
        <v>158</v>
      </c>
      <c r="F5113">
        <v>1</v>
      </c>
    </row>
    <row r="5114" spans="1:6">
      <c r="A5114" s="1">
        <v>43931</v>
      </c>
      <c r="B5114" t="s">
        <v>96</v>
      </c>
      <c r="C5114">
        <v>32</v>
      </c>
      <c r="D5114">
        <v>0</v>
      </c>
      <c r="E5114">
        <v>190</v>
      </c>
      <c r="F5114">
        <v>1</v>
      </c>
    </row>
    <row r="5115" spans="1:6">
      <c r="A5115" s="1">
        <v>43932</v>
      </c>
      <c r="B5115" t="s">
        <v>96</v>
      </c>
      <c r="C5115">
        <v>11</v>
      </c>
      <c r="D5115">
        <v>0</v>
      </c>
      <c r="E5115">
        <v>201</v>
      </c>
      <c r="F5115">
        <v>1</v>
      </c>
    </row>
    <row r="5116" spans="1:6">
      <c r="A5116" s="1">
        <v>43933</v>
      </c>
      <c r="B5116" t="s">
        <v>96</v>
      </c>
      <c r="C5116">
        <v>25</v>
      </c>
      <c r="D5116">
        <v>0</v>
      </c>
      <c r="E5116">
        <v>226</v>
      </c>
      <c r="F5116">
        <v>1</v>
      </c>
    </row>
    <row r="5117" spans="1:6">
      <c r="A5117" s="1">
        <v>43934</v>
      </c>
      <c r="B5117" t="s">
        <v>96</v>
      </c>
      <c r="C5117">
        <v>2</v>
      </c>
      <c r="D5117">
        <v>1</v>
      </c>
      <c r="E5117">
        <v>228</v>
      </c>
      <c r="F5117">
        <v>2</v>
      </c>
    </row>
    <row r="5118" spans="1:6">
      <c r="A5118" s="1">
        <v>43935</v>
      </c>
      <c r="B5118" t="s">
        <v>96</v>
      </c>
      <c r="C5118">
        <v>14</v>
      </c>
      <c r="D5118">
        <v>0</v>
      </c>
      <c r="E5118">
        <v>242</v>
      </c>
      <c r="F5118">
        <v>2</v>
      </c>
    </row>
    <row r="5119" spans="1:6">
      <c r="A5119" s="1">
        <v>43936</v>
      </c>
      <c r="B5119" t="s">
        <v>96</v>
      </c>
      <c r="C5119">
        <v>0</v>
      </c>
      <c r="D5119">
        <v>0</v>
      </c>
      <c r="E5119">
        <v>242</v>
      </c>
      <c r="F5119">
        <v>2</v>
      </c>
    </row>
    <row r="5120" spans="1:6">
      <c r="A5120" s="1">
        <v>43830</v>
      </c>
      <c r="B5120" t="s">
        <v>97</v>
      </c>
      <c r="C5120">
        <v>0</v>
      </c>
      <c r="D5120">
        <v>0</v>
      </c>
      <c r="E5120">
        <v>0</v>
      </c>
      <c r="F5120">
        <v>0</v>
      </c>
    </row>
    <row r="5121" spans="1:6">
      <c r="A5121" s="1">
        <v>43831</v>
      </c>
      <c r="B5121" t="s">
        <v>97</v>
      </c>
      <c r="C5121">
        <v>0</v>
      </c>
      <c r="D5121">
        <v>0</v>
      </c>
      <c r="E5121">
        <v>0</v>
      </c>
      <c r="F5121">
        <v>0</v>
      </c>
    </row>
    <row r="5122" spans="1:6">
      <c r="A5122" s="1">
        <v>43832</v>
      </c>
      <c r="B5122" t="s">
        <v>97</v>
      </c>
      <c r="C5122">
        <v>0</v>
      </c>
      <c r="D5122">
        <v>0</v>
      </c>
      <c r="E5122">
        <v>0</v>
      </c>
      <c r="F5122">
        <v>0</v>
      </c>
    </row>
    <row r="5123" spans="1:6">
      <c r="A5123" s="1">
        <v>43833</v>
      </c>
      <c r="B5123" t="s">
        <v>97</v>
      </c>
      <c r="C5123">
        <v>0</v>
      </c>
      <c r="D5123">
        <v>0</v>
      </c>
      <c r="E5123">
        <v>0</v>
      </c>
      <c r="F5123">
        <v>0</v>
      </c>
    </row>
    <row r="5124" spans="1:6">
      <c r="A5124" s="1">
        <v>43834</v>
      </c>
      <c r="B5124" t="s">
        <v>97</v>
      </c>
      <c r="C5124">
        <v>0</v>
      </c>
      <c r="D5124">
        <v>0</v>
      </c>
      <c r="E5124">
        <v>0</v>
      </c>
      <c r="F5124">
        <v>0</v>
      </c>
    </row>
    <row r="5125" spans="1:6">
      <c r="A5125" s="1">
        <v>43835</v>
      </c>
      <c r="B5125" t="s">
        <v>97</v>
      </c>
      <c r="C5125">
        <v>0</v>
      </c>
      <c r="D5125">
        <v>0</v>
      </c>
      <c r="E5125">
        <v>0</v>
      </c>
      <c r="F5125">
        <v>0</v>
      </c>
    </row>
    <row r="5126" spans="1:6">
      <c r="A5126" s="1">
        <v>43836</v>
      </c>
      <c r="B5126" t="s">
        <v>97</v>
      </c>
      <c r="C5126">
        <v>0</v>
      </c>
      <c r="D5126">
        <v>0</v>
      </c>
      <c r="E5126">
        <v>0</v>
      </c>
      <c r="F5126">
        <v>0</v>
      </c>
    </row>
    <row r="5127" spans="1:6">
      <c r="A5127" s="1">
        <v>43837</v>
      </c>
      <c r="B5127" t="s">
        <v>97</v>
      </c>
      <c r="C5127">
        <v>0</v>
      </c>
      <c r="D5127">
        <v>0</v>
      </c>
      <c r="E5127">
        <v>0</v>
      </c>
      <c r="F5127">
        <v>0</v>
      </c>
    </row>
    <row r="5128" spans="1:6">
      <c r="A5128" s="1">
        <v>43838</v>
      </c>
      <c r="B5128" t="s">
        <v>97</v>
      </c>
      <c r="C5128">
        <v>0</v>
      </c>
      <c r="D5128">
        <v>0</v>
      </c>
      <c r="E5128">
        <v>0</v>
      </c>
      <c r="F5128">
        <v>0</v>
      </c>
    </row>
    <row r="5129" spans="1:6">
      <c r="A5129" s="1">
        <v>43839</v>
      </c>
      <c r="B5129" t="s">
        <v>97</v>
      </c>
      <c r="C5129">
        <v>0</v>
      </c>
      <c r="D5129">
        <v>0</v>
      </c>
      <c r="E5129">
        <v>0</v>
      </c>
      <c r="F5129">
        <v>0</v>
      </c>
    </row>
    <row r="5130" spans="1:6">
      <c r="A5130" s="1">
        <v>43840</v>
      </c>
      <c r="B5130" t="s">
        <v>97</v>
      </c>
      <c r="C5130">
        <v>0</v>
      </c>
      <c r="D5130">
        <v>0</v>
      </c>
      <c r="E5130">
        <v>0</v>
      </c>
      <c r="F5130">
        <v>0</v>
      </c>
    </row>
    <row r="5131" spans="1:6">
      <c r="A5131" s="1">
        <v>43841</v>
      </c>
      <c r="B5131" t="s">
        <v>97</v>
      </c>
      <c r="C5131">
        <v>0</v>
      </c>
      <c r="D5131">
        <v>0</v>
      </c>
      <c r="E5131">
        <v>0</v>
      </c>
      <c r="F5131">
        <v>0</v>
      </c>
    </row>
    <row r="5132" spans="1:6">
      <c r="A5132" s="1">
        <v>43842</v>
      </c>
      <c r="B5132" t="s">
        <v>97</v>
      </c>
      <c r="C5132">
        <v>0</v>
      </c>
      <c r="D5132">
        <v>0</v>
      </c>
      <c r="E5132">
        <v>0</v>
      </c>
      <c r="F5132">
        <v>0</v>
      </c>
    </row>
    <row r="5133" spans="1:6">
      <c r="A5133" s="1">
        <v>43843</v>
      </c>
      <c r="B5133" t="s">
        <v>97</v>
      </c>
      <c r="C5133">
        <v>0</v>
      </c>
      <c r="D5133">
        <v>0</v>
      </c>
      <c r="E5133">
        <v>0</v>
      </c>
      <c r="F5133">
        <v>0</v>
      </c>
    </row>
    <row r="5134" spans="1:6">
      <c r="A5134" s="1">
        <v>43844</v>
      </c>
      <c r="B5134" t="s">
        <v>97</v>
      </c>
      <c r="C5134">
        <v>0</v>
      </c>
      <c r="D5134">
        <v>0</v>
      </c>
      <c r="E5134">
        <v>0</v>
      </c>
      <c r="F5134">
        <v>0</v>
      </c>
    </row>
    <row r="5135" spans="1:6">
      <c r="A5135" s="1">
        <v>43845</v>
      </c>
      <c r="B5135" t="s">
        <v>97</v>
      </c>
      <c r="C5135">
        <v>0</v>
      </c>
      <c r="D5135">
        <v>0</v>
      </c>
      <c r="E5135">
        <v>0</v>
      </c>
      <c r="F5135">
        <v>0</v>
      </c>
    </row>
    <row r="5136" spans="1:6">
      <c r="A5136" s="1">
        <v>43846</v>
      </c>
      <c r="B5136" t="s">
        <v>97</v>
      </c>
      <c r="C5136">
        <v>0</v>
      </c>
      <c r="D5136">
        <v>0</v>
      </c>
      <c r="E5136">
        <v>0</v>
      </c>
      <c r="F5136">
        <v>0</v>
      </c>
    </row>
    <row r="5137" spans="1:6">
      <c r="A5137" s="1">
        <v>43847</v>
      </c>
      <c r="B5137" t="s">
        <v>97</v>
      </c>
      <c r="C5137">
        <v>0</v>
      </c>
      <c r="D5137">
        <v>0</v>
      </c>
      <c r="E5137">
        <v>0</v>
      </c>
      <c r="F5137">
        <v>0</v>
      </c>
    </row>
    <row r="5138" spans="1:6">
      <c r="A5138" s="1">
        <v>43848</v>
      </c>
      <c r="B5138" t="s">
        <v>97</v>
      </c>
      <c r="C5138">
        <v>0</v>
      </c>
      <c r="D5138">
        <v>0</v>
      </c>
      <c r="E5138">
        <v>0</v>
      </c>
      <c r="F5138">
        <v>0</v>
      </c>
    </row>
    <row r="5139" spans="1:6">
      <c r="A5139" s="1">
        <v>43849</v>
      </c>
      <c r="B5139" t="s">
        <v>97</v>
      </c>
      <c r="C5139">
        <v>0</v>
      </c>
      <c r="D5139">
        <v>0</v>
      </c>
      <c r="E5139">
        <v>0</v>
      </c>
      <c r="F5139">
        <v>0</v>
      </c>
    </row>
    <row r="5140" spans="1:6">
      <c r="A5140" s="1">
        <v>43850</v>
      </c>
      <c r="B5140" t="s">
        <v>97</v>
      </c>
      <c r="C5140">
        <v>0</v>
      </c>
      <c r="D5140">
        <v>0</v>
      </c>
      <c r="E5140">
        <v>0</v>
      </c>
      <c r="F5140">
        <v>0</v>
      </c>
    </row>
    <row r="5141" spans="1:6">
      <c r="A5141" s="1">
        <v>43851</v>
      </c>
      <c r="B5141" t="s">
        <v>97</v>
      </c>
      <c r="C5141">
        <v>0</v>
      </c>
      <c r="D5141">
        <v>0</v>
      </c>
      <c r="E5141">
        <v>0</v>
      </c>
      <c r="F5141">
        <v>0</v>
      </c>
    </row>
    <row r="5142" spans="1:6">
      <c r="A5142" s="1">
        <v>43852</v>
      </c>
      <c r="B5142" t="s">
        <v>97</v>
      </c>
      <c r="C5142">
        <v>0</v>
      </c>
      <c r="D5142">
        <v>0</v>
      </c>
      <c r="E5142">
        <v>0</v>
      </c>
      <c r="F5142">
        <v>0</v>
      </c>
    </row>
    <row r="5143" spans="1:6">
      <c r="A5143" s="1">
        <v>43853</v>
      </c>
      <c r="B5143" t="s">
        <v>97</v>
      </c>
      <c r="C5143">
        <v>0</v>
      </c>
      <c r="D5143">
        <v>0</v>
      </c>
      <c r="E5143">
        <v>0</v>
      </c>
      <c r="F5143">
        <v>0</v>
      </c>
    </row>
    <row r="5144" spans="1:6">
      <c r="A5144" s="1">
        <v>43854</v>
      </c>
      <c r="B5144" t="s">
        <v>97</v>
      </c>
      <c r="C5144">
        <v>0</v>
      </c>
      <c r="D5144">
        <v>0</v>
      </c>
      <c r="E5144">
        <v>0</v>
      </c>
      <c r="F5144">
        <v>0</v>
      </c>
    </row>
    <row r="5145" spans="1:6">
      <c r="A5145" s="1">
        <v>43855</v>
      </c>
      <c r="B5145" t="s">
        <v>97</v>
      </c>
      <c r="C5145">
        <v>0</v>
      </c>
      <c r="D5145">
        <v>0</v>
      </c>
      <c r="E5145">
        <v>0</v>
      </c>
      <c r="F5145">
        <v>0</v>
      </c>
    </row>
    <row r="5146" spans="1:6">
      <c r="A5146" s="1">
        <v>43856</v>
      </c>
      <c r="B5146" t="s">
        <v>97</v>
      </c>
      <c r="C5146">
        <v>0</v>
      </c>
      <c r="D5146">
        <v>0</v>
      </c>
      <c r="E5146">
        <v>0</v>
      </c>
      <c r="F5146">
        <v>0</v>
      </c>
    </row>
    <row r="5147" spans="1:6">
      <c r="A5147" s="1">
        <v>43857</v>
      </c>
      <c r="B5147" t="s">
        <v>97</v>
      </c>
      <c r="C5147">
        <v>0</v>
      </c>
      <c r="D5147">
        <v>0</v>
      </c>
      <c r="E5147">
        <v>0</v>
      </c>
      <c r="F5147">
        <v>0</v>
      </c>
    </row>
    <row r="5148" spans="1:6">
      <c r="A5148" s="1">
        <v>43858</v>
      </c>
      <c r="B5148" t="s">
        <v>97</v>
      </c>
      <c r="C5148">
        <v>0</v>
      </c>
      <c r="D5148">
        <v>0</v>
      </c>
      <c r="E5148">
        <v>0</v>
      </c>
      <c r="F5148">
        <v>0</v>
      </c>
    </row>
    <row r="5149" spans="1:6">
      <c r="A5149" s="1">
        <v>43859</v>
      </c>
      <c r="B5149" t="s">
        <v>97</v>
      </c>
      <c r="C5149">
        <v>0</v>
      </c>
      <c r="D5149">
        <v>0</v>
      </c>
      <c r="E5149">
        <v>0</v>
      </c>
      <c r="F5149">
        <v>0</v>
      </c>
    </row>
    <row r="5150" spans="1:6">
      <c r="A5150" s="1">
        <v>43860</v>
      </c>
      <c r="B5150" t="s">
        <v>97</v>
      </c>
      <c r="C5150">
        <v>0</v>
      </c>
      <c r="D5150">
        <v>0</v>
      </c>
      <c r="E5150">
        <v>0</v>
      </c>
      <c r="F5150">
        <v>0</v>
      </c>
    </row>
    <row r="5151" spans="1:6">
      <c r="A5151" s="1">
        <v>43861</v>
      </c>
      <c r="B5151" t="s">
        <v>97</v>
      </c>
      <c r="C5151">
        <v>0</v>
      </c>
      <c r="D5151">
        <v>0</v>
      </c>
      <c r="E5151">
        <v>0</v>
      </c>
      <c r="F5151">
        <v>0</v>
      </c>
    </row>
    <row r="5152" spans="1:6">
      <c r="A5152" s="1">
        <v>43862</v>
      </c>
      <c r="B5152" t="s">
        <v>97</v>
      </c>
      <c r="C5152">
        <v>0</v>
      </c>
      <c r="D5152">
        <v>0</v>
      </c>
      <c r="E5152">
        <v>0</v>
      </c>
      <c r="F5152">
        <v>0</v>
      </c>
    </row>
    <row r="5153" spans="1:6">
      <c r="A5153" s="1">
        <v>43863</v>
      </c>
      <c r="B5153" t="s">
        <v>97</v>
      </c>
      <c r="C5153">
        <v>0</v>
      </c>
      <c r="D5153">
        <v>0</v>
      </c>
      <c r="E5153">
        <v>0</v>
      </c>
      <c r="F5153">
        <v>0</v>
      </c>
    </row>
    <row r="5154" spans="1:6">
      <c r="A5154" s="1">
        <v>43864</v>
      </c>
      <c r="B5154" t="s">
        <v>97</v>
      </c>
      <c r="C5154">
        <v>0</v>
      </c>
      <c r="D5154">
        <v>0</v>
      </c>
      <c r="E5154">
        <v>0</v>
      </c>
      <c r="F5154">
        <v>0</v>
      </c>
    </row>
    <row r="5155" spans="1:6">
      <c r="A5155" s="1">
        <v>43865</v>
      </c>
      <c r="B5155" t="s">
        <v>97</v>
      </c>
      <c r="C5155">
        <v>0</v>
      </c>
      <c r="D5155">
        <v>0</v>
      </c>
      <c r="E5155">
        <v>0</v>
      </c>
      <c r="F5155">
        <v>0</v>
      </c>
    </row>
    <row r="5156" spans="1:6">
      <c r="A5156" s="1">
        <v>43866</v>
      </c>
      <c r="B5156" t="s">
        <v>97</v>
      </c>
      <c r="C5156">
        <v>0</v>
      </c>
      <c r="D5156">
        <v>0</v>
      </c>
      <c r="E5156">
        <v>0</v>
      </c>
      <c r="F5156">
        <v>0</v>
      </c>
    </row>
    <row r="5157" spans="1:6">
      <c r="A5157" s="1">
        <v>43867</v>
      </c>
      <c r="B5157" t="s">
        <v>97</v>
      </c>
      <c r="C5157">
        <v>0</v>
      </c>
      <c r="D5157">
        <v>0</v>
      </c>
      <c r="E5157">
        <v>0</v>
      </c>
      <c r="F5157">
        <v>0</v>
      </c>
    </row>
    <row r="5158" spans="1:6">
      <c r="A5158" s="1">
        <v>43868</v>
      </c>
      <c r="B5158" t="s">
        <v>97</v>
      </c>
      <c r="C5158">
        <v>0</v>
      </c>
      <c r="D5158">
        <v>0</v>
      </c>
      <c r="E5158">
        <v>0</v>
      </c>
      <c r="F5158">
        <v>0</v>
      </c>
    </row>
    <row r="5159" spans="1:6">
      <c r="A5159" s="1">
        <v>43869</v>
      </c>
      <c r="B5159" t="s">
        <v>97</v>
      </c>
      <c r="C5159">
        <v>0</v>
      </c>
      <c r="D5159">
        <v>0</v>
      </c>
      <c r="E5159">
        <v>0</v>
      </c>
      <c r="F5159">
        <v>0</v>
      </c>
    </row>
    <row r="5160" spans="1:6">
      <c r="A5160" s="1">
        <v>43870</v>
      </c>
      <c r="B5160" t="s">
        <v>97</v>
      </c>
      <c r="C5160">
        <v>0</v>
      </c>
      <c r="D5160">
        <v>0</v>
      </c>
      <c r="E5160">
        <v>0</v>
      </c>
      <c r="F5160">
        <v>0</v>
      </c>
    </row>
    <row r="5161" spans="1:6">
      <c r="A5161" s="1">
        <v>43871</v>
      </c>
      <c r="B5161" t="s">
        <v>97</v>
      </c>
      <c r="C5161">
        <v>0</v>
      </c>
      <c r="D5161">
        <v>0</v>
      </c>
      <c r="E5161">
        <v>0</v>
      </c>
      <c r="F5161">
        <v>0</v>
      </c>
    </row>
    <row r="5162" spans="1:6">
      <c r="A5162" s="1">
        <v>43872</v>
      </c>
      <c r="B5162" t="s">
        <v>97</v>
      </c>
      <c r="C5162">
        <v>0</v>
      </c>
      <c r="D5162">
        <v>0</v>
      </c>
      <c r="E5162">
        <v>0</v>
      </c>
      <c r="F5162">
        <v>0</v>
      </c>
    </row>
    <row r="5163" spans="1:6">
      <c r="A5163" s="1">
        <v>43873</v>
      </c>
      <c r="B5163" t="s">
        <v>97</v>
      </c>
      <c r="C5163">
        <v>0</v>
      </c>
      <c r="D5163">
        <v>0</v>
      </c>
      <c r="E5163">
        <v>0</v>
      </c>
      <c r="F5163">
        <v>0</v>
      </c>
    </row>
    <row r="5164" spans="1:6">
      <c r="A5164" s="1">
        <v>43874</v>
      </c>
      <c r="B5164" t="s">
        <v>97</v>
      </c>
      <c r="C5164">
        <v>0</v>
      </c>
      <c r="D5164">
        <v>0</v>
      </c>
      <c r="E5164">
        <v>0</v>
      </c>
      <c r="F5164">
        <v>0</v>
      </c>
    </row>
    <row r="5165" spans="1:6">
      <c r="A5165" s="1">
        <v>43875</v>
      </c>
      <c r="B5165" t="s">
        <v>97</v>
      </c>
      <c r="C5165">
        <v>0</v>
      </c>
      <c r="D5165">
        <v>0</v>
      </c>
      <c r="E5165">
        <v>0</v>
      </c>
      <c r="F5165">
        <v>0</v>
      </c>
    </row>
    <row r="5166" spans="1:6">
      <c r="A5166" s="1">
        <v>43876</v>
      </c>
      <c r="B5166" t="s">
        <v>97</v>
      </c>
      <c r="C5166">
        <v>0</v>
      </c>
      <c r="D5166">
        <v>0</v>
      </c>
      <c r="E5166">
        <v>0</v>
      </c>
      <c r="F5166">
        <v>0</v>
      </c>
    </row>
    <row r="5167" spans="1:6">
      <c r="A5167" s="1">
        <v>43877</v>
      </c>
      <c r="B5167" t="s">
        <v>97</v>
      </c>
      <c r="C5167">
        <v>0</v>
      </c>
      <c r="D5167">
        <v>0</v>
      </c>
      <c r="E5167">
        <v>0</v>
      </c>
      <c r="F5167">
        <v>0</v>
      </c>
    </row>
    <row r="5168" spans="1:6">
      <c r="A5168" s="1">
        <v>43878</v>
      </c>
      <c r="B5168" t="s">
        <v>97</v>
      </c>
      <c r="C5168">
        <v>0</v>
      </c>
      <c r="D5168">
        <v>0</v>
      </c>
      <c r="E5168">
        <v>0</v>
      </c>
      <c r="F5168">
        <v>0</v>
      </c>
    </row>
    <row r="5169" spans="1:6">
      <c r="A5169" s="1">
        <v>43879</v>
      </c>
      <c r="B5169" t="s">
        <v>97</v>
      </c>
      <c r="C5169">
        <v>0</v>
      </c>
      <c r="D5169">
        <v>0</v>
      </c>
      <c r="E5169">
        <v>0</v>
      </c>
      <c r="F5169">
        <v>0</v>
      </c>
    </row>
    <row r="5170" spans="1:6">
      <c r="A5170" s="1">
        <v>43880</v>
      </c>
      <c r="B5170" t="s">
        <v>97</v>
      </c>
      <c r="C5170">
        <v>0</v>
      </c>
      <c r="D5170">
        <v>0</v>
      </c>
      <c r="E5170">
        <v>0</v>
      </c>
      <c r="F5170">
        <v>0</v>
      </c>
    </row>
    <row r="5171" spans="1:6">
      <c r="A5171" s="1">
        <v>43881</v>
      </c>
      <c r="B5171" t="s">
        <v>97</v>
      </c>
      <c r="C5171">
        <v>0</v>
      </c>
      <c r="D5171">
        <v>0</v>
      </c>
      <c r="E5171">
        <v>0</v>
      </c>
      <c r="F5171">
        <v>0</v>
      </c>
    </row>
    <row r="5172" spans="1:6">
      <c r="A5172" s="1">
        <v>43882</v>
      </c>
      <c r="B5172" t="s">
        <v>97</v>
      </c>
      <c r="C5172">
        <v>0</v>
      </c>
      <c r="D5172">
        <v>0</v>
      </c>
      <c r="E5172">
        <v>0</v>
      </c>
      <c r="F5172">
        <v>0</v>
      </c>
    </row>
    <row r="5173" spans="1:6">
      <c r="A5173" s="1">
        <v>43883</v>
      </c>
      <c r="B5173" t="s">
        <v>97</v>
      </c>
      <c r="C5173">
        <v>1</v>
      </c>
      <c r="D5173">
        <v>0</v>
      </c>
      <c r="E5173">
        <v>1</v>
      </c>
      <c r="F5173">
        <v>0</v>
      </c>
    </row>
    <row r="5174" spans="1:6">
      <c r="A5174" s="1">
        <v>43884</v>
      </c>
      <c r="B5174" t="s">
        <v>97</v>
      </c>
      <c r="C5174">
        <v>0</v>
      </c>
      <c r="D5174">
        <v>0</v>
      </c>
      <c r="E5174">
        <v>1</v>
      </c>
      <c r="F5174">
        <v>0</v>
      </c>
    </row>
    <row r="5175" spans="1:6">
      <c r="A5175" s="1">
        <v>43885</v>
      </c>
      <c r="B5175" t="s">
        <v>97</v>
      </c>
      <c r="C5175">
        <v>1</v>
      </c>
      <c r="D5175">
        <v>0</v>
      </c>
      <c r="E5175">
        <v>2</v>
      </c>
      <c r="F5175">
        <v>0</v>
      </c>
    </row>
    <row r="5176" spans="1:6">
      <c r="A5176" s="1">
        <v>43886</v>
      </c>
      <c r="B5176" t="s">
        <v>97</v>
      </c>
      <c r="C5176">
        <v>0</v>
      </c>
      <c r="D5176">
        <v>0</v>
      </c>
      <c r="E5176">
        <v>2</v>
      </c>
      <c r="F5176">
        <v>0</v>
      </c>
    </row>
    <row r="5177" spans="1:6">
      <c r="A5177" s="1">
        <v>43887</v>
      </c>
      <c r="B5177" t="s">
        <v>97</v>
      </c>
      <c r="C5177">
        <v>0</v>
      </c>
      <c r="D5177">
        <v>0</v>
      </c>
      <c r="E5177">
        <v>2</v>
      </c>
      <c r="F5177">
        <v>0</v>
      </c>
    </row>
    <row r="5178" spans="1:6">
      <c r="A5178" s="1">
        <v>43888</v>
      </c>
      <c r="B5178" t="s">
        <v>97</v>
      </c>
      <c r="C5178">
        <v>0</v>
      </c>
      <c r="D5178">
        <v>0</v>
      </c>
      <c r="E5178">
        <v>2</v>
      </c>
      <c r="F5178">
        <v>0</v>
      </c>
    </row>
    <row r="5179" spans="1:6">
      <c r="A5179" s="1">
        <v>43889</v>
      </c>
      <c r="B5179" t="s">
        <v>97</v>
      </c>
      <c r="C5179">
        <v>1</v>
      </c>
      <c r="D5179">
        <v>0</v>
      </c>
      <c r="E5179">
        <v>3</v>
      </c>
      <c r="F5179">
        <v>0</v>
      </c>
    </row>
    <row r="5180" spans="1:6">
      <c r="A5180" s="1">
        <v>43890</v>
      </c>
      <c r="B5180" t="s">
        <v>97</v>
      </c>
      <c r="C5180">
        <v>4</v>
      </c>
      <c r="D5180">
        <v>0</v>
      </c>
      <c r="E5180">
        <v>7</v>
      </c>
      <c r="F5180">
        <v>0</v>
      </c>
    </row>
    <row r="5181" spans="1:6">
      <c r="A5181" s="1">
        <v>43891</v>
      </c>
      <c r="B5181" t="s">
        <v>97</v>
      </c>
      <c r="C5181">
        <v>0</v>
      </c>
      <c r="D5181">
        <v>0</v>
      </c>
      <c r="E5181">
        <v>7</v>
      </c>
      <c r="F5181">
        <v>0</v>
      </c>
    </row>
    <row r="5182" spans="1:6">
      <c r="A5182" s="1">
        <v>43892</v>
      </c>
      <c r="B5182" t="s">
        <v>97</v>
      </c>
      <c r="C5182">
        <v>3</v>
      </c>
      <c r="D5182">
        <v>0</v>
      </c>
      <c r="E5182">
        <v>10</v>
      </c>
      <c r="F5182">
        <v>0</v>
      </c>
    </row>
    <row r="5183" spans="1:6">
      <c r="A5183" s="1">
        <v>43895</v>
      </c>
      <c r="B5183" t="s">
        <v>97</v>
      </c>
      <c r="C5183">
        <v>5</v>
      </c>
      <c r="D5183">
        <v>0</v>
      </c>
      <c r="E5183">
        <v>15</v>
      </c>
      <c r="F5183">
        <v>0</v>
      </c>
    </row>
    <row r="5184" spans="1:6">
      <c r="A5184" s="1">
        <v>43896</v>
      </c>
      <c r="B5184" t="s">
        <v>97</v>
      </c>
      <c r="C5184">
        <v>2</v>
      </c>
      <c r="D5184">
        <v>0</v>
      </c>
      <c r="E5184">
        <v>17</v>
      </c>
      <c r="F5184">
        <v>0</v>
      </c>
    </row>
    <row r="5185" spans="1:6">
      <c r="A5185" s="1">
        <v>43897</v>
      </c>
      <c r="B5185" t="s">
        <v>97</v>
      </c>
      <c r="C5185">
        <v>2</v>
      </c>
      <c r="D5185">
        <v>0</v>
      </c>
      <c r="E5185">
        <v>19</v>
      </c>
      <c r="F5185">
        <v>0</v>
      </c>
    </row>
    <row r="5186" spans="1:6">
      <c r="A5186" s="1">
        <v>43898</v>
      </c>
      <c r="B5186" t="s">
        <v>97</v>
      </c>
      <c r="C5186">
        <v>6</v>
      </c>
      <c r="D5186">
        <v>0</v>
      </c>
      <c r="E5186">
        <v>25</v>
      </c>
      <c r="F5186">
        <v>0</v>
      </c>
    </row>
    <row r="5187" spans="1:6">
      <c r="A5187" s="1">
        <v>43899</v>
      </c>
      <c r="B5187" t="s">
        <v>97</v>
      </c>
      <c r="C5187">
        <v>14</v>
      </c>
      <c r="D5187">
        <v>0</v>
      </c>
      <c r="E5187">
        <v>39</v>
      </c>
      <c r="F5187">
        <v>0</v>
      </c>
    </row>
    <row r="5188" spans="1:6">
      <c r="A5188" s="1">
        <v>43901</v>
      </c>
      <c r="B5188" t="s">
        <v>97</v>
      </c>
      <c r="C5188">
        <v>31</v>
      </c>
      <c r="D5188">
        <v>0</v>
      </c>
      <c r="E5188">
        <v>70</v>
      </c>
      <c r="F5188">
        <v>0</v>
      </c>
    </row>
    <row r="5189" spans="1:6">
      <c r="A5189" s="1">
        <v>43902</v>
      </c>
      <c r="B5189" t="s">
        <v>97</v>
      </c>
      <c r="C5189">
        <v>12</v>
      </c>
      <c r="D5189">
        <v>0</v>
      </c>
      <c r="E5189">
        <v>82</v>
      </c>
      <c r="F5189">
        <v>0</v>
      </c>
    </row>
    <row r="5190" spans="1:6">
      <c r="A5190" s="1">
        <v>43903</v>
      </c>
      <c r="B5190" t="s">
        <v>97</v>
      </c>
      <c r="C5190">
        <v>14</v>
      </c>
      <c r="D5190">
        <v>0</v>
      </c>
      <c r="E5190">
        <v>96</v>
      </c>
      <c r="F5190">
        <v>0</v>
      </c>
    </row>
    <row r="5191" spans="1:6">
      <c r="A5191" s="1">
        <v>43904</v>
      </c>
      <c r="B5191" t="s">
        <v>97</v>
      </c>
      <c r="C5191">
        <v>20</v>
      </c>
      <c r="D5191">
        <v>0</v>
      </c>
      <c r="E5191">
        <v>116</v>
      </c>
      <c r="F5191">
        <v>0</v>
      </c>
    </row>
    <row r="5192" spans="1:6">
      <c r="A5192" s="1">
        <v>43905</v>
      </c>
      <c r="B5192" t="s">
        <v>97</v>
      </c>
      <c r="C5192">
        <v>62</v>
      </c>
      <c r="D5192">
        <v>0</v>
      </c>
      <c r="E5192">
        <v>178</v>
      </c>
      <c r="F5192">
        <v>0</v>
      </c>
    </row>
    <row r="5193" spans="1:6">
      <c r="A5193" s="1">
        <v>43906</v>
      </c>
      <c r="B5193" t="s">
        <v>97</v>
      </c>
      <c r="C5193">
        <v>72</v>
      </c>
      <c r="D5193">
        <v>0</v>
      </c>
      <c r="E5193">
        <v>250</v>
      </c>
      <c r="F5193">
        <v>0</v>
      </c>
    </row>
    <row r="5194" spans="1:6">
      <c r="A5194" s="1">
        <v>43907</v>
      </c>
      <c r="B5194" t="s">
        <v>97</v>
      </c>
      <c r="C5194">
        <v>10</v>
      </c>
      <c r="D5194">
        <v>0</v>
      </c>
      <c r="E5194">
        <v>260</v>
      </c>
      <c r="F5194">
        <v>0</v>
      </c>
    </row>
    <row r="5195" spans="1:6">
      <c r="A5195" s="1">
        <v>43908</v>
      </c>
      <c r="B5195" t="s">
        <v>97</v>
      </c>
      <c r="C5195">
        <v>167</v>
      </c>
      <c r="D5195">
        <v>0</v>
      </c>
      <c r="E5195">
        <v>427</v>
      </c>
      <c r="F5195">
        <v>0</v>
      </c>
    </row>
    <row r="5196" spans="1:6">
      <c r="A5196" s="1">
        <v>43909</v>
      </c>
      <c r="B5196" t="s">
        <v>97</v>
      </c>
      <c r="C5196">
        <v>6</v>
      </c>
      <c r="D5196">
        <v>0</v>
      </c>
      <c r="E5196">
        <v>433</v>
      </c>
      <c r="F5196">
        <v>0</v>
      </c>
    </row>
    <row r="5197" spans="1:6">
      <c r="A5197" s="1">
        <v>43910</v>
      </c>
      <c r="B5197" t="s">
        <v>97</v>
      </c>
      <c r="C5197">
        <v>244</v>
      </c>
      <c r="D5197">
        <v>0</v>
      </c>
      <c r="E5197">
        <v>677</v>
      </c>
      <c r="F5197">
        <v>0</v>
      </c>
    </row>
    <row r="5198" spans="1:6">
      <c r="A5198" s="1">
        <v>43911</v>
      </c>
      <c r="B5198" t="s">
        <v>97</v>
      </c>
      <c r="C5198">
        <v>35</v>
      </c>
      <c r="D5198">
        <v>1</v>
      </c>
      <c r="E5198">
        <v>712</v>
      </c>
      <c r="F5198">
        <v>1</v>
      </c>
    </row>
    <row r="5199" spans="1:6">
      <c r="A5199" s="1">
        <v>43912</v>
      </c>
      <c r="B5199" t="s">
        <v>97</v>
      </c>
      <c r="C5199">
        <v>171</v>
      </c>
      <c r="D5199">
        <v>0</v>
      </c>
      <c r="E5199">
        <v>883</v>
      </c>
      <c r="F5199">
        <v>1</v>
      </c>
    </row>
    <row r="5200" spans="1:6">
      <c r="A5200" s="1">
        <v>43913</v>
      </c>
      <c r="B5200" t="s">
        <v>97</v>
      </c>
      <c r="C5200">
        <v>188</v>
      </c>
      <c r="D5200">
        <v>0</v>
      </c>
      <c r="E5200">
        <v>1071</v>
      </c>
      <c r="F5200">
        <v>1</v>
      </c>
    </row>
    <row r="5201" spans="1:6">
      <c r="A5201" s="1">
        <v>43914</v>
      </c>
      <c r="B5201" t="s">
        <v>97</v>
      </c>
      <c r="C5201">
        <v>371</v>
      </c>
      <c r="D5201">
        <v>0</v>
      </c>
      <c r="E5201">
        <v>1442</v>
      </c>
      <c r="F5201">
        <v>1</v>
      </c>
    </row>
    <row r="5202" spans="1:6">
      <c r="A5202" s="1">
        <v>43915</v>
      </c>
      <c r="B5202" t="s">
        <v>97</v>
      </c>
      <c r="C5202">
        <v>488</v>
      </c>
      <c r="D5202">
        <v>2</v>
      </c>
      <c r="E5202">
        <v>1930</v>
      </c>
      <c r="F5202">
        <v>3</v>
      </c>
    </row>
    <row r="5203" spans="1:6">
      <c r="A5203" s="1">
        <v>43916</v>
      </c>
      <c r="B5203" t="s">
        <v>97</v>
      </c>
      <c r="C5203">
        <v>439</v>
      </c>
      <c r="D5203">
        <v>2</v>
      </c>
      <c r="E5203">
        <v>2369</v>
      </c>
      <c r="F5203">
        <v>5</v>
      </c>
    </row>
    <row r="5204" spans="1:6">
      <c r="A5204" s="1">
        <v>43917</v>
      </c>
      <c r="B5204" t="s">
        <v>97</v>
      </c>
      <c r="C5204">
        <v>297</v>
      </c>
      <c r="D5204">
        <v>3</v>
      </c>
      <c r="E5204">
        <v>2666</v>
      </c>
      <c r="F5204">
        <v>8</v>
      </c>
    </row>
    <row r="5205" spans="1:6">
      <c r="A5205" s="1">
        <v>43918</v>
      </c>
      <c r="B5205" t="s">
        <v>97</v>
      </c>
      <c r="C5205">
        <v>369</v>
      </c>
      <c r="D5205">
        <v>2</v>
      </c>
      <c r="E5205">
        <v>3035</v>
      </c>
      <c r="F5205">
        <v>10</v>
      </c>
    </row>
    <row r="5206" spans="1:6">
      <c r="A5206" s="1">
        <v>43919</v>
      </c>
      <c r="B5206" t="s">
        <v>97</v>
      </c>
      <c r="C5206">
        <v>584</v>
      </c>
      <c r="D5206">
        <v>2</v>
      </c>
      <c r="E5206">
        <v>3619</v>
      </c>
      <c r="F5206">
        <v>12</v>
      </c>
    </row>
    <row r="5207" spans="1:6">
      <c r="A5207" s="1">
        <v>43920</v>
      </c>
      <c r="B5207" t="s">
        <v>97</v>
      </c>
      <c r="C5207">
        <v>628</v>
      </c>
      <c r="D5207">
        <v>3</v>
      </c>
      <c r="E5207">
        <v>4247</v>
      </c>
      <c r="F5207">
        <v>15</v>
      </c>
    </row>
    <row r="5208" spans="1:6">
      <c r="A5208" s="1">
        <v>43921</v>
      </c>
      <c r="B5208" t="s">
        <v>97</v>
      </c>
      <c r="C5208">
        <v>226</v>
      </c>
      <c r="D5208">
        <v>2</v>
      </c>
      <c r="E5208">
        <v>4473</v>
      </c>
      <c r="F5208">
        <v>17</v>
      </c>
    </row>
    <row r="5209" spans="1:6">
      <c r="A5209" s="1">
        <v>43922</v>
      </c>
      <c r="B5209" t="s">
        <v>97</v>
      </c>
      <c r="C5209">
        <v>443</v>
      </c>
      <c r="D5209">
        <v>3</v>
      </c>
      <c r="E5209">
        <v>4916</v>
      </c>
      <c r="F5209">
        <v>20</v>
      </c>
    </row>
    <row r="5210" spans="1:6">
      <c r="A5210" s="1">
        <v>43923</v>
      </c>
      <c r="B5210" t="s">
        <v>97</v>
      </c>
      <c r="C5210">
        <v>675</v>
      </c>
      <c r="D5210">
        <v>1</v>
      </c>
      <c r="E5210">
        <v>5591</v>
      </c>
      <c r="F5210">
        <v>21</v>
      </c>
    </row>
    <row r="5211" spans="1:6">
      <c r="A5211" s="1">
        <v>43924</v>
      </c>
      <c r="B5211" t="s">
        <v>97</v>
      </c>
      <c r="C5211">
        <v>661</v>
      </c>
      <c r="D5211">
        <v>13</v>
      </c>
      <c r="E5211">
        <v>6252</v>
      </c>
      <c r="F5211">
        <v>34</v>
      </c>
    </row>
    <row r="5212" spans="1:6">
      <c r="A5212" s="1">
        <v>43925</v>
      </c>
      <c r="B5212" t="s">
        <v>97</v>
      </c>
      <c r="C5212">
        <v>1176</v>
      </c>
      <c r="D5212">
        <v>5</v>
      </c>
      <c r="E5212">
        <v>7428</v>
      </c>
      <c r="F5212">
        <v>39</v>
      </c>
    </row>
    <row r="5213" spans="1:6">
      <c r="A5213" s="1">
        <v>43926</v>
      </c>
      <c r="B5213" t="s">
        <v>97</v>
      </c>
      <c r="C5213">
        <v>590</v>
      </c>
      <c r="D5213">
        <v>7</v>
      </c>
      <c r="E5213">
        <v>8018</v>
      </c>
      <c r="F5213">
        <v>46</v>
      </c>
    </row>
    <row r="5214" spans="1:6">
      <c r="A5214" s="1">
        <v>43927</v>
      </c>
      <c r="B5214" t="s">
        <v>97</v>
      </c>
      <c r="C5214">
        <v>412</v>
      </c>
      <c r="D5214">
        <v>3</v>
      </c>
      <c r="E5214">
        <v>8430</v>
      </c>
      <c r="F5214">
        <v>49</v>
      </c>
    </row>
    <row r="5215" spans="1:6">
      <c r="A5215" s="1">
        <v>43928</v>
      </c>
      <c r="B5215" t="s">
        <v>97</v>
      </c>
      <c r="C5215">
        <v>474</v>
      </c>
      <c r="D5215">
        <v>8</v>
      </c>
      <c r="E5215">
        <v>8904</v>
      </c>
      <c r="F5215">
        <v>57</v>
      </c>
    </row>
    <row r="5216" spans="1:6">
      <c r="A5216" s="1">
        <v>43929</v>
      </c>
      <c r="B5216" t="s">
        <v>97</v>
      </c>
      <c r="C5216">
        <v>344</v>
      </c>
      <c r="D5216">
        <v>8</v>
      </c>
      <c r="E5216">
        <v>9248</v>
      </c>
      <c r="F5216">
        <v>65</v>
      </c>
    </row>
    <row r="5217" spans="1:6">
      <c r="A5217" s="1">
        <v>43930</v>
      </c>
      <c r="B5217" t="s">
        <v>97</v>
      </c>
      <c r="C5217">
        <v>156</v>
      </c>
      <c r="D5217">
        <v>6</v>
      </c>
      <c r="E5217">
        <v>9404</v>
      </c>
      <c r="F5217">
        <v>71</v>
      </c>
    </row>
    <row r="5218" spans="1:6">
      <c r="A5218" s="1">
        <v>43931</v>
      </c>
      <c r="B5218" t="s">
        <v>97</v>
      </c>
      <c r="C5218">
        <v>564</v>
      </c>
      <c r="D5218">
        <v>15</v>
      </c>
      <c r="E5218">
        <v>9968</v>
      </c>
      <c r="F5218">
        <v>86</v>
      </c>
    </row>
    <row r="5219" spans="1:6">
      <c r="A5219" s="1">
        <v>43932</v>
      </c>
      <c r="B5219" t="s">
        <v>97</v>
      </c>
      <c r="C5219">
        <v>440</v>
      </c>
      <c r="D5219">
        <v>9</v>
      </c>
      <c r="E5219">
        <v>10408</v>
      </c>
      <c r="F5219">
        <v>95</v>
      </c>
    </row>
    <row r="5220" spans="1:6">
      <c r="A5220" s="1">
        <v>43933</v>
      </c>
      <c r="B5220" t="s">
        <v>97</v>
      </c>
      <c r="C5220">
        <v>335</v>
      </c>
      <c r="D5220">
        <v>6</v>
      </c>
      <c r="E5220">
        <v>10743</v>
      </c>
      <c r="F5220">
        <v>101</v>
      </c>
    </row>
    <row r="5221" spans="1:6">
      <c r="A5221" s="1">
        <v>43934</v>
      </c>
      <c r="B5221" t="s">
        <v>97</v>
      </c>
      <c r="C5221">
        <v>402</v>
      </c>
      <c r="D5221">
        <v>2</v>
      </c>
      <c r="E5221">
        <v>11145</v>
      </c>
      <c r="F5221">
        <v>103</v>
      </c>
    </row>
    <row r="5222" spans="1:6">
      <c r="A5222" s="1">
        <v>43935</v>
      </c>
      <c r="B5222" t="s">
        <v>97</v>
      </c>
      <c r="C5222">
        <v>441</v>
      </c>
      <c r="D5222">
        <v>13</v>
      </c>
      <c r="E5222">
        <v>11586</v>
      </c>
      <c r="F5222">
        <v>116</v>
      </c>
    </row>
    <row r="5223" spans="1:6">
      <c r="A5223" s="1">
        <v>43936</v>
      </c>
      <c r="B5223" t="s">
        <v>97</v>
      </c>
      <c r="C5223">
        <v>460</v>
      </c>
      <c r="D5223">
        <v>7</v>
      </c>
      <c r="E5223">
        <v>12046</v>
      </c>
      <c r="F5223">
        <v>123</v>
      </c>
    </row>
    <row r="5224" spans="1:6">
      <c r="A5224" s="1">
        <v>43830</v>
      </c>
      <c r="B5224" t="s">
        <v>98</v>
      </c>
      <c r="C5224">
        <v>0</v>
      </c>
      <c r="D5224">
        <v>0</v>
      </c>
      <c r="E5224">
        <v>0</v>
      </c>
      <c r="F5224">
        <v>0</v>
      </c>
    </row>
    <row r="5225" spans="1:6">
      <c r="A5225" s="1">
        <v>43831</v>
      </c>
      <c r="B5225" t="s">
        <v>98</v>
      </c>
      <c r="C5225">
        <v>0</v>
      </c>
      <c r="D5225">
        <v>0</v>
      </c>
      <c r="E5225">
        <v>0</v>
      </c>
      <c r="F5225">
        <v>0</v>
      </c>
    </row>
    <row r="5226" spans="1:6">
      <c r="A5226" s="1">
        <v>43832</v>
      </c>
      <c r="B5226" t="s">
        <v>98</v>
      </c>
      <c r="C5226">
        <v>0</v>
      </c>
      <c r="D5226">
        <v>0</v>
      </c>
      <c r="E5226">
        <v>0</v>
      </c>
      <c r="F5226">
        <v>0</v>
      </c>
    </row>
    <row r="5227" spans="1:6">
      <c r="A5227" s="1">
        <v>43833</v>
      </c>
      <c r="B5227" t="s">
        <v>98</v>
      </c>
      <c r="C5227">
        <v>0</v>
      </c>
      <c r="D5227">
        <v>0</v>
      </c>
      <c r="E5227">
        <v>0</v>
      </c>
      <c r="F5227">
        <v>0</v>
      </c>
    </row>
    <row r="5228" spans="1:6">
      <c r="A5228" s="1">
        <v>43834</v>
      </c>
      <c r="B5228" t="s">
        <v>98</v>
      </c>
      <c r="C5228">
        <v>0</v>
      </c>
      <c r="D5228">
        <v>0</v>
      </c>
      <c r="E5228">
        <v>0</v>
      </c>
      <c r="F5228">
        <v>0</v>
      </c>
    </row>
    <row r="5229" spans="1:6">
      <c r="A5229" s="1">
        <v>43835</v>
      </c>
      <c r="B5229" t="s">
        <v>98</v>
      </c>
      <c r="C5229">
        <v>0</v>
      </c>
      <c r="D5229">
        <v>0</v>
      </c>
      <c r="E5229">
        <v>0</v>
      </c>
      <c r="F5229">
        <v>0</v>
      </c>
    </row>
    <row r="5230" spans="1:6">
      <c r="A5230" s="1">
        <v>43836</v>
      </c>
      <c r="B5230" t="s">
        <v>98</v>
      </c>
      <c r="C5230">
        <v>0</v>
      </c>
      <c r="D5230">
        <v>0</v>
      </c>
      <c r="E5230">
        <v>0</v>
      </c>
      <c r="F5230">
        <v>0</v>
      </c>
    </row>
    <row r="5231" spans="1:6">
      <c r="A5231" s="1">
        <v>43837</v>
      </c>
      <c r="B5231" t="s">
        <v>98</v>
      </c>
      <c r="C5231">
        <v>0</v>
      </c>
      <c r="D5231">
        <v>0</v>
      </c>
      <c r="E5231">
        <v>0</v>
      </c>
      <c r="F5231">
        <v>0</v>
      </c>
    </row>
    <row r="5232" spans="1:6">
      <c r="A5232" s="1">
        <v>43838</v>
      </c>
      <c r="B5232" t="s">
        <v>98</v>
      </c>
      <c r="C5232">
        <v>0</v>
      </c>
      <c r="D5232">
        <v>0</v>
      </c>
      <c r="E5232">
        <v>0</v>
      </c>
      <c r="F5232">
        <v>0</v>
      </c>
    </row>
    <row r="5233" spans="1:6">
      <c r="A5233" s="1">
        <v>43839</v>
      </c>
      <c r="B5233" t="s">
        <v>98</v>
      </c>
      <c r="C5233">
        <v>0</v>
      </c>
      <c r="D5233">
        <v>0</v>
      </c>
      <c r="E5233">
        <v>0</v>
      </c>
      <c r="F5233">
        <v>0</v>
      </c>
    </row>
    <row r="5234" spans="1:6">
      <c r="A5234" s="1">
        <v>43840</v>
      </c>
      <c r="B5234" t="s">
        <v>98</v>
      </c>
      <c r="C5234">
        <v>0</v>
      </c>
      <c r="D5234">
        <v>0</v>
      </c>
      <c r="E5234">
        <v>0</v>
      </c>
      <c r="F5234">
        <v>0</v>
      </c>
    </row>
    <row r="5235" spans="1:6">
      <c r="A5235" s="1">
        <v>43841</v>
      </c>
      <c r="B5235" t="s">
        <v>98</v>
      </c>
      <c r="C5235">
        <v>0</v>
      </c>
      <c r="D5235">
        <v>0</v>
      </c>
      <c r="E5235">
        <v>0</v>
      </c>
      <c r="F5235">
        <v>0</v>
      </c>
    </row>
    <row r="5236" spans="1:6">
      <c r="A5236" s="1">
        <v>43842</v>
      </c>
      <c r="B5236" t="s">
        <v>98</v>
      </c>
      <c r="C5236">
        <v>0</v>
      </c>
      <c r="D5236">
        <v>0</v>
      </c>
      <c r="E5236">
        <v>0</v>
      </c>
      <c r="F5236">
        <v>0</v>
      </c>
    </row>
    <row r="5237" spans="1:6">
      <c r="A5237" s="1">
        <v>43843</v>
      </c>
      <c r="B5237" t="s">
        <v>98</v>
      </c>
      <c r="C5237">
        <v>0</v>
      </c>
      <c r="D5237">
        <v>0</v>
      </c>
      <c r="E5237">
        <v>0</v>
      </c>
      <c r="F5237">
        <v>0</v>
      </c>
    </row>
    <row r="5238" spans="1:6">
      <c r="A5238" s="1">
        <v>43844</v>
      </c>
      <c r="B5238" t="s">
        <v>98</v>
      </c>
      <c r="C5238">
        <v>0</v>
      </c>
      <c r="D5238">
        <v>0</v>
      </c>
      <c r="E5238">
        <v>0</v>
      </c>
      <c r="F5238">
        <v>0</v>
      </c>
    </row>
    <row r="5239" spans="1:6">
      <c r="A5239" s="1">
        <v>43845</v>
      </c>
      <c r="B5239" t="s">
        <v>98</v>
      </c>
      <c r="C5239">
        <v>0</v>
      </c>
      <c r="D5239">
        <v>0</v>
      </c>
      <c r="E5239">
        <v>0</v>
      </c>
      <c r="F5239">
        <v>0</v>
      </c>
    </row>
    <row r="5240" spans="1:6">
      <c r="A5240" s="1">
        <v>43846</v>
      </c>
      <c r="B5240" t="s">
        <v>98</v>
      </c>
      <c r="C5240">
        <v>0</v>
      </c>
      <c r="D5240">
        <v>0</v>
      </c>
      <c r="E5240">
        <v>0</v>
      </c>
      <c r="F5240">
        <v>0</v>
      </c>
    </row>
    <row r="5241" spans="1:6">
      <c r="A5241" s="1">
        <v>43847</v>
      </c>
      <c r="B5241" t="s">
        <v>98</v>
      </c>
      <c r="C5241">
        <v>0</v>
      </c>
      <c r="D5241">
        <v>0</v>
      </c>
      <c r="E5241">
        <v>0</v>
      </c>
      <c r="F5241">
        <v>0</v>
      </c>
    </row>
    <row r="5242" spans="1:6">
      <c r="A5242" s="1">
        <v>43848</v>
      </c>
      <c r="B5242" t="s">
        <v>98</v>
      </c>
      <c r="C5242">
        <v>0</v>
      </c>
      <c r="D5242">
        <v>0</v>
      </c>
      <c r="E5242">
        <v>0</v>
      </c>
      <c r="F5242">
        <v>0</v>
      </c>
    </row>
    <row r="5243" spans="1:6">
      <c r="A5243" s="1">
        <v>43849</v>
      </c>
      <c r="B5243" t="s">
        <v>98</v>
      </c>
      <c r="C5243">
        <v>0</v>
      </c>
      <c r="D5243">
        <v>0</v>
      </c>
      <c r="E5243">
        <v>0</v>
      </c>
      <c r="F5243">
        <v>0</v>
      </c>
    </row>
    <row r="5244" spans="1:6">
      <c r="A5244" s="1">
        <v>43850</v>
      </c>
      <c r="B5244" t="s">
        <v>98</v>
      </c>
      <c r="C5244">
        <v>0</v>
      </c>
      <c r="D5244">
        <v>0</v>
      </c>
      <c r="E5244">
        <v>0</v>
      </c>
      <c r="F5244">
        <v>0</v>
      </c>
    </row>
    <row r="5245" spans="1:6">
      <c r="A5245" s="1">
        <v>43851</v>
      </c>
      <c r="B5245" t="s">
        <v>98</v>
      </c>
      <c r="C5245">
        <v>0</v>
      </c>
      <c r="D5245">
        <v>0</v>
      </c>
      <c r="E5245">
        <v>0</v>
      </c>
      <c r="F5245">
        <v>0</v>
      </c>
    </row>
    <row r="5246" spans="1:6">
      <c r="A5246" s="1">
        <v>43852</v>
      </c>
      <c r="B5246" t="s">
        <v>98</v>
      </c>
      <c r="C5246">
        <v>0</v>
      </c>
      <c r="D5246">
        <v>0</v>
      </c>
      <c r="E5246">
        <v>0</v>
      </c>
      <c r="F5246">
        <v>0</v>
      </c>
    </row>
    <row r="5247" spans="1:6">
      <c r="A5247" s="1">
        <v>43853</v>
      </c>
      <c r="B5247" t="s">
        <v>98</v>
      </c>
      <c r="C5247">
        <v>0</v>
      </c>
      <c r="D5247">
        <v>0</v>
      </c>
      <c r="E5247">
        <v>0</v>
      </c>
      <c r="F5247">
        <v>0</v>
      </c>
    </row>
    <row r="5248" spans="1:6">
      <c r="A5248" s="1">
        <v>43854</v>
      </c>
      <c r="B5248" t="s">
        <v>98</v>
      </c>
      <c r="C5248">
        <v>0</v>
      </c>
      <c r="D5248">
        <v>0</v>
      </c>
      <c r="E5248">
        <v>0</v>
      </c>
      <c r="F5248">
        <v>0</v>
      </c>
    </row>
    <row r="5249" spans="1:6">
      <c r="A5249" s="1">
        <v>43855</v>
      </c>
      <c r="B5249" t="s">
        <v>98</v>
      </c>
      <c r="C5249">
        <v>0</v>
      </c>
      <c r="D5249">
        <v>0</v>
      </c>
      <c r="E5249">
        <v>0</v>
      </c>
      <c r="F5249">
        <v>0</v>
      </c>
    </row>
    <row r="5250" spans="1:6">
      <c r="A5250" s="1">
        <v>43856</v>
      </c>
      <c r="B5250" t="s">
        <v>98</v>
      </c>
      <c r="C5250">
        <v>0</v>
      </c>
      <c r="D5250">
        <v>0</v>
      </c>
      <c r="E5250">
        <v>0</v>
      </c>
      <c r="F5250">
        <v>0</v>
      </c>
    </row>
    <row r="5251" spans="1:6">
      <c r="A5251" s="1">
        <v>43857</v>
      </c>
      <c r="B5251" t="s">
        <v>98</v>
      </c>
      <c r="C5251">
        <v>0</v>
      </c>
      <c r="D5251">
        <v>0</v>
      </c>
      <c r="E5251">
        <v>0</v>
      </c>
      <c r="F5251">
        <v>0</v>
      </c>
    </row>
    <row r="5252" spans="1:6">
      <c r="A5252" s="1">
        <v>43858</v>
      </c>
      <c r="B5252" t="s">
        <v>98</v>
      </c>
      <c r="C5252">
        <v>0</v>
      </c>
      <c r="D5252">
        <v>0</v>
      </c>
      <c r="E5252">
        <v>0</v>
      </c>
      <c r="F5252">
        <v>0</v>
      </c>
    </row>
    <row r="5253" spans="1:6">
      <c r="A5253" s="1">
        <v>43859</v>
      </c>
      <c r="B5253" t="s">
        <v>98</v>
      </c>
      <c r="C5253">
        <v>0</v>
      </c>
      <c r="D5253">
        <v>0</v>
      </c>
      <c r="E5253">
        <v>0</v>
      </c>
      <c r="F5253">
        <v>0</v>
      </c>
    </row>
    <row r="5254" spans="1:6">
      <c r="A5254" s="1">
        <v>43860</v>
      </c>
      <c r="B5254" t="s">
        <v>98</v>
      </c>
      <c r="C5254">
        <v>0</v>
      </c>
      <c r="D5254">
        <v>0</v>
      </c>
      <c r="E5254">
        <v>0</v>
      </c>
      <c r="F5254">
        <v>0</v>
      </c>
    </row>
    <row r="5255" spans="1:6">
      <c r="A5255" s="1">
        <v>43861</v>
      </c>
      <c r="B5255" t="s">
        <v>98</v>
      </c>
      <c r="C5255">
        <v>3</v>
      </c>
      <c r="D5255">
        <v>0</v>
      </c>
      <c r="E5255">
        <v>3</v>
      </c>
      <c r="F5255">
        <v>0</v>
      </c>
    </row>
    <row r="5256" spans="1:6">
      <c r="A5256" s="1">
        <v>43862</v>
      </c>
      <c r="B5256" t="s">
        <v>98</v>
      </c>
      <c r="C5256">
        <v>0</v>
      </c>
      <c r="D5256">
        <v>0</v>
      </c>
      <c r="E5256">
        <v>3</v>
      </c>
      <c r="F5256">
        <v>0</v>
      </c>
    </row>
    <row r="5257" spans="1:6">
      <c r="A5257" s="1">
        <v>43863</v>
      </c>
      <c r="B5257" t="s">
        <v>98</v>
      </c>
      <c r="C5257">
        <v>0</v>
      </c>
      <c r="D5257">
        <v>0</v>
      </c>
      <c r="E5257">
        <v>3</v>
      </c>
      <c r="F5257">
        <v>0</v>
      </c>
    </row>
    <row r="5258" spans="1:6">
      <c r="A5258" s="1">
        <v>43864</v>
      </c>
      <c r="B5258" t="s">
        <v>98</v>
      </c>
      <c r="C5258">
        <v>0</v>
      </c>
      <c r="D5258">
        <v>0</v>
      </c>
      <c r="E5258">
        <v>3</v>
      </c>
      <c r="F5258">
        <v>0</v>
      </c>
    </row>
    <row r="5259" spans="1:6">
      <c r="A5259" s="1">
        <v>43865</v>
      </c>
      <c r="B5259" t="s">
        <v>98</v>
      </c>
      <c r="C5259">
        <v>0</v>
      </c>
      <c r="D5259">
        <v>0</v>
      </c>
      <c r="E5259">
        <v>3</v>
      </c>
      <c r="F5259">
        <v>0</v>
      </c>
    </row>
    <row r="5260" spans="1:6">
      <c r="A5260" s="1">
        <v>43866</v>
      </c>
      <c r="B5260" t="s">
        <v>98</v>
      </c>
      <c r="C5260">
        <v>0</v>
      </c>
      <c r="D5260">
        <v>0</v>
      </c>
      <c r="E5260">
        <v>3</v>
      </c>
      <c r="F5260">
        <v>0</v>
      </c>
    </row>
    <row r="5261" spans="1:6">
      <c r="A5261" s="1">
        <v>43867</v>
      </c>
      <c r="B5261" t="s">
        <v>98</v>
      </c>
      <c r="C5261">
        <v>0</v>
      </c>
      <c r="D5261">
        <v>0</v>
      </c>
      <c r="E5261">
        <v>3</v>
      </c>
      <c r="F5261">
        <v>0</v>
      </c>
    </row>
    <row r="5262" spans="1:6">
      <c r="A5262" s="1">
        <v>43868</v>
      </c>
      <c r="B5262" t="s">
        <v>98</v>
      </c>
      <c r="C5262">
        <v>0</v>
      </c>
      <c r="D5262">
        <v>0</v>
      </c>
      <c r="E5262">
        <v>3</v>
      </c>
      <c r="F5262">
        <v>0</v>
      </c>
    </row>
    <row r="5263" spans="1:6">
      <c r="A5263" s="1">
        <v>43869</v>
      </c>
      <c r="B5263" t="s">
        <v>98</v>
      </c>
      <c r="C5263">
        <v>0</v>
      </c>
      <c r="D5263">
        <v>0</v>
      </c>
      <c r="E5263">
        <v>3</v>
      </c>
      <c r="F5263">
        <v>0</v>
      </c>
    </row>
    <row r="5264" spans="1:6">
      <c r="A5264" s="1">
        <v>43870</v>
      </c>
      <c r="B5264" t="s">
        <v>98</v>
      </c>
      <c r="C5264">
        <v>0</v>
      </c>
      <c r="D5264">
        <v>0</v>
      </c>
      <c r="E5264">
        <v>3</v>
      </c>
      <c r="F5264">
        <v>0</v>
      </c>
    </row>
    <row r="5265" spans="1:6">
      <c r="A5265" s="1">
        <v>43871</v>
      </c>
      <c r="B5265" t="s">
        <v>98</v>
      </c>
      <c r="C5265">
        <v>0</v>
      </c>
      <c r="D5265">
        <v>0</v>
      </c>
      <c r="E5265">
        <v>3</v>
      </c>
      <c r="F5265">
        <v>0</v>
      </c>
    </row>
    <row r="5266" spans="1:6">
      <c r="A5266" s="1">
        <v>43872</v>
      </c>
      <c r="B5266" t="s">
        <v>98</v>
      </c>
      <c r="C5266">
        <v>0</v>
      </c>
      <c r="D5266">
        <v>0</v>
      </c>
      <c r="E5266">
        <v>3</v>
      </c>
      <c r="F5266">
        <v>0</v>
      </c>
    </row>
    <row r="5267" spans="1:6">
      <c r="A5267" s="1">
        <v>43873</v>
      </c>
      <c r="B5267" t="s">
        <v>98</v>
      </c>
      <c r="C5267">
        <v>0</v>
      </c>
      <c r="D5267">
        <v>0</v>
      </c>
      <c r="E5267">
        <v>3</v>
      </c>
      <c r="F5267">
        <v>0</v>
      </c>
    </row>
    <row r="5268" spans="1:6">
      <c r="A5268" s="1">
        <v>43874</v>
      </c>
      <c r="B5268" t="s">
        <v>98</v>
      </c>
      <c r="C5268">
        <v>0</v>
      </c>
      <c r="D5268">
        <v>0</v>
      </c>
      <c r="E5268">
        <v>3</v>
      </c>
      <c r="F5268">
        <v>0</v>
      </c>
    </row>
    <row r="5269" spans="1:6">
      <c r="A5269" s="1">
        <v>43875</v>
      </c>
      <c r="B5269" t="s">
        <v>98</v>
      </c>
      <c r="C5269">
        <v>0</v>
      </c>
      <c r="D5269">
        <v>0</v>
      </c>
      <c r="E5269">
        <v>3</v>
      </c>
      <c r="F5269">
        <v>0</v>
      </c>
    </row>
    <row r="5270" spans="1:6">
      <c r="A5270" s="1">
        <v>43876</v>
      </c>
      <c r="B5270" t="s">
        <v>98</v>
      </c>
      <c r="C5270">
        <v>0</v>
      </c>
      <c r="D5270">
        <v>0</v>
      </c>
      <c r="E5270">
        <v>3</v>
      </c>
      <c r="F5270">
        <v>0</v>
      </c>
    </row>
    <row r="5271" spans="1:6">
      <c r="A5271" s="1">
        <v>43877</v>
      </c>
      <c r="B5271" t="s">
        <v>98</v>
      </c>
      <c r="C5271">
        <v>0</v>
      </c>
      <c r="D5271">
        <v>0</v>
      </c>
      <c r="E5271">
        <v>3</v>
      </c>
      <c r="F5271">
        <v>0</v>
      </c>
    </row>
    <row r="5272" spans="1:6">
      <c r="A5272" s="1">
        <v>43878</v>
      </c>
      <c r="B5272" t="s">
        <v>98</v>
      </c>
      <c r="C5272">
        <v>0</v>
      </c>
      <c r="D5272">
        <v>0</v>
      </c>
      <c r="E5272">
        <v>3</v>
      </c>
      <c r="F5272">
        <v>0</v>
      </c>
    </row>
    <row r="5273" spans="1:6">
      <c r="A5273" s="1">
        <v>43879</v>
      </c>
      <c r="B5273" t="s">
        <v>98</v>
      </c>
      <c r="C5273">
        <v>0</v>
      </c>
      <c r="D5273">
        <v>0</v>
      </c>
      <c r="E5273">
        <v>3</v>
      </c>
      <c r="F5273">
        <v>0</v>
      </c>
    </row>
    <row r="5274" spans="1:6">
      <c r="A5274" s="1">
        <v>43880</v>
      </c>
      <c r="B5274" t="s">
        <v>98</v>
      </c>
      <c r="C5274">
        <v>0</v>
      </c>
      <c r="D5274">
        <v>0</v>
      </c>
      <c r="E5274">
        <v>3</v>
      </c>
      <c r="F5274">
        <v>0</v>
      </c>
    </row>
    <row r="5275" spans="1:6">
      <c r="A5275" s="1">
        <v>43881</v>
      </c>
      <c r="B5275" t="s">
        <v>98</v>
      </c>
      <c r="C5275">
        <v>0</v>
      </c>
      <c r="D5275">
        <v>0</v>
      </c>
      <c r="E5275">
        <v>3</v>
      </c>
      <c r="F5275">
        <v>0</v>
      </c>
    </row>
    <row r="5276" spans="1:6">
      <c r="A5276" s="1">
        <v>43882</v>
      </c>
      <c r="B5276" t="s">
        <v>98</v>
      </c>
      <c r="C5276">
        <v>0</v>
      </c>
      <c r="D5276">
        <v>0</v>
      </c>
      <c r="E5276">
        <v>3</v>
      </c>
      <c r="F5276">
        <v>0</v>
      </c>
    </row>
    <row r="5277" spans="1:6">
      <c r="A5277" s="1">
        <v>43883</v>
      </c>
      <c r="B5277" t="s">
        <v>98</v>
      </c>
      <c r="C5277">
        <v>14</v>
      </c>
      <c r="D5277">
        <v>0</v>
      </c>
      <c r="E5277">
        <v>17</v>
      </c>
      <c r="F5277">
        <v>0</v>
      </c>
    </row>
    <row r="5278" spans="1:6">
      <c r="A5278" s="1">
        <v>43884</v>
      </c>
      <c r="B5278" t="s">
        <v>98</v>
      </c>
      <c r="C5278">
        <v>62</v>
      </c>
      <c r="D5278">
        <v>2</v>
      </c>
      <c r="E5278">
        <v>79</v>
      </c>
      <c r="F5278">
        <v>2</v>
      </c>
    </row>
    <row r="5279" spans="1:6">
      <c r="A5279" s="1">
        <v>43885</v>
      </c>
      <c r="B5279" t="s">
        <v>98</v>
      </c>
      <c r="C5279">
        <v>53</v>
      </c>
      <c r="D5279">
        <v>0</v>
      </c>
      <c r="E5279">
        <v>132</v>
      </c>
      <c r="F5279">
        <v>2</v>
      </c>
    </row>
    <row r="5280" spans="1:6">
      <c r="A5280" s="1">
        <v>43886</v>
      </c>
      <c r="B5280" t="s">
        <v>98</v>
      </c>
      <c r="C5280">
        <v>97</v>
      </c>
      <c r="D5280">
        <v>4</v>
      </c>
      <c r="E5280">
        <v>229</v>
      </c>
      <c r="F5280">
        <v>6</v>
      </c>
    </row>
    <row r="5281" spans="1:6">
      <c r="A5281" s="1">
        <v>43887</v>
      </c>
      <c r="B5281" t="s">
        <v>98</v>
      </c>
      <c r="C5281">
        <v>93</v>
      </c>
      <c r="D5281">
        <v>5</v>
      </c>
      <c r="E5281">
        <v>322</v>
      </c>
      <c r="F5281">
        <v>11</v>
      </c>
    </row>
    <row r="5282" spans="1:6">
      <c r="A5282" s="1">
        <v>43888</v>
      </c>
      <c r="B5282" t="s">
        <v>98</v>
      </c>
      <c r="C5282">
        <v>78</v>
      </c>
      <c r="D5282">
        <v>1</v>
      </c>
      <c r="E5282">
        <v>400</v>
      </c>
      <c r="F5282">
        <v>12</v>
      </c>
    </row>
    <row r="5283" spans="1:6">
      <c r="A5283" s="1">
        <v>43889</v>
      </c>
      <c r="B5283" t="s">
        <v>98</v>
      </c>
      <c r="C5283">
        <v>250</v>
      </c>
      <c r="D5283">
        <v>5</v>
      </c>
      <c r="E5283">
        <v>650</v>
      </c>
      <c r="F5283">
        <v>17</v>
      </c>
    </row>
    <row r="5284" spans="1:6">
      <c r="A5284" s="1">
        <v>43890</v>
      </c>
      <c r="B5284" t="s">
        <v>98</v>
      </c>
      <c r="C5284">
        <v>238</v>
      </c>
      <c r="D5284">
        <v>4</v>
      </c>
      <c r="E5284">
        <v>888</v>
      </c>
      <c r="F5284">
        <v>21</v>
      </c>
    </row>
    <row r="5285" spans="1:6">
      <c r="A5285" s="1">
        <v>43891</v>
      </c>
      <c r="B5285" t="s">
        <v>98</v>
      </c>
      <c r="C5285">
        <v>240</v>
      </c>
      <c r="D5285">
        <v>8</v>
      </c>
      <c r="E5285">
        <v>1128</v>
      </c>
      <c r="F5285">
        <v>29</v>
      </c>
    </row>
    <row r="5286" spans="1:6">
      <c r="A5286" s="1">
        <v>43892</v>
      </c>
      <c r="B5286" t="s">
        <v>98</v>
      </c>
      <c r="C5286">
        <v>561</v>
      </c>
      <c r="D5286">
        <v>6</v>
      </c>
      <c r="E5286">
        <v>1689</v>
      </c>
      <c r="F5286">
        <v>35</v>
      </c>
    </row>
    <row r="5287" spans="1:6">
      <c r="A5287" s="1">
        <v>43893</v>
      </c>
      <c r="B5287" t="s">
        <v>98</v>
      </c>
      <c r="C5287">
        <v>347</v>
      </c>
      <c r="D5287">
        <v>17</v>
      </c>
      <c r="E5287">
        <v>2036</v>
      </c>
      <c r="F5287">
        <v>52</v>
      </c>
    </row>
    <row r="5288" spans="1:6">
      <c r="A5288" s="1">
        <v>43894</v>
      </c>
      <c r="B5288" t="s">
        <v>98</v>
      </c>
      <c r="C5288">
        <v>466</v>
      </c>
      <c r="D5288">
        <v>28</v>
      </c>
      <c r="E5288">
        <v>2502</v>
      </c>
      <c r="F5288">
        <v>80</v>
      </c>
    </row>
    <row r="5289" spans="1:6">
      <c r="A5289" s="1">
        <v>43895</v>
      </c>
      <c r="B5289" t="s">
        <v>98</v>
      </c>
      <c r="C5289">
        <v>587</v>
      </c>
      <c r="D5289">
        <v>27</v>
      </c>
      <c r="E5289">
        <v>3089</v>
      </c>
      <c r="F5289">
        <v>107</v>
      </c>
    </row>
    <row r="5290" spans="1:6">
      <c r="A5290" s="1">
        <v>43896</v>
      </c>
      <c r="B5290" t="s">
        <v>98</v>
      </c>
      <c r="C5290">
        <v>769</v>
      </c>
      <c r="D5290">
        <v>41</v>
      </c>
      <c r="E5290">
        <v>3858</v>
      </c>
      <c r="F5290">
        <v>148</v>
      </c>
    </row>
    <row r="5291" spans="1:6">
      <c r="A5291" s="1">
        <v>43897</v>
      </c>
      <c r="B5291" t="s">
        <v>98</v>
      </c>
      <c r="C5291">
        <v>778</v>
      </c>
      <c r="D5291">
        <v>49</v>
      </c>
      <c r="E5291">
        <v>4636</v>
      </c>
      <c r="F5291">
        <v>197</v>
      </c>
    </row>
    <row r="5292" spans="1:6">
      <c r="A5292" s="1">
        <v>43898</v>
      </c>
      <c r="B5292" t="s">
        <v>98</v>
      </c>
      <c r="C5292">
        <v>1247</v>
      </c>
      <c r="D5292">
        <v>36</v>
      </c>
      <c r="E5292">
        <v>5883</v>
      </c>
      <c r="F5292">
        <v>233</v>
      </c>
    </row>
    <row r="5293" spans="1:6">
      <c r="A5293" s="1">
        <v>43899</v>
      </c>
      <c r="B5293" t="s">
        <v>98</v>
      </c>
      <c r="C5293">
        <v>1492</v>
      </c>
      <c r="D5293">
        <v>133</v>
      </c>
      <c r="E5293">
        <v>7375</v>
      </c>
      <c r="F5293">
        <v>366</v>
      </c>
    </row>
    <row r="5294" spans="1:6">
      <c r="A5294" s="1">
        <v>43900</v>
      </c>
      <c r="B5294" t="s">
        <v>98</v>
      </c>
      <c r="C5294">
        <v>1797</v>
      </c>
      <c r="D5294">
        <v>98</v>
      </c>
      <c r="E5294">
        <v>9172</v>
      </c>
      <c r="F5294">
        <v>464</v>
      </c>
    </row>
    <row r="5295" spans="1:6">
      <c r="A5295" s="1">
        <v>43901</v>
      </c>
      <c r="B5295" t="s">
        <v>98</v>
      </c>
      <c r="C5295">
        <v>977</v>
      </c>
      <c r="D5295">
        <v>167</v>
      </c>
      <c r="E5295">
        <v>10149</v>
      </c>
      <c r="F5295">
        <v>631</v>
      </c>
    </row>
    <row r="5296" spans="1:6">
      <c r="A5296" s="1">
        <v>43902</v>
      </c>
      <c r="B5296" t="s">
        <v>98</v>
      </c>
      <c r="C5296">
        <v>2313</v>
      </c>
      <c r="D5296">
        <v>196</v>
      </c>
      <c r="E5296">
        <v>12462</v>
      </c>
      <c r="F5296">
        <v>827</v>
      </c>
    </row>
    <row r="5297" spans="1:6">
      <c r="A5297" s="1">
        <v>43903</v>
      </c>
      <c r="B5297" t="s">
        <v>98</v>
      </c>
      <c r="C5297">
        <v>2651</v>
      </c>
      <c r="D5297">
        <v>189</v>
      </c>
      <c r="E5297">
        <v>15113</v>
      </c>
      <c r="F5297">
        <v>1016</v>
      </c>
    </row>
    <row r="5298" spans="1:6">
      <c r="A5298" s="1">
        <v>43904</v>
      </c>
      <c r="B5298" t="s">
        <v>98</v>
      </c>
      <c r="C5298">
        <v>2547</v>
      </c>
      <c r="D5298">
        <v>252</v>
      </c>
      <c r="E5298">
        <v>17660</v>
      </c>
      <c r="F5298">
        <v>1268</v>
      </c>
    </row>
    <row r="5299" spans="1:6">
      <c r="A5299" s="1">
        <v>43905</v>
      </c>
      <c r="B5299" t="s">
        <v>98</v>
      </c>
      <c r="C5299">
        <v>3497</v>
      </c>
      <c r="D5299">
        <v>173</v>
      </c>
      <c r="E5299">
        <v>21157</v>
      </c>
      <c r="F5299">
        <v>1441</v>
      </c>
    </row>
    <row r="5300" spans="1:6">
      <c r="A5300" s="1">
        <v>43906</v>
      </c>
      <c r="B5300" t="s">
        <v>98</v>
      </c>
      <c r="C5300">
        <v>2823</v>
      </c>
      <c r="D5300">
        <v>370</v>
      </c>
      <c r="E5300">
        <v>23980</v>
      </c>
      <c r="F5300">
        <v>1811</v>
      </c>
    </row>
    <row r="5301" spans="1:6">
      <c r="A5301" s="1">
        <v>43907</v>
      </c>
      <c r="B5301" t="s">
        <v>98</v>
      </c>
      <c r="C5301">
        <v>4000</v>
      </c>
      <c r="D5301">
        <v>347</v>
      </c>
      <c r="E5301">
        <v>27980</v>
      </c>
      <c r="F5301">
        <v>2158</v>
      </c>
    </row>
    <row r="5302" spans="1:6">
      <c r="A5302" s="1">
        <v>43908</v>
      </c>
      <c r="B5302" t="s">
        <v>98</v>
      </c>
      <c r="C5302">
        <v>3526</v>
      </c>
      <c r="D5302">
        <v>347</v>
      </c>
      <c r="E5302">
        <v>31506</v>
      </c>
      <c r="F5302">
        <v>2505</v>
      </c>
    </row>
    <row r="5303" spans="1:6">
      <c r="A5303" s="1">
        <v>43909</v>
      </c>
      <c r="B5303" t="s">
        <v>98</v>
      </c>
      <c r="C5303">
        <v>4207</v>
      </c>
      <c r="D5303">
        <v>473</v>
      </c>
      <c r="E5303">
        <v>35713</v>
      </c>
      <c r="F5303">
        <v>2978</v>
      </c>
    </row>
    <row r="5304" spans="1:6">
      <c r="A5304" s="1">
        <v>43910</v>
      </c>
      <c r="B5304" t="s">
        <v>98</v>
      </c>
      <c r="C5304">
        <v>5322</v>
      </c>
      <c r="D5304">
        <v>429</v>
      </c>
      <c r="E5304">
        <v>41035</v>
      </c>
      <c r="F5304">
        <v>3407</v>
      </c>
    </row>
    <row r="5305" spans="1:6">
      <c r="A5305" s="1">
        <v>43911</v>
      </c>
      <c r="B5305" t="s">
        <v>98</v>
      </c>
      <c r="C5305">
        <v>5986</v>
      </c>
      <c r="D5305">
        <v>625</v>
      </c>
      <c r="E5305">
        <v>47021</v>
      </c>
      <c r="F5305">
        <v>4032</v>
      </c>
    </row>
    <row r="5306" spans="1:6">
      <c r="A5306" s="1">
        <v>43912</v>
      </c>
      <c r="B5306" t="s">
        <v>98</v>
      </c>
      <c r="C5306">
        <v>6557</v>
      </c>
      <c r="D5306">
        <v>795</v>
      </c>
      <c r="E5306">
        <v>53578</v>
      </c>
      <c r="F5306">
        <v>4827</v>
      </c>
    </row>
    <row r="5307" spans="1:6">
      <c r="A5307" s="1">
        <v>43913</v>
      </c>
      <c r="B5307" t="s">
        <v>98</v>
      </c>
      <c r="C5307">
        <v>5560</v>
      </c>
      <c r="D5307">
        <v>649</v>
      </c>
      <c r="E5307">
        <v>59138</v>
      </c>
      <c r="F5307">
        <v>5476</v>
      </c>
    </row>
    <row r="5308" spans="1:6">
      <c r="A5308" s="1">
        <v>43914</v>
      </c>
      <c r="B5308" t="s">
        <v>98</v>
      </c>
      <c r="C5308">
        <v>4789</v>
      </c>
      <c r="D5308">
        <v>601</v>
      </c>
      <c r="E5308">
        <v>63927</v>
      </c>
      <c r="F5308">
        <v>6077</v>
      </c>
    </row>
    <row r="5309" spans="1:6">
      <c r="A5309" s="1">
        <v>43915</v>
      </c>
      <c r="B5309" t="s">
        <v>98</v>
      </c>
      <c r="C5309">
        <v>5249</v>
      </c>
      <c r="D5309">
        <v>743</v>
      </c>
      <c r="E5309">
        <v>69176</v>
      </c>
      <c r="F5309">
        <v>6820</v>
      </c>
    </row>
    <row r="5310" spans="1:6">
      <c r="A5310" s="1">
        <v>43916</v>
      </c>
      <c r="B5310" t="s">
        <v>98</v>
      </c>
      <c r="C5310">
        <v>5210</v>
      </c>
      <c r="D5310">
        <v>685</v>
      </c>
      <c r="E5310">
        <v>74386</v>
      </c>
      <c r="F5310">
        <v>7505</v>
      </c>
    </row>
    <row r="5311" spans="1:6">
      <c r="A5311" s="1">
        <v>43917</v>
      </c>
      <c r="B5311" t="s">
        <v>98</v>
      </c>
      <c r="C5311">
        <v>6153</v>
      </c>
      <c r="D5311">
        <v>660</v>
      </c>
      <c r="E5311">
        <v>80539</v>
      </c>
      <c r="F5311">
        <v>8165</v>
      </c>
    </row>
    <row r="5312" spans="1:6">
      <c r="A5312" s="1">
        <v>43918</v>
      </c>
      <c r="B5312" t="s">
        <v>98</v>
      </c>
      <c r="C5312">
        <v>5959</v>
      </c>
      <c r="D5312">
        <v>971</v>
      </c>
      <c r="E5312">
        <v>86498</v>
      </c>
      <c r="F5312">
        <v>9136</v>
      </c>
    </row>
    <row r="5313" spans="1:6">
      <c r="A5313" s="1">
        <v>43919</v>
      </c>
      <c r="B5313" t="s">
        <v>98</v>
      </c>
      <c r="C5313">
        <v>5974</v>
      </c>
      <c r="D5313">
        <v>887</v>
      </c>
      <c r="E5313">
        <v>92472</v>
      </c>
      <c r="F5313">
        <v>10023</v>
      </c>
    </row>
    <row r="5314" spans="1:6">
      <c r="A5314" s="1">
        <v>43920</v>
      </c>
      <c r="B5314" t="s">
        <v>98</v>
      </c>
      <c r="C5314">
        <v>5217</v>
      </c>
      <c r="D5314">
        <v>758</v>
      </c>
      <c r="E5314">
        <v>97689</v>
      </c>
      <c r="F5314">
        <v>10781</v>
      </c>
    </row>
    <row r="5315" spans="1:6">
      <c r="A5315" s="1">
        <v>43921</v>
      </c>
      <c r="B5315" t="s">
        <v>98</v>
      </c>
      <c r="C5315">
        <v>4050</v>
      </c>
      <c r="D5315">
        <v>810</v>
      </c>
      <c r="E5315">
        <v>101739</v>
      </c>
      <c r="F5315">
        <v>11591</v>
      </c>
    </row>
    <row r="5316" spans="1:6">
      <c r="A5316" s="1">
        <v>43922</v>
      </c>
      <c r="B5316" t="s">
        <v>98</v>
      </c>
      <c r="C5316">
        <v>4053</v>
      </c>
      <c r="D5316">
        <v>839</v>
      </c>
      <c r="E5316">
        <v>105792</v>
      </c>
      <c r="F5316">
        <v>12430</v>
      </c>
    </row>
    <row r="5317" spans="1:6">
      <c r="A5317" s="1">
        <v>43923</v>
      </c>
      <c r="B5317" t="s">
        <v>98</v>
      </c>
      <c r="C5317">
        <v>4782</v>
      </c>
      <c r="D5317">
        <v>727</v>
      </c>
      <c r="E5317">
        <v>110574</v>
      </c>
      <c r="F5317">
        <v>13157</v>
      </c>
    </row>
    <row r="5318" spans="1:6">
      <c r="A5318" s="1">
        <v>43924</v>
      </c>
      <c r="B5318" t="s">
        <v>98</v>
      </c>
      <c r="C5318">
        <v>4668</v>
      </c>
      <c r="D5318">
        <v>760</v>
      </c>
      <c r="E5318">
        <v>115242</v>
      </c>
      <c r="F5318">
        <v>13917</v>
      </c>
    </row>
    <row r="5319" spans="1:6">
      <c r="A5319" s="1">
        <v>43925</v>
      </c>
      <c r="B5319" t="s">
        <v>98</v>
      </c>
      <c r="C5319">
        <v>4585</v>
      </c>
      <c r="D5319">
        <v>764</v>
      </c>
      <c r="E5319">
        <v>119827</v>
      </c>
      <c r="F5319">
        <v>14681</v>
      </c>
    </row>
    <row r="5320" spans="1:6">
      <c r="A5320" s="1">
        <v>43926</v>
      </c>
      <c r="B5320" t="s">
        <v>98</v>
      </c>
      <c r="C5320">
        <v>4805</v>
      </c>
      <c r="D5320">
        <v>681</v>
      </c>
      <c r="E5320">
        <v>124632</v>
      </c>
      <c r="F5320">
        <v>15362</v>
      </c>
    </row>
    <row r="5321" spans="1:6">
      <c r="A5321" s="1">
        <v>43927</v>
      </c>
      <c r="B5321" t="s">
        <v>98</v>
      </c>
      <c r="C5321">
        <v>4316</v>
      </c>
      <c r="D5321">
        <v>527</v>
      </c>
      <c r="E5321">
        <v>128948</v>
      </c>
      <c r="F5321">
        <v>15889</v>
      </c>
    </row>
    <row r="5322" spans="1:6">
      <c r="A5322" s="1">
        <v>43928</v>
      </c>
      <c r="B5322" t="s">
        <v>98</v>
      </c>
      <c r="C5322">
        <v>3599</v>
      </c>
      <c r="D5322">
        <v>636</v>
      </c>
      <c r="E5322">
        <v>132547</v>
      </c>
      <c r="F5322">
        <v>16525</v>
      </c>
    </row>
    <row r="5323" spans="1:6">
      <c r="A5323" s="1">
        <v>43929</v>
      </c>
      <c r="B5323" t="s">
        <v>98</v>
      </c>
      <c r="C5323">
        <v>3039</v>
      </c>
      <c r="D5323">
        <v>604</v>
      </c>
      <c r="E5323">
        <v>135586</v>
      </c>
      <c r="F5323">
        <v>17129</v>
      </c>
    </row>
    <row r="5324" spans="1:6">
      <c r="A5324" s="1">
        <v>43930</v>
      </c>
      <c r="B5324" t="s">
        <v>98</v>
      </c>
      <c r="C5324">
        <v>3836</v>
      </c>
      <c r="D5324">
        <v>540</v>
      </c>
      <c r="E5324">
        <v>139422</v>
      </c>
      <c r="F5324">
        <v>17669</v>
      </c>
    </row>
    <row r="5325" spans="1:6">
      <c r="A5325" s="1">
        <v>43931</v>
      </c>
      <c r="B5325" t="s">
        <v>98</v>
      </c>
      <c r="C5325">
        <v>4204</v>
      </c>
      <c r="D5325">
        <v>612</v>
      </c>
      <c r="E5325">
        <v>143626</v>
      </c>
      <c r="F5325">
        <v>18281</v>
      </c>
    </row>
    <row r="5326" spans="1:6">
      <c r="A5326" s="1">
        <v>43932</v>
      </c>
      <c r="B5326" t="s">
        <v>98</v>
      </c>
      <c r="C5326">
        <v>3951</v>
      </c>
      <c r="D5326">
        <v>570</v>
      </c>
      <c r="E5326">
        <v>147577</v>
      </c>
      <c r="F5326">
        <v>18851</v>
      </c>
    </row>
    <row r="5327" spans="1:6">
      <c r="A5327" s="1">
        <v>43933</v>
      </c>
      <c r="B5327" t="s">
        <v>98</v>
      </c>
      <c r="C5327">
        <v>4694</v>
      </c>
      <c r="D5327">
        <v>619</v>
      </c>
      <c r="E5327">
        <v>152271</v>
      </c>
      <c r="F5327">
        <v>19470</v>
      </c>
    </row>
    <row r="5328" spans="1:6">
      <c r="A5328" s="1">
        <v>43934</v>
      </c>
      <c r="B5328" t="s">
        <v>98</v>
      </c>
      <c r="C5328">
        <v>4092</v>
      </c>
      <c r="D5328">
        <v>431</v>
      </c>
      <c r="E5328">
        <v>156363</v>
      </c>
      <c r="F5328">
        <v>19901</v>
      </c>
    </row>
    <row r="5329" spans="1:6">
      <c r="A5329" s="1">
        <v>43935</v>
      </c>
      <c r="B5329" t="s">
        <v>98</v>
      </c>
      <c r="C5329">
        <v>3153</v>
      </c>
      <c r="D5329">
        <v>564</v>
      </c>
      <c r="E5329">
        <v>159516</v>
      </c>
      <c r="F5329">
        <v>20465</v>
      </c>
    </row>
    <row r="5330" spans="1:6">
      <c r="A5330" s="1">
        <v>43936</v>
      </c>
      <c r="B5330" t="s">
        <v>98</v>
      </c>
      <c r="C5330">
        <v>2972</v>
      </c>
      <c r="D5330">
        <v>604</v>
      </c>
      <c r="E5330">
        <v>162488</v>
      </c>
      <c r="F5330">
        <v>21069</v>
      </c>
    </row>
    <row r="5331" spans="1:6">
      <c r="A5331" s="1">
        <v>43902</v>
      </c>
      <c r="B5331" t="s">
        <v>99</v>
      </c>
      <c r="C5331">
        <v>2</v>
      </c>
      <c r="D5331">
        <v>0</v>
      </c>
      <c r="E5331">
        <v>2</v>
      </c>
      <c r="F5331">
        <v>0</v>
      </c>
    </row>
    <row r="5332" spans="1:6">
      <c r="A5332" s="1">
        <v>43903</v>
      </c>
      <c r="B5332" t="s">
        <v>99</v>
      </c>
      <c r="C5332">
        <v>4</v>
      </c>
      <c r="D5332">
        <v>0</v>
      </c>
      <c r="E5332">
        <v>6</v>
      </c>
      <c r="F5332">
        <v>0</v>
      </c>
    </row>
    <row r="5333" spans="1:6">
      <c r="A5333" s="1">
        <v>43904</v>
      </c>
      <c r="B5333" t="s">
        <v>99</v>
      </c>
      <c r="C5333">
        <v>2</v>
      </c>
      <c r="D5333">
        <v>0</v>
      </c>
      <c r="E5333">
        <v>8</v>
      </c>
      <c r="F5333">
        <v>0</v>
      </c>
    </row>
    <row r="5334" spans="1:6">
      <c r="A5334" s="1">
        <v>43906</v>
      </c>
      <c r="B5334" t="s">
        <v>99</v>
      </c>
      <c r="C5334">
        <v>2</v>
      </c>
      <c r="D5334">
        <v>0</v>
      </c>
      <c r="E5334">
        <v>10</v>
      </c>
      <c r="F5334">
        <v>0</v>
      </c>
    </row>
    <row r="5335" spans="1:6">
      <c r="A5335" s="1">
        <v>43907</v>
      </c>
      <c r="B5335" t="s">
        <v>99</v>
      </c>
      <c r="C5335">
        <v>0</v>
      </c>
      <c r="D5335">
        <v>0</v>
      </c>
      <c r="E5335">
        <v>10</v>
      </c>
      <c r="F5335">
        <v>0</v>
      </c>
    </row>
    <row r="5336" spans="1:6">
      <c r="A5336" s="1">
        <v>43908</v>
      </c>
      <c r="B5336" t="s">
        <v>99</v>
      </c>
      <c r="C5336">
        <v>3</v>
      </c>
      <c r="D5336">
        <v>0</v>
      </c>
      <c r="E5336">
        <v>13</v>
      </c>
      <c r="F5336">
        <v>0</v>
      </c>
    </row>
    <row r="5337" spans="1:6">
      <c r="A5337" s="1">
        <v>43909</v>
      </c>
      <c r="B5337" t="s">
        <v>99</v>
      </c>
      <c r="C5337">
        <v>2</v>
      </c>
      <c r="D5337">
        <v>0</v>
      </c>
      <c r="E5337">
        <v>15</v>
      </c>
      <c r="F5337">
        <v>0</v>
      </c>
    </row>
    <row r="5338" spans="1:6">
      <c r="A5338" s="1">
        <v>43910</v>
      </c>
      <c r="B5338" t="s">
        <v>99</v>
      </c>
      <c r="C5338">
        <v>1</v>
      </c>
      <c r="D5338">
        <v>0</v>
      </c>
      <c r="E5338">
        <v>16</v>
      </c>
      <c r="F5338">
        <v>0</v>
      </c>
    </row>
    <row r="5339" spans="1:6">
      <c r="A5339" s="1">
        <v>43911</v>
      </c>
      <c r="B5339" t="s">
        <v>99</v>
      </c>
      <c r="C5339">
        <v>3</v>
      </c>
      <c r="D5339">
        <v>0</v>
      </c>
      <c r="E5339">
        <v>19</v>
      </c>
      <c r="F5339">
        <v>0</v>
      </c>
    </row>
    <row r="5340" spans="1:6">
      <c r="A5340" s="1">
        <v>43912</v>
      </c>
      <c r="B5340" t="s">
        <v>99</v>
      </c>
      <c r="C5340">
        <v>0</v>
      </c>
      <c r="D5340">
        <v>0</v>
      </c>
      <c r="E5340">
        <v>19</v>
      </c>
      <c r="F5340">
        <v>0</v>
      </c>
    </row>
    <row r="5341" spans="1:6">
      <c r="A5341" s="1">
        <v>43913</v>
      </c>
      <c r="B5341" t="s">
        <v>99</v>
      </c>
      <c r="C5341">
        <v>0</v>
      </c>
      <c r="D5341">
        <v>0</v>
      </c>
      <c r="E5341">
        <v>19</v>
      </c>
      <c r="F5341">
        <v>0</v>
      </c>
    </row>
    <row r="5342" spans="1:6">
      <c r="A5342" s="1">
        <v>43914</v>
      </c>
      <c r="B5342" t="s">
        <v>99</v>
      </c>
      <c r="C5342">
        <v>0</v>
      </c>
      <c r="D5342">
        <v>0</v>
      </c>
      <c r="E5342">
        <v>19</v>
      </c>
      <c r="F5342">
        <v>0</v>
      </c>
    </row>
    <row r="5343" spans="1:6">
      <c r="A5343" s="1">
        <v>43915</v>
      </c>
      <c r="B5343" t="s">
        <v>99</v>
      </c>
      <c r="C5343">
        <v>2</v>
      </c>
      <c r="D5343">
        <v>1</v>
      </c>
      <c r="E5343">
        <v>21</v>
      </c>
      <c r="F5343">
        <v>1</v>
      </c>
    </row>
    <row r="5344" spans="1:6">
      <c r="A5344" s="1">
        <v>43916</v>
      </c>
      <c r="B5344" t="s">
        <v>99</v>
      </c>
      <c r="C5344">
        <v>4</v>
      </c>
      <c r="D5344">
        <v>0</v>
      </c>
      <c r="E5344">
        <v>25</v>
      </c>
      <c r="F5344">
        <v>1</v>
      </c>
    </row>
    <row r="5345" spans="1:6">
      <c r="A5345" s="1">
        <v>43917</v>
      </c>
      <c r="B5345" t="s">
        <v>99</v>
      </c>
      <c r="C5345">
        <v>1</v>
      </c>
      <c r="D5345">
        <v>0</v>
      </c>
      <c r="E5345">
        <v>26</v>
      </c>
      <c r="F5345">
        <v>1</v>
      </c>
    </row>
    <row r="5346" spans="1:6">
      <c r="A5346" s="1">
        <v>43918</v>
      </c>
      <c r="B5346" t="s">
        <v>99</v>
      </c>
      <c r="C5346">
        <v>0</v>
      </c>
      <c r="D5346">
        <v>0</v>
      </c>
      <c r="E5346">
        <v>26</v>
      </c>
      <c r="F5346">
        <v>1</v>
      </c>
    </row>
    <row r="5347" spans="1:6">
      <c r="A5347" s="1">
        <v>43919</v>
      </c>
      <c r="B5347" t="s">
        <v>99</v>
      </c>
      <c r="C5347">
        <v>6</v>
      </c>
      <c r="D5347">
        <v>0</v>
      </c>
      <c r="E5347">
        <v>32</v>
      </c>
      <c r="F5347">
        <v>1</v>
      </c>
    </row>
    <row r="5348" spans="1:6">
      <c r="A5348" s="1">
        <v>43920</v>
      </c>
      <c r="B5348" t="s">
        <v>99</v>
      </c>
      <c r="C5348">
        <v>2</v>
      </c>
      <c r="D5348">
        <v>0</v>
      </c>
      <c r="E5348">
        <v>34</v>
      </c>
      <c r="F5348">
        <v>1</v>
      </c>
    </row>
    <row r="5349" spans="1:6">
      <c r="A5349" s="1">
        <v>43921</v>
      </c>
      <c r="B5349" t="s">
        <v>99</v>
      </c>
      <c r="C5349">
        <v>4</v>
      </c>
      <c r="D5349">
        <v>0</v>
      </c>
      <c r="E5349">
        <v>38</v>
      </c>
      <c r="F5349">
        <v>1</v>
      </c>
    </row>
    <row r="5350" spans="1:6">
      <c r="A5350" s="1">
        <v>43922</v>
      </c>
      <c r="B5350" t="s">
        <v>99</v>
      </c>
      <c r="C5350">
        <v>0</v>
      </c>
      <c r="D5350">
        <v>0</v>
      </c>
      <c r="E5350">
        <v>38</v>
      </c>
      <c r="F5350">
        <v>1</v>
      </c>
    </row>
    <row r="5351" spans="1:6">
      <c r="A5351" s="1">
        <v>43923</v>
      </c>
      <c r="B5351" t="s">
        <v>99</v>
      </c>
      <c r="C5351">
        <v>6</v>
      </c>
      <c r="D5351">
        <v>2</v>
      </c>
      <c r="E5351">
        <v>44</v>
      </c>
      <c r="F5351">
        <v>3</v>
      </c>
    </row>
    <row r="5352" spans="1:6">
      <c r="A5352" s="1">
        <v>43924</v>
      </c>
      <c r="B5352" t="s">
        <v>99</v>
      </c>
      <c r="C5352">
        <v>3</v>
      </c>
      <c r="D5352">
        <v>0</v>
      </c>
      <c r="E5352">
        <v>47</v>
      </c>
      <c r="F5352">
        <v>3</v>
      </c>
    </row>
    <row r="5353" spans="1:6">
      <c r="A5353" s="1">
        <v>43925</v>
      </c>
      <c r="B5353" t="s">
        <v>99</v>
      </c>
      <c r="C5353">
        <v>6</v>
      </c>
      <c r="D5353">
        <v>0</v>
      </c>
      <c r="E5353">
        <v>53</v>
      </c>
      <c r="F5353">
        <v>3</v>
      </c>
    </row>
    <row r="5354" spans="1:6">
      <c r="A5354" s="1">
        <v>43926</v>
      </c>
      <c r="B5354" t="s">
        <v>99</v>
      </c>
      <c r="C5354">
        <v>2</v>
      </c>
      <c r="D5354">
        <v>0</v>
      </c>
      <c r="E5354">
        <v>55</v>
      </c>
      <c r="F5354">
        <v>3</v>
      </c>
    </row>
    <row r="5355" spans="1:6">
      <c r="A5355" s="1">
        <v>43927</v>
      </c>
      <c r="B5355" t="s">
        <v>99</v>
      </c>
      <c r="C5355">
        <v>3</v>
      </c>
      <c r="D5355">
        <v>0</v>
      </c>
      <c r="E5355">
        <v>58</v>
      </c>
      <c r="F5355">
        <v>3</v>
      </c>
    </row>
    <row r="5356" spans="1:6">
      <c r="A5356" s="1">
        <v>43928</v>
      </c>
      <c r="B5356" t="s">
        <v>99</v>
      </c>
      <c r="C5356">
        <v>1</v>
      </c>
      <c r="D5356">
        <v>0</v>
      </c>
      <c r="E5356">
        <v>59</v>
      </c>
      <c r="F5356">
        <v>3</v>
      </c>
    </row>
    <row r="5357" spans="1:6">
      <c r="A5357" s="1">
        <v>43929</v>
      </c>
      <c r="B5357" t="s">
        <v>99</v>
      </c>
      <c r="C5357">
        <v>4</v>
      </c>
      <c r="D5357">
        <v>0</v>
      </c>
      <c r="E5357">
        <v>63</v>
      </c>
      <c r="F5357">
        <v>3</v>
      </c>
    </row>
    <row r="5358" spans="1:6">
      <c r="A5358" s="1">
        <v>43930</v>
      </c>
      <c r="B5358" t="s">
        <v>99</v>
      </c>
      <c r="C5358">
        <v>0</v>
      </c>
      <c r="D5358">
        <v>1</v>
      </c>
      <c r="E5358">
        <v>63</v>
      </c>
      <c r="F5358">
        <v>4</v>
      </c>
    </row>
    <row r="5359" spans="1:6">
      <c r="A5359" s="1">
        <v>43931</v>
      </c>
      <c r="B5359" t="s">
        <v>99</v>
      </c>
      <c r="C5359">
        <v>0</v>
      </c>
      <c r="D5359">
        <v>0</v>
      </c>
      <c r="E5359">
        <v>63</v>
      </c>
      <c r="F5359">
        <v>4</v>
      </c>
    </row>
    <row r="5360" spans="1:6">
      <c r="A5360" s="1">
        <v>43932</v>
      </c>
      <c r="B5360" t="s">
        <v>99</v>
      </c>
      <c r="C5360">
        <v>2</v>
      </c>
      <c r="D5360">
        <v>0</v>
      </c>
      <c r="E5360">
        <v>65</v>
      </c>
      <c r="F5360">
        <v>4</v>
      </c>
    </row>
    <row r="5361" spans="1:6">
      <c r="A5361" s="1">
        <v>43933</v>
      </c>
      <c r="B5361" t="s">
        <v>99</v>
      </c>
      <c r="C5361">
        <v>4</v>
      </c>
      <c r="D5361">
        <v>0</v>
      </c>
      <c r="E5361">
        <v>69</v>
      </c>
      <c r="F5361">
        <v>4</v>
      </c>
    </row>
    <row r="5362" spans="1:6">
      <c r="A5362" s="1">
        <v>43934</v>
      </c>
      <c r="B5362" t="s">
        <v>99</v>
      </c>
      <c r="C5362">
        <v>3</v>
      </c>
      <c r="D5362">
        <v>0</v>
      </c>
      <c r="E5362">
        <v>72</v>
      </c>
      <c r="F5362">
        <v>4</v>
      </c>
    </row>
    <row r="5363" spans="1:6">
      <c r="A5363" s="1">
        <v>43935</v>
      </c>
      <c r="B5363" t="s">
        <v>99</v>
      </c>
      <c r="C5363">
        <v>1</v>
      </c>
      <c r="D5363">
        <v>0</v>
      </c>
      <c r="E5363">
        <v>73</v>
      </c>
      <c r="F5363">
        <v>4</v>
      </c>
    </row>
    <row r="5364" spans="1:6">
      <c r="A5364" s="1">
        <v>43936</v>
      </c>
      <c r="B5364" t="s">
        <v>99</v>
      </c>
      <c r="C5364">
        <v>32</v>
      </c>
      <c r="D5364">
        <v>1</v>
      </c>
      <c r="E5364">
        <v>105</v>
      </c>
      <c r="F5364">
        <v>5</v>
      </c>
    </row>
    <row r="5365" spans="1:6">
      <c r="A5365" s="1">
        <v>43830</v>
      </c>
      <c r="B5365" t="s">
        <v>100</v>
      </c>
      <c r="C5365">
        <v>0</v>
      </c>
      <c r="D5365">
        <v>0</v>
      </c>
      <c r="E5365">
        <v>0</v>
      </c>
      <c r="F5365">
        <v>0</v>
      </c>
    </row>
    <row r="5366" spans="1:6">
      <c r="A5366" s="1">
        <v>43831</v>
      </c>
      <c r="B5366" t="s">
        <v>100</v>
      </c>
      <c r="C5366">
        <v>0</v>
      </c>
      <c r="D5366">
        <v>0</v>
      </c>
      <c r="E5366">
        <v>0</v>
      </c>
      <c r="F5366">
        <v>0</v>
      </c>
    </row>
    <row r="5367" spans="1:6">
      <c r="A5367" s="1">
        <v>43832</v>
      </c>
      <c r="B5367" t="s">
        <v>100</v>
      </c>
      <c r="C5367">
        <v>0</v>
      </c>
      <c r="D5367">
        <v>0</v>
      </c>
      <c r="E5367">
        <v>0</v>
      </c>
      <c r="F5367">
        <v>0</v>
      </c>
    </row>
    <row r="5368" spans="1:6">
      <c r="A5368" s="1">
        <v>43833</v>
      </c>
      <c r="B5368" t="s">
        <v>100</v>
      </c>
      <c r="C5368">
        <v>0</v>
      </c>
      <c r="D5368">
        <v>0</v>
      </c>
      <c r="E5368">
        <v>0</v>
      </c>
      <c r="F5368">
        <v>0</v>
      </c>
    </row>
    <row r="5369" spans="1:6">
      <c r="A5369" s="1">
        <v>43834</v>
      </c>
      <c r="B5369" t="s">
        <v>100</v>
      </c>
      <c r="C5369">
        <v>0</v>
      </c>
      <c r="D5369">
        <v>0</v>
      </c>
      <c r="E5369">
        <v>0</v>
      </c>
      <c r="F5369">
        <v>0</v>
      </c>
    </row>
    <row r="5370" spans="1:6">
      <c r="A5370" s="1">
        <v>43835</v>
      </c>
      <c r="B5370" t="s">
        <v>100</v>
      </c>
      <c r="C5370">
        <v>0</v>
      </c>
      <c r="D5370">
        <v>0</v>
      </c>
      <c r="E5370">
        <v>0</v>
      </c>
      <c r="F5370">
        <v>0</v>
      </c>
    </row>
    <row r="5371" spans="1:6">
      <c r="A5371" s="1">
        <v>43836</v>
      </c>
      <c r="B5371" t="s">
        <v>100</v>
      </c>
      <c r="C5371">
        <v>0</v>
      </c>
      <c r="D5371">
        <v>0</v>
      </c>
      <c r="E5371">
        <v>0</v>
      </c>
      <c r="F5371">
        <v>0</v>
      </c>
    </row>
    <row r="5372" spans="1:6">
      <c r="A5372" s="1">
        <v>43837</v>
      </c>
      <c r="B5372" t="s">
        <v>100</v>
      </c>
      <c r="C5372">
        <v>0</v>
      </c>
      <c r="D5372">
        <v>0</v>
      </c>
      <c r="E5372">
        <v>0</v>
      </c>
      <c r="F5372">
        <v>0</v>
      </c>
    </row>
    <row r="5373" spans="1:6">
      <c r="A5373" s="1">
        <v>43838</v>
      </c>
      <c r="B5373" t="s">
        <v>100</v>
      </c>
      <c r="C5373">
        <v>0</v>
      </c>
      <c r="D5373">
        <v>0</v>
      </c>
      <c r="E5373">
        <v>0</v>
      </c>
      <c r="F5373">
        <v>0</v>
      </c>
    </row>
    <row r="5374" spans="1:6">
      <c r="A5374" s="1">
        <v>43839</v>
      </c>
      <c r="B5374" t="s">
        <v>100</v>
      </c>
      <c r="C5374">
        <v>0</v>
      </c>
      <c r="D5374">
        <v>0</v>
      </c>
      <c r="E5374">
        <v>0</v>
      </c>
      <c r="F5374">
        <v>0</v>
      </c>
    </row>
    <row r="5375" spans="1:6">
      <c r="A5375" s="1">
        <v>43840</v>
      </c>
      <c r="B5375" t="s">
        <v>100</v>
      </c>
      <c r="C5375">
        <v>0</v>
      </c>
      <c r="D5375">
        <v>0</v>
      </c>
      <c r="E5375">
        <v>0</v>
      </c>
      <c r="F5375">
        <v>0</v>
      </c>
    </row>
    <row r="5376" spans="1:6">
      <c r="A5376" s="1">
        <v>43841</v>
      </c>
      <c r="B5376" t="s">
        <v>100</v>
      </c>
      <c r="C5376">
        <v>0</v>
      </c>
      <c r="D5376">
        <v>0</v>
      </c>
      <c r="E5376">
        <v>0</v>
      </c>
      <c r="F5376">
        <v>0</v>
      </c>
    </row>
    <row r="5377" spans="1:6">
      <c r="A5377" s="1">
        <v>43842</v>
      </c>
      <c r="B5377" t="s">
        <v>100</v>
      </c>
      <c r="C5377">
        <v>0</v>
      </c>
      <c r="D5377">
        <v>0</v>
      </c>
      <c r="E5377">
        <v>0</v>
      </c>
      <c r="F5377">
        <v>0</v>
      </c>
    </row>
    <row r="5378" spans="1:6">
      <c r="A5378" s="1">
        <v>43843</v>
      </c>
      <c r="B5378" t="s">
        <v>100</v>
      </c>
      <c r="C5378">
        <v>0</v>
      </c>
      <c r="D5378">
        <v>0</v>
      </c>
      <c r="E5378">
        <v>0</v>
      </c>
      <c r="F5378">
        <v>0</v>
      </c>
    </row>
    <row r="5379" spans="1:6">
      <c r="A5379" s="1">
        <v>43844</v>
      </c>
      <c r="B5379" t="s">
        <v>100</v>
      </c>
      <c r="C5379">
        <v>0</v>
      </c>
      <c r="D5379">
        <v>0</v>
      </c>
      <c r="E5379">
        <v>0</v>
      </c>
      <c r="F5379">
        <v>0</v>
      </c>
    </row>
    <row r="5380" spans="1:6">
      <c r="A5380" s="1">
        <v>43845</v>
      </c>
      <c r="B5380" t="s">
        <v>100</v>
      </c>
      <c r="C5380">
        <v>1</v>
      </c>
      <c r="D5380">
        <v>0</v>
      </c>
      <c r="E5380">
        <v>1</v>
      </c>
      <c r="F5380">
        <v>0</v>
      </c>
    </row>
    <row r="5381" spans="1:6">
      <c r="A5381" s="1">
        <v>43846</v>
      </c>
      <c r="B5381" t="s">
        <v>100</v>
      </c>
      <c r="C5381">
        <v>0</v>
      </c>
      <c r="D5381">
        <v>0</v>
      </c>
      <c r="E5381">
        <v>1</v>
      </c>
      <c r="F5381">
        <v>0</v>
      </c>
    </row>
    <row r="5382" spans="1:6">
      <c r="A5382" s="1">
        <v>43847</v>
      </c>
      <c r="B5382" t="s">
        <v>100</v>
      </c>
      <c r="C5382">
        <v>0</v>
      </c>
      <c r="D5382">
        <v>0</v>
      </c>
      <c r="E5382">
        <v>1</v>
      </c>
      <c r="F5382">
        <v>0</v>
      </c>
    </row>
    <row r="5383" spans="1:6">
      <c r="A5383" s="1">
        <v>43848</v>
      </c>
      <c r="B5383" t="s">
        <v>100</v>
      </c>
      <c r="C5383">
        <v>0</v>
      </c>
      <c r="D5383">
        <v>0</v>
      </c>
      <c r="E5383">
        <v>1</v>
      </c>
      <c r="F5383">
        <v>0</v>
      </c>
    </row>
    <row r="5384" spans="1:6">
      <c r="A5384" s="1">
        <v>43849</v>
      </c>
      <c r="B5384" t="s">
        <v>100</v>
      </c>
      <c r="C5384">
        <v>0</v>
      </c>
      <c r="D5384">
        <v>0</v>
      </c>
      <c r="E5384">
        <v>1</v>
      </c>
      <c r="F5384">
        <v>0</v>
      </c>
    </row>
    <row r="5385" spans="1:6">
      <c r="A5385" s="1">
        <v>43850</v>
      </c>
      <c r="B5385" t="s">
        <v>100</v>
      </c>
      <c r="C5385">
        <v>0</v>
      </c>
      <c r="D5385">
        <v>0</v>
      </c>
      <c r="E5385">
        <v>1</v>
      </c>
      <c r="F5385">
        <v>0</v>
      </c>
    </row>
    <row r="5386" spans="1:6">
      <c r="A5386" s="1">
        <v>43851</v>
      </c>
      <c r="B5386" t="s">
        <v>100</v>
      </c>
      <c r="C5386">
        <v>0</v>
      </c>
      <c r="D5386">
        <v>0</v>
      </c>
      <c r="E5386">
        <v>1</v>
      </c>
      <c r="F5386">
        <v>0</v>
      </c>
    </row>
    <row r="5387" spans="1:6">
      <c r="A5387" s="1">
        <v>43852</v>
      </c>
      <c r="B5387" t="s">
        <v>100</v>
      </c>
      <c r="C5387">
        <v>0</v>
      </c>
      <c r="D5387">
        <v>0</v>
      </c>
      <c r="E5387">
        <v>1</v>
      </c>
      <c r="F5387">
        <v>0</v>
      </c>
    </row>
    <row r="5388" spans="1:6">
      <c r="A5388" s="1">
        <v>43853</v>
      </c>
      <c r="B5388" t="s">
        <v>100</v>
      </c>
      <c r="C5388">
        <v>0</v>
      </c>
      <c r="D5388">
        <v>0</v>
      </c>
      <c r="E5388">
        <v>1</v>
      </c>
      <c r="F5388">
        <v>0</v>
      </c>
    </row>
    <row r="5389" spans="1:6">
      <c r="A5389" s="1">
        <v>43854</v>
      </c>
      <c r="B5389" t="s">
        <v>100</v>
      </c>
      <c r="C5389">
        <v>1</v>
      </c>
      <c r="D5389">
        <v>0</v>
      </c>
      <c r="E5389">
        <v>2</v>
      </c>
      <c r="F5389">
        <v>0</v>
      </c>
    </row>
    <row r="5390" spans="1:6">
      <c r="A5390" s="1">
        <v>43855</v>
      </c>
      <c r="B5390" t="s">
        <v>100</v>
      </c>
      <c r="C5390">
        <v>0</v>
      </c>
      <c r="D5390">
        <v>0</v>
      </c>
      <c r="E5390">
        <v>2</v>
      </c>
      <c r="F5390">
        <v>0</v>
      </c>
    </row>
    <row r="5391" spans="1:6">
      <c r="A5391" s="1">
        <v>43856</v>
      </c>
      <c r="B5391" t="s">
        <v>100</v>
      </c>
      <c r="C5391">
        <v>1</v>
      </c>
      <c r="D5391">
        <v>0</v>
      </c>
      <c r="E5391">
        <v>3</v>
      </c>
      <c r="F5391">
        <v>0</v>
      </c>
    </row>
    <row r="5392" spans="1:6">
      <c r="A5392" s="1">
        <v>43857</v>
      </c>
      <c r="B5392" t="s">
        <v>100</v>
      </c>
      <c r="C5392">
        <v>0</v>
      </c>
      <c r="D5392">
        <v>0</v>
      </c>
      <c r="E5392">
        <v>3</v>
      </c>
      <c r="F5392">
        <v>0</v>
      </c>
    </row>
    <row r="5393" spans="1:6">
      <c r="A5393" s="1">
        <v>43858</v>
      </c>
      <c r="B5393" t="s">
        <v>100</v>
      </c>
      <c r="C5393">
        <v>1</v>
      </c>
      <c r="D5393">
        <v>0</v>
      </c>
      <c r="E5393">
        <v>4</v>
      </c>
      <c r="F5393">
        <v>0</v>
      </c>
    </row>
    <row r="5394" spans="1:6">
      <c r="A5394" s="1">
        <v>43859</v>
      </c>
      <c r="B5394" t="s">
        <v>100</v>
      </c>
      <c r="C5394">
        <v>3</v>
      </c>
      <c r="D5394">
        <v>0</v>
      </c>
      <c r="E5394">
        <v>7</v>
      </c>
      <c r="F5394">
        <v>0</v>
      </c>
    </row>
    <row r="5395" spans="1:6">
      <c r="A5395" s="1">
        <v>43860</v>
      </c>
      <c r="B5395" t="s">
        <v>100</v>
      </c>
      <c r="C5395">
        <v>4</v>
      </c>
      <c r="D5395">
        <v>0</v>
      </c>
      <c r="E5395">
        <v>11</v>
      </c>
      <c r="F5395">
        <v>0</v>
      </c>
    </row>
    <row r="5396" spans="1:6">
      <c r="A5396" s="1">
        <v>43861</v>
      </c>
      <c r="B5396" t="s">
        <v>100</v>
      </c>
      <c r="C5396">
        <v>3</v>
      </c>
      <c r="D5396">
        <v>0</v>
      </c>
      <c r="E5396">
        <v>14</v>
      </c>
      <c r="F5396">
        <v>0</v>
      </c>
    </row>
    <row r="5397" spans="1:6">
      <c r="A5397" s="1">
        <v>43862</v>
      </c>
      <c r="B5397" t="s">
        <v>100</v>
      </c>
      <c r="C5397">
        <v>1</v>
      </c>
      <c r="D5397">
        <v>0</v>
      </c>
      <c r="E5397">
        <v>15</v>
      </c>
      <c r="F5397">
        <v>0</v>
      </c>
    </row>
    <row r="5398" spans="1:6">
      <c r="A5398" s="1">
        <v>43863</v>
      </c>
      <c r="B5398" t="s">
        <v>100</v>
      </c>
      <c r="C5398">
        <v>4</v>
      </c>
      <c r="D5398">
        <v>0</v>
      </c>
      <c r="E5398">
        <v>19</v>
      </c>
      <c r="F5398">
        <v>0</v>
      </c>
    </row>
    <row r="5399" spans="1:6">
      <c r="A5399" s="1">
        <v>43864</v>
      </c>
      <c r="B5399" t="s">
        <v>100</v>
      </c>
      <c r="C5399">
        <v>1</v>
      </c>
      <c r="D5399">
        <v>0</v>
      </c>
      <c r="E5399">
        <v>20</v>
      </c>
      <c r="F5399">
        <v>0</v>
      </c>
    </row>
    <row r="5400" spans="1:6">
      <c r="A5400" s="1">
        <v>43865</v>
      </c>
      <c r="B5400" t="s">
        <v>100</v>
      </c>
      <c r="C5400">
        <v>0</v>
      </c>
      <c r="D5400">
        <v>0</v>
      </c>
      <c r="E5400">
        <v>20</v>
      </c>
      <c r="F5400">
        <v>0</v>
      </c>
    </row>
    <row r="5401" spans="1:6">
      <c r="A5401" s="1">
        <v>43866</v>
      </c>
      <c r="B5401" t="s">
        <v>100</v>
      </c>
      <c r="C5401">
        <v>5</v>
      </c>
      <c r="D5401">
        <v>0</v>
      </c>
      <c r="E5401">
        <v>25</v>
      </c>
      <c r="F5401">
        <v>0</v>
      </c>
    </row>
    <row r="5402" spans="1:6">
      <c r="A5402" s="1">
        <v>43867</v>
      </c>
      <c r="B5402" t="s">
        <v>100</v>
      </c>
      <c r="C5402">
        <v>0</v>
      </c>
      <c r="D5402">
        <v>0</v>
      </c>
      <c r="E5402">
        <v>25</v>
      </c>
      <c r="F5402">
        <v>0</v>
      </c>
    </row>
    <row r="5403" spans="1:6">
      <c r="A5403" s="1">
        <v>43868</v>
      </c>
      <c r="B5403" t="s">
        <v>100</v>
      </c>
      <c r="C5403">
        <v>0</v>
      </c>
      <c r="D5403">
        <v>0</v>
      </c>
      <c r="E5403">
        <v>25</v>
      </c>
      <c r="F5403">
        <v>0</v>
      </c>
    </row>
    <row r="5404" spans="1:6">
      <c r="A5404" s="1">
        <v>43869</v>
      </c>
      <c r="B5404" t="s">
        <v>100</v>
      </c>
      <c r="C5404">
        <v>0</v>
      </c>
      <c r="D5404">
        <v>0</v>
      </c>
      <c r="E5404">
        <v>25</v>
      </c>
      <c r="F5404">
        <v>0</v>
      </c>
    </row>
    <row r="5405" spans="1:6">
      <c r="A5405" s="1">
        <v>43870</v>
      </c>
      <c r="B5405" t="s">
        <v>100</v>
      </c>
      <c r="C5405">
        <v>0</v>
      </c>
      <c r="D5405">
        <v>0</v>
      </c>
      <c r="E5405">
        <v>25</v>
      </c>
      <c r="F5405">
        <v>0</v>
      </c>
    </row>
    <row r="5406" spans="1:6">
      <c r="A5406" s="1">
        <v>43871</v>
      </c>
      <c r="B5406" t="s">
        <v>100</v>
      </c>
      <c r="C5406">
        <v>0</v>
      </c>
      <c r="D5406">
        <v>0</v>
      </c>
      <c r="E5406">
        <v>25</v>
      </c>
      <c r="F5406">
        <v>0</v>
      </c>
    </row>
    <row r="5407" spans="1:6">
      <c r="A5407" s="1">
        <v>43872</v>
      </c>
      <c r="B5407" t="s">
        <v>100</v>
      </c>
      <c r="C5407">
        <v>0</v>
      </c>
      <c r="D5407">
        <v>0</v>
      </c>
      <c r="E5407">
        <v>25</v>
      </c>
      <c r="F5407">
        <v>0</v>
      </c>
    </row>
    <row r="5408" spans="1:6">
      <c r="A5408" s="1">
        <v>43873</v>
      </c>
      <c r="B5408" t="s">
        <v>100</v>
      </c>
      <c r="C5408">
        <v>0</v>
      </c>
      <c r="D5408">
        <v>0</v>
      </c>
      <c r="E5408">
        <v>25</v>
      </c>
      <c r="F5408">
        <v>0</v>
      </c>
    </row>
    <row r="5409" spans="1:6">
      <c r="A5409" s="1">
        <v>43874</v>
      </c>
      <c r="B5409" t="s">
        <v>100</v>
      </c>
      <c r="C5409">
        <v>4</v>
      </c>
      <c r="D5409">
        <v>1</v>
      </c>
      <c r="E5409">
        <v>29</v>
      </c>
      <c r="F5409">
        <v>1</v>
      </c>
    </row>
    <row r="5410" spans="1:6">
      <c r="A5410" s="1">
        <v>43875</v>
      </c>
      <c r="B5410" t="s">
        <v>100</v>
      </c>
      <c r="C5410">
        <v>1</v>
      </c>
      <c r="D5410">
        <v>0</v>
      </c>
      <c r="E5410">
        <v>30</v>
      </c>
      <c r="F5410">
        <v>1</v>
      </c>
    </row>
    <row r="5411" spans="1:6">
      <c r="A5411" s="1">
        <v>43876</v>
      </c>
      <c r="B5411" t="s">
        <v>100</v>
      </c>
      <c r="C5411">
        <v>8</v>
      </c>
      <c r="D5411">
        <v>0</v>
      </c>
      <c r="E5411">
        <v>38</v>
      </c>
      <c r="F5411">
        <v>1</v>
      </c>
    </row>
    <row r="5412" spans="1:6">
      <c r="A5412" s="1">
        <v>43877</v>
      </c>
      <c r="B5412" t="s">
        <v>100</v>
      </c>
      <c r="C5412">
        <v>14</v>
      </c>
      <c r="D5412">
        <v>0</v>
      </c>
      <c r="E5412">
        <v>52</v>
      </c>
      <c r="F5412">
        <v>1</v>
      </c>
    </row>
    <row r="5413" spans="1:6">
      <c r="A5413" s="1">
        <v>43878</v>
      </c>
      <c r="B5413" t="s">
        <v>100</v>
      </c>
      <c r="C5413">
        <v>7</v>
      </c>
      <c r="D5413">
        <v>0</v>
      </c>
      <c r="E5413">
        <v>59</v>
      </c>
      <c r="F5413">
        <v>1</v>
      </c>
    </row>
    <row r="5414" spans="1:6">
      <c r="A5414" s="1">
        <v>43879</v>
      </c>
      <c r="B5414" t="s">
        <v>100</v>
      </c>
      <c r="C5414">
        <v>0</v>
      </c>
      <c r="D5414">
        <v>0</v>
      </c>
      <c r="E5414">
        <v>59</v>
      </c>
      <c r="F5414">
        <v>1</v>
      </c>
    </row>
    <row r="5415" spans="1:6">
      <c r="A5415" s="1">
        <v>43880</v>
      </c>
      <c r="B5415" t="s">
        <v>100</v>
      </c>
      <c r="C5415">
        <v>7</v>
      </c>
      <c r="D5415">
        <v>0</v>
      </c>
      <c r="E5415">
        <v>66</v>
      </c>
      <c r="F5415">
        <v>1</v>
      </c>
    </row>
    <row r="5416" spans="1:6">
      <c r="A5416" s="1">
        <v>43881</v>
      </c>
      <c r="B5416" t="s">
        <v>100</v>
      </c>
      <c r="C5416">
        <v>18</v>
      </c>
      <c r="D5416">
        <v>0</v>
      </c>
      <c r="E5416">
        <v>84</v>
      </c>
      <c r="F5416">
        <v>1</v>
      </c>
    </row>
    <row r="5417" spans="1:6">
      <c r="A5417" s="1">
        <v>43882</v>
      </c>
      <c r="B5417" t="s">
        <v>100</v>
      </c>
      <c r="C5417">
        <v>9</v>
      </c>
      <c r="D5417">
        <v>0</v>
      </c>
      <c r="E5417">
        <v>93</v>
      </c>
      <c r="F5417">
        <v>1</v>
      </c>
    </row>
    <row r="5418" spans="1:6">
      <c r="A5418" s="1">
        <v>43883</v>
      </c>
      <c r="B5418" t="s">
        <v>100</v>
      </c>
      <c r="C5418">
        <v>12</v>
      </c>
      <c r="D5418">
        <v>0</v>
      </c>
      <c r="E5418">
        <v>105</v>
      </c>
      <c r="F5418">
        <v>1</v>
      </c>
    </row>
    <row r="5419" spans="1:6">
      <c r="A5419" s="1">
        <v>43884</v>
      </c>
      <c r="B5419" t="s">
        <v>100</v>
      </c>
      <c r="C5419">
        <v>27</v>
      </c>
      <c r="D5419">
        <v>0</v>
      </c>
      <c r="E5419">
        <v>132</v>
      </c>
      <c r="F5419">
        <v>1</v>
      </c>
    </row>
    <row r="5420" spans="1:6">
      <c r="A5420" s="1">
        <v>43885</v>
      </c>
      <c r="B5420" t="s">
        <v>100</v>
      </c>
      <c r="C5420">
        <v>12</v>
      </c>
      <c r="D5420">
        <v>0</v>
      </c>
      <c r="E5420">
        <v>144</v>
      </c>
      <c r="F5420">
        <v>1</v>
      </c>
    </row>
    <row r="5421" spans="1:6">
      <c r="A5421" s="1">
        <v>43886</v>
      </c>
      <c r="B5421" t="s">
        <v>100</v>
      </c>
      <c r="C5421">
        <v>0</v>
      </c>
      <c r="D5421">
        <v>0</v>
      </c>
      <c r="E5421">
        <v>144</v>
      </c>
      <c r="F5421">
        <v>1</v>
      </c>
    </row>
    <row r="5422" spans="1:6">
      <c r="A5422" s="1">
        <v>43887</v>
      </c>
      <c r="B5422" t="s">
        <v>100</v>
      </c>
      <c r="C5422">
        <v>20</v>
      </c>
      <c r="D5422">
        <v>0</v>
      </c>
      <c r="E5422">
        <v>164</v>
      </c>
      <c r="F5422">
        <v>1</v>
      </c>
    </row>
    <row r="5423" spans="1:6">
      <c r="A5423" s="1">
        <v>43888</v>
      </c>
      <c r="B5423" t="s">
        <v>100</v>
      </c>
      <c r="C5423">
        <v>22</v>
      </c>
      <c r="D5423">
        <v>2</v>
      </c>
      <c r="E5423">
        <v>186</v>
      </c>
      <c r="F5423">
        <v>3</v>
      </c>
    </row>
    <row r="5424" spans="1:6">
      <c r="A5424" s="1">
        <v>43889</v>
      </c>
      <c r="B5424" t="s">
        <v>100</v>
      </c>
      <c r="C5424">
        <v>24</v>
      </c>
      <c r="D5424">
        <v>0</v>
      </c>
      <c r="E5424">
        <v>210</v>
      </c>
      <c r="F5424">
        <v>3</v>
      </c>
    </row>
    <row r="5425" spans="1:6">
      <c r="A5425" s="1">
        <v>43890</v>
      </c>
      <c r="B5425" t="s">
        <v>100</v>
      </c>
      <c r="C5425">
        <v>20</v>
      </c>
      <c r="D5425">
        <v>0</v>
      </c>
      <c r="E5425">
        <v>230</v>
      </c>
      <c r="F5425">
        <v>3</v>
      </c>
    </row>
    <row r="5426" spans="1:6">
      <c r="A5426" s="1">
        <v>43891</v>
      </c>
      <c r="B5426" t="s">
        <v>100</v>
      </c>
      <c r="C5426">
        <v>9</v>
      </c>
      <c r="D5426">
        <v>2</v>
      </c>
      <c r="E5426">
        <v>239</v>
      </c>
      <c r="F5426">
        <v>5</v>
      </c>
    </row>
    <row r="5427" spans="1:6">
      <c r="A5427" s="1">
        <v>43892</v>
      </c>
      <c r="B5427" t="s">
        <v>100</v>
      </c>
      <c r="C5427">
        <v>15</v>
      </c>
      <c r="D5427">
        <v>1</v>
      </c>
      <c r="E5427">
        <v>254</v>
      </c>
      <c r="F5427">
        <v>6</v>
      </c>
    </row>
    <row r="5428" spans="1:6">
      <c r="A5428" s="1">
        <v>43893</v>
      </c>
      <c r="B5428" t="s">
        <v>100</v>
      </c>
      <c r="C5428">
        <v>0</v>
      </c>
      <c r="D5428">
        <v>0</v>
      </c>
      <c r="E5428">
        <v>254</v>
      </c>
      <c r="F5428">
        <v>6</v>
      </c>
    </row>
    <row r="5429" spans="1:6">
      <c r="A5429" s="1">
        <v>43894</v>
      </c>
      <c r="B5429" t="s">
        <v>100</v>
      </c>
      <c r="C5429">
        <v>14</v>
      </c>
      <c r="D5429">
        <v>0</v>
      </c>
      <c r="E5429">
        <v>268</v>
      </c>
      <c r="F5429">
        <v>6</v>
      </c>
    </row>
    <row r="5430" spans="1:6">
      <c r="A5430" s="1">
        <v>43895</v>
      </c>
      <c r="B5430" t="s">
        <v>100</v>
      </c>
      <c r="C5430">
        <v>49</v>
      </c>
      <c r="D5430">
        <v>0</v>
      </c>
      <c r="E5430">
        <v>317</v>
      </c>
      <c r="F5430">
        <v>6</v>
      </c>
    </row>
    <row r="5431" spans="1:6">
      <c r="A5431" s="1">
        <v>43896</v>
      </c>
      <c r="B5431" t="s">
        <v>100</v>
      </c>
      <c r="C5431">
        <v>32</v>
      </c>
      <c r="D5431">
        <v>0</v>
      </c>
      <c r="E5431">
        <v>349</v>
      </c>
      <c r="F5431">
        <v>6</v>
      </c>
    </row>
    <row r="5432" spans="1:6">
      <c r="A5432" s="1">
        <v>43897</v>
      </c>
      <c r="B5432" t="s">
        <v>100</v>
      </c>
      <c r="C5432">
        <v>59</v>
      </c>
      <c r="D5432">
        <v>0</v>
      </c>
      <c r="E5432">
        <v>408</v>
      </c>
      <c r="F5432">
        <v>6</v>
      </c>
    </row>
    <row r="5433" spans="1:6">
      <c r="A5433" s="1">
        <v>43898</v>
      </c>
      <c r="B5433" t="s">
        <v>100</v>
      </c>
      <c r="C5433">
        <v>47</v>
      </c>
      <c r="D5433">
        <v>0</v>
      </c>
      <c r="E5433">
        <v>455</v>
      </c>
      <c r="F5433">
        <v>6</v>
      </c>
    </row>
    <row r="5434" spans="1:6">
      <c r="A5434" s="1">
        <v>43899</v>
      </c>
      <c r="B5434" t="s">
        <v>100</v>
      </c>
      <c r="C5434">
        <v>33</v>
      </c>
      <c r="D5434">
        <v>1</v>
      </c>
      <c r="E5434">
        <v>488</v>
      </c>
      <c r="F5434">
        <v>7</v>
      </c>
    </row>
    <row r="5435" spans="1:6">
      <c r="A5435" s="1">
        <v>43900</v>
      </c>
      <c r="B5435" t="s">
        <v>100</v>
      </c>
      <c r="C5435">
        <v>26</v>
      </c>
      <c r="D5435">
        <v>2</v>
      </c>
      <c r="E5435">
        <v>514</v>
      </c>
      <c r="F5435">
        <v>9</v>
      </c>
    </row>
    <row r="5436" spans="1:6">
      <c r="A5436" s="1">
        <v>43901</v>
      </c>
      <c r="B5436" t="s">
        <v>100</v>
      </c>
      <c r="C5436">
        <v>54</v>
      </c>
      <c r="D5436">
        <v>3</v>
      </c>
      <c r="E5436">
        <v>568</v>
      </c>
      <c r="F5436">
        <v>12</v>
      </c>
    </row>
    <row r="5437" spans="1:6">
      <c r="A5437" s="1">
        <v>43902</v>
      </c>
      <c r="B5437" t="s">
        <v>100</v>
      </c>
      <c r="C5437">
        <v>51</v>
      </c>
      <c r="D5437">
        <v>3</v>
      </c>
      <c r="E5437">
        <v>619</v>
      </c>
      <c r="F5437">
        <v>15</v>
      </c>
    </row>
    <row r="5438" spans="1:6">
      <c r="A5438" s="1">
        <v>43903</v>
      </c>
      <c r="B5438" t="s">
        <v>100</v>
      </c>
      <c r="C5438">
        <v>56</v>
      </c>
      <c r="D5438">
        <v>4</v>
      </c>
      <c r="E5438">
        <v>675</v>
      </c>
      <c r="F5438">
        <v>19</v>
      </c>
    </row>
    <row r="5439" spans="1:6">
      <c r="A5439" s="1">
        <v>43904</v>
      </c>
      <c r="B5439" t="s">
        <v>100</v>
      </c>
      <c r="C5439">
        <v>62</v>
      </c>
      <c r="D5439">
        <v>2</v>
      </c>
      <c r="E5439">
        <v>737</v>
      </c>
      <c r="F5439">
        <v>21</v>
      </c>
    </row>
    <row r="5440" spans="1:6">
      <c r="A5440" s="1">
        <v>43905</v>
      </c>
      <c r="B5440" t="s">
        <v>100</v>
      </c>
      <c r="C5440">
        <v>43</v>
      </c>
      <c r="D5440">
        <v>1</v>
      </c>
      <c r="E5440">
        <v>780</v>
      </c>
      <c r="F5440">
        <v>22</v>
      </c>
    </row>
    <row r="5441" spans="1:6">
      <c r="A5441" s="1">
        <v>43906</v>
      </c>
      <c r="B5441" t="s">
        <v>100</v>
      </c>
      <c r="C5441">
        <v>34</v>
      </c>
      <c r="D5441">
        <v>2</v>
      </c>
      <c r="E5441">
        <v>814</v>
      </c>
      <c r="F5441">
        <v>24</v>
      </c>
    </row>
    <row r="5442" spans="1:6">
      <c r="A5442" s="1">
        <v>43907</v>
      </c>
      <c r="B5442" t="s">
        <v>100</v>
      </c>
      <c r="C5442">
        <v>10</v>
      </c>
      <c r="D5442">
        <v>4</v>
      </c>
      <c r="E5442">
        <v>824</v>
      </c>
      <c r="F5442">
        <v>28</v>
      </c>
    </row>
    <row r="5443" spans="1:6">
      <c r="A5443" s="1">
        <v>43908</v>
      </c>
      <c r="B5443" t="s">
        <v>100</v>
      </c>
      <c r="C5443">
        <v>5</v>
      </c>
      <c r="D5443">
        <v>0</v>
      </c>
      <c r="E5443">
        <v>829</v>
      </c>
      <c r="F5443">
        <v>28</v>
      </c>
    </row>
    <row r="5444" spans="1:6">
      <c r="A5444" s="1">
        <v>43909</v>
      </c>
      <c r="B5444" t="s">
        <v>100</v>
      </c>
      <c r="C5444">
        <v>44</v>
      </c>
      <c r="D5444">
        <v>1</v>
      </c>
      <c r="E5444">
        <v>873</v>
      </c>
      <c r="F5444">
        <v>29</v>
      </c>
    </row>
    <row r="5445" spans="1:6">
      <c r="A5445" s="1">
        <v>43910</v>
      </c>
      <c r="B5445" t="s">
        <v>100</v>
      </c>
      <c r="C5445">
        <v>77</v>
      </c>
      <c r="D5445">
        <v>4</v>
      </c>
      <c r="E5445">
        <v>950</v>
      </c>
      <c r="F5445">
        <v>33</v>
      </c>
    </row>
    <row r="5446" spans="1:6">
      <c r="A5446" s="1">
        <v>43911</v>
      </c>
      <c r="B5446" t="s">
        <v>100</v>
      </c>
      <c r="C5446">
        <v>57</v>
      </c>
      <c r="D5446">
        <v>2</v>
      </c>
      <c r="E5446">
        <v>1007</v>
      </c>
      <c r="F5446">
        <v>35</v>
      </c>
    </row>
    <row r="5447" spans="1:6">
      <c r="A5447" s="1">
        <v>43912</v>
      </c>
      <c r="B5447" t="s">
        <v>100</v>
      </c>
      <c r="C5447">
        <v>39</v>
      </c>
      <c r="D5447">
        <v>1</v>
      </c>
      <c r="E5447">
        <v>1046</v>
      </c>
      <c r="F5447">
        <v>36</v>
      </c>
    </row>
    <row r="5448" spans="1:6">
      <c r="A5448" s="1">
        <v>43913</v>
      </c>
      <c r="B5448" t="s">
        <v>100</v>
      </c>
      <c r="C5448">
        <v>43</v>
      </c>
      <c r="D5448">
        <v>5</v>
      </c>
      <c r="E5448">
        <v>1089</v>
      </c>
      <c r="F5448">
        <v>41</v>
      </c>
    </row>
    <row r="5449" spans="1:6">
      <c r="A5449" s="1">
        <v>43914</v>
      </c>
      <c r="B5449" t="s">
        <v>100</v>
      </c>
      <c r="C5449">
        <v>39</v>
      </c>
      <c r="D5449">
        <v>1</v>
      </c>
      <c r="E5449">
        <v>1128</v>
      </c>
      <c r="F5449">
        <v>42</v>
      </c>
    </row>
    <row r="5450" spans="1:6">
      <c r="A5450" s="1">
        <v>43915</v>
      </c>
      <c r="B5450" t="s">
        <v>100</v>
      </c>
      <c r="C5450">
        <v>65</v>
      </c>
      <c r="D5450">
        <v>1</v>
      </c>
      <c r="E5450">
        <v>1193</v>
      </c>
      <c r="F5450">
        <v>43</v>
      </c>
    </row>
    <row r="5451" spans="1:6">
      <c r="A5451" s="1">
        <v>43916</v>
      </c>
      <c r="B5451" t="s">
        <v>100</v>
      </c>
      <c r="C5451">
        <v>75</v>
      </c>
      <c r="D5451">
        <v>2</v>
      </c>
      <c r="E5451">
        <v>1268</v>
      </c>
      <c r="F5451">
        <v>45</v>
      </c>
    </row>
    <row r="5452" spans="1:6">
      <c r="A5452" s="1">
        <v>43917</v>
      </c>
      <c r="B5452" t="s">
        <v>100</v>
      </c>
      <c r="C5452">
        <v>96</v>
      </c>
      <c r="D5452">
        <v>1</v>
      </c>
      <c r="E5452">
        <v>1364</v>
      </c>
      <c r="F5452">
        <v>46</v>
      </c>
    </row>
    <row r="5453" spans="1:6">
      <c r="A5453" s="1">
        <v>43918</v>
      </c>
      <c r="B5453" t="s">
        <v>100</v>
      </c>
      <c r="C5453">
        <v>135</v>
      </c>
      <c r="D5453">
        <v>3</v>
      </c>
      <c r="E5453">
        <v>1499</v>
      </c>
      <c r="F5453">
        <v>49</v>
      </c>
    </row>
    <row r="5454" spans="1:6">
      <c r="A5454" s="1">
        <v>43919</v>
      </c>
      <c r="B5454" t="s">
        <v>100</v>
      </c>
      <c r="C5454">
        <v>194</v>
      </c>
      <c r="D5454">
        <v>3</v>
      </c>
      <c r="E5454">
        <v>1693</v>
      </c>
      <c r="F5454">
        <v>52</v>
      </c>
    </row>
    <row r="5455" spans="1:6">
      <c r="A5455" s="1">
        <v>43920</v>
      </c>
      <c r="B5455" t="s">
        <v>100</v>
      </c>
      <c r="C5455">
        <v>173</v>
      </c>
      <c r="D5455">
        <v>2</v>
      </c>
      <c r="E5455">
        <v>1866</v>
      </c>
      <c r="F5455">
        <v>54</v>
      </c>
    </row>
    <row r="5456" spans="1:6">
      <c r="A5456" s="1">
        <v>43921</v>
      </c>
      <c r="B5456" t="s">
        <v>100</v>
      </c>
      <c r="C5456">
        <v>87</v>
      </c>
      <c r="D5456">
        <v>2</v>
      </c>
      <c r="E5456">
        <v>1953</v>
      </c>
      <c r="F5456">
        <v>56</v>
      </c>
    </row>
    <row r="5457" spans="1:6">
      <c r="A5457" s="1">
        <v>43922</v>
      </c>
      <c r="B5457" t="s">
        <v>100</v>
      </c>
      <c r="C5457">
        <v>0</v>
      </c>
      <c r="D5457">
        <v>0</v>
      </c>
      <c r="E5457">
        <v>1953</v>
      </c>
      <c r="F5457">
        <v>56</v>
      </c>
    </row>
    <row r="5458" spans="1:6">
      <c r="A5458" s="1">
        <v>43923</v>
      </c>
      <c r="B5458" t="s">
        <v>100</v>
      </c>
      <c r="C5458">
        <v>225</v>
      </c>
      <c r="D5458">
        <v>1</v>
      </c>
      <c r="E5458">
        <v>2178</v>
      </c>
      <c r="F5458">
        <v>57</v>
      </c>
    </row>
    <row r="5459" spans="1:6">
      <c r="A5459" s="1">
        <v>43924</v>
      </c>
      <c r="B5459" t="s">
        <v>100</v>
      </c>
      <c r="C5459">
        <v>439</v>
      </c>
      <c r="D5459">
        <v>6</v>
      </c>
      <c r="E5459">
        <v>2617</v>
      </c>
      <c r="F5459">
        <v>63</v>
      </c>
    </row>
    <row r="5460" spans="1:6">
      <c r="A5460" s="1">
        <v>43925</v>
      </c>
      <c r="B5460" t="s">
        <v>100</v>
      </c>
      <c r="C5460">
        <v>318</v>
      </c>
      <c r="D5460">
        <v>6</v>
      </c>
      <c r="E5460">
        <v>2935</v>
      </c>
      <c r="F5460">
        <v>69</v>
      </c>
    </row>
    <row r="5461" spans="1:6">
      <c r="A5461" s="1">
        <v>43926</v>
      </c>
      <c r="B5461" t="s">
        <v>100</v>
      </c>
      <c r="C5461">
        <v>336</v>
      </c>
      <c r="D5461">
        <v>1</v>
      </c>
      <c r="E5461">
        <v>3271</v>
      </c>
      <c r="F5461">
        <v>70</v>
      </c>
    </row>
    <row r="5462" spans="1:6">
      <c r="A5462" s="1">
        <v>43927</v>
      </c>
      <c r="B5462" t="s">
        <v>100</v>
      </c>
      <c r="C5462">
        <v>383</v>
      </c>
      <c r="D5462">
        <v>3</v>
      </c>
      <c r="E5462">
        <v>3654</v>
      </c>
      <c r="F5462">
        <v>73</v>
      </c>
    </row>
    <row r="5463" spans="1:6">
      <c r="A5463" s="1">
        <v>43928</v>
      </c>
      <c r="B5463" t="s">
        <v>100</v>
      </c>
      <c r="C5463">
        <v>163</v>
      </c>
      <c r="D5463">
        <v>7</v>
      </c>
      <c r="E5463">
        <v>3817</v>
      </c>
      <c r="F5463">
        <v>80</v>
      </c>
    </row>
    <row r="5464" spans="1:6">
      <c r="A5464" s="1">
        <v>43929</v>
      </c>
      <c r="B5464" t="s">
        <v>100</v>
      </c>
      <c r="C5464">
        <v>89</v>
      </c>
      <c r="D5464">
        <v>0</v>
      </c>
      <c r="E5464">
        <v>3906</v>
      </c>
      <c r="F5464">
        <v>80</v>
      </c>
    </row>
    <row r="5465" spans="1:6">
      <c r="A5465" s="1">
        <v>43930</v>
      </c>
      <c r="B5465" t="s">
        <v>100</v>
      </c>
      <c r="C5465">
        <v>351</v>
      </c>
      <c r="D5465">
        <v>1</v>
      </c>
      <c r="E5465">
        <v>4257</v>
      </c>
      <c r="F5465">
        <v>81</v>
      </c>
    </row>
    <row r="5466" spans="1:6">
      <c r="A5466" s="1">
        <v>43931</v>
      </c>
      <c r="B5466" t="s">
        <v>100</v>
      </c>
      <c r="C5466">
        <v>410</v>
      </c>
      <c r="D5466">
        <v>4</v>
      </c>
      <c r="E5466">
        <v>4667</v>
      </c>
      <c r="F5466">
        <v>85</v>
      </c>
    </row>
    <row r="5467" spans="1:6">
      <c r="A5467" s="1">
        <v>43932</v>
      </c>
      <c r="B5467" t="s">
        <v>100</v>
      </c>
      <c r="C5467">
        <v>680</v>
      </c>
      <c r="D5467">
        <v>3</v>
      </c>
      <c r="E5467">
        <v>5347</v>
      </c>
      <c r="F5467">
        <v>88</v>
      </c>
    </row>
    <row r="5468" spans="1:6">
      <c r="A5468" s="1">
        <v>43933</v>
      </c>
      <c r="B5468" t="s">
        <v>100</v>
      </c>
      <c r="C5468">
        <v>1401</v>
      </c>
      <c r="D5468">
        <v>10</v>
      </c>
      <c r="E5468">
        <v>6748</v>
      </c>
      <c r="F5468">
        <v>98</v>
      </c>
    </row>
    <row r="5469" spans="1:6">
      <c r="A5469" s="1">
        <v>43934</v>
      </c>
      <c r="B5469" t="s">
        <v>100</v>
      </c>
      <c r="C5469">
        <v>507</v>
      </c>
      <c r="D5469">
        <v>4</v>
      </c>
      <c r="E5469">
        <v>7255</v>
      </c>
      <c r="F5469">
        <v>102</v>
      </c>
    </row>
    <row r="5470" spans="1:6">
      <c r="A5470" s="1">
        <v>43935</v>
      </c>
      <c r="B5470" t="s">
        <v>100</v>
      </c>
      <c r="C5470">
        <v>390</v>
      </c>
      <c r="D5470">
        <v>7</v>
      </c>
      <c r="E5470">
        <v>7645</v>
      </c>
      <c r="F5470">
        <v>109</v>
      </c>
    </row>
    <row r="5471" spans="1:6">
      <c r="A5471" s="1">
        <v>43936</v>
      </c>
      <c r="B5471" t="s">
        <v>100</v>
      </c>
      <c r="C5471">
        <v>455</v>
      </c>
      <c r="D5471">
        <v>10</v>
      </c>
      <c r="E5471">
        <v>8100</v>
      </c>
      <c r="F5471">
        <v>119</v>
      </c>
    </row>
    <row r="5472" spans="1:6">
      <c r="A5472" s="1">
        <v>43910</v>
      </c>
      <c r="B5472" t="s">
        <v>101</v>
      </c>
      <c r="C5472">
        <v>5</v>
      </c>
      <c r="D5472">
        <v>0</v>
      </c>
      <c r="E5472">
        <v>5</v>
      </c>
      <c r="F5472">
        <v>0</v>
      </c>
    </row>
    <row r="5473" spans="1:6">
      <c r="A5473" s="1">
        <v>43911</v>
      </c>
      <c r="B5473" t="s">
        <v>101</v>
      </c>
      <c r="C5473">
        <v>7</v>
      </c>
      <c r="D5473">
        <v>0</v>
      </c>
      <c r="E5473">
        <v>12</v>
      </c>
      <c r="F5473">
        <v>0</v>
      </c>
    </row>
    <row r="5474" spans="1:6">
      <c r="A5474" s="1">
        <v>43912</v>
      </c>
      <c r="B5474" t="s">
        <v>101</v>
      </c>
      <c r="C5474">
        <v>0</v>
      </c>
      <c r="D5474">
        <v>0</v>
      </c>
      <c r="E5474">
        <v>12</v>
      </c>
      <c r="F5474">
        <v>0</v>
      </c>
    </row>
    <row r="5475" spans="1:6">
      <c r="A5475" s="1">
        <v>43913</v>
      </c>
      <c r="B5475" t="s">
        <v>101</v>
      </c>
      <c r="C5475">
        <v>3</v>
      </c>
      <c r="D5475">
        <v>0</v>
      </c>
      <c r="E5475">
        <v>15</v>
      </c>
      <c r="F5475">
        <v>0</v>
      </c>
    </row>
    <row r="5476" spans="1:6">
      <c r="A5476" s="1">
        <v>43914</v>
      </c>
      <c r="B5476" t="s">
        <v>101</v>
      </c>
      <c r="C5476">
        <v>3</v>
      </c>
      <c r="D5476">
        <v>0</v>
      </c>
      <c r="E5476">
        <v>18</v>
      </c>
      <c r="F5476">
        <v>0</v>
      </c>
    </row>
    <row r="5477" spans="1:6">
      <c r="A5477" s="1">
        <v>43915</v>
      </c>
      <c r="B5477" t="s">
        <v>101</v>
      </c>
      <c r="C5477">
        <v>0</v>
      </c>
      <c r="D5477">
        <v>0</v>
      </c>
      <c r="E5477">
        <v>18</v>
      </c>
      <c r="F5477">
        <v>0</v>
      </c>
    </row>
    <row r="5478" spans="1:6">
      <c r="A5478" s="1">
        <v>43916</v>
      </c>
      <c r="B5478" t="s">
        <v>101</v>
      </c>
      <c r="C5478">
        <v>0</v>
      </c>
      <c r="D5478">
        <v>0</v>
      </c>
      <c r="E5478">
        <v>18</v>
      </c>
      <c r="F5478">
        <v>0</v>
      </c>
    </row>
    <row r="5479" spans="1:6">
      <c r="A5479" s="1">
        <v>43917</v>
      </c>
      <c r="B5479" t="s">
        <v>101</v>
      </c>
      <c r="C5479">
        <v>14</v>
      </c>
      <c r="D5479">
        <v>1</v>
      </c>
      <c r="E5479">
        <v>32</v>
      </c>
      <c r="F5479">
        <v>1</v>
      </c>
    </row>
    <row r="5480" spans="1:6">
      <c r="A5480" s="1">
        <v>43918</v>
      </c>
      <c r="B5480" t="s">
        <v>101</v>
      </c>
      <c r="C5480">
        <v>20</v>
      </c>
      <c r="D5480">
        <v>0</v>
      </c>
      <c r="E5480">
        <v>52</v>
      </c>
      <c r="F5480">
        <v>1</v>
      </c>
    </row>
    <row r="5481" spans="1:6">
      <c r="A5481" s="1">
        <v>43919</v>
      </c>
      <c r="B5481" t="s">
        <v>101</v>
      </c>
      <c r="C5481">
        <v>9</v>
      </c>
      <c r="D5481">
        <v>0</v>
      </c>
      <c r="E5481">
        <v>61</v>
      </c>
      <c r="F5481">
        <v>1</v>
      </c>
    </row>
    <row r="5482" spans="1:6">
      <c r="A5482" s="1">
        <v>43920</v>
      </c>
      <c r="B5482" t="s">
        <v>101</v>
      </c>
      <c r="C5482">
        <v>2</v>
      </c>
      <c r="D5482">
        <v>1</v>
      </c>
      <c r="E5482">
        <v>63</v>
      </c>
      <c r="F5482">
        <v>2</v>
      </c>
    </row>
    <row r="5483" spans="1:6">
      <c r="A5483" s="1">
        <v>43921</v>
      </c>
      <c r="B5483" t="s">
        <v>101</v>
      </c>
      <c r="C5483">
        <v>0</v>
      </c>
      <c r="D5483">
        <v>0</v>
      </c>
      <c r="E5483">
        <v>63</v>
      </c>
      <c r="F5483">
        <v>2</v>
      </c>
    </row>
    <row r="5484" spans="1:6">
      <c r="A5484" s="1">
        <v>43922</v>
      </c>
      <c r="B5484" t="s">
        <v>101</v>
      </c>
      <c r="C5484">
        <v>18</v>
      </c>
      <c r="D5484">
        <v>0</v>
      </c>
      <c r="E5484">
        <v>81</v>
      </c>
      <c r="F5484">
        <v>2</v>
      </c>
    </row>
    <row r="5485" spans="1:6">
      <c r="A5485" s="1">
        <v>43923</v>
      </c>
      <c r="B5485" t="s">
        <v>101</v>
      </c>
      <c r="C5485">
        <v>0</v>
      </c>
      <c r="D5485">
        <v>0</v>
      </c>
      <c r="E5485">
        <v>81</v>
      </c>
      <c r="F5485">
        <v>2</v>
      </c>
    </row>
    <row r="5486" spans="1:6">
      <c r="A5486" s="1">
        <v>43924</v>
      </c>
      <c r="B5486" t="s">
        <v>101</v>
      </c>
      <c r="C5486">
        <v>0</v>
      </c>
      <c r="D5486">
        <v>0</v>
      </c>
      <c r="E5486">
        <v>81</v>
      </c>
      <c r="F5486">
        <v>2</v>
      </c>
    </row>
    <row r="5487" spans="1:6">
      <c r="A5487" s="1">
        <v>43925</v>
      </c>
      <c r="B5487" t="s">
        <v>101</v>
      </c>
      <c r="C5487">
        <v>37</v>
      </c>
      <c r="D5487">
        <v>0</v>
      </c>
      <c r="E5487">
        <v>118</v>
      </c>
      <c r="F5487">
        <v>2</v>
      </c>
    </row>
    <row r="5488" spans="1:6">
      <c r="A5488" s="1">
        <v>43926</v>
      </c>
      <c r="B5488" t="s">
        <v>101</v>
      </c>
      <c r="C5488">
        <v>5</v>
      </c>
      <c r="D5488">
        <v>1</v>
      </c>
      <c r="E5488">
        <v>123</v>
      </c>
      <c r="F5488">
        <v>3</v>
      </c>
    </row>
    <row r="5489" spans="1:6">
      <c r="A5489" s="1">
        <v>43927</v>
      </c>
      <c r="B5489" t="s">
        <v>101</v>
      </c>
      <c r="C5489">
        <v>32</v>
      </c>
      <c r="D5489">
        <v>0</v>
      </c>
      <c r="E5489">
        <v>155</v>
      </c>
      <c r="F5489">
        <v>3</v>
      </c>
    </row>
    <row r="5490" spans="1:6">
      <c r="A5490" s="1">
        <v>43928</v>
      </c>
      <c r="B5490" t="s">
        <v>101</v>
      </c>
      <c r="C5490">
        <v>14</v>
      </c>
      <c r="D5490">
        <v>0</v>
      </c>
      <c r="E5490">
        <v>169</v>
      </c>
      <c r="F5490">
        <v>3</v>
      </c>
    </row>
    <row r="5491" spans="1:6">
      <c r="A5491" s="1">
        <v>43929</v>
      </c>
      <c r="B5491" t="s">
        <v>101</v>
      </c>
      <c r="C5491">
        <v>1</v>
      </c>
      <c r="D5491">
        <v>0</v>
      </c>
      <c r="E5491">
        <v>170</v>
      </c>
      <c r="F5491">
        <v>3</v>
      </c>
    </row>
    <row r="5492" spans="1:6">
      <c r="A5492" s="1">
        <v>43930</v>
      </c>
      <c r="B5492" t="s">
        <v>101</v>
      </c>
      <c r="C5492">
        <v>0</v>
      </c>
      <c r="D5492">
        <v>0</v>
      </c>
      <c r="E5492">
        <v>170</v>
      </c>
      <c r="F5492">
        <v>3</v>
      </c>
    </row>
    <row r="5493" spans="1:6">
      <c r="A5493" s="1">
        <v>43931</v>
      </c>
      <c r="B5493" t="s">
        <v>101</v>
      </c>
      <c r="C5493">
        <v>13</v>
      </c>
      <c r="D5493">
        <v>0</v>
      </c>
      <c r="E5493">
        <v>183</v>
      </c>
      <c r="F5493">
        <v>3</v>
      </c>
    </row>
    <row r="5494" spans="1:6">
      <c r="A5494" s="1">
        <v>43932</v>
      </c>
      <c r="B5494" t="s">
        <v>101</v>
      </c>
      <c r="C5494">
        <v>15</v>
      </c>
      <c r="D5494">
        <v>1</v>
      </c>
      <c r="E5494">
        <v>198</v>
      </c>
      <c r="F5494">
        <v>4</v>
      </c>
    </row>
    <row r="5495" spans="1:6">
      <c r="A5495" s="1">
        <v>43933</v>
      </c>
      <c r="B5495" t="s">
        <v>101</v>
      </c>
      <c r="C5495">
        <v>0</v>
      </c>
      <c r="D5495">
        <v>0</v>
      </c>
      <c r="E5495">
        <v>198</v>
      </c>
      <c r="F5495">
        <v>4</v>
      </c>
    </row>
    <row r="5496" spans="1:6">
      <c r="A5496" s="1">
        <v>43934</v>
      </c>
      <c r="B5496" t="s">
        <v>101</v>
      </c>
      <c r="C5496">
        <v>15</v>
      </c>
      <c r="D5496">
        <v>0</v>
      </c>
      <c r="E5496">
        <v>213</v>
      </c>
      <c r="F5496">
        <v>4</v>
      </c>
    </row>
    <row r="5497" spans="1:6">
      <c r="A5497" s="1">
        <v>43935</v>
      </c>
      <c r="B5497" t="s">
        <v>101</v>
      </c>
      <c r="C5497">
        <v>4</v>
      </c>
      <c r="D5497">
        <v>0</v>
      </c>
      <c r="E5497">
        <v>217</v>
      </c>
      <c r="F5497">
        <v>4</v>
      </c>
    </row>
    <row r="5498" spans="1:6">
      <c r="A5498" s="1">
        <v>43936</v>
      </c>
      <c r="B5498" t="s">
        <v>101</v>
      </c>
      <c r="C5498">
        <v>0</v>
      </c>
      <c r="D5498">
        <v>0</v>
      </c>
      <c r="E5498">
        <v>217</v>
      </c>
      <c r="F5498">
        <v>4</v>
      </c>
    </row>
    <row r="5499" spans="1:6">
      <c r="A5499" s="1">
        <v>43893</v>
      </c>
      <c r="B5499" t="s">
        <v>102</v>
      </c>
      <c r="C5499">
        <v>1</v>
      </c>
      <c r="D5499">
        <v>0</v>
      </c>
      <c r="E5499">
        <v>1</v>
      </c>
      <c r="F5499">
        <v>0</v>
      </c>
    </row>
    <row r="5500" spans="1:6">
      <c r="A5500" s="1">
        <v>43898</v>
      </c>
      <c r="B5500" t="s">
        <v>102</v>
      </c>
      <c r="C5500">
        <v>0</v>
      </c>
      <c r="D5500">
        <v>0</v>
      </c>
      <c r="E5500">
        <v>1</v>
      </c>
      <c r="F5500">
        <v>0</v>
      </c>
    </row>
    <row r="5501" spans="1:6">
      <c r="A5501" s="1">
        <v>43905</v>
      </c>
      <c r="B5501" t="s">
        <v>102</v>
      </c>
      <c r="C5501">
        <v>0</v>
      </c>
      <c r="D5501">
        <v>0</v>
      </c>
      <c r="E5501">
        <v>1</v>
      </c>
      <c r="F5501">
        <v>0</v>
      </c>
    </row>
    <row r="5502" spans="1:6">
      <c r="A5502" s="1">
        <v>43906</v>
      </c>
      <c r="B5502" t="s">
        <v>102</v>
      </c>
      <c r="C5502">
        <v>14</v>
      </c>
      <c r="D5502">
        <v>0</v>
      </c>
      <c r="E5502">
        <v>15</v>
      </c>
      <c r="F5502">
        <v>0</v>
      </c>
    </row>
    <row r="5503" spans="1:6">
      <c r="A5503" s="1">
        <v>43907</v>
      </c>
      <c r="B5503" t="s">
        <v>102</v>
      </c>
      <c r="C5503">
        <v>1</v>
      </c>
      <c r="D5503">
        <v>0</v>
      </c>
      <c r="E5503">
        <v>16</v>
      </c>
      <c r="F5503">
        <v>0</v>
      </c>
    </row>
    <row r="5504" spans="1:6">
      <c r="A5504" s="1">
        <v>43908</v>
      </c>
      <c r="B5504" t="s">
        <v>102</v>
      </c>
      <c r="C5504">
        <v>19</v>
      </c>
      <c r="D5504">
        <v>0</v>
      </c>
      <c r="E5504">
        <v>35</v>
      </c>
      <c r="F5504">
        <v>0</v>
      </c>
    </row>
    <row r="5505" spans="1:6">
      <c r="A5505" s="1">
        <v>43909</v>
      </c>
      <c r="B5505" t="s">
        <v>102</v>
      </c>
      <c r="C5505">
        <v>17</v>
      </c>
      <c r="D5505">
        <v>0</v>
      </c>
      <c r="E5505">
        <v>52</v>
      </c>
      <c r="F5505">
        <v>0</v>
      </c>
    </row>
    <row r="5506" spans="1:6">
      <c r="A5506" s="1">
        <v>43910</v>
      </c>
      <c r="B5506" t="s">
        <v>102</v>
      </c>
      <c r="C5506">
        <v>4</v>
      </c>
      <c r="D5506">
        <v>0</v>
      </c>
      <c r="E5506">
        <v>56</v>
      </c>
      <c r="F5506">
        <v>0</v>
      </c>
    </row>
    <row r="5507" spans="1:6">
      <c r="A5507" s="1">
        <v>43911</v>
      </c>
      <c r="B5507" t="s">
        <v>102</v>
      </c>
      <c r="C5507">
        <v>13</v>
      </c>
      <c r="D5507">
        <v>0</v>
      </c>
      <c r="E5507">
        <v>69</v>
      </c>
      <c r="F5507">
        <v>0</v>
      </c>
    </row>
    <row r="5508" spans="1:6">
      <c r="A5508" s="1">
        <v>43912</v>
      </c>
      <c r="B5508" t="s">
        <v>102</v>
      </c>
      <c r="C5508">
        <v>15</v>
      </c>
      <c r="D5508">
        <v>0</v>
      </c>
      <c r="E5508">
        <v>84</v>
      </c>
      <c r="F5508">
        <v>0</v>
      </c>
    </row>
    <row r="5509" spans="1:6">
      <c r="A5509" s="1">
        <v>43913</v>
      </c>
      <c r="B5509" t="s">
        <v>102</v>
      </c>
      <c r="C5509">
        <v>15</v>
      </c>
      <c r="D5509">
        <v>0</v>
      </c>
      <c r="E5509">
        <v>99</v>
      </c>
      <c r="F5509">
        <v>0</v>
      </c>
    </row>
    <row r="5510" spans="1:6">
      <c r="A5510" s="1">
        <v>43914</v>
      </c>
      <c r="B5510" t="s">
        <v>102</v>
      </c>
      <c r="C5510">
        <v>13</v>
      </c>
      <c r="D5510">
        <v>0</v>
      </c>
      <c r="E5510">
        <v>112</v>
      </c>
      <c r="F5510">
        <v>0</v>
      </c>
    </row>
    <row r="5511" spans="1:6">
      <c r="A5511" s="1">
        <v>43915</v>
      </c>
      <c r="B5511" t="s">
        <v>102</v>
      </c>
      <c r="C5511">
        <v>15</v>
      </c>
      <c r="D5511">
        <v>0</v>
      </c>
      <c r="E5511">
        <v>127</v>
      </c>
      <c r="F5511">
        <v>0</v>
      </c>
    </row>
    <row r="5512" spans="1:6">
      <c r="A5512" s="1">
        <v>43916</v>
      </c>
      <c r="B5512" t="s">
        <v>102</v>
      </c>
      <c r="C5512">
        <v>26</v>
      </c>
      <c r="D5512">
        <v>0</v>
      </c>
      <c r="E5512">
        <v>153</v>
      </c>
      <c r="F5512">
        <v>0</v>
      </c>
    </row>
    <row r="5513" spans="1:6">
      <c r="A5513" s="1">
        <v>43917</v>
      </c>
      <c r="B5513" t="s">
        <v>102</v>
      </c>
      <c r="C5513">
        <v>19</v>
      </c>
      <c r="D5513">
        <v>0</v>
      </c>
      <c r="E5513">
        <v>172</v>
      </c>
      <c r="F5513">
        <v>0</v>
      </c>
    </row>
    <row r="5514" spans="1:6">
      <c r="A5514" s="1">
        <v>43918</v>
      </c>
      <c r="B5514" t="s">
        <v>102</v>
      </c>
      <c r="C5514">
        <v>40</v>
      </c>
      <c r="D5514">
        <v>0</v>
      </c>
      <c r="E5514">
        <v>212</v>
      </c>
      <c r="F5514">
        <v>0</v>
      </c>
    </row>
    <row r="5515" spans="1:6">
      <c r="A5515" s="1">
        <v>43919</v>
      </c>
      <c r="B5515" t="s">
        <v>102</v>
      </c>
      <c r="C5515">
        <v>23</v>
      </c>
      <c r="D5515">
        <v>1</v>
      </c>
      <c r="E5515">
        <v>235</v>
      </c>
      <c r="F5515">
        <v>1</v>
      </c>
    </row>
    <row r="5516" spans="1:6">
      <c r="A5516" s="1">
        <v>43920</v>
      </c>
      <c r="B5516" t="s">
        <v>102</v>
      </c>
      <c r="C5516">
        <v>24</v>
      </c>
      <c r="D5516">
        <v>0</v>
      </c>
      <c r="E5516">
        <v>259</v>
      </c>
      <c r="F5516">
        <v>1</v>
      </c>
    </row>
    <row r="5517" spans="1:6">
      <c r="A5517" s="1">
        <v>43921</v>
      </c>
      <c r="B5517" t="s">
        <v>102</v>
      </c>
      <c r="C5517">
        <v>9</v>
      </c>
      <c r="D5517">
        <v>4</v>
      </c>
      <c r="E5517">
        <v>268</v>
      </c>
      <c r="F5517">
        <v>5</v>
      </c>
    </row>
    <row r="5518" spans="1:6">
      <c r="A5518" s="1">
        <v>43922</v>
      </c>
      <c r="B5518" t="s">
        <v>102</v>
      </c>
      <c r="C5518">
        <v>6</v>
      </c>
      <c r="D5518">
        <v>0</v>
      </c>
      <c r="E5518">
        <v>274</v>
      </c>
      <c r="F5518">
        <v>5</v>
      </c>
    </row>
    <row r="5519" spans="1:6">
      <c r="A5519" s="1">
        <v>43923</v>
      </c>
      <c r="B5519" t="s">
        <v>102</v>
      </c>
      <c r="C5519">
        <v>4</v>
      </c>
      <c r="D5519">
        <v>0</v>
      </c>
      <c r="E5519">
        <v>278</v>
      </c>
      <c r="F5519">
        <v>5</v>
      </c>
    </row>
    <row r="5520" spans="1:6">
      <c r="A5520" s="1">
        <v>43924</v>
      </c>
      <c r="B5520" t="s">
        <v>102</v>
      </c>
      <c r="C5520">
        <v>21</v>
      </c>
      <c r="D5520">
        <v>0</v>
      </c>
      <c r="E5520">
        <v>299</v>
      </c>
      <c r="F5520">
        <v>5</v>
      </c>
    </row>
    <row r="5521" spans="1:6">
      <c r="A5521" s="1">
        <v>43925</v>
      </c>
      <c r="B5521" t="s">
        <v>102</v>
      </c>
      <c r="C5521">
        <v>0</v>
      </c>
      <c r="D5521">
        <v>0</v>
      </c>
      <c r="E5521">
        <v>299</v>
      </c>
      <c r="F5521">
        <v>5</v>
      </c>
    </row>
    <row r="5522" spans="1:6">
      <c r="A5522" s="1">
        <v>43926</v>
      </c>
      <c r="B5522" t="s">
        <v>102</v>
      </c>
      <c r="C5522">
        <v>24</v>
      </c>
      <c r="D5522">
        <v>0</v>
      </c>
      <c r="E5522">
        <v>323</v>
      </c>
      <c r="F5522">
        <v>5</v>
      </c>
    </row>
    <row r="5523" spans="1:6">
      <c r="A5523" s="1">
        <v>43927</v>
      </c>
      <c r="B5523" t="s">
        <v>102</v>
      </c>
      <c r="C5523">
        <v>22</v>
      </c>
      <c r="D5523">
        <v>0</v>
      </c>
      <c r="E5523">
        <v>345</v>
      </c>
      <c r="F5523">
        <v>5</v>
      </c>
    </row>
    <row r="5524" spans="1:6">
      <c r="A5524" s="1">
        <v>43928</v>
      </c>
      <c r="B5524" t="s">
        <v>102</v>
      </c>
      <c r="C5524">
        <v>4</v>
      </c>
      <c r="D5524">
        <v>1</v>
      </c>
      <c r="E5524">
        <v>349</v>
      </c>
      <c r="F5524">
        <v>6</v>
      </c>
    </row>
    <row r="5525" spans="1:6">
      <c r="A5525" s="1">
        <v>43929</v>
      </c>
      <c r="B5525" t="s">
        <v>102</v>
      </c>
      <c r="C5525">
        <v>0</v>
      </c>
      <c r="D5525">
        <v>0</v>
      </c>
      <c r="E5525">
        <v>349</v>
      </c>
      <c r="F5525">
        <v>6</v>
      </c>
    </row>
    <row r="5526" spans="1:6">
      <c r="A5526" s="1">
        <v>43930</v>
      </c>
      <c r="B5526" t="s">
        <v>102</v>
      </c>
      <c r="C5526">
        <v>9</v>
      </c>
      <c r="D5526">
        <v>0</v>
      </c>
      <c r="E5526">
        <v>358</v>
      </c>
      <c r="F5526">
        <v>6</v>
      </c>
    </row>
    <row r="5527" spans="1:6">
      <c r="A5527" s="1">
        <v>43931</v>
      </c>
      <c r="B5527" t="s">
        <v>102</v>
      </c>
      <c r="C5527">
        <v>14</v>
      </c>
      <c r="D5527">
        <v>1</v>
      </c>
      <c r="E5527">
        <v>372</v>
      </c>
      <c r="F5527">
        <v>7</v>
      </c>
    </row>
    <row r="5528" spans="1:6">
      <c r="A5528" s="1">
        <v>43932</v>
      </c>
      <c r="B5528" t="s">
        <v>102</v>
      </c>
      <c r="C5528">
        <v>0</v>
      </c>
      <c r="D5528">
        <v>0</v>
      </c>
      <c r="E5528">
        <v>372</v>
      </c>
      <c r="F5528">
        <v>7</v>
      </c>
    </row>
    <row r="5529" spans="1:6">
      <c r="A5529" s="1">
        <v>43933</v>
      </c>
      <c r="B5529" t="s">
        <v>102</v>
      </c>
      <c r="C5529">
        <v>9</v>
      </c>
      <c r="D5529">
        <v>0</v>
      </c>
      <c r="E5529">
        <v>381</v>
      </c>
      <c r="F5529">
        <v>7</v>
      </c>
    </row>
    <row r="5530" spans="1:6">
      <c r="A5530" s="1">
        <v>43934</v>
      </c>
      <c r="B5530" t="s">
        <v>102</v>
      </c>
      <c r="C5530">
        <v>8</v>
      </c>
      <c r="D5530">
        <v>0</v>
      </c>
      <c r="E5530">
        <v>389</v>
      </c>
      <c r="F5530">
        <v>7</v>
      </c>
    </row>
    <row r="5531" spans="1:6">
      <c r="A5531" s="1">
        <v>43935</v>
      </c>
      <c r="B5531" t="s">
        <v>102</v>
      </c>
      <c r="C5531">
        <v>2</v>
      </c>
      <c r="D5531">
        <v>0</v>
      </c>
      <c r="E5531">
        <v>391</v>
      </c>
      <c r="F5531">
        <v>7</v>
      </c>
    </row>
    <row r="5532" spans="1:6">
      <c r="A5532" s="1">
        <v>43936</v>
      </c>
      <c r="B5532" t="s">
        <v>102</v>
      </c>
      <c r="C5532">
        <v>6</v>
      </c>
      <c r="D5532">
        <v>0</v>
      </c>
      <c r="E5532">
        <v>397</v>
      </c>
      <c r="F5532">
        <v>7</v>
      </c>
    </row>
    <row r="5533" spans="1:6">
      <c r="A5533" s="1">
        <v>43905</v>
      </c>
      <c r="B5533" t="s">
        <v>103</v>
      </c>
      <c r="C5533">
        <v>6</v>
      </c>
      <c r="D5533">
        <v>0</v>
      </c>
      <c r="E5533">
        <v>6</v>
      </c>
      <c r="F5533">
        <v>0</v>
      </c>
    </row>
    <row r="5534" spans="1:6">
      <c r="A5534" s="1">
        <v>43906</v>
      </c>
      <c r="B5534" t="s">
        <v>103</v>
      </c>
      <c r="C5534">
        <v>3</v>
      </c>
      <c r="D5534">
        <v>0</v>
      </c>
      <c r="E5534">
        <v>9</v>
      </c>
      <c r="F5534">
        <v>0</v>
      </c>
    </row>
    <row r="5535" spans="1:6">
      <c r="A5535" s="1">
        <v>43907</v>
      </c>
      <c r="B5535" t="s">
        <v>103</v>
      </c>
      <c r="C5535">
        <v>2</v>
      </c>
      <c r="D5535">
        <v>0</v>
      </c>
      <c r="E5535">
        <v>11</v>
      </c>
      <c r="F5535">
        <v>0</v>
      </c>
    </row>
    <row r="5536" spans="1:6">
      <c r="A5536" s="1">
        <v>43908</v>
      </c>
      <c r="B5536" t="s">
        <v>103</v>
      </c>
      <c r="C5536">
        <v>22</v>
      </c>
      <c r="D5536">
        <v>0</v>
      </c>
      <c r="E5536">
        <v>33</v>
      </c>
      <c r="F5536">
        <v>0</v>
      </c>
    </row>
    <row r="5537" spans="1:6">
      <c r="A5537" s="1">
        <v>43909</v>
      </c>
      <c r="B5537" t="s">
        <v>103</v>
      </c>
      <c r="C5537">
        <v>4</v>
      </c>
      <c r="D5537">
        <v>0</v>
      </c>
      <c r="E5537">
        <v>37</v>
      </c>
      <c r="F5537">
        <v>0</v>
      </c>
    </row>
    <row r="5538" spans="1:6">
      <c r="A5538" s="1">
        <v>43910</v>
      </c>
      <c r="B5538" t="s">
        <v>103</v>
      </c>
      <c r="C5538">
        <v>12</v>
      </c>
      <c r="D5538">
        <v>0</v>
      </c>
      <c r="E5538">
        <v>49</v>
      </c>
      <c r="F5538">
        <v>0</v>
      </c>
    </row>
    <row r="5539" spans="1:6">
      <c r="A5539" s="1">
        <v>43911</v>
      </c>
      <c r="B5539" t="s">
        <v>103</v>
      </c>
      <c r="C5539">
        <v>4</v>
      </c>
      <c r="D5539">
        <v>0</v>
      </c>
      <c r="E5539">
        <v>53</v>
      </c>
      <c r="F5539">
        <v>0</v>
      </c>
    </row>
    <row r="5540" spans="1:6">
      <c r="A5540" s="1">
        <v>43912</v>
      </c>
      <c r="B5540" t="s">
        <v>103</v>
      </c>
      <c r="C5540">
        <v>3</v>
      </c>
      <c r="D5540">
        <v>0</v>
      </c>
      <c r="E5540">
        <v>56</v>
      </c>
      <c r="F5540">
        <v>0</v>
      </c>
    </row>
    <row r="5541" spans="1:6">
      <c r="A5541" s="1">
        <v>43913</v>
      </c>
      <c r="B5541" t="s">
        <v>103</v>
      </c>
      <c r="C5541">
        <v>4</v>
      </c>
      <c r="D5541">
        <v>0</v>
      </c>
      <c r="E5541">
        <v>60</v>
      </c>
      <c r="F5541">
        <v>0</v>
      </c>
    </row>
    <row r="5542" spans="1:6">
      <c r="A5542" s="1">
        <v>43914</v>
      </c>
      <c r="B5542" t="s">
        <v>103</v>
      </c>
      <c r="C5542">
        <v>2</v>
      </c>
      <c r="D5542">
        <v>0</v>
      </c>
      <c r="E5542">
        <v>62</v>
      </c>
      <c r="F5542">
        <v>0</v>
      </c>
    </row>
    <row r="5543" spans="1:6">
      <c r="A5543" s="1">
        <v>43915</v>
      </c>
      <c r="B5543" t="s">
        <v>103</v>
      </c>
      <c r="C5543">
        <v>17</v>
      </c>
      <c r="D5543">
        <v>0</v>
      </c>
      <c r="E5543">
        <v>79</v>
      </c>
      <c r="F5543">
        <v>0</v>
      </c>
    </row>
    <row r="5544" spans="1:6">
      <c r="A5544" s="1">
        <v>43916</v>
      </c>
      <c r="B5544" t="s">
        <v>103</v>
      </c>
      <c r="C5544">
        <v>9</v>
      </c>
      <c r="D5544">
        <v>0</v>
      </c>
      <c r="E5544">
        <v>88</v>
      </c>
      <c r="F5544">
        <v>0</v>
      </c>
    </row>
    <row r="5545" spans="1:6">
      <c r="A5545" s="1">
        <v>43917</v>
      </c>
      <c r="B5545" t="s">
        <v>103</v>
      </c>
      <c r="C5545">
        <v>32</v>
      </c>
      <c r="D5545">
        <v>0</v>
      </c>
      <c r="E5545">
        <v>120</v>
      </c>
      <c r="F5545">
        <v>0</v>
      </c>
    </row>
    <row r="5546" spans="1:6">
      <c r="A5546" s="1">
        <v>43918</v>
      </c>
      <c r="B5546" t="s">
        <v>103</v>
      </c>
      <c r="C5546">
        <v>73</v>
      </c>
      <c r="D5546">
        <v>0</v>
      </c>
      <c r="E5546">
        <v>193</v>
      </c>
      <c r="F5546">
        <v>0</v>
      </c>
    </row>
    <row r="5547" spans="1:6">
      <c r="A5547" s="1">
        <v>43919</v>
      </c>
      <c r="B5547" t="s">
        <v>103</v>
      </c>
      <c r="C5547">
        <v>36</v>
      </c>
      <c r="D5547">
        <v>0</v>
      </c>
      <c r="E5547">
        <v>229</v>
      </c>
      <c r="F5547">
        <v>0</v>
      </c>
    </row>
    <row r="5548" spans="1:6">
      <c r="A5548" s="1">
        <v>43920</v>
      </c>
      <c r="B5548" t="s">
        <v>103</v>
      </c>
      <c r="C5548">
        <v>55</v>
      </c>
      <c r="D5548">
        <v>1</v>
      </c>
      <c r="E5548">
        <v>284</v>
      </c>
      <c r="F5548">
        <v>1</v>
      </c>
    </row>
    <row r="5549" spans="1:6">
      <c r="A5549" s="1">
        <v>43921</v>
      </c>
      <c r="B5549" t="s">
        <v>103</v>
      </c>
      <c r="C5549">
        <v>41</v>
      </c>
      <c r="D5549">
        <v>0</v>
      </c>
      <c r="E5549">
        <v>325</v>
      </c>
      <c r="F5549">
        <v>1</v>
      </c>
    </row>
    <row r="5550" spans="1:6">
      <c r="A5550" s="1">
        <v>43922</v>
      </c>
      <c r="B5550" t="s">
        <v>103</v>
      </c>
      <c r="C5550">
        <v>15</v>
      </c>
      <c r="D5550">
        <v>0</v>
      </c>
      <c r="E5550">
        <v>340</v>
      </c>
      <c r="F5550">
        <v>1</v>
      </c>
    </row>
    <row r="5551" spans="1:6">
      <c r="A5551" s="1">
        <v>43923</v>
      </c>
      <c r="B5551" t="s">
        <v>103</v>
      </c>
      <c r="C5551">
        <v>8</v>
      </c>
      <c r="D5551">
        <v>1</v>
      </c>
      <c r="E5551">
        <v>348</v>
      </c>
      <c r="F5551">
        <v>2</v>
      </c>
    </row>
    <row r="5552" spans="1:6">
      <c r="A5552" s="1">
        <v>43924</v>
      </c>
      <c r="B5552" t="s">
        <v>103</v>
      </c>
      <c r="C5552">
        <v>38</v>
      </c>
      <c r="D5552">
        <v>1</v>
      </c>
      <c r="E5552">
        <v>386</v>
      </c>
      <c r="F5552">
        <v>3</v>
      </c>
    </row>
    <row r="5553" spans="1:6">
      <c r="A5553" s="1">
        <v>43925</v>
      </c>
      <c r="B5553" t="s">
        <v>103</v>
      </c>
      <c r="C5553">
        <v>74</v>
      </c>
      <c r="D5553">
        <v>0</v>
      </c>
      <c r="E5553">
        <v>460</v>
      </c>
      <c r="F5553">
        <v>3</v>
      </c>
    </row>
    <row r="5554" spans="1:6">
      <c r="A5554" s="1">
        <v>43926</v>
      </c>
      <c r="B5554" t="s">
        <v>103</v>
      </c>
      <c r="C5554">
        <v>0</v>
      </c>
      <c r="D5554">
        <v>0</v>
      </c>
      <c r="E5554">
        <v>460</v>
      </c>
      <c r="F5554">
        <v>3</v>
      </c>
    </row>
    <row r="5555" spans="1:6">
      <c r="A5555" s="1">
        <v>43927</v>
      </c>
      <c r="B5555" t="s">
        <v>103</v>
      </c>
      <c r="C5555">
        <v>71</v>
      </c>
      <c r="D5555">
        <v>2</v>
      </c>
      <c r="E5555">
        <v>531</v>
      </c>
      <c r="F5555">
        <v>5</v>
      </c>
    </row>
    <row r="5556" spans="1:6">
      <c r="A5556" s="1">
        <v>43928</v>
      </c>
      <c r="B5556" t="s">
        <v>103</v>
      </c>
      <c r="C5556">
        <v>139</v>
      </c>
      <c r="D5556">
        <v>1</v>
      </c>
      <c r="E5556">
        <v>670</v>
      </c>
      <c r="F5556">
        <v>6</v>
      </c>
    </row>
    <row r="5557" spans="1:6">
      <c r="A5557" s="1">
        <v>43929</v>
      </c>
      <c r="B5557" t="s">
        <v>103</v>
      </c>
      <c r="C5557">
        <v>34</v>
      </c>
      <c r="D5557">
        <v>0</v>
      </c>
      <c r="E5557">
        <v>704</v>
      </c>
      <c r="F5557">
        <v>6</v>
      </c>
    </row>
    <row r="5558" spans="1:6">
      <c r="A5558" s="1">
        <v>43930</v>
      </c>
      <c r="B5558" t="s">
        <v>103</v>
      </c>
      <c r="C5558">
        <v>55</v>
      </c>
      <c r="D5558">
        <v>1</v>
      </c>
      <c r="E5558">
        <v>759</v>
      </c>
      <c r="F5558">
        <v>7</v>
      </c>
    </row>
    <row r="5559" spans="1:6">
      <c r="A5559" s="1">
        <v>43931</v>
      </c>
      <c r="B5559" t="s">
        <v>103</v>
      </c>
      <c r="C5559">
        <v>43</v>
      </c>
      <c r="D5559">
        <v>2</v>
      </c>
      <c r="E5559">
        <v>802</v>
      </c>
      <c r="F5559">
        <v>9</v>
      </c>
    </row>
    <row r="5560" spans="1:6">
      <c r="A5560" s="1">
        <v>43932</v>
      </c>
      <c r="B5560" t="s">
        <v>103</v>
      </c>
      <c r="C5560">
        <v>38</v>
      </c>
      <c r="D5560">
        <v>1</v>
      </c>
      <c r="E5560">
        <v>840</v>
      </c>
      <c r="F5560">
        <v>10</v>
      </c>
    </row>
    <row r="5561" spans="1:6">
      <c r="A5561" s="1">
        <v>43933</v>
      </c>
      <c r="B5561" t="s">
        <v>103</v>
      </c>
      <c r="C5561">
        <v>40</v>
      </c>
      <c r="D5561">
        <v>0</v>
      </c>
      <c r="E5561">
        <v>880</v>
      </c>
      <c r="F5561">
        <v>10</v>
      </c>
    </row>
    <row r="5562" spans="1:6">
      <c r="A5562" s="1">
        <v>43934</v>
      </c>
      <c r="B5562" t="s">
        <v>103</v>
      </c>
      <c r="C5562">
        <v>81</v>
      </c>
      <c r="D5562">
        <v>0</v>
      </c>
      <c r="E5562">
        <v>961</v>
      </c>
      <c r="F5562">
        <v>10</v>
      </c>
    </row>
    <row r="5563" spans="1:6">
      <c r="A5563" s="1">
        <v>43935</v>
      </c>
      <c r="B5563" t="s">
        <v>103</v>
      </c>
      <c r="C5563">
        <v>218</v>
      </c>
      <c r="D5563">
        <v>4</v>
      </c>
      <c r="E5563">
        <v>1179</v>
      </c>
      <c r="F5563">
        <v>14</v>
      </c>
    </row>
    <row r="5564" spans="1:6">
      <c r="A5564" s="1">
        <v>43936</v>
      </c>
      <c r="B5564" t="s">
        <v>103</v>
      </c>
      <c r="C5564">
        <v>88</v>
      </c>
      <c r="D5564">
        <v>0</v>
      </c>
      <c r="E5564">
        <v>1267</v>
      </c>
      <c r="F5564">
        <v>14</v>
      </c>
    </row>
    <row r="5565" spans="1:6">
      <c r="A5565" s="1">
        <v>43904</v>
      </c>
      <c r="B5565" t="s">
        <v>104</v>
      </c>
      <c r="C5565">
        <v>1</v>
      </c>
      <c r="D5565">
        <v>0</v>
      </c>
      <c r="E5565">
        <v>1</v>
      </c>
      <c r="F5565">
        <v>0</v>
      </c>
    </row>
    <row r="5566" spans="1:6">
      <c r="A5566" s="1">
        <v>43905</v>
      </c>
      <c r="B5566" t="s">
        <v>104</v>
      </c>
      <c r="C5566">
        <v>0</v>
      </c>
      <c r="D5566">
        <v>0</v>
      </c>
      <c r="E5566">
        <v>1</v>
      </c>
      <c r="F5566">
        <v>0</v>
      </c>
    </row>
    <row r="5567" spans="1:6">
      <c r="A5567" s="1">
        <v>43906</v>
      </c>
      <c r="B5567" t="s">
        <v>104</v>
      </c>
      <c r="C5567">
        <v>2</v>
      </c>
      <c r="D5567">
        <v>0</v>
      </c>
      <c r="E5567">
        <v>3</v>
      </c>
      <c r="F5567">
        <v>0</v>
      </c>
    </row>
    <row r="5568" spans="1:6">
      <c r="A5568" s="1">
        <v>43907</v>
      </c>
      <c r="B5568" t="s">
        <v>104</v>
      </c>
      <c r="C5568">
        <v>0</v>
      </c>
      <c r="D5568">
        <v>0</v>
      </c>
      <c r="E5568">
        <v>3</v>
      </c>
      <c r="F5568">
        <v>0</v>
      </c>
    </row>
    <row r="5569" spans="1:6">
      <c r="A5569" s="1">
        <v>43908</v>
      </c>
      <c r="B5569" t="s">
        <v>104</v>
      </c>
      <c r="C5569">
        <v>1</v>
      </c>
      <c r="D5569">
        <v>0</v>
      </c>
      <c r="E5569">
        <v>4</v>
      </c>
      <c r="F5569">
        <v>0</v>
      </c>
    </row>
    <row r="5570" spans="1:6">
      <c r="A5570" s="1">
        <v>43909</v>
      </c>
      <c r="B5570" t="s">
        <v>104</v>
      </c>
      <c r="C5570">
        <v>3</v>
      </c>
      <c r="D5570">
        <v>0</v>
      </c>
      <c r="E5570">
        <v>7</v>
      </c>
      <c r="F5570">
        <v>0</v>
      </c>
    </row>
    <row r="5571" spans="1:6">
      <c r="A5571" s="1">
        <v>43910</v>
      </c>
      <c r="B5571" t="s">
        <v>104</v>
      </c>
      <c r="C5571">
        <v>0</v>
      </c>
      <c r="D5571">
        <v>0</v>
      </c>
      <c r="E5571">
        <v>7</v>
      </c>
      <c r="F5571">
        <v>0</v>
      </c>
    </row>
    <row r="5572" spans="1:6">
      <c r="A5572" s="1">
        <v>43911</v>
      </c>
      <c r="B5572" t="s">
        <v>104</v>
      </c>
      <c r="C5572">
        <v>0</v>
      </c>
      <c r="D5572">
        <v>0</v>
      </c>
      <c r="E5572">
        <v>7</v>
      </c>
      <c r="F5572">
        <v>0</v>
      </c>
    </row>
    <row r="5573" spans="1:6">
      <c r="A5573" s="1">
        <v>43912</v>
      </c>
      <c r="B5573" t="s">
        <v>104</v>
      </c>
      <c r="C5573">
        <v>0</v>
      </c>
      <c r="D5573">
        <v>0</v>
      </c>
      <c r="E5573">
        <v>7</v>
      </c>
      <c r="F5573">
        <v>0</v>
      </c>
    </row>
    <row r="5574" spans="1:6">
      <c r="A5574" s="1">
        <v>43913</v>
      </c>
      <c r="B5574" t="s">
        <v>104</v>
      </c>
      <c r="C5574">
        <v>8</v>
      </c>
      <c r="D5574">
        <v>0</v>
      </c>
      <c r="E5574">
        <v>15</v>
      </c>
      <c r="F5574">
        <v>0</v>
      </c>
    </row>
    <row r="5575" spans="1:6">
      <c r="A5575" s="1">
        <v>43914</v>
      </c>
      <c r="B5575" t="s">
        <v>104</v>
      </c>
      <c r="C5575">
        <v>1</v>
      </c>
      <c r="D5575">
        <v>0</v>
      </c>
      <c r="E5575">
        <v>16</v>
      </c>
      <c r="F5575">
        <v>0</v>
      </c>
    </row>
    <row r="5576" spans="1:6">
      <c r="A5576" s="1">
        <v>43915</v>
      </c>
      <c r="B5576" t="s">
        <v>104</v>
      </c>
      <c r="C5576">
        <v>9</v>
      </c>
      <c r="D5576">
        <v>0</v>
      </c>
      <c r="E5576">
        <v>25</v>
      </c>
      <c r="F5576">
        <v>0</v>
      </c>
    </row>
    <row r="5577" spans="1:6">
      <c r="A5577" s="1">
        <v>43916</v>
      </c>
      <c r="B5577" t="s">
        <v>104</v>
      </c>
      <c r="C5577">
        <v>0</v>
      </c>
      <c r="D5577">
        <v>0</v>
      </c>
      <c r="E5577">
        <v>25</v>
      </c>
      <c r="F5577">
        <v>0</v>
      </c>
    </row>
    <row r="5578" spans="1:6">
      <c r="A5578" s="1">
        <v>43917</v>
      </c>
      <c r="B5578" t="s">
        <v>104</v>
      </c>
      <c r="C5578">
        <v>6</v>
      </c>
      <c r="D5578">
        <v>1</v>
      </c>
      <c r="E5578">
        <v>31</v>
      </c>
      <c r="F5578">
        <v>1</v>
      </c>
    </row>
    <row r="5579" spans="1:6">
      <c r="A5579" s="1">
        <v>43918</v>
      </c>
      <c r="B5579" t="s">
        <v>104</v>
      </c>
      <c r="C5579">
        <v>0</v>
      </c>
      <c r="D5579">
        <v>0</v>
      </c>
      <c r="E5579">
        <v>31</v>
      </c>
      <c r="F5579">
        <v>1</v>
      </c>
    </row>
    <row r="5580" spans="1:6">
      <c r="A5580" s="1">
        <v>43919</v>
      </c>
      <c r="B5580" t="s">
        <v>104</v>
      </c>
      <c r="C5580">
        <v>7</v>
      </c>
      <c r="D5580">
        <v>0</v>
      </c>
      <c r="E5580">
        <v>38</v>
      </c>
      <c r="F5580">
        <v>1</v>
      </c>
    </row>
    <row r="5581" spans="1:6">
      <c r="A5581" s="1">
        <v>43920</v>
      </c>
      <c r="B5581" t="s">
        <v>104</v>
      </c>
      <c r="C5581">
        <v>4</v>
      </c>
      <c r="D5581">
        <v>0</v>
      </c>
      <c r="E5581">
        <v>42</v>
      </c>
      <c r="F5581">
        <v>1</v>
      </c>
    </row>
    <row r="5582" spans="1:6">
      <c r="A5582" s="1">
        <v>43921</v>
      </c>
      <c r="B5582" t="s">
        <v>104</v>
      </c>
      <c r="C5582">
        <v>8</v>
      </c>
      <c r="D5582">
        <v>0</v>
      </c>
      <c r="E5582">
        <v>50</v>
      </c>
      <c r="F5582">
        <v>1</v>
      </c>
    </row>
    <row r="5583" spans="1:6">
      <c r="A5583" s="1">
        <v>43922</v>
      </c>
      <c r="B5583" t="s">
        <v>104</v>
      </c>
      <c r="C5583">
        <v>9</v>
      </c>
      <c r="D5583">
        <v>0</v>
      </c>
      <c r="E5583">
        <v>59</v>
      </c>
      <c r="F5583">
        <v>1</v>
      </c>
    </row>
    <row r="5584" spans="1:6">
      <c r="A5584" s="1">
        <v>43923</v>
      </c>
      <c r="B5584" t="s">
        <v>104</v>
      </c>
      <c r="C5584">
        <v>22</v>
      </c>
      <c r="D5584">
        <v>0</v>
      </c>
      <c r="E5584">
        <v>81</v>
      </c>
      <c r="F5584">
        <v>1</v>
      </c>
    </row>
    <row r="5585" spans="1:6">
      <c r="A5585" s="1">
        <v>43924</v>
      </c>
      <c r="B5585" t="s">
        <v>104</v>
      </c>
      <c r="C5585">
        <v>29</v>
      </c>
      <c r="D5585">
        <v>2</v>
      </c>
      <c r="E5585">
        <v>110</v>
      </c>
      <c r="F5585">
        <v>3</v>
      </c>
    </row>
    <row r="5586" spans="1:6">
      <c r="A5586" s="1">
        <v>43925</v>
      </c>
      <c r="B5586" t="s">
        <v>104</v>
      </c>
      <c r="C5586">
        <v>12</v>
      </c>
      <c r="D5586">
        <v>1</v>
      </c>
      <c r="E5586">
        <v>122</v>
      </c>
      <c r="F5586">
        <v>4</v>
      </c>
    </row>
    <row r="5587" spans="1:6">
      <c r="A5587" s="1">
        <v>43926</v>
      </c>
      <c r="B5587" t="s">
        <v>104</v>
      </c>
      <c r="C5587">
        <v>4</v>
      </c>
      <c r="D5587">
        <v>0</v>
      </c>
      <c r="E5587">
        <v>126</v>
      </c>
      <c r="F5587">
        <v>4</v>
      </c>
    </row>
    <row r="5588" spans="1:6">
      <c r="A5588" s="1">
        <v>43927</v>
      </c>
      <c r="B5588" t="s">
        <v>104</v>
      </c>
      <c r="C5588">
        <v>16</v>
      </c>
      <c r="D5588">
        <v>0</v>
      </c>
      <c r="E5588">
        <v>142</v>
      </c>
      <c r="F5588">
        <v>4</v>
      </c>
    </row>
    <row r="5589" spans="1:6">
      <c r="A5589" s="1">
        <v>43928</v>
      </c>
      <c r="B5589" t="s">
        <v>104</v>
      </c>
      <c r="C5589">
        <v>16</v>
      </c>
      <c r="D5589">
        <v>0</v>
      </c>
      <c r="E5589">
        <v>158</v>
      </c>
      <c r="F5589">
        <v>4</v>
      </c>
    </row>
    <row r="5590" spans="1:6">
      <c r="A5590" s="1">
        <v>43929</v>
      </c>
      <c r="B5590" t="s">
        <v>104</v>
      </c>
      <c r="C5590">
        <v>14</v>
      </c>
      <c r="D5590">
        <v>2</v>
      </c>
      <c r="E5590">
        <v>172</v>
      </c>
      <c r="F5590">
        <v>6</v>
      </c>
    </row>
    <row r="5591" spans="1:6">
      <c r="A5591" s="1">
        <v>43930</v>
      </c>
      <c r="B5591" t="s">
        <v>104</v>
      </c>
      <c r="C5591">
        <v>7</v>
      </c>
      <c r="D5591">
        <v>0</v>
      </c>
      <c r="E5591">
        <v>179</v>
      </c>
      <c r="F5591">
        <v>6</v>
      </c>
    </row>
    <row r="5592" spans="1:6">
      <c r="A5592" s="1">
        <v>43931</v>
      </c>
      <c r="B5592" t="s">
        <v>104</v>
      </c>
      <c r="C5592">
        <v>5</v>
      </c>
      <c r="D5592">
        <v>1</v>
      </c>
      <c r="E5592">
        <v>184</v>
      </c>
      <c r="F5592">
        <v>7</v>
      </c>
    </row>
    <row r="5593" spans="1:6">
      <c r="A5593" s="1">
        <v>43932</v>
      </c>
      <c r="B5593" t="s">
        <v>104</v>
      </c>
      <c r="C5593">
        <v>5</v>
      </c>
      <c r="D5593">
        <v>0</v>
      </c>
      <c r="E5593">
        <v>189</v>
      </c>
      <c r="F5593">
        <v>7</v>
      </c>
    </row>
    <row r="5594" spans="1:6">
      <c r="A5594" s="1">
        <v>43933</v>
      </c>
      <c r="B5594" t="s">
        <v>104</v>
      </c>
      <c r="C5594">
        <v>2</v>
      </c>
      <c r="D5594">
        <v>0</v>
      </c>
      <c r="E5594">
        <v>191</v>
      </c>
      <c r="F5594">
        <v>7</v>
      </c>
    </row>
    <row r="5595" spans="1:6">
      <c r="A5595" s="1">
        <v>43934</v>
      </c>
      <c r="B5595" t="s">
        <v>104</v>
      </c>
      <c r="C5595">
        <v>6</v>
      </c>
      <c r="D5595">
        <v>1</v>
      </c>
      <c r="E5595">
        <v>197</v>
      </c>
      <c r="F5595">
        <v>8</v>
      </c>
    </row>
    <row r="5596" spans="1:6">
      <c r="A5596" s="1">
        <v>43935</v>
      </c>
      <c r="B5596" t="s">
        <v>104</v>
      </c>
      <c r="C5596">
        <v>11</v>
      </c>
      <c r="D5596">
        <v>1</v>
      </c>
      <c r="E5596">
        <v>208</v>
      </c>
      <c r="F5596">
        <v>9</v>
      </c>
    </row>
    <row r="5597" spans="1:6">
      <c r="A5597" s="1">
        <v>43936</v>
      </c>
      <c r="B5597" t="s">
        <v>104</v>
      </c>
      <c r="C5597">
        <v>8</v>
      </c>
      <c r="D5597">
        <v>0</v>
      </c>
      <c r="E5597">
        <v>216</v>
      </c>
      <c r="F5597">
        <v>9</v>
      </c>
    </row>
    <row r="5598" spans="1:6">
      <c r="A5598" s="1">
        <v>43906</v>
      </c>
      <c r="B5598" t="s">
        <v>105</v>
      </c>
      <c r="C5598">
        <v>2</v>
      </c>
      <c r="D5598">
        <v>0</v>
      </c>
      <c r="E5598">
        <v>2</v>
      </c>
      <c r="F5598">
        <v>0</v>
      </c>
    </row>
    <row r="5599" spans="1:6">
      <c r="A5599" s="1">
        <v>43907</v>
      </c>
      <c r="B5599" t="s">
        <v>105</v>
      </c>
      <c r="C5599">
        <v>0</v>
      </c>
      <c r="D5599">
        <v>0</v>
      </c>
      <c r="E5599">
        <v>2</v>
      </c>
      <c r="F5599">
        <v>0</v>
      </c>
    </row>
    <row r="5600" spans="1:6">
      <c r="A5600" s="1">
        <v>43908</v>
      </c>
      <c r="B5600" t="s">
        <v>105</v>
      </c>
      <c r="C5600">
        <v>17</v>
      </c>
      <c r="D5600">
        <v>0</v>
      </c>
      <c r="E5600">
        <v>19</v>
      </c>
      <c r="F5600">
        <v>0</v>
      </c>
    </row>
    <row r="5601" spans="1:6">
      <c r="A5601" s="1">
        <v>43909</v>
      </c>
      <c r="B5601" t="s">
        <v>105</v>
      </c>
      <c r="C5601">
        <v>0</v>
      </c>
      <c r="D5601">
        <v>0</v>
      </c>
      <c r="E5601">
        <v>19</v>
      </c>
      <c r="F5601">
        <v>0</v>
      </c>
    </row>
    <row r="5602" spans="1:6">
      <c r="A5602" s="1">
        <v>43910</v>
      </c>
      <c r="B5602" t="s">
        <v>105</v>
      </c>
      <c r="C5602">
        <v>2</v>
      </c>
      <c r="D5602">
        <v>0</v>
      </c>
      <c r="E5602">
        <v>21</v>
      </c>
      <c r="F5602">
        <v>0</v>
      </c>
    </row>
    <row r="5603" spans="1:6">
      <c r="A5603" s="1">
        <v>43911</v>
      </c>
      <c r="B5603" t="s">
        <v>105</v>
      </c>
      <c r="C5603">
        <v>3</v>
      </c>
      <c r="D5603">
        <v>0</v>
      </c>
      <c r="E5603">
        <v>24</v>
      </c>
      <c r="F5603">
        <v>0</v>
      </c>
    </row>
    <row r="5604" spans="1:6">
      <c r="A5604" s="1">
        <v>43912</v>
      </c>
      <c r="B5604" t="s">
        <v>105</v>
      </c>
      <c r="C5604">
        <v>0</v>
      </c>
      <c r="D5604">
        <v>0</v>
      </c>
      <c r="E5604">
        <v>24</v>
      </c>
      <c r="F5604">
        <v>0</v>
      </c>
    </row>
    <row r="5605" spans="1:6">
      <c r="A5605" s="1">
        <v>43913</v>
      </c>
      <c r="B5605" t="s">
        <v>105</v>
      </c>
      <c r="C5605">
        <v>7</v>
      </c>
      <c r="D5605">
        <v>1</v>
      </c>
      <c r="E5605">
        <v>31</v>
      </c>
      <c r="F5605">
        <v>1</v>
      </c>
    </row>
    <row r="5606" spans="1:6">
      <c r="A5606" s="1">
        <v>43914</v>
      </c>
      <c r="B5606" t="s">
        <v>105</v>
      </c>
      <c r="C5606">
        <v>30</v>
      </c>
      <c r="D5606">
        <v>0</v>
      </c>
      <c r="E5606">
        <v>61</v>
      </c>
      <c r="F5606">
        <v>1</v>
      </c>
    </row>
    <row r="5607" spans="1:6">
      <c r="A5607" s="1">
        <v>43915</v>
      </c>
      <c r="B5607" t="s">
        <v>105</v>
      </c>
      <c r="C5607">
        <v>2</v>
      </c>
      <c r="D5607">
        <v>0</v>
      </c>
      <c r="E5607">
        <v>63</v>
      </c>
      <c r="F5607">
        <v>1</v>
      </c>
    </row>
    <row r="5608" spans="1:6">
      <c r="A5608" s="1">
        <v>43916</v>
      </c>
      <c r="B5608" t="s">
        <v>105</v>
      </c>
      <c r="C5608">
        <v>8</v>
      </c>
      <c r="D5608">
        <v>0</v>
      </c>
      <c r="E5608">
        <v>71</v>
      </c>
      <c r="F5608">
        <v>1</v>
      </c>
    </row>
    <row r="5609" spans="1:6">
      <c r="A5609" s="1">
        <v>43917</v>
      </c>
      <c r="B5609" t="s">
        <v>105</v>
      </c>
      <c r="C5609">
        <v>8</v>
      </c>
      <c r="D5609">
        <v>0</v>
      </c>
      <c r="E5609">
        <v>79</v>
      </c>
      <c r="F5609">
        <v>1</v>
      </c>
    </row>
    <row r="5610" spans="1:6">
      <c r="A5610" s="1">
        <v>43918</v>
      </c>
      <c r="B5610" t="s">
        <v>105</v>
      </c>
      <c r="C5610">
        <v>7</v>
      </c>
      <c r="D5610">
        <v>0</v>
      </c>
      <c r="E5610">
        <v>86</v>
      </c>
      <c r="F5610">
        <v>1</v>
      </c>
    </row>
    <row r="5611" spans="1:6">
      <c r="A5611" s="1">
        <v>43919</v>
      </c>
      <c r="B5611" t="s">
        <v>105</v>
      </c>
      <c r="C5611">
        <v>2</v>
      </c>
      <c r="D5611">
        <v>0</v>
      </c>
      <c r="E5611">
        <v>88</v>
      </c>
      <c r="F5611">
        <v>1</v>
      </c>
    </row>
    <row r="5612" spans="1:6">
      <c r="A5612" s="1">
        <v>43920</v>
      </c>
      <c r="B5612" t="s">
        <v>105</v>
      </c>
      <c r="C5612">
        <v>3</v>
      </c>
      <c r="D5612">
        <v>0</v>
      </c>
      <c r="E5612">
        <v>91</v>
      </c>
      <c r="F5612">
        <v>1</v>
      </c>
    </row>
    <row r="5613" spans="1:6">
      <c r="A5613" s="1">
        <v>43921</v>
      </c>
      <c r="B5613" t="s">
        <v>105</v>
      </c>
      <c r="C5613">
        <v>15</v>
      </c>
      <c r="D5613">
        <v>0</v>
      </c>
      <c r="E5613">
        <v>106</v>
      </c>
      <c r="F5613">
        <v>1</v>
      </c>
    </row>
    <row r="5614" spans="1:6">
      <c r="A5614" s="1">
        <v>43922</v>
      </c>
      <c r="B5614" t="s">
        <v>105</v>
      </c>
      <c r="C5614">
        <v>6</v>
      </c>
      <c r="D5614">
        <v>0</v>
      </c>
      <c r="E5614">
        <v>112</v>
      </c>
      <c r="F5614">
        <v>1</v>
      </c>
    </row>
    <row r="5615" spans="1:6">
      <c r="A5615" s="1">
        <v>43923</v>
      </c>
      <c r="B5615" t="s">
        <v>105</v>
      </c>
      <c r="C5615">
        <v>0</v>
      </c>
      <c r="D5615">
        <v>0</v>
      </c>
      <c r="E5615">
        <v>112</v>
      </c>
      <c r="F5615">
        <v>1</v>
      </c>
    </row>
    <row r="5616" spans="1:6">
      <c r="A5616" s="1">
        <v>43924</v>
      </c>
      <c r="B5616" t="s">
        <v>105</v>
      </c>
      <c r="C5616">
        <v>13</v>
      </c>
      <c r="D5616">
        <v>0</v>
      </c>
      <c r="E5616">
        <v>125</v>
      </c>
      <c r="F5616">
        <v>1</v>
      </c>
    </row>
    <row r="5617" spans="1:6">
      <c r="A5617" s="1">
        <v>43925</v>
      </c>
      <c r="B5617" t="s">
        <v>105</v>
      </c>
      <c r="C5617">
        <v>1</v>
      </c>
      <c r="D5617">
        <v>0</v>
      </c>
      <c r="E5617">
        <v>126</v>
      </c>
      <c r="F5617">
        <v>1</v>
      </c>
    </row>
    <row r="5618" spans="1:6">
      <c r="A5618" s="1">
        <v>43926</v>
      </c>
      <c r="B5618" t="s">
        <v>105</v>
      </c>
      <c r="C5618">
        <v>6</v>
      </c>
      <c r="D5618">
        <v>0</v>
      </c>
      <c r="E5618">
        <v>132</v>
      </c>
      <c r="F5618">
        <v>1</v>
      </c>
    </row>
    <row r="5619" spans="1:6">
      <c r="A5619" s="1">
        <v>43927</v>
      </c>
      <c r="B5619" t="s">
        <v>105</v>
      </c>
      <c r="C5619">
        <v>8</v>
      </c>
      <c r="D5619">
        <v>0</v>
      </c>
      <c r="E5619">
        <v>140</v>
      </c>
      <c r="F5619">
        <v>1</v>
      </c>
    </row>
    <row r="5620" spans="1:6">
      <c r="A5620" s="1">
        <v>43928</v>
      </c>
      <c r="B5620" t="s">
        <v>105</v>
      </c>
      <c r="C5620">
        <v>5</v>
      </c>
      <c r="D5620">
        <v>2</v>
      </c>
      <c r="E5620">
        <v>145</v>
      </c>
      <c r="F5620">
        <v>3</v>
      </c>
    </row>
    <row r="5621" spans="1:6">
      <c r="A5621" s="1">
        <v>43929</v>
      </c>
      <c r="B5621" t="s">
        <v>105</v>
      </c>
      <c r="C5621">
        <v>39</v>
      </c>
      <c r="D5621">
        <v>2</v>
      </c>
      <c r="E5621">
        <v>184</v>
      </c>
      <c r="F5621">
        <v>5</v>
      </c>
    </row>
    <row r="5622" spans="1:6">
      <c r="A5622" s="1">
        <v>43930</v>
      </c>
      <c r="B5622" t="s">
        <v>105</v>
      </c>
      <c r="C5622">
        <v>0</v>
      </c>
      <c r="D5622">
        <v>0</v>
      </c>
      <c r="E5622">
        <v>184</v>
      </c>
      <c r="F5622">
        <v>5</v>
      </c>
    </row>
    <row r="5623" spans="1:6">
      <c r="A5623" s="1">
        <v>43931</v>
      </c>
      <c r="B5623" t="s">
        <v>105</v>
      </c>
      <c r="C5623">
        <v>43</v>
      </c>
      <c r="D5623">
        <v>2</v>
      </c>
      <c r="E5623">
        <v>227</v>
      </c>
      <c r="F5623">
        <v>7</v>
      </c>
    </row>
    <row r="5624" spans="1:6">
      <c r="A5624" s="1">
        <v>43932</v>
      </c>
      <c r="B5624" t="s">
        <v>105</v>
      </c>
      <c r="C5624">
        <v>23</v>
      </c>
      <c r="D5624">
        <v>0</v>
      </c>
      <c r="E5624">
        <v>250</v>
      </c>
      <c r="F5624">
        <v>7</v>
      </c>
    </row>
    <row r="5625" spans="1:6">
      <c r="A5625" s="1">
        <v>43933</v>
      </c>
      <c r="B5625" t="s">
        <v>105</v>
      </c>
      <c r="C5625">
        <v>33</v>
      </c>
      <c r="D5625">
        <v>0</v>
      </c>
      <c r="E5625">
        <v>283</v>
      </c>
      <c r="F5625">
        <v>7</v>
      </c>
    </row>
    <row r="5626" spans="1:6">
      <c r="A5626" s="1">
        <v>43934</v>
      </c>
      <c r="B5626" t="s">
        <v>105</v>
      </c>
      <c r="C5626">
        <v>79</v>
      </c>
      <c r="D5626">
        <v>0</v>
      </c>
      <c r="E5626">
        <v>362</v>
      </c>
      <c r="F5626">
        <v>7</v>
      </c>
    </row>
    <row r="5627" spans="1:6">
      <c r="A5627" s="1">
        <v>43935</v>
      </c>
      <c r="B5627" t="s">
        <v>105</v>
      </c>
      <c r="C5627">
        <v>15</v>
      </c>
      <c r="D5627">
        <v>1</v>
      </c>
      <c r="E5627">
        <v>377</v>
      </c>
      <c r="F5627">
        <v>8</v>
      </c>
    </row>
    <row r="5628" spans="1:6">
      <c r="A5628" s="1">
        <v>43936</v>
      </c>
      <c r="B5628" t="s">
        <v>105</v>
      </c>
      <c r="C5628">
        <v>10</v>
      </c>
      <c r="D5628">
        <v>0</v>
      </c>
      <c r="E5628">
        <v>387</v>
      </c>
      <c r="F5628">
        <v>8</v>
      </c>
    </row>
    <row r="5629" spans="1:6">
      <c r="A5629" s="1">
        <v>43830</v>
      </c>
      <c r="B5629" t="s">
        <v>106</v>
      </c>
      <c r="C5629">
        <v>0</v>
      </c>
      <c r="D5629">
        <v>0</v>
      </c>
      <c r="E5629">
        <v>0</v>
      </c>
      <c r="F5629">
        <v>0</v>
      </c>
    </row>
    <row r="5630" spans="1:6">
      <c r="A5630" s="1">
        <v>43831</v>
      </c>
      <c r="B5630" t="s">
        <v>106</v>
      </c>
      <c r="C5630">
        <v>0</v>
      </c>
      <c r="D5630">
        <v>0</v>
      </c>
      <c r="E5630">
        <v>0</v>
      </c>
      <c r="F5630">
        <v>0</v>
      </c>
    </row>
    <row r="5631" spans="1:6">
      <c r="A5631" s="1">
        <v>43832</v>
      </c>
      <c r="B5631" t="s">
        <v>106</v>
      </c>
      <c r="C5631">
        <v>0</v>
      </c>
      <c r="D5631">
        <v>0</v>
      </c>
      <c r="E5631">
        <v>0</v>
      </c>
      <c r="F5631">
        <v>0</v>
      </c>
    </row>
    <row r="5632" spans="1:6">
      <c r="A5632" s="1">
        <v>43833</v>
      </c>
      <c r="B5632" t="s">
        <v>106</v>
      </c>
      <c r="C5632">
        <v>0</v>
      </c>
      <c r="D5632">
        <v>0</v>
      </c>
      <c r="E5632">
        <v>0</v>
      </c>
      <c r="F5632">
        <v>0</v>
      </c>
    </row>
    <row r="5633" spans="1:6">
      <c r="A5633" s="1">
        <v>43834</v>
      </c>
      <c r="B5633" t="s">
        <v>106</v>
      </c>
      <c r="C5633">
        <v>0</v>
      </c>
      <c r="D5633">
        <v>0</v>
      </c>
      <c r="E5633">
        <v>0</v>
      </c>
      <c r="F5633">
        <v>0</v>
      </c>
    </row>
    <row r="5634" spans="1:6">
      <c r="A5634" s="1">
        <v>43835</v>
      </c>
      <c r="B5634" t="s">
        <v>106</v>
      </c>
      <c r="C5634">
        <v>0</v>
      </c>
      <c r="D5634">
        <v>0</v>
      </c>
      <c r="E5634">
        <v>0</v>
      </c>
      <c r="F5634">
        <v>0</v>
      </c>
    </row>
    <row r="5635" spans="1:6">
      <c r="A5635" s="1">
        <v>43836</v>
      </c>
      <c r="B5635" t="s">
        <v>106</v>
      </c>
      <c r="C5635">
        <v>0</v>
      </c>
      <c r="D5635">
        <v>0</v>
      </c>
      <c r="E5635">
        <v>0</v>
      </c>
      <c r="F5635">
        <v>0</v>
      </c>
    </row>
    <row r="5636" spans="1:6">
      <c r="A5636" s="1">
        <v>43837</v>
      </c>
      <c r="B5636" t="s">
        <v>106</v>
      </c>
      <c r="C5636">
        <v>0</v>
      </c>
      <c r="D5636">
        <v>0</v>
      </c>
      <c r="E5636">
        <v>0</v>
      </c>
      <c r="F5636">
        <v>0</v>
      </c>
    </row>
    <row r="5637" spans="1:6">
      <c r="A5637" s="1">
        <v>43838</v>
      </c>
      <c r="B5637" t="s">
        <v>106</v>
      </c>
      <c r="C5637">
        <v>0</v>
      </c>
      <c r="D5637">
        <v>0</v>
      </c>
      <c r="E5637">
        <v>0</v>
      </c>
      <c r="F5637">
        <v>0</v>
      </c>
    </row>
    <row r="5638" spans="1:6">
      <c r="A5638" s="1">
        <v>43839</v>
      </c>
      <c r="B5638" t="s">
        <v>106</v>
      </c>
      <c r="C5638">
        <v>0</v>
      </c>
      <c r="D5638">
        <v>0</v>
      </c>
      <c r="E5638">
        <v>0</v>
      </c>
      <c r="F5638">
        <v>0</v>
      </c>
    </row>
    <row r="5639" spans="1:6">
      <c r="A5639" s="1">
        <v>43840</v>
      </c>
      <c r="B5639" t="s">
        <v>106</v>
      </c>
      <c r="C5639">
        <v>0</v>
      </c>
      <c r="D5639">
        <v>0</v>
      </c>
      <c r="E5639">
        <v>0</v>
      </c>
      <c r="F5639">
        <v>0</v>
      </c>
    </row>
    <row r="5640" spans="1:6">
      <c r="A5640" s="1">
        <v>43841</v>
      </c>
      <c r="B5640" t="s">
        <v>106</v>
      </c>
      <c r="C5640">
        <v>0</v>
      </c>
      <c r="D5640">
        <v>0</v>
      </c>
      <c r="E5640">
        <v>0</v>
      </c>
      <c r="F5640">
        <v>0</v>
      </c>
    </row>
    <row r="5641" spans="1:6">
      <c r="A5641" s="1">
        <v>43842</v>
      </c>
      <c r="B5641" t="s">
        <v>106</v>
      </c>
      <c r="C5641">
        <v>0</v>
      </c>
      <c r="D5641">
        <v>0</v>
      </c>
      <c r="E5641">
        <v>0</v>
      </c>
      <c r="F5641">
        <v>0</v>
      </c>
    </row>
    <row r="5642" spans="1:6">
      <c r="A5642" s="1">
        <v>43843</v>
      </c>
      <c r="B5642" t="s">
        <v>106</v>
      </c>
      <c r="C5642">
        <v>0</v>
      </c>
      <c r="D5642">
        <v>0</v>
      </c>
      <c r="E5642">
        <v>0</v>
      </c>
      <c r="F5642">
        <v>0</v>
      </c>
    </row>
    <row r="5643" spans="1:6">
      <c r="A5643" s="1">
        <v>43844</v>
      </c>
      <c r="B5643" t="s">
        <v>106</v>
      </c>
      <c r="C5643">
        <v>0</v>
      </c>
      <c r="D5643">
        <v>0</v>
      </c>
      <c r="E5643">
        <v>0</v>
      </c>
      <c r="F5643">
        <v>0</v>
      </c>
    </row>
    <row r="5644" spans="1:6">
      <c r="A5644" s="1">
        <v>43845</v>
      </c>
      <c r="B5644" t="s">
        <v>106</v>
      </c>
      <c r="C5644">
        <v>0</v>
      </c>
      <c r="D5644">
        <v>0</v>
      </c>
      <c r="E5644">
        <v>0</v>
      </c>
      <c r="F5644">
        <v>0</v>
      </c>
    </row>
    <row r="5645" spans="1:6">
      <c r="A5645" s="1">
        <v>43846</v>
      </c>
      <c r="B5645" t="s">
        <v>106</v>
      </c>
      <c r="C5645">
        <v>0</v>
      </c>
      <c r="D5645">
        <v>0</v>
      </c>
      <c r="E5645">
        <v>0</v>
      </c>
      <c r="F5645">
        <v>0</v>
      </c>
    </row>
    <row r="5646" spans="1:6">
      <c r="A5646" s="1">
        <v>43847</v>
      </c>
      <c r="B5646" t="s">
        <v>106</v>
      </c>
      <c r="C5646">
        <v>0</v>
      </c>
      <c r="D5646">
        <v>0</v>
      </c>
      <c r="E5646">
        <v>0</v>
      </c>
      <c r="F5646">
        <v>0</v>
      </c>
    </row>
    <row r="5647" spans="1:6">
      <c r="A5647" s="1">
        <v>43848</v>
      </c>
      <c r="B5647" t="s">
        <v>106</v>
      </c>
      <c r="C5647">
        <v>0</v>
      </c>
      <c r="D5647">
        <v>0</v>
      </c>
      <c r="E5647">
        <v>0</v>
      </c>
      <c r="F5647">
        <v>0</v>
      </c>
    </row>
    <row r="5648" spans="1:6">
      <c r="A5648" s="1">
        <v>43849</v>
      </c>
      <c r="B5648" t="s">
        <v>106</v>
      </c>
      <c r="C5648">
        <v>0</v>
      </c>
      <c r="D5648">
        <v>0</v>
      </c>
      <c r="E5648">
        <v>0</v>
      </c>
      <c r="F5648">
        <v>0</v>
      </c>
    </row>
    <row r="5649" spans="1:6">
      <c r="A5649" s="1">
        <v>43850</v>
      </c>
      <c r="B5649" t="s">
        <v>106</v>
      </c>
      <c r="C5649">
        <v>0</v>
      </c>
      <c r="D5649">
        <v>0</v>
      </c>
      <c r="E5649">
        <v>0</v>
      </c>
      <c r="F5649">
        <v>0</v>
      </c>
    </row>
    <row r="5650" spans="1:6">
      <c r="A5650" s="1">
        <v>43851</v>
      </c>
      <c r="B5650" t="s">
        <v>106</v>
      </c>
      <c r="C5650">
        <v>0</v>
      </c>
      <c r="D5650">
        <v>0</v>
      </c>
      <c r="E5650">
        <v>0</v>
      </c>
      <c r="F5650">
        <v>0</v>
      </c>
    </row>
    <row r="5651" spans="1:6">
      <c r="A5651" s="1">
        <v>43852</v>
      </c>
      <c r="B5651" t="s">
        <v>106</v>
      </c>
      <c r="C5651">
        <v>0</v>
      </c>
      <c r="D5651">
        <v>0</v>
      </c>
      <c r="E5651">
        <v>0</v>
      </c>
      <c r="F5651">
        <v>0</v>
      </c>
    </row>
    <row r="5652" spans="1:6">
      <c r="A5652" s="1">
        <v>43853</v>
      </c>
      <c r="B5652" t="s">
        <v>106</v>
      </c>
      <c r="C5652">
        <v>0</v>
      </c>
      <c r="D5652">
        <v>0</v>
      </c>
      <c r="E5652">
        <v>0</v>
      </c>
      <c r="F5652">
        <v>0</v>
      </c>
    </row>
    <row r="5653" spans="1:6">
      <c r="A5653" s="1">
        <v>43854</v>
      </c>
      <c r="B5653" t="s">
        <v>106</v>
      </c>
      <c r="C5653">
        <v>0</v>
      </c>
      <c r="D5653">
        <v>0</v>
      </c>
      <c r="E5653">
        <v>0</v>
      </c>
      <c r="F5653">
        <v>0</v>
      </c>
    </row>
    <row r="5654" spans="1:6">
      <c r="A5654" s="1">
        <v>43855</v>
      </c>
      <c r="B5654" t="s">
        <v>106</v>
      </c>
      <c r="C5654">
        <v>0</v>
      </c>
      <c r="D5654">
        <v>0</v>
      </c>
      <c r="E5654">
        <v>0</v>
      </c>
      <c r="F5654">
        <v>0</v>
      </c>
    </row>
    <row r="5655" spans="1:6">
      <c r="A5655" s="1">
        <v>43856</v>
      </c>
      <c r="B5655" t="s">
        <v>106</v>
      </c>
      <c r="C5655">
        <v>0</v>
      </c>
      <c r="D5655">
        <v>0</v>
      </c>
      <c r="E5655">
        <v>0</v>
      </c>
      <c r="F5655">
        <v>0</v>
      </c>
    </row>
    <row r="5656" spans="1:6">
      <c r="A5656" s="1">
        <v>43857</v>
      </c>
      <c r="B5656" t="s">
        <v>106</v>
      </c>
      <c r="C5656">
        <v>0</v>
      </c>
      <c r="D5656">
        <v>0</v>
      </c>
      <c r="E5656">
        <v>0</v>
      </c>
      <c r="F5656">
        <v>0</v>
      </c>
    </row>
    <row r="5657" spans="1:6">
      <c r="A5657" s="1">
        <v>43858</v>
      </c>
      <c r="B5657" t="s">
        <v>106</v>
      </c>
      <c r="C5657">
        <v>0</v>
      </c>
      <c r="D5657">
        <v>0</v>
      </c>
      <c r="E5657">
        <v>0</v>
      </c>
      <c r="F5657">
        <v>0</v>
      </c>
    </row>
    <row r="5658" spans="1:6">
      <c r="A5658" s="1">
        <v>43859</v>
      </c>
      <c r="B5658" t="s">
        <v>106</v>
      </c>
      <c r="C5658">
        <v>0</v>
      </c>
      <c r="D5658">
        <v>0</v>
      </c>
      <c r="E5658">
        <v>0</v>
      </c>
      <c r="F5658">
        <v>0</v>
      </c>
    </row>
    <row r="5659" spans="1:6">
      <c r="A5659" s="1">
        <v>43860</v>
      </c>
      <c r="B5659" t="s">
        <v>106</v>
      </c>
      <c r="C5659">
        <v>0</v>
      </c>
      <c r="D5659">
        <v>0</v>
      </c>
      <c r="E5659">
        <v>0</v>
      </c>
      <c r="F5659">
        <v>0</v>
      </c>
    </row>
    <row r="5660" spans="1:6">
      <c r="A5660" s="1">
        <v>43861</v>
      </c>
      <c r="B5660" t="s">
        <v>106</v>
      </c>
      <c r="C5660">
        <v>0</v>
      </c>
      <c r="D5660">
        <v>0</v>
      </c>
      <c r="E5660">
        <v>0</v>
      </c>
      <c r="F5660">
        <v>0</v>
      </c>
    </row>
    <row r="5661" spans="1:6">
      <c r="A5661" s="1">
        <v>43862</v>
      </c>
      <c r="B5661" t="s">
        <v>106</v>
      </c>
      <c r="C5661">
        <v>0</v>
      </c>
      <c r="D5661">
        <v>0</v>
      </c>
      <c r="E5661">
        <v>0</v>
      </c>
      <c r="F5661">
        <v>0</v>
      </c>
    </row>
    <row r="5662" spans="1:6">
      <c r="A5662" s="1">
        <v>43863</v>
      </c>
      <c r="B5662" t="s">
        <v>106</v>
      </c>
      <c r="C5662">
        <v>0</v>
      </c>
      <c r="D5662">
        <v>0</v>
      </c>
      <c r="E5662">
        <v>0</v>
      </c>
      <c r="F5662">
        <v>0</v>
      </c>
    </row>
    <row r="5663" spans="1:6">
      <c r="A5663" s="1">
        <v>43864</v>
      </c>
      <c r="B5663" t="s">
        <v>106</v>
      </c>
      <c r="C5663">
        <v>0</v>
      </c>
      <c r="D5663">
        <v>0</v>
      </c>
      <c r="E5663">
        <v>0</v>
      </c>
      <c r="F5663">
        <v>0</v>
      </c>
    </row>
    <row r="5664" spans="1:6">
      <c r="A5664" s="1">
        <v>43865</v>
      </c>
      <c r="B5664" t="s">
        <v>106</v>
      </c>
      <c r="C5664">
        <v>0</v>
      </c>
      <c r="D5664">
        <v>0</v>
      </c>
      <c r="E5664">
        <v>0</v>
      </c>
      <c r="F5664">
        <v>0</v>
      </c>
    </row>
    <row r="5665" spans="1:6">
      <c r="A5665" s="1">
        <v>43866</v>
      </c>
      <c r="B5665" t="s">
        <v>106</v>
      </c>
      <c r="C5665">
        <v>0</v>
      </c>
      <c r="D5665">
        <v>0</v>
      </c>
      <c r="E5665">
        <v>0</v>
      </c>
      <c r="F5665">
        <v>0</v>
      </c>
    </row>
    <row r="5666" spans="1:6">
      <c r="A5666" s="1">
        <v>43867</v>
      </c>
      <c r="B5666" t="s">
        <v>106</v>
      </c>
      <c r="C5666">
        <v>0</v>
      </c>
      <c r="D5666">
        <v>0</v>
      </c>
      <c r="E5666">
        <v>0</v>
      </c>
      <c r="F5666">
        <v>0</v>
      </c>
    </row>
    <row r="5667" spans="1:6">
      <c r="A5667" s="1">
        <v>43868</v>
      </c>
      <c r="B5667" t="s">
        <v>106</v>
      </c>
      <c r="C5667">
        <v>0</v>
      </c>
      <c r="D5667">
        <v>0</v>
      </c>
      <c r="E5667">
        <v>0</v>
      </c>
      <c r="F5667">
        <v>0</v>
      </c>
    </row>
    <row r="5668" spans="1:6">
      <c r="A5668" s="1">
        <v>43869</v>
      </c>
      <c r="B5668" t="s">
        <v>106</v>
      </c>
      <c r="C5668">
        <v>0</v>
      </c>
      <c r="D5668">
        <v>0</v>
      </c>
      <c r="E5668">
        <v>0</v>
      </c>
      <c r="F5668">
        <v>0</v>
      </c>
    </row>
    <row r="5669" spans="1:6">
      <c r="A5669" s="1">
        <v>43870</v>
      </c>
      <c r="B5669" t="s">
        <v>106</v>
      </c>
      <c r="C5669">
        <v>0</v>
      </c>
      <c r="D5669">
        <v>0</v>
      </c>
      <c r="E5669">
        <v>0</v>
      </c>
      <c r="F5669">
        <v>0</v>
      </c>
    </row>
    <row r="5670" spans="1:6">
      <c r="A5670" s="1">
        <v>43871</v>
      </c>
      <c r="B5670" t="s">
        <v>106</v>
      </c>
      <c r="C5670">
        <v>0</v>
      </c>
      <c r="D5670">
        <v>0</v>
      </c>
      <c r="E5670">
        <v>0</v>
      </c>
      <c r="F5670">
        <v>0</v>
      </c>
    </row>
    <row r="5671" spans="1:6">
      <c r="A5671" s="1">
        <v>43872</v>
      </c>
      <c r="B5671" t="s">
        <v>106</v>
      </c>
      <c r="C5671">
        <v>0</v>
      </c>
      <c r="D5671">
        <v>0</v>
      </c>
      <c r="E5671">
        <v>0</v>
      </c>
      <c r="F5671">
        <v>0</v>
      </c>
    </row>
    <row r="5672" spans="1:6">
      <c r="A5672" s="1">
        <v>43873</v>
      </c>
      <c r="B5672" t="s">
        <v>106</v>
      </c>
      <c r="C5672">
        <v>0</v>
      </c>
      <c r="D5672">
        <v>0</v>
      </c>
      <c r="E5672">
        <v>0</v>
      </c>
      <c r="F5672">
        <v>0</v>
      </c>
    </row>
    <row r="5673" spans="1:6">
      <c r="A5673" s="1">
        <v>43874</v>
      </c>
      <c r="B5673" t="s">
        <v>106</v>
      </c>
      <c r="C5673">
        <v>0</v>
      </c>
      <c r="D5673">
        <v>0</v>
      </c>
      <c r="E5673">
        <v>0</v>
      </c>
      <c r="F5673">
        <v>0</v>
      </c>
    </row>
    <row r="5674" spans="1:6">
      <c r="A5674" s="1">
        <v>43875</v>
      </c>
      <c r="B5674" t="s">
        <v>106</v>
      </c>
      <c r="C5674">
        <v>0</v>
      </c>
      <c r="D5674">
        <v>0</v>
      </c>
      <c r="E5674">
        <v>0</v>
      </c>
      <c r="F5674">
        <v>0</v>
      </c>
    </row>
    <row r="5675" spans="1:6">
      <c r="A5675" s="1">
        <v>43876</v>
      </c>
      <c r="B5675" t="s">
        <v>106</v>
      </c>
      <c r="C5675">
        <v>0</v>
      </c>
      <c r="D5675">
        <v>0</v>
      </c>
      <c r="E5675">
        <v>0</v>
      </c>
      <c r="F5675">
        <v>0</v>
      </c>
    </row>
    <row r="5676" spans="1:6">
      <c r="A5676" s="1">
        <v>43877</v>
      </c>
      <c r="B5676" t="s">
        <v>106</v>
      </c>
      <c r="C5676">
        <v>0</v>
      </c>
      <c r="D5676">
        <v>0</v>
      </c>
      <c r="E5676">
        <v>0</v>
      </c>
      <c r="F5676">
        <v>0</v>
      </c>
    </row>
    <row r="5677" spans="1:6">
      <c r="A5677" s="1">
        <v>43878</v>
      </c>
      <c r="B5677" t="s">
        <v>106</v>
      </c>
      <c r="C5677">
        <v>0</v>
      </c>
      <c r="D5677">
        <v>0</v>
      </c>
      <c r="E5677">
        <v>0</v>
      </c>
      <c r="F5677">
        <v>0</v>
      </c>
    </row>
    <row r="5678" spans="1:6">
      <c r="A5678" s="1">
        <v>43879</v>
      </c>
      <c r="B5678" t="s">
        <v>106</v>
      </c>
      <c r="C5678">
        <v>0</v>
      </c>
      <c r="D5678">
        <v>0</v>
      </c>
      <c r="E5678">
        <v>0</v>
      </c>
      <c r="F5678">
        <v>0</v>
      </c>
    </row>
    <row r="5679" spans="1:6">
      <c r="A5679" s="1">
        <v>43880</v>
      </c>
      <c r="B5679" t="s">
        <v>106</v>
      </c>
      <c r="C5679">
        <v>0</v>
      </c>
      <c r="D5679">
        <v>0</v>
      </c>
      <c r="E5679">
        <v>0</v>
      </c>
      <c r="F5679">
        <v>0</v>
      </c>
    </row>
    <row r="5680" spans="1:6">
      <c r="A5680" s="1">
        <v>43881</v>
      </c>
      <c r="B5680" t="s">
        <v>106</v>
      </c>
      <c r="C5680">
        <v>0</v>
      </c>
      <c r="D5680">
        <v>0</v>
      </c>
      <c r="E5680">
        <v>0</v>
      </c>
      <c r="F5680">
        <v>0</v>
      </c>
    </row>
    <row r="5681" spans="1:6">
      <c r="A5681" s="1">
        <v>43882</v>
      </c>
      <c r="B5681" t="s">
        <v>106</v>
      </c>
      <c r="C5681">
        <v>0</v>
      </c>
      <c r="D5681">
        <v>0</v>
      </c>
      <c r="E5681">
        <v>0</v>
      </c>
      <c r="F5681">
        <v>0</v>
      </c>
    </row>
    <row r="5682" spans="1:6">
      <c r="A5682" s="1">
        <v>43883</v>
      </c>
      <c r="B5682" t="s">
        <v>106</v>
      </c>
      <c r="C5682">
        <v>0</v>
      </c>
      <c r="D5682">
        <v>0</v>
      </c>
      <c r="E5682">
        <v>0</v>
      </c>
      <c r="F5682">
        <v>0</v>
      </c>
    </row>
    <row r="5683" spans="1:6">
      <c r="A5683" s="1">
        <v>43884</v>
      </c>
      <c r="B5683" t="s">
        <v>106</v>
      </c>
      <c r="C5683">
        <v>0</v>
      </c>
      <c r="D5683">
        <v>0</v>
      </c>
      <c r="E5683">
        <v>0</v>
      </c>
      <c r="F5683">
        <v>0</v>
      </c>
    </row>
    <row r="5684" spans="1:6">
      <c r="A5684" s="1">
        <v>43885</v>
      </c>
      <c r="B5684" t="s">
        <v>106</v>
      </c>
      <c r="C5684">
        <v>3</v>
      </c>
      <c r="D5684">
        <v>0</v>
      </c>
      <c r="E5684">
        <v>3</v>
      </c>
      <c r="F5684">
        <v>0</v>
      </c>
    </row>
    <row r="5685" spans="1:6">
      <c r="A5685" s="1">
        <v>43886</v>
      </c>
      <c r="B5685" t="s">
        <v>106</v>
      </c>
      <c r="C5685">
        <v>2</v>
      </c>
      <c r="D5685">
        <v>0</v>
      </c>
      <c r="E5685">
        <v>5</v>
      </c>
      <c r="F5685">
        <v>0</v>
      </c>
    </row>
    <row r="5686" spans="1:6">
      <c r="A5686" s="1">
        <v>43887</v>
      </c>
      <c r="B5686" t="s">
        <v>106</v>
      </c>
      <c r="C5686">
        <v>6</v>
      </c>
      <c r="D5686">
        <v>0</v>
      </c>
      <c r="E5686">
        <v>11</v>
      </c>
      <c r="F5686">
        <v>0</v>
      </c>
    </row>
    <row r="5687" spans="1:6">
      <c r="A5687" s="1">
        <v>43888</v>
      </c>
      <c r="B5687" t="s">
        <v>106</v>
      </c>
      <c r="C5687">
        <v>15</v>
      </c>
      <c r="D5687">
        <v>0</v>
      </c>
      <c r="E5687">
        <v>26</v>
      </c>
      <c r="F5687">
        <v>0</v>
      </c>
    </row>
    <row r="5688" spans="1:6">
      <c r="A5688" s="1">
        <v>43889</v>
      </c>
      <c r="B5688" t="s">
        <v>106</v>
      </c>
      <c r="C5688">
        <v>17</v>
      </c>
      <c r="D5688">
        <v>0</v>
      </c>
      <c r="E5688">
        <v>43</v>
      </c>
      <c r="F5688">
        <v>0</v>
      </c>
    </row>
    <row r="5689" spans="1:6">
      <c r="A5689" s="1">
        <v>43890</v>
      </c>
      <c r="B5689" t="s">
        <v>106</v>
      </c>
      <c r="C5689">
        <v>2</v>
      </c>
      <c r="D5689">
        <v>0</v>
      </c>
      <c r="E5689">
        <v>45</v>
      </c>
      <c r="F5689">
        <v>0</v>
      </c>
    </row>
    <row r="5690" spans="1:6">
      <c r="A5690" s="1">
        <v>43891</v>
      </c>
      <c r="B5690" t="s">
        <v>106</v>
      </c>
      <c r="C5690">
        <v>0</v>
      </c>
      <c r="D5690">
        <v>0</v>
      </c>
      <c r="E5690">
        <v>45</v>
      </c>
      <c r="F5690">
        <v>0</v>
      </c>
    </row>
    <row r="5691" spans="1:6">
      <c r="A5691" s="1">
        <v>43892</v>
      </c>
      <c r="B5691" t="s">
        <v>106</v>
      </c>
      <c r="C5691">
        <v>1</v>
      </c>
      <c r="D5691">
        <v>0</v>
      </c>
      <c r="E5691">
        <v>46</v>
      </c>
      <c r="F5691">
        <v>0</v>
      </c>
    </row>
    <row r="5692" spans="1:6">
      <c r="A5692" s="1">
        <v>43893</v>
      </c>
      <c r="B5692" t="s">
        <v>106</v>
      </c>
      <c r="C5692">
        <v>10</v>
      </c>
      <c r="D5692">
        <v>0</v>
      </c>
      <c r="E5692">
        <v>56</v>
      </c>
      <c r="F5692">
        <v>0</v>
      </c>
    </row>
    <row r="5693" spans="1:6">
      <c r="A5693" s="1">
        <v>43896</v>
      </c>
      <c r="B5693" t="s">
        <v>106</v>
      </c>
      <c r="C5693">
        <v>2</v>
      </c>
      <c r="D5693">
        <v>0</v>
      </c>
      <c r="E5693">
        <v>58</v>
      </c>
      <c r="F5693">
        <v>0</v>
      </c>
    </row>
    <row r="5694" spans="1:6">
      <c r="A5694" s="1">
        <v>43898</v>
      </c>
      <c r="B5694" t="s">
        <v>106</v>
      </c>
      <c r="C5694">
        <v>3</v>
      </c>
      <c r="D5694">
        <v>0</v>
      </c>
      <c r="E5694">
        <v>61</v>
      </c>
      <c r="F5694">
        <v>0</v>
      </c>
    </row>
    <row r="5695" spans="1:6">
      <c r="A5695" s="1">
        <v>43899</v>
      </c>
      <c r="B5695" t="s">
        <v>106</v>
      </c>
      <c r="C5695">
        <v>3</v>
      </c>
      <c r="D5695">
        <v>0</v>
      </c>
      <c r="E5695">
        <v>64</v>
      </c>
      <c r="F5695">
        <v>0</v>
      </c>
    </row>
    <row r="5696" spans="1:6">
      <c r="A5696" s="1">
        <v>43900</v>
      </c>
      <c r="B5696" t="s">
        <v>106</v>
      </c>
      <c r="C5696">
        <v>1</v>
      </c>
      <c r="D5696">
        <v>0</v>
      </c>
      <c r="E5696">
        <v>65</v>
      </c>
      <c r="F5696">
        <v>0</v>
      </c>
    </row>
    <row r="5697" spans="1:6">
      <c r="A5697" s="1">
        <v>43901</v>
      </c>
      <c r="B5697" t="s">
        <v>106</v>
      </c>
      <c r="C5697">
        <v>4</v>
      </c>
      <c r="D5697">
        <v>0</v>
      </c>
      <c r="E5697">
        <v>69</v>
      </c>
      <c r="F5697">
        <v>0</v>
      </c>
    </row>
    <row r="5698" spans="1:6">
      <c r="A5698" s="1">
        <v>43902</v>
      </c>
      <c r="B5698" t="s">
        <v>106</v>
      </c>
      <c r="C5698">
        <v>3</v>
      </c>
      <c r="D5698">
        <v>0</v>
      </c>
      <c r="E5698">
        <v>72</v>
      </c>
      <c r="F5698">
        <v>0</v>
      </c>
    </row>
    <row r="5699" spans="1:6">
      <c r="A5699" s="1">
        <v>43903</v>
      </c>
      <c r="B5699" t="s">
        <v>106</v>
      </c>
      <c r="C5699">
        <v>8</v>
      </c>
      <c r="D5699">
        <v>0</v>
      </c>
      <c r="E5699">
        <v>80</v>
      </c>
      <c r="F5699">
        <v>0</v>
      </c>
    </row>
    <row r="5700" spans="1:6">
      <c r="A5700" s="1">
        <v>43904</v>
      </c>
      <c r="B5700" t="s">
        <v>106</v>
      </c>
      <c r="C5700">
        <v>20</v>
      </c>
      <c r="D5700">
        <v>0</v>
      </c>
      <c r="E5700">
        <v>100</v>
      </c>
      <c r="F5700">
        <v>0</v>
      </c>
    </row>
    <row r="5701" spans="1:6">
      <c r="A5701" s="1">
        <v>43905</v>
      </c>
      <c r="B5701" t="s">
        <v>106</v>
      </c>
      <c r="C5701">
        <v>4</v>
      </c>
      <c r="D5701">
        <v>0</v>
      </c>
      <c r="E5701">
        <v>104</v>
      </c>
      <c r="F5701">
        <v>0</v>
      </c>
    </row>
    <row r="5702" spans="1:6">
      <c r="A5702" s="1">
        <v>43906</v>
      </c>
      <c r="B5702" t="s">
        <v>106</v>
      </c>
      <c r="C5702">
        <v>8</v>
      </c>
      <c r="D5702">
        <v>0</v>
      </c>
      <c r="E5702">
        <v>112</v>
      </c>
      <c r="F5702">
        <v>0</v>
      </c>
    </row>
    <row r="5703" spans="1:6">
      <c r="A5703" s="1">
        <v>43907</v>
      </c>
      <c r="B5703" t="s">
        <v>106</v>
      </c>
      <c r="C5703">
        <v>11</v>
      </c>
      <c r="D5703">
        <v>0</v>
      </c>
      <c r="E5703">
        <v>123</v>
      </c>
      <c r="F5703">
        <v>0</v>
      </c>
    </row>
    <row r="5704" spans="1:6">
      <c r="A5704" s="1">
        <v>43908</v>
      </c>
      <c r="B5704" t="s">
        <v>106</v>
      </c>
      <c r="C5704">
        <v>7</v>
      </c>
      <c r="D5704">
        <v>0</v>
      </c>
      <c r="E5704">
        <v>130</v>
      </c>
      <c r="F5704">
        <v>0</v>
      </c>
    </row>
    <row r="5705" spans="1:6">
      <c r="A5705" s="1">
        <v>43909</v>
      </c>
      <c r="B5705" t="s">
        <v>106</v>
      </c>
      <c r="C5705">
        <v>12</v>
      </c>
      <c r="D5705">
        <v>0</v>
      </c>
      <c r="E5705">
        <v>142</v>
      </c>
      <c r="F5705">
        <v>0</v>
      </c>
    </row>
    <row r="5706" spans="1:6">
      <c r="A5706" s="1">
        <v>43910</v>
      </c>
      <c r="B5706" t="s">
        <v>106</v>
      </c>
      <c r="C5706">
        <v>6</v>
      </c>
      <c r="D5706">
        <v>0</v>
      </c>
      <c r="E5706">
        <v>148</v>
      </c>
      <c r="F5706">
        <v>0</v>
      </c>
    </row>
    <row r="5707" spans="1:6">
      <c r="A5707" s="1">
        <v>43911</v>
      </c>
      <c r="B5707" t="s">
        <v>106</v>
      </c>
      <c r="C5707">
        <v>11</v>
      </c>
      <c r="D5707">
        <v>0</v>
      </c>
      <c r="E5707">
        <v>159</v>
      </c>
      <c r="F5707">
        <v>0</v>
      </c>
    </row>
    <row r="5708" spans="1:6">
      <c r="A5708" s="1">
        <v>43912</v>
      </c>
      <c r="B5708" t="s">
        <v>106</v>
      </c>
      <c r="C5708">
        <v>17</v>
      </c>
      <c r="D5708">
        <v>0</v>
      </c>
      <c r="E5708">
        <v>176</v>
      </c>
      <c r="F5708">
        <v>0</v>
      </c>
    </row>
    <row r="5709" spans="1:6">
      <c r="A5709" s="1">
        <v>43913</v>
      </c>
      <c r="B5709" t="s">
        <v>106</v>
      </c>
      <c r="C5709">
        <v>12</v>
      </c>
      <c r="D5709">
        <v>0</v>
      </c>
      <c r="E5709">
        <v>188</v>
      </c>
      <c r="F5709">
        <v>0</v>
      </c>
    </row>
    <row r="5710" spans="1:6">
      <c r="A5710" s="1">
        <v>43914</v>
      </c>
      <c r="B5710" t="s">
        <v>106</v>
      </c>
      <c r="C5710">
        <v>1</v>
      </c>
      <c r="D5710">
        <v>0</v>
      </c>
      <c r="E5710">
        <v>189</v>
      </c>
      <c r="F5710">
        <v>0</v>
      </c>
    </row>
    <row r="5711" spans="1:6">
      <c r="A5711" s="1">
        <v>43915</v>
      </c>
      <c r="B5711" t="s">
        <v>106</v>
      </c>
      <c r="C5711">
        <v>2</v>
      </c>
      <c r="D5711">
        <v>0</v>
      </c>
      <c r="E5711">
        <v>191</v>
      </c>
      <c r="F5711">
        <v>0</v>
      </c>
    </row>
    <row r="5712" spans="1:6">
      <c r="A5712" s="1">
        <v>43916</v>
      </c>
      <c r="B5712" t="s">
        <v>106</v>
      </c>
      <c r="C5712">
        <v>4</v>
      </c>
      <c r="D5712">
        <v>0</v>
      </c>
      <c r="E5712">
        <v>195</v>
      </c>
      <c r="F5712">
        <v>0</v>
      </c>
    </row>
    <row r="5713" spans="1:6">
      <c r="A5713" s="1">
        <v>43917</v>
      </c>
      <c r="B5713" t="s">
        <v>106</v>
      </c>
      <c r="C5713">
        <v>13</v>
      </c>
      <c r="D5713">
        <v>0</v>
      </c>
      <c r="E5713">
        <v>208</v>
      </c>
      <c r="F5713">
        <v>0</v>
      </c>
    </row>
    <row r="5714" spans="1:6">
      <c r="A5714" s="1">
        <v>43918</v>
      </c>
      <c r="B5714" t="s">
        <v>106</v>
      </c>
      <c r="C5714">
        <v>17</v>
      </c>
      <c r="D5714">
        <v>0</v>
      </c>
      <c r="E5714">
        <v>225</v>
      </c>
      <c r="F5714">
        <v>0</v>
      </c>
    </row>
    <row r="5715" spans="1:6">
      <c r="A5715" s="1">
        <v>43919</v>
      </c>
      <c r="B5715" t="s">
        <v>106</v>
      </c>
      <c r="C5715">
        <v>10</v>
      </c>
      <c r="D5715">
        <v>0</v>
      </c>
      <c r="E5715">
        <v>235</v>
      </c>
      <c r="F5715">
        <v>0</v>
      </c>
    </row>
    <row r="5716" spans="1:6">
      <c r="A5716" s="1">
        <v>43920</v>
      </c>
      <c r="B5716" t="s">
        <v>106</v>
      </c>
      <c r="C5716">
        <v>20</v>
      </c>
      <c r="D5716">
        <v>0</v>
      </c>
      <c r="E5716">
        <v>255</v>
      </c>
      <c r="F5716">
        <v>0</v>
      </c>
    </row>
    <row r="5717" spans="1:6">
      <c r="A5717" s="1">
        <v>43921</v>
      </c>
      <c r="B5717" t="s">
        <v>106</v>
      </c>
      <c r="C5717">
        <v>11</v>
      </c>
      <c r="D5717">
        <v>0</v>
      </c>
      <c r="E5717">
        <v>266</v>
      </c>
      <c r="F5717">
        <v>0</v>
      </c>
    </row>
    <row r="5718" spans="1:6">
      <c r="A5718" s="1">
        <v>43922</v>
      </c>
      <c r="B5718" t="s">
        <v>106</v>
      </c>
      <c r="C5718">
        <v>23</v>
      </c>
      <c r="D5718">
        <v>0</v>
      </c>
      <c r="E5718">
        <v>289</v>
      </c>
      <c r="F5718">
        <v>0</v>
      </c>
    </row>
    <row r="5719" spans="1:6">
      <c r="A5719" s="1">
        <v>43923</v>
      </c>
      <c r="B5719" t="s">
        <v>106</v>
      </c>
      <c r="C5719">
        <v>28</v>
      </c>
      <c r="D5719">
        <v>0</v>
      </c>
      <c r="E5719">
        <v>317</v>
      </c>
      <c r="F5719">
        <v>0</v>
      </c>
    </row>
    <row r="5720" spans="1:6">
      <c r="A5720" s="1">
        <v>43924</v>
      </c>
      <c r="B5720" t="s">
        <v>106</v>
      </c>
      <c r="C5720">
        <v>25</v>
      </c>
      <c r="D5720">
        <v>0</v>
      </c>
      <c r="E5720">
        <v>342</v>
      </c>
      <c r="F5720">
        <v>0</v>
      </c>
    </row>
    <row r="5721" spans="1:6">
      <c r="A5721" s="1">
        <v>43925</v>
      </c>
      <c r="B5721" t="s">
        <v>106</v>
      </c>
      <c r="C5721">
        <v>0</v>
      </c>
      <c r="D5721">
        <v>0</v>
      </c>
      <c r="E5721">
        <v>342</v>
      </c>
      <c r="F5721">
        <v>0</v>
      </c>
    </row>
    <row r="5722" spans="1:6">
      <c r="A5722" s="1">
        <v>43926</v>
      </c>
      <c r="B5722" t="s">
        <v>106</v>
      </c>
      <c r="C5722">
        <v>137</v>
      </c>
      <c r="D5722">
        <v>1</v>
      </c>
      <c r="E5722">
        <v>479</v>
      </c>
      <c r="F5722">
        <v>1</v>
      </c>
    </row>
    <row r="5723" spans="1:6">
      <c r="A5723" s="1">
        <v>43927</v>
      </c>
      <c r="B5723" t="s">
        <v>106</v>
      </c>
      <c r="C5723">
        <v>77</v>
      </c>
      <c r="D5723">
        <v>0</v>
      </c>
      <c r="E5723">
        <v>556</v>
      </c>
      <c r="F5723">
        <v>1</v>
      </c>
    </row>
    <row r="5724" spans="1:6">
      <c r="A5724" s="1">
        <v>43928</v>
      </c>
      <c r="B5724" t="s">
        <v>106</v>
      </c>
      <c r="C5724">
        <v>109</v>
      </c>
      <c r="D5724">
        <v>0</v>
      </c>
      <c r="E5724">
        <v>665</v>
      </c>
      <c r="F5724">
        <v>1</v>
      </c>
    </row>
    <row r="5725" spans="1:6">
      <c r="A5725" s="1">
        <v>43929</v>
      </c>
      <c r="B5725" t="s">
        <v>106</v>
      </c>
      <c r="C5725">
        <v>78</v>
      </c>
      <c r="D5725">
        <v>0</v>
      </c>
      <c r="E5725">
        <v>743</v>
      </c>
      <c r="F5725">
        <v>1</v>
      </c>
    </row>
    <row r="5726" spans="1:6">
      <c r="A5726" s="1">
        <v>43930</v>
      </c>
      <c r="B5726" t="s">
        <v>106</v>
      </c>
      <c r="C5726">
        <v>112</v>
      </c>
      <c r="D5726">
        <v>0</v>
      </c>
      <c r="E5726">
        <v>855</v>
      </c>
      <c r="F5726">
        <v>1</v>
      </c>
    </row>
    <row r="5727" spans="1:6">
      <c r="A5727" s="1">
        <v>43931</v>
      </c>
      <c r="B5727" t="s">
        <v>106</v>
      </c>
      <c r="C5727">
        <v>55</v>
      </c>
      <c r="D5727">
        <v>0</v>
      </c>
      <c r="E5727">
        <v>910</v>
      </c>
      <c r="F5727">
        <v>1</v>
      </c>
    </row>
    <row r="5728" spans="1:6">
      <c r="A5728" s="1">
        <v>43932</v>
      </c>
      <c r="B5728" t="s">
        <v>106</v>
      </c>
      <c r="C5728">
        <v>83</v>
      </c>
      <c r="D5728">
        <v>0</v>
      </c>
      <c r="E5728">
        <v>993</v>
      </c>
      <c r="F5728">
        <v>1</v>
      </c>
    </row>
    <row r="5729" spans="1:6">
      <c r="A5729" s="1">
        <v>43933</v>
      </c>
      <c r="B5729" t="s">
        <v>106</v>
      </c>
      <c r="C5729">
        <v>161</v>
      </c>
      <c r="D5729">
        <v>0</v>
      </c>
      <c r="E5729">
        <v>1154</v>
      </c>
      <c r="F5729">
        <v>1</v>
      </c>
    </row>
    <row r="5730" spans="1:6">
      <c r="A5730" s="1">
        <v>43934</v>
      </c>
      <c r="B5730" t="s">
        <v>106</v>
      </c>
      <c r="C5730">
        <v>80</v>
      </c>
      <c r="D5730">
        <v>0</v>
      </c>
      <c r="E5730">
        <v>1234</v>
      </c>
      <c r="F5730">
        <v>1</v>
      </c>
    </row>
    <row r="5731" spans="1:6">
      <c r="A5731" s="1">
        <v>43935</v>
      </c>
      <c r="B5731" t="s">
        <v>106</v>
      </c>
      <c r="C5731">
        <v>66</v>
      </c>
      <c r="D5731">
        <v>1</v>
      </c>
      <c r="E5731">
        <v>1300</v>
      </c>
      <c r="F5731">
        <v>2</v>
      </c>
    </row>
    <row r="5732" spans="1:6">
      <c r="A5732" s="1">
        <v>43936</v>
      </c>
      <c r="B5732" t="s">
        <v>106</v>
      </c>
      <c r="C5732">
        <v>55</v>
      </c>
      <c r="D5732">
        <v>1</v>
      </c>
      <c r="E5732">
        <v>1355</v>
      </c>
      <c r="F5732">
        <v>3</v>
      </c>
    </row>
    <row r="5733" spans="1:6">
      <c r="A5733" s="1">
        <v>43909</v>
      </c>
      <c r="B5733" t="s">
        <v>107</v>
      </c>
      <c r="C5733">
        <v>3</v>
      </c>
      <c r="D5733">
        <v>0</v>
      </c>
      <c r="E5733">
        <v>3</v>
      </c>
      <c r="F5733">
        <v>0</v>
      </c>
    </row>
    <row r="5734" spans="1:6">
      <c r="A5734" s="1">
        <v>43910</v>
      </c>
      <c r="B5734" t="s">
        <v>107</v>
      </c>
      <c r="C5734">
        <v>3</v>
      </c>
      <c r="D5734">
        <v>0</v>
      </c>
      <c r="E5734">
        <v>6</v>
      </c>
      <c r="F5734">
        <v>0</v>
      </c>
    </row>
    <row r="5735" spans="1:6">
      <c r="A5735" s="1">
        <v>43911</v>
      </c>
      <c r="B5735" t="s">
        <v>107</v>
      </c>
      <c r="C5735">
        <v>0</v>
      </c>
      <c r="D5735">
        <v>0</v>
      </c>
      <c r="E5735">
        <v>6</v>
      </c>
      <c r="F5735">
        <v>0</v>
      </c>
    </row>
    <row r="5736" spans="1:6">
      <c r="A5736" s="1">
        <v>43912</v>
      </c>
      <c r="B5736" t="s">
        <v>107</v>
      </c>
      <c r="C5736">
        <v>8</v>
      </c>
      <c r="D5736">
        <v>0</v>
      </c>
      <c r="E5736">
        <v>14</v>
      </c>
      <c r="F5736">
        <v>0</v>
      </c>
    </row>
    <row r="5737" spans="1:6">
      <c r="A5737" s="1">
        <v>43913</v>
      </c>
      <c r="B5737" t="s">
        <v>107</v>
      </c>
      <c r="C5737">
        <v>0</v>
      </c>
      <c r="D5737">
        <v>0</v>
      </c>
      <c r="E5737">
        <v>14</v>
      </c>
      <c r="F5737">
        <v>0</v>
      </c>
    </row>
    <row r="5738" spans="1:6">
      <c r="A5738" s="1">
        <v>43914</v>
      </c>
      <c r="B5738" t="s">
        <v>107</v>
      </c>
      <c r="C5738">
        <v>2</v>
      </c>
      <c r="D5738">
        <v>0</v>
      </c>
      <c r="E5738">
        <v>16</v>
      </c>
      <c r="F5738">
        <v>0</v>
      </c>
    </row>
    <row r="5739" spans="1:6">
      <c r="A5739" s="1">
        <v>43915</v>
      </c>
      <c r="B5739" t="s">
        <v>107</v>
      </c>
      <c r="C5739">
        <v>26</v>
      </c>
      <c r="D5739">
        <v>0</v>
      </c>
      <c r="E5739">
        <v>42</v>
      </c>
      <c r="F5739">
        <v>0</v>
      </c>
    </row>
    <row r="5740" spans="1:6">
      <c r="A5740" s="1">
        <v>43916</v>
      </c>
      <c r="B5740" t="s">
        <v>107</v>
      </c>
      <c r="C5740">
        <v>2</v>
      </c>
      <c r="D5740">
        <v>0</v>
      </c>
      <c r="E5740">
        <v>44</v>
      </c>
      <c r="F5740">
        <v>0</v>
      </c>
    </row>
    <row r="5741" spans="1:6">
      <c r="A5741" s="1">
        <v>43917</v>
      </c>
      <c r="B5741" t="s">
        <v>107</v>
      </c>
      <c r="C5741">
        <v>0</v>
      </c>
      <c r="D5741">
        <v>0</v>
      </c>
      <c r="E5741">
        <v>44</v>
      </c>
      <c r="F5741">
        <v>0</v>
      </c>
    </row>
    <row r="5742" spans="1:6">
      <c r="A5742" s="1">
        <v>43918</v>
      </c>
      <c r="B5742" t="s">
        <v>107</v>
      </c>
      <c r="C5742">
        <v>14</v>
      </c>
      <c r="D5742">
        <v>0</v>
      </c>
      <c r="E5742">
        <v>58</v>
      </c>
      <c r="F5742">
        <v>0</v>
      </c>
    </row>
    <row r="5743" spans="1:6">
      <c r="A5743" s="1">
        <v>43919</v>
      </c>
      <c r="B5743" t="s">
        <v>107</v>
      </c>
      <c r="C5743">
        <v>26</v>
      </c>
      <c r="D5743">
        <v>0</v>
      </c>
      <c r="E5743">
        <v>84</v>
      </c>
      <c r="F5743">
        <v>0</v>
      </c>
    </row>
    <row r="5744" spans="1:6">
      <c r="A5744" s="1">
        <v>43920</v>
      </c>
      <c r="B5744" t="s">
        <v>107</v>
      </c>
      <c r="C5744">
        <v>0</v>
      </c>
      <c r="D5744">
        <v>0</v>
      </c>
      <c r="E5744">
        <v>84</v>
      </c>
      <c r="F5744">
        <v>0</v>
      </c>
    </row>
    <row r="5745" spans="1:6">
      <c r="A5745" s="1">
        <v>43921</v>
      </c>
      <c r="B5745" t="s">
        <v>107</v>
      </c>
      <c r="C5745">
        <v>0</v>
      </c>
      <c r="D5745">
        <v>0</v>
      </c>
      <c r="E5745">
        <v>84</v>
      </c>
      <c r="F5745">
        <v>0</v>
      </c>
    </row>
    <row r="5746" spans="1:6">
      <c r="A5746" s="1">
        <v>43922</v>
      </c>
      <c r="B5746" t="s">
        <v>107</v>
      </c>
      <c r="C5746">
        <v>23</v>
      </c>
      <c r="D5746">
        <v>0</v>
      </c>
      <c r="E5746">
        <v>107</v>
      </c>
      <c r="F5746">
        <v>0</v>
      </c>
    </row>
    <row r="5747" spans="1:6">
      <c r="A5747" s="1">
        <v>43923</v>
      </c>
      <c r="B5747" t="s">
        <v>107</v>
      </c>
      <c r="C5747">
        <v>5</v>
      </c>
      <c r="D5747">
        <v>1</v>
      </c>
      <c r="E5747">
        <v>112</v>
      </c>
      <c r="F5747">
        <v>1</v>
      </c>
    </row>
    <row r="5748" spans="1:6">
      <c r="A5748" s="1">
        <v>43924</v>
      </c>
      <c r="B5748" t="s">
        <v>107</v>
      </c>
      <c r="C5748">
        <v>13</v>
      </c>
      <c r="D5748">
        <v>0</v>
      </c>
      <c r="E5748">
        <v>125</v>
      </c>
      <c r="F5748">
        <v>1</v>
      </c>
    </row>
    <row r="5749" spans="1:6">
      <c r="A5749" s="1">
        <v>43925</v>
      </c>
      <c r="B5749" t="s">
        <v>107</v>
      </c>
      <c r="C5749">
        <v>19</v>
      </c>
      <c r="D5749">
        <v>0</v>
      </c>
      <c r="E5749">
        <v>144</v>
      </c>
      <c r="F5749">
        <v>1</v>
      </c>
    </row>
    <row r="5750" spans="1:6">
      <c r="A5750" s="1">
        <v>43926</v>
      </c>
      <c r="B5750" t="s">
        <v>107</v>
      </c>
      <c r="C5750">
        <v>0</v>
      </c>
      <c r="D5750">
        <v>0</v>
      </c>
      <c r="E5750">
        <v>144</v>
      </c>
      <c r="F5750">
        <v>1</v>
      </c>
    </row>
    <row r="5751" spans="1:6">
      <c r="A5751" s="1">
        <v>43927</v>
      </c>
      <c r="B5751" t="s">
        <v>107</v>
      </c>
      <c r="C5751">
        <v>72</v>
      </c>
      <c r="D5751">
        <v>3</v>
      </c>
      <c r="E5751">
        <v>216</v>
      </c>
      <c r="F5751">
        <v>4</v>
      </c>
    </row>
    <row r="5752" spans="1:6">
      <c r="A5752" s="1">
        <v>43928</v>
      </c>
      <c r="B5752" t="s">
        <v>107</v>
      </c>
      <c r="C5752">
        <v>12</v>
      </c>
      <c r="D5752">
        <v>0</v>
      </c>
      <c r="E5752">
        <v>228</v>
      </c>
      <c r="F5752">
        <v>4</v>
      </c>
    </row>
    <row r="5753" spans="1:6">
      <c r="A5753" s="1">
        <v>43929</v>
      </c>
      <c r="B5753" t="s">
        <v>107</v>
      </c>
      <c r="C5753">
        <v>42</v>
      </c>
      <c r="D5753">
        <v>0</v>
      </c>
      <c r="E5753">
        <v>270</v>
      </c>
      <c r="F5753">
        <v>4</v>
      </c>
    </row>
    <row r="5754" spans="1:6">
      <c r="A5754" s="1">
        <v>43930</v>
      </c>
      <c r="B5754" t="s">
        <v>107</v>
      </c>
      <c r="C5754">
        <v>10</v>
      </c>
      <c r="D5754">
        <v>0</v>
      </c>
      <c r="E5754">
        <v>280</v>
      </c>
      <c r="F5754">
        <v>4</v>
      </c>
    </row>
    <row r="5755" spans="1:6">
      <c r="A5755" s="1">
        <v>43931</v>
      </c>
      <c r="B5755" t="s">
        <v>107</v>
      </c>
      <c r="C5755">
        <v>18</v>
      </c>
      <c r="D5755">
        <v>1</v>
      </c>
      <c r="E5755">
        <v>298</v>
      </c>
      <c r="F5755">
        <v>5</v>
      </c>
    </row>
    <row r="5756" spans="1:6">
      <c r="A5756" s="1">
        <v>43932</v>
      </c>
      <c r="B5756" t="s">
        <v>107</v>
      </c>
      <c r="C5756">
        <v>41</v>
      </c>
      <c r="D5756">
        <v>0</v>
      </c>
      <c r="E5756">
        <v>339</v>
      </c>
      <c r="F5756">
        <v>5</v>
      </c>
    </row>
    <row r="5757" spans="1:6">
      <c r="A5757" s="1">
        <v>43933</v>
      </c>
      <c r="B5757" t="s">
        <v>107</v>
      </c>
      <c r="C5757">
        <v>38</v>
      </c>
      <c r="D5757">
        <v>0</v>
      </c>
      <c r="E5757">
        <v>377</v>
      </c>
      <c r="F5757">
        <v>5</v>
      </c>
    </row>
    <row r="5758" spans="1:6">
      <c r="A5758" s="1">
        <v>43934</v>
      </c>
      <c r="B5758" t="s">
        <v>107</v>
      </c>
      <c r="C5758">
        <v>42</v>
      </c>
      <c r="D5758">
        <v>0</v>
      </c>
      <c r="E5758">
        <v>419</v>
      </c>
      <c r="F5758">
        <v>5</v>
      </c>
    </row>
    <row r="5759" spans="1:6">
      <c r="A5759" s="1">
        <v>43935</v>
      </c>
      <c r="B5759" t="s">
        <v>107</v>
      </c>
      <c r="C5759">
        <v>11</v>
      </c>
      <c r="D5759">
        <v>0</v>
      </c>
      <c r="E5759">
        <v>430</v>
      </c>
      <c r="F5759">
        <v>5</v>
      </c>
    </row>
    <row r="5760" spans="1:6">
      <c r="A5760" s="1">
        <v>43936</v>
      </c>
      <c r="B5760" t="s">
        <v>107</v>
      </c>
      <c r="C5760">
        <v>19</v>
      </c>
      <c r="D5760">
        <v>0</v>
      </c>
      <c r="E5760">
        <v>449</v>
      </c>
      <c r="F5760">
        <v>5</v>
      </c>
    </row>
    <row r="5761" spans="1:6">
      <c r="A5761" s="1">
        <v>43915</v>
      </c>
      <c r="B5761" t="s">
        <v>108</v>
      </c>
      <c r="C5761">
        <v>2</v>
      </c>
      <c r="D5761">
        <v>0</v>
      </c>
      <c r="E5761">
        <v>2</v>
      </c>
      <c r="F5761">
        <v>0</v>
      </c>
    </row>
    <row r="5762" spans="1:6">
      <c r="A5762" s="1">
        <v>43916</v>
      </c>
      <c r="B5762" t="s">
        <v>108</v>
      </c>
      <c r="C5762">
        <v>0</v>
      </c>
      <c r="D5762">
        <v>0</v>
      </c>
      <c r="E5762">
        <v>2</v>
      </c>
      <c r="F5762">
        <v>0</v>
      </c>
    </row>
    <row r="5763" spans="1:6">
      <c r="A5763" s="1">
        <v>43917</v>
      </c>
      <c r="B5763" t="s">
        <v>108</v>
      </c>
      <c r="C5763">
        <v>4</v>
      </c>
      <c r="D5763">
        <v>0</v>
      </c>
      <c r="E5763">
        <v>6</v>
      </c>
      <c r="F5763">
        <v>0</v>
      </c>
    </row>
    <row r="5764" spans="1:6">
      <c r="A5764" s="1">
        <v>43918</v>
      </c>
      <c r="B5764" t="s">
        <v>108</v>
      </c>
      <c r="C5764">
        <v>0</v>
      </c>
      <c r="D5764">
        <v>0</v>
      </c>
      <c r="E5764">
        <v>6</v>
      </c>
      <c r="F5764">
        <v>0</v>
      </c>
    </row>
    <row r="5765" spans="1:6">
      <c r="A5765" s="1">
        <v>43919</v>
      </c>
      <c r="B5765" t="s">
        <v>108</v>
      </c>
      <c r="C5765">
        <v>0</v>
      </c>
      <c r="D5765">
        <v>0</v>
      </c>
      <c r="E5765">
        <v>6</v>
      </c>
      <c r="F5765">
        <v>0</v>
      </c>
    </row>
    <row r="5766" spans="1:6">
      <c r="A5766" s="1">
        <v>43920</v>
      </c>
      <c r="B5766" t="s">
        <v>108</v>
      </c>
      <c r="C5766">
        <v>0</v>
      </c>
      <c r="D5766">
        <v>0</v>
      </c>
      <c r="E5766">
        <v>6</v>
      </c>
      <c r="F5766">
        <v>0</v>
      </c>
    </row>
    <row r="5767" spans="1:6">
      <c r="A5767" s="1">
        <v>43921</v>
      </c>
      <c r="B5767" t="s">
        <v>108</v>
      </c>
      <c r="C5767">
        <v>3</v>
      </c>
      <c r="D5767">
        <v>0</v>
      </c>
      <c r="E5767">
        <v>9</v>
      </c>
      <c r="F5767">
        <v>0</v>
      </c>
    </row>
    <row r="5768" spans="1:6">
      <c r="A5768" s="1">
        <v>43922</v>
      </c>
      <c r="B5768" t="s">
        <v>108</v>
      </c>
      <c r="C5768">
        <v>0</v>
      </c>
      <c r="D5768">
        <v>0</v>
      </c>
      <c r="E5768">
        <v>9</v>
      </c>
      <c r="F5768">
        <v>0</v>
      </c>
    </row>
    <row r="5769" spans="1:6">
      <c r="A5769" s="1">
        <v>43923</v>
      </c>
      <c r="B5769" t="s">
        <v>108</v>
      </c>
      <c r="C5769">
        <v>1</v>
      </c>
      <c r="D5769">
        <v>0</v>
      </c>
      <c r="E5769">
        <v>10</v>
      </c>
      <c r="F5769">
        <v>0</v>
      </c>
    </row>
    <row r="5770" spans="1:6">
      <c r="A5770" s="1">
        <v>43924</v>
      </c>
      <c r="B5770" t="s">
        <v>108</v>
      </c>
      <c r="C5770">
        <v>0</v>
      </c>
      <c r="D5770">
        <v>0</v>
      </c>
      <c r="E5770">
        <v>10</v>
      </c>
      <c r="F5770">
        <v>0</v>
      </c>
    </row>
    <row r="5771" spans="1:6">
      <c r="A5771" s="1">
        <v>43925</v>
      </c>
      <c r="B5771" t="s">
        <v>108</v>
      </c>
      <c r="C5771">
        <v>0</v>
      </c>
      <c r="D5771">
        <v>0</v>
      </c>
      <c r="E5771">
        <v>10</v>
      </c>
      <c r="F5771">
        <v>0</v>
      </c>
    </row>
    <row r="5772" spans="1:6">
      <c r="A5772" s="1">
        <v>43926</v>
      </c>
      <c r="B5772" t="s">
        <v>108</v>
      </c>
      <c r="C5772">
        <v>0</v>
      </c>
      <c r="D5772">
        <v>0</v>
      </c>
      <c r="E5772">
        <v>10</v>
      </c>
      <c r="F5772">
        <v>0</v>
      </c>
    </row>
    <row r="5773" spans="1:6">
      <c r="A5773" s="1">
        <v>43927</v>
      </c>
      <c r="B5773" t="s">
        <v>108</v>
      </c>
      <c r="C5773">
        <v>1</v>
      </c>
      <c r="D5773">
        <v>0</v>
      </c>
      <c r="E5773">
        <v>11</v>
      </c>
      <c r="F5773">
        <v>0</v>
      </c>
    </row>
    <row r="5774" spans="1:6">
      <c r="A5774" s="1">
        <v>43928</v>
      </c>
      <c r="B5774" t="s">
        <v>108</v>
      </c>
      <c r="C5774">
        <v>1</v>
      </c>
      <c r="D5774">
        <v>0</v>
      </c>
      <c r="E5774">
        <v>12</v>
      </c>
      <c r="F5774">
        <v>0</v>
      </c>
    </row>
    <row r="5775" spans="1:6">
      <c r="A5775" s="1">
        <v>43929</v>
      </c>
      <c r="B5775" t="s">
        <v>108</v>
      </c>
      <c r="C5775">
        <v>0</v>
      </c>
      <c r="D5775">
        <v>0</v>
      </c>
      <c r="E5775">
        <v>12</v>
      </c>
      <c r="F5775">
        <v>0</v>
      </c>
    </row>
    <row r="5776" spans="1:6">
      <c r="A5776" s="1">
        <v>43930</v>
      </c>
      <c r="B5776" t="s">
        <v>108</v>
      </c>
      <c r="C5776">
        <v>3</v>
      </c>
      <c r="D5776">
        <v>0</v>
      </c>
      <c r="E5776">
        <v>15</v>
      </c>
      <c r="F5776">
        <v>0</v>
      </c>
    </row>
    <row r="5777" spans="1:6">
      <c r="A5777" s="1">
        <v>43931</v>
      </c>
      <c r="B5777" t="s">
        <v>108</v>
      </c>
      <c r="C5777">
        <v>1</v>
      </c>
      <c r="D5777">
        <v>0</v>
      </c>
      <c r="E5777">
        <v>16</v>
      </c>
      <c r="F5777">
        <v>0</v>
      </c>
    </row>
    <row r="5778" spans="1:6">
      <c r="A5778" s="1">
        <v>43932</v>
      </c>
      <c r="B5778" t="s">
        <v>108</v>
      </c>
      <c r="C5778">
        <v>0</v>
      </c>
      <c r="D5778">
        <v>0</v>
      </c>
      <c r="E5778">
        <v>16</v>
      </c>
      <c r="F5778">
        <v>0</v>
      </c>
    </row>
    <row r="5779" spans="1:6">
      <c r="A5779" s="1">
        <v>43933</v>
      </c>
      <c r="B5779" t="s">
        <v>108</v>
      </c>
      <c r="C5779">
        <v>2</v>
      </c>
      <c r="D5779">
        <v>0</v>
      </c>
      <c r="E5779">
        <v>18</v>
      </c>
      <c r="F5779">
        <v>0</v>
      </c>
    </row>
    <row r="5780" spans="1:6">
      <c r="A5780" s="1">
        <v>43934</v>
      </c>
      <c r="B5780" t="s">
        <v>108</v>
      </c>
      <c r="C5780">
        <v>1</v>
      </c>
      <c r="D5780">
        <v>0</v>
      </c>
      <c r="E5780">
        <v>19</v>
      </c>
      <c r="F5780">
        <v>0</v>
      </c>
    </row>
    <row r="5781" spans="1:6">
      <c r="A5781" s="1">
        <v>43935</v>
      </c>
      <c r="B5781" t="s">
        <v>108</v>
      </c>
      <c r="C5781">
        <v>0</v>
      </c>
      <c r="D5781">
        <v>0</v>
      </c>
      <c r="E5781">
        <v>19</v>
      </c>
      <c r="F5781">
        <v>0</v>
      </c>
    </row>
    <row r="5782" spans="1:6">
      <c r="A5782" s="1">
        <v>43936</v>
      </c>
      <c r="B5782" t="s">
        <v>108</v>
      </c>
      <c r="C5782">
        <v>0</v>
      </c>
      <c r="D5782">
        <v>0</v>
      </c>
      <c r="E5782">
        <v>19</v>
      </c>
      <c r="F5782">
        <v>0</v>
      </c>
    </row>
    <row r="5783" spans="1:6">
      <c r="A5783" s="1">
        <v>43893</v>
      </c>
      <c r="B5783" t="s">
        <v>109</v>
      </c>
      <c r="C5783">
        <v>1</v>
      </c>
      <c r="D5783">
        <v>0</v>
      </c>
      <c r="E5783">
        <v>1</v>
      </c>
      <c r="F5783">
        <v>0</v>
      </c>
    </row>
    <row r="5784" spans="1:6">
      <c r="A5784" s="1">
        <v>43898</v>
      </c>
      <c r="B5784" t="s">
        <v>109</v>
      </c>
      <c r="C5784">
        <v>1</v>
      </c>
      <c r="D5784">
        <v>0</v>
      </c>
      <c r="E5784">
        <v>2</v>
      </c>
      <c r="F5784">
        <v>0</v>
      </c>
    </row>
    <row r="5785" spans="1:6">
      <c r="A5785" s="1">
        <v>43899</v>
      </c>
      <c r="B5785" t="s">
        <v>109</v>
      </c>
      <c r="C5785">
        <v>1</v>
      </c>
      <c r="D5785">
        <v>0</v>
      </c>
      <c r="E5785">
        <v>3</v>
      </c>
      <c r="F5785">
        <v>0</v>
      </c>
    </row>
    <row r="5786" spans="1:6">
      <c r="A5786" s="1">
        <v>43900</v>
      </c>
      <c r="B5786" t="s">
        <v>109</v>
      </c>
      <c r="C5786">
        <v>3</v>
      </c>
      <c r="D5786">
        <v>0</v>
      </c>
      <c r="E5786">
        <v>6</v>
      </c>
      <c r="F5786">
        <v>0</v>
      </c>
    </row>
    <row r="5787" spans="1:6">
      <c r="A5787" s="1">
        <v>43901</v>
      </c>
      <c r="B5787" t="s">
        <v>109</v>
      </c>
      <c r="C5787">
        <v>2</v>
      </c>
      <c r="D5787">
        <v>0</v>
      </c>
      <c r="E5787">
        <v>8</v>
      </c>
      <c r="F5787">
        <v>0</v>
      </c>
    </row>
    <row r="5788" spans="1:6">
      <c r="A5788" s="1">
        <v>43902</v>
      </c>
      <c r="B5788" t="s">
        <v>109</v>
      </c>
      <c r="C5788">
        <v>2</v>
      </c>
      <c r="D5788">
        <v>0</v>
      </c>
      <c r="E5788">
        <v>10</v>
      </c>
      <c r="F5788">
        <v>0</v>
      </c>
    </row>
    <row r="5789" spans="1:6">
      <c r="A5789" s="1">
        <v>43903</v>
      </c>
      <c r="B5789" t="s">
        <v>109</v>
      </c>
      <c r="C5789">
        <v>6</v>
      </c>
      <c r="D5789">
        <v>0</v>
      </c>
      <c r="E5789">
        <v>16</v>
      </c>
      <c r="F5789">
        <v>0</v>
      </c>
    </row>
    <row r="5790" spans="1:6">
      <c r="A5790" s="1">
        <v>43904</v>
      </c>
      <c r="B5790" t="s">
        <v>109</v>
      </c>
      <c r="C5790">
        <v>3</v>
      </c>
      <c r="D5790">
        <v>0</v>
      </c>
      <c r="E5790">
        <v>19</v>
      </c>
      <c r="F5790">
        <v>0</v>
      </c>
    </row>
    <row r="5791" spans="1:6">
      <c r="A5791" s="1">
        <v>43905</v>
      </c>
      <c r="B5791" t="s">
        <v>109</v>
      </c>
      <c r="C5791">
        <v>7</v>
      </c>
      <c r="D5791">
        <v>0</v>
      </c>
      <c r="E5791">
        <v>26</v>
      </c>
      <c r="F5791">
        <v>0</v>
      </c>
    </row>
    <row r="5792" spans="1:6">
      <c r="A5792" s="1">
        <v>43906</v>
      </c>
      <c r="B5792" t="s">
        <v>109</v>
      </c>
      <c r="C5792">
        <v>5</v>
      </c>
      <c r="D5792">
        <v>0</v>
      </c>
      <c r="E5792">
        <v>31</v>
      </c>
      <c r="F5792">
        <v>0</v>
      </c>
    </row>
    <row r="5793" spans="1:6">
      <c r="A5793" s="1">
        <v>43907</v>
      </c>
      <c r="B5793" t="s">
        <v>109</v>
      </c>
      <c r="C5793">
        <v>5</v>
      </c>
      <c r="D5793">
        <v>0</v>
      </c>
      <c r="E5793">
        <v>36</v>
      </c>
      <c r="F5793">
        <v>0</v>
      </c>
    </row>
    <row r="5794" spans="1:6">
      <c r="A5794" s="1">
        <v>43908</v>
      </c>
      <c r="B5794" t="s">
        <v>109</v>
      </c>
      <c r="C5794">
        <v>25</v>
      </c>
      <c r="D5794">
        <v>0</v>
      </c>
      <c r="E5794">
        <v>61</v>
      </c>
      <c r="F5794">
        <v>0</v>
      </c>
    </row>
    <row r="5795" spans="1:6">
      <c r="A5795" s="1">
        <v>43909</v>
      </c>
      <c r="B5795" t="s">
        <v>109</v>
      </c>
      <c r="C5795">
        <v>10</v>
      </c>
      <c r="D5795">
        <v>0</v>
      </c>
      <c r="E5795">
        <v>71</v>
      </c>
      <c r="F5795">
        <v>0</v>
      </c>
    </row>
    <row r="5796" spans="1:6">
      <c r="A5796" s="1">
        <v>43910</v>
      </c>
      <c r="B5796" t="s">
        <v>109</v>
      </c>
      <c r="C5796">
        <v>15</v>
      </c>
      <c r="D5796">
        <v>0</v>
      </c>
      <c r="E5796">
        <v>86</v>
      </c>
      <c r="F5796">
        <v>0</v>
      </c>
    </row>
    <row r="5797" spans="1:6">
      <c r="A5797" s="1">
        <v>43911</v>
      </c>
      <c r="B5797" t="s">
        <v>109</v>
      </c>
      <c r="C5797">
        <v>25</v>
      </c>
      <c r="D5797">
        <v>0</v>
      </c>
      <c r="E5797">
        <v>111</v>
      </c>
      <c r="F5797">
        <v>0</v>
      </c>
    </row>
    <row r="5798" spans="1:6">
      <c r="A5798" s="1">
        <v>43912</v>
      </c>
      <c r="B5798" t="s">
        <v>109</v>
      </c>
      <c r="C5798">
        <v>13</v>
      </c>
      <c r="D5798">
        <v>0</v>
      </c>
      <c r="E5798">
        <v>124</v>
      </c>
      <c r="F5798">
        <v>0</v>
      </c>
    </row>
    <row r="5799" spans="1:6">
      <c r="A5799" s="1">
        <v>43913</v>
      </c>
      <c r="B5799" t="s">
        <v>109</v>
      </c>
      <c r="C5799">
        <v>15</v>
      </c>
      <c r="D5799">
        <v>0</v>
      </c>
      <c r="E5799">
        <v>139</v>
      </c>
      <c r="F5799">
        <v>0</v>
      </c>
    </row>
    <row r="5800" spans="1:6">
      <c r="A5800" s="1">
        <v>43914</v>
      </c>
      <c r="B5800" t="s">
        <v>109</v>
      </c>
      <c r="C5800">
        <v>41</v>
      </c>
      <c r="D5800">
        <v>0</v>
      </c>
      <c r="E5800">
        <v>180</v>
      </c>
      <c r="F5800">
        <v>0</v>
      </c>
    </row>
    <row r="5801" spans="1:6">
      <c r="A5801" s="1">
        <v>43915</v>
      </c>
      <c r="B5801" t="s">
        <v>109</v>
      </c>
      <c r="C5801">
        <v>17</v>
      </c>
      <c r="D5801">
        <v>0</v>
      </c>
      <c r="E5801">
        <v>197</v>
      </c>
      <c r="F5801">
        <v>0</v>
      </c>
    </row>
    <row r="5802" spans="1:6">
      <c r="A5802" s="1">
        <v>43916</v>
      </c>
      <c r="B5802" t="s">
        <v>109</v>
      </c>
      <c r="C5802">
        <v>24</v>
      </c>
      <c r="D5802">
        <v>0</v>
      </c>
      <c r="E5802">
        <v>221</v>
      </c>
      <c r="F5802">
        <v>0</v>
      </c>
    </row>
    <row r="5803" spans="1:6">
      <c r="A5803" s="1">
        <v>43917</v>
      </c>
      <c r="B5803" t="s">
        <v>109</v>
      </c>
      <c r="C5803">
        <v>23</v>
      </c>
      <c r="D5803">
        <v>0</v>
      </c>
      <c r="E5803">
        <v>244</v>
      </c>
      <c r="F5803">
        <v>0</v>
      </c>
    </row>
    <row r="5804" spans="1:6">
      <c r="A5804" s="1">
        <v>43918</v>
      </c>
      <c r="B5804" t="s">
        <v>109</v>
      </c>
      <c r="C5804">
        <v>36</v>
      </c>
      <c r="D5804">
        <v>0</v>
      </c>
      <c r="E5804">
        <v>280</v>
      </c>
      <c r="F5804">
        <v>0</v>
      </c>
    </row>
    <row r="5805" spans="1:6">
      <c r="A5805" s="1">
        <v>43919</v>
      </c>
      <c r="B5805" t="s">
        <v>109</v>
      </c>
      <c r="C5805">
        <v>25</v>
      </c>
      <c r="D5805">
        <v>0</v>
      </c>
      <c r="E5805">
        <v>305</v>
      </c>
      <c r="F5805">
        <v>0</v>
      </c>
    </row>
    <row r="5806" spans="1:6">
      <c r="A5806" s="1">
        <v>43920</v>
      </c>
      <c r="B5806" t="s">
        <v>109</v>
      </c>
      <c r="C5806">
        <v>71</v>
      </c>
      <c r="D5806">
        <v>0</v>
      </c>
      <c r="E5806">
        <v>376</v>
      </c>
      <c r="F5806">
        <v>0</v>
      </c>
    </row>
    <row r="5807" spans="1:6">
      <c r="A5807" s="1">
        <v>43921</v>
      </c>
      <c r="B5807" t="s">
        <v>109</v>
      </c>
      <c r="C5807">
        <v>0</v>
      </c>
      <c r="D5807">
        <v>0</v>
      </c>
      <c r="E5807">
        <v>376</v>
      </c>
      <c r="F5807">
        <v>0</v>
      </c>
    </row>
    <row r="5808" spans="1:6">
      <c r="A5808" s="1">
        <v>43922</v>
      </c>
      <c r="B5808" t="s">
        <v>109</v>
      </c>
      <c r="C5808">
        <v>22</v>
      </c>
      <c r="D5808">
        <v>0</v>
      </c>
      <c r="E5808">
        <v>398</v>
      </c>
      <c r="F5808">
        <v>0</v>
      </c>
    </row>
    <row r="5809" spans="1:6">
      <c r="A5809" s="1">
        <v>43923</v>
      </c>
      <c r="B5809" t="s">
        <v>109</v>
      </c>
      <c r="C5809">
        <v>48</v>
      </c>
      <c r="D5809">
        <v>0</v>
      </c>
      <c r="E5809">
        <v>446</v>
      </c>
      <c r="F5809">
        <v>0</v>
      </c>
    </row>
    <row r="5810" spans="1:6">
      <c r="A5810" s="1">
        <v>43924</v>
      </c>
      <c r="B5810" t="s">
        <v>109</v>
      </c>
      <c r="C5810">
        <v>12</v>
      </c>
      <c r="D5810">
        <v>0</v>
      </c>
      <c r="E5810">
        <v>458</v>
      </c>
      <c r="F5810">
        <v>0</v>
      </c>
    </row>
    <row r="5811" spans="1:6">
      <c r="A5811" s="1">
        <v>43925</v>
      </c>
      <c r="B5811" t="s">
        <v>109</v>
      </c>
      <c r="C5811">
        <v>35</v>
      </c>
      <c r="D5811">
        <v>1</v>
      </c>
      <c r="E5811">
        <v>493</v>
      </c>
      <c r="F5811">
        <v>1</v>
      </c>
    </row>
    <row r="5812" spans="1:6">
      <c r="A5812" s="1">
        <v>43926</v>
      </c>
      <c r="B5812" t="s">
        <v>109</v>
      </c>
      <c r="C5812">
        <v>16</v>
      </c>
      <c r="D5812">
        <v>0</v>
      </c>
      <c r="E5812">
        <v>509</v>
      </c>
      <c r="F5812">
        <v>1</v>
      </c>
    </row>
    <row r="5813" spans="1:6">
      <c r="A5813" s="1">
        <v>43927</v>
      </c>
      <c r="B5813" t="s">
        <v>109</v>
      </c>
      <c r="C5813">
        <v>24</v>
      </c>
      <c r="D5813">
        <v>0</v>
      </c>
      <c r="E5813">
        <v>533</v>
      </c>
      <c r="F5813">
        <v>1</v>
      </c>
    </row>
    <row r="5814" spans="1:6">
      <c r="A5814" s="1">
        <v>43928</v>
      </c>
      <c r="B5814" t="s">
        <v>109</v>
      </c>
      <c r="C5814">
        <v>9</v>
      </c>
      <c r="D5814">
        <v>0</v>
      </c>
      <c r="E5814">
        <v>542</v>
      </c>
      <c r="F5814">
        <v>1</v>
      </c>
    </row>
    <row r="5815" spans="1:6">
      <c r="A5815" s="1">
        <v>43929</v>
      </c>
      <c r="B5815" t="s">
        <v>109</v>
      </c>
      <c r="C5815">
        <v>6</v>
      </c>
      <c r="D5815">
        <v>1</v>
      </c>
      <c r="E5815">
        <v>548</v>
      </c>
      <c r="F5815">
        <v>2</v>
      </c>
    </row>
    <row r="5816" spans="1:6">
      <c r="A5816" s="1">
        <v>43930</v>
      </c>
      <c r="B5816" t="s">
        <v>109</v>
      </c>
      <c r="C5816">
        <v>29</v>
      </c>
      <c r="D5816">
        <v>0</v>
      </c>
      <c r="E5816">
        <v>577</v>
      </c>
      <c r="F5816">
        <v>2</v>
      </c>
    </row>
    <row r="5817" spans="1:6">
      <c r="A5817" s="1">
        <v>43931</v>
      </c>
      <c r="B5817" t="s">
        <v>109</v>
      </c>
      <c r="C5817">
        <v>12</v>
      </c>
      <c r="D5817">
        <v>0</v>
      </c>
      <c r="E5817">
        <v>589</v>
      </c>
      <c r="F5817">
        <v>2</v>
      </c>
    </row>
    <row r="5818" spans="1:6">
      <c r="A5818" s="1">
        <v>43932</v>
      </c>
      <c r="B5818" t="s">
        <v>109</v>
      </c>
      <c r="C5818">
        <v>23</v>
      </c>
      <c r="D5818">
        <v>0</v>
      </c>
      <c r="E5818">
        <v>612</v>
      </c>
      <c r="F5818">
        <v>2</v>
      </c>
    </row>
    <row r="5819" spans="1:6">
      <c r="A5819" s="1">
        <v>43933</v>
      </c>
      <c r="B5819" t="s">
        <v>109</v>
      </c>
      <c r="C5819">
        <v>18</v>
      </c>
      <c r="D5819">
        <v>1</v>
      </c>
      <c r="E5819">
        <v>630</v>
      </c>
      <c r="F5819">
        <v>3</v>
      </c>
    </row>
    <row r="5820" spans="1:6">
      <c r="A5820" s="1">
        <v>43934</v>
      </c>
      <c r="B5820" t="s">
        <v>109</v>
      </c>
      <c r="C5820">
        <v>21</v>
      </c>
      <c r="D5820">
        <v>2</v>
      </c>
      <c r="E5820">
        <v>651</v>
      </c>
      <c r="F5820">
        <v>5</v>
      </c>
    </row>
    <row r="5821" spans="1:6">
      <c r="A5821" s="1">
        <v>43935</v>
      </c>
      <c r="B5821" t="s">
        <v>109</v>
      </c>
      <c r="C5821">
        <v>4</v>
      </c>
      <c r="D5821">
        <v>0</v>
      </c>
      <c r="E5821">
        <v>655</v>
      </c>
      <c r="F5821">
        <v>5</v>
      </c>
    </row>
    <row r="5822" spans="1:6">
      <c r="A5822" s="1">
        <v>43936</v>
      </c>
      <c r="B5822" t="s">
        <v>109</v>
      </c>
      <c r="C5822">
        <v>2</v>
      </c>
      <c r="D5822">
        <v>0</v>
      </c>
      <c r="E5822">
        <v>657</v>
      </c>
      <c r="F5822">
        <v>5</v>
      </c>
    </row>
    <row r="5823" spans="1:6">
      <c r="A5823" s="1">
        <v>43830</v>
      </c>
      <c r="B5823" t="s">
        <v>110</v>
      </c>
      <c r="C5823">
        <v>0</v>
      </c>
      <c r="D5823">
        <v>0</v>
      </c>
      <c r="E5823">
        <v>0</v>
      </c>
      <c r="F5823">
        <v>0</v>
      </c>
    </row>
    <row r="5824" spans="1:6">
      <c r="A5824" s="1">
        <v>43831</v>
      </c>
      <c r="B5824" t="s">
        <v>110</v>
      </c>
      <c r="C5824">
        <v>0</v>
      </c>
      <c r="D5824">
        <v>0</v>
      </c>
      <c r="E5824">
        <v>0</v>
      </c>
      <c r="F5824">
        <v>0</v>
      </c>
    </row>
    <row r="5825" spans="1:6">
      <c r="A5825" s="1">
        <v>43832</v>
      </c>
      <c r="B5825" t="s">
        <v>110</v>
      </c>
      <c r="C5825">
        <v>0</v>
      </c>
      <c r="D5825">
        <v>0</v>
      </c>
      <c r="E5825">
        <v>0</v>
      </c>
      <c r="F5825">
        <v>0</v>
      </c>
    </row>
    <row r="5826" spans="1:6">
      <c r="A5826" s="1">
        <v>43833</v>
      </c>
      <c r="B5826" t="s">
        <v>110</v>
      </c>
      <c r="C5826">
        <v>0</v>
      </c>
      <c r="D5826">
        <v>0</v>
      </c>
      <c r="E5826">
        <v>0</v>
      </c>
      <c r="F5826">
        <v>0</v>
      </c>
    </row>
    <row r="5827" spans="1:6">
      <c r="A5827" s="1">
        <v>43834</v>
      </c>
      <c r="B5827" t="s">
        <v>110</v>
      </c>
      <c r="C5827">
        <v>0</v>
      </c>
      <c r="D5827">
        <v>0</v>
      </c>
      <c r="E5827">
        <v>0</v>
      </c>
      <c r="F5827">
        <v>0</v>
      </c>
    </row>
    <row r="5828" spans="1:6">
      <c r="A5828" s="1">
        <v>43835</v>
      </c>
      <c r="B5828" t="s">
        <v>110</v>
      </c>
      <c r="C5828">
        <v>0</v>
      </c>
      <c r="D5828">
        <v>0</v>
      </c>
      <c r="E5828">
        <v>0</v>
      </c>
      <c r="F5828">
        <v>0</v>
      </c>
    </row>
    <row r="5829" spans="1:6">
      <c r="A5829" s="1">
        <v>43836</v>
      </c>
      <c r="B5829" t="s">
        <v>110</v>
      </c>
      <c r="C5829">
        <v>0</v>
      </c>
      <c r="D5829">
        <v>0</v>
      </c>
      <c r="E5829">
        <v>0</v>
      </c>
      <c r="F5829">
        <v>0</v>
      </c>
    </row>
    <row r="5830" spans="1:6">
      <c r="A5830" s="1">
        <v>43837</v>
      </c>
      <c r="B5830" t="s">
        <v>110</v>
      </c>
      <c r="C5830">
        <v>0</v>
      </c>
      <c r="D5830">
        <v>0</v>
      </c>
      <c r="E5830">
        <v>0</v>
      </c>
      <c r="F5830">
        <v>0</v>
      </c>
    </row>
    <row r="5831" spans="1:6">
      <c r="A5831" s="1">
        <v>43838</v>
      </c>
      <c r="B5831" t="s">
        <v>110</v>
      </c>
      <c r="C5831">
        <v>0</v>
      </c>
      <c r="D5831">
        <v>0</v>
      </c>
      <c r="E5831">
        <v>0</v>
      </c>
      <c r="F5831">
        <v>0</v>
      </c>
    </row>
    <row r="5832" spans="1:6">
      <c r="A5832" s="1">
        <v>43839</v>
      </c>
      <c r="B5832" t="s">
        <v>110</v>
      </c>
      <c r="C5832">
        <v>0</v>
      </c>
      <c r="D5832">
        <v>0</v>
      </c>
      <c r="E5832">
        <v>0</v>
      </c>
      <c r="F5832">
        <v>0</v>
      </c>
    </row>
    <row r="5833" spans="1:6">
      <c r="A5833" s="1">
        <v>43840</v>
      </c>
      <c r="B5833" t="s">
        <v>110</v>
      </c>
      <c r="C5833">
        <v>0</v>
      </c>
      <c r="D5833">
        <v>0</v>
      </c>
      <c r="E5833">
        <v>0</v>
      </c>
      <c r="F5833">
        <v>0</v>
      </c>
    </row>
    <row r="5834" spans="1:6">
      <c r="A5834" s="1">
        <v>43841</v>
      </c>
      <c r="B5834" t="s">
        <v>110</v>
      </c>
      <c r="C5834">
        <v>0</v>
      </c>
      <c r="D5834">
        <v>0</v>
      </c>
      <c r="E5834">
        <v>0</v>
      </c>
      <c r="F5834">
        <v>0</v>
      </c>
    </row>
    <row r="5835" spans="1:6">
      <c r="A5835" s="1">
        <v>43842</v>
      </c>
      <c r="B5835" t="s">
        <v>110</v>
      </c>
      <c r="C5835">
        <v>0</v>
      </c>
      <c r="D5835">
        <v>0</v>
      </c>
      <c r="E5835">
        <v>0</v>
      </c>
      <c r="F5835">
        <v>0</v>
      </c>
    </row>
    <row r="5836" spans="1:6">
      <c r="A5836" s="1">
        <v>43843</v>
      </c>
      <c r="B5836" t="s">
        <v>110</v>
      </c>
      <c r="C5836">
        <v>0</v>
      </c>
      <c r="D5836">
        <v>0</v>
      </c>
      <c r="E5836">
        <v>0</v>
      </c>
      <c r="F5836">
        <v>0</v>
      </c>
    </row>
    <row r="5837" spans="1:6">
      <c r="A5837" s="1">
        <v>43844</v>
      </c>
      <c r="B5837" t="s">
        <v>110</v>
      </c>
      <c r="C5837">
        <v>0</v>
      </c>
      <c r="D5837">
        <v>0</v>
      </c>
      <c r="E5837">
        <v>0</v>
      </c>
      <c r="F5837">
        <v>0</v>
      </c>
    </row>
    <row r="5838" spans="1:6">
      <c r="A5838" s="1">
        <v>43845</v>
      </c>
      <c r="B5838" t="s">
        <v>110</v>
      </c>
      <c r="C5838">
        <v>0</v>
      </c>
      <c r="D5838">
        <v>0</v>
      </c>
      <c r="E5838">
        <v>0</v>
      </c>
      <c r="F5838">
        <v>0</v>
      </c>
    </row>
    <row r="5839" spans="1:6">
      <c r="A5839" s="1">
        <v>43846</v>
      </c>
      <c r="B5839" t="s">
        <v>110</v>
      </c>
      <c r="C5839">
        <v>0</v>
      </c>
      <c r="D5839">
        <v>0</v>
      </c>
      <c r="E5839">
        <v>0</v>
      </c>
      <c r="F5839">
        <v>0</v>
      </c>
    </row>
    <row r="5840" spans="1:6">
      <c r="A5840" s="1">
        <v>43847</v>
      </c>
      <c r="B5840" t="s">
        <v>110</v>
      </c>
      <c r="C5840">
        <v>0</v>
      </c>
      <c r="D5840">
        <v>0</v>
      </c>
      <c r="E5840">
        <v>0</v>
      </c>
      <c r="F5840">
        <v>0</v>
      </c>
    </row>
    <row r="5841" spans="1:6">
      <c r="A5841" s="1">
        <v>43848</v>
      </c>
      <c r="B5841" t="s">
        <v>110</v>
      </c>
      <c r="C5841">
        <v>0</v>
      </c>
      <c r="D5841">
        <v>0</v>
      </c>
      <c r="E5841">
        <v>0</v>
      </c>
      <c r="F5841">
        <v>0</v>
      </c>
    </row>
    <row r="5842" spans="1:6">
      <c r="A5842" s="1">
        <v>43849</v>
      </c>
      <c r="B5842" t="s">
        <v>110</v>
      </c>
      <c r="C5842">
        <v>0</v>
      </c>
      <c r="D5842">
        <v>0</v>
      </c>
      <c r="E5842">
        <v>0</v>
      </c>
      <c r="F5842">
        <v>0</v>
      </c>
    </row>
    <row r="5843" spans="1:6">
      <c r="A5843" s="1">
        <v>43850</v>
      </c>
      <c r="B5843" t="s">
        <v>110</v>
      </c>
      <c r="C5843">
        <v>0</v>
      </c>
      <c r="D5843">
        <v>0</v>
      </c>
      <c r="E5843">
        <v>0</v>
      </c>
      <c r="F5843">
        <v>0</v>
      </c>
    </row>
    <row r="5844" spans="1:6">
      <c r="A5844" s="1">
        <v>43851</v>
      </c>
      <c r="B5844" t="s">
        <v>110</v>
      </c>
      <c r="C5844">
        <v>0</v>
      </c>
      <c r="D5844">
        <v>0</v>
      </c>
      <c r="E5844">
        <v>0</v>
      </c>
      <c r="F5844">
        <v>0</v>
      </c>
    </row>
    <row r="5845" spans="1:6">
      <c r="A5845" s="1">
        <v>43852</v>
      </c>
      <c r="B5845" t="s">
        <v>110</v>
      </c>
      <c r="C5845">
        <v>0</v>
      </c>
      <c r="D5845">
        <v>0</v>
      </c>
      <c r="E5845">
        <v>0</v>
      </c>
      <c r="F5845">
        <v>0</v>
      </c>
    </row>
    <row r="5846" spans="1:6">
      <c r="A5846" s="1">
        <v>43853</v>
      </c>
      <c r="B5846" t="s">
        <v>110</v>
      </c>
      <c r="C5846">
        <v>0</v>
      </c>
      <c r="D5846">
        <v>0</v>
      </c>
      <c r="E5846">
        <v>0</v>
      </c>
      <c r="F5846">
        <v>0</v>
      </c>
    </row>
    <row r="5847" spans="1:6">
      <c r="A5847" s="1">
        <v>43854</v>
      </c>
      <c r="B5847" t="s">
        <v>110</v>
      </c>
      <c r="C5847">
        <v>0</v>
      </c>
      <c r="D5847">
        <v>0</v>
      </c>
      <c r="E5847">
        <v>0</v>
      </c>
      <c r="F5847">
        <v>0</v>
      </c>
    </row>
    <row r="5848" spans="1:6">
      <c r="A5848" s="1">
        <v>43855</v>
      </c>
      <c r="B5848" t="s">
        <v>110</v>
      </c>
      <c r="C5848">
        <v>0</v>
      </c>
      <c r="D5848">
        <v>0</v>
      </c>
      <c r="E5848">
        <v>0</v>
      </c>
      <c r="F5848">
        <v>0</v>
      </c>
    </row>
    <row r="5849" spans="1:6">
      <c r="A5849" s="1">
        <v>43856</v>
      </c>
      <c r="B5849" t="s">
        <v>110</v>
      </c>
      <c r="C5849">
        <v>0</v>
      </c>
      <c r="D5849">
        <v>0</v>
      </c>
      <c r="E5849">
        <v>0</v>
      </c>
      <c r="F5849">
        <v>0</v>
      </c>
    </row>
    <row r="5850" spans="1:6">
      <c r="A5850" s="1">
        <v>43857</v>
      </c>
      <c r="B5850" t="s">
        <v>110</v>
      </c>
      <c r="C5850">
        <v>0</v>
      </c>
      <c r="D5850">
        <v>0</v>
      </c>
      <c r="E5850">
        <v>0</v>
      </c>
      <c r="F5850">
        <v>0</v>
      </c>
    </row>
    <row r="5851" spans="1:6">
      <c r="A5851" s="1">
        <v>43858</v>
      </c>
      <c r="B5851" t="s">
        <v>110</v>
      </c>
      <c r="C5851">
        <v>0</v>
      </c>
      <c r="D5851">
        <v>0</v>
      </c>
      <c r="E5851">
        <v>0</v>
      </c>
      <c r="F5851">
        <v>0</v>
      </c>
    </row>
    <row r="5852" spans="1:6">
      <c r="A5852" s="1">
        <v>43859</v>
      </c>
      <c r="B5852" t="s">
        <v>110</v>
      </c>
      <c r="C5852">
        <v>0</v>
      </c>
      <c r="D5852">
        <v>0</v>
      </c>
      <c r="E5852">
        <v>0</v>
      </c>
      <c r="F5852">
        <v>0</v>
      </c>
    </row>
    <row r="5853" spans="1:6">
      <c r="A5853" s="1">
        <v>43860</v>
      </c>
      <c r="B5853" t="s">
        <v>110</v>
      </c>
      <c r="C5853">
        <v>0</v>
      </c>
      <c r="D5853">
        <v>0</v>
      </c>
      <c r="E5853">
        <v>0</v>
      </c>
      <c r="F5853">
        <v>0</v>
      </c>
    </row>
    <row r="5854" spans="1:6">
      <c r="A5854" s="1">
        <v>43861</v>
      </c>
      <c r="B5854" t="s">
        <v>110</v>
      </c>
      <c r="C5854">
        <v>0</v>
      </c>
      <c r="D5854">
        <v>0</v>
      </c>
      <c r="E5854">
        <v>0</v>
      </c>
      <c r="F5854">
        <v>0</v>
      </c>
    </row>
    <row r="5855" spans="1:6">
      <c r="A5855" s="1">
        <v>43862</v>
      </c>
      <c r="B5855" t="s">
        <v>110</v>
      </c>
      <c r="C5855">
        <v>0</v>
      </c>
      <c r="D5855">
        <v>0</v>
      </c>
      <c r="E5855">
        <v>0</v>
      </c>
      <c r="F5855">
        <v>0</v>
      </c>
    </row>
    <row r="5856" spans="1:6">
      <c r="A5856" s="1">
        <v>43863</v>
      </c>
      <c r="B5856" t="s">
        <v>110</v>
      </c>
      <c r="C5856">
        <v>0</v>
      </c>
      <c r="D5856">
        <v>0</v>
      </c>
      <c r="E5856">
        <v>0</v>
      </c>
      <c r="F5856">
        <v>0</v>
      </c>
    </row>
    <row r="5857" spans="1:6">
      <c r="A5857" s="1">
        <v>43864</v>
      </c>
      <c r="B5857" t="s">
        <v>110</v>
      </c>
      <c r="C5857">
        <v>0</v>
      </c>
      <c r="D5857">
        <v>0</v>
      </c>
      <c r="E5857">
        <v>0</v>
      </c>
      <c r="F5857">
        <v>0</v>
      </c>
    </row>
    <row r="5858" spans="1:6">
      <c r="A5858" s="1">
        <v>43865</v>
      </c>
      <c r="B5858" t="s">
        <v>110</v>
      </c>
      <c r="C5858">
        <v>0</v>
      </c>
      <c r="D5858">
        <v>0</v>
      </c>
      <c r="E5858">
        <v>0</v>
      </c>
      <c r="F5858">
        <v>0</v>
      </c>
    </row>
    <row r="5859" spans="1:6">
      <c r="A5859" s="1">
        <v>43866</v>
      </c>
      <c r="B5859" t="s">
        <v>110</v>
      </c>
      <c r="C5859">
        <v>0</v>
      </c>
      <c r="D5859">
        <v>0</v>
      </c>
      <c r="E5859">
        <v>0</v>
      </c>
      <c r="F5859">
        <v>0</v>
      </c>
    </row>
    <row r="5860" spans="1:6">
      <c r="A5860" s="1">
        <v>43867</v>
      </c>
      <c r="B5860" t="s">
        <v>110</v>
      </c>
      <c r="C5860">
        <v>0</v>
      </c>
      <c r="D5860">
        <v>0</v>
      </c>
      <c r="E5860">
        <v>0</v>
      </c>
      <c r="F5860">
        <v>0</v>
      </c>
    </row>
    <row r="5861" spans="1:6">
      <c r="A5861" s="1">
        <v>43868</v>
      </c>
      <c r="B5861" t="s">
        <v>110</v>
      </c>
      <c r="C5861">
        <v>0</v>
      </c>
      <c r="D5861">
        <v>0</v>
      </c>
      <c r="E5861">
        <v>0</v>
      </c>
      <c r="F5861">
        <v>0</v>
      </c>
    </row>
    <row r="5862" spans="1:6">
      <c r="A5862" s="1">
        <v>43869</v>
      </c>
      <c r="B5862" t="s">
        <v>110</v>
      </c>
      <c r="C5862">
        <v>0</v>
      </c>
      <c r="D5862">
        <v>0</v>
      </c>
      <c r="E5862">
        <v>0</v>
      </c>
      <c r="F5862">
        <v>0</v>
      </c>
    </row>
    <row r="5863" spans="1:6">
      <c r="A5863" s="1">
        <v>43870</v>
      </c>
      <c r="B5863" t="s">
        <v>110</v>
      </c>
      <c r="C5863">
        <v>0</v>
      </c>
      <c r="D5863">
        <v>0</v>
      </c>
      <c r="E5863">
        <v>0</v>
      </c>
      <c r="F5863">
        <v>0</v>
      </c>
    </row>
    <row r="5864" spans="1:6">
      <c r="A5864" s="1">
        <v>43871</v>
      </c>
      <c r="B5864" t="s">
        <v>110</v>
      </c>
      <c r="C5864">
        <v>0</v>
      </c>
      <c r="D5864">
        <v>0</v>
      </c>
      <c r="E5864">
        <v>0</v>
      </c>
      <c r="F5864">
        <v>0</v>
      </c>
    </row>
    <row r="5865" spans="1:6">
      <c r="A5865" s="1">
        <v>43872</v>
      </c>
      <c r="B5865" t="s">
        <v>110</v>
      </c>
      <c r="C5865">
        <v>0</v>
      </c>
      <c r="D5865">
        <v>0</v>
      </c>
      <c r="E5865">
        <v>0</v>
      </c>
      <c r="F5865">
        <v>0</v>
      </c>
    </row>
    <row r="5866" spans="1:6">
      <c r="A5866" s="1">
        <v>43873</v>
      </c>
      <c r="B5866" t="s">
        <v>110</v>
      </c>
      <c r="C5866">
        <v>0</v>
      </c>
      <c r="D5866">
        <v>0</v>
      </c>
      <c r="E5866">
        <v>0</v>
      </c>
      <c r="F5866">
        <v>0</v>
      </c>
    </row>
    <row r="5867" spans="1:6">
      <c r="A5867" s="1">
        <v>43874</v>
      </c>
      <c r="B5867" t="s">
        <v>110</v>
      </c>
      <c r="C5867">
        <v>0</v>
      </c>
      <c r="D5867">
        <v>0</v>
      </c>
      <c r="E5867">
        <v>0</v>
      </c>
      <c r="F5867">
        <v>0</v>
      </c>
    </row>
    <row r="5868" spans="1:6">
      <c r="A5868" s="1">
        <v>43875</v>
      </c>
      <c r="B5868" t="s">
        <v>110</v>
      </c>
      <c r="C5868">
        <v>0</v>
      </c>
      <c r="D5868">
        <v>0</v>
      </c>
      <c r="E5868">
        <v>0</v>
      </c>
      <c r="F5868">
        <v>0</v>
      </c>
    </row>
    <row r="5869" spans="1:6">
      <c r="A5869" s="1">
        <v>43876</v>
      </c>
      <c r="B5869" t="s">
        <v>110</v>
      </c>
      <c r="C5869">
        <v>0</v>
      </c>
      <c r="D5869">
        <v>0</v>
      </c>
      <c r="E5869">
        <v>0</v>
      </c>
      <c r="F5869">
        <v>0</v>
      </c>
    </row>
    <row r="5870" spans="1:6">
      <c r="A5870" s="1">
        <v>43877</v>
      </c>
      <c r="B5870" t="s">
        <v>110</v>
      </c>
      <c r="C5870">
        <v>0</v>
      </c>
      <c r="D5870">
        <v>0</v>
      </c>
      <c r="E5870">
        <v>0</v>
      </c>
      <c r="F5870">
        <v>0</v>
      </c>
    </row>
    <row r="5871" spans="1:6">
      <c r="A5871" s="1">
        <v>43878</v>
      </c>
      <c r="B5871" t="s">
        <v>110</v>
      </c>
      <c r="C5871">
        <v>0</v>
      </c>
      <c r="D5871">
        <v>0</v>
      </c>
      <c r="E5871">
        <v>0</v>
      </c>
      <c r="F5871">
        <v>0</v>
      </c>
    </row>
    <row r="5872" spans="1:6">
      <c r="A5872" s="1">
        <v>43879</v>
      </c>
      <c r="B5872" t="s">
        <v>110</v>
      </c>
      <c r="C5872">
        <v>0</v>
      </c>
      <c r="D5872">
        <v>0</v>
      </c>
      <c r="E5872">
        <v>0</v>
      </c>
      <c r="F5872">
        <v>0</v>
      </c>
    </row>
    <row r="5873" spans="1:6">
      <c r="A5873" s="1">
        <v>43880</v>
      </c>
      <c r="B5873" t="s">
        <v>110</v>
      </c>
      <c r="C5873">
        <v>0</v>
      </c>
      <c r="D5873">
        <v>0</v>
      </c>
      <c r="E5873">
        <v>0</v>
      </c>
      <c r="F5873">
        <v>0</v>
      </c>
    </row>
    <row r="5874" spans="1:6">
      <c r="A5874" s="1">
        <v>43881</v>
      </c>
      <c r="B5874" t="s">
        <v>110</v>
      </c>
      <c r="C5874">
        <v>0</v>
      </c>
      <c r="D5874">
        <v>0</v>
      </c>
      <c r="E5874">
        <v>0</v>
      </c>
      <c r="F5874">
        <v>0</v>
      </c>
    </row>
    <row r="5875" spans="1:6">
      <c r="A5875" s="1">
        <v>43882</v>
      </c>
      <c r="B5875" t="s">
        <v>110</v>
      </c>
      <c r="C5875">
        <v>0</v>
      </c>
      <c r="D5875">
        <v>0</v>
      </c>
      <c r="E5875">
        <v>0</v>
      </c>
      <c r="F5875">
        <v>0</v>
      </c>
    </row>
    <row r="5876" spans="1:6">
      <c r="A5876" s="1">
        <v>43883</v>
      </c>
      <c r="B5876" t="s">
        <v>110</v>
      </c>
      <c r="C5876">
        <v>1</v>
      </c>
      <c r="D5876">
        <v>0</v>
      </c>
      <c r="E5876">
        <v>1</v>
      </c>
      <c r="F5876">
        <v>0</v>
      </c>
    </row>
    <row r="5877" spans="1:6">
      <c r="A5877" s="1">
        <v>43884</v>
      </c>
      <c r="B5877" t="s">
        <v>110</v>
      </c>
      <c r="C5877">
        <v>0</v>
      </c>
      <c r="D5877">
        <v>0</v>
      </c>
      <c r="E5877">
        <v>1</v>
      </c>
      <c r="F5877">
        <v>0</v>
      </c>
    </row>
    <row r="5878" spans="1:6">
      <c r="A5878" s="1">
        <v>43885</v>
      </c>
      <c r="B5878" t="s">
        <v>110</v>
      </c>
      <c r="C5878">
        <v>0</v>
      </c>
      <c r="D5878">
        <v>0</v>
      </c>
      <c r="E5878">
        <v>1</v>
      </c>
      <c r="F5878">
        <v>0</v>
      </c>
    </row>
    <row r="5879" spans="1:6">
      <c r="A5879" s="1">
        <v>43886</v>
      </c>
      <c r="B5879" t="s">
        <v>110</v>
      </c>
      <c r="C5879">
        <v>0</v>
      </c>
      <c r="D5879">
        <v>0</v>
      </c>
      <c r="E5879">
        <v>1</v>
      </c>
      <c r="F5879">
        <v>0</v>
      </c>
    </row>
    <row r="5880" spans="1:6">
      <c r="A5880" s="1">
        <v>43887</v>
      </c>
      <c r="B5880" t="s">
        <v>110</v>
      </c>
      <c r="C5880">
        <v>0</v>
      </c>
      <c r="D5880">
        <v>0</v>
      </c>
      <c r="E5880">
        <v>1</v>
      </c>
      <c r="F5880">
        <v>0</v>
      </c>
    </row>
    <row r="5881" spans="1:6">
      <c r="A5881" s="1">
        <v>43888</v>
      </c>
      <c r="B5881" t="s">
        <v>110</v>
      </c>
      <c r="C5881">
        <v>1</v>
      </c>
      <c r="D5881">
        <v>0</v>
      </c>
      <c r="E5881">
        <v>2</v>
      </c>
      <c r="F5881">
        <v>0</v>
      </c>
    </row>
    <row r="5882" spans="1:6">
      <c r="A5882" s="1">
        <v>43889</v>
      </c>
      <c r="B5882" t="s">
        <v>110</v>
      </c>
      <c r="C5882">
        <v>1</v>
      </c>
      <c r="D5882">
        <v>0</v>
      </c>
      <c r="E5882">
        <v>3</v>
      </c>
      <c r="F5882">
        <v>0</v>
      </c>
    </row>
    <row r="5883" spans="1:6">
      <c r="A5883" s="1">
        <v>43890</v>
      </c>
      <c r="B5883" t="s">
        <v>110</v>
      </c>
      <c r="C5883">
        <v>0</v>
      </c>
      <c r="D5883">
        <v>0</v>
      </c>
      <c r="E5883">
        <v>3</v>
      </c>
      <c r="F5883">
        <v>0</v>
      </c>
    </row>
    <row r="5884" spans="1:6">
      <c r="A5884" s="1">
        <v>43891</v>
      </c>
      <c r="B5884" t="s">
        <v>110</v>
      </c>
      <c r="C5884">
        <v>1</v>
      </c>
      <c r="D5884">
        <v>0</v>
      </c>
      <c r="E5884">
        <v>4</v>
      </c>
      <c r="F5884">
        <v>0</v>
      </c>
    </row>
    <row r="5885" spans="1:6">
      <c r="A5885" s="1">
        <v>43892</v>
      </c>
      <c r="B5885" t="s">
        <v>110</v>
      </c>
      <c r="C5885">
        <v>6</v>
      </c>
      <c r="D5885">
        <v>0</v>
      </c>
      <c r="E5885">
        <v>10</v>
      </c>
      <c r="F5885">
        <v>0</v>
      </c>
    </row>
    <row r="5886" spans="1:6">
      <c r="A5886" s="1">
        <v>43893</v>
      </c>
      <c r="B5886" t="s">
        <v>110</v>
      </c>
      <c r="C5886">
        <v>3</v>
      </c>
      <c r="D5886">
        <v>0</v>
      </c>
      <c r="E5886">
        <v>13</v>
      </c>
      <c r="F5886">
        <v>0</v>
      </c>
    </row>
    <row r="5887" spans="1:6">
      <c r="A5887" s="1">
        <v>43896</v>
      </c>
      <c r="B5887" t="s">
        <v>110</v>
      </c>
      <c r="C5887">
        <v>3</v>
      </c>
      <c r="D5887">
        <v>0</v>
      </c>
      <c r="E5887">
        <v>16</v>
      </c>
      <c r="F5887">
        <v>0</v>
      </c>
    </row>
    <row r="5888" spans="1:6">
      <c r="A5888" s="1">
        <v>43897</v>
      </c>
      <c r="B5888" t="s">
        <v>110</v>
      </c>
      <c r="C5888">
        <v>6</v>
      </c>
      <c r="D5888">
        <v>0</v>
      </c>
      <c r="E5888">
        <v>22</v>
      </c>
      <c r="F5888">
        <v>0</v>
      </c>
    </row>
    <row r="5889" spans="1:6">
      <c r="A5889" s="1">
        <v>43899</v>
      </c>
      <c r="B5889" t="s">
        <v>110</v>
      </c>
      <c r="C5889">
        <v>10</v>
      </c>
      <c r="D5889">
        <v>0</v>
      </c>
      <c r="E5889">
        <v>32</v>
      </c>
      <c r="F5889">
        <v>0</v>
      </c>
    </row>
    <row r="5890" spans="1:6">
      <c r="A5890" s="1">
        <v>43900</v>
      </c>
      <c r="B5890" t="s">
        <v>110</v>
      </c>
      <c r="C5890">
        <v>9</v>
      </c>
      <c r="D5890">
        <v>0</v>
      </c>
      <c r="E5890">
        <v>41</v>
      </c>
      <c r="F5890">
        <v>0</v>
      </c>
    </row>
    <row r="5891" spans="1:6">
      <c r="A5891" s="1">
        <v>43901</v>
      </c>
      <c r="B5891" t="s">
        <v>110</v>
      </c>
      <c r="C5891">
        <v>0</v>
      </c>
      <c r="D5891">
        <v>1</v>
      </c>
      <c r="E5891">
        <v>41</v>
      </c>
      <c r="F5891">
        <v>1</v>
      </c>
    </row>
    <row r="5892" spans="1:6">
      <c r="A5892" s="1">
        <v>43902</v>
      </c>
      <c r="B5892" t="s">
        <v>110</v>
      </c>
      <c r="C5892">
        <v>20</v>
      </c>
      <c r="D5892">
        <v>1</v>
      </c>
      <c r="E5892">
        <v>61</v>
      </c>
      <c r="F5892">
        <v>2</v>
      </c>
    </row>
    <row r="5893" spans="1:6">
      <c r="A5893" s="1">
        <v>43903</v>
      </c>
      <c r="B5893" t="s">
        <v>110</v>
      </c>
      <c r="C5893">
        <v>5</v>
      </c>
      <c r="D5893">
        <v>0</v>
      </c>
      <c r="E5893">
        <v>66</v>
      </c>
      <c r="F5893">
        <v>2</v>
      </c>
    </row>
    <row r="5894" spans="1:6">
      <c r="A5894" s="1">
        <v>43905</v>
      </c>
      <c r="B5894" t="s">
        <v>110</v>
      </c>
      <c r="C5894">
        <v>27</v>
      </c>
      <c r="D5894">
        <v>1</v>
      </c>
      <c r="E5894">
        <v>93</v>
      </c>
      <c r="F5894">
        <v>3</v>
      </c>
    </row>
    <row r="5895" spans="1:6">
      <c r="A5895" s="1">
        <v>43906</v>
      </c>
      <c r="B5895" t="s">
        <v>110</v>
      </c>
      <c r="C5895">
        <v>6</v>
      </c>
      <c r="D5895">
        <v>0</v>
      </c>
      <c r="E5895">
        <v>99</v>
      </c>
      <c r="F5895">
        <v>3</v>
      </c>
    </row>
    <row r="5896" spans="1:6">
      <c r="A5896" s="1">
        <v>43907</v>
      </c>
      <c r="B5896" t="s">
        <v>110</v>
      </c>
      <c r="C5896">
        <v>21</v>
      </c>
      <c r="D5896">
        <v>0</v>
      </c>
      <c r="E5896">
        <v>120</v>
      </c>
      <c r="F5896">
        <v>3</v>
      </c>
    </row>
    <row r="5897" spans="1:6">
      <c r="A5897" s="1">
        <v>43908</v>
      </c>
      <c r="B5897" t="s">
        <v>110</v>
      </c>
      <c r="C5897">
        <v>0</v>
      </c>
      <c r="D5897">
        <v>0</v>
      </c>
      <c r="E5897">
        <v>120</v>
      </c>
      <c r="F5897">
        <v>3</v>
      </c>
    </row>
    <row r="5898" spans="1:6">
      <c r="A5898" s="1">
        <v>43909</v>
      </c>
      <c r="B5898" t="s">
        <v>110</v>
      </c>
      <c r="C5898">
        <v>13</v>
      </c>
      <c r="D5898">
        <v>1</v>
      </c>
      <c r="E5898">
        <v>133</v>
      </c>
      <c r="F5898">
        <v>4</v>
      </c>
    </row>
    <row r="5899" spans="1:6">
      <c r="A5899" s="1">
        <v>43910</v>
      </c>
      <c r="B5899" t="s">
        <v>110</v>
      </c>
      <c r="C5899">
        <v>16</v>
      </c>
      <c r="D5899">
        <v>0</v>
      </c>
      <c r="E5899">
        <v>149</v>
      </c>
      <c r="F5899">
        <v>4</v>
      </c>
    </row>
    <row r="5900" spans="1:6">
      <c r="A5900" s="1">
        <v>43911</v>
      </c>
      <c r="B5900" t="s">
        <v>110</v>
      </c>
      <c r="C5900">
        <v>14</v>
      </c>
      <c r="D5900">
        <v>0</v>
      </c>
      <c r="E5900">
        <v>163</v>
      </c>
      <c r="F5900">
        <v>4</v>
      </c>
    </row>
    <row r="5901" spans="1:6">
      <c r="A5901" s="1">
        <v>43912</v>
      </c>
      <c r="B5901" t="s">
        <v>110</v>
      </c>
      <c r="C5901">
        <v>67</v>
      </c>
      <c r="D5901">
        <v>0</v>
      </c>
      <c r="E5901">
        <v>230</v>
      </c>
      <c r="F5901">
        <v>4</v>
      </c>
    </row>
    <row r="5902" spans="1:6">
      <c r="A5902" s="1">
        <v>43913</v>
      </c>
      <c r="B5902" t="s">
        <v>110</v>
      </c>
      <c r="C5902">
        <v>18</v>
      </c>
      <c r="D5902">
        <v>0</v>
      </c>
      <c r="E5902">
        <v>248</v>
      </c>
      <c r="F5902">
        <v>4</v>
      </c>
    </row>
    <row r="5903" spans="1:6">
      <c r="A5903" s="1">
        <v>43914</v>
      </c>
      <c r="B5903" t="s">
        <v>110</v>
      </c>
      <c r="C5903">
        <v>19</v>
      </c>
      <c r="D5903">
        <v>0</v>
      </c>
      <c r="E5903">
        <v>267</v>
      </c>
      <c r="F5903">
        <v>4</v>
      </c>
    </row>
    <row r="5904" spans="1:6">
      <c r="A5904" s="1">
        <v>43915</v>
      </c>
      <c r="B5904" t="s">
        <v>110</v>
      </c>
      <c r="C5904">
        <v>37</v>
      </c>
      <c r="D5904">
        <v>0</v>
      </c>
      <c r="E5904">
        <v>304</v>
      </c>
      <c r="F5904">
        <v>4</v>
      </c>
    </row>
    <row r="5905" spans="1:6">
      <c r="A5905" s="1">
        <v>43916</v>
      </c>
      <c r="B5905" t="s">
        <v>110</v>
      </c>
      <c r="C5905">
        <v>29</v>
      </c>
      <c r="D5905">
        <v>0</v>
      </c>
      <c r="E5905">
        <v>333</v>
      </c>
      <c r="F5905">
        <v>4</v>
      </c>
    </row>
    <row r="5906" spans="1:6">
      <c r="A5906" s="1">
        <v>43917</v>
      </c>
      <c r="B5906" t="s">
        <v>110</v>
      </c>
      <c r="C5906">
        <v>35</v>
      </c>
      <c r="D5906">
        <v>2</v>
      </c>
      <c r="E5906">
        <v>368</v>
      </c>
      <c r="F5906">
        <v>6</v>
      </c>
    </row>
    <row r="5907" spans="1:6">
      <c r="A5907" s="1">
        <v>43918</v>
      </c>
      <c r="B5907" t="s">
        <v>110</v>
      </c>
      <c r="C5907">
        <v>23</v>
      </c>
      <c r="D5907">
        <v>1</v>
      </c>
      <c r="E5907">
        <v>391</v>
      </c>
      <c r="F5907">
        <v>7</v>
      </c>
    </row>
    <row r="5908" spans="1:6">
      <c r="A5908" s="1">
        <v>43919</v>
      </c>
      <c r="B5908" t="s">
        <v>110</v>
      </c>
      <c r="C5908">
        <v>21</v>
      </c>
      <c r="D5908">
        <v>1</v>
      </c>
      <c r="E5908">
        <v>412</v>
      </c>
      <c r="F5908">
        <v>8</v>
      </c>
    </row>
    <row r="5909" spans="1:6">
      <c r="A5909" s="1">
        <v>43920</v>
      </c>
      <c r="B5909" t="s">
        <v>110</v>
      </c>
      <c r="C5909">
        <v>26</v>
      </c>
      <c r="D5909">
        <v>2</v>
      </c>
      <c r="E5909">
        <v>438</v>
      </c>
      <c r="F5909">
        <v>10</v>
      </c>
    </row>
    <row r="5910" spans="1:6">
      <c r="A5910" s="1">
        <v>43921</v>
      </c>
      <c r="B5910" t="s">
        <v>110</v>
      </c>
      <c r="C5910">
        <v>8</v>
      </c>
      <c r="D5910">
        <v>1</v>
      </c>
      <c r="E5910">
        <v>446</v>
      </c>
      <c r="F5910">
        <v>11</v>
      </c>
    </row>
    <row r="5911" spans="1:6">
      <c r="A5911" s="1">
        <v>43922</v>
      </c>
      <c r="B5911" t="s">
        <v>110</v>
      </c>
      <c r="C5911">
        <v>17</v>
      </c>
      <c r="D5911">
        <v>1</v>
      </c>
      <c r="E5911">
        <v>463</v>
      </c>
      <c r="F5911">
        <v>12</v>
      </c>
    </row>
    <row r="5912" spans="1:6">
      <c r="A5912" s="1">
        <v>43923</v>
      </c>
      <c r="B5912" t="s">
        <v>110</v>
      </c>
      <c r="C5912">
        <v>16</v>
      </c>
      <c r="D5912">
        <v>0</v>
      </c>
      <c r="E5912">
        <v>479</v>
      </c>
      <c r="F5912">
        <v>12</v>
      </c>
    </row>
    <row r="5913" spans="1:6">
      <c r="A5913" s="1">
        <v>43924</v>
      </c>
      <c r="B5913" t="s">
        <v>110</v>
      </c>
      <c r="C5913">
        <v>15</v>
      </c>
      <c r="D5913">
        <v>4</v>
      </c>
      <c r="E5913">
        <v>494</v>
      </c>
      <c r="F5913">
        <v>16</v>
      </c>
    </row>
    <row r="5914" spans="1:6">
      <c r="A5914" s="1">
        <v>43925</v>
      </c>
      <c r="B5914" t="s">
        <v>110</v>
      </c>
      <c r="C5914">
        <v>0</v>
      </c>
      <c r="D5914">
        <v>0</v>
      </c>
      <c r="E5914">
        <v>494</v>
      </c>
      <c r="F5914">
        <v>16</v>
      </c>
    </row>
    <row r="5915" spans="1:6">
      <c r="A5915" s="1">
        <v>43926</v>
      </c>
      <c r="B5915" t="s">
        <v>110</v>
      </c>
      <c r="C5915">
        <v>26</v>
      </c>
      <c r="D5915">
        <v>1</v>
      </c>
      <c r="E5915">
        <v>520</v>
      </c>
      <c r="F5915">
        <v>17</v>
      </c>
    </row>
    <row r="5916" spans="1:6">
      <c r="A5916" s="1">
        <v>43927</v>
      </c>
      <c r="B5916" t="s">
        <v>110</v>
      </c>
      <c r="C5916">
        <v>7</v>
      </c>
      <c r="D5916">
        <v>1</v>
      </c>
      <c r="E5916">
        <v>527</v>
      </c>
      <c r="F5916">
        <v>18</v>
      </c>
    </row>
    <row r="5917" spans="1:6">
      <c r="A5917" s="1">
        <v>43928</v>
      </c>
      <c r="B5917" t="s">
        <v>110</v>
      </c>
      <c r="C5917">
        <v>14</v>
      </c>
      <c r="D5917">
        <v>1</v>
      </c>
      <c r="E5917">
        <v>541</v>
      </c>
      <c r="F5917">
        <v>19</v>
      </c>
    </row>
    <row r="5918" spans="1:6">
      <c r="A5918" s="1">
        <v>43929</v>
      </c>
      <c r="B5918" t="s">
        <v>110</v>
      </c>
      <c r="C5918">
        <v>7</v>
      </c>
      <c r="D5918">
        <v>0</v>
      </c>
      <c r="E5918">
        <v>548</v>
      </c>
      <c r="F5918">
        <v>19</v>
      </c>
    </row>
    <row r="5919" spans="1:6">
      <c r="A5919" s="1">
        <v>43930</v>
      </c>
      <c r="B5919" t="s">
        <v>110</v>
      </c>
      <c r="C5919">
        <v>27</v>
      </c>
      <c r="D5919">
        <v>0</v>
      </c>
      <c r="E5919">
        <v>575</v>
      </c>
      <c r="F5919">
        <v>19</v>
      </c>
    </row>
    <row r="5920" spans="1:6">
      <c r="A5920" s="1">
        <v>43931</v>
      </c>
      <c r="B5920" t="s">
        <v>110</v>
      </c>
      <c r="C5920">
        <v>7</v>
      </c>
      <c r="D5920">
        <v>0</v>
      </c>
      <c r="E5920">
        <v>582</v>
      </c>
      <c r="F5920">
        <v>19</v>
      </c>
    </row>
    <row r="5921" spans="1:6">
      <c r="A5921" s="1">
        <v>43932</v>
      </c>
      <c r="B5921" t="s">
        <v>110</v>
      </c>
      <c r="C5921">
        <v>27</v>
      </c>
      <c r="D5921">
        <v>1</v>
      </c>
      <c r="E5921">
        <v>609</v>
      </c>
      <c r="F5921">
        <v>20</v>
      </c>
    </row>
    <row r="5922" spans="1:6">
      <c r="A5922" s="1">
        <v>43933</v>
      </c>
      <c r="B5922" t="s">
        <v>110</v>
      </c>
      <c r="C5922">
        <v>10</v>
      </c>
      <c r="D5922">
        <v>0</v>
      </c>
      <c r="E5922">
        <v>619</v>
      </c>
      <c r="F5922">
        <v>20</v>
      </c>
    </row>
    <row r="5923" spans="1:6">
      <c r="A5923" s="1">
        <v>43934</v>
      </c>
      <c r="B5923" t="s">
        <v>110</v>
      </c>
      <c r="C5923">
        <v>11</v>
      </c>
      <c r="D5923">
        <v>0</v>
      </c>
      <c r="E5923">
        <v>630</v>
      </c>
      <c r="F5923">
        <v>20</v>
      </c>
    </row>
    <row r="5924" spans="1:6">
      <c r="A5924" s="1">
        <v>43935</v>
      </c>
      <c r="B5924" t="s">
        <v>110</v>
      </c>
      <c r="C5924">
        <v>2</v>
      </c>
      <c r="D5924">
        <v>0</v>
      </c>
      <c r="E5924">
        <v>632</v>
      </c>
      <c r="F5924">
        <v>20</v>
      </c>
    </row>
    <row r="5925" spans="1:6">
      <c r="A5925" s="1">
        <v>43936</v>
      </c>
      <c r="B5925" t="s">
        <v>110</v>
      </c>
      <c r="C5925">
        <v>9</v>
      </c>
      <c r="D5925">
        <v>1</v>
      </c>
      <c r="E5925">
        <v>641</v>
      </c>
      <c r="F5925">
        <v>21</v>
      </c>
    </row>
    <row r="5926" spans="1:6">
      <c r="A5926" s="1">
        <v>43907</v>
      </c>
      <c r="B5926" t="s">
        <v>111</v>
      </c>
      <c r="C5926">
        <v>1</v>
      </c>
      <c r="D5926">
        <v>0</v>
      </c>
      <c r="E5926">
        <v>1</v>
      </c>
      <c r="F5926">
        <v>0</v>
      </c>
    </row>
    <row r="5927" spans="1:6">
      <c r="A5927" s="1">
        <v>43908</v>
      </c>
      <c r="B5927" t="s">
        <v>111</v>
      </c>
      <c r="C5927">
        <v>1</v>
      </c>
      <c r="D5927">
        <v>0</v>
      </c>
      <c r="E5927">
        <v>2</v>
      </c>
      <c r="F5927">
        <v>0</v>
      </c>
    </row>
    <row r="5928" spans="1:6">
      <c r="A5928" s="1">
        <v>43909</v>
      </c>
      <c r="B5928" t="s">
        <v>111</v>
      </c>
      <c r="C5928">
        <v>0</v>
      </c>
      <c r="D5928">
        <v>0</v>
      </c>
      <c r="E5928">
        <v>2</v>
      </c>
      <c r="F5928">
        <v>0</v>
      </c>
    </row>
    <row r="5929" spans="1:6">
      <c r="A5929" s="1">
        <v>43910</v>
      </c>
      <c r="B5929" t="s">
        <v>111</v>
      </c>
      <c r="C5929">
        <v>0</v>
      </c>
      <c r="D5929">
        <v>0</v>
      </c>
      <c r="E5929">
        <v>2</v>
      </c>
      <c r="F5929">
        <v>0</v>
      </c>
    </row>
    <row r="5930" spans="1:6">
      <c r="A5930" s="1">
        <v>43911</v>
      </c>
      <c r="B5930" t="s">
        <v>111</v>
      </c>
      <c r="C5930">
        <v>0</v>
      </c>
      <c r="D5930">
        <v>0</v>
      </c>
      <c r="E5930">
        <v>2</v>
      </c>
      <c r="F5930">
        <v>0</v>
      </c>
    </row>
    <row r="5931" spans="1:6">
      <c r="A5931" s="1">
        <v>43912</v>
      </c>
      <c r="B5931" t="s">
        <v>111</v>
      </c>
      <c r="C5931">
        <v>1</v>
      </c>
      <c r="D5931">
        <v>0</v>
      </c>
      <c r="E5931">
        <v>3</v>
      </c>
      <c r="F5931">
        <v>0</v>
      </c>
    </row>
    <row r="5932" spans="1:6">
      <c r="A5932" s="1">
        <v>43913</v>
      </c>
      <c r="B5932" t="s">
        <v>111</v>
      </c>
      <c r="C5932">
        <v>0</v>
      </c>
      <c r="D5932">
        <v>0</v>
      </c>
      <c r="E5932">
        <v>3</v>
      </c>
      <c r="F5932">
        <v>0</v>
      </c>
    </row>
    <row r="5933" spans="1:6">
      <c r="A5933" s="1">
        <v>43914</v>
      </c>
      <c r="B5933" t="s">
        <v>111</v>
      </c>
      <c r="C5933">
        <v>0</v>
      </c>
      <c r="D5933">
        <v>0</v>
      </c>
      <c r="E5933">
        <v>3</v>
      </c>
      <c r="F5933">
        <v>0</v>
      </c>
    </row>
    <row r="5934" spans="1:6">
      <c r="A5934" s="1">
        <v>43915</v>
      </c>
      <c r="B5934" t="s">
        <v>111</v>
      </c>
      <c r="C5934">
        <v>0</v>
      </c>
      <c r="D5934">
        <v>0</v>
      </c>
      <c r="E5934">
        <v>3</v>
      </c>
      <c r="F5934">
        <v>0</v>
      </c>
    </row>
    <row r="5935" spans="1:6">
      <c r="A5935" s="1">
        <v>43916</v>
      </c>
      <c r="B5935" t="s">
        <v>111</v>
      </c>
      <c r="C5935">
        <v>0</v>
      </c>
      <c r="D5935">
        <v>0</v>
      </c>
      <c r="E5935">
        <v>3</v>
      </c>
      <c r="F5935">
        <v>0</v>
      </c>
    </row>
    <row r="5936" spans="1:6">
      <c r="A5936" s="1">
        <v>43917</v>
      </c>
      <c r="B5936" t="s">
        <v>111</v>
      </c>
      <c r="C5936">
        <v>0</v>
      </c>
      <c r="D5936">
        <v>0</v>
      </c>
      <c r="E5936">
        <v>3</v>
      </c>
      <c r="F5936">
        <v>0</v>
      </c>
    </row>
    <row r="5937" spans="1:6">
      <c r="A5937" s="1">
        <v>43918</v>
      </c>
      <c r="B5937" t="s">
        <v>111</v>
      </c>
      <c r="C5937">
        <v>0</v>
      </c>
      <c r="D5937">
        <v>0</v>
      </c>
      <c r="E5937">
        <v>3</v>
      </c>
      <c r="F5937">
        <v>0</v>
      </c>
    </row>
    <row r="5938" spans="1:6">
      <c r="A5938" s="1">
        <v>43919</v>
      </c>
      <c r="B5938" t="s">
        <v>111</v>
      </c>
      <c r="C5938">
        <v>0</v>
      </c>
      <c r="D5938">
        <v>0</v>
      </c>
      <c r="E5938">
        <v>3</v>
      </c>
      <c r="F5938">
        <v>0</v>
      </c>
    </row>
    <row r="5939" spans="1:6">
      <c r="A5939" s="1">
        <v>43920</v>
      </c>
      <c r="B5939" t="s">
        <v>111</v>
      </c>
      <c r="C5939">
        <v>0</v>
      </c>
      <c r="D5939">
        <v>0</v>
      </c>
      <c r="E5939">
        <v>3</v>
      </c>
      <c r="F5939">
        <v>0</v>
      </c>
    </row>
    <row r="5940" spans="1:6">
      <c r="A5940" s="1">
        <v>43921</v>
      </c>
      <c r="B5940" t="s">
        <v>111</v>
      </c>
      <c r="C5940">
        <v>0</v>
      </c>
      <c r="D5940">
        <v>0</v>
      </c>
      <c r="E5940">
        <v>3</v>
      </c>
      <c r="F5940">
        <v>0</v>
      </c>
    </row>
    <row r="5941" spans="1:6">
      <c r="A5941" s="1">
        <v>43922</v>
      </c>
      <c r="B5941" t="s">
        <v>111</v>
      </c>
      <c r="C5941">
        <v>0</v>
      </c>
      <c r="D5941">
        <v>0</v>
      </c>
      <c r="E5941">
        <v>3</v>
      </c>
      <c r="F5941">
        <v>0</v>
      </c>
    </row>
    <row r="5942" spans="1:6">
      <c r="A5942" s="1">
        <v>43923</v>
      </c>
      <c r="B5942" t="s">
        <v>111</v>
      </c>
      <c r="C5942">
        <v>3</v>
      </c>
      <c r="D5942">
        <v>0</v>
      </c>
      <c r="E5942">
        <v>6</v>
      </c>
      <c r="F5942">
        <v>0</v>
      </c>
    </row>
    <row r="5943" spans="1:6">
      <c r="A5943" s="1">
        <v>43924</v>
      </c>
      <c r="B5943" t="s">
        <v>111</v>
      </c>
      <c r="C5943">
        <v>0</v>
      </c>
      <c r="D5943">
        <v>0</v>
      </c>
      <c r="E5943">
        <v>6</v>
      </c>
      <c r="F5943">
        <v>0</v>
      </c>
    </row>
    <row r="5944" spans="1:6">
      <c r="A5944" s="1">
        <v>43925</v>
      </c>
      <c r="B5944" t="s">
        <v>111</v>
      </c>
      <c r="C5944">
        <v>1</v>
      </c>
      <c r="D5944">
        <v>0</v>
      </c>
      <c r="E5944">
        <v>7</v>
      </c>
      <c r="F5944">
        <v>0</v>
      </c>
    </row>
    <row r="5945" spans="1:6">
      <c r="A5945" s="1">
        <v>43926</v>
      </c>
      <c r="B5945" t="s">
        <v>111</v>
      </c>
      <c r="C5945">
        <v>3</v>
      </c>
      <c r="D5945">
        <v>1</v>
      </c>
      <c r="E5945">
        <v>10</v>
      </c>
      <c r="F5945">
        <v>1</v>
      </c>
    </row>
    <row r="5946" spans="1:6">
      <c r="A5946" s="1">
        <v>43927</v>
      </c>
      <c r="B5946" t="s">
        <v>111</v>
      </c>
      <c r="C5946">
        <v>3</v>
      </c>
      <c r="D5946">
        <v>2</v>
      </c>
      <c r="E5946">
        <v>13</v>
      </c>
      <c r="F5946">
        <v>3</v>
      </c>
    </row>
    <row r="5947" spans="1:6">
      <c r="A5947" s="1">
        <v>43928</v>
      </c>
      <c r="B5947" t="s">
        <v>111</v>
      </c>
      <c r="C5947">
        <v>1</v>
      </c>
      <c r="D5947">
        <v>0</v>
      </c>
      <c r="E5947">
        <v>14</v>
      </c>
      <c r="F5947">
        <v>3</v>
      </c>
    </row>
    <row r="5948" spans="1:6">
      <c r="A5948" s="1">
        <v>43929</v>
      </c>
      <c r="B5948" t="s">
        <v>111</v>
      </c>
      <c r="C5948">
        <v>0</v>
      </c>
      <c r="D5948">
        <v>0</v>
      </c>
      <c r="E5948">
        <v>14</v>
      </c>
      <c r="F5948">
        <v>3</v>
      </c>
    </row>
    <row r="5949" spans="1:6">
      <c r="A5949" s="1">
        <v>43930</v>
      </c>
      <c r="B5949" t="s">
        <v>111</v>
      </c>
      <c r="C5949">
        <v>17</v>
      </c>
      <c r="D5949">
        <v>1</v>
      </c>
      <c r="E5949">
        <v>31</v>
      </c>
      <c r="F5949">
        <v>4</v>
      </c>
    </row>
    <row r="5950" spans="1:6">
      <c r="A5950" s="1">
        <v>43931</v>
      </c>
      <c r="B5950" t="s">
        <v>111</v>
      </c>
      <c r="C5950">
        <v>0</v>
      </c>
      <c r="D5950">
        <v>0</v>
      </c>
      <c r="E5950">
        <v>31</v>
      </c>
      <c r="F5950">
        <v>4</v>
      </c>
    </row>
    <row r="5951" spans="1:6">
      <c r="A5951" s="1">
        <v>43932</v>
      </c>
      <c r="B5951" t="s">
        <v>111</v>
      </c>
      <c r="C5951">
        <v>6</v>
      </c>
      <c r="D5951">
        <v>0</v>
      </c>
      <c r="E5951">
        <v>37</v>
      </c>
      <c r="F5951">
        <v>4</v>
      </c>
    </row>
    <row r="5952" spans="1:6">
      <c r="A5952" s="1">
        <v>43933</v>
      </c>
      <c r="B5952" t="s">
        <v>111</v>
      </c>
      <c r="C5952">
        <v>11</v>
      </c>
      <c r="D5952">
        <v>1</v>
      </c>
      <c r="E5952">
        <v>48</v>
      </c>
      <c r="F5952">
        <v>5</v>
      </c>
    </row>
    <row r="5953" spans="1:6">
      <c r="A5953" s="1">
        <v>43934</v>
      </c>
      <c r="B5953" t="s">
        <v>111</v>
      </c>
      <c r="C5953">
        <v>2</v>
      </c>
      <c r="D5953">
        <v>0</v>
      </c>
      <c r="E5953">
        <v>50</v>
      </c>
      <c r="F5953">
        <v>5</v>
      </c>
    </row>
    <row r="5954" spans="1:6">
      <c r="A5954" s="1">
        <v>43935</v>
      </c>
      <c r="B5954" t="s">
        <v>111</v>
      </c>
      <c r="C5954">
        <v>9</v>
      </c>
      <c r="D5954">
        <v>1</v>
      </c>
      <c r="E5954">
        <v>59</v>
      </c>
      <c r="F5954">
        <v>6</v>
      </c>
    </row>
    <row r="5955" spans="1:6">
      <c r="A5955" s="1">
        <v>43936</v>
      </c>
      <c r="B5955" t="s">
        <v>111</v>
      </c>
      <c r="C5955">
        <v>0</v>
      </c>
      <c r="D5955">
        <v>0</v>
      </c>
      <c r="E5955">
        <v>59</v>
      </c>
      <c r="F5955">
        <v>6</v>
      </c>
    </row>
    <row r="5956" spans="1:6">
      <c r="A5956" s="1">
        <v>43915</v>
      </c>
      <c r="B5956" t="s">
        <v>112</v>
      </c>
      <c r="C5956">
        <v>1</v>
      </c>
      <c r="D5956">
        <v>0</v>
      </c>
      <c r="E5956">
        <v>1</v>
      </c>
      <c r="F5956">
        <v>0</v>
      </c>
    </row>
    <row r="5957" spans="1:6">
      <c r="A5957" s="1">
        <v>43916</v>
      </c>
      <c r="B5957" t="s">
        <v>112</v>
      </c>
      <c r="C5957">
        <v>0</v>
      </c>
      <c r="D5957">
        <v>0</v>
      </c>
      <c r="E5957">
        <v>1</v>
      </c>
      <c r="F5957">
        <v>0</v>
      </c>
    </row>
    <row r="5958" spans="1:6">
      <c r="A5958" s="1">
        <v>43917</v>
      </c>
      <c r="B5958" t="s">
        <v>112</v>
      </c>
      <c r="C5958">
        <v>0</v>
      </c>
      <c r="D5958">
        <v>0</v>
      </c>
      <c r="E5958">
        <v>1</v>
      </c>
      <c r="F5958">
        <v>0</v>
      </c>
    </row>
    <row r="5959" spans="1:6">
      <c r="A5959" s="1">
        <v>43918</v>
      </c>
      <c r="B5959" t="s">
        <v>112</v>
      </c>
      <c r="C5959">
        <v>0</v>
      </c>
      <c r="D5959">
        <v>0</v>
      </c>
      <c r="E5959">
        <v>1</v>
      </c>
      <c r="F5959">
        <v>0</v>
      </c>
    </row>
    <row r="5960" spans="1:6">
      <c r="A5960" s="1">
        <v>43919</v>
      </c>
      <c r="B5960" t="s">
        <v>112</v>
      </c>
      <c r="C5960">
        <v>0</v>
      </c>
      <c r="D5960">
        <v>0</v>
      </c>
      <c r="E5960">
        <v>1</v>
      </c>
      <c r="F5960">
        <v>0</v>
      </c>
    </row>
    <row r="5961" spans="1:6">
      <c r="A5961" s="1">
        <v>43920</v>
      </c>
      <c r="B5961" t="s">
        <v>112</v>
      </c>
      <c r="C5961">
        <v>7</v>
      </c>
      <c r="D5961">
        <v>0</v>
      </c>
      <c r="E5961">
        <v>8</v>
      </c>
      <c r="F5961">
        <v>0</v>
      </c>
    </row>
    <row r="5962" spans="1:6">
      <c r="A5962" s="1">
        <v>43921</v>
      </c>
      <c r="B5962" t="s">
        <v>112</v>
      </c>
      <c r="C5962">
        <v>0</v>
      </c>
      <c r="D5962">
        <v>0</v>
      </c>
      <c r="E5962">
        <v>8</v>
      </c>
      <c r="F5962">
        <v>0</v>
      </c>
    </row>
    <row r="5963" spans="1:6">
      <c r="A5963" s="1">
        <v>43922</v>
      </c>
      <c r="B5963" t="s">
        <v>112</v>
      </c>
      <c r="C5963">
        <v>2</v>
      </c>
      <c r="D5963">
        <v>0</v>
      </c>
      <c r="E5963">
        <v>10</v>
      </c>
      <c r="F5963">
        <v>0</v>
      </c>
    </row>
    <row r="5964" spans="1:6">
      <c r="A5964" s="1">
        <v>43923</v>
      </c>
      <c r="B5964" t="s">
        <v>112</v>
      </c>
      <c r="C5964">
        <v>0</v>
      </c>
      <c r="D5964">
        <v>0</v>
      </c>
      <c r="E5964">
        <v>10</v>
      </c>
      <c r="F5964">
        <v>0</v>
      </c>
    </row>
    <row r="5965" spans="1:6">
      <c r="A5965" s="1">
        <v>43924</v>
      </c>
      <c r="B5965" t="s">
        <v>112</v>
      </c>
      <c r="C5965">
        <v>1</v>
      </c>
      <c r="D5965">
        <v>1</v>
      </c>
      <c r="E5965">
        <v>11</v>
      </c>
      <c r="F5965">
        <v>1</v>
      </c>
    </row>
    <row r="5966" spans="1:6">
      <c r="A5966" s="1">
        <v>43925</v>
      </c>
      <c r="B5966" t="s">
        <v>112</v>
      </c>
      <c r="C5966">
        <v>0</v>
      </c>
      <c r="D5966">
        <v>0</v>
      </c>
      <c r="E5966">
        <v>11</v>
      </c>
      <c r="F5966">
        <v>1</v>
      </c>
    </row>
    <row r="5967" spans="1:6">
      <c r="A5967" s="1">
        <v>43926</v>
      </c>
      <c r="B5967" t="s">
        <v>112</v>
      </c>
      <c r="C5967">
        <v>7</v>
      </c>
      <c r="D5967">
        <v>0</v>
      </c>
      <c r="E5967">
        <v>18</v>
      </c>
      <c r="F5967">
        <v>1</v>
      </c>
    </row>
    <row r="5968" spans="1:6">
      <c r="A5968" s="1">
        <v>43927</v>
      </c>
      <c r="B5968" t="s">
        <v>112</v>
      </c>
      <c r="C5968">
        <v>0</v>
      </c>
      <c r="D5968">
        <v>0</v>
      </c>
      <c r="E5968">
        <v>18</v>
      </c>
      <c r="F5968">
        <v>1</v>
      </c>
    </row>
    <row r="5969" spans="1:6">
      <c r="A5969" s="1">
        <v>43928</v>
      </c>
      <c r="B5969" t="s">
        <v>112</v>
      </c>
      <c r="C5969">
        <v>0</v>
      </c>
      <c r="D5969">
        <v>0</v>
      </c>
      <c r="E5969">
        <v>18</v>
      </c>
      <c r="F5969">
        <v>1</v>
      </c>
    </row>
    <row r="5970" spans="1:6">
      <c r="A5970" s="1">
        <v>43929</v>
      </c>
      <c r="B5970" t="s">
        <v>112</v>
      </c>
      <c r="C5970">
        <v>1</v>
      </c>
      <c r="D5970">
        <v>0</v>
      </c>
      <c r="E5970">
        <v>19</v>
      </c>
      <c r="F5970">
        <v>1</v>
      </c>
    </row>
    <row r="5971" spans="1:6">
      <c r="A5971" s="1">
        <v>43930</v>
      </c>
      <c r="B5971" t="s">
        <v>112</v>
      </c>
      <c r="C5971">
        <v>2</v>
      </c>
      <c r="D5971">
        <v>0</v>
      </c>
      <c r="E5971">
        <v>21</v>
      </c>
      <c r="F5971">
        <v>1</v>
      </c>
    </row>
    <row r="5972" spans="1:6">
      <c r="A5972" s="1">
        <v>43931</v>
      </c>
      <c r="B5972" t="s">
        <v>112</v>
      </c>
      <c r="C5972">
        <v>3</v>
      </c>
      <c r="D5972">
        <v>0</v>
      </c>
      <c r="E5972">
        <v>24</v>
      </c>
      <c r="F5972">
        <v>1</v>
      </c>
    </row>
    <row r="5973" spans="1:6">
      <c r="A5973" s="1">
        <v>43932</v>
      </c>
      <c r="B5973" t="s">
        <v>112</v>
      </c>
      <c r="C5973">
        <v>0</v>
      </c>
      <c r="D5973">
        <v>0</v>
      </c>
      <c r="E5973">
        <v>24</v>
      </c>
      <c r="F5973">
        <v>1</v>
      </c>
    </row>
    <row r="5974" spans="1:6">
      <c r="A5974" s="1">
        <v>43933</v>
      </c>
      <c r="B5974" t="s">
        <v>112</v>
      </c>
      <c r="C5974">
        <v>1</v>
      </c>
      <c r="D5974">
        <v>0</v>
      </c>
      <c r="E5974">
        <v>25</v>
      </c>
      <c r="F5974">
        <v>1</v>
      </c>
    </row>
    <row r="5975" spans="1:6">
      <c r="A5975" s="1">
        <v>43934</v>
      </c>
      <c r="B5975" t="s">
        <v>112</v>
      </c>
      <c r="C5975">
        <v>0</v>
      </c>
      <c r="D5975">
        <v>0</v>
      </c>
      <c r="E5975">
        <v>25</v>
      </c>
      <c r="F5975">
        <v>1</v>
      </c>
    </row>
    <row r="5976" spans="1:6">
      <c r="A5976" s="1">
        <v>43935</v>
      </c>
      <c r="B5976" t="s">
        <v>112</v>
      </c>
      <c r="C5976">
        <v>1</v>
      </c>
      <c r="D5976">
        <v>0</v>
      </c>
      <c r="E5976">
        <v>26</v>
      </c>
      <c r="F5976">
        <v>1</v>
      </c>
    </row>
    <row r="5977" spans="1:6">
      <c r="A5977" s="1">
        <v>43936</v>
      </c>
      <c r="B5977" t="s">
        <v>112</v>
      </c>
      <c r="C5977">
        <v>9</v>
      </c>
      <c r="D5977">
        <v>0</v>
      </c>
      <c r="E5977">
        <v>35</v>
      </c>
      <c r="F5977">
        <v>1</v>
      </c>
    </row>
    <row r="5978" spans="1:6">
      <c r="A5978" s="1">
        <v>43895</v>
      </c>
      <c r="B5978" t="s">
        <v>113</v>
      </c>
      <c r="C5978">
        <v>1</v>
      </c>
      <c r="D5978">
        <v>0</v>
      </c>
      <c r="E5978">
        <v>1</v>
      </c>
      <c r="F5978">
        <v>0</v>
      </c>
    </row>
    <row r="5979" spans="1:6">
      <c r="A5979" s="1">
        <v>43902</v>
      </c>
      <c r="B5979" t="s">
        <v>113</v>
      </c>
      <c r="C5979">
        <v>2</v>
      </c>
      <c r="D5979">
        <v>0</v>
      </c>
      <c r="E5979">
        <v>3</v>
      </c>
      <c r="F5979">
        <v>0</v>
      </c>
    </row>
    <row r="5980" spans="1:6">
      <c r="A5980" s="1">
        <v>43903</v>
      </c>
      <c r="B5980" t="s">
        <v>113</v>
      </c>
      <c r="C5980">
        <v>1</v>
      </c>
      <c r="D5980">
        <v>0</v>
      </c>
      <c r="E5980">
        <v>4</v>
      </c>
      <c r="F5980">
        <v>0</v>
      </c>
    </row>
    <row r="5981" spans="1:6">
      <c r="A5981" s="1">
        <v>43904</v>
      </c>
      <c r="B5981" t="s">
        <v>113</v>
      </c>
      <c r="C5981">
        <v>0</v>
      </c>
      <c r="D5981">
        <v>0</v>
      </c>
      <c r="E5981">
        <v>4</v>
      </c>
      <c r="F5981">
        <v>0</v>
      </c>
    </row>
    <row r="5982" spans="1:6">
      <c r="A5982" s="1">
        <v>43905</v>
      </c>
      <c r="B5982" t="s">
        <v>113</v>
      </c>
      <c r="C5982">
        <v>0</v>
      </c>
      <c r="D5982">
        <v>0</v>
      </c>
      <c r="E5982">
        <v>4</v>
      </c>
      <c r="F5982">
        <v>0</v>
      </c>
    </row>
    <row r="5983" spans="1:6">
      <c r="A5983" s="1">
        <v>43906</v>
      </c>
      <c r="B5983" t="s">
        <v>113</v>
      </c>
      <c r="C5983">
        <v>3</v>
      </c>
      <c r="D5983">
        <v>0</v>
      </c>
      <c r="E5983">
        <v>7</v>
      </c>
      <c r="F5983">
        <v>0</v>
      </c>
    </row>
    <row r="5984" spans="1:6">
      <c r="A5984" s="1">
        <v>43907</v>
      </c>
      <c r="B5984" t="s">
        <v>113</v>
      </c>
      <c r="C5984">
        <v>0</v>
      </c>
      <c r="D5984">
        <v>0</v>
      </c>
      <c r="E5984">
        <v>7</v>
      </c>
      <c r="F5984">
        <v>0</v>
      </c>
    </row>
    <row r="5985" spans="1:6">
      <c r="A5985" s="1">
        <v>43908</v>
      </c>
      <c r="B5985" t="s">
        <v>113</v>
      </c>
      <c r="C5985">
        <v>0</v>
      </c>
      <c r="D5985">
        <v>0</v>
      </c>
      <c r="E5985">
        <v>7</v>
      </c>
      <c r="F5985">
        <v>0</v>
      </c>
    </row>
    <row r="5986" spans="1:6">
      <c r="A5986" s="1">
        <v>43909</v>
      </c>
      <c r="B5986" t="s">
        <v>113</v>
      </c>
      <c r="C5986">
        <v>18</v>
      </c>
      <c r="D5986">
        <v>0</v>
      </c>
      <c r="E5986">
        <v>25</v>
      </c>
      <c r="F5986">
        <v>0</v>
      </c>
    </row>
    <row r="5987" spans="1:6">
      <c r="A5987" s="1">
        <v>43910</v>
      </c>
      <c r="B5987" t="s">
        <v>113</v>
      </c>
      <c r="C5987">
        <v>0</v>
      </c>
      <c r="D5987">
        <v>0</v>
      </c>
      <c r="E5987">
        <v>25</v>
      </c>
      <c r="F5987">
        <v>0</v>
      </c>
    </row>
    <row r="5988" spans="1:6">
      <c r="A5988" s="1">
        <v>43911</v>
      </c>
      <c r="B5988" t="s">
        <v>113</v>
      </c>
      <c r="C5988">
        <v>9</v>
      </c>
      <c r="D5988">
        <v>0</v>
      </c>
      <c r="E5988">
        <v>34</v>
      </c>
      <c r="F5988">
        <v>0</v>
      </c>
    </row>
    <row r="5989" spans="1:6">
      <c r="A5989" s="1">
        <v>43912</v>
      </c>
      <c r="B5989" t="s">
        <v>113</v>
      </c>
      <c r="C5989">
        <v>2</v>
      </c>
      <c r="D5989">
        <v>0</v>
      </c>
      <c r="E5989">
        <v>36</v>
      </c>
      <c r="F5989">
        <v>0</v>
      </c>
    </row>
    <row r="5990" spans="1:6">
      <c r="A5990" s="1">
        <v>43913</v>
      </c>
      <c r="B5990" t="s">
        <v>113</v>
      </c>
      <c r="C5990">
        <v>10</v>
      </c>
      <c r="D5990">
        <v>0</v>
      </c>
      <c r="E5990">
        <v>46</v>
      </c>
      <c r="F5990">
        <v>0</v>
      </c>
    </row>
    <row r="5991" spans="1:6">
      <c r="A5991" s="1">
        <v>43914</v>
      </c>
      <c r="B5991" t="s">
        <v>113</v>
      </c>
      <c r="C5991">
        <v>0</v>
      </c>
      <c r="D5991">
        <v>0</v>
      </c>
      <c r="E5991">
        <v>46</v>
      </c>
      <c r="F5991">
        <v>0</v>
      </c>
    </row>
    <row r="5992" spans="1:6">
      <c r="A5992" s="1">
        <v>43915</v>
      </c>
      <c r="B5992" t="s">
        <v>113</v>
      </c>
      <c r="C5992">
        <v>1</v>
      </c>
      <c r="D5992">
        <v>0</v>
      </c>
      <c r="E5992">
        <v>47</v>
      </c>
      <c r="F5992">
        <v>0</v>
      </c>
    </row>
    <row r="5993" spans="1:6">
      <c r="A5993" s="1">
        <v>43916</v>
      </c>
      <c r="B5993" t="s">
        <v>113</v>
      </c>
      <c r="C5993">
        <v>4</v>
      </c>
      <c r="D5993">
        <v>0</v>
      </c>
      <c r="E5993">
        <v>51</v>
      </c>
      <c r="F5993">
        <v>0</v>
      </c>
    </row>
    <row r="5994" spans="1:6">
      <c r="A5994" s="1">
        <v>43917</v>
      </c>
      <c r="B5994" t="s">
        <v>113</v>
      </c>
      <c r="C5994">
        <v>5</v>
      </c>
      <c r="D5994">
        <v>0</v>
      </c>
      <c r="E5994">
        <v>56</v>
      </c>
      <c r="F5994">
        <v>0</v>
      </c>
    </row>
    <row r="5995" spans="1:6">
      <c r="A5995" s="1">
        <v>43918</v>
      </c>
      <c r="B5995" t="s">
        <v>113</v>
      </c>
      <c r="C5995">
        <v>4</v>
      </c>
      <c r="D5995">
        <v>0</v>
      </c>
      <c r="E5995">
        <v>60</v>
      </c>
      <c r="F5995">
        <v>0</v>
      </c>
    </row>
    <row r="5996" spans="1:6">
      <c r="A5996" s="1">
        <v>43919</v>
      </c>
      <c r="B5996" t="s">
        <v>113</v>
      </c>
      <c r="C5996">
        <v>1</v>
      </c>
      <c r="D5996">
        <v>0</v>
      </c>
      <c r="E5996">
        <v>61</v>
      </c>
      <c r="F5996">
        <v>0</v>
      </c>
    </row>
    <row r="5997" spans="1:6">
      <c r="A5997" s="1">
        <v>43920</v>
      </c>
      <c r="B5997" t="s">
        <v>113</v>
      </c>
      <c r="C5997">
        <v>1</v>
      </c>
      <c r="D5997">
        <v>0</v>
      </c>
      <c r="E5997">
        <v>62</v>
      </c>
      <c r="F5997">
        <v>0</v>
      </c>
    </row>
    <row r="5998" spans="1:6">
      <c r="A5998" s="1">
        <v>43921</v>
      </c>
      <c r="B5998" t="s">
        <v>113</v>
      </c>
      <c r="C5998">
        <v>2</v>
      </c>
      <c r="D5998">
        <v>0</v>
      </c>
      <c r="E5998">
        <v>64</v>
      </c>
      <c r="F5998">
        <v>0</v>
      </c>
    </row>
    <row r="5999" spans="1:6">
      <c r="A5999" s="1">
        <v>43922</v>
      </c>
      <c r="B5999" t="s">
        <v>113</v>
      </c>
      <c r="C5999">
        <v>4</v>
      </c>
      <c r="D5999">
        <v>0</v>
      </c>
      <c r="E5999">
        <v>68</v>
      </c>
      <c r="F5999">
        <v>0</v>
      </c>
    </row>
    <row r="6000" spans="1:6">
      <c r="A6000" s="1">
        <v>43923</v>
      </c>
      <c r="B6000" t="s">
        <v>113</v>
      </c>
      <c r="C6000">
        <v>4</v>
      </c>
      <c r="D6000">
        <v>0</v>
      </c>
      <c r="E6000">
        <v>72</v>
      </c>
      <c r="F6000">
        <v>0</v>
      </c>
    </row>
    <row r="6001" spans="1:6">
      <c r="A6001" s="1">
        <v>43924</v>
      </c>
      <c r="B6001" t="s">
        <v>113</v>
      </c>
      <c r="C6001">
        <v>3</v>
      </c>
      <c r="D6001">
        <v>0</v>
      </c>
      <c r="E6001">
        <v>75</v>
      </c>
      <c r="F6001">
        <v>0</v>
      </c>
    </row>
    <row r="6002" spans="1:6">
      <c r="A6002" s="1">
        <v>43925</v>
      </c>
      <c r="B6002" t="s">
        <v>113</v>
      </c>
      <c r="C6002">
        <v>0</v>
      </c>
      <c r="D6002">
        <v>0</v>
      </c>
      <c r="E6002">
        <v>75</v>
      </c>
      <c r="F6002">
        <v>0</v>
      </c>
    </row>
    <row r="6003" spans="1:6">
      <c r="A6003" s="1">
        <v>43926</v>
      </c>
      <c r="B6003" t="s">
        <v>113</v>
      </c>
      <c r="C6003">
        <v>2</v>
      </c>
      <c r="D6003">
        <v>1</v>
      </c>
      <c r="E6003">
        <v>77</v>
      </c>
      <c r="F6003">
        <v>1</v>
      </c>
    </row>
    <row r="6004" spans="1:6">
      <c r="A6004" s="1">
        <v>43927</v>
      </c>
      <c r="B6004" t="s">
        <v>113</v>
      </c>
      <c r="C6004">
        <v>1</v>
      </c>
      <c r="D6004">
        <v>0</v>
      </c>
      <c r="E6004">
        <v>78</v>
      </c>
      <c r="F6004">
        <v>1</v>
      </c>
    </row>
    <row r="6005" spans="1:6">
      <c r="A6005" s="1">
        <v>43928</v>
      </c>
      <c r="B6005" t="s">
        <v>113</v>
      </c>
      <c r="C6005">
        <v>0</v>
      </c>
      <c r="D6005">
        <v>0</v>
      </c>
      <c r="E6005">
        <v>78</v>
      </c>
      <c r="F6005">
        <v>1</v>
      </c>
    </row>
    <row r="6006" spans="1:6">
      <c r="A6006" s="1">
        <v>43929</v>
      </c>
      <c r="B6006" t="s">
        <v>113</v>
      </c>
      <c r="C6006">
        <v>0</v>
      </c>
      <c r="D6006">
        <v>0</v>
      </c>
      <c r="E6006">
        <v>78</v>
      </c>
      <c r="F6006">
        <v>1</v>
      </c>
    </row>
    <row r="6007" spans="1:6">
      <c r="A6007" s="1">
        <v>43930</v>
      </c>
      <c r="B6007" t="s">
        <v>113</v>
      </c>
      <c r="C6007">
        <v>1</v>
      </c>
      <c r="D6007">
        <v>0</v>
      </c>
      <c r="E6007">
        <v>79</v>
      </c>
      <c r="F6007">
        <v>1</v>
      </c>
    </row>
    <row r="6008" spans="1:6">
      <c r="A6008" s="1">
        <v>43931</v>
      </c>
      <c r="B6008" t="s">
        <v>113</v>
      </c>
      <c r="C6008">
        <v>0</v>
      </c>
      <c r="D6008">
        <v>0</v>
      </c>
      <c r="E6008">
        <v>79</v>
      </c>
      <c r="F6008">
        <v>1</v>
      </c>
    </row>
    <row r="6009" spans="1:6">
      <c r="A6009" s="1">
        <v>43932</v>
      </c>
      <c r="B6009" t="s">
        <v>113</v>
      </c>
      <c r="C6009">
        <v>1</v>
      </c>
      <c r="D6009">
        <v>0</v>
      </c>
      <c r="E6009">
        <v>80</v>
      </c>
      <c r="F6009">
        <v>1</v>
      </c>
    </row>
    <row r="6010" spans="1:6">
      <c r="A6010" s="1">
        <v>43933</v>
      </c>
      <c r="B6010" t="s">
        <v>113</v>
      </c>
      <c r="C6010">
        <v>0</v>
      </c>
      <c r="D6010">
        <v>0</v>
      </c>
      <c r="E6010">
        <v>80</v>
      </c>
      <c r="F6010">
        <v>1</v>
      </c>
    </row>
    <row r="6011" spans="1:6">
      <c r="A6011" s="1">
        <v>43934</v>
      </c>
      <c r="B6011" t="s">
        <v>113</v>
      </c>
      <c r="C6011">
        <v>0</v>
      </c>
      <c r="D6011">
        <v>0</v>
      </c>
      <c r="E6011">
        <v>80</v>
      </c>
      <c r="F6011">
        <v>1</v>
      </c>
    </row>
    <row r="6012" spans="1:6">
      <c r="A6012" s="1">
        <v>43935</v>
      </c>
      <c r="B6012" t="s">
        <v>113</v>
      </c>
      <c r="C6012">
        <v>1</v>
      </c>
      <c r="D6012">
        <v>0</v>
      </c>
      <c r="E6012">
        <v>81</v>
      </c>
      <c r="F6012">
        <v>1</v>
      </c>
    </row>
    <row r="6013" spans="1:6">
      <c r="A6013" s="1">
        <v>43936</v>
      </c>
      <c r="B6013" t="s">
        <v>113</v>
      </c>
      <c r="C6013">
        <v>0</v>
      </c>
      <c r="D6013">
        <v>0</v>
      </c>
      <c r="E6013">
        <v>81</v>
      </c>
      <c r="F6013">
        <v>1</v>
      </c>
    </row>
    <row r="6014" spans="1:6">
      <c r="A6014" s="1">
        <v>43830</v>
      </c>
      <c r="B6014" t="s">
        <v>114</v>
      </c>
      <c r="C6014">
        <v>0</v>
      </c>
      <c r="D6014">
        <v>0</v>
      </c>
      <c r="E6014">
        <v>0</v>
      </c>
      <c r="F6014">
        <v>0</v>
      </c>
    </row>
    <row r="6015" spans="1:6">
      <c r="A6015" s="1">
        <v>43831</v>
      </c>
      <c r="B6015" t="s">
        <v>114</v>
      </c>
      <c r="C6015">
        <v>0</v>
      </c>
      <c r="D6015">
        <v>0</v>
      </c>
      <c r="E6015">
        <v>0</v>
      </c>
      <c r="F6015">
        <v>0</v>
      </c>
    </row>
    <row r="6016" spans="1:6">
      <c r="A6016" s="1">
        <v>43832</v>
      </c>
      <c r="B6016" t="s">
        <v>114</v>
      </c>
      <c r="C6016">
        <v>0</v>
      </c>
      <c r="D6016">
        <v>0</v>
      </c>
      <c r="E6016">
        <v>0</v>
      </c>
      <c r="F6016">
        <v>0</v>
      </c>
    </row>
    <row r="6017" spans="1:6">
      <c r="A6017" s="1">
        <v>43833</v>
      </c>
      <c r="B6017" t="s">
        <v>114</v>
      </c>
      <c r="C6017">
        <v>0</v>
      </c>
      <c r="D6017">
        <v>0</v>
      </c>
      <c r="E6017">
        <v>0</v>
      </c>
      <c r="F6017">
        <v>0</v>
      </c>
    </row>
    <row r="6018" spans="1:6">
      <c r="A6018" s="1">
        <v>43834</v>
      </c>
      <c r="B6018" t="s">
        <v>114</v>
      </c>
      <c r="C6018">
        <v>0</v>
      </c>
      <c r="D6018">
        <v>0</v>
      </c>
      <c r="E6018">
        <v>0</v>
      </c>
      <c r="F6018">
        <v>0</v>
      </c>
    </row>
    <row r="6019" spans="1:6">
      <c r="A6019" s="1">
        <v>43835</v>
      </c>
      <c r="B6019" t="s">
        <v>114</v>
      </c>
      <c r="C6019">
        <v>0</v>
      </c>
      <c r="D6019">
        <v>0</v>
      </c>
      <c r="E6019">
        <v>0</v>
      </c>
      <c r="F6019">
        <v>0</v>
      </c>
    </row>
    <row r="6020" spans="1:6">
      <c r="A6020" s="1">
        <v>43836</v>
      </c>
      <c r="B6020" t="s">
        <v>114</v>
      </c>
      <c r="C6020">
        <v>0</v>
      </c>
      <c r="D6020">
        <v>0</v>
      </c>
      <c r="E6020">
        <v>0</v>
      </c>
      <c r="F6020">
        <v>0</v>
      </c>
    </row>
    <row r="6021" spans="1:6">
      <c r="A6021" s="1">
        <v>43837</v>
      </c>
      <c r="B6021" t="s">
        <v>114</v>
      </c>
      <c r="C6021">
        <v>0</v>
      </c>
      <c r="D6021">
        <v>0</v>
      </c>
      <c r="E6021">
        <v>0</v>
      </c>
      <c r="F6021">
        <v>0</v>
      </c>
    </row>
    <row r="6022" spans="1:6">
      <c r="A6022" s="1">
        <v>43838</v>
      </c>
      <c r="B6022" t="s">
        <v>114</v>
      </c>
      <c r="C6022">
        <v>0</v>
      </c>
      <c r="D6022">
        <v>0</v>
      </c>
      <c r="E6022">
        <v>0</v>
      </c>
      <c r="F6022">
        <v>0</v>
      </c>
    </row>
    <row r="6023" spans="1:6">
      <c r="A6023" s="1">
        <v>43839</v>
      </c>
      <c r="B6023" t="s">
        <v>114</v>
      </c>
      <c r="C6023">
        <v>0</v>
      </c>
      <c r="D6023">
        <v>0</v>
      </c>
      <c r="E6023">
        <v>0</v>
      </c>
      <c r="F6023">
        <v>0</v>
      </c>
    </row>
    <row r="6024" spans="1:6">
      <c r="A6024" s="1">
        <v>43840</v>
      </c>
      <c r="B6024" t="s">
        <v>114</v>
      </c>
      <c r="C6024">
        <v>0</v>
      </c>
      <c r="D6024">
        <v>0</v>
      </c>
      <c r="E6024">
        <v>0</v>
      </c>
      <c r="F6024">
        <v>0</v>
      </c>
    </row>
    <row r="6025" spans="1:6">
      <c r="A6025" s="1">
        <v>43841</v>
      </c>
      <c r="B6025" t="s">
        <v>114</v>
      </c>
      <c r="C6025">
        <v>0</v>
      </c>
      <c r="D6025">
        <v>0</v>
      </c>
      <c r="E6025">
        <v>0</v>
      </c>
      <c r="F6025">
        <v>0</v>
      </c>
    </row>
    <row r="6026" spans="1:6">
      <c r="A6026" s="1">
        <v>43842</v>
      </c>
      <c r="B6026" t="s">
        <v>114</v>
      </c>
      <c r="C6026">
        <v>0</v>
      </c>
      <c r="D6026">
        <v>0</v>
      </c>
      <c r="E6026">
        <v>0</v>
      </c>
      <c r="F6026">
        <v>0</v>
      </c>
    </row>
    <row r="6027" spans="1:6">
      <c r="A6027" s="1">
        <v>43843</v>
      </c>
      <c r="B6027" t="s">
        <v>114</v>
      </c>
      <c r="C6027">
        <v>0</v>
      </c>
      <c r="D6027">
        <v>0</v>
      </c>
      <c r="E6027">
        <v>0</v>
      </c>
      <c r="F6027">
        <v>0</v>
      </c>
    </row>
    <row r="6028" spans="1:6">
      <c r="A6028" s="1">
        <v>43844</v>
      </c>
      <c r="B6028" t="s">
        <v>114</v>
      </c>
      <c r="C6028">
        <v>0</v>
      </c>
      <c r="D6028">
        <v>0</v>
      </c>
      <c r="E6028">
        <v>0</v>
      </c>
      <c r="F6028">
        <v>0</v>
      </c>
    </row>
    <row r="6029" spans="1:6">
      <c r="A6029" s="1">
        <v>43845</v>
      </c>
      <c r="B6029" t="s">
        <v>114</v>
      </c>
      <c r="C6029">
        <v>0</v>
      </c>
      <c r="D6029">
        <v>0</v>
      </c>
      <c r="E6029">
        <v>0</v>
      </c>
      <c r="F6029">
        <v>0</v>
      </c>
    </row>
    <row r="6030" spans="1:6">
      <c r="A6030" s="1">
        <v>43846</v>
      </c>
      <c r="B6030" t="s">
        <v>114</v>
      </c>
      <c r="C6030">
        <v>0</v>
      </c>
      <c r="D6030">
        <v>0</v>
      </c>
      <c r="E6030">
        <v>0</v>
      </c>
      <c r="F6030">
        <v>0</v>
      </c>
    </row>
    <row r="6031" spans="1:6">
      <c r="A6031" s="1">
        <v>43847</v>
      </c>
      <c r="B6031" t="s">
        <v>114</v>
      </c>
      <c r="C6031">
        <v>0</v>
      </c>
      <c r="D6031">
        <v>0</v>
      </c>
      <c r="E6031">
        <v>0</v>
      </c>
      <c r="F6031">
        <v>0</v>
      </c>
    </row>
    <row r="6032" spans="1:6">
      <c r="A6032" s="1">
        <v>43848</v>
      </c>
      <c r="B6032" t="s">
        <v>114</v>
      </c>
      <c r="C6032">
        <v>0</v>
      </c>
      <c r="D6032">
        <v>0</v>
      </c>
      <c r="E6032">
        <v>0</v>
      </c>
      <c r="F6032">
        <v>0</v>
      </c>
    </row>
    <row r="6033" spans="1:6">
      <c r="A6033" s="1">
        <v>43849</v>
      </c>
      <c r="B6033" t="s">
        <v>114</v>
      </c>
      <c r="C6033">
        <v>0</v>
      </c>
      <c r="D6033">
        <v>0</v>
      </c>
      <c r="E6033">
        <v>0</v>
      </c>
      <c r="F6033">
        <v>0</v>
      </c>
    </row>
    <row r="6034" spans="1:6">
      <c r="A6034" s="1">
        <v>43850</v>
      </c>
      <c r="B6034" t="s">
        <v>114</v>
      </c>
      <c r="C6034">
        <v>0</v>
      </c>
      <c r="D6034">
        <v>0</v>
      </c>
      <c r="E6034">
        <v>0</v>
      </c>
      <c r="F6034">
        <v>0</v>
      </c>
    </row>
    <row r="6035" spans="1:6">
      <c r="A6035" s="1">
        <v>43851</v>
      </c>
      <c r="B6035" t="s">
        <v>114</v>
      </c>
      <c r="C6035">
        <v>0</v>
      </c>
      <c r="D6035">
        <v>0</v>
      </c>
      <c r="E6035">
        <v>0</v>
      </c>
      <c r="F6035">
        <v>0</v>
      </c>
    </row>
    <row r="6036" spans="1:6">
      <c r="A6036" s="1">
        <v>43852</v>
      </c>
      <c r="B6036" t="s">
        <v>114</v>
      </c>
      <c r="C6036">
        <v>0</v>
      </c>
      <c r="D6036">
        <v>0</v>
      </c>
      <c r="E6036">
        <v>0</v>
      </c>
      <c r="F6036">
        <v>0</v>
      </c>
    </row>
    <row r="6037" spans="1:6">
      <c r="A6037" s="1">
        <v>43853</v>
      </c>
      <c r="B6037" t="s">
        <v>114</v>
      </c>
      <c r="C6037">
        <v>0</v>
      </c>
      <c r="D6037">
        <v>0</v>
      </c>
      <c r="E6037">
        <v>0</v>
      </c>
      <c r="F6037">
        <v>0</v>
      </c>
    </row>
    <row r="6038" spans="1:6">
      <c r="A6038" s="1">
        <v>43854</v>
      </c>
      <c r="B6038" t="s">
        <v>114</v>
      </c>
      <c r="C6038">
        <v>0</v>
      </c>
      <c r="D6038">
        <v>0</v>
      </c>
      <c r="E6038">
        <v>0</v>
      </c>
      <c r="F6038">
        <v>0</v>
      </c>
    </row>
    <row r="6039" spans="1:6">
      <c r="A6039" s="1">
        <v>43855</v>
      </c>
      <c r="B6039" t="s">
        <v>114</v>
      </c>
      <c r="C6039">
        <v>0</v>
      </c>
      <c r="D6039">
        <v>0</v>
      </c>
      <c r="E6039">
        <v>0</v>
      </c>
      <c r="F6039">
        <v>0</v>
      </c>
    </row>
    <row r="6040" spans="1:6">
      <c r="A6040" s="1">
        <v>43856</v>
      </c>
      <c r="B6040" t="s">
        <v>114</v>
      </c>
      <c r="C6040">
        <v>0</v>
      </c>
      <c r="D6040">
        <v>0</v>
      </c>
      <c r="E6040">
        <v>0</v>
      </c>
      <c r="F6040">
        <v>0</v>
      </c>
    </row>
    <row r="6041" spans="1:6">
      <c r="A6041" s="1">
        <v>43857</v>
      </c>
      <c r="B6041" t="s">
        <v>114</v>
      </c>
      <c r="C6041">
        <v>0</v>
      </c>
      <c r="D6041">
        <v>0</v>
      </c>
      <c r="E6041">
        <v>0</v>
      </c>
      <c r="F6041">
        <v>0</v>
      </c>
    </row>
    <row r="6042" spans="1:6">
      <c r="A6042" s="1">
        <v>43858</v>
      </c>
      <c r="B6042" t="s">
        <v>114</v>
      </c>
      <c r="C6042">
        <v>0</v>
      </c>
      <c r="D6042">
        <v>0</v>
      </c>
      <c r="E6042">
        <v>0</v>
      </c>
      <c r="F6042">
        <v>0</v>
      </c>
    </row>
    <row r="6043" spans="1:6">
      <c r="A6043" s="1">
        <v>43859</v>
      </c>
      <c r="B6043" t="s">
        <v>114</v>
      </c>
      <c r="C6043">
        <v>0</v>
      </c>
      <c r="D6043">
        <v>0</v>
      </c>
      <c r="E6043">
        <v>0</v>
      </c>
      <c r="F6043">
        <v>0</v>
      </c>
    </row>
    <row r="6044" spans="1:6">
      <c r="A6044" s="1">
        <v>43860</v>
      </c>
      <c r="B6044" t="s">
        <v>114</v>
      </c>
      <c r="C6044">
        <v>0</v>
      </c>
      <c r="D6044">
        <v>0</v>
      </c>
      <c r="E6044">
        <v>0</v>
      </c>
      <c r="F6044">
        <v>0</v>
      </c>
    </row>
    <row r="6045" spans="1:6">
      <c r="A6045" s="1">
        <v>43861</v>
      </c>
      <c r="B6045" t="s">
        <v>114</v>
      </c>
      <c r="C6045">
        <v>0</v>
      </c>
      <c r="D6045">
        <v>0</v>
      </c>
      <c r="E6045">
        <v>0</v>
      </c>
      <c r="F6045">
        <v>0</v>
      </c>
    </row>
    <row r="6046" spans="1:6">
      <c r="A6046" s="1">
        <v>43862</v>
      </c>
      <c r="B6046" t="s">
        <v>114</v>
      </c>
      <c r="C6046">
        <v>0</v>
      </c>
      <c r="D6046">
        <v>0</v>
      </c>
      <c r="E6046">
        <v>0</v>
      </c>
      <c r="F6046">
        <v>0</v>
      </c>
    </row>
    <row r="6047" spans="1:6">
      <c r="A6047" s="1">
        <v>43863</v>
      </c>
      <c r="B6047" t="s">
        <v>114</v>
      </c>
      <c r="C6047">
        <v>0</v>
      </c>
      <c r="D6047">
        <v>0</v>
      </c>
      <c r="E6047">
        <v>0</v>
      </c>
      <c r="F6047">
        <v>0</v>
      </c>
    </row>
    <row r="6048" spans="1:6">
      <c r="A6048" s="1">
        <v>43864</v>
      </c>
      <c r="B6048" t="s">
        <v>114</v>
      </c>
      <c r="C6048">
        <v>0</v>
      </c>
      <c r="D6048">
        <v>0</v>
      </c>
      <c r="E6048">
        <v>0</v>
      </c>
      <c r="F6048">
        <v>0</v>
      </c>
    </row>
    <row r="6049" spans="1:6">
      <c r="A6049" s="1">
        <v>43865</v>
      </c>
      <c r="B6049" t="s">
        <v>114</v>
      </c>
      <c r="C6049">
        <v>0</v>
      </c>
      <c r="D6049">
        <v>0</v>
      </c>
      <c r="E6049">
        <v>0</v>
      </c>
      <c r="F6049">
        <v>0</v>
      </c>
    </row>
    <row r="6050" spans="1:6">
      <c r="A6050" s="1">
        <v>43866</v>
      </c>
      <c r="B6050" t="s">
        <v>114</v>
      </c>
      <c r="C6050">
        <v>0</v>
      </c>
      <c r="D6050">
        <v>0</v>
      </c>
      <c r="E6050">
        <v>0</v>
      </c>
      <c r="F6050">
        <v>0</v>
      </c>
    </row>
    <row r="6051" spans="1:6">
      <c r="A6051" s="1">
        <v>43867</v>
      </c>
      <c r="B6051" t="s">
        <v>114</v>
      </c>
      <c r="C6051">
        <v>0</v>
      </c>
      <c r="D6051">
        <v>0</v>
      </c>
      <c r="E6051">
        <v>0</v>
      </c>
      <c r="F6051">
        <v>0</v>
      </c>
    </row>
    <row r="6052" spans="1:6">
      <c r="A6052" s="1">
        <v>43868</v>
      </c>
      <c r="B6052" t="s">
        <v>114</v>
      </c>
      <c r="C6052">
        <v>0</v>
      </c>
      <c r="D6052">
        <v>0</v>
      </c>
      <c r="E6052">
        <v>0</v>
      </c>
      <c r="F6052">
        <v>0</v>
      </c>
    </row>
    <row r="6053" spans="1:6">
      <c r="A6053" s="1">
        <v>43869</v>
      </c>
      <c r="B6053" t="s">
        <v>114</v>
      </c>
      <c r="C6053">
        <v>0</v>
      </c>
      <c r="D6053">
        <v>0</v>
      </c>
      <c r="E6053">
        <v>0</v>
      </c>
      <c r="F6053">
        <v>0</v>
      </c>
    </row>
    <row r="6054" spans="1:6">
      <c r="A6054" s="1">
        <v>43870</v>
      </c>
      <c r="B6054" t="s">
        <v>114</v>
      </c>
      <c r="C6054">
        <v>0</v>
      </c>
      <c r="D6054">
        <v>0</v>
      </c>
      <c r="E6054">
        <v>0</v>
      </c>
      <c r="F6054">
        <v>0</v>
      </c>
    </row>
    <row r="6055" spans="1:6">
      <c r="A6055" s="1">
        <v>43871</v>
      </c>
      <c r="B6055" t="s">
        <v>114</v>
      </c>
      <c r="C6055">
        <v>0</v>
      </c>
      <c r="D6055">
        <v>0</v>
      </c>
      <c r="E6055">
        <v>0</v>
      </c>
      <c r="F6055">
        <v>0</v>
      </c>
    </row>
    <row r="6056" spans="1:6">
      <c r="A6056" s="1">
        <v>43872</v>
      </c>
      <c r="B6056" t="s">
        <v>114</v>
      </c>
      <c r="C6056">
        <v>0</v>
      </c>
      <c r="D6056">
        <v>0</v>
      </c>
      <c r="E6056">
        <v>0</v>
      </c>
      <c r="F6056">
        <v>0</v>
      </c>
    </row>
    <row r="6057" spans="1:6">
      <c r="A6057" s="1">
        <v>43873</v>
      </c>
      <c r="B6057" t="s">
        <v>114</v>
      </c>
      <c r="C6057">
        <v>0</v>
      </c>
      <c r="D6057">
        <v>0</v>
      </c>
      <c r="E6057">
        <v>0</v>
      </c>
      <c r="F6057">
        <v>0</v>
      </c>
    </row>
    <row r="6058" spans="1:6">
      <c r="A6058" s="1">
        <v>43874</v>
      </c>
      <c r="B6058" t="s">
        <v>114</v>
      </c>
      <c r="C6058">
        <v>0</v>
      </c>
      <c r="D6058">
        <v>0</v>
      </c>
      <c r="E6058">
        <v>0</v>
      </c>
      <c r="F6058">
        <v>0</v>
      </c>
    </row>
    <row r="6059" spans="1:6">
      <c r="A6059" s="1">
        <v>43875</v>
      </c>
      <c r="B6059" t="s">
        <v>114</v>
      </c>
      <c r="C6059">
        <v>0</v>
      </c>
      <c r="D6059">
        <v>0</v>
      </c>
      <c r="E6059">
        <v>0</v>
      </c>
      <c r="F6059">
        <v>0</v>
      </c>
    </row>
    <row r="6060" spans="1:6">
      <c r="A6060" s="1">
        <v>43876</v>
      </c>
      <c r="B6060" t="s">
        <v>114</v>
      </c>
      <c r="C6060">
        <v>0</v>
      </c>
      <c r="D6060">
        <v>0</v>
      </c>
      <c r="E6060">
        <v>0</v>
      </c>
      <c r="F6060">
        <v>0</v>
      </c>
    </row>
    <row r="6061" spans="1:6">
      <c r="A6061" s="1">
        <v>43877</v>
      </c>
      <c r="B6061" t="s">
        <v>114</v>
      </c>
      <c r="C6061">
        <v>0</v>
      </c>
      <c r="D6061">
        <v>0</v>
      </c>
      <c r="E6061">
        <v>0</v>
      </c>
      <c r="F6061">
        <v>0</v>
      </c>
    </row>
    <row r="6062" spans="1:6">
      <c r="A6062" s="1">
        <v>43878</v>
      </c>
      <c r="B6062" t="s">
        <v>114</v>
      </c>
      <c r="C6062">
        <v>0</v>
      </c>
      <c r="D6062">
        <v>0</v>
      </c>
      <c r="E6062">
        <v>0</v>
      </c>
      <c r="F6062">
        <v>0</v>
      </c>
    </row>
    <row r="6063" spans="1:6">
      <c r="A6063" s="1">
        <v>43879</v>
      </c>
      <c r="B6063" t="s">
        <v>114</v>
      </c>
      <c r="C6063">
        <v>0</v>
      </c>
      <c r="D6063">
        <v>0</v>
      </c>
      <c r="E6063">
        <v>0</v>
      </c>
      <c r="F6063">
        <v>0</v>
      </c>
    </row>
    <row r="6064" spans="1:6">
      <c r="A6064" s="1">
        <v>43880</v>
      </c>
      <c r="B6064" t="s">
        <v>114</v>
      </c>
      <c r="C6064">
        <v>0</v>
      </c>
      <c r="D6064">
        <v>0</v>
      </c>
      <c r="E6064">
        <v>0</v>
      </c>
      <c r="F6064">
        <v>0</v>
      </c>
    </row>
    <row r="6065" spans="1:6">
      <c r="A6065" s="1">
        <v>43881</v>
      </c>
      <c r="B6065" t="s">
        <v>114</v>
      </c>
      <c r="C6065">
        <v>0</v>
      </c>
      <c r="D6065">
        <v>0</v>
      </c>
      <c r="E6065">
        <v>0</v>
      </c>
      <c r="F6065">
        <v>0</v>
      </c>
    </row>
    <row r="6066" spans="1:6">
      <c r="A6066" s="1">
        <v>43882</v>
      </c>
      <c r="B6066" t="s">
        <v>114</v>
      </c>
      <c r="C6066">
        <v>0</v>
      </c>
      <c r="D6066">
        <v>0</v>
      </c>
      <c r="E6066">
        <v>0</v>
      </c>
      <c r="F6066">
        <v>0</v>
      </c>
    </row>
    <row r="6067" spans="1:6">
      <c r="A6067" s="1">
        <v>43883</v>
      </c>
      <c r="B6067" t="s">
        <v>114</v>
      </c>
      <c r="C6067">
        <v>0</v>
      </c>
      <c r="D6067">
        <v>0</v>
      </c>
      <c r="E6067">
        <v>0</v>
      </c>
      <c r="F6067">
        <v>0</v>
      </c>
    </row>
    <row r="6068" spans="1:6">
      <c r="A6068" s="1">
        <v>43884</v>
      </c>
      <c r="B6068" t="s">
        <v>114</v>
      </c>
      <c r="C6068">
        <v>0</v>
      </c>
      <c r="D6068">
        <v>0</v>
      </c>
      <c r="E6068">
        <v>0</v>
      </c>
      <c r="F6068">
        <v>0</v>
      </c>
    </row>
    <row r="6069" spans="1:6">
      <c r="A6069" s="1">
        <v>43885</v>
      </c>
      <c r="B6069" t="s">
        <v>114</v>
      </c>
      <c r="C6069">
        <v>0</v>
      </c>
      <c r="D6069">
        <v>0</v>
      </c>
      <c r="E6069">
        <v>0</v>
      </c>
      <c r="F6069">
        <v>0</v>
      </c>
    </row>
    <row r="6070" spans="1:6">
      <c r="A6070" s="1">
        <v>43886</v>
      </c>
      <c r="B6070" t="s">
        <v>114</v>
      </c>
      <c r="C6070">
        <v>0</v>
      </c>
      <c r="D6070">
        <v>0</v>
      </c>
      <c r="E6070">
        <v>0</v>
      </c>
      <c r="F6070">
        <v>0</v>
      </c>
    </row>
    <row r="6071" spans="1:6">
      <c r="A6071" s="1">
        <v>43887</v>
      </c>
      <c r="B6071" t="s">
        <v>114</v>
      </c>
      <c r="C6071">
        <v>0</v>
      </c>
      <c r="D6071">
        <v>0</v>
      </c>
      <c r="E6071">
        <v>0</v>
      </c>
      <c r="F6071">
        <v>0</v>
      </c>
    </row>
    <row r="6072" spans="1:6">
      <c r="A6072" s="1">
        <v>43888</v>
      </c>
      <c r="B6072" t="s">
        <v>114</v>
      </c>
      <c r="C6072">
        <v>0</v>
      </c>
      <c r="D6072">
        <v>0</v>
      </c>
      <c r="E6072">
        <v>0</v>
      </c>
      <c r="F6072">
        <v>0</v>
      </c>
    </row>
    <row r="6073" spans="1:6">
      <c r="A6073" s="1">
        <v>43889</v>
      </c>
      <c r="B6073" t="s">
        <v>114</v>
      </c>
      <c r="C6073">
        <v>1</v>
      </c>
      <c r="D6073">
        <v>0</v>
      </c>
      <c r="E6073">
        <v>1</v>
      </c>
      <c r="F6073">
        <v>0</v>
      </c>
    </row>
    <row r="6074" spans="1:6">
      <c r="A6074" s="1">
        <v>43890</v>
      </c>
      <c r="B6074" t="s">
        <v>114</v>
      </c>
      <c r="C6074">
        <v>0</v>
      </c>
      <c r="D6074">
        <v>0</v>
      </c>
      <c r="E6074">
        <v>1</v>
      </c>
      <c r="F6074">
        <v>0</v>
      </c>
    </row>
    <row r="6075" spans="1:6">
      <c r="A6075" s="1">
        <v>43891</v>
      </c>
      <c r="B6075" t="s">
        <v>114</v>
      </c>
      <c r="C6075">
        <v>0</v>
      </c>
      <c r="D6075">
        <v>0</v>
      </c>
      <c r="E6075">
        <v>1</v>
      </c>
      <c r="F6075">
        <v>0</v>
      </c>
    </row>
    <row r="6076" spans="1:6">
      <c r="A6076" s="1">
        <v>43892</v>
      </c>
      <c r="B6076" t="s">
        <v>114</v>
      </c>
      <c r="C6076">
        <v>0</v>
      </c>
      <c r="D6076">
        <v>0</v>
      </c>
      <c r="E6076">
        <v>1</v>
      </c>
      <c r="F6076">
        <v>0</v>
      </c>
    </row>
    <row r="6077" spans="1:6">
      <c r="A6077" s="1">
        <v>43901</v>
      </c>
      <c r="B6077" t="s">
        <v>114</v>
      </c>
      <c r="C6077">
        <v>2</v>
      </c>
      <c r="D6077">
        <v>0</v>
      </c>
      <c r="E6077">
        <v>3</v>
      </c>
      <c r="F6077">
        <v>0</v>
      </c>
    </row>
    <row r="6078" spans="1:6">
      <c r="A6078" s="1">
        <v>43902</v>
      </c>
      <c r="B6078" t="s">
        <v>114</v>
      </c>
      <c r="C6078">
        <v>0</v>
      </c>
      <c r="D6078">
        <v>0</v>
      </c>
      <c r="E6078">
        <v>3</v>
      </c>
      <c r="F6078">
        <v>0</v>
      </c>
    </row>
    <row r="6079" spans="1:6">
      <c r="A6079" s="1">
        <v>43904</v>
      </c>
      <c r="B6079" t="s">
        <v>114</v>
      </c>
      <c r="C6079">
        <v>3</v>
      </c>
      <c r="D6079">
        <v>0</v>
      </c>
      <c r="E6079">
        <v>6</v>
      </c>
      <c r="F6079">
        <v>0</v>
      </c>
    </row>
    <row r="6080" spans="1:6">
      <c r="A6080" s="1">
        <v>43905</v>
      </c>
      <c r="B6080" t="s">
        <v>114</v>
      </c>
      <c r="C6080">
        <v>3</v>
      </c>
      <c r="D6080">
        <v>0</v>
      </c>
      <c r="E6080">
        <v>9</v>
      </c>
      <c r="F6080">
        <v>0</v>
      </c>
    </row>
    <row r="6081" spans="1:6">
      <c r="A6081" s="1">
        <v>43906</v>
      </c>
      <c r="B6081" t="s">
        <v>114</v>
      </c>
      <c r="C6081">
        <v>5</v>
      </c>
      <c r="D6081">
        <v>0</v>
      </c>
      <c r="E6081">
        <v>14</v>
      </c>
      <c r="F6081">
        <v>0</v>
      </c>
    </row>
    <row r="6082" spans="1:6">
      <c r="A6082" s="1">
        <v>43907</v>
      </c>
      <c r="B6082" t="s">
        <v>114</v>
      </c>
      <c r="C6082">
        <v>3</v>
      </c>
      <c r="D6082">
        <v>0</v>
      </c>
      <c r="E6082">
        <v>17</v>
      </c>
      <c r="F6082">
        <v>0</v>
      </c>
    </row>
    <row r="6083" spans="1:6">
      <c r="A6083" s="1">
        <v>43908</v>
      </c>
      <c r="B6083" t="s">
        <v>114</v>
      </c>
      <c r="C6083">
        <v>8</v>
      </c>
      <c r="D6083">
        <v>0</v>
      </c>
      <c r="E6083">
        <v>25</v>
      </c>
      <c r="F6083">
        <v>0</v>
      </c>
    </row>
    <row r="6084" spans="1:6">
      <c r="A6084" s="1">
        <v>43909</v>
      </c>
      <c r="B6084" t="s">
        <v>114</v>
      </c>
      <c r="C6084">
        <v>8</v>
      </c>
      <c r="D6084">
        <v>0</v>
      </c>
      <c r="E6084">
        <v>33</v>
      </c>
      <c r="F6084">
        <v>0</v>
      </c>
    </row>
    <row r="6085" spans="1:6">
      <c r="A6085" s="1">
        <v>43910</v>
      </c>
      <c r="B6085" t="s">
        <v>114</v>
      </c>
      <c r="C6085">
        <v>15</v>
      </c>
      <c r="D6085">
        <v>0</v>
      </c>
      <c r="E6085">
        <v>48</v>
      </c>
      <c r="F6085">
        <v>0</v>
      </c>
    </row>
    <row r="6086" spans="1:6">
      <c r="A6086" s="1">
        <v>43911</v>
      </c>
      <c r="B6086" t="s">
        <v>114</v>
      </c>
      <c r="C6086">
        <v>21</v>
      </c>
      <c r="D6086">
        <v>1</v>
      </c>
      <c r="E6086">
        <v>69</v>
      </c>
      <c r="F6086">
        <v>1</v>
      </c>
    </row>
    <row r="6087" spans="1:6">
      <c r="A6087" s="1">
        <v>43912</v>
      </c>
      <c r="B6087" t="s">
        <v>114</v>
      </c>
      <c r="C6087">
        <v>36</v>
      </c>
      <c r="D6087">
        <v>0</v>
      </c>
      <c r="E6087">
        <v>105</v>
      </c>
      <c r="F6087">
        <v>1</v>
      </c>
    </row>
    <row r="6088" spans="1:6">
      <c r="A6088" s="1">
        <v>43913</v>
      </c>
      <c r="B6088" t="s">
        <v>114</v>
      </c>
      <c r="C6088">
        <v>38</v>
      </c>
      <c r="D6088">
        <v>0</v>
      </c>
      <c r="E6088">
        <v>143</v>
      </c>
      <c r="F6088">
        <v>1</v>
      </c>
    </row>
    <row r="6089" spans="1:6">
      <c r="A6089" s="1">
        <v>43914</v>
      </c>
      <c r="B6089" t="s">
        <v>114</v>
      </c>
      <c r="C6089">
        <v>36</v>
      </c>
      <c r="D6089">
        <v>0</v>
      </c>
      <c r="E6089">
        <v>179</v>
      </c>
      <c r="F6089">
        <v>1</v>
      </c>
    </row>
    <row r="6090" spans="1:6">
      <c r="A6090" s="1">
        <v>43915</v>
      </c>
      <c r="B6090" t="s">
        <v>114</v>
      </c>
      <c r="C6090">
        <v>30</v>
      </c>
      <c r="D6090">
        <v>1</v>
      </c>
      <c r="E6090">
        <v>209</v>
      </c>
      <c r="F6090">
        <v>2</v>
      </c>
    </row>
    <row r="6091" spans="1:6">
      <c r="A6091" s="1">
        <v>43916</v>
      </c>
      <c r="B6091" t="s">
        <v>114</v>
      </c>
      <c r="C6091">
        <v>65</v>
      </c>
      <c r="D6091">
        <v>2</v>
      </c>
      <c r="E6091">
        <v>274</v>
      </c>
      <c r="F6091">
        <v>4</v>
      </c>
    </row>
    <row r="6092" spans="1:6">
      <c r="A6092" s="1">
        <v>43917</v>
      </c>
      <c r="B6092" t="s">
        <v>114</v>
      </c>
      <c r="C6092">
        <v>25</v>
      </c>
      <c r="D6092">
        <v>0</v>
      </c>
      <c r="E6092">
        <v>299</v>
      </c>
      <c r="F6092">
        <v>4</v>
      </c>
    </row>
    <row r="6093" spans="1:6">
      <c r="A6093" s="1">
        <v>43918</v>
      </c>
      <c r="B6093" t="s">
        <v>114</v>
      </c>
      <c r="C6093">
        <v>59</v>
      </c>
      <c r="D6093">
        <v>1</v>
      </c>
      <c r="E6093">
        <v>358</v>
      </c>
      <c r="F6093">
        <v>5</v>
      </c>
    </row>
    <row r="6094" spans="1:6">
      <c r="A6094" s="1">
        <v>43919</v>
      </c>
      <c r="B6094" t="s">
        <v>114</v>
      </c>
      <c r="C6094">
        <v>36</v>
      </c>
      <c r="D6094">
        <v>2</v>
      </c>
      <c r="E6094">
        <v>394</v>
      </c>
      <c r="F6094">
        <v>7</v>
      </c>
    </row>
    <row r="6095" spans="1:6">
      <c r="A6095" s="1">
        <v>43920</v>
      </c>
      <c r="B6095" t="s">
        <v>114</v>
      </c>
      <c r="C6095">
        <v>90</v>
      </c>
      <c r="D6095">
        <v>0</v>
      </c>
      <c r="E6095">
        <v>484</v>
      </c>
      <c r="F6095">
        <v>7</v>
      </c>
    </row>
    <row r="6096" spans="1:6">
      <c r="A6096" s="1">
        <v>43921</v>
      </c>
      <c r="B6096" t="s">
        <v>114</v>
      </c>
      <c r="C6096">
        <v>0</v>
      </c>
      <c r="D6096">
        <v>0</v>
      </c>
      <c r="E6096">
        <v>484</v>
      </c>
      <c r="F6096">
        <v>7</v>
      </c>
    </row>
    <row r="6097" spans="1:6">
      <c r="A6097" s="1">
        <v>43922</v>
      </c>
      <c r="B6097" t="s">
        <v>114</v>
      </c>
      <c r="C6097">
        <v>49</v>
      </c>
      <c r="D6097">
        <v>0</v>
      </c>
      <c r="E6097">
        <v>533</v>
      </c>
      <c r="F6097">
        <v>7</v>
      </c>
    </row>
    <row r="6098" spans="1:6">
      <c r="A6098" s="1">
        <v>43923</v>
      </c>
      <c r="B6098" t="s">
        <v>114</v>
      </c>
      <c r="C6098">
        <v>48</v>
      </c>
      <c r="D6098">
        <v>1</v>
      </c>
      <c r="E6098">
        <v>581</v>
      </c>
      <c r="F6098">
        <v>8</v>
      </c>
    </row>
    <row r="6099" spans="1:6">
      <c r="A6099" s="1">
        <v>43924</v>
      </c>
      <c r="B6099" t="s">
        <v>114</v>
      </c>
      <c r="C6099">
        <v>68</v>
      </c>
      <c r="D6099">
        <v>1</v>
      </c>
      <c r="E6099">
        <v>649</v>
      </c>
      <c r="F6099">
        <v>9</v>
      </c>
    </row>
    <row r="6100" spans="1:6">
      <c r="A6100" s="1">
        <v>43925</v>
      </c>
      <c r="B6100" t="s">
        <v>114</v>
      </c>
      <c r="C6100">
        <v>122</v>
      </c>
      <c r="D6100">
        <v>0</v>
      </c>
      <c r="E6100">
        <v>771</v>
      </c>
      <c r="F6100">
        <v>9</v>
      </c>
    </row>
    <row r="6101" spans="1:6">
      <c r="A6101" s="1">
        <v>43926</v>
      </c>
      <c r="B6101" t="s">
        <v>114</v>
      </c>
      <c r="C6101">
        <v>0</v>
      </c>
      <c r="D6101">
        <v>0</v>
      </c>
      <c r="E6101">
        <v>771</v>
      </c>
      <c r="F6101">
        <v>9</v>
      </c>
    </row>
    <row r="6102" spans="1:6">
      <c r="A6102" s="1">
        <v>43927</v>
      </c>
      <c r="B6102" t="s">
        <v>114</v>
      </c>
      <c r="C6102">
        <v>40</v>
      </c>
      <c r="D6102">
        <v>4</v>
      </c>
      <c r="E6102">
        <v>811</v>
      </c>
      <c r="F6102">
        <v>13</v>
      </c>
    </row>
    <row r="6103" spans="1:6">
      <c r="A6103" s="1">
        <v>43928</v>
      </c>
      <c r="B6103" t="s">
        <v>114</v>
      </c>
      <c r="C6103">
        <v>32</v>
      </c>
      <c r="D6103">
        <v>1</v>
      </c>
      <c r="E6103">
        <v>843</v>
      </c>
      <c r="F6103">
        <v>14</v>
      </c>
    </row>
    <row r="6104" spans="1:6">
      <c r="A6104" s="1">
        <v>43929</v>
      </c>
      <c r="B6104" t="s">
        <v>114</v>
      </c>
      <c r="C6104">
        <v>37</v>
      </c>
      <c r="D6104">
        <v>1</v>
      </c>
      <c r="E6104">
        <v>880</v>
      </c>
      <c r="F6104">
        <v>15</v>
      </c>
    </row>
    <row r="6105" spans="1:6">
      <c r="A6105" s="1">
        <v>43930</v>
      </c>
      <c r="B6105" t="s">
        <v>114</v>
      </c>
      <c r="C6105">
        <v>32</v>
      </c>
      <c r="D6105">
        <v>0</v>
      </c>
      <c r="E6105">
        <v>912</v>
      </c>
      <c r="F6105">
        <v>15</v>
      </c>
    </row>
    <row r="6106" spans="1:6">
      <c r="A6106" s="1">
        <v>43931</v>
      </c>
      <c r="B6106" t="s">
        <v>114</v>
      </c>
      <c r="C6106">
        <v>43</v>
      </c>
      <c r="D6106">
        <v>0</v>
      </c>
      <c r="E6106">
        <v>955</v>
      </c>
      <c r="F6106">
        <v>15</v>
      </c>
    </row>
    <row r="6107" spans="1:6">
      <c r="A6107" s="1">
        <v>43932</v>
      </c>
      <c r="B6107" t="s">
        <v>114</v>
      </c>
      <c r="C6107">
        <v>44</v>
      </c>
      <c r="D6107">
        <v>2</v>
      </c>
      <c r="E6107">
        <v>999</v>
      </c>
      <c r="F6107">
        <v>17</v>
      </c>
    </row>
    <row r="6108" spans="1:6">
      <c r="A6108" s="1">
        <v>43933</v>
      </c>
      <c r="B6108" t="s">
        <v>114</v>
      </c>
      <c r="C6108">
        <v>54</v>
      </c>
      <c r="D6108">
        <v>6</v>
      </c>
      <c r="E6108">
        <v>1053</v>
      </c>
      <c r="F6108">
        <v>23</v>
      </c>
    </row>
    <row r="6109" spans="1:6">
      <c r="A6109" s="1">
        <v>43934</v>
      </c>
      <c r="B6109" t="s">
        <v>114</v>
      </c>
      <c r="C6109">
        <v>9</v>
      </c>
      <c r="D6109">
        <v>1</v>
      </c>
      <c r="E6109">
        <v>1062</v>
      </c>
      <c r="F6109">
        <v>24</v>
      </c>
    </row>
    <row r="6110" spans="1:6">
      <c r="A6110" s="1">
        <v>43935</v>
      </c>
      <c r="B6110" t="s">
        <v>114</v>
      </c>
      <c r="C6110">
        <v>8</v>
      </c>
      <c r="D6110">
        <v>0</v>
      </c>
      <c r="E6110">
        <v>1070</v>
      </c>
      <c r="F6110">
        <v>24</v>
      </c>
    </row>
    <row r="6111" spans="1:6">
      <c r="A6111" s="1">
        <v>43936</v>
      </c>
      <c r="B6111" t="s">
        <v>114</v>
      </c>
      <c r="C6111">
        <v>0</v>
      </c>
      <c r="D6111">
        <v>0</v>
      </c>
      <c r="E6111">
        <v>1070</v>
      </c>
      <c r="F6111">
        <v>24</v>
      </c>
    </row>
    <row r="6112" spans="1:6">
      <c r="A6112" s="1">
        <v>43830</v>
      </c>
      <c r="B6112" t="s">
        <v>115</v>
      </c>
      <c r="C6112">
        <v>0</v>
      </c>
      <c r="D6112">
        <v>0</v>
      </c>
      <c r="E6112">
        <v>0</v>
      </c>
      <c r="F6112">
        <v>0</v>
      </c>
    </row>
    <row r="6113" spans="1:6">
      <c r="A6113" s="1">
        <v>43831</v>
      </c>
      <c r="B6113" t="s">
        <v>115</v>
      </c>
      <c r="C6113">
        <v>0</v>
      </c>
      <c r="D6113">
        <v>0</v>
      </c>
      <c r="E6113">
        <v>0</v>
      </c>
      <c r="F6113">
        <v>0</v>
      </c>
    </row>
    <row r="6114" spans="1:6">
      <c r="A6114" s="1">
        <v>43832</v>
      </c>
      <c r="B6114" t="s">
        <v>115</v>
      </c>
      <c r="C6114">
        <v>0</v>
      </c>
      <c r="D6114">
        <v>0</v>
      </c>
      <c r="E6114">
        <v>0</v>
      </c>
      <c r="F6114">
        <v>0</v>
      </c>
    </row>
    <row r="6115" spans="1:6">
      <c r="A6115" s="1">
        <v>43833</v>
      </c>
      <c r="B6115" t="s">
        <v>115</v>
      </c>
      <c r="C6115">
        <v>0</v>
      </c>
      <c r="D6115">
        <v>0</v>
      </c>
      <c r="E6115">
        <v>0</v>
      </c>
      <c r="F6115">
        <v>0</v>
      </c>
    </row>
    <row r="6116" spans="1:6">
      <c r="A6116" s="1">
        <v>43834</v>
      </c>
      <c r="B6116" t="s">
        <v>115</v>
      </c>
      <c r="C6116">
        <v>0</v>
      </c>
      <c r="D6116">
        <v>0</v>
      </c>
      <c r="E6116">
        <v>0</v>
      </c>
      <c r="F6116">
        <v>0</v>
      </c>
    </row>
    <row r="6117" spans="1:6">
      <c r="A6117" s="1">
        <v>43835</v>
      </c>
      <c r="B6117" t="s">
        <v>115</v>
      </c>
      <c r="C6117">
        <v>0</v>
      </c>
      <c r="D6117">
        <v>0</v>
      </c>
      <c r="E6117">
        <v>0</v>
      </c>
      <c r="F6117">
        <v>0</v>
      </c>
    </row>
    <row r="6118" spans="1:6">
      <c r="A6118" s="1">
        <v>43836</v>
      </c>
      <c r="B6118" t="s">
        <v>115</v>
      </c>
      <c r="C6118">
        <v>0</v>
      </c>
      <c r="D6118">
        <v>0</v>
      </c>
      <c r="E6118">
        <v>0</v>
      </c>
      <c r="F6118">
        <v>0</v>
      </c>
    </row>
    <row r="6119" spans="1:6">
      <c r="A6119" s="1">
        <v>43837</v>
      </c>
      <c r="B6119" t="s">
        <v>115</v>
      </c>
      <c r="C6119">
        <v>0</v>
      </c>
      <c r="D6119">
        <v>0</v>
      </c>
      <c r="E6119">
        <v>0</v>
      </c>
      <c r="F6119">
        <v>0</v>
      </c>
    </row>
    <row r="6120" spans="1:6">
      <c r="A6120" s="1">
        <v>43838</v>
      </c>
      <c r="B6120" t="s">
        <v>115</v>
      </c>
      <c r="C6120">
        <v>0</v>
      </c>
      <c r="D6120">
        <v>0</v>
      </c>
      <c r="E6120">
        <v>0</v>
      </c>
      <c r="F6120">
        <v>0</v>
      </c>
    </row>
    <row r="6121" spans="1:6">
      <c r="A6121" s="1">
        <v>43839</v>
      </c>
      <c r="B6121" t="s">
        <v>115</v>
      </c>
      <c r="C6121">
        <v>0</v>
      </c>
      <c r="D6121">
        <v>0</v>
      </c>
      <c r="E6121">
        <v>0</v>
      </c>
      <c r="F6121">
        <v>0</v>
      </c>
    </row>
    <row r="6122" spans="1:6">
      <c r="A6122" s="1">
        <v>43840</v>
      </c>
      <c r="B6122" t="s">
        <v>115</v>
      </c>
      <c r="C6122">
        <v>0</v>
      </c>
      <c r="D6122">
        <v>0</v>
      </c>
      <c r="E6122">
        <v>0</v>
      </c>
      <c r="F6122">
        <v>0</v>
      </c>
    </row>
    <row r="6123" spans="1:6">
      <c r="A6123" s="1">
        <v>43841</v>
      </c>
      <c r="B6123" t="s">
        <v>115</v>
      </c>
      <c r="C6123">
        <v>0</v>
      </c>
      <c r="D6123">
        <v>0</v>
      </c>
      <c r="E6123">
        <v>0</v>
      </c>
      <c r="F6123">
        <v>0</v>
      </c>
    </row>
    <row r="6124" spans="1:6">
      <c r="A6124" s="1">
        <v>43842</v>
      </c>
      <c r="B6124" t="s">
        <v>115</v>
      </c>
      <c r="C6124">
        <v>0</v>
      </c>
      <c r="D6124">
        <v>0</v>
      </c>
      <c r="E6124">
        <v>0</v>
      </c>
      <c r="F6124">
        <v>0</v>
      </c>
    </row>
    <row r="6125" spans="1:6">
      <c r="A6125" s="1">
        <v>43843</v>
      </c>
      <c r="B6125" t="s">
        <v>115</v>
      </c>
      <c r="C6125">
        <v>0</v>
      </c>
      <c r="D6125">
        <v>0</v>
      </c>
      <c r="E6125">
        <v>0</v>
      </c>
      <c r="F6125">
        <v>0</v>
      </c>
    </row>
    <row r="6126" spans="1:6">
      <c r="A6126" s="1">
        <v>43844</v>
      </c>
      <c r="B6126" t="s">
        <v>115</v>
      </c>
      <c r="C6126">
        <v>0</v>
      </c>
      <c r="D6126">
        <v>0</v>
      </c>
      <c r="E6126">
        <v>0</v>
      </c>
      <c r="F6126">
        <v>0</v>
      </c>
    </row>
    <row r="6127" spans="1:6">
      <c r="A6127" s="1">
        <v>43845</v>
      </c>
      <c r="B6127" t="s">
        <v>115</v>
      </c>
      <c r="C6127">
        <v>0</v>
      </c>
      <c r="D6127">
        <v>0</v>
      </c>
      <c r="E6127">
        <v>0</v>
      </c>
      <c r="F6127">
        <v>0</v>
      </c>
    </row>
    <row r="6128" spans="1:6">
      <c r="A6128" s="1">
        <v>43846</v>
      </c>
      <c r="B6128" t="s">
        <v>115</v>
      </c>
      <c r="C6128">
        <v>0</v>
      </c>
      <c r="D6128">
        <v>0</v>
      </c>
      <c r="E6128">
        <v>0</v>
      </c>
      <c r="F6128">
        <v>0</v>
      </c>
    </row>
    <row r="6129" spans="1:6">
      <c r="A6129" s="1">
        <v>43847</v>
      </c>
      <c r="B6129" t="s">
        <v>115</v>
      </c>
      <c r="C6129">
        <v>0</v>
      </c>
      <c r="D6129">
        <v>0</v>
      </c>
      <c r="E6129">
        <v>0</v>
      </c>
      <c r="F6129">
        <v>0</v>
      </c>
    </row>
    <row r="6130" spans="1:6">
      <c r="A6130" s="1">
        <v>43848</v>
      </c>
      <c r="B6130" t="s">
        <v>115</v>
      </c>
      <c r="C6130">
        <v>0</v>
      </c>
      <c r="D6130">
        <v>0</v>
      </c>
      <c r="E6130">
        <v>0</v>
      </c>
      <c r="F6130">
        <v>0</v>
      </c>
    </row>
    <row r="6131" spans="1:6">
      <c r="A6131" s="1">
        <v>43849</v>
      </c>
      <c r="B6131" t="s">
        <v>115</v>
      </c>
      <c r="C6131">
        <v>0</v>
      </c>
      <c r="D6131">
        <v>0</v>
      </c>
      <c r="E6131">
        <v>0</v>
      </c>
      <c r="F6131">
        <v>0</v>
      </c>
    </row>
    <row r="6132" spans="1:6">
      <c r="A6132" s="1">
        <v>43850</v>
      </c>
      <c r="B6132" t="s">
        <v>115</v>
      </c>
      <c r="C6132">
        <v>0</v>
      </c>
      <c r="D6132">
        <v>0</v>
      </c>
      <c r="E6132">
        <v>0</v>
      </c>
      <c r="F6132">
        <v>0</v>
      </c>
    </row>
    <row r="6133" spans="1:6">
      <c r="A6133" s="1">
        <v>43851</v>
      </c>
      <c r="B6133" t="s">
        <v>115</v>
      </c>
      <c r="C6133">
        <v>0</v>
      </c>
      <c r="D6133">
        <v>0</v>
      </c>
      <c r="E6133">
        <v>0</v>
      </c>
      <c r="F6133">
        <v>0</v>
      </c>
    </row>
    <row r="6134" spans="1:6">
      <c r="A6134" s="1">
        <v>43852</v>
      </c>
      <c r="B6134" t="s">
        <v>115</v>
      </c>
      <c r="C6134">
        <v>0</v>
      </c>
      <c r="D6134">
        <v>0</v>
      </c>
      <c r="E6134">
        <v>0</v>
      </c>
      <c r="F6134">
        <v>0</v>
      </c>
    </row>
    <row r="6135" spans="1:6">
      <c r="A6135" s="1">
        <v>43853</v>
      </c>
      <c r="B6135" t="s">
        <v>115</v>
      </c>
      <c r="C6135">
        <v>0</v>
      </c>
      <c r="D6135">
        <v>0</v>
      </c>
      <c r="E6135">
        <v>0</v>
      </c>
      <c r="F6135">
        <v>0</v>
      </c>
    </row>
    <row r="6136" spans="1:6">
      <c r="A6136" s="1">
        <v>43854</v>
      </c>
      <c r="B6136" t="s">
        <v>115</v>
      </c>
      <c r="C6136">
        <v>0</v>
      </c>
      <c r="D6136">
        <v>0</v>
      </c>
      <c r="E6136">
        <v>0</v>
      </c>
      <c r="F6136">
        <v>0</v>
      </c>
    </row>
    <row r="6137" spans="1:6">
      <c r="A6137" s="1">
        <v>43855</v>
      </c>
      <c r="B6137" t="s">
        <v>115</v>
      </c>
      <c r="C6137">
        <v>0</v>
      </c>
      <c r="D6137">
        <v>0</v>
      </c>
      <c r="E6137">
        <v>0</v>
      </c>
      <c r="F6137">
        <v>0</v>
      </c>
    </row>
    <row r="6138" spans="1:6">
      <c r="A6138" s="1">
        <v>43856</v>
      </c>
      <c r="B6138" t="s">
        <v>115</v>
      </c>
      <c r="C6138">
        <v>0</v>
      </c>
      <c r="D6138">
        <v>0</v>
      </c>
      <c r="E6138">
        <v>0</v>
      </c>
      <c r="F6138">
        <v>0</v>
      </c>
    </row>
    <row r="6139" spans="1:6">
      <c r="A6139" s="1">
        <v>43857</v>
      </c>
      <c r="B6139" t="s">
        <v>115</v>
      </c>
      <c r="C6139">
        <v>0</v>
      </c>
      <c r="D6139">
        <v>0</v>
      </c>
      <c r="E6139">
        <v>0</v>
      </c>
      <c r="F6139">
        <v>0</v>
      </c>
    </row>
    <row r="6140" spans="1:6">
      <c r="A6140" s="1">
        <v>43858</v>
      </c>
      <c r="B6140" t="s">
        <v>115</v>
      </c>
      <c r="C6140">
        <v>0</v>
      </c>
      <c r="D6140">
        <v>0</v>
      </c>
      <c r="E6140">
        <v>0</v>
      </c>
      <c r="F6140">
        <v>0</v>
      </c>
    </row>
    <row r="6141" spans="1:6">
      <c r="A6141" s="1">
        <v>43859</v>
      </c>
      <c r="B6141" t="s">
        <v>115</v>
      </c>
      <c r="C6141">
        <v>0</v>
      </c>
      <c r="D6141">
        <v>0</v>
      </c>
      <c r="E6141">
        <v>0</v>
      </c>
      <c r="F6141">
        <v>0</v>
      </c>
    </row>
    <row r="6142" spans="1:6">
      <c r="A6142" s="1">
        <v>43860</v>
      </c>
      <c r="B6142" t="s">
        <v>115</v>
      </c>
      <c r="C6142">
        <v>0</v>
      </c>
      <c r="D6142">
        <v>0</v>
      </c>
      <c r="E6142">
        <v>0</v>
      </c>
      <c r="F6142">
        <v>0</v>
      </c>
    </row>
    <row r="6143" spans="1:6">
      <c r="A6143" s="1">
        <v>43861</v>
      </c>
      <c r="B6143" t="s">
        <v>115</v>
      </c>
      <c r="C6143">
        <v>0</v>
      </c>
      <c r="D6143">
        <v>0</v>
      </c>
      <c r="E6143">
        <v>0</v>
      </c>
      <c r="F6143">
        <v>0</v>
      </c>
    </row>
    <row r="6144" spans="1:6">
      <c r="A6144" s="1">
        <v>43862</v>
      </c>
      <c r="B6144" t="s">
        <v>115</v>
      </c>
      <c r="C6144">
        <v>0</v>
      </c>
      <c r="D6144">
        <v>0</v>
      </c>
      <c r="E6144">
        <v>0</v>
      </c>
      <c r="F6144">
        <v>0</v>
      </c>
    </row>
    <row r="6145" spans="1:6">
      <c r="A6145" s="1">
        <v>43863</v>
      </c>
      <c r="B6145" t="s">
        <v>115</v>
      </c>
      <c r="C6145">
        <v>0</v>
      </c>
      <c r="D6145">
        <v>0</v>
      </c>
      <c r="E6145">
        <v>0</v>
      </c>
      <c r="F6145">
        <v>0</v>
      </c>
    </row>
    <row r="6146" spans="1:6">
      <c r="A6146" s="1">
        <v>43864</v>
      </c>
      <c r="B6146" t="s">
        <v>115</v>
      </c>
      <c r="C6146">
        <v>0</v>
      </c>
      <c r="D6146">
        <v>0</v>
      </c>
      <c r="E6146">
        <v>0</v>
      </c>
      <c r="F6146">
        <v>0</v>
      </c>
    </row>
    <row r="6147" spans="1:6">
      <c r="A6147" s="1">
        <v>43865</v>
      </c>
      <c r="B6147" t="s">
        <v>115</v>
      </c>
      <c r="C6147">
        <v>0</v>
      </c>
      <c r="D6147">
        <v>0</v>
      </c>
      <c r="E6147">
        <v>0</v>
      </c>
      <c r="F6147">
        <v>0</v>
      </c>
    </row>
    <row r="6148" spans="1:6">
      <c r="A6148" s="1">
        <v>43866</v>
      </c>
      <c r="B6148" t="s">
        <v>115</v>
      </c>
      <c r="C6148">
        <v>0</v>
      </c>
      <c r="D6148">
        <v>0</v>
      </c>
      <c r="E6148">
        <v>0</v>
      </c>
      <c r="F6148">
        <v>0</v>
      </c>
    </row>
    <row r="6149" spans="1:6">
      <c r="A6149" s="1">
        <v>43867</v>
      </c>
      <c r="B6149" t="s">
        <v>115</v>
      </c>
      <c r="C6149">
        <v>0</v>
      </c>
      <c r="D6149">
        <v>0</v>
      </c>
      <c r="E6149">
        <v>0</v>
      </c>
      <c r="F6149">
        <v>0</v>
      </c>
    </row>
    <row r="6150" spans="1:6">
      <c r="A6150" s="1">
        <v>43868</v>
      </c>
      <c r="B6150" t="s">
        <v>115</v>
      </c>
      <c r="C6150">
        <v>0</v>
      </c>
      <c r="D6150">
        <v>0</v>
      </c>
      <c r="E6150">
        <v>0</v>
      </c>
      <c r="F6150">
        <v>0</v>
      </c>
    </row>
    <row r="6151" spans="1:6">
      <c r="A6151" s="1">
        <v>43869</v>
      </c>
      <c r="B6151" t="s">
        <v>115</v>
      </c>
      <c r="C6151">
        <v>0</v>
      </c>
      <c r="D6151">
        <v>0</v>
      </c>
      <c r="E6151">
        <v>0</v>
      </c>
      <c r="F6151">
        <v>0</v>
      </c>
    </row>
    <row r="6152" spans="1:6">
      <c r="A6152" s="1">
        <v>43870</v>
      </c>
      <c r="B6152" t="s">
        <v>115</v>
      </c>
      <c r="C6152">
        <v>0</v>
      </c>
      <c r="D6152">
        <v>0</v>
      </c>
      <c r="E6152">
        <v>0</v>
      </c>
      <c r="F6152">
        <v>0</v>
      </c>
    </row>
    <row r="6153" spans="1:6">
      <c r="A6153" s="1">
        <v>43871</v>
      </c>
      <c r="B6153" t="s">
        <v>115</v>
      </c>
      <c r="C6153">
        <v>0</v>
      </c>
      <c r="D6153">
        <v>0</v>
      </c>
      <c r="E6153">
        <v>0</v>
      </c>
      <c r="F6153">
        <v>0</v>
      </c>
    </row>
    <row r="6154" spans="1:6">
      <c r="A6154" s="1">
        <v>43872</v>
      </c>
      <c r="B6154" t="s">
        <v>115</v>
      </c>
      <c r="C6154">
        <v>0</v>
      </c>
      <c r="D6154">
        <v>0</v>
      </c>
      <c r="E6154">
        <v>0</v>
      </c>
      <c r="F6154">
        <v>0</v>
      </c>
    </row>
    <row r="6155" spans="1:6">
      <c r="A6155" s="1">
        <v>43873</v>
      </c>
      <c r="B6155" t="s">
        <v>115</v>
      </c>
      <c r="C6155">
        <v>0</v>
      </c>
      <c r="D6155">
        <v>0</v>
      </c>
      <c r="E6155">
        <v>0</v>
      </c>
      <c r="F6155">
        <v>0</v>
      </c>
    </row>
    <row r="6156" spans="1:6">
      <c r="A6156" s="1">
        <v>43874</v>
      </c>
      <c r="B6156" t="s">
        <v>115</v>
      </c>
      <c r="C6156">
        <v>0</v>
      </c>
      <c r="D6156">
        <v>0</v>
      </c>
      <c r="E6156">
        <v>0</v>
      </c>
      <c r="F6156">
        <v>0</v>
      </c>
    </row>
    <row r="6157" spans="1:6">
      <c r="A6157" s="1">
        <v>43875</v>
      </c>
      <c r="B6157" t="s">
        <v>115</v>
      </c>
      <c r="C6157">
        <v>0</v>
      </c>
      <c r="D6157">
        <v>0</v>
      </c>
      <c r="E6157">
        <v>0</v>
      </c>
      <c r="F6157">
        <v>0</v>
      </c>
    </row>
    <row r="6158" spans="1:6">
      <c r="A6158" s="1">
        <v>43876</v>
      </c>
      <c r="B6158" t="s">
        <v>115</v>
      </c>
      <c r="C6158">
        <v>0</v>
      </c>
      <c r="D6158">
        <v>0</v>
      </c>
      <c r="E6158">
        <v>0</v>
      </c>
      <c r="F6158">
        <v>0</v>
      </c>
    </row>
    <row r="6159" spans="1:6">
      <c r="A6159" s="1">
        <v>43877</v>
      </c>
      <c r="B6159" t="s">
        <v>115</v>
      </c>
      <c r="C6159">
        <v>0</v>
      </c>
      <c r="D6159">
        <v>0</v>
      </c>
      <c r="E6159">
        <v>0</v>
      </c>
      <c r="F6159">
        <v>0</v>
      </c>
    </row>
    <row r="6160" spans="1:6">
      <c r="A6160" s="1">
        <v>43878</v>
      </c>
      <c r="B6160" t="s">
        <v>115</v>
      </c>
      <c r="C6160">
        <v>0</v>
      </c>
      <c r="D6160">
        <v>0</v>
      </c>
      <c r="E6160">
        <v>0</v>
      </c>
      <c r="F6160">
        <v>0</v>
      </c>
    </row>
    <row r="6161" spans="1:6">
      <c r="A6161" s="1">
        <v>43879</v>
      </c>
      <c r="B6161" t="s">
        <v>115</v>
      </c>
      <c r="C6161">
        <v>0</v>
      </c>
      <c r="D6161">
        <v>0</v>
      </c>
      <c r="E6161">
        <v>0</v>
      </c>
      <c r="F6161">
        <v>0</v>
      </c>
    </row>
    <row r="6162" spans="1:6">
      <c r="A6162" s="1">
        <v>43880</v>
      </c>
      <c r="B6162" t="s">
        <v>115</v>
      </c>
      <c r="C6162">
        <v>0</v>
      </c>
      <c r="D6162">
        <v>0</v>
      </c>
      <c r="E6162">
        <v>0</v>
      </c>
      <c r="F6162">
        <v>0</v>
      </c>
    </row>
    <row r="6163" spans="1:6">
      <c r="A6163" s="1">
        <v>43881</v>
      </c>
      <c r="B6163" t="s">
        <v>115</v>
      </c>
      <c r="C6163">
        <v>0</v>
      </c>
      <c r="D6163">
        <v>0</v>
      </c>
      <c r="E6163">
        <v>0</v>
      </c>
      <c r="F6163">
        <v>0</v>
      </c>
    </row>
    <row r="6164" spans="1:6">
      <c r="A6164" s="1">
        <v>43882</v>
      </c>
      <c r="B6164" t="s">
        <v>115</v>
      </c>
      <c r="C6164">
        <v>0</v>
      </c>
      <c r="D6164">
        <v>0</v>
      </c>
      <c r="E6164">
        <v>0</v>
      </c>
      <c r="F6164">
        <v>0</v>
      </c>
    </row>
    <row r="6165" spans="1:6">
      <c r="A6165" s="1">
        <v>43883</v>
      </c>
      <c r="B6165" t="s">
        <v>115</v>
      </c>
      <c r="C6165">
        <v>0</v>
      </c>
      <c r="D6165">
        <v>0</v>
      </c>
      <c r="E6165">
        <v>0</v>
      </c>
      <c r="F6165">
        <v>0</v>
      </c>
    </row>
    <row r="6166" spans="1:6">
      <c r="A6166" s="1">
        <v>43884</v>
      </c>
      <c r="B6166" t="s">
        <v>115</v>
      </c>
      <c r="C6166">
        <v>0</v>
      </c>
      <c r="D6166">
        <v>0</v>
      </c>
      <c r="E6166">
        <v>0</v>
      </c>
      <c r="F6166">
        <v>0</v>
      </c>
    </row>
    <row r="6167" spans="1:6">
      <c r="A6167" s="1">
        <v>43885</v>
      </c>
      <c r="B6167" t="s">
        <v>115</v>
      </c>
      <c r="C6167">
        <v>0</v>
      </c>
      <c r="D6167">
        <v>0</v>
      </c>
      <c r="E6167">
        <v>0</v>
      </c>
      <c r="F6167">
        <v>0</v>
      </c>
    </row>
    <row r="6168" spans="1:6">
      <c r="A6168" s="1">
        <v>43886</v>
      </c>
      <c r="B6168" t="s">
        <v>115</v>
      </c>
      <c r="C6168">
        <v>0</v>
      </c>
      <c r="D6168">
        <v>0</v>
      </c>
      <c r="E6168">
        <v>0</v>
      </c>
      <c r="F6168">
        <v>0</v>
      </c>
    </row>
    <row r="6169" spans="1:6">
      <c r="A6169" s="1">
        <v>43887</v>
      </c>
      <c r="B6169" t="s">
        <v>115</v>
      </c>
      <c r="C6169">
        <v>0</v>
      </c>
      <c r="D6169">
        <v>0</v>
      </c>
      <c r="E6169">
        <v>0</v>
      </c>
      <c r="F6169">
        <v>0</v>
      </c>
    </row>
    <row r="6170" spans="1:6">
      <c r="A6170" s="1">
        <v>43888</v>
      </c>
      <c r="B6170" t="s">
        <v>115</v>
      </c>
      <c r="C6170">
        <v>0</v>
      </c>
      <c r="D6170">
        <v>0</v>
      </c>
      <c r="E6170">
        <v>0</v>
      </c>
      <c r="F6170">
        <v>0</v>
      </c>
    </row>
    <row r="6171" spans="1:6">
      <c r="A6171" s="1">
        <v>43889</v>
      </c>
      <c r="B6171" t="s">
        <v>115</v>
      </c>
      <c r="C6171">
        <v>0</v>
      </c>
      <c r="D6171">
        <v>0</v>
      </c>
      <c r="E6171">
        <v>0</v>
      </c>
      <c r="F6171">
        <v>0</v>
      </c>
    </row>
    <row r="6172" spans="1:6">
      <c r="A6172" s="1">
        <v>43890</v>
      </c>
      <c r="B6172" t="s">
        <v>115</v>
      </c>
      <c r="C6172">
        <v>0</v>
      </c>
      <c r="D6172">
        <v>0</v>
      </c>
      <c r="E6172">
        <v>0</v>
      </c>
      <c r="F6172">
        <v>0</v>
      </c>
    </row>
    <row r="6173" spans="1:6">
      <c r="A6173" s="1">
        <v>43891</v>
      </c>
      <c r="B6173" t="s">
        <v>115</v>
      </c>
      <c r="C6173">
        <v>1</v>
      </c>
      <c r="D6173">
        <v>0</v>
      </c>
      <c r="E6173">
        <v>1</v>
      </c>
      <c r="F6173">
        <v>0</v>
      </c>
    </row>
    <row r="6174" spans="1:6">
      <c r="A6174" s="1">
        <v>43892</v>
      </c>
      <c r="B6174" t="s">
        <v>115</v>
      </c>
      <c r="C6174">
        <v>0</v>
      </c>
      <c r="D6174">
        <v>0</v>
      </c>
      <c r="E6174">
        <v>1</v>
      </c>
      <c r="F6174">
        <v>0</v>
      </c>
    </row>
    <row r="6175" spans="1:6">
      <c r="A6175" s="1">
        <v>43897</v>
      </c>
      <c r="B6175" t="s">
        <v>115</v>
      </c>
      <c r="C6175">
        <v>2</v>
      </c>
      <c r="D6175">
        <v>0</v>
      </c>
      <c r="E6175">
        <v>3</v>
      </c>
      <c r="F6175">
        <v>0</v>
      </c>
    </row>
    <row r="6176" spans="1:6">
      <c r="A6176" s="1">
        <v>43899</v>
      </c>
      <c r="B6176" t="s">
        <v>115</v>
      </c>
      <c r="C6176">
        <v>2</v>
      </c>
      <c r="D6176">
        <v>0</v>
      </c>
      <c r="E6176">
        <v>5</v>
      </c>
      <c r="F6176">
        <v>0</v>
      </c>
    </row>
    <row r="6177" spans="1:6">
      <c r="A6177" s="1">
        <v>43901</v>
      </c>
      <c r="B6177" t="s">
        <v>115</v>
      </c>
      <c r="C6177">
        <v>2</v>
      </c>
      <c r="D6177">
        <v>0</v>
      </c>
      <c r="E6177">
        <v>7</v>
      </c>
      <c r="F6177">
        <v>0</v>
      </c>
    </row>
    <row r="6178" spans="1:6">
      <c r="A6178" s="1">
        <v>43902</v>
      </c>
      <c r="B6178" t="s">
        <v>115</v>
      </c>
      <c r="C6178">
        <v>0</v>
      </c>
      <c r="D6178">
        <v>0</v>
      </c>
      <c r="E6178">
        <v>7</v>
      </c>
      <c r="F6178">
        <v>0</v>
      </c>
    </row>
    <row r="6179" spans="1:6">
      <c r="A6179" s="1">
        <v>43903</v>
      </c>
      <c r="B6179" t="s">
        <v>115</v>
      </c>
      <c r="C6179">
        <v>19</v>
      </c>
      <c r="D6179">
        <v>0</v>
      </c>
      <c r="E6179">
        <v>26</v>
      </c>
      <c r="F6179">
        <v>0</v>
      </c>
    </row>
    <row r="6180" spans="1:6">
      <c r="A6180" s="1">
        <v>43904</v>
      </c>
      <c r="B6180" t="s">
        <v>115</v>
      </c>
      <c r="C6180">
        <v>12</v>
      </c>
      <c r="D6180">
        <v>1</v>
      </c>
      <c r="E6180">
        <v>38</v>
      </c>
      <c r="F6180">
        <v>1</v>
      </c>
    </row>
    <row r="6181" spans="1:6">
      <c r="A6181" s="1">
        <v>43906</v>
      </c>
      <c r="B6181" t="s">
        <v>115</v>
      </c>
      <c r="C6181">
        <v>39</v>
      </c>
      <c r="D6181">
        <v>0</v>
      </c>
      <c r="E6181">
        <v>77</v>
      </c>
      <c r="F6181">
        <v>1</v>
      </c>
    </row>
    <row r="6182" spans="1:6">
      <c r="A6182" s="1">
        <v>43907</v>
      </c>
      <c r="B6182" t="s">
        <v>115</v>
      </c>
      <c r="C6182">
        <v>4</v>
      </c>
      <c r="D6182">
        <v>0</v>
      </c>
      <c r="E6182">
        <v>81</v>
      </c>
      <c r="F6182">
        <v>1</v>
      </c>
    </row>
    <row r="6183" spans="1:6">
      <c r="A6183" s="1">
        <v>43908</v>
      </c>
      <c r="B6183" t="s">
        <v>115</v>
      </c>
      <c r="C6183">
        <v>59</v>
      </c>
      <c r="D6183">
        <v>0</v>
      </c>
      <c r="E6183">
        <v>140</v>
      </c>
      <c r="F6183">
        <v>1</v>
      </c>
    </row>
    <row r="6184" spans="1:6">
      <c r="A6184" s="1">
        <v>43909</v>
      </c>
      <c r="B6184" t="s">
        <v>115</v>
      </c>
      <c r="C6184">
        <v>70</v>
      </c>
      <c r="D6184">
        <v>1</v>
      </c>
      <c r="E6184">
        <v>210</v>
      </c>
      <c r="F6184">
        <v>2</v>
      </c>
    </row>
    <row r="6185" spans="1:6">
      <c r="A6185" s="1">
        <v>43910</v>
      </c>
      <c r="B6185" t="s">
        <v>115</v>
      </c>
      <c r="C6185">
        <v>135</v>
      </c>
      <c r="D6185">
        <v>2</v>
      </c>
      <c r="E6185">
        <v>345</v>
      </c>
      <c r="F6185">
        <v>4</v>
      </c>
    </row>
    <row r="6186" spans="1:6">
      <c r="A6186" s="1">
        <v>43911</v>
      </c>
      <c r="B6186" t="s">
        <v>115</v>
      </c>
      <c r="C6186">
        <v>139</v>
      </c>
      <c r="D6186">
        <v>1</v>
      </c>
      <c r="E6186">
        <v>484</v>
      </c>
      <c r="F6186">
        <v>5</v>
      </c>
    </row>
    <row r="6187" spans="1:6">
      <c r="A6187" s="1">
        <v>43912</v>
      </c>
      <c r="B6187" t="s">
        <v>115</v>
      </c>
      <c r="C6187">
        <v>186</v>
      </c>
      <c r="D6187">
        <v>3</v>
      </c>
      <c r="E6187">
        <v>670</v>
      </c>
      <c r="F6187">
        <v>8</v>
      </c>
    </row>
    <row r="6188" spans="1:6">
      <c r="A6188" s="1">
        <v>43913</v>
      </c>
      <c r="B6188" t="s">
        <v>115</v>
      </c>
      <c r="C6188">
        <v>128</v>
      </c>
      <c r="D6188">
        <v>0</v>
      </c>
      <c r="E6188">
        <v>798</v>
      </c>
      <c r="F6188">
        <v>8</v>
      </c>
    </row>
    <row r="6189" spans="1:6">
      <c r="A6189" s="1">
        <v>43914</v>
      </c>
      <c r="B6189" t="s">
        <v>115</v>
      </c>
      <c r="C6189">
        <v>77</v>
      </c>
      <c r="D6189">
        <v>0</v>
      </c>
      <c r="E6189">
        <v>875</v>
      </c>
      <c r="F6189">
        <v>8</v>
      </c>
    </row>
    <row r="6190" spans="1:6">
      <c r="A6190" s="1">
        <v>43915</v>
      </c>
      <c r="B6190" t="s">
        <v>115</v>
      </c>
      <c r="C6190">
        <v>224</v>
      </c>
      <c r="D6190">
        <v>0</v>
      </c>
      <c r="E6190">
        <v>1099</v>
      </c>
      <c r="F6190">
        <v>8</v>
      </c>
    </row>
    <row r="6191" spans="1:6">
      <c r="A6191" s="1">
        <v>43916</v>
      </c>
      <c r="B6191" t="s">
        <v>115</v>
      </c>
      <c r="C6191">
        <v>234</v>
      </c>
      <c r="D6191">
        <v>0</v>
      </c>
      <c r="E6191">
        <v>1333</v>
      </c>
      <c r="F6191">
        <v>8</v>
      </c>
    </row>
    <row r="6192" spans="1:6">
      <c r="A6192" s="1">
        <v>43917</v>
      </c>
      <c r="B6192" t="s">
        <v>115</v>
      </c>
      <c r="C6192">
        <v>120</v>
      </c>
      <c r="D6192">
        <v>1</v>
      </c>
      <c r="E6192">
        <v>1453</v>
      </c>
      <c r="F6192">
        <v>9</v>
      </c>
    </row>
    <row r="6193" spans="1:6">
      <c r="A6193" s="1">
        <v>43918</v>
      </c>
      <c r="B6193" t="s">
        <v>115</v>
      </c>
      <c r="C6193">
        <v>152</v>
      </c>
      <c r="D6193">
        <v>6</v>
      </c>
      <c r="E6193">
        <v>1605</v>
      </c>
      <c r="F6193">
        <v>15</v>
      </c>
    </row>
    <row r="6194" spans="1:6">
      <c r="A6194" s="1">
        <v>43919</v>
      </c>
      <c r="B6194" t="s">
        <v>115</v>
      </c>
      <c r="C6194">
        <v>226</v>
      </c>
      <c r="D6194">
        <v>3</v>
      </c>
      <c r="E6194">
        <v>1831</v>
      </c>
      <c r="F6194">
        <v>18</v>
      </c>
    </row>
    <row r="6195" spans="1:6">
      <c r="A6195" s="1">
        <v>43920</v>
      </c>
      <c r="B6195" t="s">
        <v>115</v>
      </c>
      <c r="C6195">
        <v>119</v>
      </c>
      <c r="D6195">
        <v>3</v>
      </c>
      <c r="E6195">
        <v>1950</v>
      </c>
      <c r="F6195">
        <v>21</v>
      </c>
    </row>
    <row r="6196" spans="1:6">
      <c r="A6196" s="1">
        <v>43921</v>
      </c>
      <c r="B6196" t="s">
        <v>115</v>
      </c>
      <c r="C6196">
        <v>38</v>
      </c>
      <c r="D6196">
        <v>1</v>
      </c>
      <c r="E6196">
        <v>1988</v>
      </c>
      <c r="F6196">
        <v>22</v>
      </c>
    </row>
    <row r="6197" spans="1:6">
      <c r="A6197" s="1">
        <v>43922</v>
      </c>
      <c r="B6197" t="s">
        <v>115</v>
      </c>
      <c r="C6197">
        <v>190</v>
      </c>
      <c r="D6197">
        <v>1</v>
      </c>
      <c r="E6197">
        <v>2178</v>
      </c>
      <c r="F6197">
        <v>23</v>
      </c>
    </row>
    <row r="6198" spans="1:6">
      <c r="A6198" s="1">
        <v>43923</v>
      </c>
      <c r="B6198" t="s">
        <v>115</v>
      </c>
      <c r="C6198">
        <v>141</v>
      </c>
      <c r="D6198">
        <v>6</v>
      </c>
      <c r="E6198">
        <v>2319</v>
      </c>
      <c r="F6198">
        <v>29</v>
      </c>
    </row>
    <row r="6199" spans="1:6">
      <c r="A6199" s="1">
        <v>43924</v>
      </c>
      <c r="B6199" t="s">
        <v>115</v>
      </c>
      <c r="C6199">
        <v>168</v>
      </c>
      <c r="D6199">
        <v>1</v>
      </c>
      <c r="E6199">
        <v>2487</v>
      </c>
      <c r="F6199">
        <v>30</v>
      </c>
    </row>
    <row r="6200" spans="1:6">
      <c r="A6200" s="1">
        <v>43925</v>
      </c>
      <c r="B6200" t="s">
        <v>115</v>
      </c>
      <c r="C6200">
        <v>125</v>
      </c>
      <c r="D6200">
        <v>1</v>
      </c>
      <c r="E6200">
        <v>2612</v>
      </c>
      <c r="F6200">
        <v>31</v>
      </c>
    </row>
    <row r="6201" spans="1:6">
      <c r="A6201" s="1">
        <v>43926</v>
      </c>
      <c r="B6201" t="s">
        <v>115</v>
      </c>
      <c r="C6201">
        <v>117</v>
      </c>
      <c r="D6201">
        <v>0</v>
      </c>
      <c r="E6201">
        <v>2729</v>
      </c>
      <c r="F6201">
        <v>31</v>
      </c>
    </row>
    <row r="6202" spans="1:6">
      <c r="A6202" s="1">
        <v>43927</v>
      </c>
      <c r="B6202" t="s">
        <v>115</v>
      </c>
      <c r="C6202">
        <v>75</v>
      </c>
      <c r="D6202">
        <v>5</v>
      </c>
      <c r="E6202">
        <v>2804</v>
      </c>
      <c r="F6202">
        <v>36</v>
      </c>
    </row>
    <row r="6203" spans="1:6">
      <c r="A6203" s="1">
        <v>43928</v>
      </c>
      <c r="B6203" t="s">
        <v>115</v>
      </c>
      <c r="C6203">
        <v>39</v>
      </c>
      <c r="D6203">
        <v>5</v>
      </c>
      <c r="E6203">
        <v>2843</v>
      </c>
      <c r="F6203">
        <v>41</v>
      </c>
    </row>
    <row r="6204" spans="1:6">
      <c r="A6204" s="1">
        <v>43929</v>
      </c>
      <c r="B6204" t="s">
        <v>115</v>
      </c>
      <c r="C6204">
        <v>127</v>
      </c>
      <c r="D6204">
        <v>3</v>
      </c>
      <c r="E6204">
        <v>2970</v>
      </c>
      <c r="F6204">
        <v>44</v>
      </c>
    </row>
    <row r="6205" spans="1:6">
      <c r="A6205" s="1">
        <v>43930</v>
      </c>
      <c r="B6205" t="s">
        <v>115</v>
      </c>
      <c r="C6205">
        <v>64</v>
      </c>
      <c r="D6205">
        <v>2</v>
      </c>
      <c r="E6205">
        <v>3034</v>
      </c>
      <c r="F6205">
        <v>46</v>
      </c>
    </row>
    <row r="6206" spans="1:6">
      <c r="A6206" s="1">
        <v>43931</v>
      </c>
      <c r="B6206" t="s">
        <v>115</v>
      </c>
      <c r="C6206">
        <v>81</v>
      </c>
      <c r="D6206">
        <v>6</v>
      </c>
      <c r="E6206">
        <v>3115</v>
      </c>
      <c r="F6206">
        <v>52</v>
      </c>
    </row>
    <row r="6207" spans="1:6">
      <c r="A6207" s="1">
        <v>43932</v>
      </c>
      <c r="B6207" t="s">
        <v>115</v>
      </c>
      <c r="C6207">
        <v>108</v>
      </c>
      <c r="D6207">
        <v>2</v>
      </c>
      <c r="E6207">
        <v>3223</v>
      </c>
      <c r="F6207">
        <v>54</v>
      </c>
    </row>
    <row r="6208" spans="1:6">
      <c r="A6208" s="1">
        <v>43933</v>
      </c>
      <c r="B6208" t="s">
        <v>115</v>
      </c>
      <c r="C6208">
        <v>47</v>
      </c>
      <c r="D6208">
        <v>8</v>
      </c>
      <c r="E6208">
        <v>3270</v>
      </c>
      <c r="F6208">
        <v>62</v>
      </c>
    </row>
    <row r="6209" spans="1:6">
      <c r="A6209" s="1">
        <v>43934</v>
      </c>
      <c r="B6209" t="s">
        <v>115</v>
      </c>
      <c r="C6209">
        <v>11</v>
      </c>
      <c r="D6209">
        <v>4</v>
      </c>
      <c r="E6209">
        <v>3281</v>
      </c>
      <c r="F6209">
        <v>66</v>
      </c>
    </row>
    <row r="6210" spans="1:6">
      <c r="A6210" s="1">
        <v>43935</v>
      </c>
      <c r="B6210" t="s">
        <v>115</v>
      </c>
      <c r="C6210">
        <v>11</v>
      </c>
      <c r="D6210">
        <v>1</v>
      </c>
      <c r="E6210">
        <v>3292</v>
      </c>
      <c r="F6210">
        <v>67</v>
      </c>
    </row>
    <row r="6211" spans="1:6">
      <c r="A6211" s="1">
        <v>43936</v>
      </c>
      <c r="B6211" t="s">
        <v>115</v>
      </c>
      <c r="C6211">
        <v>15</v>
      </c>
      <c r="D6211">
        <v>0</v>
      </c>
      <c r="E6211">
        <v>3307</v>
      </c>
      <c r="F6211">
        <v>67</v>
      </c>
    </row>
    <row r="6212" spans="1:6">
      <c r="A6212" s="1">
        <v>43830</v>
      </c>
      <c r="B6212" t="s">
        <v>116</v>
      </c>
      <c r="C6212">
        <v>0</v>
      </c>
      <c r="D6212">
        <v>0</v>
      </c>
      <c r="E6212">
        <v>0</v>
      </c>
      <c r="F6212">
        <v>0</v>
      </c>
    </row>
    <row r="6213" spans="1:6">
      <c r="A6213" s="1">
        <v>43831</v>
      </c>
      <c r="B6213" t="s">
        <v>116</v>
      </c>
      <c r="C6213">
        <v>0</v>
      </c>
      <c r="D6213">
        <v>0</v>
      </c>
      <c r="E6213">
        <v>0</v>
      </c>
      <c r="F6213">
        <v>0</v>
      </c>
    </row>
    <row r="6214" spans="1:6">
      <c r="A6214" s="1">
        <v>43832</v>
      </c>
      <c r="B6214" t="s">
        <v>116</v>
      </c>
      <c r="C6214">
        <v>0</v>
      </c>
      <c r="D6214">
        <v>0</v>
      </c>
      <c r="E6214">
        <v>0</v>
      </c>
      <c r="F6214">
        <v>0</v>
      </c>
    </row>
    <row r="6215" spans="1:6">
      <c r="A6215" s="1">
        <v>43833</v>
      </c>
      <c r="B6215" t="s">
        <v>116</v>
      </c>
      <c r="C6215">
        <v>0</v>
      </c>
      <c r="D6215">
        <v>0</v>
      </c>
      <c r="E6215">
        <v>0</v>
      </c>
      <c r="F6215">
        <v>0</v>
      </c>
    </row>
    <row r="6216" spans="1:6">
      <c r="A6216" s="1">
        <v>43834</v>
      </c>
      <c r="B6216" t="s">
        <v>116</v>
      </c>
      <c r="C6216">
        <v>0</v>
      </c>
      <c r="D6216">
        <v>0</v>
      </c>
      <c r="E6216">
        <v>0</v>
      </c>
      <c r="F6216">
        <v>0</v>
      </c>
    </row>
    <row r="6217" spans="1:6">
      <c r="A6217" s="1">
        <v>43835</v>
      </c>
      <c r="B6217" t="s">
        <v>116</v>
      </c>
      <c r="C6217">
        <v>0</v>
      </c>
      <c r="D6217">
        <v>0</v>
      </c>
      <c r="E6217">
        <v>0</v>
      </c>
      <c r="F6217">
        <v>0</v>
      </c>
    </row>
    <row r="6218" spans="1:6">
      <c r="A6218" s="1">
        <v>43836</v>
      </c>
      <c r="B6218" t="s">
        <v>116</v>
      </c>
      <c r="C6218">
        <v>0</v>
      </c>
      <c r="D6218">
        <v>0</v>
      </c>
      <c r="E6218">
        <v>0</v>
      </c>
      <c r="F6218">
        <v>0</v>
      </c>
    </row>
    <row r="6219" spans="1:6">
      <c r="A6219" s="1">
        <v>43837</v>
      </c>
      <c r="B6219" t="s">
        <v>116</v>
      </c>
      <c r="C6219">
        <v>0</v>
      </c>
      <c r="D6219">
        <v>0</v>
      </c>
      <c r="E6219">
        <v>0</v>
      </c>
      <c r="F6219">
        <v>0</v>
      </c>
    </row>
    <row r="6220" spans="1:6">
      <c r="A6220" s="1">
        <v>43838</v>
      </c>
      <c r="B6220" t="s">
        <v>116</v>
      </c>
      <c r="C6220">
        <v>0</v>
      </c>
      <c r="D6220">
        <v>0</v>
      </c>
      <c r="E6220">
        <v>0</v>
      </c>
      <c r="F6220">
        <v>0</v>
      </c>
    </row>
    <row r="6221" spans="1:6">
      <c r="A6221" s="1">
        <v>43839</v>
      </c>
      <c r="B6221" t="s">
        <v>116</v>
      </c>
      <c r="C6221">
        <v>0</v>
      </c>
      <c r="D6221">
        <v>0</v>
      </c>
      <c r="E6221">
        <v>0</v>
      </c>
      <c r="F6221">
        <v>0</v>
      </c>
    </row>
    <row r="6222" spans="1:6">
      <c r="A6222" s="1">
        <v>43840</v>
      </c>
      <c r="B6222" t="s">
        <v>116</v>
      </c>
      <c r="C6222">
        <v>0</v>
      </c>
      <c r="D6222">
        <v>0</v>
      </c>
      <c r="E6222">
        <v>0</v>
      </c>
      <c r="F6222">
        <v>0</v>
      </c>
    </row>
    <row r="6223" spans="1:6">
      <c r="A6223" s="1">
        <v>43841</v>
      </c>
      <c r="B6223" t="s">
        <v>116</v>
      </c>
      <c r="C6223">
        <v>0</v>
      </c>
      <c r="D6223">
        <v>0</v>
      </c>
      <c r="E6223">
        <v>0</v>
      </c>
      <c r="F6223">
        <v>0</v>
      </c>
    </row>
    <row r="6224" spans="1:6">
      <c r="A6224" s="1">
        <v>43842</v>
      </c>
      <c r="B6224" t="s">
        <v>116</v>
      </c>
      <c r="C6224">
        <v>0</v>
      </c>
      <c r="D6224">
        <v>0</v>
      </c>
      <c r="E6224">
        <v>0</v>
      </c>
      <c r="F6224">
        <v>0</v>
      </c>
    </row>
    <row r="6225" spans="1:6">
      <c r="A6225" s="1">
        <v>43843</v>
      </c>
      <c r="B6225" t="s">
        <v>116</v>
      </c>
      <c r="C6225">
        <v>0</v>
      </c>
      <c r="D6225">
        <v>0</v>
      </c>
      <c r="E6225">
        <v>0</v>
      </c>
      <c r="F6225">
        <v>0</v>
      </c>
    </row>
    <row r="6226" spans="1:6">
      <c r="A6226" s="1">
        <v>43844</v>
      </c>
      <c r="B6226" t="s">
        <v>116</v>
      </c>
      <c r="C6226">
        <v>0</v>
      </c>
      <c r="D6226">
        <v>0</v>
      </c>
      <c r="E6226">
        <v>0</v>
      </c>
      <c r="F6226">
        <v>0</v>
      </c>
    </row>
    <row r="6227" spans="1:6">
      <c r="A6227" s="1">
        <v>43845</v>
      </c>
      <c r="B6227" t="s">
        <v>116</v>
      </c>
      <c r="C6227">
        <v>0</v>
      </c>
      <c r="D6227">
        <v>0</v>
      </c>
      <c r="E6227">
        <v>0</v>
      </c>
      <c r="F6227">
        <v>0</v>
      </c>
    </row>
    <row r="6228" spans="1:6">
      <c r="A6228" s="1">
        <v>43846</v>
      </c>
      <c r="B6228" t="s">
        <v>116</v>
      </c>
      <c r="C6228">
        <v>0</v>
      </c>
      <c r="D6228">
        <v>0</v>
      </c>
      <c r="E6228">
        <v>0</v>
      </c>
      <c r="F6228">
        <v>0</v>
      </c>
    </row>
    <row r="6229" spans="1:6">
      <c r="A6229" s="1">
        <v>43847</v>
      </c>
      <c r="B6229" t="s">
        <v>116</v>
      </c>
      <c r="C6229">
        <v>0</v>
      </c>
      <c r="D6229">
        <v>0</v>
      </c>
      <c r="E6229">
        <v>0</v>
      </c>
      <c r="F6229">
        <v>0</v>
      </c>
    </row>
    <row r="6230" spans="1:6">
      <c r="A6230" s="1">
        <v>43848</v>
      </c>
      <c r="B6230" t="s">
        <v>116</v>
      </c>
      <c r="C6230">
        <v>0</v>
      </c>
      <c r="D6230">
        <v>0</v>
      </c>
      <c r="E6230">
        <v>0</v>
      </c>
      <c r="F6230">
        <v>0</v>
      </c>
    </row>
    <row r="6231" spans="1:6">
      <c r="A6231" s="1">
        <v>43849</v>
      </c>
      <c r="B6231" t="s">
        <v>116</v>
      </c>
      <c r="C6231">
        <v>0</v>
      </c>
      <c r="D6231">
        <v>0</v>
      </c>
      <c r="E6231">
        <v>0</v>
      </c>
      <c r="F6231">
        <v>0</v>
      </c>
    </row>
    <row r="6232" spans="1:6">
      <c r="A6232" s="1">
        <v>43850</v>
      </c>
      <c r="B6232" t="s">
        <v>116</v>
      </c>
      <c r="C6232">
        <v>0</v>
      </c>
      <c r="D6232">
        <v>0</v>
      </c>
      <c r="E6232">
        <v>0</v>
      </c>
      <c r="F6232">
        <v>0</v>
      </c>
    </row>
    <row r="6233" spans="1:6">
      <c r="A6233" s="1">
        <v>43851</v>
      </c>
      <c r="B6233" t="s">
        <v>116</v>
      </c>
      <c r="C6233">
        <v>0</v>
      </c>
      <c r="D6233">
        <v>0</v>
      </c>
      <c r="E6233">
        <v>0</v>
      </c>
      <c r="F6233">
        <v>0</v>
      </c>
    </row>
    <row r="6234" spans="1:6">
      <c r="A6234" s="1">
        <v>43852</v>
      </c>
      <c r="B6234" t="s">
        <v>116</v>
      </c>
      <c r="C6234">
        <v>0</v>
      </c>
      <c r="D6234">
        <v>0</v>
      </c>
      <c r="E6234">
        <v>0</v>
      </c>
      <c r="F6234">
        <v>0</v>
      </c>
    </row>
    <row r="6235" spans="1:6">
      <c r="A6235" s="1">
        <v>43853</v>
      </c>
      <c r="B6235" t="s">
        <v>116</v>
      </c>
      <c r="C6235">
        <v>0</v>
      </c>
      <c r="D6235">
        <v>0</v>
      </c>
      <c r="E6235">
        <v>0</v>
      </c>
      <c r="F6235">
        <v>0</v>
      </c>
    </row>
    <row r="6236" spans="1:6">
      <c r="A6236" s="1">
        <v>43854</v>
      </c>
      <c r="B6236" t="s">
        <v>116</v>
      </c>
      <c r="C6236">
        <v>0</v>
      </c>
      <c r="D6236">
        <v>0</v>
      </c>
      <c r="E6236">
        <v>0</v>
      </c>
      <c r="F6236">
        <v>0</v>
      </c>
    </row>
    <row r="6237" spans="1:6">
      <c r="A6237" s="1">
        <v>43855</v>
      </c>
      <c r="B6237" t="s">
        <v>116</v>
      </c>
      <c r="C6237">
        <v>0</v>
      </c>
      <c r="D6237">
        <v>0</v>
      </c>
      <c r="E6237">
        <v>0</v>
      </c>
      <c r="F6237">
        <v>0</v>
      </c>
    </row>
    <row r="6238" spans="1:6">
      <c r="A6238" s="1">
        <v>43856</v>
      </c>
      <c r="B6238" t="s">
        <v>116</v>
      </c>
      <c r="C6238">
        <v>0</v>
      </c>
      <c r="D6238">
        <v>0</v>
      </c>
      <c r="E6238">
        <v>0</v>
      </c>
      <c r="F6238">
        <v>0</v>
      </c>
    </row>
    <row r="6239" spans="1:6">
      <c r="A6239" s="1">
        <v>43857</v>
      </c>
      <c r="B6239" t="s">
        <v>116</v>
      </c>
      <c r="C6239">
        <v>0</v>
      </c>
      <c r="D6239">
        <v>0</v>
      </c>
      <c r="E6239">
        <v>0</v>
      </c>
      <c r="F6239">
        <v>0</v>
      </c>
    </row>
    <row r="6240" spans="1:6">
      <c r="A6240" s="1">
        <v>43858</v>
      </c>
      <c r="B6240" t="s">
        <v>116</v>
      </c>
      <c r="C6240">
        <v>0</v>
      </c>
      <c r="D6240">
        <v>0</v>
      </c>
      <c r="E6240">
        <v>0</v>
      </c>
      <c r="F6240">
        <v>0</v>
      </c>
    </row>
    <row r="6241" spans="1:6">
      <c r="A6241" s="1">
        <v>43859</v>
      </c>
      <c r="B6241" t="s">
        <v>116</v>
      </c>
      <c r="C6241">
        <v>0</v>
      </c>
      <c r="D6241">
        <v>0</v>
      </c>
      <c r="E6241">
        <v>0</v>
      </c>
      <c r="F6241">
        <v>0</v>
      </c>
    </row>
    <row r="6242" spans="1:6">
      <c r="A6242" s="1">
        <v>43860</v>
      </c>
      <c r="B6242" t="s">
        <v>116</v>
      </c>
      <c r="C6242">
        <v>0</v>
      </c>
      <c r="D6242">
        <v>0</v>
      </c>
      <c r="E6242">
        <v>0</v>
      </c>
      <c r="F6242">
        <v>0</v>
      </c>
    </row>
    <row r="6243" spans="1:6">
      <c r="A6243" s="1">
        <v>43861</v>
      </c>
      <c r="B6243" t="s">
        <v>116</v>
      </c>
      <c r="C6243">
        <v>0</v>
      </c>
      <c r="D6243">
        <v>0</v>
      </c>
      <c r="E6243">
        <v>0</v>
      </c>
      <c r="F6243">
        <v>0</v>
      </c>
    </row>
    <row r="6244" spans="1:6">
      <c r="A6244" s="1">
        <v>43862</v>
      </c>
      <c r="B6244" t="s">
        <v>116</v>
      </c>
      <c r="C6244">
        <v>0</v>
      </c>
      <c r="D6244">
        <v>0</v>
      </c>
      <c r="E6244">
        <v>0</v>
      </c>
      <c r="F6244">
        <v>0</v>
      </c>
    </row>
    <row r="6245" spans="1:6">
      <c r="A6245" s="1">
        <v>43863</v>
      </c>
      <c r="B6245" t="s">
        <v>116</v>
      </c>
      <c r="C6245">
        <v>0</v>
      </c>
      <c r="D6245">
        <v>0</v>
      </c>
      <c r="E6245">
        <v>0</v>
      </c>
      <c r="F6245">
        <v>0</v>
      </c>
    </row>
    <row r="6246" spans="1:6">
      <c r="A6246" s="1">
        <v>43864</v>
      </c>
      <c r="B6246" t="s">
        <v>116</v>
      </c>
      <c r="C6246">
        <v>0</v>
      </c>
      <c r="D6246">
        <v>0</v>
      </c>
      <c r="E6246">
        <v>0</v>
      </c>
      <c r="F6246">
        <v>0</v>
      </c>
    </row>
    <row r="6247" spans="1:6">
      <c r="A6247" s="1">
        <v>43865</v>
      </c>
      <c r="B6247" t="s">
        <v>116</v>
      </c>
      <c r="C6247">
        <v>0</v>
      </c>
      <c r="D6247">
        <v>0</v>
      </c>
      <c r="E6247">
        <v>0</v>
      </c>
      <c r="F6247">
        <v>0</v>
      </c>
    </row>
    <row r="6248" spans="1:6">
      <c r="A6248" s="1">
        <v>43866</v>
      </c>
      <c r="B6248" t="s">
        <v>116</v>
      </c>
      <c r="C6248">
        <v>0</v>
      </c>
      <c r="D6248">
        <v>0</v>
      </c>
      <c r="E6248">
        <v>0</v>
      </c>
      <c r="F6248">
        <v>0</v>
      </c>
    </row>
    <row r="6249" spans="1:6">
      <c r="A6249" s="1">
        <v>43867</v>
      </c>
      <c r="B6249" t="s">
        <v>116</v>
      </c>
      <c r="C6249">
        <v>0</v>
      </c>
      <c r="D6249">
        <v>0</v>
      </c>
      <c r="E6249">
        <v>0</v>
      </c>
      <c r="F6249">
        <v>0</v>
      </c>
    </row>
    <row r="6250" spans="1:6">
      <c r="A6250" s="1">
        <v>43868</v>
      </c>
      <c r="B6250" t="s">
        <v>116</v>
      </c>
      <c r="C6250">
        <v>0</v>
      </c>
      <c r="D6250">
        <v>0</v>
      </c>
      <c r="E6250">
        <v>0</v>
      </c>
      <c r="F6250">
        <v>0</v>
      </c>
    </row>
    <row r="6251" spans="1:6">
      <c r="A6251" s="1">
        <v>43869</v>
      </c>
      <c r="B6251" t="s">
        <v>116</v>
      </c>
      <c r="C6251">
        <v>0</v>
      </c>
      <c r="D6251">
        <v>0</v>
      </c>
      <c r="E6251">
        <v>0</v>
      </c>
      <c r="F6251">
        <v>0</v>
      </c>
    </row>
    <row r="6252" spans="1:6">
      <c r="A6252" s="1">
        <v>43870</v>
      </c>
      <c r="B6252" t="s">
        <v>116</v>
      </c>
      <c r="C6252">
        <v>0</v>
      </c>
      <c r="D6252">
        <v>0</v>
      </c>
      <c r="E6252">
        <v>0</v>
      </c>
      <c r="F6252">
        <v>0</v>
      </c>
    </row>
    <row r="6253" spans="1:6">
      <c r="A6253" s="1">
        <v>43871</v>
      </c>
      <c r="B6253" t="s">
        <v>116</v>
      </c>
      <c r="C6253">
        <v>0</v>
      </c>
      <c r="D6253">
        <v>0</v>
      </c>
      <c r="E6253">
        <v>0</v>
      </c>
      <c r="F6253">
        <v>0</v>
      </c>
    </row>
    <row r="6254" spans="1:6">
      <c r="A6254" s="1">
        <v>43872</v>
      </c>
      <c r="B6254" t="s">
        <v>116</v>
      </c>
      <c r="C6254">
        <v>0</v>
      </c>
      <c r="D6254">
        <v>0</v>
      </c>
      <c r="E6254">
        <v>0</v>
      </c>
      <c r="F6254">
        <v>0</v>
      </c>
    </row>
    <row r="6255" spans="1:6">
      <c r="A6255" s="1">
        <v>43873</v>
      </c>
      <c r="B6255" t="s">
        <v>116</v>
      </c>
      <c r="C6255">
        <v>0</v>
      </c>
      <c r="D6255">
        <v>0</v>
      </c>
      <c r="E6255">
        <v>0</v>
      </c>
      <c r="F6255">
        <v>0</v>
      </c>
    </row>
    <row r="6256" spans="1:6">
      <c r="A6256" s="1">
        <v>43874</v>
      </c>
      <c r="B6256" t="s">
        <v>116</v>
      </c>
      <c r="C6256">
        <v>0</v>
      </c>
      <c r="D6256">
        <v>0</v>
      </c>
      <c r="E6256">
        <v>0</v>
      </c>
      <c r="F6256">
        <v>0</v>
      </c>
    </row>
    <row r="6257" spans="1:6">
      <c r="A6257" s="1">
        <v>43875</v>
      </c>
      <c r="B6257" t="s">
        <v>116</v>
      </c>
      <c r="C6257">
        <v>0</v>
      </c>
      <c r="D6257">
        <v>0</v>
      </c>
      <c r="E6257">
        <v>0</v>
      </c>
      <c r="F6257">
        <v>0</v>
      </c>
    </row>
    <row r="6258" spans="1:6">
      <c r="A6258" s="1">
        <v>43876</v>
      </c>
      <c r="B6258" t="s">
        <v>116</v>
      </c>
      <c r="C6258">
        <v>0</v>
      </c>
      <c r="D6258">
        <v>0</v>
      </c>
      <c r="E6258">
        <v>0</v>
      </c>
      <c r="F6258">
        <v>0</v>
      </c>
    </row>
    <row r="6259" spans="1:6">
      <c r="A6259" s="1">
        <v>43877</v>
      </c>
      <c r="B6259" t="s">
        <v>116</v>
      </c>
      <c r="C6259">
        <v>0</v>
      </c>
      <c r="D6259">
        <v>0</v>
      </c>
      <c r="E6259">
        <v>0</v>
      </c>
      <c r="F6259">
        <v>0</v>
      </c>
    </row>
    <row r="6260" spans="1:6">
      <c r="A6260" s="1">
        <v>43878</v>
      </c>
      <c r="B6260" t="s">
        <v>116</v>
      </c>
      <c r="C6260">
        <v>0</v>
      </c>
      <c r="D6260">
        <v>0</v>
      </c>
      <c r="E6260">
        <v>0</v>
      </c>
      <c r="F6260">
        <v>0</v>
      </c>
    </row>
    <row r="6261" spans="1:6">
      <c r="A6261" s="1">
        <v>43879</v>
      </c>
      <c r="B6261" t="s">
        <v>116</v>
      </c>
      <c r="C6261">
        <v>0</v>
      </c>
      <c r="D6261">
        <v>0</v>
      </c>
      <c r="E6261">
        <v>0</v>
      </c>
      <c r="F6261">
        <v>0</v>
      </c>
    </row>
    <row r="6262" spans="1:6">
      <c r="A6262" s="1">
        <v>43880</v>
      </c>
      <c r="B6262" t="s">
        <v>116</v>
      </c>
      <c r="C6262">
        <v>0</v>
      </c>
      <c r="D6262">
        <v>0</v>
      </c>
      <c r="E6262">
        <v>0</v>
      </c>
      <c r="F6262">
        <v>0</v>
      </c>
    </row>
    <row r="6263" spans="1:6">
      <c r="A6263" s="1">
        <v>43881</v>
      </c>
      <c r="B6263" t="s">
        <v>116</v>
      </c>
      <c r="C6263">
        <v>0</v>
      </c>
      <c r="D6263">
        <v>0</v>
      </c>
      <c r="E6263">
        <v>0</v>
      </c>
      <c r="F6263">
        <v>0</v>
      </c>
    </row>
    <row r="6264" spans="1:6">
      <c r="A6264" s="1">
        <v>43882</v>
      </c>
      <c r="B6264" t="s">
        <v>116</v>
      </c>
      <c r="C6264">
        <v>0</v>
      </c>
      <c r="D6264">
        <v>0</v>
      </c>
      <c r="E6264">
        <v>0</v>
      </c>
      <c r="F6264">
        <v>0</v>
      </c>
    </row>
    <row r="6265" spans="1:6">
      <c r="A6265" s="1">
        <v>43883</v>
      </c>
      <c r="B6265" t="s">
        <v>116</v>
      </c>
      <c r="C6265">
        <v>0</v>
      </c>
      <c r="D6265">
        <v>0</v>
      </c>
      <c r="E6265">
        <v>0</v>
      </c>
      <c r="F6265">
        <v>0</v>
      </c>
    </row>
    <row r="6266" spans="1:6">
      <c r="A6266" s="1">
        <v>43884</v>
      </c>
      <c r="B6266" t="s">
        <v>116</v>
      </c>
      <c r="C6266">
        <v>0</v>
      </c>
      <c r="D6266">
        <v>0</v>
      </c>
      <c r="E6266">
        <v>0</v>
      </c>
      <c r="F6266">
        <v>0</v>
      </c>
    </row>
    <row r="6267" spans="1:6">
      <c r="A6267" s="1">
        <v>43885</v>
      </c>
      <c r="B6267" t="s">
        <v>116</v>
      </c>
      <c r="C6267">
        <v>0</v>
      </c>
      <c r="D6267">
        <v>0</v>
      </c>
      <c r="E6267">
        <v>0</v>
      </c>
      <c r="F6267">
        <v>0</v>
      </c>
    </row>
    <row r="6268" spans="1:6">
      <c r="A6268" s="1">
        <v>43886</v>
      </c>
      <c r="B6268" t="s">
        <v>116</v>
      </c>
      <c r="C6268">
        <v>0</v>
      </c>
      <c r="D6268">
        <v>0</v>
      </c>
      <c r="E6268">
        <v>0</v>
      </c>
      <c r="F6268">
        <v>0</v>
      </c>
    </row>
    <row r="6269" spans="1:6">
      <c r="A6269" s="1">
        <v>43887</v>
      </c>
      <c r="B6269" t="s">
        <v>116</v>
      </c>
      <c r="C6269">
        <v>0</v>
      </c>
      <c r="D6269">
        <v>0</v>
      </c>
      <c r="E6269">
        <v>0</v>
      </c>
      <c r="F6269">
        <v>0</v>
      </c>
    </row>
    <row r="6270" spans="1:6">
      <c r="A6270" s="1">
        <v>43888</v>
      </c>
      <c r="B6270" t="s">
        <v>116</v>
      </c>
      <c r="C6270">
        <v>1</v>
      </c>
      <c r="D6270">
        <v>0</v>
      </c>
      <c r="E6270">
        <v>1</v>
      </c>
      <c r="F6270">
        <v>0</v>
      </c>
    </row>
    <row r="6271" spans="1:6">
      <c r="A6271" s="1">
        <v>43889</v>
      </c>
      <c r="B6271" t="s">
        <v>116</v>
      </c>
      <c r="C6271">
        <v>0</v>
      </c>
      <c r="D6271">
        <v>0</v>
      </c>
      <c r="E6271">
        <v>1</v>
      </c>
      <c r="F6271">
        <v>0</v>
      </c>
    </row>
    <row r="6272" spans="1:6">
      <c r="A6272" s="1">
        <v>43890</v>
      </c>
      <c r="B6272" t="s">
        <v>116</v>
      </c>
      <c r="C6272">
        <v>0</v>
      </c>
      <c r="D6272">
        <v>0</v>
      </c>
      <c r="E6272">
        <v>1</v>
      </c>
      <c r="F6272">
        <v>0</v>
      </c>
    </row>
    <row r="6273" spans="1:6">
      <c r="A6273" s="1">
        <v>43891</v>
      </c>
      <c r="B6273" t="s">
        <v>116</v>
      </c>
      <c r="C6273">
        <v>0</v>
      </c>
      <c r="D6273">
        <v>0</v>
      </c>
      <c r="E6273">
        <v>1</v>
      </c>
      <c r="F6273">
        <v>0</v>
      </c>
    </row>
    <row r="6274" spans="1:6">
      <c r="A6274" s="1">
        <v>43892</v>
      </c>
      <c r="B6274" t="s">
        <v>116</v>
      </c>
      <c r="C6274">
        <v>0</v>
      </c>
      <c r="D6274">
        <v>0</v>
      </c>
      <c r="E6274">
        <v>1</v>
      </c>
      <c r="F6274">
        <v>0</v>
      </c>
    </row>
    <row r="6275" spans="1:6">
      <c r="A6275" s="1">
        <v>43897</v>
      </c>
      <c r="B6275" t="s">
        <v>116</v>
      </c>
      <c r="C6275">
        <v>2</v>
      </c>
      <c r="D6275">
        <v>0</v>
      </c>
      <c r="E6275">
        <v>3</v>
      </c>
      <c r="F6275">
        <v>0</v>
      </c>
    </row>
    <row r="6276" spans="1:6">
      <c r="A6276" s="1">
        <v>43901</v>
      </c>
      <c r="B6276" t="s">
        <v>116</v>
      </c>
      <c r="C6276">
        <v>4</v>
      </c>
      <c r="D6276">
        <v>0</v>
      </c>
      <c r="E6276">
        <v>7</v>
      </c>
      <c r="F6276">
        <v>0</v>
      </c>
    </row>
    <row r="6277" spans="1:6">
      <c r="A6277" s="1">
        <v>43903</v>
      </c>
      <c r="B6277" t="s">
        <v>116</v>
      </c>
      <c r="C6277">
        <v>2</v>
      </c>
      <c r="D6277">
        <v>0</v>
      </c>
      <c r="E6277">
        <v>9</v>
      </c>
      <c r="F6277">
        <v>0</v>
      </c>
    </row>
    <row r="6278" spans="1:6">
      <c r="A6278" s="1">
        <v>43904</v>
      </c>
      <c r="B6278" t="s">
        <v>116</v>
      </c>
      <c r="C6278">
        <v>4</v>
      </c>
      <c r="D6278">
        <v>0</v>
      </c>
      <c r="E6278">
        <v>13</v>
      </c>
      <c r="F6278">
        <v>0</v>
      </c>
    </row>
    <row r="6279" spans="1:6">
      <c r="A6279" s="1">
        <v>43906</v>
      </c>
      <c r="B6279" t="s">
        <v>116</v>
      </c>
      <c r="C6279">
        <v>0</v>
      </c>
      <c r="D6279">
        <v>0</v>
      </c>
      <c r="E6279">
        <v>13</v>
      </c>
      <c r="F6279">
        <v>0</v>
      </c>
    </row>
    <row r="6280" spans="1:6">
      <c r="A6280" s="1">
        <v>43907</v>
      </c>
      <c r="B6280" t="s">
        <v>116</v>
      </c>
      <c r="C6280">
        <v>6</v>
      </c>
      <c r="D6280">
        <v>0</v>
      </c>
      <c r="E6280">
        <v>19</v>
      </c>
      <c r="F6280">
        <v>0</v>
      </c>
    </row>
    <row r="6281" spans="1:6">
      <c r="A6281" s="1">
        <v>43908</v>
      </c>
      <c r="B6281" t="s">
        <v>116</v>
      </c>
      <c r="C6281">
        <v>12</v>
      </c>
      <c r="D6281">
        <v>0</v>
      </c>
      <c r="E6281">
        <v>31</v>
      </c>
      <c r="F6281">
        <v>0</v>
      </c>
    </row>
    <row r="6282" spans="1:6">
      <c r="A6282" s="1">
        <v>43909</v>
      </c>
      <c r="B6282" t="s">
        <v>116</v>
      </c>
      <c r="C6282">
        <v>11</v>
      </c>
      <c r="D6282">
        <v>0</v>
      </c>
      <c r="E6282">
        <v>42</v>
      </c>
      <c r="F6282">
        <v>0</v>
      </c>
    </row>
    <row r="6283" spans="1:6">
      <c r="A6283" s="1">
        <v>43910</v>
      </c>
      <c r="B6283" t="s">
        <v>116</v>
      </c>
      <c r="C6283">
        <v>6</v>
      </c>
      <c r="D6283">
        <v>0</v>
      </c>
      <c r="E6283">
        <v>48</v>
      </c>
      <c r="F6283">
        <v>0</v>
      </c>
    </row>
    <row r="6284" spans="1:6">
      <c r="A6284" s="1">
        <v>43911</v>
      </c>
      <c r="B6284" t="s">
        <v>116</v>
      </c>
      <c r="C6284">
        <v>22</v>
      </c>
      <c r="D6284">
        <v>0</v>
      </c>
      <c r="E6284">
        <v>70</v>
      </c>
      <c r="F6284">
        <v>0</v>
      </c>
    </row>
    <row r="6285" spans="1:6">
      <c r="A6285" s="1">
        <v>43912</v>
      </c>
      <c r="B6285" t="s">
        <v>116</v>
      </c>
      <c r="C6285">
        <v>15</v>
      </c>
      <c r="D6285">
        <v>0</v>
      </c>
      <c r="E6285">
        <v>85</v>
      </c>
      <c r="F6285">
        <v>0</v>
      </c>
    </row>
    <row r="6286" spans="1:6">
      <c r="A6286" s="1">
        <v>43913</v>
      </c>
      <c r="B6286" t="s">
        <v>116</v>
      </c>
      <c r="C6286">
        <v>29</v>
      </c>
      <c r="D6286">
        <v>1</v>
      </c>
      <c r="E6286">
        <v>114</v>
      </c>
      <c r="F6286">
        <v>1</v>
      </c>
    </row>
    <row r="6287" spans="1:6">
      <c r="A6287" s="1">
        <v>43914</v>
      </c>
      <c r="B6287" t="s">
        <v>116</v>
      </c>
      <c r="C6287">
        <v>22</v>
      </c>
      <c r="D6287">
        <v>1</v>
      </c>
      <c r="E6287">
        <v>136</v>
      </c>
      <c r="F6287">
        <v>2</v>
      </c>
    </row>
    <row r="6288" spans="1:6">
      <c r="A6288" s="1">
        <v>43915</v>
      </c>
      <c r="B6288" t="s">
        <v>116</v>
      </c>
      <c r="C6288">
        <v>12</v>
      </c>
      <c r="D6288">
        <v>0</v>
      </c>
      <c r="E6288">
        <v>148</v>
      </c>
      <c r="F6288">
        <v>2</v>
      </c>
    </row>
    <row r="6289" spans="1:6">
      <c r="A6289" s="1">
        <v>43916</v>
      </c>
      <c r="B6289" t="s">
        <v>116</v>
      </c>
      <c r="C6289">
        <v>29</v>
      </c>
      <c r="D6289">
        <v>0</v>
      </c>
      <c r="E6289">
        <v>177</v>
      </c>
      <c r="F6289">
        <v>2</v>
      </c>
    </row>
    <row r="6290" spans="1:6">
      <c r="A6290" s="1">
        <v>43917</v>
      </c>
      <c r="B6290" t="s">
        <v>116</v>
      </c>
      <c r="C6290">
        <v>24</v>
      </c>
      <c r="D6290">
        <v>1</v>
      </c>
      <c r="E6290">
        <v>201</v>
      </c>
      <c r="F6290">
        <v>3</v>
      </c>
    </row>
    <row r="6291" spans="1:6">
      <c r="A6291" s="1">
        <v>43918</v>
      </c>
      <c r="B6291" t="s">
        <v>116</v>
      </c>
      <c r="C6291">
        <v>18</v>
      </c>
      <c r="D6291">
        <v>0</v>
      </c>
      <c r="E6291">
        <v>219</v>
      </c>
      <c r="F6291">
        <v>3</v>
      </c>
    </row>
    <row r="6292" spans="1:6">
      <c r="A6292" s="1">
        <v>43919</v>
      </c>
      <c r="B6292" t="s">
        <v>116</v>
      </c>
      <c r="C6292">
        <v>22</v>
      </c>
      <c r="D6292">
        <v>1</v>
      </c>
      <c r="E6292">
        <v>241</v>
      </c>
      <c r="F6292">
        <v>4</v>
      </c>
    </row>
    <row r="6293" spans="1:6">
      <c r="A6293" s="1">
        <v>43920</v>
      </c>
      <c r="B6293" t="s">
        <v>116</v>
      </c>
      <c r="C6293">
        <v>18</v>
      </c>
      <c r="D6293">
        <v>2</v>
      </c>
      <c r="E6293">
        <v>259</v>
      </c>
      <c r="F6293">
        <v>6</v>
      </c>
    </row>
    <row r="6294" spans="1:6">
      <c r="A6294" s="1">
        <v>43921</v>
      </c>
      <c r="B6294" t="s">
        <v>116</v>
      </c>
      <c r="C6294">
        <v>26</v>
      </c>
      <c r="D6294">
        <v>1</v>
      </c>
      <c r="E6294">
        <v>285</v>
      </c>
      <c r="F6294">
        <v>7</v>
      </c>
    </row>
    <row r="6295" spans="1:6">
      <c r="A6295" s="1">
        <v>43922</v>
      </c>
      <c r="B6295" t="s">
        <v>116</v>
      </c>
      <c r="C6295">
        <v>44</v>
      </c>
      <c r="D6295">
        <v>2</v>
      </c>
      <c r="E6295">
        <v>329</v>
      </c>
      <c r="F6295">
        <v>9</v>
      </c>
    </row>
    <row r="6296" spans="1:6">
      <c r="A6296" s="1">
        <v>43923</v>
      </c>
      <c r="B6296" t="s">
        <v>116</v>
      </c>
      <c r="C6296">
        <v>25</v>
      </c>
      <c r="D6296">
        <v>1</v>
      </c>
      <c r="E6296">
        <v>354</v>
      </c>
      <c r="F6296">
        <v>10</v>
      </c>
    </row>
    <row r="6297" spans="1:6">
      <c r="A6297" s="1">
        <v>43924</v>
      </c>
      <c r="B6297" t="s">
        <v>116</v>
      </c>
      <c r="C6297">
        <v>0</v>
      </c>
      <c r="D6297">
        <v>1</v>
      </c>
      <c r="E6297">
        <v>354</v>
      </c>
      <c r="F6297">
        <v>11</v>
      </c>
    </row>
    <row r="6298" spans="1:6">
      <c r="A6298" s="1">
        <v>43925</v>
      </c>
      <c r="B6298" t="s">
        <v>116</v>
      </c>
      <c r="C6298">
        <v>76</v>
      </c>
      <c r="D6298">
        <v>1</v>
      </c>
      <c r="E6298">
        <v>430</v>
      </c>
      <c r="F6298">
        <v>12</v>
      </c>
    </row>
    <row r="6299" spans="1:6">
      <c r="A6299" s="1">
        <v>43926</v>
      </c>
      <c r="B6299" t="s">
        <v>116</v>
      </c>
      <c r="C6299">
        <v>53</v>
      </c>
      <c r="D6299">
        <v>5</v>
      </c>
      <c r="E6299">
        <v>483</v>
      </c>
      <c r="F6299">
        <v>17</v>
      </c>
    </row>
    <row r="6300" spans="1:6">
      <c r="A6300" s="1">
        <v>43927</v>
      </c>
      <c r="B6300" t="s">
        <v>116</v>
      </c>
      <c r="C6300">
        <v>0</v>
      </c>
      <c r="D6300">
        <v>0</v>
      </c>
      <c r="E6300">
        <v>483</v>
      </c>
      <c r="F6300">
        <v>17</v>
      </c>
    </row>
    <row r="6301" spans="1:6">
      <c r="A6301" s="1">
        <v>43928</v>
      </c>
      <c r="B6301" t="s">
        <v>116</v>
      </c>
      <c r="C6301">
        <v>87</v>
      </c>
      <c r="D6301">
        <v>4</v>
      </c>
      <c r="E6301">
        <v>570</v>
      </c>
      <c r="F6301">
        <v>21</v>
      </c>
    </row>
    <row r="6302" spans="1:6">
      <c r="A6302" s="1">
        <v>43929</v>
      </c>
      <c r="B6302" t="s">
        <v>116</v>
      </c>
      <c r="C6302">
        <v>29</v>
      </c>
      <c r="D6302">
        <v>5</v>
      </c>
      <c r="E6302">
        <v>599</v>
      </c>
      <c r="F6302">
        <v>26</v>
      </c>
    </row>
    <row r="6303" spans="1:6">
      <c r="A6303" s="1">
        <v>43930</v>
      </c>
      <c r="B6303" t="s">
        <v>116</v>
      </c>
      <c r="C6303">
        <v>18</v>
      </c>
      <c r="D6303">
        <v>4</v>
      </c>
      <c r="E6303">
        <v>617</v>
      </c>
      <c r="F6303">
        <v>30</v>
      </c>
    </row>
    <row r="6304" spans="1:6">
      <c r="A6304" s="1">
        <v>43931</v>
      </c>
      <c r="B6304" t="s">
        <v>116</v>
      </c>
      <c r="C6304">
        <v>46</v>
      </c>
      <c r="D6304">
        <v>2</v>
      </c>
      <c r="E6304">
        <v>663</v>
      </c>
      <c r="F6304">
        <v>32</v>
      </c>
    </row>
    <row r="6305" spans="1:6">
      <c r="A6305" s="1">
        <v>43932</v>
      </c>
      <c r="B6305" t="s">
        <v>116</v>
      </c>
      <c r="C6305">
        <v>48</v>
      </c>
      <c r="D6305">
        <v>0</v>
      </c>
      <c r="E6305">
        <v>711</v>
      </c>
      <c r="F6305">
        <v>32</v>
      </c>
    </row>
    <row r="6306" spans="1:6">
      <c r="A6306" s="1">
        <v>43933</v>
      </c>
      <c r="B6306" t="s">
        <v>116</v>
      </c>
      <c r="C6306">
        <v>49</v>
      </c>
      <c r="D6306">
        <v>2</v>
      </c>
      <c r="E6306">
        <v>760</v>
      </c>
      <c r="F6306">
        <v>34</v>
      </c>
    </row>
    <row r="6307" spans="1:6">
      <c r="A6307" s="1">
        <v>43934</v>
      </c>
      <c r="B6307" t="s">
        <v>116</v>
      </c>
      <c r="C6307">
        <v>68</v>
      </c>
      <c r="D6307">
        <v>0</v>
      </c>
      <c r="E6307">
        <v>828</v>
      </c>
      <c r="F6307">
        <v>34</v>
      </c>
    </row>
    <row r="6308" spans="1:6">
      <c r="A6308" s="1">
        <v>43935</v>
      </c>
      <c r="B6308" t="s">
        <v>116</v>
      </c>
      <c r="C6308">
        <v>26</v>
      </c>
      <c r="D6308">
        <v>4</v>
      </c>
      <c r="E6308">
        <v>854</v>
      </c>
      <c r="F6308">
        <v>38</v>
      </c>
    </row>
    <row r="6309" spans="1:6">
      <c r="A6309" s="1">
        <v>43936</v>
      </c>
      <c r="B6309" t="s">
        <v>116</v>
      </c>
      <c r="C6309">
        <v>54</v>
      </c>
      <c r="D6309">
        <v>6</v>
      </c>
      <c r="E6309">
        <v>908</v>
      </c>
      <c r="F6309">
        <v>44</v>
      </c>
    </row>
    <row r="6310" spans="1:6">
      <c r="A6310" s="1">
        <v>43911</v>
      </c>
      <c r="B6310" t="s">
        <v>117</v>
      </c>
      <c r="C6310">
        <v>3</v>
      </c>
      <c r="D6310">
        <v>0</v>
      </c>
      <c r="E6310">
        <v>3</v>
      </c>
      <c r="F6310">
        <v>0</v>
      </c>
    </row>
    <row r="6311" spans="1:6">
      <c r="A6311" s="1">
        <v>43912</v>
      </c>
      <c r="B6311" t="s">
        <v>117</v>
      </c>
      <c r="C6311">
        <v>0</v>
      </c>
      <c r="D6311">
        <v>0</v>
      </c>
      <c r="E6311">
        <v>3</v>
      </c>
      <c r="F6311">
        <v>0</v>
      </c>
    </row>
    <row r="6312" spans="1:6">
      <c r="A6312" s="1">
        <v>43913</v>
      </c>
      <c r="B6312" t="s">
        <v>117</v>
      </c>
      <c r="C6312">
        <v>0</v>
      </c>
      <c r="D6312">
        <v>0</v>
      </c>
      <c r="E6312">
        <v>3</v>
      </c>
      <c r="F6312">
        <v>0</v>
      </c>
    </row>
    <row r="6313" spans="1:6">
      <c r="A6313" s="1">
        <v>43914</v>
      </c>
      <c r="B6313" t="s">
        <v>117</v>
      </c>
      <c r="C6313">
        <v>14</v>
      </c>
      <c r="D6313">
        <v>0</v>
      </c>
      <c r="E6313">
        <v>17</v>
      </c>
      <c r="F6313">
        <v>0</v>
      </c>
    </row>
    <row r="6314" spans="1:6">
      <c r="A6314" s="1">
        <v>43915</v>
      </c>
      <c r="B6314" t="s">
        <v>117</v>
      </c>
      <c r="C6314">
        <v>2</v>
      </c>
      <c r="D6314">
        <v>0</v>
      </c>
      <c r="E6314">
        <v>19</v>
      </c>
      <c r="F6314">
        <v>0</v>
      </c>
    </row>
    <row r="6315" spans="1:6">
      <c r="A6315" s="1">
        <v>43916</v>
      </c>
      <c r="B6315" t="s">
        <v>117</v>
      </c>
      <c r="C6315">
        <v>0</v>
      </c>
      <c r="D6315">
        <v>0</v>
      </c>
      <c r="E6315">
        <v>19</v>
      </c>
      <c r="F6315">
        <v>0</v>
      </c>
    </row>
    <row r="6316" spans="1:6">
      <c r="A6316" s="1">
        <v>43917</v>
      </c>
      <c r="B6316" t="s">
        <v>117</v>
      </c>
      <c r="C6316">
        <v>4</v>
      </c>
      <c r="D6316">
        <v>0</v>
      </c>
      <c r="E6316">
        <v>23</v>
      </c>
      <c r="F6316">
        <v>0</v>
      </c>
    </row>
    <row r="6317" spans="1:6">
      <c r="A6317" s="1">
        <v>43918</v>
      </c>
      <c r="B6317" t="s">
        <v>117</v>
      </c>
      <c r="C6317">
        <v>1</v>
      </c>
      <c r="D6317">
        <v>0</v>
      </c>
      <c r="E6317">
        <v>24</v>
      </c>
      <c r="F6317">
        <v>0</v>
      </c>
    </row>
    <row r="6318" spans="1:6">
      <c r="A6318" s="1">
        <v>43919</v>
      </c>
      <c r="B6318" t="s">
        <v>117</v>
      </c>
      <c r="C6318">
        <v>4</v>
      </c>
      <c r="D6318">
        <v>0</v>
      </c>
      <c r="E6318">
        <v>28</v>
      </c>
      <c r="F6318">
        <v>0</v>
      </c>
    </row>
    <row r="6319" spans="1:6">
      <c r="A6319" s="1">
        <v>43920</v>
      </c>
      <c r="B6319" t="s">
        <v>117</v>
      </c>
      <c r="C6319">
        <v>9</v>
      </c>
      <c r="D6319">
        <v>0</v>
      </c>
      <c r="E6319">
        <v>37</v>
      </c>
      <c r="F6319">
        <v>0</v>
      </c>
    </row>
    <row r="6320" spans="1:6">
      <c r="A6320" s="1">
        <v>43921</v>
      </c>
      <c r="B6320" t="s">
        <v>117</v>
      </c>
      <c r="C6320">
        <v>7</v>
      </c>
      <c r="D6320">
        <v>0</v>
      </c>
      <c r="E6320">
        <v>44</v>
      </c>
      <c r="F6320">
        <v>0</v>
      </c>
    </row>
    <row r="6321" spans="1:6">
      <c r="A6321" s="1">
        <v>43922</v>
      </c>
      <c r="B6321" t="s">
        <v>117</v>
      </c>
      <c r="C6321">
        <v>2</v>
      </c>
      <c r="D6321">
        <v>0</v>
      </c>
      <c r="E6321">
        <v>46</v>
      </c>
      <c r="F6321">
        <v>0</v>
      </c>
    </row>
    <row r="6322" spans="1:6">
      <c r="A6322" s="1">
        <v>43923</v>
      </c>
      <c r="B6322" t="s">
        <v>117</v>
      </c>
      <c r="C6322">
        <v>8</v>
      </c>
      <c r="D6322">
        <v>0</v>
      </c>
      <c r="E6322">
        <v>54</v>
      </c>
      <c r="F6322">
        <v>0</v>
      </c>
    </row>
    <row r="6323" spans="1:6">
      <c r="A6323" s="1">
        <v>43924</v>
      </c>
      <c r="B6323" t="s">
        <v>117</v>
      </c>
      <c r="C6323">
        <v>5</v>
      </c>
      <c r="D6323">
        <v>0</v>
      </c>
      <c r="E6323">
        <v>59</v>
      </c>
      <c r="F6323">
        <v>0</v>
      </c>
    </row>
    <row r="6324" spans="1:6">
      <c r="A6324" s="1">
        <v>43925</v>
      </c>
      <c r="B6324" t="s">
        <v>117</v>
      </c>
      <c r="C6324">
        <v>6</v>
      </c>
      <c r="D6324">
        <v>0</v>
      </c>
      <c r="E6324">
        <v>65</v>
      </c>
      <c r="F6324">
        <v>0</v>
      </c>
    </row>
    <row r="6325" spans="1:6">
      <c r="A6325" s="1">
        <v>43926</v>
      </c>
      <c r="B6325" t="s">
        <v>117</v>
      </c>
      <c r="C6325">
        <v>6</v>
      </c>
      <c r="D6325">
        <v>0</v>
      </c>
      <c r="E6325">
        <v>71</v>
      </c>
      <c r="F6325">
        <v>0</v>
      </c>
    </row>
    <row r="6326" spans="1:6">
      <c r="A6326" s="1">
        <v>43927</v>
      </c>
      <c r="B6326" t="s">
        <v>117</v>
      </c>
      <c r="C6326">
        <v>1</v>
      </c>
      <c r="D6326">
        <v>0</v>
      </c>
      <c r="E6326">
        <v>72</v>
      </c>
      <c r="F6326">
        <v>0</v>
      </c>
    </row>
    <row r="6327" spans="1:6">
      <c r="A6327" s="1">
        <v>43928</v>
      </c>
      <c r="B6327" t="s">
        <v>117</v>
      </c>
      <c r="C6327">
        <v>5</v>
      </c>
      <c r="D6327">
        <v>0</v>
      </c>
      <c r="E6327">
        <v>77</v>
      </c>
      <c r="F6327">
        <v>0</v>
      </c>
    </row>
    <row r="6328" spans="1:6">
      <c r="A6328" s="1">
        <v>43929</v>
      </c>
      <c r="B6328" t="s">
        <v>117</v>
      </c>
      <c r="C6328">
        <v>8</v>
      </c>
      <c r="D6328">
        <v>0</v>
      </c>
      <c r="E6328">
        <v>85</v>
      </c>
      <c r="F6328">
        <v>0</v>
      </c>
    </row>
    <row r="6329" spans="1:6">
      <c r="A6329" s="1">
        <v>43930</v>
      </c>
      <c r="B6329" t="s">
        <v>117</v>
      </c>
      <c r="C6329">
        <v>8</v>
      </c>
      <c r="D6329">
        <v>0</v>
      </c>
      <c r="E6329">
        <v>93</v>
      </c>
      <c r="F6329">
        <v>0</v>
      </c>
    </row>
    <row r="6330" spans="1:6">
      <c r="A6330" s="1">
        <v>43931</v>
      </c>
      <c r="B6330" t="s">
        <v>117</v>
      </c>
      <c r="C6330">
        <v>0</v>
      </c>
      <c r="D6330">
        <v>0</v>
      </c>
      <c r="E6330">
        <v>93</v>
      </c>
      <c r="F6330">
        <v>0</v>
      </c>
    </row>
    <row r="6331" spans="1:6">
      <c r="A6331" s="1">
        <v>43932</v>
      </c>
      <c r="B6331" t="s">
        <v>117</v>
      </c>
      <c r="C6331">
        <v>9</v>
      </c>
      <c r="D6331">
        <v>0</v>
      </c>
      <c r="E6331">
        <v>102</v>
      </c>
      <c r="F6331">
        <v>0</v>
      </c>
    </row>
    <row r="6332" spans="1:6">
      <c r="A6332" s="1">
        <v>43933</v>
      </c>
      <c r="B6332" t="s">
        <v>117</v>
      </c>
      <c r="C6332">
        <v>0</v>
      </c>
      <c r="D6332">
        <v>0</v>
      </c>
      <c r="E6332">
        <v>102</v>
      </c>
      <c r="F6332">
        <v>0</v>
      </c>
    </row>
    <row r="6333" spans="1:6">
      <c r="A6333" s="1">
        <v>43934</v>
      </c>
      <c r="B6333" t="s">
        <v>117</v>
      </c>
      <c r="C6333">
        <v>4</v>
      </c>
      <c r="D6333">
        <v>0</v>
      </c>
      <c r="E6333">
        <v>106</v>
      </c>
      <c r="F6333">
        <v>0</v>
      </c>
    </row>
    <row r="6334" spans="1:6">
      <c r="A6334" s="1">
        <v>43935</v>
      </c>
      <c r="B6334" t="s">
        <v>117</v>
      </c>
      <c r="C6334">
        <v>0</v>
      </c>
      <c r="D6334">
        <v>0</v>
      </c>
      <c r="E6334">
        <v>106</v>
      </c>
      <c r="F6334">
        <v>0</v>
      </c>
    </row>
    <row r="6335" spans="1:6">
      <c r="A6335" s="1">
        <v>43936</v>
      </c>
      <c r="B6335" t="s">
        <v>117</v>
      </c>
      <c r="C6335">
        <v>2</v>
      </c>
      <c r="D6335">
        <v>0</v>
      </c>
      <c r="E6335">
        <v>108</v>
      </c>
      <c r="F6335">
        <v>0</v>
      </c>
    </row>
    <row r="6336" spans="1:6">
      <c r="A6336" s="1">
        <v>43924</v>
      </c>
      <c r="B6336" t="s">
        <v>210</v>
      </c>
      <c r="C6336">
        <v>3</v>
      </c>
      <c r="D6336">
        <v>0</v>
      </c>
      <c r="E6336">
        <v>3</v>
      </c>
      <c r="F6336">
        <v>0</v>
      </c>
    </row>
    <row r="6337" spans="1:6">
      <c r="A6337" s="1">
        <v>43925</v>
      </c>
      <c r="B6337" t="s">
        <v>210</v>
      </c>
      <c r="C6337">
        <v>0</v>
      </c>
      <c r="D6337">
        <v>0</v>
      </c>
      <c r="E6337">
        <v>3</v>
      </c>
      <c r="F6337">
        <v>0</v>
      </c>
    </row>
    <row r="6338" spans="1:6">
      <c r="A6338" s="1">
        <v>43926</v>
      </c>
      <c r="B6338" t="s">
        <v>210</v>
      </c>
      <c r="C6338">
        <v>1</v>
      </c>
      <c r="D6338">
        <v>0</v>
      </c>
      <c r="E6338">
        <v>4</v>
      </c>
      <c r="F6338">
        <v>0</v>
      </c>
    </row>
    <row r="6339" spans="1:6">
      <c r="A6339" s="1">
        <v>43927</v>
      </c>
      <c r="B6339" t="s">
        <v>210</v>
      </c>
      <c r="C6339">
        <v>0</v>
      </c>
      <c r="D6339">
        <v>0</v>
      </c>
      <c r="E6339">
        <v>4</v>
      </c>
      <c r="F6339">
        <v>0</v>
      </c>
    </row>
    <row r="6340" spans="1:6">
      <c r="A6340" s="1">
        <v>43928</v>
      </c>
      <c r="B6340" t="s">
        <v>210</v>
      </c>
      <c r="C6340">
        <v>1</v>
      </c>
      <c r="D6340">
        <v>0</v>
      </c>
      <c r="E6340">
        <v>5</v>
      </c>
      <c r="F6340">
        <v>0</v>
      </c>
    </row>
    <row r="6341" spans="1:6">
      <c r="A6341" s="1">
        <v>43929</v>
      </c>
      <c r="B6341" t="s">
        <v>210</v>
      </c>
      <c r="C6341">
        <v>3</v>
      </c>
      <c r="D6341">
        <v>1</v>
      </c>
      <c r="E6341">
        <v>8</v>
      </c>
      <c r="F6341">
        <v>1</v>
      </c>
    </row>
    <row r="6342" spans="1:6">
      <c r="A6342" s="1">
        <v>43930</v>
      </c>
      <c r="B6342" t="s">
        <v>210</v>
      </c>
      <c r="C6342">
        <v>0</v>
      </c>
      <c r="D6342">
        <v>0</v>
      </c>
      <c r="E6342">
        <v>8</v>
      </c>
      <c r="F6342">
        <v>1</v>
      </c>
    </row>
    <row r="6343" spans="1:6">
      <c r="A6343" s="1">
        <v>43931</v>
      </c>
      <c r="B6343" t="s">
        <v>210</v>
      </c>
      <c r="C6343">
        <v>0</v>
      </c>
      <c r="D6343">
        <v>0</v>
      </c>
      <c r="E6343">
        <v>8</v>
      </c>
      <c r="F6343">
        <v>1</v>
      </c>
    </row>
    <row r="6344" spans="1:6">
      <c r="A6344" s="1">
        <v>43932</v>
      </c>
      <c r="B6344" t="s">
        <v>210</v>
      </c>
      <c r="C6344">
        <v>1</v>
      </c>
      <c r="D6344">
        <v>0</v>
      </c>
      <c r="E6344">
        <v>9</v>
      </c>
      <c r="F6344">
        <v>1</v>
      </c>
    </row>
    <row r="6345" spans="1:6">
      <c r="A6345" s="1">
        <v>43933</v>
      </c>
      <c r="B6345" t="s">
        <v>210</v>
      </c>
      <c r="C6345">
        <v>3</v>
      </c>
      <c r="D6345">
        <v>1</v>
      </c>
      <c r="E6345">
        <v>12</v>
      </c>
      <c r="F6345">
        <v>2</v>
      </c>
    </row>
    <row r="6346" spans="1:6">
      <c r="A6346" s="1">
        <v>43934</v>
      </c>
      <c r="B6346" t="s">
        <v>210</v>
      </c>
      <c r="C6346">
        <v>1</v>
      </c>
      <c r="D6346">
        <v>0</v>
      </c>
      <c r="E6346">
        <v>13</v>
      </c>
      <c r="F6346">
        <v>2</v>
      </c>
    </row>
    <row r="6347" spans="1:6">
      <c r="A6347" s="1">
        <v>43935</v>
      </c>
      <c r="B6347" t="s">
        <v>210</v>
      </c>
      <c r="C6347">
        <v>3</v>
      </c>
      <c r="D6347">
        <v>0</v>
      </c>
      <c r="E6347">
        <v>16</v>
      </c>
      <c r="F6347">
        <v>2</v>
      </c>
    </row>
    <row r="6348" spans="1:6">
      <c r="A6348" s="1">
        <v>43936</v>
      </c>
      <c r="B6348" t="s">
        <v>210</v>
      </c>
      <c r="C6348">
        <v>0</v>
      </c>
      <c r="D6348">
        <v>0</v>
      </c>
      <c r="E6348">
        <v>16</v>
      </c>
      <c r="F6348">
        <v>2</v>
      </c>
    </row>
    <row r="6349" spans="1:6">
      <c r="A6349" s="1">
        <v>43830</v>
      </c>
      <c r="B6349" t="s">
        <v>118</v>
      </c>
      <c r="C6349">
        <v>0</v>
      </c>
      <c r="D6349">
        <v>0</v>
      </c>
      <c r="E6349">
        <v>0</v>
      </c>
      <c r="F6349">
        <v>0</v>
      </c>
    </row>
    <row r="6350" spans="1:6">
      <c r="A6350" s="1">
        <v>43831</v>
      </c>
      <c r="B6350" t="s">
        <v>118</v>
      </c>
      <c r="C6350">
        <v>0</v>
      </c>
      <c r="D6350">
        <v>0</v>
      </c>
      <c r="E6350">
        <v>0</v>
      </c>
      <c r="F6350">
        <v>0</v>
      </c>
    </row>
    <row r="6351" spans="1:6">
      <c r="A6351" s="1">
        <v>43832</v>
      </c>
      <c r="B6351" t="s">
        <v>118</v>
      </c>
      <c r="C6351">
        <v>0</v>
      </c>
      <c r="D6351">
        <v>0</v>
      </c>
      <c r="E6351">
        <v>0</v>
      </c>
      <c r="F6351">
        <v>0</v>
      </c>
    </row>
    <row r="6352" spans="1:6">
      <c r="A6352" s="1">
        <v>43833</v>
      </c>
      <c r="B6352" t="s">
        <v>118</v>
      </c>
      <c r="C6352">
        <v>0</v>
      </c>
      <c r="D6352">
        <v>0</v>
      </c>
      <c r="E6352">
        <v>0</v>
      </c>
      <c r="F6352">
        <v>0</v>
      </c>
    </row>
    <row r="6353" spans="1:6">
      <c r="A6353" s="1">
        <v>43834</v>
      </c>
      <c r="B6353" t="s">
        <v>118</v>
      </c>
      <c r="C6353">
        <v>0</v>
      </c>
      <c r="D6353">
        <v>0</v>
      </c>
      <c r="E6353">
        <v>0</v>
      </c>
      <c r="F6353">
        <v>0</v>
      </c>
    </row>
    <row r="6354" spans="1:6">
      <c r="A6354" s="1">
        <v>43835</v>
      </c>
      <c r="B6354" t="s">
        <v>118</v>
      </c>
      <c r="C6354">
        <v>0</v>
      </c>
      <c r="D6354">
        <v>0</v>
      </c>
      <c r="E6354">
        <v>0</v>
      </c>
      <c r="F6354">
        <v>0</v>
      </c>
    </row>
    <row r="6355" spans="1:6">
      <c r="A6355" s="1">
        <v>43836</v>
      </c>
      <c r="B6355" t="s">
        <v>118</v>
      </c>
      <c r="C6355">
        <v>0</v>
      </c>
      <c r="D6355">
        <v>0</v>
      </c>
      <c r="E6355">
        <v>0</v>
      </c>
      <c r="F6355">
        <v>0</v>
      </c>
    </row>
    <row r="6356" spans="1:6">
      <c r="A6356" s="1">
        <v>43837</v>
      </c>
      <c r="B6356" t="s">
        <v>118</v>
      </c>
      <c r="C6356">
        <v>0</v>
      </c>
      <c r="D6356">
        <v>0</v>
      </c>
      <c r="E6356">
        <v>0</v>
      </c>
      <c r="F6356">
        <v>0</v>
      </c>
    </row>
    <row r="6357" spans="1:6">
      <c r="A6357" s="1">
        <v>43838</v>
      </c>
      <c r="B6357" t="s">
        <v>118</v>
      </c>
      <c r="C6357">
        <v>0</v>
      </c>
      <c r="D6357">
        <v>0</v>
      </c>
      <c r="E6357">
        <v>0</v>
      </c>
      <c r="F6357">
        <v>0</v>
      </c>
    </row>
    <row r="6358" spans="1:6">
      <c r="A6358" s="1">
        <v>43839</v>
      </c>
      <c r="B6358" t="s">
        <v>118</v>
      </c>
      <c r="C6358">
        <v>0</v>
      </c>
      <c r="D6358">
        <v>0</v>
      </c>
      <c r="E6358">
        <v>0</v>
      </c>
      <c r="F6358">
        <v>0</v>
      </c>
    </row>
    <row r="6359" spans="1:6">
      <c r="A6359" s="1">
        <v>43840</v>
      </c>
      <c r="B6359" t="s">
        <v>118</v>
      </c>
      <c r="C6359">
        <v>0</v>
      </c>
      <c r="D6359">
        <v>0</v>
      </c>
      <c r="E6359">
        <v>0</v>
      </c>
      <c r="F6359">
        <v>0</v>
      </c>
    </row>
    <row r="6360" spans="1:6">
      <c r="A6360" s="1">
        <v>43841</v>
      </c>
      <c r="B6360" t="s">
        <v>118</v>
      </c>
      <c r="C6360">
        <v>0</v>
      </c>
      <c r="D6360">
        <v>0</v>
      </c>
      <c r="E6360">
        <v>0</v>
      </c>
      <c r="F6360">
        <v>0</v>
      </c>
    </row>
    <row r="6361" spans="1:6">
      <c r="A6361" s="1">
        <v>43842</v>
      </c>
      <c r="B6361" t="s">
        <v>118</v>
      </c>
      <c r="C6361">
        <v>0</v>
      </c>
      <c r="D6361">
        <v>0</v>
      </c>
      <c r="E6361">
        <v>0</v>
      </c>
      <c r="F6361">
        <v>0</v>
      </c>
    </row>
    <row r="6362" spans="1:6">
      <c r="A6362" s="1">
        <v>43843</v>
      </c>
      <c r="B6362" t="s">
        <v>118</v>
      </c>
      <c r="C6362">
        <v>0</v>
      </c>
      <c r="D6362">
        <v>0</v>
      </c>
      <c r="E6362">
        <v>0</v>
      </c>
      <c r="F6362">
        <v>0</v>
      </c>
    </row>
    <row r="6363" spans="1:6">
      <c r="A6363" s="1">
        <v>43844</v>
      </c>
      <c r="B6363" t="s">
        <v>118</v>
      </c>
      <c r="C6363">
        <v>0</v>
      </c>
      <c r="D6363">
        <v>0</v>
      </c>
      <c r="E6363">
        <v>0</v>
      </c>
      <c r="F6363">
        <v>0</v>
      </c>
    </row>
    <row r="6364" spans="1:6">
      <c r="A6364" s="1">
        <v>43845</v>
      </c>
      <c r="B6364" t="s">
        <v>118</v>
      </c>
      <c r="C6364">
        <v>0</v>
      </c>
      <c r="D6364">
        <v>0</v>
      </c>
      <c r="E6364">
        <v>0</v>
      </c>
      <c r="F6364">
        <v>0</v>
      </c>
    </row>
    <row r="6365" spans="1:6">
      <c r="A6365" s="1">
        <v>43846</v>
      </c>
      <c r="B6365" t="s">
        <v>118</v>
      </c>
      <c r="C6365">
        <v>0</v>
      </c>
      <c r="D6365">
        <v>0</v>
      </c>
      <c r="E6365">
        <v>0</v>
      </c>
      <c r="F6365">
        <v>0</v>
      </c>
    </row>
    <row r="6366" spans="1:6">
      <c r="A6366" s="1">
        <v>43847</v>
      </c>
      <c r="B6366" t="s">
        <v>118</v>
      </c>
      <c r="C6366">
        <v>0</v>
      </c>
      <c r="D6366">
        <v>0</v>
      </c>
      <c r="E6366">
        <v>0</v>
      </c>
      <c r="F6366">
        <v>0</v>
      </c>
    </row>
    <row r="6367" spans="1:6">
      <c r="A6367" s="1">
        <v>43848</v>
      </c>
      <c r="B6367" t="s">
        <v>118</v>
      </c>
      <c r="C6367">
        <v>0</v>
      </c>
      <c r="D6367">
        <v>0</v>
      </c>
      <c r="E6367">
        <v>0</v>
      </c>
      <c r="F6367">
        <v>0</v>
      </c>
    </row>
    <row r="6368" spans="1:6">
      <c r="A6368" s="1">
        <v>43849</v>
      </c>
      <c r="B6368" t="s">
        <v>118</v>
      </c>
      <c r="C6368">
        <v>0</v>
      </c>
      <c r="D6368">
        <v>0</v>
      </c>
      <c r="E6368">
        <v>0</v>
      </c>
      <c r="F6368">
        <v>0</v>
      </c>
    </row>
    <row r="6369" spans="1:6">
      <c r="A6369" s="1">
        <v>43850</v>
      </c>
      <c r="B6369" t="s">
        <v>118</v>
      </c>
      <c r="C6369">
        <v>0</v>
      </c>
      <c r="D6369">
        <v>0</v>
      </c>
      <c r="E6369">
        <v>0</v>
      </c>
      <c r="F6369">
        <v>0</v>
      </c>
    </row>
    <row r="6370" spans="1:6">
      <c r="A6370" s="1">
        <v>43851</v>
      </c>
      <c r="B6370" t="s">
        <v>118</v>
      </c>
      <c r="C6370">
        <v>0</v>
      </c>
      <c r="D6370">
        <v>0</v>
      </c>
      <c r="E6370">
        <v>0</v>
      </c>
      <c r="F6370">
        <v>0</v>
      </c>
    </row>
    <row r="6371" spans="1:6">
      <c r="A6371" s="1">
        <v>43852</v>
      </c>
      <c r="B6371" t="s">
        <v>118</v>
      </c>
      <c r="C6371">
        <v>0</v>
      </c>
      <c r="D6371">
        <v>0</v>
      </c>
      <c r="E6371">
        <v>0</v>
      </c>
      <c r="F6371">
        <v>0</v>
      </c>
    </row>
    <row r="6372" spans="1:6">
      <c r="A6372" s="1">
        <v>43853</v>
      </c>
      <c r="B6372" t="s">
        <v>118</v>
      </c>
      <c r="C6372">
        <v>0</v>
      </c>
      <c r="D6372">
        <v>0</v>
      </c>
      <c r="E6372">
        <v>0</v>
      </c>
      <c r="F6372">
        <v>0</v>
      </c>
    </row>
    <row r="6373" spans="1:6">
      <c r="A6373" s="1">
        <v>43854</v>
      </c>
      <c r="B6373" t="s">
        <v>118</v>
      </c>
      <c r="C6373">
        <v>0</v>
      </c>
      <c r="D6373">
        <v>0</v>
      </c>
      <c r="E6373">
        <v>0</v>
      </c>
      <c r="F6373">
        <v>0</v>
      </c>
    </row>
    <row r="6374" spans="1:6">
      <c r="A6374" s="1">
        <v>43855</v>
      </c>
      <c r="B6374" t="s">
        <v>118</v>
      </c>
      <c r="C6374">
        <v>3</v>
      </c>
      <c r="D6374">
        <v>0</v>
      </c>
      <c r="E6374">
        <v>3</v>
      </c>
      <c r="F6374">
        <v>0</v>
      </c>
    </row>
    <row r="6375" spans="1:6">
      <c r="A6375" s="1">
        <v>43856</v>
      </c>
      <c r="B6375" t="s">
        <v>118</v>
      </c>
      <c r="C6375">
        <v>1</v>
      </c>
      <c r="D6375">
        <v>0</v>
      </c>
      <c r="E6375">
        <v>4</v>
      </c>
      <c r="F6375">
        <v>0</v>
      </c>
    </row>
    <row r="6376" spans="1:6">
      <c r="A6376" s="1">
        <v>43857</v>
      </c>
      <c r="B6376" t="s">
        <v>118</v>
      </c>
      <c r="C6376">
        <v>0</v>
      </c>
      <c r="D6376">
        <v>0</v>
      </c>
      <c r="E6376">
        <v>4</v>
      </c>
      <c r="F6376">
        <v>0</v>
      </c>
    </row>
    <row r="6377" spans="1:6">
      <c r="A6377" s="1">
        <v>43858</v>
      </c>
      <c r="B6377" t="s">
        <v>118</v>
      </c>
      <c r="C6377">
        <v>0</v>
      </c>
      <c r="D6377">
        <v>0</v>
      </c>
      <c r="E6377">
        <v>4</v>
      </c>
      <c r="F6377">
        <v>0</v>
      </c>
    </row>
    <row r="6378" spans="1:6">
      <c r="A6378" s="1">
        <v>43859</v>
      </c>
      <c r="B6378" t="s">
        <v>118</v>
      </c>
      <c r="C6378">
        <v>3</v>
      </c>
      <c r="D6378">
        <v>0</v>
      </c>
      <c r="E6378">
        <v>7</v>
      </c>
      <c r="F6378">
        <v>0</v>
      </c>
    </row>
    <row r="6379" spans="1:6">
      <c r="A6379" s="1">
        <v>43860</v>
      </c>
      <c r="B6379" t="s">
        <v>118</v>
      </c>
      <c r="C6379">
        <v>0</v>
      </c>
      <c r="D6379">
        <v>0</v>
      </c>
      <c r="E6379">
        <v>7</v>
      </c>
      <c r="F6379">
        <v>0</v>
      </c>
    </row>
    <row r="6380" spans="1:6">
      <c r="A6380" s="1">
        <v>43861</v>
      </c>
      <c r="B6380" t="s">
        <v>118</v>
      </c>
      <c r="C6380">
        <v>1</v>
      </c>
      <c r="D6380">
        <v>0</v>
      </c>
      <c r="E6380">
        <v>8</v>
      </c>
      <c r="F6380">
        <v>0</v>
      </c>
    </row>
    <row r="6381" spans="1:6">
      <c r="A6381" s="1">
        <v>43862</v>
      </c>
      <c r="B6381" t="s">
        <v>118</v>
      </c>
      <c r="C6381">
        <v>0</v>
      </c>
      <c r="D6381">
        <v>0</v>
      </c>
      <c r="E6381">
        <v>8</v>
      </c>
      <c r="F6381">
        <v>0</v>
      </c>
    </row>
    <row r="6382" spans="1:6">
      <c r="A6382" s="1">
        <v>43863</v>
      </c>
      <c r="B6382" t="s">
        <v>118</v>
      </c>
      <c r="C6382">
        <v>0</v>
      </c>
      <c r="D6382">
        <v>0</v>
      </c>
      <c r="E6382">
        <v>8</v>
      </c>
      <c r="F6382">
        <v>0</v>
      </c>
    </row>
    <row r="6383" spans="1:6">
      <c r="A6383" s="1">
        <v>43864</v>
      </c>
      <c r="B6383" t="s">
        <v>118</v>
      </c>
      <c r="C6383">
        <v>0</v>
      </c>
      <c r="D6383">
        <v>0</v>
      </c>
      <c r="E6383">
        <v>8</v>
      </c>
      <c r="F6383">
        <v>0</v>
      </c>
    </row>
    <row r="6384" spans="1:6">
      <c r="A6384" s="1">
        <v>43865</v>
      </c>
      <c r="B6384" t="s">
        <v>118</v>
      </c>
      <c r="C6384">
        <v>0</v>
      </c>
      <c r="D6384">
        <v>0</v>
      </c>
      <c r="E6384">
        <v>8</v>
      </c>
      <c r="F6384">
        <v>0</v>
      </c>
    </row>
    <row r="6385" spans="1:6">
      <c r="A6385" s="1">
        <v>43866</v>
      </c>
      <c r="B6385" t="s">
        <v>118</v>
      </c>
      <c r="C6385">
        <v>2</v>
      </c>
      <c r="D6385">
        <v>0</v>
      </c>
      <c r="E6385">
        <v>10</v>
      </c>
      <c r="F6385">
        <v>0</v>
      </c>
    </row>
    <row r="6386" spans="1:6">
      <c r="A6386" s="1">
        <v>43867</v>
      </c>
      <c r="B6386" t="s">
        <v>118</v>
      </c>
      <c r="C6386">
        <v>2</v>
      </c>
      <c r="D6386">
        <v>0</v>
      </c>
      <c r="E6386">
        <v>12</v>
      </c>
      <c r="F6386">
        <v>0</v>
      </c>
    </row>
    <row r="6387" spans="1:6">
      <c r="A6387" s="1">
        <v>43868</v>
      </c>
      <c r="B6387" t="s">
        <v>118</v>
      </c>
      <c r="C6387">
        <v>2</v>
      </c>
      <c r="D6387">
        <v>0</v>
      </c>
      <c r="E6387">
        <v>14</v>
      </c>
      <c r="F6387">
        <v>0</v>
      </c>
    </row>
    <row r="6388" spans="1:6">
      <c r="A6388" s="1">
        <v>43869</v>
      </c>
      <c r="B6388" t="s">
        <v>118</v>
      </c>
      <c r="C6388">
        <v>1</v>
      </c>
      <c r="D6388">
        <v>0</v>
      </c>
      <c r="E6388">
        <v>15</v>
      </c>
      <c r="F6388">
        <v>0</v>
      </c>
    </row>
    <row r="6389" spans="1:6">
      <c r="A6389" s="1">
        <v>43870</v>
      </c>
      <c r="B6389" t="s">
        <v>118</v>
      </c>
      <c r="C6389">
        <v>1</v>
      </c>
      <c r="D6389">
        <v>0</v>
      </c>
      <c r="E6389">
        <v>16</v>
      </c>
      <c r="F6389">
        <v>0</v>
      </c>
    </row>
    <row r="6390" spans="1:6">
      <c r="A6390" s="1">
        <v>43871</v>
      </c>
      <c r="B6390" t="s">
        <v>118</v>
      </c>
      <c r="C6390">
        <v>2</v>
      </c>
      <c r="D6390">
        <v>0</v>
      </c>
      <c r="E6390">
        <v>18</v>
      </c>
      <c r="F6390">
        <v>0</v>
      </c>
    </row>
    <row r="6391" spans="1:6">
      <c r="A6391" s="1">
        <v>43872</v>
      </c>
      <c r="B6391" t="s">
        <v>118</v>
      </c>
      <c r="C6391">
        <v>0</v>
      </c>
      <c r="D6391">
        <v>0</v>
      </c>
      <c r="E6391">
        <v>18</v>
      </c>
      <c r="F6391">
        <v>0</v>
      </c>
    </row>
    <row r="6392" spans="1:6">
      <c r="A6392" s="1">
        <v>43873</v>
      </c>
      <c r="B6392" t="s">
        <v>118</v>
      </c>
      <c r="C6392">
        <v>0</v>
      </c>
      <c r="D6392">
        <v>0</v>
      </c>
      <c r="E6392">
        <v>18</v>
      </c>
      <c r="F6392">
        <v>0</v>
      </c>
    </row>
    <row r="6393" spans="1:6">
      <c r="A6393" s="1">
        <v>43874</v>
      </c>
      <c r="B6393" t="s">
        <v>118</v>
      </c>
      <c r="C6393">
        <v>0</v>
      </c>
      <c r="D6393">
        <v>0</v>
      </c>
      <c r="E6393">
        <v>18</v>
      </c>
      <c r="F6393">
        <v>0</v>
      </c>
    </row>
    <row r="6394" spans="1:6">
      <c r="A6394" s="1">
        <v>43875</v>
      </c>
      <c r="B6394" t="s">
        <v>118</v>
      </c>
      <c r="C6394">
        <v>1</v>
      </c>
      <c r="D6394">
        <v>0</v>
      </c>
      <c r="E6394">
        <v>19</v>
      </c>
      <c r="F6394">
        <v>0</v>
      </c>
    </row>
    <row r="6395" spans="1:6">
      <c r="A6395" s="1">
        <v>43876</v>
      </c>
      <c r="B6395" t="s">
        <v>118</v>
      </c>
      <c r="C6395">
        <v>2</v>
      </c>
      <c r="D6395">
        <v>0</v>
      </c>
      <c r="E6395">
        <v>21</v>
      </c>
      <c r="F6395">
        <v>0</v>
      </c>
    </row>
    <row r="6396" spans="1:6">
      <c r="A6396" s="1">
        <v>43877</v>
      </c>
      <c r="B6396" t="s">
        <v>118</v>
      </c>
      <c r="C6396">
        <v>1</v>
      </c>
      <c r="D6396">
        <v>0</v>
      </c>
      <c r="E6396">
        <v>22</v>
      </c>
      <c r="F6396">
        <v>0</v>
      </c>
    </row>
    <row r="6397" spans="1:6">
      <c r="A6397" s="1">
        <v>43878</v>
      </c>
      <c r="B6397" t="s">
        <v>118</v>
      </c>
      <c r="C6397">
        <v>0</v>
      </c>
      <c r="D6397">
        <v>0</v>
      </c>
      <c r="E6397">
        <v>22</v>
      </c>
      <c r="F6397">
        <v>0</v>
      </c>
    </row>
    <row r="6398" spans="1:6">
      <c r="A6398" s="1">
        <v>43879</v>
      </c>
      <c r="B6398" t="s">
        <v>118</v>
      </c>
      <c r="C6398">
        <v>0</v>
      </c>
      <c r="D6398">
        <v>0</v>
      </c>
      <c r="E6398">
        <v>22</v>
      </c>
      <c r="F6398">
        <v>0</v>
      </c>
    </row>
    <row r="6399" spans="1:6">
      <c r="A6399" s="1">
        <v>43880</v>
      </c>
      <c r="B6399" t="s">
        <v>118</v>
      </c>
      <c r="C6399">
        <v>0</v>
      </c>
      <c r="D6399">
        <v>0</v>
      </c>
      <c r="E6399">
        <v>22</v>
      </c>
      <c r="F6399">
        <v>0</v>
      </c>
    </row>
    <row r="6400" spans="1:6">
      <c r="A6400" s="1">
        <v>43881</v>
      </c>
      <c r="B6400" t="s">
        <v>118</v>
      </c>
      <c r="C6400">
        <v>0</v>
      </c>
      <c r="D6400">
        <v>0</v>
      </c>
      <c r="E6400">
        <v>22</v>
      </c>
      <c r="F6400">
        <v>0</v>
      </c>
    </row>
    <row r="6401" spans="1:6">
      <c r="A6401" s="1">
        <v>43882</v>
      </c>
      <c r="B6401" t="s">
        <v>118</v>
      </c>
      <c r="C6401">
        <v>0</v>
      </c>
      <c r="D6401">
        <v>0</v>
      </c>
      <c r="E6401">
        <v>22</v>
      </c>
      <c r="F6401">
        <v>0</v>
      </c>
    </row>
    <row r="6402" spans="1:6">
      <c r="A6402" s="1">
        <v>43883</v>
      </c>
      <c r="B6402" t="s">
        <v>118</v>
      </c>
      <c r="C6402">
        <v>0</v>
      </c>
      <c r="D6402">
        <v>0</v>
      </c>
      <c r="E6402">
        <v>22</v>
      </c>
      <c r="F6402">
        <v>0</v>
      </c>
    </row>
    <row r="6403" spans="1:6">
      <c r="A6403" s="1">
        <v>43884</v>
      </c>
      <c r="B6403" t="s">
        <v>118</v>
      </c>
      <c r="C6403">
        <v>0</v>
      </c>
      <c r="D6403">
        <v>0</v>
      </c>
      <c r="E6403">
        <v>22</v>
      </c>
      <c r="F6403">
        <v>0</v>
      </c>
    </row>
    <row r="6404" spans="1:6">
      <c r="A6404" s="1">
        <v>43885</v>
      </c>
      <c r="B6404" t="s">
        <v>118</v>
      </c>
      <c r="C6404">
        <v>0</v>
      </c>
      <c r="D6404">
        <v>0</v>
      </c>
      <c r="E6404">
        <v>22</v>
      </c>
      <c r="F6404">
        <v>0</v>
      </c>
    </row>
    <row r="6405" spans="1:6">
      <c r="A6405" s="1">
        <v>43886</v>
      </c>
      <c r="B6405" t="s">
        <v>118</v>
      </c>
      <c r="C6405">
        <v>0</v>
      </c>
      <c r="D6405">
        <v>0</v>
      </c>
      <c r="E6405">
        <v>22</v>
      </c>
      <c r="F6405">
        <v>0</v>
      </c>
    </row>
    <row r="6406" spans="1:6">
      <c r="A6406" s="1">
        <v>43887</v>
      </c>
      <c r="B6406" t="s">
        <v>118</v>
      </c>
      <c r="C6406">
        <v>0</v>
      </c>
      <c r="D6406">
        <v>0</v>
      </c>
      <c r="E6406">
        <v>22</v>
      </c>
      <c r="F6406">
        <v>0</v>
      </c>
    </row>
    <row r="6407" spans="1:6">
      <c r="A6407" s="1">
        <v>43888</v>
      </c>
      <c r="B6407" t="s">
        <v>118</v>
      </c>
      <c r="C6407">
        <v>0</v>
      </c>
      <c r="D6407">
        <v>0</v>
      </c>
      <c r="E6407">
        <v>22</v>
      </c>
      <c r="F6407">
        <v>0</v>
      </c>
    </row>
    <row r="6408" spans="1:6">
      <c r="A6408" s="1">
        <v>43889</v>
      </c>
      <c r="B6408" t="s">
        <v>118</v>
      </c>
      <c r="C6408">
        <v>1</v>
      </c>
      <c r="D6408">
        <v>0</v>
      </c>
      <c r="E6408">
        <v>23</v>
      </c>
      <c r="F6408">
        <v>0</v>
      </c>
    </row>
    <row r="6409" spans="1:6">
      <c r="A6409" s="1">
        <v>43890</v>
      </c>
      <c r="B6409" t="s">
        <v>118</v>
      </c>
      <c r="C6409">
        <v>2</v>
      </c>
      <c r="D6409">
        <v>0</v>
      </c>
      <c r="E6409">
        <v>25</v>
      </c>
      <c r="F6409">
        <v>0</v>
      </c>
    </row>
    <row r="6410" spans="1:6">
      <c r="A6410" s="1">
        <v>43891</v>
      </c>
      <c r="B6410" t="s">
        <v>118</v>
      </c>
      <c r="C6410">
        <v>0</v>
      </c>
      <c r="D6410">
        <v>0</v>
      </c>
      <c r="E6410">
        <v>25</v>
      </c>
      <c r="F6410">
        <v>0</v>
      </c>
    </row>
    <row r="6411" spans="1:6">
      <c r="A6411" s="1">
        <v>43892</v>
      </c>
      <c r="B6411" t="s">
        <v>118</v>
      </c>
      <c r="C6411">
        <v>4</v>
      </c>
      <c r="D6411">
        <v>0</v>
      </c>
      <c r="E6411">
        <v>29</v>
      </c>
      <c r="F6411">
        <v>0</v>
      </c>
    </row>
    <row r="6412" spans="1:6">
      <c r="A6412" s="1">
        <v>43894</v>
      </c>
      <c r="B6412" t="s">
        <v>118</v>
      </c>
      <c r="C6412">
        <v>7</v>
      </c>
      <c r="D6412">
        <v>0</v>
      </c>
      <c r="E6412">
        <v>36</v>
      </c>
      <c r="F6412">
        <v>0</v>
      </c>
    </row>
    <row r="6413" spans="1:6">
      <c r="A6413" s="1">
        <v>43895</v>
      </c>
      <c r="B6413" t="s">
        <v>118</v>
      </c>
      <c r="C6413">
        <v>14</v>
      </c>
      <c r="D6413">
        <v>0</v>
      </c>
      <c r="E6413">
        <v>50</v>
      </c>
      <c r="F6413">
        <v>0</v>
      </c>
    </row>
    <row r="6414" spans="1:6">
      <c r="A6414" s="1">
        <v>43896</v>
      </c>
      <c r="B6414" t="s">
        <v>118</v>
      </c>
      <c r="C6414">
        <v>0</v>
      </c>
      <c r="D6414">
        <v>0</v>
      </c>
      <c r="E6414">
        <v>50</v>
      </c>
      <c r="F6414">
        <v>0</v>
      </c>
    </row>
    <row r="6415" spans="1:6">
      <c r="A6415" s="1">
        <v>43897</v>
      </c>
      <c r="B6415" t="s">
        <v>118</v>
      </c>
      <c r="C6415">
        <v>33</v>
      </c>
      <c r="D6415">
        <v>0</v>
      </c>
      <c r="E6415">
        <v>83</v>
      </c>
      <c r="F6415">
        <v>0</v>
      </c>
    </row>
    <row r="6416" spans="1:6">
      <c r="A6416" s="1">
        <v>43898</v>
      </c>
      <c r="B6416" t="s">
        <v>118</v>
      </c>
      <c r="C6416">
        <v>10</v>
      </c>
      <c r="D6416">
        <v>0</v>
      </c>
      <c r="E6416">
        <v>93</v>
      </c>
      <c r="F6416">
        <v>0</v>
      </c>
    </row>
    <row r="6417" spans="1:6">
      <c r="A6417" s="1">
        <v>43899</v>
      </c>
      <c r="B6417" t="s">
        <v>118</v>
      </c>
      <c r="C6417">
        <v>6</v>
      </c>
      <c r="D6417">
        <v>0</v>
      </c>
      <c r="E6417">
        <v>99</v>
      </c>
      <c r="F6417">
        <v>0</v>
      </c>
    </row>
    <row r="6418" spans="1:6">
      <c r="A6418" s="1">
        <v>43900</v>
      </c>
      <c r="B6418" t="s">
        <v>118</v>
      </c>
      <c r="C6418">
        <v>18</v>
      </c>
      <c r="D6418">
        <v>0</v>
      </c>
      <c r="E6418">
        <v>117</v>
      </c>
      <c r="F6418">
        <v>0</v>
      </c>
    </row>
    <row r="6419" spans="1:6">
      <c r="A6419" s="1">
        <v>43901</v>
      </c>
      <c r="B6419" t="s">
        <v>118</v>
      </c>
      <c r="C6419">
        <v>12</v>
      </c>
      <c r="D6419">
        <v>0</v>
      </c>
      <c r="E6419">
        <v>129</v>
      </c>
      <c r="F6419">
        <v>0</v>
      </c>
    </row>
    <row r="6420" spans="1:6">
      <c r="A6420" s="1">
        <v>43902</v>
      </c>
      <c r="B6420" t="s">
        <v>118</v>
      </c>
      <c r="C6420">
        <v>20</v>
      </c>
      <c r="D6420">
        <v>0</v>
      </c>
      <c r="E6420">
        <v>149</v>
      </c>
      <c r="F6420">
        <v>0</v>
      </c>
    </row>
    <row r="6421" spans="1:6">
      <c r="A6421" s="1">
        <v>43903</v>
      </c>
      <c r="B6421" t="s">
        <v>118</v>
      </c>
      <c r="C6421">
        <v>9</v>
      </c>
      <c r="D6421">
        <v>0</v>
      </c>
      <c r="E6421">
        <v>158</v>
      </c>
      <c r="F6421">
        <v>0</v>
      </c>
    </row>
    <row r="6422" spans="1:6">
      <c r="A6422" s="1">
        <v>43904</v>
      </c>
      <c r="B6422" t="s">
        <v>118</v>
      </c>
      <c r="C6422">
        <v>39</v>
      </c>
      <c r="D6422">
        <v>0</v>
      </c>
      <c r="E6422">
        <v>197</v>
      </c>
      <c r="F6422">
        <v>0</v>
      </c>
    </row>
    <row r="6423" spans="1:6">
      <c r="A6423" s="1">
        <v>43905</v>
      </c>
      <c r="B6423" t="s">
        <v>118</v>
      </c>
      <c r="C6423">
        <v>41</v>
      </c>
      <c r="D6423">
        <v>0</v>
      </c>
      <c r="E6423">
        <v>238</v>
      </c>
      <c r="F6423">
        <v>0</v>
      </c>
    </row>
    <row r="6424" spans="1:6">
      <c r="A6424" s="1">
        <v>43906</v>
      </c>
      <c r="B6424" t="s">
        <v>118</v>
      </c>
      <c r="C6424">
        <v>190</v>
      </c>
      <c r="D6424">
        <v>0</v>
      </c>
      <c r="E6424">
        <v>428</v>
      </c>
      <c r="F6424">
        <v>0</v>
      </c>
    </row>
    <row r="6425" spans="1:6">
      <c r="A6425" s="1">
        <v>43907</v>
      </c>
      <c r="B6425" t="s">
        <v>118</v>
      </c>
      <c r="C6425">
        <v>125</v>
      </c>
      <c r="D6425">
        <v>0</v>
      </c>
      <c r="E6425">
        <v>553</v>
      </c>
      <c r="F6425">
        <v>0</v>
      </c>
    </row>
    <row r="6426" spans="1:6">
      <c r="A6426" s="1">
        <v>43908</v>
      </c>
      <c r="B6426" t="s">
        <v>118</v>
      </c>
      <c r="C6426">
        <v>120</v>
      </c>
      <c r="D6426">
        <v>2</v>
      </c>
      <c r="E6426">
        <v>673</v>
      </c>
      <c r="F6426">
        <v>2</v>
      </c>
    </row>
    <row r="6427" spans="1:6">
      <c r="A6427" s="1">
        <v>43909</v>
      </c>
      <c r="B6427" t="s">
        <v>118</v>
      </c>
      <c r="C6427">
        <v>117</v>
      </c>
      <c r="D6427">
        <v>0</v>
      </c>
      <c r="E6427">
        <v>790</v>
      </c>
      <c r="F6427">
        <v>2</v>
      </c>
    </row>
    <row r="6428" spans="1:6">
      <c r="A6428" s="1">
        <v>43910</v>
      </c>
      <c r="B6428" t="s">
        <v>118</v>
      </c>
      <c r="C6428">
        <v>110</v>
      </c>
      <c r="D6428">
        <v>0</v>
      </c>
      <c r="E6428">
        <v>900</v>
      </c>
      <c r="F6428">
        <v>2</v>
      </c>
    </row>
    <row r="6429" spans="1:6">
      <c r="A6429" s="1">
        <v>43911</v>
      </c>
      <c r="B6429" t="s">
        <v>118</v>
      </c>
      <c r="C6429">
        <v>130</v>
      </c>
      <c r="D6429">
        <v>0</v>
      </c>
      <c r="E6429">
        <v>1030</v>
      </c>
      <c r="F6429">
        <v>2</v>
      </c>
    </row>
    <row r="6430" spans="1:6">
      <c r="A6430" s="1">
        <v>43912</v>
      </c>
      <c r="B6430" t="s">
        <v>118</v>
      </c>
      <c r="C6430">
        <v>153</v>
      </c>
      <c r="D6430">
        <v>2</v>
      </c>
      <c r="E6430">
        <v>1183</v>
      </c>
      <c r="F6430">
        <v>4</v>
      </c>
    </row>
    <row r="6431" spans="1:6">
      <c r="A6431" s="1">
        <v>43913</v>
      </c>
      <c r="B6431" t="s">
        <v>118</v>
      </c>
      <c r="C6431">
        <v>123</v>
      </c>
      <c r="D6431">
        <v>6</v>
      </c>
      <c r="E6431">
        <v>1306</v>
      </c>
      <c r="F6431">
        <v>10</v>
      </c>
    </row>
    <row r="6432" spans="1:6">
      <c r="A6432" s="1">
        <v>43914</v>
      </c>
      <c r="B6432" t="s">
        <v>118</v>
      </c>
      <c r="C6432">
        <v>212</v>
      </c>
      <c r="D6432">
        <v>4</v>
      </c>
      <c r="E6432">
        <v>1518</v>
      </c>
      <c r="F6432">
        <v>14</v>
      </c>
    </row>
    <row r="6433" spans="1:6">
      <c r="A6433" s="1">
        <v>43915</v>
      </c>
      <c r="B6433" t="s">
        <v>118</v>
      </c>
      <c r="C6433">
        <v>106</v>
      </c>
      <c r="D6433">
        <v>1</v>
      </c>
      <c r="E6433">
        <v>1624</v>
      </c>
      <c r="F6433">
        <v>15</v>
      </c>
    </row>
    <row r="6434" spans="1:6">
      <c r="A6434" s="1">
        <v>43916</v>
      </c>
      <c r="B6434" t="s">
        <v>118</v>
      </c>
      <c r="C6434">
        <v>172</v>
      </c>
      <c r="D6434">
        <v>4</v>
      </c>
      <c r="E6434">
        <v>1796</v>
      </c>
      <c r="F6434">
        <v>19</v>
      </c>
    </row>
    <row r="6435" spans="1:6">
      <c r="A6435" s="1">
        <v>43917</v>
      </c>
      <c r="B6435" t="s">
        <v>118</v>
      </c>
      <c r="C6435">
        <v>235</v>
      </c>
      <c r="D6435">
        <v>4</v>
      </c>
      <c r="E6435">
        <v>2031</v>
      </c>
      <c r="F6435">
        <v>23</v>
      </c>
    </row>
    <row r="6436" spans="1:6">
      <c r="A6436" s="1">
        <v>43918</v>
      </c>
      <c r="B6436" t="s">
        <v>118</v>
      </c>
      <c r="C6436">
        <v>130</v>
      </c>
      <c r="D6436">
        <v>3</v>
      </c>
      <c r="E6436">
        <v>2161</v>
      </c>
      <c r="F6436">
        <v>26</v>
      </c>
    </row>
    <row r="6437" spans="1:6">
      <c r="A6437" s="1">
        <v>43919</v>
      </c>
      <c r="B6437" t="s">
        <v>118</v>
      </c>
      <c r="C6437">
        <v>159</v>
      </c>
      <c r="D6437">
        <v>1</v>
      </c>
      <c r="E6437">
        <v>2320</v>
      </c>
      <c r="F6437">
        <v>27</v>
      </c>
    </row>
    <row r="6438" spans="1:6">
      <c r="A6438" s="1">
        <v>43920</v>
      </c>
      <c r="B6438" t="s">
        <v>118</v>
      </c>
      <c r="C6438">
        <v>150</v>
      </c>
      <c r="D6438">
        <v>7</v>
      </c>
      <c r="E6438">
        <v>2470</v>
      </c>
      <c r="F6438">
        <v>34</v>
      </c>
    </row>
    <row r="6439" spans="1:6">
      <c r="A6439" s="1">
        <v>43921</v>
      </c>
      <c r="B6439" t="s">
        <v>118</v>
      </c>
      <c r="C6439">
        <v>156</v>
      </c>
      <c r="D6439">
        <v>3</v>
      </c>
      <c r="E6439">
        <v>2626</v>
      </c>
      <c r="F6439">
        <v>37</v>
      </c>
    </row>
    <row r="6440" spans="1:6">
      <c r="A6440" s="1">
        <v>43922</v>
      </c>
      <c r="B6440" t="s">
        <v>118</v>
      </c>
      <c r="C6440">
        <v>0</v>
      </c>
      <c r="D6440">
        <v>0</v>
      </c>
      <c r="E6440">
        <v>2626</v>
      </c>
      <c r="F6440">
        <v>37</v>
      </c>
    </row>
    <row r="6441" spans="1:6">
      <c r="A6441" s="1">
        <v>43923</v>
      </c>
      <c r="B6441" t="s">
        <v>118</v>
      </c>
      <c r="C6441">
        <v>282</v>
      </c>
      <c r="D6441">
        <v>8</v>
      </c>
      <c r="E6441">
        <v>2908</v>
      </c>
      <c r="F6441">
        <v>45</v>
      </c>
    </row>
    <row r="6442" spans="1:6">
      <c r="A6442" s="1">
        <v>43924</v>
      </c>
      <c r="B6442" t="s">
        <v>118</v>
      </c>
      <c r="C6442">
        <v>208</v>
      </c>
      <c r="D6442">
        <v>5</v>
      </c>
      <c r="E6442">
        <v>3116</v>
      </c>
      <c r="F6442">
        <v>50</v>
      </c>
    </row>
    <row r="6443" spans="1:6">
      <c r="A6443" s="1">
        <v>43925</v>
      </c>
      <c r="B6443" t="s">
        <v>118</v>
      </c>
      <c r="C6443">
        <v>217</v>
      </c>
      <c r="D6443">
        <v>3</v>
      </c>
      <c r="E6443">
        <v>3333</v>
      </c>
      <c r="F6443">
        <v>53</v>
      </c>
    </row>
    <row r="6444" spans="1:6">
      <c r="A6444" s="1">
        <v>43926</v>
      </c>
      <c r="B6444" t="s">
        <v>118</v>
      </c>
      <c r="C6444">
        <v>150</v>
      </c>
      <c r="D6444">
        <v>4</v>
      </c>
      <c r="E6444">
        <v>3483</v>
      </c>
      <c r="F6444">
        <v>57</v>
      </c>
    </row>
    <row r="6445" spans="1:6">
      <c r="A6445" s="1">
        <v>43927</v>
      </c>
      <c r="B6445" t="s">
        <v>118</v>
      </c>
      <c r="C6445">
        <v>179</v>
      </c>
      <c r="D6445">
        <v>4</v>
      </c>
      <c r="E6445">
        <v>3662</v>
      </c>
      <c r="F6445">
        <v>61</v>
      </c>
    </row>
    <row r="6446" spans="1:6">
      <c r="A6446" s="1">
        <v>43928</v>
      </c>
      <c r="B6446" t="s">
        <v>118</v>
      </c>
      <c r="C6446">
        <v>131</v>
      </c>
      <c r="D6446">
        <v>1</v>
      </c>
      <c r="E6446">
        <v>3793</v>
      </c>
      <c r="F6446">
        <v>62</v>
      </c>
    </row>
    <row r="6447" spans="1:6">
      <c r="A6447" s="1">
        <v>43929</v>
      </c>
      <c r="B6447" t="s">
        <v>118</v>
      </c>
      <c r="C6447">
        <v>170</v>
      </c>
      <c r="D6447">
        <v>1</v>
      </c>
      <c r="E6447">
        <v>3963</v>
      </c>
      <c r="F6447">
        <v>63</v>
      </c>
    </row>
    <row r="6448" spans="1:6">
      <c r="A6448" s="1">
        <v>43930</v>
      </c>
      <c r="B6448" t="s">
        <v>118</v>
      </c>
      <c r="C6448">
        <v>156</v>
      </c>
      <c r="D6448">
        <v>2</v>
      </c>
      <c r="E6448">
        <v>4119</v>
      </c>
      <c r="F6448">
        <v>65</v>
      </c>
    </row>
    <row r="6449" spans="1:6">
      <c r="A6449" s="1">
        <v>43931</v>
      </c>
      <c r="B6449" t="s">
        <v>118</v>
      </c>
      <c r="C6449">
        <v>109</v>
      </c>
      <c r="D6449">
        <v>2</v>
      </c>
      <c r="E6449">
        <v>4228</v>
      </c>
      <c r="F6449">
        <v>67</v>
      </c>
    </row>
    <row r="6450" spans="1:6">
      <c r="A6450" s="1">
        <v>43932</v>
      </c>
      <c r="B6450" t="s">
        <v>118</v>
      </c>
      <c r="C6450">
        <v>118</v>
      </c>
      <c r="D6450">
        <v>3</v>
      </c>
      <c r="E6450">
        <v>4346</v>
      </c>
      <c r="F6450">
        <v>70</v>
      </c>
    </row>
    <row r="6451" spans="1:6">
      <c r="A6451" s="1">
        <v>43933</v>
      </c>
      <c r="B6451" t="s">
        <v>118</v>
      </c>
      <c r="C6451">
        <v>184</v>
      </c>
      <c r="D6451">
        <v>3</v>
      </c>
      <c r="E6451">
        <v>4530</v>
      </c>
      <c r="F6451">
        <v>73</v>
      </c>
    </row>
    <row r="6452" spans="1:6">
      <c r="A6452" s="1">
        <v>43934</v>
      </c>
      <c r="B6452" t="s">
        <v>118</v>
      </c>
      <c r="C6452">
        <v>153</v>
      </c>
      <c r="D6452">
        <v>3</v>
      </c>
      <c r="E6452">
        <v>4683</v>
      </c>
      <c r="F6452">
        <v>76</v>
      </c>
    </row>
    <row r="6453" spans="1:6">
      <c r="A6453" s="1">
        <v>43935</v>
      </c>
      <c r="B6453" t="s">
        <v>118</v>
      </c>
      <c r="C6453">
        <v>134</v>
      </c>
      <c r="D6453">
        <v>1</v>
      </c>
      <c r="E6453">
        <v>4817</v>
      </c>
      <c r="F6453">
        <v>77</v>
      </c>
    </row>
    <row r="6454" spans="1:6">
      <c r="A6454" s="1">
        <v>43936</v>
      </c>
      <c r="B6454" t="s">
        <v>118</v>
      </c>
      <c r="C6454">
        <v>170</v>
      </c>
      <c r="D6454">
        <v>5</v>
      </c>
      <c r="E6454">
        <v>4987</v>
      </c>
      <c r="F6454">
        <v>82</v>
      </c>
    </row>
    <row r="6455" spans="1:6">
      <c r="A6455" s="1">
        <v>43898</v>
      </c>
      <c r="B6455" t="s">
        <v>119</v>
      </c>
      <c r="C6455">
        <v>2</v>
      </c>
      <c r="D6455">
        <v>0</v>
      </c>
      <c r="E6455">
        <v>2</v>
      </c>
      <c r="F6455">
        <v>0</v>
      </c>
    </row>
    <row r="6456" spans="1:6">
      <c r="A6456" s="1">
        <v>43899</v>
      </c>
      <c r="B6456" t="s">
        <v>119</v>
      </c>
      <c r="C6456">
        <v>2</v>
      </c>
      <c r="D6456">
        <v>0</v>
      </c>
      <c r="E6456">
        <v>4</v>
      </c>
      <c r="F6456">
        <v>0</v>
      </c>
    </row>
    <row r="6457" spans="1:6">
      <c r="A6457" s="1">
        <v>43901</v>
      </c>
      <c r="B6457" t="s">
        <v>119</v>
      </c>
      <c r="C6457">
        <v>2</v>
      </c>
      <c r="D6457">
        <v>0</v>
      </c>
      <c r="E6457">
        <v>6</v>
      </c>
      <c r="F6457">
        <v>0</v>
      </c>
    </row>
    <row r="6458" spans="1:6">
      <c r="A6458" s="1">
        <v>43902</v>
      </c>
      <c r="B6458" t="s">
        <v>119</v>
      </c>
      <c r="C6458">
        <v>2</v>
      </c>
      <c r="D6458">
        <v>0</v>
      </c>
      <c r="E6458">
        <v>8</v>
      </c>
      <c r="F6458">
        <v>0</v>
      </c>
    </row>
    <row r="6459" spans="1:6">
      <c r="A6459" s="1">
        <v>43904</v>
      </c>
      <c r="B6459" t="s">
        <v>119</v>
      </c>
      <c r="C6459">
        <v>1</v>
      </c>
      <c r="D6459">
        <v>0</v>
      </c>
      <c r="E6459">
        <v>9</v>
      </c>
      <c r="F6459">
        <v>0</v>
      </c>
    </row>
    <row r="6460" spans="1:6">
      <c r="A6460" s="1">
        <v>43905</v>
      </c>
      <c r="B6460" t="s">
        <v>119</v>
      </c>
      <c r="C6460">
        <v>0</v>
      </c>
      <c r="D6460">
        <v>0</v>
      </c>
      <c r="E6460">
        <v>9</v>
      </c>
      <c r="F6460">
        <v>0</v>
      </c>
    </row>
    <row r="6461" spans="1:6">
      <c r="A6461" s="1">
        <v>43906</v>
      </c>
      <c r="B6461" t="s">
        <v>119</v>
      </c>
      <c r="C6461">
        <v>4</v>
      </c>
      <c r="D6461">
        <v>0</v>
      </c>
      <c r="E6461">
        <v>13</v>
      </c>
      <c r="F6461">
        <v>0</v>
      </c>
    </row>
    <row r="6462" spans="1:6">
      <c r="A6462" s="1">
        <v>43907</v>
      </c>
      <c r="B6462" t="s">
        <v>119</v>
      </c>
      <c r="C6462">
        <v>0</v>
      </c>
      <c r="D6462">
        <v>0</v>
      </c>
      <c r="E6462">
        <v>13</v>
      </c>
      <c r="F6462">
        <v>0</v>
      </c>
    </row>
    <row r="6463" spans="1:6">
      <c r="A6463" s="1">
        <v>43908</v>
      </c>
      <c r="B6463" t="s">
        <v>119</v>
      </c>
      <c r="C6463">
        <v>0</v>
      </c>
      <c r="D6463">
        <v>0</v>
      </c>
      <c r="E6463">
        <v>13</v>
      </c>
      <c r="F6463">
        <v>0</v>
      </c>
    </row>
    <row r="6464" spans="1:6">
      <c r="A6464" s="1">
        <v>43909</v>
      </c>
      <c r="B6464" t="s">
        <v>119</v>
      </c>
      <c r="C6464">
        <v>0</v>
      </c>
      <c r="D6464">
        <v>0</v>
      </c>
      <c r="E6464">
        <v>13</v>
      </c>
      <c r="F6464">
        <v>0</v>
      </c>
    </row>
    <row r="6465" spans="1:6">
      <c r="A6465" s="1">
        <v>43910</v>
      </c>
      <c r="B6465" t="s">
        <v>119</v>
      </c>
      <c r="C6465">
        <v>0</v>
      </c>
      <c r="D6465">
        <v>0</v>
      </c>
      <c r="E6465">
        <v>13</v>
      </c>
      <c r="F6465">
        <v>0</v>
      </c>
    </row>
    <row r="6466" spans="1:6">
      <c r="A6466" s="1">
        <v>43911</v>
      </c>
      <c r="B6466" t="s">
        <v>119</v>
      </c>
      <c r="C6466">
        <v>0</v>
      </c>
      <c r="D6466">
        <v>0</v>
      </c>
      <c r="E6466">
        <v>13</v>
      </c>
      <c r="F6466">
        <v>0</v>
      </c>
    </row>
    <row r="6467" spans="1:6">
      <c r="A6467" s="1">
        <v>43912</v>
      </c>
      <c r="B6467" t="s">
        <v>119</v>
      </c>
      <c r="C6467">
        <v>0</v>
      </c>
      <c r="D6467">
        <v>0</v>
      </c>
      <c r="E6467">
        <v>13</v>
      </c>
      <c r="F6467">
        <v>0</v>
      </c>
    </row>
    <row r="6468" spans="1:6">
      <c r="A6468" s="1">
        <v>43913</v>
      </c>
      <c r="B6468" t="s">
        <v>119</v>
      </c>
      <c r="C6468">
        <v>0</v>
      </c>
      <c r="D6468">
        <v>0</v>
      </c>
      <c r="E6468">
        <v>13</v>
      </c>
      <c r="F6468">
        <v>0</v>
      </c>
    </row>
    <row r="6469" spans="1:6">
      <c r="A6469" s="1">
        <v>43914</v>
      </c>
      <c r="B6469" t="s">
        <v>119</v>
      </c>
      <c r="C6469">
        <v>0</v>
      </c>
      <c r="D6469">
        <v>0</v>
      </c>
      <c r="E6469">
        <v>13</v>
      </c>
      <c r="F6469">
        <v>0</v>
      </c>
    </row>
    <row r="6470" spans="1:6">
      <c r="A6470" s="1">
        <v>43915</v>
      </c>
      <c r="B6470" t="s">
        <v>119</v>
      </c>
      <c r="C6470">
        <v>0</v>
      </c>
      <c r="D6470">
        <v>0</v>
      </c>
      <c r="E6470">
        <v>13</v>
      </c>
      <c r="F6470">
        <v>0</v>
      </c>
    </row>
    <row r="6471" spans="1:6">
      <c r="A6471" s="1">
        <v>43916</v>
      </c>
      <c r="B6471" t="s">
        <v>119</v>
      </c>
      <c r="C6471">
        <v>0</v>
      </c>
      <c r="D6471">
        <v>0</v>
      </c>
      <c r="E6471">
        <v>13</v>
      </c>
      <c r="F6471">
        <v>0</v>
      </c>
    </row>
    <row r="6472" spans="1:6">
      <c r="A6472" s="1">
        <v>43917</v>
      </c>
      <c r="B6472" t="s">
        <v>119</v>
      </c>
      <c r="C6472">
        <v>0</v>
      </c>
      <c r="D6472">
        <v>0</v>
      </c>
      <c r="E6472">
        <v>13</v>
      </c>
      <c r="F6472">
        <v>0</v>
      </c>
    </row>
    <row r="6473" spans="1:6">
      <c r="A6473" s="1">
        <v>43918</v>
      </c>
      <c r="B6473" t="s">
        <v>119</v>
      </c>
      <c r="C6473">
        <v>1</v>
      </c>
      <c r="D6473">
        <v>0</v>
      </c>
      <c r="E6473">
        <v>14</v>
      </c>
      <c r="F6473">
        <v>0</v>
      </c>
    </row>
    <row r="6474" spans="1:6">
      <c r="A6474" s="1">
        <v>43919</v>
      </c>
      <c r="B6474" t="s">
        <v>119</v>
      </c>
      <c r="C6474">
        <v>2</v>
      </c>
      <c r="D6474">
        <v>0</v>
      </c>
      <c r="E6474">
        <v>16</v>
      </c>
      <c r="F6474">
        <v>0</v>
      </c>
    </row>
    <row r="6475" spans="1:6">
      <c r="A6475" s="1">
        <v>43920</v>
      </c>
      <c r="B6475" t="s">
        <v>119</v>
      </c>
      <c r="C6475">
        <v>1</v>
      </c>
      <c r="D6475">
        <v>0</v>
      </c>
      <c r="E6475">
        <v>17</v>
      </c>
      <c r="F6475">
        <v>0</v>
      </c>
    </row>
    <row r="6476" spans="1:6">
      <c r="A6476" s="1">
        <v>43921</v>
      </c>
      <c r="B6476" t="s">
        <v>119</v>
      </c>
      <c r="C6476">
        <v>0</v>
      </c>
      <c r="D6476">
        <v>0</v>
      </c>
      <c r="E6476">
        <v>17</v>
      </c>
      <c r="F6476">
        <v>0</v>
      </c>
    </row>
    <row r="6477" spans="1:6">
      <c r="A6477" s="1">
        <v>43922</v>
      </c>
      <c r="B6477" t="s">
        <v>119</v>
      </c>
      <c r="C6477">
        <v>1</v>
      </c>
      <c r="D6477">
        <v>0</v>
      </c>
      <c r="E6477">
        <v>18</v>
      </c>
      <c r="F6477">
        <v>0</v>
      </c>
    </row>
    <row r="6478" spans="1:6">
      <c r="A6478" s="1">
        <v>43923</v>
      </c>
      <c r="B6478" t="s">
        <v>119</v>
      </c>
      <c r="C6478">
        <v>1</v>
      </c>
      <c r="D6478">
        <v>0</v>
      </c>
      <c r="E6478">
        <v>19</v>
      </c>
      <c r="F6478">
        <v>0</v>
      </c>
    </row>
    <row r="6479" spans="1:6">
      <c r="A6479" s="1">
        <v>43924</v>
      </c>
      <c r="B6479" t="s">
        <v>119</v>
      </c>
      <c r="C6479">
        <v>0</v>
      </c>
      <c r="D6479">
        <v>0</v>
      </c>
      <c r="E6479">
        <v>19</v>
      </c>
      <c r="F6479">
        <v>0</v>
      </c>
    </row>
    <row r="6480" spans="1:6">
      <c r="A6480" s="1">
        <v>43925</v>
      </c>
      <c r="B6480" t="s">
        <v>119</v>
      </c>
      <c r="C6480">
        <v>0</v>
      </c>
      <c r="D6480">
        <v>0</v>
      </c>
      <c r="E6480">
        <v>19</v>
      </c>
      <c r="F6480">
        <v>0</v>
      </c>
    </row>
    <row r="6481" spans="1:6">
      <c r="A6481" s="1">
        <v>43926</v>
      </c>
      <c r="B6481" t="s">
        <v>119</v>
      </c>
      <c r="C6481">
        <v>0</v>
      </c>
      <c r="D6481">
        <v>0</v>
      </c>
      <c r="E6481">
        <v>19</v>
      </c>
      <c r="F6481">
        <v>0</v>
      </c>
    </row>
    <row r="6482" spans="1:6">
      <c r="A6482" s="1">
        <v>43927</v>
      </c>
      <c r="B6482" t="s">
        <v>119</v>
      </c>
      <c r="C6482">
        <v>0</v>
      </c>
      <c r="D6482">
        <v>0</v>
      </c>
      <c r="E6482">
        <v>19</v>
      </c>
      <c r="F6482">
        <v>0</v>
      </c>
    </row>
    <row r="6483" spans="1:6">
      <c r="A6483" s="1">
        <v>43928</v>
      </c>
      <c r="B6483" t="s">
        <v>119</v>
      </c>
      <c r="C6483">
        <v>0</v>
      </c>
      <c r="D6483">
        <v>0</v>
      </c>
      <c r="E6483">
        <v>19</v>
      </c>
      <c r="F6483">
        <v>0</v>
      </c>
    </row>
    <row r="6484" spans="1:6">
      <c r="A6484" s="1">
        <v>43929</v>
      </c>
      <c r="B6484" t="s">
        <v>119</v>
      </c>
      <c r="C6484">
        <v>0</v>
      </c>
      <c r="D6484">
        <v>0</v>
      </c>
      <c r="E6484">
        <v>19</v>
      </c>
      <c r="F6484">
        <v>0</v>
      </c>
    </row>
    <row r="6485" spans="1:6">
      <c r="A6485" s="1">
        <v>43930</v>
      </c>
      <c r="B6485" t="s">
        <v>119</v>
      </c>
      <c r="C6485">
        <v>0</v>
      </c>
      <c r="D6485">
        <v>0</v>
      </c>
      <c r="E6485">
        <v>19</v>
      </c>
      <c r="F6485">
        <v>0</v>
      </c>
    </row>
    <row r="6486" spans="1:6">
      <c r="A6486" s="1">
        <v>43931</v>
      </c>
      <c r="B6486" t="s">
        <v>119</v>
      </c>
      <c r="C6486">
        <v>0</v>
      </c>
      <c r="D6486">
        <v>0</v>
      </c>
      <c r="E6486">
        <v>19</v>
      </c>
      <c r="F6486">
        <v>0</v>
      </c>
    </row>
    <row r="6487" spans="1:6">
      <c r="A6487" s="1">
        <v>43932</v>
      </c>
      <c r="B6487" t="s">
        <v>119</v>
      </c>
      <c r="C6487">
        <v>0</v>
      </c>
      <c r="D6487">
        <v>0</v>
      </c>
      <c r="E6487">
        <v>19</v>
      </c>
      <c r="F6487">
        <v>0</v>
      </c>
    </row>
    <row r="6488" spans="1:6">
      <c r="A6488" s="1">
        <v>43933</v>
      </c>
      <c r="B6488" t="s">
        <v>119</v>
      </c>
      <c r="C6488">
        <v>0</v>
      </c>
      <c r="D6488">
        <v>0</v>
      </c>
      <c r="E6488">
        <v>19</v>
      </c>
      <c r="F6488">
        <v>0</v>
      </c>
    </row>
    <row r="6489" spans="1:6">
      <c r="A6489" s="1">
        <v>43934</v>
      </c>
      <c r="B6489" t="s">
        <v>119</v>
      </c>
      <c r="C6489">
        <v>1</v>
      </c>
      <c r="D6489">
        <v>0</v>
      </c>
      <c r="E6489">
        <v>20</v>
      </c>
      <c r="F6489">
        <v>0</v>
      </c>
    </row>
    <row r="6490" spans="1:6">
      <c r="A6490" s="1">
        <v>43935</v>
      </c>
      <c r="B6490" t="s">
        <v>119</v>
      </c>
      <c r="C6490">
        <v>0</v>
      </c>
      <c r="D6490">
        <v>0</v>
      </c>
      <c r="E6490">
        <v>20</v>
      </c>
      <c r="F6490">
        <v>0</v>
      </c>
    </row>
    <row r="6491" spans="1:6">
      <c r="A6491" s="1">
        <v>43936</v>
      </c>
      <c r="B6491" t="s">
        <v>119</v>
      </c>
      <c r="C6491">
        <v>1</v>
      </c>
      <c r="D6491">
        <v>0</v>
      </c>
      <c r="E6491">
        <v>21</v>
      </c>
      <c r="F6491">
        <v>0</v>
      </c>
    </row>
    <row r="6492" spans="1:6">
      <c r="A6492" s="1">
        <v>43916</v>
      </c>
      <c r="B6492" t="s">
        <v>120</v>
      </c>
      <c r="C6492">
        <v>2</v>
      </c>
      <c r="D6492">
        <v>0</v>
      </c>
      <c r="E6492">
        <v>2</v>
      </c>
      <c r="F6492">
        <v>0</v>
      </c>
    </row>
    <row r="6493" spans="1:6">
      <c r="A6493" s="1">
        <v>43917</v>
      </c>
      <c r="B6493" t="s">
        <v>120</v>
      </c>
      <c r="C6493">
        <v>2</v>
      </c>
      <c r="D6493">
        <v>0</v>
      </c>
      <c r="E6493">
        <v>4</v>
      </c>
      <c r="F6493">
        <v>0</v>
      </c>
    </row>
    <row r="6494" spans="1:6">
      <c r="A6494" s="1">
        <v>43918</v>
      </c>
      <c r="B6494" t="s">
        <v>120</v>
      </c>
      <c r="C6494">
        <v>0</v>
      </c>
      <c r="D6494">
        <v>0</v>
      </c>
      <c r="E6494">
        <v>4</v>
      </c>
      <c r="F6494">
        <v>0</v>
      </c>
    </row>
    <row r="6495" spans="1:6">
      <c r="A6495" s="1">
        <v>43919</v>
      </c>
      <c r="B6495" t="s">
        <v>120</v>
      </c>
      <c r="C6495">
        <v>5</v>
      </c>
      <c r="D6495">
        <v>0</v>
      </c>
      <c r="E6495">
        <v>9</v>
      </c>
      <c r="F6495">
        <v>0</v>
      </c>
    </row>
    <row r="6496" spans="1:6">
      <c r="A6496" s="1">
        <v>43920</v>
      </c>
      <c r="B6496" t="s">
        <v>120</v>
      </c>
      <c r="C6496">
        <v>9</v>
      </c>
      <c r="D6496">
        <v>0</v>
      </c>
      <c r="E6496">
        <v>18</v>
      </c>
      <c r="F6496">
        <v>0</v>
      </c>
    </row>
    <row r="6497" spans="1:6">
      <c r="A6497" s="1">
        <v>43921</v>
      </c>
      <c r="B6497" t="s">
        <v>120</v>
      </c>
      <c r="C6497">
        <v>0</v>
      </c>
      <c r="D6497">
        <v>0</v>
      </c>
      <c r="E6497">
        <v>18</v>
      </c>
      <c r="F6497">
        <v>0</v>
      </c>
    </row>
    <row r="6498" spans="1:6">
      <c r="A6498" s="1">
        <v>43922</v>
      </c>
      <c r="B6498" t="s">
        <v>120</v>
      </c>
      <c r="C6498">
        <v>0</v>
      </c>
      <c r="D6498">
        <v>1</v>
      </c>
      <c r="E6498">
        <v>18</v>
      </c>
      <c r="F6498">
        <v>1</v>
      </c>
    </row>
    <row r="6499" spans="1:6">
      <c r="A6499" s="1">
        <v>43923</v>
      </c>
      <c r="B6499" t="s">
        <v>120</v>
      </c>
      <c r="C6499">
        <v>10</v>
      </c>
      <c r="D6499">
        <v>0</v>
      </c>
      <c r="E6499">
        <v>28</v>
      </c>
      <c r="F6499">
        <v>1</v>
      </c>
    </row>
    <row r="6500" spans="1:6">
      <c r="A6500" s="1">
        <v>43924</v>
      </c>
      <c r="B6500" t="s">
        <v>120</v>
      </c>
      <c r="C6500">
        <v>8</v>
      </c>
      <c r="D6500">
        <v>2</v>
      </c>
      <c r="E6500">
        <v>36</v>
      </c>
      <c r="F6500">
        <v>3</v>
      </c>
    </row>
    <row r="6501" spans="1:6">
      <c r="A6501" s="1">
        <v>43925</v>
      </c>
      <c r="B6501" t="s">
        <v>120</v>
      </c>
      <c r="C6501">
        <v>3</v>
      </c>
      <c r="D6501">
        <v>0</v>
      </c>
      <c r="E6501">
        <v>39</v>
      </c>
      <c r="F6501">
        <v>3</v>
      </c>
    </row>
    <row r="6502" spans="1:6">
      <c r="A6502" s="1">
        <v>43926</v>
      </c>
      <c r="B6502" t="s">
        <v>120</v>
      </c>
      <c r="C6502">
        <v>2</v>
      </c>
      <c r="D6502">
        <v>0</v>
      </c>
      <c r="E6502">
        <v>41</v>
      </c>
      <c r="F6502">
        <v>3</v>
      </c>
    </row>
    <row r="6503" spans="1:6">
      <c r="A6503" s="1">
        <v>43927</v>
      </c>
      <c r="B6503" t="s">
        <v>120</v>
      </c>
      <c r="C6503">
        <v>4</v>
      </c>
      <c r="D6503">
        <v>2</v>
      </c>
      <c r="E6503">
        <v>45</v>
      </c>
      <c r="F6503">
        <v>5</v>
      </c>
    </row>
    <row r="6504" spans="1:6">
      <c r="A6504" s="1">
        <v>43928</v>
      </c>
      <c r="B6504" t="s">
        <v>120</v>
      </c>
      <c r="C6504">
        <v>2</v>
      </c>
      <c r="D6504">
        <v>0</v>
      </c>
      <c r="E6504">
        <v>47</v>
      </c>
      <c r="F6504">
        <v>5</v>
      </c>
    </row>
    <row r="6505" spans="1:6">
      <c r="A6505" s="1">
        <v>43929</v>
      </c>
      <c r="B6505" t="s">
        <v>120</v>
      </c>
      <c r="C6505">
        <v>9</v>
      </c>
      <c r="D6505">
        <v>0</v>
      </c>
      <c r="E6505">
        <v>56</v>
      </c>
      <c r="F6505">
        <v>5</v>
      </c>
    </row>
    <row r="6506" spans="1:6">
      <c r="A6506" s="1">
        <v>43930</v>
      </c>
      <c r="B6506" t="s">
        <v>120</v>
      </c>
      <c r="C6506">
        <v>3</v>
      </c>
      <c r="D6506">
        <v>2</v>
      </c>
      <c r="E6506">
        <v>59</v>
      </c>
      <c r="F6506">
        <v>7</v>
      </c>
    </row>
    <row r="6507" spans="1:6">
      <c r="A6507" s="1">
        <v>43931</v>
      </c>
      <c r="B6507" t="s">
        <v>120</v>
      </c>
      <c r="C6507">
        <v>0</v>
      </c>
      <c r="D6507">
        <v>0</v>
      </c>
      <c r="E6507">
        <v>59</v>
      </c>
      <c r="F6507">
        <v>7</v>
      </c>
    </row>
    <row r="6508" spans="1:6">
      <c r="A6508" s="1">
        <v>43932</v>
      </c>
      <c r="B6508" t="s">
        <v>120</v>
      </c>
      <c r="C6508">
        <v>28</v>
      </c>
      <c r="D6508">
        <v>0</v>
      </c>
      <c r="E6508">
        <v>87</v>
      </c>
      <c r="F6508">
        <v>7</v>
      </c>
    </row>
    <row r="6509" spans="1:6">
      <c r="A6509" s="1">
        <v>43933</v>
      </c>
      <c r="B6509" t="s">
        <v>120</v>
      </c>
      <c r="C6509">
        <v>18</v>
      </c>
      <c r="D6509">
        <v>2</v>
      </c>
      <c r="E6509">
        <v>105</v>
      </c>
      <c r="F6509">
        <v>9</v>
      </c>
    </row>
    <row r="6510" spans="1:6">
      <c r="A6510" s="1">
        <v>43934</v>
      </c>
      <c r="B6510" t="s">
        <v>120</v>
      </c>
      <c r="C6510">
        <v>11</v>
      </c>
      <c r="D6510">
        <v>0</v>
      </c>
      <c r="E6510">
        <v>116</v>
      </c>
      <c r="F6510">
        <v>9</v>
      </c>
    </row>
    <row r="6511" spans="1:6">
      <c r="A6511" s="1">
        <v>43935</v>
      </c>
      <c r="B6511" t="s">
        <v>120</v>
      </c>
      <c r="C6511">
        <v>7</v>
      </c>
      <c r="D6511">
        <v>1</v>
      </c>
      <c r="E6511">
        <v>123</v>
      </c>
      <c r="F6511">
        <v>10</v>
      </c>
    </row>
    <row r="6512" spans="1:6">
      <c r="A6512" s="1">
        <v>43936</v>
      </c>
      <c r="B6512" t="s">
        <v>120</v>
      </c>
      <c r="C6512">
        <v>21</v>
      </c>
      <c r="D6512">
        <v>3</v>
      </c>
      <c r="E6512">
        <v>144</v>
      </c>
      <c r="F6512">
        <v>13</v>
      </c>
    </row>
    <row r="6513" spans="1:6">
      <c r="A6513" s="1">
        <v>43898</v>
      </c>
      <c r="B6513" t="s">
        <v>121</v>
      </c>
      <c r="C6513">
        <v>3</v>
      </c>
      <c r="D6513">
        <v>0</v>
      </c>
      <c r="E6513">
        <v>3</v>
      </c>
      <c r="F6513">
        <v>0</v>
      </c>
    </row>
    <row r="6514" spans="1:6">
      <c r="A6514" s="1">
        <v>43900</v>
      </c>
      <c r="B6514" t="s">
        <v>121</v>
      </c>
      <c r="C6514">
        <v>1</v>
      </c>
      <c r="D6514">
        <v>0</v>
      </c>
      <c r="E6514">
        <v>4</v>
      </c>
      <c r="F6514">
        <v>0</v>
      </c>
    </row>
    <row r="6515" spans="1:6">
      <c r="A6515" s="1">
        <v>43902</v>
      </c>
      <c r="B6515" t="s">
        <v>121</v>
      </c>
      <c r="C6515">
        <v>2</v>
      </c>
      <c r="D6515">
        <v>0</v>
      </c>
      <c r="E6515">
        <v>6</v>
      </c>
      <c r="F6515">
        <v>0</v>
      </c>
    </row>
    <row r="6516" spans="1:6">
      <c r="A6516" s="1">
        <v>43903</v>
      </c>
      <c r="B6516" t="s">
        <v>121</v>
      </c>
      <c r="C6516">
        <v>3</v>
      </c>
      <c r="D6516">
        <v>0</v>
      </c>
      <c r="E6516">
        <v>9</v>
      </c>
      <c r="F6516">
        <v>0</v>
      </c>
    </row>
    <row r="6517" spans="1:6">
      <c r="A6517" s="1">
        <v>43904</v>
      </c>
      <c r="B6517" t="s">
        <v>121</v>
      </c>
      <c r="C6517">
        <v>3</v>
      </c>
      <c r="D6517">
        <v>0</v>
      </c>
      <c r="E6517">
        <v>12</v>
      </c>
      <c r="F6517">
        <v>0</v>
      </c>
    </row>
    <row r="6518" spans="1:6">
      <c r="A6518" s="1">
        <v>43905</v>
      </c>
      <c r="B6518" t="s">
        <v>121</v>
      </c>
      <c r="C6518">
        <v>6</v>
      </c>
      <c r="D6518">
        <v>0</v>
      </c>
      <c r="E6518">
        <v>18</v>
      </c>
      <c r="F6518">
        <v>0</v>
      </c>
    </row>
    <row r="6519" spans="1:6">
      <c r="A6519" s="1">
        <v>43906</v>
      </c>
      <c r="B6519" t="s">
        <v>121</v>
      </c>
      <c r="C6519">
        <v>3</v>
      </c>
      <c r="D6519">
        <v>0</v>
      </c>
      <c r="E6519">
        <v>21</v>
      </c>
      <c r="F6519">
        <v>0</v>
      </c>
    </row>
    <row r="6520" spans="1:6">
      <c r="A6520" s="1">
        <v>43907</v>
      </c>
      <c r="B6520" t="s">
        <v>121</v>
      </c>
      <c r="C6520">
        <v>9</v>
      </c>
      <c r="D6520">
        <v>0</v>
      </c>
      <c r="E6520">
        <v>30</v>
      </c>
      <c r="F6520">
        <v>0</v>
      </c>
    </row>
    <row r="6521" spans="1:6">
      <c r="A6521" s="1">
        <v>43908</v>
      </c>
      <c r="B6521" t="s">
        <v>121</v>
      </c>
      <c r="C6521">
        <v>8</v>
      </c>
      <c r="D6521">
        <v>0</v>
      </c>
      <c r="E6521">
        <v>38</v>
      </c>
      <c r="F6521">
        <v>0</v>
      </c>
    </row>
    <row r="6522" spans="1:6">
      <c r="A6522" s="1">
        <v>43909</v>
      </c>
      <c r="B6522" t="s">
        <v>121</v>
      </c>
      <c r="C6522">
        <v>10</v>
      </c>
      <c r="D6522">
        <v>0</v>
      </c>
      <c r="E6522">
        <v>48</v>
      </c>
      <c r="F6522">
        <v>0</v>
      </c>
    </row>
    <row r="6523" spans="1:6">
      <c r="A6523" s="1">
        <v>43910</v>
      </c>
      <c r="B6523" t="s">
        <v>121</v>
      </c>
      <c r="C6523">
        <v>5</v>
      </c>
      <c r="D6523">
        <v>0</v>
      </c>
      <c r="E6523">
        <v>53</v>
      </c>
      <c r="F6523">
        <v>0</v>
      </c>
    </row>
    <row r="6524" spans="1:6">
      <c r="A6524" s="1">
        <v>43911</v>
      </c>
      <c r="B6524" t="s">
        <v>121</v>
      </c>
      <c r="C6524">
        <v>11</v>
      </c>
      <c r="D6524">
        <v>0</v>
      </c>
      <c r="E6524">
        <v>64</v>
      </c>
      <c r="F6524">
        <v>0</v>
      </c>
    </row>
    <row r="6525" spans="1:6">
      <c r="A6525" s="1">
        <v>43912</v>
      </c>
      <c r="B6525" t="s">
        <v>121</v>
      </c>
      <c r="C6525">
        <v>9</v>
      </c>
      <c r="D6525">
        <v>0</v>
      </c>
      <c r="E6525">
        <v>73</v>
      </c>
      <c r="F6525">
        <v>0</v>
      </c>
    </row>
    <row r="6526" spans="1:6">
      <c r="A6526" s="1">
        <v>43913</v>
      </c>
      <c r="B6526" t="s">
        <v>121</v>
      </c>
      <c r="C6526">
        <v>17</v>
      </c>
      <c r="D6526">
        <v>0</v>
      </c>
      <c r="E6526">
        <v>90</v>
      </c>
      <c r="F6526">
        <v>0</v>
      </c>
    </row>
    <row r="6527" spans="1:6">
      <c r="A6527" s="1">
        <v>43914</v>
      </c>
      <c r="B6527" t="s">
        <v>121</v>
      </c>
      <c r="C6527">
        <v>17</v>
      </c>
      <c r="D6527">
        <v>0</v>
      </c>
      <c r="E6527">
        <v>107</v>
      </c>
      <c r="F6527">
        <v>0</v>
      </c>
    </row>
    <row r="6528" spans="1:6">
      <c r="A6528" s="1">
        <v>43915</v>
      </c>
      <c r="B6528" t="s">
        <v>121</v>
      </c>
      <c r="C6528">
        <v>13</v>
      </c>
      <c r="D6528">
        <v>0</v>
      </c>
      <c r="E6528">
        <v>120</v>
      </c>
      <c r="F6528">
        <v>0</v>
      </c>
    </row>
    <row r="6529" spans="1:6">
      <c r="A6529" s="1">
        <v>43916</v>
      </c>
      <c r="B6529" t="s">
        <v>121</v>
      </c>
      <c r="C6529">
        <v>9</v>
      </c>
      <c r="D6529">
        <v>0</v>
      </c>
      <c r="E6529">
        <v>129</v>
      </c>
      <c r="F6529">
        <v>0</v>
      </c>
    </row>
    <row r="6530" spans="1:6">
      <c r="A6530" s="1">
        <v>43917</v>
      </c>
      <c r="B6530" t="s">
        <v>121</v>
      </c>
      <c r="C6530">
        <v>5</v>
      </c>
      <c r="D6530">
        <v>0</v>
      </c>
      <c r="E6530">
        <v>134</v>
      </c>
      <c r="F6530">
        <v>0</v>
      </c>
    </row>
    <row r="6531" spans="1:6">
      <c r="A6531" s="1">
        <v>43918</v>
      </c>
      <c r="B6531" t="s">
        <v>121</v>
      </c>
      <c r="C6531">
        <v>5</v>
      </c>
      <c r="D6531">
        <v>0</v>
      </c>
      <c r="E6531">
        <v>139</v>
      </c>
      <c r="F6531">
        <v>0</v>
      </c>
    </row>
    <row r="6532" spans="1:6">
      <c r="A6532" s="1">
        <v>43919</v>
      </c>
      <c r="B6532" t="s">
        <v>121</v>
      </c>
      <c r="C6532">
        <v>10</v>
      </c>
      <c r="D6532">
        <v>0</v>
      </c>
      <c r="E6532">
        <v>149</v>
      </c>
      <c r="F6532">
        <v>0</v>
      </c>
    </row>
    <row r="6533" spans="1:6">
      <c r="A6533" s="1">
        <v>43920</v>
      </c>
      <c r="B6533" t="s">
        <v>121</v>
      </c>
      <c r="C6533">
        <v>2</v>
      </c>
      <c r="D6533">
        <v>0</v>
      </c>
      <c r="E6533">
        <v>151</v>
      </c>
      <c r="F6533">
        <v>0</v>
      </c>
    </row>
    <row r="6534" spans="1:6">
      <c r="A6534" s="1">
        <v>43921</v>
      </c>
      <c r="B6534" t="s">
        <v>121</v>
      </c>
      <c r="C6534">
        <v>5</v>
      </c>
      <c r="D6534">
        <v>0</v>
      </c>
      <c r="E6534">
        <v>156</v>
      </c>
      <c r="F6534">
        <v>0</v>
      </c>
    </row>
    <row r="6535" spans="1:6">
      <c r="A6535" s="1">
        <v>43922</v>
      </c>
      <c r="B6535" t="s">
        <v>121</v>
      </c>
      <c r="C6535">
        <v>11</v>
      </c>
      <c r="D6535">
        <v>0</v>
      </c>
      <c r="E6535">
        <v>167</v>
      </c>
      <c r="F6535">
        <v>0</v>
      </c>
    </row>
    <row r="6536" spans="1:6">
      <c r="A6536" s="1">
        <v>43923</v>
      </c>
      <c r="B6536" t="s">
        <v>121</v>
      </c>
      <c r="C6536">
        <v>21</v>
      </c>
      <c r="D6536">
        <v>0</v>
      </c>
      <c r="E6536">
        <v>188</v>
      </c>
      <c r="F6536">
        <v>0</v>
      </c>
    </row>
    <row r="6537" spans="1:6">
      <c r="A6537" s="1">
        <v>43924</v>
      </c>
      <c r="B6537" t="s">
        <v>121</v>
      </c>
      <c r="C6537">
        <v>7</v>
      </c>
      <c r="D6537">
        <v>0</v>
      </c>
      <c r="E6537">
        <v>195</v>
      </c>
      <c r="F6537">
        <v>0</v>
      </c>
    </row>
    <row r="6538" spans="1:6">
      <c r="A6538" s="1">
        <v>43925</v>
      </c>
      <c r="B6538" t="s">
        <v>121</v>
      </c>
      <c r="C6538">
        <v>7</v>
      </c>
      <c r="D6538">
        <v>0</v>
      </c>
      <c r="E6538">
        <v>202</v>
      </c>
      <c r="F6538">
        <v>0</v>
      </c>
    </row>
    <row r="6539" spans="1:6">
      <c r="A6539" s="1">
        <v>43926</v>
      </c>
      <c r="B6539" t="s">
        <v>121</v>
      </c>
      <c r="C6539">
        <v>11</v>
      </c>
      <c r="D6539">
        <v>0</v>
      </c>
      <c r="E6539">
        <v>213</v>
      </c>
      <c r="F6539">
        <v>0</v>
      </c>
    </row>
    <row r="6540" spans="1:6">
      <c r="A6540" s="1">
        <v>43927</v>
      </c>
      <c r="B6540" t="s">
        <v>121</v>
      </c>
      <c r="C6540">
        <v>21</v>
      </c>
      <c r="D6540">
        <v>0</v>
      </c>
      <c r="E6540">
        <v>234</v>
      </c>
      <c r="F6540">
        <v>0</v>
      </c>
    </row>
    <row r="6541" spans="1:6">
      <c r="A6541" s="1">
        <v>43928</v>
      </c>
      <c r="B6541" t="s">
        <v>121</v>
      </c>
      <c r="C6541">
        <v>7</v>
      </c>
      <c r="D6541">
        <v>0</v>
      </c>
      <c r="E6541">
        <v>241</v>
      </c>
      <c r="F6541">
        <v>0</v>
      </c>
    </row>
    <row r="6542" spans="1:6">
      <c r="A6542" s="1">
        <v>43929</v>
      </c>
      <c r="B6542" t="s">
        <v>121</v>
      </c>
      <c r="C6542">
        <v>52</v>
      </c>
      <c r="D6542">
        <v>0</v>
      </c>
      <c r="E6542">
        <v>293</v>
      </c>
      <c r="F6542">
        <v>0</v>
      </c>
    </row>
    <row r="6543" spans="1:6">
      <c r="A6543" s="1">
        <v>43930</v>
      </c>
      <c r="B6543" t="s">
        <v>121</v>
      </c>
      <c r="C6543">
        <v>6</v>
      </c>
      <c r="D6543">
        <v>1</v>
      </c>
      <c r="E6543">
        <v>299</v>
      </c>
      <c r="F6543">
        <v>1</v>
      </c>
    </row>
    <row r="6544" spans="1:6">
      <c r="A6544" s="1">
        <v>43931</v>
      </c>
      <c r="B6544" t="s">
        <v>121</v>
      </c>
      <c r="C6544">
        <v>38</v>
      </c>
      <c r="D6544">
        <v>1</v>
      </c>
      <c r="E6544">
        <v>337</v>
      </c>
      <c r="F6544">
        <v>2</v>
      </c>
    </row>
    <row r="6545" spans="1:6">
      <c r="A6545" s="1">
        <v>43932</v>
      </c>
      <c r="B6545" t="s">
        <v>121</v>
      </c>
      <c r="C6545">
        <v>13</v>
      </c>
      <c r="D6545">
        <v>0</v>
      </c>
      <c r="E6545">
        <v>350</v>
      </c>
      <c r="F6545">
        <v>2</v>
      </c>
    </row>
    <row r="6546" spans="1:6">
      <c r="A6546" s="1">
        <v>43933</v>
      </c>
      <c r="B6546" t="s">
        <v>121</v>
      </c>
      <c r="C6546">
        <v>20</v>
      </c>
      <c r="D6546">
        <v>1</v>
      </c>
      <c r="E6546">
        <v>370</v>
      </c>
      <c r="F6546">
        <v>3</v>
      </c>
    </row>
    <row r="6547" spans="1:6">
      <c r="A6547" s="1">
        <v>43934</v>
      </c>
      <c r="B6547" t="s">
        <v>121</v>
      </c>
      <c r="C6547">
        <v>8</v>
      </c>
      <c r="D6547">
        <v>0</v>
      </c>
      <c r="E6547">
        <v>378</v>
      </c>
      <c r="F6547">
        <v>3</v>
      </c>
    </row>
    <row r="6548" spans="1:6">
      <c r="A6548" s="1">
        <v>43935</v>
      </c>
      <c r="B6548" t="s">
        <v>121</v>
      </c>
      <c r="C6548">
        <v>6</v>
      </c>
      <c r="D6548">
        <v>0</v>
      </c>
      <c r="E6548">
        <v>384</v>
      </c>
      <c r="F6548">
        <v>3</v>
      </c>
    </row>
    <row r="6549" spans="1:6">
      <c r="A6549" s="1">
        <v>43936</v>
      </c>
      <c r="B6549" t="s">
        <v>121</v>
      </c>
      <c r="C6549">
        <v>9</v>
      </c>
      <c r="D6549">
        <v>0</v>
      </c>
      <c r="E6549">
        <v>393</v>
      </c>
      <c r="F6549">
        <v>3</v>
      </c>
    </row>
    <row r="6550" spans="1:6">
      <c r="A6550" s="1">
        <v>43905</v>
      </c>
      <c r="B6550" t="s">
        <v>122</v>
      </c>
      <c r="C6550">
        <v>1</v>
      </c>
      <c r="D6550">
        <v>0</v>
      </c>
      <c r="E6550">
        <v>1</v>
      </c>
      <c r="F6550">
        <v>0</v>
      </c>
    </row>
    <row r="6551" spans="1:6">
      <c r="A6551" s="1">
        <v>43906</v>
      </c>
      <c r="B6551" t="s">
        <v>122</v>
      </c>
      <c r="C6551">
        <v>0</v>
      </c>
      <c r="D6551">
        <v>0</v>
      </c>
      <c r="E6551">
        <v>1</v>
      </c>
      <c r="F6551">
        <v>0</v>
      </c>
    </row>
    <row r="6552" spans="1:6">
      <c r="A6552" s="1">
        <v>43907</v>
      </c>
      <c r="B6552" t="s">
        <v>122</v>
      </c>
      <c r="C6552">
        <v>0</v>
      </c>
      <c r="D6552">
        <v>0</v>
      </c>
      <c r="E6552">
        <v>1</v>
      </c>
      <c r="F6552">
        <v>0</v>
      </c>
    </row>
    <row r="6553" spans="1:6">
      <c r="A6553" s="1">
        <v>43908</v>
      </c>
      <c r="B6553" t="s">
        <v>122</v>
      </c>
      <c r="C6553">
        <v>0</v>
      </c>
      <c r="D6553">
        <v>0</v>
      </c>
      <c r="E6553">
        <v>1</v>
      </c>
      <c r="F6553">
        <v>0</v>
      </c>
    </row>
    <row r="6554" spans="1:6">
      <c r="A6554" s="1">
        <v>43909</v>
      </c>
      <c r="B6554" t="s">
        <v>122</v>
      </c>
      <c r="C6554">
        <v>0</v>
      </c>
      <c r="D6554">
        <v>0</v>
      </c>
      <c r="E6554">
        <v>1</v>
      </c>
      <c r="F6554">
        <v>0</v>
      </c>
    </row>
    <row r="6555" spans="1:6">
      <c r="A6555" s="1">
        <v>43910</v>
      </c>
      <c r="B6555" t="s">
        <v>122</v>
      </c>
      <c r="C6555">
        <v>1</v>
      </c>
      <c r="D6555">
        <v>0</v>
      </c>
      <c r="E6555">
        <v>2</v>
      </c>
      <c r="F6555">
        <v>0</v>
      </c>
    </row>
    <row r="6556" spans="1:6">
      <c r="A6556" s="1">
        <v>43911</v>
      </c>
      <c r="B6556" t="s">
        <v>122</v>
      </c>
      <c r="C6556">
        <v>0</v>
      </c>
      <c r="D6556">
        <v>0</v>
      </c>
      <c r="E6556">
        <v>2</v>
      </c>
      <c r="F6556">
        <v>0</v>
      </c>
    </row>
    <row r="6557" spans="1:6">
      <c r="A6557" s="1">
        <v>43912</v>
      </c>
      <c r="B6557" t="s">
        <v>122</v>
      </c>
      <c r="C6557">
        <v>0</v>
      </c>
      <c r="D6557">
        <v>0</v>
      </c>
      <c r="E6557">
        <v>2</v>
      </c>
      <c r="F6557">
        <v>0</v>
      </c>
    </row>
    <row r="6558" spans="1:6">
      <c r="A6558" s="1">
        <v>43913</v>
      </c>
      <c r="B6558" t="s">
        <v>122</v>
      </c>
      <c r="C6558">
        <v>0</v>
      </c>
      <c r="D6558">
        <v>0</v>
      </c>
      <c r="E6558">
        <v>2</v>
      </c>
      <c r="F6558">
        <v>0</v>
      </c>
    </row>
    <row r="6559" spans="1:6">
      <c r="A6559" s="1">
        <v>43914</v>
      </c>
      <c r="B6559" t="s">
        <v>122</v>
      </c>
      <c r="C6559">
        <v>0</v>
      </c>
      <c r="D6559">
        <v>0</v>
      </c>
      <c r="E6559">
        <v>2</v>
      </c>
      <c r="F6559">
        <v>0</v>
      </c>
    </row>
    <row r="6560" spans="1:6">
      <c r="A6560" s="1">
        <v>43915</v>
      </c>
      <c r="B6560" t="s">
        <v>122</v>
      </c>
      <c r="C6560">
        <v>0</v>
      </c>
      <c r="D6560">
        <v>0</v>
      </c>
      <c r="E6560">
        <v>2</v>
      </c>
      <c r="F6560">
        <v>0</v>
      </c>
    </row>
    <row r="6561" spans="1:6">
      <c r="A6561" s="1">
        <v>43916</v>
      </c>
      <c r="B6561" t="s">
        <v>122</v>
      </c>
      <c r="C6561">
        <v>0</v>
      </c>
      <c r="D6561">
        <v>0</v>
      </c>
      <c r="E6561">
        <v>2</v>
      </c>
      <c r="F6561">
        <v>0</v>
      </c>
    </row>
    <row r="6562" spans="1:6">
      <c r="A6562" s="1">
        <v>43917</v>
      </c>
      <c r="B6562" t="s">
        <v>122</v>
      </c>
      <c r="C6562">
        <v>1</v>
      </c>
      <c r="D6562">
        <v>0</v>
      </c>
      <c r="E6562">
        <v>3</v>
      </c>
      <c r="F6562">
        <v>0</v>
      </c>
    </row>
    <row r="6563" spans="1:6">
      <c r="A6563" s="1">
        <v>43918</v>
      </c>
      <c r="B6563" t="s">
        <v>122</v>
      </c>
      <c r="C6563">
        <v>0</v>
      </c>
      <c r="D6563">
        <v>0</v>
      </c>
      <c r="E6563">
        <v>3</v>
      </c>
      <c r="F6563">
        <v>0</v>
      </c>
    </row>
    <row r="6564" spans="1:6">
      <c r="A6564" s="1">
        <v>43919</v>
      </c>
      <c r="B6564" t="s">
        <v>122</v>
      </c>
      <c r="C6564">
        <v>2</v>
      </c>
      <c r="D6564">
        <v>0</v>
      </c>
      <c r="E6564">
        <v>5</v>
      </c>
      <c r="F6564">
        <v>0</v>
      </c>
    </row>
    <row r="6565" spans="1:6">
      <c r="A6565" s="1">
        <v>43920</v>
      </c>
      <c r="B6565" t="s">
        <v>122</v>
      </c>
      <c r="C6565">
        <v>0</v>
      </c>
      <c r="D6565">
        <v>0</v>
      </c>
      <c r="E6565">
        <v>5</v>
      </c>
      <c r="F6565">
        <v>0</v>
      </c>
    </row>
    <row r="6566" spans="1:6">
      <c r="A6566" s="1">
        <v>43921</v>
      </c>
      <c r="B6566" t="s">
        <v>122</v>
      </c>
      <c r="C6566">
        <v>0</v>
      </c>
      <c r="D6566">
        <v>0</v>
      </c>
      <c r="E6566">
        <v>5</v>
      </c>
      <c r="F6566">
        <v>0</v>
      </c>
    </row>
    <row r="6567" spans="1:6">
      <c r="A6567" s="1">
        <v>43922</v>
      </c>
      <c r="B6567" t="s">
        <v>122</v>
      </c>
      <c r="C6567">
        <v>0</v>
      </c>
      <c r="D6567">
        <v>0</v>
      </c>
      <c r="E6567">
        <v>5</v>
      </c>
      <c r="F6567">
        <v>0</v>
      </c>
    </row>
    <row r="6568" spans="1:6">
      <c r="A6568" s="1">
        <v>43923</v>
      </c>
      <c r="B6568" t="s">
        <v>122</v>
      </c>
      <c r="C6568">
        <v>0</v>
      </c>
      <c r="D6568">
        <v>0</v>
      </c>
      <c r="E6568">
        <v>5</v>
      </c>
      <c r="F6568">
        <v>0</v>
      </c>
    </row>
    <row r="6569" spans="1:6">
      <c r="A6569" s="1">
        <v>43924</v>
      </c>
      <c r="B6569" t="s">
        <v>122</v>
      </c>
      <c r="C6569">
        <v>1</v>
      </c>
      <c r="D6569">
        <v>1</v>
      </c>
      <c r="E6569">
        <v>6</v>
      </c>
      <c r="F6569">
        <v>1</v>
      </c>
    </row>
    <row r="6570" spans="1:6">
      <c r="A6570" s="1">
        <v>43925</v>
      </c>
      <c r="B6570" t="s">
        <v>122</v>
      </c>
      <c r="C6570">
        <v>0</v>
      </c>
      <c r="D6570">
        <v>0</v>
      </c>
      <c r="E6570">
        <v>6</v>
      </c>
      <c r="F6570">
        <v>1</v>
      </c>
    </row>
    <row r="6571" spans="1:6">
      <c r="A6571" s="1">
        <v>43926</v>
      </c>
      <c r="B6571" t="s">
        <v>122</v>
      </c>
      <c r="C6571">
        <v>0</v>
      </c>
      <c r="D6571">
        <v>0</v>
      </c>
      <c r="E6571">
        <v>6</v>
      </c>
      <c r="F6571">
        <v>1</v>
      </c>
    </row>
    <row r="6572" spans="1:6">
      <c r="A6572" s="1">
        <v>43927</v>
      </c>
      <c r="B6572" t="s">
        <v>122</v>
      </c>
      <c r="C6572">
        <v>0</v>
      </c>
      <c r="D6572">
        <v>0</v>
      </c>
      <c r="E6572">
        <v>6</v>
      </c>
      <c r="F6572">
        <v>1</v>
      </c>
    </row>
    <row r="6573" spans="1:6">
      <c r="A6573" s="1">
        <v>43928</v>
      </c>
      <c r="B6573" t="s">
        <v>122</v>
      </c>
      <c r="C6573">
        <v>0</v>
      </c>
      <c r="D6573">
        <v>0</v>
      </c>
      <c r="E6573">
        <v>6</v>
      </c>
      <c r="F6573">
        <v>1</v>
      </c>
    </row>
    <row r="6574" spans="1:6">
      <c r="A6574" s="1">
        <v>43929</v>
      </c>
      <c r="B6574" t="s">
        <v>122</v>
      </c>
      <c r="C6574">
        <v>0</v>
      </c>
      <c r="D6574">
        <v>0</v>
      </c>
      <c r="E6574">
        <v>6</v>
      </c>
      <c r="F6574">
        <v>1</v>
      </c>
    </row>
    <row r="6575" spans="1:6">
      <c r="A6575" s="1">
        <v>43930</v>
      </c>
      <c r="B6575" t="s">
        <v>122</v>
      </c>
      <c r="C6575">
        <v>0</v>
      </c>
      <c r="D6575">
        <v>0</v>
      </c>
      <c r="E6575">
        <v>6</v>
      </c>
      <c r="F6575">
        <v>1</v>
      </c>
    </row>
    <row r="6576" spans="1:6">
      <c r="A6576" s="1">
        <v>43931</v>
      </c>
      <c r="B6576" t="s">
        <v>122</v>
      </c>
      <c r="C6576">
        <v>1</v>
      </c>
      <c r="D6576">
        <v>0</v>
      </c>
      <c r="E6576">
        <v>7</v>
      </c>
      <c r="F6576">
        <v>1</v>
      </c>
    </row>
    <row r="6577" spans="1:6">
      <c r="A6577" s="1">
        <v>43932</v>
      </c>
      <c r="B6577" t="s">
        <v>122</v>
      </c>
      <c r="C6577">
        <v>0</v>
      </c>
      <c r="D6577">
        <v>0</v>
      </c>
      <c r="E6577">
        <v>7</v>
      </c>
      <c r="F6577">
        <v>1</v>
      </c>
    </row>
    <row r="6578" spans="1:6">
      <c r="A6578" s="1">
        <v>43933</v>
      </c>
      <c r="B6578" t="s">
        <v>122</v>
      </c>
      <c r="C6578">
        <v>0</v>
      </c>
      <c r="D6578">
        <v>0</v>
      </c>
      <c r="E6578">
        <v>7</v>
      </c>
      <c r="F6578">
        <v>1</v>
      </c>
    </row>
    <row r="6579" spans="1:6">
      <c r="A6579" s="1">
        <v>43934</v>
      </c>
      <c r="B6579" t="s">
        <v>122</v>
      </c>
      <c r="C6579">
        <v>0</v>
      </c>
      <c r="D6579">
        <v>0</v>
      </c>
      <c r="E6579">
        <v>7</v>
      </c>
      <c r="F6579">
        <v>1</v>
      </c>
    </row>
    <row r="6580" spans="1:6">
      <c r="A6580" s="1">
        <v>43935</v>
      </c>
      <c r="B6580" t="s">
        <v>122</v>
      </c>
      <c r="C6580">
        <v>0</v>
      </c>
      <c r="D6580">
        <v>0</v>
      </c>
      <c r="E6580">
        <v>7</v>
      </c>
      <c r="F6580">
        <v>1</v>
      </c>
    </row>
    <row r="6581" spans="1:6">
      <c r="A6581" s="1">
        <v>43936</v>
      </c>
      <c r="B6581" t="s">
        <v>122</v>
      </c>
      <c r="C6581">
        <v>0</v>
      </c>
      <c r="D6581">
        <v>0</v>
      </c>
      <c r="E6581">
        <v>7</v>
      </c>
      <c r="F6581">
        <v>1</v>
      </c>
    </row>
    <row r="6582" spans="1:6">
      <c r="A6582" s="1">
        <v>43910</v>
      </c>
      <c r="B6582" t="s">
        <v>123</v>
      </c>
      <c r="C6582">
        <v>3</v>
      </c>
      <c r="D6582">
        <v>0</v>
      </c>
      <c r="E6582">
        <v>3</v>
      </c>
      <c r="F6582">
        <v>0</v>
      </c>
    </row>
    <row r="6583" spans="1:6">
      <c r="A6583" s="1">
        <v>43911</v>
      </c>
      <c r="B6583" t="s">
        <v>123</v>
      </c>
      <c r="C6583">
        <v>9</v>
      </c>
      <c r="D6583">
        <v>0</v>
      </c>
      <c r="E6583">
        <v>12</v>
      </c>
      <c r="F6583">
        <v>0</v>
      </c>
    </row>
    <row r="6584" spans="1:6">
      <c r="A6584" s="1">
        <v>43912</v>
      </c>
      <c r="B6584" t="s">
        <v>123</v>
      </c>
      <c r="C6584">
        <v>2</v>
      </c>
      <c r="D6584">
        <v>1</v>
      </c>
      <c r="E6584">
        <v>14</v>
      </c>
      <c r="F6584">
        <v>1</v>
      </c>
    </row>
    <row r="6585" spans="1:6">
      <c r="A6585" s="1">
        <v>43913</v>
      </c>
      <c r="B6585" t="s">
        <v>123</v>
      </c>
      <c r="C6585">
        <v>14</v>
      </c>
      <c r="D6585">
        <v>1</v>
      </c>
      <c r="E6585">
        <v>28</v>
      </c>
      <c r="F6585">
        <v>2</v>
      </c>
    </row>
    <row r="6586" spans="1:6">
      <c r="A6586" s="1">
        <v>43914</v>
      </c>
      <c r="B6586" t="s">
        <v>123</v>
      </c>
      <c r="C6586">
        <v>8</v>
      </c>
      <c r="D6586">
        <v>0</v>
      </c>
      <c r="E6586">
        <v>36</v>
      </c>
      <c r="F6586">
        <v>2</v>
      </c>
    </row>
    <row r="6587" spans="1:6">
      <c r="A6587" s="1">
        <v>43915</v>
      </c>
      <c r="B6587" t="s">
        <v>123</v>
      </c>
      <c r="C6587">
        <v>6</v>
      </c>
      <c r="D6587">
        <v>0</v>
      </c>
      <c r="E6587">
        <v>42</v>
      </c>
      <c r="F6587">
        <v>2</v>
      </c>
    </row>
    <row r="6588" spans="1:6">
      <c r="A6588" s="1">
        <v>43916</v>
      </c>
      <c r="B6588" t="s">
        <v>123</v>
      </c>
      <c r="C6588">
        <v>6</v>
      </c>
      <c r="D6588">
        <v>0</v>
      </c>
      <c r="E6588">
        <v>48</v>
      </c>
      <c r="F6588">
        <v>2</v>
      </c>
    </row>
    <row r="6589" spans="1:6">
      <c r="A6589" s="1">
        <v>43917</v>
      </c>
      <c r="B6589" t="s">
        <v>123</v>
      </c>
      <c r="C6589">
        <v>33</v>
      </c>
      <c r="D6589">
        <v>0</v>
      </c>
      <c r="E6589">
        <v>81</v>
      </c>
      <c r="F6589">
        <v>2</v>
      </c>
    </row>
    <row r="6590" spans="1:6">
      <c r="A6590" s="1">
        <v>43918</v>
      </c>
      <c r="B6590" t="s">
        <v>123</v>
      </c>
      <c r="C6590">
        <v>13</v>
      </c>
      <c r="D6590">
        <v>0</v>
      </c>
      <c r="E6590">
        <v>94</v>
      </c>
      <c r="F6590">
        <v>2</v>
      </c>
    </row>
    <row r="6591" spans="1:6">
      <c r="A6591" s="1">
        <v>43919</v>
      </c>
      <c r="B6591" t="s">
        <v>123</v>
      </c>
      <c r="C6591">
        <v>8</v>
      </c>
      <c r="D6591">
        <v>0</v>
      </c>
      <c r="E6591">
        <v>102</v>
      </c>
      <c r="F6591">
        <v>2</v>
      </c>
    </row>
    <row r="6592" spans="1:6">
      <c r="A6592" s="1">
        <v>43920</v>
      </c>
      <c r="B6592" t="s">
        <v>123</v>
      </c>
      <c r="C6592">
        <v>8</v>
      </c>
      <c r="D6592">
        <v>1</v>
      </c>
      <c r="E6592">
        <v>110</v>
      </c>
      <c r="F6592">
        <v>3</v>
      </c>
    </row>
    <row r="6593" spans="1:6">
      <c r="A6593" s="1">
        <v>43921</v>
      </c>
      <c r="B6593" t="s">
        <v>123</v>
      </c>
      <c r="C6593">
        <v>18</v>
      </c>
      <c r="D6593">
        <v>0</v>
      </c>
      <c r="E6593">
        <v>128</v>
      </c>
      <c r="F6593">
        <v>3</v>
      </c>
    </row>
    <row r="6594" spans="1:6">
      <c r="A6594" s="1">
        <v>43922</v>
      </c>
      <c r="B6594" t="s">
        <v>123</v>
      </c>
      <c r="C6594">
        <v>15</v>
      </c>
      <c r="D6594">
        <v>0</v>
      </c>
      <c r="E6594">
        <v>143</v>
      </c>
      <c r="F6594">
        <v>3</v>
      </c>
    </row>
    <row r="6595" spans="1:6">
      <c r="A6595" s="1">
        <v>43923</v>
      </c>
      <c r="B6595" t="s">
        <v>123</v>
      </c>
      <c r="C6595">
        <v>11</v>
      </c>
      <c r="D6595">
        <v>2</v>
      </c>
      <c r="E6595">
        <v>154</v>
      </c>
      <c r="F6595">
        <v>5</v>
      </c>
    </row>
    <row r="6596" spans="1:6">
      <c r="A6596" s="1">
        <v>43924</v>
      </c>
      <c r="B6596" t="s">
        <v>123</v>
      </c>
      <c r="C6596">
        <v>15</v>
      </c>
      <c r="D6596">
        <v>2</v>
      </c>
      <c r="E6596">
        <v>169</v>
      </c>
      <c r="F6596">
        <v>7</v>
      </c>
    </row>
    <row r="6597" spans="1:6">
      <c r="A6597" s="1">
        <v>43925</v>
      </c>
      <c r="B6597" t="s">
        <v>123</v>
      </c>
      <c r="C6597">
        <v>17</v>
      </c>
      <c r="D6597">
        <v>0</v>
      </c>
      <c r="E6597">
        <v>186</v>
      </c>
      <c r="F6597">
        <v>7</v>
      </c>
    </row>
    <row r="6598" spans="1:6">
      <c r="A6598" s="1">
        <v>43926</v>
      </c>
      <c r="B6598" t="s">
        <v>123</v>
      </c>
      <c r="C6598">
        <v>10</v>
      </c>
      <c r="D6598">
        <v>0</v>
      </c>
      <c r="E6598">
        <v>196</v>
      </c>
      <c r="F6598">
        <v>7</v>
      </c>
    </row>
    <row r="6599" spans="1:6">
      <c r="A6599" s="1">
        <v>43927</v>
      </c>
      <c r="B6599" t="s">
        <v>123</v>
      </c>
      <c r="C6599">
        <v>31</v>
      </c>
      <c r="D6599">
        <v>0</v>
      </c>
      <c r="E6599">
        <v>227</v>
      </c>
      <c r="F6599">
        <v>7</v>
      </c>
    </row>
    <row r="6600" spans="1:6">
      <c r="A6600" s="1">
        <v>43928</v>
      </c>
      <c r="B6600" t="s">
        <v>123</v>
      </c>
      <c r="C6600">
        <v>17</v>
      </c>
      <c r="D6600">
        <v>0</v>
      </c>
      <c r="E6600">
        <v>244</v>
      </c>
      <c r="F6600">
        <v>7</v>
      </c>
    </row>
    <row r="6601" spans="1:6">
      <c r="A6601" s="1">
        <v>43929</v>
      </c>
      <c r="B6601" t="s">
        <v>123</v>
      </c>
      <c r="C6601">
        <v>24</v>
      </c>
      <c r="D6601">
        <v>0</v>
      </c>
      <c r="E6601">
        <v>268</v>
      </c>
      <c r="F6601">
        <v>7</v>
      </c>
    </row>
    <row r="6602" spans="1:6">
      <c r="A6602" s="1">
        <v>43930</v>
      </c>
      <c r="B6602" t="s">
        <v>123</v>
      </c>
      <c r="C6602">
        <v>5</v>
      </c>
      <c r="D6602">
        <v>0</v>
      </c>
      <c r="E6602">
        <v>273</v>
      </c>
      <c r="F6602">
        <v>7</v>
      </c>
    </row>
    <row r="6603" spans="1:6">
      <c r="A6603" s="1">
        <v>43931</v>
      </c>
      <c r="B6603" t="s">
        <v>123</v>
      </c>
      <c r="C6603">
        <v>41</v>
      </c>
      <c r="D6603">
        <v>0</v>
      </c>
      <c r="E6603">
        <v>314</v>
      </c>
      <c r="F6603">
        <v>7</v>
      </c>
    </row>
    <row r="6604" spans="1:6">
      <c r="A6604" s="1">
        <v>43932</v>
      </c>
      <c r="B6604" t="s">
        <v>123</v>
      </c>
      <c r="C6604">
        <v>4</v>
      </c>
      <c r="D6604">
        <v>2</v>
      </c>
      <c r="E6604">
        <v>318</v>
      </c>
      <c r="F6604">
        <v>9</v>
      </c>
    </row>
    <row r="6605" spans="1:6">
      <c r="A6605" s="1">
        <v>43933</v>
      </c>
      <c r="B6605" t="s">
        <v>123</v>
      </c>
      <c r="C6605">
        <v>1</v>
      </c>
      <c r="D6605">
        <v>0</v>
      </c>
      <c r="E6605">
        <v>319</v>
      </c>
      <c r="F6605">
        <v>9</v>
      </c>
    </row>
    <row r="6606" spans="1:6">
      <c r="A6606" s="1">
        <v>43934</v>
      </c>
      <c r="B6606" t="s">
        <v>123</v>
      </c>
      <c r="C6606">
        <v>5</v>
      </c>
      <c r="D6606">
        <v>0</v>
      </c>
      <c r="E6606">
        <v>324</v>
      </c>
      <c r="F6606">
        <v>9</v>
      </c>
    </row>
    <row r="6607" spans="1:6">
      <c r="A6607" s="1">
        <v>43935</v>
      </c>
      <c r="B6607" t="s">
        <v>123</v>
      </c>
      <c r="C6607">
        <v>0</v>
      </c>
      <c r="D6607">
        <v>0</v>
      </c>
      <c r="E6607">
        <v>324</v>
      </c>
      <c r="F6607">
        <v>9</v>
      </c>
    </row>
    <row r="6608" spans="1:6">
      <c r="A6608" s="1">
        <v>43936</v>
      </c>
      <c r="B6608" t="s">
        <v>123</v>
      </c>
      <c r="C6608">
        <v>0</v>
      </c>
      <c r="D6608">
        <v>0</v>
      </c>
      <c r="E6608">
        <v>324</v>
      </c>
      <c r="F6608">
        <v>9</v>
      </c>
    </row>
    <row r="6609" spans="1:6">
      <c r="A6609" s="1">
        <v>43830</v>
      </c>
      <c r="B6609" t="s">
        <v>124</v>
      </c>
      <c r="C6609">
        <v>0</v>
      </c>
      <c r="D6609">
        <v>0</v>
      </c>
      <c r="E6609">
        <v>0</v>
      </c>
      <c r="F6609">
        <v>0</v>
      </c>
    </row>
    <row r="6610" spans="1:6">
      <c r="A6610" s="1">
        <v>43831</v>
      </c>
      <c r="B6610" t="s">
        <v>124</v>
      </c>
      <c r="C6610">
        <v>0</v>
      </c>
      <c r="D6610">
        <v>0</v>
      </c>
      <c r="E6610">
        <v>0</v>
      </c>
      <c r="F6610">
        <v>0</v>
      </c>
    </row>
    <row r="6611" spans="1:6">
      <c r="A6611" s="1">
        <v>43832</v>
      </c>
      <c r="B6611" t="s">
        <v>124</v>
      </c>
      <c r="C6611">
        <v>0</v>
      </c>
      <c r="D6611">
        <v>0</v>
      </c>
      <c r="E6611">
        <v>0</v>
      </c>
      <c r="F6611">
        <v>0</v>
      </c>
    </row>
    <row r="6612" spans="1:6">
      <c r="A6612" s="1">
        <v>43833</v>
      </c>
      <c r="B6612" t="s">
        <v>124</v>
      </c>
      <c r="C6612">
        <v>0</v>
      </c>
      <c r="D6612">
        <v>0</v>
      </c>
      <c r="E6612">
        <v>0</v>
      </c>
      <c r="F6612">
        <v>0</v>
      </c>
    </row>
    <row r="6613" spans="1:6">
      <c r="A6613" s="1">
        <v>43834</v>
      </c>
      <c r="B6613" t="s">
        <v>124</v>
      </c>
      <c r="C6613">
        <v>0</v>
      </c>
      <c r="D6613">
        <v>0</v>
      </c>
      <c r="E6613">
        <v>0</v>
      </c>
      <c r="F6613">
        <v>0</v>
      </c>
    </row>
    <row r="6614" spans="1:6">
      <c r="A6614" s="1">
        <v>43835</v>
      </c>
      <c r="B6614" t="s">
        <v>124</v>
      </c>
      <c r="C6614">
        <v>0</v>
      </c>
      <c r="D6614">
        <v>0</v>
      </c>
      <c r="E6614">
        <v>0</v>
      </c>
      <c r="F6614">
        <v>0</v>
      </c>
    </row>
    <row r="6615" spans="1:6">
      <c r="A6615" s="1">
        <v>43836</v>
      </c>
      <c r="B6615" t="s">
        <v>124</v>
      </c>
      <c r="C6615">
        <v>0</v>
      </c>
      <c r="D6615">
        <v>0</v>
      </c>
      <c r="E6615">
        <v>0</v>
      </c>
      <c r="F6615">
        <v>0</v>
      </c>
    </row>
    <row r="6616" spans="1:6">
      <c r="A6616" s="1">
        <v>43837</v>
      </c>
      <c r="B6616" t="s">
        <v>124</v>
      </c>
      <c r="C6616">
        <v>0</v>
      </c>
      <c r="D6616">
        <v>0</v>
      </c>
      <c r="E6616">
        <v>0</v>
      </c>
      <c r="F6616">
        <v>0</v>
      </c>
    </row>
    <row r="6617" spans="1:6">
      <c r="A6617" s="1">
        <v>43838</v>
      </c>
      <c r="B6617" t="s">
        <v>124</v>
      </c>
      <c r="C6617">
        <v>0</v>
      </c>
      <c r="D6617">
        <v>0</v>
      </c>
      <c r="E6617">
        <v>0</v>
      </c>
      <c r="F6617">
        <v>0</v>
      </c>
    </row>
    <row r="6618" spans="1:6">
      <c r="A6618" s="1">
        <v>43839</v>
      </c>
      <c r="B6618" t="s">
        <v>124</v>
      </c>
      <c r="C6618">
        <v>0</v>
      </c>
      <c r="D6618">
        <v>0</v>
      </c>
      <c r="E6618">
        <v>0</v>
      </c>
      <c r="F6618">
        <v>0</v>
      </c>
    </row>
    <row r="6619" spans="1:6">
      <c r="A6619" s="1">
        <v>43840</v>
      </c>
      <c r="B6619" t="s">
        <v>124</v>
      </c>
      <c r="C6619">
        <v>0</v>
      </c>
      <c r="D6619">
        <v>0</v>
      </c>
      <c r="E6619">
        <v>0</v>
      </c>
      <c r="F6619">
        <v>0</v>
      </c>
    </row>
    <row r="6620" spans="1:6">
      <c r="A6620" s="1">
        <v>43841</v>
      </c>
      <c r="B6620" t="s">
        <v>124</v>
      </c>
      <c r="C6620">
        <v>0</v>
      </c>
      <c r="D6620">
        <v>0</v>
      </c>
      <c r="E6620">
        <v>0</v>
      </c>
      <c r="F6620">
        <v>0</v>
      </c>
    </row>
    <row r="6621" spans="1:6">
      <c r="A6621" s="1">
        <v>43842</v>
      </c>
      <c r="B6621" t="s">
        <v>124</v>
      </c>
      <c r="C6621">
        <v>0</v>
      </c>
      <c r="D6621">
        <v>0</v>
      </c>
      <c r="E6621">
        <v>0</v>
      </c>
      <c r="F6621">
        <v>0</v>
      </c>
    </row>
    <row r="6622" spans="1:6">
      <c r="A6622" s="1">
        <v>43843</v>
      </c>
      <c r="B6622" t="s">
        <v>124</v>
      </c>
      <c r="C6622">
        <v>0</v>
      </c>
      <c r="D6622">
        <v>0</v>
      </c>
      <c r="E6622">
        <v>0</v>
      </c>
      <c r="F6622">
        <v>0</v>
      </c>
    </row>
    <row r="6623" spans="1:6">
      <c r="A6623" s="1">
        <v>43844</v>
      </c>
      <c r="B6623" t="s">
        <v>124</v>
      </c>
      <c r="C6623">
        <v>0</v>
      </c>
      <c r="D6623">
        <v>0</v>
      </c>
      <c r="E6623">
        <v>0</v>
      </c>
      <c r="F6623">
        <v>0</v>
      </c>
    </row>
    <row r="6624" spans="1:6">
      <c r="A6624" s="1">
        <v>43845</v>
      </c>
      <c r="B6624" t="s">
        <v>124</v>
      </c>
      <c r="C6624">
        <v>0</v>
      </c>
      <c r="D6624">
        <v>0</v>
      </c>
      <c r="E6624">
        <v>0</v>
      </c>
      <c r="F6624">
        <v>0</v>
      </c>
    </row>
    <row r="6625" spans="1:6">
      <c r="A6625" s="1">
        <v>43846</v>
      </c>
      <c r="B6625" t="s">
        <v>124</v>
      </c>
      <c r="C6625">
        <v>0</v>
      </c>
      <c r="D6625">
        <v>0</v>
      </c>
      <c r="E6625">
        <v>0</v>
      </c>
      <c r="F6625">
        <v>0</v>
      </c>
    </row>
    <row r="6626" spans="1:6">
      <c r="A6626" s="1">
        <v>43847</v>
      </c>
      <c r="B6626" t="s">
        <v>124</v>
      </c>
      <c r="C6626">
        <v>0</v>
      </c>
      <c r="D6626">
        <v>0</v>
      </c>
      <c r="E6626">
        <v>0</v>
      </c>
      <c r="F6626">
        <v>0</v>
      </c>
    </row>
    <row r="6627" spans="1:6">
      <c r="A6627" s="1">
        <v>43848</v>
      </c>
      <c r="B6627" t="s">
        <v>124</v>
      </c>
      <c r="C6627">
        <v>0</v>
      </c>
      <c r="D6627">
        <v>0</v>
      </c>
      <c r="E6627">
        <v>0</v>
      </c>
      <c r="F6627">
        <v>0</v>
      </c>
    </row>
    <row r="6628" spans="1:6">
      <c r="A6628" s="1">
        <v>43849</v>
      </c>
      <c r="B6628" t="s">
        <v>124</v>
      </c>
      <c r="C6628">
        <v>0</v>
      </c>
      <c r="D6628">
        <v>0</v>
      </c>
      <c r="E6628">
        <v>0</v>
      </c>
      <c r="F6628">
        <v>0</v>
      </c>
    </row>
    <row r="6629" spans="1:6">
      <c r="A6629" s="1">
        <v>43850</v>
      </c>
      <c r="B6629" t="s">
        <v>124</v>
      </c>
      <c r="C6629">
        <v>0</v>
      </c>
      <c r="D6629">
        <v>0</v>
      </c>
      <c r="E6629">
        <v>0</v>
      </c>
      <c r="F6629">
        <v>0</v>
      </c>
    </row>
    <row r="6630" spans="1:6">
      <c r="A6630" s="1">
        <v>43851</v>
      </c>
      <c r="B6630" t="s">
        <v>124</v>
      </c>
      <c r="C6630">
        <v>0</v>
      </c>
      <c r="D6630">
        <v>0</v>
      </c>
      <c r="E6630">
        <v>0</v>
      </c>
      <c r="F6630">
        <v>0</v>
      </c>
    </row>
    <row r="6631" spans="1:6">
      <c r="A6631" s="1">
        <v>43852</v>
      </c>
      <c r="B6631" t="s">
        <v>124</v>
      </c>
      <c r="C6631">
        <v>0</v>
      </c>
      <c r="D6631">
        <v>0</v>
      </c>
      <c r="E6631">
        <v>0</v>
      </c>
      <c r="F6631">
        <v>0</v>
      </c>
    </row>
    <row r="6632" spans="1:6">
      <c r="A6632" s="1">
        <v>43853</v>
      </c>
      <c r="B6632" t="s">
        <v>124</v>
      </c>
      <c r="C6632">
        <v>0</v>
      </c>
      <c r="D6632">
        <v>0</v>
      </c>
      <c r="E6632">
        <v>0</v>
      </c>
      <c r="F6632">
        <v>0</v>
      </c>
    </row>
    <row r="6633" spans="1:6">
      <c r="A6633" s="1">
        <v>43854</v>
      </c>
      <c r="B6633" t="s">
        <v>124</v>
      </c>
      <c r="C6633">
        <v>0</v>
      </c>
      <c r="D6633">
        <v>0</v>
      </c>
      <c r="E6633">
        <v>0</v>
      </c>
      <c r="F6633">
        <v>0</v>
      </c>
    </row>
    <row r="6634" spans="1:6">
      <c r="A6634" s="1">
        <v>43855</v>
      </c>
      <c r="B6634" t="s">
        <v>124</v>
      </c>
      <c r="C6634">
        <v>0</v>
      </c>
      <c r="D6634">
        <v>0</v>
      </c>
      <c r="E6634">
        <v>0</v>
      </c>
      <c r="F6634">
        <v>0</v>
      </c>
    </row>
    <row r="6635" spans="1:6">
      <c r="A6635" s="1">
        <v>43856</v>
      </c>
      <c r="B6635" t="s">
        <v>124</v>
      </c>
      <c r="C6635">
        <v>0</v>
      </c>
      <c r="D6635">
        <v>0</v>
      </c>
      <c r="E6635">
        <v>0</v>
      </c>
      <c r="F6635">
        <v>0</v>
      </c>
    </row>
    <row r="6636" spans="1:6">
      <c r="A6636" s="1">
        <v>43857</v>
      </c>
      <c r="B6636" t="s">
        <v>124</v>
      </c>
      <c r="C6636">
        <v>0</v>
      </c>
      <c r="D6636">
        <v>0</v>
      </c>
      <c r="E6636">
        <v>0</v>
      </c>
      <c r="F6636">
        <v>0</v>
      </c>
    </row>
    <row r="6637" spans="1:6">
      <c r="A6637" s="1">
        <v>43858</v>
      </c>
      <c r="B6637" t="s">
        <v>124</v>
      </c>
      <c r="C6637">
        <v>0</v>
      </c>
      <c r="D6637">
        <v>0</v>
      </c>
      <c r="E6637">
        <v>0</v>
      </c>
      <c r="F6637">
        <v>0</v>
      </c>
    </row>
    <row r="6638" spans="1:6">
      <c r="A6638" s="1">
        <v>43859</v>
      </c>
      <c r="B6638" t="s">
        <v>124</v>
      </c>
      <c r="C6638">
        <v>0</v>
      </c>
      <c r="D6638">
        <v>0</v>
      </c>
      <c r="E6638">
        <v>0</v>
      </c>
      <c r="F6638">
        <v>0</v>
      </c>
    </row>
    <row r="6639" spans="1:6">
      <c r="A6639" s="1">
        <v>43860</v>
      </c>
      <c r="B6639" t="s">
        <v>124</v>
      </c>
      <c r="C6639">
        <v>0</v>
      </c>
      <c r="D6639">
        <v>0</v>
      </c>
      <c r="E6639">
        <v>0</v>
      </c>
      <c r="F6639">
        <v>0</v>
      </c>
    </row>
    <row r="6640" spans="1:6">
      <c r="A6640" s="1">
        <v>43861</v>
      </c>
      <c r="B6640" t="s">
        <v>124</v>
      </c>
      <c r="C6640">
        <v>0</v>
      </c>
      <c r="D6640">
        <v>0</v>
      </c>
      <c r="E6640">
        <v>0</v>
      </c>
      <c r="F6640">
        <v>0</v>
      </c>
    </row>
    <row r="6641" spans="1:6">
      <c r="A6641" s="1">
        <v>43862</v>
      </c>
      <c r="B6641" t="s">
        <v>124</v>
      </c>
      <c r="C6641">
        <v>0</v>
      </c>
      <c r="D6641">
        <v>0</v>
      </c>
      <c r="E6641">
        <v>0</v>
      </c>
      <c r="F6641">
        <v>0</v>
      </c>
    </row>
    <row r="6642" spans="1:6">
      <c r="A6642" s="1">
        <v>43863</v>
      </c>
      <c r="B6642" t="s">
        <v>124</v>
      </c>
      <c r="C6642">
        <v>0</v>
      </c>
      <c r="D6642">
        <v>0</v>
      </c>
      <c r="E6642">
        <v>0</v>
      </c>
      <c r="F6642">
        <v>0</v>
      </c>
    </row>
    <row r="6643" spans="1:6">
      <c r="A6643" s="1">
        <v>43864</v>
      </c>
      <c r="B6643" t="s">
        <v>124</v>
      </c>
      <c r="C6643">
        <v>0</v>
      </c>
      <c r="D6643">
        <v>0</v>
      </c>
      <c r="E6643">
        <v>0</v>
      </c>
      <c r="F6643">
        <v>0</v>
      </c>
    </row>
    <row r="6644" spans="1:6">
      <c r="A6644" s="1">
        <v>43865</v>
      </c>
      <c r="B6644" t="s">
        <v>124</v>
      </c>
      <c r="C6644">
        <v>0</v>
      </c>
      <c r="D6644">
        <v>0</v>
      </c>
      <c r="E6644">
        <v>0</v>
      </c>
      <c r="F6644">
        <v>0</v>
      </c>
    </row>
    <row r="6645" spans="1:6">
      <c r="A6645" s="1">
        <v>43866</v>
      </c>
      <c r="B6645" t="s">
        <v>124</v>
      </c>
      <c r="C6645">
        <v>0</v>
      </c>
      <c r="D6645">
        <v>0</v>
      </c>
      <c r="E6645">
        <v>0</v>
      </c>
      <c r="F6645">
        <v>0</v>
      </c>
    </row>
    <row r="6646" spans="1:6">
      <c r="A6646" s="1">
        <v>43867</v>
      </c>
      <c r="B6646" t="s">
        <v>124</v>
      </c>
      <c r="C6646">
        <v>0</v>
      </c>
      <c r="D6646">
        <v>0</v>
      </c>
      <c r="E6646">
        <v>0</v>
      </c>
      <c r="F6646">
        <v>0</v>
      </c>
    </row>
    <row r="6647" spans="1:6">
      <c r="A6647" s="1">
        <v>43868</v>
      </c>
      <c r="B6647" t="s">
        <v>124</v>
      </c>
      <c r="C6647">
        <v>0</v>
      </c>
      <c r="D6647">
        <v>0</v>
      </c>
      <c r="E6647">
        <v>0</v>
      </c>
      <c r="F6647">
        <v>0</v>
      </c>
    </row>
    <row r="6648" spans="1:6">
      <c r="A6648" s="1">
        <v>43869</v>
      </c>
      <c r="B6648" t="s">
        <v>124</v>
      </c>
      <c r="C6648">
        <v>0</v>
      </c>
      <c r="D6648">
        <v>0</v>
      </c>
      <c r="E6648">
        <v>0</v>
      </c>
      <c r="F6648">
        <v>0</v>
      </c>
    </row>
    <row r="6649" spans="1:6">
      <c r="A6649" s="1">
        <v>43870</v>
      </c>
      <c r="B6649" t="s">
        <v>124</v>
      </c>
      <c r="C6649">
        <v>0</v>
      </c>
      <c r="D6649">
        <v>0</v>
      </c>
      <c r="E6649">
        <v>0</v>
      </c>
      <c r="F6649">
        <v>0</v>
      </c>
    </row>
    <row r="6650" spans="1:6">
      <c r="A6650" s="1">
        <v>43871</v>
      </c>
      <c r="B6650" t="s">
        <v>124</v>
      </c>
      <c r="C6650">
        <v>0</v>
      </c>
      <c r="D6650">
        <v>0</v>
      </c>
      <c r="E6650">
        <v>0</v>
      </c>
      <c r="F6650">
        <v>0</v>
      </c>
    </row>
    <row r="6651" spans="1:6">
      <c r="A6651" s="1">
        <v>43872</v>
      </c>
      <c r="B6651" t="s">
        <v>124</v>
      </c>
      <c r="C6651">
        <v>0</v>
      </c>
      <c r="D6651">
        <v>0</v>
      </c>
      <c r="E6651">
        <v>0</v>
      </c>
      <c r="F6651">
        <v>0</v>
      </c>
    </row>
    <row r="6652" spans="1:6">
      <c r="A6652" s="1">
        <v>43873</v>
      </c>
      <c r="B6652" t="s">
        <v>124</v>
      </c>
      <c r="C6652">
        <v>0</v>
      </c>
      <c r="D6652">
        <v>0</v>
      </c>
      <c r="E6652">
        <v>0</v>
      </c>
      <c r="F6652">
        <v>0</v>
      </c>
    </row>
    <row r="6653" spans="1:6">
      <c r="A6653" s="1">
        <v>43874</v>
      </c>
      <c r="B6653" t="s">
        <v>124</v>
      </c>
      <c r="C6653">
        <v>0</v>
      </c>
      <c r="D6653">
        <v>0</v>
      </c>
      <c r="E6653">
        <v>0</v>
      </c>
      <c r="F6653">
        <v>0</v>
      </c>
    </row>
    <row r="6654" spans="1:6">
      <c r="A6654" s="1">
        <v>43875</v>
      </c>
      <c r="B6654" t="s">
        <v>124</v>
      </c>
      <c r="C6654">
        <v>0</v>
      </c>
      <c r="D6654">
        <v>0</v>
      </c>
      <c r="E6654">
        <v>0</v>
      </c>
      <c r="F6654">
        <v>0</v>
      </c>
    </row>
    <row r="6655" spans="1:6">
      <c r="A6655" s="1">
        <v>43876</v>
      </c>
      <c r="B6655" t="s">
        <v>124</v>
      </c>
      <c r="C6655">
        <v>0</v>
      </c>
      <c r="D6655">
        <v>0</v>
      </c>
      <c r="E6655">
        <v>0</v>
      </c>
      <c r="F6655">
        <v>0</v>
      </c>
    </row>
    <row r="6656" spans="1:6">
      <c r="A6656" s="1">
        <v>43877</v>
      </c>
      <c r="B6656" t="s">
        <v>124</v>
      </c>
      <c r="C6656">
        <v>0</v>
      </c>
      <c r="D6656">
        <v>0</v>
      </c>
      <c r="E6656">
        <v>0</v>
      </c>
      <c r="F6656">
        <v>0</v>
      </c>
    </row>
    <row r="6657" spans="1:6">
      <c r="A6657" s="1">
        <v>43878</v>
      </c>
      <c r="B6657" t="s">
        <v>124</v>
      </c>
      <c r="C6657">
        <v>0</v>
      </c>
      <c r="D6657">
        <v>0</v>
      </c>
      <c r="E6657">
        <v>0</v>
      </c>
      <c r="F6657">
        <v>0</v>
      </c>
    </row>
    <row r="6658" spans="1:6">
      <c r="A6658" s="1">
        <v>43879</v>
      </c>
      <c r="B6658" t="s">
        <v>124</v>
      </c>
      <c r="C6658">
        <v>0</v>
      </c>
      <c r="D6658">
        <v>0</v>
      </c>
      <c r="E6658">
        <v>0</v>
      </c>
      <c r="F6658">
        <v>0</v>
      </c>
    </row>
    <row r="6659" spans="1:6">
      <c r="A6659" s="1">
        <v>43880</v>
      </c>
      <c r="B6659" t="s">
        <v>124</v>
      </c>
      <c r="C6659">
        <v>0</v>
      </c>
      <c r="D6659">
        <v>0</v>
      </c>
      <c r="E6659">
        <v>0</v>
      </c>
      <c r="F6659">
        <v>0</v>
      </c>
    </row>
    <row r="6660" spans="1:6">
      <c r="A6660" s="1">
        <v>43881</v>
      </c>
      <c r="B6660" t="s">
        <v>124</v>
      </c>
      <c r="C6660">
        <v>0</v>
      </c>
      <c r="D6660">
        <v>0</v>
      </c>
      <c r="E6660">
        <v>0</v>
      </c>
      <c r="F6660">
        <v>0</v>
      </c>
    </row>
    <row r="6661" spans="1:6">
      <c r="A6661" s="1">
        <v>43882</v>
      </c>
      <c r="B6661" t="s">
        <v>124</v>
      </c>
      <c r="C6661">
        <v>0</v>
      </c>
      <c r="D6661">
        <v>0</v>
      </c>
      <c r="E6661">
        <v>0</v>
      </c>
      <c r="F6661">
        <v>0</v>
      </c>
    </row>
    <row r="6662" spans="1:6">
      <c r="A6662" s="1">
        <v>43883</v>
      </c>
      <c r="B6662" t="s">
        <v>124</v>
      </c>
      <c r="C6662">
        <v>0</v>
      </c>
      <c r="D6662">
        <v>0</v>
      </c>
      <c r="E6662">
        <v>0</v>
      </c>
      <c r="F6662">
        <v>0</v>
      </c>
    </row>
    <row r="6663" spans="1:6">
      <c r="A6663" s="1">
        <v>43884</v>
      </c>
      <c r="B6663" t="s">
        <v>124</v>
      </c>
      <c r="C6663">
        <v>0</v>
      </c>
      <c r="D6663">
        <v>0</v>
      </c>
      <c r="E6663">
        <v>0</v>
      </c>
      <c r="F6663">
        <v>0</v>
      </c>
    </row>
    <row r="6664" spans="1:6">
      <c r="A6664" s="1">
        <v>43885</v>
      </c>
      <c r="B6664" t="s">
        <v>124</v>
      </c>
      <c r="C6664">
        <v>0</v>
      </c>
      <c r="D6664">
        <v>0</v>
      </c>
      <c r="E6664">
        <v>0</v>
      </c>
      <c r="F6664">
        <v>0</v>
      </c>
    </row>
    <row r="6665" spans="1:6">
      <c r="A6665" s="1">
        <v>43886</v>
      </c>
      <c r="B6665" t="s">
        <v>124</v>
      </c>
      <c r="C6665">
        <v>0</v>
      </c>
      <c r="D6665">
        <v>0</v>
      </c>
      <c r="E6665">
        <v>0</v>
      </c>
      <c r="F6665">
        <v>0</v>
      </c>
    </row>
    <row r="6666" spans="1:6">
      <c r="A6666" s="1">
        <v>43887</v>
      </c>
      <c r="B6666" t="s">
        <v>124</v>
      </c>
      <c r="C6666">
        <v>0</v>
      </c>
      <c r="D6666">
        <v>0</v>
      </c>
      <c r="E6666">
        <v>0</v>
      </c>
      <c r="F6666">
        <v>0</v>
      </c>
    </row>
    <row r="6667" spans="1:6">
      <c r="A6667" s="1">
        <v>43888</v>
      </c>
      <c r="B6667" t="s">
        <v>124</v>
      </c>
      <c r="C6667">
        <v>0</v>
      </c>
      <c r="D6667">
        <v>0</v>
      </c>
      <c r="E6667">
        <v>0</v>
      </c>
      <c r="F6667">
        <v>0</v>
      </c>
    </row>
    <row r="6668" spans="1:6">
      <c r="A6668" s="1">
        <v>43889</v>
      </c>
      <c r="B6668" t="s">
        <v>124</v>
      </c>
      <c r="C6668">
        <v>0</v>
      </c>
      <c r="D6668">
        <v>0</v>
      </c>
      <c r="E6668">
        <v>0</v>
      </c>
      <c r="F6668">
        <v>0</v>
      </c>
    </row>
    <row r="6669" spans="1:6">
      <c r="A6669" s="1">
        <v>43890</v>
      </c>
      <c r="B6669" t="s">
        <v>124</v>
      </c>
      <c r="C6669">
        <v>2</v>
      </c>
      <c r="D6669">
        <v>0</v>
      </c>
      <c r="E6669">
        <v>2</v>
      </c>
      <c r="F6669">
        <v>0</v>
      </c>
    </row>
    <row r="6670" spans="1:6">
      <c r="A6670" s="1">
        <v>43891</v>
      </c>
      <c r="B6670" t="s">
        <v>124</v>
      </c>
      <c r="C6670">
        <v>2</v>
      </c>
      <c r="D6670">
        <v>0</v>
      </c>
      <c r="E6670">
        <v>4</v>
      </c>
      <c r="F6670">
        <v>0</v>
      </c>
    </row>
    <row r="6671" spans="1:6">
      <c r="A6671" s="1">
        <v>43892</v>
      </c>
      <c r="B6671" t="s">
        <v>124</v>
      </c>
      <c r="C6671">
        <v>1</v>
      </c>
      <c r="D6671">
        <v>0</v>
      </c>
      <c r="E6671">
        <v>5</v>
      </c>
      <c r="F6671">
        <v>0</v>
      </c>
    </row>
    <row r="6672" spans="1:6">
      <c r="A6672" s="1">
        <v>43899</v>
      </c>
      <c r="B6672" t="s">
        <v>124</v>
      </c>
      <c r="C6672">
        <v>2</v>
      </c>
      <c r="D6672">
        <v>0</v>
      </c>
      <c r="E6672">
        <v>7</v>
      </c>
      <c r="F6672">
        <v>0</v>
      </c>
    </row>
    <row r="6673" spans="1:6">
      <c r="A6673" s="1">
        <v>43902</v>
      </c>
      <c r="B6673" t="s">
        <v>124</v>
      </c>
      <c r="C6673">
        <v>4</v>
      </c>
      <c r="D6673">
        <v>0</v>
      </c>
      <c r="E6673">
        <v>11</v>
      </c>
      <c r="F6673">
        <v>0</v>
      </c>
    </row>
    <row r="6674" spans="1:6">
      <c r="A6674" s="1">
        <v>43903</v>
      </c>
      <c r="B6674" t="s">
        <v>124</v>
      </c>
      <c r="C6674">
        <v>5</v>
      </c>
      <c r="D6674">
        <v>0</v>
      </c>
      <c r="E6674">
        <v>16</v>
      </c>
      <c r="F6674">
        <v>0</v>
      </c>
    </row>
    <row r="6675" spans="1:6">
      <c r="A6675" s="1">
        <v>43904</v>
      </c>
      <c r="B6675" t="s">
        <v>124</v>
      </c>
      <c r="C6675">
        <v>10</v>
      </c>
      <c r="D6675">
        <v>0</v>
      </c>
      <c r="E6675">
        <v>26</v>
      </c>
      <c r="F6675">
        <v>0</v>
      </c>
    </row>
    <row r="6676" spans="1:6">
      <c r="A6676" s="1">
        <v>43905</v>
      </c>
      <c r="B6676" t="s">
        <v>124</v>
      </c>
      <c r="C6676">
        <v>15</v>
      </c>
      <c r="D6676">
        <v>0</v>
      </c>
      <c r="E6676">
        <v>41</v>
      </c>
      <c r="F6676">
        <v>0</v>
      </c>
    </row>
    <row r="6677" spans="1:6">
      <c r="A6677" s="1">
        <v>43906</v>
      </c>
      <c r="B6677" t="s">
        <v>124</v>
      </c>
      <c r="C6677">
        <v>12</v>
      </c>
      <c r="D6677">
        <v>0</v>
      </c>
      <c r="E6677">
        <v>53</v>
      </c>
      <c r="F6677">
        <v>0</v>
      </c>
    </row>
    <row r="6678" spans="1:6">
      <c r="A6678" s="1">
        <v>43907</v>
      </c>
      <c r="B6678" t="s">
        <v>124</v>
      </c>
      <c r="C6678">
        <v>29</v>
      </c>
      <c r="D6678">
        <v>0</v>
      </c>
      <c r="E6678">
        <v>82</v>
      </c>
      <c r="F6678">
        <v>0</v>
      </c>
    </row>
    <row r="6679" spans="1:6">
      <c r="A6679" s="1">
        <v>43908</v>
      </c>
      <c r="B6679" t="s">
        <v>124</v>
      </c>
      <c r="C6679">
        <v>11</v>
      </c>
      <c r="D6679">
        <v>0</v>
      </c>
      <c r="E6679">
        <v>93</v>
      </c>
      <c r="F6679">
        <v>0</v>
      </c>
    </row>
    <row r="6680" spans="1:6">
      <c r="A6680" s="1">
        <v>43909</v>
      </c>
      <c r="B6680" t="s">
        <v>124</v>
      </c>
      <c r="C6680">
        <v>25</v>
      </c>
      <c r="D6680">
        <v>0</v>
      </c>
      <c r="E6680">
        <v>118</v>
      </c>
      <c r="F6680">
        <v>0</v>
      </c>
    </row>
    <row r="6681" spans="1:6">
      <c r="A6681" s="1">
        <v>43910</v>
      </c>
      <c r="B6681" t="s">
        <v>124</v>
      </c>
      <c r="C6681">
        <v>46</v>
      </c>
      <c r="D6681">
        <v>0</v>
      </c>
      <c r="E6681">
        <v>164</v>
      </c>
      <c r="F6681">
        <v>0</v>
      </c>
    </row>
    <row r="6682" spans="1:6">
      <c r="A6682" s="1">
        <v>43911</v>
      </c>
      <c r="B6682" t="s">
        <v>124</v>
      </c>
      <c r="C6682">
        <v>39</v>
      </c>
      <c r="D6682">
        <v>2</v>
      </c>
      <c r="E6682">
        <v>203</v>
      </c>
      <c r="F6682">
        <v>2</v>
      </c>
    </row>
    <row r="6683" spans="1:6">
      <c r="A6683" s="1">
        <v>43912</v>
      </c>
      <c r="B6683" t="s">
        <v>124</v>
      </c>
      <c r="C6683">
        <v>48</v>
      </c>
      <c r="D6683">
        <v>0</v>
      </c>
      <c r="E6683">
        <v>251</v>
      </c>
      <c r="F6683">
        <v>2</v>
      </c>
    </row>
    <row r="6684" spans="1:6">
      <c r="A6684" s="1">
        <v>43913</v>
      </c>
      <c r="B6684" t="s">
        <v>124</v>
      </c>
      <c r="C6684">
        <v>65</v>
      </c>
      <c r="D6684">
        <v>0</v>
      </c>
      <c r="E6684">
        <v>316</v>
      </c>
      <c r="F6684">
        <v>2</v>
      </c>
    </row>
    <row r="6685" spans="1:6">
      <c r="A6685" s="1">
        <v>43914</v>
      </c>
      <c r="B6685" t="s">
        <v>124</v>
      </c>
      <c r="C6685">
        <v>51</v>
      </c>
      <c r="D6685">
        <v>2</v>
      </c>
      <c r="E6685">
        <v>367</v>
      </c>
      <c r="F6685">
        <v>4</v>
      </c>
    </row>
    <row r="6686" spans="1:6">
      <c r="A6686" s="1">
        <v>43915</v>
      </c>
      <c r="B6686" t="s">
        <v>124</v>
      </c>
      <c r="C6686">
        <v>38</v>
      </c>
      <c r="D6686">
        <v>1</v>
      </c>
      <c r="E6686">
        <v>405</v>
      </c>
      <c r="F6686">
        <v>5</v>
      </c>
    </row>
    <row r="6687" spans="1:6">
      <c r="A6687" s="1">
        <v>43916</v>
      </c>
      <c r="B6687" t="s">
        <v>124</v>
      </c>
      <c r="C6687">
        <v>70</v>
      </c>
      <c r="D6687">
        <v>0</v>
      </c>
      <c r="E6687">
        <v>475</v>
      </c>
      <c r="F6687">
        <v>5</v>
      </c>
    </row>
    <row r="6688" spans="1:6">
      <c r="A6688" s="1">
        <v>43917</v>
      </c>
      <c r="B6688" t="s">
        <v>124</v>
      </c>
      <c r="C6688">
        <v>110</v>
      </c>
      <c r="D6688">
        <v>3</v>
      </c>
      <c r="E6688">
        <v>585</v>
      </c>
      <c r="F6688">
        <v>8</v>
      </c>
    </row>
    <row r="6689" spans="1:6">
      <c r="A6689" s="1">
        <v>43918</v>
      </c>
      <c r="B6689" t="s">
        <v>124</v>
      </c>
      <c r="C6689">
        <v>132</v>
      </c>
      <c r="D6689">
        <v>4</v>
      </c>
      <c r="E6689">
        <v>717</v>
      </c>
      <c r="F6689">
        <v>12</v>
      </c>
    </row>
    <row r="6690" spans="1:6">
      <c r="A6690" s="1">
        <v>43919</v>
      </c>
      <c r="B6690" t="s">
        <v>124</v>
      </c>
      <c r="C6690">
        <v>131</v>
      </c>
      <c r="D6690">
        <v>4</v>
      </c>
      <c r="E6690">
        <v>848</v>
      </c>
      <c r="F6690">
        <v>16</v>
      </c>
    </row>
    <row r="6691" spans="1:6">
      <c r="A6691" s="1">
        <v>43920</v>
      </c>
      <c r="B6691" t="s">
        <v>124</v>
      </c>
      <c r="C6691">
        <v>145</v>
      </c>
      <c r="D6691">
        <v>4</v>
      </c>
      <c r="E6691">
        <v>993</v>
      </c>
      <c r="F6691">
        <v>20</v>
      </c>
    </row>
    <row r="6692" spans="1:6">
      <c r="A6692" s="1">
        <v>43921</v>
      </c>
      <c r="B6692" t="s">
        <v>124</v>
      </c>
      <c r="C6692">
        <v>101</v>
      </c>
      <c r="D6692">
        <v>8</v>
      </c>
      <c r="E6692">
        <v>1094</v>
      </c>
      <c r="F6692">
        <v>28</v>
      </c>
    </row>
    <row r="6693" spans="1:6">
      <c r="A6693" s="1">
        <v>43922</v>
      </c>
      <c r="B6693" t="s">
        <v>124</v>
      </c>
      <c r="C6693">
        <v>121</v>
      </c>
      <c r="D6693">
        <v>1</v>
      </c>
      <c r="E6693">
        <v>1215</v>
      </c>
      <c r="F6693">
        <v>29</v>
      </c>
    </row>
    <row r="6694" spans="1:6">
      <c r="A6694" s="1">
        <v>43923</v>
      </c>
      <c r="B6694" t="s">
        <v>124</v>
      </c>
      <c r="C6694">
        <v>163</v>
      </c>
      <c r="D6694">
        <v>8</v>
      </c>
      <c r="E6694">
        <v>1378</v>
      </c>
      <c r="F6694">
        <v>37</v>
      </c>
    </row>
    <row r="6695" spans="1:6">
      <c r="A6695" s="1">
        <v>43924</v>
      </c>
      <c r="B6695" t="s">
        <v>124</v>
      </c>
      <c r="C6695">
        <v>132</v>
      </c>
      <c r="D6695">
        <v>13</v>
      </c>
      <c r="E6695">
        <v>1510</v>
      </c>
      <c r="F6695">
        <v>50</v>
      </c>
    </row>
    <row r="6696" spans="1:6">
      <c r="A6696" s="1">
        <v>43925</v>
      </c>
      <c r="B6696" t="s">
        <v>124</v>
      </c>
      <c r="C6696">
        <v>178</v>
      </c>
      <c r="D6696">
        <v>10</v>
      </c>
      <c r="E6696">
        <v>1688</v>
      </c>
      <c r="F6696">
        <v>60</v>
      </c>
    </row>
    <row r="6697" spans="1:6">
      <c r="A6697" s="1">
        <v>43926</v>
      </c>
      <c r="B6697" t="s">
        <v>124</v>
      </c>
      <c r="C6697">
        <v>202</v>
      </c>
      <c r="D6697">
        <v>19</v>
      </c>
      <c r="E6697">
        <v>1890</v>
      </c>
      <c r="F6697">
        <v>79</v>
      </c>
    </row>
    <row r="6698" spans="1:6">
      <c r="A6698" s="1">
        <v>43927</v>
      </c>
      <c r="B6698" t="s">
        <v>124</v>
      </c>
      <c r="C6698">
        <v>253</v>
      </c>
      <c r="D6698">
        <v>15</v>
      </c>
      <c r="E6698">
        <v>2143</v>
      </c>
      <c r="F6698">
        <v>94</v>
      </c>
    </row>
    <row r="6699" spans="1:6">
      <c r="A6699" s="1">
        <v>43928</v>
      </c>
      <c r="B6699" t="s">
        <v>124</v>
      </c>
      <c r="C6699">
        <v>296</v>
      </c>
      <c r="D6699">
        <v>31</v>
      </c>
      <c r="E6699">
        <v>2439</v>
      </c>
      <c r="F6699">
        <v>125</v>
      </c>
    </row>
    <row r="6700" spans="1:6">
      <c r="A6700" s="1">
        <v>43929</v>
      </c>
      <c r="B6700" t="s">
        <v>124</v>
      </c>
      <c r="C6700">
        <v>346</v>
      </c>
      <c r="D6700">
        <v>16</v>
      </c>
      <c r="E6700">
        <v>2785</v>
      </c>
      <c r="F6700">
        <v>141</v>
      </c>
    </row>
    <row r="6701" spans="1:6">
      <c r="A6701" s="1">
        <v>43930</v>
      </c>
      <c r="B6701" t="s">
        <v>124</v>
      </c>
      <c r="C6701">
        <v>396</v>
      </c>
      <c r="D6701">
        <v>33</v>
      </c>
      <c r="E6701">
        <v>3181</v>
      </c>
      <c r="F6701">
        <v>174</v>
      </c>
    </row>
    <row r="6702" spans="1:6">
      <c r="A6702" s="1">
        <v>43931</v>
      </c>
      <c r="B6702" t="s">
        <v>124</v>
      </c>
      <c r="C6702">
        <v>260</v>
      </c>
      <c r="D6702">
        <v>20</v>
      </c>
      <c r="E6702">
        <v>3441</v>
      </c>
      <c r="F6702">
        <v>194</v>
      </c>
    </row>
    <row r="6703" spans="1:6">
      <c r="A6703" s="1">
        <v>43932</v>
      </c>
      <c r="B6703" t="s">
        <v>124</v>
      </c>
      <c r="C6703">
        <v>403</v>
      </c>
      <c r="D6703">
        <v>39</v>
      </c>
      <c r="E6703">
        <v>3844</v>
      </c>
      <c r="F6703">
        <v>233</v>
      </c>
    </row>
    <row r="6704" spans="1:6">
      <c r="A6704" s="1">
        <v>43933</v>
      </c>
      <c r="B6704" t="s">
        <v>124</v>
      </c>
      <c r="C6704">
        <v>375</v>
      </c>
      <c r="D6704">
        <v>40</v>
      </c>
      <c r="E6704">
        <v>4219</v>
      </c>
      <c r="F6704">
        <v>273</v>
      </c>
    </row>
    <row r="6705" spans="1:6">
      <c r="A6705" s="1">
        <v>43934</v>
      </c>
      <c r="B6705" t="s">
        <v>124</v>
      </c>
      <c r="C6705">
        <v>442</v>
      </c>
      <c r="D6705">
        <v>23</v>
      </c>
      <c r="E6705">
        <v>4661</v>
      </c>
      <c r="F6705">
        <v>296</v>
      </c>
    </row>
    <row r="6706" spans="1:6">
      <c r="A6706" s="1">
        <v>43935</v>
      </c>
      <c r="B6706" t="s">
        <v>124</v>
      </c>
      <c r="C6706">
        <v>353</v>
      </c>
      <c r="D6706">
        <v>36</v>
      </c>
      <c r="E6706">
        <v>5014</v>
      </c>
      <c r="F6706">
        <v>332</v>
      </c>
    </row>
    <row r="6707" spans="1:6">
      <c r="A6707" s="1">
        <v>43936</v>
      </c>
      <c r="B6707" t="s">
        <v>124</v>
      </c>
      <c r="C6707">
        <v>385</v>
      </c>
      <c r="D6707">
        <v>74</v>
      </c>
      <c r="E6707">
        <v>5399</v>
      </c>
      <c r="F6707">
        <v>406</v>
      </c>
    </row>
    <row r="6708" spans="1:6">
      <c r="A6708" s="1">
        <v>43898</v>
      </c>
      <c r="B6708" t="s">
        <v>125</v>
      </c>
      <c r="C6708">
        <v>1</v>
      </c>
      <c r="D6708">
        <v>0</v>
      </c>
      <c r="E6708">
        <v>1</v>
      </c>
      <c r="F6708">
        <v>0</v>
      </c>
    </row>
    <row r="6709" spans="1:6">
      <c r="A6709" s="1">
        <v>43901</v>
      </c>
      <c r="B6709" t="s">
        <v>125</v>
      </c>
      <c r="C6709">
        <v>2</v>
      </c>
      <c r="D6709">
        <v>0</v>
      </c>
      <c r="E6709">
        <v>3</v>
      </c>
      <c r="F6709">
        <v>0</v>
      </c>
    </row>
    <row r="6710" spans="1:6">
      <c r="A6710" s="1">
        <v>43902</v>
      </c>
      <c r="B6710" t="s">
        <v>125</v>
      </c>
      <c r="C6710">
        <v>1</v>
      </c>
      <c r="D6710">
        <v>0</v>
      </c>
      <c r="E6710">
        <v>4</v>
      </c>
      <c r="F6710">
        <v>0</v>
      </c>
    </row>
    <row r="6711" spans="1:6">
      <c r="A6711" s="1">
        <v>43903</v>
      </c>
      <c r="B6711" t="s">
        <v>125</v>
      </c>
      <c r="C6711">
        <v>2</v>
      </c>
      <c r="D6711">
        <v>0</v>
      </c>
      <c r="E6711">
        <v>6</v>
      </c>
      <c r="F6711">
        <v>0</v>
      </c>
    </row>
    <row r="6712" spans="1:6">
      <c r="A6712" s="1">
        <v>43904</v>
      </c>
      <c r="B6712" t="s">
        <v>125</v>
      </c>
      <c r="C6712">
        <v>2</v>
      </c>
      <c r="D6712">
        <v>0</v>
      </c>
      <c r="E6712">
        <v>8</v>
      </c>
      <c r="F6712">
        <v>0</v>
      </c>
    </row>
    <row r="6713" spans="1:6">
      <c r="A6713" s="1">
        <v>43905</v>
      </c>
      <c r="B6713" t="s">
        <v>125</v>
      </c>
      <c r="C6713">
        <v>12</v>
      </c>
      <c r="D6713">
        <v>0</v>
      </c>
      <c r="E6713">
        <v>20</v>
      </c>
      <c r="F6713">
        <v>0</v>
      </c>
    </row>
    <row r="6714" spans="1:6">
      <c r="A6714" s="1">
        <v>43906</v>
      </c>
      <c r="B6714" t="s">
        <v>125</v>
      </c>
      <c r="C6714">
        <v>3</v>
      </c>
      <c r="D6714">
        <v>0</v>
      </c>
      <c r="E6714">
        <v>23</v>
      </c>
      <c r="F6714">
        <v>0</v>
      </c>
    </row>
    <row r="6715" spans="1:6">
      <c r="A6715" s="1">
        <v>43907</v>
      </c>
      <c r="B6715" t="s">
        <v>125</v>
      </c>
      <c r="C6715">
        <v>6</v>
      </c>
      <c r="D6715">
        <v>0</v>
      </c>
      <c r="E6715">
        <v>29</v>
      </c>
      <c r="F6715">
        <v>0</v>
      </c>
    </row>
    <row r="6716" spans="1:6">
      <c r="A6716" s="1">
        <v>43908</v>
      </c>
      <c r="B6716" t="s">
        <v>125</v>
      </c>
      <c r="C6716">
        <v>1</v>
      </c>
      <c r="D6716">
        <v>0</v>
      </c>
      <c r="E6716">
        <v>30</v>
      </c>
      <c r="F6716">
        <v>0</v>
      </c>
    </row>
    <row r="6717" spans="1:6">
      <c r="A6717" s="1">
        <v>43909</v>
      </c>
      <c r="B6717" t="s">
        <v>125</v>
      </c>
      <c r="C6717">
        <v>6</v>
      </c>
      <c r="D6717">
        <v>1</v>
      </c>
      <c r="E6717">
        <v>36</v>
      </c>
      <c r="F6717">
        <v>1</v>
      </c>
    </row>
    <row r="6718" spans="1:6">
      <c r="A6718" s="1">
        <v>43910</v>
      </c>
      <c r="B6718" t="s">
        <v>125</v>
      </c>
      <c r="C6718">
        <v>13</v>
      </c>
      <c r="D6718">
        <v>0</v>
      </c>
      <c r="E6718">
        <v>49</v>
      </c>
      <c r="F6718">
        <v>1</v>
      </c>
    </row>
    <row r="6719" spans="1:6">
      <c r="A6719" s="1">
        <v>43911</v>
      </c>
      <c r="B6719" t="s">
        <v>125</v>
      </c>
      <c r="C6719">
        <v>17</v>
      </c>
      <c r="D6719">
        <v>0</v>
      </c>
      <c r="E6719">
        <v>66</v>
      </c>
      <c r="F6719">
        <v>1</v>
      </c>
    </row>
    <row r="6720" spans="1:6">
      <c r="A6720" s="1">
        <v>43912</v>
      </c>
      <c r="B6720" t="s">
        <v>125</v>
      </c>
      <c r="C6720">
        <v>14</v>
      </c>
      <c r="D6720">
        <v>0</v>
      </c>
      <c r="E6720">
        <v>80</v>
      </c>
      <c r="F6720">
        <v>1</v>
      </c>
    </row>
    <row r="6721" spans="1:6">
      <c r="A6721" s="1">
        <v>43913</v>
      </c>
      <c r="B6721" t="s">
        <v>125</v>
      </c>
      <c r="C6721">
        <v>14</v>
      </c>
      <c r="D6721">
        <v>0</v>
      </c>
      <c r="E6721">
        <v>94</v>
      </c>
      <c r="F6721">
        <v>1</v>
      </c>
    </row>
    <row r="6722" spans="1:6">
      <c r="A6722" s="1">
        <v>43914</v>
      </c>
      <c r="B6722" t="s">
        <v>125</v>
      </c>
      <c r="C6722">
        <v>15</v>
      </c>
      <c r="D6722">
        <v>0</v>
      </c>
      <c r="E6722">
        <v>109</v>
      </c>
      <c r="F6722">
        <v>1</v>
      </c>
    </row>
    <row r="6723" spans="1:6">
      <c r="A6723" s="1">
        <v>43915</v>
      </c>
      <c r="B6723" t="s">
        <v>125</v>
      </c>
      <c r="C6723">
        <v>16</v>
      </c>
      <c r="D6723">
        <v>0</v>
      </c>
      <c r="E6723">
        <v>125</v>
      </c>
      <c r="F6723">
        <v>1</v>
      </c>
    </row>
    <row r="6724" spans="1:6">
      <c r="A6724" s="1">
        <v>43916</v>
      </c>
      <c r="B6724" t="s">
        <v>125</v>
      </c>
      <c r="C6724">
        <v>24</v>
      </c>
      <c r="D6724">
        <v>0</v>
      </c>
      <c r="E6724">
        <v>149</v>
      </c>
      <c r="F6724">
        <v>1</v>
      </c>
    </row>
    <row r="6725" spans="1:6">
      <c r="A6725" s="1">
        <v>43917</v>
      </c>
      <c r="B6725" t="s">
        <v>125</v>
      </c>
      <c r="C6725">
        <v>28</v>
      </c>
      <c r="D6725">
        <v>0</v>
      </c>
      <c r="E6725">
        <v>177</v>
      </c>
      <c r="F6725">
        <v>1</v>
      </c>
    </row>
    <row r="6726" spans="1:6">
      <c r="A6726" s="1">
        <v>43918</v>
      </c>
      <c r="B6726" t="s">
        <v>125</v>
      </c>
      <c r="C6726">
        <v>22</v>
      </c>
      <c r="D6726">
        <v>1</v>
      </c>
      <c r="E6726">
        <v>199</v>
      </c>
      <c r="F6726">
        <v>2</v>
      </c>
    </row>
    <row r="6727" spans="1:6">
      <c r="A6727" s="1">
        <v>43919</v>
      </c>
      <c r="B6727" t="s">
        <v>125</v>
      </c>
      <c r="C6727">
        <v>32</v>
      </c>
      <c r="D6727">
        <v>0</v>
      </c>
      <c r="E6727">
        <v>231</v>
      </c>
      <c r="F6727">
        <v>2</v>
      </c>
    </row>
    <row r="6728" spans="1:6">
      <c r="A6728" s="1">
        <v>43920</v>
      </c>
      <c r="B6728" t="s">
        <v>125</v>
      </c>
      <c r="C6728">
        <v>32</v>
      </c>
      <c r="D6728">
        <v>0</v>
      </c>
      <c r="E6728">
        <v>263</v>
      </c>
      <c r="F6728">
        <v>2</v>
      </c>
    </row>
    <row r="6729" spans="1:6">
      <c r="A6729" s="1">
        <v>43921</v>
      </c>
      <c r="B6729" t="s">
        <v>125</v>
      </c>
      <c r="C6729">
        <v>35</v>
      </c>
      <c r="D6729">
        <v>0</v>
      </c>
      <c r="E6729">
        <v>298</v>
      </c>
      <c r="F6729">
        <v>2</v>
      </c>
    </row>
    <row r="6730" spans="1:6">
      <c r="A6730" s="1">
        <v>43922</v>
      </c>
      <c r="B6730" t="s">
        <v>125</v>
      </c>
      <c r="C6730">
        <v>55</v>
      </c>
      <c r="D6730">
        <v>2</v>
      </c>
      <c r="E6730">
        <v>353</v>
      </c>
      <c r="F6730">
        <v>4</v>
      </c>
    </row>
    <row r="6731" spans="1:6">
      <c r="A6731" s="1">
        <v>43923</v>
      </c>
      <c r="B6731" t="s">
        <v>125</v>
      </c>
      <c r="C6731">
        <v>70</v>
      </c>
      <c r="D6731">
        <v>1</v>
      </c>
      <c r="E6731">
        <v>423</v>
      </c>
      <c r="F6731">
        <v>5</v>
      </c>
    </row>
    <row r="6732" spans="1:6">
      <c r="A6732" s="1">
        <v>43924</v>
      </c>
      <c r="B6732" t="s">
        <v>125</v>
      </c>
      <c r="C6732">
        <v>82</v>
      </c>
      <c r="D6732">
        <v>1</v>
      </c>
      <c r="E6732">
        <v>505</v>
      </c>
      <c r="F6732">
        <v>6</v>
      </c>
    </row>
    <row r="6733" spans="1:6">
      <c r="A6733" s="1">
        <v>43925</v>
      </c>
      <c r="B6733" t="s">
        <v>125</v>
      </c>
      <c r="C6733">
        <v>86</v>
      </c>
      <c r="D6733">
        <v>2</v>
      </c>
      <c r="E6733">
        <v>591</v>
      </c>
      <c r="F6733">
        <v>8</v>
      </c>
    </row>
    <row r="6734" spans="1:6">
      <c r="A6734" s="1">
        <v>43926</v>
      </c>
      <c r="B6734" t="s">
        <v>125</v>
      </c>
      <c r="C6734">
        <v>161</v>
      </c>
      <c r="D6734">
        <v>4</v>
      </c>
      <c r="E6734">
        <v>752</v>
      </c>
      <c r="F6734">
        <v>12</v>
      </c>
    </row>
    <row r="6735" spans="1:6">
      <c r="A6735" s="1">
        <v>43927</v>
      </c>
      <c r="B6735" t="s">
        <v>125</v>
      </c>
      <c r="C6735">
        <v>112</v>
      </c>
      <c r="D6735">
        <v>3</v>
      </c>
      <c r="E6735">
        <v>864</v>
      </c>
      <c r="F6735">
        <v>15</v>
      </c>
    </row>
    <row r="6736" spans="1:6">
      <c r="A6736" s="1">
        <v>43928</v>
      </c>
      <c r="B6736" t="s">
        <v>125</v>
      </c>
      <c r="C6736">
        <v>101</v>
      </c>
      <c r="D6736">
        <v>4</v>
      </c>
      <c r="E6736">
        <v>965</v>
      </c>
      <c r="F6736">
        <v>19</v>
      </c>
    </row>
    <row r="6737" spans="1:6">
      <c r="A6737" s="1">
        <v>43929</v>
      </c>
      <c r="B6737" t="s">
        <v>125</v>
      </c>
      <c r="C6737">
        <v>91</v>
      </c>
      <c r="D6737">
        <v>3</v>
      </c>
      <c r="E6737">
        <v>1056</v>
      </c>
      <c r="F6737">
        <v>22</v>
      </c>
    </row>
    <row r="6738" spans="1:6">
      <c r="A6738" s="1">
        <v>43930</v>
      </c>
      <c r="B6738" t="s">
        <v>125</v>
      </c>
      <c r="C6738">
        <v>118</v>
      </c>
      <c r="D6738">
        <v>5</v>
      </c>
      <c r="E6738">
        <v>1174</v>
      </c>
      <c r="F6738">
        <v>27</v>
      </c>
    </row>
    <row r="6739" spans="1:6">
      <c r="A6739" s="1">
        <v>43931</v>
      </c>
      <c r="B6739" t="s">
        <v>125</v>
      </c>
      <c r="C6739">
        <v>115</v>
      </c>
      <c r="D6739">
        <v>2</v>
      </c>
      <c r="E6739">
        <v>1289</v>
      </c>
      <c r="F6739">
        <v>29</v>
      </c>
    </row>
    <row r="6740" spans="1:6">
      <c r="A6740" s="1">
        <v>43932</v>
      </c>
      <c r="B6740" t="s">
        <v>125</v>
      </c>
      <c r="C6740">
        <v>149</v>
      </c>
      <c r="D6740">
        <v>0</v>
      </c>
      <c r="E6740">
        <v>1438</v>
      </c>
      <c r="F6740">
        <v>29</v>
      </c>
    </row>
    <row r="6741" spans="1:6">
      <c r="A6741" s="1">
        <v>43933</v>
      </c>
      <c r="B6741" t="s">
        <v>125</v>
      </c>
      <c r="C6741">
        <v>122</v>
      </c>
      <c r="D6741">
        <v>1</v>
      </c>
      <c r="E6741">
        <v>1560</v>
      </c>
      <c r="F6741">
        <v>30</v>
      </c>
    </row>
    <row r="6742" spans="1:6">
      <c r="A6742" s="1">
        <v>43934</v>
      </c>
      <c r="B6742" t="s">
        <v>125</v>
      </c>
      <c r="C6742">
        <v>102</v>
      </c>
      <c r="D6742">
        <v>2</v>
      </c>
      <c r="E6742">
        <v>1662</v>
      </c>
      <c r="F6742">
        <v>32</v>
      </c>
    </row>
    <row r="6743" spans="1:6">
      <c r="A6743" s="1">
        <v>43935</v>
      </c>
      <c r="B6743" t="s">
        <v>125</v>
      </c>
      <c r="C6743">
        <v>50</v>
      </c>
      <c r="D6743">
        <v>4</v>
      </c>
      <c r="E6743">
        <v>1712</v>
      </c>
      <c r="F6743">
        <v>36</v>
      </c>
    </row>
    <row r="6744" spans="1:6">
      <c r="A6744" s="1">
        <v>43936</v>
      </c>
      <c r="B6744" t="s">
        <v>125</v>
      </c>
      <c r="C6744">
        <v>222</v>
      </c>
      <c r="D6744">
        <v>4</v>
      </c>
      <c r="E6744">
        <v>1934</v>
      </c>
      <c r="F6744">
        <v>40</v>
      </c>
    </row>
    <row r="6745" spans="1:6">
      <c r="A6745" s="1">
        <v>43830</v>
      </c>
      <c r="B6745" t="s">
        <v>126</v>
      </c>
      <c r="C6745">
        <v>0</v>
      </c>
      <c r="D6745">
        <v>0</v>
      </c>
      <c r="E6745">
        <v>0</v>
      </c>
      <c r="F6745">
        <v>0</v>
      </c>
    </row>
    <row r="6746" spans="1:6">
      <c r="A6746" s="1">
        <v>43831</v>
      </c>
      <c r="B6746" t="s">
        <v>126</v>
      </c>
      <c r="C6746">
        <v>0</v>
      </c>
      <c r="D6746">
        <v>0</v>
      </c>
      <c r="E6746">
        <v>0</v>
      </c>
      <c r="F6746">
        <v>0</v>
      </c>
    </row>
    <row r="6747" spans="1:6">
      <c r="A6747" s="1">
        <v>43832</v>
      </c>
      <c r="B6747" t="s">
        <v>126</v>
      </c>
      <c r="C6747">
        <v>0</v>
      </c>
      <c r="D6747">
        <v>0</v>
      </c>
      <c r="E6747">
        <v>0</v>
      </c>
      <c r="F6747">
        <v>0</v>
      </c>
    </row>
    <row r="6748" spans="1:6">
      <c r="A6748" s="1">
        <v>43833</v>
      </c>
      <c r="B6748" t="s">
        <v>126</v>
      </c>
      <c r="C6748">
        <v>0</v>
      </c>
      <c r="D6748">
        <v>0</v>
      </c>
      <c r="E6748">
        <v>0</v>
      </c>
      <c r="F6748">
        <v>0</v>
      </c>
    </row>
    <row r="6749" spans="1:6">
      <c r="A6749" s="1">
        <v>43834</v>
      </c>
      <c r="B6749" t="s">
        <v>126</v>
      </c>
      <c r="C6749">
        <v>0</v>
      </c>
      <c r="D6749">
        <v>0</v>
      </c>
      <c r="E6749">
        <v>0</v>
      </c>
      <c r="F6749">
        <v>0</v>
      </c>
    </row>
    <row r="6750" spans="1:6">
      <c r="A6750" s="1">
        <v>43835</v>
      </c>
      <c r="B6750" t="s">
        <v>126</v>
      </c>
      <c r="C6750">
        <v>0</v>
      </c>
      <c r="D6750">
        <v>0</v>
      </c>
      <c r="E6750">
        <v>0</v>
      </c>
      <c r="F6750">
        <v>0</v>
      </c>
    </row>
    <row r="6751" spans="1:6">
      <c r="A6751" s="1">
        <v>43836</v>
      </c>
      <c r="B6751" t="s">
        <v>126</v>
      </c>
      <c r="C6751">
        <v>0</v>
      </c>
      <c r="D6751">
        <v>0</v>
      </c>
      <c r="E6751">
        <v>0</v>
      </c>
      <c r="F6751">
        <v>0</v>
      </c>
    </row>
    <row r="6752" spans="1:6">
      <c r="A6752" s="1">
        <v>43837</v>
      </c>
      <c r="B6752" t="s">
        <v>126</v>
      </c>
      <c r="C6752">
        <v>0</v>
      </c>
      <c r="D6752">
        <v>0</v>
      </c>
      <c r="E6752">
        <v>0</v>
      </c>
      <c r="F6752">
        <v>0</v>
      </c>
    </row>
    <row r="6753" spans="1:6">
      <c r="A6753" s="1">
        <v>43838</v>
      </c>
      <c r="B6753" t="s">
        <v>126</v>
      </c>
      <c r="C6753">
        <v>0</v>
      </c>
      <c r="D6753">
        <v>0</v>
      </c>
      <c r="E6753">
        <v>0</v>
      </c>
      <c r="F6753">
        <v>0</v>
      </c>
    </row>
    <row r="6754" spans="1:6">
      <c r="A6754" s="1">
        <v>43839</v>
      </c>
      <c r="B6754" t="s">
        <v>126</v>
      </c>
      <c r="C6754">
        <v>0</v>
      </c>
      <c r="D6754">
        <v>0</v>
      </c>
      <c r="E6754">
        <v>0</v>
      </c>
      <c r="F6754">
        <v>0</v>
      </c>
    </row>
    <row r="6755" spans="1:6">
      <c r="A6755" s="1">
        <v>43840</v>
      </c>
      <c r="B6755" t="s">
        <v>126</v>
      </c>
      <c r="C6755">
        <v>0</v>
      </c>
      <c r="D6755">
        <v>0</v>
      </c>
      <c r="E6755">
        <v>0</v>
      </c>
      <c r="F6755">
        <v>0</v>
      </c>
    </row>
    <row r="6756" spans="1:6">
      <c r="A6756" s="1">
        <v>43841</v>
      </c>
      <c r="B6756" t="s">
        <v>126</v>
      </c>
      <c r="C6756">
        <v>0</v>
      </c>
      <c r="D6756">
        <v>0</v>
      </c>
      <c r="E6756">
        <v>0</v>
      </c>
      <c r="F6756">
        <v>0</v>
      </c>
    </row>
    <row r="6757" spans="1:6">
      <c r="A6757" s="1">
        <v>43842</v>
      </c>
      <c r="B6757" t="s">
        <v>126</v>
      </c>
      <c r="C6757">
        <v>0</v>
      </c>
      <c r="D6757">
        <v>0</v>
      </c>
      <c r="E6757">
        <v>0</v>
      </c>
      <c r="F6757">
        <v>0</v>
      </c>
    </row>
    <row r="6758" spans="1:6">
      <c r="A6758" s="1">
        <v>43843</v>
      </c>
      <c r="B6758" t="s">
        <v>126</v>
      </c>
      <c r="C6758">
        <v>0</v>
      </c>
      <c r="D6758">
        <v>0</v>
      </c>
      <c r="E6758">
        <v>0</v>
      </c>
      <c r="F6758">
        <v>0</v>
      </c>
    </row>
    <row r="6759" spans="1:6">
      <c r="A6759" s="1">
        <v>43844</v>
      </c>
      <c r="B6759" t="s">
        <v>126</v>
      </c>
      <c r="C6759">
        <v>0</v>
      </c>
      <c r="D6759">
        <v>0</v>
      </c>
      <c r="E6759">
        <v>0</v>
      </c>
      <c r="F6759">
        <v>0</v>
      </c>
    </row>
    <row r="6760" spans="1:6">
      <c r="A6760" s="1">
        <v>43845</v>
      </c>
      <c r="B6760" t="s">
        <v>126</v>
      </c>
      <c r="C6760">
        <v>0</v>
      </c>
      <c r="D6760">
        <v>0</v>
      </c>
      <c r="E6760">
        <v>0</v>
      </c>
      <c r="F6760">
        <v>0</v>
      </c>
    </row>
    <row r="6761" spans="1:6">
      <c r="A6761" s="1">
        <v>43846</v>
      </c>
      <c r="B6761" t="s">
        <v>126</v>
      </c>
      <c r="C6761">
        <v>0</v>
      </c>
      <c r="D6761">
        <v>0</v>
      </c>
      <c r="E6761">
        <v>0</v>
      </c>
      <c r="F6761">
        <v>0</v>
      </c>
    </row>
    <row r="6762" spans="1:6">
      <c r="A6762" s="1">
        <v>43847</v>
      </c>
      <c r="B6762" t="s">
        <v>126</v>
      </c>
      <c r="C6762">
        <v>0</v>
      </c>
      <c r="D6762">
        <v>0</v>
      </c>
      <c r="E6762">
        <v>0</v>
      </c>
      <c r="F6762">
        <v>0</v>
      </c>
    </row>
    <row r="6763" spans="1:6">
      <c r="A6763" s="1">
        <v>43848</v>
      </c>
      <c r="B6763" t="s">
        <v>126</v>
      </c>
      <c r="C6763">
        <v>0</v>
      </c>
      <c r="D6763">
        <v>0</v>
      </c>
      <c r="E6763">
        <v>0</v>
      </c>
      <c r="F6763">
        <v>0</v>
      </c>
    </row>
    <row r="6764" spans="1:6">
      <c r="A6764" s="1">
        <v>43849</v>
      </c>
      <c r="B6764" t="s">
        <v>126</v>
      </c>
      <c r="C6764">
        <v>0</v>
      </c>
      <c r="D6764">
        <v>0</v>
      </c>
      <c r="E6764">
        <v>0</v>
      </c>
      <c r="F6764">
        <v>0</v>
      </c>
    </row>
    <row r="6765" spans="1:6">
      <c r="A6765" s="1">
        <v>43850</v>
      </c>
      <c r="B6765" t="s">
        <v>126</v>
      </c>
      <c r="C6765">
        <v>0</v>
      </c>
      <c r="D6765">
        <v>0</v>
      </c>
      <c r="E6765">
        <v>0</v>
      </c>
      <c r="F6765">
        <v>0</v>
      </c>
    </row>
    <row r="6766" spans="1:6">
      <c r="A6766" s="1">
        <v>43851</v>
      </c>
      <c r="B6766" t="s">
        <v>126</v>
      </c>
      <c r="C6766">
        <v>0</v>
      </c>
      <c r="D6766">
        <v>0</v>
      </c>
      <c r="E6766">
        <v>0</v>
      </c>
      <c r="F6766">
        <v>0</v>
      </c>
    </row>
    <row r="6767" spans="1:6">
      <c r="A6767" s="1">
        <v>43852</v>
      </c>
      <c r="B6767" t="s">
        <v>126</v>
      </c>
      <c r="C6767">
        <v>0</v>
      </c>
      <c r="D6767">
        <v>0</v>
      </c>
      <c r="E6767">
        <v>0</v>
      </c>
      <c r="F6767">
        <v>0</v>
      </c>
    </row>
    <row r="6768" spans="1:6">
      <c r="A6768" s="1">
        <v>43853</v>
      </c>
      <c r="B6768" t="s">
        <v>126</v>
      </c>
      <c r="C6768">
        <v>0</v>
      </c>
      <c r="D6768">
        <v>0</v>
      </c>
      <c r="E6768">
        <v>0</v>
      </c>
      <c r="F6768">
        <v>0</v>
      </c>
    </row>
    <row r="6769" spans="1:6">
      <c r="A6769" s="1">
        <v>43854</v>
      </c>
      <c r="B6769" t="s">
        <v>126</v>
      </c>
      <c r="C6769">
        <v>0</v>
      </c>
      <c r="D6769">
        <v>0</v>
      </c>
      <c r="E6769">
        <v>0</v>
      </c>
      <c r="F6769">
        <v>0</v>
      </c>
    </row>
    <row r="6770" spans="1:6">
      <c r="A6770" s="1">
        <v>43855</v>
      </c>
      <c r="B6770" t="s">
        <v>126</v>
      </c>
      <c r="C6770">
        <v>0</v>
      </c>
      <c r="D6770">
        <v>0</v>
      </c>
      <c r="E6770">
        <v>0</v>
      </c>
      <c r="F6770">
        <v>0</v>
      </c>
    </row>
    <row r="6771" spans="1:6">
      <c r="A6771" s="1">
        <v>43856</v>
      </c>
      <c r="B6771" t="s">
        <v>126</v>
      </c>
      <c r="C6771">
        <v>0</v>
      </c>
      <c r="D6771">
        <v>0</v>
      </c>
      <c r="E6771">
        <v>0</v>
      </c>
      <c r="F6771">
        <v>0</v>
      </c>
    </row>
    <row r="6772" spans="1:6">
      <c r="A6772" s="1">
        <v>43857</v>
      </c>
      <c r="B6772" t="s">
        <v>126</v>
      </c>
      <c r="C6772">
        <v>0</v>
      </c>
      <c r="D6772">
        <v>0</v>
      </c>
      <c r="E6772">
        <v>0</v>
      </c>
      <c r="F6772">
        <v>0</v>
      </c>
    </row>
    <row r="6773" spans="1:6">
      <c r="A6773" s="1">
        <v>43858</v>
      </c>
      <c r="B6773" t="s">
        <v>126</v>
      </c>
      <c r="C6773">
        <v>0</v>
      </c>
      <c r="D6773">
        <v>0</v>
      </c>
      <c r="E6773">
        <v>0</v>
      </c>
      <c r="F6773">
        <v>0</v>
      </c>
    </row>
    <row r="6774" spans="1:6">
      <c r="A6774" s="1">
        <v>43859</v>
      </c>
      <c r="B6774" t="s">
        <v>126</v>
      </c>
      <c r="C6774">
        <v>0</v>
      </c>
      <c r="D6774">
        <v>0</v>
      </c>
      <c r="E6774">
        <v>0</v>
      </c>
      <c r="F6774">
        <v>0</v>
      </c>
    </row>
    <row r="6775" spans="1:6">
      <c r="A6775" s="1">
        <v>43860</v>
      </c>
      <c r="B6775" t="s">
        <v>126</v>
      </c>
      <c r="C6775">
        <v>0</v>
      </c>
      <c r="D6775">
        <v>0</v>
      </c>
      <c r="E6775">
        <v>0</v>
      </c>
      <c r="F6775">
        <v>0</v>
      </c>
    </row>
    <row r="6776" spans="1:6">
      <c r="A6776" s="1">
        <v>43861</v>
      </c>
      <c r="B6776" t="s">
        <v>126</v>
      </c>
      <c r="C6776">
        <v>0</v>
      </c>
      <c r="D6776">
        <v>0</v>
      </c>
      <c r="E6776">
        <v>0</v>
      </c>
      <c r="F6776">
        <v>0</v>
      </c>
    </row>
    <row r="6777" spans="1:6">
      <c r="A6777" s="1">
        <v>43862</v>
      </c>
      <c r="B6777" t="s">
        <v>126</v>
      </c>
      <c r="C6777">
        <v>0</v>
      </c>
      <c r="D6777">
        <v>0</v>
      </c>
      <c r="E6777">
        <v>0</v>
      </c>
      <c r="F6777">
        <v>0</v>
      </c>
    </row>
    <row r="6778" spans="1:6">
      <c r="A6778" s="1">
        <v>43863</v>
      </c>
      <c r="B6778" t="s">
        <v>126</v>
      </c>
      <c r="C6778">
        <v>0</v>
      </c>
      <c r="D6778">
        <v>0</v>
      </c>
      <c r="E6778">
        <v>0</v>
      </c>
      <c r="F6778">
        <v>0</v>
      </c>
    </row>
    <row r="6779" spans="1:6">
      <c r="A6779" s="1">
        <v>43864</v>
      </c>
      <c r="B6779" t="s">
        <v>126</v>
      </c>
      <c r="C6779">
        <v>0</v>
      </c>
      <c r="D6779">
        <v>0</v>
      </c>
      <c r="E6779">
        <v>0</v>
      </c>
      <c r="F6779">
        <v>0</v>
      </c>
    </row>
    <row r="6780" spans="1:6">
      <c r="A6780" s="1">
        <v>43865</v>
      </c>
      <c r="B6780" t="s">
        <v>126</v>
      </c>
      <c r="C6780">
        <v>0</v>
      </c>
      <c r="D6780">
        <v>0</v>
      </c>
      <c r="E6780">
        <v>0</v>
      </c>
      <c r="F6780">
        <v>0</v>
      </c>
    </row>
    <row r="6781" spans="1:6">
      <c r="A6781" s="1">
        <v>43866</v>
      </c>
      <c r="B6781" t="s">
        <v>126</v>
      </c>
      <c r="C6781">
        <v>0</v>
      </c>
      <c r="D6781">
        <v>0</v>
      </c>
      <c r="E6781">
        <v>0</v>
      </c>
      <c r="F6781">
        <v>0</v>
      </c>
    </row>
    <row r="6782" spans="1:6">
      <c r="A6782" s="1">
        <v>43867</v>
      </c>
      <c r="B6782" t="s">
        <v>126</v>
      </c>
      <c r="C6782">
        <v>0</v>
      </c>
      <c r="D6782">
        <v>0</v>
      </c>
      <c r="E6782">
        <v>0</v>
      </c>
      <c r="F6782">
        <v>0</v>
      </c>
    </row>
    <row r="6783" spans="1:6">
      <c r="A6783" s="1">
        <v>43868</v>
      </c>
      <c r="B6783" t="s">
        <v>126</v>
      </c>
      <c r="C6783">
        <v>0</v>
      </c>
      <c r="D6783">
        <v>0</v>
      </c>
      <c r="E6783">
        <v>0</v>
      </c>
      <c r="F6783">
        <v>0</v>
      </c>
    </row>
    <row r="6784" spans="1:6">
      <c r="A6784" s="1">
        <v>43869</v>
      </c>
      <c r="B6784" t="s">
        <v>126</v>
      </c>
      <c r="C6784">
        <v>0</v>
      </c>
      <c r="D6784">
        <v>0</v>
      </c>
      <c r="E6784">
        <v>0</v>
      </c>
      <c r="F6784">
        <v>0</v>
      </c>
    </row>
    <row r="6785" spans="1:6">
      <c r="A6785" s="1">
        <v>43870</v>
      </c>
      <c r="B6785" t="s">
        <v>126</v>
      </c>
      <c r="C6785">
        <v>0</v>
      </c>
      <c r="D6785">
        <v>0</v>
      </c>
      <c r="E6785">
        <v>0</v>
      </c>
      <c r="F6785">
        <v>0</v>
      </c>
    </row>
    <row r="6786" spans="1:6">
      <c r="A6786" s="1">
        <v>43871</v>
      </c>
      <c r="B6786" t="s">
        <v>126</v>
      </c>
      <c r="C6786">
        <v>0</v>
      </c>
      <c r="D6786">
        <v>0</v>
      </c>
      <c r="E6786">
        <v>0</v>
      </c>
      <c r="F6786">
        <v>0</v>
      </c>
    </row>
    <row r="6787" spans="1:6">
      <c r="A6787" s="1">
        <v>43872</v>
      </c>
      <c r="B6787" t="s">
        <v>126</v>
      </c>
      <c r="C6787">
        <v>0</v>
      </c>
      <c r="D6787">
        <v>0</v>
      </c>
      <c r="E6787">
        <v>0</v>
      </c>
      <c r="F6787">
        <v>0</v>
      </c>
    </row>
    <row r="6788" spans="1:6">
      <c r="A6788" s="1">
        <v>43873</v>
      </c>
      <c r="B6788" t="s">
        <v>126</v>
      </c>
      <c r="C6788">
        <v>0</v>
      </c>
      <c r="D6788">
        <v>0</v>
      </c>
      <c r="E6788">
        <v>0</v>
      </c>
      <c r="F6788">
        <v>0</v>
      </c>
    </row>
    <row r="6789" spans="1:6">
      <c r="A6789" s="1">
        <v>43874</v>
      </c>
      <c r="B6789" t="s">
        <v>126</v>
      </c>
      <c r="C6789">
        <v>0</v>
      </c>
      <c r="D6789">
        <v>0</v>
      </c>
      <c r="E6789">
        <v>0</v>
      </c>
      <c r="F6789">
        <v>0</v>
      </c>
    </row>
    <row r="6790" spans="1:6">
      <c r="A6790" s="1">
        <v>43875</v>
      </c>
      <c r="B6790" t="s">
        <v>126</v>
      </c>
      <c r="C6790">
        <v>0</v>
      </c>
      <c r="D6790">
        <v>0</v>
      </c>
      <c r="E6790">
        <v>0</v>
      </c>
      <c r="F6790">
        <v>0</v>
      </c>
    </row>
    <row r="6791" spans="1:6">
      <c r="A6791" s="1">
        <v>43876</v>
      </c>
      <c r="B6791" t="s">
        <v>126</v>
      </c>
      <c r="C6791">
        <v>0</v>
      </c>
      <c r="D6791">
        <v>0</v>
      </c>
      <c r="E6791">
        <v>0</v>
      </c>
      <c r="F6791">
        <v>0</v>
      </c>
    </row>
    <row r="6792" spans="1:6">
      <c r="A6792" s="1">
        <v>43877</v>
      </c>
      <c r="B6792" t="s">
        <v>126</v>
      </c>
      <c r="C6792">
        <v>0</v>
      </c>
      <c r="D6792">
        <v>0</v>
      </c>
      <c r="E6792">
        <v>0</v>
      </c>
      <c r="F6792">
        <v>0</v>
      </c>
    </row>
    <row r="6793" spans="1:6">
      <c r="A6793" s="1">
        <v>43878</v>
      </c>
      <c r="B6793" t="s">
        <v>126</v>
      </c>
      <c r="C6793">
        <v>0</v>
      </c>
      <c r="D6793">
        <v>0</v>
      </c>
      <c r="E6793">
        <v>0</v>
      </c>
      <c r="F6793">
        <v>0</v>
      </c>
    </row>
    <row r="6794" spans="1:6">
      <c r="A6794" s="1">
        <v>43879</v>
      </c>
      <c r="B6794" t="s">
        <v>126</v>
      </c>
      <c r="C6794">
        <v>0</v>
      </c>
      <c r="D6794">
        <v>0</v>
      </c>
      <c r="E6794">
        <v>0</v>
      </c>
      <c r="F6794">
        <v>0</v>
      </c>
    </row>
    <row r="6795" spans="1:6">
      <c r="A6795" s="1">
        <v>43880</v>
      </c>
      <c r="B6795" t="s">
        <v>126</v>
      </c>
      <c r="C6795">
        <v>0</v>
      </c>
      <c r="D6795">
        <v>0</v>
      </c>
      <c r="E6795">
        <v>0</v>
      </c>
      <c r="F6795">
        <v>0</v>
      </c>
    </row>
    <row r="6796" spans="1:6">
      <c r="A6796" s="1">
        <v>43881</v>
      </c>
      <c r="B6796" t="s">
        <v>126</v>
      </c>
      <c r="C6796">
        <v>0</v>
      </c>
      <c r="D6796">
        <v>0</v>
      </c>
      <c r="E6796">
        <v>0</v>
      </c>
      <c r="F6796">
        <v>0</v>
      </c>
    </row>
    <row r="6797" spans="1:6">
      <c r="A6797" s="1">
        <v>43882</v>
      </c>
      <c r="B6797" t="s">
        <v>126</v>
      </c>
      <c r="C6797">
        <v>0</v>
      </c>
      <c r="D6797">
        <v>0</v>
      </c>
      <c r="E6797">
        <v>0</v>
      </c>
      <c r="F6797">
        <v>0</v>
      </c>
    </row>
    <row r="6798" spans="1:6">
      <c r="A6798" s="1">
        <v>43883</v>
      </c>
      <c r="B6798" t="s">
        <v>126</v>
      </c>
      <c r="C6798">
        <v>0</v>
      </c>
      <c r="D6798">
        <v>0</v>
      </c>
      <c r="E6798">
        <v>0</v>
      </c>
      <c r="F6798">
        <v>0</v>
      </c>
    </row>
    <row r="6799" spans="1:6">
      <c r="A6799" s="1">
        <v>43884</v>
      </c>
      <c r="B6799" t="s">
        <v>126</v>
      </c>
      <c r="C6799">
        <v>0</v>
      </c>
      <c r="D6799">
        <v>0</v>
      </c>
      <c r="E6799">
        <v>0</v>
      </c>
      <c r="F6799">
        <v>0</v>
      </c>
    </row>
    <row r="6800" spans="1:6">
      <c r="A6800" s="1">
        <v>43885</v>
      </c>
      <c r="B6800" t="s">
        <v>126</v>
      </c>
      <c r="C6800">
        <v>0</v>
      </c>
      <c r="D6800">
        <v>0</v>
      </c>
      <c r="E6800">
        <v>0</v>
      </c>
      <c r="F6800">
        <v>0</v>
      </c>
    </row>
    <row r="6801" spans="1:6">
      <c r="A6801" s="1">
        <v>43886</v>
      </c>
      <c r="B6801" t="s">
        <v>126</v>
      </c>
      <c r="C6801">
        <v>0</v>
      </c>
      <c r="D6801">
        <v>0</v>
      </c>
      <c r="E6801">
        <v>0</v>
      </c>
      <c r="F6801">
        <v>0</v>
      </c>
    </row>
    <row r="6802" spans="1:6">
      <c r="A6802" s="1">
        <v>43887</v>
      </c>
      <c r="B6802" t="s">
        <v>126</v>
      </c>
      <c r="C6802">
        <v>0</v>
      </c>
      <c r="D6802">
        <v>0</v>
      </c>
      <c r="E6802">
        <v>0</v>
      </c>
      <c r="F6802">
        <v>0</v>
      </c>
    </row>
    <row r="6803" spans="1:6">
      <c r="A6803" s="1">
        <v>43888</v>
      </c>
      <c r="B6803" t="s">
        <v>126</v>
      </c>
      <c r="C6803">
        <v>0</v>
      </c>
      <c r="D6803">
        <v>0</v>
      </c>
      <c r="E6803">
        <v>0</v>
      </c>
      <c r="F6803">
        <v>0</v>
      </c>
    </row>
    <row r="6804" spans="1:6">
      <c r="A6804" s="1">
        <v>43889</v>
      </c>
      <c r="B6804" t="s">
        <v>126</v>
      </c>
      <c r="C6804">
        <v>0</v>
      </c>
      <c r="D6804">
        <v>0</v>
      </c>
      <c r="E6804">
        <v>0</v>
      </c>
      <c r="F6804">
        <v>0</v>
      </c>
    </row>
    <row r="6805" spans="1:6">
      <c r="A6805" s="1">
        <v>43890</v>
      </c>
      <c r="B6805" t="s">
        <v>126</v>
      </c>
      <c r="C6805">
        <v>1</v>
      </c>
      <c r="D6805">
        <v>0</v>
      </c>
      <c r="E6805">
        <v>1</v>
      </c>
      <c r="F6805">
        <v>0</v>
      </c>
    </row>
    <row r="6806" spans="1:6">
      <c r="A6806" s="1">
        <v>43891</v>
      </c>
      <c r="B6806" t="s">
        <v>126</v>
      </c>
      <c r="C6806">
        <v>0</v>
      </c>
      <c r="D6806">
        <v>0</v>
      </c>
      <c r="E6806">
        <v>1</v>
      </c>
      <c r="F6806">
        <v>0</v>
      </c>
    </row>
    <row r="6807" spans="1:6">
      <c r="A6807" s="1">
        <v>43892</v>
      </c>
      <c r="B6807" t="s">
        <v>126</v>
      </c>
      <c r="C6807">
        <v>0</v>
      </c>
      <c r="D6807">
        <v>0</v>
      </c>
      <c r="E6807">
        <v>1</v>
      </c>
      <c r="F6807">
        <v>0</v>
      </c>
    </row>
    <row r="6808" spans="1:6">
      <c r="A6808" s="1">
        <v>43905</v>
      </c>
      <c r="B6808" t="s">
        <v>126</v>
      </c>
      <c r="C6808">
        <v>2</v>
      </c>
      <c r="D6808">
        <v>0</v>
      </c>
      <c r="E6808">
        <v>3</v>
      </c>
      <c r="F6808">
        <v>0</v>
      </c>
    </row>
    <row r="6809" spans="1:6">
      <c r="A6809" s="1">
        <v>43906</v>
      </c>
      <c r="B6809" t="s">
        <v>126</v>
      </c>
      <c r="C6809">
        <v>4</v>
      </c>
      <c r="D6809">
        <v>0</v>
      </c>
      <c r="E6809">
        <v>7</v>
      </c>
      <c r="F6809">
        <v>0</v>
      </c>
    </row>
    <row r="6810" spans="1:6">
      <c r="A6810" s="1">
        <v>43907</v>
      </c>
      <c r="B6810" t="s">
        <v>126</v>
      </c>
      <c r="C6810">
        <v>2</v>
      </c>
      <c r="D6810">
        <v>0</v>
      </c>
      <c r="E6810">
        <v>9</v>
      </c>
      <c r="F6810">
        <v>0</v>
      </c>
    </row>
    <row r="6811" spans="1:6">
      <c r="A6811" s="1">
        <v>43908</v>
      </c>
      <c r="B6811" t="s">
        <v>126</v>
      </c>
      <c r="C6811">
        <v>0</v>
      </c>
      <c r="D6811">
        <v>0</v>
      </c>
      <c r="E6811">
        <v>9</v>
      </c>
      <c r="F6811">
        <v>0</v>
      </c>
    </row>
    <row r="6812" spans="1:6">
      <c r="A6812" s="1">
        <v>43909</v>
      </c>
      <c r="B6812" t="s">
        <v>126</v>
      </c>
      <c r="C6812">
        <v>0</v>
      </c>
      <c r="D6812">
        <v>0</v>
      </c>
      <c r="E6812">
        <v>9</v>
      </c>
      <c r="F6812">
        <v>0</v>
      </c>
    </row>
    <row r="6813" spans="1:6">
      <c r="A6813" s="1">
        <v>43910</v>
      </c>
      <c r="B6813" t="s">
        <v>126</v>
      </c>
      <c r="C6813">
        <v>2</v>
      </c>
      <c r="D6813">
        <v>0</v>
      </c>
      <c r="E6813">
        <v>11</v>
      </c>
      <c r="F6813">
        <v>0</v>
      </c>
    </row>
    <row r="6814" spans="1:6">
      <c r="A6814" s="1">
        <v>43911</v>
      </c>
      <c r="B6814" t="s">
        <v>126</v>
      </c>
      <c r="C6814">
        <v>1</v>
      </c>
      <c r="D6814">
        <v>0</v>
      </c>
      <c r="E6814">
        <v>12</v>
      </c>
      <c r="F6814">
        <v>0</v>
      </c>
    </row>
    <row r="6815" spans="1:6">
      <c r="A6815" s="1">
        <v>43912</v>
      </c>
      <c r="B6815" t="s">
        <v>126</v>
      </c>
      <c r="C6815">
        <v>6</v>
      </c>
      <c r="D6815">
        <v>0</v>
      </c>
      <c r="E6815">
        <v>18</v>
      </c>
      <c r="F6815">
        <v>0</v>
      </c>
    </row>
    <row r="6816" spans="1:6">
      <c r="A6816" s="1">
        <v>43913</v>
      </c>
      <c r="B6816" t="s">
        <v>126</v>
      </c>
      <c r="C6816">
        <v>5</v>
      </c>
      <c r="D6816">
        <v>0</v>
      </c>
      <c r="E6816">
        <v>23</v>
      </c>
      <c r="F6816">
        <v>0</v>
      </c>
    </row>
    <row r="6817" spans="1:6">
      <c r="A6817" s="1">
        <v>43914</v>
      </c>
      <c r="B6817" t="s">
        <v>126</v>
      </c>
      <c r="C6817">
        <v>0</v>
      </c>
      <c r="D6817">
        <v>0</v>
      </c>
      <c r="E6817">
        <v>23</v>
      </c>
      <c r="F6817">
        <v>0</v>
      </c>
    </row>
    <row r="6818" spans="1:6">
      <c r="A6818" s="1">
        <v>43915</v>
      </c>
      <c r="B6818" t="s">
        <v>126</v>
      </c>
      <c r="C6818">
        <v>4</v>
      </c>
      <c r="D6818">
        <v>0</v>
      </c>
      <c r="E6818">
        <v>27</v>
      </c>
      <c r="F6818">
        <v>0</v>
      </c>
    </row>
    <row r="6819" spans="1:6">
      <c r="A6819" s="1">
        <v>43916</v>
      </c>
      <c r="B6819" t="s">
        <v>126</v>
      </c>
      <c r="C6819">
        <v>4</v>
      </c>
      <c r="D6819">
        <v>0</v>
      </c>
      <c r="E6819">
        <v>31</v>
      </c>
      <c r="F6819">
        <v>0</v>
      </c>
    </row>
    <row r="6820" spans="1:6">
      <c r="A6820" s="1">
        <v>43917</v>
      </c>
      <c r="B6820" t="s">
        <v>126</v>
      </c>
      <c r="C6820">
        <v>2</v>
      </c>
      <c r="D6820">
        <v>0</v>
      </c>
      <c r="E6820">
        <v>33</v>
      </c>
      <c r="F6820">
        <v>0</v>
      </c>
    </row>
    <row r="6821" spans="1:6">
      <c r="A6821" s="1">
        <v>43918</v>
      </c>
      <c r="B6821" t="s">
        <v>126</v>
      </c>
      <c r="C6821">
        <v>9</v>
      </c>
      <c r="D6821">
        <v>0</v>
      </c>
      <c r="E6821">
        <v>42</v>
      </c>
      <c r="F6821">
        <v>0</v>
      </c>
    </row>
    <row r="6822" spans="1:6">
      <c r="A6822" s="1">
        <v>43919</v>
      </c>
      <c r="B6822" t="s">
        <v>126</v>
      </c>
      <c r="C6822">
        <v>1</v>
      </c>
      <c r="D6822">
        <v>0</v>
      </c>
      <c r="E6822">
        <v>43</v>
      </c>
      <c r="F6822">
        <v>0</v>
      </c>
    </row>
    <row r="6823" spans="1:6">
      <c r="A6823" s="1">
        <v>43920</v>
      </c>
      <c r="B6823" t="s">
        <v>126</v>
      </c>
      <c r="C6823">
        <v>3</v>
      </c>
      <c r="D6823">
        <v>0</v>
      </c>
      <c r="E6823">
        <v>46</v>
      </c>
      <c r="F6823">
        <v>0</v>
      </c>
    </row>
    <row r="6824" spans="1:6">
      <c r="A6824" s="1">
        <v>43921</v>
      </c>
      <c r="B6824" t="s">
        <v>126</v>
      </c>
      <c r="C6824">
        <v>3</v>
      </c>
      <c r="D6824">
        <v>0</v>
      </c>
      <c r="E6824">
        <v>49</v>
      </c>
      <c r="F6824">
        <v>0</v>
      </c>
    </row>
    <row r="6825" spans="1:6">
      <c r="A6825" s="1">
        <v>43922</v>
      </c>
      <c r="B6825" t="s">
        <v>126</v>
      </c>
      <c r="C6825">
        <v>3</v>
      </c>
      <c r="D6825">
        <v>0</v>
      </c>
      <c r="E6825">
        <v>52</v>
      </c>
      <c r="F6825">
        <v>0</v>
      </c>
    </row>
    <row r="6826" spans="1:6">
      <c r="A6826" s="1">
        <v>43923</v>
      </c>
      <c r="B6826" t="s">
        <v>126</v>
      </c>
      <c r="C6826">
        <v>3</v>
      </c>
      <c r="D6826">
        <v>0</v>
      </c>
      <c r="E6826">
        <v>55</v>
      </c>
      <c r="F6826">
        <v>0</v>
      </c>
    </row>
    <row r="6827" spans="1:6">
      <c r="A6827" s="1">
        <v>43924</v>
      </c>
      <c r="B6827" t="s">
        <v>126</v>
      </c>
      <c r="C6827">
        <v>5</v>
      </c>
      <c r="D6827">
        <v>0</v>
      </c>
      <c r="E6827">
        <v>60</v>
      </c>
      <c r="F6827">
        <v>0</v>
      </c>
    </row>
    <row r="6828" spans="1:6">
      <c r="A6828" s="1">
        <v>43925</v>
      </c>
      <c r="B6828" t="s">
        <v>126</v>
      </c>
      <c r="C6828">
        <v>4</v>
      </c>
      <c r="D6828">
        <v>0</v>
      </c>
      <c r="E6828">
        <v>64</v>
      </c>
      <c r="F6828">
        <v>0</v>
      </c>
    </row>
    <row r="6829" spans="1:6">
      <c r="A6829" s="1">
        <v>43926</v>
      </c>
      <c r="B6829" t="s">
        <v>126</v>
      </c>
      <c r="C6829">
        <v>2</v>
      </c>
      <c r="D6829">
        <v>2</v>
      </c>
      <c r="E6829">
        <v>66</v>
      </c>
      <c r="F6829">
        <v>2</v>
      </c>
    </row>
    <row r="6830" spans="1:6">
      <c r="A6830" s="1">
        <v>43927</v>
      </c>
      <c r="B6830" t="s">
        <v>126</v>
      </c>
      <c r="C6830">
        <v>7</v>
      </c>
      <c r="D6830">
        <v>0</v>
      </c>
      <c r="E6830">
        <v>73</v>
      </c>
      <c r="F6830">
        <v>2</v>
      </c>
    </row>
    <row r="6831" spans="1:6">
      <c r="A6831" s="1">
        <v>43928</v>
      </c>
      <c r="B6831" t="s">
        <v>126</v>
      </c>
      <c r="C6831">
        <v>4</v>
      </c>
      <c r="D6831">
        <v>0</v>
      </c>
      <c r="E6831">
        <v>77</v>
      </c>
      <c r="F6831">
        <v>2</v>
      </c>
    </row>
    <row r="6832" spans="1:6">
      <c r="A6832" s="1">
        <v>43929</v>
      </c>
      <c r="B6832" t="s">
        <v>126</v>
      </c>
      <c r="C6832">
        <v>2</v>
      </c>
      <c r="D6832">
        <v>0</v>
      </c>
      <c r="E6832">
        <v>79</v>
      </c>
      <c r="F6832">
        <v>2</v>
      </c>
    </row>
    <row r="6833" spans="1:6">
      <c r="A6833" s="1">
        <v>43930</v>
      </c>
      <c r="B6833" t="s">
        <v>126</v>
      </c>
      <c r="C6833">
        <v>2</v>
      </c>
      <c r="D6833">
        <v>0</v>
      </c>
      <c r="E6833">
        <v>81</v>
      </c>
      <c r="F6833">
        <v>2</v>
      </c>
    </row>
    <row r="6834" spans="1:6">
      <c r="A6834" s="1">
        <v>43931</v>
      </c>
      <c r="B6834" t="s">
        <v>126</v>
      </c>
      <c r="C6834">
        <v>3</v>
      </c>
      <c r="D6834">
        <v>0</v>
      </c>
      <c r="E6834">
        <v>84</v>
      </c>
      <c r="F6834">
        <v>2</v>
      </c>
    </row>
    <row r="6835" spans="1:6">
      <c r="A6835" s="1">
        <v>43932</v>
      </c>
      <c r="B6835" t="s">
        <v>126</v>
      </c>
      <c r="C6835">
        <v>6</v>
      </c>
      <c r="D6835">
        <v>0</v>
      </c>
      <c r="E6835">
        <v>90</v>
      </c>
      <c r="F6835">
        <v>2</v>
      </c>
    </row>
    <row r="6836" spans="1:6">
      <c r="A6836" s="1">
        <v>43933</v>
      </c>
      <c r="B6836" t="s">
        <v>126</v>
      </c>
      <c r="C6836">
        <v>2</v>
      </c>
      <c r="D6836">
        <v>0</v>
      </c>
      <c r="E6836">
        <v>92</v>
      </c>
      <c r="F6836">
        <v>2</v>
      </c>
    </row>
    <row r="6837" spans="1:6">
      <c r="A6837" s="1">
        <v>43934</v>
      </c>
      <c r="B6837" t="s">
        <v>126</v>
      </c>
      <c r="C6837">
        <v>1</v>
      </c>
      <c r="D6837">
        <v>0</v>
      </c>
      <c r="E6837">
        <v>93</v>
      </c>
      <c r="F6837">
        <v>2</v>
      </c>
    </row>
    <row r="6838" spans="1:6">
      <c r="A6838" s="1">
        <v>43935</v>
      </c>
      <c r="B6838" t="s">
        <v>126</v>
      </c>
      <c r="C6838">
        <v>0</v>
      </c>
      <c r="D6838">
        <v>0</v>
      </c>
      <c r="E6838">
        <v>93</v>
      </c>
      <c r="F6838">
        <v>2</v>
      </c>
    </row>
    <row r="6839" spans="1:6">
      <c r="A6839" s="1">
        <v>43936</v>
      </c>
      <c r="B6839" t="s">
        <v>126</v>
      </c>
      <c r="C6839">
        <v>0</v>
      </c>
      <c r="D6839">
        <v>0</v>
      </c>
      <c r="E6839">
        <v>93</v>
      </c>
      <c r="F6839">
        <v>2</v>
      </c>
    </row>
    <row r="6840" spans="1:6">
      <c r="A6840" s="1">
        <v>43900</v>
      </c>
      <c r="B6840" t="s">
        <v>127</v>
      </c>
      <c r="C6840">
        <v>1</v>
      </c>
      <c r="D6840">
        <v>0</v>
      </c>
      <c r="E6840">
        <v>1</v>
      </c>
      <c r="F6840">
        <v>0</v>
      </c>
    </row>
    <row r="6841" spans="1:6">
      <c r="A6841" s="1">
        <v>43905</v>
      </c>
      <c r="B6841" t="s">
        <v>127</v>
      </c>
      <c r="C6841">
        <v>0</v>
      </c>
      <c r="D6841">
        <v>0</v>
      </c>
      <c r="E6841">
        <v>1</v>
      </c>
      <c r="F6841">
        <v>0</v>
      </c>
    </row>
    <row r="6842" spans="1:6">
      <c r="A6842" s="1">
        <v>43908</v>
      </c>
      <c r="B6842" t="s">
        <v>127</v>
      </c>
      <c r="C6842">
        <v>3</v>
      </c>
      <c r="D6842">
        <v>0</v>
      </c>
      <c r="E6842">
        <v>4</v>
      </c>
      <c r="F6842">
        <v>0</v>
      </c>
    </row>
    <row r="6843" spans="1:6">
      <c r="A6843" s="1">
        <v>43909</v>
      </c>
      <c r="B6843" t="s">
        <v>127</v>
      </c>
      <c r="C6843">
        <v>1</v>
      </c>
      <c r="D6843">
        <v>0</v>
      </c>
      <c r="E6843">
        <v>5</v>
      </c>
      <c r="F6843">
        <v>0</v>
      </c>
    </row>
    <row r="6844" spans="1:6">
      <c r="A6844" s="1">
        <v>43910</v>
      </c>
      <c r="B6844" t="s">
        <v>127</v>
      </c>
      <c r="C6844">
        <v>0</v>
      </c>
      <c r="D6844">
        <v>0</v>
      </c>
      <c r="E6844">
        <v>5</v>
      </c>
      <c r="F6844">
        <v>0</v>
      </c>
    </row>
    <row r="6845" spans="1:6">
      <c r="A6845" s="1">
        <v>43911</v>
      </c>
      <c r="B6845" t="s">
        <v>127</v>
      </c>
      <c r="C6845">
        <v>1</v>
      </c>
      <c r="D6845">
        <v>0</v>
      </c>
      <c r="E6845">
        <v>6</v>
      </c>
      <c r="F6845">
        <v>0</v>
      </c>
    </row>
    <row r="6846" spans="1:6">
      <c r="A6846" s="1">
        <v>43912</v>
      </c>
      <c r="B6846" t="s">
        <v>127</v>
      </c>
      <c r="C6846">
        <v>4</v>
      </c>
      <c r="D6846">
        <v>0</v>
      </c>
      <c r="E6846">
        <v>10</v>
      </c>
      <c r="F6846">
        <v>0</v>
      </c>
    </row>
    <row r="6847" spans="1:6">
      <c r="A6847" s="1">
        <v>43913</v>
      </c>
      <c r="B6847" t="s">
        <v>127</v>
      </c>
      <c r="C6847">
        <v>0</v>
      </c>
      <c r="D6847">
        <v>0</v>
      </c>
      <c r="E6847">
        <v>10</v>
      </c>
      <c r="F6847">
        <v>0</v>
      </c>
    </row>
    <row r="6848" spans="1:6">
      <c r="A6848" s="1">
        <v>43914</v>
      </c>
      <c r="B6848" t="s">
        <v>127</v>
      </c>
      <c r="C6848">
        <v>0</v>
      </c>
      <c r="D6848">
        <v>0</v>
      </c>
      <c r="E6848">
        <v>10</v>
      </c>
      <c r="F6848">
        <v>0</v>
      </c>
    </row>
    <row r="6849" spans="1:6">
      <c r="A6849" s="1">
        <v>43915</v>
      </c>
      <c r="B6849" t="s">
        <v>127</v>
      </c>
      <c r="C6849">
        <v>0</v>
      </c>
      <c r="D6849">
        <v>0</v>
      </c>
      <c r="E6849">
        <v>10</v>
      </c>
      <c r="F6849">
        <v>0</v>
      </c>
    </row>
    <row r="6850" spans="1:6">
      <c r="A6850" s="1">
        <v>43916</v>
      </c>
      <c r="B6850" t="s">
        <v>127</v>
      </c>
      <c r="C6850">
        <v>0</v>
      </c>
      <c r="D6850">
        <v>0</v>
      </c>
      <c r="E6850">
        <v>10</v>
      </c>
      <c r="F6850">
        <v>0</v>
      </c>
    </row>
    <row r="6851" spans="1:6">
      <c r="A6851" s="1">
        <v>43917</v>
      </c>
      <c r="B6851" t="s">
        <v>127</v>
      </c>
      <c r="C6851">
        <v>1</v>
      </c>
      <c r="D6851">
        <v>0</v>
      </c>
      <c r="E6851">
        <v>11</v>
      </c>
      <c r="F6851">
        <v>0</v>
      </c>
    </row>
    <row r="6852" spans="1:6">
      <c r="A6852" s="1">
        <v>43918</v>
      </c>
      <c r="B6852" t="s">
        <v>127</v>
      </c>
      <c r="C6852">
        <v>0</v>
      </c>
      <c r="D6852">
        <v>0</v>
      </c>
      <c r="E6852">
        <v>11</v>
      </c>
      <c r="F6852">
        <v>0</v>
      </c>
    </row>
    <row r="6853" spans="1:6">
      <c r="A6853" s="1">
        <v>43919</v>
      </c>
      <c r="B6853" t="s">
        <v>127</v>
      </c>
      <c r="C6853">
        <v>1</v>
      </c>
      <c r="D6853">
        <v>0</v>
      </c>
      <c r="E6853">
        <v>12</v>
      </c>
      <c r="F6853">
        <v>0</v>
      </c>
    </row>
    <row r="6854" spans="1:6">
      <c r="A6854" s="1">
        <v>43920</v>
      </c>
      <c r="B6854" t="s">
        <v>127</v>
      </c>
      <c r="C6854">
        <v>0</v>
      </c>
      <c r="D6854">
        <v>0</v>
      </c>
      <c r="E6854">
        <v>12</v>
      </c>
      <c r="F6854">
        <v>0</v>
      </c>
    </row>
    <row r="6855" spans="1:6">
      <c r="A6855" s="1">
        <v>43921</v>
      </c>
      <c r="B6855" t="s">
        <v>127</v>
      </c>
      <c r="C6855">
        <v>0</v>
      </c>
      <c r="D6855">
        <v>0</v>
      </c>
      <c r="E6855">
        <v>12</v>
      </c>
      <c r="F6855">
        <v>0</v>
      </c>
    </row>
    <row r="6856" spans="1:6">
      <c r="A6856" s="1">
        <v>43922</v>
      </c>
      <c r="B6856" t="s">
        <v>127</v>
      </c>
      <c r="C6856">
        <v>0</v>
      </c>
      <c r="D6856">
        <v>0</v>
      </c>
      <c r="E6856">
        <v>12</v>
      </c>
      <c r="F6856">
        <v>0</v>
      </c>
    </row>
    <row r="6857" spans="1:6">
      <c r="A6857" s="1">
        <v>43923</v>
      </c>
      <c r="B6857" t="s">
        <v>127</v>
      </c>
      <c r="C6857">
        <v>2</v>
      </c>
      <c r="D6857">
        <v>0</v>
      </c>
      <c r="E6857">
        <v>14</v>
      </c>
      <c r="F6857">
        <v>0</v>
      </c>
    </row>
    <row r="6858" spans="1:6">
      <c r="A6858" s="1">
        <v>43924</v>
      </c>
      <c r="B6858" t="s">
        <v>127</v>
      </c>
      <c r="C6858">
        <v>0</v>
      </c>
      <c r="D6858">
        <v>0</v>
      </c>
      <c r="E6858">
        <v>14</v>
      </c>
      <c r="F6858">
        <v>0</v>
      </c>
    </row>
    <row r="6859" spans="1:6">
      <c r="A6859" s="1">
        <v>43925</v>
      </c>
      <c r="B6859" t="s">
        <v>127</v>
      </c>
      <c r="C6859">
        <v>0</v>
      </c>
      <c r="D6859">
        <v>0</v>
      </c>
      <c r="E6859">
        <v>14</v>
      </c>
      <c r="F6859">
        <v>0</v>
      </c>
    </row>
    <row r="6860" spans="1:6">
      <c r="A6860" s="1">
        <v>43926</v>
      </c>
      <c r="B6860" t="s">
        <v>127</v>
      </c>
      <c r="C6860">
        <v>0</v>
      </c>
      <c r="D6860">
        <v>0</v>
      </c>
      <c r="E6860">
        <v>14</v>
      </c>
      <c r="F6860">
        <v>0</v>
      </c>
    </row>
    <row r="6861" spans="1:6">
      <c r="A6861" s="1">
        <v>43927</v>
      </c>
      <c r="B6861" t="s">
        <v>127</v>
      </c>
      <c r="C6861">
        <v>0</v>
      </c>
      <c r="D6861">
        <v>0</v>
      </c>
      <c r="E6861">
        <v>14</v>
      </c>
      <c r="F6861">
        <v>0</v>
      </c>
    </row>
    <row r="6862" spans="1:6">
      <c r="A6862" s="1">
        <v>43928</v>
      </c>
      <c r="B6862" t="s">
        <v>127</v>
      </c>
      <c r="C6862">
        <v>1</v>
      </c>
      <c r="D6862">
        <v>0</v>
      </c>
      <c r="E6862">
        <v>15</v>
      </c>
      <c r="F6862">
        <v>0</v>
      </c>
    </row>
    <row r="6863" spans="1:6">
      <c r="A6863" s="1">
        <v>43929</v>
      </c>
      <c r="B6863" t="s">
        <v>127</v>
      </c>
      <c r="C6863">
        <v>0</v>
      </c>
      <c r="D6863">
        <v>0</v>
      </c>
      <c r="E6863">
        <v>15</v>
      </c>
      <c r="F6863">
        <v>0</v>
      </c>
    </row>
    <row r="6864" spans="1:6">
      <c r="A6864" s="1">
        <v>43930</v>
      </c>
      <c r="B6864" t="s">
        <v>127</v>
      </c>
      <c r="C6864">
        <v>1</v>
      </c>
      <c r="D6864">
        <v>0</v>
      </c>
      <c r="E6864">
        <v>16</v>
      </c>
      <c r="F6864">
        <v>0</v>
      </c>
    </row>
    <row r="6865" spans="1:6">
      <c r="A6865" s="1">
        <v>43931</v>
      </c>
      <c r="B6865" t="s">
        <v>127</v>
      </c>
      <c r="C6865">
        <v>0</v>
      </c>
      <c r="D6865">
        <v>0</v>
      </c>
      <c r="E6865">
        <v>16</v>
      </c>
      <c r="F6865">
        <v>0</v>
      </c>
    </row>
    <row r="6866" spans="1:6">
      <c r="A6866" s="1">
        <v>43932</v>
      </c>
      <c r="B6866" t="s">
        <v>127</v>
      </c>
      <c r="C6866">
        <v>0</v>
      </c>
      <c r="D6866">
        <v>0</v>
      </c>
      <c r="E6866">
        <v>16</v>
      </c>
      <c r="F6866">
        <v>0</v>
      </c>
    </row>
    <row r="6867" spans="1:6">
      <c r="A6867" s="1">
        <v>43933</v>
      </c>
      <c r="B6867" t="s">
        <v>127</v>
      </c>
      <c r="C6867">
        <v>0</v>
      </c>
      <c r="D6867">
        <v>0</v>
      </c>
      <c r="E6867">
        <v>16</v>
      </c>
      <c r="F6867">
        <v>0</v>
      </c>
    </row>
    <row r="6868" spans="1:6">
      <c r="A6868" s="1">
        <v>43934</v>
      </c>
      <c r="B6868" t="s">
        <v>127</v>
      </c>
      <c r="C6868">
        <v>0</v>
      </c>
      <c r="D6868">
        <v>0</v>
      </c>
      <c r="E6868">
        <v>16</v>
      </c>
      <c r="F6868">
        <v>0</v>
      </c>
    </row>
    <row r="6869" spans="1:6">
      <c r="A6869" s="1">
        <v>43935</v>
      </c>
      <c r="B6869" t="s">
        <v>127</v>
      </c>
      <c r="C6869">
        <v>0</v>
      </c>
      <c r="D6869">
        <v>0</v>
      </c>
      <c r="E6869">
        <v>16</v>
      </c>
      <c r="F6869">
        <v>0</v>
      </c>
    </row>
    <row r="6870" spans="1:6">
      <c r="A6870" s="1">
        <v>43936</v>
      </c>
      <c r="B6870" t="s">
        <v>127</v>
      </c>
      <c r="C6870">
        <v>14</v>
      </c>
      <c r="D6870">
        <v>0</v>
      </c>
      <c r="E6870">
        <v>30</v>
      </c>
      <c r="F6870">
        <v>0</v>
      </c>
    </row>
    <row r="6871" spans="1:6">
      <c r="A6871" s="1">
        <v>43908</v>
      </c>
      <c r="B6871" t="s">
        <v>128</v>
      </c>
      <c r="C6871">
        <v>2</v>
      </c>
      <c r="D6871">
        <v>0</v>
      </c>
      <c r="E6871">
        <v>2</v>
      </c>
      <c r="F6871">
        <v>0</v>
      </c>
    </row>
    <row r="6872" spans="1:6">
      <c r="A6872" s="1">
        <v>43909</v>
      </c>
      <c r="B6872" t="s">
        <v>128</v>
      </c>
      <c r="C6872">
        <v>6</v>
      </c>
      <c r="D6872">
        <v>0</v>
      </c>
      <c r="E6872">
        <v>8</v>
      </c>
      <c r="F6872">
        <v>0</v>
      </c>
    </row>
    <row r="6873" spans="1:6">
      <c r="A6873" s="1">
        <v>43910</v>
      </c>
      <c r="B6873" t="s">
        <v>128</v>
      </c>
      <c r="C6873">
        <v>5</v>
      </c>
      <c r="D6873">
        <v>0</v>
      </c>
      <c r="E6873">
        <v>13</v>
      </c>
      <c r="F6873">
        <v>0</v>
      </c>
    </row>
    <row r="6874" spans="1:6">
      <c r="A6874" s="1">
        <v>43911</v>
      </c>
      <c r="B6874" t="s">
        <v>128</v>
      </c>
      <c r="C6874">
        <v>1</v>
      </c>
      <c r="D6874">
        <v>0</v>
      </c>
      <c r="E6874">
        <v>14</v>
      </c>
      <c r="F6874">
        <v>0</v>
      </c>
    </row>
    <row r="6875" spans="1:6">
      <c r="A6875" s="1">
        <v>43912</v>
      </c>
      <c r="B6875" t="s">
        <v>128</v>
      </c>
      <c r="C6875">
        <v>0</v>
      </c>
      <c r="D6875">
        <v>0</v>
      </c>
      <c r="E6875">
        <v>14</v>
      </c>
      <c r="F6875">
        <v>0</v>
      </c>
    </row>
    <row r="6876" spans="1:6">
      <c r="A6876" s="1">
        <v>43913</v>
      </c>
      <c r="B6876" t="s">
        <v>128</v>
      </c>
      <c r="C6876">
        <v>7</v>
      </c>
      <c r="D6876">
        <v>0</v>
      </c>
      <c r="E6876">
        <v>21</v>
      </c>
      <c r="F6876">
        <v>0</v>
      </c>
    </row>
    <row r="6877" spans="1:6">
      <c r="A6877" s="1">
        <v>43914</v>
      </c>
      <c r="B6877" t="s">
        <v>128</v>
      </c>
      <c r="C6877">
        <v>6</v>
      </c>
      <c r="D6877">
        <v>0</v>
      </c>
      <c r="E6877">
        <v>27</v>
      </c>
      <c r="F6877">
        <v>0</v>
      </c>
    </row>
    <row r="6878" spans="1:6">
      <c r="A6878" s="1">
        <v>43915</v>
      </c>
      <c r="B6878" t="s">
        <v>128</v>
      </c>
      <c r="C6878">
        <v>20</v>
      </c>
      <c r="D6878">
        <v>0</v>
      </c>
      <c r="E6878">
        <v>47</v>
      </c>
      <c r="F6878">
        <v>0</v>
      </c>
    </row>
    <row r="6879" spans="1:6">
      <c r="A6879" s="1">
        <v>43916</v>
      </c>
      <c r="B6879" t="s">
        <v>128</v>
      </c>
      <c r="C6879">
        <v>6</v>
      </c>
      <c r="D6879">
        <v>0</v>
      </c>
      <c r="E6879">
        <v>53</v>
      </c>
      <c r="F6879">
        <v>0</v>
      </c>
    </row>
    <row r="6880" spans="1:6">
      <c r="A6880" s="1">
        <v>43917</v>
      </c>
      <c r="B6880" t="s">
        <v>128</v>
      </c>
      <c r="C6880">
        <v>14</v>
      </c>
      <c r="D6880">
        <v>1</v>
      </c>
      <c r="E6880">
        <v>67</v>
      </c>
      <c r="F6880">
        <v>1</v>
      </c>
    </row>
    <row r="6881" spans="1:6">
      <c r="A6881" s="1">
        <v>43918</v>
      </c>
      <c r="B6881" t="s">
        <v>128</v>
      </c>
      <c r="C6881">
        <v>8</v>
      </c>
      <c r="D6881">
        <v>0</v>
      </c>
      <c r="E6881">
        <v>75</v>
      </c>
      <c r="F6881">
        <v>1</v>
      </c>
    </row>
    <row r="6882" spans="1:6">
      <c r="A6882" s="1">
        <v>43919</v>
      </c>
      <c r="B6882" t="s">
        <v>128</v>
      </c>
      <c r="C6882">
        <v>9</v>
      </c>
      <c r="D6882">
        <v>0</v>
      </c>
      <c r="E6882">
        <v>84</v>
      </c>
      <c r="F6882">
        <v>1</v>
      </c>
    </row>
    <row r="6883" spans="1:6">
      <c r="A6883" s="1">
        <v>43920</v>
      </c>
      <c r="B6883" t="s">
        <v>128</v>
      </c>
      <c r="C6883">
        <v>1</v>
      </c>
      <c r="D6883">
        <v>0</v>
      </c>
      <c r="E6883">
        <v>85</v>
      </c>
      <c r="F6883">
        <v>1</v>
      </c>
    </row>
    <row r="6884" spans="1:6">
      <c r="A6884" s="1">
        <v>43921</v>
      </c>
      <c r="B6884" t="s">
        <v>128</v>
      </c>
      <c r="C6884">
        <v>6</v>
      </c>
      <c r="D6884">
        <v>0</v>
      </c>
      <c r="E6884">
        <v>91</v>
      </c>
      <c r="F6884">
        <v>1</v>
      </c>
    </row>
    <row r="6885" spans="1:6">
      <c r="A6885" s="1">
        <v>43922</v>
      </c>
      <c r="B6885" t="s">
        <v>128</v>
      </c>
      <c r="C6885">
        <v>18</v>
      </c>
      <c r="D6885">
        <v>0</v>
      </c>
      <c r="E6885">
        <v>109</v>
      </c>
      <c r="F6885">
        <v>1</v>
      </c>
    </row>
    <row r="6886" spans="1:6">
      <c r="A6886" s="1">
        <v>43923</v>
      </c>
      <c r="B6886" t="s">
        <v>128</v>
      </c>
      <c r="C6886">
        <v>14</v>
      </c>
      <c r="D6886">
        <v>0</v>
      </c>
      <c r="E6886">
        <v>123</v>
      </c>
      <c r="F6886">
        <v>1</v>
      </c>
    </row>
    <row r="6887" spans="1:6">
      <c r="A6887" s="1">
        <v>43924</v>
      </c>
      <c r="B6887" t="s">
        <v>128</v>
      </c>
      <c r="C6887">
        <v>21</v>
      </c>
      <c r="D6887">
        <v>1</v>
      </c>
      <c r="E6887">
        <v>144</v>
      </c>
      <c r="F6887">
        <v>2</v>
      </c>
    </row>
    <row r="6888" spans="1:6">
      <c r="A6888" s="1">
        <v>43925</v>
      </c>
      <c r="B6888" t="s">
        <v>128</v>
      </c>
      <c r="C6888">
        <v>30</v>
      </c>
      <c r="D6888">
        <v>0</v>
      </c>
      <c r="E6888">
        <v>174</v>
      </c>
      <c r="F6888">
        <v>2</v>
      </c>
    </row>
    <row r="6889" spans="1:6">
      <c r="A6889" s="1">
        <v>43926</v>
      </c>
      <c r="B6889" t="s">
        <v>128</v>
      </c>
      <c r="C6889">
        <v>27</v>
      </c>
      <c r="D6889">
        <v>0</v>
      </c>
      <c r="E6889">
        <v>201</v>
      </c>
      <c r="F6889">
        <v>2</v>
      </c>
    </row>
    <row r="6890" spans="1:6">
      <c r="A6890" s="1">
        <v>43927</v>
      </c>
      <c r="B6890" t="s">
        <v>128</v>
      </c>
      <c r="C6890">
        <v>13</v>
      </c>
      <c r="D6890">
        <v>0</v>
      </c>
      <c r="E6890">
        <v>214</v>
      </c>
      <c r="F6890">
        <v>2</v>
      </c>
    </row>
    <row r="6891" spans="1:6">
      <c r="A6891" s="1">
        <v>43928</v>
      </c>
      <c r="B6891" t="s">
        <v>128</v>
      </c>
      <c r="C6891">
        <v>19</v>
      </c>
      <c r="D6891">
        <v>0</v>
      </c>
      <c r="E6891">
        <v>233</v>
      </c>
      <c r="F6891">
        <v>2</v>
      </c>
    </row>
    <row r="6892" spans="1:6">
      <c r="A6892" s="1">
        <v>43929</v>
      </c>
      <c r="B6892" t="s">
        <v>128</v>
      </c>
      <c r="C6892">
        <v>8</v>
      </c>
      <c r="D6892">
        <v>0</v>
      </c>
      <c r="E6892">
        <v>241</v>
      </c>
      <c r="F6892">
        <v>2</v>
      </c>
    </row>
    <row r="6893" spans="1:6">
      <c r="A6893" s="1">
        <v>43930</v>
      </c>
      <c r="B6893" t="s">
        <v>128</v>
      </c>
      <c r="C6893">
        <v>8</v>
      </c>
      <c r="D6893">
        <v>0</v>
      </c>
      <c r="E6893">
        <v>249</v>
      </c>
      <c r="F6893">
        <v>2</v>
      </c>
    </row>
    <row r="6894" spans="1:6">
      <c r="A6894" s="1">
        <v>43931</v>
      </c>
      <c r="B6894" t="s">
        <v>128</v>
      </c>
      <c r="C6894">
        <v>3</v>
      </c>
      <c r="D6894">
        <v>0</v>
      </c>
      <c r="E6894">
        <v>252</v>
      </c>
      <c r="F6894">
        <v>2</v>
      </c>
    </row>
    <row r="6895" spans="1:6">
      <c r="A6895" s="1">
        <v>43932</v>
      </c>
      <c r="B6895" t="s">
        <v>128</v>
      </c>
      <c r="C6895">
        <v>5</v>
      </c>
      <c r="D6895">
        <v>0</v>
      </c>
      <c r="E6895">
        <v>257</v>
      </c>
      <c r="F6895">
        <v>2</v>
      </c>
    </row>
    <row r="6896" spans="1:6">
      <c r="A6896" s="1">
        <v>43933</v>
      </c>
      <c r="B6896" t="s">
        <v>128</v>
      </c>
      <c r="C6896">
        <v>6</v>
      </c>
      <c r="D6896">
        <v>0</v>
      </c>
      <c r="E6896">
        <v>263</v>
      </c>
      <c r="F6896">
        <v>2</v>
      </c>
    </row>
    <row r="6897" spans="1:6">
      <c r="A6897" s="1">
        <v>43934</v>
      </c>
      <c r="B6897" t="s">
        <v>128</v>
      </c>
      <c r="C6897">
        <v>9</v>
      </c>
      <c r="D6897">
        <v>1</v>
      </c>
      <c r="E6897">
        <v>272</v>
      </c>
      <c r="F6897">
        <v>3</v>
      </c>
    </row>
    <row r="6898" spans="1:6">
      <c r="A6898" s="1">
        <v>43935</v>
      </c>
      <c r="B6898" t="s">
        <v>128</v>
      </c>
      <c r="C6898">
        <v>2</v>
      </c>
      <c r="D6898">
        <v>0</v>
      </c>
      <c r="E6898">
        <v>274</v>
      </c>
      <c r="F6898">
        <v>3</v>
      </c>
    </row>
    <row r="6899" spans="1:6">
      <c r="A6899" s="1">
        <v>43936</v>
      </c>
      <c r="B6899" t="s">
        <v>128</v>
      </c>
      <c r="C6899">
        <v>9</v>
      </c>
      <c r="D6899">
        <v>1</v>
      </c>
      <c r="E6899">
        <v>283</v>
      </c>
      <c r="F6899">
        <v>4</v>
      </c>
    </row>
    <row r="6900" spans="1:6">
      <c r="A6900" s="1">
        <v>43911</v>
      </c>
      <c r="B6900" t="s">
        <v>129</v>
      </c>
      <c r="C6900">
        <v>1</v>
      </c>
      <c r="D6900">
        <v>0</v>
      </c>
      <c r="E6900">
        <v>1</v>
      </c>
      <c r="F6900">
        <v>0</v>
      </c>
    </row>
    <row r="6901" spans="1:6">
      <c r="A6901" s="1">
        <v>43912</v>
      </c>
      <c r="B6901" t="s">
        <v>129</v>
      </c>
      <c r="C6901">
        <v>0</v>
      </c>
      <c r="D6901">
        <v>0</v>
      </c>
      <c r="E6901">
        <v>1</v>
      </c>
      <c r="F6901">
        <v>0</v>
      </c>
    </row>
    <row r="6902" spans="1:6">
      <c r="A6902" s="1">
        <v>43913</v>
      </c>
      <c r="B6902" t="s">
        <v>129</v>
      </c>
      <c r="C6902">
        <v>0</v>
      </c>
      <c r="D6902">
        <v>0</v>
      </c>
      <c r="E6902">
        <v>1</v>
      </c>
      <c r="F6902">
        <v>0</v>
      </c>
    </row>
    <row r="6903" spans="1:6">
      <c r="A6903" s="1">
        <v>43914</v>
      </c>
      <c r="B6903" t="s">
        <v>129</v>
      </c>
      <c r="C6903">
        <v>0</v>
      </c>
      <c r="D6903">
        <v>0</v>
      </c>
      <c r="E6903">
        <v>1</v>
      </c>
      <c r="F6903">
        <v>0</v>
      </c>
    </row>
    <row r="6904" spans="1:6">
      <c r="A6904" s="1">
        <v>43915</v>
      </c>
      <c r="B6904" t="s">
        <v>129</v>
      </c>
      <c r="C6904">
        <v>0</v>
      </c>
      <c r="D6904">
        <v>0</v>
      </c>
      <c r="E6904">
        <v>1</v>
      </c>
      <c r="F6904">
        <v>0</v>
      </c>
    </row>
    <row r="6905" spans="1:6">
      <c r="A6905" s="1">
        <v>43916</v>
      </c>
      <c r="B6905" t="s">
        <v>129</v>
      </c>
      <c r="C6905">
        <v>0</v>
      </c>
      <c r="D6905">
        <v>0</v>
      </c>
      <c r="E6905">
        <v>1</v>
      </c>
      <c r="F6905">
        <v>0</v>
      </c>
    </row>
    <row r="6906" spans="1:6">
      <c r="A6906" s="1">
        <v>43917</v>
      </c>
      <c r="B6906" t="s">
        <v>129</v>
      </c>
      <c r="C6906">
        <v>4</v>
      </c>
      <c r="D6906">
        <v>0</v>
      </c>
      <c r="E6906">
        <v>5</v>
      </c>
      <c r="F6906">
        <v>0</v>
      </c>
    </row>
    <row r="6907" spans="1:6">
      <c r="A6907" s="1">
        <v>43918</v>
      </c>
      <c r="B6907" t="s">
        <v>129</v>
      </c>
      <c r="C6907">
        <v>0</v>
      </c>
      <c r="D6907">
        <v>0</v>
      </c>
      <c r="E6907">
        <v>5</v>
      </c>
      <c r="F6907">
        <v>0</v>
      </c>
    </row>
    <row r="6908" spans="1:6">
      <c r="A6908" s="1">
        <v>43919</v>
      </c>
      <c r="B6908" t="s">
        <v>129</v>
      </c>
      <c r="C6908">
        <v>0</v>
      </c>
      <c r="D6908">
        <v>0</v>
      </c>
      <c r="E6908">
        <v>5</v>
      </c>
      <c r="F6908">
        <v>0</v>
      </c>
    </row>
    <row r="6909" spans="1:6">
      <c r="A6909" s="1">
        <v>43920</v>
      </c>
      <c r="B6909" t="s">
        <v>129</v>
      </c>
      <c r="C6909">
        <v>0</v>
      </c>
      <c r="D6909">
        <v>0</v>
      </c>
      <c r="E6909">
        <v>5</v>
      </c>
      <c r="F6909">
        <v>0</v>
      </c>
    </row>
    <row r="6910" spans="1:6">
      <c r="A6910" s="1">
        <v>43921</v>
      </c>
      <c r="B6910" t="s">
        <v>129</v>
      </c>
      <c r="C6910">
        <v>0</v>
      </c>
      <c r="D6910">
        <v>0</v>
      </c>
      <c r="E6910">
        <v>5</v>
      </c>
      <c r="F6910">
        <v>0</v>
      </c>
    </row>
    <row r="6911" spans="1:6">
      <c r="A6911" s="1">
        <v>43923</v>
      </c>
      <c r="B6911" t="s">
        <v>129</v>
      </c>
      <c r="C6911">
        <v>0</v>
      </c>
      <c r="D6911">
        <v>0</v>
      </c>
      <c r="E6911">
        <v>5</v>
      </c>
      <c r="F6911">
        <v>0</v>
      </c>
    </row>
    <row r="6912" spans="1:6">
      <c r="A6912" s="1">
        <v>43924</v>
      </c>
      <c r="B6912" t="s">
        <v>129</v>
      </c>
      <c r="C6912">
        <v>0</v>
      </c>
      <c r="D6912">
        <v>0</v>
      </c>
      <c r="E6912">
        <v>5</v>
      </c>
      <c r="F6912">
        <v>0</v>
      </c>
    </row>
    <row r="6913" spans="1:6">
      <c r="A6913" s="1">
        <v>43925</v>
      </c>
      <c r="B6913" t="s">
        <v>129</v>
      </c>
      <c r="C6913">
        <v>0</v>
      </c>
      <c r="D6913">
        <v>0</v>
      </c>
      <c r="E6913">
        <v>5</v>
      </c>
      <c r="F6913">
        <v>0</v>
      </c>
    </row>
    <row r="6914" spans="1:6">
      <c r="A6914" s="1">
        <v>43926</v>
      </c>
      <c r="B6914" t="s">
        <v>129</v>
      </c>
      <c r="C6914">
        <v>1</v>
      </c>
      <c r="D6914">
        <v>0</v>
      </c>
      <c r="E6914">
        <v>6</v>
      </c>
      <c r="F6914">
        <v>0</v>
      </c>
    </row>
    <row r="6915" spans="1:6">
      <c r="A6915" s="1">
        <v>43927</v>
      </c>
      <c r="B6915" t="s">
        <v>129</v>
      </c>
      <c r="C6915">
        <v>0</v>
      </c>
      <c r="D6915">
        <v>0</v>
      </c>
      <c r="E6915">
        <v>6</v>
      </c>
      <c r="F6915">
        <v>0</v>
      </c>
    </row>
    <row r="6916" spans="1:6">
      <c r="A6916" s="1">
        <v>43928</v>
      </c>
      <c r="B6916" t="s">
        <v>129</v>
      </c>
      <c r="C6916">
        <v>0</v>
      </c>
      <c r="D6916">
        <v>0</v>
      </c>
      <c r="E6916">
        <v>6</v>
      </c>
      <c r="F6916">
        <v>0</v>
      </c>
    </row>
    <row r="6917" spans="1:6">
      <c r="A6917" s="1">
        <v>43929</v>
      </c>
      <c r="B6917" t="s">
        <v>129</v>
      </c>
      <c r="C6917">
        <v>0</v>
      </c>
      <c r="D6917">
        <v>0</v>
      </c>
      <c r="E6917">
        <v>6</v>
      </c>
      <c r="F6917">
        <v>0</v>
      </c>
    </row>
    <row r="6918" spans="1:6">
      <c r="A6918" s="1">
        <v>43930</v>
      </c>
      <c r="B6918" t="s">
        <v>129</v>
      </c>
      <c r="C6918">
        <v>3</v>
      </c>
      <c r="D6918">
        <v>0</v>
      </c>
      <c r="E6918">
        <v>9</v>
      </c>
      <c r="F6918">
        <v>0</v>
      </c>
    </row>
    <row r="6919" spans="1:6">
      <c r="A6919" s="1">
        <v>43931</v>
      </c>
      <c r="B6919" t="s">
        <v>129</v>
      </c>
      <c r="C6919">
        <v>0</v>
      </c>
      <c r="D6919">
        <v>0</v>
      </c>
      <c r="E6919">
        <v>9</v>
      </c>
      <c r="F6919">
        <v>0</v>
      </c>
    </row>
    <row r="6920" spans="1:6">
      <c r="A6920" s="1">
        <v>43932</v>
      </c>
      <c r="B6920" t="s">
        <v>129</v>
      </c>
      <c r="C6920">
        <v>0</v>
      </c>
      <c r="D6920">
        <v>0</v>
      </c>
      <c r="E6920">
        <v>9</v>
      </c>
      <c r="F6920">
        <v>0</v>
      </c>
    </row>
    <row r="6921" spans="1:6">
      <c r="A6921" s="1">
        <v>43933</v>
      </c>
      <c r="B6921" t="s">
        <v>129</v>
      </c>
      <c r="C6921">
        <v>0</v>
      </c>
      <c r="D6921">
        <v>0</v>
      </c>
      <c r="E6921">
        <v>9</v>
      </c>
      <c r="F6921">
        <v>0</v>
      </c>
    </row>
    <row r="6922" spans="1:6">
      <c r="A6922" s="1">
        <v>43934</v>
      </c>
      <c r="B6922" t="s">
        <v>129</v>
      </c>
      <c r="C6922">
        <v>2</v>
      </c>
      <c r="D6922">
        <v>0</v>
      </c>
      <c r="E6922">
        <v>11</v>
      </c>
      <c r="F6922">
        <v>0</v>
      </c>
    </row>
    <row r="6923" spans="1:6">
      <c r="A6923" s="1">
        <v>43935</v>
      </c>
      <c r="B6923" t="s">
        <v>129</v>
      </c>
      <c r="C6923">
        <v>0</v>
      </c>
      <c r="D6923">
        <v>0</v>
      </c>
      <c r="E6923">
        <v>11</v>
      </c>
      <c r="F6923">
        <v>0</v>
      </c>
    </row>
    <row r="6924" spans="1:6">
      <c r="A6924" s="1">
        <v>43936</v>
      </c>
      <c r="B6924" t="s">
        <v>129</v>
      </c>
      <c r="C6924">
        <v>0</v>
      </c>
      <c r="D6924">
        <v>0</v>
      </c>
      <c r="E6924">
        <v>11</v>
      </c>
      <c r="F6924">
        <v>0</v>
      </c>
    </row>
    <row r="6925" spans="1:6">
      <c r="A6925" s="1">
        <v>43893</v>
      </c>
      <c r="B6925" t="s">
        <v>130</v>
      </c>
      <c r="C6925">
        <v>1</v>
      </c>
      <c r="D6925">
        <v>0</v>
      </c>
      <c r="E6925">
        <v>1</v>
      </c>
      <c r="F6925">
        <v>0</v>
      </c>
    </row>
    <row r="6926" spans="1:6">
      <c r="A6926" s="1">
        <v>43896</v>
      </c>
      <c r="B6926" t="s">
        <v>130</v>
      </c>
      <c r="C6926">
        <v>1</v>
      </c>
      <c r="D6926">
        <v>0</v>
      </c>
      <c r="E6926">
        <v>2</v>
      </c>
      <c r="F6926">
        <v>0</v>
      </c>
    </row>
    <row r="6927" spans="1:6">
      <c r="A6927" s="1">
        <v>43902</v>
      </c>
      <c r="B6927" t="s">
        <v>130</v>
      </c>
      <c r="C6927">
        <v>3</v>
      </c>
      <c r="D6927">
        <v>1</v>
      </c>
      <c r="E6927">
        <v>5</v>
      </c>
      <c r="F6927">
        <v>1</v>
      </c>
    </row>
    <row r="6928" spans="1:6">
      <c r="A6928" s="1">
        <v>43903</v>
      </c>
      <c r="B6928" t="s">
        <v>130</v>
      </c>
      <c r="C6928">
        <v>1</v>
      </c>
      <c r="D6928">
        <v>0</v>
      </c>
      <c r="E6928">
        <v>6</v>
      </c>
      <c r="F6928">
        <v>1</v>
      </c>
    </row>
    <row r="6929" spans="1:6">
      <c r="A6929" s="1">
        <v>43904</v>
      </c>
      <c r="B6929" t="s">
        <v>130</v>
      </c>
      <c r="C6929">
        <v>1</v>
      </c>
      <c r="D6929">
        <v>0</v>
      </c>
      <c r="E6929">
        <v>7</v>
      </c>
      <c r="F6929">
        <v>1</v>
      </c>
    </row>
    <row r="6930" spans="1:6">
      <c r="A6930" s="1">
        <v>43905</v>
      </c>
      <c r="B6930" t="s">
        <v>130</v>
      </c>
      <c r="C6930">
        <v>11</v>
      </c>
      <c r="D6930">
        <v>0</v>
      </c>
      <c r="E6930">
        <v>18</v>
      </c>
      <c r="F6930">
        <v>1</v>
      </c>
    </row>
    <row r="6931" spans="1:6">
      <c r="A6931" s="1">
        <v>43906</v>
      </c>
      <c r="B6931" t="s">
        <v>130</v>
      </c>
      <c r="C6931">
        <v>10</v>
      </c>
      <c r="D6931">
        <v>0</v>
      </c>
      <c r="E6931">
        <v>28</v>
      </c>
      <c r="F6931">
        <v>1</v>
      </c>
    </row>
    <row r="6932" spans="1:6">
      <c r="A6932" s="1">
        <v>43907</v>
      </c>
      <c r="B6932" t="s">
        <v>130</v>
      </c>
      <c r="C6932">
        <v>9</v>
      </c>
      <c r="D6932">
        <v>0</v>
      </c>
      <c r="E6932">
        <v>37</v>
      </c>
      <c r="F6932">
        <v>1</v>
      </c>
    </row>
    <row r="6933" spans="1:6">
      <c r="A6933" s="1">
        <v>43908</v>
      </c>
      <c r="B6933" t="s">
        <v>130</v>
      </c>
      <c r="C6933">
        <v>7</v>
      </c>
      <c r="D6933">
        <v>1</v>
      </c>
      <c r="E6933">
        <v>44</v>
      </c>
      <c r="F6933">
        <v>2</v>
      </c>
    </row>
    <row r="6934" spans="1:6">
      <c r="A6934" s="1">
        <v>43909</v>
      </c>
      <c r="B6934" t="s">
        <v>130</v>
      </c>
      <c r="C6934">
        <v>10</v>
      </c>
      <c r="D6934">
        <v>0</v>
      </c>
      <c r="E6934">
        <v>54</v>
      </c>
      <c r="F6934">
        <v>2</v>
      </c>
    </row>
    <row r="6935" spans="1:6">
      <c r="A6935" s="1">
        <v>43910</v>
      </c>
      <c r="B6935" t="s">
        <v>130</v>
      </c>
      <c r="C6935">
        <v>9</v>
      </c>
      <c r="D6935">
        <v>0</v>
      </c>
      <c r="E6935">
        <v>63</v>
      </c>
      <c r="F6935">
        <v>2</v>
      </c>
    </row>
    <row r="6936" spans="1:6">
      <c r="A6936" s="1">
        <v>43911</v>
      </c>
      <c r="B6936" t="s">
        <v>130</v>
      </c>
      <c r="C6936">
        <v>23</v>
      </c>
      <c r="D6936">
        <v>1</v>
      </c>
      <c r="E6936">
        <v>86</v>
      </c>
      <c r="F6936">
        <v>3</v>
      </c>
    </row>
    <row r="6937" spans="1:6">
      <c r="A6937" s="1">
        <v>43912</v>
      </c>
      <c r="B6937" t="s">
        <v>130</v>
      </c>
      <c r="C6937">
        <v>10</v>
      </c>
      <c r="D6937">
        <v>0</v>
      </c>
      <c r="E6937">
        <v>96</v>
      </c>
      <c r="F6937">
        <v>3</v>
      </c>
    </row>
    <row r="6938" spans="1:6">
      <c r="A6938" s="1">
        <v>43913</v>
      </c>
      <c r="B6938" t="s">
        <v>130</v>
      </c>
      <c r="C6938">
        <v>19</v>
      </c>
      <c r="D6938">
        <v>1</v>
      </c>
      <c r="E6938">
        <v>115</v>
      </c>
      <c r="F6938">
        <v>4</v>
      </c>
    </row>
    <row r="6939" spans="1:6">
      <c r="A6939" s="1">
        <v>43914</v>
      </c>
      <c r="B6939" t="s">
        <v>130</v>
      </c>
      <c r="C6939">
        <v>19</v>
      </c>
      <c r="D6939">
        <v>0</v>
      </c>
      <c r="E6939">
        <v>134</v>
      </c>
      <c r="F6939">
        <v>4</v>
      </c>
    </row>
    <row r="6940" spans="1:6">
      <c r="A6940" s="1">
        <v>43915</v>
      </c>
      <c r="B6940" t="s">
        <v>130</v>
      </c>
      <c r="C6940">
        <v>36</v>
      </c>
      <c r="D6940">
        <v>1</v>
      </c>
      <c r="E6940">
        <v>170</v>
      </c>
      <c r="F6940">
        <v>5</v>
      </c>
    </row>
    <row r="6941" spans="1:6">
      <c r="A6941" s="1">
        <v>43916</v>
      </c>
      <c r="B6941" t="s">
        <v>130</v>
      </c>
      <c r="C6941">
        <v>55</v>
      </c>
      <c r="D6941">
        <v>1</v>
      </c>
      <c r="E6941">
        <v>225</v>
      </c>
      <c r="F6941">
        <v>6</v>
      </c>
    </row>
    <row r="6942" spans="1:6">
      <c r="A6942" s="1">
        <v>43917</v>
      </c>
      <c r="B6942" t="s">
        <v>130</v>
      </c>
      <c r="C6942">
        <v>50</v>
      </c>
      <c r="D6942">
        <v>4</v>
      </c>
      <c r="E6942">
        <v>275</v>
      </c>
      <c r="F6942">
        <v>10</v>
      </c>
    </row>
    <row r="6943" spans="1:6">
      <c r="A6943" s="1">
        <v>43918</v>
      </c>
      <c r="B6943" t="s">
        <v>130</v>
      </c>
      <c r="C6943">
        <v>70</v>
      </c>
      <c r="D6943">
        <v>13</v>
      </c>
      <c r="E6943">
        <v>345</v>
      </c>
      <c r="F6943">
        <v>23</v>
      </c>
    </row>
    <row r="6944" spans="1:6">
      <c r="A6944" s="1">
        <v>43919</v>
      </c>
      <c r="B6944" t="s">
        <v>130</v>
      </c>
      <c r="C6944">
        <v>13</v>
      </c>
      <c r="D6944">
        <v>0</v>
      </c>
      <c r="E6944">
        <v>358</v>
      </c>
      <c r="F6944">
        <v>23</v>
      </c>
    </row>
    <row r="6945" spans="1:6">
      <c r="A6945" s="1">
        <v>43920</v>
      </c>
      <c r="B6945" t="s">
        <v>130</v>
      </c>
      <c r="C6945">
        <v>121</v>
      </c>
      <c r="D6945">
        <v>3</v>
      </c>
      <c r="E6945">
        <v>479</v>
      </c>
      <c r="F6945">
        <v>26</v>
      </c>
    </row>
    <row r="6946" spans="1:6">
      <c r="A6946" s="1">
        <v>43921</v>
      </c>
      <c r="B6946" t="s">
        <v>130</v>
      </c>
      <c r="C6946">
        <v>77</v>
      </c>
      <c r="D6946">
        <v>7</v>
      </c>
      <c r="E6946">
        <v>556</v>
      </c>
      <c r="F6946">
        <v>33</v>
      </c>
    </row>
    <row r="6947" spans="1:6">
      <c r="A6947" s="1">
        <v>43922</v>
      </c>
      <c r="B6947" t="s">
        <v>130</v>
      </c>
      <c r="C6947">
        <v>61</v>
      </c>
      <c r="D6947">
        <v>3</v>
      </c>
      <c r="E6947">
        <v>617</v>
      </c>
      <c r="F6947">
        <v>36</v>
      </c>
    </row>
    <row r="6948" spans="1:6">
      <c r="A6948" s="1">
        <v>43923</v>
      </c>
      <c r="B6948" t="s">
        <v>130</v>
      </c>
      <c r="C6948">
        <v>37</v>
      </c>
      <c r="D6948">
        <v>3</v>
      </c>
      <c r="E6948">
        <v>654</v>
      </c>
      <c r="F6948">
        <v>39</v>
      </c>
    </row>
    <row r="6949" spans="1:6">
      <c r="A6949" s="1">
        <v>43924</v>
      </c>
      <c r="B6949" t="s">
        <v>130</v>
      </c>
      <c r="C6949">
        <v>54</v>
      </c>
      <c r="D6949">
        <v>5</v>
      </c>
      <c r="E6949">
        <v>708</v>
      </c>
      <c r="F6949">
        <v>44</v>
      </c>
    </row>
    <row r="6950" spans="1:6">
      <c r="A6950" s="1">
        <v>43925</v>
      </c>
      <c r="B6950" t="s">
        <v>130</v>
      </c>
      <c r="C6950">
        <v>0</v>
      </c>
      <c r="D6950">
        <v>0</v>
      </c>
      <c r="E6950">
        <v>708</v>
      </c>
      <c r="F6950">
        <v>44</v>
      </c>
    </row>
    <row r="6951" spans="1:6">
      <c r="A6951" s="1">
        <v>43926</v>
      </c>
      <c r="B6951" t="s">
        <v>130</v>
      </c>
      <c r="C6951">
        <v>211</v>
      </c>
      <c r="D6951">
        <v>15</v>
      </c>
      <c r="E6951">
        <v>919</v>
      </c>
      <c r="F6951">
        <v>59</v>
      </c>
    </row>
    <row r="6952" spans="1:6">
      <c r="A6952" s="1">
        <v>43927</v>
      </c>
      <c r="B6952" t="s">
        <v>130</v>
      </c>
      <c r="C6952">
        <v>102</v>
      </c>
      <c r="D6952">
        <v>11</v>
      </c>
      <c r="E6952">
        <v>1021</v>
      </c>
      <c r="F6952">
        <v>70</v>
      </c>
    </row>
    <row r="6953" spans="1:6">
      <c r="A6953" s="1">
        <v>43928</v>
      </c>
      <c r="B6953" t="s">
        <v>130</v>
      </c>
      <c r="C6953">
        <v>99</v>
      </c>
      <c r="D6953">
        <v>10</v>
      </c>
      <c r="E6953">
        <v>1120</v>
      </c>
      <c r="F6953">
        <v>80</v>
      </c>
    </row>
    <row r="6954" spans="1:6">
      <c r="A6954" s="1">
        <v>43929</v>
      </c>
      <c r="B6954" t="s">
        <v>130</v>
      </c>
      <c r="C6954">
        <v>64</v>
      </c>
      <c r="D6954">
        <v>10</v>
      </c>
      <c r="E6954">
        <v>1184</v>
      </c>
      <c r="F6954">
        <v>90</v>
      </c>
    </row>
    <row r="6955" spans="1:6">
      <c r="A6955" s="1">
        <v>43930</v>
      </c>
      <c r="B6955" t="s">
        <v>130</v>
      </c>
      <c r="C6955">
        <v>91</v>
      </c>
      <c r="D6955">
        <v>3</v>
      </c>
      <c r="E6955">
        <v>1275</v>
      </c>
      <c r="F6955">
        <v>93</v>
      </c>
    </row>
    <row r="6956" spans="1:6">
      <c r="A6956" s="1">
        <v>43931</v>
      </c>
      <c r="B6956" t="s">
        <v>130</v>
      </c>
      <c r="C6956">
        <v>99</v>
      </c>
      <c r="D6956">
        <v>4</v>
      </c>
      <c r="E6956">
        <v>1374</v>
      </c>
      <c r="F6956">
        <v>97</v>
      </c>
    </row>
    <row r="6957" spans="1:6">
      <c r="A6957" s="1">
        <v>43932</v>
      </c>
      <c r="B6957" t="s">
        <v>130</v>
      </c>
      <c r="C6957">
        <v>74</v>
      </c>
      <c r="D6957">
        <v>10</v>
      </c>
      <c r="E6957">
        <v>1448</v>
      </c>
      <c r="F6957">
        <v>107</v>
      </c>
    </row>
    <row r="6958" spans="1:6">
      <c r="A6958" s="1">
        <v>43933</v>
      </c>
      <c r="B6958" t="s">
        <v>130</v>
      </c>
      <c r="C6958">
        <v>97</v>
      </c>
      <c r="D6958">
        <v>4</v>
      </c>
      <c r="E6958">
        <v>1545</v>
      </c>
      <c r="F6958">
        <v>111</v>
      </c>
    </row>
    <row r="6959" spans="1:6">
      <c r="A6959" s="1">
        <v>43934</v>
      </c>
      <c r="B6959" t="s">
        <v>130</v>
      </c>
      <c r="C6959">
        <v>116</v>
      </c>
      <c r="D6959">
        <v>7</v>
      </c>
      <c r="E6959">
        <v>1661</v>
      </c>
      <c r="F6959">
        <v>118</v>
      </c>
    </row>
    <row r="6960" spans="1:6">
      <c r="A6960" s="1">
        <v>43935</v>
      </c>
      <c r="B6960" t="s">
        <v>130</v>
      </c>
      <c r="C6960">
        <v>102</v>
      </c>
      <c r="D6960">
        <v>8</v>
      </c>
      <c r="E6960">
        <v>1763</v>
      </c>
      <c r="F6960">
        <v>126</v>
      </c>
    </row>
    <row r="6961" spans="1:6">
      <c r="A6961" s="1">
        <v>43936</v>
      </c>
      <c r="B6961" t="s">
        <v>130</v>
      </c>
      <c r="C6961">
        <v>125</v>
      </c>
      <c r="D6961">
        <v>0</v>
      </c>
      <c r="E6961">
        <v>1888</v>
      </c>
      <c r="F6961">
        <v>126</v>
      </c>
    </row>
    <row r="6962" spans="1:6">
      <c r="A6962" s="1">
        <v>43913</v>
      </c>
      <c r="B6962" t="s">
        <v>131</v>
      </c>
      <c r="C6962">
        <v>1</v>
      </c>
      <c r="D6962">
        <v>0</v>
      </c>
      <c r="E6962">
        <v>1</v>
      </c>
      <c r="F6962">
        <v>0</v>
      </c>
    </row>
    <row r="6963" spans="1:6">
      <c r="A6963" s="1">
        <v>43914</v>
      </c>
      <c r="B6963" t="s">
        <v>131</v>
      </c>
      <c r="C6963">
        <v>0</v>
      </c>
      <c r="D6963">
        <v>0</v>
      </c>
      <c r="E6963">
        <v>1</v>
      </c>
      <c r="F6963">
        <v>0</v>
      </c>
    </row>
    <row r="6964" spans="1:6">
      <c r="A6964" s="1">
        <v>43915</v>
      </c>
      <c r="B6964" t="s">
        <v>131</v>
      </c>
      <c r="C6964">
        <v>0</v>
      </c>
      <c r="D6964">
        <v>0</v>
      </c>
      <c r="E6964">
        <v>1</v>
      </c>
      <c r="F6964">
        <v>0</v>
      </c>
    </row>
    <row r="6965" spans="1:6">
      <c r="A6965" s="1">
        <v>43916</v>
      </c>
      <c r="B6965" t="s">
        <v>131</v>
      </c>
      <c r="C6965">
        <v>4</v>
      </c>
      <c r="D6965">
        <v>0</v>
      </c>
      <c r="E6965">
        <v>5</v>
      </c>
      <c r="F6965">
        <v>0</v>
      </c>
    </row>
    <row r="6966" spans="1:6">
      <c r="A6966" s="1">
        <v>43917</v>
      </c>
      <c r="B6966" t="s">
        <v>131</v>
      </c>
      <c r="C6966">
        <v>2</v>
      </c>
      <c r="D6966">
        <v>0</v>
      </c>
      <c r="E6966">
        <v>7</v>
      </c>
      <c r="F6966">
        <v>0</v>
      </c>
    </row>
    <row r="6967" spans="1:6">
      <c r="A6967" s="1">
        <v>43918</v>
      </c>
      <c r="B6967" t="s">
        <v>131</v>
      </c>
      <c r="C6967">
        <v>0</v>
      </c>
      <c r="D6967">
        <v>0</v>
      </c>
      <c r="E6967">
        <v>7</v>
      </c>
      <c r="F6967">
        <v>0</v>
      </c>
    </row>
    <row r="6968" spans="1:6">
      <c r="A6968" s="1">
        <v>43919</v>
      </c>
      <c r="B6968" t="s">
        <v>131</v>
      </c>
      <c r="C6968">
        <v>1</v>
      </c>
      <c r="D6968">
        <v>0</v>
      </c>
      <c r="E6968">
        <v>8</v>
      </c>
      <c r="F6968">
        <v>0</v>
      </c>
    </row>
    <row r="6969" spans="1:6">
      <c r="A6969" s="1">
        <v>43920</v>
      </c>
      <c r="B6969" t="s">
        <v>131</v>
      </c>
      <c r="C6969">
        <v>0</v>
      </c>
      <c r="D6969">
        <v>0</v>
      </c>
      <c r="E6969">
        <v>8</v>
      </c>
      <c r="F6969">
        <v>0</v>
      </c>
    </row>
    <row r="6970" spans="1:6">
      <c r="A6970" s="1">
        <v>43921</v>
      </c>
      <c r="B6970" t="s">
        <v>131</v>
      </c>
      <c r="C6970">
        <v>0</v>
      </c>
      <c r="D6970">
        <v>0</v>
      </c>
      <c r="E6970">
        <v>8</v>
      </c>
      <c r="F6970">
        <v>0</v>
      </c>
    </row>
    <row r="6971" spans="1:6">
      <c r="A6971" s="1">
        <v>43922</v>
      </c>
      <c r="B6971" t="s">
        <v>131</v>
      </c>
      <c r="C6971">
        <v>0</v>
      </c>
      <c r="D6971">
        <v>0</v>
      </c>
      <c r="E6971">
        <v>8</v>
      </c>
      <c r="F6971">
        <v>0</v>
      </c>
    </row>
    <row r="6972" spans="1:6">
      <c r="A6972" s="1">
        <v>43923</v>
      </c>
      <c r="B6972" t="s">
        <v>131</v>
      </c>
      <c r="C6972">
        <v>2</v>
      </c>
      <c r="D6972">
        <v>0</v>
      </c>
      <c r="E6972">
        <v>10</v>
      </c>
      <c r="F6972">
        <v>0</v>
      </c>
    </row>
    <row r="6973" spans="1:6">
      <c r="A6973" s="1">
        <v>43924</v>
      </c>
      <c r="B6973" t="s">
        <v>131</v>
      </c>
      <c r="C6973">
        <v>0</v>
      </c>
      <c r="D6973">
        <v>0</v>
      </c>
      <c r="E6973">
        <v>10</v>
      </c>
      <c r="F6973">
        <v>0</v>
      </c>
    </row>
    <row r="6974" spans="1:6">
      <c r="A6974" s="1">
        <v>43925</v>
      </c>
      <c r="B6974" t="s">
        <v>131</v>
      </c>
      <c r="C6974">
        <v>0</v>
      </c>
      <c r="D6974">
        <v>0</v>
      </c>
      <c r="E6974">
        <v>10</v>
      </c>
      <c r="F6974">
        <v>0</v>
      </c>
    </row>
    <row r="6975" spans="1:6">
      <c r="A6975" s="1">
        <v>43926</v>
      </c>
      <c r="B6975" t="s">
        <v>131</v>
      </c>
      <c r="C6975">
        <v>0</v>
      </c>
      <c r="D6975">
        <v>0</v>
      </c>
      <c r="E6975">
        <v>10</v>
      </c>
      <c r="F6975">
        <v>0</v>
      </c>
    </row>
    <row r="6976" spans="1:6">
      <c r="A6976" s="1">
        <v>43927</v>
      </c>
      <c r="B6976" t="s">
        <v>131</v>
      </c>
      <c r="C6976">
        <v>0</v>
      </c>
      <c r="D6976">
        <v>0</v>
      </c>
      <c r="E6976">
        <v>10</v>
      </c>
      <c r="F6976">
        <v>0</v>
      </c>
    </row>
    <row r="6977" spans="1:6">
      <c r="A6977" s="1">
        <v>43928</v>
      </c>
      <c r="B6977" t="s">
        <v>131</v>
      </c>
      <c r="C6977">
        <v>0</v>
      </c>
      <c r="D6977">
        <v>0</v>
      </c>
      <c r="E6977">
        <v>10</v>
      </c>
      <c r="F6977">
        <v>0</v>
      </c>
    </row>
    <row r="6978" spans="1:6">
      <c r="A6978" s="1">
        <v>43929</v>
      </c>
      <c r="B6978" t="s">
        <v>131</v>
      </c>
      <c r="C6978">
        <v>0</v>
      </c>
      <c r="D6978">
        <v>0</v>
      </c>
      <c r="E6978">
        <v>10</v>
      </c>
      <c r="F6978">
        <v>0</v>
      </c>
    </row>
    <row r="6979" spans="1:6">
      <c r="A6979" s="1">
        <v>43930</v>
      </c>
      <c r="B6979" t="s">
        <v>131</v>
      </c>
      <c r="C6979">
        <v>7</v>
      </c>
      <c r="D6979">
        <v>0</v>
      </c>
      <c r="E6979">
        <v>17</v>
      </c>
      <c r="F6979">
        <v>0</v>
      </c>
    </row>
    <row r="6980" spans="1:6">
      <c r="A6980" s="1">
        <v>43931</v>
      </c>
      <c r="B6980" t="s">
        <v>131</v>
      </c>
      <c r="C6980">
        <v>0</v>
      </c>
      <c r="D6980">
        <v>0</v>
      </c>
      <c r="E6980">
        <v>17</v>
      </c>
      <c r="F6980">
        <v>0</v>
      </c>
    </row>
    <row r="6981" spans="1:6">
      <c r="A6981" s="1">
        <v>43932</v>
      </c>
      <c r="B6981" t="s">
        <v>131</v>
      </c>
      <c r="C6981">
        <v>3</v>
      </c>
      <c r="D6981">
        <v>0</v>
      </c>
      <c r="E6981">
        <v>20</v>
      </c>
      <c r="F6981">
        <v>0</v>
      </c>
    </row>
    <row r="6982" spans="1:6">
      <c r="A6982" s="1">
        <v>43933</v>
      </c>
      <c r="B6982" t="s">
        <v>131</v>
      </c>
      <c r="C6982">
        <v>0</v>
      </c>
      <c r="D6982">
        <v>0</v>
      </c>
      <c r="E6982">
        <v>20</v>
      </c>
      <c r="F6982">
        <v>0</v>
      </c>
    </row>
    <row r="6983" spans="1:6">
      <c r="A6983" s="1">
        <v>43934</v>
      </c>
      <c r="B6983" t="s">
        <v>131</v>
      </c>
      <c r="C6983">
        <v>1</v>
      </c>
      <c r="D6983">
        <v>0</v>
      </c>
      <c r="E6983">
        <v>21</v>
      </c>
      <c r="F6983">
        <v>0</v>
      </c>
    </row>
    <row r="6984" spans="1:6">
      <c r="A6984" s="1">
        <v>43935</v>
      </c>
      <c r="B6984" t="s">
        <v>131</v>
      </c>
      <c r="C6984">
        <v>6</v>
      </c>
      <c r="D6984">
        <v>0</v>
      </c>
      <c r="E6984">
        <v>27</v>
      </c>
      <c r="F6984">
        <v>0</v>
      </c>
    </row>
    <row r="6985" spans="1:6">
      <c r="A6985" s="1">
        <v>43936</v>
      </c>
      <c r="B6985" t="s">
        <v>131</v>
      </c>
      <c r="C6985">
        <v>1</v>
      </c>
      <c r="D6985">
        <v>0</v>
      </c>
      <c r="E6985">
        <v>28</v>
      </c>
      <c r="F6985">
        <v>0</v>
      </c>
    </row>
    <row r="6986" spans="1:6">
      <c r="A6986" s="1">
        <v>43907</v>
      </c>
      <c r="B6986" t="s">
        <v>132</v>
      </c>
      <c r="C6986">
        <v>0</v>
      </c>
      <c r="D6986">
        <v>0</v>
      </c>
      <c r="E6986">
        <v>0</v>
      </c>
      <c r="F6986">
        <v>0</v>
      </c>
    </row>
    <row r="6987" spans="1:6">
      <c r="A6987" s="1">
        <v>43914</v>
      </c>
      <c r="B6987" t="s">
        <v>132</v>
      </c>
      <c r="C6987">
        <v>2</v>
      </c>
      <c r="D6987">
        <v>0</v>
      </c>
      <c r="E6987">
        <v>2</v>
      </c>
      <c r="F6987">
        <v>0</v>
      </c>
    </row>
    <row r="6988" spans="1:6">
      <c r="A6988" s="1">
        <v>43915</v>
      </c>
      <c r="B6988" t="s">
        <v>132</v>
      </c>
      <c r="C6988">
        <v>1</v>
      </c>
      <c r="D6988">
        <v>0</v>
      </c>
      <c r="E6988">
        <v>3</v>
      </c>
      <c r="F6988">
        <v>0</v>
      </c>
    </row>
    <row r="6989" spans="1:6">
      <c r="A6989" s="1">
        <v>43916</v>
      </c>
      <c r="B6989" t="s">
        <v>132</v>
      </c>
      <c r="C6989">
        <v>0</v>
      </c>
      <c r="D6989">
        <v>0</v>
      </c>
      <c r="E6989">
        <v>3</v>
      </c>
      <c r="F6989">
        <v>0</v>
      </c>
    </row>
    <row r="6990" spans="1:6">
      <c r="A6990" s="1">
        <v>43917</v>
      </c>
      <c r="B6990" t="s">
        <v>132</v>
      </c>
      <c r="C6990">
        <v>2</v>
      </c>
      <c r="D6990">
        <v>0</v>
      </c>
      <c r="E6990">
        <v>5</v>
      </c>
      <c r="F6990">
        <v>0</v>
      </c>
    </row>
    <row r="6991" spans="1:6">
      <c r="A6991" s="1">
        <v>43918</v>
      </c>
      <c r="B6991" t="s">
        <v>132</v>
      </c>
      <c r="C6991">
        <v>0</v>
      </c>
      <c r="D6991">
        <v>0</v>
      </c>
      <c r="E6991">
        <v>5</v>
      </c>
      <c r="F6991">
        <v>0</v>
      </c>
    </row>
    <row r="6992" spans="1:6">
      <c r="A6992" s="1">
        <v>43919</v>
      </c>
      <c r="B6992" t="s">
        <v>132</v>
      </c>
      <c r="C6992">
        <v>3</v>
      </c>
      <c r="D6992">
        <v>0</v>
      </c>
      <c r="E6992">
        <v>8</v>
      </c>
      <c r="F6992">
        <v>0</v>
      </c>
    </row>
    <row r="6993" spans="1:6">
      <c r="A6993" s="1">
        <v>43920</v>
      </c>
      <c r="B6993" t="s">
        <v>132</v>
      </c>
      <c r="C6993">
        <v>0</v>
      </c>
      <c r="D6993">
        <v>0</v>
      </c>
      <c r="E6993">
        <v>8</v>
      </c>
      <c r="F6993">
        <v>0</v>
      </c>
    </row>
    <row r="6994" spans="1:6">
      <c r="A6994" s="1">
        <v>43921</v>
      </c>
      <c r="B6994" t="s">
        <v>132</v>
      </c>
      <c r="C6994">
        <v>6</v>
      </c>
      <c r="D6994">
        <v>0</v>
      </c>
      <c r="E6994">
        <v>14</v>
      </c>
      <c r="F6994">
        <v>0</v>
      </c>
    </row>
    <row r="6995" spans="1:6">
      <c r="A6995" s="1">
        <v>43922</v>
      </c>
      <c r="B6995" t="s">
        <v>132</v>
      </c>
      <c r="C6995">
        <v>1</v>
      </c>
      <c r="D6995">
        <v>1</v>
      </c>
      <c r="E6995">
        <v>15</v>
      </c>
      <c r="F6995">
        <v>1</v>
      </c>
    </row>
    <row r="6996" spans="1:6">
      <c r="A6996" s="1">
        <v>43923</v>
      </c>
      <c r="B6996" t="s">
        <v>132</v>
      </c>
      <c r="C6996">
        <v>1</v>
      </c>
      <c r="D6996">
        <v>0</v>
      </c>
      <c r="E6996">
        <v>16</v>
      </c>
      <c r="F6996">
        <v>1</v>
      </c>
    </row>
    <row r="6997" spans="1:6">
      <c r="A6997" s="1">
        <v>43924</v>
      </c>
      <c r="B6997" t="s">
        <v>132</v>
      </c>
      <c r="C6997">
        <v>4</v>
      </c>
      <c r="D6997">
        <v>0</v>
      </c>
      <c r="E6997">
        <v>20</v>
      </c>
      <c r="F6997">
        <v>1</v>
      </c>
    </row>
    <row r="6998" spans="1:6">
      <c r="A6998" s="1">
        <v>43925</v>
      </c>
      <c r="B6998" t="s">
        <v>132</v>
      </c>
      <c r="C6998">
        <v>0</v>
      </c>
      <c r="D6998">
        <v>0</v>
      </c>
      <c r="E6998">
        <v>20</v>
      </c>
      <c r="F6998">
        <v>1</v>
      </c>
    </row>
    <row r="6999" spans="1:6">
      <c r="A6999" s="1">
        <v>43926</v>
      </c>
      <c r="B6999" t="s">
        <v>132</v>
      </c>
      <c r="C6999">
        <v>1</v>
      </c>
      <c r="D6999">
        <v>0</v>
      </c>
      <c r="E6999">
        <v>21</v>
      </c>
      <c r="F6999">
        <v>1</v>
      </c>
    </row>
    <row r="7000" spans="1:6">
      <c r="A7000" s="1">
        <v>43927</v>
      </c>
      <c r="B7000" t="s">
        <v>132</v>
      </c>
      <c r="C7000">
        <v>0</v>
      </c>
      <c r="D7000">
        <v>0</v>
      </c>
      <c r="E7000">
        <v>21</v>
      </c>
      <c r="F7000">
        <v>1</v>
      </c>
    </row>
    <row r="7001" spans="1:6">
      <c r="A7001" s="1">
        <v>43928</v>
      </c>
      <c r="B7001" t="s">
        <v>132</v>
      </c>
      <c r="C7001">
        <v>1</v>
      </c>
      <c r="D7001">
        <v>0</v>
      </c>
      <c r="E7001">
        <v>22</v>
      </c>
      <c r="F7001">
        <v>1</v>
      </c>
    </row>
    <row r="7002" spans="1:6">
      <c r="A7002" s="1">
        <v>43929</v>
      </c>
      <c r="B7002" t="s">
        <v>132</v>
      </c>
      <c r="C7002">
        <v>0</v>
      </c>
      <c r="D7002">
        <v>0</v>
      </c>
      <c r="E7002">
        <v>22</v>
      </c>
      <c r="F7002">
        <v>1</v>
      </c>
    </row>
    <row r="7003" spans="1:6">
      <c r="A7003" s="1">
        <v>43930</v>
      </c>
      <c r="B7003" t="s">
        <v>132</v>
      </c>
      <c r="C7003">
        <v>0</v>
      </c>
      <c r="D7003">
        <v>2</v>
      </c>
      <c r="E7003">
        <v>22</v>
      </c>
      <c r="F7003">
        <v>3</v>
      </c>
    </row>
    <row r="7004" spans="1:6">
      <c r="A7004" s="1">
        <v>43931</v>
      </c>
      <c r="B7004" t="s">
        <v>132</v>
      </c>
      <c r="C7004">
        <v>5</v>
      </c>
      <c r="D7004">
        <v>0</v>
      </c>
      <c r="E7004">
        <v>27</v>
      </c>
      <c r="F7004">
        <v>3</v>
      </c>
    </row>
    <row r="7005" spans="1:6">
      <c r="A7005" s="1">
        <v>43932</v>
      </c>
      <c r="B7005" t="s">
        <v>132</v>
      </c>
      <c r="C7005">
        <v>1</v>
      </c>
      <c r="D7005">
        <v>0</v>
      </c>
      <c r="E7005">
        <v>28</v>
      </c>
      <c r="F7005">
        <v>3</v>
      </c>
    </row>
    <row r="7006" spans="1:6">
      <c r="A7006" s="1">
        <v>43933</v>
      </c>
      <c r="B7006" t="s">
        <v>132</v>
      </c>
      <c r="C7006">
        <v>3</v>
      </c>
      <c r="D7006">
        <v>0</v>
      </c>
      <c r="E7006">
        <v>31</v>
      </c>
      <c r="F7006">
        <v>3</v>
      </c>
    </row>
    <row r="7007" spans="1:6">
      <c r="A7007" s="1">
        <v>43934</v>
      </c>
      <c r="B7007" t="s">
        <v>132</v>
      </c>
      <c r="C7007">
        <v>10</v>
      </c>
      <c r="D7007">
        <v>1</v>
      </c>
      <c r="E7007">
        <v>41</v>
      </c>
      <c r="F7007">
        <v>4</v>
      </c>
    </row>
    <row r="7008" spans="1:6">
      <c r="A7008" s="1">
        <v>43935</v>
      </c>
      <c r="B7008" t="s">
        <v>132</v>
      </c>
      <c r="C7008">
        <v>21</v>
      </c>
      <c r="D7008">
        <v>0</v>
      </c>
      <c r="E7008">
        <v>62</v>
      </c>
      <c r="F7008">
        <v>4</v>
      </c>
    </row>
    <row r="7009" spans="1:6">
      <c r="A7009" s="1">
        <v>43936</v>
      </c>
      <c r="B7009" t="s">
        <v>132</v>
      </c>
      <c r="C7009">
        <v>12</v>
      </c>
      <c r="D7009">
        <v>0</v>
      </c>
      <c r="E7009">
        <v>74</v>
      </c>
      <c r="F7009">
        <v>4</v>
      </c>
    </row>
    <row r="7010" spans="1:6">
      <c r="A7010" s="1">
        <v>43905</v>
      </c>
      <c r="B7010" t="s">
        <v>133</v>
      </c>
      <c r="C7010">
        <v>2</v>
      </c>
      <c r="D7010">
        <v>0</v>
      </c>
      <c r="E7010">
        <v>2</v>
      </c>
      <c r="F7010">
        <v>0</v>
      </c>
    </row>
    <row r="7011" spans="1:6">
      <c r="A7011" s="1">
        <v>43906</v>
      </c>
      <c r="B7011" t="s">
        <v>133</v>
      </c>
      <c r="C7011">
        <v>0</v>
      </c>
      <c r="D7011">
        <v>0</v>
      </c>
      <c r="E7011">
        <v>2</v>
      </c>
      <c r="F7011">
        <v>0</v>
      </c>
    </row>
    <row r="7012" spans="1:6">
      <c r="A7012" s="1">
        <v>43907</v>
      </c>
      <c r="B7012" t="s">
        <v>133</v>
      </c>
      <c r="C7012">
        <v>0</v>
      </c>
      <c r="D7012">
        <v>0</v>
      </c>
      <c r="E7012">
        <v>2</v>
      </c>
      <c r="F7012">
        <v>0</v>
      </c>
    </row>
    <row r="7013" spans="1:6">
      <c r="A7013" s="1">
        <v>43908</v>
      </c>
      <c r="B7013" t="s">
        <v>133</v>
      </c>
      <c r="C7013">
        <v>0</v>
      </c>
      <c r="D7013">
        <v>0</v>
      </c>
      <c r="E7013">
        <v>2</v>
      </c>
      <c r="F7013">
        <v>0</v>
      </c>
    </row>
    <row r="7014" spans="1:6">
      <c r="A7014" s="1">
        <v>43909</v>
      </c>
      <c r="B7014" t="s">
        <v>133</v>
      </c>
      <c r="C7014">
        <v>0</v>
      </c>
      <c r="D7014">
        <v>0</v>
      </c>
      <c r="E7014">
        <v>2</v>
      </c>
      <c r="F7014">
        <v>0</v>
      </c>
    </row>
    <row r="7015" spans="1:6">
      <c r="A7015" s="1">
        <v>43910</v>
      </c>
      <c r="B7015" t="s">
        <v>133</v>
      </c>
      <c r="C7015">
        <v>0</v>
      </c>
      <c r="D7015">
        <v>0</v>
      </c>
      <c r="E7015">
        <v>2</v>
      </c>
      <c r="F7015">
        <v>0</v>
      </c>
    </row>
    <row r="7016" spans="1:6">
      <c r="A7016" s="1">
        <v>43911</v>
      </c>
      <c r="B7016" t="s">
        <v>133</v>
      </c>
      <c r="C7016">
        <v>1</v>
      </c>
      <c r="D7016">
        <v>0</v>
      </c>
      <c r="E7016">
        <v>3</v>
      </c>
      <c r="F7016">
        <v>0</v>
      </c>
    </row>
    <row r="7017" spans="1:6">
      <c r="A7017" s="1">
        <v>43912</v>
      </c>
      <c r="B7017" t="s">
        <v>133</v>
      </c>
      <c r="C7017">
        <v>0</v>
      </c>
      <c r="D7017">
        <v>0</v>
      </c>
      <c r="E7017">
        <v>3</v>
      </c>
      <c r="F7017">
        <v>0</v>
      </c>
    </row>
    <row r="7018" spans="1:6">
      <c r="A7018" s="1">
        <v>43913</v>
      </c>
      <c r="B7018" t="s">
        <v>133</v>
      </c>
      <c r="C7018">
        <v>0</v>
      </c>
      <c r="D7018">
        <v>0</v>
      </c>
      <c r="E7018">
        <v>3</v>
      </c>
      <c r="F7018">
        <v>0</v>
      </c>
    </row>
    <row r="7019" spans="1:6">
      <c r="A7019" s="1">
        <v>43914</v>
      </c>
      <c r="B7019" t="s">
        <v>133</v>
      </c>
      <c r="C7019">
        <v>0</v>
      </c>
      <c r="D7019">
        <v>0</v>
      </c>
      <c r="E7019">
        <v>3</v>
      </c>
      <c r="F7019">
        <v>0</v>
      </c>
    </row>
    <row r="7020" spans="1:6">
      <c r="A7020" s="1">
        <v>43915</v>
      </c>
      <c r="B7020" t="s">
        <v>133</v>
      </c>
      <c r="C7020">
        <v>0</v>
      </c>
      <c r="D7020">
        <v>0</v>
      </c>
      <c r="E7020">
        <v>3</v>
      </c>
      <c r="F7020">
        <v>0</v>
      </c>
    </row>
    <row r="7021" spans="1:6">
      <c r="A7021" s="1">
        <v>43916</v>
      </c>
      <c r="B7021" t="s">
        <v>133</v>
      </c>
      <c r="C7021">
        <v>1</v>
      </c>
      <c r="D7021">
        <v>0</v>
      </c>
      <c r="E7021">
        <v>4</v>
      </c>
      <c r="F7021">
        <v>0</v>
      </c>
    </row>
    <row r="7022" spans="1:6">
      <c r="A7022" s="1">
        <v>43917</v>
      </c>
      <c r="B7022" t="s">
        <v>133</v>
      </c>
      <c r="C7022">
        <v>4</v>
      </c>
      <c r="D7022">
        <v>0</v>
      </c>
      <c r="E7022">
        <v>8</v>
      </c>
      <c r="F7022">
        <v>0</v>
      </c>
    </row>
    <row r="7023" spans="1:6">
      <c r="A7023" s="1">
        <v>43918</v>
      </c>
      <c r="B7023" t="s">
        <v>133</v>
      </c>
      <c r="C7023">
        <v>0</v>
      </c>
      <c r="D7023">
        <v>0</v>
      </c>
      <c r="E7023">
        <v>8</v>
      </c>
      <c r="F7023">
        <v>0</v>
      </c>
    </row>
    <row r="7024" spans="1:6">
      <c r="A7024" s="1">
        <v>43919</v>
      </c>
      <c r="B7024" t="s">
        <v>133</v>
      </c>
      <c r="C7024">
        <v>0</v>
      </c>
      <c r="D7024">
        <v>0</v>
      </c>
      <c r="E7024">
        <v>8</v>
      </c>
      <c r="F7024">
        <v>0</v>
      </c>
    </row>
    <row r="7025" spans="1:6">
      <c r="A7025" s="1">
        <v>43920</v>
      </c>
      <c r="B7025" t="s">
        <v>133</v>
      </c>
      <c r="C7025">
        <v>3</v>
      </c>
      <c r="D7025">
        <v>0</v>
      </c>
      <c r="E7025">
        <v>11</v>
      </c>
      <c r="F7025">
        <v>0</v>
      </c>
    </row>
    <row r="7026" spans="1:6">
      <c r="A7026" s="1">
        <v>43921</v>
      </c>
      <c r="B7026" t="s">
        <v>133</v>
      </c>
      <c r="C7026">
        <v>0</v>
      </c>
      <c r="D7026">
        <v>0</v>
      </c>
      <c r="E7026">
        <v>11</v>
      </c>
      <c r="F7026">
        <v>0</v>
      </c>
    </row>
    <row r="7027" spans="1:6">
      <c r="A7027" s="1">
        <v>43922</v>
      </c>
      <c r="B7027" t="s">
        <v>133</v>
      </c>
      <c r="C7027">
        <v>0</v>
      </c>
      <c r="D7027">
        <v>0</v>
      </c>
      <c r="E7027">
        <v>11</v>
      </c>
      <c r="F7027">
        <v>0</v>
      </c>
    </row>
    <row r="7028" spans="1:6">
      <c r="A7028" s="1">
        <v>43923</v>
      </c>
      <c r="B7028" t="s">
        <v>133</v>
      </c>
      <c r="C7028">
        <v>2</v>
      </c>
      <c r="D7028">
        <v>0</v>
      </c>
      <c r="E7028">
        <v>13</v>
      </c>
      <c r="F7028">
        <v>0</v>
      </c>
    </row>
    <row r="7029" spans="1:6">
      <c r="A7029" s="1">
        <v>43924</v>
      </c>
      <c r="B7029" t="s">
        <v>133</v>
      </c>
      <c r="C7029">
        <v>0</v>
      </c>
      <c r="D7029">
        <v>0</v>
      </c>
      <c r="E7029">
        <v>13</v>
      </c>
      <c r="F7029">
        <v>0</v>
      </c>
    </row>
    <row r="7030" spans="1:6">
      <c r="A7030" s="1">
        <v>43925</v>
      </c>
      <c r="B7030" t="s">
        <v>133</v>
      </c>
      <c r="C7030">
        <v>1</v>
      </c>
      <c r="D7030">
        <v>0</v>
      </c>
      <c r="E7030">
        <v>14</v>
      </c>
      <c r="F7030">
        <v>0</v>
      </c>
    </row>
    <row r="7031" spans="1:6">
      <c r="A7031" s="1">
        <v>43926</v>
      </c>
      <c r="B7031" t="s">
        <v>133</v>
      </c>
      <c r="C7031">
        <v>0</v>
      </c>
      <c r="D7031">
        <v>0</v>
      </c>
      <c r="E7031">
        <v>14</v>
      </c>
      <c r="F7031">
        <v>0</v>
      </c>
    </row>
    <row r="7032" spans="1:6">
      <c r="A7032" s="1">
        <v>43927</v>
      </c>
      <c r="B7032" t="s">
        <v>133</v>
      </c>
      <c r="C7032">
        <v>2</v>
      </c>
      <c r="D7032">
        <v>0</v>
      </c>
      <c r="E7032">
        <v>16</v>
      </c>
      <c r="F7032">
        <v>0</v>
      </c>
    </row>
    <row r="7033" spans="1:6">
      <c r="A7033" s="1">
        <v>43928</v>
      </c>
      <c r="B7033" t="s">
        <v>133</v>
      </c>
      <c r="C7033">
        <v>0</v>
      </c>
      <c r="D7033">
        <v>0</v>
      </c>
      <c r="E7033">
        <v>16</v>
      </c>
      <c r="F7033">
        <v>0</v>
      </c>
    </row>
    <row r="7034" spans="1:6">
      <c r="A7034" s="1">
        <v>43929</v>
      </c>
      <c r="B7034" t="s">
        <v>133</v>
      </c>
      <c r="C7034">
        <v>0</v>
      </c>
      <c r="D7034">
        <v>0</v>
      </c>
      <c r="E7034">
        <v>16</v>
      </c>
      <c r="F7034">
        <v>0</v>
      </c>
    </row>
    <row r="7035" spans="1:6">
      <c r="A7035" s="1">
        <v>43930</v>
      </c>
      <c r="B7035" t="s">
        <v>133</v>
      </c>
      <c r="C7035">
        <v>0</v>
      </c>
      <c r="D7035">
        <v>0</v>
      </c>
      <c r="E7035">
        <v>16</v>
      </c>
      <c r="F7035">
        <v>0</v>
      </c>
    </row>
    <row r="7036" spans="1:6">
      <c r="A7036" s="1">
        <v>43931</v>
      </c>
      <c r="B7036" t="s">
        <v>133</v>
      </c>
      <c r="C7036">
        <v>0</v>
      </c>
      <c r="D7036">
        <v>0</v>
      </c>
      <c r="E7036">
        <v>16</v>
      </c>
      <c r="F7036">
        <v>0</v>
      </c>
    </row>
    <row r="7037" spans="1:6">
      <c r="A7037" s="1">
        <v>43932</v>
      </c>
      <c r="B7037" t="s">
        <v>133</v>
      </c>
      <c r="C7037">
        <v>0</v>
      </c>
      <c r="D7037">
        <v>0</v>
      </c>
      <c r="E7037">
        <v>16</v>
      </c>
      <c r="F7037">
        <v>0</v>
      </c>
    </row>
    <row r="7038" spans="1:6">
      <c r="A7038" s="1">
        <v>43933</v>
      </c>
      <c r="B7038" t="s">
        <v>133</v>
      </c>
      <c r="C7038">
        <v>0</v>
      </c>
      <c r="D7038">
        <v>0</v>
      </c>
      <c r="E7038">
        <v>16</v>
      </c>
      <c r="F7038">
        <v>0</v>
      </c>
    </row>
    <row r="7039" spans="1:6">
      <c r="A7039" s="1">
        <v>43934</v>
      </c>
      <c r="B7039" t="s">
        <v>133</v>
      </c>
      <c r="C7039">
        <v>0</v>
      </c>
      <c r="D7039">
        <v>0</v>
      </c>
      <c r="E7039">
        <v>16</v>
      </c>
      <c r="F7039">
        <v>0</v>
      </c>
    </row>
    <row r="7040" spans="1:6">
      <c r="A7040" s="1">
        <v>43935</v>
      </c>
      <c r="B7040" t="s">
        <v>133</v>
      </c>
      <c r="C7040">
        <v>0</v>
      </c>
      <c r="D7040">
        <v>0</v>
      </c>
      <c r="E7040">
        <v>16</v>
      </c>
      <c r="F7040">
        <v>0</v>
      </c>
    </row>
    <row r="7041" spans="1:6">
      <c r="A7041" s="1">
        <v>43936</v>
      </c>
      <c r="B7041" t="s">
        <v>133</v>
      </c>
      <c r="C7041">
        <v>0</v>
      </c>
      <c r="D7041">
        <v>0</v>
      </c>
      <c r="E7041">
        <v>16</v>
      </c>
      <c r="F7041">
        <v>0</v>
      </c>
    </row>
    <row r="7042" spans="1:6">
      <c r="A7042" s="1">
        <v>43830</v>
      </c>
      <c r="B7042" t="s">
        <v>134</v>
      </c>
      <c r="C7042">
        <v>0</v>
      </c>
      <c r="D7042">
        <v>0</v>
      </c>
      <c r="E7042">
        <v>0</v>
      </c>
      <c r="F7042">
        <v>0</v>
      </c>
    </row>
    <row r="7043" spans="1:6">
      <c r="A7043" s="1">
        <v>43831</v>
      </c>
      <c r="B7043" t="s">
        <v>134</v>
      </c>
      <c r="C7043">
        <v>0</v>
      </c>
      <c r="D7043">
        <v>0</v>
      </c>
      <c r="E7043">
        <v>0</v>
      </c>
      <c r="F7043">
        <v>0</v>
      </c>
    </row>
    <row r="7044" spans="1:6">
      <c r="A7044" s="1">
        <v>43832</v>
      </c>
      <c r="B7044" t="s">
        <v>134</v>
      </c>
      <c r="C7044">
        <v>0</v>
      </c>
      <c r="D7044">
        <v>0</v>
      </c>
      <c r="E7044">
        <v>0</v>
      </c>
      <c r="F7044">
        <v>0</v>
      </c>
    </row>
    <row r="7045" spans="1:6">
      <c r="A7045" s="1">
        <v>43833</v>
      </c>
      <c r="B7045" t="s">
        <v>134</v>
      </c>
      <c r="C7045">
        <v>0</v>
      </c>
      <c r="D7045">
        <v>0</v>
      </c>
      <c r="E7045">
        <v>0</v>
      </c>
      <c r="F7045">
        <v>0</v>
      </c>
    </row>
    <row r="7046" spans="1:6">
      <c r="A7046" s="1">
        <v>43834</v>
      </c>
      <c r="B7046" t="s">
        <v>134</v>
      </c>
      <c r="C7046">
        <v>0</v>
      </c>
      <c r="D7046">
        <v>0</v>
      </c>
      <c r="E7046">
        <v>0</v>
      </c>
      <c r="F7046">
        <v>0</v>
      </c>
    </row>
    <row r="7047" spans="1:6">
      <c r="A7047" s="1">
        <v>43835</v>
      </c>
      <c r="B7047" t="s">
        <v>134</v>
      </c>
      <c r="C7047">
        <v>0</v>
      </c>
      <c r="D7047">
        <v>0</v>
      </c>
      <c r="E7047">
        <v>0</v>
      </c>
      <c r="F7047">
        <v>0</v>
      </c>
    </row>
    <row r="7048" spans="1:6">
      <c r="A7048" s="1">
        <v>43836</v>
      </c>
      <c r="B7048" t="s">
        <v>134</v>
      </c>
      <c r="C7048">
        <v>0</v>
      </c>
      <c r="D7048">
        <v>0</v>
      </c>
      <c r="E7048">
        <v>0</v>
      </c>
      <c r="F7048">
        <v>0</v>
      </c>
    </row>
    <row r="7049" spans="1:6">
      <c r="A7049" s="1">
        <v>43837</v>
      </c>
      <c r="B7049" t="s">
        <v>134</v>
      </c>
      <c r="C7049">
        <v>0</v>
      </c>
      <c r="D7049">
        <v>0</v>
      </c>
      <c r="E7049">
        <v>0</v>
      </c>
      <c r="F7049">
        <v>0</v>
      </c>
    </row>
    <row r="7050" spans="1:6">
      <c r="A7050" s="1">
        <v>43838</v>
      </c>
      <c r="B7050" t="s">
        <v>134</v>
      </c>
      <c r="C7050">
        <v>0</v>
      </c>
      <c r="D7050">
        <v>0</v>
      </c>
      <c r="E7050">
        <v>0</v>
      </c>
      <c r="F7050">
        <v>0</v>
      </c>
    </row>
    <row r="7051" spans="1:6">
      <c r="A7051" s="1">
        <v>43839</v>
      </c>
      <c r="B7051" t="s">
        <v>134</v>
      </c>
      <c r="C7051">
        <v>0</v>
      </c>
      <c r="D7051">
        <v>0</v>
      </c>
      <c r="E7051">
        <v>0</v>
      </c>
      <c r="F7051">
        <v>0</v>
      </c>
    </row>
    <row r="7052" spans="1:6">
      <c r="A7052" s="1">
        <v>43840</v>
      </c>
      <c r="B7052" t="s">
        <v>134</v>
      </c>
      <c r="C7052">
        <v>0</v>
      </c>
      <c r="D7052">
        <v>0</v>
      </c>
      <c r="E7052">
        <v>0</v>
      </c>
      <c r="F7052">
        <v>0</v>
      </c>
    </row>
    <row r="7053" spans="1:6">
      <c r="A7053" s="1">
        <v>43841</v>
      </c>
      <c r="B7053" t="s">
        <v>134</v>
      </c>
      <c r="C7053">
        <v>0</v>
      </c>
      <c r="D7053">
        <v>0</v>
      </c>
      <c r="E7053">
        <v>0</v>
      </c>
      <c r="F7053">
        <v>0</v>
      </c>
    </row>
    <row r="7054" spans="1:6">
      <c r="A7054" s="1">
        <v>43842</v>
      </c>
      <c r="B7054" t="s">
        <v>134</v>
      </c>
      <c r="C7054">
        <v>0</v>
      </c>
      <c r="D7054">
        <v>0</v>
      </c>
      <c r="E7054">
        <v>0</v>
      </c>
      <c r="F7054">
        <v>0</v>
      </c>
    </row>
    <row r="7055" spans="1:6">
      <c r="A7055" s="1">
        <v>43843</v>
      </c>
      <c r="B7055" t="s">
        <v>134</v>
      </c>
      <c r="C7055">
        <v>0</v>
      </c>
      <c r="D7055">
        <v>0</v>
      </c>
      <c r="E7055">
        <v>0</v>
      </c>
      <c r="F7055">
        <v>0</v>
      </c>
    </row>
    <row r="7056" spans="1:6">
      <c r="A7056" s="1">
        <v>43844</v>
      </c>
      <c r="B7056" t="s">
        <v>134</v>
      </c>
      <c r="C7056">
        <v>0</v>
      </c>
      <c r="D7056">
        <v>0</v>
      </c>
      <c r="E7056">
        <v>0</v>
      </c>
      <c r="F7056">
        <v>0</v>
      </c>
    </row>
    <row r="7057" spans="1:6">
      <c r="A7057" s="1">
        <v>43845</v>
      </c>
      <c r="B7057" t="s">
        <v>134</v>
      </c>
      <c r="C7057">
        <v>0</v>
      </c>
      <c r="D7057">
        <v>0</v>
      </c>
      <c r="E7057">
        <v>0</v>
      </c>
      <c r="F7057">
        <v>0</v>
      </c>
    </row>
    <row r="7058" spans="1:6">
      <c r="A7058" s="1">
        <v>43846</v>
      </c>
      <c r="B7058" t="s">
        <v>134</v>
      </c>
      <c r="C7058">
        <v>0</v>
      </c>
      <c r="D7058">
        <v>0</v>
      </c>
      <c r="E7058">
        <v>0</v>
      </c>
      <c r="F7058">
        <v>0</v>
      </c>
    </row>
    <row r="7059" spans="1:6">
      <c r="A7059" s="1">
        <v>43847</v>
      </c>
      <c r="B7059" t="s">
        <v>134</v>
      </c>
      <c r="C7059">
        <v>0</v>
      </c>
      <c r="D7059">
        <v>0</v>
      </c>
      <c r="E7059">
        <v>0</v>
      </c>
      <c r="F7059">
        <v>0</v>
      </c>
    </row>
    <row r="7060" spans="1:6">
      <c r="A7060" s="1">
        <v>43848</v>
      </c>
      <c r="B7060" t="s">
        <v>134</v>
      </c>
      <c r="C7060">
        <v>0</v>
      </c>
      <c r="D7060">
        <v>0</v>
      </c>
      <c r="E7060">
        <v>0</v>
      </c>
      <c r="F7060">
        <v>0</v>
      </c>
    </row>
    <row r="7061" spans="1:6">
      <c r="A7061" s="1">
        <v>43849</v>
      </c>
      <c r="B7061" t="s">
        <v>134</v>
      </c>
      <c r="C7061">
        <v>0</v>
      </c>
      <c r="D7061">
        <v>0</v>
      </c>
      <c r="E7061">
        <v>0</v>
      </c>
      <c r="F7061">
        <v>0</v>
      </c>
    </row>
    <row r="7062" spans="1:6">
      <c r="A7062" s="1">
        <v>43850</v>
      </c>
      <c r="B7062" t="s">
        <v>134</v>
      </c>
      <c r="C7062">
        <v>0</v>
      </c>
      <c r="D7062">
        <v>0</v>
      </c>
      <c r="E7062">
        <v>0</v>
      </c>
      <c r="F7062">
        <v>0</v>
      </c>
    </row>
    <row r="7063" spans="1:6">
      <c r="A7063" s="1">
        <v>43851</v>
      </c>
      <c r="B7063" t="s">
        <v>134</v>
      </c>
      <c r="C7063">
        <v>0</v>
      </c>
      <c r="D7063">
        <v>0</v>
      </c>
      <c r="E7063">
        <v>0</v>
      </c>
      <c r="F7063">
        <v>0</v>
      </c>
    </row>
    <row r="7064" spans="1:6">
      <c r="A7064" s="1">
        <v>43852</v>
      </c>
      <c r="B7064" t="s">
        <v>134</v>
      </c>
      <c r="C7064">
        <v>0</v>
      </c>
      <c r="D7064">
        <v>0</v>
      </c>
      <c r="E7064">
        <v>0</v>
      </c>
      <c r="F7064">
        <v>0</v>
      </c>
    </row>
    <row r="7065" spans="1:6">
      <c r="A7065" s="1">
        <v>43853</v>
      </c>
      <c r="B7065" t="s">
        <v>134</v>
      </c>
      <c r="C7065">
        <v>0</v>
      </c>
      <c r="D7065">
        <v>0</v>
      </c>
      <c r="E7065">
        <v>0</v>
      </c>
      <c r="F7065">
        <v>0</v>
      </c>
    </row>
    <row r="7066" spans="1:6">
      <c r="A7066" s="1">
        <v>43854</v>
      </c>
      <c r="B7066" t="s">
        <v>134</v>
      </c>
      <c r="C7066">
        <v>0</v>
      </c>
      <c r="D7066">
        <v>0</v>
      </c>
      <c r="E7066">
        <v>0</v>
      </c>
      <c r="F7066">
        <v>0</v>
      </c>
    </row>
    <row r="7067" spans="1:6">
      <c r="A7067" s="1">
        <v>43855</v>
      </c>
      <c r="B7067" t="s">
        <v>134</v>
      </c>
      <c r="C7067">
        <v>1</v>
      </c>
      <c r="D7067">
        <v>0</v>
      </c>
      <c r="E7067">
        <v>1</v>
      </c>
      <c r="F7067">
        <v>0</v>
      </c>
    </row>
    <row r="7068" spans="1:6">
      <c r="A7068" s="1">
        <v>43856</v>
      </c>
      <c r="B7068" t="s">
        <v>134</v>
      </c>
      <c r="C7068">
        <v>0</v>
      </c>
      <c r="D7068">
        <v>0</v>
      </c>
      <c r="E7068">
        <v>1</v>
      </c>
      <c r="F7068">
        <v>0</v>
      </c>
    </row>
    <row r="7069" spans="1:6">
      <c r="A7069" s="1">
        <v>43857</v>
      </c>
      <c r="B7069" t="s">
        <v>134</v>
      </c>
      <c r="C7069">
        <v>0</v>
      </c>
      <c r="D7069">
        <v>0</v>
      </c>
      <c r="E7069">
        <v>1</v>
      </c>
      <c r="F7069">
        <v>0</v>
      </c>
    </row>
    <row r="7070" spans="1:6">
      <c r="A7070" s="1">
        <v>43858</v>
      </c>
      <c r="B7070" t="s">
        <v>134</v>
      </c>
      <c r="C7070">
        <v>0</v>
      </c>
      <c r="D7070">
        <v>0</v>
      </c>
      <c r="E7070">
        <v>1</v>
      </c>
      <c r="F7070">
        <v>0</v>
      </c>
    </row>
    <row r="7071" spans="1:6">
      <c r="A7071" s="1">
        <v>43859</v>
      </c>
      <c r="B7071" t="s">
        <v>134</v>
      </c>
      <c r="C7071">
        <v>0</v>
      </c>
      <c r="D7071">
        <v>0</v>
      </c>
      <c r="E7071">
        <v>1</v>
      </c>
      <c r="F7071">
        <v>0</v>
      </c>
    </row>
    <row r="7072" spans="1:6">
      <c r="A7072" s="1">
        <v>43860</v>
      </c>
      <c r="B7072" t="s">
        <v>134</v>
      </c>
      <c r="C7072">
        <v>0</v>
      </c>
      <c r="D7072">
        <v>0</v>
      </c>
      <c r="E7072">
        <v>1</v>
      </c>
      <c r="F7072">
        <v>0</v>
      </c>
    </row>
    <row r="7073" spans="1:6">
      <c r="A7073" s="1">
        <v>43861</v>
      </c>
      <c r="B7073" t="s">
        <v>134</v>
      </c>
      <c r="C7073">
        <v>0</v>
      </c>
      <c r="D7073">
        <v>0</v>
      </c>
      <c r="E7073">
        <v>1</v>
      </c>
      <c r="F7073">
        <v>0</v>
      </c>
    </row>
    <row r="7074" spans="1:6">
      <c r="A7074" s="1">
        <v>43862</v>
      </c>
      <c r="B7074" t="s">
        <v>134</v>
      </c>
      <c r="C7074">
        <v>0</v>
      </c>
      <c r="D7074">
        <v>0</v>
      </c>
      <c r="E7074">
        <v>1</v>
      </c>
      <c r="F7074">
        <v>0</v>
      </c>
    </row>
    <row r="7075" spans="1:6">
      <c r="A7075" s="1">
        <v>43863</v>
      </c>
      <c r="B7075" t="s">
        <v>134</v>
      </c>
      <c r="C7075">
        <v>0</v>
      </c>
      <c r="D7075">
        <v>0</v>
      </c>
      <c r="E7075">
        <v>1</v>
      </c>
      <c r="F7075">
        <v>0</v>
      </c>
    </row>
    <row r="7076" spans="1:6">
      <c r="A7076" s="1">
        <v>43864</v>
      </c>
      <c r="B7076" t="s">
        <v>134</v>
      </c>
      <c r="C7076">
        <v>0</v>
      </c>
      <c r="D7076">
        <v>0</v>
      </c>
      <c r="E7076">
        <v>1</v>
      </c>
      <c r="F7076">
        <v>0</v>
      </c>
    </row>
    <row r="7077" spans="1:6">
      <c r="A7077" s="1">
        <v>43865</v>
      </c>
      <c r="B7077" t="s">
        <v>134</v>
      </c>
      <c r="C7077">
        <v>0</v>
      </c>
      <c r="D7077">
        <v>0</v>
      </c>
      <c r="E7077">
        <v>1</v>
      </c>
      <c r="F7077">
        <v>0</v>
      </c>
    </row>
    <row r="7078" spans="1:6">
      <c r="A7078" s="1">
        <v>43866</v>
      </c>
      <c r="B7078" t="s">
        <v>134</v>
      </c>
      <c r="C7078">
        <v>0</v>
      </c>
      <c r="D7078">
        <v>0</v>
      </c>
      <c r="E7078">
        <v>1</v>
      </c>
      <c r="F7078">
        <v>0</v>
      </c>
    </row>
    <row r="7079" spans="1:6">
      <c r="A7079" s="1">
        <v>43867</v>
      </c>
      <c r="B7079" t="s">
        <v>134</v>
      </c>
      <c r="C7079">
        <v>0</v>
      </c>
      <c r="D7079">
        <v>0</v>
      </c>
      <c r="E7079">
        <v>1</v>
      </c>
      <c r="F7079">
        <v>0</v>
      </c>
    </row>
    <row r="7080" spans="1:6">
      <c r="A7080" s="1">
        <v>43868</v>
      </c>
      <c r="B7080" t="s">
        <v>134</v>
      </c>
      <c r="C7080">
        <v>0</v>
      </c>
      <c r="D7080">
        <v>0</v>
      </c>
      <c r="E7080">
        <v>1</v>
      </c>
      <c r="F7080">
        <v>0</v>
      </c>
    </row>
    <row r="7081" spans="1:6">
      <c r="A7081" s="1">
        <v>43869</v>
      </c>
      <c r="B7081" t="s">
        <v>134</v>
      </c>
      <c r="C7081">
        <v>0</v>
      </c>
      <c r="D7081">
        <v>0</v>
      </c>
      <c r="E7081">
        <v>1</v>
      </c>
      <c r="F7081">
        <v>0</v>
      </c>
    </row>
    <row r="7082" spans="1:6">
      <c r="A7082" s="1">
        <v>43870</v>
      </c>
      <c r="B7082" t="s">
        <v>134</v>
      </c>
      <c r="C7082">
        <v>0</v>
      </c>
      <c r="D7082">
        <v>0</v>
      </c>
      <c r="E7082">
        <v>1</v>
      </c>
      <c r="F7082">
        <v>0</v>
      </c>
    </row>
    <row r="7083" spans="1:6">
      <c r="A7083" s="1">
        <v>43871</v>
      </c>
      <c r="B7083" t="s">
        <v>134</v>
      </c>
      <c r="C7083">
        <v>0</v>
      </c>
      <c r="D7083">
        <v>0</v>
      </c>
      <c r="E7083">
        <v>1</v>
      </c>
      <c r="F7083">
        <v>0</v>
      </c>
    </row>
    <row r="7084" spans="1:6">
      <c r="A7084" s="1">
        <v>43872</v>
      </c>
      <c r="B7084" t="s">
        <v>134</v>
      </c>
      <c r="C7084">
        <v>0</v>
      </c>
      <c r="D7084">
        <v>0</v>
      </c>
      <c r="E7084">
        <v>1</v>
      </c>
      <c r="F7084">
        <v>0</v>
      </c>
    </row>
    <row r="7085" spans="1:6">
      <c r="A7085" s="1">
        <v>43873</v>
      </c>
      <c r="B7085" t="s">
        <v>134</v>
      </c>
      <c r="C7085">
        <v>0</v>
      </c>
      <c r="D7085">
        <v>0</v>
      </c>
      <c r="E7085">
        <v>1</v>
      </c>
      <c r="F7085">
        <v>0</v>
      </c>
    </row>
    <row r="7086" spans="1:6">
      <c r="A7086" s="1">
        <v>43874</v>
      </c>
      <c r="B7086" t="s">
        <v>134</v>
      </c>
      <c r="C7086">
        <v>0</v>
      </c>
      <c r="D7086">
        <v>0</v>
      </c>
      <c r="E7086">
        <v>1</v>
      </c>
      <c r="F7086">
        <v>0</v>
      </c>
    </row>
    <row r="7087" spans="1:6">
      <c r="A7087" s="1">
        <v>43875</v>
      </c>
      <c r="B7087" t="s">
        <v>134</v>
      </c>
      <c r="C7087">
        <v>0</v>
      </c>
      <c r="D7087">
        <v>0</v>
      </c>
      <c r="E7087">
        <v>1</v>
      </c>
      <c r="F7087">
        <v>0</v>
      </c>
    </row>
    <row r="7088" spans="1:6">
      <c r="A7088" s="1">
        <v>43876</v>
      </c>
      <c r="B7088" t="s">
        <v>134</v>
      </c>
      <c r="C7088">
        <v>0</v>
      </c>
      <c r="D7088">
        <v>0</v>
      </c>
      <c r="E7088">
        <v>1</v>
      </c>
      <c r="F7088">
        <v>0</v>
      </c>
    </row>
    <row r="7089" spans="1:6">
      <c r="A7089" s="1">
        <v>43877</v>
      </c>
      <c r="B7089" t="s">
        <v>134</v>
      </c>
      <c r="C7089">
        <v>0</v>
      </c>
      <c r="D7089">
        <v>0</v>
      </c>
      <c r="E7089">
        <v>1</v>
      </c>
      <c r="F7089">
        <v>0</v>
      </c>
    </row>
    <row r="7090" spans="1:6">
      <c r="A7090" s="1">
        <v>43878</v>
      </c>
      <c r="B7090" t="s">
        <v>134</v>
      </c>
      <c r="C7090">
        <v>0</v>
      </c>
      <c r="D7090">
        <v>0</v>
      </c>
      <c r="E7090">
        <v>1</v>
      </c>
      <c r="F7090">
        <v>0</v>
      </c>
    </row>
    <row r="7091" spans="1:6">
      <c r="A7091" s="1">
        <v>43879</v>
      </c>
      <c r="B7091" t="s">
        <v>134</v>
      </c>
      <c r="C7091">
        <v>0</v>
      </c>
      <c r="D7091">
        <v>0</v>
      </c>
      <c r="E7091">
        <v>1</v>
      </c>
      <c r="F7091">
        <v>0</v>
      </c>
    </row>
    <row r="7092" spans="1:6">
      <c r="A7092" s="1">
        <v>43880</v>
      </c>
      <c r="B7092" t="s">
        <v>134</v>
      </c>
      <c r="C7092">
        <v>0</v>
      </c>
      <c r="D7092">
        <v>0</v>
      </c>
      <c r="E7092">
        <v>1</v>
      </c>
      <c r="F7092">
        <v>0</v>
      </c>
    </row>
    <row r="7093" spans="1:6">
      <c r="A7093" s="1">
        <v>43881</v>
      </c>
      <c r="B7093" t="s">
        <v>134</v>
      </c>
      <c r="C7093">
        <v>0</v>
      </c>
      <c r="D7093">
        <v>0</v>
      </c>
      <c r="E7093">
        <v>1</v>
      </c>
      <c r="F7093">
        <v>0</v>
      </c>
    </row>
    <row r="7094" spans="1:6">
      <c r="A7094" s="1">
        <v>43882</v>
      </c>
      <c r="B7094" t="s">
        <v>134</v>
      </c>
      <c r="C7094">
        <v>0</v>
      </c>
      <c r="D7094">
        <v>0</v>
      </c>
      <c r="E7094">
        <v>1</v>
      </c>
      <c r="F7094">
        <v>0</v>
      </c>
    </row>
    <row r="7095" spans="1:6">
      <c r="A7095" s="1">
        <v>43883</v>
      </c>
      <c r="B7095" t="s">
        <v>134</v>
      </c>
      <c r="C7095">
        <v>0</v>
      </c>
      <c r="D7095">
        <v>0</v>
      </c>
      <c r="E7095">
        <v>1</v>
      </c>
      <c r="F7095">
        <v>0</v>
      </c>
    </row>
    <row r="7096" spans="1:6">
      <c r="A7096" s="1">
        <v>43884</v>
      </c>
      <c r="B7096" t="s">
        <v>134</v>
      </c>
      <c r="C7096">
        <v>0</v>
      </c>
      <c r="D7096">
        <v>0</v>
      </c>
      <c r="E7096">
        <v>1</v>
      </c>
      <c r="F7096">
        <v>0</v>
      </c>
    </row>
    <row r="7097" spans="1:6">
      <c r="A7097" s="1">
        <v>43885</v>
      </c>
      <c r="B7097" t="s">
        <v>134</v>
      </c>
      <c r="C7097">
        <v>0</v>
      </c>
      <c r="D7097">
        <v>0</v>
      </c>
      <c r="E7097">
        <v>1</v>
      </c>
      <c r="F7097">
        <v>0</v>
      </c>
    </row>
    <row r="7098" spans="1:6">
      <c r="A7098" s="1">
        <v>43886</v>
      </c>
      <c r="B7098" t="s">
        <v>134</v>
      </c>
      <c r="C7098">
        <v>0</v>
      </c>
      <c r="D7098">
        <v>0</v>
      </c>
      <c r="E7098">
        <v>1</v>
      </c>
      <c r="F7098">
        <v>0</v>
      </c>
    </row>
    <row r="7099" spans="1:6">
      <c r="A7099" s="1">
        <v>43887</v>
      </c>
      <c r="B7099" t="s">
        <v>134</v>
      </c>
      <c r="C7099">
        <v>0</v>
      </c>
      <c r="D7099">
        <v>0</v>
      </c>
      <c r="E7099">
        <v>1</v>
      </c>
      <c r="F7099">
        <v>0</v>
      </c>
    </row>
    <row r="7100" spans="1:6">
      <c r="A7100" s="1">
        <v>43888</v>
      </c>
      <c r="B7100" t="s">
        <v>134</v>
      </c>
      <c r="C7100">
        <v>0</v>
      </c>
      <c r="D7100">
        <v>0</v>
      </c>
      <c r="E7100">
        <v>1</v>
      </c>
      <c r="F7100">
        <v>0</v>
      </c>
    </row>
    <row r="7101" spans="1:6">
      <c r="A7101" s="1">
        <v>43889</v>
      </c>
      <c r="B7101" t="s">
        <v>134</v>
      </c>
      <c r="C7101">
        <v>0</v>
      </c>
      <c r="D7101">
        <v>0</v>
      </c>
      <c r="E7101">
        <v>1</v>
      </c>
      <c r="F7101">
        <v>0</v>
      </c>
    </row>
    <row r="7102" spans="1:6">
      <c r="A7102" s="1">
        <v>43890</v>
      </c>
      <c r="B7102" t="s">
        <v>134</v>
      </c>
      <c r="C7102">
        <v>0</v>
      </c>
      <c r="D7102">
        <v>0</v>
      </c>
      <c r="E7102">
        <v>1</v>
      </c>
      <c r="F7102">
        <v>0</v>
      </c>
    </row>
    <row r="7103" spans="1:6">
      <c r="A7103" s="1">
        <v>43891</v>
      </c>
      <c r="B7103" t="s">
        <v>134</v>
      </c>
      <c r="C7103">
        <v>0</v>
      </c>
      <c r="D7103">
        <v>0</v>
      </c>
      <c r="E7103">
        <v>1</v>
      </c>
      <c r="F7103">
        <v>0</v>
      </c>
    </row>
    <row r="7104" spans="1:6">
      <c r="A7104" s="1">
        <v>43892</v>
      </c>
      <c r="B7104" t="s">
        <v>134</v>
      </c>
      <c r="C7104">
        <v>0</v>
      </c>
      <c r="D7104">
        <v>0</v>
      </c>
      <c r="E7104">
        <v>1</v>
      </c>
      <c r="F7104">
        <v>0</v>
      </c>
    </row>
    <row r="7105" spans="1:6">
      <c r="A7105" s="1">
        <v>43905</v>
      </c>
      <c r="B7105" t="s">
        <v>134</v>
      </c>
      <c r="C7105">
        <v>0</v>
      </c>
      <c r="D7105">
        <v>0</v>
      </c>
      <c r="E7105">
        <v>1</v>
      </c>
      <c r="F7105">
        <v>0</v>
      </c>
    </row>
    <row r="7106" spans="1:6">
      <c r="A7106" s="1">
        <v>43907</v>
      </c>
      <c r="B7106" t="s">
        <v>134</v>
      </c>
      <c r="C7106">
        <v>0</v>
      </c>
      <c r="D7106">
        <v>0</v>
      </c>
      <c r="E7106">
        <v>1</v>
      </c>
      <c r="F7106">
        <v>0</v>
      </c>
    </row>
    <row r="7107" spans="1:6">
      <c r="A7107" s="1">
        <v>43908</v>
      </c>
      <c r="B7107" t="s">
        <v>134</v>
      </c>
      <c r="C7107">
        <v>0</v>
      </c>
      <c r="D7107">
        <v>0</v>
      </c>
      <c r="E7107">
        <v>1</v>
      </c>
      <c r="F7107">
        <v>0</v>
      </c>
    </row>
    <row r="7108" spans="1:6">
      <c r="A7108" s="1">
        <v>43909</v>
      </c>
      <c r="B7108" t="s">
        <v>134</v>
      </c>
      <c r="C7108">
        <v>0</v>
      </c>
      <c r="D7108">
        <v>0</v>
      </c>
      <c r="E7108">
        <v>1</v>
      </c>
      <c r="F7108">
        <v>0</v>
      </c>
    </row>
    <row r="7109" spans="1:6">
      <c r="A7109" s="1">
        <v>43910</v>
      </c>
      <c r="B7109" t="s">
        <v>134</v>
      </c>
      <c r="C7109">
        <v>0</v>
      </c>
      <c r="D7109">
        <v>0</v>
      </c>
      <c r="E7109">
        <v>1</v>
      </c>
      <c r="F7109">
        <v>0</v>
      </c>
    </row>
    <row r="7110" spans="1:6">
      <c r="A7110" s="1">
        <v>43911</v>
      </c>
      <c r="B7110" t="s">
        <v>134</v>
      </c>
      <c r="C7110">
        <v>0</v>
      </c>
      <c r="D7110">
        <v>0</v>
      </c>
      <c r="E7110">
        <v>1</v>
      </c>
      <c r="F7110">
        <v>0</v>
      </c>
    </row>
    <row r="7111" spans="1:6">
      <c r="A7111" s="1">
        <v>43912</v>
      </c>
      <c r="B7111" t="s">
        <v>134</v>
      </c>
      <c r="C7111">
        <v>0</v>
      </c>
      <c r="D7111">
        <v>0</v>
      </c>
      <c r="E7111">
        <v>1</v>
      </c>
      <c r="F7111">
        <v>0</v>
      </c>
    </row>
    <row r="7112" spans="1:6">
      <c r="A7112" s="1">
        <v>43913</v>
      </c>
      <c r="B7112" t="s">
        <v>134</v>
      </c>
      <c r="C7112">
        <v>0</v>
      </c>
      <c r="D7112">
        <v>0</v>
      </c>
      <c r="E7112">
        <v>1</v>
      </c>
      <c r="F7112">
        <v>0</v>
      </c>
    </row>
    <row r="7113" spans="1:6">
      <c r="A7113" s="1">
        <v>43914</v>
      </c>
      <c r="B7113" t="s">
        <v>134</v>
      </c>
      <c r="C7113">
        <v>1</v>
      </c>
      <c r="D7113">
        <v>0</v>
      </c>
      <c r="E7113">
        <v>2</v>
      </c>
      <c r="F7113">
        <v>0</v>
      </c>
    </row>
    <row r="7114" spans="1:6">
      <c r="A7114" s="1">
        <v>43915</v>
      </c>
      <c r="B7114" t="s">
        <v>134</v>
      </c>
      <c r="C7114">
        <v>1</v>
      </c>
      <c r="D7114">
        <v>0</v>
      </c>
      <c r="E7114">
        <v>3</v>
      </c>
      <c r="F7114">
        <v>0</v>
      </c>
    </row>
    <row r="7115" spans="1:6">
      <c r="A7115" s="1">
        <v>43916</v>
      </c>
      <c r="B7115" t="s">
        <v>134</v>
      </c>
      <c r="C7115">
        <v>0</v>
      </c>
      <c r="D7115">
        <v>0</v>
      </c>
      <c r="E7115">
        <v>3</v>
      </c>
      <c r="F7115">
        <v>0</v>
      </c>
    </row>
    <row r="7116" spans="1:6">
      <c r="A7116" s="1">
        <v>43917</v>
      </c>
      <c r="B7116" t="s">
        <v>134</v>
      </c>
      <c r="C7116">
        <v>0</v>
      </c>
      <c r="D7116">
        <v>0</v>
      </c>
      <c r="E7116">
        <v>3</v>
      </c>
      <c r="F7116">
        <v>0</v>
      </c>
    </row>
    <row r="7117" spans="1:6">
      <c r="A7117" s="1">
        <v>43918</v>
      </c>
      <c r="B7117" t="s">
        <v>134</v>
      </c>
      <c r="C7117">
        <v>0</v>
      </c>
      <c r="D7117">
        <v>0</v>
      </c>
      <c r="E7117">
        <v>3</v>
      </c>
      <c r="F7117">
        <v>0</v>
      </c>
    </row>
    <row r="7118" spans="1:6">
      <c r="A7118" s="1">
        <v>43919</v>
      </c>
      <c r="B7118" t="s">
        <v>134</v>
      </c>
      <c r="C7118">
        <v>2</v>
      </c>
      <c r="D7118">
        <v>0</v>
      </c>
      <c r="E7118">
        <v>5</v>
      </c>
      <c r="F7118">
        <v>0</v>
      </c>
    </row>
    <row r="7119" spans="1:6">
      <c r="A7119" s="1">
        <v>43920</v>
      </c>
      <c r="B7119" t="s">
        <v>134</v>
      </c>
      <c r="C7119">
        <v>0</v>
      </c>
      <c r="D7119">
        <v>0</v>
      </c>
      <c r="E7119">
        <v>5</v>
      </c>
      <c r="F7119">
        <v>0</v>
      </c>
    </row>
    <row r="7120" spans="1:6">
      <c r="A7120" s="1">
        <v>43921</v>
      </c>
      <c r="B7120" t="s">
        <v>134</v>
      </c>
      <c r="C7120">
        <v>0</v>
      </c>
      <c r="D7120">
        <v>0</v>
      </c>
      <c r="E7120">
        <v>5</v>
      </c>
      <c r="F7120">
        <v>0</v>
      </c>
    </row>
    <row r="7121" spans="1:14">
      <c r="A7121" s="1">
        <v>43922</v>
      </c>
      <c r="B7121" t="s">
        <v>134</v>
      </c>
      <c r="C7121">
        <v>0</v>
      </c>
      <c r="D7121">
        <v>0</v>
      </c>
      <c r="E7121">
        <v>5</v>
      </c>
      <c r="F7121">
        <v>0</v>
      </c>
    </row>
    <row r="7122" spans="1:14">
      <c r="A7122" s="1">
        <v>43923</v>
      </c>
      <c r="B7122" t="s">
        <v>134</v>
      </c>
      <c r="C7122">
        <v>0</v>
      </c>
      <c r="D7122">
        <v>0</v>
      </c>
      <c r="E7122">
        <v>5</v>
      </c>
      <c r="F7122">
        <v>0</v>
      </c>
    </row>
    <row r="7123" spans="1:14">
      <c r="A7123" s="1">
        <v>43924</v>
      </c>
      <c r="B7123" t="s">
        <v>134</v>
      </c>
      <c r="C7123">
        <v>0</v>
      </c>
      <c r="D7123">
        <v>0</v>
      </c>
      <c r="E7123">
        <v>5</v>
      </c>
      <c r="F7123">
        <v>0</v>
      </c>
    </row>
    <row r="7124" spans="1:14">
      <c r="A7124" s="1">
        <v>43925</v>
      </c>
      <c r="B7124" t="s">
        <v>134</v>
      </c>
      <c r="C7124">
        <v>1</v>
      </c>
      <c r="D7124">
        <v>0</v>
      </c>
      <c r="E7124">
        <v>6</v>
      </c>
      <c r="F7124">
        <v>0</v>
      </c>
    </row>
    <row r="7125" spans="1:14">
      <c r="A7125" s="1">
        <v>43926</v>
      </c>
      <c r="B7125" t="s">
        <v>134</v>
      </c>
      <c r="C7125">
        <v>0</v>
      </c>
      <c r="D7125">
        <v>0</v>
      </c>
      <c r="E7125">
        <v>6</v>
      </c>
      <c r="F7125">
        <v>0</v>
      </c>
    </row>
    <row r="7126" spans="1:14">
      <c r="A7126" s="1">
        <v>43927</v>
      </c>
      <c r="B7126" t="s">
        <v>134</v>
      </c>
      <c r="C7126">
        <v>3</v>
      </c>
      <c r="D7126">
        <v>0</v>
      </c>
      <c r="E7126">
        <v>9</v>
      </c>
      <c r="F7126">
        <v>0</v>
      </c>
    </row>
    <row r="7127" spans="1:14">
      <c r="A7127" s="1">
        <v>43928</v>
      </c>
      <c r="B7127" t="s">
        <v>134</v>
      </c>
      <c r="C7127">
        <v>0</v>
      </c>
      <c r="D7127">
        <v>0</v>
      </c>
      <c r="E7127">
        <v>9</v>
      </c>
      <c r="F7127">
        <v>0</v>
      </c>
    </row>
    <row r="7128" spans="1:14">
      <c r="A7128" s="1">
        <v>43929</v>
      </c>
      <c r="B7128" t="s">
        <v>134</v>
      </c>
      <c r="C7128">
        <v>0</v>
      </c>
      <c r="D7128">
        <v>0</v>
      </c>
      <c r="E7128">
        <v>9</v>
      </c>
      <c r="F7128">
        <v>0</v>
      </c>
      <c r="J7128" s="4"/>
      <c r="K7128" s="4"/>
      <c r="L7128" s="7"/>
      <c r="M7128" s="5"/>
      <c r="N7128" s="5"/>
    </row>
    <row r="7129" spans="1:14">
      <c r="A7129" s="1">
        <v>43930</v>
      </c>
      <c r="B7129" t="s">
        <v>134</v>
      </c>
      <c r="C7129">
        <v>0</v>
      </c>
      <c r="D7129">
        <v>0</v>
      </c>
      <c r="E7129">
        <v>9</v>
      </c>
      <c r="F7129">
        <v>0</v>
      </c>
      <c r="M7129" s="4"/>
      <c r="N7129" s="4"/>
    </row>
    <row r="7130" spans="1:14">
      <c r="A7130" s="1">
        <v>43931</v>
      </c>
      <c r="B7130" t="s">
        <v>134</v>
      </c>
      <c r="C7130">
        <v>0</v>
      </c>
      <c r="D7130">
        <v>0</v>
      </c>
      <c r="E7130">
        <v>9</v>
      </c>
      <c r="F7130">
        <v>0</v>
      </c>
    </row>
    <row r="7131" spans="1:14">
      <c r="A7131" s="1">
        <v>43932</v>
      </c>
      <c r="B7131" t="s">
        <v>134</v>
      </c>
      <c r="C7131">
        <v>0</v>
      </c>
      <c r="D7131">
        <v>0</v>
      </c>
      <c r="E7131">
        <v>9</v>
      </c>
      <c r="F7131">
        <v>0</v>
      </c>
    </row>
    <row r="7132" spans="1:14">
      <c r="A7132" s="1">
        <v>43933</v>
      </c>
      <c r="B7132" t="s">
        <v>134</v>
      </c>
      <c r="C7132">
        <v>0</v>
      </c>
      <c r="D7132">
        <v>0</v>
      </c>
      <c r="E7132">
        <v>9</v>
      </c>
      <c r="F7132">
        <v>0</v>
      </c>
    </row>
    <row r="7133" spans="1:14">
      <c r="A7133" s="1">
        <v>43934</v>
      </c>
      <c r="B7133" t="s">
        <v>134</v>
      </c>
      <c r="C7133">
        <v>3</v>
      </c>
      <c r="D7133">
        <v>0</v>
      </c>
      <c r="E7133">
        <v>12</v>
      </c>
      <c r="F7133">
        <v>0</v>
      </c>
    </row>
    <row r="7134" spans="1:14">
      <c r="A7134" s="1">
        <v>43935</v>
      </c>
      <c r="B7134" t="s">
        <v>134</v>
      </c>
      <c r="C7134">
        <v>2</v>
      </c>
      <c r="D7134">
        <v>0</v>
      </c>
      <c r="E7134">
        <v>14</v>
      </c>
      <c r="F7134">
        <v>0</v>
      </c>
    </row>
    <row r="7135" spans="1:14">
      <c r="A7135" s="1">
        <v>43936</v>
      </c>
      <c r="B7135" t="s">
        <v>134</v>
      </c>
      <c r="C7135">
        <v>2</v>
      </c>
      <c r="D7135">
        <v>0</v>
      </c>
      <c r="E7135">
        <v>16</v>
      </c>
      <c r="F7135">
        <v>0</v>
      </c>
    </row>
    <row r="7136" spans="1:14">
      <c r="A7136" s="1">
        <v>43830</v>
      </c>
      <c r="B7136" t="s">
        <v>135</v>
      </c>
      <c r="C7136">
        <v>0</v>
      </c>
      <c r="D7136">
        <v>0</v>
      </c>
      <c r="E7136">
        <v>0</v>
      </c>
      <c r="F7136">
        <v>0</v>
      </c>
    </row>
    <row r="7137" spans="1:6">
      <c r="A7137" s="1">
        <v>43831</v>
      </c>
      <c r="B7137" t="s">
        <v>135</v>
      </c>
      <c r="C7137">
        <v>0</v>
      </c>
      <c r="D7137">
        <v>0</v>
      </c>
      <c r="E7137">
        <v>0</v>
      </c>
      <c r="F7137">
        <v>0</v>
      </c>
    </row>
    <row r="7138" spans="1:6">
      <c r="A7138" s="1">
        <v>43832</v>
      </c>
      <c r="B7138" t="s">
        <v>135</v>
      </c>
      <c r="C7138">
        <v>0</v>
      </c>
      <c r="D7138">
        <v>0</v>
      </c>
      <c r="E7138">
        <v>0</v>
      </c>
      <c r="F7138">
        <v>0</v>
      </c>
    </row>
    <row r="7139" spans="1:6">
      <c r="A7139" s="1">
        <v>43833</v>
      </c>
      <c r="B7139" t="s">
        <v>135</v>
      </c>
      <c r="C7139">
        <v>0</v>
      </c>
      <c r="D7139">
        <v>0</v>
      </c>
      <c r="E7139">
        <v>0</v>
      </c>
      <c r="F7139">
        <v>0</v>
      </c>
    </row>
    <row r="7140" spans="1:6">
      <c r="A7140" s="1">
        <v>43834</v>
      </c>
      <c r="B7140" t="s">
        <v>135</v>
      </c>
      <c r="C7140">
        <v>0</v>
      </c>
      <c r="D7140">
        <v>0</v>
      </c>
      <c r="E7140">
        <v>0</v>
      </c>
      <c r="F7140">
        <v>0</v>
      </c>
    </row>
    <row r="7141" spans="1:6">
      <c r="A7141" s="1">
        <v>43835</v>
      </c>
      <c r="B7141" t="s">
        <v>135</v>
      </c>
      <c r="C7141">
        <v>0</v>
      </c>
      <c r="D7141">
        <v>0</v>
      </c>
      <c r="E7141">
        <v>0</v>
      </c>
      <c r="F7141">
        <v>0</v>
      </c>
    </row>
    <row r="7142" spans="1:6">
      <c r="A7142" s="1">
        <v>43836</v>
      </c>
      <c r="B7142" t="s">
        <v>135</v>
      </c>
      <c r="C7142">
        <v>0</v>
      </c>
      <c r="D7142">
        <v>0</v>
      </c>
      <c r="E7142">
        <v>0</v>
      </c>
      <c r="F7142">
        <v>0</v>
      </c>
    </row>
    <row r="7143" spans="1:6">
      <c r="A7143" s="1">
        <v>43837</v>
      </c>
      <c r="B7143" t="s">
        <v>135</v>
      </c>
      <c r="C7143">
        <v>0</v>
      </c>
      <c r="D7143">
        <v>0</v>
      </c>
      <c r="E7143">
        <v>0</v>
      </c>
      <c r="F7143">
        <v>0</v>
      </c>
    </row>
    <row r="7144" spans="1:6">
      <c r="A7144" s="1">
        <v>43838</v>
      </c>
      <c r="B7144" t="s">
        <v>135</v>
      </c>
      <c r="C7144">
        <v>0</v>
      </c>
      <c r="D7144">
        <v>0</v>
      </c>
      <c r="E7144">
        <v>0</v>
      </c>
      <c r="F7144">
        <v>0</v>
      </c>
    </row>
    <row r="7145" spans="1:6">
      <c r="A7145" s="1">
        <v>43839</v>
      </c>
      <c r="B7145" t="s">
        <v>135</v>
      </c>
      <c r="C7145">
        <v>0</v>
      </c>
      <c r="D7145">
        <v>0</v>
      </c>
      <c r="E7145">
        <v>0</v>
      </c>
      <c r="F7145">
        <v>0</v>
      </c>
    </row>
    <row r="7146" spans="1:6">
      <c r="A7146" s="1">
        <v>43840</v>
      </c>
      <c r="B7146" t="s">
        <v>135</v>
      </c>
      <c r="C7146">
        <v>0</v>
      </c>
      <c r="D7146">
        <v>0</v>
      </c>
      <c r="E7146">
        <v>0</v>
      </c>
      <c r="F7146">
        <v>0</v>
      </c>
    </row>
    <row r="7147" spans="1:6">
      <c r="A7147" s="1">
        <v>43841</v>
      </c>
      <c r="B7147" t="s">
        <v>135</v>
      </c>
      <c r="C7147">
        <v>0</v>
      </c>
      <c r="D7147">
        <v>0</v>
      </c>
      <c r="E7147">
        <v>0</v>
      </c>
      <c r="F7147">
        <v>0</v>
      </c>
    </row>
    <row r="7148" spans="1:6">
      <c r="A7148" s="1">
        <v>43842</v>
      </c>
      <c r="B7148" t="s">
        <v>135</v>
      </c>
      <c r="C7148">
        <v>0</v>
      </c>
      <c r="D7148">
        <v>0</v>
      </c>
      <c r="E7148">
        <v>0</v>
      </c>
      <c r="F7148">
        <v>0</v>
      </c>
    </row>
    <row r="7149" spans="1:6">
      <c r="A7149" s="1">
        <v>43843</v>
      </c>
      <c r="B7149" t="s">
        <v>135</v>
      </c>
      <c r="C7149">
        <v>0</v>
      </c>
      <c r="D7149">
        <v>0</v>
      </c>
      <c r="E7149">
        <v>0</v>
      </c>
      <c r="F7149">
        <v>0</v>
      </c>
    </row>
    <row r="7150" spans="1:6">
      <c r="A7150" s="1">
        <v>43844</v>
      </c>
      <c r="B7150" t="s">
        <v>135</v>
      </c>
      <c r="C7150">
        <v>0</v>
      </c>
      <c r="D7150">
        <v>0</v>
      </c>
      <c r="E7150">
        <v>0</v>
      </c>
      <c r="F7150">
        <v>0</v>
      </c>
    </row>
    <row r="7151" spans="1:6">
      <c r="A7151" s="1">
        <v>43845</v>
      </c>
      <c r="B7151" t="s">
        <v>135</v>
      </c>
      <c r="C7151">
        <v>0</v>
      </c>
      <c r="D7151">
        <v>0</v>
      </c>
      <c r="E7151">
        <v>0</v>
      </c>
      <c r="F7151">
        <v>0</v>
      </c>
    </row>
    <row r="7152" spans="1:6">
      <c r="A7152" s="1">
        <v>43846</v>
      </c>
      <c r="B7152" t="s">
        <v>135</v>
      </c>
      <c r="C7152">
        <v>0</v>
      </c>
      <c r="D7152">
        <v>0</v>
      </c>
      <c r="E7152">
        <v>0</v>
      </c>
      <c r="F7152">
        <v>0</v>
      </c>
    </row>
    <row r="7153" spans="1:6">
      <c r="A7153" s="1">
        <v>43847</v>
      </c>
      <c r="B7153" t="s">
        <v>135</v>
      </c>
      <c r="C7153">
        <v>0</v>
      </c>
      <c r="D7153">
        <v>0</v>
      </c>
      <c r="E7153">
        <v>0</v>
      </c>
      <c r="F7153">
        <v>0</v>
      </c>
    </row>
    <row r="7154" spans="1:6">
      <c r="A7154" s="1">
        <v>43848</v>
      </c>
      <c r="B7154" t="s">
        <v>135</v>
      </c>
      <c r="C7154">
        <v>0</v>
      </c>
      <c r="D7154">
        <v>0</v>
      </c>
      <c r="E7154">
        <v>0</v>
      </c>
      <c r="F7154">
        <v>0</v>
      </c>
    </row>
    <row r="7155" spans="1:6">
      <c r="A7155" s="1">
        <v>43849</v>
      </c>
      <c r="B7155" t="s">
        <v>135</v>
      </c>
      <c r="C7155">
        <v>0</v>
      </c>
      <c r="D7155">
        <v>0</v>
      </c>
      <c r="E7155">
        <v>0</v>
      </c>
      <c r="F7155">
        <v>0</v>
      </c>
    </row>
    <row r="7156" spans="1:6">
      <c r="A7156" s="1">
        <v>43850</v>
      </c>
      <c r="B7156" t="s">
        <v>135</v>
      </c>
      <c r="C7156">
        <v>0</v>
      </c>
      <c r="D7156">
        <v>0</v>
      </c>
      <c r="E7156">
        <v>0</v>
      </c>
      <c r="F7156">
        <v>0</v>
      </c>
    </row>
    <row r="7157" spans="1:6">
      <c r="A7157" s="1">
        <v>43851</v>
      </c>
      <c r="B7157" t="s">
        <v>135</v>
      </c>
      <c r="C7157">
        <v>0</v>
      </c>
      <c r="D7157">
        <v>0</v>
      </c>
      <c r="E7157">
        <v>0</v>
      </c>
      <c r="F7157">
        <v>0</v>
      </c>
    </row>
    <row r="7158" spans="1:6">
      <c r="A7158" s="1">
        <v>43852</v>
      </c>
      <c r="B7158" t="s">
        <v>135</v>
      </c>
      <c r="C7158">
        <v>0</v>
      </c>
      <c r="D7158">
        <v>0</v>
      </c>
      <c r="E7158">
        <v>0</v>
      </c>
      <c r="F7158">
        <v>0</v>
      </c>
    </row>
    <row r="7159" spans="1:6">
      <c r="A7159" s="1">
        <v>43853</v>
      </c>
      <c r="B7159" t="s">
        <v>135</v>
      </c>
      <c r="C7159">
        <v>0</v>
      </c>
      <c r="D7159">
        <v>0</v>
      </c>
      <c r="E7159">
        <v>0</v>
      </c>
      <c r="F7159">
        <v>0</v>
      </c>
    </row>
    <row r="7160" spans="1:6">
      <c r="A7160" s="1">
        <v>43854</v>
      </c>
      <c r="B7160" t="s">
        <v>135</v>
      </c>
      <c r="C7160">
        <v>0</v>
      </c>
      <c r="D7160">
        <v>0</v>
      </c>
      <c r="E7160">
        <v>0</v>
      </c>
      <c r="F7160">
        <v>0</v>
      </c>
    </row>
    <row r="7161" spans="1:6">
      <c r="A7161" s="1">
        <v>43855</v>
      </c>
      <c r="B7161" t="s">
        <v>135</v>
      </c>
      <c r="C7161">
        <v>0</v>
      </c>
      <c r="D7161">
        <v>0</v>
      </c>
      <c r="E7161">
        <v>0</v>
      </c>
      <c r="F7161">
        <v>0</v>
      </c>
    </row>
    <row r="7162" spans="1:6">
      <c r="A7162" s="1">
        <v>43856</v>
      </c>
      <c r="B7162" t="s">
        <v>135</v>
      </c>
      <c r="C7162">
        <v>0</v>
      </c>
      <c r="D7162">
        <v>0</v>
      </c>
      <c r="E7162">
        <v>0</v>
      </c>
      <c r="F7162">
        <v>0</v>
      </c>
    </row>
    <row r="7163" spans="1:6">
      <c r="A7163" s="1">
        <v>43857</v>
      </c>
      <c r="B7163" t="s">
        <v>135</v>
      </c>
      <c r="C7163">
        <v>0</v>
      </c>
      <c r="D7163">
        <v>0</v>
      </c>
      <c r="E7163">
        <v>0</v>
      </c>
      <c r="F7163">
        <v>0</v>
      </c>
    </row>
    <row r="7164" spans="1:6">
      <c r="A7164" s="1">
        <v>43858</v>
      </c>
      <c r="B7164" t="s">
        <v>135</v>
      </c>
      <c r="C7164">
        <v>0</v>
      </c>
      <c r="D7164">
        <v>0</v>
      </c>
      <c r="E7164">
        <v>0</v>
      </c>
      <c r="F7164">
        <v>0</v>
      </c>
    </row>
    <row r="7165" spans="1:6">
      <c r="A7165" s="1">
        <v>43859</v>
      </c>
      <c r="B7165" t="s">
        <v>135</v>
      </c>
      <c r="C7165">
        <v>0</v>
      </c>
      <c r="D7165">
        <v>0</v>
      </c>
      <c r="E7165">
        <v>0</v>
      </c>
      <c r="F7165">
        <v>0</v>
      </c>
    </row>
    <row r="7166" spans="1:6">
      <c r="A7166" s="1">
        <v>43860</v>
      </c>
      <c r="B7166" t="s">
        <v>135</v>
      </c>
      <c r="C7166">
        <v>0</v>
      </c>
      <c r="D7166">
        <v>0</v>
      </c>
      <c r="E7166">
        <v>0</v>
      </c>
      <c r="F7166">
        <v>0</v>
      </c>
    </row>
    <row r="7167" spans="1:6">
      <c r="A7167" s="1">
        <v>43861</v>
      </c>
      <c r="B7167" t="s">
        <v>135</v>
      </c>
      <c r="C7167">
        <v>0</v>
      </c>
      <c r="D7167">
        <v>0</v>
      </c>
      <c r="E7167">
        <v>0</v>
      </c>
      <c r="F7167">
        <v>0</v>
      </c>
    </row>
    <row r="7168" spans="1:6">
      <c r="A7168" s="1">
        <v>43862</v>
      </c>
      <c r="B7168" t="s">
        <v>135</v>
      </c>
      <c r="C7168">
        <v>0</v>
      </c>
      <c r="D7168">
        <v>0</v>
      </c>
      <c r="E7168">
        <v>0</v>
      </c>
      <c r="F7168">
        <v>0</v>
      </c>
    </row>
    <row r="7169" spans="1:6">
      <c r="A7169" s="1">
        <v>43863</v>
      </c>
      <c r="B7169" t="s">
        <v>135</v>
      </c>
      <c r="C7169">
        <v>0</v>
      </c>
      <c r="D7169">
        <v>0</v>
      </c>
      <c r="E7169">
        <v>0</v>
      </c>
      <c r="F7169">
        <v>0</v>
      </c>
    </row>
    <row r="7170" spans="1:6">
      <c r="A7170" s="1">
        <v>43864</v>
      </c>
      <c r="B7170" t="s">
        <v>135</v>
      </c>
      <c r="C7170">
        <v>0</v>
      </c>
      <c r="D7170">
        <v>0</v>
      </c>
      <c r="E7170">
        <v>0</v>
      </c>
      <c r="F7170">
        <v>0</v>
      </c>
    </row>
    <row r="7171" spans="1:6">
      <c r="A7171" s="1">
        <v>43865</v>
      </c>
      <c r="B7171" t="s">
        <v>135</v>
      </c>
      <c r="C7171">
        <v>0</v>
      </c>
      <c r="D7171">
        <v>0</v>
      </c>
      <c r="E7171">
        <v>0</v>
      </c>
      <c r="F7171">
        <v>0</v>
      </c>
    </row>
    <row r="7172" spans="1:6">
      <c r="A7172" s="1">
        <v>43866</v>
      </c>
      <c r="B7172" t="s">
        <v>135</v>
      </c>
      <c r="C7172">
        <v>0</v>
      </c>
      <c r="D7172">
        <v>0</v>
      </c>
      <c r="E7172">
        <v>0</v>
      </c>
      <c r="F7172">
        <v>0</v>
      </c>
    </row>
    <row r="7173" spans="1:6">
      <c r="A7173" s="1">
        <v>43867</v>
      </c>
      <c r="B7173" t="s">
        <v>135</v>
      </c>
      <c r="C7173">
        <v>0</v>
      </c>
      <c r="D7173">
        <v>0</v>
      </c>
      <c r="E7173">
        <v>0</v>
      </c>
      <c r="F7173">
        <v>0</v>
      </c>
    </row>
    <row r="7174" spans="1:6">
      <c r="A7174" s="1">
        <v>43868</v>
      </c>
      <c r="B7174" t="s">
        <v>135</v>
      </c>
      <c r="C7174">
        <v>0</v>
      </c>
      <c r="D7174">
        <v>0</v>
      </c>
      <c r="E7174">
        <v>0</v>
      </c>
      <c r="F7174">
        <v>0</v>
      </c>
    </row>
    <row r="7175" spans="1:6">
      <c r="A7175" s="1">
        <v>43869</v>
      </c>
      <c r="B7175" t="s">
        <v>135</v>
      </c>
      <c r="C7175">
        <v>0</v>
      </c>
      <c r="D7175">
        <v>0</v>
      </c>
      <c r="E7175">
        <v>0</v>
      </c>
      <c r="F7175">
        <v>0</v>
      </c>
    </row>
    <row r="7176" spans="1:6">
      <c r="A7176" s="1">
        <v>43870</v>
      </c>
      <c r="B7176" t="s">
        <v>135</v>
      </c>
      <c r="C7176">
        <v>0</v>
      </c>
      <c r="D7176">
        <v>0</v>
      </c>
      <c r="E7176">
        <v>0</v>
      </c>
      <c r="F7176">
        <v>0</v>
      </c>
    </row>
    <row r="7177" spans="1:6">
      <c r="A7177" s="1">
        <v>43871</v>
      </c>
      <c r="B7177" t="s">
        <v>135</v>
      </c>
      <c r="C7177">
        <v>0</v>
      </c>
      <c r="D7177">
        <v>0</v>
      </c>
      <c r="E7177">
        <v>0</v>
      </c>
      <c r="F7177">
        <v>0</v>
      </c>
    </row>
    <row r="7178" spans="1:6">
      <c r="A7178" s="1">
        <v>43872</v>
      </c>
      <c r="B7178" t="s">
        <v>135</v>
      </c>
      <c r="C7178">
        <v>0</v>
      </c>
      <c r="D7178">
        <v>0</v>
      </c>
      <c r="E7178">
        <v>0</v>
      </c>
      <c r="F7178">
        <v>0</v>
      </c>
    </row>
    <row r="7179" spans="1:6">
      <c r="A7179" s="1">
        <v>43873</v>
      </c>
      <c r="B7179" t="s">
        <v>135</v>
      </c>
      <c r="C7179">
        <v>0</v>
      </c>
      <c r="D7179">
        <v>0</v>
      </c>
      <c r="E7179">
        <v>0</v>
      </c>
      <c r="F7179">
        <v>0</v>
      </c>
    </row>
    <row r="7180" spans="1:6">
      <c r="A7180" s="1">
        <v>43874</v>
      </c>
      <c r="B7180" t="s">
        <v>135</v>
      </c>
      <c r="C7180">
        <v>0</v>
      </c>
      <c r="D7180">
        <v>0</v>
      </c>
      <c r="E7180">
        <v>0</v>
      </c>
      <c r="F7180">
        <v>0</v>
      </c>
    </row>
    <row r="7181" spans="1:6">
      <c r="A7181" s="1">
        <v>43875</v>
      </c>
      <c r="B7181" t="s">
        <v>135</v>
      </c>
      <c r="C7181">
        <v>0</v>
      </c>
      <c r="D7181">
        <v>0</v>
      </c>
      <c r="E7181">
        <v>0</v>
      </c>
      <c r="F7181">
        <v>0</v>
      </c>
    </row>
    <row r="7182" spans="1:6">
      <c r="A7182" s="1">
        <v>43876</v>
      </c>
      <c r="B7182" t="s">
        <v>135</v>
      </c>
      <c r="C7182">
        <v>0</v>
      </c>
      <c r="D7182">
        <v>0</v>
      </c>
      <c r="E7182">
        <v>0</v>
      </c>
      <c r="F7182">
        <v>0</v>
      </c>
    </row>
    <row r="7183" spans="1:6">
      <c r="A7183" s="1">
        <v>43877</v>
      </c>
      <c r="B7183" t="s">
        <v>135</v>
      </c>
      <c r="C7183">
        <v>0</v>
      </c>
      <c r="D7183">
        <v>0</v>
      </c>
      <c r="E7183">
        <v>0</v>
      </c>
      <c r="F7183">
        <v>0</v>
      </c>
    </row>
    <row r="7184" spans="1:6">
      <c r="A7184" s="1">
        <v>43878</v>
      </c>
      <c r="B7184" t="s">
        <v>135</v>
      </c>
      <c r="C7184">
        <v>0</v>
      </c>
      <c r="D7184">
        <v>0</v>
      </c>
      <c r="E7184">
        <v>0</v>
      </c>
      <c r="F7184">
        <v>0</v>
      </c>
    </row>
    <row r="7185" spans="1:6">
      <c r="A7185" s="1">
        <v>43879</v>
      </c>
      <c r="B7185" t="s">
        <v>135</v>
      </c>
      <c r="C7185">
        <v>0</v>
      </c>
      <c r="D7185">
        <v>0</v>
      </c>
      <c r="E7185">
        <v>0</v>
      </c>
      <c r="F7185">
        <v>0</v>
      </c>
    </row>
    <row r="7186" spans="1:6">
      <c r="A7186" s="1">
        <v>43880</v>
      </c>
      <c r="B7186" t="s">
        <v>135</v>
      </c>
      <c r="C7186">
        <v>0</v>
      </c>
      <c r="D7186">
        <v>0</v>
      </c>
      <c r="E7186">
        <v>0</v>
      </c>
      <c r="F7186">
        <v>0</v>
      </c>
    </row>
    <row r="7187" spans="1:6">
      <c r="A7187" s="1">
        <v>43881</v>
      </c>
      <c r="B7187" t="s">
        <v>135</v>
      </c>
      <c r="C7187">
        <v>0</v>
      </c>
      <c r="D7187">
        <v>0</v>
      </c>
      <c r="E7187">
        <v>0</v>
      </c>
      <c r="F7187">
        <v>0</v>
      </c>
    </row>
    <row r="7188" spans="1:6">
      <c r="A7188" s="1">
        <v>43882</v>
      </c>
      <c r="B7188" t="s">
        <v>135</v>
      </c>
      <c r="C7188">
        <v>0</v>
      </c>
      <c r="D7188">
        <v>0</v>
      </c>
      <c r="E7188">
        <v>0</v>
      </c>
      <c r="F7188">
        <v>0</v>
      </c>
    </row>
    <row r="7189" spans="1:6">
      <c r="A7189" s="1">
        <v>43883</v>
      </c>
      <c r="B7189" t="s">
        <v>135</v>
      </c>
      <c r="C7189">
        <v>0</v>
      </c>
      <c r="D7189">
        <v>0</v>
      </c>
      <c r="E7189">
        <v>0</v>
      </c>
      <c r="F7189">
        <v>0</v>
      </c>
    </row>
    <row r="7190" spans="1:6">
      <c r="A7190" s="1">
        <v>43884</v>
      </c>
      <c r="B7190" t="s">
        <v>135</v>
      </c>
      <c r="C7190">
        <v>0</v>
      </c>
      <c r="D7190">
        <v>0</v>
      </c>
      <c r="E7190">
        <v>0</v>
      </c>
      <c r="F7190">
        <v>0</v>
      </c>
    </row>
    <row r="7191" spans="1:6">
      <c r="A7191" s="1">
        <v>43885</v>
      </c>
      <c r="B7191" t="s">
        <v>135</v>
      </c>
      <c r="C7191">
        <v>0</v>
      </c>
      <c r="D7191">
        <v>0</v>
      </c>
      <c r="E7191">
        <v>0</v>
      </c>
      <c r="F7191">
        <v>0</v>
      </c>
    </row>
    <row r="7192" spans="1:6">
      <c r="A7192" s="1">
        <v>43886</v>
      </c>
      <c r="B7192" t="s">
        <v>135</v>
      </c>
      <c r="C7192">
        <v>0</v>
      </c>
      <c r="D7192">
        <v>0</v>
      </c>
      <c r="E7192">
        <v>0</v>
      </c>
      <c r="F7192">
        <v>0</v>
      </c>
    </row>
    <row r="7193" spans="1:6">
      <c r="A7193" s="1">
        <v>43887</v>
      </c>
      <c r="B7193" t="s">
        <v>135</v>
      </c>
      <c r="C7193">
        <v>0</v>
      </c>
      <c r="D7193">
        <v>0</v>
      </c>
      <c r="E7193">
        <v>0</v>
      </c>
      <c r="F7193">
        <v>0</v>
      </c>
    </row>
    <row r="7194" spans="1:6">
      <c r="A7194" s="1">
        <v>43888</v>
      </c>
      <c r="B7194" t="s">
        <v>135</v>
      </c>
      <c r="C7194">
        <v>0</v>
      </c>
      <c r="D7194">
        <v>0</v>
      </c>
      <c r="E7194">
        <v>0</v>
      </c>
      <c r="F7194">
        <v>0</v>
      </c>
    </row>
    <row r="7195" spans="1:6">
      <c r="A7195" s="1">
        <v>43889</v>
      </c>
      <c r="B7195" t="s">
        <v>135</v>
      </c>
      <c r="C7195">
        <v>1</v>
      </c>
      <c r="D7195">
        <v>0</v>
      </c>
      <c r="E7195">
        <v>1</v>
      </c>
      <c r="F7195">
        <v>0</v>
      </c>
    </row>
    <row r="7196" spans="1:6">
      <c r="A7196" s="1">
        <v>43890</v>
      </c>
      <c r="B7196" t="s">
        <v>135</v>
      </c>
      <c r="C7196">
        <v>1</v>
      </c>
      <c r="D7196">
        <v>0</v>
      </c>
      <c r="E7196">
        <v>2</v>
      </c>
      <c r="F7196">
        <v>0</v>
      </c>
    </row>
    <row r="7197" spans="1:6">
      <c r="A7197" s="1">
        <v>43891</v>
      </c>
      <c r="B7197" t="s">
        <v>135</v>
      </c>
      <c r="C7197">
        <v>5</v>
      </c>
      <c r="D7197">
        <v>0</v>
      </c>
      <c r="E7197">
        <v>7</v>
      </c>
      <c r="F7197">
        <v>0</v>
      </c>
    </row>
    <row r="7198" spans="1:6">
      <c r="A7198" s="1">
        <v>43892</v>
      </c>
      <c r="B7198" t="s">
        <v>135</v>
      </c>
      <c r="C7198">
        <v>6</v>
      </c>
      <c r="D7198">
        <v>0</v>
      </c>
      <c r="E7198">
        <v>13</v>
      </c>
      <c r="F7198">
        <v>0</v>
      </c>
    </row>
    <row r="7199" spans="1:6">
      <c r="A7199" s="1">
        <v>43893</v>
      </c>
      <c r="B7199" t="s">
        <v>135</v>
      </c>
      <c r="C7199">
        <v>5</v>
      </c>
      <c r="D7199">
        <v>0</v>
      </c>
      <c r="E7199">
        <v>18</v>
      </c>
      <c r="F7199">
        <v>0</v>
      </c>
    </row>
    <row r="7200" spans="1:6">
      <c r="A7200" s="1">
        <v>43894</v>
      </c>
      <c r="B7200" t="s">
        <v>135</v>
      </c>
      <c r="C7200">
        <v>10</v>
      </c>
      <c r="D7200">
        <v>0</v>
      </c>
      <c r="E7200">
        <v>28</v>
      </c>
      <c r="F7200">
        <v>0</v>
      </c>
    </row>
    <row r="7201" spans="1:6">
      <c r="A7201" s="1">
        <v>43895</v>
      </c>
      <c r="B7201" t="s">
        <v>135</v>
      </c>
      <c r="C7201">
        <v>10</v>
      </c>
      <c r="D7201">
        <v>0</v>
      </c>
      <c r="E7201">
        <v>38</v>
      </c>
      <c r="F7201">
        <v>0</v>
      </c>
    </row>
    <row r="7202" spans="1:6">
      <c r="A7202" s="1">
        <v>43896</v>
      </c>
      <c r="B7202" t="s">
        <v>135</v>
      </c>
      <c r="C7202">
        <v>44</v>
      </c>
      <c r="D7202">
        <v>0</v>
      </c>
      <c r="E7202">
        <v>82</v>
      </c>
      <c r="F7202">
        <v>0</v>
      </c>
    </row>
    <row r="7203" spans="1:6">
      <c r="A7203" s="1">
        <v>43897</v>
      </c>
      <c r="B7203" t="s">
        <v>135</v>
      </c>
      <c r="C7203">
        <v>46</v>
      </c>
      <c r="D7203">
        <v>1</v>
      </c>
      <c r="E7203">
        <v>128</v>
      </c>
      <c r="F7203">
        <v>1</v>
      </c>
    </row>
    <row r="7204" spans="1:6">
      <c r="A7204" s="1">
        <v>43898</v>
      </c>
      <c r="B7204" t="s">
        <v>135</v>
      </c>
      <c r="C7204">
        <v>60</v>
      </c>
      <c r="D7204">
        <v>0</v>
      </c>
      <c r="E7204">
        <v>188</v>
      </c>
      <c r="F7204">
        <v>1</v>
      </c>
    </row>
    <row r="7205" spans="1:6">
      <c r="A7205" s="1">
        <v>43899</v>
      </c>
      <c r="B7205" t="s">
        <v>135</v>
      </c>
      <c r="C7205">
        <v>77</v>
      </c>
      <c r="D7205">
        <v>2</v>
      </c>
      <c r="E7205">
        <v>265</v>
      </c>
      <c r="F7205">
        <v>3</v>
      </c>
    </row>
    <row r="7206" spans="1:6">
      <c r="A7206" s="1">
        <v>43900</v>
      </c>
      <c r="B7206" t="s">
        <v>135</v>
      </c>
      <c r="C7206">
        <v>56</v>
      </c>
      <c r="D7206">
        <v>0</v>
      </c>
      <c r="E7206">
        <v>321</v>
      </c>
      <c r="F7206">
        <v>3</v>
      </c>
    </row>
    <row r="7207" spans="1:6">
      <c r="A7207" s="1">
        <v>43901</v>
      </c>
      <c r="B7207" t="s">
        <v>135</v>
      </c>
      <c r="C7207">
        <v>61</v>
      </c>
      <c r="D7207">
        <v>1</v>
      </c>
      <c r="E7207">
        <v>382</v>
      </c>
      <c r="F7207">
        <v>4</v>
      </c>
    </row>
    <row r="7208" spans="1:6">
      <c r="A7208" s="1">
        <v>43902</v>
      </c>
      <c r="B7208" t="s">
        <v>135</v>
      </c>
      <c r="C7208">
        <v>121</v>
      </c>
      <c r="D7208">
        <v>1</v>
      </c>
      <c r="E7208">
        <v>503</v>
      </c>
      <c r="F7208">
        <v>5</v>
      </c>
    </row>
    <row r="7209" spans="1:6">
      <c r="A7209" s="1">
        <v>43903</v>
      </c>
      <c r="B7209" t="s">
        <v>135</v>
      </c>
      <c r="C7209">
        <v>111</v>
      </c>
      <c r="D7209">
        <v>0</v>
      </c>
      <c r="E7209">
        <v>614</v>
      </c>
      <c r="F7209">
        <v>5</v>
      </c>
    </row>
    <row r="7210" spans="1:6">
      <c r="A7210" s="1">
        <v>43904</v>
      </c>
      <c r="B7210" t="s">
        <v>135</v>
      </c>
      <c r="C7210">
        <v>190</v>
      </c>
      <c r="D7210">
        <v>0</v>
      </c>
      <c r="E7210">
        <v>804</v>
      </c>
      <c r="F7210">
        <v>5</v>
      </c>
    </row>
    <row r="7211" spans="1:6">
      <c r="A7211" s="1">
        <v>43905</v>
      </c>
      <c r="B7211" t="s">
        <v>135</v>
      </c>
      <c r="C7211">
        <v>155</v>
      </c>
      <c r="D7211">
        <v>7</v>
      </c>
      <c r="E7211">
        <v>959</v>
      </c>
      <c r="F7211">
        <v>12</v>
      </c>
    </row>
    <row r="7212" spans="1:6">
      <c r="A7212" s="1">
        <v>43906</v>
      </c>
      <c r="B7212" t="s">
        <v>135</v>
      </c>
      <c r="C7212">
        <v>176</v>
      </c>
      <c r="D7212">
        <v>8</v>
      </c>
      <c r="E7212">
        <v>1135</v>
      </c>
      <c r="F7212">
        <v>20</v>
      </c>
    </row>
    <row r="7213" spans="1:6">
      <c r="A7213" s="1">
        <v>43907</v>
      </c>
      <c r="B7213" t="s">
        <v>135</v>
      </c>
      <c r="C7213">
        <v>278</v>
      </c>
      <c r="D7213">
        <v>4</v>
      </c>
      <c r="E7213">
        <v>1413</v>
      </c>
      <c r="F7213">
        <v>24</v>
      </c>
    </row>
    <row r="7214" spans="1:6">
      <c r="A7214" s="1">
        <v>43908</v>
      </c>
      <c r="B7214" t="s">
        <v>135</v>
      </c>
      <c r="C7214">
        <v>292</v>
      </c>
      <c r="D7214">
        <v>19</v>
      </c>
      <c r="E7214">
        <v>1705</v>
      </c>
      <c r="F7214">
        <v>43</v>
      </c>
    </row>
    <row r="7215" spans="1:6">
      <c r="A7215" s="1">
        <v>43909</v>
      </c>
      <c r="B7215" t="s">
        <v>135</v>
      </c>
      <c r="C7215">
        <v>346</v>
      </c>
      <c r="D7215">
        <v>15</v>
      </c>
      <c r="E7215">
        <v>2051</v>
      </c>
      <c r="F7215">
        <v>58</v>
      </c>
    </row>
    <row r="7216" spans="1:6">
      <c r="A7216" s="1">
        <v>43910</v>
      </c>
      <c r="B7216" t="s">
        <v>135</v>
      </c>
      <c r="C7216">
        <v>409</v>
      </c>
      <c r="D7216">
        <v>18</v>
      </c>
      <c r="E7216">
        <v>2460</v>
      </c>
      <c r="F7216">
        <v>76</v>
      </c>
    </row>
    <row r="7217" spans="1:6">
      <c r="A7217" s="1">
        <v>43911</v>
      </c>
      <c r="B7217" t="s">
        <v>135</v>
      </c>
      <c r="C7217">
        <v>534</v>
      </c>
      <c r="D7217">
        <v>30</v>
      </c>
      <c r="E7217">
        <v>2994</v>
      </c>
      <c r="F7217">
        <v>106</v>
      </c>
    </row>
    <row r="7218" spans="1:6">
      <c r="A7218" s="1">
        <v>43912</v>
      </c>
      <c r="B7218" t="s">
        <v>135</v>
      </c>
      <c r="C7218">
        <v>637</v>
      </c>
      <c r="D7218">
        <v>30</v>
      </c>
      <c r="E7218">
        <v>3631</v>
      </c>
      <c r="F7218">
        <v>136</v>
      </c>
    </row>
    <row r="7219" spans="1:6">
      <c r="A7219" s="1">
        <v>43913</v>
      </c>
      <c r="B7219" t="s">
        <v>135</v>
      </c>
      <c r="C7219">
        <v>573</v>
      </c>
      <c r="D7219">
        <v>43</v>
      </c>
      <c r="E7219">
        <v>4204</v>
      </c>
      <c r="F7219">
        <v>179</v>
      </c>
    </row>
    <row r="7220" spans="1:6">
      <c r="A7220" s="1">
        <v>43914</v>
      </c>
      <c r="B7220" t="s">
        <v>135</v>
      </c>
      <c r="C7220">
        <v>545</v>
      </c>
      <c r="D7220">
        <v>34</v>
      </c>
      <c r="E7220">
        <v>4749</v>
      </c>
      <c r="F7220">
        <v>213</v>
      </c>
    </row>
    <row r="7221" spans="1:6">
      <c r="A7221" s="1">
        <v>43915</v>
      </c>
      <c r="B7221" t="s">
        <v>135</v>
      </c>
      <c r="C7221">
        <v>811</v>
      </c>
      <c r="D7221">
        <v>63</v>
      </c>
      <c r="E7221">
        <v>5560</v>
      </c>
      <c r="F7221">
        <v>276</v>
      </c>
    </row>
    <row r="7222" spans="1:6">
      <c r="A7222" s="1">
        <v>43916</v>
      </c>
      <c r="B7222" t="s">
        <v>135</v>
      </c>
      <c r="C7222">
        <v>852</v>
      </c>
      <c r="D7222">
        <v>80</v>
      </c>
      <c r="E7222">
        <v>6412</v>
      </c>
      <c r="F7222">
        <v>356</v>
      </c>
    </row>
    <row r="7223" spans="1:6">
      <c r="A7223" s="1">
        <v>43917</v>
      </c>
      <c r="B7223" t="s">
        <v>135</v>
      </c>
      <c r="C7223">
        <v>1019</v>
      </c>
      <c r="D7223">
        <v>78</v>
      </c>
      <c r="E7223">
        <v>7431</v>
      </c>
      <c r="F7223">
        <v>434</v>
      </c>
    </row>
    <row r="7224" spans="1:6">
      <c r="A7224" s="1">
        <v>43918</v>
      </c>
      <c r="B7224" t="s">
        <v>135</v>
      </c>
      <c r="C7224">
        <v>1172</v>
      </c>
      <c r="D7224">
        <v>112</v>
      </c>
      <c r="E7224">
        <v>8603</v>
      </c>
      <c r="F7224">
        <v>546</v>
      </c>
    </row>
    <row r="7225" spans="1:6">
      <c r="A7225" s="1">
        <v>43919</v>
      </c>
      <c r="B7225" t="s">
        <v>135</v>
      </c>
      <c r="C7225">
        <v>1159</v>
      </c>
      <c r="D7225">
        <v>93</v>
      </c>
      <c r="E7225">
        <v>9762</v>
      </c>
      <c r="F7225">
        <v>639</v>
      </c>
    </row>
    <row r="7226" spans="1:6">
      <c r="A7226" s="1">
        <v>43920</v>
      </c>
      <c r="B7226" t="s">
        <v>135</v>
      </c>
      <c r="C7226">
        <v>1104</v>
      </c>
      <c r="D7226">
        <v>132</v>
      </c>
      <c r="E7226">
        <v>10866</v>
      </c>
      <c r="F7226">
        <v>771</v>
      </c>
    </row>
    <row r="7227" spans="1:6">
      <c r="A7227" s="1">
        <v>43921</v>
      </c>
      <c r="B7227" t="s">
        <v>135</v>
      </c>
      <c r="C7227">
        <v>884</v>
      </c>
      <c r="D7227">
        <v>93</v>
      </c>
      <c r="E7227">
        <v>11750</v>
      </c>
      <c r="F7227">
        <v>864</v>
      </c>
    </row>
    <row r="7228" spans="1:6">
      <c r="A7228" s="1">
        <v>43922</v>
      </c>
      <c r="B7228" t="s">
        <v>135</v>
      </c>
      <c r="C7228">
        <v>845</v>
      </c>
      <c r="D7228">
        <v>175</v>
      </c>
      <c r="E7228">
        <v>12595</v>
      </c>
      <c r="F7228">
        <v>1039</v>
      </c>
    </row>
    <row r="7229" spans="1:6">
      <c r="A7229" s="1">
        <v>43923</v>
      </c>
      <c r="B7229" t="s">
        <v>135</v>
      </c>
      <c r="C7229">
        <v>1019</v>
      </c>
      <c r="D7229">
        <v>134</v>
      </c>
      <c r="E7229">
        <v>13614</v>
      </c>
      <c r="F7229">
        <v>1173</v>
      </c>
    </row>
    <row r="7230" spans="1:6">
      <c r="A7230" s="1">
        <v>43924</v>
      </c>
      <c r="B7230" t="s">
        <v>135</v>
      </c>
      <c r="C7230">
        <v>1083</v>
      </c>
      <c r="D7230">
        <v>166</v>
      </c>
      <c r="E7230">
        <v>14697</v>
      </c>
      <c r="F7230">
        <v>1339</v>
      </c>
    </row>
    <row r="7231" spans="1:6">
      <c r="A7231" s="1">
        <v>43925</v>
      </c>
      <c r="B7231" t="s">
        <v>135</v>
      </c>
      <c r="C7231">
        <v>1026</v>
      </c>
      <c r="D7231">
        <v>148</v>
      </c>
      <c r="E7231">
        <v>15723</v>
      </c>
      <c r="F7231">
        <v>1487</v>
      </c>
    </row>
    <row r="7232" spans="1:6">
      <c r="A7232" s="1">
        <v>43926</v>
      </c>
      <c r="B7232" t="s">
        <v>135</v>
      </c>
      <c r="C7232">
        <v>904</v>
      </c>
      <c r="D7232">
        <v>164</v>
      </c>
      <c r="E7232">
        <v>16627</v>
      </c>
      <c r="F7232">
        <v>1651</v>
      </c>
    </row>
    <row r="7233" spans="1:6">
      <c r="A7233" s="1">
        <v>43927</v>
      </c>
      <c r="B7233" t="s">
        <v>135</v>
      </c>
      <c r="C7233">
        <v>1224</v>
      </c>
      <c r="D7233">
        <v>115</v>
      </c>
      <c r="E7233">
        <v>17851</v>
      </c>
      <c r="F7233">
        <v>1766</v>
      </c>
    </row>
    <row r="7234" spans="1:6">
      <c r="A7234" s="1">
        <v>43928</v>
      </c>
      <c r="B7234" t="s">
        <v>135</v>
      </c>
      <c r="C7234">
        <v>952</v>
      </c>
      <c r="D7234">
        <v>101</v>
      </c>
      <c r="E7234">
        <v>18803</v>
      </c>
      <c r="F7234">
        <v>1867</v>
      </c>
    </row>
    <row r="7235" spans="1:6">
      <c r="A7235" s="1">
        <v>43929</v>
      </c>
      <c r="B7235" t="s">
        <v>135</v>
      </c>
      <c r="C7235">
        <v>777</v>
      </c>
      <c r="D7235">
        <v>234</v>
      </c>
      <c r="E7235">
        <v>19580</v>
      </c>
      <c r="F7235">
        <v>2101</v>
      </c>
    </row>
    <row r="7236" spans="1:6">
      <c r="A7236" s="1">
        <v>43930</v>
      </c>
      <c r="B7236" t="s">
        <v>135</v>
      </c>
      <c r="C7236">
        <v>969</v>
      </c>
      <c r="D7236">
        <v>147</v>
      </c>
      <c r="E7236">
        <v>20549</v>
      </c>
      <c r="F7236">
        <v>2248</v>
      </c>
    </row>
    <row r="7237" spans="1:6">
      <c r="A7237" s="1">
        <v>43931</v>
      </c>
      <c r="B7237" t="s">
        <v>135</v>
      </c>
      <c r="C7237">
        <v>1213</v>
      </c>
      <c r="D7237">
        <v>148</v>
      </c>
      <c r="E7237">
        <v>21762</v>
      </c>
      <c r="F7237">
        <v>2396</v>
      </c>
    </row>
    <row r="7238" spans="1:6">
      <c r="A7238" s="1">
        <v>43932</v>
      </c>
      <c r="B7238" t="s">
        <v>135</v>
      </c>
      <c r="C7238">
        <v>1335</v>
      </c>
      <c r="D7238">
        <v>115</v>
      </c>
      <c r="E7238">
        <v>23097</v>
      </c>
      <c r="F7238">
        <v>2511</v>
      </c>
    </row>
    <row r="7239" spans="1:6">
      <c r="A7239" s="1">
        <v>43933</v>
      </c>
      <c r="B7239" t="s">
        <v>135</v>
      </c>
      <c r="C7239">
        <v>1316</v>
      </c>
      <c r="D7239">
        <v>132</v>
      </c>
      <c r="E7239">
        <v>24413</v>
      </c>
      <c r="F7239">
        <v>2643</v>
      </c>
    </row>
    <row r="7240" spans="1:6">
      <c r="A7240" s="1">
        <v>43934</v>
      </c>
      <c r="B7240" t="s">
        <v>135</v>
      </c>
      <c r="C7240">
        <v>1174</v>
      </c>
      <c r="D7240">
        <v>94</v>
      </c>
      <c r="E7240">
        <v>25587</v>
      </c>
      <c r="F7240">
        <v>2737</v>
      </c>
    </row>
    <row r="7241" spans="1:6">
      <c r="A7241" s="1">
        <v>43935</v>
      </c>
      <c r="B7241" t="s">
        <v>135</v>
      </c>
      <c r="C7241">
        <v>964</v>
      </c>
      <c r="D7241">
        <v>86</v>
      </c>
      <c r="E7241">
        <v>26551</v>
      </c>
      <c r="F7241">
        <v>2823</v>
      </c>
    </row>
    <row r="7242" spans="1:6">
      <c r="A7242" s="1">
        <v>43936</v>
      </c>
      <c r="B7242" t="s">
        <v>135</v>
      </c>
      <c r="C7242">
        <v>868</v>
      </c>
      <c r="D7242">
        <v>122</v>
      </c>
      <c r="E7242">
        <v>27419</v>
      </c>
      <c r="F7242">
        <v>2945</v>
      </c>
    </row>
    <row r="7243" spans="1:6">
      <c r="A7243" s="1">
        <v>43911</v>
      </c>
      <c r="B7243" t="s">
        <v>136</v>
      </c>
      <c r="C7243">
        <v>2</v>
      </c>
      <c r="D7243">
        <v>0</v>
      </c>
      <c r="E7243">
        <v>2</v>
      </c>
      <c r="F7243">
        <v>0</v>
      </c>
    </row>
    <row r="7244" spans="1:6">
      <c r="A7244" s="1">
        <v>43912</v>
      </c>
      <c r="B7244" t="s">
        <v>136</v>
      </c>
      <c r="C7244">
        <v>2</v>
      </c>
      <c r="D7244">
        <v>0</v>
      </c>
      <c r="E7244">
        <v>4</v>
      </c>
      <c r="F7244">
        <v>0</v>
      </c>
    </row>
    <row r="7245" spans="1:6">
      <c r="A7245" s="1">
        <v>43913</v>
      </c>
      <c r="B7245" t="s">
        <v>136</v>
      </c>
      <c r="C7245">
        <v>1</v>
      </c>
      <c r="D7245">
        <v>0</v>
      </c>
      <c r="E7245">
        <v>5</v>
      </c>
      <c r="F7245">
        <v>0</v>
      </c>
    </row>
    <row r="7246" spans="1:6">
      <c r="A7246" s="1">
        <v>43914</v>
      </c>
      <c r="B7246" t="s">
        <v>136</v>
      </c>
      <c r="C7246">
        <v>2</v>
      </c>
      <c r="D7246">
        <v>0</v>
      </c>
      <c r="E7246">
        <v>7</v>
      </c>
      <c r="F7246">
        <v>0</v>
      </c>
    </row>
    <row r="7247" spans="1:6">
      <c r="A7247" s="1">
        <v>43915</v>
      </c>
      <c r="B7247" t="s">
        <v>136</v>
      </c>
      <c r="C7247">
        <v>2</v>
      </c>
      <c r="D7247">
        <v>0</v>
      </c>
      <c r="E7247">
        <v>9</v>
      </c>
      <c r="F7247">
        <v>0</v>
      </c>
    </row>
    <row r="7248" spans="1:6">
      <c r="A7248" s="1">
        <v>43916</v>
      </c>
      <c r="B7248" t="s">
        <v>136</v>
      </c>
      <c r="C7248">
        <v>5</v>
      </c>
      <c r="D7248">
        <v>0</v>
      </c>
      <c r="E7248">
        <v>14</v>
      </c>
      <c r="F7248">
        <v>0</v>
      </c>
    </row>
    <row r="7249" spans="1:6">
      <c r="A7249" s="1">
        <v>43917</v>
      </c>
      <c r="B7249" t="s">
        <v>136</v>
      </c>
      <c r="C7249">
        <v>1</v>
      </c>
      <c r="D7249">
        <v>0</v>
      </c>
      <c r="E7249">
        <v>15</v>
      </c>
      <c r="F7249">
        <v>0</v>
      </c>
    </row>
    <row r="7250" spans="1:6">
      <c r="A7250" s="1">
        <v>43918</v>
      </c>
      <c r="B7250" t="s">
        <v>136</v>
      </c>
      <c r="C7250">
        <v>0</v>
      </c>
      <c r="D7250">
        <v>0</v>
      </c>
      <c r="E7250">
        <v>15</v>
      </c>
      <c r="F7250">
        <v>0</v>
      </c>
    </row>
    <row r="7251" spans="1:6">
      <c r="A7251" s="1">
        <v>43919</v>
      </c>
      <c r="B7251" t="s">
        <v>136</v>
      </c>
      <c r="C7251">
        <v>0</v>
      </c>
      <c r="D7251">
        <v>0</v>
      </c>
      <c r="E7251">
        <v>15</v>
      </c>
      <c r="F7251">
        <v>0</v>
      </c>
    </row>
    <row r="7252" spans="1:6">
      <c r="A7252" s="1">
        <v>43920</v>
      </c>
      <c r="B7252" t="s">
        <v>136</v>
      </c>
      <c r="C7252">
        <v>0</v>
      </c>
      <c r="D7252">
        <v>0</v>
      </c>
      <c r="E7252">
        <v>15</v>
      </c>
      <c r="F7252">
        <v>0</v>
      </c>
    </row>
    <row r="7253" spans="1:6">
      <c r="A7253" s="1">
        <v>43921</v>
      </c>
      <c r="B7253" t="s">
        <v>136</v>
      </c>
      <c r="C7253">
        <v>1</v>
      </c>
      <c r="D7253">
        <v>0</v>
      </c>
      <c r="E7253">
        <v>16</v>
      </c>
      <c r="F7253">
        <v>0</v>
      </c>
    </row>
    <row r="7254" spans="1:6">
      <c r="A7254" s="1">
        <v>43922</v>
      </c>
      <c r="B7254" t="s">
        <v>136</v>
      </c>
      <c r="C7254">
        <v>0</v>
      </c>
      <c r="D7254">
        <v>0</v>
      </c>
      <c r="E7254">
        <v>16</v>
      </c>
      <c r="F7254">
        <v>0</v>
      </c>
    </row>
    <row r="7255" spans="1:6">
      <c r="A7255" s="1">
        <v>43923</v>
      </c>
      <c r="B7255" t="s">
        <v>136</v>
      </c>
      <c r="C7255">
        <v>0</v>
      </c>
      <c r="D7255">
        <v>0</v>
      </c>
      <c r="E7255">
        <v>16</v>
      </c>
      <c r="F7255">
        <v>0</v>
      </c>
    </row>
    <row r="7256" spans="1:6">
      <c r="A7256" s="1">
        <v>43924</v>
      </c>
      <c r="B7256" t="s">
        <v>136</v>
      </c>
      <c r="C7256">
        <v>0</v>
      </c>
      <c r="D7256">
        <v>0</v>
      </c>
      <c r="E7256">
        <v>16</v>
      </c>
      <c r="F7256">
        <v>0</v>
      </c>
    </row>
    <row r="7257" spans="1:6">
      <c r="A7257" s="1">
        <v>43925</v>
      </c>
      <c r="B7257" t="s">
        <v>136</v>
      </c>
      <c r="C7257">
        <v>2</v>
      </c>
      <c r="D7257">
        <v>0</v>
      </c>
      <c r="E7257">
        <v>18</v>
      </c>
      <c r="F7257">
        <v>0</v>
      </c>
    </row>
    <row r="7258" spans="1:6">
      <c r="A7258" s="1">
        <v>43926</v>
      </c>
      <c r="B7258" t="s">
        <v>136</v>
      </c>
      <c r="C7258">
        <v>0</v>
      </c>
      <c r="D7258">
        <v>0</v>
      </c>
      <c r="E7258">
        <v>18</v>
      </c>
      <c r="F7258">
        <v>0</v>
      </c>
    </row>
    <row r="7259" spans="1:6">
      <c r="A7259" s="1">
        <v>43927</v>
      </c>
      <c r="B7259" t="s">
        <v>136</v>
      </c>
      <c r="C7259">
        <v>0</v>
      </c>
      <c r="D7259">
        <v>0</v>
      </c>
      <c r="E7259">
        <v>18</v>
      </c>
      <c r="F7259">
        <v>0</v>
      </c>
    </row>
    <row r="7260" spans="1:6">
      <c r="A7260" s="1">
        <v>43928</v>
      </c>
      <c r="B7260" t="s">
        <v>136</v>
      </c>
      <c r="C7260">
        <v>0</v>
      </c>
      <c r="D7260">
        <v>0</v>
      </c>
      <c r="E7260">
        <v>18</v>
      </c>
      <c r="F7260">
        <v>0</v>
      </c>
    </row>
    <row r="7261" spans="1:6">
      <c r="A7261" s="1">
        <v>43929</v>
      </c>
      <c r="B7261" t="s">
        <v>136</v>
      </c>
      <c r="C7261">
        <v>0</v>
      </c>
      <c r="D7261">
        <v>0</v>
      </c>
      <c r="E7261">
        <v>18</v>
      </c>
      <c r="F7261">
        <v>0</v>
      </c>
    </row>
    <row r="7262" spans="1:6">
      <c r="A7262" s="1">
        <v>43930</v>
      </c>
      <c r="B7262" t="s">
        <v>136</v>
      </c>
      <c r="C7262">
        <v>0</v>
      </c>
      <c r="D7262">
        <v>0</v>
      </c>
      <c r="E7262">
        <v>18</v>
      </c>
      <c r="F7262">
        <v>0</v>
      </c>
    </row>
    <row r="7263" spans="1:6">
      <c r="A7263" s="1">
        <v>43931</v>
      </c>
      <c r="B7263" t="s">
        <v>136</v>
      </c>
      <c r="C7263">
        <v>0</v>
      </c>
      <c r="D7263">
        <v>0</v>
      </c>
      <c r="E7263">
        <v>18</v>
      </c>
      <c r="F7263">
        <v>0</v>
      </c>
    </row>
    <row r="7264" spans="1:6">
      <c r="A7264" s="1">
        <v>43932</v>
      </c>
      <c r="B7264" t="s">
        <v>136</v>
      </c>
      <c r="C7264">
        <v>0</v>
      </c>
      <c r="D7264">
        <v>0</v>
      </c>
      <c r="E7264">
        <v>18</v>
      </c>
      <c r="F7264">
        <v>0</v>
      </c>
    </row>
    <row r="7265" spans="1:6">
      <c r="A7265" s="1">
        <v>43933</v>
      </c>
      <c r="B7265" t="s">
        <v>136</v>
      </c>
      <c r="C7265">
        <v>0</v>
      </c>
      <c r="D7265">
        <v>0</v>
      </c>
      <c r="E7265">
        <v>18</v>
      </c>
      <c r="F7265">
        <v>0</v>
      </c>
    </row>
    <row r="7266" spans="1:6">
      <c r="A7266" s="1">
        <v>43934</v>
      </c>
      <c r="B7266" t="s">
        <v>136</v>
      </c>
      <c r="C7266">
        <v>0</v>
      </c>
      <c r="D7266">
        <v>0</v>
      </c>
      <c r="E7266">
        <v>18</v>
      </c>
      <c r="F7266">
        <v>0</v>
      </c>
    </row>
    <row r="7267" spans="1:6">
      <c r="A7267" s="1">
        <v>43935</v>
      </c>
      <c r="B7267" t="s">
        <v>136</v>
      </c>
      <c r="C7267">
        <v>0</v>
      </c>
      <c r="D7267">
        <v>0</v>
      </c>
      <c r="E7267">
        <v>18</v>
      </c>
      <c r="F7267">
        <v>0</v>
      </c>
    </row>
    <row r="7268" spans="1:6">
      <c r="A7268" s="1">
        <v>43936</v>
      </c>
      <c r="B7268" t="s">
        <v>136</v>
      </c>
      <c r="C7268">
        <v>0</v>
      </c>
      <c r="D7268">
        <v>0</v>
      </c>
      <c r="E7268">
        <v>18</v>
      </c>
      <c r="F7268">
        <v>0</v>
      </c>
    </row>
    <row r="7269" spans="1:6">
      <c r="A7269" s="1">
        <v>43830</v>
      </c>
      <c r="B7269" t="s">
        <v>137</v>
      </c>
      <c r="C7269">
        <v>0</v>
      </c>
      <c r="D7269">
        <v>0</v>
      </c>
      <c r="E7269">
        <v>0</v>
      </c>
      <c r="F7269">
        <v>0</v>
      </c>
    </row>
    <row r="7270" spans="1:6">
      <c r="A7270" s="1">
        <v>43831</v>
      </c>
      <c r="B7270" t="s">
        <v>137</v>
      </c>
      <c r="C7270">
        <v>0</v>
      </c>
      <c r="D7270">
        <v>0</v>
      </c>
      <c r="E7270">
        <v>0</v>
      </c>
      <c r="F7270">
        <v>0</v>
      </c>
    </row>
    <row r="7271" spans="1:6">
      <c r="A7271" s="1">
        <v>43832</v>
      </c>
      <c r="B7271" t="s">
        <v>137</v>
      </c>
      <c r="C7271">
        <v>0</v>
      </c>
      <c r="D7271">
        <v>0</v>
      </c>
      <c r="E7271">
        <v>0</v>
      </c>
      <c r="F7271">
        <v>0</v>
      </c>
    </row>
    <row r="7272" spans="1:6">
      <c r="A7272" s="1">
        <v>43833</v>
      </c>
      <c r="B7272" t="s">
        <v>137</v>
      </c>
      <c r="C7272">
        <v>0</v>
      </c>
      <c r="D7272">
        <v>0</v>
      </c>
      <c r="E7272">
        <v>0</v>
      </c>
      <c r="F7272">
        <v>0</v>
      </c>
    </row>
    <row r="7273" spans="1:6">
      <c r="A7273" s="1">
        <v>43834</v>
      </c>
      <c r="B7273" t="s">
        <v>137</v>
      </c>
      <c r="C7273">
        <v>0</v>
      </c>
      <c r="D7273">
        <v>0</v>
      </c>
      <c r="E7273">
        <v>0</v>
      </c>
      <c r="F7273">
        <v>0</v>
      </c>
    </row>
    <row r="7274" spans="1:6">
      <c r="A7274" s="1">
        <v>43835</v>
      </c>
      <c r="B7274" t="s">
        <v>137</v>
      </c>
      <c r="C7274">
        <v>0</v>
      </c>
      <c r="D7274">
        <v>0</v>
      </c>
      <c r="E7274">
        <v>0</v>
      </c>
      <c r="F7274">
        <v>0</v>
      </c>
    </row>
    <row r="7275" spans="1:6">
      <c r="A7275" s="1">
        <v>43836</v>
      </c>
      <c r="B7275" t="s">
        <v>137</v>
      </c>
      <c r="C7275">
        <v>0</v>
      </c>
      <c r="D7275">
        <v>0</v>
      </c>
      <c r="E7275">
        <v>0</v>
      </c>
      <c r="F7275">
        <v>0</v>
      </c>
    </row>
    <row r="7276" spans="1:6">
      <c r="A7276" s="1">
        <v>43837</v>
      </c>
      <c r="B7276" t="s">
        <v>137</v>
      </c>
      <c r="C7276">
        <v>0</v>
      </c>
      <c r="D7276">
        <v>0</v>
      </c>
      <c r="E7276">
        <v>0</v>
      </c>
      <c r="F7276">
        <v>0</v>
      </c>
    </row>
    <row r="7277" spans="1:6">
      <c r="A7277" s="1">
        <v>43838</v>
      </c>
      <c r="B7277" t="s">
        <v>137</v>
      </c>
      <c r="C7277">
        <v>0</v>
      </c>
      <c r="D7277">
        <v>0</v>
      </c>
      <c r="E7277">
        <v>0</v>
      </c>
      <c r="F7277">
        <v>0</v>
      </c>
    </row>
    <row r="7278" spans="1:6">
      <c r="A7278" s="1">
        <v>43839</v>
      </c>
      <c r="B7278" t="s">
        <v>137</v>
      </c>
      <c r="C7278">
        <v>0</v>
      </c>
      <c r="D7278">
        <v>0</v>
      </c>
      <c r="E7278">
        <v>0</v>
      </c>
      <c r="F7278">
        <v>0</v>
      </c>
    </row>
    <row r="7279" spans="1:6">
      <c r="A7279" s="1">
        <v>43840</v>
      </c>
      <c r="B7279" t="s">
        <v>137</v>
      </c>
      <c r="C7279">
        <v>0</v>
      </c>
      <c r="D7279">
        <v>0</v>
      </c>
      <c r="E7279">
        <v>0</v>
      </c>
      <c r="F7279">
        <v>0</v>
      </c>
    </row>
    <row r="7280" spans="1:6">
      <c r="A7280" s="1">
        <v>43841</v>
      </c>
      <c r="B7280" t="s">
        <v>137</v>
      </c>
      <c r="C7280">
        <v>0</v>
      </c>
      <c r="D7280">
        <v>0</v>
      </c>
      <c r="E7280">
        <v>0</v>
      </c>
      <c r="F7280">
        <v>0</v>
      </c>
    </row>
    <row r="7281" spans="1:6">
      <c r="A7281" s="1">
        <v>43842</v>
      </c>
      <c r="B7281" t="s">
        <v>137</v>
      </c>
      <c r="C7281">
        <v>0</v>
      </c>
      <c r="D7281">
        <v>0</v>
      </c>
      <c r="E7281">
        <v>0</v>
      </c>
      <c r="F7281">
        <v>0</v>
      </c>
    </row>
    <row r="7282" spans="1:6">
      <c r="A7282" s="1">
        <v>43843</v>
      </c>
      <c r="B7282" t="s">
        <v>137</v>
      </c>
      <c r="C7282">
        <v>0</v>
      </c>
      <c r="D7282">
        <v>0</v>
      </c>
      <c r="E7282">
        <v>0</v>
      </c>
      <c r="F7282">
        <v>0</v>
      </c>
    </row>
    <row r="7283" spans="1:6">
      <c r="A7283" s="1">
        <v>43844</v>
      </c>
      <c r="B7283" t="s">
        <v>137</v>
      </c>
      <c r="C7283">
        <v>0</v>
      </c>
      <c r="D7283">
        <v>0</v>
      </c>
      <c r="E7283">
        <v>0</v>
      </c>
      <c r="F7283">
        <v>0</v>
      </c>
    </row>
    <row r="7284" spans="1:6">
      <c r="A7284" s="1">
        <v>43845</v>
      </c>
      <c r="B7284" t="s">
        <v>137</v>
      </c>
      <c r="C7284">
        <v>0</v>
      </c>
      <c r="D7284">
        <v>0</v>
      </c>
      <c r="E7284">
        <v>0</v>
      </c>
      <c r="F7284">
        <v>0</v>
      </c>
    </row>
    <row r="7285" spans="1:6">
      <c r="A7285" s="1">
        <v>43846</v>
      </c>
      <c r="B7285" t="s">
        <v>137</v>
      </c>
      <c r="C7285">
        <v>0</v>
      </c>
      <c r="D7285">
        <v>0</v>
      </c>
      <c r="E7285">
        <v>0</v>
      </c>
      <c r="F7285">
        <v>0</v>
      </c>
    </row>
    <row r="7286" spans="1:6">
      <c r="A7286" s="1">
        <v>43847</v>
      </c>
      <c r="B7286" t="s">
        <v>137</v>
      </c>
      <c r="C7286">
        <v>0</v>
      </c>
      <c r="D7286">
        <v>0</v>
      </c>
      <c r="E7286">
        <v>0</v>
      </c>
      <c r="F7286">
        <v>0</v>
      </c>
    </row>
    <row r="7287" spans="1:6">
      <c r="A7287" s="1">
        <v>43848</v>
      </c>
      <c r="B7287" t="s">
        <v>137</v>
      </c>
      <c r="C7287">
        <v>0</v>
      </c>
      <c r="D7287">
        <v>0</v>
      </c>
      <c r="E7287">
        <v>0</v>
      </c>
      <c r="F7287">
        <v>0</v>
      </c>
    </row>
    <row r="7288" spans="1:6">
      <c r="A7288" s="1">
        <v>43849</v>
      </c>
      <c r="B7288" t="s">
        <v>137</v>
      </c>
      <c r="C7288">
        <v>0</v>
      </c>
      <c r="D7288">
        <v>0</v>
      </c>
      <c r="E7288">
        <v>0</v>
      </c>
      <c r="F7288">
        <v>0</v>
      </c>
    </row>
    <row r="7289" spans="1:6">
      <c r="A7289" s="1">
        <v>43850</v>
      </c>
      <c r="B7289" t="s">
        <v>137</v>
      </c>
      <c r="C7289">
        <v>0</v>
      </c>
      <c r="D7289">
        <v>0</v>
      </c>
      <c r="E7289">
        <v>0</v>
      </c>
      <c r="F7289">
        <v>0</v>
      </c>
    </row>
    <row r="7290" spans="1:6">
      <c r="A7290" s="1">
        <v>43851</v>
      </c>
      <c r="B7290" t="s">
        <v>137</v>
      </c>
      <c r="C7290">
        <v>0</v>
      </c>
      <c r="D7290">
        <v>0</v>
      </c>
      <c r="E7290">
        <v>0</v>
      </c>
      <c r="F7290">
        <v>0</v>
      </c>
    </row>
    <row r="7291" spans="1:6">
      <c r="A7291" s="1">
        <v>43852</v>
      </c>
      <c r="B7291" t="s">
        <v>137</v>
      </c>
      <c r="C7291">
        <v>0</v>
      </c>
      <c r="D7291">
        <v>0</v>
      </c>
      <c r="E7291">
        <v>0</v>
      </c>
      <c r="F7291">
        <v>0</v>
      </c>
    </row>
    <row r="7292" spans="1:6">
      <c r="A7292" s="1">
        <v>43853</v>
      </c>
      <c r="B7292" t="s">
        <v>137</v>
      </c>
      <c r="C7292">
        <v>0</v>
      </c>
      <c r="D7292">
        <v>0</v>
      </c>
      <c r="E7292">
        <v>0</v>
      </c>
      <c r="F7292">
        <v>0</v>
      </c>
    </row>
    <row r="7293" spans="1:6">
      <c r="A7293" s="1">
        <v>43854</v>
      </c>
      <c r="B7293" t="s">
        <v>137</v>
      </c>
      <c r="C7293">
        <v>0</v>
      </c>
      <c r="D7293">
        <v>0</v>
      </c>
      <c r="E7293">
        <v>0</v>
      </c>
      <c r="F7293">
        <v>0</v>
      </c>
    </row>
    <row r="7294" spans="1:6">
      <c r="A7294" s="1">
        <v>43855</v>
      </c>
      <c r="B7294" t="s">
        <v>137</v>
      </c>
      <c r="C7294">
        <v>0</v>
      </c>
      <c r="D7294">
        <v>0</v>
      </c>
      <c r="E7294">
        <v>0</v>
      </c>
      <c r="F7294">
        <v>0</v>
      </c>
    </row>
    <row r="7295" spans="1:6">
      <c r="A7295" s="1">
        <v>43856</v>
      </c>
      <c r="B7295" t="s">
        <v>137</v>
      </c>
      <c r="C7295">
        <v>0</v>
      </c>
      <c r="D7295">
        <v>0</v>
      </c>
      <c r="E7295">
        <v>0</v>
      </c>
      <c r="F7295">
        <v>0</v>
      </c>
    </row>
    <row r="7296" spans="1:6">
      <c r="A7296" s="1">
        <v>43857</v>
      </c>
      <c r="B7296" t="s">
        <v>137</v>
      </c>
      <c r="C7296">
        <v>0</v>
      </c>
      <c r="D7296">
        <v>0</v>
      </c>
      <c r="E7296">
        <v>0</v>
      </c>
      <c r="F7296">
        <v>0</v>
      </c>
    </row>
    <row r="7297" spans="1:6">
      <c r="A7297" s="1">
        <v>43858</v>
      </c>
      <c r="B7297" t="s">
        <v>137</v>
      </c>
      <c r="C7297">
        <v>0</v>
      </c>
      <c r="D7297">
        <v>0</v>
      </c>
      <c r="E7297">
        <v>0</v>
      </c>
      <c r="F7297">
        <v>0</v>
      </c>
    </row>
    <row r="7298" spans="1:6">
      <c r="A7298" s="1">
        <v>43859</v>
      </c>
      <c r="B7298" t="s">
        <v>137</v>
      </c>
      <c r="C7298">
        <v>0</v>
      </c>
      <c r="D7298">
        <v>0</v>
      </c>
      <c r="E7298">
        <v>0</v>
      </c>
      <c r="F7298">
        <v>0</v>
      </c>
    </row>
    <row r="7299" spans="1:6">
      <c r="A7299" s="1">
        <v>43860</v>
      </c>
      <c r="B7299" t="s">
        <v>137</v>
      </c>
      <c r="C7299">
        <v>0</v>
      </c>
      <c r="D7299">
        <v>0</v>
      </c>
      <c r="E7299">
        <v>0</v>
      </c>
      <c r="F7299">
        <v>0</v>
      </c>
    </row>
    <row r="7300" spans="1:6">
      <c r="A7300" s="1">
        <v>43861</v>
      </c>
      <c r="B7300" t="s">
        <v>137</v>
      </c>
      <c r="C7300">
        <v>0</v>
      </c>
      <c r="D7300">
        <v>0</v>
      </c>
      <c r="E7300">
        <v>0</v>
      </c>
      <c r="F7300">
        <v>0</v>
      </c>
    </row>
    <row r="7301" spans="1:6">
      <c r="A7301" s="1">
        <v>43862</v>
      </c>
      <c r="B7301" t="s">
        <v>137</v>
      </c>
      <c r="C7301">
        <v>0</v>
      </c>
      <c r="D7301">
        <v>0</v>
      </c>
      <c r="E7301">
        <v>0</v>
      </c>
      <c r="F7301">
        <v>0</v>
      </c>
    </row>
    <row r="7302" spans="1:6">
      <c r="A7302" s="1">
        <v>43863</v>
      </c>
      <c r="B7302" t="s">
        <v>137</v>
      </c>
      <c r="C7302">
        <v>0</v>
      </c>
      <c r="D7302">
        <v>0</v>
      </c>
      <c r="E7302">
        <v>0</v>
      </c>
      <c r="F7302">
        <v>0</v>
      </c>
    </row>
    <row r="7303" spans="1:6">
      <c r="A7303" s="1">
        <v>43864</v>
      </c>
      <c r="B7303" t="s">
        <v>137</v>
      </c>
      <c r="C7303">
        <v>0</v>
      </c>
      <c r="D7303">
        <v>0</v>
      </c>
      <c r="E7303">
        <v>0</v>
      </c>
      <c r="F7303">
        <v>0</v>
      </c>
    </row>
    <row r="7304" spans="1:6">
      <c r="A7304" s="1">
        <v>43865</v>
      </c>
      <c r="B7304" t="s">
        <v>137</v>
      </c>
      <c r="C7304">
        <v>0</v>
      </c>
      <c r="D7304">
        <v>0</v>
      </c>
      <c r="E7304">
        <v>0</v>
      </c>
      <c r="F7304">
        <v>0</v>
      </c>
    </row>
    <row r="7305" spans="1:6">
      <c r="A7305" s="1">
        <v>43866</v>
      </c>
      <c r="B7305" t="s">
        <v>137</v>
      </c>
      <c r="C7305">
        <v>0</v>
      </c>
      <c r="D7305">
        <v>0</v>
      </c>
      <c r="E7305">
        <v>0</v>
      </c>
      <c r="F7305">
        <v>0</v>
      </c>
    </row>
    <row r="7306" spans="1:6">
      <c r="A7306" s="1">
        <v>43867</v>
      </c>
      <c r="B7306" t="s">
        <v>137</v>
      </c>
      <c r="C7306">
        <v>0</v>
      </c>
      <c r="D7306">
        <v>0</v>
      </c>
      <c r="E7306">
        <v>0</v>
      </c>
      <c r="F7306">
        <v>0</v>
      </c>
    </row>
    <row r="7307" spans="1:6">
      <c r="A7307" s="1">
        <v>43868</v>
      </c>
      <c r="B7307" t="s">
        <v>137</v>
      </c>
      <c r="C7307">
        <v>0</v>
      </c>
      <c r="D7307">
        <v>0</v>
      </c>
      <c r="E7307">
        <v>0</v>
      </c>
      <c r="F7307">
        <v>0</v>
      </c>
    </row>
    <row r="7308" spans="1:6">
      <c r="A7308" s="1">
        <v>43869</v>
      </c>
      <c r="B7308" t="s">
        <v>137</v>
      </c>
      <c r="C7308">
        <v>0</v>
      </c>
      <c r="D7308">
        <v>0</v>
      </c>
      <c r="E7308">
        <v>0</v>
      </c>
      <c r="F7308">
        <v>0</v>
      </c>
    </row>
    <row r="7309" spans="1:6">
      <c r="A7309" s="1">
        <v>43870</v>
      </c>
      <c r="B7309" t="s">
        <v>137</v>
      </c>
      <c r="C7309">
        <v>0</v>
      </c>
      <c r="D7309">
        <v>0</v>
      </c>
      <c r="E7309">
        <v>0</v>
      </c>
      <c r="F7309">
        <v>0</v>
      </c>
    </row>
    <row r="7310" spans="1:6">
      <c r="A7310" s="1">
        <v>43871</v>
      </c>
      <c r="B7310" t="s">
        <v>137</v>
      </c>
      <c r="C7310">
        <v>0</v>
      </c>
      <c r="D7310">
        <v>0</v>
      </c>
      <c r="E7310">
        <v>0</v>
      </c>
      <c r="F7310">
        <v>0</v>
      </c>
    </row>
    <row r="7311" spans="1:6">
      <c r="A7311" s="1">
        <v>43872</v>
      </c>
      <c r="B7311" t="s">
        <v>137</v>
      </c>
      <c r="C7311">
        <v>0</v>
      </c>
      <c r="D7311">
        <v>0</v>
      </c>
      <c r="E7311">
        <v>0</v>
      </c>
      <c r="F7311">
        <v>0</v>
      </c>
    </row>
    <row r="7312" spans="1:6">
      <c r="A7312" s="1">
        <v>43873</v>
      </c>
      <c r="B7312" t="s">
        <v>137</v>
      </c>
      <c r="C7312">
        <v>0</v>
      </c>
      <c r="D7312">
        <v>0</v>
      </c>
      <c r="E7312">
        <v>0</v>
      </c>
      <c r="F7312">
        <v>0</v>
      </c>
    </row>
    <row r="7313" spans="1:6">
      <c r="A7313" s="1">
        <v>43874</v>
      </c>
      <c r="B7313" t="s">
        <v>137</v>
      </c>
      <c r="C7313">
        <v>0</v>
      </c>
      <c r="D7313">
        <v>0</v>
      </c>
      <c r="E7313">
        <v>0</v>
      </c>
      <c r="F7313">
        <v>0</v>
      </c>
    </row>
    <row r="7314" spans="1:6">
      <c r="A7314" s="1">
        <v>43875</v>
      </c>
      <c r="B7314" t="s">
        <v>137</v>
      </c>
      <c r="C7314">
        <v>0</v>
      </c>
      <c r="D7314">
        <v>0</v>
      </c>
      <c r="E7314">
        <v>0</v>
      </c>
      <c r="F7314">
        <v>0</v>
      </c>
    </row>
    <row r="7315" spans="1:6">
      <c r="A7315" s="1">
        <v>43876</v>
      </c>
      <c r="B7315" t="s">
        <v>137</v>
      </c>
      <c r="C7315">
        <v>0</v>
      </c>
      <c r="D7315">
        <v>0</v>
      </c>
      <c r="E7315">
        <v>0</v>
      </c>
      <c r="F7315">
        <v>0</v>
      </c>
    </row>
    <row r="7316" spans="1:6">
      <c r="A7316" s="1">
        <v>43877</v>
      </c>
      <c r="B7316" t="s">
        <v>137</v>
      </c>
      <c r="C7316">
        <v>0</v>
      </c>
      <c r="D7316">
        <v>0</v>
      </c>
      <c r="E7316">
        <v>0</v>
      </c>
      <c r="F7316">
        <v>0</v>
      </c>
    </row>
    <row r="7317" spans="1:6">
      <c r="A7317" s="1">
        <v>43878</v>
      </c>
      <c r="B7317" t="s">
        <v>137</v>
      </c>
      <c r="C7317">
        <v>0</v>
      </c>
      <c r="D7317">
        <v>0</v>
      </c>
      <c r="E7317">
        <v>0</v>
      </c>
      <c r="F7317">
        <v>0</v>
      </c>
    </row>
    <row r="7318" spans="1:6">
      <c r="A7318" s="1">
        <v>43879</v>
      </c>
      <c r="B7318" t="s">
        <v>137</v>
      </c>
      <c r="C7318">
        <v>0</v>
      </c>
      <c r="D7318">
        <v>0</v>
      </c>
      <c r="E7318">
        <v>0</v>
      </c>
      <c r="F7318">
        <v>0</v>
      </c>
    </row>
    <row r="7319" spans="1:6">
      <c r="A7319" s="1">
        <v>43880</v>
      </c>
      <c r="B7319" t="s">
        <v>137</v>
      </c>
      <c r="C7319">
        <v>0</v>
      </c>
      <c r="D7319">
        <v>0</v>
      </c>
      <c r="E7319">
        <v>0</v>
      </c>
      <c r="F7319">
        <v>0</v>
      </c>
    </row>
    <row r="7320" spans="1:6">
      <c r="A7320" s="1">
        <v>43881</v>
      </c>
      <c r="B7320" t="s">
        <v>137</v>
      </c>
      <c r="C7320">
        <v>0</v>
      </c>
      <c r="D7320">
        <v>0</v>
      </c>
      <c r="E7320">
        <v>0</v>
      </c>
      <c r="F7320">
        <v>0</v>
      </c>
    </row>
    <row r="7321" spans="1:6">
      <c r="A7321" s="1">
        <v>43882</v>
      </c>
      <c r="B7321" t="s">
        <v>137</v>
      </c>
      <c r="C7321">
        <v>0</v>
      </c>
      <c r="D7321">
        <v>0</v>
      </c>
      <c r="E7321">
        <v>0</v>
      </c>
      <c r="F7321">
        <v>0</v>
      </c>
    </row>
    <row r="7322" spans="1:6">
      <c r="A7322" s="1">
        <v>43883</v>
      </c>
      <c r="B7322" t="s">
        <v>137</v>
      </c>
      <c r="C7322">
        <v>0</v>
      </c>
      <c r="D7322">
        <v>0</v>
      </c>
      <c r="E7322">
        <v>0</v>
      </c>
      <c r="F7322">
        <v>0</v>
      </c>
    </row>
    <row r="7323" spans="1:6">
      <c r="A7323" s="1">
        <v>43884</v>
      </c>
      <c r="B7323" t="s">
        <v>137</v>
      </c>
      <c r="C7323">
        <v>0</v>
      </c>
      <c r="D7323">
        <v>0</v>
      </c>
      <c r="E7323">
        <v>0</v>
      </c>
      <c r="F7323">
        <v>0</v>
      </c>
    </row>
    <row r="7324" spans="1:6">
      <c r="A7324" s="1">
        <v>43885</v>
      </c>
      <c r="B7324" t="s">
        <v>137</v>
      </c>
      <c r="C7324">
        <v>0</v>
      </c>
      <c r="D7324">
        <v>0</v>
      </c>
      <c r="E7324">
        <v>0</v>
      </c>
      <c r="F7324">
        <v>0</v>
      </c>
    </row>
    <row r="7325" spans="1:6">
      <c r="A7325" s="1">
        <v>43886</v>
      </c>
      <c r="B7325" t="s">
        <v>137</v>
      </c>
      <c r="C7325">
        <v>0</v>
      </c>
      <c r="D7325">
        <v>0</v>
      </c>
      <c r="E7325">
        <v>0</v>
      </c>
      <c r="F7325">
        <v>0</v>
      </c>
    </row>
    <row r="7326" spans="1:6">
      <c r="A7326" s="1">
        <v>43887</v>
      </c>
      <c r="B7326" t="s">
        <v>137</v>
      </c>
      <c r="C7326">
        <v>0</v>
      </c>
      <c r="D7326">
        <v>0</v>
      </c>
      <c r="E7326">
        <v>0</v>
      </c>
      <c r="F7326">
        <v>0</v>
      </c>
    </row>
    <row r="7327" spans="1:6">
      <c r="A7327" s="1">
        <v>43888</v>
      </c>
      <c r="B7327" t="s">
        <v>137</v>
      </c>
      <c r="C7327">
        <v>0</v>
      </c>
      <c r="D7327">
        <v>0</v>
      </c>
      <c r="E7327">
        <v>0</v>
      </c>
      <c r="F7327">
        <v>0</v>
      </c>
    </row>
    <row r="7328" spans="1:6">
      <c r="A7328" s="1">
        <v>43889</v>
      </c>
      <c r="B7328" t="s">
        <v>137</v>
      </c>
      <c r="C7328">
        <v>1</v>
      </c>
      <c r="D7328">
        <v>0</v>
      </c>
      <c r="E7328">
        <v>1</v>
      </c>
      <c r="F7328">
        <v>0</v>
      </c>
    </row>
    <row r="7329" spans="1:6">
      <c r="A7329" s="1">
        <v>43890</v>
      </c>
      <c r="B7329" t="s">
        <v>137</v>
      </c>
      <c r="C7329">
        <v>0</v>
      </c>
      <c r="D7329">
        <v>0</v>
      </c>
      <c r="E7329">
        <v>1</v>
      </c>
      <c r="F7329">
        <v>0</v>
      </c>
    </row>
    <row r="7330" spans="1:6">
      <c r="A7330" s="1">
        <v>43891</v>
      </c>
      <c r="B7330" t="s">
        <v>137</v>
      </c>
      <c r="C7330">
        <v>0</v>
      </c>
      <c r="D7330">
        <v>0</v>
      </c>
      <c r="E7330">
        <v>1</v>
      </c>
      <c r="F7330">
        <v>0</v>
      </c>
    </row>
    <row r="7331" spans="1:6">
      <c r="A7331" s="1">
        <v>43892</v>
      </c>
      <c r="B7331" t="s">
        <v>137</v>
      </c>
      <c r="C7331">
        <v>0</v>
      </c>
      <c r="D7331">
        <v>0</v>
      </c>
      <c r="E7331">
        <v>1</v>
      </c>
      <c r="F7331">
        <v>0</v>
      </c>
    </row>
    <row r="7332" spans="1:6">
      <c r="A7332" s="1">
        <v>43894</v>
      </c>
      <c r="B7332" t="s">
        <v>137</v>
      </c>
      <c r="C7332">
        <v>1</v>
      </c>
      <c r="D7332">
        <v>0</v>
      </c>
      <c r="E7332">
        <v>2</v>
      </c>
      <c r="F7332">
        <v>0</v>
      </c>
    </row>
    <row r="7333" spans="1:6">
      <c r="A7333" s="1">
        <v>43895</v>
      </c>
      <c r="B7333" t="s">
        <v>137</v>
      </c>
      <c r="C7333">
        <v>1</v>
      </c>
      <c r="D7333">
        <v>0</v>
      </c>
      <c r="E7333">
        <v>3</v>
      </c>
      <c r="F7333">
        <v>0</v>
      </c>
    </row>
    <row r="7334" spans="1:6">
      <c r="A7334" s="1">
        <v>43896</v>
      </c>
      <c r="B7334" t="s">
        <v>137</v>
      </c>
      <c r="C7334">
        <v>1</v>
      </c>
      <c r="D7334">
        <v>0</v>
      </c>
      <c r="E7334">
        <v>4</v>
      </c>
      <c r="F7334">
        <v>0</v>
      </c>
    </row>
    <row r="7335" spans="1:6">
      <c r="A7335" s="1">
        <v>43897</v>
      </c>
      <c r="B7335" t="s">
        <v>137</v>
      </c>
      <c r="C7335">
        <v>1</v>
      </c>
      <c r="D7335">
        <v>0</v>
      </c>
      <c r="E7335">
        <v>5</v>
      </c>
      <c r="F7335">
        <v>0</v>
      </c>
    </row>
    <row r="7336" spans="1:6">
      <c r="A7336" s="1">
        <v>43904</v>
      </c>
      <c r="B7336" t="s">
        <v>137</v>
      </c>
      <c r="C7336">
        <v>1</v>
      </c>
      <c r="D7336">
        <v>0</v>
      </c>
      <c r="E7336">
        <v>6</v>
      </c>
      <c r="F7336">
        <v>0</v>
      </c>
    </row>
    <row r="7337" spans="1:6">
      <c r="A7337" s="1">
        <v>43905</v>
      </c>
      <c r="B7337" t="s">
        <v>137</v>
      </c>
      <c r="C7337">
        <v>2</v>
      </c>
      <c r="D7337">
        <v>0</v>
      </c>
      <c r="E7337">
        <v>8</v>
      </c>
      <c r="F7337">
        <v>0</v>
      </c>
    </row>
    <row r="7338" spans="1:6">
      <c r="A7338" s="1">
        <v>43908</v>
      </c>
      <c r="B7338" t="s">
        <v>137</v>
      </c>
      <c r="C7338">
        <v>12</v>
      </c>
      <c r="D7338">
        <v>0</v>
      </c>
      <c r="E7338">
        <v>20</v>
      </c>
      <c r="F7338">
        <v>0</v>
      </c>
    </row>
    <row r="7339" spans="1:6">
      <c r="A7339" s="1">
        <v>43909</v>
      </c>
      <c r="B7339" t="s">
        <v>137</v>
      </c>
      <c r="C7339">
        <v>8</v>
      </c>
      <c r="D7339">
        <v>0</v>
      </c>
      <c r="E7339">
        <v>28</v>
      </c>
      <c r="F7339">
        <v>0</v>
      </c>
    </row>
    <row r="7340" spans="1:6">
      <c r="A7340" s="1">
        <v>43910</v>
      </c>
      <c r="B7340" t="s">
        <v>137</v>
      </c>
      <c r="C7340">
        <v>11</v>
      </c>
      <c r="D7340">
        <v>0</v>
      </c>
      <c r="E7340">
        <v>39</v>
      </c>
      <c r="F7340">
        <v>0</v>
      </c>
    </row>
    <row r="7341" spans="1:6">
      <c r="A7341" s="1">
        <v>43911</v>
      </c>
      <c r="B7341" t="s">
        <v>137</v>
      </c>
      <c r="C7341">
        <v>14</v>
      </c>
      <c r="D7341">
        <v>0</v>
      </c>
      <c r="E7341">
        <v>53</v>
      </c>
      <c r="F7341">
        <v>0</v>
      </c>
    </row>
    <row r="7342" spans="1:6">
      <c r="A7342" s="1">
        <v>43912</v>
      </c>
      <c r="B7342" t="s">
        <v>137</v>
      </c>
      <c r="C7342">
        <v>13</v>
      </c>
      <c r="D7342">
        <v>0</v>
      </c>
      <c r="E7342">
        <v>66</v>
      </c>
      <c r="F7342">
        <v>0</v>
      </c>
    </row>
    <row r="7343" spans="1:6">
      <c r="A7343" s="1">
        <v>43913</v>
      </c>
      <c r="B7343" t="s">
        <v>137</v>
      </c>
      <c r="C7343">
        <v>36</v>
      </c>
      <c r="D7343">
        <v>0</v>
      </c>
      <c r="E7343">
        <v>102</v>
      </c>
      <c r="F7343">
        <v>0</v>
      </c>
    </row>
    <row r="7344" spans="1:6">
      <c r="A7344" s="1">
        <v>43914</v>
      </c>
      <c r="B7344" t="s">
        <v>137</v>
      </c>
      <c r="C7344">
        <v>40</v>
      </c>
      <c r="D7344">
        <v>0</v>
      </c>
      <c r="E7344">
        <v>142</v>
      </c>
      <c r="F7344">
        <v>0</v>
      </c>
    </row>
    <row r="7345" spans="1:6">
      <c r="A7345" s="1">
        <v>43915</v>
      </c>
      <c r="B7345" t="s">
        <v>137</v>
      </c>
      <c r="C7345">
        <v>47</v>
      </c>
      <c r="D7345">
        <v>0</v>
      </c>
      <c r="E7345">
        <v>189</v>
      </c>
      <c r="F7345">
        <v>0</v>
      </c>
    </row>
    <row r="7346" spans="1:6">
      <c r="A7346" s="1">
        <v>43916</v>
      </c>
      <c r="B7346" t="s">
        <v>137</v>
      </c>
      <c r="C7346">
        <v>73</v>
      </c>
      <c r="D7346">
        <v>0</v>
      </c>
      <c r="E7346">
        <v>262</v>
      </c>
      <c r="F7346">
        <v>0</v>
      </c>
    </row>
    <row r="7347" spans="1:6">
      <c r="A7347" s="1">
        <v>43917</v>
      </c>
      <c r="B7347" t="s">
        <v>137</v>
      </c>
      <c r="C7347">
        <v>76</v>
      </c>
      <c r="D7347">
        <v>0</v>
      </c>
      <c r="E7347">
        <v>338</v>
      </c>
      <c r="F7347">
        <v>0</v>
      </c>
    </row>
    <row r="7348" spans="1:6">
      <c r="A7348" s="1">
        <v>43918</v>
      </c>
      <c r="B7348" t="s">
        <v>137</v>
      </c>
      <c r="C7348">
        <v>78</v>
      </c>
      <c r="D7348">
        <v>0</v>
      </c>
      <c r="E7348">
        <v>416</v>
      </c>
      <c r="F7348">
        <v>0</v>
      </c>
    </row>
    <row r="7349" spans="1:6">
      <c r="A7349" s="1">
        <v>43919</v>
      </c>
      <c r="B7349" t="s">
        <v>137</v>
      </c>
      <c r="C7349">
        <v>60</v>
      </c>
      <c r="D7349">
        <v>1</v>
      </c>
      <c r="E7349">
        <v>476</v>
      </c>
      <c r="F7349">
        <v>1</v>
      </c>
    </row>
    <row r="7350" spans="1:6">
      <c r="A7350" s="1">
        <v>43920</v>
      </c>
      <c r="B7350" t="s">
        <v>137</v>
      </c>
      <c r="C7350">
        <v>76</v>
      </c>
      <c r="D7350">
        <v>0</v>
      </c>
      <c r="E7350">
        <v>552</v>
      </c>
      <c r="F7350">
        <v>1</v>
      </c>
    </row>
    <row r="7351" spans="1:6">
      <c r="A7351" s="1">
        <v>43921</v>
      </c>
      <c r="B7351" t="s">
        <v>137</v>
      </c>
      <c r="C7351">
        <v>95</v>
      </c>
      <c r="D7351">
        <v>0</v>
      </c>
      <c r="E7351">
        <v>647</v>
      </c>
      <c r="F7351">
        <v>1</v>
      </c>
    </row>
    <row r="7352" spans="1:6">
      <c r="A7352" s="1">
        <v>43922</v>
      </c>
      <c r="B7352" t="s">
        <v>137</v>
      </c>
      <c r="C7352">
        <v>0</v>
      </c>
      <c r="D7352">
        <v>0</v>
      </c>
      <c r="E7352">
        <v>647</v>
      </c>
      <c r="F7352">
        <v>1</v>
      </c>
    </row>
    <row r="7353" spans="1:6">
      <c r="A7353" s="1">
        <v>43923</v>
      </c>
      <c r="B7353" t="s">
        <v>137</v>
      </c>
      <c r="C7353">
        <v>76</v>
      </c>
      <c r="D7353">
        <v>0</v>
      </c>
      <c r="E7353">
        <v>723</v>
      </c>
      <c r="F7353">
        <v>1</v>
      </c>
    </row>
    <row r="7354" spans="1:6">
      <c r="A7354" s="1">
        <v>43924</v>
      </c>
      <c r="B7354" t="s">
        <v>137</v>
      </c>
      <c r="C7354">
        <v>49</v>
      </c>
      <c r="D7354">
        <v>0</v>
      </c>
      <c r="E7354">
        <v>772</v>
      </c>
      <c r="F7354">
        <v>1</v>
      </c>
    </row>
    <row r="7355" spans="1:6">
      <c r="A7355" s="1">
        <v>43925</v>
      </c>
      <c r="B7355" t="s">
        <v>137</v>
      </c>
      <c r="C7355">
        <v>52</v>
      </c>
      <c r="D7355">
        <v>0</v>
      </c>
      <c r="E7355">
        <v>824</v>
      </c>
      <c r="F7355">
        <v>1</v>
      </c>
    </row>
    <row r="7356" spans="1:6">
      <c r="A7356" s="1">
        <v>43926</v>
      </c>
      <c r="B7356" t="s">
        <v>137</v>
      </c>
      <c r="C7356">
        <v>48</v>
      </c>
      <c r="D7356">
        <v>0</v>
      </c>
      <c r="E7356">
        <v>872</v>
      </c>
      <c r="F7356">
        <v>1</v>
      </c>
    </row>
    <row r="7357" spans="1:6">
      <c r="A7357" s="1">
        <v>43927</v>
      </c>
      <c r="B7357" t="s">
        <v>137</v>
      </c>
      <c r="C7357">
        <v>39</v>
      </c>
      <c r="D7357">
        <v>0</v>
      </c>
      <c r="E7357">
        <v>911</v>
      </c>
      <c r="F7357">
        <v>1</v>
      </c>
    </row>
    <row r="7358" spans="1:6">
      <c r="A7358" s="1">
        <v>43928</v>
      </c>
      <c r="B7358" t="s">
        <v>137</v>
      </c>
      <c r="C7358">
        <v>32</v>
      </c>
      <c r="D7358">
        <v>0</v>
      </c>
      <c r="E7358">
        <v>943</v>
      </c>
      <c r="F7358">
        <v>1</v>
      </c>
    </row>
    <row r="7359" spans="1:6">
      <c r="A7359" s="1">
        <v>43929</v>
      </c>
      <c r="B7359" t="s">
        <v>137</v>
      </c>
      <c r="C7359">
        <v>26</v>
      </c>
      <c r="D7359">
        <v>0</v>
      </c>
      <c r="E7359">
        <v>969</v>
      </c>
      <c r="F7359">
        <v>1</v>
      </c>
    </row>
    <row r="7360" spans="1:6">
      <c r="A7360" s="1">
        <v>43930</v>
      </c>
      <c r="B7360" t="s">
        <v>137</v>
      </c>
      <c r="C7360">
        <v>23</v>
      </c>
      <c r="D7360">
        <v>0</v>
      </c>
      <c r="E7360">
        <v>992</v>
      </c>
      <c r="F7360">
        <v>1</v>
      </c>
    </row>
    <row r="7361" spans="1:6">
      <c r="A7361" s="1">
        <v>43931</v>
      </c>
      <c r="B7361" t="s">
        <v>137</v>
      </c>
      <c r="C7361">
        <v>23</v>
      </c>
      <c r="D7361">
        <v>1</v>
      </c>
      <c r="E7361">
        <v>1015</v>
      </c>
      <c r="F7361">
        <v>2</v>
      </c>
    </row>
    <row r="7362" spans="1:6">
      <c r="A7362" s="1">
        <v>43932</v>
      </c>
      <c r="B7362" t="s">
        <v>137</v>
      </c>
      <c r="C7362">
        <v>20</v>
      </c>
      <c r="D7362">
        <v>2</v>
      </c>
      <c r="E7362">
        <v>1035</v>
      </c>
      <c r="F7362">
        <v>4</v>
      </c>
    </row>
    <row r="7363" spans="1:6">
      <c r="A7363" s="1">
        <v>43933</v>
      </c>
      <c r="B7363" t="s">
        <v>137</v>
      </c>
      <c r="C7363">
        <v>14</v>
      </c>
      <c r="D7363">
        <v>0</v>
      </c>
      <c r="E7363">
        <v>1049</v>
      </c>
      <c r="F7363">
        <v>4</v>
      </c>
    </row>
    <row r="7364" spans="1:6">
      <c r="A7364" s="1">
        <v>43934</v>
      </c>
      <c r="B7364" t="s">
        <v>137</v>
      </c>
      <c r="C7364">
        <v>15</v>
      </c>
      <c r="D7364">
        <v>1</v>
      </c>
      <c r="E7364">
        <v>1064</v>
      </c>
      <c r="F7364">
        <v>5</v>
      </c>
    </row>
    <row r="7365" spans="1:6">
      <c r="A7365" s="1">
        <v>43935</v>
      </c>
      <c r="B7365" t="s">
        <v>137</v>
      </c>
      <c r="C7365">
        <v>8</v>
      </c>
      <c r="D7365">
        <v>4</v>
      </c>
      <c r="E7365">
        <v>1072</v>
      </c>
      <c r="F7365">
        <v>9</v>
      </c>
    </row>
    <row r="7366" spans="1:6">
      <c r="A7366" s="1">
        <v>43936</v>
      </c>
      <c r="B7366" t="s">
        <v>137</v>
      </c>
      <c r="C7366">
        <v>6</v>
      </c>
      <c r="D7366">
        <v>0</v>
      </c>
      <c r="E7366">
        <v>1078</v>
      </c>
      <c r="F7366">
        <v>9</v>
      </c>
    </row>
    <row r="7367" spans="1:6">
      <c r="A7367" s="1">
        <v>43909</v>
      </c>
      <c r="B7367" t="s">
        <v>138</v>
      </c>
      <c r="C7367">
        <v>1</v>
      </c>
      <c r="D7367">
        <v>0</v>
      </c>
      <c r="E7367">
        <v>1</v>
      </c>
      <c r="F7367">
        <v>0</v>
      </c>
    </row>
    <row r="7368" spans="1:6">
      <c r="A7368" s="1">
        <v>43910</v>
      </c>
      <c r="B7368" t="s">
        <v>138</v>
      </c>
      <c r="C7368">
        <v>0</v>
      </c>
      <c r="D7368">
        <v>0</v>
      </c>
      <c r="E7368">
        <v>1</v>
      </c>
      <c r="F7368">
        <v>0</v>
      </c>
    </row>
    <row r="7369" spans="1:6">
      <c r="A7369" s="1">
        <v>43911</v>
      </c>
      <c r="B7369" t="s">
        <v>138</v>
      </c>
      <c r="C7369">
        <v>0</v>
      </c>
      <c r="D7369">
        <v>0</v>
      </c>
      <c r="E7369">
        <v>1</v>
      </c>
      <c r="F7369">
        <v>0</v>
      </c>
    </row>
    <row r="7370" spans="1:6">
      <c r="A7370" s="1">
        <v>43912</v>
      </c>
      <c r="B7370" t="s">
        <v>138</v>
      </c>
      <c r="C7370">
        <v>0</v>
      </c>
      <c r="D7370">
        <v>0</v>
      </c>
      <c r="E7370">
        <v>1</v>
      </c>
      <c r="F7370">
        <v>0</v>
      </c>
    </row>
    <row r="7371" spans="1:6">
      <c r="A7371" s="1">
        <v>43913</v>
      </c>
      <c r="B7371" t="s">
        <v>138</v>
      </c>
      <c r="C7371">
        <v>1</v>
      </c>
      <c r="D7371">
        <v>0</v>
      </c>
      <c r="E7371">
        <v>2</v>
      </c>
      <c r="F7371">
        <v>0</v>
      </c>
    </row>
    <row r="7372" spans="1:6">
      <c r="A7372" s="1">
        <v>43914</v>
      </c>
      <c r="B7372" t="s">
        <v>138</v>
      </c>
      <c r="C7372">
        <v>0</v>
      </c>
      <c r="D7372">
        <v>0</v>
      </c>
      <c r="E7372">
        <v>2</v>
      </c>
      <c r="F7372">
        <v>0</v>
      </c>
    </row>
    <row r="7373" spans="1:6">
      <c r="A7373" s="1">
        <v>43915</v>
      </c>
      <c r="B7373" t="s">
        <v>138</v>
      </c>
      <c r="C7373">
        <v>0</v>
      </c>
      <c r="D7373">
        <v>0</v>
      </c>
      <c r="E7373">
        <v>2</v>
      </c>
      <c r="F7373">
        <v>0</v>
      </c>
    </row>
    <row r="7374" spans="1:6">
      <c r="A7374" s="1">
        <v>43916</v>
      </c>
      <c r="B7374" t="s">
        <v>138</v>
      </c>
      <c r="C7374">
        <v>0</v>
      </c>
      <c r="D7374">
        <v>0</v>
      </c>
      <c r="E7374">
        <v>2</v>
      </c>
      <c r="F7374">
        <v>0</v>
      </c>
    </row>
    <row r="7375" spans="1:6">
      <c r="A7375" s="1">
        <v>43917</v>
      </c>
      <c r="B7375" t="s">
        <v>138</v>
      </c>
      <c r="C7375">
        <v>0</v>
      </c>
      <c r="D7375">
        <v>0</v>
      </c>
      <c r="E7375">
        <v>2</v>
      </c>
      <c r="F7375">
        <v>0</v>
      </c>
    </row>
    <row r="7376" spans="1:6">
      <c r="A7376" s="1">
        <v>43918</v>
      </c>
      <c r="B7376" t="s">
        <v>138</v>
      </c>
      <c r="C7376">
        <v>0</v>
      </c>
      <c r="D7376">
        <v>1</v>
      </c>
      <c r="E7376">
        <v>2</v>
      </c>
      <c r="F7376">
        <v>1</v>
      </c>
    </row>
    <row r="7377" spans="1:6">
      <c r="A7377" s="1">
        <v>43919</v>
      </c>
      <c r="B7377" t="s">
        <v>138</v>
      </c>
      <c r="C7377">
        <v>1</v>
      </c>
      <c r="D7377">
        <v>0</v>
      </c>
      <c r="E7377">
        <v>3</v>
      </c>
      <c r="F7377">
        <v>1</v>
      </c>
    </row>
    <row r="7378" spans="1:6">
      <c r="A7378" s="1">
        <v>43920</v>
      </c>
      <c r="B7378" t="s">
        <v>138</v>
      </c>
      <c r="C7378">
        <v>0</v>
      </c>
      <c r="D7378">
        <v>0</v>
      </c>
      <c r="E7378">
        <v>3</v>
      </c>
      <c r="F7378">
        <v>1</v>
      </c>
    </row>
    <row r="7379" spans="1:6">
      <c r="A7379" s="1">
        <v>43921</v>
      </c>
      <c r="B7379" t="s">
        <v>138</v>
      </c>
      <c r="C7379">
        <v>1</v>
      </c>
      <c r="D7379">
        <v>0</v>
      </c>
      <c r="E7379">
        <v>4</v>
      </c>
      <c r="F7379">
        <v>1</v>
      </c>
    </row>
    <row r="7380" spans="1:6">
      <c r="A7380" s="1">
        <v>43922</v>
      </c>
      <c r="B7380" t="s">
        <v>138</v>
      </c>
      <c r="C7380">
        <v>1</v>
      </c>
      <c r="D7380">
        <v>0</v>
      </c>
      <c r="E7380">
        <v>5</v>
      </c>
      <c r="F7380">
        <v>1</v>
      </c>
    </row>
    <row r="7381" spans="1:6">
      <c r="A7381" s="1">
        <v>43923</v>
      </c>
      <c r="B7381" t="s">
        <v>138</v>
      </c>
      <c r="C7381">
        <v>0</v>
      </c>
      <c r="D7381">
        <v>0</v>
      </c>
      <c r="E7381">
        <v>5</v>
      </c>
      <c r="F7381">
        <v>1</v>
      </c>
    </row>
    <row r="7382" spans="1:6">
      <c r="A7382" s="1">
        <v>43924</v>
      </c>
      <c r="B7382" t="s">
        <v>138</v>
      </c>
      <c r="C7382">
        <v>0</v>
      </c>
      <c r="D7382">
        <v>0</v>
      </c>
      <c r="E7382">
        <v>5</v>
      </c>
      <c r="F7382">
        <v>1</v>
      </c>
    </row>
    <row r="7383" spans="1:6">
      <c r="A7383" s="1">
        <v>43925</v>
      </c>
      <c r="B7383" t="s">
        <v>138</v>
      </c>
      <c r="C7383">
        <v>0</v>
      </c>
      <c r="D7383">
        <v>0</v>
      </c>
      <c r="E7383">
        <v>5</v>
      </c>
      <c r="F7383">
        <v>1</v>
      </c>
    </row>
    <row r="7384" spans="1:6">
      <c r="A7384" s="1">
        <v>43926</v>
      </c>
      <c r="B7384" t="s">
        <v>138</v>
      </c>
      <c r="C7384">
        <v>0</v>
      </c>
      <c r="D7384">
        <v>0</v>
      </c>
      <c r="E7384">
        <v>5</v>
      </c>
      <c r="F7384">
        <v>1</v>
      </c>
    </row>
    <row r="7385" spans="1:6">
      <c r="A7385" s="1">
        <v>43927</v>
      </c>
      <c r="B7385" t="s">
        <v>138</v>
      </c>
      <c r="C7385">
        <v>0</v>
      </c>
      <c r="D7385">
        <v>0</v>
      </c>
      <c r="E7385">
        <v>5</v>
      </c>
      <c r="F7385">
        <v>1</v>
      </c>
    </row>
    <row r="7386" spans="1:6">
      <c r="A7386" s="1">
        <v>43928</v>
      </c>
      <c r="B7386" t="s">
        <v>138</v>
      </c>
      <c r="C7386">
        <v>1</v>
      </c>
      <c r="D7386">
        <v>0</v>
      </c>
      <c r="E7386">
        <v>6</v>
      </c>
      <c r="F7386">
        <v>1</v>
      </c>
    </row>
    <row r="7387" spans="1:6">
      <c r="A7387" s="1">
        <v>43929</v>
      </c>
      <c r="B7387" t="s">
        <v>138</v>
      </c>
      <c r="C7387">
        <v>0</v>
      </c>
      <c r="D7387">
        <v>0</v>
      </c>
      <c r="E7387">
        <v>6</v>
      </c>
      <c r="F7387">
        <v>1</v>
      </c>
    </row>
    <row r="7388" spans="1:6">
      <c r="A7388" s="1">
        <v>43930</v>
      </c>
      <c r="B7388" t="s">
        <v>138</v>
      </c>
      <c r="C7388">
        <v>0</v>
      </c>
      <c r="D7388">
        <v>0</v>
      </c>
      <c r="E7388">
        <v>6</v>
      </c>
      <c r="F7388">
        <v>1</v>
      </c>
    </row>
    <row r="7389" spans="1:6">
      <c r="A7389" s="1">
        <v>43931</v>
      </c>
      <c r="B7389" t="s">
        <v>138</v>
      </c>
      <c r="C7389">
        <v>0</v>
      </c>
      <c r="D7389">
        <v>0</v>
      </c>
      <c r="E7389">
        <v>6</v>
      </c>
      <c r="F7389">
        <v>1</v>
      </c>
    </row>
    <row r="7390" spans="1:6">
      <c r="A7390" s="1">
        <v>43932</v>
      </c>
      <c r="B7390" t="s">
        <v>138</v>
      </c>
      <c r="C7390">
        <v>0</v>
      </c>
      <c r="D7390">
        <v>0</v>
      </c>
      <c r="E7390">
        <v>6</v>
      </c>
      <c r="F7390">
        <v>1</v>
      </c>
    </row>
    <row r="7391" spans="1:6">
      <c r="A7391" s="1">
        <v>43933</v>
      </c>
      <c r="B7391" t="s">
        <v>138</v>
      </c>
      <c r="C7391">
        <v>2</v>
      </c>
      <c r="D7391">
        <v>0</v>
      </c>
      <c r="E7391">
        <v>8</v>
      </c>
      <c r="F7391">
        <v>1</v>
      </c>
    </row>
    <row r="7392" spans="1:6">
      <c r="A7392" s="1">
        <v>43934</v>
      </c>
      <c r="B7392" t="s">
        <v>138</v>
      </c>
      <c r="C7392">
        <v>3</v>
      </c>
      <c r="D7392">
        <v>0</v>
      </c>
      <c r="E7392">
        <v>11</v>
      </c>
      <c r="F7392">
        <v>1</v>
      </c>
    </row>
    <row r="7393" spans="1:6">
      <c r="A7393" s="1">
        <v>43935</v>
      </c>
      <c r="B7393" t="s">
        <v>138</v>
      </c>
      <c r="C7393">
        <v>1</v>
      </c>
      <c r="D7393">
        <v>0</v>
      </c>
      <c r="E7393">
        <v>12</v>
      </c>
      <c r="F7393">
        <v>1</v>
      </c>
    </row>
    <row r="7394" spans="1:6">
      <c r="A7394" s="1">
        <v>43936</v>
      </c>
      <c r="B7394" t="s">
        <v>138</v>
      </c>
      <c r="C7394">
        <v>0</v>
      </c>
      <c r="D7394">
        <v>0</v>
      </c>
      <c r="E7394">
        <v>12</v>
      </c>
      <c r="F7394">
        <v>1</v>
      </c>
    </row>
    <row r="7395" spans="1:6">
      <c r="A7395" s="1">
        <v>43911</v>
      </c>
      <c r="B7395" t="s">
        <v>139</v>
      </c>
      <c r="C7395">
        <v>1</v>
      </c>
      <c r="D7395">
        <v>0</v>
      </c>
      <c r="E7395">
        <v>1</v>
      </c>
      <c r="F7395">
        <v>0</v>
      </c>
    </row>
    <row r="7396" spans="1:6">
      <c r="A7396" s="1">
        <v>43912</v>
      </c>
      <c r="B7396" t="s">
        <v>139</v>
      </c>
      <c r="C7396">
        <v>0</v>
      </c>
      <c r="D7396">
        <v>0</v>
      </c>
      <c r="E7396">
        <v>1</v>
      </c>
      <c r="F7396">
        <v>0</v>
      </c>
    </row>
    <row r="7397" spans="1:6">
      <c r="A7397" s="1">
        <v>43913</v>
      </c>
      <c r="B7397" t="s">
        <v>139</v>
      </c>
      <c r="C7397">
        <v>0</v>
      </c>
      <c r="D7397">
        <v>0</v>
      </c>
      <c r="E7397">
        <v>1</v>
      </c>
      <c r="F7397">
        <v>0</v>
      </c>
    </row>
    <row r="7398" spans="1:6">
      <c r="A7398" s="1">
        <v>43914</v>
      </c>
      <c r="B7398" t="s">
        <v>139</v>
      </c>
      <c r="C7398">
        <v>1</v>
      </c>
      <c r="D7398">
        <v>0</v>
      </c>
      <c r="E7398">
        <v>2</v>
      </c>
      <c r="F7398">
        <v>0</v>
      </c>
    </row>
    <row r="7399" spans="1:6">
      <c r="A7399" s="1">
        <v>43915</v>
      </c>
      <c r="B7399" t="s">
        <v>139</v>
      </c>
      <c r="C7399">
        <v>5</v>
      </c>
      <c r="D7399">
        <v>1</v>
      </c>
      <c r="E7399">
        <v>7</v>
      </c>
      <c r="F7399">
        <v>1</v>
      </c>
    </row>
    <row r="7400" spans="1:6">
      <c r="A7400" s="1">
        <v>43916</v>
      </c>
      <c r="B7400" t="s">
        <v>139</v>
      </c>
      <c r="C7400">
        <v>0</v>
      </c>
      <c r="D7400">
        <v>0</v>
      </c>
      <c r="E7400">
        <v>7</v>
      </c>
      <c r="F7400">
        <v>1</v>
      </c>
    </row>
    <row r="7401" spans="1:6">
      <c r="A7401" s="1">
        <v>43917</v>
      </c>
      <c r="B7401" t="s">
        <v>139</v>
      </c>
      <c r="C7401">
        <v>3</v>
      </c>
      <c r="D7401">
        <v>0</v>
      </c>
      <c r="E7401">
        <v>10</v>
      </c>
      <c r="F7401">
        <v>1</v>
      </c>
    </row>
    <row r="7402" spans="1:6">
      <c r="A7402" s="1">
        <v>43918</v>
      </c>
      <c r="B7402" t="s">
        <v>139</v>
      </c>
      <c r="C7402">
        <v>0</v>
      </c>
      <c r="D7402">
        <v>0</v>
      </c>
      <c r="E7402">
        <v>10</v>
      </c>
      <c r="F7402">
        <v>1</v>
      </c>
    </row>
    <row r="7403" spans="1:6">
      <c r="A7403" s="1">
        <v>43919</v>
      </c>
      <c r="B7403" t="s">
        <v>139</v>
      </c>
      <c r="C7403">
        <v>0</v>
      </c>
      <c r="D7403">
        <v>0</v>
      </c>
      <c r="E7403">
        <v>10</v>
      </c>
      <c r="F7403">
        <v>1</v>
      </c>
    </row>
    <row r="7404" spans="1:6">
      <c r="A7404" s="1">
        <v>43920</v>
      </c>
      <c r="B7404" t="s">
        <v>139</v>
      </c>
      <c r="C7404">
        <v>0</v>
      </c>
      <c r="D7404">
        <v>0</v>
      </c>
      <c r="E7404">
        <v>10</v>
      </c>
      <c r="F7404">
        <v>1</v>
      </c>
    </row>
    <row r="7405" spans="1:6">
      <c r="A7405" s="1">
        <v>43921</v>
      </c>
      <c r="B7405" t="s">
        <v>139</v>
      </c>
      <c r="C7405">
        <v>10</v>
      </c>
      <c r="D7405">
        <v>2</v>
      </c>
      <c r="E7405">
        <v>20</v>
      </c>
      <c r="F7405">
        <v>3</v>
      </c>
    </row>
    <row r="7406" spans="1:6">
      <c r="A7406" s="1">
        <v>43922</v>
      </c>
      <c r="B7406" t="s">
        <v>139</v>
      </c>
      <c r="C7406">
        <v>0</v>
      </c>
      <c r="D7406">
        <v>0</v>
      </c>
      <c r="E7406">
        <v>20</v>
      </c>
      <c r="F7406">
        <v>3</v>
      </c>
    </row>
    <row r="7407" spans="1:6">
      <c r="A7407" s="1">
        <v>43923</v>
      </c>
      <c r="B7407" t="s">
        <v>139</v>
      </c>
      <c r="C7407">
        <v>54</v>
      </c>
      <c r="D7407">
        <v>2</v>
      </c>
      <c r="E7407">
        <v>74</v>
      </c>
      <c r="F7407">
        <v>5</v>
      </c>
    </row>
    <row r="7408" spans="1:6">
      <c r="A7408" s="1">
        <v>43924</v>
      </c>
      <c r="B7408" t="s">
        <v>139</v>
      </c>
      <c r="C7408">
        <v>0</v>
      </c>
      <c r="D7408">
        <v>0</v>
      </c>
      <c r="E7408">
        <v>74</v>
      </c>
      <c r="F7408">
        <v>5</v>
      </c>
    </row>
    <row r="7409" spans="1:6">
      <c r="A7409" s="1">
        <v>43925</v>
      </c>
      <c r="B7409" t="s">
        <v>139</v>
      </c>
      <c r="C7409">
        <v>24</v>
      </c>
      <c r="D7409">
        <v>0</v>
      </c>
      <c r="E7409">
        <v>98</v>
      </c>
      <c r="F7409">
        <v>5</v>
      </c>
    </row>
    <row r="7410" spans="1:6">
      <c r="A7410" s="1">
        <v>43926</v>
      </c>
      <c r="B7410" t="s">
        <v>139</v>
      </c>
      <c r="C7410">
        <v>22</v>
      </c>
      <c r="D7410">
        <v>0</v>
      </c>
      <c r="E7410">
        <v>120</v>
      </c>
      <c r="F7410">
        <v>5</v>
      </c>
    </row>
    <row r="7411" spans="1:6">
      <c r="A7411" s="1">
        <v>43927</v>
      </c>
      <c r="B7411" t="s">
        <v>139</v>
      </c>
      <c r="C7411">
        <v>64</v>
      </c>
      <c r="D7411">
        <v>5</v>
      </c>
      <c r="E7411">
        <v>184</v>
      </c>
      <c r="F7411">
        <v>10</v>
      </c>
    </row>
    <row r="7412" spans="1:6">
      <c r="A7412" s="1">
        <v>43928</v>
      </c>
      <c r="B7412" t="s">
        <v>139</v>
      </c>
      <c r="C7412">
        <v>69</v>
      </c>
      <c r="D7412">
        <v>0</v>
      </c>
      <c r="E7412">
        <v>253</v>
      </c>
      <c r="F7412">
        <v>10</v>
      </c>
    </row>
    <row r="7413" spans="1:6">
      <c r="A7413" s="1">
        <v>43929</v>
      </c>
      <c r="B7413" t="s">
        <v>139</v>
      </c>
      <c r="C7413">
        <v>25</v>
      </c>
      <c r="D7413">
        <v>1</v>
      </c>
      <c r="E7413">
        <v>278</v>
      </c>
      <c r="F7413">
        <v>11</v>
      </c>
    </row>
    <row r="7414" spans="1:6">
      <c r="A7414" s="1">
        <v>43930</v>
      </c>
      <c r="B7414" t="s">
        <v>139</v>
      </c>
      <c r="C7414">
        <v>64</v>
      </c>
      <c r="D7414">
        <v>0</v>
      </c>
      <c r="E7414">
        <v>342</v>
      </c>
      <c r="F7414">
        <v>11</v>
      </c>
    </row>
    <row r="7415" spans="1:6">
      <c r="A7415" s="1">
        <v>43931</v>
      </c>
      <c r="B7415" t="s">
        <v>139</v>
      </c>
      <c r="C7415">
        <v>68</v>
      </c>
      <c r="D7415">
        <v>0</v>
      </c>
      <c r="E7415">
        <v>410</v>
      </c>
      <c r="F7415">
        <v>11</v>
      </c>
    </row>
    <row r="7416" spans="1:6">
      <c r="A7416" s="1">
        <v>43932</v>
      </c>
      <c r="B7416" t="s">
        <v>139</v>
      </c>
      <c r="C7416">
        <v>28</v>
      </c>
      <c r="D7416">
        <v>0</v>
      </c>
      <c r="E7416">
        <v>438</v>
      </c>
      <c r="F7416">
        <v>11</v>
      </c>
    </row>
    <row r="7417" spans="1:6">
      <c r="A7417" s="1">
        <v>43933</v>
      </c>
      <c r="B7417" t="s">
        <v>139</v>
      </c>
      <c r="C7417">
        <v>53</v>
      </c>
      <c r="D7417">
        <v>0</v>
      </c>
      <c r="E7417">
        <v>491</v>
      </c>
      <c r="F7417">
        <v>11</v>
      </c>
    </row>
    <row r="7418" spans="1:6">
      <c r="A7418" s="1">
        <v>43934</v>
      </c>
      <c r="B7418" t="s">
        <v>139</v>
      </c>
      <c r="C7418">
        <v>38</v>
      </c>
      <c r="D7418">
        <v>1</v>
      </c>
      <c r="E7418">
        <v>529</v>
      </c>
      <c r="F7418">
        <v>12</v>
      </c>
    </row>
    <row r="7419" spans="1:6">
      <c r="A7419" s="1">
        <v>43935</v>
      </c>
      <c r="B7419" t="s">
        <v>139</v>
      </c>
      <c r="C7419">
        <v>19</v>
      </c>
      <c r="D7419">
        <v>1</v>
      </c>
      <c r="E7419">
        <v>548</v>
      </c>
      <c r="F7419">
        <v>13</v>
      </c>
    </row>
    <row r="7420" spans="1:6">
      <c r="A7420" s="1">
        <v>43936</v>
      </c>
      <c r="B7420" t="s">
        <v>139</v>
      </c>
      <c r="C7420">
        <v>22</v>
      </c>
      <c r="D7420">
        <v>1</v>
      </c>
      <c r="E7420">
        <v>570</v>
      </c>
      <c r="F7420">
        <v>14</v>
      </c>
    </row>
    <row r="7421" spans="1:6">
      <c r="A7421" s="1">
        <v>43830</v>
      </c>
      <c r="B7421" t="s">
        <v>140</v>
      </c>
      <c r="C7421">
        <v>0</v>
      </c>
      <c r="D7421">
        <v>0</v>
      </c>
      <c r="E7421">
        <v>0</v>
      </c>
      <c r="F7421">
        <v>0</v>
      </c>
    </row>
    <row r="7422" spans="1:6">
      <c r="A7422" s="1">
        <v>43831</v>
      </c>
      <c r="B7422" t="s">
        <v>140</v>
      </c>
      <c r="C7422">
        <v>0</v>
      </c>
      <c r="D7422">
        <v>0</v>
      </c>
      <c r="E7422">
        <v>0</v>
      </c>
      <c r="F7422">
        <v>0</v>
      </c>
    </row>
    <row r="7423" spans="1:6">
      <c r="A7423" s="1">
        <v>43832</v>
      </c>
      <c r="B7423" t="s">
        <v>140</v>
      </c>
      <c r="C7423">
        <v>0</v>
      </c>
      <c r="D7423">
        <v>0</v>
      </c>
      <c r="E7423">
        <v>0</v>
      </c>
      <c r="F7423">
        <v>0</v>
      </c>
    </row>
    <row r="7424" spans="1:6">
      <c r="A7424" s="1">
        <v>43833</v>
      </c>
      <c r="B7424" t="s">
        <v>140</v>
      </c>
      <c r="C7424">
        <v>0</v>
      </c>
      <c r="D7424">
        <v>0</v>
      </c>
      <c r="E7424">
        <v>0</v>
      </c>
      <c r="F7424">
        <v>0</v>
      </c>
    </row>
    <row r="7425" spans="1:6">
      <c r="A7425" s="1">
        <v>43834</v>
      </c>
      <c r="B7425" t="s">
        <v>140</v>
      </c>
      <c r="C7425">
        <v>0</v>
      </c>
      <c r="D7425">
        <v>0</v>
      </c>
      <c r="E7425">
        <v>0</v>
      </c>
      <c r="F7425">
        <v>0</v>
      </c>
    </row>
    <row r="7426" spans="1:6">
      <c r="A7426" s="1">
        <v>43835</v>
      </c>
      <c r="B7426" t="s">
        <v>140</v>
      </c>
      <c r="C7426">
        <v>0</v>
      </c>
      <c r="D7426">
        <v>0</v>
      </c>
      <c r="E7426">
        <v>0</v>
      </c>
      <c r="F7426">
        <v>0</v>
      </c>
    </row>
    <row r="7427" spans="1:6">
      <c r="A7427" s="1">
        <v>43836</v>
      </c>
      <c r="B7427" t="s">
        <v>140</v>
      </c>
      <c r="C7427">
        <v>0</v>
      </c>
      <c r="D7427">
        <v>0</v>
      </c>
      <c r="E7427">
        <v>0</v>
      </c>
      <c r="F7427">
        <v>0</v>
      </c>
    </row>
    <row r="7428" spans="1:6">
      <c r="A7428" s="1">
        <v>43837</v>
      </c>
      <c r="B7428" t="s">
        <v>140</v>
      </c>
      <c r="C7428">
        <v>0</v>
      </c>
      <c r="D7428">
        <v>0</v>
      </c>
      <c r="E7428">
        <v>0</v>
      </c>
      <c r="F7428">
        <v>0</v>
      </c>
    </row>
    <row r="7429" spans="1:6">
      <c r="A7429" s="1">
        <v>43838</v>
      </c>
      <c r="B7429" t="s">
        <v>140</v>
      </c>
      <c r="C7429">
        <v>0</v>
      </c>
      <c r="D7429">
        <v>0</v>
      </c>
      <c r="E7429">
        <v>0</v>
      </c>
      <c r="F7429">
        <v>0</v>
      </c>
    </row>
    <row r="7430" spans="1:6">
      <c r="A7430" s="1">
        <v>43839</v>
      </c>
      <c r="B7430" t="s">
        <v>140</v>
      </c>
      <c r="C7430">
        <v>0</v>
      </c>
      <c r="D7430">
        <v>0</v>
      </c>
      <c r="E7430">
        <v>0</v>
      </c>
      <c r="F7430">
        <v>0</v>
      </c>
    </row>
    <row r="7431" spans="1:6">
      <c r="A7431" s="1">
        <v>43840</v>
      </c>
      <c r="B7431" t="s">
        <v>140</v>
      </c>
      <c r="C7431">
        <v>0</v>
      </c>
      <c r="D7431">
        <v>0</v>
      </c>
      <c r="E7431">
        <v>0</v>
      </c>
      <c r="F7431">
        <v>0</v>
      </c>
    </row>
    <row r="7432" spans="1:6">
      <c r="A7432" s="1">
        <v>43841</v>
      </c>
      <c r="B7432" t="s">
        <v>140</v>
      </c>
      <c r="C7432">
        <v>0</v>
      </c>
      <c r="D7432">
        <v>0</v>
      </c>
      <c r="E7432">
        <v>0</v>
      </c>
      <c r="F7432">
        <v>0</v>
      </c>
    </row>
    <row r="7433" spans="1:6">
      <c r="A7433" s="1">
        <v>43842</v>
      </c>
      <c r="B7433" t="s">
        <v>140</v>
      </c>
      <c r="C7433">
        <v>0</v>
      </c>
      <c r="D7433">
        <v>0</v>
      </c>
      <c r="E7433">
        <v>0</v>
      </c>
      <c r="F7433">
        <v>0</v>
      </c>
    </row>
    <row r="7434" spans="1:6">
      <c r="A7434" s="1">
        <v>43843</v>
      </c>
      <c r="B7434" t="s">
        <v>140</v>
      </c>
      <c r="C7434">
        <v>0</v>
      </c>
      <c r="D7434">
        <v>0</v>
      </c>
      <c r="E7434">
        <v>0</v>
      </c>
      <c r="F7434">
        <v>0</v>
      </c>
    </row>
    <row r="7435" spans="1:6">
      <c r="A7435" s="1">
        <v>43844</v>
      </c>
      <c r="B7435" t="s">
        <v>140</v>
      </c>
      <c r="C7435">
        <v>0</v>
      </c>
      <c r="D7435">
        <v>0</v>
      </c>
      <c r="E7435">
        <v>0</v>
      </c>
      <c r="F7435">
        <v>0</v>
      </c>
    </row>
    <row r="7436" spans="1:6">
      <c r="A7436" s="1">
        <v>43845</v>
      </c>
      <c r="B7436" t="s">
        <v>140</v>
      </c>
      <c r="C7436">
        <v>0</v>
      </c>
      <c r="D7436">
        <v>0</v>
      </c>
      <c r="E7436">
        <v>0</v>
      </c>
      <c r="F7436">
        <v>0</v>
      </c>
    </row>
    <row r="7437" spans="1:6">
      <c r="A7437" s="1">
        <v>43846</v>
      </c>
      <c r="B7437" t="s">
        <v>140</v>
      </c>
      <c r="C7437">
        <v>0</v>
      </c>
      <c r="D7437">
        <v>0</v>
      </c>
      <c r="E7437">
        <v>0</v>
      </c>
      <c r="F7437">
        <v>0</v>
      </c>
    </row>
    <row r="7438" spans="1:6">
      <c r="A7438" s="1">
        <v>43847</v>
      </c>
      <c r="B7438" t="s">
        <v>140</v>
      </c>
      <c r="C7438">
        <v>0</v>
      </c>
      <c r="D7438">
        <v>0</v>
      </c>
      <c r="E7438">
        <v>0</v>
      </c>
      <c r="F7438">
        <v>0</v>
      </c>
    </row>
    <row r="7439" spans="1:6">
      <c r="A7439" s="1">
        <v>43848</v>
      </c>
      <c r="B7439" t="s">
        <v>140</v>
      </c>
      <c r="C7439">
        <v>0</v>
      </c>
      <c r="D7439">
        <v>0</v>
      </c>
      <c r="E7439">
        <v>0</v>
      </c>
      <c r="F7439">
        <v>0</v>
      </c>
    </row>
    <row r="7440" spans="1:6">
      <c r="A7440" s="1">
        <v>43849</v>
      </c>
      <c r="B7440" t="s">
        <v>140</v>
      </c>
      <c r="C7440">
        <v>0</v>
      </c>
      <c r="D7440">
        <v>0</v>
      </c>
      <c r="E7440">
        <v>0</v>
      </c>
      <c r="F7440">
        <v>0</v>
      </c>
    </row>
    <row r="7441" spans="1:6">
      <c r="A7441" s="1">
        <v>43850</v>
      </c>
      <c r="B7441" t="s">
        <v>140</v>
      </c>
      <c r="C7441">
        <v>0</v>
      </c>
      <c r="D7441">
        <v>0</v>
      </c>
      <c r="E7441">
        <v>0</v>
      </c>
      <c r="F7441">
        <v>0</v>
      </c>
    </row>
    <row r="7442" spans="1:6">
      <c r="A7442" s="1">
        <v>43851</v>
      </c>
      <c r="B7442" t="s">
        <v>140</v>
      </c>
      <c r="C7442">
        <v>0</v>
      </c>
      <c r="D7442">
        <v>0</v>
      </c>
      <c r="E7442">
        <v>0</v>
      </c>
      <c r="F7442">
        <v>0</v>
      </c>
    </row>
    <row r="7443" spans="1:6">
      <c r="A7443" s="1">
        <v>43852</v>
      </c>
      <c r="B7443" t="s">
        <v>140</v>
      </c>
      <c r="C7443">
        <v>0</v>
      </c>
      <c r="D7443">
        <v>0</v>
      </c>
      <c r="E7443">
        <v>0</v>
      </c>
      <c r="F7443">
        <v>0</v>
      </c>
    </row>
    <row r="7444" spans="1:6">
      <c r="A7444" s="1">
        <v>43853</v>
      </c>
      <c r="B7444" t="s">
        <v>140</v>
      </c>
      <c r="C7444">
        <v>0</v>
      </c>
      <c r="D7444">
        <v>0</v>
      </c>
      <c r="E7444">
        <v>0</v>
      </c>
      <c r="F7444">
        <v>0</v>
      </c>
    </row>
    <row r="7445" spans="1:6">
      <c r="A7445" s="1">
        <v>43854</v>
      </c>
      <c r="B7445" t="s">
        <v>140</v>
      </c>
      <c r="C7445">
        <v>0</v>
      </c>
      <c r="D7445">
        <v>0</v>
      </c>
      <c r="E7445">
        <v>0</v>
      </c>
      <c r="F7445">
        <v>0</v>
      </c>
    </row>
    <row r="7446" spans="1:6">
      <c r="A7446" s="1">
        <v>43855</v>
      </c>
      <c r="B7446" t="s">
        <v>140</v>
      </c>
      <c r="C7446">
        <v>0</v>
      </c>
      <c r="D7446">
        <v>0</v>
      </c>
      <c r="E7446">
        <v>0</v>
      </c>
      <c r="F7446">
        <v>0</v>
      </c>
    </row>
    <row r="7447" spans="1:6">
      <c r="A7447" s="1">
        <v>43856</v>
      </c>
      <c r="B7447" t="s">
        <v>140</v>
      </c>
      <c r="C7447">
        <v>0</v>
      </c>
      <c r="D7447">
        <v>0</v>
      </c>
      <c r="E7447">
        <v>0</v>
      </c>
      <c r="F7447">
        <v>0</v>
      </c>
    </row>
    <row r="7448" spans="1:6">
      <c r="A7448" s="1">
        <v>43857</v>
      </c>
      <c r="B7448" t="s">
        <v>140</v>
      </c>
      <c r="C7448">
        <v>0</v>
      </c>
      <c r="D7448">
        <v>0</v>
      </c>
      <c r="E7448">
        <v>0</v>
      </c>
      <c r="F7448">
        <v>0</v>
      </c>
    </row>
    <row r="7449" spans="1:6">
      <c r="A7449" s="1">
        <v>43858</v>
      </c>
      <c r="B7449" t="s">
        <v>140</v>
      </c>
      <c r="C7449">
        <v>0</v>
      </c>
      <c r="D7449">
        <v>0</v>
      </c>
      <c r="E7449">
        <v>0</v>
      </c>
      <c r="F7449">
        <v>0</v>
      </c>
    </row>
    <row r="7450" spans="1:6">
      <c r="A7450" s="1">
        <v>43859</v>
      </c>
      <c r="B7450" t="s">
        <v>140</v>
      </c>
      <c r="C7450">
        <v>0</v>
      </c>
      <c r="D7450">
        <v>0</v>
      </c>
      <c r="E7450">
        <v>0</v>
      </c>
      <c r="F7450">
        <v>0</v>
      </c>
    </row>
    <row r="7451" spans="1:6">
      <c r="A7451" s="1">
        <v>43860</v>
      </c>
      <c r="B7451" t="s">
        <v>140</v>
      </c>
      <c r="C7451">
        <v>0</v>
      </c>
      <c r="D7451">
        <v>0</v>
      </c>
      <c r="E7451">
        <v>0</v>
      </c>
      <c r="F7451">
        <v>0</v>
      </c>
    </row>
    <row r="7452" spans="1:6">
      <c r="A7452" s="1">
        <v>43861</v>
      </c>
      <c r="B7452" t="s">
        <v>140</v>
      </c>
      <c r="C7452">
        <v>0</v>
      </c>
      <c r="D7452">
        <v>0</v>
      </c>
      <c r="E7452">
        <v>0</v>
      </c>
      <c r="F7452">
        <v>0</v>
      </c>
    </row>
    <row r="7453" spans="1:6">
      <c r="A7453" s="1">
        <v>43862</v>
      </c>
      <c r="B7453" t="s">
        <v>140</v>
      </c>
      <c r="C7453">
        <v>0</v>
      </c>
      <c r="D7453">
        <v>0</v>
      </c>
      <c r="E7453">
        <v>0</v>
      </c>
      <c r="F7453">
        <v>0</v>
      </c>
    </row>
    <row r="7454" spans="1:6">
      <c r="A7454" s="1">
        <v>43863</v>
      </c>
      <c r="B7454" t="s">
        <v>140</v>
      </c>
      <c r="C7454">
        <v>0</v>
      </c>
      <c r="D7454">
        <v>0</v>
      </c>
      <c r="E7454">
        <v>0</v>
      </c>
      <c r="F7454">
        <v>0</v>
      </c>
    </row>
    <row r="7455" spans="1:6">
      <c r="A7455" s="1">
        <v>43864</v>
      </c>
      <c r="B7455" t="s">
        <v>140</v>
      </c>
      <c r="C7455">
        <v>0</v>
      </c>
      <c r="D7455">
        <v>0</v>
      </c>
      <c r="E7455">
        <v>0</v>
      </c>
      <c r="F7455">
        <v>0</v>
      </c>
    </row>
    <row r="7456" spans="1:6">
      <c r="A7456" s="1">
        <v>43865</v>
      </c>
      <c r="B7456" t="s">
        <v>140</v>
      </c>
      <c r="C7456">
        <v>0</v>
      </c>
      <c r="D7456">
        <v>0</v>
      </c>
      <c r="E7456">
        <v>0</v>
      </c>
      <c r="F7456">
        <v>0</v>
      </c>
    </row>
    <row r="7457" spans="1:6">
      <c r="A7457" s="1">
        <v>43866</v>
      </c>
      <c r="B7457" t="s">
        <v>140</v>
      </c>
      <c r="C7457">
        <v>0</v>
      </c>
      <c r="D7457">
        <v>0</v>
      </c>
      <c r="E7457">
        <v>0</v>
      </c>
      <c r="F7457">
        <v>0</v>
      </c>
    </row>
    <row r="7458" spans="1:6">
      <c r="A7458" s="1">
        <v>43867</v>
      </c>
      <c r="B7458" t="s">
        <v>140</v>
      </c>
      <c r="C7458">
        <v>0</v>
      </c>
      <c r="D7458">
        <v>0</v>
      </c>
      <c r="E7458">
        <v>0</v>
      </c>
      <c r="F7458">
        <v>0</v>
      </c>
    </row>
    <row r="7459" spans="1:6">
      <c r="A7459" s="1">
        <v>43868</v>
      </c>
      <c r="B7459" t="s">
        <v>140</v>
      </c>
      <c r="C7459">
        <v>0</v>
      </c>
      <c r="D7459">
        <v>0</v>
      </c>
      <c r="E7459">
        <v>0</v>
      </c>
      <c r="F7459">
        <v>0</v>
      </c>
    </row>
    <row r="7460" spans="1:6">
      <c r="A7460" s="1">
        <v>43869</v>
      </c>
      <c r="B7460" t="s">
        <v>140</v>
      </c>
      <c r="C7460">
        <v>0</v>
      </c>
      <c r="D7460">
        <v>0</v>
      </c>
      <c r="E7460">
        <v>0</v>
      </c>
      <c r="F7460">
        <v>0</v>
      </c>
    </row>
    <row r="7461" spans="1:6">
      <c r="A7461" s="1">
        <v>43870</v>
      </c>
      <c r="B7461" t="s">
        <v>140</v>
      </c>
      <c r="C7461">
        <v>0</v>
      </c>
      <c r="D7461">
        <v>0</v>
      </c>
      <c r="E7461">
        <v>0</v>
      </c>
      <c r="F7461">
        <v>0</v>
      </c>
    </row>
    <row r="7462" spans="1:6">
      <c r="A7462" s="1">
        <v>43871</v>
      </c>
      <c r="B7462" t="s">
        <v>140</v>
      </c>
      <c r="C7462">
        <v>0</v>
      </c>
      <c r="D7462">
        <v>0</v>
      </c>
      <c r="E7462">
        <v>0</v>
      </c>
      <c r="F7462">
        <v>0</v>
      </c>
    </row>
    <row r="7463" spans="1:6">
      <c r="A7463" s="1">
        <v>43872</v>
      </c>
      <c r="B7463" t="s">
        <v>140</v>
      </c>
      <c r="C7463">
        <v>0</v>
      </c>
      <c r="D7463">
        <v>0</v>
      </c>
      <c r="E7463">
        <v>0</v>
      </c>
      <c r="F7463">
        <v>0</v>
      </c>
    </row>
    <row r="7464" spans="1:6">
      <c r="A7464" s="1">
        <v>43873</v>
      </c>
      <c r="B7464" t="s">
        <v>140</v>
      </c>
      <c r="C7464">
        <v>0</v>
      </c>
      <c r="D7464">
        <v>0</v>
      </c>
      <c r="E7464">
        <v>0</v>
      </c>
      <c r="F7464">
        <v>0</v>
      </c>
    </row>
    <row r="7465" spans="1:6">
      <c r="A7465" s="1">
        <v>43874</v>
      </c>
      <c r="B7465" t="s">
        <v>140</v>
      </c>
      <c r="C7465">
        <v>0</v>
      </c>
      <c r="D7465">
        <v>0</v>
      </c>
      <c r="E7465">
        <v>0</v>
      </c>
      <c r="F7465">
        <v>0</v>
      </c>
    </row>
    <row r="7466" spans="1:6">
      <c r="A7466" s="1">
        <v>43875</v>
      </c>
      <c r="B7466" t="s">
        <v>140</v>
      </c>
      <c r="C7466">
        <v>0</v>
      </c>
      <c r="D7466">
        <v>0</v>
      </c>
      <c r="E7466">
        <v>0</v>
      </c>
      <c r="F7466">
        <v>0</v>
      </c>
    </row>
    <row r="7467" spans="1:6">
      <c r="A7467" s="1">
        <v>43876</v>
      </c>
      <c r="B7467" t="s">
        <v>140</v>
      </c>
      <c r="C7467">
        <v>0</v>
      </c>
      <c r="D7467">
        <v>0</v>
      </c>
      <c r="E7467">
        <v>0</v>
      </c>
      <c r="F7467">
        <v>0</v>
      </c>
    </row>
    <row r="7468" spans="1:6">
      <c r="A7468" s="1">
        <v>43877</v>
      </c>
      <c r="B7468" t="s">
        <v>140</v>
      </c>
      <c r="C7468">
        <v>0</v>
      </c>
      <c r="D7468">
        <v>0</v>
      </c>
      <c r="E7468">
        <v>0</v>
      </c>
      <c r="F7468">
        <v>0</v>
      </c>
    </row>
    <row r="7469" spans="1:6">
      <c r="A7469" s="1">
        <v>43878</v>
      </c>
      <c r="B7469" t="s">
        <v>140</v>
      </c>
      <c r="C7469">
        <v>0</v>
      </c>
      <c r="D7469">
        <v>0</v>
      </c>
      <c r="E7469">
        <v>0</v>
      </c>
      <c r="F7469">
        <v>0</v>
      </c>
    </row>
    <row r="7470" spans="1:6">
      <c r="A7470" s="1">
        <v>43879</v>
      </c>
      <c r="B7470" t="s">
        <v>140</v>
      </c>
      <c r="C7470">
        <v>0</v>
      </c>
      <c r="D7470">
        <v>0</v>
      </c>
      <c r="E7470">
        <v>0</v>
      </c>
      <c r="F7470">
        <v>0</v>
      </c>
    </row>
    <row r="7471" spans="1:6">
      <c r="A7471" s="1">
        <v>43880</v>
      </c>
      <c r="B7471" t="s">
        <v>140</v>
      </c>
      <c r="C7471">
        <v>0</v>
      </c>
      <c r="D7471">
        <v>0</v>
      </c>
      <c r="E7471">
        <v>0</v>
      </c>
      <c r="F7471">
        <v>0</v>
      </c>
    </row>
    <row r="7472" spans="1:6">
      <c r="A7472" s="1">
        <v>43881</v>
      </c>
      <c r="B7472" t="s">
        <v>140</v>
      </c>
      <c r="C7472">
        <v>0</v>
      </c>
      <c r="D7472">
        <v>0</v>
      </c>
      <c r="E7472">
        <v>0</v>
      </c>
      <c r="F7472">
        <v>0</v>
      </c>
    </row>
    <row r="7473" spans="1:6">
      <c r="A7473" s="1">
        <v>43882</v>
      </c>
      <c r="B7473" t="s">
        <v>140</v>
      </c>
      <c r="C7473">
        <v>0</v>
      </c>
      <c r="D7473">
        <v>0</v>
      </c>
      <c r="E7473">
        <v>0</v>
      </c>
      <c r="F7473">
        <v>0</v>
      </c>
    </row>
    <row r="7474" spans="1:6">
      <c r="A7474" s="1">
        <v>43883</v>
      </c>
      <c r="B7474" t="s">
        <v>140</v>
      </c>
      <c r="C7474">
        <v>0</v>
      </c>
      <c r="D7474">
        <v>0</v>
      </c>
      <c r="E7474">
        <v>0</v>
      </c>
      <c r="F7474">
        <v>0</v>
      </c>
    </row>
    <row r="7475" spans="1:6">
      <c r="A7475" s="1">
        <v>43884</v>
      </c>
      <c r="B7475" t="s">
        <v>140</v>
      </c>
      <c r="C7475">
        <v>0</v>
      </c>
      <c r="D7475">
        <v>0</v>
      </c>
      <c r="E7475">
        <v>0</v>
      </c>
      <c r="F7475">
        <v>0</v>
      </c>
    </row>
    <row r="7476" spans="1:6">
      <c r="A7476" s="1">
        <v>43885</v>
      </c>
      <c r="B7476" t="s">
        <v>140</v>
      </c>
      <c r="C7476">
        <v>0</v>
      </c>
      <c r="D7476">
        <v>0</v>
      </c>
      <c r="E7476">
        <v>0</v>
      </c>
      <c r="F7476">
        <v>0</v>
      </c>
    </row>
    <row r="7477" spans="1:6">
      <c r="A7477" s="1">
        <v>43886</v>
      </c>
      <c r="B7477" t="s">
        <v>140</v>
      </c>
      <c r="C7477">
        <v>0</v>
      </c>
      <c r="D7477">
        <v>0</v>
      </c>
      <c r="E7477">
        <v>0</v>
      </c>
      <c r="F7477">
        <v>0</v>
      </c>
    </row>
    <row r="7478" spans="1:6">
      <c r="A7478" s="1">
        <v>43887</v>
      </c>
      <c r="B7478" t="s">
        <v>140</v>
      </c>
      <c r="C7478">
        <v>0</v>
      </c>
      <c r="D7478">
        <v>0</v>
      </c>
      <c r="E7478">
        <v>0</v>
      </c>
      <c r="F7478">
        <v>0</v>
      </c>
    </row>
    <row r="7479" spans="1:6">
      <c r="A7479" s="1">
        <v>43888</v>
      </c>
      <c r="B7479" t="s">
        <v>140</v>
      </c>
      <c r="C7479">
        <v>0</v>
      </c>
      <c r="D7479">
        <v>0</v>
      </c>
      <c r="E7479">
        <v>0</v>
      </c>
      <c r="F7479">
        <v>0</v>
      </c>
    </row>
    <row r="7480" spans="1:6">
      <c r="A7480" s="1">
        <v>43889</v>
      </c>
      <c r="B7480" t="s">
        <v>140</v>
      </c>
      <c r="C7480">
        <v>1</v>
      </c>
      <c r="D7480">
        <v>0</v>
      </c>
      <c r="E7480">
        <v>1</v>
      </c>
      <c r="F7480">
        <v>0</v>
      </c>
    </row>
    <row r="7481" spans="1:6">
      <c r="A7481" s="1">
        <v>43890</v>
      </c>
      <c r="B7481" t="s">
        <v>140</v>
      </c>
      <c r="C7481">
        <v>0</v>
      </c>
      <c r="D7481">
        <v>0</v>
      </c>
      <c r="E7481">
        <v>1</v>
      </c>
      <c r="F7481">
        <v>0</v>
      </c>
    </row>
    <row r="7482" spans="1:6">
      <c r="A7482" s="1">
        <v>43891</v>
      </c>
      <c r="B7482" t="s">
        <v>140</v>
      </c>
      <c r="C7482">
        <v>0</v>
      </c>
      <c r="D7482">
        <v>0</v>
      </c>
      <c r="E7482">
        <v>1</v>
      </c>
      <c r="F7482">
        <v>0</v>
      </c>
    </row>
    <row r="7483" spans="1:6">
      <c r="A7483" s="1">
        <v>43892</v>
      </c>
      <c r="B7483" t="s">
        <v>140</v>
      </c>
      <c r="C7483">
        <v>0</v>
      </c>
      <c r="D7483">
        <v>0</v>
      </c>
      <c r="E7483">
        <v>1</v>
      </c>
      <c r="F7483">
        <v>0</v>
      </c>
    </row>
    <row r="7484" spans="1:6">
      <c r="A7484" s="1">
        <v>43900</v>
      </c>
      <c r="B7484" t="s">
        <v>140</v>
      </c>
      <c r="C7484">
        <v>1</v>
      </c>
      <c r="D7484">
        <v>0</v>
      </c>
      <c r="E7484">
        <v>2</v>
      </c>
      <c r="F7484">
        <v>0</v>
      </c>
    </row>
    <row r="7485" spans="1:6">
      <c r="A7485" s="1">
        <v>43905</v>
      </c>
      <c r="B7485" t="s">
        <v>140</v>
      </c>
      <c r="C7485">
        <v>0</v>
      </c>
      <c r="D7485">
        <v>0</v>
      </c>
      <c r="E7485">
        <v>2</v>
      </c>
      <c r="F7485">
        <v>0</v>
      </c>
    </row>
    <row r="7486" spans="1:6">
      <c r="A7486" s="1">
        <v>43906</v>
      </c>
      <c r="B7486" t="s">
        <v>140</v>
      </c>
      <c r="C7486">
        <v>0</v>
      </c>
      <c r="D7486">
        <v>0</v>
      </c>
      <c r="E7486">
        <v>2</v>
      </c>
      <c r="F7486">
        <v>0</v>
      </c>
    </row>
    <row r="7487" spans="1:6">
      <c r="A7487" s="1">
        <v>43907</v>
      </c>
      <c r="B7487" t="s">
        <v>140</v>
      </c>
      <c r="C7487">
        <v>0</v>
      </c>
      <c r="D7487">
        <v>0</v>
      </c>
      <c r="E7487">
        <v>2</v>
      </c>
      <c r="F7487">
        <v>0</v>
      </c>
    </row>
    <row r="7488" spans="1:6">
      <c r="A7488" s="1">
        <v>43908</v>
      </c>
      <c r="B7488" t="s">
        <v>140</v>
      </c>
      <c r="C7488">
        <v>1</v>
      </c>
      <c r="D7488">
        <v>0</v>
      </c>
      <c r="E7488">
        <v>3</v>
      </c>
      <c r="F7488">
        <v>0</v>
      </c>
    </row>
    <row r="7489" spans="1:6">
      <c r="A7489" s="1">
        <v>43909</v>
      </c>
      <c r="B7489" t="s">
        <v>140</v>
      </c>
      <c r="C7489">
        <v>5</v>
      </c>
      <c r="D7489">
        <v>0</v>
      </c>
      <c r="E7489">
        <v>8</v>
      </c>
      <c r="F7489">
        <v>0</v>
      </c>
    </row>
    <row r="7490" spans="1:6">
      <c r="A7490" s="1">
        <v>43910</v>
      </c>
      <c r="B7490" t="s">
        <v>140</v>
      </c>
      <c r="C7490">
        <v>0</v>
      </c>
      <c r="D7490">
        <v>0</v>
      </c>
      <c r="E7490">
        <v>8</v>
      </c>
      <c r="F7490">
        <v>0</v>
      </c>
    </row>
    <row r="7491" spans="1:6">
      <c r="A7491" s="1">
        <v>43911</v>
      </c>
      <c r="B7491" t="s">
        <v>140</v>
      </c>
      <c r="C7491">
        <v>4</v>
      </c>
      <c r="D7491">
        <v>0</v>
      </c>
      <c r="E7491">
        <v>12</v>
      </c>
      <c r="F7491">
        <v>0</v>
      </c>
    </row>
    <row r="7492" spans="1:6">
      <c r="A7492" s="1">
        <v>43912</v>
      </c>
      <c r="B7492" t="s">
        <v>140</v>
      </c>
      <c r="C7492">
        <v>10</v>
      </c>
      <c r="D7492">
        <v>0</v>
      </c>
      <c r="E7492">
        <v>22</v>
      </c>
      <c r="F7492">
        <v>0</v>
      </c>
    </row>
    <row r="7493" spans="1:6">
      <c r="A7493" s="1">
        <v>43913</v>
      </c>
      <c r="B7493" t="s">
        <v>140</v>
      </c>
      <c r="C7493">
        <v>8</v>
      </c>
      <c r="D7493">
        <v>0</v>
      </c>
      <c r="E7493">
        <v>30</v>
      </c>
      <c r="F7493">
        <v>0</v>
      </c>
    </row>
    <row r="7494" spans="1:6">
      <c r="A7494" s="1">
        <v>43914</v>
      </c>
      <c r="B7494" t="s">
        <v>140</v>
      </c>
      <c r="C7494">
        <v>10</v>
      </c>
      <c r="D7494">
        <v>1</v>
      </c>
      <c r="E7494">
        <v>40</v>
      </c>
      <c r="F7494">
        <v>1</v>
      </c>
    </row>
    <row r="7495" spans="1:6">
      <c r="A7495" s="1">
        <v>43915</v>
      </c>
      <c r="B7495" t="s">
        <v>140</v>
      </c>
      <c r="C7495">
        <v>4</v>
      </c>
      <c r="D7495">
        <v>0</v>
      </c>
      <c r="E7495">
        <v>44</v>
      </c>
      <c r="F7495">
        <v>1</v>
      </c>
    </row>
    <row r="7496" spans="1:6">
      <c r="A7496" s="1">
        <v>43916</v>
      </c>
      <c r="B7496" t="s">
        <v>140</v>
      </c>
      <c r="C7496">
        <v>7</v>
      </c>
      <c r="D7496">
        <v>0</v>
      </c>
      <c r="E7496">
        <v>51</v>
      </c>
      <c r="F7496">
        <v>1</v>
      </c>
    </row>
    <row r="7497" spans="1:6">
      <c r="A7497" s="1">
        <v>43917</v>
      </c>
      <c r="B7497" t="s">
        <v>140</v>
      </c>
      <c r="C7497">
        <v>14</v>
      </c>
      <c r="D7497">
        <v>0</v>
      </c>
      <c r="E7497">
        <v>65</v>
      </c>
      <c r="F7497">
        <v>1</v>
      </c>
    </row>
    <row r="7498" spans="1:6">
      <c r="A7498" s="1">
        <v>43918</v>
      </c>
      <c r="B7498" t="s">
        <v>140</v>
      </c>
      <c r="C7498">
        <v>16</v>
      </c>
      <c r="D7498">
        <v>0</v>
      </c>
      <c r="E7498">
        <v>81</v>
      </c>
      <c r="F7498">
        <v>1</v>
      </c>
    </row>
    <row r="7499" spans="1:6">
      <c r="A7499" s="1">
        <v>43919</v>
      </c>
      <c r="B7499" t="s">
        <v>140</v>
      </c>
      <c r="C7499">
        <v>16</v>
      </c>
      <c r="D7499">
        <v>0</v>
      </c>
      <c r="E7499">
        <v>97</v>
      </c>
      <c r="F7499">
        <v>1</v>
      </c>
    </row>
    <row r="7500" spans="1:6">
      <c r="A7500" s="1">
        <v>43920</v>
      </c>
      <c r="B7500" t="s">
        <v>140</v>
      </c>
      <c r="C7500">
        <v>0</v>
      </c>
      <c r="D7500">
        <v>0</v>
      </c>
      <c r="E7500">
        <v>97</v>
      </c>
      <c r="F7500">
        <v>1</v>
      </c>
    </row>
    <row r="7501" spans="1:6">
      <c r="A7501" s="1">
        <v>43921</v>
      </c>
      <c r="B7501" t="s">
        <v>140</v>
      </c>
      <c r="C7501">
        <v>34</v>
      </c>
      <c r="D7501">
        <v>1</v>
      </c>
      <c r="E7501">
        <v>131</v>
      </c>
      <c r="F7501">
        <v>2</v>
      </c>
    </row>
    <row r="7502" spans="1:6">
      <c r="A7502" s="1">
        <v>43922</v>
      </c>
      <c r="B7502" t="s">
        <v>140</v>
      </c>
      <c r="C7502">
        <v>0</v>
      </c>
      <c r="D7502">
        <v>0</v>
      </c>
      <c r="E7502">
        <v>131</v>
      </c>
      <c r="F7502">
        <v>2</v>
      </c>
    </row>
    <row r="7503" spans="1:6">
      <c r="A7503" s="1">
        <v>43923</v>
      </c>
      <c r="B7503" t="s">
        <v>140</v>
      </c>
      <c r="C7503">
        <v>20</v>
      </c>
      <c r="D7503">
        <v>0</v>
      </c>
      <c r="E7503">
        <v>151</v>
      </c>
      <c r="F7503">
        <v>2</v>
      </c>
    </row>
    <row r="7504" spans="1:6">
      <c r="A7504" s="1">
        <v>43924</v>
      </c>
      <c r="B7504" t="s">
        <v>140</v>
      </c>
      <c r="C7504">
        <v>23</v>
      </c>
      <c r="D7504">
        <v>0</v>
      </c>
      <c r="E7504">
        <v>174</v>
      </c>
      <c r="F7504">
        <v>2</v>
      </c>
    </row>
    <row r="7505" spans="1:6">
      <c r="A7505" s="1">
        <v>43925</v>
      </c>
      <c r="B7505" t="s">
        <v>140</v>
      </c>
      <c r="C7505">
        <v>16</v>
      </c>
      <c r="D7505">
        <v>0</v>
      </c>
      <c r="E7505">
        <v>190</v>
      </c>
      <c r="F7505">
        <v>2</v>
      </c>
    </row>
    <row r="7506" spans="1:6">
      <c r="A7506" s="1">
        <v>43926</v>
      </c>
      <c r="B7506" t="s">
        <v>140</v>
      </c>
      <c r="C7506">
        <v>20</v>
      </c>
      <c r="D7506">
        <v>2</v>
      </c>
      <c r="E7506">
        <v>210</v>
      </c>
      <c r="F7506">
        <v>4</v>
      </c>
    </row>
    <row r="7507" spans="1:6">
      <c r="A7507" s="1">
        <v>43927</v>
      </c>
      <c r="B7507" t="s">
        <v>140</v>
      </c>
      <c r="C7507">
        <v>22</v>
      </c>
      <c r="D7507">
        <v>1</v>
      </c>
      <c r="E7507">
        <v>232</v>
      </c>
      <c r="F7507">
        <v>5</v>
      </c>
    </row>
    <row r="7508" spans="1:6">
      <c r="A7508" s="1">
        <v>43928</v>
      </c>
      <c r="B7508" t="s">
        <v>140</v>
      </c>
      <c r="C7508">
        <v>6</v>
      </c>
      <c r="D7508">
        <v>0</v>
      </c>
      <c r="E7508">
        <v>238</v>
      </c>
      <c r="F7508">
        <v>5</v>
      </c>
    </row>
    <row r="7509" spans="1:6">
      <c r="A7509" s="1">
        <v>43929</v>
      </c>
      <c r="B7509" t="s">
        <v>140</v>
      </c>
      <c r="C7509">
        <v>16</v>
      </c>
      <c r="D7509">
        <v>1</v>
      </c>
      <c r="E7509">
        <v>254</v>
      </c>
      <c r="F7509">
        <v>6</v>
      </c>
    </row>
    <row r="7510" spans="1:6">
      <c r="A7510" s="1">
        <v>43930</v>
      </c>
      <c r="B7510" t="s">
        <v>140</v>
      </c>
      <c r="C7510">
        <v>22</v>
      </c>
      <c r="D7510">
        <v>0</v>
      </c>
      <c r="E7510">
        <v>276</v>
      </c>
      <c r="F7510">
        <v>6</v>
      </c>
    </row>
    <row r="7511" spans="1:6">
      <c r="A7511" s="1">
        <v>43931</v>
      </c>
      <c r="B7511" t="s">
        <v>140</v>
      </c>
      <c r="C7511">
        <v>12</v>
      </c>
      <c r="D7511">
        <v>1</v>
      </c>
      <c r="E7511">
        <v>288</v>
      </c>
      <c r="F7511">
        <v>7</v>
      </c>
    </row>
    <row r="7512" spans="1:6">
      <c r="A7512" s="1">
        <v>43932</v>
      </c>
      <c r="B7512" t="s">
        <v>140</v>
      </c>
      <c r="C7512">
        <v>17</v>
      </c>
      <c r="D7512">
        <v>0</v>
      </c>
      <c r="E7512">
        <v>305</v>
      </c>
      <c r="F7512">
        <v>7</v>
      </c>
    </row>
    <row r="7513" spans="1:6">
      <c r="A7513" s="1">
        <v>43933</v>
      </c>
      <c r="B7513" t="s">
        <v>140</v>
      </c>
      <c r="C7513">
        <v>13</v>
      </c>
      <c r="D7513">
        <v>3</v>
      </c>
      <c r="E7513">
        <v>318</v>
      </c>
      <c r="F7513">
        <v>10</v>
      </c>
    </row>
    <row r="7514" spans="1:6">
      <c r="A7514" s="1">
        <v>43934</v>
      </c>
      <c r="B7514" t="s">
        <v>140</v>
      </c>
      <c r="C7514">
        <v>5</v>
      </c>
      <c r="D7514">
        <v>0</v>
      </c>
      <c r="E7514">
        <v>323</v>
      </c>
      <c r="F7514">
        <v>10</v>
      </c>
    </row>
    <row r="7515" spans="1:6">
      <c r="A7515" s="1">
        <v>43935</v>
      </c>
      <c r="B7515" t="s">
        <v>140</v>
      </c>
      <c r="C7515">
        <v>20</v>
      </c>
      <c r="D7515">
        <v>0</v>
      </c>
      <c r="E7515">
        <v>343</v>
      </c>
      <c r="F7515">
        <v>10</v>
      </c>
    </row>
    <row r="7516" spans="1:6">
      <c r="A7516" s="1">
        <v>43936</v>
      </c>
      <c r="B7516" t="s">
        <v>140</v>
      </c>
      <c r="C7516">
        <v>30</v>
      </c>
      <c r="D7516">
        <v>1</v>
      </c>
      <c r="E7516">
        <v>373</v>
      </c>
      <c r="F7516">
        <v>11</v>
      </c>
    </row>
    <row r="7517" spans="1:6">
      <c r="A7517" s="1">
        <v>43921</v>
      </c>
      <c r="B7517" t="s">
        <v>314</v>
      </c>
      <c r="C7517">
        <v>2</v>
      </c>
      <c r="D7517">
        <v>0</v>
      </c>
      <c r="E7517">
        <v>2</v>
      </c>
      <c r="F7517">
        <v>0</v>
      </c>
    </row>
    <row r="7518" spans="1:6">
      <c r="A7518" s="1">
        <v>43922</v>
      </c>
      <c r="B7518" t="s">
        <v>314</v>
      </c>
      <c r="C7518">
        <v>4</v>
      </c>
      <c r="D7518">
        <v>0</v>
      </c>
      <c r="E7518">
        <v>6</v>
      </c>
      <c r="F7518">
        <v>0</v>
      </c>
    </row>
    <row r="7519" spans="1:6">
      <c r="A7519" s="1">
        <v>43923</v>
      </c>
      <c r="B7519" t="s">
        <v>314</v>
      </c>
      <c r="C7519">
        <v>0</v>
      </c>
      <c r="D7519">
        <v>1</v>
      </c>
      <c r="E7519">
        <v>6</v>
      </c>
      <c r="F7519">
        <v>1</v>
      </c>
    </row>
    <row r="7520" spans="1:6">
      <c r="A7520" s="1">
        <v>43924</v>
      </c>
      <c r="B7520" t="s">
        <v>314</v>
      </c>
      <c r="C7520">
        <v>2</v>
      </c>
      <c r="D7520">
        <v>0</v>
      </c>
      <c r="E7520">
        <v>8</v>
      </c>
      <c r="F7520">
        <v>1</v>
      </c>
    </row>
    <row r="7521" spans="1:6">
      <c r="A7521" s="1">
        <v>43925</v>
      </c>
      <c r="B7521" t="s">
        <v>314</v>
      </c>
      <c r="C7521">
        <v>0</v>
      </c>
      <c r="D7521">
        <v>0</v>
      </c>
      <c r="E7521">
        <v>8</v>
      </c>
      <c r="F7521">
        <v>1</v>
      </c>
    </row>
    <row r="7522" spans="1:6">
      <c r="A7522" s="1">
        <v>43926</v>
      </c>
      <c r="B7522" t="s">
        <v>314</v>
      </c>
      <c r="C7522">
        <v>0</v>
      </c>
      <c r="D7522">
        <v>0</v>
      </c>
      <c r="E7522">
        <v>8</v>
      </c>
      <c r="F7522">
        <v>1</v>
      </c>
    </row>
    <row r="7523" spans="1:6">
      <c r="A7523" s="1">
        <v>43927</v>
      </c>
      <c r="B7523" t="s">
        <v>314</v>
      </c>
      <c r="C7523">
        <v>0</v>
      </c>
      <c r="D7523">
        <v>0</v>
      </c>
      <c r="E7523">
        <v>8</v>
      </c>
      <c r="F7523">
        <v>1</v>
      </c>
    </row>
    <row r="7524" spans="1:6">
      <c r="A7524" s="1">
        <v>43928</v>
      </c>
      <c r="B7524" t="s">
        <v>314</v>
      </c>
      <c r="C7524">
        <v>0</v>
      </c>
      <c r="D7524">
        <v>0</v>
      </c>
      <c r="E7524">
        <v>8</v>
      </c>
      <c r="F7524">
        <v>1</v>
      </c>
    </row>
    <row r="7525" spans="1:6">
      <c r="A7525" s="1">
        <v>43929</v>
      </c>
      <c r="B7525" t="s">
        <v>314</v>
      </c>
      <c r="C7525">
        <v>0</v>
      </c>
      <c r="D7525">
        <v>1</v>
      </c>
      <c r="E7525">
        <v>8</v>
      </c>
      <c r="F7525">
        <v>2</v>
      </c>
    </row>
    <row r="7526" spans="1:6">
      <c r="A7526" s="1">
        <v>43930</v>
      </c>
      <c r="B7526" t="s">
        <v>314</v>
      </c>
      <c r="C7526">
        <v>3</v>
      </c>
      <c r="D7526">
        <v>0</v>
      </c>
      <c r="E7526">
        <v>11</v>
      </c>
      <c r="F7526">
        <v>2</v>
      </c>
    </row>
    <row r="7527" spans="1:6">
      <c r="A7527" s="1">
        <v>43931</v>
      </c>
      <c r="B7527" t="s">
        <v>314</v>
      </c>
      <c r="C7527">
        <v>0</v>
      </c>
      <c r="D7527">
        <v>0</v>
      </c>
      <c r="E7527">
        <v>11</v>
      </c>
      <c r="F7527">
        <v>2</v>
      </c>
    </row>
    <row r="7528" spans="1:6">
      <c r="A7528" s="1">
        <v>43932</v>
      </c>
      <c r="B7528" t="s">
        <v>314</v>
      </c>
      <c r="C7528">
        <v>0</v>
      </c>
      <c r="D7528">
        <v>0</v>
      </c>
      <c r="E7528">
        <v>11</v>
      </c>
      <c r="F7528">
        <v>2</v>
      </c>
    </row>
    <row r="7529" spans="1:6">
      <c r="A7529" s="1">
        <v>43933</v>
      </c>
      <c r="B7529" t="s">
        <v>314</v>
      </c>
      <c r="C7529">
        <v>0</v>
      </c>
      <c r="D7529">
        <v>0</v>
      </c>
      <c r="E7529">
        <v>11</v>
      </c>
      <c r="F7529">
        <v>2</v>
      </c>
    </row>
    <row r="7530" spans="1:6">
      <c r="A7530" s="1">
        <v>43934</v>
      </c>
      <c r="B7530" t="s">
        <v>314</v>
      </c>
      <c r="C7530">
        <v>0</v>
      </c>
      <c r="D7530">
        <v>0</v>
      </c>
      <c r="E7530">
        <v>11</v>
      </c>
      <c r="F7530">
        <v>2</v>
      </c>
    </row>
    <row r="7531" spans="1:6">
      <c r="A7531" s="1">
        <v>43935</v>
      </c>
      <c r="B7531" t="s">
        <v>314</v>
      </c>
      <c r="C7531">
        <v>0</v>
      </c>
      <c r="D7531">
        <v>0</v>
      </c>
      <c r="E7531">
        <v>11</v>
      </c>
      <c r="F7531">
        <v>2</v>
      </c>
    </row>
    <row r="7532" spans="1:6">
      <c r="A7532" s="1">
        <v>43936</v>
      </c>
      <c r="B7532" t="s">
        <v>314</v>
      </c>
      <c r="C7532">
        <v>2</v>
      </c>
      <c r="D7532">
        <v>0</v>
      </c>
      <c r="E7532">
        <v>13</v>
      </c>
      <c r="F7532">
        <v>2</v>
      </c>
    </row>
    <row r="7533" spans="1:6">
      <c r="A7533" s="1">
        <v>43830</v>
      </c>
      <c r="B7533" t="s">
        <v>141</v>
      </c>
      <c r="C7533">
        <v>0</v>
      </c>
      <c r="D7533">
        <v>0</v>
      </c>
      <c r="E7533">
        <v>0</v>
      </c>
      <c r="F7533">
        <v>0</v>
      </c>
    </row>
    <row r="7534" spans="1:6">
      <c r="A7534" s="1">
        <v>43831</v>
      </c>
      <c r="B7534" t="s">
        <v>141</v>
      </c>
      <c r="C7534">
        <v>0</v>
      </c>
      <c r="D7534">
        <v>0</v>
      </c>
      <c r="E7534">
        <v>0</v>
      </c>
      <c r="F7534">
        <v>0</v>
      </c>
    </row>
    <row r="7535" spans="1:6">
      <c r="A7535" s="1">
        <v>43832</v>
      </c>
      <c r="B7535" t="s">
        <v>141</v>
      </c>
      <c r="C7535">
        <v>0</v>
      </c>
      <c r="D7535">
        <v>0</v>
      </c>
      <c r="E7535">
        <v>0</v>
      </c>
      <c r="F7535">
        <v>0</v>
      </c>
    </row>
    <row r="7536" spans="1:6">
      <c r="A7536" s="1">
        <v>43833</v>
      </c>
      <c r="B7536" t="s">
        <v>141</v>
      </c>
      <c r="C7536">
        <v>0</v>
      </c>
      <c r="D7536">
        <v>0</v>
      </c>
      <c r="E7536">
        <v>0</v>
      </c>
      <c r="F7536">
        <v>0</v>
      </c>
    </row>
    <row r="7537" spans="1:6">
      <c r="A7537" s="1">
        <v>43834</v>
      </c>
      <c r="B7537" t="s">
        <v>141</v>
      </c>
      <c r="C7537">
        <v>0</v>
      </c>
      <c r="D7537">
        <v>0</v>
      </c>
      <c r="E7537">
        <v>0</v>
      </c>
      <c r="F7537">
        <v>0</v>
      </c>
    </row>
    <row r="7538" spans="1:6">
      <c r="A7538" s="1">
        <v>43835</v>
      </c>
      <c r="B7538" t="s">
        <v>141</v>
      </c>
      <c r="C7538">
        <v>0</v>
      </c>
      <c r="D7538">
        <v>0</v>
      </c>
      <c r="E7538">
        <v>0</v>
      </c>
      <c r="F7538">
        <v>0</v>
      </c>
    </row>
    <row r="7539" spans="1:6">
      <c r="A7539" s="1">
        <v>43836</v>
      </c>
      <c r="B7539" t="s">
        <v>141</v>
      </c>
      <c r="C7539">
        <v>0</v>
      </c>
      <c r="D7539">
        <v>0</v>
      </c>
      <c r="E7539">
        <v>0</v>
      </c>
      <c r="F7539">
        <v>0</v>
      </c>
    </row>
    <row r="7540" spans="1:6">
      <c r="A7540" s="1">
        <v>43837</v>
      </c>
      <c r="B7540" t="s">
        <v>141</v>
      </c>
      <c r="C7540">
        <v>0</v>
      </c>
      <c r="D7540">
        <v>0</v>
      </c>
      <c r="E7540">
        <v>0</v>
      </c>
      <c r="F7540">
        <v>0</v>
      </c>
    </row>
    <row r="7541" spans="1:6">
      <c r="A7541" s="1">
        <v>43838</v>
      </c>
      <c r="B7541" t="s">
        <v>141</v>
      </c>
      <c r="C7541">
        <v>0</v>
      </c>
      <c r="D7541">
        <v>0</v>
      </c>
      <c r="E7541">
        <v>0</v>
      </c>
      <c r="F7541">
        <v>0</v>
      </c>
    </row>
    <row r="7542" spans="1:6">
      <c r="A7542" s="1">
        <v>43839</v>
      </c>
      <c r="B7542" t="s">
        <v>141</v>
      </c>
      <c r="C7542">
        <v>0</v>
      </c>
      <c r="D7542">
        <v>0</v>
      </c>
      <c r="E7542">
        <v>0</v>
      </c>
      <c r="F7542">
        <v>0</v>
      </c>
    </row>
    <row r="7543" spans="1:6">
      <c r="A7543" s="1">
        <v>43840</v>
      </c>
      <c r="B7543" t="s">
        <v>141</v>
      </c>
      <c r="C7543">
        <v>0</v>
      </c>
      <c r="D7543">
        <v>0</v>
      </c>
      <c r="E7543">
        <v>0</v>
      </c>
      <c r="F7543">
        <v>0</v>
      </c>
    </row>
    <row r="7544" spans="1:6">
      <c r="A7544" s="1">
        <v>43841</v>
      </c>
      <c r="B7544" t="s">
        <v>141</v>
      </c>
      <c r="C7544">
        <v>0</v>
      </c>
      <c r="D7544">
        <v>0</v>
      </c>
      <c r="E7544">
        <v>0</v>
      </c>
      <c r="F7544">
        <v>0</v>
      </c>
    </row>
    <row r="7545" spans="1:6">
      <c r="A7545" s="1">
        <v>43842</v>
      </c>
      <c r="B7545" t="s">
        <v>141</v>
      </c>
      <c r="C7545">
        <v>0</v>
      </c>
      <c r="D7545">
        <v>0</v>
      </c>
      <c r="E7545">
        <v>0</v>
      </c>
      <c r="F7545">
        <v>0</v>
      </c>
    </row>
    <row r="7546" spans="1:6">
      <c r="A7546" s="1">
        <v>43843</v>
      </c>
      <c r="B7546" t="s">
        <v>141</v>
      </c>
      <c r="C7546">
        <v>0</v>
      </c>
      <c r="D7546">
        <v>0</v>
      </c>
      <c r="E7546">
        <v>0</v>
      </c>
      <c r="F7546">
        <v>0</v>
      </c>
    </row>
    <row r="7547" spans="1:6">
      <c r="A7547" s="1">
        <v>43844</v>
      </c>
      <c r="B7547" t="s">
        <v>141</v>
      </c>
      <c r="C7547">
        <v>0</v>
      </c>
      <c r="D7547">
        <v>0</v>
      </c>
      <c r="E7547">
        <v>0</v>
      </c>
      <c r="F7547">
        <v>0</v>
      </c>
    </row>
    <row r="7548" spans="1:6">
      <c r="A7548" s="1">
        <v>43845</v>
      </c>
      <c r="B7548" t="s">
        <v>141</v>
      </c>
      <c r="C7548">
        <v>0</v>
      </c>
      <c r="D7548">
        <v>0</v>
      </c>
      <c r="E7548">
        <v>0</v>
      </c>
      <c r="F7548">
        <v>0</v>
      </c>
    </row>
    <row r="7549" spans="1:6">
      <c r="A7549" s="1">
        <v>43846</v>
      </c>
      <c r="B7549" t="s">
        <v>141</v>
      </c>
      <c r="C7549">
        <v>0</v>
      </c>
      <c r="D7549">
        <v>0</v>
      </c>
      <c r="E7549">
        <v>0</v>
      </c>
      <c r="F7549">
        <v>0</v>
      </c>
    </row>
    <row r="7550" spans="1:6">
      <c r="A7550" s="1">
        <v>43847</v>
      </c>
      <c r="B7550" t="s">
        <v>141</v>
      </c>
      <c r="C7550">
        <v>0</v>
      </c>
      <c r="D7550">
        <v>0</v>
      </c>
      <c r="E7550">
        <v>0</v>
      </c>
      <c r="F7550">
        <v>0</v>
      </c>
    </row>
    <row r="7551" spans="1:6">
      <c r="A7551" s="1">
        <v>43848</v>
      </c>
      <c r="B7551" t="s">
        <v>141</v>
      </c>
      <c r="C7551">
        <v>0</v>
      </c>
      <c r="D7551">
        <v>0</v>
      </c>
      <c r="E7551">
        <v>0</v>
      </c>
      <c r="F7551">
        <v>0</v>
      </c>
    </row>
    <row r="7552" spans="1:6">
      <c r="A7552" s="1">
        <v>43849</v>
      </c>
      <c r="B7552" t="s">
        <v>141</v>
      </c>
      <c r="C7552">
        <v>0</v>
      </c>
      <c r="D7552">
        <v>0</v>
      </c>
      <c r="E7552">
        <v>0</v>
      </c>
      <c r="F7552">
        <v>0</v>
      </c>
    </row>
    <row r="7553" spans="1:6">
      <c r="A7553" s="1">
        <v>43850</v>
      </c>
      <c r="B7553" t="s">
        <v>141</v>
      </c>
      <c r="C7553">
        <v>0</v>
      </c>
      <c r="D7553">
        <v>0</v>
      </c>
      <c r="E7553">
        <v>0</v>
      </c>
      <c r="F7553">
        <v>0</v>
      </c>
    </row>
    <row r="7554" spans="1:6">
      <c r="A7554" s="1">
        <v>43851</v>
      </c>
      <c r="B7554" t="s">
        <v>141</v>
      </c>
      <c r="C7554">
        <v>0</v>
      </c>
      <c r="D7554">
        <v>0</v>
      </c>
      <c r="E7554">
        <v>0</v>
      </c>
      <c r="F7554">
        <v>0</v>
      </c>
    </row>
    <row r="7555" spans="1:6">
      <c r="A7555" s="1">
        <v>43852</v>
      </c>
      <c r="B7555" t="s">
        <v>141</v>
      </c>
      <c r="C7555">
        <v>0</v>
      </c>
      <c r="D7555">
        <v>0</v>
      </c>
      <c r="E7555">
        <v>0</v>
      </c>
      <c r="F7555">
        <v>0</v>
      </c>
    </row>
    <row r="7556" spans="1:6">
      <c r="A7556" s="1">
        <v>43853</v>
      </c>
      <c r="B7556" t="s">
        <v>141</v>
      </c>
      <c r="C7556">
        <v>0</v>
      </c>
      <c r="D7556">
        <v>0</v>
      </c>
      <c r="E7556">
        <v>0</v>
      </c>
      <c r="F7556">
        <v>0</v>
      </c>
    </row>
    <row r="7557" spans="1:6">
      <c r="A7557" s="1">
        <v>43854</v>
      </c>
      <c r="B7557" t="s">
        <v>141</v>
      </c>
      <c r="C7557">
        <v>0</v>
      </c>
      <c r="D7557">
        <v>0</v>
      </c>
      <c r="E7557">
        <v>0</v>
      </c>
      <c r="F7557">
        <v>0</v>
      </c>
    </row>
    <row r="7558" spans="1:6">
      <c r="A7558" s="1">
        <v>43855</v>
      </c>
      <c r="B7558" t="s">
        <v>141</v>
      </c>
      <c r="C7558">
        <v>0</v>
      </c>
      <c r="D7558">
        <v>0</v>
      </c>
      <c r="E7558">
        <v>0</v>
      </c>
      <c r="F7558">
        <v>0</v>
      </c>
    </row>
    <row r="7559" spans="1:6">
      <c r="A7559" s="1">
        <v>43856</v>
      </c>
      <c r="B7559" t="s">
        <v>141</v>
      </c>
      <c r="C7559">
        <v>0</v>
      </c>
      <c r="D7559">
        <v>0</v>
      </c>
      <c r="E7559">
        <v>0</v>
      </c>
      <c r="F7559">
        <v>0</v>
      </c>
    </row>
    <row r="7560" spans="1:6">
      <c r="A7560" s="1">
        <v>43857</v>
      </c>
      <c r="B7560" t="s">
        <v>141</v>
      </c>
      <c r="C7560">
        <v>0</v>
      </c>
      <c r="D7560">
        <v>0</v>
      </c>
      <c r="E7560">
        <v>0</v>
      </c>
      <c r="F7560">
        <v>0</v>
      </c>
    </row>
    <row r="7561" spans="1:6">
      <c r="A7561" s="1">
        <v>43858</v>
      </c>
      <c r="B7561" t="s">
        <v>141</v>
      </c>
      <c r="C7561">
        <v>0</v>
      </c>
      <c r="D7561">
        <v>0</v>
      </c>
      <c r="E7561">
        <v>0</v>
      </c>
      <c r="F7561">
        <v>0</v>
      </c>
    </row>
    <row r="7562" spans="1:6">
      <c r="A7562" s="1">
        <v>43859</v>
      </c>
      <c r="B7562" t="s">
        <v>141</v>
      </c>
      <c r="C7562">
        <v>0</v>
      </c>
      <c r="D7562">
        <v>0</v>
      </c>
      <c r="E7562">
        <v>0</v>
      </c>
      <c r="F7562">
        <v>0</v>
      </c>
    </row>
    <row r="7563" spans="1:6">
      <c r="A7563" s="1">
        <v>43860</v>
      </c>
      <c r="B7563" t="s">
        <v>141</v>
      </c>
      <c r="C7563">
        <v>0</v>
      </c>
      <c r="D7563">
        <v>0</v>
      </c>
      <c r="E7563">
        <v>0</v>
      </c>
      <c r="F7563">
        <v>0</v>
      </c>
    </row>
    <row r="7564" spans="1:6">
      <c r="A7564" s="1">
        <v>43861</v>
      </c>
      <c r="B7564" t="s">
        <v>141</v>
      </c>
      <c r="C7564">
        <v>0</v>
      </c>
      <c r="D7564">
        <v>0</v>
      </c>
      <c r="E7564">
        <v>0</v>
      </c>
      <c r="F7564">
        <v>0</v>
      </c>
    </row>
    <row r="7565" spans="1:6">
      <c r="A7565" s="1">
        <v>43862</v>
      </c>
      <c r="B7565" t="s">
        <v>141</v>
      </c>
      <c r="C7565">
        <v>0</v>
      </c>
      <c r="D7565">
        <v>0</v>
      </c>
      <c r="E7565">
        <v>0</v>
      </c>
      <c r="F7565">
        <v>0</v>
      </c>
    </row>
    <row r="7566" spans="1:6">
      <c r="A7566" s="1">
        <v>43863</v>
      </c>
      <c r="B7566" t="s">
        <v>141</v>
      </c>
      <c r="C7566">
        <v>0</v>
      </c>
      <c r="D7566">
        <v>0</v>
      </c>
      <c r="E7566">
        <v>0</v>
      </c>
      <c r="F7566">
        <v>0</v>
      </c>
    </row>
    <row r="7567" spans="1:6">
      <c r="A7567" s="1">
        <v>43864</v>
      </c>
      <c r="B7567" t="s">
        <v>141</v>
      </c>
      <c r="C7567">
        <v>0</v>
      </c>
      <c r="D7567">
        <v>0</v>
      </c>
      <c r="E7567">
        <v>0</v>
      </c>
      <c r="F7567">
        <v>0</v>
      </c>
    </row>
    <row r="7568" spans="1:6">
      <c r="A7568" s="1">
        <v>43865</v>
      </c>
      <c r="B7568" t="s">
        <v>141</v>
      </c>
      <c r="C7568">
        <v>0</v>
      </c>
      <c r="D7568">
        <v>0</v>
      </c>
      <c r="E7568">
        <v>0</v>
      </c>
      <c r="F7568">
        <v>0</v>
      </c>
    </row>
    <row r="7569" spans="1:6">
      <c r="A7569" s="1">
        <v>43866</v>
      </c>
      <c r="B7569" t="s">
        <v>141</v>
      </c>
      <c r="C7569">
        <v>0</v>
      </c>
      <c r="D7569">
        <v>0</v>
      </c>
      <c r="E7569">
        <v>0</v>
      </c>
      <c r="F7569">
        <v>0</v>
      </c>
    </row>
    <row r="7570" spans="1:6">
      <c r="A7570" s="1">
        <v>43867</v>
      </c>
      <c r="B7570" t="s">
        <v>141</v>
      </c>
      <c r="C7570">
        <v>0</v>
      </c>
      <c r="D7570">
        <v>0</v>
      </c>
      <c r="E7570">
        <v>0</v>
      </c>
      <c r="F7570">
        <v>0</v>
      </c>
    </row>
    <row r="7571" spans="1:6">
      <c r="A7571" s="1">
        <v>43868</v>
      </c>
      <c r="B7571" t="s">
        <v>141</v>
      </c>
      <c r="C7571">
        <v>0</v>
      </c>
      <c r="D7571">
        <v>0</v>
      </c>
      <c r="E7571">
        <v>0</v>
      </c>
      <c r="F7571">
        <v>0</v>
      </c>
    </row>
    <row r="7572" spans="1:6">
      <c r="A7572" s="1">
        <v>43869</v>
      </c>
      <c r="B7572" t="s">
        <v>141</v>
      </c>
      <c r="C7572">
        <v>0</v>
      </c>
      <c r="D7572">
        <v>0</v>
      </c>
      <c r="E7572">
        <v>0</v>
      </c>
      <c r="F7572">
        <v>0</v>
      </c>
    </row>
    <row r="7573" spans="1:6">
      <c r="A7573" s="1">
        <v>43870</v>
      </c>
      <c r="B7573" t="s">
        <v>141</v>
      </c>
      <c r="C7573">
        <v>0</v>
      </c>
      <c r="D7573">
        <v>0</v>
      </c>
      <c r="E7573">
        <v>0</v>
      </c>
      <c r="F7573">
        <v>0</v>
      </c>
    </row>
    <row r="7574" spans="1:6">
      <c r="A7574" s="1">
        <v>43871</v>
      </c>
      <c r="B7574" t="s">
        <v>141</v>
      </c>
      <c r="C7574">
        <v>0</v>
      </c>
      <c r="D7574">
        <v>0</v>
      </c>
      <c r="E7574">
        <v>0</v>
      </c>
      <c r="F7574">
        <v>0</v>
      </c>
    </row>
    <row r="7575" spans="1:6">
      <c r="A7575" s="1">
        <v>43872</v>
      </c>
      <c r="B7575" t="s">
        <v>141</v>
      </c>
      <c r="C7575">
        <v>0</v>
      </c>
      <c r="D7575">
        <v>0</v>
      </c>
      <c r="E7575">
        <v>0</v>
      </c>
      <c r="F7575">
        <v>0</v>
      </c>
    </row>
    <row r="7576" spans="1:6">
      <c r="A7576" s="1">
        <v>43873</v>
      </c>
      <c r="B7576" t="s">
        <v>141</v>
      </c>
      <c r="C7576">
        <v>0</v>
      </c>
      <c r="D7576">
        <v>0</v>
      </c>
      <c r="E7576">
        <v>0</v>
      </c>
      <c r="F7576">
        <v>0</v>
      </c>
    </row>
    <row r="7577" spans="1:6">
      <c r="A7577" s="1">
        <v>43874</v>
      </c>
      <c r="B7577" t="s">
        <v>141</v>
      </c>
      <c r="C7577">
        <v>0</v>
      </c>
      <c r="D7577">
        <v>0</v>
      </c>
      <c r="E7577">
        <v>0</v>
      </c>
      <c r="F7577">
        <v>0</v>
      </c>
    </row>
    <row r="7578" spans="1:6">
      <c r="A7578" s="1">
        <v>43875</v>
      </c>
      <c r="B7578" t="s">
        <v>141</v>
      </c>
      <c r="C7578">
        <v>0</v>
      </c>
      <c r="D7578">
        <v>0</v>
      </c>
      <c r="E7578">
        <v>0</v>
      </c>
      <c r="F7578">
        <v>0</v>
      </c>
    </row>
    <row r="7579" spans="1:6">
      <c r="A7579" s="1">
        <v>43876</v>
      </c>
      <c r="B7579" t="s">
        <v>141</v>
      </c>
      <c r="C7579">
        <v>0</v>
      </c>
      <c r="D7579">
        <v>0</v>
      </c>
      <c r="E7579">
        <v>0</v>
      </c>
      <c r="F7579">
        <v>0</v>
      </c>
    </row>
    <row r="7580" spans="1:6">
      <c r="A7580" s="1">
        <v>43877</v>
      </c>
      <c r="B7580" t="s">
        <v>141</v>
      </c>
      <c r="C7580">
        <v>0</v>
      </c>
      <c r="D7580">
        <v>0</v>
      </c>
      <c r="E7580">
        <v>0</v>
      </c>
      <c r="F7580">
        <v>0</v>
      </c>
    </row>
    <row r="7581" spans="1:6">
      <c r="A7581" s="1">
        <v>43878</v>
      </c>
      <c r="B7581" t="s">
        <v>141</v>
      </c>
      <c r="C7581">
        <v>0</v>
      </c>
      <c r="D7581">
        <v>0</v>
      </c>
      <c r="E7581">
        <v>0</v>
      </c>
      <c r="F7581">
        <v>0</v>
      </c>
    </row>
    <row r="7582" spans="1:6">
      <c r="A7582" s="1">
        <v>43879</v>
      </c>
      <c r="B7582" t="s">
        <v>141</v>
      </c>
      <c r="C7582">
        <v>0</v>
      </c>
      <c r="D7582">
        <v>0</v>
      </c>
      <c r="E7582">
        <v>0</v>
      </c>
      <c r="F7582">
        <v>0</v>
      </c>
    </row>
    <row r="7583" spans="1:6">
      <c r="A7583" s="1">
        <v>43880</v>
      </c>
      <c r="B7583" t="s">
        <v>141</v>
      </c>
      <c r="C7583">
        <v>0</v>
      </c>
      <c r="D7583">
        <v>0</v>
      </c>
      <c r="E7583">
        <v>0</v>
      </c>
      <c r="F7583">
        <v>0</v>
      </c>
    </row>
    <row r="7584" spans="1:6">
      <c r="A7584" s="1">
        <v>43881</v>
      </c>
      <c r="B7584" t="s">
        <v>141</v>
      </c>
      <c r="C7584">
        <v>0</v>
      </c>
      <c r="D7584">
        <v>0</v>
      </c>
      <c r="E7584">
        <v>0</v>
      </c>
      <c r="F7584">
        <v>0</v>
      </c>
    </row>
    <row r="7585" spans="1:6">
      <c r="A7585" s="1">
        <v>43882</v>
      </c>
      <c r="B7585" t="s">
        <v>141</v>
      </c>
      <c r="C7585">
        <v>0</v>
      </c>
      <c r="D7585">
        <v>0</v>
      </c>
      <c r="E7585">
        <v>0</v>
      </c>
      <c r="F7585">
        <v>0</v>
      </c>
    </row>
    <row r="7586" spans="1:6">
      <c r="A7586" s="1">
        <v>43883</v>
      </c>
      <c r="B7586" t="s">
        <v>141</v>
      </c>
      <c r="C7586">
        <v>0</v>
      </c>
      <c r="D7586">
        <v>0</v>
      </c>
      <c r="E7586">
        <v>0</v>
      </c>
      <c r="F7586">
        <v>0</v>
      </c>
    </row>
    <row r="7587" spans="1:6">
      <c r="A7587" s="1">
        <v>43884</v>
      </c>
      <c r="B7587" t="s">
        <v>141</v>
      </c>
      <c r="C7587">
        <v>0</v>
      </c>
      <c r="D7587">
        <v>0</v>
      </c>
      <c r="E7587">
        <v>0</v>
      </c>
      <c r="F7587">
        <v>0</v>
      </c>
    </row>
    <row r="7588" spans="1:6">
      <c r="A7588" s="1">
        <v>43885</v>
      </c>
      <c r="B7588" t="s">
        <v>141</v>
      </c>
      <c r="C7588">
        <v>0</v>
      </c>
      <c r="D7588">
        <v>0</v>
      </c>
      <c r="E7588">
        <v>0</v>
      </c>
      <c r="F7588">
        <v>0</v>
      </c>
    </row>
    <row r="7589" spans="1:6">
      <c r="A7589" s="1">
        <v>43886</v>
      </c>
      <c r="B7589" t="s">
        <v>141</v>
      </c>
      <c r="C7589">
        <v>0</v>
      </c>
      <c r="D7589">
        <v>0</v>
      </c>
      <c r="E7589">
        <v>0</v>
      </c>
      <c r="F7589">
        <v>0</v>
      </c>
    </row>
    <row r="7590" spans="1:6">
      <c r="A7590" s="1">
        <v>43887</v>
      </c>
      <c r="B7590" t="s">
        <v>141</v>
      </c>
      <c r="C7590">
        <v>0</v>
      </c>
      <c r="D7590">
        <v>0</v>
      </c>
      <c r="E7590">
        <v>0</v>
      </c>
      <c r="F7590">
        <v>0</v>
      </c>
    </row>
    <row r="7591" spans="1:6">
      <c r="A7591" s="1">
        <v>43888</v>
      </c>
      <c r="B7591" t="s">
        <v>141</v>
      </c>
      <c r="C7591">
        <v>1</v>
      </c>
      <c r="D7591">
        <v>0</v>
      </c>
      <c r="E7591">
        <v>1</v>
      </c>
      <c r="F7591">
        <v>0</v>
      </c>
    </row>
    <row r="7592" spans="1:6">
      <c r="A7592" s="1">
        <v>43889</v>
      </c>
      <c r="B7592" t="s">
        <v>141</v>
      </c>
      <c r="C7592">
        <v>3</v>
      </c>
      <c r="D7592">
        <v>0</v>
      </c>
      <c r="E7592">
        <v>4</v>
      </c>
      <c r="F7592">
        <v>0</v>
      </c>
    </row>
    <row r="7593" spans="1:6">
      <c r="A7593" s="1">
        <v>43890</v>
      </c>
      <c r="B7593" t="s">
        <v>141</v>
      </c>
      <c r="C7593">
        <v>2</v>
      </c>
      <c r="D7593">
        <v>0</v>
      </c>
      <c r="E7593">
        <v>6</v>
      </c>
      <c r="F7593">
        <v>0</v>
      </c>
    </row>
    <row r="7594" spans="1:6">
      <c r="A7594" s="1">
        <v>43891</v>
      </c>
      <c r="B7594" t="s">
        <v>141</v>
      </c>
      <c r="C7594">
        <v>9</v>
      </c>
      <c r="D7594">
        <v>0</v>
      </c>
      <c r="E7594">
        <v>15</v>
      </c>
      <c r="F7594">
        <v>0</v>
      </c>
    </row>
    <row r="7595" spans="1:6">
      <c r="A7595" s="1">
        <v>43892</v>
      </c>
      <c r="B7595" t="s">
        <v>141</v>
      </c>
      <c r="C7595">
        <v>4</v>
      </c>
      <c r="D7595">
        <v>0</v>
      </c>
      <c r="E7595">
        <v>19</v>
      </c>
      <c r="F7595">
        <v>0</v>
      </c>
    </row>
    <row r="7596" spans="1:6">
      <c r="A7596" s="1">
        <v>43893</v>
      </c>
      <c r="B7596" t="s">
        <v>141</v>
      </c>
      <c r="C7596">
        <v>6</v>
      </c>
      <c r="D7596">
        <v>0</v>
      </c>
      <c r="E7596">
        <v>25</v>
      </c>
      <c r="F7596">
        <v>0</v>
      </c>
    </row>
    <row r="7597" spans="1:6">
      <c r="A7597" s="1">
        <v>43894</v>
      </c>
      <c r="B7597" t="s">
        <v>141</v>
      </c>
      <c r="C7597">
        <v>8</v>
      </c>
      <c r="D7597">
        <v>0</v>
      </c>
      <c r="E7597">
        <v>33</v>
      </c>
      <c r="F7597">
        <v>0</v>
      </c>
    </row>
    <row r="7598" spans="1:6">
      <c r="A7598" s="1">
        <v>43895</v>
      </c>
      <c r="B7598" t="s">
        <v>141</v>
      </c>
      <c r="C7598">
        <v>23</v>
      </c>
      <c r="D7598">
        <v>0</v>
      </c>
      <c r="E7598">
        <v>56</v>
      </c>
      <c r="F7598">
        <v>0</v>
      </c>
    </row>
    <row r="7599" spans="1:6">
      <c r="A7599" s="1">
        <v>43896</v>
      </c>
      <c r="B7599" t="s">
        <v>141</v>
      </c>
      <c r="C7599">
        <v>30</v>
      </c>
      <c r="D7599">
        <v>0</v>
      </c>
      <c r="E7599">
        <v>86</v>
      </c>
      <c r="F7599">
        <v>0</v>
      </c>
    </row>
    <row r="7600" spans="1:6">
      <c r="A7600" s="1">
        <v>43897</v>
      </c>
      <c r="B7600" t="s">
        <v>141</v>
      </c>
      <c r="C7600">
        <v>27</v>
      </c>
      <c r="D7600">
        <v>0</v>
      </c>
      <c r="E7600">
        <v>113</v>
      </c>
      <c r="F7600">
        <v>0</v>
      </c>
    </row>
    <row r="7601" spans="1:6">
      <c r="A7601" s="1">
        <v>43898</v>
      </c>
      <c r="B7601" t="s">
        <v>141</v>
      </c>
      <c r="C7601">
        <v>34</v>
      </c>
      <c r="D7601">
        <v>0</v>
      </c>
      <c r="E7601">
        <v>147</v>
      </c>
      <c r="F7601">
        <v>0</v>
      </c>
    </row>
    <row r="7602" spans="1:6">
      <c r="A7602" s="1">
        <v>43899</v>
      </c>
      <c r="B7602" t="s">
        <v>141</v>
      </c>
      <c r="C7602">
        <v>22</v>
      </c>
      <c r="D7602">
        <v>0</v>
      </c>
      <c r="E7602">
        <v>169</v>
      </c>
      <c r="F7602">
        <v>0</v>
      </c>
    </row>
    <row r="7603" spans="1:6">
      <c r="A7603" s="1">
        <v>43900</v>
      </c>
      <c r="B7603" t="s">
        <v>141</v>
      </c>
      <c r="C7603">
        <v>23</v>
      </c>
      <c r="D7603">
        <v>0</v>
      </c>
      <c r="E7603">
        <v>192</v>
      </c>
      <c r="F7603">
        <v>0</v>
      </c>
    </row>
    <row r="7604" spans="1:6">
      <c r="A7604" s="1">
        <v>43901</v>
      </c>
      <c r="B7604" t="s">
        <v>141</v>
      </c>
      <c r="C7604">
        <v>85</v>
      </c>
      <c r="D7604">
        <v>0</v>
      </c>
      <c r="E7604">
        <v>277</v>
      </c>
      <c r="F7604">
        <v>0</v>
      </c>
    </row>
    <row r="7605" spans="1:6">
      <c r="A7605" s="1">
        <v>43902</v>
      </c>
      <c r="B7605" t="s">
        <v>141</v>
      </c>
      <c r="C7605">
        <v>212</v>
      </c>
      <c r="D7605">
        <v>0</v>
      </c>
      <c r="E7605">
        <v>489</v>
      </c>
      <c r="F7605">
        <v>0</v>
      </c>
    </row>
    <row r="7606" spans="1:6">
      <c r="A7606" s="1">
        <v>43903</v>
      </c>
      <c r="B7606" t="s">
        <v>141</v>
      </c>
      <c r="C7606">
        <v>132</v>
      </c>
      <c r="D7606">
        <v>1</v>
      </c>
      <c r="E7606">
        <v>621</v>
      </c>
      <c r="F7606">
        <v>1</v>
      </c>
    </row>
    <row r="7607" spans="1:6">
      <c r="A7607" s="1">
        <v>43904</v>
      </c>
      <c r="B7607" t="s">
        <v>141</v>
      </c>
      <c r="C7607">
        <v>0</v>
      </c>
      <c r="D7607">
        <v>0</v>
      </c>
      <c r="E7607">
        <v>621</v>
      </c>
      <c r="F7607">
        <v>1</v>
      </c>
    </row>
    <row r="7608" spans="1:6">
      <c r="A7608" s="1">
        <v>43905</v>
      </c>
      <c r="B7608" t="s">
        <v>141</v>
      </c>
      <c r="C7608">
        <v>286</v>
      </c>
      <c r="D7608">
        <v>0</v>
      </c>
      <c r="E7608">
        <v>907</v>
      </c>
      <c r="F7608">
        <v>1</v>
      </c>
    </row>
    <row r="7609" spans="1:6">
      <c r="A7609" s="1">
        <v>43906</v>
      </c>
      <c r="B7609" t="s">
        <v>141</v>
      </c>
      <c r="C7609">
        <v>170</v>
      </c>
      <c r="D7609">
        <v>0</v>
      </c>
      <c r="E7609">
        <v>1077</v>
      </c>
      <c r="F7609">
        <v>1</v>
      </c>
    </row>
    <row r="7610" spans="1:6">
      <c r="A7610" s="1">
        <v>43907</v>
      </c>
      <c r="B7610" t="s">
        <v>141</v>
      </c>
      <c r="C7610">
        <v>92</v>
      </c>
      <c r="D7610">
        <v>2</v>
      </c>
      <c r="E7610">
        <v>1169</v>
      </c>
      <c r="F7610">
        <v>3</v>
      </c>
    </row>
    <row r="7611" spans="1:6">
      <c r="A7611" s="1">
        <v>43908</v>
      </c>
      <c r="B7611" t="s">
        <v>141</v>
      </c>
      <c r="C7611">
        <v>139</v>
      </c>
      <c r="D7611">
        <v>0</v>
      </c>
      <c r="E7611">
        <v>1308</v>
      </c>
      <c r="F7611">
        <v>3</v>
      </c>
    </row>
    <row r="7612" spans="1:6">
      <c r="A7612" s="1">
        <v>43909</v>
      </c>
      <c r="B7612" t="s">
        <v>141</v>
      </c>
      <c r="C7612">
        <v>115</v>
      </c>
      <c r="D7612">
        <v>0</v>
      </c>
      <c r="E7612">
        <v>1423</v>
      </c>
      <c r="F7612">
        <v>3</v>
      </c>
    </row>
    <row r="7613" spans="1:6">
      <c r="A7613" s="1">
        <v>43910</v>
      </c>
      <c r="B7613" t="s">
        <v>141</v>
      </c>
      <c r="C7613">
        <v>129</v>
      </c>
      <c r="D7613">
        <v>3</v>
      </c>
      <c r="E7613">
        <v>1552</v>
      </c>
      <c r="F7613">
        <v>6</v>
      </c>
    </row>
    <row r="7614" spans="1:6">
      <c r="A7614" s="1">
        <v>43911</v>
      </c>
      <c r="B7614" t="s">
        <v>141</v>
      </c>
      <c r="C7614">
        <v>190</v>
      </c>
      <c r="D7614">
        <v>1</v>
      </c>
      <c r="E7614">
        <v>1742</v>
      </c>
      <c r="F7614">
        <v>7</v>
      </c>
    </row>
    <row r="7615" spans="1:6">
      <c r="A7615" s="1">
        <v>43912</v>
      </c>
      <c r="B7615" t="s">
        <v>141</v>
      </c>
      <c r="C7615">
        <v>184</v>
      </c>
      <c r="D7615">
        <v>0</v>
      </c>
      <c r="E7615">
        <v>1926</v>
      </c>
      <c r="F7615">
        <v>7</v>
      </c>
    </row>
    <row r="7616" spans="1:6">
      <c r="A7616" s="1">
        <v>43913</v>
      </c>
      <c r="B7616" t="s">
        <v>141</v>
      </c>
      <c r="C7616">
        <v>206</v>
      </c>
      <c r="D7616">
        <v>0</v>
      </c>
      <c r="E7616">
        <v>2132</v>
      </c>
      <c r="F7616">
        <v>7</v>
      </c>
    </row>
    <row r="7617" spans="1:6">
      <c r="A7617" s="1">
        <v>43914</v>
      </c>
      <c r="B7617" t="s">
        <v>141</v>
      </c>
      <c r="C7617">
        <v>239</v>
      </c>
      <c r="D7617">
        <v>1</v>
      </c>
      <c r="E7617">
        <v>2371</v>
      </c>
      <c r="F7617">
        <v>8</v>
      </c>
    </row>
    <row r="7618" spans="1:6">
      <c r="A7618" s="1">
        <v>43915</v>
      </c>
      <c r="B7618" t="s">
        <v>141</v>
      </c>
      <c r="C7618">
        <v>195</v>
      </c>
      <c r="D7618">
        <v>2</v>
      </c>
      <c r="E7618">
        <v>2566</v>
      </c>
      <c r="F7618">
        <v>10</v>
      </c>
    </row>
    <row r="7619" spans="1:6">
      <c r="A7619" s="1">
        <v>43916</v>
      </c>
      <c r="B7619" t="s">
        <v>141</v>
      </c>
      <c r="C7619">
        <v>350</v>
      </c>
      <c r="D7619">
        <v>2</v>
      </c>
      <c r="E7619">
        <v>2916</v>
      </c>
      <c r="F7619">
        <v>12</v>
      </c>
    </row>
    <row r="7620" spans="1:6">
      <c r="A7620" s="1">
        <v>43917</v>
      </c>
      <c r="B7620" t="s">
        <v>141</v>
      </c>
      <c r="C7620">
        <v>240</v>
      </c>
      <c r="D7620">
        <v>2</v>
      </c>
      <c r="E7620">
        <v>3156</v>
      </c>
      <c r="F7620">
        <v>14</v>
      </c>
    </row>
    <row r="7621" spans="1:6">
      <c r="A7621" s="1">
        <v>43918</v>
      </c>
      <c r="B7621" t="s">
        <v>141</v>
      </c>
      <c r="C7621">
        <v>425</v>
      </c>
      <c r="D7621">
        <v>2</v>
      </c>
      <c r="E7621">
        <v>3581</v>
      </c>
      <c r="F7621">
        <v>16</v>
      </c>
    </row>
    <row r="7622" spans="1:6">
      <c r="A7622" s="1">
        <v>43919</v>
      </c>
      <c r="B7622" t="s">
        <v>141</v>
      </c>
      <c r="C7622">
        <v>264</v>
      </c>
      <c r="D7622">
        <v>4</v>
      </c>
      <c r="E7622">
        <v>3845</v>
      </c>
      <c r="F7622">
        <v>20</v>
      </c>
    </row>
    <row r="7623" spans="1:6">
      <c r="A7623" s="1">
        <v>43920</v>
      </c>
      <c r="B7623" t="s">
        <v>141</v>
      </c>
      <c r="C7623">
        <v>257</v>
      </c>
      <c r="D7623">
        <v>2</v>
      </c>
      <c r="E7623">
        <v>4102</v>
      </c>
      <c r="F7623">
        <v>22</v>
      </c>
    </row>
    <row r="7624" spans="1:6">
      <c r="A7624" s="1">
        <v>43921</v>
      </c>
      <c r="B7624" t="s">
        <v>141</v>
      </c>
      <c r="C7624">
        <v>124</v>
      </c>
      <c r="D7624">
        <v>4</v>
      </c>
      <c r="E7624">
        <v>4226</v>
      </c>
      <c r="F7624">
        <v>26</v>
      </c>
    </row>
    <row r="7625" spans="1:6">
      <c r="A7625" s="1">
        <v>43922</v>
      </c>
      <c r="B7625" t="s">
        <v>141</v>
      </c>
      <c r="C7625">
        <v>221</v>
      </c>
      <c r="D7625">
        <v>2</v>
      </c>
      <c r="E7625">
        <v>4447</v>
      </c>
      <c r="F7625">
        <v>28</v>
      </c>
    </row>
    <row r="7626" spans="1:6">
      <c r="A7626" s="1">
        <v>43923</v>
      </c>
      <c r="B7626" t="s">
        <v>141</v>
      </c>
      <c r="C7626">
        <v>218</v>
      </c>
      <c r="D7626">
        <v>4</v>
      </c>
      <c r="E7626">
        <v>4665</v>
      </c>
      <c r="F7626">
        <v>32</v>
      </c>
    </row>
    <row r="7627" spans="1:6">
      <c r="A7627" s="1">
        <v>43924</v>
      </c>
      <c r="B7627" t="s">
        <v>141</v>
      </c>
      <c r="C7627">
        <v>270</v>
      </c>
      <c r="D7627">
        <v>10</v>
      </c>
      <c r="E7627">
        <v>4935</v>
      </c>
      <c r="F7627">
        <v>42</v>
      </c>
    </row>
    <row r="7628" spans="1:6">
      <c r="A7628" s="1">
        <v>43925</v>
      </c>
      <c r="B7628" t="s">
        <v>141</v>
      </c>
      <c r="C7628">
        <v>273</v>
      </c>
      <c r="D7628">
        <v>2</v>
      </c>
      <c r="E7628">
        <v>5208</v>
      </c>
      <c r="F7628">
        <v>44</v>
      </c>
    </row>
    <row r="7629" spans="1:6">
      <c r="A7629" s="1">
        <v>43926</v>
      </c>
      <c r="B7629" t="s">
        <v>141</v>
      </c>
      <c r="C7629">
        <v>302</v>
      </c>
      <c r="D7629">
        <v>6</v>
      </c>
      <c r="E7629">
        <v>5510</v>
      </c>
      <c r="F7629">
        <v>50</v>
      </c>
    </row>
    <row r="7630" spans="1:6">
      <c r="A7630" s="1">
        <v>43927</v>
      </c>
      <c r="B7630" t="s">
        <v>141</v>
      </c>
      <c r="C7630">
        <v>130</v>
      </c>
      <c r="D7630">
        <v>8</v>
      </c>
      <c r="E7630">
        <v>5640</v>
      </c>
      <c r="F7630">
        <v>58</v>
      </c>
    </row>
    <row r="7631" spans="1:6">
      <c r="A7631" s="1">
        <v>43928</v>
      </c>
      <c r="B7631" t="s">
        <v>141</v>
      </c>
      <c r="C7631">
        <v>115</v>
      </c>
      <c r="D7631">
        <v>1</v>
      </c>
      <c r="E7631">
        <v>5755</v>
      </c>
      <c r="F7631">
        <v>59</v>
      </c>
    </row>
    <row r="7632" spans="1:6">
      <c r="A7632" s="1">
        <v>43929</v>
      </c>
      <c r="B7632" t="s">
        <v>141</v>
      </c>
      <c r="C7632">
        <v>108</v>
      </c>
      <c r="D7632">
        <v>10</v>
      </c>
      <c r="E7632">
        <v>5863</v>
      </c>
      <c r="F7632">
        <v>69</v>
      </c>
    </row>
    <row r="7633" spans="1:6">
      <c r="A7633" s="1">
        <v>43930</v>
      </c>
      <c r="B7633" t="s">
        <v>141</v>
      </c>
      <c r="C7633">
        <v>147</v>
      </c>
      <c r="D7633">
        <v>11</v>
      </c>
      <c r="E7633">
        <v>6010</v>
      </c>
      <c r="F7633">
        <v>80</v>
      </c>
    </row>
    <row r="7634" spans="1:6">
      <c r="A7634" s="1">
        <v>43931</v>
      </c>
      <c r="B7634" t="s">
        <v>141</v>
      </c>
      <c r="C7634">
        <v>150</v>
      </c>
      <c r="D7634">
        <v>8</v>
      </c>
      <c r="E7634">
        <v>6160</v>
      </c>
      <c r="F7634">
        <v>88</v>
      </c>
    </row>
    <row r="7635" spans="1:6">
      <c r="A7635" s="1">
        <v>43932</v>
      </c>
      <c r="B7635" t="s">
        <v>141</v>
      </c>
      <c r="C7635">
        <v>84</v>
      </c>
      <c r="D7635">
        <v>4</v>
      </c>
      <c r="E7635">
        <v>6244</v>
      </c>
      <c r="F7635">
        <v>92</v>
      </c>
    </row>
    <row r="7636" spans="1:6">
      <c r="A7636" s="1">
        <v>43933</v>
      </c>
      <c r="B7636" t="s">
        <v>141</v>
      </c>
      <c r="C7636">
        <v>76</v>
      </c>
      <c r="D7636">
        <v>6</v>
      </c>
      <c r="E7636">
        <v>6320</v>
      </c>
      <c r="F7636">
        <v>98</v>
      </c>
    </row>
    <row r="7637" spans="1:6">
      <c r="A7637" s="1">
        <v>43934</v>
      </c>
      <c r="B7637" t="s">
        <v>141</v>
      </c>
      <c r="C7637">
        <v>95</v>
      </c>
      <c r="D7637">
        <v>5</v>
      </c>
      <c r="E7637">
        <v>6415</v>
      </c>
      <c r="F7637">
        <v>103</v>
      </c>
    </row>
    <row r="7638" spans="1:6">
      <c r="A7638" s="1">
        <v>43935</v>
      </c>
      <c r="B7638" t="s">
        <v>141</v>
      </c>
      <c r="C7638">
        <v>73</v>
      </c>
      <c r="D7638">
        <v>11</v>
      </c>
      <c r="E7638">
        <v>6488</v>
      </c>
      <c r="F7638">
        <v>114</v>
      </c>
    </row>
    <row r="7639" spans="1:6">
      <c r="A7639" s="1">
        <v>43936</v>
      </c>
      <c r="B7639" t="s">
        <v>141</v>
      </c>
      <c r="C7639">
        <v>78</v>
      </c>
      <c r="D7639">
        <v>13</v>
      </c>
      <c r="E7639">
        <v>6566</v>
      </c>
      <c r="F7639">
        <v>127</v>
      </c>
    </row>
    <row r="7640" spans="1:6">
      <c r="A7640" s="1">
        <v>43830</v>
      </c>
      <c r="B7640" t="s">
        <v>142</v>
      </c>
      <c r="C7640">
        <v>0</v>
      </c>
      <c r="D7640">
        <v>0</v>
      </c>
      <c r="E7640">
        <v>0</v>
      </c>
      <c r="F7640">
        <v>0</v>
      </c>
    </row>
    <row r="7641" spans="1:6">
      <c r="A7641" s="1">
        <v>43831</v>
      </c>
      <c r="B7641" t="s">
        <v>142</v>
      </c>
      <c r="C7641">
        <v>0</v>
      </c>
      <c r="D7641">
        <v>0</v>
      </c>
      <c r="E7641">
        <v>0</v>
      </c>
      <c r="F7641">
        <v>0</v>
      </c>
    </row>
    <row r="7642" spans="1:6">
      <c r="A7642" s="1">
        <v>43832</v>
      </c>
      <c r="B7642" t="s">
        <v>142</v>
      </c>
      <c r="C7642">
        <v>0</v>
      </c>
      <c r="D7642">
        <v>0</v>
      </c>
      <c r="E7642">
        <v>0</v>
      </c>
      <c r="F7642">
        <v>0</v>
      </c>
    </row>
    <row r="7643" spans="1:6">
      <c r="A7643" s="1">
        <v>43833</v>
      </c>
      <c r="B7643" t="s">
        <v>142</v>
      </c>
      <c r="C7643">
        <v>0</v>
      </c>
      <c r="D7643">
        <v>0</v>
      </c>
      <c r="E7643">
        <v>0</v>
      </c>
      <c r="F7643">
        <v>0</v>
      </c>
    </row>
    <row r="7644" spans="1:6">
      <c r="A7644" s="1">
        <v>43834</v>
      </c>
      <c r="B7644" t="s">
        <v>142</v>
      </c>
      <c r="C7644">
        <v>0</v>
      </c>
      <c r="D7644">
        <v>0</v>
      </c>
      <c r="E7644">
        <v>0</v>
      </c>
      <c r="F7644">
        <v>0</v>
      </c>
    </row>
    <row r="7645" spans="1:6">
      <c r="A7645" s="1">
        <v>43835</v>
      </c>
      <c r="B7645" t="s">
        <v>142</v>
      </c>
      <c r="C7645">
        <v>0</v>
      </c>
      <c r="D7645">
        <v>0</v>
      </c>
      <c r="E7645">
        <v>0</v>
      </c>
      <c r="F7645">
        <v>0</v>
      </c>
    </row>
    <row r="7646" spans="1:6">
      <c r="A7646" s="1">
        <v>43836</v>
      </c>
      <c r="B7646" t="s">
        <v>142</v>
      </c>
      <c r="C7646">
        <v>0</v>
      </c>
      <c r="D7646">
        <v>0</v>
      </c>
      <c r="E7646">
        <v>0</v>
      </c>
      <c r="F7646">
        <v>0</v>
      </c>
    </row>
    <row r="7647" spans="1:6">
      <c r="A7647" s="1">
        <v>43837</v>
      </c>
      <c r="B7647" t="s">
        <v>142</v>
      </c>
      <c r="C7647">
        <v>0</v>
      </c>
      <c r="D7647">
        <v>0</v>
      </c>
      <c r="E7647">
        <v>0</v>
      </c>
      <c r="F7647">
        <v>0</v>
      </c>
    </row>
    <row r="7648" spans="1:6">
      <c r="A7648" s="1">
        <v>43838</v>
      </c>
      <c r="B7648" t="s">
        <v>142</v>
      </c>
      <c r="C7648">
        <v>0</v>
      </c>
      <c r="D7648">
        <v>0</v>
      </c>
      <c r="E7648">
        <v>0</v>
      </c>
      <c r="F7648">
        <v>0</v>
      </c>
    </row>
    <row r="7649" spans="1:6">
      <c r="A7649" s="1">
        <v>43839</v>
      </c>
      <c r="B7649" t="s">
        <v>142</v>
      </c>
      <c r="C7649">
        <v>0</v>
      </c>
      <c r="D7649">
        <v>0</v>
      </c>
      <c r="E7649">
        <v>0</v>
      </c>
      <c r="F7649">
        <v>0</v>
      </c>
    </row>
    <row r="7650" spans="1:6">
      <c r="A7650" s="1">
        <v>43840</v>
      </c>
      <c r="B7650" t="s">
        <v>142</v>
      </c>
      <c r="C7650">
        <v>0</v>
      </c>
      <c r="D7650">
        <v>0</v>
      </c>
      <c r="E7650">
        <v>0</v>
      </c>
      <c r="F7650">
        <v>0</v>
      </c>
    </row>
    <row r="7651" spans="1:6">
      <c r="A7651" s="1">
        <v>43841</v>
      </c>
      <c r="B7651" t="s">
        <v>142</v>
      </c>
      <c r="C7651">
        <v>0</v>
      </c>
      <c r="D7651">
        <v>0</v>
      </c>
      <c r="E7651">
        <v>0</v>
      </c>
      <c r="F7651">
        <v>0</v>
      </c>
    </row>
    <row r="7652" spans="1:6">
      <c r="A7652" s="1">
        <v>43842</v>
      </c>
      <c r="B7652" t="s">
        <v>142</v>
      </c>
      <c r="C7652">
        <v>0</v>
      </c>
      <c r="D7652">
        <v>0</v>
      </c>
      <c r="E7652">
        <v>0</v>
      </c>
      <c r="F7652">
        <v>0</v>
      </c>
    </row>
    <row r="7653" spans="1:6">
      <c r="A7653" s="1">
        <v>43843</v>
      </c>
      <c r="B7653" t="s">
        <v>142</v>
      </c>
      <c r="C7653">
        <v>0</v>
      </c>
      <c r="D7653">
        <v>0</v>
      </c>
      <c r="E7653">
        <v>0</v>
      </c>
      <c r="F7653">
        <v>0</v>
      </c>
    </row>
    <row r="7654" spans="1:6">
      <c r="A7654" s="1">
        <v>43844</v>
      </c>
      <c r="B7654" t="s">
        <v>142</v>
      </c>
      <c r="C7654">
        <v>0</v>
      </c>
      <c r="D7654">
        <v>0</v>
      </c>
      <c r="E7654">
        <v>0</v>
      </c>
      <c r="F7654">
        <v>0</v>
      </c>
    </row>
    <row r="7655" spans="1:6">
      <c r="A7655" s="1">
        <v>43845</v>
      </c>
      <c r="B7655" t="s">
        <v>142</v>
      </c>
      <c r="C7655">
        <v>0</v>
      </c>
      <c r="D7655">
        <v>0</v>
      </c>
      <c r="E7655">
        <v>0</v>
      </c>
      <c r="F7655">
        <v>0</v>
      </c>
    </row>
    <row r="7656" spans="1:6">
      <c r="A7656" s="1">
        <v>43846</v>
      </c>
      <c r="B7656" t="s">
        <v>142</v>
      </c>
      <c r="C7656">
        <v>0</v>
      </c>
      <c r="D7656">
        <v>0</v>
      </c>
      <c r="E7656">
        <v>0</v>
      </c>
      <c r="F7656">
        <v>0</v>
      </c>
    </row>
    <row r="7657" spans="1:6">
      <c r="A7657" s="1">
        <v>43847</v>
      </c>
      <c r="B7657" t="s">
        <v>142</v>
      </c>
      <c r="C7657">
        <v>0</v>
      </c>
      <c r="D7657">
        <v>0</v>
      </c>
      <c r="E7657">
        <v>0</v>
      </c>
      <c r="F7657">
        <v>0</v>
      </c>
    </row>
    <row r="7658" spans="1:6">
      <c r="A7658" s="1">
        <v>43848</v>
      </c>
      <c r="B7658" t="s">
        <v>142</v>
      </c>
      <c r="C7658">
        <v>0</v>
      </c>
      <c r="D7658">
        <v>0</v>
      </c>
      <c r="E7658">
        <v>0</v>
      </c>
      <c r="F7658">
        <v>0</v>
      </c>
    </row>
    <row r="7659" spans="1:6">
      <c r="A7659" s="1">
        <v>43849</v>
      </c>
      <c r="B7659" t="s">
        <v>142</v>
      </c>
      <c r="C7659">
        <v>0</v>
      </c>
      <c r="D7659">
        <v>0</v>
      </c>
      <c r="E7659">
        <v>0</v>
      </c>
      <c r="F7659">
        <v>0</v>
      </c>
    </row>
    <row r="7660" spans="1:6">
      <c r="A7660" s="1">
        <v>43850</v>
      </c>
      <c r="B7660" t="s">
        <v>142</v>
      </c>
      <c r="C7660">
        <v>0</v>
      </c>
      <c r="D7660">
        <v>0</v>
      </c>
      <c r="E7660">
        <v>0</v>
      </c>
      <c r="F7660">
        <v>0</v>
      </c>
    </row>
    <row r="7661" spans="1:6">
      <c r="A7661" s="1">
        <v>43851</v>
      </c>
      <c r="B7661" t="s">
        <v>142</v>
      </c>
      <c r="C7661">
        <v>0</v>
      </c>
      <c r="D7661">
        <v>0</v>
      </c>
      <c r="E7661">
        <v>0</v>
      </c>
      <c r="F7661">
        <v>0</v>
      </c>
    </row>
    <row r="7662" spans="1:6">
      <c r="A7662" s="1">
        <v>43852</v>
      </c>
      <c r="B7662" t="s">
        <v>142</v>
      </c>
      <c r="C7662">
        <v>0</v>
      </c>
      <c r="D7662">
        <v>0</v>
      </c>
      <c r="E7662">
        <v>0</v>
      </c>
      <c r="F7662">
        <v>0</v>
      </c>
    </row>
    <row r="7663" spans="1:6">
      <c r="A7663" s="1">
        <v>43853</v>
      </c>
      <c r="B7663" t="s">
        <v>142</v>
      </c>
      <c r="C7663">
        <v>0</v>
      </c>
      <c r="D7663">
        <v>0</v>
      </c>
      <c r="E7663">
        <v>0</v>
      </c>
      <c r="F7663">
        <v>0</v>
      </c>
    </row>
    <row r="7664" spans="1:6">
      <c r="A7664" s="1">
        <v>43854</v>
      </c>
      <c r="B7664" t="s">
        <v>142</v>
      </c>
      <c r="C7664">
        <v>0</v>
      </c>
      <c r="D7664">
        <v>0</v>
      </c>
      <c r="E7664">
        <v>0</v>
      </c>
      <c r="F7664">
        <v>0</v>
      </c>
    </row>
    <row r="7665" spans="1:6">
      <c r="A7665" s="1">
        <v>43855</v>
      </c>
      <c r="B7665" t="s">
        <v>142</v>
      </c>
      <c r="C7665">
        <v>0</v>
      </c>
      <c r="D7665">
        <v>0</v>
      </c>
      <c r="E7665">
        <v>0</v>
      </c>
      <c r="F7665">
        <v>0</v>
      </c>
    </row>
    <row r="7666" spans="1:6">
      <c r="A7666" s="1">
        <v>43856</v>
      </c>
      <c r="B7666" t="s">
        <v>142</v>
      </c>
      <c r="C7666">
        <v>0</v>
      </c>
      <c r="D7666">
        <v>0</v>
      </c>
      <c r="E7666">
        <v>0</v>
      </c>
      <c r="F7666">
        <v>0</v>
      </c>
    </row>
    <row r="7667" spans="1:6">
      <c r="A7667" s="1">
        <v>43857</v>
      </c>
      <c r="B7667" t="s">
        <v>142</v>
      </c>
      <c r="C7667">
        <v>0</v>
      </c>
      <c r="D7667">
        <v>0</v>
      </c>
      <c r="E7667">
        <v>0</v>
      </c>
      <c r="F7667">
        <v>0</v>
      </c>
    </row>
    <row r="7668" spans="1:6">
      <c r="A7668" s="1">
        <v>43858</v>
      </c>
      <c r="B7668" t="s">
        <v>142</v>
      </c>
      <c r="C7668">
        <v>0</v>
      </c>
      <c r="D7668">
        <v>0</v>
      </c>
      <c r="E7668">
        <v>0</v>
      </c>
      <c r="F7668">
        <v>0</v>
      </c>
    </row>
    <row r="7669" spans="1:6">
      <c r="A7669" s="1">
        <v>43859</v>
      </c>
      <c r="B7669" t="s">
        <v>142</v>
      </c>
      <c r="C7669">
        <v>0</v>
      </c>
      <c r="D7669">
        <v>0</v>
      </c>
      <c r="E7669">
        <v>0</v>
      </c>
      <c r="F7669">
        <v>0</v>
      </c>
    </row>
    <row r="7670" spans="1:6">
      <c r="A7670" s="1">
        <v>43860</v>
      </c>
      <c r="B7670" t="s">
        <v>142</v>
      </c>
      <c r="C7670">
        <v>0</v>
      </c>
      <c r="D7670">
        <v>0</v>
      </c>
      <c r="E7670">
        <v>0</v>
      </c>
      <c r="F7670">
        <v>0</v>
      </c>
    </row>
    <row r="7671" spans="1:6">
      <c r="A7671" s="1">
        <v>43861</v>
      </c>
      <c r="B7671" t="s">
        <v>142</v>
      </c>
      <c r="C7671">
        <v>0</v>
      </c>
      <c r="D7671">
        <v>0</v>
      </c>
      <c r="E7671">
        <v>0</v>
      </c>
      <c r="F7671">
        <v>0</v>
      </c>
    </row>
    <row r="7672" spans="1:6">
      <c r="A7672" s="1">
        <v>43862</v>
      </c>
      <c r="B7672" t="s">
        <v>142</v>
      </c>
      <c r="C7672">
        <v>0</v>
      </c>
      <c r="D7672">
        <v>0</v>
      </c>
      <c r="E7672">
        <v>0</v>
      </c>
      <c r="F7672">
        <v>0</v>
      </c>
    </row>
    <row r="7673" spans="1:6">
      <c r="A7673" s="1">
        <v>43863</v>
      </c>
      <c r="B7673" t="s">
        <v>142</v>
      </c>
      <c r="C7673">
        <v>0</v>
      </c>
      <c r="D7673">
        <v>0</v>
      </c>
      <c r="E7673">
        <v>0</v>
      </c>
      <c r="F7673">
        <v>0</v>
      </c>
    </row>
    <row r="7674" spans="1:6">
      <c r="A7674" s="1">
        <v>43864</v>
      </c>
      <c r="B7674" t="s">
        <v>142</v>
      </c>
      <c r="C7674">
        <v>0</v>
      </c>
      <c r="D7674">
        <v>0</v>
      </c>
      <c r="E7674">
        <v>0</v>
      </c>
      <c r="F7674">
        <v>0</v>
      </c>
    </row>
    <row r="7675" spans="1:6">
      <c r="A7675" s="1">
        <v>43865</v>
      </c>
      <c r="B7675" t="s">
        <v>142</v>
      </c>
      <c r="C7675">
        <v>0</v>
      </c>
      <c r="D7675">
        <v>0</v>
      </c>
      <c r="E7675">
        <v>0</v>
      </c>
      <c r="F7675">
        <v>0</v>
      </c>
    </row>
    <row r="7676" spans="1:6">
      <c r="A7676" s="1">
        <v>43866</v>
      </c>
      <c r="B7676" t="s">
        <v>142</v>
      </c>
      <c r="C7676">
        <v>0</v>
      </c>
      <c r="D7676">
        <v>0</v>
      </c>
      <c r="E7676">
        <v>0</v>
      </c>
      <c r="F7676">
        <v>0</v>
      </c>
    </row>
    <row r="7677" spans="1:6">
      <c r="A7677" s="1">
        <v>43867</v>
      </c>
      <c r="B7677" t="s">
        <v>142</v>
      </c>
      <c r="C7677">
        <v>0</v>
      </c>
      <c r="D7677">
        <v>0</v>
      </c>
      <c r="E7677">
        <v>0</v>
      </c>
      <c r="F7677">
        <v>0</v>
      </c>
    </row>
    <row r="7678" spans="1:6">
      <c r="A7678" s="1">
        <v>43868</v>
      </c>
      <c r="B7678" t="s">
        <v>142</v>
      </c>
      <c r="C7678">
        <v>0</v>
      </c>
      <c r="D7678">
        <v>0</v>
      </c>
      <c r="E7678">
        <v>0</v>
      </c>
      <c r="F7678">
        <v>0</v>
      </c>
    </row>
    <row r="7679" spans="1:6">
      <c r="A7679" s="1">
        <v>43869</v>
      </c>
      <c r="B7679" t="s">
        <v>142</v>
      </c>
      <c r="C7679">
        <v>0</v>
      </c>
      <c r="D7679">
        <v>0</v>
      </c>
      <c r="E7679">
        <v>0</v>
      </c>
      <c r="F7679">
        <v>0</v>
      </c>
    </row>
    <row r="7680" spans="1:6">
      <c r="A7680" s="1">
        <v>43870</v>
      </c>
      <c r="B7680" t="s">
        <v>142</v>
      </c>
      <c r="C7680">
        <v>0</v>
      </c>
      <c r="D7680">
        <v>0</v>
      </c>
      <c r="E7680">
        <v>0</v>
      </c>
      <c r="F7680">
        <v>0</v>
      </c>
    </row>
    <row r="7681" spans="1:6">
      <c r="A7681" s="1">
        <v>43871</v>
      </c>
      <c r="B7681" t="s">
        <v>142</v>
      </c>
      <c r="C7681">
        <v>0</v>
      </c>
      <c r="D7681">
        <v>0</v>
      </c>
      <c r="E7681">
        <v>0</v>
      </c>
      <c r="F7681">
        <v>0</v>
      </c>
    </row>
    <row r="7682" spans="1:6">
      <c r="A7682" s="1">
        <v>43872</v>
      </c>
      <c r="B7682" t="s">
        <v>142</v>
      </c>
      <c r="C7682">
        <v>0</v>
      </c>
      <c r="D7682">
        <v>0</v>
      </c>
      <c r="E7682">
        <v>0</v>
      </c>
      <c r="F7682">
        <v>0</v>
      </c>
    </row>
    <row r="7683" spans="1:6">
      <c r="A7683" s="1">
        <v>43873</v>
      </c>
      <c r="B7683" t="s">
        <v>142</v>
      </c>
      <c r="C7683">
        <v>0</v>
      </c>
      <c r="D7683">
        <v>0</v>
      </c>
      <c r="E7683">
        <v>0</v>
      </c>
      <c r="F7683">
        <v>0</v>
      </c>
    </row>
    <row r="7684" spans="1:6">
      <c r="A7684" s="1">
        <v>43874</v>
      </c>
      <c r="B7684" t="s">
        <v>142</v>
      </c>
      <c r="C7684">
        <v>0</v>
      </c>
      <c r="D7684">
        <v>0</v>
      </c>
      <c r="E7684">
        <v>0</v>
      </c>
      <c r="F7684">
        <v>0</v>
      </c>
    </row>
    <row r="7685" spans="1:6">
      <c r="A7685" s="1">
        <v>43875</v>
      </c>
      <c r="B7685" t="s">
        <v>142</v>
      </c>
      <c r="C7685">
        <v>0</v>
      </c>
      <c r="D7685">
        <v>0</v>
      </c>
      <c r="E7685">
        <v>0</v>
      </c>
      <c r="F7685">
        <v>0</v>
      </c>
    </row>
    <row r="7686" spans="1:6">
      <c r="A7686" s="1">
        <v>43876</v>
      </c>
      <c r="B7686" t="s">
        <v>142</v>
      </c>
      <c r="C7686">
        <v>0</v>
      </c>
      <c r="D7686">
        <v>0</v>
      </c>
      <c r="E7686">
        <v>0</v>
      </c>
      <c r="F7686">
        <v>0</v>
      </c>
    </row>
    <row r="7687" spans="1:6">
      <c r="A7687" s="1">
        <v>43877</v>
      </c>
      <c r="B7687" t="s">
        <v>142</v>
      </c>
      <c r="C7687">
        <v>0</v>
      </c>
      <c r="D7687">
        <v>0</v>
      </c>
      <c r="E7687">
        <v>0</v>
      </c>
      <c r="F7687">
        <v>0</v>
      </c>
    </row>
    <row r="7688" spans="1:6">
      <c r="A7688" s="1">
        <v>43878</v>
      </c>
      <c r="B7688" t="s">
        <v>142</v>
      </c>
      <c r="C7688">
        <v>0</v>
      </c>
      <c r="D7688">
        <v>0</v>
      </c>
      <c r="E7688">
        <v>0</v>
      </c>
      <c r="F7688">
        <v>0</v>
      </c>
    </row>
    <row r="7689" spans="1:6">
      <c r="A7689" s="1">
        <v>43879</v>
      </c>
      <c r="B7689" t="s">
        <v>142</v>
      </c>
      <c r="C7689">
        <v>0</v>
      </c>
      <c r="D7689">
        <v>0</v>
      </c>
      <c r="E7689">
        <v>0</v>
      </c>
      <c r="F7689">
        <v>0</v>
      </c>
    </row>
    <row r="7690" spans="1:6">
      <c r="A7690" s="1">
        <v>43880</v>
      </c>
      <c r="B7690" t="s">
        <v>142</v>
      </c>
      <c r="C7690">
        <v>0</v>
      </c>
      <c r="D7690">
        <v>0</v>
      </c>
      <c r="E7690">
        <v>0</v>
      </c>
      <c r="F7690">
        <v>0</v>
      </c>
    </row>
    <row r="7691" spans="1:6">
      <c r="A7691" s="1">
        <v>43881</v>
      </c>
      <c r="B7691" t="s">
        <v>142</v>
      </c>
      <c r="C7691">
        <v>0</v>
      </c>
      <c r="D7691">
        <v>0</v>
      </c>
      <c r="E7691">
        <v>0</v>
      </c>
      <c r="F7691">
        <v>0</v>
      </c>
    </row>
    <row r="7692" spans="1:6">
      <c r="A7692" s="1">
        <v>43882</v>
      </c>
      <c r="B7692" t="s">
        <v>142</v>
      </c>
      <c r="C7692">
        <v>0</v>
      </c>
      <c r="D7692">
        <v>0</v>
      </c>
      <c r="E7692">
        <v>0</v>
      </c>
      <c r="F7692">
        <v>0</v>
      </c>
    </row>
    <row r="7693" spans="1:6">
      <c r="A7693" s="1">
        <v>43883</v>
      </c>
      <c r="B7693" t="s">
        <v>142</v>
      </c>
      <c r="C7693">
        <v>0</v>
      </c>
      <c r="D7693">
        <v>0</v>
      </c>
      <c r="E7693">
        <v>0</v>
      </c>
      <c r="F7693">
        <v>0</v>
      </c>
    </row>
    <row r="7694" spans="1:6">
      <c r="A7694" s="1">
        <v>43884</v>
      </c>
      <c r="B7694" t="s">
        <v>142</v>
      </c>
      <c r="C7694">
        <v>0</v>
      </c>
      <c r="D7694">
        <v>0</v>
      </c>
      <c r="E7694">
        <v>0</v>
      </c>
      <c r="F7694">
        <v>0</v>
      </c>
    </row>
    <row r="7695" spans="1:6">
      <c r="A7695" s="1">
        <v>43885</v>
      </c>
      <c r="B7695" t="s">
        <v>142</v>
      </c>
      <c r="C7695">
        <v>0</v>
      </c>
      <c r="D7695">
        <v>0</v>
      </c>
      <c r="E7695">
        <v>0</v>
      </c>
      <c r="F7695">
        <v>0</v>
      </c>
    </row>
    <row r="7696" spans="1:6">
      <c r="A7696" s="1">
        <v>43886</v>
      </c>
      <c r="B7696" t="s">
        <v>142</v>
      </c>
      <c r="C7696">
        <v>2</v>
      </c>
      <c r="D7696">
        <v>0</v>
      </c>
      <c r="E7696">
        <v>2</v>
      </c>
      <c r="F7696">
        <v>0</v>
      </c>
    </row>
    <row r="7697" spans="1:6">
      <c r="A7697" s="1">
        <v>43887</v>
      </c>
      <c r="B7697" t="s">
        <v>142</v>
      </c>
      <c r="C7697">
        <v>2</v>
      </c>
      <c r="D7697">
        <v>0</v>
      </c>
      <c r="E7697">
        <v>4</v>
      </c>
      <c r="F7697">
        <v>0</v>
      </c>
    </row>
    <row r="7698" spans="1:6">
      <c r="A7698" s="1">
        <v>43888</v>
      </c>
      <c r="B7698" t="s">
        <v>142</v>
      </c>
      <c r="C7698">
        <v>0</v>
      </c>
      <c r="D7698">
        <v>0</v>
      </c>
      <c r="E7698">
        <v>4</v>
      </c>
      <c r="F7698">
        <v>0</v>
      </c>
    </row>
    <row r="7699" spans="1:6">
      <c r="A7699" s="1">
        <v>43889</v>
      </c>
      <c r="B7699" t="s">
        <v>142</v>
      </c>
      <c r="C7699">
        <v>2</v>
      </c>
      <c r="D7699">
        <v>0</v>
      </c>
      <c r="E7699">
        <v>6</v>
      </c>
      <c r="F7699">
        <v>0</v>
      </c>
    </row>
    <row r="7700" spans="1:6">
      <c r="A7700" s="1">
        <v>43890</v>
      </c>
      <c r="B7700" t="s">
        <v>142</v>
      </c>
      <c r="C7700">
        <v>0</v>
      </c>
      <c r="D7700">
        <v>0</v>
      </c>
      <c r="E7700">
        <v>6</v>
      </c>
      <c r="F7700">
        <v>0</v>
      </c>
    </row>
    <row r="7701" spans="1:6">
      <c r="A7701" s="1">
        <v>43891</v>
      </c>
      <c r="B7701" t="s">
        <v>142</v>
      </c>
      <c r="C7701">
        <v>0</v>
      </c>
      <c r="D7701">
        <v>0</v>
      </c>
      <c r="E7701">
        <v>6</v>
      </c>
      <c r="F7701">
        <v>0</v>
      </c>
    </row>
    <row r="7702" spans="1:6">
      <c r="A7702" s="1">
        <v>43892</v>
      </c>
      <c r="B7702" t="s">
        <v>142</v>
      </c>
      <c r="C7702">
        <v>0</v>
      </c>
      <c r="D7702">
        <v>0</v>
      </c>
      <c r="E7702">
        <v>6</v>
      </c>
      <c r="F7702">
        <v>0</v>
      </c>
    </row>
    <row r="7703" spans="1:6">
      <c r="A7703" s="1">
        <v>43893</v>
      </c>
      <c r="B7703" t="s">
        <v>142</v>
      </c>
      <c r="C7703">
        <v>1</v>
      </c>
      <c r="D7703">
        <v>0</v>
      </c>
      <c r="E7703">
        <v>7</v>
      </c>
      <c r="F7703">
        <v>0</v>
      </c>
    </row>
    <row r="7704" spans="1:6">
      <c r="A7704" s="1">
        <v>43895</v>
      </c>
      <c r="B7704" t="s">
        <v>142</v>
      </c>
      <c r="C7704">
        <v>8</v>
      </c>
      <c r="D7704">
        <v>0</v>
      </c>
      <c r="E7704">
        <v>15</v>
      </c>
      <c r="F7704">
        <v>0</v>
      </c>
    </row>
    <row r="7705" spans="1:6">
      <c r="A7705" s="1">
        <v>43896</v>
      </c>
      <c r="B7705" t="s">
        <v>142</v>
      </c>
      <c r="C7705">
        <v>1</v>
      </c>
      <c r="D7705">
        <v>0</v>
      </c>
      <c r="E7705">
        <v>16</v>
      </c>
      <c r="F7705">
        <v>0</v>
      </c>
    </row>
    <row r="7706" spans="1:6">
      <c r="A7706" s="1">
        <v>43900</v>
      </c>
      <c r="B7706" t="s">
        <v>142</v>
      </c>
      <c r="C7706">
        <v>2</v>
      </c>
      <c r="D7706">
        <v>0</v>
      </c>
      <c r="E7706">
        <v>18</v>
      </c>
      <c r="F7706">
        <v>0</v>
      </c>
    </row>
    <row r="7707" spans="1:6">
      <c r="A7707" s="1">
        <v>43901</v>
      </c>
      <c r="B7707" t="s">
        <v>142</v>
      </c>
      <c r="C7707">
        <v>0</v>
      </c>
      <c r="D7707">
        <v>0</v>
      </c>
      <c r="E7707">
        <v>18</v>
      </c>
      <c r="F7707">
        <v>0</v>
      </c>
    </row>
    <row r="7708" spans="1:6">
      <c r="A7708" s="1">
        <v>43904</v>
      </c>
      <c r="B7708" t="s">
        <v>142</v>
      </c>
      <c r="C7708">
        <v>2</v>
      </c>
      <c r="D7708">
        <v>0</v>
      </c>
      <c r="E7708">
        <v>20</v>
      </c>
      <c r="F7708">
        <v>0</v>
      </c>
    </row>
    <row r="7709" spans="1:6">
      <c r="A7709" s="1">
        <v>43905</v>
      </c>
      <c r="B7709" t="s">
        <v>142</v>
      </c>
      <c r="C7709">
        <v>0</v>
      </c>
      <c r="D7709">
        <v>0</v>
      </c>
      <c r="E7709">
        <v>20</v>
      </c>
      <c r="F7709">
        <v>0</v>
      </c>
    </row>
    <row r="7710" spans="1:6">
      <c r="A7710" s="1">
        <v>43906</v>
      </c>
      <c r="B7710" t="s">
        <v>142</v>
      </c>
      <c r="C7710">
        <v>2</v>
      </c>
      <c r="D7710">
        <v>0</v>
      </c>
      <c r="E7710">
        <v>22</v>
      </c>
      <c r="F7710">
        <v>0</v>
      </c>
    </row>
    <row r="7711" spans="1:6">
      <c r="A7711" s="1">
        <v>43907</v>
      </c>
      <c r="B7711" t="s">
        <v>142</v>
      </c>
      <c r="C7711">
        <v>2</v>
      </c>
      <c r="D7711">
        <v>0</v>
      </c>
      <c r="E7711">
        <v>24</v>
      </c>
      <c r="F7711">
        <v>0</v>
      </c>
    </row>
    <row r="7712" spans="1:6">
      <c r="A7712" s="1">
        <v>43908</v>
      </c>
      <c r="B7712" t="s">
        <v>142</v>
      </c>
      <c r="C7712">
        <v>0</v>
      </c>
      <c r="D7712">
        <v>0</v>
      </c>
      <c r="E7712">
        <v>24</v>
      </c>
      <c r="F7712">
        <v>0</v>
      </c>
    </row>
    <row r="7713" spans="1:6">
      <c r="A7713" s="1">
        <v>43909</v>
      </c>
      <c r="B7713" t="s">
        <v>142</v>
      </c>
      <c r="C7713">
        <v>15</v>
      </c>
      <c r="D7713">
        <v>0</v>
      </c>
      <c r="E7713">
        <v>39</v>
      </c>
      <c r="F7713">
        <v>0</v>
      </c>
    </row>
    <row r="7714" spans="1:6">
      <c r="A7714" s="1">
        <v>43910</v>
      </c>
      <c r="B7714" t="s">
        <v>142</v>
      </c>
      <c r="C7714">
        <v>0</v>
      </c>
      <c r="D7714">
        <v>0</v>
      </c>
      <c r="E7714">
        <v>39</v>
      </c>
      <c r="F7714">
        <v>0</v>
      </c>
    </row>
    <row r="7715" spans="1:6">
      <c r="A7715" s="1">
        <v>43911</v>
      </c>
      <c r="B7715" t="s">
        <v>142</v>
      </c>
      <c r="C7715">
        <v>9</v>
      </c>
      <c r="D7715">
        <v>0</v>
      </c>
      <c r="E7715">
        <v>48</v>
      </c>
      <c r="F7715">
        <v>0</v>
      </c>
    </row>
    <row r="7716" spans="1:6">
      <c r="A7716" s="1">
        <v>43912</v>
      </c>
      <c r="B7716" t="s">
        <v>142</v>
      </c>
      <c r="C7716">
        <v>4</v>
      </c>
      <c r="D7716">
        <v>0</v>
      </c>
      <c r="E7716">
        <v>52</v>
      </c>
      <c r="F7716">
        <v>0</v>
      </c>
    </row>
    <row r="7717" spans="1:6">
      <c r="A7717" s="1">
        <v>43913</v>
      </c>
      <c r="B7717" t="s">
        <v>142</v>
      </c>
      <c r="C7717">
        <v>3</v>
      </c>
      <c r="D7717">
        <v>0</v>
      </c>
      <c r="E7717">
        <v>55</v>
      </c>
      <c r="F7717">
        <v>0</v>
      </c>
    </row>
    <row r="7718" spans="1:6">
      <c r="A7718" s="1">
        <v>43914</v>
      </c>
      <c r="B7718" t="s">
        <v>142</v>
      </c>
      <c r="C7718">
        <v>11</v>
      </c>
      <c r="D7718">
        <v>0</v>
      </c>
      <c r="E7718">
        <v>66</v>
      </c>
      <c r="F7718">
        <v>0</v>
      </c>
    </row>
    <row r="7719" spans="1:6">
      <c r="A7719" s="1">
        <v>43915</v>
      </c>
      <c r="B7719" t="s">
        <v>142</v>
      </c>
      <c r="C7719">
        <v>18</v>
      </c>
      <c r="D7719">
        <v>0</v>
      </c>
      <c r="E7719">
        <v>84</v>
      </c>
      <c r="F7719">
        <v>0</v>
      </c>
    </row>
    <row r="7720" spans="1:6">
      <c r="A7720" s="1">
        <v>43916</v>
      </c>
      <c r="B7720" t="s">
        <v>142</v>
      </c>
      <c r="C7720">
        <v>15</v>
      </c>
      <c r="D7720">
        <v>0</v>
      </c>
      <c r="E7720">
        <v>99</v>
      </c>
      <c r="F7720">
        <v>0</v>
      </c>
    </row>
    <row r="7721" spans="1:6">
      <c r="A7721" s="1">
        <v>43917</v>
      </c>
      <c r="B7721" t="s">
        <v>142</v>
      </c>
      <c r="C7721">
        <v>10</v>
      </c>
      <c r="D7721">
        <v>0</v>
      </c>
      <c r="E7721">
        <v>109</v>
      </c>
      <c r="F7721">
        <v>0</v>
      </c>
    </row>
    <row r="7722" spans="1:6">
      <c r="A7722" s="1">
        <v>43918</v>
      </c>
      <c r="B7722" t="s">
        <v>142</v>
      </c>
      <c r="C7722">
        <v>22</v>
      </c>
      <c r="D7722">
        <v>0</v>
      </c>
      <c r="E7722">
        <v>131</v>
      </c>
      <c r="F7722">
        <v>0</v>
      </c>
    </row>
    <row r="7723" spans="1:6">
      <c r="A7723" s="1">
        <v>43919</v>
      </c>
      <c r="B7723" t="s">
        <v>142</v>
      </c>
      <c r="C7723">
        <v>21</v>
      </c>
      <c r="D7723">
        <v>0</v>
      </c>
      <c r="E7723">
        <v>152</v>
      </c>
      <c r="F7723">
        <v>0</v>
      </c>
    </row>
    <row r="7724" spans="1:6">
      <c r="A7724" s="1">
        <v>43920</v>
      </c>
      <c r="B7724" t="s">
        <v>142</v>
      </c>
      <c r="C7724">
        <v>15</v>
      </c>
      <c r="D7724">
        <v>0</v>
      </c>
      <c r="E7724">
        <v>167</v>
      </c>
      <c r="F7724">
        <v>0</v>
      </c>
    </row>
    <row r="7725" spans="1:6">
      <c r="A7725" s="1">
        <v>43921</v>
      </c>
      <c r="B7725" t="s">
        <v>142</v>
      </c>
      <c r="C7725">
        <v>12</v>
      </c>
      <c r="D7725">
        <v>0</v>
      </c>
      <c r="E7725">
        <v>179</v>
      </c>
      <c r="F7725">
        <v>0</v>
      </c>
    </row>
    <row r="7726" spans="1:6">
      <c r="A7726" s="1">
        <v>43922</v>
      </c>
      <c r="B7726" t="s">
        <v>142</v>
      </c>
      <c r="C7726">
        <v>13</v>
      </c>
      <c r="D7726">
        <v>1</v>
      </c>
      <c r="E7726">
        <v>192</v>
      </c>
      <c r="F7726">
        <v>1</v>
      </c>
    </row>
    <row r="7727" spans="1:6">
      <c r="A7727" s="1">
        <v>43923</v>
      </c>
      <c r="B7727" t="s">
        <v>142</v>
      </c>
      <c r="C7727">
        <v>18</v>
      </c>
      <c r="D7727">
        <v>0</v>
      </c>
      <c r="E7727">
        <v>210</v>
      </c>
      <c r="F7727">
        <v>1</v>
      </c>
    </row>
    <row r="7728" spans="1:6">
      <c r="A7728" s="1">
        <v>43924</v>
      </c>
      <c r="B7728" t="s">
        <v>142</v>
      </c>
      <c r="C7728">
        <v>21</v>
      </c>
      <c r="D7728">
        <v>0</v>
      </c>
      <c r="E7728">
        <v>231</v>
      </c>
      <c r="F7728">
        <v>1</v>
      </c>
    </row>
    <row r="7729" spans="1:6">
      <c r="A7729" s="1">
        <v>43925</v>
      </c>
      <c r="B7729" t="s">
        <v>142</v>
      </c>
      <c r="C7729">
        <v>0</v>
      </c>
      <c r="D7729">
        <v>0</v>
      </c>
      <c r="E7729">
        <v>231</v>
      </c>
      <c r="F7729">
        <v>1</v>
      </c>
    </row>
    <row r="7730" spans="1:6">
      <c r="A7730" s="1">
        <v>43926</v>
      </c>
      <c r="B7730" t="s">
        <v>142</v>
      </c>
      <c r="C7730">
        <v>46</v>
      </c>
      <c r="D7730">
        <v>1</v>
      </c>
      <c r="E7730">
        <v>277</v>
      </c>
      <c r="F7730">
        <v>2</v>
      </c>
    </row>
    <row r="7731" spans="1:6">
      <c r="A7731" s="1">
        <v>43927</v>
      </c>
      <c r="B7731" t="s">
        <v>142</v>
      </c>
      <c r="C7731">
        <v>21</v>
      </c>
      <c r="D7731">
        <v>0</v>
      </c>
      <c r="E7731">
        <v>298</v>
      </c>
      <c r="F7731">
        <v>2</v>
      </c>
    </row>
    <row r="7732" spans="1:6">
      <c r="A7732" s="1">
        <v>43928</v>
      </c>
      <c r="B7732" t="s">
        <v>142</v>
      </c>
      <c r="C7732">
        <v>73</v>
      </c>
      <c r="D7732">
        <v>0</v>
      </c>
      <c r="E7732">
        <v>371</v>
      </c>
      <c r="F7732">
        <v>2</v>
      </c>
    </row>
    <row r="7733" spans="1:6">
      <c r="A7733" s="1">
        <v>43929</v>
      </c>
      <c r="B7733" t="s">
        <v>142</v>
      </c>
      <c r="C7733">
        <v>48</v>
      </c>
      <c r="D7733">
        <v>0</v>
      </c>
      <c r="E7733">
        <v>419</v>
      </c>
      <c r="F7733">
        <v>2</v>
      </c>
    </row>
    <row r="7734" spans="1:6">
      <c r="A7734" s="1">
        <v>43930</v>
      </c>
      <c r="B7734" t="s">
        <v>142</v>
      </c>
      <c r="C7734">
        <v>0</v>
      </c>
      <c r="D7734">
        <v>0</v>
      </c>
      <c r="E7734">
        <v>419</v>
      </c>
      <c r="F7734">
        <v>2</v>
      </c>
    </row>
    <row r="7735" spans="1:6">
      <c r="A7735" s="1">
        <v>43931</v>
      </c>
      <c r="B7735" t="s">
        <v>142</v>
      </c>
      <c r="C7735">
        <v>38</v>
      </c>
      <c r="D7735">
        <v>1</v>
      </c>
      <c r="E7735">
        <v>457</v>
      </c>
      <c r="F7735">
        <v>3</v>
      </c>
    </row>
    <row r="7736" spans="1:6">
      <c r="A7736" s="1">
        <v>43932</v>
      </c>
      <c r="B7736" t="s">
        <v>142</v>
      </c>
      <c r="C7736">
        <v>27</v>
      </c>
      <c r="D7736">
        <v>0</v>
      </c>
      <c r="E7736">
        <v>484</v>
      </c>
      <c r="F7736">
        <v>3</v>
      </c>
    </row>
    <row r="7737" spans="1:6">
      <c r="A7737" s="1">
        <v>43933</v>
      </c>
      <c r="B7737" t="s">
        <v>142</v>
      </c>
      <c r="C7737">
        <v>62</v>
      </c>
      <c r="D7737">
        <v>0</v>
      </c>
      <c r="E7737">
        <v>546</v>
      </c>
      <c r="F7737">
        <v>3</v>
      </c>
    </row>
    <row r="7738" spans="1:6">
      <c r="A7738" s="1">
        <v>43934</v>
      </c>
      <c r="B7738" t="s">
        <v>142</v>
      </c>
      <c r="C7738">
        <v>53</v>
      </c>
      <c r="D7738">
        <v>1</v>
      </c>
      <c r="E7738">
        <v>599</v>
      </c>
      <c r="F7738">
        <v>4</v>
      </c>
    </row>
    <row r="7739" spans="1:6">
      <c r="A7739" s="1">
        <v>43935</v>
      </c>
      <c r="B7739" t="s">
        <v>142</v>
      </c>
      <c r="C7739">
        <v>214</v>
      </c>
      <c r="D7739">
        <v>0</v>
      </c>
      <c r="E7739">
        <v>813</v>
      </c>
      <c r="F7739">
        <v>4</v>
      </c>
    </row>
    <row r="7740" spans="1:6">
      <c r="A7740" s="1">
        <v>43936</v>
      </c>
      <c r="B7740" t="s">
        <v>142</v>
      </c>
      <c r="C7740">
        <v>97</v>
      </c>
      <c r="D7740">
        <v>0</v>
      </c>
      <c r="E7740">
        <v>910</v>
      </c>
      <c r="F7740">
        <v>4</v>
      </c>
    </row>
    <row r="7741" spans="1:6">
      <c r="A7741" s="1">
        <v>43830</v>
      </c>
      <c r="B7741" t="s">
        <v>143</v>
      </c>
      <c r="C7741">
        <v>0</v>
      </c>
      <c r="D7741">
        <v>0</v>
      </c>
      <c r="E7741">
        <v>0</v>
      </c>
      <c r="F7741">
        <v>0</v>
      </c>
    </row>
    <row r="7742" spans="1:6">
      <c r="A7742" s="1">
        <v>43831</v>
      </c>
      <c r="B7742" t="s">
        <v>143</v>
      </c>
      <c r="C7742">
        <v>0</v>
      </c>
      <c r="D7742">
        <v>0</v>
      </c>
      <c r="E7742">
        <v>0</v>
      </c>
      <c r="F7742">
        <v>0</v>
      </c>
    </row>
    <row r="7743" spans="1:6">
      <c r="A7743" s="1">
        <v>43832</v>
      </c>
      <c r="B7743" t="s">
        <v>143</v>
      </c>
      <c r="C7743">
        <v>0</v>
      </c>
      <c r="D7743">
        <v>0</v>
      </c>
      <c r="E7743">
        <v>0</v>
      </c>
      <c r="F7743">
        <v>0</v>
      </c>
    </row>
    <row r="7744" spans="1:6">
      <c r="A7744" s="1">
        <v>43833</v>
      </c>
      <c r="B7744" t="s">
        <v>143</v>
      </c>
      <c r="C7744">
        <v>0</v>
      </c>
      <c r="D7744">
        <v>0</v>
      </c>
      <c r="E7744">
        <v>0</v>
      </c>
      <c r="F7744">
        <v>0</v>
      </c>
    </row>
    <row r="7745" spans="1:6">
      <c r="A7745" s="1">
        <v>43834</v>
      </c>
      <c r="B7745" t="s">
        <v>143</v>
      </c>
      <c r="C7745">
        <v>0</v>
      </c>
      <c r="D7745">
        <v>0</v>
      </c>
      <c r="E7745">
        <v>0</v>
      </c>
      <c r="F7745">
        <v>0</v>
      </c>
    </row>
    <row r="7746" spans="1:6">
      <c r="A7746" s="1">
        <v>43835</v>
      </c>
      <c r="B7746" t="s">
        <v>143</v>
      </c>
      <c r="C7746">
        <v>0</v>
      </c>
      <c r="D7746">
        <v>0</v>
      </c>
      <c r="E7746">
        <v>0</v>
      </c>
      <c r="F7746">
        <v>0</v>
      </c>
    </row>
    <row r="7747" spans="1:6">
      <c r="A7747" s="1">
        <v>43836</v>
      </c>
      <c r="B7747" t="s">
        <v>143</v>
      </c>
      <c r="C7747">
        <v>0</v>
      </c>
      <c r="D7747">
        <v>0</v>
      </c>
      <c r="E7747">
        <v>0</v>
      </c>
      <c r="F7747">
        <v>0</v>
      </c>
    </row>
    <row r="7748" spans="1:6">
      <c r="A7748" s="1">
        <v>43837</v>
      </c>
      <c r="B7748" t="s">
        <v>143</v>
      </c>
      <c r="C7748">
        <v>0</v>
      </c>
      <c r="D7748">
        <v>0</v>
      </c>
      <c r="E7748">
        <v>0</v>
      </c>
      <c r="F7748">
        <v>0</v>
      </c>
    </row>
    <row r="7749" spans="1:6">
      <c r="A7749" s="1">
        <v>43838</v>
      </c>
      <c r="B7749" t="s">
        <v>143</v>
      </c>
      <c r="C7749">
        <v>0</v>
      </c>
      <c r="D7749">
        <v>0</v>
      </c>
      <c r="E7749">
        <v>0</v>
      </c>
      <c r="F7749">
        <v>0</v>
      </c>
    </row>
    <row r="7750" spans="1:6">
      <c r="A7750" s="1">
        <v>43839</v>
      </c>
      <c r="B7750" t="s">
        <v>143</v>
      </c>
      <c r="C7750">
        <v>0</v>
      </c>
      <c r="D7750">
        <v>0</v>
      </c>
      <c r="E7750">
        <v>0</v>
      </c>
      <c r="F7750">
        <v>0</v>
      </c>
    </row>
    <row r="7751" spans="1:6">
      <c r="A7751" s="1">
        <v>43840</v>
      </c>
      <c r="B7751" t="s">
        <v>143</v>
      </c>
      <c r="C7751">
        <v>0</v>
      </c>
      <c r="D7751">
        <v>0</v>
      </c>
      <c r="E7751">
        <v>0</v>
      </c>
      <c r="F7751">
        <v>0</v>
      </c>
    </row>
    <row r="7752" spans="1:6">
      <c r="A7752" s="1">
        <v>43841</v>
      </c>
      <c r="B7752" t="s">
        <v>143</v>
      </c>
      <c r="C7752">
        <v>0</v>
      </c>
      <c r="D7752">
        <v>0</v>
      </c>
      <c r="E7752">
        <v>0</v>
      </c>
      <c r="F7752">
        <v>0</v>
      </c>
    </row>
    <row r="7753" spans="1:6">
      <c r="A7753" s="1">
        <v>43842</v>
      </c>
      <c r="B7753" t="s">
        <v>143</v>
      </c>
      <c r="C7753">
        <v>0</v>
      </c>
      <c r="D7753">
        <v>0</v>
      </c>
      <c r="E7753">
        <v>0</v>
      </c>
      <c r="F7753">
        <v>0</v>
      </c>
    </row>
    <row r="7754" spans="1:6">
      <c r="A7754" s="1">
        <v>43843</v>
      </c>
      <c r="B7754" t="s">
        <v>143</v>
      </c>
      <c r="C7754">
        <v>0</v>
      </c>
      <c r="D7754">
        <v>0</v>
      </c>
      <c r="E7754">
        <v>0</v>
      </c>
      <c r="F7754">
        <v>0</v>
      </c>
    </row>
    <row r="7755" spans="1:6">
      <c r="A7755" s="1">
        <v>43844</v>
      </c>
      <c r="B7755" t="s">
        <v>143</v>
      </c>
      <c r="C7755">
        <v>0</v>
      </c>
      <c r="D7755">
        <v>0</v>
      </c>
      <c r="E7755">
        <v>0</v>
      </c>
      <c r="F7755">
        <v>0</v>
      </c>
    </row>
    <row r="7756" spans="1:6">
      <c r="A7756" s="1">
        <v>43845</v>
      </c>
      <c r="B7756" t="s">
        <v>143</v>
      </c>
      <c r="C7756">
        <v>0</v>
      </c>
      <c r="D7756">
        <v>0</v>
      </c>
      <c r="E7756">
        <v>0</v>
      </c>
      <c r="F7756">
        <v>0</v>
      </c>
    </row>
    <row r="7757" spans="1:6">
      <c r="A7757" s="1">
        <v>43846</v>
      </c>
      <c r="B7757" t="s">
        <v>143</v>
      </c>
      <c r="C7757">
        <v>0</v>
      </c>
      <c r="D7757">
        <v>0</v>
      </c>
      <c r="E7757">
        <v>0</v>
      </c>
      <c r="F7757">
        <v>0</v>
      </c>
    </row>
    <row r="7758" spans="1:6">
      <c r="A7758" s="1">
        <v>43847</v>
      </c>
      <c r="B7758" t="s">
        <v>143</v>
      </c>
      <c r="C7758">
        <v>0</v>
      </c>
      <c r="D7758">
        <v>0</v>
      </c>
      <c r="E7758">
        <v>0</v>
      </c>
      <c r="F7758">
        <v>0</v>
      </c>
    </row>
    <row r="7759" spans="1:6">
      <c r="A7759" s="1">
        <v>43848</v>
      </c>
      <c r="B7759" t="s">
        <v>143</v>
      </c>
      <c r="C7759">
        <v>0</v>
      </c>
      <c r="D7759">
        <v>0</v>
      </c>
      <c r="E7759">
        <v>0</v>
      </c>
      <c r="F7759">
        <v>0</v>
      </c>
    </row>
    <row r="7760" spans="1:6">
      <c r="A7760" s="1">
        <v>43849</v>
      </c>
      <c r="B7760" t="s">
        <v>143</v>
      </c>
      <c r="C7760">
        <v>0</v>
      </c>
      <c r="D7760">
        <v>0</v>
      </c>
      <c r="E7760">
        <v>0</v>
      </c>
      <c r="F7760">
        <v>0</v>
      </c>
    </row>
    <row r="7761" spans="1:6">
      <c r="A7761" s="1">
        <v>43850</v>
      </c>
      <c r="B7761" t="s">
        <v>143</v>
      </c>
      <c r="C7761">
        <v>0</v>
      </c>
      <c r="D7761">
        <v>0</v>
      </c>
      <c r="E7761">
        <v>0</v>
      </c>
      <c r="F7761">
        <v>0</v>
      </c>
    </row>
    <row r="7762" spans="1:6">
      <c r="A7762" s="1">
        <v>43851</v>
      </c>
      <c r="B7762" t="s">
        <v>143</v>
      </c>
      <c r="C7762">
        <v>0</v>
      </c>
      <c r="D7762">
        <v>0</v>
      </c>
      <c r="E7762">
        <v>0</v>
      </c>
      <c r="F7762">
        <v>0</v>
      </c>
    </row>
    <row r="7763" spans="1:6">
      <c r="A7763" s="1">
        <v>43852</v>
      </c>
      <c r="B7763" t="s">
        <v>143</v>
      </c>
      <c r="C7763">
        <v>0</v>
      </c>
      <c r="D7763">
        <v>0</v>
      </c>
      <c r="E7763">
        <v>0</v>
      </c>
      <c r="F7763">
        <v>0</v>
      </c>
    </row>
    <row r="7764" spans="1:6">
      <c r="A7764" s="1">
        <v>43853</v>
      </c>
      <c r="B7764" t="s">
        <v>143</v>
      </c>
      <c r="C7764">
        <v>0</v>
      </c>
      <c r="D7764">
        <v>0</v>
      </c>
      <c r="E7764">
        <v>0</v>
      </c>
      <c r="F7764">
        <v>0</v>
      </c>
    </row>
    <row r="7765" spans="1:6">
      <c r="A7765" s="1">
        <v>43854</v>
      </c>
      <c r="B7765" t="s">
        <v>143</v>
      </c>
      <c r="C7765">
        <v>0</v>
      </c>
      <c r="D7765">
        <v>0</v>
      </c>
      <c r="E7765">
        <v>0</v>
      </c>
      <c r="F7765">
        <v>0</v>
      </c>
    </row>
    <row r="7766" spans="1:6">
      <c r="A7766" s="1">
        <v>43855</v>
      </c>
      <c r="B7766" t="s">
        <v>143</v>
      </c>
      <c r="C7766">
        <v>0</v>
      </c>
      <c r="D7766">
        <v>0</v>
      </c>
      <c r="E7766">
        <v>0</v>
      </c>
      <c r="F7766">
        <v>0</v>
      </c>
    </row>
    <row r="7767" spans="1:6">
      <c r="A7767" s="1">
        <v>43856</v>
      </c>
      <c r="B7767" t="s">
        <v>143</v>
      </c>
      <c r="C7767">
        <v>0</v>
      </c>
      <c r="D7767">
        <v>0</v>
      </c>
      <c r="E7767">
        <v>0</v>
      </c>
      <c r="F7767">
        <v>0</v>
      </c>
    </row>
    <row r="7768" spans="1:6">
      <c r="A7768" s="1">
        <v>43857</v>
      </c>
      <c r="B7768" t="s">
        <v>143</v>
      </c>
      <c r="C7768">
        <v>0</v>
      </c>
      <c r="D7768">
        <v>0</v>
      </c>
      <c r="E7768">
        <v>0</v>
      </c>
      <c r="F7768">
        <v>0</v>
      </c>
    </row>
    <row r="7769" spans="1:6">
      <c r="A7769" s="1">
        <v>43858</v>
      </c>
      <c r="B7769" t="s">
        <v>143</v>
      </c>
      <c r="C7769">
        <v>0</v>
      </c>
      <c r="D7769">
        <v>0</v>
      </c>
      <c r="E7769">
        <v>0</v>
      </c>
      <c r="F7769">
        <v>0</v>
      </c>
    </row>
    <row r="7770" spans="1:6">
      <c r="A7770" s="1">
        <v>43859</v>
      </c>
      <c r="B7770" t="s">
        <v>143</v>
      </c>
      <c r="C7770">
        <v>0</v>
      </c>
      <c r="D7770">
        <v>0</v>
      </c>
      <c r="E7770">
        <v>0</v>
      </c>
      <c r="F7770">
        <v>0</v>
      </c>
    </row>
    <row r="7771" spans="1:6">
      <c r="A7771" s="1">
        <v>43860</v>
      </c>
      <c r="B7771" t="s">
        <v>143</v>
      </c>
      <c r="C7771">
        <v>0</v>
      </c>
      <c r="D7771">
        <v>0</v>
      </c>
      <c r="E7771">
        <v>0</v>
      </c>
      <c r="F7771">
        <v>0</v>
      </c>
    </row>
    <row r="7772" spans="1:6">
      <c r="A7772" s="1">
        <v>43861</v>
      </c>
      <c r="B7772" t="s">
        <v>143</v>
      </c>
      <c r="C7772">
        <v>0</v>
      </c>
      <c r="D7772">
        <v>0</v>
      </c>
      <c r="E7772">
        <v>0</v>
      </c>
      <c r="F7772">
        <v>0</v>
      </c>
    </row>
    <row r="7773" spans="1:6">
      <c r="A7773" s="1">
        <v>43862</v>
      </c>
      <c r="B7773" t="s">
        <v>143</v>
      </c>
      <c r="C7773">
        <v>0</v>
      </c>
      <c r="D7773">
        <v>0</v>
      </c>
      <c r="E7773">
        <v>0</v>
      </c>
      <c r="F7773">
        <v>0</v>
      </c>
    </row>
    <row r="7774" spans="1:6">
      <c r="A7774" s="1">
        <v>43863</v>
      </c>
      <c r="B7774" t="s">
        <v>143</v>
      </c>
      <c r="C7774">
        <v>0</v>
      </c>
      <c r="D7774">
        <v>0</v>
      </c>
      <c r="E7774">
        <v>0</v>
      </c>
      <c r="F7774">
        <v>0</v>
      </c>
    </row>
    <row r="7775" spans="1:6">
      <c r="A7775" s="1">
        <v>43864</v>
      </c>
      <c r="B7775" t="s">
        <v>143</v>
      </c>
      <c r="C7775">
        <v>0</v>
      </c>
      <c r="D7775">
        <v>0</v>
      </c>
      <c r="E7775">
        <v>0</v>
      </c>
      <c r="F7775">
        <v>0</v>
      </c>
    </row>
    <row r="7776" spans="1:6">
      <c r="A7776" s="1">
        <v>43865</v>
      </c>
      <c r="B7776" t="s">
        <v>143</v>
      </c>
      <c r="C7776">
        <v>0</v>
      </c>
      <c r="D7776">
        <v>0</v>
      </c>
      <c r="E7776">
        <v>0</v>
      </c>
      <c r="F7776">
        <v>0</v>
      </c>
    </row>
    <row r="7777" spans="1:6">
      <c r="A7777" s="1">
        <v>43866</v>
      </c>
      <c r="B7777" t="s">
        <v>143</v>
      </c>
      <c r="C7777">
        <v>0</v>
      </c>
      <c r="D7777">
        <v>0</v>
      </c>
      <c r="E7777">
        <v>0</v>
      </c>
      <c r="F7777">
        <v>0</v>
      </c>
    </row>
    <row r="7778" spans="1:6">
      <c r="A7778" s="1">
        <v>43867</v>
      </c>
      <c r="B7778" t="s">
        <v>143</v>
      </c>
      <c r="C7778">
        <v>0</v>
      </c>
      <c r="D7778">
        <v>0</v>
      </c>
      <c r="E7778">
        <v>0</v>
      </c>
      <c r="F7778">
        <v>0</v>
      </c>
    </row>
    <row r="7779" spans="1:6">
      <c r="A7779" s="1">
        <v>43868</v>
      </c>
      <c r="B7779" t="s">
        <v>143</v>
      </c>
      <c r="C7779">
        <v>0</v>
      </c>
      <c r="D7779">
        <v>0</v>
      </c>
      <c r="E7779">
        <v>0</v>
      </c>
      <c r="F7779">
        <v>0</v>
      </c>
    </row>
    <row r="7780" spans="1:6">
      <c r="A7780" s="1">
        <v>43869</v>
      </c>
      <c r="B7780" t="s">
        <v>143</v>
      </c>
      <c r="C7780">
        <v>0</v>
      </c>
      <c r="D7780">
        <v>0</v>
      </c>
      <c r="E7780">
        <v>0</v>
      </c>
      <c r="F7780">
        <v>0</v>
      </c>
    </row>
    <row r="7781" spans="1:6">
      <c r="A7781" s="1">
        <v>43870</v>
      </c>
      <c r="B7781" t="s">
        <v>143</v>
      </c>
      <c r="C7781">
        <v>0</v>
      </c>
      <c r="D7781">
        <v>0</v>
      </c>
      <c r="E7781">
        <v>0</v>
      </c>
      <c r="F7781">
        <v>0</v>
      </c>
    </row>
    <row r="7782" spans="1:6">
      <c r="A7782" s="1">
        <v>43871</v>
      </c>
      <c r="B7782" t="s">
        <v>143</v>
      </c>
      <c r="C7782">
        <v>0</v>
      </c>
      <c r="D7782">
        <v>0</v>
      </c>
      <c r="E7782">
        <v>0</v>
      </c>
      <c r="F7782">
        <v>0</v>
      </c>
    </row>
    <row r="7783" spans="1:6">
      <c r="A7783" s="1">
        <v>43872</v>
      </c>
      <c r="B7783" t="s">
        <v>143</v>
      </c>
      <c r="C7783">
        <v>0</v>
      </c>
      <c r="D7783">
        <v>0</v>
      </c>
      <c r="E7783">
        <v>0</v>
      </c>
      <c r="F7783">
        <v>0</v>
      </c>
    </row>
    <row r="7784" spans="1:6">
      <c r="A7784" s="1">
        <v>43873</v>
      </c>
      <c r="B7784" t="s">
        <v>143</v>
      </c>
      <c r="C7784">
        <v>0</v>
      </c>
      <c r="D7784">
        <v>0</v>
      </c>
      <c r="E7784">
        <v>0</v>
      </c>
      <c r="F7784">
        <v>0</v>
      </c>
    </row>
    <row r="7785" spans="1:6">
      <c r="A7785" s="1">
        <v>43874</v>
      </c>
      <c r="B7785" t="s">
        <v>143</v>
      </c>
      <c r="C7785">
        <v>0</v>
      </c>
      <c r="D7785">
        <v>0</v>
      </c>
      <c r="E7785">
        <v>0</v>
      </c>
      <c r="F7785">
        <v>0</v>
      </c>
    </row>
    <row r="7786" spans="1:6">
      <c r="A7786" s="1">
        <v>43875</v>
      </c>
      <c r="B7786" t="s">
        <v>143</v>
      </c>
      <c r="C7786">
        <v>0</v>
      </c>
      <c r="D7786">
        <v>0</v>
      </c>
      <c r="E7786">
        <v>0</v>
      </c>
      <c r="F7786">
        <v>0</v>
      </c>
    </row>
    <row r="7787" spans="1:6">
      <c r="A7787" s="1">
        <v>43876</v>
      </c>
      <c r="B7787" t="s">
        <v>143</v>
      </c>
      <c r="C7787">
        <v>0</v>
      </c>
      <c r="D7787">
        <v>0</v>
      </c>
      <c r="E7787">
        <v>0</v>
      </c>
      <c r="F7787">
        <v>0</v>
      </c>
    </row>
    <row r="7788" spans="1:6">
      <c r="A7788" s="1">
        <v>43877</v>
      </c>
      <c r="B7788" t="s">
        <v>143</v>
      </c>
      <c r="C7788">
        <v>0</v>
      </c>
      <c r="D7788">
        <v>0</v>
      </c>
      <c r="E7788">
        <v>0</v>
      </c>
      <c r="F7788">
        <v>0</v>
      </c>
    </row>
    <row r="7789" spans="1:6">
      <c r="A7789" s="1">
        <v>43878</v>
      </c>
      <c r="B7789" t="s">
        <v>143</v>
      </c>
      <c r="C7789">
        <v>0</v>
      </c>
      <c r="D7789">
        <v>0</v>
      </c>
      <c r="E7789">
        <v>0</v>
      </c>
      <c r="F7789">
        <v>0</v>
      </c>
    </row>
    <row r="7790" spans="1:6">
      <c r="A7790" s="1">
        <v>43879</v>
      </c>
      <c r="B7790" t="s">
        <v>143</v>
      </c>
      <c r="C7790">
        <v>0</v>
      </c>
      <c r="D7790">
        <v>0</v>
      </c>
      <c r="E7790">
        <v>0</v>
      </c>
      <c r="F7790">
        <v>0</v>
      </c>
    </row>
    <row r="7791" spans="1:6">
      <c r="A7791" s="1">
        <v>43880</v>
      </c>
      <c r="B7791" t="s">
        <v>143</v>
      </c>
      <c r="C7791">
        <v>0</v>
      </c>
      <c r="D7791">
        <v>0</v>
      </c>
      <c r="E7791">
        <v>0</v>
      </c>
      <c r="F7791">
        <v>0</v>
      </c>
    </row>
    <row r="7792" spans="1:6">
      <c r="A7792" s="1">
        <v>43881</v>
      </c>
      <c r="B7792" t="s">
        <v>143</v>
      </c>
      <c r="C7792">
        <v>0</v>
      </c>
      <c r="D7792">
        <v>0</v>
      </c>
      <c r="E7792">
        <v>0</v>
      </c>
      <c r="F7792">
        <v>0</v>
      </c>
    </row>
    <row r="7793" spans="1:6">
      <c r="A7793" s="1">
        <v>43882</v>
      </c>
      <c r="B7793" t="s">
        <v>143</v>
      </c>
      <c r="C7793">
        <v>0</v>
      </c>
      <c r="D7793">
        <v>0</v>
      </c>
      <c r="E7793">
        <v>0</v>
      </c>
      <c r="F7793">
        <v>0</v>
      </c>
    </row>
    <row r="7794" spans="1:6">
      <c r="A7794" s="1">
        <v>43883</v>
      </c>
      <c r="B7794" t="s">
        <v>143</v>
      </c>
      <c r="C7794">
        <v>0</v>
      </c>
      <c r="D7794">
        <v>0</v>
      </c>
      <c r="E7794">
        <v>0</v>
      </c>
      <c r="F7794">
        <v>0</v>
      </c>
    </row>
    <row r="7795" spans="1:6">
      <c r="A7795" s="1">
        <v>43884</v>
      </c>
      <c r="B7795" t="s">
        <v>143</v>
      </c>
      <c r="C7795">
        <v>0</v>
      </c>
      <c r="D7795">
        <v>0</v>
      </c>
      <c r="E7795">
        <v>0</v>
      </c>
      <c r="F7795">
        <v>0</v>
      </c>
    </row>
    <row r="7796" spans="1:6">
      <c r="A7796" s="1">
        <v>43885</v>
      </c>
      <c r="B7796" t="s">
        <v>143</v>
      </c>
      <c r="C7796">
        <v>0</v>
      </c>
      <c r="D7796">
        <v>0</v>
      </c>
      <c r="E7796">
        <v>0</v>
      </c>
      <c r="F7796">
        <v>0</v>
      </c>
    </row>
    <row r="7797" spans="1:6">
      <c r="A7797" s="1">
        <v>43886</v>
      </c>
      <c r="B7797" t="s">
        <v>143</v>
      </c>
      <c r="C7797">
        <v>0</v>
      </c>
      <c r="D7797">
        <v>0</v>
      </c>
      <c r="E7797">
        <v>0</v>
      </c>
      <c r="F7797">
        <v>0</v>
      </c>
    </row>
    <row r="7798" spans="1:6">
      <c r="A7798" s="1">
        <v>43887</v>
      </c>
      <c r="B7798" t="s">
        <v>143</v>
      </c>
      <c r="C7798">
        <v>0</v>
      </c>
      <c r="D7798">
        <v>0</v>
      </c>
      <c r="E7798">
        <v>0</v>
      </c>
      <c r="F7798">
        <v>0</v>
      </c>
    </row>
    <row r="7799" spans="1:6">
      <c r="A7799" s="1">
        <v>43888</v>
      </c>
      <c r="B7799" t="s">
        <v>143</v>
      </c>
      <c r="C7799">
        <v>2</v>
      </c>
      <c r="D7799">
        <v>0</v>
      </c>
      <c r="E7799">
        <v>2</v>
      </c>
      <c r="F7799">
        <v>0</v>
      </c>
    </row>
    <row r="7800" spans="1:6">
      <c r="A7800" s="1">
        <v>43889</v>
      </c>
      <c r="B7800" t="s">
        <v>143</v>
      </c>
      <c r="C7800">
        <v>0</v>
      </c>
      <c r="D7800">
        <v>0</v>
      </c>
      <c r="E7800">
        <v>2</v>
      </c>
      <c r="F7800">
        <v>0</v>
      </c>
    </row>
    <row r="7801" spans="1:6">
      <c r="A7801" s="1">
        <v>43890</v>
      </c>
      <c r="B7801" t="s">
        <v>143</v>
      </c>
      <c r="C7801">
        <v>0</v>
      </c>
      <c r="D7801">
        <v>0</v>
      </c>
      <c r="E7801">
        <v>2</v>
      </c>
      <c r="F7801">
        <v>0</v>
      </c>
    </row>
    <row r="7802" spans="1:6">
      <c r="A7802" s="1">
        <v>43891</v>
      </c>
      <c r="B7802" t="s">
        <v>143</v>
      </c>
      <c r="C7802">
        <v>2</v>
      </c>
      <c r="D7802">
        <v>0</v>
      </c>
      <c r="E7802">
        <v>4</v>
      </c>
      <c r="F7802">
        <v>0</v>
      </c>
    </row>
    <row r="7803" spans="1:6">
      <c r="A7803" s="1">
        <v>43892</v>
      </c>
      <c r="B7803" t="s">
        <v>143</v>
      </c>
      <c r="C7803">
        <v>0</v>
      </c>
      <c r="D7803">
        <v>0</v>
      </c>
      <c r="E7803">
        <v>4</v>
      </c>
      <c r="F7803">
        <v>0</v>
      </c>
    </row>
    <row r="7804" spans="1:6">
      <c r="A7804" s="1">
        <v>43894</v>
      </c>
      <c r="B7804" t="s">
        <v>143</v>
      </c>
      <c r="C7804">
        <v>1</v>
      </c>
      <c r="D7804">
        <v>0</v>
      </c>
      <c r="E7804">
        <v>5</v>
      </c>
      <c r="F7804">
        <v>0</v>
      </c>
    </row>
    <row r="7805" spans="1:6">
      <c r="A7805" s="1">
        <v>43897</v>
      </c>
      <c r="B7805" t="s">
        <v>143</v>
      </c>
      <c r="C7805">
        <v>1</v>
      </c>
      <c r="D7805">
        <v>0</v>
      </c>
      <c r="E7805">
        <v>6</v>
      </c>
      <c r="F7805">
        <v>0</v>
      </c>
    </row>
    <row r="7806" spans="1:6">
      <c r="A7806" s="1">
        <v>43900</v>
      </c>
      <c r="B7806" t="s">
        <v>143</v>
      </c>
      <c r="C7806">
        <v>10</v>
      </c>
      <c r="D7806">
        <v>0</v>
      </c>
      <c r="E7806">
        <v>16</v>
      </c>
      <c r="F7806">
        <v>0</v>
      </c>
    </row>
    <row r="7807" spans="1:6">
      <c r="A7807" s="1">
        <v>43901</v>
      </c>
      <c r="B7807" t="s">
        <v>143</v>
      </c>
      <c r="C7807">
        <v>0</v>
      </c>
      <c r="D7807">
        <v>0</v>
      </c>
      <c r="E7807">
        <v>16</v>
      </c>
      <c r="F7807">
        <v>0</v>
      </c>
    </row>
    <row r="7808" spans="1:6">
      <c r="A7808" s="1">
        <v>43902</v>
      </c>
      <c r="B7808" t="s">
        <v>143</v>
      </c>
      <c r="C7808">
        <v>4</v>
      </c>
      <c r="D7808">
        <v>0</v>
      </c>
      <c r="E7808">
        <v>20</v>
      </c>
      <c r="F7808">
        <v>0</v>
      </c>
    </row>
    <row r="7809" spans="1:6">
      <c r="A7809" s="1">
        <v>43903</v>
      </c>
      <c r="B7809" t="s">
        <v>143</v>
      </c>
      <c r="C7809">
        <v>1</v>
      </c>
      <c r="D7809">
        <v>0</v>
      </c>
      <c r="E7809">
        <v>21</v>
      </c>
      <c r="F7809">
        <v>0</v>
      </c>
    </row>
    <row r="7810" spans="1:6">
      <c r="A7810" s="1">
        <v>43904</v>
      </c>
      <c r="B7810" t="s">
        <v>143</v>
      </c>
      <c r="C7810">
        <v>0</v>
      </c>
      <c r="D7810">
        <v>0</v>
      </c>
      <c r="E7810">
        <v>21</v>
      </c>
      <c r="F7810">
        <v>0</v>
      </c>
    </row>
    <row r="7811" spans="1:6">
      <c r="A7811" s="1">
        <v>43905</v>
      </c>
      <c r="B7811" t="s">
        <v>143</v>
      </c>
      <c r="C7811">
        <v>9</v>
      </c>
      <c r="D7811">
        <v>0</v>
      </c>
      <c r="E7811">
        <v>30</v>
      </c>
      <c r="F7811">
        <v>0</v>
      </c>
    </row>
    <row r="7812" spans="1:6">
      <c r="A7812" s="1">
        <v>43906</v>
      </c>
      <c r="B7812" t="s">
        <v>143</v>
      </c>
      <c r="C7812">
        <v>1</v>
      </c>
      <c r="D7812">
        <v>0</v>
      </c>
      <c r="E7812">
        <v>31</v>
      </c>
      <c r="F7812">
        <v>0</v>
      </c>
    </row>
    <row r="7813" spans="1:6">
      <c r="A7813" s="1">
        <v>43907</v>
      </c>
      <c r="B7813" t="s">
        <v>143</v>
      </c>
      <c r="C7813">
        <v>156</v>
      </c>
      <c r="D7813">
        <v>0</v>
      </c>
      <c r="E7813">
        <v>187</v>
      </c>
      <c r="F7813">
        <v>0</v>
      </c>
    </row>
    <row r="7814" spans="1:6">
      <c r="A7814" s="1">
        <v>43908</v>
      </c>
      <c r="B7814" t="s">
        <v>143</v>
      </c>
      <c r="C7814">
        <v>0</v>
      </c>
      <c r="D7814">
        <v>0</v>
      </c>
      <c r="E7814">
        <v>187</v>
      </c>
      <c r="F7814">
        <v>0</v>
      </c>
    </row>
    <row r="7815" spans="1:6">
      <c r="A7815" s="1">
        <v>43909</v>
      </c>
      <c r="B7815" t="s">
        <v>143</v>
      </c>
      <c r="C7815">
        <v>115</v>
      </c>
      <c r="D7815">
        <v>0</v>
      </c>
      <c r="E7815">
        <v>302</v>
      </c>
      <c r="F7815">
        <v>0</v>
      </c>
    </row>
    <row r="7816" spans="1:6">
      <c r="A7816" s="1">
        <v>43910</v>
      </c>
      <c r="B7816" t="s">
        <v>143</v>
      </c>
      <c r="C7816">
        <v>176</v>
      </c>
      <c r="D7816">
        <v>2</v>
      </c>
      <c r="E7816">
        <v>478</v>
      </c>
      <c r="F7816">
        <v>2</v>
      </c>
    </row>
    <row r="7817" spans="1:6">
      <c r="A7817" s="1">
        <v>43911</v>
      </c>
      <c r="B7817" t="s">
        <v>143</v>
      </c>
      <c r="C7817">
        <v>17</v>
      </c>
      <c r="D7817">
        <v>1</v>
      </c>
      <c r="E7817">
        <v>495</v>
      </c>
      <c r="F7817">
        <v>3</v>
      </c>
    </row>
    <row r="7818" spans="1:6">
      <c r="A7818" s="1">
        <v>43912</v>
      </c>
      <c r="B7818" t="s">
        <v>143</v>
      </c>
      <c r="C7818">
        <v>151</v>
      </c>
      <c r="D7818">
        <v>0</v>
      </c>
      <c r="E7818">
        <v>646</v>
      </c>
      <c r="F7818">
        <v>3</v>
      </c>
    </row>
    <row r="7819" spans="1:6">
      <c r="A7819" s="1">
        <v>43913</v>
      </c>
      <c r="B7819" t="s">
        <v>143</v>
      </c>
      <c r="C7819">
        <v>138</v>
      </c>
      <c r="D7819">
        <v>2</v>
      </c>
      <c r="E7819">
        <v>784</v>
      </c>
      <c r="F7819">
        <v>5</v>
      </c>
    </row>
    <row r="7820" spans="1:6">
      <c r="A7820" s="1">
        <v>43914</v>
      </c>
      <c r="B7820" t="s">
        <v>143</v>
      </c>
      <c r="C7820">
        <v>103</v>
      </c>
      <c r="D7820">
        <v>1</v>
      </c>
      <c r="E7820">
        <v>887</v>
      </c>
      <c r="F7820">
        <v>6</v>
      </c>
    </row>
    <row r="7821" spans="1:6">
      <c r="A7821" s="1">
        <v>43915</v>
      </c>
      <c r="B7821" t="s">
        <v>143</v>
      </c>
      <c r="C7821">
        <v>104</v>
      </c>
      <c r="D7821">
        <v>1</v>
      </c>
      <c r="E7821">
        <v>991</v>
      </c>
      <c r="F7821">
        <v>7</v>
      </c>
    </row>
    <row r="7822" spans="1:6">
      <c r="A7822" s="1">
        <v>43916</v>
      </c>
      <c r="B7822" t="s">
        <v>143</v>
      </c>
      <c r="C7822">
        <v>66</v>
      </c>
      <c r="D7822">
        <v>1</v>
      </c>
      <c r="E7822">
        <v>1057</v>
      </c>
      <c r="F7822">
        <v>8</v>
      </c>
    </row>
    <row r="7823" spans="1:6">
      <c r="A7823" s="1">
        <v>43917</v>
      </c>
      <c r="B7823" t="s">
        <v>143</v>
      </c>
      <c r="C7823">
        <v>140</v>
      </c>
      <c r="D7823">
        <v>1</v>
      </c>
      <c r="E7823">
        <v>1197</v>
      </c>
      <c r="F7823">
        <v>9</v>
      </c>
    </row>
    <row r="7824" spans="1:6">
      <c r="A7824" s="1">
        <v>43918</v>
      </c>
      <c r="B7824" t="s">
        <v>143</v>
      </c>
      <c r="C7824">
        <v>0</v>
      </c>
      <c r="D7824">
        <v>0</v>
      </c>
      <c r="E7824">
        <v>1197</v>
      </c>
      <c r="F7824">
        <v>9</v>
      </c>
    </row>
    <row r="7825" spans="1:6">
      <c r="A7825" s="1">
        <v>43919</v>
      </c>
      <c r="B7825" t="s">
        <v>143</v>
      </c>
      <c r="C7825">
        <v>211</v>
      </c>
      <c r="D7825">
        <v>2</v>
      </c>
      <c r="E7825">
        <v>1408</v>
      </c>
      <c r="F7825">
        <v>11</v>
      </c>
    </row>
    <row r="7826" spans="1:6">
      <c r="A7826" s="1">
        <v>43920</v>
      </c>
      <c r="B7826" t="s">
        <v>143</v>
      </c>
      <c r="C7826">
        <v>118</v>
      </c>
      <c r="D7826">
        <v>2</v>
      </c>
      <c r="E7826">
        <v>1526</v>
      </c>
      <c r="F7826">
        <v>13</v>
      </c>
    </row>
    <row r="7827" spans="1:6">
      <c r="A7827" s="1">
        <v>43921</v>
      </c>
      <c r="B7827" t="s">
        <v>143</v>
      </c>
      <c r="C7827">
        <v>99</v>
      </c>
      <c r="D7827">
        <v>5</v>
      </c>
      <c r="E7827">
        <v>1625</v>
      </c>
      <c r="F7827">
        <v>18</v>
      </c>
    </row>
    <row r="7828" spans="1:6">
      <c r="A7828" s="1">
        <v>43922</v>
      </c>
      <c r="B7828" t="s">
        <v>143</v>
      </c>
      <c r="C7828">
        <v>414</v>
      </c>
      <c r="D7828">
        <v>8</v>
      </c>
      <c r="E7828">
        <v>2039</v>
      </c>
      <c r="F7828">
        <v>26</v>
      </c>
    </row>
    <row r="7829" spans="1:6">
      <c r="A7829" s="1">
        <v>43923</v>
      </c>
      <c r="B7829" t="s">
        <v>143</v>
      </c>
      <c r="C7829">
        <v>252</v>
      </c>
      <c r="D7829">
        <v>5</v>
      </c>
      <c r="E7829">
        <v>2291</v>
      </c>
      <c r="F7829">
        <v>31</v>
      </c>
    </row>
    <row r="7830" spans="1:6">
      <c r="A7830" s="1">
        <v>43924</v>
      </c>
      <c r="B7830" t="s">
        <v>143</v>
      </c>
      <c r="C7830">
        <v>0</v>
      </c>
      <c r="D7830">
        <v>0</v>
      </c>
      <c r="E7830">
        <v>2291</v>
      </c>
      <c r="F7830">
        <v>31</v>
      </c>
    </row>
    <row r="7831" spans="1:6">
      <c r="A7831" s="1">
        <v>43925</v>
      </c>
      <c r="B7831" t="s">
        <v>143</v>
      </c>
      <c r="C7831">
        <v>0</v>
      </c>
      <c r="D7831">
        <v>0</v>
      </c>
      <c r="E7831">
        <v>2291</v>
      </c>
      <c r="F7831">
        <v>31</v>
      </c>
    </row>
    <row r="7832" spans="1:6">
      <c r="A7832" s="1">
        <v>43926</v>
      </c>
      <c r="B7832" t="s">
        <v>143</v>
      </c>
      <c r="C7832">
        <v>159</v>
      </c>
      <c r="D7832">
        <v>4</v>
      </c>
      <c r="E7832">
        <v>2450</v>
      </c>
      <c r="F7832">
        <v>35</v>
      </c>
    </row>
    <row r="7833" spans="1:6">
      <c r="A7833" s="1">
        <v>43927</v>
      </c>
      <c r="B7833" t="s">
        <v>143</v>
      </c>
      <c r="C7833">
        <v>827</v>
      </c>
      <c r="D7833">
        <v>15</v>
      </c>
      <c r="E7833">
        <v>3277</v>
      </c>
      <c r="F7833">
        <v>50</v>
      </c>
    </row>
    <row r="7834" spans="1:6">
      <c r="A7834" s="1">
        <v>43928</v>
      </c>
      <c r="B7834" t="s">
        <v>143</v>
      </c>
      <c r="C7834">
        <v>587</v>
      </c>
      <c r="D7834">
        <v>4</v>
      </c>
      <c r="E7834">
        <v>3864</v>
      </c>
      <c r="F7834">
        <v>54</v>
      </c>
    </row>
    <row r="7835" spans="1:6">
      <c r="A7835" s="1">
        <v>43929</v>
      </c>
      <c r="B7835" t="s">
        <v>143</v>
      </c>
      <c r="C7835">
        <v>208</v>
      </c>
      <c r="D7835">
        <v>4</v>
      </c>
      <c r="E7835">
        <v>4072</v>
      </c>
      <c r="F7835">
        <v>58</v>
      </c>
    </row>
    <row r="7836" spans="1:6">
      <c r="A7836" s="1">
        <v>43930</v>
      </c>
      <c r="B7836" t="s">
        <v>143</v>
      </c>
      <c r="C7836">
        <v>250</v>
      </c>
      <c r="D7836">
        <v>5</v>
      </c>
      <c r="E7836">
        <v>4322</v>
      </c>
      <c r="F7836">
        <v>63</v>
      </c>
    </row>
    <row r="7837" spans="1:6">
      <c r="A7837" s="1">
        <v>43931</v>
      </c>
      <c r="B7837" t="s">
        <v>143</v>
      </c>
      <c r="C7837">
        <v>279</v>
      </c>
      <c r="D7837">
        <v>3</v>
      </c>
      <c r="E7837">
        <v>4601</v>
      </c>
      <c r="F7837">
        <v>66</v>
      </c>
    </row>
    <row r="7838" spans="1:6">
      <c r="A7838" s="1">
        <v>43932</v>
      </c>
      <c r="B7838" t="s">
        <v>143</v>
      </c>
      <c r="C7838">
        <v>187</v>
      </c>
      <c r="D7838">
        <v>5</v>
      </c>
      <c r="E7838">
        <v>4788</v>
      </c>
      <c r="F7838">
        <v>71</v>
      </c>
    </row>
    <row r="7839" spans="1:6">
      <c r="A7839" s="1">
        <v>43933</v>
      </c>
      <c r="B7839" t="s">
        <v>143</v>
      </c>
      <c r="C7839">
        <v>250</v>
      </c>
      <c r="D7839">
        <v>15</v>
      </c>
      <c r="E7839">
        <v>5038</v>
      </c>
      <c r="F7839">
        <v>86</v>
      </c>
    </row>
    <row r="7840" spans="1:6">
      <c r="A7840" s="1">
        <v>43934</v>
      </c>
      <c r="B7840" t="s">
        <v>143</v>
      </c>
      <c r="C7840">
        <v>336</v>
      </c>
      <c r="D7840">
        <v>7</v>
      </c>
      <c r="E7840">
        <v>5374</v>
      </c>
      <c r="F7840">
        <v>93</v>
      </c>
    </row>
    <row r="7841" spans="1:6">
      <c r="A7841" s="1">
        <v>43935</v>
      </c>
      <c r="B7841" t="s">
        <v>143</v>
      </c>
      <c r="C7841">
        <v>342</v>
      </c>
      <c r="D7841">
        <v>3</v>
      </c>
      <c r="E7841">
        <v>5716</v>
      </c>
      <c r="F7841">
        <v>96</v>
      </c>
    </row>
    <row r="7842" spans="1:6">
      <c r="A7842" s="1">
        <v>43936</v>
      </c>
      <c r="B7842" t="s">
        <v>143</v>
      </c>
      <c r="C7842">
        <v>272</v>
      </c>
      <c r="D7842">
        <v>11</v>
      </c>
      <c r="E7842">
        <v>5988</v>
      </c>
      <c r="F7842">
        <v>107</v>
      </c>
    </row>
    <row r="7843" spans="1:6">
      <c r="A7843" s="1">
        <v>43896</v>
      </c>
      <c r="B7843" t="s">
        <v>144</v>
      </c>
      <c r="C7843">
        <v>7</v>
      </c>
      <c r="D7843">
        <v>0</v>
      </c>
      <c r="E7843">
        <v>7</v>
      </c>
      <c r="F7843">
        <v>0</v>
      </c>
    </row>
    <row r="7844" spans="1:6">
      <c r="A7844" s="1">
        <v>43897</v>
      </c>
      <c r="B7844" t="s">
        <v>144</v>
      </c>
      <c r="C7844">
        <v>9</v>
      </c>
      <c r="D7844">
        <v>0</v>
      </c>
      <c r="E7844">
        <v>16</v>
      </c>
      <c r="F7844">
        <v>0</v>
      </c>
    </row>
    <row r="7845" spans="1:6">
      <c r="A7845" s="1">
        <v>43898</v>
      </c>
      <c r="B7845" t="s">
        <v>144</v>
      </c>
      <c r="C7845">
        <v>3</v>
      </c>
      <c r="D7845">
        <v>0</v>
      </c>
      <c r="E7845">
        <v>19</v>
      </c>
      <c r="F7845">
        <v>0</v>
      </c>
    </row>
    <row r="7846" spans="1:6">
      <c r="A7846" s="1">
        <v>43900</v>
      </c>
      <c r="B7846" t="s">
        <v>144</v>
      </c>
      <c r="C7846">
        <v>1</v>
      </c>
      <c r="D7846">
        <v>0</v>
      </c>
      <c r="E7846">
        <v>20</v>
      </c>
      <c r="F7846">
        <v>0</v>
      </c>
    </row>
    <row r="7847" spans="1:6">
      <c r="A7847" s="1">
        <v>43901</v>
      </c>
      <c r="B7847" t="s">
        <v>144</v>
      </c>
      <c r="C7847">
        <v>9</v>
      </c>
      <c r="D7847">
        <v>0</v>
      </c>
      <c r="E7847">
        <v>29</v>
      </c>
      <c r="F7847">
        <v>0</v>
      </c>
    </row>
    <row r="7848" spans="1:6">
      <c r="A7848" s="1">
        <v>43902</v>
      </c>
      <c r="B7848" t="s">
        <v>144</v>
      </c>
      <c r="C7848">
        <v>1</v>
      </c>
      <c r="D7848">
        <v>0</v>
      </c>
      <c r="E7848">
        <v>30</v>
      </c>
      <c r="F7848">
        <v>0</v>
      </c>
    </row>
    <row r="7849" spans="1:6">
      <c r="A7849" s="1">
        <v>43904</v>
      </c>
      <c r="B7849" t="s">
        <v>144</v>
      </c>
      <c r="C7849">
        <v>5</v>
      </c>
      <c r="D7849">
        <v>0</v>
      </c>
      <c r="E7849">
        <v>35</v>
      </c>
      <c r="F7849">
        <v>0</v>
      </c>
    </row>
    <row r="7850" spans="1:6">
      <c r="A7850" s="1">
        <v>43905</v>
      </c>
      <c r="B7850" t="s">
        <v>144</v>
      </c>
      <c r="C7850">
        <v>3</v>
      </c>
      <c r="D7850">
        <v>0</v>
      </c>
      <c r="E7850">
        <v>38</v>
      </c>
      <c r="F7850">
        <v>0</v>
      </c>
    </row>
    <row r="7851" spans="1:6">
      <c r="A7851" s="1">
        <v>43906</v>
      </c>
      <c r="B7851" t="s">
        <v>144</v>
      </c>
      <c r="C7851">
        <v>0</v>
      </c>
      <c r="D7851">
        <v>0</v>
      </c>
      <c r="E7851">
        <v>38</v>
      </c>
      <c r="F7851">
        <v>0</v>
      </c>
    </row>
    <row r="7852" spans="1:6">
      <c r="A7852" s="1">
        <v>43907</v>
      </c>
      <c r="B7852" t="s">
        <v>144</v>
      </c>
      <c r="C7852">
        <v>1</v>
      </c>
      <c r="D7852">
        <v>0</v>
      </c>
      <c r="E7852">
        <v>39</v>
      </c>
      <c r="F7852">
        <v>0</v>
      </c>
    </row>
    <row r="7853" spans="1:6">
      <c r="A7853" s="1">
        <v>43908</v>
      </c>
      <c r="B7853" t="s">
        <v>144</v>
      </c>
      <c r="C7853">
        <v>2</v>
      </c>
      <c r="D7853">
        <v>0</v>
      </c>
      <c r="E7853">
        <v>41</v>
      </c>
      <c r="F7853">
        <v>0</v>
      </c>
    </row>
    <row r="7854" spans="1:6">
      <c r="A7854" s="1">
        <v>43909</v>
      </c>
      <c r="B7854" t="s">
        <v>144</v>
      </c>
      <c r="C7854">
        <v>3</v>
      </c>
      <c r="D7854">
        <v>0</v>
      </c>
      <c r="E7854">
        <v>44</v>
      </c>
      <c r="F7854">
        <v>0</v>
      </c>
    </row>
    <row r="7855" spans="1:6">
      <c r="A7855" s="1">
        <v>43910</v>
      </c>
      <c r="B7855" t="s">
        <v>144</v>
      </c>
      <c r="C7855">
        <v>3</v>
      </c>
      <c r="D7855">
        <v>0</v>
      </c>
      <c r="E7855">
        <v>47</v>
      </c>
      <c r="F7855">
        <v>0</v>
      </c>
    </row>
    <row r="7856" spans="1:6">
      <c r="A7856" s="1">
        <v>43911</v>
      </c>
      <c r="B7856" t="s">
        <v>144</v>
      </c>
      <c r="C7856">
        <v>1</v>
      </c>
      <c r="D7856">
        <v>0</v>
      </c>
      <c r="E7856">
        <v>48</v>
      </c>
      <c r="F7856">
        <v>0</v>
      </c>
    </row>
    <row r="7857" spans="1:6">
      <c r="A7857" s="1">
        <v>43912</v>
      </c>
      <c r="B7857" t="s">
        <v>144</v>
      </c>
      <c r="C7857">
        <v>4</v>
      </c>
      <c r="D7857">
        <v>0</v>
      </c>
      <c r="E7857">
        <v>52</v>
      </c>
      <c r="F7857">
        <v>0</v>
      </c>
    </row>
    <row r="7858" spans="1:6">
      <c r="A7858" s="1">
        <v>43913</v>
      </c>
      <c r="B7858" t="s">
        <v>144</v>
      </c>
      <c r="C7858">
        <v>7</v>
      </c>
      <c r="D7858">
        <v>0</v>
      </c>
      <c r="E7858">
        <v>59</v>
      </c>
      <c r="F7858">
        <v>0</v>
      </c>
    </row>
    <row r="7859" spans="1:6">
      <c r="A7859" s="1">
        <v>43914</v>
      </c>
      <c r="B7859" t="s">
        <v>144</v>
      </c>
      <c r="C7859">
        <v>0</v>
      </c>
      <c r="D7859">
        <v>0</v>
      </c>
      <c r="E7859">
        <v>59</v>
      </c>
      <c r="F7859">
        <v>0</v>
      </c>
    </row>
    <row r="7860" spans="1:6">
      <c r="A7860" s="1">
        <v>43915</v>
      </c>
      <c r="B7860" t="s">
        <v>144</v>
      </c>
      <c r="C7860">
        <v>1</v>
      </c>
      <c r="D7860">
        <v>0</v>
      </c>
      <c r="E7860">
        <v>60</v>
      </c>
      <c r="F7860">
        <v>0</v>
      </c>
    </row>
    <row r="7861" spans="1:6">
      <c r="A7861" s="1">
        <v>43916</v>
      </c>
      <c r="B7861" t="s">
        <v>144</v>
      </c>
      <c r="C7861">
        <v>2</v>
      </c>
      <c r="D7861">
        <v>0</v>
      </c>
      <c r="E7861">
        <v>62</v>
      </c>
      <c r="F7861">
        <v>0</v>
      </c>
    </row>
    <row r="7862" spans="1:6">
      <c r="A7862" s="1">
        <v>43917</v>
      </c>
      <c r="B7862" t="s">
        <v>144</v>
      </c>
      <c r="C7862">
        <v>22</v>
      </c>
      <c r="D7862">
        <v>1</v>
      </c>
      <c r="E7862">
        <v>84</v>
      </c>
      <c r="F7862">
        <v>1</v>
      </c>
    </row>
    <row r="7863" spans="1:6">
      <c r="A7863" s="1">
        <v>43918</v>
      </c>
      <c r="B7863" t="s">
        <v>144</v>
      </c>
      <c r="C7863">
        <v>7</v>
      </c>
      <c r="D7863">
        <v>0</v>
      </c>
      <c r="E7863">
        <v>91</v>
      </c>
      <c r="F7863">
        <v>1</v>
      </c>
    </row>
    <row r="7864" spans="1:6">
      <c r="A7864" s="1">
        <v>43919</v>
      </c>
      <c r="B7864" t="s">
        <v>144</v>
      </c>
      <c r="C7864">
        <v>6</v>
      </c>
      <c r="D7864">
        <v>0</v>
      </c>
      <c r="E7864">
        <v>97</v>
      </c>
      <c r="F7864">
        <v>1</v>
      </c>
    </row>
    <row r="7865" spans="1:6">
      <c r="A7865" s="1">
        <v>43920</v>
      </c>
      <c r="B7865" t="s">
        <v>144</v>
      </c>
      <c r="C7865">
        <v>9</v>
      </c>
      <c r="D7865">
        <v>0</v>
      </c>
      <c r="E7865">
        <v>106</v>
      </c>
      <c r="F7865">
        <v>1</v>
      </c>
    </row>
    <row r="7866" spans="1:6">
      <c r="A7866" s="1">
        <v>43921</v>
      </c>
      <c r="B7866" t="s">
        <v>144</v>
      </c>
      <c r="C7866">
        <v>9</v>
      </c>
      <c r="D7866">
        <v>0</v>
      </c>
      <c r="E7866">
        <v>115</v>
      </c>
      <c r="F7866">
        <v>1</v>
      </c>
    </row>
    <row r="7867" spans="1:6">
      <c r="A7867" s="1">
        <v>43922</v>
      </c>
      <c r="B7867" t="s">
        <v>144</v>
      </c>
      <c r="C7867">
        <v>2</v>
      </c>
      <c r="D7867">
        <v>0</v>
      </c>
      <c r="E7867">
        <v>117</v>
      </c>
      <c r="F7867">
        <v>1</v>
      </c>
    </row>
    <row r="7868" spans="1:6">
      <c r="A7868" s="1">
        <v>43923</v>
      </c>
      <c r="B7868" t="s">
        <v>144</v>
      </c>
      <c r="C7868">
        <v>17</v>
      </c>
      <c r="D7868">
        <v>0</v>
      </c>
      <c r="E7868">
        <v>134</v>
      </c>
      <c r="F7868">
        <v>1</v>
      </c>
    </row>
    <row r="7869" spans="1:6">
      <c r="A7869" s="1">
        <v>43924</v>
      </c>
      <c r="B7869" t="s">
        <v>144</v>
      </c>
      <c r="C7869">
        <v>21</v>
      </c>
      <c r="D7869">
        <v>0</v>
      </c>
      <c r="E7869">
        <v>155</v>
      </c>
      <c r="F7869">
        <v>1</v>
      </c>
    </row>
    <row r="7870" spans="1:6">
      <c r="A7870" s="1">
        <v>43925</v>
      </c>
      <c r="B7870" t="s">
        <v>144</v>
      </c>
      <c r="C7870">
        <v>0</v>
      </c>
      <c r="D7870">
        <v>0</v>
      </c>
      <c r="E7870">
        <v>155</v>
      </c>
      <c r="F7870">
        <v>1</v>
      </c>
    </row>
    <row r="7871" spans="1:6">
      <c r="A7871" s="1">
        <v>43927</v>
      </c>
      <c r="B7871" t="s">
        <v>144</v>
      </c>
      <c r="C7871">
        <v>62</v>
      </c>
      <c r="D7871">
        <v>0</v>
      </c>
      <c r="E7871">
        <v>217</v>
      </c>
      <c r="F7871">
        <v>1</v>
      </c>
    </row>
    <row r="7872" spans="1:6">
      <c r="A7872" s="1">
        <v>43928</v>
      </c>
      <c r="B7872" t="s">
        <v>144</v>
      </c>
      <c r="C7872">
        <v>36</v>
      </c>
      <c r="D7872">
        <v>0</v>
      </c>
      <c r="E7872">
        <v>253</v>
      </c>
      <c r="F7872">
        <v>1</v>
      </c>
    </row>
    <row r="7873" spans="1:6">
      <c r="A7873" s="1">
        <v>43929</v>
      </c>
      <c r="B7873" t="s">
        <v>144</v>
      </c>
      <c r="C7873">
        <v>7</v>
      </c>
      <c r="D7873">
        <v>0</v>
      </c>
      <c r="E7873">
        <v>260</v>
      </c>
      <c r="F7873">
        <v>1</v>
      </c>
    </row>
    <row r="7874" spans="1:6">
      <c r="A7874" s="1">
        <v>43930</v>
      </c>
      <c r="B7874" t="s">
        <v>144</v>
      </c>
      <c r="C7874">
        <v>3</v>
      </c>
      <c r="D7874">
        <v>0</v>
      </c>
      <c r="E7874">
        <v>263</v>
      </c>
      <c r="F7874">
        <v>1</v>
      </c>
    </row>
    <row r="7875" spans="1:6">
      <c r="A7875" s="1">
        <v>43931</v>
      </c>
      <c r="B7875" t="s">
        <v>144</v>
      </c>
      <c r="C7875">
        <v>0</v>
      </c>
      <c r="D7875">
        <v>0</v>
      </c>
      <c r="E7875">
        <v>263</v>
      </c>
      <c r="F7875">
        <v>1</v>
      </c>
    </row>
    <row r="7876" spans="1:6">
      <c r="A7876" s="1">
        <v>43932</v>
      </c>
      <c r="B7876" t="s">
        <v>144</v>
      </c>
      <c r="C7876">
        <v>3</v>
      </c>
      <c r="D7876">
        <v>1</v>
      </c>
      <c r="E7876">
        <v>266</v>
      </c>
      <c r="F7876">
        <v>2</v>
      </c>
    </row>
    <row r="7877" spans="1:6">
      <c r="A7877" s="1">
        <v>43933</v>
      </c>
      <c r="B7877" t="s">
        <v>144</v>
      </c>
      <c r="C7877">
        <v>2</v>
      </c>
      <c r="D7877">
        <v>0</v>
      </c>
      <c r="E7877">
        <v>268</v>
      </c>
      <c r="F7877">
        <v>2</v>
      </c>
    </row>
    <row r="7878" spans="1:6">
      <c r="A7878" s="1">
        <v>43934</v>
      </c>
      <c r="B7878" t="s">
        <v>144</v>
      </c>
      <c r="C7878">
        <v>0</v>
      </c>
      <c r="D7878">
        <v>0</v>
      </c>
      <c r="E7878">
        <v>268</v>
      </c>
      <c r="F7878">
        <v>2</v>
      </c>
    </row>
    <row r="7879" spans="1:6">
      <c r="A7879" s="1">
        <v>43935</v>
      </c>
      <c r="B7879" t="s">
        <v>144</v>
      </c>
      <c r="C7879">
        <v>0</v>
      </c>
      <c r="D7879">
        <v>0</v>
      </c>
      <c r="E7879">
        <v>268</v>
      </c>
      <c r="F7879">
        <v>2</v>
      </c>
    </row>
    <row r="7880" spans="1:6">
      <c r="A7880" s="1">
        <v>43936</v>
      </c>
      <c r="B7880" t="s">
        <v>144</v>
      </c>
      <c r="C7880">
        <v>19</v>
      </c>
      <c r="D7880">
        <v>0</v>
      </c>
      <c r="E7880">
        <v>287</v>
      </c>
      <c r="F7880">
        <v>2</v>
      </c>
    </row>
    <row r="7881" spans="1:6">
      <c r="A7881" s="1">
        <v>43900</v>
      </c>
      <c r="B7881" t="s">
        <v>145</v>
      </c>
      <c r="C7881">
        <v>1</v>
      </c>
      <c r="D7881">
        <v>0</v>
      </c>
      <c r="E7881">
        <v>1</v>
      </c>
      <c r="F7881">
        <v>0</v>
      </c>
    </row>
    <row r="7882" spans="1:6">
      <c r="A7882" s="1">
        <v>43901</v>
      </c>
      <c r="B7882" t="s">
        <v>145</v>
      </c>
      <c r="C7882">
        <v>6</v>
      </c>
      <c r="D7882">
        <v>1</v>
      </c>
      <c r="E7882">
        <v>7</v>
      </c>
      <c r="F7882">
        <v>1</v>
      </c>
    </row>
    <row r="7883" spans="1:6">
      <c r="A7883" s="1">
        <v>43902</v>
      </c>
      <c r="B7883" t="s">
        <v>145</v>
      </c>
      <c r="C7883">
        <v>7</v>
      </c>
      <c r="D7883">
        <v>0</v>
      </c>
      <c r="E7883">
        <v>14</v>
      </c>
      <c r="F7883">
        <v>1</v>
      </c>
    </row>
    <row r="7884" spans="1:6">
      <c r="A7884" s="1">
        <v>43903</v>
      </c>
      <c r="B7884" t="s">
        <v>145</v>
      </c>
      <c r="C7884">
        <v>13</v>
      </c>
      <c r="D7884">
        <v>0</v>
      </c>
      <c r="E7884">
        <v>27</v>
      </c>
      <c r="F7884">
        <v>1</v>
      </c>
    </row>
    <row r="7885" spans="1:6">
      <c r="A7885" s="1">
        <v>43904</v>
      </c>
      <c r="B7885" t="s">
        <v>145</v>
      </c>
      <c r="C7885">
        <v>9</v>
      </c>
      <c r="D7885">
        <v>0</v>
      </c>
      <c r="E7885">
        <v>36</v>
      </c>
      <c r="F7885">
        <v>1</v>
      </c>
    </row>
    <row r="7886" spans="1:6">
      <c r="A7886" s="1">
        <v>43905</v>
      </c>
      <c r="B7886" t="s">
        <v>145</v>
      </c>
      <c r="C7886">
        <v>7</v>
      </c>
      <c r="D7886">
        <v>0</v>
      </c>
      <c r="E7886">
        <v>43</v>
      </c>
      <c r="F7886">
        <v>1</v>
      </c>
    </row>
    <row r="7887" spans="1:6">
      <c r="A7887" s="1">
        <v>43906</v>
      </c>
      <c r="B7887" t="s">
        <v>145</v>
      </c>
      <c r="C7887">
        <v>0</v>
      </c>
      <c r="D7887">
        <v>0</v>
      </c>
      <c r="E7887">
        <v>43</v>
      </c>
      <c r="F7887">
        <v>1</v>
      </c>
    </row>
    <row r="7888" spans="1:6">
      <c r="A7888" s="1">
        <v>43907</v>
      </c>
      <c r="B7888" t="s">
        <v>145</v>
      </c>
      <c r="C7888">
        <v>26</v>
      </c>
      <c r="D7888">
        <v>0</v>
      </c>
      <c r="E7888">
        <v>69</v>
      </c>
      <c r="F7888">
        <v>1</v>
      </c>
    </row>
    <row r="7889" spans="1:6">
      <c r="A7889" s="1">
        <v>43908</v>
      </c>
      <c r="B7889" t="s">
        <v>145</v>
      </c>
      <c r="C7889">
        <v>17</v>
      </c>
      <c r="D7889">
        <v>0</v>
      </c>
      <c r="E7889">
        <v>86</v>
      </c>
      <c r="F7889">
        <v>1</v>
      </c>
    </row>
    <row r="7890" spans="1:6">
      <c r="A7890" s="1">
        <v>43909</v>
      </c>
      <c r="B7890" t="s">
        <v>145</v>
      </c>
      <c r="C7890">
        <v>23</v>
      </c>
      <c r="D7890">
        <v>0</v>
      </c>
      <c r="E7890">
        <v>109</v>
      </c>
      <c r="F7890">
        <v>1</v>
      </c>
    </row>
    <row r="7891" spans="1:6">
      <c r="A7891" s="1">
        <v>43910</v>
      </c>
      <c r="B7891" t="s">
        <v>145</v>
      </c>
      <c r="C7891">
        <v>28</v>
      </c>
      <c r="D7891">
        <v>0</v>
      </c>
      <c r="E7891">
        <v>137</v>
      </c>
      <c r="F7891">
        <v>1</v>
      </c>
    </row>
    <row r="7892" spans="1:6">
      <c r="A7892" s="1">
        <v>43911</v>
      </c>
      <c r="B7892" t="s">
        <v>145</v>
      </c>
      <c r="C7892">
        <v>63</v>
      </c>
      <c r="D7892">
        <v>0</v>
      </c>
      <c r="E7892">
        <v>200</v>
      </c>
      <c r="F7892">
        <v>1</v>
      </c>
    </row>
    <row r="7893" spans="1:6">
      <c r="A7893" s="1">
        <v>43912</v>
      </c>
      <c r="B7893" t="s">
        <v>145</v>
      </c>
      <c r="C7893">
        <v>45</v>
      </c>
      <c r="D7893">
        <v>2</v>
      </c>
      <c r="E7893">
        <v>245</v>
      </c>
      <c r="F7893">
        <v>3</v>
      </c>
    </row>
    <row r="7894" spans="1:6">
      <c r="A7894" s="1">
        <v>43913</v>
      </c>
      <c r="B7894" t="s">
        <v>145</v>
      </c>
      <c r="C7894">
        <v>68</v>
      </c>
      <c r="D7894">
        <v>0</v>
      </c>
      <c r="E7894">
        <v>313</v>
      </c>
      <c r="F7894">
        <v>3</v>
      </c>
    </row>
    <row r="7895" spans="1:6">
      <c r="A7895" s="1">
        <v>43914</v>
      </c>
      <c r="B7895" t="s">
        <v>145</v>
      </c>
      <c r="C7895">
        <v>32</v>
      </c>
      <c r="D7895">
        <v>3</v>
      </c>
      <c r="E7895">
        <v>345</v>
      </c>
      <c r="F7895">
        <v>6</v>
      </c>
    </row>
    <row r="7896" spans="1:6">
      <c r="A7896" s="1">
        <v>43915</v>
      </c>
      <c r="B7896" t="s">
        <v>145</v>
      </c>
      <c r="C7896">
        <v>98</v>
      </c>
      <c r="D7896">
        <v>0</v>
      </c>
      <c r="E7896">
        <v>443</v>
      </c>
      <c r="F7896">
        <v>6</v>
      </c>
    </row>
    <row r="7897" spans="1:6">
      <c r="A7897" s="1">
        <v>43916</v>
      </c>
      <c r="B7897" t="s">
        <v>145</v>
      </c>
      <c r="C7897">
        <v>145</v>
      </c>
      <c r="D7897">
        <v>0</v>
      </c>
      <c r="E7897">
        <v>588</v>
      </c>
      <c r="F7897">
        <v>6</v>
      </c>
    </row>
    <row r="7898" spans="1:6">
      <c r="A7898" s="1">
        <v>43917</v>
      </c>
      <c r="B7898" t="s">
        <v>145</v>
      </c>
      <c r="C7898">
        <v>86</v>
      </c>
      <c r="D7898">
        <v>3</v>
      </c>
      <c r="E7898">
        <v>674</v>
      </c>
      <c r="F7898">
        <v>9</v>
      </c>
    </row>
    <row r="7899" spans="1:6">
      <c r="A7899" s="1">
        <v>43918</v>
      </c>
      <c r="B7899" t="s">
        <v>145</v>
      </c>
      <c r="C7899">
        <v>112</v>
      </c>
      <c r="D7899">
        <v>5</v>
      </c>
      <c r="E7899">
        <v>786</v>
      </c>
      <c r="F7899">
        <v>14</v>
      </c>
    </row>
    <row r="7900" spans="1:6">
      <c r="A7900" s="1">
        <v>43919</v>
      </c>
      <c r="B7900" t="s">
        <v>145</v>
      </c>
      <c r="C7900">
        <v>115</v>
      </c>
      <c r="D7900">
        <v>3</v>
      </c>
      <c r="E7900">
        <v>901</v>
      </c>
      <c r="F7900">
        <v>17</v>
      </c>
    </row>
    <row r="7901" spans="1:6">
      <c r="A7901" s="1">
        <v>43920</v>
      </c>
      <c r="B7901" t="s">
        <v>145</v>
      </c>
      <c r="C7901">
        <v>88</v>
      </c>
      <c r="D7901">
        <v>7</v>
      </c>
      <c r="E7901">
        <v>989</v>
      </c>
      <c r="F7901">
        <v>24</v>
      </c>
    </row>
    <row r="7902" spans="1:6">
      <c r="A7902" s="1">
        <v>43921</v>
      </c>
      <c r="B7902" t="s">
        <v>145</v>
      </c>
      <c r="C7902">
        <v>86</v>
      </c>
      <c r="D7902">
        <v>2</v>
      </c>
      <c r="E7902">
        <v>1075</v>
      </c>
      <c r="F7902">
        <v>26</v>
      </c>
    </row>
    <row r="7903" spans="1:6">
      <c r="A7903" s="1">
        <v>43922</v>
      </c>
      <c r="B7903" t="s">
        <v>145</v>
      </c>
      <c r="C7903">
        <v>106</v>
      </c>
      <c r="D7903">
        <v>4</v>
      </c>
      <c r="E7903">
        <v>1181</v>
      </c>
      <c r="F7903">
        <v>30</v>
      </c>
    </row>
    <row r="7904" spans="1:6">
      <c r="A7904" s="1">
        <v>43923</v>
      </c>
      <c r="B7904" t="s">
        <v>145</v>
      </c>
      <c r="C7904">
        <v>136</v>
      </c>
      <c r="D7904">
        <v>2</v>
      </c>
      <c r="E7904">
        <v>1317</v>
      </c>
      <c r="F7904">
        <v>32</v>
      </c>
    </row>
    <row r="7905" spans="1:6">
      <c r="A7905" s="1">
        <v>43924</v>
      </c>
      <c r="B7905" t="s">
        <v>145</v>
      </c>
      <c r="C7905">
        <v>158</v>
      </c>
      <c r="D7905">
        <v>5</v>
      </c>
      <c r="E7905">
        <v>1475</v>
      </c>
      <c r="F7905">
        <v>37</v>
      </c>
    </row>
    <row r="7906" spans="1:6">
      <c r="A7906" s="1">
        <v>43925</v>
      </c>
      <c r="B7906" t="s">
        <v>145</v>
      </c>
      <c r="C7906">
        <v>198</v>
      </c>
      <c r="D7906">
        <v>4</v>
      </c>
      <c r="E7906">
        <v>1673</v>
      </c>
      <c r="F7906">
        <v>41</v>
      </c>
    </row>
    <row r="7907" spans="1:6">
      <c r="A7907" s="1">
        <v>43926</v>
      </c>
      <c r="B7907" t="s">
        <v>145</v>
      </c>
      <c r="C7907">
        <v>128</v>
      </c>
      <c r="D7907">
        <v>5</v>
      </c>
      <c r="E7907">
        <v>1801</v>
      </c>
      <c r="F7907">
        <v>46</v>
      </c>
    </row>
    <row r="7908" spans="1:6">
      <c r="A7908" s="1">
        <v>43927</v>
      </c>
      <c r="B7908" t="s">
        <v>145</v>
      </c>
      <c r="C7908">
        <v>187</v>
      </c>
      <c r="D7908">
        <v>8</v>
      </c>
      <c r="E7908">
        <v>1988</v>
      </c>
      <c r="F7908">
        <v>54</v>
      </c>
    </row>
    <row r="7909" spans="1:6">
      <c r="A7909" s="1">
        <v>43928</v>
      </c>
      <c r="B7909" t="s">
        <v>145</v>
      </c>
      <c r="C7909">
        <v>112</v>
      </c>
      <c r="D7909">
        <v>1</v>
      </c>
      <c r="E7909">
        <v>2100</v>
      </c>
      <c r="F7909">
        <v>55</v>
      </c>
    </row>
    <row r="7910" spans="1:6">
      <c r="A7910" s="1">
        <v>43929</v>
      </c>
      <c r="B7910" t="s">
        <v>145</v>
      </c>
      <c r="C7910">
        <v>149</v>
      </c>
      <c r="D7910">
        <v>4</v>
      </c>
      <c r="E7910">
        <v>2249</v>
      </c>
      <c r="F7910">
        <v>59</v>
      </c>
    </row>
    <row r="7911" spans="1:6">
      <c r="A7911" s="1">
        <v>43930</v>
      </c>
      <c r="B7911" t="s">
        <v>145</v>
      </c>
      <c r="C7911">
        <v>279</v>
      </c>
      <c r="D7911">
        <v>4</v>
      </c>
      <c r="E7911">
        <v>2528</v>
      </c>
      <c r="F7911">
        <v>63</v>
      </c>
    </row>
    <row r="7912" spans="1:6">
      <c r="A7912" s="1">
        <v>43931</v>
      </c>
      <c r="B7912" t="s">
        <v>145</v>
      </c>
      <c r="C7912">
        <v>224</v>
      </c>
      <c r="D7912">
        <v>3</v>
      </c>
      <c r="E7912">
        <v>2752</v>
      </c>
      <c r="F7912">
        <v>66</v>
      </c>
    </row>
    <row r="7913" spans="1:6">
      <c r="A7913" s="1">
        <v>43932</v>
      </c>
      <c r="B7913" t="s">
        <v>145</v>
      </c>
      <c r="C7913">
        <v>222</v>
      </c>
      <c r="D7913">
        <v>8</v>
      </c>
      <c r="E7913">
        <v>2974</v>
      </c>
      <c r="F7913">
        <v>74</v>
      </c>
    </row>
    <row r="7914" spans="1:6">
      <c r="A7914" s="1">
        <v>43933</v>
      </c>
      <c r="B7914" t="s">
        <v>145</v>
      </c>
      <c r="C7914">
        <v>260</v>
      </c>
      <c r="D7914">
        <v>5</v>
      </c>
      <c r="E7914">
        <v>3234</v>
      </c>
      <c r="F7914">
        <v>79</v>
      </c>
    </row>
    <row r="7915" spans="1:6">
      <c r="A7915" s="1">
        <v>43934</v>
      </c>
      <c r="B7915" t="s">
        <v>145</v>
      </c>
      <c r="C7915">
        <v>166</v>
      </c>
      <c r="D7915">
        <v>8</v>
      </c>
      <c r="E7915">
        <v>3400</v>
      </c>
      <c r="F7915">
        <v>87</v>
      </c>
    </row>
    <row r="7916" spans="1:6">
      <c r="A7916" s="1">
        <v>43935</v>
      </c>
      <c r="B7916" t="s">
        <v>145</v>
      </c>
      <c r="C7916">
        <v>72</v>
      </c>
      <c r="D7916">
        <v>7</v>
      </c>
      <c r="E7916">
        <v>3472</v>
      </c>
      <c r="F7916">
        <v>94</v>
      </c>
    </row>
    <row r="7917" spans="1:6">
      <c r="A7917" s="1">
        <v>43936</v>
      </c>
      <c r="B7917" t="s">
        <v>145</v>
      </c>
      <c r="C7917">
        <v>102</v>
      </c>
      <c r="D7917">
        <v>1</v>
      </c>
      <c r="E7917">
        <v>3574</v>
      </c>
      <c r="F7917">
        <v>95</v>
      </c>
    </row>
    <row r="7918" spans="1:6">
      <c r="A7918" s="1">
        <v>43911</v>
      </c>
      <c r="B7918" t="s">
        <v>146</v>
      </c>
      <c r="C7918">
        <v>1</v>
      </c>
      <c r="D7918">
        <v>0</v>
      </c>
      <c r="E7918">
        <v>1</v>
      </c>
      <c r="F7918">
        <v>0</v>
      </c>
    </row>
    <row r="7919" spans="1:6">
      <c r="A7919" s="1">
        <v>43912</v>
      </c>
      <c r="B7919" t="s">
        <v>146</v>
      </c>
      <c r="C7919">
        <v>0</v>
      </c>
      <c r="D7919">
        <v>0</v>
      </c>
      <c r="E7919">
        <v>1</v>
      </c>
      <c r="F7919">
        <v>0</v>
      </c>
    </row>
    <row r="7920" spans="1:6">
      <c r="A7920" s="1">
        <v>43913</v>
      </c>
      <c r="B7920" t="s">
        <v>146</v>
      </c>
      <c r="C7920">
        <v>0</v>
      </c>
      <c r="D7920">
        <v>0</v>
      </c>
      <c r="E7920">
        <v>1</v>
      </c>
      <c r="F7920">
        <v>0</v>
      </c>
    </row>
    <row r="7921" spans="1:6">
      <c r="A7921" s="1">
        <v>43914</v>
      </c>
      <c r="B7921" t="s">
        <v>146</v>
      </c>
      <c r="C7921">
        <v>0</v>
      </c>
      <c r="D7921">
        <v>0</v>
      </c>
      <c r="E7921">
        <v>1</v>
      </c>
      <c r="F7921">
        <v>0</v>
      </c>
    </row>
    <row r="7922" spans="1:6">
      <c r="A7922" s="1">
        <v>43915</v>
      </c>
      <c r="B7922" t="s">
        <v>146</v>
      </c>
      <c r="C7922">
        <v>0</v>
      </c>
      <c r="D7922">
        <v>0</v>
      </c>
      <c r="E7922">
        <v>1</v>
      </c>
      <c r="F7922">
        <v>0</v>
      </c>
    </row>
    <row r="7923" spans="1:6">
      <c r="A7923" s="1">
        <v>43916</v>
      </c>
      <c r="B7923" t="s">
        <v>146</v>
      </c>
      <c r="C7923">
        <v>0</v>
      </c>
      <c r="D7923">
        <v>0</v>
      </c>
      <c r="E7923">
        <v>1</v>
      </c>
      <c r="F7923">
        <v>0</v>
      </c>
    </row>
    <row r="7924" spans="1:6">
      <c r="A7924" s="1">
        <v>43917</v>
      </c>
      <c r="B7924" t="s">
        <v>146</v>
      </c>
      <c r="C7924">
        <v>0</v>
      </c>
      <c r="D7924">
        <v>0</v>
      </c>
      <c r="E7924">
        <v>1</v>
      </c>
      <c r="F7924">
        <v>0</v>
      </c>
    </row>
    <row r="7925" spans="1:6">
      <c r="A7925" s="1">
        <v>43918</v>
      </c>
      <c r="B7925" t="s">
        <v>146</v>
      </c>
      <c r="C7925">
        <v>0</v>
      </c>
      <c r="D7925">
        <v>0</v>
      </c>
      <c r="E7925">
        <v>1</v>
      </c>
      <c r="F7925">
        <v>0</v>
      </c>
    </row>
    <row r="7926" spans="1:6">
      <c r="A7926" s="1">
        <v>43919</v>
      </c>
      <c r="B7926" t="s">
        <v>146</v>
      </c>
      <c r="C7926">
        <v>0</v>
      </c>
      <c r="D7926">
        <v>0</v>
      </c>
      <c r="E7926">
        <v>1</v>
      </c>
      <c r="F7926">
        <v>0</v>
      </c>
    </row>
    <row r="7927" spans="1:6">
      <c r="A7927" s="1">
        <v>43920</v>
      </c>
      <c r="B7927" t="s">
        <v>146</v>
      </c>
      <c r="C7927">
        <v>0</v>
      </c>
      <c r="D7927">
        <v>0</v>
      </c>
      <c r="E7927">
        <v>1</v>
      </c>
      <c r="F7927">
        <v>0</v>
      </c>
    </row>
    <row r="7928" spans="1:6">
      <c r="A7928" s="1">
        <v>43921</v>
      </c>
      <c r="B7928" t="s">
        <v>146</v>
      </c>
      <c r="C7928">
        <v>0</v>
      </c>
      <c r="D7928">
        <v>0</v>
      </c>
      <c r="E7928">
        <v>1</v>
      </c>
      <c r="F7928">
        <v>0</v>
      </c>
    </row>
    <row r="7929" spans="1:6">
      <c r="A7929" s="1">
        <v>43922</v>
      </c>
      <c r="B7929" t="s">
        <v>146</v>
      </c>
      <c r="C7929">
        <v>0</v>
      </c>
      <c r="D7929">
        <v>0</v>
      </c>
      <c r="E7929">
        <v>1</v>
      </c>
      <c r="F7929">
        <v>0</v>
      </c>
    </row>
    <row r="7930" spans="1:6">
      <c r="A7930" s="1">
        <v>43923</v>
      </c>
      <c r="B7930" t="s">
        <v>146</v>
      </c>
      <c r="C7930">
        <v>0</v>
      </c>
      <c r="D7930">
        <v>0</v>
      </c>
      <c r="E7930">
        <v>1</v>
      </c>
      <c r="F7930">
        <v>0</v>
      </c>
    </row>
    <row r="7931" spans="1:6">
      <c r="A7931" s="1">
        <v>43924</v>
      </c>
      <c r="B7931" t="s">
        <v>146</v>
      </c>
      <c r="C7931">
        <v>0</v>
      </c>
      <c r="D7931">
        <v>0</v>
      </c>
      <c r="E7931">
        <v>1</v>
      </c>
      <c r="F7931">
        <v>0</v>
      </c>
    </row>
    <row r="7932" spans="1:6">
      <c r="A7932" s="1">
        <v>43925</v>
      </c>
      <c r="B7932" t="s">
        <v>146</v>
      </c>
      <c r="C7932">
        <v>0</v>
      </c>
      <c r="D7932">
        <v>0</v>
      </c>
      <c r="E7932">
        <v>1</v>
      </c>
      <c r="F7932">
        <v>0</v>
      </c>
    </row>
    <row r="7933" spans="1:6">
      <c r="A7933" s="1">
        <v>43926</v>
      </c>
      <c r="B7933" t="s">
        <v>146</v>
      </c>
      <c r="C7933">
        <v>0</v>
      </c>
      <c r="D7933">
        <v>0</v>
      </c>
      <c r="E7933">
        <v>1</v>
      </c>
      <c r="F7933">
        <v>0</v>
      </c>
    </row>
    <row r="7934" spans="1:6">
      <c r="A7934" s="1">
        <v>43927</v>
      </c>
      <c r="B7934" t="s">
        <v>146</v>
      </c>
      <c r="C7934">
        <v>0</v>
      </c>
      <c r="D7934">
        <v>0</v>
      </c>
      <c r="E7934">
        <v>1</v>
      </c>
      <c r="F7934">
        <v>0</v>
      </c>
    </row>
    <row r="7935" spans="1:6">
      <c r="A7935" s="1">
        <v>43928</v>
      </c>
      <c r="B7935" t="s">
        <v>146</v>
      </c>
      <c r="C7935">
        <v>0</v>
      </c>
      <c r="D7935">
        <v>0</v>
      </c>
      <c r="E7935">
        <v>1</v>
      </c>
      <c r="F7935">
        <v>0</v>
      </c>
    </row>
    <row r="7936" spans="1:6">
      <c r="A7936" s="1">
        <v>43929</v>
      </c>
      <c r="B7936" t="s">
        <v>146</v>
      </c>
      <c r="C7936">
        <v>1</v>
      </c>
      <c r="D7936">
        <v>0</v>
      </c>
      <c r="E7936">
        <v>2</v>
      </c>
      <c r="F7936">
        <v>0</v>
      </c>
    </row>
    <row r="7937" spans="1:6">
      <c r="A7937" s="1">
        <v>43930</v>
      </c>
      <c r="B7937" t="s">
        <v>146</v>
      </c>
      <c r="C7937">
        <v>0</v>
      </c>
      <c r="D7937">
        <v>0</v>
      </c>
      <c r="E7937">
        <v>2</v>
      </c>
      <c r="F7937">
        <v>0</v>
      </c>
    </row>
    <row r="7938" spans="1:6">
      <c r="A7938" s="1">
        <v>43931</v>
      </c>
      <c r="B7938" t="s">
        <v>146</v>
      </c>
      <c r="C7938">
        <v>0</v>
      </c>
      <c r="D7938">
        <v>0</v>
      </c>
      <c r="E7938">
        <v>2</v>
      </c>
      <c r="F7938">
        <v>0</v>
      </c>
    </row>
    <row r="7939" spans="1:6">
      <c r="A7939" s="1">
        <v>43932</v>
      </c>
      <c r="B7939" t="s">
        <v>146</v>
      </c>
      <c r="C7939">
        <v>0</v>
      </c>
      <c r="D7939">
        <v>0</v>
      </c>
      <c r="E7939">
        <v>2</v>
      </c>
      <c r="F7939">
        <v>0</v>
      </c>
    </row>
    <row r="7940" spans="1:6">
      <c r="A7940" s="1">
        <v>43933</v>
      </c>
      <c r="B7940" t="s">
        <v>146</v>
      </c>
      <c r="C7940">
        <v>0</v>
      </c>
      <c r="D7940">
        <v>0</v>
      </c>
      <c r="E7940">
        <v>2</v>
      </c>
      <c r="F7940">
        <v>0</v>
      </c>
    </row>
    <row r="7941" spans="1:6">
      <c r="A7941" s="1">
        <v>43934</v>
      </c>
      <c r="B7941" t="s">
        <v>146</v>
      </c>
      <c r="C7941">
        <v>0</v>
      </c>
      <c r="D7941">
        <v>0</v>
      </c>
      <c r="E7941">
        <v>2</v>
      </c>
      <c r="F7941">
        <v>0</v>
      </c>
    </row>
    <row r="7942" spans="1:6">
      <c r="A7942" s="1">
        <v>43935</v>
      </c>
      <c r="B7942" t="s">
        <v>146</v>
      </c>
      <c r="C7942">
        <v>0</v>
      </c>
      <c r="D7942">
        <v>0</v>
      </c>
      <c r="E7942">
        <v>2</v>
      </c>
      <c r="F7942">
        <v>0</v>
      </c>
    </row>
    <row r="7943" spans="1:6">
      <c r="A7943" s="1">
        <v>43936</v>
      </c>
      <c r="B7943" t="s">
        <v>146</v>
      </c>
      <c r="C7943">
        <v>0</v>
      </c>
      <c r="D7943">
        <v>0</v>
      </c>
      <c r="E7943">
        <v>2</v>
      </c>
      <c r="F7943">
        <v>0</v>
      </c>
    </row>
    <row r="7944" spans="1:6">
      <c r="A7944" s="1">
        <v>43898</v>
      </c>
      <c r="B7944" t="s">
        <v>147</v>
      </c>
      <c r="C7944">
        <v>1</v>
      </c>
      <c r="D7944">
        <v>0</v>
      </c>
      <c r="E7944">
        <v>1</v>
      </c>
      <c r="F7944">
        <v>0</v>
      </c>
    </row>
    <row r="7945" spans="1:6">
      <c r="A7945" s="1">
        <v>43901</v>
      </c>
      <c r="B7945" t="s">
        <v>147</v>
      </c>
      <c r="C7945">
        <v>4</v>
      </c>
      <c r="D7945">
        <v>0</v>
      </c>
      <c r="E7945">
        <v>5</v>
      </c>
      <c r="F7945">
        <v>0</v>
      </c>
    </row>
    <row r="7946" spans="1:6">
      <c r="A7946" s="1">
        <v>43903</v>
      </c>
      <c r="B7946" t="s">
        <v>147</v>
      </c>
      <c r="C7946">
        <v>1</v>
      </c>
      <c r="D7946">
        <v>0</v>
      </c>
      <c r="E7946">
        <v>6</v>
      </c>
      <c r="F7946">
        <v>0</v>
      </c>
    </row>
    <row r="7947" spans="1:6">
      <c r="A7947" s="1">
        <v>43904</v>
      </c>
      <c r="B7947" t="s">
        <v>147</v>
      </c>
      <c r="C7947">
        <v>1</v>
      </c>
      <c r="D7947">
        <v>0</v>
      </c>
      <c r="E7947">
        <v>7</v>
      </c>
      <c r="F7947">
        <v>0</v>
      </c>
    </row>
    <row r="7948" spans="1:6">
      <c r="A7948" s="1">
        <v>43906</v>
      </c>
      <c r="B7948" t="s">
        <v>147</v>
      </c>
      <c r="C7948">
        <v>1</v>
      </c>
      <c r="D7948">
        <v>0</v>
      </c>
      <c r="E7948">
        <v>8</v>
      </c>
      <c r="F7948">
        <v>0</v>
      </c>
    </row>
    <row r="7949" spans="1:6">
      <c r="A7949" s="1">
        <v>43907</v>
      </c>
      <c r="B7949" t="s">
        <v>147</v>
      </c>
      <c r="C7949">
        <v>1</v>
      </c>
      <c r="D7949">
        <v>0</v>
      </c>
      <c r="E7949">
        <v>9</v>
      </c>
      <c r="F7949">
        <v>0</v>
      </c>
    </row>
    <row r="7950" spans="1:6">
      <c r="A7950" s="1">
        <v>43908</v>
      </c>
      <c r="B7950" t="s">
        <v>147</v>
      </c>
      <c r="C7950">
        <v>2</v>
      </c>
      <c r="D7950">
        <v>0</v>
      </c>
      <c r="E7950">
        <v>11</v>
      </c>
      <c r="F7950">
        <v>0</v>
      </c>
    </row>
    <row r="7951" spans="1:6">
      <c r="A7951" s="1">
        <v>43909</v>
      </c>
      <c r="B7951" t="s">
        <v>147</v>
      </c>
      <c r="C7951">
        <v>0</v>
      </c>
      <c r="D7951">
        <v>0</v>
      </c>
      <c r="E7951">
        <v>11</v>
      </c>
      <c r="F7951">
        <v>0</v>
      </c>
    </row>
    <row r="7952" spans="1:6">
      <c r="A7952" s="1">
        <v>43910</v>
      </c>
      <c r="B7952" t="s">
        <v>147</v>
      </c>
      <c r="C7952">
        <v>2</v>
      </c>
      <c r="D7952">
        <v>0</v>
      </c>
      <c r="E7952">
        <v>13</v>
      </c>
      <c r="F7952">
        <v>0</v>
      </c>
    </row>
    <row r="7953" spans="1:6">
      <c r="A7953" s="1">
        <v>43911</v>
      </c>
      <c r="B7953" t="s">
        <v>147</v>
      </c>
      <c r="C7953">
        <v>5</v>
      </c>
      <c r="D7953">
        <v>1</v>
      </c>
      <c r="E7953">
        <v>18</v>
      </c>
      <c r="F7953">
        <v>1</v>
      </c>
    </row>
    <row r="7954" spans="1:6">
      <c r="A7954" s="1">
        <v>43912</v>
      </c>
      <c r="B7954" t="s">
        <v>147</v>
      </c>
      <c r="C7954">
        <v>4</v>
      </c>
      <c r="D7954">
        <v>0</v>
      </c>
      <c r="E7954">
        <v>22</v>
      </c>
      <c r="F7954">
        <v>1</v>
      </c>
    </row>
    <row r="7955" spans="1:6">
      <c r="A7955" s="1">
        <v>43913</v>
      </c>
      <c r="B7955" t="s">
        <v>147</v>
      </c>
      <c r="C7955">
        <v>0</v>
      </c>
      <c r="D7955">
        <v>0</v>
      </c>
      <c r="E7955">
        <v>22</v>
      </c>
      <c r="F7955">
        <v>1</v>
      </c>
    </row>
    <row r="7956" spans="1:6">
      <c r="A7956" s="1">
        <v>43914</v>
      </c>
      <c r="B7956" t="s">
        <v>147</v>
      </c>
      <c r="C7956">
        <v>5</v>
      </c>
      <c r="D7956">
        <v>0</v>
      </c>
      <c r="E7956">
        <v>27</v>
      </c>
      <c r="F7956">
        <v>1</v>
      </c>
    </row>
    <row r="7957" spans="1:6">
      <c r="A7957" s="1">
        <v>43915</v>
      </c>
      <c r="B7957" t="s">
        <v>147</v>
      </c>
      <c r="C7957">
        <v>10</v>
      </c>
      <c r="D7957">
        <v>2</v>
      </c>
      <c r="E7957">
        <v>37</v>
      </c>
      <c r="F7957">
        <v>3</v>
      </c>
    </row>
    <row r="7958" spans="1:6">
      <c r="A7958" s="1">
        <v>43916</v>
      </c>
      <c r="B7958" t="s">
        <v>147</v>
      </c>
      <c r="C7958">
        <v>4</v>
      </c>
      <c r="D7958">
        <v>0</v>
      </c>
      <c r="E7958">
        <v>41</v>
      </c>
      <c r="F7958">
        <v>3</v>
      </c>
    </row>
    <row r="7959" spans="1:6">
      <c r="A7959" s="1">
        <v>43917</v>
      </c>
      <c r="B7959" t="s">
        <v>147</v>
      </c>
      <c r="C7959">
        <v>11</v>
      </c>
      <c r="D7959">
        <v>0</v>
      </c>
      <c r="E7959">
        <v>52</v>
      </c>
      <c r="F7959">
        <v>3</v>
      </c>
    </row>
    <row r="7960" spans="1:6">
      <c r="A7960" s="1">
        <v>43918</v>
      </c>
      <c r="B7960" t="s">
        <v>147</v>
      </c>
      <c r="C7960">
        <v>4</v>
      </c>
      <c r="D7960">
        <v>0</v>
      </c>
      <c r="E7960">
        <v>56</v>
      </c>
      <c r="F7960">
        <v>3</v>
      </c>
    </row>
    <row r="7961" spans="1:6">
      <c r="A7961" s="1">
        <v>43919</v>
      </c>
      <c r="B7961" t="s">
        <v>147</v>
      </c>
      <c r="C7961">
        <v>3</v>
      </c>
      <c r="D7961">
        <v>0</v>
      </c>
      <c r="E7961">
        <v>59</v>
      </c>
      <c r="F7961">
        <v>3</v>
      </c>
    </row>
    <row r="7962" spans="1:6">
      <c r="A7962" s="1">
        <v>43920</v>
      </c>
      <c r="B7962" t="s">
        <v>147</v>
      </c>
      <c r="C7962">
        <v>5</v>
      </c>
      <c r="D7962">
        <v>0</v>
      </c>
      <c r="E7962">
        <v>64</v>
      </c>
      <c r="F7962">
        <v>3</v>
      </c>
    </row>
    <row r="7963" spans="1:6">
      <c r="A7963" s="1">
        <v>43921</v>
      </c>
      <c r="B7963" t="s">
        <v>147</v>
      </c>
      <c r="C7963">
        <v>1</v>
      </c>
      <c r="D7963">
        <v>0</v>
      </c>
      <c r="E7963">
        <v>65</v>
      </c>
      <c r="F7963">
        <v>3</v>
      </c>
    </row>
    <row r="7964" spans="1:6">
      <c r="A7964" s="1">
        <v>43922</v>
      </c>
      <c r="B7964" t="s">
        <v>147</v>
      </c>
      <c r="C7964">
        <v>4</v>
      </c>
      <c r="D7964">
        <v>0</v>
      </c>
      <c r="E7964">
        <v>69</v>
      </c>
      <c r="F7964">
        <v>3</v>
      </c>
    </row>
    <row r="7965" spans="1:6">
      <c r="A7965" s="1">
        <v>43923</v>
      </c>
      <c r="B7965" t="s">
        <v>147</v>
      </c>
      <c r="C7965">
        <v>0</v>
      </c>
      <c r="D7965">
        <v>0</v>
      </c>
      <c r="E7965">
        <v>69</v>
      </c>
      <c r="F7965">
        <v>3</v>
      </c>
    </row>
    <row r="7966" spans="1:6">
      <c r="A7966" s="1">
        <v>43924</v>
      </c>
      <c r="B7966" t="s">
        <v>147</v>
      </c>
      <c r="C7966">
        <v>8</v>
      </c>
      <c r="D7966">
        <v>0</v>
      </c>
      <c r="E7966">
        <v>77</v>
      </c>
      <c r="F7966">
        <v>3</v>
      </c>
    </row>
    <row r="7967" spans="1:6">
      <c r="A7967" s="1">
        <v>43925</v>
      </c>
      <c r="B7967" t="s">
        <v>147</v>
      </c>
      <c r="C7967">
        <v>19</v>
      </c>
      <c r="D7967">
        <v>0</v>
      </c>
      <c r="E7967">
        <v>96</v>
      </c>
      <c r="F7967">
        <v>3</v>
      </c>
    </row>
    <row r="7968" spans="1:6">
      <c r="A7968" s="1">
        <v>43926</v>
      </c>
      <c r="B7968" t="s">
        <v>147</v>
      </c>
      <c r="C7968">
        <v>8</v>
      </c>
      <c r="D7968">
        <v>0</v>
      </c>
      <c r="E7968">
        <v>104</v>
      </c>
      <c r="F7968">
        <v>3</v>
      </c>
    </row>
    <row r="7969" spans="1:6">
      <c r="A7969" s="1">
        <v>43927</v>
      </c>
      <c r="B7969" t="s">
        <v>147</v>
      </c>
      <c r="C7969">
        <v>9</v>
      </c>
      <c r="D7969">
        <v>2</v>
      </c>
      <c r="E7969">
        <v>113</v>
      </c>
      <c r="F7969">
        <v>5</v>
      </c>
    </row>
    <row r="7970" spans="1:6">
      <c r="A7970" s="1">
        <v>43928</v>
      </c>
      <c r="B7970" t="s">
        <v>147</v>
      </c>
      <c r="C7970">
        <v>0</v>
      </c>
      <c r="D7970">
        <v>0</v>
      </c>
      <c r="E7970">
        <v>113</v>
      </c>
      <c r="F7970">
        <v>5</v>
      </c>
    </row>
    <row r="7971" spans="1:6">
      <c r="A7971" s="1">
        <v>43929</v>
      </c>
      <c r="B7971" t="s">
        <v>147</v>
      </c>
      <c r="C7971">
        <v>2</v>
      </c>
      <c r="D7971">
        <v>0</v>
      </c>
      <c r="E7971">
        <v>115</v>
      </c>
      <c r="F7971">
        <v>5</v>
      </c>
    </row>
    <row r="7972" spans="1:6">
      <c r="A7972" s="1">
        <v>43930</v>
      </c>
      <c r="B7972" t="s">
        <v>147</v>
      </c>
      <c r="C7972">
        <v>9</v>
      </c>
      <c r="D7972">
        <v>0</v>
      </c>
      <c r="E7972">
        <v>124</v>
      </c>
      <c r="F7972">
        <v>5</v>
      </c>
    </row>
    <row r="7973" spans="1:6">
      <c r="A7973" s="1">
        <v>43931</v>
      </c>
      <c r="B7973" t="s">
        <v>147</v>
      </c>
      <c r="C7973">
        <v>5</v>
      </c>
      <c r="D7973">
        <v>1</v>
      </c>
      <c r="E7973">
        <v>129</v>
      </c>
      <c r="F7973">
        <v>6</v>
      </c>
    </row>
    <row r="7974" spans="1:6">
      <c r="A7974" s="1">
        <v>43932</v>
      </c>
      <c r="B7974" t="s">
        <v>147</v>
      </c>
      <c r="C7974">
        <v>4</v>
      </c>
      <c r="D7974">
        <v>0</v>
      </c>
      <c r="E7974">
        <v>133</v>
      </c>
      <c r="F7974">
        <v>6</v>
      </c>
    </row>
    <row r="7975" spans="1:6">
      <c r="A7975" s="1">
        <v>43933</v>
      </c>
      <c r="B7975" t="s">
        <v>147</v>
      </c>
      <c r="C7975">
        <v>1</v>
      </c>
      <c r="D7975">
        <v>0</v>
      </c>
      <c r="E7975">
        <v>134</v>
      </c>
      <c r="F7975">
        <v>6</v>
      </c>
    </row>
    <row r="7976" spans="1:6">
      <c r="A7976" s="1">
        <v>43934</v>
      </c>
      <c r="B7976" t="s">
        <v>147</v>
      </c>
      <c r="C7976">
        <v>13</v>
      </c>
      <c r="D7976">
        <v>0</v>
      </c>
      <c r="E7976">
        <v>147</v>
      </c>
      <c r="F7976">
        <v>6</v>
      </c>
    </row>
    <row r="7977" spans="1:6">
      <c r="A7977" s="1">
        <v>43935</v>
      </c>
      <c r="B7977" t="s">
        <v>147</v>
      </c>
      <c r="C7977">
        <v>12</v>
      </c>
      <c r="D7977">
        <v>1</v>
      </c>
      <c r="E7977">
        <v>159</v>
      </c>
      <c r="F7977">
        <v>7</v>
      </c>
    </row>
    <row r="7978" spans="1:6">
      <c r="A7978" s="1">
        <v>43936</v>
      </c>
      <c r="B7978" t="s">
        <v>147</v>
      </c>
      <c r="C7978">
        <v>2</v>
      </c>
      <c r="D7978">
        <v>1</v>
      </c>
      <c r="E7978">
        <v>161</v>
      </c>
      <c r="F7978">
        <v>8</v>
      </c>
    </row>
    <row r="7979" spans="1:6">
      <c r="A7979" s="1">
        <v>43897</v>
      </c>
      <c r="B7979" t="s">
        <v>148</v>
      </c>
      <c r="C7979">
        <v>1</v>
      </c>
      <c r="D7979">
        <v>0</v>
      </c>
      <c r="E7979">
        <v>1</v>
      </c>
      <c r="F7979">
        <v>0</v>
      </c>
    </row>
    <row r="7980" spans="1:6">
      <c r="A7980" s="1">
        <v>43899</v>
      </c>
      <c r="B7980" t="s">
        <v>148</v>
      </c>
      <c r="C7980">
        <v>6</v>
      </c>
      <c r="D7980">
        <v>0</v>
      </c>
      <c r="E7980">
        <v>7</v>
      </c>
      <c r="F7980">
        <v>0</v>
      </c>
    </row>
    <row r="7981" spans="1:6">
      <c r="A7981" s="1">
        <v>43900</v>
      </c>
      <c r="B7981" t="s">
        <v>148</v>
      </c>
      <c r="C7981">
        <v>2</v>
      </c>
      <c r="D7981">
        <v>0</v>
      </c>
      <c r="E7981">
        <v>9</v>
      </c>
      <c r="F7981">
        <v>0</v>
      </c>
    </row>
    <row r="7982" spans="1:6">
      <c r="A7982" s="1">
        <v>43901</v>
      </c>
      <c r="B7982" t="s">
        <v>148</v>
      </c>
      <c r="C7982">
        <v>2</v>
      </c>
      <c r="D7982">
        <v>0</v>
      </c>
      <c r="E7982">
        <v>11</v>
      </c>
      <c r="F7982">
        <v>0</v>
      </c>
    </row>
    <row r="7983" spans="1:6">
      <c r="A7983" s="1">
        <v>43902</v>
      </c>
      <c r="B7983" t="s">
        <v>148</v>
      </c>
      <c r="C7983">
        <v>6</v>
      </c>
      <c r="D7983">
        <v>0</v>
      </c>
      <c r="E7983">
        <v>17</v>
      </c>
      <c r="F7983">
        <v>0</v>
      </c>
    </row>
    <row r="7984" spans="1:6">
      <c r="A7984" s="1">
        <v>43903</v>
      </c>
      <c r="B7984" t="s">
        <v>148</v>
      </c>
      <c r="C7984">
        <v>5</v>
      </c>
      <c r="D7984">
        <v>0</v>
      </c>
      <c r="E7984">
        <v>22</v>
      </c>
      <c r="F7984">
        <v>0</v>
      </c>
    </row>
    <row r="7985" spans="1:6">
      <c r="A7985" s="1">
        <v>43904</v>
      </c>
      <c r="B7985" t="s">
        <v>148</v>
      </c>
      <c r="C7985">
        <v>16</v>
      </c>
      <c r="D7985">
        <v>0</v>
      </c>
      <c r="E7985">
        <v>38</v>
      </c>
      <c r="F7985">
        <v>0</v>
      </c>
    </row>
    <row r="7986" spans="1:6">
      <c r="A7986" s="1">
        <v>43905</v>
      </c>
      <c r="B7986" t="s">
        <v>148</v>
      </c>
      <c r="C7986">
        <v>5</v>
      </c>
      <c r="D7986">
        <v>0</v>
      </c>
      <c r="E7986">
        <v>43</v>
      </c>
      <c r="F7986">
        <v>0</v>
      </c>
    </row>
    <row r="7987" spans="1:6">
      <c r="A7987" s="1">
        <v>43906</v>
      </c>
      <c r="B7987" t="s">
        <v>148</v>
      </c>
      <c r="C7987">
        <v>28</v>
      </c>
      <c r="D7987">
        <v>0</v>
      </c>
      <c r="E7987">
        <v>71</v>
      </c>
      <c r="F7987">
        <v>0</v>
      </c>
    </row>
    <row r="7988" spans="1:6">
      <c r="A7988" s="1">
        <v>43907</v>
      </c>
      <c r="B7988" t="s">
        <v>148</v>
      </c>
      <c r="C7988">
        <v>15</v>
      </c>
      <c r="D7988">
        <v>0</v>
      </c>
      <c r="E7988">
        <v>86</v>
      </c>
      <c r="F7988">
        <v>0</v>
      </c>
    </row>
    <row r="7989" spans="1:6">
      <c r="A7989" s="1">
        <v>43908</v>
      </c>
      <c r="B7989" t="s">
        <v>148</v>
      </c>
      <c r="C7989">
        <v>31</v>
      </c>
      <c r="D7989">
        <v>0</v>
      </c>
      <c r="E7989">
        <v>117</v>
      </c>
      <c r="F7989">
        <v>0</v>
      </c>
    </row>
    <row r="7990" spans="1:6">
      <c r="A7990" s="1">
        <v>43909</v>
      </c>
      <c r="B7990" t="s">
        <v>148</v>
      </c>
      <c r="C7990">
        <v>28</v>
      </c>
      <c r="D7990">
        <v>0</v>
      </c>
      <c r="E7990">
        <v>145</v>
      </c>
      <c r="F7990">
        <v>0</v>
      </c>
    </row>
    <row r="7991" spans="1:6">
      <c r="A7991" s="1">
        <v>43910</v>
      </c>
      <c r="B7991" t="s">
        <v>148</v>
      </c>
      <c r="C7991">
        <v>89</v>
      </c>
      <c r="D7991">
        <v>2</v>
      </c>
      <c r="E7991">
        <v>234</v>
      </c>
      <c r="F7991">
        <v>2</v>
      </c>
    </row>
    <row r="7992" spans="1:6">
      <c r="A7992" s="1">
        <v>43911</v>
      </c>
      <c r="B7992" t="s">
        <v>148</v>
      </c>
      <c r="C7992">
        <v>29</v>
      </c>
      <c r="D7992">
        <v>1</v>
      </c>
      <c r="E7992">
        <v>263</v>
      </c>
      <c r="F7992">
        <v>3</v>
      </c>
    </row>
    <row r="7993" spans="1:6">
      <c r="A7993" s="1">
        <v>43912</v>
      </c>
      <c r="B7993" t="s">
        <v>148</v>
      </c>
      <c r="C7993">
        <v>55</v>
      </c>
      <c r="D7993">
        <v>2</v>
      </c>
      <c r="E7993">
        <v>318</v>
      </c>
      <c r="F7993">
        <v>5</v>
      </c>
    </row>
    <row r="7994" spans="1:6">
      <c r="A7994" s="1">
        <v>43913</v>
      </c>
      <c r="B7994" t="s">
        <v>148</v>
      </c>
      <c r="C7994">
        <v>45</v>
      </c>
      <c r="D7994">
        <v>0</v>
      </c>
      <c r="E7994">
        <v>363</v>
      </c>
      <c r="F7994">
        <v>5</v>
      </c>
    </row>
    <row r="7995" spans="1:6">
      <c r="A7995" s="1">
        <v>43914</v>
      </c>
      <c r="B7995" t="s">
        <v>148</v>
      </c>
      <c r="C7995">
        <v>32</v>
      </c>
      <c r="D7995">
        <v>0</v>
      </c>
      <c r="E7995">
        <v>395</v>
      </c>
      <c r="F7995">
        <v>5</v>
      </c>
    </row>
    <row r="7996" spans="1:6">
      <c r="A7996" s="1">
        <v>43915</v>
      </c>
      <c r="B7996" t="s">
        <v>148</v>
      </c>
      <c r="C7996">
        <v>21</v>
      </c>
      <c r="D7996">
        <v>2</v>
      </c>
      <c r="E7996">
        <v>416</v>
      </c>
      <c r="F7996">
        <v>7</v>
      </c>
    </row>
    <row r="7997" spans="1:6">
      <c r="A7997" s="1">
        <v>43916</v>
      </c>
      <c r="B7997" t="s">
        <v>148</v>
      </c>
      <c r="C7997">
        <v>142</v>
      </c>
      <c r="D7997">
        <v>1</v>
      </c>
      <c r="E7997">
        <v>558</v>
      </c>
      <c r="F7997">
        <v>8</v>
      </c>
    </row>
    <row r="7998" spans="1:6">
      <c r="A7998" s="1">
        <v>43917</v>
      </c>
      <c r="B7998" t="s">
        <v>148</v>
      </c>
      <c r="C7998">
        <v>22</v>
      </c>
      <c r="D7998">
        <v>1</v>
      </c>
      <c r="E7998">
        <v>580</v>
      </c>
      <c r="F7998">
        <v>9</v>
      </c>
    </row>
    <row r="7999" spans="1:6">
      <c r="A7999" s="1">
        <v>43918</v>
      </c>
      <c r="B7999" t="s">
        <v>148</v>
      </c>
      <c r="C7999">
        <v>55</v>
      </c>
      <c r="D7999">
        <v>2</v>
      </c>
      <c r="E7999">
        <v>635</v>
      </c>
      <c r="F7999">
        <v>11</v>
      </c>
    </row>
    <row r="8000" spans="1:6">
      <c r="A8000" s="1">
        <v>43919</v>
      </c>
      <c r="B8000" t="s">
        <v>148</v>
      </c>
      <c r="C8000">
        <v>36</v>
      </c>
      <c r="D8000">
        <v>5</v>
      </c>
      <c r="E8000">
        <v>671</v>
      </c>
      <c r="F8000">
        <v>16</v>
      </c>
    </row>
    <row r="8001" spans="1:6">
      <c r="A8001" s="1">
        <v>43920</v>
      </c>
      <c r="B8001" t="s">
        <v>148</v>
      </c>
      <c r="C8001">
        <v>181</v>
      </c>
      <c r="D8001">
        <v>2</v>
      </c>
      <c r="E8001">
        <v>852</v>
      </c>
      <c r="F8001">
        <v>18</v>
      </c>
    </row>
    <row r="8002" spans="1:6">
      <c r="A8002" s="1">
        <v>43921</v>
      </c>
      <c r="B8002" t="s">
        <v>148</v>
      </c>
      <c r="C8002">
        <v>98</v>
      </c>
      <c r="D8002">
        <v>6</v>
      </c>
      <c r="E8002">
        <v>950</v>
      </c>
      <c r="F8002">
        <v>24</v>
      </c>
    </row>
    <row r="8003" spans="1:6">
      <c r="A8003" s="1">
        <v>43922</v>
      </c>
      <c r="B8003" t="s">
        <v>148</v>
      </c>
      <c r="C8003">
        <v>115</v>
      </c>
      <c r="D8003">
        <v>6</v>
      </c>
      <c r="E8003">
        <v>1065</v>
      </c>
      <c r="F8003">
        <v>30</v>
      </c>
    </row>
    <row r="8004" spans="1:6">
      <c r="A8004" s="1">
        <v>43923</v>
      </c>
      <c r="B8004" t="s">
        <v>148</v>
      </c>
      <c r="C8004">
        <v>258</v>
      </c>
      <c r="D8004">
        <v>17</v>
      </c>
      <c r="E8004">
        <v>1323</v>
      </c>
      <c r="F8004">
        <v>47</v>
      </c>
    </row>
    <row r="8005" spans="1:6">
      <c r="A8005" s="1">
        <v>43924</v>
      </c>
      <c r="B8005" t="s">
        <v>148</v>
      </c>
      <c r="C8005">
        <v>91</v>
      </c>
      <c r="D8005">
        <v>8</v>
      </c>
      <c r="E8005">
        <v>1414</v>
      </c>
      <c r="F8005">
        <v>55</v>
      </c>
    </row>
    <row r="8006" spans="1:6">
      <c r="A8006" s="1">
        <v>43925</v>
      </c>
      <c r="B8006" t="s">
        <v>148</v>
      </c>
      <c r="C8006">
        <v>181</v>
      </c>
      <c r="D8006">
        <v>6</v>
      </c>
      <c r="E8006">
        <v>1595</v>
      </c>
      <c r="F8006">
        <v>61</v>
      </c>
    </row>
    <row r="8007" spans="1:6">
      <c r="A8007" s="1">
        <v>43926</v>
      </c>
      <c r="B8007" t="s">
        <v>148</v>
      </c>
      <c r="C8007">
        <v>151</v>
      </c>
      <c r="D8007">
        <v>12</v>
      </c>
      <c r="E8007">
        <v>1746</v>
      </c>
      <c r="F8007">
        <v>73</v>
      </c>
    </row>
    <row r="8008" spans="1:6">
      <c r="A8008" s="1">
        <v>43927</v>
      </c>
      <c r="B8008" t="s">
        <v>148</v>
      </c>
      <c r="C8008">
        <v>535</v>
      </c>
      <c r="D8008">
        <v>10</v>
      </c>
      <c r="E8008">
        <v>2281</v>
      </c>
      <c r="F8008">
        <v>83</v>
      </c>
    </row>
    <row r="8009" spans="1:6">
      <c r="A8009" s="1">
        <v>43928</v>
      </c>
      <c r="B8009" t="s">
        <v>148</v>
      </c>
      <c r="C8009">
        <v>280</v>
      </c>
      <c r="D8009">
        <v>9</v>
      </c>
      <c r="E8009">
        <v>2561</v>
      </c>
      <c r="F8009">
        <v>92</v>
      </c>
    </row>
    <row r="8010" spans="1:6">
      <c r="A8010" s="1">
        <v>43929</v>
      </c>
      <c r="B8010" t="s">
        <v>148</v>
      </c>
      <c r="C8010">
        <v>393</v>
      </c>
      <c r="D8010">
        <v>15</v>
      </c>
      <c r="E8010">
        <v>2954</v>
      </c>
      <c r="F8010">
        <v>107</v>
      </c>
    </row>
    <row r="8011" spans="1:6">
      <c r="A8011" s="1">
        <v>43930</v>
      </c>
      <c r="B8011" t="s">
        <v>148</v>
      </c>
      <c r="C8011">
        <v>1388</v>
      </c>
      <c r="D8011">
        <v>14</v>
      </c>
      <c r="E8011">
        <v>4342</v>
      </c>
      <c r="F8011">
        <v>121</v>
      </c>
    </row>
    <row r="8012" spans="1:6">
      <c r="A8012" s="1">
        <v>43931</v>
      </c>
      <c r="B8012" t="s">
        <v>148</v>
      </c>
      <c r="C8012">
        <v>914</v>
      </c>
      <c r="D8012">
        <v>17</v>
      </c>
      <c r="E8012">
        <v>5256</v>
      </c>
      <c r="F8012">
        <v>138</v>
      </c>
    </row>
    <row r="8013" spans="1:6">
      <c r="A8013" s="1">
        <v>43932</v>
      </c>
      <c r="B8013" t="s">
        <v>148</v>
      </c>
      <c r="C8013">
        <v>641</v>
      </c>
      <c r="D8013">
        <v>31</v>
      </c>
      <c r="E8013">
        <v>5897</v>
      </c>
      <c r="F8013">
        <v>169</v>
      </c>
    </row>
    <row r="8014" spans="1:6">
      <c r="A8014" s="1">
        <v>43933</v>
      </c>
      <c r="B8014" t="s">
        <v>148</v>
      </c>
      <c r="C8014">
        <v>951</v>
      </c>
      <c r="D8014">
        <v>12</v>
      </c>
      <c r="E8014">
        <v>6848</v>
      </c>
      <c r="F8014">
        <v>181</v>
      </c>
    </row>
    <row r="8015" spans="1:6">
      <c r="A8015" s="1">
        <v>43934</v>
      </c>
      <c r="B8015" t="s">
        <v>148</v>
      </c>
      <c r="C8015">
        <v>671</v>
      </c>
      <c r="D8015">
        <v>12</v>
      </c>
      <c r="E8015">
        <v>7519</v>
      </c>
      <c r="F8015">
        <v>193</v>
      </c>
    </row>
    <row r="8016" spans="1:6">
      <c r="A8016" s="1">
        <v>43935</v>
      </c>
      <c r="B8016" t="s">
        <v>148</v>
      </c>
      <c r="C8016">
        <v>0</v>
      </c>
      <c r="D8016">
        <v>0</v>
      </c>
      <c r="E8016">
        <v>7519</v>
      </c>
      <c r="F8016">
        <v>193</v>
      </c>
    </row>
    <row r="8017" spans="1:6">
      <c r="A8017" s="1">
        <v>43936</v>
      </c>
      <c r="B8017" t="s">
        <v>148</v>
      </c>
      <c r="C8017">
        <v>2784</v>
      </c>
      <c r="D8017">
        <v>37</v>
      </c>
      <c r="E8017">
        <v>10303</v>
      </c>
      <c r="F8017">
        <v>230</v>
      </c>
    </row>
    <row r="8018" spans="1:6">
      <c r="A8018" s="1">
        <v>43830</v>
      </c>
      <c r="B8018" t="s">
        <v>149</v>
      </c>
      <c r="C8018">
        <v>0</v>
      </c>
      <c r="D8018">
        <v>0</v>
      </c>
      <c r="E8018">
        <v>0</v>
      </c>
      <c r="F8018">
        <v>0</v>
      </c>
    </row>
    <row r="8019" spans="1:6">
      <c r="A8019" s="1">
        <v>43831</v>
      </c>
      <c r="B8019" t="s">
        <v>149</v>
      </c>
      <c r="C8019">
        <v>0</v>
      </c>
      <c r="D8019">
        <v>0</v>
      </c>
      <c r="E8019">
        <v>0</v>
      </c>
      <c r="F8019">
        <v>0</v>
      </c>
    </row>
    <row r="8020" spans="1:6">
      <c r="A8020" s="1">
        <v>43832</v>
      </c>
      <c r="B8020" t="s">
        <v>149</v>
      </c>
      <c r="C8020">
        <v>0</v>
      </c>
      <c r="D8020">
        <v>0</v>
      </c>
      <c r="E8020">
        <v>0</v>
      </c>
      <c r="F8020">
        <v>0</v>
      </c>
    </row>
    <row r="8021" spans="1:6">
      <c r="A8021" s="1">
        <v>43833</v>
      </c>
      <c r="B8021" t="s">
        <v>149</v>
      </c>
      <c r="C8021">
        <v>0</v>
      </c>
      <c r="D8021">
        <v>0</v>
      </c>
      <c r="E8021">
        <v>0</v>
      </c>
      <c r="F8021">
        <v>0</v>
      </c>
    </row>
    <row r="8022" spans="1:6">
      <c r="A8022" s="1">
        <v>43834</v>
      </c>
      <c r="B8022" t="s">
        <v>149</v>
      </c>
      <c r="C8022">
        <v>0</v>
      </c>
      <c r="D8022">
        <v>0</v>
      </c>
      <c r="E8022">
        <v>0</v>
      </c>
      <c r="F8022">
        <v>0</v>
      </c>
    </row>
    <row r="8023" spans="1:6">
      <c r="A8023" s="1">
        <v>43835</v>
      </c>
      <c r="B8023" t="s">
        <v>149</v>
      </c>
      <c r="C8023">
        <v>0</v>
      </c>
      <c r="D8023">
        <v>0</v>
      </c>
      <c r="E8023">
        <v>0</v>
      </c>
      <c r="F8023">
        <v>0</v>
      </c>
    </row>
    <row r="8024" spans="1:6">
      <c r="A8024" s="1">
        <v>43836</v>
      </c>
      <c r="B8024" t="s">
        <v>149</v>
      </c>
      <c r="C8024">
        <v>0</v>
      </c>
      <c r="D8024">
        <v>0</v>
      </c>
      <c r="E8024">
        <v>0</v>
      </c>
      <c r="F8024">
        <v>0</v>
      </c>
    </row>
    <row r="8025" spans="1:6">
      <c r="A8025" s="1">
        <v>43837</v>
      </c>
      <c r="B8025" t="s">
        <v>149</v>
      </c>
      <c r="C8025">
        <v>0</v>
      </c>
      <c r="D8025">
        <v>0</v>
      </c>
      <c r="E8025">
        <v>0</v>
      </c>
      <c r="F8025">
        <v>0</v>
      </c>
    </row>
    <row r="8026" spans="1:6">
      <c r="A8026" s="1">
        <v>43838</v>
      </c>
      <c r="B8026" t="s">
        <v>149</v>
      </c>
      <c r="C8026">
        <v>0</v>
      </c>
      <c r="D8026">
        <v>0</v>
      </c>
      <c r="E8026">
        <v>0</v>
      </c>
      <c r="F8026">
        <v>0</v>
      </c>
    </row>
    <row r="8027" spans="1:6">
      <c r="A8027" s="1">
        <v>43839</v>
      </c>
      <c r="B8027" t="s">
        <v>149</v>
      </c>
      <c r="C8027">
        <v>0</v>
      </c>
      <c r="D8027">
        <v>0</v>
      </c>
      <c r="E8027">
        <v>0</v>
      </c>
      <c r="F8027">
        <v>0</v>
      </c>
    </row>
    <row r="8028" spans="1:6">
      <c r="A8028" s="1">
        <v>43840</v>
      </c>
      <c r="B8028" t="s">
        <v>149</v>
      </c>
      <c r="C8028">
        <v>0</v>
      </c>
      <c r="D8028">
        <v>0</v>
      </c>
      <c r="E8028">
        <v>0</v>
      </c>
      <c r="F8028">
        <v>0</v>
      </c>
    </row>
    <row r="8029" spans="1:6">
      <c r="A8029" s="1">
        <v>43841</v>
      </c>
      <c r="B8029" t="s">
        <v>149</v>
      </c>
      <c r="C8029">
        <v>0</v>
      </c>
      <c r="D8029">
        <v>0</v>
      </c>
      <c r="E8029">
        <v>0</v>
      </c>
      <c r="F8029">
        <v>0</v>
      </c>
    </row>
    <row r="8030" spans="1:6">
      <c r="A8030" s="1">
        <v>43842</v>
      </c>
      <c r="B8030" t="s">
        <v>149</v>
      </c>
      <c r="C8030">
        <v>0</v>
      </c>
      <c r="D8030">
        <v>0</v>
      </c>
      <c r="E8030">
        <v>0</v>
      </c>
      <c r="F8030">
        <v>0</v>
      </c>
    </row>
    <row r="8031" spans="1:6">
      <c r="A8031" s="1">
        <v>43843</v>
      </c>
      <c r="B8031" t="s">
        <v>149</v>
      </c>
      <c r="C8031">
        <v>0</v>
      </c>
      <c r="D8031">
        <v>0</v>
      </c>
      <c r="E8031">
        <v>0</v>
      </c>
      <c r="F8031">
        <v>0</v>
      </c>
    </row>
    <row r="8032" spans="1:6">
      <c r="A8032" s="1">
        <v>43844</v>
      </c>
      <c r="B8032" t="s">
        <v>149</v>
      </c>
      <c r="C8032">
        <v>0</v>
      </c>
      <c r="D8032">
        <v>0</v>
      </c>
      <c r="E8032">
        <v>0</v>
      </c>
      <c r="F8032">
        <v>0</v>
      </c>
    </row>
    <row r="8033" spans="1:6">
      <c r="A8033" s="1">
        <v>43845</v>
      </c>
      <c r="B8033" t="s">
        <v>149</v>
      </c>
      <c r="C8033">
        <v>0</v>
      </c>
      <c r="D8033">
        <v>0</v>
      </c>
      <c r="E8033">
        <v>0</v>
      </c>
      <c r="F8033">
        <v>0</v>
      </c>
    </row>
    <row r="8034" spans="1:6">
      <c r="A8034" s="1">
        <v>43846</v>
      </c>
      <c r="B8034" t="s">
        <v>149</v>
      </c>
      <c r="C8034">
        <v>0</v>
      </c>
      <c r="D8034">
        <v>0</v>
      </c>
      <c r="E8034">
        <v>0</v>
      </c>
      <c r="F8034">
        <v>0</v>
      </c>
    </row>
    <row r="8035" spans="1:6">
      <c r="A8035" s="1">
        <v>43847</v>
      </c>
      <c r="B8035" t="s">
        <v>149</v>
      </c>
      <c r="C8035">
        <v>0</v>
      </c>
      <c r="D8035">
        <v>0</v>
      </c>
      <c r="E8035">
        <v>0</v>
      </c>
      <c r="F8035">
        <v>0</v>
      </c>
    </row>
    <row r="8036" spans="1:6">
      <c r="A8036" s="1">
        <v>43848</v>
      </c>
      <c r="B8036" t="s">
        <v>149</v>
      </c>
      <c r="C8036">
        <v>0</v>
      </c>
      <c r="D8036">
        <v>0</v>
      </c>
      <c r="E8036">
        <v>0</v>
      </c>
      <c r="F8036">
        <v>0</v>
      </c>
    </row>
    <row r="8037" spans="1:6">
      <c r="A8037" s="1">
        <v>43849</v>
      </c>
      <c r="B8037" t="s">
        <v>149</v>
      </c>
      <c r="C8037">
        <v>0</v>
      </c>
      <c r="D8037">
        <v>0</v>
      </c>
      <c r="E8037">
        <v>0</v>
      </c>
      <c r="F8037">
        <v>0</v>
      </c>
    </row>
    <row r="8038" spans="1:6">
      <c r="A8038" s="1">
        <v>43850</v>
      </c>
      <c r="B8038" t="s">
        <v>149</v>
      </c>
      <c r="C8038">
        <v>0</v>
      </c>
      <c r="D8038">
        <v>0</v>
      </c>
      <c r="E8038">
        <v>0</v>
      </c>
      <c r="F8038">
        <v>0</v>
      </c>
    </row>
    <row r="8039" spans="1:6">
      <c r="A8039" s="1">
        <v>43851</v>
      </c>
      <c r="B8039" t="s">
        <v>149</v>
      </c>
      <c r="C8039">
        <v>0</v>
      </c>
      <c r="D8039">
        <v>0</v>
      </c>
      <c r="E8039">
        <v>0</v>
      </c>
      <c r="F8039">
        <v>0</v>
      </c>
    </row>
    <row r="8040" spans="1:6">
      <c r="A8040" s="1">
        <v>43852</v>
      </c>
      <c r="B8040" t="s">
        <v>149</v>
      </c>
      <c r="C8040">
        <v>0</v>
      </c>
      <c r="D8040">
        <v>0</v>
      </c>
      <c r="E8040">
        <v>0</v>
      </c>
      <c r="F8040">
        <v>0</v>
      </c>
    </row>
    <row r="8041" spans="1:6">
      <c r="A8041" s="1">
        <v>43853</v>
      </c>
      <c r="B8041" t="s">
        <v>149</v>
      </c>
      <c r="C8041">
        <v>0</v>
      </c>
      <c r="D8041">
        <v>0</v>
      </c>
      <c r="E8041">
        <v>0</v>
      </c>
      <c r="F8041">
        <v>0</v>
      </c>
    </row>
    <row r="8042" spans="1:6">
      <c r="A8042" s="1">
        <v>43854</v>
      </c>
      <c r="B8042" t="s">
        <v>149</v>
      </c>
      <c r="C8042">
        <v>0</v>
      </c>
      <c r="D8042">
        <v>0</v>
      </c>
      <c r="E8042">
        <v>0</v>
      </c>
      <c r="F8042">
        <v>0</v>
      </c>
    </row>
    <row r="8043" spans="1:6">
      <c r="A8043" s="1">
        <v>43855</v>
      </c>
      <c r="B8043" t="s">
        <v>149</v>
      </c>
      <c r="C8043">
        <v>0</v>
      </c>
      <c r="D8043">
        <v>0</v>
      </c>
      <c r="E8043">
        <v>0</v>
      </c>
      <c r="F8043">
        <v>0</v>
      </c>
    </row>
    <row r="8044" spans="1:6">
      <c r="A8044" s="1">
        <v>43856</v>
      </c>
      <c r="B8044" t="s">
        <v>149</v>
      </c>
      <c r="C8044">
        <v>0</v>
      </c>
      <c r="D8044">
        <v>0</v>
      </c>
      <c r="E8044">
        <v>0</v>
      </c>
      <c r="F8044">
        <v>0</v>
      </c>
    </row>
    <row r="8045" spans="1:6">
      <c r="A8045" s="1">
        <v>43857</v>
      </c>
      <c r="B8045" t="s">
        <v>149</v>
      </c>
      <c r="C8045">
        <v>0</v>
      </c>
      <c r="D8045">
        <v>0</v>
      </c>
      <c r="E8045">
        <v>0</v>
      </c>
      <c r="F8045">
        <v>0</v>
      </c>
    </row>
    <row r="8046" spans="1:6">
      <c r="A8046" s="1">
        <v>43858</v>
      </c>
      <c r="B8046" t="s">
        <v>149</v>
      </c>
      <c r="C8046">
        <v>0</v>
      </c>
      <c r="D8046">
        <v>0</v>
      </c>
      <c r="E8046">
        <v>0</v>
      </c>
      <c r="F8046">
        <v>0</v>
      </c>
    </row>
    <row r="8047" spans="1:6">
      <c r="A8047" s="1">
        <v>43859</v>
      </c>
      <c r="B8047" t="s">
        <v>149</v>
      </c>
      <c r="C8047">
        <v>0</v>
      </c>
      <c r="D8047">
        <v>0</v>
      </c>
      <c r="E8047">
        <v>0</v>
      </c>
      <c r="F8047">
        <v>0</v>
      </c>
    </row>
    <row r="8048" spans="1:6">
      <c r="A8048" s="1">
        <v>43860</v>
      </c>
      <c r="B8048" t="s">
        <v>149</v>
      </c>
      <c r="C8048">
        <v>1</v>
      </c>
      <c r="D8048">
        <v>0</v>
      </c>
      <c r="E8048">
        <v>1</v>
      </c>
      <c r="F8048">
        <v>0</v>
      </c>
    </row>
    <row r="8049" spans="1:6">
      <c r="A8049" s="1">
        <v>43861</v>
      </c>
      <c r="B8049" t="s">
        <v>149</v>
      </c>
      <c r="C8049">
        <v>0</v>
      </c>
      <c r="D8049">
        <v>0</v>
      </c>
      <c r="E8049">
        <v>1</v>
      </c>
      <c r="F8049">
        <v>0</v>
      </c>
    </row>
    <row r="8050" spans="1:6">
      <c r="A8050" s="1">
        <v>43862</v>
      </c>
      <c r="B8050" t="s">
        <v>149</v>
      </c>
      <c r="C8050">
        <v>0</v>
      </c>
      <c r="D8050">
        <v>0</v>
      </c>
      <c r="E8050">
        <v>1</v>
      </c>
      <c r="F8050">
        <v>0</v>
      </c>
    </row>
    <row r="8051" spans="1:6">
      <c r="A8051" s="1">
        <v>43863</v>
      </c>
      <c r="B8051" t="s">
        <v>149</v>
      </c>
      <c r="C8051">
        <v>1</v>
      </c>
      <c r="D8051">
        <v>1</v>
      </c>
      <c r="E8051">
        <v>2</v>
      </c>
      <c r="F8051">
        <v>1</v>
      </c>
    </row>
    <row r="8052" spans="1:6">
      <c r="A8052" s="1">
        <v>43864</v>
      </c>
      <c r="B8052" t="s">
        <v>149</v>
      </c>
      <c r="C8052">
        <v>0</v>
      </c>
      <c r="D8052">
        <v>0</v>
      </c>
      <c r="E8052">
        <v>2</v>
      </c>
      <c r="F8052">
        <v>1</v>
      </c>
    </row>
    <row r="8053" spans="1:6">
      <c r="A8053" s="1">
        <v>43865</v>
      </c>
      <c r="B8053" t="s">
        <v>149</v>
      </c>
      <c r="C8053">
        <v>0</v>
      </c>
      <c r="D8053">
        <v>0</v>
      </c>
      <c r="E8053">
        <v>2</v>
      </c>
      <c r="F8053">
        <v>1</v>
      </c>
    </row>
    <row r="8054" spans="1:6">
      <c r="A8054" s="1">
        <v>43866</v>
      </c>
      <c r="B8054" t="s">
        <v>149</v>
      </c>
      <c r="C8054">
        <v>0</v>
      </c>
      <c r="D8054">
        <v>0</v>
      </c>
      <c r="E8054">
        <v>2</v>
      </c>
      <c r="F8054">
        <v>1</v>
      </c>
    </row>
    <row r="8055" spans="1:6">
      <c r="A8055" s="1">
        <v>43867</v>
      </c>
      <c r="B8055" t="s">
        <v>149</v>
      </c>
      <c r="C8055">
        <v>1</v>
      </c>
      <c r="D8055">
        <v>0</v>
      </c>
      <c r="E8055">
        <v>3</v>
      </c>
      <c r="F8055">
        <v>1</v>
      </c>
    </row>
    <row r="8056" spans="1:6">
      <c r="A8056" s="1">
        <v>43868</v>
      </c>
      <c r="B8056" t="s">
        <v>149</v>
      </c>
      <c r="C8056">
        <v>0</v>
      </c>
      <c r="D8056">
        <v>0</v>
      </c>
      <c r="E8056">
        <v>3</v>
      </c>
      <c r="F8056">
        <v>1</v>
      </c>
    </row>
    <row r="8057" spans="1:6">
      <c r="A8057" s="1">
        <v>43869</v>
      </c>
      <c r="B8057" t="s">
        <v>149</v>
      </c>
      <c r="C8057">
        <v>0</v>
      </c>
      <c r="D8057">
        <v>0</v>
      </c>
      <c r="E8057">
        <v>3</v>
      </c>
      <c r="F8057">
        <v>1</v>
      </c>
    </row>
    <row r="8058" spans="1:6">
      <c r="A8058" s="1">
        <v>43870</v>
      </c>
      <c r="B8058" t="s">
        <v>149</v>
      </c>
      <c r="C8058">
        <v>0</v>
      </c>
      <c r="D8058">
        <v>0</v>
      </c>
      <c r="E8058">
        <v>3</v>
      </c>
      <c r="F8058">
        <v>1</v>
      </c>
    </row>
    <row r="8059" spans="1:6">
      <c r="A8059" s="1">
        <v>43871</v>
      </c>
      <c r="B8059" t="s">
        <v>149</v>
      </c>
      <c r="C8059">
        <v>0</v>
      </c>
      <c r="D8059">
        <v>0</v>
      </c>
      <c r="E8059">
        <v>3</v>
      </c>
      <c r="F8059">
        <v>1</v>
      </c>
    </row>
    <row r="8060" spans="1:6">
      <c r="A8060" s="1">
        <v>43872</v>
      </c>
      <c r="B8060" t="s">
        <v>149</v>
      </c>
      <c r="C8060">
        <v>0</v>
      </c>
      <c r="D8060">
        <v>0</v>
      </c>
      <c r="E8060">
        <v>3</v>
      </c>
      <c r="F8060">
        <v>1</v>
      </c>
    </row>
    <row r="8061" spans="1:6">
      <c r="A8061" s="1">
        <v>43873</v>
      </c>
      <c r="B8061" t="s">
        <v>149</v>
      </c>
      <c r="C8061">
        <v>0</v>
      </c>
      <c r="D8061">
        <v>0</v>
      </c>
      <c r="E8061">
        <v>3</v>
      </c>
      <c r="F8061">
        <v>1</v>
      </c>
    </row>
    <row r="8062" spans="1:6">
      <c r="A8062" s="1">
        <v>43874</v>
      </c>
      <c r="B8062" t="s">
        <v>149</v>
      </c>
      <c r="C8062">
        <v>0</v>
      </c>
      <c r="D8062">
        <v>0</v>
      </c>
      <c r="E8062">
        <v>3</v>
      </c>
      <c r="F8062">
        <v>1</v>
      </c>
    </row>
    <row r="8063" spans="1:6">
      <c r="A8063" s="1">
        <v>43875</v>
      </c>
      <c r="B8063" t="s">
        <v>149</v>
      </c>
      <c r="C8063">
        <v>0</v>
      </c>
      <c r="D8063">
        <v>0</v>
      </c>
      <c r="E8063">
        <v>3</v>
      </c>
      <c r="F8063">
        <v>1</v>
      </c>
    </row>
    <row r="8064" spans="1:6">
      <c r="A8064" s="1">
        <v>43876</v>
      </c>
      <c r="B8064" t="s">
        <v>149</v>
      </c>
      <c r="C8064">
        <v>0</v>
      </c>
      <c r="D8064">
        <v>0</v>
      </c>
      <c r="E8064">
        <v>3</v>
      </c>
      <c r="F8064">
        <v>1</v>
      </c>
    </row>
    <row r="8065" spans="1:6">
      <c r="A8065" s="1">
        <v>43877</v>
      </c>
      <c r="B8065" t="s">
        <v>149</v>
      </c>
      <c r="C8065">
        <v>0</v>
      </c>
      <c r="D8065">
        <v>0</v>
      </c>
      <c r="E8065">
        <v>3</v>
      </c>
      <c r="F8065">
        <v>1</v>
      </c>
    </row>
    <row r="8066" spans="1:6">
      <c r="A8066" s="1">
        <v>43878</v>
      </c>
      <c r="B8066" t="s">
        <v>149</v>
      </c>
      <c r="C8066">
        <v>0</v>
      </c>
      <c r="D8066">
        <v>0</v>
      </c>
      <c r="E8066">
        <v>3</v>
      </c>
      <c r="F8066">
        <v>1</v>
      </c>
    </row>
    <row r="8067" spans="1:6">
      <c r="A8067" s="1">
        <v>43879</v>
      </c>
      <c r="B8067" t="s">
        <v>149</v>
      </c>
      <c r="C8067">
        <v>0</v>
      </c>
      <c r="D8067">
        <v>0</v>
      </c>
      <c r="E8067">
        <v>3</v>
      </c>
      <c r="F8067">
        <v>1</v>
      </c>
    </row>
    <row r="8068" spans="1:6">
      <c r="A8068" s="1">
        <v>43880</v>
      </c>
      <c r="B8068" t="s">
        <v>149</v>
      </c>
      <c r="C8068">
        <v>0</v>
      </c>
      <c r="D8068">
        <v>0</v>
      </c>
      <c r="E8068">
        <v>3</v>
      </c>
      <c r="F8068">
        <v>1</v>
      </c>
    </row>
    <row r="8069" spans="1:6">
      <c r="A8069" s="1">
        <v>43881</v>
      </c>
      <c r="B8069" t="s">
        <v>149</v>
      </c>
      <c r="C8069">
        <v>0</v>
      </c>
      <c r="D8069">
        <v>0</v>
      </c>
      <c r="E8069">
        <v>3</v>
      </c>
      <c r="F8069">
        <v>1</v>
      </c>
    </row>
    <row r="8070" spans="1:6">
      <c r="A8070" s="1">
        <v>43882</v>
      </c>
      <c r="B8070" t="s">
        <v>149</v>
      </c>
      <c r="C8070">
        <v>0</v>
      </c>
      <c r="D8070">
        <v>0</v>
      </c>
      <c r="E8070">
        <v>3</v>
      </c>
      <c r="F8070">
        <v>1</v>
      </c>
    </row>
    <row r="8071" spans="1:6">
      <c r="A8071" s="1">
        <v>43883</v>
      </c>
      <c r="B8071" t="s">
        <v>149</v>
      </c>
      <c r="C8071">
        <v>0</v>
      </c>
      <c r="D8071">
        <v>0</v>
      </c>
      <c r="E8071">
        <v>3</v>
      </c>
      <c r="F8071">
        <v>1</v>
      </c>
    </row>
    <row r="8072" spans="1:6">
      <c r="A8072" s="1">
        <v>43884</v>
      </c>
      <c r="B8072" t="s">
        <v>149</v>
      </c>
      <c r="C8072">
        <v>0</v>
      </c>
      <c r="D8072">
        <v>0</v>
      </c>
      <c r="E8072">
        <v>3</v>
      </c>
      <c r="F8072">
        <v>1</v>
      </c>
    </row>
    <row r="8073" spans="1:6">
      <c r="A8073" s="1">
        <v>43885</v>
      </c>
      <c r="B8073" t="s">
        <v>149</v>
      </c>
      <c r="C8073">
        <v>0</v>
      </c>
      <c r="D8073">
        <v>0</v>
      </c>
      <c r="E8073">
        <v>3</v>
      </c>
      <c r="F8073">
        <v>1</v>
      </c>
    </row>
    <row r="8074" spans="1:6">
      <c r="A8074" s="1">
        <v>43886</v>
      </c>
      <c r="B8074" t="s">
        <v>149</v>
      </c>
      <c r="C8074">
        <v>0</v>
      </c>
      <c r="D8074">
        <v>0</v>
      </c>
      <c r="E8074">
        <v>3</v>
      </c>
      <c r="F8074">
        <v>1</v>
      </c>
    </row>
    <row r="8075" spans="1:6">
      <c r="A8075" s="1">
        <v>43887</v>
      </c>
      <c r="B8075" t="s">
        <v>149</v>
      </c>
      <c r="C8075">
        <v>0</v>
      </c>
      <c r="D8075">
        <v>0</v>
      </c>
      <c r="E8075">
        <v>3</v>
      </c>
      <c r="F8075">
        <v>1</v>
      </c>
    </row>
    <row r="8076" spans="1:6">
      <c r="A8076" s="1">
        <v>43888</v>
      </c>
      <c r="B8076" t="s">
        <v>149</v>
      </c>
      <c r="C8076">
        <v>0</v>
      </c>
      <c r="D8076">
        <v>0</v>
      </c>
      <c r="E8076">
        <v>3</v>
      </c>
      <c r="F8076">
        <v>1</v>
      </c>
    </row>
    <row r="8077" spans="1:6">
      <c r="A8077" s="1">
        <v>43889</v>
      </c>
      <c r="B8077" t="s">
        <v>149</v>
      </c>
      <c r="C8077">
        <v>0</v>
      </c>
      <c r="D8077">
        <v>0</v>
      </c>
      <c r="E8077">
        <v>3</v>
      </c>
      <c r="F8077">
        <v>1</v>
      </c>
    </row>
    <row r="8078" spans="1:6">
      <c r="A8078" s="1">
        <v>43890</v>
      </c>
      <c r="B8078" t="s">
        <v>149</v>
      </c>
      <c r="C8078">
        <v>0</v>
      </c>
      <c r="D8078">
        <v>0</v>
      </c>
      <c r="E8078">
        <v>3</v>
      </c>
      <c r="F8078">
        <v>1</v>
      </c>
    </row>
    <row r="8079" spans="1:6">
      <c r="A8079" s="1">
        <v>43891</v>
      </c>
      <c r="B8079" t="s">
        <v>149</v>
      </c>
      <c r="C8079">
        <v>0</v>
      </c>
      <c r="D8079">
        <v>0</v>
      </c>
      <c r="E8079">
        <v>3</v>
      </c>
      <c r="F8079">
        <v>1</v>
      </c>
    </row>
    <row r="8080" spans="1:6">
      <c r="A8080" s="1">
        <v>43892</v>
      </c>
      <c r="B8080" t="s">
        <v>149</v>
      </c>
      <c r="C8080">
        <v>0</v>
      </c>
      <c r="D8080">
        <v>0</v>
      </c>
      <c r="E8080">
        <v>3</v>
      </c>
      <c r="F8080">
        <v>1</v>
      </c>
    </row>
    <row r="8081" spans="1:6">
      <c r="A8081" s="1">
        <v>43897</v>
      </c>
      <c r="B8081" t="s">
        <v>149</v>
      </c>
      <c r="C8081">
        <v>2</v>
      </c>
      <c r="D8081">
        <v>0</v>
      </c>
      <c r="E8081">
        <v>5</v>
      </c>
      <c r="F8081">
        <v>1</v>
      </c>
    </row>
    <row r="8082" spans="1:6">
      <c r="A8082" s="1">
        <v>43898</v>
      </c>
      <c r="B8082" t="s">
        <v>149</v>
      </c>
      <c r="C8082">
        <v>1</v>
      </c>
      <c r="D8082">
        <v>0</v>
      </c>
      <c r="E8082">
        <v>6</v>
      </c>
      <c r="F8082">
        <v>1</v>
      </c>
    </row>
    <row r="8083" spans="1:6">
      <c r="A8083" s="1">
        <v>43899</v>
      </c>
      <c r="B8083" t="s">
        <v>149</v>
      </c>
      <c r="C8083">
        <v>4</v>
      </c>
      <c r="D8083">
        <v>0</v>
      </c>
      <c r="E8083">
        <v>10</v>
      </c>
      <c r="F8083">
        <v>1</v>
      </c>
    </row>
    <row r="8084" spans="1:6">
      <c r="A8084" s="1">
        <v>43900</v>
      </c>
      <c r="B8084" t="s">
        <v>149</v>
      </c>
      <c r="C8084">
        <v>23</v>
      </c>
      <c r="D8084">
        <v>0</v>
      </c>
      <c r="E8084">
        <v>33</v>
      </c>
      <c r="F8084">
        <v>1</v>
      </c>
    </row>
    <row r="8085" spans="1:6">
      <c r="A8085" s="1">
        <v>43901</v>
      </c>
      <c r="B8085" t="s">
        <v>149</v>
      </c>
      <c r="C8085">
        <v>0</v>
      </c>
      <c r="D8085">
        <v>0</v>
      </c>
      <c r="E8085">
        <v>33</v>
      </c>
      <c r="F8085">
        <v>1</v>
      </c>
    </row>
    <row r="8086" spans="1:6">
      <c r="A8086" s="1">
        <v>43902</v>
      </c>
      <c r="B8086" t="s">
        <v>149</v>
      </c>
      <c r="C8086">
        <v>16</v>
      </c>
      <c r="D8086">
        <v>1</v>
      </c>
      <c r="E8086">
        <v>49</v>
      </c>
      <c r="F8086">
        <v>2</v>
      </c>
    </row>
    <row r="8087" spans="1:6">
      <c r="A8087" s="1">
        <v>43903</v>
      </c>
      <c r="B8087" t="s">
        <v>149</v>
      </c>
      <c r="C8087">
        <v>3</v>
      </c>
      <c r="D8087">
        <v>0</v>
      </c>
      <c r="E8087">
        <v>52</v>
      </c>
      <c r="F8087">
        <v>2</v>
      </c>
    </row>
    <row r="8088" spans="1:6">
      <c r="A8088" s="1">
        <v>43904</v>
      </c>
      <c r="B8088" t="s">
        <v>149</v>
      </c>
      <c r="C8088">
        <v>12</v>
      </c>
      <c r="D8088">
        <v>4</v>
      </c>
      <c r="E8088">
        <v>64</v>
      </c>
      <c r="F8088">
        <v>6</v>
      </c>
    </row>
    <row r="8089" spans="1:6">
      <c r="A8089" s="1">
        <v>43905</v>
      </c>
      <c r="B8089" t="s">
        <v>149</v>
      </c>
      <c r="C8089">
        <v>47</v>
      </c>
      <c r="D8089">
        <v>0</v>
      </c>
      <c r="E8089">
        <v>111</v>
      </c>
      <c r="F8089">
        <v>6</v>
      </c>
    </row>
    <row r="8090" spans="1:6">
      <c r="A8090" s="1">
        <v>43906</v>
      </c>
      <c r="B8090" t="s">
        <v>149</v>
      </c>
      <c r="C8090">
        <v>29</v>
      </c>
      <c r="D8090">
        <v>6</v>
      </c>
      <c r="E8090">
        <v>140</v>
      </c>
      <c r="F8090">
        <v>12</v>
      </c>
    </row>
    <row r="8091" spans="1:6">
      <c r="A8091" s="1">
        <v>43907</v>
      </c>
      <c r="B8091" t="s">
        <v>149</v>
      </c>
      <c r="C8091">
        <v>2</v>
      </c>
      <c r="D8091">
        <v>0</v>
      </c>
      <c r="E8091">
        <v>142</v>
      </c>
      <c r="F8091">
        <v>12</v>
      </c>
    </row>
    <row r="8092" spans="1:6">
      <c r="A8092" s="1">
        <v>43908</v>
      </c>
      <c r="B8092" t="s">
        <v>149</v>
      </c>
      <c r="C8092">
        <v>45</v>
      </c>
      <c r="D8092">
        <v>2</v>
      </c>
      <c r="E8092">
        <v>187</v>
      </c>
      <c r="F8092">
        <v>14</v>
      </c>
    </row>
    <row r="8093" spans="1:6">
      <c r="A8093" s="1">
        <v>43909</v>
      </c>
      <c r="B8093" t="s">
        <v>149</v>
      </c>
      <c r="C8093">
        <v>15</v>
      </c>
      <c r="D8093">
        <v>3</v>
      </c>
      <c r="E8093">
        <v>202</v>
      </c>
      <c r="F8093">
        <v>17</v>
      </c>
    </row>
    <row r="8094" spans="1:6">
      <c r="A8094" s="1">
        <v>43910</v>
      </c>
      <c r="B8094" t="s">
        <v>149</v>
      </c>
      <c r="C8094">
        <v>28</v>
      </c>
      <c r="D8094">
        <v>1</v>
      </c>
      <c r="E8094">
        <v>230</v>
      </c>
      <c r="F8094">
        <v>18</v>
      </c>
    </row>
    <row r="8095" spans="1:6">
      <c r="A8095" s="1">
        <v>43911</v>
      </c>
      <c r="B8095" t="s">
        <v>149</v>
      </c>
      <c r="C8095">
        <v>0</v>
      </c>
      <c r="D8095">
        <v>0</v>
      </c>
      <c r="E8095">
        <v>230</v>
      </c>
      <c r="F8095">
        <v>18</v>
      </c>
    </row>
    <row r="8096" spans="1:6">
      <c r="A8096" s="1">
        <v>43912</v>
      </c>
      <c r="B8096" t="s">
        <v>149</v>
      </c>
      <c r="C8096">
        <v>150</v>
      </c>
      <c r="D8096">
        <v>7</v>
      </c>
      <c r="E8096">
        <v>380</v>
      </c>
      <c r="F8096">
        <v>25</v>
      </c>
    </row>
    <row r="8097" spans="1:6">
      <c r="A8097" s="1">
        <v>43913</v>
      </c>
      <c r="B8097" t="s">
        <v>149</v>
      </c>
      <c r="C8097">
        <v>0</v>
      </c>
      <c r="D8097">
        <v>0</v>
      </c>
      <c r="E8097">
        <v>380</v>
      </c>
      <c r="F8097">
        <v>25</v>
      </c>
    </row>
    <row r="8098" spans="1:6">
      <c r="A8098" s="1">
        <v>43914</v>
      </c>
      <c r="B8098" t="s">
        <v>149</v>
      </c>
      <c r="C8098">
        <v>82</v>
      </c>
      <c r="D8098">
        <v>8</v>
      </c>
      <c r="E8098">
        <v>462</v>
      </c>
      <c r="F8098">
        <v>33</v>
      </c>
    </row>
    <row r="8099" spans="1:6">
      <c r="A8099" s="1">
        <v>43915</v>
      </c>
      <c r="B8099" t="s">
        <v>149</v>
      </c>
      <c r="C8099">
        <v>90</v>
      </c>
      <c r="D8099">
        <v>2</v>
      </c>
      <c r="E8099">
        <v>552</v>
      </c>
      <c r="F8099">
        <v>35</v>
      </c>
    </row>
    <row r="8100" spans="1:6">
      <c r="A8100" s="1">
        <v>43916</v>
      </c>
      <c r="B8100" t="s">
        <v>149</v>
      </c>
      <c r="C8100">
        <v>84</v>
      </c>
      <c r="D8100">
        <v>3</v>
      </c>
      <c r="E8100">
        <v>636</v>
      </c>
      <c r="F8100">
        <v>38</v>
      </c>
    </row>
    <row r="8101" spans="1:6">
      <c r="A8101" s="1">
        <v>43917</v>
      </c>
      <c r="B8101" t="s">
        <v>149</v>
      </c>
      <c r="C8101">
        <v>71</v>
      </c>
      <c r="D8101">
        <v>7</v>
      </c>
      <c r="E8101">
        <v>707</v>
      </c>
      <c r="F8101">
        <v>45</v>
      </c>
    </row>
    <row r="8102" spans="1:6">
      <c r="A8102" s="1">
        <v>43918</v>
      </c>
      <c r="B8102" t="s">
        <v>149</v>
      </c>
      <c r="C8102">
        <v>96</v>
      </c>
      <c r="D8102">
        <v>9</v>
      </c>
      <c r="E8102">
        <v>803</v>
      </c>
      <c r="F8102">
        <v>54</v>
      </c>
    </row>
    <row r="8103" spans="1:6">
      <c r="A8103" s="1">
        <v>43919</v>
      </c>
      <c r="B8103" t="s">
        <v>149</v>
      </c>
      <c r="C8103">
        <v>272</v>
      </c>
      <c r="D8103">
        <v>14</v>
      </c>
      <c r="E8103">
        <v>1075</v>
      </c>
      <c r="F8103">
        <v>68</v>
      </c>
    </row>
    <row r="8104" spans="1:6">
      <c r="A8104" s="1">
        <v>43920</v>
      </c>
      <c r="B8104" t="s">
        <v>149</v>
      </c>
      <c r="C8104">
        <v>343</v>
      </c>
      <c r="D8104">
        <v>3</v>
      </c>
      <c r="E8104">
        <v>1418</v>
      </c>
      <c r="F8104">
        <v>71</v>
      </c>
    </row>
    <row r="8105" spans="1:6">
      <c r="A8105" s="1">
        <v>43921</v>
      </c>
      <c r="B8105" t="s">
        <v>149</v>
      </c>
      <c r="C8105">
        <v>666</v>
      </c>
      <c r="D8105">
        <v>17</v>
      </c>
      <c r="E8105">
        <v>2084</v>
      </c>
      <c r="F8105">
        <v>88</v>
      </c>
    </row>
    <row r="8106" spans="1:6">
      <c r="A8106" s="1">
        <v>43922</v>
      </c>
      <c r="B8106" t="s">
        <v>149</v>
      </c>
      <c r="C8106">
        <v>0</v>
      </c>
      <c r="D8106">
        <v>0</v>
      </c>
      <c r="E8106">
        <v>2084</v>
      </c>
      <c r="F8106">
        <v>88</v>
      </c>
    </row>
    <row r="8107" spans="1:6">
      <c r="A8107" s="1">
        <v>43923</v>
      </c>
      <c r="B8107" t="s">
        <v>149</v>
      </c>
      <c r="C8107">
        <v>227</v>
      </c>
      <c r="D8107">
        <v>8</v>
      </c>
      <c r="E8107">
        <v>2311</v>
      </c>
      <c r="F8107">
        <v>96</v>
      </c>
    </row>
    <row r="8108" spans="1:6">
      <c r="A8108" s="1">
        <v>43924</v>
      </c>
      <c r="B8108" t="s">
        <v>149</v>
      </c>
      <c r="C8108">
        <v>322</v>
      </c>
      <c r="D8108">
        <v>11</v>
      </c>
      <c r="E8108">
        <v>2633</v>
      </c>
      <c r="F8108">
        <v>107</v>
      </c>
    </row>
    <row r="8109" spans="1:6">
      <c r="A8109" s="1">
        <v>43925</v>
      </c>
      <c r="B8109" t="s">
        <v>149</v>
      </c>
      <c r="C8109">
        <v>385</v>
      </c>
      <c r="D8109">
        <v>29</v>
      </c>
      <c r="E8109">
        <v>3018</v>
      </c>
      <c r="F8109">
        <v>136</v>
      </c>
    </row>
    <row r="8110" spans="1:6">
      <c r="A8110" s="1">
        <v>43926</v>
      </c>
      <c r="B8110" t="s">
        <v>149</v>
      </c>
      <c r="C8110">
        <v>76</v>
      </c>
      <c r="D8110">
        <v>8</v>
      </c>
      <c r="E8110">
        <v>3094</v>
      </c>
      <c r="F8110">
        <v>144</v>
      </c>
    </row>
    <row r="8111" spans="1:6">
      <c r="A8111" s="1">
        <v>43927</v>
      </c>
      <c r="B8111" t="s">
        <v>149</v>
      </c>
      <c r="C8111">
        <v>152</v>
      </c>
      <c r="D8111">
        <v>8</v>
      </c>
      <c r="E8111">
        <v>3246</v>
      </c>
      <c r="F8111">
        <v>152</v>
      </c>
    </row>
    <row r="8112" spans="1:6">
      <c r="A8112" s="1">
        <v>43928</v>
      </c>
      <c r="B8112" t="s">
        <v>149</v>
      </c>
      <c r="C8112">
        <v>414</v>
      </c>
      <c r="D8112">
        <v>11</v>
      </c>
      <c r="E8112">
        <v>3660</v>
      </c>
      <c r="F8112">
        <v>163</v>
      </c>
    </row>
    <row r="8113" spans="1:6">
      <c r="A8113" s="1">
        <v>43929</v>
      </c>
      <c r="B8113" t="s">
        <v>149</v>
      </c>
      <c r="C8113">
        <v>104</v>
      </c>
      <c r="D8113">
        <v>14</v>
      </c>
      <c r="E8113">
        <v>3764</v>
      </c>
      <c r="F8113">
        <v>177</v>
      </c>
    </row>
    <row r="8114" spans="1:6">
      <c r="A8114" s="1">
        <v>43930</v>
      </c>
      <c r="B8114" t="s">
        <v>149</v>
      </c>
      <c r="C8114">
        <v>106</v>
      </c>
      <c r="D8114">
        <v>5</v>
      </c>
      <c r="E8114">
        <v>3870</v>
      </c>
      <c r="F8114">
        <v>182</v>
      </c>
    </row>
    <row r="8115" spans="1:6">
      <c r="A8115" s="1">
        <v>43931</v>
      </c>
      <c r="B8115" t="s">
        <v>149</v>
      </c>
      <c r="C8115">
        <v>206</v>
      </c>
      <c r="D8115">
        <v>21</v>
      </c>
      <c r="E8115">
        <v>4076</v>
      </c>
      <c r="F8115">
        <v>203</v>
      </c>
    </row>
    <row r="8116" spans="1:6">
      <c r="A8116" s="1">
        <v>43932</v>
      </c>
      <c r="B8116" t="s">
        <v>149</v>
      </c>
      <c r="C8116">
        <v>0</v>
      </c>
      <c r="D8116">
        <v>0</v>
      </c>
      <c r="E8116">
        <v>4076</v>
      </c>
      <c r="F8116">
        <v>203</v>
      </c>
    </row>
    <row r="8117" spans="1:6">
      <c r="A8117" s="1">
        <v>43933</v>
      </c>
      <c r="B8117" t="s">
        <v>149</v>
      </c>
      <c r="C8117">
        <v>352</v>
      </c>
      <c r="D8117">
        <v>44</v>
      </c>
      <c r="E8117">
        <v>4428</v>
      </c>
      <c r="F8117">
        <v>247</v>
      </c>
    </row>
    <row r="8118" spans="1:6">
      <c r="A8118" s="1">
        <v>43934</v>
      </c>
      <c r="B8118" t="s">
        <v>149</v>
      </c>
      <c r="C8118">
        <v>220</v>
      </c>
      <c r="D8118">
        <v>50</v>
      </c>
      <c r="E8118">
        <v>4648</v>
      </c>
      <c r="F8118">
        <v>297</v>
      </c>
    </row>
    <row r="8119" spans="1:6">
      <c r="A8119" s="1">
        <v>43935</v>
      </c>
      <c r="B8119" t="s">
        <v>149</v>
      </c>
      <c r="C8119">
        <v>284</v>
      </c>
      <c r="D8119">
        <v>18</v>
      </c>
      <c r="E8119">
        <v>4932</v>
      </c>
      <c r="F8119">
        <v>315</v>
      </c>
    </row>
    <row r="8120" spans="1:6">
      <c r="A8120" s="1">
        <v>43936</v>
      </c>
      <c r="B8120" t="s">
        <v>149</v>
      </c>
      <c r="C8120">
        <v>291</v>
      </c>
      <c r="D8120">
        <v>20</v>
      </c>
      <c r="E8120">
        <v>5223</v>
      </c>
      <c r="F8120">
        <v>335</v>
      </c>
    </row>
    <row r="8121" spans="1:6">
      <c r="A8121" s="1">
        <v>43894</v>
      </c>
      <c r="B8121" t="s">
        <v>150</v>
      </c>
      <c r="C8121">
        <v>1</v>
      </c>
      <c r="D8121">
        <v>0</v>
      </c>
      <c r="E8121">
        <v>1</v>
      </c>
      <c r="F8121">
        <v>0</v>
      </c>
    </row>
    <row r="8122" spans="1:6">
      <c r="A8122" s="1">
        <v>43897</v>
      </c>
      <c r="B8122" t="s">
        <v>150</v>
      </c>
      <c r="C8122">
        <v>4</v>
      </c>
      <c r="D8122">
        <v>0</v>
      </c>
      <c r="E8122">
        <v>5</v>
      </c>
      <c r="F8122">
        <v>0</v>
      </c>
    </row>
    <row r="8123" spans="1:6">
      <c r="A8123" s="1">
        <v>43898</v>
      </c>
      <c r="B8123" t="s">
        <v>150</v>
      </c>
      <c r="C8123">
        <v>1</v>
      </c>
      <c r="D8123">
        <v>0</v>
      </c>
      <c r="E8123">
        <v>6</v>
      </c>
      <c r="F8123">
        <v>0</v>
      </c>
    </row>
    <row r="8124" spans="1:6">
      <c r="A8124" s="1">
        <v>43899</v>
      </c>
      <c r="B8124" t="s">
        <v>150</v>
      </c>
      <c r="C8124">
        <v>5</v>
      </c>
      <c r="D8124">
        <v>0</v>
      </c>
      <c r="E8124">
        <v>11</v>
      </c>
      <c r="F8124">
        <v>0</v>
      </c>
    </row>
    <row r="8125" spans="1:6">
      <c r="A8125" s="1">
        <v>43900</v>
      </c>
      <c r="B8125" t="s">
        <v>150</v>
      </c>
      <c r="C8125">
        <v>6</v>
      </c>
      <c r="D8125">
        <v>0</v>
      </c>
      <c r="E8125">
        <v>17</v>
      </c>
      <c r="F8125">
        <v>0</v>
      </c>
    </row>
    <row r="8126" spans="1:6">
      <c r="A8126" s="1">
        <v>43901</v>
      </c>
      <c r="B8126" t="s">
        <v>150</v>
      </c>
      <c r="C8126">
        <v>5</v>
      </c>
      <c r="D8126">
        <v>0</v>
      </c>
      <c r="E8126">
        <v>22</v>
      </c>
      <c r="F8126">
        <v>0</v>
      </c>
    </row>
    <row r="8127" spans="1:6">
      <c r="A8127" s="1">
        <v>43902</v>
      </c>
      <c r="B8127" t="s">
        <v>150</v>
      </c>
      <c r="C8127">
        <v>9</v>
      </c>
      <c r="D8127">
        <v>0</v>
      </c>
      <c r="E8127">
        <v>31</v>
      </c>
      <c r="F8127">
        <v>0</v>
      </c>
    </row>
    <row r="8128" spans="1:6">
      <c r="A8128" s="1">
        <v>43903</v>
      </c>
      <c r="B8128" t="s">
        <v>150</v>
      </c>
      <c r="C8128">
        <v>18</v>
      </c>
      <c r="D8128">
        <v>1</v>
      </c>
      <c r="E8128">
        <v>49</v>
      </c>
      <c r="F8128">
        <v>1</v>
      </c>
    </row>
    <row r="8129" spans="1:6">
      <c r="A8129" s="1">
        <v>43904</v>
      </c>
      <c r="B8129" t="s">
        <v>150</v>
      </c>
      <c r="C8129">
        <v>19</v>
      </c>
      <c r="D8129">
        <v>1</v>
      </c>
      <c r="E8129">
        <v>68</v>
      </c>
      <c r="F8129">
        <v>2</v>
      </c>
    </row>
    <row r="8130" spans="1:6">
      <c r="A8130" s="1">
        <v>43905</v>
      </c>
      <c r="B8130" t="s">
        <v>150</v>
      </c>
      <c r="C8130">
        <v>36</v>
      </c>
      <c r="D8130">
        <v>1</v>
      </c>
      <c r="E8130">
        <v>104</v>
      </c>
      <c r="F8130">
        <v>3</v>
      </c>
    </row>
    <row r="8131" spans="1:6">
      <c r="A8131" s="1">
        <v>43906</v>
      </c>
      <c r="B8131" t="s">
        <v>150</v>
      </c>
      <c r="C8131">
        <v>21</v>
      </c>
      <c r="D8131">
        <v>0</v>
      </c>
      <c r="E8131">
        <v>125</v>
      </c>
      <c r="F8131">
        <v>3</v>
      </c>
    </row>
    <row r="8132" spans="1:6">
      <c r="A8132" s="1">
        <v>43907</v>
      </c>
      <c r="B8132" t="s">
        <v>150</v>
      </c>
      <c r="C8132">
        <v>52</v>
      </c>
      <c r="D8132">
        <v>1</v>
      </c>
      <c r="E8132">
        <v>177</v>
      </c>
      <c r="F8132">
        <v>4</v>
      </c>
    </row>
    <row r="8133" spans="1:6">
      <c r="A8133" s="1">
        <v>43908</v>
      </c>
      <c r="B8133" t="s">
        <v>150</v>
      </c>
      <c r="C8133">
        <v>61</v>
      </c>
      <c r="D8133">
        <v>1</v>
      </c>
      <c r="E8133">
        <v>238</v>
      </c>
      <c r="F8133">
        <v>5</v>
      </c>
    </row>
    <row r="8134" spans="1:6">
      <c r="A8134" s="1">
        <v>43909</v>
      </c>
      <c r="B8134" t="s">
        <v>150</v>
      </c>
      <c r="C8134">
        <v>49</v>
      </c>
      <c r="D8134">
        <v>0</v>
      </c>
      <c r="E8134">
        <v>287</v>
      </c>
      <c r="F8134">
        <v>5</v>
      </c>
    </row>
    <row r="8135" spans="1:6">
      <c r="A8135" s="1">
        <v>43910</v>
      </c>
      <c r="B8135" t="s">
        <v>150</v>
      </c>
      <c r="C8135">
        <v>68</v>
      </c>
      <c r="D8135">
        <v>0</v>
      </c>
      <c r="E8135">
        <v>355</v>
      </c>
      <c r="F8135">
        <v>5</v>
      </c>
    </row>
    <row r="8136" spans="1:6">
      <c r="A8136" s="1">
        <v>43911</v>
      </c>
      <c r="B8136" t="s">
        <v>150</v>
      </c>
      <c r="C8136">
        <v>70</v>
      </c>
      <c r="D8136">
        <v>0</v>
      </c>
      <c r="E8136">
        <v>425</v>
      </c>
      <c r="F8136">
        <v>5</v>
      </c>
    </row>
    <row r="8137" spans="1:6">
      <c r="A8137" s="1">
        <v>43912</v>
      </c>
      <c r="B8137" t="s">
        <v>150</v>
      </c>
      <c r="C8137">
        <v>111</v>
      </c>
      <c r="D8137">
        <v>0</v>
      </c>
      <c r="E8137">
        <v>536</v>
      </c>
      <c r="F8137">
        <v>5</v>
      </c>
    </row>
    <row r="8138" spans="1:6">
      <c r="A8138" s="1">
        <v>43913</v>
      </c>
      <c r="B8138" t="s">
        <v>150</v>
      </c>
      <c r="C8138">
        <v>98</v>
      </c>
      <c r="D8138">
        <v>2</v>
      </c>
      <c r="E8138">
        <v>634</v>
      </c>
      <c r="F8138">
        <v>7</v>
      </c>
    </row>
    <row r="8139" spans="1:6">
      <c r="A8139" s="1">
        <v>43914</v>
      </c>
      <c r="B8139" t="s">
        <v>150</v>
      </c>
      <c r="C8139">
        <v>115</v>
      </c>
      <c r="D8139">
        <v>1</v>
      </c>
      <c r="E8139">
        <v>749</v>
      </c>
      <c r="F8139">
        <v>8</v>
      </c>
    </row>
    <row r="8140" spans="1:6">
      <c r="A8140" s="1">
        <v>43915</v>
      </c>
      <c r="B8140" t="s">
        <v>150</v>
      </c>
      <c r="C8140">
        <v>152</v>
      </c>
      <c r="D8140">
        <v>2</v>
      </c>
      <c r="E8140">
        <v>901</v>
      </c>
      <c r="F8140">
        <v>10</v>
      </c>
    </row>
    <row r="8141" spans="1:6">
      <c r="A8141" s="1">
        <v>43916</v>
      </c>
      <c r="B8141" t="s">
        <v>150</v>
      </c>
      <c r="C8141">
        <v>150</v>
      </c>
      <c r="D8141">
        <v>4</v>
      </c>
      <c r="E8141">
        <v>1051</v>
      </c>
      <c r="F8141">
        <v>14</v>
      </c>
    </row>
    <row r="8142" spans="1:6">
      <c r="A8142" s="1">
        <v>43917</v>
      </c>
      <c r="B8142" t="s">
        <v>150</v>
      </c>
      <c r="C8142">
        <v>170</v>
      </c>
      <c r="D8142">
        <v>2</v>
      </c>
      <c r="E8142">
        <v>1221</v>
      </c>
      <c r="F8142">
        <v>16</v>
      </c>
    </row>
    <row r="8143" spans="1:6">
      <c r="A8143" s="1">
        <v>43918</v>
      </c>
      <c r="B8143" t="s">
        <v>150</v>
      </c>
      <c r="C8143">
        <v>168</v>
      </c>
      <c r="D8143">
        <v>0</v>
      </c>
      <c r="E8143">
        <v>1389</v>
      </c>
      <c r="F8143">
        <v>16</v>
      </c>
    </row>
    <row r="8144" spans="1:6">
      <c r="A8144" s="1">
        <v>43919</v>
      </c>
      <c r="B8144" t="s">
        <v>150</v>
      </c>
      <c r="C8144">
        <v>249</v>
      </c>
      <c r="D8144">
        <v>2</v>
      </c>
      <c r="E8144">
        <v>1638</v>
      </c>
      <c r="F8144">
        <v>18</v>
      </c>
    </row>
    <row r="8145" spans="1:6">
      <c r="A8145" s="1">
        <v>43920</v>
      </c>
      <c r="B8145" t="s">
        <v>150</v>
      </c>
      <c r="C8145">
        <v>224</v>
      </c>
      <c r="D8145">
        <v>4</v>
      </c>
      <c r="E8145">
        <v>1862</v>
      </c>
      <c r="F8145">
        <v>22</v>
      </c>
    </row>
    <row r="8146" spans="1:6">
      <c r="A8146" s="1">
        <v>43921</v>
      </c>
      <c r="B8146" t="s">
        <v>150</v>
      </c>
      <c r="C8146">
        <v>193</v>
      </c>
      <c r="D8146">
        <v>9</v>
      </c>
      <c r="E8146">
        <v>2055</v>
      </c>
      <c r="F8146">
        <v>31</v>
      </c>
    </row>
    <row r="8147" spans="1:6">
      <c r="A8147" s="1">
        <v>43922</v>
      </c>
      <c r="B8147" t="s">
        <v>150</v>
      </c>
      <c r="C8147">
        <v>256</v>
      </c>
      <c r="D8147">
        <v>2</v>
      </c>
      <c r="E8147">
        <v>2311</v>
      </c>
      <c r="F8147">
        <v>33</v>
      </c>
    </row>
    <row r="8148" spans="1:6">
      <c r="A8148" s="1">
        <v>43923</v>
      </c>
      <c r="B8148" t="s">
        <v>150</v>
      </c>
      <c r="C8148">
        <v>243</v>
      </c>
      <c r="D8148">
        <v>10</v>
      </c>
      <c r="E8148">
        <v>2554</v>
      </c>
      <c r="F8148">
        <v>43</v>
      </c>
    </row>
    <row r="8149" spans="1:6">
      <c r="A8149" s="1">
        <v>43924</v>
      </c>
      <c r="B8149" t="s">
        <v>150</v>
      </c>
      <c r="C8149">
        <v>392</v>
      </c>
      <c r="D8149">
        <v>14</v>
      </c>
      <c r="E8149">
        <v>2946</v>
      </c>
      <c r="F8149">
        <v>57</v>
      </c>
    </row>
    <row r="8150" spans="1:6">
      <c r="A8150" s="1">
        <v>43925</v>
      </c>
      <c r="B8150" t="s">
        <v>150</v>
      </c>
      <c r="C8150">
        <v>437</v>
      </c>
      <c r="D8150">
        <v>14</v>
      </c>
      <c r="E8150">
        <v>3383</v>
      </c>
      <c r="F8150">
        <v>71</v>
      </c>
    </row>
    <row r="8151" spans="1:6">
      <c r="A8151" s="1">
        <v>43926</v>
      </c>
      <c r="B8151" t="s">
        <v>150</v>
      </c>
      <c r="C8151">
        <v>244</v>
      </c>
      <c r="D8151">
        <v>8</v>
      </c>
      <c r="E8151">
        <v>3627</v>
      </c>
      <c r="F8151">
        <v>79</v>
      </c>
    </row>
    <row r="8152" spans="1:6">
      <c r="A8152" s="1">
        <v>43927</v>
      </c>
      <c r="B8152" t="s">
        <v>150</v>
      </c>
      <c r="C8152">
        <v>475</v>
      </c>
      <c r="D8152">
        <v>15</v>
      </c>
      <c r="E8152">
        <v>4102</v>
      </c>
      <c r="F8152">
        <v>94</v>
      </c>
    </row>
    <row r="8153" spans="1:6">
      <c r="A8153" s="1">
        <v>43928</v>
      </c>
      <c r="B8153" t="s">
        <v>150</v>
      </c>
      <c r="C8153">
        <v>311</v>
      </c>
      <c r="D8153">
        <v>13</v>
      </c>
      <c r="E8153">
        <v>4413</v>
      </c>
      <c r="F8153">
        <v>107</v>
      </c>
    </row>
    <row r="8154" spans="1:6">
      <c r="A8154" s="1">
        <v>43929</v>
      </c>
      <c r="B8154" t="s">
        <v>150</v>
      </c>
      <c r="C8154">
        <v>435</v>
      </c>
      <c r="D8154">
        <v>22</v>
      </c>
      <c r="E8154">
        <v>4848</v>
      </c>
      <c r="F8154">
        <v>129</v>
      </c>
    </row>
    <row r="8155" spans="1:6">
      <c r="A8155" s="1">
        <v>43930</v>
      </c>
      <c r="B8155" t="s">
        <v>150</v>
      </c>
      <c r="C8155">
        <v>357</v>
      </c>
      <c r="D8155">
        <v>30</v>
      </c>
      <c r="E8155">
        <v>5205</v>
      </c>
      <c r="F8155">
        <v>159</v>
      </c>
    </row>
    <row r="8156" spans="1:6">
      <c r="A8156" s="1">
        <v>43931</v>
      </c>
      <c r="B8156" t="s">
        <v>150</v>
      </c>
      <c r="C8156">
        <v>370</v>
      </c>
      <c r="D8156">
        <v>15</v>
      </c>
      <c r="E8156">
        <v>5575</v>
      </c>
      <c r="F8156">
        <v>174</v>
      </c>
    </row>
    <row r="8157" spans="1:6">
      <c r="A8157" s="1">
        <v>43932</v>
      </c>
      <c r="B8157" t="s">
        <v>150</v>
      </c>
      <c r="C8157">
        <v>380</v>
      </c>
      <c r="D8157">
        <v>7</v>
      </c>
      <c r="E8157">
        <v>5955</v>
      </c>
      <c r="F8157">
        <v>181</v>
      </c>
    </row>
    <row r="8158" spans="1:6">
      <c r="A8158" s="1">
        <v>43933</v>
      </c>
      <c r="B8158" t="s">
        <v>150</v>
      </c>
      <c r="C8158">
        <v>401</v>
      </c>
      <c r="D8158">
        <v>27</v>
      </c>
      <c r="E8158">
        <v>6356</v>
      </c>
      <c r="F8158">
        <v>208</v>
      </c>
    </row>
    <row r="8159" spans="1:6">
      <c r="A8159" s="1">
        <v>43934</v>
      </c>
      <c r="B8159" t="s">
        <v>150</v>
      </c>
      <c r="C8159">
        <v>318</v>
      </c>
      <c r="D8159">
        <v>24</v>
      </c>
      <c r="E8159">
        <v>6674</v>
      </c>
      <c r="F8159">
        <v>232</v>
      </c>
    </row>
    <row r="8160" spans="1:6">
      <c r="A8160" s="1">
        <v>43935</v>
      </c>
      <c r="B8160" t="s">
        <v>150</v>
      </c>
      <c r="C8160">
        <v>260</v>
      </c>
      <c r="D8160">
        <v>13</v>
      </c>
      <c r="E8160">
        <v>6934</v>
      </c>
      <c r="F8160">
        <v>245</v>
      </c>
    </row>
    <row r="8161" spans="1:6">
      <c r="A8161" s="1">
        <v>43936</v>
      </c>
      <c r="B8161" t="s">
        <v>150</v>
      </c>
      <c r="C8161">
        <v>268</v>
      </c>
      <c r="D8161">
        <v>18</v>
      </c>
      <c r="E8161">
        <v>7202</v>
      </c>
      <c r="F8161">
        <v>263</v>
      </c>
    </row>
    <row r="8162" spans="1:6">
      <c r="A8162" s="1">
        <v>43893</v>
      </c>
      <c r="B8162" t="s">
        <v>151</v>
      </c>
      <c r="C8162">
        <v>2</v>
      </c>
      <c r="D8162">
        <v>0</v>
      </c>
      <c r="E8162">
        <v>2</v>
      </c>
      <c r="F8162">
        <v>0</v>
      </c>
    </row>
    <row r="8163" spans="1:6">
      <c r="A8163" s="1">
        <v>43894</v>
      </c>
      <c r="B8163" t="s">
        <v>151</v>
      </c>
      <c r="C8163">
        <v>2</v>
      </c>
      <c r="D8163">
        <v>0</v>
      </c>
      <c r="E8163">
        <v>4</v>
      </c>
      <c r="F8163">
        <v>0</v>
      </c>
    </row>
    <row r="8164" spans="1:6">
      <c r="A8164" s="1">
        <v>43895</v>
      </c>
      <c r="B8164" t="s">
        <v>151</v>
      </c>
      <c r="C8164">
        <v>1</v>
      </c>
      <c r="D8164">
        <v>0</v>
      </c>
      <c r="E8164">
        <v>5</v>
      </c>
      <c r="F8164">
        <v>0</v>
      </c>
    </row>
    <row r="8165" spans="1:6">
      <c r="A8165" s="1">
        <v>43896</v>
      </c>
      <c r="B8165" t="s">
        <v>151</v>
      </c>
      <c r="C8165">
        <v>4</v>
      </c>
      <c r="D8165">
        <v>0</v>
      </c>
      <c r="E8165">
        <v>9</v>
      </c>
      <c r="F8165">
        <v>0</v>
      </c>
    </row>
    <row r="8166" spans="1:6">
      <c r="A8166" s="1">
        <v>43897</v>
      </c>
      <c r="B8166" t="s">
        <v>151</v>
      </c>
      <c r="C8166">
        <v>4</v>
      </c>
      <c r="D8166">
        <v>0</v>
      </c>
      <c r="E8166">
        <v>13</v>
      </c>
      <c r="F8166">
        <v>0</v>
      </c>
    </row>
    <row r="8167" spans="1:6">
      <c r="A8167" s="1">
        <v>43898</v>
      </c>
      <c r="B8167" t="s">
        <v>151</v>
      </c>
      <c r="C8167">
        <v>8</v>
      </c>
      <c r="D8167">
        <v>0</v>
      </c>
      <c r="E8167">
        <v>21</v>
      </c>
      <c r="F8167">
        <v>0</v>
      </c>
    </row>
    <row r="8168" spans="1:6">
      <c r="A8168" s="1">
        <v>43899</v>
      </c>
      <c r="B8168" t="s">
        <v>151</v>
      </c>
      <c r="C8168">
        <v>9</v>
      </c>
      <c r="D8168">
        <v>0</v>
      </c>
      <c r="E8168">
        <v>30</v>
      </c>
      <c r="F8168">
        <v>0</v>
      </c>
    </row>
    <row r="8169" spans="1:6">
      <c r="A8169" s="1">
        <v>43900</v>
      </c>
      <c r="B8169" t="s">
        <v>151</v>
      </c>
      <c r="C8169">
        <v>9</v>
      </c>
      <c r="D8169">
        <v>0</v>
      </c>
      <c r="E8169">
        <v>39</v>
      </c>
      <c r="F8169">
        <v>0</v>
      </c>
    </row>
    <row r="8170" spans="1:6">
      <c r="A8170" s="1">
        <v>43901</v>
      </c>
      <c r="B8170" t="s">
        <v>151</v>
      </c>
      <c r="C8170">
        <v>2</v>
      </c>
      <c r="D8170">
        <v>0</v>
      </c>
      <c r="E8170">
        <v>41</v>
      </c>
      <c r="F8170">
        <v>0</v>
      </c>
    </row>
    <row r="8171" spans="1:6">
      <c r="A8171" s="1">
        <v>43902</v>
      </c>
      <c r="B8171" t="s">
        <v>151</v>
      </c>
      <c r="C8171">
        <v>18</v>
      </c>
      <c r="D8171">
        <v>0</v>
      </c>
      <c r="E8171">
        <v>59</v>
      </c>
      <c r="F8171">
        <v>0</v>
      </c>
    </row>
    <row r="8172" spans="1:6">
      <c r="A8172" s="1">
        <v>43903</v>
      </c>
      <c r="B8172" t="s">
        <v>151</v>
      </c>
      <c r="C8172">
        <v>19</v>
      </c>
      <c r="D8172">
        <v>0</v>
      </c>
      <c r="E8172">
        <v>78</v>
      </c>
      <c r="F8172">
        <v>0</v>
      </c>
    </row>
    <row r="8173" spans="1:6">
      <c r="A8173" s="1">
        <v>43904</v>
      </c>
      <c r="B8173" t="s">
        <v>151</v>
      </c>
      <c r="C8173">
        <v>34</v>
      </c>
      <c r="D8173">
        <v>0</v>
      </c>
      <c r="E8173">
        <v>112</v>
      </c>
      <c r="F8173">
        <v>0</v>
      </c>
    </row>
    <row r="8174" spans="1:6">
      <c r="A8174" s="1">
        <v>43905</v>
      </c>
      <c r="B8174" t="s">
        <v>151</v>
      </c>
      <c r="C8174">
        <v>57</v>
      </c>
      <c r="D8174">
        <v>0</v>
      </c>
      <c r="E8174">
        <v>169</v>
      </c>
      <c r="F8174">
        <v>0</v>
      </c>
    </row>
    <row r="8175" spans="1:6">
      <c r="A8175" s="1">
        <v>43906</v>
      </c>
      <c r="B8175" t="s">
        <v>151</v>
      </c>
      <c r="C8175">
        <v>76</v>
      </c>
      <c r="D8175">
        <v>0</v>
      </c>
      <c r="E8175">
        <v>245</v>
      </c>
      <c r="F8175">
        <v>0</v>
      </c>
    </row>
    <row r="8176" spans="1:6">
      <c r="A8176" s="1">
        <v>43907</v>
      </c>
      <c r="B8176" t="s">
        <v>151</v>
      </c>
      <c r="C8176">
        <v>86</v>
      </c>
      <c r="D8176">
        <v>0</v>
      </c>
      <c r="E8176">
        <v>331</v>
      </c>
      <c r="F8176">
        <v>0</v>
      </c>
    </row>
    <row r="8177" spans="1:6">
      <c r="A8177" s="1">
        <v>43908</v>
      </c>
      <c r="B8177" t="s">
        <v>151</v>
      </c>
      <c r="C8177">
        <v>117</v>
      </c>
      <c r="D8177">
        <v>1</v>
      </c>
      <c r="E8177">
        <v>448</v>
      </c>
      <c r="F8177">
        <v>1</v>
      </c>
    </row>
    <row r="8178" spans="1:6">
      <c r="A8178" s="1">
        <v>43909</v>
      </c>
      <c r="B8178" t="s">
        <v>151</v>
      </c>
      <c r="C8178">
        <v>194</v>
      </c>
      <c r="D8178">
        <v>1</v>
      </c>
      <c r="E8178">
        <v>642</v>
      </c>
      <c r="F8178">
        <v>2</v>
      </c>
    </row>
    <row r="8179" spans="1:6">
      <c r="A8179" s="1">
        <v>43910</v>
      </c>
      <c r="B8179" t="s">
        <v>151</v>
      </c>
      <c r="C8179">
        <v>143</v>
      </c>
      <c r="D8179">
        <v>1</v>
      </c>
      <c r="E8179">
        <v>785</v>
      </c>
      <c r="F8179">
        <v>3</v>
      </c>
    </row>
    <row r="8180" spans="1:6">
      <c r="A8180" s="1">
        <v>43911</v>
      </c>
      <c r="B8180" t="s">
        <v>151</v>
      </c>
      <c r="C8180">
        <v>235</v>
      </c>
      <c r="D8180">
        <v>3</v>
      </c>
      <c r="E8180">
        <v>1020</v>
      </c>
      <c r="F8180">
        <v>6</v>
      </c>
    </row>
    <row r="8181" spans="1:6">
      <c r="A8181" s="1">
        <v>43912</v>
      </c>
      <c r="B8181" t="s">
        <v>151</v>
      </c>
      <c r="C8181">
        <v>260</v>
      </c>
      <c r="D8181">
        <v>6</v>
      </c>
      <c r="E8181">
        <v>1280</v>
      </c>
      <c r="F8181">
        <v>12</v>
      </c>
    </row>
    <row r="8182" spans="1:6">
      <c r="A8182" s="1">
        <v>43913</v>
      </c>
      <c r="B8182" t="s">
        <v>151</v>
      </c>
      <c r="C8182">
        <v>320</v>
      </c>
      <c r="D8182">
        <v>2</v>
      </c>
      <c r="E8182">
        <v>1600</v>
      </c>
      <c r="F8182">
        <v>14</v>
      </c>
    </row>
    <row r="8183" spans="1:6">
      <c r="A8183" s="1">
        <v>43914</v>
      </c>
      <c r="B8183" t="s">
        <v>151</v>
      </c>
      <c r="C8183">
        <v>460</v>
      </c>
      <c r="D8183">
        <v>9</v>
      </c>
      <c r="E8183">
        <v>2060</v>
      </c>
      <c r="F8183">
        <v>23</v>
      </c>
    </row>
    <row r="8184" spans="1:6">
      <c r="A8184" s="1">
        <v>43915</v>
      </c>
      <c r="B8184" t="s">
        <v>151</v>
      </c>
      <c r="C8184">
        <v>302</v>
      </c>
      <c r="D8184">
        <v>10</v>
      </c>
      <c r="E8184">
        <v>2362</v>
      </c>
      <c r="F8184">
        <v>33</v>
      </c>
    </row>
    <row r="8185" spans="1:6">
      <c r="A8185" s="1">
        <v>43916</v>
      </c>
      <c r="B8185" t="s">
        <v>151</v>
      </c>
      <c r="C8185">
        <v>633</v>
      </c>
      <c r="D8185">
        <v>10</v>
      </c>
      <c r="E8185">
        <v>2995</v>
      </c>
      <c r="F8185">
        <v>43</v>
      </c>
    </row>
    <row r="8186" spans="1:6">
      <c r="A8186" s="1">
        <v>43917</v>
      </c>
      <c r="B8186" t="s">
        <v>151</v>
      </c>
      <c r="C8186">
        <v>549</v>
      </c>
      <c r="D8186">
        <v>17</v>
      </c>
      <c r="E8186">
        <v>3544</v>
      </c>
      <c r="F8186">
        <v>60</v>
      </c>
    </row>
    <row r="8187" spans="1:6">
      <c r="A8187" s="1">
        <v>43918</v>
      </c>
      <c r="B8187" t="s">
        <v>151</v>
      </c>
      <c r="C8187">
        <v>724</v>
      </c>
      <c r="D8187">
        <v>16</v>
      </c>
      <c r="E8187">
        <v>4268</v>
      </c>
      <c r="F8187">
        <v>76</v>
      </c>
    </row>
    <row r="8188" spans="1:6">
      <c r="A8188" s="1">
        <v>43919</v>
      </c>
      <c r="B8188" t="s">
        <v>151</v>
      </c>
      <c r="C8188">
        <v>902</v>
      </c>
      <c r="D8188">
        <v>24</v>
      </c>
      <c r="E8188">
        <v>5170</v>
      </c>
      <c r="F8188">
        <v>100</v>
      </c>
    </row>
    <row r="8189" spans="1:6">
      <c r="A8189" s="1">
        <v>43920</v>
      </c>
      <c r="B8189" t="s">
        <v>151</v>
      </c>
      <c r="C8189">
        <v>792</v>
      </c>
      <c r="D8189">
        <v>19</v>
      </c>
      <c r="E8189">
        <v>5962</v>
      </c>
      <c r="F8189">
        <v>119</v>
      </c>
    </row>
    <row r="8190" spans="1:6">
      <c r="A8190" s="1">
        <v>43921</v>
      </c>
      <c r="B8190" t="s">
        <v>151</v>
      </c>
      <c r="C8190">
        <v>446</v>
      </c>
      <c r="D8190">
        <v>21</v>
      </c>
      <c r="E8190">
        <v>6408</v>
      </c>
      <c r="F8190">
        <v>140</v>
      </c>
    </row>
    <row r="8191" spans="1:6">
      <c r="A8191" s="1">
        <v>43922</v>
      </c>
      <c r="B8191" t="s">
        <v>151</v>
      </c>
      <c r="C8191">
        <v>1035</v>
      </c>
      <c r="D8191">
        <v>20</v>
      </c>
      <c r="E8191">
        <v>7443</v>
      </c>
      <c r="F8191">
        <v>160</v>
      </c>
    </row>
    <row r="8192" spans="1:6">
      <c r="A8192" s="1">
        <v>43923</v>
      </c>
      <c r="B8192" t="s">
        <v>151</v>
      </c>
      <c r="C8192">
        <v>808</v>
      </c>
      <c r="D8192">
        <v>27</v>
      </c>
      <c r="E8192">
        <v>8251</v>
      </c>
      <c r="F8192">
        <v>187</v>
      </c>
    </row>
    <row r="8193" spans="1:6">
      <c r="A8193" s="1">
        <v>43924</v>
      </c>
      <c r="B8193" t="s">
        <v>151</v>
      </c>
      <c r="C8193">
        <v>783</v>
      </c>
      <c r="D8193">
        <v>22</v>
      </c>
      <c r="E8193">
        <v>9034</v>
      </c>
      <c r="F8193">
        <v>209</v>
      </c>
    </row>
    <row r="8194" spans="1:6">
      <c r="A8194" s="1">
        <v>43925</v>
      </c>
      <c r="B8194" t="s">
        <v>151</v>
      </c>
      <c r="C8194">
        <v>852</v>
      </c>
      <c r="D8194">
        <v>37</v>
      </c>
      <c r="E8194">
        <v>9886</v>
      </c>
      <c r="F8194">
        <v>246</v>
      </c>
    </row>
    <row r="8195" spans="1:6">
      <c r="A8195" s="1">
        <v>43926</v>
      </c>
      <c r="B8195" t="s">
        <v>151</v>
      </c>
      <c r="C8195">
        <v>638</v>
      </c>
      <c r="D8195">
        <v>20</v>
      </c>
      <c r="E8195">
        <v>10524</v>
      </c>
      <c r="F8195">
        <v>266</v>
      </c>
    </row>
    <row r="8196" spans="1:6">
      <c r="A8196" s="1">
        <v>43927</v>
      </c>
      <c r="B8196" t="s">
        <v>151</v>
      </c>
      <c r="C8196">
        <v>754</v>
      </c>
      <c r="D8196">
        <v>29</v>
      </c>
      <c r="E8196">
        <v>11278</v>
      </c>
      <c r="F8196">
        <v>295</v>
      </c>
    </row>
    <row r="8197" spans="1:6">
      <c r="A8197" s="1">
        <v>43928</v>
      </c>
      <c r="B8197" t="s">
        <v>151</v>
      </c>
      <c r="C8197">
        <v>452</v>
      </c>
      <c r="D8197">
        <v>16</v>
      </c>
      <c r="E8197">
        <v>11730</v>
      </c>
      <c r="F8197">
        <v>311</v>
      </c>
    </row>
    <row r="8198" spans="1:6">
      <c r="A8198" s="1">
        <v>43929</v>
      </c>
      <c r="B8198" t="s">
        <v>151</v>
      </c>
      <c r="C8198">
        <v>712</v>
      </c>
      <c r="D8198">
        <v>34</v>
      </c>
      <c r="E8198">
        <v>12442</v>
      </c>
      <c r="F8198">
        <v>345</v>
      </c>
    </row>
    <row r="8199" spans="1:6">
      <c r="A8199" s="1">
        <v>43930</v>
      </c>
      <c r="B8199" t="s">
        <v>151</v>
      </c>
      <c r="C8199">
        <v>699</v>
      </c>
      <c r="D8199">
        <v>35</v>
      </c>
      <c r="E8199">
        <v>13141</v>
      </c>
      <c r="F8199">
        <v>380</v>
      </c>
    </row>
    <row r="8200" spans="1:6">
      <c r="A8200" s="1">
        <v>43931</v>
      </c>
      <c r="B8200" t="s">
        <v>151</v>
      </c>
      <c r="C8200">
        <v>815</v>
      </c>
      <c r="D8200">
        <v>29</v>
      </c>
      <c r="E8200">
        <v>13956</v>
      </c>
      <c r="F8200">
        <v>409</v>
      </c>
    </row>
    <row r="8201" spans="1:6">
      <c r="A8201" s="1">
        <v>43932</v>
      </c>
      <c r="B8201" t="s">
        <v>151</v>
      </c>
      <c r="C8201">
        <v>1516</v>
      </c>
      <c r="D8201">
        <v>26</v>
      </c>
      <c r="E8201">
        <v>15472</v>
      </c>
      <c r="F8201">
        <v>435</v>
      </c>
    </row>
    <row r="8202" spans="1:6">
      <c r="A8202" s="1">
        <v>43933</v>
      </c>
      <c r="B8202" t="s">
        <v>151</v>
      </c>
      <c r="C8202">
        <v>515</v>
      </c>
      <c r="D8202">
        <v>35</v>
      </c>
      <c r="E8202">
        <v>15987</v>
      </c>
      <c r="F8202">
        <v>470</v>
      </c>
    </row>
    <row r="8203" spans="1:6">
      <c r="A8203" s="1">
        <v>43934</v>
      </c>
      <c r="B8203" t="s">
        <v>151</v>
      </c>
      <c r="C8203">
        <v>598</v>
      </c>
      <c r="D8203">
        <v>34</v>
      </c>
      <c r="E8203">
        <v>16585</v>
      </c>
      <c r="F8203">
        <v>504</v>
      </c>
    </row>
    <row r="8204" spans="1:6">
      <c r="A8204" s="1">
        <v>43935</v>
      </c>
      <c r="B8204" t="s">
        <v>151</v>
      </c>
      <c r="C8204">
        <v>349</v>
      </c>
      <c r="D8204">
        <v>31</v>
      </c>
      <c r="E8204">
        <v>16934</v>
      </c>
      <c r="F8204">
        <v>535</v>
      </c>
    </row>
    <row r="8205" spans="1:6">
      <c r="A8205" s="1">
        <v>43936</v>
      </c>
      <c r="B8205" t="s">
        <v>151</v>
      </c>
      <c r="C8205">
        <v>514</v>
      </c>
      <c r="D8205">
        <v>32</v>
      </c>
      <c r="E8205">
        <v>17448</v>
      </c>
      <c r="F8205">
        <v>567</v>
      </c>
    </row>
    <row r="8206" spans="1:6">
      <c r="A8206" s="1">
        <v>43918</v>
      </c>
      <c r="B8206" t="s">
        <v>219</v>
      </c>
      <c r="C8206">
        <v>64</v>
      </c>
      <c r="D8206">
        <v>2</v>
      </c>
      <c r="E8206">
        <v>64</v>
      </c>
      <c r="F8206">
        <v>2</v>
      </c>
    </row>
    <row r="8207" spans="1:6">
      <c r="A8207" s="1">
        <v>43919</v>
      </c>
      <c r="B8207" t="s">
        <v>219</v>
      </c>
      <c r="C8207">
        <v>36</v>
      </c>
      <c r="D8207">
        <v>1</v>
      </c>
      <c r="E8207">
        <v>100</v>
      </c>
      <c r="F8207">
        <v>3</v>
      </c>
    </row>
    <row r="8208" spans="1:6">
      <c r="A8208" s="1">
        <v>43920</v>
      </c>
      <c r="B8208" t="s">
        <v>219</v>
      </c>
      <c r="C8208">
        <v>27</v>
      </c>
      <c r="D8208">
        <v>2</v>
      </c>
      <c r="E8208">
        <v>127</v>
      </c>
      <c r="F8208">
        <v>5</v>
      </c>
    </row>
    <row r="8209" spans="1:6">
      <c r="A8209" s="1">
        <v>43921</v>
      </c>
      <c r="B8209" t="s">
        <v>219</v>
      </c>
      <c r="C8209">
        <v>47</v>
      </c>
      <c r="D8209">
        <v>1</v>
      </c>
      <c r="E8209">
        <v>174</v>
      </c>
      <c r="F8209">
        <v>6</v>
      </c>
    </row>
    <row r="8210" spans="1:6">
      <c r="A8210" s="1">
        <v>43922</v>
      </c>
      <c r="B8210" t="s">
        <v>219</v>
      </c>
      <c r="C8210">
        <v>65</v>
      </c>
      <c r="D8210">
        <v>2</v>
      </c>
      <c r="E8210">
        <v>239</v>
      </c>
      <c r="F8210">
        <v>8</v>
      </c>
    </row>
    <row r="8211" spans="1:6">
      <c r="A8211" s="1">
        <v>43923</v>
      </c>
      <c r="B8211" t="s">
        <v>219</v>
      </c>
      <c r="C8211">
        <v>47</v>
      </c>
      <c r="D8211">
        <v>3</v>
      </c>
      <c r="E8211">
        <v>286</v>
      </c>
      <c r="F8211">
        <v>11</v>
      </c>
    </row>
    <row r="8212" spans="1:6">
      <c r="A8212" s="1">
        <v>43924</v>
      </c>
      <c r="B8212" t="s">
        <v>219</v>
      </c>
      <c r="C8212">
        <v>30</v>
      </c>
      <c r="D8212">
        <v>1</v>
      </c>
      <c r="E8212">
        <v>316</v>
      </c>
      <c r="F8212">
        <v>12</v>
      </c>
    </row>
    <row r="8213" spans="1:6">
      <c r="A8213" s="1">
        <v>43925</v>
      </c>
      <c r="B8213" t="s">
        <v>219</v>
      </c>
      <c r="C8213">
        <v>62</v>
      </c>
      <c r="D8213">
        <v>3</v>
      </c>
      <c r="E8213">
        <v>378</v>
      </c>
      <c r="F8213">
        <v>15</v>
      </c>
    </row>
    <row r="8214" spans="1:6">
      <c r="A8214" s="1">
        <v>43926</v>
      </c>
      <c r="B8214" t="s">
        <v>219</v>
      </c>
      <c r="C8214">
        <v>74</v>
      </c>
      <c r="D8214">
        <v>3</v>
      </c>
      <c r="E8214">
        <v>452</v>
      </c>
      <c r="F8214">
        <v>18</v>
      </c>
    </row>
    <row r="8215" spans="1:6">
      <c r="A8215" s="1">
        <v>43927</v>
      </c>
      <c r="B8215" t="s">
        <v>219</v>
      </c>
      <c r="C8215">
        <v>23</v>
      </c>
      <c r="D8215">
        <v>2</v>
      </c>
      <c r="E8215">
        <v>475</v>
      </c>
      <c r="F8215">
        <v>20</v>
      </c>
    </row>
    <row r="8216" spans="1:6">
      <c r="A8216" s="1">
        <v>43928</v>
      </c>
      <c r="B8216" t="s">
        <v>219</v>
      </c>
      <c r="C8216">
        <v>38</v>
      </c>
      <c r="D8216">
        <v>1</v>
      </c>
      <c r="E8216">
        <v>513</v>
      </c>
      <c r="F8216">
        <v>21</v>
      </c>
    </row>
    <row r="8217" spans="1:6">
      <c r="A8217" s="1">
        <v>43929</v>
      </c>
      <c r="B8217" t="s">
        <v>219</v>
      </c>
      <c r="C8217">
        <v>60</v>
      </c>
      <c r="D8217">
        <v>2</v>
      </c>
      <c r="E8217">
        <v>573</v>
      </c>
      <c r="F8217">
        <v>23</v>
      </c>
    </row>
    <row r="8218" spans="1:6">
      <c r="A8218" s="1">
        <v>43930</v>
      </c>
      <c r="B8218" t="s">
        <v>219</v>
      </c>
      <c r="C8218">
        <v>47</v>
      </c>
      <c r="D8218">
        <v>1</v>
      </c>
      <c r="E8218">
        <v>620</v>
      </c>
      <c r="F8218">
        <v>24</v>
      </c>
    </row>
    <row r="8219" spans="1:6">
      <c r="A8219" s="1">
        <v>43931</v>
      </c>
      <c r="B8219" t="s">
        <v>219</v>
      </c>
      <c r="C8219">
        <v>63</v>
      </c>
      <c r="D8219">
        <v>9</v>
      </c>
      <c r="E8219">
        <v>683</v>
      </c>
      <c r="F8219">
        <v>33</v>
      </c>
    </row>
    <row r="8220" spans="1:6">
      <c r="A8220" s="1">
        <v>43932</v>
      </c>
      <c r="B8220" t="s">
        <v>219</v>
      </c>
      <c r="C8220">
        <v>42</v>
      </c>
      <c r="D8220">
        <v>6</v>
      </c>
      <c r="E8220">
        <v>725</v>
      </c>
      <c r="F8220">
        <v>39</v>
      </c>
    </row>
    <row r="8221" spans="1:6">
      <c r="A8221" s="1">
        <v>43933</v>
      </c>
      <c r="B8221" t="s">
        <v>219</v>
      </c>
      <c r="C8221">
        <v>63</v>
      </c>
      <c r="D8221">
        <v>3</v>
      </c>
      <c r="E8221">
        <v>788</v>
      </c>
      <c r="F8221">
        <v>42</v>
      </c>
    </row>
    <row r="8222" spans="1:6">
      <c r="A8222" s="1">
        <v>43934</v>
      </c>
      <c r="B8222" t="s">
        <v>219</v>
      </c>
      <c r="C8222">
        <v>109</v>
      </c>
      <c r="D8222">
        <v>2</v>
      </c>
      <c r="E8222">
        <v>897</v>
      </c>
      <c r="F8222">
        <v>44</v>
      </c>
    </row>
    <row r="8223" spans="1:6">
      <c r="A8223" s="1">
        <v>43935</v>
      </c>
      <c r="B8223" t="s">
        <v>219</v>
      </c>
      <c r="C8223">
        <v>6</v>
      </c>
      <c r="D8223">
        <v>1</v>
      </c>
      <c r="E8223">
        <v>903</v>
      </c>
      <c r="F8223">
        <v>45</v>
      </c>
    </row>
    <row r="8224" spans="1:6">
      <c r="A8224" s="1">
        <v>43936</v>
      </c>
      <c r="B8224" t="s">
        <v>219</v>
      </c>
      <c r="C8224">
        <v>20</v>
      </c>
      <c r="D8224">
        <v>0</v>
      </c>
      <c r="E8224">
        <v>923</v>
      </c>
      <c r="F8224">
        <v>45</v>
      </c>
    </row>
    <row r="8225" spans="1:6">
      <c r="A8225" s="1">
        <v>43830</v>
      </c>
      <c r="B8225" t="s">
        <v>152</v>
      </c>
      <c r="C8225">
        <v>0</v>
      </c>
      <c r="D8225">
        <v>0</v>
      </c>
      <c r="E8225">
        <v>0</v>
      </c>
      <c r="F8225">
        <v>0</v>
      </c>
    </row>
    <row r="8226" spans="1:6">
      <c r="A8226" s="1">
        <v>43831</v>
      </c>
      <c r="B8226" t="s">
        <v>152</v>
      </c>
      <c r="C8226">
        <v>0</v>
      </c>
      <c r="D8226">
        <v>0</v>
      </c>
      <c r="E8226">
        <v>0</v>
      </c>
      <c r="F8226">
        <v>0</v>
      </c>
    </row>
    <row r="8227" spans="1:6">
      <c r="A8227" s="1">
        <v>43832</v>
      </c>
      <c r="B8227" t="s">
        <v>152</v>
      </c>
      <c r="C8227">
        <v>0</v>
      </c>
      <c r="D8227">
        <v>0</v>
      </c>
      <c r="E8227">
        <v>0</v>
      </c>
      <c r="F8227">
        <v>0</v>
      </c>
    </row>
    <row r="8228" spans="1:6">
      <c r="A8228" s="1">
        <v>43833</v>
      </c>
      <c r="B8228" t="s">
        <v>152</v>
      </c>
      <c r="C8228">
        <v>0</v>
      </c>
      <c r="D8228">
        <v>0</v>
      </c>
      <c r="E8228">
        <v>0</v>
      </c>
      <c r="F8228">
        <v>0</v>
      </c>
    </row>
    <row r="8229" spans="1:6">
      <c r="A8229" s="1">
        <v>43834</v>
      </c>
      <c r="B8229" t="s">
        <v>152</v>
      </c>
      <c r="C8229">
        <v>0</v>
      </c>
      <c r="D8229">
        <v>0</v>
      </c>
      <c r="E8229">
        <v>0</v>
      </c>
      <c r="F8229">
        <v>0</v>
      </c>
    </row>
    <row r="8230" spans="1:6">
      <c r="A8230" s="1">
        <v>43835</v>
      </c>
      <c r="B8230" t="s">
        <v>152</v>
      </c>
      <c r="C8230">
        <v>0</v>
      </c>
      <c r="D8230">
        <v>0</v>
      </c>
      <c r="E8230">
        <v>0</v>
      </c>
      <c r="F8230">
        <v>0</v>
      </c>
    </row>
    <row r="8231" spans="1:6">
      <c r="A8231" s="1">
        <v>43836</v>
      </c>
      <c r="B8231" t="s">
        <v>152</v>
      </c>
      <c r="C8231">
        <v>0</v>
      </c>
      <c r="D8231">
        <v>0</v>
      </c>
      <c r="E8231">
        <v>0</v>
      </c>
      <c r="F8231">
        <v>0</v>
      </c>
    </row>
    <row r="8232" spans="1:6">
      <c r="A8232" s="1">
        <v>43837</v>
      </c>
      <c r="B8232" t="s">
        <v>152</v>
      </c>
      <c r="C8232">
        <v>0</v>
      </c>
      <c r="D8232">
        <v>0</v>
      </c>
      <c r="E8232">
        <v>0</v>
      </c>
      <c r="F8232">
        <v>0</v>
      </c>
    </row>
    <row r="8233" spans="1:6">
      <c r="A8233" s="1">
        <v>43838</v>
      </c>
      <c r="B8233" t="s">
        <v>152</v>
      </c>
      <c r="C8233">
        <v>0</v>
      </c>
      <c r="D8233">
        <v>0</v>
      </c>
      <c r="E8233">
        <v>0</v>
      </c>
      <c r="F8233">
        <v>0</v>
      </c>
    </row>
    <row r="8234" spans="1:6">
      <c r="A8234" s="1">
        <v>43839</v>
      </c>
      <c r="B8234" t="s">
        <v>152</v>
      </c>
      <c r="C8234">
        <v>0</v>
      </c>
      <c r="D8234">
        <v>0</v>
      </c>
      <c r="E8234">
        <v>0</v>
      </c>
      <c r="F8234">
        <v>0</v>
      </c>
    </row>
    <row r="8235" spans="1:6">
      <c r="A8235" s="1">
        <v>43840</v>
      </c>
      <c r="B8235" t="s">
        <v>152</v>
      </c>
      <c r="C8235">
        <v>0</v>
      </c>
      <c r="D8235">
        <v>0</v>
      </c>
      <c r="E8235">
        <v>0</v>
      </c>
      <c r="F8235">
        <v>0</v>
      </c>
    </row>
    <row r="8236" spans="1:6">
      <c r="A8236" s="1">
        <v>43841</v>
      </c>
      <c r="B8236" t="s">
        <v>152</v>
      </c>
      <c r="C8236">
        <v>0</v>
      </c>
      <c r="D8236">
        <v>0</v>
      </c>
      <c r="E8236">
        <v>0</v>
      </c>
      <c r="F8236">
        <v>0</v>
      </c>
    </row>
    <row r="8237" spans="1:6">
      <c r="A8237" s="1">
        <v>43842</v>
      </c>
      <c r="B8237" t="s">
        <v>152</v>
      </c>
      <c r="C8237">
        <v>0</v>
      </c>
      <c r="D8237">
        <v>0</v>
      </c>
      <c r="E8237">
        <v>0</v>
      </c>
      <c r="F8237">
        <v>0</v>
      </c>
    </row>
    <row r="8238" spans="1:6">
      <c r="A8238" s="1">
        <v>43843</v>
      </c>
      <c r="B8238" t="s">
        <v>152</v>
      </c>
      <c r="C8238">
        <v>0</v>
      </c>
      <c r="D8238">
        <v>0</v>
      </c>
      <c r="E8238">
        <v>0</v>
      </c>
      <c r="F8238">
        <v>0</v>
      </c>
    </row>
    <row r="8239" spans="1:6">
      <c r="A8239" s="1">
        <v>43844</v>
      </c>
      <c r="B8239" t="s">
        <v>152</v>
      </c>
      <c r="C8239">
        <v>0</v>
      </c>
      <c r="D8239">
        <v>0</v>
      </c>
      <c r="E8239">
        <v>0</v>
      </c>
      <c r="F8239">
        <v>0</v>
      </c>
    </row>
    <row r="8240" spans="1:6">
      <c r="A8240" s="1">
        <v>43845</v>
      </c>
      <c r="B8240" t="s">
        <v>152</v>
      </c>
      <c r="C8240">
        <v>0</v>
      </c>
      <c r="D8240">
        <v>0</v>
      </c>
      <c r="E8240">
        <v>0</v>
      </c>
      <c r="F8240">
        <v>0</v>
      </c>
    </row>
    <row r="8241" spans="1:6">
      <c r="A8241" s="1">
        <v>43846</v>
      </c>
      <c r="B8241" t="s">
        <v>152</v>
      </c>
      <c r="C8241">
        <v>0</v>
      </c>
      <c r="D8241">
        <v>0</v>
      </c>
      <c r="E8241">
        <v>0</v>
      </c>
      <c r="F8241">
        <v>0</v>
      </c>
    </row>
    <row r="8242" spans="1:6">
      <c r="A8242" s="1">
        <v>43847</v>
      </c>
      <c r="B8242" t="s">
        <v>152</v>
      </c>
      <c r="C8242">
        <v>0</v>
      </c>
      <c r="D8242">
        <v>0</v>
      </c>
      <c r="E8242">
        <v>0</v>
      </c>
      <c r="F8242">
        <v>0</v>
      </c>
    </row>
    <row r="8243" spans="1:6">
      <c r="A8243" s="1">
        <v>43848</v>
      </c>
      <c r="B8243" t="s">
        <v>152</v>
      </c>
      <c r="C8243">
        <v>0</v>
      </c>
      <c r="D8243">
        <v>0</v>
      </c>
      <c r="E8243">
        <v>0</v>
      </c>
      <c r="F8243">
        <v>0</v>
      </c>
    </row>
    <row r="8244" spans="1:6">
      <c r="A8244" s="1">
        <v>43849</v>
      </c>
      <c r="B8244" t="s">
        <v>152</v>
      </c>
      <c r="C8244">
        <v>0</v>
      </c>
      <c r="D8244">
        <v>0</v>
      </c>
      <c r="E8244">
        <v>0</v>
      </c>
      <c r="F8244">
        <v>0</v>
      </c>
    </row>
    <row r="8245" spans="1:6">
      <c r="A8245" s="1">
        <v>43850</v>
      </c>
      <c r="B8245" t="s">
        <v>152</v>
      </c>
      <c r="C8245">
        <v>0</v>
      </c>
      <c r="D8245">
        <v>0</v>
      </c>
      <c r="E8245">
        <v>0</v>
      </c>
      <c r="F8245">
        <v>0</v>
      </c>
    </row>
    <row r="8246" spans="1:6">
      <c r="A8246" s="1">
        <v>43851</v>
      </c>
      <c r="B8246" t="s">
        <v>152</v>
      </c>
      <c r="C8246">
        <v>0</v>
      </c>
      <c r="D8246">
        <v>0</v>
      </c>
      <c r="E8246">
        <v>0</v>
      </c>
      <c r="F8246">
        <v>0</v>
      </c>
    </row>
    <row r="8247" spans="1:6">
      <c r="A8247" s="1">
        <v>43852</v>
      </c>
      <c r="B8247" t="s">
        <v>152</v>
      </c>
      <c r="C8247">
        <v>0</v>
      </c>
      <c r="D8247">
        <v>0</v>
      </c>
      <c r="E8247">
        <v>0</v>
      </c>
      <c r="F8247">
        <v>0</v>
      </c>
    </row>
    <row r="8248" spans="1:6">
      <c r="A8248" s="1">
        <v>43853</v>
      </c>
      <c r="B8248" t="s">
        <v>152</v>
      </c>
      <c r="C8248">
        <v>0</v>
      </c>
      <c r="D8248">
        <v>0</v>
      </c>
      <c r="E8248">
        <v>0</v>
      </c>
      <c r="F8248">
        <v>0</v>
      </c>
    </row>
    <row r="8249" spans="1:6">
      <c r="A8249" s="1">
        <v>43854</v>
      </c>
      <c r="B8249" t="s">
        <v>152</v>
      </c>
      <c r="C8249">
        <v>0</v>
      </c>
      <c r="D8249">
        <v>0</v>
      </c>
      <c r="E8249">
        <v>0</v>
      </c>
      <c r="F8249">
        <v>0</v>
      </c>
    </row>
    <row r="8250" spans="1:6">
      <c r="A8250" s="1">
        <v>43855</v>
      </c>
      <c r="B8250" t="s">
        <v>152</v>
      </c>
      <c r="C8250">
        <v>0</v>
      </c>
      <c r="D8250">
        <v>0</v>
      </c>
      <c r="E8250">
        <v>0</v>
      </c>
      <c r="F8250">
        <v>0</v>
      </c>
    </row>
    <row r="8251" spans="1:6">
      <c r="A8251" s="1">
        <v>43856</v>
      </c>
      <c r="B8251" t="s">
        <v>152</v>
      </c>
      <c r="C8251">
        <v>0</v>
      </c>
      <c r="D8251">
        <v>0</v>
      </c>
      <c r="E8251">
        <v>0</v>
      </c>
      <c r="F8251">
        <v>0</v>
      </c>
    </row>
    <row r="8252" spans="1:6">
      <c r="A8252" s="1">
        <v>43857</v>
      </c>
      <c r="B8252" t="s">
        <v>152</v>
      </c>
      <c r="C8252">
        <v>0</v>
      </c>
      <c r="D8252">
        <v>0</v>
      </c>
      <c r="E8252">
        <v>0</v>
      </c>
      <c r="F8252">
        <v>0</v>
      </c>
    </row>
    <row r="8253" spans="1:6">
      <c r="A8253" s="1">
        <v>43858</v>
      </c>
      <c r="B8253" t="s">
        <v>152</v>
      </c>
      <c r="C8253">
        <v>0</v>
      </c>
      <c r="D8253">
        <v>0</v>
      </c>
      <c r="E8253">
        <v>0</v>
      </c>
      <c r="F8253">
        <v>0</v>
      </c>
    </row>
    <row r="8254" spans="1:6">
      <c r="A8254" s="1">
        <v>43859</v>
      </c>
      <c r="B8254" t="s">
        <v>152</v>
      </c>
      <c r="C8254">
        <v>0</v>
      </c>
      <c r="D8254">
        <v>0</v>
      </c>
      <c r="E8254">
        <v>0</v>
      </c>
      <c r="F8254">
        <v>0</v>
      </c>
    </row>
    <row r="8255" spans="1:6">
      <c r="A8255" s="1">
        <v>43860</v>
      </c>
      <c r="B8255" t="s">
        <v>152</v>
      </c>
      <c r="C8255">
        <v>0</v>
      </c>
      <c r="D8255">
        <v>0</v>
      </c>
      <c r="E8255">
        <v>0</v>
      </c>
      <c r="F8255">
        <v>0</v>
      </c>
    </row>
    <row r="8256" spans="1:6">
      <c r="A8256" s="1">
        <v>43861</v>
      </c>
      <c r="B8256" t="s">
        <v>152</v>
      </c>
      <c r="C8256">
        <v>0</v>
      </c>
      <c r="D8256">
        <v>0</v>
      </c>
      <c r="E8256">
        <v>0</v>
      </c>
      <c r="F8256">
        <v>0</v>
      </c>
    </row>
    <row r="8257" spans="1:6">
      <c r="A8257" s="1">
        <v>43862</v>
      </c>
      <c r="B8257" t="s">
        <v>152</v>
      </c>
      <c r="C8257">
        <v>0</v>
      </c>
      <c r="D8257">
        <v>0</v>
      </c>
      <c r="E8257">
        <v>0</v>
      </c>
      <c r="F8257">
        <v>0</v>
      </c>
    </row>
    <row r="8258" spans="1:6">
      <c r="A8258" s="1">
        <v>43863</v>
      </c>
      <c r="B8258" t="s">
        <v>152</v>
      </c>
      <c r="C8258">
        <v>0</v>
      </c>
      <c r="D8258">
        <v>0</v>
      </c>
      <c r="E8258">
        <v>0</v>
      </c>
      <c r="F8258">
        <v>0</v>
      </c>
    </row>
    <row r="8259" spans="1:6">
      <c r="A8259" s="1">
        <v>43864</v>
      </c>
      <c r="B8259" t="s">
        <v>152</v>
      </c>
      <c r="C8259">
        <v>0</v>
      </c>
      <c r="D8259">
        <v>0</v>
      </c>
      <c r="E8259">
        <v>0</v>
      </c>
      <c r="F8259">
        <v>0</v>
      </c>
    </row>
    <row r="8260" spans="1:6">
      <c r="A8260" s="1">
        <v>43865</v>
      </c>
      <c r="B8260" t="s">
        <v>152</v>
      </c>
      <c r="C8260">
        <v>0</v>
      </c>
      <c r="D8260">
        <v>0</v>
      </c>
      <c r="E8260">
        <v>0</v>
      </c>
      <c r="F8260">
        <v>0</v>
      </c>
    </row>
    <row r="8261" spans="1:6">
      <c r="A8261" s="1">
        <v>43866</v>
      </c>
      <c r="B8261" t="s">
        <v>152</v>
      </c>
      <c r="C8261">
        <v>0</v>
      </c>
      <c r="D8261">
        <v>0</v>
      </c>
      <c r="E8261">
        <v>0</v>
      </c>
      <c r="F8261">
        <v>0</v>
      </c>
    </row>
    <row r="8262" spans="1:6">
      <c r="A8262" s="1">
        <v>43867</v>
      </c>
      <c r="B8262" t="s">
        <v>152</v>
      </c>
      <c r="C8262">
        <v>0</v>
      </c>
      <c r="D8262">
        <v>0</v>
      </c>
      <c r="E8262">
        <v>0</v>
      </c>
      <c r="F8262">
        <v>0</v>
      </c>
    </row>
    <row r="8263" spans="1:6">
      <c r="A8263" s="1">
        <v>43868</v>
      </c>
      <c r="B8263" t="s">
        <v>152</v>
      </c>
      <c r="C8263">
        <v>0</v>
      </c>
      <c r="D8263">
        <v>0</v>
      </c>
      <c r="E8263">
        <v>0</v>
      </c>
      <c r="F8263">
        <v>0</v>
      </c>
    </row>
    <row r="8264" spans="1:6">
      <c r="A8264" s="1">
        <v>43869</v>
      </c>
      <c r="B8264" t="s">
        <v>152</v>
      </c>
      <c r="C8264">
        <v>0</v>
      </c>
      <c r="D8264">
        <v>0</v>
      </c>
      <c r="E8264">
        <v>0</v>
      </c>
      <c r="F8264">
        <v>0</v>
      </c>
    </row>
    <row r="8265" spans="1:6">
      <c r="A8265" s="1">
        <v>43870</v>
      </c>
      <c r="B8265" t="s">
        <v>152</v>
      </c>
      <c r="C8265">
        <v>0</v>
      </c>
      <c r="D8265">
        <v>0</v>
      </c>
      <c r="E8265">
        <v>0</v>
      </c>
      <c r="F8265">
        <v>0</v>
      </c>
    </row>
    <row r="8266" spans="1:6">
      <c r="A8266" s="1">
        <v>43871</v>
      </c>
      <c r="B8266" t="s">
        <v>152</v>
      </c>
      <c r="C8266">
        <v>0</v>
      </c>
      <c r="D8266">
        <v>0</v>
      </c>
      <c r="E8266">
        <v>0</v>
      </c>
      <c r="F8266">
        <v>0</v>
      </c>
    </row>
    <row r="8267" spans="1:6">
      <c r="A8267" s="1">
        <v>43872</v>
      </c>
      <c r="B8267" t="s">
        <v>152</v>
      </c>
      <c r="C8267">
        <v>0</v>
      </c>
      <c r="D8267">
        <v>0</v>
      </c>
      <c r="E8267">
        <v>0</v>
      </c>
      <c r="F8267">
        <v>0</v>
      </c>
    </row>
    <row r="8268" spans="1:6">
      <c r="A8268" s="1">
        <v>43873</v>
      </c>
      <c r="B8268" t="s">
        <v>152</v>
      </c>
      <c r="C8268">
        <v>0</v>
      </c>
      <c r="D8268">
        <v>0</v>
      </c>
      <c r="E8268">
        <v>0</v>
      </c>
      <c r="F8268">
        <v>0</v>
      </c>
    </row>
    <row r="8269" spans="1:6">
      <c r="A8269" s="1">
        <v>43874</v>
      </c>
      <c r="B8269" t="s">
        <v>152</v>
      </c>
      <c r="C8269">
        <v>0</v>
      </c>
      <c r="D8269">
        <v>0</v>
      </c>
      <c r="E8269">
        <v>0</v>
      </c>
      <c r="F8269">
        <v>0</v>
      </c>
    </row>
    <row r="8270" spans="1:6">
      <c r="A8270" s="1">
        <v>43875</v>
      </c>
      <c r="B8270" t="s">
        <v>152</v>
      </c>
      <c r="C8270">
        <v>0</v>
      </c>
      <c r="D8270">
        <v>0</v>
      </c>
      <c r="E8270">
        <v>0</v>
      </c>
      <c r="F8270">
        <v>0</v>
      </c>
    </row>
    <row r="8271" spans="1:6">
      <c r="A8271" s="1">
        <v>43876</v>
      </c>
      <c r="B8271" t="s">
        <v>152</v>
      </c>
      <c r="C8271">
        <v>0</v>
      </c>
      <c r="D8271">
        <v>0</v>
      </c>
      <c r="E8271">
        <v>0</v>
      </c>
      <c r="F8271">
        <v>0</v>
      </c>
    </row>
    <row r="8272" spans="1:6">
      <c r="A8272" s="1">
        <v>43877</v>
      </c>
      <c r="B8272" t="s">
        <v>152</v>
      </c>
      <c r="C8272">
        <v>0</v>
      </c>
      <c r="D8272">
        <v>0</v>
      </c>
      <c r="E8272">
        <v>0</v>
      </c>
      <c r="F8272">
        <v>0</v>
      </c>
    </row>
    <row r="8273" spans="1:6">
      <c r="A8273" s="1">
        <v>43878</v>
      </c>
      <c r="B8273" t="s">
        <v>152</v>
      </c>
      <c r="C8273">
        <v>0</v>
      </c>
      <c r="D8273">
        <v>0</v>
      </c>
      <c r="E8273">
        <v>0</v>
      </c>
      <c r="F8273">
        <v>0</v>
      </c>
    </row>
    <row r="8274" spans="1:6">
      <c r="A8274" s="1">
        <v>43879</v>
      </c>
      <c r="B8274" t="s">
        <v>152</v>
      </c>
      <c r="C8274">
        <v>0</v>
      </c>
      <c r="D8274">
        <v>0</v>
      </c>
      <c r="E8274">
        <v>0</v>
      </c>
      <c r="F8274">
        <v>0</v>
      </c>
    </row>
    <row r="8275" spans="1:6">
      <c r="A8275" s="1">
        <v>43880</v>
      </c>
      <c r="B8275" t="s">
        <v>152</v>
      </c>
      <c r="C8275">
        <v>0</v>
      </c>
      <c r="D8275">
        <v>0</v>
      </c>
      <c r="E8275">
        <v>0</v>
      </c>
      <c r="F8275">
        <v>0</v>
      </c>
    </row>
    <row r="8276" spans="1:6">
      <c r="A8276" s="1">
        <v>43881</v>
      </c>
      <c r="B8276" t="s">
        <v>152</v>
      </c>
      <c r="C8276">
        <v>0</v>
      </c>
      <c r="D8276">
        <v>0</v>
      </c>
      <c r="E8276">
        <v>0</v>
      </c>
      <c r="F8276">
        <v>0</v>
      </c>
    </row>
    <row r="8277" spans="1:6">
      <c r="A8277" s="1">
        <v>43882</v>
      </c>
      <c r="B8277" t="s">
        <v>152</v>
      </c>
      <c r="C8277">
        <v>0</v>
      </c>
      <c r="D8277">
        <v>0</v>
      </c>
      <c r="E8277">
        <v>0</v>
      </c>
      <c r="F8277">
        <v>0</v>
      </c>
    </row>
    <row r="8278" spans="1:6">
      <c r="A8278" s="1">
        <v>43883</v>
      </c>
      <c r="B8278" t="s">
        <v>152</v>
      </c>
      <c r="C8278">
        <v>0</v>
      </c>
      <c r="D8278">
        <v>0</v>
      </c>
      <c r="E8278">
        <v>0</v>
      </c>
      <c r="F8278">
        <v>0</v>
      </c>
    </row>
    <row r="8279" spans="1:6">
      <c r="A8279" s="1">
        <v>43884</v>
      </c>
      <c r="B8279" t="s">
        <v>152</v>
      </c>
      <c r="C8279">
        <v>0</v>
      </c>
      <c r="D8279">
        <v>0</v>
      </c>
      <c r="E8279">
        <v>0</v>
      </c>
      <c r="F8279">
        <v>0</v>
      </c>
    </row>
    <row r="8280" spans="1:6">
      <c r="A8280" s="1">
        <v>43885</v>
      </c>
      <c r="B8280" t="s">
        <v>152</v>
      </c>
      <c r="C8280">
        <v>0</v>
      </c>
      <c r="D8280">
        <v>0</v>
      </c>
      <c r="E8280">
        <v>0</v>
      </c>
      <c r="F8280">
        <v>0</v>
      </c>
    </row>
    <row r="8281" spans="1:6">
      <c r="A8281" s="1">
        <v>43886</v>
      </c>
      <c r="B8281" t="s">
        <v>152</v>
      </c>
      <c r="C8281">
        <v>0</v>
      </c>
      <c r="D8281">
        <v>0</v>
      </c>
      <c r="E8281">
        <v>0</v>
      </c>
      <c r="F8281">
        <v>0</v>
      </c>
    </row>
    <row r="8282" spans="1:6">
      <c r="A8282" s="1">
        <v>43887</v>
      </c>
      <c r="B8282" t="s">
        <v>152</v>
      </c>
      <c r="C8282">
        <v>0</v>
      </c>
      <c r="D8282">
        <v>0</v>
      </c>
      <c r="E8282">
        <v>0</v>
      </c>
      <c r="F8282">
        <v>0</v>
      </c>
    </row>
    <row r="8283" spans="1:6">
      <c r="A8283" s="1">
        <v>43888</v>
      </c>
      <c r="B8283" t="s">
        <v>152</v>
      </c>
      <c r="C8283">
        <v>0</v>
      </c>
      <c r="D8283">
        <v>0</v>
      </c>
      <c r="E8283">
        <v>0</v>
      </c>
      <c r="F8283">
        <v>0</v>
      </c>
    </row>
    <row r="8284" spans="1:6">
      <c r="A8284" s="1">
        <v>43889</v>
      </c>
      <c r="B8284" t="s">
        <v>152</v>
      </c>
      <c r="C8284">
        <v>0</v>
      </c>
      <c r="D8284">
        <v>0</v>
      </c>
      <c r="E8284">
        <v>0</v>
      </c>
      <c r="F8284">
        <v>0</v>
      </c>
    </row>
    <row r="8285" spans="1:6">
      <c r="A8285" s="1">
        <v>43890</v>
      </c>
      <c r="B8285" t="s">
        <v>152</v>
      </c>
      <c r="C8285">
        <v>0</v>
      </c>
      <c r="D8285">
        <v>0</v>
      </c>
      <c r="E8285">
        <v>0</v>
      </c>
      <c r="F8285">
        <v>0</v>
      </c>
    </row>
    <row r="8286" spans="1:6">
      <c r="A8286" s="1">
        <v>43891</v>
      </c>
      <c r="B8286" t="s">
        <v>152</v>
      </c>
      <c r="C8286">
        <v>1</v>
      </c>
      <c r="D8286">
        <v>0</v>
      </c>
      <c r="E8286">
        <v>1</v>
      </c>
      <c r="F8286">
        <v>0</v>
      </c>
    </row>
    <row r="8287" spans="1:6">
      <c r="A8287" s="1">
        <v>43892</v>
      </c>
      <c r="B8287" t="s">
        <v>152</v>
      </c>
      <c r="C8287">
        <v>2</v>
      </c>
      <c r="D8287">
        <v>0</v>
      </c>
      <c r="E8287">
        <v>3</v>
      </c>
      <c r="F8287">
        <v>0</v>
      </c>
    </row>
    <row r="8288" spans="1:6">
      <c r="A8288" s="1">
        <v>43894</v>
      </c>
      <c r="B8288" t="s">
        <v>152</v>
      </c>
      <c r="C8288">
        <v>5</v>
      </c>
      <c r="D8288">
        <v>0</v>
      </c>
      <c r="E8288">
        <v>8</v>
      </c>
      <c r="F8288">
        <v>0</v>
      </c>
    </row>
    <row r="8289" spans="1:6">
      <c r="A8289" s="1">
        <v>43897</v>
      </c>
      <c r="B8289" t="s">
        <v>152</v>
      </c>
      <c r="C8289">
        <v>3</v>
      </c>
      <c r="D8289">
        <v>0</v>
      </c>
      <c r="E8289">
        <v>11</v>
      </c>
      <c r="F8289">
        <v>0</v>
      </c>
    </row>
    <row r="8290" spans="1:6">
      <c r="A8290" s="1">
        <v>43898</v>
      </c>
      <c r="B8290" t="s">
        <v>152</v>
      </c>
      <c r="C8290">
        <v>1</v>
      </c>
      <c r="D8290">
        <v>0</v>
      </c>
      <c r="E8290">
        <v>12</v>
      </c>
      <c r="F8290">
        <v>0</v>
      </c>
    </row>
    <row r="8291" spans="1:6">
      <c r="A8291" s="1">
        <v>43899</v>
      </c>
      <c r="B8291" t="s">
        <v>152</v>
      </c>
      <c r="C8291">
        <v>3</v>
      </c>
      <c r="D8291">
        <v>0</v>
      </c>
      <c r="E8291">
        <v>15</v>
      </c>
      <c r="F8291">
        <v>0</v>
      </c>
    </row>
    <row r="8292" spans="1:6">
      <c r="A8292" s="1">
        <v>43900</v>
      </c>
      <c r="B8292" t="s">
        <v>152</v>
      </c>
      <c r="C8292">
        <v>3</v>
      </c>
      <c r="D8292">
        <v>0</v>
      </c>
      <c r="E8292">
        <v>18</v>
      </c>
      <c r="F8292">
        <v>0</v>
      </c>
    </row>
    <row r="8293" spans="1:6">
      <c r="A8293" s="1">
        <v>43901</v>
      </c>
      <c r="B8293" t="s">
        <v>152</v>
      </c>
      <c r="C8293">
        <v>6</v>
      </c>
      <c r="D8293">
        <v>0</v>
      </c>
      <c r="E8293">
        <v>24</v>
      </c>
      <c r="F8293">
        <v>0</v>
      </c>
    </row>
    <row r="8294" spans="1:6">
      <c r="A8294" s="1">
        <v>43902</v>
      </c>
      <c r="B8294" t="s">
        <v>152</v>
      </c>
      <c r="C8294">
        <v>238</v>
      </c>
      <c r="D8294">
        <v>0</v>
      </c>
      <c r="E8294">
        <v>262</v>
      </c>
      <c r="F8294">
        <v>0</v>
      </c>
    </row>
    <row r="8295" spans="1:6">
      <c r="A8295" s="1">
        <v>43904</v>
      </c>
      <c r="B8295" t="s">
        <v>152</v>
      </c>
      <c r="C8295">
        <v>58</v>
      </c>
      <c r="D8295">
        <v>0</v>
      </c>
      <c r="E8295">
        <v>320</v>
      </c>
      <c r="F8295">
        <v>0</v>
      </c>
    </row>
    <row r="8296" spans="1:6">
      <c r="A8296" s="1">
        <v>43905</v>
      </c>
      <c r="B8296" t="s">
        <v>152</v>
      </c>
      <c r="C8296">
        <v>17</v>
      </c>
      <c r="D8296">
        <v>0</v>
      </c>
      <c r="E8296">
        <v>337</v>
      </c>
      <c r="F8296">
        <v>0</v>
      </c>
    </row>
    <row r="8297" spans="1:6">
      <c r="A8297" s="1">
        <v>43906</v>
      </c>
      <c r="B8297" t="s">
        <v>152</v>
      </c>
      <c r="C8297">
        <v>64</v>
      </c>
      <c r="D8297">
        <v>0</v>
      </c>
      <c r="E8297">
        <v>401</v>
      </c>
      <c r="F8297">
        <v>0</v>
      </c>
    </row>
    <row r="8298" spans="1:6">
      <c r="A8298" s="1">
        <v>43907</v>
      </c>
      <c r="B8298" t="s">
        <v>152</v>
      </c>
      <c r="C8298">
        <v>38</v>
      </c>
      <c r="D8298">
        <v>0</v>
      </c>
      <c r="E8298">
        <v>439</v>
      </c>
      <c r="F8298">
        <v>0</v>
      </c>
    </row>
    <row r="8299" spans="1:6">
      <c r="A8299" s="1">
        <v>43908</v>
      </c>
      <c r="B8299" t="s">
        <v>152</v>
      </c>
      <c r="C8299">
        <v>3</v>
      </c>
      <c r="D8299">
        <v>0</v>
      </c>
      <c r="E8299">
        <v>442</v>
      </c>
      <c r="F8299">
        <v>0</v>
      </c>
    </row>
    <row r="8300" spans="1:6">
      <c r="A8300" s="1">
        <v>43909</v>
      </c>
      <c r="B8300" t="s">
        <v>152</v>
      </c>
      <c r="C8300">
        <v>10</v>
      </c>
      <c r="D8300">
        <v>0</v>
      </c>
      <c r="E8300">
        <v>452</v>
      </c>
      <c r="F8300">
        <v>0</v>
      </c>
    </row>
    <row r="8301" spans="1:6">
      <c r="A8301" s="1">
        <v>43910</v>
      </c>
      <c r="B8301" t="s">
        <v>152</v>
      </c>
      <c r="C8301">
        <v>8</v>
      </c>
      <c r="D8301">
        <v>0</v>
      </c>
      <c r="E8301">
        <v>460</v>
      </c>
      <c r="F8301">
        <v>0</v>
      </c>
    </row>
    <row r="8302" spans="1:6">
      <c r="A8302" s="1">
        <v>43911</v>
      </c>
      <c r="B8302" t="s">
        <v>152</v>
      </c>
      <c r="C8302">
        <v>10</v>
      </c>
      <c r="D8302">
        <v>0</v>
      </c>
      <c r="E8302">
        <v>470</v>
      </c>
      <c r="F8302">
        <v>0</v>
      </c>
    </row>
    <row r="8303" spans="1:6">
      <c r="A8303" s="1">
        <v>43912</v>
      </c>
      <c r="B8303" t="s">
        <v>152</v>
      </c>
      <c r="C8303">
        <v>11</v>
      </c>
      <c r="D8303">
        <v>0</v>
      </c>
      <c r="E8303">
        <v>481</v>
      </c>
      <c r="F8303">
        <v>0</v>
      </c>
    </row>
    <row r="8304" spans="1:6">
      <c r="A8304" s="1">
        <v>43913</v>
      </c>
      <c r="B8304" t="s">
        <v>152</v>
      </c>
      <c r="C8304">
        <v>13</v>
      </c>
      <c r="D8304">
        <v>0</v>
      </c>
      <c r="E8304">
        <v>494</v>
      </c>
      <c r="F8304">
        <v>0</v>
      </c>
    </row>
    <row r="8305" spans="1:6">
      <c r="A8305" s="1">
        <v>43914</v>
      </c>
      <c r="B8305" t="s">
        <v>152</v>
      </c>
      <c r="C8305">
        <v>7</v>
      </c>
      <c r="D8305">
        <v>0</v>
      </c>
      <c r="E8305">
        <v>501</v>
      </c>
      <c r="F8305">
        <v>0</v>
      </c>
    </row>
    <row r="8306" spans="1:6">
      <c r="A8306" s="1">
        <v>43915</v>
      </c>
      <c r="B8306" t="s">
        <v>152</v>
      </c>
      <c r="C8306">
        <v>25</v>
      </c>
      <c r="D8306">
        <v>0</v>
      </c>
      <c r="E8306">
        <v>526</v>
      </c>
      <c r="F8306">
        <v>0</v>
      </c>
    </row>
    <row r="8307" spans="1:6">
      <c r="A8307" s="1">
        <v>43916</v>
      </c>
      <c r="B8307" t="s">
        <v>152</v>
      </c>
      <c r="C8307">
        <v>11</v>
      </c>
      <c r="D8307">
        <v>0</v>
      </c>
      <c r="E8307">
        <v>537</v>
      </c>
      <c r="F8307">
        <v>0</v>
      </c>
    </row>
    <row r="8308" spans="1:6">
      <c r="A8308" s="1">
        <v>43917</v>
      </c>
      <c r="B8308" t="s">
        <v>152</v>
      </c>
      <c r="C8308">
        <v>12</v>
      </c>
      <c r="D8308">
        <v>0</v>
      </c>
      <c r="E8308">
        <v>549</v>
      </c>
      <c r="F8308">
        <v>0</v>
      </c>
    </row>
    <row r="8309" spans="1:6">
      <c r="A8309" s="1">
        <v>43918</v>
      </c>
      <c r="B8309" t="s">
        <v>152</v>
      </c>
      <c r="C8309">
        <v>13</v>
      </c>
      <c r="D8309">
        <v>0</v>
      </c>
      <c r="E8309">
        <v>562</v>
      </c>
      <c r="F8309">
        <v>0</v>
      </c>
    </row>
    <row r="8310" spans="1:6">
      <c r="A8310" s="1">
        <v>43919</v>
      </c>
      <c r="B8310" t="s">
        <v>152</v>
      </c>
      <c r="C8310">
        <v>28</v>
      </c>
      <c r="D8310">
        <v>1</v>
      </c>
      <c r="E8310">
        <v>590</v>
      </c>
      <c r="F8310">
        <v>1</v>
      </c>
    </row>
    <row r="8311" spans="1:6">
      <c r="A8311" s="1">
        <v>43920</v>
      </c>
      <c r="B8311" t="s">
        <v>152</v>
      </c>
      <c r="C8311">
        <v>44</v>
      </c>
      <c r="D8311">
        <v>0</v>
      </c>
      <c r="E8311">
        <v>634</v>
      </c>
      <c r="F8311">
        <v>1</v>
      </c>
    </row>
    <row r="8312" spans="1:6">
      <c r="A8312" s="1">
        <v>43921</v>
      </c>
      <c r="B8312" t="s">
        <v>152</v>
      </c>
      <c r="C8312">
        <v>59</v>
      </c>
      <c r="D8312">
        <v>0</v>
      </c>
      <c r="E8312">
        <v>693</v>
      </c>
      <c r="F8312">
        <v>1</v>
      </c>
    </row>
    <row r="8313" spans="1:6">
      <c r="A8313" s="1">
        <v>43922</v>
      </c>
      <c r="B8313" t="s">
        <v>152</v>
      </c>
      <c r="C8313">
        <v>88</v>
      </c>
      <c r="D8313">
        <v>1</v>
      </c>
      <c r="E8313">
        <v>781</v>
      </c>
      <c r="F8313">
        <v>2</v>
      </c>
    </row>
    <row r="8314" spans="1:6">
      <c r="A8314" s="1">
        <v>43923</v>
      </c>
      <c r="B8314" t="s">
        <v>152</v>
      </c>
      <c r="C8314">
        <v>54</v>
      </c>
      <c r="D8314">
        <v>0</v>
      </c>
      <c r="E8314">
        <v>835</v>
      </c>
      <c r="F8314">
        <v>2</v>
      </c>
    </row>
    <row r="8315" spans="1:6">
      <c r="A8315" s="1">
        <v>43924</v>
      </c>
      <c r="B8315" t="s">
        <v>152</v>
      </c>
      <c r="C8315">
        <v>114</v>
      </c>
      <c r="D8315">
        <v>1</v>
      </c>
      <c r="E8315">
        <v>949</v>
      </c>
      <c r="F8315">
        <v>3</v>
      </c>
    </row>
    <row r="8316" spans="1:6">
      <c r="A8316" s="1">
        <v>43925</v>
      </c>
      <c r="B8316" t="s">
        <v>152</v>
      </c>
      <c r="C8316">
        <v>0</v>
      </c>
      <c r="D8316">
        <v>0</v>
      </c>
      <c r="E8316">
        <v>949</v>
      </c>
      <c r="F8316">
        <v>3</v>
      </c>
    </row>
    <row r="8317" spans="1:6">
      <c r="A8317" s="1">
        <v>43926</v>
      </c>
      <c r="B8317" t="s">
        <v>152</v>
      </c>
      <c r="C8317">
        <v>376</v>
      </c>
      <c r="D8317">
        <v>0</v>
      </c>
      <c r="E8317">
        <v>1325</v>
      </c>
      <c r="F8317">
        <v>3</v>
      </c>
    </row>
    <row r="8318" spans="1:6">
      <c r="A8318" s="1">
        <v>43927</v>
      </c>
      <c r="B8318" t="s">
        <v>152</v>
      </c>
      <c r="C8318">
        <v>279</v>
      </c>
      <c r="D8318">
        <v>1</v>
      </c>
      <c r="E8318">
        <v>1604</v>
      </c>
      <c r="F8318">
        <v>4</v>
      </c>
    </row>
    <row r="8319" spans="1:6">
      <c r="A8319" s="1">
        <v>43928</v>
      </c>
      <c r="B8319" t="s">
        <v>152</v>
      </c>
      <c r="C8319">
        <v>228</v>
      </c>
      <c r="D8319">
        <v>0</v>
      </c>
      <c r="E8319">
        <v>1832</v>
      </c>
      <c r="F8319">
        <v>4</v>
      </c>
    </row>
    <row r="8320" spans="1:6">
      <c r="A8320" s="1">
        <v>43929</v>
      </c>
      <c r="B8320" t="s">
        <v>152</v>
      </c>
      <c r="C8320">
        <v>225</v>
      </c>
      <c r="D8320">
        <v>2</v>
      </c>
      <c r="E8320">
        <v>2057</v>
      </c>
      <c r="F8320">
        <v>6</v>
      </c>
    </row>
    <row r="8321" spans="1:6">
      <c r="A8321" s="1">
        <v>43930</v>
      </c>
      <c r="B8321" t="s">
        <v>152</v>
      </c>
      <c r="C8321">
        <v>153</v>
      </c>
      <c r="D8321">
        <v>0</v>
      </c>
      <c r="E8321">
        <v>2210</v>
      </c>
      <c r="F8321">
        <v>6</v>
      </c>
    </row>
    <row r="8322" spans="1:6">
      <c r="A8322" s="1">
        <v>43931</v>
      </c>
      <c r="B8322" t="s">
        <v>152</v>
      </c>
      <c r="C8322">
        <v>166</v>
      </c>
      <c r="D8322">
        <v>0</v>
      </c>
      <c r="E8322">
        <v>2376</v>
      </c>
      <c r="F8322">
        <v>6</v>
      </c>
    </row>
    <row r="8323" spans="1:6">
      <c r="A8323" s="1">
        <v>43932</v>
      </c>
      <c r="B8323" t="s">
        <v>152</v>
      </c>
      <c r="C8323">
        <v>136</v>
      </c>
      <c r="D8323">
        <v>0</v>
      </c>
      <c r="E8323">
        <v>2512</v>
      </c>
      <c r="F8323">
        <v>6</v>
      </c>
    </row>
    <row r="8324" spans="1:6">
      <c r="A8324" s="1">
        <v>43933</v>
      </c>
      <c r="B8324" t="s">
        <v>152</v>
      </c>
      <c r="C8324">
        <v>216</v>
      </c>
      <c r="D8324">
        <v>0</v>
      </c>
      <c r="E8324">
        <v>2728</v>
      </c>
      <c r="F8324">
        <v>6</v>
      </c>
    </row>
    <row r="8325" spans="1:6">
      <c r="A8325" s="1">
        <v>43934</v>
      </c>
      <c r="B8325" t="s">
        <v>152</v>
      </c>
      <c r="C8325">
        <v>251</v>
      </c>
      <c r="D8325">
        <v>1</v>
      </c>
      <c r="E8325">
        <v>2979</v>
      </c>
      <c r="F8325">
        <v>7</v>
      </c>
    </row>
    <row r="8326" spans="1:6">
      <c r="A8326" s="1">
        <v>43935</v>
      </c>
      <c r="B8326" t="s">
        <v>152</v>
      </c>
      <c r="C8326">
        <v>252</v>
      </c>
      <c r="D8326">
        <v>0</v>
      </c>
      <c r="E8326">
        <v>3231</v>
      </c>
      <c r="F8326">
        <v>7</v>
      </c>
    </row>
    <row r="8327" spans="1:6">
      <c r="A8327" s="1">
        <v>43936</v>
      </c>
      <c r="B8327" t="s">
        <v>152</v>
      </c>
      <c r="C8327">
        <v>197</v>
      </c>
      <c r="D8327">
        <v>0</v>
      </c>
      <c r="E8327">
        <v>3428</v>
      </c>
      <c r="F8327">
        <v>7</v>
      </c>
    </row>
    <row r="8328" spans="1:6">
      <c r="A8328" s="1">
        <v>43830</v>
      </c>
      <c r="B8328" t="s">
        <v>153</v>
      </c>
      <c r="C8328">
        <v>0</v>
      </c>
      <c r="D8328">
        <v>0</v>
      </c>
      <c r="E8328">
        <v>0</v>
      </c>
      <c r="F8328">
        <v>0</v>
      </c>
    </row>
    <row r="8329" spans="1:6">
      <c r="A8329" s="1">
        <v>43831</v>
      </c>
      <c r="B8329" t="s">
        <v>153</v>
      </c>
      <c r="C8329">
        <v>0</v>
      </c>
      <c r="D8329">
        <v>0</v>
      </c>
      <c r="E8329">
        <v>0</v>
      </c>
      <c r="F8329">
        <v>0</v>
      </c>
    </row>
    <row r="8330" spans="1:6">
      <c r="A8330" s="1">
        <v>43832</v>
      </c>
      <c r="B8330" t="s">
        <v>153</v>
      </c>
      <c r="C8330">
        <v>0</v>
      </c>
      <c r="D8330">
        <v>0</v>
      </c>
      <c r="E8330">
        <v>0</v>
      </c>
      <c r="F8330">
        <v>0</v>
      </c>
    </row>
    <row r="8331" spans="1:6">
      <c r="A8331" s="1">
        <v>43833</v>
      </c>
      <c r="B8331" t="s">
        <v>153</v>
      </c>
      <c r="C8331">
        <v>0</v>
      </c>
      <c r="D8331">
        <v>0</v>
      </c>
      <c r="E8331">
        <v>0</v>
      </c>
      <c r="F8331">
        <v>0</v>
      </c>
    </row>
    <row r="8332" spans="1:6">
      <c r="A8332" s="1">
        <v>43834</v>
      </c>
      <c r="B8332" t="s">
        <v>153</v>
      </c>
      <c r="C8332">
        <v>0</v>
      </c>
      <c r="D8332">
        <v>0</v>
      </c>
      <c r="E8332">
        <v>0</v>
      </c>
      <c r="F8332">
        <v>0</v>
      </c>
    </row>
    <row r="8333" spans="1:6">
      <c r="A8333" s="1">
        <v>43835</v>
      </c>
      <c r="B8333" t="s">
        <v>153</v>
      </c>
      <c r="C8333">
        <v>0</v>
      </c>
      <c r="D8333">
        <v>0</v>
      </c>
      <c r="E8333">
        <v>0</v>
      </c>
      <c r="F8333">
        <v>0</v>
      </c>
    </row>
    <row r="8334" spans="1:6">
      <c r="A8334" s="1">
        <v>43836</v>
      </c>
      <c r="B8334" t="s">
        <v>153</v>
      </c>
      <c r="C8334">
        <v>0</v>
      </c>
      <c r="D8334">
        <v>0</v>
      </c>
      <c r="E8334">
        <v>0</v>
      </c>
      <c r="F8334">
        <v>0</v>
      </c>
    </row>
    <row r="8335" spans="1:6">
      <c r="A8335" s="1">
        <v>43837</v>
      </c>
      <c r="B8335" t="s">
        <v>153</v>
      </c>
      <c r="C8335">
        <v>0</v>
      </c>
      <c r="D8335">
        <v>0</v>
      </c>
      <c r="E8335">
        <v>0</v>
      </c>
      <c r="F8335">
        <v>0</v>
      </c>
    </row>
    <row r="8336" spans="1:6">
      <c r="A8336" s="1">
        <v>43838</v>
      </c>
      <c r="B8336" t="s">
        <v>153</v>
      </c>
      <c r="C8336">
        <v>0</v>
      </c>
      <c r="D8336">
        <v>0</v>
      </c>
      <c r="E8336">
        <v>0</v>
      </c>
      <c r="F8336">
        <v>0</v>
      </c>
    </row>
    <row r="8337" spans="1:6">
      <c r="A8337" s="1">
        <v>43839</v>
      </c>
      <c r="B8337" t="s">
        <v>153</v>
      </c>
      <c r="C8337">
        <v>0</v>
      </c>
      <c r="D8337">
        <v>0</v>
      </c>
      <c r="E8337">
        <v>0</v>
      </c>
      <c r="F8337">
        <v>0</v>
      </c>
    </row>
    <row r="8338" spans="1:6">
      <c r="A8338" s="1">
        <v>43840</v>
      </c>
      <c r="B8338" t="s">
        <v>153</v>
      </c>
      <c r="C8338">
        <v>0</v>
      </c>
      <c r="D8338">
        <v>0</v>
      </c>
      <c r="E8338">
        <v>0</v>
      </c>
      <c r="F8338">
        <v>0</v>
      </c>
    </row>
    <row r="8339" spans="1:6">
      <c r="A8339" s="1">
        <v>43841</v>
      </c>
      <c r="B8339" t="s">
        <v>153</v>
      </c>
      <c r="C8339">
        <v>0</v>
      </c>
      <c r="D8339">
        <v>0</v>
      </c>
      <c r="E8339">
        <v>0</v>
      </c>
      <c r="F8339">
        <v>0</v>
      </c>
    </row>
    <row r="8340" spans="1:6">
      <c r="A8340" s="1">
        <v>43842</v>
      </c>
      <c r="B8340" t="s">
        <v>153</v>
      </c>
      <c r="C8340">
        <v>0</v>
      </c>
      <c r="D8340">
        <v>0</v>
      </c>
      <c r="E8340">
        <v>0</v>
      </c>
      <c r="F8340">
        <v>0</v>
      </c>
    </row>
    <row r="8341" spans="1:6">
      <c r="A8341" s="1">
        <v>43843</v>
      </c>
      <c r="B8341" t="s">
        <v>153</v>
      </c>
      <c r="C8341">
        <v>0</v>
      </c>
      <c r="D8341">
        <v>0</v>
      </c>
      <c r="E8341">
        <v>0</v>
      </c>
      <c r="F8341">
        <v>0</v>
      </c>
    </row>
    <row r="8342" spans="1:6">
      <c r="A8342" s="1">
        <v>43844</v>
      </c>
      <c r="B8342" t="s">
        <v>153</v>
      </c>
      <c r="C8342">
        <v>0</v>
      </c>
      <c r="D8342">
        <v>0</v>
      </c>
      <c r="E8342">
        <v>0</v>
      </c>
      <c r="F8342">
        <v>0</v>
      </c>
    </row>
    <row r="8343" spans="1:6">
      <c r="A8343" s="1">
        <v>43845</v>
      </c>
      <c r="B8343" t="s">
        <v>153</v>
      </c>
      <c r="C8343">
        <v>0</v>
      </c>
      <c r="D8343">
        <v>0</v>
      </c>
      <c r="E8343">
        <v>0</v>
      </c>
      <c r="F8343">
        <v>0</v>
      </c>
    </row>
    <row r="8344" spans="1:6">
      <c r="A8344" s="1">
        <v>43846</v>
      </c>
      <c r="B8344" t="s">
        <v>153</v>
      </c>
      <c r="C8344">
        <v>0</v>
      </c>
      <c r="D8344">
        <v>0</v>
      </c>
      <c r="E8344">
        <v>0</v>
      </c>
      <c r="F8344">
        <v>0</v>
      </c>
    </row>
    <row r="8345" spans="1:6">
      <c r="A8345" s="1">
        <v>43847</v>
      </c>
      <c r="B8345" t="s">
        <v>153</v>
      </c>
      <c r="C8345">
        <v>0</v>
      </c>
      <c r="D8345">
        <v>0</v>
      </c>
      <c r="E8345">
        <v>0</v>
      </c>
      <c r="F8345">
        <v>0</v>
      </c>
    </row>
    <row r="8346" spans="1:6">
      <c r="A8346" s="1">
        <v>43848</v>
      </c>
      <c r="B8346" t="s">
        <v>153</v>
      </c>
      <c r="C8346">
        <v>0</v>
      </c>
      <c r="D8346">
        <v>0</v>
      </c>
      <c r="E8346">
        <v>0</v>
      </c>
      <c r="F8346">
        <v>0</v>
      </c>
    </row>
    <row r="8347" spans="1:6">
      <c r="A8347" s="1">
        <v>43849</v>
      </c>
      <c r="B8347" t="s">
        <v>153</v>
      </c>
      <c r="C8347">
        <v>0</v>
      </c>
      <c r="D8347">
        <v>0</v>
      </c>
      <c r="E8347">
        <v>0</v>
      </c>
      <c r="F8347">
        <v>0</v>
      </c>
    </row>
    <row r="8348" spans="1:6">
      <c r="A8348" s="1">
        <v>43850</v>
      </c>
      <c r="B8348" t="s">
        <v>153</v>
      </c>
      <c r="C8348">
        <v>0</v>
      </c>
      <c r="D8348">
        <v>0</v>
      </c>
      <c r="E8348">
        <v>0</v>
      </c>
      <c r="F8348">
        <v>0</v>
      </c>
    </row>
    <row r="8349" spans="1:6">
      <c r="A8349" s="1">
        <v>43851</v>
      </c>
      <c r="B8349" t="s">
        <v>153</v>
      </c>
      <c r="C8349">
        <v>0</v>
      </c>
      <c r="D8349">
        <v>0</v>
      </c>
      <c r="E8349">
        <v>0</v>
      </c>
      <c r="F8349">
        <v>0</v>
      </c>
    </row>
    <row r="8350" spans="1:6">
      <c r="A8350" s="1">
        <v>43852</v>
      </c>
      <c r="B8350" t="s">
        <v>153</v>
      </c>
      <c r="C8350">
        <v>0</v>
      </c>
      <c r="D8350">
        <v>0</v>
      </c>
      <c r="E8350">
        <v>0</v>
      </c>
      <c r="F8350">
        <v>0</v>
      </c>
    </row>
    <row r="8351" spans="1:6">
      <c r="A8351" s="1">
        <v>43853</v>
      </c>
      <c r="B8351" t="s">
        <v>153</v>
      </c>
      <c r="C8351">
        <v>0</v>
      </c>
      <c r="D8351">
        <v>0</v>
      </c>
      <c r="E8351">
        <v>0</v>
      </c>
      <c r="F8351">
        <v>0</v>
      </c>
    </row>
    <row r="8352" spans="1:6">
      <c r="A8352" s="1">
        <v>43854</v>
      </c>
      <c r="B8352" t="s">
        <v>153</v>
      </c>
      <c r="C8352">
        <v>0</v>
      </c>
      <c r="D8352">
        <v>0</v>
      </c>
      <c r="E8352">
        <v>0</v>
      </c>
      <c r="F8352">
        <v>0</v>
      </c>
    </row>
    <row r="8353" spans="1:6">
      <c r="A8353" s="1">
        <v>43855</v>
      </c>
      <c r="B8353" t="s">
        <v>153</v>
      </c>
      <c r="C8353">
        <v>0</v>
      </c>
      <c r="D8353">
        <v>0</v>
      </c>
      <c r="E8353">
        <v>0</v>
      </c>
      <c r="F8353">
        <v>0</v>
      </c>
    </row>
    <row r="8354" spans="1:6">
      <c r="A8354" s="1">
        <v>43856</v>
      </c>
      <c r="B8354" t="s">
        <v>153</v>
      </c>
      <c r="C8354">
        <v>0</v>
      </c>
      <c r="D8354">
        <v>0</v>
      </c>
      <c r="E8354">
        <v>0</v>
      </c>
      <c r="F8354">
        <v>0</v>
      </c>
    </row>
    <row r="8355" spans="1:6">
      <c r="A8355" s="1">
        <v>43857</v>
      </c>
      <c r="B8355" t="s">
        <v>153</v>
      </c>
      <c r="C8355">
        <v>0</v>
      </c>
      <c r="D8355">
        <v>0</v>
      </c>
      <c r="E8355">
        <v>0</v>
      </c>
      <c r="F8355">
        <v>0</v>
      </c>
    </row>
    <row r="8356" spans="1:6">
      <c r="A8356" s="1">
        <v>43858</v>
      </c>
      <c r="B8356" t="s">
        <v>153</v>
      </c>
      <c r="C8356">
        <v>0</v>
      </c>
      <c r="D8356">
        <v>0</v>
      </c>
      <c r="E8356">
        <v>0</v>
      </c>
      <c r="F8356">
        <v>0</v>
      </c>
    </row>
    <row r="8357" spans="1:6">
      <c r="A8357" s="1">
        <v>43859</v>
      </c>
      <c r="B8357" t="s">
        <v>153</v>
      </c>
      <c r="C8357">
        <v>0</v>
      </c>
      <c r="D8357">
        <v>0</v>
      </c>
      <c r="E8357">
        <v>0</v>
      </c>
      <c r="F8357">
        <v>0</v>
      </c>
    </row>
    <row r="8358" spans="1:6">
      <c r="A8358" s="1">
        <v>43860</v>
      </c>
      <c r="B8358" t="s">
        <v>153</v>
      </c>
      <c r="C8358">
        <v>0</v>
      </c>
      <c r="D8358">
        <v>0</v>
      </c>
      <c r="E8358">
        <v>0</v>
      </c>
      <c r="F8358">
        <v>0</v>
      </c>
    </row>
    <row r="8359" spans="1:6">
      <c r="A8359" s="1">
        <v>43861</v>
      </c>
      <c r="B8359" t="s">
        <v>153</v>
      </c>
      <c r="C8359">
        <v>0</v>
      </c>
      <c r="D8359">
        <v>0</v>
      </c>
      <c r="E8359">
        <v>0</v>
      </c>
      <c r="F8359">
        <v>0</v>
      </c>
    </row>
    <row r="8360" spans="1:6">
      <c r="A8360" s="1">
        <v>43862</v>
      </c>
      <c r="B8360" t="s">
        <v>153</v>
      </c>
      <c r="C8360">
        <v>0</v>
      </c>
      <c r="D8360">
        <v>0</v>
      </c>
      <c r="E8360">
        <v>0</v>
      </c>
      <c r="F8360">
        <v>0</v>
      </c>
    </row>
    <row r="8361" spans="1:6">
      <c r="A8361" s="1">
        <v>43863</v>
      </c>
      <c r="B8361" t="s">
        <v>153</v>
      </c>
      <c r="C8361">
        <v>0</v>
      </c>
      <c r="D8361">
        <v>0</v>
      </c>
      <c r="E8361">
        <v>0</v>
      </c>
      <c r="F8361">
        <v>0</v>
      </c>
    </row>
    <row r="8362" spans="1:6">
      <c r="A8362" s="1">
        <v>43864</v>
      </c>
      <c r="B8362" t="s">
        <v>153</v>
      </c>
      <c r="C8362">
        <v>0</v>
      </c>
      <c r="D8362">
        <v>0</v>
      </c>
      <c r="E8362">
        <v>0</v>
      </c>
      <c r="F8362">
        <v>0</v>
      </c>
    </row>
    <row r="8363" spans="1:6">
      <c r="A8363" s="1">
        <v>43865</v>
      </c>
      <c r="B8363" t="s">
        <v>153</v>
      </c>
      <c r="C8363">
        <v>0</v>
      </c>
      <c r="D8363">
        <v>0</v>
      </c>
      <c r="E8363">
        <v>0</v>
      </c>
      <c r="F8363">
        <v>0</v>
      </c>
    </row>
    <row r="8364" spans="1:6">
      <c r="A8364" s="1">
        <v>43866</v>
      </c>
      <c r="B8364" t="s">
        <v>153</v>
      </c>
      <c r="C8364">
        <v>0</v>
      </c>
      <c r="D8364">
        <v>0</v>
      </c>
      <c r="E8364">
        <v>0</v>
      </c>
      <c r="F8364">
        <v>0</v>
      </c>
    </row>
    <row r="8365" spans="1:6">
      <c r="A8365" s="1">
        <v>43867</v>
      </c>
      <c r="B8365" t="s">
        <v>153</v>
      </c>
      <c r="C8365">
        <v>0</v>
      </c>
      <c r="D8365">
        <v>0</v>
      </c>
      <c r="E8365">
        <v>0</v>
      </c>
      <c r="F8365">
        <v>0</v>
      </c>
    </row>
    <row r="8366" spans="1:6">
      <c r="A8366" s="1">
        <v>43868</v>
      </c>
      <c r="B8366" t="s">
        <v>153</v>
      </c>
      <c r="C8366">
        <v>0</v>
      </c>
      <c r="D8366">
        <v>0</v>
      </c>
      <c r="E8366">
        <v>0</v>
      </c>
      <c r="F8366">
        <v>0</v>
      </c>
    </row>
    <row r="8367" spans="1:6">
      <c r="A8367" s="1">
        <v>43869</v>
      </c>
      <c r="B8367" t="s">
        <v>153</v>
      </c>
      <c r="C8367">
        <v>0</v>
      </c>
      <c r="D8367">
        <v>0</v>
      </c>
      <c r="E8367">
        <v>0</v>
      </c>
      <c r="F8367">
        <v>0</v>
      </c>
    </row>
    <row r="8368" spans="1:6">
      <c r="A8368" s="1">
        <v>43870</v>
      </c>
      <c r="B8368" t="s">
        <v>153</v>
      </c>
      <c r="C8368">
        <v>0</v>
      </c>
      <c r="D8368">
        <v>0</v>
      </c>
      <c r="E8368">
        <v>0</v>
      </c>
      <c r="F8368">
        <v>0</v>
      </c>
    </row>
    <row r="8369" spans="1:6">
      <c r="A8369" s="1">
        <v>43871</v>
      </c>
      <c r="B8369" t="s">
        <v>153</v>
      </c>
      <c r="C8369">
        <v>0</v>
      </c>
      <c r="D8369">
        <v>0</v>
      </c>
      <c r="E8369">
        <v>0</v>
      </c>
      <c r="F8369">
        <v>0</v>
      </c>
    </row>
    <row r="8370" spans="1:6">
      <c r="A8370" s="1">
        <v>43872</v>
      </c>
      <c r="B8370" t="s">
        <v>153</v>
      </c>
      <c r="C8370">
        <v>0</v>
      </c>
      <c r="D8370">
        <v>0</v>
      </c>
      <c r="E8370">
        <v>0</v>
      </c>
      <c r="F8370">
        <v>0</v>
      </c>
    </row>
    <row r="8371" spans="1:6">
      <c r="A8371" s="1">
        <v>43873</v>
      </c>
      <c r="B8371" t="s">
        <v>153</v>
      </c>
      <c r="C8371">
        <v>0</v>
      </c>
      <c r="D8371">
        <v>0</v>
      </c>
      <c r="E8371">
        <v>0</v>
      </c>
      <c r="F8371">
        <v>0</v>
      </c>
    </row>
    <row r="8372" spans="1:6">
      <c r="A8372" s="1">
        <v>43874</v>
      </c>
      <c r="B8372" t="s">
        <v>153</v>
      </c>
      <c r="C8372">
        <v>0</v>
      </c>
      <c r="D8372">
        <v>0</v>
      </c>
      <c r="E8372">
        <v>0</v>
      </c>
      <c r="F8372">
        <v>0</v>
      </c>
    </row>
    <row r="8373" spans="1:6">
      <c r="A8373" s="1">
        <v>43875</v>
      </c>
      <c r="B8373" t="s">
        <v>153</v>
      </c>
      <c r="C8373">
        <v>0</v>
      </c>
      <c r="D8373">
        <v>0</v>
      </c>
      <c r="E8373">
        <v>0</v>
      </c>
      <c r="F8373">
        <v>0</v>
      </c>
    </row>
    <row r="8374" spans="1:6">
      <c r="A8374" s="1">
        <v>43876</v>
      </c>
      <c r="B8374" t="s">
        <v>153</v>
      </c>
      <c r="C8374">
        <v>0</v>
      </c>
      <c r="D8374">
        <v>0</v>
      </c>
      <c r="E8374">
        <v>0</v>
      </c>
      <c r="F8374">
        <v>0</v>
      </c>
    </row>
    <row r="8375" spans="1:6">
      <c r="A8375" s="1">
        <v>43877</v>
      </c>
      <c r="B8375" t="s">
        <v>153</v>
      </c>
      <c r="C8375">
        <v>0</v>
      </c>
      <c r="D8375">
        <v>0</v>
      </c>
      <c r="E8375">
        <v>0</v>
      </c>
      <c r="F8375">
        <v>0</v>
      </c>
    </row>
    <row r="8376" spans="1:6">
      <c r="A8376" s="1">
        <v>43878</v>
      </c>
      <c r="B8376" t="s">
        <v>153</v>
      </c>
      <c r="C8376">
        <v>0</v>
      </c>
      <c r="D8376">
        <v>0</v>
      </c>
      <c r="E8376">
        <v>0</v>
      </c>
      <c r="F8376">
        <v>0</v>
      </c>
    </row>
    <row r="8377" spans="1:6">
      <c r="A8377" s="1">
        <v>43879</v>
      </c>
      <c r="B8377" t="s">
        <v>153</v>
      </c>
      <c r="C8377">
        <v>0</v>
      </c>
      <c r="D8377">
        <v>0</v>
      </c>
      <c r="E8377">
        <v>0</v>
      </c>
      <c r="F8377">
        <v>0</v>
      </c>
    </row>
    <row r="8378" spans="1:6">
      <c r="A8378" s="1">
        <v>43880</v>
      </c>
      <c r="B8378" t="s">
        <v>153</v>
      </c>
      <c r="C8378">
        <v>0</v>
      </c>
      <c r="D8378">
        <v>0</v>
      </c>
      <c r="E8378">
        <v>0</v>
      </c>
      <c r="F8378">
        <v>0</v>
      </c>
    </row>
    <row r="8379" spans="1:6">
      <c r="A8379" s="1">
        <v>43881</v>
      </c>
      <c r="B8379" t="s">
        <v>153</v>
      </c>
      <c r="C8379">
        <v>0</v>
      </c>
      <c r="D8379">
        <v>0</v>
      </c>
      <c r="E8379">
        <v>0</v>
      </c>
      <c r="F8379">
        <v>0</v>
      </c>
    </row>
    <row r="8380" spans="1:6">
      <c r="A8380" s="1">
        <v>43882</v>
      </c>
      <c r="B8380" t="s">
        <v>153</v>
      </c>
      <c r="C8380">
        <v>0</v>
      </c>
      <c r="D8380">
        <v>0</v>
      </c>
      <c r="E8380">
        <v>0</v>
      </c>
      <c r="F8380">
        <v>0</v>
      </c>
    </row>
    <row r="8381" spans="1:6">
      <c r="A8381" s="1">
        <v>43883</v>
      </c>
      <c r="B8381" t="s">
        <v>153</v>
      </c>
      <c r="C8381">
        <v>0</v>
      </c>
      <c r="D8381">
        <v>0</v>
      </c>
      <c r="E8381">
        <v>0</v>
      </c>
      <c r="F8381">
        <v>0</v>
      </c>
    </row>
    <row r="8382" spans="1:6">
      <c r="A8382" s="1">
        <v>43884</v>
      </c>
      <c r="B8382" t="s">
        <v>153</v>
      </c>
      <c r="C8382">
        <v>0</v>
      </c>
      <c r="D8382">
        <v>0</v>
      </c>
      <c r="E8382">
        <v>0</v>
      </c>
      <c r="F8382">
        <v>0</v>
      </c>
    </row>
    <row r="8383" spans="1:6">
      <c r="A8383" s="1">
        <v>43885</v>
      </c>
      <c r="B8383" t="s">
        <v>153</v>
      </c>
      <c r="C8383">
        <v>0</v>
      </c>
      <c r="D8383">
        <v>0</v>
      </c>
      <c r="E8383">
        <v>0</v>
      </c>
      <c r="F8383">
        <v>0</v>
      </c>
    </row>
    <row r="8384" spans="1:6">
      <c r="A8384" s="1">
        <v>43886</v>
      </c>
      <c r="B8384" t="s">
        <v>153</v>
      </c>
      <c r="C8384">
        <v>0</v>
      </c>
      <c r="D8384">
        <v>0</v>
      </c>
      <c r="E8384">
        <v>0</v>
      </c>
      <c r="F8384">
        <v>0</v>
      </c>
    </row>
    <row r="8385" spans="1:6">
      <c r="A8385" s="1">
        <v>43887</v>
      </c>
      <c r="B8385" t="s">
        <v>153</v>
      </c>
      <c r="C8385">
        <v>0</v>
      </c>
      <c r="D8385">
        <v>0</v>
      </c>
      <c r="E8385">
        <v>0</v>
      </c>
      <c r="F8385">
        <v>0</v>
      </c>
    </row>
    <row r="8386" spans="1:6">
      <c r="A8386" s="1">
        <v>43888</v>
      </c>
      <c r="B8386" t="s">
        <v>153</v>
      </c>
      <c r="C8386">
        <v>1</v>
      </c>
      <c r="D8386">
        <v>0</v>
      </c>
      <c r="E8386">
        <v>1</v>
      </c>
      <c r="F8386">
        <v>0</v>
      </c>
    </row>
    <row r="8387" spans="1:6">
      <c r="A8387" s="1">
        <v>43889</v>
      </c>
      <c r="B8387" t="s">
        <v>153</v>
      </c>
      <c r="C8387">
        <v>0</v>
      </c>
      <c r="D8387">
        <v>0</v>
      </c>
      <c r="E8387">
        <v>1</v>
      </c>
      <c r="F8387">
        <v>0</v>
      </c>
    </row>
    <row r="8388" spans="1:6">
      <c r="A8388" s="1">
        <v>43890</v>
      </c>
      <c r="B8388" t="s">
        <v>153</v>
      </c>
      <c r="C8388">
        <v>2</v>
      </c>
      <c r="D8388">
        <v>0</v>
      </c>
      <c r="E8388">
        <v>3</v>
      </c>
      <c r="F8388">
        <v>0</v>
      </c>
    </row>
    <row r="8389" spans="1:6">
      <c r="A8389" s="1">
        <v>43891</v>
      </c>
      <c r="B8389" t="s">
        <v>153</v>
      </c>
      <c r="C8389">
        <v>0</v>
      </c>
      <c r="D8389">
        <v>0</v>
      </c>
      <c r="E8389">
        <v>3</v>
      </c>
      <c r="F8389">
        <v>0</v>
      </c>
    </row>
    <row r="8390" spans="1:6">
      <c r="A8390" s="1">
        <v>43892</v>
      </c>
      <c r="B8390" t="s">
        <v>153</v>
      </c>
      <c r="C8390">
        <v>0</v>
      </c>
      <c r="D8390">
        <v>0</v>
      </c>
      <c r="E8390">
        <v>3</v>
      </c>
      <c r="F8390">
        <v>0</v>
      </c>
    </row>
    <row r="8391" spans="1:6">
      <c r="A8391" s="1">
        <v>43894</v>
      </c>
      <c r="B8391" t="s">
        <v>153</v>
      </c>
      <c r="C8391">
        <v>1</v>
      </c>
      <c r="D8391">
        <v>0</v>
      </c>
      <c r="E8391">
        <v>4</v>
      </c>
      <c r="F8391">
        <v>0</v>
      </c>
    </row>
    <row r="8392" spans="1:6">
      <c r="A8392" s="1">
        <v>43896</v>
      </c>
      <c r="B8392" t="s">
        <v>153</v>
      </c>
      <c r="C8392">
        <v>2</v>
      </c>
      <c r="D8392">
        <v>0</v>
      </c>
      <c r="E8392">
        <v>6</v>
      </c>
      <c r="F8392">
        <v>0</v>
      </c>
    </row>
    <row r="8393" spans="1:6">
      <c r="A8393" s="1">
        <v>43897</v>
      </c>
      <c r="B8393" t="s">
        <v>153</v>
      </c>
      <c r="C8393">
        <v>1</v>
      </c>
      <c r="D8393">
        <v>0</v>
      </c>
      <c r="E8393">
        <v>7</v>
      </c>
      <c r="F8393">
        <v>0</v>
      </c>
    </row>
    <row r="8394" spans="1:6">
      <c r="A8394" s="1">
        <v>43898</v>
      </c>
      <c r="B8394" t="s">
        <v>153</v>
      </c>
      <c r="C8394">
        <v>6</v>
      </c>
      <c r="D8394">
        <v>0</v>
      </c>
      <c r="E8394">
        <v>13</v>
      </c>
      <c r="F8394">
        <v>0</v>
      </c>
    </row>
    <row r="8395" spans="1:6">
      <c r="A8395" s="1">
        <v>43899</v>
      </c>
      <c r="B8395" t="s">
        <v>153</v>
      </c>
      <c r="C8395">
        <v>2</v>
      </c>
      <c r="D8395">
        <v>0</v>
      </c>
      <c r="E8395">
        <v>15</v>
      </c>
      <c r="F8395">
        <v>0</v>
      </c>
    </row>
    <row r="8396" spans="1:6">
      <c r="A8396" s="1">
        <v>43900</v>
      </c>
      <c r="B8396" t="s">
        <v>153</v>
      </c>
      <c r="C8396">
        <v>2</v>
      </c>
      <c r="D8396">
        <v>0</v>
      </c>
      <c r="E8396">
        <v>17</v>
      </c>
      <c r="F8396">
        <v>0</v>
      </c>
    </row>
    <row r="8397" spans="1:6">
      <c r="A8397" s="1">
        <v>43901</v>
      </c>
      <c r="B8397" t="s">
        <v>153</v>
      </c>
      <c r="C8397">
        <v>8</v>
      </c>
      <c r="D8397">
        <v>0</v>
      </c>
      <c r="E8397">
        <v>25</v>
      </c>
      <c r="F8397">
        <v>0</v>
      </c>
    </row>
    <row r="8398" spans="1:6">
      <c r="A8398" s="1">
        <v>43902</v>
      </c>
      <c r="B8398" t="s">
        <v>153</v>
      </c>
      <c r="C8398">
        <v>20</v>
      </c>
      <c r="D8398">
        <v>0</v>
      </c>
      <c r="E8398">
        <v>45</v>
      </c>
      <c r="F8398">
        <v>0</v>
      </c>
    </row>
    <row r="8399" spans="1:6">
      <c r="A8399" s="1">
        <v>43903</v>
      </c>
      <c r="B8399" t="s">
        <v>153</v>
      </c>
      <c r="C8399">
        <v>19</v>
      </c>
      <c r="D8399">
        <v>0</v>
      </c>
      <c r="E8399">
        <v>64</v>
      </c>
      <c r="F8399">
        <v>0</v>
      </c>
    </row>
    <row r="8400" spans="1:6">
      <c r="A8400" s="1">
        <v>43904</v>
      </c>
      <c r="B8400" t="s">
        <v>153</v>
      </c>
      <c r="C8400">
        <v>25</v>
      </c>
      <c r="D8400">
        <v>0</v>
      </c>
      <c r="E8400">
        <v>89</v>
      </c>
      <c r="F8400">
        <v>0</v>
      </c>
    </row>
    <row r="8401" spans="1:6">
      <c r="A8401" s="1">
        <v>43905</v>
      </c>
      <c r="B8401" t="s">
        <v>153</v>
      </c>
      <c r="C8401">
        <v>24</v>
      </c>
      <c r="D8401">
        <v>0</v>
      </c>
      <c r="E8401">
        <v>113</v>
      </c>
      <c r="F8401">
        <v>0</v>
      </c>
    </row>
    <row r="8402" spans="1:6">
      <c r="A8402" s="1">
        <v>43906</v>
      </c>
      <c r="B8402" t="s">
        <v>153</v>
      </c>
      <c r="C8402">
        <v>26</v>
      </c>
      <c r="D8402">
        <v>0</v>
      </c>
      <c r="E8402">
        <v>139</v>
      </c>
      <c r="F8402">
        <v>0</v>
      </c>
    </row>
    <row r="8403" spans="1:6">
      <c r="A8403" s="1">
        <v>43907</v>
      </c>
      <c r="B8403" t="s">
        <v>153</v>
      </c>
      <c r="C8403">
        <v>45</v>
      </c>
      <c r="D8403">
        <v>0</v>
      </c>
      <c r="E8403">
        <v>184</v>
      </c>
      <c r="F8403">
        <v>0</v>
      </c>
    </row>
    <row r="8404" spans="1:6">
      <c r="A8404" s="1">
        <v>43908</v>
      </c>
      <c r="B8404" t="s">
        <v>153</v>
      </c>
      <c r="C8404">
        <v>33</v>
      </c>
      <c r="D8404">
        <v>0</v>
      </c>
      <c r="E8404">
        <v>217</v>
      </c>
      <c r="F8404">
        <v>0</v>
      </c>
    </row>
    <row r="8405" spans="1:6">
      <c r="A8405" s="1">
        <v>43909</v>
      </c>
      <c r="B8405" t="s">
        <v>153</v>
      </c>
      <c r="C8405">
        <v>43</v>
      </c>
      <c r="D8405">
        <v>0</v>
      </c>
      <c r="E8405">
        <v>260</v>
      </c>
      <c r="F8405">
        <v>0</v>
      </c>
    </row>
    <row r="8406" spans="1:6">
      <c r="A8406" s="1">
        <v>43910</v>
      </c>
      <c r="B8406" t="s">
        <v>153</v>
      </c>
      <c r="C8406">
        <v>17</v>
      </c>
      <c r="D8406">
        <v>0</v>
      </c>
      <c r="E8406">
        <v>277</v>
      </c>
      <c r="F8406">
        <v>0</v>
      </c>
    </row>
    <row r="8407" spans="1:6">
      <c r="A8407" s="1">
        <v>43911</v>
      </c>
      <c r="B8407" t="s">
        <v>153</v>
      </c>
      <c r="C8407">
        <v>31</v>
      </c>
      <c r="D8407">
        <v>0</v>
      </c>
      <c r="E8407">
        <v>308</v>
      </c>
      <c r="F8407">
        <v>0</v>
      </c>
    </row>
    <row r="8408" spans="1:6">
      <c r="A8408" s="1">
        <v>43912</v>
      </c>
      <c r="B8408" t="s">
        <v>153</v>
      </c>
      <c r="C8408">
        <v>59</v>
      </c>
      <c r="D8408">
        <v>0</v>
      </c>
      <c r="E8408">
        <v>367</v>
      </c>
      <c r="F8408">
        <v>0</v>
      </c>
    </row>
    <row r="8409" spans="1:6">
      <c r="A8409" s="1">
        <v>43913</v>
      </c>
      <c r="B8409" t="s">
        <v>153</v>
      </c>
      <c r="C8409">
        <v>66</v>
      </c>
      <c r="D8409">
        <v>2</v>
      </c>
      <c r="E8409">
        <v>433</v>
      </c>
      <c r="F8409">
        <v>2</v>
      </c>
    </row>
    <row r="8410" spans="1:6">
      <c r="A8410" s="1">
        <v>43914</v>
      </c>
      <c r="B8410" t="s">
        <v>153</v>
      </c>
      <c r="C8410">
        <v>143</v>
      </c>
      <c r="D8410">
        <v>5</v>
      </c>
      <c r="E8410">
        <v>576</v>
      </c>
      <c r="F8410">
        <v>7</v>
      </c>
    </row>
    <row r="8411" spans="1:6">
      <c r="A8411" s="1">
        <v>43915</v>
      </c>
      <c r="B8411" t="s">
        <v>153</v>
      </c>
      <c r="C8411">
        <v>186</v>
      </c>
      <c r="D8411">
        <v>4</v>
      </c>
      <c r="E8411">
        <v>762</v>
      </c>
      <c r="F8411">
        <v>11</v>
      </c>
    </row>
    <row r="8412" spans="1:6">
      <c r="A8412" s="1">
        <v>43916</v>
      </c>
      <c r="B8412" t="s">
        <v>153</v>
      </c>
      <c r="C8412">
        <v>144</v>
      </c>
      <c r="D8412">
        <v>2</v>
      </c>
      <c r="E8412">
        <v>906</v>
      </c>
      <c r="F8412">
        <v>13</v>
      </c>
    </row>
    <row r="8413" spans="1:6">
      <c r="A8413" s="1">
        <v>43917</v>
      </c>
      <c r="B8413" t="s">
        <v>153</v>
      </c>
      <c r="C8413">
        <v>123</v>
      </c>
      <c r="D8413">
        <v>4</v>
      </c>
      <c r="E8413">
        <v>1029</v>
      </c>
      <c r="F8413">
        <v>17</v>
      </c>
    </row>
    <row r="8414" spans="1:6">
      <c r="A8414" s="1">
        <v>43918</v>
      </c>
      <c r="B8414" t="s">
        <v>153</v>
      </c>
      <c r="C8414">
        <v>263</v>
      </c>
      <c r="D8414">
        <v>7</v>
      </c>
      <c r="E8414">
        <v>1292</v>
      </c>
      <c r="F8414">
        <v>24</v>
      </c>
    </row>
    <row r="8415" spans="1:6">
      <c r="A8415" s="1">
        <v>43919</v>
      </c>
      <c r="B8415" t="s">
        <v>153</v>
      </c>
      <c r="C8415">
        <v>160</v>
      </c>
      <c r="D8415">
        <v>5</v>
      </c>
      <c r="E8415">
        <v>1452</v>
      </c>
      <c r="F8415">
        <v>29</v>
      </c>
    </row>
    <row r="8416" spans="1:6">
      <c r="A8416" s="1">
        <v>43920</v>
      </c>
      <c r="B8416" t="s">
        <v>153</v>
      </c>
      <c r="C8416">
        <v>308</v>
      </c>
      <c r="D8416">
        <v>11</v>
      </c>
      <c r="E8416">
        <v>1760</v>
      </c>
      <c r="F8416">
        <v>40</v>
      </c>
    </row>
    <row r="8417" spans="1:6">
      <c r="A8417" s="1">
        <v>43921</v>
      </c>
      <c r="B8417" t="s">
        <v>153</v>
      </c>
      <c r="C8417">
        <v>192</v>
      </c>
      <c r="D8417">
        <v>4</v>
      </c>
      <c r="E8417">
        <v>1952</v>
      </c>
      <c r="F8417">
        <v>44</v>
      </c>
    </row>
    <row r="8418" spans="1:6">
      <c r="A8418" s="1">
        <v>43922</v>
      </c>
      <c r="B8418" t="s">
        <v>153</v>
      </c>
      <c r="C8418">
        <v>293</v>
      </c>
      <c r="D8418">
        <v>25</v>
      </c>
      <c r="E8418">
        <v>2245</v>
      </c>
      <c r="F8418">
        <v>69</v>
      </c>
    </row>
    <row r="8419" spans="1:6">
      <c r="A8419" s="1">
        <v>43923</v>
      </c>
      <c r="B8419" t="s">
        <v>153</v>
      </c>
      <c r="C8419">
        <v>215</v>
      </c>
      <c r="D8419">
        <v>16</v>
      </c>
      <c r="E8419">
        <v>2460</v>
      </c>
      <c r="F8419">
        <v>85</v>
      </c>
    </row>
    <row r="8420" spans="1:6">
      <c r="A8420" s="1">
        <v>43924</v>
      </c>
      <c r="B8420" t="s">
        <v>153</v>
      </c>
      <c r="C8420">
        <v>278</v>
      </c>
      <c r="D8420">
        <v>9</v>
      </c>
      <c r="E8420">
        <v>2738</v>
      </c>
      <c r="F8420">
        <v>94</v>
      </c>
    </row>
    <row r="8421" spans="1:6">
      <c r="A8421" s="1">
        <v>43925</v>
      </c>
      <c r="B8421" t="s">
        <v>153</v>
      </c>
      <c r="C8421">
        <v>445</v>
      </c>
      <c r="D8421">
        <v>39</v>
      </c>
      <c r="E8421">
        <v>3183</v>
      </c>
      <c r="F8421">
        <v>133</v>
      </c>
    </row>
    <row r="8422" spans="1:6">
      <c r="A8422" s="1">
        <v>43926</v>
      </c>
      <c r="B8422" t="s">
        <v>153</v>
      </c>
      <c r="C8422">
        <v>430</v>
      </c>
      <c r="D8422">
        <v>8</v>
      </c>
      <c r="E8422">
        <v>3613</v>
      </c>
      <c r="F8422">
        <v>141</v>
      </c>
    </row>
    <row r="8423" spans="1:6">
      <c r="A8423" s="1">
        <v>43927</v>
      </c>
      <c r="B8423" t="s">
        <v>153</v>
      </c>
      <c r="C8423">
        <v>251</v>
      </c>
      <c r="D8423">
        <v>7</v>
      </c>
      <c r="E8423">
        <v>3864</v>
      </c>
      <c r="F8423">
        <v>148</v>
      </c>
    </row>
    <row r="8424" spans="1:6">
      <c r="A8424" s="1">
        <v>43928</v>
      </c>
      <c r="B8424" t="s">
        <v>153</v>
      </c>
      <c r="C8424">
        <v>193</v>
      </c>
      <c r="D8424">
        <v>9</v>
      </c>
      <c r="E8424">
        <v>4057</v>
      </c>
      <c r="F8424">
        <v>157</v>
      </c>
    </row>
    <row r="8425" spans="1:6">
      <c r="A8425" s="1">
        <v>43929</v>
      </c>
      <c r="B8425" t="s">
        <v>153</v>
      </c>
      <c r="C8425">
        <v>360</v>
      </c>
      <c r="D8425">
        <v>25</v>
      </c>
      <c r="E8425">
        <v>4417</v>
      </c>
      <c r="F8425">
        <v>182</v>
      </c>
    </row>
    <row r="8426" spans="1:6">
      <c r="A8426" s="1">
        <v>43930</v>
      </c>
      <c r="B8426" t="s">
        <v>153</v>
      </c>
      <c r="C8426">
        <v>344</v>
      </c>
      <c r="D8426">
        <v>27</v>
      </c>
      <c r="E8426">
        <v>4761</v>
      </c>
      <c r="F8426">
        <v>209</v>
      </c>
    </row>
    <row r="8427" spans="1:6">
      <c r="A8427" s="1">
        <v>43931</v>
      </c>
      <c r="B8427" t="s">
        <v>153</v>
      </c>
      <c r="C8427">
        <v>441</v>
      </c>
      <c r="D8427">
        <v>20</v>
      </c>
      <c r="E8427">
        <v>5202</v>
      </c>
      <c r="F8427">
        <v>229</v>
      </c>
    </row>
    <row r="8428" spans="1:6">
      <c r="A8428" s="1">
        <v>43932</v>
      </c>
      <c r="B8428" t="s">
        <v>153</v>
      </c>
      <c r="C8428">
        <v>265</v>
      </c>
      <c r="D8428">
        <v>28</v>
      </c>
      <c r="E8428">
        <v>5467</v>
      </c>
      <c r="F8428">
        <v>257</v>
      </c>
    </row>
    <row r="8429" spans="1:6">
      <c r="A8429" s="1">
        <v>43933</v>
      </c>
      <c r="B8429" t="s">
        <v>153</v>
      </c>
      <c r="C8429">
        <v>523</v>
      </c>
      <c r="D8429">
        <v>25</v>
      </c>
      <c r="E8429">
        <v>5990</v>
      </c>
      <c r="F8429">
        <v>282</v>
      </c>
    </row>
    <row r="8430" spans="1:6">
      <c r="A8430" s="1">
        <v>43934</v>
      </c>
      <c r="B8430" t="s">
        <v>153</v>
      </c>
      <c r="C8430">
        <v>310</v>
      </c>
      <c r="D8430">
        <v>24</v>
      </c>
      <c r="E8430">
        <v>6300</v>
      </c>
      <c r="F8430">
        <v>306</v>
      </c>
    </row>
    <row r="8431" spans="1:6">
      <c r="A8431" s="1">
        <v>43935</v>
      </c>
      <c r="B8431" t="s">
        <v>153</v>
      </c>
      <c r="C8431">
        <v>333</v>
      </c>
      <c r="D8431">
        <v>12</v>
      </c>
      <c r="E8431">
        <v>6633</v>
      </c>
      <c r="F8431">
        <v>318</v>
      </c>
    </row>
    <row r="8432" spans="1:6">
      <c r="A8432" s="1">
        <v>43936</v>
      </c>
      <c r="B8432" t="s">
        <v>153</v>
      </c>
      <c r="C8432">
        <v>246</v>
      </c>
      <c r="D8432">
        <v>26</v>
      </c>
      <c r="E8432">
        <v>6879</v>
      </c>
      <c r="F8432">
        <v>344</v>
      </c>
    </row>
    <row r="8433" spans="1:6">
      <c r="A8433" s="1">
        <v>43830</v>
      </c>
      <c r="B8433" t="s">
        <v>154</v>
      </c>
      <c r="C8433">
        <v>0</v>
      </c>
      <c r="D8433">
        <v>0</v>
      </c>
      <c r="E8433">
        <v>0</v>
      </c>
      <c r="F8433">
        <v>0</v>
      </c>
    </row>
    <row r="8434" spans="1:6">
      <c r="A8434" s="1">
        <v>43831</v>
      </c>
      <c r="B8434" t="s">
        <v>154</v>
      </c>
      <c r="C8434">
        <v>0</v>
      </c>
      <c r="D8434">
        <v>0</v>
      </c>
      <c r="E8434">
        <v>0</v>
      </c>
      <c r="F8434">
        <v>0</v>
      </c>
    </row>
    <row r="8435" spans="1:6">
      <c r="A8435" s="1">
        <v>43832</v>
      </c>
      <c r="B8435" t="s">
        <v>154</v>
      </c>
      <c r="C8435">
        <v>0</v>
      </c>
      <c r="D8435">
        <v>0</v>
      </c>
      <c r="E8435">
        <v>0</v>
      </c>
      <c r="F8435">
        <v>0</v>
      </c>
    </row>
    <row r="8436" spans="1:6">
      <c r="A8436" s="1">
        <v>43833</v>
      </c>
      <c r="B8436" t="s">
        <v>154</v>
      </c>
      <c r="C8436">
        <v>0</v>
      </c>
      <c r="D8436">
        <v>0</v>
      </c>
      <c r="E8436">
        <v>0</v>
      </c>
      <c r="F8436">
        <v>0</v>
      </c>
    </row>
    <row r="8437" spans="1:6">
      <c r="A8437" s="1">
        <v>43834</v>
      </c>
      <c r="B8437" t="s">
        <v>154</v>
      </c>
      <c r="C8437">
        <v>0</v>
      </c>
      <c r="D8437">
        <v>0</v>
      </c>
      <c r="E8437">
        <v>0</v>
      </c>
      <c r="F8437">
        <v>0</v>
      </c>
    </row>
    <row r="8438" spans="1:6">
      <c r="A8438" s="1">
        <v>43835</v>
      </c>
      <c r="B8438" t="s">
        <v>154</v>
      </c>
      <c r="C8438">
        <v>0</v>
      </c>
      <c r="D8438">
        <v>0</v>
      </c>
      <c r="E8438">
        <v>0</v>
      </c>
      <c r="F8438">
        <v>0</v>
      </c>
    </row>
    <row r="8439" spans="1:6">
      <c r="A8439" s="1">
        <v>43836</v>
      </c>
      <c r="B8439" t="s">
        <v>154</v>
      </c>
      <c r="C8439">
        <v>0</v>
      </c>
      <c r="D8439">
        <v>0</v>
      </c>
      <c r="E8439">
        <v>0</v>
      </c>
      <c r="F8439">
        <v>0</v>
      </c>
    </row>
    <row r="8440" spans="1:6">
      <c r="A8440" s="1">
        <v>43837</v>
      </c>
      <c r="B8440" t="s">
        <v>154</v>
      </c>
      <c r="C8440">
        <v>0</v>
      </c>
      <c r="D8440">
        <v>0</v>
      </c>
      <c r="E8440">
        <v>0</v>
      </c>
      <c r="F8440">
        <v>0</v>
      </c>
    </row>
    <row r="8441" spans="1:6">
      <c r="A8441" s="1">
        <v>43838</v>
      </c>
      <c r="B8441" t="s">
        <v>154</v>
      </c>
      <c r="C8441">
        <v>0</v>
      </c>
      <c r="D8441">
        <v>0</v>
      </c>
      <c r="E8441">
        <v>0</v>
      </c>
      <c r="F8441">
        <v>0</v>
      </c>
    </row>
    <row r="8442" spans="1:6">
      <c r="A8442" s="1">
        <v>43839</v>
      </c>
      <c r="B8442" t="s">
        <v>154</v>
      </c>
      <c r="C8442">
        <v>0</v>
      </c>
      <c r="D8442">
        <v>0</v>
      </c>
      <c r="E8442">
        <v>0</v>
      </c>
      <c r="F8442">
        <v>0</v>
      </c>
    </row>
    <row r="8443" spans="1:6">
      <c r="A8443" s="1">
        <v>43840</v>
      </c>
      <c r="B8443" t="s">
        <v>154</v>
      </c>
      <c r="C8443">
        <v>0</v>
      </c>
      <c r="D8443">
        <v>0</v>
      </c>
      <c r="E8443">
        <v>0</v>
      </c>
      <c r="F8443">
        <v>0</v>
      </c>
    </row>
    <row r="8444" spans="1:6">
      <c r="A8444" s="1">
        <v>43841</v>
      </c>
      <c r="B8444" t="s">
        <v>154</v>
      </c>
      <c r="C8444">
        <v>0</v>
      </c>
      <c r="D8444">
        <v>0</v>
      </c>
      <c r="E8444">
        <v>0</v>
      </c>
      <c r="F8444">
        <v>0</v>
      </c>
    </row>
    <row r="8445" spans="1:6">
      <c r="A8445" s="1">
        <v>43842</v>
      </c>
      <c r="B8445" t="s">
        <v>154</v>
      </c>
      <c r="C8445">
        <v>0</v>
      </c>
      <c r="D8445">
        <v>0</v>
      </c>
      <c r="E8445">
        <v>0</v>
      </c>
      <c r="F8445">
        <v>0</v>
      </c>
    </row>
    <row r="8446" spans="1:6">
      <c r="A8446" s="1">
        <v>43843</v>
      </c>
      <c r="B8446" t="s">
        <v>154</v>
      </c>
      <c r="C8446">
        <v>0</v>
      </c>
      <c r="D8446">
        <v>0</v>
      </c>
      <c r="E8446">
        <v>0</v>
      </c>
      <c r="F8446">
        <v>0</v>
      </c>
    </row>
    <row r="8447" spans="1:6">
      <c r="A8447" s="1">
        <v>43844</v>
      </c>
      <c r="B8447" t="s">
        <v>154</v>
      </c>
      <c r="C8447">
        <v>0</v>
      </c>
      <c r="D8447">
        <v>0</v>
      </c>
      <c r="E8447">
        <v>0</v>
      </c>
      <c r="F8447">
        <v>0</v>
      </c>
    </row>
    <row r="8448" spans="1:6">
      <c r="A8448" s="1">
        <v>43845</v>
      </c>
      <c r="B8448" t="s">
        <v>154</v>
      </c>
      <c r="C8448">
        <v>0</v>
      </c>
      <c r="D8448">
        <v>0</v>
      </c>
      <c r="E8448">
        <v>0</v>
      </c>
      <c r="F8448">
        <v>0</v>
      </c>
    </row>
    <row r="8449" spans="1:6">
      <c r="A8449" s="1">
        <v>43846</v>
      </c>
      <c r="B8449" t="s">
        <v>154</v>
      </c>
      <c r="C8449">
        <v>0</v>
      </c>
      <c r="D8449">
        <v>0</v>
      </c>
      <c r="E8449">
        <v>0</v>
      </c>
      <c r="F8449">
        <v>0</v>
      </c>
    </row>
    <row r="8450" spans="1:6">
      <c r="A8450" s="1">
        <v>43847</v>
      </c>
      <c r="B8450" t="s">
        <v>154</v>
      </c>
      <c r="C8450">
        <v>0</v>
      </c>
      <c r="D8450">
        <v>0</v>
      </c>
      <c r="E8450">
        <v>0</v>
      </c>
      <c r="F8450">
        <v>0</v>
      </c>
    </row>
    <row r="8451" spans="1:6">
      <c r="A8451" s="1">
        <v>43848</v>
      </c>
      <c r="B8451" t="s">
        <v>154</v>
      </c>
      <c r="C8451">
        <v>0</v>
      </c>
      <c r="D8451">
        <v>0</v>
      </c>
      <c r="E8451">
        <v>0</v>
      </c>
      <c r="F8451">
        <v>0</v>
      </c>
    </row>
    <row r="8452" spans="1:6">
      <c r="A8452" s="1">
        <v>43849</v>
      </c>
      <c r="B8452" t="s">
        <v>154</v>
      </c>
      <c r="C8452">
        <v>0</v>
      </c>
      <c r="D8452">
        <v>0</v>
      </c>
      <c r="E8452">
        <v>0</v>
      </c>
      <c r="F8452">
        <v>0</v>
      </c>
    </row>
    <row r="8453" spans="1:6">
      <c r="A8453" s="1">
        <v>43850</v>
      </c>
      <c r="B8453" t="s">
        <v>154</v>
      </c>
      <c r="C8453">
        <v>0</v>
      </c>
      <c r="D8453">
        <v>0</v>
      </c>
      <c r="E8453">
        <v>0</v>
      </c>
      <c r="F8453">
        <v>0</v>
      </c>
    </row>
    <row r="8454" spans="1:6">
      <c r="A8454" s="1">
        <v>43851</v>
      </c>
      <c r="B8454" t="s">
        <v>154</v>
      </c>
      <c r="C8454">
        <v>0</v>
      </c>
      <c r="D8454">
        <v>0</v>
      </c>
      <c r="E8454">
        <v>0</v>
      </c>
      <c r="F8454">
        <v>0</v>
      </c>
    </row>
    <row r="8455" spans="1:6">
      <c r="A8455" s="1">
        <v>43852</v>
      </c>
      <c r="B8455" t="s">
        <v>154</v>
      </c>
      <c r="C8455">
        <v>0</v>
      </c>
      <c r="D8455">
        <v>0</v>
      </c>
      <c r="E8455">
        <v>0</v>
      </c>
      <c r="F8455">
        <v>0</v>
      </c>
    </row>
    <row r="8456" spans="1:6">
      <c r="A8456" s="1">
        <v>43853</v>
      </c>
      <c r="B8456" t="s">
        <v>154</v>
      </c>
      <c r="C8456">
        <v>0</v>
      </c>
      <c r="D8456">
        <v>0</v>
      </c>
      <c r="E8456">
        <v>0</v>
      </c>
      <c r="F8456">
        <v>0</v>
      </c>
    </row>
    <row r="8457" spans="1:6">
      <c r="A8457" s="1">
        <v>43854</v>
      </c>
      <c r="B8457" t="s">
        <v>154</v>
      </c>
      <c r="C8457">
        <v>0</v>
      </c>
      <c r="D8457">
        <v>0</v>
      </c>
      <c r="E8457">
        <v>0</v>
      </c>
      <c r="F8457">
        <v>0</v>
      </c>
    </row>
    <row r="8458" spans="1:6">
      <c r="A8458" s="1">
        <v>43855</v>
      </c>
      <c r="B8458" t="s">
        <v>154</v>
      </c>
      <c r="C8458">
        <v>0</v>
      </c>
      <c r="D8458">
        <v>0</v>
      </c>
      <c r="E8458">
        <v>0</v>
      </c>
      <c r="F8458">
        <v>0</v>
      </c>
    </row>
    <row r="8459" spans="1:6">
      <c r="A8459" s="1">
        <v>43856</v>
      </c>
      <c r="B8459" t="s">
        <v>154</v>
      </c>
      <c r="C8459">
        <v>0</v>
      </c>
      <c r="D8459">
        <v>0</v>
      </c>
      <c r="E8459">
        <v>0</v>
      </c>
      <c r="F8459">
        <v>0</v>
      </c>
    </row>
    <row r="8460" spans="1:6">
      <c r="A8460" s="1">
        <v>43857</v>
      </c>
      <c r="B8460" t="s">
        <v>154</v>
      </c>
      <c r="C8460">
        <v>0</v>
      </c>
      <c r="D8460">
        <v>0</v>
      </c>
      <c r="E8460">
        <v>0</v>
      </c>
      <c r="F8460">
        <v>0</v>
      </c>
    </row>
    <row r="8461" spans="1:6">
      <c r="A8461" s="1">
        <v>43858</v>
      </c>
      <c r="B8461" t="s">
        <v>154</v>
      </c>
      <c r="C8461">
        <v>0</v>
      </c>
      <c r="D8461">
        <v>0</v>
      </c>
      <c r="E8461">
        <v>0</v>
      </c>
      <c r="F8461">
        <v>0</v>
      </c>
    </row>
    <row r="8462" spans="1:6">
      <c r="A8462" s="1">
        <v>43859</v>
      </c>
      <c r="B8462" t="s">
        <v>154</v>
      </c>
      <c r="C8462">
        <v>0</v>
      </c>
      <c r="D8462">
        <v>0</v>
      </c>
      <c r="E8462">
        <v>0</v>
      </c>
      <c r="F8462">
        <v>0</v>
      </c>
    </row>
    <row r="8463" spans="1:6">
      <c r="A8463" s="1">
        <v>43860</v>
      </c>
      <c r="B8463" t="s">
        <v>154</v>
      </c>
      <c r="C8463">
        <v>0</v>
      </c>
      <c r="D8463">
        <v>0</v>
      </c>
      <c r="E8463">
        <v>0</v>
      </c>
      <c r="F8463">
        <v>0</v>
      </c>
    </row>
    <row r="8464" spans="1:6">
      <c r="A8464" s="1">
        <v>43861</v>
      </c>
      <c r="B8464" t="s">
        <v>154</v>
      </c>
      <c r="C8464">
        <v>0</v>
      </c>
      <c r="D8464">
        <v>0</v>
      </c>
      <c r="E8464">
        <v>0</v>
      </c>
      <c r="F8464">
        <v>0</v>
      </c>
    </row>
    <row r="8465" spans="1:6">
      <c r="A8465" s="1">
        <v>43862</v>
      </c>
      <c r="B8465" t="s">
        <v>154</v>
      </c>
      <c r="C8465">
        <v>2</v>
      </c>
      <c r="D8465">
        <v>0</v>
      </c>
      <c r="E8465">
        <v>2</v>
      </c>
      <c r="F8465">
        <v>0</v>
      </c>
    </row>
    <row r="8466" spans="1:6">
      <c r="A8466" s="1">
        <v>43863</v>
      </c>
      <c r="B8466" t="s">
        <v>154</v>
      </c>
      <c r="C8466">
        <v>0</v>
      </c>
      <c r="D8466">
        <v>0</v>
      </c>
      <c r="E8466">
        <v>2</v>
      </c>
      <c r="F8466">
        <v>0</v>
      </c>
    </row>
    <row r="8467" spans="1:6">
      <c r="A8467" s="1">
        <v>43864</v>
      </c>
      <c r="B8467" t="s">
        <v>154</v>
      </c>
      <c r="C8467">
        <v>0</v>
      </c>
      <c r="D8467">
        <v>0</v>
      </c>
      <c r="E8467">
        <v>2</v>
      </c>
      <c r="F8467">
        <v>0</v>
      </c>
    </row>
    <row r="8468" spans="1:6">
      <c r="A8468" s="1">
        <v>43865</v>
      </c>
      <c r="B8468" t="s">
        <v>154</v>
      </c>
      <c r="C8468">
        <v>0</v>
      </c>
      <c r="D8468">
        <v>0</v>
      </c>
      <c r="E8468">
        <v>2</v>
      </c>
      <c r="F8468">
        <v>0</v>
      </c>
    </row>
    <row r="8469" spans="1:6">
      <c r="A8469" s="1">
        <v>43866</v>
      </c>
      <c r="B8469" t="s">
        <v>154</v>
      </c>
      <c r="C8469">
        <v>0</v>
      </c>
      <c r="D8469">
        <v>0</v>
      </c>
      <c r="E8469">
        <v>2</v>
      </c>
      <c r="F8469">
        <v>0</v>
      </c>
    </row>
    <row r="8470" spans="1:6">
      <c r="A8470" s="1">
        <v>43867</v>
      </c>
      <c r="B8470" t="s">
        <v>154</v>
      </c>
      <c r="C8470">
        <v>0</v>
      </c>
      <c r="D8470">
        <v>0</v>
      </c>
      <c r="E8470">
        <v>2</v>
      </c>
      <c r="F8470">
        <v>0</v>
      </c>
    </row>
    <row r="8471" spans="1:6">
      <c r="A8471" s="1">
        <v>43868</v>
      </c>
      <c r="B8471" t="s">
        <v>154</v>
      </c>
      <c r="C8471">
        <v>0</v>
      </c>
      <c r="D8471">
        <v>0</v>
      </c>
      <c r="E8471">
        <v>2</v>
      </c>
      <c r="F8471">
        <v>0</v>
      </c>
    </row>
    <row r="8472" spans="1:6">
      <c r="A8472" s="1">
        <v>43869</v>
      </c>
      <c r="B8472" t="s">
        <v>154</v>
      </c>
      <c r="C8472">
        <v>0</v>
      </c>
      <c r="D8472">
        <v>0</v>
      </c>
      <c r="E8472">
        <v>2</v>
      </c>
      <c r="F8472">
        <v>0</v>
      </c>
    </row>
    <row r="8473" spans="1:6">
      <c r="A8473" s="1">
        <v>43870</v>
      </c>
      <c r="B8473" t="s">
        <v>154</v>
      </c>
      <c r="C8473">
        <v>0</v>
      </c>
      <c r="D8473">
        <v>0</v>
      </c>
      <c r="E8473">
        <v>2</v>
      </c>
      <c r="F8473">
        <v>0</v>
      </c>
    </row>
    <row r="8474" spans="1:6">
      <c r="A8474" s="1">
        <v>43871</v>
      </c>
      <c r="B8474" t="s">
        <v>154</v>
      </c>
      <c r="C8474">
        <v>0</v>
      </c>
      <c r="D8474">
        <v>0</v>
      </c>
      <c r="E8474">
        <v>2</v>
      </c>
      <c r="F8474">
        <v>0</v>
      </c>
    </row>
    <row r="8475" spans="1:6">
      <c r="A8475" s="1">
        <v>43872</v>
      </c>
      <c r="B8475" t="s">
        <v>154</v>
      </c>
      <c r="C8475">
        <v>0</v>
      </c>
      <c r="D8475">
        <v>0</v>
      </c>
      <c r="E8475">
        <v>2</v>
      </c>
      <c r="F8475">
        <v>0</v>
      </c>
    </row>
    <row r="8476" spans="1:6">
      <c r="A8476" s="1">
        <v>43873</v>
      </c>
      <c r="B8476" t="s">
        <v>154</v>
      </c>
      <c r="C8476">
        <v>0</v>
      </c>
      <c r="D8476">
        <v>0</v>
      </c>
      <c r="E8476">
        <v>2</v>
      </c>
      <c r="F8476">
        <v>0</v>
      </c>
    </row>
    <row r="8477" spans="1:6">
      <c r="A8477" s="1">
        <v>43874</v>
      </c>
      <c r="B8477" t="s">
        <v>154</v>
      </c>
      <c r="C8477">
        <v>0</v>
      </c>
      <c r="D8477">
        <v>0</v>
      </c>
      <c r="E8477">
        <v>2</v>
      </c>
      <c r="F8477">
        <v>0</v>
      </c>
    </row>
    <row r="8478" spans="1:6">
      <c r="A8478" s="1">
        <v>43875</v>
      </c>
      <c r="B8478" t="s">
        <v>154</v>
      </c>
      <c r="C8478">
        <v>0</v>
      </c>
      <c r="D8478">
        <v>0</v>
      </c>
      <c r="E8478">
        <v>2</v>
      </c>
      <c r="F8478">
        <v>0</v>
      </c>
    </row>
    <row r="8479" spans="1:6">
      <c r="A8479" s="1">
        <v>43876</v>
      </c>
      <c r="B8479" t="s">
        <v>154</v>
      </c>
      <c r="C8479">
        <v>0</v>
      </c>
      <c r="D8479">
        <v>0</v>
      </c>
      <c r="E8479">
        <v>2</v>
      </c>
      <c r="F8479">
        <v>0</v>
      </c>
    </row>
    <row r="8480" spans="1:6">
      <c r="A8480" s="1">
        <v>43877</v>
      </c>
      <c r="B8480" t="s">
        <v>154</v>
      </c>
      <c r="C8480">
        <v>0</v>
      </c>
      <c r="D8480">
        <v>0</v>
      </c>
      <c r="E8480">
        <v>2</v>
      </c>
      <c r="F8480">
        <v>0</v>
      </c>
    </row>
    <row r="8481" spans="1:6">
      <c r="A8481" s="1">
        <v>43878</v>
      </c>
      <c r="B8481" t="s">
        <v>154</v>
      </c>
      <c r="C8481">
        <v>0</v>
      </c>
      <c r="D8481">
        <v>0</v>
      </c>
      <c r="E8481">
        <v>2</v>
      </c>
      <c r="F8481">
        <v>0</v>
      </c>
    </row>
    <row r="8482" spans="1:6">
      <c r="A8482" s="1">
        <v>43879</v>
      </c>
      <c r="B8482" t="s">
        <v>154</v>
      </c>
      <c r="C8482">
        <v>0</v>
      </c>
      <c r="D8482">
        <v>0</v>
      </c>
      <c r="E8482">
        <v>2</v>
      </c>
      <c r="F8482">
        <v>0</v>
      </c>
    </row>
    <row r="8483" spans="1:6">
      <c r="A8483" s="1">
        <v>43880</v>
      </c>
      <c r="B8483" t="s">
        <v>154</v>
      </c>
      <c r="C8483">
        <v>0</v>
      </c>
      <c r="D8483">
        <v>0</v>
      </c>
      <c r="E8483">
        <v>2</v>
      </c>
      <c r="F8483">
        <v>0</v>
      </c>
    </row>
    <row r="8484" spans="1:6">
      <c r="A8484" s="1">
        <v>43881</v>
      </c>
      <c r="B8484" t="s">
        <v>154</v>
      </c>
      <c r="C8484">
        <v>0</v>
      </c>
      <c r="D8484">
        <v>0</v>
      </c>
      <c r="E8484">
        <v>2</v>
      </c>
      <c r="F8484">
        <v>0</v>
      </c>
    </row>
    <row r="8485" spans="1:6">
      <c r="A8485" s="1">
        <v>43882</v>
      </c>
      <c r="B8485" t="s">
        <v>154</v>
      </c>
      <c r="C8485">
        <v>0</v>
      </c>
      <c r="D8485">
        <v>0</v>
      </c>
      <c r="E8485">
        <v>2</v>
      </c>
      <c r="F8485">
        <v>0</v>
      </c>
    </row>
    <row r="8486" spans="1:6">
      <c r="A8486" s="1">
        <v>43883</v>
      </c>
      <c r="B8486" t="s">
        <v>154</v>
      </c>
      <c r="C8486">
        <v>0</v>
      </c>
      <c r="D8486">
        <v>0</v>
      </c>
      <c r="E8486">
        <v>2</v>
      </c>
      <c r="F8486">
        <v>0</v>
      </c>
    </row>
    <row r="8487" spans="1:6">
      <c r="A8487" s="1">
        <v>43884</v>
      </c>
      <c r="B8487" t="s">
        <v>154</v>
      </c>
      <c r="C8487">
        <v>0</v>
      </c>
      <c r="D8487">
        <v>0</v>
      </c>
      <c r="E8487">
        <v>2</v>
      </c>
      <c r="F8487">
        <v>0</v>
      </c>
    </row>
    <row r="8488" spans="1:6">
      <c r="A8488" s="1">
        <v>43885</v>
      </c>
      <c r="B8488" t="s">
        <v>154</v>
      </c>
      <c r="C8488">
        <v>0</v>
      </c>
      <c r="D8488">
        <v>0</v>
      </c>
      <c r="E8488">
        <v>2</v>
      </c>
      <c r="F8488">
        <v>0</v>
      </c>
    </row>
    <row r="8489" spans="1:6">
      <c r="A8489" s="1">
        <v>43886</v>
      </c>
      <c r="B8489" t="s">
        <v>154</v>
      </c>
      <c r="C8489">
        <v>0</v>
      </c>
      <c r="D8489">
        <v>0</v>
      </c>
      <c r="E8489">
        <v>2</v>
      </c>
      <c r="F8489">
        <v>0</v>
      </c>
    </row>
    <row r="8490" spans="1:6">
      <c r="A8490" s="1">
        <v>43887</v>
      </c>
      <c r="B8490" t="s">
        <v>154</v>
      </c>
      <c r="C8490">
        <v>0</v>
      </c>
      <c r="D8490">
        <v>0</v>
      </c>
      <c r="E8490">
        <v>2</v>
      </c>
      <c r="F8490">
        <v>0</v>
      </c>
    </row>
    <row r="8491" spans="1:6">
      <c r="A8491" s="1">
        <v>43888</v>
      </c>
      <c r="B8491" t="s">
        <v>154</v>
      </c>
      <c r="C8491">
        <v>0</v>
      </c>
      <c r="D8491">
        <v>0</v>
      </c>
      <c r="E8491">
        <v>2</v>
      </c>
      <c r="F8491">
        <v>0</v>
      </c>
    </row>
    <row r="8492" spans="1:6">
      <c r="A8492" s="1">
        <v>43889</v>
      </c>
      <c r="B8492" t="s">
        <v>154</v>
      </c>
      <c r="C8492">
        <v>0</v>
      </c>
      <c r="D8492">
        <v>0</v>
      </c>
      <c r="E8492">
        <v>2</v>
      </c>
      <c r="F8492">
        <v>0</v>
      </c>
    </row>
    <row r="8493" spans="1:6">
      <c r="A8493" s="1">
        <v>43890</v>
      </c>
      <c r="B8493" t="s">
        <v>154</v>
      </c>
      <c r="C8493">
        <v>0</v>
      </c>
      <c r="D8493">
        <v>0</v>
      </c>
      <c r="E8493">
        <v>2</v>
      </c>
      <c r="F8493">
        <v>0</v>
      </c>
    </row>
    <row r="8494" spans="1:6">
      <c r="A8494" s="1">
        <v>43891</v>
      </c>
      <c r="B8494" t="s">
        <v>154</v>
      </c>
      <c r="C8494">
        <v>0</v>
      </c>
      <c r="D8494">
        <v>0</v>
      </c>
      <c r="E8494">
        <v>2</v>
      </c>
      <c r="F8494">
        <v>0</v>
      </c>
    </row>
    <row r="8495" spans="1:6">
      <c r="A8495" s="1">
        <v>43892</v>
      </c>
      <c r="B8495" t="s">
        <v>154</v>
      </c>
      <c r="C8495">
        <v>0</v>
      </c>
      <c r="D8495">
        <v>0</v>
      </c>
      <c r="E8495">
        <v>2</v>
      </c>
      <c r="F8495">
        <v>0</v>
      </c>
    </row>
    <row r="8496" spans="1:6">
      <c r="A8496" s="1">
        <v>43893</v>
      </c>
      <c r="B8496" t="s">
        <v>154</v>
      </c>
      <c r="C8496">
        <v>1</v>
      </c>
      <c r="D8496">
        <v>0</v>
      </c>
      <c r="E8496">
        <v>3</v>
      </c>
      <c r="F8496">
        <v>0</v>
      </c>
    </row>
    <row r="8497" spans="1:6">
      <c r="A8497" s="1">
        <v>43894</v>
      </c>
      <c r="B8497" t="s">
        <v>154</v>
      </c>
      <c r="C8497">
        <v>1</v>
      </c>
      <c r="D8497">
        <v>0</v>
      </c>
      <c r="E8497">
        <v>4</v>
      </c>
      <c r="F8497">
        <v>0</v>
      </c>
    </row>
    <row r="8498" spans="1:6">
      <c r="A8498" s="1">
        <v>43897</v>
      </c>
      <c r="B8498" t="s">
        <v>154</v>
      </c>
      <c r="C8498">
        <v>6</v>
      </c>
      <c r="D8498">
        <v>0</v>
      </c>
      <c r="E8498">
        <v>10</v>
      </c>
      <c r="F8498">
        <v>0</v>
      </c>
    </row>
    <row r="8499" spans="1:6">
      <c r="A8499" s="1">
        <v>43900</v>
      </c>
      <c r="B8499" t="s">
        <v>154</v>
      </c>
      <c r="C8499">
        <v>0</v>
      </c>
      <c r="D8499">
        <v>0</v>
      </c>
      <c r="E8499">
        <v>10</v>
      </c>
      <c r="F8499">
        <v>0</v>
      </c>
    </row>
    <row r="8500" spans="1:6">
      <c r="A8500" s="1">
        <v>43902</v>
      </c>
      <c r="B8500" t="s">
        <v>154</v>
      </c>
      <c r="C8500">
        <v>15</v>
      </c>
      <c r="D8500">
        <v>0</v>
      </c>
      <c r="E8500">
        <v>25</v>
      </c>
      <c r="F8500">
        <v>0</v>
      </c>
    </row>
    <row r="8501" spans="1:6">
      <c r="A8501" s="1">
        <v>43903</v>
      </c>
      <c r="B8501" t="s">
        <v>154</v>
      </c>
      <c r="C8501">
        <v>5</v>
      </c>
      <c r="D8501">
        <v>0</v>
      </c>
      <c r="E8501">
        <v>30</v>
      </c>
      <c r="F8501">
        <v>0</v>
      </c>
    </row>
    <row r="8502" spans="1:6">
      <c r="A8502" s="1">
        <v>43904</v>
      </c>
      <c r="B8502" t="s">
        <v>154</v>
      </c>
      <c r="C8502">
        <v>15</v>
      </c>
      <c r="D8502">
        <v>0</v>
      </c>
      <c r="E8502">
        <v>45</v>
      </c>
      <c r="F8502">
        <v>0</v>
      </c>
    </row>
    <row r="8503" spans="1:6">
      <c r="A8503" s="1">
        <v>43905</v>
      </c>
      <c r="B8503" t="s">
        <v>154</v>
      </c>
      <c r="C8503">
        <v>14</v>
      </c>
      <c r="D8503">
        <v>0</v>
      </c>
      <c r="E8503">
        <v>59</v>
      </c>
      <c r="F8503">
        <v>0</v>
      </c>
    </row>
    <row r="8504" spans="1:6">
      <c r="A8504" s="1">
        <v>43906</v>
      </c>
      <c r="B8504" t="s">
        <v>154</v>
      </c>
      <c r="C8504">
        <v>4</v>
      </c>
      <c r="D8504">
        <v>0</v>
      </c>
      <c r="E8504">
        <v>63</v>
      </c>
      <c r="F8504">
        <v>0</v>
      </c>
    </row>
    <row r="8505" spans="1:6">
      <c r="A8505" s="1">
        <v>43907</v>
      </c>
      <c r="B8505" t="s">
        <v>154</v>
      </c>
      <c r="C8505">
        <v>30</v>
      </c>
      <c r="D8505">
        <v>0</v>
      </c>
      <c r="E8505">
        <v>93</v>
      </c>
      <c r="F8505">
        <v>0</v>
      </c>
    </row>
    <row r="8506" spans="1:6">
      <c r="A8506" s="1">
        <v>43908</v>
      </c>
      <c r="B8506" t="s">
        <v>154</v>
      </c>
      <c r="C8506">
        <v>21</v>
      </c>
      <c r="D8506">
        <v>0</v>
      </c>
      <c r="E8506">
        <v>114</v>
      </c>
      <c r="F8506">
        <v>0</v>
      </c>
    </row>
    <row r="8507" spans="1:6">
      <c r="A8507" s="1">
        <v>43909</v>
      </c>
      <c r="B8507" t="s">
        <v>154</v>
      </c>
      <c r="C8507">
        <v>33</v>
      </c>
      <c r="D8507">
        <v>0</v>
      </c>
      <c r="E8507">
        <v>147</v>
      </c>
      <c r="F8507">
        <v>0</v>
      </c>
    </row>
    <row r="8508" spans="1:6">
      <c r="A8508" s="1">
        <v>43910</v>
      </c>
      <c r="B8508" t="s">
        <v>154</v>
      </c>
      <c r="C8508">
        <v>52</v>
      </c>
      <c r="D8508">
        <v>0</v>
      </c>
      <c r="E8508">
        <v>199</v>
      </c>
      <c r="F8508">
        <v>0</v>
      </c>
    </row>
    <row r="8509" spans="1:6">
      <c r="A8509" s="1">
        <v>43911</v>
      </c>
      <c r="B8509" t="s">
        <v>154</v>
      </c>
      <c r="C8509">
        <v>54</v>
      </c>
      <c r="D8509">
        <v>0</v>
      </c>
      <c r="E8509">
        <v>253</v>
      </c>
      <c r="F8509">
        <v>0</v>
      </c>
    </row>
    <row r="8510" spans="1:6">
      <c r="A8510" s="1">
        <v>43912</v>
      </c>
      <c r="B8510" t="s">
        <v>154</v>
      </c>
      <c r="C8510">
        <v>53</v>
      </c>
      <c r="D8510">
        <v>0</v>
      </c>
      <c r="E8510">
        <v>306</v>
      </c>
      <c r="F8510">
        <v>0</v>
      </c>
    </row>
    <row r="8511" spans="1:6">
      <c r="A8511" s="1">
        <v>43913</v>
      </c>
      <c r="B8511" t="s">
        <v>154</v>
      </c>
      <c r="C8511">
        <v>132</v>
      </c>
      <c r="D8511">
        <v>0</v>
      </c>
      <c r="E8511">
        <v>438</v>
      </c>
      <c r="F8511">
        <v>0</v>
      </c>
    </row>
    <row r="8512" spans="1:6">
      <c r="A8512" s="1">
        <v>43914</v>
      </c>
      <c r="B8512" t="s">
        <v>154</v>
      </c>
      <c r="C8512">
        <v>0</v>
      </c>
      <c r="D8512">
        <v>0</v>
      </c>
      <c r="E8512">
        <v>438</v>
      </c>
      <c r="F8512">
        <v>0</v>
      </c>
    </row>
    <row r="8513" spans="1:6">
      <c r="A8513" s="1">
        <v>43915</v>
      </c>
      <c r="B8513" t="s">
        <v>154</v>
      </c>
      <c r="C8513">
        <v>57</v>
      </c>
      <c r="D8513">
        <v>0</v>
      </c>
      <c r="E8513">
        <v>495</v>
      </c>
      <c r="F8513">
        <v>0</v>
      </c>
    </row>
    <row r="8514" spans="1:6">
      <c r="A8514" s="1">
        <v>43916</v>
      </c>
      <c r="B8514" t="s">
        <v>154</v>
      </c>
      <c r="C8514">
        <v>163</v>
      </c>
      <c r="D8514">
        <v>0</v>
      </c>
      <c r="E8514">
        <v>658</v>
      </c>
      <c r="F8514">
        <v>0</v>
      </c>
    </row>
    <row r="8515" spans="1:6">
      <c r="A8515" s="1">
        <v>43917</v>
      </c>
      <c r="B8515" t="s">
        <v>154</v>
      </c>
      <c r="C8515">
        <v>182</v>
      </c>
      <c r="D8515">
        <v>2</v>
      </c>
      <c r="E8515">
        <v>840</v>
      </c>
      <c r="F8515">
        <v>2</v>
      </c>
    </row>
    <row r="8516" spans="1:6">
      <c r="A8516" s="1">
        <v>43918</v>
      </c>
      <c r="B8516" t="s">
        <v>154</v>
      </c>
      <c r="C8516">
        <v>196</v>
      </c>
      <c r="D8516">
        <v>2</v>
      </c>
      <c r="E8516">
        <v>1036</v>
      </c>
      <c r="F8516">
        <v>4</v>
      </c>
    </row>
    <row r="8517" spans="1:6">
      <c r="A8517" s="1">
        <v>43919</v>
      </c>
      <c r="B8517" t="s">
        <v>154</v>
      </c>
      <c r="C8517">
        <v>228</v>
      </c>
      <c r="D8517">
        <v>1</v>
      </c>
      <c r="E8517">
        <v>1264</v>
      </c>
      <c r="F8517">
        <v>5</v>
      </c>
    </row>
    <row r="8518" spans="1:6">
      <c r="A8518" s="1">
        <v>43920</v>
      </c>
      <c r="B8518" t="s">
        <v>154</v>
      </c>
      <c r="C8518">
        <v>270</v>
      </c>
      <c r="D8518">
        <v>3</v>
      </c>
      <c r="E8518">
        <v>1534</v>
      </c>
      <c r="F8518">
        <v>8</v>
      </c>
    </row>
    <row r="8519" spans="1:6">
      <c r="A8519" s="1">
        <v>43921</v>
      </c>
      <c r="B8519" t="s">
        <v>154</v>
      </c>
      <c r="C8519">
        <v>302</v>
      </c>
      <c r="D8519">
        <v>2</v>
      </c>
      <c r="E8519">
        <v>1836</v>
      </c>
      <c r="F8519">
        <v>10</v>
      </c>
    </row>
    <row r="8520" spans="1:6">
      <c r="A8520" s="1">
        <v>43922</v>
      </c>
      <c r="B8520" t="s">
        <v>154</v>
      </c>
      <c r="C8520">
        <v>501</v>
      </c>
      <c r="D8520">
        <v>7</v>
      </c>
      <c r="E8520">
        <v>2337</v>
      </c>
      <c r="F8520">
        <v>17</v>
      </c>
    </row>
    <row r="8521" spans="1:6">
      <c r="A8521" s="1">
        <v>43923</v>
      </c>
      <c r="B8521" t="s">
        <v>154</v>
      </c>
      <c r="C8521">
        <v>440</v>
      </c>
      <c r="D8521">
        <v>7</v>
      </c>
      <c r="E8521">
        <v>2777</v>
      </c>
      <c r="F8521">
        <v>24</v>
      </c>
    </row>
    <row r="8522" spans="1:6">
      <c r="A8522" s="1">
        <v>43924</v>
      </c>
      <c r="B8522" t="s">
        <v>154</v>
      </c>
      <c r="C8522">
        <v>771</v>
      </c>
      <c r="D8522">
        <v>6</v>
      </c>
      <c r="E8522">
        <v>3548</v>
      </c>
      <c r="F8522">
        <v>30</v>
      </c>
    </row>
    <row r="8523" spans="1:6">
      <c r="A8523" s="1">
        <v>43925</v>
      </c>
      <c r="B8523" t="s">
        <v>154</v>
      </c>
      <c r="C8523">
        <v>601</v>
      </c>
      <c r="D8523">
        <v>4</v>
      </c>
      <c r="E8523">
        <v>4149</v>
      </c>
      <c r="F8523">
        <v>34</v>
      </c>
    </row>
    <row r="8524" spans="1:6">
      <c r="A8524" s="1">
        <v>43926</v>
      </c>
      <c r="B8524" t="s">
        <v>154</v>
      </c>
      <c r="C8524">
        <v>582</v>
      </c>
      <c r="D8524">
        <v>9</v>
      </c>
      <c r="E8524">
        <v>4731</v>
      </c>
      <c r="F8524">
        <v>43</v>
      </c>
    </row>
    <row r="8525" spans="1:6">
      <c r="A8525" s="1">
        <v>43927</v>
      </c>
      <c r="B8525" t="s">
        <v>154</v>
      </c>
      <c r="C8525">
        <v>658</v>
      </c>
      <c r="D8525">
        <v>2</v>
      </c>
      <c r="E8525">
        <v>5389</v>
      </c>
      <c r="F8525">
        <v>45</v>
      </c>
    </row>
    <row r="8526" spans="1:6">
      <c r="A8526" s="1">
        <v>43928</v>
      </c>
      <c r="B8526" t="s">
        <v>154</v>
      </c>
      <c r="C8526">
        <v>954</v>
      </c>
      <c r="D8526">
        <v>2</v>
      </c>
      <c r="E8526">
        <v>6343</v>
      </c>
      <c r="F8526">
        <v>47</v>
      </c>
    </row>
    <row r="8527" spans="1:6">
      <c r="A8527" s="1">
        <v>43929</v>
      </c>
      <c r="B8527" t="s">
        <v>154</v>
      </c>
      <c r="C8527">
        <v>1154</v>
      </c>
      <c r="D8527">
        <v>11</v>
      </c>
      <c r="E8527">
        <v>7497</v>
      </c>
      <c r="F8527">
        <v>58</v>
      </c>
    </row>
    <row r="8528" spans="1:6">
      <c r="A8528" s="1">
        <v>43930</v>
      </c>
      <c r="B8528" t="s">
        <v>154</v>
      </c>
      <c r="C8528">
        <v>1175</v>
      </c>
      <c r="D8528">
        <v>5</v>
      </c>
      <c r="E8528">
        <v>8672</v>
      </c>
      <c r="F8528">
        <v>63</v>
      </c>
    </row>
    <row r="8529" spans="1:6">
      <c r="A8529" s="1">
        <v>43931</v>
      </c>
      <c r="B8529" t="s">
        <v>154</v>
      </c>
      <c r="C8529">
        <v>1459</v>
      </c>
      <c r="D8529">
        <v>13</v>
      </c>
      <c r="E8529">
        <v>10131</v>
      </c>
      <c r="F8529">
        <v>76</v>
      </c>
    </row>
    <row r="8530" spans="1:6">
      <c r="A8530" s="1">
        <v>43932</v>
      </c>
      <c r="B8530" t="s">
        <v>154</v>
      </c>
      <c r="C8530">
        <v>1786</v>
      </c>
      <c r="D8530">
        <v>18</v>
      </c>
      <c r="E8530">
        <v>11917</v>
      </c>
      <c r="F8530">
        <v>94</v>
      </c>
    </row>
    <row r="8531" spans="1:6">
      <c r="A8531" s="1">
        <v>43933</v>
      </c>
      <c r="B8531" t="s">
        <v>154</v>
      </c>
      <c r="C8531">
        <v>1667</v>
      </c>
      <c r="D8531">
        <v>12</v>
      </c>
      <c r="E8531">
        <v>13584</v>
      </c>
      <c r="F8531">
        <v>106</v>
      </c>
    </row>
    <row r="8532" spans="1:6">
      <c r="A8532" s="1">
        <v>43934</v>
      </c>
      <c r="B8532" t="s">
        <v>154</v>
      </c>
      <c r="C8532">
        <v>2186</v>
      </c>
      <c r="D8532">
        <v>24</v>
      </c>
      <c r="E8532">
        <v>15770</v>
      </c>
      <c r="F8532">
        <v>130</v>
      </c>
    </row>
    <row r="8533" spans="1:6">
      <c r="A8533" s="1">
        <v>43935</v>
      </c>
      <c r="B8533" t="s">
        <v>154</v>
      </c>
      <c r="C8533">
        <v>2558</v>
      </c>
      <c r="D8533">
        <v>18</v>
      </c>
      <c r="E8533">
        <v>18328</v>
      </c>
      <c r="F8533">
        <v>148</v>
      </c>
    </row>
    <row r="8534" spans="1:6">
      <c r="A8534" s="1">
        <v>43936</v>
      </c>
      <c r="B8534" t="s">
        <v>154</v>
      </c>
      <c r="C8534">
        <v>2774</v>
      </c>
      <c r="D8534">
        <v>22</v>
      </c>
      <c r="E8534">
        <v>21102</v>
      </c>
      <c r="F8534">
        <v>170</v>
      </c>
    </row>
    <row r="8535" spans="1:6">
      <c r="A8535" s="1">
        <v>43905</v>
      </c>
      <c r="B8535" t="s">
        <v>155</v>
      </c>
      <c r="C8535">
        <v>1</v>
      </c>
      <c r="D8535">
        <v>0</v>
      </c>
      <c r="E8535">
        <v>1</v>
      </c>
      <c r="F8535">
        <v>0</v>
      </c>
    </row>
    <row r="8536" spans="1:6">
      <c r="A8536" s="1">
        <v>43906</v>
      </c>
      <c r="B8536" t="s">
        <v>155</v>
      </c>
      <c r="C8536">
        <v>4</v>
      </c>
      <c r="D8536">
        <v>0</v>
      </c>
      <c r="E8536">
        <v>5</v>
      </c>
      <c r="F8536">
        <v>0</v>
      </c>
    </row>
    <row r="8537" spans="1:6">
      <c r="A8537" s="1">
        <v>43907</v>
      </c>
      <c r="B8537" t="s">
        <v>155</v>
      </c>
      <c r="C8537">
        <v>0</v>
      </c>
      <c r="D8537">
        <v>0</v>
      </c>
      <c r="E8537">
        <v>5</v>
      </c>
      <c r="F8537">
        <v>0</v>
      </c>
    </row>
    <row r="8538" spans="1:6">
      <c r="A8538" s="1">
        <v>43908</v>
      </c>
      <c r="B8538" t="s">
        <v>155</v>
      </c>
      <c r="C8538">
        <v>2</v>
      </c>
      <c r="D8538">
        <v>0</v>
      </c>
      <c r="E8538">
        <v>7</v>
      </c>
      <c r="F8538">
        <v>0</v>
      </c>
    </row>
    <row r="8539" spans="1:6">
      <c r="A8539" s="1">
        <v>43909</v>
      </c>
      <c r="B8539" t="s">
        <v>155</v>
      </c>
      <c r="C8539">
        <v>4</v>
      </c>
      <c r="D8539">
        <v>0</v>
      </c>
      <c r="E8539">
        <v>11</v>
      </c>
      <c r="F8539">
        <v>0</v>
      </c>
    </row>
    <row r="8540" spans="1:6">
      <c r="A8540" s="1">
        <v>43910</v>
      </c>
      <c r="B8540" t="s">
        <v>155</v>
      </c>
      <c r="C8540">
        <v>0</v>
      </c>
      <c r="D8540">
        <v>0</v>
      </c>
      <c r="E8540">
        <v>11</v>
      </c>
      <c r="F8540">
        <v>0</v>
      </c>
    </row>
    <row r="8541" spans="1:6">
      <c r="A8541" s="1">
        <v>43911</v>
      </c>
      <c r="B8541" t="s">
        <v>155</v>
      </c>
      <c r="C8541">
        <v>6</v>
      </c>
      <c r="D8541">
        <v>0</v>
      </c>
      <c r="E8541">
        <v>17</v>
      </c>
      <c r="F8541">
        <v>0</v>
      </c>
    </row>
    <row r="8542" spans="1:6">
      <c r="A8542" s="1">
        <v>43912</v>
      </c>
      <c r="B8542" t="s">
        <v>155</v>
      </c>
      <c r="C8542">
        <v>0</v>
      </c>
      <c r="D8542">
        <v>0</v>
      </c>
      <c r="E8542">
        <v>17</v>
      </c>
      <c r="F8542">
        <v>0</v>
      </c>
    </row>
    <row r="8543" spans="1:6">
      <c r="A8543" s="1">
        <v>43913</v>
      </c>
      <c r="B8543" t="s">
        <v>155</v>
      </c>
      <c r="C8543">
        <v>2</v>
      </c>
      <c r="D8543">
        <v>0</v>
      </c>
      <c r="E8543">
        <v>19</v>
      </c>
      <c r="F8543">
        <v>0</v>
      </c>
    </row>
    <row r="8544" spans="1:6">
      <c r="A8544" s="1">
        <v>43914</v>
      </c>
      <c r="B8544" t="s">
        <v>155</v>
      </c>
      <c r="C8544">
        <v>17</v>
      </c>
      <c r="D8544">
        <v>0</v>
      </c>
      <c r="E8544">
        <v>36</v>
      </c>
      <c r="F8544">
        <v>0</v>
      </c>
    </row>
    <row r="8545" spans="1:6">
      <c r="A8545" s="1">
        <v>43915</v>
      </c>
      <c r="B8545" t="s">
        <v>155</v>
      </c>
      <c r="C8545">
        <v>4</v>
      </c>
      <c r="D8545">
        <v>0</v>
      </c>
      <c r="E8545">
        <v>40</v>
      </c>
      <c r="F8545">
        <v>0</v>
      </c>
    </row>
    <row r="8546" spans="1:6">
      <c r="A8546" s="1">
        <v>43916</v>
      </c>
      <c r="B8546" t="s">
        <v>155</v>
      </c>
      <c r="C8546">
        <v>1</v>
      </c>
      <c r="D8546">
        <v>0</v>
      </c>
      <c r="E8546">
        <v>41</v>
      </c>
      <c r="F8546">
        <v>0</v>
      </c>
    </row>
    <row r="8547" spans="1:6">
      <c r="A8547" s="1">
        <v>43917</v>
      </c>
      <c r="B8547" t="s">
        <v>155</v>
      </c>
      <c r="C8547">
        <v>9</v>
      </c>
      <c r="D8547">
        <v>0</v>
      </c>
      <c r="E8547">
        <v>50</v>
      </c>
      <c r="F8547">
        <v>0</v>
      </c>
    </row>
    <row r="8548" spans="1:6">
      <c r="A8548" s="1">
        <v>43918</v>
      </c>
      <c r="B8548" t="s">
        <v>155</v>
      </c>
      <c r="C8548">
        <v>4</v>
      </c>
      <c r="D8548">
        <v>0</v>
      </c>
      <c r="E8548">
        <v>54</v>
      </c>
      <c r="F8548">
        <v>0</v>
      </c>
    </row>
    <row r="8549" spans="1:6">
      <c r="A8549" s="1">
        <v>43919</v>
      </c>
      <c r="B8549" t="s">
        <v>155</v>
      </c>
      <c r="C8549">
        <v>6</v>
      </c>
      <c r="D8549">
        <v>0</v>
      </c>
      <c r="E8549">
        <v>60</v>
      </c>
      <c r="F8549">
        <v>0</v>
      </c>
    </row>
    <row r="8550" spans="1:6">
      <c r="A8550" s="1">
        <v>43920</v>
      </c>
      <c r="B8550" t="s">
        <v>155</v>
      </c>
      <c r="C8550">
        <v>10</v>
      </c>
      <c r="D8550">
        <v>0</v>
      </c>
      <c r="E8550">
        <v>70</v>
      </c>
      <c r="F8550">
        <v>0</v>
      </c>
    </row>
    <row r="8551" spans="1:6">
      <c r="A8551" s="1">
        <v>43921</v>
      </c>
      <c r="B8551" t="s">
        <v>155</v>
      </c>
      <c r="C8551">
        <v>0</v>
      </c>
      <c r="D8551">
        <v>0</v>
      </c>
      <c r="E8551">
        <v>70</v>
      </c>
      <c r="F8551">
        <v>0</v>
      </c>
    </row>
    <row r="8552" spans="1:6">
      <c r="A8552" s="1">
        <v>43922</v>
      </c>
      <c r="B8552" t="s">
        <v>155</v>
      </c>
      <c r="C8552">
        <v>5</v>
      </c>
      <c r="D8552">
        <v>0</v>
      </c>
      <c r="E8552">
        <v>75</v>
      </c>
      <c r="F8552">
        <v>0</v>
      </c>
    </row>
    <row r="8553" spans="1:6">
      <c r="A8553" s="1">
        <v>43923</v>
      </c>
      <c r="B8553" t="s">
        <v>155</v>
      </c>
      <c r="C8553">
        <v>7</v>
      </c>
      <c r="D8553">
        <v>0</v>
      </c>
      <c r="E8553">
        <v>82</v>
      </c>
      <c r="F8553">
        <v>0</v>
      </c>
    </row>
    <row r="8554" spans="1:6">
      <c r="A8554" s="1">
        <v>43924</v>
      </c>
      <c r="B8554" t="s">
        <v>155</v>
      </c>
      <c r="C8554">
        <v>0</v>
      </c>
      <c r="D8554">
        <v>0</v>
      </c>
      <c r="E8554">
        <v>82</v>
      </c>
      <c r="F8554">
        <v>0</v>
      </c>
    </row>
    <row r="8555" spans="1:6">
      <c r="A8555" s="1">
        <v>43925</v>
      </c>
      <c r="B8555" t="s">
        <v>155</v>
      </c>
      <c r="C8555">
        <v>7</v>
      </c>
      <c r="D8555">
        <v>0</v>
      </c>
      <c r="E8555">
        <v>89</v>
      </c>
      <c r="F8555">
        <v>0</v>
      </c>
    </row>
    <row r="8556" spans="1:6">
      <c r="A8556" s="1">
        <v>43926</v>
      </c>
      <c r="B8556" t="s">
        <v>155</v>
      </c>
      <c r="C8556">
        <v>13</v>
      </c>
      <c r="D8556">
        <v>0</v>
      </c>
      <c r="E8556">
        <v>102</v>
      </c>
      <c r="F8556">
        <v>0</v>
      </c>
    </row>
    <row r="8557" spans="1:6">
      <c r="A8557" s="1">
        <v>43927</v>
      </c>
      <c r="B8557" t="s">
        <v>155</v>
      </c>
      <c r="C8557">
        <v>2</v>
      </c>
      <c r="D8557">
        <v>0</v>
      </c>
      <c r="E8557">
        <v>104</v>
      </c>
      <c r="F8557">
        <v>0</v>
      </c>
    </row>
    <row r="8558" spans="1:6">
      <c r="A8558" s="1">
        <v>43928</v>
      </c>
      <c r="B8558" t="s">
        <v>155</v>
      </c>
      <c r="C8558">
        <v>1</v>
      </c>
      <c r="D8558">
        <v>0</v>
      </c>
      <c r="E8558">
        <v>105</v>
      </c>
      <c r="F8558">
        <v>0</v>
      </c>
    </row>
    <row r="8559" spans="1:6">
      <c r="A8559" s="1">
        <v>43929</v>
      </c>
      <c r="B8559" t="s">
        <v>155</v>
      </c>
      <c r="C8559">
        <v>0</v>
      </c>
      <c r="D8559">
        <v>0</v>
      </c>
      <c r="E8559">
        <v>105</v>
      </c>
      <c r="F8559">
        <v>0</v>
      </c>
    </row>
    <row r="8560" spans="1:6">
      <c r="A8560" s="1">
        <v>43930</v>
      </c>
      <c r="B8560" t="s">
        <v>155</v>
      </c>
      <c r="C8560">
        <v>5</v>
      </c>
      <c r="D8560">
        <v>0</v>
      </c>
      <c r="E8560">
        <v>110</v>
      </c>
      <c r="F8560">
        <v>0</v>
      </c>
    </row>
    <row r="8561" spans="1:6">
      <c r="A8561" s="1">
        <v>43931</v>
      </c>
      <c r="B8561" t="s">
        <v>155</v>
      </c>
      <c r="C8561">
        <v>3</v>
      </c>
      <c r="D8561">
        <v>0</v>
      </c>
      <c r="E8561">
        <v>113</v>
      </c>
      <c r="F8561">
        <v>0</v>
      </c>
    </row>
    <row r="8562" spans="1:6">
      <c r="A8562" s="1">
        <v>43932</v>
      </c>
      <c r="B8562" t="s">
        <v>155</v>
      </c>
      <c r="C8562">
        <v>5</v>
      </c>
      <c r="D8562">
        <v>0</v>
      </c>
      <c r="E8562">
        <v>118</v>
      </c>
      <c r="F8562">
        <v>0</v>
      </c>
    </row>
    <row r="8563" spans="1:6">
      <c r="A8563" s="1">
        <v>43933</v>
      </c>
      <c r="B8563" t="s">
        <v>155</v>
      </c>
      <c r="C8563">
        <v>2</v>
      </c>
      <c r="D8563">
        <v>0</v>
      </c>
      <c r="E8563">
        <v>120</v>
      </c>
      <c r="F8563">
        <v>0</v>
      </c>
    </row>
    <row r="8564" spans="1:6">
      <c r="A8564" s="1">
        <v>43934</v>
      </c>
      <c r="B8564" t="s">
        <v>155</v>
      </c>
      <c r="C8564">
        <v>6</v>
      </c>
      <c r="D8564">
        <v>0</v>
      </c>
      <c r="E8564">
        <v>126</v>
      </c>
      <c r="F8564">
        <v>0</v>
      </c>
    </row>
    <row r="8565" spans="1:6">
      <c r="A8565" s="1">
        <v>43935</v>
      </c>
      <c r="B8565" t="s">
        <v>155</v>
      </c>
      <c r="C8565">
        <v>1</v>
      </c>
      <c r="D8565">
        <v>0</v>
      </c>
      <c r="E8565">
        <v>127</v>
      </c>
      <c r="F8565">
        <v>0</v>
      </c>
    </row>
    <row r="8566" spans="1:6">
      <c r="A8566" s="1">
        <v>43936</v>
      </c>
      <c r="B8566" t="s">
        <v>155</v>
      </c>
      <c r="C8566">
        <v>7</v>
      </c>
      <c r="D8566">
        <v>0</v>
      </c>
      <c r="E8566">
        <v>134</v>
      </c>
      <c r="F8566">
        <v>0</v>
      </c>
    </row>
    <row r="8567" spans="1:6">
      <c r="A8567" s="1">
        <v>43916</v>
      </c>
      <c r="B8567" t="s">
        <v>156</v>
      </c>
      <c r="C8567">
        <v>2</v>
      </c>
      <c r="D8567">
        <v>0</v>
      </c>
      <c r="E8567">
        <v>2</v>
      </c>
      <c r="F8567">
        <v>0</v>
      </c>
    </row>
    <row r="8568" spans="1:6">
      <c r="A8568" s="1">
        <v>43917</v>
      </c>
      <c r="B8568" t="s">
        <v>156</v>
      </c>
      <c r="C8568">
        <v>0</v>
      </c>
      <c r="D8568">
        <v>0</v>
      </c>
      <c r="E8568">
        <v>2</v>
      </c>
      <c r="F8568">
        <v>0</v>
      </c>
    </row>
    <row r="8569" spans="1:6">
      <c r="A8569" s="1">
        <v>43918</v>
      </c>
      <c r="B8569" t="s">
        <v>156</v>
      </c>
      <c r="C8569">
        <v>0</v>
      </c>
      <c r="D8569">
        <v>0</v>
      </c>
      <c r="E8569">
        <v>2</v>
      </c>
      <c r="F8569">
        <v>0</v>
      </c>
    </row>
    <row r="8570" spans="1:6">
      <c r="A8570" s="1">
        <v>43919</v>
      </c>
      <c r="B8570" t="s">
        <v>156</v>
      </c>
      <c r="C8570">
        <v>0</v>
      </c>
      <c r="D8570">
        <v>0</v>
      </c>
      <c r="E8570">
        <v>2</v>
      </c>
      <c r="F8570">
        <v>0</v>
      </c>
    </row>
    <row r="8571" spans="1:6">
      <c r="A8571" s="1">
        <v>43920</v>
      </c>
      <c r="B8571" t="s">
        <v>156</v>
      </c>
      <c r="C8571">
        <v>5</v>
      </c>
      <c r="D8571">
        <v>0</v>
      </c>
      <c r="E8571">
        <v>7</v>
      </c>
      <c r="F8571">
        <v>0</v>
      </c>
    </row>
    <row r="8572" spans="1:6">
      <c r="A8572" s="1">
        <v>43921</v>
      </c>
      <c r="B8572" t="s">
        <v>156</v>
      </c>
      <c r="C8572">
        <v>0</v>
      </c>
      <c r="D8572">
        <v>0</v>
      </c>
      <c r="E8572">
        <v>7</v>
      </c>
      <c r="F8572">
        <v>0</v>
      </c>
    </row>
    <row r="8573" spans="1:6">
      <c r="A8573" s="1">
        <v>43922</v>
      </c>
      <c r="B8573" t="s">
        <v>156</v>
      </c>
      <c r="C8573">
        <v>1</v>
      </c>
      <c r="D8573">
        <v>0</v>
      </c>
      <c r="E8573">
        <v>8</v>
      </c>
      <c r="F8573">
        <v>0</v>
      </c>
    </row>
    <row r="8574" spans="1:6">
      <c r="A8574" s="1">
        <v>43923</v>
      </c>
      <c r="B8574" t="s">
        <v>156</v>
      </c>
      <c r="C8574">
        <v>0</v>
      </c>
      <c r="D8574">
        <v>0</v>
      </c>
      <c r="E8574">
        <v>8</v>
      </c>
      <c r="F8574">
        <v>0</v>
      </c>
    </row>
    <row r="8575" spans="1:6">
      <c r="A8575" s="1">
        <v>43924</v>
      </c>
      <c r="B8575" t="s">
        <v>156</v>
      </c>
      <c r="C8575">
        <v>0</v>
      </c>
      <c r="D8575">
        <v>0</v>
      </c>
      <c r="E8575">
        <v>8</v>
      </c>
      <c r="F8575">
        <v>0</v>
      </c>
    </row>
    <row r="8576" spans="1:6">
      <c r="A8576" s="1">
        <v>43925</v>
      </c>
      <c r="B8576" t="s">
        <v>156</v>
      </c>
      <c r="C8576">
        <v>1</v>
      </c>
      <c r="D8576">
        <v>0</v>
      </c>
      <c r="E8576">
        <v>9</v>
      </c>
      <c r="F8576">
        <v>0</v>
      </c>
    </row>
    <row r="8577" spans="1:6">
      <c r="A8577" s="1">
        <v>43926</v>
      </c>
      <c r="B8577" t="s">
        <v>156</v>
      </c>
      <c r="C8577">
        <v>1</v>
      </c>
      <c r="D8577">
        <v>0</v>
      </c>
      <c r="E8577">
        <v>10</v>
      </c>
      <c r="F8577">
        <v>0</v>
      </c>
    </row>
    <row r="8578" spans="1:6">
      <c r="A8578" s="1">
        <v>43927</v>
      </c>
      <c r="B8578" t="s">
        <v>156</v>
      </c>
      <c r="C8578">
        <v>0</v>
      </c>
      <c r="D8578">
        <v>0</v>
      </c>
      <c r="E8578">
        <v>10</v>
      </c>
      <c r="F8578">
        <v>0</v>
      </c>
    </row>
    <row r="8579" spans="1:6">
      <c r="A8579" s="1">
        <v>43928</v>
      </c>
      <c r="B8579" t="s">
        <v>156</v>
      </c>
      <c r="C8579">
        <v>1</v>
      </c>
      <c r="D8579">
        <v>0</v>
      </c>
      <c r="E8579">
        <v>11</v>
      </c>
      <c r="F8579">
        <v>0</v>
      </c>
    </row>
    <row r="8580" spans="1:6">
      <c r="A8580" s="1">
        <v>43929</v>
      </c>
      <c r="B8580" t="s">
        <v>156</v>
      </c>
      <c r="C8580">
        <v>0</v>
      </c>
      <c r="D8580">
        <v>0</v>
      </c>
      <c r="E8580">
        <v>11</v>
      </c>
      <c r="F8580">
        <v>0</v>
      </c>
    </row>
    <row r="8581" spans="1:6">
      <c r="A8581" s="1">
        <v>43930</v>
      </c>
      <c r="B8581" t="s">
        <v>156</v>
      </c>
      <c r="C8581">
        <v>0</v>
      </c>
      <c r="D8581">
        <v>0</v>
      </c>
      <c r="E8581">
        <v>11</v>
      </c>
      <c r="F8581">
        <v>0</v>
      </c>
    </row>
    <row r="8582" spans="1:6">
      <c r="A8582" s="1">
        <v>43931</v>
      </c>
      <c r="B8582" t="s">
        <v>156</v>
      </c>
      <c r="C8582">
        <v>0</v>
      </c>
      <c r="D8582">
        <v>0</v>
      </c>
      <c r="E8582">
        <v>11</v>
      </c>
      <c r="F8582">
        <v>0</v>
      </c>
    </row>
    <row r="8583" spans="1:6">
      <c r="A8583" s="1">
        <v>43932</v>
      </c>
      <c r="B8583" t="s">
        <v>156</v>
      </c>
      <c r="C8583">
        <v>1</v>
      </c>
      <c r="D8583">
        <v>0</v>
      </c>
      <c r="E8583">
        <v>12</v>
      </c>
      <c r="F8583">
        <v>0</v>
      </c>
    </row>
    <row r="8584" spans="1:6">
      <c r="A8584" s="1">
        <v>43933</v>
      </c>
      <c r="B8584" t="s">
        <v>156</v>
      </c>
      <c r="C8584">
        <v>0</v>
      </c>
      <c r="D8584">
        <v>0</v>
      </c>
      <c r="E8584">
        <v>12</v>
      </c>
      <c r="F8584">
        <v>0</v>
      </c>
    </row>
    <row r="8585" spans="1:6">
      <c r="A8585" s="1">
        <v>43934</v>
      </c>
      <c r="B8585" t="s">
        <v>156</v>
      </c>
      <c r="C8585">
        <v>0</v>
      </c>
      <c r="D8585">
        <v>0</v>
      </c>
      <c r="E8585">
        <v>12</v>
      </c>
      <c r="F8585">
        <v>0</v>
      </c>
    </row>
    <row r="8586" spans="1:6">
      <c r="A8586" s="1">
        <v>43935</v>
      </c>
      <c r="B8586" t="s">
        <v>156</v>
      </c>
      <c r="C8586">
        <v>0</v>
      </c>
      <c r="D8586">
        <v>0</v>
      </c>
      <c r="E8586">
        <v>12</v>
      </c>
      <c r="F8586">
        <v>0</v>
      </c>
    </row>
    <row r="8587" spans="1:6">
      <c r="A8587" s="1">
        <v>43936</v>
      </c>
      <c r="B8587" t="s">
        <v>156</v>
      </c>
      <c r="C8587">
        <v>2</v>
      </c>
      <c r="D8587">
        <v>0</v>
      </c>
      <c r="E8587">
        <v>14</v>
      </c>
      <c r="F8587">
        <v>0</v>
      </c>
    </row>
    <row r="8588" spans="1:6">
      <c r="A8588" s="1">
        <v>43905</v>
      </c>
      <c r="B8588" t="s">
        <v>157</v>
      </c>
      <c r="C8588">
        <v>2</v>
      </c>
      <c r="D8588">
        <v>0</v>
      </c>
      <c r="E8588">
        <v>2</v>
      </c>
      <c r="F8588">
        <v>0</v>
      </c>
    </row>
    <row r="8589" spans="1:6">
      <c r="A8589" s="1">
        <v>43906</v>
      </c>
      <c r="B8589" t="s">
        <v>157</v>
      </c>
      <c r="C8589">
        <v>0</v>
      </c>
      <c r="D8589">
        <v>0</v>
      </c>
      <c r="E8589">
        <v>2</v>
      </c>
      <c r="F8589">
        <v>0</v>
      </c>
    </row>
    <row r="8590" spans="1:6">
      <c r="A8590" s="1">
        <v>43907</v>
      </c>
      <c r="B8590" t="s">
        <v>157</v>
      </c>
      <c r="C8590">
        <v>0</v>
      </c>
      <c r="D8590">
        <v>0</v>
      </c>
      <c r="E8590">
        <v>2</v>
      </c>
      <c r="F8590">
        <v>0</v>
      </c>
    </row>
    <row r="8591" spans="1:6">
      <c r="A8591" s="1">
        <v>43908</v>
      </c>
      <c r="B8591" t="s">
        <v>157</v>
      </c>
      <c r="C8591">
        <v>0</v>
      </c>
      <c r="D8591">
        <v>0</v>
      </c>
      <c r="E8591">
        <v>2</v>
      </c>
      <c r="F8591">
        <v>0</v>
      </c>
    </row>
    <row r="8592" spans="1:6">
      <c r="A8592" s="1">
        <v>43909</v>
      </c>
      <c r="B8592" t="s">
        <v>157</v>
      </c>
      <c r="C8592">
        <v>0</v>
      </c>
      <c r="D8592">
        <v>0</v>
      </c>
      <c r="E8592">
        <v>2</v>
      </c>
      <c r="F8592">
        <v>0</v>
      </c>
    </row>
    <row r="8593" spans="1:6">
      <c r="A8593" s="1">
        <v>43910</v>
      </c>
      <c r="B8593" t="s">
        <v>157</v>
      </c>
      <c r="C8593">
        <v>0</v>
      </c>
      <c r="D8593">
        <v>0</v>
      </c>
      <c r="E8593">
        <v>2</v>
      </c>
      <c r="F8593">
        <v>0</v>
      </c>
    </row>
    <row r="8594" spans="1:6">
      <c r="A8594" s="1">
        <v>43911</v>
      </c>
      <c r="B8594" t="s">
        <v>157</v>
      </c>
      <c r="C8594">
        <v>0</v>
      </c>
      <c r="D8594">
        <v>0</v>
      </c>
      <c r="E8594">
        <v>2</v>
      </c>
      <c r="F8594">
        <v>0</v>
      </c>
    </row>
    <row r="8595" spans="1:6">
      <c r="A8595" s="1">
        <v>43912</v>
      </c>
      <c r="B8595" t="s">
        <v>157</v>
      </c>
      <c r="C8595">
        <v>0</v>
      </c>
      <c r="D8595">
        <v>0</v>
      </c>
      <c r="E8595">
        <v>2</v>
      </c>
      <c r="F8595">
        <v>0</v>
      </c>
    </row>
    <row r="8596" spans="1:6">
      <c r="A8596" s="1">
        <v>43913</v>
      </c>
      <c r="B8596" t="s">
        <v>157</v>
      </c>
      <c r="C8596">
        <v>0</v>
      </c>
      <c r="D8596">
        <v>0</v>
      </c>
      <c r="E8596">
        <v>2</v>
      </c>
      <c r="F8596">
        <v>0</v>
      </c>
    </row>
    <row r="8597" spans="1:6">
      <c r="A8597" s="1">
        <v>43914</v>
      </c>
      <c r="B8597" t="s">
        <v>157</v>
      </c>
      <c r="C8597">
        <v>0</v>
      </c>
      <c r="D8597">
        <v>0</v>
      </c>
      <c r="E8597">
        <v>2</v>
      </c>
      <c r="F8597">
        <v>0</v>
      </c>
    </row>
    <row r="8598" spans="1:6">
      <c r="A8598" s="1">
        <v>43915</v>
      </c>
      <c r="B8598" t="s">
        <v>157</v>
      </c>
      <c r="C8598">
        <v>0</v>
      </c>
      <c r="D8598">
        <v>0</v>
      </c>
      <c r="E8598">
        <v>2</v>
      </c>
      <c r="F8598">
        <v>0</v>
      </c>
    </row>
    <row r="8599" spans="1:6">
      <c r="A8599" s="1">
        <v>43916</v>
      </c>
      <c r="B8599" t="s">
        <v>157</v>
      </c>
      <c r="C8599">
        <v>1</v>
      </c>
      <c r="D8599">
        <v>0</v>
      </c>
      <c r="E8599">
        <v>3</v>
      </c>
      <c r="F8599">
        <v>0</v>
      </c>
    </row>
    <row r="8600" spans="1:6">
      <c r="A8600" s="1">
        <v>43917</v>
      </c>
      <c r="B8600" t="s">
        <v>157</v>
      </c>
      <c r="C8600">
        <v>0</v>
      </c>
      <c r="D8600">
        <v>0</v>
      </c>
      <c r="E8600">
        <v>3</v>
      </c>
      <c r="F8600">
        <v>0</v>
      </c>
    </row>
    <row r="8601" spans="1:6">
      <c r="A8601" s="1">
        <v>43918</v>
      </c>
      <c r="B8601" t="s">
        <v>157</v>
      </c>
      <c r="C8601">
        <v>0</v>
      </c>
      <c r="D8601">
        <v>0</v>
      </c>
      <c r="E8601">
        <v>3</v>
      </c>
      <c r="F8601">
        <v>0</v>
      </c>
    </row>
    <row r="8602" spans="1:6">
      <c r="A8602" s="1">
        <v>43919</v>
      </c>
      <c r="B8602" t="s">
        <v>157</v>
      </c>
      <c r="C8602">
        <v>1</v>
      </c>
      <c r="D8602">
        <v>0</v>
      </c>
      <c r="E8602">
        <v>4</v>
      </c>
      <c r="F8602">
        <v>0</v>
      </c>
    </row>
    <row r="8603" spans="1:6">
      <c r="A8603" s="1">
        <v>43920</v>
      </c>
      <c r="B8603" t="s">
        <v>157</v>
      </c>
      <c r="C8603">
        <v>5</v>
      </c>
      <c r="D8603">
        <v>0</v>
      </c>
      <c r="E8603">
        <v>9</v>
      </c>
      <c r="F8603">
        <v>0</v>
      </c>
    </row>
    <row r="8604" spans="1:6">
      <c r="A8604" s="1">
        <v>43921</v>
      </c>
      <c r="B8604" t="s">
        <v>157</v>
      </c>
      <c r="C8604">
        <v>0</v>
      </c>
      <c r="D8604">
        <v>0</v>
      </c>
      <c r="E8604">
        <v>9</v>
      </c>
      <c r="F8604">
        <v>0</v>
      </c>
    </row>
    <row r="8605" spans="1:6">
      <c r="A8605" s="1">
        <v>43922</v>
      </c>
      <c r="B8605" t="s">
        <v>157</v>
      </c>
      <c r="C8605">
        <v>4</v>
      </c>
      <c r="D8605">
        <v>0</v>
      </c>
      <c r="E8605">
        <v>13</v>
      </c>
      <c r="F8605">
        <v>0</v>
      </c>
    </row>
    <row r="8606" spans="1:6">
      <c r="A8606" s="1">
        <v>43923</v>
      </c>
      <c r="B8606" t="s">
        <v>157</v>
      </c>
      <c r="C8606">
        <v>0</v>
      </c>
      <c r="D8606">
        <v>0</v>
      </c>
      <c r="E8606">
        <v>13</v>
      </c>
      <c r="F8606">
        <v>0</v>
      </c>
    </row>
    <row r="8607" spans="1:6">
      <c r="A8607" s="1">
        <v>43924</v>
      </c>
      <c r="B8607" t="s">
        <v>157</v>
      </c>
      <c r="C8607">
        <v>0</v>
      </c>
      <c r="D8607">
        <v>0</v>
      </c>
      <c r="E8607">
        <v>13</v>
      </c>
      <c r="F8607">
        <v>0</v>
      </c>
    </row>
    <row r="8608" spans="1:6">
      <c r="A8608" s="1">
        <v>43925</v>
      </c>
      <c r="B8608" t="s">
        <v>157</v>
      </c>
      <c r="C8608">
        <v>0</v>
      </c>
      <c r="D8608">
        <v>0</v>
      </c>
      <c r="E8608">
        <v>13</v>
      </c>
      <c r="F8608">
        <v>0</v>
      </c>
    </row>
    <row r="8609" spans="1:6">
      <c r="A8609" s="1">
        <v>43926</v>
      </c>
      <c r="B8609" t="s">
        <v>157</v>
      </c>
      <c r="C8609">
        <v>1</v>
      </c>
      <c r="D8609">
        <v>0</v>
      </c>
      <c r="E8609">
        <v>14</v>
      </c>
      <c r="F8609">
        <v>0</v>
      </c>
    </row>
    <row r="8610" spans="1:6">
      <c r="A8610" s="1">
        <v>43927</v>
      </c>
      <c r="B8610" t="s">
        <v>157</v>
      </c>
      <c r="C8610">
        <v>0</v>
      </c>
      <c r="D8610">
        <v>0</v>
      </c>
      <c r="E8610">
        <v>14</v>
      </c>
      <c r="F8610">
        <v>0</v>
      </c>
    </row>
    <row r="8611" spans="1:6">
      <c r="A8611" s="1">
        <v>43928</v>
      </c>
      <c r="B8611" t="s">
        <v>157</v>
      </c>
      <c r="C8611">
        <v>0</v>
      </c>
      <c r="D8611">
        <v>0</v>
      </c>
      <c r="E8611">
        <v>14</v>
      </c>
      <c r="F8611">
        <v>0</v>
      </c>
    </row>
    <row r="8612" spans="1:6">
      <c r="A8612" s="1">
        <v>43929</v>
      </c>
      <c r="B8612" t="s">
        <v>157</v>
      </c>
      <c r="C8612">
        <v>0</v>
      </c>
      <c r="D8612">
        <v>0</v>
      </c>
      <c r="E8612">
        <v>14</v>
      </c>
      <c r="F8612">
        <v>0</v>
      </c>
    </row>
    <row r="8613" spans="1:6">
      <c r="A8613" s="1">
        <v>43930</v>
      </c>
      <c r="B8613" t="s">
        <v>157</v>
      </c>
      <c r="C8613">
        <v>0</v>
      </c>
      <c r="D8613">
        <v>0</v>
      </c>
      <c r="E8613">
        <v>14</v>
      </c>
      <c r="F8613">
        <v>0</v>
      </c>
    </row>
    <row r="8614" spans="1:6">
      <c r="A8614" s="1">
        <v>43931</v>
      </c>
      <c r="B8614" t="s">
        <v>157</v>
      </c>
      <c r="C8614">
        <v>0</v>
      </c>
      <c r="D8614">
        <v>0</v>
      </c>
      <c r="E8614">
        <v>14</v>
      </c>
      <c r="F8614">
        <v>0</v>
      </c>
    </row>
    <row r="8615" spans="1:6">
      <c r="A8615" s="1">
        <v>43932</v>
      </c>
      <c r="B8615" t="s">
        <v>157</v>
      </c>
      <c r="C8615">
        <v>1</v>
      </c>
      <c r="D8615">
        <v>0</v>
      </c>
      <c r="E8615">
        <v>15</v>
      </c>
      <c r="F8615">
        <v>0</v>
      </c>
    </row>
    <row r="8616" spans="1:6">
      <c r="A8616" s="1">
        <v>43933</v>
      </c>
      <c r="B8616" t="s">
        <v>157</v>
      </c>
      <c r="C8616">
        <v>0</v>
      </c>
      <c r="D8616">
        <v>0</v>
      </c>
      <c r="E8616">
        <v>15</v>
      </c>
      <c r="F8616">
        <v>0</v>
      </c>
    </row>
    <row r="8617" spans="1:6">
      <c r="A8617" s="1">
        <v>43934</v>
      </c>
      <c r="B8617" t="s">
        <v>157</v>
      </c>
      <c r="C8617">
        <v>0</v>
      </c>
      <c r="D8617">
        <v>0</v>
      </c>
      <c r="E8617">
        <v>15</v>
      </c>
      <c r="F8617">
        <v>0</v>
      </c>
    </row>
    <row r="8618" spans="1:6">
      <c r="A8618" s="1">
        <v>43935</v>
      </c>
      <c r="B8618" t="s">
        <v>157</v>
      </c>
      <c r="C8618">
        <v>0</v>
      </c>
      <c r="D8618">
        <v>0</v>
      </c>
      <c r="E8618">
        <v>15</v>
      </c>
      <c r="F8618">
        <v>0</v>
      </c>
    </row>
    <row r="8619" spans="1:6">
      <c r="A8619" s="1">
        <v>43936</v>
      </c>
      <c r="B8619" t="s">
        <v>157</v>
      </c>
      <c r="C8619">
        <v>0</v>
      </c>
      <c r="D8619">
        <v>0</v>
      </c>
      <c r="E8619">
        <v>15</v>
      </c>
      <c r="F8619">
        <v>0</v>
      </c>
    </row>
    <row r="8620" spans="1:6">
      <c r="A8620" s="1">
        <v>43903</v>
      </c>
      <c r="B8620" t="s">
        <v>158</v>
      </c>
      <c r="C8620">
        <v>1</v>
      </c>
      <c r="D8620">
        <v>0</v>
      </c>
      <c r="E8620">
        <v>1</v>
      </c>
      <c r="F8620">
        <v>0</v>
      </c>
    </row>
    <row r="8621" spans="1:6">
      <c r="A8621" s="1">
        <v>43915</v>
      </c>
      <c r="B8621" t="s">
        <v>158</v>
      </c>
      <c r="C8621">
        <v>0</v>
      </c>
      <c r="D8621">
        <v>0</v>
      </c>
      <c r="E8621">
        <v>1</v>
      </c>
      <c r="F8621">
        <v>0</v>
      </c>
    </row>
    <row r="8622" spans="1:6">
      <c r="A8622" s="1">
        <v>43916</v>
      </c>
      <c r="B8622" t="s">
        <v>158</v>
      </c>
      <c r="C8622">
        <v>0</v>
      </c>
      <c r="D8622">
        <v>0</v>
      </c>
      <c r="E8622">
        <v>1</v>
      </c>
      <c r="F8622">
        <v>0</v>
      </c>
    </row>
    <row r="8623" spans="1:6">
      <c r="A8623" s="1">
        <v>43917</v>
      </c>
      <c r="B8623" t="s">
        <v>158</v>
      </c>
      <c r="C8623">
        <v>0</v>
      </c>
      <c r="D8623">
        <v>0</v>
      </c>
      <c r="E8623">
        <v>1</v>
      </c>
      <c r="F8623">
        <v>0</v>
      </c>
    </row>
    <row r="8624" spans="1:6">
      <c r="A8624" s="1">
        <v>43918</v>
      </c>
      <c r="B8624" t="s">
        <v>158</v>
      </c>
      <c r="C8624">
        <v>0</v>
      </c>
      <c r="D8624">
        <v>0</v>
      </c>
      <c r="E8624">
        <v>1</v>
      </c>
      <c r="F8624">
        <v>0</v>
      </c>
    </row>
    <row r="8625" spans="1:6">
      <c r="A8625" s="1">
        <v>43919</v>
      </c>
      <c r="B8625" t="s">
        <v>158</v>
      </c>
      <c r="C8625">
        <v>0</v>
      </c>
      <c r="D8625">
        <v>0</v>
      </c>
      <c r="E8625">
        <v>1</v>
      </c>
      <c r="F8625">
        <v>0</v>
      </c>
    </row>
    <row r="8626" spans="1:6">
      <c r="A8626" s="1">
        <v>43920</v>
      </c>
      <c r="B8626" t="s">
        <v>158</v>
      </c>
      <c r="C8626">
        <v>0</v>
      </c>
      <c r="D8626">
        <v>0</v>
      </c>
      <c r="E8626">
        <v>1</v>
      </c>
      <c r="F8626">
        <v>0</v>
      </c>
    </row>
    <row r="8627" spans="1:6">
      <c r="A8627" s="1">
        <v>43921</v>
      </c>
      <c r="B8627" t="s">
        <v>158</v>
      </c>
      <c r="C8627">
        <v>0</v>
      </c>
      <c r="D8627">
        <v>0</v>
      </c>
      <c r="E8627">
        <v>1</v>
      </c>
      <c r="F8627">
        <v>0</v>
      </c>
    </row>
    <row r="8628" spans="1:6">
      <c r="A8628" s="1">
        <v>43922</v>
      </c>
      <c r="B8628" t="s">
        <v>158</v>
      </c>
      <c r="C8628">
        <v>0</v>
      </c>
      <c r="D8628">
        <v>0</v>
      </c>
      <c r="E8628">
        <v>1</v>
      </c>
      <c r="F8628">
        <v>0</v>
      </c>
    </row>
    <row r="8629" spans="1:6">
      <c r="A8629" s="1">
        <v>43923</v>
      </c>
      <c r="B8629" t="s">
        <v>158</v>
      </c>
      <c r="C8629">
        <v>1</v>
      </c>
      <c r="D8629">
        <v>0</v>
      </c>
      <c r="E8629">
        <v>2</v>
      </c>
      <c r="F8629">
        <v>0</v>
      </c>
    </row>
    <row r="8630" spans="1:6">
      <c r="A8630" s="1">
        <v>43924</v>
      </c>
      <c r="B8630" t="s">
        <v>158</v>
      </c>
      <c r="C8630">
        <v>0</v>
      </c>
      <c r="D8630">
        <v>0</v>
      </c>
      <c r="E8630">
        <v>2</v>
      </c>
      <c r="F8630">
        <v>0</v>
      </c>
    </row>
    <row r="8631" spans="1:6">
      <c r="A8631" s="1">
        <v>43925</v>
      </c>
      <c r="B8631" t="s">
        <v>158</v>
      </c>
      <c r="C8631">
        <v>5</v>
      </c>
      <c r="D8631">
        <v>0</v>
      </c>
      <c r="E8631">
        <v>7</v>
      </c>
      <c r="F8631">
        <v>0</v>
      </c>
    </row>
    <row r="8632" spans="1:6">
      <c r="A8632" s="1">
        <v>43926</v>
      </c>
      <c r="B8632" t="s">
        <v>158</v>
      </c>
      <c r="C8632">
        <v>0</v>
      </c>
      <c r="D8632">
        <v>0</v>
      </c>
      <c r="E8632">
        <v>7</v>
      </c>
      <c r="F8632">
        <v>0</v>
      </c>
    </row>
    <row r="8633" spans="1:6">
      <c r="A8633" s="1">
        <v>43927</v>
      </c>
      <c r="B8633" t="s">
        <v>158</v>
      </c>
      <c r="C8633">
        <v>0</v>
      </c>
      <c r="D8633">
        <v>0</v>
      </c>
      <c r="E8633">
        <v>7</v>
      </c>
      <c r="F8633">
        <v>0</v>
      </c>
    </row>
    <row r="8634" spans="1:6">
      <c r="A8634" s="1">
        <v>43928</v>
      </c>
      <c r="B8634" t="s">
        <v>158</v>
      </c>
      <c r="C8634">
        <v>0</v>
      </c>
      <c r="D8634">
        <v>0</v>
      </c>
      <c r="E8634">
        <v>7</v>
      </c>
      <c r="F8634">
        <v>0</v>
      </c>
    </row>
    <row r="8635" spans="1:6">
      <c r="A8635" s="1">
        <v>43929</v>
      </c>
      <c r="B8635" t="s">
        <v>158</v>
      </c>
      <c r="C8635">
        <v>1</v>
      </c>
      <c r="D8635">
        <v>0</v>
      </c>
      <c r="E8635">
        <v>8</v>
      </c>
      <c r="F8635">
        <v>0</v>
      </c>
    </row>
    <row r="8636" spans="1:6">
      <c r="A8636" s="1">
        <v>43930</v>
      </c>
      <c r="B8636" t="s">
        <v>158</v>
      </c>
      <c r="C8636">
        <v>0</v>
      </c>
      <c r="D8636">
        <v>0</v>
      </c>
      <c r="E8636">
        <v>8</v>
      </c>
      <c r="F8636">
        <v>0</v>
      </c>
    </row>
    <row r="8637" spans="1:6">
      <c r="A8637" s="1">
        <v>43931</v>
      </c>
      <c r="B8637" t="s">
        <v>158</v>
      </c>
      <c r="C8637">
        <v>4</v>
      </c>
      <c r="D8637">
        <v>0</v>
      </c>
      <c r="E8637">
        <v>12</v>
      </c>
      <c r="F8637">
        <v>0</v>
      </c>
    </row>
    <row r="8638" spans="1:6">
      <c r="A8638" s="1">
        <v>43932</v>
      </c>
      <c r="B8638" t="s">
        <v>158</v>
      </c>
      <c r="C8638">
        <v>0</v>
      </c>
      <c r="D8638">
        <v>0</v>
      </c>
      <c r="E8638">
        <v>12</v>
      </c>
      <c r="F8638">
        <v>0</v>
      </c>
    </row>
    <row r="8639" spans="1:6">
      <c r="A8639" s="1">
        <v>43933</v>
      </c>
      <c r="B8639" t="s">
        <v>158</v>
      </c>
      <c r="C8639">
        <v>0</v>
      </c>
      <c r="D8639">
        <v>0</v>
      </c>
      <c r="E8639">
        <v>12</v>
      </c>
      <c r="F8639">
        <v>0</v>
      </c>
    </row>
    <row r="8640" spans="1:6">
      <c r="A8640" s="1">
        <v>43934</v>
      </c>
      <c r="B8640" t="s">
        <v>158</v>
      </c>
      <c r="C8640">
        <v>0</v>
      </c>
      <c r="D8640">
        <v>0</v>
      </c>
      <c r="E8640">
        <v>12</v>
      </c>
      <c r="F8640">
        <v>0</v>
      </c>
    </row>
    <row r="8641" spans="1:6">
      <c r="A8641" s="1">
        <v>43935</v>
      </c>
      <c r="B8641" t="s">
        <v>158</v>
      </c>
      <c r="C8641">
        <v>0</v>
      </c>
      <c r="D8641">
        <v>0</v>
      </c>
      <c r="E8641">
        <v>12</v>
      </c>
      <c r="F8641">
        <v>0</v>
      </c>
    </row>
    <row r="8642" spans="1:6">
      <c r="A8642" s="1">
        <v>43936</v>
      </c>
      <c r="B8642" t="s">
        <v>158</v>
      </c>
      <c r="C8642">
        <v>0</v>
      </c>
      <c r="D8642">
        <v>0</v>
      </c>
      <c r="E8642">
        <v>12</v>
      </c>
      <c r="F8642">
        <v>0</v>
      </c>
    </row>
    <row r="8643" spans="1:6">
      <c r="A8643" s="1">
        <v>43830</v>
      </c>
      <c r="B8643" t="s">
        <v>159</v>
      </c>
      <c r="C8643">
        <v>0</v>
      </c>
      <c r="D8643">
        <v>0</v>
      </c>
      <c r="E8643">
        <v>0</v>
      </c>
      <c r="F8643">
        <v>0</v>
      </c>
    </row>
    <row r="8644" spans="1:6">
      <c r="A8644" s="1">
        <v>43831</v>
      </c>
      <c r="B8644" t="s">
        <v>159</v>
      </c>
      <c r="C8644">
        <v>0</v>
      </c>
      <c r="D8644">
        <v>0</v>
      </c>
      <c r="E8644">
        <v>0</v>
      </c>
      <c r="F8644">
        <v>0</v>
      </c>
    </row>
    <row r="8645" spans="1:6">
      <c r="A8645" s="1">
        <v>43832</v>
      </c>
      <c r="B8645" t="s">
        <v>159</v>
      </c>
      <c r="C8645">
        <v>0</v>
      </c>
      <c r="D8645">
        <v>0</v>
      </c>
      <c r="E8645">
        <v>0</v>
      </c>
      <c r="F8645">
        <v>0</v>
      </c>
    </row>
    <row r="8646" spans="1:6">
      <c r="A8646" s="1">
        <v>43833</v>
      </c>
      <c r="B8646" t="s">
        <v>159</v>
      </c>
      <c r="C8646">
        <v>0</v>
      </c>
      <c r="D8646">
        <v>0</v>
      </c>
      <c r="E8646">
        <v>0</v>
      </c>
      <c r="F8646">
        <v>0</v>
      </c>
    </row>
    <row r="8647" spans="1:6">
      <c r="A8647" s="1">
        <v>43834</v>
      </c>
      <c r="B8647" t="s">
        <v>159</v>
      </c>
      <c r="C8647">
        <v>0</v>
      </c>
      <c r="D8647">
        <v>0</v>
      </c>
      <c r="E8647">
        <v>0</v>
      </c>
      <c r="F8647">
        <v>0</v>
      </c>
    </row>
    <row r="8648" spans="1:6">
      <c r="A8648" s="1">
        <v>43835</v>
      </c>
      <c r="B8648" t="s">
        <v>159</v>
      </c>
      <c r="C8648">
        <v>0</v>
      </c>
      <c r="D8648">
        <v>0</v>
      </c>
      <c r="E8648">
        <v>0</v>
      </c>
      <c r="F8648">
        <v>0</v>
      </c>
    </row>
    <row r="8649" spans="1:6">
      <c r="A8649" s="1">
        <v>43836</v>
      </c>
      <c r="B8649" t="s">
        <v>159</v>
      </c>
      <c r="C8649">
        <v>0</v>
      </c>
      <c r="D8649">
        <v>0</v>
      </c>
      <c r="E8649">
        <v>0</v>
      </c>
      <c r="F8649">
        <v>0</v>
      </c>
    </row>
    <row r="8650" spans="1:6">
      <c r="A8650" s="1">
        <v>43837</v>
      </c>
      <c r="B8650" t="s">
        <v>159</v>
      </c>
      <c r="C8650">
        <v>0</v>
      </c>
      <c r="D8650">
        <v>0</v>
      </c>
      <c r="E8650">
        <v>0</v>
      </c>
      <c r="F8650">
        <v>0</v>
      </c>
    </row>
    <row r="8651" spans="1:6">
      <c r="A8651" s="1">
        <v>43838</v>
      </c>
      <c r="B8651" t="s">
        <v>159</v>
      </c>
      <c r="C8651">
        <v>0</v>
      </c>
      <c r="D8651">
        <v>0</v>
      </c>
      <c r="E8651">
        <v>0</v>
      </c>
      <c r="F8651">
        <v>0</v>
      </c>
    </row>
    <row r="8652" spans="1:6">
      <c r="A8652" s="1">
        <v>43839</v>
      </c>
      <c r="B8652" t="s">
        <v>159</v>
      </c>
      <c r="C8652">
        <v>0</v>
      </c>
      <c r="D8652">
        <v>0</v>
      </c>
      <c r="E8652">
        <v>0</v>
      </c>
      <c r="F8652">
        <v>0</v>
      </c>
    </row>
    <row r="8653" spans="1:6">
      <c r="A8653" s="1">
        <v>43840</v>
      </c>
      <c r="B8653" t="s">
        <v>159</v>
      </c>
      <c r="C8653">
        <v>0</v>
      </c>
      <c r="D8653">
        <v>0</v>
      </c>
      <c r="E8653">
        <v>0</v>
      </c>
      <c r="F8653">
        <v>0</v>
      </c>
    </row>
    <row r="8654" spans="1:6">
      <c r="A8654" s="1">
        <v>43841</v>
      </c>
      <c r="B8654" t="s">
        <v>159</v>
      </c>
      <c r="C8654">
        <v>0</v>
      </c>
      <c r="D8654">
        <v>0</v>
      </c>
      <c r="E8654">
        <v>0</v>
      </c>
      <c r="F8654">
        <v>0</v>
      </c>
    </row>
    <row r="8655" spans="1:6">
      <c r="A8655" s="1">
        <v>43842</v>
      </c>
      <c r="B8655" t="s">
        <v>159</v>
      </c>
      <c r="C8655">
        <v>0</v>
      </c>
      <c r="D8655">
        <v>0</v>
      </c>
      <c r="E8655">
        <v>0</v>
      </c>
      <c r="F8655">
        <v>0</v>
      </c>
    </row>
    <row r="8656" spans="1:6">
      <c r="A8656" s="1">
        <v>43843</v>
      </c>
      <c r="B8656" t="s">
        <v>159</v>
      </c>
      <c r="C8656">
        <v>0</v>
      </c>
      <c r="D8656">
        <v>0</v>
      </c>
      <c r="E8656">
        <v>0</v>
      </c>
      <c r="F8656">
        <v>0</v>
      </c>
    </row>
    <row r="8657" spans="1:6">
      <c r="A8657" s="1">
        <v>43844</v>
      </c>
      <c r="B8657" t="s">
        <v>159</v>
      </c>
      <c r="C8657">
        <v>0</v>
      </c>
      <c r="D8657">
        <v>0</v>
      </c>
      <c r="E8657">
        <v>0</v>
      </c>
      <c r="F8657">
        <v>0</v>
      </c>
    </row>
    <row r="8658" spans="1:6">
      <c r="A8658" s="1">
        <v>43845</v>
      </c>
      <c r="B8658" t="s">
        <v>159</v>
      </c>
      <c r="C8658">
        <v>0</v>
      </c>
      <c r="D8658">
        <v>0</v>
      </c>
      <c r="E8658">
        <v>0</v>
      </c>
      <c r="F8658">
        <v>0</v>
      </c>
    </row>
    <row r="8659" spans="1:6">
      <c r="A8659" s="1">
        <v>43846</v>
      </c>
      <c r="B8659" t="s">
        <v>159</v>
      </c>
      <c r="C8659">
        <v>0</v>
      </c>
      <c r="D8659">
        <v>0</v>
      </c>
      <c r="E8659">
        <v>0</v>
      </c>
      <c r="F8659">
        <v>0</v>
      </c>
    </row>
    <row r="8660" spans="1:6">
      <c r="A8660" s="1">
        <v>43847</v>
      </c>
      <c r="B8660" t="s">
        <v>159</v>
      </c>
      <c r="C8660">
        <v>0</v>
      </c>
      <c r="D8660">
        <v>0</v>
      </c>
      <c r="E8660">
        <v>0</v>
      </c>
      <c r="F8660">
        <v>0</v>
      </c>
    </row>
    <row r="8661" spans="1:6">
      <c r="A8661" s="1">
        <v>43848</v>
      </c>
      <c r="B8661" t="s">
        <v>159</v>
      </c>
      <c r="C8661">
        <v>0</v>
      </c>
      <c r="D8661">
        <v>0</v>
      </c>
      <c r="E8661">
        <v>0</v>
      </c>
      <c r="F8661">
        <v>0</v>
      </c>
    </row>
    <row r="8662" spans="1:6">
      <c r="A8662" s="1">
        <v>43849</v>
      </c>
      <c r="B8662" t="s">
        <v>159</v>
      </c>
      <c r="C8662">
        <v>0</v>
      </c>
      <c r="D8662">
        <v>0</v>
      </c>
      <c r="E8662">
        <v>0</v>
      </c>
      <c r="F8662">
        <v>0</v>
      </c>
    </row>
    <row r="8663" spans="1:6">
      <c r="A8663" s="1">
        <v>43850</v>
      </c>
      <c r="B8663" t="s">
        <v>159</v>
      </c>
      <c r="C8663">
        <v>0</v>
      </c>
      <c r="D8663">
        <v>0</v>
      </c>
      <c r="E8663">
        <v>0</v>
      </c>
      <c r="F8663">
        <v>0</v>
      </c>
    </row>
    <row r="8664" spans="1:6">
      <c r="A8664" s="1">
        <v>43851</v>
      </c>
      <c r="B8664" t="s">
        <v>159</v>
      </c>
      <c r="C8664">
        <v>0</v>
      </c>
      <c r="D8664">
        <v>0</v>
      </c>
      <c r="E8664">
        <v>0</v>
      </c>
      <c r="F8664">
        <v>0</v>
      </c>
    </row>
    <row r="8665" spans="1:6">
      <c r="A8665" s="1">
        <v>43852</v>
      </c>
      <c r="B8665" t="s">
        <v>159</v>
      </c>
      <c r="C8665">
        <v>0</v>
      </c>
      <c r="D8665">
        <v>0</v>
      </c>
      <c r="E8665">
        <v>0</v>
      </c>
      <c r="F8665">
        <v>0</v>
      </c>
    </row>
    <row r="8666" spans="1:6">
      <c r="A8666" s="1">
        <v>43853</v>
      </c>
      <c r="B8666" t="s">
        <v>159</v>
      </c>
      <c r="C8666">
        <v>0</v>
      </c>
      <c r="D8666">
        <v>0</v>
      </c>
      <c r="E8666">
        <v>0</v>
      </c>
      <c r="F8666">
        <v>0</v>
      </c>
    </row>
    <row r="8667" spans="1:6">
      <c r="A8667" s="1">
        <v>43854</v>
      </c>
      <c r="B8667" t="s">
        <v>159</v>
      </c>
      <c r="C8667">
        <v>0</v>
      </c>
      <c r="D8667">
        <v>0</v>
      </c>
      <c r="E8667">
        <v>0</v>
      </c>
      <c r="F8667">
        <v>0</v>
      </c>
    </row>
    <row r="8668" spans="1:6">
      <c r="A8668" s="1">
        <v>43855</v>
      </c>
      <c r="B8668" t="s">
        <v>159</v>
      </c>
      <c r="C8668">
        <v>0</v>
      </c>
      <c r="D8668">
        <v>0</v>
      </c>
      <c r="E8668">
        <v>0</v>
      </c>
      <c r="F8668">
        <v>0</v>
      </c>
    </row>
    <row r="8669" spans="1:6">
      <c r="A8669" s="1">
        <v>43856</v>
      </c>
      <c r="B8669" t="s">
        <v>159</v>
      </c>
      <c r="C8669">
        <v>0</v>
      </c>
      <c r="D8669">
        <v>0</v>
      </c>
      <c r="E8669">
        <v>0</v>
      </c>
      <c r="F8669">
        <v>0</v>
      </c>
    </row>
    <row r="8670" spans="1:6">
      <c r="A8670" s="1">
        <v>43857</v>
      </c>
      <c r="B8670" t="s">
        <v>159</v>
      </c>
      <c r="C8670">
        <v>0</v>
      </c>
      <c r="D8670">
        <v>0</v>
      </c>
      <c r="E8670">
        <v>0</v>
      </c>
      <c r="F8670">
        <v>0</v>
      </c>
    </row>
    <row r="8671" spans="1:6">
      <c r="A8671" s="1">
        <v>43858</v>
      </c>
      <c r="B8671" t="s">
        <v>159</v>
      </c>
      <c r="C8671">
        <v>0</v>
      </c>
      <c r="D8671">
        <v>0</v>
      </c>
      <c r="E8671">
        <v>0</v>
      </c>
      <c r="F8671">
        <v>0</v>
      </c>
    </row>
    <row r="8672" spans="1:6">
      <c r="A8672" s="1">
        <v>43859</v>
      </c>
      <c r="B8672" t="s">
        <v>159</v>
      </c>
      <c r="C8672">
        <v>0</v>
      </c>
      <c r="D8672">
        <v>0</v>
      </c>
      <c r="E8672">
        <v>0</v>
      </c>
      <c r="F8672">
        <v>0</v>
      </c>
    </row>
    <row r="8673" spans="1:6">
      <c r="A8673" s="1">
        <v>43860</v>
      </c>
      <c r="B8673" t="s">
        <v>159</v>
      </c>
      <c r="C8673">
        <v>0</v>
      </c>
      <c r="D8673">
        <v>0</v>
      </c>
      <c r="E8673">
        <v>0</v>
      </c>
      <c r="F8673">
        <v>0</v>
      </c>
    </row>
    <row r="8674" spans="1:6">
      <c r="A8674" s="1">
        <v>43861</v>
      </c>
      <c r="B8674" t="s">
        <v>159</v>
      </c>
      <c r="C8674">
        <v>0</v>
      </c>
      <c r="D8674">
        <v>0</v>
      </c>
      <c r="E8674">
        <v>0</v>
      </c>
      <c r="F8674">
        <v>0</v>
      </c>
    </row>
    <row r="8675" spans="1:6">
      <c r="A8675" s="1">
        <v>43862</v>
      </c>
      <c r="B8675" t="s">
        <v>159</v>
      </c>
      <c r="C8675">
        <v>0</v>
      </c>
      <c r="D8675">
        <v>0</v>
      </c>
      <c r="E8675">
        <v>0</v>
      </c>
      <c r="F8675">
        <v>0</v>
      </c>
    </row>
    <row r="8676" spans="1:6">
      <c r="A8676" s="1">
        <v>43863</v>
      </c>
      <c r="B8676" t="s">
        <v>159</v>
      </c>
      <c r="C8676">
        <v>0</v>
      </c>
      <c r="D8676">
        <v>0</v>
      </c>
      <c r="E8676">
        <v>0</v>
      </c>
      <c r="F8676">
        <v>0</v>
      </c>
    </row>
    <row r="8677" spans="1:6">
      <c r="A8677" s="1">
        <v>43864</v>
      </c>
      <c r="B8677" t="s">
        <v>159</v>
      </c>
      <c r="C8677">
        <v>0</v>
      </c>
      <c r="D8677">
        <v>0</v>
      </c>
      <c r="E8677">
        <v>0</v>
      </c>
      <c r="F8677">
        <v>0</v>
      </c>
    </row>
    <row r="8678" spans="1:6">
      <c r="A8678" s="1">
        <v>43865</v>
      </c>
      <c r="B8678" t="s">
        <v>159</v>
      </c>
      <c r="C8678">
        <v>0</v>
      </c>
      <c r="D8678">
        <v>0</v>
      </c>
      <c r="E8678">
        <v>0</v>
      </c>
      <c r="F8678">
        <v>0</v>
      </c>
    </row>
    <row r="8679" spans="1:6">
      <c r="A8679" s="1">
        <v>43866</v>
      </c>
      <c r="B8679" t="s">
        <v>159</v>
      </c>
      <c r="C8679">
        <v>0</v>
      </c>
      <c r="D8679">
        <v>0</v>
      </c>
      <c r="E8679">
        <v>0</v>
      </c>
      <c r="F8679">
        <v>0</v>
      </c>
    </row>
    <row r="8680" spans="1:6">
      <c r="A8680" s="1">
        <v>43867</v>
      </c>
      <c r="B8680" t="s">
        <v>159</v>
      </c>
      <c r="C8680">
        <v>0</v>
      </c>
      <c r="D8680">
        <v>0</v>
      </c>
      <c r="E8680">
        <v>0</v>
      </c>
      <c r="F8680">
        <v>0</v>
      </c>
    </row>
    <row r="8681" spans="1:6">
      <c r="A8681" s="1">
        <v>43868</v>
      </c>
      <c r="B8681" t="s">
        <v>159</v>
      </c>
      <c r="C8681">
        <v>0</v>
      </c>
      <c r="D8681">
        <v>0</v>
      </c>
      <c r="E8681">
        <v>0</v>
      </c>
      <c r="F8681">
        <v>0</v>
      </c>
    </row>
    <row r="8682" spans="1:6">
      <c r="A8682" s="1">
        <v>43869</v>
      </c>
      <c r="B8682" t="s">
        <v>159</v>
      </c>
      <c r="C8682">
        <v>0</v>
      </c>
      <c r="D8682">
        <v>0</v>
      </c>
      <c r="E8682">
        <v>0</v>
      </c>
      <c r="F8682">
        <v>0</v>
      </c>
    </row>
    <row r="8683" spans="1:6">
      <c r="A8683" s="1">
        <v>43870</v>
      </c>
      <c r="B8683" t="s">
        <v>159</v>
      </c>
      <c r="C8683">
        <v>0</v>
      </c>
      <c r="D8683">
        <v>0</v>
      </c>
      <c r="E8683">
        <v>0</v>
      </c>
      <c r="F8683">
        <v>0</v>
      </c>
    </row>
    <row r="8684" spans="1:6">
      <c r="A8684" s="1">
        <v>43871</v>
      </c>
      <c r="B8684" t="s">
        <v>159</v>
      </c>
      <c r="C8684">
        <v>0</v>
      </c>
      <c r="D8684">
        <v>0</v>
      </c>
      <c r="E8684">
        <v>0</v>
      </c>
      <c r="F8684">
        <v>0</v>
      </c>
    </row>
    <row r="8685" spans="1:6">
      <c r="A8685" s="1">
        <v>43872</v>
      </c>
      <c r="B8685" t="s">
        <v>159</v>
      </c>
      <c r="C8685">
        <v>0</v>
      </c>
      <c r="D8685">
        <v>0</v>
      </c>
      <c r="E8685">
        <v>0</v>
      </c>
      <c r="F8685">
        <v>0</v>
      </c>
    </row>
    <row r="8686" spans="1:6">
      <c r="A8686" s="1">
        <v>43873</v>
      </c>
      <c r="B8686" t="s">
        <v>159</v>
      </c>
      <c r="C8686">
        <v>0</v>
      </c>
      <c r="D8686">
        <v>0</v>
      </c>
      <c r="E8686">
        <v>0</v>
      </c>
      <c r="F8686">
        <v>0</v>
      </c>
    </row>
    <row r="8687" spans="1:6">
      <c r="A8687" s="1">
        <v>43874</v>
      </c>
      <c r="B8687" t="s">
        <v>159</v>
      </c>
      <c r="C8687">
        <v>0</v>
      </c>
      <c r="D8687">
        <v>0</v>
      </c>
      <c r="E8687">
        <v>0</v>
      </c>
      <c r="F8687">
        <v>0</v>
      </c>
    </row>
    <row r="8688" spans="1:6">
      <c r="A8688" s="1">
        <v>43875</v>
      </c>
      <c r="B8688" t="s">
        <v>159</v>
      </c>
      <c r="C8688">
        <v>0</v>
      </c>
      <c r="D8688">
        <v>0</v>
      </c>
      <c r="E8688">
        <v>0</v>
      </c>
      <c r="F8688">
        <v>0</v>
      </c>
    </row>
    <row r="8689" spans="1:6">
      <c r="A8689" s="1">
        <v>43876</v>
      </c>
      <c r="B8689" t="s">
        <v>159</v>
      </c>
      <c r="C8689">
        <v>0</v>
      </c>
      <c r="D8689">
        <v>0</v>
      </c>
      <c r="E8689">
        <v>0</v>
      </c>
      <c r="F8689">
        <v>0</v>
      </c>
    </row>
    <row r="8690" spans="1:6">
      <c r="A8690" s="1">
        <v>43877</v>
      </c>
      <c r="B8690" t="s">
        <v>159</v>
      </c>
      <c r="C8690">
        <v>0</v>
      </c>
      <c r="D8690">
        <v>0</v>
      </c>
      <c r="E8690">
        <v>0</v>
      </c>
      <c r="F8690">
        <v>0</v>
      </c>
    </row>
    <row r="8691" spans="1:6">
      <c r="A8691" s="1">
        <v>43878</v>
      </c>
      <c r="B8691" t="s">
        <v>159</v>
      </c>
      <c r="C8691">
        <v>0</v>
      </c>
      <c r="D8691">
        <v>0</v>
      </c>
      <c r="E8691">
        <v>0</v>
      </c>
      <c r="F8691">
        <v>0</v>
      </c>
    </row>
    <row r="8692" spans="1:6">
      <c r="A8692" s="1">
        <v>43879</v>
      </c>
      <c r="B8692" t="s">
        <v>159</v>
      </c>
      <c r="C8692">
        <v>0</v>
      </c>
      <c r="D8692">
        <v>0</v>
      </c>
      <c r="E8692">
        <v>0</v>
      </c>
      <c r="F8692">
        <v>0</v>
      </c>
    </row>
    <row r="8693" spans="1:6">
      <c r="A8693" s="1">
        <v>43880</v>
      </c>
      <c r="B8693" t="s">
        <v>159</v>
      </c>
      <c r="C8693">
        <v>0</v>
      </c>
      <c r="D8693">
        <v>0</v>
      </c>
      <c r="E8693">
        <v>0</v>
      </c>
      <c r="F8693">
        <v>0</v>
      </c>
    </row>
    <row r="8694" spans="1:6">
      <c r="A8694" s="1">
        <v>43881</v>
      </c>
      <c r="B8694" t="s">
        <v>159</v>
      </c>
      <c r="C8694">
        <v>0</v>
      </c>
      <c r="D8694">
        <v>0</v>
      </c>
      <c r="E8694">
        <v>0</v>
      </c>
      <c r="F8694">
        <v>0</v>
      </c>
    </row>
    <row r="8695" spans="1:6">
      <c r="A8695" s="1">
        <v>43882</v>
      </c>
      <c r="B8695" t="s">
        <v>159</v>
      </c>
      <c r="C8695">
        <v>0</v>
      </c>
      <c r="D8695">
        <v>0</v>
      </c>
      <c r="E8695">
        <v>0</v>
      </c>
      <c r="F8695">
        <v>0</v>
      </c>
    </row>
    <row r="8696" spans="1:6">
      <c r="A8696" s="1">
        <v>43883</v>
      </c>
      <c r="B8696" t="s">
        <v>159</v>
      </c>
      <c r="C8696">
        <v>0</v>
      </c>
      <c r="D8696">
        <v>0</v>
      </c>
      <c r="E8696">
        <v>0</v>
      </c>
      <c r="F8696">
        <v>0</v>
      </c>
    </row>
    <row r="8697" spans="1:6">
      <c r="A8697" s="1">
        <v>43884</v>
      </c>
      <c r="B8697" t="s">
        <v>159</v>
      </c>
      <c r="C8697">
        <v>0</v>
      </c>
      <c r="D8697">
        <v>0</v>
      </c>
      <c r="E8697">
        <v>0</v>
      </c>
      <c r="F8697">
        <v>0</v>
      </c>
    </row>
    <row r="8698" spans="1:6">
      <c r="A8698" s="1">
        <v>43885</v>
      </c>
      <c r="B8698" t="s">
        <v>159</v>
      </c>
      <c r="C8698">
        <v>0</v>
      </c>
      <c r="D8698">
        <v>0</v>
      </c>
      <c r="E8698">
        <v>0</v>
      </c>
      <c r="F8698">
        <v>0</v>
      </c>
    </row>
    <row r="8699" spans="1:6">
      <c r="A8699" s="1">
        <v>43886</v>
      </c>
      <c r="B8699" t="s">
        <v>159</v>
      </c>
      <c r="C8699">
        <v>0</v>
      </c>
      <c r="D8699">
        <v>0</v>
      </c>
      <c r="E8699">
        <v>0</v>
      </c>
      <c r="F8699">
        <v>0</v>
      </c>
    </row>
    <row r="8700" spans="1:6">
      <c r="A8700" s="1">
        <v>43887</v>
      </c>
      <c r="B8700" t="s">
        <v>159</v>
      </c>
      <c r="C8700">
        <v>0</v>
      </c>
      <c r="D8700">
        <v>0</v>
      </c>
      <c r="E8700">
        <v>0</v>
      </c>
      <c r="F8700">
        <v>0</v>
      </c>
    </row>
    <row r="8701" spans="1:6">
      <c r="A8701" s="1">
        <v>43888</v>
      </c>
      <c r="B8701" t="s">
        <v>159</v>
      </c>
      <c r="C8701">
        <v>0</v>
      </c>
      <c r="D8701">
        <v>0</v>
      </c>
      <c r="E8701">
        <v>0</v>
      </c>
      <c r="F8701">
        <v>0</v>
      </c>
    </row>
    <row r="8702" spans="1:6">
      <c r="A8702" s="1">
        <v>43889</v>
      </c>
      <c r="B8702" t="s">
        <v>159</v>
      </c>
      <c r="C8702">
        <v>1</v>
      </c>
      <c r="D8702">
        <v>0</v>
      </c>
      <c r="E8702">
        <v>1</v>
      </c>
      <c r="F8702">
        <v>0</v>
      </c>
    </row>
    <row r="8703" spans="1:6">
      <c r="A8703" s="1">
        <v>43890</v>
      </c>
      <c r="B8703" t="s">
        <v>159</v>
      </c>
      <c r="C8703">
        <v>0</v>
      </c>
      <c r="D8703">
        <v>0</v>
      </c>
      <c r="E8703">
        <v>1</v>
      </c>
      <c r="F8703">
        <v>0</v>
      </c>
    </row>
    <row r="8704" spans="1:6">
      <c r="A8704" s="1">
        <v>43891</v>
      </c>
      <c r="B8704" t="s">
        <v>159</v>
      </c>
      <c r="C8704">
        <v>0</v>
      </c>
      <c r="D8704">
        <v>0</v>
      </c>
      <c r="E8704">
        <v>1</v>
      </c>
      <c r="F8704">
        <v>0</v>
      </c>
    </row>
    <row r="8705" spans="1:6">
      <c r="A8705" s="1">
        <v>43892</v>
      </c>
      <c r="B8705" t="s">
        <v>159</v>
      </c>
      <c r="C8705">
        <v>7</v>
      </c>
      <c r="D8705">
        <v>1</v>
      </c>
      <c r="E8705">
        <v>8</v>
      </c>
      <c r="F8705">
        <v>1</v>
      </c>
    </row>
    <row r="8706" spans="1:6">
      <c r="A8706" s="1">
        <v>43894</v>
      </c>
      <c r="B8706" t="s">
        <v>159</v>
      </c>
      <c r="C8706">
        <v>2</v>
      </c>
      <c r="D8706">
        <v>0</v>
      </c>
      <c r="E8706">
        <v>10</v>
      </c>
      <c r="F8706">
        <v>1</v>
      </c>
    </row>
    <row r="8707" spans="1:6">
      <c r="A8707" s="1">
        <v>43895</v>
      </c>
      <c r="B8707" t="s">
        <v>159</v>
      </c>
      <c r="C8707">
        <v>5</v>
      </c>
      <c r="D8707">
        <v>0</v>
      </c>
      <c r="E8707">
        <v>15</v>
      </c>
      <c r="F8707">
        <v>1</v>
      </c>
    </row>
    <row r="8708" spans="1:6">
      <c r="A8708" s="1">
        <v>43896</v>
      </c>
      <c r="B8708" t="s">
        <v>159</v>
      </c>
      <c r="C8708">
        <v>7</v>
      </c>
      <c r="D8708">
        <v>0</v>
      </c>
      <c r="E8708">
        <v>22</v>
      </c>
      <c r="F8708">
        <v>1</v>
      </c>
    </row>
    <row r="8709" spans="1:6">
      <c r="A8709" s="1">
        <v>43897</v>
      </c>
      <c r="B8709" t="s">
        <v>159</v>
      </c>
      <c r="C8709">
        <v>1</v>
      </c>
      <c r="D8709">
        <v>0</v>
      </c>
      <c r="E8709">
        <v>23</v>
      </c>
      <c r="F8709">
        <v>1</v>
      </c>
    </row>
    <row r="8710" spans="1:6">
      <c r="A8710" s="1">
        <v>43898</v>
      </c>
      <c r="B8710" t="s">
        <v>159</v>
      </c>
      <c r="C8710">
        <v>3</v>
      </c>
      <c r="D8710">
        <v>0</v>
      </c>
      <c r="E8710">
        <v>26</v>
      </c>
      <c r="F8710">
        <v>1</v>
      </c>
    </row>
    <row r="8711" spans="1:6">
      <c r="A8711" s="1">
        <v>43899</v>
      </c>
      <c r="B8711" t="s">
        <v>159</v>
      </c>
      <c r="C8711">
        <v>11</v>
      </c>
      <c r="D8711">
        <v>0</v>
      </c>
      <c r="E8711">
        <v>37</v>
      </c>
      <c r="F8711">
        <v>1</v>
      </c>
    </row>
    <row r="8712" spans="1:6">
      <c r="A8712" s="1">
        <v>43900</v>
      </c>
      <c r="B8712" t="s">
        <v>159</v>
      </c>
      <c r="C8712">
        <v>12</v>
      </c>
      <c r="D8712">
        <v>1</v>
      </c>
      <c r="E8712">
        <v>49</v>
      </c>
      <c r="F8712">
        <v>2</v>
      </c>
    </row>
    <row r="8713" spans="1:6">
      <c r="A8713" s="1">
        <v>43901</v>
      </c>
      <c r="B8713" t="s">
        <v>159</v>
      </c>
      <c r="C8713">
        <v>13</v>
      </c>
      <c r="D8713">
        <v>0</v>
      </c>
      <c r="E8713">
        <v>62</v>
      </c>
      <c r="F8713">
        <v>2</v>
      </c>
    </row>
    <row r="8714" spans="1:6">
      <c r="A8714" s="1">
        <v>43902</v>
      </c>
      <c r="B8714" t="s">
        <v>159</v>
      </c>
      <c r="C8714">
        <v>4</v>
      </c>
      <c r="D8714">
        <v>1</v>
      </c>
      <c r="E8714">
        <v>66</v>
      </c>
      <c r="F8714">
        <v>3</v>
      </c>
    </row>
    <row r="8715" spans="1:6">
      <c r="A8715" s="1">
        <v>43903</v>
      </c>
      <c r="B8715" t="s">
        <v>159</v>
      </c>
      <c r="C8715">
        <v>1</v>
      </c>
      <c r="D8715">
        <v>2</v>
      </c>
      <c r="E8715">
        <v>67</v>
      </c>
      <c r="F8715">
        <v>5</v>
      </c>
    </row>
    <row r="8716" spans="1:6">
      <c r="A8716" s="1">
        <v>43904</v>
      </c>
      <c r="B8716" t="s">
        <v>159</v>
      </c>
      <c r="C8716">
        <v>6</v>
      </c>
      <c r="D8716">
        <v>0</v>
      </c>
      <c r="E8716">
        <v>73</v>
      </c>
      <c r="F8716">
        <v>5</v>
      </c>
    </row>
    <row r="8717" spans="1:6">
      <c r="A8717" s="1">
        <v>43905</v>
      </c>
      <c r="B8717" t="s">
        <v>159</v>
      </c>
      <c r="C8717">
        <v>19</v>
      </c>
      <c r="D8717">
        <v>0</v>
      </c>
      <c r="E8717">
        <v>92</v>
      </c>
      <c r="F8717">
        <v>5</v>
      </c>
    </row>
    <row r="8718" spans="1:6">
      <c r="A8718" s="1">
        <v>43906</v>
      </c>
      <c r="B8718" t="s">
        <v>159</v>
      </c>
      <c r="C8718">
        <v>6</v>
      </c>
      <c r="D8718">
        <v>2</v>
      </c>
      <c r="E8718">
        <v>98</v>
      </c>
      <c r="F8718">
        <v>7</v>
      </c>
    </row>
    <row r="8719" spans="1:6">
      <c r="A8719" s="1">
        <v>43907</v>
      </c>
      <c r="B8719" t="s">
        <v>159</v>
      </c>
      <c r="C8719">
        <v>4</v>
      </c>
      <c r="D8719">
        <v>2</v>
      </c>
      <c r="E8719">
        <v>102</v>
      </c>
      <c r="F8719">
        <v>9</v>
      </c>
    </row>
    <row r="8720" spans="1:6">
      <c r="A8720" s="1">
        <v>43908</v>
      </c>
      <c r="B8720" t="s">
        <v>159</v>
      </c>
      <c r="C8720">
        <v>2</v>
      </c>
      <c r="D8720">
        <v>2</v>
      </c>
      <c r="E8720">
        <v>104</v>
      </c>
      <c r="F8720">
        <v>11</v>
      </c>
    </row>
    <row r="8721" spans="1:6">
      <c r="A8721" s="1">
        <v>43909</v>
      </c>
      <c r="B8721" t="s">
        <v>159</v>
      </c>
      <c r="C8721">
        <v>5</v>
      </c>
      <c r="D8721">
        <v>3</v>
      </c>
      <c r="E8721">
        <v>109</v>
      </c>
      <c r="F8721">
        <v>14</v>
      </c>
    </row>
    <row r="8722" spans="1:6">
      <c r="A8722" s="1">
        <v>43910</v>
      </c>
      <c r="B8722" t="s">
        <v>159</v>
      </c>
      <c r="C8722">
        <v>17</v>
      </c>
      <c r="D8722">
        <v>0</v>
      </c>
      <c r="E8722">
        <v>126</v>
      </c>
      <c r="F8722">
        <v>14</v>
      </c>
    </row>
    <row r="8723" spans="1:6">
      <c r="A8723" s="1">
        <v>43911</v>
      </c>
      <c r="B8723" t="s">
        <v>159</v>
      </c>
      <c r="C8723">
        <v>25</v>
      </c>
      <c r="D8723">
        <v>0</v>
      </c>
      <c r="E8723">
        <v>151</v>
      </c>
      <c r="F8723">
        <v>14</v>
      </c>
    </row>
    <row r="8724" spans="1:6">
      <c r="A8724" s="1">
        <v>43912</v>
      </c>
      <c r="B8724" t="s">
        <v>159</v>
      </c>
      <c r="C8724">
        <v>0</v>
      </c>
      <c r="D8724">
        <v>6</v>
      </c>
      <c r="E8724">
        <v>151</v>
      </c>
      <c r="F8724">
        <v>20</v>
      </c>
    </row>
    <row r="8725" spans="1:6">
      <c r="A8725" s="1">
        <v>43913</v>
      </c>
      <c r="B8725" t="s">
        <v>159</v>
      </c>
      <c r="C8725">
        <v>0</v>
      </c>
      <c r="D8725">
        <v>0</v>
      </c>
      <c r="E8725">
        <v>151</v>
      </c>
      <c r="F8725">
        <v>20</v>
      </c>
    </row>
    <row r="8726" spans="1:6">
      <c r="A8726" s="1">
        <v>43914</v>
      </c>
      <c r="B8726" t="s">
        <v>159</v>
      </c>
      <c r="C8726">
        <v>36</v>
      </c>
      <c r="D8726">
        <v>0</v>
      </c>
      <c r="E8726">
        <v>187</v>
      </c>
      <c r="F8726">
        <v>20</v>
      </c>
    </row>
    <row r="8727" spans="1:6">
      <c r="A8727" s="1">
        <v>43915</v>
      </c>
      <c r="B8727" t="s">
        <v>159</v>
      </c>
      <c r="C8727">
        <v>0</v>
      </c>
      <c r="D8727">
        <v>1</v>
      </c>
      <c r="E8727">
        <v>187</v>
      </c>
      <c r="F8727">
        <v>21</v>
      </c>
    </row>
    <row r="8728" spans="1:6">
      <c r="A8728" s="1">
        <v>43916</v>
      </c>
      <c r="B8728" t="s">
        <v>159</v>
      </c>
      <c r="C8728">
        <v>21</v>
      </c>
      <c r="D8728">
        <v>0</v>
      </c>
      <c r="E8728">
        <v>208</v>
      </c>
      <c r="F8728">
        <v>21</v>
      </c>
    </row>
    <row r="8729" spans="1:6">
      <c r="A8729" s="1">
        <v>43917</v>
      </c>
      <c r="B8729" t="s">
        <v>159</v>
      </c>
      <c r="C8729">
        <v>10</v>
      </c>
      <c r="D8729">
        <v>0</v>
      </c>
      <c r="E8729">
        <v>218</v>
      </c>
      <c r="F8729">
        <v>21</v>
      </c>
    </row>
    <row r="8730" spans="1:6">
      <c r="A8730" s="1">
        <v>43918</v>
      </c>
      <c r="B8730" t="s">
        <v>159</v>
      </c>
      <c r="C8730">
        <v>5</v>
      </c>
      <c r="D8730">
        <v>0</v>
      </c>
      <c r="E8730">
        <v>223</v>
      </c>
      <c r="F8730">
        <v>21</v>
      </c>
    </row>
    <row r="8731" spans="1:6">
      <c r="A8731" s="1">
        <v>43919</v>
      </c>
      <c r="B8731" t="s">
        <v>159</v>
      </c>
      <c r="C8731">
        <v>1</v>
      </c>
      <c r="D8731">
        <v>1</v>
      </c>
      <c r="E8731">
        <v>224</v>
      </c>
      <c r="F8731">
        <v>22</v>
      </c>
    </row>
    <row r="8732" spans="1:6">
      <c r="A8732" s="1">
        <v>43920</v>
      </c>
      <c r="B8732" t="s">
        <v>159</v>
      </c>
      <c r="C8732">
        <v>5</v>
      </c>
      <c r="D8732">
        <v>2</v>
      </c>
      <c r="E8732">
        <v>229</v>
      </c>
      <c r="F8732">
        <v>24</v>
      </c>
    </row>
    <row r="8733" spans="1:6">
      <c r="A8733" s="1">
        <v>43921</v>
      </c>
      <c r="B8733" t="s">
        <v>159</v>
      </c>
      <c r="C8733">
        <v>0</v>
      </c>
      <c r="D8733">
        <v>1</v>
      </c>
      <c r="E8733">
        <v>229</v>
      </c>
      <c r="F8733">
        <v>25</v>
      </c>
    </row>
    <row r="8734" spans="1:6">
      <c r="A8734" s="1">
        <v>43922</v>
      </c>
      <c r="B8734" t="s">
        <v>159</v>
      </c>
      <c r="C8734">
        <v>1</v>
      </c>
      <c r="D8734">
        <v>1</v>
      </c>
      <c r="E8734">
        <v>230</v>
      </c>
      <c r="F8734">
        <v>26</v>
      </c>
    </row>
    <row r="8735" spans="1:6">
      <c r="A8735" s="1">
        <v>43923</v>
      </c>
      <c r="B8735" t="s">
        <v>159</v>
      </c>
      <c r="C8735">
        <v>6</v>
      </c>
      <c r="D8735">
        <v>0</v>
      </c>
      <c r="E8735">
        <v>236</v>
      </c>
      <c r="F8735">
        <v>26</v>
      </c>
    </row>
    <row r="8736" spans="1:6">
      <c r="A8736" s="1">
        <v>43924</v>
      </c>
      <c r="B8736" t="s">
        <v>159</v>
      </c>
      <c r="C8736">
        <v>9</v>
      </c>
      <c r="D8736">
        <v>4</v>
      </c>
      <c r="E8736">
        <v>245</v>
      </c>
      <c r="F8736">
        <v>30</v>
      </c>
    </row>
    <row r="8737" spans="1:6">
      <c r="A8737" s="1">
        <v>43925</v>
      </c>
      <c r="B8737" t="s">
        <v>159</v>
      </c>
      <c r="C8737">
        <v>6</v>
      </c>
      <c r="D8737">
        <v>2</v>
      </c>
      <c r="E8737">
        <v>251</v>
      </c>
      <c r="F8737">
        <v>32</v>
      </c>
    </row>
    <row r="8738" spans="1:6">
      <c r="A8738" s="1">
        <v>43926</v>
      </c>
      <c r="B8738" t="s">
        <v>159</v>
      </c>
      <c r="C8738">
        <v>8</v>
      </c>
      <c r="D8738">
        <v>0</v>
      </c>
      <c r="E8738">
        <v>259</v>
      </c>
      <c r="F8738">
        <v>32</v>
      </c>
    </row>
    <row r="8739" spans="1:6">
      <c r="A8739" s="1">
        <v>43927</v>
      </c>
      <c r="B8739" t="s">
        <v>159</v>
      </c>
      <c r="C8739">
        <v>7</v>
      </c>
      <c r="D8739">
        <v>0</v>
      </c>
      <c r="E8739">
        <v>266</v>
      </c>
      <c r="F8739">
        <v>32</v>
      </c>
    </row>
    <row r="8740" spans="1:6">
      <c r="A8740" s="1">
        <v>43928</v>
      </c>
      <c r="B8740" t="s">
        <v>159</v>
      </c>
      <c r="C8740">
        <v>11</v>
      </c>
      <c r="D8740">
        <v>0</v>
      </c>
      <c r="E8740">
        <v>277</v>
      </c>
      <c r="F8740">
        <v>32</v>
      </c>
    </row>
    <row r="8741" spans="1:6">
      <c r="A8741" s="1">
        <v>43929</v>
      </c>
      <c r="B8741" t="s">
        <v>159</v>
      </c>
      <c r="C8741">
        <v>2</v>
      </c>
      <c r="D8741">
        <v>2</v>
      </c>
      <c r="E8741">
        <v>279</v>
      </c>
      <c r="F8741">
        <v>34</v>
      </c>
    </row>
    <row r="8742" spans="1:6">
      <c r="A8742" s="1">
        <v>43930</v>
      </c>
      <c r="B8742" t="s">
        <v>159</v>
      </c>
      <c r="C8742">
        <v>29</v>
      </c>
      <c r="D8742">
        <v>0</v>
      </c>
      <c r="E8742">
        <v>308</v>
      </c>
      <c r="F8742">
        <v>34</v>
      </c>
    </row>
    <row r="8743" spans="1:6">
      <c r="A8743" s="1">
        <v>43931</v>
      </c>
      <c r="B8743" t="s">
        <v>159</v>
      </c>
      <c r="C8743">
        <v>25</v>
      </c>
      <c r="D8743">
        <v>0</v>
      </c>
      <c r="E8743">
        <v>333</v>
      </c>
      <c r="F8743">
        <v>34</v>
      </c>
    </row>
    <row r="8744" spans="1:6">
      <c r="A8744" s="1">
        <v>43932</v>
      </c>
      <c r="B8744" t="s">
        <v>159</v>
      </c>
      <c r="C8744">
        <v>11</v>
      </c>
      <c r="D8744">
        <v>0</v>
      </c>
      <c r="E8744">
        <v>344</v>
      </c>
      <c r="F8744">
        <v>34</v>
      </c>
    </row>
    <row r="8745" spans="1:6">
      <c r="A8745" s="1">
        <v>43933</v>
      </c>
      <c r="B8745" t="s">
        <v>159</v>
      </c>
      <c r="C8745">
        <v>12</v>
      </c>
      <c r="D8745">
        <v>1</v>
      </c>
      <c r="E8745">
        <v>356</v>
      </c>
      <c r="F8745">
        <v>35</v>
      </c>
    </row>
    <row r="8746" spans="1:6">
      <c r="A8746" s="1">
        <v>43934</v>
      </c>
      <c r="B8746" t="s">
        <v>159</v>
      </c>
      <c r="C8746">
        <v>0</v>
      </c>
      <c r="D8746">
        <v>0</v>
      </c>
      <c r="E8746">
        <v>356</v>
      </c>
      <c r="F8746">
        <v>35</v>
      </c>
    </row>
    <row r="8747" spans="1:6">
      <c r="A8747" s="1">
        <v>43935</v>
      </c>
      <c r="B8747" t="s">
        <v>159</v>
      </c>
      <c r="C8747">
        <v>0</v>
      </c>
      <c r="D8747">
        <v>1</v>
      </c>
      <c r="E8747">
        <v>356</v>
      </c>
      <c r="F8747">
        <v>36</v>
      </c>
    </row>
    <row r="8748" spans="1:6">
      <c r="A8748" s="1">
        <v>43936</v>
      </c>
      <c r="B8748" t="s">
        <v>159</v>
      </c>
      <c r="C8748">
        <v>16</v>
      </c>
      <c r="D8748">
        <v>0</v>
      </c>
      <c r="E8748">
        <v>372</v>
      </c>
      <c r="F8748">
        <v>36</v>
      </c>
    </row>
    <row r="8749" spans="1:6">
      <c r="A8749" s="1">
        <v>43930</v>
      </c>
      <c r="B8749" t="s">
        <v>403</v>
      </c>
      <c r="C8749">
        <v>4</v>
      </c>
      <c r="D8749">
        <v>0</v>
      </c>
      <c r="E8749">
        <v>4</v>
      </c>
      <c r="F8749">
        <v>0</v>
      </c>
    </row>
    <row r="8750" spans="1:6">
      <c r="A8750" s="1">
        <v>43931</v>
      </c>
      <c r="B8750" t="s">
        <v>403</v>
      </c>
      <c r="C8750">
        <v>0</v>
      </c>
      <c r="D8750">
        <v>0</v>
      </c>
      <c r="E8750">
        <v>4</v>
      </c>
      <c r="F8750">
        <v>0</v>
      </c>
    </row>
    <row r="8751" spans="1:6">
      <c r="A8751" s="1">
        <v>43932</v>
      </c>
      <c r="B8751" t="s">
        <v>403</v>
      </c>
      <c r="C8751">
        <v>0</v>
      </c>
      <c r="D8751">
        <v>0</v>
      </c>
      <c r="E8751">
        <v>4</v>
      </c>
      <c r="F8751">
        <v>0</v>
      </c>
    </row>
    <row r="8752" spans="1:6">
      <c r="A8752" s="1">
        <v>43933</v>
      </c>
      <c r="B8752" t="s">
        <v>403</v>
      </c>
      <c r="C8752">
        <v>0</v>
      </c>
      <c r="D8752">
        <v>0</v>
      </c>
      <c r="E8752">
        <v>4</v>
      </c>
      <c r="F8752">
        <v>0</v>
      </c>
    </row>
    <row r="8753" spans="1:6">
      <c r="A8753" s="1">
        <v>43934</v>
      </c>
      <c r="B8753" t="s">
        <v>403</v>
      </c>
      <c r="C8753">
        <v>0</v>
      </c>
      <c r="D8753">
        <v>0</v>
      </c>
      <c r="E8753">
        <v>4</v>
      </c>
      <c r="F8753">
        <v>0</v>
      </c>
    </row>
    <row r="8754" spans="1:6">
      <c r="A8754" s="1">
        <v>43935</v>
      </c>
      <c r="B8754" t="s">
        <v>403</v>
      </c>
      <c r="C8754">
        <v>0</v>
      </c>
      <c r="D8754">
        <v>0</v>
      </c>
      <c r="E8754">
        <v>4</v>
      </c>
      <c r="F8754">
        <v>0</v>
      </c>
    </row>
    <row r="8755" spans="1:6">
      <c r="A8755" s="1">
        <v>43936</v>
      </c>
      <c r="B8755" t="s">
        <v>403</v>
      </c>
      <c r="C8755">
        <v>0</v>
      </c>
      <c r="D8755">
        <v>0</v>
      </c>
      <c r="E8755">
        <v>4</v>
      </c>
      <c r="F8755">
        <v>0</v>
      </c>
    </row>
    <row r="8756" spans="1:6">
      <c r="A8756" s="1">
        <v>43893</v>
      </c>
      <c r="B8756" t="s">
        <v>160</v>
      </c>
      <c r="C8756">
        <v>1</v>
      </c>
      <c r="D8756">
        <v>0</v>
      </c>
      <c r="E8756">
        <v>1</v>
      </c>
      <c r="F8756">
        <v>0</v>
      </c>
    </row>
    <row r="8757" spans="1:6">
      <c r="A8757" s="1">
        <v>43896</v>
      </c>
      <c r="B8757" t="s">
        <v>160</v>
      </c>
      <c r="C8757">
        <v>4</v>
      </c>
      <c r="D8757">
        <v>0</v>
      </c>
      <c r="E8757">
        <v>5</v>
      </c>
      <c r="F8757">
        <v>0</v>
      </c>
    </row>
    <row r="8758" spans="1:6">
      <c r="A8758" s="1">
        <v>43898</v>
      </c>
      <c r="B8758" t="s">
        <v>160</v>
      </c>
      <c r="C8758">
        <v>2</v>
      </c>
      <c r="D8758">
        <v>0</v>
      </c>
      <c r="E8758">
        <v>7</v>
      </c>
      <c r="F8758">
        <v>0</v>
      </c>
    </row>
    <row r="8759" spans="1:6">
      <c r="A8759" s="1">
        <v>43899</v>
      </c>
      <c r="B8759" t="s">
        <v>160</v>
      </c>
      <c r="C8759">
        <v>4</v>
      </c>
      <c r="D8759">
        <v>0</v>
      </c>
      <c r="E8759">
        <v>11</v>
      </c>
      <c r="F8759">
        <v>0</v>
      </c>
    </row>
    <row r="8760" spans="1:6">
      <c r="A8760" s="1">
        <v>43900</v>
      </c>
      <c r="B8760" t="s">
        <v>160</v>
      </c>
      <c r="C8760">
        <v>4</v>
      </c>
      <c r="D8760">
        <v>0</v>
      </c>
      <c r="E8760">
        <v>15</v>
      </c>
      <c r="F8760">
        <v>0</v>
      </c>
    </row>
    <row r="8761" spans="1:6">
      <c r="A8761" s="1">
        <v>43901</v>
      </c>
      <c r="B8761" t="s">
        <v>160</v>
      </c>
      <c r="C8761">
        <v>5</v>
      </c>
      <c r="D8761">
        <v>0</v>
      </c>
      <c r="E8761">
        <v>20</v>
      </c>
      <c r="F8761">
        <v>0</v>
      </c>
    </row>
    <row r="8762" spans="1:6">
      <c r="A8762" s="1">
        <v>43902</v>
      </c>
      <c r="B8762" t="s">
        <v>160</v>
      </c>
      <c r="C8762">
        <v>25</v>
      </c>
      <c r="D8762">
        <v>0</v>
      </c>
      <c r="E8762">
        <v>45</v>
      </c>
      <c r="F8762">
        <v>0</v>
      </c>
    </row>
    <row r="8763" spans="1:6">
      <c r="A8763" s="1">
        <v>43903</v>
      </c>
      <c r="B8763" t="s">
        <v>160</v>
      </c>
      <c r="C8763">
        <v>17</v>
      </c>
      <c r="D8763">
        <v>0</v>
      </c>
      <c r="E8763">
        <v>62</v>
      </c>
      <c r="F8763">
        <v>0</v>
      </c>
    </row>
    <row r="8764" spans="1:6">
      <c r="A8764" s="1">
        <v>43904</v>
      </c>
      <c r="B8764" t="s">
        <v>160</v>
      </c>
      <c r="C8764">
        <v>24</v>
      </c>
      <c r="D8764">
        <v>0</v>
      </c>
      <c r="E8764">
        <v>86</v>
      </c>
      <c r="F8764">
        <v>0</v>
      </c>
    </row>
    <row r="8765" spans="1:6">
      <c r="A8765" s="1">
        <v>43905</v>
      </c>
      <c r="B8765" t="s">
        <v>160</v>
      </c>
      <c r="C8765">
        <v>0</v>
      </c>
      <c r="D8765">
        <v>0</v>
      </c>
      <c r="E8765">
        <v>86</v>
      </c>
      <c r="F8765">
        <v>0</v>
      </c>
    </row>
    <row r="8766" spans="1:6">
      <c r="A8766" s="1">
        <v>43906</v>
      </c>
      <c r="B8766" t="s">
        <v>160</v>
      </c>
      <c r="C8766">
        <v>32</v>
      </c>
      <c r="D8766">
        <v>0</v>
      </c>
      <c r="E8766">
        <v>118</v>
      </c>
      <c r="F8766">
        <v>0</v>
      </c>
    </row>
    <row r="8767" spans="1:6">
      <c r="A8767" s="1">
        <v>43907</v>
      </c>
      <c r="B8767" t="s">
        <v>160</v>
      </c>
      <c r="C8767">
        <v>15</v>
      </c>
      <c r="D8767">
        <v>0</v>
      </c>
      <c r="E8767">
        <v>133</v>
      </c>
      <c r="F8767">
        <v>0</v>
      </c>
    </row>
    <row r="8768" spans="1:6">
      <c r="A8768" s="1">
        <v>43908</v>
      </c>
      <c r="B8768" t="s">
        <v>160</v>
      </c>
      <c r="C8768">
        <v>0</v>
      </c>
      <c r="D8768">
        <v>0</v>
      </c>
      <c r="E8768">
        <v>133</v>
      </c>
      <c r="F8768">
        <v>0</v>
      </c>
    </row>
    <row r="8769" spans="1:6">
      <c r="A8769" s="1">
        <v>43909</v>
      </c>
      <c r="B8769" t="s">
        <v>160</v>
      </c>
      <c r="C8769">
        <v>38</v>
      </c>
      <c r="D8769">
        <v>0</v>
      </c>
      <c r="E8769">
        <v>171</v>
      </c>
      <c r="F8769">
        <v>0</v>
      </c>
    </row>
    <row r="8770" spans="1:6">
      <c r="A8770" s="1">
        <v>43910</v>
      </c>
      <c r="B8770" t="s">
        <v>160</v>
      </c>
      <c r="C8770">
        <v>67</v>
      </c>
      <c r="D8770">
        <v>0</v>
      </c>
      <c r="E8770">
        <v>238</v>
      </c>
      <c r="F8770">
        <v>0</v>
      </c>
    </row>
    <row r="8771" spans="1:6">
      <c r="A8771" s="1">
        <v>43911</v>
      </c>
      <c r="B8771" t="s">
        <v>160</v>
      </c>
      <c r="C8771">
        <v>36</v>
      </c>
      <c r="D8771">
        <v>0</v>
      </c>
      <c r="E8771">
        <v>274</v>
      </c>
      <c r="F8771">
        <v>0</v>
      </c>
    </row>
    <row r="8772" spans="1:6">
      <c r="A8772" s="1">
        <v>43912</v>
      </c>
      <c r="B8772" t="s">
        <v>160</v>
      </c>
      <c r="C8772">
        <v>118</v>
      </c>
      <c r="D8772">
        <v>0</v>
      </c>
      <c r="E8772">
        <v>392</v>
      </c>
      <c r="F8772">
        <v>0</v>
      </c>
    </row>
    <row r="8773" spans="1:6">
      <c r="A8773" s="1">
        <v>43913</v>
      </c>
      <c r="B8773" t="s">
        <v>160</v>
      </c>
      <c r="C8773">
        <v>119</v>
      </c>
      <c r="D8773">
        <v>0</v>
      </c>
      <c r="E8773">
        <v>511</v>
      </c>
      <c r="F8773">
        <v>0</v>
      </c>
    </row>
    <row r="8774" spans="1:6">
      <c r="A8774" s="1">
        <v>43914</v>
      </c>
      <c r="B8774" t="s">
        <v>160</v>
      </c>
      <c r="C8774">
        <v>51</v>
      </c>
      <c r="D8774">
        <v>0</v>
      </c>
      <c r="E8774">
        <v>562</v>
      </c>
      <c r="F8774">
        <v>0</v>
      </c>
    </row>
    <row r="8775" spans="1:6">
      <c r="A8775" s="1">
        <v>43915</v>
      </c>
      <c r="B8775" t="s">
        <v>160</v>
      </c>
      <c r="C8775">
        <v>205</v>
      </c>
      <c r="D8775">
        <v>1</v>
      </c>
      <c r="E8775">
        <v>767</v>
      </c>
      <c r="F8775">
        <v>1</v>
      </c>
    </row>
    <row r="8776" spans="1:6">
      <c r="A8776" s="1">
        <v>43916</v>
      </c>
      <c r="B8776" t="s">
        <v>160</v>
      </c>
      <c r="C8776">
        <v>133</v>
      </c>
      <c r="D8776">
        <v>1</v>
      </c>
      <c r="E8776">
        <v>900</v>
      </c>
      <c r="F8776">
        <v>2</v>
      </c>
    </row>
    <row r="8777" spans="1:6">
      <c r="A8777" s="1">
        <v>43917</v>
      </c>
      <c r="B8777" t="s">
        <v>160</v>
      </c>
      <c r="C8777">
        <v>112</v>
      </c>
      <c r="D8777">
        <v>1</v>
      </c>
      <c r="E8777">
        <v>1012</v>
      </c>
      <c r="F8777">
        <v>3</v>
      </c>
    </row>
    <row r="8778" spans="1:6">
      <c r="A8778" s="1">
        <v>43918</v>
      </c>
      <c r="B8778" t="s">
        <v>160</v>
      </c>
      <c r="C8778">
        <v>92</v>
      </c>
      <c r="D8778">
        <v>0</v>
      </c>
      <c r="E8778">
        <v>1104</v>
      </c>
      <c r="F8778">
        <v>3</v>
      </c>
    </row>
    <row r="8779" spans="1:6">
      <c r="A8779" s="1">
        <v>43919</v>
      </c>
      <c r="B8779" t="s">
        <v>160</v>
      </c>
      <c r="C8779">
        <v>99</v>
      </c>
      <c r="D8779">
        <v>1</v>
      </c>
      <c r="E8779">
        <v>1203</v>
      </c>
      <c r="F8779">
        <v>4</v>
      </c>
    </row>
    <row r="8780" spans="1:6">
      <c r="A8780" s="1">
        <v>43920</v>
      </c>
      <c r="B8780" t="s">
        <v>160</v>
      </c>
      <c r="C8780">
        <v>26</v>
      </c>
      <c r="D8780">
        <v>4</v>
      </c>
      <c r="E8780">
        <v>1229</v>
      </c>
      <c r="F8780">
        <v>8</v>
      </c>
    </row>
    <row r="8781" spans="1:6">
      <c r="A8781" s="1">
        <v>43921</v>
      </c>
      <c r="B8781" t="s">
        <v>160</v>
      </c>
      <c r="C8781">
        <v>224</v>
      </c>
      <c r="D8781">
        <v>0</v>
      </c>
      <c r="E8781">
        <v>1453</v>
      </c>
      <c r="F8781">
        <v>8</v>
      </c>
    </row>
    <row r="8782" spans="1:6">
      <c r="A8782" s="1">
        <v>43922</v>
      </c>
      <c r="B8782" t="s">
        <v>160</v>
      </c>
      <c r="C8782">
        <v>110</v>
      </c>
      <c r="D8782">
        <v>2</v>
      </c>
      <c r="E8782">
        <v>1563</v>
      </c>
      <c r="F8782">
        <v>10</v>
      </c>
    </row>
    <row r="8783" spans="1:6">
      <c r="A8783" s="1">
        <v>43923</v>
      </c>
      <c r="B8783" t="s">
        <v>160</v>
      </c>
      <c r="C8783">
        <v>157</v>
      </c>
      <c r="D8783">
        <v>6</v>
      </c>
      <c r="E8783">
        <v>1720</v>
      </c>
      <c r="F8783">
        <v>16</v>
      </c>
    </row>
    <row r="8784" spans="1:6">
      <c r="A8784" s="1">
        <v>43924</v>
      </c>
      <c r="B8784" t="s">
        <v>160</v>
      </c>
      <c r="C8784">
        <v>165</v>
      </c>
      <c r="D8784">
        <v>5</v>
      </c>
      <c r="E8784">
        <v>1885</v>
      </c>
      <c r="F8784">
        <v>21</v>
      </c>
    </row>
    <row r="8785" spans="1:6">
      <c r="A8785" s="1">
        <v>43925</v>
      </c>
      <c r="B8785" t="s">
        <v>160</v>
      </c>
      <c r="C8785">
        <v>0</v>
      </c>
      <c r="D8785">
        <v>0</v>
      </c>
      <c r="E8785">
        <v>1885</v>
      </c>
      <c r="F8785">
        <v>21</v>
      </c>
    </row>
    <row r="8786" spans="1:6">
      <c r="A8786" s="1">
        <v>43926</v>
      </c>
      <c r="B8786" t="s">
        <v>160</v>
      </c>
      <c r="C8786">
        <v>294</v>
      </c>
      <c r="D8786">
        <v>8</v>
      </c>
      <c r="E8786">
        <v>2179</v>
      </c>
      <c r="F8786">
        <v>29</v>
      </c>
    </row>
    <row r="8787" spans="1:6">
      <c r="A8787" s="1">
        <v>43927</v>
      </c>
      <c r="B8787" t="s">
        <v>160</v>
      </c>
      <c r="C8787">
        <v>206</v>
      </c>
      <c r="D8787">
        <v>5</v>
      </c>
      <c r="E8787">
        <v>2385</v>
      </c>
      <c r="F8787">
        <v>34</v>
      </c>
    </row>
    <row r="8788" spans="1:6">
      <c r="A8788" s="1">
        <v>43928</v>
      </c>
      <c r="B8788" t="s">
        <v>160</v>
      </c>
      <c r="C8788">
        <v>138</v>
      </c>
      <c r="D8788">
        <v>4</v>
      </c>
      <c r="E8788">
        <v>2523</v>
      </c>
      <c r="F8788">
        <v>38</v>
      </c>
    </row>
    <row r="8789" spans="1:6">
      <c r="A8789" s="1">
        <v>43929</v>
      </c>
      <c r="B8789" t="s">
        <v>160</v>
      </c>
      <c r="C8789">
        <v>272</v>
      </c>
      <c r="D8789">
        <v>3</v>
      </c>
      <c r="E8789">
        <v>2795</v>
      </c>
      <c r="F8789">
        <v>41</v>
      </c>
    </row>
    <row r="8790" spans="1:6">
      <c r="A8790" s="1">
        <v>43930</v>
      </c>
      <c r="B8790" t="s">
        <v>160</v>
      </c>
      <c r="C8790">
        <v>137</v>
      </c>
      <c r="D8790">
        <v>0</v>
      </c>
      <c r="E8790">
        <v>2932</v>
      </c>
      <c r="F8790">
        <v>41</v>
      </c>
    </row>
    <row r="8791" spans="1:6">
      <c r="A8791" s="1">
        <v>43931</v>
      </c>
      <c r="B8791" t="s">
        <v>160</v>
      </c>
      <c r="C8791">
        <v>355</v>
      </c>
      <c r="D8791">
        <v>3</v>
      </c>
      <c r="E8791">
        <v>3287</v>
      </c>
      <c r="F8791">
        <v>44</v>
      </c>
    </row>
    <row r="8792" spans="1:6">
      <c r="A8792" s="1">
        <v>43932</v>
      </c>
      <c r="B8792" t="s">
        <v>160</v>
      </c>
      <c r="C8792">
        <v>364</v>
      </c>
      <c r="D8792">
        <v>3</v>
      </c>
      <c r="E8792">
        <v>3651</v>
      </c>
      <c r="F8792">
        <v>47</v>
      </c>
    </row>
    <row r="8793" spans="1:6">
      <c r="A8793" s="1">
        <v>43933</v>
      </c>
      <c r="B8793" t="s">
        <v>160</v>
      </c>
      <c r="C8793">
        <v>382</v>
      </c>
      <c r="D8793">
        <v>5</v>
      </c>
      <c r="E8793">
        <v>4033</v>
      </c>
      <c r="F8793">
        <v>52</v>
      </c>
    </row>
    <row r="8794" spans="1:6">
      <c r="A8794" s="1">
        <v>43934</v>
      </c>
      <c r="B8794" t="s">
        <v>160</v>
      </c>
      <c r="C8794">
        <v>429</v>
      </c>
      <c r="D8794">
        <v>7</v>
      </c>
      <c r="E8794">
        <v>4462</v>
      </c>
      <c r="F8794">
        <v>59</v>
      </c>
    </row>
    <row r="8795" spans="1:6">
      <c r="A8795" s="1">
        <v>43935</v>
      </c>
      <c r="B8795" t="s">
        <v>160</v>
      </c>
      <c r="C8795">
        <v>472</v>
      </c>
      <c r="D8795">
        <v>6</v>
      </c>
      <c r="E8795">
        <v>4934</v>
      </c>
      <c r="F8795">
        <v>65</v>
      </c>
    </row>
    <row r="8796" spans="1:6">
      <c r="A8796" s="1">
        <v>43936</v>
      </c>
      <c r="B8796" t="s">
        <v>160</v>
      </c>
      <c r="C8796">
        <v>435</v>
      </c>
      <c r="D8796">
        <v>8</v>
      </c>
      <c r="E8796">
        <v>5369</v>
      </c>
      <c r="F8796">
        <v>73</v>
      </c>
    </row>
    <row r="8797" spans="1:6">
      <c r="A8797" s="1">
        <v>43893</v>
      </c>
      <c r="B8797" t="s">
        <v>161</v>
      </c>
      <c r="C8797">
        <v>1</v>
      </c>
      <c r="D8797">
        <v>0</v>
      </c>
      <c r="E8797">
        <v>1</v>
      </c>
      <c r="F8797">
        <v>0</v>
      </c>
    </row>
    <row r="8798" spans="1:6">
      <c r="A8798" s="1">
        <v>43895</v>
      </c>
      <c r="B8798" t="s">
        <v>161</v>
      </c>
      <c r="C8798">
        <v>2</v>
      </c>
      <c r="D8798">
        <v>0</v>
      </c>
      <c r="E8798">
        <v>3</v>
      </c>
      <c r="F8798">
        <v>0</v>
      </c>
    </row>
    <row r="8799" spans="1:6">
      <c r="A8799" s="1">
        <v>43896</v>
      </c>
      <c r="B8799" t="s">
        <v>161</v>
      </c>
      <c r="C8799">
        <v>1</v>
      </c>
      <c r="D8799">
        <v>0</v>
      </c>
      <c r="E8799">
        <v>4</v>
      </c>
      <c r="F8799">
        <v>0</v>
      </c>
    </row>
    <row r="8800" spans="1:6">
      <c r="A8800" s="1">
        <v>43903</v>
      </c>
      <c r="B8800" t="s">
        <v>161</v>
      </c>
      <c r="C8800">
        <v>2</v>
      </c>
      <c r="D8800">
        <v>0</v>
      </c>
      <c r="E8800">
        <v>6</v>
      </c>
      <c r="F8800">
        <v>0</v>
      </c>
    </row>
    <row r="8801" spans="1:6">
      <c r="A8801" s="1">
        <v>43904</v>
      </c>
      <c r="B8801" t="s">
        <v>161</v>
      </c>
      <c r="C8801">
        <v>13</v>
      </c>
      <c r="D8801">
        <v>0</v>
      </c>
      <c r="E8801">
        <v>19</v>
      </c>
      <c r="F8801">
        <v>0</v>
      </c>
    </row>
    <row r="8802" spans="1:6">
      <c r="A8802" s="1">
        <v>43905</v>
      </c>
      <c r="B8802" t="s">
        <v>161</v>
      </c>
      <c r="C8802">
        <v>2</v>
      </c>
      <c r="D8802">
        <v>0</v>
      </c>
      <c r="E8802">
        <v>21</v>
      </c>
      <c r="F8802">
        <v>0</v>
      </c>
    </row>
    <row r="8803" spans="1:6">
      <c r="A8803" s="1">
        <v>43906</v>
      </c>
      <c r="B8803" t="s">
        <v>161</v>
      </c>
      <c r="C8803">
        <v>5</v>
      </c>
      <c r="D8803">
        <v>0</v>
      </c>
      <c r="E8803">
        <v>26</v>
      </c>
      <c r="F8803">
        <v>0</v>
      </c>
    </row>
    <row r="8804" spans="1:6">
      <c r="A8804" s="1">
        <v>43907</v>
      </c>
      <c r="B8804" t="s">
        <v>161</v>
      </c>
      <c r="C8804">
        <v>1</v>
      </c>
      <c r="D8804">
        <v>0</v>
      </c>
      <c r="E8804">
        <v>27</v>
      </c>
      <c r="F8804">
        <v>0</v>
      </c>
    </row>
    <row r="8805" spans="1:6">
      <c r="A8805" s="1">
        <v>43908</v>
      </c>
      <c r="B8805" t="s">
        <v>161</v>
      </c>
      <c r="C8805">
        <v>4</v>
      </c>
      <c r="D8805">
        <v>0</v>
      </c>
      <c r="E8805">
        <v>31</v>
      </c>
      <c r="F8805">
        <v>0</v>
      </c>
    </row>
    <row r="8806" spans="1:6">
      <c r="A8806" s="1">
        <v>43909</v>
      </c>
      <c r="B8806" t="s">
        <v>161</v>
      </c>
      <c r="C8806">
        <v>5</v>
      </c>
      <c r="D8806">
        <v>0</v>
      </c>
      <c r="E8806">
        <v>36</v>
      </c>
      <c r="F8806">
        <v>0</v>
      </c>
    </row>
    <row r="8807" spans="1:6">
      <c r="A8807" s="1">
        <v>43910</v>
      </c>
      <c r="B8807" t="s">
        <v>161</v>
      </c>
      <c r="C8807">
        <v>0</v>
      </c>
      <c r="D8807">
        <v>0</v>
      </c>
      <c r="E8807">
        <v>36</v>
      </c>
      <c r="F8807">
        <v>0</v>
      </c>
    </row>
    <row r="8808" spans="1:6">
      <c r="A8808" s="1">
        <v>43911</v>
      </c>
      <c r="B8808" t="s">
        <v>161</v>
      </c>
      <c r="C8808">
        <v>11</v>
      </c>
      <c r="D8808">
        <v>0</v>
      </c>
      <c r="E8808">
        <v>47</v>
      </c>
      <c r="F8808">
        <v>0</v>
      </c>
    </row>
    <row r="8809" spans="1:6">
      <c r="A8809" s="1">
        <v>43912</v>
      </c>
      <c r="B8809" t="s">
        <v>161</v>
      </c>
      <c r="C8809">
        <v>9</v>
      </c>
      <c r="D8809">
        <v>0</v>
      </c>
      <c r="E8809">
        <v>56</v>
      </c>
      <c r="F8809">
        <v>0</v>
      </c>
    </row>
    <row r="8810" spans="1:6">
      <c r="A8810" s="1">
        <v>43913</v>
      </c>
      <c r="B8810" t="s">
        <v>161</v>
      </c>
      <c r="C8810">
        <v>11</v>
      </c>
      <c r="D8810">
        <v>0</v>
      </c>
      <c r="E8810">
        <v>67</v>
      </c>
      <c r="F8810">
        <v>0</v>
      </c>
    </row>
    <row r="8811" spans="1:6">
      <c r="A8811" s="1">
        <v>43914</v>
      </c>
      <c r="B8811" t="s">
        <v>161</v>
      </c>
      <c r="C8811">
        <v>12</v>
      </c>
      <c r="D8811">
        <v>0</v>
      </c>
      <c r="E8811">
        <v>79</v>
      </c>
      <c r="F8811">
        <v>0</v>
      </c>
    </row>
    <row r="8812" spans="1:6">
      <c r="A8812" s="1">
        <v>43915</v>
      </c>
      <c r="B8812" t="s">
        <v>161</v>
      </c>
      <c r="C8812">
        <v>7</v>
      </c>
      <c r="D8812">
        <v>0</v>
      </c>
      <c r="E8812">
        <v>86</v>
      </c>
      <c r="F8812">
        <v>0</v>
      </c>
    </row>
    <row r="8813" spans="1:6">
      <c r="A8813" s="1">
        <v>43916</v>
      </c>
      <c r="B8813" t="s">
        <v>161</v>
      </c>
      <c r="C8813">
        <v>13</v>
      </c>
      <c r="D8813">
        <v>0</v>
      </c>
      <c r="E8813">
        <v>99</v>
      </c>
      <c r="F8813">
        <v>0</v>
      </c>
    </row>
    <row r="8814" spans="1:6">
      <c r="A8814" s="1">
        <v>43917</v>
      </c>
      <c r="B8814" t="s">
        <v>161</v>
      </c>
      <c r="C8814">
        <v>6</v>
      </c>
      <c r="D8814">
        <v>0</v>
      </c>
      <c r="E8814">
        <v>105</v>
      </c>
      <c r="F8814">
        <v>0</v>
      </c>
    </row>
    <row r="8815" spans="1:6">
      <c r="A8815" s="1">
        <v>43918</v>
      </c>
      <c r="B8815" t="s">
        <v>161</v>
      </c>
      <c r="C8815">
        <v>14</v>
      </c>
      <c r="D8815">
        <v>0</v>
      </c>
      <c r="E8815">
        <v>119</v>
      </c>
      <c r="F8815">
        <v>0</v>
      </c>
    </row>
    <row r="8816" spans="1:6">
      <c r="A8816" s="1">
        <v>43919</v>
      </c>
      <c r="B8816" t="s">
        <v>161</v>
      </c>
      <c r="C8816">
        <v>11</v>
      </c>
      <c r="D8816">
        <v>0</v>
      </c>
      <c r="E8816">
        <v>130</v>
      </c>
      <c r="F8816">
        <v>0</v>
      </c>
    </row>
    <row r="8817" spans="1:6">
      <c r="A8817" s="1">
        <v>43920</v>
      </c>
      <c r="B8817" t="s">
        <v>161</v>
      </c>
      <c r="C8817">
        <v>12</v>
      </c>
      <c r="D8817">
        <v>0</v>
      </c>
      <c r="E8817">
        <v>142</v>
      </c>
      <c r="F8817">
        <v>0</v>
      </c>
    </row>
    <row r="8818" spans="1:6">
      <c r="A8818" s="1">
        <v>43921</v>
      </c>
      <c r="B8818" t="s">
        <v>161</v>
      </c>
      <c r="C8818">
        <v>20</v>
      </c>
      <c r="D8818">
        <v>0</v>
      </c>
      <c r="E8818">
        <v>162</v>
      </c>
      <c r="F8818">
        <v>0</v>
      </c>
    </row>
    <row r="8819" spans="1:6">
      <c r="A8819" s="1">
        <v>43922</v>
      </c>
      <c r="B8819" t="s">
        <v>161</v>
      </c>
      <c r="C8819">
        <v>13</v>
      </c>
      <c r="D8819">
        <v>0</v>
      </c>
      <c r="E8819">
        <v>175</v>
      </c>
      <c r="F8819">
        <v>0</v>
      </c>
    </row>
    <row r="8820" spans="1:6">
      <c r="A8820" s="1">
        <v>43923</v>
      </c>
      <c r="B8820" t="s">
        <v>161</v>
      </c>
      <c r="C8820">
        <v>15</v>
      </c>
      <c r="D8820">
        <v>1</v>
      </c>
      <c r="E8820">
        <v>190</v>
      </c>
      <c r="F8820">
        <v>1</v>
      </c>
    </row>
    <row r="8821" spans="1:6">
      <c r="A8821" s="1">
        <v>43924</v>
      </c>
      <c r="B8821" t="s">
        <v>161</v>
      </c>
      <c r="C8821">
        <v>5</v>
      </c>
      <c r="D8821">
        <v>0</v>
      </c>
      <c r="E8821">
        <v>195</v>
      </c>
      <c r="F8821">
        <v>1</v>
      </c>
    </row>
    <row r="8822" spans="1:6">
      <c r="A8822" s="1">
        <v>43925</v>
      </c>
      <c r="B8822" t="s">
        <v>161</v>
      </c>
      <c r="C8822">
        <v>12</v>
      </c>
      <c r="D8822">
        <v>0</v>
      </c>
      <c r="E8822">
        <v>207</v>
      </c>
      <c r="F8822">
        <v>1</v>
      </c>
    </row>
    <row r="8823" spans="1:6">
      <c r="A8823" s="1">
        <v>43926</v>
      </c>
      <c r="B8823" t="s">
        <v>161</v>
      </c>
      <c r="C8823">
        <v>12</v>
      </c>
      <c r="D8823">
        <v>1</v>
      </c>
      <c r="E8823">
        <v>219</v>
      </c>
      <c r="F8823">
        <v>2</v>
      </c>
    </row>
    <row r="8824" spans="1:6">
      <c r="A8824" s="1">
        <v>43927</v>
      </c>
      <c r="B8824" t="s">
        <v>161</v>
      </c>
      <c r="C8824">
        <v>3</v>
      </c>
      <c r="D8824">
        <v>0</v>
      </c>
      <c r="E8824">
        <v>222</v>
      </c>
      <c r="F8824">
        <v>2</v>
      </c>
    </row>
    <row r="8825" spans="1:6">
      <c r="A8825" s="1">
        <v>43928</v>
      </c>
      <c r="B8825" t="s">
        <v>161</v>
      </c>
      <c r="C8825">
        <v>4</v>
      </c>
      <c r="D8825">
        <v>0</v>
      </c>
      <c r="E8825">
        <v>226</v>
      </c>
      <c r="F8825">
        <v>2</v>
      </c>
    </row>
    <row r="8826" spans="1:6">
      <c r="A8826" s="1">
        <v>43929</v>
      </c>
      <c r="B8826" t="s">
        <v>161</v>
      </c>
      <c r="C8826">
        <v>11</v>
      </c>
      <c r="D8826">
        <v>0</v>
      </c>
      <c r="E8826">
        <v>237</v>
      </c>
      <c r="F8826">
        <v>2</v>
      </c>
    </row>
    <row r="8827" spans="1:6">
      <c r="A8827" s="1">
        <v>43930</v>
      </c>
      <c r="B8827" t="s">
        <v>161</v>
      </c>
      <c r="C8827">
        <v>7</v>
      </c>
      <c r="D8827">
        <v>0</v>
      </c>
      <c r="E8827">
        <v>244</v>
      </c>
      <c r="F8827">
        <v>2</v>
      </c>
    </row>
    <row r="8828" spans="1:6">
      <c r="A8828" s="1">
        <v>43931</v>
      </c>
      <c r="B8828" t="s">
        <v>161</v>
      </c>
      <c r="C8828">
        <v>6</v>
      </c>
      <c r="D8828">
        <v>0</v>
      </c>
      <c r="E8828">
        <v>250</v>
      </c>
      <c r="F8828">
        <v>2</v>
      </c>
    </row>
    <row r="8829" spans="1:6">
      <c r="A8829" s="1">
        <v>43932</v>
      </c>
      <c r="B8829" t="s">
        <v>161</v>
      </c>
      <c r="C8829">
        <v>15</v>
      </c>
      <c r="D8829">
        <v>0</v>
      </c>
      <c r="E8829">
        <v>265</v>
      </c>
      <c r="F8829">
        <v>2</v>
      </c>
    </row>
    <row r="8830" spans="1:6">
      <c r="A8830" s="1">
        <v>43933</v>
      </c>
      <c r="B8830" t="s">
        <v>161</v>
      </c>
      <c r="C8830">
        <v>13</v>
      </c>
      <c r="D8830">
        <v>0</v>
      </c>
      <c r="E8830">
        <v>278</v>
      </c>
      <c r="F8830">
        <v>2</v>
      </c>
    </row>
    <row r="8831" spans="1:6">
      <c r="A8831" s="1">
        <v>43934</v>
      </c>
      <c r="B8831" t="s">
        <v>161</v>
      </c>
      <c r="C8831">
        <v>2</v>
      </c>
      <c r="D8831">
        <v>0</v>
      </c>
      <c r="E8831">
        <v>280</v>
      </c>
      <c r="F8831">
        <v>2</v>
      </c>
    </row>
    <row r="8832" spans="1:6">
      <c r="A8832" s="1">
        <v>43935</v>
      </c>
      <c r="B8832" t="s">
        <v>161</v>
      </c>
      <c r="C8832">
        <v>11</v>
      </c>
      <c r="D8832">
        <v>0</v>
      </c>
      <c r="E8832">
        <v>291</v>
      </c>
      <c r="F8832">
        <v>2</v>
      </c>
    </row>
    <row r="8833" spans="1:6">
      <c r="A8833" s="1">
        <v>43936</v>
      </c>
      <c r="B8833" t="s">
        <v>161</v>
      </c>
      <c r="C8833">
        <v>8</v>
      </c>
      <c r="D8833">
        <v>0</v>
      </c>
      <c r="E8833">
        <v>299</v>
      </c>
      <c r="F8833">
        <v>2</v>
      </c>
    </row>
    <row r="8834" spans="1:6">
      <c r="A8834" s="1">
        <v>43897</v>
      </c>
      <c r="B8834" t="s">
        <v>162</v>
      </c>
      <c r="C8834">
        <v>1</v>
      </c>
      <c r="D8834">
        <v>0</v>
      </c>
      <c r="E8834">
        <v>1</v>
      </c>
      <c r="F8834">
        <v>0</v>
      </c>
    </row>
    <row r="8835" spans="1:6">
      <c r="A8835" s="1">
        <v>43901</v>
      </c>
      <c r="B8835" t="s">
        <v>162</v>
      </c>
      <c r="C8835">
        <v>4</v>
      </c>
      <c r="D8835">
        <v>0</v>
      </c>
      <c r="E8835">
        <v>5</v>
      </c>
      <c r="F8835">
        <v>0</v>
      </c>
    </row>
    <row r="8836" spans="1:6">
      <c r="A8836" s="1">
        <v>43902</v>
      </c>
      <c r="B8836" t="s">
        <v>162</v>
      </c>
      <c r="C8836">
        <v>13</v>
      </c>
      <c r="D8836">
        <v>0</v>
      </c>
      <c r="E8836">
        <v>18</v>
      </c>
      <c r="F8836">
        <v>0</v>
      </c>
    </row>
    <row r="8837" spans="1:6">
      <c r="A8837" s="1">
        <v>43903</v>
      </c>
      <c r="B8837" t="s">
        <v>162</v>
      </c>
      <c r="C8837">
        <v>6</v>
      </c>
      <c r="D8837">
        <v>0</v>
      </c>
      <c r="E8837">
        <v>24</v>
      </c>
      <c r="F8837">
        <v>0</v>
      </c>
    </row>
    <row r="8838" spans="1:6">
      <c r="A8838" s="1">
        <v>43904</v>
      </c>
      <c r="B8838" t="s">
        <v>162</v>
      </c>
      <c r="C8838">
        <v>17</v>
      </c>
      <c r="D8838">
        <v>0</v>
      </c>
      <c r="E8838">
        <v>41</v>
      </c>
      <c r="F8838">
        <v>0</v>
      </c>
    </row>
    <row r="8839" spans="1:6">
      <c r="A8839" s="1">
        <v>43905</v>
      </c>
      <c r="B8839" t="s">
        <v>162</v>
      </c>
      <c r="C8839">
        <v>5</v>
      </c>
      <c r="D8839">
        <v>0</v>
      </c>
      <c r="E8839">
        <v>46</v>
      </c>
      <c r="F8839">
        <v>0</v>
      </c>
    </row>
    <row r="8840" spans="1:6">
      <c r="A8840" s="1">
        <v>43906</v>
      </c>
      <c r="B8840" t="s">
        <v>162</v>
      </c>
      <c r="C8840">
        <v>9</v>
      </c>
      <c r="D8840">
        <v>0</v>
      </c>
      <c r="E8840">
        <v>55</v>
      </c>
      <c r="F8840">
        <v>0</v>
      </c>
    </row>
    <row r="8841" spans="1:6">
      <c r="A8841" s="1">
        <v>43907</v>
      </c>
      <c r="B8841" t="s">
        <v>162</v>
      </c>
      <c r="C8841">
        <v>2</v>
      </c>
      <c r="D8841">
        <v>0</v>
      </c>
      <c r="E8841">
        <v>57</v>
      </c>
      <c r="F8841">
        <v>0</v>
      </c>
    </row>
    <row r="8842" spans="1:6">
      <c r="A8842" s="1">
        <v>43908</v>
      </c>
      <c r="B8842" t="s">
        <v>162</v>
      </c>
      <c r="C8842">
        <v>15</v>
      </c>
      <c r="D8842">
        <v>0</v>
      </c>
      <c r="E8842">
        <v>72</v>
      </c>
      <c r="F8842">
        <v>0</v>
      </c>
    </row>
    <row r="8843" spans="1:6">
      <c r="A8843" s="1">
        <v>43909</v>
      </c>
      <c r="B8843" t="s">
        <v>162</v>
      </c>
      <c r="C8843">
        <v>22</v>
      </c>
      <c r="D8843">
        <v>0</v>
      </c>
      <c r="E8843">
        <v>94</v>
      </c>
      <c r="F8843">
        <v>0</v>
      </c>
    </row>
    <row r="8844" spans="1:6">
      <c r="A8844" s="1">
        <v>43910</v>
      </c>
      <c r="B8844" t="s">
        <v>162</v>
      </c>
      <c r="C8844">
        <v>32</v>
      </c>
      <c r="D8844">
        <v>0</v>
      </c>
      <c r="E8844">
        <v>126</v>
      </c>
      <c r="F8844">
        <v>0</v>
      </c>
    </row>
    <row r="8845" spans="1:6">
      <c r="A8845" s="1">
        <v>43911</v>
      </c>
      <c r="B8845" t="s">
        <v>162</v>
      </c>
      <c r="C8845">
        <v>9</v>
      </c>
      <c r="D8845">
        <v>1</v>
      </c>
      <c r="E8845">
        <v>135</v>
      </c>
      <c r="F8845">
        <v>1</v>
      </c>
    </row>
    <row r="8846" spans="1:6">
      <c r="A8846" s="1">
        <v>43912</v>
      </c>
      <c r="B8846" t="s">
        <v>162</v>
      </c>
      <c r="C8846">
        <v>14</v>
      </c>
      <c r="D8846">
        <v>0</v>
      </c>
      <c r="E8846">
        <v>149</v>
      </c>
      <c r="F8846">
        <v>1</v>
      </c>
    </row>
    <row r="8847" spans="1:6">
      <c r="A8847" s="1">
        <v>43913</v>
      </c>
      <c r="B8847" t="s">
        <v>162</v>
      </c>
      <c r="C8847">
        <v>39</v>
      </c>
      <c r="D8847">
        <v>0</v>
      </c>
      <c r="E8847">
        <v>188</v>
      </c>
      <c r="F8847">
        <v>1</v>
      </c>
    </row>
    <row r="8848" spans="1:6">
      <c r="A8848" s="1">
        <v>43914</v>
      </c>
      <c r="B8848" t="s">
        <v>162</v>
      </c>
      <c r="C8848">
        <v>34</v>
      </c>
      <c r="D8848">
        <v>0</v>
      </c>
      <c r="E8848">
        <v>222</v>
      </c>
      <c r="F8848">
        <v>1</v>
      </c>
    </row>
    <row r="8849" spans="1:6">
      <c r="A8849" s="1">
        <v>43915</v>
      </c>
      <c r="B8849" t="s">
        <v>162</v>
      </c>
      <c r="C8849">
        <v>27</v>
      </c>
      <c r="D8849">
        <v>0</v>
      </c>
      <c r="E8849">
        <v>249</v>
      </c>
      <c r="F8849">
        <v>1</v>
      </c>
    </row>
    <row r="8850" spans="1:6">
      <c r="A8850" s="1">
        <v>43916</v>
      </c>
      <c r="B8850" t="s">
        <v>162</v>
      </c>
      <c r="C8850">
        <v>54</v>
      </c>
      <c r="D8850">
        <v>1</v>
      </c>
      <c r="E8850">
        <v>303</v>
      </c>
      <c r="F8850">
        <v>2</v>
      </c>
    </row>
    <row r="8851" spans="1:6">
      <c r="A8851" s="1">
        <v>43917</v>
      </c>
      <c r="B8851" t="s">
        <v>162</v>
      </c>
      <c r="C8851">
        <v>81</v>
      </c>
      <c r="D8851">
        <v>1</v>
      </c>
      <c r="E8851">
        <v>384</v>
      </c>
      <c r="F8851">
        <v>3</v>
      </c>
    </row>
    <row r="8852" spans="1:6">
      <c r="A8852" s="1">
        <v>43918</v>
      </c>
      <c r="B8852" t="s">
        <v>162</v>
      </c>
      <c r="C8852">
        <v>73</v>
      </c>
      <c r="D8852">
        <v>3</v>
      </c>
      <c r="E8852">
        <v>457</v>
      </c>
      <c r="F8852">
        <v>6</v>
      </c>
    </row>
    <row r="8853" spans="1:6">
      <c r="A8853" s="1">
        <v>43919</v>
      </c>
      <c r="B8853" t="s">
        <v>162</v>
      </c>
      <c r="C8853">
        <v>202</v>
      </c>
      <c r="D8853">
        <v>4</v>
      </c>
      <c r="E8853">
        <v>659</v>
      </c>
      <c r="F8853">
        <v>10</v>
      </c>
    </row>
    <row r="8854" spans="1:6">
      <c r="A8854" s="1">
        <v>43920</v>
      </c>
      <c r="B8854" t="s">
        <v>162</v>
      </c>
      <c r="C8854">
        <v>82</v>
      </c>
      <c r="D8854">
        <v>3</v>
      </c>
      <c r="E8854">
        <v>741</v>
      </c>
      <c r="F8854">
        <v>13</v>
      </c>
    </row>
    <row r="8855" spans="1:6">
      <c r="A8855" s="1">
        <v>43921</v>
      </c>
      <c r="B8855" t="s">
        <v>162</v>
      </c>
      <c r="C8855">
        <v>0</v>
      </c>
      <c r="D8855">
        <v>0</v>
      </c>
      <c r="E8855">
        <v>741</v>
      </c>
      <c r="F8855">
        <v>13</v>
      </c>
    </row>
    <row r="8856" spans="1:6">
      <c r="A8856" s="1">
        <v>43922</v>
      </c>
      <c r="B8856" t="s">
        <v>162</v>
      </c>
      <c r="C8856">
        <v>159</v>
      </c>
      <c r="D8856">
        <v>10</v>
      </c>
      <c r="E8856">
        <v>900</v>
      </c>
      <c r="F8856">
        <v>23</v>
      </c>
    </row>
    <row r="8857" spans="1:6">
      <c r="A8857" s="1">
        <v>43923</v>
      </c>
      <c r="B8857" t="s">
        <v>162</v>
      </c>
      <c r="C8857">
        <v>160</v>
      </c>
      <c r="D8857">
        <v>0</v>
      </c>
      <c r="E8857">
        <v>1060</v>
      </c>
      <c r="F8857">
        <v>23</v>
      </c>
    </row>
    <row r="8858" spans="1:6">
      <c r="A8858" s="1">
        <v>43924</v>
      </c>
      <c r="B8858" t="s">
        <v>162</v>
      </c>
      <c r="C8858">
        <v>111</v>
      </c>
      <c r="D8858">
        <v>8</v>
      </c>
      <c r="E8858">
        <v>1171</v>
      </c>
      <c r="F8858">
        <v>31</v>
      </c>
    </row>
    <row r="8859" spans="1:6">
      <c r="A8859" s="1">
        <v>43925</v>
      </c>
      <c r="B8859" t="s">
        <v>162</v>
      </c>
      <c r="C8859">
        <v>305</v>
      </c>
      <c r="D8859">
        <v>8</v>
      </c>
      <c r="E8859">
        <v>1476</v>
      </c>
      <c r="F8859">
        <v>39</v>
      </c>
    </row>
    <row r="8860" spans="1:6">
      <c r="A8860" s="1">
        <v>43926</v>
      </c>
      <c r="B8860" t="s">
        <v>162</v>
      </c>
      <c r="C8860">
        <v>148</v>
      </c>
      <c r="D8860">
        <v>5</v>
      </c>
      <c r="E8860">
        <v>1624</v>
      </c>
      <c r="F8860">
        <v>44</v>
      </c>
    </row>
    <row r="8861" spans="1:6">
      <c r="A8861" s="1">
        <v>43927</v>
      </c>
      <c r="B8861" t="s">
        <v>162</v>
      </c>
      <c r="C8861">
        <v>284</v>
      </c>
      <c r="D8861">
        <v>7</v>
      </c>
      <c r="E8861">
        <v>1908</v>
      </c>
      <c r="F8861">
        <v>51</v>
      </c>
    </row>
    <row r="8862" spans="1:6">
      <c r="A8862" s="1">
        <v>43928</v>
      </c>
      <c r="B8862" t="s">
        <v>162</v>
      </c>
      <c r="C8862">
        <v>292</v>
      </c>
      <c r="D8862">
        <v>7</v>
      </c>
      <c r="E8862">
        <v>2200</v>
      </c>
      <c r="F8862">
        <v>58</v>
      </c>
    </row>
    <row r="8863" spans="1:6">
      <c r="A8863" s="1">
        <v>43929</v>
      </c>
      <c r="B8863" t="s">
        <v>162</v>
      </c>
      <c r="C8863">
        <v>247</v>
      </c>
      <c r="D8863">
        <v>3</v>
      </c>
      <c r="E8863">
        <v>2447</v>
      </c>
      <c r="F8863">
        <v>61</v>
      </c>
    </row>
    <row r="8864" spans="1:6">
      <c r="A8864" s="1">
        <v>43930</v>
      </c>
      <c r="B8864" t="s">
        <v>162</v>
      </c>
      <c r="C8864">
        <v>219</v>
      </c>
      <c r="D8864">
        <v>4</v>
      </c>
      <c r="E8864">
        <v>2666</v>
      </c>
      <c r="F8864">
        <v>65</v>
      </c>
    </row>
    <row r="8865" spans="1:6">
      <c r="A8865" s="1">
        <v>43931</v>
      </c>
      <c r="B8865" t="s">
        <v>162</v>
      </c>
      <c r="C8865">
        <v>201</v>
      </c>
      <c r="D8865">
        <v>1</v>
      </c>
      <c r="E8865">
        <v>2867</v>
      </c>
      <c r="F8865">
        <v>66</v>
      </c>
    </row>
    <row r="8866" spans="1:6">
      <c r="A8866" s="1">
        <v>43932</v>
      </c>
      <c r="B8866" t="s">
        <v>162</v>
      </c>
      <c r="C8866">
        <v>238</v>
      </c>
      <c r="D8866">
        <v>5</v>
      </c>
      <c r="E8866">
        <v>3105</v>
      </c>
      <c r="F8866">
        <v>71</v>
      </c>
    </row>
    <row r="8867" spans="1:6">
      <c r="A8867" s="1">
        <v>43933</v>
      </c>
      <c r="B8867" t="s">
        <v>162</v>
      </c>
      <c r="C8867">
        <v>275</v>
      </c>
      <c r="D8867">
        <v>3</v>
      </c>
      <c r="E8867">
        <v>3380</v>
      </c>
      <c r="F8867">
        <v>74</v>
      </c>
    </row>
    <row r="8868" spans="1:6">
      <c r="A8868" s="1">
        <v>43934</v>
      </c>
      <c r="B8868" t="s">
        <v>162</v>
      </c>
      <c r="C8868">
        <v>250</v>
      </c>
      <c r="D8868">
        <v>6</v>
      </c>
      <c r="E8868">
        <v>3630</v>
      </c>
      <c r="F8868">
        <v>80</v>
      </c>
    </row>
    <row r="8869" spans="1:6">
      <c r="A8869" s="1">
        <v>43935</v>
      </c>
      <c r="B8869" t="s">
        <v>162</v>
      </c>
      <c r="C8869">
        <v>0</v>
      </c>
      <c r="D8869">
        <v>0</v>
      </c>
      <c r="E8869">
        <v>3630</v>
      </c>
      <c r="F8869">
        <v>80</v>
      </c>
    </row>
    <row r="8870" spans="1:6">
      <c r="A8870" s="1">
        <v>43936</v>
      </c>
      <c r="B8870" t="s">
        <v>162</v>
      </c>
      <c r="C8870">
        <v>424</v>
      </c>
      <c r="D8870">
        <v>4</v>
      </c>
      <c r="E8870">
        <v>4054</v>
      </c>
      <c r="F8870">
        <v>84</v>
      </c>
    </row>
    <row r="8871" spans="1:6">
      <c r="A8871" s="1">
        <v>43905</v>
      </c>
      <c r="B8871" t="s">
        <v>163</v>
      </c>
      <c r="C8871">
        <v>2</v>
      </c>
      <c r="D8871">
        <v>0</v>
      </c>
      <c r="E8871">
        <v>2</v>
      </c>
      <c r="F8871">
        <v>0</v>
      </c>
    </row>
    <row r="8872" spans="1:6">
      <c r="A8872" s="1">
        <v>43906</v>
      </c>
      <c r="B8872" t="s">
        <v>163</v>
      </c>
      <c r="C8872">
        <v>1</v>
      </c>
      <c r="D8872">
        <v>0</v>
      </c>
      <c r="E8872">
        <v>3</v>
      </c>
      <c r="F8872">
        <v>0</v>
      </c>
    </row>
    <row r="8873" spans="1:6">
      <c r="A8873" s="1">
        <v>43907</v>
      </c>
      <c r="B8873" t="s">
        <v>163</v>
      </c>
      <c r="C8873">
        <v>1</v>
      </c>
      <c r="D8873">
        <v>0</v>
      </c>
      <c r="E8873">
        <v>4</v>
      </c>
      <c r="F8873">
        <v>0</v>
      </c>
    </row>
    <row r="8874" spans="1:6">
      <c r="A8874" s="1">
        <v>43908</v>
      </c>
      <c r="B8874" t="s">
        <v>163</v>
      </c>
      <c r="C8874">
        <v>0</v>
      </c>
      <c r="D8874">
        <v>0</v>
      </c>
      <c r="E8874">
        <v>4</v>
      </c>
      <c r="F8874">
        <v>0</v>
      </c>
    </row>
    <row r="8875" spans="1:6">
      <c r="A8875" s="1">
        <v>43909</v>
      </c>
      <c r="B8875" t="s">
        <v>163</v>
      </c>
      <c r="C8875">
        <v>2</v>
      </c>
      <c r="D8875">
        <v>0</v>
      </c>
      <c r="E8875">
        <v>6</v>
      </c>
      <c r="F8875">
        <v>0</v>
      </c>
    </row>
    <row r="8876" spans="1:6">
      <c r="A8876" s="1">
        <v>43910</v>
      </c>
      <c r="B8876" t="s">
        <v>163</v>
      </c>
      <c r="C8876">
        <v>0</v>
      </c>
      <c r="D8876">
        <v>0</v>
      </c>
      <c r="E8876">
        <v>6</v>
      </c>
      <c r="F8876">
        <v>0</v>
      </c>
    </row>
    <row r="8877" spans="1:6">
      <c r="A8877" s="1">
        <v>43911</v>
      </c>
      <c r="B8877" t="s">
        <v>163</v>
      </c>
      <c r="C8877">
        <v>1</v>
      </c>
      <c r="D8877">
        <v>0</v>
      </c>
      <c r="E8877">
        <v>7</v>
      </c>
      <c r="F8877">
        <v>0</v>
      </c>
    </row>
    <row r="8878" spans="1:6">
      <c r="A8878" s="1">
        <v>43912</v>
      </c>
      <c r="B8878" t="s">
        <v>163</v>
      </c>
      <c r="C8878">
        <v>0</v>
      </c>
      <c r="D8878">
        <v>0</v>
      </c>
      <c r="E8878">
        <v>7</v>
      </c>
      <c r="F8878">
        <v>0</v>
      </c>
    </row>
    <row r="8879" spans="1:6">
      <c r="A8879" s="1">
        <v>43913</v>
      </c>
      <c r="B8879" t="s">
        <v>163</v>
      </c>
      <c r="C8879">
        <v>0</v>
      </c>
      <c r="D8879">
        <v>0</v>
      </c>
      <c r="E8879">
        <v>7</v>
      </c>
      <c r="F8879">
        <v>0</v>
      </c>
    </row>
    <row r="8880" spans="1:6">
      <c r="A8880" s="1">
        <v>43914</v>
      </c>
      <c r="B8880" t="s">
        <v>163</v>
      </c>
      <c r="C8880">
        <v>0</v>
      </c>
      <c r="D8880">
        <v>0</v>
      </c>
      <c r="E8880">
        <v>7</v>
      </c>
      <c r="F8880">
        <v>0</v>
      </c>
    </row>
    <row r="8881" spans="1:6">
      <c r="A8881" s="1">
        <v>43915</v>
      </c>
      <c r="B8881" t="s">
        <v>163</v>
      </c>
      <c r="C8881">
        <v>0</v>
      </c>
      <c r="D8881">
        <v>0</v>
      </c>
      <c r="E8881">
        <v>7</v>
      </c>
      <c r="F8881">
        <v>0</v>
      </c>
    </row>
    <row r="8882" spans="1:6">
      <c r="A8882" s="1">
        <v>43916</v>
      </c>
      <c r="B8882" t="s">
        <v>163</v>
      </c>
      <c r="C8882">
        <v>0</v>
      </c>
      <c r="D8882">
        <v>0</v>
      </c>
      <c r="E8882">
        <v>7</v>
      </c>
      <c r="F8882">
        <v>0</v>
      </c>
    </row>
    <row r="8883" spans="1:6">
      <c r="A8883" s="1">
        <v>43917</v>
      </c>
      <c r="B8883" t="s">
        <v>163</v>
      </c>
      <c r="C8883">
        <v>0</v>
      </c>
      <c r="D8883">
        <v>0</v>
      </c>
      <c r="E8883">
        <v>7</v>
      </c>
      <c r="F8883">
        <v>0</v>
      </c>
    </row>
    <row r="8884" spans="1:6">
      <c r="A8884" s="1">
        <v>43918</v>
      </c>
      <c r="B8884" t="s">
        <v>163</v>
      </c>
      <c r="C8884">
        <v>0</v>
      </c>
      <c r="D8884">
        <v>0</v>
      </c>
      <c r="E8884">
        <v>7</v>
      </c>
      <c r="F8884">
        <v>0</v>
      </c>
    </row>
    <row r="8885" spans="1:6">
      <c r="A8885" s="1">
        <v>43919</v>
      </c>
      <c r="B8885" t="s">
        <v>163</v>
      </c>
      <c r="C8885">
        <v>0</v>
      </c>
      <c r="D8885">
        <v>0</v>
      </c>
      <c r="E8885">
        <v>7</v>
      </c>
      <c r="F8885">
        <v>0</v>
      </c>
    </row>
    <row r="8886" spans="1:6">
      <c r="A8886" s="1">
        <v>43920</v>
      </c>
      <c r="B8886" t="s">
        <v>163</v>
      </c>
      <c r="C8886">
        <v>1</v>
      </c>
      <c r="D8886">
        <v>0</v>
      </c>
      <c r="E8886">
        <v>8</v>
      </c>
      <c r="F8886">
        <v>0</v>
      </c>
    </row>
    <row r="8887" spans="1:6">
      <c r="A8887" s="1">
        <v>43921</v>
      </c>
      <c r="B8887" t="s">
        <v>163</v>
      </c>
      <c r="C8887">
        <v>2</v>
      </c>
      <c r="D8887">
        <v>0</v>
      </c>
      <c r="E8887">
        <v>10</v>
      </c>
      <c r="F8887">
        <v>0</v>
      </c>
    </row>
    <row r="8888" spans="1:6">
      <c r="A8888" s="1">
        <v>43922</v>
      </c>
      <c r="B8888" t="s">
        <v>163</v>
      </c>
      <c r="C8888">
        <v>0</v>
      </c>
      <c r="D8888">
        <v>0</v>
      </c>
      <c r="E8888">
        <v>10</v>
      </c>
      <c r="F8888">
        <v>0</v>
      </c>
    </row>
    <row r="8889" spans="1:6">
      <c r="A8889" s="1">
        <v>43923</v>
      </c>
      <c r="B8889" t="s">
        <v>163</v>
      </c>
      <c r="C8889">
        <v>0</v>
      </c>
      <c r="D8889">
        <v>0</v>
      </c>
      <c r="E8889">
        <v>10</v>
      </c>
      <c r="F8889">
        <v>0</v>
      </c>
    </row>
    <row r="8890" spans="1:6">
      <c r="A8890" s="1">
        <v>43924</v>
      </c>
      <c r="B8890" t="s">
        <v>163</v>
      </c>
      <c r="C8890">
        <v>0</v>
      </c>
      <c r="D8890">
        <v>0</v>
      </c>
      <c r="E8890">
        <v>10</v>
      </c>
      <c r="F8890">
        <v>0</v>
      </c>
    </row>
    <row r="8891" spans="1:6">
      <c r="A8891" s="1">
        <v>43925</v>
      </c>
      <c r="B8891" t="s">
        <v>163</v>
      </c>
      <c r="C8891">
        <v>0</v>
      </c>
      <c r="D8891">
        <v>0</v>
      </c>
      <c r="E8891">
        <v>10</v>
      </c>
      <c r="F8891">
        <v>0</v>
      </c>
    </row>
    <row r="8892" spans="1:6">
      <c r="A8892" s="1">
        <v>43926</v>
      </c>
      <c r="B8892" t="s">
        <v>163</v>
      </c>
      <c r="C8892">
        <v>0</v>
      </c>
      <c r="D8892">
        <v>0</v>
      </c>
      <c r="E8892">
        <v>10</v>
      </c>
      <c r="F8892">
        <v>0</v>
      </c>
    </row>
    <row r="8893" spans="1:6">
      <c r="A8893" s="1">
        <v>43927</v>
      </c>
      <c r="B8893" t="s">
        <v>163</v>
      </c>
      <c r="C8893">
        <v>0</v>
      </c>
      <c r="D8893">
        <v>0</v>
      </c>
      <c r="E8893">
        <v>10</v>
      </c>
      <c r="F8893">
        <v>0</v>
      </c>
    </row>
    <row r="8894" spans="1:6">
      <c r="A8894" s="1">
        <v>43928</v>
      </c>
      <c r="B8894" t="s">
        <v>163</v>
      </c>
      <c r="C8894">
        <v>0</v>
      </c>
      <c r="D8894">
        <v>0</v>
      </c>
      <c r="E8894">
        <v>10</v>
      </c>
      <c r="F8894">
        <v>0</v>
      </c>
    </row>
    <row r="8895" spans="1:6">
      <c r="A8895" s="1">
        <v>43929</v>
      </c>
      <c r="B8895" t="s">
        <v>163</v>
      </c>
      <c r="C8895">
        <v>0</v>
      </c>
      <c r="D8895">
        <v>0</v>
      </c>
      <c r="E8895">
        <v>10</v>
      </c>
      <c r="F8895">
        <v>0</v>
      </c>
    </row>
    <row r="8896" spans="1:6">
      <c r="A8896" s="1">
        <v>43930</v>
      </c>
      <c r="B8896" t="s">
        <v>163</v>
      </c>
      <c r="C8896">
        <v>0</v>
      </c>
      <c r="D8896">
        <v>0</v>
      </c>
      <c r="E8896">
        <v>10</v>
      </c>
      <c r="F8896">
        <v>0</v>
      </c>
    </row>
    <row r="8897" spans="1:6">
      <c r="A8897" s="1">
        <v>43931</v>
      </c>
      <c r="B8897" t="s">
        <v>163</v>
      </c>
      <c r="C8897">
        <v>0</v>
      </c>
      <c r="D8897">
        <v>0</v>
      </c>
      <c r="E8897">
        <v>10</v>
      </c>
      <c r="F8897">
        <v>0</v>
      </c>
    </row>
    <row r="8898" spans="1:6">
      <c r="A8898" s="1">
        <v>43932</v>
      </c>
      <c r="B8898" t="s">
        <v>163</v>
      </c>
      <c r="C8898">
        <v>0</v>
      </c>
      <c r="D8898">
        <v>0</v>
      </c>
      <c r="E8898">
        <v>10</v>
      </c>
      <c r="F8898">
        <v>0</v>
      </c>
    </row>
    <row r="8899" spans="1:6">
      <c r="A8899" s="1">
        <v>43933</v>
      </c>
      <c r="B8899" t="s">
        <v>163</v>
      </c>
      <c r="C8899">
        <v>0</v>
      </c>
      <c r="D8899">
        <v>0</v>
      </c>
      <c r="E8899">
        <v>10</v>
      </c>
      <c r="F8899">
        <v>0</v>
      </c>
    </row>
    <row r="8900" spans="1:6">
      <c r="A8900" s="1">
        <v>43934</v>
      </c>
      <c r="B8900" t="s">
        <v>163</v>
      </c>
      <c r="C8900">
        <v>0</v>
      </c>
      <c r="D8900">
        <v>0</v>
      </c>
      <c r="E8900">
        <v>10</v>
      </c>
      <c r="F8900">
        <v>0</v>
      </c>
    </row>
    <row r="8901" spans="1:6">
      <c r="A8901" s="1">
        <v>43935</v>
      </c>
      <c r="B8901" t="s">
        <v>163</v>
      </c>
      <c r="C8901">
        <v>0</v>
      </c>
      <c r="D8901">
        <v>0</v>
      </c>
      <c r="E8901">
        <v>10</v>
      </c>
      <c r="F8901">
        <v>0</v>
      </c>
    </row>
    <row r="8902" spans="1:6">
      <c r="A8902" s="1">
        <v>43936</v>
      </c>
      <c r="B8902" t="s">
        <v>163</v>
      </c>
      <c r="C8902">
        <v>1</v>
      </c>
      <c r="D8902">
        <v>0</v>
      </c>
      <c r="E8902">
        <v>11</v>
      </c>
      <c r="F8902">
        <v>0</v>
      </c>
    </row>
    <row r="8903" spans="1:6">
      <c r="A8903" s="1">
        <v>43922</v>
      </c>
      <c r="B8903" t="s">
        <v>214</v>
      </c>
      <c r="C8903">
        <v>1</v>
      </c>
      <c r="D8903">
        <v>0</v>
      </c>
      <c r="E8903">
        <v>1</v>
      </c>
      <c r="F8903">
        <v>0</v>
      </c>
    </row>
    <row r="8904" spans="1:6">
      <c r="A8904" s="1">
        <v>43923</v>
      </c>
      <c r="B8904" t="s">
        <v>214</v>
      </c>
      <c r="C8904">
        <v>0</v>
      </c>
      <c r="D8904">
        <v>0</v>
      </c>
      <c r="E8904">
        <v>1</v>
      </c>
      <c r="F8904">
        <v>0</v>
      </c>
    </row>
    <row r="8905" spans="1:6">
      <c r="A8905" s="1">
        <v>43924</v>
      </c>
      <c r="B8905" t="s">
        <v>214</v>
      </c>
      <c r="C8905">
        <v>1</v>
      </c>
      <c r="D8905">
        <v>0</v>
      </c>
      <c r="E8905">
        <v>2</v>
      </c>
      <c r="F8905">
        <v>0</v>
      </c>
    </row>
    <row r="8906" spans="1:6">
      <c r="A8906" s="1">
        <v>43925</v>
      </c>
      <c r="B8906" t="s">
        <v>214</v>
      </c>
      <c r="C8906">
        <v>0</v>
      </c>
      <c r="D8906">
        <v>0</v>
      </c>
      <c r="E8906">
        <v>2</v>
      </c>
      <c r="F8906">
        <v>0</v>
      </c>
    </row>
    <row r="8907" spans="1:6">
      <c r="A8907" s="1">
        <v>43926</v>
      </c>
      <c r="B8907" t="s">
        <v>214</v>
      </c>
      <c r="C8907">
        <v>2</v>
      </c>
      <c r="D8907">
        <v>0</v>
      </c>
      <c r="E8907">
        <v>4</v>
      </c>
      <c r="F8907">
        <v>0</v>
      </c>
    </row>
    <row r="8908" spans="1:6">
      <c r="A8908" s="1">
        <v>43927</v>
      </c>
      <c r="B8908" t="s">
        <v>214</v>
      </c>
      <c r="C8908">
        <v>2</v>
      </c>
      <c r="D8908">
        <v>0</v>
      </c>
      <c r="E8908">
        <v>6</v>
      </c>
      <c r="F8908">
        <v>0</v>
      </c>
    </row>
    <row r="8909" spans="1:6">
      <c r="A8909" s="1">
        <v>43928</v>
      </c>
      <c r="B8909" t="s">
        <v>214</v>
      </c>
      <c r="C8909">
        <v>0</v>
      </c>
      <c r="D8909">
        <v>0</v>
      </c>
      <c r="E8909">
        <v>6</v>
      </c>
      <c r="F8909">
        <v>0</v>
      </c>
    </row>
    <row r="8910" spans="1:6">
      <c r="A8910" s="1">
        <v>43929</v>
      </c>
      <c r="B8910" t="s">
        <v>214</v>
      </c>
      <c r="C8910">
        <v>0</v>
      </c>
      <c r="D8910">
        <v>0</v>
      </c>
      <c r="E8910">
        <v>6</v>
      </c>
      <c r="F8910">
        <v>0</v>
      </c>
    </row>
    <row r="8911" spans="1:6">
      <c r="A8911" s="1">
        <v>43930</v>
      </c>
      <c r="B8911" t="s">
        <v>214</v>
      </c>
      <c r="C8911">
        <v>1</v>
      </c>
      <c r="D8911">
        <v>0</v>
      </c>
      <c r="E8911">
        <v>7</v>
      </c>
      <c r="F8911">
        <v>0</v>
      </c>
    </row>
    <row r="8912" spans="1:6">
      <c r="A8912" s="1">
        <v>43931</v>
      </c>
      <c r="B8912" t="s">
        <v>214</v>
      </c>
      <c r="C8912">
        <v>0</v>
      </c>
      <c r="D8912">
        <v>0</v>
      </c>
      <c r="E8912">
        <v>7</v>
      </c>
      <c r="F8912">
        <v>0</v>
      </c>
    </row>
    <row r="8913" spans="1:6">
      <c r="A8913" s="1">
        <v>43932</v>
      </c>
      <c r="B8913" t="s">
        <v>214</v>
      </c>
      <c r="C8913">
        <v>1</v>
      </c>
      <c r="D8913">
        <v>0</v>
      </c>
      <c r="E8913">
        <v>8</v>
      </c>
      <c r="F8913">
        <v>0</v>
      </c>
    </row>
    <row r="8914" spans="1:6">
      <c r="A8914" s="1">
        <v>43933</v>
      </c>
      <c r="B8914" t="s">
        <v>214</v>
      </c>
      <c r="C8914">
        <v>2</v>
      </c>
      <c r="D8914">
        <v>0</v>
      </c>
      <c r="E8914">
        <v>10</v>
      </c>
      <c r="F8914">
        <v>0</v>
      </c>
    </row>
    <row r="8915" spans="1:6">
      <c r="A8915" s="1">
        <v>43934</v>
      </c>
      <c r="B8915" t="s">
        <v>214</v>
      </c>
      <c r="C8915">
        <v>0</v>
      </c>
      <c r="D8915">
        <v>0</v>
      </c>
      <c r="E8915">
        <v>10</v>
      </c>
      <c r="F8915">
        <v>0</v>
      </c>
    </row>
    <row r="8916" spans="1:6">
      <c r="A8916" s="1">
        <v>43935</v>
      </c>
      <c r="B8916" t="s">
        <v>214</v>
      </c>
      <c r="C8916">
        <v>1</v>
      </c>
      <c r="D8916">
        <v>0</v>
      </c>
      <c r="E8916">
        <v>11</v>
      </c>
      <c r="F8916">
        <v>0</v>
      </c>
    </row>
    <row r="8917" spans="1:6">
      <c r="A8917" s="1">
        <v>43936</v>
      </c>
      <c r="B8917" t="s">
        <v>214</v>
      </c>
      <c r="C8917">
        <v>0</v>
      </c>
      <c r="D8917">
        <v>0</v>
      </c>
      <c r="E8917">
        <v>11</v>
      </c>
      <c r="F8917">
        <v>0</v>
      </c>
    </row>
    <row r="8918" spans="1:6">
      <c r="A8918" s="1">
        <v>43830</v>
      </c>
      <c r="B8918" t="s">
        <v>164</v>
      </c>
      <c r="C8918">
        <v>0</v>
      </c>
      <c r="D8918">
        <v>0</v>
      </c>
      <c r="E8918">
        <v>0</v>
      </c>
      <c r="F8918">
        <v>0</v>
      </c>
    </row>
    <row r="8919" spans="1:6">
      <c r="A8919" s="1">
        <v>43831</v>
      </c>
      <c r="B8919" t="s">
        <v>164</v>
      </c>
      <c r="C8919">
        <v>0</v>
      </c>
      <c r="D8919">
        <v>0</v>
      </c>
      <c r="E8919">
        <v>0</v>
      </c>
      <c r="F8919">
        <v>0</v>
      </c>
    </row>
    <row r="8920" spans="1:6">
      <c r="A8920" s="1">
        <v>43832</v>
      </c>
      <c r="B8920" t="s">
        <v>164</v>
      </c>
      <c r="C8920">
        <v>0</v>
      </c>
      <c r="D8920">
        <v>0</v>
      </c>
      <c r="E8920">
        <v>0</v>
      </c>
      <c r="F8920">
        <v>0</v>
      </c>
    </row>
    <row r="8921" spans="1:6">
      <c r="A8921" s="1">
        <v>43833</v>
      </c>
      <c r="B8921" t="s">
        <v>164</v>
      </c>
      <c r="C8921">
        <v>0</v>
      </c>
      <c r="D8921">
        <v>0</v>
      </c>
      <c r="E8921">
        <v>0</v>
      </c>
      <c r="F8921">
        <v>0</v>
      </c>
    </row>
    <row r="8922" spans="1:6">
      <c r="A8922" s="1">
        <v>43834</v>
      </c>
      <c r="B8922" t="s">
        <v>164</v>
      </c>
      <c r="C8922">
        <v>0</v>
      </c>
      <c r="D8922">
        <v>0</v>
      </c>
      <c r="E8922">
        <v>0</v>
      </c>
      <c r="F8922">
        <v>0</v>
      </c>
    </row>
    <row r="8923" spans="1:6">
      <c r="A8923" s="1">
        <v>43835</v>
      </c>
      <c r="B8923" t="s">
        <v>164</v>
      </c>
      <c r="C8923">
        <v>0</v>
      </c>
      <c r="D8923">
        <v>0</v>
      </c>
      <c r="E8923">
        <v>0</v>
      </c>
      <c r="F8923">
        <v>0</v>
      </c>
    </row>
    <row r="8924" spans="1:6">
      <c r="A8924" s="1">
        <v>43836</v>
      </c>
      <c r="B8924" t="s">
        <v>164</v>
      </c>
      <c r="C8924">
        <v>0</v>
      </c>
      <c r="D8924">
        <v>0</v>
      </c>
      <c r="E8924">
        <v>0</v>
      </c>
      <c r="F8924">
        <v>0</v>
      </c>
    </row>
    <row r="8925" spans="1:6">
      <c r="A8925" s="1">
        <v>43837</v>
      </c>
      <c r="B8925" t="s">
        <v>164</v>
      </c>
      <c r="C8925">
        <v>0</v>
      </c>
      <c r="D8925">
        <v>0</v>
      </c>
      <c r="E8925">
        <v>0</v>
      </c>
      <c r="F8925">
        <v>0</v>
      </c>
    </row>
    <row r="8926" spans="1:6">
      <c r="A8926" s="1">
        <v>43838</v>
      </c>
      <c r="B8926" t="s">
        <v>164</v>
      </c>
      <c r="C8926">
        <v>0</v>
      </c>
      <c r="D8926">
        <v>0</v>
      </c>
      <c r="E8926">
        <v>0</v>
      </c>
      <c r="F8926">
        <v>0</v>
      </c>
    </row>
    <row r="8927" spans="1:6">
      <c r="A8927" s="1">
        <v>43839</v>
      </c>
      <c r="B8927" t="s">
        <v>164</v>
      </c>
      <c r="C8927">
        <v>0</v>
      </c>
      <c r="D8927">
        <v>0</v>
      </c>
      <c r="E8927">
        <v>0</v>
      </c>
      <c r="F8927">
        <v>0</v>
      </c>
    </row>
    <row r="8928" spans="1:6">
      <c r="A8928" s="1">
        <v>43840</v>
      </c>
      <c r="B8928" t="s">
        <v>164</v>
      </c>
      <c r="C8928">
        <v>0</v>
      </c>
      <c r="D8928">
        <v>0</v>
      </c>
      <c r="E8928">
        <v>0</v>
      </c>
      <c r="F8928">
        <v>0</v>
      </c>
    </row>
    <row r="8929" spans="1:6">
      <c r="A8929" s="1">
        <v>43841</v>
      </c>
      <c r="B8929" t="s">
        <v>164</v>
      </c>
      <c r="C8929">
        <v>0</v>
      </c>
      <c r="D8929">
        <v>0</v>
      </c>
      <c r="E8929">
        <v>0</v>
      </c>
      <c r="F8929">
        <v>0</v>
      </c>
    </row>
    <row r="8930" spans="1:6">
      <c r="A8930" s="1">
        <v>43842</v>
      </c>
      <c r="B8930" t="s">
        <v>164</v>
      </c>
      <c r="C8930">
        <v>0</v>
      </c>
      <c r="D8930">
        <v>0</v>
      </c>
      <c r="E8930">
        <v>0</v>
      </c>
      <c r="F8930">
        <v>0</v>
      </c>
    </row>
    <row r="8931" spans="1:6">
      <c r="A8931" s="1">
        <v>43843</v>
      </c>
      <c r="B8931" t="s">
        <v>164</v>
      </c>
      <c r="C8931">
        <v>0</v>
      </c>
      <c r="D8931">
        <v>0</v>
      </c>
      <c r="E8931">
        <v>0</v>
      </c>
      <c r="F8931">
        <v>0</v>
      </c>
    </row>
    <row r="8932" spans="1:6">
      <c r="A8932" s="1">
        <v>43844</v>
      </c>
      <c r="B8932" t="s">
        <v>164</v>
      </c>
      <c r="C8932">
        <v>0</v>
      </c>
      <c r="D8932">
        <v>0</v>
      </c>
      <c r="E8932">
        <v>0</v>
      </c>
      <c r="F8932">
        <v>0</v>
      </c>
    </row>
    <row r="8933" spans="1:6">
      <c r="A8933" s="1">
        <v>43845</v>
      </c>
      <c r="B8933" t="s">
        <v>164</v>
      </c>
      <c r="C8933">
        <v>0</v>
      </c>
      <c r="D8933">
        <v>0</v>
      </c>
      <c r="E8933">
        <v>0</v>
      </c>
      <c r="F8933">
        <v>0</v>
      </c>
    </row>
    <row r="8934" spans="1:6">
      <c r="A8934" s="1">
        <v>43846</v>
      </c>
      <c r="B8934" t="s">
        <v>164</v>
      </c>
      <c r="C8934">
        <v>0</v>
      </c>
      <c r="D8934">
        <v>0</v>
      </c>
      <c r="E8934">
        <v>0</v>
      </c>
      <c r="F8934">
        <v>0</v>
      </c>
    </row>
    <row r="8935" spans="1:6">
      <c r="A8935" s="1">
        <v>43847</v>
      </c>
      <c r="B8935" t="s">
        <v>164</v>
      </c>
      <c r="C8935">
        <v>0</v>
      </c>
      <c r="D8935">
        <v>0</v>
      </c>
      <c r="E8935">
        <v>0</v>
      </c>
      <c r="F8935">
        <v>0</v>
      </c>
    </row>
    <row r="8936" spans="1:6">
      <c r="A8936" s="1">
        <v>43848</v>
      </c>
      <c r="B8936" t="s">
        <v>164</v>
      </c>
      <c r="C8936">
        <v>0</v>
      </c>
      <c r="D8936">
        <v>0</v>
      </c>
      <c r="E8936">
        <v>0</v>
      </c>
      <c r="F8936">
        <v>0</v>
      </c>
    </row>
    <row r="8937" spans="1:6">
      <c r="A8937" s="1">
        <v>43849</v>
      </c>
      <c r="B8937" t="s">
        <v>164</v>
      </c>
      <c r="C8937">
        <v>0</v>
      </c>
      <c r="D8937">
        <v>0</v>
      </c>
      <c r="E8937">
        <v>0</v>
      </c>
      <c r="F8937">
        <v>0</v>
      </c>
    </row>
    <row r="8938" spans="1:6">
      <c r="A8938" s="1">
        <v>43850</v>
      </c>
      <c r="B8938" t="s">
        <v>164</v>
      </c>
      <c r="C8938">
        <v>0</v>
      </c>
      <c r="D8938">
        <v>0</v>
      </c>
      <c r="E8938">
        <v>0</v>
      </c>
      <c r="F8938">
        <v>0</v>
      </c>
    </row>
    <row r="8939" spans="1:6">
      <c r="A8939" s="1">
        <v>43851</v>
      </c>
      <c r="B8939" t="s">
        <v>164</v>
      </c>
      <c r="C8939">
        <v>0</v>
      </c>
      <c r="D8939">
        <v>0</v>
      </c>
      <c r="E8939">
        <v>0</v>
      </c>
      <c r="F8939">
        <v>0</v>
      </c>
    </row>
    <row r="8940" spans="1:6">
      <c r="A8940" s="1">
        <v>43852</v>
      </c>
      <c r="B8940" t="s">
        <v>164</v>
      </c>
      <c r="C8940">
        <v>0</v>
      </c>
      <c r="D8940">
        <v>0</v>
      </c>
      <c r="E8940">
        <v>0</v>
      </c>
      <c r="F8940">
        <v>0</v>
      </c>
    </row>
    <row r="8941" spans="1:6">
      <c r="A8941" s="1">
        <v>43853</v>
      </c>
      <c r="B8941" t="s">
        <v>164</v>
      </c>
      <c r="C8941">
        <v>0</v>
      </c>
      <c r="D8941">
        <v>0</v>
      </c>
      <c r="E8941">
        <v>0</v>
      </c>
      <c r="F8941">
        <v>0</v>
      </c>
    </row>
    <row r="8942" spans="1:6">
      <c r="A8942" s="1">
        <v>43854</v>
      </c>
      <c r="B8942" t="s">
        <v>164</v>
      </c>
      <c r="C8942">
        <v>3</v>
      </c>
      <c r="D8942">
        <v>0</v>
      </c>
      <c r="E8942">
        <v>3</v>
      </c>
      <c r="F8942">
        <v>0</v>
      </c>
    </row>
    <row r="8943" spans="1:6">
      <c r="A8943" s="1">
        <v>43855</v>
      </c>
      <c r="B8943" t="s">
        <v>164</v>
      </c>
      <c r="C8943">
        <v>0</v>
      </c>
      <c r="D8943">
        <v>0</v>
      </c>
      <c r="E8943">
        <v>3</v>
      </c>
      <c r="F8943">
        <v>0</v>
      </c>
    </row>
    <row r="8944" spans="1:6">
      <c r="A8944" s="1">
        <v>43856</v>
      </c>
      <c r="B8944" t="s">
        <v>164</v>
      </c>
      <c r="C8944">
        <v>1</v>
      </c>
      <c r="D8944">
        <v>0</v>
      </c>
      <c r="E8944">
        <v>4</v>
      </c>
      <c r="F8944">
        <v>0</v>
      </c>
    </row>
    <row r="8945" spans="1:6">
      <c r="A8945" s="1">
        <v>43857</v>
      </c>
      <c r="B8945" t="s">
        <v>164</v>
      </c>
      <c r="C8945">
        <v>0</v>
      </c>
      <c r="D8945">
        <v>0</v>
      </c>
      <c r="E8945">
        <v>4</v>
      </c>
      <c r="F8945">
        <v>0</v>
      </c>
    </row>
    <row r="8946" spans="1:6">
      <c r="A8946" s="1">
        <v>43858</v>
      </c>
      <c r="B8946" t="s">
        <v>164</v>
      </c>
      <c r="C8946">
        <v>1</v>
      </c>
      <c r="D8946">
        <v>0</v>
      </c>
      <c r="E8946">
        <v>5</v>
      </c>
      <c r="F8946">
        <v>0</v>
      </c>
    </row>
    <row r="8947" spans="1:6">
      <c r="A8947" s="1">
        <v>43859</v>
      </c>
      <c r="B8947" t="s">
        <v>164</v>
      </c>
      <c r="C8947">
        <v>2</v>
      </c>
      <c r="D8947">
        <v>0</v>
      </c>
      <c r="E8947">
        <v>7</v>
      </c>
      <c r="F8947">
        <v>0</v>
      </c>
    </row>
    <row r="8948" spans="1:6">
      <c r="A8948" s="1">
        <v>43860</v>
      </c>
      <c r="B8948" t="s">
        <v>164</v>
      </c>
      <c r="C8948">
        <v>3</v>
      </c>
      <c r="D8948">
        <v>0</v>
      </c>
      <c r="E8948">
        <v>10</v>
      </c>
      <c r="F8948">
        <v>0</v>
      </c>
    </row>
    <row r="8949" spans="1:6">
      <c r="A8949" s="1">
        <v>43861</v>
      </c>
      <c r="B8949" t="s">
        <v>164</v>
      </c>
      <c r="C8949">
        <v>3</v>
      </c>
      <c r="D8949">
        <v>0</v>
      </c>
      <c r="E8949">
        <v>13</v>
      </c>
      <c r="F8949">
        <v>0</v>
      </c>
    </row>
    <row r="8950" spans="1:6">
      <c r="A8950" s="1">
        <v>43862</v>
      </c>
      <c r="B8950" t="s">
        <v>164</v>
      </c>
      <c r="C8950">
        <v>3</v>
      </c>
      <c r="D8950">
        <v>0</v>
      </c>
      <c r="E8950">
        <v>16</v>
      </c>
      <c r="F8950">
        <v>0</v>
      </c>
    </row>
    <row r="8951" spans="1:6">
      <c r="A8951" s="1">
        <v>43863</v>
      </c>
      <c r="B8951" t="s">
        <v>164</v>
      </c>
      <c r="C8951">
        <v>2</v>
      </c>
      <c r="D8951">
        <v>0</v>
      </c>
      <c r="E8951">
        <v>18</v>
      </c>
      <c r="F8951">
        <v>0</v>
      </c>
    </row>
    <row r="8952" spans="1:6">
      <c r="A8952" s="1">
        <v>43864</v>
      </c>
      <c r="B8952" t="s">
        <v>164</v>
      </c>
      <c r="C8952">
        <v>0</v>
      </c>
      <c r="D8952">
        <v>0</v>
      </c>
      <c r="E8952">
        <v>18</v>
      </c>
      <c r="F8952">
        <v>0</v>
      </c>
    </row>
    <row r="8953" spans="1:6">
      <c r="A8953" s="1">
        <v>43865</v>
      </c>
      <c r="B8953" t="s">
        <v>164</v>
      </c>
      <c r="C8953">
        <v>0</v>
      </c>
      <c r="D8953">
        <v>0</v>
      </c>
      <c r="E8953">
        <v>18</v>
      </c>
      <c r="F8953">
        <v>0</v>
      </c>
    </row>
    <row r="8954" spans="1:6">
      <c r="A8954" s="1">
        <v>43866</v>
      </c>
      <c r="B8954" t="s">
        <v>164</v>
      </c>
      <c r="C8954">
        <v>6</v>
      </c>
      <c r="D8954">
        <v>0</v>
      </c>
      <c r="E8954">
        <v>24</v>
      </c>
      <c r="F8954">
        <v>0</v>
      </c>
    </row>
    <row r="8955" spans="1:6">
      <c r="A8955" s="1">
        <v>43867</v>
      </c>
      <c r="B8955" t="s">
        <v>164</v>
      </c>
      <c r="C8955">
        <v>4</v>
      </c>
      <c r="D8955">
        <v>0</v>
      </c>
      <c r="E8955">
        <v>28</v>
      </c>
      <c r="F8955">
        <v>0</v>
      </c>
    </row>
    <row r="8956" spans="1:6">
      <c r="A8956" s="1">
        <v>43868</v>
      </c>
      <c r="B8956" t="s">
        <v>164</v>
      </c>
      <c r="C8956">
        <v>2</v>
      </c>
      <c r="D8956">
        <v>0</v>
      </c>
      <c r="E8956">
        <v>30</v>
      </c>
      <c r="F8956">
        <v>0</v>
      </c>
    </row>
    <row r="8957" spans="1:6">
      <c r="A8957" s="1">
        <v>43869</v>
      </c>
      <c r="B8957" t="s">
        <v>164</v>
      </c>
      <c r="C8957">
        <v>3</v>
      </c>
      <c r="D8957">
        <v>0</v>
      </c>
      <c r="E8957">
        <v>33</v>
      </c>
      <c r="F8957">
        <v>0</v>
      </c>
    </row>
    <row r="8958" spans="1:6">
      <c r="A8958" s="1">
        <v>43870</v>
      </c>
      <c r="B8958" t="s">
        <v>164</v>
      </c>
      <c r="C8958">
        <v>7</v>
      </c>
      <c r="D8958">
        <v>0</v>
      </c>
      <c r="E8958">
        <v>40</v>
      </c>
      <c r="F8958">
        <v>0</v>
      </c>
    </row>
    <row r="8959" spans="1:6">
      <c r="A8959" s="1">
        <v>43871</v>
      </c>
      <c r="B8959" t="s">
        <v>164</v>
      </c>
      <c r="C8959">
        <v>3</v>
      </c>
      <c r="D8959">
        <v>0</v>
      </c>
      <c r="E8959">
        <v>43</v>
      </c>
      <c r="F8959">
        <v>0</v>
      </c>
    </row>
    <row r="8960" spans="1:6">
      <c r="A8960" s="1">
        <v>43872</v>
      </c>
      <c r="B8960" t="s">
        <v>164</v>
      </c>
      <c r="C8960">
        <v>2</v>
      </c>
      <c r="D8960">
        <v>0</v>
      </c>
      <c r="E8960">
        <v>45</v>
      </c>
      <c r="F8960">
        <v>0</v>
      </c>
    </row>
    <row r="8961" spans="1:6">
      <c r="A8961" s="1">
        <v>43873</v>
      </c>
      <c r="B8961" t="s">
        <v>164</v>
      </c>
      <c r="C8961">
        <v>2</v>
      </c>
      <c r="D8961">
        <v>0</v>
      </c>
      <c r="E8961">
        <v>47</v>
      </c>
      <c r="F8961">
        <v>0</v>
      </c>
    </row>
    <row r="8962" spans="1:6">
      <c r="A8962" s="1">
        <v>43874</v>
      </c>
      <c r="B8962" t="s">
        <v>164</v>
      </c>
      <c r="C8962">
        <v>3</v>
      </c>
      <c r="D8962">
        <v>0</v>
      </c>
      <c r="E8962">
        <v>50</v>
      </c>
      <c r="F8962">
        <v>0</v>
      </c>
    </row>
    <row r="8963" spans="1:6">
      <c r="A8963" s="1">
        <v>43875</v>
      </c>
      <c r="B8963" t="s">
        <v>164</v>
      </c>
      <c r="C8963">
        <v>8</v>
      </c>
      <c r="D8963">
        <v>0</v>
      </c>
      <c r="E8963">
        <v>58</v>
      </c>
      <c r="F8963">
        <v>0</v>
      </c>
    </row>
    <row r="8964" spans="1:6">
      <c r="A8964" s="1">
        <v>43876</v>
      </c>
      <c r="B8964" t="s">
        <v>164</v>
      </c>
      <c r="C8964">
        <v>9</v>
      </c>
      <c r="D8964">
        <v>0</v>
      </c>
      <c r="E8964">
        <v>67</v>
      </c>
      <c r="F8964">
        <v>0</v>
      </c>
    </row>
    <row r="8965" spans="1:6">
      <c r="A8965" s="1">
        <v>43877</v>
      </c>
      <c r="B8965" t="s">
        <v>164</v>
      </c>
      <c r="C8965">
        <v>5</v>
      </c>
      <c r="D8965">
        <v>0</v>
      </c>
      <c r="E8965">
        <v>72</v>
      </c>
      <c r="F8965">
        <v>0</v>
      </c>
    </row>
    <row r="8966" spans="1:6">
      <c r="A8966" s="1">
        <v>43878</v>
      </c>
      <c r="B8966" t="s">
        <v>164</v>
      </c>
      <c r="C8966">
        <v>3</v>
      </c>
      <c r="D8966">
        <v>0</v>
      </c>
      <c r="E8966">
        <v>75</v>
      </c>
      <c r="F8966">
        <v>0</v>
      </c>
    </row>
    <row r="8967" spans="1:6">
      <c r="A8967" s="1">
        <v>43879</v>
      </c>
      <c r="B8967" t="s">
        <v>164</v>
      </c>
      <c r="C8967">
        <v>2</v>
      </c>
      <c r="D8967">
        <v>0</v>
      </c>
      <c r="E8967">
        <v>77</v>
      </c>
      <c r="F8967">
        <v>0</v>
      </c>
    </row>
    <row r="8968" spans="1:6">
      <c r="A8968" s="1">
        <v>43880</v>
      </c>
      <c r="B8968" t="s">
        <v>164</v>
      </c>
      <c r="C8968">
        <v>4</v>
      </c>
      <c r="D8968">
        <v>0</v>
      </c>
      <c r="E8968">
        <v>81</v>
      </c>
      <c r="F8968">
        <v>0</v>
      </c>
    </row>
    <row r="8969" spans="1:6">
      <c r="A8969" s="1">
        <v>43881</v>
      </c>
      <c r="B8969" t="s">
        <v>164</v>
      </c>
      <c r="C8969">
        <v>3</v>
      </c>
      <c r="D8969">
        <v>0</v>
      </c>
      <c r="E8969">
        <v>84</v>
      </c>
      <c r="F8969">
        <v>0</v>
      </c>
    </row>
    <row r="8970" spans="1:6">
      <c r="A8970" s="1">
        <v>43882</v>
      </c>
      <c r="B8970" t="s">
        <v>164</v>
      </c>
      <c r="C8970">
        <v>1</v>
      </c>
      <c r="D8970">
        <v>0</v>
      </c>
      <c r="E8970">
        <v>85</v>
      </c>
      <c r="F8970">
        <v>0</v>
      </c>
    </row>
    <row r="8971" spans="1:6">
      <c r="A8971" s="1">
        <v>43883</v>
      </c>
      <c r="B8971" t="s">
        <v>164</v>
      </c>
      <c r="C8971">
        <v>1</v>
      </c>
      <c r="D8971">
        <v>0</v>
      </c>
      <c r="E8971">
        <v>86</v>
      </c>
      <c r="F8971">
        <v>0</v>
      </c>
    </row>
    <row r="8972" spans="1:6">
      <c r="A8972" s="1">
        <v>43884</v>
      </c>
      <c r="B8972" t="s">
        <v>164</v>
      </c>
      <c r="C8972">
        <v>3</v>
      </c>
      <c r="D8972">
        <v>0</v>
      </c>
      <c r="E8972">
        <v>89</v>
      </c>
      <c r="F8972">
        <v>0</v>
      </c>
    </row>
    <row r="8973" spans="1:6">
      <c r="A8973" s="1">
        <v>43885</v>
      </c>
      <c r="B8973" t="s">
        <v>164</v>
      </c>
      <c r="C8973">
        <v>0</v>
      </c>
      <c r="D8973">
        <v>0</v>
      </c>
      <c r="E8973">
        <v>89</v>
      </c>
      <c r="F8973">
        <v>0</v>
      </c>
    </row>
    <row r="8974" spans="1:6">
      <c r="A8974" s="1">
        <v>43886</v>
      </c>
      <c r="B8974" t="s">
        <v>164</v>
      </c>
      <c r="C8974">
        <v>1</v>
      </c>
      <c r="D8974">
        <v>0</v>
      </c>
      <c r="E8974">
        <v>90</v>
      </c>
      <c r="F8974">
        <v>0</v>
      </c>
    </row>
    <row r="8975" spans="1:6">
      <c r="A8975" s="1">
        <v>43887</v>
      </c>
      <c r="B8975" t="s">
        <v>164</v>
      </c>
      <c r="C8975">
        <v>1</v>
      </c>
      <c r="D8975">
        <v>0</v>
      </c>
      <c r="E8975">
        <v>91</v>
      </c>
      <c r="F8975">
        <v>0</v>
      </c>
    </row>
    <row r="8976" spans="1:6">
      <c r="A8976" s="1">
        <v>43888</v>
      </c>
      <c r="B8976" t="s">
        <v>164</v>
      </c>
      <c r="C8976">
        <v>2</v>
      </c>
      <c r="D8976">
        <v>0</v>
      </c>
      <c r="E8976">
        <v>93</v>
      </c>
      <c r="F8976">
        <v>0</v>
      </c>
    </row>
    <row r="8977" spans="1:6">
      <c r="A8977" s="1">
        <v>43889</v>
      </c>
      <c r="B8977" t="s">
        <v>164</v>
      </c>
      <c r="C8977">
        <v>3</v>
      </c>
      <c r="D8977">
        <v>0</v>
      </c>
      <c r="E8977">
        <v>96</v>
      </c>
      <c r="F8977">
        <v>0</v>
      </c>
    </row>
    <row r="8978" spans="1:6">
      <c r="A8978" s="1">
        <v>43890</v>
      </c>
      <c r="B8978" t="s">
        <v>164</v>
      </c>
      <c r="C8978">
        <v>2</v>
      </c>
      <c r="D8978">
        <v>0</v>
      </c>
      <c r="E8978">
        <v>98</v>
      </c>
      <c r="F8978">
        <v>0</v>
      </c>
    </row>
    <row r="8979" spans="1:6">
      <c r="A8979" s="1">
        <v>43891</v>
      </c>
      <c r="B8979" t="s">
        <v>164</v>
      </c>
      <c r="C8979">
        <v>4</v>
      </c>
      <c r="D8979">
        <v>0</v>
      </c>
      <c r="E8979">
        <v>102</v>
      </c>
      <c r="F8979">
        <v>0</v>
      </c>
    </row>
    <row r="8980" spans="1:6">
      <c r="A8980" s="1">
        <v>43892</v>
      </c>
      <c r="B8980" t="s">
        <v>164</v>
      </c>
      <c r="C8980">
        <v>4</v>
      </c>
      <c r="D8980">
        <v>0</v>
      </c>
      <c r="E8980">
        <v>106</v>
      </c>
      <c r="F8980">
        <v>0</v>
      </c>
    </row>
    <row r="8981" spans="1:6">
      <c r="A8981" s="1">
        <v>43893</v>
      </c>
      <c r="B8981" t="s">
        <v>164</v>
      </c>
      <c r="C8981">
        <v>2</v>
      </c>
      <c r="D8981">
        <v>0</v>
      </c>
      <c r="E8981">
        <v>108</v>
      </c>
      <c r="F8981">
        <v>0</v>
      </c>
    </row>
    <row r="8982" spans="1:6">
      <c r="A8982" s="1">
        <v>43894</v>
      </c>
      <c r="B8982" t="s">
        <v>164</v>
      </c>
      <c r="C8982">
        <v>2</v>
      </c>
      <c r="D8982">
        <v>0</v>
      </c>
      <c r="E8982">
        <v>110</v>
      </c>
      <c r="F8982">
        <v>0</v>
      </c>
    </row>
    <row r="8983" spans="1:6">
      <c r="A8983" s="1">
        <v>43895</v>
      </c>
      <c r="B8983" t="s">
        <v>164</v>
      </c>
      <c r="C8983">
        <v>2</v>
      </c>
      <c r="D8983">
        <v>0</v>
      </c>
      <c r="E8983">
        <v>112</v>
      </c>
      <c r="F8983">
        <v>0</v>
      </c>
    </row>
    <row r="8984" spans="1:6">
      <c r="A8984" s="1">
        <v>43896</v>
      </c>
      <c r="B8984" t="s">
        <v>164</v>
      </c>
      <c r="C8984">
        <v>5</v>
      </c>
      <c r="D8984">
        <v>0</v>
      </c>
      <c r="E8984">
        <v>117</v>
      </c>
      <c r="F8984">
        <v>0</v>
      </c>
    </row>
    <row r="8985" spans="1:6">
      <c r="A8985" s="1">
        <v>43897</v>
      </c>
      <c r="B8985" t="s">
        <v>164</v>
      </c>
      <c r="C8985">
        <v>13</v>
      </c>
      <c r="D8985">
        <v>0</v>
      </c>
      <c r="E8985">
        <v>130</v>
      </c>
      <c r="F8985">
        <v>0</v>
      </c>
    </row>
    <row r="8986" spans="1:6">
      <c r="A8986" s="1">
        <v>43898</v>
      </c>
      <c r="B8986" t="s">
        <v>164</v>
      </c>
      <c r="C8986">
        <v>8</v>
      </c>
      <c r="D8986">
        <v>0</v>
      </c>
      <c r="E8986">
        <v>138</v>
      </c>
      <c r="F8986">
        <v>0</v>
      </c>
    </row>
    <row r="8987" spans="1:6">
      <c r="A8987" s="1">
        <v>43899</v>
      </c>
      <c r="B8987" t="s">
        <v>164</v>
      </c>
      <c r="C8987">
        <v>12</v>
      </c>
      <c r="D8987">
        <v>0</v>
      </c>
      <c r="E8987">
        <v>150</v>
      </c>
      <c r="F8987">
        <v>0</v>
      </c>
    </row>
    <row r="8988" spans="1:6">
      <c r="A8988" s="1">
        <v>43900</v>
      </c>
      <c r="B8988" t="s">
        <v>164</v>
      </c>
      <c r="C8988">
        <v>10</v>
      </c>
      <c r="D8988">
        <v>0</v>
      </c>
      <c r="E8988">
        <v>160</v>
      </c>
      <c r="F8988">
        <v>0</v>
      </c>
    </row>
    <row r="8989" spans="1:6">
      <c r="A8989" s="1">
        <v>43901</v>
      </c>
      <c r="B8989" t="s">
        <v>164</v>
      </c>
      <c r="C8989">
        <v>6</v>
      </c>
      <c r="D8989">
        <v>0</v>
      </c>
      <c r="E8989">
        <v>166</v>
      </c>
      <c r="F8989">
        <v>0</v>
      </c>
    </row>
    <row r="8990" spans="1:6">
      <c r="A8990" s="1">
        <v>43902</v>
      </c>
      <c r="B8990" t="s">
        <v>164</v>
      </c>
      <c r="C8990">
        <v>12</v>
      </c>
      <c r="D8990">
        <v>0</v>
      </c>
      <c r="E8990">
        <v>178</v>
      </c>
      <c r="F8990">
        <v>0</v>
      </c>
    </row>
    <row r="8991" spans="1:6">
      <c r="A8991" s="1">
        <v>43903</v>
      </c>
      <c r="B8991" t="s">
        <v>164</v>
      </c>
      <c r="C8991">
        <v>9</v>
      </c>
      <c r="D8991">
        <v>0</v>
      </c>
      <c r="E8991">
        <v>187</v>
      </c>
      <c r="F8991">
        <v>0</v>
      </c>
    </row>
    <row r="8992" spans="1:6">
      <c r="A8992" s="1">
        <v>43904</v>
      </c>
      <c r="B8992" t="s">
        <v>164</v>
      </c>
      <c r="C8992">
        <v>13</v>
      </c>
      <c r="D8992">
        <v>0</v>
      </c>
      <c r="E8992">
        <v>200</v>
      </c>
      <c r="F8992">
        <v>0</v>
      </c>
    </row>
    <row r="8993" spans="1:6">
      <c r="A8993" s="1">
        <v>43905</v>
      </c>
      <c r="B8993" t="s">
        <v>164</v>
      </c>
      <c r="C8993">
        <v>14</v>
      </c>
      <c r="D8993">
        <v>0</v>
      </c>
      <c r="E8993">
        <v>214</v>
      </c>
      <c r="F8993">
        <v>0</v>
      </c>
    </row>
    <row r="8994" spans="1:6">
      <c r="A8994" s="1">
        <v>43906</v>
      </c>
      <c r="B8994" t="s">
        <v>164</v>
      </c>
      <c r="C8994">
        <v>12</v>
      </c>
      <c r="D8994">
        <v>0</v>
      </c>
      <c r="E8994">
        <v>226</v>
      </c>
      <c r="F8994">
        <v>0</v>
      </c>
    </row>
    <row r="8995" spans="1:6">
      <c r="A8995" s="1">
        <v>43907</v>
      </c>
      <c r="B8995" t="s">
        <v>164</v>
      </c>
      <c r="C8995">
        <v>17</v>
      </c>
      <c r="D8995">
        <v>0</v>
      </c>
      <c r="E8995">
        <v>243</v>
      </c>
      <c r="F8995">
        <v>0</v>
      </c>
    </row>
    <row r="8996" spans="1:6">
      <c r="A8996" s="1">
        <v>43908</v>
      </c>
      <c r="B8996" t="s">
        <v>164</v>
      </c>
      <c r="C8996">
        <v>23</v>
      </c>
      <c r="D8996">
        <v>0</v>
      </c>
      <c r="E8996">
        <v>266</v>
      </c>
      <c r="F8996">
        <v>0</v>
      </c>
    </row>
    <row r="8997" spans="1:6">
      <c r="A8997" s="1">
        <v>43909</v>
      </c>
      <c r="B8997" t="s">
        <v>164</v>
      </c>
      <c r="C8997">
        <v>47</v>
      </c>
      <c r="D8997">
        <v>0</v>
      </c>
      <c r="E8997">
        <v>313</v>
      </c>
      <c r="F8997">
        <v>0</v>
      </c>
    </row>
    <row r="8998" spans="1:6">
      <c r="A8998" s="1">
        <v>43910</v>
      </c>
      <c r="B8998" t="s">
        <v>164</v>
      </c>
      <c r="C8998">
        <v>32</v>
      </c>
      <c r="D8998">
        <v>0</v>
      </c>
      <c r="E8998">
        <v>345</v>
      </c>
      <c r="F8998">
        <v>0</v>
      </c>
    </row>
    <row r="8999" spans="1:6">
      <c r="A8999" s="1">
        <v>43911</v>
      </c>
      <c r="B8999" t="s">
        <v>164</v>
      </c>
      <c r="C8999">
        <v>40</v>
      </c>
      <c r="D8999">
        <v>0</v>
      </c>
      <c r="E8999">
        <v>385</v>
      </c>
      <c r="F8999">
        <v>0</v>
      </c>
    </row>
    <row r="9000" spans="1:6">
      <c r="A9000" s="1">
        <v>43912</v>
      </c>
      <c r="B9000" t="s">
        <v>164</v>
      </c>
      <c r="C9000">
        <v>47</v>
      </c>
      <c r="D9000">
        <v>2</v>
      </c>
      <c r="E9000">
        <v>432</v>
      </c>
      <c r="F9000">
        <v>2</v>
      </c>
    </row>
    <row r="9001" spans="1:6">
      <c r="A9001" s="1">
        <v>43913</v>
      </c>
      <c r="B9001" t="s">
        <v>164</v>
      </c>
      <c r="C9001">
        <v>23</v>
      </c>
      <c r="D9001">
        <v>0</v>
      </c>
      <c r="E9001">
        <v>455</v>
      </c>
      <c r="F9001">
        <v>2</v>
      </c>
    </row>
    <row r="9002" spans="1:6">
      <c r="A9002" s="1">
        <v>43914</v>
      </c>
      <c r="B9002" t="s">
        <v>164</v>
      </c>
      <c r="C9002">
        <v>54</v>
      </c>
      <c r="D9002">
        <v>0</v>
      </c>
      <c r="E9002">
        <v>509</v>
      </c>
      <c r="F9002">
        <v>2</v>
      </c>
    </row>
    <row r="9003" spans="1:6">
      <c r="A9003" s="1">
        <v>43915</v>
      </c>
      <c r="B9003" t="s">
        <v>164</v>
      </c>
      <c r="C9003">
        <v>49</v>
      </c>
      <c r="D9003">
        <v>0</v>
      </c>
      <c r="E9003">
        <v>558</v>
      </c>
      <c r="F9003">
        <v>2</v>
      </c>
    </row>
    <row r="9004" spans="1:6">
      <c r="A9004" s="1">
        <v>43916</v>
      </c>
      <c r="B9004" t="s">
        <v>164</v>
      </c>
      <c r="C9004">
        <v>10</v>
      </c>
      <c r="D9004">
        <v>0</v>
      </c>
      <c r="E9004">
        <v>568</v>
      </c>
      <c r="F9004">
        <v>2</v>
      </c>
    </row>
    <row r="9005" spans="1:6">
      <c r="A9005" s="1">
        <v>43917</v>
      </c>
      <c r="B9005" t="s">
        <v>164</v>
      </c>
      <c r="C9005">
        <v>26</v>
      </c>
      <c r="D9005">
        <v>0</v>
      </c>
      <c r="E9005">
        <v>594</v>
      </c>
      <c r="F9005">
        <v>2</v>
      </c>
    </row>
    <row r="9006" spans="1:6">
      <c r="A9006" s="1">
        <v>43918</v>
      </c>
      <c r="B9006" t="s">
        <v>164</v>
      </c>
      <c r="C9006">
        <v>138</v>
      </c>
      <c r="D9006">
        <v>0</v>
      </c>
      <c r="E9006">
        <v>732</v>
      </c>
      <c r="F9006">
        <v>2</v>
      </c>
    </row>
    <row r="9007" spans="1:6">
      <c r="A9007" s="1">
        <v>43919</v>
      </c>
      <c r="B9007" t="s">
        <v>164</v>
      </c>
      <c r="C9007">
        <v>71</v>
      </c>
      <c r="D9007">
        <v>1</v>
      </c>
      <c r="E9007">
        <v>803</v>
      </c>
      <c r="F9007">
        <v>3</v>
      </c>
    </row>
    <row r="9008" spans="1:6">
      <c r="A9008" s="1">
        <v>43920</v>
      </c>
      <c r="B9008" t="s">
        <v>164</v>
      </c>
      <c r="C9008">
        <v>41</v>
      </c>
      <c r="D9008">
        <v>0</v>
      </c>
      <c r="E9008">
        <v>844</v>
      </c>
      <c r="F9008">
        <v>3</v>
      </c>
    </row>
    <row r="9009" spans="1:6">
      <c r="A9009" s="1">
        <v>43921</v>
      </c>
      <c r="B9009" t="s">
        <v>164</v>
      </c>
      <c r="C9009">
        <v>0</v>
      </c>
      <c r="D9009">
        <v>0</v>
      </c>
      <c r="E9009">
        <v>844</v>
      </c>
      <c r="F9009">
        <v>3</v>
      </c>
    </row>
    <row r="9010" spans="1:6">
      <c r="A9010" s="1">
        <v>43922</v>
      </c>
      <c r="B9010" t="s">
        <v>164</v>
      </c>
      <c r="C9010">
        <v>35</v>
      </c>
      <c r="D9010">
        <v>0</v>
      </c>
      <c r="E9010">
        <v>879</v>
      </c>
      <c r="F9010">
        <v>3</v>
      </c>
    </row>
    <row r="9011" spans="1:6">
      <c r="A9011" s="1">
        <v>43923</v>
      </c>
      <c r="B9011" t="s">
        <v>164</v>
      </c>
      <c r="C9011">
        <v>121</v>
      </c>
      <c r="D9011">
        <v>1</v>
      </c>
      <c r="E9011">
        <v>1000</v>
      </c>
      <c r="F9011">
        <v>4</v>
      </c>
    </row>
    <row r="9012" spans="1:6">
      <c r="A9012" s="1">
        <v>43924</v>
      </c>
      <c r="B9012" t="s">
        <v>164</v>
      </c>
      <c r="C9012">
        <v>49</v>
      </c>
      <c r="D9012">
        <v>1</v>
      </c>
      <c r="E9012">
        <v>1049</v>
      </c>
      <c r="F9012">
        <v>5</v>
      </c>
    </row>
    <row r="9013" spans="1:6">
      <c r="A9013" s="1">
        <v>43925</v>
      </c>
      <c r="B9013" t="s">
        <v>164</v>
      </c>
      <c r="C9013">
        <v>65</v>
      </c>
      <c r="D9013">
        <v>0</v>
      </c>
      <c r="E9013">
        <v>1114</v>
      </c>
      <c r="F9013">
        <v>5</v>
      </c>
    </row>
    <row r="9014" spans="1:6">
      <c r="A9014" s="1">
        <v>43926</v>
      </c>
      <c r="B9014" t="s">
        <v>164</v>
      </c>
      <c r="C9014">
        <v>75</v>
      </c>
      <c r="D9014">
        <v>1</v>
      </c>
      <c r="E9014">
        <v>1189</v>
      </c>
      <c r="F9014">
        <v>6</v>
      </c>
    </row>
    <row r="9015" spans="1:6">
      <c r="A9015" s="1">
        <v>43927</v>
      </c>
      <c r="B9015" t="s">
        <v>164</v>
      </c>
      <c r="C9015">
        <v>120</v>
      </c>
      <c r="D9015">
        <v>0</v>
      </c>
      <c r="E9015">
        <v>1309</v>
      </c>
      <c r="F9015">
        <v>6</v>
      </c>
    </row>
    <row r="9016" spans="1:6">
      <c r="A9016" s="1">
        <v>43928</v>
      </c>
      <c r="B9016" t="s">
        <v>164</v>
      </c>
      <c r="C9016">
        <v>66</v>
      </c>
      <c r="D9016">
        <v>0</v>
      </c>
      <c r="E9016">
        <v>1375</v>
      </c>
      <c r="F9016">
        <v>6</v>
      </c>
    </row>
    <row r="9017" spans="1:6">
      <c r="A9017" s="1">
        <v>43929</v>
      </c>
      <c r="B9017" t="s">
        <v>164</v>
      </c>
      <c r="C9017">
        <v>106</v>
      </c>
      <c r="D9017">
        <v>0</v>
      </c>
      <c r="E9017">
        <v>1481</v>
      </c>
      <c r="F9017">
        <v>6</v>
      </c>
    </row>
    <row r="9018" spans="1:6">
      <c r="A9018" s="1">
        <v>43930</v>
      </c>
      <c r="B9018" t="s">
        <v>164</v>
      </c>
      <c r="C9018">
        <v>142</v>
      </c>
      <c r="D9018">
        <v>0</v>
      </c>
      <c r="E9018">
        <v>1623</v>
      </c>
      <c r="F9018">
        <v>6</v>
      </c>
    </row>
    <row r="9019" spans="1:6">
      <c r="A9019" s="1">
        <v>43931</v>
      </c>
      <c r="B9019" t="s">
        <v>164</v>
      </c>
      <c r="C9019">
        <v>286</v>
      </c>
      <c r="D9019">
        <v>0</v>
      </c>
      <c r="E9019">
        <v>1909</v>
      </c>
      <c r="F9019">
        <v>6</v>
      </c>
    </row>
    <row r="9020" spans="1:6">
      <c r="A9020" s="1">
        <v>43932</v>
      </c>
      <c r="B9020" t="s">
        <v>164</v>
      </c>
      <c r="C9020">
        <v>0</v>
      </c>
      <c r="D9020">
        <v>0</v>
      </c>
      <c r="E9020">
        <v>1909</v>
      </c>
      <c r="F9020">
        <v>6</v>
      </c>
    </row>
    <row r="9021" spans="1:6">
      <c r="A9021" s="1">
        <v>43933</v>
      </c>
      <c r="B9021" t="s">
        <v>164</v>
      </c>
      <c r="C9021">
        <v>390</v>
      </c>
      <c r="D9021">
        <v>2</v>
      </c>
      <c r="E9021">
        <v>2299</v>
      </c>
      <c r="F9021">
        <v>8</v>
      </c>
    </row>
    <row r="9022" spans="1:6">
      <c r="A9022" s="1">
        <v>43934</v>
      </c>
      <c r="B9022" t="s">
        <v>164</v>
      </c>
      <c r="C9022">
        <v>233</v>
      </c>
      <c r="D9022">
        <v>0</v>
      </c>
      <c r="E9022">
        <v>2532</v>
      </c>
      <c r="F9022">
        <v>8</v>
      </c>
    </row>
    <row r="9023" spans="1:6">
      <c r="A9023" s="1">
        <v>43935</v>
      </c>
      <c r="B9023" t="s">
        <v>164</v>
      </c>
      <c r="C9023">
        <v>386</v>
      </c>
      <c r="D9023">
        <v>1</v>
      </c>
      <c r="E9023">
        <v>2918</v>
      </c>
      <c r="F9023">
        <v>9</v>
      </c>
    </row>
    <row r="9024" spans="1:6">
      <c r="A9024" s="1">
        <v>43936</v>
      </c>
      <c r="B9024" t="s">
        <v>164</v>
      </c>
      <c r="C9024">
        <v>334</v>
      </c>
      <c r="D9024">
        <v>1</v>
      </c>
      <c r="E9024">
        <v>3252</v>
      </c>
      <c r="F9024">
        <v>10</v>
      </c>
    </row>
    <row r="9025" spans="1:6">
      <c r="A9025" s="1">
        <v>43893</v>
      </c>
      <c r="B9025" t="s">
        <v>165</v>
      </c>
      <c r="C9025">
        <v>1</v>
      </c>
      <c r="D9025">
        <v>0</v>
      </c>
      <c r="E9025">
        <v>1</v>
      </c>
      <c r="F9025">
        <v>0</v>
      </c>
    </row>
    <row r="9026" spans="1:6">
      <c r="A9026" s="1">
        <v>43916</v>
      </c>
      <c r="B9026" t="s">
        <v>165</v>
      </c>
      <c r="C9026">
        <v>1</v>
      </c>
      <c r="D9026">
        <v>0</v>
      </c>
      <c r="E9026">
        <v>2</v>
      </c>
      <c r="F9026">
        <v>0</v>
      </c>
    </row>
    <row r="9027" spans="1:6">
      <c r="A9027" s="1">
        <v>43917</v>
      </c>
      <c r="B9027" t="s">
        <v>165</v>
      </c>
      <c r="C9027">
        <v>0</v>
      </c>
      <c r="D9027">
        <v>0</v>
      </c>
      <c r="E9027">
        <v>2</v>
      </c>
      <c r="F9027">
        <v>0</v>
      </c>
    </row>
    <row r="9028" spans="1:6">
      <c r="A9028" s="1">
        <v>43918</v>
      </c>
      <c r="B9028" t="s">
        <v>165</v>
      </c>
      <c r="C9028">
        <v>1</v>
      </c>
      <c r="D9028">
        <v>0</v>
      </c>
      <c r="E9028">
        <v>3</v>
      </c>
      <c r="F9028">
        <v>0</v>
      </c>
    </row>
    <row r="9029" spans="1:6">
      <c r="A9029" s="1">
        <v>43919</v>
      </c>
      <c r="B9029" t="s">
        <v>165</v>
      </c>
      <c r="C9029">
        <v>0</v>
      </c>
      <c r="D9029">
        <v>0</v>
      </c>
      <c r="E9029">
        <v>3</v>
      </c>
      <c r="F9029">
        <v>0</v>
      </c>
    </row>
    <row r="9030" spans="1:6">
      <c r="A9030" s="1">
        <v>43920</v>
      </c>
      <c r="B9030" t="s">
        <v>165</v>
      </c>
      <c r="C9030">
        <v>0</v>
      </c>
      <c r="D9030">
        <v>0</v>
      </c>
      <c r="E9030">
        <v>3</v>
      </c>
      <c r="F9030">
        <v>0</v>
      </c>
    </row>
    <row r="9031" spans="1:6">
      <c r="A9031" s="1">
        <v>43922</v>
      </c>
      <c r="B9031" t="s">
        <v>165</v>
      </c>
      <c r="C9031">
        <v>3</v>
      </c>
      <c r="D9031">
        <v>0</v>
      </c>
      <c r="E9031">
        <v>6</v>
      </c>
      <c r="F9031">
        <v>0</v>
      </c>
    </row>
    <row r="9032" spans="1:6">
      <c r="A9032" s="1">
        <v>43923</v>
      </c>
      <c r="B9032" t="s">
        <v>165</v>
      </c>
      <c r="C9032">
        <v>10</v>
      </c>
      <c r="D9032">
        <v>1</v>
      </c>
      <c r="E9032">
        <v>16</v>
      </c>
      <c r="F9032">
        <v>1</v>
      </c>
    </row>
    <row r="9033" spans="1:6">
      <c r="A9033" s="1">
        <v>43924</v>
      </c>
      <c r="B9033" t="s">
        <v>165</v>
      </c>
      <c r="C9033">
        <v>7</v>
      </c>
      <c r="D9033">
        <v>1</v>
      </c>
      <c r="E9033">
        <v>23</v>
      </c>
      <c r="F9033">
        <v>2</v>
      </c>
    </row>
    <row r="9034" spans="1:6">
      <c r="A9034" s="1">
        <v>43925</v>
      </c>
      <c r="B9034" t="s">
        <v>165</v>
      </c>
      <c r="C9034">
        <v>0</v>
      </c>
      <c r="D9034">
        <v>0</v>
      </c>
      <c r="E9034">
        <v>23</v>
      </c>
      <c r="F9034">
        <v>2</v>
      </c>
    </row>
    <row r="9035" spans="1:6">
      <c r="A9035" s="1">
        <v>43926</v>
      </c>
      <c r="B9035" t="s">
        <v>165</v>
      </c>
      <c r="C9035">
        <v>0</v>
      </c>
      <c r="D9035">
        <v>0</v>
      </c>
      <c r="E9035">
        <v>23</v>
      </c>
      <c r="F9035">
        <v>2</v>
      </c>
    </row>
    <row r="9036" spans="1:6">
      <c r="A9036" s="1">
        <v>43927</v>
      </c>
      <c r="B9036" t="s">
        <v>165</v>
      </c>
      <c r="C9036">
        <v>2</v>
      </c>
      <c r="D9036">
        <v>2</v>
      </c>
      <c r="E9036">
        <v>25</v>
      </c>
      <c r="F9036">
        <v>4</v>
      </c>
    </row>
    <row r="9037" spans="1:6">
      <c r="A9037" s="1">
        <v>43928</v>
      </c>
      <c r="B9037" t="s">
        <v>165</v>
      </c>
      <c r="C9037">
        <v>0</v>
      </c>
      <c r="D9037">
        <v>0</v>
      </c>
      <c r="E9037">
        <v>25</v>
      </c>
      <c r="F9037">
        <v>4</v>
      </c>
    </row>
    <row r="9038" spans="1:6">
      <c r="A9038" s="1">
        <v>43929</v>
      </c>
      <c r="B9038" t="s">
        <v>165</v>
      </c>
      <c r="C9038">
        <v>15</v>
      </c>
      <c r="D9038">
        <v>4</v>
      </c>
      <c r="E9038">
        <v>40</v>
      </c>
      <c r="F9038">
        <v>8</v>
      </c>
    </row>
    <row r="9039" spans="1:6">
      <c r="A9039" s="1">
        <v>43930</v>
      </c>
      <c r="B9039" t="s">
        <v>165</v>
      </c>
      <c r="C9039">
        <v>0</v>
      </c>
      <c r="D9039">
        <v>0</v>
      </c>
      <c r="E9039">
        <v>40</v>
      </c>
      <c r="F9039">
        <v>8</v>
      </c>
    </row>
    <row r="9040" spans="1:6">
      <c r="A9040" s="1">
        <v>43931</v>
      </c>
      <c r="B9040" t="s">
        <v>165</v>
      </c>
      <c r="C9040">
        <v>10</v>
      </c>
      <c r="D9040">
        <v>0</v>
      </c>
      <c r="E9040">
        <v>50</v>
      </c>
      <c r="F9040">
        <v>8</v>
      </c>
    </row>
    <row r="9041" spans="1:6">
      <c r="A9041" s="1">
        <v>43932</v>
      </c>
      <c r="B9041" t="s">
        <v>165</v>
      </c>
      <c r="C9041">
        <v>0</v>
      </c>
      <c r="D9041">
        <v>1</v>
      </c>
      <c r="E9041">
        <v>50</v>
      </c>
      <c r="F9041">
        <v>9</v>
      </c>
    </row>
    <row r="9042" spans="1:6">
      <c r="A9042" s="1">
        <v>43933</v>
      </c>
      <c r="B9042" t="s">
        <v>165</v>
      </c>
      <c r="C9042">
        <v>0</v>
      </c>
      <c r="D9042">
        <v>0</v>
      </c>
      <c r="E9042">
        <v>50</v>
      </c>
      <c r="F9042">
        <v>9</v>
      </c>
    </row>
    <row r="9043" spans="1:6">
      <c r="A9043" s="1">
        <v>43934</v>
      </c>
      <c r="B9043" t="s">
        <v>165</v>
      </c>
      <c r="C9043">
        <v>0</v>
      </c>
      <c r="D9043">
        <v>0</v>
      </c>
      <c r="E9043">
        <v>50</v>
      </c>
      <c r="F9043">
        <v>9</v>
      </c>
    </row>
    <row r="9044" spans="1:6">
      <c r="A9044" s="1">
        <v>43935</v>
      </c>
      <c r="B9044" t="s">
        <v>165</v>
      </c>
      <c r="C9044">
        <v>2</v>
      </c>
      <c r="D9044">
        <v>0</v>
      </c>
      <c r="E9044">
        <v>52</v>
      </c>
      <c r="F9044">
        <v>9</v>
      </c>
    </row>
    <row r="9045" spans="1:6">
      <c r="A9045" s="1">
        <v>43936</v>
      </c>
      <c r="B9045" t="s">
        <v>165</v>
      </c>
      <c r="C9045">
        <v>0</v>
      </c>
      <c r="D9045">
        <v>0</v>
      </c>
      <c r="E9045">
        <v>52</v>
      </c>
      <c r="F9045">
        <v>9</v>
      </c>
    </row>
    <row r="9046" spans="1:6">
      <c r="A9046" s="1">
        <v>43897</v>
      </c>
      <c r="B9046" t="s">
        <v>166</v>
      </c>
      <c r="C9046">
        <v>1</v>
      </c>
      <c r="D9046">
        <v>0</v>
      </c>
      <c r="E9046">
        <v>1</v>
      </c>
      <c r="F9046">
        <v>0</v>
      </c>
    </row>
    <row r="9047" spans="1:6">
      <c r="A9047" s="1">
        <v>43898</v>
      </c>
      <c r="B9047" t="s">
        <v>166</v>
      </c>
      <c r="C9047">
        <v>2</v>
      </c>
      <c r="D9047">
        <v>0</v>
      </c>
      <c r="E9047">
        <v>3</v>
      </c>
      <c r="F9047">
        <v>0</v>
      </c>
    </row>
    <row r="9048" spans="1:6">
      <c r="A9048" s="1">
        <v>43899</v>
      </c>
      <c r="B9048" t="s">
        <v>166</v>
      </c>
      <c r="C9048">
        <v>2</v>
      </c>
      <c r="D9048">
        <v>0</v>
      </c>
      <c r="E9048">
        <v>5</v>
      </c>
      <c r="F9048">
        <v>0</v>
      </c>
    </row>
    <row r="9049" spans="1:6">
      <c r="A9049" s="1">
        <v>43901</v>
      </c>
      <c r="B9049" t="s">
        <v>166</v>
      </c>
      <c r="C9049">
        <v>2</v>
      </c>
      <c r="D9049">
        <v>0</v>
      </c>
      <c r="E9049">
        <v>7</v>
      </c>
      <c r="F9049">
        <v>0</v>
      </c>
    </row>
    <row r="9050" spans="1:6">
      <c r="A9050" s="1">
        <v>43902</v>
      </c>
      <c r="B9050" t="s">
        <v>166</v>
      </c>
      <c r="C9050">
        <v>3</v>
      </c>
      <c r="D9050">
        <v>0</v>
      </c>
      <c r="E9050">
        <v>10</v>
      </c>
      <c r="F9050">
        <v>0</v>
      </c>
    </row>
    <row r="9051" spans="1:6">
      <c r="A9051" s="1">
        <v>43903</v>
      </c>
      <c r="B9051" t="s">
        <v>166</v>
      </c>
      <c r="C9051">
        <v>11</v>
      </c>
      <c r="D9051">
        <v>0</v>
      </c>
      <c r="E9051">
        <v>21</v>
      </c>
      <c r="F9051">
        <v>0</v>
      </c>
    </row>
    <row r="9052" spans="1:6">
      <c r="A9052" s="1">
        <v>43904</v>
      </c>
      <c r="B9052" t="s">
        <v>166</v>
      </c>
      <c r="C9052">
        <v>9</v>
      </c>
      <c r="D9052">
        <v>0</v>
      </c>
      <c r="E9052">
        <v>30</v>
      </c>
      <c r="F9052">
        <v>0</v>
      </c>
    </row>
    <row r="9053" spans="1:6">
      <c r="A9053" s="1">
        <v>43905</v>
      </c>
      <c r="B9053" t="s">
        <v>166</v>
      </c>
      <c r="C9053">
        <v>14</v>
      </c>
      <c r="D9053">
        <v>0</v>
      </c>
      <c r="E9053">
        <v>44</v>
      </c>
      <c r="F9053">
        <v>0</v>
      </c>
    </row>
    <row r="9054" spans="1:6">
      <c r="A9054" s="1">
        <v>43906</v>
      </c>
      <c r="B9054" t="s">
        <v>166</v>
      </c>
      <c r="C9054">
        <v>17</v>
      </c>
      <c r="D9054">
        <v>0</v>
      </c>
      <c r="E9054">
        <v>61</v>
      </c>
      <c r="F9054">
        <v>0</v>
      </c>
    </row>
    <row r="9055" spans="1:6">
      <c r="A9055" s="1">
        <v>43907</v>
      </c>
      <c r="B9055" t="s">
        <v>166</v>
      </c>
      <c r="C9055">
        <v>23</v>
      </c>
      <c r="D9055">
        <v>0</v>
      </c>
      <c r="E9055">
        <v>84</v>
      </c>
      <c r="F9055">
        <v>0</v>
      </c>
    </row>
    <row r="9056" spans="1:6">
      <c r="A9056" s="1">
        <v>43908</v>
      </c>
      <c r="B9056" t="s">
        <v>166</v>
      </c>
      <c r="C9056">
        <v>13</v>
      </c>
      <c r="D9056">
        <v>0</v>
      </c>
      <c r="E9056">
        <v>97</v>
      </c>
      <c r="F9056">
        <v>0</v>
      </c>
    </row>
    <row r="9057" spans="1:6">
      <c r="A9057" s="1">
        <v>43909</v>
      </c>
      <c r="B9057" t="s">
        <v>166</v>
      </c>
      <c r="C9057">
        <v>10</v>
      </c>
      <c r="D9057">
        <v>0</v>
      </c>
      <c r="E9057">
        <v>107</v>
      </c>
      <c r="F9057">
        <v>0</v>
      </c>
    </row>
    <row r="9058" spans="1:6">
      <c r="A9058" s="1">
        <v>43910</v>
      </c>
      <c r="B9058" t="s">
        <v>166</v>
      </c>
      <c r="C9058">
        <v>16</v>
      </c>
      <c r="D9058">
        <v>0</v>
      </c>
      <c r="E9058">
        <v>123</v>
      </c>
      <c r="F9058">
        <v>0</v>
      </c>
    </row>
    <row r="9059" spans="1:6">
      <c r="A9059" s="1">
        <v>43911</v>
      </c>
      <c r="B9059" t="s">
        <v>166</v>
      </c>
      <c r="C9059">
        <v>14</v>
      </c>
      <c r="D9059">
        <v>0</v>
      </c>
      <c r="E9059">
        <v>137</v>
      </c>
      <c r="F9059">
        <v>0</v>
      </c>
    </row>
    <row r="9060" spans="1:6">
      <c r="A9060" s="1">
        <v>43912</v>
      </c>
      <c r="B9060" t="s">
        <v>166</v>
      </c>
      <c r="C9060">
        <v>41</v>
      </c>
      <c r="D9060">
        <v>0</v>
      </c>
      <c r="E9060">
        <v>178</v>
      </c>
      <c r="F9060">
        <v>0</v>
      </c>
    </row>
    <row r="9061" spans="1:6">
      <c r="A9061" s="1">
        <v>43913</v>
      </c>
      <c r="B9061" t="s">
        <v>166</v>
      </c>
      <c r="C9061">
        <v>7</v>
      </c>
      <c r="D9061">
        <v>0</v>
      </c>
      <c r="E9061">
        <v>185</v>
      </c>
      <c r="F9061">
        <v>0</v>
      </c>
    </row>
    <row r="9062" spans="1:6">
      <c r="A9062" s="1">
        <v>43914</v>
      </c>
      <c r="B9062" t="s">
        <v>166</v>
      </c>
      <c r="C9062">
        <v>6</v>
      </c>
      <c r="D9062">
        <v>0</v>
      </c>
      <c r="E9062">
        <v>191</v>
      </c>
      <c r="F9062">
        <v>0</v>
      </c>
    </row>
    <row r="9063" spans="1:6">
      <c r="A9063" s="1">
        <v>43915</v>
      </c>
      <c r="B9063" t="s">
        <v>166</v>
      </c>
      <c r="C9063">
        <v>13</v>
      </c>
      <c r="D9063">
        <v>0</v>
      </c>
      <c r="E9063">
        <v>204</v>
      </c>
      <c r="F9063">
        <v>0</v>
      </c>
    </row>
    <row r="9064" spans="1:6">
      <c r="A9064" s="1">
        <v>43916</v>
      </c>
      <c r="B9064" t="s">
        <v>166</v>
      </c>
      <c r="C9064">
        <v>12</v>
      </c>
      <c r="D9064">
        <v>0</v>
      </c>
      <c r="E9064">
        <v>216</v>
      </c>
      <c r="F9064">
        <v>0</v>
      </c>
    </row>
    <row r="9065" spans="1:6">
      <c r="A9065" s="1">
        <v>43917</v>
      </c>
      <c r="B9065" t="s">
        <v>166</v>
      </c>
      <c r="C9065">
        <v>10</v>
      </c>
      <c r="D9065">
        <v>0</v>
      </c>
      <c r="E9065">
        <v>226</v>
      </c>
      <c r="F9065">
        <v>0</v>
      </c>
    </row>
    <row r="9066" spans="1:6">
      <c r="A9066" s="1">
        <v>43918</v>
      </c>
      <c r="B9066" t="s">
        <v>166</v>
      </c>
      <c r="C9066">
        <v>69</v>
      </c>
      <c r="D9066">
        <v>0</v>
      </c>
      <c r="E9066">
        <v>295</v>
      </c>
      <c r="F9066">
        <v>0</v>
      </c>
    </row>
    <row r="9067" spans="1:6">
      <c r="A9067" s="1">
        <v>43919</v>
      </c>
      <c r="B9067" t="s">
        <v>166</v>
      </c>
      <c r="C9067">
        <v>0</v>
      </c>
      <c r="D9067">
        <v>0</v>
      </c>
      <c r="E9067">
        <v>295</v>
      </c>
      <c r="F9067">
        <v>0</v>
      </c>
    </row>
    <row r="9068" spans="1:6">
      <c r="A9068" s="1">
        <v>43920</v>
      </c>
      <c r="B9068" t="s">
        <v>166</v>
      </c>
      <c r="C9068">
        <v>41</v>
      </c>
      <c r="D9068">
        <v>0</v>
      </c>
      <c r="E9068">
        <v>336</v>
      </c>
      <c r="F9068">
        <v>0</v>
      </c>
    </row>
    <row r="9069" spans="1:6">
      <c r="A9069" s="1">
        <v>43921</v>
      </c>
      <c r="B9069" t="s">
        <v>166</v>
      </c>
      <c r="C9069">
        <v>0</v>
      </c>
      <c r="D9069">
        <v>0</v>
      </c>
      <c r="E9069">
        <v>336</v>
      </c>
      <c r="F9069">
        <v>0</v>
      </c>
    </row>
    <row r="9070" spans="1:6">
      <c r="A9070" s="1">
        <v>43922</v>
      </c>
      <c r="B9070" t="s">
        <v>166</v>
      </c>
      <c r="C9070">
        <v>27</v>
      </c>
      <c r="D9070">
        <v>0</v>
      </c>
      <c r="E9070">
        <v>363</v>
      </c>
      <c r="F9070">
        <v>0</v>
      </c>
    </row>
    <row r="9071" spans="1:6">
      <c r="A9071" s="1">
        <v>43923</v>
      </c>
      <c r="B9071" t="s">
        <v>166</v>
      </c>
      <c r="C9071">
        <v>37</v>
      </c>
      <c r="D9071">
        <v>0</v>
      </c>
      <c r="E9071">
        <v>400</v>
      </c>
      <c r="F9071">
        <v>0</v>
      </c>
    </row>
    <row r="9072" spans="1:6">
      <c r="A9072" s="1">
        <v>43924</v>
      </c>
      <c r="B9072" t="s">
        <v>166</v>
      </c>
      <c r="C9072">
        <v>26</v>
      </c>
      <c r="D9072">
        <v>0</v>
      </c>
      <c r="E9072">
        <v>426</v>
      </c>
      <c r="F9072">
        <v>0</v>
      </c>
    </row>
    <row r="9073" spans="1:6">
      <c r="A9073" s="1">
        <v>43925</v>
      </c>
      <c r="B9073" t="s">
        <v>166</v>
      </c>
      <c r="C9073">
        <v>24</v>
      </c>
      <c r="D9073">
        <v>0</v>
      </c>
      <c r="E9073">
        <v>450</v>
      </c>
      <c r="F9073">
        <v>0</v>
      </c>
    </row>
    <row r="9074" spans="1:6">
      <c r="A9074" s="1">
        <v>43926</v>
      </c>
      <c r="B9074" t="s">
        <v>166</v>
      </c>
      <c r="C9074">
        <v>21</v>
      </c>
      <c r="D9074">
        <v>0</v>
      </c>
      <c r="E9074">
        <v>471</v>
      </c>
      <c r="F9074">
        <v>0</v>
      </c>
    </row>
    <row r="9075" spans="1:6">
      <c r="A9075" s="1">
        <v>43927</v>
      </c>
      <c r="B9075" t="s">
        <v>166</v>
      </c>
      <c r="C9075">
        <v>14</v>
      </c>
      <c r="D9075">
        <v>0</v>
      </c>
      <c r="E9075">
        <v>485</v>
      </c>
      <c r="F9075">
        <v>0</v>
      </c>
    </row>
    <row r="9076" spans="1:6">
      <c r="A9076" s="1">
        <v>43928</v>
      </c>
      <c r="B9076" t="s">
        <v>166</v>
      </c>
      <c r="C9076">
        <v>49</v>
      </c>
      <c r="D9076">
        <v>2</v>
      </c>
      <c r="E9076">
        <v>534</v>
      </c>
      <c r="F9076">
        <v>2</v>
      </c>
    </row>
    <row r="9077" spans="1:6">
      <c r="A9077" s="1">
        <v>43929</v>
      </c>
      <c r="B9077" t="s">
        <v>166</v>
      </c>
      <c r="C9077">
        <v>47</v>
      </c>
      <c r="D9077">
        <v>0</v>
      </c>
      <c r="E9077">
        <v>581</v>
      </c>
      <c r="F9077">
        <v>2</v>
      </c>
    </row>
    <row r="9078" spans="1:6">
      <c r="A9078" s="1">
        <v>43930</v>
      </c>
      <c r="B9078" t="s">
        <v>166</v>
      </c>
      <c r="C9078">
        <v>101</v>
      </c>
      <c r="D9078">
        <v>0</v>
      </c>
      <c r="E9078">
        <v>682</v>
      </c>
      <c r="F9078">
        <v>2</v>
      </c>
    </row>
    <row r="9079" spans="1:6">
      <c r="A9079" s="1">
        <v>43931</v>
      </c>
      <c r="B9079" t="s">
        <v>166</v>
      </c>
      <c r="C9079">
        <v>19</v>
      </c>
      <c r="D9079">
        <v>0</v>
      </c>
      <c r="E9079">
        <v>701</v>
      </c>
      <c r="F9079">
        <v>2</v>
      </c>
    </row>
    <row r="9080" spans="1:6">
      <c r="A9080" s="1">
        <v>43932</v>
      </c>
      <c r="B9080" t="s">
        <v>166</v>
      </c>
      <c r="C9080">
        <v>14</v>
      </c>
      <c r="D9080">
        <v>0</v>
      </c>
      <c r="E9080">
        <v>715</v>
      </c>
      <c r="F9080">
        <v>2</v>
      </c>
    </row>
    <row r="9081" spans="1:6">
      <c r="A9081" s="1">
        <v>43933</v>
      </c>
      <c r="B9081" t="s">
        <v>166</v>
      </c>
      <c r="C9081">
        <v>13</v>
      </c>
      <c r="D9081">
        <v>0</v>
      </c>
      <c r="E9081">
        <v>728</v>
      </c>
      <c r="F9081">
        <v>2</v>
      </c>
    </row>
    <row r="9082" spans="1:6">
      <c r="A9082" s="1">
        <v>43934</v>
      </c>
      <c r="B9082" t="s">
        <v>166</v>
      </c>
      <c r="C9082">
        <v>14</v>
      </c>
      <c r="D9082">
        <v>0</v>
      </c>
      <c r="E9082">
        <v>742</v>
      </c>
      <c r="F9082">
        <v>2</v>
      </c>
    </row>
    <row r="9083" spans="1:6">
      <c r="A9083" s="1">
        <v>43935</v>
      </c>
      <c r="B9083" t="s">
        <v>166</v>
      </c>
      <c r="C9083">
        <v>27</v>
      </c>
      <c r="D9083">
        <v>0</v>
      </c>
      <c r="E9083">
        <v>769</v>
      </c>
      <c r="F9083">
        <v>2</v>
      </c>
    </row>
    <row r="9084" spans="1:6">
      <c r="A9084" s="1">
        <v>43936</v>
      </c>
      <c r="B9084" t="s">
        <v>166</v>
      </c>
      <c r="C9084">
        <v>66</v>
      </c>
      <c r="D9084">
        <v>0</v>
      </c>
      <c r="E9084">
        <v>835</v>
      </c>
      <c r="F9084">
        <v>2</v>
      </c>
    </row>
    <row r="9085" spans="1:6">
      <c r="A9085" s="1">
        <v>43895</v>
      </c>
      <c r="B9085" t="s">
        <v>167</v>
      </c>
      <c r="C9085">
        <v>1</v>
      </c>
      <c r="D9085">
        <v>0</v>
      </c>
      <c r="E9085">
        <v>1</v>
      </c>
      <c r="F9085">
        <v>0</v>
      </c>
    </row>
    <row r="9086" spans="1:6">
      <c r="A9086" s="1">
        <v>43896</v>
      </c>
      <c r="B9086" t="s">
        <v>167</v>
      </c>
      <c r="C9086">
        <v>5</v>
      </c>
      <c r="D9086">
        <v>0</v>
      </c>
      <c r="E9086">
        <v>6</v>
      </c>
      <c r="F9086">
        <v>0</v>
      </c>
    </row>
    <row r="9087" spans="1:6">
      <c r="A9087" s="1">
        <v>43897</v>
      </c>
      <c r="B9087" t="s">
        <v>167</v>
      </c>
      <c r="C9087">
        <v>3</v>
      </c>
      <c r="D9087">
        <v>0</v>
      </c>
      <c r="E9087">
        <v>9</v>
      </c>
      <c r="F9087">
        <v>0</v>
      </c>
    </row>
    <row r="9088" spans="1:6">
      <c r="A9088" s="1">
        <v>43898</v>
      </c>
      <c r="B9088" t="s">
        <v>167</v>
      </c>
      <c r="C9088">
        <v>3</v>
      </c>
      <c r="D9088">
        <v>0</v>
      </c>
      <c r="E9088">
        <v>12</v>
      </c>
      <c r="F9088">
        <v>0</v>
      </c>
    </row>
    <row r="9089" spans="1:6">
      <c r="A9089" s="1">
        <v>43899</v>
      </c>
      <c r="B9089" t="s">
        <v>167</v>
      </c>
      <c r="C9089">
        <v>4</v>
      </c>
      <c r="D9089">
        <v>0</v>
      </c>
      <c r="E9089">
        <v>16</v>
      </c>
      <c r="F9089">
        <v>0</v>
      </c>
    </row>
    <row r="9090" spans="1:6">
      <c r="A9090" s="1">
        <v>43901</v>
      </c>
      <c r="B9090" t="s">
        <v>167</v>
      </c>
      <c r="C9090">
        <v>15</v>
      </c>
      <c r="D9090">
        <v>0</v>
      </c>
      <c r="E9090">
        <v>31</v>
      </c>
      <c r="F9090">
        <v>0</v>
      </c>
    </row>
    <row r="9091" spans="1:6">
      <c r="A9091" s="1">
        <v>43902</v>
      </c>
      <c r="B9091" t="s">
        <v>167</v>
      </c>
      <c r="C9091">
        <v>26</v>
      </c>
      <c r="D9091">
        <v>0</v>
      </c>
      <c r="E9091">
        <v>57</v>
      </c>
      <c r="F9091">
        <v>0</v>
      </c>
    </row>
    <row r="9092" spans="1:6">
      <c r="A9092" s="1">
        <v>43903</v>
      </c>
      <c r="B9092" t="s">
        <v>167</v>
      </c>
      <c r="C9092">
        <v>39</v>
      </c>
      <c r="D9092">
        <v>0</v>
      </c>
      <c r="E9092">
        <v>96</v>
      </c>
      <c r="F9092">
        <v>0</v>
      </c>
    </row>
    <row r="9093" spans="1:6">
      <c r="A9093" s="1">
        <v>43904</v>
      </c>
      <c r="B9093" t="s">
        <v>167</v>
      </c>
      <c r="C9093">
        <v>45</v>
      </c>
      <c r="D9093">
        <v>0</v>
      </c>
      <c r="E9093">
        <v>141</v>
      </c>
      <c r="F9093">
        <v>0</v>
      </c>
    </row>
    <row r="9094" spans="1:6">
      <c r="A9094" s="1">
        <v>43905</v>
      </c>
      <c r="B9094" t="s">
        <v>167</v>
      </c>
      <c r="C9094">
        <v>40</v>
      </c>
      <c r="D9094">
        <v>0</v>
      </c>
      <c r="E9094">
        <v>181</v>
      </c>
      <c r="F9094">
        <v>0</v>
      </c>
    </row>
    <row r="9095" spans="1:6">
      <c r="A9095" s="1">
        <v>43906</v>
      </c>
      <c r="B9095" t="s">
        <v>167</v>
      </c>
      <c r="C9095">
        <v>38</v>
      </c>
      <c r="D9095">
        <v>0</v>
      </c>
      <c r="E9095">
        <v>219</v>
      </c>
      <c r="F9095">
        <v>0</v>
      </c>
    </row>
    <row r="9096" spans="1:6">
      <c r="A9096" s="1">
        <v>43907</v>
      </c>
      <c r="B9096" t="s">
        <v>167</v>
      </c>
      <c r="C9096">
        <v>34</v>
      </c>
      <c r="D9096">
        <v>0</v>
      </c>
      <c r="E9096">
        <v>253</v>
      </c>
      <c r="F9096">
        <v>0</v>
      </c>
    </row>
    <row r="9097" spans="1:6">
      <c r="A9097" s="1">
        <v>43908</v>
      </c>
      <c r="B9097" t="s">
        <v>167</v>
      </c>
      <c r="C9097">
        <v>22</v>
      </c>
      <c r="D9097">
        <v>1</v>
      </c>
      <c r="E9097">
        <v>275</v>
      </c>
      <c r="F9097">
        <v>1</v>
      </c>
    </row>
    <row r="9098" spans="1:6">
      <c r="A9098" s="1">
        <v>43909</v>
      </c>
      <c r="B9098" t="s">
        <v>167</v>
      </c>
      <c r="C9098">
        <v>11</v>
      </c>
      <c r="D9098">
        <v>0</v>
      </c>
      <c r="E9098">
        <v>286</v>
      </c>
      <c r="F9098">
        <v>1</v>
      </c>
    </row>
    <row r="9099" spans="1:6">
      <c r="A9099" s="1">
        <v>43910</v>
      </c>
      <c r="B9099" t="s">
        <v>167</v>
      </c>
      <c r="C9099">
        <v>33</v>
      </c>
      <c r="D9099">
        <v>0</v>
      </c>
      <c r="E9099">
        <v>319</v>
      </c>
      <c r="F9099">
        <v>1</v>
      </c>
    </row>
    <row r="9100" spans="1:6">
      <c r="A9100" s="1">
        <v>43911</v>
      </c>
      <c r="B9100" t="s">
        <v>167</v>
      </c>
      <c r="C9100">
        <v>22</v>
      </c>
      <c r="D9100">
        <v>0</v>
      </c>
      <c r="E9100">
        <v>341</v>
      </c>
      <c r="F9100">
        <v>1</v>
      </c>
    </row>
    <row r="9101" spans="1:6">
      <c r="A9101" s="1">
        <v>43912</v>
      </c>
      <c r="B9101" t="s">
        <v>167</v>
      </c>
      <c r="C9101">
        <v>42</v>
      </c>
      <c r="D9101">
        <v>0</v>
      </c>
      <c r="E9101">
        <v>383</v>
      </c>
      <c r="F9101">
        <v>1</v>
      </c>
    </row>
    <row r="9102" spans="1:6">
      <c r="A9102" s="1">
        <v>43913</v>
      </c>
      <c r="B9102" t="s">
        <v>167</v>
      </c>
      <c r="C9102">
        <v>31</v>
      </c>
      <c r="D9102">
        <v>0</v>
      </c>
      <c r="E9102">
        <v>414</v>
      </c>
      <c r="F9102">
        <v>1</v>
      </c>
    </row>
    <row r="9103" spans="1:6">
      <c r="A9103" s="1">
        <v>43914</v>
      </c>
      <c r="B9103" t="s">
        <v>167</v>
      </c>
      <c r="C9103">
        <v>28</v>
      </c>
      <c r="D9103">
        <v>0</v>
      </c>
      <c r="E9103">
        <v>442</v>
      </c>
      <c r="F9103">
        <v>1</v>
      </c>
    </row>
    <row r="9104" spans="1:6">
      <c r="A9104" s="1">
        <v>43915</v>
      </c>
      <c r="B9104" t="s">
        <v>167</v>
      </c>
      <c r="C9104">
        <v>38</v>
      </c>
      <c r="D9104">
        <v>2</v>
      </c>
      <c r="E9104">
        <v>480</v>
      </c>
      <c r="F9104">
        <v>3</v>
      </c>
    </row>
    <row r="9105" spans="1:6">
      <c r="A9105" s="1">
        <v>43916</v>
      </c>
      <c r="B9105" t="s">
        <v>167</v>
      </c>
      <c r="C9105">
        <v>48</v>
      </c>
      <c r="D9105">
        <v>1</v>
      </c>
      <c r="E9105">
        <v>528</v>
      </c>
      <c r="F9105">
        <v>4</v>
      </c>
    </row>
    <row r="9106" spans="1:6">
      <c r="A9106" s="1">
        <v>43917</v>
      </c>
      <c r="B9106" t="s">
        <v>167</v>
      </c>
      <c r="C9106">
        <v>49</v>
      </c>
      <c r="D9106">
        <v>1</v>
      </c>
      <c r="E9106">
        <v>577</v>
      </c>
      <c r="F9106">
        <v>5</v>
      </c>
    </row>
    <row r="9107" spans="1:6">
      <c r="A9107" s="1">
        <v>43918</v>
      </c>
      <c r="B9107" t="s">
        <v>167</v>
      </c>
      <c r="C9107">
        <v>55</v>
      </c>
      <c r="D9107">
        <v>4</v>
      </c>
      <c r="E9107">
        <v>632</v>
      </c>
      <c r="F9107">
        <v>9</v>
      </c>
    </row>
    <row r="9108" spans="1:6">
      <c r="A9108" s="1">
        <v>43919</v>
      </c>
      <c r="B9108" t="s">
        <v>167</v>
      </c>
      <c r="C9108">
        <v>59</v>
      </c>
      <c r="D9108">
        <v>0</v>
      </c>
      <c r="E9108">
        <v>691</v>
      </c>
      <c r="F9108">
        <v>9</v>
      </c>
    </row>
    <row r="9109" spans="1:6">
      <c r="A9109" s="1">
        <v>43920</v>
      </c>
      <c r="B9109" t="s">
        <v>167</v>
      </c>
      <c r="C9109">
        <v>39</v>
      </c>
      <c r="D9109">
        <v>2</v>
      </c>
      <c r="E9109">
        <v>730</v>
      </c>
      <c r="F9109">
        <v>11</v>
      </c>
    </row>
    <row r="9110" spans="1:6">
      <c r="A9110" s="1">
        <v>43921</v>
      </c>
      <c r="B9110" t="s">
        <v>167</v>
      </c>
      <c r="C9110">
        <v>33</v>
      </c>
      <c r="D9110">
        <v>0</v>
      </c>
      <c r="E9110">
        <v>763</v>
      </c>
      <c r="F9110">
        <v>11</v>
      </c>
    </row>
    <row r="9111" spans="1:6">
      <c r="A9111" s="1">
        <v>43922</v>
      </c>
      <c r="B9111" t="s">
        <v>167</v>
      </c>
      <c r="C9111">
        <v>51</v>
      </c>
      <c r="D9111">
        <v>2</v>
      </c>
      <c r="E9111">
        <v>814</v>
      </c>
      <c r="F9111">
        <v>13</v>
      </c>
    </row>
    <row r="9112" spans="1:6">
      <c r="A9112" s="1">
        <v>43923</v>
      </c>
      <c r="B9112" t="s">
        <v>167</v>
      </c>
      <c r="C9112">
        <v>27</v>
      </c>
      <c r="D9112">
        <v>2</v>
      </c>
      <c r="E9112">
        <v>841</v>
      </c>
      <c r="F9112">
        <v>15</v>
      </c>
    </row>
    <row r="9113" spans="1:6">
      <c r="A9113" s="1">
        <v>43924</v>
      </c>
      <c r="B9113" t="s">
        <v>167</v>
      </c>
      <c r="C9113">
        <v>56</v>
      </c>
      <c r="D9113">
        <v>1</v>
      </c>
      <c r="E9113">
        <v>897</v>
      </c>
      <c r="F9113">
        <v>16</v>
      </c>
    </row>
    <row r="9114" spans="1:6">
      <c r="A9114" s="1">
        <v>43925</v>
      </c>
      <c r="B9114" t="s">
        <v>167</v>
      </c>
      <c r="C9114">
        <v>37</v>
      </c>
      <c r="D9114">
        <v>4</v>
      </c>
      <c r="E9114">
        <v>934</v>
      </c>
      <c r="F9114">
        <v>20</v>
      </c>
    </row>
    <row r="9115" spans="1:6">
      <c r="A9115" s="1">
        <v>43926</v>
      </c>
      <c r="B9115" t="s">
        <v>167</v>
      </c>
      <c r="C9115">
        <v>43</v>
      </c>
      <c r="D9115">
        <v>2</v>
      </c>
      <c r="E9115">
        <v>977</v>
      </c>
      <c r="F9115">
        <v>22</v>
      </c>
    </row>
    <row r="9116" spans="1:6">
      <c r="A9116" s="1">
        <v>43927</v>
      </c>
      <c r="B9116" t="s">
        <v>167</v>
      </c>
      <c r="C9116">
        <v>20</v>
      </c>
      <c r="D9116">
        <v>6</v>
      </c>
      <c r="E9116">
        <v>997</v>
      </c>
      <c r="F9116">
        <v>28</v>
      </c>
    </row>
    <row r="9117" spans="1:6">
      <c r="A9117" s="1">
        <v>43928</v>
      </c>
      <c r="B9117" t="s">
        <v>167</v>
      </c>
      <c r="C9117">
        <v>24</v>
      </c>
      <c r="D9117">
        <v>2</v>
      </c>
      <c r="E9117">
        <v>1021</v>
      </c>
      <c r="F9117">
        <v>30</v>
      </c>
    </row>
    <row r="9118" spans="1:6">
      <c r="A9118" s="1">
        <v>43929</v>
      </c>
      <c r="B9118" t="s">
        <v>167</v>
      </c>
      <c r="C9118">
        <v>34</v>
      </c>
      <c r="D9118">
        <v>6</v>
      </c>
      <c r="E9118">
        <v>1055</v>
      </c>
      <c r="F9118">
        <v>36</v>
      </c>
    </row>
    <row r="9119" spans="1:6">
      <c r="A9119" s="1">
        <v>43930</v>
      </c>
      <c r="B9119" t="s">
        <v>167</v>
      </c>
      <c r="C9119">
        <v>36</v>
      </c>
      <c r="D9119">
        <v>4</v>
      </c>
      <c r="E9119">
        <v>1091</v>
      </c>
      <c r="F9119">
        <v>40</v>
      </c>
    </row>
    <row r="9120" spans="1:6">
      <c r="A9120" s="1">
        <v>43931</v>
      </c>
      <c r="B9120" t="s">
        <v>167</v>
      </c>
      <c r="C9120">
        <v>33</v>
      </c>
      <c r="D9120">
        <v>3</v>
      </c>
      <c r="E9120">
        <v>1124</v>
      </c>
      <c r="F9120">
        <v>43</v>
      </c>
    </row>
    <row r="9121" spans="1:6">
      <c r="A9121" s="1">
        <v>43932</v>
      </c>
      <c r="B9121" t="s">
        <v>167</v>
      </c>
      <c r="C9121">
        <v>36</v>
      </c>
      <c r="D9121">
        <v>2</v>
      </c>
      <c r="E9121">
        <v>1160</v>
      </c>
      <c r="F9121">
        <v>45</v>
      </c>
    </row>
    <row r="9122" spans="1:6">
      <c r="A9122" s="1">
        <v>43933</v>
      </c>
      <c r="B9122" t="s">
        <v>167</v>
      </c>
      <c r="C9122">
        <v>28</v>
      </c>
      <c r="D9122">
        <v>5</v>
      </c>
      <c r="E9122">
        <v>1188</v>
      </c>
      <c r="F9122">
        <v>50</v>
      </c>
    </row>
    <row r="9123" spans="1:6">
      <c r="A9123" s="1">
        <v>43934</v>
      </c>
      <c r="B9123" t="s">
        <v>167</v>
      </c>
      <c r="C9123">
        <v>17</v>
      </c>
      <c r="D9123">
        <v>3</v>
      </c>
      <c r="E9123">
        <v>1205</v>
      </c>
      <c r="F9123">
        <v>53</v>
      </c>
    </row>
    <row r="9124" spans="1:6">
      <c r="A9124" s="1">
        <v>43935</v>
      </c>
      <c r="B9124" t="s">
        <v>167</v>
      </c>
      <c r="C9124">
        <v>7</v>
      </c>
      <c r="D9124">
        <v>2</v>
      </c>
      <c r="E9124">
        <v>1212</v>
      </c>
      <c r="F9124">
        <v>55</v>
      </c>
    </row>
    <row r="9125" spans="1:6">
      <c r="A9125" s="1">
        <v>43936</v>
      </c>
      <c r="B9125" t="s">
        <v>167</v>
      </c>
      <c r="C9125">
        <v>8</v>
      </c>
      <c r="D9125">
        <v>1</v>
      </c>
      <c r="E9125">
        <v>1220</v>
      </c>
      <c r="F9125">
        <v>56</v>
      </c>
    </row>
    <row r="9126" spans="1:6">
      <c r="A9126" s="1">
        <v>43907</v>
      </c>
      <c r="B9126" t="s">
        <v>168</v>
      </c>
      <c r="C9126">
        <v>1</v>
      </c>
      <c r="D9126">
        <v>0</v>
      </c>
      <c r="E9126">
        <v>1</v>
      </c>
      <c r="F9126">
        <v>0</v>
      </c>
    </row>
    <row r="9127" spans="1:6">
      <c r="A9127" s="1">
        <v>43908</v>
      </c>
      <c r="B9127" t="s">
        <v>168</v>
      </c>
      <c r="C9127">
        <v>0</v>
      </c>
      <c r="D9127">
        <v>0</v>
      </c>
      <c r="E9127">
        <v>1</v>
      </c>
      <c r="F9127">
        <v>0</v>
      </c>
    </row>
    <row r="9128" spans="1:6">
      <c r="A9128" s="1">
        <v>43909</v>
      </c>
      <c r="B9128" t="s">
        <v>168</v>
      </c>
      <c r="C9128">
        <v>0</v>
      </c>
      <c r="D9128">
        <v>0</v>
      </c>
      <c r="E9128">
        <v>1</v>
      </c>
      <c r="F9128">
        <v>0</v>
      </c>
    </row>
    <row r="9129" spans="1:6">
      <c r="A9129" s="1">
        <v>43910</v>
      </c>
      <c r="B9129" t="s">
        <v>168</v>
      </c>
      <c r="C9129">
        <v>0</v>
      </c>
      <c r="D9129">
        <v>0</v>
      </c>
      <c r="E9129">
        <v>1</v>
      </c>
      <c r="F9129">
        <v>0</v>
      </c>
    </row>
    <row r="9130" spans="1:6">
      <c r="A9130" s="1">
        <v>43911</v>
      </c>
      <c r="B9130" t="s">
        <v>168</v>
      </c>
      <c r="C9130">
        <v>0</v>
      </c>
      <c r="D9130">
        <v>0</v>
      </c>
      <c r="E9130">
        <v>1</v>
      </c>
      <c r="F9130">
        <v>0</v>
      </c>
    </row>
    <row r="9131" spans="1:6">
      <c r="A9131" s="1">
        <v>43912</v>
      </c>
      <c r="B9131" t="s">
        <v>168</v>
      </c>
      <c r="C9131">
        <v>0</v>
      </c>
      <c r="D9131">
        <v>0</v>
      </c>
      <c r="E9131">
        <v>1</v>
      </c>
      <c r="F9131">
        <v>0</v>
      </c>
    </row>
    <row r="9132" spans="1:6">
      <c r="A9132" s="1">
        <v>43913</v>
      </c>
      <c r="B9132" t="s">
        <v>168</v>
      </c>
      <c r="C9132">
        <v>0</v>
      </c>
      <c r="D9132">
        <v>0</v>
      </c>
      <c r="E9132">
        <v>1</v>
      </c>
      <c r="F9132">
        <v>0</v>
      </c>
    </row>
    <row r="9133" spans="1:6">
      <c r="A9133" s="1">
        <v>43914</v>
      </c>
      <c r="B9133" t="s">
        <v>168</v>
      </c>
      <c r="C9133">
        <v>0</v>
      </c>
      <c r="D9133">
        <v>0</v>
      </c>
      <c r="E9133">
        <v>1</v>
      </c>
      <c r="F9133">
        <v>0</v>
      </c>
    </row>
    <row r="9134" spans="1:6">
      <c r="A9134" s="1">
        <v>43915</v>
      </c>
      <c r="B9134" t="s">
        <v>168</v>
      </c>
      <c r="C9134">
        <v>0</v>
      </c>
      <c r="D9134">
        <v>0</v>
      </c>
      <c r="E9134">
        <v>1</v>
      </c>
      <c r="F9134">
        <v>0</v>
      </c>
    </row>
    <row r="9135" spans="1:6">
      <c r="A9135" s="1">
        <v>43916</v>
      </c>
      <c r="B9135" t="s">
        <v>168</v>
      </c>
      <c r="C9135">
        <v>0</v>
      </c>
      <c r="D9135">
        <v>0</v>
      </c>
      <c r="E9135">
        <v>1</v>
      </c>
      <c r="F9135">
        <v>0</v>
      </c>
    </row>
    <row r="9136" spans="1:6">
      <c r="A9136" s="1">
        <v>43917</v>
      </c>
      <c r="B9136" t="s">
        <v>168</v>
      </c>
      <c r="C9136">
        <v>1</v>
      </c>
      <c r="D9136">
        <v>0</v>
      </c>
      <c r="E9136">
        <v>2</v>
      </c>
      <c r="F9136">
        <v>0</v>
      </c>
    </row>
    <row r="9137" spans="1:6">
      <c r="A9137" s="1">
        <v>43918</v>
      </c>
      <c r="B9137" t="s">
        <v>168</v>
      </c>
      <c r="C9137">
        <v>1</v>
      </c>
      <c r="D9137">
        <v>0</v>
      </c>
      <c r="E9137">
        <v>3</v>
      </c>
      <c r="F9137">
        <v>0</v>
      </c>
    </row>
    <row r="9138" spans="1:6">
      <c r="A9138" s="1">
        <v>43919</v>
      </c>
      <c r="B9138" t="s">
        <v>168</v>
      </c>
      <c r="C9138">
        <v>0</v>
      </c>
      <c r="D9138">
        <v>0</v>
      </c>
      <c r="E9138">
        <v>3</v>
      </c>
      <c r="F9138">
        <v>0</v>
      </c>
    </row>
    <row r="9139" spans="1:6">
      <c r="A9139" s="1">
        <v>43920</v>
      </c>
      <c r="B9139" t="s">
        <v>168</v>
      </c>
      <c r="C9139">
        <v>0</v>
      </c>
      <c r="D9139">
        <v>0</v>
      </c>
      <c r="E9139">
        <v>3</v>
      </c>
      <c r="F9139">
        <v>0</v>
      </c>
    </row>
    <row r="9140" spans="1:6">
      <c r="A9140" s="1">
        <v>43921</v>
      </c>
      <c r="B9140" t="s">
        <v>168</v>
      </c>
      <c r="C9140">
        <v>0</v>
      </c>
      <c r="D9140">
        <v>0</v>
      </c>
      <c r="E9140">
        <v>3</v>
      </c>
      <c r="F9140">
        <v>0</v>
      </c>
    </row>
    <row r="9141" spans="1:6">
      <c r="A9141" s="1">
        <v>43922</v>
      </c>
      <c r="B9141" t="s">
        <v>168</v>
      </c>
      <c r="C9141">
        <v>0</v>
      </c>
      <c r="D9141">
        <v>0</v>
      </c>
      <c r="E9141">
        <v>3</v>
      </c>
      <c r="F9141">
        <v>0</v>
      </c>
    </row>
    <row r="9142" spans="1:6">
      <c r="A9142" s="1">
        <v>43923</v>
      </c>
      <c r="B9142" t="s">
        <v>168</v>
      </c>
      <c r="C9142">
        <v>2</v>
      </c>
      <c r="D9142">
        <v>0</v>
      </c>
      <c r="E9142">
        <v>5</v>
      </c>
      <c r="F9142">
        <v>0</v>
      </c>
    </row>
    <row r="9143" spans="1:6">
      <c r="A9143" s="1">
        <v>43924</v>
      </c>
      <c r="B9143" t="s">
        <v>168</v>
      </c>
      <c r="C9143">
        <v>0</v>
      </c>
      <c r="D9143">
        <v>0</v>
      </c>
      <c r="E9143">
        <v>5</v>
      </c>
      <c r="F9143">
        <v>0</v>
      </c>
    </row>
    <row r="9144" spans="1:6">
      <c r="A9144" s="1">
        <v>43925</v>
      </c>
      <c r="B9144" t="s">
        <v>168</v>
      </c>
      <c r="C9144">
        <v>0</v>
      </c>
      <c r="D9144">
        <v>0</v>
      </c>
      <c r="E9144">
        <v>5</v>
      </c>
      <c r="F9144">
        <v>0</v>
      </c>
    </row>
    <row r="9145" spans="1:6">
      <c r="A9145" s="1">
        <v>43926</v>
      </c>
      <c r="B9145" t="s">
        <v>168</v>
      </c>
      <c r="C9145">
        <v>2</v>
      </c>
      <c r="D9145">
        <v>0</v>
      </c>
      <c r="E9145">
        <v>7</v>
      </c>
      <c r="F9145">
        <v>0</v>
      </c>
    </row>
    <row r="9146" spans="1:6">
      <c r="A9146" s="1">
        <v>43927</v>
      </c>
      <c r="B9146" t="s">
        <v>168</v>
      </c>
      <c r="C9146">
        <v>0</v>
      </c>
      <c r="D9146">
        <v>0</v>
      </c>
      <c r="E9146">
        <v>7</v>
      </c>
      <c r="F9146">
        <v>0</v>
      </c>
    </row>
    <row r="9147" spans="1:6">
      <c r="A9147" s="1">
        <v>43928</v>
      </c>
      <c r="B9147" t="s">
        <v>168</v>
      </c>
      <c r="C9147">
        <v>0</v>
      </c>
      <c r="D9147">
        <v>0</v>
      </c>
      <c r="E9147">
        <v>7</v>
      </c>
      <c r="F9147">
        <v>0</v>
      </c>
    </row>
    <row r="9148" spans="1:6">
      <c r="A9148" s="1">
        <v>43929</v>
      </c>
      <c r="B9148" t="s">
        <v>168</v>
      </c>
      <c r="C9148">
        <v>1</v>
      </c>
      <c r="D9148">
        <v>0</v>
      </c>
      <c r="E9148">
        <v>8</v>
      </c>
      <c r="F9148">
        <v>0</v>
      </c>
    </row>
    <row r="9149" spans="1:6">
      <c r="A9149" s="1">
        <v>43930</v>
      </c>
      <c r="B9149" t="s">
        <v>168</v>
      </c>
      <c r="C9149">
        <v>0</v>
      </c>
      <c r="D9149">
        <v>0</v>
      </c>
      <c r="E9149">
        <v>8</v>
      </c>
      <c r="F9149">
        <v>0</v>
      </c>
    </row>
    <row r="9150" spans="1:6">
      <c r="A9150" s="1">
        <v>43931</v>
      </c>
      <c r="B9150" t="s">
        <v>168</v>
      </c>
      <c r="C9150">
        <v>4</v>
      </c>
      <c r="D9150">
        <v>1</v>
      </c>
      <c r="E9150">
        <v>12</v>
      </c>
      <c r="F9150">
        <v>1</v>
      </c>
    </row>
    <row r="9151" spans="1:6">
      <c r="A9151" s="1">
        <v>43932</v>
      </c>
      <c r="B9151" t="s">
        <v>168</v>
      </c>
      <c r="C9151">
        <v>9</v>
      </c>
      <c r="D9151">
        <v>0</v>
      </c>
      <c r="E9151">
        <v>21</v>
      </c>
      <c r="F9151">
        <v>1</v>
      </c>
    </row>
    <row r="9152" spans="1:6">
      <c r="A9152" s="1">
        <v>43933</v>
      </c>
      <c r="B9152" t="s">
        <v>168</v>
      </c>
      <c r="C9152">
        <v>0</v>
      </c>
      <c r="D9152">
        <v>0</v>
      </c>
      <c r="E9152">
        <v>21</v>
      </c>
      <c r="F9152">
        <v>1</v>
      </c>
    </row>
    <row r="9153" spans="1:6">
      <c r="A9153" s="1">
        <v>43934</v>
      </c>
      <c r="B9153" t="s">
        <v>168</v>
      </c>
      <c r="C9153">
        <v>4</v>
      </c>
      <c r="D9153">
        <v>1</v>
      </c>
      <c r="E9153">
        <v>25</v>
      </c>
      <c r="F9153">
        <v>2</v>
      </c>
    </row>
    <row r="9154" spans="1:6">
      <c r="A9154" s="1">
        <v>43935</v>
      </c>
      <c r="B9154" t="s">
        <v>168</v>
      </c>
      <c r="C9154">
        <v>0</v>
      </c>
      <c r="D9154">
        <v>0</v>
      </c>
      <c r="E9154">
        <v>25</v>
      </c>
      <c r="F9154">
        <v>2</v>
      </c>
    </row>
    <row r="9155" spans="1:6">
      <c r="A9155" s="1">
        <v>43936</v>
      </c>
      <c r="B9155" t="s">
        <v>168</v>
      </c>
      <c r="C9155">
        <v>35</v>
      </c>
      <c r="D9155">
        <v>0</v>
      </c>
      <c r="E9155">
        <v>60</v>
      </c>
      <c r="F9155">
        <v>2</v>
      </c>
    </row>
    <row r="9156" spans="1:6">
      <c r="A9156" s="1">
        <v>43896</v>
      </c>
      <c r="B9156" t="s">
        <v>169</v>
      </c>
      <c r="C9156">
        <v>1</v>
      </c>
      <c r="D9156">
        <v>0</v>
      </c>
      <c r="E9156">
        <v>1</v>
      </c>
      <c r="F9156">
        <v>0</v>
      </c>
    </row>
    <row r="9157" spans="1:6">
      <c r="A9157" s="1">
        <v>43898</v>
      </c>
      <c r="B9157" t="s">
        <v>169</v>
      </c>
      <c r="C9157">
        <v>1</v>
      </c>
      <c r="D9157">
        <v>0</v>
      </c>
      <c r="E9157">
        <v>2</v>
      </c>
      <c r="F9157">
        <v>0</v>
      </c>
    </row>
    <row r="9158" spans="1:6">
      <c r="A9158" s="1">
        <v>43899</v>
      </c>
      <c r="B9158" t="s">
        <v>169</v>
      </c>
      <c r="C9158">
        <v>1</v>
      </c>
      <c r="D9158">
        <v>0</v>
      </c>
      <c r="E9158">
        <v>3</v>
      </c>
      <c r="F9158">
        <v>0</v>
      </c>
    </row>
    <row r="9159" spans="1:6">
      <c r="A9159" s="1">
        <v>43900</v>
      </c>
      <c r="B9159" t="s">
        <v>169</v>
      </c>
      <c r="C9159">
        <v>4</v>
      </c>
      <c r="D9159">
        <v>0</v>
      </c>
      <c r="E9159">
        <v>7</v>
      </c>
      <c r="F9159">
        <v>0</v>
      </c>
    </row>
    <row r="9160" spans="1:6">
      <c r="A9160" s="1">
        <v>43902</v>
      </c>
      <c r="B9160" t="s">
        <v>169</v>
      </c>
      <c r="C9160">
        <v>6</v>
      </c>
      <c r="D9160">
        <v>0</v>
      </c>
      <c r="E9160">
        <v>13</v>
      </c>
      <c r="F9160">
        <v>0</v>
      </c>
    </row>
    <row r="9161" spans="1:6">
      <c r="A9161" s="1">
        <v>43903</v>
      </c>
      <c r="B9161" t="s">
        <v>169</v>
      </c>
      <c r="C9161">
        <v>4</v>
      </c>
      <c r="D9161">
        <v>0</v>
      </c>
      <c r="E9161">
        <v>17</v>
      </c>
      <c r="F9161">
        <v>0</v>
      </c>
    </row>
    <row r="9162" spans="1:6">
      <c r="A9162" s="1">
        <v>43904</v>
      </c>
      <c r="B9162" t="s">
        <v>169</v>
      </c>
      <c r="C9162">
        <v>7</v>
      </c>
      <c r="D9162">
        <v>0</v>
      </c>
      <c r="E9162">
        <v>24</v>
      </c>
      <c r="F9162">
        <v>0</v>
      </c>
    </row>
    <row r="9163" spans="1:6">
      <c r="A9163" s="1">
        <v>43905</v>
      </c>
      <c r="B9163" t="s">
        <v>169</v>
      </c>
      <c r="C9163">
        <v>0</v>
      </c>
      <c r="D9163">
        <v>0</v>
      </c>
      <c r="E9163">
        <v>24</v>
      </c>
      <c r="F9163">
        <v>0</v>
      </c>
    </row>
    <row r="9164" spans="1:6">
      <c r="A9164" s="1">
        <v>43906</v>
      </c>
      <c r="B9164" t="s">
        <v>169</v>
      </c>
      <c r="C9164">
        <v>27</v>
      </c>
      <c r="D9164">
        <v>0</v>
      </c>
      <c r="E9164">
        <v>51</v>
      </c>
      <c r="F9164">
        <v>0</v>
      </c>
    </row>
    <row r="9165" spans="1:6">
      <c r="A9165" s="1">
        <v>43907</v>
      </c>
      <c r="B9165" t="s">
        <v>169</v>
      </c>
      <c r="C9165">
        <v>11</v>
      </c>
      <c r="D9165">
        <v>0</v>
      </c>
      <c r="E9165">
        <v>62</v>
      </c>
      <c r="F9165">
        <v>0</v>
      </c>
    </row>
    <row r="9166" spans="1:6">
      <c r="A9166" s="1">
        <v>43908</v>
      </c>
      <c r="B9166" t="s">
        <v>169</v>
      </c>
      <c r="C9166">
        <v>23</v>
      </c>
      <c r="D9166">
        <v>0</v>
      </c>
      <c r="E9166">
        <v>85</v>
      </c>
      <c r="F9166">
        <v>0</v>
      </c>
    </row>
    <row r="9167" spans="1:6">
      <c r="A9167" s="1">
        <v>43909</v>
      </c>
      <c r="B9167" t="s">
        <v>169</v>
      </c>
      <c r="C9167">
        <v>31</v>
      </c>
      <c r="D9167">
        <v>0</v>
      </c>
      <c r="E9167">
        <v>116</v>
      </c>
      <c r="F9167">
        <v>0</v>
      </c>
    </row>
    <row r="9168" spans="1:6">
      <c r="A9168" s="1">
        <v>43910</v>
      </c>
      <c r="B9168" t="s">
        <v>169</v>
      </c>
      <c r="C9168">
        <v>34</v>
      </c>
      <c r="D9168">
        <v>0</v>
      </c>
      <c r="E9168">
        <v>150</v>
      </c>
      <c r="F9168">
        <v>0</v>
      </c>
    </row>
    <row r="9169" spans="1:6">
      <c r="A9169" s="1">
        <v>43911</v>
      </c>
      <c r="B9169" t="s">
        <v>169</v>
      </c>
      <c r="C9169">
        <v>55</v>
      </c>
      <c r="D9169">
        <v>0</v>
      </c>
      <c r="E9169">
        <v>205</v>
      </c>
      <c r="F9169">
        <v>0</v>
      </c>
    </row>
    <row r="9170" spans="1:6">
      <c r="A9170" s="1">
        <v>43912</v>
      </c>
      <c r="B9170" t="s">
        <v>169</v>
      </c>
      <c r="C9170">
        <v>35</v>
      </c>
      <c r="D9170">
        <v>0</v>
      </c>
      <c r="E9170">
        <v>240</v>
      </c>
      <c r="F9170">
        <v>0</v>
      </c>
    </row>
    <row r="9171" spans="1:6">
      <c r="A9171" s="1">
        <v>43913</v>
      </c>
      <c r="B9171" t="s">
        <v>169</v>
      </c>
      <c r="C9171">
        <v>34</v>
      </c>
      <c r="D9171">
        <v>0</v>
      </c>
      <c r="E9171">
        <v>274</v>
      </c>
      <c r="F9171">
        <v>0</v>
      </c>
    </row>
    <row r="9172" spans="1:6">
      <c r="A9172" s="1">
        <v>43914</v>
      </c>
      <c r="B9172" t="s">
        <v>169</v>
      </c>
      <c r="C9172">
        <v>128</v>
      </c>
      <c r="D9172">
        <v>0</v>
      </c>
      <c r="E9172">
        <v>402</v>
      </c>
      <c r="F9172">
        <v>0</v>
      </c>
    </row>
    <row r="9173" spans="1:6">
      <c r="A9173" s="1">
        <v>43915</v>
      </c>
      <c r="B9173" t="s">
        <v>169</v>
      </c>
      <c r="C9173">
        <v>155</v>
      </c>
      <c r="D9173">
        <v>0</v>
      </c>
      <c r="E9173">
        <v>557</v>
      </c>
      <c r="F9173">
        <v>0</v>
      </c>
    </row>
    <row r="9174" spans="1:6">
      <c r="A9174" s="1">
        <v>43916</v>
      </c>
      <c r="B9174" t="s">
        <v>169</v>
      </c>
      <c r="C9174">
        <v>152</v>
      </c>
      <c r="D9174">
        <v>0</v>
      </c>
      <c r="E9174">
        <v>709</v>
      </c>
      <c r="F9174">
        <v>0</v>
      </c>
    </row>
    <row r="9175" spans="1:6">
      <c r="A9175" s="1">
        <v>43917</v>
      </c>
      <c r="B9175" t="s">
        <v>169</v>
      </c>
      <c r="C9175">
        <v>218</v>
      </c>
      <c r="D9175">
        <v>2</v>
      </c>
      <c r="E9175">
        <v>927</v>
      </c>
      <c r="F9175">
        <v>2</v>
      </c>
    </row>
    <row r="9176" spans="1:6">
      <c r="A9176" s="1">
        <v>43918</v>
      </c>
      <c r="B9176" t="s">
        <v>169</v>
      </c>
      <c r="C9176">
        <v>243</v>
      </c>
      <c r="D9176">
        <v>0</v>
      </c>
      <c r="E9176">
        <v>1170</v>
      </c>
      <c r="F9176">
        <v>2</v>
      </c>
    </row>
    <row r="9177" spans="1:6">
      <c r="A9177" s="1">
        <v>43919</v>
      </c>
      <c r="B9177" t="s">
        <v>169</v>
      </c>
      <c r="C9177">
        <v>17</v>
      </c>
      <c r="D9177">
        <v>0</v>
      </c>
      <c r="E9177">
        <v>1187</v>
      </c>
      <c r="F9177">
        <v>2</v>
      </c>
    </row>
    <row r="9178" spans="1:6">
      <c r="A9178" s="1">
        <v>43920</v>
      </c>
      <c r="B9178" t="s">
        <v>169</v>
      </c>
      <c r="C9178">
        <v>93</v>
      </c>
      <c r="D9178">
        <v>0</v>
      </c>
      <c r="E9178">
        <v>1280</v>
      </c>
      <c r="F9178">
        <v>2</v>
      </c>
    </row>
    <row r="9179" spans="1:6">
      <c r="A9179" s="1">
        <v>43921</v>
      </c>
      <c r="B9179" t="s">
        <v>169</v>
      </c>
      <c r="C9179">
        <v>46</v>
      </c>
      <c r="D9179">
        <v>1</v>
      </c>
      <c r="E9179">
        <v>1326</v>
      </c>
      <c r="F9179">
        <v>3</v>
      </c>
    </row>
    <row r="9180" spans="1:6">
      <c r="A9180" s="1">
        <v>43922</v>
      </c>
      <c r="B9180" t="s">
        <v>169</v>
      </c>
      <c r="C9180">
        <v>27</v>
      </c>
      <c r="D9180">
        <v>2</v>
      </c>
      <c r="E9180">
        <v>1353</v>
      </c>
      <c r="F9180">
        <v>5</v>
      </c>
    </row>
    <row r="9181" spans="1:6">
      <c r="A9181" s="1">
        <v>43923</v>
      </c>
      <c r="B9181" t="s">
        <v>169</v>
      </c>
      <c r="C9181">
        <v>27</v>
      </c>
      <c r="D9181">
        <v>0</v>
      </c>
      <c r="E9181">
        <v>1380</v>
      </c>
      <c r="F9181">
        <v>5</v>
      </c>
    </row>
    <row r="9182" spans="1:6">
      <c r="A9182" s="1">
        <v>43924</v>
      </c>
      <c r="B9182" t="s">
        <v>169</v>
      </c>
      <c r="C9182">
        <v>82</v>
      </c>
      <c r="D9182">
        <v>0</v>
      </c>
      <c r="E9182">
        <v>1462</v>
      </c>
      <c r="F9182">
        <v>5</v>
      </c>
    </row>
    <row r="9183" spans="1:6">
      <c r="A9183" s="1">
        <v>43925</v>
      </c>
      <c r="B9183" t="s">
        <v>169</v>
      </c>
      <c r="C9183">
        <v>43</v>
      </c>
      <c r="D9183">
        <v>2</v>
      </c>
      <c r="E9183">
        <v>1505</v>
      </c>
      <c r="F9183">
        <v>7</v>
      </c>
    </row>
    <row r="9184" spans="1:6">
      <c r="A9184" s="1">
        <v>43926</v>
      </c>
      <c r="B9184" t="s">
        <v>169</v>
      </c>
      <c r="C9184">
        <v>80</v>
      </c>
      <c r="D9184">
        <v>2</v>
      </c>
      <c r="E9184">
        <v>1585</v>
      </c>
      <c r="F9184">
        <v>9</v>
      </c>
    </row>
    <row r="9185" spans="1:6">
      <c r="A9185" s="1">
        <v>43927</v>
      </c>
      <c r="B9185" t="s">
        <v>169</v>
      </c>
      <c r="C9185">
        <v>70</v>
      </c>
      <c r="D9185">
        <v>2</v>
      </c>
      <c r="E9185">
        <v>1655</v>
      </c>
      <c r="F9185">
        <v>11</v>
      </c>
    </row>
    <row r="9186" spans="1:6">
      <c r="A9186" s="1">
        <v>43928</v>
      </c>
      <c r="B9186" t="s">
        <v>169</v>
      </c>
      <c r="C9186">
        <v>31</v>
      </c>
      <c r="D9186">
        <v>1</v>
      </c>
      <c r="E9186">
        <v>1686</v>
      </c>
      <c r="F9186">
        <v>12</v>
      </c>
    </row>
    <row r="9187" spans="1:6">
      <c r="A9187" s="1">
        <v>43929</v>
      </c>
      <c r="B9187" t="s">
        <v>169</v>
      </c>
      <c r="C9187">
        <v>63</v>
      </c>
      <c r="D9187">
        <v>1</v>
      </c>
      <c r="E9187">
        <v>1749</v>
      </c>
      <c r="F9187">
        <v>13</v>
      </c>
    </row>
    <row r="9188" spans="1:6">
      <c r="A9188" s="1">
        <v>43930</v>
      </c>
      <c r="B9188" t="s">
        <v>169</v>
      </c>
      <c r="C9188">
        <v>96</v>
      </c>
      <c r="D9188">
        <v>5</v>
      </c>
      <c r="E9188">
        <v>1845</v>
      </c>
      <c r="F9188">
        <v>18</v>
      </c>
    </row>
    <row r="9189" spans="1:6">
      <c r="A9189" s="1">
        <v>43931</v>
      </c>
      <c r="B9189" t="s">
        <v>169</v>
      </c>
      <c r="C9189">
        <v>89</v>
      </c>
      <c r="D9189">
        <v>0</v>
      </c>
      <c r="E9189">
        <v>1934</v>
      </c>
      <c r="F9189">
        <v>18</v>
      </c>
    </row>
    <row r="9190" spans="1:6">
      <c r="A9190" s="1">
        <v>43932</v>
      </c>
      <c r="B9190" t="s">
        <v>169</v>
      </c>
      <c r="C9190">
        <v>69</v>
      </c>
      <c r="D9190">
        <v>6</v>
      </c>
      <c r="E9190">
        <v>2003</v>
      </c>
      <c r="F9190">
        <v>24</v>
      </c>
    </row>
    <row r="9191" spans="1:6">
      <c r="A9191" s="1">
        <v>43933</v>
      </c>
      <c r="B9191" t="s">
        <v>169</v>
      </c>
      <c r="C9191">
        <v>25</v>
      </c>
      <c r="D9191">
        <v>1</v>
      </c>
      <c r="E9191">
        <v>2028</v>
      </c>
      <c r="F9191">
        <v>25</v>
      </c>
    </row>
    <row r="9192" spans="1:6">
      <c r="A9192" s="1">
        <v>43934</v>
      </c>
      <c r="B9192" t="s">
        <v>169</v>
      </c>
      <c r="C9192">
        <v>145</v>
      </c>
      <c r="D9192">
        <v>0</v>
      </c>
      <c r="E9192">
        <v>2173</v>
      </c>
      <c r="F9192">
        <v>25</v>
      </c>
    </row>
    <row r="9193" spans="1:6">
      <c r="A9193" s="1">
        <v>43935</v>
      </c>
      <c r="B9193" t="s">
        <v>169</v>
      </c>
      <c r="C9193">
        <v>99</v>
      </c>
      <c r="D9193">
        <v>2</v>
      </c>
      <c r="E9193">
        <v>2272</v>
      </c>
      <c r="F9193">
        <v>27</v>
      </c>
    </row>
    <row r="9194" spans="1:6">
      <c r="A9194" s="1">
        <v>43936</v>
      </c>
      <c r="B9194" t="s">
        <v>169</v>
      </c>
      <c r="C9194">
        <v>143</v>
      </c>
      <c r="D9194">
        <v>0</v>
      </c>
      <c r="E9194">
        <v>2415</v>
      </c>
      <c r="F9194">
        <v>27</v>
      </c>
    </row>
    <row r="9195" spans="1:6">
      <c r="A9195" s="1">
        <v>43830</v>
      </c>
      <c r="B9195" t="s">
        <v>170</v>
      </c>
      <c r="C9195">
        <v>0</v>
      </c>
      <c r="D9195">
        <v>0</v>
      </c>
      <c r="E9195">
        <v>0</v>
      </c>
      <c r="F9195">
        <v>0</v>
      </c>
    </row>
    <row r="9196" spans="1:6">
      <c r="A9196" s="1">
        <v>43831</v>
      </c>
      <c r="B9196" t="s">
        <v>170</v>
      </c>
      <c r="C9196">
        <v>0</v>
      </c>
      <c r="D9196">
        <v>0</v>
      </c>
      <c r="E9196">
        <v>0</v>
      </c>
      <c r="F9196">
        <v>0</v>
      </c>
    </row>
    <row r="9197" spans="1:6">
      <c r="A9197" s="1">
        <v>43832</v>
      </c>
      <c r="B9197" t="s">
        <v>170</v>
      </c>
      <c r="C9197">
        <v>0</v>
      </c>
      <c r="D9197">
        <v>0</v>
      </c>
      <c r="E9197">
        <v>0</v>
      </c>
      <c r="F9197">
        <v>0</v>
      </c>
    </row>
    <row r="9198" spans="1:6">
      <c r="A9198" s="1">
        <v>43833</v>
      </c>
      <c r="B9198" t="s">
        <v>170</v>
      </c>
      <c r="C9198">
        <v>0</v>
      </c>
      <c r="D9198">
        <v>0</v>
      </c>
      <c r="E9198">
        <v>0</v>
      </c>
      <c r="F9198">
        <v>0</v>
      </c>
    </row>
    <row r="9199" spans="1:6">
      <c r="A9199" s="1">
        <v>43834</v>
      </c>
      <c r="B9199" t="s">
        <v>170</v>
      </c>
      <c r="C9199">
        <v>0</v>
      </c>
      <c r="D9199">
        <v>0</v>
      </c>
      <c r="E9199">
        <v>0</v>
      </c>
      <c r="F9199">
        <v>0</v>
      </c>
    </row>
    <row r="9200" spans="1:6">
      <c r="A9200" s="1">
        <v>43835</v>
      </c>
      <c r="B9200" t="s">
        <v>170</v>
      </c>
      <c r="C9200">
        <v>0</v>
      </c>
      <c r="D9200">
        <v>0</v>
      </c>
      <c r="E9200">
        <v>0</v>
      </c>
      <c r="F9200">
        <v>0</v>
      </c>
    </row>
    <row r="9201" spans="1:6">
      <c r="A9201" s="1">
        <v>43836</v>
      </c>
      <c r="B9201" t="s">
        <v>170</v>
      </c>
      <c r="C9201">
        <v>0</v>
      </c>
      <c r="D9201">
        <v>0</v>
      </c>
      <c r="E9201">
        <v>0</v>
      </c>
      <c r="F9201">
        <v>0</v>
      </c>
    </row>
    <row r="9202" spans="1:6">
      <c r="A9202" s="1">
        <v>43837</v>
      </c>
      <c r="B9202" t="s">
        <v>170</v>
      </c>
      <c r="C9202">
        <v>0</v>
      </c>
      <c r="D9202">
        <v>0</v>
      </c>
      <c r="E9202">
        <v>0</v>
      </c>
      <c r="F9202">
        <v>0</v>
      </c>
    </row>
    <row r="9203" spans="1:6">
      <c r="A9203" s="1">
        <v>43838</v>
      </c>
      <c r="B9203" t="s">
        <v>170</v>
      </c>
      <c r="C9203">
        <v>0</v>
      </c>
      <c r="D9203">
        <v>0</v>
      </c>
      <c r="E9203">
        <v>0</v>
      </c>
      <c r="F9203">
        <v>0</v>
      </c>
    </row>
    <row r="9204" spans="1:6">
      <c r="A9204" s="1">
        <v>43839</v>
      </c>
      <c r="B9204" t="s">
        <v>170</v>
      </c>
      <c r="C9204">
        <v>0</v>
      </c>
      <c r="D9204">
        <v>0</v>
      </c>
      <c r="E9204">
        <v>0</v>
      </c>
      <c r="F9204">
        <v>0</v>
      </c>
    </row>
    <row r="9205" spans="1:6">
      <c r="A9205" s="1">
        <v>43840</v>
      </c>
      <c r="B9205" t="s">
        <v>170</v>
      </c>
      <c r="C9205">
        <v>0</v>
      </c>
      <c r="D9205">
        <v>0</v>
      </c>
      <c r="E9205">
        <v>0</v>
      </c>
      <c r="F9205">
        <v>0</v>
      </c>
    </row>
    <row r="9206" spans="1:6">
      <c r="A9206" s="1">
        <v>43841</v>
      </c>
      <c r="B9206" t="s">
        <v>170</v>
      </c>
      <c r="C9206">
        <v>0</v>
      </c>
      <c r="D9206">
        <v>0</v>
      </c>
      <c r="E9206">
        <v>0</v>
      </c>
      <c r="F9206">
        <v>0</v>
      </c>
    </row>
    <row r="9207" spans="1:6">
      <c r="A9207" s="1">
        <v>43842</v>
      </c>
      <c r="B9207" t="s">
        <v>170</v>
      </c>
      <c r="C9207">
        <v>0</v>
      </c>
      <c r="D9207">
        <v>0</v>
      </c>
      <c r="E9207">
        <v>0</v>
      </c>
      <c r="F9207">
        <v>0</v>
      </c>
    </row>
    <row r="9208" spans="1:6">
      <c r="A9208" s="1">
        <v>43843</v>
      </c>
      <c r="B9208" t="s">
        <v>170</v>
      </c>
      <c r="C9208">
        <v>0</v>
      </c>
      <c r="D9208">
        <v>0</v>
      </c>
      <c r="E9208">
        <v>0</v>
      </c>
      <c r="F9208">
        <v>0</v>
      </c>
    </row>
    <row r="9209" spans="1:6">
      <c r="A9209" s="1">
        <v>43844</v>
      </c>
      <c r="B9209" t="s">
        <v>170</v>
      </c>
      <c r="C9209">
        <v>0</v>
      </c>
      <c r="D9209">
        <v>0</v>
      </c>
      <c r="E9209">
        <v>0</v>
      </c>
      <c r="F9209">
        <v>0</v>
      </c>
    </row>
    <row r="9210" spans="1:6">
      <c r="A9210" s="1">
        <v>43845</v>
      </c>
      <c r="B9210" t="s">
        <v>170</v>
      </c>
      <c r="C9210">
        <v>0</v>
      </c>
      <c r="D9210">
        <v>0</v>
      </c>
      <c r="E9210">
        <v>0</v>
      </c>
      <c r="F9210">
        <v>0</v>
      </c>
    </row>
    <row r="9211" spans="1:6">
      <c r="A9211" s="1">
        <v>43846</v>
      </c>
      <c r="B9211" t="s">
        <v>170</v>
      </c>
      <c r="C9211">
        <v>0</v>
      </c>
      <c r="D9211">
        <v>0</v>
      </c>
      <c r="E9211">
        <v>0</v>
      </c>
      <c r="F9211">
        <v>0</v>
      </c>
    </row>
    <row r="9212" spans="1:6">
      <c r="A9212" s="1">
        <v>43847</v>
      </c>
      <c r="B9212" t="s">
        <v>170</v>
      </c>
      <c r="C9212">
        <v>0</v>
      </c>
      <c r="D9212">
        <v>0</v>
      </c>
      <c r="E9212">
        <v>0</v>
      </c>
      <c r="F9212">
        <v>0</v>
      </c>
    </row>
    <row r="9213" spans="1:6">
      <c r="A9213" s="1">
        <v>43848</v>
      </c>
      <c r="B9213" t="s">
        <v>170</v>
      </c>
      <c r="C9213">
        <v>0</v>
      </c>
      <c r="D9213">
        <v>0</v>
      </c>
      <c r="E9213">
        <v>0</v>
      </c>
      <c r="F9213">
        <v>0</v>
      </c>
    </row>
    <row r="9214" spans="1:6">
      <c r="A9214" s="1">
        <v>43849</v>
      </c>
      <c r="B9214" t="s">
        <v>170</v>
      </c>
      <c r="C9214">
        <v>0</v>
      </c>
      <c r="D9214">
        <v>0</v>
      </c>
      <c r="E9214">
        <v>0</v>
      </c>
      <c r="F9214">
        <v>0</v>
      </c>
    </row>
    <row r="9215" spans="1:6">
      <c r="A9215" s="1">
        <v>43850</v>
      </c>
      <c r="B9215" t="s">
        <v>170</v>
      </c>
      <c r="C9215">
        <v>1</v>
      </c>
      <c r="D9215">
        <v>0</v>
      </c>
      <c r="E9215">
        <v>1</v>
      </c>
      <c r="F9215">
        <v>0</v>
      </c>
    </row>
    <row r="9216" spans="1:6">
      <c r="A9216" s="1">
        <v>43851</v>
      </c>
      <c r="B9216" t="s">
        <v>170</v>
      </c>
      <c r="C9216">
        <v>0</v>
      </c>
      <c r="D9216">
        <v>0</v>
      </c>
      <c r="E9216">
        <v>1</v>
      </c>
      <c r="F9216">
        <v>0</v>
      </c>
    </row>
    <row r="9217" spans="1:6">
      <c r="A9217" s="1">
        <v>43852</v>
      </c>
      <c r="B9217" t="s">
        <v>170</v>
      </c>
      <c r="C9217">
        <v>0</v>
      </c>
      <c r="D9217">
        <v>0</v>
      </c>
      <c r="E9217">
        <v>1</v>
      </c>
      <c r="F9217">
        <v>0</v>
      </c>
    </row>
    <row r="9218" spans="1:6">
      <c r="A9218" s="1">
        <v>43853</v>
      </c>
      <c r="B9218" t="s">
        <v>170</v>
      </c>
      <c r="C9218">
        <v>0</v>
      </c>
      <c r="D9218">
        <v>0</v>
      </c>
      <c r="E9218">
        <v>1</v>
      </c>
      <c r="F9218">
        <v>0</v>
      </c>
    </row>
    <row r="9219" spans="1:6">
      <c r="A9219" s="1">
        <v>43854</v>
      </c>
      <c r="B9219" t="s">
        <v>170</v>
      </c>
      <c r="C9219">
        <v>1</v>
      </c>
      <c r="D9219">
        <v>0</v>
      </c>
      <c r="E9219">
        <v>2</v>
      </c>
      <c r="F9219">
        <v>0</v>
      </c>
    </row>
    <row r="9220" spans="1:6">
      <c r="A9220" s="1">
        <v>43855</v>
      </c>
      <c r="B9220" t="s">
        <v>170</v>
      </c>
      <c r="C9220">
        <v>0</v>
      </c>
      <c r="D9220">
        <v>0</v>
      </c>
      <c r="E9220">
        <v>2</v>
      </c>
      <c r="F9220">
        <v>0</v>
      </c>
    </row>
    <row r="9221" spans="1:6">
      <c r="A9221" s="1">
        <v>43856</v>
      </c>
      <c r="B9221" t="s">
        <v>170</v>
      </c>
      <c r="C9221">
        <v>1</v>
      </c>
      <c r="D9221">
        <v>0</v>
      </c>
      <c r="E9221">
        <v>3</v>
      </c>
      <c r="F9221">
        <v>0</v>
      </c>
    </row>
    <row r="9222" spans="1:6">
      <c r="A9222" s="1">
        <v>43857</v>
      </c>
      <c r="B9222" t="s">
        <v>170</v>
      </c>
      <c r="C9222">
        <v>1</v>
      </c>
      <c r="D9222">
        <v>0</v>
      </c>
      <c r="E9222">
        <v>4</v>
      </c>
      <c r="F9222">
        <v>0</v>
      </c>
    </row>
    <row r="9223" spans="1:6">
      <c r="A9223" s="1">
        <v>43858</v>
      </c>
      <c r="B9223" t="s">
        <v>170</v>
      </c>
      <c r="C9223">
        <v>0</v>
      </c>
      <c r="D9223">
        <v>0</v>
      </c>
      <c r="E9223">
        <v>4</v>
      </c>
      <c r="F9223">
        <v>0</v>
      </c>
    </row>
    <row r="9224" spans="1:6">
      <c r="A9224" s="1">
        <v>43859</v>
      </c>
      <c r="B9224" t="s">
        <v>170</v>
      </c>
      <c r="C9224">
        <v>0</v>
      </c>
      <c r="D9224">
        <v>0</v>
      </c>
      <c r="E9224">
        <v>4</v>
      </c>
      <c r="F9224">
        <v>0</v>
      </c>
    </row>
    <row r="9225" spans="1:6">
      <c r="A9225" s="1">
        <v>43860</v>
      </c>
      <c r="B9225" t="s">
        <v>170</v>
      </c>
      <c r="C9225">
        <v>0</v>
      </c>
      <c r="D9225">
        <v>0</v>
      </c>
      <c r="E9225">
        <v>4</v>
      </c>
      <c r="F9225">
        <v>0</v>
      </c>
    </row>
    <row r="9226" spans="1:6">
      <c r="A9226" s="1">
        <v>43861</v>
      </c>
      <c r="B9226" t="s">
        <v>170</v>
      </c>
      <c r="C9226">
        <v>3</v>
      </c>
      <c r="D9226">
        <v>0</v>
      </c>
      <c r="E9226">
        <v>7</v>
      </c>
      <c r="F9226">
        <v>0</v>
      </c>
    </row>
    <row r="9227" spans="1:6">
      <c r="A9227" s="1">
        <v>43862</v>
      </c>
      <c r="B9227" t="s">
        <v>170</v>
      </c>
      <c r="C9227">
        <v>5</v>
      </c>
      <c r="D9227">
        <v>0</v>
      </c>
      <c r="E9227">
        <v>12</v>
      </c>
      <c r="F9227">
        <v>0</v>
      </c>
    </row>
    <row r="9228" spans="1:6">
      <c r="A9228" s="1">
        <v>43863</v>
      </c>
      <c r="B9228" t="s">
        <v>170</v>
      </c>
      <c r="C9228">
        <v>3</v>
      </c>
      <c r="D9228">
        <v>0</v>
      </c>
      <c r="E9228">
        <v>15</v>
      </c>
      <c r="F9228">
        <v>0</v>
      </c>
    </row>
    <row r="9229" spans="1:6">
      <c r="A9229" s="1">
        <v>43864</v>
      </c>
      <c r="B9229" t="s">
        <v>170</v>
      </c>
      <c r="C9229">
        <v>0</v>
      </c>
      <c r="D9229">
        <v>0</v>
      </c>
      <c r="E9229">
        <v>15</v>
      </c>
      <c r="F9229">
        <v>0</v>
      </c>
    </row>
    <row r="9230" spans="1:6">
      <c r="A9230" s="1">
        <v>43865</v>
      </c>
      <c r="B9230" t="s">
        <v>170</v>
      </c>
      <c r="C9230">
        <v>1</v>
      </c>
      <c r="D9230">
        <v>0</v>
      </c>
      <c r="E9230">
        <v>16</v>
      </c>
      <c r="F9230">
        <v>0</v>
      </c>
    </row>
    <row r="9231" spans="1:6">
      <c r="A9231" s="1">
        <v>43866</v>
      </c>
      <c r="B9231" t="s">
        <v>170</v>
      </c>
      <c r="C9231">
        <v>2</v>
      </c>
      <c r="D9231">
        <v>0</v>
      </c>
      <c r="E9231">
        <v>18</v>
      </c>
      <c r="F9231">
        <v>0</v>
      </c>
    </row>
    <row r="9232" spans="1:6">
      <c r="A9232" s="1">
        <v>43867</v>
      </c>
      <c r="B9232" t="s">
        <v>170</v>
      </c>
      <c r="C9232">
        <v>5</v>
      </c>
      <c r="D9232">
        <v>0</v>
      </c>
      <c r="E9232">
        <v>23</v>
      </c>
      <c r="F9232">
        <v>0</v>
      </c>
    </row>
    <row r="9233" spans="1:6">
      <c r="A9233" s="1">
        <v>43868</v>
      </c>
      <c r="B9233" t="s">
        <v>170</v>
      </c>
      <c r="C9233">
        <v>1</v>
      </c>
      <c r="D9233">
        <v>0</v>
      </c>
      <c r="E9233">
        <v>24</v>
      </c>
      <c r="F9233">
        <v>0</v>
      </c>
    </row>
    <row r="9234" spans="1:6">
      <c r="A9234" s="1">
        <v>43869</v>
      </c>
      <c r="B9234" t="s">
        <v>170</v>
      </c>
      <c r="C9234">
        <v>0</v>
      </c>
      <c r="D9234">
        <v>0</v>
      </c>
      <c r="E9234">
        <v>24</v>
      </c>
      <c r="F9234">
        <v>0</v>
      </c>
    </row>
    <row r="9235" spans="1:6">
      <c r="A9235" s="1">
        <v>43870</v>
      </c>
      <c r="B9235" t="s">
        <v>170</v>
      </c>
      <c r="C9235">
        <v>1</v>
      </c>
      <c r="D9235">
        <v>0</v>
      </c>
      <c r="E9235">
        <v>25</v>
      </c>
      <c r="F9235">
        <v>0</v>
      </c>
    </row>
    <row r="9236" spans="1:6">
      <c r="A9236" s="1">
        <v>43871</v>
      </c>
      <c r="B9236" t="s">
        <v>170</v>
      </c>
      <c r="C9236">
        <v>2</v>
      </c>
      <c r="D9236">
        <v>0</v>
      </c>
      <c r="E9236">
        <v>27</v>
      </c>
      <c r="F9236">
        <v>0</v>
      </c>
    </row>
    <row r="9237" spans="1:6">
      <c r="A9237" s="1">
        <v>43872</v>
      </c>
      <c r="B9237" t="s">
        <v>170</v>
      </c>
      <c r="C9237">
        <v>1</v>
      </c>
      <c r="D9237">
        <v>0</v>
      </c>
      <c r="E9237">
        <v>28</v>
      </c>
      <c r="F9237">
        <v>0</v>
      </c>
    </row>
    <row r="9238" spans="1:6">
      <c r="A9238" s="1">
        <v>43873</v>
      </c>
      <c r="B9238" t="s">
        <v>170</v>
      </c>
      <c r="C9238">
        <v>0</v>
      </c>
      <c r="D9238">
        <v>0</v>
      </c>
      <c r="E9238">
        <v>28</v>
      </c>
      <c r="F9238">
        <v>0</v>
      </c>
    </row>
    <row r="9239" spans="1:6">
      <c r="A9239" s="1">
        <v>43874</v>
      </c>
      <c r="B9239" t="s">
        <v>170</v>
      </c>
      <c r="C9239">
        <v>0</v>
      </c>
      <c r="D9239">
        <v>0</v>
      </c>
      <c r="E9239">
        <v>28</v>
      </c>
      <c r="F9239">
        <v>0</v>
      </c>
    </row>
    <row r="9240" spans="1:6">
      <c r="A9240" s="1">
        <v>43875</v>
      </c>
      <c r="B9240" t="s">
        <v>170</v>
      </c>
      <c r="C9240">
        <v>0</v>
      </c>
      <c r="D9240">
        <v>0</v>
      </c>
      <c r="E9240">
        <v>28</v>
      </c>
      <c r="F9240">
        <v>0</v>
      </c>
    </row>
    <row r="9241" spans="1:6">
      <c r="A9241" s="1">
        <v>43876</v>
      </c>
      <c r="B9241" t="s">
        <v>170</v>
      </c>
      <c r="C9241">
        <v>0</v>
      </c>
      <c r="D9241">
        <v>0</v>
      </c>
      <c r="E9241">
        <v>28</v>
      </c>
      <c r="F9241">
        <v>0</v>
      </c>
    </row>
    <row r="9242" spans="1:6">
      <c r="A9242" s="1">
        <v>43877</v>
      </c>
      <c r="B9242" t="s">
        <v>170</v>
      </c>
      <c r="C9242">
        <v>1</v>
      </c>
      <c r="D9242">
        <v>0</v>
      </c>
      <c r="E9242">
        <v>29</v>
      </c>
      <c r="F9242">
        <v>0</v>
      </c>
    </row>
    <row r="9243" spans="1:6">
      <c r="A9243" s="1">
        <v>43878</v>
      </c>
      <c r="B9243" t="s">
        <v>170</v>
      </c>
      <c r="C9243">
        <v>1</v>
      </c>
      <c r="D9243">
        <v>0</v>
      </c>
      <c r="E9243">
        <v>30</v>
      </c>
      <c r="F9243">
        <v>0</v>
      </c>
    </row>
    <row r="9244" spans="1:6">
      <c r="A9244" s="1">
        <v>43879</v>
      </c>
      <c r="B9244" t="s">
        <v>170</v>
      </c>
      <c r="C9244">
        <v>1</v>
      </c>
      <c r="D9244">
        <v>0</v>
      </c>
      <c r="E9244">
        <v>31</v>
      </c>
      <c r="F9244">
        <v>0</v>
      </c>
    </row>
    <row r="9245" spans="1:6">
      <c r="A9245" s="1">
        <v>43880</v>
      </c>
      <c r="B9245" t="s">
        <v>170</v>
      </c>
      <c r="C9245">
        <v>15</v>
      </c>
      <c r="D9245">
        <v>0</v>
      </c>
      <c r="E9245">
        <v>46</v>
      </c>
      <c r="F9245">
        <v>0</v>
      </c>
    </row>
    <row r="9246" spans="1:6">
      <c r="A9246" s="1">
        <v>43881</v>
      </c>
      <c r="B9246" t="s">
        <v>170</v>
      </c>
      <c r="C9246">
        <v>34</v>
      </c>
      <c r="D9246">
        <v>0</v>
      </c>
      <c r="E9246">
        <v>80</v>
      </c>
      <c r="F9246">
        <v>0</v>
      </c>
    </row>
    <row r="9247" spans="1:6">
      <c r="A9247" s="1">
        <v>43882</v>
      </c>
      <c r="B9247" t="s">
        <v>170</v>
      </c>
      <c r="C9247">
        <v>75</v>
      </c>
      <c r="D9247">
        <v>1</v>
      </c>
      <c r="E9247">
        <v>155</v>
      </c>
      <c r="F9247">
        <v>1</v>
      </c>
    </row>
    <row r="9248" spans="1:6">
      <c r="A9248" s="1">
        <v>43883</v>
      </c>
      <c r="B9248" t="s">
        <v>170</v>
      </c>
      <c r="C9248">
        <v>190</v>
      </c>
      <c r="D9248">
        <v>1</v>
      </c>
      <c r="E9248">
        <v>345</v>
      </c>
      <c r="F9248">
        <v>2</v>
      </c>
    </row>
    <row r="9249" spans="1:6">
      <c r="A9249" s="1">
        <v>43884</v>
      </c>
      <c r="B9249" t="s">
        <v>170</v>
      </c>
      <c r="C9249">
        <v>256</v>
      </c>
      <c r="D9249">
        <v>3</v>
      </c>
      <c r="E9249">
        <v>601</v>
      </c>
      <c r="F9249">
        <v>5</v>
      </c>
    </row>
    <row r="9250" spans="1:6">
      <c r="A9250" s="1">
        <v>43885</v>
      </c>
      <c r="B9250" t="s">
        <v>170</v>
      </c>
      <c r="C9250">
        <v>161</v>
      </c>
      <c r="D9250">
        <v>2</v>
      </c>
      <c r="E9250">
        <v>762</v>
      </c>
      <c r="F9250">
        <v>7</v>
      </c>
    </row>
    <row r="9251" spans="1:6">
      <c r="A9251" s="1">
        <v>43886</v>
      </c>
      <c r="B9251" t="s">
        <v>170</v>
      </c>
      <c r="C9251">
        <v>130</v>
      </c>
      <c r="D9251">
        <v>1</v>
      </c>
      <c r="E9251">
        <v>892</v>
      </c>
      <c r="F9251">
        <v>8</v>
      </c>
    </row>
    <row r="9252" spans="1:6">
      <c r="A9252" s="1">
        <v>43887</v>
      </c>
      <c r="B9252" t="s">
        <v>170</v>
      </c>
      <c r="C9252">
        <v>254</v>
      </c>
      <c r="D9252">
        <v>3</v>
      </c>
      <c r="E9252">
        <v>1146</v>
      </c>
      <c r="F9252">
        <v>11</v>
      </c>
    </row>
    <row r="9253" spans="1:6">
      <c r="A9253" s="1">
        <v>43888</v>
      </c>
      <c r="B9253" t="s">
        <v>170</v>
      </c>
      <c r="C9253">
        <v>449</v>
      </c>
      <c r="D9253">
        <v>1</v>
      </c>
      <c r="E9253">
        <v>1595</v>
      </c>
      <c r="F9253">
        <v>12</v>
      </c>
    </row>
    <row r="9254" spans="1:6">
      <c r="A9254" s="1">
        <v>43889</v>
      </c>
      <c r="B9254" t="s">
        <v>170</v>
      </c>
      <c r="C9254">
        <v>427</v>
      </c>
      <c r="D9254">
        <v>1</v>
      </c>
      <c r="E9254">
        <v>2022</v>
      </c>
      <c r="F9254">
        <v>13</v>
      </c>
    </row>
    <row r="9255" spans="1:6">
      <c r="A9255" s="1">
        <v>43890</v>
      </c>
      <c r="B9255" t="s">
        <v>170</v>
      </c>
      <c r="C9255">
        <v>909</v>
      </c>
      <c r="D9255">
        <v>3</v>
      </c>
      <c r="E9255">
        <v>2931</v>
      </c>
      <c r="F9255">
        <v>16</v>
      </c>
    </row>
    <row r="9256" spans="1:6">
      <c r="A9256" s="1">
        <v>43891</v>
      </c>
      <c r="B9256" t="s">
        <v>170</v>
      </c>
      <c r="C9256">
        <v>595</v>
      </c>
      <c r="D9256">
        <v>1</v>
      </c>
      <c r="E9256">
        <v>3526</v>
      </c>
      <c r="F9256">
        <v>17</v>
      </c>
    </row>
    <row r="9257" spans="1:6">
      <c r="A9257" s="1">
        <v>43892</v>
      </c>
      <c r="B9257" t="s">
        <v>170</v>
      </c>
      <c r="C9257">
        <v>686</v>
      </c>
      <c r="D9257">
        <v>5</v>
      </c>
      <c r="E9257">
        <v>4212</v>
      </c>
      <c r="F9257">
        <v>22</v>
      </c>
    </row>
    <row r="9258" spans="1:6">
      <c r="A9258" s="1">
        <v>43893</v>
      </c>
      <c r="B9258" t="s">
        <v>170</v>
      </c>
      <c r="C9258">
        <v>600</v>
      </c>
      <c r="D9258">
        <v>6</v>
      </c>
      <c r="E9258">
        <v>4812</v>
      </c>
      <c r="F9258">
        <v>28</v>
      </c>
    </row>
    <row r="9259" spans="1:6">
      <c r="A9259" s="1">
        <v>43894</v>
      </c>
      <c r="B9259" t="s">
        <v>170</v>
      </c>
      <c r="C9259">
        <v>516</v>
      </c>
      <c r="D9259">
        <v>4</v>
      </c>
      <c r="E9259">
        <v>5328</v>
      </c>
      <c r="F9259">
        <v>32</v>
      </c>
    </row>
    <row r="9260" spans="1:6">
      <c r="A9260" s="1">
        <v>43895</v>
      </c>
      <c r="B9260" t="s">
        <v>170</v>
      </c>
      <c r="C9260">
        <v>438</v>
      </c>
      <c r="D9260">
        <v>3</v>
      </c>
      <c r="E9260">
        <v>5766</v>
      </c>
      <c r="F9260">
        <v>35</v>
      </c>
    </row>
    <row r="9261" spans="1:6">
      <c r="A9261" s="1">
        <v>43896</v>
      </c>
      <c r="B9261" t="s">
        <v>170</v>
      </c>
      <c r="C9261">
        <v>518</v>
      </c>
      <c r="D9261">
        <v>7</v>
      </c>
      <c r="E9261">
        <v>6284</v>
      </c>
      <c r="F9261">
        <v>42</v>
      </c>
    </row>
    <row r="9262" spans="1:6">
      <c r="A9262" s="1">
        <v>43897</v>
      </c>
      <c r="B9262" t="s">
        <v>170</v>
      </c>
      <c r="C9262">
        <v>483</v>
      </c>
      <c r="D9262">
        <v>2</v>
      </c>
      <c r="E9262">
        <v>6767</v>
      </c>
      <c r="F9262">
        <v>44</v>
      </c>
    </row>
    <row r="9263" spans="1:6">
      <c r="A9263" s="1">
        <v>43898</v>
      </c>
      <c r="B9263" t="s">
        <v>170</v>
      </c>
      <c r="C9263">
        <v>367</v>
      </c>
      <c r="D9263">
        <v>6</v>
      </c>
      <c r="E9263">
        <v>7134</v>
      </c>
      <c r="F9263">
        <v>50</v>
      </c>
    </row>
    <row r="9264" spans="1:6">
      <c r="A9264" s="1">
        <v>43899</v>
      </c>
      <c r="B9264" t="s">
        <v>170</v>
      </c>
      <c r="C9264">
        <v>248</v>
      </c>
      <c r="D9264">
        <v>1</v>
      </c>
      <c r="E9264">
        <v>7382</v>
      </c>
      <c r="F9264">
        <v>51</v>
      </c>
    </row>
    <row r="9265" spans="1:6">
      <c r="A9265" s="1">
        <v>43900</v>
      </c>
      <c r="B9265" t="s">
        <v>170</v>
      </c>
      <c r="C9265">
        <v>131</v>
      </c>
      <c r="D9265">
        <v>3</v>
      </c>
      <c r="E9265">
        <v>7513</v>
      </c>
      <c r="F9265">
        <v>54</v>
      </c>
    </row>
    <row r="9266" spans="1:6">
      <c r="A9266" s="1">
        <v>43901</v>
      </c>
      <c r="B9266" t="s">
        <v>170</v>
      </c>
      <c r="C9266">
        <v>242</v>
      </c>
      <c r="D9266">
        <v>6</v>
      </c>
      <c r="E9266">
        <v>7755</v>
      </c>
      <c r="F9266">
        <v>60</v>
      </c>
    </row>
    <row r="9267" spans="1:6">
      <c r="A9267" s="1">
        <v>43902</v>
      </c>
      <c r="B9267" t="s">
        <v>170</v>
      </c>
      <c r="C9267">
        <v>114</v>
      </c>
      <c r="D9267">
        <v>6</v>
      </c>
      <c r="E9267">
        <v>7869</v>
      </c>
      <c r="F9267">
        <v>66</v>
      </c>
    </row>
    <row r="9268" spans="1:6">
      <c r="A9268" s="1">
        <v>43903</v>
      </c>
      <c r="B9268" t="s">
        <v>170</v>
      </c>
      <c r="C9268">
        <v>110</v>
      </c>
      <c r="D9268">
        <v>1</v>
      </c>
      <c r="E9268">
        <v>7979</v>
      </c>
      <c r="F9268">
        <v>67</v>
      </c>
    </row>
    <row r="9269" spans="1:6">
      <c r="A9269" s="1">
        <v>43904</v>
      </c>
      <c r="B9269" t="s">
        <v>170</v>
      </c>
      <c r="C9269">
        <v>107</v>
      </c>
      <c r="D9269">
        <v>5</v>
      </c>
      <c r="E9269">
        <v>8086</v>
      </c>
      <c r="F9269">
        <v>72</v>
      </c>
    </row>
    <row r="9270" spans="1:6">
      <c r="A9270" s="1">
        <v>43905</v>
      </c>
      <c r="B9270" t="s">
        <v>170</v>
      </c>
      <c r="C9270">
        <v>76</v>
      </c>
      <c r="D9270">
        <v>3</v>
      </c>
      <c r="E9270">
        <v>8162</v>
      </c>
      <c r="F9270">
        <v>75</v>
      </c>
    </row>
    <row r="9271" spans="1:6">
      <c r="A9271" s="1">
        <v>43906</v>
      </c>
      <c r="B9271" t="s">
        <v>170</v>
      </c>
      <c r="C9271">
        <v>74</v>
      </c>
      <c r="D9271">
        <v>0</v>
      </c>
      <c r="E9271">
        <v>8236</v>
      </c>
      <c r="F9271">
        <v>75</v>
      </c>
    </row>
    <row r="9272" spans="1:6">
      <c r="A9272" s="1">
        <v>43907</v>
      </c>
      <c r="B9272" t="s">
        <v>170</v>
      </c>
      <c r="C9272">
        <v>84</v>
      </c>
      <c r="D9272">
        <v>6</v>
      </c>
      <c r="E9272">
        <v>8320</v>
      </c>
      <c r="F9272">
        <v>81</v>
      </c>
    </row>
    <row r="9273" spans="1:6">
      <c r="A9273" s="1">
        <v>43908</v>
      </c>
      <c r="B9273" t="s">
        <v>170</v>
      </c>
      <c r="C9273">
        <v>93</v>
      </c>
      <c r="D9273">
        <v>5</v>
      </c>
      <c r="E9273">
        <v>8413</v>
      </c>
      <c r="F9273">
        <v>86</v>
      </c>
    </row>
    <row r="9274" spans="1:6">
      <c r="A9274" s="1">
        <v>43909</v>
      </c>
      <c r="B9274" t="s">
        <v>170</v>
      </c>
      <c r="C9274">
        <v>152</v>
      </c>
      <c r="D9274">
        <v>5</v>
      </c>
      <c r="E9274">
        <v>8565</v>
      </c>
      <c r="F9274">
        <v>91</v>
      </c>
    </row>
    <row r="9275" spans="1:6">
      <c r="A9275" s="1">
        <v>43910</v>
      </c>
      <c r="B9275" t="s">
        <v>170</v>
      </c>
      <c r="C9275">
        <v>87</v>
      </c>
      <c r="D9275">
        <v>9</v>
      </c>
      <c r="E9275">
        <v>8652</v>
      </c>
      <c r="F9275">
        <v>100</v>
      </c>
    </row>
    <row r="9276" spans="1:6">
      <c r="A9276" s="1">
        <v>43911</v>
      </c>
      <c r="B9276" t="s">
        <v>170</v>
      </c>
      <c r="C9276">
        <v>147</v>
      </c>
      <c r="D9276">
        <v>3</v>
      </c>
      <c r="E9276">
        <v>8799</v>
      </c>
      <c r="F9276">
        <v>103</v>
      </c>
    </row>
    <row r="9277" spans="1:6">
      <c r="A9277" s="1">
        <v>43912</v>
      </c>
      <c r="B9277" t="s">
        <v>170</v>
      </c>
      <c r="C9277">
        <v>98</v>
      </c>
      <c r="D9277">
        <v>1</v>
      </c>
      <c r="E9277">
        <v>8897</v>
      </c>
      <c r="F9277">
        <v>104</v>
      </c>
    </row>
    <row r="9278" spans="1:6">
      <c r="A9278" s="1">
        <v>43913</v>
      </c>
      <c r="B9278" t="s">
        <v>170</v>
      </c>
      <c r="C9278">
        <v>64</v>
      </c>
      <c r="D9278">
        <v>9</v>
      </c>
      <c r="E9278">
        <v>8961</v>
      </c>
      <c r="F9278">
        <v>113</v>
      </c>
    </row>
    <row r="9279" spans="1:6">
      <c r="A9279" s="1">
        <v>43914</v>
      </c>
      <c r="B9279" t="s">
        <v>170</v>
      </c>
      <c r="C9279">
        <v>76</v>
      </c>
      <c r="D9279">
        <v>7</v>
      </c>
      <c r="E9279">
        <v>9037</v>
      </c>
      <c r="F9279">
        <v>120</v>
      </c>
    </row>
    <row r="9280" spans="1:6">
      <c r="A9280" s="1">
        <v>43915</v>
      </c>
      <c r="B9280" t="s">
        <v>170</v>
      </c>
      <c r="C9280">
        <v>100</v>
      </c>
      <c r="D9280">
        <v>6</v>
      </c>
      <c r="E9280">
        <v>9137</v>
      </c>
      <c r="F9280">
        <v>126</v>
      </c>
    </row>
    <row r="9281" spans="1:6">
      <c r="A9281" s="1">
        <v>43916</v>
      </c>
      <c r="B9281" t="s">
        <v>170</v>
      </c>
      <c r="C9281">
        <v>104</v>
      </c>
      <c r="D9281">
        <v>5</v>
      </c>
      <c r="E9281">
        <v>9241</v>
      </c>
      <c r="F9281">
        <v>131</v>
      </c>
    </row>
    <row r="9282" spans="1:6">
      <c r="A9282" s="1">
        <v>43917</v>
      </c>
      <c r="B9282" t="s">
        <v>170</v>
      </c>
      <c r="C9282">
        <v>91</v>
      </c>
      <c r="D9282">
        <v>8</v>
      </c>
      <c r="E9282">
        <v>9332</v>
      </c>
      <c r="F9282">
        <v>139</v>
      </c>
    </row>
    <row r="9283" spans="1:6">
      <c r="A9283" s="1">
        <v>43918</v>
      </c>
      <c r="B9283" t="s">
        <v>170</v>
      </c>
      <c r="C9283">
        <v>146</v>
      </c>
      <c r="D9283">
        <v>5</v>
      </c>
      <c r="E9283">
        <v>9478</v>
      </c>
      <c r="F9283">
        <v>144</v>
      </c>
    </row>
    <row r="9284" spans="1:6">
      <c r="A9284" s="1">
        <v>43919</v>
      </c>
      <c r="B9284" t="s">
        <v>170</v>
      </c>
      <c r="C9284">
        <v>105</v>
      </c>
      <c r="D9284">
        <v>8</v>
      </c>
      <c r="E9284">
        <v>9583</v>
      </c>
      <c r="F9284">
        <v>152</v>
      </c>
    </row>
    <row r="9285" spans="1:6">
      <c r="A9285" s="1">
        <v>43920</v>
      </c>
      <c r="B9285" t="s">
        <v>170</v>
      </c>
      <c r="C9285">
        <v>78</v>
      </c>
      <c r="D9285">
        <v>6</v>
      </c>
      <c r="E9285">
        <v>9661</v>
      </c>
      <c r="F9285">
        <v>158</v>
      </c>
    </row>
    <row r="9286" spans="1:6">
      <c r="A9286" s="1">
        <v>43921</v>
      </c>
      <c r="B9286" t="s">
        <v>170</v>
      </c>
      <c r="C9286">
        <v>125</v>
      </c>
      <c r="D9286">
        <v>5</v>
      </c>
      <c r="E9286">
        <v>9786</v>
      </c>
      <c r="F9286">
        <v>163</v>
      </c>
    </row>
    <row r="9287" spans="1:6">
      <c r="A9287" s="1">
        <v>43922</v>
      </c>
      <c r="B9287" t="s">
        <v>170</v>
      </c>
      <c r="C9287">
        <v>0</v>
      </c>
      <c r="D9287">
        <v>0</v>
      </c>
      <c r="E9287">
        <v>9786</v>
      </c>
      <c r="F9287">
        <v>163</v>
      </c>
    </row>
    <row r="9288" spans="1:6">
      <c r="A9288" s="1">
        <v>43923</v>
      </c>
      <c r="B9288" t="s">
        <v>170</v>
      </c>
      <c r="C9288">
        <v>190</v>
      </c>
      <c r="D9288">
        <v>6</v>
      </c>
      <c r="E9288">
        <v>9976</v>
      </c>
      <c r="F9288">
        <v>169</v>
      </c>
    </row>
    <row r="9289" spans="1:6">
      <c r="A9289" s="1">
        <v>43924</v>
      </c>
      <c r="B9289" t="s">
        <v>170</v>
      </c>
      <c r="C9289">
        <v>86</v>
      </c>
      <c r="D9289">
        <v>5</v>
      </c>
      <c r="E9289">
        <v>10062</v>
      </c>
      <c r="F9289">
        <v>174</v>
      </c>
    </row>
    <row r="9290" spans="1:6">
      <c r="A9290" s="1">
        <v>43925</v>
      </c>
      <c r="B9290" t="s">
        <v>170</v>
      </c>
      <c r="C9290">
        <v>94</v>
      </c>
      <c r="D9290">
        <v>3</v>
      </c>
      <c r="E9290">
        <v>10156</v>
      </c>
      <c r="F9290">
        <v>177</v>
      </c>
    </row>
    <row r="9291" spans="1:6">
      <c r="A9291" s="1">
        <v>43926</v>
      </c>
      <c r="B9291" t="s">
        <v>170</v>
      </c>
      <c r="C9291">
        <v>81</v>
      </c>
      <c r="D9291">
        <v>6</v>
      </c>
      <c r="E9291">
        <v>10237</v>
      </c>
      <c r="F9291">
        <v>183</v>
      </c>
    </row>
    <row r="9292" spans="1:6">
      <c r="A9292" s="1">
        <v>43927</v>
      </c>
      <c r="B9292" t="s">
        <v>170</v>
      </c>
      <c r="C9292">
        <v>47</v>
      </c>
      <c r="D9292">
        <v>3</v>
      </c>
      <c r="E9292">
        <v>10284</v>
      </c>
      <c r="F9292">
        <v>186</v>
      </c>
    </row>
    <row r="9293" spans="1:6">
      <c r="A9293" s="1">
        <v>43928</v>
      </c>
      <c r="B9293" t="s">
        <v>170</v>
      </c>
      <c r="C9293">
        <v>47</v>
      </c>
      <c r="D9293">
        <v>6</v>
      </c>
      <c r="E9293">
        <v>10331</v>
      </c>
      <c r="F9293">
        <v>192</v>
      </c>
    </row>
    <row r="9294" spans="1:6">
      <c r="A9294" s="1">
        <v>43929</v>
      </c>
      <c r="B9294" t="s">
        <v>170</v>
      </c>
      <c r="C9294">
        <v>53</v>
      </c>
      <c r="D9294">
        <v>8</v>
      </c>
      <c r="E9294">
        <v>10384</v>
      </c>
      <c r="F9294">
        <v>200</v>
      </c>
    </row>
    <row r="9295" spans="1:6">
      <c r="A9295" s="1">
        <v>43930</v>
      </c>
      <c r="B9295" t="s">
        <v>170</v>
      </c>
      <c r="C9295">
        <v>39</v>
      </c>
      <c r="D9295">
        <v>4</v>
      </c>
      <c r="E9295">
        <v>10423</v>
      </c>
      <c r="F9295">
        <v>204</v>
      </c>
    </row>
    <row r="9296" spans="1:6">
      <c r="A9296" s="1">
        <v>43931</v>
      </c>
      <c r="B9296" t="s">
        <v>170</v>
      </c>
      <c r="C9296">
        <v>27</v>
      </c>
      <c r="D9296">
        <v>4</v>
      </c>
      <c r="E9296">
        <v>10450</v>
      </c>
      <c r="F9296">
        <v>208</v>
      </c>
    </row>
    <row r="9297" spans="1:6">
      <c r="A9297" s="1">
        <v>43932</v>
      </c>
      <c r="B9297" t="s">
        <v>170</v>
      </c>
      <c r="C9297">
        <v>0</v>
      </c>
      <c r="D9297">
        <v>0</v>
      </c>
      <c r="E9297">
        <v>10450</v>
      </c>
      <c r="F9297">
        <v>208</v>
      </c>
    </row>
    <row r="9298" spans="1:6">
      <c r="A9298" s="1">
        <v>43933</v>
      </c>
      <c r="B9298" t="s">
        <v>170</v>
      </c>
      <c r="C9298">
        <v>62</v>
      </c>
      <c r="D9298">
        <v>6</v>
      </c>
      <c r="E9298">
        <v>10512</v>
      </c>
      <c r="F9298">
        <v>214</v>
      </c>
    </row>
    <row r="9299" spans="1:6">
      <c r="A9299" s="1">
        <v>43934</v>
      </c>
      <c r="B9299" t="s">
        <v>170</v>
      </c>
      <c r="C9299">
        <v>25</v>
      </c>
      <c r="D9299">
        <v>3</v>
      </c>
      <c r="E9299">
        <v>10537</v>
      </c>
      <c r="F9299">
        <v>217</v>
      </c>
    </row>
    <row r="9300" spans="1:6">
      <c r="A9300" s="1">
        <v>43935</v>
      </c>
      <c r="B9300" t="s">
        <v>170</v>
      </c>
      <c r="C9300">
        <v>27</v>
      </c>
      <c r="D9300">
        <v>5</v>
      </c>
      <c r="E9300">
        <v>10564</v>
      </c>
      <c r="F9300">
        <v>222</v>
      </c>
    </row>
    <row r="9301" spans="1:6">
      <c r="A9301" s="1">
        <v>43936</v>
      </c>
      <c r="B9301" t="s">
        <v>170</v>
      </c>
      <c r="C9301">
        <v>27</v>
      </c>
      <c r="D9301">
        <v>3</v>
      </c>
      <c r="E9301">
        <v>10591</v>
      </c>
      <c r="F9301">
        <v>225</v>
      </c>
    </row>
    <row r="9302" spans="1:6">
      <c r="A9302" s="1">
        <v>43927</v>
      </c>
      <c r="B9302" t="s">
        <v>211</v>
      </c>
      <c r="C9302">
        <v>1</v>
      </c>
      <c r="D9302">
        <v>0</v>
      </c>
      <c r="E9302">
        <v>1</v>
      </c>
      <c r="F9302">
        <v>0</v>
      </c>
    </row>
    <row r="9303" spans="1:6">
      <c r="A9303" s="1">
        <v>43928</v>
      </c>
      <c r="B9303" t="s">
        <v>211</v>
      </c>
      <c r="C9303">
        <v>0</v>
      </c>
      <c r="D9303">
        <v>0</v>
      </c>
      <c r="E9303">
        <v>1</v>
      </c>
      <c r="F9303">
        <v>0</v>
      </c>
    </row>
    <row r="9304" spans="1:6">
      <c r="A9304" s="1">
        <v>43929</v>
      </c>
      <c r="B9304" t="s">
        <v>211</v>
      </c>
      <c r="C9304">
        <v>0</v>
      </c>
      <c r="D9304">
        <v>0</v>
      </c>
      <c r="E9304">
        <v>1</v>
      </c>
      <c r="F9304">
        <v>0</v>
      </c>
    </row>
    <row r="9305" spans="1:6">
      <c r="A9305" s="1">
        <v>43930</v>
      </c>
      <c r="B9305" t="s">
        <v>211</v>
      </c>
      <c r="C9305">
        <v>1</v>
      </c>
      <c r="D9305">
        <v>0</v>
      </c>
      <c r="E9305">
        <v>2</v>
      </c>
      <c r="F9305">
        <v>0</v>
      </c>
    </row>
    <row r="9306" spans="1:6">
      <c r="A9306" s="1">
        <v>43931</v>
      </c>
      <c r="B9306" t="s">
        <v>211</v>
      </c>
      <c r="C9306">
        <v>0</v>
      </c>
      <c r="D9306">
        <v>0</v>
      </c>
      <c r="E9306">
        <v>2</v>
      </c>
      <c r="F9306">
        <v>0</v>
      </c>
    </row>
    <row r="9307" spans="1:6">
      <c r="A9307" s="1">
        <v>43932</v>
      </c>
      <c r="B9307" t="s">
        <v>211</v>
      </c>
      <c r="C9307">
        <v>1</v>
      </c>
      <c r="D9307">
        <v>0</v>
      </c>
      <c r="E9307">
        <v>3</v>
      </c>
      <c r="F9307">
        <v>0</v>
      </c>
    </row>
    <row r="9308" spans="1:6">
      <c r="A9308" s="1">
        <v>43933</v>
      </c>
      <c r="B9308" t="s">
        <v>211</v>
      </c>
      <c r="C9308">
        <v>1</v>
      </c>
      <c r="D9308">
        <v>0</v>
      </c>
      <c r="E9308">
        <v>4</v>
      </c>
      <c r="F9308">
        <v>0</v>
      </c>
    </row>
    <row r="9309" spans="1:6">
      <c r="A9309" s="1">
        <v>43934</v>
      </c>
      <c r="B9309" t="s">
        <v>211</v>
      </c>
      <c r="C9309">
        <v>0</v>
      </c>
      <c r="D9309">
        <v>0</v>
      </c>
      <c r="E9309">
        <v>4</v>
      </c>
      <c r="F9309">
        <v>0</v>
      </c>
    </row>
    <row r="9310" spans="1:6">
      <c r="A9310" s="1">
        <v>43935</v>
      </c>
      <c r="B9310" t="s">
        <v>211</v>
      </c>
      <c r="C9310">
        <v>0</v>
      </c>
      <c r="D9310">
        <v>0</v>
      </c>
      <c r="E9310">
        <v>4</v>
      </c>
      <c r="F9310">
        <v>0</v>
      </c>
    </row>
    <row r="9311" spans="1:6">
      <c r="A9311" s="1">
        <v>43936</v>
      </c>
      <c r="B9311" t="s">
        <v>211</v>
      </c>
      <c r="C9311">
        <v>0</v>
      </c>
      <c r="D9311">
        <v>0</v>
      </c>
      <c r="E9311">
        <v>4</v>
      </c>
      <c r="F9311">
        <v>0</v>
      </c>
    </row>
    <row r="9312" spans="1:6">
      <c r="A9312" s="1">
        <v>43830</v>
      </c>
      <c r="B9312" t="s">
        <v>171</v>
      </c>
      <c r="C9312">
        <v>0</v>
      </c>
      <c r="D9312">
        <v>0</v>
      </c>
      <c r="E9312">
        <v>0</v>
      </c>
      <c r="F9312">
        <v>0</v>
      </c>
    </row>
    <row r="9313" spans="1:6">
      <c r="A9313" s="1">
        <v>43831</v>
      </c>
      <c r="B9313" t="s">
        <v>171</v>
      </c>
      <c r="C9313">
        <v>0</v>
      </c>
      <c r="D9313">
        <v>0</v>
      </c>
      <c r="E9313">
        <v>0</v>
      </c>
      <c r="F9313">
        <v>0</v>
      </c>
    </row>
    <row r="9314" spans="1:6">
      <c r="A9314" s="1">
        <v>43832</v>
      </c>
      <c r="B9314" t="s">
        <v>171</v>
      </c>
      <c r="C9314">
        <v>0</v>
      </c>
      <c r="D9314">
        <v>0</v>
      </c>
      <c r="E9314">
        <v>0</v>
      </c>
      <c r="F9314">
        <v>0</v>
      </c>
    </row>
    <row r="9315" spans="1:6">
      <c r="A9315" s="1">
        <v>43833</v>
      </c>
      <c r="B9315" t="s">
        <v>171</v>
      </c>
      <c r="C9315">
        <v>0</v>
      </c>
      <c r="D9315">
        <v>0</v>
      </c>
      <c r="E9315">
        <v>0</v>
      </c>
      <c r="F9315">
        <v>0</v>
      </c>
    </row>
    <row r="9316" spans="1:6">
      <c r="A9316" s="1">
        <v>43834</v>
      </c>
      <c r="B9316" t="s">
        <v>171</v>
      </c>
      <c r="C9316">
        <v>0</v>
      </c>
      <c r="D9316">
        <v>0</v>
      </c>
      <c r="E9316">
        <v>0</v>
      </c>
      <c r="F9316">
        <v>0</v>
      </c>
    </row>
    <row r="9317" spans="1:6">
      <c r="A9317" s="1">
        <v>43835</v>
      </c>
      <c r="B9317" t="s">
        <v>171</v>
      </c>
      <c r="C9317">
        <v>0</v>
      </c>
      <c r="D9317">
        <v>0</v>
      </c>
      <c r="E9317">
        <v>0</v>
      </c>
      <c r="F9317">
        <v>0</v>
      </c>
    </row>
    <row r="9318" spans="1:6">
      <c r="A9318" s="1">
        <v>43836</v>
      </c>
      <c r="B9318" t="s">
        <v>171</v>
      </c>
      <c r="C9318">
        <v>0</v>
      </c>
      <c r="D9318">
        <v>0</v>
      </c>
      <c r="E9318">
        <v>0</v>
      </c>
      <c r="F9318">
        <v>0</v>
      </c>
    </row>
    <row r="9319" spans="1:6">
      <c r="A9319" s="1">
        <v>43837</v>
      </c>
      <c r="B9319" t="s">
        <v>171</v>
      </c>
      <c r="C9319">
        <v>0</v>
      </c>
      <c r="D9319">
        <v>0</v>
      </c>
      <c r="E9319">
        <v>0</v>
      </c>
      <c r="F9319">
        <v>0</v>
      </c>
    </row>
    <row r="9320" spans="1:6">
      <c r="A9320" s="1">
        <v>43838</v>
      </c>
      <c r="B9320" t="s">
        <v>171</v>
      </c>
      <c r="C9320">
        <v>0</v>
      </c>
      <c r="D9320">
        <v>0</v>
      </c>
      <c r="E9320">
        <v>0</v>
      </c>
      <c r="F9320">
        <v>0</v>
      </c>
    </row>
    <row r="9321" spans="1:6">
      <c r="A9321" s="1">
        <v>43839</v>
      </c>
      <c r="B9321" t="s">
        <v>171</v>
      </c>
      <c r="C9321">
        <v>0</v>
      </c>
      <c r="D9321">
        <v>0</v>
      </c>
      <c r="E9321">
        <v>0</v>
      </c>
      <c r="F9321">
        <v>0</v>
      </c>
    </row>
    <row r="9322" spans="1:6">
      <c r="A9322" s="1">
        <v>43840</v>
      </c>
      <c r="B9322" t="s">
        <v>171</v>
      </c>
      <c r="C9322">
        <v>0</v>
      </c>
      <c r="D9322">
        <v>0</v>
      </c>
      <c r="E9322">
        <v>0</v>
      </c>
      <c r="F9322">
        <v>0</v>
      </c>
    </row>
    <row r="9323" spans="1:6">
      <c r="A9323" s="1">
        <v>43841</v>
      </c>
      <c r="B9323" t="s">
        <v>171</v>
      </c>
      <c r="C9323">
        <v>0</v>
      </c>
      <c r="D9323">
        <v>0</v>
      </c>
      <c r="E9323">
        <v>0</v>
      </c>
      <c r="F9323">
        <v>0</v>
      </c>
    </row>
    <row r="9324" spans="1:6">
      <c r="A9324" s="1">
        <v>43842</v>
      </c>
      <c r="B9324" t="s">
        <v>171</v>
      </c>
      <c r="C9324">
        <v>0</v>
      </c>
      <c r="D9324">
        <v>0</v>
      </c>
      <c r="E9324">
        <v>0</v>
      </c>
      <c r="F9324">
        <v>0</v>
      </c>
    </row>
    <row r="9325" spans="1:6">
      <c r="A9325" s="1">
        <v>43843</v>
      </c>
      <c r="B9325" t="s">
        <v>171</v>
      </c>
      <c r="C9325">
        <v>0</v>
      </c>
      <c r="D9325">
        <v>0</v>
      </c>
      <c r="E9325">
        <v>0</v>
      </c>
      <c r="F9325">
        <v>0</v>
      </c>
    </row>
    <row r="9326" spans="1:6">
      <c r="A9326" s="1">
        <v>43844</v>
      </c>
      <c r="B9326" t="s">
        <v>171</v>
      </c>
      <c r="C9326">
        <v>0</v>
      </c>
      <c r="D9326">
        <v>0</v>
      </c>
      <c r="E9326">
        <v>0</v>
      </c>
      <c r="F9326">
        <v>0</v>
      </c>
    </row>
    <row r="9327" spans="1:6">
      <c r="A9327" s="1">
        <v>43845</v>
      </c>
      <c r="B9327" t="s">
        <v>171</v>
      </c>
      <c r="C9327">
        <v>0</v>
      </c>
      <c r="D9327">
        <v>0</v>
      </c>
      <c r="E9327">
        <v>0</v>
      </c>
      <c r="F9327">
        <v>0</v>
      </c>
    </row>
    <row r="9328" spans="1:6">
      <c r="A9328" s="1">
        <v>43846</v>
      </c>
      <c r="B9328" t="s">
        <v>171</v>
      </c>
      <c r="C9328">
        <v>0</v>
      </c>
      <c r="D9328">
        <v>0</v>
      </c>
      <c r="E9328">
        <v>0</v>
      </c>
      <c r="F9328">
        <v>0</v>
      </c>
    </row>
    <row r="9329" spans="1:6">
      <c r="A9329" s="1">
        <v>43847</v>
      </c>
      <c r="B9329" t="s">
        <v>171</v>
      </c>
      <c r="C9329">
        <v>0</v>
      </c>
      <c r="D9329">
        <v>0</v>
      </c>
      <c r="E9329">
        <v>0</v>
      </c>
      <c r="F9329">
        <v>0</v>
      </c>
    </row>
    <row r="9330" spans="1:6">
      <c r="A9330" s="1">
        <v>43848</v>
      </c>
      <c r="B9330" t="s">
        <v>171</v>
      </c>
      <c r="C9330">
        <v>0</v>
      </c>
      <c r="D9330">
        <v>0</v>
      </c>
      <c r="E9330">
        <v>0</v>
      </c>
      <c r="F9330">
        <v>0</v>
      </c>
    </row>
    <row r="9331" spans="1:6">
      <c r="A9331" s="1">
        <v>43849</v>
      </c>
      <c r="B9331" t="s">
        <v>171</v>
      </c>
      <c r="C9331">
        <v>0</v>
      </c>
      <c r="D9331">
        <v>0</v>
      </c>
      <c r="E9331">
        <v>0</v>
      </c>
      <c r="F9331">
        <v>0</v>
      </c>
    </row>
    <row r="9332" spans="1:6">
      <c r="A9332" s="1">
        <v>43850</v>
      </c>
      <c r="B9332" t="s">
        <v>171</v>
      </c>
      <c r="C9332">
        <v>0</v>
      </c>
      <c r="D9332">
        <v>0</v>
      </c>
      <c r="E9332">
        <v>0</v>
      </c>
      <c r="F9332">
        <v>0</v>
      </c>
    </row>
    <row r="9333" spans="1:6">
      <c r="A9333" s="1">
        <v>43851</v>
      </c>
      <c r="B9333" t="s">
        <v>171</v>
      </c>
      <c r="C9333">
        <v>0</v>
      </c>
      <c r="D9333">
        <v>0</v>
      </c>
      <c r="E9333">
        <v>0</v>
      </c>
      <c r="F9333">
        <v>0</v>
      </c>
    </row>
    <row r="9334" spans="1:6">
      <c r="A9334" s="1">
        <v>43852</v>
      </c>
      <c r="B9334" t="s">
        <v>171</v>
      </c>
      <c r="C9334">
        <v>0</v>
      </c>
      <c r="D9334">
        <v>0</v>
      </c>
      <c r="E9334">
        <v>0</v>
      </c>
      <c r="F9334">
        <v>0</v>
      </c>
    </row>
    <row r="9335" spans="1:6">
      <c r="A9335" s="1">
        <v>43853</v>
      </c>
      <c r="B9335" t="s">
        <v>171</v>
      </c>
      <c r="C9335">
        <v>0</v>
      </c>
      <c r="D9335">
        <v>0</v>
      </c>
      <c r="E9335">
        <v>0</v>
      </c>
      <c r="F9335">
        <v>0</v>
      </c>
    </row>
    <row r="9336" spans="1:6">
      <c r="A9336" s="1">
        <v>43854</v>
      </c>
      <c r="B9336" t="s">
        <v>171</v>
      </c>
      <c r="C9336">
        <v>0</v>
      </c>
      <c r="D9336">
        <v>0</v>
      </c>
      <c r="E9336">
        <v>0</v>
      </c>
      <c r="F9336">
        <v>0</v>
      </c>
    </row>
    <row r="9337" spans="1:6">
      <c r="A9337" s="1">
        <v>43855</v>
      </c>
      <c r="B9337" t="s">
        <v>171</v>
      </c>
      <c r="C9337">
        <v>0</v>
      </c>
      <c r="D9337">
        <v>0</v>
      </c>
      <c r="E9337">
        <v>0</v>
      </c>
      <c r="F9337">
        <v>0</v>
      </c>
    </row>
    <row r="9338" spans="1:6">
      <c r="A9338" s="1">
        <v>43856</v>
      </c>
      <c r="B9338" t="s">
        <v>171</v>
      </c>
      <c r="C9338">
        <v>0</v>
      </c>
      <c r="D9338">
        <v>0</v>
      </c>
      <c r="E9338">
        <v>0</v>
      </c>
      <c r="F9338">
        <v>0</v>
      </c>
    </row>
    <row r="9339" spans="1:6">
      <c r="A9339" s="1">
        <v>43857</v>
      </c>
      <c r="B9339" t="s">
        <v>171</v>
      </c>
      <c r="C9339">
        <v>0</v>
      </c>
      <c r="D9339">
        <v>0</v>
      </c>
      <c r="E9339">
        <v>0</v>
      </c>
      <c r="F9339">
        <v>0</v>
      </c>
    </row>
    <row r="9340" spans="1:6">
      <c r="A9340" s="1">
        <v>43858</v>
      </c>
      <c r="B9340" t="s">
        <v>171</v>
      </c>
      <c r="C9340">
        <v>0</v>
      </c>
      <c r="D9340">
        <v>0</v>
      </c>
      <c r="E9340">
        <v>0</v>
      </c>
      <c r="F9340">
        <v>0</v>
      </c>
    </row>
    <row r="9341" spans="1:6">
      <c r="A9341" s="1">
        <v>43859</v>
      </c>
      <c r="B9341" t="s">
        <v>171</v>
      </c>
      <c r="C9341">
        <v>0</v>
      </c>
      <c r="D9341">
        <v>0</v>
      </c>
      <c r="E9341">
        <v>0</v>
      </c>
      <c r="F9341">
        <v>0</v>
      </c>
    </row>
    <row r="9342" spans="1:6">
      <c r="A9342" s="1">
        <v>43860</v>
      </c>
      <c r="B9342" t="s">
        <v>171</v>
      </c>
      <c r="C9342">
        <v>0</v>
      </c>
      <c r="D9342">
        <v>0</v>
      </c>
      <c r="E9342">
        <v>0</v>
      </c>
      <c r="F9342">
        <v>0</v>
      </c>
    </row>
    <row r="9343" spans="1:6">
      <c r="A9343" s="1">
        <v>43861</v>
      </c>
      <c r="B9343" t="s">
        <v>171</v>
      </c>
      <c r="C9343">
        <v>0</v>
      </c>
      <c r="D9343">
        <v>0</v>
      </c>
      <c r="E9343">
        <v>0</v>
      </c>
      <c r="F9343">
        <v>0</v>
      </c>
    </row>
    <row r="9344" spans="1:6">
      <c r="A9344" s="1">
        <v>43862</v>
      </c>
      <c r="B9344" t="s">
        <v>171</v>
      </c>
      <c r="C9344">
        <v>1</v>
      </c>
      <c r="D9344">
        <v>0</v>
      </c>
      <c r="E9344">
        <v>1</v>
      </c>
      <c r="F9344">
        <v>0</v>
      </c>
    </row>
    <row r="9345" spans="1:6">
      <c r="A9345" s="1">
        <v>43863</v>
      </c>
      <c r="B9345" t="s">
        <v>171</v>
      </c>
      <c r="C9345">
        <v>0</v>
      </c>
      <c r="D9345">
        <v>0</v>
      </c>
      <c r="E9345">
        <v>1</v>
      </c>
      <c r="F9345">
        <v>0</v>
      </c>
    </row>
    <row r="9346" spans="1:6">
      <c r="A9346" s="1">
        <v>43864</v>
      </c>
      <c r="B9346" t="s">
        <v>171</v>
      </c>
      <c r="C9346">
        <v>0</v>
      </c>
      <c r="D9346">
        <v>0</v>
      </c>
      <c r="E9346">
        <v>1</v>
      </c>
      <c r="F9346">
        <v>0</v>
      </c>
    </row>
    <row r="9347" spans="1:6">
      <c r="A9347" s="1">
        <v>43865</v>
      </c>
      <c r="B9347" t="s">
        <v>171</v>
      </c>
      <c r="C9347">
        <v>0</v>
      </c>
      <c r="D9347">
        <v>0</v>
      </c>
      <c r="E9347">
        <v>1</v>
      </c>
      <c r="F9347">
        <v>0</v>
      </c>
    </row>
    <row r="9348" spans="1:6">
      <c r="A9348" s="1">
        <v>43866</v>
      </c>
      <c r="B9348" t="s">
        <v>171</v>
      </c>
      <c r="C9348">
        <v>0</v>
      </c>
      <c r="D9348">
        <v>0</v>
      </c>
      <c r="E9348">
        <v>1</v>
      </c>
      <c r="F9348">
        <v>0</v>
      </c>
    </row>
    <row r="9349" spans="1:6">
      <c r="A9349" s="1">
        <v>43867</v>
      </c>
      <c r="B9349" t="s">
        <v>171</v>
      </c>
      <c r="C9349">
        <v>0</v>
      </c>
      <c r="D9349">
        <v>0</v>
      </c>
      <c r="E9349">
        <v>1</v>
      </c>
      <c r="F9349">
        <v>0</v>
      </c>
    </row>
    <row r="9350" spans="1:6">
      <c r="A9350" s="1">
        <v>43868</v>
      </c>
      <c r="B9350" t="s">
        <v>171</v>
      </c>
      <c r="C9350">
        <v>0</v>
      </c>
      <c r="D9350">
        <v>0</v>
      </c>
      <c r="E9350">
        <v>1</v>
      </c>
      <c r="F9350">
        <v>0</v>
      </c>
    </row>
    <row r="9351" spans="1:6">
      <c r="A9351" s="1">
        <v>43869</v>
      </c>
      <c r="B9351" t="s">
        <v>171</v>
      </c>
      <c r="C9351">
        <v>0</v>
      </c>
      <c r="D9351">
        <v>0</v>
      </c>
      <c r="E9351">
        <v>1</v>
      </c>
      <c r="F9351">
        <v>0</v>
      </c>
    </row>
    <row r="9352" spans="1:6">
      <c r="A9352" s="1">
        <v>43870</v>
      </c>
      <c r="B9352" t="s">
        <v>171</v>
      </c>
      <c r="C9352">
        <v>0</v>
      </c>
      <c r="D9352">
        <v>0</v>
      </c>
      <c r="E9352">
        <v>1</v>
      </c>
      <c r="F9352">
        <v>0</v>
      </c>
    </row>
    <row r="9353" spans="1:6">
      <c r="A9353" s="1">
        <v>43871</v>
      </c>
      <c r="B9353" t="s">
        <v>171</v>
      </c>
      <c r="C9353">
        <v>1</v>
      </c>
      <c r="D9353">
        <v>0</v>
      </c>
      <c r="E9353">
        <v>2</v>
      </c>
      <c r="F9353">
        <v>0</v>
      </c>
    </row>
    <row r="9354" spans="1:6">
      <c r="A9354" s="1">
        <v>43872</v>
      </c>
      <c r="B9354" t="s">
        <v>171</v>
      </c>
      <c r="C9354">
        <v>0</v>
      </c>
      <c r="D9354">
        <v>0</v>
      </c>
      <c r="E9354">
        <v>2</v>
      </c>
      <c r="F9354">
        <v>0</v>
      </c>
    </row>
    <row r="9355" spans="1:6">
      <c r="A9355" s="1">
        <v>43873</v>
      </c>
      <c r="B9355" t="s">
        <v>171</v>
      </c>
      <c r="C9355">
        <v>0</v>
      </c>
      <c r="D9355">
        <v>0</v>
      </c>
      <c r="E9355">
        <v>2</v>
      </c>
      <c r="F9355">
        <v>0</v>
      </c>
    </row>
    <row r="9356" spans="1:6">
      <c r="A9356" s="1">
        <v>43874</v>
      </c>
      <c r="B9356" t="s">
        <v>171</v>
      </c>
      <c r="C9356">
        <v>0</v>
      </c>
      <c r="D9356">
        <v>0</v>
      </c>
      <c r="E9356">
        <v>2</v>
      </c>
      <c r="F9356">
        <v>0</v>
      </c>
    </row>
    <row r="9357" spans="1:6">
      <c r="A9357" s="1">
        <v>43875</v>
      </c>
      <c r="B9357" t="s">
        <v>171</v>
      </c>
      <c r="C9357">
        <v>0</v>
      </c>
      <c r="D9357">
        <v>0</v>
      </c>
      <c r="E9357">
        <v>2</v>
      </c>
      <c r="F9357">
        <v>0</v>
      </c>
    </row>
    <row r="9358" spans="1:6">
      <c r="A9358" s="1">
        <v>43876</v>
      </c>
      <c r="B9358" t="s">
        <v>171</v>
      </c>
      <c r="C9358">
        <v>0</v>
      </c>
      <c r="D9358">
        <v>0</v>
      </c>
      <c r="E9358">
        <v>2</v>
      </c>
      <c r="F9358">
        <v>0</v>
      </c>
    </row>
    <row r="9359" spans="1:6">
      <c r="A9359" s="1">
        <v>43877</v>
      </c>
      <c r="B9359" t="s">
        <v>171</v>
      </c>
      <c r="C9359">
        <v>0</v>
      </c>
      <c r="D9359">
        <v>0</v>
      </c>
      <c r="E9359">
        <v>2</v>
      </c>
      <c r="F9359">
        <v>0</v>
      </c>
    </row>
    <row r="9360" spans="1:6">
      <c r="A9360" s="1">
        <v>43878</v>
      </c>
      <c r="B9360" t="s">
        <v>171</v>
      </c>
      <c r="C9360">
        <v>0</v>
      </c>
      <c r="D9360">
        <v>0</v>
      </c>
      <c r="E9360">
        <v>2</v>
      </c>
      <c r="F9360">
        <v>0</v>
      </c>
    </row>
    <row r="9361" spans="1:6">
      <c r="A9361" s="1">
        <v>43879</v>
      </c>
      <c r="B9361" t="s">
        <v>171</v>
      </c>
      <c r="C9361">
        <v>0</v>
      </c>
      <c r="D9361">
        <v>0</v>
      </c>
      <c r="E9361">
        <v>2</v>
      </c>
      <c r="F9361">
        <v>0</v>
      </c>
    </row>
    <row r="9362" spans="1:6">
      <c r="A9362" s="1">
        <v>43880</v>
      </c>
      <c r="B9362" t="s">
        <v>171</v>
      </c>
      <c r="C9362">
        <v>0</v>
      </c>
      <c r="D9362">
        <v>0</v>
      </c>
      <c r="E9362">
        <v>2</v>
      </c>
      <c r="F9362">
        <v>0</v>
      </c>
    </row>
    <row r="9363" spans="1:6">
      <c r="A9363" s="1">
        <v>43881</v>
      </c>
      <c r="B9363" t="s">
        <v>171</v>
      </c>
      <c r="C9363">
        <v>0</v>
      </c>
      <c r="D9363">
        <v>0</v>
      </c>
      <c r="E9363">
        <v>2</v>
      </c>
      <c r="F9363">
        <v>0</v>
      </c>
    </row>
    <row r="9364" spans="1:6">
      <c r="A9364" s="1">
        <v>43882</v>
      </c>
      <c r="B9364" t="s">
        <v>171</v>
      </c>
      <c r="C9364">
        <v>0</v>
      </c>
      <c r="D9364">
        <v>0</v>
      </c>
      <c r="E9364">
        <v>2</v>
      </c>
      <c r="F9364">
        <v>0</v>
      </c>
    </row>
    <row r="9365" spans="1:6">
      <c r="A9365" s="1">
        <v>43883</v>
      </c>
      <c r="B9365" t="s">
        <v>171</v>
      </c>
      <c r="C9365">
        <v>0</v>
      </c>
      <c r="D9365">
        <v>0</v>
      </c>
      <c r="E9365">
        <v>2</v>
      </c>
      <c r="F9365">
        <v>0</v>
      </c>
    </row>
    <row r="9366" spans="1:6">
      <c r="A9366" s="1">
        <v>43884</v>
      </c>
      <c r="B9366" t="s">
        <v>171</v>
      </c>
      <c r="C9366">
        <v>0</v>
      </c>
      <c r="D9366">
        <v>0</v>
      </c>
      <c r="E9366">
        <v>2</v>
      </c>
      <c r="F9366">
        <v>0</v>
      </c>
    </row>
    <row r="9367" spans="1:6">
      <c r="A9367" s="1">
        <v>43885</v>
      </c>
      <c r="B9367" t="s">
        <v>171</v>
      </c>
      <c r="C9367">
        <v>0</v>
      </c>
      <c r="D9367">
        <v>0</v>
      </c>
      <c r="E9367">
        <v>2</v>
      </c>
      <c r="F9367">
        <v>0</v>
      </c>
    </row>
    <row r="9368" spans="1:6">
      <c r="A9368" s="1">
        <v>43886</v>
      </c>
      <c r="B9368" t="s">
        <v>171</v>
      </c>
      <c r="C9368">
        <v>1</v>
      </c>
      <c r="D9368">
        <v>0</v>
      </c>
      <c r="E9368">
        <v>3</v>
      </c>
      <c r="F9368">
        <v>0</v>
      </c>
    </row>
    <row r="9369" spans="1:6">
      <c r="A9369" s="1">
        <v>43887</v>
      </c>
      <c r="B9369" t="s">
        <v>171</v>
      </c>
      <c r="C9369">
        <v>4</v>
      </c>
      <c r="D9369">
        <v>0</v>
      </c>
      <c r="E9369">
        <v>7</v>
      </c>
      <c r="F9369">
        <v>0</v>
      </c>
    </row>
    <row r="9370" spans="1:6">
      <c r="A9370" s="1">
        <v>43888</v>
      </c>
      <c r="B9370" t="s">
        <v>171</v>
      </c>
      <c r="C9370">
        <v>5</v>
      </c>
      <c r="D9370">
        <v>0</v>
      </c>
      <c r="E9370">
        <v>12</v>
      </c>
      <c r="F9370">
        <v>0</v>
      </c>
    </row>
    <row r="9371" spans="1:6">
      <c r="A9371" s="1">
        <v>43889</v>
      </c>
      <c r="B9371" t="s">
        <v>171</v>
      </c>
      <c r="C9371">
        <v>13</v>
      </c>
      <c r="D9371">
        <v>0</v>
      </c>
      <c r="E9371">
        <v>25</v>
      </c>
      <c r="F9371">
        <v>0</v>
      </c>
    </row>
    <row r="9372" spans="1:6">
      <c r="A9372" s="1">
        <v>43890</v>
      </c>
      <c r="B9372" t="s">
        <v>171</v>
      </c>
      <c r="C9372">
        <v>9</v>
      </c>
      <c r="D9372">
        <v>0</v>
      </c>
      <c r="E9372">
        <v>34</v>
      </c>
      <c r="F9372">
        <v>0</v>
      </c>
    </row>
    <row r="9373" spans="1:6">
      <c r="A9373" s="1">
        <v>43891</v>
      </c>
      <c r="B9373" t="s">
        <v>171</v>
      </c>
      <c r="C9373">
        <v>32</v>
      </c>
      <c r="D9373">
        <v>0</v>
      </c>
      <c r="E9373">
        <v>66</v>
      </c>
      <c r="F9373">
        <v>0</v>
      </c>
    </row>
    <row r="9374" spans="1:6">
      <c r="A9374" s="1">
        <v>43892</v>
      </c>
      <c r="B9374" t="s">
        <v>171</v>
      </c>
      <c r="C9374">
        <v>17</v>
      </c>
      <c r="D9374">
        <v>0</v>
      </c>
      <c r="E9374">
        <v>83</v>
      </c>
      <c r="F9374">
        <v>0</v>
      </c>
    </row>
    <row r="9375" spans="1:6">
      <c r="A9375" s="1">
        <v>43893</v>
      </c>
      <c r="B9375" t="s">
        <v>171</v>
      </c>
      <c r="C9375">
        <v>31</v>
      </c>
      <c r="D9375">
        <v>0</v>
      </c>
      <c r="E9375">
        <v>114</v>
      </c>
      <c r="F9375">
        <v>0</v>
      </c>
    </row>
    <row r="9376" spans="1:6">
      <c r="A9376" s="1">
        <v>43894</v>
      </c>
      <c r="B9376" t="s">
        <v>171</v>
      </c>
      <c r="C9376">
        <v>37</v>
      </c>
      <c r="D9376">
        <v>0</v>
      </c>
      <c r="E9376">
        <v>151</v>
      </c>
      <c r="F9376">
        <v>0</v>
      </c>
    </row>
    <row r="9377" spans="1:6">
      <c r="A9377" s="1">
        <v>43895</v>
      </c>
      <c r="B9377" t="s">
        <v>171</v>
      </c>
      <c r="C9377">
        <v>49</v>
      </c>
      <c r="D9377">
        <v>1</v>
      </c>
      <c r="E9377">
        <v>200</v>
      </c>
      <c r="F9377">
        <v>1</v>
      </c>
    </row>
    <row r="9378" spans="1:6">
      <c r="A9378" s="1">
        <v>43896</v>
      </c>
      <c r="B9378" t="s">
        <v>171</v>
      </c>
      <c r="C9378">
        <v>61</v>
      </c>
      <c r="D9378">
        <v>2</v>
      </c>
      <c r="E9378">
        <v>261</v>
      </c>
      <c r="F9378">
        <v>3</v>
      </c>
    </row>
    <row r="9379" spans="1:6">
      <c r="A9379" s="1">
        <v>43897</v>
      </c>
      <c r="B9379" t="s">
        <v>171</v>
      </c>
      <c r="C9379">
        <v>113</v>
      </c>
      <c r="D9379">
        <v>2</v>
      </c>
      <c r="E9379">
        <v>374</v>
      </c>
      <c r="F9379">
        <v>5</v>
      </c>
    </row>
    <row r="9380" spans="1:6">
      <c r="A9380" s="1">
        <v>43898</v>
      </c>
      <c r="B9380" t="s">
        <v>171</v>
      </c>
      <c r="C9380">
        <v>56</v>
      </c>
      <c r="D9380">
        <v>0</v>
      </c>
      <c r="E9380">
        <v>430</v>
      </c>
      <c r="F9380">
        <v>5</v>
      </c>
    </row>
    <row r="9381" spans="1:6">
      <c r="A9381" s="1">
        <v>43899</v>
      </c>
      <c r="B9381" t="s">
        <v>171</v>
      </c>
      <c r="C9381">
        <v>159</v>
      </c>
      <c r="D9381">
        <v>0</v>
      </c>
      <c r="E9381">
        <v>589</v>
      </c>
      <c r="F9381">
        <v>5</v>
      </c>
    </row>
    <row r="9382" spans="1:6">
      <c r="A9382" s="1">
        <v>43900</v>
      </c>
      <c r="B9382" t="s">
        <v>171</v>
      </c>
      <c r="C9382">
        <v>615</v>
      </c>
      <c r="D9382">
        <v>23</v>
      </c>
      <c r="E9382">
        <v>1204</v>
      </c>
      <c r="F9382">
        <v>28</v>
      </c>
    </row>
    <row r="9383" spans="1:6">
      <c r="A9383" s="1">
        <v>43901</v>
      </c>
      <c r="B9383" t="s">
        <v>171</v>
      </c>
      <c r="C9383">
        <v>435</v>
      </c>
      <c r="D9383">
        <v>7</v>
      </c>
      <c r="E9383">
        <v>1639</v>
      </c>
      <c r="F9383">
        <v>35</v>
      </c>
    </row>
    <row r="9384" spans="1:6">
      <c r="A9384" s="1">
        <v>43902</v>
      </c>
      <c r="B9384" t="s">
        <v>171</v>
      </c>
      <c r="C9384">
        <v>501</v>
      </c>
      <c r="D9384">
        <v>12</v>
      </c>
      <c r="E9384">
        <v>2140</v>
      </c>
      <c r="F9384">
        <v>47</v>
      </c>
    </row>
    <row r="9385" spans="1:6">
      <c r="A9385" s="1">
        <v>43903</v>
      </c>
      <c r="B9385" t="s">
        <v>171</v>
      </c>
      <c r="C9385">
        <v>864</v>
      </c>
      <c r="D9385">
        <v>37</v>
      </c>
      <c r="E9385">
        <v>3004</v>
      </c>
      <c r="F9385">
        <v>84</v>
      </c>
    </row>
    <row r="9386" spans="1:6">
      <c r="A9386" s="1">
        <v>43904</v>
      </c>
      <c r="B9386" t="s">
        <v>171</v>
      </c>
      <c r="C9386">
        <v>1227</v>
      </c>
      <c r="D9386">
        <v>37</v>
      </c>
      <c r="E9386">
        <v>4231</v>
      </c>
      <c r="F9386">
        <v>121</v>
      </c>
    </row>
    <row r="9387" spans="1:6">
      <c r="A9387" s="1">
        <v>43905</v>
      </c>
      <c r="B9387" t="s">
        <v>171</v>
      </c>
      <c r="C9387">
        <v>1522</v>
      </c>
      <c r="D9387">
        <v>15</v>
      </c>
      <c r="E9387">
        <v>5753</v>
      </c>
      <c r="F9387">
        <v>136</v>
      </c>
    </row>
    <row r="9388" spans="1:6">
      <c r="A9388" s="1">
        <v>43906</v>
      </c>
      <c r="B9388" t="s">
        <v>171</v>
      </c>
      <c r="C9388">
        <v>2000</v>
      </c>
      <c r="D9388">
        <v>152</v>
      </c>
      <c r="E9388">
        <v>7753</v>
      </c>
      <c r="F9388">
        <v>288</v>
      </c>
    </row>
    <row r="9389" spans="1:6">
      <c r="A9389" s="1">
        <v>43907</v>
      </c>
      <c r="B9389" t="s">
        <v>171</v>
      </c>
      <c r="C9389">
        <v>1438</v>
      </c>
      <c r="D9389">
        <v>21</v>
      </c>
      <c r="E9389">
        <v>9191</v>
      </c>
      <c r="F9389">
        <v>309</v>
      </c>
    </row>
    <row r="9390" spans="1:6">
      <c r="A9390" s="1">
        <v>43908</v>
      </c>
      <c r="B9390" t="s">
        <v>171</v>
      </c>
      <c r="C9390">
        <v>1987</v>
      </c>
      <c r="D9390">
        <v>182</v>
      </c>
      <c r="E9390">
        <v>11178</v>
      </c>
      <c r="F9390">
        <v>491</v>
      </c>
    </row>
    <row r="9391" spans="1:6">
      <c r="A9391" s="1">
        <v>43909</v>
      </c>
      <c r="B9391" t="s">
        <v>171</v>
      </c>
      <c r="C9391">
        <v>2538</v>
      </c>
      <c r="D9391">
        <v>107</v>
      </c>
      <c r="E9391">
        <v>13716</v>
      </c>
      <c r="F9391">
        <v>598</v>
      </c>
    </row>
    <row r="9392" spans="1:6">
      <c r="A9392" s="1">
        <v>43910</v>
      </c>
      <c r="B9392" t="s">
        <v>171</v>
      </c>
      <c r="C9392">
        <v>3431</v>
      </c>
      <c r="D9392">
        <v>169</v>
      </c>
      <c r="E9392">
        <v>17147</v>
      </c>
      <c r="F9392">
        <v>767</v>
      </c>
    </row>
    <row r="9393" spans="1:6">
      <c r="A9393" s="1">
        <v>43911</v>
      </c>
      <c r="B9393" t="s">
        <v>171</v>
      </c>
      <c r="C9393">
        <v>2833</v>
      </c>
      <c r="D9393">
        <v>235</v>
      </c>
      <c r="E9393">
        <v>19980</v>
      </c>
      <c r="F9393">
        <v>1002</v>
      </c>
    </row>
    <row r="9394" spans="1:6">
      <c r="A9394" s="1">
        <v>43912</v>
      </c>
      <c r="B9394" t="s">
        <v>171</v>
      </c>
      <c r="C9394">
        <v>4946</v>
      </c>
      <c r="D9394">
        <v>324</v>
      </c>
      <c r="E9394">
        <v>24926</v>
      </c>
      <c r="F9394">
        <v>1326</v>
      </c>
    </row>
    <row r="9395" spans="1:6">
      <c r="A9395" s="1">
        <v>43913</v>
      </c>
      <c r="B9395" t="s">
        <v>171</v>
      </c>
      <c r="C9395">
        <v>3646</v>
      </c>
      <c r="D9395">
        <v>394</v>
      </c>
      <c r="E9395">
        <v>28572</v>
      </c>
      <c r="F9395">
        <v>1720</v>
      </c>
    </row>
    <row r="9396" spans="1:6">
      <c r="A9396" s="1">
        <v>43914</v>
      </c>
      <c r="B9396" t="s">
        <v>171</v>
      </c>
      <c r="C9396">
        <v>4517</v>
      </c>
      <c r="D9396">
        <v>462</v>
      </c>
      <c r="E9396">
        <v>33089</v>
      </c>
      <c r="F9396">
        <v>2182</v>
      </c>
    </row>
    <row r="9397" spans="1:6">
      <c r="A9397" s="1">
        <v>43915</v>
      </c>
      <c r="B9397" t="s">
        <v>171</v>
      </c>
      <c r="C9397">
        <v>6584</v>
      </c>
      <c r="D9397">
        <v>514</v>
      </c>
      <c r="E9397">
        <v>39673</v>
      </c>
      <c r="F9397">
        <v>2696</v>
      </c>
    </row>
    <row r="9398" spans="1:6">
      <c r="A9398" s="1">
        <v>43916</v>
      </c>
      <c r="B9398" t="s">
        <v>171</v>
      </c>
      <c r="C9398">
        <v>7937</v>
      </c>
      <c r="D9398">
        <v>738</v>
      </c>
      <c r="E9398">
        <v>47610</v>
      </c>
      <c r="F9398">
        <v>3434</v>
      </c>
    </row>
    <row r="9399" spans="1:6">
      <c r="A9399" s="1">
        <v>43917</v>
      </c>
      <c r="B9399" t="s">
        <v>171</v>
      </c>
      <c r="C9399">
        <v>8578</v>
      </c>
      <c r="D9399">
        <v>655</v>
      </c>
      <c r="E9399">
        <v>56188</v>
      </c>
      <c r="F9399">
        <v>4089</v>
      </c>
    </row>
    <row r="9400" spans="1:6">
      <c r="A9400" s="1">
        <v>43918</v>
      </c>
      <c r="B9400" t="s">
        <v>171</v>
      </c>
      <c r="C9400">
        <v>7871</v>
      </c>
      <c r="D9400">
        <v>769</v>
      </c>
      <c r="E9400">
        <v>64059</v>
      </c>
      <c r="F9400">
        <v>4858</v>
      </c>
    </row>
    <row r="9401" spans="1:6">
      <c r="A9401" s="1">
        <v>43919</v>
      </c>
      <c r="B9401" t="s">
        <v>171</v>
      </c>
      <c r="C9401">
        <v>8189</v>
      </c>
      <c r="D9401">
        <v>832</v>
      </c>
      <c r="E9401">
        <v>72248</v>
      </c>
      <c r="F9401">
        <v>5690</v>
      </c>
    </row>
    <row r="9402" spans="1:6">
      <c r="A9402" s="1">
        <v>43920</v>
      </c>
      <c r="B9402" t="s">
        <v>171</v>
      </c>
      <c r="C9402">
        <v>6549</v>
      </c>
      <c r="D9402">
        <v>838</v>
      </c>
      <c r="E9402">
        <v>78797</v>
      </c>
      <c r="F9402">
        <v>6528</v>
      </c>
    </row>
    <row r="9403" spans="1:6">
      <c r="A9403" s="1">
        <v>43921</v>
      </c>
      <c r="B9403" t="s">
        <v>171</v>
      </c>
      <c r="C9403">
        <v>6398</v>
      </c>
      <c r="D9403">
        <v>812</v>
      </c>
      <c r="E9403">
        <v>85195</v>
      </c>
      <c r="F9403">
        <v>7340</v>
      </c>
    </row>
    <row r="9404" spans="1:6">
      <c r="A9404" s="1">
        <v>43922</v>
      </c>
      <c r="B9404" t="s">
        <v>171</v>
      </c>
      <c r="C9404">
        <v>9222</v>
      </c>
      <c r="D9404">
        <v>849</v>
      </c>
      <c r="E9404">
        <v>94417</v>
      </c>
      <c r="F9404">
        <v>8189</v>
      </c>
    </row>
    <row r="9405" spans="1:6">
      <c r="A9405" s="1">
        <v>43923</v>
      </c>
      <c r="B9405" t="s">
        <v>171</v>
      </c>
      <c r="C9405">
        <v>7719</v>
      </c>
      <c r="D9405">
        <v>864</v>
      </c>
      <c r="E9405">
        <v>102136</v>
      </c>
      <c r="F9405">
        <v>9053</v>
      </c>
    </row>
    <row r="9406" spans="1:6">
      <c r="A9406" s="1">
        <v>43924</v>
      </c>
      <c r="B9406" t="s">
        <v>171</v>
      </c>
      <c r="C9406">
        <v>8102</v>
      </c>
      <c r="D9406">
        <v>950</v>
      </c>
      <c r="E9406">
        <v>110238</v>
      </c>
      <c r="F9406">
        <v>10003</v>
      </c>
    </row>
    <row r="9407" spans="1:6">
      <c r="A9407" s="1">
        <v>43925</v>
      </c>
      <c r="B9407" t="s">
        <v>171</v>
      </c>
      <c r="C9407">
        <v>7472</v>
      </c>
      <c r="D9407">
        <v>932</v>
      </c>
      <c r="E9407">
        <v>117710</v>
      </c>
      <c r="F9407">
        <v>10935</v>
      </c>
    </row>
    <row r="9408" spans="1:6">
      <c r="A9408" s="1">
        <v>43926</v>
      </c>
      <c r="B9408" t="s">
        <v>171</v>
      </c>
      <c r="C9408">
        <v>7026</v>
      </c>
      <c r="D9408">
        <v>809</v>
      </c>
      <c r="E9408">
        <v>124736</v>
      </c>
      <c r="F9408">
        <v>11744</v>
      </c>
    </row>
    <row r="9409" spans="1:6">
      <c r="A9409" s="1">
        <v>43927</v>
      </c>
      <c r="B9409" t="s">
        <v>171</v>
      </c>
      <c r="C9409">
        <v>6023</v>
      </c>
      <c r="D9409">
        <v>674</v>
      </c>
      <c r="E9409">
        <v>130759</v>
      </c>
      <c r="F9409">
        <v>12418</v>
      </c>
    </row>
    <row r="9410" spans="1:6">
      <c r="A9410" s="1">
        <v>43928</v>
      </c>
      <c r="B9410" t="s">
        <v>171</v>
      </c>
      <c r="C9410">
        <v>4273</v>
      </c>
      <c r="D9410">
        <v>637</v>
      </c>
      <c r="E9410">
        <v>135032</v>
      </c>
      <c r="F9410">
        <v>13055</v>
      </c>
    </row>
    <row r="9411" spans="1:6">
      <c r="A9411" s="1">
        <v>43929</v>
      </c>
      <c r="B9411" t="s">
        <v>171</v>
      </c>
      <c r="C9411">
        <v>5478</v>
      </c>
      <c r="D9411">
        <v>743</v>
      </c>
      <c r="E9411">
        <v>140510</v>
      </c>
      <c r="F9411">
        <v>13798</v>
      </c>
    </row>
    <row r="9412" spans="1:6">
      <c r="A9412" s="1">
        <v>43930</v>
      </c>
      <c r="B9412" t="s">
        <v>171</v>
      </c>
      <c r="C9412">
        <v>6180</v>
      </c>
      <c r="D9412">
        <v>757</v>
      </c>
      <c r="E9412">
        <v>146690</v>
      </c>
      <c r="F9412">
        <v>14555</v>
      </c>
    </row>
    <row r="9413" spans="1:6">
      <c r="A9413" s="1">
        <v>43931</v>
      </c>
      <c r="B9413" t="s">
        <v>171</v>
      </c>
      <c r="C9413">
        <v>5756</v>
      </c>
      <c r="D9413">
        <v>683</v>
      </c>
      <c r="E9413">
        <v>152446</v>
      </c>
      <c r="F9413">
        <v>15238</v>
      </c>
    </row>
    <row r="9414" spans="1:6">
      <c r="A9414" s="1">
        <v>43932</v>
      </c>
      <c r="B9414" t="s">
        <v>171</v>
      </c>
      <c r="C9414">
        <v>4576</v>
      </c>
      <c r="D9414">
        <v>605</v>
      </c>
      <c r="E9414">
        <v>157022</v>
      </c>
      <c r="F9414">
        <v>15843</v>
      </c>
    </row>
    <row r="9415" spans="1:6">
      <c r="A9415" s="1">
        <v>43933</v>
      </c>
      <c r="B9415" t="s">
        <v>171</v>
      </c>
      <c r="C9415">
        <v>4830</v>
      </c>
      <c r="D9415">
        <v>510</v>
      </c>
      <c r="E9415">
        <v>161852</v>
      </c>
      <c r="F9415">
        <v>16353</v>
      </c>
    </row>
    <row r="9416" spans="1:6">
      <c r="A9416" s="1">
        <v>43934</v>
      </c>
      <c r="B9416" t="s">
        <v>171</v>
      </c>
      <c r="C9416">
        <v>4167</v>
      </c>
      <c r="D9416">
        <v>619</v>
      </c>
      <c r="E9416">
        <v>166019</v>
      </c>
      <c r="F9416">
        <v>16972</v>
      </c>
    </row>
    <row r="9417" spans="1:6">
      <c r="A9417" s="1">
        <v>43935</v>
      </c>
      <c r="B9417" t="s">
        <v>171</v>
      </c>
      <c r="C9417">
        <v>3477</v>
      </c>
      <c r="D9417">
        <v>517</v>
      </c>
      <c r="E9417">
        <v>169496</v>
      </c>
      <c r="F9417">
        <v>17489</v>
      </c>
    </row>
    <row r="9418" spans="1:6">
      <c r="A9418" s="1">
        <v>43936</v>
      </c>
      <c r="B9418" t="s">
        <v>171</v>
      </c>
      <c r="C9418">
        <v>3045</v>
      </c>
      <c r="D9418">
        <v>567</v>
      </c>
      <c r="E9418">
        <v>172541</v>
      </c>
      <c r="F9418">
        <v>18056</v>
      </c>
    </row>
    <row r="9419" spans="1:6">
      <c r="A9419" s="1">
        <v>43830</v>
      </c>
      <c r="B9419" t="s">
        <v>172</v>
      </c>
      <c r="C9419">
        <v>0</v>
      </c>
      <c r="D9419">
        <v>0</v>
      </c>
      <c r="E9419">
        <v>0</v>
      </c>
      <c r="F9419">
        <v>0</v>
      </c>
    </row>
    <row r="9420" spans="1:6">
      <c r="A9420" s="1">
        <v>43831</v>
      </c>
      <c r="B9420" t="s">
        <v>172</v>
      </c>
      <c r="C9420">
        <v>0</v>
      </c>
      <c r="D9420">
        <v>0</v>
      </c>
      <c r="E9420">
        <v>0</v>
      </c>
      <c r="F9420">
        <v>0</v>
      </c>
    </row>
    <row r="9421" spans="1:6">
      <c r="A9421" s="1">
        <v>43832</v>
      </c>
      <c r="B9421" t="s">
        <v>172</v>
      </c>
      <c r="C9421">
        <v>0</v>
      </c>
      <c r="D9421">
        <v>0</v>
      </c>
      <c r="E9421">
        <v>0</v>
      </c>
      <c r="F9421">
        <v>0</v>
      </c>
    </row>
    <row r="9422" spans="1:6">
      <c r="A9422" s="1">
        <v>43833</v>
      </c>
      <c r="B9422" t="s">
        <v>172</v>
      </c>
      <c r="C9422">
        <v>0</v>
      </c>
      <c r="D9422">
        <v>0</v>
      </c>
      <c r="E9422">
        <v>0</v>
      </c>
      <c r="F9422">
        <v>0</v>
      </c>
    </row>
    <row r="9423" spans="1:6">
      <c r="A9423" s="1">
        <v>43834</v>
      </c>
      <c r="B9423" t="s">
        <v>172</v>
      </c>
      <c r="C9423">
        <v>0</v>
      </c>
      <c r="D9423">
        <v>0</v>
      </c>
      <c r="E9423">
        <v>0</v>
      </c>
      <c r="F9423">
        <v>0</v>
      </c>
    </row>
    <row r="9424" spans="1:6">
      <c r="A9424" s="1">
        <v>43835</v>
      </c>
      <c r="B9424" t="s">
        <v>172</v>
      </c>
      <c r="C9424">
        <v>0</v>
      </c>
      <c r="D9424">
        <v>0</v>
      </c>
      <c r="E9424">
        <v>0</v>
      </c>
      <c r="F9424">
        <v>0</v>
      </c>
    </row>
    <row r="9425" spans="1:6">
      <c r="A9425" s="1">
        <v>43836</v>
      </c>
      <c r="B9425" t="s">
        <v>172</v>
      </c>
      <c r="C9425">
        <v>0</v>
      </c>
      <c r="D9425">
        <v>0</v>
      </c>
      <c r="E9425">
        <v>0</v>
      </c>
      <c r="F9425">
        <v>0</v>
      </c>
    </row>
    <row r="9426" spans="1:6">
      <c r="A9426" s="1">
        <v>43837</v>
      </c>
      <c r="B9426" t="s">
        <v>172</v>
      </c>
      <c r="C9426">
        <v>0</v>
      </c>
      <c r="D9426">
        <v>0</v>
      </c>
      <c r="E9426">
        <v>0</v>
      </c>
      <c r="F9426">
        <v>0</v>
      </c>
    </row>
    <row r="9427" spans="1:6">
      <c r="A9427" s="1">
        <v>43838</v>
      </c>
      <c r="B9427" t="s">
        <v>172</v>
      </c>
      <c r="C9427">
        <v>0</v>
      </c>
      <c r="D9427">
        <v>0</v>
      </c>
      <c r="E9427">
        <v>0</v>
      </c>
      <c r="F9427">
        <v>0</v>
      </c>
    </row>
    <row r="9428" spans="1:6">
      <c r="A9428" s="1">
        <v>43839</v>
      </c>
      <c r="B9428" t="s">
        <v>172</v>
      </c>
      <c r="C9428">
        <v>0</v>
      </c>
      <c r="D9428">
        <v>0</v>
      </c>
      <c r="E9428">
        <v>0</v>
      </c>
      <c r="F9428">
        <v>0</v>
      </c>
    </row>
    <row r="9429" spans="1:6">
      <c r="A9429" s="1">
        <v>43840</v>
      </c>
      <c r="B9429" t="s">
        <v>172</v>
      </c>
      <c r="C9429">
        <v>0</v>
      </c>
      <c r="D9429">
        <v>0</v>
      </c>
      <c r="E9429">
        <v>0</v>
      </c>
      <c r="F9429">
        <v>0</v>
      </c>
    </row>
    <row r="9430" spans="1:6">
      <c r="A9430" s="1">
        <v>43841</v>
      </c>
      <c r="B9430" t="s">
        <v>172</v>
      </c>
      <c r="C9430">
        <v>0</v>
      </c>
      <c r="D9430">
        <v>0</v>
      </c>
      <c r="E9430">
        <v>0</v>
      </c>
      <c r="F9430">
        <v>0</v>
      </c>
    </row>
    <row r="9431" spans="1:6">
      <c r="A9431" s="1">
        <v>43842</v>
      </c>
      <c r="B9431" t="s">
        <v>172</v>
      </c>
      <c r="C9431">
        <v>0</v>
      </c>
      <c r="D9431">
        <v>0</v>
      </c>
      <c r="E9431">
        <v>0</v>
      </c>
      <c r="F9431">
        <v>0</v>
      </c>
    </row>
    <row r="9432" spans="1:6">
      <c r="A9432" s="1">
        <v>43843</v>
      </c>
      <c r="B9432" t="s">
        <v>172</v>
      </c>
      <c r="C9432">
        <v>0</v>
      </c>
      <c r="D9432">
        <v>0</v>
      </c>
      <c r="E9432">
        <v>0</v>
      </c>
      <c r="F9432">
        <v>0</v>
      </c>
    </row>
    <row r="9433" spans="1:6">
      <c r="A9433" s="1">
        <v>43844</v>
      </c>
      <c r="B9433" t="s">
        <v>172</v>
      </c>
      <c r="C9433">
        <v>0</v>
      </c>
      <c r="D9433">
        <v>0</v>
      </c>
      <c r="E9433">
        <v>0</v>
      </c>
      <c r="F9433">
        <v>0</v>
      </c>
    </row>
    <row r="9434" spans="1:6">
      <c r="A9434" s="1">
        <v>43845</v>
      </c>
      <c r="B9434" t="s">
        <v>172</v>
      </c>
      <c r="C9434">
        <v>0</v>
      </c>
      <c r="D9434">
        <v>0</v>
      </c>
      <c r="E9434">
        <v>0</v>
      </c>
      <c r="F9434">
        <v>0</v>
      </c>
    </row>
    <row r="9435" spans="1:6">
      <c r="A9435" s="1">
        <v>43846</v>
      </c>
      <c r="B9435" t="s">
        <v>172</v>
      </c>
      <c r="C9435">
        <v>0</v>
      </c>
      <c r="D9435">
        <v>0</v>
      </c>
      <c r="E9435">
        <v>0</v>
      </c>
      <c r="F9435">
        <v>0</v>
      </c>
    </row>
    <row r="9436" spans="1:6">
      <c r="A9436" s="1">
        <v>43847</v>
      </c>
      <c r="B9436" t="s">
        <v>172</v>
      </c>
      <c r="C9436">
        <v>0</v>
      </c>
      <c r="D9436">
        <v>0</v>
      </c>
      <c r="E9436">
        <v>0</v>
      </c>
      <c r="F9436">
        <v>0</v>
      </c>
    </row>
    <row r="9437" spans="1:6">
      <c r="A9437" s="1">
        <v>43848</v>
      </c>
      <c r="B9437" t="s">
        <v>172</v>
      </c>
      <c r="C9437">
        <v>0</v>
      </c>
      <c r="D9437">
        <v>0</v>
      </c>
      <c r="E9437">
        <v>0</v>
      </c>
      <c r="F9437">
        <v>0</v>
      </c>
    </row>
    <row r="9438" spans="1:6">
      <c r="A9438" s="1">
        <v>43849</v>
      </c>
      <c r="B9438" t="s">
        <v>172</v>
      </c>
      <c r="C9438">
        <v>0</v>
      </c>
      <c r="D9438">
        <v>0</v>
      </c>
      <c r="E9438">
        <v>0</v>
      </c>
      <c r="F9438">
        <v>0</v>
      </c>
    </row>
    <row r="9439" spans="1:6">
      <c r="A9439" s="1">
        <v>43850</v>
      </c>
      <c r="B9439" t="s">
        <v>172</v>
      </c>
      <c r="C9439">
        <v>0</v>
      </c>
      <c r="D9439">
        <v>0</v>
      </c>
      <c r="E9439">
        <v>0</v>
      </c>
      <c r="F9439">
        <v>0</v>
      </c>
    </row>
    <row r="9440" spans="1:6">
      <c r="A9440" s="1">
        <v>43851</v>
      </c>
      <c r="B9440" t="s">
        <v>172</v>
      </c>
      <c r="C9440">
        <v>0</v>
      </c>
      <c r="D9440">
        <v>0</v>
      </c>
      <c r="E9440">
        <v>0</v>
      </c>
      <c r="F9440">
        <v>0</v>
      </c>
    </row>
    <row r="9441" spans="1:6">
      <c r="A9441" s="1">
        <v>43852</v>
      </c>
      <c r="B9441" t="s">
        <v>172</v>
      </c>
      <c r="C9441">
        <v>0</v>
      </c>
      <c r="D9441">
        <v>0</v>
      </c>
      <c r="E9441">
        <v>0</v>
      </c>
      <c r="F9441">
        <v>0</v>
      </c>
    </row>
    <row r="9442" spans="1:6">
      <c r="A9442" s="1">
        <v>43853</v>
      </c>
      <c r="B9442" t="s">
        <v>172</v>
      </c>
      <c r="C9442">
        <v>0</v>
      </c>
      <c r="D9442">
        <v>0</v>
      </c>
      <c r="E9442">
        <v>0</v>
      </c>
      <c r="F9442">
        <v>0</v>
      </c>
    </row>
    <row r="9443" spans="1:6">
      <c r="A9443" s="1">
        <v>43854</v>
      </c>
      <c r="B9443" t="s">
        <v>172</v>
      </c>
      <c r="C9443">
        <v>0</v>
      </c>
      <c r="D9443">
        <v>0</v>
      </c>
      <c r="E9443">
        <v>0</v>
      </c>
      <c r="F9443">
        <v>0</v>
      </c>
    </row>
    <row r="9444" spans="1:6">
      <c r="A9444" s="1">
        <v>43855</v>
      </c>
      <c r="B9444" t="s">
        <v>172</v>
      </c>
      <c r="C9444">
        <v>0</v>
      </c>
      <c r="D9444">
        <v>0</v>
      </c>
      <c r="E9444">
        <v>0</v>
      </c>
      <c r="F9444">
        <v>0</v>
      </c>
    </row>
    <row r="9445" spans="1:6">
      <c r="A9445" s="1">
        <v>43856</v>
      </c>
      <c r="B9445" t="s">
        <v>172</v>
      </c>
      <c r="C9445">
        <v>0</v>
      </c>
      <c r="D9445">
        <v>0</v>
      </c>
      <c r="E9445">
        <v>0</v>
      </c>
      <c r="F9445">
        <v>0</v>
      </c>
    </row>
    <row r="9446" spans="1:6">
      <c r="A9446" s="1">
        <v>43857</v>
      </c>
      <c r="B9446" t="s">
        <v>172</v>
      </c>
      <c r="C9446">
        <v>0</v>
      </c>
      <c r="D9446">
        <v>0</v>
      </c>
      <c r="E9446">
        <v>0</v>
      </c>
      <c r="F9446">
        <v>0</v>
      </c>
    </row>
    <row r="9447" spans="1:6">
      <c r="A9447" s="1">
        <v>43858</v>
      </c>
      <c r="B9447" t="s">
        <v>172</v>
      </c>
      <c r="C9447">
        <v>1</v>
      </c>
      <c r="D9447">
        <v>0</v>
      </c>
      <c r="E9447">
        <v>1</v>
      </c>
      <c r="F9447">
        <v>0</v>
      </c>
    </row>
    <row r="9448" spans="1:6">
      <c r="A9448" s="1">
        <v>43859</v>
      </c>
      <c r="B9448" t="s">
        <v>172</v>
      </c>
      <c r="C9448">
        <v>0</v>
      </c>
      <c r="D9448">
        <v>0</v>
      </c>
      <c r="E9448">
        <v>1</v>
      </c>
      <c r="F9448">
        <v>0</v>
      </c>
    </row>
    <row r="9449" spans="1:6">
      <c r="A9449" s="1">
        <v>43860</v>
      </c>
      <c r="B9449" t="s">
        <v>172</v>
      </c>
      <c r="C9449">
        <v>0</v>
      </c>
      <c r="D9449">
        <v>0</v>
      </c>
      <c r="E9449">
        <v>1</v>
      </c>
      <c r="F9449">
        <v>0</v>
      </c>
    </row>
    <row r="9450" spans="1:6">
      <c r="A9450" s="1">
        <v>43861</v>
      </c>
      <c r="B9450" t="s">
        <v>172</v>
      </c>
      <c r="C9450">
        <v>0</v>
      </c>
      <c r="D9450">
        <v>0</v>
      </c>
      <c r="E9450">
        <v>1</v>
      </c>
      <c r="F9450">
        <v>0</v>
      </c>
    </row>
    <row r="9451" spans="1:6">
      <c r="A9451" s="1">
        <v>43862</v>
      </c>
      <c r="B9451" t="s">
        <v>172</v>
      </c>
      <c r="C9451">
        <v>0</v>
      </c>
      <c r="D9451">
        <v>0</v>
      </c>
      <c r="E9451">
        <v>1</v>
      </c>
      <c r="F9451">
        <v>0</v>
      </c>
    </row>
    <row r="9452" spans="1:6">
      <c r="A9452" s="1">
        <v>43863</v>
      </c>
      <c r="B9452" t="s">
        <v>172</v>
      </c>
      <c r="C9452">
        <v>0</v>
      </c>
      <c r="D9452">
        <v>0</v>
      </c>
      <c r="E9452">
        <v>1</v>
      </c>
      <c r="F9452">
        <v>0</v>
      </c>
    </row>
    <row r="9453" spans="1:6">
      <c r="A9453" s="1">
        <v>43864</v>
      </c>
      <c r="B9453" t="s">
        <v>172</v>
      </c>
      <c r="C9453">
        <v>0</v>
      </c>
      <c r="D9453">
        <v>0</v>
      </c>
      <c r="E9453">
        <v>1</v>
      </c>
      <c r="F9453">
        <v>0</v>
      </c>
    </row>
    <row r="9454" spans="1:6">
      <c r="A9454" s="1">
        <v>43865</v>
      </c>
      <c r="B9454" t="s">
        <v>172</v>
      </c>
      <c r="C9454">
        <v>0</v>
      </c>
      <c r="D9454">
        <v>0</v>
      </c>
      <c r="E9454">
        <v>1</v>
      </c>
      <c r="F9454">
        <v>0</v>
      </c>
    </row>
    <row r="9455" spans="1:6">
      <c r="A9455" s="1">
        <v>43866</v>
      </c>
      <c r="B9455" t="s">
        <v>172</v>
      </c>
      <c r="C9455">
        <v>0</v>
      </c>
      <c r="D9455">
        <v>0</v>
      </c>
      <c r="E9455">
        <v>1</v>
      </c>
      <c r="F9455">
        <v>0</v>
      </c>
    </row>
    <row r="9456" spans="1:6">
      <c r="A9456" s="1">
        <v>43867</v>
      </c>
      <c r="B9456" t="s">
        <v>172</v>
      </c>
      <c r="C9456">
        <v>0</v>
      </c>
      <c r="D9456">
        <v>0</v>
      </c>
      <c r="E9456">
        <v>1</v>
      </c>
      <c r="F9456">
        <v>0</v>
      </c>
    </row>
    <row r="9457" spans="1:6">
      <c r="A9457" s="1">
        <v>43868</v>
      </c>
      <c r="B9457" t="s">
        <v>172</v>
      </c>
      <c r="C9457">
        <v>0</v>
      </c>
      <c r="D9457">
        <v>0</v>
      </c>
      <c r="E9457">
        <v>1</v>
      </c>
      <c r="F9457">
        <v>0</v>
      </c>
    </row>
    <row r="9458" spans="1:6">
      <c r="A9458" s="1">
        <v>43869</v>
      </c>
      <c r="B9458" t="s">
        <v>172</v>
      </c>
      <c r="C9458">
        <v>0</v>
      </c>
      <c r="D9458">
        <v>0</v>
      </c>
      <c r="E9458">
        <v>1</v>
      </c>
      <c r="F9458">
        <v>0</v>
      </c>
    </row>
    <row r="9459" spans="1:6">
      <c r="A9459" s="1">
        <v>43870</v>
      </c>
      <c r="B9459" t="s">
        <v>172</v>
      </c>
      <c r="C9459">
        <v>0</v>
      </c>
      <c r="D9459">
        <v>0</v>
      </c>
      <c r="E9459">
        <v>1</v>
      </c>
      <c r="F9459">
        <v>0</v>
      </c>
    </row>
    <row r="9460" spans="1:6">
      <c r="A9460" s="1">
        <v>43871</v>
      </c>
      <c r="B9460" t="s">
        <v>172</v>
      </c>
      <c r="C9460">
        <v>0</v>
      </c>
      <c r="D9460">
        <v>0</v>
      </c>
      <c r="E9460">
        <v>1</v>
      </c>
      <c r="F9460">
        <v>0</v>
      </c>
    </row>
    <row r="9461" spans="1:6">
      <c r="A9461" s="1">
        <v>43872</v>
      </c>
      <c r="B9461" t="s">
        <v>172</v>
      </c>
      <c r="C9461">
        <v>0</v>
      </c>
      <c r="D9461">
        <v>0</v>
      </c>
      <c r="E9461">
        <v>1</v>
      </c>
      <c r="F9461">
        <v>0</v>
      </c>
    </row>
    <row r="9462" spans="1:6">
      <c r="A9462" s="1">
        <v>43873</v>
      </c>
      <c r="B9462" t="s">
        <v>172</v>
      </c>
      <c r="C9462">
        <v>0</v>
      </c>
      <c r="D9462">
        <v>0</v>
      </c>
      <c r="E9462">
        <v>1</v>
      </c>
      <c r="F9462">
        <v>0</v>
      </c>
    </row>
    <row r="9463" spans="1:6">
      <c r="A9463" s="1">
        <v>43874</v>
      </c>
      <c r="B9463" t="s">
        <v>172</v>
      </c>
      <c r="C9463">
        <v>0</v>
      </c>
      <c r="D9463">
        <v>0</v>
      </c>
      <c r="E9463">
        <v>1</v>
      </c>
      <c r="F9463">
        <v>0</v>
      </c>
    </row>
    <row r="9464" spans="1:6">
      <c r="A9464" s="1">
        <v>43875</v>
      </c>
      <c r="B9464" t="s">
        <v>172</v>
      </c>
      <c r="C9464">
        <v>0</v>
      </c>
      <c r="D9464">
        <v>0</v>
      </c>
      <c r="E9464">
        <v>1</v>
      </c>
      <c r="F9464">
        <v>0</v>
      </c>
    </row>
    <row r="9465" spans="1:6">
      <c r="A9465" s="1">
        <v>43876</v>
      </c>
      <c r="B9465" t="s">
        <v>172</v>
      </c>
      <c r="C9465">
        <v>0</v>
      </c>
      <c r="D9465">
        <v>0</v>
      </c>
      <c r="E9465">
        <v>1</v>
      </c>
      <c r="F9465">
        <v>0</v>
      </c>
    </row>
    <row r="9466" spans="1:6">
      <c r="A9466" s="1">
        <v>43877</v>
      </c>
      <c r="B9466" t="s">
        <v>172</v>
      </c>
      <c r="C9466">
        <v>0</v>
      </c>
      <c r="D9466">
        <v>0</v>
      </c>
      <c r="E9466">
        <v>1</v>
      </c>
      <c r="F9466">
        <v>0</v>
      </c>
    </row>
    <row r="9467" spans="1:6">
      <c r="A9467" s="1">
        <v>43878</v>
      </c>
      <c r="B9467" t="s">
        <v>172</v>
      </c>
      <c r="C9467">
        <v>0</v>
      </c>
      <c r="D9467">
        <v>0</v>
      </c>
      <c r="E9467">
        <v>1</v>
      </c>
      <c r="F9467">
        <v>0</v>
      </c>
    </row>
    <row r="9468" spans="1:6">
      <c r="A9468" s="1">
        <v>43879</v>
      </c>
      <c r="B9468" t="s">
        <v>172</v>
      </c>
      <c r="C9468">
        <v>0</v>
      </c>
      <c r="D9468">
        <v>0</v>
      </c>
      <c r="E9468">
        <v>1</v>
      </c>
      <c r="F9468">
        <v>0</v>
      </c>
    </row>
    <row r="9469" spans="1:6">
      <c r="A9469" s="1">
        <v>43880</v>
      </c>
      <c r="B9469" t="s">
        <v>172</v>
      </c>
      <c r="C9469">
        <v>0</v>
      </c>
      <c r="D9469">
        <v>0</v>
      </c>
      <c r="E9469">
        <v>1</v>
      </c>
      <c r="F9469">
        <v>0</v>
      </c>
    </row>
    <row r="9470" spans="1:6">
      <c r="A9470" s="1">
        <v>43881</v>
      </c>
      <c r="B9470" t="s">
        <v>172</v>
      </c>
      <c r="C9470">
        <v>0</v>
      </c>
      <c r="D9470">
        <v>0</v>
      </c>
      <c r="E9470">
        <v>1</v>
      </c>
      <c r="F9470">
        <v>0</v>
      </c>
    </row>
    <row r="9471" spans="1:6">
      <c r="A9471" s="1">
        <v>43882</v>
      </c>
      <c r="B9471" t="s">
        <v>172</v>
      </c>
      <c r="C9471">
        <v>0</v>
      </c>
      <c r="D9471">
        <v>0</v>
      </c>
      <c r="E9471">
        <v>1</v>
      </c>
      <c r="F9471">
        <v>0</v>
      </c>
    </row>
    <row r="9472" spans="1:6">
      <c r="A9472" s="1">
        <v>43883</v>
      </c>
      <c r="B9472" t="s">
        <v>172</v>
      </c>
      <c r="C9472">
        <v>0</v>
      </c>
      <c r="D9472">
        <v>0</v>
      </c>
      <c r="E9472">
        <v>1</v>
      </c>
      <c r="F9472">
        <v>0</v>
      </c>
    </row>
    <row r="9473" spans="1:6">
      <c r="A9473" s="1">
        <v>43884</v>
      </c>
      <c r="B9473" t="s">
        <v>172</v>
      </c>
      <c r="C9473">
        <v>0</v>
      </c>
      <c r="D9473">
        <v>0</v>
      </c>
      <c r="E9473">
        <v>1</v>
      </c>
      <c r="F9473">
        <v>0</v>
      </c>
    </row>
    <row r="9474" spans="1:6">
      <c r="A9474" s="1">
        <v>43885</v>
      </c>
      <c r="B9474" t="s">
        <v>172</v>
      </c>
      <c r="C9474">
        <v>0</v>
      </c>
      <c r="D9474">
        <v>0</v>
      </c>
      <c r="E9474">
        <v>1</v>
      </c>
      <c r="F9474">
        <v>0</v>
      </c>
    </row>
    <row r="9475" spans="1:6">
      <c r="A9475" s="1">
        <v>43886</v>
      </c>
      <c r="B9475" t="s">
        <v>172</v>
      </c>
      <c r="C9475">
        <v>0</v>
      </c>
      <c r="D9475">
        <v>0</v>
      </c>
      <c r="E9475">
        <v>1</v>
      </c>
      <c r="F9475">
        <v>0</v>
      </c>
    </row>
    <row r="9476" spans="1:6">
      <c r="A9476" s="1">
        <v>43887</v>
      </c>
      <c r="B9476" t="s">
        <v>172</v>
      </c>
      <c r="C9476">
        <v>0</v>
      </c>
      <c r="D9476">
        <v>0</v>
      </c>
      <c r="E9476">
        <v>1</v>
      </c>
      <c r="F9476">
        <v>0</v>
      </c>
    </row>
    <row r="9477" spans="1:6">
      <c r="A9477" s="1">
        <v>43888</v>
      </c>
      <c r="B9477" t="s">
        <v>172</v>
      </c>
      <c r="C9477">
        <v>0</v>
      </c>
      <c r="D9477">
        <v>0</v>
      </c>
      <c r="E9477">
        <v>1</v>
      </c>
      <c r="F9477">
        <v>0</v>
      </c>
    </row>
    <row r="9478" spans="1:6">
      <c r="A9478" s="1">
        <v>43889</v>
      </c>
      <c r="B9478" t="s">
        <v>172</v>
      </c>
      <c r="C9478">
        <v>0</v>
      </c>
      <c r="D9478">
        <v>0</v>
      </c>
      <c r="E9478">
        <v>1</v>
      </c>
      <c r="F9478">
        <v>0</v>
      </c>
    </row>
    <row r="9479" spans="1:6">
      <c r="A9479" s="1">
        <v>43890</v>
      </c>
      <c r="B9479" t="s">
        <v>172</v>
      </c>
      <c r="C9479">
        <v>0</v>
      </c>
      <c r="D9479">
        <v>0</v>
      </c>
      <c r="E9479">
        <v>1</v>
      </c>
      <c r="F9479">
        <v>0</v>
      </c>
    </row>
    <row r="9480" spans="1:6">
      <c r="A9480" s="1">
        <v>43891</v>
      </c>
      <c r="B9480" t="s">
        <v>172</v>
      </c>
      <c r="C9480">
        <v>0</v>
      </c>
      <c r="D9480">
        <v>0</v>
      </c>
      <c r="E9480">
        <v>1</v>
      </c>
      <c r="F9480">
        <v>0</v>
      </c>
    </row>
    <row r="9481" spans="1:6">
      <c r="A9481" s="1">
        <v>43892</v>
      </c>
      <c r="B9481" t="s">
        <v>172</v>
      </c>
      <c r="C9481">
        <v>0</v>
      </c>
      <c r="D9481">
        <v>0</v>
      </c>
      <c r="E9481">
        <v>1</v>
      </c>
      <c r="F9481">
        <v>0</v>
      </c>
    </row>
    <row r="9482" spans="1:6">
      <c r="A9482" s="1">
        <v>43902</v>
      </c>
      <c r="B9482" t="s">
        <v>172</v>
      </c>
      <c r="C9482">
        <v>1</v>
      </c>
      <c r="D9482">
        <v>0</v>
      </c>
      <c r="E9482">
        <v>2</v>
      </c>
      <c r="F9482">
        <v>0</v>
      </c>
    </row>
    <row r="9483" spans="1:6">
      <c r="A9483" s="1">
        <v>43903</v>
      </c>
      <c r="B9483" t="s">
        <v>172</v>
      </c>
      <c r="C9483">
        <v>1</v>
      </c>
      <c r="D9483">
        <v>0</v>
      </c>
      <c r="E9483">
        <v>3</v>
      </c>
      <c r="F9483">
        <v>0</v>
      </c>
    </row>
    <row r="9484" spans="1:6">
      <c r="A9484" s="1">
        <v>43904</v>
      </c>
      <c r="B9484" t="s">
        <v>172</v>
      </c>
      <c r="C9484">
        <v>3</v>
      </c>
      <c r="D9484">
        <v>0</v>
      </c>
      <c r="E9484">
        <v>6</v>
      </c>
      <c r="F9484">
        <v>0</v>
      </c>
    </row>
    <row r="9485" spans="1:6">
      <c r="A9485" s="1">
        <v>43905</v>
      </c>
      <c r="B9485" t="s">
        <v>172</v>
      </c>
      <c r="C9485">
        <v>5</v>
      </c>
      <c r="D9485">
        <v>0</v>
      </c>
      <c r="E9485">
        <v>11</v>
      </c>
      <c r="F9485">
        <v>0</v>
      </c>
    </row>
    <row r="9486" spans="1:6">
      <c r="A9486" s="1">
        <v>43906</v>
      </c>
      <c r="B9486" t="s">
        <v>172</v>
      </c>
      <c r="C9486">
        <v>8</v>
      </c>
      <c r="D9486">
        <v>0</v>
      </c>
      <c r="E9486">
        <v>19</v>
      </c>
      <c r="F9486">
        <v>0</v>
      </c>
    </row>
    <row r="9487" spans="1:6">
      <c r="A9487" s="1">
        <v>43907</v>
      </c>
      <c r="B9487" t="s">
        <v>172</v>
      </c>
      <c r="C9487">
        <v>10</v>
      </c>
      <c r="D9487">
        <v>0</v>
      </c>
      <c r="E9487">
        <v>29</v>
      </c>
      <c r="F9487">
        <v>0</v>
      </c>
    </row>
    <row r="9488" spans="1:6">
      <c r="A9488" s="1">
        <v>43908</v>
      </c>
      <c r="B9488" t="s">
        <v>172</v>
      </c>
      <c r="C9488">
        <v>13</v>
      </c>
      <c r="D9488">
        <v>0</v>
      </c>
      <c r="E9488">
        <v>42</v>
      </c>
      <c r="F9488">
        <v>0</v>
      </c>
    </row>
    <row r="9489" spans="1:6">
      <c r="A9489" s="1">
        <v>43909</v>
      </c>
      <c r="B9489" t="s">
        <v>172</v>
      </c>
      <c r="C9489">
        <v>0</v>
      </c>
      <c r="D9489">
        <v>0</v>
      </c>
      <c r="E9489">
        <v>42</v>
      </c>
      <c r="F9489">
        <v>0</v>
      </c>
    </row>
    <row r="9490" spans="1:6">
      <c r="A9490" s="1">
        <v>43910</v>
      </c>
      <c r="B9490" t="s">
        <v>172</v>
      </c>
      <c r="C9490">
        <v>11</v>
      </c>
      <c r="D9490">
        <v>0</v>
      </c>
      <c r="E9490">
        <v>53</v>
      </c>
      <c r="F9490">
        <v>0</v>
      </c>
    </row>
    <row r="9491" spans="1:6">
      <c r="A9491" s="1">
        <v>43911</v>
      </c>
      <c r="B9491" t="s">
        <v>172</v>
      </c>
      <c r="C9491">
        <v>13</v>
      </c>
      <c r="D9491">
        <v>0</v>
      </c>
      <c r="E9491">
        <v>66</v>
      </c>
      <c r="F9491">
        <v>0</v>
      </c>
    </row>
    <row r="9492" spans="1:6">
      <c r="A9492" s="1">
        <v>43912</v>
      </c>
      <c r="B9492" t="s">
        <v>172</v>
      </c>
      <c r="C9492">
        <v>12</v>
      </c>
      <c r="D9492">
        <v>0</v>
      </c>
      <c r="E9492">
        <v>78</v>
      </c>
      <c r="F9492">
        <v>0</v>
      </c>
    </row>
    <row r="9493" spans="1:6">
      <c r="A9493" s="1">
        <v>43913</v>
      </c>
      <c r="B9493" t="s">
        <v>172</v>
      </c>
      <c r="C9493">
        <v>9</v>
      </c>
      <c r="D9493">
        <v>0</v>
      </c>
      <c r="E9493">
        <v>87</v>
      </c>
      <c r="F9493">
        <v>0</v>
      </c>
    </row>
    <row r="9494" spans="1:6">
      <c r="A9494" s="1">
        <v>43914</v>
      </c>
      <c r="B9494" t="s">
        <v>172</v>
      </c>
      <c r="C9494">
        <v>10</v>
      </c>
      <c r="D9494">
        <v>0</v>
      </c>
      <c r="E9494">
        <v>97</v>
      </c>
      <c r="F9494">
        <v>0</v>
      </c>
    </row>
    <row r="9495" spans="1:6">
      <c r="A9495" s="1">
        <v>43915</v>
      </c>
      <c r="B9495" t="s">
        <v>172</v>
      </c>
      <c r="C9495">
        <v>5</v>
      </c>
      <c r="D9495">
        <v>0</v>
      </c>
      <c r="E9495">
        <v>102</v>
      </c>
      <c r="F9495">
        <v>0</v>
      </c>
    </row>
    <row r="9496" spans="1:6">
      <c r="A9496" s="1">
        <v>43916</v>
      </c>
      <c r="B9496" t="s">
        <v>172</v>
      </c>
      <c r="C9496">
        <v>0</v>
      </c>
      <c r="D9496">
        <v>0</v>
      </c>
      <c r="E9496">
        <v>102</v>
      </c>
      <c r="F9496">
        <v>0</v>
      </c>
    </row>
    <row r="9497" spans="1:6">
      <c r="A9497" s="1">
        <v>43917</v>
      </c>
      <c r="B9497" t="s">
        <v>172</v>
      </c>
      <c r="C9497">
        <v>4</v>
      </c>
      <c r="D9497">
        <v>0</v>
      </c>
      <c r="E9497">
        <v>106</v>
      </c>
      <c r="F9497">
        <v>0</v>
      </c>
    </row>
    <row r="9498" spans="1:6">
      <c r="A9498" s="1">
        <v>43918</v>
      </c>
      <c r="B9498" t="s">
        <v>172</v>
      </c>
      <c r="C9498">
        <v>0</v>
      </c>
      <c r="D9498">
        <v>0</v>
      </c>
      <c r="E9498">
        <v>106</v>
      </c>
      <c r="F9498">
        <v>0</v>
      </c>
    </row>
    <row r="9499" spans="1:6">
      <c r="A9499" s="1">
        <v>43919</v>
      </c>
      <c r="B9499" t="s">
        <v>172</v>
      </c>
      <c r="C9499">
        <v>9</v>
      </c>
      <c r="D9499">
        <v>1</v>
      </c>
      <c r="E9499">
        <v>115</v>
      </c>
      <c r="F9499">
        <v>1</v>
      </c>
    </row>
    <row r="9500" spans="1:6">
      <c r="A9500" s="1">
        <v>43920</v>
      </c>
      <c r="B9500" t="s">
        <v>172</v>
      </c>
      <c r="C9500">
        <v>5</v>
      </c>
      <c r="D9500">
        <v>0</v>
      </c>
      <c r="E9500">
        <v>120</v>
      </c>
      <c r="F9500">
        <v>1</v>
      </c>
    </row>
    <row r="9501" spans="1:6">
      <c r="A9501" s="1">
        <v>43921</v>
      </c>
      <c r="B9501" t="s">
        <v>172</v>
      </c>
      <c r="C9501">
        <v>0</v>
      </c>
      <c r="D9501">
        <v>0</v>
      </c>
      <c r="E9501">
        <v>120</v>
      </c>
      <c r="F9501">
        <v>1</v>
      </c>
    </row>
    <row r="9502" spans="1:6">
      <c r="A9502" s="1">
        <v>43922</v>
      </c>
      <c r="B9502" t="s">
        <v>172</v>
      </c>
      <c r="C9502">
        <v>2</v>
      </c>
      <c r="D9502">
        <v>1</v>
      </c>
      <c r="E9502">
        <v>122</v>
      </c>
      <c r="F9502">
        <v>2</v>
      </c>
    </row>
    <row r="9503" spans="1:6">
      <c r="A9503" s="1">
        <v>43923</v>
      </c>
      <c r="B9503" t="s">
        <v>172</v>
      </c>
      <c r="C9503">
        <v>21</v>
      </c>
      <c r="D9503">
        <v>0</v>
      </c>
      <c r="E9503">
        <v>143</v>
      </c>
      <c r="F9503">
        <v>2</v>
      </c>
    </row>
    <row r="9504" spans="1:6">
      <c r="A9504" s="1">
        <v>43924</v>
      </c>
      <c r="B9504" t="s">
        <v>172</v>
      </c>
      <c r="C9504">
        <v>5</v>
      </c>
      <c r="D9504">
        <v>1</v>
      </c>
      <c r="E9504">
        <v>148</v>
      </c>
      <c r="F9504">
        <v>3</v>
      </c>
    </row>
    <row r="9505" spans="1:6">
      <c r="A9505" s="1">
        <v>43925</v>
      </c>
      <c r="B9505" t="s">
        <v>172</v>
      </c>
      <c r="C9505">
        <v>3</v>
      </c>
      <c r="D9505">
        <v>1</v>
      </c>
      <c r="E9505">
        <v>151</v>
      </c>
      <c r="F9505">
        <v>4</v>
      </c>
    </row>
    <row r="9506" spans="1:6">
      <c r="A9506" s="1">
        <v>43926</v>
      </c>
      <c r="B9506" t="s">
        <v>172</v>
      </c>
      <c r="C9506">
        <v>8</v>
      </c>
      <c r="D9506">
        <v>1</v>
      </c>
      <c r="E9506">
        <v>159</v>
      </c>
      <c r="F9506">
        <v>5</v>
      </c>
    </row>
    <row r="9507" spans="1:6">
      <c r="A9507" s="1">
        <v>43927</v>
      </c>
      <c r="B9507" t="s">
        <v>172</v>
      </c>
      <c r="C9507">
        <v>7</v>
      </c>
      <c r="D9507">
        <v>0</v>
      </c>
      <c r="E9507">
        <v>166</v>
      </c>
      <c r="F9507">
        <v>5</v>
      </c>
    </row>
    <row r="9508" spans="1:6">
      <c r="A9508" s="1">
        <v>43928</v>
      </c>
      <c r="B9508" t="s">
        <v>172</v>
      </c>
      <c r="C9508">
        <v>12</v>
      </c>
      <c r="D9508">
        <v>0</v>
      </c>
      <c r="E9508">
        <v>178</v>
      </c>
      <c r="F9508">
        <v>5</v>
      </c>
    </row>
    <row r="9509" spans="1:6">
      <c r="A9509" s="1">
        <v>43929</v>
      </c>
      <c r="B9509" t="s">
        <v>172</v>
      </c>
      <c r="C9509">
        <v>7</v>
      </c>
      <c r="D9509">
        <v>1</v>
      </c>
      <c r="E9509">
        <v>185</v>
      </c>
      <c r="F9509">
        <v>6</v>
      </c>
    </row>
    <row r="9510" spans="1:6">
      <c r="A9510" s="1">
        <v>43930</v>
      </c>
      <c r="B9510" t="s">
        <v>172</v>
      </c>
      <c r="C9510">
        <v>4</v>
      </c>
      <c r="D9510">
        <v>1</v>
      </c>
      <c r="E9510">
        <v>189</v>
      </c>
      <c r="F9510">
        <v>7</v>
      </c>
    </row>
    <row r="9511" spans="1:6">
      <c r="A9511" s="1">
        <v>43931</v>
      </c>
      <c r="B9511" t="s">
        <v>172</v>
      </c>
      <c r="C9511">
        <v>1</v>
      </c>
      <c r="D9511">
        <v>0</v>
      </c>
      <c r="E9511">
        <v>190</v>
      </c>
      <c r="F9511">
        <v>7</v>
      </c>
    </row>
    <row r="9512" spans="1:6">
      <c r="A9512" s="1">
        <v>43932</v>
      </c>
      <c r="B9512" t="s">
        <v>172</v>
      </c>
      <c r="C9512">
        <v>7</v>
      </c>
      <c r="D9512">
        <v>0</v>
      </c>
      <c r="E9512">
        <v>197</v>
      </c>
      <c r="F9512">
        <v>7</v>
      </c>
    </row>
    <row r="9513" spans="1:6">
      <c r="A9513" s="1">
        <v>43933</v>
      </c>
      <c r="B9513" t="s">
        <v>172</v>
      </c>
      <c r="C9513">
        <v>2</v>
      </c>
      <c r="D9513">
        <v>0</v>
      </c>
      <c r="E9513">
        <v>199</v>
      </c>
      <c r="F9513">
        <v>7</v>
      </c>
    </row>
    <row r="9514" spans="1:6">
      <c r="A9514" s="1">
        <v>43934</v>
      </c>
      <c r="B9514" t="s">
        <v>172</v>
      </c>
      <c r="C9514">
        <v>11</v>
      </c>
      <c r="D9514">
        <v>0</v>
      </c>
      <c r="E9514">
        <v>210</v>
      </c>
      <c r="F9514">
        <v>7</v>
      </c>
    </row>
    <row r="9515" spans="1:6">
      <c r="A9515" s="1">
        <v>43935</v>
      </c>
      <c r="B9515" t="s">
        <v>172</v>
      </c>
      <c r="C9515">
        <v>8</v>
      </c>
      <c r="D9515">
        <v>0</v>
      </c>
      <c r="E9515">
        <v>218</v>
      </c>
      <c r="F9515">
        <v>7</v>
      </c>
    </row>
    <row r="9516" spans="1:6">
      <c r="A9516" s="1">
        <v>43936</v>
      </c>
      <c r="B9516" t="s">
        <v>172</v>
      </c>
      <c r="C9516">
        <v>15</v>
      </c>
      <c r="D9516">
        <v>0</v>
      </c>
      <c r="E9516">
        <v>233</v>
      </c>
      <c r="F9516">
        <v>7</v>
      </c>
    </row>
    <row r="9517" spans="1:6">
      <c r="A9517" s="1">
        <v>43904</v>
      </c>
      <c r="B9517" t="s">
        <v>173</v>
      </c>
      <c r="C9517">
        <v>1</v>
      </c>
      <c r="D9517">
        <v>0</v>
      </c>
      <c r="E9517">
        <v>1</v>
      </c>
      <c r="F9517">
        <v>0</v>
      </c>
    </row>
    <row r="9518" spans="1:6">
      <c r="A9518" s="1">
        <v>43905</v>
      </c>
      <c r="B9518" t="s">
        <v>173</v>
      </c>
      <c r="C9518">
        <v>0</v>
      </c>
      <c r="D9518">
        <v>1</v>
      </c>
      <c r="E9518">
        <v>1</v>
      </c>
      <c r="F9518">
        <v>1</v>
      </c>
    </row>
    <row r="9519" spans="1:6">
      <c r="A9519" s="1">
        <v>43906</v>
      </c>
      <c r="B9519" t="s">
        <v>173</v>
      </c>
      <c r="C9519">
        <v>0</v>
      </c>
      <c r="D9519">
        <v>0</v>
      </c>
      <c r="E9519">
        <v>1</v>
      </c>
      <c r="F9519">
        <v>1</v>
      </c>
    </row>
    <row r="9520" spans="1:6">
      <c r="A9520" s="1">
        <v>43907</v>
      </c>
      <c r="B9520" t="s">
        <v>173</v>
      </c>
      <c r="C9520">
        <v>0</v>
      </c>
      <c r="D9520">
        <v>0</v>
      </c>
      <c r="E9520">
        <v>1</v>
      </c>
      <c r="F9520">
        <v>1</v>
      </c>
    </row>
    <row r="9521" spans="1:6">
      <c r="A9521" s="1">
        <v>43908</v>
      </c>
      <c r="B9521" t="s">
        <v>173</v>
      </c>
      <c r="C9521">
        <v>0</v>
      </c>
      <c r="D9521">
        <v>0</v>
      </c>
      <c r="E9521">
        <v>1</v>
      </c>
      <c r="F9521">
        <v>1</v>
      </c>
    </row>
    <row r="9522" spans="1:6">
      <c r="A9522" s="1">
        <v>43909</v>
      </c>
      <c r="B9522" t="s">
        <v>173</v>
      </c>
      <c r="C9522">
        <v>1</v>
      </c>
      <c r="D9522">
        <v>0</v>
      </c>
      <c r="E9522">
        <v>2</v>
      </c>
      <c r="F9522">
        <v>1</v>
      </c>
    </row>
    <row r="9523" spans="1:6">
      <c r="A9523" s="1">
        <v>43910</v>
      </c>
      <c r="B9523" t="s">
        <v>173</v>
      </c>
      <c r="C9523">
        <v>0</v>
      </c>
      <c r="D9523">
        <v>0</v>
      </c>
      <c r="E9523">
        <v>2</v>
      </c>
      <c r="F9523">
        <v>1</v>
      </c>
    </row>
    <row r="9524" spans="1:6">
      <c r="A9524" s="1">
        <v>43911</v>
      </c>
      <c r="B9524" t="s">
        <v>173</v>
      </c>
      <c r="C9524">
        <v>0</v>
      </c>
      <c r="D9524">
        <v>0</v>
      </c>
      <c r="E9524">
        <v>2</v>
      </c>
      <c r="F9524">
        <v>1</v>
      </c>
    </row>
    <row r="9525" spans="1:6">
      <c r="A9525" s="1">
        <v>43912</v>
      </c>
      <c r="B9525" t="s">
        <v>173</v>
      </c>
      <c r="C9525">
        <v>0</v>
      </c>
      <c r="D9525">
        <v>0</v>
      </c>
      <c r="E9525">
        <v>2</v>
      </c>
      <c r="F9525">
        <v>1</v>
      </c>
    </row>
    <row r="9526" spans="1:6">
      <c r="A9526" s="1">
        <v>43913</v>
      </c>
      <c r="B9526" t="s">
        <v>173</v>
      </c>
      <c r="C9526">
        <v>0</v>
      </c>
      <c r="D9526">
        <v>0</v>
      </c>
      <c r="E9526">
        <v>2</v>
      </c>
      <c r="F9526">
        <v>1</v>
      </c>
    </row>
    <row r="9527" spans="1:6">
      <c r="A9527" s="1">
        <v>43914</v>
      </c>
      <c r="B9527" t="s">
        <v>173</v>
      </c>
      <c r="C9527">
        <v>0</v>
      </c>
      <c r="D9527">
        <v>0</v>
      </c>
      <c r="E9527">
        <v>2</v>
      </c>
      <c r="F9527">
        <v>1</v>
      </c>
    </row>
    <row r="9528" spans="1:6">
      <c r="A9528" s="1">
        <v>43915</v>
      </c>
      <c r="B9528" t="s">
        <v>173</v>
      </c>
      <c r="C9528">
        <v>1</v>
      </c>
      <c r="D9528">
        <v>0</v>
      </c>
      <c r="E9528">
        <v>3</v>
      </c>
      <c r="F9528">
        <v>1</v>
      </c>
    </row>
    <row r="9529" spans="1:6">
      <c r="A9529" s="1">
        <v>43916</v>
      </c>
      <c r="B9529" t="s">
        <v>173</v>
      </c>
      <c r="C9529">
        <v>0</v>
      </c>
      <c r="D9529">
        <v>0</v>
      </c>
      <c r="E9529">
        <v>3</v>
      </c>
      <c r="F9529">
        <v>1</v>
      </c>
    </row>
    <row r="9530" spans="1:6">
      <c r="A9530" s="1">
        <v>43917</v>
      </c>
      <c r="B9530" t="s">
        <v>173</v>
      </c>
      <c r="C9530">
        <v>0</v>
      </c>
      <c r="D9530">
        <v>0</v>
      </c>
      <c r="E9530">
        <v>3</v>
      </c>
      <c r="F9530">
        <v>1</v>
      </c>
    </row>
    <row r="9531" spans="1:6">
      <c r="A9531" s="1">
        <v>43918</v>
      </c>
      <c r="B9531" t="s">
        <v>173</v>
      </c>
      <c r="C9531">
        <v>0</v>
      </c>
      <c r="D9531">
        <v>0</v>
      </c>
      <c r="E9531">
        <v>3</v>
      </c>
      <c r="F9531">
        <v>1</v>
      </c>
    </row>
    <row r="9532" spans="1:6">
      <c r="A9532" s="1">
        <v>43919</v>
      </c>
      <c r="B9532" t="s">
        <v>173</v>
      </c>
      <c r="C9532">
        <v>2</v>
      </c>
      <c r="D9532">
        <v>0</v>
      </c>
      <c r="E9532">
        <v>5</v>
      </c>
      <c r="F9532">
        <v>1</v>
      </c>
    </row>
    <row r="9533" spans="1:6">
      <c r="A9533" s="1">
        <v>43920</v>
      </c>
      <c r="B9533" t="s">
        <v>173</v>
      </c>
      <c r="C9533">
        <v>0</v>
      </c>
      <c r="D9533">
        <v>0</v>
      </c>
      <c r="E9533">
        <v>5</v>
      </c>
      <c r="F9533">
        <v>1</v>
      </c>
    </row>
    <row r="9534" spans="1:6">
      <c r="A9534" s="1">
        <v>43921</v>
      </c>
      <c r="B9534" t="s">
        <v>173</v>
      </c>
      <c r="C9534">
        <v>1</v>
      </c>
      <c r="D9534">
        <v>1</v>
      </c>
      <c r="E9534">
        <v>6</v>
      </c>
      <c r="F9534">
        <v>2</v>
      </c>
    </row>
    <row r="9535" spans="1:6">
      <c r="A9535" s="1">
        <v>43922</v>
      </c>
      <c r="B9535" t="s">
        <v>173</v>
      </c>
      <c r="C9535">
        <v>1</v>
      </c>
      <c r="D9535">
        <v>0</v>
      </c>
      <c r="E9535">
        <v>7</v>
      </c>
      <c r="F9535">
        <v>2</v>
      </c>
    </row>
    <row r="9536" spans="1:6">
      <c r="A9536" s="1">
        <v>43923</v>
      </c>
      <c r="B9536" t="s">
        <v>173</v>
      </c>
      <c r="C9536">
        <v>0</v>
      </c>
      <c r="D9536">
        <v>0</v>
      </c>
      <c r="E9536">
        <v>7</v>
      </c>
      <c r="F9536">
        <v>2</v>
      </c>
    </row>
    <row r="9537" spans="1:6">
      <c r="A9537" s="1">
        <v>43924</v>
      </c>
      <c r="B9537" t="s">
        <v>173</v>
      </c>
      <c r="C9537">
        <v>0</v>
      </c>
      <c r="D9537">
        <v>0</v>
      </c>
      <c r="E9537">
        <v>7</v>
      </c>
      <c r="F9537">
        <v>2</v>
      </c>
    </row>
    <row r="9538" spans="1:6">
      <c r="A9538" s="1">
        <v>43925</v>
      </c>
      <c r="B9538" t="s">
        <v>173</v>
      </c>
      <c r="C9538">
        <v>0</v>
      </c>
      <c r="D9538">
        <v>0</v>
      </c>
      <c r="E9538">
        <v>7</v>
      </c>
      <c r="F9538">
        <v>2</v>
      </c>
    </row>
    <row r="9539" spans="1:6">
      <c r="A9539" s="1">
        <v>43926</v>
      </c>
      <c r="B9539" t="s">
        <v>173</v>
      </c>
      <c r="C9539">
        <v>3</v>
      </c>
      <c r="D9539">
        <v>0</v>
      </c>
      <c r="E9539">
        <v>10</v>
      </c>
      <c r="F9539">
        <v>2</v>
      </c>
    </row>
    <row r="9540" spans="1:6">
      <c r="A9540" s="1">
        <v>43927</v>
      </c>
      <c r="B9540" t="s">
        <v>173</v>
      </c>
      <c r="C9540">
        <v>2</v>
      </c>
      <c r="D9540">
        <v>0</v>
      </c>
      <c r="E9540">
        <v>12</v>
      </c>
      <c r="F9540">
        <v>2</v>
      </c>
    </row>
    <row r="9541" spans="1:6">
      <c r="A9541" s="1">
        <v>43928</v>
      </c>
      <c r="B9541" t="s">
        <v>173</v>
      </c>
      <c r="C9541">
        <v>0</v>
      </c>
      <c r="D9541">
        <v>0</v>
      </c>
      <c r="E9541">
        <v>12</v>
      </c>
      <c r="F9541">
        <v>2</v>
      </c>
    </row>
    <row r="9542" spans="1:6">
      <c r="A9542" s="1">
        <v>43929</v>
      </c>
      <c r="B9542" t="s">
        <v>173</v>
      </c>
      <c r="C9542">
        <v>2</v>
      </c>
      <c r="D9542">
        <v>0</v>
      </c>
      <c r="E9542">
        <v>14</v>
      </c>
      <c r="F9542">
        <v>2</v>
      </c>
    </row>
    <row r="9543" spans="1:6">
      <c r="A9543" s="1">
        <v>43930</v>
      </c>
      <c r="B9543" t="s">
        <v>173</v>
      </c>
      <c r="C9543">
        <v>0</v>
      </c>
      <c r="D9543">
        <v>0</v>
      </c>
      <c r="E9543">
        <v>14</v>
      </c>
      <c r="F9543">
        <v>2</v>
      </c>
    </row>
    <row r="9544" spans="1:6">
      <c r="A9544" s="1">
        <v>43931</v>
      </c>
      <c r="B9544" t="s">
        <v>173</v>
      </c>
      <c r="C9544">
        <v>0</v>
      </c>
      <c r="D9544">
        <v>0</v>
      </c>
      <c r="E9544">
        <v>14</v>
      </c>
      <c r="F9544">
        <v>2</v>
      </c>
    </row>
    <row r="9545" spans="1:6">
      <c r="A9545" s="1">
        <v>43932</v>
      </c>
      <c r="B9545" t="s">
        <v>173</v>
      </c>
      <c r="C9545">
        <v>1</v>
      </c>
      <c r="D9545">
        <v>0</v>
      </c>
      <c r="E9545">
        <v>15</v>
      </c>
      <c r="F9545">
        <v>2</v>
      </c>
    </row>
    <row r="9546" spans="1:6">
      <c r="A9546" s="1">
        <v>43933</v>
      </c>
      <c r="B9546" t="s">
        <v>173</v>
      </c>
      <c r="C9546">
        <v>4</v>
      </c>
      <c r="D9546">
        <v>0</v>
      </c>
      <c r="E9546">
        <v>19</v>
      </c>
      <c r="F9546">
        <v>2</v>
      </c>
    </row>
    <row r="9547" spans="1:6">
      <c r="A9547" s="1">
        <v>43934</v>
      </c>
      <c r="B9547" t="s">
        <v>173</v>
      </c>
      <c r="C9547">
        <v>0</v>
      </c>
      <c r="D9547">
        <v>0</v>
      </c>
      <c r="E9547">
        <v>19</v>
      </c>
      <c r="F9547">
        <v>2</v>
      </c>
    </row>
    <row r="9548" spans="1:6">
      <c r="A9548" s="1">
        <v>43935</v>
      </c>
      <c r="B9548" t="s">
        <v>173</v>
      </c>
      <c r="C9548">
        <v>10</v>
      </c>
      <c r="D9548">
        <v>2</v>
      </c>
      <c r="E9548">
        <v>29</v>
      </c>
      <c r="F9548">
        <v>4</v>
      </c>
    </row>
    <row r="9549" spans="1:6">
      <c r="A9549" s="1">
        <v>43936</v>
      </c>
      <c r="B9549" t="s">
        <v>173</v>
      </c>
      <c r="C9549">
        <v>3</v>
      </c>
      <c r="D9549">
        <v>1</v>
      </c>
      <c r="E9549">
        <v>32</v>
      </c>
      <c r="F9549">
        <v>5</v>
      </c>
    </row>
    <row r="9550" spans="1:6">
      <c r="A9550" s="1">
        <v>43905</v>
      </c>
      <c r="B9550" t="s">
        <v>174</v>
      </c>
      <c r="C9550">
        <v>1</v>
      </c>
      <c r="D9550">
        <v>0</v>
      </c>
      <c r="E9550">
        <v>1</v>
      </c>
      <c r="F9550">
        <v>0</v>
      </c>
    </row>
    <row r="9551" spans="1:6">
      <c r="A9551" s="1">
        <v>43911</v>
      </c>
      <c r="B9551" t="s">
        <v>174</v>
      </c>
      <c r="C9551">
        <v>0</v>
      </c>
      <c r="D9551">
        <v>0</v>
      </c>
      <c r="E9551">
        <v>1</v>
      </c>
      <c r="F9551">
        <v>0</v>
      </c>
    </row>
    <row r="9552" spans="1:6">
      <c r="A9552" s="1">
        <v>43912</v>
      </c>
      <c r="B9552" t="s">
        <v>174</v>
      </c>
      <c r="C9552">
        <v>4</v>
      </c>
      <c r="D9552">
        <v>0</v>
      </c>
      <c r="E9552">
        <v>5</v>
      </c>
      <c r="F9552">
        <v>0</v>
      </c>
    </row>
    <row r="9553" spans="1:6">
      <c r="A9553" s="1">
        <v>43913</v>
      </c>
      <c r="B9553" t="s">
        <v>174</v>
      </c>
      <c r="C9553">
        <v>0</v>
      </c>
      <c r="D9553">
        <v>0</v>
      </c>
      <c r="E9553">
        <v>5</v>
      </c>
      <c r="F9553">
        <v>0</v>
      </c>
    </row>
    <row r="9554" spans="1:6">
      <c r="A9554" s="1">
        <v>43914</v>
      </c>
      <c r="B9554" t="s">
        <v>174</v>
      </c>
      <c r="C9554">
        <v>1</v>
      </c>
      <c r="D9554">
        <v>0</v>
      </c>
      <c r="E9554">
        <v>6</v>
      </c>
      <c r="F9554">
        <v>0</v>
      </c>
    </row>
    <row r="9555" spans="1:6">
      <c r="A9555" s="1">
        <v>43915</v>
      </c>
      <c r="B9555" t="s">
        <v>174</v>
      </c>
      <c r="C9555">
        <v>2</v>
      </c>
      <c r="D9555">
        <v>0</v>
      </c>
      <c r="E9555">
        <v>8</v>
      </c>
      <c r="F9555">
        <v>0</v>
      </c>
    </row>
    <row r="9556" spans="1:6">
      <c r="A9556" s="1">
        <v>43916</v>
      </c>
      <c r="B9556" t="s">
        <v>174</v>
      </c>
      <c r="C9556">
        <v>0</v>
      </c>
      <c r="D9556">
        <v>0</v>
      </c>
      <c r="E9556">
        <v>8</v>
      </c>
      <c r="F9556">
        <v>0</v>
      </c>
    </row>
    <row r="9557" spans="1:6">
      <c r="A9557" s="1">
        <v>43917</v>
      </c>
      <c r="B9557" t="s">
        <v>174</v>
      </c>
      <c r="C9557">
        <v>0</v>
      </c>
      <c r="D9557">
        <v>0</v>
      </c>
      <c r="E9557">
        <v>8</v>
      </c>
      <c r="F9557">
        <v>0</v>
      </c>
    </row>
    <row r="9558" spans="1:6">
      <c r="A9558" s="1">
        <v>43918</v>
      </c>
      <c r="B9558" t="s">
        <v>174</v>
      </c>
      <c r="C9558">
        <v>0</v>
      </c>
      <c r="D9558">
        <v>0</v>
      </c>
      <c r="E9558">
        <v>8</v>
      </c>
      <c r="F9558">
        <v>0</v>
      </c>
    </row>
    <row r="9559" spans="1:6">
      <c r="A9559" s="1">
        <v>43919</v>
      </c>
      <c r="B9559" t="s">
        <v>174</v>
      </c>
      <c r="C9559">
        <v>0</v>
      </c>
      <c r="D9559">
        <v>0</v>
      </c>
      <c r="E9559">
        <v>8</v>
      </c>
      <c r="F9559">
        <v>0</v>
      </c>
    </row>
    <row r="9560" spans="1:6">
      <c r="A9560" s="1">
        <v>43920</v>
      </c>
      <c r="B9560" t="s">
        <v>174</v>
      </c>
      <c r="C9560">
        <v>0</v>
      </c>
      <c r="D9560">
        <v>0</v>
      </c>
      <c r="E9560">
        <v>8</v>
      </c>
      <c r="F9560">
        <v>0</v>
      </c>
    </row>
    <row r="9561" spans="1:6">
      <c r="A9561" s="1">
        <v>43921</v>
      </c>
      <c r="B9561" t="s">
        <v>174</v>
      </c>
      <c r="C9561">
        <v>0</v>
      </c>
      <c r="D9561">
        <v>0</v>
      </c>
      <c r="E9561">
        <v>8</v>
      </c>
      <c r="F9561">
        <v>0</v>
      </c>
    </row>
    <row r="9562" spans="1:6">
      <c r="A9562" s="1">
        <v>43922</v>
      </c>
      <c r="B9562" t="s">
        <v>174</v>
      </c>
      <c r="C9562">
        <v>2</v>
      </c>
      <c r="D9562">
        <v>0</v>
      </c>
      <c r="E9562">
        <v>10</v>
      </c>
      <c r="F9562">
        <v>0</v>
      </c>
    </row>
    <row r="9563" spans="1:6">
      <c r="A9563" s="1">
        <v>43923</v>
      </c>
      <c r="B9563" t="s">
        <v>174</v>
      </c>
      <c r="C9563">
        <v>0</v>
      </c>
      <c r="D9563">
        <v>0</v>
      </c>
      <c r="E9563">
        <v>10</v>
      </c>
      <c r="F9563">
        <v>0</v>
      </c>
    </row>
    <row r="9564" spans="1:6">
      <c r="A9564" s="1">
        <v>43924</v>
      </c>
      <c r="B9564" t="s">
        <v>174</v>
      </c>
      <c r="C9564">
        <v>0</v>
      </c>
      <c r="D9564">
        <v>0</v>
      </c>
      <c r="E9564">
        <v>10</v>
      </c>
      <c r="F9564">
        <v>0</v>
      </c>
    </row>
    <row r="9565" spans="1:6">
      <c r="A9565" s="1">
        <v>43925</v>
      </c>
      <c r="B9565" t="s">
        <v>174</v>
      </c>
      <c r="C9565">
        <v>0</v>
      </c>
      <c r="D9565">
        <v>1</v>
      </c>
      <c r="E9565">
        <v>10</v>
      </c>
      <c r="F9565">
        <v>1</v>
      </c>
    </row>
    <row r="9566" spans="1:6">
      <c r="A9566" s="1">
        <v>43926</v>
      </c>
      <c r="B9566" t="s">
        <v>174</v>
      </c>
      <c r="C9566">
        <v>0</v>
      </c>
      <c r="D9566">
        <v>0</v>
      </c>
      <c r="E9566">
        <v>10</v>
      </c>
      <c r="F9566">
        <v>1</v>
      </c>
    </row>
    <row r="9567" spans="1:6">
      <c r="A9567" s="1">
        <v>43927</v>
      </c>
      <c r="B9567" t="s">
        <v>174</v>
      </c>
      <c r="C9567">
        <v>0</v>
      </c>
      <c r="D9567">
        <v>0</v>
      </c>
      <c r="E9567">
        <v>10</v>
      </c>
      <c r="F9567">
        <v>1</v>
      </c>
    </row>
    <row r="9568" spans="1:6">
      <c r="A9568" s="1">
        <v>43928</v>
      </c>
      <c r="B9568" t="s">
        <v>174</v>
      </c>
      <c r="C9568">
        <v>0</v>
      </c>
      <c r="D9568">
        <v>0</v>
      </c>
      <c r="E9568">
        <v>10</v>
      </c>
      <c r="F9568">
        <v>1</v>
      </c>
    </row>
    <row r="9569" spans="1:6">
      <c r="A9569" s="1">
        <v>43929</v>
      </c>
      <c r="B9569" t="s">
        <v>174</v>
      </c>
      <c r="C9569">
        <v>0</v>
      </c>
      <c r="D9569">
        <v>0</v>
      </c>
      <c r="E9569">
        <v>10</v>
      </c>
      <c r="F9569">
        <v>1</v>
      </c>
    </row>
    <row r="9570" spans="1:6">
      <c r="A9570" s="1">
        <v>43930</v>
      </c>
      <c r="B9570" t="s">
        <v>174</v>
      </c>
      <c r="C9570">
        <v>0</v>
      </c>
      <c r="D9570">
        <v>0</v>
      </c>
      <c r="E9570">
        <v>10</v>
      </c>
      <c r="F9570">
        <v>1</v>
      </c>
    </row>
    <row r="9571" spans="1:6">
      <c r="A9571" s="1">
        <v>43931</v>
      </c>
      <c r="B9571" t="s">
        <v>174</v>
      </c>
      <c r="C9571">
        <v>0</v>
      </c>
      <c r="D9571">
        <v>0</v>
      </c>
      <c r="E9571">
        <v>10</v>
      </c>
      <c r="F9571">
        <v>1</v>
      </c>
    </row>
    <row r="9572" spans="1:6">
      <c r="A9572" s="1">
        <v>43932</v>
      </c>
      <c r="B9572" t="s">
        <v>174</v>
      </c>
      <c r="C9572">
        <v>0</v>
      </c>
      <c r="D9572">
        <v>0</v>
      </c>
      <c r="E9572">
        <v>10</v>
      </c>
      <c r="F9572">
        <v>1</v>
      </c>
    </row>
    <row r="9573" spans="1:6">
      <c r="A9573" s="1">
        <v>43933</v>
      </c>
      <c r="B9573" t="s">
        <v>174</v>
      </c>
      <c r="C9573">
        <v>0</v>
      </c>
      <c r="D9573">
        <v>0</v>
      </c>
      <c r="E9573">
        <v>10</v>
      </c>
      <c r="F9573">
        <v>1</v>
      </c>
    </row>
    <row r="9574" spans="1:6">
      <c r="A9574" s="1">
        <v>43934</v>
      </c>
      <c r="B9574" t="s">
        <v>174</v>
      </c>
      <c r="C9574">
        <v>0</v>
      </c>
      <c r="D9574">
        <v>0</v>
      </c>
      <c r="E9574">
        <v>10</v>
      </c>
      <c r="F9574">
        <v>1</v>
      </c>
    </row>
    <row r="9575" spans="1:6">
      <c r="A9575" s="1">
        <v>43935</v>
      </c>
      <c r="B9575" t="s">
        <v>174</v>
      </c>
      <c r="C9575">
        <v>0</v>
      </c>
      <c r="D9575">
        <v>0</v>
      </c>
      <c r="E9575">
        <v>10</v>
      </c>
      <c r="F9575">
        <v>1</v>
      </c>
    </row>
    <row r="9576" spans="1:6">
      <c r="A9576" s="1">
        <v>43936</v>
      </c>
      <c r="B9576" t="s">
        <v>174</v>
      </c>
      <c r="C9576">
        <v>0</v>
      </c>
      <c r="D9576">
        <v>0</v>
      </c>
      <c r="E9576">
        <v>10</v>
      </c>
      <c r="F9576">
        <v>1</v>
      </c>
    </row>
    <row r="9577" spans="1:6">
      <c r="A9577" s="1">
        <v>43905</v>
      </c>
      <c r="B9577" t="s">
        <v>175</v>
      </c>
      <c r="C9577">
        <v>1</v>
      </c>
      <c r="D9577">
        <v>0</v>
      </c>
      <c r="E9577">
        <v>1</v>
      </c>
      <c r="F9577">
        <v>0</v>
      </c>
    </row>
    <row r="9578" spans="1:6">
      <c r="A9578" s="1">
        <v>43906</v>
      </c>
      <c r="B9578" t="s">
        <v>175</v>
      </c>
      <c r="C9578">
        <v>0</v>
      </c>
      <c r="D9578">
        <v>0</v>
      </c>
      <c r="E9578">
        <v>1</v>
      </c>
      <c r="F9578">
        <v>0</v>
      </c>
    </row>
    <row r="9579" spans="1:6">
      <c r="A9579" s="1">
        <v>43907</v>
      </c>
      <c r="B9579" t="s">
        <v>175</v>
      </c>
      <c r="C9579">
        <v>0</v>
      </c>
      <c r="D9579">
        <v>0</v>
      </c>
      <c r="E9579">
        <v>1</v>
      </c>
      <c r="F9579">
        <v>0</v>
      </c>
    </row>
    <row r="9580" spans="1:6">
      <c r="A9580" s="1">
        <v>43908</v>
      </c>
      <c r="B9580" t="s">
        <v>175</v>
      </c>
      <c r="C9580">
        <v>0</v>
      </c>
      <c r="D9580">
        <v>0</v>
      </c>
      <c r="E9580">
        <v>1</v>
      </c>
      <c r="F9580">
        <v>0</v>
      </c>
    </row>
    <row r="9581" spans="1:6">
      <c r="A9581" s="1">
        <v>43909</v>
      </c>
      <c r="B9581" t="s">
        <v>175</v>
      </c>
      <c r="C9581">
        <v>0</v>
      </c>
      <c r="D9581">
        <v>0</v>
      </c>
      <c r="E9581">
        <v>1</v>
      </c>
      <c r="F9581">
        <v>0</v>
      </c>
    </row>
    <row r="9582" spans="1:6">
      <c r="A9582" s="1">
        <v>43910</v>
      </c>
      <c r="B9582" t="s">
        <v>175</v>
      </c>
      <c r="C9582">
        <v>0</v>
      </c>
      <c r="D9582">
        <v>0</v>
      </c>
      <c r="E9582">
        <v>1</v>
      </c>
      <c r="F9582">
        <v>0</v>
      </c>
    </row>
    <row r="9583" spans="1:6">
      <c r="A9583" s="1">
        <v>43911</v>
      </c>
      <c r="B9583" t="s">
        <v>175</v>
      </c>
      <c r="C9583">
        <v>0</v>
      </c>
      <c r="D9583">
        <v>0</v>
      </c>
      <c r="E9583">
        <v>1</v>
      </c>
      <c r="F9583">
        <v>0</v>
      </c>
    </row>
    <row r="9584" spans="1:6">
      <c r="A9584" s="1">
        <v>43912</v>
      </c>
      <c r="B9584" t="s">
        <v>175</v>
      </c>
      <c r="C9584">
        <v>0</v>
      </c>
      <c r="D9584">
        <v>0</v>
      </c>
      <c r="E9584">
        <v>1</v>
      </c>
      <c r="F9584">
        <v>0</v>
      </c>
    </row>
    <row r="9585" spans="1:6">
      <c r="A9585" s="1">
        <v>43913</v>
      </c>
      <c r="B9585" t="s">
        <v>175</v>
      </c>
      <c r="C9585">
        <v>3</v>
      </c>
      <c r="D9585">
        <v>0</v>
      </c>
      <c r="E9585">
        <v>4</v>
      </c>
      <c r="F9585">
        <v>0</v>
      </c>
    </row>
    <row r="9586" spans="1:6">
      <c r="A9586" s="1">
        <v>43914</v>
      </c>
      <c r="B9586" t="s">
        <v>175</v>
      </c>
      <c r="C9586">
        <v>0</v>
      </c>
      <c r="D9586">
        <v>0</v>
      </c>
      <c r="E9586">
        <v>4</v>
      </c>
      <c r="F9586">
        <v>0</v>
      </c>
    </row>
    <row r="9587" spans="1:6">
      <c r="A9587" s="1">
        <v>43915</v>
      </c>
      <c r="B9587" t="s">
        <v>175</v>
      </c>
      <c r="C9587">
        <v>0</v>
      </c>
      <c r="D9587">
        <v>0</v>
      </c>
      <c r="E9587">
        <v>4</v>
      </c>
      <c r="F9587">
        <v>0</v>
      </c>
    </row>
    <row r="9588" spans="1:6">
      <c r="A9588" s="1">
        <v>43916</v>
      </c>
      <c r="B9588" t="s">
        <v>175</v>
      </c>
      <c r="C9588">
        <v>0</v>
      </c>
      <c r="D9588">
        <v>0</v>
      </c>
      <c r="E9588">
        <v>4</v>
      </c>
      <c r="F9588">
        <v>0</v>
      </c>
    </row>
    <row r="9589" spans="1:6">
      <c r="A9589" s="1">
        <v>43917</v>
      </c>
      <c r="B9589" t="s">
        <v>175</v>
      </c>
      <c r="C9589">
        <v>2</v>
      </c>
      <c r="D9589">
        <v>0</v>
      </c>
      <c r="E9589">
        <v>6</v>
      </c>
      <c r="F9589">
        <v>0</v>
      </c>
    </row>
    <row r="9590" spans="1:6">
      <c r="A9590" s="1">
        <v>43918</v>
      </c>
      <c r="B9590" t="s">
        <v>175</v>
      </c>
      <c r="C9590">
        <v>3</v>
      </c>
      <c r="D9590">
        <v>0</v>
      </c>
      <c r="E9590">
        <v>9</v>
      </c>
      <c r="F9590">
        <v>0</v>
      </c>
    </row>
    <row r="9591" spans="1:6">
      <c r="A9591" s="1">
        <v>43919</v>
      </c>
      <c r="B9591" t="s">
        <v>175</v>
      </c>
      <c r="C9591">
        <v>0</v>
      </c>
      <c r="D9591">
        <v>0</v>
      </c>
      <c r="E9591">
        <v>9</v>
      </c>
      <c r="F9591">
        <v>0</v>
      </c>
    </row>
    <row r="9592" spans="1:6">
      <c r="A9592" s="1">
        <v>43920</v>
      </c>
      <c r="B9592" t="s">
        <v>175</v>
      </c>
      <c r="C9592">
        <v>0</v>
      </c>
      <c r="D9592">
        <v>0</v>
      </c>
      <c r="E9592">
        <v>9</v>
      </c>
      <c r="F9592">
        <v>0</v>
      </c>
    </row>
    <row r="9593" spans="1:6">
      <c r="A9593" s="1">
        <v>43921</v>
      </c>
      <c r="B9593" t="s">
        <v>175</v>
      </c>
      <c r="C9593">
        <v>0</v>
      </c>
      <c r="D9593">
        <v>0</v>
      </c>
      <c r="E9593">
        <v>9</v>
      </c>
      <c r="F9593">
        <v>0</v>
      </c>
    </row>
    <row r="9594" spans="1:6">
      <c r="A9594" s="1">
        <v>43922</v>
      </c>
      <c r="B9594" t="s">
        <v>175</v>
      </c>
      <c r="C9594">
        <v>0</v>
      </c>
      <c r="D9594">
        <v>0</v>
      </c>
      <c r="E9594">
        <v>9</v>
      </c>
      <c r="F9594">
        <v>0</v>
      </c>
    </row>
    <row r="9595" spans="1:6">
      <c r="A9595" s="1">
        <v>43923</v>
      </c>
      <c r="B9595" t="s">
        <v>175</v>
      </c>
      <c r="C9595">
        <v>0</v>
      </c>
      <c r="D9595">
        <v>0</v>
      </c>
      <c r="E9595">
        <v>9</v>
      </c>
      <c r="F9595">
        <v>0</v>
      </c>
    </row>
    <row r="9596" spans="1:6">
      <c r="A9596" s="1">
        <v>43924</v>
      </c>
      <c r="B9596" t="s">
        <v>175</v>
      </c>
      <c r="C9596">
        <v>0</v>
      </c>
      <c r="D9596">
        <v>0</v>
      </c>
      <c r="E9596">
        <v>9</v>
      </c>
      <c r="F9596">
        <v>0</v>
      </c>
    </row>
    <row r="9597" spans="1:6">
      <c r="A9597" s="1">
        <v>43925</v>
      </c>
      <c r="B9597" t="s">
        <v>175</v>
      </c>
      <c r="C9597">
        <v>0</v>
      </c>
      <c r="D9597">
        <v>0</v>
      </c>
      <c r="E9597">
        <v>9</v>
      </c>
      <c r="F9597">
        <v>0</v>
      </c>
    </row>
    <row r="9598" spans="1:6">
      <c r="A9598" s="1">
        <v>43926</v>
      </c>
      <c r="B9598" t="s">
        <v>175</v>
      </c>
      <c r="C9598">
        <v>0</v>
      </c>
      <c r="D9598">
        <v>0</v>
      </c>
      <c r="E9598">
        <v>9</v>
      </c>
      <c r="F9598">
        <v>0</v>
      </c>
    </row>
    <row r="9599" spans="1:6">
      <c r="A9599" s="1">
        <v>43927</v>
      </c>
      <c r="B9599" t="s">
        <v>175</v>
      </c>
      <c r="C9599">
        <v>0</v>
      </c>
      <c r="D9599">
        <v>0</v>
      </c>
      <c r="E9599">
        <v>9</v>
      </c>
      <c r="F9599">
        <v>0</v>
      </c>
    </row>
    <row r="9600" spans="1:6">
      <c r="A9600" s="1">
        <v>43928</v>
      </c>
      <c r="B9600" t="s">
        <v>175</v>
      </c>
      <c r="C9600">
        <v>1</v>
      </c>
      <c r="D9600">
        <v>0</v>
      </c>
      <c r="E9600">
        <v>10</v>
      </c>
      <c r="F9600">
        <v>0</v>
      </c>
    </row>
    <row r="9601" spans="1:6">
      <c r="A9601" s="1">
        <v>43929</v>
      </c>
      <c r="B9601" t="s">
        <v>175</v>
      </c>
      <c r="C9601">
        <v>0</v>
      </c>
      <c r="D9601">
        <v>0</v>
      </c>
      <c r="E9601">
        <v>10</v>
      </c>
      <c r="F9601">
        <v>0</v>
      </c>
    </row>
    <row r="9602" spans="1:6">
      <c r="A9602" s="1">
        <v>43930</v>
      </c>
      <c r="B9602" t="s">
        <v>175</v>
      </c>
      <c r="C9602">
        <v>2</v>
      </c>
      <c r="D9602">
        <v>0</v>
      </c>
      <c r="E9602">
        <v>12</v>
      </c>
      <c r="F9602">
        <v>0</v>
      </c>
    </row>
    <row r="9603" spans="1:6">
      <c r="A9603" s="1">
        <v>43931</v>
      </c>
      <c r="B9603" t="s">
        <v>175</v>
      </c>
      <c r="C9603">
        <v>0</v>
      </c>
      <c r="D9603">
        <v>0</v>
      </c>
      <c r="E9603">
        <v>12</v>
      </c>
      <c r="F9603">
        <v>0</v>
      </c>
    </row>
    <row r="9604" spans="1:6">
      <c r="A9604" s="1">
        <v>43932</v>
      </c>
      <c r="B9604" t="s">
        <v>175</v>
      </c>
      <c r="C9604">
        <v>0</v>
      </c>
      <c r="D9604">
        <v>0</v>
      </c>
      <c r="E9604">
        <v>12</v>
      </c>
      <c r="F9604">
        <v>0</v>
      </c>
    </row>
    <row r="9605" spans="1:6">
      <c r="A9605" s="1">
        <v>43933</v>
      </c>
      <c r="B9605" t="s">
        <v>175</v>
      </c>
      <c r="C9605">
        <v>2</v>
      </c>
      <c r="D9605">
        <v>0</v>
      </c>
      <c r="E9605">
        <v>14</v>
      </c>
      <c r="F9605">
        <v>0</v>
      </c>
    </row>
    <row r="9606" spans="1:6">
      <c r="A9606" s="1">
        <v>43934</v>
      </c>
      <c r="B9606" t="s">
        <v>175</v>
      </c>
      <c r="C9606">
        <v>0</v>
      </c>
      <c r="D9606">
        <v>0</v>
      </c>
      <c r="E9606">
        <v>14</v>
      </c>
      <c r="F9606">
        <v>0</v>
      </c>
    </row>
    <row r="9607" spans="1:6">
      <c r="A9607" s="1">
        <v>43935</v>
      </c>
      <c r="B9607" t="s">
        <v>175</v>
      </c>
      <c r="C9607">
        <v>1</v>
      </c>
      <c r="D9607">
        <v>0</v>
      </c>
      <c r="E9607">
        <v>15</v>
      </c>
      <c r="F9607">
        <v>0</v>
      </c>
    </row>
    <row r="9608" spans="1:6">
      <c r="A9608" s="1">
        <v>43936</v>
      </c>
      <c r="B9608" t="s">
        <v>175</v>
      </c>
      <c r="C9608">
        <v>0</v>
      </c>
      <c r="D9608">
        <v>0</v>
      </c>
      <c r="E9608">
        <v>15</v>
      </c>
      <c r="F9608">
        <v>0</v>
      </c>
    </row>
    <row r="9609" spans="1:6">
      <c r="A9609" s="1">
        <v>43830</v>
      </c>
      <c r="B9609" t="s">
        <v>176</v>
      </c>
      <c r="C9609">
        <v>0</v>
      </c>
      <c r="D9609">
        <v>0</v>
      </c>
      <c r="E9609">
        <v>0</v>
      </c>
      <c r="F9609">
        <v>0</v>
      </c>
    </row>
    <row r="9610" spans="1:6">
      <c r="A9610" s="1">
        <v>43831</v>
      </c>
      <c r="B9610" t="s">
        <v>176</v>
      </c>
      <c r="C9610">
        <v>0</v>
      </c>
      <c r="D9610">
        <v>0</v>
      </c>
      <c r="E9610">
        <v>0</v>
      </c>
      <c r="F9610">
        <v>0</v>
      </c>
    </row>
    <row r="9611" spans="1:6">
      <c r="A9611" s="1">
        <v>43832</v>
      </c>
      <c r="B9611" t="s">
        <v>176</v>
      </c>
      <c r="C9611">
        <v>0</v>
      </c>
      <c r="D9611">
        <v>0</v>
      </c>
      <c r="E9611">
        <v>0</v>
      </c>
      <c r="F9611">
        <v>0</v>
      </c>
    </row>
    <row r="9612" spans="1:6">
      <c r="A9612" s="1">
        <v>43833</v>
      </c>
      <c r="B9612" t="s">
        <v>176</v>
      </c>
      <c r="C9612">
        <v>0</v>
      </c>
      <c r="D9612">
        <v>0</v>
      </c>
      <c r="E9612">
        <v>0</v>
      </c>
      <c r="F9612">
        <v>0</v>
      </c>
    </row>
    <row r="9613" spans="1:6">
      <c r="A9613" s="1">
        <v>43834</v>
      </c>
      <c r="B9613" t="s">
        <v>176</v>
      </c>
      <c r="C9613">
        <v>0</v>
      </c>
      <c r="D9613">
        <v>0</v>
      </c>
      <c r="E9613">
        <v>0</v>
      </c>
      <c r="F9613">
        <v>0</v>
      </c>
    </row>
    <row r="9614" spans="1:6">
      <c r="A9614" s="1">
        <v>43835</v>
      </c>
      <c r="B9614" t="s">
        <v>176</v>
      </c>
      <c r="C9614">
        <v>0</v>
      </c>
      <c r="D9614">
        <v>0</v>
      </c>
      <c r="E9614">
        <v>0</v>
      </c>
      <c r="F9614">
        <v>0</v>
      </c>
    </row>
    <row r="9615" spans="1:6">
      <c r="A9615" s="1">
        <v>43836</v>
      </c>
      <c r="B9615" t="s">
        <v>176</v>
      </c>
      <c r="C9615">
        <v>0</v>
      </c>
      <c r="D9615">
        <v>0</v>
      </c>
      <c r="E9615">
        <v>0</v>
      </c>
      <c r="F9615">
        <v>0</v>
      </c>
    </row>
    <row r="9616" spans="1:6">
      <c r="A9616" s="1">
        <v>43837</v>
      </c>
      <c r="B9616" t="s">
        <v>176</v>
      </c>
      <c r="C9616">
        <v>0</v>
      </c>
      <c r="D9616">
        <v>0</v>
      </c>
      <c r="E9616">
        <v>0</v>
      </c>
      <c r="F9616">
        <v>0</v>
      </c>
    </row>
    <row r="9617" spans="1:6">
      <c r="A9617" s="1">
        <v>43838</v>
      </c>
      <c r="B9617" t="s">
        <v>176</v>
      </c>
      <c r="C9617">
        <v>0</v>
      </c>
      <c r="D9617">
        <v>0</v>
      </c>
      <c r="E9617">
        <v>0</v>
      </c>
      <c r="F9617">
        <v>0</v>
      </c>
    </row>
    <row r="9618" spans="1:6">
      <c r="A9618" s="1">
        <v>43839</v>
      </c>
      <c r="B9618" t="s">
        <v>176</v>
      </c>
      <c r="C9618">
        <v>0</v>
      </c>
      <c r="D9618">
        <v>0</v>
      </c>
      <c r="E9618">
        <v>0</v>
      </c>
      <c r="F9618">
        <v>0</v>
      </c>
    </row>
    <row r="9619" spans="1:6">
      <c r="A9619" s="1">
        <v>43840</v>
      </c>
      <c r="B9619" t="s">
        <v>176</v>
      </c>
      <c r="C9619">
        <v>0</v>
      </c>
      <c r="D9619">
        <v>0</v>
      </c>
      <c r="E9619">
        <v>0</v>
      </c>
      <c r="F9619">
        <v>0</v>
      </c>
    </row>
    <row r="9620" spans="1:6">
      <c r="A9620" s="1">
        <v>43841</v>
      </c>
      <c r="B9620" t="s">
        <v>176</v>
      </c>
      <c r="C9620">
        <v>0</v>
      </c>
      <c r="D9620">
        <v>0</v>
      </c>
      <c r="E9620">
        <v>0</v>
      </c>
      <c r="F9620">
        <v>0</v>
      </c>
    </row>
    <row r="9621" spans="1:6">
      <c r="A9621" s="1">
        <v>43842</v>
      </c>
      <c r="B9621" t="s">
        <v>176</v>
      </c>
      <c r="C9621">
        <v>0</v>
      </c>
      <c r="D9621">
        <v>0</v>
      </c>
      <c r="E9621">
        <v>0</v>
      </c>
      <c r="F9621">
        <v>0</v>
      </c>
    </row>
    <row r="9622" spans="1:6">
      <c r="A9622" s="1">
        <v>43843</v>
      </c>
      <c r="B9622" t="s">
        <v>176</v>
      </c>
      <c r="C9622">
        <v>0</v>
      </c>
      <c r="D9622">
        <v>0</v>
      </c>
      <c r="E9622">
        <v>0</v>
      </c>
      <c r="F9622">
        <v>0</v>
      </c>
    </row>
    <row r="9623" spans="1:6">
      <c r="A9623" s="1">
        <v>43844</v>
      </c>
      <c r="B9623" t="s">
        <v>176</v>
      </c>
      <c r="C9623">
        <v>0</v>
      </c>
      <c r="D9623">
        <v>0</v>
      </c>
      <c r="E9623">
        <v>0</v>
      </c>
      <c r="F9623">
        <v>0</v>
      </c>
    </row>
    <row r="9624" spans="1:6">
      <c r="A9624" s="1">
        <v>43845</v>
      </c>
      <c r="B9624" t="s">
        <v>176</v>
      </c>
      <c r="C9624">
        <v>0</v>
      </c>
      <c r="D9624">
        <v>0</v>
      </c>
      <c r="E9624">
        <v>0</v>
      </c>
      <c r="F9624">
        <v>0</v>
      </c>
    </row>
    <row r="9625" spans="1:6">
      <c r="A9625" s="1">
        <v>43846</v>
      </c>
      <c r="B9625" t="s">
        <v>176</v>
      </c>
      <c r="C9625">
        <v>0</v>
      </c>
      <c r="D9625">
        <v>0</v>
      </c>
      <c r="E9625">
        <v>0</v>
      </c>
      <c r="F9625">
        <v>0</v>
      </c>
    </row>
    <row r="9626" spans="1:6">
      <c r="A9626" s="1">
        <v>43847</v>
      </c>
      <c r="B9626" t="s">
        <v>176</v>
      </c>
      <c r="C9626">
        <v>0</v>
      </c>
      <c r="D9626">
        <v>0</v>
      </c>
      <c r="E9626">
        <v>0</v>
      </c>
      <c r="F9626">
        <v>0</v>
      </c>
    </row>
    <row r="9627" spans="1:6">
      <c r="A9627" s="1">
        <v>43848</v>
      </c>
      <c r="B9627" t="s">
        <v>176</v>
      </c>
      <c r="C9627">
        <v>0</v>
      </c>
      <c r="D9627">
        <v>0</v>
      </c>
      <c r="E9627">
        <v>0</v>
      </c>
      <c r="F9627">
        <v>0</v>
      </c>
    </row>
    <row r="9628" spans="1:6">
      <c r="A9628" s="1">
        <v>43849</v>
      </c>
      <c r="B9628" t="s">
        <v>176</v>
      </c>
      <c r="C9628">
        <v>0</v>
      </c>
      <c r="D9628">
        <v>0</v>
      </c>
      <c r="E9628">
        <v>0</v>
      </c>
      <c r="F9628">
        <v>0</v>
      </c>
    </row>
    <row r="9629" spans="1:6">
      <c r="A9629" s="1">
        <v>43850</v>
      </c>
      <c r="B9629" t="s">
        <v>176</v>
      </c>
      <c r="C9629">
        <v>0</v>
      </c>
      <c r="D9629">
        <v>0</v>
      </c>
      <c r="E9629">
        <v>0</v>
      </c>
      <c r="F9629">
        <v>0</v>
      </c>
    </row>
    <row r="9630" spans="1:6">
      <c r="A9630" s="1">
        <v>43851</v>
      </c>
      <c r="B9630" t="s">
        <v>176</v>
      </c>
      <c r="C9630">
        <v>0</v>
      </c>
      <c r="D9630">
        <v>0</v>
      </c>
      <c r="E9630">
        <v>0</v>
      </c>
      <c r="F9630">
        <v>0</v>
      </c>
    </row>
    <row r="9631" spans="1:6">
      <c r="A9631" s="1">
        <v>43852</v>
      </c>
      <c r="B9631" t="s">
        <v>176</v>
      </c>
      <c r="C9631">
        <v>0</v>
      </c>
      <c r="D9631">
        <v>0</v>
      </c>
      <c r="E9631">
        <v>0</v>
      </c>
      <c r="F9631">
        <v>0</v>
      </c>
    </row>
    <row r="9632" spans="1:6">
      <c r="A9632" s="1">
        <v>43853</v>
      </c>
      <c r="B9632" t="s">
        <v>176</v>
      </c>
      <c r="C9632">
        <v>0</v>
      </c>
      <c r="D9632">
        <v>0</v>
      </c>
      <c r="E9632">
        <v>0</v>
      </c>
      <c r="F9632">
        <v>0</v>
      </c>
    </row>
    <row r="9633" spans="1:6">
      <c r="A9633" s="1">
        <v>43854</v>
      </c>
      <c r="B9633" t="s">
        <v>176</v>
      </c>
      <c r="C9633">
        <v>0</v>
      </c>
      <c r="D9633">
        <v>0</v>
      </c>
      <c r="E9633">
        <v>0</v>
      </c>
      <c r="F9633">
        <v>0</v>
      </c>
    </row>
    <row r="9634" spans="1:6">
      <c r="A9634" s="1">
        <v>43855</v>
      </c>
      <c r="B9634" t="s">
        <v>176</v>
      </c>
      <c r="C9634">
        <v>0</v>
      </c>
      <c r="D9634">
        <v>0</v>
      </c>
      <c r="E9634">
        <v>0</v>
      </c>
      <c r="F9634">
        <v>0</v>
      </c>
    </row>
    <row r="9635" spans="1:6">
      <c r="A9635" s="1">
        <v>43856</v>
      </c>
      <c r="B9635" t="s">
        <v>176</v>
      </c>
      <c r="C9635">
        <v>0</v>
      </c>
      <c r="D9635">
        <v>0</v>
      </c>
      <c r="E9635">
        <v>0</v>
      </c>
      <c r="F9635">
        <v>0</v>
      </c>
    </row>
    <row r="9636" spans="1:6">
      <c r="A9636" s="1">
        <v>43857</v>
      </c>
      <c r="B9636" t="s">
        <v>176</v>
      </c>
      <c r="C9636">
        <v>0</v>
      </c>
      <c r="D9636">
        <v>0</v>
      </c>
      <c r="E9636">
        <v>0</v>
      </c>
      <c r="F9636">
        <v>0</v>
      </c>
    </row>
    <row r="9637" spans="1:6">
      <c r="A9637" s="1">
        <v>43858</v>
      </c>
      <c r="B9637" t="s">
        <v>176</v>
      </c>
      <c r="C9637">
        <v>0</v>
      </c>
      <c r="D9637">
        <v>0</v>
      </c>
      <c r="E9637">
        <v>0</v>
      </c>
      <c r="F9637">
        <v>0</v>
      </c>
    </row>
    <row r="9638" spans="1:6">
      <c r="A9638" s="1">
        <v>43859</v>
      </c>
      <c r="B9638" t="s">
        <v>176</v>
      </c>
      <c r="C9638">
        <v>0</v>
      </c>
      <c r="D9638">
        <v>0</v>
      </c>
      <c r="E9638">
        <v>0</v>
      </c>
      <c r="F9638">
        <v>0</v>
      </c>
    </row>
    <row r="9639" spans="1:6">
      <c r="A9639" s="1">
        <v>43860</v>
      </c>
      <c r="B9639" t="s">
        <v>176</v>
      </c>
      <c r="C9639">
        <v>0</v>
      </c>
      <c r="D9639">
        <v>0</v>
      </c>
      <c r="E9639">
        <v>0</v>
      </c>
      <c r="F9639">
        <v>0</v>
      </c>
    </row>
    <row r="9640" spans="1:6">
      <c r="A9640" s="1">
        <v>43861</v>
      </c>
      <c r="B9640" t="s">
        <v>176</v>
      </c>
      <c r="C9640">
        <v>0</v>
      </c>
      <c r="D9640">
        <v>0</v>
      </c>
      <c r="E9640">
        <v>0</v>
      </c>
      <c r="F9640">
        <v>0</v>
      </c>
    </row>
    <row r="9641" spans="1:6">
      <c r="A9641" s="1">
        <v>43862</v>
      </c>
      <c r="B9641" t="s">
        <v>176</v>
      </c>
      <c r="C9641">
        <v>1</v>
      </c>
      <c r="D9641">
        <v>0</v>
      </c>
      <c r="E9641">
        <v>1</v>
      </c>
      <c r="F9641">
        <v>0</v>
      </c>
    </row>
    <row r="9642" spans="1:6">
      <c r="A9642" s="1">
        <v>43863</v>
      </c>
      <c r="B9642" t="s">
        <v>176</v>
      </c>
      <c r="C9642">
        <v>0</v>
      </c>
      <c r="D9642">
        <v>0</v>
      </c>
      <c r="E9642">
        <v>1</v>
      </c>
      <c r="F9642">
        <v>0</v>
      </c>
    </row>
    <row r="9643" spans="1:6">
      <c r="A9643" s="1">
        <v>43864</v>
      </c>
      <c r="B9643" t="s">
        <v>176</v>
      </c>
      <c r="C9643">
        <v>0</v>
      </c>
      <c r="D9643">
        <v>0</v>
      </c>
      <c r="E9643">
        <v>1</v>
      </c>
      <c r="F9643">
        <v>0</v>
      </c>
    </row>
    <row r="9644" spans="1:6">
      <c r="A9644" s="1">
        <v>43865</v>
      </c>
      <c r="B9644" t="s">
        <v>176</v>
      </c>
      <c r="C9644">
        <v>0</v>
      </c>
      <c r="D9644">
        <v>0</v>
      </c>
      <c r="E9644">
        <v>1</v>
      </c>
      <c r="F9644">
        <v>0</v>
      </c>
    </row>
    <row r="9645" spans="1:6">
      <c r="A9645" s="1">
        <v>43866</v>
      </c>
      <c r="B9645" t="s">
        <v>176</v>
      </c>
      <c r="C9645">
        <v>0</v>
      </c>
      <c r="D9645">
        <v>0</v>
      </c>
      <c r="E9645">
        <v>1</v>
      </c>
      <c r="F9645">
        <v>0</v>
      </c>
    </row>
    <row r="9646" spans="1:6">
      <c r="A9646" s="1">
        <v>43867</v>
      </c>
      <c r="B9646" t="s">
        <v>176</v>
      </c>
      <c r="C9646">
        <v>0</v>
      </c>
      <c r="D9646">
        <v>0</v>
      </c>
      <c r="E9646">
        <v>1</v>
      </c>
      <c r="F9646">
        <v>0</v>
      </c>
    </row>
    <row r="9647" spans="1:6">
      <c r="A9647" s="1">
        <v>43868</v>
      </c>
      <c r="B9647" t="s">
        <v>176</v>
      </c>
      <c r="C9647">
        <v>0</v>
      </c>
      <c r="D9647">
        <v>0</v>
      </c>
      <c r="E9647">
        <v>1</v>
      </c>
      <c r="F9647">
        <v>0</v>
      </c>
    </row>
    <row r="9648" spans="1:6">
      <c r="A9648" s="1">
        <v>43869</v>
      </c>
      <c r="B9648" t="s">
        <v>176</v>
      </c>
      <c r="C9648">
        <v>0</v>
      </c>
      <c r="D9648">
        <v>0</v>
      </c>
      <c r="E9648">
        <v>1</v>
      </c>
      <c r="F9648">
        <v>0</v>
      </c>
    </row>
    <row r="9649" spans="1:6">
      <c r="A9649" s="1">
        <v>43870</v>
      </c>
      <c r="B9649" t="s">
        <v>176</v>
      </c>
      <c r="C9649">
        <v>0</v>
      </c>
      <c r="D9649">
        <v>0</v>
      </c>
      <c r="E9649">
        <v>1</v>
      </c>
      <c r="F9649">
        <v>0</v>
      </c>
    </row>
    <row r="9650" spans="1:6">
      <c r="A9650" s="1">
        <v>43871</v>
      </c>
      <c r="B9650" t="s">
        <v>176</v>
      </c>
      <c r="C9650">
        <v>0</v>
      </c>
      <c r="D9650">
        <v>0</v>
      </c>
      <c r="E9650">
        <v>1</v>
      </c>
      <c r="F9650">
        <v>0</v>
      </c>
    </row>
    <row r="9651" spans="1:6">
      <c r="A9651" s="1">
        <v>43872</v>
      </c>
      <c r="B9651" t="s">
        <v>176</v>
      </c>
      <c r="C9651">
        <v>0</v>
      </c>
      <c r="D9651">
        <v>0</v>
      </c>
      <c r="E9651">
        <v>1</v>
      </c>
      <c r="F9651">
        <v>0</v>
      </c>
    </row>
    <row r="9652" spans="1:6">
      <c r="A9652" s="1">
        <v>43873</v>
      </c>
      <c r="B9652" t="s">
        <v>176</v>
      </c>
      <c r="C9652">
        <v>0</v>
      </c>
      <c r="D9652">
        <v>0</v>
      </c>
      <c r="E9652">
        <v>1</v>
      </c>
      <c r="F9652">
        <v>0</v>
      </c>
    </row>
    <row r="9653" spans="1:6">
      <c r="A9653" s="1">
        <v>43874</v>
      </c>
      <c r="B9653" t="s">
        <v>176</v>
      </c>
      <c r="C9653">
        <v>0</v>
      </c>
      <c r="D9653">
        <v>0</v>
      </c>
      <c r="E9653">
        <v>1</v>
      </c>
      <c r="F9653">
        <v>0</v>
      </c>
    </row>
    <row r="9654" spans="1:6">
      <c r="A9654" s="1">
        <v>43875</v>
      </c>
      <c r="B9654" t="s">
        <v>176</v>
      </c>
      <c r="C9654">
        <v>0</v>
      </c>
      <c r="D9654">
        <v>0</v>
      </c>
      <c r="E9654">
        <v>1</v>
      </c>
      <c r="F9654">
        <v>0</v>
      </c>
    </row>
    <row r="9655" spans="1:6">
      <c r="A9655" s="1">
        <v>43876</v>
      </c>
      <c r="B9655" t="s">
        <v>176</v>
      </c>
      <c r="C9655">
        <v>0</v>
      </c>
      <c r="D9655">
        <v>0</v>
      </c>
      <c r="E9655">
        <v>1</v>
      </c>
      <c r="F9655">
        <v>0</v>
      </c>
    </row>
    <row r="9656" spans="1:6">
      <c r="A9656" s="1">
        <v>43877</v>
      </c>
      <c r="B9656" t="s">
        <v>176</v>
      </c>
      <c r="C9656">
        <v>0</v>
      </c>
      <c r="D9656">
        <v>0</v>
      </c>
      <c r="E9656">
        <v>1</v>
      </c>
      <c r="F9656">
        <v>0</v>
      </c>
    </row>
    <row r="9657" spans="1:6">
      <c r="A9657" s="1">
        <v>43878</v>
      </c>
      <c r="B9657" t="s">
        <v>176</v>
      </c>
      <c r="C9657">
        <v>0</v>
      </c>
      <c r="D9657">
        <v>0</v>
      </c>
      <c r="E9657">
        <v>1</v>
      </c>
      <c r="F9657">
        <v>0</v>
      </c>
    </row>
    <row r="9658" spans="1:6">
      <c r="A9658" s="1">
        <v>43879</v>
      </c>
      <c r="B9658" t="s">
        <v>176</v>
      </c>
      <c r="C9658">
        <v>0</v>
      </c>
      <c r="D9658">
        <v>0</v>
      </c>
      <c r="E9658">
        <v>1</v>
      </c>
      <c r="F9658">
        <v>0</v>
      </c>
    </row>
    <row r="9659" spans="1:6">
      <c r="A9659" s="1">
        <v>43880</v>
      </c>
      <c r="B9659" t="s">
        <v>176</v>
      </c>
      <c r="C9659">
        <v>0</v>
      </c>
      <c r="D9659">
        <v>0</v>
      </c>
      <c r="E9659">
        <v>1</v>
      </c>
      <c r="F9659">
        <v>0</v>
      </c>
    </row>
    <row r="9660" spans="1:6">
      <c r="A9660" s="1">
        <v>43881</v>
      </c>
      <c r="B9660" t="s">
        <v>176</v>
      </c>
      <c r="C9660">
        <v>0</v>
      </c>
      <c r="D9660">
        <v>0</v>
      </c>
      <c r="E9660">
        <v>1</v>
      </c>
      <c r="F9660">
        <v>0</v>
      </c>
    </row>
    <row r="9661" spans="1:6">
      <c r="A9661" s="1">
        <v>43882</v>
      </c>
      <c r="B9661" t="s">
        <v>176</v>
      </c>
      <c r="C9661">
        <v>0</v>
      </c>
      <c r="D9661">
        <v>0</v>
      </c>
      <c r="E9661">
        <v>1</v>
      </c>
      <c r="F9661">
        <v>0</v>
      </c>
    </row>
    <row r="9662" spans="1:6">
      <c r="A9662" s="1">
        <v>43883</v>
      </c>
      <c r="B9662" t="s">
        <v>176</v>
      </c>
      <c r="C9662">
        <v>0</v>
      </c>
      <c r="D9662">
        <v>0</v>
      </c>
      <c r="E9662">
        <v>1</v>
      </c>
      <c r="F9662">
        <v>0</v>
      </c>
    </row>
    <row r="9663" spans="1:6">
      <c r="A9663" s="1">
        <v>43884</v>
      </c>
      <c r="B9663" t="s">
        <v>176</v>
      </c>
      <c r="C9663">
        <v>0</v>
      </c>
      <c r="D9663">
        <v>0</v>
      </c>
      <c r="E9663">
        <v>1</v>
      </c>
      <c r="F9663">
        <v>0</v>
      </c>
    </row>
    <row r="9664" spans="1:6">
      <c r="A9664" s="1">
        <v>43885</v>
      </c>
      <c r="B9664" t="s">
        <v>176</v>
      </c>
      <c r="C9664">
        <v>0</v>
      </c>
      <c r="D9664">
        <v>0</v>
      </c>
      <c r="E9664">
        <v>1</v>
      </c>
      <c r="F9664">
        <v>0</v>
      </c>
    </row>
    <row r="9665" spans="1:6">
      <c r="A9665" s="1">
        <v>43886</v>
      </c>
      <c r="B9665" t="s">
        <v>176</v>
      </c>
      <c r="C9665">
        <v>0</v>
      </c>
      <c r="D9665">
        <v>0</v>
      </c>
      <c r="E9665">
        <v>1</v>
      </c>
      <c r="F9665">
        <v>0</v>
      </c>
    </row>
    <row r="9666" spans="1:6">
      <c r="A9666" s="1">
        <v>43887</v>
      </c>
      <c r="B9666" t="s">
        <v>176</v>
      </c>
      <c r="C9666">
        <v>0</v>
      </c>
      <c r="D9666">
        <v>0</v>
      </c>
      <c r="E9666">
        <v>1</v>
      </c>
      <c r="F9666">
        <v>0</v>
      </c>
    </row>
    <row r="9667" spans="1:6">
      <c r="A9667" s="1">
        <v>43888</v>
      </c>
      <c r="B9667" t="s">
        <v>176</v>
      </c>
      <c r="C9667">
        <v>1</v>
      </c>
      <c r="D9667">
        <v>0</v>
      </c>
      <c r="E9667">
        <v>2</v>
      </c>
      <c r="F9667">
        <v>0</v>
      </c>
    </row>
    <row r="9668" spans="1:6">
      <c r="A9668" s="1">
        <v>43889</v>
      </c>
      <c r="B9668" t="s">
        <v>176</v>
      </c>
      <c r="C9668">
        <v>5</v>
      </c>
      <c r="D9668">
        <v>0</v>
      </c>
      <c r="E9668">
        <v>7</v>
      </c>
      <c r="F9668">
        <v>0</v>
      </c>
    </row>
    <row r="9669" spans="1:6">
      <c r="A9669" s="1">
        <v>43890</v>
      </c>
      <c r="B9669" t="s">
        <v>176</v>
      </c>
      <c r="C9669">
        <v>5</v>
      </c>
      <c r="D9669">
        <v>0</v>
      </c>
      <c r="E9669">
        <v>12</v>
      </c>
      <c r="F9669">
        <v>0</v>
      </c>
    </row>
    <row r="9670" spans="1:6">
      <c r="A9670" s="1">
        <v>43891</v>
      </c>
      <c r="B9670" t="s">
        <v>176</v>
      </c>
      <c r="C9670">
        <v>1</v>
      </c>
      <c r="D9670">
        <v>0</v>
      </c>
      <c r="E9670">
        <v>13</v>
      </c>
      <c r="F9670">
        <v>0</v>
      </c>
    </row>
    <row r="9671" spans="1:6">
      <c r="A9671" s="1">
        <v>43892</v>
      </c>
      <c r="B9671" t="s">
        <v>176</v>
      </c>
      <c r="C9671">
        <v>1</v>
      </c>
      <c r="D9671">
        <v>0</v>
      </c>
      <c r="E9671">
        <v>14</v>
      </c>
      <c r="F9671">
        <v>0</v>
      </c>
    </row>
    <row r="9672" spans="1:6">
      <c r="A9672" s="1">
        <v>43893</v>
      </c>
      <c r="B9672" t="s">
        <v>176</v>
      </c>
      <c r="C9672">
        <v>1</v>
      </c>
      <c r="D9672">
        <v>0</v>
      </c>
      <c r="E9672">
        <v>15</v>
      </c>
      <c r="F9672">
        <v>0</v>
      </c>
    </row>
    <row r="9673" spans="1:6">
      <c r="A9673" s="1">
        <v>43894</v>
      </c>
      <c r="B9673" t="s">
        <v>176</v>
      </c>
      <c r="C9673">
        <v>9</v>
      </c>
      <c r="D9673">
        <v>0</v>
      </c>
      <c r="E9673">
        <v>24</v>
      </c>
      <c r="F9673">
        <v>0</v>
      </c>
    </row>
    <row r="9674" spans="1:6">
      <c r="A9674" s="1">
        <v>43895</v>
      </c>
      <c r="B9674" t="s">
        <v>176</v>
      </c>
      <c r="C9674">
        <v>11</v>
      </c>
      <c r="D9674">
        <v>0</v>
      </c>
      <c r="E9674">
        <v>35</v>
      </c>
      <c r="F9674">
        <v>0</v>
      </c>
    </row>
    <row r="9675" spans="1:6">
      <c r="A9675" s="1">
        <v>43896</v>
      </c>
      <c r="B9675" t="s">
        <v>176</v>
      </c>
      <c r="C9675">
        <v>26</v>
      </c>
      <c r="D9675">
        <v>0</v>
      </c>
      <c r="E9675">
        <v>61</v>
      </c>
      <c r="F9675">
        <v>0</v>
      </c>
    </row>
    <row r="9676" spans="1:6">
      <c r="A9676" s="1">
        <v>43897</v>
      </c>
      <c r="B9676" t="s">
        <v>176</v>
      </c>
      <c r="C9676">
        <v>76</v>
      </c>
      <c r="D9676">
        <v>0</v>
      </c>
      <c r="E9676">
        <v>137</v>
      </c>
      <c r="F9676">
        <v>0</v>
      </c>
    </row>
    <row r="9677" spans="1:6">
      <c r="A9677" s="1">
        <v>43898</v>
      </c>
      <c r="B9677" t="s">
        <v>176</v>
      </c>
      <c r="C9677">
        <v>24</v>
      </c>
      <c r="D9677">
        <v>0</v>
      </c>
      <c r="E9677">
        <v>161</v>
      </c>
      <c r="F9677">
        <v>0</v>
      </c>
    </row>
    <row r="9678" spans="1:6">
      <c r="A9678" s="1">
        <v>43899</v>
      </c>
      <c r="B9678" t="s">
        <v>176</v>
      </c>
      <c r="C9678">
        <v>42</v>
      </c>
      <c r="D9678">
        <v>0</v>
      </c>
      <c r="E9678">
        <v>203</v>
      </c>
      <c r="F9678">
        <v>0</v>
      </c>
    </row>
    <row r="9679" spans="1:6">
      <c r="A9679" s="1">
        <v>43900</v>
      </c>
      <c r="B9679" t="s">
        <v>176</v>
      </c>
      <c r="C9679">
        <v>45</v>
      </c>
      <c r="D9679">
        <v>0</v>
      </c>
      <c r="E9679">
        <v>248</v>
      </c>
      <c r="F9679">
        <v>0</v>
      </c>
    </row>
    <row r="9680" spans="1:6">
      <c r="A9680" s="1">
        <v>43901</v>
      </c>
      <c r="B9680" t="s">
        <v>176</v>
      </c>
      <c r="C9680">
        <v>78</v>
      </c>
      <c r="D9680">
        <v>0</v>
      </c>
      <c r="E9680">
        <v>326</v>
      </c>
      <c r="F9680">
        <v>0</v>
      </c>
    </row>
    <row r="9681" spans="1:6">
      <c r="A9681" s="1">
        <v>43902</v>
      </c>
      <c r="B9681" t="s">
        <v>176</v>
      </c>
      <c r="C9681">
        <v>136</v>
      </c>
      <c r="D9681">
        <v>1</v>
      </c>
      <c r="E9681">
        <v>462</v>
      </c>
      <c r="F9681">
        <v>1</v>
      </c>
    </row>
    <row r="9682" spans="1:6">
      <c r="A9682" s="1">
        <v>43903</v>
      </c>
      <c r="B9682" t="s">
        <v>176</v>
      </c>
      <c r="C9682">
        <v>158</v>
      </c>
      <c r="D9682">
        <v>0</v>
      </c>
      <c r="E9682">
        <v>620</v>
      </c>
      <c r="F9682">
        <v>1</v>
      </c>
    </row>
    <row r="9683" spans="1:6">
      <c r="A9683" s="1">
        <v>43904</v>
      </c>
      <c r="B9683" t="s">
        <v>176</v>
      </c>
      <c r="C9683">
        <v>155</v>
      </c>
      <c r="D9683">
        <v>0</v>
      </c>
      <c r="E9683">
        <v>775</v>
      </c>
      <c r="F9683">
        <v>1</v>
      </c>
    </row>
    <row r="9684" spans="1:6">
      <c r="A9684" s="1">
        <v>43905</v>
      </c>
      <c r="B9684" t="s">
        <v>176</v>
      </c>
      <c r="C9684">
        <v>149</v>
      </c>
      <c r="D9684">
        <v>0</v>
      </c>
      <c r="E9684">
        <v>924</v>
      </c>
      <c r="F9684">
        <v>1</v>
      </c>
    </row>
    <row r="9685" spans="1:6">
      <c r="A9685" s="1">
        <v>43906</v>
      </c>
      <c r="B9685" t="s">
        <v>176</v>
      </c>
      <c r="C9685">
        <v>108</v>
      </c>
      <c r="D9685">
        <v>2</v>
      </c>
      <c r="E9685">
        <v>1032</v>
      </c>
      <c r="F9685">
        <v>3</v>
      </c>
    </row>
    <row r="9686" spans="1:6">
      <c r="A9686" s="1">
        <v>43907</v>
      </c>
      <c r="B9686" t="s">
        <v>176</v>
      </c>
      <c r="C9686">
        <v>89</v>
      </c>
      <c r="D9686">
        <v>4</v>
      </c>
      <c r="E9686">
        <v>1121</v>
      </c>
      <c r="F9686">
        <v>7</v>
      </c>
    </row>
    <row r="9687" spans="1:6">
      <c r="A9687" s="1">
        <v>43908</v>
      </c>
      <c r="B9687" t="s">
        <v>176</v>
      </c>
      <c r="C9687">
        <v>46</v>
      </c>
      <c r="D9687">
        <v>1</v>
      </c>
      <c r="E9687">
        <v>1167</v>
      </c>
      <c r="F9687">
        <v>8</v>
      </c>
    </row>
    <row r="9688" spans="1:6">
      <c r="A9688" s="1">
        <v>43909</v>
      </c>
      <c r="B9688" t="s">
        <v>176</v>
      </c>
      <c r="C9688">
        <v>134</v>
      </c>
      <c r="D9688">
        <v>2</v>
      </c>
      <c r="E9688">
        <v>1301</v>
      </c>
      <c r="F9688">
        <v>10</v>
      </c>
    </row>
    <row r="9689" spans="1:6">
      <c r="A9689" s="1">
        <v>43910</v>
      </c>
      <c r="B9689" t="s">
        <v>176</v>
      </c>
      <c r="C9689">
        <v>122</v>
      </c>
      <c r="D9689">
        <v>0</v>
      </c>
      <c r="E9689">
        <v>1423</v>
      </c>
      <c r="F9689">
        <v>10</v>
      </c>
    </row>
    <row r="9690" spans="1:6">
      <c r="A9690" s="1">
        <v>43911</v>
      </c>
      <c r="B9690" t="s">
        <v>176</v>
      </c>
      <c r="C9690">
        <v>200</v>
      </c>
      <c r="D9690">
        <v>6</v>
      </c>
      <c r="E9690">
        <v>1623</v>
      </c>
      <c r="F9690">
        <v>16</v>
      </c>
    </row>
    <row r="9691" spans="1:6">
      <c r="A9691" s="1">
        <v>43912</v>
      </c>
      <c r="B9691" t="s">
        <v>176</v>
      </c>
      <c r="C9691">
        <v>123</v>
      </c>
      <c r="D9691">
        <v>4</v>
      </c>
      <c r="E9691">
        <v>1746</v>
      </c>
      <c r="F9691">
        <v>20</v>
      </c>
    </row>
    <row r="9692" spans="1:6">
      <c r="A9692" s="1">
        <v>43913</v>
      </c>
      <c r="B9692" t="s">
        <v>176</v>
      </c>
      <c r="C9692">
        <v>160</v>
      </c>
      <c r="D9692">
        <v>1</v>
      </c>
      <c r="E9692">
        <v>1906</v>
      </c>
      <c r="F9692">
        <v>21</v>
      </c>
    </row>
    <row r="9693" spans="1:6">
      <c r="A9693" s="1">
        <v>43914</v>
      </c>
      <c r="B9693" t="s">
        <v>176</v>
      </c>
      <c r="C9693">
        <v>110</v>
      </c>
      <c r="D9693">
        <v>4</v>
      </c>
      <c r="E9693">
        <v>2016</v>
      </c>
      <c r="F9693">
        <v>25</v>
      </c>
    </row>
    <row r="9694" spans="1:6">
      <c r="A9694" s="1">
        <v>43915</v>
      </c>
      <c r="B9694" t="s">
        <v>176</v>
      </c>
      <c r="C9694">
        <v>256</v>
      </c>
      <c r="D9694">
        <v>11</v>
      </c>
      <c r="E9694">
        <v>2272</v>
      </c>
      <c r="F9694">
        <v>36</v>
      </c>
    </row>
    <row r="9695" spans="1:6">
      <c r="A9695" s="1">
        <v>43916</v>
      </c>
      <c r="B9695" t="s">
        <v>176</v>
      </c>
      <c r="C9695">
        <v>238</v>
      </c>
      <c r="D9695">
        <v>6</v>
      </c>
      <c r="E9695">
        <v>2510</v>
      </c>
      <c r="F9695">
        <v>42</v>
      </c>
    </row>
    <row r="9696" spans="1:6">
      <c r="A9696" s="1">
        <v>43917</v>
      </c>
      <c r="B9696" t="s">
        <v>176</v>
      </c>
      <c r="C9696">
        <v>296</v>
      </c>
      <c r="D9696">
        <v>24</v>
      </c>
      <c r="E9696">
        <v>2806</v>
      </c>
      <c r="F9696">
        <v>66</v>
      </c>
    </row>
    <row r="9697" spans="1:6">
      <c r="A9697" s="1">
        <v>43918</v>
      </c>
      <c r="B9697" t="s">
        <v>176</v>
      </c>
      <c r="C9697">
        <v>240</v>
      </c>
      <c r="D9697">
        <v>26</v>
      </c>
      <c r="E9697">
        <v>3046</v>
      </c>
      <c r="F9697">
        <v>92</v>
      </c>
    </row>
    <row r="9698" spans="1:6">
      <c r="A9698" s="1">
        <v>43919</v>
      </c>
      <c r="B9698" t="s">
        <v>176</v>
      </c>
      <c r="C9698">
        <v>401</v>
      </c>
      <c r="D9698">
        <v>10</v>
      </c>
      <c r="E9698">
        <v>3447</v>
      </c>
      <c r="F9698">
        <v>102</v>
      </c>
    </row>
    <row r="9699" spans="1:6">
      <c r="A9699" s="1">
        <v>43920</v>
      </c>
      <c r="B9699" t="s">
        <v>176</v>
      </c>
      <c r="C9699">
        <v>253</v>
      </c>
      <c r="D9699">
        <v>8</v>
      </c>
      <c r="E9699">
        <v>3700</v>
      </c>
      <c r="F9699">
        <v>110</v>
      </c>
    </row>
    <row r="9700" spans="1:6">
      <c r="A9700" s="1">
        <v>43921</v>
      </c>
      <c r="B9700" t="s">
        <v>176</v>
      </c>
      <c r="C9700">
        <v>328</v>
      </c>
      <c r="D9700">
        <v>36</v>
      </c>
      <c r="E9700">
        <v>4028</v>
      </c>
      <c r="F9700">
        <v>146</v>
      </c>
    </row>
    <row r="9701" spans="1:6">
      <c r="A9701" s="1">
        <v>43922</v>
      </c>
      <c r="B9701" t="s">
        <v>176</v>
      </c>
      <c r="C9701">
        <v>407</v>
      </c>
      <c r="D9701">
        <v>34</v>
      </c>
      <c r="E9701">
        <v>4435</v>
      </c>
      <c r="F9701">
        <v>180</v>
      </c>
    </row>
    <row r="9702" spans="1:6">
      <c r="A9702" s="1">
        <v>43923</v>
      </c>
      <c r="B9702" t="s">
        <v>176</v>
      </c>
      <c r="C9702">
        <v>512</v>
      </c>
      <c r="D9702">
        <v>59</v>
      </c>
      <c r="E9702">
        <v>4947</v>
      </c>
      <c r="F9702">
        <v>239</v>
      </c>
    </row>
    <row r="9703" spans="1:6">
      <c r="A9703" s="1">
        <v>43924</v>
      </c>
      <c r="B9703" t="s">
        <v>176</v>
      </c>
      <c r="C9703">
        <v>519</v>
      </c>
      <c r="D9703">
        <v>43</v>
      </c>
      <c r="E9703">
        <v>5466</v>
      </c>
      <c r="F9703">
        <v>282</v>
      </c>
    </row>
    <row r="9704" spans="1:6">
      <c r="A9704" s="1">
        <v>43925</v>
      </c>
      <c r="B9704" t="s">
        <v>176</v>
      </c>
      <c r="C9704">
        <v>612</v>
      </c>
      <c r="D9704">
        <v>51</v>
      </c>
      <c r="E9704">
        <v>6078</v>
      </c>
      <c r="F9704">
        <v>333</v>
      </c>
    </row>
    <row r="9705" spans="1:6">
      <c r="A9705" s="1">
        <v>43926</v>
      </c>
      <c r="B9705" t="s">
        <v>176</v>
      </c>
      <c r="C9705">
        <v>365</v>
      </c>
      <c r="D9705">
        <v>40</v>
      </c>
      <c r="E9705">
        <v>6443</v>
      </c>
      <c r="F9705">
        <v>373</v>
      </c>
    </row>
    <row r="9706" spans="1:6">
      <c r="A9706" s="1">
        <v>43927</v>
      </c>
      <c r="B9706" t="s">
        <v>176</v>
      </c>
      <c r="C9706">
        <v>387</v>
      </c>
      <c r="D9706">
        <v>28</v>
      </c>
      <c r="E9706">
        <v>6830</v>
      </c>
      <c r="F9706">
        <v>401</v>
      </c>
    </row>
    <row r="9707" spans="1:6">
      <c r="A9707" s="1">
        <v>43928</v>
      </c>
      <c r="B9707" t="s">
        <v>176</v>
      </c>
      <c r="C9707">
        <v>376</v>
      </c>
      <c r="D9707">
        <v>76</v>
      </c>
      <c r="E9707">
        <v>7206</v>
      </c>
      <c r="F9707">
        <v>477</v>
      </c>
    </row>
    <row r="9708" spans="1:6">
      <c r="A9708" s="1">
        <v>43929</v>
      </c>
      <c r="B9708" t="s">
        <v>176</v>
      </c>
      <c r="C9708">
        <v>487</v>
      </c>
      <c r="D9708">
        <v>114</v>
      </c>
      <c r="E9708">
        <v>7693</v>
      </c>
      <c r="F9708">
        <v>591</v>
      </c>
    </row>
    <row r="9709" spans="1:6">
      <c r="A9709" s="1">
        <v>43930</v>
      </c>
      <c r="B9709" t="s">
        <v>176</v>
      </c>
      <c r="C9709">
        <v>726</v>
      </c>
      <c r="D9709">
        <v>96</v>
      </c>
      <c r="E9709">
        <v>8419</v>
      </c>
      <c r="F9709">
        <v>687</v>
      </c>
    </row>
    <row r="9710" spans="1:6">
      <c r="A9710" s="1">
        <v>43931</v>
      </c>
      <c r="B9710" t="s">
        <v>176</v>
      </c>
      <c r="C9710">
        <v>722</v>
      </c>
      <c r="D9710">
        <v>106</v>
      </c>
      <c r="E9710">
        <v>9141</v>
      </c>
      <c r="F9710">
        <v>793</v>
      </c>
    </row>
    <row r="9711" spans="1:6">
      <c r="A9711" s="1">
        <v>43932</v>
      </c>
      <c r="B9711" t="s">
        <v>176</v>
      </c>
      <c r="C9711">
        <v>544</v>
      </c>
      <c r="D9711">
        <v>77</v>
      </c>
      <c r="E9711">
        <v>9685</v>
      </c>
      <c r="F9711">
        <v>870</v>
      </c>
    </row>
    <row r="9712" spans="1:6">
      <c r="A9712" s="1">
        <v>43933</v>
      </c>
      <c r="B9712" t="s">
        <v>176</v>
      </c>
      <c r="C9712">
        <v>466</v>
      </c>
      <c r="D9712">
        <v>17</v>
      </c>
      <c r="E9712">
        <v>10151</v>
      </c>
      <c r="F9712">
        <v>887</v>
      </c>
    </row>
    <row r="9713" spans="1:6">
      <c r="A9713" s="1">
        <v>43934</v>
      </c>
      <c r="B9713" t="s">
        <v>176</v>
      </c>
      <c r="C9713">
        <v>332</v>
      </c>
      <c r="D9713">
        <v>12</v>
      </c>
      <c r="E9713">
        <v>10483</v>
      </c>
      <c r="F9713">
        <v>899</v>
      </c>
    </row>
    <row r="9714" spans="1:6">
      <c r="A9714" s="1">
        <v>43935</v>
      </c>
      <c r="B9714" t="s">
        <v>176</v>
      </c>
      <c r="C9714">
        <v>465</v>
      </c>
      <c r="D9714">
        <v>20</v>
      </c>
      <c r="E9714">
        <v>10948</v>
      </c>
      <c r="F9714">
        <v>919</v>
      </c>
    </row>
    <row r="9715" spans="1:6">
      <c r="A9715" s="1">
        <v>43936</v>
      </c>
      <c r="B9715" t="s">
        <v>176</v>
      </c>
      <c r="C9715">
        <v>497</v>
      </c>
      <c r="D9715">
        <v>114</v>
      </c>
      <c r="E9715">
        <v>11445</v>
      </c>
      <c r="F9715">
        <v>1033</v>
      </c>
    </row>
    <row r="9716" spans="1:6">
      <c r="A9716" s="1">
        <v>43830</v>
      </c>
      <c r="B9716" t="s">
        <v>177</v>
      </c>
      <c r="C9716">
        <v>0</v>
      </c>
      <c r="D9716">
        <v>0</v>
      </c>
      <c r="E9716">
        <v>0</v>
      </c>
      <c r="F9716">
        <v>0</v>
      </c>
    </row>
    <row r="9717" spans="1:6">
      <c r="A9717" s="1">
        <v>43831</v>
      </c>
      <c r="B9717" t="s">
        <v>177</v>
      </c>
      <c r="C9717">
        <v>0</v>
      </c>
      <c r="D9717">
        <v>0</v>
      </c>
      <c r="E9717">
        <v>0</v>
      </c>
      <c r="F9717">
        <v>0</v>
      </c>
    </row>
    <row r="9718" spans="1:6">
      <c r="A9718" s="1">
        <v>43832</v>
      </c>
      <c r="B9718" t="s">
        <v>177</v>
      </c>
      <c r="C9718">
        <v>0</v>
      </c>
      <c r="D9718">
        <v>0</v>
      </c>
      <c r="E9718">
        <v>0</v>
      </c>
      <c r="F9718">
        <v>0</v>
      </c>
    </row>
    <row r="9719" spans="1:6">
      <c r="A9719" s="1">
        <v>43833</v>
      </c>
      <c r="B9719" t="s">
        <v>177</v>
      </c>
      <c r="C9719">
        <v>0</v>
      </c>
      <c r="D9719">
        <v>0</v>
      </c>
      <c r="E9719">
        <v>0</v>
      </c>
      <c r="F9719">
        <v>0</v>
      </c>
    </row>
    <row r="9720" spans="1:6">
      <c r="A9720" s="1">
        <v>43834</v>
      </c>
      <c r="B9720" t="s">
        <v>177</v>
      </c>
      <c r="C9720">
        <v>0</v>
      </c>
      <c r="D9720">
        <v>0</v>
      </c>
      <c r="E9720">
        <v>0</v>
      </c>
      <c r="F9720">
        <v>0</v>
      </c>
    </row>
    <row r="9721" spans="1:6">
      <c r="A9721" s="1">
        <v>43835</v>
      </c>
      <c r="B9721" t="s">
        <v>177</v>
      </c>
      <c r="C9721">
        <v>0</v>
      </c>
      <c r="D9721">
        <v>0</v>
      </c>
      <c r="E9721">
        <v>0</v>
      </c>
      <c r="F9721">
        <v>0</v>
      </c>
    </row>
    <row r="9722" spans="1:6">
      <c r="A9722" s="1">
        <v>43836</v>
      </c>
      <c r="B9722" t="s">
        <v>177</v>
      </c>
      <c r="C9722">
        <v>0</v>
      </c>
      <c r="D9722">
        <v>0</v>
      </c>
      <c r="E9722">
        <v>0</v>
      </c>
      <c r="F9722">
        <v>0</v>
      </c>
    </row>
    <row r="9723" spans="1:6">
      <c r="A9723" s="1">
        <v>43837</v>
      </c>
      <c r="B9723" t="s">
        <v>177</v>
      </c>
      <c r="C9723">
        <v>0</v>
      </c>
      <c r="D9723">
        <v>0</v>
      </c>
      <c r="E9723">
        <v>0</v>
      </c>
      <c r="F9723">
        <v>0</v>
      </c>
    </row>
    <row r="9724" spans="1:6">
      <c r="A9724" s="1">
        <v>43838</v>
      </c>
      <c r="B9724" t="s">
        <v>177</v>
      </c>
      <c r="C9724">
        <v>0</v>
      </c>
      <c r="D9724">
        <v>0</v>
      </c>
      <c r="E9724">
        <v>0</v>
      </c>
      <c r="F9724">
        <v>0</v>
      </c>
    </row>
    <row r="9725" spans="1:6">
      <c r="A9725" s="1">
        <v>43839</v>
      </c>
      <c r="B9725" t="s">
        <v>177</v>
      </c>
      <c r="C9725">
        <v>0</v>
      </c>
      <c r="D9725">
        <v>0</v>
      </c>
      <c r="E9725">
        <v>0</v>
      </c>
      <c r="F9725">
        <v>0</v>
      </c>
    </row>
    <row r="9726" spans="1:6">
      <c r="A9726" s="1">
        <v>43840</v>
      </c>
      <c r="B9726" t="s">
        <v>177</v>
      </c>
      <c r="C9726">
        <v>0</v>
      </c>
      <c r="D9726">
        <v>0</v>
      </c>
      <c r="E9726">
        <v>0</v>
      </c>
      <c r="F9726">
        <v>0</v>
      </c>
    </row>
    <row r="9727" spans="1:6">
      <c r="A9727" s="1">
        <v>43841</v>
      </c>
      <c r="B9727" t="s">
        <v>177</v>
      </c>
      <c r="C9727">
        <v>0</v>
      </c>
      <c r="D9727">
        <v>0</v>
      </c>
      <c r="E9727">
        <v>0</v>
      </c>
      <c r="F9727">
        <v>0</v>
      </c>
    </row>
    <row r="9728" spans="1:6">
      <c r="A9728" s="1">
        <v>43842</v>
      </c>
      <c r="B9728" t="s">
        <v>177</v>
      </c>
      <c r="C9728">
        <v>0</v>
      </c>
      <c r="D9728">
        <v>0</v>
      </c>
      <c r="E9728">
        <v>0</v>
      </c>
      <c r="F9728">
        <v>0</v>
      </c>
    </row>
    <row r="9729" spans="1:6">
      <c r="A9729" s="1">
        <v>43843</v>
      </c>
      <c r="B9729" t="s">
        <v>177</v>
      </c>
      <c r="C9729">
        <v>0</v>
      </c>
      <c r="D9729">
        <v>0</v>
      </c>
      <c r="E9729">
        <v>0</v>
      </c>
      <c r="F9729">
        <v>0</v>
      </c>
    </row>
    <row r="9730" spans="1:6">
      <c r="A9730" s="1">
        <v>43844</v>
      </c>
      <c r="B9730" t="s">
        <v>177</v>
      </c>
      <c r="C9730">
        <v>0</v>
      </c>
      <c r="D9730">
        <v>0</v>
      </c>
      <c r="E9730">
        <v>0</v>
      </c>
      <c r="F9730">
        <v>0</v>
      </c>
    </row>
    <row r="9731" spans="1:6">
      <c r="A9731" s="1">
        <v>43845</v>
      </c>
      <c r="B9731" t="s">
        <v>177</v>
      </c>
      <c r="C9731">
        <v>0</v>
      </c>
      <c r="D9731">
        <v>0</v>
      </c>
      <c r="E9731">
        <v>0</v>
      </c>
      <c r="F9731">
        <v>0</v>
      </c>
    </row>
    <row r="9732" spans="1:6">
      <c r="A9732" s="1">
        <v>43846</v>
      </c>
      <c r="B9732" t="s">
        <v>177</v>
      </c>
      <c r="C9732">
        <v>0</v>
      </c>
      <c r="D9732">
        <v>0</v>
      </c>
      <c r="E9732">
        <v>0</v>
      </c>
      <c r="F9732">
        <v>0</v>
      </c>
    </row>
    <row r="9733" spans="1:6">
      <c r="A9733" s="1">
        <v>43847</v>
      </c>
      <c r="B9733" t="s">
        <v>177</v>
      </c>
      <c r="C9733">
        <v>0</v>
      </c>
      <c r="D9733">
        <v>0</v>
      </c>
      <c r="E9733">
        <v>0</v>
      </c>
      <c r="F9733">
        <v>0</v>
      </c>
    </row>
    <row r="9734" spans="1:6">
      <c r="A9734" s="1">
        <v>43848</v>
      </c>
      <c r="B9734" t="s">
        <v>177</v>
      </c>
      <c r="C9734">
        <v>0</v>
      </c>
      <c r="D9734">
        <v>0</v>
      </c>
      <c r="E9734">
        <v>0</v>
      </c>
      <c r="F9734">
        <v>0</v>
      </c>
    </row>
    <row r="9735" spans="1:6">
      <c r="A9735" s="1">
        <v>43849</v>
      </c>
      <c r="B9735" t="s">
        <v>177</v>
      </c>
      <c r="C9735">
        <v>0</v>
      </c>
      <c r="D9735">
        <v>0</v>
      </c>
      <c r="E9735">
        <v>0</v>
      </c>
      <c r="F9735">
        <v>0</v>
      </c>
    </row>
    <row r="9736" spans="1:6">
      <c r="A9736" s="1">
        <v>43850</v>
      </c>
      <c r="B9736" t="s">
        <v>177</v>
      </c>
      <c r="C9736">
        <v>0</v>
      </c>
      <c r="D9736">
        <v>0</v>
      </c>
      <c r="E9736">
        <v>0</v>
      </c>
      <c r="F9736">
        <v>0</v>
      </c>
    </row>
    <row r="9737" spans="1:6">
      <c r="A9737" s="1">
        <v>43851</v>
      </c>
      <c r="B9737" t="s">
        <v>177</v>
      </c>
      <c r="C9737">
        <v>0</v>
      </c>
      <c r="D9737">
        <v>0</v>
      </c>
      <c r="E9737">
        <v>0</v>
      </c>
      <c r="F9737">
        <v>0</v>
      </c>
    </row>
    <row r="9738" spans="1:6">
      <c r="A9738" s="1">
        <v>43852</v>
      </c>
      <c r="B9738" t="s">
        <v>177</v>
      </c>
      <c r="C9738">
        <v>0</v>
      </c>
      <c r="D9738">
        <v>0</v>
      </c>
      <c r="E9738">
        <v>0</v>
      </c>
      <c r="F9738">
        <v>0</v>
      </c>
    </row>
    <row r="9739" spans="1:6">
      <c r="A9739" s="1">
        <v>43853</v>
      </c>
      <c r="B9739" t="s">
        <v>177</v>
      </c>
      <c r="C9739">
        <v>0</v>
      </c>
      <c r="D9739">
        <v>0</v>
      </c>
      <c r="E9739">
        <v>0</v>
      </c>
      <c r="F9739">
        <v>0</v>
      </c>
    </row>
    <row r="9740" spans="1:6">
      <c r="A9740" s="1">
        <v>43854</v>
      </c>
      <c r="B9740" t="s">
        <v>177</v>
      </c>
      <c r="C9740">
        <v>0</v>
      </c>
      <c r="D9740">
        <v>0</v>
      </c>
      <c r="E9740">
        <v>0</v>
      </c>
      <c r="F9740">
        <v>0</v>
      </c>
    </row>
    <row r="9741" spans="1:6">
      <c r="A9741" s="1">
        <v>43855</v>
      </c>
      <c r="B9741" t="s">
        <v>177</v>
      </c>
      <c r="C9741">
        <v>0</v>
      </c>
      <c r="D9741">
        <v>0</v>
      </c>
      <c r="E9741">
        <v>0</v>
      </c>
      <c r="F9741">
        <v>0</v>
      </c>
    </row>
    <row r="9742" spans="1:6">
      <c r="A9742" s="1">
        <v>43856</v>
      </c>
      <c r="B9742" t="s">
        <v>177</v>
      </c>
      <c r="C9742">
        <v>0</v>
      </c>
      <c r="D9742">
        <v>0</v>
      </c>
      <c r="E9742">
        <v>0</v>
      </c>
      <c r="F9742">
        <v>0</v>
      </c>
    </row>
    <row r="9743" spans="1:6">
      <c r="A9743" s="1">
        <v>43857</v>
      </c>
      <c r="B9743" t="s">
        <v>177</v>
      </c>
      <c r="C9743">
        <v>0</v>
      </c>
      <c r="D9743">
        <v>0</v>
      </c>
      <c r="E9743">
        <v>0</v>
      </c>
      <c r="F9743">
        <v>0</v>
      </c>
    </row>
    <row r="9744" spans="1:6">
      <c r="A9744" s="1">
        <v>43858</v>
      </c>
      <c r="B9744" t="s">
        <v>177</v>
      </c>
      <c r="C9744">
        <v>0</v>
      </c>
      <c r="D9744">
        <v>0</v>
      </c>
      <c r="E9744">
        <v>0</v>
      </c>
      <c r="F9744">
        <v>0</v>
      </c>
    </row>
    <row r="9745" spans="1:6">
      <c r="A9745" s="1">
        <v>43859</v>
      </c>
      <c r="B9745" t="s">
        <v>177</v>
      </c>
      <c r="C9745">
        <v>0</v>
      </c>
      <c r="D9745">
        <v>0</v>
      </c>
      <c r="E9745">
        <v>0</v>
      </c>
      <c r="F9745">
        <v>0</v>
      </c>
    </row>
    <row r="9746" spans="1:6">
      <c r="A9746" s="1">
        <v>43860</v>
      </c>
      <c r="B9746" t="s">
        <v>177</v>
      </c>
      <c r="C9746">
        <v>0</v>
      </c>
      <c r="D9746">
        <v>0</v>
      </c>
      <c r="E9746">
        <v>0</v>
      </c>
      <c r="F9746">
        <v>0</v>
      </c>
    </row>
    <row r="9747" spans="1:6">
      <c r="A9747" s="1">
        <v>43861</v>
      </c>
      <c r="B9747" t="s">
        <v>177</v>
      </c>
      <c r="C9747">
        <v>0</v>
      </c>
      <c r="D9747">
        <v>0</v>
      </c>
      <c r="E9747">
        <v>0</v>
      </c>
      <c r="F9747">
        <v>0</v>
      </c>
    </row>
    <row r="9748" spans="1:6">
      <c r="A9748" s="1">
        <v>43862</v>
      </c>
      <c r="B9748" t="s">
        <v>177</v>
      </c>
      <c r="C9748">
        <v>0</v>
      </c>
      <c r="D9748">
        <v>0</v>
      </c>
      <c r="E9748">
        <v>0</v>
      </c>
      <c r="F9748">
        <v>0</v>
      </c>
    </row>
    <row r="9749" spans="1:6">
      <c r="A9749" s="1">
        <v>43863</v>
      </c>
      <c r="B9749" t="s">
        <v>177</v>
      </c>
      <c r="C9749">
        <v>0</v>
      </c>
      <c r="D9749">
        <v>0</v>
      </c>
      <c r="E9749">
        <v>0</v>
      </c>
      <c r="F9749">
        <v>0</v>
      </c>
    </row>
    <row r="9750" spans="1:6">
      <c r="A9750" s="1">
        <v>43864</v>
      </c>
      <c r="B9750" t="s">
        <v>177</v>
      </c>
      <c r="C9750">
        <v>0</v>
      </c>
      <c r="D9750">
        <v>0</v>
      </c>
      <c r="E9750">
        <v>0</v>
      </c>
      <c r="F9750">
        <v>0</v>
      </c>
    </row>
    <row r="9751" spans="1:6">
      <c r="A9751" s="1">
        <v>43865</v>
      </c>
      <c r="B9751" t="s">
        <v>177</v>
      </c>
      <c r="C9751">
        <v>0</v>
      </c>
      <c r="D9751">
        <v>0</v>
      </c>
      <c r="E9751">
        <v>0</v>
      </c>
      <c r="F9751">
        <v>0</v>
      </c>
    </row>
    <row r="9752" spans="1:6">
      <c r="A9752" s="1">
        <v>43866</v>
      </c>
      <c r="B9752" t="s">
        <v>177</v>
      </c>
      <c r="C9752">
        <v>0</v>
      </c>
      <c r="D9752">
        <v>0</v>
      </c>
      <c r="E9752">
        <v>0</v>
      </c>
      <c r="F9752">
        <v>0</v>
      </c>
    </row>
    <row r="9753" spans="1:6">
      <c r="A9753" s="1">
        <v>43867</v>
      </c>
      <c r="B9753" t="s">
        <v>177</v>
      </c>
      <c r="C9753">
        <v>0</v>
      </c>
      <c r="D9753">
        <v>0</v>
      </c>
      <c r="E9753">
        <v>0</v>
      </c>
      <c r="F9753">
        <v>0</v>
      </c>
    </row>
    <row r="9754" spans="1:6">
      <c r="A9754" s="1">
        <v>43868</v>
      </c>
      <c r="B9754" t="s">
        <v>177</v>
      </c>
      <c r="C9754">
        <v>0</v>
      </c>
      <c r="D9754">
        <v>0</v>
      </c>
      <c r="E9754">
        <v>0</v>
      </c>
      <c r="F9754">
        <v>0</v>
      </c>
    </row>
    <row r="9755" spans="1:6">
      <c r="A9755" s="1">
        <v>43869</v>
      </c>
      <c r="B9755" t="s">
        <v>177</v>
      </c>
      <c r="C9755">
        <v>0</v>
      </c>
      <c r="D9755">
        <v>0</v>
      </c>
      <c r="E9755">
        <v>0</v>
      </c>
      <c r="F9755">
        <v>0</v>
      </c>
    </row>
    <row r="9756" spans="1:6">
      <c r="A9756" s="1">
        <v>43870</v>
      </c>
      <c r="B9756" t="s">
        <v>177</v>
      </c>
      <c r="C9756">
        <v>0</v>
      </c>
      <c r="D9756">
        <v>0</v>
      </c>
      <c r="E9756">
        <v>0</v>
      </c>
      <c r="F9756">
        <v>0</v>
      </c>
    </row>
    <row r="9757" spans="1:6">
      <c r="A9757" s="1">
        <v>43871</v>
      </c>
      <c r="B9757" t="s">
        <v>177</v>
      </c>
      <c r="C9757">
        <v>0</v>
      </c>
      <c r="D9757">
        <v>0</v>
      </c>
      <c r="E9757">
        <v>0</v>
      </c>
      <c r="F9757">
        <v>0</v>
      </c>
    </row>
    <row r="9758" spans="1:6">
      <c r="A9758" s="1">
        <v>43872</v>
      </c>
      <c r="B9758" t="s">
        <v>177</v>
      </c>
      <c r="C9758">
        <v>0</v>
      </c>
      <c r="D9758">
        <v>0</v>
      </c>
      <c r="E9758">
        <v>0</v>
      </c>
      <c r="F9758">
        <v>0</v>
      </c>
    </row>
    <row r="9759" spans="1:6">
      <c r="A9759" s="1">
        <v>43873</v>
      </c>
      <c r="B9759" t="s">
        <v>177</v>
      </c>
      <c r="C9759">
        <v>0</v>
      </c>
      <c r="D9759">
        <v>0</v>
      </c>
      <c r="E9759">
        <v>0</v>
      </c>
      <c r="F9759">
        <v>0</v>
      </c>
    </row>
    <row r="9760" spans="1:6">
      <c r="A9760" s="1">
        <v>43874</v>
      </c>
      <c r="B9760" t="s">
        <v>177</v>
      </c>
      <c r="C9760">
        <v>0</v>
      </c>
      <c r="D9760">
        <v>0</v>
      </c>
      <c r="E9760">
        <v>0</v>
      </c>
      <c r="F9760">
        <v>0</v>
      </c>
    </row>
    <row r="9761" spans="1:6">
      <c r="A9761" s="1">
        <v>43875</v>
      </c>
      <c r="B9761" t="s">
        <v>177</v>
      </c>
      <c r="C9761">
        <v>0</v>
      </c>
      <c r="D9761">
        <v>0</v>
      </c>
      <c r="E9761">
        <v>0</v>
      </c>
      <c r="F9761">
        <v>0</v>
      </c>
    </row>
    <row r="9762" spans="1:6">
      <c r="A9762" s="1">
        <v>43876</v>
      </c>
      <c r="B9762" t="s">
        <v>177</v>
      </c>
      <c r="C9762">
        <v>0</v>
      </c>
      <c r="D9762">
        <v>0</v>
      </c>
      <c r="E9762">
        <v>0</v>
      </c>
      <c r="F9762">
        <v>0</v>
      </c>
    </row>
    <row r="9763" spans="1:6">
      <c r="A9763" s="1">
        <v>43877</v>
      </c>
      <c r="B9763" t="s">
        <v>177</v>
      </c>
      <c r="C9763">
        <v>0</v>
      </c>
      <c r="D9763">
        <v>0</v>
      </c>
      <c r="E9763">
        <v>0</v>
      </c>
      <c r="F9763">
        <v>0</v>
      </c>
    </row>
    <row r="9764" spans="1:6">
      <c r="A9764" s="1">
        <v>43878</v>
      </c>
      <c r="B9764" t="s">
        <v>177</v>
      </c>
      <c r="C9764">
        <v>0</v>
      </c>
      <c r="D9764">
        <v>0</v>
      </c>
      <c r="E9764">
        <v>0</v>
      </c>
      <c r="F9764">
        <v>0</v>
      </c>
    </row>
    <row r="9765" spans="1:6">
      <c r="A9765" s="1">
        <v>43879</v>
      </c>
      <c r="B9765" t="s">
        <v>177</v>
      </c>
      <c r="C9765">
        <v>0</v>
      </c>
      <c r="D9765">
        <v>0</v>
      </c>
      <c r="E9765">
        <v>0</v>
      </c>
      <c r="F9765">
        <v>0</v>
      </c>
    </row>
    <row r="9766" spans="1:6">
      <c r="A9766" s="1">
        <v>43880</v>
      </c>
      <c r="B9766" t="s">
        <v>177</v>
      </c>
      <c r="C9766">
        <v>0</v>
      </c>
      <c r="D9766">
        <v>0</v>
      </c>
      <c r="E9766">
        <v>0</v>
      </c>
      <c r="F9766">
        <v>0</v>
      </c>
    </row>
    <row r="9767" spans="1:6">
      <c r="A9767" s="1">
        <v>43881</v>
      </c>
      <c r="B9767" t="s">
        <v>177</v>
      </c>
      <c r="C9767">
        <v>0</v>
      </c>
      <c r="D9767">
        <v>0</v>
      </c>
      <c r="E9767">
        <v>0</v>
      </c>
      <c r="F9767">
        <v>0</v>
      </c>
    </row>
    <row r="9768" spans="1:6">
      <c r="A9768" s="1">
        <v>43882</v>
      </c>
      <c r="B9768" t="s">
        <v>177</v>
      </c>
      <c r="C9768">
        <v>0</v>
      </c>
      <c r="D9768">
        <v>0</v>
      </c>
      <c r="E9768">
        <v>0</v>
      </c>
      <c r="F9768">
        <v>0</v>
      </c>
    </row>
    <row r="9769" spans="1:6">
      <c r="A9769" s="1">
        <v>43883</v>
      </c>
      <c r="B9769" t="s">
        <v>177</v>
      </c>
      <c r="C9769">
        <v>0</v>
      </c>
      <c r="D9769">
        <v>0</v>
      </c>
      <c r="E9769">
        <v>0</v>
      </c>
      <c r="F9769">
        <v>0</v>
      </c>
    </row>
    <row r="9770" spans="1:6">
      <c r="A9770" s="1">
        <v>43884</v>
      </c>
      <c r="B9770" t="s">
        <v>177</v>
      </c>
      <c r="C9770">
        <v>0</v>
      </c>
      <c r="D9770">
        <v>0</v>
      </c>
      <c r="E9770">
        <v>0</v>
      </c>
      <c r="F9770">
        <v>0</v>
      </c>
    </row>
    <row r="9771" spans="1:6">
      <c r="A9771" s="1">
        <v>43885</v>
      </c>
      <c r="B9771" t="s">
        <v>177</v>
      </c>
      <c r="C9771">
        <v>0</v>
      </c>
      <c r="D9771">
        <v>0</v>
      </c>
      <c r="E9771">
        <v>0</v>
      </c>
      <c r="F9771">
        <v>0</v>
      </c>
    </row>
    <row r="9772" spans="1:6">
      <c r="A9772" s="1">
        <v>43886</v>
      </c>
      <c r="B9772" t="s">
        <v>177</v>
      </c>
      <c r="C9772">
        <v>0</v>
      </c>
      <c r="D9772">
        <v>0</v>
      </c>
      <c r="E9772">
        <v>0</v>
      </c>
      <c r="F9772">
        <v>0</v>
      </c>
    </row>
    <row r="9773" spans="1:6">
      <c r="A9773" s="1">
        <v>43887</v>
      </c>
      <c r="B9773" t="s">
        <v>177</v>
      </c>
      <c r="C9773">
        <v>1</v>
      </c>
      <c r="D9773">
        <v>0</v>
      </c>
      <c r="E9773">
        <v>1</v>
      </c>
      <c r="F9773">
        <v>0</v>
      </c>
    </row>
    <row r="9774" spans="1:6">
      <c r="A9774" s="1">
        <v>43888</v>
      </c>
      <c r="B9774" t="s">
        <v>177</v>
      </c>
      <c r="C9774">
        <v>0</v>
      </c>
      <c r="D9774">
        <v>0</v>
      </c>
      <c r="E9774">
        <v>1</v>
      </c>
      <c r="F9774">
        <v>0</v>
      </c>
    </row>
    <row r="9775" spans="1:6">
      <c r="A9775" s="1">
        <v>43889</v>
      </c>
      <c r="B9775" t="s">
        <v>177</v>
      </c>
      <c r="C9775">
        <v>7</v>
      </c>
      <c r="D9775">
        <v>0</v>
      </c>
      <c r="E9775">
        <v>8</v>
      </c>
      <c r="F9775">
        <v>0</v>
      </c>
    </row>
    <row r="9776" spans="1:6">
      <c r="A9776" s="1">
        <v>43890</v>
      </c>
      <c r="B9776" t="s">
        <v>177</v>
      </c>
      <c r="C9776">
        <v>4</v>
      </c>
      <c r="D9776">
        <v>0</v>
      </c>
      <c r="E9776">
        <v>12</v>
      </c>
      <c r="F9776">
        <v>0</v>
      </c>
    </row>
    <row r="9777" spans="1:6">
      <c r="A9777" s="1">
        <v>43891</v>
      </c>
      <c r="B9777" t="s">
        <v>177</v>
      </c>
      <c r="C9777">
        <v>6</v>
      </c>
      <c r="D9777">
        <v>0</v>
      </c>
      <c r="E9777">
        <v>18</v>
      </c>
      <c r="F9777">
        <v>0</v>
      </c>
    </row>
    <row r="9778" spans="1:6">
      <c r="A9778" s="1">
        <v>43892</v>
      </c>
      <c r="B9778" t="s">
        <v>177</v>
      </c>
      <c r="C9778">
        <v>6</v>
      </c>
      <c r="D9778">
        <v>0</v>
      </c>
      <c r="E9778">
        <v>24</v>
      </c>
      <c r="F9778">
        <v>0</v>
      </c>
    </row>
    <row r="9779" spans="1:6">
      <c r="A9779" s="1">
        <v>43893</v>
      </c>
      <c r="B9779" t="s">
        <v>177</v>
      </c>
      <c r="C9779">
        <v>6</v>
      </c>
      <c r="D9779">
        <v>0</v>
      </c>
      <c r="E9779">
        <v>30</v>
      </c>
      <c r="F9779">
        <v>0</v>
      </c>
    </row>
    <row r="9780" spans="1:6">
      <c r="A9780" s="1">
        <v>43894</v>
      </c>
      <c r="B9780" t="s">
        <v>177</v>
      </c>
      <c r="C9780">
        <v>7</v>
      </c>
      <c r="D9780">
        <v>0</v>
      </c>
      <c r="E9780">
        <v>37</v>
      </c>
      <c r="F9780">
        <v>0</v>
      </c>
    </row>
    <row r="9781" spans="1:6">
      <c r="A9781" s="1">
        <v>43895</v>
      </c>
      <c r="B9781" t="s">
        <v>177</v>
      </c>
      <c r="C9781">
        <v>20</v>
      </c>
      <c r="D9781">
        <v>0</v>
      </c>
      <c r="E9781">
        <v>57</v>
      </c>
      <c r="F9781">
        <v>0</v>
      </c>
    </row>
    <row r="9782" spans="1:6">
      <c r="A9782" s="1">
        <v>43896</v>
      </c>
      <c r="B9782" t="s">
        <v>177</v>
      </c>
      <c r="C9782">
        <v>30</v>
      </c>
      <c r="D9782">
        <v>1</v>
      </c>
      <c r="E9782">
        <v>87</v>
      </c>
      <c r="F9782">
        <v>1</v>
      </c>
    </row>
    <row r="9783" spans="1:6">
      <c r="A9783" s="1">
        <v>43897</v>
      </c>
      <c r="B9783" t="s">
        <v>177</v>
      </c>
      <c r="C9783">
        <v>122</v>
      </c>
      <c r="D9783">
        <v>0</v>
      </c>
      <c r="E9783">
        <v>209</v>
      </c>
      <c r="F9783">
        <v>1</v>
      </c>
    </row>
    <row r="9784" spans="1:6">
      <c r="A9784" s="1">
        <v>43898</v>
      </c>
      <c r="B9784" t="s">
        <v>177</v>
      </c>
      <c r="C9784">
        <v>55</v>
      </c>
      <c r="D9784">
        <v>0</v>
      </c>
      <c r="E9784">
        <v>264</v>
      </c>
      <c r="F9784">
        <v>1</v>
      </c>
    </row>
    <row r="9785" spans="1:6">
      <c r="A9785" s="1">
        <v>43899</v>
      </c>
      <c r="B9785" t="s">
        <v>177</v>
      </c>
      <c r="C9785">
        <v>68</v>
      </c>
      <c r="D9785">
        <v>1</v>
      </c>
      <c r="E9785">
        <v>332</v>
      </c>
      <c r="F9785">
        <v>2</v>
      </c>
    </row>
    <row r="9786" spans="1:6">
      <c r="A9786" s="1">
        <v>43900</v>
      </c>
      <c r="B9786" t="s">
        <v>177</v>
      </c>
      <c r="C9786">
        <v>42</v>
      </c>
      <c r="D9786">
        <v>0</v>
      </c>
      <c r="E9786">
        <v>374</v>
      </c>
      <c r="F9786">
        <v>2</v>
      </c>
    </row>
    <row r="9787" spans="1:6">
      <c r="A9787" s="1">
        <v>43901</v>
      </c>
      <c r="B9787" t="s">
        <v>177</v>
      </c>
      <c r="C9787">
        <v>116</v>
      </c>
      <c r="D9787">
        <v>1</v>
      </c>
      <c r="E9787">
        <v>490</v>
      </c>
      <c r="F9787">
        <v>3</v>
      </c>
    </row>
    <row r="9788" spans="1:6">
      <c r="A9788" s="1">
        <v>43902</v>
      </c>
      <c r="B9788" t="s">
        <v>177</v>
      </c>
      <c r="C9788">
        <v>152</v>
      </c>
      <c r="D9788">
        <v>1</v>
      </c>
      <c r="E9788">
        <v>642</v>
      </c>
      <c r="F9788">
        <v>4</v>
      </c>
    </row>
    <row r="9789" spans="1:6">
      <c r="A9789" s="1">
        <v>43903</v>
      </c>
      <c r="B9789" t="s">
        <v>177</v>
      </c>
      <c r="C9789">
        <v>212</v>
      </c>
      <c r="D9789">
        <v>0</v>
      </c>
      <c r="E9789">
        <v>854</v>
      </c>
      <c r="F9789">
        <v>4</v>
      </c>
    </row>
    <row r="9790" spans="1:6">
      <c r="A9790" s="1">
        <v>43904</v>
      </c>
      <c r="B9790" t="s">
        <v>177</v>
      </c>
      <c r="C9790">
        <v>267</v>
      </c>
      <c r="D9790">
        <v>3</v>
      </c>
      <c r="E9790">
        <v>1121</v>
      </c>
      <c r="F9790">
        <v>7</v>
      </c>
    </row>
    <row r="9791" spans="1:6">
      <c r="A9791" s="1">
        <v>43905</v>
      </c>
      <c r="B9791" t="s">
        <v>177</v>
      </c>
      <c r="C9791">
        <v>238</v>
      </c>
      <c r="D9791">
        <v>4</v>
      </c>
      <c r="E9791">
        <v>1359</v>
      </c>
      <c r="F9791">
        <v>11</v>
      </c>
    </row>
    <row r="9792" spans="1:6">
      <c r="A9792" s="1">
        <v>43906</v>
      </c>
      <c r="B9792" t="s">
        <v>177</v>
      </c>
      <c r="C9792">
        <v>841</v>
      </c>
      <c r="D9792">
        <v>2</v>
      </c>
      <c r="E9792">
        <v>2200</v>
      </c>
      <c r="F9792">
        <v>13</v>
      </c>
    </row>
    <row r="9793" spans="1:6">
      <c r="A9793" s="1">
        <v>43907</v>
      </c>
      <c r="B9793" t="s">
        <v>177</v>
      </c>
      <c r="C9793">
        <v>0</v>
      </c>
      <c r="D9793">
        <v>1</v>
      </c>
      <c r="E9793">
        <v>2200</v>
      </c>
      <c r="F9793">
        <v>14</v>
      </c>
    </row>
    <row r="9794" spans="1:6">
      <c r="A9794" s="1">
        <v>43908</v>
      </c>
      <c r="B9794" t="s">
        <v>177</v>
      </c>
      <c r="C9794">
        <v>450</v>
      </c>
      <c r="D9794">
        <v>5</v>
      </c>
      <c r="E9794">
        <v>2650</v>
      </c>
      <c r="F9794">
        <v>19</v>
      </c>
    </row>
    <row r="9795" spans="1:6">
      <c r="A9795" s="1">
        <v>43909</v>
      </c>
      <c r="B9795" t="s">
        <v>177</v>
      </c>
      <c r="C9795">
        <v>360</v>
      </c>
      <c r="D9795">
        <v>2</v>
      </c>
      <c r="E9795">
        <v>3010</v>
      </c>
      <c r="F9795">
        <v>21</v>
      </c>
    </row>
    <row r="9796" spans="1:6">
      <c r="A9796" s="1">
        <v>43910</v>
      </c>
      <c r="B9796" t="s">
        <v>177</v>
      </c>
      <c r="C9796">
        <v>878</v>
      </c>
      <c r="D9796">
        <v>12</v>
      </c>
      <c r="E9796">
        <v>3888</v>
      </c>
      <c r="F9796">
        <v>33</v>
      </c>
    </row>
    <row r="9797" spans="1:6">
      <c r="A9797" s="1">
        <v>43911</v>
      </c>
      <c r="B9797" t="s">
        <v>177</v>
      </c>
      <c r="C9797">
        <v>952</v>
      </c>
      <c r="D9797">
        <v>10</v>
      </c>
      <c r="E9797">
        <v>4840</v>
      </c>
      <c r="F9797">
        <v>43</v>
      </c>
    </row>
    <row r="9798" spans="1:6">
      <c r="A9798" s="1">
        <v>43912</v>
      </c>
      <c r="B9798" t="s">
        <v>177</v>
      </c>
      <c r="C9798">
        <v>1237</v>
      </c>
      <c r="D9798">
        <v>13</v>
      </c>
      <c r="E9798">
        <v>6077</v>
      </c>
      <c r="F9798">
        <v>56</v>
      </c>
    </row>
    <row r="9799" spans="1:6">
      <c r="A9799" s="1">
        <v>43913</v>
      </c>
      <c r="B9799" t="s">
        <v>177</v>
      </c>
      <c r="C9799">
        <v>894</v>
      </c>
      <c r="D9799">
        <v>4</v>
      </c>
      <c r="E9799">
        <v>6971</v>
      </c>
      <c r="F9799">
        <v>60</v>
      </c>
    </row>
    <row r="9800" spans="1:6">
      <c r="A9800" s="1">
        <v>43914</v>
      </c>
      <c r="B9800" t="s">
        <v>177</v>
      </c>
      <c r="C9800">
        <v>1044</v>
      </c>
      <c r="D9800">
        <v>6</v>
      </c>
      <c r="E9800">
        <v>8015</v>
      </c>
      <c r="F9800">
        <v>66</v>
      </c>
    </row>
    <row r="9801" spans="1:6">
      <c r="A9801" s="1">
        <v>43915</v>
      </c>
      <c r="B9801" t="s">
        <v>177</v>
      </c>
      <c r="C9801">
        <v>774</v>
      </c>
      <c r="D9801">
        <v>20</v>
      </c>
      <c r="E9801">
        <v>8789</v>
      </c>
      <c r="F9801">
        <v>86</v>
      </c>
    </row>
    <row r="9802" spans="1:6">
      <c r="A9802" s="1">
        <v>43916</v>
      </c>
      <c r="B9802" t="s">
        <v>177</v>
      </c>
      <c r="C9802">
        <v>925</v>
      </c>
      <c r="D9802">
        <v>17</v>
      </c>
      <c r="E9802">
        <v>9714</v>
      </c>
      <c r="F9802">
        <v>103</v>
      </c>
    </row>
    <row r="9803" spans="1:6">
      <c r="A9803" s="1">
        <v>43917</v>
      </c>
      <c r="B9803" t="s">
        <v>177</v>
      </c>
      <c r="C9803">
        <v>1000</v>
      </c>
      <c r="D9803">
        <v>58</v>
      </c>
      <c r="E9803">
        <v>10714</v>
      </c>
      <c r="F9803">
        <v>161</v>
      </c>
    </row>
    <row r="9804" spans="1:6">
      <c r="A9804" s="1">
        <v>43918</v>
      </c>
      <c r="B9804" t="s">
        <v>177</v>
      </c>
      <c r="C9804">
        <v>1390</v>
      </c>
      <c r="D9804">
        <v>36</v>
      </c>
      <c r="E9804">
        <v>12104</v>
      </c>
      <c r="F9804">
        <v>197</v>
      </c>
    </row>
    <row r="9805" spans="1:6">
      <c r="A9805" s="1">
        <v>43919</v>
      </c>
      <c r="B9805" t="s">
        <v>177</v>
      </c>
      <c r="C9805">
        <v>1048</v>
      </c>
      <c r="D9805">
        <v>38</v>
      </c>
      <c r="E9805">
        <v>13152</v>
      </c>
      <c r="F9805">
        <v>235</v>
      </c>
    </row>
    <row r="9806" spans="1:6">
      <c r="A9806" s="1">
        <v>43920</v>
      </c>
      <c r="B9806" t="s">
        <v>177</v>
      </c>
      <c r="C9806">
        <v>1122</v>
      </c>
      <c r="D9806">
        <v>22</v>
      </c>
      <c r="E9806">
        <v>14274</v>
      </c>
      <c r="F9806">
        <v>257</v>
      </c>
    </row>
    <row r="9807" spans="1:6">
      <c r="A9807" s="1">
        <v>43921</v>
      </c>
      <c r="B9807" t="s">
        <v>177</v>
      </c>
      <c r="C9807">
        <v>1138</v>
      </c>
      <c r="D9807">
        <v>38</v>
      </c>
      <c r="E9807">
        <v>15412</v>
      </c>
      <c r="F9807">
        <v>295</v>
      </c>
    </row>
    <row r="9808" spans="1:6">
      <c r="A9808" s="1">
        <v>43922</v>
      </c>
      <c r="B9808" t="s">
        <v>177</v>
      </c>
      <c r="C9808">
        <v>696</v>
      </c>
      <c r="D9808">
        <v>78</v>
      </c>
      <c r="E9808">
        <v>16108</v>
      </c>
      <c r="F9808">
        <v>373</v>
      </c>
    </row>
    <row r="9809" spans="1:6">
      <c r="A9809" s="1">
        <v>43923</v>
      </c>
      <c r="B9809" t="s">
        <v>177</v>
      </c>
      <c r="C9809">
        <v>962</v>
      </c>
      <c r="D9809">
        <v>5</v>
      </c>
      <c r="E9809">
        <v>17070</v>
      </c>
      <c r="F9809">
        <v>378</v>
      </c>
    </row>
    <row r="9810" spans="1:6">
      <c r="A9810" s="1">
        <v>43924</v>
      </c>
      <c r="B9810" t="s">
        <v>177</v>
      </c>
      <c r="C9810">
        <v>1124</v>
      </c>
      <c r="D9810">
        <v>54</v>
      </c>
      <c r="E9810">
        <v>18194</v>
      </c>
      <c r="F9810">
        <v>432</v>
      </c>
    </row>
    <row r="9811" spans="1:6">
      <c r="A9811" s="1">
        <v>43925</v>
      </c>
      <c r="B9811" t="s">
        <v>177</v>
      </c>
      <c r="C9811">
        <v>1033</v>
      </c>
      <c r="D9811">
        <v>52</v>
      </c>
      <c r="E9811">
        <v>19227</v>
      </c>
      <c r="F9811">
        <v>484</v>
      </c>
    </row>
    <row r="9812" spans="1:6">
      <c r="A9812" s="1">
        <v>43926</v>
      </c>
      <c r="B9812" t="s">
        <v>177</v>
      </c>
      <c r="C9812">
        <v>974</v>
      </c>
      <c r="D9812">
        <v>56</v>
      </c>
      <c r="E9812">
        <v>20201</v>
      </c>
      <c r="F9812">
        <v>540</v>
      </c>
    </row>
    <row r="9813" spans="1:6">
      <c r="A9813" s="1">
        <v>43927</v>
      </c>
      <c r="B9813" t="s">
        <v>177</v>
      </c>
      <c r="C9813">
        <v>821</v>
      </c>
      <c r="D9813">
        <v>19</v>
      </c>
      <c r="E9813">
        <v>21022</v>
      </c>
      <c r="F9813">
        <v>559</v>
      </c>
    </row>
    <row r="9814" spans="1:6">
      <c r="A9814" s="1">
        <v>43928</v>
      </c>
      <c r="B9814" t="s">
        <v>177</v>
      </c>
      <c r="C9814">
        <v>552</v>
      </c>
      <c r="D9814">
        <v>25</v>
      </c>
      <c r="E9814">
        <v>21574</v>
      </c>
      <c r="F9814">
        <v>584</v>
      </c>
    </row>
    <row r="9815" spans="1:6">
      <c r="A9815" s="1">
        <v>43929</v>
      </c>
      <c r="B9815" t="s">
        <v>177</v>
      </c>
      <c r="C9815">
        <v>590</v>
      </c>
      <c r="D9815">
        <v>57</v>
      </c>
      <c r="E9815">
        <v>22164</v>
      </c>
      <c r="F9815">
        <v>641</v>
      </c>
    </row>
    <row r="9816" spans="1:6">
      <c r="A9816" s="1">
        <v>43930</v>
      </c>
      <c r="B9816" t="s">
        <v>177</v>
      </c>
      <c r="C9816">
        <v>546</v>
      </c>
      <c r="D9816">
        <v>64</v>
      </c>
      <c r="E9816">
        <v>22710</v>
      </c>
      <c r="F9816">
        <v>705</v>
      </c>
    </row>
    <row r="9817" spans="1:6">
      <c r="A9817" s="1">
        <v>43931</v>
      </c>
      <c r="B9817" t="s">
        <v>177</v>
      </c>
      <c r="C9817">
        <v>785</v>
      </c>
      <c r="D9817">
        <v>51</v>
      </c>
      <c r="E9817">
        <v>23495</v>
      </c>
      <c r="F9817">
        <v>756</v>
      </c>
    </row>
    <row r="9818" spans="1:6">
      <c r="A9818" s="1">
        <v>43932</v>
      </c>
      <c r="B9818" t="s">
        <v>177</v>
      </c>
      <c r="C9818">
        <v>733</v>
      </c>
      <c r="D9818">
        <v>49</v>
      </c>
      <c r="E9818">
        <v>24228</v>
      </c>
      <c r="F9818">
        <v>805</v>
      </c>
    </row>
    <row r="9819" spans="1:6">
      <c r="A9819" s="1">
        <v>43933</v>
      </c>
      <c r="B9819" t="s">
        <v>177</v>
      </c>
      <c r="C9819">
        <v>592</v>
      </c>
      <c r="D9819">
        <v>26</v>
      </c>
      <c r="E9819">
        <v>24820</v>
      </c>
      <c r="F9819">
        <v>831</v>
      </c>
    </row>
    <row r="9820" spans="1:6">
      <c r="A9820" s="1">
        <v>43934</v>
      </c>
      <c r="B9820" t="s">
        <v>177</v>
      </c>
      <c r="C9820">
        <v>400</v>
      </c>
      <c r="D9820">
        <v>27</v>
      </c>
      <c r="E9820">
        <v>25220</v>
      </c>
      <c r="F9820">
        <v>858</v>
      </c>
    </row>
    <row r="9821" spans="1:6">
      <c r="A9821" s="1">
        <v>43935</v>
      </c>
      <c r="B9821" t="s">
        <v>177</v>
      </c>
      <c r="C9821">
        <v>279</v>
      </c>
      <c r="D9821">
        <v>0</v>
      </c>
      <c r="E9821">
        <v>25499</v>
      </c>
      <c r="F9821">
        <v>858</v>
      </c>
    </row>
    <row r="9822" spans="1:6">
      <c r="A9822" s="1">
        <v>43936</v>
      </c>
      <c r="B9822" t="s">
        <v>177</v>
      </c>
      <c r="C9822">
        <v>254</v>
      </c>
      <c r="D9822">
        <v>42</v>
      </c>
      <c r="E9822">
        <v>25753</v>
      </c>
      <c r="F9822">
        <v>900</v>
      </c>
    </row>
    <row r="9823" spans="1:6">
      <c r="A9823" s="1">
        <v>43913</v>
      </c>
      <c r="B9823" t="s">
        <v>178</v>
      </c>
      <c r="C9823">
        <v>1</v>
      </c>
      <c r="D9823">
        <v>0</v>
      </c>
      <c r="E9823">
        <v>1</v>
      </c>
      <c r="F9823">
        <v>0</v>
      </c>
    </row>
    <row r="9824" spans="1:6">
      <c r="A9824" s="1">
        <v>43914</v>
      </c>
      <c r="B9824" t="s">
        <v>178</v>
      </c>
      <c r="C9824">
        <v>0</v>
      </c>
      <c r="D9824">
        <v>0</v>
      </c>
      <c r="E9824">
        <v>1</v>
      </c>
      <c r="F9824">
        <v>0</v>
      </c>
    </row>
    <row r="9825" spans="1:6">
      <c r="A9825" s="1">
        <v>43915</v>
      </c>
      <c r="B9825" t="s">
        <v>178</v>
      </c>
      <c r="C9825">
        <v>0</v>
      </c>
      <c r="D9825">
        <v>0</v>
      </c>
      <c r="E9825">
        <v>1</v>
      </c>
      <c r="F9825">
        <v>0</v>
      </c>
    </row>
    <row r="9826" spans="1:6">
      <c r="A9826" s="1">
        <v>43916</v>
      </c>
      <c r="B9826" t="s">
        <v>178</v>
      </c>
      <c r="C9826">
        <v>0</v>
      </c>
      <c r="D9826">
        <v>0</v>
      </c>
      <c r="E9826">
        <v>1</v>
      </c>
      <c r="F9826">
        <v>0</v>
      </c>
    </row>
    <row r="9827" spans="1:6">
      <c r="A9827" s="1">
        <v>43917</v>
      </c>
      <c r="B9827" t="s">
        <v>178</v>
      </c>
      <c r="C9827">
        <v>4</v>
      </c>
      <c r="D9827">
        <v>0</v>
      </c>
      <c r="E9827">
        <v>5</v>
      </c>
      <c r="F9827">
        <v>0</v>
      </c>
    </row>
    <row r="9828" spans="1:6">
      <c r="A9828" s="1">
        <v>43918</v>
      </c>
      <c r="B9828" t="s">
        <v>178</v>
      </c>
      <c r="C9828">
        <v>0</v>
      </c>
      <c r="D9828">
        <v>0</v>
      </c>
      <c r="E9828">
        <v>5</v>
      </c>
      <c r="F9828">
        <v>0</v>
      </c>
    </row>
    <row r="9829" spans="1:6">
      <c r="A9829" s="1">
        <v>43919</v>
      </c>
      <c r="B9829" t="s">
        <v>178</v>
      </c>
      <c r="C9829">
        <v>0</v>
      </c>
      <c r="D9829">
        <v>0</v>
      </c>
      <c r="E9829">
        <v>5</v>
      </c>
      <c r="F9829">
        <v>0</v>
      </c>
    </row>
    <row r="9830" spans="1:6">
      <c r="A9830" s="1">
        <v>43920</v>
      </c>
      <c r="B9830" t="s">
        <v>178</v>
      </c>
      <c r="C9830">
        <v>4</v>
      </c>
      <c r="D9830">
        <v>1</v>
      </c>
      <c r="E9830">
        <v>9</v>
      </c>
      <c r="F9830">
        <v>1</v>
      </c>
    </row>
    <row r="9831" spans="1:6">
      <c r="A9831" s="1">
        <v>43921</v>
      </c>
      <c r="B9831" t="s">
        <v>178</v>
      </c>
      <c r="C9831">
        <v>1</v>
      </c>
      <c r="D9831">
        <v>1</v>
      </c>
      <c r="E9831">
        <v>10</v>
      </c>
      <c r="F9831">
        <v>2</v>
      </c>
    </row>
    <row r="9832" spans="1:6">
      <c r="A9832" s="1">
        <v>43922</v>
      </c>
      <c r="B9832" t="s">
        <v>178</v>
      </c>
      <c r="C9832">
        <v>0</v>
      </c>
      <c r="D9832">
        <v>0</v>
      </c>
      <c r="E9832">
        <v>10</v>
      </c>
      <c r="F9832">
        <v>2</v>
      </c>
    </row>
    <row r="9833" spans="1:6">
      <c r="A9833" s="1">
        <v>43923</v>
      </c>
      <c r="B9833" t="s">
        <v>178</v>
      </c>
      <c r="C9833">
        <v>0</v>
      </c>
      <c r="D9833">
        <v>0</v>
      </c>
      <c r="E9833">
        <v>10</v>
      </c>
      <c r="F9833">
        <v>2</v>
      </c>
    </row>
    <row r="9834" spans="1:6">
      <c r="A9834" s="1">
        <v>43924</v>
      </c>
      <c r="B9834" t="s">
        <v>178</v>
      </c>
      <c r="C9834">
        <v>6</v>
      </c>
      <c r="D9834">
        <v>0</v>
      </c>
      <c r="E9834">
        <v>16</v>
      </c>
      <c r="F9834">
        <v>2</v>
      </c>
    </row>
    <row r="9835" spans="1:6">
      <c r="A9835" s="1">
        <v>43925</v>
      </c>
      <c r="B9835" t="s">
        <v>178</v>
      </c>
      <c r="C9835">
        <v>0</v>
      </c>
      <c r="D9835">
        <v>0</v>
      </c>
      <c r="E9835">
        <v>16</v>
      </c>
      <c r="F9835">
        <v>2</v>
      </c>
    </row>
    <row r="9836" spans="1:6">
      <c r="A9836" s="1">
        <v>43926</v>
      </c>
      <c r="B9836" t="s">
        <v>178</v>
      </c>
      <c r="C9836">
        <v>0</v>
      </c>
      <c r="D9836">
        <v>0</v>
      </c>
      <c r="E9836">
        <v>16</v>
      </c>
      <c r="F9836">
        <v>2</v>
      </c>
    </row>
    <row r="9837" spans="1:6">
      <c r="A9837" s="1">
        <v>43927</v>
      </c>
      <c r="B9837" t="s">
        <v>178</v>
      </c>
      <c r="C9837">
        <v>3</v>
      </c>
      <c r="D9837">
        <v>0</v>
      </c>
      <c r="E9837">
        <v>19</v>
      </c>
      <c r="F9837">
        <v>2</v>
      </c>
    </row>
    <row r="9838" spans="1:6">
      <c r="A9838" s="1">
        <v>43928</v>
      </c>
      <c r="B9838" t="s">
        <v>178</v>
      </c>
      <c r="C9838">
        <v>0</v>
      </c>
      <c r="D9838">
        <v>0</v>
      </c>
      <c r="E9838">
        <v>19</v>
      </c>
      <c r="F9838">
        <v>2</v>
      </c>
    </row>
    <row r="9839" spans="1:6">
      <c r="A9839" s="1">
        <v>43929</v>
      </c>
      <c r="B9839" t="s">
        <v>178</v>
      </c>
      <c r="C9839">
        <v>0</v>
      </c>
      <c r="D9839">
        <v>0</v>
      </c>
      <c r="E9839">
        <v>19</v>
      </c>
      <c r="F9839">
        <v>2</v>
      </c>
    </row>
    <row r="9840" spans="1:6">
      <c r="A9840" s="1">
        <v>43930</v>
      </c>
      <c r="B9840" t="s">
        <v>178</v>
      </c>
      <c r="C9840">
        <v>0</v>
      </c>
      <c r="D9840">
        <v>0</v>
      </c>
      <c r="E9840">
        <v>19</v>
      </c>
      <c r="F9840">
        <v>2</v>
      </c>
    </row>
    <row r="9841" spans="1:6">
      <c r="A9841" s="1">
        <v>43931</v>
      </c>
      <c r="B9841" t="s">
        <v>178</v>
      </c>
      <c r="C9841">
        <v>0</v>
      </c>
      <c r="D9841">
        <v>0</v>
      </c>
      <c r="E9841">
        <v>19</v>
      </c>
      <c r="F9841">
        <v>2</v>
      </c>
    </row>
    <row r="9842" spans="1:6">
      <c r="A9842" s="1">
        <v>43932</v>
      </c>
      <c r="B9842" t="s">
        <v>178</v>
      </c>
      <c r="C9842">
        <v>0</v>
      </c>
      <c r="D9842">
        <v>0</v>
      </c>
      <c r="E9842">
        <v>19</v>
      </c>
      <c r="F9842">
        <v>2</v>
      </c>
    </row>
    <row r="9843" spans="1:6">
      <c r="A9843" s="1">
        <v>43933</v>
      </c>
      <c r="B9843" t="s">
        <v>178</v>
      </c>
      <c r="C9843">
        <v>6</v>
      </c>
      <c r="D9843">
        <v>0</v>
      </c>
      <c r="E9843">
        <v>25</v>
      </c>
      <c r="F9843">
        <v>2</v>
      </c>
    </row>
    <row r="9844" spans="1:6">
      <c r="A9844" s="1">
        <v>43934</v>
      </c>
      <c r="B9844" t="s">
        <v>178</v>
      </c>
      <c r="C9844">
        <v>0</v>
      </c>
      <c r="D9844">
        <v>0</v>
      </c>
      <c r="E9844">
        <v>25</v>
      </c>
      <c r="F9844">
        <v>2</v>
      </c>
    </row>
    <row r="9845" spans="1:6">
      <c r="A9845" s="1">
        <v>43935</v>
      </c>
      <c r="B9845" t="s">
        <v>178</v>
      </c>
      <c r="C9845">
        <v>0</v>
      </c>
      <c r="D9845">
        <v>0</v>
      </c>
      <c r="E9845">
        <v>25</v>
      </c>
      <c r="F9845">
        <v>2</v>
      </c>
    </row>
    <row r="9846" spans="1:6">
      <c r="A9846" s="1">
        <v>43936</v>
      </c>
      <c r="B9846" t="s">
        <v>178</v>
      </c>
      <c r="C9846">
        <v>4</v>
      </c>
      <c r="D9846">
        <v>0</v>
      </c>
      <c r="E9846">
        <v>29</v>
      </c>
      <c r="F9846">
        <v>2</v>
      </c>
    </row>
    <row r="9847" spans="1:6">
      <c r="A9847" s="1">
        <v>43830</v>
      </c>
      <c r="B9847" t="s">
        <v>179</v>
      </c>
      <c r="C9847">
        <v>0</v>
      </c>
      <c r="D9847">
        <v>0</v>
      </c>
      <c r="E9847">
        <v>0</v>
      </c>
      <c r="F9847">
        <v>0</v>
      </c>
    </row>
    <row r="9848" spans="1:6">
      <c r="A9848" s="1">
        <v>43831</v>
      </c>
      <c r="B9848" t="s">
        <v>179</v>
      </c>
      <c r="C9848">
        <v>0</v>
      </c>
      <c r="D9848">
        <v>0</v>
      </c>
      <c r="E9848">
        <v>0</v>
      </c>
      <c r="F9848">
        <v>0</v>
      </c>
    </row>
    <row r="9849" spans="1:6">
      <c r="A9849" s="1">
        <v>43832</v>
      </c>
      <c r="B9849" t="s">
        <v>179</v>
      </c>
      <c r="C9849">
        <v>0</v>
      </c>
      <c r="D9849">
        <v>0</v>
      </c>
      <c r="E9849">
        <v>0</v>
      </c>
      <c r="F9849">
        <v>0</v>
      </c>
    </row>
    <row r="9850" spans="1:6">
      <c r="A9850" s="1">
        <v>43833</v>
      </c>
      <c r="B9850" t="s">
        <v>179</v>
      </c>
      <c r="C9850">
        <v>0</v>
      </c>
      <c r="D9850">
        <v>0</v>
      </c>
      <c r="E9850">
        <v>0</v>
      </c>
      <c r="F9850">
        <v>0</v>
      </c>
    </row>
    <row r="9851" spans="1:6">
      <c r="A9851" s="1">
        <v>43834</v>
      </c>
      <c r="B9851" t="s">
        <v>179</v>
      </c>
      <c r="C9851">
        <v>0</v>
      </c>
      <c r="D9851">
        <v>0</v>
      </c>
      <c r="E9851">
        <v>0</v>
      </c>
      <c r="F9851">
        <v>0</v>
      </c>
    </row>
    <row r="9852" spans="1:6">
      <c r="A9852" s="1">
        <v>43835</v>
      </c>
      <c r="B9852" t="s">
        <v>179</v>
      </c>
      <c r="C9852">
        <v>0</v>
      </c>
      <c r="D9852">
        <v>0</v>
      </c>
      <c r="E9852">
        <v>0</v>
      </c>
      <c r="F9852">
        <v>0</v>
      </c>
    </row>
    <row r="9853" spans="1:6">
      <c r="A9853" s="1">
        <v>43836</v>
      </c>
      <c r="B9853" t="s">
        <v>179</v>
      </c>
      <c r="C9853">
        <v>0</v>
      </c>
      <c r="D9853">
        <v>0</v>
      </c>
      <c r="E9853">
        <v>0</v>
      </c>
      <c r="F9853">
        <v>0</v>
      </c>
    </row>
    <row r="9854" spans="1:6">
      <c r="A9854" s="1">
        <v>43837</v>
      </c>
      <c r="B9854" t="s">
        <v>179</v>
      </c>
      <c r="C9854">
        <v>0</v>
      </c>
      <c r="D9854">
        <v>0</v>
      </c>
      <c r="E9854">
        <v>0</v>
      </c>
      <c r="F9854">
        <v>0</v>
      </c>
    </row>
    <row r="9855" spans="1:6">
      <c r="A9855" s="1">
        <v>43838</v>
      </c>
      <c r="B9855" t="s">
        <v>179</v>
      </c>
      <c r="C9855">
        <v>0</v>
      </c>
      <c r="D9855">
        <v>0</v>
      </c>
      <c r="E9855">
        <v>0</v>
      </c>
      <c r="F9855">
        <v>0</v>
      </c>
    </row>
    <row r="9856" spans="1:6">
      <c r="A9856" s="1">
        <v>43839</v>
      </c>
      <c r="B9856" t="s">
        <v>179</v>
      </c>
      <c r="C9856">
        <v>0</v>
      </c>
      <c r="D9856">
        <v>0</v>
      </c>
      <c r="E9856">
        <v>0</v>
      </c>
      <c r="F9856">
        <v>0</v>
      </c>
    </row>
    <row r="9857" spans="1:6">
      <c r="A9857" s="1">
        <v>43840</v>
      </c>
      <c r="B9857" t="s">
        <v>179</v>
      </c>
      <c r="C9857">
        <v>0</v>
      </c>
      <c r="D9857">
        <v>0</v>
      </c>
      <c r="E9857">
        <v>0</v>
      </c>
      <c r="F9857">
        <v>0</v>
      </c>
    </row>
    <row r="9858" spans="1:6">
      <c r="A9858" s="1">
        <v>43841</v>
      </c>
      <c r="B9858" t="s">
        <v>179</v>
      </c>
      <c r="C9858">
        <v>0</v>
      </c>
      <c r="D9858">
        <v>0</v>
      </c>
      <c r="E9858">
        <v>0</v>
      </c>
      <c r="F9858">
        <v>0</v>
      </c>
    </row>
    <row r="9859" spans="1:6">
      <c r="A9859" s="1">
        <v>43842</v>
      </c>
      <c r="B9859" t="s">
        <v>179</v>
      </c>
      <c r="C9859">
        <v>0</v>
      </c>
      <c r="D9859">
        <v>0</v>
      </c>
      <c r="E9859">
        <v>0</v>
      </c>
      <c r="F9859">
        <v>0</v>
      </c>
    </row>
    <row r="9860" spans="1:6">
      <c r="A9860" s="1">
        <v>43843</v>
      </c>
      <c r="B9860" t="s">
        <v>179</v>
      </c>
      <c r="C9860">
        <v>0</v>
      </c>
      <c r="D9860">
        <v>0</v>
      </c>
      <c r="E9860">
        <v>0</v>
      </c>
      <c r="F9860">
        <v>0</v>
      </c>
    </row>
    <row r="9861" spans="1:6">
      <c r="A9861" s="1">
        <v>43844</v>
      </c>
      <c r="B9861" t="s">
        <v>179</v>
      </c>
      <c r="C9861">
        <v>0</v>
      </c>
      <c r="D9861">
        <v>0</v>
      </c>
      <c r="E9861">
        <v>0</v>
      </c>
      <c r="F9861">
        <v>0</v>
      </c>
    </row>
    <row r="9862" spans="1:6">
      <c r="A9862" s="1">
        <v>43845</v>
      </c>
      <c r="B9862" t="s">
        <v>179</v>
      </c>
      <c r="C9862">
        <v>0</v>
      </c>
      <c r="D9862">
        <v>0</v>
      </c>
      <c r="E9862">
        <v>0</v>
      </c>
      <c r="F9862">
        <v>0</v>
      </c>
    </row>
    <row r="9863" spans="1:6">
      <c r="A9863" s="1">
        <v>43846</v>
      </c>
      <c r="B9863" t="s">
        <v>179</v>
      </c>
      <c r="C9863">
        <v>0</v>
      </c>
      <c r="D9863">
        <v>0</v>
      </c>
      <c r="E9863">
        <v>0</v>
      </c>
      <c r="F9863">
        <v>0</v>
      </c>
    </row>
    <row r="9864" spans="1:6">
      <c r="A9864" s="1">
        <v>43847</v>
      </c>
      <c r="B9864" t="s">
        <v>179</v>
      </c>
      <c r="C9864">
        <v>0</v>
      </c>
      <c r="D9864">
        <v>0</v>
      </c>
      <c r="E9864">
        <v>0</v>
      </c>
      <c r="F9864">
        <v>0</v>
      </c>
    </row>
    <row r="9865" spans="1:6">
      <c r="A9865" s="1">
        <v>43848</v>
      </c>
      <c r="B9865" t="s">
        <v>179</v>
      </c>
      <c r="C9865">
        <v>0</v>
      </c>
      <c r="D9865">
        <v>0</v>
      </c>
      <c r="E9865">
        <v>0</v>
      </c>
      <c r="F9865">
        <v>0</v>
      </c>
    </row>
    <row r="9866" spans="1:6">
      <c r="A9866" s="1">
        <v>43849</v>
      </c>
      <c r="B9866" t="s">
        <v>179</v>
      </c>
      <c r="C9866">
        <v>0</v>
      </c>
      <c r="D9866">
        <v>0</v>
      </c>
      <c r="E9866">
        <v>0</v>
      </c>
      <c r="F9866">
        <v>0</v>
      </c>
    </row>
    <row r="9867" spans="1:6">
      <c r="A9867" s="1">
        <v>43850</v>
      </c>
      <c r="B9867" t="s">
        <v>179</v>
      </c>
      <c r="C9867">
        <v>0</v>
      </c>
      <c r="D9867">
        <v>0</v>
      </c>
      <c r="E9867">
        <v>0</v>
      </c>
      <c r="F9867">
        <v>0</v>
      </c>
    </row>
    <row r="9868" spans="1:6">
      <c r="A9868" s="1">
        <v>43851</v>
      </c>
      <c r="B9868" t="s">
        <v>179</v>
      </c>
      <c r="C9868">
        <v>1</v>
      </c>
      <c r="D9868">
        <v>0</v>
      </c>
      <c r="E9868">
        <v>1</v>
      </c>
      <c r="F9868">
        <v>0</v>
      </c>
    </row>
    <row r="9869" spans="1:6">
      <c r="A9869" s="1">
        <v>43852</v>
      </c>
      <c r="B9869" t="s">
        <v>179</v>
      </c>
      <c r="C9869">
        <v>0</v>
      </c>
      <c r="D9869">
        <v>0</v>
      </c>
      <c r="E9869">
        <v>1</v>
      </c>
      <c r="F9869">
        <v>0</v>
      </c>
    </row>
    <row r="9870" spans="1:6">
      <c r="A9870" s="1">
        <v>43853</v>
      </c>
      <c r="B9870" t="s">
        <v>179</v>
      </c>
      <c r="C9870">
        <v>0</v>
      </c>
      <c r="D9870">
        <v>0</v>
      </c>
      <c r="E9870">
        <v>1</v>
      </c>
      <c r="F9870">
        <v>0</v>
      </c>
    </row>
    <row r="9871" spans="1:6">
      <c r="A9871" s="1">
        <v>43854</v>
      </c>
      <c r="B9871" t="s">
        <v>179</v>
      </c>
      <c r="C9871">
        <v>0</v>
      </c>
      <c r="D9871">
        <v>0</v>
      </c>
      <c r="E9871">
        <v>1</v>
      </c>
      <c r="F9871">
        <v>0</v>
      </c>
    </row>
    <row r="9872" spans="1:6">
      <c r="A9872" s="1">
        <v>43855</v>
      </c>
      <c r="B9872" t="s">
        <v>179</v>
      </c>
      <c r="C9872">
        <v>2</v>
      </c>
      <c r="D9872">
        <v>0</v>
      </c>
      <c r="E9872">
        <v>3</v>
      </c>
      <c r="F9872">
        <v>0</v>
      </c>
    </row>
    <row r="9873" spans="1:6">
      <c r="A9873" s="1">
        <v>43856</v>
      </c>
      <c r="B9873" t="s">
        <v>179</v>
      </c>
      <c r="C9873">
        <v>0</v>
      </c>
      <c r="D9873">
        <v>0</v>
      </c>
      <c r="E9873">
        <v>3</v>
      </c>
      <c r="F9873">
        <v>0</v>
      </c>
    </row>
    <row r="9874" spans="1:6">
      <c r="A9874" s="1">
        <v>43857</v>
      </c>
      <c r="B9874" t="s">
        <v>179</v>
      </c>
      <c r="C9874">
        <v>2</v>
      </c>
      <c r="D9874">
        <v>0</v>
      </c>
      <c r="E9874">
        <v>5</v>
      </c>
      <c r="F9874">
        <v>0</v>
      </c>
    </row>
    <row r="9875" spans="1:6">
      <c r="A9875" s="1">
        <v>43858</v>
      </c>
      <c r="B9875" t="s">
        <v>179</v>
      </c>
      <c r="C9875">
        <v>2</v>
      </c>
      <c r="D9875">
        <v>0</v>
      </c>
      <c r="E9875">
        <v>7</v>
      </c>
      <c r="F9875">
        <v>0</v>
      </c>
    </row>
    <row r="9876" spans="1:6">
      <c r="A9876" s="1">
        <v>43859</v>
      </c>
      <c r="B9876" t="s">
        <v>179</v>
      </c>
      <c r="C9876">
        <v>1</v>
      </c>
      <c r="D9876">
        <v>0</v>
      </c>
      <c r="E9876">
        <v>8</v>
      </c>
      <c r="F9876">
        <v>0</v>
      </c>
    </row>
    <row r="9877" spans="1:6">
      <c r="A9877" s="1">
        <v>43860</v>
      </c>
      <c r="B9877" t="s">
        <v>179</v>
      </c>
      <c r="C9877">
        <v>0</v>
      </c>
      <c r="D9877">
        <v>0</v>
      </c>
      <c r="E9877">
        <v>8</v>
      </c>
      <c r="F9877">
        <v>0</v>
      </c>
    </row>
    <row r="9878" spans="1:6">
      <c r="A9878" s="1">
        <v>43861</v>
      </c>
      <c r="B9878" t="s">
        <v>179</v>
      </c>
      <c r="C9878">
        <v>1</v>
      </c>
      <c r="D9878">
        <v>0</v>
      </c>
      <c r="E9878">
        <v>9</v>
      </c>
      <c r="F9878">
        <v>0</v>
      </c>
    </row>
    <row r="9879" spans="1:6">
      <c r="A9879" s="1">
        <v>43862</v>
      </c>
      <c r="B9879" t="s">
        <v>179</v>
      </c>
      <c r="C9879">
        <v>1</v>
      </c>
      <c r="D9879">
        <v>0</v>
      </c>
      <c r="E9879">
        <v>10</v>
      </c>
      <c r="F9879">
        <v>0</v>
      </c>
    </row>
    <row r="9880" spans="1:6">
      <c r="A9880" s="1">
        <v>43863</v>
      </c>
      <c r="B9880" t="s">
        <v>179</v>
      </c>
      <c r="C9880">
        <v>0</v>
      </c>
      <c r="D9880">
        <v>0</v>
      </c>
      <c r="E9880">
        <v>10</v>
      </c>
      <c r="F9880">
        <v>0</v>
      </c>
    </row>
    <row r="9881" spans="1:6">
      <c r="A9881" s="1">
        <v>43864</v>
      </c>
      <c r="B9881" t="s">
        <v>179</v>
      </c>
      <c r="C9881">
        <v>0</v>
      </c>
      <c r="D9881">
        <v>0</v>
      </c>
      <c r="E9881">
        <v>10</v>
      </c>
      <c r="F9881">
        <v>0</v>
      </c>
    </row>
    <row r="9882" spans="1:6">
      <c r="A9882" s="1">
        <v>43865</v>
      </c>
      <c r="B9882" t="s">
        <v>179</v>
      </c>
      <c r="C9882">
        <v>0</v>
      </c>
      <c r="D9882">
        <v>0</v>
      </c>
      <c r="E9882">
        <v>10</v>
      </c>
      <c r="F9882">
        <v>0</v>
      </c>
    </row>
    <row r="9883" spans="1:6">
      <c r="A9883" s="1">
        <v>43866</v>
      </c>
      <c r="B9883" t="s">
        <v>179</v>
      </c>
      <c r="C9883">
        <v>1</v>
      </c>
      <c r="D9883">
        <v>0</v>
      </c>
      <c r="E9883">
        <v>11</v>
      </c>
      <c r="F9883">
        <v>0</v>
      </c>
    </row>
    <row r="9884" spans="1:6">
      <c r="A9884" s="1">
        <v>43867</v>
      </c>
      <c r="B9884" t="s">
        <v>179</v>
      </c>
      <c r="C9884">
        <v>0</v>
      </c>
      <c r="D9884">
        <v>0</v>
      </c>
      <c r="E9884">
        <v>11</v>
      </c>
      <c r="F9884">
        <v>0</v>
      </c>
    </row>
    <row r="9885" spans="1:6">
      <c r="A9885" s="1">
        <v>43868</v>
      </c>
      <c r="B9885" t="s">
        <v>179</v>
      </c>
      <c r="C9885">
        <v>5</v>
      </c>
      <c r="D9885">
        <v>0</v>
      </c>
      <c r="E9885">
        <v>16</v>
      </c>
      <c r="F9885">
        <v>0</v>
      </c>
    </row>
    <row r="9886" spans="1:6">
      <c r="A9886" s="1">
        <v>43869</v>
      </c>
      <c r="B9886" t="s">
        <v>179</v>
      </c>
      <c r="C9886">
        <v>1</v>
      </c>
      <c r="D9886">
        <v>0</v>
      </c>
      <c r="E9886">
        <v>17</v>
      </c>
      <c r="F9886">
        <v>0</v>
      </c>
    </row>
    <row r="9887" spans="1:6">
      <c r="A9887" s="1">
        <v>43870</v>
      </c>
      <c r="B9887" t="s">
        <v>179</v>
      </c>
      <c r="C9887">
        <v>1</v>
      </c>
      <c r="D9887">
        <v>0</v>
      </c>
      <c r="E9887">
        <v>18</v>
      </c>
      <c r="F9887">
        <v>0</v>
      </c>
    </row>
    <row r="9888" spans="1:6">
      <c r="A9888" s="1">
        <v>43871</v>
      </c>
      <c r="B9888" t="s">
        <v>179</v>
      </c>
      <c r="C9888">
        <v>0</v>
      </c>
      <c r="D9888">
        <v>0</v>
      </c>
      <c r="E9888">
        <v>18</v>
      </c>
      <c r="F9888">
        <v>0</v>
      </c>
    </row>
    <row r="9889" spans="1:6">
      <c r="A9889" s="1">
        <v>43872</v>
      </c>
      <c r="B9889" t="s">
        <v>179</v>
      </c>
      <c r="C9889">
        <v>0</v>
      </c>
      <c r="D9889">
        <v>0</v>
      </c>
      <c r="E9889">
        <v>18</v>
      </c>
      <c r="F9889">
        <v>0</v>
      </c>
    </row>
    <row r="9890" spans="1:6">
      <c r="A9890" s="1">
        <v>43873</v>
      </c>
      <c r="B9890" t="s">
        <v>179</v>
      </c>
      <c r="C9890">
        <v>0</v>
      </c>
      <c r="D9890">
        <v>0</v>
      </c>
      <c r="E9890">
        <v>18</v>
      </c>
      <c r="F9890">
        <v>0</v>
      </c>
    </row>
    <row r="9891" spans="1:6">
      <c r="A9891" s="1">
        <v>43874</v>
      </c>
      <c r="B9891" t="s">
        <v>179</v>
      </c>
      <c r="C9891">
        <v>0</v>
      </c>
      <c r="D9891">
        <v>0</v>
      </c>
      <c r="E9891">
        <v>18</v>
      </c>
      <c r="F9891">
        <v>0</v>
      </c>
    </row>
    <row r="9892" spans="1:6">
      <c r="A9892" s="1">
        <v>43875</v>
      </c>
      <c r="B9892" t="s">
        <v>179</v>
      </c>
      <c r="C9892">
        <v>0</v>
      </c>
      <c r="D9892">
        <v>0</v>
      </c>
      <c r="E9892">
        <v>18</v>
      </c>
      <c r="F9892">
        <v>0</v>
      </c>
    </row>
    <row r="9893" spans="1:6">
      <c r="A9893" s="1">
        <v>43876</v>
      </c>
      <c r="B9893" t="s">
        <v>179</v>
      </c>
      <c r="C9893">
        <v>0</v>
      </c>
      <c r="D9893">
        <v>0</v>
      </c>
      <c r="E9893">
        <v>18</v>
      </c>
      <c r="F9893">
        <v>0</v>
      </c>
    </row>
    <row r="9894" spans="1:6">
      <c r="A9894" s="1">
        <v>43877</v>
      </c>
      <c r="B9894" t="s">
        <v>179</v>
      </c>
      <c r="C9894">
        <v>0</v>
      </c>
      <c r="D9894">
        <v>0</v>
      </c>
      <c r="E9894">
        <v>18</v>
      </c>
      <c r="F9894">
        <v>0</v>
      </c>
    </row>
    <row r="9895" spans="1:6">
      <c r="A9895" s="1">
        <v>43878</v>
      </c>
      <c r="B9895" t="s">
        <v>179</v>
      </c>
      <c r="C9895">
        <v>2</v>
      </c>
      <c r="D9895">
        <v>1</v>
      </c>
      <c r="E9895">
        <v>20</v>
      </c>
      <c r="F9895">
        <v>1</v>
      </c>
    </row>
    <row r="9896" spans="1:6">
      <c r="A9896" s="1">
        <v>43879</v>
      </c>
      <c r="B9896" t="s">
        <v>179</v>
      </c>
      <c r="C9896">
        <v>2</v>
      </c>
      <c r="D9896">
        <v>0</v>
      </c>
      <c r="E9896">
        <v>22</v>
      </c>
      <c r="F9896">
        <v>1</v>
      </c>
    </row>
    <row r="9897" spans="1:6">
      <c r="A9897" s="1">
        <v>43880</v>
      </c>
      <c r="B9897" t="s">
        <v>179</v>
      </c>
      <c r="C9897">
        <v>0</v>
      </c>
      <c r="D9897">
        <v>0</v>
      </c>
      <c r="E9897">
        <v>22</v>
      </c>
      <c r="F9897">
        <v>1</v>
      </c>
    </row>
    <row r="9898" spans="1:6">
      <c r="A9898" s="1">
        <v>43881</v>
      </c>
      <c r="B9898" t="s">
        <v>179</v>
      </c>
      <c r="C9898">
        <v>2</v>
      </c>
      <c r="D9898">
        <v>0</v>
      </c>
      <c r="E9898">
        <v>24</v>
      </c>
      <c r="F9898">
        <v>1</v>
      </c>
    </row>
    <row r="9899" spans="1:6">
      <c r="A9899" s="1">
        <v>43882</v>
      </c>
      <c r="B9899" t="s">
        <v>179</v>
      </c>
      <c r="C9899">
        <v>0</v>
      </c>
      <c r="D9899">
        <v>0</v>
      </c>
      <c r="E9899">
        <v>24</v>
      </c>
      <c r="F9899">
        <v>1</v>
      </c>
    </row>
    <row r="9900" spans="1:6">
      <c r="A9900" s="1">
        <v>43883</v>
      </c>
      <c r="B9900" t="s">
        <v>179</v>
      </c>
      <c r="C9900">
        <v>2</v>
      </c>
      <c r="D9900">
        <v>0</v>
      </c>
      <c r="E9900">
        <v>26</v>
      </c>
      <c r="F9900">
        <v>1</v>
      </c>
    </row>
    <row r="9901" spans="1:6">
      <c r="A9901" s="1">
        <v>43884</v>
      </c>
      <c r="B9901" t="s">
        <v>179</v>
      </c>
      <c r="C9901">
        <v>0</v>
      </c>
      <c r="D9901">
        <v>0</v>
      </c>
      <c r="E9901">
        <v>26</v>
      </c>
      <c r="F9901">
        <v>1</v>
      </c>
    </row>
    <row r="9902" spans="1:6">
      <c r="A9902" s="1">
        <v>43885</v>
      </c>
      <c r="B9902" t="s">
        <v>179</v>
      </c>
      <c r="C9902">
        <v>2</v>
      </c>
      <c r="D9902">
        <v>0</v>
      </c>
      <c r="E9902">
        <v>28</v>
      </c>
      <c r="F9902">
        <v>1</v>
      </c>
    </row>
    <row r="9903" spans="1:6">
      <c r="A9903" s="1">
        <v>43886</v>
      </c>
      <c r="B9903" t="s">
        <v>179</v>
      </c>
      <c r="C9903">
        <v>2</v>
      </c>
      <c r="D9903">
        <v>0</v>
      </c>
      <c r="E9903">
        <v>30</v>
      </c>
      <c r="F9903">
        <v>1</v>
      </c>
    </row>
    <row r="9904" spans="1:6">
      <c r="A9904" s="1">
        <v>43887</v>
      </c>
      <c r="B9904" t="s">
        <v>179</v>
      </c>
      <c r="C9904">
        <v>1</v>
      </c>
      <c r="D9904">
        <v>0</v>
      </c>
      <c r="E9904">
        <v>31</v>
      </c>
      <c r="F9904">
        <v>1</v>
      </c>
    </row>
    <row r="9905" spans="1:6">
      <c r="A9905" s="1">
        <v>43888</v>
      </c>
      <c r="B9905" t="s">
        <v>179</v>
      </c>
      <c r="C9905">
        <v>1</v>
      </c>
      <c r="D9905">
        <v>0</v>
      </c>
      <c r="E9905">
        <v>32</v>
      </c>
      <c r="F9905">
        <v>1</v>
      </c>
    </row>
    <row r="9906" spans="1:6">
      <c r="A9906" s="1">
        <v>43889</v>
      </c>
      <c r="B9906" t="s">
        <v>179</v>
      </c>
      <c r="C9906">
        <v>2</v>
      </c>
      <c r="D9906">
        <v>0</v>
      </c>
      <c r="E9906">
        <v>34</v>
      </c>
      <c r="F9906">
        <v>1</v>
      </c>
    </row>
    <row r="9907" spans="1:6">
      <c r="A9907" s="1">
        <v>43890</v>
      </c>
      <c r="B9907" t="s">
        <v>179</v>
      </c>
      <c r="C9907">
        <v>5</v>
      </c>
      <c r="D9907">
        <v>0</v>
      </c>
      <c r="E9907">
        <v>39</v>
      </c>
      <c r="F9907">
        <v>1</v>
      </c>
    </row>
    <row r="9908" spans="1:6">
      <c r="A9908" s="1">
        <v>43891</v>
      </c>
      <c r="B9908" t="s">
        <v>179</v>
      </c>
      <c r="C9908">
        <v>1</v>
      </c>
      <c r="D9908">
        <v>0</v>
      </c>
      <c r="E9908">
        <v>40</v>
      </c>
      <c r="F9908">
        <v>1</v>
      </c>
    </row>
    <row r="9909" spans="1:6">
      <c r="A9909" s="1">
        <v>43892</v>
      </c>
      <c r="B9909" t="s">
        <v>179</v>
      </c>
      <c r="C9909">
        <v>0</v>
      </c>
      <c r="D9909">
        <v>0</v>
      </c>
      <c r="E9909">
        <v>40</v>
      </c>
      <c r="F9909">
        <v>1</v>
      </c>
    </row>
    <row r="9910" spans="1:6">
      <c r="A9910" s="1">
        <v>43893</v>
      </c>
      <c r="B9910" t="s">
        <v>179</v>
      </c>
      <c r="C9910">
        <v>1</v>
      </c>
      <c r="D9910">
        <v>0</v>
      </c>
      <c r="E9910">
        <v>41</v>
      </c>
      <c r="F9910">
        <v>1</v>
      </c>
    </row>
    <row r="9911" spans="1:6">
      <c r="A9911" s="1">
        <v>43894</v>
      </c>
      <c r="B9911" t="s">
        <v>179</v>
      </c>
      <c r="C9911">
        <v>1</v>
      </c>
      <c r="D9911">
        <v>0</v>
      </c>
      <c r="E9911">
        <v>42</v>
      </c>
      <c r="F9911">
        <v>1</v>
      </c>
    </row>
    <row r="9912" spans="1:6">
      <c r="A9912" s="1">
        <v>43896</v>
      </c>
      <c r="B9912" t="s">
        <v>179</v>
      </c>
      <c r="C9912">
        <v>2</v>
      </c>
      <c r="D9912">
        <v>0</v>
      </c>
      <c r="E9912">
        <v>44</v>
      </c>
      <c r="F9912">
        <v>1</v>
      </c>
    </row>
    <row r="9913" spans="1:6">
      <c r="A9913" s="1">
        <v>43897</v>
      </c>
      <c r="B9913" t="s">
        <v>179</v>
      </c>
      <c r="C9913">
        <v>1</v>
      </c>
      <c r="D9913">
        <v>0</v>
      </c>
      <c r="E9913">
        <v>45</v>
      </c>
      <c r="F9913">
        <v>1</v>
      </c>
    </row>
    <row r="9914" spans="1:6">
      <c r="A9914" s="1">
        <v>43898</v>
      </c>
      <c r="B9914" t="s">
        <v>179</v>
      </c>
      <c r="C9914">
        <v>0</v>
      </c>
      <c r="D9914">
        <v>0</v>
      </c>
      <c r="E9914">
        <v>45</v>
      </c>
      <c r="F9914">
        <v>1</v>
      </c>
    </row>
    <row r="9915" spans="1:6">
      <c r="A9915" s="1">
        <v>43899</v>
      </c>
      <c r="B9915" t="s">
        <v>179</v>
      </c>
      <c r="C9915">
        <v>0</v>
      </c>
      <c r="D9915">
        <v>0</v>
      </c>
      <c r="E9915">
        <v>45</v>
      </c>
      <c r="F9915">
        <v>1</v>
      </c>
    </row>
    <row r="9916" spans="1:6">
      <c r="A9916" s="1">
        <v>43901</v>
      </c>
      <c r="B9916" t="s">
        <v>179</v>
      </c>
      <c r="C9916">
        <v>3</v>
      </c>
      <c r="D9916">
        <v>0</v>
      </c>
      <c r="E9916">
        <v>48</v>
      </c>
      <c r="F9916">
        <v>1</v>
      </c>
    </row>
    <row r="9917" spans="1:6">
      <c r="A9917" s="1">
        <v>43902</v>
      </c>
      <c r="B9917" t="s">
        <v>179</v>
      </c>
      <c r="C9917">
        <v>0</v>
      </c>
      <c r="D9917">
        <v>0</v>
      </c>
      <c r="E9917">
        <v>48</v>
      </c>
      <c r="F9917">
        <v>1</v>
      </c>
    </row>
    <row r="9918" spans="1:6">
      <c r="A9918" s="1">
        <v>43903</v>
      </c>
      <c r="B9918" t="s">
        <v>179</v>
      </c>
      <c r="C9918">
        <v>1</v>
      </c>
      <c r="D9918">
        <v>0</v>
      </c>
      <c r="E9918">
        <v>49</v>
      </c>
      <c r="F9918">
        <v>1</v>
      </c>
    </row>
    <row r="9919" spans="1:6">
      <c r="A9919" s="1">
        <v>43904</v>
      </c>
      <c r="B9919" t="s">
        <v>179</v>
      </c>
      <c r="C9919">
        <v>4</v>
      </c>
      <c r="D9919">
        <v>0</v>
      </c>
      <c r="E9919">
        <v>53</v>
      </c>
      <c r="F9919">
        <v>1</v>
      </c>
    </row>
    <row r="9920" spans="1:6">
      <c r="A9920" s="1">
        <v>43905</v>
      </c>
      <c r="B9920" t="s">
        <v>179</v>
      </c>
      <c r="C9920">
        <v>6</v>
      </c>
      <c r="D9920">
        <v>0</v>
      </c>
      <c r="E9920">
        <v>59</v>
      </c>
      <c r="F9920">
        <v>1</v>
      </c>
    </row>
    <row r="9921" spans="1:6">
      <c r="A9921" s="1">
        <v>43906</v>
      </c>
      <c r="B9921" t="s">
        <v>179</v>
      </c>
      <c r="C9921">
        <v>0</v>
      </c>
      <c r="D9921">
        <v>0</v>
      </c>
      <c r="E9921">
        <v>59</v>
      </c>
      <c r="F9921">
        <v>1</v>
      </c>
    </row>
    <row r="9922" spans="1:6">
      <c r="A9922" s="1">
        <v>43907</v>
      </c>
      <c r="B9922" t="s">
        <v>179</v>
      </c>
      <c r="C9922">
        <v>8</v>
      </c>
      <c r="D9922">
        <v>0</v>
      </c>
      <c r="E9922">
        <v>67</v>
      </c>
      <c r="F9922">
        <v>1</v>
      </c>
    </row>
    <row r="9923" spans="1:6">
      <c r="A9923" s="1">
        <v>43908</v>
      </c>
      <c r="B9923" t="s">
        <v>179</v>
      </c>
      <c r="C9923">
        <v>10</v>
      </c>
      <c r="D9923">
        <v>0</v>
      </c>
      <c r="E9923">
        <v>77</v>
      </c>
      <c r="F9923">
        <v>1</v>
      </c>
    </row>
    <row r="9924" spans="1:6">
      <c r="A9924" s="1">
        <v>43909</v>
      </c>
      <c r="B9924" t="s">
        <v>179</v>
      </c>
      <c r="C9924">
        <v>31</v>
      </c>
      <c r="D9924">
        <v>0</v>
      </c>
      <c r="E9924">
        <v>108</v>
      </c>
      <c r="F9924">
        <v>1</v>
      </c>
    </row>
    <row r="9925" spans="1:6">
      <c r="A9925" s="1">
        <v>43910</v>
      </c>
      <c r="B9925" t="s">
        <v>179</v>
      </c>
      <c r="C9925">
        <v>0</v>
      </c>
      <c r="D9925">
        <v>0</v>
      </c>
      <c r="E9925">
        <v>108</v>
      </c>
      <c r="F9925">
        <v>1</v>
      </c>
    </row>
    <row r="9926" spans="1:6">
      <c r="A9926" s="1">
        <v>43911</v>
      </c>
      <c r="B9926" t="s">
        <v>179</v>
      </c>
      <c r="C9926">
        <v>27</v>
      </c>
      <c r="D9926">
        <v>1</v>
      </c>
      <c r="E9926">
        <v>135</v>
      </c>
      <c r="F9926">
        <v>2</v>
      </c>
    </row>
    <row r="9927" spans="1:6">
      <c r="A9927" s="1">
        <v>43912</v>
      </c>
      <c r="B9927" t="s">
        <v>179</v>
      </c>
      <c r="C9927">
        <v>18</v>
      </c>
      <c r="D9927">
        <v>0</v>
      </c>
      <c r="E9927">
        <v>153</v>
      </c>
      <c r="F9927">
        <v>2</v>
      </c>
    </row>
    <row r="9928" spans="1:6">
      <c r="A9928" s="1">
        <v>43913</v>
      </c>
      <c r="B9928" t="s">
        <v>179</v>
      </c>
      <c r="C9928">
        <v>12</v>
      </c>
      <c r="D9928">
        <v>0</v>
      </c>
      <c r="E9928">
        <v>165</v>
      </c>
      <c r="F9928">
        <v>2</v>
      </c>
    </row>
    <row r="9929" spans="1:6">
      <c r="A9929" s="1">
        <v>43914</v>
      </c>
      <c r="B9929" t="s">
        <v>179</v>
      </c>
      <c r="C9929">
        <v>30</v>
      </c>
      <c r="D9929">
        <v>0</v>
      </c>
      <c r="E9929">
        <v>195</v>
      </c>
      <c r="F9929">
        <v>2</v>
      </c>
    </row>
    <row r="9930" spans="1:6">
      <c r="A9930" s="1">
        <v>43915</v>
      </c>
      <c r="B9930" t="s">
        <v>179</v>
      </c>
      <c r="C9930">
        <v>21</v>
      </c>
      <c r="D9930">
        <v>0</v>
      </c>
      <c r="E9930">
        <v>216</v>
      </c>
      <c r="F9930">
        <v>2</v>
      </c>
    </row>
    <row r="9931" spans="1:6">
      <c r="A9931" s="1">
        <v>43916</v>
      </c>
      <c r="B9931" t="s">
        <v>179</v>
      </c>
      <c r="C9931">
        <v>19</v>
      </c>
      <c r="D9931">
        <v>0</v>
      </c>
      <c r="E9931">
        <v>235</v>
      </c>
      <c r="F9931">
        <v>2</v>
      </c>
    </row>
    <row r="9932" spans="1:6">
      <c r="A9932" s="1">
        <v>43917</v>
      </c>
      <c r="B9932" t="s">
        <v>179</v>
      </c>
      <c r="C9932">
        <v>17</v>
      </c>
      <c r="D9932">
        <v>0</v>
      </c>
      <c r="E9932">
        <v>252</v>
      </c>
      <c r="F9932">
        <v>2</v>
      </c>
    </row>
    <row r="9933" spans="1:6">
      <c r="A9933" s="1">
        <v>43918</v>
      </c>
      <c r="B9933" t="s">
        <v>179</v>
      </c>
      <c r="C9933">
        <v>15</v>
      </c>
      <c r="D9933">
        <v>0</v>
      </c>
      <c r="E9933">
        <v>267</v>
      </c>
      <c r="F9933">
        <v>2</v>
      </c>
    </row>
    <row r="9934" spans="1:6">
      <c r="A9934" s="1">
        <v>43919</v>
      </c>
      <c r="B9934" t="s">
        <v>179</v>
      </c>
      <c r="C9934">
        <v>16</v>
      </c>
      <c r="D9934">
        <v>0</v>
      </c>
      <c r="E9934">
        <v>283</v>
      </c>
      <c r="F9934">
        <v>2</v>
      </c>
    </row>
    <row r="9935" spans="1:6">
      <c r="A9935" s="1">
        <v>43920</v>
      </c>
      <c r="B9935" t="s">
        <v>179</v>
      </c>
      <c r="C9935">
        <v>23</v>
      </c>
      <c r="D9935">
        <v>3</v>
      </c>
      <c r="E9935">
        <v>306</v>
      </c>
      <c r="F9935">
        <v>5</v>
      </c>
    </row>
    <row r="9936" spans="1:6">
      <c r="A9936" s="1">
        <v>43921</v>
      </c>
      <c r="B9936" t="s">
        <v>179</v>
      </c>
      <c r="C9936">
        <v>0</v>
      </c>
      <c r="D9936">
        <v>0</v>
      </c>
      <c r="E9936">
        <v>306</v>
      </c>
      <c r="F9936">
        <v>5</v>
      </c>
    </row>
    <row r="9937" spans="1:6">
      <c r="A9937" s="1">
        <v>43922</v>
      </c>
      <c r="B9937" t="s">
        <v>179</v>
      </c>
      <c r="C9937">
        <v>16</v>
      </c>
      <c r="D9937">
        <v>0</v>
      </c>
      <c r="E9937">
        <v>322</v>
      </c>
      <c r="F9937">
        <v>5</v>
      </c>
    </row>
    <row r="9938" spans="1:6">
      <c r="A9938" s="1">
        <v>43923</v>
      </c>
      <c r="B9938" t="s">
        <v>179</v>
      </c>
      <c r="C9938">
        <v>17</v>
      </c>
      <c r="D9938">
        <v>0</v>
      </c>
      <c r="E9938">
        <v>339</v>
      </c>
      <c r="F9938">
        <v>5</v>
      </c>
    </row>
    <row r="9939" spans="1:6">
      <c r="A9939" s="1">
        <v>43924</v>
      </c>
      <c r="B9939" t="s">
        <v>179</v>
      </c>
      <c r="C9939">
        <v>0</v>
      </c>
      <c r="D9939">
        <v>0</v>
      </c>
      <c r="E9939">
        <v>339</v>
      </c>
      <c r="F9939">
        <v>5</v>
      </c>
    </row>
    <row r="9940" spans="1:6">
      <c r="A9940" s="1">
        <v>43925</v>
      </c>
      <c r="B9940" t="s">
        <v>179</v>
      </c>
      <c r="C9940">
        <v>16</v>
      </c>
      <c r="D9940">
        <v>0</v>
      </c>
      <c r="E9940">
        <v>355</v>
      </c>
      <c r="F9940">
        <v>5</v>
      </c>
    </row>
    <row r="9941" spans="1:6">
      <c r="A9941" s="1">
        <v>43926</v>
      </c>
      <c r="B9941" t="s">
        <v>179</v>
      </c>
      <c r="C9941">
        <v>8</v>
      </c>
      <c r="D9941">
        <v>0</v>
      </c>
      <c r="E9941">
        <v>363</v>
      </c>
      <c r="F9941">
        <v>5</v>
      </c>
    </row>
    <row r="9942" spans="1:6">
      <c r="A9942" s="1">
        <v>43927</v>
      </c>
      <c r="B9942" t="s">
        <v>179</v>
      </c>
      <c r="C9942">
        <v>0</v>
      </c>
      <c r="D9942">
        <v>0</v>
      </c>
      <c r="E9942">
        <v>363</v>
      </c>
      <c r="F9942">
        <v>5</v>
      </c>
    </row>
    <row r="9943" spans="1:6">
      <c r="A9943" s="1">
        <v>43928</v>
      </c>
      <c r="B9943" t="s">
        <v>179</v>
      </c>
      <c r="C9943">
        <v>10</v>
      </c>
      <c r="D9943">
        <v>0</v>
      </c>
      <c r="E9943">
        <v>373</v>
      </c>
      <c r="F9943">
        <v>5</v>
      </c>
    </row>
    <row r="9944" spans="1:6">
      <c r="A9944" s="1">
        <v>43929</v>
      </c>
      <c r="B9944" t="s">
        <v>179</v>
      </c>
      <c r="C9944">
        <v>3</v>
      </c>
      <c r="D9944">
        <v>0</v>
      </c>
      <c r="E9944">
        <v>376</v>
      </c>
      <c r="F9944">
        <v>5</v>
      </c>
    </row>
    <row r="9945" spans="1:6">
      <c r="A9945" s="1">
        <v>43930</v>
      </c>
      <c r="B9945" t="s">
        <v>179</v>
      </c>
      <c r="C9945">
        <v>3</v>
      </c>
      <c r="D9945">
        <v>0</v>
      </c>
      <c r="E9945">
        <v>379</v>
      </c>
      <c r="F9945">
        <v>5</v>
      </c>
    </row>
    <row r="9946" spans="1:6">
      <c r="A9946" s="1">
        <v>43931</v>
      </c>
      <c r="B9946" t="s">
        <v>179</v>
      </c>
      <c r="C9946">
        <v>1</v>
      </c>
      <c r="D9946">
        <v>0</v>
      </c>
      <c r="E9946">
        <v>380</v>
      </c>
      <c r="F9946">
        <v>5</v>
      </c>
    </row>
    <row r="9947" spans="1:6">
      <c r="A9947" s="1">
        <v>43932</v>
      </c>
      <c r="B9947" t="s">
        <v>179</v>
      </c>
      <c r="C9947">
        <v>0</v>
      </c>
      <c r="D9947">
        <v>0</v>
      </c>
      <c r="E9947">
        <v>380</v>
      </c>
      <c r="F9947">
        <v>5</v>
      </c>
    </row>
    <row r="9948" spans="1:6">
      <c r="A9948" s="1">
        <v>43933</v>
      </c>
      <c r="B9948" t="s">
        <v>179</v>
      </c>
      <c r="C9948">
        <v>5</v>
      </c>
      <c r="D9948">
        <v>1</v>
      </c>
      <c r="E9948">
        <v>385</v>
      </c>
      <c r="F9948">
        <v>6</v>
      </c>
    </row>
    <row r="9949" spans="1:6">
      <c r="A9949" s="1">
        <v>43934</v>
      </c>
      <c r="B9949" t="s">
        <v>179</v>
      </c>
      <c r="C9949">
        <v>3</v>
      </c>
      <c r="D9949">
        <v>0</v>
      </c>
      <c r="E9949">
        <v>388</v>
      </c>
      <c r="F9949">
        <v>6</v>
      </c>
    </row>
    <row r="9950" spans="1:6">
      <c r="A9950" s="1">
        <v>43935</v>
      </c>
      <c r="B9950" t="s">
        <v>179</v>
      </c>
      <c r="C9950">
        <v>5</v>
      </c>
      <c r="D9950">
        <v>0</v>
      </c>
      <c r="E9950">
        <v>393</v>
      </c>
      <c r="F9950">
        <v>6</v>
      </c>
    </row>
    <row r="9951" spans="1:6">
      <c r="A9951" s="1">
        <v>43936</v>
      </c>
      <c r="B9951" t="s">
        <v>179</v>
      </c>
      <c r="C9951">
        <v>2</v>
      </c>
      <c r="D9951">
        <v>0</v>
      </c>
      <c r="E9951">
        <v>395</v>
      </c>
      <c r="F9951">
        <v>6</v>
      </c>
    </row>
    <row r="9952" spans="1:6">
      <c r="A9952" s="1">
        <v>43907</v>
      </c>
      <c r="B9952" t="s">
        <v>180</v>
      </c>
      <c r="C9952">
        <v>1</v>
      </c>
      <c r="D9952">
        <v>0</v>
      </c>
      <c r="E9952">
        <v>1</v>
      </c>
      <c r="F9952">
        <v>0</v>
      </c>
    </row>
    <row r="9953" spans="1:6">
      <c r="A9953" s="1">
        <v>43908</v>
      </c>
      <c r="B9953" t="s">
        <v>180</v>
      </c>
      <c r="C9953">
        <v>0</v>
      </c>
      <c r="D9953">
        <v>0</v>
      </c>
      <c r="E9953">
        <v>1</v>
      </c>
      <c r="F9953">
        <v>0</v>
      </c>
    </row>
    <row r="9954" spans="1:6">
      <c r="A9954" s="1">
        <v>43909</v>
      </c>
      <c r="B9954" t="s">
        <v>180</v>
      </c>
      <c r="C9954">
        <v>2</v>
      </c>
      <c r="D9954">
        <v>0</v>
      </c>
      <c r="E9954">
        <v>3</v>
      </c>
      <c r="F9954">
        <v>0</v>
      </c>
    </row>
    <row r="9955" spans="1:6">
      <c r="A9955" s="1">
        <v>43910</v>
      </c>
      <c r="B9955" t="s">
        <v>180</v>
      </c>
      <c r="C9955">
        <v>0</v>
      </c>
      <c r="D9955">
        <v>0</v>
      </c>
      <c r="E9955">
        <v>3</v>
      </c>
      <c r="F9955">
        <v>0</v>
      </c>
    </row>
    <row r="9956" spans="1:6">
      <c r="A9956" s="1">
        <v>43911</v>
      </c>
      <c r="B9956" t="s">
        <v>180</v>
      </c>
      <c r="C9956">
        <v>0</v>
      </c>
      <c r="D9956">
        <v>0</v>
      </c>
      <c r="E9956">
        <v>3</v>
      </c>
      <c r="F9956">
        <v>0</v>
      </c>
    </row>
    <row r="9957" spans="1:6">
      <c r="A9957" s="1">
        <v>43912</v>
      </c>
      <c r="B9957" t="s">
        <v>180</v>
      </c>
      <c r="C9957">
        <v>3</v>
      </c>
      <c r="D9957">
        <v>0</v>
      </c>
      <c r="E9957">
        <v>6</v>
      </c>
      <c r="F9957">
        <v>0</v>
      </c>
    </row>
    <row r="9958" spans="1:6">
      <c r="A9958" s="1">
        <v>43913</v>
      </c>
      <c r="B9958" t="s">
        <v>180</v>
      </c>
      <c r="C9958">
        <v>6</v>
      </c>
      <c r="D9958">
        <v>0</v>
      </c>
      <c r="E9958">
        <v>12</v>
      </c>
      <c r="F9958">
        <v>0</v>
      </c>
    </row>
    <row r="9959" spans="1:6">
      <c r="A9959" s="1">
        <v>43914</v>
      </c>
      <c r="B9959" t="s">
        <v>180</v>
      </c>
      <c r="C9959">
        <v>0</v>
      </c>
      <c r="D9959">
        <v>0</v>
      </c>
      <c r="E9959">
        <v>12</v>
      </c>
      <c r="F9959">
        <v>0</v>
      </c>
    </row>
    <row r="9960" spans="1:6">
      <c r="A9960" s="1">
        <v>43915</v>
      </c>
      <c r="B9960" t="s">
        <v>180</v>
      </c>
      <c r="C9960">
        <v>0</v>
      </c>
      <c r="D9960">
        <v>0</v>
      </c>
      <c r="E9960">
        <v>12</v>
      </c>
      <c r="F9960">
        <v>0</v>
      </c>
    </row>
    <row r="9961" spans="1:6">
      <c r="A9961" s="1">
        <v>43916</v>
      </c>
      <c r="B9961" t="s">
        <v>180</v>
      </c>
      <c r="C9961">
        <v>0</v>
      </c>
      <c r="D9961">
        <v>0</v>
      </c>
      <c r="E9961">
        <v>12</v>
      </c>
      <c r="F9961">
        <v>0</v>
      </c>
    </row>
    <row r="9962" spans="1:6">
      <c r="A9962" s="1">
        <v>43917</v>
      </c>
      <c r="B9962" t="s">
        <v>180</v>
      </c>
      <c r="C9962">
        <v>1</v>
      </c>
      <c r="D9962">
        <v>0</v>
      </c>
      <c r="E9962">
        <v>13</v>
      </c>
      <c r="F9962">
        <v>0</v>
      </c>
    </row>
    <row r="9963" spans="1:6">
      <c r="A9963" s="1">
        <v>43918</v>
      </c>
      <c r="B9963" t="s">
        <v>180</v>
      </c>
      <c r="C9963">
        <v>0</v>
      </c>
      <c r="D9963">
        <v>0</v>
      </c>
      <c r="E9963">
        <v>13</v>
      </c>
      <c r="F9963">
        <v>0</v>
      </c>
    </row>
    <row r="9964" spans="1:6">
      <c r="A9964" s="1">
        <v>43919</v>
      </c>
      <c r="B9964" t="s">
        <v>180</v>
      </c>
      <c r="C9964">
        <v>0</v>
      </c>
      <c r="D9964">
        <v>1</v>
      </c>
      <c r="E9964">
        <v>13</v>
      </c>
      <c r="F9964">
        <v>1</v>
      </c>
    </row>
    <row r="9965" spans="1:6">
      <c r="A9965" s="1">
        <v>43920</v>
      </c>
      <c r="B9965" t="s">
        <v>180</v>
      </c>
      <c r="C9965">
        <v>1</v>
      </c>
      <c r="D9965">
        <v>0</v>
      </c>
      <c r="E9965">
        <v>14</v>
      </c>
      <c r="F9965">
        <v>1</v>
      </c>
    </row>
    <row r="9966" spans="1:6">
      <c r="A9966" s="1">
        <v>43921</v>
      </c>
      <c r="B9966" t="s">
        <v>180</v>
      </c>
      <c r="C9966">
        <v>5</v>
      </c>
      <c r="D9966">
        <v>0</v>
      </c>
      <c r="E9966">
        <v>19</v>
      </c>
      <c r="F9966">
        <v>1</v>
      </c>
    </row>
    <row r="9967" spans="1:6">
      <c r="A9967" s="1">
        <v>43922</v>
      </c>
      <c r="B9967" t="s">
        <v>180</v>
      </c>
      <c r="C9967">
        <v>0</v>
      </c>
      <c r="D9967">
        <v>0</v>
      </c>
      <c r="E9967">
        <v>19</v>
      </c>
      <c r="F9967">
        <v>1</v>
      </c>
    </row>
    <row r="9968" spans="1:6">
      <c r="A9968" s="1">
        <v>43923</v>
      </c>
      <c r="B9968" t="s">
        <v>180</v>
      </c>
      <c r="C9968">
        <v>1</v>
      </c>
      <c r="D9968">
        <v>0</v>
      </c>
      <c r="E9968">
        <v>20</v>
      </c>
      <c r="F9968">
        <v>1</v>
      </c>
    </row>
    <row r="9969" spans="1:6">
      <c r="A9969" s="1">
        <v>43924</v>
      </c>
      <c r="B9969" t="s">
        <v>180</v>
      </c>
      <c r="C9969">
        <v>1</v>
      </c>
      <c r="D9969">
        <v>0</v>
      </c>
      <c r="E9969">
        <v>21</v>
      </c>
      <c r="F9969">
        <v>1</v>
      </c>
    </row>
    <row r="9970" spans="1:6">
      <c r="A9970" s="1">
        <v>43925</v>
      </c>
      <c r="B9970" t="s">
        <v>180</v>
      </c>
      <c r="C9970">
        <v>0</v>
      </c>
      <c r="D9970">
        <v>0</v>
      </c>
      <c r="E9970">
        <v>21</v>
      </c>
      <c r="F9970">
        <v>1</v>
      </c>
    </row>
    <row r="9971" spans="1:6">
      <c r="A9971" s="1">
        <v>43926</v>
      </c>
      <c r="B9971" t="s">
        <v>180</v>
      </c>
      <c r="C9971">
        <v>0</v>
      </c>
      <c r="D9971">
        <v>0</v>
      </c>
      <c r="E9971">
        <v>21</v>
      </c>
      <c r="F9971">
        <v>1</v>
      </c>
    </row>
    <row r="9972" spans="1:6">
      <c r="A9972" s="1">
        <v>43927</v>
      </c>
      <c r="B9972" t="s">
        <v>180</v>
      </c>
      <c r="C9972">
        <v>1</v>
      </c>
      <c r="D9972">
        <v>0</v>
      </c>
      <c r="E9972">
        <v>22</v>
      </c>
      <c r="F9972">
        <v>1</v>
      </c>
    </row>
    <row r="9973" spans="1:6">
      <c r="A9973" s="1">
        <v>43928</v>
      </c>
      <c r="B9973" t="s">
        <v>180</v>
      </c>
      <c r="C9973">
        <v>2</v>
      </c>
      <c r="D9973">
        <v>0</v>
      </c>
      <c r="E9973">
        <v>24</v>
      </c>
      <c r="F9973">
        <v>1</v>
      </c>
    </row>
    <row r="9974" spans="1:6">
      <c r="A9974" s="1">
        <v>43929</v>
      </c>
      <c r="B9974" t="s">
        <v>180</v>
      </c>
      <c r="C9974">
        <v>0</v>
      </c>
      <c r="D9974">
        <v>0</v>
      </c>
      <c r="E9974">
        <v>24</v>
      </c>
      <c r="F9974">
        <v>1</v>
      </c>
    </row>
    <row r="9975" spans="1:6">
      <c r="A9975" s="1">
        <v>43930</v>
      </c>
      <c r="B9975" t="s">
        <v>180</v>
      </c>
      <c r="C9975">
        <v>1</v>
      </c>
      <c r="D9975">
        <v>0</v>
      </c>
      <c r="E9975">
        <v>25</v>
      </c>
      <c r="F9975">
        <v>1</v>
      </c>
    </row>
    <row r="9976" spans="1:6">
      <c r="A9976" s="1">
        <v>43931</v>
      </c>
      <c r="B9976" t="s">
        <v>180</v>
      </c>
      <c r="C9976">
        <v>0</v>
      </c>
      <c r="D9976">
        <v>0</v>
      </c>
      <c r="E9976">
        <v>25</v>
      </c>
      <c r="F9976">
        <v>1</v>
      </c>
    </row>
    <row r="9977" spans="1:6">
      <c r="A9977" s="1">
        <v>43932</v>
      </c>
      <c r="B9977" t="s">
        <v>180</v>
      </c>
      <c r="C9977">
        <v>7</v>
      </c>
      <c r="D9977">
        <v>2</v>
      </c>
      <c r="E9977">
        <v>32</v>
      </c>
      <c r="F9977">
        <v>3</v>
      </c>
    </row>
    <row r="9978" spans="1:6">
      <c r="A9978" s="1">
        <v>43933</v>
      </c>
      <c r="B9978" t="s">
        <v>180</v>
      </c>
      <c r="C9978">
        <v>0</v>
      </c>
      <c r="D9978">
        <v>0</v>
      </c>
      <c r="E9978">
        <v>32</v>
      </c>
      <c r="F9978">
        <v>3</v>
      </c>
    </row>
    <row r="9979" spans="1:6">
      <c r="A9979" s="1">
        <v>43934</v>
      </c>
      <c r="B9979" t="s">
        <v>180</v>
      </c>
      <c r="C9979">
        <v>0</v>
      </c>
      <c r="D9979">
        <v>0</v>
      </c>
      <c r="E9979">
        <v>32</v>
      </c>
      <c r="F9979">
        <v>3</v>
      </c>
    </row>
    <row r="9980" spans="1:6">
      <c r="A9980" s="1">
        <v>43935</v>
      </c>
      <c r="B9980" t="s">
        <v>180</v>
      </c>
      <c r="C9980">
        <v>14</v>
      </c>
      <c r="D9980">
        <v>0</v>
      </c>
      <c r="E9980">
        <v>46</v>
      </c>
      <c r="F9980">
        <v>3</v>
      </c>
    </row>
    <row r="9981" spans="1:6">
      <c r="A9981" s="1">
        <v>43936</v>
      </c>
      <c r="B9981" t="s">
        <v>180</v>
      </c>
      <c r="C9981">
        <v>7</v>
      </c>
      <c r="D9981">
        <v>0</v>
      </c>
      <c r="E9981">
        <v>53</v>
      </c>
      <c r="F9981">
        <v>3</v>
      </c>
    </row>
    <row r="9982" spans="1:6">
      <c r="A9982" s="1">
        <v>43830</v>
      </c>
      <c r="B9982" t="s">
        <v>181</v>
      </c>
      <c r="C9982">
        <v>0</v>
      </c>
      <c r="D9982">
        <v>0</v>
      </c>
      <c r="E9982">
        <v>0</v>
      </c>
      <c r="F9982">
        <v>0</v>
      </c>
    </row>
    <row r="9983" spans="1:6">
      <c r="A9983" s="1">
        <v>43831</v>
      </c>
      <c r="B9983" t="s">
        <v>181</v>
      </c>
      <c r="C9983">
        <v>0</v>
      </c>
      <c r="D9983">
        <v>0</v>
      </c>
      <c r="E9983">
        <v>0</v>
      </c>
      <c r="F9983">
        <v>0</v>
      </c>
    </row>
    <row r="9984" spans="1:6">
      <c r="A9984" s="1">
        <v>43832</v>
      </c>
      <c r="B9984" t="s">
        <v>181</v>
      </c>
      <c r="C9984">
        <v>0</v>
      </c>
      <c r="D9984">
        <v>0</v>
      </c>
      <c r="E9984">
        <v>0</v>
      </c>
      <c r="F9984">
        <v>0</v>
      </c>
    </row>
    <row r="9985" spans="1:6">
      <c r="A9985" s="1">
        <v>43833</v>
      </c>
      <c r="B9985" t="s">
        <v>181</v>
      </c>
      <c r="C9985">
        <v>0</v>
      </c>
      <c r="D9985">
        <v>0</v>
      </c>
      <c r="E9985">
        <v>0</v>
      </c>
      <c r="F9985">
        <v>0</v>
      </c>
    </row>
    <row r="9986" spans="1:6">
      <c r="A9986" s="1">
        <v>43834</v>
      </c>
      <c r="B9986" t="s">
        <v>181</v>
      </c>
      <c r="C9986">
        <v>0</v>
      </c>
      <c r="D9986">
        <v>0</v>
      </c>
      <c r="E9986">
        <v>0</v>
      </c>
      <c r="F9986">
        <v>0</v>
      </c>
    </row>
    <row r="9987" spans="1:6">
      <c r="A9987" s="1">
        <v>43835</v>
      </c>
      <c r="B9987" t="s">
        <v>181</v>
      </c>
      <c r="C9987">
        <v>0</v>
      </c>
      <c r="D9987">
        <v>0</v>
      </c>
      <c r="E9987">
        <v>0</v>
      </c>
      <c r="F9987">
        <v>0</v>
      </c>
    </row>
    <row r="9988" spans="1:6">
      <c r="A9988" s="1">
        <v>43836</v>
      </c>
      <c r="B9988" t="s">
        <v>181</v>
      </c>
      <c r="C9988">
        <v>0</v>
      </c>
      <c r="D9988">
        <v>0</v>
      </c>
      <c r="E9988">
        <v>0</v>
      </c>
      <c r="F9988">
        <v>0</v>
      </c>
    </row>
    <row r="9989" spans="1:6">
      <c r="A9989" s="1">
        <v>43837</v>
      </c>
      <c r="B9989" t="s">
        <v>181</v>
      </c>
      <c r="C9989">
        <v>0</v>
      </c>
      <c r="D9989">
        <v>0</v>
      </c>
      <c r="E9989">
        <v>0</v>
      </c>
      <c r="F9989">
        <v>0</v>
      </c>
    </row>
    <row r="9990" spans="1:6">
      <c r="A9990" s="1">
        <v>43838</v>
      </c>
      <c r="B9990" t="s">
        <v>181</v>
      </c>
      <c r="C9990">
        <v>0</v>
      </c>
      <c r="D9990">
        <v>0</v>
      </c>
      <c r="E9990">
        <v>0</v>
      </c>
      <c r="F9990">
        <v>0</v>
      </c>
    </row>
    <row r="9991" spans="1:6">
      <c r="A9991" s="1">
        <v>43839</v>
      </c>
      <c r="B9991" t="s">
        <v>181</v>
      </c>
      <c r="C9991">
        <v>0</v>
      </c>
      <c r="D9991">
        <v>0</v>
      </c>
      <c r="E9991">
        <v>0</v>
      </c>
      <c r="F9991">
        <v>0</v>
      </c>
    </row>
    <row r="9992" spans="1:6">
      <c r="A9992" s="1">
        <v>43840</v>
      </c>
      <c r="B9992" t="s">
        <v>181</v>
      </c>
      <c r="C9992">
        <v>0</v>
      </c>
      <c r="D9992">
        <v>0</v>
      </c>
      <c r="E9992">
        <v>0</v>
      </c>
      <c r="F9992">
        <v>0</v>
      </c>
    </row>
    <row r="9993" spans="1:6">
      <c r="A9993" s="1">
        <v>43841</v>
      </c>
      <c r="B9993" t="s">
        <v>181</v>
      </c>
      <c r="C9993">
        <v>0</v>
      </c>
      <c r="D9993">
        <v>0</v>
      </c>
      <c r="E9993">
        <v>0</v>
      </c>
      <c r="F9993">
        <v>0</v>
      </c>
    </row>
    <row r="9994" spans="1:6">
      <c r="A9994" s="1">
        <v>43842</v>
      </c>
      <c r="B9994" t="s">
        <v>181</v>
      </c>
      <c r="C9994">
        <v>0</v>
      </c>
      <c r="D9994">
        <v>0</v>
      </c>
      <c r="E9994">
        <v>0</v>
      </c>
      <c r="F9994">
        <v>0</v>
      </c>
    </row>
    <row r="9995" spans="1:6">
      <c r="A9995" s="1">
        <v>43843</v>
      </c>
      <c r="B9995" t="s">
        <v>181</v>
      </c>
      <c r="C9995">
        <v>1</v>
      </c>
      <c r="D9995">
        <v>0</v>
      </c>
      <c r="E9995">
        <v>1</v>
      </c>
      <c r="F9995">
        <v>0</v>
      </c>
    </row>
    <row r="9996" spans="1:6">
      <c r="A9996" s="1">
        <v>43844</v>
      </c>
      <c r="B9996" t="s">
        <v>181</v>
      </c>
      <c r="C9996">
        <v>0</v>
      </c>
      <c r="D9996">
        <v>0</v>
      </c>
      <c r="E9996">
        <v>1</v>
      </c>
      <c r="F9996">
        <v>0</v>
      </c>
    </row>
    <row r="9997" spans="1:6">
      <c r="A9997" s="1">
        <v>43845</v>
      </c>
      <c r="B9997" t="s">
        <v>181</v>
      </c>
      <c r="C9997">
        <v>0</v>
      </c>
      <c r="D9997">
        <v>0</v>
      </c>
      <c r="E9997">
        <v>1</v>
      </c>
      <c r="F9997">
        <v>0</v>
      </c>
    </row>
    <row r="9998" spans="1:6">
      <c r="A9998" s="1">
        <v>43846</v>
      </c>
      <c r="B9998" t="s">
        <v>181</v>
      </c>
      <c r="C9998">
        <v>0</v>
      </c>
      <c r="D9998">
        <v>0</v>
      </c>
      <c r="E9998">
        <v>1</v>
      </c>
      <c r="F9998">
        <v>0</v>
      </c>
    </row>
    <row r="9999" spans="1:6">
      <c r="A9999" s="1">
        <v>43847</v>
      </c>
      <c r="B9999" t="s">
        <v>181</v>
      </c>
      <c r="C9999">
        <v>1</v>
      </c>
      <c r="D9999">
        <v>0</v>
      </c>
      <c r="E9999">
        <v>2</v>
      </c>
      <c r="F9999">
        <v>0</v>
      </c>
    </row>
    <row r="10000" spans="1:6">
      <c r="A10000" s="1">
        <v>43848</v>
      </c>
      <c r="B10000" t="s">
        <v>181</v>
      </c>
      <c r="C10000">
        <v>0</v>
      </c>
      <c r="D10000">
        <v>0</v>
      </c>
      <c r="E10000">
        <v>2</v>
      </c>
      <c r="F10000">
        <v>0</v>
      </c>
    </row>
    <row r="10001" spans="1:6">
      <c r="A10001" s="1">
        <v>43849</v>
      </c>
      <c r="B10001" t="s">
        <v>181</v>
      </c>
      <c r="C10001">
        <v>0</v>
      </c>
      <c r="D10001">
        <v>0</v>
      </c>
      <c r="E10001">
        <v>2</v>
      </c>
      <c r="F10001">
        <v>0</v>
      </c>
    </row>
    <row r="10002" spans="1:6">
      <c r="A10002" s="1">
        <v>43850</v>
      </c>
      <c r="B10002" t="s">
        <v>181</v>
      </c>
      <c r="C10002">
        <v>0</v>
      </c>
      <c r="D10002">
        <v>0</v>
      </c>
      <c r="E10002">
        <v>2</v>
      </c>
      <c r="F10002">
        <v>0</v>
      </c>
    </row>
    <row r="10003" spans="1:6">
      <c r="A10003" s="1">
        <v>43851</v>
      </c>
      <c r="B10003" t="s">
        <v>181</v>
      </c>
      <c r="C10003">
        <v>0</v>
      </c>
      <c r="D10003">
        <v>0</v>
      </c>
      <c r="E10003">
        <v>2</v>
      </c>
      <c r="F10003">
        <v>0</v>
      </c>
    </row>
    <row r="10004" spans="1:6">
      <c r="A10004" s="1">
        <v>43852</v>
      </c>
      <c r="B10004" t="s">
        <v>181</v>
      </c>
      <c r="C10004">
        <v>2</v>
      </c>
      <c r="D10004">
        <v>0</v>
      </c>
      <c r="E10004">
        <v>4</v>
      </c>
      <c r="F10004">
        <v>0</v>
      </c>
    </row>
    <row r="10005" spans="1:6">
      <c r="A10005" s="1">
        <v>43853</v>
      </c>
      <c r="B10005" t="s">
        <v>181</v>
      </c>
      <c r="C10005">
        <v>0</v>
      </c>
      <c r="D10005">
        <v>0</v>
      </c>
      <c r="E10005">
        <v>4</v>
      </c>
      <c r="F10005">
        <v>0</v>
      </c>
    </row>
    <row r="10006" spans="1:6">
      <c r="A10006" s="1">
        <v>43854</v>
      </c>
      <c r="B10006" t="s">
        <v>181</v>
      </c>
      <c r="C10006">
        <v>0</v>
      </c>
      <c r="D10006">
        <v>0</v>
      </c>
      <c r="E10006">
        <v>4</v>
      </c>
      <c r="F10006">
        <v>0</v>
      </c>
    </row>
    <row r="10007" spans="1:6">
      <c r="A10007" s="1">
        <v>43855</v>
      </c>
      <c r="B10007" t="s">
        <v>181</v>
      </c>
      <c r="C10007">
        <v>1</v>
      </c>
      <c r="D10007">
        <v>0</v>
      </c>
      <c r="E10007">
        <v>5</v>
      </c>
      <c r="F10007">
        <v>0</v>
      </c>
    </row>
    <row r="10008" spans="1:6">
      <c r="A10008" s="1">
        <v>43856</v>
      </c>
      <c r="B10008" t="s">
        <v>181</v>
      </c>
      <c r="C10008">
        <v>0</v>
      </c>
      <c r="D10008">
        <v>0</v>
      </c>
      <c r="E10008">
        <v>5</v>
      </c>
      <c r="F10008">
        <v>0</v>
      </c>
    </row>
    <row r="10009" spans="1:6">
      <c r="A10009" s="1">
        <v>43857</v>
      </c>
      <c r="B10009" t="s">
        <v>181</v>
      </c>
      <c r="C10009">
        <v>3</v>
      </c>
      <c r="D10009">
        <v>0</v>
      </c>
      <c r="E10009">
        <v>8</v>
      </c>
      <c r="F10009">
        <v>0</v>
      </c>
    </row>
    <row r="10010" spans="1:6">
      <c r="A10010" s="1">
        <v>43858</v>
      </c>
      <c r="B10010" t="s">
        <v>181</v>
      </c>
      <c r="C10010">
        <v>6</v>
      </c>
      <c r="D10010">
        <v>0</v>
      </c>
      <c r="E10010">
        <v>14</v>
      </c>
      <c r="F10010">
        <v>0</v>
      </c>
    </row>
    <row r="10011" spans="1:6">
      <c r="A10011" s="1">
        <v>43859</v>
      </c>
      <c r="B10011" t="s">
        <v>181</v>
      </c>
      <c r="C10011">
        <v>0</v>
      </c>
      <c r="D10011">
        <v>0</v>
      </c>
      <c r="E10011">
        <v>14</v>
      </c>
      <c r="F10011">
        <v>0</v>
      </c>
    </row>
    <row r="10012" spans="1:6">
      <c r="A10012" s="1">
        <v>43860</v>
      </c>
      <c r="B10012" t="s">
        <v>181</v>
      </c>
      <c r="C10012">
        <v>0</v>
      </c>
      <c r="D10012">
        <v>0</v>
      </c>
      <c r="E10012">
        <v>14</v>
      </c>
      <c r="F10012">
        <v>0</v>
      </c>
    </row>
    <row r="10013" spans="1:6">
      <c r="A10013" s="1">
        <v>43861</v>
      </c>
      <c r="B10013" t="s">
        <v>181</v>
      </c>
      <c r="C10013">
        <v>0</v>
      </c>
      <c r="D10013">
        <v>0</v>
      </c>
      <c r="E10013">
        <v>14</v>
      </c>
      <c r="F10013">
        <v>0</v>
      </c>
    </row>
    <row r="10014" spans="1:6">
      <c r="A10014" s="1">
        <v>43862</v>
      </c>
      <c r="B10014" t="s">
        <v>181</v>
      </c>
      <c r="C10014">
        <v>5</v>
      </c>
      <c r="D10014">
        <v>0</v>
      </c>
      <c r="E10014">
        <v>19</v>
      </c>
      <c r="F10014">
        <v>0</v>
      </c>
    </row>
    <row r="10015" spans="1:6">
      <c r="A10015" s="1">
        <v>43863</v>
      </c>
      <c r="B10015" t="s">
        <v>181</v>
      </c>
      <c r="C10015">
        <v>0</v>
      </c>
      <c r="D10015">
        <v>0</v>
      </c>
      <c r="E10015">
        <v>19</v>
      </c>
      <c r="F10015">
        <v>0</v>
      </c>
    </row>
    <row r="10016" spans="1:6">
      <c r="A10016" s="1">
        <v>43864</v>
      </c>
      <c r="B10016" t="s">
        <v>181</v>
      </c>
      <c r="C10016">
        <v>0</v>
      </c>
      <c r="D10016">
        <v>0</v>
      </c>
      <c r="E10016">
        <v>19</v>
      </c>
      <c r="F10016">
        <v>0</v>
      </c>
    </row>
    <row r="10017" spans="1:6">
      <c r="A10017" s="1">
        <v>43865</v>
      </c>
      <c r="B10017" t="s">
        <v>181</v>
      </c>
      <c r="C10017">
        <v>0</v>
      </c>
      <c r="D10017">
        <v>0</v>
      </c>
      <c r="E10017">
        <v>19</v>
      </c>
      <c r="F10017">
        <v>0</v>
      </c>
    </row>
    <row r="10018" spans="1:6">
      <c r="A10018" s="1">
        <v>43866</v>
      </c>
      <c r="B10018" t="s">
        <v>181</v>
      </c>
      <c r="C10018">
        <v>6</v>
      </c>
      <c r="D10018">
        <v>0</v>
      </c>
      <c r="E10018">
        <v>25</v>
      </c>
      <c r="F10018">
        <v>0</v>
      </c>
    </row>
    <row r="10019" spans="1:6">
      <c r="A10019" s="1">
        <v>43867</v>
      </c>
      <c r="B10019" t="s">
        <v>181</v>
      </c>
      <c r="C10019">
        <v>0</v>
      </c>
      <c r="D10019">
        <v>0</v>
      </c>
      <c r="E10019">
        <v>25</v>
      </c>
      <c r="F10019">
        <v>0</v>
      </c>
    </row>
    <row r="10020" spans="1:6">
      <c r="A10020" s="1">
        <v>43868</v>
      </c>
      <c r="B10020" t="s">
        <v>181</v>
      </c>
      <c r="C10020">
        <v>0</v>
      </c>
      <c r="D10020">
        <v>0</v>
      </c>
      <c r="E10020">
        <v>25</v>
      </c>
      <c r="F10020">
        <v>0</v>
      </c>
    </row>
    <row r="10021" spans="1:6">
      <c r="A10021" s="1">
        <v>43869</v>
      </c>
      <c r="B10021" t="s">
        <v>181</v>
      </c>
      <c r="C10021">
        <v>7</v>
      </c>
      <c r="D10021">
        <v>0</v>
      </c>
      <c r="E10021">
        <v>32</v>
      </c>
      <c r="F10021">
        <v>0</v>
      </c>
    </row>
    <row r="10022" spans="1:6">
      <c r="A10022" s="1">
        <v>43870</v>
      </c>
      <c r="B10022" t="s">
        <v>181</v>
      </c>
      <c r="C10022">
        <v>0</v>
      </c>
      <c r="D10022">
        <v>0</v>
      </c>
      <c r="E10022">
        <v>32</v>
      </c>
      <c r="F10022">
        <v>0</v>
      </c>
    </row>
    <row r="10023" spans="1:6">
      <c r="A10023" s="1">
        <v>43871</v>
      </c>
      <c r="B10023" t="s">
        <v>181</v>
      </c>
      <c r="C10023">
        <v>0</v>
      </c>
      <c r="D10023">
        <v>0</v>
      </c>
      <c r="E10023">
        <v>32</v>
      </c>
      <c r="F10023">
        <v>0</v>
      </c>
    </row>
    <row r="10024" spans="1:6">
      <c r="A10024" s="1">
        <v>43872</v>
      </c>
      <c r="B10024" t="s">
        <v>181</v>
      </c>
      <c r="C10024">
        <v>0</v>
      </c>
      <c r="D10024">
        <v>0</v>
      </c>
      <c r="E10024">
        <v>32</v>
      </c>
      <c r="F10024">
        <v>0</v>
      </c>
    </row>
    <row r="10025" spans="1:6">
      <c r="A10025" s="1">
        <v>43873</v>
      </c>
      <c r="B10025" t="s">
        <v>181</v>
      </c>
      <c r="C10025">
        <v>1</v>
      </c>
      <c r="D10025">
        <v>0</v>
      </c>
      <c r="E10025">
        <v>33</v>
      </c>
      <c r="F10025">
        <v>0</v>
      </c>
    </row>
    <row r="10026" spans="1:6">
      <c r="A10026" s="1">
        <v>43874</v>
      </c>
      <c r="B10026" t="s">
        <v>181</v>
      </c>
      <c r="C10026">
        <v>0</v>
      </c>
      <c r="D10026">
        <v>0</v>
      </c>
      <c r="E10026">
        <v>33</v>
      </c>
      <c r="F10026">
        <v>0</v>
      </c>
    </row>
    <row r="10027" spans="1:6">
      <c r="A10027" s="1">
        <v>43875</v>
      </c>
      <c r="B10027" t="s">
        <v>181</v>
      </c>
      <c r="C10027">
        <v>0</v>
      </c>
      <c r="D10027">
        <v>0</v>
      </c>
      <c r="E10027">
        <v>33</v>
      </c>
      <c r="F10027">
        <v>0</v>
      </c>
    </row>
    <row r="10028" spans="1:6">
      <c r="A10028" s="1">
        <v>43876</v>
      </c>
      <c r="B10028" t="s">
        <v>181</v>
      </c>
      <c r="C10028">
        <v>1</v>
      </c>
      <c r="D10028">
        <v>0</v>
      </c>
      <c r="E10028">
        <v>34</v>
      </c>
      <c r="F10028">
        <v>0</v>
      </c>
    </row>
    <row r="10029" spans="1:6">
      <c r="A10029" s="1">
        <v>43877</v>
      </c>
      <c r="B10029" t="s">
        <v>181</v>
      </c>
      <c r="C10029">
        <v>0</v>
      </c>
      <c r="D10029">
        <v>0</v>
      </c>
      <c r="E10029">
        <v>34</v>
      </c>
      <c r="F10029">
        <v>0</v>
      </c>
    </row>
    <row r="10030" spans="1:6">
      <c r="A10030" s="1">
        <v>43878</v>
      </c>
      <c r="B10030" t="s">
        <v>181</v>
      </c>
      <c r="C10030">
        <v>0</v>
      </c>
      <c r="D10030">
        <v>0</v>
      </c>
      <c r="E10030">
        <v>34</v>
      </c>
      <c r="F10030">
        <v>0</v>
      </c>
    </row>
    <row r="10031" spans="1:6">
      <c r="A10031" s="1">
        <v>43879</v>
      </c>
      <c r="B10031" t="s">
        <v>181</v>
      </c>
      <c r="C10031">
        <v>1</v>
      </c>
      <c r="D10031">
        <v>0</v>
      </c>
      <c r="E10031">
        <v>35</v>
      </c>
      <c r="F10031">
        <v>0</v>
      </c>
    </row>
    <row r="10032" spans="1:6">
      <c r="A10032" s="1">
        <v>43880</v>
      </c>
      <c r="B10032" t="s">
        <v>181</v>
      </c>
      <c r="C10032">
        <v>0</v>
      </c>
      <c r="D10032">
        <v>0</v>
      </c>
      <c r="E10032">
        <v>35</v>
      </c>
      <c r="F10032">
        <v>0</v>
      </c>
    </row>
    <row r="10033" spans="1:6">
      <c r="A10033" s="1">
        <v>43881</v>
      </c>
      <c r="B10033" t="s">
        <v>181</v>
      </c>
      <c r="C10033">
        <v>0</v>
      </c>
      <c r="D10033">
        <v>0</v>
      </c>
      <c r="E10033">
        <v>35</v>
      </c>
      <c r="F10033">
        <v>0</v>
      </c>
    </row>
    <row r="10034" spans="1:6">
      <c r="A10034" s="1">
        <v>43882</v>
      </c>
      <c r="B10034" t="s">
        <v>181</v>
      </c>
      <c r="C10034">
        <v>0</v>
      </c>
      <c r="D10034">
        <v>0</v>
      </c>
      <c r="E10034">
        <v>35</v>
      </c>
      <c r="F10034">
        <v>0</v>
      </c>
    </row>
    <row r="10035" spans="1:6">
      <c r="A10035" s="1">
        <v>43883</v>
      </c>
      <c r="B10035" t="s">
        <v>181</v>
      </c>
      <c r="C10035">
        <v>0</v>
      </c>
      <c r="D10035">
        <v>0</v>
      </c>
      <c r="E10035">
        <v>35</v>
      </c>
      <c r="F10035">
        <v>0</v>
      </c>
    </row>
    <row r="10036" spans="1:6">
      <c r="A10036" s="1">
        <v>43884</v>
      </c>
      <c r="B10036" t="s">
        <v>181</v>
      </c>
      <c r="C10036">
        <v>0</v>
      </c>
      <c r="D10036">
        <v>0</v>
      </c>
      <c r="E10036">
        <v>35</v>
      </c>
      <c r="F10036">
        <v>0</v>
      </c>
    </row>
    <row r="10037" spans="1:6">
      <c r="A10037" s="1">
        <v>43885</v>
      </c>
      <c r="B10037" t="s">
        <v>181</v>
      </c>
      <c r="C10037">
        <v>0</v>
      </c>
      <c r="D10037">
        <v>0</v>
      </c>
      <c r="E10037">
        <v>35</v>
      </c>
      <c r="F10037">
        <v>0</v>
      </c>
    </row>
    <row r="10038" spans="1:6">
      <c r="A10038" s="1">
        <v>43886</v>
      </c>
      <c r="B10038" t="s">
        <v>181</v>
      </c>
      <c r="C10038">
        <v>2</v>
      </c>
      <c r="D10038">
        <v>0</v>
      </c>
      <c r="E10038">
        <v>37</v>
      </c>
      <c r="F10038">
        <v>0</v>
      </c>
    </row>
    <row r="10039" spans="1:6">
      <c r="A10039" s="1">
        <v>43887</v>
      </c>
      <c r="B10039" t="s">
        <v>181</v>
      </c>
      <c r="C10039">
        <v>3</v>
      </c>
      <c r="D10039">
        <v>0</v>
      </c>
      <c r="E10039">
        <v>40</v>
      </c>
      <c r="F10039">
        <v>0</v>
      </c>
    </row>
    <row r="10040" spans="1:6">
      <c r="A10040" s="1">
        <v>43888</v>
      </c>
      <c r="B10040" t="s">
        <v>181</v>
      </c>
      <c r="C10040">
        <v>0</v>
      </c>
      <c r="D10040">
        <v>0</v>
      </c>
      <c r="E10040">
        <v>40</v>
      </c>
      <c r="F10040">
        <v>0</v>
      </c>
    </row>
    <row r="10041" spans="1:6">
      <c r="A10041" s="1">
        <v>43889</v>
      </c>
      <c r="B10041" t="s">
        <v>181</v>
      </c>
      <c r="C10041">
        <v>0</v>
      </c>
      <c r="D10041">
        <v>0</v>
      </c>
      <c r="E10041">
        <v>40</v>
      </c>
      <c r="F10041">
        <v>0</v>
      </c>
    </row>
    <row r="10042" spans="1:6">
      <c r="A10042" s="1">
        <v>43890</v>
      </c>
      <c r="B10042" t="s">
        <v>181</v>
      </c>
      <c r="C10042">
        <v>2</v>
      </c>
      <c r="D10042">
        <v>0</v>
      </c>
      <c r="E10042">
        <v>42</v>
      </c>
      <c r="F10042">
        <v>0</v>
      </c>
    </row>
    <row r="10043" spans="1:6">
      <c r="A10043" s="1">
        <v>43891</v>
      </c>
      <c r="B10043" t="s">
        <v>181</v>
      </c>
      <c r="C10043">
        <v>0</v>
      </c>
      <c r="D10043">
        <v>1</v>
      </c>
      <c r="E10043">
        <v>42</v>
      </c>
      <c r="F10043">
        <v>1</v>
      </c>
    </row>
    <row r="10044" spans="1:6">
      <c r="A10044" s="1">
        <v>43892</v>
      </c>
      <c r="B10044" t="s">
        <v>181</v>
      </c>
      <c r="C10044">
        <v>1</v>
      </c>
      <c r="D10044">
        <v>0</v>
      </c>
      <c r="E10044">
        <v>43</v>
      </c>
      <c r="F10044">
        <v>1</v>
      </c>
    </row>
    <row r="10045" spans="1:6">
      <c r="A10045" s="1">
        <v>43895</v>
      </c>
      <c r="B10045" t="s">
        <v>181</v>
      </c>
      <c r="C10045">
        <v>4</v>
      </c>
      <c r="D10045">
        <v>0</v>
      </c>
      <c r="E10045">
        <v>47</v>
      </c>
      <c r="F10045">
        <v>1</v>
      </c>
    </row>
    <row r="10046" spans="1:6">
      <c r="A10046" s="1">
        <v>43897</v>
      </c>
      <c r="B10046" t="s">
        <v>181</v>
      </c>
      <c r="C10046">
        <v>3</v>
      </c>
      <c r="D10046">
        <v>0</v>
      </c>
      <c r="E10046">
        <v>50</v>
      </c>
      <c r="F10046">
        <v>1</v>
      </c>
    </row>
    <row r="10047" spans="1:6">
      <c r="A10047" s="1">
        <v>43901</v>
      </c>
      <c r="B10047" t="s">
        <v>181</v>
      </c>
      <c r="C10047">
        <v>9</v>
      </c>
      <c r="D10047">
        <v>0</v>
      </c>
      <c r="E10047">
        <v>59</v>
      </c>
      <c r="F10047">
        <v>1</v>
      </c>
    </row>
    <row r="10048" spans="1:6">
      <c r="A10048" s="1">
        <v>43902</v>
      </c>
      <c r="B10048" t="s">
        <v>181</v>
      </c>
      <c r="C10048">
        <v>11</v>
      </c>
      <c r="D10048">
        <v>0</v>
      </c>
      <c r="E10048">
        <v>70</v>
      </c>
      <c r="F10048">
        <v>1</v>
      </c>
    </row>
    <row r="10049" spans="1:6">
      <c r="A10049" s="1">
        <v>43904</v>
      </c>
      <c r="B10049" t="s">
        <v>181</v>
      </c>
      <c r="C10049">
        <v>12</v>
      </c>
      <c r="D10049">
        <v>0</v>
      </c>
      <c r="E10049">
        <v>82</v>
      </c>
      <c r="F10049">
        <v>1</v>
      </c>
    </row>
    <row r="10050" spans="1:6">
      <c r="A10050" s="1">
        <v>43905</v>
      </c>
      <c r="B10050" t="s">
        <v>181</v>
      </c>
      <c r="C10050">
        <v>0</v>
      </c>
      <c r="D10050">
        <v>0</v>
      </c>
      <c r="E10050">
        <v>82</v>
      </c>
      <c r="F10050">
        <v>1</v>
      </c>
    </row>
    <row r="10051" spans="1:6">
      <c r="A10051" s="1">
        <v>43906</v>
      </c>
      <c r="B10051" t="s">
        <v>181</v>
      </c>
      <c r="C10051">
        <v>32</v>
      </c>
      <c r="D10051">
        <v>0</v>
      </c>
      <c r="E10051">
        <v>114</v>
      </c>
      <c r="F10051">
        <v>1</v>
      </c>
    </row>
    <row r="10052" spans="1:6">
      <c r="A10052" s="1">
        <v>43907</v>
      </c>
      <c r="B10052" t="s">
        <v>181</v>
      </c>
      <c r="C10052">
        <v>63</v>
      </c>
      <c r="D10052">
        <v>0</v>
      </c>
      <c r="E10052">
        <v>177</v>
      </c>
      <c r="F10052">
        <v>1</v>
      </c>
    </row>
    <row r="10053" spans="1:6">
      <c r="A10053" s="1">
        <v>43908</v>
      </c>
      <c r="B10053" t="s">
        <v>181</v>
      </c>
      <c r="C10053">
        <v>0</v>
      </c>
      <c r="D10053">
        <v>0</v>
      </c>
      <c r="E10053">
        <v>177</v>
      </c>
      <c r="F10053">
        <v>1</v>
      </c>
    </row>
    <row r="10054" spans="1:6">
      <c r="A10054" s="1">
        <v>43909</v>
      </c>
      <c r="B10054" t="s">
        <v>181</v>
      </c>
      <c r="C10054">
        <v>0</v>
      </c>
      <c r="D10054">
        <v>0</v>
      </c>
      <c r="E10054">
        <v>177</v>
      </c>
      <c r="F10054">
        <v>1</v>
      </c>
    </row>
    <row r="10055" spans="1:6">
      <c r="A10055" s="1">
        <v>43910</v>
      </c>
      <c r="B10055" t="s">
        <v>181</v>
      </c>
      <c r="C10055">
        <v>35</v>
      </c>
      <c r="D10055">
        <v>0</v>
      </c>
      <c r="E10055">
        <v>212</v>
      </c>
      <c r="F10055">
        <v>1</v>
      </c>
    </row>
    <row r="10056" spans="1:6">
      <c r="A10056" s="1">
        <v>43911</v>
      </c>
      <c r="B10056" t="s">
        <v>181</v>
      </c>
      <c r="C10056">
        <v>154</v>
      </c>
      <c r="D10056">
        <v>0</v>
      </c>
      <c r="E10056">
        <v>366</v>
      </c>
      <c r="F10056">
        <v>1</v>
      </c>
    </row>
    <row r="10057" spans="1:6">
      <c r="A10057" s="1">
        <v>43912</v>
      </c>
      <c r="B10057" t="s">
        <v>181</v>
      </c>
      <c r="C10057">
        <v>233</v>
      </c>
      <c r="D10057">
        <v>0</v>
      </c>
      <c r="E10057">
        <v>599</v>
      </c>
      <c r="F10057">
        <v>1</v>
      </c>
    </row>
    <row r="10058" spans="1:6">
      <c r="A10058" s="1">
        <v>43913</v>
      </c>
      <c r="B10058" t="s">
        <v>181</v>
      </c>
      <c r="C10058">
        <v>122</v>
      </c>
      <c r="D10058">
        <v>0</v>
      </c>
      <c r="E10058">
        <v>721</v>
      </c>
      <c r="F10058">
        <v>1</v>
      </c>
    </row>
    <row r="10059" spans="1:6">
      <c r="A10059" s="1">
        <v>43914</v>
      </c>
      <c r="B10059" t="s">
        <v>181</v>
      </c>
      <c r="C10059">
        <v>106</v>
      </c>
      <c r="D10059">
        <v>3</v>
      </c>
      <c r="E10059">
        <v>827</v>
      </c>
      <c r="F10059">
        <v>4</v>
      </c>
    </row>
    <row r="10060" spans="1:6">
      <c r="A10060" s="1">
        <v>43915</v>
      </c>
      <c r="B10060" t="s">
        <v>181</v>
      </c>
      <c r="C10060">
        <v>107</v>
      </c>
      <c r="D10060">
        <v>0</v>
      </c>
      <c r="E10060">
        <v>934</v>
      </c>
      <c r="F10060">
        <v>4</v>
      </c>
    </row>
    <row r="10061" spans="1:6">
      <c r="A10061" s="1">
        <v>43916</v>
      </c>
      <c r="B10061" t="s">
        <v>181</v>
      </c>
      <c r="C10061">
        <v>111</v>
      </c>
      <c r="D10061">
        <v>0</v>
      </c>
      <c r="E10061">
        <v>1045</v>
      </c>
      <c r="F10061">
        <v>4</v>
      </c>
    </row>
    <row r="10062" spans="1:6">
      <c r="A10062" s="1">
        <v>43917</v>
      </c>
      <c r="B10062" t="s">
        <v>181</v>
      </c>
      <c r="C10062">
        <v>91</v>
      </c>
      <c r="D10062">
        <v>1</v>
      </c>
      <c r="E10062">
        <v>1136</v>
      </c>
      <c r="F10062">
        <v>5</v>
      </c>
    </row>
    <row r="10063" spans="1:6">
      <c r="A10063" s="1">
        <v>43918</v>
      </c>
      <c r="B10063" t="s">
        <v>181</v>
      </c>
      <c r="C10063">
        <v>0</v>
      </c>
      <c r="D10063">
        <v>0</v>
      </c>
      <c r="E10063">
        <v>1136</v>
      </c>
      <c r="F10063">
        <v>5</v>
      </c>
    </row>
    <row r="10064" spans="1:6">
      <c r="A10064" s="1">
        <v>43919</v>
      </c>
      <c r="B10064" t="s">
        <v>181</v>
      </c>
      <c r="C10064">
        <v>109</v>
      </c>
      <c r="D10064">
        <v>1</v>
      </c>
      <c r="E10064">
        <v>1245</v>
      </c>
      <c r="F10064">
        <v>6</v>
      </c>
    </row>
    <row r="10065" spans="1:6">
      <c r="A10065" s="1">
        <v>43920</v>
      </c>
      <c r="B10065" t="s">
        <v>181</v>
      </c>
      <c r="C10065">
        <v>143</v>
      </c>
      <c r="D10065">
        <v>1</v>
      </c>
      <c r="E10065">
        <v>1388</v>
      </c>
      <c r="F10065">
        <v>7</v>
      </c>
    </row>
    <row r="10066" spans="1:6">
      <c r="A10066" s="1">
        <v>43921</v>
      </c>
      <c r="B10066" t="s">
        <v>181</v>
      </c>
      <c r="C10066">
        <v>263</v>
      </c>
      <c r="D10066">
        <v>3</v>
      </c>
      <c r="E10066">
        <v>1651</v>
      </c>
      <c r="F10066">
        <v>10</v>
      </c>
    </row>
    <row r="10067" spans="1:6">
      <c r="A10067" s="1">
        <v>43922</v>
      </c>
      <c r="B10067" t="s">
        <v>181</v>
      </c>
      <c r="C10067">
        <v>0</v>
      </c>
      <c r="D10067">
        <v>0</v>
      </c>
      <c r="E10067">
        <v>1651</v>
      </c>
      <c r="F10067">
        <v>10</v>
      </c>
    </row>
    <row r="10068" spans="1:6">
      <c r="A10068" s="1">
        <v>43923</v>
      </c>
      <c r="B10068" t="s">
        <v>181</v>
      </c>
      <c r="C10068">
        <v>120</v>
      </c>
      <c r="D10068">
        <v>2</v>
      </c>
      <c r="E10068">
        <v>1771</v>
      </c>
      <c r="F10068">
        <v>12</v>
      </c>
    </row>
    <row r="10069" spans="1:6">
      <c r="A10069" s="1">
        <v>43924</v>
      </c>
      <c r="B10069" t="s">
        <v>181</v>
      </c>
      <c r="C10069">
        <v>104</v>
      </c>
      <c r="D10069">
        <v>3</v>
      </c>
      <c r="E10069">
        <v>1875</v>
      </c>
      <c r="F10069">
        <v>15</v>
      </c>
    </row>
    <row r="10070" spans="1:6">
      <c r="A10070" s="1">
        <v>43925</v>
      </c>
      <c r="B10070" t="s">
        <v>181</v>
      </c>
      <c r="C10070">
        <v>103</v>
      </c>
      <c r="D10070">
        <v>4</v>
      </c>
      <c r="E10070">
        <v>1978</v>
      </c>
      <c r="F10070">
        <v>19</v>
      </c>
    </row>
    <row r="10071" spans="1:6">
      <c r="A10071" s="1">
        <v>43926</v>
      </c>
      <c r="B10071" t="s">
        <v>181</v>
      </c>
      <c r="C10071">
        <v>191</v>
      </c>
      <c r="D10071">
        <v>4</v>
      </c>
      <c r="E10071">
        <v>2169</v>
      </c>
      <c r="F10071">
        <v>23</v>
      </c>
    </row>
    <row r="10072" spans="1:6">
      <c r="A10072" s="1">
        <v>43927</v>
      </c>
      <c r="B10072" t="s">
        <v>181</v>
      </c>
      <c r="C10072">
        <v>51</v>
      </c>
      <c r="D10072">
        <v>3</v>
      </c>
      <c r="E10072">
        <v>2220</v>
      </c>
      <c r="F10072">
        <v>26</v>
      </c>
    </row>
    <row r="10073" spans="1:6">
      <c r="A10073" s="1">
        <v>43928</v>
      </c>
      <c r="B10073" t="s">
        <v>181</v>
      </c>
      <c r="C10073">
        <v>38</v>
      </c>
      <c r="D10073">
        <v>0</v>
      </c>
      <c r="E10073">
        <v>2258</v>
      </c>
      <c r="F10073">
        <v>26</v>
      </c>
    </row>
    <row r="10074" spans="1:6">
      <c r="A10074" s="1">
        <v>43929</v>
      </c>
      <c r="B10074" t="s">
        <v>181</v>
      </c>
      <c r="C10074">
        <v>111</v>
      </c>
      <c r="D10074">
        <v>4</v>
      </c>
      <c r="E10074">
        <v>2369</v>
      </c>
      <c r="F10074">
        <v>30</v>
      </c>
    </row>
    <row r="10075" spans="1:6">
      <c r="A10075" s="1">
        <v>43930</v>
      </c>
      <c r="B10075" t="s">
        <v>181</v>
      </c>
      <c r="C10075">
        <v>54</v>
      </c>
      <c r="D10075">
        <v>2</v>
      </c>
      <c r="E10075">
        <v>2423</v>
      </c>
      <c r="F10075">
        <v>32</v>
      </c>
    </row>
    <row r="10076" spans="1:6">
      <c r="A10076" s="1">
        <v>43931</v>
      </c>
      <c r="B10076" t="s">
        <v>181</v>
      </c>
      <c r="C10076">
        <v>50</v>
      </c>
      <c r="D10076">
        <v>1</v>
      </c>
      <c r="E10076">
        <v>2473</v>
      </c>
      <c r="F10076">
        <v>33</v>
      </c>
    </row>
    <row r="10077" spans="1:6">
      <c r="A10077" s="1">
        <v>43932</v>
      </c>
      <c r="B10077" t="s">
        <v>181</v>
      </c>
      <c r="C10077">
        <v>45</v>
      </c>
      <c r="D10077">
        <v>2</v>
      </c>
      <c r="E10077">
        <v>2518</v>
      </c>
      <c r="F10077">
        <v>35</v>
      </c>
    </row>
    <row r="10078" spans="1:6">
      <c r="A10078" s="1">
        <v>43933</v>
      </c>
      <c r="B10078" t="s">
        <v>181</v>
      </c>
      <c r="C10078">
        <v>33</v>
      </c>
      <c r="D10078">
        <v>3</v>
      </c>
      <c r="E10078">
        <v>2551</v>
      </c>
      <c r="F10078">
        <v>38</v>
      </c>
    </row>
    <row r="10079" spans="1:6">
      <c r="A10079" s="1">
        <v>43934</v>
      </c>
      <c r="B10079" t="s">
        <v>181</v>
      </c>
      <c r="C10079">
        <v>28</v>
      </c>
      <c r="D10079">
        <v>2</v>
      </c>
      <c r="E10079">
        <v>2579</v>
      </c>
      <c r="F10079">
        <v>40</v>
      </c>
    </row>
    <row r="10080" spans="1:6">
      <c r="A10080" s="1">
        <v>43935</v>
      </c>
      <c r="B10080" t="s">
        <v>181</v>
      </c>
      <c r="C10080">
        <v>34</v>
      </c>
      <c r="D10080">
        <v>1</v>
      </c>
      <c r="E10080">
        <v>2613</v>
      </c>
      <c r="F10080">
        <v>41</v>
      </c>
    </row>
    <row r="10081" spans="1:6">
      <c r="A10081" s="1">
        <v>43936</v>
      </c>
      <c r="B10081" t="s">
        <v>181</v>
      </c>
      <c r="C10081">
        <v>30</v>
      </c>
      <c r="D10081">
        <v>2</v>
      </c>
      <c r="E10081">
        <v>2643</v>
      </c>
      <c r="F10081">
        <v>43</v>
      </c>
    </row>
    <row r="10082" spans="1:6">
      <c r="A10082" s="1">
        <v>43912</v>
      </c>
      <c r="B10082" t="s">
        <v>182</v>
      </c>
      <c r="C10082">
        <v>1</v>
      </c>
      <c r="D10082">
        <v>0</v>
      </c>
      <c r="E10082">
        <v>1</v>
      </c>
      <c r="F10082">
        <v>0</v>
      </c>
    </row>
    <row r="10083" spans="1:6">
      <c r="A10083" s="1">
        <v>43913</v>
      </c>
      <c r="B10083" t="s">
        <v>182</v>
      </c>
      <c r="C10083">
        <v>0</v>
      </c>
      <c r="D10083">
        <v>0</v>
      </c>
      <c r="E10083">
        <v>1</v>
      </c>
      <c r="F10083">
        <v>0</v>
      </c>
    </row>
    <row r="10084" spans="1:6">
      <c r="A10084" s="1">
        <v>43914</v>
      </c>
      <c r="B10084" t="s">
        <v>182</v>
      </c>
      <c r="C10084">
        <v>0</v>
      </c>
      <c r="D10084">
        <v>0</v>
      </c>
      <c r="E10084">
        <v>1</v>
      </c>
      <c r="F10084">
        <v>0</v>
      </c>
    </row>
    <row r="10085" spans="1:6">
      <c r="A10085" s="1">
        <v>43915</v>
      </c>
      <c r="B10085" t="s">
        <v>182</v>
      </c>
      <c r="C10085">
        <v>0</v>
      </c>
      <c r="D10085">
        <v>0</v>
      </c>
      <c r="E10085">
        <v>1</v>
      </c>
      <c r="F10085">
        <v>0</v>
      </c>
    </row>
    <row r="10086" spans="1:6">
      <c r="A10086" s="1">
        <v>43916</v>
      </c>
      <c r="B10086" t="s">
        <v>182</v>
      </c>
      <c r="C10086">
        <v>0</v>
      </c>
      <c r="D10086">
        <v>0</v>
      </c>
      <c r="E10086">
        <v>1</v>
      </c>
      <c r="F10086">
        <v>0</v>
      </c>
    </row>
    <row r="10087" spans="1:6">
      <c r="A10087" s="1">
        <v>43917</v>
      </c>
      <c r="B10087" t="s">
        <v>182</v>
      </c>
      <c r="C10087">
        <v>0</v>
      </c>
      <c r="D10087">
        <v>0</v>
      </c>
      <c r="E10087">
        <v>1</v>
      </c>
      <c r="F10087">
        <v>0</v>
      </c>
    </row>
    <row r="10088" spans="1:6">
      <c r="A10088" s="1">
        <v>43918</v>
      </c>
      <c r="B10088" t="s">
        <v>182</v>
      </c>
      <c r="C10088">
        <v>0</v>
      </c>
      <c r="D10088">
        <v>0</v>
      </c>
      <c r="E10088">
        <v>1</v>
      </c>
      <c r="F10088">
        <v>0</v>
      </c>
    </row>
    <row r="10089" spans="1:6">
      <c r="A10089" s="1">
        <v>43919</v>
      </c>
      <c r="B10089" t="s">
        <v>182</v>
      </c>
      <c r="C10089">
        <v>0</v>
      </c>
      <c r="D10089">
        <v>0</v>
      </c>
      <c r="E10089">
        <v>1</v>
      </c>
      <c r="F10089">
        <v>0</v>
      </c>
    </row>
    <row r="10090" spans="1:6">
      <c r="A10090" s="1">
        <v>43920</v>
      </c>
      <c r="B10090" t="s">
        <v>182</v>
      </c>
      <c r="C10090">
        <v>0</v>
      </c>
      <c r="D10090">
        <v>0</v>
      </c>
      <c r="E10090">
        <v>1</v>
      </c>
      <c r="F10090">
        <v>0</v>
      </c>
    </row>
    <row r="10091" spans="1:6">
      <c r="A10091" s="1">
        <v>43921</v>
      </c>
      <c r="B10091" t="s">
        <v>182</v>
      </c>
      <c r="C10091">
        <v>0</v>
      </c>
      <c r="D10091">
        <v>0</v>
      </c>
      <c r="E10091">
        <v>1</v>
      </c>
      <c r="F10091">
        <v>0</v>
      </c>
    </row>
    <row r="10092" spans="1:6">
      <c r="A10092" s="1">
        <v>43922</v>
      </c>
      <c r="B10092" t="s">
        <v>182</v>
      </c>
      <c r="C10092">
        <v>0</v>
      </c>
      <c r="D10092">
        <v>0</v>
      </c>
      <c r="E10092">
        <v>1</v>
      </c>
      <c r="F10092">
        <v>0</v>
      </c>
    </row>
    <row r="10093" spans="1:6">
      <c r="A10093" s="1">
        <v>43923</v>
      </c>
      <c r="B10093" t="s">
        <v>182</v>
      </c>
      <c r="C10093">
        <v>0</v>
      </c>
      <c r="D10093">
        <v>0</v>
      </c>
      <c r="E10093">
        <v>1</v>
      </c>
      <c r="F10093">
        <v>0</v>
      </c>
    </row>
    <row r="10094" spans="1:6">
      <c r="A10094" s="1">
        <v>43924</v>
      </c>
      <c r="B10094" t="s">
        <v>182</v>
      </c>
      <c r="C10094">
        <v>0</v>
      </c>
      <c r="D10094">
        <v>0</v>
      </c>
      <c r="E10094">
        <v>1</v>
      </c>
      <c r="F10094">
        <v>0</v>
      </c>
    </row>
    <row r="10095" spans="1:6">
      <c r="A10095" s="1">
        <v>43925</v>
      </c>
      <c r="B10095" t="s">
        <v>182</v>
      </c>
      <c r="C10095">
        <v>0</v>
      </c>
      <c r="D10095">
        <v>0</v>
      </c>
      <c r="E10095">
        <v>1</v>
      </c>
      <c r="F10095">
        <v>0</v>
      </c>
    </row>
    <row r="10096" spans="1:6">
      <c r="A10096" s="1">
        <v>43926</v>
      </c>
      <c r="B10096" t="s">
        <v>182</v>
      </c>
      <c r="C10096">
        <v>0</v>
      </c>
      <c r="D10096">
        <v>0</v>
      </c>
      <c r="E10096">
        <v>1</v>
      </c>
      <c r="F10096">
        <v>0</v>
      </c>
    </row>
    <row r="10097" spans="1:6">
      <c r="A10097" s="1">
        <v>43927</v>
      </c>
      <c r="B10097" t="s">
        <v>182</v>
      </c>
      <c r="C10097">
        <v>0</v>
      </c>
      <c r="D10097">
        <v>0</v>
      </c>
      <c r="E10097">
        <v>1</v>
      </c>
      <c r="F10097">
        <v>0</v>
      </c>
    </row>
    <row r="10098" spans="1:6">
      <c r="A10098" s="1">
        <v>43928</v>
      </c>
      <c r="B10098" t="s">
        <v>182</v>
      </c>
      <c r="C10098">
        <v>0</v>
      </c>
      <c r="D10098">
        <v>0</v>
      </c>
      <c r="E10098">
        <v>1</v>
      </c>
      <c r="F10098">
        <v>0</v>
      </c>
    </row>
    <row r="10099" spans="1:6">
      <c r="A10099" s="1">
        <v>43929</v>
      </c>
      <c r="B10099" t="s">
        <v>182</v>
      </c>
      <c r="C10099">
        <v>0</v>
      </c>
      <c r="D10099">
        <v>0</v>
      </c>
      <c r="E10099">
        <v>1</v>
      </c>
      <c r="F10099">
        <v>0</v>
      </c>
    </row>
    <row r="10100" spans="1:6">
      <c r="A10100" s="1">
        <v>43930</v>
      </c>
      <c r="B10100" t="s">
        <v>182</v>
      </c>
      <c r="C10100">
        <v>0</v>
      </c>
      <c r="D10100">
        <v>0</v>
      </c>
      <c r="E10100">
        <v>1</v>
      </c>
      <c r="F10100">
        <v>0</v>
      </c>
    </row>
    <row r="10101" spans="1:6">
      <c r="A10101" s="1">
        <v>43931</v>
      </c>
      <c r="B10101" t="s">
        <v>182</v>
      </c>
      <c r="C10101">
        <v>1</v>
      </c>
      <c r="D10101">
        <v>0</v>
      </c>
      <c r="E10101">
        <v>2</v>
      </c>
      <c r="F10101">
        <v>0</v>
      </c>
    </row>
    <row r="10102" spans="1:6">
      <c r="A10102" s="1">
        <v>43932</v>
      </c>
      <c r="B10102" t="s">
        <v>182</v>
      </c>
      <c r="C10102">
        <v>0</v>
      </c>
      <c r="D10102">
        <v>0</v>
      </c>
      <c r="E10102">
        <v>2</v>
      </c>
      <c r="F10102">
        <v>0</v>
      </c>
    </row>
    <row r="10103" spans="1:6">
      <c r="A10103" s="1">
        <v>43933</v>
      </c>
      <c r="B10103" t="s">
        <v>182</v>
      </c>
      <c r="C10103">
        <v>0</v>
      </c>
      <c r="D10103">
        <v>0</v>
      </c>
      <c r="E10103">
        <v>2</v>
      </c>
      <c r="F10103">
        <v>0</v>
      </c>
    </row>
    <row r="10104" spans="1:6">
      <c r="A10104" s="1">
        <v>43934</v>
      </c>
      <c r="B10104" t="s">
        <v>182</v>
      </c>
      <c r="C10104">
        <v>0</v>
      </c>
      <c r="D10104">
        <v>0</v>
      </c>
      <c r="E10104">
        <v>2</v>
      </c>
      <c r="F10104">
        <v>0</v>
      </c>
    </row>
    <row r="10105" spans="1:6">
      <c r="A10105" s="1">
        <v>43935</v>
      </c>
      <c r="B10105" t="s">
        <v>182</v>
      </c>
      <c r="C10105">
        <v>2</v>
      </c>
      <c r="D10105">
        <v>0</v>
      </c>
      <c r="E10105">
        <v>4</v>
      </c>
      <c r="F10105">
        <v>0</v>
      </c>
    </row>
    <row r="10106" spans="1:6">
      <c r="A10106" s="1">
        <v>43936</v>
      </c>
      <c r="B10106" t="s">
        <v>182</v>
      </c>
      <c r="C10106">
        <v>2</v>
      </c>
      <c r="D10106">
        <v>0</v>
      </c>
      <c r="E10106">
        <v>6</v>
      </c>
      <c r="F10106">
        <v>0</v>
      </c>
    </row>
    <row r="10107" spans="1:6">
      <c r="A10107" s="1">
        <v>43897</v>
      </c>
      <c r="B10107" t="s">
        <v>183</v>
      </c>
      <c r="C10107">
        <v>1</v>
      </c>
      <c r="D10107">
        <v>0</v>
      </c>
      <c r="E10107">
        <v>1</v>
      </c>
      <c r="F10107">
        <v>0</v>
      </c>
    </row>
    <row r="10108" spans="1:6">
      <c r="A10108" s="1">
        <v>43905</v>
      </c>
      <c r="B10108" t="s">
        <v>183</v>
      </c>
      <c r="C10108">
        <v>0</v>
      </c>
      <c r="D10108">
        <v>0</v>
      </c>
      <c r="E10108">
        <v>1</v>
      </c>
      <c r="F10108">
        <v>0</v>
      </c>
    </row>
    <row r="10109" spans="1:6">
      <c r="A10109" s="1">
        <v>43906</v>
      </c>
      <c r="B10109" t="s">
        <v>183</v>
      </c>
      <c r="C10109">
        <v>0</v>
      </c>
      <c r="D10109">
        <v>0</v>
      </c>
      <c r="E10109">
        <v>1</v>
      </c>
      <c r="F10109">
        <v>0</v>
      </c>
    </row>
    <row r="10110" spans="1:6">
      <c r="A10110" s="1">
        <v>43907</v>
      </c>
      <c r="B10110" t="s">
        <v>183</v>
      </c>
      <c r="C10110">
        <v>0</v>
      </c>
      <c r="D10110">
        <v>0</v>
      </c>
      <c r="E10110">
        <v>1</v>
      </c>
      <c r="F10110">
        <v>0</v>
      </c>
    </row>
    <row r="10111" spans="1:6">
      <c r="A10111" s="1">
        <v>43908</v>
      </c>
      <c r="B10111" t="s">
        <v>183</v>
      </c>
      <c r="C10111">
        <v>0</v>
      </c>
      <c r="D10111">
        <v>0</v>
      </c>
      <c r="E10111">
        <v>1</v>
      </c>
      <c r="F10111">
        <v>0</v>
      </c>
    </row>
    <row r="10112" spans="1:6">
      <c r="A10112" s="1">
        <v>43909</v>
      </c>
      <c r="B10112" t="s">
        <v>183</v>
      </c>
      <c r="C10112">
        <v>0</v>
      </c>
      <c r="D10112">
        <v>0</v>
      </c>
      <c r="E10112">
        <v>1</v>
      </c>
      <c r="F10112">
        <v>0</v>
      </c>
    </row>
    <row r="10113" spans="1:6">
      <c r="A10113" s="1">
        <v>43910</v>
      </c>
      <c r="B10113" t="s">
        <v>183</v>
      </c>
      <c r="C10113">
        <v>0</v>
      </c>
      <c r="D10113">
        <v>0</v>
      </c>
      <c r="E10113">
        <v>1</v>
      </c>
      <c r="F10113">
        <v>0</v>
      </c>
    </row>
    <row r="10114" spans="1:6">
      <c r="A10114" s="1">
        <v>43911</v>
      </c>
      <c r="B10114" t="s">
        <v>183</v>
      </c>
      <c r="C10114">
        <v>8</v>
      </c>
      <c r="D10114">
        <v>0</v>
      </c>
      <c r="E10114">
        <v>9</v>
      </c>
      <c r="F10114">
        <v>0</v>
      </c>
    </row>
    <row r="10115" spans="1:6">
      <c r="A10115" s="1">
        <v>43912</v>
      </c>
      <c r="B10115" t="s">
        <v>183</v>
      </c>
      <c r="C10115">
        <v>6</v>
      </c>
      <c r="D10115">
        <v>0</v>
      </c>
      <c r="E10115">
        <v>15</v>
      </c>
      <c r="F10115">
        <v>0</v>
      </c>
    </row>
    <row r="10116" spans="1:6">
      <c r="A10116" s="1">
        <v>43913</v>
      </c>
      <c r="B10116" t="s">
        <v>183</v>
      </c>
      <c r="C10116">
        <v>0</v>
      </c>
      <c r="D10116">
        <v>0</v>
      </c>
      <c r="E10116">
        <v>15</v>
      </c>
      <c r="F10116">
        <v>0</v>
      </c>
    </row>
    <row r="10117" spans="1:6">
      <c r="A10117" s="1">
        <v>43914</v>
      </c>
      <c r="B10117" t="s">
        <v>183</v>
      </c>
      <c r="C10117">
        <v>3</v>
      </c>
      <c r="D10117">
        <v>0</v>
      </c>
      <c r="E10117">
        <v>18</v>
      </c>
      <c r="F10117">
        <v>0</v>
      </c>
    </row>
    <row r="10118" spans="1:6">
      <c r="A10118" s="1">
        <v>43915</v>
      </c>
      <c r="B10118" t="s">
        <v>183</v>
      </c>
      <c r="C10118">
        <v>0</v>
      </c>
      <c r="D10118">
        <v>0</v>
      </c>
      <c r="E10118">
        <v>18</v>
      </c>
      <c r="F10118">
        <v>0</v>
      </c>
    </row>
    <row r="10119" spans="1:6">
      <c r="A10119" s="1">
        <v>43916</v>
      </c>
      <c r="B10119" t="s">
        <v>183</v>
      </c>
      <c r="C10119">
        <v>5</v>
      </c>
      <c r="D10119">
        <v>0</v>
      </c>
      <c r="E10119">
        <v>23</v>
      </c>
      <c r="F10119">
        <v>0</v>
      </c>
    </row>
    <row r="10120" spans="1:6">
      <c r="A10120" s="1">
        <v>43917</v>
      </c>
      <c r="B10120" t="s">
        <v>183</v>
      </c>
      <c r="C10120">
        <v>1</v>
      </c>
      <c r="D10120">
        <v>0</v>
      </c>
      <c r="E10120">
        <v>24</v>
      </c>
      <c r="F10120">
        <v>0</v>
      </c>
    </row>
    <row r="10121" spans="1:6">
      <c r="A10121" s="1">
        <v>43918</v>
      </c>
      <c r="B10121" t="s">
        <v>183</v>
      </c>
      <c r="C10121">
        <v>1</v>
      </c>
      <c r="D10121">
        <v>1</v>
      </c>
      <c r="E10121">
        <v>25</v>
      </c>
      <c r="F10121">
        <v>1</v>
      </c>
    </row>
    <row r="10122" spans="1:6">
      <c r="A10122" s="1">
        <v>43919</v>
      </c>
      <c r="B10122" t="s">
        <v>183</v>
      </c>
      <c r="C10122">
        <v>3</v>
      </c>
      <c r="D10122">
        <v>0</v>
      </c>
      <c r="E10122">
        <v>28</v>
      </c>
      <c r="F10122">
        <v>1</v>
      </c>
    </row>
    <row r="10123" spans="1:6">
      <c r="A10123" s="1">
        <v>43920</v>
      </c>
      <c r="B10123" t="s">
        <v>183</v>
      </c>
      <c r="C10123">
        <v>2</v>
      </c>
      <c r="D10123">
        <v>0</v>
      </c>
      <c r="E10123">
        <v>30</v>
      </c>
      <c r="F10123">
        <v>1</v>
      </c>
    </row>
    <row r="10124" spans="1:6">
      <c r="A10124" s="1">
        <v>43921</v>
      </c>
      <c r="B10124" t="s">
        <v>183</v>
      </c>
      <c r="C10124">
        <v>4</v>
      </c>
      <c r="D10124">
        <v>0</v>
      </c>
      <c r="E10124">
        <v>34</v>
      </c>
      <c r="F10124">
        <v>1</v>
      </c>
    </row>
    <row r="10125" spans="1:6">
      <c r="A10125" s="1">
        <v>43922</v>
      </c>
      <c r="B10125" t="s">
        <v>183</v>
      </c>
      <c r="C10125">
        <v>0</v>
      </c>
      <c r="D10125">
        <v>0</v>
      </c>
      <c r="E10125">
        <v>34</v>
      </c>
      <c r="F10125">
        <v>1</v>
      </c>
    </row>
    <row r="10126" spans="1:6">
      <c r="A10126" s="1">
        <v>43923</v>
      </c>
      <c r="B10126" t="s">
        <v>183</v>
      </c>
      <c r="C10126">
        <v>2</v>
      </c>
      <c r="D10126">
        <v>1</v>
      </c>
      <c r="E10126">
        <v>36</v>
      </c>
      <c r="F10126">
        <v>2</v>
      </c>
    </row>
    <row r="10127" spans="1:6">
      <c r="A10127" s="1">
        <v>43924</v>
      </c>
      <c r="B10127" t="s">
        <v>183</v>
      </c>
      <c r="C10127">
        <v>3</v>
      </c>
      <c r="D10127">
        <v>0</v>
      </c>
      <c r="E10127">
        <v>39</v>
      </c>
      <c r="F10127">
        <v>2</v>
      </c>
    </row>
    <row r="10128" spans="1:6">
      <c r="A10128" s="1">
        <v>43925</v>
      </c>
      <c r="B10128" t="s">
        <v>183</v>
      </c>
      <c r="C10128">
        <v>1</v>
      </c>
      <c r="D10128">
        <v>1</v>
      </c>
      <c r="E10128">
        <v>40</v>
      </c>
      <c r="F10128">
        <v>3</v>
      </c>
    </row>
    <row r="10129" spans="1:6">
      <c r="A10129" s="1">
        <v>43926</v>
      </c>
      <c r="B10129" t="s">
        <v>183</v>
      </c>
      <c r="C10129">
        <v>1</v>
      </c>
      <c r="D10129">
        <v>0</v>
      </c>
      <c r="E10129">
        <v>41</v>
      </c>
      <c r="F10129">
        <v>3</v>
      </c>
    </row>
    <row r="10130" spans="1:6">
      <c r="A10130" s="1">
        <v>43927</v>
      </c>
      <c r="B10130" t="s">
        <v>183</v>
      </c>
      <c r="C10130">
        <v>3</v>
      </c>
      <c r="D10130">
        <v>0</v>
      </c>
      <c r="E10130">
        <v>44</v>
      </c>
      <c r="F10130">
        <v>3</v>
      </c>
    </row>
    <row r="10131" spans="1:6">
      <c r="A10131" s="1">
        <v>43928</v>
      </c>
      <c r="B10131" t="s">
        <v>183</v>
      </c>
      <c r="C10131">
        <v>14</v>
      </c>
      <c r="D10131">
        <v>0</v>
      </c>
      <c r="E10131">
        <v>58</v>
      </c>
      <c r="F10131">
        <v>3</v>
      </c>
    </row>
    <row r="10132" spans="1:6">
      <c r="A10132" s="1">
        <v>43929</v>
      </c>
      <c r="B10132" t="s">
        <v>183</v>
      </c>
      <c r="C10132">
        <v>7</v>
      </c>
      <c r="D10132">
        <v>0</v>
      </c>
      <c r="E10132">
        <v>65</v>
      </c>
      <c r="F10132">
        <v>3</v>
      </c>
    </row>
    <row r="10133" spans="1:6">
      <c r="A10133" s="1">
        <v>43930</v>
      </c>
      <c r="B10133" t="s">
        <v>183</v>
      </c>
      <c r="C10133">
        <v>5</v>
      </c>
      <c r="D10133">
        <v>0</v>
      </c>
      <c r="E10133">
        <v>70</v>
      </c>
      <c r="F10133">
        <v>3</v>
      </c>
    </row>
    <row r="10134" spans="1:6">
      <c r="A10134" s="1">
        <v>43931</v>
      </c>
      <c r="B10134" t="s">
        <v>183</v>
      </c>
      <c r="C10134">
        <v>3</v>
      </c>
      <c r="D10134">
        <v>0</v>
      </c>
      <c r="E10134">
        <v>73</v>
      </c>
      <c r="F10134">
        <v>3</v>
      </c>
    </row>
    <row r="10135" spans="1:6">
      <c r="A10135" s="1">
        <v>43932</v>
      </c>
      <c r="B10135" t="s">
        <v>183</v>
      </c>
      <c r="C10135">
        <v>3</v>
      </c>
      <c r="D10135">
        <v>0</v>
      </c>
      <c r="E10135">
        <v>76</v>
      </c>
      <c r="F10135">
        <v>3</v>
      </c>
    </row>
    <row r="10136" spans="1:6">
      <c r="A10136" s="1">
        <v>43933</v>
      </c>
      <c r="B10136" t="s">
        <v>183</v>
      </c>
      <c r="C10136">
        <v>0</v>
      </c>
      <c r="D10136">
        <v>0</v>
      </c>
      <c r="E10136">
        <v>76</v>
      </c>
      <c r="F10136">
        <v>3</v>
      </c>
    </row>
    <row r="10137" spans="1:6">
      <c r="A10137" s="1">
        <v>43934</v>
      </c>
      <c r="B10137" t="s">
        <v>183</v>
      </c>
      <c r="C10137">
        <v>0</v>
      </c>
      <c r="D10137">
        <v>0</v>
      </c>
      <c r="E10137">
        <v>76</v>
      </c>
      <c r="F10137">
        <v>3</v>
      </c>
    </row>
    <row r="10138" spans="1:6">
      <c r="A10138" s="1">
        <v>43935</v>
      </c>
      <c r="B10138" t="s">
        <v>183</v>
      </c>
      <c r="C10138">
        <v>1</v>
      </c>
      <c r="D10138">
        <v>0</v>
      </c>
      <c r="E10138">
        <v>77</v>
      </c>
      <c r="F10138">
        <v>3</v>
      </c>
    </row>
    <row r="10139" spans="1:6">
      <c r="A10139" s="1">
        <v>43936</v>
      </c>
      <c r="B10139" t="s">
        <v>183</v>
      </c>
      <c r="C10139">
        <v>0</v>
      </c>
      <c r="D10139">
        <v>0</v>
      </c>
      <c r="E10139">
        <v>77</v>
      </c>
      <c r="F10139">
        <v>3</v>
      </c>
    </row>
    <row r="10140" spans="1:6">
      <c r="A10140" s="1">
        <v>43903</v>
      </c>
      <c r="B10140" t="s">
        <v>184</v>
      </c>
      <c r="C10140">
        <v>1</v>
      </c>
      <c r="D10140">
        <v>0</v>
      </c>
      <c r="E10140">
        <v>1</v>
      </c>
      <c r="F10140">
        <v>0</v>
      </c>
    </row>
    <row r="10141" spans="1:6">
      <c r="A10141" s="1">
        <v>43904</v>
      </c>
      <c r="B10141" t="s">
        <v>184</v>
      </c>
      <c r="C10141">
        <v>1</v>
      </c>
      <c r="D10141">
        <v>0</v>
      </c>
      <c r="E10141">
        <v>2</v>
      </c>
      <c r="F10141">
        <v>0</v>
      </c>
    </row>
    <row r="10142" spans="1:6">
      <c r="A10142" s="1">
        <v>43905</v>
      </c>
      <c r="B10142" t="s">
        <v>184</v>
      </c>
      <c r="C10142">
        <v>0</v>
      </c>
      <c r="D10142">
        <v>0</v>
      </c>
      <c r="E10142">
        <v>2</v>
      </c>
      <c r="F10142">
        <v>0</v>
      </c>
    </row>
    <row r="10143" spans="1:6">
      <c r="A10143" s="1">
        <v>43906</v>
      </c>
      <c r="B10143" t="s">
        <v>184</v>
      </c>
      <c r="C10143">
        <v>2</v>
      </c>
      <c r="D10143">
        <v>0</v>
      </c>
      <c r="E10143">
        <v>4</v>
      </c>
      <c r="F10143">
        <v>0</v>
      </c>
    </row>
    <row r="10144" spans="1:6">
      <c r="A10144" s="1">
        <v>43907</v>
      </c>
      <c r="B10144" t="s">
        <v>184</v>
      </c>
      <c r="C10144">
        <v>1</v>
      </c>
      <c r="D10144">
        <v>0</v>
      </c>
      <c r="E10144">
        <v>5</v>
      </c>
      <c r="F10144">
        <v>0</v>
      </c>
    </row>
    <row r="10145" spans="1:6">
      <c r="A10145" s="1">
        <v>43908</v>
      </c>
      <c r="B10145" t="s">
        <v>184</v>
      </c>
      <c r="C10145">
        <v>2</v>
      </c>
      <c r="D10145">
        <v>0</v>
      </c>
      <c r="E10145">
        <v>7</v>
      </c>
      <c r="F10145">
        <v>0</v>
      </c>
    </row>
    <row r="10146" spans="1:6">
      <c r="A10146" s="1">
        <v>43909</v>
      </c>
      <c r="B10146" t="s">
        <v>184</v>
      </c>
      <c r="C10146">
        <v>2</v>
      </c>
      <c r="D10146">
        <v>0</v>
      </c>
      <c r="E10146">
        <v>9</v>
      </c>
      <c r="F10146">
        <v>0</v>
      </c>
    </row>
    <row r="10147" spans="1:6">
      <c r="A10147" s="1">
        <v>43910</v>
      </c>
      <c r="B10147" t="s">
        <v>184</v>
      </c>
      <c r="C10147">
        <v>0</v>
      </c>
      <c r="D10147">
        <v>0</v>
      </c>
      <c r="E10147">
        <v>9</v>
      </c>
      <c r="F10147">
        <v>0</v>
      </c>
    </row>
    <row r="10148" spans="1:6">
      <c r="A10148" s="1">
        <v>43911</v>
      </c>
      <c r="B10148" t="s">
        <v>184</v>
      </c>
      <c r="C10148">
        <v>0</v>
      </c>
      <c r="D10148">
        <v>0</v>
      </c>
      <c r="E10148">
        <v>9</v>
      </c>
      <c r="F10148">
        <v>0</v>
      </c>
    </row>
    <row r="10149" spans="1:6">
      <c r="A10149" s="1">
        <v>43912</v>
      </c>
      <c r="B10149" t="s">
        <v>184</v>
      </c>
      <c r="C10149">
        <v>40</v>
      </c>
      <c r="D10149">
        <v>0</v>
      </c>
      <c r="E10149">
        <v>49</v>
      </c>
      <c r="F10149">
        <v>0</v>
      </c>
    </row>
    <row r="10150" spans="1:6">
      <c r="A10150" s="1">
        <v>43913</v>
      </c>
      <c r="B10150" t="s">
        <v>184</v>
      </c>
      <c r="C10150">
        <v>1</v>
      </c>
      <c r="D10150">
        <v>0</v>
      </c>
      <c r="E10150">
        <v>50</v>
      </c>
      <c r="F10150">
        <v>0</v>
      </c>
    </row>
    <row r="10151" spans="1:6">
      <c r="A10151" s="1">
        <v>43914</v>
      </c>
      <c r="B10151" t="s">
        <v>184</v>
      </c>
      <c r="C10151">
        <v>1</v>
      </c>
      <c r="D10151">
        <v>0</v>
      </c>
      <c r="E10151">
        <v>51</v>
      </c>
      <c r="F10151">
        <v>0</v>
      </c>
    </row>
    <row r="10152" spans="1:6">
      <c r="A10152" s="1">
        <v>43915</v>
      </c>
      <c r="B10152" t="s">
        <v>184</v>
      </c>
      <c r="C10152">
        <v>6</v>
      </c>
      <c r="D10152">
        <v>0</v>
      </c>
      <c r="E10152">
        <v>57</v>
      </c>
      <c r="F10152">
        <v>0</v>
      </c>
    </row>
    <row r="10153" spans="1:6">
      <c r="A10153" s="1">
        <v>43916</v>
      </c>
      <c r="B10153" t="s">
        <v>184</v>
      </c>
      <c r="C10153">
        <v>3</v>
      </c>
      <c r="D10153">
        <v>1</v>
      </c>
      <c r="E10153">
        <v>60</v>
      </c>
      <c r="F10153">
        <v>1</v>
      </c>
    </row>
    <row r="10154" spans="1:6">
      <c r="A10154" s="1">
        <v>43917</v>
      </c>
      <c r="B10154" t="s">
        <v>184</v>
      </c>
      <c r="C10154">
        <v>5</v>
      </c>
      <c r="D10154">
        <v>0</v>
      </c>
      <c r="E10154">
        <v>65</v>
      </c>
      <c r="F10154">
        <v>1</v>
      </c>
    </row>
    <row r="10155" spans="1:6">
      <c r="A10155" s="1">
        <v>43918</v>
      </c>
      <c r="B10155" t="s">
        <v>184</v>
      </c>
      <c r="C10155">
        <v>1</v>
      </c>
      <c r="D10155">
        <v>1</v>
      </c>
      <c r="E10155">
        <v>66</v>
      </c>
      <c r="F10155">
        <v>2</v>
      </c>
    </row>
    <row r="10156" spans="1:6">
      <c r="A10156" s="1">
        <v>43919</v>
      </c>
      <c r="B10156" t="s">
        <v>184</v>
      </c>
      <c r="C10156">
        <v>8</v>
      </c>
      <c r="D10156">
        <v>0</v>
      </c>
      <c r="E10156">
        <v>74</v>
      </c>
      <c r="F10156">
        <v>2</v>
      </c>
    </row>
    <row r="10157" spans="1:6">
      <c r="A10157" s="1">
        <v>43920</v>
      </c>
      <c r="B10157" t="s">
        <v>184</v>
      </c>
      <c r="C10157">
        <v>4</v>
      </c>
      <c r="D10157">
        <v>1</v>
      </c>
      <c r="E10157">
        <v>78</v>
      </c>
      <c r="F10157">
        <v>3</v>
      </c>
    </row>
    <row r="10158" spans="1:6">
      <c r="A10158" s="1">
        <v>43921</v>
      </c>
      <c r="B10158" t="s">
        <v>184</v>
      </c>
      <c r="C10158">
        <v>7</v>
      </c>
      <c r="D10158">
        <v>0</v>
      </c>
      <c r="E10158">
        <v>85</v>
      </c>
      <c r="F10158">
        <v>3</v>
      </c>
    </row>
    <row r="10159" spans="1:6">
      <c r="A10159" s="1">
        <v>43922</v>
      </c>
      <c r="B10159" t="s">
        <v>184</v>
      </c>
      <c r="C10159">
        <v>2</v>
      </c>
      <c r="D10159">
        <v>0</v>
      </c>
      <c r="E10159">
        <v>87</v>
      </c>
      <c r="F10159">
        <v>3</v>
      </c>
    </row>
    <row r="10160" spans="1:6">
      <c r="A10160" s="1">
        <v>43923</v>
      </c>
      <c r="B10160" t="s">
        <v>184</v>
      </c>
      <c r="C10160">
        <v>2</v>
      </c>
      <c r="D10160">
        <v>2</v>
      </c>
      <c r="E10160">
        <v>89</v>
      </c>
      <c r="F10160">
        <v>5</v>
      </c>
    </row>
    <row r="10161" spans="1:6">
      <c r="A10161" s="1">
        <v>43924</v>
      </c>
      <c r="B10161" t="s">
        <v>184</v>
      </c>
      <c r="C10161">
        <v>8</v>
      </c>
      <c r="D10161">
        <v>1</v>
      </c>
      <c r="E10161">
        <v>97</v>
      </c>
      <c r="F10161">
        <v>6</v>
      </c>
    </row>
    <row r="10162" spans="1:6">
      <c r="A10162" s="1">
        <v>43925</v>
      </c>
      <c r="B10162" t="s">
        <v>184</v>
      </c>
      <c r="C10162">
        <v>3</v>
      </c>
      <c r="D10162">
        <v>0</v>
      </c>
      <c r="E10162">
        <v>100</v>
      </c>
      <c r="F10162">
        <v>6</v>
      </c>
    </row>
    <row r="10163" spans="1:6">
      <c r="A10163" s="1">
        <v>43926</v>
      </c>
      <c r="B10163" t="s">
        <v>184</v>
      </c>
      <c r="C10163">
        <v>3</v>
      </c>
      <c r="D10163">
        <v>0</v>
      </c>
      <c r="E10163">
        <v>103</v>
      </c>
      <c r="F10163">
        <v>6</v>
      </c>
    </row>
    <row r="10164" spans="1:6">
      <c r="A10164" s="1">
        <v>43927</v>
      </c>
      <c r="B10164" t="s">
        <v>184</v>
      </c>
      <c r="C10164">
        <v>1</v>
      </c>
      <c r="D10164">
        <v>1</v>
      </c>
      <c r="E10164">
        <v>104</v>
      </c>
      <c r="F10164">
        <v>7</v>
      </c>
    </row>
    <row r="10165" spans="1:6">
      <c r="A10165" s="1">
        <v>43928</v>
      </c>
      <c r="B10165" t="s">
        <v>184</v>
      </c>
      <c r="C10165">
        <v>1</v>
      </c>
      <c r="D10165">
        <v>1</v>
      </c>
      <c r="E10165">
        <v>105</v>
      </c>
      <c r="F10165">
        <v>8</v>
      </c>
    </row>
    <row r="10166" spans="1:6">
      <c r="A10166" s="1">
        <v>43929</v>
      </c>
      <c r="B10166" t="s">
        <v>184</v>
      </c>
      <c r="C10166">
        <v>2</v>
      </c>
      <c r="D10166">
        <v>0</v>
      </c>
      <c r="E10166">
        <v>107</v>
      </c>
      <c r="F10166">
        <v>8</v>
      </c>
    </row>
    <row r="10167" spans="1:6">
      <c r="A10167" s="1">
        <v>43930</v>
      </c>
      <c r="B10167" t="s">
        <v>184</v>
      </c>
      <c r="C10167">
        <v>0</v>
      </c>
      <c r="D10167">
        <v>0</v>
      </c>
      <c r="E10167">
        <v>107</v>
      </c>
      <c r="F10167">
        <v>8</v>
      </c>
    </row>
    <row r="10168" spans="1:6">
      <c r="A10168" s="1">
        <v>43931</v>
      </c>
      <c r="B10168" t="s">
        <v>184</v>
      </c>
      <c r="C10168">
        <v>2</v>
      </c>
      <c r="D10168">
        <v>0</v>
      </c>
      <c r="E10168">
        <v>109</v>
      </c>
      <c r="F10168">
        <v>8</v>
      </c>
    </row>
    <row r="10169" spans="1:6">
      <c r="A10169" s="1">
        <v>43932</v>
      </c>
      <c r="B10169" t="s">
        <v>184</v>
      </c>
      <c r="C10169">
        <v>0</v>
      </c>
      <c r="D10169">
        <v>0</v>
      </c>
      <c r="E10169">
        <v>109</v>
      </c>
      <c r="F10169">
        <v>8</v>
      </c>
    </row>
    <row r="10170" spans="1:6">
      <c r="A10170" s="1">
        <v>43933</v>
      </c>
      <c r="B10170" t="s">
        <v>184</v>
      </c>
      <c r="C10170">
        <v>3</v>
      </c>
      <c r="D10170">
        <v>0</v>
      </c>
      <c r="E10170">
        <v>112</v>
      </c>
      <c r="F10170">
        <v>8</v>
      </c>
    </row>
    <row r="10171" spans="1:6">
      <c r="A10171" s="1">
        <v>43934</v>
      </c>
      <c r="B10171" t="s">
        <v>184</v>
      </c>
      <c r="C10171">
        <v>1</v>
      </c>
      <c r="D10171">
        <v>0</v>
      </c>
      <c r="E10171">
        <v>113</v>
      </c>
      <c r="F10171">
        <v>8</v>
      </c>
    </row>
    <row r="10172" spans="1:6">
      <c r="A10172" s="1">
        <v>43935</v>
      </c>
      <c r="B10172" t="s">
        <v>184</v>
      </c>
      <c r="C10172">
        <v>0</v>
      </c>
      <c r="D10172">
        <v>0</v>
      </c>
      <c r="E10172">
        <v>113</v>
      </c>
      <c r="F10172">
        <v>8</v>
      </c>
    </row>
    <row r="10173" spans="1:6">
      <c r="A10173" s="1">
        <v>43936</v>
      </c>
      <c r="B10173" t="s">
        <v>184</v>
      </c>
      <c r="C10173">
        <v>0</v>
      </c>
      <c r="D10173">
        <v>0</v>
      </c>
      <c r="E10173">
        <v>113</v>
      </c>
      <c r="F10173">
        <v>8</v>
      </c>
    </row>
    <row r="10174" spans="1:6">
      <c r="A10174" s="1">
        <v>43893</v>
      </c>
      <c r="B10174" t="s">
        <v>185</v>
      </c>
      <c r="C10174">
        <v>1</v>
      </c>
      <c r="D10174">
        <v>0</v>
      </c>
      <c r="E10174">
        <v>1</v>
      </c>
      <c r="F10174">
        <v>0</v>
      </c>
    </row>
    <row r="10175" spans="1:6">
      <c r="A10175" s="1">
        <v>43900</v>
      </c>
      <c r="B10175" t="s">
        <v>185</v>
      </c>
      <c r="C10175">
        <v>1</v>
      </c>
      <c r="D10175">
        <v>0</v>
      </c>
      <c r="E10175">
        <v>2</v>
      </c>
      <c r="F10175">
        <v>0</v>
      </c>
    </row>
    <row r="10176" spans="1:6">
      <c r="A10176" s="1">
        <v>43901</v>
      </c>
      <c r="B10176" t="s">
        <v>185</v>
      </c>
      <c r="C10176">
        <v>3</v>
      </c>
      <c r="D10176">
        <v>0</v>
      </c>
      <c r="E10176">
        <v>5</v>
      </c>
      <c r="F10176">
        <v>0</v>
      </c>
    </row>
    <row r="10177" spans="1:6">
      <c r="A10177" s="1">
        <v>43902</v>
      </c>
      <c r="B10177" t="s">
        <v>185</v>
      </c>
      <c r="C10177">
        <v>2</v>
      </c>
      <c r="D10177">
        <v>0</v>
      </c>
      <c r="E10177">
        <v>7</v>
      </c>
      <c r="F10177">
        <v>0</v>
      </c>
    </row>
    <row r="10178" spans="1:6">
      <c r="A10178" s="1">
        <v>43903</v>
      </c>
      <c r="B10178" t="s">
        <v>185</v>
      </c>
      <c r="C10178">
        <v>6</v>
      </c>
      <c r="D10178">
        <v>0</v>
      </c>
      <c r="E10178">
        <v>13</v>
      </c>
      <c r="F10178">
        <v>0</v>
      </c>
    </row>
    <row r="10179" spans="1:6">
      <c r="A10179" s="1">
        <v>43904</v>
      </c>
      <c r="B10179" t="s">
        <v>185</v>
      </c>
      <c r="C10179">
        <v>3</v>
      </c>
      <c r="D10179">
        <v>0</v>
      </c>
      <c r="E10179">
        <v>16</v>
      </c>
      <c r="F10179">
        <v>0</v>
      </c>
    </row>
    <row r="10180" spans="1:6">
      <c r="A10180" s="1">
        <v>43905</v>
      </c>
      <c r="B10180" t="s">
        <v>185</v>
      </c>
      <c r="C10180">
        <v>0</v>
      </c>
      <c r="D10180">
        <v>0</v>
      </c>
      <c r="E10180">
        <v>16</v>
      </c>
      <c r="F10180">
        <v>0</v>
      </c>
    </row>
    <row r="10181" spans="1:6">
      <c r="A10181" s="1">
        <v>43906</v>
      </c>
      <c r="B10181" t="s">
        <v>185</v>
      </c>
      <c r="C10181">
        <v>2</v>
      </c>
      <c r="D10181">
        <v>0</v>
      </c>
      <c r="E10181">
        <v>18</v>
      </c>
      <c r="F10181">
        <v>0</v>
      </c>
    </row>
    <row r="10182" spans="1:6">
      <c r="A10182" s="1">
        <v>43907</v>
      </c>
      <c r="B10182" t="s">
        <v>185</v>
      </c>
      <c r="C10182">
        <v>2</v>
      </c>
      <c r="D10182">
        <v>0</v>
      </c>
      <c r="E10182">
        <v>20</v>
      </c>
      <c r="F10182">
        <v>0</v>
      </c>
    </row>
    <row r="10183" spans="1:6">
      <c r="A10183" s="1">
        <v>43908</v>
      </c>
      <c r="B10183" t="s">
        <v>185</v>
      </c>
      <c r="C10183">
        <v>4</v>
      </c>
      <c r="D10183">
        <v>0</v>
      </c>
      <c r="E10183">
        <v>24</v>
      </c>
      <c r="F10183">
        <v>0</v>
      </c>
    </row>
    <row r="10184" spans="1:6">
      <c r="A10184" s="1">
        <v>43909</v>
      </c>
      <c r="B10184" t="s">
        <v>185</v>
      </c>
      <c r="C10184">
        <v>5</v>
      </c>
      <c r="D10184">
        <v>0</v>
      </c>
      <c r="E10184">
        <v>29</v>
      </c>
      <c r="F10184">
        <v>0</v>
      </c>
    </row>
    <row r="10185" spans="1:6">
      <c r="A10185" s="1">
        <v>43910</v>
      </c>
      <c r="B10185" t="s">
        <v>185</v>
      </c>
      <c r="C10185">
        <v>10</v>
      </c>
      <c r="D10185">
        <v>0</v>
      </c>
      <c r="E10185">
        <v>39</v>
      </c>
      <c r="F10185">
        <v>0</v>
      </c>
    </row>
    <row r="10186" spans="1:6">
      <c r="A10186" s="1">
        <v>43911</v>
      </c>
      <c r="B10186" t="s">
        <v>185</v>
      </c>
      <c r="C10186">
        <v>15</v>
      </c>
      <c r="D10186">
        <v>1</v>
      </c>
      <c r="E10186">
        <v>54</v>
      </c>
      <c r="F10186">
        <v>1</v>
      </c>
    </row>
    <row r="10187" spans="1:6">
      <c r="A10187" s="1">
        <v>43912</v>
      </c>
      <c r="B10187" t="s">
        <v>185</v>
      </c>
      <c r="C10187">
        <v>6</v>
      </c>
      <c r="D10187">
        <v>0</v>
      </c>
      <c r="E10187">
        <v>60</v>
      </c>
      <c r="F10187">
        <v>1</v>
      </c>
    </row>
    <row r="10188" spans="1:6">
      <c r="A10188" s="1">
        <v>43913</v>
      </c>
      <c r="B10188" t="s">
        <v>185</v>
      </c>
      <c r="C10188">
        <v>15</v>
      </c>
      <c r="D10188">
        <v>2</v>
      </c>
      <c r="E10188">
        <v>75</v>
      </c>
      <c r="F10188">
        <v>3</v>
      </c>
    </row>
    <row r="10189" spans="1:6">
      <c r="A10189" s="1">
        <v>43914</v>
      </c>
      <c r="B10189" t="s">
        <v>185</v>
      </c>
      <c r="C10189">
        <v>14</v>
      </c>
      <c r="D10189">
        <v>0</v>
      </c>
      <c r="E10189">
        <v>89</v>
      </c>
      <c r="F10189">
        <v>3</v>
      </c>
    </row>
    <row r="10190" spans="1:6">
      <c r="A10190" s="1">
        <v>43915</v>
      </c>
      <c r="B10190" t="s">
        <v>185</v>
      </c>
      <c r="C10190">
        <v>25</v>
      </c>
      <c r="D10190">
        <v>0</v>
      </c>
      <c r="E10190">
        <v>114</v>
      </c>
      <c r="F10190">
        <v>3</v>
      </c>
    </row>
    <row r="10191" spans="1:6">
      <c r="A10191" s="1">
        <v>43916</v>
      </c>
      <c r="B10191" t="s">
        <v>185</v>
      </c>
      <c r="C10191">
        <v>59</v>
      </c>
      <c r="D10191">
        <v>2</v>
      </c>
      <c r="E10191">
        <v>173</v>
      </c>
      <c r="F10191">
        <v>5</v>
      </c>
    </row>
    <row r="10192" spans="1:6">
      <c r="A10192" s="1">
        <v>43917</v>
      </c>
      <c r="B10192" t="s">
        <v>185</v>
      </c>
      <c r="C10192">
        <v>0</v>
      </c>
      <c r="D10192">
        <v>0</v>
      </c>
      <c r="E10192">
        <v>173</v>
      </c>
      <c r="F10192">
        <v>5</v>
      </c>
    </row>
    <row r="10193" spans="1:6">
      <c r="A10193" s="1">
        <v>43918</v>
      </c>
      <c r="B10193" t="s">
        <v>185</v>
      </c>
      <c r="C10193">
        <v>54</v>
      </c>
      <c r="D10193">
        <v>1</v>
      </c>
      <c r="E10193">
        <v>227</v>
      </c>
      <c r="F10193">
        <v>6</v>
      </c>
    </row>
    <row r="10194" spans="1:6">
      <c r="A10194" s="1">
        <v>43919</v>
      </c>
      <c r="B10194" t="s">
        <v>185</v>
      </c>
      <c r="C10194">
        <v>0</v>
      </c>
      <c r="D10194">
        <v>0</v>
      </c>
      <c r="E10194">
        <v>227</v>
      </c>
      <c r="F10194">
        <v>6</v>
      </c>
    </row>
    <row r="10195" spans="1:6">
      <c r="A10195" s="1">
        <v>43920</v>
      </c>
      <c r="B10195" t="s">
        <v>185</v>
      </c>
      <c r="C10195">
        <v>51</v>
      </c>
      <c r="D10195">
        <v>2</v>
      </c>
      <c r="E10195">
        <v>278</v>
      </c>
      <c r="F10195">
        <v>8</v>
      </c>
    </row>
    <row r="10196" spans="1:6">
      <c r="A10196" s="1">
        <v>43921</v>
      </c>
      <c r="B10196" t="s">
        <v>185</v>
      </c>
      <c r="C10196">
        <v>34</v>
      </c>
      <c r="D10196">
        <v>0</v>
      </c>
      <c r="E10196">
        <v>312</v>
      </c>
      <c r="F10196">
        <v>8</v>
      </c>
    </row>
    <row r="10197" spans="1:6">
      <c r="A10197" s="1">
        <v>43922</v>
      </c>
      <c r="B10197" t="s">
        <v>185</v>
      </c>
      <c r="C10197">
        <v>50</v>
      </c>
      <c r="D10197">
        <v>1</v>
      </c>
      <c r="E10197">
        <v>362</v>
      </c>
      <c r="F10197">
        <v>9</v>
      </c>
    </row>
    <row r="10198" spans="1:6">
      <c r="A10198" s="1">
        <v>43923</v>
      </c>
      <c r="B10198" t="s">
        <v>185</v>
      </c>
      <c r="C10198">
        <v>32</v>
      </c>
      <c r="D10198">
        <v>1</v>
      </c>
      <c r="E10198">
        <v>394</v>
      </c>
      <c r="F10198">
        <v>10</v>
      </c>
    </row>
    <row r="10199" spans="1:6">
      <c r="A10199" s="1">
        <v>43924</v>
      </c>
      <c r="B10199" t="s">
        <v>185</v>
      </c>
      <c r="C10199">
        <v>61</v>
      </c>
      <c r="D10199">
        <v>3</v>
      </c>
      <c r="E10199">
        <v>455</v>
      </c>
      <c r="F10199">
        <v>13</v>
      </c>
    </row>
    <row r="10200" spans="1:6">
      <c r="A10200" s="1">
        <v>43925</v>
      </c>
      <c r="B10200" t="s">
        <v>185</v>
      </c>
      <c r="C10200">
        <v>0</v>
      </c>
      <c r="D10200">
        <v>0</v>
      </c>
      <c r="E10200">
        <v>455</v>
      </c>
      <c r="F10200">
        <v>13</v>
      </c>
    </row>
    <row r="10201" spans="1:6">
      <c r="A10201" s="1">
        <v>43926</v>
      </c>
      <c r="B10201" t="s">
        <v>185</v>
      </c>
      <c r="C10201">
        <v>40</v>
      </c>
      <c r="D10201">
        <v>5</v>
      </c>
      <c r="E10201">
        <v>495</v>
      </c>
      <c r="F10201">
        <v>18</v>
      </c>
    </row>
    <row r="10202" spans="1:6">
      <c r="A10202" s="1">
        <v>43927</v>
      </c>
      <c r="B10202" t="s">
        <v>185</v>
      </c>
      <c r="C10202">
        <v>58</v>
      </c>
      <c r="D10202">
        <v>1</v>
      </c>
      <c r="E10202">
        <v>553</v>
      </c>
      <c r="F10202">
        <v>19</v>
      </c>
    </row>
    <row r="10203" spans="1:6">
      <c r="A10203" s="1">
        <v>43928</v>
      </c>
      <c r="B10203" t="s">
        <v>185</v>
      </c>
      <c r="C10203">
        <v>21</v>
      </c>
      <c r="D10203">
        <v>3</v>
      </c>
      <c r="E10203">
        <v>574</v>
      </c>
      <c r="F10203">
        <v>22</v>
      </c>
    </row>
    <row r="10204" spans="1:6">
      <c r="A10204" s="1">
        <v>43929</v>
      </c>
      <c r="B10204" t="s">
        <v>185</v>
      </c>
      <c r="C10204">
        <v>22</v>
      </c>
      <c r="D10204">
        <v>0</v>
      </c>
      <c r="E10204">
        <v>596</v>
      </c>
      <c r="F10204">
        <v>22</v>
      </c>
    </row>
    <row r="10205" spans="1:6">
      <c r="A10205" s="1">
        <v>43930</v>
      </c>
      <c r="B10205" t="s">
        <v>185</v>
      </c>
      <c r="C10205">
        <v>27</v>
      </c>
      <c r="D10205">
        <v>1</v>
      </c>
      <c r="E10205">
        <v>623</v>
      </c>
      <c r="F10205">
        <v>23</v>
      </c>
    </row>
    <row r="10206" spans="1:6">
      <c r="A10206" s="1">
        <v>43931</v>
      </c>
      <c r="B10206" t="s">
        <v>185</v>
      </c>
      <c r="C10206">
        <v>20</v>
      </c>
      <c r="D10206">
        <v>2</v>
      </c>
      <c r="E10206">
        <v>643</v>
      </c>
      <c r="F10206">
        <v>25</v>
      </c>
    </row>
    <row r="10207" spans="1:6">
      <c r="A10207" s="1">
        <v>43932</v>
      </c>
      <c r="B10207" t="s">
        <v>185</v>
      </c>
      <c r="C10207">
        <v>28</v>
      </c>
      <c r="D10207">
        <v>0</v>
      </c>
      <c r="E10207">
        <v>671</v>
      </c>
      <c r="F10207">
        <v>25</v>
      </c>
    </row>
    <row r="10208" spans="1:6">
      <c r="A10208" s="1">
        <v>43933</v>
      </c>
      <c r="B10208" t="s">
        <v>185</v>
      </c>
      <c r="C10208">
        <v>14</v>
      </c>
      <c r="D10208">
        <v>3</v>
      </c>
      <c r="E10208">
        <v>685</v>
      </c>
      <c r="F10208">
        <v>28</v>
      </c>
    </row>
    <row r="10209" spans="1:6">
      <c r="A10209" s="1">
        <v>43934</v>
      </c>
      <c r="B10209" t="s">
        <v>185</v>
      </c>
      <c r="C10209">
        <v>22</v>
      </c>
      <c r="D10209">
        <v>3</v>
      </c>
      <c r="E10209">
        <v>707</v>
      </c>
      <c r="F10209">
        <v>31</v>
      </c>
    </row>
    <row r="10210" spans="1:6">
      <c r="A10210" s="1">
        <v>43935</v>
      </c>
      <c r="B10210" t="s">
        <v>185</v>
      </c>
      <c r="C10210">
        <v>19</v>
      </c>
      <c r="D10210">
        <v>3</v>
      </c>
      <c r="E10210">
        <v>726</v>
      </c>
      <c r="F10210">
        <v>34</v>
      </c>
    </row>
    <row r="10211" spans="1:6">
      <c r="A10211" s="1">
        <v>43936</v>
      </c>
      <c r="B10211" t="s">
        <v>185</v>
      </c>
      <c r="C10211">
        <v>21</v>
      </c>
      <c r="D10211">
        <v>0</v>
      </c>
      <c r="E10211">
        <v>747</v>
      </c>
      <c r="F10211">
        <v>34</v>
      </c>
    </row>
    <row r="10212" spans="1:6">
      <c r="A10212" s="1">
        <v>43902</v>
      </c>
      <c r="B10212" t="s">
        <v>186</v>
      </c>
      <c r="C10212">
        <v>1</v>
      </c>
      <c r="D10212">
        <v>0</v>
      </c>
      <c r="E10212">
        <v>1</v>
      </c>
      <c r="F10212">
        <v>0</v>
      </c>
    </row>
    <row r="10213" spans="1:6">
      <c r="A10213" s="1">
        <v>43903</v>
      </c>
      <c r="B10213" t="s">
        <v>186</v>
      </c>
      <c r="C10213">
        <v>1</v>
      </c>
      <c r="D10213">
        <v>0</v>
      </c>
      <c r="E10213">
        <v>2</v>
      </c>
      <c r="F10213">
        <v>0</v>
      </c>
    </row>
    <row r="10214" spans="1:6">
      <c r="A10214" s="1">
        <v>43906</v>
      </c>
      <c r="B10214" t="s">
        <v>186</v>
      </c>
      <c r="C10214">
        <v>16</v>
      </c>
      <c r="D10214">
        <v>0</v>
      </c>
      <c r="E10214">
        <v>18</v>
      </c>
      <c r="F10214">
        <v>0</v>
      </c>
    </row>
    <row r="10215" spans="1:6">
      <c r="A10215" s="1">
        <v>43907</v>
      </c>
      <c r="B10215" t="s">
        <v>186</v>
      </c>
      <c r="C10215">
        <v>29</v>
      </c>
      <c r="D10215">
        <v>0</v>
      </c>
      <c r="E10215">
        <v>47</v>
      </c>
      <c r="F10215">
        <v>0</v>
      </c>
    </row>
    <row r="10216" spans="1:6">
      <c r="A10216" s="1">
        <v>43908</v>
      </c>
      <c r="B10216" t="s">
        <v>186</v>
      </c>
      <c r="C10216">
        <v>51</v>
      </c>
      <c r="D10216">
        <v>0</v>
      </c>
      <c r="E10216">
        <v>98</v>
      </c>
      <c r="F10216">
        <v>0</v>
      </c>
    </row>
    <row r="10217" spans="1:6">
      <c r="A10217" s="1">
        <v>43909</v>
      </c>
      <c r="B10217" t="s">
        <v>186</v>
      </c>
      <c r="C10217">
        <v>93</v>
      </c>
      <c r="D10217">
        <v>1</v>
      </c>
      <c r="E10217">
        <v>191</v>
      </c>
      <c r="F10217">
        <v>1</v>
      </c>
    </row>
    <row r="10218" spans="1:6">
      <c r="A10218" s="1">
        <v>43910</v>
      </c>
      <c r="B10218" t="s">
        <v>186</v>
      </c>
      <c r="C10218">
        <v>168</v>
      </c>
      <c r="D10218">
        <v>3</v>
      </c>
      <c r="E10218">
        <v>359</v>
      </c>
      <c r="F10218">
        <v>4</v>
      </c>
    </row>
    <row r="10219" spans="1:6">
      <c r="A10219" s="1">
        <v>43911</v>
      </c>
      <c r="B10219" t="s">
        <v>186</v>
      </c>
      <c r="C10219">
        <v>311</v>
      </c>
      <c r="D10219">
        <v>5</v>
      </c>
      <c r="E10219">
        <v>670</v>
      </c>
      <c r="F10219">
        <v>9</v>
      </c>
    </row>
    <row r="10220" spans="1:6">
      <c r="A10220" s="1">
        <v>43912</v>
      </c>
      <c r="B10220" t="s">
        <v>186</v>
      </c>
      <c r="C10220">
        <v>277</v>
      </c>
      <c r="D10220">
        <v>12</v>
      </c>
      <c r="E10220">
        <v>947</v>
      </c>
      <c r="F10220">
        <v>21</v>
      </c>
    </row>
    <row r="10221" spans="1:6">
      <c r="A10221" s="1">
        <v>43913</v>
      </c>
      <c r="B10221" t="s">
        <v>186</v>
      </c>
      <c r="C10221">
        <v>289</v>
      </c>
      <c r="D10221">
        <v>9</v>
      </c>
      <c r="E10221">
        <v>1236</v>
      </c>
      <c r="F10221">
        <v>30</v>
      </c>
    </row>
    <row r="10222" spans="1:6">
      <c r="A10222" s="1">
        <v>43914</v>
      </c>
      <c r="B10222" t="s">
        <v>186</v>
      </c>
      <c r="C10222">
        <v>293</v>
      </c>
      <c r="D10222">
        <v>7</v>
      </c>
      <c r="E10222">
        <v>1529</v>
      </c>
      <c r="F10222">
        <v>37</v>
      </c>
    </row>
    <row r="10223" spans="1:6">
      <c r="A10223" s="1">
        <v>43915</v>
      </c>
      <c r="B10223" t="s">
        <v>186</v>
      </c>
      <c r="C10223">
        <v>343</v>
      </c>
      <c r="D10223">
        <v>7</v>
      </c>
      <c r="E10223">
        <v>1872</v>
      </c>
      <c r="F10223">
        <v>44</v>
      </c>
    </row>
    <row r="10224" spans="1:6">
      <c r="A10224" s="1">
        <v>43916</v>
      </c>
      <c r="B10224" t="s">
        <v>186</v>
      </c>
      <c r="C10224">
        <v>561</v>
      </c>
      <c r="D10224">
        <v>15</v>
      </c>
      <c r="E10224">
        <v>2433</v>
      </c>
      <c r="F10224">
        <v>59</v>
      </c>
    </row>
    <row r="10225" spans="1:6">
      <c r="A10225" s="1">
        <v>43917</v>
      </c>
      <c r="B10225" t="s">
        <v>186</v>
      </c>
      <c r="C10225">
        <v>1196</v>
      </c>
      <c r="D10225">
        <v>16</v>
      </c>
      <c r="E10225">
        <v>3629</v>
      </c>
      <c r="F10225">
        <v>75</v>
      </c>
    </row>
    <row r="10226" spans="1:6">
      <c r="A10226" s="1">
        <v>43918</v>
      </c>
      <c r="B10226" t="s">
        <v>186</v>
      </c>
      <c r="C10226">
        <v>2069</v>
      </c>
      <c r="D10226">
        <v>17</v>
      </c>
      <c r="E10226">
        <v>5698</v>
      </c>
      <c r="F10226">
        <v>92</v>
      </c>
    </row>
    <row r="10227" spans="1:6">
      <c r="A10227" s="1">
        <v>43919</v>
      </c>
      <c r="B10227" t="s">
        <v>186</v>
      </c>
      <c r="C10227">
        <v>1704</v>
      </c>
      <c r="D10227">
        <v>16</v>
      </c>
      <c r="E10227">
        <v>7402</v>
      </c>
      <c r="F10227">
        <v>108</v>
      </c>
    </row>
    <row r="10228" spans="1:6">
      <c r="A10228" s="1">
        <v>43920</v>
      </c>
      <c r="B10228" t="s">
        <v>186</v>
      </c>
      <c r="C10228">
        <v>1815</v>
      </c>
      <c r="D10228">
        <v>23</v>
      </c>
      <c r="E10228">
        <v>9217</v>
      </c>
      <c r="F10228">
        <v>131</v>
      </c>
    </row>
    <row r="10229" spans="1:6">
      <c r="A10229" s="1">
        <v>43921</v>
      </c>
      <c r="B10229" t="s">
        <v>186</v>
      </c>
      <c r="C10229">
        <v>1610</v>
      </c>
      <c r="D10229">
        <v>37</v>
      </c>
      <c r="E10229">
        <v>10827</v>
      </c>
      <c r="F10229">
        <v>168</v>
      </c>
    </row>
    <row r="10230" spans="1:6">
      <c r="A10230" s="1">
        <v>43922</v>
      </c>
      <c r="B10230" t="s">
        <v>186</v>
      </c>
      <c r="C10230">
        <v>2704</v>
      </c>
      <c r="D10230">
        <v>46</v>
      </c>
      <c r="E10230">
        <v>13531</v>
      </c>
      <c r="F10230">
        <v>214</v>
      </c>
    </row>
    <row r="10231" spans="1:6">
      <c r="A10231" s="1">
        <v>43923</v>
      </c>
      <c r="B10231" t="s">
        <v>186</v>
      </c>
      <c r="C10231">
        <v>2148</v>
      </c>
      <c r="D10231">
        <v>63</v>
      </c>
      <c r="E10231">
        <v>15679</v>
      </c>
      <c r="F10231">
        <v>277</v>
      </c>
    </row>
    <row r="10232" spans="1:6">
      <c r="A10232" s="1">
        <v>43924</v>
      </c>
      <c r="B10232" t="s">
        <v>186</v>
      </c>
      <c r="C10232">
        <v>2456</v>
      </c>
      <c r="D10232">
        <v>79</v>
      </c>
      <c r="E10232">
        <v>18135</v>
      </c>
      <c r="F10232">
        <v>356</v>
      </c>
    </row>
    <row r="10233" spans="1:6">
      <c r="A10233" s="1">
        <v>43925</v>
      </c>
      <c r="B10233" t="s">
        <v>186</v>
      </c>
      <c r="C10233">
        <v>2786</v>
      </c>
      <c r="D10233">
        <v>69</v>
      </c>
      <c r="E10233">
        <v>20921</v>
      </c>
      <c r="F10233">
        <v>425</v>
      </c>
    </row>
    <row r="10234" spans="1:6">
      <c r="A10234" s="1">
        <v>43926</v>
      </c>
      <c r="B10234" t="s">
        <v>186</v>
      </c>
      <c r="C10234">
        <v>3013</v>
      </c>
      <c r="D10234">
        <v>76</v>
      </c>
      <c r="E10234">
        <v>23934</v>
      </c>
      <c r="F10234">
        <v>501</v>
      </c>
    </row>
    <row r="10235" spans="1:6">
      <c r="A10235" s="1">
        <v>43927</v>
      </c>
      <c r="B10235" t="s">
        <v>186</v>
      </c>
      <c r="C10235">
        <v>3135</v>
      </c>
      <c r="D10235">
        <v>73</v>
      </c>
      <c r="E10235">
        <v>27069</v>
      </c>
      <c r="F10235">
        <v>574</v>
      </c>
    </row>
    <row r="10236" spans="1:6">
      <c r="A10236" s="1">
        <v>43928</v>
      </c>
      <c r="B10236" t="s">
        <v>186</v>
      </c>
      <c r="C10236">
        <v>3148</v>
      </c>
      <c r="D10236">
        <v>75</v>
      </c>
      <c r="E10236">
        <v>30217</v>
      </c>
      <c r="F10236">
        <v>649</v>
      </c>
    </row>
    <row r="10237" spans="1:6">
      <c r="A10237" s="1">
        <v>43929</v>
      </c>
      <c r="B10237" t="s">
        <v>186</v>
      </c>
      <c r="C10237">
        <v>3892</v>
      </c>
      <c r="D10237">
        <v>76</v>
      </c>
      <c r="E10237">
        <v>34109</v>
      </c>
      <c r="F10237">
        <v>725</v>
      </c>
    </row>
    <row r="10238" spans="1:6">
      <c r="A10238" s="1">
        <v>43930</v>
      </c>
      <c r="B10238" t="s">
        <v>186</v>
      </c>
      <c r="C10238">
        <v>4117</v>
      </c>
      <c r="D10238">
        <v>87</v>
      </c>
      <c r="E10238">
        <v>38226</v>
      </c>
      <c r="F10238">
        <v>812</v>
      </c>
    </row>
    <row r="10239" spans="1:6">
      <c r="A10239" s="1">
        <v>43931</v>
      </c>
      <c r="B10239" t="s">
        <v>186</v>
      </c>
      <c r="C10239">
        <v>4056</v>
      </c>
      <c r="D10239">
        <v>96</v>
      </c>
      <c r="E10239">
        <v>42282</v>
      </c>
      <c r="F10239">
        <v>908</v>
      </c>
    </row>
    <row r="10240" spans="1:6">
      <c r="A10240" s="1">
        <v>43932</v>
      </c>
      <c r="B10240" t="s">
        <v>186</v>
      </c>
      <c r="C10240">
        <v>4747</v>
      </c>
      <c r="D10240">
        <v>98</v>
      </c>
      <c r="E10240">
        <v>47029</v>
      </c>
      <c r="F10240">
        <v>1006</v>
      </c>
    </row>
    <row r="10241" spans="1:6">
      <c r="A10241" s="1">
        <v>43933</v>
      </c>
      <c r="B10241" t="s">
        <v>186</v>
      </c>
      <c r="C10241">
        <v>5138</v>
      </c>
      <c r="D10241">
        <v>95</v>
      </c>
      <c r="E10241">
        <v>52167</v>
      </c>
      <c r="F10241">
        <v>1101</v>
      </c>
    </row>
    <row r="10242" spans="1:6">
      <c r="A10242" s="1">
        <v>43934</v>
      </c>
      <c r="B10242" t="s">
        <v>186</v>
      </c>
      <c r="C10242">
        <v>4789</v>
      </c>
      <c r="D10242">
        <v>97</v>
      </c>
      <c r="E10242">
        <v>56956</v>
      </c>
      <c r="F10242">
        <v>1198</v>
      </c>
    </row>
    <row r="10243" spans="1:6">
      <c r="A10243" s="1">
        <v>43935</v>
      </c>
      <c r="B10243" t="s">
        <v>186</v>
      </c>
      <c r="C10243">
        <v>4093</v>
      </c>
      <c r="D10243">
        <v>98</v>
      </c>
      <c r="E10243">
        <v>61049</v>
      </c>
      <c r="F10243">
        <v>1296</v>
      </c>
    </row>
    <row r="10244" spans="1:6">
      <c r="A10244" s="1">
        <v>43936</v>
      </c>
      <c r="B10244" t="s">
        <v>186</v>
      </c>
      <c r="C10244">
        <v>4062</v>
      </c>
      <c r="D10244">
        <v>107</v>
      </c>
      <c r="E10244">
        <v>65111</v>
      </c>
      <c r="F10244">
        <v>1403</v>
      </c>
    </row>
    <row r="10245" spans="1:6">
      <c r="A10245" s="1">
        <v>43915</v>
      </c>
      <c r="B10245" t="s">
        <v>187</v>
      </c>
      <c r="C10245">
        <v>1</v>
      </c>
      <c r="D10245">
        <v>0</v>
      </c>
      <c r="E10245">
        <v>1</v>
      </c>
      <c r="F10245">
        <v>0</v>
      </c>
    </row>
    <row r="10246" spans="1:6">
      <c r="A10246" s="1">
        <v>43916</v>
      </c>
      <c r="B10246" t="s">
        <v>187</v>
      </c>
      <c r="C10246">
        <v>0</v>
      </c>
      <c r="D10246">
        <v>0</v>
      </c>
      <c r="E10246">
        <v>1</v>
      </c>
      <c r="F10246">
        <v>0</v>
      </c>
    </row>
    <row r="10247" spans="1:6">
      <c r="A10247" s="1">
        <v>43917</v>
      </c>
      <c r="B10247" t="s">
        <v>187</v>
      </c>
      <c r="C10247">
        <v>1</v>
      </c>
      <c r="D10247">
        <v>0</v>
      </c>
      <c r="E10247">
        <v>2</v>
      </c>
      <c r="F10247">
        <v>0</v>
      </c>
    </row>
    <row r="10248" spans="1:6">
      <c r="A10248" s="1">
        <v>43918</v>
      </c>
      <c r="B10248" t="s">
        <v>187</v>
      </c>
      <c r="C10248">
        <v>0</v>
      </c>
      <c r="D10248">
        <v>0</v>
      </c>
      <c r="E10248">
        <v>2</v>
      </c>
      <c r="F10248">
        <v>0</v>
      </c>
    </row>
    <row r="10249" spans="1:6">
      <c r="A10249" s="1">
        <v>43919</v>
      </c>
      <c r="B10249" t="s">
        <v>187</v>
      </c>
      <c r="C10249">
        <v>3</v>
      </c>
      <c r="D10249">
        <v>0</v>
      </c>
      <c r="E10249">
        <v>5</v>
      </c>
      <c r="F10249">
        <v>0</v>
      </c>
    </row>
    <row r="10250" spans="1:6">
      <c r="A10250" s="1">
        <v>43920</v>
      </c>
      <c r="B10250" t="s">
        <v>187</v>
      </c>
      <c r="C10250">
        <v>0</v>
      </c>
      <c r="D10250">
        <v>0</v>
      </c>
      <c r="E10250">
        <v>5</v>
      </c>
      <c r="F10250">
        <v>0</v>
      </c>
    </row>
    <row r="10251" spans="1:6">
      <c r="A10251" s="1">
        <v>43921</v>
      </c>
      <c r="B10251" t="s">
        <v>187</v>
      </c>
      <c r="C10251">
        <v>0</v>
      </c>
      <c r="D10251">
        <v>0</v>
      </c>
      <c r="E10251">
        <v>5</v>
      </c>
      <c r="F10251">
        <v>0</v>
      </c>
    </row>
    <row r="10252" spans="1:6">
      <c r="A10252" s="1">
        <v>43922</v>
      </c>
      <c r="B10252" t="s">
        <v>187</v>
      </c>
      <c r="C10252">
        <v>0</v>
      </c>
      <c r="D10252">
        <v>0</v>
      </c>
      <c r="E10252">
        <v>5</v>
      </c>
      <c r="F10252">
        <v>0</v>
      </c>
    </row>
    <row r="10253" spans="1:6">
      <c r="A10253" s="1">
        <v>43923</v>
      </c>
      <c r="B10253" t="s">
        <v>187</v>
      </c>
      <c r="C10253">
        <v>0</v>
      </c>
      <c r="D10253">
        <v>0</v>
      </c>
      <c r="E10253">
        <v>5</v>
      </c>
      <c r="F10253">
        <v>0</v>
      </c>
    </row>
    <row r="10254" spans="1:6">
      <c r="A10254" s="1">
        <v>43924</v>
      </c>
      <c r="B10254" t="s">
        <v>187</v>
      </c>
      <c r="C10254">
        <v>0</v>
      </c>
      <c r="D10254">
        <v>0</v>
      </c>
      <c r="E10254">
        <v>5</v>
      </c>
      <c r="F10254">
        <v>0</v>
      </c>
    </row>
    <row r="10255" spans="1:6">
      <c r="A10255" s="1">
        <v>43925</v>
      </c>
      <c r="B10255" t="s">
        <v>187</v>
      </c>
      <c r="C10255">
        <v>0</v>
      </c>
      <c r="D10255">
        <v>0</v>
      </c>
      <c r="E10255">
        <v>5</v>
      </c>
      <c r="F10255">
        <v>0</v>
      </c>
    </row>
    <row r="10256" spans="1:6">
      <c r="A10256" s="1">
        <v>43926</v>
      </c>
      <c r="B10256" t="s">
        <v>187</v>
      </c>
      <c r="C10256">
        <v>0</v>
      </c>
      <c r="D10256">
        <v>0</v>
      </c>
      <c r="E10256">
        <v>5</v>
      </c>
      <c r="F10256">
        <v>0</v>
      </c>
    </row>
    <row r="10257" spans="1:6">
      <c r="A10257" s="1">
        <v>43927</v>
      </c>
      <c r="B10257" t="s">
        <v>187</v>
      </c>
      <c r="C10257">
        <v>0</v>
      </c>
      <c r="D10257">
        <v>1</v>
      </c>
      <c r="E10257">
        <v>5</v>
      </c>
      <c r="F10257">
        <v>1</v>
      </c>
    </row>
    <row r="10258" spans="1:6">
      <c r="A10258" s="1">
        <v>43928</v>
      </c>
      <c r="B10258" t="s">
        <v>187</v>
      </c>
      <c r="C10258">
        <v>3</v>
      </c>
      <c r="D10258">
        <v>0</v>
      </c>
      <c r="E10258">
        <v>8</v>
      </c>
      <c r="F10258">
        <v>1</v>
      </c>
    </row>
    <row r="10259" spans="1:6">
      <c r="A10259" s="1">
        <v>43929</v>
      </c>
      <c r="B10259" t="s">
        <v>187</v>
      </c>
      <c r="C10259">
        <v>0</v>
      </c>
      <c r="D10259">
        <v>0</v>
      </c>
      <c r="E10259">
        <v>8</v>
      </c>
      <c r="F10259">
        <v>1</v>
      </c>
    </row>
    <row r="10260" spans="1:6">
      <c r="A10260" s="1">
        <v>43930</v>
      </c>
      <c r="B10260" t="s">
        <v>187</v>
      </c>
      <c r="C10260">
        <v>0</v>
      </c>
      <c r="D10260">
        <v>0</v>
      </c>
      <c r="E10260">
        <v>8</v>
      </c>
      <c r="F10260">
        <v>1</v>
      </c>
    </row>
    <row r="10261" spans="1:6">
      <c r="A10261" s="1">
        <v>43931</v>
      </c>
      <c r="B10261" t="s">
        <v>187</v>
      </c>
      <c r="C10261">
        <v>0</v>
      </c>
      <c r="D10261">
        <v>0</v>
      </c>
      <c r="E10261">
        <v>8</v>
      </c>
      <c r="F10261">
        <v>1</v>
      </c>
    </row>
    <row r="10262" spans="1:6">
      <c r="A10262" s="1">
        <v>43932</v>
      </c>
      <c r="B10262" t="s">
        <v>187</v>
      </c>
      <c r="C10262">
        <v>1</v>
      </c>
      <c r="D10262">
        <v>0</v>
      </c>
      <c r="E10262">
        <v>9</v>
      </c>
      <c r="F10262">
        <v>1</v>
      </c>
    </row>
    <row r="10263" spans="1:6">
      <c r="A10263" s="1">
        <v>43933</v>
      </c>
      <c r="B10263" t="s">
        <v>187</v>
      </c>
      <c r="C10263">
        <v>0</v>
      </c>
      <c r="D10263">
        <v>0</v>
      </c>
      <c r="E10263">
        <v>9</v>
      </c>
      <c r="F10263">
        <v>1</v>
      </c>
    </row>
    <row r="10264" spans="1:6">
      <c r="A10264" s="1">
        <v>43934</v>
      </c>
      <c r="B10264" t="s">
        <v>187</v>
      </c>
      <c r="C10264">
        <v>0</v>
      </c>
      <c r="D10264">
        <v>0</v>
      </c>
      <c r="E10264">
        <v>9</v>
      </c>
      <c r="F10264">
        <v>1</v>
      </c>
    </row>
    <row r="10265" spans="1:6">
      <c r="A10265" s="1">
        <v>43935</v>
      </c>
      <c r="B10265" t="s">
        <v>187</v>
      </c>
      <c r="C10265">
        <v>1</v>
      </c>
      <c r="D10265">
        <v>0</v>
      </c>
      <c r="E10265">
        <v>10</v>
      </c>
      <c r="F10265">
        <v>1</v>
      </c>
    </row>
    <row r="10266" spans="1:6">
      <c r="A10266" s="1">
        <v>43936</v>
      </c>
      <c r="B10266" t="s">
        <v>187</v>
      </c>
      <c r="C10266">
        <v>0</v>
      </c>
      <c r="D10266">
        <v>0</v>
      </c>
      <c r="E10266">
        <v>10</v>
      </c>
      <c r="F10266">
        <v>1</v>
      </c>
    </row>
    <row r="10267" spans="1:6">
      <c r="A10267" s="1">
        <v>43912</v>
      </c>
      <c r="B10267" t="s">
        <v>188</v>
      </c>
      <c r="C10267">
        <v>1</v>
      </c>
      <c r="D10267">
        <v>0</v>
      </c>
      <c r="E10267">
        <v>1</v>
      </c>
      <c r="F10267">
        <v>0</v>
      </c>
    </row>
    <row r="10268" spans="1:6">
      <c r="A10268" s="1">
        <v>43913</v>
      </c>
      <c r="B10268" t="s">
        <v>188</v>
      </c>
      <c r="C10268">
        <v>0</v>
      </c>
      <c r="D10268">
        <v>0</v>
      </c>
      <c r="E10268">
        <v>1</v>
      </c>
      <c r="F10268">
        <v>0</v>
      </c>
    </row>
    <row r="10269" spans="1:6">
      <c r="A10269" s="1">
        <v>43914</v>
      </c>
      <c r="B10269" t="s">
        <v>188</v>
      </c>
      <c r="C10269">
        <v>8</v>
      </c>
      <c r="D10269">
        <v>0</v>
      </c>
      <c r="E10269">
        <v>9</v>
      </c>
      <c r="F10269">
        <v>0</v>
      </c>
    </row>
    <row r="10270" spans="1:6">
      <c r="A10270" s="1">
        <v>43915</v>
      </c>
      <c r="B10270" t="s">
        <v>188</v>
      </c>
      <c r="C10270">
        <v>0</v>
      </c>
      <c r="D10270">
        <v>0</v>
      </c>
      <c r="E10270">
        <v>9</v>
      </c>
      <c r="F10270">
        <v>0</v>
      </c>
    </row>
    <row r="10271" spans="1:6">
      <c r="A10271" s="1">
        <v>43916</v>
      </c>
      <c r="B10271" t="s">
        <v>188</v>
      </c>
      <c r="C10271">
        <v>5</v>
      </c>
      <c r="D10271">
        <v>0</v>
      </c>
      <c r="E10271">
        <v>14</v>
      </c>
      <c r="F10271">
        <v>0</v>
      </c>
    </row>
    <row r="10272" spans="1:6">
      <c r="A10272" s="1">
        <v>43917</v>
      </c>
      <c r="B10272" t="s">
        <v>188</v>
      </c>
      <c r="C10272">
        <v>0</v>
      </c>
      <c r="D10272">
        <v>0</v>
      </c>
      <c r="E10272">
        <v>14</v>
      </c>
      <c r="F10272">
        <v>0</v>
      </c>
    </row>
    <row r="10273" spans="1:6">
      <c r="A10273" s="1">
        <v>43918</v>
      </c>
      <c r="B10273" t="s">
        <v>188</v>
      </c>
      <c r="C10273">
        <v>0</v>
      </c>
      <c r="D10273">
        <v>0</v>
      </c>
      <c r="E10273">
        <v>14</v>
      </c>
      <c r="F10273">
        <v>0</v>
      </c>
    </row>
    <row r="10274" spans="1:6">
      <c r="A10274" s="1">
        <v>43919</v>
      </c>
      <c r="B10274" t="s">
        <v>188</v>
      </c>
      <c r="C10274">
        <v>16</v>
      </c>
      <c r="D10274">
        <v>0</v>
      </c>
      <c r="E10274">
        <v>30</v>
      </c>
      <c r="F10274">
        <v>0</v>
      </c>
    </row>
    <row r="10275" spans="1:6">
      <c r="A10275" s="1">
        <v>43920</v>
      </c>
      <c r="B10275" t="s">
        <v>188</v>
      </c>
      <c r="C10275">
        <v>3</v>
      </c>
      <c r="D10275">
        <v>0</v>
      </c>
      <c r="E10275">
        <v>33</v>
      </c>
      <c r="F10275">
        <v>0</v>
      </c>
    </row>
    <row r="10276" spans="1:6">
      <c r="A10276" s="1">
        <v>43921</v>
      </c>
      <c r="B10276" t="s">
        <v>188</v>
      </c>
      <c r="C10276">
        <v>0</v>
      </c>
      <c r="D10276">
        <v>0</v>
      </c>
      <c r="E10276">
        <v>33</v>
      </c>
      <c r="F10276">
        <v>0</v>
      </c>
    </row>
    <row r="10277" spans="1:6">
      <c r="A10277" s="1">
        <v>43922</v>
      </c>
      <c r="B10277" t="s">
        <v>188</v>
      </c>
      <c r="C10277">
        <v>11</v>
      </c>
      <c r="D10277">
        <v>0</v>
      </c>
      <c r="E10277">
        <v>44</v>
      </c>
      <c r="F10277">
        <v>0</v>
      </c>
    </row>
    <row r="10278" spans="1:6">
      <c r="A10278" s="1">
        <v>43923</v>
      </c>
      <c r="B10278" t="s">
        <v>188</v>
      </c>
      <c r="C10278">
        <v>0</v>
      </c>
      <c r="D10278">
        <v>0</v>
      </c>
      <c r="E10278">
        <v>44</v>
      </c>
      <c r="F10278">
        <v>0</v>
      </c>
    </row>
    <row r="10279" spans="1:6">
      <c r="A10279" s="1">
        <v>43924</v>
      </c>
      <c r="B10279" t="s">
        <v>188</v>
      </c>
      <c r="C10279">
        <v>1</v>
      </c>
      <c r="D10279">
        <v>0</v>
      </c>
      <c r="E10279">
        <v>45</v>
      </c>
      <c r="F10279">
        <v>0</v>
      </c>
    </row>
    <row r="10280" spans="1:6">
      <c r="A10280" s="1">
        <v>43925</v>
      </c>
      <c r="B10280" t="s">
        <v>188</v>
      </c>
      <c r="C10280">
        <v>3</v>
      </c>
      <c r="D10280">
        <v>0</v>
      </c>
      <c r="E10280">
        <v>48</v>
      </c>
      <c r="F10280">
        <v>0</v>
      </c>
    </row>
    <row r="10281" spans="1:6">
      <c r="A10281" s="1">
        <v>43926</v>
      </c>
      <c r="B10281" t="s">
        <v>188</v>
      </c>
      <c r="C10281">
        <v>0</v>
      </c>
      <c r="D10281">
        <v>0</v>
      </c>
      <c r="E10281">
        <v>48</v>
      </c>
      <c r="F10281">
        <v>0</v>
      </c>
    </row>
    <row r="10282" spans="1:6">
      <c r="A10282" s="1">
        <v>43927</v>
      </c>
      <c r="B10282" t="s">
        <v>188</v>
      </c>
      <c r="C10282">
        <v>4</v>
      </c>
      <c r="D10282">
        <v>0</v>
      </c>
      <c r="E10282">
        <v>52</v>
      </c>
      <c r="F10282">
        <v>0</v>
      </c>
    </row>
    <row r="10283" spans="1:6">
      <c r="A10283" s="1">
        <v>43928</v>
      </c>
      <c r="B10283" t="s">
        <v>188</v>
      </c>
      <c r="C10283">
        <v>0</v>
      </c>
      <c r="D10283">
        <v>0</v>
      </c>
      <c r="E10283">
        <v>52</v>
      </c>
      <c r="F10283">
        <v>0</v>
      </c>
    </row>
    <row r="10284" spans="1:6">
      <c r="A10284" s="1">
        <v>43929</v>
      </c>
      <c r="B10284" t="s">
        <v>188</v>
      </c>
      <c r="C10284">
        <v>0</v>
      </c>
      <c r="D10284">
        <v>0</v>
      </c>
      <c r="E10284">
        <v>52</v>
      </c>
      <c r="F10284">
        <v>0</v>
      </c>
    </row>
    <row r="10285" spans="1:6">
      <c r="A10285" s="1">
        <v>43930</v>
      </c>
      <c r="B10285" t="s">
        <v>188</v>
      </c>
      <c r="C10285">
        <v>1</v>
      </c>
      <c r="D10285">
        <v>0</v>
      </c>
      <c r="E10285">
        <v>53</v>
      </c>
      <c r="F10285">
        <v>0</v>
      </c>
    </row>
    <row r="10286" spans="1:6">
      <c r="A10286" s="1">
        <v>43931</v>
      </c>
      <c r="B10286" t="s">
        <v>188</v>
      </c>
      <c r="C10286">
        <v>0</v>
      </c>
      <c r="D10286">
        <v>0</v>
      </c>
      <c r="E10286">
        <v>53</v>
      </c>
      <c r="F10286">
        <v>0</v>
      </c>
    </row>
    <row r="10287" spans="1:6">
      <c r="A10287" s="1">
        <v>43932</v>
      </c>
      <c r="B10287" t="s">
        <v>188</v>
      </c>
      <c r="C10287">
        <v>0</v>
      </c>
      <c r="D10287">
        <v>0</v>
      </c>
      <c r="E10287">
        <v>53</v>
      </c>
      <c r="F10287">
        <v>0</v>
      </c>
    </row>
    <row r="10288" spans="1:6">
      <c r="A10288" s="1">
        <v>43933</v>
      </c>
      <c r="B10288" t="s">
        <v>188</v>
      </c>
      <c r="C10288">
        <v>0</v>
      </c>
      <c r="D10288">
        <v>0</v>
      </c>
      <c r="E10288">
        <v>53</v>
      </c>
      <c r="F10288">
        <v>0</v>
      </c>
    </row>
    <row r="10289" spans="1:6">
      <c r="A10289" s="1">
        <v>43934</v>
      </c>
      <c r="B10289" t="s">
        <v>188</v>
      </c>
      <c r="C10289">
        <v>1</v>
      </c>
      <c r="D10289">
        <v>0</v>
      </c>
      <c r="E10289">
        <v>54</v>
      </c>
      <c r="F10289">
        <v>0</v>
      </c>
    </row>
    <row r="10290" spans="1:6">
      <c r="A10290" s="1">
        <v>43935</v>
      </c>
      <c r="B10290" t="s">
        <v>188</v>
      </c>
      <c r="C10290">
        <v>0</v>
      </c>
      <c r="D10290">
        <v>0</v>
      </c>
      <c r="E10290">
        <v>54</v>
      </c>
      <c r="F10290">
        <v>0</v>
      </c>
    </row>
    <row r="10291" spans="1:6">
      <c r="A10291" s="1">
        <v>43936</v>
      </c>
      <c r="B10291" t="s">
        <v>188</v>
      </c>
      <c r="C10291">
        <v>1</v>
      </c>
      <c r="D10291">
        <v>0</v>
      </c>
      <c r="E10291">
        <v>55</v>
      </c>
      <c r="F10291">
        <v>0</v>
      </c>
    </row>
    <row r="10292" spans="1:6">
      <c r="A10292" s="1">
        <v>43894</v>
      </c>
      <c r="B10292" t="s">
        <v>189</v>
      </c>
      <c r="C10292">
        <v>1</v>
      </c>
      <c r="D10292">
        <v>0</v>
      </c>
      <c r="E10292">
        <v>1</v>
      </c>
      <c r="F10292">
        <v>0</v>
      </c>
    </row>
    <row r="10293" spans="1:6">
      <c r="A10293" s="1">
        <v>43903</v>
      </c>
      <c r="B10293" t="s">
        <v>189</v>
      </c>
      <c r="C10293">
        <v>2</v>
      </c>
      <c r="D10293">
        <v>0</v>
      </c>
      <c r="E10293">
        <v>3</v>
      </c>
      <c r="F10293">
        <v>0</v>
      </c>
    </row>
    <row r="10294" spans="1:6">
      <c r="A10294" s="1">
        <v>43906</v>
      </c>
      <c r="B10294" t="s">
        <v>189</v>
      </c>
      <c r="C10294">
        <v>0</v>
      </c>
      <c r="D10294">
        <v>0</v>
      </c>
      <c r="E10294">
        <v>3</v>
      </c>
      <c r="F10294">
        <v>0</v>
      </c>
    </row>
    <row r="10295" spans="1:6">
      <c r="A10295" s="1">
        <v>43907</v>
      </c>
      <c r="B10295" t="s">
        <v>189</v>
      </c>
      <c r="C10295">
        <v>2</v>
      </c>
      <c r="D10295">
        <v>0</v>
      </c>
      <c r="E10295">
        <v>5</v>
      </c>
      <c r="F10295">
        <v>0</v>
      </c>
    </row>
    <row r="10296" spans="1:6">
      <c r="A10296" s="1">
        <v>43908</v>
      </c>
      <c r="B10296" t="s">
        <v>189</v>
      </c>
      <c r="C10296">
        <v>9</v>
      </c>
      <c r="D10296">
        <v>0</v>
      </c>
      <c r="E10296">
        <v>14</v>
      </c>
      <c r="F10296">
        <v>0</v>
      </c>
    </row>
    <row r="10297" spans="1:6">
      <c r="A10297" s="1">
        <v>43909</v>
      </c>
      <c r="B10297" t="s">
        <v>189</v>
      </c>
      <c r="C10297">
        <v>5</v>
      </c>
      <c r="D10297">
        <v>2</v>
      </c>
      <c r="E10297">
        <v>19</v>
      </c>
      <c r="F10297">
        <v>2</v>
      </c>
    </row>
    <row r="10298" spans="1:6">
      <c r="A10298" s="1">
        <v>43910</v>
      </c>
      <c r="B10298" t="s">
        <v>189</v>
      </c>
      <c r="C10298">
        <v>7</v>
      </c>
      <c r="D10298">
        <v>0</v>
      </c>
      <c r="E10298">
        <v>26</v>
      </c>
      <c r="F10298">
        <v>2</v>
      </c>
    </row>
    <row r="10299" spans="1:6">
      <c r="A10299" s="1">
        <v>43911</v>
      </c>
      <c r="B10299" t="s">
        <v>189</v>
      </c>
      <c r="C10299">
        <v>0</v>
      </c>
      <c r="D10299">
        <v>1</v>
      </c>
      <c r="E10299">
        <v>26</v>
      </c>
      <c r="F10299">
        <v>3</v>
      </c>
    </row>
    <row r="10300" spans="1:6">
      <c r="A10300" s="1">
        <v>43912</v>
      </c>
      <c r="B10300" t="s">
        <v>189</v>
      </c>
      <c r="C10300">
        <v>15</v>
      </c>
      <c r="D10300">
        <v>0</v>
      </c>
      <c r="E10300">
        <v>41</v>
      </c>
      <c r="F10300">
        <v>3</v>
      </c>
    </row>
    <row r="10301" spans="1:6">
      <c r="A10301" s="1">
        <v>43913</v>
      </c>
      <c r="B10301" t="s">
        <v>189</v>
      </c>
      <c r="C10301">
        <v>6</v>
      </c>
      <c r="D10301">
        <v>0</v>
      </c>
      <c r="E10301">
        <v>47</v>
      </c>
      <c r="F10301">
        <v>3</v>
      </c>
    </row>
    <row r="10302" spans="1:6">
      <c r="A10302" s="1">
        <v>43914</v>
      </c>
      <c r="B10302" t="s">
        <v>189</v>
      </c>
      <c r="C10302">
        <v>26</v>
      </c>
      <c r="D10302">
        <v>0</v>
      </c>
      <c r="E10302">
        <v>73</v>
      </c>
      <c r="F10302">
        <v>3</v>
      </c>
    </row>
    <row r="10303" spans="1:6">
      <c r="A10303" s="1">
        <v>43915</v>
      </c>
      <c r="B10303" t="s">
        <v>189</v>
      </c>
      <c r="C10303">
        <v>11</v>
      </c>
      <c r="D10303">
        <v>0</v>
      </c>
      <c r="E10303">
        <v>84</v>
      </c>
      <c r="F10303">
        <v>3</v>
      </c>
    </row>
    <row r="10304" spans="1:6">
      <c r="A10304" s="1">
        <v>43916</v>
      </c>
      <c r="B10304" t="s">
        <v>189</v>
      </c>
      <c r="C10304">
        <v>29</v>
      </c>
      <c r="D10304">
        <v>1</v>
      </c>
      <c r="E10304">
        <v>113</v>
      </c>
      <c r="F10304">
        <v>4</v>
      </c>
    </row>
    <row r="10305" spans="1:6">
      <c r="A10305" s="1">
        <v>43917</v>
      </c>
      <c r="B10305" t="s">
        <v>189</v>
      </c>
      <c r="C10305">
        <v>43</v>
      </c>
      <c r="D10305">
        <v>1</v>
      </c>
      <c r="E10305">
        <v>156</v>
      </c>
      <c r="F10305">
        <v>5</v>
      </c>
    </row>
    <row r="10306" spans="1:6">
      <c r="A10306" s="1">
        <v>43918</v>
      </c>
      <c r="B10306" t="s">
        <v>189</v>
      </c>
      <c r="C10306">
        <v>62</v>
      </c>
      <c r="D10306">
        <v>0</v>
      </c>
      <c r="E10306">
        <v>218</v>
      </c>
      <c r="F10306">
        <v>5</v>
      </c>
    </row>
    <row r="10307" spans="1:6">
      <c r="A10307" s="1">
        <v>43919</v>
      </c>
      <c r="B10307" t="s">
        <v>189</v>
      </c>
      <c r="C10307">
        <v>93</v>
      </c>
      <c r="D10307">
        <v>3</v>
      </c>
      <c r="E10307">
        <v>311</v>
      </c>
      <c r="F10307">
        <v>8</v>
      </c>
    </row>
    <row r="10308" spans="1:6">
      <c r="A10308" s="1">
        <v>43920</v>
      </c>
      <c r="B10308" t="s">
        <v>189</v>
      </c>
      <c r="C10308">
        <v>107</v>
      </c>
      <c r="D10308">
        <v>1</v>
      </c>
      <c r="E10308">
        <v>418</v>
      </c>
      <c r="F10308">
        <v>9</v>
      </c>
    </row>
    <row r="10309" spans="1:6">
      <c r="A10309" s="1">
        <v>43921</v>
      </c>
      <c r="B10309" t="s">
        <v>189</v>
      </c>
      <c r="C10309">
        <v>62</v>
      </c>
      <c r="D10309">
        <v>2</v>
      </c>
      <c r="E10309">
        <v>480</v>
      </c>
      <c r="F10309">
        <v>11</v>
      </c>
    </row>
    <row r="10310" spans="1:6">
      <c r="A10310" s="1">
        <v>43922</v>
      </c>
      <c r="B10310" t="s">
        <v>189</v>
      </c>
      <c r="C10310">
        <v>69</v>
      </c>
      <c r="D10310">
        <v>2</v>
      </c>
      <c r="E10310">
        <v>549</v>
      </c>
      <c r="F10310">
        <v>13</v>
      </c>
    </row>
    <row r="10311" spans="1:6">
      <c r="A10311" s="1">
        <v>43923</v>
      </c>
      <c r="B10311" t="s">
        <v>189</v>
      </c>
      <c r="C10311">
        <v>245</v>
      </c>
      <c r="D10311">
        <v>7</v>
      </c>
      <c r="E10311">
        <v>794</v>
      </c>
      <c r="F10311">
        <v>20</v>
      </c>
    </row>
    <row r="10312" spans="1:6">
      <c r="A10312" s="1">
        <v>43924</v>
      </c>
      <c r="B10312" t="s">
        <v>189</v>
      </c>
      <c r="C10312">
        <v>10</v>
      </c>
      <c r="D10312">
        <v>0</v>
      </c>
      <c r="E10312">
        <v>804</v>
      </c>
      <c r="F10312">
        <v>20</v>
      </c>
    </row>
    <row r="10313" spans="1:6">
      <c r="A10313" s="1">
        <v>43925</v>
      </c>
      <c r="B10313" t="s">
        <v>189</v>
      </c>
      <c r="C10313">
        <v>183</v>
      </c>
      <c r="D10313">
        <v>3</v>
      </c>
      <c r="E10313">
        <v>987</v>
      </c>
      <c r="F10313">
        <v>23</v>
      </c>
    </row>
    <row r="10314" spans="1:6">
      <c r="A10314" s="1">
        <v>43926</v>
      </c>
      <c r="B10314" t="s">
        <v>189</v>
      </c>
      <c r="C10314">
        <v>109</v>
      </c>
      <c r="D10314">
        <v>5</v>
      </c>
      <c r="E10314">
        <v>1096</v>
      </c>
      <c r="F10314">
        <v>28</v>
      </c>
    </row>
    <row r="10315" spans="1:6">
      <c r="A10315" s="1">
        <v>43927</v>
      </c>
      <c r="B10315" t="s">
        <v>189</v>
      </c>
      <c r="C10315">
        <v>155</v>
      </c>
      <c r="D10315">
        <v>4</v>
      </c>
      <c r="E10315">
        <v>1251</v>
      </c>
      <c r="F10315">
        <v>32</v>
      </c>
    </row>
    <row r="10316" spans="1:6">
      <c r="A10316" s="1">
        <v>43928</v>
      </c>
      <c r="B10316" t="s">
        <v>189</v>
      </c>
      <c r="C10316">
        <v>68</v>
      </c>
      <c r="D10316">
        <v>6</v>
      </c>
      <c r="E10316">
        <v>1319</v>
      </c>
      <c r="F10316">
        <v>38</v>
      </c>
    </row>
    <row r="10317" spans="1:6">
      <c r="A10317" s="1">
        <v>43929</v>
      </c>
      <c r="B10317" t="s">
        <v>189</v>
      </c>
      <c r="C10317">
        <v>143</v>
      </c>
      <c r="D10317">
        <v>7</v>
      </c>
      <c r="E10317">
        <v>1462</v>
      </c>
      <c r="F10317">
        <v>45</v>
      </c>
    </row>
    <row r="10318" spans="1:6">
      <c r="A10318" s="1">
        <v>43930</v>
      </c>
      <c r="B10318" t="s">
        <v>189</v>
      </c>
      <c r="C10318">
        <v>206</v>
      </c>
      <c r="D10318">
        <v>7</v>
      </c>
      <c r="E10318">
        <v>1668</v>
      </c>
      <c r="F10318">
        <v>52</v>
      </c>
    </row>
    <row r="10319" spans="1:6">
      <c r="A10319" s="1">
        <v>43931</v>
      </c>
      <c r="B10319" t="s">
        <v>189</v>
      </c>
      <c r="C10319">
        <v>224</v>
      </c>
      <c r="D10319">
        <v>5</v>
      </c>
      <c r="E10319">
        <v>1892</v>
      </c>
      <c r="F10319">
        <v>57</v>
      </c>
    </row>
    <row r="10320" spans="1:6">
      <c r="A10320" s="1">
        <v>43932</v>
      </c>
      <c r="B10320" t="s">
        <v>189</v>
      </c>
      <c r="C10320">
        <v>311</v>
      </c>
      <c r="D10320">
        <v>12</v>
      </c>
      <c r="E10320">
        <v>2203</v>
      </c>
      <c r="F10320">
        <v>69</v>
      </c>
    </row>
    <row r="10321" spans="1:6">
      <c r="A10321" s="1">
        <v>43933</v>
      </c>
      <c r="B10321" t="s">
        <v>189</v>
      </c>
      <c r="C10321">
        <v>308</v>
      </c>
      <c r="D10321">
        <v>4</v>
      </c>
      <c r="E10321">
        <v>2511</v>
      </c>
      <c r="F10321">
        <v>73</v>
      </c>
    </row>
    <row r="10322" spans="1:6">
      <c r="A10322" s="1">
        <v>43934</v>
      </c>
      <c r="B10322" t="s">
        <v>189</v>
      </c>
      <c r="C10322">
        <v>266</v>
      </c>
      <c r="D10322">
        <v>10</v>
      </c>
      <c r="E10322">
        <v>2777</v>
      </c>
      <c r="F10322">
        <v>83</v>
      </c>
    </row>
    <row r="10323" spans="1:6">
      <c r="A10323" s="1">
        <v>43935</v>
      </c>
      <c r="B10323" t="s">
        <v>189</v>
      </c>
      <c r="C10323">
        <v>325</v>
      </c>
      <c r="D10323">
        <v>10</v>
      </c>
      <c r="E10323">
        <v>3102</v>
      </c>
      <c r="F10323">
        <v>93</v>
      </c>
    </row>
    <row r="10324" spans="1:6">
      <c r="A10324" s="1">
        <v>43936</v>
      </c>
      <c r="B10324" t="s">
        <v>189</v>
      </c>
      <c r="C10324">
        <v>270</v>
      </c>
      <c r="D10324">
        <v>5</v>
      </c>
      <c r="E10324">
        <v>3372</v>
      </c>
      <c r="F10324">
        <v>98</v>
      </c>
    </row>
    <row r="10325" spans="1:6">
      <c r="A10325" s="1">
        <v>43830</v>
      </c>
      <c r="B10325" t="s">
        <v>190</v>
      </c>
      <c r="C10325">
        <v>0</v>
      </c>
      <c r="D10325">
        <v>0</v>
      </c>
      <c r="E10325">
        <v>0</v>
      </c>
      <c r="F10325">
        <v>0</v>
      </c>
    </row>
    <row r="10326" spans="1:6">
      <c r="A10326" s="1">
        <v>43831</v>
      </c>
      <c r="B10326" t="s">
        <v>190</v>
      </c>
      <c r="C10326">
        <v>0</v>
      </c>
      <c r="D10326">
        <v>0</v>
      </c>
      <c r="E10326">
        <v>0</v>
      </c>
      <c r="F10326">
        <v>0</v>
      </c>
    </row>
    <row r="10327" spans="1:6">
      <c r="A10327" s="1">
        <v>43832</v>
      </c>
      <c r="B10327" t="s">
        <v>190</v>
      </c>
      <c r="C10327">
        <v>0</v>
      </c>
      <c r="D10327">
        <v>0</v>
      </c>
      <c r="E10327">
        <v>0</v>
      </c>
      <c r="F10327">
        <v>0</v>
      </c>
    </row>
    <row r="10328" spans="1:6">
      <c r="A10328" s="1">
        <v>43833</v>
      </c>
      <c r="B10328" t="s">
        <v>190</v>
      </c>
      <c r="C10328">
        <v>0</v>
      </c>
      <c r="D10328">
        <v>0</v>
      </c>
      <c r="E10328">
        <v>0</v>
      </c>
      <c r="F10328">
        <v>0</v>
      </c>
    </row>
    <row r="10329" spans="1:6">
      <c r="A10329" s="1">
        <v>43834</v>
      </c>
      <c r="B10329" t="s">
        <v>190</v>
      </c>
      <c r="C10329">
        <v>0</v>
      </c>
      <c r="D10329">
        <v>0</v>
      </c>
      <c r="E10329">
        <v>0</v>
      </c>
      <c r="F10329">
        <v>0</v>
      </c>
    </row>
    <row r="10330" spans="1:6">
      <c r="A10330" s="1">
        <v>43835</v>
      </c>
      <c r="B10330" t="s">
        <v>190</v>
      </c>
      <c r="C10330">
        <v>0</v>
      </c>
      <c r="D10330">
        <v>0</v>
      </c>
      <c r="E10330">
        <v>0</v>
      </c>
      <c r="F10330">
        <v>0</v>
      </c>
    </row>
    <row r="10331" spans="1:6">
      <c r="A10331" s="1">
        <v>43836</v>
      </c>
      <c r="B10331" t="s">
        <v>190</v>
      </c>
      <c r="C10331">
        <v>0</v>
      </c>
      <c r="D10331">
        <v>0</v>
      </c>
      <c r="E10331">
        <v>0</v>
      </c>
      <c r="F10331">
        <v>0</v>
      </c>
    </row>
    <row r="10332" spans="1:6">
      <c r="A10332" s="1">
        <v>43837</v>
      </c>
      <c r="B10332" t="s">
        <v>190</v>
      </c>
      <c r="C10332">
        <v>0</v>
      </c>
      <c r="D10332">
        <v>0</v>
      </c>
      <c r="E10332">
        <v>0</v>
      </c>
      <c r="F10332">
        <v>0</v>
      </c>
    </row>
    <row r="10333" spans="1:6">
      <c r="A10333" s="1">
        <v>43838</v>
      </c>
      <c r="B10333" t="s">
        <v>190</v>
      </c>
      <c r="C10333">
        <v>0</v>
      </c>
      <c r="D10333">
        <v>0</v>
      </c>
      <c r="E10333">
        <v>0</v>
      </c>
      <c r="F10333">
        <v>0</v>
      </c>
    </row>
    <row r="10334" spans="1:6">
      <c r="A10334" s="1">
        <v>43839</v>
      </c>
      <c r="B10334" t="s">
        <v>190</v>
      </c>
      <c r="C10334">
        <v>0</v>
      </c>
      <c r="D10334">
        <v>0</v>
      </c>
      <c r="E10334">
        <v>0</v>
      </c>
      <c r="F10334">
        <v>0</v>
      </c>
    </row>
    <row r="10335" spans="1:6">
      <c r="A10335" s="1">
        <v>43840</v>
      </c>
      <c r="B10335" t="s">
        <v>190</v>
      </c>
      <c r="C10335">
        <v>0</v>
      </c>
      <c r="D10335">
        <v>0</v>
      </c>
      <c r="E10335">
        <v>0</v>
      </c>
      <c r="F10335">
        <v>0</v>
      </c>
    </row>
    <row r="10336" spans="1:6">
      <c r="A10336" s="1">
        <v>43841</v>
      </c>
      <c r="B10336" t="s">
        <v>190</v>
      </c>
      <c r="C10336">
        <v>0</v>
      </c>
      <c r="D10336">
        <v>0</v>
      </c>
      <c r="E10336">
        <v>0</v>
      </c>
      <c r="F10336">
        <v>0</v>
      </c>
    </row>
    <row r="10337" spans="1:6">
      <c r="A10337" s="1">
        <v>43842</v>
      </c>
      <c r="B10337" t="s">
        <v>190</v>
      </c>
      <c r="C10337">
        <v>0</v>
      </c>
      <c r="D10337">
        <v>0</v>
      </c>
      <c r="E10337">
        <v>0</v>
      </c>
      <c r="F10337">
        <v>0</v>
      </c>
    </row>
    <row r="10338" spans="1:6">
      <c r="A10338" s="1">
        <v>43843</v>
      </c>
      <c r="B10338" t="s">
        <v>190</v>
      </c>
      <c r="C10338">
        <v>0</v>
      </c>
      <c r="D10338">
        <v>0</v>
      </c>
      <c r="E10338">
        <v>0</v>
      </c>
      <c r="F10338">
        <v>0</v>
      </c>
    </row>
    <row r="10339" spans="1:6">
      <c r="A10339" s="1">
        <v>43844</v>
      </c>
      <c r="B10339" t="s">
        <v>190</v>
      </c>
      <c r="C10339">
        <v>0</v>
      </c>
      <c r="D10339">
        <v>0</v>
      </c>
      <c r="E10339">
        <v>0</v>
      </c>
      <c r="F10339">
        <v>0</v>
      </c>
    </row>
    <row r="10340" spans="1:6">
      <c r="A10340" s="1">
        <v>43845</v>
      </c>
      <c r="B10340" t="s">
        <v>190</v>
      </c>
      <c r="C10340">
        <v>0</v>
      </c>
      <c r="D10340">
        <v>0</v>
      </c>
      <c r="E10340">
        <v>0</v>
      </c>
      <c r="F10340">
        <v>0</v>
      </c>
    </row>
    <row r="10341" spans="1:6">
      <c r="A10341" s="1">
        <v>43846</v>
      </c>
      <c r="B10341" t="s">
        <v>190</v>
      </c>
      <c r="C10341">
        <v>0</v>
      </c>
      <c r="D10341">
        <v>0</v>
      </c>
      <c r="E10341">
        <v>0</v>
      </c>
      <c r="F10341">
        <v>0</v>
      </c>
    </row>
    <row r="10342" spans="1:6">
      <c r="A10342" s="1">
        <v>43847</v>
      </c>
      <c r="B10342" t="s">
        <v>190</v>
      </c>
      <c r="C10342">
        <v>0</v>
      </c>
      <c r="D10342">
        <v>0</v>
      </c>
      <c r="E10342">
        <v>0</v>
      </c>
      <c r="F10342">
        <v>0</v>
      </c>
    </row>
    <row r="10343" spans="1:6">
      <c r="A10343" s="1">
        <v>43848</v>
      </c>
      <c r="B10343" t="s">
        <v>190</v>
      </c>
      <c r="C10343">
        <v>0</v>
      </c>
      <c r="D10343">
        <v>0</v>
      </c>
      <c r="E10343">
        <v>0</v>
      </c>
      <c r="F10343">
        <v>0</v>
      </c>
    </row>
    <row r="10344" spans="1:6">
      <c r="A10344" s="1">
        <v>43849</v>
      </c>
      <c r="B10344" t="s">
        <v>190</v>
      </c>
      <c r="C10344">
        <v>0</v>
      </c>
      <c r="D10344">
        <v>0</v>
      </c>
      <c r="E10344">
        <v>0</v>
      </c>
      <c r="F10344">
        <v>0</v>
      </c>
    </row>
    <row r="10345" spans="1:6">
      <c r="A10345" s="1">
        <v>43850</v>
      </c>
      <c r="B10345" t="s">
        <v>190</v>
      </c>
      <c r="C10345">
        <v>0</v>
      </c>
      <c r="D10345">
        <v>0</v>
      </c>
      <c r="E10345">
        <v>0</v>
      </c>
      <c r="F10345">
        <v>0</v>
      </c>
    </row>
    <row r="10346" spans="1:6">
      <c r="A10346" s="1">
        <v>43851</v>
      </c>
      <c r="B10346" t="s">
        <v>190</v>
      </c>
      <c r="C10346">
        <v>0</v>
      </c>
      <c r="D10346">
        <v>0</v>
      </c>
      <c r="E10346">
        <v>0</v>
      </c>
      <c r="F10346">
        <v>0</v>
      </c>
    </row>
    <row r="10347" spans="1:6">
      <c r="A10347" s="1">
        <v>43852</v>
      </c>
      <c r="B10347" t="s">
        <v>190</v>
      </c>
      <c r="C10347">
        <v>0</v>
      </c>
      <c r="D10347">
        <v>0</v>
      </c>
      <c r="E10347">
        <v>0</v>
      </c>
      <c r="F10347">
        <v>0</v>
      </c>
    </row>
    <row r="10348" spans="1:6">
      <c r="A10348" s="1">
        <v>43853</v>
      </c>
      <c r="B10348" t="s">
        <v>190</v>
      </c>
      <c r="C10348">
        <v>0</v>
      </c>
      <c r="D10348">
        <v>0</v>
      </c>
      <c r="E10348">
        <v>0</v>
      </c>
      <c r="F10348">
        <v>0</v>
      </c>
    </row>
    <row r="10349" spans="1:6">
      <c r="A10349" s="1">
        <v>43854</v>
      </c>
      <c r="B10349" t="s">
        <v>190</v>
      </c>
      <c r="C10349">
        <v>0</v>
      </c>
      <c r="D10349">
        <v>0</v>
      </c>
      <c r="E10349">
        <v>0</v>
      </c>
      <c r="F10349">
        <v>0</v>
      </c>
    </row>
    <row r="10350" spans="1:6">
      <c r="A10350" s="1">
        <v>43855</v>
      </c>
      <c r="B10350" t="s">
        <v>190</v>
      </c>
      <c r="C10350">
        <v>0</v>
      </c>
      <c r="D10350">
        <v>0</v>
      </c>
      <c r="E10350">
        <v>0</v>
      </c>
      <c r="F10350">
        <v>0</v>
      </c>
    </row>
    <row r="10351" spans="1:6">
      <c r="A10351" s="1">
        <v>43856</v>
      </c>
      <c r="B10351" t="s">
        <v>190</v>
      </c>
      <c r="C10351">
        <v>0</v>
      </c>
      <c r="D10351">
        <v>0</v>
      </c>
      <c r="E10351">
        <v>0</v>
      </c>
      <c r="F10351">
        <v>0</v>
      </c>
    </row>
    <row r="10352" spans="1:6">
      <c r="A10352" s="1">
        <v>43857</v>
      </c>
      <c r="B10352" t="s">
        <v>190</v>
      </c>
      <c r="C10352">
        <v>1</v>
      </c>
      <c r="D10352">
        <v>0</v>
      </c>
      <c r="E10352">
        <v>1</v>
      </c>
      <c r="F10352">
        <v>0</v>
      </c>
    </row>
    <row r="10353" spans="1:6">
      <c r="A10353" s="1">
        <v>43858</v>
      </c>
      <c r="B10353" t="s">
        <v>190</v>
      </c>
      <c r="C10353">
        <v>0</v>
      </c>
      <c r="D10353">
        <v>0</v>
      </c>
      <c r="E10353">
        <v>1</v>
      </c>
      <c r="F10353">
        <v>0</v>
      </c>
    </row>
    <row r="10354" spans="1:6">
      <c r="A10354" s="1">
        <v>43859</v>
      </c>
      <c r="B10354" t="s">
        <v>190</v>
      </c>
      <c r="C10354">
        <v>0</v>
      </c>
      <c r="D10354">
        <v>0</v>
      </c>
      <c r="E10354">
        <v>1</v>
      </c>
      <c r="F10354">
        <v>0</v>
      </c>
    </row>
    <row r="10355" spans="1:6">
      <c r="A10355" s="1">
        <v>43860</v>
      </c>
      <c r="B10355" t="s">
        <v>190</v>
      </c>
      <c r="C10355">
        <v>3</v>
      </c>
      <c r="D10355">
        <v>0</v>
      </c>
      <c r="E10355">
        <v>4</v>
      </c>
      <c r="F10355">
        <v>0</v>
      </c>
    </row>
    <row r="10356" spans="1:6">
      <c r="A10356" s="1">
        <v>43861</v>
      </c>
      <c r="B10356" t="s">
        <v>190</v>
      </c>
      <c r="C10356">
        <v>0</v>
      </c>
      <c r="D10356">
        <v>0</v>
      </c>
      <c r="E10356">
        <v>4</v>
      </c>
      <c r="F10356">
        <v>0</v>
      </c>
    </row>
    <row r="10357" spans="1:6">
      <c r="A10357" s="1">
        <v>43862</v>
      </c>
      <c r="B10357" t="s">
        <v>190</v>
      </c>
      <c r="C10357">
        <v>0</v>
      </c>
      <c r="D10357">
        <v>0</v>
      </c>
      <c r="E10357">
        <v>4</v>
      </c>
      <c r="F10357">
        <v>0</v>
      </c>
    </row>
    <row r="10358" spans="1:6">
      <c r="A10358" s="1">
        <v>43863</v>
      </c>
      <c r="B10358" t="s">
        <v>190</v>
      </c>
      <c r="C10358">
        <v>1</v>
      </c>
      <c r="D10358">
        <v>0</v>
      </c>
      <c r="E10358">
        <v>5</v>
      </c>
      <c r="F10358">
        <v>0</v>
      </c>
    </row>
    <row r="10359" spans="1:6">
      <c r="A10359" s="1">
        <v>43864</v>
      </c>
      <c r="B10359" t="s">
        <v>190</v>
      </c>
      <c r="C10359">
        <v>0</v>
      </c>
      <c r="D10359">
        <v>0</v>
      </c>
      <c r="E10359">
        <v>5</v>
      </c>
      <c r="F10359">
        <v>0</v>
      </c>
    </row>
    <row r="10360" spans="1:6">
      <c r="A10360" s="1">
        <v>43865</v>
      </c>
      <c r="B10360" t="s">
        <v>190</v>
      </c>
      <c r="C10360">
        <v>0</v>
      </c>
      <c r="D10360">
        <v>0</v>
      </c>
      <c r="E10360">
        <v>5</v>
      </c>
      <c r="F10360">
        <v>0</v>
      </c>
    </row>
    <row r="10361" spans="1:6">
      <c r="A10361" s="1">
        <v>43866</v>
      </c>
      <c r="B10361" t="s">
        <v>190</v>
      </c>
      <c r="C10361">
        <v>0</v>
      </c>
      <c r="D10361">
        <v>0</v>
      </c>
      <c r="E10361">
        <v>5</v>
      </c>
      <c r="F10361">
        <v>0</v>
      </c>
    </row>
    <row r="10362" spans="1:6">
      <c r="A10362" s="1">
        <v>43867</v>
      </c>
      <c r="B10362" t="s">
        <v>190</v>
      </c>
      <c r="C10362">
        <v>0</v>
      </c>
      <c r="D10362">
        <v>0</v>
      </c>
      <c r="E10362">
        <v>5</v>
      </c>
      <c r="F10362">
        <v>0</v>
      </c>
    </row>
    <row r="10363" spans="1:6">
      <c r="A10363" s="1">
        <v>43868</v>
      </c>
      <c r="B10363" t="s">
        <v>190</v>
      </c>
      <c r="C10363">
        <v>0</v>
      </c>
      <c r="D10363">
        <v>0</v>
      </c>
      <c r="E10363">
        <v>5</v>
      </c>
      <c r="F10363">
        <v>0</v>
      </c>
    </row>
    <row r="10364" spans="1:6">
      <c r="A10364" s="1">
        <v>43869</v>
      </c>
      <c r="B10364" t="s">
        <v>190</v>
      </c>
      <c r="C10364">
        <v>2</v>
      </c>
      <c r="D10364">
        <v>0</v>
      </c>
      <c r="E10364">
        <v>7</v>
      </c>
      <c r="F10364">
        <v>0</v>
      </c>
    </row>
    <row r="10365" spans="1:6">
      <c r="A10365" s="1">
        <v>43870</v>
      </c>
      <c r="B10365" t="s">
        <v>190</v>
      </c>
      <c r="C10365">
        <v>0</v>
      </c>
      <c r="D10365">
        <v>0</v>
      </c>
      <c r="E10365">
        <v>7</v>
      </c>
      <c r="F10365">
        <v>0</v>
      </c>
    </row>
    <row r="10366" spans="1:6">
      <c r="A10366" s="1">
        <v>43871</v>
      </c>
      <c r="B10366" t="s">
        <v>190</v>
      </c>
      <c r="C10366">
        <v>0</v>
      </c>
      <c r="D10366">
        <v>0</v>
      </c>
      <c r="E10366">
        <v>7</v>
      </c>
      <c r="F10366">
        <v>0</v>
      </c>
    </row>
    <row r="10367" spans="1:6">
      <c r="A10367" s="1">
        <v>43872</v>
      </c>
      <c r="B10367" t="s">
        <v>190</v>
      </c>
      <c r="C10367">
        <v>1</v>
      </c>
      <c r="D10367">
        <v>0</v>
      </c>
      <c r="E10367">
        <v>8</v>
      </c>
      <c r="F10367">
        <v>0</v>
      </c>
    </row>
    <row r="10368" spans="1:6">
      <c r="A10368" s="1">
        <v>43873</v>
      </c>
      <c r="B10368" t="s">
        <v>190</v>
      </c>
      <c r="C10368">
        <v>0</v>
      </c>
      <c r="D10368">
        <v>0</v>
      </c>
      <c r="E10368">
        <v>8</v>
      </c>
      <c r="F10368">
        <v>0</v>
      </c>
    </row>
    <row r="10369" spans="1:6">
      <c r="A10369" s="1">
        <v>43874</v>
      </c>
      <c r="B10369" t="s">
        <v>190</v>
      </c>
      <c r="C10369">
        <v>0</v>
      </c>
      <c r="D10369">
        <v>0</v>
      </c>
      <c r="E10369">
        <v>8</v>
      </c>
      <c r="F10369">
        <v>0</v>
      </c>
    </row>
    <row r="10370" spans="1:6">
      <c r="A10370" s="1">
        <v>43875</v>
      </c>
      <c r="B10370" t="s">
        <v>190</v>
      </c>
      <c r="C10370">
        <v>0</v>
      </c>
      <c r="D10370">
        <v>0</v>
      </c>
      <c r="E10370">
        <v>8</v>
      </c>
      <c r="F10370">
        <v>0</v>
      </c>
    </row>
    <row r="10371" spans="1:6">
      <c r="A10371" s="1">
        <v>43876</v>
      </c>
      <c r="B10371" t="s">
        <v>190</v>
      </c>
      <c r="C10371">
        <v>0</v>
      </c>
      <c r="D10371">
        <v>0</v>
      </c>
      <c r="E10371">
        <v>8</v>
      </c>
      <c r="F10371">
        <v>0</v>
      </c>
    </row>
    <row r="10372" spans="1:6">
      <c r="A10372" s="1">
        <v>43877</v>
      </c>
      <c r="B10372" t="s">
        <v>190</v>
      </c>
      <c r="C10372">
        <v>0</v>
      </c>
      <c r="D10372">
        <v>0</v>
      </c>
      <c r="E10372">
        <v>8</v>
      </c>
      <c r="F10372">
        <v>0</v>
      </c>
    </row>
    <row r="10373" spans="1:6">
      <c r="A10373" s="1">
        <v>43878</v>
      </c>
      <c r="B10373" t="s">
        <v>190</v>
      </c>
      <c r="C10373">
        <v>1</v>
      </c>
      <c r="D10373">
        <v>0</v>
      </c>
      <c r="E10373">
        <v>9</v>
      </c>
      <c r="F10373">
        <v>0</v>
      </c>
    </row>
    <row r="10374" spans="1:6">
      <c r="A10374" s="1">
        <v>43879</v>
      </c>
      <c r="B10374" t="s">
        <v>190</v>
      </c>
      <c r="C10374">
        <v>0</v>
      </c>
      <c r="D10374">
        <v>0</v>
      </c>
      <c r="E10374">
        <v>9</v>
      </c>
      <c r="F10374">
        <v>0</v>
      </c>
    </row>
    <row r="10375" spans="1:6">
      <c r="A10375" s="1">
        <v>43880</v>
      </c>
      <c r="B10375" t="s">
        <v>190</v>
      </c>
      <c r="C10375">
        <v>0</v>
      </c>
      <c r="D10375">
        <v>0</v>
      </c>
      <c r="E10375">
        <v>9</v>
      </c>
      <c r="F10375">
        <v>0</v>
      </c>
    </row>
    <row r="10376" spans="1:6">
      <c r="A10376" s="1">
        <v>43881</v>
      </c>
      <c r="B10376" t="s">
        <v>190</v>
      </c>
      <c r="C10376">
        <v>0</v>
      </c>
      <c r="D10376">
        <v>0</v>
      </c>
      <c r="E10376">
        <v>9</v>
      </c>
      <c r="F10376">
        <v>0</v>
      </c>
    </row>
    <row r="10377" spans="1:6">
      <c r="A10377" s="1">
        <v>43882</v>
      </c>
      <c r="B10377" t="s">
        <v>190</v>
      </c>
      <c r="C10377">
        <v>0</v>
      </c>
      <c r="D10377">
        <v>0</v>
      </c>
      <c r="E10377">
        <v>9</v>
      </c>
      <c r="F10377">
        <v>0</v>
      </c>
    </row>
    <row r="10378" spans="1:6">
      <c r="A10378" s="1">
        <v>43883</v>
      </c>
      <c r="B10378" t="s">
        <v>190</v>
      </c>
      <c r="C10378">
        <v>2</v>
      </c>
      <c r="D10378">
        <v>0</v>
      </c>
      <c r="E10378">
        <v>11</v>
      </c>
      <c r="F10378">
        <v>0</v>
      </c>
    </row>
    <row r="10379" spans="1:6">
      <c r="A10379" s="1">
        <v>43884</v>
      </c>
      <c r="B10379" t="s">
        <v>190</v>
      </c>
      <c r="C10379">
        <v>2</v>
      </c>
      <c r="D10379">
        <v>0</v>
      </c>
      <c r="E10379">
        <v>13</v>
      </c>
      <c r="F10379">
        <v>0</v>
      </c>
    </row>
    <row r="10380" spans="1:6">
      <c r="A10380" s="1">
        <v>43885</v>
      </c>
      <c r="B10380" t="s">
        <v>190</v>
      </c>
      <c r="C10380">
        <v>0</v>
      </c>
      <c r="D10380">
        <v>0</v>
      </c>
      <c r="E10380">
        <v>13</v>
      </c>
      <c r="F10380">
        <v>0</v>
      </c>
    </row>
    <row r="10381" spans="1:6">
      <c r="A10381" s="1">
        <v>43886</v>
      </c>
      <c r="B10381" t="s">
        <v>190</v>
      </c>
      <c r="C10381">
        <v>0</v>
      </c>
      <c r="D10381">
        <v>0</v>
      </c>
      <c r="E10381">
        <v>13</v>
      </c>
      <c r="F10381">
        <v>0</v>
      </c>
    </row>
    <row r="10382" spans="1:6">
      <c r="A10382" s="1">
        <v>43887</v>
      </c>
      <c r="B10382" t="s">
        <v>190</v>
      </c>
      <c r="C10382">
        <v>0</v>
      </c>
      <c r="D10382">
        <v>0</v>
      </c>
      <c r="E10382">
        <v>13</v>
      </c>
      <c r="F10382">
        <v>0</v>
      </c>
    </row>
    <row r="10383" spans="1:6">
      <c r="A10383" s="1">
        <v>43888</v>
      </c>
      <c r="B10383" t="s">
        <v>190</v>
      </c>
      <c r="C10383">
        <v>0</v>
      </c>
      <c r="D10383">
        <v>0</v>
      </c>
      <c r="E10383">
        <v>13</v>
      </c>
      <c r="F10383">
        <v>0</v>
      </c>
    </row>
    <row r="10384" spans="1:6">
      <c r="A10384" s="1">
        <v>43889</v>
      </c>
      <c r="B10384" t="s">
        <v>190</v>
      </c>
      <c r="C10384">
        <v>6</v>
      </c>
      <c r="D10384">
        <v>0</v>
      </c>
      <c r="E10384">
        <v>19</v>
      </c>
      <c r="F10384">
        <v>0</v>
      </c>
    </row>
    <row r="10385" spans="1:6">
      <c r="A10385" s="1">
        <v>43890</v>
      </c>
      <c r="B10385" t="s">
        <v>190</v>
      </c>
      <c r="C10385">
        <v>0</v>
      </c>
      <c r="D10385">
        <v>0</v>
      </c>
      <c r="E10385">
        <v>19</v>
      </c>
      <c r="F10385">
        <v>0</v>
      </c>
    </row>
    <row r="10386" spans="1:6">
      <c r="A10386" s="1">
        <v>43891</v>
      </c>
      <c r="B10386" t="s">
        <v>190</v>
      </c>
      <c r="C10386">
        <v>2</v>
      </c>
      <c r="D10386">
        <v>0</v>
      </c>
      <c r="E10386">
        <v>21</v>
      </c>
      <c r="F10386">
        <v>0</v>
      </c>
    </row>
    <row r="10387" spans="1:6">
      <c r="A10387" s="1">
        <v>43892</v>
      </c>
      <c r="B10387" t="s">
        <v>190</v>
      </c>
      <c r="C10387">
        <v>0</v>
      </c>
      <c r="D10387">
        <v>0</v>
      </c>
      <c r="E10387">
        <v>21</v>
      </c>
      <c r="F10387">
        <v>0</v>
      </c>
    </row>
    <row r="10388" spans="1:6">
      <c r="A10388" s="1">
        <v>43894</v>
      </c>
      <c r="B10388" t="s">
        <v>190</v>
      </c>
      <c r="C10388">
        <v>6</v>
      </c>
      <c r="D10388">
        <v>0</v>
      </c>
      <c r="E10388">
        <v>27</v>
      </c>
      <c r="F10388">
        <v>0</v>
      </c>
    </row>
    <row r="10389" spans="1:6">
      <c r="A10389" s="1">
        <v>43896</v>
      </c>
      <c r="B10389" t="s">
        <v>190</v>
      </c>
      <c r="C10389">
        <v>2</v>
      </c>
      <c r="D10389">
        <v>0</v>
      </c>
      <c r="E10389">
        <v>29</v>
      </c>
      <c r="F10389">
        <v>0</v>
      </c>
    </row>
    <row r="10390" spans="1:6">
      <c r="A10390" s="1">
        <v>43898</v>
      </c>
      <c r="B10390" t="s">
        <v>190</v>
      </c>
      <c r="C10390">
        <v>16</v>
      </c>
      <c r="D10390">
        <v>0</v>
      </c>
      <c r="E10390">
        <v>45</v>
      </c>
      <c r="F10390">
        <v>0</v>
      </c>
    </row>
    <row r="10391" spans="1:6">
      <c r="A10391" s="1">
        <v>43900</v>
      </c>
      <c r="B10391" t="s">
        <v>190</v>
      </c>
      <c r="C10391">
        <v>14</v>
      </c>
      <c r="D10391">
        <v>0</v>
      </c>
      <c r="E10391">
        <v>59</v>
      </c>
      <c r="F10391">
        <v>0</v>
      </c>
    </row>
    <row r="10392" spans="1:6">
      <c r="A10392" s="1">
        <v>43901</v>
      </c>
      <c r="B10392" t="s">
        <v>190</v>
      </c>
      <c r="C10392">
        <v>15</v>
      </c>
      <c r="D10392">
        <v>0</v>
      </c>
      <c r="E10392">
        <v>74</v>
      </c>
      <c r="F10392">
        <v>0</v>
      </c>
    </row>
    <row r="10393" spans="1:6">
      <c r="A10393" s="1">
        <v>43903</v>
      </c>
      <c r="B10393" t="s">
        <v>190</v>
      </c>
      <c r="C10393">
        <v>11</v>
      </c>
      <c r="D10393">
        <v>0</v>
      </c>
      <c r="E10393">
        <v>85</v>
      </c>
      <c r="F10393">
        <v>0</v>
      </c>
    </row>
    <row r="10394" spans="1:6">
      <c r="A10394" s="1">
        <v>43905</v>
      </c>
      <c r="B10394" t="s">
        <v>190</v>
      </c>
      <c r="C10394">
        <v>0</v>
      </c>
      <c r="D10394">
        <v>0</v>
      </c>
      <c r="E10394">
        <v>85</v>
      </c>
      <c r="F10394">
        <v>0</v>
      </c>
    </row>
    <row r="10395" spans="1:6">
      <c r="A10395" s="1">
        <v>43906</v>
      </c>
      <c r="B10395" t="s">
        <v>190</v>
      </c>
      <c r="C10395">
        <v>1</v>
      </c>
      <c r="D10395">
        <v>0</v>
      </c>
      <c r="E10395">
        <v>86</v>
      </c>
      <c r="F10395">
        <v>0</v>
      </c>
    </row>
    <row r="10396" spans="1:6">
      <c r="A10396" s="1">
        <v>43907</v>
      </c>
      <c r="B10396" t="s">
        <v>190</v>
      </c>
      <c r="C10396">
        <v>12</v>
      </c>
      <c r="D10396">
        <v>0</v>
      </c>
      <c r="E10396">
        <v>98</v>
      </c>
      <c r="F10396">
        <v>0</v>
      </c>
    </row>
    <row r="10397" spans="1:6">
      <c r="A10397" s="1">
        <v>43908</v>
      </c>
      <c r="B10397" t="s">
        <v>190</v>
      </c>
      <c r="C10397">
        <v>15</v>
      </c>
      <c r="D10397">
        <v>0</v>
      </c>
      <c r="E10397">
        <v>113</v>
      </c>
      <c r="F10397">
        <v>0</v>
      </c>
    </row>
    <row r="10398" spans="1:6">
      <c r="A10398" s="1">
        <v>43909</v>
      </c>
      <c r="B10398" t="s">
        <v>190</v>
      </c>
      <c r="C10398">
        <v>0</v>
      </c>
      <c r="D10398">
        <v>0</v>
      </c>
      <c r="E10398">
        <v>113</v>
      </c>
      <c r="F10398">
        <v>0</v>
      </c>
    </row>
    <row r="10399" spans="1:6">
      <c r="A10399" s="1">
        <v>43910</v>
      </c>
      <c r="B10399" t="s">
        <v>190</v>
      </c>
      <c r="C10399">
        <v>27</v>
      </c>
      <c r="D10399">
        <v>0</v>
      </c>
      <c r="E10399">
        <v>140</v>
      </c>
      <c r="F10399">
        <v>0</v>
      </c>
    </row>
    <row r="10400" spans="1:6">
      <c r="A10400" s="1">
        <v>43911</v>
      </c>
      <c r="B10400" t="s">
        <v>190</v>
      </c>
      <c r="C10400">
        <v>0</v>
      </c>
      <c r="D10400">
        <v>0</v>
      </c>
      <c r="E10400">
        <v>140</v>
      </c>
      <c r="F10400">
        <v>0</v>
      </c>
    </row>
    <row r="10401" spans="1:6">
      <c r="A10401" s="1">
        <v>43912</v>
      </c>
      <c r="B10401" t="s">
        <v>190</v>
      </c>
      <c r="C10401">
        <v>13</v>
      </c>
      <c r="D10401">
        <v>2</v>
      </c>
      <c r="E10401">
        <v>153</v>
      </c>
      <c r="F10401">
        <v>2</v>
      </c>
    </row>
    <row r="10402" spans="1:6">
      <c r="A10402" s="1">
        <v>43913</v>
      </c>
      <c r="B10402" t="s">
        <v>190</v>
      </c>
      <c r="C10402">
        <v>0</v>
      </c>
      <c r="D10402">
        <v>0</v>
      </c>
      <c r="E10402">
        <v>153</v>
      </c>
      <c r="F10402">
        <v>2</v>
      </c>
    </row>
    <row r="10403" spans="1:6">
      <c r="A10403" s="1">
        <v>43914</v>
      </c>
      <c r="B10403" t="s">
        <v>190</v>
      </c>
      <c r="C10403">
        <v>45</v>
      </c>
      <c r="D10403">
        <v>0</v>
      </c>
      <c r="E10403">
        <v>198</v>
      </c>
      <c r="F10403">
        <v>2</v>
      </c>
    </row>
    <row r="10404" spans="1:6">
      <c r="A10404" s="1">
        <v>43915</v>
      </c>
      <c r="B10404" t="s">
        <v>190</v>
      </c>
      <c r="C10404">
        <v>50</v>
      </c>
      <c r="D10404">
        <v>0</v>
      </c>
      <c r="E10404">
        <v>248</v>
      </c>
      <c r="F10404">
        <v>2</v>
      </c>
    </row>
    <row r="10405" spans="1:6">
      <c r="A10405" s="1">
        <v>43916</v>
      </c>
      <c r="B10405" t="s">
        <v>190</v>
      </c>
      <c r="C10405">
        <v>85</v>
      </c>
      <c r="D10405">
        <v>0</v>
      </c>
      <c r="E10405">
        <v>333</v>
      </c>
      <c r="F10405">
        <v>2</v>
      </c>
    </row>
    <row r="10406" spans="1:6">
      <c r="A10406" s="1">
        <v>43917</v>
      </c>
      <c r="B10406" t="s">
        <v>190</v>
      </c>
      <c r="C10406">
        <v>0</v>
      </c>
      <c r="D10406">
        <v>0</v>
      </c>
      <c r="E10406">
        <v>333</v>
      </c>
      <c r="F10406">
        <v>2</v>
      </c>
    </row>
    <row r="10407" spans="1:6">
      <c r="A10407" s="1">
        <v>43918</v>
      </c>
      <c r="B10407" t="s">
        <v>190</v>
      </c>
      <c r="C10407">
        <v>72</v>
      </c>
      <c r="D10407">
        <v>0</v>
      </c>
      <c r="E10407">
        <v>405</v>
      </c>
      <c r="F10407">
        <v>2</v>
      </c>
    </row>
    <row r="10408" spans="1:6">
      <c r="A10408" s="1">
        <v>43919</v>
      </c>
      <c r="B10408" t="s">
        <v>190</v>
      </c>
      <c r="C10408">
        <v>63</v>
      </c>
      <c r="D10408">
        <v>0</v>
      </c>
      <c r="E10408">
        <v>468</v>
      </c>
      <c r="F10408">
        <v>2</v>
      </c>
    </row>
    <row r="10409" spans="1:6">
      <c r="A10409" s="1">
        <v>43920</v>
      </c>
      <c r="B10409" t="s">
        <v>190</v>
      </c>
      <c r="C10409">
        <v>0</v>
      </c>
      <c r="D10409">
        <v>0</v>
      </c>
      <c r="E10409">
        <v>468</v>
      </c>
      <c r="F10409">
        <v>2</v>
      </c>
    </row>
    <row r="10410" spans="1:6">
      <c r="A10410" s="1">
        <v>43921</v>
      </c>
      <c r="B10410" t="s">
        <v>190</v>
      </c>
      <c r="C10410">
        <v>143</v>
      </c>
      <c r="D10410">
        <v>3</v>
      </c>
      <c r="E10410">
        <v>611</v>
      </c>
      <c r="F10410">
        <v>5</v>
      </c>
    </row>
    <row r="10411" spans="1:6">
      <c r="A10411" s="1">
        <v>43922</v>
      </c>
      <c r="B10411" t="s">
        <v>190</v>
      </c>
      <c r="C10411">
        <v>53</v>
      </c>
      <c r="D10411">
        <v>1</v>
      </c>
      <c r="E10411">
        <v>664</v>
      </c>
      <c r="F10411">
        <v>6</v>
      </c>
    </row>
    <row r="10412" spans="1:6">
      <c r="A10412" s="1">
        <v>43923</v>
      </c>
      <c r="B10412" t="s">
        <v>190</v>
      </c>
      <c r="C10412">
        <v>0</v>
      </c>
      <c r="D10412">
        <v>0</v>
      </c>
      <c r="E10412">
        <v>664</v>
      </c>
      <c r="F10412">
        <v>6</v>
      </c>
    </row>
    <row r="10413" spans="1:6">
      <c r="A10413" s="1">
        <v>43924</v>
      </c>
      <c r="B10413" t="s">
        <v>190</v>
      </c>
      <c r="C10413">
        <v>360</v>
      </c>
      <c r="D10413">
        <v>2</v>
      </c>
      <c r="E10413">
        <v>1024</v>
      </c>
      <c r="F10413">
        <v>8</v>
      </c>
    </row>
    <row r="10414" spans="1:6">
      <c r="A10414" s="1">
        <v>43925</v>
      </c>
      <c r="B10414" t="s">
        <v>190</v>
      </c>
      <c r="C10414">
        <v>0</v>
      </c>
      <c r="D10414">
        <v>0</v>
      </c>
      <c r="E10414">
        <v>1024</v>
      </c>
      <c r="F10414">
        <v>8</v>
      </c>
    </row>
    <row r="10415" spans="1:6">
      <c r="A10415" s="1">
        <v>43926</v>
      </c>
      <c r="B10415" t="s">
        <v>190</v>
      </c>
      <c r="C10415">
        <v>481</v>
      </c>
      <c r="D10415">
        <v>2</v>
      </c>
      <c r="E10415">
        <v>1505</v>
      </c>
      <c r="F10415">
        <v>10</v>
      </c>
    </row>
    <row r="10416" spans="1:6">
      <c r="A10416" s="1">
        <v>43927</v>
      </c>
      <c r="B10416" t="s">
        <v>190</v>
      </c>
      <c r="C10416">
        <v>294</v>
      </c>
      <c r="D10416">
        <v>0</v>
      </c>
      <c r="E10416">
        <v>1799</v>
      </c>
      <c r="F10416">
        <v>10</v>
      </c>
    </row>
    <row r="10417" spans="1:6">
      <c r="A10417" s="1">
        <v>43928</v>
      </c>
      <c r="B10417" t="s">
        <v>190</v>
      </c>
      <c r="C10417">
        <v>277</v>
      </c>
      <c r="D10417">
        <v>1</v>
      </c>
      <c r="E10417">
        <v>2076</v>
      </c>
      <c r="F10417">
        <v>11</v>
      </c>
    </row>
    <row r="10418" spans="1:6">
      <c r="A10418" s="1">
        <v>43929</v>
      </c>
      <c r="B10418" t="s">
        <v>190</v>
      </c>
      <c r="C10418">
        <v>283</v>
      </c>
      <c r="D10418">
        <v>1</v>
      </c>
      <c r="E10418">
        <v>2359</v>
      </c>
      <c r="F10418">
        <v>12</v>
      </c>
    </row>
    <row r="10419" spans="1:6">
      <c r="A10419" s="1">
        <v>43930</v>
      </c>
      <c r="B10419" t="s">
        <v>190</v>
      </c>
      <c r="C10419">
        <v>300</v>
      </c>
      <c r="D10419">
        <v>0</v>
      </c>
      <c r="E10419">
        <v>2659</v>
      </c>
      <c r="F10419">
        <v>12</v>
      </c>
    </row>
    <row r="10420" spans="1:6">
      <c r="A10420" s="1">
        <v>43931</v>
      </c>
      <c r="B10420" t="s">
        <v>190</v>
      </c>
      <c r="C10420">
        <v>331</v>
      </c>
      <c r="D10420">
        <v>2</v>
      </c>
      <c r="E10420">
        <v>2990</v>
      </c>
      <c r="F10420">
        <v>14</v>
      </c>
    </row>
    <row r="10421" spans="1:6">
      <c r="A10421" s="1">
        <v>43932</v>
      </c>
      <c r="B10421" t="s">
        <v>190</v>
      </c>
      <c r="C10421">
        <v>370</v>
      </c>
      <c r="D10421">
        <v>2</v>
      </c>
      <c r="E10421">
        <v>3360</v>
      </c>
      <c r="F10421">
        <v>16</v>
      </c>
    </row>
    <row r="10422" spans="1:6">
      <c r="A10422" s="1">
        <v>43933</v>
      </c>
      <c r="B10422" t="s">
        <v>190</v>
      </c>
      <c r="C10422">
        <v>376</v>
      </c>
      <c r="D10422">
        <v>4</v>
      </c>
      <c r="E10422">
        <v>3736</v>
      </c>
      <c r="F10422">
        <v>20</v>
      </c>
    </row>
    <row r="10423" spans="1:6">
      <c r="A10423" s="1">
        <v>43934</v>
      </c>
      <c r="B10423" t="s">
        <v>190</v>
      </c>
      <c r="C10423">
        <v>387</v>
      </c>
      <c r="D10423">
        <v>2</v>
      </c>
      <c r="E10423">
        <v>4123</v>
      </c>
      <c r="F10423">
        <v>22</v>
      </c>
    </row>
    <row r="10424" spans="1:6">
      <c r="A10424" s="1">
        <v>43935</v>
      </c>
      <c r="B10424" t="s">
        <v>190</v>
      </c>
      <c r="C10424">
        <v>398</v>
      </c>
      <c r="D10424">
        <v>3</v>
      </c>
      <c r="E10424">
        <v>4521</v>
      </c>
      <c r="F10424">
        <v>25</v>
      </c>
    </row>
    <row r="10425" spans="1:6">
      <c r="A10425" s="1">
        <v>43936</v>
      </c>
      <c r="B10425" t="s">
        <v>190</v>
      </c>
      <c r="C10425">
        <v>412</v>
      </c>
      <c r="D10425">
        <v>3</v>
      </c>
      <c r="E10425">
        <v>4933</v>
      </c>
      <c r="F10425">
        <v>28</v>
      </c>
    </row>
    <row r="10426" spans="1:6">
      <c r="A10426" s="1">
        <v>43830</v>
      </c>
      <c r="B10426" t="s">
        <v>191</v>
      </c>
      <c r="C10426">
        <v>0</v>
      </c>
      <c r="D10426">
        <v>0</v>
      </c>
      <c r="E10426">
        <v>0</v>
      </c>
      <c r="F10426">
        <v>0</v>
      </c>
    </row>
    <row r="10427" spans="1:6">
      <c r="A10427" s="1">
        <v>43831</v>
      </c>
      <c r="B10427" t="s">
        <v>191</v>
      </c>
      <c r="C10427">
        <v>0</v>
      </c>
      <c r="D10427">
        <v>0</v>
      </c>
      <c r="E10427">
        <v>0</v>
      </c>
      <c r="F10427">
        <v>0</v>
      </c>
    </row>
    <row r="10428" spans="1:6">
      <c r="A10428" s="1">
        <v>43832</v>
      </c>
      <c r="B10428" t="s">
        <v>191</v>
      </c>
      <c r="C10428">
        <v>0</v>
      </c>
      <c r="D10428">
        <v>0</v>
      </c>
      <c r="E10428">
        <v>0</v>
      </c>
      <c r="F10428">
        <v>0</v>
      </c>
    </row>
    <row r="10429" spans="1:6">
      <c r="A10429" s="1">
        <v>43833</v>
      </c>
      <c r="B10429" t="s">
        <v>191</v>
      </c>
      <c r="C10429">
        <v>0</v>
      </c>
      <c r="D10429">
        <v>0</v>
      </c>
      <c r="E10429">
        <v>0</v>
      </c>
      <c r="F10429">
        <v>0</v>
      </c>
    </row>
    <row r="10430" spans="1:6">
      <c r="A10430" s="1">
        <v>43834</v>
      </c>
      <c r="B10430" t="s">
        <v>191</v>
      </c>
      <c r="C10430">
        <v>0</v>
      </c>
      <c r="D10430">
        <v>0</v>
      </c>
      <c r="E10430">
        <v>0</v>
      </c>
      <c r="F10430">
        <v>0</v>
      </c>
    </row>
    <row r="10431" spans="1:6">
      <c r="A10431" s="1">
        <v>43835</v>
      </c>
      <c r="B10431" t="s">
        <v>191</v>
      </c>
      <c r="C10431">
        <v>0</v>
      </c>
      <c r="D10431">
        <v>0</v>
      </c>
      <c r="E10431">
        <v>0</v>
      </c>
      <c r="F10431">
        <v>0</v>
      </c>
    </row>
    <row r="10432" spans="1:6">
      <c r="A10432" s="1">
        <v>43836</v>
      </c>
      <c r="B10432" t="s">
        <v>191</v>
      </c>
      <c r="C10432">
        <v>0</v>
      </c>
      <c r="D10432">
        <v>0</v>
      </c>
      <c r="E10432">
        <v>0</v>
      </c>
      <c r="F10432">
        <v>0</v>
      </c>
    </row>
    <row r="10433" spans="1:6">
      <c r="A10433" s="1">
        <v>43837</v>
      </c>
      <c r="B10433" t="s">
        <v>191</v>
      </c>
      <c r="C10433">
        <v>0</v>
      </c>
      <c r="D10433">
        <v>0</v>
      </c>
      <c r="E10433">
        <v>0</v>
      </c>
      <c r="F10433">
        <v>0</v>
      </c>
    </row>
    <row r="10434" spans="1:6">
      <c r="A10434" s="1">
        <v>43838</v>
      </c>
      <c r="B10434" t="s">
        <v>191</v>
      </c>
      <c r="C10434">
        <v>0</v>
      </c>
      <c r="D10434">
        <v>0</v>
      </c>
      <c r="E10434">
        <v>0</v>
      </c>
      <c r="F10434">
        <v>0</v>
      </c>
    </row>
    <row r="10435" spans="1:6">
      <c r="A10435" s="1">
        <v>43839</v>
      </c>
      <c r="B10435" t="s">
        <v>191</v>
      </c>
      <c r="C10435">
        <v>0</v>
      </c>
      <c r="D10435">
        <v>0</v>
      </c>
      <c r="E10435">
        <v>0</v>
      </c>
      <c r="F10435">
        <v>0</v>
      </c>
    </row>
    <row r="10436" spans="1:6">
      <c r="A10436" s="1">
        <v>43840</v>
      </c>
      <c r="B10436" t="s">
        <v>191</v>
      </c>
      <c r="C10436">
        <v>0</v>
      </c>
      <c r="D10436">
        <v>0</v>
      </c>
      <c r="E10436">
        <v>0</v>
      </c>
      <c r="F10436">
        <v>0</v>
      </c>
    </row>
    <row r="10437" spans="1:6">
      <c r="A10437" s="1">
        <v>43841</v>
      </c>
      <c r="B10437" t="s">
        <v>191</v>
      </c>
      <c r="C10437">
        <v>0</v>
      </c>
      <c r="D10437">
        <v>0</v>
      </c>
      <c r="E10437">
        <v>0</v>
      </c>
      <c r="F10437">
        <v>0</v>
      </c>
    </row>
    <row r="10438" spans="1:6">
      <c r="A10438" s="1">
        <v>43842</v>
      </c>
      <c r="B10438" t="s">
        <v>191</v>
      </c>
      <c r="C10438">
        <v>0</v>
      </c>
      <c r="D10438">
        <v>0</v>
      </c>
      <c r="E10438">
        <v>0</v>
      </c>
      <c r="F10438">
        <v>0</v>
      </c>
    </row>
    <row r="10439" spans="1:6">
      <c r="A10439" s="1">
        <v>43843</v>
      </c>
      <c r="B10439" t="s">
        <v>191</v>
      </c>
      <c r="C10439">
        <v>0</v>
      </c>
      <c r="D10439">
        <v>0</v>
      </c>
      <c r="E10439">
        <v>0</v>
      </c>
      <c r="F10439">
        <v>0</v>
      </c>
    </row>
    <row r="10440" spans="1:6">
      <c r="A10440" s="1">
        <v>43844</v>
      </c>
      <c r="B10440" t="s">
        <v>191</v>
      </c>
      <c r="C10440">
        <v>0</v>
      </c>
      <c r="D10440">
        <v>0</v>
      </c>
      <c r="E10440">
        <v>0</v>
      </c>
      <c r="F10440">
        <v>0</v>
      </c>
    </row>
    <row r="10441" spans="1:6">
      <c r="A10441" s="1">
        <v>43845</v>
      </c>
      <c r="B10441" t="s">
        <v>191</v>
      </c>
      <c r="C10441">
        <v>0</v>
      </c>
      <c r="D10441">
        <v>0</v>
      </c>
      <c r="E10441">
        <v>0</v>
      </c>
      <c r="F10441">
        <v>0</v>
      </c>
    </row>
    <row r="10442" spans="1:6">
      <c r="A10442" s="1">
        <v>43846</v>
      </c>
      <c r="B10442" t="s">
        <v>191</v>
      </c>
      <c r="C10442">
        <v>0</v>
      </c>
      <c r="D10442">
        <v>0</v>
      </c>
      <c r="E10442">
        <v>0</v>
      </c>
      <c r="F10442">
        <v>0</v>
      </c>
    </row>
    <row r="10443" spans="1:6">
      <c r="A10443" s="1">
        <v>43847</v>
      </c>
      <c r="B10443" t="s">
        <v>191</v>
      </c>
      <c r="C10443">
        <v>0</v>
      </c>
      <c r="D10443">
        <v>0</v>
      </c>
      <c r="E10443">
        <v>0</v>
      </c>
      <c r="F10443">
        <v>0</v>
      </c>
    </row>
    <row r="10444" spans="1:6">
      <c r="A10444" s="1">
        <v>43848</v>
      </c>
      <c r="B10444" t="s">
        <v>191</v>
      </c>
      <c r="C10444">
        <v>0</v>
      </c>
      <c r="D10444">
        <v>0</v>
      </c>
      <c r="E10444">
        <v>0</v>
      </c>
      <c r="F10444">
        <v>0</v>
      </c>
    </row>
    <row r="10445" spans="1:6">
      <c r="A10445" s="1">
        <v>43849</v>
      </c>
      <c r="B10445" t="s">
        <v>191</v>
      </c>
      <c r="C10445">
        <v>0</v>
      </c>
      <c r="D10445">
        <v>0</v>
      </c>
      <c r="E10445">
        <v>0</v>
      </c>
      <c r="F10445">
        <v>0</v>
      </c>
    </row>
    <row r="10446" spans="1:6">
      <c r="A10446" s="1">
        <v>43850</v>
      </c>
      <c r="B10446" t="s">
        <v>191</v>
      </c>
      <c r="C10446">
        <v>0</v>
      </c>
      <c r="D10446">
        <v>0</v>
      </c>
      <c r="E10446">
        <v>0</v>
      </c>
      <c r="F10446">
        <v>0</v>
      </c>
    </row>
    <row r="10447" spans="1:6">
      <c r="A10447" s="1">
        <v>43851</v>
      </c>
      <c r="B10447" t="s">
        <v>191</v>
      </c>
      <c r="C10447">
        <v>0</v>
      </c>
      <c r="D10447">
        <v>0</v>
      </c>
      <c r="E10447">
        <v>0</v>
      </c>
      <c r="F10447">
        <v>0</v>
      </c>
    </row>
    <row r="10448" spans="1:6">
      <c r="A10448" s="1">
        <v>43852</v>
      </c>
      <c r="B10448" t="s">
        <v>191</v>
      </c>
      <c r="C10448">
        <v>0</v>
      </c>
      <c r="D10448">
        <v>0</v>
      </c>
      <c r="E10448">
        <v>0</v>
      </c>
      <c r="F10448">
        <v>0</v>
      </c>
    </row>
    <row r="10449" spans="1:6">
      <c r="A10449" s="1">
        <v>43853</v>
      </c>
      <c r="B10449" t="s">
        <v>191</v>
      </c>
      <c r="C10449">
        <v>0</v>
      </c>
      <c r="D10449">
        <v>0</v>
      </c>
      <c r="E10449">
        <v>0</v>
      </c>
      <c r="F10449">
        <v>0</v>
      </c>
    </row>
    <row r="10450" spans="1:6">
      <c r="A10450" s="1">
        <v>43854</v>
      </c>
      <c r="B10450" t="s">
        <v>191</v>
      </c>
      <c r="C10450">
        <v>0</v>
      </c>
      <c r="D10450">
        <v>0</v>
      </c>
      <c r="E10450">
        <v>0</v>
      </c>
      <c r="F10450">
        <v>0</v>
      </c>
    </row>
    <row r="10451" spans="1:6">
      <c r="A10451" s="1">
        <v>43855</v>
      </c>
      <c r="B10451" t="s">
        <v>191</v>
      </c>
      <c r="C10451">
        <v>0</v>
      </c>
      <c r="D10451">
        <v>0</v>
      </c>
      <c r="E10451">
        <v>0</v>
      </c>
      <c r="F10451">
        <v>0</v>
      </c>
    </row>
    <row r="10452" spans="1:6">
      <c r="A10452" s="1">
        <v>43856</v>
      </c>
      <c r="B10452" t="s">
        <v>191</v>
      </c>
      <c r="C10452">
        <v>0</v>
      </c>
      <c r="D10452">
        <v>0</v>
      </c>
      <c r="E10452">
        <v>0</v>
      </c>
      <c r="F10452">
        <v>0</v>
      </c>
    </row>
    <row r="10453" spans="1:6">
      <c r="A10453" s="1">
        <v>43857</v>
      </c>
      <c r="B10453" t="s">
        <v>191</v>
      </c>
      <c r="C10453">
        <v>0</v>
      </c>
      <c r="D10453">
        <v>0</v>
      </c>
      <c r="E10453">
        <v>0</v>
      </c>
      <c r="F10453">
        <v>0</v>
      </c>
    </row>
    <row r="10454" spans="1:6">
      <c r="A10454" s="1">
        <v>43858</v>
      </c>
      <c r="B10454" t="s">
        <v>191</v>
      </c>
      <c r="C10454">
        <v>0</v>
      </c>
      <c r="D10454">
        <v>0</v>
      </c>
      <c r="E10454">
        <v>0</v>
      </c>
      <c r="F10454">
        <v>0</v>
      </c>
    </row>
    <row r="10455" spans="1:6">
      <c r="A10455" s="1">
        <v>43859</v>
      </c>
      <c r="B10455" t="s">
        <v>191</v>
      </c>
      <c r="C10455">
        <v>0</v>
      </c>
      <c r="D10455">
        <v>0</v>
      </c>
      <c r="E10455">
        <v>0</v>
      </c>
      <c r="F10455">
        <v>0</v>
      </c>
    </row>
    <row r="10456" spans="1:6">
      <c r="A10456" s="1">
        <v>43860</v>
      </c>
      <c r="B10456" t="s">
        <v>191</v>
      </c>
      <c r="C10456">
        <v>0</v>
      </c>
      <c r="D10456">
        <v>0</v>
      </c>
      <c r="E10456">
        <v>0</v>
      </c>
      <c r="F10456">
        <v>0</v>
      </c>
    </row>
    <row r="10457" spans="1:6">
      <c r="A10457" s="1">
        <v>43861</v>
      </c>
      <c r="B10457" t="s">
        <v>191</v>
      </c>
      <c r="C10457">
        <v>2</v>
      </c>
      <c r="D10457">
        <v>0</v>
      </c>
      <c r="E10457">
        <v>2</v>
      </c>
      <c r="F10457">
        <v>0</v>
      </c>
    </row>
    <row r="10458" spans="1:6">
      <c r="A10458" s="1">
        <v>43862</v>
      </c>
      <c r="B10458" t="s">
        <v>191</v>
      </c>
      <c r="C10458">
        <v>0</v>
      </c>
      <c r="D10458">
        <v>0</v>
      </c>
      <c r="E10458">
        <v>2</v>
      </c>
      <c r="F10458">
        <v>0</v>
      </c>
    </row>
    <row r="10459" spans="1:6">
      <c r="A10459" s="1">
        <v>43863</v>
      </c>
      <c r="B10459" t="s">
        <v>191</v>
      </c>
      <c r="C10459">
        <v>0</v>
      </c>
      <c r="D10459">
        <v>0</v>
      </c>
      <c r="E10459">
        <v>2</v>
      </c>
      <c r="F10459">
        <v>0</v>
      </c>
    </row>
    <row r="10460" spans="1:6">
      <c r="A10460" s="1">
        <v>43864</v>
      </c>
      <c r="B10460" t="s">
        <v>191</v>
      </c>
      <c r="C10460">
        <v>0</v>
      </c>
      <c r="D10460">
        <v>0</v>
      </c>
      <c r="E10460">
        <v>2</v>
      </c>
      <c r="F10460">
        <v>0</v>
      </c>
    </row>
    <row r="10461" spans="1:6">
      <c r="A10461" s="1">
        <v>43865</v>
      </c>
      <c r="B10461" t="s">
        <v>191</v>
      </c>
      <c r="C10461">
        <v>0</v>
      </c>
      <c r="D10461">
        <v>0</v>
      </c>
      <c r="E10461">
        <v>2</v>
      </c>
      <c r="F10461">
        <v>0</v>
      </c>
    </row>
    <row r="10462" spans="1:6">
      <c r="A10462" s="1">
        <v>43866</v>
      </c>
      <c r="B10462" t="s">
        <v>191</v>
      </c>
      <c r="C10462">
        <v>0</v>
      </c>
      <c r="D10462">
        <v>0</v>
      </c>
      <c r="E10462">
        <v>2</v>
      </c>
      <c r="F10462">
        <v>0</v>
      </c>
    </row>
    <row r="10463" spans="1:6">
      <c r="A10463" s="1">
        <v>43867</v>
      </c>
      <c r="B10463" t="s">
        <v>191</v>
      </c>
      <c r="C10463">
        <v>0</v>
      </c>
      <c r="D10463">
        <v>0</v>
      </c>
      <c r="E10463">
        <v>2</v>
      </c>
      <c r="F10463">
        <v>0</v>
      </c>
    </row>
    <row r="10464" spans="1:6">
      <c r="A10464" s="1">
        <v>43868</v>
      </c>
      <c r="B10464" t="s">
        <v>191</v>
      </c>
      <c r="C10464">
        <v>1</v>
      </c>
      <c r="D10464">
        <v>0</v>
      </c>
      <c r="E10464">
        <v>3</v>
      </c>
      <c r="F10464">
        <v>0</v>
      </c>
    </row>
    <row r="10465" spans="1:6">
      <c r="A10465" s="1">
        <v>43869</v>
      </c>
      <c r="B10465" t="s">
        <v>191</v>
      </c>
      <c r="C10465">
        <v>0</v>
      </c>
      <c r="D10465">
        <v>0</v>
      </c>
      <c r="E10465">
        <v>3</v>
      </c>
      <c r="F10465">
        <v>0</v>
      </c>
    </row>
    <row r="10466" spans="1:6">
      <c r="A10466" s="1">
        <v>43870</v>
      </c>
      <c r="B10466" t="s">
        <v>191</v>
      </c>
      <c r="C10466">
        <v>1</v>
      </c>
      <c r="D10466">
        <v>0</v>
      </c>
      <c r="E10466">
        <v>4</v>
      </c>
      <c r="F10466">
        <v>0</v>
      </c>
    </row>
    <row r="10467" spans="1:6">
      <c r="A10467" s="1">
        <v>43871</v>
      </c>
      <c r="B10467" t="s">
        <v>191</v>
      </c>
      <c r="C10467">
        <v>0</v>
      </c>
      <c r="D10467">
        <v>0</v>
      </c>
      <c r="E10467">
        <v>4</v>
      </c>
      <c r="F10467">
        <v>0</v>
      </c>
    </row>
    <row r="10468" spans="1:6">
      <c r="A10468" s="1">
        <v>43872</v>
      </c>
      <c r="B10468" t="s">
        <v>191</v>
      </c>
      <c r="C10468">
        <v>4</v>
      </c>
      <c r="D10468">
        <v>0</v>
      </c>
      <c r="E10468">
        <v>8</v>
      </c>
      <c r="F10468">
        <v>0</v>
      </c>
    </row>
    <row r="10469" spans="1:6">
      <c r="A10469" s="1">
        <v>43873</v>
      </c>
      <c r="B10469" t="s">
        <v>191</v>
      </c>
      <c r="C10469">
        <v>0</v>
      </c>
      <c r="D10469">
        <v>0</v>
      </c>
      <c r="E10469">
        <v>8</v>
      </c>
      <c r="F10469">
        <v>0</v>
      </c>
    </row>
    <row r="10470" spans="1:6">
      <c r="A10470" s="1">
        <v>43874</v>
      </c>
      <c r="B10470" t="s">
        <v>191</v>
      </c>
      <c r="C10470">
        <v>1</v>
      </c>
      <c r="D10470">
        <v>0</v>
      </c>
      <c r="E10470">
        <v>9</v>
      </c>
      <c r="F10470">
        <v>0</v>
      </c>
    </row>
    <row r="10471" spans="1:6">
      <c r="A10471" s="1">
        <v>43875</v>
      </c>
      <c r="B10471" t="s">
        <v>191</v>
      </c>
      <c r="C10471">
        <v>0</v>
      </c>
      <c r="D10471">
        <v>0</v>
      </c>
      <c r="E10471">
        <v>9</v>
      </c>
      <c r="F10471">
        <v>0</v>
      </c>
    </row>
    <row r="10472" spans="1:6">
      <c r="A10472" s="1">
        <v>43876</v>
      </c>
      <c r="B10472" t="s">
        <v>191</v>
      </c>
      <c r="C10472">
        <v>0</v>
      </c>
      <c r="D10472">
        <v>0</v>
      </c>
      <c r="E10472">
        <v>9</v>
      </c>
      <c r="F10472">
        <v>0</v>
      </c>
    </row>
    <row r="10473" spans="1:6">
      <c r="A10473" s="1">
        <v>43877</v>
      </c>
      <c r="B10473" t="s">
        <v>191</v>
      </c>
      <c r="C10473">
        <v>0</v>
      </c>
      <c r="D10473">
        <v>0</v>
      </c>
      <c r="E10473">
        <v>9</v>
      </c>
      <c r="F10473">
        <v>0</v>
      </c>
    </row>
    <row r="10474" spans="1:6">
      <c r="A10474" s="1">
        <v>43878</v>
      </c>
      <c r="B10474" t="s">
        <v>191</v>
      </c>
      <c r="C10474">
        <v>0</v>
      </c>
      <c r="D10474">
        <v>0</v>
      </c>
      <c r="E10474">
        <v>9</v>
      </c>
      <c r="F10474">
        <v>0</v>
      </c>
    </row>
    <row r="10475" spans="1:6">
      <c r="A10475" s="1">
        <v>43879</v>
      </c>
      <c r="B10475" t="s">
        <v>191</v>
      </c>
      <c r="C10475">
        <v>0</v>
      </c>
      <c r="D10475">
        <v>0</v>
      </c>
      <c r="E10475">
        <v>9</v>
      </c>
      <c r="F10475">
        <v>0</v>
      </c>
    </row>
    <row r="10476" spans="1:6">
      <c r="A10476" s="1">
        <v>43880</v>
      </c>
      <c r="B10476" t="s">
        <v>191</v>
      </c>
      <c r="C10476">
        <v>0</v>
      </c>
      <c r="D10476">
        <v>0</v>
      </c>
      <c r="E10476">
        <v>9</v>
      </c>
      <c r="F10476">
        <v>0</v>
      </c>
    </row>
    <row r="10477" spans="1:6">
      <c r="A10477" s="1">
        <v>43881</v>
      </c>
      <c r="B10477" t="s">
        <v>191</v>
      </c>
      <c r="C10477">
        <v>0</v>
      </c>
      <c r="D10477">
        <v>0</v>
      </c>
      <c r="E10477">
        <v>9</v>
      </c>
      <c r="F10477">
        <v>0</v>
      </c>
    </row>
    <row r="10478" spans="1:6">
      <c r="A10478" s="1">
        <v>43882</v>
      </c>
      <c r="B10478" t="s">
        <v>191</v>
      </c>
      <c r="C10478">
        <v>0</v>
      </c>
      <c r="D10478">
        <v>0</v>
      </c>
      <c r="E10478">
        <v>9</v>
      </c>
      <c r="F10478">
        <v>0</v>
      </c>
    </row>
    <row r="10479" spans="1:6">
      <c r="A10479" s="1">
        <v>43883</v>
      </c>
      <c r="B10479" t="s">
        <v>191</v>
      </c>
      <c r="C10479">
        <v>0</v>
      </c>
      <c r="D10479">
        <v>0</v>
      </c>
      <c r="E10479">
        <v>9</v>
      </c>
      <c r="F10479">
        <v>0</v>
      </c>
    </row>
    <row r="10480" spans="1:6">
      <c r="A10480" s="1">
        <v>43884</v>
      </c>
      <c r="B10480" t="s">
        <v>191</v>
      </c>
      <c r="C10480">
        <v>0</v>
      </c>
      <c r="D10480">
        <v>0</v>
      </c>
      <c r="E10480">
        <v>9</v>
      </c>
      <c r="F10480">
        <v>0</v>
      </c>
    </row>
    <row r="10481" spans="1:6">
      <c r="A10481" s="1">
        <v>43885</v>
      </c>
      <c r="B10481" t="s">
        <v>191</v>
      </c>
      <c r="C10481">
        <v>4</v>
      </c>
      <c r="D10481">
        <v>0</v>
      </c>
      <c r="E10481">
        <v>13</v>
      </c>
      <c r="F10481">
        <v>0</v>
      </c>
    </row>
    <row r="10482" spans="1:6">
      <c r="A10482" s="1">
        <v>43886</v>
      </c>
      <c r="B10482" t="s">
        <v>191</v>
      </c>
      <c r="C10482">
        <v>0</v>
      </c>
      <c r="D10482">
        <v>0</v>
      </c>
      <c r="E10482">
        <v>13</v>
      </c>
      <c r="F10482">
        <v>0</v>
      </c>
    </row>
    <row r="10483" spans="1:6">
      <c r="A10483" s="1">
        <v>43887</v>
      </c>
      <c r="B10483" t="s">
        <v>191</v>
      </c>
      <c r="C10483">
        <v>0</v>
      </c>
      <c r="D10483">
        <v>0</v>
      </c>
      <c r="E10483">
        <v>13</v>
      </c>
      <c r="F10483">
        <v>0</v>
      </c>
    </row>
    <row r="10484" spans="1:6">
      <c r="A10484" s="1">
        <v>43888</v>
      </c>
      <c r="B10484" t="s">
        <v>191</v>
      </c>
      <c r="C10484">
        <v>0</v>
      </c>
      <c r="D10484">
        <v>0</v>
      </c>
      <c r="E10484">
        <v>13</v>
      </c>
      <c r="F10484">
        <v>0</v>
      </c>
    </row>
    <row r="10485" spans="1:6">
      <c r="A10485" s="1">
        <v>43889</v>
      </c>
      <c r="B10485" t="s">
        <v>191</v>
      </c>
      <c r="C10485">
        <v>3</v>
      </c>
      <c r="D10485">
        <v>0</v>
      </c>
      <c r="E10485">
        <v>16</v>
      </c>
      <c r="F10485">
        <v>0</v>
      </c>
    </row>
    <row r="10486" spans="1:6">
      <c r="A10486" s="1">
        <v>43890</v>
      </c>
      <c r="B10486" t="s">
        <v>191</v>
      </c>
      <c r="C10486">
        <v>2</v>
      </c>
      <c r="D10486">
        <v>0</v>
      </c>
      <c r="E10486">
        <v>18</v>
      </c>
      <c r="F10486">
        <v>0</v>
      </c>
    </row>
    <row r="10487" spans="1:6">
      <c r="A10487" s="1">
        <v>43891</v>
      </c>
      <c r="B10487" t="s">
        <v>191</v>
      </c>
      <c r="C10487">
        <v>5</v>
      </c>
      <c r="D10487">
        <v>0</v>
      </c>
      <c r="E10487">
        <v>23</v>
      </c>
      <c r="F10487">
        <v>0</v>
      </c>
    </row>
    <row r="10488" spans="1:6">
      <c r="A10488" s="1">
        <v>43892</v>
      </c>
      <c r="B10488" t="s">
        <v>191</v>
      </c>
      <c r="C10488">
        <v>13</v>
      </c>
      <c r="D10488">
        <v>0</v>
      </c>
      <c r="E10488">
        <v>36</v>
      </c>
      <c r="F10488">
        <v>0</v>
      </c>
    </row>
    <row r="10489" spans="1:6">
      <c r="A10489" s="1">
        <v>43893</v>
      </c>
      <c r="B10489" t="s">
        <v>191</v>
      </c>
      <c r="C10489">
        <v>4</v>
      </c>
      <c r="D10489">
        <v>0</v>
      </c>
      <c r="E10489">
        <v>40</v>
      </c>
      <c r="F10489">
        <v>0</v>
      </c>
    </row>
    <row r="10490" spans="1:6">
      <c r="A10490" s="1">
        <v>43894</v>
      </c>
      <c r="B10490" t="s">
        <v>191</v>
      </c>
      <c r="C10490">
        <v>11</v>
      </c>
      <c r="D10490">
        <v>0</v>
      </c>
      <c r="E10490">
        <v>51</v>
      </c>
      <c r="F10490">
        <v>0</v>
      </c>
    </row>
    <row r="10491" spans="1:6">
      <c r="A10491" s="1">
        <v>43895</v>
      </c>
      <c r="B10491" t="s">
        <v>191</v>
      </c>
      <c r="C10491">
        <v>34</v>
      </c>
      <c r="D10491">
        <v>0</v>
      </c>
      <c r="E10491">
        <v>85</v>
      </c>
      <c r="F10491">
        <v>0</v>
      </c>
    </row>
    <row r="10492" spans="1:6">
      <c r="A10492" s="1">
        <v>43896</v>
      </c>
      <c r="B10492" t="s">
        <v>191</v>
      </c>
      <c r="C10492">
        <v>30</v>
      </c>
      <c r="D10492">
        <v>1</v>
      </c>
      <c r="E10492">
        <v>115</v>
      </c>
      <c r="F10492">
        <v>1</v>
      </c>
    </row>
    <row r="10493" spans="1:6">
      <c r="A10493" s="1">
        <v>43897</v>
      </c>
      <c r="B10493" t="s">
        <v>191</v>
      </c>
      <c r="C10493">
        <v>48</v>
      </c>
      <c r="D10493">
        <v>0</v>
      </c>
      <c r="E10493">
        <v>163</v>
      </c>
      <c r="F10493">
        <v>1</v>
      </c>
    </row>
    <row r="10494" spans="1:6">
      <c r="A10494" s="1">
        <v>43898</v>
      </c>
      <c r="B10494" t="s">
        <v>191</v>
      </c>
      <c r="C10494">
        <v>43</v>
      </c>
      <c r="D10494">
        <v>1</v>
      </c>
      <c r="E10494">
        <v>206</v>
      </c>
      <c r="F10494">
        <v>2</v>
      </c>
    </row>
    <row r="10495" spans="1:6">
      <c r="A10495" s="1">
        <v>43899</v>
      </c>
      <c r="B10495" t="s">
        <v>191</v>
      </c>
      <c r="C10495">
        <v>67</v>
      </c>
      <c r="D10495">
        <v>1</v>
      </c>
      <c r="E10495">
        <v>273</v>
      </c>
      <c r="F10495">
        <v>3</v>
      </c>
    </row>
    <row r="10496" spans="1:6">
      <c r="A10496" s="1">
        <v>43900</v>
      </c>
      <c r="B10496" t="s">
        <v>191</v>
      </c>
      <c r="C10496">
        <v>48</v>
      </c>
      <c r="D10496">
        <v>2</v>
      </c>
      <c r="E10496">
        <v>321</v>
      </c>
      <c r="F10496">
        <v>5</v>
      </c>
    </row>
    <row r="10497" spans="1:6">
      <c r="A10497" s="1">
        <v>43901</v>
      </c>
      <c r="B10497" t="s">
        <v>191</v>
      </c>
      <c r="C10497">
        <v>52</v>
      </c>
      <c r="D10497">
        <v>1</v>
      </c>
      <c r="E10497">
        <v>373</v>
      </c>
      <c r="F10497">
        <v>6</v>
      </c>
    </row>
    <row r="10498" spans="1:6">
      <c r="A10498" s="1">
        <v>43902</v>
      </c>
      <c r="B10498" t="s">
        <v>191</v>
      </c>
      <c r="C10498">
        <v>83</v>
      </c>
      <c r="D10498">
        <v>0</v>
      </c>
      <c r="E10498">
        <v>456</v>
      </c>
      <c r="F10498">
        <v>6</v>
      </c>
    </row>
    <row r="10499" spans="1:6">
      <c r="A10499" s="1">
        <v>43903</v>
      </c>
      <c r="B10499" t="s">
        <v>191</v>
      </c>
      <c r="C10499">
        <v>134</v>
      </c>
      <c r="D10499">
        <v>4</v>
      </c>
      <c r="E10499">
        <v>590</v>
      </c>
      <c r="F10499">
        <v>10</v>
      </c>
    </row>
    <row r="10500" spans="1:6">
      <c r="A10500" s="1">
        <v>43904</v>
      </c>
      <c r="B10500" t="s">
        <v>191</v>
      </c>
      <c r="C10500">
        <v>117</v>
      </c>
      <c r="D10500">
        <v>0</v>
      </c>
      <c r="E10500">
        <v>707</v>
      </c>
      <c r="F10500">
        <v>10</v>
      </c>
    </row>
    <row r="10501" spans="1:6">
      <c r="A10501" s="1">
        <v>43905</v>
      </c>
      <c r="B10501" t="s">
        <v>191</v>
      </c>
      <c r="C10501">
        <v>433</v>
      </c>
      <c r="D10501">
        <v>11</v>
      </c>
      <c r="E10501">
        <v>1140</v>
      </c>
      <c r="F10501">
        <v>21</v>
      </c>
    </row>
    <row r="10502" spans="1:6">
      <c r="A10502" s="1">
        <v>43906</v>
      </c>
      <c r="B10502" t="s">
        <v>191</v>
      </c>
      <c r="C10502">
        <v>251</v>
      </c>
      <c r="D10502">
        <v>14</v>
      </c>
      <c r="E10502">
        <v>1391</v>
      </c>
      <c r="F10502">
        <v>35</v>
      </c>
    </row>
    <row r="10503" spans="1:6">
      <c r="A10503" s="1">
        <v>43907</v>
      </c>
      <c r="B10503" t="s">
        <v>191</v>
      </c>
      <c r="C10503">
        <v>152</v>
      </c>
      <c r="D10503">
        <v>20</v>
      </c>
      <c r="E10503">
        <v>1543</v>
      </c>
      <c r="F10503">
        <v>55</v>
      </c>
    </row>
    <row r="10504" spans="1:6">
      <c r="A10504" s="1">
        <v>43908</v>
      </c>
      <c r="B10504" t="s">
        <v>191</v>
      </c>
      <c r="C10504">
        <v>407</v>
      </c>
      <c r="D10504">
        <v>5</v>
      </c>
      <c r="E10504">
        <v>1950</v>
      </c>
      <c r="F10504">
        <v>60</v>
      </c>
    </row>
    <row r="10505" spans="1:6">
      <c r="A10505" s="1">
        <v>43909</v>
      </c>
      <c r="B10505" t="s">
        <v>191</v>
      </c>
      <c r="C10505">
        <v>680</v>
      </c>
      <c r="D10505">
        <v>43</v>
      </c>
      <c r="E10505">
        <v>2630</v>
      </c>
      <c r="F10505">
        <v>103</v>
      </c>
    </row>
    <row r="10506" spans="1:6">
      <c r="A10506" s="1">
        <v>43910</v>
      </c>
      <c r="B10506" t="s">
        <v>191</v>
      </c>
      <c r="C10506">
        <v>647</v>
      </c>
      <c r="D10506">
        <v>41</v>
      </c>
      <c r="E10506">
        <v>3277</v>
      </c>
      <c r="F10506">
        <v>144</v>
      </c>
    </row>
    <row r="10507" spans="1:6">
      <c r="A10507" s="1">
        <v>43911</v>
      </c>
      <c r="B10507" t="s">
        <v>191</v>
      </c>
      <c r="C10507">
        <v>706</v>
      </c>
      <c r="D10507">
        <v>33</v>
      </c>
      <c r="E10507">
        <v>3983</v>
      </c>
      <c r="F10507">
        <v>177</v>
      </c>
    </row>
    <row r="10508" spans="1:6">
      <c r="A10508" s="1">
        <v>43912</v>
      </c>
      <c r="B10508" t="s">
        <v>191</v>
      </c>
      <c r="C10508">
        <v>1035</v>
      </c>
      <c r="D10508">
        <v>56</v>
      </c>
      <c r="E10508">
        <v>5018</v>
      </c>
      <c r="F10508">
        <v>233</v>
      </c>
    </row>
    <row r="10509" spans="1:6">
      <c r="A10509" s="1">
        <v>43913</v>
      </c>
      <c r="B10509" t="s">
        <v>191</v>
      </c>
      <c r="C10509">
        <v>665</v>
      </c>
      <c r="D10509">
        <v>48</v>
      </c>
      <c r="E10509">
        <v>5683</v>
      </c>
      <c r="F10509">
        <v>281</v>
      </c>
    </row>
    <row r="10510" spans="1:6">
      <c r="A10510" s="1">
        <v>43914</v>
      </c>
      <c r="B10510" t="s">
        <v>191</v>
      </c>
      <c r="C10510">
        <v>967</v>
      </c>
      <c r="D10510">
        <v>54</v>
      </c>
      <c r="E10510">
        <v>6650</v>
      </c>
      <c r="F10510">
        <v>335</v>
      </c>
    </row>
    <row r="10511" spans="1:6">
      <c r="A10511" s="1">
        <v>43915</v>
      </c>
      <c r="B10511" t="s">
        <v>191</v>
      </c>
      <c r="C10511">
        <v>1427</v>
      </c>
      <c r="D10511">
        <v>87</v>
      </c>
      <c r="E10511">
        <v>8077</v>
      </c>
      <c r="F10511">
        <v>422</v>
      </c>
    </row>
    <row r="10512" spans="1:6">
      <c r="A10512" s="1">
        <v>43916</v>
      </c>
      <c r="B10512" t="s">
        <v>191</v>
      </c>
      <c r="C10512">
        <v>1452</v>
      </c>
      <c r="D10512">
        <v>41</v>
      </c>
      <c r="E10512">
        <v>9529</v>
      </c>
      <c r="F10512">
        <v>463</v>
      </c>
    </row>
    <row r="10513" spans="1:6">
      <c r="A10513" s="1">
        <v>43917</v>
      </c>
      <c r="B10513" t="s">
        <v>191</v>
      </c>
      <c r="C10513">
        <v>2129</v>
      </c>
      <c r="D10513">
        <v>115</v>
      </c>
      <c r="E10513">
        <v>11658</v>
      </c>
      <c r="F10513">
        <v>578</v>
      </c>
    </row>
    <row r="10514" spans="1:6">
      <c r="A10514" s="1">
        <v>43918</v>
      </c>
      <c r="B10514" t="s">
        <v>191</v>
      </c>
      <c r="C10514">
        <v>2885</v>
      </c>
      <c r="D10514">
        <v>181</v>
      </c>
      <c r="E10514">
        <v>14543</v>
      </c>
      <c r="F10514">
        <v>759</v>
      </c>
    </row>
    <row r="10515" spans="1:6">
      <c r="A10515" s="1">
        <v>43919</v>
      </c>
      <c r="B10515" t="s">
        <v>191</v>
      </c>
      <c r="C10515">
        <v>2546</v>
      </c>
      <c r="D10515">
        <v>260</v>
      </c>
      <c r="E10515">
        <v>17089</v>
      </c>
      <c r="F10515">
        <v>1019</v>
      </c>
    </row>
    <row r="10516" spans="1:6">
      <c r="A10516" s="1">
        <v>43920</v>
      </c>
      <c r="B10516" t="s">
        <v>191</v>
      </c>
      <c r="C10516">
        <v>2433</v>
      </c>
      <c r="D10516">
        <v>209</v>
      </c>
      <c r="E10516">
        <v>19522</v>
      </c>
      <c r="F10516">
        <v>1228</v>
      </c>
    </row>
    <row r="10517" spans="1:6">
      <c r="A10517" s="1">
        <v>43921</v>
      </c>
      <c r="B10517" t="s">
        <v>191</v>
      </c>
      <c r="C10517">
        <v>2619</v>
      </c>
      <c r="D10517">
        <v>180</v>
      </c>
      <c r="E10517">
        <v>22141</v>
      </c>
      <c r="F10517">
        <v>1408</v>
      </c>
    </row>
    <row r="10518" spans="1:6">
      <c r="A10518" s="1">
        <v>43922</v>
      </c>
      <c r="B10518" t="s">
        <v>191</v>
      </c>
      <c r="C10518">
        <v>3009</v>
      </c>
      <c r="D10518">
        <v>381</v>
      </c>
      <c r="E10518">
        <v>25150</v>
      </c>
      <c r="F10518">
        <v>1789</v>
      </c>
    </row>
    <row r="10519" spans="1:6">
      <c r="A10519" s="1">
        <v>43923</v>
      </c>
      <c r="B10519" t="s">
        <v>191</v>
      </c>
      <c r="C10519">
        <v>4324</v>
      </c>
      <c r="D10519">
        <v>743</v>
      </c>
      <c r="E10519">
        <v>29474</v>
      </c>
      <c r="F10519">
        <v>2532</v>
      </c>
    </row>
    <row r="10520" spans="1:6">
      <c r="A10520" s="1">
        <v>43924</v>
      </c>
      <c r="B10520" t="s">
        <v>191</v>
      </c>
      <c r="C10520">
        <v>4244</v>
      </c>
      <c r="D10520">
        <v>389</v>
      </c>
      <c r="E10520">
        <v>33718</v>
      </c>
      <c r="F10520">
        <v>2921</v>
      </c>
    </row>
    <row r="10521" spans="1:6">
      <c r="A10521" s="1">
        <v>43925</v>
      </c>
      <c r="B10521" t="s">
        <v>191</v>
      </c>
      <c r="C10521">
        <v>4450</v>
      </c>
      <c r="D10521">
        <v>684</v>
      </c>
      <c r="E10521">
        <v>38168</v>
      </c>
      <c r="F10521">
        <v>3605</v>
      </c>
    </row>
    <row r="10522" spans="1:6">
      <c r="A10522" s="1">
        <v>43926</v>
      </c>
      <c r="B10522" t="s">
        <v>191</v>
      </c>
      <c r="C10522">
        <v>3735</v>
      </c>
      <c r="D10522">
        <v>708</v>
      </c>
      <c r="E10522">
        <v>41903</v>
      </c>
      <c r="F10522">
        <v>4313</v>
      </c>
    </row>
    <row r="10523" spans="1:6">
      <c r="A10523" s="1">
        <v>43927</v>
      </c>
      <c r="B10523" t="s">
        <v>191</v>
      </c>
      <c r="C10523">
        <v>5903</v>
      </c>
      <c r="D10523">
        <v>621</v>
      </c>
      <c r="E10523">
        <v>47806</v>
      </c>
      <c r="F10523">
        <v>4934</v>
      </c>
    </row>
    <row r="10524" spans="1:6">
      <c r="A10524" s="1">
        <v>43928</v>
      </c>
      <c r="B10524" t="s">
        <v>191</v>
      </c>
      <c r="C10524">
        <v>3802</v>
      </c>
      <c r="D10524">
        <v>439</v>
      </c>
      <c r="E10524">
        <v>51608</v>
      </c>
      <c r="F10524">
        <v>5373</v>
      </c>
    </row>
    <row r="10525" spans="1:6">
      <c r="A10525" s="1">
        <v>43929</v>
      </c>
      <c r="B10525" t="s">
        <v>191</v>
      </c>
      <c r="C10525">
        <v>3634</v>
      </c>
      <c r="D10525">
        <v>786</v>
      </c>
      <c r="E10525">
        <v>55242</v>
      </c>
      <c r="F10525">
        <v>6159</v>
      </c>
    </row>
    <row r="10526" spans="1:6">
      <c r="A10526" s="1">
        <v>43930</v>
      </c>
      <c r="B10526" t="s">
        <v>191</v>
      </c>
      <c r="C10526">
        <v>5491</v>
      </c>
      <c r="D10526">
        <v>938</v>
      </c>
      <c r="E10526">
        <v>60733</v>
      </c>
      <c r="F10526">
        <v>7097</v>
      </c>
    </row>
    <row r="10527" spans="1:6">
      <c r="A10527" s="1">
        <v>43931</v>
      </c>
      <c r="B10527" t="s">
        <v>191</v>
      </c>
      <c r="C10527">
        <v>4344</v>
      </c>
      <c r="D10527">
        <v>881</v>
      </c>
      <c r="E10527">
        <v>65077</v>
      </c>
      <c r="F10527">
        <v>7978</v>
      </c>
    </row>
    <row r="10528" spans="1:6">
      <c r="A10528" s="1">
        <v>43932</v>
      </c>
      <c r="B10528" t="s">
        <v>191</v>
      </c>
      <c r="C10528">
        <v>5195</v>
      </c>
      <c r="D10528">
        <v>980</v>
      </c>
      <c r="E10528">
        <v>70272</v>
      </c>
      <c r="F10528">
        <v>8958</v>
      </c>
    </row>
    <row r="10529" spans="1:6">
      <c r="A10529" s="1">
        <v>43933</v>
      </c>
      <c r="B10529" t="s">
        <v>191</v>
      </c>
      <c r="C10529">
        <v>8719</v>
      </c>
      <c r="D10529">
        <v>917</v>
      </c>
      <c r="E10529">
        <v>78991</v>
      </c>
      <c r="F10529">
        <v>9875</v>
      </c>
    </row>
    <row r="10530" spans="1:6">
      <c r="A10530" s="1">
        <v>43934</v>
      </c>
      <c r="B10530" t="s">
        <v>191</v>
      </c>
      <c r="C10530">
        <v>5288</v>
      </c>
      <c r="D10530">
        <v>737</v>
      </c>
      <c r="E10530">
        <v>84279</v>
      </c>
      <c r="F10530">
        <v>10612</v>
      </c>
    </row>
    <row r="10531" spans="1:6">
      <c r="A10531" s="1">
        <v>43935</v>
      </c>
      <c r="B10531" t="s">
        <v>191</v>
      </c>
      <c r="C10531">
        <v>4342</v>
      </c>
      <c r="D10531">
        <v>717</v>
      </c>
      <c r="E10531">
        <v>88621</v>
      </c>
      <c r="F10531">
        <v>11329</v>
      </c>
    </row>
    <row r="10532" spans="1:6">
      <c r="A10532" s="1">
        <v>43936</v>
      </c>
      <c r="B10532" t="s">
        <v>191</v>
      </c>
      <c r="C10532">
        <v>5252</v>
      </c>
      <c r="D10532">
        <v>778</v>
      </c>
      <c r="E10532">
        <v>93873</v>
      </c>
      <c r="F10532">
        <v>12107</v>
      </c>
    </row>
    <row r="10533" spans="1:6">
      <c r="A10533" s="1">
        <v>43830</v>
      </c>
      <c r="B10533" t="s">
        <v>192</v>
      </c>
      <c r="C10533">
        <v>0</v>
      </c>
      <c r="D10533">
        <v>0</v>
      </c>
      <c r="E10533">
        <v>0</v>
      </c>
      <c r="F10533">
        <v>0</v>
      </c>
    </row>
    <row r="10534" spans="1:6">
      <c r="A10534" s="1">
        <v>43831</v>
      </c>
      <c r="B10534" t="s">
        <v>192</v>
      </c>
      <c r="C10534">
        <v>0</v>
      </c>
      <c r="D10534">
        <v>0</v>
      </c>
      <c r="E10534">
        <v>0</v>
      </c>
      <c r="F10534">
        <v>0</v>
      </c>
    </row>
    <row r="10535" spans="1:6">
      <c r="A10535" s="1">
        <v>43832</v>
      </c>
      <c r="B10535" t="s">
        <v>192</v>
      </c>
      <c r="C10535">
        <v>0</v>
      </c>
      <c r="D10535">
        <v>0</v>
      </c>
      <c r="E10535">
        <v>0</v>
      </c>
      <c r="F10535">
        <v>0</v>
      </c>
    </row>
    <row r="10536" spans="1:6">
      <c r="A10536" s="1">
        <v>43833</v>
      </c>
      <c r="B10536" t="s">
        <v>192</v>
      </c>
      <c r="C10536">
        <v>0</v>
      </c>
      <c r="D10536">
        <v>0</v>
      </c>
      <c r="E10536">
        <v>0</v>
      </c>
      <c r="F10536">
        <v>0</v>
      </c>
    </row>
    <row r="10537" spans="1:6">
      <c r="A10537" s="1">
        <v>43834</v>
      </c>
      <c r="B10537" t="s">
        <v>192</v>
      </c>
      <c r="C10537">
        <v>0</v>
      </c>
      <c r="D10537">
        <v>0</v>
      </c>
      <c r="E10537">
        <v>0</v>
      </c>
      <c r="F10537">
        <v>0</v>
      </c>
    </row>
    <row r="10538" spans="1:6">
      <c r="A10538" s="1">
        <v>43835</v>
      </c>
      <c r="B10538" t="s">
        <v>192</v>
      </c>
      <c r="C10538">
        <v>0</v>
      </c>
      <c r="D10538">
        <v>0</v>
      </c>
      <c r="E10538">
        <v>0</v>
      </c>
      <c r="F10538">
        <v>0</v>
      </c>
    </row>
    <row r="10539" spans="1:6">
      <c r="A10539" s="1">
        <v>43836</v>
      </c>
      <c r="B10539" t="s">
        <v>192</v>
      </c>
      <c r="C10539">
        <v>0</v>
      </c>
      <c r="D10539">
        <v>0</v>
      </c>
      <c r="E10539">
        <v>0</v>
      </c>
      <c r="F10539">
        <v>0</v>
      </c>
    </row>
    <row r="10540" spans="1:6">
      <c r="A10540" s="1">
        <v>43837</v>
      </c>
      <c r="B10540" t="s">
        <v>192</v>
      </c>
      <c r="C10540">
        <v>0</v>
      </c>
      <c r="D10540">
        <v>0</v>
      </c>
      <c r="E10540">
        <v>0</v>
      </c>
      <c r="F10540">
        <v>0</v>
      </c>
    </row>
    <row r="10541" spans="1:6">
      <c r="A10541" s="1">
        <v>43838</v>
      </c>
      <c r="B10541" t="s">
        <v>192</v>
      </c>
      <c r="C10541">
        <v>0</v>
      </c>
      <c r="D10541">
        <v>0</v>
      </c>
      <c r="E10541">
        <v>0</v>
      </c>
      <c r="F10541">
        <v>0</v>
      </c>
    </row>
    <row r="10542" spans="1:6">
      <c r="A10542" s="1">
        <v>43839</v>
      </c>
      <c r="B10542" t="s">
        <v>192</v>
      </c>
      <c r="C10542">
        <v>0</v>
      </c>
      <c r="D10542">
        <v>0</v>
      </c>
      <c r="E10542">
        <v>0</v>
      </c>
      <c r="F10542">
        <v>0</v>
      </c>
    </row>
    <row r="10543" spans="1:6">
      <c r="A10543" s="1">
        <v>43840</v>
      </c>
      <c r="B10543" t="s">
        <v>192</v>
      </c>
      <c r="C10543">
        <v>0</v>
      </c>
      <c r="D10543">
        <v>0</v>
      </c>
      <c r="E10543">
        <v>0</v>
      </c>
      <c r="F10543">
        <v>0</v>
      </c>
    </row>
    <row r="10544" spans="1:6">
      <c r="A10544" s="1">
        <v>43841</v>
      </c>
      <c r="B10544" t="s">
        <v>192</v>
      </c>
      <c r="C10544">
        <v>0</v>
      </c>
      <c r="D10544">
        <v>0</v>
      </c>
      <c r="E10544">
        <v>0</v>
      </c>
      <c r="F10544">
        <v>0</v>
      </c>
    </row>
    <row r="10545" spans="1:6">
      <c r="A10545" s="1">
        <v>43842</v>
      </c>
      <c r="B10545" t="s">
        <v>192</v>
      </c>
      <c r="C10545">
        <v>0</v>
      </c>
      <c r="D10545">
        <v>0</v>
      </c>
      <c r="E10545">
        <v>0</v>
      </c>
      <c r="F10545">
        <v>0</v>
      </c>
    </row>
    <row r="10546" spans="1:6">
      <c r="A10546" s="1">
        <v>43843</v>
      </c>
      <c r="B10546" t="s">
        <v>192</v>
      </c>
      <c r="C10546">
        <v>0</v>
      </c>
      <c r="D10546">
        <v>0</v>
      </c>
      <c r="E10546">
        <v>0</v>
      </c>
      <c r="F10546">
        <v>0</v>
      </c>
    </row>
    <row r="10547" spans="1:6">
      <c r="A10547" s="1">
        <v>43844</v>
      </c>
      <c r="B10547" t="s">
        <v>192</v>
      </c>
      <c r="C10547">
        <v>0</v>
      </c>
      <c r="D10547">
        <v>0</v>
      </c>
      <c r="E10547">
        <v>0</v>
      </c>
      <c r="F10547">
        <v>0</v>
      </c>
    </row>
    <row r="10548" spans="1:6">
      <c r="A10548" s="1">
        <v>43845</v>
      </c>
      <c r="B10548" t="s">
        <v>192</v>
      </c>
      <c r="C10548">
        <v>0</v>
      </c>
      <c r="D10548">
        <v>0</v>
      </c>
      <c r="E10548">
        <v>0</v>
      </c>
      <c r="F10548">
        <v>0</v>
      </c>
    </row>
    <row r="10549" spans="1:6">
      <c r="A10549" s="1">
        <v>43846</v>
      </c>
      <c r="B10549" t="s">
        <v>192</v>
      </c>
      <c r="C10549">
        <v>0</v>
      </c>
      <c r="D10549">
        <v>0</v>
      </c>
      <c r="E10549">
        <v>0</v>
      </c>
      <c r="F10549">
        <v>0</v>
      </c>
    </row>
    <row r="10550" spans="1:6">
      <c r="A10550" s="1">
        <v>43847</v>
      </c>
      <c r="B10550" t="s">
        <v>192</v>
      </c>
      <c r="C10550">
        <v>0</v>
      </c>
      <c r="D10550">
        <v>0</v>
      </c>
      <c r="E10550">
        <v>0</v>
      </c>
      <c r="F10550">
        <v>0</v>
      </c>
    </row>
    <row r="10551" spans="1:6">
      <c r="A10551" s="1">
        <v>43848</v>
      </c>
      <c r="B10551" t="s">
        <v>192</v>
      </c>
      <c r="C10551">
        <v>0</v>
      </c>
      <c r="D10551">
        <v>0</v>
      </c>
      <c r="E10551">
        <v>0</v>
      </c>
      <c r="F10551">
        <v>0</v>
      </c>
    </row>
    <row r="10552" spans="1:6">
      <c r="A10552" s="1">
        <v>43849</v>
      </c>
      <c r="B10552" t="s">
        <v>192</v>
      </c>
      <c r="C10552">
        <v>0</v>
      </c>
      <c r="D10552">
        <v>0</v>
      </c>
      <c r="E10552">
        <v>0</v>
      </c>
      <c r="F10552">
        <v>0</v>
      </c>
    </row>
    <row r="10553" spans="1:6">
      <c r="A10553" s="1">
        <v>43850</v>
      </c>
      <c r="B10553" t="s">
        <v>192</v>
      </c>
      <c r="C10553">
        <v>0</v>
      </c>
      <c r="D10553">
        <v>0</v>
      </c>
      <c r="E10553">
        <v>0</v>
      </c>
      <c r="F10553">
        <v>0</v>
      </c>
    </row>
    <row r="10554" spans="1:6">
      <c r="A10554" s="1">
        <v>43851</v>
      </c>
      <c r="B10554" t="s">
        <v>192</v>
      </c>
      <c r="C10554">
        <v>1</v>
      </c>
      <c r="D10554">
        <v>0</v>
      </c>
      <c r="E10554">
        <v>1</v>
      </c>
      <c r="F10554">
        <v>0</v>
      </c>
    </row>
    <row r="10555" spans="1:6">
      <c r="A10555" s="1">
        <v>43852</v>
      </c>
      <c r="B10555" t="s">
        <v>192</v>
      </c>
      <c r="C10555">
        <v>0</v>
      </c>
      <c r="D10555">
        <v>0</v>
      </c>
      <c r="E10555">
        <v>1</v>
      </c>
      <c r="F10555">
        <v>0</v>
      </c>
    </row>
    <row r="10556" spans="1:6">
      <c r="A10556" s="1">
        <v>43853</v>
      </c>
      <c r="B10556" t="s">
        <v>192</v>
      </c>
      <c r="C10556">
        <v>0</v>
      </c>
      <c r="D10556">
        <v>0</v>
      </c>
      <c r="E10556">
        <v>1</v>
      </c>
      <c r="F10556">
        <v>0</v>
      </c>
    </row>
    <row r="10557" spans="1:6">
      <c r="A10557" s="1">
        <v>43854</v>
      </c>
      <c r="B10557" t="s">
        <v>192</v>
      </c>
      <c r="C10557">
        <v>0</v>
      </c>
      <c r="D10557">
        <v>0</v>
      </c>
      <c r="E10557">
        <v>1</v>
      </c>
      <c r="F10557">
        <v>0</v>
      </c>
    </row>
    <row r="10558" spans="1:6">
      <c r="A10558" s="1">
        <v>43855</v>
      </c>
      <c r="B10558" t="s">
        <v>192</v>
      </c>
      <c r="C10558">
        <v>1</v>
      </c>
      <c r="D10558">
        <v>0</v>
      </c>
      <c r="E10558">
        <v>2</v>
      </c>
      <c r="F10558">
        <v>0</v>
      </c>
    </row>
    <row r="10559" spans="1:6">
      <c r="A10559" s="1">
        <v>43856</v>
      </c>
      <c r="B10559" t="s">
        <v>192</v>
      </c>
      <c r="C10559">
        <v>0</v>
      </c>
      <c r="D10559">
        <v>0</v>
      </c>
      <c r="E10559">
        <v>2</v>
      </c>
      <c r="F10559">
        <v>0</v>
      </c>
    </row>
    <row r="10560" spans="1:6">
      <c r="A10560" s="1">
        <v>43857</v>
      </c>
      <c r="B10560" t="s">
        <v>192</v>
      </c>
      <c r="C10560">
        <v>3</v>
      </c>
      <c r="D10560">
        <v>0</v>
      </c>
      <c r="E10560">
        <v>5</v>
      </c>
      <c r="F10560">
        <v>0</v>
      </c>
    </row>
    <row r="10561" spans="1:6">
      <c r="A10561" s="1">
        <v>43858</v>
      </c>
      <c r="B10561" t="s">
        <v>192</v>
      </c>
      <c r="C10561">
        <v>0</v>
      </c>
      <c r="D10561">
        <v>0</v>
      </c>
      <c r="E10561">
        <v>5</v>
      </c>
      <c r="F10561">
        <v>0</v>
      </c>
    </row>
    <row r="10562" spans="1:6">
      <c r="A10562" s="1">
        <v>43859</v>
      </c>
      <c r="B10562" t="s">
        <v>192</v>
      </c>
      <c r="C10562">
        <v>0</v>
      </c>
      <c r="D10562">
        <v>0</v>
      </c>
      <c r="E10562">
        <v>5</v>
      </c>
      <c r="F10562">
        <v>0</v>
      </c>
    </row>
    <row r="10563" spans="1:6">
      <c r="A10563" s="1">
        <v>43860</v>
      </c>
      <c r="B10563" t="s">
        <v>192</v>
      </c>
      <c r="C10563">
        <v>0</v>
      </c>
      <c r="D10563">
        <v>0</v>
      </c>
      <c r="E10563">
        <v>5</v>
      </c>
      <c r="F10563">
        <v>0</v>
      </c>
    </row>
    <row r="10564" spans="1:6">
      <c r="A10564" s="1">
        <v>43861</v>
      </c>
      <c r="B10564" t="s">
        <v>192</v>
      </c>
      <c r="C10564">
        <v>1</v>
      </c>
      <c r="D10564">
        <v>0</v>
      </c>
      <c r="E10564">
        <v>6</v>
      </c>
      <c r="F10564">
        <v>0</v>
      </c>
    </row>
    <row r="10565" spans="1:6">
      <c r="A10565" s="1">
        <v>43862</v>
      </c>
      <c r="B10565" t="s">
        <v>192</v>
      </c>
      <c r="C10565">
        <v>1</v>
      </c>
      <c r="D10565">
        <v>0</v>
      </c>
      <c r="E10565">
        <v>7</v>
      </c>
      <c r="F10565">
        <v>0</v>
      </c>
    </row>
    <row r="10566" spans="1:6">
      <c r="A10566" s="1">
        <v>43863</v>
      </c>
      <c r="B10566" t="s">
        <v>192</v>
      </c>
      <c r="C10566">
        <v>1</v>
      </c>
      <c r="D10566">
        <v>0</v>
      </c>
      <c r="E10566">
        <v>8</v>
      </c>
      <c r="F10566">
        <v>0</v>
      </c>
    </row>
    <row r="10567" spans="1:6">
      <c r="A10567" s="1">
        <v>43864</v>
      </c>
      <c r="B10567" t="s">
        <v>192</v>
      </c>
      <c r="C10567">
        <v>3</v>
      </c>
      <c r="D10567">
        <v>0</v>
      </c>
      <c r="E10567">
        <v>11</v>
      </c>
      <c r="F10567">
        <v>0</v>
      </c>
    </row>
    <row r="10568" spans="1:6">
      <c r="A10568" s="1">
        <v>43865</v>
      </c>
      <c r="B10568" t="s">
        <v>192</v>
      </c>
      <c r="C10568">
        <v>0</v>
      </c>
      <c r="D10568">
        <v>0</v>
      </c>
      <c r="E10568">
        <v>11</v>
      </c>
      <c r="F10568">
        <v>0</v>
      </c>
    </row>
    <row r="10569" spans="1:6">
      <c r="A10569" s="1">
        <v>43866</v>
      </c>
      <c r="B10569" t="s">
        <v>192</v>
      </c>
      <c r="C10569">
        <v>0</v>
      </c>
      <c r="D10569">
        <v>0</v>
      </c>
      <c r="E10569">
        <v>11</v>
      </c>
      <c r="F10569">
        <v>0</v>
      </c>
    </row>
    <row r="10570" spans="1:6">
      <c r="A10570" s="1">
        <v>43867</v>
      </c>
      <c r="B10570" t="s">
        <v>192</v>
      </c>
      <c r="C10570">
        <v>1</v>
      </c>
      <c r="D10570">
        <v>0</v>
      </c>
      <c r="E10570">
        <v>12</v>
      </c>
      <c r="F10570">
        <v>0</v>
      </c>
    </row>
    <row r="10571" spans="1:6">
      <c r="A10571" s="1">
        <v>43868</v>
      </c>
      <c r="B10571" t="s">
        <v>192</v>
      </c>
      <c r="C10571">
        <v>0</v>
      </c>
      <c r="D10571">
        <v>0</v>
      </c>
      <c r="E10571">
        <v>12</v>
      </c>
      <c r="F10571">
        <v>0</v>
      </c>
    </row>
    <row r="10572" spans="1:6">
      <c r="A10572" s="1">
        <v>43869</v>
      </c>
      <c r="B10572" t="s">
        <v>192</v>
      </c>
      <c r="C10572">
        <v>0</v>
      </c>
      <c r="D10572">
        <v>0</v>
      </c>
      <c r="E10572">
        <v>12</v>
      </c>
      <c r="F10572">
        <v>0</v>
      </c>
    </row>
    <row r="10573" spans="1:6">
      <c r="A10573" s="1">
        <v>43870</v>
      </c>
      <c r="B10573" t="s">
        <v>192</v>
      </c>
      <c r="C10573">
        <v>0</v>
      </c>
      <c r="D10573">
        <v>0</v>
      </c>
      <c r="E10573">
        <v>12</v>
      </c>
      <c r="F10573">
        <v>0</v>
      </c>
    </row>
    <row r="10574" spans="1:6">
      <c r="A10574" s="1">
        <v>43871</v>
      </c>
      <c r="B10574" t="s">
        <v>192</v>
      </c>
      <c r="C10574">
        <v>0</v>
      </c>
      <c r="D10574">
        <v>0</v>
      </c>
      <c r="E10574">
        <v>12</v>
      </c>
      <c r="F10574">
        <v>0</v>
      </c>
    </row>
    <row r="10575" spans="1:6">
      <c r="A10575" s="1">
        <v>43872</v>
      </c>
      <c r="B10575" t="s">
        <v>192</v>
      </c>
      <c r="C10575">
        <v>1</v>
      </c>
      <c r="D10575">
        <v>0</v>
      </c>
      <c r="E10575">
        <v>13</v>
      </c>
      <c r="F10575">
        <v>0</v>
      </c>
    </row>
    <row r="10576" spans="1:6">
      <c r="A10576" s="1">
        <v>43873</v>
      </c>
      <c r="B10576" t="s">
        <v>192</v>
      </c>
      <c r="C10576">
        <v>0</v>
      </c>
      <c r="D10576">
        <v>0</v>
      </c>
      <c r="E10576">
        <v>13</v>
      </c>
      <c r="F10576">
        <v>0</v>
      </c>
    </row>
    <row r="10577" spans="1:6">
      <c r="A10577" s="1">
        <v>43874</v>
      </c>
      <c r="B10577" t="s">
        <v>192</v>
      </c>
      <c r="C10577">
        <v>1</v>
      </c>
      <c r="D10577">
        <v>0</v>
      </c>
      <c r="E10577">
        <v>14</v>
      </c>
      <c r="F10577">
        <v>0</v>
      </c>
    </row>
    <row r="10578" spans="1:6">
      <c r="A10578" s="1">
        <v>43875</v>
      </c>
      <c r="B10578" t="s">
        <v>192</v>
      </c>
      <c r="C10578">
        <v>1</v>
      </c>
      <c r="D10578">
        <v>0</v>
      </c>
      <c r="E10578">
        <v>15</v>
      </c>
      <c r="F10578">
        <v>0</v>
      </c>
    </row>
    <row r="10579" spans="1:6">
      <c r="A10579" s="1">
        <v>43876</v>
      </c>
      <c r="B10579" t="s">
        <v>192</v>
      </c>
      <c r="C10579">
        <v>0</v>
      </c>
      <c r="D10579">
        <v>0</v>
      </c>
      <c r="E10579">
        <v>15</v>
      </c>
      <c r="F10579">
        <v>0</v>
      </c>
    </row>
    <row r="10580" spans="1:6">
      <c r="A10580" s="1">
        <v>43877</v>
      </c>
      <c r="B10580" t="s">
        <v>192</v>
      </c>
      <c r="C10580">
        <v>0</v>
      </c>
      <c r="D10580">
        <v>0</v>
      </c>
      <c r="E10580">
        <v>15</v>
      </c>
      <c r="F10580">
        <v>0</v>
      </c>
    </row>
    <row r="10581" spans="1:6">
      <c r="A10581" s="1">
        <v>43878</v>
      </c>
      <c r="B10581" t="s">
        <v>192</v>
      </c>
      <c r="C10581">
        <v>0</v>
      </c>
      <c r="D10581">
        <v>0</v>
      </c>
      <c r="E10581">
        <v>15</v>
      </c>
      <c r="F10581">
        <v>0</v>
      </c>
    </row>
    <row r="10582" spans="1:6">
      <c r="A10582" s="1">
        <v>43879</v>
      </c>
      <c r="B10582" t="s">
        <v>192</v>
      </c>
      <c r="C10582">
        <v>0</v>
      </c>
      <c r="D10582">
        <v>0</v>
      </c>
      <c r="E10582">
        <v>15</v>
      </c>
      <c r="F10582">
        <v>0</v>
      </c>
    </row>
    <row r="10583" spans="1:6">
      <c r="A10583" s="1">
        <v>43880</v>
      </c>
      <c r="B10583" t="s">
        <v>192</v>
      </c>
      <c r="C10583">
        <v>0</v>
      </c>
      <c r="D10583">
        <v>0</v>
      </c>
      <c r="E10583">
        <v>15</v>
      </c>
      <c r="F10583">
        <v>0</v>
      </c>
    </row>
    <row r="10584" spans="1:6">
      <c r="A10584" s="1">
        <v>43881</v>
      </c>
      <c r="B10584" t="s">
        <v>192</v>
      </c>
      <c r="C10584">
        <v>0</v>
      </c>
      <c r="D10584">
        <v>0</v>
      </c>
      <c r="E10584">
        <v>15</v>
      </c>
      <c r="F10584">
        <v>0</v>
      </c>
    </row>
    <row r="10585" spans="1:6">
      <c r="A10585" s="1">
        <v>43882</v>
      </c>
      <c r="B10585" t="s">
        <v>192</v>
      </c>
      <c r="C10585">
        <v>1</v>
      </c>
      <c r="D10585">
        <v>0</v>
      </c>
      <c r="E10585">
        <v>16</v>
      </c>
      <c r="F10585">
        <v>0</v>
      </c>
    </row>
    <row r="10586" spans="1:6">
      <c r="A10586" s="1">
        <v>43883</v>
      </c>
      <c r="B10586" t="s">
        <v>192</v>
      </c>
      <c r="C10586">
        <v>19</v>
      </c>
      <c r="D10586">
        <v>0</v>
      </c>
      <c r="E10586">
        <v>35</v>
      </c>
      <c r="F10586">
        <v>0</v>
      </c>
    </row>
    <row r="10587" spans="1:6">
      <c r="A10587" s="1">
        <v>43884</v>
      </c>
      <c r="B10587" t="s">
        <v>192</v>
      </c>
      <c r="C10587">
        <v>0</v>
      </c>
      <c r="D10587">
        <v>0</v>
      </c>
      <c r="E10587">
        <v>35</v>
      </c>
      <c r="F10587">
        <v>0</v>
      </c>
    </row>
    <row r="10588" spans="1:6">
      <c r="A10588" s="1">
        <v>43885</v>
      </c>
      <c r="B10588" t="s">
        <v>192</v>
      </c>
      <c r="C10588">
        <v>0</v>
      </c>
      <c r="D10588">
        <v>0</v>
      </c>
      <c r="E10588">
        <v>35</v>
      </c>
      <c r="F10588">
        <v>0</v>
      </c>
    </row>
    <row r="10589" spans="1:6">
      <c r="A10589" s="1">
        <v>43886</v>
      </c>
      <c r="B10589" t="s">
        <v>192</v>
      </c>
      <c r="C10589">
        <v>18</v>
      </c>
      <c r="D10589">
        <v>0</v>
      </c>
      <c r="E10589">
        <v>53</v>
      </c>
      <c r="F10589">
        <v>0</v>
      </c>
    </row>
    <row r="10590" spans="1:6">
      <c r="A10590" s="1">
        <v>43887</v>
      </c>
      <c r="B10590" t="s">
        <v>192</v>
      </c>
      <c r="C10590">
        <v>0</v>
      </c>
      <c r="D10590">
        <v>0</v>
      </c>
      <c r="E10590">
        <v>53</v>
      </c>
      <c r="F10590">
        <v>0</v>
      </c>
    </row>
    <row r="10591" spans="1:6">
      <c r="A10591" s="1">
        <v>43888</v>
      </c>
      <c r="B10591" t="s">
        <v>192</v>
      </c>
      <c r="C10591">
        <v>6</v>
      </c>
      <c r="D10591">
        <v>0</v>
      </c>
      <c r="E10591">
        <v>59</v>
      </c>
      <c r="F10591">
        <v>0</v>
      </c>
    </row>
    <row r="10592" spans="1:6">
      <c r="A10592" s="1">
        <v>43889</v>
      </c>
      <c r="B10592" t="s">
        <v>192</v>
      </c>
      <c r="C10592">
        <v>1</v>
      </c>
      <c r="D10592">
        <v>0</v>
      </c>
      <c r="E10592">
        <v>60</v>
      </c>
      <c r="F10592">
        <v>0</v>
      </c>
    </row>
    <row r="10593" spans="1:6">
      <c r="A10593" s="1">
        <v>43890</v>
      </c>
      <c r="B10593" t="s">
        <v>192</v>
      </c>
      <c r="C10593">
        <v>6</v>
      </c>
      <c r="D10593">
        <v>0</v>
      </c>
      <c r="E10593">
        <v>66</v>
      </c>
      <c r="F10593">
        <v>0</v>
      </c>
    </row>
    <row r="10594" spans="1:6">
      <c r="A10594" s="1">
        <v>43891</v>
      </c>
      <c r="B10594" t="s">
        <v>192</v>
      </c>
      <c r="C10594">
        <v>3</v>
      </c>
      <c r="D10594">
        <v>1</v>
      </c>
      <c r="E10594">
        <v>69</v>
      </c>
      <c r="F10594">
        <v>1</v>
      </c>
    </row>
    <row r="10595" spans="1:6">
      <c r="A10595" s="1">
        <v>43892</v>
      </c>
      <c r="B10595" t="s">
        <v>192</v>
      </c>
      <c r="C10595">
        <v>20</v>
      </c>
      <c r="D10595">
        <v>1</v>
      </c>
      <c r="E10595">
        <v>89</v>
      </c>
      <c r="F10595">
        <v>2</v>
      </c>
    </row>
    <row r="10596" spans="1:6">
      <c r="A10596" s="1">
        <v>43893</v>
      </c>
      <c r="B10596" t="s">
        <v>192</v>
      </c>
      <c r="C10596">
        <v>14</v>
      </c>
      <c r="D10596">
        <v>4</v>
      </c>
      <c r="E10596">
        <v>103</v>
      </c>
      <c r="F10596">
        <v>6</v>
      </c>
    </row>
    <row r="10597" spans="1:6">
      <c r="A10597" s="1">
        <v>43894</v>
      </c>
      <c r="B10597" t="s">
        <v>192</v>
      </c>
      <c r="C10597">
        <v>22</v>
      </c>
      <c r="D10597">
        <v>3</v>
      </c>
      <c r="E10597">
        <v>125</v>
      </c>
      <c r="F10597">
        <v>9</v>
      </c>
    </row>
    <row r="10598" spans="1:6">
      <c r="A10598" s="1">
        <v>43895</v>
      </c>
      <c r="B10598" t="s">
        <v>192</v>
      </c>
      <c r="C10598">
        <v>34</v>
      </c>
      <c r="D10598">
        <v>2</v>
      </c>
      <c r="E10598">
        <v>159</v>
      </c>
      <c r="F10598">
        <v>11</v>
      </c>
    </row>
    <row r="10599" spans="1:6">
      <c r="A10599" s="1">
        <v>43896</v>
      </c>
      <c r="B10599" t="s">
        <v>192</v>
      </c>
      <c r="C10599">
        <v>74</v>
      </c>
      <c r="D10599">
        <v>1</v>
      </c>
      <c r="E10599">
        <v>233</v>
      </c>
      <c r="F10599">
        <v>12</v>
      </c>
    </row>
    <row r="10600" spans="1:6">
      <c r="A10600" s="1">
        <v>43897</v>
      </c>
      <c r="B10600" t="s">
        <v>192</v>
      </c>
      <c r="C10600">
        <v>105</v>
      </c>
      <c r="D10600">
        <v>2</v>
      </c>
      <c r="E10600">
        <v>338</v>
      </c>
      <c r="F10600">
        <v>14</v>
      </c>
    </row>
    <row r="10601" spans="1:6">
      <c r="A10601" s="1">
        <v>43898</v>
      </c>
      <c r="B10601" t="s">
        <v>192</v>
      </c>
      <c r="C10601">
        <v>95</v>
      </c>
      <c r="D10601">
        <v>3</v>
      </c>
      <c r="E10601">
        <v>433</v>
      </c>
      <c r="F10601">
        <v>17</v>
      </c>
    </row>
    <row r="10602" spans="1:6">
      <c r="A10602" s="1">
        <v>43899</v>
      </c>
      <c r="B10602" t="s">
        <v>192</v>
      </c>
      <c r="C10602">
        <v>121</v>
      </c>
      <c r="D10602">
        <v>4</v>
      </c>
      <c r="E10602">
        <v>554</v>
      </c>
      <c r="F10602">
        <v>21</v>
      </c>
    </row>
    <row r="10603" spans="1:6">
      <c r="A10603" s="1">
        <v>43900</v>
      </c>
      <c r="B10603" t="s">
        <v>192</v>
      </c>
      <c r="C10603">
        <v>200</v>
      </c>
      <c r="D10603">
        <v>5</v>
      </c>
      <c r="E10603">
        <v>754</v>
      </c>
      <c r="F10603">
        <v>26</v>
      </c>
    </row>
    <row r="10604" spans="1:6">
      <c r="A10604" s="1">
        <v>43901</v>
      </c>
      <c r="B10604" t="s">
        <v>192</v>
      </c>
      <c r="C10604">
        <v>271</v>
      </c>
      <c r="D10604">
        <v>2</v>
      </c>
      <c r="E10604">
        <v>1025</v>
      </c>
      <c r="F10604">
        <v>28</v>
      </c>
    </row>
    <row r="10605" spans="1:6">
      <c r="A10605" s="1">
        <v>43902</v>
      </c>
      <c r="B10605" t="s">
        <v>192</v>
      </c>
      <c r="C10605">
        <v>287</v>
      </c>
      <c r="D10605">
        <v>2</v>
      </c>
      <c r="E10605">
        <v>1312</v>
      </c>
      <c r="F10605">
        <v>30</v>
      </c>
    </row>
    <row r="10606" spans="1:6">
      <c r="A10606" s="1">
        <v>43903</v>
      </c>
      <c r="B10606" t="s">
        <v>192</v>
      </c>
      <c r="C10606">
        <v>351</v>
      </c>
      <c r="D10606">
        <v>10</v>
      </c>
      <c r="E10606">
        <v>1663</v>
      </c>
      <c r="F10606">
        <v>40</v>
      </c>
    </row>
    <row r="10607" spans="1:6">
      <c r="A10607" s="1">
        <v>43904</v>
      </c>
      <c r="B10607" t="s">
        <v>192</v>
      </c>
      <c r="C10607">
        <v>511</v>
      </c>
      <c r="D10607">
        <v>7</v>
      </c>
      <c r="E10607">
        <v>2174</v>
      </c>
      <c r="F10607">
        <v>47</v>
      </c>
    </row>
    <row r="10608" spans="1:6">
      <c r="A10608" s="1">
        <v>43905</v>
      </c>
      <c r="B10608" t="s">
        <v>192</v>
      </c>
      <c r="C10608">
        <v>777</v>
      </c>
      <c r="D10608">
        <v>10</v>
      </c>
      <c r="E10608">
        <v>2951</v>
      </c>
      <c r="F10608">
        <v>57</v>
      </c>
    </row>
    <row r="10609" spans="1:6">
      <c r="A10609" s="1">
        <v>43906</v>
      </c>
      <c r="B10609" t="s">
        <v>192</v>
      </c>
      <c r="C10609">
        <v>823</v>
      </c>
      <c r="D10609">
        <v>12</v>
      </c>
      <c r="E10609">
        <v>3774</v>
      </c>
      <c r="F10609">
        <v>69</v>
      </c>
    </row>
    <row r="10610" spans="1:6">
      <c r="A10610" s="1">
        <v>43907</v>
      </c>
      <c r="B10610" t="s">
        <v>192</v>
      </c>
      <c r="C10610">
        <v>887</v>
      </c>
      <c r="D10610">
        <v>16</v>
      </c>
      <c r="E10610">
        <v>4661</v>
      </c>
      <c r="F10610">
        <v>85</v>
      </c>
    </row>
    <row r="10611" spans="1:6">
      <c r="A10611" s="1">
        <v>43908</v>
      </c>
      <c r="B10611" t="s">
        <v>192</v>
      </c>
      <c r="C10611">
        <v>1766</v>
      </c>
      <c r="D10611">
        <v>23</v>
      </c>
      <c r="E10611">
        <v>6427</v>
      </c>
      <c r="F10611">
        <v>108</v>
      </c>
    </row>
    <row r="10612" spans="1:6">
      <c r="A10612" s="1">
        <v>43909</v>
      </c>
      <c r="B10612" t="s">
        <v>192</v>
      </c>
      <c r="C10612">
        <v>2988</v>
      </c>
      <c r="D10612">
        <v>42</v>
      </c>
      <c r="E10612">
        <v>9415</v>
      </c>
      <c r="F10612">
        <v>150</v>
      </c>
    </row>
    <row r="10613" spans="1:6">
      <c r="A10613" s="1">
        <v>43910</v>
      </c>
      <c r="B10613" t="s">
        <v>192</v>
      </c>
      <c r="C10613">
        <v>4835</v>
      </c>
      <c r="D10613">
        <v>0</v>
      </c>
      <c r="E10613">
        <v>14250</v>
      </c>
      <c r="F10613">
        <v>150</v>
      </c>
    </row>
    <row r="10614" spans="1:6">
      <c r="A10614" s="1">
        <v>43911</v>
      </c>
      <c r="B10614" t="s">
        <v>192</v>
      </c>
      <c r="C10614">
        <v>5374</v>
      </c>
      <c r="D10614">
        <v>110</v>
      </c>
      <c r="E10614">
        <v>19624</v>
      </c>
      <c r="F10614">
        <v>260</v>
      </c>
    </row>
    <row r="10615" spans="1:6">
      <c r="A10615" s="1">
        <v>43912</v>
      </c>
      <c r="B10615" t="s">
        <v>192</v>
      </c>
      <c r="C10615">
        <v>7123</v>
      </c>
      <c r="D10615">
        <v>80</v>
      </c>
      <c r="E10615">
        <v>26747</v>
      </c>
      <c r="F10615">
        <v>340</v>
      </c>
    </row>
    <row r="10616" spans="1:6">
      <c r="A10616" s="1">
        <v>43913</v>
      </c>
      <c r="B10616" t="s">
        <v>192</v>
      </c>
      <c r="C10616">
        <v>8459</v>
      </c>
      <c r="D10616">
        <v>131</v>
      </c>
      <c r="E10616">
        <v>35206</v>
      </c>
      <c r="F10616">
        <v>471</v>
      </c>
    </row>
    <row r="10617" spans="1:6">
      <c r="A10617" s="1">
        <v>43914</v>
      </c>
      <c r="B10617" t="s">
        <v>192</v>
      </c>
      <c r="C10617">
        <v>11236</v>
      </c>
      <c r="D10617">
        <v>119</v>
      </c>
      <c r="E10617">
        <v>46442</v>
      </c>
      <c r="F10617">
        <v>590</v>
      </c>
    </row>
    <row r="10618" spans="1:6">
      <c r="A10618" s="1">
        <v>43915</v>
      </c>
      <c r="B10618" t="s">
        <v>192</v>
      </c>
      <c r="C10618">
        <v>8789</v>
      </c>
      <c r="D10618">
        <v>211</v>
      </c>
      <c r="E10618">
        <v>55231</v>
      </c>
      <c r="F10618">
        <v>801</v>
      </c>
    </row>
    <row r="10619" spans="1:6">
      <c r="A10619" s="1">
        <v>43916</v>
      </c>
      <c r="B10619" t="s">
        <v>192</v>
      </c>
      <c r="C10619">
        <v>13963</v>
      </c>
      <c r="D10619">
        <v>249</v>
      </c>
      <c r="E10619">
        <v>69194</v>
      </c>
      <c r="F10619">
        <v>1050</v>
      </c>
    </row>
    <row r="10620" spans="1:6">
      <c r="A10620" s="1">
        <v>43917</v>
      </c>
      <c r="B10620" t="s">
        <v>192</v>
      </c>
      <c r="C10620">
        <v>16797</v>
      </c>
      <c r="D10620">
        <v>246</v>
      </c>
      <c r="E10620">
        <v>85991</v>
      </c>
      <c r="F10620">
        <v>1296</v>
      </c>
    </row>
    <row r="10621" spans="1:6">
      <c r="A10621" s="1">
        <v>43918</v>
      </c>
      <c r="B10621" t="s">
        <v>192</v>
      </c>
      <c r="C10621">
        <v>18695</v>
      </c>
      <c r="D10621">
        <v>411</v>
      </c>
      <c r="E10621">
        <v>104686</v>
      </c>
      <c r="F10621">
        <v>1707</v>
      </c>
    </row>
    <row r="10622" spans="1:6">
      <c r="A10622" s="1">
        <v>43919</v>
      </c>
      <c r="B10622" t="s">
        <v>192</v>
      </c>
      <c r="C10622">
        <v>19979</v>
      </c>
      <c r="D10622">
        <v>484</v>
      </c>
      <c r="E10622">
        <v>124665</v>
      </c>
      <c r="F10622">
        <v>2191</v>
      </c>
    </row>
    <row r="10623" spans="1:6">
      <c r="A10623" s="1">
        <v>43920</v>
      </c>
      <c r="B10623" t="s">
        <v>192</v>
      </c>
      <c r="C10623">
        <v>18360</v>
      </c>
      <c r="D10623">
        <v>318</v>
      </c>
      <c r="E10623">
        <v>143025</v>
      </c>
      <c r="F10623">
        <v>2509</v>
      </c>
    </row>
    <row r="10624" spans="1:6">
      <c r="A10624" s="1">
        <v>43921</v>
      </c>
      <c r="B10624" t="s">
        <v>192</v>
      </c>
      <c r="C10624">
        <v>21595</v>
      </c>
      <c r="D10624">
        <v>661</v>
      </c>
      <c r="E10624">
        <v>164620</v>
      </c>
      <c r="F10624">
        <v>3170</v>
      </c>
    </row>
    <row r="10625" spans="1:6">
      <c r="A10625" s="1">
        <v>43922</v>
      </c>
      <c r="B10625" t="s">
        <v>192</v>
      </c>
      <c r="C10625">
        <v>24998</v>
      </c>
      <c r="D10625">
        <v>909</v>
      </c>
      <c r="E10625">
        <v>189618</v>
      </c>
      <c r="F10625">
        <v>4079</v>
      </c>
    </row>
    <row r="10626" spans="1:6">
      <c r="A10626" s="1">
        <v>43923</v>
      </c>
      <c r="B10626" t="s">
        <v>192</v>
      </c>
      <c r="C10626">
        <v>27103</v>
      </c>
      <c r="D10626">
        <v>1059</v>
      </c>
      <c r="E10626">
        <v>216721</v>
      </c>
      <c r="F10626">
        <v>5138</v>
      </c>
    </row>
    <row r="10627" spans="1:6">
      <c r="A10627" s="1">
        <v>43924</v>
      </c>
      <c r="B10627" t="s">
        <v>192</v>
      </c>
      <c r="C10627">
        <v>28819</v>
      </c>
      <c r="D10627">
        <v>915</v>
      </c>
      <c r="E10627">
        <v>245540</v>
      </c>
      <c r="F10627">
        <v>6053</v>
      </c>
    </row>
    <row r="10628" spans="1:6">
      <c r="A10628" s="1">
        <v>43925</v>
      </c>
      <c r="B10628" t="s">
        <v>192</v>
      </c>
      <c r="C10628">
        <v>32425</v>
      </c>
      <c r="D10628">
        <v>1104</v>
      </c>
      <c r="E10628">
        <v>277965</v>
      </c>
      <c r="F10628">
        <v>7157</v>
      </c>
    </row>
    <row r="10629" spans="1:6">
      <c r="A10629" s="1">
        <v>43926</v>
      </c>
      <c r="B10629" t="s">
        <v>192</v>
      </c>
      <c r="C10629">
        <v>34272</v>
      </c>
      <c r="D10629">
        <v>1344</v>
      </c>
      <c r="E10629">
        <v>312237</v>
      </c>
      <c r="F10629">
        <v>8501</v>
      </c>
    </row>
    <row r="10630" spans="1:6">
      <c r="A10630" s="1">
        <v>43927</v>
      </c>
      <c r="B10630" t="s">
        <v>192</v>
      </c>
      <c r="C10630">
        <v>25398</v>
      </c>
      <c r="D10630">
        <v>1146</v>
      </c>
      <c r="E10630">
        <v>337635</v>
      </c>
      <c r="F10630">
        <v>9647</v>
      </c>
    </row>
    <row r="10631" spans="1:6">
      <c r="A10631" s="1">
        <v>43928</v>
      </c>
      <c r="B10631" t="s">
        <v>192</v>
      </c>
      <c r="C10631">
        <v>30561</v>
      </c>
      <c r="D10631">
        <v>1342</v>
      </c>
      <c r="E10631">
        <v>368196</v>
      </c>
      <c r="F10631">
        <v>10989</v>
      </c>
    </row>
    <row r="10632" spans="1:6">
      <c r="A10632" s="1">
        <v>43929</v>
      </c>
      <c r="B10632" t="s">
        <v>192</v>
      </c>
      <c r="C10632">
        <v>30613</v>
      </c>
      <c r="D10632">
        <v>1906</v>
      </c>
      <c r="E10632">
        <v>398809</v>
      </c>
      <c r="F10632">
        <v>12895</v>
      </c>
    </row>
    <row r="10633" spans="1:6">
      <c r="A10633" s="1">
        <v>43930</v>
      </c>
      <c r="B10633" t="s">
        <v>192</v>
      </c>
      <c r="C10633">
        <v>33323</v>
      </c>
      <c r="D10633">
        <v>1922</v>
      </c>
      <c r="E10633">
        <v>432132</v>
      </c>
      <c r="F10633">
        <v>14817</v>
      </c>
    </row>
    <row r="10634" spans="1:6">
      <c r="A10634" s="1">
        <v>43931</v>
      </c>
      <c r="B10634" t="s">
        <v>192</v>
      </c>
      <c r="C10634">
        <v>33901</v>
      </c>
      <c r="D10634">
        <v>1873</v>
      </c>
      <c r="E10634">
        <v>466033</v>
      </c>
      <c r="F10634">
        <v>16690</v>
      </c>
    </row>
    <row r="10635" spans="1:6">
      <c r="A10635" s="1">
        <v>43932</v>
      </c>
      <c r="B10635" t="s">
        <v>192</v>
      </c>
      <c r="C10635">
        <v>35527</v>
      </c>
      <c r="D10635">
        <v>2087</v>
      </c>
      <c r="E10635">
        <v>501560</v>
      </c>
      <c r="F10635">
        <v>18777</v>
      </c>
    </row>
    <row r="10636" spans="1:6">
      <c r="A10636" s="1">
        <v>43933</v>
      </c>
      <c r="B10636" t="s">
        <v>192</v>
      </c>
      <c r="C10636">
        <v>28391</v>
      </c>
      <c r="D10636">
        <v>1831</v>
      </c>
      <c r="E10636">
        <v>529951</v>
      </c>
      <c r="F10636">
        <v>20608</v>
      </c>
    </row>
    <row r="10637" spans="1:6">
      <c r="A10637" s="1">
        <v>43934</v>
      </c>
      <c r="B10637" t="s">
        <v>192</v>
      </c>
      <c r="C10637">
        <v>27620</v>
      </c>
      <c r="D10637">
        <v>1500</v>
      </c>
      <c r="E10637">
        <v>557571</v>
      </c>
      <c r="F10637">
        <v>22108</v>
      </c>
    </row>
    <row r="10638" spans="1:6">
      <c r="A10638" s="1">
        <v>43935</v>
      </c>
      <c r="B10638" t="s">
        <v>192</v>
      </c>
      <c r="C10638">
        <v>25023</v>
      </c>
      <c r="D10638">
        <v>1541</v>
      </c>
      <c r="E10638">
        <v>582594</v>
      </c>
      <c r="F10638">
        <v>23649</v>
      </c>
    </row>
    <row r="10639" spans="1:6">
      <c r="A10639" s="1">
        <v>43936</v>
      </c>
      <c r="B10639" t="s">
        <v>192</v>
      </c>
      <c r="C10639">
        <v>26922</v>
      </c>
      <c r="D10639">
        <v>2408</v>
      </c>
      <c r="E10639">
        <v>609516</v>
      </c>
      <c r="F10639">
        <v>26057</v>
      </c>
    </row>
    <row r="10640" spans="1:6">
      <c r="A10640" s="1">
        <v>43914</v>
      </c>
      <c r="B10640" t="s">
        <v>193</v>
      </c>
      <c r="C10640">
        <v>17</v>
      </c>
      <c r="D10640">
        <v>0</v>
      </c>
      <c r="E10640">
        <v>17</v>
      </c>
      <c r="F10640">
        <v>0</v>
      </c>
    </row>
    <row r="10641" spans="1:6">
      <c r="A10641" s="1">
        <v>43915</v>
      </c>
      <c r="B10641" t="s">
        <v>193</v>
      </c>
      <c r="C10641">
        <v>0</v>
      </c>
      <c r="D10641">
        <v>0</v>
      </c>
      <c r="E10641">
        <v>17</v>
      </c>
      <c r="F10641">
        <v>0</v>
      </c>
    </row>
    <row r="10642" spans="1:6">
      <c r="A10642" s="1">
        <v>43916</v>
      </c>
      <c r="B10642" t="s">
        <v>193</v>
      </c>
      <c r="C10642">
        <v>0</v>
      </c>
      <c r="D10642">
        <v>0</v>
      </c>
      <c r="E10642">
        <v>17</v>
      </c>
      <c r="F10642">
        <v>0</v>
      </c>
    </row>
    <row r="10643" spans="1:6">
      <c r="A10643" s="1">
        <v>43917</v>
      </c>
      <c r="B10643" t="s">
        <v>193</v>
      </c>
      <c r="C10643">
        <v>0</v>
      </c>
      <c r="D10643">
        <v>0</v>
      </c>
      <c r="E10643">
        <v>17</v>
      </c>
      <c r="F10643">
        <v>0</v>
      </c>
    </row>
    <row r="10644" spans="1:6">
      <c r="A10644" s="1">
        <v>43918</v>
      </c>
      <c r="B10644" t="s">
        <v>193</v>
      </c>
      <c r="C10644">
        <v>2</v>
      </c>
      <c r="D10644">
        <v>0</v>
      </c>
      <c r="E10644">
        <v>19</v>
      </c>
      <c r="F10644">
        <v>0</v>
      </c>
    </row>
    <row r="10645" spans="1:6">
      <c r="A10645" s="1">
        <v>43919</v>
      </c>
      <c r="B10645" t="s">
        <v>193</v>
      </c>
      <c r="C10645">
        <v>3</v>
      </c>
      <c r="D10645">
        <v>0</v>
      </c>
      <c r="E10645">
        <v>22</v>
      </c>
      <c r="F10645">
        <v>0</v>
      </c>
    </row>
    <row r="10646" spans="1:6">
      <c r="A10646" s="1">
        <v>43920</v>
      </c>
      <c r="B10646" t="s">
        <v>193</v>
      </c>
      <c r="C10646">
        <v>8</v>
      </c>
      <c r="D10646">
        <v>0</v>
      </c>
      <c r="E10646">
        <v>30</v>
      </c>
      <c r="F10646">
        <v>0</v>
      </c>
    </row>
    <row r="10647" spans="1:6">
      <c r="A10647" s="1">
        <v>43922</v>
      </c>
      <c r="B10647" t="s">
        <v>193</v>
      </c>
      <c r="C10647">
        <v>0</v>
      </c>
      <c r="D10647">
        <v>0</v>
      </c>
      <c r="E10647">
        <v>30</v>
      </c>
      <c r="F10647">
        <v>0</v>
      </c>
    </row>
    <row r="10648" spans="1:6">
      <c r="A10648" s="1">
        <v>43923</v>
      </c>
      <c r="B10648" t="s">
        <v>193</v>
      </c>
      <c r="C10648">
        <v>0</v>
      </c>
      <c r="D10648">
        <v>0</v>
      </c>
      <c r="E10648">
        <v>30</v>
      </c>
      <c r="F10648">
        <v>0</v>
      </c>
    </row>
    <row r="10649" spans="1:6">
      <c r="A10649" s="1">
        <v>43924</v>
      </c>
      <c r="B10649" t="s">
        <v>193</v>
      </c>
      <c r="C10649">
        <v>3</v>
      </c>
      <c r="D10649">
        <v>0</v>
      </c>
      <c r="E10649">
        <v>33</v>
      </c>
      <c r="F10649">
        <v>0</v>
      </c>
    </row>
    <row r="10650" spans="1:6">
      <c r="A10650" s="1">
        <v>43925</v>
      </c>
      <c r="B10650" t="s">
        <v>193</v>
      </c>
      <c r="C10650">
        <v>7</v>
      </c>
      <c r="D10650">
        <v>0</v>
      </c>
      <c r="E10650">
        <v>40</v>
      </c>
      <c r="F10650">
        <v>0</v>
      </c>
    </row>
    <row r="10651" spans="1:6">
      <c r="A10651" s="1">
        <v>43926</v>
      </c>
      <c r="B10651" t="s">
        <v>193</v>
      </c>
      <c r="C10651">
        <v>0</v>
      </c>
      <c r="D10651">
        <v>0</v>
      </c>
      <c r="E10651">
        <v>40</v>
      </c>
      <c r="F10651">
        <v>0</v>
      </c>
    </row>
    <row r="10652" spans="1:6">
      <c r="A10652" s="1">
        <v>43927</v>
      </c>
      <c r="B10652" t="s">
        <v>193</v>
      </c>
      <c r="C10652">
        <v>2</v>
      </c>
      <c r="D10652">
        <v>1</v>
      </c>
      <c r="E10652">
        <v>42</v>
      </c>
      <c r="F10652">
        <v>1</v>
      </c>
    </row>
    <row r="10653" spans="1:6">
      <c r="A10653" s="1">
        <v>43928</v>
      </c>
      <c r="B10653" t="s">
        <v>193</v>
      </c>
      <c r="C10653">
        <v>0</v>
      </c>
      <c r="D10653">
        <v>0</v>
      </c>
      <c r="E10653">
        <v>42</v>
      </c>
      <c r="F10653">
        <v>1</v>
      </c>
    </row>
    <row r="10654" spans="1:6">
      <c r="A10654" s="1">
        <v>43929</v>
      </c>
      <c r="B10654" t="s">
        <v>193</v>
      </c>
      <c r="C10654">
        <v>3</v>
      </c>
      <c r="D10654">
        <v>0</v>
      </c>
      <c r="E10654">
        <v>45</v>
      </c>
      <c r="F10654">
        <v>1</v>
      </c>
    </row>
    <row r="10655" spans="1:6">
      <c r="A10655" s="1">
        <v>43930</v>
      </c>
      <c r="B10655" t="s">
        <v>193</v>
      </c>
      <c r="C10655">
        <v>0</v>
      </c>
      <c r="D10655">
        <v>0</v>
      </c>
      <c r="E10655">
        <v>45</v>
      </c>
      <c r="F10655">
        <v>1</v>
      </c>
    </row>
    <row r="10656" spans="1:6">
      <c r="A10656" s="1">
        <v>43931</v>
      </c>
      <c r="B10656" t="s">
        <v>193</v>
      </c>
      <c r="C10656">
        <v>5</v>
      </c>
      <c r="D10656">
        <v>0</v>
      </c>
      <c r="E10656">
        <v>50</v>
      </c>
      <c r="F10656">
        <v>1</v>
      </c>
    </row>
    <row r="10657" spans="1:6">
      <c r="A10657" s="1">
        <v>43932</v>
      </c>
      <c r="B10657" t="s">
        <v>193</v>
      </c>
      <c r="C10657">
        <v>0</v>
      </c>
      <c r="D10657">
        <v>0</v>
      </c>
      <c r="E10657">
        <v>50</v>
      </c>
      <c r="F10657">
        <v>1</v>
      </c>
    </row>
    <row r="10658" spans="1:6">
      <c r="A10658" s="1">
        <v>43933</v>
      </c>
      <c r="B10658" t="s">
        <v>193</v>
      </c>
      <c r="C10658">
        <v>1</v>
      </c>
      <c r="D10658">
        <v>0</v>
      </c>
      <c r="E10658">
        <v>51</v>
      </c>
      <c r="F10658">
        <v>1</v>
      </c>
    </row>
    <row r="10659" spans="1:6">
      <c r="A10659" s="1">
        <v>43934</v>
      </c>
      <c r="B10659" t="s">
        <v>193</v>
      </c>
      <c r="C10659">
        <v>0</v>
      </c>
      <c r="D10659">
        <v>0</v>
      </c>
      <c r="E10659">
        <v>51</v>
      </c>
      <c r="F10659">
        <v>1</v>
      </c>
    </row>
    <row r="10660" spans="1:6">
      <c r="A10660" s="1">
        <v>43935</v>
      </c>
      <c r="B10660" t="s">
        <v>193</v>
      </c>
      <c r="C10660">
        <v>0</v>
      </c>
      <c r="D10660">
        <v>0</v>
      </c>
      <c r="E10660">
        <v>51</v>
      </c>
      <c r="F10660">
        <v>1</v>
      </c>
    </row>
    <row r="10661" spans="1:6">
      <c r="A10661" s="1">
        <v>43936</v>
      </c>
      <c r="B10661" t="s">
        <v>193</v>
      </c>
      <c r="C10661">
        <v>0</v>
      </c>
      <c r="D10661">
        <v>0</v>
      </c>
      <c r="E10661">
        <v>51</v>
      </c>
      <c r="F10661">
        <v>1</v>
      </c>
    </row>
    <row r="10662" spans="1:6">
      <c r="A10662" s="1">
        <v>43905</v>
      </c>
      <c r="B10662" t="s">
        <v>194</v>
      </c>
      <c r="C10662">
        <v>6</v>
      </c>
      <c r="D10662">
        <v>0</v>
      </c>
      <c r="E10662">
        <v>6</v>
      </c>
      <c r="F10662">
        <v>0</v>
      </c>
    </row>
    <row r="10663" spans="1:6">
      <c r="A10663" s="1">
        <v>43906</v>
      </c>
      <c r="B10663" t="s">
        <v>194</v>
      </c>
      <c r="C10663">
        <v>2</v>
      </c>
      <c r="D10663">
        <v>0</v>
      </c>
      <c r="E10663">
        <v>8</v>
      </c>
      <c r="F10663">
        <v>0</v>
      </c>
    </row>
    <row r="10664" spans="1:6">
      <c r="A10664" s="1">
        <v>43907</v>
      </c>
      <c r="B10664" t="s">
        <v>194</v>
      </c>
      <c r="C10664">
        <v>21</v>
      </c>
      <c r="D10664">
        <v>0</v>
      </c>
      <c r="E10664">
        <v>29</v>
      </c>
      <c r="F10664">
        <v>0</v>
      </c>
    </row>
    <row r="10665" spans="1:6">
      <c r="A10665" s="1">
        <v>43908</v>
      </c>
      <c r="B10665" t="s">
        <v>194</v>
      </c>
      <c r="C10665">
        <v>21</v>
      </c>
      <c r="D10665">
        <v>0</v>
      </c>
      <c r="E10665">
        <v>50</v>
      </c>
      <c r="F10665">
        <v>0</v>
      </c>
    </row>
    <row r="10666" spans="1:6">
      <c r="A10666" s="1">
        <v>43909</v>
      </c>
      <c r="B10666" t="s">
        <v>194</v>
      </c>
      <c r="C10666">
        <v>29</v>
      </c>
      <c r="D10666">
        <v>0</v>
      </c>
      <c r="E10666">
        <v>79</v>
      </c>
      <c r="F10666">
        <v>0</v>
      </c>
    </row>
    <row r="10667" spans="1:6">
      <c r="A10667" s="1">
        <v>43910</v>
      </c>
      <c r="B10667" t="s">
        <v>194</v>
      </c>
      <c r="C10667">
        <v>15</v>
      </c>
      <c r="D10667">
        <v>0</v>
      </c>
      <c r="E10667">
        <v>94</v>
      </c>
      <c r="F10667">
        <v>0</v>
      </c>
    </row>
    <row r="10668" spans="1:6">
      <c r="A10668" s="1">
        <v>43911</v>
      </c>
      <c r="B10668" t="s">
        <v>194</v>
      </c>
      <c r="C10668">
        <v>16</v>
      </c>
      <c r="D10668">
        <v>0</v>
      </c>
      <c r="E10668">
        <v>110</v>
      </c>
      <c r="F10668">
        <v>0</v>
      </c>
    </row>
    <row r="10669" spans="1:6">
      <c r="A10669" s="1">
        <v>43912</v>
      </c>
      <c r="B10669" t="s">
        <v>194</v>
      </c>
      <c r="C10669">
        <v>25</v>
      </c>
      <c r="D10669">
        <v>0</v>
      </c>
      <c r="E10669">
        <v>135</v>
      </c>
      <c r="F10669">
        <v>0</v>
      </c>
    </row>
    <row r="10670" spans="1:6">
      <c r="A10670" s="1">
        <v>43913</v>
      </c>
      <c r="B10670" t="s">
        <v>194</v>
      </c>
      <c r="C10670">
        <v>23</v>
      </c>
      <c r="D10670">
        <v>0</v>
      </c>
      <c r="E10670">
        <v>158</v>
      </c>
      <c r="F10670">
        <v>0</v>
      </c>
    </row>
    <row r="10671" spans="1:6">
      <c r="A10671" s="1">
        <v>43914</v>
      </c>
      <c r="B10671" t="s">
        <v>194</v>
      </c>
      <c r="C10671">
        <v>4</v>
      </c>
      <c r="D10671">
        <v>0</v>
      </c>
      <c r="E10671">
        <v>162</v>
      </c>
      <c r="F10671">
        <v>0</v>
      </c>
    </row>
    <row r="10672" spans="1:6">
      <c r="A10672" s="1">
        <v>43915</v>
      </c>
      <c r="B10672" t="s">
        <v>194</v>
      </c>
      <c r="C10672">
        <v>27</v>
      </c>
      <c r="D10672">
        <v>0</v>
      </c>
      <c r="E10672">
        <v>189</v>
      </c>
      <c r="F10672">
        <v>0</v>
      </c>
    </row>
    <row r="10673" spans="1:6">
      <c r="A10673" s="1">
        <v>43916</v>
      </c>
      <c r="B10673" t="s">
        <v>194</v>
      </c>
      <c r="C10673">
        <v>28</v>
      </c>
      <c r="D10673">
        <v>0</v>
      </c>
      <c r="E10673">
        <v>217</v>
      </c>
      <c r="F10673">
        <v>0</v>
      </c>
    </row>
    <row r="10674" spans="1:6">
      <c r="A10674" s="1">
        <v>43917</v>
      </c>
      <c r="B10674" t="s">
        <v>194</v>
      </c>
      <c r="C10674">
        <v>21</v>
      </c>
      <c r="D10674">
        <v>0</v>
      </c>
      <c r="E10674">
        <v>238</v>
      </c>
      <c r="F10674">
        <v>0</v>
      </c>
    </row>
    <row r="10675" spans="1:6">
      <c r="A10675" s="1">
        <v>43918</v>
      </c>
      <c r="B10675" t="s">
        <v>194</v>
      </c>
      <c r="C10675">
        <v>0</v>
      </c>
      <c r="D10675">
        <v>0</v>
      </c>
      <c r="E10675">
        <v>238</v>
      </c>
      <c r="F10675">
        <v>0</v>
      </c>
    </row>
    <row r="10676" spans="1:6">
      <c r="A10676" s="1">
        <v>43919</v>
      </c>
      <c r="B10676" t="s">
        <v>194</v>
      </c>
      <c r="C10676">
        <v>66</v>
      </c>
      <c r="D10676">
        <v>0</v>
      </c>
      <c r="E10676">
        <v>304</v>
      </c>
      <c r="F10676">
        <v>0</v>
      </c>
    </row>
    <row r="10677" spans="1:6">
      <c r="A10677" s="1">
        <v>43920</v>
      </c>
      <c r="B10677" t="s">
        <v>194</v>
      </c>
      <c r="C10677">
        <v>5</v>
      </c>
      <c r="D10677">
        <v>1</v>
      </c>
      <c r="E10677">
        <v>309</v>
      </c>
      <c r="F10677">
        <v>1</v>
      </c>
    </row>
    <row r="10678" spans="1:6">
      <c r="A10678" s="1">
        <v>43921</v>
      </c>
      <c r="B10678" t="s">
        <v>194</v>
      </c>
      <c r="C10678">
        <v>11</v>
      </c>
      <c r="D10678">
        <v>0</v>
      </c>
      <c r="E10678">
        <v>320</v>
      </c>
      <c r="F10678">
        <v>1</v>
      </c>
    </row>
    <row r="10679" spans="1:6">
      <c r="A10679" s="1">
        <v>43922</v>
      </c>
      <c r="B10679" t="s">
        <v>194</v>
      </c>
      <c r="C10679">
        <v>18</v>
      </c>
      <c r="D10679">
        <v>0</v>
      </c>
      <c r="E10679">
        <v>338</v>
      </c>
      <c r="F10679">
        <v>1</v>
      </c>
    </row>
    <row r="10680" spans="1:6">
      <c r="A10680" s="1">
        <v>43923</v>
      </c>
      <c r="B10680" t="s">
        <v>194</v>
      </c>
      <c r="C10680">
        <v>0</v>
      </c>
      <c r="D10680">
        <v>1</v>
      </c>
      <c r="E10680">
        <v>338</v>
      </c>
      <c r="F10680">
        <v>2</v>
      </c>
    </row>
    <row r="10681" spans="1:6">
      <c r="A10681" s="1">
        <v>43924</v>
      </c>
      <c r="B10681" t="s">
        <v>194</v>
      </c>
      <c r="C10681">
        <v>31</v>
      </c>
      <c r="D10681">
        <v>2</v>
      </c>
      <c r="E10681">
        <v>369</v>
      </c>
      <c r="F10681">
        <v>4</v>
      </c>
    </row>
    <row r="10682" spans="1:6">
      <c r="A10682" s="1">
        <v>43925</v>
      </c>
      <c r="B10682" t="s">
        <v>194</v>
      </c>
      <c r="C10682">
        <v>17</v>
      </c>
      <c r="D10682">
        <v>0</v>
      </c>
      <c r="E10682">
        <v>386</v>
      </c>
      <c r="F10682">
        <v>4</v>
      </c>
    </row>
    <row r="10683" spans="1:6">
      <c r="A10683" s="1">
        <v>43926</v>
      </c>
      <c r="B10683" t="s">
        <v>194</v>
      </c>
      <c r="C10683">
        <v>14</v>
      </c>
      <c r="D10683">
        <v>1</v>
      </c>
      <c r="E10683">
        <v>400</v>
      </c>
      <c r="F10683">
        <v>5</v>
      </c>
    </row>
    <row r="10684" spans="1:6">
      <c r="A10684" s="1">
        <v>43927</v>
      </c>
      <c r="B10684" t="s">
        <v>194</v>
      </c>
      <c r="C10684">
        <v>6</v>
      </c>
      <c r="D10684">
        <v>1</v>
      </c>
      <c r="E10684">
        <v>406</v>
      </c>
      <c r="F10684">
        <v>6</v>
      </c>
    </row>
    <row r="10685" spans="1:6">
      <c r="A10685" s="1">
        <v>43928</v>
      </c>
      <c r="B10685" t="s">
        <v>194</v>
      </c>
      <c r="C10685">
        <v>9</v>
      </c>
      <c r="D10685">
        <v>0</v>
      </c>
      <c r="E10685">
        <v>415</v>
      </c>
      <c r="F10685">
        <v>6</v>
      </c>
    </row>
    <row r="10686" spans="1:6">
      <c r="A10686" s="1">
        <v>43929</v>
      </c>
      <c r="B10686" t="s">
        <v>194</v>
      </c>
      <c r="C10686">
        <v>9</v>
      </c>
      <c r="D10686">
        <v>1</v>
      </c>
      <c r="E10686">
        <v>424</v>
      </c>
      <c r="F10686">
        <v>7</v>
      </c>
    </row>
    <row r="10687" spans="1:6">
      <c r="A10687" s="1">
        <v>43930</v>
      </c>
      <c r="B10687" t="s">
        <v>194</v>
      </c>
      <c r="C10687">
        <v>32</v>
      </c>
      <c r="D10687">
        <v>0</v>
      </c>
      <c r="E10687">
        <v>456</v>
      </c>
      <c r="F10687">
        <v>7</v>
      </c>
    </row>
    <row r="10688" spans="1:6">
      <c r="A10688" s="1">
        <v>43931</v>
      </c>
      <c r="B10688" t="s">
        <v>194</v>
      </c>
      <c r="C10688">
        <v>17</v>
      </c>
      <c r="D10688">
        <v>0</v>
      </c>
      <c r="E10688">
        <v>473</v>
      </c>
      <c r="F10688">
        <v>7</v>
      </c>
    </row>
    <row r="10689" spans="1:6">
      <c r="A10689" s="1">
        <v>43932</v>
      </c>
      <c r="B10689" t="s">
        <v>194</v>
      </c>
      <c r="C10689">
        <v>21</v>
      </c>
      <c r="D10689">
        <v>0</v>
      </c>
      <c r="E10689">
        <v>494</v>
      </c>
      <c r="F10689">
        <v>7</v>
      </c>
    </row>
    <row r="10690" spans="1:6">
      <c r="A10690" s="1">
        <v>43933</v>
      </c>
      <c r="B10690" t="s">
        <v>194</v>
      </c>
      <c r="C10690">
        <v>7</v>
      </c>
      <c r="D10690">
        <v>0</v>
      </c>
      <c r="E10690">
        <v>501</v>
      </c>
      <c r="F10690">
        <v>7</v>
      </c>
    </row>
    <row r="10691" spans="1:6">
      <c r="A10691" s="1">
        <v>43934</v>
      </c>
      <c r="B10691" t="s">
        <v>194</v>
      </c>
      <c r="C10691">
        <v>11</v>
      </c>
      <c r="D10691">
        <v>1</v>
      </c>
      <c r="E10691">
        <v>512</v>
      </c>
      <c r="F10691">
        <v>8</v>
      </c>
    </row>
    <row r="10692" spans="1:6">
      <c r="A10692" s="1">
        <v>43935</v>
      </c>
      <c r="B10692" t="s">
        <v>194</v>
      </c>
      <c r="C10692">
        <v>9</v>
      </c>
      <c r="D10692">
        <v>0</v>
      </c>
      <c r="E10692">
        <v>521</v>
      </c>
      <c r="F10692">
        <v>8</v>
      </c>
    </row>
    <row r="10693" spans="1:6">
      <c r="A10693" s="1">
        <v>43936</v>
      </c>
      <c r="B10693" t="s">
        <v>194</v>
      </c>
      <c r="C10693">
        <v>12</v>
      </c>
      <c r="D10693">
        <v>0</v>
      </c>
      <c r="E10693">
        <v>533</v>
      </c>
      <c r="F10693">
        <v>8</v>
      </c>
    </row>
    <row r="10694" spans="1:6">
      <c r="A10694" s="1">
        <v>43906</v>
      </c>
      <c r="B10694" t="s">
        <v>195</v>
      </c>
      <c r="C10694">
        <v>6</v>
      </c>
      <c r="D10694">
        <v>0</v>
      </c>
      <c r="E10694">
        <v>6</v>
      </c>
      <c r="F10694">
        <v>0</v>
      </c>
    </row>
    <row r="10695" spans="1:6">
      <c r="A10695" s="1">
        <v>43907</v>
      </c>
      <c r="B10695" t="s">
        <v>195</v>
      </c>
      <c r="C10695">
        <v>2</v>
      </c>
      <c r="D10695">
        <v>0</v>
      </c>
      <c r="E10695">
        <v>8</v>
      </c>
      <c r="F10695">
        <v>0</v>
      </c>
    </row>
    <row r="10696" spans="1:6">
      <c r="A10696" s="1">
        <v>43908</v>
      </c>
      <c r="B10696" t="s">
        <v>195</v>
      </c>
      <c r="C10696">
        <v>8</v>
      </c>
      <c r="D10696">
        <v>0</v>
      </c>
      <c r="E10696">
        <v>16</v>
      </c>
      <c r="F10696">
        <v>0</v>
      </c>
    </row>
    <row r="10697" spans="1:6">
      <c r="A10697" s="1">
        <v>43909</v>
      </c>
      <c r="B10697" t="s">
        <v>195</v>
      </c>
      <c r="C10697">
        <v>7</v>
      </c>
      <c r="D10697">
        <v>0</v>
      </c>
      <c r="E10697">
        <v>23</v>
      </c>
      <c r="F10697">
        <v>0</v>
      </c>
    </row>
    <row r="10698" spans="1:6">
      <c r="A10698" s="1">
        <v>43910</v>
      </c>
      <c r="B10698" t="s">
        <v>195</v>
      </c>
      <c r="C10698">
        <v>0</v>
      </c>
      <c r="D10698">
        <v>0</v>
      </c>
      <c r="E10698">
        <v>23</v>
      </c>
      <c r="F10698">
        <v>0</v>
      </c>
    </row>
    <row r="10699" spans="1:6">
      <c r="A10699" s="1">
        <v>43911</v>
      </c>
      <c r="B10699" t="s">
        <v>195</v>
      </c>
      <c r="C10699">
        <v>10</v>
      </c>
      <c r="D10699">
        <v>0</v>
      </c>
      <c r="E10699">
        <v>33</v>
      </c>
      <c r="F10699">
        <v>0</v>
      </c>
    </row>
    <row r="10700" spans="1:6">
      <c r="A10700" s="1">
        <v>43912</v>
      </c>
      <c r="B10700" t="s">
        <v>195</v>
      </c>
      <c r="C10700">
        <v>0</v>
      </c>
      <c r="D10700">
        <v>0</v>
      </c>
      <c r="E10700">
        <v>33</v>
      </c>
      <c r="F10700">
        <v>0</v>
      </c>
    </row>
    <row r="10701" spans="1:6">
      <c r="A10701" s="1">
        <v>43913</v>
      </c>
      <c r="B10701" t="s">
        <v>195</v>
      </c>
      <c r="C10701">
        <v>13</v>
      </c>
      <c r="D10701">
        <v>0</v>
      </c>
      <c r="E10701">
        <v>46</v>
      </c>
      <c r="F10701">
        <v>0</v>
      </c>
    </row>
    <row r="10702" spans="1:6">
      <c r="A10702" s="1">
        <v>43914</v>
      </c>
      <c r="B10702" t="s">
        <v>195</v>
      </c>
      <c r="C10702">
        <v>3</v>
      </c>
      <c r="D10702">
        <v>0</v>
      </c>
      <c r="E10702">
        <v>49</v>
      </c>
      <c r="F10702">
        <v>0</v>
      </c>
    </row>
    <row r="10703" spans="1:6">
      <c r="A10703" s="1">
        <v>43915</v>
      </c>
      <c r="B10703" t="s">
        <v>195</v>
      </c>
      <c r="C10703">
        <v>6</v>
      </c>
      <c r="D10703">
        <v>0</v>
      </c>
      <c r="E10703">
        <v>55</v>
      </c>
      <c r="F10703">
        <v>0</v>
      </c>
    </row>
    <row r="10704" spans="1:6">
      <c r="A10704" s="1">
        <v>43916</v>
      </c>
      <c r="B10704" t="s">
        <v>195</v>
      </c>
      <c r="C10704">
        <v>10</v>
      </c>
      <c r="D10704">
        <v>0</v>
      </c>
      <c r="E10704">
        <v>65</v>
      </c>
      <c r="F10704">
        <v>0</v>
      </c>
    </row>
    <row r="10705" spans="1:6">
      <c r="A10705" s="1">
        <v>43917</v>
      </c>
      <c r="B10705" t="s">
        <v>195</v>
      </c>
      <c r="C10705">
        <v>18</v>
      </c>
      <c r="D10705">
        <v>0</v>
      </c>
      <c r="E10705">
        <v>83</v>
      </c>
      <c r="F10705">
        <v>0</v>
      </c>
    </row>
    <row r="10706" spans="1:6">
      <c r="A10706" s="1">
        <v>43918</v>
      </c>
      <c r="B10706" t="s">
        <v>195</v>
      </c>
      <c r="C10706">
        <v>21</v>
      </c>
      <c r="D10706">
        <v>0</v>
      </c>
      <c r="E10706">
        <v>104</v>
      </c>
      <c r="F10706">
        <v>0</v>
      </c>
    </row>
    <row r="10707" spans="1:6">
      <c r="A10707" s="1">
        <v>43919</v>
      </c>
      <c r="B10707" t="s">
        <v>195</v>
      </c>
      <c r="C10707">
        <v>29</v>
      </c>
      <c r="D10707">
        <v>1</v>
      </c>
      <c r="E10707">
        <v>133</v>
      </c>
      <c r="F10707">
        <v>1</v>
      </c>
    </row>
    <row r="10708" spans="1:6">
      <c r="A10708" s="1">
        <v>43920</v>
      </c>
      <c r="B10708" t="s">
        <v>195</v>
      </c>
      <c r="C10708">
        <v>12</v>
      </c>
      <c r="D10708">
        <v>0</v>
      </c>
      <c r="E10708">
        <v>145</v>
      </c>
      <c r="F10708">
        <v>1</v>
      </c>
    </row>
    <row r="10709" spans="1:6">
      <c r="A10709" s="1">
        <v>43921</v>
      </c>
      <c r="B10709" t="s">
        <v>195</v>
      </c>
      <c r="C10709">
        <v>4</v>
      </c>
      <c r="D10709">
        <v>1</v>
      </c>
      <c r="E10709">
        <v>149</v>
      </c>
      <c r="F10709">
        <v>2</v>
      </c>
    </row>
    <row r="10710" spans="1:6">
      <c r="A10710" s="1">
        <v>43922</v>
      </c>
      <c r="B10710" t="s">
        <v>195</v>
      </c>
      <c r="C10710">
        <v>24</v>
      </c>
      <c r="D10710">
        <v>0</v>
      </c>
      <c r="E10710">
        <v>173</v>
      </c>
      <c r="F10710">
        <v>2</v>
      </c>
    </row>
    <row r="10711" spans="1:6">
      <c r="A10711" s="1">
        <v>43923</v>
      </c>
      <c r="B10711" t="s">
        <v>195</v>
      </c>
      <c r="C10711">
        <v>14</v>
      </c>
      <c r="D10711">
        <v>0</v>
      </c>
      <c r="E10711">
        <v>187</v>
      </c>
      <c r="F10711">
        <v>2</v>
      </c>
    </row>
    <row r="10712" spans="1:6">
      <c r="A10712" s="1">
        <v>43924</v>
      </c>
      <c r="B10712" t="s">
        <v>195</v>
      </c>
      <c r="C10712">
        <v>3</v>
      </c>
      <c r="D10712">
        <v>0</v>
      </c>
      <c r="E10712">
        <v>190</v>
      </c>
      <c r="F10712">
        <v>2</v>
      </c>
    </row>
    <row r="10713" spans="1:6">
      <c r="A10713" s="1">
        <v>43925</v>
      </c>
      <c r="B10713" t="s">
        <v>195</v>
      </c>
      <c r="C10713">
        <v>37</v>
      </c>
      <c r="D10713">
        <v>0</v>
      </c>
      <c r="E10713">
        <v>227</v>
      </c>
      <c r="F10713">
        <v>2</v>
      </c>
    </row>
    <row r="10714" spans="1:6">
      <c r="A10714" s="1">
        <v>43926</v>
      </c>
      <c r="B10714" t="s">
        <v>195</v>
      </c>
      <c r="C10714">
        <v>39</v>
      </c>
      <c r="D10714">
        <v>0</v>
      </c>
      <c r="E10714">
        <v>266</v>
      </c>
      <c r="F10714">
        <v>2</v>
      </c>
    </row>
    <row r="10715" spans="1:6">
      <c r="A10715" s="1">
        <v>43927</v>
      </c>
      <c r="B10715" t="s">
        <v>195</v>
      </c>
      <c r="C10715">
        <v>76</v>
      </c>
      <c r="D10715">
        <v>0</v>
      </c>
      <c r="E10715">
        <v>342</v>
      </c>
      <c r="F10715">
        <v>2</v>
      </c>
    </row>
    <row r="10716" spans="1:6">
      <c r="A10716" s="1">
        <v>43928</v>
      </c>
      <c r="B10716" t="s">
        <v>195</v>
      </c>
      <c r="C10716">
        <v>55</v>
      </c>
      <c r="D10716">
        <v>0</v>
      </c>
      <c r="E10716">
        <v>397</v>
      </c>
      <c r="F10716">
        <v>2</v>
      </c>
    </row>
    <row r="10717" spans="1:6">
      <c r="A10717" s="1">
        <v>43929</v>
      </c>
      <c r="B10717" t="s">
        <v>195</v>
      </c>
      <c r="C10717">
        <v>107</v>
      </c>
      <c r="D10717">
        <v>0</v>
      </c>
      <c r="E10717">
        <v>504</v>
      </c>
      <c r="F10717">
        <v>2</v>
      </c>
    </row>
    <row r="10718" spans="1:6">
      <c r="A10718" s="1">
        <v>43930</v>
      </c>
      <c r="B10718" t="s">
        <v>195</v>
      </c>
      <c r="C10718">
        <v>51</v>
      </c>
      <c r="D10718">
        <v>1</v>
      </c>
      <c r="E10718">
        <v>555</v>
      </c>
      <c r="F10718">
        <v>3</v>
      </c>
    </row>
    <row r="10719" spans="1:6">
      <c r="A10719" s="1">
        <v>43931</v>
      </c>
      <c r="B10719" t="s">
        <v>195</v>
      </c>
      <c r="C10719">
        <v>27</v>
      </c>
      <c r="D10719">
        <v>0</v>
      </c>
      <c r="E10719">
        <v>582</v>
      </c>
      <c r="F10719">
        <v>3</v>
      </c>
    </row>
    <row r="10720" spans="1:6">
      <c r="A10720" s="1">
        <v>43932</v>
      </c>
      <c r="B10720" t="s">
        <v>195</v>
      </c>
      <c r="C10720">
        <v>42</v>
      </c>
      <c r="D10720">
        <v>0</v>
      </c>
      <c r="E10720">
        <v>624</v>
      </c>
      <c r="F10720">
        <v>3</v>
      </c>
    </row>
    <row r="10721" spans="1:6">
      <c r="A10721" s="1">
        <v>43933</v>
      </c>
      <c r="B10721" t="s">
        <v>195</v>
      </c>
      <c r="C10721">
        <v>172</v>
      </c>
      <c r="D10721">
        <v>1</v>
      </c>
      <c r="E10721">
        <v>796</v>
      </c>
      <c r="F10721">
        <v>4</v>
      </c>
    </row>
    <row r="10722" spans="1:6">
      <c r="A10722" s="1">
        <v>43934</v>
      </c>
      <c r="B10722" t="s">
        <v>195</v>
      </c>
      <c r="C10722">
        <v>69</v>
      </c>
      <c r="D10722">
        <v>0</v>
      </c>
      <c r="E10722">
        <v>865</v>
      </c>
      <c r="F10722">
        <v>4</v>
      </c>
    </row>
    <row r="10723" spans="1:6">
      <c r="A10723" s="1">
        <v>43935</v>
      </c>
      <c r="B10723" t="s">
        <v>195</v>
      </c>
      <c r="C10723">
        <v>133</v>
      </c>
      <c r="D10723">
        <v>0</v>
      </c>
      <c r="E10723">
        <v>998</v>
      </c>
      <c r="F10723">
        <v>4</v>
      </c>
    </row>
    <row r="10724" spans="1:6">
      <c r="A10724" s="1">
        <v>43936</v>
      </c>
      <c r="B10724" t="s">
        <v>195</v>
      </c>
      <c r="C10724">
        <v>167</v>
      </c>
      <c r="D10724">
        <v>0</v>
      </c>
      <c r="E10724">
        <v>1165</v>
      </c>
      <c r="F10724">
        <v>4</v>
      </c>
    </row>
    <row r="10725" spans="1:6">
      <c r="A10725" s="1">
        <v>43897</v>
      </c>
      <c r="B10725" t="s">
        <v>196</v>
      </c>
      <c r="C10725">
        <v>1</v>
      </c>
      <c r="D10725">
        <v>0</v>
      </c>
      <c r="E10725">
        <v>1</v>
      </c>
      <c r="F10725">
        <v>0</v>
      </c>
    </row>
    <row r="10726" spans="1:6">
      <c r="A10726" s="1">
        <v>43906</v>
      </c>
      <c r="B10726" t="s">
        <v>196</v>
      </c>
      <c r="C10726">
        <v>0</v>
      </c>
      <c r="D10726">
        <v>0</v>
      </c>
      <c r="E10726">
        <v>1</v>
      </c>
      <c r="F10726">
        <v>0</v>
      </c>
    </row>
    <row r="10727" spans="1:6">
      <c r="A10727" s="1">
        <v>43907</v>
      </c>
      <c r="B10727" t="s">
        <v>196</v>
      </c>
      <c r="C10727">
        <v>0</v>
      </c>
      <c r="D10727">
        <v>0</v>
      </c>
      <c r="E10727">
        <v>1</v>
      </c>
      <c r="F10727">
        <v>0</v>
      </c>
    </row>
    <row r="10728" spans="1:6">
      <c r="A10728" s="1">
        <v>43908</v>
      </c>
      <c r="B10728" t="s">
        <v>196</v>
      </c>
      <c r="C10728">
        <v>0</v>
      </c>
      <c r="D10728">
        <v>0</v>
      </c>
      <c r="E10728">
        <v>1</v>
      </c>
      <c r="F10728">
        <v>0</v>
      </c>
    </row>
    <row r="10729" spans="1:6">
      <c r="A10729" s="1">
        <v>43909</v>
      </c>
      <c r="B10729" t="s">
        <v>196</v>
      </c>
      <c r="C10729">
        <v>0</v>
      </c>
      <c r="D10729">
        <v>0</v>
      </c>
      <c r="E10729">
        <v>1</v>
      </c>
      <c r="F10729">
        <v>0</v>
      </c>
    </row>
    <row r="10730" spans="1:6">
      <c r="A10730" s="1">
        <v>43910</v>
      </c>
      <c r="B10730" t="s">
        <v>196</v>
      </c>
      <c r="C10730">
        <v>0</v>
      </c>
      <c r="D10730">
        <v>0</v>
      </c>
      <c r="E10730">
        <v>1</v>
      </c>
      <c r="F10730">
        <v>0</v>
      </c>
    </row>
    <row r="10731" spans="1:6">
      <c r="A10731" s="1">
        <v>43911</v>
      </c>
      <c r="B10731" t="s">
        <v>196</v>
      </c>
      <c r="C10731">
        <v>0</v>
      </c>
      <c r="D10731">
        <v>0</v>
      </c>
      <c r="E10731">
        <v>1</v>
      </c>
      <c r="F10731">
        <v>0</v>
      </c>
    </row>
    <row r="10732" spans="1:6">
      <c r="A10732" s="1">
        <v>43912</v>
      </c>
      <c r="B10732" t="s">
        <v>196</v>
      </c>
      <c r="C10732">
        <v>0</v>
      </c>
      <c r="D10732">
        <v>0</v>
      </c>
      <c r="E10732">
        <v>1</v>
      </c>
      <c r="F10732">
        <v>0</v>
      </c>
    </row>
    <row r="10733" spans="1:6">
      <c r="A10733" s="1">
        <v>43913</v>
      </c>
      <c r="B10733" t="s">
        <v>196</v>
      </c>
      <c r="C10733">
        <v>0</v>
      </c>
      <c r="D10733">
        <v>0</v>
      </c>
      <c r="E10733">
        <v>1</v>
      </c>
      <c r="F10733">
        <v>0</v>
      </c>
    </row>
    <row r="10734" spans="1:6">
      <c r="A10734" s="1">
        <v>43914</v>
      </c>
      <c r="B10734" t="s">
        <v>196</v>
      </c>
      <c r="C10734">
        <v>0</v>
      </c>
      <c r="D10734">
        <v>0</v>
      </c>
      <c r="E10734">
        <v>1</v>
      </c>
      <c r="F10734">
        <v>0</v>
      </c>
    </row>
    <row r="10735" spans="1:6">
      <c r="A10735" s="1">
        <v>43915</v>
      </c>
      <c r="B10735" t="s">
        <v>196</v>
      </c>
      <c r="C10735">
        <v>0</v>
      </c>
      <c r="D10735">
        <v>0</v>
      </c>
      <c r="E10735">
        <v>1</v>
      </c>
      <c r="F10735">
        <v>0</v>
      </c>
    </row>
    <row r="10736" spans="1:6">
      <c r="A10736" s="1">
        <v>43916</v>
      </c>
      <c r="B10736" t="s">
        <v>196</v>
      </c>
      <c r="C10736">
        <v>0</v>
      </c>
      <c r="D10736">
        <v>0</v>
      </c>
      <c r="E10736">
        <v>1</v>
      </c>
      <c r="F10736">
        <v>0</v>
      </c>
    </row>
    <row r="10737" spans="1:6">
      <c r="A10737" s="1">
        <v>43917</v>
      </c>
      <c r="B10737" t="s">
        <v>196</v>
      </c>
      <c r="C10737">
        <v>4</v>
      </c>
      <c r="D10737">
        <v>0</v>
      </c>
      <c r="E10737">
        <v>5</v>
      </c>
      <c r="F10737">
        <v>0</v>
      </c>
    </row>
    <row r="10738" spans="1:6">
      <c r="A10738" s="1">
        <v>43918</v>
      </c>
      <c r="B10738" t="s">
        <v>196</v>
      </c>
      <c r="C10738">
        <v>0</v>
      </c>
      <c r="D10738">
        <v>0</v>
      </c>
      <c r="E10738">
        <v>5</v>
      </c>
      <c r="F10738">
        <v>0</v>
      </c>
    </row>
    <row r="10739" spans="1:6">
      <c r="A10739" s="1">
        <v>43919</v>
      </c>
      <c r="B10739" t="s">
        <v>196</v>
      </c>
      <c r="C10739">
        <v>1</v>
      </c>
      <c r="D10739">
        <v>0</v>
      </c>
      <c r="E10739">
        <v>6</v>
      </c>
      <c r="F10739">
        <v>0</v>
      </c>
    </row>
    <row r="10740" spans="1:6">
      <c r="A10740" s="1">
        <v>43920</v>
      </c>
      <c r="B10740" t="s">
        <v>196</v>
      </c>
      <c r="C10740">
        <v>0</v>
      </c>
      <c r="D10740">
        <v>0</v>
      </c>
      <c r="E10740">
        <v>6</v>
      </c>
      <c r="F10740">
        <v>0</v>
      </c>
    </row>
    <row r="10741" spans="1:6">
      <c r="A10741" s="1">
        <v>43921</v>
      </c>
      <c r="B10741" t="s">
        <v>196</v>
      </c>
      <c r="C10741">
        <v>0</v>
      </c>
      <c r="D10741">
        <v>0</v>
      </c>
      <c r="E10741">
        <v>6</v>
      </c>
      <c r="F10741">
        <v>0</v>
      </c>
    </row>
    <row r="10742" spans="1:6">
      <c r="A10742" s="1">
        <v>43922</v>
      </c>
      <c r="B10742" t="s">
        <v>196</v>
      </c>
      <c r="C10742">
        <v>0</v>
      </c>
      <c r="D10742">
        <v>0</v>
      </c>
      <c r="E10742">
        <v>6</v>
      </c>
      <c r="F10742">
        <v>0</v>
      </c>
    </row>
    <row r="10743" spans="1:6">
      <c r="A10743" s="1">
        <v>43923</v>
      </c>
      <c r="B10743" t="s">
        <v>196</v>
      </c>
      <c r="C10743">
        <v>0</v>
      </c>
      <c r="D10743">
        <v>0</v>
      </c>
      <c r="E10743">
        <v>6</v>
      </c>
      <c r="F10743">
        <v>0</v>
      </c>
    </row>
    <row r="10744" spans="1:6">
      <c r="A10744" s="1">
        <v>43924</v>
      </c>
      <c r="B10744" t="s">
        <v>196</v>
      </c>
      <c r="C10744">
        <v>0</v>
      </c>
      <c r="D10744">
        <v>0</v>
      </c>
      <c r="E10744">
        <v>6</v>
      </c>
      <c r="F10744">
        <v>0</v>
      </c>
    </row>
    <row r="10745" spans="1:6">
      <c r="A10745" s="1">
        <v>43925</v>
      </c>
      <c r="B10745" t="s">
        <v>196</v>
      </c>
      <c r="C10745">
        <v>1</v>
      </c>
      <c r="D10745">
        <v>0</v>
      </c>
      <c r="E10745">
        <v>7</v>
      </c>
      <c r="F10745">
        <v>0</v>
      </c>
    </row>
    <row r="10746" spans="1:6">
      <c r="A10746" s="1">
        <v>43926</v>
      </c>
      <c r="B10746" t="s">
        <v>196</v>
      </c>
      <c r="C10746">
        <v>0</v>
      </c>
      <c r="D10746">
        <v>0</v>
      </c>
      <c r="E10746">
        <v>7</v>
      </c>
      <c r="F10746">
        <v>0</v>
      </c>
    </row>
    <row r="10747" spans="1:6">
      <c r="A10747" s="1">
        <v>43927</v>
      </c>
      <c r="B10747" t="s">
        <v>196</v>
      </c>
      <c r="C10747">
        <v>0</v>
      </c>
      <c r="D10747">
        <v>0</v>
      </c>
      <c r="E10747">
        <v>7</v>
      </c>
      <c r="F10747">
        <v>0</v>
      </c>
    </row>
    <row r="10748" spans="1:6">
      <c r="A10748" s="1">
        <v>43928</v>
      </c>
      <c r="B10748" t="s">
        <v>196</v>
      </c>
      <c r="C10748">
        <v>0</v>
      </c>
      <c r="D10748">
        <v>0</v>
      </c>
      <c r="E10748">
        <v>7</v>
      </c>
      <c r="F10748">
        <v>0</v>
      </c>
    </row>
    <row r="10749" spans="1:6">
      <c r="A10749" s="1">
        <v>43929</v>
      </c>
      <c r="B10749" t="s">
        <v>196</v>
      </c>
      <c r="C10749">
        <v>0</v>
      </c>
      <c r="D10749">
        <v>0</v>
      </c>
      <c r="E10749">
        <v>7</v>
      </c>
      <c r="F10749">
        <v>0</v>
      </c>
    </row>
    <row r="10750" spans="1:6">
      <c r="A10750" s="1">
        <v>43930</v>
      </c>
      <c r="B10750" t="s">
        <v>196</v>
      </c>
      <c r="C10750">
        <v>1</v>
      </c>
      <c r="D10750">
        <v>0</v>
      </c>
      <c r="E10750">
        <v>8</v>
      </c>
      <c r="F10750">
        <v>0</v>
      </c>
    </row>
    <row r="10751" spans="1:6">
      <c r="A10751" s="1">
        <v>43931</v>
      </c>
      <c r="B10751" t="s">
        <v>196</v>
      </c>
      <c r="C10751">
        <v>0</v>
      </c>
      <c r="D10751">
        <v>0</v>
      </c>
      <c r="E10751">
        <v>8</v>
      </c>
      <c r="F10751">
        <v>0</v>
      </c>
    </row>
    <row r="10752" spans="1:6">
      <c r="A10752" s="1">
        <v>43932</v>
      </c>
      <c r="B10752" t="s">
        <v>196</v>
      </c>
      <c r="C10752">
        <v>0</v>
      </c>
      <c r="D10752">
        <v>0</v>
      </c>
      <c r="E10752">
        <v>8</v>
      </c>
      <c r="F10752">
        <v>0</v>
      </c>
    </row>
    <row r="10753" spans="1:6">
      <c r="A10753" s="1">
        <v>43933</v>
      </c>
      <c r="B10753" t="s">
        <v>196</v>
      </c>
      <c r="C10753">
        <v>0</v>
      </c>
      <c r="D10753">
        <v>0</v>
      </c>
      <c r="E10753">
        <v>8</v>
      </c>
      <c r="F10753">
        <v>0</v>
      </c>
    </row>
    <row r="10754" spans="1:6">
      <c r="A10754" s="1">
        <v>43934</v>
      </c>
      <c r="B10754" t="s">
        <v>196</v>
      </c>
      <c r="C10754">
        <v>0</v>
      </c>
      <c r="D10754">
        <v>0</v>
      </c>
      <c r="E10754">
        <v>8</v>
      </c>
      <c r="F10754">
        <v>0</v>
      </c>
    </row>
    <row r="10755" spans="1:6">
      <c r="A10755" s="1">
        <v>43935</v>
      </c>
      <c r="B10755" t="s">
        <v>196</v>
      </c>
      <c r="C10755">
        <v>0</v>
      </c>
      <c r="D10755">
        <v>0</v>
      </c>
      <c r="E10755">
        <v>8</v>
      </c>
      <c r="F10755">
        <v>0</v>
      </c>
    </row>
    <row r="10756" spans="1:6">
      <c r="A10756" s="1">
        <v>43936</v>
      </c>
      <c r="B10756" t="s">
        <v>196</v>
      </c>
      <c r="C10756">
        <v>0</v>
      </c>
      <c r="D10756">
        <v>0</v>
      </c>
      <c r="E10756">
        <v>8</v>
      </c>
      <c r="F10756">
        <v>0</v>
      </c>
    </row>
    <row r="10757" spans="1:6">
      <c r="A10757" s="1">
        <v>43905</v>
      </c>
      <c r="B10757" t="s">
        <v>197</v>
      </c>
      <c r="C10757">
        <v>10</v>
      </c>
      <c r="D10757">
        <v>0</v>
      </c>
      <c r="E10757">
        <v>10</v>
      </c>
      <c r="F10757">
        <v>0</v>
      </c>
    </row>
    <row r="10758" spans="1:6">
      <c r="A10758" s="1">
        <v>43906</v>
      </c>
      <c r="B10758" t="s">
        <v>197</v>
      </c>
      <c r="C10758">
        <v>5</v>
      </c>
      <c r="D10758">
        <v>0</v>
      </c>
      <c r="E10758">
        <v>15</v>
      </c>
      <c r="F10758">
        <v>0</v>
      </c>
    </row>
    <row r="10759" spans="1:6">
      <c r="A10759" s="1">
        <v>43907</v>
      </c>
      <c r="B10759" t="s">
        <v>197</v>
      </c>
      <c r="C10759">
        <v>18</v>
      </c>
      <c r="D10759">
        <v>0</v>
      </c>
      <c r="E10759">
        <v>33</v>
      </c>
      <c r="F10759">
        <v>0</v>
      </c>
    </row>
    <row r="10760" spans="1:6">
      <c r="A10760" s="1">
        <v>43908</v>
      </c>
      <c r="B10760" t="s">
        <v>197</v>
      </c>
      <c r="C10760">
        <v>0</v>
      </c>
      <c r="D10760">
        <v>0</v>
      </c>
      <c r="E10760">
        <v>33</v>
      </c>
      <c r="F10760">
        <v>0</v>
      </c>
    </row>
    <row r="10761" spans="1:6">
      <c r="A10761" s="1">
        <v>43909</v>
      </c>
      <c r="B10761" t="s">
        <v>197</v>
      </c>
      <c r="C10761">
        <v>0</v>
      </c>
      <c r="D10761">
        <v>0</v>
      </c>
      <c r="E10761">
        <v>33</v>
      </c>
      <c r="F10761">
        <v>0</v>
      </c>
    </row>
    <row r="10762" spans="1:6">
      <c r="A10762" s="1">
        <v>43910</v>
      </c>
      <c r="B10762" t="s">
        <v>197</v>
      </c>
      <c r="C10762">
        <v>0</v>
      </c>
      <c r="D10762">
        <v>0</v>
      </c>
      <c r="E10762">
        <v>33</v>
      </c>
      <c r="F10762">
        <v>0</v>
      </c>
    </row>
    <row r="10763" spans="1:6">
      <c r="A10763" s="1">
        <v>43911</v>
      </c>
      <c r="B10763" t="s">
        <v>197</v>
      </c>
      <c r="C10763">
        <v>3</v>
      </c>
      <c r="D10763">
        <v>0</v>
      </c>
      <c r="E10763">
        <v>36</v>
      </c>
      <c r="F10763">
        <v>0</v>
      </c>
    </row>
    <row r="10764" spans="1:6">
      <c r="A10764" s="1">
        <v>43912</v>
      </c>
      <c r="B10764" t="s">
        <v>197</v>
      </c>
      <c r="C10764">
        <v>0</v>
      </c>
      <c r="D10764">
        <v>0</v>
      </c>
      <c r="E10764">
        <v>36</v>
      </c>
      <c r="F10764">
        <v>0</v>
      </c>
    </row>
    <row r="10765" spans="1:6">
      <c r="A10765" s="1">
        <v>43913</v>
      </c>
      <c r="B10765" t="s">
        <v>197</v>
      </c>
      <c r="C10765">
        <v>0</v>
      </c>
      <c r="D10765">
        <v>0</v>
      </c>
      <c r="E10765">
        <v>36</v>
      </c>
      <c r="F10765">
        <v>0</v>
      </c>
    </row>
    <row r="10766" spans="1:6">
      <c r="A10766" s="1">
        <v>43914</v>
      </c>
      <c r="B10766" t="s">
        <v>197</v>
      </c>
      <c r="C10766">
        <v>48</v>
      </c>
      <c r="D10766">
        <v>0</v>
      </c>
      <c r="E10766">
        <v>84</v>
      </c>
      <c r="F10766">
        <v>0</v>
      </c>
    </row>
    <row r="10767" spans="1:6">
      <c r="A10767" s="1">
        <v>43915</v>
      </c>
      <c r="B10767" t="s">
        <v>197</v>
      </c>
      <c r="C10767">
        <v>7</v>
      </c>
      <c r="D10767">
        <v>0</v>
      </c>
      <c r="E10767">
        <v>91</v>
      </c>
      <c r="F10767">
        <v>0</v>
      </c>
    </row>
    <row r="10768" spans="1:6">
      <c r="A10768" s="1">
        <v>43916</v>
      </c>
      <c r="B10768" t="s">
        <v>197</v>
      </c>
      <c r="C10768">
        <v>15</v>
      </c>
      <c r="D10768">
        <v>0</v>
      </c>
      <c r="E10768">
        <v>106</v>
      </c>
      <c r="F10768">
        <v>0</v>
      </c>
    </row>
    <row r="10769" spans="1:6">
      <c r="A10769" s="1">
        <v>43917</v>
      </c>
      <c r="B10769" t="s">
        <v>197</v>
      </c>
      <c r="C10769">
        <v>1</v>
      </c>
      <c r="D10769">
        <v>1</v>
      </c>
      <c r="E10769">
        <v>107</v>
      </c>
      <c r="F10769">
        <v>1</v>
      </c>
    </row>
    <row r="10770" spans="1:6">
      <c r="A10770" s="1">
        <v>43918</v>
      </c>
      <c r="B10770" t="s">
        <v>197</v>
      </c>
      <c r="C10770">
        <v>12</v>
      </c>
      <c r="D10770">
        <v>0</v>
      </c>
      <c r="E10770">
        <v>119</v>
      </c>
      <c r="F10770">
        <v>1</v>
      </c>
    </row>
    <row r="10771" spans="1:6">
      <c r="A10771" s="1">
        <v>43919</v>
      </c>
      <c r="B10771" t="s">
        <v>197</v>
      </c>
      <c r="C10771">
        <v>0</v>
      </c>
      <c r="D10771">
        <v>0</v>
      </c>
      <c r="E10771">
        <v>119</v>
      </c>
      <c r="F10771">
        <v>1</v>
      </c>
    </row>
    <row r="10772" spans="1:6">
      <c r="A10772" s="1">
        <v>43920</v>
      </c>
      <c r="B10772" t="s">
        <v>197</v>
      </c>
      <c r="C10772">
        <v>0</v>
      </c>
      <c r="D10772">
        <v>0</v>
      </c>
      <c r="E10772">
        <v>119</v>
      </c>
      <c r="F10772">
        <v>1</v>
      </c>
    </row>
    <row r="10773" spans="1:6">
      <c r="A10773" s="1">
        <v>43921</v>
      </c>
      <c r="B10773" t="s">
        <v>197</v>
      </c>
      <c r="C10773">
        <v>16</v>
      </c>
      <c r="D10773">
        <v>2</v>
      </c>
      <c r="E10773">
        <v>135</v>
      </c>
      <c r="F10773">
        <v>3</v>
      </c>
    </row>
    <row r="10774" spans="1:6">
      <c r="A10774" s="1">
        <v>43922</v>
      </c>
      <c r="B10774" t="s">
        <v>197</v>
      </c>
      <c r="C10774">
        <v>0</v>
      </c>
      <c r="D10774">
        <v>0</v>
      </c>
      <c r="E10774">
        <v>135</v>
      </c>
      <c r="F10774">
        <v>3</v>
      </c>
    </row>
    <row r="10775" spans="1:6">
      <c r="A10775" s="1">
        <v>43923</v>
      </c>
      <c r="B10775" t="s">
        <v>197</v>
      </c>
      <c r="C10775">
        <v>8</v>
      </c>
      <c r="D10775">
        <v>0</v>
      </c>
      <c r="E10775">
        <v>143</v>
      </c>
      <c r="F10775">
        <v>3</v>
      </c>
    </row>
    <row r="10776" spans="1:6">
      <c r="A10776" s="1">
        <v>43924</v>
      </c>
      <c r="B10776" t="s">
        <v>197</v>
      </c>
      <c r="C10776">
        <v>1</v>
      </c>
      <c r="D10776">
        <v>0</v>
      </c>
      <c r="E10776">
        <v>144</v>
      </c>
      <c r="F10776">
        <v>3</v>
      </c>
    </row>
    <row r="10777" spans="1:6">
      <c r="A10777" s="1">
        <v>43925</v>
      </c>
      <c r="B10777" t="s">
        <v>197</v>
      </c>
      <c r="C10777">
        <v>0</v>
      </c>
      <c r="D10777">
        <v>0</v>
      </c>
      <c r="E10777">
        <v>144</v>
      </c>
      <c r="F10777">
        <v>3</v>
      </c>
    </row>
    <row r="10778" spans="1:6">
      <c r="A10778" s="1">
        <v>43926</v>
      </c>
      <c r="B10778" t="s">
        <v>197</v>
      </c>
      <c r="C10778">
        <v>0</v>
      </c>
      <c r="D10778">
        <v>2</v>
      </c>
      <c r="E10778">
        <v>144</v>
      </c>
      <c r="F10778">
        <v>5</v>
      </c>
    </row>
    <row r="10779" spans="1:6">
      <c r="A10779" s="1">
        <v>43927</v>
      </c>
      <c r="B10779" t="s">
        <v>197</v>
      </c>
      <c r="C10779">
        <v>4</v>
      </c>
      <c r="D10779">
        <v>0</v>
      </c>
      <c r="E10779">
        <v>148</v>
      </c>
      <c r="F10779">
        <v>5</v>
      </c>
    </row>
    <row r="10780" spans="1:6">
      <c r="A10780" s="1">
        <v>43928</v>
      </c>
      <c r="B10780" t="s">
        <v>197</v>
      </c>
      <c r="C10780">
        <v>11</v>
      </c>
      <c r="D10780">
        <v>0</v>
      </c>
      <c r="E10780">
        <v>159</v>
      </c>
      <c r="F10780">
        <v>5</v>
      </c>
    </row>
    <row r="10781" spans="1:6">
      <c r="A10781" s="1">
        <v>43929</v>
      </c>
      <c r="B10781" t="s">
        <v>197</v>
      </c>
      <c r="C10781">
        <v>7</v>
      </c>
      <c r="D10781">
        <v>2</v>
      </c>
      <c r="E10781">
        <v>166</v>
      </c>
      <c r="F10781">
        <v>7</v>
      </c>
    </row>
    <row r="10782" spans="1:6">
      <c r="A10782" s="1">
        <v>43930</v>
      </c>
      <c r="B10782" t="s">
        <v>197</v>
      </c>
      <c r="C10782">
        <v>1</v>
      </c>
      <c r="D10782">
        <v>1</v>
      </c>
      <c r="E10782">
        <v>167</v>
      </c>
      <c r="F10782">
        <v>8</v>
      </c>
    </row>
    <row r="10783" spans="1:6">
      <c r="A10783" s="1">
        <v>43931</v>
      </c>
      <c r="B10783" t="s">
        <v>197</v>
      </c>
      <c r="C10783">
        <v>4</v>
      </c>
      <c r="D10783">
        <v>1</v>
      </c>
      <c r="E10783">
        <v>171</v>
      </c>
      <c r="F10783">
        <v>9</v>
      </c>
    </row>
    <row r="10784" spans="1:6">
      <c r="A10784" s="1">
        <v>43932</v>
      </c>
      <c r="B10784" t="s">
        <v>197</v>
      </c>
      <c r="C10784">
        <v>4</v>
      </c>
      <c r="D10784">
        <v>0</v>
      </c>
      <c r="E10784">
        <v>175</v>
      </c>
      <c r="F10784">
        <v>9</v>
      </c>
    </row>
    <row r="10785" spans="1:6">
      <c r="A10785" s="1">
        <v>43933</v>
      </c>
      <c r="B10785" t="s">
        <v>197</v>
      </c>
      <c r="C10785">
        <v>0</v>
      </c>
      <c r="D10785">
        <v>0</v>
      </c>
      <c r="E10785">
        <v>175</v>
      </c>
      <c r="F10785">
        <v>9</v>
      </c>
    </row>
    <row r="10786" spans="1:6">
      <c r="A10786" s="1">
        <v>43934</v>
      </c>
      <c r="B10786" t="s">
        <v>197</v>
      </c>
      <c r="C10786">
        <v>6</v>
      </c>
      <c r="D10786">
        <v>0</v>
      </c>
      <c r="E10786">
        <v>181</v>
      </c>
      <c r="F10786">
        <v>9</v>
      </c>
    </row>
    <row r="10787" spans="1:6">
      <c r="A10787" s="1">
        <v>43935</v>
      </c>
      <c r="B10787" t="s">
        <v>197</v>
      </c>
      <c r="C10787">
        <v>8</v>
      </c>
      <c r="D10787">
        <v>0</v>
      </c>
      <c r="E10787">
        <v>189</v>
      </c>
      <c r="F10787">
        <v>9</v>
      </c>
    </row>
    <row r="10788" spans="1:6">
      <c r="A10788" s="1">
        <v>43936</v>
      </c>
      <c r="B10788" t="s">
        <v>197</v>
      </c>
      <c r="C10788">
        <v>4</v>
      </c>
      <c r="D10788">
        <v>0</v>
      </c>
      <c r="E10788">
        <v>193</v>
      </c>
      <c r="F10788">
        <v>9</v>
      </c>
    </row>
    <row r="10789" spans="1:6">
      <c r="A10789" s="1">
        <v>43830</v>
      </c>
      <c r="B10789" t="s">
        <v>198</v>
      </c>
      <c r="C10789">
        <v>0</v>
      </c>
      <c r="D10789">
        <v>0</v>
      </c>
      <c r="E10789">
        <v>0</v>
      </c>
      <c r="F10789">
        <v>0</v>
      </c>
    </row>
    <row r="10790" spans="1:6">
      <c r="A10790" s="1">
        <v>43831</v>
      </c>
      <c r="B10790" t="s">
        <v>198</v>
      </c>
      <c r="C10790">
        <v>0</v>
      </c>
      <c r="D10790">
        <v>0</v>
      </c>
      <c r="E10790">
        <v>0</v>
      </c>
      <c r="F10790">
        <v>0</v>
      </c>
    </row>
    <row r="10791" spans="1:6">
      <c r="A10791" s="1">
        <v>43832</v>
      </c>
      <c r="B10791" t="s">
        <v>198</v>
      </c>
      <c r="C10791">
        <v>0</v>
      </c>
      <c r="D10791">
        <v>0</v>
      </c>
      <c r="E10791">
        <v>0</v>
      </c>
      <c r="F10791">
        <v>0</v>
      </c>
    </row>
    <row r="10792" spans="1:6">
      <c r="A10792" s="1">
        <v>43833</v>
      </c>
      <c r="B10792" t="s">
        <v>198</v>
      </c>
      <c r="C10792">
        <v>0</v>
      </c>
      <c r="D10792">
        <v>0</v>
      </c>
      <c r="E10792">
        <v>0</v>
      </c>
      <c r="F10792">
        <v>0</v>
      </c>
    </row>
    <row r="10793" spans="1:6">
      <c r="A10793" s="1">
        <v>43834</v>
      </c>
      <c r="B10793" t="s">
        <v>198</v>
      </c>
      <c r="C10793">
        <v>0</v>
      </c>
      <c r="D10793">
        <v>0</v>
      </c>
      <c r="E10793">
        <v>0</v>
      </c>
      <c r="F10793">
        <v>0</v>
      </c>
    </row>
    <row r="10794" spans="1:6">
      <c r="A10794" s="1">
        <v>43835</v>
      </c>
      <c r="B10794" t="s">
        <v>198</v>
      </c>
      <c r="C10794">
        <v>0</v>
      </c>
      <c r="D10794">
        <v>0</v>
      </c>
      <c r="E10794">
        <v>0</v>
      </c>
      <c r="F10794">
        <v>0</v>
      </c>
    </row>
    <row r="10795" spans="1:6">
      <c r="A10795" s="1">
        <v>43836</v>
      </c>
      <c r="B10795" t="s">
        <v>198</v>
      </c>
      <c r="C10795">
        <v>0</v>
      </c>
      <c r="D10795">
        <v>0</v>
      </c>
      <c r="E10795">
        <v>0</v>
      </c>
      <c r="F10795">
        <v>0</v>
      </c>
    </row>
    <row r="10796" spans="1:6">
      <c r="A10796" s="1">
        <v>43837</v>
      </c>
      <c r="B10796" t="s">
        <v>198</v>
      </c>
      <c r="C10796">
        <v>0</v>
      </c>
      <c r="D10796">
        <v>0</v>
      </c>
      <c r="E10796">
        <v>0</v>
      </c>
      <c r="F10796">
        <v>0</v>
      </c>
    </row>
    <row r="10797" spans="1:6">
      <c r="A10797" s="1">
        <v>43838</v>
      </c>
      <c r="B10797" t="s">
        <v>198</v>
      </c>
      <c r="C10797">
        <v>0</v>
      </c>
      <c r="D10797">
        <v>0</v>
      </c>
      <c r="E10797">
        <v>0</v>
      </c>
      <c r="F10797">
        <v>0</v>
      </c>
    </row>
    <row r="10798" spans="1:6">
      <c r="A10798" s="1">
        <v>43839</v>
      </c>
      <c r="B10798" t="s">
        <v>198</v>
      </c>
      <c r="C10798">
        <v>0</v>
      </c>
      <c r="D10798">
        <v>0</v>
      </c>
      <c r="E10798">
        <v>0</v>
      </c>
      <c r="F10798">
        <v>0</v>
      </c>
    </row>
    <row r="10799" spans="1:6">
      <c r="A10799" s="1">
        <v>43840</v>
      </c>
      <c r="B10799" t="s">
        <v>198</v>
      </c>
      <c r="C10799">
        <v>0</v>
      </c>
      <c r="D10799">
        <v>0</v>
      </c>
      <c r="E10799">
        <v>0</v>
      </c>
      <c r="F10799">
        <v>0</v>
      </c>
    </row>
    <row r="10800" spans="1:6">
      <c r="A10800" s="1">
        <v>43841</v>
      </c>
      <c r="B10800" t="s">
        <v>198</v>
      </c>
      <c r="C10800">
        <v>0</v>
      </c>
      <c r="D10800">
        <v>0</v>
      </c>
      <c r="E10800">
        <v>0</v>
      </c>
      <c r="F10800">
        <v>0</v>
      </c>
    </row>
    <row r="10801" spans="1:6">
      <c r="A10801" s="1">
        <v>43842</v>
      </c>
      <c r="B10801" t="s">
        <v>198</v>
      </c>
      <c r="C10801">
        <v>0</v>
      </c>
      <c r="D10801">
        <v>0</v>
      </c>
      <c r="E10801">
        <v>0</v>
      </c>
      <c r="F10801">
        <v>0</v>
      </c>
    </row>
    <row r="10802" spans="1:6">
      <c r="A10802" s="1">
        <v>43843</v>
      </c>
      <c r="B10802" t="s">
        <v>198</v>
      </c>
      <c r="C10802">
        <v>0</v>
      </c>
      <c r="D10802">
        <v>0</v>
      </c>
      <c r="E10802">
        <v>0</v>
      </c>
      <c r="F10802">
        <v>0</v>
      </c>
    </row>
    <row r="10803" spans="1:6">
      <c r="A10803" s="1">
        <v>43844</v>
      </c>
      <c r="B10803" t="s">
        <v>198</v>
      </c>
      <c r="C10803">
        <v>0</v>
      </c>
      <c r="D10803">
        <v>0</v>
      </c>
      <c r="E10803">
        <v>0</v>
      </c>
      <c r="F10803">
        <v>0</v>
      </c>
    </row>
    <row r="10804" spans="1:6">
      <c r="A10804" s="1">
        <v>43845</v>
      </c>
      <c r="B10804" t="s">
        <v>198</v>
      </c>
      <c r="C10804">
        <v>0</v>
      </c>
      <c r="D10804">
        <v>0</v>
      </c>
      <c r="E10804">
        <v>0</v>
      </c>
      <c r="F10804">
        <v>0</v>
      </c>
    </row>
    <row r="10805" spans="1:6">
      <c r="A10805" s="1">
        <v>43846</v>
      </c>
      <c r="B10805" t="s">
        <v>198</v>
      </c>
      <c r="C10805">
        <v>0</v>
      </c>
      <c r="D10805">
        <v>0</v>
      </c>
      <c r="E10805">
        <v>0</v>
      </c>
      <c r="F10805">
        <v>0</v>
      </c>
    </row>
    <row r="10806" spans="1:6">
      <c r="A10806" s="1">
        <v>43847</v>
      </c>
      <c r="B10806" t="s">
        <v>198</v>
      </c>
      <c r="C10806">
        <v>0</v>
      </c>
      <c r="D10806">
        <v>0</v>
      </c>
      <c r="E10806">
        <v>0</v>
      </c>
      <c r="F10806">
        <v>0</v>
      </c>
    </row>
    <row r="10807" spans="1:6">
      <c r="A10807" s="1">
        <v>43848</v>
      </c>
      <c r="B10807" t="s">
        <v>198</v>
      </c>
      <c r="C10807">
        <v>0</v>
      </c>
      <c r="D10807">
        <v>0</v>
      </c>
      <c r="E10807">
        <v>0</v>
      </c>
      <c r="F10807">
        <v>0</v>
      </c>
    </row>
    <row r="10808" spans="1:6">
      <c r="A10808" s="1">
        <v>43849</v>
      </c>
      <c r="B10808" t="s">
        <v>198</v>
      </c>
      <c r="C10808">
        <v>0</v>
      </c>
      <c r="D10808">
        <v>0</v>
      </c>
      <c r="E10808">
        <v>0</v>
      </c>
      <c r="F10808">
        <v>0</v>
      </c>
    </row>
    <row r="10809" spans="1:6">
      <c r="A10809" s="1">
        <v>43850</v>
      </c>
      <c r="B10809" t="s">
        <v>198</v>
      </c>
      <c r="C10809">
        <v>0</v>
      </c>
      <c r="D10809">
        <v>0</v>
      </c>
      <c r="E10809">
        <v>0</v>
      </c>
      <c r="F10809">
        <v>0</v>
      </c>
    </row>
    <row r="10810" spans="1:6">
      <c r="A10810" s="1">
        <v>43851</v>
      </c>
      <c r="B10810" t="s">
        <v>198</v>
      </c>
      <c r="C10810">
        <v>0</v>
      </c>
      <c r="D10810">
        <v>0</v>
      </c>
      <c r="E10810">
        <v>0</v>
      </c>
      <c r="F10810">
        <v>0</v>
      </c>
    </row>
    <row r="10811" spans="1:6">
      <c r="A10811" s="1">
        <v>43852</v>
      </c>
      <c r="B10811" t="s">
        <v>198</v>
      </c>
      <c r="C10811">
        <v>0</v>
      </c>
      <c r="D10811">
        <v>0</v>
      </c>
      <c r="E10811">
        <v>0</v>
      </c>
      <c r="F10811">
        <v>0</v>
      </c>
    </row>
    <row r="10812" spans="1:6">
      <c r="A10812" s="1">
        <v>43853</v>
      </c>
      <c r="B10812" t="s">
        <v>198</v>
      </c>
      <c r="C10812">
        <v>0</v>
      </c>
      <c r="D10812">
        <v>0</v>
      </c>
      <c r="E10812">
        <v>0</v>
      </c>
      <c r="F10812">
        <v>0</v>
      </c>
    </row>
    <row r="10813" spans="1:6">
      <c r="A10813" s="1">
        <v>43854</v>
      </c>
      <c r="B10813" t="s">
        <v>198</v>
      </c>
      <c r="C10813">
        <v>2</v>
      </c>
      <c r="D10813">
        <v>0</v>
      </c>
      <c r="E10813">
        <v>2</v>
      </c>
      <c r="F10813">
        <v>0</v>
      </c>
    </row>
    <row r="10814" spans="1:6">
      <c r="A10814" s="1">
        <v>43855</v>
      </c>
      <c r="B10814" t="s">
        <v>198</v>
      </c>
      <c r="C10814">
        <v>0</v>
      </c>
      <c r="D10814">
        <v>0</v>
      </c>
      <c r="E10814">
        <v>2</v>
      </c>
      <c r="F10814">
        <v>0</v>
      </c>
    </row>
    <row r="10815" spans="1:6">
      <c r="A10815" s="1">
        <v>43856</v>
      </c>
      <c r="B10815" t="s">
        <v>198</v>
      </c>
      <c r="C10815">
        <v>0</v>
      </c>
      <c r="D10815">
        <v>0</v>
      </c>
      <c r="E10815">
        <v>2</v>
      </c>
      <c r="F10815">
        <v>0</v>
      </c>
    </row>
    <row r="10816" spans="1:6">
      <c r="A10816" s="1">
        <v>43857</v>
      </c>
      <c r="B10816" t="s">
        <v>198</v>
      </c>
      <c r="C10816">
        <v>0</v>
      </c>
      <c r="D10816">
        <v>0</v>
      </c>
      <c r="E10816">
        <v>2</v>
      </c>
      <c r="F10816">
        <v>0</v>
      </c>
    </row>
    <row r="10817" spans="1:6">
      <c r="A10817" s="1">
        <v>43858</v>
      </c>
      <c r="B10817" t="s">
        <v>198</v>
      </c>
      <c r="C10817">
        <v>0</v>
      </c>
      <c r="D10817">
        <v>0</v>
      </c>
      <c r="E10817">
        <v>2</v>
      </c>
      <c r="F10817">
        <v>0</v>
      </c>
    </row>
    <row r="10818" spans="1:6">
      <c r="A10818" s="1">
        <v>43859</v>
      </c>
      <c r="B10818" t="s">
        <v>198</v>
      </c>
      <c r="C10818">
        <v>0</v>
      </c>
      <c r="D10818">
        <v>0</v>
      </c>
      <c r="E10818">
        <v>2</v>
      </c>
      <c r="F10818">
        <v>0</v>
      </c>
    </row>
    <row r="10819" spans="1:6">
      <c r="A10819" s="1">
        <v>43860</v>
      </c>
      <c r="B10819" t="s">
        <v>198</v>
      </c>
      <c r="C10819">
        <v>0</v>
      </c>
      <c r="D10819">
        <v>0</v>
      </c>
      <c r="E10819">
        <v>2</v>
      </c>
      <c r="F10819">
        <v>0</v>
      </c>
    </row>
    <row r="10820" spans="1:6">
      <c r="A10820" s="1">
        <v>43861</v>
      </c>
      <c r="B10820" t="s">
        <v>198</v>
      </c>
      <c r="C10820">
        <v>3</v>
      </c>
      <c r="D10820">
        <v>0</v>
      </c>
      <c r="E10820">
        <v>5</v>
      </c>
      <c r="F10820">
        <v>0</v>
      </c>
    </row>
    <row r="10821" spans="1:6">
      <c r="A10821" s="1">
        <v>43862</v>
      </c>
      <c r="B10821" t="s">
        <v>198</v>
      </c>
      <c r="C10821">
        <v>0</v>
      </c>
      <c r="D10821">
        <v>0</v>
      </c>
      <c r="E10821">
        <v>5</v>
      </c>
      <c r="F10821">
        <v>0</v>
      </c>
    </row>
    <row r="10822" spans="1:6">
      <c r="A10822" s="1">
        <v>43863</v>
      </c>
      <c r="B10822" t="s">
        <v>198</v>
      </c>
      <c r="C10822">
        <v>2</v>
      </c>
      <c r="D10822">
        <v>0</v>
      </c>
      <c r="E10822">
        <v>7</v>
      </c>
      <c r="F10822">
        <v>0</v>
      </c>
    </row>
    <row r="10823" spans="1:6">
      <c r="A10823" s="1">
        <v>43864</v>
      </c>
      <c r="B10823" t="s">
        <v>198</v>
      </c>
      <c r="C10823">
        <v>1</v>
      </c>
      <c r="D10823">
        <v>0</v>
      </c>
      <c r="E10823">
        <v>8</v>
      </c>
      <c r="F10823">
        <v>0</v>
      </c>
    </row>
    <row r="10824" spans="1:6">
      <c r="A10824" s="1">
        <v>43865</v>
      </c>
      <c r="B10824" t="s">
        <v>198</v>
      </c>
      <c r="C10824">
        <v>1</v>
      </c>
      <c r="D10824">
        <v>0</v>
      </c>
      <c r="E10824">
        <v>9</v>
      </c>
      <c r="F10824">
        <v>0</v>
      </c>
    </row>
    <row r="10825" spans="1:6">
      <c r="A10825" s="1">
        <v>43866</v>
      </c>
      <c r="B10825" t="s">
        <v>198</v>
      </c>
      <c r="C10825">
        <v>1</v>
      </c>
      <c r="D10825">
        <v>0</v>
      </c>
      <c r="E10825">
        <v>10</v>
      </c>
      <c r="F10825">
        <v>0</v>
      </c>
    </row>
    <row r="10826" spans="1:6">
      <c r="A10826" s="1">
        <v>43867</v>
      </c>
      <c r="B10826" t="s">
        <v>198</v>
      </c>
      <c r="C10826">
        <v>0</v>
      </c>
      <c r="D10826">
        <v>0</v>
      </c>
      <c r="E10826">
        <v>10</v>
      </c>
      <c r="F10826">
        <v>0</v>
      </c>
    </row>
    <row r="10827" spans="1:6">
      <c r="A10827" s="1">
        <v>43868</v>
      </c>
      <c r="B10827" t="s">
        <v>198</v>
      </c>
      <c r="C10827">
        <v>2</v>
      </c>
      <c r="D10827">
        <v>0</v>
      </c>
      <c r="E10827">
        <v>12</v>
      </c>
      <c r="F10827">
        <v>0</v>
      </c>
    </row>
    <row r="10828" spans="1:6">
      <c r="A10828" s="1">
        <v>43869</v>
      </c>
      <c r="B10828" t="s">
        <v>198</v>
      </c>
      <c r="C10828">
        <v>1</v>
      </c>
      <c r="D10828">
        <v>0</v>
      </c>
      <c r="E10828">
        <v>13</v>
      </c>
      <c r="F10828">
        <v>0</v>
      </c>
    </row>
    <row r="10829" spans="1:6">
      <c r="A10829" s="1">
        <v>43870</v>
      </c>
      <c r="B10829" t="s">
        <v>198</v>
      </c>
      <c r="C10829">
        <v>1</v>
      </c>
      <c r="D10829">
        <v>0</v>
      </c>
      <c r="E10829">
        <v>14</v>
      </c>
      <c r="F10829">
        <v>0</v>
      </c>
    </row>
    <row r="10830" spans="1:6">
      <c r="A10830" s="1">
        <v>43871</v>
      </c>
      <c r="B10830" t="s">
        <v>198</v>
      </c>
      <c r="C10830">
        <v>0</v>
      </c>
      <c r="D10830">
        <v>0</v>
      </c>
      <c r="E10830">
        <v>14</v>
      </c>
      <c r="F10830">
        <v>0</v>
      </c>
    </row>
    <row r="10831" spans="1:6">
      <c r="A10831" s="1">
        <v>43872</v>
      </c>
      <c r="B10831" t="s">
        <v>198</v>
      </c>
      <c r="C10831">
        <v>1</v>
      </c>
      <c r="D10831">
        <v>0</v>
      </c>
      <c r="E10831">
        <v>15</v>
      </c>
      <c r="F10831">
        <v>0</v>
      </c>
    </row>
    <row r="10832" spans="1:6">
      <c r="A10832" s="1">
        <v>43873</v>
      </c>
      <c r="B10832" t="s">
        <v>198</v>
      </c>
      <c r="C10832">
        <v>0</v>
      </c>
      <c r="D10832">
        <v>0</v>
      </c>
      <c r="E10832">
        <v>15</v>
      </c>
      <c r="F10832">
        <v>0</v>
      </c>
    </row>
    <row r="10833" spans="1:6">
      <c r="A10833" s="1">
        <v>43874</v>
      </c>
      <c r="B10833" t="s">
        <v>198</v>
      </c>
      <c r="C10833">
        <v>1</v>
      </c>
      <c r="D10833">
        <v>0</v>
      </c>
      <c r="E10833">
        <v>16</v>
      </c>
      <c r="F10833">
        <v>0</v>
      </c>
    </row>
    <row r="10834" spans="1:6">
      <c r="A10834" s="1">
        <v>43875</v>
      </c>
      <c r="B10834" t="s">
        <v>198</v>
      </c>
      <c r="C10834">
        <v>0</v>
      </c>
      <c r="D10834">
        <v>0</v>
      </c>
      <c r="E10834">
        <v>16</v>
      </c>
      <c r="F10834">
        <v>0</v>
      </c>
    </row>
    <row r="10835" spans="1:6">
      <c r="A10835" s="1">
        <v>43876</v>
      </c>
      <c r="B10835" t="s">
        <v>198</v>
      </c>
      <c r="C10835">
        <v>0</v>
      </c>
      <c r="D10835">
        <v>0</v>
      </c>
      <c r="E10835">
        <v>16</v>
      </c>
      <c r="F10835">
        <v>0</v>
      </c>
    </row>
    <row r="10836" spans="1:6">
      <c r="A10836" s="1">
        <v>43877</v>
      </c>
      <c r="B10836" t="s">
        <v>198</v>
      </c>
      <c r="C10836">
        <v>0</v>
      </c>
      <c r="D10836">
        <v>0</v>
      </c>
      <c r="E10836">
        <v>16</v>
      </c>
      <c r="F10836">
        <v>0</v>
      </c>
    </row>
    <row r="10837" spans="1:6">
      <c r="A10837" s="1">
        <v>43878</v>
      </c>
      <c r="B10837" t="s">
        <v>198</v>
      </c>
      <c r="C10837">
        <v>0</v>
      </c>
      <c r="D10837">
        <v>0</v>
      </c>
      <c r="E10837">
        <v>16</v>
      </c>
      <c r="F10837">
        <v>0</v>
      </c>
    </row>
    <row r="10838" spans="1:6">
      <c r="A10838" s="1">
        <v>43879</v>
      </c>
      <c r="B10838" t="s">
        <v>198</v>
      </c>
      <c r="C10838">
        <v>0</v>
      </c>
      <c r="D10838">
        <v>0</v>
      </c>
      <c r="E10838">
        <v>16</v>
      </c>
      <c r="F10838">
        <v>0</v>
      </c>
    </row>
    <row r="10839" spans="1:6">
      <c r="A10839" s="1">
        <v>43880</v>
      </c>
      <c r="B10839" t="s">
        <v>198</v>
      </c>
      <c r="C10839">
        <v>0</v>
      </c>
      <c r="D10839">
        <v>0</v>
      </c>
      <c r="E10839">
        <v>16</v>
      </c>
      <c r="F10839">
        <v>0</v>
      </c>
    </row>
    <row r="10840" spans="1:6">
      <c r="A10840" s="1">
        <v>43881</v>
      </c>
      <c r="B10840" t="s">
        <v>198</v>
      </c>
      <c r="C10840">
        <v>0</v>
      </c>
      <c r="D10840">
        <v>0</v>
      </c>
      <c r="E10840">
        <v>16</v>
      </c>
      <c r="F10840">
        <v>0</v>
      </c>
    </row>
    <row r="10841" spans="1:6">
      <c r="A10841" s="1">
        <v>43882</v>
      </c>
      <c r="B10841" t="s">
        <v>198</v>
      </c>
      <c r="C10841">
        <v>0</v>
      </c>
      <c r="D10841">
        <v>0</v>
      </c>
      <c r="E10841">
        <v>16</v>
      </c>
      <c r="F10841">
        <v>0</v>
      </c>
    </row>
    <row r="10842" spans="1:6">
      <c r="A10842" s="1">
        <v>43883</v>
      </c>
      <c r="B10842" t="s">
        <v>198</v>
      </c>
      <c r="C10842">
        <v>0</v>
      </c>
      <c r="D10842">
        <v>0</v>
      </c>
      <c r="E10842">
        <v>16</v>
      </c>
      <c r="F10842">
        <v>0</v>
      </c>
    </row>
    <row r="10843" spans="1:6">
      <c r="A10843" s="1">
        <v>43884</v>
      </c>
      <c r="B10843" t="s">
        <v>198</v>
      </c>
      <c r="C10843">
        <v>0</v>
      </c>
      <c r="D10843">
        <v>0</v>
      </c>
      <c r="E10843">
        <v>16</v>
      </c>
      <c r="F10843">
        <v>0</v>
      </c>
    </row>
    <row r="10844" spans="1:6">
      <c r="A10844" s="1">
        <v>43885</v>
      </c>
      <c r="B10844" t="s">
        <v>198</v>
      </c>
      <c r="C10844">
        <v>0</v>
      </c>
      <c r="D10844">
        <v>0</v>
      </c>
      <c r="E10844">
        <v>16</v>
      </c>
      <c r="F10844">
        <v>0</v>
      </c>
    </row>
    <row r="10845" spans="1:6">
      <c r="A10845" s="1">
        <v>43886</v>
      </c>
      <c r="B10845" t="s">
        <v>198</v>
      </c>
      <c r="C10845">
        <v>0</v>
      </c>
      <c r="D10845">
        <v>0</v>
      </c>
      <c r="E10845">
        <v>16</v>
      </c>
      <c r="F10845">
        <v>0</v>
      </c>
    </row>
    <row r="10846" spans="1:6">
      <c r="A10846" s="1">
        <v>43887</v>
      </c>
      <c r="B10846" t="s">
        <v>198</v>
      </c>
      <c r="C10846">
        <v>0</v>
      </c>
      <c r="D10846">
        <v>0</v>
      </c>
      <c r="E10846">
        <v>16</v>
      </c>
      <c r="F10846">
        <v>0</v>
      </c>
    </row>
    <row r="10847" spans="1:6">
      <c r="A10847" s="1">
        <v>43888</v>
      </c>
      <c r="B10847" t="s">
        <v>198</v>
      </c>
      <c r="C10847">
        <v>0</v>
      </c>
      <c r="D10847">
        <v>0</v>
      </c>
      <c r="E10847">
        <v>16</v>
      </c>
      <c r="F10847">
        <v>0</v>
      </c>
    </row>
    <row r="10848" spans="1:6">
      <c r="A10848" s="1">
        <v>43889</v>
      </c>
      <c r="B10848" t="s">
        <v>198</v>
      </c>
      <c r="C10848">
        <v>0</v>
      </c>
      <c r="D10848">
        <v>0</v>
      </c>
      <c r="E10848">
        <v>16</v>
      </c>
      <c r="F10848">
        <v>0</v>
      </c>
    </row>
    <row r="10849" spans="1:6">
      <c r="A10849" s="1">
        <v>43890</v>
      </c>
      <c r="B10849" t="s">
        <v>198</v>
      </c>
      <c r="C10849">
        <v>0</v>
      </c>
      <c r="D10849">
        <v>0</v>
      </c>
      <c r="E10849">
        <v>16</v>
      </c>
      <c r="F10849">
        <v>0</v>
      </c>
    </row>
    <row r="10850" spans="1:6">
      <c r="A10850" s="1">
        <v>43891</v>
      </c>
      <c r="B10850" t="s">
        <v>198</v>
      </c>
      <c r="C10850">
        <v>0</v>
      </c>
      <c r="D10850">
        <v>0</v>
      </c>
      <c r="E10850">
        <v>16</v>
      </c>
      <c r="F10850">
        <v>0</v>
      </c>
    </row>
    <row r="10851" spans="1:6">
      <c r="A10851" s="1">
        <v>43892</v>
      </c>
      <c r="B10851" t="s">
        <v>198</v>
      </c>
      <c r="C10851">
        <v>0</v>
      </c>
      <c r="D10851">
        <v>0</v>
      </c>
      <c r="E10851">
        <v>16</v>
      </c>
      <c r="F10851">
        <v>0</v>
      </c>
    </row>
    <row r="10852" spans="1:6">
      <c r="A10852" s="1">
        <v>43897</v>
      </c>
      <c r="B10852" t="s">
        <v>198</v>
      </c>
      <c r="C10852">
        <v>1</v>
      </c>
      <c r="D10852">
        <v>0</v>
      </c>
      <c r="E10852">
        <v>17</v>
      </c>
      <c r="F10852">
        <v>0</v>
      </c>
    </row>
    <row r="10853" spans="1:6">
      <c r="A10853" s="1">
        <v>43898</v>
      </c>
      <c r="B10853" t="s">
        <v>198</v>
      </c>
      <c r="C10853">
        <v>4</v>
      </c>
      <c r="D10853">
        <v>0</v>
      </c>
      <c r="E10853">
        <v>21</v>
      </c>
      <c r="F10853">
        <v>0</v>
      </c>
    </row>
    <row r="10854" spans="1:6">
      <c r="A10854" s="1">
        <v>43899</v>
      </c>
      <c r="B10854" t="s">
        <v>198</v>
      </c>
      <c r="C10854">
        <v>9</v>
      </c>
      <c r="D10854">
        <v>0</v>
      </c>
      <c r="E10854">
        <v>30</v>
      </c>
      <c r="F10854">
        <v>0</v>
      </c>
    </row>
    <row r="10855" spans="1:6">
      <c r="A10855" s="1">
        <v>43900</v>
      </c>
      <c r="B10855" t="s">
        <v>198</v>
      </c>
      <c r="C10855">
        <v>1</v>
      </c>
      <c r="D10855">
        <v>0</v>
      </c>
      <c r="E10855">
        <v>31</v>
      </c>
      <c r="F10855">
        <v>0</v>
      </c>
    </row>
    <row r="10856" spans="1:6">
      <c r="A10856" s="1">
        <v>43901</v>
      </c>
      <c r="B10856" t="s">
        <v>198</v>
      </c>
      <c r="C10856">
        <v>4</v>
      </c>
      <c r="D10856">
        <v>0</v>
      </c>
      <c r="E10856">
        <v>35</v>
      </c>
      <c r="F10856">
        <v>0</v>
      </c>
    </row>
    <row r="10857" spans="1:6">
      <c r="A10857" s="1">
        <v>43902</v>
      </c>
      <c r="B10857" t="s">
        <v>198</v>
      </c>
      <c r="C10857">
        <v>4</v>
      </c>
      <c r="D10857">
        <v>0</v>
      </c>
      <c r="E10857">
        <v>39</v>
      </c>
      <c r="F10857">
        <v>0</v>
      </c>
    </row>
    <row r="10858" spans="1:6">
      <c r="A10858" s="1">
        <v>43903</v>
      </c>
      <c r="B10858" t="s">
        <v>198</v>
      </c>
      <c r="C10858">
        <v>5</v>
      </c>
      <c r="D10858">
        <v>0</v>
      </c>
      <c r="E10858">
        <v>44</v>
      </c>
      <c r="F10858">
        <v>0</v>
      </c>
    </row>
    <row r="10859" spans="1:6">
      <c r="A10859" s="1">
        <v>43904</v>
      </c>
      <c r="B10859" t="s">
        <v>198</v>
      </c>
      <c r="C10859">
        <v>5</v>
      </c>
      <c r="D10859">
        <v>0</v>
      </c>
      <c r="E10859">
        <v>49</v>
      </c>
      <c r="F10859">
        <v>0</v>
      </c>
    </row>
    <row r="10860" spans="1:6">
      <c r="A10860" s="1">
        <v>43905</v>
      </c>
      <c r="B10860" t="s">
        <v>198</v>
      </c>
      <c r="C10860">
        <v>4</v>
      </c>
      <c r="D10860">
        <v>0</v>
      </c>
      <c r="E10860">
        <v>53</v>
      </c>
      <c r="F10860">
        <v>0</v>
      </c>
    </row>
    <row r="10861" spans="1:6">
      <c r="A10861" s="1">
        <v>43906</v>
      </c>
      <c r="B10861" t="s">
        <v>198</v>
      </c>
      <c r="C10861">
        <v>4</v>
      </c>
      <c r="D10861">
        <v>0</v>
      </c>
      <c r="E10861">
        <v>57</v>
      </c>
      <c r="F10861">
        <v>0</v>
      </c>
    </row>
    <row r="10862" spans="1:6">
      <c r="A10862" s="1">
        <v>43907</v>
      </c>
      <c r="B10862" t="s">
        <v>198</v>
      </c>
      <c r="C10862">
        <v>4</v>
      </c>
      <c r="D10862">
        <v>0</v>
      </c>
      <c r="E10862">
        <v>61</v>
      </c>
      <c r="F10862">
        <v>0</v>
      </c>
    </row>
    <row r="10863" spans="1:6">
      <c r="A10863" s="1">
        <v>43908</v>
      </c>
      <c r="B10863" t="s">
        <v>198</v>
      </c>
      <c r="C10863">
        <v>0</v>
      </c>
      <c r="D10863">
        <v>0</v>
      </c>
      <c r="E10863">
        <v>61</v>
      </c>
      <c r="F10863">
        <v>0</v>
      </c>
    </row>
    <row r="10864" spans="1:6">
      <c r="A10864" s="1">
        <v>43909</v>
      </c>
      <c r="B10864" t="s">
        <v>198</v>
      </c>
      <c r="C10864">
        <v>15</v>
      </c>
      <c r="D10864">
        <v>0</v>
      </c>
      <c r="E10864">
        <v>76</v>
      </c>
      <c r="F10864">
        <v>0</v>
      </c>
    </row>
    <row r="10865" spans="1:6">
      <c r="A10865" s="1">
        <v>43910</v>
      </c>
      <c r="B10865" t="s">
        <v>198</v>
      </c>
      <c r="C10865">
        <v>9</v>
      </c>
      <c r="D10865">
        <v>0</v>
      </c>
      <c r="E10865">
        <v>85</v>
      </c>
      <c r="F10865">
        <v>0</v>
      </c>
    </row>
    <row r="10866" spans="1:6">
      <c r="A10866" s="1">
        <v>43911</v>
      </c>
      <c r="B10866" t="s">
        <v>198</v>
      </c>
      <c r="C10866">
        <v>2</v>
      </c>
      <c r="D10866">
        <v>0</v>
      </c>
      <c r="E10866">
        <v>87</v>
      </c>
      <c r="F10866">
        <v>0</v>
      </c>
    </row>
    <row r="10867" spans="1:6">
      <c r="A10867" s="1">
        <v>43912</v>
      </c>
      <c r="B10867" t="s">
        <v>198</v>
      </c>
      <c r="C10867">
        <v>7</v>
      </c>
      <c r="D10867">
        <v>0</v>
      </c>
      <c r="E10867">
        <v>94</v>
      </c>
      <c r="F10867">
        <v>0</v>
      </c>
    </row>
    <row r="10868" spans="1:6">
      <c r="A10868" s="1">
        <v>43913</v>
      </c>
      <c r="B10868" t="s">
        <v>198</v>
      </c>
      <c r="C10868">
        <v>24</v>
      </c>
      <c r="D10868">
        <v>0</v>
      </c>
      <c r="E10868">
        <v>118</v>
      </c>
      <c r="F10868">
        <v>0</v>
      </c>
    </row>
    <row r="10869" spans="1:6">
      <c r="A10869" s="1">
        <v>43914</v>
      </c>
      <c r="B10869" t="s">
        <v>198</v>
      </c>
      <c r="C10869">
        <v>5</v>
      </c>
      <c r="D10869">
        <v>0</v>
      </c>
      <c r="E10869">
        <v>123</v>
      </c>
      <c r="F10869">
        <v>0</v>
      </c>
    </row>
    <row r="10870" spans="1:6">
      <c r="A10870" s="1">
        <v>43915</v>
      </c>
      <c r="B10870" t="s">
        <v>198</v>
      </c>
      <c r="C10870">
        <v>11</v>
      </c>
      <c r="D10870">
        <v>0</v>
      </c>
      <c r="E10870">
        <v>134</v>
      </c>
      <c r="F10870">
        <v>0</v>
      </c>
    </row>
    <row r="10871" spans="1:6">
      <c r="A10871" s="1">
        <v>43916</v>
      </c>
      <c r="B10871" t="s">
        <v>198</v>
      </c>
      <c r="C10871">
        <v>14</v>
      </c>
      <c r="D10871">
        <v>0</v>
      </c>
      <c r="E10871">
        <v>148</v>
      </c>
      <c r="F10871">
        <v>0</v>
      </c>
    </row>
    <row r="10872" spans="1:6">
      <c r="A10872" s="1">
        <v>43917</v>
      </c>
      <c r="B10872" t="s">
        <v>198</v>
      </c>
      <c r="C10872">
        <v>5</v>
      </c>
      <c r="D10872">
        <v>0</v>
      </c>
      <c r="E10872">
        <v>153</v>
      </c>
      <c r="F10872">
        <v>0</v>
      </c>
    </row>
    <row r="10873" spans="1:6">
      <c r="A10873" s="1">
        <v>43918</v>
      </c>
      <c r="B10873" t="s">
        <v>198</v>
      </c>
      <c r="C10873">
        <v>16</v>
      </c>
      <c r="D10873">
        <v>0</v>
      </c>
      <c r="E10873">
        <v>169</v>
      </c>
      <c r="F10873">
        <v>0</v>
      </c>
    </row>
    <row r="10874" spans="1:6">
      <c r="A10874" s="1">
        <v>43919</v>
      </c>
      <c r="B10874" t="s">
        <v>198</v>
      </c>
      <c r="C10874">
        <v>54</v>
      </c>
      <c r="D10874">
        <v>0</v>
      </c>
      <c r="E10874">
        <v>223</v>
      </c>
      <c r="F10874">
        <v>0</v>
      </c>
    </row>
    <row r="10875" spans="1:6">
      <c r="A10875" s="1">
        <v>43920</v>
      </c>
      <c r="B10875" t="s">
        <v>198</v>
      </c>
      <c r="C10875">
        <v>5</v>
      </c>
      <c r="D10875">
        <v>0</v>
      </c>
      <c r="E10875">
        <v>228</v>
      </c>
      <c r="F10875">
        <v>0</v>
      </c>
    </row>
    <row r="10876" spans="1:6">
      <c r="A10876" s="1">
        <v>43921</v>
      </c>
      <c r="B10876" t="s">
        <v>198</v>
      </c>
      <c r="C10876">
        <v>1</v>
      </c>
      <c r="D10876">
        <v>0</v>
      </c>
      <c r="E10876">
        <v>229</v>
      </c>
      <c r="F10876">
        <v>0</v>
      </c>
    </row>
    <row r="10877" spans="1:6">
      <c r="A10877" s="1">
        <v>43922</v>
      </c>
      <c r="B10877" t="s">
        <v>198</v>
      </c>
      <c r="C10877">
        <v>0</v>
      </c>
      <c r="D10877">
        <v>0</v>
      </c>
      <c r="E10877">
        <v>229</v>
      </c>
      <c r="F10877">
        <v>0</v>
      </c>
    </row>
    <row r="10878" spans="1:6">
      <c r="A10878" s="1">
        <v>43923</v>
      </c>
      <c r="B10878" t="s">
        <v>198</v>
      </c>
      <c r="C10878">
        <v>6</v>
      </c>
      <c r="D10878">
        <v>0</v>
      </c>
      <c r="E10878">
        <v>235</v>
      </c>
      <c r="F10878">
        <v>0</v>
      </c>
    </row>
    <row r="10879" spans="1:6">
      <c r="A10879" s="1">
        <v>43924</v>
      </c>
      <c r="B10879" t="s">
        <v>198</v>
      </c>
      <c r="C10879">
        <v>4</v>
      </c>
      <c r="D10879">
        <v>0</v>
      </c>
      <c r="E10879">
        <v>239</v>
      </c>
      <c r="F10879">
        <v>0</v>
      </c>
    </row>
    <row r="10880" spans="1:6">
      <c r="A10880" s="1">
        <v>43925</v>
      </c>
      <c r="B10880" t="s">
        <v>198</v>
      </c>
      <c r="C10880">
        <v>0</v>
      </c>
      <c r="D10880">
        <v>0</v>
      </c>
      <c r="E10880">
        <v>239</v>
      </c>
      <c r="F10880">
        <v>0</v>
      </c>
    </row>
    <row r="10881" spans="1:6">
      <c r="A10881" s="1">
        <v>43926</v>
      </c>
      <c r="B10881" t="s">
        <v>198</v>
      </c>
      <c r="C10881">
        <v>1</v>
      </c>
      <c r="D10881">
        <v>0</v>
      </c>
      <c r="E10881">
        <v>240</v>
      </c>
      <c r="F10881">
        <v>0</v>
      </c>
    </row>
    <row r="10882" spans="1:6">
      <c r="A10882" s="1">
        <v>43927</v>
      </c>
      <c r="B10882" t="s">
        <v>198</v>
      </c>
      <c r="C10882">
        <v>1</v>
      </c>
      <c r="D10882">
        <v>0</v>
      </c>
      <c r="E10882">
        <v>241</v>
      </c>
      <c r="F10882">
        <v>0</v>
      </c>
    </row>
    <row r="10883" spans="1:6">
      <c r="A10883" s="1">
        <v>43928</v>
      </c>
      <c r="B10883" t="s">
        <v>198</v>
      </c>
      <c r="C10883">
        <v>4</v>
      </c>
      <c r="D10883">
        <v>0</v>
      </c>
      <c r="E10883">
        <v>245</v>
      </c>
      <c r="F10883">
        <v>0</v>
      </c>
    </row>
    <row r="10884" spans="1:6">
      <c r="A10884" s="1">
        <v>43929</v>
      </c>
      <c r="B10884" t="s">
        <v>198</v>
      </c>
      <c r="C10884">
        <v>6</v>
      </c>
      <c r="D10884">
        <v>0</v>
      </c>
      <c r="E10884">
        <v>251</v>
      </c>
      <c r="F10884">
        <v>0</v>
      </c>
    </row>
    <row r="10885" spans="1:6">
      <c r="A10885" s="1">
        <v>43930</v>
      </c>
      <c r="B10885" t="s">
        <v>198</v>
      </c>
      <c r="C10885">
        <v>0</v>
      </c>
      <c r="D10885">
        <v>0</v>
      </c>
      <c r="E10885">
        <v>251</v>
      </c>
      <c r="F10885">
        <v>0</v>
      </c>
    </row>
    <row r="10886" spans="1:6">
      <c r="A10886" s="1">
        <v>43931</v>
      </c>
      <c r="B10886" t="s">
        <v>198</v>
      </c>
      <c r="C10886">
        <v>4</v>
      </c>
      <c r="D10886">
        <v>0</v>
      </c>
      <c r="E10886">
        <v>255</v>
      </c>
      <c r="F10886">
        <v>0</v>
      </c>
    </row>
    <row r="10887" spans="1:6">
      <c r="A10887" s="1">
        <v>43932</v>
      </c>
      <c r="B10887" t="s">
        <v>198</v>
      </c>
      <c r="C10887">
        <v>2</v>
      </c>
      <c r="D10887">
        <v>0</v>
      </c>
      <c r="E10887">
        <v>257</v>
      </c>
      <c r="F10887">
        <v>0</v>
      </c>
    </row>
    <row r="10888" spans="1:6">
      <c r="A10888" s="1">
        <v>43933</v>
      </c>
      <c r="B10888" t="s">
        <v>198</v>
      </c>
      <c r="C10888">
        <v>1</v>
      </c>
      <c r="D10888">
        <v>0</v>
      </c>
      <c r="E10888">
        <v>258</v>
      </c>
      <c r="F10888">
        <v>0</v>
      </c>
    </row>
    <row r="10889" spans="1:6">
      <c r="A10889" s="1">
        <v>43934</v>
      </c>
      <c r="B10889" t="s">
        <v>198</v>
      </c>
      <c r="C10889">
        <v>4</v>
      </c>
      <c r="D10889">
        <v>0</v>
      </c>
      <c r="E10889">
        <v>262</v>
      </c>
      <c r="F10889">
        <v>0</v>
      </c>
    </row>
    <row r="10890" spans="1:6">
      <c r="A10890" s="1">
        <v>43935</v>
      </c>
      <c r="B10890" t="s">
        <v>198</v>
      </c>
      <c r="C10890">
        <v>3</v>
      </c>
      <c r="D10890">
        <v>0</v>
      </c>
      <c r="E10890">
        <v>265</v>
      </c>
      <c r="F10890">
        <v>0</v>
      </c>
    </row>
    <row r="10891" spans="1:6">
      <c r="A10891" s="1">
        <v>43936</v>
      </c>
      <c r="B10891" t="s">
        <v>198</v>
      </c>
      <c r="C10891">
        <v>9</v>
      </c>
      <c r="D10891">
        <v>0</v>
      </c>
      <c r="E10891">
        <v>274</v>
      </c>
      <c r="F10891">
        <v>0</v>
      </c>
    </row>
    <row r="10892" spans="1:6">
      <c r="A10892" s="1">
        <v>43931</v>
      </c>
      <c r="B10892" t="s">
        <v>207</v>
      </c>
      <c r="C10892">
        <v>1</v>
      </c>
      <c r="D10892">
        <v>0</v>
      </c>
      <c r="E10892">
        <v>1</v>
      </c>
      <c r="F10892">
        <v>0</v>
      </c>
    </row>
    <row r="10893" spans="1:6">
      <c r="A10893" s="1">
        <v>43932</v>
      </c>
      <c r="B10893" t="s">
        <v>207</v>
      </c>
      <c r="C10893">
        <v>0</v>
      </c>
      <c r="D10893">
        <v>0</v>
      </c>
      <c r="E10893">
        <v>1</v>
      </c>
      <c r="F10893">
        <v>0</v>
      </c>
    </row>
    <row r="10894" spans="1:6">
      <c r="A10894" s="1">
        <v>43933</v>
      </c>
      <c r="B10894" t="s">
        <v>207</v>
      </c>
      <c r="C10894">
        <v>0</v>
      </c>
      <c r="D10894">
        <v>0</v>
      </c>
      <c r="E10894">
        <v>1</v>
      </c>
      <c r="F10894">
        <v>0</v>
      </c>
    </row>
    <row r="10895" spans="1:6">
      <c r="A10895" s="1">
        <v>43934</v>
      </c>
      <c r="B10895" t="s">
        <v>207</v>
      </c>
      <c r="C10895">
        <v>0</v>
      </c>
      <c r="D10895">
        <v>0</v>
      </c>
      <c r="E10895">
        <v>1</v>
      </c>
      <c r="F10895">
        <v>0</v>
      </c>
    </row>
    <row r="10896" spans="1:6">
      <c r="A10896" s="1">
        <v>43935</v>
      </c>
      <c r="B10896" t="s">
        <v>207</v>
      </c>
      <c r="C10896">
        <v>0</v>
      </c>
      <c r="D10896">
        <v>0</v>
      </c>
      <c r="E10896">
        <v>1</v>
      </c>
      <c r="F10896">
        <v>0</v>
      </c>
    </row>
    <row r="10897" spans="1:6">
      <c r="A10897" s="1">
        <v>43936</v>
      </c>
      <c r="B10897" t="s">
        <v>207</v>
      </c>
      <c r="C10897">
        <v>0</v>
      </c>
      <c r="D10897">
        <v>0</v>
      </c>
      <c r="E10897">
        <v>1</v>
      </c>
      <c r="F10897">
        <v>0</v>
      </c>
    </row>
    <row r="10898" spans="1:6">
      <c r="A10898" s="1">
        <v>43909</v>
      </c>
      <c r="B10898" t="s">
        <v>199</v>
      </c>
      <c r="C10898">
        <v>2</v>
      </c>
      <c r="D10898">
        <v>0</v>
      </c>
      <c r="E10898">
        <v>2</v>
      </c>
      <c r="F10898">
        <v>0</v>
      </c>
    </row>
    <row r="10899" spans="1:6">
      <c r="A10899" s="1">
        <v>43910</v>
      </c>
      <c r="B10899" t="s">
        <v>199</v>
      </c>
      <c r="C10899">
        <v>0</v>
      </c>
      <c r="D10899">
        <v>0</v>
      </c>
      <c r="E10899">
        <v>2</v>
      </c>
      <c r="F10899">
        <v>0</v>
      </c>
    </row>
    <row r="10900" spans="1:6">
      <c r="A10900" s="1">
        <v>43911</v>
      </c>
      <c r="B10900" t="s">
        <v>199</v>
      </c>
      <c r="C10900">
        <v>0</v>
      </c>
      <c r="D10900">
        <v>0</v>
      </c>
      <c r="E10900">
        <v>2</v>
      </c>
      <c r="F10900">
        <v>0</v>
      </c>
    </row>
    <row r="10901" spans="1:6">
      <c r="A10901" s="1">
        <v>43912</v>
      </c>
      <c r="B10901" t="s">
        <v>199</v>
      </c>
      <c r="C10901">
        <v>0</v>
      </c>
      <c r="D10901">
        <v>0</v>
      </c>
      <c r="E10901">
        <v>2</v>
      </c>
      <c r="F10901">
        <v>0</v>
      </c>
    </row>
    <row r="10902" spans="1:6">
      <c r="A10902" s="1">
        <v>43913</v>
      </c>
      <c r="B10902" t="s">
        <v>199</v>
      </c>
      <c r="C10902">
        <v>1</v>
      </c>
      <c r="D10902">
        <v>0</v>
      </c>
      <c r="E10902">
        <v>3</v>
      </c>
      <c r="F10902">
        <v>0</v>
      </c>
    </row>
    <row r="10903" spans="1:6">
      <c r="A10903" s="1">
        <v>43914</v>
      </c>
      <c r="B10903" t="s">
        <v>199</v>
      </c>
      <c r="C10903">
        <v>0</v>
      </c>
      <c r="D10903">
        <v>0</v>
      </c>
      <c r="E10903">
        <v>3</v>
      </c>
      <c r="F10903">
        <v>0</v>
      </c>
    </row>
    <row r="10904" spans="1:6">
      <c r="A10904" s="1">
        <v>43915</v>
      </c>
      <c r="B10904" t="s">
        <v>199</v>
      </c>
      <c r="C10904">
        <v>0</v>
      </c>
      <c r="D10904">
        <v>0</v>
      </c>
      <c r="E10904">
        <v>3</v>
      </c>
      <c r="F10904">
        <v>0</v>
      </c>
    </row>
    <row r="10905" spans="1:6">
      <c r="A10905" s="1">
        <v>43916</v>
      </c>
      <c r="B10905" t="s">
        <v>199</v>
      </c>
      <c r="C10905">
        <v>9</v>
      </c>
      <c r="D10905">
        <v>0</v>
      </c>
      <c r="E10905">
        <v>12</v>
      </c>
      <c r="F10905">
        <v>0</v>
      </c>
    </row>
    <row r="10906" spans="1:6">
      <c r="A10906" s="1">
        <v>43917</v>
      </c>
      <c r="B10906" t="s">
        <v>199</v>
      </c>
      <c r="C10906">
        <v>2</v>
      </c>
      <c r="D10906">
        <v>0</v>
      </c>
      <c r="E10906">
        <v>14</v>
      </c>
      <c r="F10906">
        <v>0</v>
      </c>
    </row>
    <row r="10907" spans="1:6">
      <c r="A10907" s="1">
        <v>43918</v>
      </c>
      <c r="B10907" t="s">
        <v>199</v>
      </c>
      <c r="C10907">
        <v>2</v>
      </c>
      <c r="D10907">
        <v>0</v>
      </c>
      <c r="E10907">
        <v>16</v>
      </c>
      <c r="F10907">
        <v>0</v>
      </c>
    </row>
    <row r="10908" spans="1:6">
      <c r="A10908" s="1">
        <v>43919</v>
      </c>
      <c r="B10908" t="s">
        <v>199</v>
      </c>
      <c r="C10908">
        <v>12</v>
      </c>
      <c r="D10908">
        <v>0</v>
      </c>
      <c r="E10908">
        <v>28</v>
      </c>
      <c r="F10908">
        <v>0</v>
      </c>
    </row>
    <row r="10909" spans="1:6">
      <c r="A10909" s="1">
        <v>43920</v>
      </c>
      <c r="B10909" t="s">
        <v>199</v>
      </c>
      <c r="C10909">
        <v>1</v>
      </c>
      <c r="D10909">
        <v>0</v>
      </c>
      <c r="E10909">
        <v>29</v>
      </c>
      <c r="F10909">
        <v>0</v>
      </c>
    </row>
    <row r="10910" spans="1:6">
      <c r="A10910" s="1">
        <v>43921</v>
      </c>
      <c r="B10910" t="s">
        <v>199</v>
      </c>
      <c r="C10910">
        <v>6</v>
      </c>
      <c r="D10910">
        <v>0</v>
      </c>
      <c r="E10910">
        <v>35</v>
      </c>
      <c r="F10910">
        <v>0</v>
      </c>
    </row>
    <row r="10911" spans="1:6">
      <c r="A10911" s="1">
        <v>43922</v>
      </c>
      <c r="B10911" t="s">
        <v>199</v>
      </c>
      <c r="C10911">
        <v>0</v>
      </c>
      <c r="D10911">
        <v>0</v>
      </c>
      <c r="E10911">
        <v>35</v>
      </c>
      <c r="F10911">
        <v>0</v>
      </c>
    </row>
    <row r="10912" spans="1:6">
      <c r="A10912" s="1">
        <v>43923</v>
      </c>
      <c r="B10912" t="s">
        <v>199</v>
      </c>
      <c r="C10912">
        <v>1</v>
      </c>
      <c r="D10912">
        <v>0</v>
      </c>
      <c r="E10912">
        <v>36</v>
      </c>
      <c r="F10912">
        <v>0</v>
      </c>
    </row>
    <row r="10913" spans="1:6">
      <c r="A10913" s="1">
        <v>43924</v>
      </c>
      <c r="B10913" t="s">
        <v>199</v>
      </c>
      <c r="C10913">
        <v>3</v>
      </c>
      <c r="D10913">
        <v>1</v>
      </c>
      <c r="E10913">
        <v>39</v>
      </c>
      <c r="F10913">
        <v>1</v>
      </c>
    </row>
    <row r="10914" spans="1:6">
      <c r="A10914" s="1">
        <v>43925</v>
      </c>
      <c r="B10914" t="s">
        <v>199</v>
      </c>
      <c r="C10914">
        <v>0</v>
      </c>
      <c r="D10914">
        <v>0</v>
      </c>
      <c r="E10914">
        <v>39</v>
      </c>
      <c r="F10914">
        <v>1</v>
      </c>
    </row>
    <row r="10915" spans="1:6">
      <c r="A10915" s="1">
        <v>43926</v>
      </c>
      <c r="B10915" t="s">
        <v>199</v>
      </c>
      <c r="C10915">
        <v>0</v>
      </c>
      <c r="D10915">
        <v>0</v>
      </c>
      <c r="E10915">
        <v>39</v>
      </c>
      <c r="F10915">
        <v>1</v>
      </c>
    </row>
    <row r="10916" spans="1:6">
      <c r="A10916" s="1">
        <v>43927</v>
      </c>
      <c r="B10916" t="s">
        <v>199</v>
      </c>
      <c r="C10916">
        <v>0</v>
      </c>
      <c r="D10916">
        <v>0</v>
      </c>
      <c r="E10916">
        <v>39</v>
      </c>
      <c r="F10916">
        <v>1</v>
      </c>
    </row>
    <row r="10917" spans="1:6">
      <c r="A10917" s="1">
        <v>43928</v>
      </c>
      <c r="B10917" t="s">
        <v>199</v>
      </c>
      <c r="C10917">
        <v>0</v>
      </c>
      <c r="D10917">
        <v>0</v>
      </c>
      <c r="E10917">
        <v>39</v>
      </c>
      <c r="F10917">
        <v>1</v>
      </c>
    </row>
    <row r="10918" spans="1:6">
      <c r="A10918" s="1">
        <v>43929</v>
      </c>
      <c r="B10918" t="s">
        <v>199</v>
      </c>
      <c r="C10918">
        <v>0</v>
      </c>
      <c r="D10918">
        <v>0</v>
      </c>
      <c r="E10918">
        <v>39</v>
      </c>
      <c r="F10918">
        <v>1</v>
      </c>
    </row>
    <row r="10919" spans="1:6">
      <c r="A10919" s="1">
        <v>43930</v>
      </c>
      <c r="B10919" t="s">
        <v>199</v>
      </c>
      <c r="C10919">
        <v>0</v>
      </c>
      <c r="D10919">
        <v>0</v>
      </c>
      <c r="E10919">
        <v>39</v>
      </c>
      <c r="F10919">
        <v>1</v>
      </c>
    </row>
    <row r="10920" spans="1:6">
      <c r="A10920" s="1">
        <v>43931</v>
      </c>
      <c r="B10920" t="s">
        <v>199</v>
      </c>
      <c r="C10920">
        <v>0</v>
      </c>
      <c r="D10920">
        <v>0</v>
      </c>
      <c r="E10920">
        <v>39</v>
      </c>
      <c r="F10920">
        <v>1</v>
      </c>
    </row>
    <row r="10921" spans="1:6">
      <c r="A10921" s="1">
        <v>43932</v>
      </c>
      <c r="B10921" t="s">
        <v>199</v>
      </c>
      <c r="C10921">
        <v>1</v>
      </c>
      <c r="D10921">
        <v>1</v>
      </c>
      <c r="E10921">
        <v>40</v>
      </c>
      <c r="F10921">
        <v>2</v>
      </c>
    </row>
    <row r="10922" spans="1:6">
      <c r="A10922" s="1">
        <v>43933</v>
      </c>
      <c r="B10922" t="s">
        <v>199</v>
      </c>
      <c r="C10922">
        <v>0</v>
      </c>
      <c r="D10922">
        <v>0</v>
      </c>
      <c r="E10922">
        <v>40</v>
      </c>
      <c r="F10922">
        <v>2</v>
      </c>
    </row>
    <row r="10923" spans="1:6">
      <c r="A10923" s="1">
        <v>43934</v>
      </c>
      <c r="B10923" t="s">
        <v>199</v>
      </c>
      <c r="C10923">
        <v>3</v>
      </c>
      <c r="D10923">
        <v>0</v>
      </c>
      <c r="E10923">
        <v>43</v>
      </c>
      <c r="F10923">
        <v>2</v>
      </c>
    </row>
    <row r="10924" spans="1:6">
      <c r="A10924" s="1">
        <v>43935</v>
      </c>
      <c r="B10924" t="s">
        <v>199</v>
      </c>
      <c r="C10924">
        <v>2</v>
      </c>
      <c r="D10924">
        <v>0</v>
      </c>
      <c r="E10924">
        <v>45</v>
      </c>
      <c r="F10924">
        <v>2</v>
      </c>
    </row>
    <row r="10925" spans="1:6">
      <c r="A10925" s="1">
        <v>43936</v>
      </c>
      <c r="B10925" t="s">
        <v>199</v>
      </c>
      <c r="C10925">
        <v>0</v>
      </c>
      <c r="D10925">
        <v>0</v>
      </c>
      <c r="E10925">
        <v>45</v>
      </c>
      <c r="F10925">
        <v>2</v>
      </c>
    </row>
    <row r="10926" spans="1:6">
      <c r="A10926" s="1">
        <v>43911</v>
      </c>
      <c r="B10926" t="s">
        <v>200</v>
      </c>
      <c r="C10926">
        <v>1</v>
      </c>
      <c r="D10926">
        <v>0</v>
      </c>
      <c r="E10926">
        <v>1</v>
      </c>
      <c r="F10926">
        <v>0</v>
      </c>
    </row>
    <row r="10927" spans="1:6">
      <c r="A10927" s="1">
        <v>43912</v>
      </c>
      <c r="B10927" t="s">
        <v>200</v>
      </c>
      <c r="C10927">
        <v>1</v>
      </c>
      <c r="D10927">
        <v>0</v>
      </c>
      <c r="E10927">
        <v>2</v>
      </c>
      <c r="F10927">
        <v>0</v>
      </c>
    </row>
    <row r="10928" spans="1:6">
      <c r="A10928" s="1">
        <v>43913</v>
      </c>
      <c r="B10928" t="s">
        <v>200</v>
      </c>
      <c r="C10928">
        <v>0</v>
      </c>
      <c r="D10928">
        <v>0</v>
      </c>
      <c r="E10928">
        <v>2</v>
      </c>
      <c r="F10928">
        <v>0</v>
      </c>
    </row>
    <row r="10929" spans="1:6">
      <c r="A10929" s="1">
        <v>43914</v>
      </c>
      <c r="B10929" t="s">
        <v>200</v>
      </c>
      <c r="C10929">
        <v>0</v>
      </c>
      <c r="D10929">
        <v>1</v>
      </c>
      <c r="E10929">
        <v>2</v>
      </c>
      <c r="F10929">
        <v>1</v>
      </c>
    </row>
    <row r="10930" spans="1:6">
      <c r="A10930" s="1">
        <v>43915</v>
      </c>
      <c r="B10930" t="s">
        <v>200</v>
      </c>
      <c r="C10930">
        <v>0</v>
      </c>
      <c r="D10930">
        <v>0</v>
      </c>
      <c r="E10930">
        <v>2</v>
      </c>
      <c r="F10930">
        <v>1</v>
      </c>
    </row>
    <row r="10931" spans="1:6">
      <c r="A10931" s="1">
        <v>43916</v>
      </c>
      <c r="B10931" t="s">
        <v>200</v>
      </c>
      <c r="C10931">
        <v>1</v>
      </c>
      <c r="D10931">
        <v>0</v>
      </c>
      <c r="E10931">
        <v>3</v>
      </c>
      <c r="F10931">
        <v>1</v>
      </c>
    </row>
    <row r="10932" spans="1:6">
      <c r="A10932" s="1">
        <v>43917</v>
      </c>
      <c r="B10932" t="s">
        <v>200</v>
      </c>
      <c r="C10932">
        <v>0</v>
      </c>
      <c r="D10932">
        <v>0</v>
      </c>
      <c r="E10932">
        <v>3</v>
      </c>
      <c r="F10932">
        <v>1</v>
      </c>
    </row>
    <row r="10933" spans="1:6">
      <c r="A10933" s="1">
        <v>43918</v>
      </c>
      <c r="B10933" t="s">
        <v>200</v>
      </c>
      <c r="C10933">
        <v>2</v>
      </c>
      <c r="D10933">
        <v>0</v>
      </c>
      <c r="E10933">
        <v>5</v>
      </c>
      <c r="F10933">
        <v>1</v>
      </c>
    </row>
    <row r="10934" spans="1:6">
      <c r="A10934" s="1">
        <v>43919</v>
      </c>
      <c r="B10934" t="s">
        <v>200</v>
      </c>
      <c r="C10934">
        <v>2</v>
      </c>
      <c r="D10934">
        <v>0</v>
      </c>
      <c r="E10934">
        <v>7</v>
      </c>
      <c r="F10934">
        <v>1</v>
      </c>
    </row>
    <row r="10935" spans="1:6">
      <c r="A10935" s="1">
        <v>43920</v>
      </c>
      <c r="B10935" t="s">
        <v>200</v>
      </c>
      <c r="C10935">
        <v>0</v>
      </c>
      <c r="D10935">
        <v>0</v>
      </c>
      <c r="E10935">
        <v>7</v>
      </c>
      <c r="F10935">
        <v>1</v>
      </c>
    </row>
    <row r="10936" spans="1:6">
      <c r="A10936" s="1">
        <v>43921</v>
      </c>
      <c r="B10936" t="s">
        <v>200</v>
      </c>
      <c r="C10936">
        <v>0</v>
      </c>
      <c r="D10936">
        <v>0</v>
      </c>
      <c r="E10936">
        <v>7</v>
      </c>
      <c r="F10936">
        <v>1</v>
      </c>
    </row>
    <row r="10937" spans="1:6">
      <c r="A10937" s="1">
        <v>43922</v>
      </c>
      <c r="B10937" t="s">
        <v>200</v>
      </c>
      <c r="C10937">
        <v>1</v>
      </c>
      <c r="D10937">
        <v>0</v>
      </c>
      <c r="E10937">
        <v>8</v>
      </c>
      <c r="F10937">
        <v>1</v>
      </c>
    </row>
    <row r="10938" spans="1:6">
      <c r="A10938" s="1">
        <v>43923</v>
      </c>
      <c r="B10938" t="s">
        <v>200</v>
      </c>
      <c r="C10938">
        <v>0</v>
      </c>
      <c r="D10938">
        <v>0</v>
      </c>
      <c r="E10938">
        <v>8</v>
      </c>
      <c r="F10938">
        <v>1</v>
      </c>
    </row>
    <row r="10939" spans="1:6">
      <c r="A10939" s="1">
        <v>43924</v>
      </c>
      <c r="B10939" t="s">
        <v>200</v>
      </c>
      <c r="C10939">
        <v>0</v>
      </c>
      <c r="D10939">
        <v>0</v>
      </c>
      <c r="E10939">
        <v>8</v>
      </c>
      <c r="F10939">
        <v>1</v>
      </c>
    </row>
    <row r="10940" spans="1:6">
      <c r="A10940" s="1">
        <v>43925</v>
      </c>
      <c r="B10940" t="s">
        <v>200</v>
      </c>
      <c r="C10940">
        <v>1</v>
      </c>
      <c r="D10940">
        <v>0</v>
      </c>
      <c r="E10940">
        <v>9</v>
      </c>
      <c r="F10940">
        <v>1</v>
      </c>
    </row>
    <row r="10941" spans="1:6">
      <c r="A10941" s="1">
        <v>43926</v>
      </c>
      <c r="B10941" t="s">
        <v>200</v>
      </c>
      <c r="C10941">
        <v>0</v>
      </c>
      <c r="D10941">
        <v>0</v>
      </c>
      <c r="E10941">
        <v>9</v>
      </c>
      <c r="F10941">
        <v>1</v>
      </c>
    </row>
    <row r="10942" spans="1:6">
      <c r="A10942" s="1">
        <v>43927</v>
      </c>
      <c r="B10942" t="s">
        <v>200</v>
      </c>
      <c r="C10942">
        <v>0</v>
      </c>
      <c r="D10942">
        <v>0</v>
      </c>
      <c r="E10942">
        <v>9</v>
      </c>
      <c r="F10942">
        <v>1</v>
      </c>
    </row>
    <row r="10943" spans="1:6">
      <c r="A10943" s="1">
        <v>43928</v>
      </c>
      <c r="B10943" t="s">
        <v>200</v>
      </c>
      <c r="C10943">
        <v>0</v>
      </c>
      <c r="D10943">
        <v>0</v>
      </c>
      <c r="E10943">
        <v>9</v>
      </c>
      <c r="F10943">
        <v>1</v>
      </c>
    </row>
    <row r="10944" spans="1:6">
      <c r="A10944" s="1">
        <v>43929</v>
      </c>
      <c r="B10944" t="s">
        <v>200</v>
      </c>
      <c r="C10944">
        <v>1</v>
      </c>
      <c r="D10944">
        <v>0</v>
      </c>
      <c r="E10944">
        <v>10</v>
      </c>
      <c r="F10944">
        <v>1</v>
      </c>
    </row>
    <row r="10945" spans="1:6">
      <c r="A10945" s="1">
        <v>43930</v>
      </c>
      <c r="B10945" t="s">
        <v>200</v>
      </c>
      <c r="C10945">
        <v>1</v>
      </c>
      <c r="D10945">
        <v>1</v>
      </c>
      <c r="E10945">
        <v>11</v>
      </c>
      <c r="F10945">
        <v>2</v>
      </c>
    </row>
    <row r="10946" spans="1:6">
      <c r="A10946" s="1">
        <v>43931</v>
      </c>
      <c r="B10946" t="s">
        <v>200</v>
      </c>
      <c r="C10946">
        <v>0</v>
      </c>
      <c r="D10946">
        <v>1</v>
      </c>
      <c r="E10946">
        <v>11</v>
      </c>
      <c r="F10946">
        <v>3</v>
      </c>
    </row>
    <row r="10947" spans="1:6">
      <c r="A10947" s="1">
        <v>43932</v>
      </c>
      <c r="B10947" t="s">
        <v>200</v>
      </c>
      <c r="C10947">
        <v>0</v>
      </c>
      <c r="D10947">
        <v>0</v>
      </c>
      <c r="E10947">
        <v>11</v>
      </c>
      <c r="F10947">
        <v>3</v>
      </c>
    </row>
    <row r="10948" spans="1:6">
      <c r="A10948" s="1">
        <v>43933</v>
      </c>
      <c r="B10948" t="s">
        <v>200</v>
      </c>
      <c r="C10948">
        <v>3</v>
      </c>
      <c r="D10948">
        <v>0</v>
      </c>
      <c r="E10948">
        <v>14</v>
      </c>
      <c r="F10948">
        <v>3</v>
      </c>
    </row>
    <row r="10949" spans="1:6">
      <c r="A10949" s="1">
        <v>43934</v>
      </c>
      <c r="B10949" t="s">
        <v>200</v>
      </c>
      <c r="C10949">
        <v>0</v>
      </c>
      <c r="D10949">
        <v>0</v>
      </c>
      <c r="E10949">
        <v>14</v>
      </c>
      <c r="F10949">
        <v>3</v>
      </c>
    </row>
    <row r="10950" spans="1:6">
      <c r="A10950" s="1">
        <v>43935</v>
      </c>
      <c r="B10950" t="s">
        <v>200</v>
      </c>
      <c r="C10950">
        <v>3</v>
      </c>
      <c r="D10950">
        <v>0</v>
      </c>
      <c r="E10950">
        <v>17</v>
      </c>
      <c r="F10950">
        <v>3</v>
      </c>
    </row>
    <row r="10951" spans="1:6">
      <c r="A10951" s="1">
        <v>43936</v>
      </c>
      <c r="B10951" t="s">
        <v>200</v>
      </c>
      <c r="C10951">
        <v>0</v>
      </c>
      <c r="D10951">
        <v>0</v>
      </c>
      <c r="E10951">
        <v>17</v>
      </c>
      <c r="F10951">
        <v>3</v>
      </c>
    </row>
    <row r="10952" spans="1:6">
      <c r="A10952" s="1"/>
    </row>
    <row r="10953" spans="1:6">
      <c r="A10953" s="1"/>
    </row>
    <row r="10954" spans="1:6">
      <c r="A10954" s="1"/>
    </row>
    <row r="10955" spans="1:6">
      <c r="A10955" s="1"/>
    </row>
    <row r="10956" spans="1:6">
      <c r="A10956" s="1"/>
    </row>
    <row r="10957" spans="1:6">
      <c r="A10957" s="1"/>
    </row>
    <row r="10958" spans="1:6">
      <c r="A10958" s="1"/>
    </row>
    <row r="10959" spans="1:6">
      <c r="A10959" s="1"/>
    </row>
    <row r="10960" spans="1:6">
      <c r="A10960" s="1"/>
    </row>
    <row r="10961" spans="1:1">
      <c r="A10961" s="1"/>
    </row>
    <row r="10962" spans="1:1">
      <c r="A10962" s="1"/>
    </row>
    <row r="10963" spans="1:1">
      <c r="A10963" s="1"/>
    </row>
    <row r="10964" spans="1:1">
      <c r="A10964" s="1"/>
    </row>
    <row r="10965" spans="1:1">
      <c r="A10965" s="1"/>
    </row>
    <row r="10966" spans="1:1">
      <c r="A10966" s="1"/>
    </row>
    <row r="10967" spans="1:1">
      <c r="A10967" s="1"/>
    </row>
    <row r="10968" spans="1:1">
      <c r="A10968" s="1"/>
    </row>
    <row r="10969" spans="1:1">
      <c r="A10969" s="1"/>
    </row>
    <row r="10970" spans="1:1">
      <c r="A10970" s="1"/>
    </row>
    <row r="10971" spans="1:1">
      <c r="A10971" s="1"/>
    </row>
    <row r="10972" spans="1:1">
      <c r="A10972" s="1"/>
    </row>
    <row r="10973" spans="1:1">
      <c r="A10973" s="1"/>
    </row>
    <row r="10974" spans="1:1">
      <c r="A10974" s="1"/>
    </row>
    <row r="10975" spans="1:1">
      <c r="A10975" s="1"/>
    </row>
    <row r="10976" spans="1:1">
      <c r="A10976" s="1"/>
    </row>
    <row r="10977" spans="1:1">
      <c r="A10977" s="1"/>
    </row>
    <row r="10978" spans="1:1">
      <c r="A10978" s="1"/>
    </row>
    <row r="10979" spans="1:1">
      <c r="A10979" s="1"/>
    </row>
    <row r="10980" spans="1:1">
      <c r="A10980" s="1"/>
    </row>
    <row r="10981" spans="1:1">
      <c r="A10981" s="1"/>
    </row>
    <row r="10982" spans="1:1">
      <c r="A10982" s="1"/>
    </row>
    <row r="10983" spans="1:1">
      <c r="A10983" s="1"/>
    </row>
    <row r="10984" spans="1:1">
      <c r="A10984" s="1"/>
    </row>
    <row r="10985" spans="1:1">
      <c r="A10985" s="1"/>
    </row>
    <row r="10986" spans="1:1">
      <c r="A10986" s="1"/>
    </row>
    <row r="10987" spans="1:1">
      <c r="A10987" s="1"/>
    </row>
    <row r="10988" spans="1:1">
      <c r="A10988" s="1"/>
    </row>
    <row r="10989" spans="1:1">
      <c r="A10989" s="1"/>
    </row>
    <row r="10990" spans="1:1">
      <c r="A10990" s="1"/>
    </row>
    <row r="10991" spans="1:1">
      <c r="A10991" s="1"/>
    </row>
    <row r="10992" spans="1:1">
      <c r="A10992" s="1"/>
    </row>
    <row r="10993" spans="1:1">
      <c r="A10993" s="1"/>
    </row>
    <row r="10994" spans="1:1">
      <c r="A10994" s="1"/>
    </row>
    <row r="10995" spans="1:1">
      <c r="A10995" s="1"/>
    </row>
    <row r="10996" spans="1:1">
      <c r="A10996" s="1"/>
    </row>
    <row r="10997" spans="1:1">
      <c r="A10997" s="1"/>
    </row>
    <row r="10998" spans="1:1">
      <c r="A10998" s="1"/>
    </row>
  </sheetData>
  <sortState xmlns:xlrd2="http://schemas.microsoft.com/office/spreadsheetml/2017/richdata2" ref="H5:J210">
    <sortCondition descending="1" ref="I5:I210"/>
  </sortState>
  <pageMargins left="0.75" right="0.75" top="1" bottom="1" header="0.5" footer="0.5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784C0-E513-1A4B-8BA4-62CF0934EC93}">
  <dimension ref="A1:PR7129"/>
  <sheetViews>
    <sheetView topLeftCell="OZ1" workbookViewId="0">
      <selection activeCell="PA1" sqref="PA1"/>
    </sheetView>
  </sheetViews>
  <sheetFormatPr baseColWidth="10" defaultRowHeight="16"/>
  <cols>
    <col min="1" max="1" width="10.83203125" style="8"/>
    <col min="2" max="2" width="13" style="5" customWidth="1"/>
    <col min="3" max="208" width="10.83203125" style="5" customWidth="1"/>
    <col min="209" max="210" width="10.83203125" customWidth="1"/>
    <col min="211" max="417" width="10.83203125" style="5" customWidth="1"/>
    <col min="418" max="418" width="10.83203125" customWidth="1"/>
    <col min="419" max="420" width="10.83203125" style="9"/>
    <col min="423" max="437" width="10.83203125" customWidth="1"/>
  </cols>
  <sheetData>
    <row r="1" spans="1:434">
      <c r="A1" s="7" t="s">
        <v>296</v>
      </c>
      <c r="C1" s="5" t="s">
        <v>319</v>
      </c>
      <c r="E1" s="5">
        <f ca="1">COUNTIF(B2:GW2,"&gt;"&amp;0)</f>
        <v>204</v>
      </c>
      <c r="HD1" s="5" t="s">
        <v>320</v>
      </c>
      <c r="HF1" s="5">
        <f ca="1">COUNTIF(HB2:OW2,"&gt;"&amp;0)</f>
        <v>163</v>
      </c>
    </row>
    <row r="2" spans="1:434">
      <c r="A2" s="7" t="s">
        <v>202</v>
      </c>
      <c r="B2" s="5">
        <f ca="1">MAX(B5:B999)</f>
        <v>609516</v>
      </c>
      <c r="C2" s="5">
        <f t="shared" ref="C2:BN2" ca="1" si="0">MAX(C5:C999)</f>
        <v>172541</v>
      </c>
      <c r="D2" s="5">
        <f t="shared" ca="1" si="0"/>
        <v>162488</v>
      </c>
      <c r="E2" s="5">
        <f t="shared" ca="1" si="0"/>
        <v>127584</v>
      </c>
      <c r="F2" s="5">
        <f t="shared" ca="1" si="0"/>
        <v>103573</v>
      </c>
      <c r="G2" s="5">
        <f t="shared" ca="1" si="0"/>
        <v>93873</v>
      </c>
      <c r="H2" s="5">
        <f t="shared" ca="1" si="0"/>
        <v>83352</v>
      </c>
      <c r="I2" s="5">
        <f t="shared" ca="1" si="0"/>
        <v>74877</v>
      </c>
      <c r="J2" s="5">
        <f t="shared" ca="1" si="0"/>
        <v>65111</v>
      </c>
      <c r="K2" s="5">
        <f t="shared" ca="1" si="0"/>
        <v>31119</v>
      </c>
      <c r="L2" s="5">
        <f t="shared" ca="1" si="0"/>
        <v>27419</v>
      </c>
      <c r="M2" s="5">
        <f t="shared" ca="1" si="0"/>
        <v>27046</v>
      </c>
      <c r="N2" s="5">
        <f t="shared" ca="1" si="0"/>
        <v>25753</v>
      </c>
      <c r="O2" s="5">
        <f t="shared" ca="1" si="0"/>
        <v>25262</v>
      </c>
      <c r="P2" s="5">
        <f t="shared" ca="1" si="0"/>
        <v>21102</v>
      </c>
      <c r="Q2" s="5">
        <f t="shared" ca="1" si="0"/>
        <v>17448</v>
      </c>
      <c r="R2" s="5">
        <f t="shared" ca="1" si="0"/>
        <v>14234</v>
      </c>
      <c r="S2" s="5">
        <f t="shared" ca="1" si="0"/>
        <v>12046</v>
      </c>
      <c r="T2" s="5">
        <f t="shared" ca="1" si="0"/>
        <v>11479</v>
      </c>
      <c r="U2" s="5">
        <f t="shared" ca="1" si="0"/>
        <v>11445</v>
      </c>
      <c r="V2" s="5">
        <f t="shared" ca="1" si="0"/>
        <v>11438</v>
      </c>
      <c r="W2" s="5">
        <f t="shared" ca="1" si="0"/>
        <v>10591</v>
      </c>
      <c r="X2" s="5">
        <f t="shared" ca="1" si="0"/>
        <v>10303</v>
      </c>
      <c r="Y2" s="5">
        <f t="shared" ca="1" si="0"/>
        <v>8100</v>
      </c>
      <c r="Z2" s="5">
        <f t="shared" ca="1" si="0"/>
        <v>7917</v>
      </c>
      <c r="AA2" s="5">
        <f t="shared" ca="1" si="0"/>
        <v>7603</v>
      </c>
      <c r="AB2" s="5">
        <f t="shared" ca="1" si="0"/>
        <v>7202</v>
      </c>
      <c r="AC2" s="5">
        <f t="shared" ca="1" si="0"/>
        <v>6879</v>
      </c>
      <c r="AD2" s="5">
        <f t="shared" ca="1" si="0"/>
        <v>6566</v>
      </c>
      <c r="AE2" s="5">
        <f t="shared" ca="1" si="0"/>
        <v>6511</v>
      </c>
      <c r="AF2" s="5">
        <f t="shared" ca="1" si="0"/>
        <v>6416</v>
      </c>
      <c r="AG2" s="5">
        <f t="shared" ca="1" si="0"/>
        <v>6141</v>
      </c>
      <c r="AH2" s="5">
        <f t="shared" ca="1" si="0"/>
        <v>5988</v>
      </c>
      <c r="AI2" s="5">
        <f t="shared" ca="1" si="0"/>
        <v>5399</v>
      </c>
      <c r="AJ2" s="5">
        <f t="shared" ca="1" si="0"/>
        <v>5369</v>
      </c>
      <c r="AK2" s="5">
        <f t="shared" ca="1" si="0"/>
        <v>5223</v>
      </c>
      <c r="AL2" s="5">
        <f t="shared" ca="1" si="0"/>
        <v>4987</v>
      </c>
      <c r="AM2" s="5">
        <f t="shared" ca="1" si="0"/>
        <v>4933</v>
      </c>
      <c r="AN2" s="5">
        <f t="shared" ca="1" si="0"/>
        <v>4839</v>
      </c>
      <c r="AO2" s="5">
        <f t="shared" ca="1" si="0"/>
        <v>4054</v>
      </c>
      <c r="AP2" s="5">
        <f t="shared" ca="1" si="0"/>
        <v>3574</v>
      </c>
      <c r="AQ2" s="5">
        <f t="shared" ca="1" si="0"/>
        <v>3428</v>
      </c>
      <c r="AR2" s="5">
        <f t="shared" ca="1" si="0"/>
        <v>3372</v>
      </c>
      <c r="AS2" s="5">
        <f t="shared" ca="1" si="0"/>
        <v>3307</v>
      </c>
      <c r="AT2" s="5">
        <f t="shared" ca="1" si="0"/>
        <v>3286</v>
      </c>
      <c r="AU2" s="5">
        <f t="shared" ca="1" si="0"/>
        <v>3281</v>
      </c>
      <c r="AV2" s="5">
        <f t="shared" ca="1" si="0"/>
        <v>3252</v>
      </c>
      <c r="AW2" s="5">
        <f t="shared" ca="1" si="0"/>
        <v>3161</v>
      </c>
      <c r="AX2" s="5">
        <f t="shared" ca="1" si="0"/>
        <v>2979</v>
      </c>
      <c r="AY2" s="5">
        <f t="shared" ca="1" si="0"/>
        <v>2643</v>
      </c>
      <c r="AZ2" s="5">
        <f t="shared" ca="1" si="0"/>
        <v>2432</v>
      </c>
      <c r="BA2" s="5">
        <f t="shared" ca="1" si="0"/>
        <v>2415</v>
      </c>
      <c r="BB2" s="5">
        <f t="shared" ca="1" si="0"/>
        <v>2350</v>
      </c>
      <c r="BC2" s="5">
        <f t="shared" ca="1" si="0"/>
        <v>2170</v>
      </c>
      <c r="BD2" s="5">
        <f t="shared" ca="1" si="0"/>
        <v>2070</v>
      </c>
      <c r="BE2" s="5">
        <f t="shared" ca="1" si="0"/>
        <v>1934</v>
      </c>
      <c r="BF2" s="5">
        <f t="shared" ca="1" si="0"/>
        <v>1888</v>
      </c>
      <c r="BG2" s="5">
        <f t="shared" ca="1" si="0"/>
        <v>1720</v>
      </c>
      <c r="BH2" s="5">
        <f t="shared" ca="1" si="0"/>
        <v>1704</v>
      </c>
      <c r="BI2" s="5">
        <f t="shared" ca="1" si="0"/>
        <v>1579</v>
      </c>
      <c r="BJ2" s="5">
        <f t="shared" ca="1" si="0"/>
        <v>1528</v>
      </c>
      <c r="BK2" s="5">
        <f t="shared" ca="1" si="0"/>
        <v>1400</v>
      </c>
      <c r="BL2" s="5">
        <f t="shared" ca="1" si="0"/>
        <v>1373</v>
      </c>
      <c r="BM2" s="5">
        <f t="shared" ca="1" si="0"/>
        <v>1355</v>
      </c>
      <c r="BN2" s="5">
        <f t="shared" ca="1" si="0"/>
        <v>1267</v>
      </c>
      <c r="BO2" s="5">
        <f t="shared" ref="BO2:DZ2" ca="1" si="1">MAX(BO5:BO999)</f>
        <v>1220</v>
      </c>
      <c r="BP2" s="5">
        <f t="shared" ca="1" si="1"/>
        <v>1197</v>
      </c>
      <c r="BQ2" s="5">
        <f t="shared" ca="1" si="1"/>
        <v>1165</v>
      </c>
      <c r="BR2" s="5">
        <f t="shared" ca="1" si="1"/>
        <v>1111</v>
      </c>
      <c r="BS2" s="5">
        <f t="shared" ca="1" si="1"/>
        <v>1078</v>
      </c>
      <c r="BT2" s="5">
        <f t="shared" ca="1" si="1"/>
        <v>1073</v>
      </c>
      <c r="BU2" s="5">
        <f t="shared" ca="1" si="1"/>
        <v>1070</v>
      </c>
      <c r="BV2" s="5">
        <f t="shared" ca="1" si="1"/>
        <v>1012</v>
      </c>
      <c r="BW2" s="5">
        <f t="shared" ca="1" si="1"/>
        <v>923</v>
      </c>
      <c r="BX2" s="5">
        <f t="shared" ca="1" si="1"/>
        <v>910</v>
      </c>
      <c r="BY2" s="5">
        <f t="shared" ca="1" si="1"/>
        <v>908</v>
      </c>
      <c r="BZ2" s="5">
        <f t="shared" ca="1" si="1"/>
        <v>855</v>
      </c>
      <c r="CA2" s="5">
        <f t="shared" ca="1" si="1"/>
        <v>835</v>
      </c>
      <c r="CB2" s="5">
        <f t="shared" ca="1" si="1"/>
        <v>766</v>
      </c>
      <c r="CC2" s="5">
        <f t="shared" ca="1" si="1"/>
        <v>747</v>
      </c>
      <c r="CD2" s="5">
        <f t="shared" ca="1" si="1"/>
        <v>714</v>
      </c>
      <c r="CE2" s="5">
        <f t="shared" ca="1" si="1"/>
        <v>713</v>
      </c>
      <c r="CF2" s="5">
        <f t="shared" ca="1" si="1"/>
        <v>705</v>
      </c>
      <c r="CG2" s="5">
        <f t="shared" ca="1" si="1"/>
        <v>695</v>
      </c>
      <c r="CH2" s="5">
        <f t="shared" ca="1" si="1"/>
        <v>659</v>
      </c>
      <c r="CI2" s="5">
        <f t="shared" ca="1" si="1"/>
        <v>657</v>
      </c>
      <c r="CJ2" s="5">
        <f t="shared" ca="1" si="1"/>
        <v>641</v>
      </c>
      <c r="CK2" s="5">
        <f t="shared" ca="1" si="1"/>
        <v>636</v>
      </c>
      <c r="CL2" s="5">
        <f t="shared" ca="1" si="1"/>
        <v>626</v>
      </c>
      <c r="CM2" s="5">
        <f t="shared" ca="1" si="1"/>
        <v>618</v>
      </c>
      <c r="CN2" s="5">
        <f t="shared" ca="1" si="1"/>
        <v>570</v>
      </c>
      <c r="CO2" s="5">
        <f t="shared" ca="1" si="1"/>
        <v>533</v>
      </c>
      <c r="CP2" s="5">
        <f t="shared" ca="1" si="1"/>
        <v>528</v>
      </c>
      <c r="CQ2" s="5">
        <f t="shared" ca="1" si="1"/>
        <v>475</v>
      </c>
      <c r="CR2" s="5">
        <f t="shared" ca="1" si="1"/>
        <v>449</v>
      </c>
      <c r="CS2" s="5">
        <f t="shared" ca="1" si="1"/>
        <v>419</v>
      </c>
      <c r="CT2" s="5">
        <f t="shared" ca="1" si="1"/>
        <v>397</v>
      </c>
      <c r="CU2" s="5">
        <f t="shared" ca="1" si="1"/>
        <v>397</v>
      </c>
      <c r="CV2" s="5">
        <f t="shared" ca="1" si="1"/>
        <v>395</v>
      </c>
      <c r="CW2" s="5">
        <f t="shared" ca="1" si="1"/>
        <v>393</v>
      </c>
      <c r="CX2" s="5">
        <f t="shared" ca="1" si="1"/>
        <v>387</v>
      </c>
      <c r="CY2" s="5">
        <f t="shared" ca="1" si="1"/>
        <v>373</v>
      </c>
      <c r="CZ2" s="5">
        <f t="shared" ca="1" si="1"/>
        <v>372</v>
      </c>
      <c r="DA2" s="5">
        <f t="shared" ca="1" si="1"/>
        <v>363</v>
      </c>
      <c r="DB2" s="5">
        <f t="shared" ca="1" si="1"/>
        <v>363</v>
      </c>
      <c r="DC2" s="5">
        <f t="shared" ca="1" si="1"/>
        <v>324</v>
      </c>
      <c r="DD2" s="5">
        <f t="shared" ca="1" si="1"/>
        <v>300</v>
      </c>
      <c r="DE2" s="5">
        <f t="shared" ca="1" si="1"/>
        <v>299</v>
      </c>
      <c r="DF2" s="5">
        <f t="shared" ca="1" si="1"/>
        <v>287</v>
      </c>
      <c r="DG2" s="5">
        <f t="shared" ca="1" si="1"/>
        <v>283</v>
      </c>
      <c r="DH2" s="5">
        <f t="shared" ca="1" si="1"/>
        <v>274</v>
      </c>
      <c r="DI2" s="5">
        <f t="shared" ca="1" si="1"/>
        <v>254</v>
      </c>
      <c r="DJ2" s="5">
        <f t="shared" ca="1" si="1"/>
        <v>242</v>
      </c>
      <c r="DK2" s="5">
        <f t="shared" ca="1" si="1"/>
        <v>233</v>
      </c>
      <c r="DL2" s="5">
        <f t="shared" ca="1" si="1"/>
        <v>223</v>
      </c>
      <c r="DM2" s="5">
        <f t="shared" ca="1" si="1"/>
        <v>217</v>
      </c>
      <c r="DN2" s="5">
        <f t="shared" ca="1" si="1"/>
        <v>216</v>
      </c>
      <c r="DO2" s="5">
        <f t="shared" ca="1" si="1"/>
        <v>193</v>
      </c>
      <c r="DP2" s="5">
        <f t="shared" ca="1" si="1"/>
        <v>184</v>
      </c>
      <c r="DQ2" s="5">
        <f t="shared" ca="1" si="1"/>
        <v>180</v>
      </c>
      <c r="DR2" s="5">
        <f t="shared" ca="1" si="1"/>
        <v>161</v>
      </c>
      <c r="DS2" s="5">
        <f t="shared" ca="1" si="1"/>
        <v>159</v>
      </c>
      <c r="DT2" s="5">
        <f t="shared" ca="1" si="1"/>
        <v>144</v>
      </c>
      <c r="DU2" s="5">
        <f t="shared" ca="1" si="1"/>
        <v>136</v>
      </c>
      <c r="DV2" s="5">
        <f t="shared" ca="1" si="1"/>
        <v>135</v>
      </c>
      <c r="DW2" s="5">
        <f t="shared" ca="1" si="1"/>
        <v>134</v>
      </c>
      <c r="DX2" s="5">
        <f t="shared" ca="1" si="1"/>
        <v>129</v>
      </c>
      <c r="DY2" s="5">
        <f t="shared" ca="1" si="1"/>
        <v>122</v>
      </c>
      <c r="DZ2" s="5">
        <f t="shared" ca="1" si="1"/>
        <v>113</v>
      </c>
      <c r="EA2" s="5">
        <f t="shared" ref="EA2:GL2" ca="1" si="2">MAX(EA5:EA999)</f>
        <v>108</v>
      </c>
      <c r="EB2" s="5">
        <f t="shared" ca="1" si="2"/>
        <v>105</v>
      </c>
      <c r="EC2" s="5">
        <f t="shared" ca="1" si="2"/>
        <v>93</v>
      </c>
      <c r="ED2" s="5">
        <f t="shared" ca="1" si="2"/>
        <v>92</v>
      </c>
      <c r="EE2" s="5">
        <f t="shared" ca="1" si="2"/>
        <v>82</v>
      </c>
      <c r="EF2" s="5">
        <f t="shared" ca="1" si="2"/>
        <v>81</v>
      </c>
      <c r="EG2" s="5">
        <f t="shared" ca="1" si="2"/>
        <v>77</v>
      </c>
      <c r="EH2" s="5">
        <f t="shared" ca="1" si="2"/>
        <v>75</v>
      </c>
      <c r="EI2" s="5">
        <f t="shared" ca="1" si="2"/>
        <v>74</v>
      </c>
      <c r="EJ2" s="5">
        <f t="shared" ca="1" si="2"/>
        <v>74</v>
      </c>
      <c r="EK2" s="5">
        <f t="shared" ca="1" si="2"/>
        <v>73</v>
      </c>
      <c r="EL2" s="5">
        <f t="shared" ca="1" si="2"/>
        <v>60</v>
      </c>
      <c r="EM2" s="5">
        <f t="shared" ca="1" si="2"/>
        <v>59</v>
      </c>
      <c r="EN2" s="5">
        <f t="shared" ca="1" si="2"/>
        <v>57</v>
      </c>
      <c r="EO2" s="5">
        <f t="shared" ca="1" si="2"/>
        <v>55</v>
      </c>
      <c r="EP2" s="5">
        <f t="shared" ca="1" si="2"/>
        <v>55</v>
      </c>
      <c r="EQ2" s="5">
        <f t="shared" ca="1" si="2"/>
        <v>54</v>
      </c>
      <c r="ER2" s="5">
        <f t="shared" ca="1" si="2"/>
        <v>53</v>
      </c>
      <c r="ES2" s="5">
        <f t="shared" ca="1" si="2"/>
        <v>52</v>
      </c>
      <c r="ET2" s="5">
        <f t="shared" ca="1" si="2"/>
        <v>51</v>
      </c>
      <c r="EU2" s="5">
        <f t="shared" ca="1" si="2"/>
        <v>49</v>
      </c>
      <c r="EV2" s="5">
        <f t="shared" ca="1" si="2"/>
        <v>48</v>
      </c>
      <c r="EW2" s="5">
        <f t="shared" ca="1" si="2"/>
        <v>45</v>
      </c>
      <c r="EX2" s="5">
        <f t="shared" ca="1" si="2"/>
        <v>41</v>
      </c>
      <c r="EY2" s="5">
        <f t="shared" ca="1" si="2"/>
        <v>40</v>
      </c>
      <c r="EZ2" s="5">
        <f t="shared" ca="1" si="2"/>
        <v>40</v>
      </c>
      <c r="FA2" s="5">
        <f t="shared" ca="1" si="2"/>
        <v>35</v>
      </c>
      <c r="FB2" s="5">
        <f t="shared" ca="1" si="2"/>
        <v>35</v>
      </c>
      <c r="FC2" s="5">
        <f t="shared" ca="1" si="2"/>
        <v>35</v>
      </c>
      <c r="FD2" s="5">
        <f t="shared" ca="1" si="2"/>
        <v>32</v>
      </c>
      <c r="FE2" s="5">
        <f t="shared" ca="1" si="2"/>
        <v>30</v>
      </c>
      <c r="FF2" s="5">
        <f t="shared" ca="1" si="2"/>
        <v>29</v>
      </c>
      <c r="FG2" s="5">
        <f t="shared" ca="1" si="2"/>
        <v>28</v>
      </c>
      <c r="FH2" s="5">
        <f t="shared" ca="1" si="2"/>
        <v>23</v>
      </c>
      <c r="FI2" s="5">
        <f t="shared" ca="1" si="2"/>
        <v>23</v>
      </c>
      <c r="FJ2" s="5">
        <f t="shared" ca="1" si="2"/>
        <v>21</v>
      </c>
      <c r="FK2" s="5">
        <f t="shared" ca="1" si="2"/>
        <v>19</v>
      </c>
      <c r="FL2" s="5">
        <f t="shared" ca="1" si="2"/>
        <v>19</v>
      </c>
      <c r="FM2" s="5">
        <f t="shared" ca="1" si="2"/>
        <v>18</v>
      </c>
      <c r="FN2" s="5">
        <f t="shared" ca="1" si="2"/>
        <v>18</v>
      </c>
      <c r="FO2" s="5">
        <f t="shared" ca="1" si="2"/>
        <v>17</v>
      </c>
      <c r="FP2" s="5">
        <f t="shared" ca="1" si="2"/>
        <v>16</v>
      </c>
      <c r="FQ2" s="5">
        <f t="shared" ca="1" si="2"/>
        <v>16</v>
      </c>
      <c r="FR2" s="5">
        <f t="shared" ca="1" si="2"/>
        <v>16</v>
      </c>
      <c r="FS2" s="5">
        <f t="shared" ca="1" si="2"/>
        <v>16</v>
      </c>
      <c r="FT2" s="5">
        <f t="shared" ca="1" si="2"/>
        <v>16</v>
      </c>
      <c r="FU2" s="5">
        <f t="shared" ca="1" si="2"/>
        <v>15</v>
      </c>
      <c r="FV2" s="5">
        <f t="shared" ca="1" si="2"/>
        <v>15</v>
      </c>
      <c r="FW2" s="5">
        <f t="shared" ca="1" si="2"/>
        <v>14</v>
      </c>
      <c r="FX2" s="5">
        <f t="shared" ca="1" si="2"/>
        <v>14</v>
      </c>
      <c r="FY2" s="5">
        <f t="shared" ca="1" si="2"/>
        <v>14</v>
      </c>
      <c r="FZ2" s="5">
        <f t="shared" ca="1" si="2"/>
        <v>13</v>
      </c>
      <c r="GA2" s="5">
        <f t="shared" ca="1" si="2"/>
        <v>13</v>
      </c>
      <c r="GB2" s="5">
        <f t="shared" ca="1" si="2"/>
        <v>12</v>
      </c>
      <c r="GC2" s="5">
        <f t="shared" ca="1" si="2"/>
        <v>12</v>
      </c>
      <c r="GD2" s="5">
        <f t="shared" ca="1" si="2"/>
        <v>11</v>
      </c>
      <c r="GE2" s="5">
        <f t="shared" ca="1" si="2"/>
        <v>11</v>
      </c>
      <c r="GF2" s="5">
        <f t="shared" ca="1" si="2"/>
        <v>11</v>
      </c>
      <c r="GG2" s="5">
        <f t="shared" ca="1" si="2"/>
        <v>11</v>
      </c>
      <c r="GH2" s="5">
        <f t="shared" ca="1" si="2"/>
        <v>11</v>
      </c>
      <c r="GI2" s="5">
        <f t="shared" ca="1" si="2"/>
        <v>11</v>
      </c>
      <c r="GJ2" s="5">
        <f t="shared" ca="1" si="2"/>
        <v>11</v>
      </c>
      <c r="GK2" s="5">
        <f t="shared" ca="1" si="2"/>
        <v>10</v>
      </c>
      <c r="GL2" s="5">
        <f t="shared" ca="1" si="2"/>
        <v>10</v>
      </c>
      <c r="GM2" s="5">
        <f t="shared" ref="GM2:GX2" ca="1" si="3">MAX(GM5:GM999)</f>
        <v>9</v>
      </c>
      <c r="GN2" s="5">
        <f t="shared" ca="1" si="3"/>
        <v>8</v>
      </c>
      <c r="GO2" s="5">
        <f t="shared" ca="1" si="3"/>
        <v>7</v>
      </c>
      <c r="GP2" s="5">
        <f t="shared" ca="1" si="3"/>
        <v>6</v>
      </c>
      <c r="GQ2" s="5">
        <f t="shared" ca="1" si="3"/>
        <v>5</v>
      </c>
      <c r="GR2" s="5">
        <f t="shared" ca="1" si="3"/>
        <v>5</v>
      </c>
      <c r="GS2" s="5">
        <f t="shared" ca="1" si="3"/>
        <v>4</v>
      </c>
      <c r="GT2" s="5">
        <f t="shared" ca="1" si="3"/>
        <v>4</v>
      </c>
      <c r="GU2" s="5">
        <f t="shared" ca="1" si="3"/>
        <v>4</v>
      </c>
      <c r="GV2" s="5">
        <f t="shared" ca="1" si="3"/>
        <v>3</v>
      </c>
      <c r="GW2" s="5">
        <f t="shared" ca="1" si="3"/>
        <v>3</v>
      </c>
      <c r="GX2" s="5">
        <f t="shared" ca="1" si="3"/>
        <v>2</v>
      </c>
      <c r="GY2" s="5">
        <f t="shared" ref="GY2" ca="1" si="4">MAX(GY5:GY999)</f>
        <v>1</v>
      </c>
      <c r="HB2" s="7" t="s">
        <v>297</v>
      </c>
      <c r="HC2" s="5">
        <f t="shared" ref="HC2:JN2" ca="1" si="5">MAX(HC5:HC999)</f>
        <v>26057</v>
      </c>
      <c r="HD2" s="5">
        <f t="shared" ca="1" si="5"/>
        <v>18056</v>
      </c>
      <c r="HE2" s="5">
        <f t="shared" ca="1" si="5"/>
        <v>21069</v>
      </c>
      <c r="HF2" s="5">
        <f t="shared" ca="1" si="5"/>
        <v>3254</v>
      </c>
      <c r="HG2" s="5">
        <f t="shared" ca="1" si="5"/>
        <v>15729</v>
      </c>
      <c r="HH2" s="5">
        <f t="shared" ca="1" si="5"/>
        <v>12107</v>
      </c>
      <c r="HI2" s="5">
        <f t="shared" ca="1" si="5"/>
        <v>3346</v>
      </c>
      <c r="HJ2" s="5">
        <f t="shared" ca="1" si="5"/>
        <v>4683</v>
      </c>
      <c r="HK2" s="5">
        <f t="shared" ca="1" si="5"/>
        <v>1403</v>
      </c>
      <c r="HL2" s="5">
        <f t="shared" ca="1" si="5"/>
        <v>4157</v>
      </c>
      <c r="HM2" s="5">
        <f t="shared" ca="1" si="5"/>
        <v>2945</v>
      </c>
      <c r="HN2" s="5">
        <f t="shared" ca="1" si="5"/>
        <v>903</v>
      </c>
      <c r="HO2" s="5">
        <f t="shared" ca="1" si="5"/>
        <v>900</v>
      </c>
      <c r="HP2" s="5">
        <f t="shared" ca="1" si="5"/>
        <v>1532</v>
      </c>
      <c r="HQ2" s="5">
        <f t="shared" ca="1" si="5"/>
        <v>170</v>
      </c>
      <c r="HR2" s="5">
        <f t="shared" ca="1" si="5"/>
        <v>567</v>
      </c>
      <c r="HS2" s="5">
        <f t="shared" ca="1" si="5"/>
        <v>384</v>
      </c>
      <c r="HT2" s="5">
        <f t="shared" ca="1" si="5"/>
        <v>123</v>
      </c>
      <c r="HU2" s="5">
        <f t="shared" ca="1" si="5"/>
        <v>406</v>
      </c>
      <c r="HV2" s="5">
        <f t="shared" ca="1" si="5"/>
        <v>1033</v>
      </c>
      <c r="HW2" s="5">
        <f t="shared" ca="1" si="5"/>
        <v>377</v>
      </c>
      <c r="HX2" s="5">
        <f t="shared" ca="1" si="5"/>
        <v>225</v>
      </c>
      <c r="HY2" s="5">
        <f t="shared" ca="1" si="5"/>
        <v>230</v>
      </c>
      <c r="HZ2" s="5">
        <f t="shared" ca="1" si="5"/>
        <v>119</v>
      </c>
      <c r="IA2" s="5">
        <f t="shared" ca="1" si="5"/>
        <v>92</v>
      </c>
      <c r="IB2" s="5">
        <f t="shared" ca="1" si="5"/>
        <v>355</v>
      </c>
      <c r="IC2" s="5">
        <f t="shared" ca="1" si="5"/>
        <v>263</v>
      </c>
      <c r="ID2" s="5">
        <f t="shared" ca="1" si="5"/>
        <v>344</v>
      </c>
      <c r="IE2" s="5">
        <f t="shared" ca="1" si="5"/>
        <v>127</v>
      </c>
      <c r="IF2" s="5">
        <f t="shared" ca="1" si="5"/>
        <v>299</v>
      </c>
      <c r="IG2" s="5">
        <f t="shared" ca="1" si="5"/>
        <v>61</v>
      </c>
      <c r="IH2" s="5">
        <f t="shared" ca="1" si="5"/>
        <v>161</v>
      </c>
      <c r="II2" s="5">
        <f t="shared" ca="1" si="5"/>
        <v>107</v>
      </c>
      <c r="IJ2" s="5">
        <f t="shared" ca="1" si="5"/>
        <v>406</v>
      </c>
      <c r="IK2" s="5">
        <f t="shared" ca="1" si="5"/>
        <v>73</v>
      </c>
      <c r="IL2" s="5">
        <f t="shared" ca="1" si="5"/>
        <v>335</v>
      </c>
      <c r="IM2" s="5">
        <f t="shared" ca="1" si="5"/>
        <v>82</v>
      </c>
      <c r="IN2" s="5">
        <f t="shared" ca="1" si="5"/>
        <v>28</v>
      </c>
      <c r="IO2" s="5">
        <f t="shared" ca="1" si="5"/>
        <v>459</v>
      </c>
      <c r="IP2" s="5">
        <f t="shared" ca="1" si="5"/>
        <v>84</v>
      </c>
      <c r="IQ2" s="5">
        <f t="shared" ca="1" si="5"/>
        <v>95</v>
      </c>
      <c r="IR2" s="5">
        <f t="shared" ca="1" si="5"/>
        <v>7</v>
      </c>
      <c r="IS2" s="5">
        <f t="shared" ca="1" si="5"/>
        <v>98</v>
      </c>
      <c r="IT2" s="5">
        <f t="shared" ca="1" si="5"/>
        <v>67</v>
      </c>
      <c r="IU2" s="5">
        <f t="shared" ca="1" si="5"/>
        <v>183</v>
      </c>
      <c r="IV2" s="5">
        <f t="shared" ca="1" si="5"/>
        <v>33</v>
      </c>
      <c r="IW2" s="5">
        <f t="shared" ca="1" si="5"/>
        <v>10</v>
      </c>
      <c r="IX2" s="5">
        <f t="shared" ca="1" si="5"/>
        <v>64</v>
      </c>
      <c r="IY2" s="5">
        <f t="shared" ca="1" si="5"/>
        <v>127</v>
      </c>
      <c r="IZ2" s="5">
        <f t="shared" ca="1" si="5"/>
        <v>43</v>
      </c>
      <c r="JA2" s="5">
        <f t="shared" ca="1" si="5"/>
        <v>105</v>
      </c>
      <c r="JB2" s="5">
        <f t="shared" ca="1" si="5"/>
        <v>27</v>
      </c>
      <c r="JC2" s="5">
        <f t="shared" ca="1" si="5"/>
        <v>178</v>
      </c>
      <c r="JD2" s="5">
        <f t="shared" ca="1" si="5"/>
        <v>101</v>
      </c>
      <c r="JE2" s="5">
        <f t="shared" ca="1" si="5"/>
        <v>326</v>
      </c>
      <c r="JF2" s="5">
        <f t="shared" ca="1" si="5"/>
        <v>40</v>
      </c>
      <c r="JG2" s="5">
        <f t="shared" ca="1" si="5"/>
        <v>126</v>
      </c>
      <c r="JH2" s="5">
        <f t="shared" ca="1" si="5"/>
        <v>8</v>
      </c>
      <c r="JI2" s="5">
        <f t="shared" ca="1" si="5"/>
        <v>31</v>
      </c>
      <c r="JJ2" s="5">
        <f t="shared" ca="1" si="5"/>
        <v>134</v>
      </c>
      <c r="JK2" s="5">
        <f t="shared" ca="1" si="5"/>
        <v>7</v>
      </c>
      <c r="JL2" s="5">
        <f t="shared" ca="1" si="5"/>
        <v>78</v>
      </c>
      <c r="JM2" s="5">
        <f t="shared" ca="1" si="5"/>
        <v>31</v>
      </c>
      <c r="JN2" s="5">
        <f t="shared" ca="1" si="5"/>
        <v>3</v>
      </c>
      <c r="JO2" s="5">
        <f t="shared" ref="JO2:LZ2" ca="1" si="6">MAX(JO5:JO999)</f>
        <v>14</v>
      </c>
      <c r="JP2" s="5">
        <f t="shared" ca="1" si="6"/>
        <v>56</v>
      </c>
      <c r="JQ2" s="5">
        <f t="shared" ca="1" si="6"/>
        <v>13</v>
      </c>
      <c r="JR2" s="5">
        <f t="shared" ca="1" si="6"/>
        <v>4</v>
      </c>
      <c r="JS2" s="5">
        <f t="shared" ca="1" si="6"/>
        <v>17</v>
      </c>
      <c r="JT2" s="5">
        <f t="shared" ca="1" si="6"/>
        <v>9</v>
      </c>
      <c r="JU2" s="5">
        <f t="shared" ca="1" si="6"/>
        <v>39</v>
      </c>
      <c r="JV2" s="5">
        <f t="shared" ca="1" si="6"/>
        <v>24</v>
      </c>
      <c r="JW2" s="5">
        <f t="shared" ca="1" si="6"/>
        <v>46</v>
      </c>
      <c r="JX2" s="5">
        <f t="shared" ca="1" si="6"/>
        <v>45</v>
      </c>
      <c r="JY2" s="5">
        <f t="shared" ca="1" si="6"/>
        <v>4</v>
      </c>
      <c r="JZ2" s="5">
        <f t="shared" ca="1" si="6"/>
        <v>44</v>
      </c>
      <c r="KA2" s="5">
        <f t="shared" ca="1" si="6"/>
        <v>17</v>
      </c>
      <c r="KB2" s="5">
        <f t="shared" ca="1" si="6"/>
        <v>2</v>
      </c>
      <c r="KC2" s="5">
        <f t="shared" ca="1" si="6"/>
        <v>21</v>
      </c>
      <c r="KD2" s="5">
        <f t="shared" ca="1" si="6"/>
        <v>34</v>
      </c>
      <c r="KE2" s="5">
        <f t="shared" ca="1" si="6"/>
        <v>23</v>
      </c>
      <c r="KF2" s="5">
        <f t="shared" ca="1" si="6"/>
        <v>35</v>
      </c>
      <c r="KG2" s="5">
        <f t="shared" ca="1" si="6"/>
        <v>7</v>
      </c>
      <c r="KH2" s="5">
        <f t="shared" ca="1" si="6"/>
        <v>17</v>
      </c>
      <c r="KI2" s="5">
        <f t="shared" ca="1" si="6"/>
        <v>31</v>
      </c>
      <c r="KJ2" s="5">
        <f t="shared" ca="1" si="6"/>
        <v>5</v>
      </c>
      <c r="KK2" s="5">
        <f t="shared" ca="1" si="6"/>
        <v>21</v>
      </c>
      <c r="KL2" s="5">
        <f t="shared" ca="1" si="6"/>
        <v>8</v>
      </c>
      <c r="KM2" s="5">
        <f t="shared" ca="1" si="6"/>
        <v>6</v>
      </c>
      <c r="KN2" s="5">
        <f t="shared" ca="1" si="6"/>
        <v>3</v>
      </c>
      <c r="KO2" s="5">
        <f t="shared" ca="1" si="6"/>
        <v>14</v>
      </c>
      <c r="KP2" s="5">
        <f t="shared" ca="1" si="6"/>
        <v>8</v>
      </c>
      <c r="KQ2" s="5">
        <f t="shared" ca="1" si="6"/>
        <v>30</v>
      </c>
      <c r="KR2" s="5">
        <f t="shared" ca="1" si="6"/>
        <v>24</v>
      </c>
      <c r="KS2" s="5">
        <f t="shared" ca="1" si="6"/>
        <v>5</v>
      </c>
      <c r="KT2" s="5">
        <f t="shared" ca="1" si="6"/>
        <v>31</v>
      </c>
      <c r="KU2" s="5">
        <f t="shared" ca="1" si="6"/>
        <v>28</v>
      </c>
      <c r="KV2" s="5">
        <f t="shared" ca="1" si="6"/>
        <v>7</v>
      </c>
      <c r="KW2" s="5">
        <f t="shared" ca="1" si="6"/>
        <v>6</v>
      </c>
      <c r="KX2" s="5">
        <f t="shared" ca="1" si="6"/>
        <v>3</v>
      </c>
      <c r="KY2" s="5">
        <f t="shared" ca="1" si="6"/>
        <v>8</v>
      </c>
      <c r="KZ2" s="5">
        <f t="shared" ca="1" si="6"/>
        <v>11</v>
      </c>
      <c r="LA2" s="5">
        <f t="shared" ca="1" si="6"/>
        <v>36</v>
      </c>
      <c r="LB2" s="5">
        <f t="shared" ca="1" si="6"/>
        <v>2</v>
      </c>
      <c r="LC2" s="5">
        <f t="shared" ca="1" si="6"/>
        <v>0</v>
      </c>
      <c r="LD2" s="5">
        <f t="shared" ca="1" si="6"/>
        <v>9</v>
      </c>
      <c r="LE2" s="5">
        <f t="shared" ca="1" si="6"/>
        <v>3</v>
      </c>
      <c r="LF2" s="5">
        <f t="shared" ca="1" si="6"/>
        <v>2</v>
      </c>
      <c r="LG2" s="5">
        <f t="shared" ca="1" si="6"/>
        <v>2</v>
      </c>
      <c r="LH2" s="5">
        <f t="shared" ca="1" si="6"/>
        <v>4</v>
      </c>
      <c r="LI2" s="5">
        <f t="shared" ca="1" si="6"/>
        <v>0</v>
      </c>
      <c r="LJ2" s="5">
        <f t="shared" ca="1" si="6"/>
        <v>21</v>
      </c>
      <c r="LK2" s="5">
        <f t="shared" ca="1" si="6"/>
        <v>2</v>
      </c>
      <c r="LL2" s="5">
        <f t="shared" ca="1" si="6"/>
        <v>7</v>
      </c>
      <c r="LM2" s="5">
        <f t="shared" ca="1" si="6"/>
        <v>7</v>
      </c>
      <c r="LN2" s="5">
        <f t="shared" ca="1" si="6"/>
        <v>4</v>
      </c>
      <c r="LO2" s="5">
        <f t="shared" ca="1" si="6"/>
        <v>9</v>
      </c>
      <c r="LP2" s="5">
        <f t="shared" ca="1" si="6"/>
        <v>9</v>
      </c>
      <c r="LQ2" s="5">
        <f t="shared" ca="1" si="6"/>
        <v>0</v>
      </c>
      <c r="LR2" s="5">
        <f t="shared" ca="1" si="6"/>
        <v>5</v>
      </c>
      <c r="LS2" s="5">
        <f t="shared" ca="1" si="6"/>
        <v>8</v>
      </c>
      <c r="LT2" s="5">
        <f t="shared" ca="1" si="6"/>
        <v>6</v>
      </c>
      <c r="LU2" s="5">
        <f t="shared" ca="1" si="6"/>
        <v>13</v>
      </c>
      <c r="LV2" s="5">
        <f t="shared" ca="1" si="6"/>
        <v>1</v>
      </c>
      <c r="LW2" s="5">
        <f t="shared" ca="1" si="6"/>
        <v>5</v>
      </c>
      <c r="LX2" s="5">
        <f t="shared" ca="1" si="6"/>
        <v>0</v>
      </c>
      <c r="LY2" s="5">
        <f t="shared" ca="1" si="6"/>
        <v>4</v>
      </c>
      <c r="LZ2" s="5">
        <f t="shared" ca="1" si="6"/>
        <v>0</v>
      </c>
      <c r="MA2" s="5">
        <f t="shared" ref="MA2:OL2" ca="1" si="7">MAX(MA5:MA999)</f>
        <v>8</v>
      </c>
      <c r="MB2" s="5">
        <f t="shared" ca="1" si="7"/>
        <v>0</v>
      </c>
      <c r="MC2" s="5">
        <f t="shared" ca="1" si="7"/>
        <v>5</v>
      </c>
      <c r="MD2" s="5">
        <f t="shared" ca="1" si="7"/>
        <v>2</v>
      </c>
      <c r="ME2" s="5">
        <f t="shared" ca="1" si="7"/>
        <v>0</v>
      </c>
      <c r="MF2" s="5">
        <f t="shared" ca="1" si="7"/>
        <v>3</v>
      </c>
      <c r="MG2" s="5">
        <f t="shared" ca="1" si="7"/>
        <v>1</v>
      </c>
      <c r="MH2" s="5">
        <f t="shared" ca="1" si="7"/>
        <v>3</v>
      </c>
      <c r="MI2" s="5">
        <f t="shared" ca="1" si="7"/>
        <v>1</v>
      </c>
      <c r="MJ2" s="5">
        <f t="shared" ca="1" si="7"/>
        <v>5</v>
      </c>
      <c r="MK2" s="5">
        <f t="shared" ca="1" si="7"/>
        <v>4</v>
      </c>
      <c r="ML2" s="5">
        <f t="shared" ca="1" si="7"/>
        <v>5</v>
      </c>
      <c r="MM2" s="5">
        <f t="shared" ca="1" si="7"/>
        <v>2</v>
      </c>
      <c r="MN2" s="5">
        <f t="shared" ca="1" si="7"/>
        <v>6</v>
      </c>
      <c r="MO2" s="5">
        <f t="shared" ca="1" si="7"/>
        <v>5</v>
      </c>
      <c r="MP2" s="5">
        <f t="shared" ca="1" si="7"/>
        <v>0</v>
      </c>
      <c r="MQ2" s="5">
        <f t="shared" ca="1" si="7"/>
        <v>0</v>
      </c>
      <c r="MR2" s="5">
        <f t="shared" ca="1" si="7"/>
        <v>1</v>
      </c>
      <c r="MS2" s="5">
        <f t="shared" ca="1" si="7"/>
        <v>3</v>
      </c>
      <c r="MT2" s="5">
        <f t="shared" ca="1" si="7"/>
        <v>9</v>
      </c>
      <c r="MU2" s="5">
        <f t="shared" ca="1" si="7"/>
        <v>1</v>
      </c>
      <c r="MV2" s="5">
        <f t="shared" ca="1" si="7"/>
        <v>8</v>
      </c>
      <c r="MW2" s="5">
        <f t="shared" ca="1" si="7"/>
        <v>6</v>
      </c>
      <c r="MX2" s="5">
        <f t="shared" ca="1" si="7"/>
        <v>2</v>
      </c>
      <c r="MY2" s="5">
        <f t="shared" ca="1" si="7"/>
        <v>0</v>
      </c>
      <c r="MZ2" s="5">
        <f t="shared" ca="1" si="7"/>
        <v>0</v>
      </c>
      <c r="NA2" s="5">
        <f t="shared" ca="1" si="7"/>
        <v>3</v>
      </c>
      <c r="NB2" s="5">
        <f t="shared" ca="1" si="7"/>
        <v>1</v>
      </c>
      <c r="NC2" s="5">
        <f t="shared" ca="1" si="7"/>
        <v>0</v>
      </c>
      <c r="ND2" s="5">
        <f t="shared" ca="1" si="7"/>
        <v>1</v>
      </c>
      <c r="NE2" s="5">
        <f t="shared" ca="1" si="7"/>
        <v>5</v>
      </c>
      <c r="NF2" s="5">
        <f t="shared" ca="1" si="7"/>
        <v>0</v>
      </c>
      <c r="NG2" s="5">
        <f t="shared" ca="1" si="7"/>
        <v>2</v>
      </c>
      <c r="NH2" s="5">
        <f t="shared" ca="1" si="7"/>
        <v>0</v>
      </c>
      <c r="NI2" s="5">
        <f t="shared" ca="1" si="7"/>
        <v>2</v>
      </c>
      <c r="NJ2" s="5">
        <f t="shared" ca="1" si="7"/>
        <v>0</v>
      </c>
      <c r="NK2" s="5">
        <f t="shared" ca="1" si="7"/>
        <v>0</v>
      </c>
      <c r="NL2" s="5">
        <f t="shared" ca="1" si="7"/>
        <v>2</v>
      </c>
      <c r="NM2" s="5">
        <f t="shared" ca="1" si="7"/>
        <v>0</v>
      </c>
      <c r="NN2" s="5">
        <f t="shared" ca="1" si="7"/>
        <v>2</v>
      </c>
      <c r="NO2" s="5">
        <f t="shared" ca="1" si="7"/>
        <v>0</v>
      </c>
      <c r="NP2" s="5">
        <f t="shared" ca="1" si="7"/>
        <v>3</v>
      </c>
      <c r="NQ2" s="5">
        <f t="shared" ca="1" si="7"/>
        <v>0</v>
      </c>
      <c r="NR2" s="5">
        <f t="shared" ca="1" si="7"/>
        <v>0</v>
      </c>
      <c r="NS2" s="5">
        <f t="shared" ca="1" si="7"/>
        <v>2</v>
      </c>
      <c r="NT2" s="5">
        <f t="shared" ca="1" si="7"/>
        <v>0</v>
      </c>
      <c r="NU2" s="5">
        <f t="shared" ca="1" si="7"/>
        <v>0</v>
      </c>
      <c r="NV2" s="5">
        <f t="shared" ca="1" si="7"/>
        <v>0</v>
      </c>
      <c r="NW2" s="5">
        <f t="shared" ca="1" si="7"/>
        <v>0</v>
      </c>
      <c r="NX2" s="5">
        <f t="shared" ca="1" si="7"/>
        <v>1</v>
      </c>
      <c r="NY2" s="5">
        <f t="shared" ca="1" si="7"/>
        <v>0</v>
      </c>
      <c r="NZ2" s="5">
        <f t="shared" ca="1" si="7"/>
        <v>0</v>
      </c>
      <c r="OA2" s="5">
        <f t="shared" ca="1" si="7"/>
        <v>1</v>
      </c>
      <c r="OB2" s="5">
        <f t="shared" ca="1" si="7"/>
        <v>2</v>
      </c>
      <c r="OC2" s="5">
        <f t="shared" ca="1" si="7"/>
        <v>1</v>
      </c>
      <c r="OD2" s="5">
        <f t="shared" ca="1" si="7"/>
        <v>0</v>
      </c>
      <c r="OE2" s="5">
        <f t="shared" ca="1" si="7"/>
        <v>1</v>
      </c>
      <c r="OF2" s="5">
        <f t="shared" ca="1" si="7"/>
        <v>0</v>
      </c>
      <c r="OG2" s="5">
        <f t="shared" ca="1" si="7"/>
        <v>0</v>
      </c>
      <c r="OH2" s="5">
        <f t="shared" ca="1" si="7"/>
        <v>0</v>
      </c>
      <c r="OI2" s="5">
        <f t="shared" ca="1" si="7"/>
        <v>0</v>
      </c>
      <c r="OJ2" s="5">
        <f t="shared" ca="1" si="7"/>
        <v>0</v>
      </c>
      <c r="OK2" s="5">
        <f t="shared" ca="1" si="7"/>
        <v>0</v>
      </c>
      <c r="OL2" s="5">
        <f t="shared" ca="1" si="7"/>
        <v>1</v>
      </c>
      <c r="OM2" s="5">
        <f t="shared" ref="OM2:OW2" ca="1" si="8">MAX(OM5:OM999)</f>
        <v>1</v>
      </c>
      <c r="ON2" s="5">
        <f t="shared" ca="1" si="8"/>
        <v>1</v>
      </c>
      <c r="OO2" s="5">
        <f t="shared" ca="1" si="8"/>
        <v>0</v>
      </c>
      <c r="OP2" s="5">
        <f t="shared" ca="1" si="8"/>
        <v>1</v>
      </c>
      <c r="OQ2" s="5">
        <f t="shared" ca="1" si="8"/>
        <v>0</v>
      </c>
      <c r="OR2" s="5">
        <f t="shared" ca="1" si="8"/>
        <v>0</v>
      </c>
      <c r="OS2" s="5">
        <f t="shared" ca="1" si="8"/>
        <v>1</v>
      </c>
      <c r="OT2" s="5">
        <f t="shared" ca="1" si="8"/>
        <v>0</v>
      </c>
      <c r="OU2" s="5">
        <f t="shared" ca="1" si="8"/>
        <v>0</v>
      </c>
      <c r="OV2" s="5">
        <f t="shared" ca="1" si="8"/>
        <v>0</v>
      </c>
      <c r="OW2" s="5">
        <f t="shared" ca="1" si="8"/>
        <v>0</v>
      </c>
      <c r="OX2" s="5">
        <f t="shared" ref="OX2:OY2" ca="1" si="9">MAX(OX5:OX999)</f>
        <v>0</v>
      </c>
      <c r="OY2" s="5">
        <f t="shared" ca="1" si="9"/>
        <v>0</v>
      </c>
      <c r="OZ2" s="5">
        <f t="shared" ref="OZ2" ca="1" si="10">MAX(OZ5:OZ999)</f>
        <v>0</v>
      </c>
    </row>
    <row r="3" spans="1:434">
      <c r="A3" s="7" t="s">
        <v>301</v>
      </c>
      <c r="B3" s="8">
        <f>A68</f>
        <v>43893</v>
      </c>
      <c r="C3" s="8">
        <f>A24</f>
        <v>43849</v>
      </c>
      <c r="D3" s="8">
        <f>A60</f>
        <v>43885</v>
      </c>
      <c r="E3" s="8">
        <f>A68</f>
        <v>43893</v>
      </c>
      <c r="F3" s="8">
        <f>A66</f>
        <v>43891</v>
      </c>
      <c r="G3" s="8">
        <f>A63</f>
        <v>43888</v>
      </c>
      <c r="H3" s="8">
        <f>A66</f>
        <v>43891</v>
      </c>
      <c r="I3" s="8">
        <f>A71</f>
        <v>43896</v>
      </c>
      <c r="J3" s="8">
        <f>A72</f>
        <v>43897</v>
      </c>
      <c r="K3" s="8">
        <f>A57</f>
        <v>43882</v>
      </c>
      <c r="L3" s="8"/>
      <c r="M3" s="8"/>
      <c r="N3" s="8">
        <f>A72</f>
        <v>43897</v>
      </c>
      <c r="O3" s="8">
        <f>A77</f>
        <v>43902</v>
      </c>
      <c r="P3" s="8">
        <f>A84</f>
        <v>43909</v>
      </c>
      <c r="Q3" s="8">
        <f>A79</f>
        <v>43904</v>
      </c>
      <c r="R3" s="8">
        <f>A75</f>
        <v>43900</v>
      </c>
      <c r="S3" s="8">
        <f>A72</f>
        <v>43897</v>
      </c>
      <c r="T3" s="8">
        <f>A80</f>
        <v>43905</v>
      </c>
      <c r="U3" s="8">
        <f>A72</f>
        <v>43897</v>
      </c>
      <c r="V3" s="8">
        <f>A79</f>
        <v>43904</v>
      </c>
      <c r="W3" s="8">
        <f>A78</f>
        <v>43903</v>
      </c>
      <c r="X3" s="8">
        <f>A75</f>
        <v>43900</v>
      </c>
      <c r="Y3" s="8">
        <f>A75</f>
        <v>43900</v>
      </c>
      <c r="Z3" s="8">
        <f>A80</f>
        <v>43905</v>
      </c>
      <c r="AA3" s="8">
        <f>A83</f>
        <v>43908</v>
      </c>
      <c r="AB3" s="8">
        <f>A83</f>
        <v>43908</v>
      </c>
      <c r="AC3" s="8">
        <f>A58</f>
        <v>43883</v>
      </c>
      <c r="AD3" s="8">
        <f>A82</f>
        <v>43907</v>
      </c>
      <c r="AE3" s="8">
        <f>A80</f>
        <v>43905</v>
      </c>
      <c r="AF3" s="8">
        <f>A82</f>
        <v>43907</v>
      </c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GZ3" s="4"/>
      <c r="HB3" s="7" t="s">
        <v>409</v>
      </c>
      <c r="HC3" s="14">
        <f ca="1">HC111/B111</f>
        <v>4.2750313363389969E-2</v>
      </c>
      <c r="HD3" s="14">
        <f t="shared" ref="HD3:JO3" ca="1" si="11">HD111/C111</f>
        <v>0.10464759100735477</v>
      </c>
      <c r="HE3" s="14">
        <f t="shared" ca="1" si="11"/>
        <v>0.12966495987395993</v>
      </c>
      <c r="HF3" s="14">
        <f t="shared" ca="1" si="11"/>
        <v>2.5504765487835465E-2</v>
      </c>
      <c r="HG3" s="14">
        <f t="shared" ca="1" si="11"/>
        <v>0.15186390275457889</v>
      </c>
      <c r="HH3" s="14">
        <f t="shared" ca="1" si="11"/>
        <v>0.12897212190938823</v>
      </c>
      <c r="HI3" s="14">
        <f t="shared" ca="1" si="11"/>
        <v>4.0143007966215567E-2</v>
      </c>
      <c r="HJ3" s="14">
        <f t="shared" ca="1" si="11"/>
        <v>6.2542569814495769E-2</v>
      </c>
      <c r="HK3" s="14">
        <f t="shared" ca="1" si="11"/>
        <v>2.1547818340986929E-2</v>
      </c>
      <c r="HL3" s="14">
        <f t="shared" ca="1" si="11"/>
        <v>0.13358398406118449</v>
      </c>
      <c r="HM3" s="14">
        <f t="shared" ca="1" si="11"/>
        <v>0.10740727232940661</v>
      </c>
      <c r="HN3" s="14">
        <f t="shared" ca="1" si="11"/>
        <v>3.3387561931524069E-2</v>
      </c>
      <c r="HO3" s="14">
        <f t="shared" ca="1" si="11"/>
        <v>3.4947384770706323E-2</v>
      </c>
      <c r="HP3" s="14">
        <f t="shared" ca="1" si="11"/>
        <v>6.0644446203784341E-2</v>
      </c>
      <c r="HQ3" s="14">
        <f t="shared" ca="1" si="11"/>
        <v>8.0561084257416357E-3</v>
      </c>
      <c r="HR3" s="14">
        <f t="shared" ca="1" si="11"/>
        <v>3.2496561210453918E-2</v>
      </c>
      <c r="HS3" s="14">
        <f t="shared" ca="1" si="11"/>
        <v>2.6977659126036252E-2</v>
      </c>
      <c r="HT3" s="14">
        <f t="shared" ca="1" si="11"/>
        <v>1.0210858376224473E-2</v>
      </c>
      <c r="HU3" s="14">
        <f t="shared" ca="1" si="11"/>
        <v>3.5368934576182592E-2</v>
      </c>
      <c r="HV3" s="14">
        <f t="shared" ca="1" si="11"/>
        <v>9.0257754477937963E-2</v>
      </c>
      <c r="HW3" s="14">
        <f t="shared" ca="1" si="11"/>
        <v>3.296030774610946E-2</v>
      </c>
      <c r="HX3" s="14">
        <f t="shared" ca="1" si="11"/>
        <v>2.1244452837314701E-2</v>
      </c>
      <c r="HY3" s="14">
        <f t="shared" ca="1" si="11"/>
        <v>2.2323595069397264E-2</v>
      </c>
      <c r="HZ3" s="14">
        <f t="shared" ca="1" si="11"/>
        <v>1.4691358024691358E-2</v>
      </c>
      <c r="IA3" s="14">
        <f t="shared" ca="1" si="11"/>
        <v>1.1620563344701275E-2</v>
      </c>
      <c r="IB3" s="14">
        <f t="shared" ca="1" si="11"/>
        <v>4.6692095225568851E-2</v>
      </c>
      <c r="IC3" s="14">
        <f t="shared" ca="1" si="11"/>
        <v>3.6517633990558178E-2</v>
      </c>
      <c r="ID3" s="14">
        <f t="shared" ca="1" si="11"/>
        <v>5.0007268498328247E-2</v>
      </c>
      <c r="IE3" s="14">
        <f t="shared" ca="1" si="11"/>
        <v>1.9342065184282668E-2</v>
      </c>
      <c r="IF3" s="14">
        <f t="shared" ca="1" si="11"/>
        <v>4.5922285363231452E-2</v>
      </c>
      <c r="IG3" s="14">
        <f t="shared" ca="1" si="11"/>
        <v>9.5074812967581041E-3</v>
      </c>
      <c r="IH3" s="14">
        <f t="shared" ca="1" si="11"/>
        <v>2.6217228464419477E-2</v>
      </c>
      <c r="II3" s="14">
        <f t="shared" ca="1" si="11"/>
        <v>1.7869071476285907E-2</v>
      </c>
      <c r="IJ3" s="14">
        <f t="shared" ca="1" si="11"/>
        <v>7.5199110946471567E-2</v>
      </c>
      <c r="IK3" s="14">
        <f t="shared" ca="1" si="11"/>
        <v>1.3596572918606817E-2</v>
      </c>
      <c r="IL3" s="14">
        <f t="shared" ca="1" si="11"/>
        <v>6.413938349607505E-2</v>
      </c>
      <c r="IM3" s="14">
        <f t="shared" ca="1" si="11"/>
        <v>1.6442751152997793E-2</v>
      </c>
      <c r="IN3" s="14">
        <f t="shared" ca="1" si="11"/>
        <v>5.6760591931887287E-3</v>
      </c>
      <c r="IO3" s="14">
        <f t="shared" ca="1" si="11"/>
        <v>9.4854308741475518E-2</v>
      </c>
      <c r="IP3" s="14">
        <f t="shared" ca="1" si="11"/>
        <v>2.0720276270350273E-2</v>
      </c>
      <c r="IQ3" s="14">
        <f t="shared" ca="1" si="11"/>
        <v>2.6580861779518745E-2</v>
      </c>
      <c r="IR3" s="14">
        <f t="shared" ca="1" si="11"/>
        <v>2.0420070011668611E-3</v>
      </c>
      <c r="IS3" s="14">
        <f t="shared" ca="1" si="11"/>
        <v>2.9062870699881376E-2</v>
      </c>
      <c r="IT3" s="14">
        <f t="shared" ca="1" si="11"/>
        <v>2.0260054429996975E-2</v>
      </c>
      <c r="IU3" s="14">
        <f t="shared" ca="1" si="11"/>
        <v>5.5690809494826535E-2</v>
      </c>
      <c r="IV3" s="14">
        <f t="shared" ca="1" si="11"/>
        <v>1.0057909174032308E-2</v>
      </c>
      <c r="IW3" s="14">
        <f t="shared" ca="1" si="11"/>
        <v>3.0750307503075031E-3</v>
      </c>
      <c r="IX3" s="14">
        <f t="shared" ca="1" si="11"/>
        <v>2.024675735526732E-2</v>
      </c>
      <c r="IY3" s="14">
        <f t="shared" ca="1" si="11"/>
        <v>4.2631755622692176E-2</v>
      </c>
      <c r="IZ3" s="14">
        <f t="shared" ca="1" si="11"/>
        <v>1.6269390843738175E-2</v>
      </c>
      <c r="JA3" s="14">
        <f t="shared" ca="1" si="11"/>
        <v>4.3174342105263157E-2</v>
      </c>
      <c r="JB3" s="14">
        <f t="shared" ca="1" si="11"/>
        <v>1.1180124223602485E-2</v>
      </c>
      <c r="JC3" s="14">
        <f t="shared" ca="1" si="11"/>
        <v>7.5744680851063825E-2</v>
      </c>
      <c r="JD3" s="14">
        <f t="shared" ca="1" si="11"/>
        <v>4.6543778801843315E-2</v>
      </c>
      <c r="JE3" s="14">
        <f t="shared" ca="1" si="11"/>
        <v>0.157487922705314</v>
      </c>
      <c r="JF3" s="14">
        <f t="shared" ca="1" si="11"/>
        <v>2.0682523267838676E-2</v>
      </c>
      <c r="JG3" s="14">
        <f t="shared" ca="1" si="11"/>
        <v>6.6737288135593223E-2</v>
      </c>
      <c r="JH3" s="14">
        <f t="shared" ca="1" si="11"/>
        <v>4.6511627906976744E-3</v>
      </c>
      <c r="JI3" s="14">
        <f t="shared" ca="1" si="11"/>
        <v>1.8192488262910797E-2</v>
      </c>
      <c r="JJ3" s="14">
        <f t="shared" ca="1" si="11"/>
        <v>8.4863837872070927E-2</v>
      </c>
      <c r="JK3" s="14">
        <f t="shared" ca="1" si="11"/>
        <v>4.5811518324607326E-3</v>
      </c>
      <c r="JL3" s="14">
        <f t="shared" ca="1" si="11"/>
        <v>5.5714285714285716E-2</v>
      </c>
      <c r="JM3" s="14">
        <f t="shared" ca="1" si="11"/>
        <v>2.2578295702840496E-2</v>
      </c>
      <c r="JN3" s="14">
        <f t="shared" ca="1" si="11"/>
        <v>2.2140221402214021E-3</v>
      </c>
      <c r="JO3" s="14">
        <f t="shared" ca="1" si="11"/>
        <v>1.1049723756906077E-2</v>
      </c>
      <c r="JP3" s="14">
        <f t="shared" ref="JP3:MA3" ca="1" si="12">JP111/BO111</f>
        <v>4.5901639344262293E-2</v>
      </c>
      <c r="JQ3" s="14">
        <f t="shared" ca="1" si="12"/>
        <v>1.086048454469507E-2</v>
      </c>
      <c r="JR3" s="14">
        <f t="shared" ca="1" si="12"/>
        <v>3.4334763948497852E-3</v>
      </c>
      <c r="JS3" s="14">
        <f t="shared" ca="1" si="12"/>
        <v>1.5301530153015301E-2</v>
      </c>
      <c r="JT3" s="14">
        <f t="shared" ca="1" si="12"/>
        <v>8.3487940630797772E-3</v>
      </c>
      <c r="JU3" s="14">
        <f t="shared" ca="1" si="12"/>
        <v>3.6346691519105315E-2</v>
      </c>
      <c r="JV3" s="14">
        <f t="shared" ca="1" si="12"/>
        <v>2.2429906542056073E-2</v>
      </c>
      <c r="JW3" s="14">
        <f t="shared" ca="1" si="12"/>
        <v>4.5454545454545456E-2</v>
      </c>
      <c r="JX3" s="14">
        <f t="shared" ca="1" si="12"/>
        <v>4.8754062838569881E-2</v>
      </c>
      <c r="JY3" s="14">
        <f t="shared" ca="1" si="12"/>
        <v>4.3956043956043956E-3</v>
      </c>
      <c r="JZ3" s="14">
        <f t="shared" ca="1" si="12"/>
        <v>4.8458149779735685E-2</v>
      </c>
      <c r="KA3" s="14">
        <f t="shared" ca="1" si="12"/>
        <v>1.9883040935672516E-2</v>
      </c>
      <c r="KB3" s="14">
        <f t="shared" ca="1" si="12"/>
        <v>2.3952095808383233E-3</v>
      </c>
      <c r="KC3" s="14">
        <f t="shared" ca="1" si="12"/>
        <v>2.7415143603133161E-2</v>
      </c>
      <c r="KD3" s="14">
        <f t="shared" ca="1" si="12"/>
        <v>4.5515394912985271E-2</v>
      </c>
      <c r="KE3" s="14">
        <f t="shared" ca="1" si="12"/>
        <v>3.2212885154061621E-2</v>
      </c>
      <c r="KF3" s="14">
        <f t="shared" ca="1" si="12"/>
        <v>4.9088359046283309E-2</v>
      </c>
      <c r="KG3" s="14">
        <f t="shared" ca="1" si="12"/>
        <v>1.0057471264367816E-2</v>
      </c>
      <c r="KH3" s="14">
        <f t="shared" ca="1" si="12"/>
        <v>2.4460431654676259E-2</v>
      </c>
      <c r="KI3" s="14">
        <f t="shared" ca="1" si="12"/>
        <v>4.7040971168437029E-2</v>
      </c>
      <c r="KJ3" s="14">
        <f t="shared" ca="1" si="12"/>
        <v>7.6103500761035003E-3</v>
      </c>
      <c r="KK3" s="14">
        <f t="shared" ca="1" si="12"/>
        <v>3.2761310452418098E-2</v>
      </c>
      <c r="KL3" s="14">
        <f t="shared" ca="1" si="12"/>
        <v>1.2578616352201259E-2</v>
      </c>
      <c r="KM3" s="14">
        <f t="shared" ca="1" si="12"/>
        <v>9.5846645367412137E-3</v>
      </c>
      <c r="KN3" s="14">
        <f t="shared" ca="1" si="12"/>
        <v>4.8543689320388345E-3</v>
      </c>
      <c r="KO3" s="14">
        <f t="shared" ca="1" si="12"/>
        <v>2.456140350877193E-2</v>
      </c>
      <c r="KP3" s="14">
        <f t="shared" ca="1" si="12"/>
        <v>1.50093808630394E-2</v>
      </c>
      <c r="KQ3" s="14">
        <f t="shared" ca="1" si="12"/>
        <v>5.6818181818181816E-2</v>
      </c>
      <c r="KR3" s="14">
        <f t="shared" ca="1" si="12"/>
        <v>5.0526315789473683E-2</v>
      </c>
      <c r="KS3" s="14">
        <f t="shared" ca="1" si="12"/>
        <v>1.1135857461024499E-2</v>
      </c>
      <c r="KT3" s="14">
        <f t="shared" ca="1" si="12"/>
        <v>7.3985680190930783E-2</v>
      </c>
      <c r="KU3" s="14">
        <f t="shared" ca="1" si="12"/>
        <v>7.0528967254408062E-2</v>
      </c>
      <c r="KV3" s="14">
        <f t="shared" ca="1" si="12"/>
        <v>1.7632241813602016E-2</v>
      </c>
      <c r="KW3" s="14">
        <f t="shared" ca="1" si="12"/>
        <v>1.5189873417721518E-2</v>
      </c>
      <c r="KX3" s="14">
        <f t="shared" ca="1" si="12"/>
        <v>7.6335877862595417E-3</v>
      </c>
      <c r="KY3" s="14">
        <f t="shared" ca="1" si="12"/>
        <v>2.0671834625322998E-2</v>
      </c>
      <c r="KZ3" s="14">
        <f t="shared" ca="1" si="12"/>
        <v>2.9490616621983913E-2</v>
      </c>
      <c r="LA3" s="14">
        <f t="shared" ca="1" si="12"/>
        <v>9.6774193548387094E-2</v>
      </c>
      <c r="LB3" s="14">
        <f t="shared" ca="1" si="12"/>
        <v>5.5096418732782371E-3</v>
      </c>
      <c r="LC3" s="14">
        <f t="shared" ca="1" si="12"/>
        <v>0</v>
      </c>
      <c r="LD3" s="14">
        <f t="shared" ca="1" si="12"/>
        <v>2.7777777777777776E-2</v>
      </c>
      <c r="LE3" s="14">
        <f t="shared" ca="1" si="12"/>
        <v>0.01</v>
      </c>
      <c r="LF3" s="14">
        <f t="shared" ca="1" si="12"/>
        <v>6.688963210702341E-3</v>
      </c>
      <c r="LG3" s="14">
        <f t="shared" ca="1" si="12"/>
        <v>6.9686411149825784E-3</v>
      </c>
      <c r="LH3" s="14">
        <f t="shared" ca="1" si="12"/>
        <v>1.4134275618374558E-2</v>
      </c>
      <c r="LI3" s="14">
        <f t="shared" ca="1" si="12"/>
        <v>0</v>
      </c>
      <c r="LJ3" s="14">
        <f t="shared" ca="1" si="12"/>
        <v>8.2677165354330714E-2</v>
      </c>
      <c r="LK3" s="14">
        <f t="shared" ca="1" si="12"/>
        <v>8.2644628099173556E-3</v>
      </c>
      <c r="LL3" s="14">
        <f t="shared" ca="1" si="12"/>
        <v>3.0042918454935622E-2</v>
      </c>
      <c r="LM3" s="14">
        <f t="shared" ca="1" si="12"/>
        <v>3.1390134529147982E-2</v>
      </c>
      <c r="LN3" s="14">
        <f t="shared" ca="1" si="12"/>
        <v>1.8433179723502304E-2</v>
      </c>
      <c r="LO3" s="14">
        <f t="shared" ca="1" si="12"/>
        <v>4.1666666666666664E-2</v>
      </c>
      <c r="LP3" s="14">
        <f t="shared" ca="1" si="12"/>
        <v>4.6632124352331605E-2</v>
      </c>
      <c r="LQ3" s="14">
        <f t="shared" ca="1" si="12"/>
        <v>0</v>
      </c>
      <c r="LR3" s="14">
        <f t="shared" ca="1" si="12"/>
        <v>2.7777777777777776E-2</v>
      </c>
      <c r="LS3" s="14">
        <f t="shared" ca="1" si="12"/>
        <v>4.9689440993788817E-2</v>
      </c>
      <c r="LT3" s="14">
        <f t="shared" ca="1" si="12"/>
        <v>3.7735849056603772E-2</v>
      </c>
      <c r="LU3" s="14">
        <f t="shared" ca="1" si="12"/>
        <v>9.0277777777777776E-2</v>
      </c>
      <c r="LV3" s="14">
        <f t="shared" ca="1" si="12"/>
        <v>7.3529411764705881E-3</v>
      </c>
      <c r="LW3" s="14">
        <f t="shared" ca="1" si="12"/>
        <v>3.7037037037037035E-2</v>
      </c>
      <c r="LX3" s="14">
        <f t="shared" ca="1" si="12"/>
        <v>0</v>
      </c>
      <c r="LY3" s="14">
        <f t="shared" ca="1" si="12"/>
        <v>3.1007751937984496E-2</v>
      </c>
      <c r="LZ3" s="14">
        <f t="shared" ca="1" si="12"/>
        <v>0</v>
      </c>
      <c r="MA3" s="14">
        <f t="shared" ca="1" si="12"/>
        <v>7.0796460176991149E-2</v>
      </c>
      <c r="MB3" s="14">
        <f t="shared" ref="MB3:OM3" ca="1" si="13">MB111/EA111</f>
        <v>0</v>
      </c>
      <c r="MC3" s="14">
        <f t="shared" ca="1" si="13"/>
        <v>4.7619047619047616E-2</v>
      </c>
      <c r="MD3" s="14">
        <f t="shared" ca="1" si="13"/>
        <v>2.1505376344086023E-2</v>
      </c>
      <c r="ME3" s="14">
        <f t="shared" ca="1" si="13"/>
        <v>0</v>
      </c>
      <c r="MF3" s="14">
        <f t="shared" ca="1" si="13"/>
        <v>3.6585365853658534E-2</v>
      </c>
      <c r="MG3" s="14">
        <f t="shared" ca="1" si="13"/>
        <v>1.2345679012345678E-2</v>
      </c>
      <c r="MH3" s="14">
        <f t="shared" ca="1" si="13"/>
        <v>3.896103896103896E-2</v>
      </c>
      <c r="MI3" s="14">
        <f t="shared" ca="1" si="13"/>
        <v>1.3333333333333334E-2</v>
      </c>
      <c r="MJ3" s="14">
        <f t="shared" ca="1" si="13"/>
        <v>6.7567567567567571E-2</v>
      </c>
      <c r="MK3" s="14">
        <f t="shared" ca="1" si="13"/>
        <v>5.4054054054054057E-2</v>
      </c>
      <c r="ML3" s="14">
        <f t="shared" ca="1" si="13"/>
        <v>6.8493150684931503E-2</v>
      </c>
      <c r="MM3" s="14">
        <f t="shared" ca="1" si="13"/>
        <v>3.3333333333333333E-2</v>
      </c>
      <c r="MN3" s="14">
        <f t="shared" ca="1" si="13"/>
        <v>0.10169491525423729</v>
      </c>
      <c r="MO3" s="14">
        <f t="shared" ca="1" si="13"/>
        <v>8.771929824561403E-2</v>
      </c>
      <c r="MP3" s="14">
        <f t="shared" ca="1" si="13"/>
        <v>0</v>
      </c>
      <c r="MQ3" s="14">
        <f t="shared" ca="1" si="13"/>
        <v>0</v>
      </c>
      <c r="MR3" s="14">
        <f t="shared" ca="1" si="13"/>
        <v>1.8518518518518517E-2</v>
      </c>
      <c r="MS3" s="14">
        <f t="shared" ca="1" si="13"/>
        <v>5.6603773584905662E-2</v>
      </c>
      <c r="MT3" s="14">
        <f t="shared" ca="1" si="13"/>
        <v>0.17307692307692307</v>
      </c>
      <c r="MU3" s="14">
        <f t="shared" ca="1" si="13"/>
        <v>1.9607843137254902E-2</v>
      </c>
      <c r="MV3" s="14">
        <f t="shared" ca="1" si="13"/>
        <v>0.16326530612244897</v>
      </c>
      <c r="MW3" s="14">
        <f t="shared" ca="1" si="13"/>
        <v>0.125</v>
      </c>
      <c r="MX3" s="14">
        <f t="shared" ca="1" si="13"/>
        <v>4.4444444444444446E-2</v>
      </c>
      <c r="MY3" s="14">
        <f t="shared" ca="1" si="13"/>
        <v>0</v>
      </c>
      <c r="MZ3" s="14">
        <f t="shared" ca="1" si="13"/>
        <v>0</v>
      </c>
      <c r="NA3" s="14">
        <f t="shared" ca="1" si="13"/>
        <v>7.4999999999999997E-2</v>
      </c>
      <c r="NB3" s="14">
        <f t="shared" ca="1" si="13"/>
        <v>2.8571428571428571E-2</v>
      </c>
      <c r="NC3" s="14">
        <f t="shared" ca="1" si="13"/>
        <v>0</v>
      </c>
      <c r="ND3" s="14">
        <f t="shared" ca="1" si="13"/>
        <v>2.8571428571428571E-2</v>
      </c>
      <c r="NE3" s="14">
        <f t="shared" ca="1" si="13"/>
        <v>0.15625</v>
      </c>
      <c r="NF3" s="14">
        <f t="shared" ca="1" si="13"/>
        <v>0</v>
      </c>
      <c r="NG3" s="14">
        <f t="shared" ca="1" si="13"/>
        <v>6.8965517241379309E-2</v>
      </c>
      <c r="NH3" s="14">
        <f t="shared" ca="1" si="13"/>
        <v>0</v>
      </c>
      <c r="NI3" s="14">
        <f t="shared" ca="1" si="13"/>
        <v>8.6956521739130432E-2</v>
      </c>
      <c r="NJ3" s="14">
        <f t="shared" ca="1" si="13"/>
        <v>0</v>
      </c>
      <c r="NK3" s="14">
        <f t="shared" ca="1" si="13"/>
        <v>0</v>
      </c>
      <c r="NL3" s="14">
        <f t="shared" ca="1" si="13"/>
        <v>0.10526315789473684</v>
      </c>
      <c r="NM3" s="14">
        <f t="shared" ca="1" si="13"/>
        <v>0</v>
      </c>
      <c r="NN3" s="14">
        <f t="shared" ca="1" si="13"/>
        <v>0.1111111111111111</v>
      </c>
      <c r="NO3" s="14">
        <f t="shared" ca="1" si="13"/>
        <v>0</v>
      </c>
      <c r="NP3" s="14">
        <f t="shared" ca="1" si="13"/>
        <v>0.17647058823529413</v>
      </c>
      <c r="NQ3" s="14">
        <f t="shared" ca="1" si="13"/>
        <v>0</v>
      </c>
      <c r="NR3" s="14">
        <f t="shared" ca="1" si="13"/>
        <v>0</v>
      </c>
      <c r="NS3" s="14">
        <f t="shared" ca="1" si="13"/>
        <v>0.125</v>
      </c>
      <c r="NT3" s="14">
        <f t="shared" ca="1" si="13"/>
        <v>0</v>
      </c>
      <c r="NU3" s="14">
        <f t="shared" ca="1" si="13"/>
        <v>0</v>
      </c>
      <c r="NV3" s="14">
        <f t="shared" ca="1" si="13"/>
        <v>0</v>
      </c>
      <c r="NW3" s="14">
        <f t="shared" ca="1" si="13"/>
        <v>0</v>
      </c>
      <c r="NX3" s="14">
        <f t="shared" ca="1" si="13"/>
        <v>7.1428571428571425E-2</v>
      </c>
      <c r="NY3" s="14">
        <f t="shared" ca="1" si="13"/>
        <v>0</v>
      </c>
      <c r="NZ3" s="14">
        <f t="shared" ca="1" si="13"/>
        <v>0</v>
      </c>
      <c r="OA3" s="14">
        <f t="shared" ca="1" si="13"/>
        <v>7.6923076923076927E-2</v>
      </c>
      <c r="OB3" s="14">
        <f t="shared" ca="1" si="13"/>
        <v>0.15384615384615385</v>
      </c>
      <c r="OC3" s="14">
        <f t="shared" ca="1" si="13"/>
        <v>8.3333333333333329E-2</v>
      </c>
      <c r="OD3" s="14">
        <f t="shared" ca="1" si="13"/>
        <v>0</v>
      </c>
      <c r="OE3" s="14">
        <f t="shared" ca="1" si="13"/>
        <v>9.0909090909090912E-2</v>
      </c>
      <c r="OF3" s="14">
        <f t="shared" ca="1" si="13"/>
        <v>0</v>
      </c>
      <c r="OG3" s="14">
        <f t="shared" ca="1" si="13"/>
        <v>0</v>
      </c>
      <c r="OH3" s="14">
        <f t="shared" ca="1" si="13"/>
        <v>0</v>
      </c>
      <c r="OI3" s="14">
        <f t="shared" ca="1" si="13"/>
        <v>0</v>
      </c>
      <c r="OJ3" s="14">
        <f t="shared" ca="1" si="13"/>
        <v>0</v>
      </c>
      <c r="OK3" s="14">
        <f t="shared" ca="1" si="13"/>
        <v>0</v>
      </c>
      <c r="OL3" s="14">
        <f t="shared" ca="1" si="13"/>
        <v>0.1</v>
      </c>
      <c r="OM3" s="14">
        <f t="shared" ca="1" si="13"/>
        <v>0.1</v>
      </c>
      <c r="ON3" s="14">
        <f t="shared" ref="ON3:PA3" ca="1" si="14">ON111/GM111</f>
        <v>0.1111111111111111</v>
      </c>
      <c r="OO3" s="14">
        <f t="shared" ca="1" si="14"/>
        <v>0</v>
      </c>
      <c r="OP3" s="14">
        <f t="shared" ca="1" si="14"/>
        <v>0.14285714285714285</v>
      </c>
      <c r="OQ3" s="14">
        <f t="shared" ca="1" si="14"/>
        <v>0</v>
      </c>
      <c r="OR3" s="14">
        <f t="shared" ca="1" si="14"/>
        <v>0</v>
      </c>
      <c r="OS3" s="14">
        <f t="shared" ca="1" si="14"/>
        <v>0.2</v>
      </c>
      <c r="OT3" s="14">
        <f t="shared" ca="1" si="14"/>
        <v>0</v>
      </c>
      <c r="OU3" s="14">
        <f t="shared" ca="1" si="14"/>
        <v>0</v>
      </c>
      <c r="OV3" s="14">
        <f t="shared" ca="1" si="14"/>
        <v>0</v>
      </c>
      <c r="OW3" s="14">
        <f t="shared" ca="1" si="14"/>
        <v>0</v>
      </c>
      <c r="OX3" s="14">
        <f t="shared" ca="1" si="14"/>
        <v>0</v>
      </c>
      <c r="OY3" s="14">
        <f t="shared" ca="1" si="14"/>
        <v>0</v>
      </c>
      <c r="OZ3" s="14">
        <f t="shared" ca="1" si="14"/>
        <v>0</v>
      </c>
      <c r="PA3" s="14">
        <f t="shared" ca="1" si="14"/>
        <v>6.4647312742909843E-2</v>
      </c>
    </row>
    <row r="4" spans="1:434">
      <c r="A4" s="7" t="s">
        <v>293</v>
      </c>
      <c r="B4" s="5" t="str">
        <f ca="1">'Latest data'!M4</f>
        <v>United States</v>
      </c>
      <c r="C4" s="5" t="str">
        <f ca="1">'Latest data'!N4</f>
        <v>Spain</v>
      </c>
      <c r="D4" s="5" t="str">
        <f ca="1">'Latest data'!O4</f>
        <v>Italy</v>
      </c>
      <c r="E4" s="5" t="str">
        <f ca="1">'Latest data'!P4</f>
        <v>Germany</v>
      </c>
      <c r="F4" s="5" t="str">
        <f ca="1">'Latest data'!Q4</f>
        <v>France</v>
      </c>
      <c r="G4" s="5" t="str">
        <f ca="1">'Latest data'!R4</f>
        <v>United Kingdom</v>
      </c>
      <c r="H4" s="5" t="str">
        <f ca="1">'Latest data'!S4</f>
        <v>China</v>
      </c>
      <c r="I4" s="5" t="str">
        <f ca="1">'Latest data'!T4</f>
        <v>Iran</v>
      </c>
      <c r="J4" s="5" t="str">
        <f ca="1">'Latest data'!U4</f>
        <v>Turkey</v>
      </c>
      <c r="K4" s="5" t="str">
        <f ca="1">'Latest data'!V4</f>
        <v>Belgium</v>
      </c>
      <c r="L4" s="5" t="str">
        <f ca="1">'Latest data'!W4</f>
        <v>Netherlands</v>
      </c>
      <c r="M4" s="5" t="str">
        <f ca="1">'Latest data'!X4</f>
        <v>Canada</v>
      </c>
      <c r="N4" s="5" t="str">
        <f ca="1">'Latest data'!Y4</f>
        <v>Switzerland</v>
      </c>
      <c r="O4" s="5" t="str">
        <f ca="1">'Latest data'!Z4</f>
        <v>Brazil</v>
      </c>
      <c r="P4" s="5" t="str">
        <f ca="1">'Latest data'!AA4</f>
        <v>Russia</v>
      </c>
      <c r="Q4" s="5" t="str">
        <f ca="1">'Latest data'!AB4</f>
        <v>Portugal</v>
      </c>
      <c r="R4" s="5" t="str">
        <f ca="1">'Latest data'!AC4</f>
        <v>Austria</v>
      </c>
      <c r="S4" s="5" t="str">
        <f ca="1">'Latest data'!AD4</f>
        <v>Israel</v>
      </c>
      <c r="T4" s="5" t="str">
        <f ca="1">'Latest data'!AE4</f>
        <v>Ireland</v>
      </c>
      <c r="U4" s="5" t="str">
        <f ca="1">'Latest data'!AF4</f>
        <v>Sweden</v>
      </c>
      <c r="V4" s="5" t="str">
        <f ca="1">'Latest data'!AG4</f>
        <v>India</v>
      </c>
      <c r="W4" s="5" t="str">
        <f ca="1">'Latest data'!AH4</f>
        <v>South Korea</v>
      </c>
      <c r="X4" s="5" t="str">
        <f ca="1">'Latest data'!AI4</f>
        <v>Peru</v>
      </c>
      <c r="Y4" s="5" t="str">
        <f ca="1">'Latest data'!AJ4</f>
        <v>Japan</v>
      </c>
      <c r="Z4" s="5" t="str">
        <f ca="1">'Latest data'!AK4</f>
        <v>Chile</v>
      </c>
      <c r="AA4" s="5" t="str">
        <f ca="1">'Latest data'!AL4</f>
        <v>Ecuador</v>
      </c>
      <c r="AB4" s="5" t="str">
        <f ca="1">'Latest data'!AM4</f>
        <v>Poland</v>
      </c>
      <c r="AC4" s="5" t="str">
        <f ca="1">'Latest data'!AN4</f>
        <v>Romania</v>
      </c>
      <c r="AD4" s="5" t="str">
        <f ca="1">'Latest data'!AO4</f>
        <v>Norway</v>
      </c>
      <c r="AE4" s="5" t="str">
        <f ca="1">'Latest data'!AP4</f>
        <v>Denmark</v>
      </c>
      <c r="AF4" s="5" t="str">
        <f ca="1">'Latest data'!AQ4</f>
        <v>Australia</v>
      </c>
      <c r="AG4" s="5" t="str">
        <f ca="1">'Latest data'!AR4</f>
        <v>Czech Republic</v>
      </c>
      <c r="AH4" s="5" t="str">
        <f ca="1">'Latest data'!AS4</f>
        <v>Pakistan</v>
      </c>
      <c r="AI4" s="5" t="str">
        <f ca="1">'Latest data'!AT4</f>
        <v>Mexico</v>
      </c>
      <c r="AJ4" s="5" t="str">
        <f ca="1">'Latest data'!AU4</f>
        <v>Saudi Arabia</v>
      </c>
      <c r="AK4" s="5" t="str">
        <f ca="1">'Latest data'!AV4</f>
        <v>Philippines</v>
      </c>
      <c r="AL4" s="5" t="str">
        <f ca="1">'Latest data'!AW4</f>
        <v>Malaysia</v>
      </c>
      <c r="AM4" s="5" t="str">
        <f ca="1">'Latest data'!AX4</f>
        <v>United Arab Emirates</v>
      </c>
      <c r="AN4" s="5" t="str">
        <f ca="1">'Latest data'!AY4</f>
        <v>Indonesia</v>
      </c>
      <c r="AO4" s="5" t="str">
        <f ca="1">'Latest data'!AZ4</f>
        <v>Serbia</v>
      </c>
      <c r="AP4" s="5" t="str">
        <f ca="1">'Latest data'!BA4</f>
        <v>Panama</v>
      </c>
      <c r="AQ4" s="5" t="str">
        <f ca="1">'Latest data'!BB4</f>
        <v>Qatar</v>
      </c>
      <c r="AR4" s="5" t="str">
        <f ca="1">'Latest data'!BC4</f>
        <v>Ukraine</v>
      </c>
      <c r="AS4" s="5" t="str">
        <f ca="1">'Latest data'!BD4</f>
        <v>Luxembourg</v>
      </c>
      <c r="AT4" s="5" t="str">
        <f ca="1">'Latest data'!BE4</f>
        <v>Dominican Republic</v>
      </c>
      <c r="AU4" s="5" t="str">
        <f ca="1">'Latest data'!BF4</f>
        <v>Belarus</v>
      </c>
      <c r="AV4" s="5" t="str">
        <f ca="1">'Latest data'!BG4</f>
        <v>Singapore</v>
      </c>
      <c r="AW4" s="5" t="str">
        <f ca="1">'Latest data'!BH4</f>
        <v>Finland</v>
      </c>
      <c r="AX4" s="5" t="str">
        <f ca="1">'Latest data'!BI4</f>
        <v>Colombia</v>
      </c>
      <c r="AY4" s="5" t="str">
        <f ca="1">'Latest data'!BJ4</f>
        <v>Thailand</v>
      </c>
      <c r="AZ4" s="5" t="str">
        <f ca="1">'Latest data'!BK4</f>
        <v>Argentina</v>
      </c>
      <c r="BA4" s="5" t="str">
        <f ca="1">'Latest data'!BL4</f>
        <v>South Africa</v>
      </c>
      <c r="BB4" s="5" t="str">
        <f ca="1">'Latest data'!BM4</f>
        <v>Egypt</v>
      </c>
      <c r="BC4" s="5" t="str">
        <f ca="1">'Latest data'!BN4</f>
        <v>Greece</v>
      </c>
      <c r="BD4" s="5" t="str">
        <f ca="1">'Latest data'!BO4</f>
        <v>Algeria</v>
      </c>
      <c r="BE4" s="5" t="str">
        <f ca="1">'Latest data'!BP4</f>
        <v>Moldova</v>
      </c>
      <c r="BF4" s="5" t="str">
        <f ca="1">'Latest data'!BQ4</f>
        <v>Morocco</v>
      </c>
      <c r="BG4" s="5" t="str">
        <f ca="1">'Latest data'!BR4</f>
        <v>Iceland</v>
      </c>
      <c r="BH4" s="5" t="str">
        <f ca="1">'Latest data'!BS4</f>
        <v>Croatia</v>
      </c>
      <c r="BI4" s="5" t="str">
        <f ca="1">'Latest data'!BT4</f>
        <v>Hungary</v>
      </c>
      <c r="BJ4" s="5" t="str">
        <f ca="1">'Latest data'!BU4</f>
        <v>Bahrain</v>
      </c>
      <c r="BK4" s="5" t="str">
        <f ca="1">'Latest data'!BV4</f>
        <v>Iraq</v>
      </c>
      <c r="BL4" s="5" t="str">
        <f ca="1">'Latest data'!BW4</f>
        <v>Estonia</v>
      </c>
      <c r="BM4" s="5" t="str">
        <f ca="1">'Latest data'!BX4</f>
        <v>Kuwait</v>
      </c>
      <c r="BN4" s="5" t="str">
        <f ca="1">'Latest data'!BY4</f>
        <v>Kazakhstan</v>
      </c>
      <c r="BO4" s="5" t="str">
        <f ca="1">'Latest data'!BZ4</f>
        <v>Slovenia</v>
      </c>
      <c r="BP4" s="5" t="str">
        <f ca="1">'Latest data'!CA4</f>
        <v>Azerbaijan</v>
      </c>
      <c r="BQ4" s="5" t="str">
        <f ca="1">'Latest data'!CB4</f>
        <v>Uzbekistan</v>
      </c>
      <c r="BR4" s="5" t="str">
        <f ca="1">'Latest data'!CC4</f>
        <v>Armenia</v>
      </c>
      <c r="BS4" s="5" t="str">
        <f ca="1">'Latest data'!CD4</f>
        <v>New Zealand</v>
      </c>
      <c r="BT4" s="5" t="str">
        <f ca="1">'Latest data'!CE4</f>
        <v>Bosnia and Herzegovina</v>
      </c>
      <c r="BU4" s="5" t="str">
        <f ca="1">'Latest data'!CF4</f>
        <v>Lithuania</v>
      </c>
      <c r="BV4" s="5" t="str">
        <f ca="1">'Latest data'!CG4</f>
        <v>Bangladesh</v>
      </c>
      <c r="BW4" s="5" t="str">
        <f ca="1">'Latest data'!CH4</f>
        <v>Puerto Rico</v>
      </c>
      <c r="BX4" s="5" t="str">
        <f ca="1">'Latest data'!CI4</f>
        <v>Oman</v>
      </c>
      <c r="BY4" s="5" t="str">
        <f ca="1">'Latest data'!CJ4</f>
        <v>Macedonia</v>
      </c>
      <c r="BZ4" s="5" t="str">
        <f ca="1">'Latest data'!CK4</f>
        <v>Cameroon</v>
      </c>
      <c r="CA4" s="5" t="str">
        <f ca="1">'Latest data'!CL4</f>
        <v>Slovakia</v>
      </c>
      <c r="CB4" s="5" t="str">
        <f ca="1">'Latest data'!CM4</f>
        <v>Cuba</v>
      </c>
      <c r="CC4" s="5" t="str">
        <f ca="1">'Latest data'!CN4</f>
        <v>Tunisia</v>
      </c>
      <c r="CD4" s="5" t="str">
        <f ca="1">'Latest data'!CO4</f>
        <v>Afghanistan</v>
      </c>
      <c r="CE4" s="5" t="str">
        <f ca="1">'Latest data'!CP4</f>
        <v>Bulgaria</v>
      </c>
      <c r="CF4" s="5" t="str">
        <f ca="1">'Latest data'!CQ4</f>
        <v>International</v>
      </c>
      <c r="CG4" s="5" t="str">
        <f ca="1">'Latest data'!CR4</f>
        <v>Cyprus</v>
      </c>
      <c r="CH4" s="5" t="str">
        <f ca="1">'Latest data'!CS4</f>
        <v>Andorra</v>
      </c>
      <c r="CI4" s="5" t="str">
        <f ca="1">'Latest data'!CT4</f>
        <v>Latvia</v>
      </c>
      <c r="CJ4" s="5" t="str">
        <f ca="1">'Latest data'!CU4</f>
        <v>Lebanon</v>
      </c>
      <c r="CK4" s="5" t="str">
        <f ca="1">'Latest data'!CV4</f>
        <v>Ghana</v>
      </c>
      <c r="CL4" s="5" t="str">
        <f ca="1">'Latest data'!CW4</f>
        <v>Cote d'Ivoire</v>
      </c>
      <c r="CM4" s="5" t="str">
        <f ca="1">'Latest data'!CX4</f>
        <v>Costa Rica</v>
      </c>
      <c r="CN4" s="5" t="str">
        <f ca="1">'Latest data'!CY4</f>
        <v>Niger</v>
      </c>
      <c r="CO4" s="5" t="str">
        <f ca="1">'Latest data'!CZ4</f>
        <v>Uruguay</v>
      </c>
      <c r="CP4" s="5" t="str">
        <f ca="1">'Latest data'!DA4</f>
        <v>Burkina Faso</v>
      </c>
      <c r="CQ4" s="5" t="str">
        <f ca="1">'Latest data'!DB4</f>
        <v>Albania</v>
      </c>
      <c r="CR4" s="5" t="str">
        <f ca="1">'Latest data'!DC4</f>
        <v>Kyrgyzstan</v>
      </c>
      <c r="CS4" s="5" t="str">
        <f ca="1">'Latest data'!DD4</f>
        <v>Honduras</v>
      </c>
      <c r="CT4" s="5" t="str">
        <f ca="1">'Latest data'!DE4</f>
        <v>Bolivia</v>
      </c>
      <c r="CU4" s="5" t="str">
        <f ca="1">'Latest data'!DF4</f>
        <v>Jordan</v>
      </c>
      <c r="CV4" s="5" t="str">
        <f ca="1">'Latest data'!DG4</f>
        <v>Taiwan</v>
      </c>
      <c r="CW4" s="5" t="str">
        <f ca="1">'Latest data'!DH4</f>
        <v>Malta</v>
      </c>
      <c r="CX4" s="5" t="str">
        <f ca="1">'Latest data'!DI4</f>
        <v>Kosovo</v>
      </c>
      <c r="CY4" s="5" t="str">
        <f ca="1">'Latest data'!DJ4</f>
        <v>Nigeria</v>
      </c>
      <c r="CZ4" s="5" t="str">
        <f ca="1">'Latest data'!DK4</f>
        <v>San Marino</v>
      </c>
      <c r="DA4" s="5" t="str">
        <f ca="1">'Latest data'!DL4</f>
        <v>Djibouti</v>
      </c>
      <c r="DB4" s="5" t="str">
        <f ca="1">'Latest data'!DM4</f>
        <v>Guinea</v>
      </c>
      <c r="DC4" s="5" t="str">
        <f ca="1">'Latest data'!DN4</f>
        <v>Mauritius</v>
      </c>
      <c r="DD4" s="5" t="str">
        <f ca="1">'Latest data'!DO4</f>
        <v>Georgia</v>
      </c>
      <c r="DE4" s="5" t="str">
        <f ca="1">'Latest data'!DP4</f>
        <v>Senegal</v>
      </c>
      <c r="DF4" s="5" t="str">
        <f ca="1">'Latest data'!DQ4</f>
        <v>Palestine</v>
      </c>
      <c r="DG4" s="5" t="str">
        <f ca="1">'Latest data'!DR4</f>
        <v>Montenegro</v>
      </c>
      <c r="DH4" s="5" t="str">
        <f ca="1">'Latest data'!DS4</f>
        <v>Vietnam</v>
      </c>
      <c r="DI4" s="5" t="str">
        <f ca="1">'Latest data'!DT4</f>
        <v>Democratic Republic of Congo</v>
      </c>
      <c r="DJ4" s="5" t="str">
        <f ca="1">'Latest data'!DU4</f>
        <v>Isle of Man</v>
      </c>
      <c r="DK4" s="5" t="str">
        <f ca="1">'Latest data'!DV4</f>
        <v>Sri Lanka</v>
      </c>
      <c r="DL4" s="5" t="str">
        <f ca="1">'Latest data'!DW4</f>
        <v>Guernsey</v>
      </c>
      <c r="DM4" s="5" t="str">
        <f ca="1">'Latest data'!DX4</f>
        <v>Jersey</v>
      </c>
      <c r="DN4" s="5" t="str">
        <f ca="1">'Latest data'!DY4</f>
        <v>Kenya</v>
      </c>
      <c r="DO4" s="5" t="str">
        <f ca="1">'Latest data'!DZ4</f>
        <v>Venezuela</v>
      </c>
      <c r="DP4" s="5" t="str">
        <f ca="1">'Latest data'!EA4</f>
        <v>Faeroe Islands</v>
      </c>
      <c r="DQ4" s="5" t="str">
        <f ca="1">'Latest data'!EB4</f>
        <v>Guatemala</v>
      </c>
      <c r="DR4" s="5" t="str">
        <f ca="1">'Latest data'!EC4</f>
        <v>Paraguay</v>
      </c>
      <c r="DS4" s="5" t="str">
        <f ca="1">'Latest data'!ED4</f>
        <v>El Salvador</v>
      </c>
      <c r="DT4" s="5" t="str">
        <f ca="1">'Latest data'!EE4</f>
        <v>Mali</v>
      </c>
      <c r="DU4" s="5" t="str">
        <f ca="1">'Latest data'!EF4</f>
        <v>Brunei</v>
      </c>
      <c r="DV4" s="5" t="str">
        <f ca="1">'Latest data'!EG4</f>
        <v>Guam</v>
      </c>
      <c r="DW4" s="5" t="str">
        <f ca="1">'Latest data'!EH4</f>
        <v>Rwanda</v>
      </c>
      <c r="DX4" s="5" t="str">
        <f ca="1">'Latest data'!EI4</f>
        <v>Gibraltar</v>
      </c>
      <c r="DY4" s="5" t="str">
        <f ca="1">'Latest data'!EJ4</f>
        <v>Cambodia</v>
      </c>
      <c r="DZ4" s="5" t="str">
        <f ca="1">'Latest data'!EK4</f>
        <v>Trinidad and Tobago</v>
      </c>
      <c r="EA4" s="5" t="str">
        <f ca="1">'Latest data'!EL4</f>
        <v>Madagascar</v>
      </c>
      <c r="EB4" s="5" t="str">
        <f ca="1">'Latest data'!EM4</f>
        <v>Jamaica</v>
      </c>
      <c r="EC4" s="5" t="str">
        <f ca="1">'Latest data'!EN4</f>
        <v>Monaco</v>
      </c>
      <c r="ED4" s="5" t="str">
        <f ca="1">'Latest data'!EO4</f>
        <v>Aruba</v>
      </c>
      <c r="EE4" s="5" t="str">
        <f ca="1">'Latest data'!EP4</f>
        <v>Ethiopia</v>
      </c>
      <c r="EF4" s="5" t="str">
        <f ca="1">'Latest data'!EQ4</f>
        <v>Liechtenstein</v>
      </c>
      <c r="EG4" s="5" t="str">
        <f ca="1">'Latest data'!ER4</f>
        <v>Togo</v>
      </c>
      <c r="EH4" s="5" t="str">
        <f ca="1">'Latest data'!ES4</f>
        <v>Gabon</v>
      </c>
      <c r="EI4" s="5" t="str">
        <f ca="1">'Latest data'!ET4</f>
        <v>Congo</v>
      </c>
      <c r="EJ4" s="5" t="str">
        <f ca="1">'Latest data'!EU4</f>
        <v>Myanmar</v>
      </c>
      <c r="EK4" s="5" t="str">
        <f ca="1">'Latest data'!EV4</f>
        <v>Barbados</v>
      </c>
      <c r="EL4" s="5" t="str">
        <f ca="1">'Latest data'!EW4</f>
        <v>Somalia</v>
      </c>
      <c r="EM4" s="5" t="str">
        <f ca="1">'Latest data'!EX4</f>
        <v>Liberia</v>
      </c>
      <c r="EN4" s="5" t="str">
        <f ca="1">'Latest data'!EY4</f>
        <v>Bermuda</v>
      </c>
      <c r="EO4" s="5" t="str">
        <f ca="1">'Latest data'!EZ4</f>
        <v>French Polynesia</v>
      </c>
      <c r="EP4" s="5" t="str">
        <f ca="1">'Latest data'!FA4</f>
        <v>Uganda</v>
      </c>
      <c r="EQ4" s="5" t="str">
        <f ca="1">'Latest data'!FB4</f>
        <v>Cayman Islands</v>
      </c>
      <c r="ER4" s="5" t="str">
        <f ca="1">'Latest data'!FC4</f>
        <v>Tanzania</v>
      </c>
      <c r="ES4" s="5" t="str">
        <f ca="1">'Latest data'!FD4</f>
        <v>Sint Maarten (Dutch part)</v>
      </c>
      <c r="ET4" s="5" t="str">
        <f ca="1">'Latest data'!FE4</f>
        <v>United States Virgin Islands</v>
      </c>
      <c r="EU4" s="5" t="str">
        <f ca="1">'Latest data'!FF4</f>
        <v>Bahamas</v>
      </c>
      <c r="EV4" s="5" t="str">
        <f ca="1">'Latest data'!FG4</f>
        <v>Guyana</v>
      </c>
      <c r="EW4" s="5" t="str">
        <f ca="1">'Latest data'!FH4</f>
        <v>Zambia</v>
      </c>
      <c r="EX4" s="5" t="str">
        <f ca="1">'Latest data'!FI4</f>
        <v>Equatorial Guinea</v>
      </c>
      <c r="EY4" s="5" t="str">
        <f ca="1">'Latest data'!FJ4</f>
        <v>Guinea-Bissau</v>
      </c>
      <c r="EZ4" s="5" t="str">
        <f ca="1">'Latest data'!FK4</f>
        <v>Haiti</v>
      </c>
      <c r="FA4" s="5" t="str">
        <f ca="1">'Latest data'!FL4</f>
        <v>Benin</v>
      </c>
      <c r="FB4" s="5" t="str">
        <f ca="1">'Latest data'!FM4</f>
        <v>Eritrea</v>
      </c>
      <c r="FC4" s="5" t="str">
        <f ca="1">'Latest data'!FN4</f>
        <v>Libya</v>
      </c>
      <c r="FD4" s="5" t="str">
        <f ca="1">'Latest data'!FO4</f>
        <v>Sudan</v>
      </c>
      <c r="FE4" s="5" t="str">
        <f ca="1">'Latest data'!FP4</f>
        <v>Mongolia</v>
      </c>
      <c r="FF4" s="5" t="str">
        <f ca="1">'Latest data'!FQ4</f>
        <v>Syria</v>
      </c>
      <c r="FG4" s="5" t="str">
        <f ca="1">'Latest data'!FR4</f>
        <v>Mozambique</v>
      </c>
      <c r="FH4" s="5" t="str">
        <f ca="1">'Latest data'!FS4</f>
        <v>Antigua and Barbuda</v>
      </c>
      <c r="FI4" s="5" t="str">
        <f ca="1">'Latest data'!FT4</f>
        <v>Chad</v>
      </c>
      <c r="FJ4" s="5" t="str">
        <f ca="1">'Latest data'!FU4</f>
        <v>Maldives</v>
      </c>
      <c r="FK4" s="5" t="str">
        <f ca="1">'Latest data'!FV4</f>
        <v>Angola</v>
      </c>
      <c r="FL4" s="5" t="str">
        <f ca="1">'Latest data'!FW4</f>
        <v>Laos</v>
      </c>
      <c r="FM4" s="5" t="str">
        <f ca="1">'Latest data'!FX4</f>
        <v>Belize</v>
      </c>
      <c r="FN4" s="5" t="str">
        <f ca="1">'Latest data'!FY4</f>
        <v>New Caledonia</v>
      </c>
      <c r="FO4" s="5" t="str">
        <f ca="1">'Latest data'!FZ4</f>
        <v>Zimbabwe</v>
      </c>
      <c r="FP4" s="5" t="str">
        <f ca="1">'Latest data'!GA4</f>
        <v>Dominica</v>
      </c>
      <c r="FQ4" s="5" t="str">
        <f ca="1">'Latest data'!GB4</f>
        <v>Fiji</v>
      </c>
      <c r="FR4" s="5" t="str">
        <f ca="1">'Latest data'!GC4</f>
        <v>Malawi</v>
      </c>
      <c r="FS4" s="5" t="str">
        <f ca="1">'Latest data'!GD4</f>
        <v>Namibia</v>
      </c>
      <c r="FT4" s="5" t="str">
        <f ca="1">'Latest data'!GE4</f>
        <v>Nepal</v>
      </c>
      <c r="FU4" s="5" t="str">
        <f ca="1">'Latest data'!GF4</f>
        <v>Saint Lucia</v>
      </c>
      <c r="FV4" s="5" t="str">
        <f ca="1">'Latest data'!GG4</f>
        <v>Swaziland</v>
      </c>
      <c r="FW4" s="5" t="str">
        <f ca="1">'Latest data'!GH4</f>
        <v>Curacao</v>
      </c>
      <c r="FX4" s="5" t="str">
        <f ca="1">'Latest data'!GI4</f>
        <v>Grenada</v>
      </c>
      <c r="FY4" s="5" t="str">
        <f ca="1">'Latest data'!GJ4</f>
        <v>Saint Kitts and Nevis</v>
      </c>
      <c r="FZ4" s="5" t="str">
        <f ca="1">'Latest data'!GK4</f>
        <v>Botswana</v>
      </c>
      <c r="GA4" s="5" t="str">
        <f ca="1">'Latest data'!GL4</f>
        <v>Northern Mariana Islands</v>
      </c>
      <c r="GB4" s="5" t="str">
        <f ca="1">'Latest data'!GM4</f>
        <v>Nicaragua</v>
      </c>
      <c r="GC4" s="5" t="str">
        <f ca="1">'Latest data'!GN4</f>
        <v>Saint Vincent and the Grenadines</v>
      </c>
      <c r="GD4" s="5" t="str">
        <f ca="1">'Latest data'!GO4</f>
        <v>Cape Verde</v>
      </c>
      <c r="GE4" s="5" t="str">
        <f ca="1">'Latest data'!GP4</f>
        <v>Central African Republic</v>
      </c>
      <c r="GF4" s="5" t="str">
        <f ca="1">'Latest data'!GQ4</f>
        <v>Falkland Islands</v>
      </c>
      <c r="GG4" s="5" t="str">
        <f ca="1">'Latest data'!GR4</f>
        <v>Greenland</v>
      </c>
      <c r="GH4" s="5" t="str">
        <f ca="1">'Latest data'!GS4</f>
        <v>Montserrat</v>
      </c>
      <c r="GI4" s="5" t="str">
        <f ca="1">'Latest data'!GT4</f>
        <v>Seychelles</v>
      </c>
      <c r="GJ4" s="5" t="str">
        <f ca="1">'Latest data'!GU4</f>
        <v>Sierra Leone</v>
      </c>
      <c r="GK4" s="5" t="str">
        <f ca="1">'Latest data'!GV4</f>
        <v>Suriname</v>
      </c>
      <c r="GL4" s="5" t="str">
        <f ca="1">'Latest data'!GW4</f>
        <v>Turks and Caicos Islands</v>
      </c>
      <c r="GM4" s="5" t="str">
        <f ca="1">'Latest data'!GX4</f>
        <v>Gambia</v>
      </c>
      <c r="GN4" s="5" t="str">
        <f ca="1">'Latest data'!GY4</f>
        <v>Vatican</v>
      </c>
      <c r="GO4" s="5" t="str">
        <f ca="1">'Latest data'!GZ4</f>
        <v>Mauritania</v>
      </c>
      <c r="GP4" s="5" t="str">
        <f ca="1">'Latest data'!HA4</f>
        <v>Timor</v>
      </c>
      <c r="GQ4" s="5" t="str">
        <f ca="1">'Latest data'!HB4</f>
        <v>Bhutan</v>
      </c>
      <c r="GR4" s="5" t="str">
        <f ca="1">'Latest data'!HC4</f>
        <v>Burundi</v>
      </c>
      <c r="GS4" s="5" t="str">
        <f ca="1">'Latest data'!HD4</f>
        <v>Bonaire Sint Eustatius and Saba</v>
      </c>
      <c r="GT4" s="5" t="str">
        <f ca="1">'Latest data'!HE4</f>
        <v>Sao Tome and Principe</v>
      </c>
      <c r="GU4" s="5" t="str">
        <f ca="1">'Latest data'!HF4</f>
        <v>South Sudan</v>
      </c>
      <c r="GV4" s="5" t="str">
        <f ca="1">'Latest data'!HG4</f>
        <v>Anguilla</v>
      </c>
      <c r="GW4" s="5" t="str">
        <f ca="1">'Latest data'!HH4</f>
        <v>British Virgin Islands</v>
      </c>
      <c r="GX4" s="5" t="str">
        <f ca="1">'Latest data'!HI4</f>
        <v>Papua New Guinea</v>
      </c>
      <c r="GY4" s="5" t="str">
        <f ca="1">'Latest data'!HJ4</f>
        <v>Yemen</v>
      </c>
      <c r="GZ4" s="4" t="s">
        <v>298</v>
      </c>
      <c r="HB4" s="7" t="s">
        <v>293</v>
      </c>
      <c r="HC4" s="5" t="str">
        <f ca="1">'Latest data'!HN4</f>
        <v>United States</v>
      </c>
      <c r="HD4" s="5" t="str">
        <f ca="1">'Latest data'!HO4</f>
        <v>Spain</v>
      </c>
      <c r="HE4" s="5" t="str">
        <f ca="1">'Latest data'!HP4</f>
        <v>Italy</v>
      </c>
      <c r="HF4" s="5" t="str">
        <f ca="1">'Latest data'!HQ4</f>
        <v>Germany</v>
      </c>
      <c r="HG4" s="5" t="str">
        <f ca="1">'Latest data'!HR4</f>
        <v>France</v>
      </c>
      <c r="HH4" s="5" t="str">
        <f ca="1">'Latest data'!HS4</f>
        <v>United Kingdom</v>
      </c>
      <c r="HI4" s="5" t="str">
        <f ca="1">'Latest data'!HT4</f>
        <v>China</v>
      </c>
      <c r="HJ4" s="5" t="str">
        <f ca="1">'Latest data'!HU4</f>
        <v>Iran</v>
      </c>
      <c r="HK4" s="5" t="str">
        <f ca="1">'Latest data'!HV4</f>
        <v>Turkey</v>
      </c>
      <c r="HL4" s="5" t="str">
        <f ca="1">'Latest data'!HW4</f>
        <v>Belgium</v>
      </c>
      <c r="HM4" s="5" t="str">
        <f ca="1">'Latest data'!HX4</f>
        <v>Netherlands</v>
      </c>
      <c r="HN4" s="5" t="str">
        <f ca="1">'Latest data'!HY4</f>
        <v>Canada</v>
      </c>
      <c r="HO4" s="5" t="str">
        <f ca="1">'Latest data'!HZ4</f>
        <v>Switzerland</v>
      </c>
      <c r="HP4" s="5" t="str">
        <f ca="1">'Latest data'!IA4</f>
        <v>Brazil</v>
      </c>
      <c r="HQ4" s="5" t="str">
        <f ca="1">'Latest data'!IB4</f>
        <v>Russia</v>
      </c>
      <c r="HR4" s="5" t="str">
        <f ca="1">'Latest data'!IC4</f>
        <v>Portugal</v>
      </c>
      <c r="HS4" s="5" t="str">
        <f ca="1">'Latest data'!ID4</f>
        <v>Austria</v>
      </c>
      <c r="HT4" s="5" t="str">
        <f ca="1">'Latest data'!IE4</f>
        <v>Israel</v>
      </c>
      <c r="HU4" s="5" t="str">
        <f ca="1">'Latest data'!IF4</f>
        <v>Ireland</v>
      </c>
      <c r="HV4" s="5" t="str">
        <f ca="1">'Latest data'!IG4</f>
        <v>Sweden</v>
      </c>
      <c r="HW4" s="5" t="str">
        <f ca="1">'Latest data'!IH4</f>
        <v>India</v>
      </c>
      <c r="HX4" s="5" t="str">
        <f ca="1">'Latest data'!II4</f>
        <v>South Korea</v>
      </c>
      <c r="HY4" s="5" t="str">
        <f ca="1">'Latest data'!IJ4</f>
        <v>Peru</v>
      </c>
      <c r="HZ4" s="5" t="str">
        <f ca="1">'Latest data'!IK4</f>
        <v>Japan</v>
      </c>
      <c r="IA4" s="5" t="str">
        <f ca="1">'Latest data'!IL4</f>
        <v>Chile</v>
      </c>
      <c r="IB4" s="5" t="str">
        <f ca="1">'Latest data'!IM4</f>
        <v>Ecuador</v>
      </c>
      <c r="IC4" s="5" t="str">
        <f ca="1">'Latest data'!IN4</f>
        <v>Poland</v>
      </c>
      <c r="ID4" s="5" t="str">
        <f ca="1">'Latest data'!IO4</f>
        <v>Romania</v>
      </c>
      <c r="IE4" s="5" t="str">
        <f ca="1">'Latest data'!IP4</f>
        <v>Norway</v>
      </c>
      <c r="IF4" s="5" t="str">
        <f ca="1">'Latest data'!IQ4</f>
        <v>Denmark</v>
      </c>
      <c r="IG4" s="5" t="str">
        <f ca="1">'Latest data'!IR4</f>
        <v>Australia</v>
      </c>
      <c r="IH4" s="5" t="str">
        <f ca="1">'Latest data'!IS4</f>
        <v>Czech Republic</v>
      </c>
      <c r="II4" s="5" t="str">
        <f ca="1">'Latest data'!IT4</f>
        <v>Pakistan</v>
      </c>
      <c r="IJ4" s="5" t="str">
        <f ca="1">'Latest data'!IU4</f>
        <v>Mexico</v>
      </c>
      <c r="IK4" s="5" t="str">
        <f ca="1">'Latest data'!IV4</f>
        <v>Saudi Arabia</v>
      </c>
      <c r="IL4" s="5" t="str">
        <f ca="1">'Latest data'!IW4</f>
        <v>Philippines</v>
      </c>
      <c r="IM4" s="5" t="str">
        <f ca="1">'Latest data'!IX4</f>
        <v>Malaysia</v>
      </c>
      <c r="IN4" s="5" t="str">
        <f ca="1">'Latest data'!IY4</f>
        <v>United Arab Emirates</v>
      </c>
      <c r="IO4" s="5" t="str">
        <f ca="1">'Latest data'!IZ4</f>
        <v>Indonesia</v>
      </c>
      <c r="IP4" s="5" t="str">
        <f ca="1">'Latest data'!JA4</f>
        <v>Serbia</v>
      </c>
      <c r="IQ4" s="5" t="str">
        <f ca="1">'Latest data'!JB4</f>
        <v>Panama</v>
      </c>
      <c r="IR4" s="5" t="str">
        <f ca="1">'Latest data'!JC4</f>
        <v>Qatar</v>
      </c>
      <c r="IS4" s="5" t="str">
        <f ca="1">'Latest data'!JD4</f>
        <v>Ukraine</v>
      </c>
      <c r="IT4" s="5" t="str">
        <f ca="1">'Latest data'!JE4</f>
        <v>Luxembourg</v>
      </c>
      <c r="IU4" s="5" t="str">
        <f ca="1">'Latest data'!JF4</f>
        <v>Dominican Republic</v>
      </c>
      <c r="IV4" s="5" t="str">
        <f ca="1">'Latest data'!JG4</f>
        <v>Belarus</v>
      </c>
      <c r="IW4" s="5" t="str">
        <f ca="1">'Latest data'!JH4</f>
        <v>Singapore</v>
      </c>
      <c r="IX4" s="5" t="str">
        <f ca="1">'Latest data'!JI4</f>
        <v>Finland</v>
      </c>
      <c r="IY4" s="5" t="str">
        <f ca="1">'Latest data'!JJ4</f>
        <v>Colombia</v>
      </c>
      <c r="IZ4" s="5" t="str">
        <f ca="1">'Latest data'!JK4</f>
        <v>Thailand</v>
      </c>
      <c r="JA4" s="5" t="str">
        <f ca="1">'Latest data'!JL4</f>
        <v>Argentina</v>
      </c>
      <c r="JB4" s="5" t="str">
        <f ca="1">'Latest data'!JM4</f>
        <v>South Africa</v>
      </c>
      <c r="JC4" s="5" t="str">
        <f ca="1">'Latest data'!JN4</f>
        <v>Egypt</v>
      </c>
      <c r="JD4" s="5" t="str">
        <f ca="1">'Latest data'!JO4</f>
        <v>Greece</v>
      </c>
      <c r="JE4" s="5" t="str">
        <f ca="1">'Latest data'!JP4</f>
        <v>Algeria</v>
      </c>
      <c r="JF4" s="5" t="str">
        <f ca="1">'Latest data'!JQ4</f>
        <v>Moldova</v>
      </c>
      <c r="JG4" s="5" t="str">
        <f ca="1">'Latest data'!JR4</f>
        <v>Morocco</v>
      </c>
      <c r="JH4" s="5" t="str">
        <f ca="1">'Latest data'!JS4</f>
        <v>Iceland</v>
      </c>
      <c r="JI4" s="5" t="str">
        <f ca="1">'Latest data'!JT4</f>
        <v>Croatia</v>
      </c>
      <c r="JJ4" s="5" t="str">
        <f ca="1">'Latest data'!JU4</f>
        <v>Hungary</v>
      </c>
      <c r="JK4" s="5" t="str">
        <f ca="1">'Latest data'!JV4</f>
        <v>Bahrain</v>
      </c>
      <c r="JL4" s="5" t="str">
        <f ca="1">'Latest data'!JW4</f>
        <v>Iraq</v>
      </c>
      <c r="JM4" s="5" t="str">
        <f ca="1">'Latest data'!JX4</f>
        <v>Estonia</v>
      </c>
      <c r="JN4" s="5" t="str">
        <f ca="1">'Latest data'!JY4</f>
        <v>Kuwait</v>
      </c>
      <c r="JO4" s="5" t="str">
        <f ca="1">'Latest data'!JZ4</f>
        <v>Kazakhstan</v>
      </c>
      <c r="JP4" s="5" t="str">
        <f ca="1">'Latest data'!KA4</f>
        <v>Slovenia</v>
      </c>
      <c r="JQ4" s="5" t="str">
        <f ca="1">'Latest data'!KB4</f>
        <v>Azerbaijan</v>
      </c>
      <c r="JR4" s="5" t="str">
        <f ca="1">'Latest data'!KC4</f>
        <v>Uzbekistan</v>
      </c>
      <c r="JS4" s="5" t="str">
        <f ca="1">'Latest data'!KD4</f>
        <v>Armenia</v>
      </c>
      <c r="JT4" s="5" t="str">
        <f ca="1">'Latest data'!KE4</f>
        <v>New Zealand</v>
      </c>
      <c r="JU4" s="5" t="str">
        <f ca="1">'Latest data'!KF4</f>
        <v>Bosnia and Herzegovina</v>
      </c>
      <c r="JV4" s="5" t="str">
        <f ca="1">'Latest data'!KG4</f>
        <v>Lithuania</v>
      </c>
      <c r="JW4" s="5" t="str">
        <f ca="1">'Latest data'!KH4</f>
        <v>Bangladesh</v>
      </c>
      <c r="JX4" s="5" t="str">
        <f ca="1">'Latest data'!KI4</f>
        <v>Puerto Rico</v>
      </c>
      <c r="JY4" s="5" t="str">
        <f ca="1">'Latest data'!KJ4</f>
        <v>Oman</v>
      </c>
      <c r="JZ4" s="5" t="str">
        <f ca="1">'Latest data'!KK4</f>
        <v>Macedonia</v>
      </c>
      <c r="KA4" s="5" t="str">
        <f ca="1">'Latest data'!KL4</f>
        <v>Cameroon</v>
      </c>
      <c r="KB4" s="5" t="str">
        <f ca="1">'Latest data'!KM4</f>
        <v>Slovakia</v>
      </c>
      <c r="KC4" s="5" t="str">
        <f ca="1">'Latest data'!KN4</f>
        <v>Cuba</v>
      </c>
      <c r="KD4" s="5" t="str">
        <f ca="1">'Latest data'!KO4</f>
        <v>Tunisia</v>
      </c>
      <c r="KE4" s="5" t="str">
        <f ca="1">'Latest data'!KP4</f>
        <v>Afghanistan</v>
      </c>
      <c r="KF4" s="5" t="str">
        <f ca="1">'Latest data'!KQ4</f>
        <v>Bulgaria</v>
      </c>
      <c r="KG4" s="5" t="str">
        <f ca="1">'Latest data'!KR4</f>
        <v>International</v>
      </c>
      <c r="KH4" s="5" t="str">
        <f ca="1">'Latest data'!KS4</f>
        <v>Cyprus</v>
      </c>
      <c r="KI4" s="5" t="str">
        <f ca="1">'Latest data'!KT4</f>
        <v>Andorra</v>
      </c>
      <c r="KJ4" s="5" t="str">
        <f ca="1">'Latest data'!KU4</f>
        <v>Latvia</v>
      </c>
      <c r="KK4" s="5" t="str">
        <f ca="1">'Latest data'!KV4</f>
        <v>Lebanon</v>
      </c>
      <c r="KL4" s="5" t="str">
        <f ca="1">'Latest data'!KW4</f>
        <v>Ghana</v>
      </c>
      <c r="KM4" s="5" t="str">
        <f ca="1">'Latest data'!KX4</f>
        <v>Cote d'Ivoire</v>
      </c>
      <c r="KN4" s="5" t="str">
        <f ca="1">'Latest data'!KY4</f>
        <v>Costa Rica</v>
      </c>
      <c r="KO4" s="5" t="str">
        <f ca="1">'Latest data'!KZ4</f>
        <v>Niger</v>
      </c>
      <c r="KP4" s="5" t="str">
        <f ca="1">'Latest data'!LA4</f>
        <v>Uruguay</v>
      </c>
      <c r="KQ4" s="5" t="str">
        <f ca="1">'Latest data'!LB4</f>
        <v>Burkina Faso</v>
      </c>
      <c r="KR4" s="5" t="str">
        <f ca="1">'Latest data'!LC4</f>
        <v>Albania</v>
      </c>
      <c r="KS4" s="5" t="str">
        <f ca="1">'Latest data'!LD4</f>
        <v>Kyrgyzstan</v>
      </c>
      <c r="KT4" s="5" t="str">
        <f ca="1">'Latest data'!LE4</f>
        <v>Honduras</v>
      </c>
      <c r="KU4" s="5" t="str">
        <f ca="1">'Latest data'!LF4</f>
        <v>Bolivia</v>
      </c>
      <c r="KV4" s="5" t="str">
        <f ca="1">'Latest data'!LG4</f>
        <v>Jordan</v>
      </c>
      <c r="KW4" s="5" t="str">
        <f ca="1">'Latest data'!LH4</f>
        <v>Taiwan</v>
      </c>
      <c r="KX4" s="5" t="str">
        <f ca="1">'Latest data'!LI4</f>
        <v>Malta</v>
      </c>
      <c r="KY4" s="5" t="str">
        <f ca="1">'Latest data'!LJ4</f>
        <v>Kosovo</v>
      </c>
      <c r="KZ4" s="5" t="str">
        <f ca="1">'Latest data'!LK4</f>
        <v>Nigeria</v>
      </c>
      <c r="LA4" s="5" t="str">
        <f ca="1">'Latest data'!LL4</f>
        <v>San Marino</v>
      </c>
      <c r="LB4" s="5" t="str">
        <f ca="1">'Latest data'!LM4</f>
        <v>Djibouti</v>
      </c>
      <c r="LC4" s="5" t="str">
        <f ca="1">'Latest data'!LN4</f>
        <v>Guinea</v>
      </c>
      <c r="LD4" s="5" t="str">
        <f ca="1">'Latest data'!LO4</f>
        <v>Mauritius</v>
      </c>
      <c r="LE4" s="5" t="str">
        <f ca="1">'Latest data'!LP4</f>
        <v>Georgia</v>
      </c>
      <c r="LF4" s="5" t="str">
        <f ca="1">'Latest data'!LQ4</f>
        <v>Senegal</v>
      </c>
      <c r="LG4" s="5" t="str">
        <f ca="1">'Latest data'!LR4</f>
        <v>Palestine</v>
      </c>
      <c r="LH4" s="5" t="str">
        <f ca="1">'Latest data'!LS4</f>
        <v>Montenegro</v>
      </c>
      <c r="LI4" s="5" t="str">
        <f ca="1">'Latest data'!LT4</f>
        <v>Vietnam</v>
      </c>
      <c r="LJ4" s="5" t="str">
        <f ca="1">'Latest data'!LU4</f>
        <v>Democratic Republic of Congo</v>
      </c>
      <c r="LK4" s="5" t="str">
        <f ca="1">'Latest data'!LV4</f>
        <v>Isle of Man</v>
      </c>
      <c r="LL4" s="5" t="str">
        <f ca="1">'Latest data'!LW4</f>
        <v>Sri Lanka</v>
      </c>
      <c r="LM4" s="5" t="str">
        <f ca="1">'Latest data'!LX4</f>
        <v>Guernsey</v>
      </c>
      <c r="LN4" s="5" t="str">
        <f ca="1">'Latest data'!LY4</f>
        <v>Jersey</v>
      </c>
      <c r="LO4" s="5" t="str">
        <f ca="1">'Latest data'!LZ4</f>
        <v>Kenya</v>
      </c>
      <c r="LP4" s="5" t="str">
        <f ca="1">'Latest data'!MA4</f>
        <v>Venezuela</v>
      </c>
      <c r="LQ4" s="5" t="str">
        <f ca="1">'Latest data'!MB4</f>
        <v>Faeroe Islands</v>
      </c>
      <c r="LR4" s="5" t="str">
        <f ca="1">'Latest data'!MC4</f>
        <v>Guatemala</v>
      </c>
      <c r="LS4" s="5" t="str">
        <f ca="1">'Latest data'!MD4</f>
        <v>Paraguay</v>
      </c>
      <c r="LT4" s="5" t="str">
        <f ca="1">'Latest data'!ME4</f>
        <v>El Salvador</v>
      </c>
      <c r="LU4" s="5" t="str">
        <f ca="1">'Latest data'!MF4</f>
        <v>Mali</v>
      </c>
      <c r="LV4" s="5" t="str">
        <f ca="1">'Latest data'!MG4</f>
        <v>Brunei</v>
      </c>
      <c r="LW4" s="5" t="str">
        <f ca="1">'Latest data'!MH4</f>
        <v>Guam</v>
      </c>
      <c r="LX4" s="5" t="str">
        <f ca="1">'Latest data'!MI4</f>
        <v>Rwanda</v>
      </c>
      <c r="LY4" s="5" t="str">
        <f ca="1">'Latest data'!MJ4</f>
        <v>Gibraltar</v>
      </c>
      <c r="LZ4" s="5" t="str">
        <f ca="1">'Latest data'!MK4</f>
        <v>Cambodia</v>
      </c>
      <c r="MA4" s="5" t="str">
        <f ca="1">'Latest data'!ML4</f>
        <v>Trinidad and Tobago</v>
      </c>
      <c r="MB4" s="5" t="str">
        <f ca="1">'Latest data'!MM4</f>
        <v>Madagascar</v>
      </c>
      <c r="MC4" s="5" t="str">
        <f ca="1">'Latest data'!MN4</f>
        <v>Jamaica</v>
      </c>
      <c r="MD4" s="5" t="str">
        <f ca="1">'Latest data'!MO4</f>
        <v>Monaco</v>
      </c>
      <c r="ME4" s="5" t="str">
        <f ca="1">'Latest data'!MP4</f>
        <v>Aruba</v>
      </c>
      <c r="MF4" s="5" t="str">
        <f ca="1">'Latest data'!MQ4</f>
        <v>Ethiopia</v>
      </c>
      <c r="MG4" s="5" t="str">
        <f ca="1">'Latest data'!MR4</f>
        <v>Liechtenstein</v>
      </c>
      <c r="MH4" s="5" t="str">
        <f ca="1">'Latest data'!MS4</f>
        <v>Togo</v>
      </c>
      <c r="MI4" s="5" t="str">
        <f ca="1">'Latest data'!MT4</f>
        <v>Gabon</v>
      </c>
      <c r="MJ4" s="5" t="str">
        <f ca="1">'Latest data'!MU4</f>
        <v>Congo</v>
      </c>
      <c r="MK4" s="5" t="str">
        <f ca="1">'Latest data'!MV4</f>
        <v>Myanmar</v>
      </c>
      <c r="ML4" s="5" t="str">
        <f ca="1">'Latest data'!MW4</f>
        <v>Barbados</v>
      </c>
      <c r="MM4" s="5" t="str">
        <f ca="1">'Latest data'!MX4</f>
        <v>Somalia</v>
      </c>
      <c r="MN4" s="5" t="str">
        <f ca="1">'Latest data'!MY4</f>
        <v>Liberia</v>
      </c>
      <c r="MO4" s="5" t="str">
        <f ca="1">'Latest data'!MZ4</f>
        <v>Bermuda</v>
      </c>
      <c r="MP4" s="5" t="str">
        <f ca="1">'Latest data'!NA4</f>
        <v>French Polynesia</v>
      </c>
      <c r="MQ4" s="5" t="str">
        <f ca="1">'Latest data'!NB4</f>
        <v>Uganda</v>
      </c>
      <c r="MR4" s="5" t="str">
        <f ca="1">'Latest data'!NC4</f>
        <v>Cayman Islands</v>
      </c>
      <c r="MS4" s="5" t="str">
        <f ca="1">'Latest data'!ND4</f>
        <v>Tanzania</v>
      </c>
      <c r="MT4" s="5" t="str">
        <f ca="1">'Latest data'!NE4</f>
        <v>Sint Maarten (Dutch part)</v>
      </c>
      <c r="MU4" s="5" t="str">
        <f ca="1">'Latest data'!NF4</f>
        <v>United States Virgin Islands</v>
      </c>
      <c r="MV4" s="5" t="str">
        <f ca="1">'Latest data'!NG4</f>
        <v>Bahamas</v>
      </c>
      <c r="MW4" s="5" t="str">
        <f ca="1">'Latest data'!NH4</f>
        <v>Guyana</v>
      </c>
      <c r="MX4" s="5" t="str">
        <f ca="1">'Latest data'!NI4</f>
        <v>Zambia</v>
      </c>
      <c r="MY4" s="5" t="str">
        <f ca="1">'Latest data'!NJ4</f>
        <v>Equatorial Guinea</v>
      </c>
      <c r="MZ4" s="5" t="str">
        <f ca="1">'Latest data'!NK4</f>
        <v>Guinea-Bissau</v>
      </c>
      <c r="NA4" s="5" t="str">
        <f ca="1">'Latest data'!NL4</f>
        <v>Haiti</v>
      </c>
      <c r="NB4" s="5" t="str">
        <f ca="1">'Latest data'!NM4</f>
        <v>Benin</v>
      </c>
      <c r="NC4" s="5" t="str">
        <f ca="1">'Latest data'!NN4</f>
        <v>Eritrea</v>
      </c>
      <c r="ND4" s="5" t="str">
        <f ca="1">'Latest data'!NO4</f>
        <v>Libya</v>
      </c>
      <c r="NE4" s="5" t="str">
        <f ca="1">'Latest data'!NP4</f>
        <v>Sudan</v>
      </c>
      <c r="NF4" s="5" t="str">
        <f ca="1">'Latest data'!NQ4</f>
        <v>Mongolia</v>
      </c>
      <c r="NG4" s="5" t="str">
        <f ca="1">'Latest data'!NR4</f>
        <v>Syria</v>
      </c>
      <c r="NH4" s="5" t="str">
        <f ca="1">'Latest data'!NS4</f>
        <v>Mozambique</v>
      </c>
      <c r="NI4" s="5" t="str">
        <f ca="1">'Latest data'!NT4</f>
        <v>Antigua and Barbuda</v>
      </c>
      <c r="NJ4" s="5" t="str">
        <f ca="1">'Latest data'!NU4</f>
        <v>Chad</v>
      </c>
      <c r="NK4" s="5" t="str">
        <f ca="1">'Latest data'!NV4</f>
        <v>Maldives</v>
      </c>
      <c r="NL4" s="5" t="str">
        <f ca="1">'Latest data'!NW4</f>
        <v>Angola</v>
      </c>
      <c r="NM4" s="5" t="str">
        <f ca="1">'Latest data'!NX4</f>
        <v>Laos</v>
      </c>
      <c r="NN4" s="5" t="str">
        <f ca="1">'Latest data'!NY4</f>
        <v>Belize</v>
      </c>
      <c r="NO4" s="5" t="str">
        <f ca="1">'Latest data'!NZ4</f>
        <v>New Caledonia</v>
      </c>
      <c r="NP4" s="5" t="str">
        <f ca="1">'Latest data'!OA4</f>
        <v>Zimbabwe</v>
      </c>
      <c r="NQ4" s="5" t="str">
        <f ca="1">'Latest data'!OB4</f>
        <v>Dominica</v>
      </c>
      <c r="NR4" s="5" t="str">
        <f ca="1">'Latest data'!OC4</f>
        <v>Fiji</v>
      </c>
      <c r="NS4" s="5" t="str">
        <f ca="1">'Latest data'!OD4</f>
        <v>Malawi</v>
      </c>
      <c r="NT4" s="5" t="str">
        <f ca="1">'Latest data'!OE4</f>
        <v>Namibia</v>
      </c>
      <c r="NU4" s="5" t="str">
        <f ca="1">'Latest data'!OF4</f>
        <v>Nepal</v>
      </c>
      <c r="NV4" s="5" t="str">
        <f ca="1">'Latest data'!OG4</f>
        <v>Saint Lucia</v>
      </c>
      <c r="NW4" s="5" t="str">
        <f ca="1">'Latest data'!OH4</f>
        <v>Swaziland</v>
      </c>
      <c r="NX4" s="5" t="str">
        <f ca="1">'Latest data'!OI4</f>
        <v>Curacao</v>
      </c>
      <c r="NY4" s="5" t="str">
        <f ca="1">'Latest data'!OJ4</f>
        <v>Grenada</v>
      </c>
      <c r="NZ4" s="5" t="str">
        <f ca="1">'Latest data'!OK4</f>
        <v>Saint Kitts and Nevis</v>
      </c>
      <c r="OA4" s="5" t="str">
        <f ca="1">'Latest data'!OL4</f>
        <v>Botswana</v>
      </c>
      <c r="OB4" s="5" t="str">
        <f ca="1">'Latest data'!OM4</f>
        <v>Northern Mariana Islands</v>
      </c>
      <c r="OC4" s="5" t="str">
        <f ca="1">'Latest data'!ON4</f>
        <v>Nicaragua</v>
      </c>
      <c r="OD4" s="5" t="str">
        <f ca="1">'Latest data'!OO4</f>
        <v>Saint Vincent and the Grenadines</v>
      </c>
      <c r="OE4" s="5" t="str">
        <f ca="1">'Latest data'!OP4</f>
        <v>Cape Verde</v>
      </c>
      <c r="OF4" s="5" t="str">
        <f ca="1">'Latest data'!OQ4</f>
        <v>Central African Republic</v>
      </c>
      <c r="OG4" s="5" t="str">
        <f ca="1">'Latest data'!OR4</f>
        <v>Falkland Islands</v>
      </c>
      <c r="OH4" s="5" t="str">
        <f ca="1">'Latest data'!OS4</f>
        <v>Greenland</v>
      </c>
      <c r="OI4" s="5" t="str">
        <f ca="1">'Latest data'!OT4</f>
        <v>Montserrat</v>
      </c>
      <c r="OJ4" s="5" t="str">
        <f ca="1">'Latest data'!OU4</f>
        <v>Seychelles</v>
      </c>
      <c r="OK4" s="5" t="str">
        <f ca="1">'Latest data'!OV4</f>
        <v>Sierra Leone</v>
      </c>
      <c r="OL4" s="5" t="str">
        <f ca="1">'Latest data'!OW4</f>
        <v>Suriname</v>
      </c>
      <c r="OM4" s="5" t="str">
        <f ca="1">'Latest data'!OX4</f>
        <v>Turks and Caicos Islands</v>
      </c>
      <c r="ON4" s="5" t="str">
        <f ca="1">'Latest data'!OY4</f>
        <v>Gambia</v>
      </c>
      <c r="OO4" s="5" t="str">
        <f ca="1">'Latest data'!OZ4</f>
        <v>Vatican</v>
      </c>
      <c r="OP4" s="5" t="str">
        <f ca="1">'Latest data'!PA4</f>
        <v>Mauritania</v>
      </c>
      <c r="OQ4" s="5" t="str">
        <f ca="1">'Latest data'!PB4</f>
        <v>Timor</v>
      </c>
      <c r="OR4" s="5" t="str">
        <f ca="1">'Latest data'!PC4</f>
        <v>Bhutan</v>
      </c>
      <c r="OS4" s="5" t="str">
        <f ca="1">'Latest data'!PD4</f>
        <v>Burundi</v>
      </c>
      <c r="OT4" s="5" t="str">
        <f ca="1">'Latest data'!PE4</f>
        <v>Bonaire Sint Eustatius and Saba</v>
      </c>
      <c r="OU4" s="5" t="str">
        <f ca="1">'Latest data'!PF4</f>
        <v>Sao Tome and Principe</v>
      </c>
      <c r="OV4" s="5" t="str">
        <f ca="1">'Latest data'!PG4</f>
        <v>South Sudan</v>
      </c>
      <c r="OW4" s="5" t="str">
        <f ca="1">'Latest data'!PH4</f>
        <v>Anguilla</v>
      </c>
      <c r="OX4" s="5" t="str">
        <f ca="1">'Latest data'!PI4</f>
        <v>British Virgin Islands</v>
      </c>
      <c r="OY4" s="5" t="str">
        <f ca="1">'Latest data'!PJ4</f>
        <v>Papua New Guinea</v>
      </c>
      <c r="OZ4" s="5" t="str">
        <f ca="1">'Latest data'!PK4</f>
        <v>Yemen</v>
      </c>
      <c r="PA4" s="4" t="s">
        <v>298</v>
      </c>
      <c r="PC4" s="10"/>
      <c r="PD4" s="10"/>
      <c r="PE4" s="2"/>
      <c r="PF4" s="2"/>
    </row>
    <row r="5" spans="1:434">
      <c r="A5" s="8">
        <f>'Latest data'!L5</f>
        <v>43830</v>
      </c>
      <c r="B5" s="5">
        <f ca="1">SUM('Latest data'!M$5:'Latest data'!M5)</f>
        <v>0</v>
      </c>
      <c r="C5" s="5">
        <f ca="1">SUM('Latest data'!N$5:'Latest data'!N5)</f>
        <v>0</v>
      </c>
      <c r="D5" s="5">
        <f ca="1">SUM('Latest data'!O$5:'Latest data'!O5)</f>
        <v>0</v>
      </c>
      <c r="E5" s="5">
        <f ca="1">SUM('Latest data'!P$5:'Latest data'!P5)</f>
        <v>0</v>
      </c>
      <c r="F5" s="5">
        <f ca="1">SUM('Latest data'!Q$5:'Latest data'!Q5)</f>
        <v>0</v>
      </c>
      <c r="G5" s="5">
        <f ca="1">SUM('Latest data'!R$5:'Latest data'!R5)</f>
        <v>0</v>
      </c>
      <c r="H5" s="5">
        <f ca="1">SUM('Latest data'!S$5:'Latest data'!S5)</f>
        <v>27</v>
      </c>
      <c r="I5" s="5">
        <f ca="1">SUM('Latest data'!T$5:'Latest data'!T5)</f>
        <v>0</v>
      </c>
      <c r="J5" s="5">
        <f ca="1">SUM('Latest data'!U$5:'Latest data'!U5)</f>
        <v>0</v>
      </c>
      <c r="K5" s="5">
        <f ca="1">SUM('Latest data'!V$5:'Latest data'!V5)</f>
        <v>0</v>
      </c>
      <c r="L5" s="5">
        <f ca="1">SUM('Latest data'!W$5:'Latest data'!W5)</f>
        <v>0</v>
      </c>
      <c r="M5" s="5">
        <f ca="1">SUM('Latest data'!X$5:'Latest data'!X5)</f>
        <v>0</v>
      </c>
      <c r="N5" s="5">
        <f ca="1">SUM('Latest data'!Y$5:'Latest data'!Y5)</f>
        <v>0</v>
      </c>
      <c r="O5" s="5">
        <f ca="1">SUM('Latest data'!Z$5:'Latest data'!Z5)</f>
        <v>0</v>
      </c>
      <c r="P5" s="5">
        <f ca="1">SUM('Latest data'!AA$5:'Latest data'!AA5)</f>
        <v>0</v>
      </c>
      <c r="Q5" s="5">
        <f ca="1">SUM('Latest data'!AB$5:'Latest data'!AB5)</f>
        <v>0</v>
      </c>
      <c r="R5" s="5">
        <f ca="1">SUM('Latest data'!AC$5:'Latest data'!AC5)</f>
        <v>0</v>
      </c>
      <c r="S5" s="5">
        <f ca="1">SUM('Latest data'!AD$5:'Latest data'!AD5)</f>
        <v>0</v>
      </c>
      <c r="T5" s="5">
        <f ca="1">SUM('Latest data'!AE$5:'Latest data'!AE5)</f>
        <v>0</v>
      </c>
      <c r="U5" s="5">
        <f ca="1">SUM('Latest data'!AF$5:'Latest data'!AF5)</f>
        <v>0</v>
      </c>
      <c r="V5" s="5">
        <f ca="1">SUM('Latest data'!AG$5:'Latest data'!AG5)</f>
        <v>0</v>
      </c>
      <c r="W5" s="5">
        <f ca="1">SUM('Latest data'!AH$5:'Latest data'!AH5)</f>
        <v>0</v>
      </c>
      <c r="X5" s="5">
        <f ca="1">SUM('Latest data'!AI$5:'Latest data'!AI5)</f>
        <v>0</v>
      </c>
      <c r="Y5" s="5">
        <f ca="1">SUM('Latest data'!AJ$5:'Latest data'!AJ5)</f>
        <v>0</v>
      </c>
      <c r="Z5" s="5">
        <f ca="1">SUM('Latest data'!AK$5:'Latest data'!AK5)</f>
        <v>0</v>
      </c>
      <c r="AA5" s="5">
        <f ca="1">SUM('Latest data'!AL$5:'Latest data'!AL5)</f>
        <v>0</v>
      </c>
      <c r="AB5" s="5">
        <f ca="1">SUM('Latest data'!AM$5:'Latest data'!AM5)</f>
        <v>0</v>
      </c>
      <c r="AC5" s="5">
        <f ca="1">SUM('Latest data'!AN$5:'Latest data'!AN5)</f>
        <v>0</v>
      </c>
      <c r="AD5" s="5">
        <f ca="1">SUM('Latest data'!AO$5:'Latest data'!AO5)</f>
        <v>0</v>
      </c>
      <c r="AE5" s="5">
        <f ca="1">SUM('Latest data'!AP$5:'Latest data'!AP5)</f>
        <v>0</v>
      </c>
      <c r="AF5" s="5">
        <f ca="1">SUM('Latest data'!AQ$5:'Latest data'!AQ5)</f>
        <v>0</v>
      </c>
      <c r="AG5" s="5">
        <f ca="1">SUM('Latest data'!AR$5:'Latest data'!AR5)</f>
        <v>0</v>
      </c>
      <c r="AH5" s="5">
        <f ca="1">SUM('Latest data'!AS$5:'Latest data'!AS5)</f>
        <v>0</v>
      </c>
      <c r="AI5" s="5">
        <f ca="1">SUM('Latest data'!AT$5:'Latest data'!AT5)</f>
        <v>0</v>
      </c>
      <c r="AJ5" s="5">
        <f ca="1">SUM('Latest data'!AU$5:'Latest data'!AU5)</f>
        <v>0</v>
      </c>
      <c r="AK5" s="5">
        <f ca="1">SUM('Latest data'!AV$5:'Latest data'!AV5)</f>
        <v>0</v>
      </c>
      <c r="AL5" s="5">
        <f ca="1">SUM('Latest data'!AW$5:'Latest data'!AW5)</f>
        <v>0</v>
      </c>
      <c r="AM5" s="5">
        <f ca="1">SUM('Latest data'!AX$5:'Latest data'!AX5)</f>
        <v>0</v>
      </c>
      <c r="AN5" s="5">
        <f ca="1">SUM('Latest data'!AY$5:'Latest data'!AY5)</f>
        <v>0</v>
      </c>
      <c r="AO5" s="5">
        <f ca="1">SUM('Latest data'!AZ$5:'Latest data'!AZ5)</f>
        <v>0</v>
      </c>
      <c r="AP5" s="5">
        <f ca="1">SUM('Latest data'!BA$5:'Latest data'!BA5)</f>
        <v>0</v>
      </c>
      <c r="AQ5" s="5">
        <f ca="1">SUM('Latest data'!BB$5:'Latest data'!BB5)</f>
        <v>0</v>
      </c>
      <c r="AR5" s="5">
        <f ca="1">SUM('Latest data'!BC$5:'Latest data'!BC5)</f>
        <v>0</v>
      </c>
      <c r="AS5" s="5">
        <f ca="1">SUM('Latest data'!BD$5:'Latest data'!BD5)</f>
        <v>0</v>
      </c>
      <c r="AT5" s="5">
        <f ca="1">SUM('Latest data'!BE$5:'Latest data'!BE5)</f>
        <v>0</v>
      </c>
      <c r="AU5" s="5">
        <f ca="1">SUM('Latest data'!BF$5:'Latest data'!BF5)</f>
        <v>0</v>
      </c>
      <c r="AV5" s="5">
        <f ca="1">SUM('Latest data'!BG$5:'Latest data'!BG5)</f>
        <v>0</v>
      </c>
      <c r="AW5" s="5">
        <f ca="1">SUM('Latest data'!BH$5:'Latest data'!BH5)</f>
        <v>0</v>
      </c>
      <c r="AX5" s="5">
        <f ca="1">SUM('Latest data'!BI$5:'Latest data'!BI5)</f>
        <v>0</v>
      </c>
      <c r="AY5" s="5">
        <f ca="1">SUM('Latest data'!BJ$5:'Latest data'!BJ5)</f>
        <v>0</v>
      </c>
      <c r="AZ5" s="5">
        <f ca="1">SUM('Latest data'!BK$5:'Latest data'!BK5)</f>
        <v>0</v>
      </c>
      <c r="BA5" s="5">
        <f ca="1">SUM('Latest data'!BL$5:'Latest data'!BL5)</f>
        <v>0</v>
      </c>
      <c r="BB5" s="5">
        <f ca="1">SUM('Latest data'!BM$5:'Latest data'!BM5)</f>
        <v>0</v>
      </c>
      <c r="BC5" s="5">
        <f ca="1">SUM('Latest data'!BN$5:'Latest data'!BN5)</f>
        <v>0</v>
      </c>
      <c r="BD5" s="5">
        <f ca="1">SUM('Latest data'!BO$5:'Latest data'!BO5)</f>
        <v>0</v>
      </c>
      <c r="BE5" s="5">
        <f ca="1">SUM('Latest data'!BP$5:'Latest data'!BP5)</f>
        <v>0</v>
      </c>
      <c r="BF5" s="5">
        <f ca="1">SUM('Latest data'!BQ$5:'Latest data'!BQ5)</f>
        <v>0</v>
      </c>
      <c r="BG5" s="5">
        <f ca="1">SUM('Latest data'!BR$5:'Latest data'!BR5)</f>
        <v>0</v>
      </c>
      <c r="BH5" s="5">
        <f ca="1">SUM('Latest data'!BS$5:'Latest data'!BS5)</f>
        <v>0</v>
      </c>
      <c r="BI5" s="5">
        <f ca="1">SUM('Latest data'!BT$5:'Latest data'!BT5)</f>
        <v>0</v>
      </c>
      <c r="BJ5" s="5">
        <f ca="1">SUM('Latest data'!BU$5:'Latest data'!BU5)</f>
        <v>0</v>
      </c>
      <c r="BK5" s="5">
        <f ca="1">SUM('Latest data'!BV$5:'Latest data'!BV5)</f>
        <v>0</v>
      </c>
      <c r="BL5" s="5">
        <f ca="1">SUM('Latest data'!BW$5:'Latest data'!BW5)</f>
        <v>0</v>
      </c>
      <c r="BM5" s="5">
        <f ca="1">SUM('Latest data'!BX$5:'Latest data'!BX5)</f>
        <v>0</v>
      </c>
      <c r="BN5" s="5">
        <f ca="1">SUM('Latest data'!BY$5:'Latest data'!BY5)</f>
        <v>0</v>
      </c>
      <c r="BO5" s="5">
        <f ca="1">SUM('Latest data'!BZ$5:'Latest data'!BZ5)</f>
        <v>0</v>
      </c>
      <c r="BP5" s="5">
        <f ca="1">SUM('Latest data'!CA$5:'Latest data'!CA5)</f>
        <v>0</v>
      </c>
      <c r="BQ5" s="5">
        <f ca="1">SUM('Latest data'!CB$5:'Latest data'!CB5)</f>
        <v>0</v>
      </c>
      <c r="BR5" s="5">
        <f ca="1">SUM('Latest data'!CC$5:'Latest data'!CC5)</f>
        <v>0</v>
      </c>
      <c r="BS5" s="5">
        <f ca="1">SUM('Latest data'!CD$5:'Latest data'!CD5)</f>
        <v>0</v>
      </c>
      <c r="BT5" s="5">
        <f ca="1">SUM('Latest data'!CE$5:'Latest data'!CE5)</f>
        <v>0</v>
      </c>
      <c r="BU5" s="5">
        <f ca="1">SUM('Latest data'!CF$5:'Latest data'!CF5)</f>
        <v>0</v>
      </c>
      <c r="BV5" s="5">
        <f ca="1">SUM('Latest data'!CG$5:'Latest data'!CG5)</f>
        <v>0</v>
      </c>
      <c r="BW5" s="5">
        <f ca="1">SUM('Latest data'!CH$5:'Latest data'!CH5)</f>
        <v>0</v>
      </c>
      <c r="BX5" s="5">
        <f ca="1">SUM('Latest data'!CI$5:'Latest data'!CI5)</f>
        <v>0</v>
      </c>
      <c r="BY5" s="5">
        <f ca="1">SUM('Latest data'!CJ$5:'Latest data'!CJ5)</f>
        <v>0</v>
      </c>
      <c r="BZ5" s="5">
        <f ca="1">SUM('Latest data'!CK$5:'Latest data'!CK5)</f>
        <v>0</v>
      </c>
      <c r="CA5" s="5">
        <f ca="1">SUM('Latest data'!CL$5:'Latest data'!CL5)</f>
        <v>0</v>
      </c>
      <c r="CB5" s="5">
        <f ca="1">SUM('Latest data'!CM$5:'Latest data'!CM5)</f>
        <v>0</v>
      </c>
      <c r="CC5" s="5">
        <f ca="1">SUM('Latest data'!CN$5:'Latest data'!CN5)</f>
        <v>0</v>
      </c>
      <c r="CD5" s="5">
        <f ca="1">SUM('Latest data'!CO$5:'Latest data'!CO5)</f>
        <v>0</v>
      </c>
      <c r="CE5" s="5">
        <f ca="1">SUM('Latest data'!CP$5:'Latest data'!CP5)</f>
        <v>0</v>
      </c>
      <c r="CF5" s="5">
        <f ca="1">SUM('Latest data'!CQ$5:'Latest data'!CQ5)</f>
        <v>0</v>
      </c>
      <c r="CG5" s="5">
        <f ca="1">SUM('Latest data'!CR$5:'Latest data'!CR5)</f>
        <v>0</v>
      </c>
      <c r="CH5" s="5">
        <f ca="1">SUM('Latest data'!CS$5:'Latest data'!CS5)</f>
        <v>0</v>
      </c>
      <c r="CI5" s="5">
        <f ca="1">SUM('Latest data'!CT$5:'Latest data'!CT5)</f>
        <v>0</v>
      </c>
      <c r="CJ5" s="5">
        <f ca="1">SUM('Latest data'!CU$5:'Latest data'!CU5)</f>
        <v>0</v>
      </c>
      <c r="CK5" s="5">
        <f ca="1">SUM('Latest data'!CV$5:'Latest data'!CV5)</f>
        <v>0</v>
      </c>
      <c r="CL5" s="5">
        <f ca="1">SUM('Latest data'!CW$5:'Latest data'!CW5)</f>
        <v>0</v>
      </c>
      <c r="CM5" s="5">
        <f ca="1">SUM('Latest data'!CX$5:'Latest data'!CX5)</f>
        <v>0</v>
      </c>
      <c r="CN5" s="5">
        <f ca="1">SUM('Latest data'!CY$5:'Latest data'!CY5)</f>
        <v>0</v>
      </c>
      <c r="CO5" s="5">
        <f ca="1">SUM('Latest data'!CZ$5:'Latest data'!CZ5)</f>
        <v>0</v>
      </c>
      <c r="CP5" s="5">
        <f ca="1">SUM('Latest data'!DA$5:'Latest data'!DA5)</f>
        <v>0</v>
      </c>
      <c r="CQ5" s="5">
        <f ca="1">SUM('Latest data'!DB$5:'Latest data'!DB5)</f>
        <v>0</v>
      </c>
      <c r="CR5" s="5">
        <f ca="1">SUM('Latest data'!DC$5:'Latest data'!DC5)</f>
        <v>0</v>
      </c>
      <c r="CS5" s="5">
        <f ca="1">SUM('Latest data'!DD$5:'Latest data'!DD5)</f>
        <v>0</v>
      </c>
      <c r="CT5" s="5">
        <f ca="1">SUM('Latest data'!DE$5:'Latest data'!DE5)</f>
        <v>0</v>
      </c>
      <c r="CU5" s="5">
        <f ca="1">SUM('Latest data'!DF$5:'Latest data'!DF5)</f>
        <v>0</v>
      </c>
      <c r="CV5" s="5">
        <f ca="1">SUM('Latest data'!DG$5:'Latest data'!DG5)</f>
        <v>0</v>
      </c>
      <c r="CW5" s="5">
        <f ca="1">SUM('Latest data'!DH$5:'Latest data'!DH5)</f>
        <v>0</v>
      </c>
      <c r="CX5" s="5">
        <f ca="1">SUM('Latest data'!DI$5:'Latest data'!DI5)</f>
        <v>0</v>
      </c>
      <c r="CY5" s="5">
        <f ca="1">SUM('Latest data'!DJ$5:'Latest data'!DJ5)</f>
        <v>0</v>
      </c>
      <c r="CZ5" s="5">
        <f ca="1">SUM('Latest data'!DK$5:'Latest data'!DK5)</f>
        <v>0</v>
      </c>
      <c r="DA5" s="5">
        <f ca="1">SUM('Latest data'!DL$5:'Latest data'!DL5)</f>
        <v>0</v>
      </c>
      <c r="DB5" s="5">
        <f ca="1">SUM('Latest data'!DM$5:'Latest data'!DM5)</f>
        <v>0</v>
      </c>
      <c r="DC5" s="5">
        <f ca="1">SUM('Latest data'!DN$5:'Latest data'!DN5)</f>
        <v>0</v>
      </c>
      <c r="DD5" s="5">
        <f ca="1">SUM('Latest data'!DO$5:'Latest data'!DO5)</f>
        <v>0</v>
      </c>
      <c r="DE5" s="5">
        <f ca="1">SUM('Latest data'!DP$5:'Latest data'!DP5)</f>
        <v>0</v>
      </c>
      <c r="DF5" s="5">
        <f ca="1">SUM('Latest data'!DQ$5:'Latest data'!DQ5)</f>
        <v>0</v>
      </c>
      <c r="DG5" s="5">
        <f ca="1">SUM('Latest data'!DR$5:'Latest data'!DR5)</f>
        <v>0</v>
      </c>
      <c r="DH5" s="5">
        <f ca="1">SUM('Latest data'!DS$5:'Latest data'!DS5)</f>
        <v>0</v>
      </c>
      <c r="DI5" s="5">
        <f ca="1">SUM('Latest data'!DT$5:'Latest data'!DT5)</f>
        <v>0</v>
      </c>
      <c r="DJ5" s="5">
        <f ca="1">SUM('Latest data'!DU$5:'Latest data'!DU5)</f>
        <v>0</v>
      </c>
      <c r="DK5" s="5">
        <f ca="1">SUM('Latest data'!DV$5:'Latest data'!DV5)</f>
        <v>0</v>
      </c>
      <c r="DL5" s="5">
        <f ca="1">SUM('Latest data'!DW$5:'Latest data'!DW5)</f>
        <v>0</v>
      </c>
      <c r="DM5" s="5">
        <f ca="1">SUM('Latest data'!DX$5:'Latest data'!DX5)</f>
        <v>0</v>
      </c>
      <c r="DN5" s="5">
        <f ca="1">SUM('Latest data'!DY$5:'Latest data'!DY5)</f>
        <v>0</v>
      </c>
      <c r="DO5" s="5">
        <f ca="1">SUM('Latest data'!DZ$5:'Latest data'!DZ5)</f>
        <v>0</v>
      </c>
      <c r="DP5" s="5">
        <f ca="1">SUM('Latest data'!EA$5:'Latest data'!EA5)</f>
        <v>0</v>
      </c>
      <c r="DQ5" s="5">
        <f ca="1">SUM('Latest data'!EB$5:'Latest data'!EB5)</f>
        <v>0</v>
      </c>
      <c r="DR5" s="5">
        <f ca="1">SUM('Latest data'!EC$5:'Latest data'!EC5)</f>
        <v>0</v>
      </c>
      <c r="DS5" s="5">
        <f ca="1">SUM('Latest data'!ED$5:'Latest data'!ED5)</f>
        <v>0</v>
      </c>
      <c r="DT5" s="5">
        <f ca="1">SUM('Latest data'!EE$5:'Latest data'!EE5)</f>
        <v>0</v>
      </c>
      <c r="DU5" s="5">
        <f ca="1">SUM('Latest data'!EF$5:'Latest data'!EF5)</f>
        <v>0</v>
      </c>
      <c r="DV5" s="5">
        <f ca="1">SUM('Latest data'!EG$5:'Latest data'!EG5)</f>
        <v>0</v>
      </c>
      <c r="DW5" s="5">
        <f ca="1">SUM('Latest data'!EH$5:'Latest data'!EH5)</f>
        <v>0</v>
      </c>
      <c r="DX5" s="5">
        <f ca="1">SUM('Latest data'!EI$5:'Latest data'!EI5)</f>
        <v>0</v>
      </c>
      <c r="DY5" s="5">
        <f ca="1">SUM('Latest data'!EJ$5:'Latest data'!EJ5)</f>
        <v>0</v>
      </c>
      <c r="DZ5" s="5">
        <f ca="1">SUM('Latest data'!EK$5:'Latest data'!EK5)</f>
        <v>0</v>
      </c>
      <c r="EA5" s="5">
        <f ca="1">SUM('Latest data'!EL$5:'Latest data'!EL5)</f>
        <v>0</v>
      </c>
      <c r="EB5" s="5">
        <f ca="1">SUM('Latest data'!EM$5:'Latest data'!EM5)</f>
        <v>0</v>
      </c>
      <c r="EC5" s="5">
        <f ca="1">SUM('Latest data'!EN$5:'Latest data'!EN5)</f>
        <v>0</v>
      </c>
      <c r="ED5" s="5">
        <f ca="1">SUM('Latest data'!EO$5:'Latest data'!EO5)</f>
        <v>0</v>
      </c>
      <c r="EE5" s="5">
        <f ca="1">SUM('Latest data'!EP$5:'Latest data'!EP5)</f>
        <v>0</v>
      </c>
      <c r="EF5" s="5">
        <f ca="1">SUM('Latest data'!EQ$5:'Latest data'!EQ5)</f>
        <v>0</v>
      </c>
      <c r="EG5" s="5">
        <f ca="1">SUM('Latest data'!ER$5:'Latest data'!ER5)</f>
        <v>0</v>
      </c>
      <c r="EH5" s="5">
        <f ca="1">SUM('Latest data'!ES$5:'Latest data'!ES5)</f>
        <v>0</v>
      </c>
      <c r="EI5" s="5">
        <f ca="1">SUM('Latest data'!ET$5:'Latest data'!ET5)</f>
        <v>0</v>
      </c>
      <c r="EJ5" s="5">
        <f ca="1">SUM('Latest data'!EU$5:'Latest data'!EU5)</f>
        <v>0</v>
      </c>
      <c r="EK5" s="5">
        <f ca="1">SUM('Latest data'!EV$5:'Latest data'!EV5)</f>
        <v>0</v>
      </c>
      <c r="EL5" s="5">
        <f ca="1">SUM('Latest data'!EW$5:'Latest data'!EW5)</f>
        <v>0</v>
      </c>
      <c r="EM5" s="5">
        <f ca="1">SUM('Latest data'!EX$5:'Latest data'!EX5)</f>
        <v>0</v>
      </c>
      <c r="EN5" s="5">
        <f ca="1">SUM('Latest data'!EY$5:'Latest data'!EY5)</f>
        <v>0</v>
      </c>
      <c r="EO5" s="5">
        <f ca="1">SUM('Latest data'!EZ$5:'Latest data'!EZ5)</f>
        <v>0</v>
      </c>
      <c r="EP5" s="5">
        <f ca="1">SUM('Latest data'!FA$5:'Latest data'!FA5)</f>
        <v>0</v>
      </c>
      <c r="EQ5" s="5">
        <f ca="1">SUM('Latest data'!FB$5:'Latest data'!FB5)</f>
        <v>0</v>
      </c>
      <c r="ER5" s="5">
        <f ca="1">SUM('Latest data'!FC$5:'Latest data'!FC5)</f>
        <v>0</v>
      </c>
      <c r="ES5" s="5">
        <f ca="1">SUM('Latest data'!FD$5:'Latest data'!FD5)</f>
        <v>0</v>
      </c>
      <c r="ET5" s="5">
        <f ca="1">SUM('Latest data'!FE$5:'Latest data'!FE5)</f>
        <v>0</v>
      </c>
      <c r="EU5" s="5">
        <f ca="1">SUM('Latest data'!FF$5:'Latest data'!FF5)</f>
        <v>0</v>
      </c>
      <c r="EV5" s="5">
        <f ca="1">SUM('Latest data'!FG$5:'Latest data'!FG5)</f>
        <v>0</v>
      </c>
      <c r="EW5" s="5">
        <f ca="1">SUM('Latest data'!FH$5:'Latest data'!FH5)</f>
        <v>0</v>
      </c>
      <c r="EX5" s="5">
        <f ca="1">SUM('Latest data'!FI$5:'Latest data'!FI5)</f>
        <v>0</v>
      </c>
      <c r="EY5" s="5">
        <f ca="1">SUM('Latest data'!FJ$5:'Latest data'!FJ5)</f>
        <v>0</v>
      </c>
      <c r="EZ5" s="5">
        <f ca="1">SUM('Latest data'!FK$5:'Latest data'!FK5)</f>
        <v>0</v>
      </c>
      <c r="FA5" s="5">
        <f ca="1">SUM('Latest data'!FL$5:'Latest data'!FL5)</f>
        <v>0</v>
      </c>
      <c r="FB5" s="5">
        <f ca="1">SUM('Latest data'!FM$5:'Latest data'!FM5)</f>
        <v>0</v>
      </c>
      <c r="FC5" s="5">
        <f ca="1">SUM('Latest data'!FN$5:'Latest data'!FN5)</f>
        <v>0</v>
      </c>
      <c r="FD5" s="5">
        <f ca="1">SUM('Latest data'!FO$5:'Latest data'!FO5)</f>
        <v>0</v>
      </c>
      <c r="FE5" s="5">
        <f ca="1">SUM('Latest data'!FP$5:'Latest data'!FP5)</f>
        <v>0</v>
      </c>
      <c r="FF5" s="5">
        <f ca="1">SUM('Latest data'!FQ$5:'Latest data'!FQ5)</f>
        <v>0</v>
      </c>
      <c r="FG5" s="5">
        <f ca="1">SUM('Latest data'!FR$5:'Latest data'!FR5)</f>
        <v>0</v>
      </c>
      <c r="FH5" s="5">
        <f ca="1">SUM('Latest data'!FS$5:'Latest data'!FS5)</f>
        <v>0</v>
      </c>
      <c r="FI5" s="5">
        <f ca="1">SUM('Latest data'!FT$5:'Latest data'!FT5)</f>
        <v>0</v>
      </c>
      <c r="FJ5" s="5">
        <f ca="1">SUM('Latest data'!FU$5:'Latest data'!FU5)</f>
        <v>0</v>
      </c>
      <c r="FK5" s="5">
        <f ca="1">SUM('Latest data'!FV$5:'Latest data'!FV5)</f>
        <v>0</v>
      </c>
      <c r="FL5" s="5">
        <f ca="1">SUM('Latest data'!FW$5:'Latest data'!FW5)</f>
        <v>0</v>
      </c>
      <c r="FM5" s="5">
        <f ca="1">SUM('Latest data'!FX$5:'Latest data'!FX5)</f>
        <v>0</v>
      </c>
      <c r="FN5" s="5">
        <f ca="1">SUM('Latest data'!FY$5:'Latest data'!FY5)</f>
        <v>0</v>
      </c>
      <c r="FO5" s="5">
        <f ca="1">SUM('Latest data'!FZ$5:'Latest data'!FZ5)</f>
        <v>0</v>
      </c>
      <c r="FP5" s="5">
        <f ca="1">SUM('Latest data'!GA$5:'Latest data'!GA5)</f>
        <v>0</v>
      </c>
      <c r="FQ5" s="5">
        <f ca="1">SUM('Latest data'!GB$5:'Latest data'!GB5)</f>
        <v>0</v>
      </c>
      <c r="FR5" s="5">
        <f ca="1">SUM('Latest data'!GC$5:'Latest data'!GC5)</f>
        <v>0</v>
      </c>
      <c r="FS5" s="5">
        <f ca="1">SUM('Latest data'!GD$5:'Latest data'!GD5)</f>
        <v>0</v>
      </c>
      <c r="FT5" s="5">
        <f ca="1">SUM('Latest data'!GE$5:'Latest data'!GE5)</f>
        <v>0</v>
      </c>
      <c r="FU5" s="5">
        <f ca="1">SUM('Latest data'!GF$5:'Latest data'!GF5)</f>
        <v>0</v>
      </c>
      <c r="FV5" s="5">
        <f ca="1">SUM('Latest data'!GG$5:'Latest data'!GG5)</f>
        <v>0</v>
      </c>
      <c r="FW5" s="5">
        <f ca="1">SUM('Latest data'!GH$5:'Latest data'!GH5)</f>
        <v>0</v>
      </c>
      <c r="FX5" s="5">
        <f ca="1">SUM('Latest data'!GI$5:'Latest data'!GI5)</f>
        <v>0</v>
      </c>
      <c r="FY5" s="5">
        <f ca="1">SUM('Latest data'!GJ$5:'Latest data'!GJ5)</f>
        <v>0</v>
      </c>
      <c r="FZ5" s="5">
        <f ca="1">SUM('Latest data'!GK$5:'Latest data'!GK5)</f>
        <v>0</v>
      </c>
      <c r="GA5" s="5">
        <f ca="1">SUM('Latest data'!GL$5:'Latest data'!GL5)</f>
        <v>0</v>
      </c>
      <c r="GB5" s="5">
        <f ca="1">SUM('Latest data'!GM$5:'Latest data'!GM5)</f>
        <v>0</v>
      </c>
      <c r="GC5" s="5">
        <f ca="1">SUM('Latest data'!GN$5:'Latest data'!GN5)</f>
        <v>0</v>
      </c>
      <c r="GD5" s="5">
        <f ca="1">SUM('Latest data'!GO$5:'Latest data'!GO5)</f>
        <v>0</v>
      </c>
      <c r="GE5" s="5">
        <f ca="1">SUM('Latest data'!GP$5:'Latest data'!GP5)</f>
        <v>0</v>
      </c>
      <c r="GF5" s="5">
        <f ca="1">SUM('Latest data'!GQ$5:'Latest data'!GQ5)</f>
        <v>0</v>
      </c>
      <c r="GG5" s="5">
        <f ca="1">SUM('Latest data'!GR$5:'Latest data'!GR5)</f>
        <v>0</v>
      </c>
      <c r="GH5" s="5">
        <f ca="1">SUM('Latest data'!GS$5:'Latest data'!GS5)</f>
        <v>0</v>
      </c>
      <c r="GI5" s="5">
        <f ca="1">SUM('Latest data'!GT$5:'Latest data'!GT5)</f>
        <v>0</v>
      </c>
      <c r="GJ5" s="5">
        <f ca="1">SUM('Latest data'!GU$5:'Latest data'!GU5)</f>
        <v>0</v>
      </c>
      <c r="GK5" s="5">
        <f ca="1">SUM('Latest data'!GV$5:'Latest data'!GV5)</f>
        <v>0</v>
      </c>
      <c r="GL5" s="5">
        <f ca="1">SUM('Latest data'!GW$5:'Latest data'!GW5)</f>
        <v>0</v>
      </c>
      <c r="GM5" s="5">
        <f ca="1">SUM('Latest data'!GX$5:'Latest data'!GX5)</f>
        <v>0</v>
      </c>
      <c r="GN5" s="5">
        <f ca="1">SUM('Latest data'!GY$5:'Latest data'!GY5)</f>
        <v>0</v>
      </c>
      <c r="GO5" s="5">
        <f ca="1">SUM('Latest data'!GZ$5:'Latest data'!GZ5)</f>
        <v>0</v>
      </c>
      <c r="GP5" s="5">
        <f ca="1">SUM('Latest data'!HA$5:'Latest data'!HA5)</f>
        <v>0</v>
      </c>
      <c r="GQ5" s="5">
        <f ca="1">SUM('Latest data'!HB$5:'Latest data'!HB5)</f>
        <v>0</v>
      </c>
      <c r="GR5" s="5">
        <f ca="1">SUM('Latest data'!HC$5:'Latest data'!HC5)</f>
        <v>0</v>
      </c>
      <c r="GS5" s="5">
        <f ca="1">SUM('Latest data'!HD$5:'Latest data'!HD5)</f>
        <v>0</v>
      </c>
      <c r="GT5" s="5">
        <f ca="1">SUM('Latest data'!HE$5:'Latest data'!HE5)</f>
        <v>0</v>
      </c>
      <c r="GU5" s="5">
        <f ca="1">SUM('Latest data'!HF$5:'Latest data'!HF5)</f>
        <v>0</v>
      </c>
      <c r="GV5" s="5">
        <f ca="1">SUM('Latest data'!HG$5:'Latest data'!HG5)</f>
        <v>0</v>
      </c>
      <c r="GW5" s="5">
        <f ca="1">SUM('Latest data'!HH$5:'Latest data'!HH5)</f>
        <v>0</v>
      </c>
      <c r="GX5" s="5">
        <f ca="1">SUM('Latest data'!HI$5:'Latest data'!HI5)</f>
        <v>0</v>
      </c>
      <c r="GY5" s="5">
        <f ca="1">SUM('Latest data'!HJ$5:'Latest data'!HJ5)</f>
        <v>0</v>
      </c>
      <c r="GZ5" s="5">
        <f t="shared" ref="GZ5:GZ36" ca="1" si="15">SUM(B5:GY5)</f>
        <v>27</v>
      </c>
      <c r="HB5" s="8">
        <f t="shared" ref="HB5:HB36" si="16">A5</f>
        <v>43830</v>
      </c>
      <c r="HC5" s="5">
        <f ca="1">SUM('Latest data'!HN$5:'Latest data'!HN5)</f>
        <v>0</v>
      </c>
      <c r="HD5" s="5">
        <f ca="1">SUM('Latest data'!HO$5:'Latest data'!HO5)</f>
        <v>0</v>
      </c>
      <c r="HE5" s="5">
        <f ca="1">SUM('Latest data'!HP$5:'Latest data'!HP5)</f>
        <v>0</v>
      </c>
      <c r="HF5" s="5">
        <f ca="1">SUM('Latest data'!HQ$5:'Latest data'!HQ5)</f>
        <v>0</v>
      </c>
      <c r="HG5" s="5">
        <f ca="1">SUM('Latest data'!HR$5:'Latest data'!HR5)</f>
        <v>0</v>
      </c>
      <c r="HH5" s="5">
        <f ca="1">SUM('Latest data'!HS$5:'Latest data'!HS5)</f>
        <v>0</v>
      </c>
      <c r="HI5" s="5">
        <f ca="1">SUM('Latest data'!HT$5:'Latest data'!HT5)</f>
        <v>0</v>
      </c>
      <c r="HJ5" s="5">
        <f ca="1">SUM('Latest data'!HU$5:'Latest data'!HU5)</f>
        <v>0</v>
      </c>
      <c r="HK5" s="5">
        <f ca="1">SUM('Latest data'!HV$5:'Latest data'!HV5)</f>
        <v>0</v>
      </c>
      <c r="HL5" s="5">
        <f ca="1">SUM('Latest data'!HW$5:'Latest data'!HW5)</f>
        <v>0</v>
      </c>
      <c r="HM5" s="5">
        <f ca="1">SUM('Latest data'!HX$5:'Latest data'!HX5)</f>
        <v>0</v>
      </c>
      <c r="HN5" s="5">
        <f ca="1">SUM('Latest data'!HY$5:'Latest data'!HY5)</f>
        <v>0</v>
      </c>
      <c r="HO5" s="5">
        <f ca="1">SUM('Latest data'!HZ$5:'Latest data'!HZ5)</f>
        <v>0</v>
      </c>
      <c r="HP5" s="5">
        <f ca="1">SUM('Latest data'!IA$5:'Latest data'!IA5)</f>
        <v>0</v>
      </c>
      <c r="HQ5" s="5">
        <f ca="1">SUM('Latest data'!IB$5:'Latest data'!IB5)</f>
        <v>0</v>
      </c>
      <c r="HR5" s="5">
        <f ca="1">SUM('Latest data'!IC$5:'Latest data'!IC5)</f>
        <v>0</v>
      </c>
      <c r="HS5" s="5">
        <f ca="1">SUM('Latest data'!ID$5:'Latest data'!ID5)</f>
        <v>0</v>
      </c>
      <c r="HT5" s="5">
        <f ca="1">SUM('Latest data'!IE$5:'Latest data'!IE5)</f>
        <v>0</v>
      </c>
      <c r="HU5" s="5">
        <f ca="1">SUM('Latest data'!IF$5:'Latest data'!IF5)</f>
        <v>0</v>
      </c>
      <c r="HV5" s="5">
        <f ca="1">SUM('Latest data'!IG$5:'Latest data'!IG5)</f>
        <v>0</v>
      </c>
      <c r="HW5" s="5">
        <f ca="1">SUM('Latest data'!IH$5:'Latest data'!IH5)</f>
        <v>0</v>
      </c>
      <c r="HX5" s="5">
        <f ca="1">SUM('Latest data'!II$5:'Latest data'!II5)</f>
        <v>0</v>
      </c>
      <c r="HY5" s="5">
        <f ca="1">SUM('Latest data'!IJ$5:'Latest data'!IJ5)</f>
        <v>0</v>
      </c>
      <c r="HZ5" s="5">
        <f ca="1">SUM('Latest data'!IK$5:'Latest data'!IK5)</f>
        <v>0</v>
      </c>
      <c r="IA5" s="5">
        <f ca="1">SUM('Latest data'!IL$5:'Latest data'!IL5)</f>
        <v>0</v>
      </c>
      <c r="IB5" s="5">
        <f ca="1">SUM('Latest data'!IM$5:'Latest data'!IM5)</f>
        <v>0</v>
      </c>
      <c r="IC5" s="5">
        <f ca="1">SUM('Latest data'!IN$5:'Latest data'!IN5)</f>
        <v>0</v>
      </c>
      <c r="ID5" s="5">
        <f ca="1">SUM('Latest data'!IO$5:'Latest data'!IO5)</f>
        <v>0</v>
      </c>
      <c r="IE5" s="5">
        <f ca="1">SUM('Latest data'!IP$5:'Latest data'!IP5)</f>
        <v>0</v>
      </c>
      <c r="IF5" s="5">
        <f ca="1">SUM('Latest data'!IQ$5:'Latest data'!IQ5)</f>
        <v>0</v>
      </c>
      <c r="IG5" s="5">
        <f ca="1">SUM('Latest data'!IR$5:'Latest data'!IR5)</f>
        <v>0</v>
      </c>
      <c r="IH5" s="5">
        <f ca="1">SUM('Latest data'!IS$5:'Latest data'!IS5)</f>
        <v>0</v>
      </c>
      <c r="II5" s="5">
        <f ca="1">SUM('Latest data'!IT$5:'Latest data'!IT5)</f>
        <v>0</v>
      </c>
      <c r="IJ5" s="5">
        <f ca="1">SUM('Latest data'!IU$5:'Latest data'!IU5)</f>
        <v>0</v>
      </c>
      <c r="IK5" s="5">
        <f ca="1">SUM('Latest data'!IV$5:'Latest data'!IV5)</f>
        <v>0</v>
      </c>
      <c r="IL5" s="5">
        <f ca="1">SUM('Latest data'!IW$5:'Latest data'!IW5)</f>
        <v>0</v>
      </c>
      <c r="IM5" s="5">
        <f ca="1">SUM('Latest data'!IX$5:'Latest data'!IX5)</f>
        <v>0</v>
      </c>
      <c r="IN5" s="5">
        <f ca="1">SUM('Latest data'!IY$5:'Latest data'!IY5)</f>
        <v>0</v>
      </c>
      <c r="IO5" s="5">
        <f ca="1">SUM('Latest data'!IZ$5:'Latest data'!IZ5)</f>
        <v>0</v>
      </c>
      <c r="IP5" s="5">
        <f ca="1">SUM('Latest data'!JA$5:'Latest data'!JA5)</f>
        <v>0</v>
      </c>
      <c r="IQ5" s="5">
        <f ca="1">SUM('Latest data'!JB$5:'Latest data'!JB5)</f>
        <v>0</v>
      </c>
      <c r="IR5" s="5">
        <f ca="1">SUM('Latest data'!JC$5:'Latest data'!JC5)</f>
        <v>0</v>
      </c>
      <c r="IS5" s="5">
        <f ca="1">SUM('Latest data'!JD$5:'Latest data'!JD5)</f>
        <v>0</v>
      </c>
      <c r="IT5" s="5">
        <f ca="1">SUM('Latest data'!JE$5:'Latest data'!JE5)</f>
        <v>0</v>
      </c>
      <c r="IU5" s="5">
        <f ca="1">SUM('Latest data'!JF$5:'Latest data'!JF5)</f>
        <v>0</v>
      </c>
      <c r="IV5" s="5">
        <f ca="1">SUM('Latest data'!JG$5:'Latest data'!JG5)</f>
        <v>0</v>
      </c>
      <c r="IW5" s="5">
        <f ca="1">SUM('Latest data'!JH$5:'Latest data'!JH5)</f>
        <v>0</v>
      </c>
      <c r="IX5" s="5">
        <f ca="1">SUM('Latest data'!JI$5:'Latest data'!JI5)</f>
        <v>0</v>
      </c>
      <c r="IY5" s="5">
        <f ca="1">SUM('Latest data'!JJ$5:'Latest data'!JJ5)</f>
        <v>0</v>
      </c>
      <c r="IZ5" s="5">
        <f ca="1">SUM('Latest data'!JK$5:'Latest data'!JK5)</f>
        <v>0</v>
      </c>
      <c r="JA5" s="5">
        <f ca="1">SUM('Latest data'!JL$5:'Latest data'!JL5)</f>
        <v>0</v>
      </c>
      <c r="JB5" s="5">
        <f ca="1">SUM('Latest data'!JM$5:'Latest data'!JM5)</f>
        <v>0</v>
      </c>
      <c r="JC5" s="5">
        <f ca="1">SUM('Latest data'!JN$5:'Latest data'!JN5)</f>
        <v>0</v>
      </c>
      <c r="JD5" s="5">
        <f ca="1">SUM('Latest data'!JO$5:'Latest data'!JO5)</f>
        <v>0</v>
      </c>
      <c r="JE5" s="5">
        <f ca="1">SUM('Latest data'!JP$5:'Latest data'!JP5)</f>
        <v>0</v>
      </c>
      <c r="JF5" s="5">
        <f ca="1">SUM('Latest data'!JQ$5:'Latest data'!JQ5)</f>
        <v>0</v>
      </c>
      <c r="JG5" s="5">
        <f ca="1">SUM('Latest data'!JR$5:'Latest data'!JR5)</f>
        <v>0</v>
      </c>
      <c r="JH5" s="5">
        <f ca="1">SUM('Latest data'!JS$5:'Latest data'!JS5)</f>
        <v>0</v>
      </c>
      <c r="JI5" s="5">
        <f ca="1">SUM('Latest data'!JT$5:'Latest data'!JT5)</f>
        <v>0</v>
      </c>
      <c r="JJ5" s="5">
        <f ca="1">SUM('Latest data'!JU$5:'Latest data'!JU5)</f>
        <v>0</v>
      </c>
      <c r="JK5" s="5">
        <f ca="1">SUM('Latest data'!JV$5:'Latest data'!JV5)</f>
        <v>0</v>
      </c>
      <c r="JL5" s="5">
        <f ca="1">SUM('Latest data'!JW$5:'Latest data'!JW5)</f>
        <v>0</v>
      </c>
      <c r="JM5" s="5">
        <f ca="1">SUM('Latest data'!JX$5:'Latest data'!JX5)</f>
        <v>0</v>
      </c>
      <c r="JN5" s="5">
        <f ca="1">SUM('Latest data'!JY$5:'Latest data'!JY5)</f>
        <v>0</v>
      </c>
      <c r="JO5" s="5">
        <f ca="1">SUM('Latest data'!JZ$5:'Latest data'!JZ5)</f>
        <v>0</v>
      </c>
      <c r="JP5" s="5">
        <f ca="1">SUM('Latest data'!KA$5:'Latest data'!KA5)</f>
        <v>0</v>
      </c>
      <c r="JQ5" s="5">
        <f ca="1">SUM('Latest data'!KB$5:'Latest data'!KB5)</f>
        <v>0</v>
      </c>
      <c r="JR5" s="5">
        <f ca="1">SUM('Latest data'!KC$5:'Latest data'!KC5)</f>
        <v>0</v>
      </c>
      <c r="JS5" s="5">
        <f ca="1">SUM('Latest data'!KD$5:'Latest data'!KD5)</f>
        <v>0</v>
      </c>
      <c r="JT5" s="5">
        <f ca="1">SUM('Latest data'!KE$5:'Latest data'!KE5)</f>
        <v>0</v>
      </c>
      <c r="JU5" s="5">
        <f ca="1">SUM('Latest data'!KF$5:'Latest data'!KF5)</f>
        <v>0</v>
      </c>
      <c r="JV5" s="5">
        <f ca="1">SUM('Latest data'!KG$5:'Latest data'!KG5)</f>
        <v>0</v>
      </c>
      <c r="JW5" s="5">
        <f ca="1">SUM('Latest data'!KH$5:'Latest data'!KH5)</f>
        <v>0</v>
      </c>
      <c r="JX5" s="5">
        <f ca="1">SUM('Latest data'!KI$5:'Latest data'!KI5)</f>
        <v>0</v>
      </c>
      <c r="JY5" s="5">
        <f ca="1">SUM('Latest data'!KJ$5:'Latest data'!KJ5)</f>
        <v>0</v>
      </c>
      <c r="JZ5" s="5">
        <f ca="1">SUM('Latest data'!KK$5:'Latest data'!KK5)</f>
        <v>0</v>
      </c>
      <c r="KA5" s="5">
        <f ca="1">SUM('Latest data'!KL$5:'Latest data'!KL5)</f>
        <v>0</v>
      </c>
      <c r="KB5" s="5">
        <f ca="1">SUM('Latest data'!KM$5:'Latest data'!KM5)</f>
        <v>0</v>
      </c>
      <c r="KC5" s="5">
        <f ca="1">SUM('Latest data'!KN$5:'Latest data'!KN5)</f>
        <v>0</v>
      </c>
      <c r="KD5" s="5">
        <f ca="1">SUM('Latest data'!KO$5:'Latest data'!KO5)</f>
        <v>0</v>
      </c>
      <c r="KE5" s="5">
        <f ca="1">SUM('Latest data'!KP$5:'Latest data'!KP5)</f>
        <v>0</v>
      </c>
      <c r="KF5" s="5">
        <f ca="1">SUM('Latest data'!KQ$5:'Latest data'!KQ5)</f>
        <v>0</v>
      </c>
      <c r="KG5" s="5">
        <f ca="1">SUM('Latest data'!KR$5:'Latest data'!KR5)</f>
        <v>0</v>
      </c>
      <c r="KH5" s="5">
        <f ca="1">SUM('Latest data'!KS$5:'Latest data'!KS5)</f>
        <v>0</v>
      </c>
      <c r="KI5" s="5">
        <f ca="1">SUM('Latest data'!KT$5:'Latest data'!KT5)</f>
        <v>0</v>
      </c>
      <c r="KJ5" s="5">
        <f ca="1">SUM('Latest data'!KU$5:'Latest data'!KU5)</f>
        <v>0</v>
      </c>
      <c r="KK5" s="5">
        <f ca="1">SUM('Latest data'!KV$5:'Latest data'!KV5)</f>
        <v>0</v>
      </c>
      <c r="KL5" s="5">
        <f ca="1">SUM('Latest data'!KW$5:'Latest data'!KW5)</f>
        <v>0</v>
      </c>
      <c r="KM5" s="5">
        <f ca="1">SUM('Latest data'!KX$5:'Latest data'!KX5)</f>
        <v>0</v>
      </c>
      <c r="KN5" s="5">
        <f ca="1">SUM('Latest data'!KY$5:'Latest data'!KY5)</f>
        <v>0</v>
      </c>
      <c r="KO5" s="5">
        <f ca="1">SUM('Latest data'!KZ$5:'Latest data'!KZ5)</f>
        <v>0</v>
      </c>
      <c r="KP5" s="5">
        <f ca="1">SUM('Latest data'!LA$5:'Latest data'!LA5)</f>
        <v>0</v>
      </c>
      <c r="KQ5" s="5">
        <f ca="1">SUM('Latest data'!LB$5:'Latest data'!LB5)</f>
        <v>0</v>
      </c>
      <c r="KR5" s="5">
        <f ca="1">SUM('Latest data'!LC$5:'Latest data'!LC5)</f>
        <v>0</v>
      </c>
      <c r="KS5" s="5">
        <f ca="1">SUM('Latest data'!LD$5:'Latest data'!LD5)</f>
        <v>0</v>
      </c>
      <c r="KT5" s="5">
        <f ca="1">SUM('Latest data'!LE$5:'Latest data'!LE5)</f>
        <v>0</v>
      </c>
      <c r="KU5" s="5">
        <f ca="1">SUM('Latest data'!LF$5:'Latest data'!LF5)</f>
        <v>0</v>
      </c>
      <c r="KV5" s="5">
        <f ca="1">SUM('Latest data'!LG$5:'Latest data'!LG5)</f>
        <v>0</v>
      </c>
      <c r="KW5" s="5">
        <f ca="1">SUM('Latest data'!LH$5:'Latest data'!LH5)</f>
        <v>0</v>
      </c>
      <c r="KX5" s="5">
        <f ca="1">SUM('Latest data'!LI$5:'Latest data'!LI5)</f>
        <v>0</v>
      </c>
      <c r="KY5" s="5">
        <f ca="1">SUM('Latest data'!LJ$5:'Latest data'!LJ5)</f>
        <v>0</v>
      </c>
      <c r="KZ5" s="5">
        <f ca="1">SUM('Latest data'!LK$5:'Latest data'!LK5)</f>
        <v>0</v>
      </c>
      <c r="LA5" s="5">
        <f ca="1">SUM('Latest data'!LL$5:'Latest data'!LL5)</f>
        <v>0</v>
      </c>
      <c r="LB5" s="5">
        <f ca="1">SUM('Latest data'!LM$5:'Latest data'!LM5)</f>
        <v>0</v>
      </c>
      <c r="LC5" s="5">
        <f ca="1">SUM('Latest data'!LN$5:'Latest data'!LN5)</f>
        <v>0</v>
      </c>
      <c r="LD5" s="5">
        <f ca="1">SUM('Latest data'!LO$5:'Latest data'!LO5)</f>
        <v>0</v>
      </c>
      <c r="LE5" s="5">
        <f ca="1">SUM('Latest data'!LP$5:'Latest data'!LP5)</f>
        <v>0</v>
      </c>
      <c r="LF5" s="5">
        <f ca="1">SUM('Latest data'!LQ$5:'Latest data'!LQ5)</f>
        <v>0</v>
      </c>
      <c r="LG5" s="5">
        <f ca="1">SUM('Latest data'!LR$5:'Latest data'!LR5)</f>
        <v>0</v>
      </c>
      <c r="LH5" s="5">
        <f ca="1">SUM('Latest data'!LS$5:'Latest data'!LS5)</f>
        <v>0</v>
      </c>
      <c r="LI5" s="5">
        <f ca="1">SUM('Latest data'!LT$5:'Latest data'!LT5)</f>
        <v>0</v>
      </c>
      <c r="LJ5" s="5">
        <f ca="1">SUM('Latest data'!LU$5:'Latest data'!LU5)</f>
        <v>0</v>
      </c>
      <c r="LK5" s="5">
        <f ca="1">SUM('Latest data'!LV$5:'Latest data'!LV5)</f>
        <v>0</v>
      </c>
      <c r="LL5" s="5">
        <f ca="1">SUM('Latest data'!LW$5:'Latest data'!LW5)</f>
        <v>0</v>
      </c>
      <c r="LM5" s="5">
        <f ca="1">SUM('Latest data'!LX$5:'Latest data'!LX5)</f>
        <v>0</v>
      </c>
      <c r="LN5" s="5">
        <f ca="1">SUM('Latest data'!LY$5:'Latest data'!LY5)</f>
        <v>0</v>
      </c>
      <c r="LO5" s="5">
        <f ca="1">SUM('Latest data'!LZ$5:'Latest data'!LZ5)</f>
        <v>0</v>
      </c>
      <c r="LP5" s="5">
        <f ca="1">SUM('Latest data'!MA$5:'Latest data'!MA5)</f>
        <v>0</v>
      </c>
      <c r="LQ5" s="5">
        <f ca="1">SUM('Latest data'!MB$5:'Latest data'!MB5)</f>
        <v>0</v>
      </c>
      <c r="LR5" s="5">
        <f ca="1">SUM('Latest data'!MC$5:'Latest data'!MC5)</f>
        <v>0</v>
      </c>
      <c r="LS5" s="5">
        <f ca="1">SUM('Latest data'!MD$5:'Latest data'!MD5)</f>
        <v>0</v>
      </c>
      <c r="LT5" s="5">
        <f ca="1">SUM('Latest data'!ME$5:'Latest data'!ME5)</f>
        <v>0</v>
      </c>
      <c r="LU5" s="5">
        <f ca="1">SUM('Latest data'!MF$5:'Latest data'!MF5)</f>
        <v>0</v>
      </c>
      <c r="LV5" s="5">
        <f ca="1">SUM('Latest data'!MG$5:'Latest data'!MG5)</f>
        <v>0</v>
      </c>
      <c r="LW5" s="5">
        <f ca="1">SUM('Latest data'!MH$5:'Latest data'!MH5)</f>
        <v>0</v>
      </c>
      <c r="LX5" s="5">
        <f ca="1">SUM('Latest data'!MI$5:'Latest data'!MI5)</f>
        <v>0</v>
      </c>
      <c r="LY5" s="5">
        <f ca="1">SUM('Latest data'!MJ$5:'Latest data'!MJ5)</f>
        <v>0</v>
      </c>
      <c r="LZ5" s="5">
        <f ca="1">SUM('Latest data'!MK$5:'Latest data'!MK5)</f>
        <v>0</v>
      </c>
      <c r="MA5" s="5">
        <f ca="1">SUM('Latest data'!ML$5:'Latest data'!ML5)</f>
        <v>0</v>
      </c>
      <c r="MB5" s="5">
        <f ca="1">SUM('Latest data'!MM$5:'Latest data'!MM5)</f>
        <v>0</v>
      </c>
      <c r="MC5" s="5">
        <f ca="1">SUM('Latest data'!MN$5:'Latest data'!MN5)</f>
        <v>0</v>
      </c>
      <c r="MD5" s="5">
        <f ca="1">SUM('Latest data'!MO$5:'Latest data'!MO5)</f>
        <v>0</v>
      </c>
      <c r="ME5" s="5">
        <f ca="1">SUM('Latest data'!MP$5:'Latest data'!MP5)</f>
        <v>0</v>
      </c>
      <c r="MF5" s="5">
        <f ca="1">SUM('Latest data'!MQ$5:'Latest data'!MQ5)</f>
        <v>0</v>
      </c>
      <c r="MG5" s="5">
        <f ca="1">SUM('Latest data'!MR$5:'Latest data'!MR5)</f>
        <v>0</v>
      </c>
      <c r="MH5" s="5">
        <f ca="1">SUM('Latest data'!MS$5:'Latest data'!MS5)</f>
        <v>0</v>
      </c>
      <c r="MI5" s="5">
        <f ca="1">SUM('Latest data'!MT$5:'Latest data'!MT5)</f>
        <v>0</v>
      </c>
      <c r="MJ5" s="5">
        <f ca="1">SUM('Latest data'!MU$5:'Latest data'!MU5)</f>
        <v>0</v>
      </c>
      <c r="MK5" s="5">
        <f ca="1">SUM('Latest data'!MV$5:'Latest data'!MV5)</f>
        <v>0</v>
      </c>
      <c r="ML5" s="5">
        <f ca="1">SUM('Latest data'!MW$5:'Latest data'!MW5)</f>
        <v>0</v>
      </c>
      <c r="MM5" s="5">
        <f ca="1">SUM('Latest data'!MX$5:'Latest data'!MX5)</f>
        <v>0</v>
      </c>
      <c r="MN5" s="5">
        <f ca="1">SUM('Latest data'!MY$5:'Latest data'!MY5)</f>
        <v>0</v>
      </c>
      <c r="MO5" s="5">
        <f ca="1">SUM('Latest data'!MZ$5:'Latest data'!MZ5)</f>
        <v>0</v>
      </c>
      <c r="MP5" s="5">
        <f ca="1">SUM('Latest data'!NA$5:'Latest data'!NA5)</f>
        <v>0</v>
      </c>
      <c r="MQ5" s="5">
        <f ca="1">SUM('Latest data'!NB$5:'Latest data'!NB5)</f>
        <v>0</v>
      </c>
      <c r="MR5" s="5">
        <f ca="1">SUM('Latest data'!NC$5:'Latest data'!NC5)</f>
        <v>0</v>
      </c>
      <c r="MS5" s="5">
        <f ca="1">SUM('Latest data'!ND$5:'Latest data'!ND5)</f>
        <v>0</v>
      </c>
      <c r="MT5" s="5">
        <f ca="1">SUM('Latest data'!NE$5:'Latest data'!NE5)</f>
        <v>0</v>
      </c>
      <c r="MU5" s="5">
        <f ca="1">SUM('Latest data'!NF$5:'Latest data'!NF5)</f>
        <v>0</v>
      </c>
      <c r="MV5" s="5">
        <f ca="1">SUM('Latest data'!NG$5:'Latest data'!NG5)</f>
        <v>0</v>
      </c>
      <c r="MW5" s="5">
        <f ca="1">SUM('Latest data'!NH$5:'Latest data'!NH5)</f>
        <v>0</v>
      </c>
      <c r="MX5" s="5">
        <f ca="1">SUM('Latest data'!NI$5:'Latest data'!NI5)</f>
        <v>0</v>
      </c>
      <c r="MY5" s="5">
        <f ca="1">SUM('Latest data'!NJ$5:'Latest data'!NJ5)</f>
        <v>0</v>
      </c>
      <c r="MZ5" s="5">
        <f ca="1">SUM('Latest data'!NK$5:'Latest data'!NK5)</f>
        <v>0</v>
      </c>
      <c r="NA5" s="5">
        <f ca="1">SUM('Latest data'!NL$5:'Latest data'!NL5)</f>
        <v>0</v>
      </c>
      <c r="NB5" s="5">
        <f ca="1">SUM('Latest data'!NM$5:'Latest data'!NM5)</f>
        <v>0</v>
      </c>
      <c r="NC5" s="5">
        <f ca="1">SUM('Latest data'!NN$5:'Latest data'!NN5)</f>
        <v>0</v>
      </c>
      <c r="ND5" s="5">
        <f ca="1">SUM('Latest data'!NO$5:'Latest data'!NO5)</f>
        <v>0</v>
      </c>
      <c r="NE5" s="5">
        <f ca="1">SUM('Latest data'!NP$5:'Latest data'!NP5)</f>
        <v>0</v>
      </c>
      <c r="NF5" s="5">
        <f ca="1">SUM('Latest data'!NQ$5:'Latest data'!NQ5)</f>
        <v>0</v>
      </c>
      <c r="NG5" s="5">
        <f ca="1">SUM('Latest data'!NR$5:'Latest data'!NR5)</f>
        <v>0</v>
      </c>
      <c r="NH5" s="5">
        <f ca="1">SUM('Latest data'!NS$5:'Latest data'!NS5)</f>
        <v>0</v>
      </c>
      <c r="NI5" s="5">
        <f ca="1">SUM('Latest data'!NT$5:'Latest data'!NT5)</f>
        <v>0</v>
      </c>
      <c r="NJ5" s="5">
        <f ca="1">SUM('Latest data'!NU$5:'Latest data'!NU5)</f>
        <v>0</v>
      </c>
      <c r="NK5" s="5">
        <f ca="1">SUM('Latest data'!NV$5:'Latest data'!NV5)</f>
        <v>0</v>
      </c>
      <c r="NL5" s="5">
        <f ca="1">SUM('Latest data'!NW$5:'Latest data'!NW5)</f>
        <v>0</v>
      </c>
      <c r="NM5" s="5">
        <f ca="1">SUM('Latest data'!NX$5:'Latest data'!NX5)</f>
        <v>0</v>
      </c>
      <c r="NN5" s="5">
        <f ca="1">SUM('Latest data'!NY$5:'Latest data'!NY5)</f>
        <v>0</v>
      </c>
      <c r="NO5" s="5">
        <f ca="1">SUM('Latest data'!NZ$5:'Latest data'!NZ5)</f>
        <v>0</v>
      </c>
      <c r="NP5" s="5">
        <f ca="1">SUM('Latest data'!OA$5:'Latest data'!OA5)</f>
        <v>0</v>
      </c>
      <c r="NQ5" s="5">
        <f ca="1">SUM('Latest data'!OB$5:'Latest data'!OB5)</f>
        <v>0</v>
      </c>
      <c r="NR5" s="5">
        <f ca="1">SUM('Latest data'!OC$5:'Latest data'!OC5)</f>
        <v>0</v>
      </c>
      <c r="NS5" s="5">
        <f ca="1">SUM('Latest data'!OD$5:'Latest data'!OD5)</f>
        <v>0</v>
      </c>
      <c r="NT5" s="5">
        <f ca="1">SUM('Latest data'!OE$5:'Latest data'!OE5)</f>
        <v>0</v>
      </c>
      <c r="NU5" s="5">
        <f ca="1">SUM('Latest data'!OF$5:'Latest data'!OF5)</f>
        <v>0</v>
      </c>
      <c r="NV5" s="5">
        <f ca="1">SUM('Latest data'!OG$5:'Latest data'!OG5)</f>
        <v>0</v>
      </c>
      <c r="NW5" s="5">
        <f ca="1">SUM('Latest data'!OH$5:'Latest data'!OH5)</f>
        <v>0</v>
      </c>
      <c r="NX5" s="5">
        <f ca="1">SUM('Latest data'!OI$5:'Latest data'!OI5)</f>
        <v>0</v>
      </c>
      <c r="NY5" s="5">
        <f ca="1">SUM('Latest data'!OJ$5:'Latest data'!OJ5)</f>
        <v>0</v>
      </c>
      <c r="NZ5" s="5">
        <f ca="1">SUM('Latest data'!OK$5:'Latest data'!OK5)</f>
        <v>0</v>
      </c>
      <c r="OA5" s="5">
        <f ca="1">SUM('Latest data'!OL$5:'Latest data'!OL5)</f>
        <v>0</v>
      </c>
      <c r="OB5" s="5">
        <f ca="1">SUM('Latest data'!OM$5:'Latest data'!OM5)</f>
        <v>0</v>
      </c>
      <c r="OC5" s="5">
        <f ca="1">SUM('Latest data'!ON$5:'Latest data'!ON5)</f>
        <v>0</v>
      </c>
      <c r="OD5" s="5">
        <f ca="1">SUM('Latest data'!OO$5:'Latest data'!OO5)</f>
        <v>0</v>
      </c>
      <c r="OE5" s="5">
        <f ca="1">SUM('Latest data'!OP$5:'Latest data'!OP5)</f>
        <v>0</v>
      </c>
      <c r="OF5" s="5">
        <f ca="1">SUM('Latest data'!OQ$5:'Latest data'!OQ5)</f>
        <v>0</v>
      </c>
      <c r="OG5" s="5">
        <f ca="1">SUM('Latest data'!OR$5:'Latest data'!OR5)</f>
        <v>0</v>
      </c>
      <c r="OH5" s="5">
        <f ca="1">SUM('Latest data'!OS$5:'Latest data'!OS5)</f>
        <v>0</v>
      </c>
      <c r="OI5" s="5">
        <f ca="1">SUM('Latest data'!OT$5:'Latest data'!OT5)</f>
        <v>0</v>
      </c>
      <c r="OJ5" s="5">
        <f ca="1">SUM('Latest data'!OU$5:'Latest data'!OU5)</f>
        <v>0</v>
      </c>
      <c r="OK5" s="5">
        <f ca="1">SUM('Latest data'!OV$5:'Latest data'!OV5)</f>
        <v>0</v>
      </c>
      <c r="OL5" s="5">
        <f ca="1">SUM('Latest data'!OW$5:'Latest data'!OW5)</f>
        <v>0</v>
      </c>
      <c r="OM5" s="5">
        <f ca="1">SUM('Latest data'!OX$5:'Latest data'!OX5)</f>
        <v>0</v>
      </c>
      <c r="ON5" s="5">
        <f ca="1">SUM('Latest data'!OY$5:'Latest data'!OY5)</f>
        <v>0</v>
      </c>
      <c r="OO5" s="5">
        <f ca="1">SUM('Latest data'!OZ$5:'Latest data'!OZ5)</f>
        <v>0</v>
      </c>
      <c r="OP5" s="5">
        <f ca="1">SUM('Latest data'!PA$5:'Latest data'!PA5)</f>
        <v>0</v>
      </c>
      <c r="OQ5" s="5">
        <f ca="1">SUM('Latest data'!PB$5:'Latest data'!PB5)</f>
        <v>0</v>
      </c>
      <c r="OR5" s="5">
        <f ca="1">SUM('Latest data'!PC$5:'Latest data'!PC5)</f>
        <v>0</v>
      </c>
      <c r="OS5" s="5">
        <f ca="1">SUM('Latest data'!PD$5:'Latest data'!PD5)</f>
        <v>0</v>
      </c>
      <c r="OT5" s="5">
        <f ca="1">SUM('Latest data'!PE$5:'Latest data'!PE5)</f>
        <v>0</v>
      </c>
      <c r="OU5" s="5">
        <f ca="1">SUM('Latest data'!PF$5:'Latest data'!PF5)</f>
        <v>0</v>
      </c>
      <c r="OV5" s="5">
        <f ca="1">SUM('Latest data'!PG$5:'Latest data'!PG5)</f>
        <v>0</v>
      </c>
      <c r="OW5" s="5">
        <f ca="1">SUM('Latest data'!PH$5:'Latest data'!PH5)</f>
        <v>0</v>
      </c>
      <c r="OX5" s="5">
        <f ca="1">SUM('Latest data'!PI$5:'Latest data'!PI5)</f>
        <v>0</v>
      </c>
      <c r="OY5" s="5">
        <f ca="1">SUM('Latest data'!PJ$5:'Latest data'!PJ5)</f>
        <v>0</v>
      </c>
      <c r="OZ5" s="5">
        <f ca="1">SUM('Latest data'!PK$5:'Latest data'!PK5)</f>
        <v>0</v>
      </c>
      <c r="PA5" s="5">
        <f t="shared" ref="PA5:PA36" ca="1" si="17">SUM(HC5:OZ5)</f>
        <v>0</v>
      </c>
    </row>
    <row r="6" spans="1:434">
      <c r="A6" s="8">
        <f>A5+1</f>
        <v>43831</v>
      </c>
      <c r="B6" s="5">
        <f ca="1">SUM('Latest data'!M$5:'Latest data'!M6)</f>
        <v>0</v>
      </c>
      <c r="C6" s="5">
        <f ca="1">SUM('Latest data'!N$5:'Latest data'!N6)</f>
        <v>0</v>
      </c>
      <c r="D6" s="5">
        <f ca="1">SUM('Latest data'!O$5:'Latest data'!O6)</f>
        <v>0</v>
      </c>
      <c r="E6" s="5">
        <f ca="1">SUM('Latest data'!P$5:'Latest data'!P6)</f>
        <v>0</v>
      </c>
      <c r="F6" s="5">
        <f ca="1">SUM('Latest data'!Q$5:'Latest data'!Q6)</f>
        <v>0</v>
      </c>
      <c r="G6" s="5">
        <f ca="1">SUM('Latest data'!R$5:'Latest data'!R6)</f>
        <v>0</v>
      </c>
      <c r="H6" s="5">
        <f ca="1">SUM('Latest data'!S$5:'Latest data'!S6)</f>
        <v>27</v>
      </c>
      <c r="I6" s="5">
        <f ca="1">SUM('Latest data'!T$5:'Latest data'!T6)</f>
        <v>0</v>
      </c>
      <c r="J6" s="5">
        <f ca="1">SUM('Latest data'!U$5:'Latest data'!U6)</f>
        <v>0</v>
      </c>
      <c r="K6" s="5">
        <f ca="1">SUM('Latest data'!V$5:'Latest data'!V6)</f>
        <v>0</v>
      </c>
      <c r="L6" s="5">
        <f ca="1">SUM('Latest data'!W$5:'Latest data'!W6)</f>
        <v>0</v>
      </c>
      <c r="M6" s="5">
        <f ca="1">SUM('Latest data'!X$5:'Latest data'!X6)</f>
        <v>0</v>
      </c>
      <c r="N6" s="5">
        <f ca="1">SUM('Latest data'!Y$5:'Latest data'!Y6)</f>
        <v>0</v>
      </c>
      <c r="O6" s="5">
        <f ca="1">SUM('Latest data'!Z$5:'Latest data'!Z6)</f>
        <v>0</v>
      </c>
      <c r="P6" s="5">
        <f ca="1">SUM('Latest data'!AA$5:'Latest data'!AA6)</f>
        <v>0</v>
      </c>
      <c r="Q6" s="5">
        <f ca="1">SUM('Latest data'!AB$5:'Latest data'!AB6)</f>
        <v>0</v>
      </c>
      <c r="R6" s="5">
        <f ca="1">SUM('Latest data'!AC$5:'Latest data'!AC6)</f>
        <v>0</v>
      </c>
      <c r="S6" s="5">
        <f ca="1">SUM('Latest data'!AD$5:'Latest data'!AD6)</f>
        <v>0</v>
      </c>
      <c r="T6" s="5">
        <f ca="1">SUM('Latest data'!AE$5:'Latest data'!AE6)</f>
        <v>0</v>
      </c>
      <c r="U6" s="5">
        <f ca="1">SUM('Latest data'!AF$5:'Latest data'!AF6)</f>
        <v>0</v>
      </c>
      <c r="V6" s="5">
        <f ca="1">SUM('Latest data'!AG$5:'Latest data'!AG6)</f>
        <v>0</v>
      </c>
      <c r="W6" s="5">
        <f ca="1">SUM('Latest data'!AH$5:'Latest data'!AH6)</f>
        <v>0</v>
      </c>
      <c r="X6" s="5">
        <f ca="1">SUM('Latest data'!AI$5:'Latest data'!AI6)</f>
        <v>0</v>
      </c>
      <c r="Y6" s="5">
        <f ca="1">SUM('Latest data'!AJ$5:'Latest data'!AJ6)</f>
        <v>0</v>
      </c>
      <c r="Z6" s="5">
        <f ca="1">SUM('Latest data'!AK$5:'Latest data'!AK6)</f>
        <v>0</v>
      </c>
      <c r="AA6" s="5">
        <f ca="1">SUM('Latest data'!AL$5:'Latest data'!AL6)</f>
        <v>0</v>
      </c>
      <c r="AB6" s="5">
        <f ca="1">SUM('Latest data'!AM$5:'Latest data'!AM6)</f>
        <v>0</v>
      </c>
      <c r="AC6" s="5">
        <f ca="1">SUM('Latest data'!AN$5:'Latest data'!AN6)</f>
        <v>0</v>
      </c>
      <c r="AD6" s="5">
        <f ca="1">SUM('Latest data'!AO$5:'Latest data'!AO6)</f>
        <v>0</v>
      </c>
      <c r="AE6" s="5">
        <f ca="1">SUM('Latest data'!AP$5:'Latest data'!AP6)</f>
        <v>0</v>
      </c>
      <c r="AF6" s="5">
        <f ca="1">SUM('Latest data'!AQ$5:'Latest data'!AQ6)</f>
        <v>0</v>
      </c>
      <c r="AG6" s="5">
        <f ca="1">SUM('Latest data'!AR$5:'Latest data'!AR6)</f>
        <v>0</v>
      </c>
      <c r="AH6" s="5">
        <f ca="1">SUM('Latest data'!AS$5:'Latest data'!AS6)</f>
        <v>0</v>
      </c>
      <c r="AI6" s="5">
        <f ca="1">SUM('Latest data'!AT$5:'Latest data'!AT6)</f>
        <v>0</v>
      </c>
      <c r="AJ6" s="5">
        <f ca="1">SUM('Latest data'!AU$5:'Latest data'!AU6)</f>
        <v>0</v>
      </c>
      <c r="AK6" s="5">
        <f ca="1">SUM('Latest data'!AV$5:'Latest data'!AV6)</f>
        <v>0</v>
      </c>
      <c r="AL6" s="5">
        <f ca="1">SUM('Latest data'!AW$5:'Latest data'!AW6)</f>
        <v>0</v>
      </c>
      <c r="AM6" s="5">
        <f ca="1">SUM('Latest data'!AX$5:'Latest data'!AX6)</f>
        <v>0</v>
      </c>
      <c r="AN6" s="5">
        <f ca="1">SUM('Latest data'!AY$5:'Latest data'!AY6)</f>
        <v>0</v>
      </c>
      <c r="AO6" s="5">
        <f ca="1">SUM('Latest data'!AZ$5:'Latest data'!AZ6)</f>
        <v>0</v>
      </c>
      <c r="AP6" s="5">
        <f ca="1">SUM('Latest data'!BA$5:'Latest data'!BA6)</f>
        <v>0</v>
      </c>
      <c r="AQ6" s="5">
        <f ca="1">SUM('Latest data'!BB$5:'Latest data'!BB6)</f>
        <v>0</v>
      </c>
      <c r="AR6" s="5">
        <f ca="1">SUM('Latest data'!BC$5:'Latest data'!BC6)</f>
        <v>0</v>
      </c>
      <c r="AS6" s="5">
        <f ca="1">SUM('Latest data'!BD$5:'Latest data'!BD6)</f>
        <v>0</v>
      </c>
      <c r="AT6" s="5">
        <f ca="1">SUM('Latest data'!BE$5:'Latest data'!BE6)</f>
        <v>0</v>
      </c>
      <c r="AU6" s="5">
        <f ca="1">SUM('Latest data'!BF$5:'Latest data'!BF6)</f>
        <v>0</v>
      </c>
      <c r="AV6" s="5">
        <f ca="1">SUM('Latest data'!BG$5:'Latest data'!BG6)</f>
        <v>0</v>
      </c>
      <c r="AW6" s="5">
        <f ca="1">SUM('Latest data'!BH$5:'Latest data'!BH6)</f>
        <v>0</v>
      </c>
      <c r="AX6" s="5">
        <f ca="1">SUM('Latest data'!BI$5:'Latest data'!BI6)</f>
        <v>0</v>
      </c>
      <c r="AY6" s="5">
        <f ca="1">SUM('Latest data'!BJ$5:'Latest data'!BJ6)</f>
        <v>0</v>
      </c>
      <c r="AZ6" s="5">
        <f ca="1">SUM('Latest data'!BK$5:'Latest data'!BK6)</f>
        <v>0</v>
      </c>
      <c r="BA6" s="5">
        <f ca="1">SUM('Latest data'!BL$5:'Latest data'!BL6)</f>
        <v>0</v>
      </c>
      <c r="BB6" s="5">
        <f ca="1">SUM('Latest data'!BM$5:'Latest data'!BM6)</f>
        <v>0</v>
      </c>
      <c r="BC6" s="5">
        <f ca="1">SUM('Latest data'!BN$5:'Latest data'!BN6)</f>
        <v>0</v>
      </c>
      <c r="BD6" s="5">
        <f ca="1">SUM('Latest data'!BO$5:'Latest data'!BO6)</f>
        <v>0</v>
      </c>
      <c r="BE6" s="5">
        <f ca="1">SUM('Latest data'!BP$5:'Latest data'!BP6)</f>
        <v>0</v>
      </c>
      <c r="BF6" s="5">
        <f ca="1">SUM('Latest data'!BQ$5:'Latest data'!BQ6)</f>
        <v>0</v>
      </c>
      <c r="BG6" s="5">
        <f ca="1">SUM('Latest data'!BR$5:'Latest data'!BR6)</f>
        <v>0</v>
      </c>
      <c r="BH6" s="5">
        <f ca="1">SUM('Latest data'!BS$5:'Latest data'!BS6)</f>
        <v>0</v>
      </c>
      <c r="BI6" s="5">
        <f ca="1">SUM('Latest data'!BT$5:'Latest data'!BT6)</f>
        <v>0</v>
      </c>
      <c r="BJ6" s="5">
        <f ca="1">SUM('Latest data'!BU$5:'Latest data'!BU6)</f>
        <v>0</v>
      </c>
      <c r="BK6" s="5">
        <f ca="1">SUM('Latest data'!BV$5:'Latest data'!BV6)</f>
        <v>0</v>
      </c>
      <c r="BL6" s="5">
        <f ca="1">SUM('Latest data'!BW$5:'Latest data'!BW6)</f>
        <v>0</v>
      </c>
      <c r="BM6" s="5">
        <f ca="1">SUM('Latest data'!BX$5:'Latest data'!BX6)</f>
        <v>0</v>
      </c>
      <c r="BN6" s="5">
        <f ca="1">SUM('Latest data'!BY$5:'Latest data'!BY6)</f>
        <v>0</v>
      </c>
      <c r="BO6" s="5">
        <f ca="1">SUM('Latest data'!BZ$5:'Latest data'!BZ6)</f>
        <v>0</v>
      </c>
      <c r="BP6" s="5">
        <f ca="1">SUM('Latest data'!CA$5:'Latest data'!CA6)</f>
        <v>0</v>
      </c>
      <c r="BQ6" s="5">
        <f ca="1">SUM('Latest data'!CB$5:'Latest data'!CB6)</f>
        <v>0</v>
      </c>
      <c r="BR6" s="5">
        <f ca="1">SUM('Latest data'!CC$5:'Latest data'!CC6)</f>
        <v>0</v>
      </c>
      <c r="BS6" s="5">
        <f ca="1">SUM('Latest data'!CD$5:'Latest data'!CD6)</f>
        <v>0</v>
      </c>
      <c r="BT6" s="5">
        <f ca="1">SUM('Latest data'!CE$5:'Latest data'!CE6)</f>
        <v>0</v>
      </c>
      <c r="BU6" s="5">
        <f ca="1">SUM('Latest data'!CF$5:'Latest data'!CF6)</f>
        <v>0</v>
      </c>
      <c r="BV6" s="5">
        <f ca="1">SUM('Latest data'!CG$5:'Latest data'!CG6)</f>
        <v>0</v>
      </c>
      <c r="BW6" s="5">
        <f ca="1">SUM('Latest data'!CH$5:'Latest data'!CH6)</f>
        <v>0</v>
      </c>
      <c r="BX6" s="5">
        <f ca="1">SUM('Latest data'!CI$5:'Latest data'!CI6)</f>
        <v>0</v>
      </c>
      <c r="BY6" s="5">
        <f ca="1">SUM('Latest data'!CJ$5:'Latest data'!CJ6)</f>
        <v>0</v>
      </c>
      <c r="BZ6" s="5">
        <f ca="1">SUM('Latest data'!CK$5:'Latest data'!CK6)</f>
        <v>0</v>
      </c>
      <c r="CA6" s="5">
        <f ca="1">SUM('Latest data'!CL$5:'Latest data'!CL6)</f>
        <v>0</v>
      </c>
      <c r="CB6" s="5">
        <f ca="1">SUM('Latest data'!CM$5:'Latest data'!CM6)</f>
        <v>0</v>
      </c>
      <c r="CC6" s="5">
        <f ca="1">SUM('Latest data'!CN$5:'Latest data'!CN6)</f>
        <v>0</v>
      </c>
      <c r="CD6" s="5">
        <f ca="1">SUM('Latest data'!CO$5:'Latest data'!CO6)</f>
        <v>0</v>
      </c>
      <c r="CE6" s="5">
        <f ca="1">SUM('Latest data'!CP$5:'Latest data'!CP6)</f>
        <v>0</v>
      </c>
      <c r="CF6" s="5">
        <f ca="1">SUM('Latest data'!CQ$5:'Latest data'!CQ6)</f>
        <v>0</v>
      </c>
      <c r="CG6" s="5">
        <f ca="1">SUM('Latest data'!CR$5:'Latest data'!CR6)</f>
        <v>0</v>
      </c>
      <c r="CH6" s="5">
        <f ca="1">SUM('Latest data'!CS$5:'Latest data'!CS6)</f>
        <v>0</v>
      </c>
      <c r="CI6" s="5">
        <f ca="1">SUM('Latest data'!CT$5:'Latest data'!CT6)</f>
        <v>0</v>
      </c>
      <c r="CJ6" s="5">
        <f ca="1">SUM('Latest data'!CU$5:'Latest data'!CU6)</f>
        <v>0</v>
      </c>
      <c r="CK6" s="5">
        <f ca="1">SUM('Latest data'!CV$5:'Latest data'!CV6)</f>
        <v>0</v>
      </c>
      <c r="CL6" s="5">
        <f ca="1">SUM('Latest data'!CW$5:'Latest data'!CW6)</f>
        <v>0</v>
      </c>
      <c r="CM6" s="5">
        <f ca="1">SUM('Latest data'!CX$5:'Latest data'!CX6)</f>
        <v>0</v>
      </c>
      <c r="CN6" s="5">
        <f ca="1">SUM('Latest data'!CY$5:'Latest data'!CY6)</f>
        <v>0</v>
      </c>
      <c r="CO6" s="5">
        <f ca="1">SUM('Latest data'!CZ$5:'Latest data'!CZ6)</f>
        <v>0</v>
      </c>
      <c r="CP6" s="5">
        <f ca="1">SUM('Latest data'!DA$5:'Latest data'!DA6)</f>
        <v>0</v>
      </c>
      <c r="CQ6" s="5">
        <f ca="1">SUM('Latest data'!DB$5:'Latest data'!DB6)</f>
        <v>0</v>
      </c>
      <c r="CR6" s="5">
        <f ca="1">SUM('Latest data'!DC$5:'Latest data'!DC6)</f>
        <v>0</v>
      </c>
      <c r="CS6" s="5">
        <f ca="1">SUM('Latest data'!DD$5:'Latest data'!DD6)</f>
        <v>0</v>
      </c>
      <c r="CT6" s="5">
        <f ca="1">SUM('Latest data'!DE$5:'Latest data'!DE6)</f>
        <v>0</v>
      </c>
      <c r="CU6" s="5">
        <f ca="1">SUM('Latest data'!DF$5:'Latest data'!DF6)</f>
        <v>0</v>
      </c>
      <c r="CV6" s="5">
        <f ca="1">SUM('Latest data'!DG$5:'Latest data'!DG6)</f>
        <v>0</v>
      </c>
      <c r="CW6" s="5">
        <f ca="1">SUM('Latest data'!DH$5:'Latest data'!DH6)</f>
        <v>0</v>
      </c>
      <c r="CX6" s="5">
        <f ca="1">SUM('Latest data'!DI$5:'Latest data'!DI6)</f>
        <v>0</v>
      </c>
      <c r="CY6" s="5">
        <f ca="1">SUM('Latest data'!DJ$5:'Latest data'!DJ6)</f>
        <v>0</v>
      </c>
      <c r="CZ6" s="5">
        <f ca="1">SUM('Latest data'!DK$5:'Latest data'!DK6)</f>
        <v>0</v>
      </c>
      <c r="DA6" s="5">
        <f ca="1">SUM('Latest data'!DL$5:'Latest data'!DL6)</f>
        <v>0</v>
      </c>
      <c r="DB6" s="5">
        <f ca="1">SUM('Latest data'!DM$5:'Latest data'!DM6)</f>
        <v>0</v>
      </c>
      <c r="DC6" s="5">
        <f ca="1">SUM('Latest data'!DN$5:'Latest data'!DN6)</f>
        <v>0</v>
      </c>
      <c r="DD6" s="5">
        <f ca="1">SUM('Latest data'!DO$5:'Latest data'!DO6)</f>
        <v>0</v>
      </c>
      <c r="DE6" s="5">
        <f ca="1">SUM('Latest data'!DP$5:'Latest data'!DP6)</f>
        <v>0</v>
      </c>
      <c r="DF6" s="5">
        <f ca="1">SUM('Latest data'!DQ$5:'Latest data'!DQ6)</f>
        <v>0</v>
      </c>
      <c r="DG6" s="5">
        <f ca="1">SUM('Latest data'!DR$5:'Latest data'!DR6)</f>
        <v>0</v>
      </c>
      <c r="DH6" s="5">
        <f ca="1">SUM('Latest data'!DS$5:'Latest data'!DS6)</f>
        <v>0</v>
      </c>
      <c r="DI6" s="5">
        <f ca="1">SUM('Latest data'!DT$5:'Latest data'!DT6)</f>
        <v>0</v>
      </c>
      <c r="DJ6" s="5">
        <f ca="1">SUM('Latest data'!DU$5:'Latest data'!DU6)</f>
        <v>0</v>
      </c>
      <c r="DK6" s="5">
        <f ca="1">SUM('Latest data'!DV$5:'Latest data'!DV6)</f>
        <v>0</v>
      </c>
      <c r="DL6" s="5">
        <f ca="1">SUM('Latest data'!DW$5:'Latest data'!DW6)</f>
        <v>0</v>
      </c>
      <c r="DM6" s="5">
        <f ca="1">SUM('Latest data'!DX$5:'Latest data'!DX6)</f>
        <v>0</v>
      </c>
      <c r="DN6" s="5">
        <f ca="1">SUM('Latest data'!DY$5:'Latest data'!DY6)</f>
        <v>0</v>
      </c>
      <c r="DO6" s="5">
        <f ca="1">SUM('Latest data'!DZ$5:'Latest data'!DZ6)</f>
        <v>0</v>
      </c>
      <c r="DP6" s="5">
        <f ca="1">SUM('Latest data'!EA$5:'Latest data'!EA6)</f>
        <v>0</v>
      </c>
      <c r="DQ6" s="5">
        <f ca="1">SUM('Latest data'!EB$5:'Latest data'!EB6)</f>
        <v>0</v>
      </c>
      <c r="DR6" s="5">
        <f ca="1">SUM('Latest data'!EC$5:'Latest data'!EC6)</f>
        <v>0</v>
      </c>
      <c r="DS6" s="5">
        <f ca="1">SUM('Latest data'!ED$5:'Latest data'!ED6)</f>
        <v>0</v>
      </c>
      <c r="DT6" s="5">
        <f ca="1">SUM('Latest data'!EE$5:'Latest data'!EE6)</f>
        <v>0</v>
      </c>
      <c r="DU6" s="5">
        <f ca="1">SUM('Latest data'!EF$5:'Latest data'!EF6)</f>
        <v>0</v>
      </c>
      <c r="DV6" s="5">
        <f ca="1">SUM('Latest data'!EG$5:'Latest data'!EG6)</f>
        <v>0</v>
      </c>
      <c r="DW6" s="5">
        <f ca="1">SUM('Latest data'!EH$5:'Latest data'!EH6)</f>
        <v>0</v>
      </c>
      <c r="DX6" s="5">
        <f ca="1">SUM('Latest data'!EI$5:'Latest data'!EI6)</f>
        <v>0</v>
      </c>
      <c r="DY6" s="5">
        <f ca="1">SUM('Latest data'!EJ$5:'Latest data'!EJ6)</f>
        <v>0</v>
      </c>
      <c r="DZ6" s="5">
        <f ca="1">SUM('Latest data'!EK$5:'Latest data'!EK6)</f>
        <v>0</v>
      </c>
      <c r="EA6" s="5">
        <f ca="1">SUM('Latest data'!EL$5:'Latest data'!EL6)</f>
        <v>0</v>
      </c>
      <c r="EB6" s="5">
        <f ca="1">SUM('Latest data'!EM$5:'Latest data'!EM6)</f>
        <v>0</v>
      </c>
      <c r="EC6" s="5">
        <f ca="1">SUM('Latest data'!EN$5:'Latest data'!EN6)</f>
        <v>0</v>
      </c>
      <c r="ED6" s="5">
        <f ca="1">SUM('Latest data'!EO$5:'Latest data'!EO6)</f>
        <v>0</v>
      </c>
      <c r="EE6" s="5">
        <f ca="1">SUM('Latest data'!EP$5:'Latest data'!EP6)</f>
        <v>0</v>
      </c>
      <c r="EF6" s="5">
        <f ca="1">SUM('Latest data'!EQ$5:'Latest data'!EQ6)</f>
        <v>0</v>
      </c>
      <c r="EG6" s="5">
        <f ca="1">SUM('Latest data'!ER$5:'Latest data'!ER6)</f>
        <v>0</v>
      </c>
      <c r="EH6" s="5">
        <f ca="1">SUM('Latest data'!ES$5:'Latest data'!ES6)</f>
        <v>0</v>
      </c>
      <c r="EI6" s="5">
        <f ca="1">SUM('Latest data'!ET$5:'Latest data'!ET6)</f>
        <v>0</v>
      </c>
      <c r="EJ6" s="5">
        <f ca="1">SUM('Latest data'!EU$5:'Latest data'!EU6)</f>
        <v>0</v>
      </c>
      <c r="EK6" s="5">
        <f ca="1">SUM('Latest data'!EV$5:'Latest data'!EV6)</f>
        <v>0</v>
      </c>
      <c r="EL6" s="5">
        <f ca="1">SUM('Latest data'!EW$5:'Latest data'!EW6)</f>
        <v>0</v>
      </c>
      <c r="EM6" s="5">
        <f ca="1">SUM('Latest data'!EX$5:'Latest data'!EX6)</f>
        <v>0</v>
      </c>
      <c r="EN6" s="5">
        <f ca="1">SUM('Latest data'!EY$5:'Latest data'!EY6)</f>
        <v>0</v>
      </c>
      <c r="EO6" s="5">
        <f ca="1">SUM('Latest data'!EZ$5:'Latest data'!EZ6)</f>
        <v>0</v>
      </c>
      <c r="EP6" s="5">
        <f ca="1">SUM('Latest data'!FA$5:'Latest data'!FA6)</f>
        <v>0</v>
      </c>
      <c r="EQ6" s="5">
        <f ca="1">SUM('Latest data'!FB$5:'Latest data'!FB6)</f>
        <v>0</v>
      </c>
      <c r="ER6" s="5">
        <f ca="1">SUM('Latest data'!FC$5:'Latest data'!FC6)</f>
        <v>0</v>
      </c>
      <c r="ES6" s="5">
        <f ca="1">SUM('Latest data'!FD$5:'Latest data'!FD6)</f>
        <v>0</v>
      </c>
      <c r="ET6" s="5">
        <f ca="1">SUM('Latest data'!FE$5:'Latest data'!FE6)</f>
        <v>0</v>
      </c>
      <c r="EU6" s="5">
        <f ca="1">SUM('Latest data'!FF$5:'Latest data'!FF6)</f>
        <v>0</v>
      </c>
      <c r="EV6" s="5">
        <f ca="1">SUM('Latest data'!FG$5:'Latest data'!FG6)</f>
        <v>0</v>
      </c>
      <c r="EW6" s="5">
        <f ca="1">SUM('Latest data'!FH$5:'Latest data'!FH6)</f>
        <v>0</v>
      </c>
      <c r="EX6" s="5">
        <f ca="1">SUM('Latest data'!FI$5:'Latest data'!FI6)</f>
        <v>0</v>
      </c>
      <c r="EY6" s="5">
        <f ca="1">SUM('Latest data'!FJ$5:'Latest data'!FJ6)</f>
        <v>0</v>
      </c>
      <c r="EZ6" s="5">
        <f ca="1">SUM('Latest data'!FK$5:'Latest data'!FK6)</f>
        <v>0</v>
      </c>
      <c r="FA6" s="5">
        <f ca="1">SUM('Latest data'!FL$5:'Latest data'!FL6)</f>
        <v>0</v>
      </c>
      <c r="FB6" s="5">
        <f ca="1">SUM('Latest data'!FM$5:'Latest data'!FM6)</f>
        <v>0</v>
      </c>
      <c r="FC6" s="5">
        <f ca="1">SUM('Latest data'!FN$5:'Latest data'!FN6)</f>
        <v>0</v>
      </c>
      <c r="FD6" s="5">
        <f ca="1">SUM('Latest data'!FO$5:'Latest data'!FO6)</f>
        <v>0</v>
      </c>
      <c r="FE6" s="5">
        <f ca="1">SUM('Latest data'!FP$5:'Latest data'!FP6)</f>
        <v>0</v>
      </c>
      <c r="FF6" s="5">
        <f ca="1">SUM('Latest data'!FQ$5:'Latest data'!FQ6)</f>
        <v>0</v>
      </c>
      <c r="FG6" s="5">
        <f ca="1">SUM('Latest data'!FR$5:'Latest data'!FR6)</f>
        <v>0</v>
      </c>
      <c r="FH6" s="5">
        <f ca="1">SUM('Latest data'!FS$5:'Latest data'!FS6)</f>
        <v>0</v>
      </c>
      <c r="FI6" s="5">
        <f ca="1">SUM('Latest data'!FT$5:'Latest data'!FT6)</f>
        <v>0</v>
      </c>
      <c r="FJ6" s="5">
        <f ca="1">SUM('Latest data'!FU$5:'Latest data'!FU6)</f>
        <v>0</v>
      </c>
      <c r="FK6" s="5">
        <f ca="1">SUM('Latest data'!FV$5:'Latest data'!FV6)</f>
        <v>0</v>
      </c>
      <c r="FL6" s="5">
        <f ca="1">SUM('Latest data'!FW$5:'Latest data'!FW6)</f>
        <v>0</v>
      </c>
      <c r="FM6" s="5">
        <f ca="1">SUM('Latest data'!FX$5:'Latest data'!FX6)</f>
        <v>0</v>
      </c>
      <c r="FN6" s="5">
        <f ca="1">SUM('Latest data'!FY$5:'Latest data'!FY6)</f>
        <v>0</v>
      </c>
      <c r="FO6" s="5">
        <f ca="1">SUM('Latest data'!FZ$5:'Latest data'!FZ6)</f>
        <v>0</v>
      </c>
      <c r="FP6" s="5">
        <f ca="1">SUM('Latest data'!GA$5:'Latest data'!GA6)</f>
        <v>0</v>
      </c>
      <c r="FQ6" s="5">
        <f ca="1">SUM('Latest data'!GB$5:'Latest data'!GB6)</f>
        <v>0</v>
      </c>
      <c r="FR6" s="5">
        <f ca="1">SUM('Latest data'!GC$5:'Latest data'!GC6)</f>
        <v>0</v>
      </c>
      <c r="FS6" s="5">
        <f ca="1">SUM('Latest data'!GD$5:'Latest data'!GD6)</f>
        <v>0</v>
      </c>
      <c r="FT6" s="5">
        <f ca="1">SUM('Latest data'!GE$5:'Latest data'!GE6)</f>
        <v>0</v>
      </c>
      <c r="FU6" s="5">
        <f ca="1">SUM('Latest data'!GF$5:'Latest data'!GF6)</f>
        <v>0</v>
      </c>
      <c r="FV6" s="5">
        <f ca="1">SUM('Latest data'!GG$5:'Latest data'!GG6)</f>
        <v>0</v>
      </c>
      <c r="FW6" s="5">
        <f ca="1">SUM('Latest data'!GH$5:'Latest data'!GH6)</f>
        <v>0</v>
      </c>
      <c r="FX6" s="5">
        <f ca="1">SUM('Latest data'!GI$5:'Latest data'!GI6)</f>
        <v>0</v>
      </c>
      <c r="FY6" s="5">
        <f ca="1">SUM('Latest data'!GJ$5:'Latest data'!GJ6)</f>
        <v>0</v>
      </c>
      <c r="FZ6" s="5">
        <f ca="1">SUM('Latest data'!GK$5:'Latest data'!GK6)</f>
        <v>0</v>
      </c>
      <c r="GA6" s="5">
        <f ca="1">SUM('Latest data'!GL$5:'Latest data'!GL6)</f>
        <v>0</v>
      </c>
      <c r="GB6" s="5">
        <f ca="1">SUM('Latest data'!GM$5:'Latest data'!GM6)</f>
        <v>0</v>
      </c>
      <c r="GC6" s="5">
        <f ca="1">SUM('Latest data'!GN$5:'Latest data'!GN6)</f>
        <v>0</v>
      </c>
      <c r="GD6" s="5">
        <f ca="1">SUM('Latest data'!GO$5:'Latest data'!GO6)</f>
        <v>0</v>
      </c>
      <c r="GE6" s="5">
        <f ca="1">SUM('Latest data'!GP$5:'Latest data'!GP6)</f>
        <v>0</v>
      </c>
      <c r="GF6" s="5">
        <f ca="1">SUM('Latest data'!GQ$5:'Latest data'!GQ6)</f>
        <v>0</v>
      </c>
      <c r="GG6" s="5">
        <f ca="1">SUM('Latest data'!GR$5:'Latest data'!GR6)</f>
        <v>0</v>
      </c>
      <c r="GH6" s="5">
        <f ca="1">SUM('Latest data'!GS$5:'Latest data'!GS6)</f>
        <v>0</v>
      </c>
      <c r="GI6" s="5">
        <f ca="1">SUM('Latest data'!GT$5:'Latest data'!GT6)</f>
        <v>0</v>
      </c>
      <c r="GJ6" s="5">
        <f ca="1">SUM('Latest data'!GU$5:'Latest data'!GU6)</f>
        <v>0</v>
      </c>
      <c r="GK6" s="5">
        <f ca="1">SUM('Latest data'!GV$5:'Latest data'!GV6)</f>
        <v>0</v>
      </c>
      <c r="GL6" s="5">
        <f ca="1">SUM('Latest data'!GW$5:'Latest data'!GW6)</f>
        <v>0</v>
      </c>
      <c r="GM6" s="5">
        <f ca="1">SUM('Latest data'!GX$5:'Latest data'!GX6)</f>
        <v>0</v>
      </c>
      <c r="GN6" s="5">
        <f ca="1">SUM('Latest data'!GY$5:'Latest data'!GY6)</f>
        <v>0</v>
      </c>
      <c r="GO6" s="5">
        <f ca="1">SUM('Latest data'!GZ$5:'Latest data'!GZ6)</f>
        <v>0</v>
      </c>
      <c r="GP6" s="5">
        <f ca="1">SUM('Latest data'!HA$5:'Latest data'!HA6)</f>
        <v>0</v>
      </c>
      <c r="GQ6" s="5">
        <f ca="1">SUM('Latest data'!HB$5:'Latest data'!HB6)</f>
        <v>0</v>
      </c>
      <c r="GR6" s="5">
        <f ca="1">SUM('Latest data'!HC$5:'Latest data'!HC6)</f>
        <v>0</v>
      </c>
      <c r="GS6" s="5">
        <f ca="1">SUM('Latest data'!HD$5:'Latest data'!HD6)</f>
        <v>0</v>
      </c>
      <c r="GT6" s="5">
        <f ca="1">SUM('Latest data'!HE$5:'Latest data'!HE6)</f>
        <v>0</v>
      </c>
      <c r="GU6" s="5">
        <f ca="1">SUM('Latest data'!HF$5:'Latest data'!HF6)</f>
        <v>0</v>
      </c>
      <c r="GV6" s="5">
        <f ca="1">SUM('Latest data'!HG$5:'Latest data'!HG6)</f>
        <v>0</v>
      </c>
      <c r="GW6" s="5">
        <f ca="1">SUM('Latest data'!HH$5:'Latest data'!HH6)</f>
        <v>0</v>
      </c>
      <c r="GX6" s="5">
        <f ca="1">SUM('Latest data'!HI$5:'Latest data'!HI6)</f>
        <v>0</v>
      </c>
      <c r="GY6" s="5">
        <f ca="1">SUM('Latest data'!HJ$5:'Latest data'!HJ6)</f>
        <v>0</v>
      </c>
      <c r="GZ6" s="5">
        <f t="shared" ca="1" si="15"/>
        <v>27</v>
      </c>
      <c r="HB6" s="8">
        <f t="shared" si="16"/>
        <v>43831</v>
      </c>
      <c r="HC6" s="5">
        <f ca="1">SUM('Latest data'!HN$5:'Latest data'!HN6)</f>
        <v>0</v>
      </c>
      <c r="HD6" s="5">
        <f ca="1">SUM('Latest data'!HO$5:'Latest data'!HO6)</f>
        <v>0</v>
      </c>
      <c r="HE6" s="5">
        <f ca="1">SUM('Latest data'!HP$5:'Latest data'!HP6)</f>
        <v>0</v>
      </c>
      <c r="HF6" s="5">
        <f ca="1">SUM('Latest data'!HQ$5:'Latest data'!HQ6)</f>
        <v>0</v>
      </c>
      <c r="HG6" s="5">
        <f ca="1">SUM('Latest data'!HR$5:'Latest data'!HR6)</f>
        <v>0</v>
      </c>
      <c r="HH6" s="5">
        <f ca="1">SUM('Latest data'!HS$5:'Latest data'!HS6)</f>
        <v>0</v>
      </c>
      <c r="HI6" s="5">
        <f ca="1">SUM('Latest data'!HT$5:'Latest data'!HT6)</f>
        <v>0</v>
      </c>
      <c r="HJ6" s="5">
        <f ca="1">SUM('Latest data'!HU$5:'Latest data'!HU6)</f>
        <v>0</v>
      </c>
      <c r="HK6" s="5">
        <f ca="1">SUM('Latest data'!HV$5:'Latest data'!HV6)</f>
        <v>0</v>
      </c>
      <c r="HL6" s="5">
        <f ca="1">SUM('Latest data'!HW$5:'Latest data'!HW6)</f>
        <v>0</v>
      </c>
      <c r="HM6" s="5">
        <f ca="1">SUM('Latest data'!HX$5:'Latest data'!HX6)</f>
        <v>0</v>
      </c>
      <c r="HN6" s="5">
        <f ca="1">SUM('Latest data'!HY$5:'Latest data'!HY6)</f>
        <v>0</v>
      </c>
      <c r="HO6" s="5">
        <f ca="1">SUM('Latest data'!HZ$5:'Latest data'!HZ6)</f>
        <v>0</v>
      </c>
      <c r="HP6" s="5">
        <f ca="1">SUM('Latest data'!IA$5:'Latest data'!IA6)</f>
        <v>0</v>
      </c>
      <c r="HQ6" s="5">
        <f ca="1">SUM('Latest data'!IB$5:'Latest data'!IB6)</f>
        <v>0</v>
      </c>
      <c r="HR6" s="5">
        <f ca="1">SUM('Latest data'!IC$5:'Latest data'!IC6)</f>
        <v>0</v>
      </c>
      <c r="HS6" s="5">
        <f ca="1">SUM('Latest data'!ID$5:'Latest data'!ID6)</f>
        <v>0</v>
      </c>
      <c r="HT6" s="5">
        <f ca="1">SUM('Latest data'!IE$5:'Latest data'!IE6)</f>
        <v>0</v>
      </c>
      <c r="HU6" s="5">
        <f ca="1">SUM('Latest data'!IF$5:'Latest data'!IF6)</f>
        <v>0</v>
      </c>
      <c r="HV6" s="5">
        <f ca="1">SUM('Latest data'!IG$5:'Latest data'!IG6)</f>
        <v>0</v>
      </c>
      <c r="HW6" s="5">
        <f ca="1">SUM('Latest data'!IH$5:'Latest data'!IH6)</f>
        <v>0</v>
      </c>
      <c r="HX6" s="5">
        <f ca="1">SUM('Latest data'!II$5:'Latest data'!II6)</f>
        <v>0</v>
      </c>
      <c r="HY6" s="5">
        <f ca="1">SUM('Latest data'!IJ$5:'Latest data'!IJ6)</f>
        <v>0</v>
      </c>
      <c r="HZ6" s="5">
        <f ca="1">SUM('Latest data'!IK$5:'Latest data'!IK6)</f>
        <v>0</v>
      </c>
      <c r="IA6" s="5">
        <f ca="1">SUM('Latest data'!IL$5:'Latest data'!IL6)</f>
        <v>0</v>
      </c>
      <c r="IB6" s="5">
        <f ca="1">SUM('Latest data'!IM$5:'Latest data'!IM6)</f>
        <v>0</v>
      </c>
      <c r="IC6" s="5">
        <f ca="1">SUM('Latest data'!IN$5:'Latest data'!IN6)</f>
        <v>0</v>
      </c>
      <c r="ID6" s="5">
        <f ca="1">SUM('Latest data'!IO$5:'Latest data'!IO6)</f>
        <v>0</v>
      </c>
      <c r="IE6" s="5">
        <f ca="1">SUM('Latest data'!IP$5:'Latest data'!IP6)</f>
        <v>0</v>
      </c>
      <c r="IF6" s="5">
        <f ca="1">SUM('Latest data'!IQ$5:'Latest data'!IQ6)</f>
        <v>0</v>
      </c>
      <c r="IG6" s="5">
        <f ca="1">SUM('Latest data'!IR$5:'Latest data'!IR6)</f>
        <v>0</v>
      </c>
      <c r="IH6" s="5">
        <f ca="1">SUM('Latest data'!IS$5:'Latest data'!IS6)</f>
        <v>0</v>
      </c>
      <c r="II6" s="5">
        <f ca="1">SUM('Latest data'!IT$5:'Latest data'!IT6)</f>
        <v>0</v>
      </c>
      <c r="IJ6" s="5">
        <f ca="1">SUM('Latest data'!IU$5:'Latest data'!IU6)</f>
        <v>0</v>
      </c>
      <c r="IK6" s="5">
        <f ca="1">SUM('Latest data'!IV$5:'Latest data'!IV6)</f>
        <v>0</v>
      </c>
      <c r="IL6" s="5">
        <f ca="1">SUM('Latest data'!IW$5:'Latest data'!IW6)</f>
        <v>0</v>
      </c>
      <c r="IM6" s="5">
        <f ca="1">SUM('Latest data'!IX$5:'Latest data'!IX6)</f>
        <v>0</v>
      </c>
      <c r="IN6" s="5">
        <f ca="1">SUM('Latest data'!IY$5:'Latest data'!IY6)</f>
        <v>0</v>
      </c>
      <c r="IO6" s="5">
        <f ca="1">SUM('Latest data'!IZ$5:'Latest data'!IZ6)</f>
        <v>0</v>
      </c>
      <c r="IP6" s="5">
        <f ca="1">SUM('Latest data'!JA$5:'Latest data'!JA6)</f>
        <v>0</v>
      </c>
      <c r="IQ6" s="5">
        <f ca="1">SUM('Latest data'!JB$5:'Latest data'!JB6)</f>
        <v>0</v>
      </c>
      <c r="IR6" s="5">
        <f ca="1">SUM('Latest data'!JC$5:'Latest data'!JC6)</f>
        <v>0</v>
      </c>
      <c r="IS6" s="5">
        <f ca="1">SUM('Latest data'!JD$5:'Latest data'!JD6)</f>
        <v>0</v>
      </c>
      <c r="IT6" s="5">
        <f ca="1">SUM('Latest data'!JE$5:'Latest data'!JE6)</f>
        <v>0</v>
      </c>
      <c r="IU6" s="5">
        <f ca="1">SUM('Latest data'!JF$5:'Latest data'!JF6)</f>
        <v>0</v>
      </c>
      <c r="IV6" s="5">
        <f ca="1">SUM('Latest data'!JG$5:'Latest data'!JG6)</f>
        <v>0</v>
      </c>
      <c r="IW6" s="5">
        <f ca="1">SUM('Latest data'!JH$5:'Latest data'!JH6)</f>
        <v>0</v>
      </c>
      <c r="IX6" s="5">
        <f ca="1">SUM('Latest data'!JI$5:'Latest data'!JI6)</f>
        <v>0</v>
      </c>
      <c r="IY6" s="5">
        <f ca="1">SUM('Latest data'!JJ$5:'Latest data'!JJ6)</f>
        <v>0</v>
      </c>
      <c r="IZ6" s="5">
        <f ca="1">SUM('Latest data'!JK$5:'Latest data'!JK6)</f>
        <v>0</v>
      </c>
      <c r="JA6" s="5">
        <f ca="1">SUM('Latest data'!JL$5:'Latest data'!JL6)</f>
        <v>0</v>
      </c>
      <c r="JB6" s="5">
        <f ca="1">SUM('Latest data'!JM$5:'Latest data'!JM6)</f>
        <v>0</v>
      </c>
      <c r="JC6" s="5">
        <f ca="1">SUM('Latest data'!JN$5:'Latest data'!JN6)</f>
        <v>0</v>
      </c>
      <c r="JD6" s="5">
        <f ca="1">SUM('Latest data'!JO$5:'Latest data'!JO6)</f>
        <v>0</v>
      </c>
      <c r="JE6" s="5">
        <f ca="1">SUM('Latest data'!JP$5:'Latest data'!JP6)</f>
        <v>0</v>
      </c>
      <c r="JF6" s="5">
        <f ca="1">SUM('Latest data'!JQ$5:'Latest data'!JQ6)</f>
        <v>0</v>
      </c>
      <c r="JG6" s="5">
        <f ca="1">SUM('Latest data'!JR$5:'Latest data'!JR6)</f>
        <v>0</v>
      </c>
      <c r="JH6" s="5">
        <f ca="1">SUM('Latest data'!JS$5:'Latest data'!JS6)</f>
        <v>0</v>
      </c>
      <c r="JI6" s="5">
        <f ca="1">SUM('Latest data'!JT$5:'Latest data'!JT6)</f>
        <v>0</v>
      </c>
      <c r="JJ6" s="5">
        <f ca="1">SUM('Latest data'!JU$5:'Latest data'!JU6)</f>
        <v>0</v>
      </c>
      <c r="JK6" s="5">
        <f ca="1">SUM('Latest data'!JV$5:'Latest data'!JV6)</f>
        <v>0</v>
      </c>
      <c r="JL6" s="5">
        <f ca="1">SUM('Latest data'!JW$5:'Latest data'!JW6)</f>
        <v>0</v>
      </c>
      <c r="JM6" s="5">
        <f ca="1">SUM('Latest data'!JX$5:'Latest data'!JX6)</f>
        <v>0</v>
      </c>
      <c r="JN6" s="5">
        <f ca="1">SUM('Latest data'!JY$5:'Latest data'!JY6)</f>
        <v>0</v>
      </c>
      <c r="JO6" s="5">
        <f ca="1">SUM('Latest data'!JZ$5:'Latest data'!JZ6)</f>
        <v>0</v>
      </c>
      <c r="JP6" s="5">
        <f ca="1">SUM('Latest data'!KA$5:'Latest data'!KA6)</f>
        <v>0</v>
      </c>
      <c r="JQ6" s="5">
        <f ca="1">SUM('Latest data'!KB$5:'Latest data'!KB6)</f>
        <v>0</v>
      </c>
      <c r="JR6" s="5">
        <f ca="1">SUM('Latest data'!KC$5:'Latest data'!KC6)</f>
        <v>0</v>
      </c>
      <c r="JS6" s="5">
        <f ca="1">SUM('Latest data'!KD$5:'Latest data'!KD6)</f>
        <v>0</v>
      </c>
      <c r="JT6" s="5">
        <f ca="1">SUM('Latest data'!KE$5:'Latest data'!KE6)</f>
        <v>0</v>
      </c>
      <c r="JU6" s="5">
        <f ca="1">SUM('Latest data'!KF$5:'Latest data'!KF6)</f>
        <v>0</v>
      </c>
      <c r="JV6" s="5">
        <f ca="1">SUM('Latest data'!KG$5:'Latest data'!KG6)</f>
        <v>0</v>
      </c>
      <c r="JW6" s="5">
        <f ca="1">SUM('Latest data'!KH$5:'Latest data'!KH6)</f>
        <v>0</v>
      </c>
      <c r="JX6" s="5">
        <f ca="1">SUM('Latest data'!KI$5:'Latest data'!KI6)</f>
        <v>0</v>
      </c>
      <c r="JY6" s="5">
        <f ca="1">SUM('Latest data'!KJ$5:'Latest data'!KJ6)</f>
        <v>0</v>
      </c>
      <c r="JZ6" s="5">
        <f ca="1">SUM('Latest data'!KK$5:'Latest data'!KK6)</f>
        <v>0</v>
      </c>
      <c r="KA6" s="5">
        <f ca="1">SUM('Latest data'!KL$5:'Latest data'!KL6)</f>
        <v>0</v>
      </c>
      <c r="KB6" s="5">
        <f ca="1">SUM('Latest data'!KM$5:'Latest data'!KM6)</f>
        <v>0</v>
      </c>
      <c r="KC6" s="5">
        <f ca="1">SUM('Latest data'!KN$5:'Latest data'!KN6)</f>
        <v>0</v>
      </c>
      <c r="KD6" s="5">
        <f ca="1">SUM('Latest data'!KO$5:'Latest data'!KO6)</f>
        <v>0</v>
      </c>
      <c r="KE6" s="5">
        <f ca="1">SUM('Latest data'!KP$5:'Latest data'!KP6)</f>
        <v>0</v>
      </c>
      <c r="KF6" s="5">
        <f ca="1">SUM('Latest data'!KQ$5:'Latest data'!KQ6)</f>
        <v>0</v>
      </c>
      <c r="KG6" s="5">
        <f ca="1">SUM('Latest data'!KR$5:'Latest data'!KR6)</f>
        <v>0</v>
      </c>
      <c r="KH6" s="5">
        <f ca="1">SUM('Latest data'!KS$5:'Latest data'!KS6)</f>
        <v>0</v>
      </c>
      <c r="KI6" s="5">
        <f ca="1">SUM('Latest data'!KT$5:'Latest data'!KT6)</f>
        <v>0</v>
      </c>
      <c r="KJ6" s="5">
        <f ca="1">SUM('Latest data'!KU$5:'Latest data'!KU6)</f>
        <v>0</v>
      </c>
      <c r="KK6" s="5">
        <f ca="1">SUM('Latest data'!KV$5:'Latest data'!KV6)</f>
        <v>0</v>
      </c>
      <c r="KL6" s="5">
        <f ca="1">SUM('Latest data'!KW$5:'Latest data'!KW6)</f>
        <v>0</v>
      </c>
      <c r="KM6" s="5">
        <f ca="1">SUM('Latest data'!KX$5:'Latest data'!KX6)</f>
        <v>0</v>
      </c>
      <c r="KN6" s="5">
        <f ca="1">SUM('Latest data'!KY$5:'Latest data'!KY6)</f>
        <v>0</v>
      </c>
      <c r="KO6" s="5">
        <f ca="1">SUM('Latest data'!KZ$5:'Latest data'!KZ6)</f>
        <v>0</v>
      </c>
      <c r="KP6" s="5">
        <f ca="1">SUM('Latest data'!LA$5:'Latest data'!LA6)</f>
        <v>0</v>
      </c>
      <c r="KQ6" s="5">
        <f ca="1">SUM('Latest data'!LB$5:'Latest data'!LB6)</f>
        <v>0</v>
      </c>
      <c r="KR6" s="5">
        <f ca="1">SUM('Latest data'!LC$5:'Latest data'!LC6)</f>
        <v>0</v>
      </c>
      <c r="KS6" s="5">
        <f ca="1">SUM('Latest data'!LD$5:'Latest data'!LD6)</f>
        <v>0</v>
      </c>
      <c r="KT6" s="5">
        <f ca="1">SUM('Latest data'!LE$5:'Latest data'!LE6)</f>
        <v>0</v>
      </c>
      <c r="KU6" s="5">
        <f ca="1">SUM('Latest data'!LF$5:'Latest data'!LF6)</f>
        <v>0</v>
      </c>
      <c r="KV6" s="5">
        <f ca="1">SUM('Latest data'!LG$5:'Latest data'!LG6)</f>
        <v>0</v>
      </c>
      <c r="KW6" s="5">
        <f ca="1">SUM('Latest data'!LH$5:'Latest data'!LH6)</f>
        <v>0</v>
      </c>
      <c r="KX6" s="5">
        <f ca="1">SUM('Latest data'!LI$5:'Latest data'!LI6)</f>
        <v>0</v>
      </c>
      <c r="KY6" s="5">
        <f ca="1">SUM('Latest data'!LJ$5:'Latest data'!LJ6)</f>
        <v>0</v>
      </c>
      <c r="KZ6" s="5">
        <f ca="1">SUM('Latest data'!LK$5:'Latest data'!LK6)</f>
        <v>0</v>
      </c>
      <c r="LA6" s="5">
        <f ca="1">SUM('Latest data'!LL$5:'Latest data'!LL6)</f>
        <v>0</v>
      </c>
      <c r="LB6" s="5">
        <f ca="1">SUM('Latest data'!LM$5:'Latest data'!LM6)</f>
        <v>0</v>
      </c>
      <c r="LC6" s="5">
        <f ca="1">SUM('Latest data'!LN$5:'Latest data'!LN6)</f>
        <v>0</v>
      </c>
      <c r="LD6" s="5">
        <f ca="1">SUM('Latest data'!LO$5:'Latest data'!LO6)</f>
        <v>0</v>
      </c>
      <c r="LE6" s="5">
        <f ca="1">SUM('Latest data'!LP$5:'Latest data'!LP6)</f>
        <v>0</v>
      </c>
      <c r="LF6" s="5">
        <f ca="1">SUM('Latest data'!LQ$5:'Latest data'!LQ6)</f>
        <v>0</v>
      </c>
      <c r="LG6" s="5">
        <f ca="1">SUM('Latest data'!LR$5:'Latest data'!LR6)</f>
        <v>0</v>
      </c>
      <c r="LH6" s="5">
        <f ca="1">SUM('Latest data'!LS$5:'Latest data'!LS6)</f>
        <v>0</v>
      </c>
      <c r="LI6" s="5">
        <f ca="1">SUM('Latest data'!LT$5:'Latest data'!LT6)</f>
        <v>0</v>
      </c>
      <c r="LJ6" s="5">
        <f ca="1">SUM('Latest data'!LU$5:'Latest data'!LU6)</f>
        <v>0</v>
      </c>
      <c r="LK6" s="5">
        <f ca="1">SUM('Latest data'!LV$5:'Latest data'!LV6)</f>
        <v>0</v>
      </c>
      <c r="LL6" s="5">
        <f ca="1">SUM('Latest data'!LW$5:'Latest data'!LW6)</f>
        <v>0</v>
      </c>
      <c r="LM6" s="5">
        <f ca="1">SUM('Latest data'!LX$5:'Latest data'!LX6)</f>
        <v>0</v>
      </c>
      <c r="LN6" s="5">
        <f ca="1">SUM('Latest data'!LY$5:'Latest data'!LY6)</f>
        <v>0</v>
      </c>
      <c r="LO6" s="5">
        <f ca="1">SUM('Latest data'!LZ$5:'Latest data'!LZ6)</f>
        <v>0</v>
      </c>
      <c r="LP6" s="5">
        <f ca="1">SUM('Latest data'!MA$5:'Latest data'!MA6)</f>
        <v>0</v>
      </c>
      <c r="LQ6" s="5">
        <f ca="1">SUM('Latest data'!MB$5:'Latest data'!MB6)</f>
        <v>0</v>
      </c>
      <c r="LR6" s="5">
        <f ca="1">SUM('Latest data'!MC$5:'Latest data'!MC6)</f>
        <v>0</v>
      </c>
      <c r="LS6" s="5">
        <f ca="1">SUM('Latest data'!MD$5:'Latest data'!MD6)</f>
        <v>0</v>
      </c>
      <c r="LT6" s="5">
        <f ca="1">SUM('Latest data'!ME$5:'Latest data'!ME6)</f>
        <v>0</v>
      </c>
      <c r="LU6" s="5">
        <f ca="1">SUM('Latest data'!MF$5:'Latest data'!MF6)</f>
        <v>0</v>
      </c>
      <c r="LV6" s="5">
        <f ca="1">SUM('Latest data'!MG$5:'Latest data'!MG6)</f>
        <v>0</v>
      </c>
      <c r="LW6" s="5">
        <f ca="1">SUM('Latest data'!MH$5:'Latest data'!MH6)</f>
        <v>0</v>
      </c>
      <c r="LX6" s="5">
        <f ca="1">SUM('Latest data'!MI$5:'Latest data'!MI6)</f>
        <v>0</v>
      </c>
      <c r="LY6" s="5">
        <f ca="1">SUM('Latest data'!MJ$5:'Latest data'!MJ6)</f>
        <v>0</v>
      </c>
      <c r="LZ6" s="5">
        <f ca="1">SUM('Latest data'!MK$5:'Latest data'!MK6)</f>
        <v>0</v>
      </c>
      <c r="MA6" s="5">
        <f ca="1">SUM('Latest data'!ML$5:'Latest data'!ML6)</f>
        <v>0</v>
      </c>
      <c r="MB6" s="5">
        <f ca="1">SUM('Latest data'!MM$5:'Latest data'!MM6)</f>
        <v>0</v>
      </c>
      <c r="MC6" s="5">
        <f ca="1">SUM('Latest data'!MN$5:'Latest data'!MN6)</f>
        <v>0</v>
      </c>
      <c r="MD6" s="5">
        <f ca="1">SUM('Latest data'!MO$5:'Latest data'!MO6)</f>
        <v>0</v>
      </c>
      <c r="ME6" s="5">
        <f ca="1">SUM('Latest data'!MP$5:'Latest data'!MP6)</f>
        <v>0</v>
      </c>
      <c r="MF6" s="5">
        <f ca="1">SUM('Latest data'!MQ$5:'Latest data'!MQ6)</f>
        <v>0</v>
      </c>
      <c r="MG6" s="5">
        <f ca="1">SUM('Latest data'!MR$5:'Latest data'!MR6)</f>
        <v>0</v>
      </c>
      <c r="MH6" s="5">
        <f ca="1">SUM('Latest data'!MS$5:'Latest data'!MS6)</f>
        <v>0</v>
      </c>
      <c r="MI6" s="5">
        <f ca="1">SUM('Latest data'!MT$5:'Latest data'!MT6)</f>
        <v>0</v>
      </c>
      <c r="MJ6" s="5">
        <f ca="1">SUM('Latest data'!MU$5:'Latest data'!MU6)</f>
        <v>0</v>
      </c>
      <c r="MK6" s="5">
        <f ca="1">SUM('Latest data'!MV$5:'Latest data'!MV6)</f>
        <v>0</v>
      </c>
      <c r="ML6" s="5">
        <f ca="1">SUM('Latest data'!MW$5:'Latest data'!MW6)</f>
        <v>0</v>
      </c>
      <c r="MM6" s="5">
        <f ca="1">SUM('Latest data'!MX$5:'Latest data'!MX6)</f>
        <v>0</v>
      </c>
      <c r="MN6" s="5">
        <f ca="1">SUM('Latest data'!MY$5:'Latest data'!MY6)</f>
        <v>0</v>
      </c>
      <c r="MO6" s="5">
        <f ca="1">SUM('Latest data'!MZ$5:'Latest data'!MZ6)</f>
        <v>0</v>
      </c>
      <c r="MP6" s="5">
        <f ca="1">SUM('Latest data'!NA$5:'Latest data'!NA6)</f>
        <v>0</v>
      </c>
      <c r="MQ6" s="5">
        <f ca="1">SUM('Latest data'!NB$5:'Latest data'!NB6)</f>
        <v>0</v>
      </c>
      <c r="MR6" s="5">
        <f ca="1">SUM('Latest data'!NC$5:'Latest data'!NC6)</f>
        <v>0</v>
      </c>
      <c r="MS6" s="5">
        <f ca="1">SUM('Latest data'!ND$5:'Latest data'!ND6)</f>
        <v>0</v>
      </c>
      <c r="MT6" s="5">
        <f ca="1">SUM('Latest data'!NE$5:'Latest data'!NE6)</f>
        <v>0</v>
      </c>
      <c r="MU6" s="5">
        <f ca="1">SUM('Latest data'!NF$5:'Latest data'!NF6)</f>
        <v>0</v>
      </c>
      <c r="MV6" s="5">
        <f ca="1">SUM('Latest data'!NG$5:'Latest data'!NG6)</f>
        <v>0</v>
      </c>
      <c r="MW6" s="5">
        <f ca="1">SUM('Latest data'!NH$5:'Latest data'!NH6)</f>
        <v>0</v>
      </c>
      <c r="MX6" s="5">
        <f ca="1">SUM('Latest data'!NI$5:'Latest data'!NI6)</f>
        <v>0</v>
      </c>
      <c r="MY6" s="5">
        <f ca="1">SUM('Latest data'!NJ$5:'Latest data'!NJ6)</f>
        <v>0</v>
      </c>
      <c r="MZ6" s="5">
        <f ca="1">SUM('Latest data'!NK$5:'Latest data'!NK6)</f>
        <v>0</v>
      </c>
      <c r="NA6" s="5">
        <f ca="1">SUM('Latest data'!NL$5:'Latest data'!NL6)</f>
        <v>0</v>
      </c>
      <c r="NB6" s="5">
        <f ca="1">SUM('Latest data'!NM$5:'Latest data'!NM6)</f>
        <v>0</v>
      </c>
      <c r="NC6" s="5">
        <f ca="1">SUM('Latest data'!NN$5:'Latest data'!NN6)</f>
        <v>0</v>
      </c>
      <c r="ND6" s="5">
        <f ca="1">SUM('Latest data'!NO$5:'Latest data'!NO6)</f>
        <v>0</v>
      </c>
      <c r="NE6" s="5">
        <f ca="1">SUM('Latest data'!NP$5:'Latest data'!NP6)</f>
        <v>0</v>
      </c>
      <c r="NF6" s="5">
        <f ca="1">SUM('Latest data'!NQ$5:'Latest data'!NQ6)</f>
        <v>0</v>
      </c>
      <c r="NG6" s="5">
        <f ca="1">SUM('Latest data'!NR$5:'Latest data'!NR6)</f>
        <v>0</v>
      </c>
      <c r="NH6" s="5">
        <f ca="1">SUM('Latest data'!NS$5:'Latest data'!NS6)</f>
        <v>0</v>
      </c>
      <c r="NI6" s="5">
        <f ca="1">SUM('Latest data'!NT$5:'Latest data'!NT6)</f>
        <v>0</v>
      </c>
      <c r="NJ6" s="5">
        <f ca="1">SUM('Latest data'!NU$5:'Latest data'!NU6)</f>
        <v>0</v>
      </c>
      <c r="NK6" s="5">
        <f ca="1">SUM('Latest data'!NV$5:'Latest data'!NV6)</f>
        <v>0</v>
      </c>
      <c r="NL6" s="5">
        <f ca="1">SUM('Latest data'!NW$5:'Latest data'!NW6)</f>
        <v>0</v>
      </c>
      <c r="NM6" s="5">
        <f ca="1">SUM('Latest data'!NX$5:'Latest data'!NX6)</f>
        <v>0</v>
      </c>
      <c r="NN6" s="5">
        <f ca="1">SUM('Latest data'!NY$5:'Latest data'!NY6)</f>
        <v>0</v>
      </c>
      <c r="NO6" s="5">
        <f ca="1">SUM('Latest data'!NZ$5:'Latest data'!NZ6)</f>
        <v>0</v>
      </c>
      <c r="NP6" s="5">
        <f ca="1">SUM('Latest data'!OA$5:'Latest data'!OA6)</f>
        <v>0</v>
      </c>
      <c r="NQ6" s="5">
        <f ca="1">SUM('Latest data'!OB$5:'Latest data'!OB6)</f>
        <v>0</v>
      </c>
      <c r="NR6" s="5">
        <f ca="1">SUM('Latest data'!OC$5:'Latest data'!OC6)</f>
        <v>0</v>
      </c>
      <c r="NS6" s="5">
        <f ca="1">SUM('Latest data'!OD$5:'Latest data'!OD6)</f>
        <v>0</v>
      </c>
      <c r="NT6" s="5">
        <f ca="1">SUM('Latest data'!OE$5:'Latest data'!OE6)</f>
        <v>0</v>
      </c>
      <c r="NU6" s="5">
        <f ca="1">SUM('Latest data'!OF$5:'Latest data'!OF6)</f>
        <v>0</v>
      </c>
      <c r="NV6" s="5">
        <f ca="1">SUM('Latest data'!OG$5:'Latest data'!OG6)</f>
        <v>0</v>
      </c>
      <c r="NW6" s="5">
        <f ca="1">SUM('Latest data'!OH$5:'Latest data'!OH6)</f>
        <v>0</v>
      </c>
      <c r="NX6" s="5">
        <f ca="1">SUM('Latest data'!OI$5:'Latest data'!OI6)</f>
        <v>0</v>
      </c>
      <c r="NY6" s="5">
        <f ca="1">SUM('Latest data'!OJ$5:'Latest data'!OJ6)</f>
        <v>0</v>
      </c>
      <c r="NZ6" s="5">
        <f ca="1">SUM('Latest data'!OK$5:'Latest data'!OK6)</f>
        <v>0</v>
      </c>
      <c r="OA6" s="5">
        <f ca="1">SUM('Latest data'!OL$5:'Latest data'!OL6)</f>
        <v>0</v>
      </c>
      <c r="OB6" s="5">
        <f ca="1">SUM('Latest data'!OM$5:'Latest data'!OM6)</f>
        <v>0</v>
      </c>
      <c r="OC6" s="5">
        <f ca="1">SUM('Latest data'!ON$5:'Latest data'!ON6)</f>
        <v>0</v>
      </c>
      <c r="OD6" s="5">
        <f ca="1">SUM('Latest data'!OO$5:'Latest data'!OO6)</f>
        <v>0</v>
      </c>
      <c r="OE6" s="5">
        <f ca="1">SUM('Latest data'!OP$5:'Latest data'!OP6)</f>
        <v>0</v>
      </c>
      <c r="OF6" s="5">
        <f ca="1">SUM('Latest data'!OQ$5:'Latest data'!OQ6)</f>
        <v>0</v>
      </c>
      <c r="OG6" s="5">
        <f ca="1">SUM('Latest data'!OR$5:'Latest data'!OR6)</f>
        <v>0</v>
      </c>
      <c r="OH6" s="5">
        <f ca="1">SUM('Latest data'!OS$5:'Latest data'!OS6)</f>
        <v>0</v>
      </c>
      <c r="OI6" s="5">
        <f ca="1">SUM('Latest data'!OT$5:'Latest data'!OT6)</f>
        <v>0</v>
      </c>
      <c r="OJ6" s="5">
        <f ca="1">SUM('Latest data'!OU$5:'Latest data'!OU6)</f>
        <v>0</v>
      </c>
      <c r="OK6" s="5">
        <f ca="1">SUM('Latest data'!OV$5:'Latest data'!OV6)</f>
        <v>0</v>
      </c>
      <c r="OL6" s="5">
        <f ca="1">SUM('Latest data'!OW$5:'Latest data'!OW6)</f>
        <v>0</v>
      </c>
      <c r="OM6" s="5">
        <f ca="1">SUM('Latest data'!OX$5:'Latest data'!OX6)</f>
        <v>0</v>
      </c>
      <c r="ON6" s="5">
        <f ca="1">SUM('Latest data'!OY$5:'Latest data'!OY6)</f>
        <v>0</v>
      </c>
      <c r="OO6" s="5">
        <f ca="1">SUM('Latest data'!OZ$5:'Latest data'!OZ6)</f>
        <v>0</v>
      </c>
      <c r="OP6" s="5">
        <f ca="1">SUM('Latest data'!PA$5:'Latest data'!PA6)</f>
        <v>0</v>
      </c>
      <c r="OQ6" s="5">
        <f ca="1">SUM('Latest data'!PB$5:'Latest data'!PB6)</f>
        <v>0</v>
      </c>
      <c r="OR6" s="5">
        <f ca="1">SUM('Latest data'!PC$5:'Latest data'!PC6)</f>
        <v>0</v>
      </c>
      <c r="OS6" s="5">
        <f ca="1">SUM('Latest data'!PD$5:'Latest data'!PD6)</f>
        <v>0</v>
      </c>
      <c r="OT6" s="5">
        <f ca="1">SUM('Latest data'!PE$5:'Latest data'!PE6)</f>
        <v>0</v>
      </c>
      <c r="OU6" s="5">
        <f ca="1">SUM('Latest data'!PF$5:'Latest data'!PF6)</f>
        <v>0</v>
      </c>
      <c r="OV6" s="5">
        <f ca="1">SUM('Latest data'!PG$5:'Latest data'!PG6)</f>
        <v>0</v>
      </c>
      <c r="OW6" s="5">
        <f ca="1">SUM('Latest data'!PH$5:'Latest data'!PH6)</f>
        <v>0</v>
      </c>
      <c r="OX6" s="5">
        <f ca="1">SUM('Latest data'!PI$5:'Latest data'!PI6)</f>
        <v>0</v>
      </c>
      <c r="OY6" s="5">
        <f ca="1">SUM('Latest data'!PJ$5:'Latest data'!PJ6)</f>
        <v>0</v>
      </c>
      <c r="OZ6" s="5">
        <f ca="1">SUM('Latest data'!PK$5:'Latest data'!PK6)</f>
        <v>0</v>
      </c>
      <c r="PA6" s="5">
        <f t="shared" ca="1" si="17"/>
        <v>0</v>
      </c>
    </row>
    <row r="7" spans="1:434">
      <c r="A7" s="8">
        <f t="shared" ref="A7:A70" si="18">A6+1</f>
        <v>43832</v>
      </c>
      <c r="B7" s="5">
        <f ca="1">SUM('Latest data'!M$5:'Latest data'!M7)</f>
        <v>0</v>
      </c>
      <c r="C7" s="5">
        <f ca="1">SUM('Latest data'!N$5:'Latest data'!N7)</f>
        <v>0</v>
      </c>
      <c r="D7" s="5">
        <f ca="1">SUM('Latest data'!O$5:'Latest data'!O7)</f>
        <v>0</v>
      </c>
      <c r="E7" s="5">
        <f ca="1">SUM('Latest data'!P$5:'Latest data'!P7)</f>
        <v>0</v>
      </c>
      <c r="F7" s="5">
        <f ca="1">SUM('Latest data'!Q$5:'Latest data'!Q7)</f>
        <v>0</v>
      </c>
      <c r="G7" s="5">
        <f ca="1">SUM('Latest data'!R$5:'Latest data'!R7)</f>
        <v>0</v>
      </c>
      <c r="H7" s="5">
        <f ca="1">SUM('Latest data'!S$5:'Latest data'!S7)</f>
        <v>27</v>
      </c>
      <c r="I7" s="5">
        <f ca="1">SUM('Latest data'!T$5:'Latest data'!T7)</f>
        <v>0</v>
      </c>
      <c r="J7" s="5">
        <f ca="1">SUM('Latest data'!U$5:'Latest data'!U7)</f>
        <v>0</v>
      </c>
      <c r="K7" s="5">
        <f ca="1">SUM('Latest data'!V$5:'Latest data'!V7)</f>
        <v>0</v>
      </c>
      <c r="L7" s="5">
        <f ca="1">SUM('Latest data'!W$5:'Latest data'!W7)</f>
        <v>0</v>
      </c>
      <c r="M7" s="5">
        <f ca="1">SUM('Latest data'!X$5:'Latest data'!X7)</f>
        <v>0</v>
      </c>
      <c r="N7" s="5">
        <f ca="1">SUM('Latest data'!Y$5:'Latest data'!Y7)</f>
        <v>0</v>
      </c>
      <c r="O7" s="5">
        <f ca="1">SUM('Latest data'!Z$5:'Latest data'!Z7)</f>
        <v>0</v>
      </c>
      <c r="P7" s="5">
        <f ca="1">SUM('Latest data'!AA$5:'Latest data'!AA7)</f>
        <v>0</v>
      </c>
      <c r="Q7" s="5">
        <f ca="1">SUM('Latest data'!AB$5:'Latest data'!AB7)</f>
        <v>0</v>
      </c>
      <c r="R7" s="5">
        <f ca="1">SUM('Latest data'!AC$5:'Latest data'!AC7)</f>
        <v>0</v>
      </c>
      <c r="S7" s="5">
        <f ca="1">SUM('Latest data'!AD$5:'Latest data'!AD7)</f>
        <v>0</v>
      </c>
      <c r="T7" s="5">
        <f ca="1">SUM('Latest data'!AE$5:'Latest data'!AE7)</f>
        <v>0</v>
      </c>
      <c r="U7" s="5">
        <f ca="1">SUM('Latest data'!AF$5:'Latest data'!AF7)</f>
        <v>0</v>
      </c>
      <c r="V7" s="5">
        <f ca="1">SUM('Latest data'!AG$5:'Latest data'!AG7)</f>
        <v>0</v>
      </c>
      <c r="W7" s="5">
        <f ca="1">SUM('Latest data'!AH$5:'Latest data'!AH7)</f>
        <v>0</v>
      </c>
      <c r="X7" s="5">
        <f ca="1">SUM('Latest data'!AI$5:'Latest data'!AI7)</f>
        <v>0</v>
      </c>
      <c r="Y7" s="5">
        <f ca="1">SUM('Latest data'!AJ$5:'Latest data'!AJ7)</f>
        <v>0</v>
      </c>
      <c r="Z7" s="5">
        <f ca="1">SUM('Latest data'!AK$5:'Latest data'!AK7)</f>
        <v>0</v>
      </c>
      <c r="AA7" s="5">
        <f ca="1">SUM('Latest data'!AL$5:'Latest data'!AL7)</f>
        <v>0</v>
      </c>
      <c r="AB7" s="5">
        <f ca="1">SUM('Latest data'!AM$5:'Latest data'!AM7)</f>
        <v>0</v>
      </c>
      <c r="AC7" s="5">
        <f ca="1">SUM('Latest data'!AN$5:'Latest data'!AN7)</f>
        <v>0</v>
      </c>
      <c r="AD7" s="5">
        <f ca="1">SUM('Latest data'!AO$5:'Latest data'!AO7)</f>
        <v>0</v>
      </c>
      <c r="AE7" s="5">
        <f ca="1">SUM('Latest data'!AP$5:'Latest data'!AP7)</f>
        <v>0</v>
      </c>
      <c r="AF7" s="5">
        <f ca="1">SUM('Latest data'!AQ$5:'Latest data'!AQ7)</f>
        <v>0</v>
      </c>
      <c r="AG7" s="5">
        <f ca="1">SUM('Latest data'!AR$5:'Latest data'!AR7)</f>
        <v>0</v>
      </c>
      <c r="AH7" s="5">
        <f ca="1">SUM('Latest data'!AS$5:'Latest data'!AS7)</f>
        <v>0</v>
      </c>
      <c r="AI7" s="5">
        <f ca="1">SUM('Latest data'!AT$5:'Latest data'!AT7)</f>
        <v>0</v>
      </c>
      <c r="AJ7" s="5">
        <f ca="1">SUM('Latest data'!AU$5:'Latest data'!AU7)</f>
        <v>0</v>
      </c>
      <c r="AK7" s="5">
        <f ca="1">SUM('Latest data'!AV$5:'Latest data'!AV7)</f>
        <v>0</v>
      </c>
      <c r="AL7" s="5">
        <f ca="1">SUM('Latest data'!AW$5:'Latest data'!AW7)</f>
        <v>0</v>
      </c>
      <c r="AM7" s="5">
        <f ca="1">SUM('Latest data'!AX$5:'Latest data'!AX7)</f>
        <v>0</v>
      </c>
      <c r="AN7" s="5">
        <f ca="1">SUM('Latest data'!AY$5:'Latest data'!AY7)</f>
        <v>0</v>
      </c>
      <c r="AO7" s="5">
        <f ca="1">SUM('Latest data'!AZ$5:'Latest data'!AZ7)</f>
        <v>0</v>
      </c>
      <c r="AP7" s="5">
        <f ca="1">SUM('Latest data'!BA$5:'Latest data'!BA7)</f>
        <v>0</v>
      </c>
      <c r="AQ7" s="5">
        <f ca="1">SUM('Latest data'!BB$5:'Latest data'!BB7)</f>
        <v>0</v>
      </c>
      <c r="AR7" s="5">
        <f ca="1">SUM('Latest data'!BC$5:'Latest data'!BC7)</f>
        <v>0</v>
      </c>
      <c r="AS7" s="5">
        <f ca="1">SUM('Latest data'!BD$5:'Latest data'!BD7)</f>
        <v>0</v>
      </c>
      <c r="AT7" s="5">
        <f ca="1">SUM('Latest data'!BE$5:'Latest data'!BE7)</f>
        <v>0</v>
      </c>
      <c r="AU7" s="5">
        <f ca="1">SUM('Latest data'!BF$5:'Latest data'!BF7)</f>
        <v>0</v>
      </c>
      <c r="AV7" s="5">
        <f ca="1">SUM('Latest data'!BG$5:'Latest data'!BG7)</f>
        <v>0</v>
      </c>
      <c r="AW7" s="5">
        <f ca="1">SUM('Latest data'!BH$5:'Latest data'!BH7)</f>
        <v>0</v>
      </c>
      <c r="AX7" s="5">
        <f ca="1">SUM('Latest data'!BI$5:'Latest data'!BI7)</f>
        <v>0</v>
      </c>
      <c r="AY7" s="5">
        <f ca="1">SUM('Latest data'!BJ$5:'Latest data'!BJ7)</f>
        <v>0</v>
      </c>
      <c r="AZ7" s="5">
        <f ca="1">SUM('Latest data'!BK$5:'Latest data'!BK7)</f>
        <v>0</v>
      </c>
      <c r="BA7" s="5">
        <f ca="1">SUM('Latest data'!BL$5:'Latest data'!BL7)</f>
        <v>0</v>
      </c>
      <c r="BB7" s="5">
        <f ca="1">SUM('Latest data'!BM$5:'Latest data'!BM7)</f>
        <v>0</v>
      </c>
      <c r="BC7" s="5">
        <f ca="1">SUM('Latest data'!BN$5:'Latest data'!BN7)</f>
        <v>0</v>
      </c>
      <c r="BD7" s="5">
        <f ca="1">SUM('Latest data'!BO$5:'Latest data'!BO7)</f>
        <v>0</v>
      </c>
      <c r="BE7" s="5">
        <f ca="1">SUM('Latest data'!BP$5:'Latest data'!BP7)</f>
        <v>0</v>
      </c>
      <c r="BF7" s="5">
        <f ca="1">SUM('Latest data'!BQ$5:'Latest data'!BQ7)</f>
        <v>0</v>
      </c>
      <c r="BG7" s="5">
        <f ca="1">SUM('Latest data'!BR$5:'Latest data'!BR7)</f>
        <v>0</v>
      </c>
      <c r="BH7" s="5">
        <f ca="1">SUM('Latest data'!BS$5:'Latest data'!BS7)</f>
        <v>0</v>
      </c>
      <c r="BI7" s="5">
        <f ca="1">SUM('Latest data'!BT$5:'Latest data'!BT7)</f>
        <v>0</v>
      </c>
      <c r="BJ7" s="5">
        <f ca="1">SUM('Latest data'!BU$5:'Latest data'!BU7)</f>
        <v>0</v>
      </c>
      <c r="BK7" s="5">
        <f ca="1">SUM('Latest data'!BV$5:'Latest data'!BV7)</f>
        <v>0</v>
      </c>
      <c r="BL7" s="5">
        <f ca="1">SUM('Latest data'!BW$5:'Latest data'!BW7)</f>
        <v>0</v>
      </c>
      <c r="BM7" s="5">
        <f ca="1">SUM('Latest data'!BX$5:'Latest data'!BX7)</f>
        <v>0</v>
      </c>
      <c r="BN7" s="5">
        <f ca="1">SUM('Latest data'!BY$5:'Latest data'!BY7)</f>
        <v>0</v>
      </c>
      <c r="BO7" s="5">
        <f ca="1">SUM('Latest data'!BZ$5:'Latest data'!BZ7)</f>
        <v>0</v>
      </c>
      <c r="BP7" s="5">
        <f ca="1">SUM('Latest data'!CA$5:'Latest data'!CA7)</f>
        <v>0</v>
      </c>
      <c r="BQ7" s="5">
        <f ca="1">SUM('Latest data'!CB$5:'Latest data'!CB7)</f>
        <v>0</v>
      </c>
      <c r="BR7" s="5">
        <f ca="1">SUM('Latest data'!CC$5:'Latest data'!CC7)</f>
        <v>0</v>
      </c>
      <c r="BS7" s="5">
        <f ca="1">SUM('Latest data'!CD$5:'Latest data'!CD7)</f>
        <v>0</v>
      </c>
      <c r="BT7" s="5">
        <f ca="1">SUM('Latest data'!CE$5:'Latest data'!CE7)</f>
        <v>0</v>
      </c>
      <c r="BU7" s="5">
        <f ca="1">SUM('Latest data'!CF$5:'Latest data'!CF7)</f>
        <v>0</v>
      </c>
      <c r="BV7" s="5">
        <f ca="1">SUM('Latest data'!CG$5:'Latest data'!CG7)</f>
        <v>0</v>
      </c>
      <c r="BW7" s="5">
        <f ca="1">SUM('Latest data'!CH$5:'Latest data'!CH7)</f>
        <v>0</v>
      </c>
      <c r="BX7" s="5">
        <f ca="1">SUM('Latest data'!CI$5:'Latest data'!CI7)</f>
        <v>0</v>
      </c>
      <c r="BY7" s="5">
        <f ca="1">SUM('Latest data'!CJ$5:'Latest data'!CJ7)</f>
        <v>0</v>
      </c>
      <c r="BZ7" s="5">
        <f ca="1">SUM('Latest data'!CK$5:'Latest data'!CK7)</f>
        <v>0</v>
      </c>
      <c r="CA7" s="5">
        <f ca="1">SUM('Latest data'!CL$5:'Latest data'!CL7)</f>
        <v>0</v>
      </c>
      <c r="CB7" s="5">
        <f ca="1">SUM('Latest data'!CM$5:'Latest data'!CM7)</f>
        <v>0</v>
      </c>
      <c r="CC7" s="5">
        <f ca="1">SUM('Latest data'!CN$5:'Latest data'!CN7)</f>
        <v>0</v>
      </c>
      <c r="CD7" s="5">
        <f ca="1">SUM('Latest data'!CO$5:'Latest data'!CO7)</f>
        <v>0</v>
      </c>
      <c r="CE7" s="5">
        <f ca="1">SUM('Latest data'!CP$5:'Latest data'!CP7)</f>
        <v>0</v>
      </c>
      <c r="CF7" s="5">
        <f ca="1">SUM('Latest data'!CQ$5:'Latest data'!CQ7)</f>
        <v>0</v>
      </c>
      <c r="CG7" s="5">
        <f ca="1">SUM('Latest data'!CR$5:'Latest data'!CR7)</f>
        <v>0</v>
      </c>
      <c r="CH7" s="5">
        <f ca="1">SUM('Latest data'!CS$5:'Latest data'!CS7)</f>
        <v>0</v>
      </c>
      <c r="CI7" s="5">
        <f ca="1">SUM('Latest data'!CT$5:'Latest data'!CT7)</f>
        <v>0</v>
      </c>
      <c r="CJ7" s="5">
        <f ca="1">SUM('Latest data'!CU$5:'Latest data'!CU7)</f>
        <v>0</v>
      </c>
      <c r="CK7" s="5">
        <f ca="1">SUM('Latest data'!CV$5:'Latest data'!CV7)</f>
        <v>0</v>
      </c>
      <c r="CL7" s="5">
        <f ca="1">SUM('Latest data'!CW$5:'Latest data'!CW7)</f>
        <v>0</v>
      </c>
      <c r="CM7" s="5">
        <f ca="1">SUM('Latest data'!CX$5:'Latest data'!CX7)</f>
        <v>0</v>
      </c>
      <c r="CN7" s="5">
        <f ca="1">SUM('Latest data'!CY$5:'Latest data'!CY7)</f>
        <v>0</v>
      </c>
      <c r="CO7" s="5">
        <f ca="1">SUM('Latest data'!CZ$5:'Latest data'!CZ7)</f>
        <v>0</v>
      </c>
      <c r="CP7" s="5">
        <f ca="1">SUM('Latest data'!DA$5:'Latest data'!DA7)</f>
        <v>0</v>
      </c>
      <c r="CQ7" s="5">
        <f ca="1">SUM('Latest data'!DB$5:'Latest data'!DB7)</f>
        <v>0</v>
      </c>
      <c r="CR7" s="5">
        <f ca="1">SUM('Latest data'!DC$5:'Latest data'!DC7)</f>
        <v>0</v>
      </c>
      <c r="CS7" s="5">
        <f ca="1">SUM('Latest data'!DD$5:'Latest data'!DD7)</f>
        <v>0</v>
      </c>
      <c r="CT7" s="5">
        <f ca="1">SUM('Latest data'!DE$5:'Latest data'!DE7)</f>
        <v>0</v>
      </c>
      <c r="CU7" s="5">
        <f ca="1">SUM('Latest data'!DF$5:'Latest data'!DF7)</f>
        <v>0</v>
      </c>
      <c r="CV7" s="5">
        <f ca="1">SUM('Latest data'!DG$5:'Latest data'!DG7)</f>
        <v>0</v>
      </c>
      <c r="CW7" s="5">
        <f ca="1">SUM('Latest data'!DH$5:'Latest data'!DH7)</f>
        <v>0</v>
      </c>
      <c r="CX7" s="5">
        <f ca="1">SUM('Latest data'!DI$5:'Latest data'!DI7)</f>
        <v>0</v>
      </c>
      <c r="CY7" s="5">
        <f ca="1">SUM('Latest data'!DJ$5:'Latest data'!DJ7)</f>
        <v>0</v>
      </c>
      <c r="CZ7" s="5">
        <f ca="1">SUM('Latest data'!DK$5:'Latest data'!DK7)</f>
        <v>0</v>
      </c>
      <c r="DA7" s="5">
        <f ca="1">SUM('Latest data'!DL$5:'Latest data'!DL7)</f>
        <v>0</v>
      </c>
      <c r="DB7" s="5">
        <f ca="1">SUM('Latest data'!DM$5:'Latest data'!DM7)</f>
        <v>0</v>
      </c>
      <c r="DC7" s="5">
        <f ca="1">SUM('Latest data'!DN$5:'Latest data'!DN7)</f>
        <v>0</v>
      </c>
      <c r="DD7" s="5">
        <f ca="1">SUM('Latest data'!DO$5:'Latest data'!DO7)</f>
        <v>0</v>
      </c>
      <c r="DE7" s="5">
        <f ca="1">SUM('Latest data'!DP$5:'Latest data'!DP7)</f>
        <v>0</v>
      </c>
      <c r="DF7" s="5">
        <f ca="1">SUM('Latest data'!DQ$5:'Latest data'!DQ7)</f>
        <v>0</v>
      </c>
      <c r="DG7" s="5">
        <f ca="1">SUM('Latest data'!DR$5:'Latest data'!DR7)</f>
        <v>0</v>
      </c>
      <c r="DH7" s="5">
        <f ca="1">SUM('Latest data'!DS$5:'Latest data'!DS7)</f>
        <v>0</v>
      </c>
      <c r="DI7" s="5">
        <f ca="1">SUM('Latest data'!DT$5:'Latest data'!DT7)</f>
        <v>0</v>
      </c>
      <c r="DJ7" s="5">
        <f ca="1">SUM('Latest data'!DU$5:'Latest data'!DU7)</f>
        <v>0</v>
      </c>
      <c r="DK7" s="5">
        <f ca="1">SUM('Latest data'!DV$5:'Latest data'!DV7)</f>
        <v>0</v>
      </c>
      <c r="DL7" s="5">
        <f ca="1">SUM('Latest data'!DW$5:'Latest data'!DW7)</f>
        <v>0</v>
      </c>
      <c r="DM7" s="5">
        <f ca="1">SUM('Latest data'!DX$5:'Latest data'!DX7)</f>
        <v>0</v>
      </c>
      <c r="DN7" s="5">
        <f ca="1">SUM('Latest data'!DY$5:'Latest data'!DY7)</f>
        <v>0</v>
      </c>
      <c r="DO7" s="5">
        <f ca="1">SUM('Latest data'!DZ$5:'Latest data'!DZ7)</f>
        <v>0</v>
      </c>
      <c r="DP7" s="5">
        <f ca="1">SUM('Latest data'!EA$5:'Latest data'!EA7)</f>
        <v>0</v>
      </c>
      <c r="DQ7" s="5">
        <f ca="1">SUM('Latest data'!EB$5:'Latest data'!EB7)</f>
        <v>0</v>
      </c>
      <c r="DR7" s="5">
        <f ca="1">SUM('Latest data'!EC$5:'Latest data'!EC7)</f>
        <v>0</v>
      </c>
      <c r="DS7" s="5">
        <f ca="1">SUM('Latest data'!ED$5:'Latest data'!ED7)</f>
        <v>0</v>
      </c>
      <c r="DT7" s="5">
        <f ca="1">SUM('Latest data'!EE$5:'Latest data'!EE7)</f>
        <v>0</v>
      </c>
      <c r="DU7" s="5">
        <f ca="1">SUM('Latest data'!EF$5:'Latest data'!EF7)</f>
        <v>0</v>
      </c>
      <c r="DV7" s="5">
        <f ca="1">SUM('Latest data'!EG$5:'Latest data'!EG7)</f>
        <v>0</v>
      </c>
      <c r="DW7" s="5">
        <f ca="1">SUM('Latest data'!EH$5:'Latest data'!EH7)</f>
        <v>0</v>
      </c>
      <c r="DX7" s="5">
        <f ca="1">SUM('Latest data'!EI$5:'Latest data'!EI7)</f>
        <v>0</v>
      </c>
      <c r="DY7" s="5">
        <f ca="1">SUM('Latest data'!EJ$5:'Latest data'!EJ7)</f>
        <v>0</v>
      </c>
      <c r="DZ7" s="5">
        <f ca="1">SUM('Latest data'!EK$5:'Latest data'!EK7)</f>
        <v>0</v>
      </c>
      <c r="EA7" s="5">
        <f ca="1">SUM('Latest data'!EL$5:'Latest data'!EL7)</f>
        <v>0</v>
      </c>
      <c r="EB7" s="5">
        <f ca="1">SUM('Latest data'!EM$5:'Latest data'!EM7)</f>
        <v>0</v>
      </c>
      <c r="EC7" s="5">
        <f ca="1">SUM('Latest data'!EN$5:'Latest data'!EN7)</f>
        <v>0</v>
      </c>
      <c r="ED7" s="5">
        <f ca="1">SUM('Latest data'!EO$5:'Latest data'!EO7)</f>
        <v>0</v>
      </c>
      <c r="EE7" s="5">
        <f ca="1">SUM('Latest data'!EP$5:'Latest data'!EP7)</f>
        <v>0</v>
      </c>
      <c r="EF7" s="5">
        <f ca="1">SUM('Latest data'!EQ$5:'Latest data'!EQ7)</f>
        <v>0</v>
      </c>
      <c r="EG7" s="5">
        <f ca="1">SUM('Latest data'!ER$5:'Latest data'!ER7)</f>
        <v>0</v>
      </c>
      <c r="EH7" s="5">
        <f ca="1">SUM('Latest data'!ES$5:'Latest data'!ES7)</f>
        <v>0</v>
      </c>
      <c r="EI7" s="5">
        <f ca="1">SUM('Latest data'!ET$5:'Latest data'!ET7)</f>
        <v>0</v>
      </c>
      <c r="EJ7" s="5">
        <f ca="1">SUM('Latest data'!EU$5:'Latest data'!EU7)</f>
        <v>0</v>
      </c>
      <c r="EK7" s="5">
        <f ca="1">SUM('Latest data'!EV$5:'Latest data'!EV7)</f>
        <v>0</v>
      </c>
      <c r="EL7" s="5">
        <f ca="1">SUM('Latest data'!EW$5:'Latest data'!EW7)</f>
        <v>0</v>
      </c>
      <c r="EM7" s="5">
        <f ca="1">SUM('Latest data'!EX$5:'Latest data'!EX7)</f>
        <v>0</v>
      </c>
      <c r="EN7" s="5">
        <f ca="1">SUM('Latest data'!EY$5:'Latest data'!EY7)</f>
        <v>0</v>
      </c>
      <c r="EO7" s="5">
        <f ca="1">SUM('Latest data'!EZ$5:'Latest data'!EZ7)</f>
        <v>0</v>
      </c>
      <c r="EP7" s="5">
        <f ca="1">SUM('Latest data'!FA$5:'Latest data'!FA7)</f>
        <v>0</v>
      </c>
      <c r="EQ7" s="5">
        <f ca="1">SUM('Latest data'!FB$5:'Latest data'!FB7)</f>
        <v>0</v>
      </c>
      <c r="ER7" s="5">
        <f ca="1">SUM('Latest data'!FC$5:'Latest data'!FC7)</f>
        <v>0</v>
      </c>
      <c r="ES7" s="5">
        <f ca="1">SUM('Latest data'!FD$5:'Latest data'!FD7)</f>
        <v>0</v>
      </c>
      <c r="ET7" s="5">
        <f ca="1">SUM('Latest data'!FE$5:'Latest data'!FE7)</f>
        <v>0</v>
      </c>
      <c r="EU7" s="5">
        <f ca="1">SUM('Latest data'!FF$5:'Latest data'!FF7)</f>
        <v>0</v>
      </c>
      <c r="EV7" s="5">
        <f ca="1">SUM('Latest data'!FG$5:'Latest data'!FG7)</f>
        <v>0</v>
      </c>
      <c r="EW7" s="5">
        <f ca="1">SUM('Latest data'!FH$5:'Latest data'!FH7)</f>
        <v>0</v>
      </c>
      <c r="EX7" s="5">
        <f ca="1">SUM('Latest data'!FI$5:'Latest data'!FI7)</f>
        <v>0</v>
      </c>
      <c r="EY7" s="5">
        <f ca="1">SUM('Latest data'!FJ$5:'Latest data'!FJ7)</f>
        <v>0</v>
      </c>
      <c r="EZ7" s="5">
        <f ca="1">SUM('Latest data'!FK$5:'Latest data'!FK7)</f>
        <v>0</v>
      </c>
      <c r="FA7" s="5">
        <f ca="1">SUM('Latest data'!FL$5:'Latest data'!FL7)</f>
        <v>0</v>
      </c>
      <c r="FB7" s="5">
        <f ca="1">SUM('Latest data'!FM$5:'Latest data'!FM7)</f>
        <v>0</v>
      </c>
      <c r="FC7" s="5">
        <f ca="1">SUM('Latest data'!FN$5:'Latest data'!FN7)</f>
        <v>0</v>
      </c>
      <c r="FD7" s="5">
        <f ca="1">SUM('Latest data'!FO$5:'Latest data'!FO7)</f>
        <v>0</v>
      </c>
      <c r="FE7" s="5">
        <f ca="1">SUM('Latest data'!FP$5:'Latest data'!FP7)</f>
        <v>0</v>
      </c>
      <c r="FF7" s="5">
        <f ca="1">SUM('Latest data'!FQ$5:'Latest data'!FQ7)</f>
        <v>0</v>
      </c>
      <c r="FG7" s="5">
        <f ca="1">SUM('Latest data'!FR$5:'Latest data'!FR7)</f>
        <v>0</v>
      </c>
      <c r="FH7" s="5">
        <f ca="1">SUM('Latest data'!FS$5:'Latest data'!FS7)</f>
        <v>0</v>
      </c>
      <c r="FI7" s="5">
        <f ca="1">SUM('Latest data'!FT$5:'Latest data'!FT7)</f>
        <v>0</v>
      </c>
      <c r="FJ7" s="5">
        <f ca="1">SUM('Latest data'!FU$5:'Latest data'!FU7)</f>
        <v>0</v>
      </c>
      <c r="FK7" s="5">
        <f ca="1">SUM('Latest data'!FV$5:'Latest data'!FV7)</f>
        <v>0</v>
      </c>
      <c r="FL7" s="5">
        <f ca="1">SUM('Latest data'!FW$5:'Latest data'!FW7)</f>
        <v>0</v>
      </c>
      <c r="FM7" s="5">
        <f ca="1">SUM('Latest data'!FX$5:'Latest data'!FX7)</f>
        <v>0</v>
      </c>
      <c r="FN7" s="5">
        <f ca="1">SUM('Latest data'!FY$5:'Latest data'!FY7)</f>
        <v>0</v>
      </c>
      <c r="FO7" s="5">
        <f ca="1">SUM('Latest data'!FZ$5:'Latest data'!FZ7)</f>
        <v>0</v>
      </c>
      <c r="FP7" s="5">
        <f ca="1">SUM('Latest data'!GA$5:'Latest data'!GA7)</f>
        <v>0</v>
      </c>
      <c r="FQ7" s="5">
        <f ca="1">SUM('Latest data'!GB$5:'Latest data'!GB7)</f>
        <v>0</v>
      </c>
      <c r="FR7" s="5">
        <f ca="1">SUM('Latest data'!GC$5:'Latest data'!GC7)</f>
        <v>0</v>
      </c>
      <c r="FS7" s="5">
        <f ca="1">SUM('Latest data'!GD$5:'Latest data'!GD7)</f>
        <v>0</v>
      </c>
      <c r="FT7" s="5">
        <f ca="1">SUM('Latest data'!GE$5:'Latest data'!GE7)</f>
        <v>0</v>
      </c>
      <c r="FU7" s="5">
        <f ca="1">SUM('Latest data'!GF$5:'Latest data'!GF7)</f>
        <v>0</v>
      </c>
      <c r="FV7" s="5">
        <f ca="1">SUM('Latest data'!GG$5:'Latest data'!GG7)</f>
        <v>0</v>
      </c>
      <c r="FW7" s="5">
        <f ca="1">SUM('Latest data'!GH$5:'Latest data'!GH7)</f>
        <v>0</v>
      </c>
      <c r="FX7" s="5">
        <f ca="1">SUM('Latest data'!GI$5:'Latest data'!GI7)</f>
        <v>0</v>
      </c>
      <c r="FY7" s="5">
        <f ca="1">SUM('Latest data'!GJ$5:'Latest data'!GJ7)</f>
        <v>0</v>
      </c>
      <c r="FZ7" s="5">
        <f ca="1">SUM('Latest data'!GK$5:'Latest data'!GK7)</f>
        <v>0</v>
      </c>
      <c r="GA7" s="5">
        <f ca="1">SUM('Latest data'!GL$5:'Latest data'!GL7)</f>
        <v>0</v>
      </c>
      <c r="GB7" s="5">
        <f ca="1">SUM('Latest data'!GM$5:'Latest data'!GM7)</f>
        <v>0</v>
      </c>
      <c r="GC7" s="5">
        <f ca="1">SUM('Latest data'!GN$5:'Latest data'!GN7)</f>
        <v>0</v>
      </c>
      <c r="GD7" s="5">
        <f ca="1">SUM('Latest data'!GO$5:'Latest data'!GO7)</f>
        <v>0</v>
      </c>
      <c r="GE7" s="5">
        <f ca="1">SUM('Latest data'!GP$5:'Latest data'!GP7)</f>
        <v>0</v>
      </c>
      <c r="GF7" s="5">
        <f ca="1">SUM('Latest data'!GQ$5:'Latest data'!GQ7)</f>
        <v>0</v>
      </c>
      <c r="GG7" s="5">
        <f ca="1">SUM('Latest data'!GR$5:'Latest data'!GR7)</f>
        <v>0</v>
      </c>
      <c r="GH7" s="5">
        <f ca="1">SUM('Latest data'!GS$5:'Latest data'!GS7)</f>
        <v>0</v>
      </c>
      <c r="GI7" s="5">
        <f ca="1">SUM('Latest data'!GT$5:'Latest data'!GT7)</f>
        <v>0</v>
      </c>
      <c r="GJ7" s="5">
        <f ca="1">SUM('Latest data'!GU$5:'Latest data'!GU7)</f>
        <v>0</v>
      </c>
      <c r="GK7" s="5">
        <f ca="1">SUM('Latest data'!GV$5:'Latest data'!GV7)</f>
        <v>0</v>
      </c>
      <c r="GL7" s="5">
        <f ca="1">SUM('Latest data'!GW$5:'Latest data'!GW7)</f>
        <v>0</v>
      </c>
      <c r="GM7" s="5">
        <f ca="1">SUM('Latest data'!GX$5:'Latest data'!GX7)</f>
        <v>0</v>
      </c>
      <c r="GN7" s="5">
        <f ca="1">SUM('Latest data'!GY$5:'Latest data'!GY7)</f>
        <v>0</v>
      </c>
      <c r="GO7" s="5">
        <f ca="1">SUM('Latest data'!GZ$5:'Latest data'!GZ7)</f>
        <v>0</v>
      </c>
      <c r="GP7" s="5">
        <f ca="1">SUM('Latest data'!HA$5:'Latest data'!HA7)</f>
        <v>0</v>
      </c>
      <c r="GQ7" s="5">
        <f ca="1">SUM('Latest data'!HB$5:'Latest data'!HB7)</f>
        <v>0</v>
      </c>
      <c r="GR7" s="5">
        <f ca="1">SUM('Latest data'!HC$5:'Latest data'!HC7)</f>
        <v>0</v>
      </c>
      <c r="GS7" s="5">
        <f ca="1">SUM('Latest data'!HD$5:'Latest data'!HD7)</f>
        <v>0</v>
      </c>
      <c r="GT7" s="5">
        <f ca="1">SUM('Latest data'!HE$5:'Latest data'!HE7)</f>
        <v>0</v>
      </c>
      <c r="GU7" s="5">
        <f ca="1">SUM('Latest data'!HF$5:'Latest data'!HF7)</f>
        <v>0</v>
      </c>
      <c r="GV7" s="5">
        <f ca="1">SUM('Latest data'!HG$5:'Latest data'!HG7)</f>
        <v>0</v>
      </c>
      <c r="GW7" s="5">
        <f ca="1">SUM('Latest data'!HH$5:'Latest data'!HH7)</f>
        <v>0</v>
      </c>
      <c r="GX7" s="5">
        <f ca="1">SUM('Latest data'!HI$5:'Latest data'!HI7)</f>
        <v>0</v>
      </c>
      <c r="GY7" s="5">
        <f ca="1">SUM('Latest data'!HJ$5:'Latest data'!HJ7)</f>
        <v>0</v>
      </c>
      <c r="GZ7" s="5">
        <f t="shared" ca="1" si="15"/>
        <v>27</v>
      </c>
      <c r="HB7" s="8">
        <f t="shared" si="16"/>
        <v>43832</v>
      </c>
      <c r="HC7" s="5">
        <f ca="1">SUM('Latest data'!HN$5:'Latest data'!HN7)</f>
        <v>0</v>
      </c>
      <c r="HD7" s="5">
        <f ca="1">SUM('Latest data'!HO$5:'Latest data'!HO7)</f>
        <v>0</v>
      </c>
      <c r="HE7" s="5">
        <f ca="1">SUM('Latest data'!HP$5:'Latest data'!HP7)</f>
        <v>0</v>
      </c>
      <c r="HF7" s="5">
        <f ca="1">SUM('Latest data'!HQ$5:'Latest data'!HQ7)</f>
        <v>0</v>
      </c>
      <c r="HG7" s="5">
        <f ca="1">SUM('Latest data'!HR$5:'Latest data'!HR7)</f>
        <v>0</v>
      </c>
      <c r="HH7" s="5">
        <f ca="1">SUM('Latest data'!HS$5:'Latest data'!HS7)</f>
        <v>0</v>
      </c>
      <c r="HI7" s="5">
        <f ca="1">SUM('Latest data'!HT$5:'Latest data'!HT7)</f>
        <v>0</v>
      </c>
      <c r="HJ7" s="5">
        <f ca="1">SUM('Latest data'!HU$5:'Latest data'!HU7)</f>
        <v>0</v>
      </c>
      <c r="HK7" s="5">
        <f ca="1">SUM('Latest data'!HV$5:'Latest data'!HV7)</f>
        <v>0</v>
      </c>
      <c r="HL7" s="5">
        <f ca="1">SUM('Latest data'!HW$5:'Latest data'!HW7)</f>
        <v>0</v>
      </c>
      <c r="HM7" s="5">
        <f ca="1">SUM('Latest data'!HX$5:'Latest data'!HX7)</f>
        <v>0</v>
      </c>
      <c r="HN7" s="5">
        <f ca="1">SUM('Latest data'!HY$5:'Latest data'!HY7)</f>
        <v>0</v>
      </c>
      <c r="HO7" s="5">
        <f ca="1">SUM('Latest data'!HZ$5:'Latest data'!HZ7)</f>
        <v>0</v>
      </c>
      <c r="HP7" s="5">
        <f ca="1">SUM('Latest data'!IA$5:'Latest data'!IA7)</f>
        <v>0</v>
      </c>
      <c r="HQ7" s="5">
        <f ca="1">SUM('Latest data'!IB$5:'Latest data'!IB7)</f>
        <v>0</v>
      </c>
      <c r="HR7" s="5">
        <f ca="1">SUM('Latest data'!IC$5:'Latest data'!IC7)</f>
        <v>0</v>
      </c>
      <c r="HS7" s="5">
        <f ca="1">SUM('Latest data'!ID$5:'Latest data'!ID7)</f>
        <v>0</v>
      </c>
      <c r="HT7" s="5">
        <f ca="1">SUM('Latest data'!IE$5:'Latest data'!IE7)</f>
        <v>0</v>
      </c>
      <c r="HU7" s="5">
        <f ca="1">SUM('Latest data'!IF$5:'Latest data'!IF7)</f>
        <v>0</v>
      </c>
      <c r="HV7" s="5">
        <f ca="1">SUM('Latest data'!IG$5:'Latest data'!IG7)</f>
        <v>0</v>
      </c>
      <c r="HW7" s="5">
        <f ca="1">SUM('Latest data'!IH$5:'Latest data'!IH7)</f>
        <v>0</v>
      </c>
      <c r="HX7" s="5">
        <f ca="1">SUM('Latest data'!II$5:'Latest data'!II7)</f>
        <v>0</v>
      </c>
      <c r="HY7" s="5">
        <f ca="1">SUM('Latest data'!IJ$5:'Latest data'!IJ7)</f>
        <v>0</v>
      </c>
      <c r="HZ7" s="5">
        <f ca="1">SUM('Latest data'!IK$5:'Latest data'!IK7)</f>
        <v>0</v>
      </c>
      <c r="IA7" s="5">
        <f ca="1">SUM('Latest data'!IL$5:'Latest data'!IL7)</f>
        <v>0</v>
      </c>
      <c r="IB7" s="5">
        <f ca="1">SUM('Latest data'!IM$5:'Latest data'!IM7)</f>
        <v>0</v>
      </c>
      <c r="IC7" s="5">
        <f ca="1">SUM('Latest data'!IN$5:'Latest data'!IN7)</f>
        <v>0</v>
      </c>
      <c r="ID7" s="5">
        <f ca="1">SUM('Latest data'!IO$5:'Latest data'!IO7)</f>
        <v>0</v>
      </c>
      <c r="IE7" s="5">
        <f ca="1">SUM('Latest data'!IP$5:'Latest data'!IP7)</f>
        <v>0</v>
      </c>
      <c r="IF7" s="5">
        <f ca="1">SUM('Latest data'!IQ$5:'Latest data'!IQ7)</f>
        <v>0</v>
      </c>
      <c r="IG7" s="5">
        <f ca="1">SUM('Latest data'!IR$5:'Latest data'!IR7)</f>
        <v>0</v>
      </c>
      <c r="IH7" s="5">
        <f ca="1">SUM('Latest data'!IS$5:'Latest data'!IS7)</f>
        <v>0</v>
      </c>
      <c r="II7" s="5">
        <f ca="1">SUM('Latest data'!IT$5:'Latest data'!IT7)</f>
        <v>0</v>
      </c>
      <c r="IJ7" s="5">
        <f ca="1">SUM('Latest data'!IU$5:'Latest data'!IU7)</f>
        <v>0</v>
      </c>
      <c r="IK7" s="5">
        <f ca="1">SUM('Latest data'!IV$5:'Latest data'!IV7)</f>
        <v>0</v>
      </c>
      <c r="IL7" s="5">
        <f ca="1">SUM('Latest data'!IW$5:'Latest data'!IW7)</f>
        <v>0</v>
      </c>
      <c r="IM7" s="5">
        <f ca="1">SUM('Latest data'!IX$5:'Latest data'!IX7)</f>
        <v>0</v>
      </c>
      <c r="IN7" s="5">
        <f ca="1">SUM('Latest data'!IY$5:'Latest data'!IY7)</f>
        <v>0</v>
      </c>
      <c r="IO7" s="5">
        <f ca="1">SUM('Latest data'!IZ$5:'Latest data'!IZ7)</f>
        <v>0</v>
      </c>
      <c r="IP7" s="5">
        <f ca="1">SUM('Latest data'!JA$5:'Latest data'!JA7)</f>
        <v>0</v>
      </c>
      <c r="IQ7" s="5">
        <f ca="1">SUM('Latest data'!JB$5:'Latest data'!JB7)</f>
        <v>0</v>
      </c>
      <c r="IR7" s="5">
        <f ca="1">SUM('Latest data'!JC$5:'Latest data'!JC7)</f>
        <v>0</v>
      </c>
      <c r="IS7" s="5">
        <f ca="1">SUM('Latest data'!JD$5:'Latest data'!JD7)</f>
        <v>0</v>
      </c>
      <c r="IT7" s="5">
        <f ca="1">SUM('Latest data'!JE$5:'Latest data'!JE7)</f>
        <v>0</v>
      </c>
      <c r="IU7" s="5">
        <f ca="1">SUM('Latest data'!JF$5:'Latest data'!JF7)</f>
        <v>0</v>
      </c>
      <c r="IV7" s="5">
        <f ca="1">SUM('Latest data'!JG$5:'Latest data'!JG7)</f>
        <v>0</v>
      </c>
      <c r="IW7" s="5">
        <f ca="1">SUM('Latest data'!JH$5:'Latest data'!JH7)</f>
        <v>0</v>
      </c>
      <c r="IX7" s="5">
        <f ca="1">SUM('Latest data'!JI$5:'Latest data'!JI7)</f>
        <v>0</v>
      </c>
      <c r="IY7" s="5">
        <f ca="1">SUM('Latest data'!JJ$5:'Latest data'!JJ7)</f>
        <v>0</v>
      </c>
      <c r="IZ7" s="5">
        <f ca="1">SUM('Latest data'!JK$5:'Latest data'!JK7)</f>
        <v>0</v>
      </c>
      <c r="JA7" s="5">
        <f ca="1">SUM('Latest data'!JL$5:'Latest data'!JL7)</f>
        <v>0</v>
      </c>
      <c r="JB7" s="5">
        <f ca="1">SUM('Latest data'!JM$5:'Latest data'!JM7)</f>
        <v>0</v>
      </c>
      <c r="JC7" s="5">
        <f ca="1">SUM('Latest data'!JN$5:'Latest data'!JN7)</f>
        <v>0</v>
      </c>
      <c r="JD7" s="5">
        <f ca="1">SUM('Latest data'!JO$5:'Latest data'!JO7)</f>
        <v>0</v>
      </c>
      <c r="JE7" s="5">
        <f ca="1">SUM('Latest data'!JP$5:'Latest data'!JP7)</f>
        <v>0</v>
      </c>
      <c r="JF7" s="5">
        <f ca="1">SUM('Latest data'!JQ$5:'Latest data'!JQ7)</f>
        <v>0</v>
      </c>
      <c r="JG7" s="5">
        <f ca="1">SUM('Latest data'!JR$5:'Latest data'!JR7)</f>
        <v>0</v>
      </c>
      <c r="JH7" s="5">
        <f ca="1">SUM('Latest data'!JS$5:'Latest data'!JS7)</f>
        <v>0</v>
      </c>
      <c r="JI7" s="5">
        <f ca="1">SUM('Latest data'!JT$5:'Latest data'!JT7)</f>
        <v>0</v>
      </c>
      <c r="JJ7" s="5">
        <f ca="1">SUM('Latest data'!JU$5:'Latest data'!JU7)</f>
        <v>0</v>
      </c>
      <c r="JK7" s="5">
        <f ca="1">SUM('Latest data'!JV$5:'Latest data'!JV7)</f>
        <v>0</v>
      </c>
      <c r="JL7" s="5">
        <f ca="1">SUM('Latest data'!JW$5:'Latest data'!JW7)</f>
        <v>0</v>
      </c>
      <c r="JM7" s="5">
        <f ca="1">SUM('Latest data'!JX$5:'Latest data'!JX7)</f>
        <v>0</v>
      </c>
      <c r="JN7" s="5">
        <f ca="1">SUM('Latest data'!JY$5:'Latest data'!JY7)</f>
        <v>0</v>
      </c>
      <c r="JO7" s="5">
        <f ca="1">SUM('Latest data'!JZ$5:'Latest data'!JZ7)</f>
        <v>0</v>
      </c>
      <c r="JP7" s="5">
        <f ca="1">SUM('Latest data'!KA$5:'Latest data'!KA7)</f>
        <v>0</v>
      </c>
      <c r="JQ7" s="5">
        <f ca="1">SUM('Latest data'!KB$5:'Latest data'!KB7)</f>
        <v>0</v>
      </c>
      <c r="JR7" s="5">
        <f ca="1">SUM('Latest data'!KC$5:'Latest data'!KC7)</f>
        <v>0</v>
      </c>
      <c r="JS7" s="5">
        <f ca="1">SUM('Latest data'!KD$5:'Latest data'!KD7)</f>
        <v>0</v>
      </c>
      <c r="JT7" s="5">
        <f ca="1">SUM('Latest data'!KE$5:'Latest data'!KE7)</f>
        <v>0</v>
      </c>
      <c r="JU7" s="5">
        <f ca="1">SUM('Latest data'!KF$5:'Latest data'!KF7)</f>
        <v>0</v>
      </c>
      <c r="JV7" s="5">
        <f ca="1">SUM('Latest data'!KG$5:'Latest data'!KG7)</f>
        <v>0</v>
      </c>
      <c r="JW7" s="5">
        <f ca="1">SUM('Latest data'!KH$5:'Latest data'!KH7)</f>
        <v>0</v>
      </c>
      <c r="JX7" s="5">
        <f ca="1">SUM('Latest data'!KI$5:'Latest data'!KI7)</f>
        <v>0</v>
      </c>
      <c r="JY7" s="5">
        <f ca="1">SUM('Latest data'!KJ$5:'Latest data'!KJ7)</f>
        <v>0</v>
      </c>
      <c r="JZ7" s="5">
        <f ca="1">SUM('Latest data'!KK$5:'Latest data'!KK7)</f>
        <v>0</v>
      </c>
      <c r="KA7" s="5">
        <f ca="1">SUM('Latest data'!KL$5:'Latest data'!KL7)</f>
        <v>0</v>
      </c>
      <c r="KB7" s="5">
        <f ca="1">SUM('Latest data'!KM$5:'Latest data'!KM7)</f>
        <v>0</v>
      </c>
      <c r="KC7" s="5">
        <f ca="1">SUM('Latest data'!KN$5:'Latest data'!KN7)</f>
        <v>0</v>
      </c>
      <c r="KD7" s="5">
        <f ca="1">SUM('Latest data'!KO$5:'Latest data'!KO7)</f>
        <v>0</v>
      </c>
      <c r="KE7" s="5">
        <f ca="1">SUM('Latest data'!KP$5:'Latest data'!KP7)</f>
        <v>0</v>
      </c>
      <c r="KF7" s="5">
        <f ca="1">SUM('Latest data'!KQ$5:'Latest data'!KQ7)</f>
        <v>0</v>
      </c>
      <c r="KG7" s="5">
        <f ca="1">SUM('Latest data'!KR$5:'Latest data'!KR7)</f>
        <v>0</v>
      </c>
      <c r="KH7" s="5">
        <f ca="1">SUM('Latest data'!KS$5:'Latest data'!KS7)</f>
        <v>0</v>
      </c>
      <c r="KI7" s="5">
        <f ca="1">SUM('Latest data'!KT$5:'Latest data'!KT7)</f>
        <v>0</v>
      </c>
      <c r="KJ7" s="5">
        <f ca="1">SUM('Latest data'!KU$5:'Latest data'!KU7)</f>
        <v>0</v>
      </c>
      <c r="KK7" s="5">
        <f ca="1">SUM('Latest data'!KV$5:'Latest data'!KV7)</f>
        <v>0</v>
      </c>
      <c r="KL7" s="5">
        <f ca="1">SUM('Latest data'!KW$5:'Latest data'!KW7)</f>
        <v>0</v>
      </c>
      <c r="KM7" s="5">
        <f ca="1">SUM('Latest data'!KX$5:'Latest data'!KX7)</f>
        <v>0</v>
      </c>
      <c r="KN7" s="5">
        <f ca="1">SUM('Latest data'!KY$5:'Latest data'!KY7)</f>
        <v>0</v>
      </c>
      <c r="KO7" s="5">
        <f ca="1">SUM('Latest data'!KZ$5:'Latest data'!KZ7)</f>
        <v>0</v>
      </c>
      <c r="KP7" s="5">
        <f ca="1">SUM('Latest data'!LA$5:'Latest data'!LA7)</f>
        <v>0</v>
      </c>
      <c r="KQ7" s="5">
        <f ca="1">SUM('Latest data'!LB$5:'Latest data'!LB7)</f>
        <v>0</v>
      </c>
      <c r="KR7" s="5">
        <f ca="1">SUM('Latest data'!LC$5:'Latest data'!LC7)</f>
        <v>0</v>
      </c>
      <c r="KS7" s="5">
        <f ca="1">SUM('Latest data'!LD$5:'Latest data'!LD7)</f>
        <v>0</v>
      </c>
      <c r="KT7" s="5">
        <f ca="1">SUM('Latest data'!LE$5:'Latest data'!LE7)</f>
        <v>0</v>
      </c>
      <c r="KU7" s="5">
        <f ca="1">SUM('Latest data'!LF$5:'Latest data'!LF7)</f>
        <v>0</v>
      </c>
      <c r="KV7" s="5">
        <f ca="1">SUM('Latest data'!LG$5:'Latest data'!LG7)</f>
        <v>0</v>
      </c>
      <c r="KW7" s="5">
        <f ca="1">SUM('Latest data'!LH$5:'Latest data'!LH7)</f>
        <v>0</v>
      </c>
      <c r="KX7" s="5">
        <f ca="1">SUM('Latest data'!LI$5:'Latest data'!LI7)</f>
        <v>0</v>
      </c>
      <c r="KY7" s="5">
        <f ca="1">SUM('Latest data'!LJ$5:'Latest data'!LJ7)</f>
        <v>0</v>
      </c>
      <c r="KZ7" s="5">
        <f ca="1">SUM('Latest data'!LK$5:'Latest data'!LK7)</f>
        <v>0</v>
      </c>
      <c r="LA7" s="5">
        <f ca="1">SUM('Latest data'!LL$5:'Latest data'!LL7)</f>
        <v>0</v>
      </c>
      <c r="LB7" s="5">
        <f ca="1">SUM('Latest data'!LM$5:'Latest data'!LM7)</f>
        <v>0</v>
      </c>
      <c r="LC7" s="5">
        <f ca="1">SUM('Latest data'!LN$5:'Latest data'!LN7)</f>
        <v>0</v>
      </c>
      <c r="LD7" s="5">
        <f ca="1">SUM('Latest data'!LO$5:'Latest data'!LO7)</f>
        <v>0</v>
      </c>
      <c r="LE7" s="5">
        <f ca="1">SUM('Latest data'!LP$5:'Latest data'!LP7)</f>
        <v>0</v>
      </c>
      <c r="LF7" s="5">
        <f ca="1">SUM('Latest data'!LQ$5:'Latest data'!LQ7)</f>
        <v>0</v>
      </c>
      <c r="LG7" s="5">
        <f ca="1">SUM('Latest data'!LR$5:'Latest data'!LR7)</f>
        <v>0</v>
      </c>
      <c r="LH7" s="5">
        <f ca="1">SUM('Latest data'!LS$5:'Latest data'!LS7)</f>
        <v>0</v>
      </c>
      <c r="LI7" s="5">
        <f ca="1">SUM('Latest data'!LT$5:'Latest data'!LT7)</f>
        <v>0</v>
      </c>
      <c r="LJ7" s="5">
        <f ca="1">SUM('Latest data'!LU$5:'Latest data'!LU7)</f>
        <v>0</v>
      </c>
      <c r="LK7" s="5">
        <f ca="1">SUM('Latest data'!LV$5:'Latest data'!LV7)</f>
        <v>0</v>
      </c>
      <c r="LL7" s="5">
        <f ca="1">SUM('Latest data'!LW$5:'Latest data'!LW7)</f>
        <v>0</v>
      </c>
      <c r="LM7" s="5">
        <f ca="1">SUM('Latest data'!LX$5:'Latest data'!LX7)</f>
        <v>0</v>
      </c>
      <c r="LN7" s="5">
        <f ca="1">SUM('Latest data'!LY$5:'Latest data'!LY7)</f>
        <v>0</v>
      </c>
      <c r="LO7" s="5">
        <f ca="1">SUM('Latest data'!LZ$5:'Latest data'!LZ7)</f>
        <v>0</v>
      </c>
      <c r="LP7" s="5">
        <f ca="1">SUM('Latest data'!MA$5:'Latest data'!MA7)</f>
        <v>0</v>
      </c>
      <c r="LQ7" s="5">
        <f ca="1">SUM('Latest data'!MB$5:'Latest data'!MB7)</f>
        <v>0</v>
      </c>
      <c r="LR7" s="5">
        <f ca="1">SUM('Latest data'!MC$5:'Latest data'!MC7)</f>
        <v>0</v>
      </c>
      <c r="LS7" s="5">
        <f ca="1">SUM('Latest data'!MD$5:'Latest data'!MD7)</f>
        <v>0</v>
      </c>
      <c r="LT7" s="5">
        <f ca="1">SUM('Latest data'!ME$5:'Latest data'!ME7)</f>
        <v>0</v>
      </c>
      <c r="LU7" s="5">
        <f ca="1">SUM('Latest data'!MF$5:'Latest data'!MF7)</f>
        <v>0</v>
      </c>
      <c r="LV7" s="5">
        <f ca="1">SUM('Latest data'!MG$5:'Latest data'!MG7)</f>
        <v>0</v>
      </c>
      <c r="LW7" s="5">
        <f ca="1">SUM('Latest data'!MH$5:'Latest data'!MH7)</f>
        <v>0</v>
      </c>
      <c r="LX7" s="5">
        <f ca="1">SUM('Latest data'!MI$5:'Latest data'!MI7)</f>
        <v>0</v>
      </c>
      <c r="LY7" s="5">
        <f ca="1">SUM('Latest data'!MJ$5:'Latest data'!MJ7)</f>
        <v>0</v>
      </c>
      <c r="LZ7" s="5">
        <f ca="1">SUM('Latest data'!MK$5:'Latest data'!MK7)</f>
        <v>0</v>
      </c>
      <c r="MA7" s="5">
        <f ca="1">SUM('Latest data'!ML$5:'Latest data'!ML7)</f>
        <v>0</v>
      </c>
      <c r="MB7" s="5">
        <f ca="1">SUM('Latest data'!MM$5:'Latest data'!MM7)</f>
        <v>0</v>
      </c>
      <c r="MC7" s="5">
        <f ca="1">SUM('Latest data'!MN$5:'Latest data'!MN7)</f>
        <v>0</v>
      </c>
      <c r="MD7" s="5">
        <f ca="1">SUM('Latest data'!MO$5:'Latest data'!MO7)</f>
        <v>0</v>
      </c>
      <c r="ME7" s="5">
        <f ca="1">SUM('Latest data'!MP$5:'Latest data'!MP7)</f>
        <v>0</v>
      </c>
      <c r="MF7" s="5">
        <f ca="1">SUM('Latest data'!MQ$5:'Latest data'!MQ7)</f>
        <v>0</v>
      </c>
      <c r="MG7" s="5">
        <f ca="1">SUM('Latest data'!MR$5:'Latest data'!MR7)</f>
        <v>0</v>
      </c>
      <c r="MH7" s="5">
        <f ca="1">SUM('Latest data'!MS$5:'Latest data'!MS7)</f>
        <v>0</v>
      </c>
      <c r="MI7" s="5">
        <f ca="1">SUM('Latest data'!MT$5:'Latest data'!MT7)</f>
        <v>0</v>
      </c>
      <c r="MJ7" s="5">
        <f ca="1">SUM('Latest data'!MU$5:'Latest data'!MU7)</f>
        <v>0</v>
      </c>
      <c r="MK7" s="5">
        <f ca="1">SUM('Latest data'!MV$5:'Latest data'!MV7)</f>
        <v>0</v>
      </c>
      <c r="ML7" s="5">
        <f ca="1">SUM('Latest data'!MW$5:'Latest data'!MW7)</f>
        <v>0</v>
      </c>
      <c r="MM7" s="5">
        <f ca="1">SUM('Latest data'!MX$5:'Latest data'!MX7)</f>
        <v>0</v>
      </c>
      <c r="MN7" s="5">
        <f ca="1">SUM('Latest data'!MY$5:'Latest data'!MY7)</f>
        <v>0</v>
      </c>
      <c r="MO7" s="5">
        <f ca="1">SUM('Latest data'!MZ$5:'Latest data'!MZ7)</f>
        <v>0</v>
      </c>
      <c r="MP7" s="5">
        <f ca="1">SUM('Latest data'!NA$5:'Latest data'!NA7)</f>
        <v>0</v>
      </c>
      <c r="MQ7" s="5">
        <f ca="1">SUM('Latest data'!NB$5:'Latest data'!NB7)</f>
        <v>0</v>
      </c>
      <c r="MR7" s="5">
        <f ca="1">SUM('Latest data'!NC$5:'Latest data'!NC7)</f>
        <v>0</v>
      </c>
      <c r="MS7" s="5">
        <f ca="1">SUM('Latest data'!ND$5:'Latest data'!ND7)</f>
        <v>0</v>
      </c>
      <c r="MT7" s="5">
        <f ca="1">SUM('Latest data'!NE$5:'Latest data'!NE7)</f>
        <v>0</v>
      </c>
      <c r="MU7" s="5">
        <f ca="1">SUM('Latest data'!NF$5:'Latest data'!NF7)</f>
        <v>0</v>
      </c>
      <c r="MV7" s="5">
        <f ca="1">SUM('Latest data'!NG$5:'Latest data'!NG7)</f>
        <v>0</v>
      </c>
      <c r="MW7" s="5">
        <f ca="1">SUM('Latest data'!NH$5:'Latest data'!NH7)</f>
        <v>0</v>
      </c>
      <c r="MX7" s="5">
        <f ca="1">SUM('Latest data'!NI$5:'Latest data'!NI7)</f>
        <v>0</v>
      </c>
      <c r="MY7" s="5">
        <f ca="1">SUM('Latest data'!NJ$5:'Latest data'!NJ7)</f>
        <v>0</v>
      </c>
      <c r="MZ7" s="5">
        <f ca="1">SUM('Latest data'!NK$5:'Latest data'!NK7)</f>
        <v>0</v>
      </c>
      <c r="NA7" s="5">
        <f ca="1">SUM('Latest data'!NL$5:'Latest data'!NL7)</f>
        <v>0</v>
      </c>
      <c r="NB7" s="5">
        <f ca="1">SUM('Latest data'!NM$5:'Latest data'!NM7)</f>
        <v>0</v>
      </c>
      <c r="NC7" s="5">
        <f ca="1">SUM('Latest data'!NN$5:'Latest data'!NN7)</f>
        <v>0</v>
      </c>
      <c r="ND7" s="5">
        <f ca="1">SUM('Latest data'!NO$5:'Latest data'!NO7)</f>
        <v>0</v>
      </c>
      <c r="NE7" s="5">
        <f ca="1">SUM('Latest data'!NP$5:'Latest data'!NP7)</f>
        <v>0</v>
      </c>
      <c r="NF7" s="5">
        <f ca="1">SUM('Latest data'!NQ$5:'Latest data'!NQ7)</f>
        <v>0</v>
      </c>
      <c r="NG7" s="5">
        <f ca="1">SUM('Latest data'!NR$5:'Latest data'!NR7)</f>
        <v>0</v>
      </c>
      <c r="NH7" s="5">
        <f ca="1">SUM('Latest data'!NS$5:'Latest data'!NS7)</f>
        <v>0</v>
      </c>
      <c r="NI7" s="5">
        <f ca="1">SUM('Latest data'!NT$5:'Latest data'!NT7)</f>
        <v>0</v>
      </c>
      <c r="NJ7" s="5">
        <f ca="1">SUM('Latest data'!NU$5:'Latest data'!NU7)</f>
        <v>0</v>
      </c>
      <c r="NK7" s="5">
        <f ca="1">SUM('Latest data'!NV$5:'Latest data'!NV7)</f>
        <v>0</v>
      </c>
      <c r="NL7" s="5">
        <f ca="1">SUM('Latest data'!NW$5:'Latest data'!NW7)</f>
        <v>0</v>
      </c>
      <c r="NM7" s="5">
        <f ca="1">SUM('Latest data'!NX$5:'Latest data'!NX7)</f>
        <v>0</v>
      </c>
      <c r="NN7" s="5">
        <f ca="1">SUM('Latest data'!NY$5:'Latest data'!NY7)</f>
        <v>0</v>
      </c>
      <c r="NO7" s="5">
        <f ca="1">SUM('Latest data'!NZ$5:'Latest data'!NZ7)</f>
        <v>0</v>
      </c>
      <c r="NP7" s="5">
        <f ca="1">SUM('Latest data'!OA$5:'Latest data'!OA7)</f>
        <v>0</v>
      </c>
      <c r="NQ7" s="5">
        <f ca="1">SUM('Latest data'!OB$5:'Latest data'!OB7)</f>
        <v>0</v>
      </c>
      <c r="NR7" s="5">
        <f ca="1">SUM('Latest data'!OC$5:'Latest data'!OC7)</f>
        <v>0</v>
      </c>
      <c r="NS7" s="5">
        <f ca="1">SUM('Latest data'!OD$5:'Latest data'!OD7)</f>
        <v>0</v>
      </c>
      <c r="NT7" s="5">
        <f ca="1">SUM('Latest data'!OE$5:'Latest data'!OE7)</f>
        <v>0</v>
      </c>
      <c r="NU7" s="5">
        <f ca="1">SUM('Latest data'!OF$5:'Latest data'!OF7)</f>
        <v>0</v>
      </c>
      <c r="NV7" s="5">
        <f ca="1">SUM('Latest data'!OG$5:'Latest data'!OG7)</f>
        <v>0</v>
      </c>
      <c r="NW7" s="5">
        <f ca="1">SUM('Latest data'!OH$5:'Latest data'!OH7)</f>
        <v>0</v>
      </c>
      <c r="NX7" s="5">
        <f ca="1">SUM('Latest data'!OI$5:'Latest data'!OI7)</f>
        <v>0</v>
      </c>
      <c r="NY7" s="5">
        <f ca="1">SUM('Latest data'!OJ$5:'Latest data'!OJ7)</f>
        <v>0</v>
      </c>
      <c r="NZ7" s="5">
        <f ca="1">SUM('Latest data'!OK$5:'Latest data'!OK7)</f>
        <v>0</v>
      </c>
      <c r="OA7" s="5">
        <f ca="1">SUM('Latest data'!OL$5:'Latest data'!OL7)</f>
        <v>0</v>
      </c>
      <c r="OB7" s="5">
        <f ca="1">SUM('Latest data'!OM$5:'Latest data'!OM7)</f>
        <v>0</v>
      </c>
      <c r="OC7" s="5">
        <f ca="1">SUM('Latest data'!ON$5:'Latest data'!ON7)</f>
        <v>0</v>
      </c>
      <c r="OD7" s="5">
        <f ca="1">SUM('Latest data'!OO$5:'Latest data'!OO7)</f>
        <v>0</v>
      </c>
      <c r="OE7" s="5">
        <f ca="1">SUM('Latest data'!OP$5:'Latest data'!OP7)</f>
        <v>0</v>
      </c>
      <c r="OF7" s="5">
        <f ca="1">SUM('Latest data'!OQ$5:'Latest data'!OQ7)</f>
        <v>0</v>
      </c>
      <c r="OG7" s="5">
        <f ca="1">SUM('Latest data'!OR$5:'Latest data'!OR7)</f>
        <v>0</v>
      </c>
      <c r="OH7" s="5">
        <f ca="1">SUM('Latest data'!OS$5:'Latest data'!OS7)</f>
        <v>0</v>
      </c>
      <c r="OI7" s="5">
        <f ca="1">SUM('Latest data'!OT$5:'Latest data'!OT7)</f>
        <v>0</v>
      </c>
      <c r="OJ7" s="5">
        <f ca="1">SUM('Latest data'!OU$5:'Latest data'!OU7)</f>
        <v>0</v>
      </c>
      <c r="OK7" s="5">
        <f ca="1">SUM('Latest data'!OV$5:'Latest data'!OV7)</f>
        <v>0</v>
      </c>
      <c r="OL7" s="5">
        <f ca="1">SUM('Latest data'!OW$5:'Latest data'!OW7)</f>
        <v>0</v>
      </c>
      <c r="OM7" s="5">
        <f ca="1">SUM('Latest data'!OX$5:'Latest data'!OX7)</f>
        <v>0</v>
      </c>
      <c r="ON7" s="5">
        <f ca="1">SUM('Latest data'!OY$5:'Latest data'!OY7)</f>
        <v>0</v>
      </c>
      <c r="OO7" s="5">
        <f ca="1">SUM('Latest data'!OZ$5:'Latest data'!OZ7)</f>
        <v>0</v>
      </c>
      <c r="OP7" s="5">
        <f ca="1">SUM('Latest data'!PA$5:'Latest data'!PA7)</f>
        <v>0</v>
      </c>
      <c r="OQ7" s="5">
        <f ca="1">SUM('Latest data'!PB$5:'Latest data'!PB7)</f>
        <v>0</v>
      </c>
      <c r="OR7" s="5">
        <f ca="1">SUM('Latest data'!PC$5:'Latest data'!PC7)</f>
        <v>0</v>
      </c>
      <c r="OS7" s="5">
        <f ca="1">SUM('Latest data'!PD$5:'Latest data'!PD7)</f>
        <v>0</v>
      </c>
      <c r="OT7" s="5">
        <f ca="1">SUM('Latest data'!PE$5:'Latest data'!PE7)</f>
        <v>0</v>
      </c>
      <c r="OU7" s="5">
        <f ca="1">SUM('Latest data'!PF$5:'Latest data'!PF7)</f>
        <v>0</v>
      </c>
      <c r="OV7" s="5">
        <f ca="1">SUM('Latest data'!PG$5:'Latest data'!PG7)</f>
        <v>0</v>
      </c>
      <c r="OW7" s="5">
        <f ca="1">SUM('Latest data'!PH$5:'Latest data'!PH7)</f>
        <v>0</v>
      </c>
      <c r="OX7" s="5">
        <f ca="1">SUM('Latest data'!PI$5:'Latest data'!PI7)</f>
        <v>0</v>
      </c>
      <c r="OY7" s="5">
        <f ca="1">SUM('Latest data'!PJ$5:'Latest data'!PJ7)</f>
        <v>0</v>
      </c>
      <c r="OZ7" s="5">
        <f ca="1">SUM('Latest data'!PK$5:'Latest data'!PK7)</f>
        <v>0</v>
      </c>
      <c r="PA7" s="5">
        <f t="shared" ca="1" si="17"/>
        <v>0</v>
      </c>
    </row>
    <row r="8" spans="1:434">
      <c r="A8" s="8">
        <f t="shared" si="18"/>
        <v>43833</v>
      </c>
      <c r="B8" s="5">
        <f ca="1">SUM('Latest data'!M$5:'Latest data'!M8)</f>
        <v>0</v>
      </c>
      <c r="C8" s="5">
        <f ca="1">SUM('Latest data'!N$5:'Latest data'!N8)</f>
        <v>0</v>
      </c>
      <c r="D8" s="5">
        <f ca="1">SUM('Latest data'!O$5:'Latest data'!O8)</f>
        <v>0</v>
      </c>
      <c r="E8" s="5">
        <f ca="1">SUM('Latest data'!P$5:'Latest data'!P8)</f>
        <v>0</v>
      </c>
      <c r="F8" s="5">
        <f ca="1">SUM('Latest data'!Q$5:'Latest data'!Q8)</f>
        <v>0</v>
      </c>
      <c r="G8" s="5">
        <f ca="1">SUM('Latest data'!R$5:'Latest data'!R8)</f>
        <v>0</v>
      </c>
      <c r="H8" s="5">
        <f ca="1">SUM('Latest data'!S$5:'Latest data'!S8)</f>
        <v>44</v>
      </c>
      <c r="I8" s="5">
        <f ca="1">SUM('Latest data'!T$5:'Latest data'!T8)</f>
        <v>0</v>
      </c>
      <c r="J8" s="5">
        <f ca="1">SUM('Latest data'!U$5:'Latest data'!U8)</f>
        <v>0</v>
      </c>
      <c r="K8" s="5">
        <f ca="1">SUM('Latest data'!V$5:'Latest data'!V8)</f>
        <v>0</v>
      </c>
      <c r="L8" s="5">
        <f ca="1">SUM('Latest data'!W$5:'Latest data'!W8)</f>
        <v>0</v>
      </c>
      <c r="M8" s="5">
        <f ca="1">SUM('Latest data'!X$5:'Latest data'!X8)</f>
        <v>0</v>
      </c>
      <c r="N8" s="5">
        <f ca="1">SUM('Latest data'!Y$5:'Latest data'!Y8)</f>
        <v>0</v>
      </c>
      <c r="O8" s="5">
        <f ca="1">SUM('Latest data'!Z$5:'Latest data'!Z8)</f>
        <v>0</v>
      </c>
      <c r="P8" s="5">
        <f ca="1">SUM('Latest data'!AA$5:'Latest data'!AA8)</f>
        <v>0</v>
      </c>
      <c r="Q8" s="5">
        <f ca="1">SUM('Latest data'!AB$5:'Latest data'!AB8)</f>
        <v>0</v>
      </c>
      <c r="R8" s="5">
        <f ca="1">SUM('Latest data'!AC$5:'Latest data'!AC8)</f>
        <v>0</v>
      </c>
      <c r="S8" s="5">
        <f ca="1">SUM('Latest data'!AD$5:'Latest data'!AD8)</f>
        <v>0</v>
      </c>
      <c r="T8" s="5">
        <f ca="1">SUM('Latest data'!AE$5:'Latest data'!AE8)</f>
        <v>0</v>
      </c>
      <c r="U8" s="5">
        <f ca="1">SUM('Latest data'!AF$5:'Latest data'!AF8)</f>
        <v>0</v>
      </c>
      <c r="V8" s="5">
        <f ca="1">SUM('Latest data'!AG$5:'Latest data'!AG8)</f>
        <v>0</v>
      </c>
      <c r="W8" s="5">
        <f ca="1">SUM('Latest data'!AH$5:'Latest data'!AH8)</f>
        <v>0</v>
      </c>
      <c r="X8" s="5">
        <f ca="1">SUM('Latest data'!AI$5:'Latest data'!AI8)</f>
        <v>0</v>
      </c>
      <c r="Y8" s="5">
        <f ca="1">SUM('Latest data'!AJ$5:'Latest data'!AJ8)</f>
        <v>0</v>
      </c>
      <c r="Z8" s="5">
        <f ca="1">SUM('Latest data'!AK$5:'Latest data'!AK8)</f>
        <v>0</v>
      </c>
      <c r="AA8" s="5">
        <f ca="1">SUM('Latest data'!AL$5:'Latest data'!AL8)</f>
        <v>0</v>
      </c>
      <c r="AB8" s="5">
        <f ca="1">SUM('Latest data'!AM$5:'Latest data'!AM8)</f>
        <v>0</v>
      </c>
      <c r="AC8" s="5">
        <f ca="1">SUM('Latest data'!AN$5:'Latest data'!AN8)</f>
        <v>0</v>
      </c>
      <c r="AD8" s="5">
        <f ca="1">SUM('Latest data'!AO$5:'Latest data'!AO8)</f>
        <v>0</v>
      </c>
      <c r="AE8" s="5">
        <f ca="1">SUM('Latest data'!AP$5:'Latest data'!AP8)</f>
        <v>0</v>
      </c>
      <c r="AF8" s="5">
        <f ca="1">SUM('Latest data'!AQ$5:'Latest data'!AQ8)</f>
        <v>0</v>
      </c>
      <c r="AG8" s="5">
        <f ca="1">SUM('Latest data'!AR$5:'Latest data'!AR8)</f>
        <v>0</v>
      </c>
      <c r="AH8" s="5">
        <f ca="1">SUM('Latest data'!AS$5:'Latest data'!AS8)</f>
        <v>0</v>
      </c>
      <c r="AI8" s="5">
        <f ca="1">SUM('Latest data'!AT$5:'Latest data'!AT8)</f>
        <v>0</v>
      </c>
      <c r="AJ8" s="5">
        <f ca="1">SUM('Latest data'!AU$5:'Latest data'!AU8)</f>
        <v>0</v>
      </c>
      <c r="AK8" s="5">
        <f ca="1">SUM('Latest data'!AV$5:'Latest data'!AV8)</f>
        <v>0</v>
      </c>
      <c r="AL8" s="5">
        <f ca="1">SUM('Latest data'!AW$5:'Latest data'!AW8)</f>
        <v>0</v>
      </c>
      <c r="AM8" s="5">
        <f ca="1">SUM('Latest data'!AX$5:'Latest data'!AX8)</f>
        <v>0</v>
      </c>
      <c r="AN8" s="5">
        <f ca="1">SUM('Latest data'!AY$5:'Latest data'!AY8)</f>
        <v>0</v>
      </c>
      <c r="AO8" s="5">
        <f ca="1">SUM('Latest data'!AZ$5:'Latest data'!AZ8)</f>
        <v>0</v>
      </c>
      <c r="AP8" s="5">
        <f ca="1">SUM('Latest data'!BA$5:'Latest data'!BA8)</f>
        <v>0</v>
      </c>
      <c r="AQ8" s="5">
        <f ca="1">SUM('Latest data'!BB$5:'Latest data'!BB8)</f>
        <v>0</v>
      </c>
      <c r="AR8" s="5">
        <f ca="1">SUM('Latest data'!BC$5:'Latest data'!BC8)</f>
        <v>0</v>
      </c>
      <c r="AS8" s="5">
        <f ca="1">SUM('Latest data'!BD$5:'Latest data'!BD8)</f>
        <v>0</v>
      </c>
      <c r="AT8" s="5">
        <f ca="1">SUM('Latest data'!BE$5:'Latest data'!BE8)</f>
        <v>0</v>
      </c>
      <c r="AU8" s="5">
        <f ca="1">SUM('Latest data'!BF$5:'Latest data'!BF8)</f>
        <v>0</v>
      </c>
      <c r="AV8" s="5">
        <f ca="1">SUM('Latest data'!BG$5:'Latest data'!BG8)</f>
        <v>0</v>
      </c>
      <c r="AW8" s="5">
        <f ca="1">SUM('Latest data'!BH$5:'Latest data'!BH8)</f>
        <v>0</v>
      </c>
      <c r="AX8" s="5">
        <f ca="1">SUM('Latest data'!BI$5:'Latest data'!BI8)</f>
        <v>0</v>
      </c>
      <c r="AY8" s="5">
        <f ca="1">SUM('Latest data'!BJ$5:'Latest data'!BJ8)</f>
        <v>0</v>
      </c>
      <c r="AZ8" s="5">
        <f ca="1">SUM('Latest data'!BK$5:'Latest data'!BK8)</f>
        <v>0</v>
      </c>
      <c r="BA8" s="5">
        <f ca="1">SUM('Latest data'!BL$5:'Latest data'!BL8)</f>
        <v>0</v>
      </c>
      <c r="BB8" s="5">
        <f ca="1">SUM('Latest data'!BM$5:'Latest data'!BM8)</f>
        <v>0</v>
      </c>
      <c r="BC8" s="5">
        <f ca="1">SUM('Latest data'!BN$5:'Latest data'!BN8)</f>
        <v>0</v>
      </c>
      <c r="BD8" s="5">
        <f ca="1">SUM('Latest data'!BO$5:'Latest data'!BO8)</f>
        <v>0</v>
      </c>
      <c r="BE8" s="5">
        <f ca="1">SUM('Latest data'!BP$5:'Latest data'!BP8)</f>
        <v>0</v>
      </c>
      <c r="BF8" s="5">
        <f ca="1">SUM('Latest data'!BQ$5:'Latest data'!BQ8)</f>
        <v>0</v>
      </c>
      <c r="BG8" s="5">
        <f ca="1">SUM('Latest data'!BR$5:'Latest data'!BR8)</f>
        <v>0</v>
      </c>
      <c r="BH8" s="5">
        <f ca="1">SUM('Latest data'!BS$5:'Latest data'!BS8)</f>
        <v>0</v>
      </c>
      <c r="BI8" s="5">
        <f ca="1">SUM('Latest data'!BT$5:'Latest data'!BT8)</f>
        <v>0</v>
      </c>
      <c r="BJ8" s="5">
        <f ca="1">SUM('Latest data'!BU$5:'Latest data'!BU8)</f>
        <v>0</v>
      </c>
      <c r="BK8" s="5">
        <f ca="1">SUM('Latest data'!BV$5:'Latest data'!BV8)</f>
        <v>0</v>
      </c>
      <c r="BL8" s="5">
        <f ca="1">SUM('Latest data'!BW$5:'Latest data'!BW8)</f>
        <v>0</v>
      </c>
      <c r="BM8" s="5">
        <f ca="1">SUM('Latest data'!BX$5:'Latest data'!BX8)</f>
        <v>0</v>
      </c>
      <c r="BN8" s="5">
        <f ca="1">SUM('Latest data'!BY$5:'Latest data'!BY8)</f>
        <v>0</v>
      </c>
      <c r="BO8" s="5">
        <f ca="1">SUM('Latest data'!BZ$5:'Latest data'!BZ8)</f>
        <v>0</v>
      </c>
      <c r="BP8" s="5">
        <f ca="1">SUM('Latest data'!CA$5:'Latest data'!CA8)</f>
        <v>0</v>
      </c>
      <c r="BQ8" s="5">
        <f ca="1">SUM('Latest data'!CB$5:'Latest data'!CB8)</f>
        <v>0</v>
      </c>
      <c r="BR8" s="5">
        <f ca="1">SUM('Latest data'!CC$5:'Latest data'!CC8)</f>
        <v>0</v>
      </c>
      <c r="BS8" s="5">
        <f ca="1">SUM('Latest data'!CD$5:'Latest data'!CD8)</f>
        <v>0</v>
      </c>
      <c r="BT8" s="5">
        <f ca="1">SUM('Latest data'!CE$5:'Latest data'!CE8)</f>
        <v>0</v>
      </c>
      <c r="BU8" s="5">
        <f ca="1">SUM('Latest data'!CF$5:'Latest data'!CF8)</f>
        <v>0</v>
      </c>
      <c r="BV8" s="5">
        <f ca="1">SUM('Latest data'!CG$5:'Latest data'!CG8)</f>
        <v>0</v>
      </c>
      <c r="BW8" s="5">
        <f ca="1">SUM('Latest data'!CH$5:'Latest data'!CH8)</f>
        <v>0</v>
      </c>
      <c r="BX8" s="5">
        <f ca="1">SUM('Latest data'!CI$5:'Latest data'!CI8)</f>
        <v>0</v>
      </c>
      <c r="BY8" s="5">
        <f ca="1">SUM('Latest data'!CJ$5:'Latest data'!CJ8)</f>
        <v>0</v>
      </c>
      <c r="BZ8" s="5">
        <f ca="1">SUM('Latest data'!CK$5:'Latest data'!CK8)</f>
        <v>0</v>
      </c>
      <c r="CA8" s="5">
        <f ca="1">SUM('Latest data'!CL$5:'Latest data'!CL8)</f>
        <v>0</v>
      </c>
      <c r="CB8" s="5">
        <f ca="1">SUM('Latest data'!CM$5:'Latest data'!CM8)</f>
        <v>0</v>
      </c>
      <c r="CC8" s="5">
        <f ca="1">SUM('Latest data'!CN$5:'Latest data'!CN8)</f>
        <v>0</v>
      </c>
      <c r="CD8" s="5">
        <f ca="1">SUM('Latest data'!CO$5:'Latest data'!CO8)</f>
        <v>0</v>
      </c>
      <c r="CE8" s="5">
        <f ca="1">SUM('Latest data'!CP$5:'Latest data'!CP8)</f>
        <v>0</v>
      </c>
      <c r="CF8" s="5">
        <f ca="1">SUM('Latest data'!CQ$5:'Latest data'!CQ8)</f>
        <v>0</v>
      </c>
      <c r="CG8" s="5">
        <f ca="1">SUM('Latest data'!CR$5:'Latest data'!CR8)</f>
        <v>0</v>
      </c>
      <c r="CH8" s="5">
        <f ca="1">SUM('Latest data'!CS$5:'Latest data'!CS8)</f>
        <v>0</v>
      </c>
      <c r="CI8" s="5">
        <f ca="1">SUM('Latest data'!CT$5:'Latest data'!CT8)</f>
        <v>0</v>
      </c>
      <c r="CJ8" s="5">
        <f ca="1">SUM('Latest data'!CU$5:'Latest data'!CU8)</f>
        <v>0</v>
      </c>
      <c r="CK8" s="5">
        <f ca="1">SUM('Latest data'!CV$5:'Latest data'!CV8)</f>
        <v>0</v>
      </c>
      <c r="CL8" s="5">
        <f ca="1">SUM('Latest data'!CW$5:'Latest data'!CW8)</f>
        <v>0</v>
      </c>
      <c r="CM8" s="5">
        <f ca="1">SUM('Latest data'!CX$5:'Latest data'!CX8)</f>
        <v>0</v>
      </c>
      <c r="CN8" s="5">
        <f ca="1">SUM('Latest data'!CY$5:'Latest data'!CY8)</f>
        <v>0</v>
      </c>
      <c r="CO8" s="5">
        <f ca="1">SUM('Latest data'!CZ$5:'Latest data'!CZ8)</f>
        <v>0</v>
      </c>
      <c r="CP8" s="5">
        <f ca="1">SUM('Latest data'!DA$5:'Latest data'!DA8)</f>
        <v>0</v>
      </c>
      <c r="CQ8" s="5">
        <f ca="1">SUM('Latest data'!DB$5:'Latest data'!DB8)</f>
        <v>0</v>
      </c>
      <c r="CR8" s="5">
        <f ca="1">SUM('Latest data'!DC$5:'Latest data'!DC8)</f>
        <v>0</v>
      </c>
      <c r="CS8" s="5">
        <f ca="1">SUM('Latest data'!DD$5:'Latest data'!DD8)</f>
        <v>0</v>
      </c>
      <c r="CT8" s="5">
        <f ca="1">SUM('Latest data'!DE$5:'Latest data'!DE8)</f>
        <v>0</v>
      </c>
      <c r="CU8" s="5">
        <f ca="1">SUM('Latest data'!DF$5:'Latest data'!DF8)</f>
        <v>0</v>
      </c>
      <c r="CV8" s="5">
        <f ca="1">SUM('Latest data'!DG$5:'Latest data'!DG8)</f>
        <v>0</v>
      </c>
      <c r="CW8" s="5">
        <f ca="1">SUM('Latest data'!DH$5:'Latest data'!DH8)</f>
        <v>0</v>
      </c>
      <c r="CX8" s="5">
        <f ca="1">SUM('Latest data'!DI$5:'Latest data'!DI8)</f>
        <v>0</v>
      </c>
      <c r="CY8" s="5">
        <f ca="1">SUM('Latest data'!DJ$5:'Latest data'!DJ8)</f>
        <v>0</v>
      </c>
      <c r="CZ8" s="5">
        <f ca="1">SUM('Latest data'!DK$5:'Latest data'!DK8)</f>
        <v>0</v>
      </c>
      <c r="DA8" s="5">
        <f ca="1">SUM('Latest data'!DL$5:'Latest data'!DL8)</f>
        <v>0</v>
      </c>
      <c r="DB8" s="5">
        <f ca="1">SUM('Latest data'!DM$5:'Latest data'!DM8)</f>
        <v>0</v>
      </c>
      <c r="DC8" s="5">
        <f ca="1">SUM('Latest data'!DN$5:'Latest data'!DN8)</f>
        <v>0</v>
      </c>
      <c r="DD8" s="5">
        <f ca="1">SUM('Latest data'!DO$5:'Latest data'!DO8)</f>
        <v>0</v>
      </c>
      <c r="DE8" s="5">
        <f ca="1">SUM('Latest data'!DP$5:'Latest data'!DP8)</f>
        <v>0</v>
      </c>
      <c r="DF8" s="5">
        <f ca="1">SUM('Latest data'!DQ$5:'Latest data'!DQ8)</f>
        <v>0</v>
      </c>
      <c r="DG8" s="5">
        <f ca="1">SUM('Latest data'!DR$5:'Latest data'!DR8)</f>
        <v>0</v>
      </c>
      <c r="DH8" s="5">
        <f ca="1">SUM('Latest data'!DS$5:'Latest data'!DS8)</f>
        <v>0</v>
      </c>
      <c r="DI8" s="5">
        <f ca="1">SUM('Latest data'!DT$5:'Latest data'!DT8)</f>
        <v>0</v>
      </c>
      <c r="DJ8" s="5">
        <f ca="1">SUM('Latest data'!DU$5:'Latest data'!DU8)</f>
        <v>0</v>
      </c>
      <c r="DK8" s="5">
        <f ca="1">SUM('Latest data'!DV$5:'Latest data'!DV8)</f>
        <v>0</v>
      </c>
      <c r="DL8" s="5">
        <f ca="1">SUM('Latest data'!DW$5:'Latest data'!DW8)</f>
        <v>0</v>
      </c>
      <c r="DM8" s="5">
        <f ca="1">SUM('Latest data'!DX$5:'Latest data'!DX8)</f>
        <v>0</v>
      </c>
      <c r="DN8" s="5">
        <f ca="1">SUM('Latest data'!DY$5:'Latest data'!DY8)</f>
        <v>0</v>
      </c>
      <c r="DO8" s="5">
        <f ca="1">SUM('Latest data'!DZ$5:'Latest data'!DZ8)</f>
        <v>0</v>
      </c>
      <c r="DP8" s="5">
        <f ca="1">SUM('Latest data'!EA$5:'Latest data'!EA8)</f>
        <v>0</v>
      </c>
      <c r="DQ8" s="5">
        <f ca="1">SUM('Latest data'!EB$5:'Latest data'!EB8)</f>
        <v>0</v>
      </c>
      <c r="DR8" s="5">
        <f ca="1">SUM('Latest data'!EC$5:'Latest data'!EC8)</f>
        <v>0</v>
      </c>
      <c r="DS8" s="5">
        <f ca="1">SUM('Latest data'!ED$5:'Latest data'!ED8)</f>
        <v>0</v>
      </c>
      <c r="DT8" s="5">
        <f ca="1">SUM('Latest data'!EE$5:'Latest data'!EE8)</f>
        <v>0</v>
      </c>
      <c r="DU8" s="5">
        <f ca="1">SUM('Latest data'!EF$5:'Latest data'!EF8)</f>
        <v>0</v>
      </c>
      <c r="DV8" s="5">
        <f ca="1">SUM('Latest data'!EG$5:'Latest data'!EG8)</f>
        <v>0</v>
      </c>
      <c r="DW8" s="5">
        <f ca="1">SUM('Latest data'!EH$5:'Latest data'!EH8)</f>
        <v>0</v>
      </c>
      <c r="DX8" s="5">
        <f ca="1">SUM('Latest data'!EI$5:'Latest data'!EI8)</f>
        <v>0</v>
      </c>
      <c r="DY8" s="5">
        <f ca="1">SUM('Latest data'!EJ$5:'Latest data'!EJ8)</f>
        <v>0</v>
      </c>
      <c r="DZ8" s="5">
        <f ca="1">SUM('Latest data'!EK$5:'Latest data'!EK8)</f>
        <v>0</v>
      </c>
      <c r="EA8" s="5">
        <f ca="1">SUM('Latest data'!EL$5:'Latest data'!EL8)</f>
        <v>0</v>
      </c>
      <c r="EB8" s="5">
        <f ca="1">SUM('Latest data'!EM$5:'Latest data'!EM8)</f>
        <v>0</v>
      </c>
      <c r="EC8" s="5">
        <f ca="1">SUM('Latest data'!EN$5:'Latest data'!EN8)</f>
        <v>0</v>
      </c>
      <c r="ED8" s="5">
        <f ca="1">SUM('Latest data'!EO$5:'Latest data'!EO8)</f>
        <v>0</v>
      </c>
      <c r="EE8" s="5">
        <f ca="1">SUM('Latest data'!EP$5:'Latest data'!EP8)</f>
        <v>0</v>
      </c>
      <c r="EF8" s="5">
        <f ca="1">SUM('Latest data'!EQ$5:'Latest data'!EQ8)</f>
        <v>0</v>
      </c>
      <c r="EG8" s="5">
        <f ca="1">SUM('Latest data'!ER$5:'Latest data'!ER8)</f>
        <v>0</v>
      </c>
      <c r="EH8" s="5">
        <f ca="1">SUM('Latest data'!ES$5:'Latest data'!ES8)</f>
        <v>0</v>
      </c>
      <c r="EI8" s="5">
        <f ca="1">SUM('Latest data'!ET$5:'Latest data'!ET8)</f>
        <v>0</v>
      </c>
      <c r="EJ8" s="5">
        <f ca="1">SUM('Latest data'!EU$5:'Latest data'!EU8)</f>
        <v>0</v>
      </c>
      <c r="EK8" s="5">
        <f ca="1">SUM('Latest data'!EV$5:'Latest data'!EV8)</f>
        <v>0</v>
      </c>
      <c r="EL8" s="5">
        <f ca="1">SUM('Latest data'!EW$5:'Latest data'!EW8)</f>
        <v>0</v>
      </c>
      <c r="EM8" s="5">
        <f ca="1">SUM('Latest data'!EX$5:'Latest data'!EX8)</f>
        <v>0</v>
      </c>
      <c r="EN8" s="5">
        <f ca="1">SUM('Latest data'!EY$5:'Latest data'!EY8)</f>
        <v>0</v>
      </c>
      <c r="EO8" s="5">
        <f ca="1">SUM('Latest data'!EZ$5:'Latest data'!EZ8)</f>
        <v>0</v>
      </c>
      <c r="EP8" s="5">
        <f ca="1">SUM('Latest data'!FA$5:'Latest data'!FA8)</f>
        <v>0</v>
      </c>
      <c r="EQ8" s="5">
        <f ca="1">SUM('Latest data'!FB$5:'Latest data'!FB8)</f>
        <v>0</v>
      </c>
      <c r="ER8" s="5">
        <f ca="1">SUM('Latest data'!FC$5:'Latest data'!FC8)</f>
        <v>0</v>
      </c>
      <c r="ES8" s="5">
        <f ca="1">SUM('Latest data'!FD$5:'Latest data'!FD8)</f>
        <v>0</v>
      </c>
      <c r="ET8" s="5">
        <f ca="1">SUM('Latest data'!FE$5:'Latest data'!FE8)</f>
        <v>0</v>
      </c>
      <c r="EU8" s="5">
        <f ca="1">SUM('Latest data'!FF$5:'Latest data'!FF8)</f>
        <v>0</v>
      </c>
      <c r="EV8" s="5">
        <f ca="1">SUM('Latest data'!FG$5:'Latest data'!FG8)</f>
        <v>0</v>
      </c>
      <c r="EW8" s="5">
        <f ca="1">SUM('Latest data'!FH$5:'Latest data'!FH8)</f>
        <v>0</v>
      </c>
      <c r="EX8" s="5">
        <f ca="1">SUM('Latest data'!FI$5:'Latest data'!FI8)</f>
        <v>0</v>
      </c>
      <c r="EY8" s="5">
        <f ca="1">SUM('Latest data'!FJ$5:'Latest data'!FJ8)</f>
        <v>0</v>
      </c>
      <c r="EZ8" s="5">
        <f ca="1">SUM('Latest data'!FK$5:'Latest data'!FK8)</f>
        <v>0</v>
      </c>
      <c r="FA8" s="5">
        <f ca="1">SUM('Latest data'!FL$5:'Latest data'!FL8)</f>
        <v>0</v>
      </c>
      <c r="FB8" s="5">
        <f ca="1">SUM('Latest data'!FM$5:'Latest data'!FM8)</f>
        <v>0</v>
      </c>
      <c r="FC8" s="5">
        <f ca="1">SUM('Latest data'!FN$5:'Latest data'!FN8)</f>
        <v>0</v>
      </c>
      <c r="FD8" s="5">
        <f ca="1">SUM('Latest data'!FO$5:'Latest data'!FO8)</f>
        <v>0</v>
      </c>
      <c r="FE8" s="5">
        <f ca="1">SUM('Latest data'!FP$5:'Latest data'!FP8)</f>
        <v>0</v>
      </c>
      <c r="FF8" s="5">
        <f ca="1">SUM('Latest data'!FQ$5:'Latest data'!FQ8)</f>
        <v>0</v>
      </c>
      <c r="FG8" s="5">
        <f ca="1">SUM('Latest data'!FR$5:'Latest data'!FR8)</f>
        <v>0</v>
      </c>
      <c r="FH8" s="5">
        <f ca="1">SUM('Latest data'!FS$5:'Latest data'!FS8)</f>
        <v>0</v>
      </c>
      <c r="FI8" s="5">
        <f ca="1">SUM('Latest data'!FT$5:'Latest data'!FT8)</f>
        <v>0</v>
      </c>
      <c r="FJ8" s="5">
        <f ca="1">SUM('Latest data'!FU$5:'Latest data'!FU8)</f>
        <v>0</v>
      </c>
      <c r="FK8" s="5">
        <f ca="1">SUM('Latest data'!FV$5:'Latest data'!FV8)</f>
        <v>0</v>
      </c>
      <c r="FL8" s="5">
        <f ca="1">SUM('Latest data'!FW$5:'Latest data'!FW8)</f>
        <v>0</v>
      </c>
      <c r="FM8" s="5">
        <f ca="1">SUM('Latest data'!FX$5:'Latest data'!FX8)</f>
        <v>0</v>
      </c>
      <c r="FN8" s="5">
        <f ca="1">SUM('Latest data'!FY$5:'Latest data'!FY8)</f>
        <v>0</v>
      </c>
      <c r="FO8" s="5">
        <f ca="1">SUM('Latest data'!FZ$5:'Latest data'!FZ8)</f>
        <v>0</v>
      </c>
      <c r="FP8" s="5">
        <f ca="1">SUM('Latest data'!GA$5:'Latest data'!GA8)</f>
        <v>0</v>
      </c>
      <c r="FQ8" s="5">
        <f ca="1">SUM('Latest data'!GB$5:'Latest data'!GB8)</f>
        <v>0</v>
      </c>
      <c r="FR8" s="5">
        <f ca="1">SUM('Latest data'!GC$5:'Latest data'!GC8)</f>
        <v>0</v>
      </c>
      <c r="FS8" s="5">
        <f ca="1">SUM('Latest data'!GD$5:'Latest data'!GD8)</f>
        <v>0</v>
      </c>
      <c r="FT8" s="5">
        <f ca="1">SUM('Latest data'!GE$5:'Latest data'!GE8)</f>
        <v>0</v>
      </c>
      <c r="FU8" s="5">
        <f ca="1">SUM('Latest data'!GF$5:'Latest data'!GF8)</f>
        <v>0</v>
      </c>
      <c r="FV8" s="5">
        <f ca="1">SUM('Latest data'!GG$5:'Latest data'!GG8)</f>
        <v>0</v>
      </c>
      <c r="FW8" s="5">
        <f ca="1">SUM('Latest data'!GH$5:'Latest data'!GH8)</f>
        <v>0</v>
      </c>
      <c r="FX8" s="5">
        <f ca="1">SUM('Latest data'!GI$5:'Latest data'!GI8)</f>
        <v>0</v>
      </c>
      <c r="FY8" s="5">
        <f ca="1">SUM('Latest data'!GJ$5:'Latest data'!GJ8)</f>
        <v>0</v>
      </c>
      <c r="FZ8" s="5">
        <f ca="1">SUM('Latest data'!GK$5:'Latest data'!GK8)</f>
        <v>0</v>
      </c>
      <c r="GA8" s="5">
        <f ca="1">SUM('Latest data'!GL$5:'Latest data'!GL8)</f>
        <v>0</v>
      </c>
      <c r="GB8" s="5">
        <f ca="1">SUM('Latest data'!GM$5:'Latest data'!GM8)</f>
        <v>0</v>
      </c>
      <c r="GC8" s="5">
        <f ca="1">SUM('Latest data'!GN$5:'Latest data'!GN8)</f>
        <v>0</v>
      </c>
      <c r="GD8" s="5">
        <f ca="1">SUM('Latest data'!GO$5:'Latest data'!GO8)</f>
        <v>0</v>
      </c>
      <c r="GE8" s="5">
        <f ca="1">SUM('Latest data'!GP$5:'Latest data'!GP8)</f>
        <v>0</v>
      </c>
      <c r="GF8" s="5">
        <f ca="1">SUM('Latest data'!GQ$5:'Latest data'!GQ8)</f>
        <v>0</v>
      </c>
      <c r="GG8" s="5">
        <f ca="1">SUM('Latest data'!GR$5:'Latest data'!GR8)</f>
        <v>0</v>
      </c>
      <c r="GH8" s="5">
        <f ca="1">SUM('Latest data'!GS$5:'Latest data'!GS8)</f>
        <v>0</v>
      </c>
      <c r="GI8" s="5">
        <f ca="1">SUM('Latest data'!GT$5:'Latest data'!GT8)</f>
        <v>0</v>
      </c>
      <c r="GJ8" s="5">
        <f ca="1">SUM('Latest data'!GU$5:'Latest data'!GU8)</f>
        <v>0</v>
      </c>
      <c r="GK8" s="5">
        <f ca="1">SUM('Latest data'!GV$5:'Latest data'!GV8)</f>
        <v>0</v>
      </c>
      <c r="GL8" s="5">
        <f ca="1">SUM('Latest data'!GW$5:'Latest data'!GW8)</f>
        <v>0</v>
      </c>
      <c r="GM8" s="5">
        <f ca="1">SUM('Latest data'!GX$5:'Latest data'!GX8)</f>
        <v>0</v>
      </c>
      <c r="GN8" s="5">
        <f ca="1">SUM('Latest data'!GY$5:'Latest data'!GY8)</f>
        <v>0</v>
      </c>
      <c r="GO8" s="5">
        <f ca="1">SUM('Latest data'!GZ$5:'Latest data'!GZ8)</f>
        <v>0</v>
      </c>
      <c r="GP8" s="5">
        <f ca="1">SUM('Latest data'!HA$5:'Latest data'!HA8)</f>
        <v>0</v>
      </c>
      <c r="GQ8" s="5">
        <f ca="1">SUM('Latest data'!HB$5:'Latest data'!HB8)</f>
        <v>0</v>
      </c>
      <c r="GR8" s="5">
        <f ca="1">SUM('Latest data'!HC$5:'Latest data'!HC8)</f>
        <v>0</v>
      </c>
      <c r="GS8" s="5">
        <f ca="1">SUM('Latest data'!HD$5:'Latest data'!HD8)</f>
        <v>0</v>
      </c>
      <c r="GT8" s="5">
        <f ca="1">SUM('Latest data'!HE$5:'Latest data'!HE8)</f>
        <v>0</v>
      </c>
      <c r="GU8" s="5">
        <f ca="1">SUM('Latest data'!HF$5:'Latest data'!HF8)</f>
        <v>0</v>
      </c>
      <c r="GV8" s="5">
        <f ca="1">SUM('Latest data'!HG$5:'Latest data'!HG8)</f>
        <v>0</v>
      </c>
      <c r="GW8" s="5">
        <f ca="1">SUM('Latest data'!HH$5:'Latest data'!HH8)</f>
        <v>0</v>
      </c>
      <c r="GX8" s="5">
        <f ca="1">SUM('Latest data'!HI$5:'Latest data'!HI8)</f>
        <v>0</v>
      </c>
      <c r="GY8" s="5">
        <f ca="1">SUM('Latest data'!HJ$5:'Latest data'!HJ8)</f>
        <v>0</v>
      </c>
      <c r="GZ8" s="5">
        <f t="shared" ca="1" si="15"/>
        <v>44</v>
      </c>
      <c r="HB8" s="8">
        <f t="shared" si="16"/>
        <v>43833</v>
      </c>
      <c r="HC8" s="5">
        <f ca="1">SUM('Latest data'!HN$5:'Latest data'!HN8)</f>
        <v>0</v>
      </c>
      <c r="HD8" s="5">
        <f ca="1">SUM('Latest data'!HO$5:'Latest data'!HO8)</f>
        <v>0</v>
      </c>
      <c r="HE8" s="5">
        <f ca="1">SUM('Latest data'!HP$5:'Latest data'!HP8)</f>
        <v>0</v>
      </c>
      <c r="HF8" s="5">
        <f ca="1">SUM('Latest data'!HQ$5:'Latest data'!HQ8)</f>
        <v>0</v>
      </c>
      <c r="HG8" s="5">
        <f ca="1">SUM('Latest data'!HR$5:'Latest data'!HR8)</f>
        <v>0</v>
      </c>
      <c r="HH8" s="5">
        <f ca="1">SUM('Latest data'!HS$5:'Latest data'!HS8)</f>
        <v>0</v>
      </c>
      <c r="HI8" s="5">
        <f ca="1">SUM('Latest data'!HT$5:'Latest data'!HT8)</f>
        <v>0</v>
      </c>
      <c r="HJ8" s="5">
        <f ca="1">SUM('Latest data'!HU$5:'Latest data'!HU8)</f>
        <v>0</v>
      </c>
      <c r="HK8" s="5">
        <f ca="1">SUM('Latest data'!HV$5:'Latest data'!HV8)</f>
        <v>0</v>
      </c>
      <c r="HL8" s="5">
        <f ca="1">SUM('Latest data'!HW$5:'Latest data'!HW8)</f>
        <v>0</v>
      </c>
      <c r="HM8" s="5">
        <f ca="1">SUM('Latest data'!HX$5:'Latest data'!HX8)</f>
        <v>0</v>
      </c>
      <c r="HN8" s="5">
        <f ca="1">SUM('Latest data'!HY$5:'Latest data'!HY8)</f>
        <v>0</v>
      </c>
      <c r="HO8" s="5">
        <f ca="1">SUM('Latest data'!HZ$5:'Latest data'!HZ8)</f>
        <v>0</v>
      </c>
      <c r="HP8" s="5">
        <f ca="1">SUM('Latest data'!IA$5:'Latest data'!IA8)</f>
        <v>0</v>
      </c>
      <c r="HQ8" s="5">
        <f ca="1">SUM('Latest data'!IB$5:'Latest data'!IB8)</f>
        <v>0</v>
      </c>
      <c r="HR8" s="5">
        <f ca="1">SUM('Latest data'!IC$5:'Latest data'!IC8)</f>
        <v>0</v>
      </c>
      <c r="HS8" s="5">
        <f ca="1">SUM('Latest data'!ID$5:'Latest data'!ID8)</f>
        <v>0</v>
      </c>
      <c r="HT8" s="5">
        <f ca="1">SUM('Latest data'!IE$5:'Latest data'!IE8)</f>
        <v>0</v>
      </c>
      <c r="HU8" s="5">
        <f ca="1">SUM('Latest data'!IF$5:'Latest data'!IF8)</f>
        <v>0</v>
      </c>
      <c r="HV8" s="5">
        <f ca="1">SUM('Latest data'!IG$5:'Latest data'!IG8)</f>
        <v>0</v>
      </c>
      <c r="HW8" s="5">
        <f ca="1">SUM('Latest data'!IH$5:'Latest data'!IH8)</f>
        <v>0</v>
      </c>
      <c r="HX8" s="5">
        <f ca="1">SUM('Latest data'!II$5:'Latest data'!II8)</f>
        <v>0</v>
      </c>
      <c r="HY8" s="5">
        <f ca="1">SUM('Latest data'!IJ$5:'Latest data'!IJ8)</f>
        <v>0</v>
      </c>
      <c r="HZ8" s="5">
        <f ca="1">SUM('Latest data'!IK$5:'Latest data'!IK8)</f>
        <v>0</v>
      </c>
      <c r="IA8" s="5">
        <f ca="1">SUM('Latest data'!IL$5:'Latest data'!IL8)</f>
        <v>0</v>
      </c>
      <c r="IB8" s="5">
        <f ca="1">SUM('Latest data'!IM$5:'Latest data'!IM8)</f>
        <v>0</v>
      </c>
      <c r="IC8" s="5">
        <f ca="1">SUM('Latest data'!IN$5:'Latest data'!IN8)</f>
        <v>0</v>
      </c>
      <c r="ID8" s="5">
        <f ca="1">SUM('Latest data'!IO$5:'Latest data'!IO8)</f>
        <v>0</v>
      </c>
      <c r="IE8" s="5">
        <f ca="1">SUM('Latest data'!IP$5:'Latest data'!IP8)</f>
        <v>0</v>
      </c>
      <c r="IF8" s="5">
        <f ca="1">SUM('Latest data'!IQ$5:'Latest data'!IQ8)</f>
        <v>0</v>
      </c>
      <c r="IG8" s="5">
        <f ca="1">SUM('Latest data'!IR$5:'Latest data'!IR8)</f>
        <v>0</v>
      </c>
      <c r="IH8" s="5">
        <f ca="1">SUM('Latest data'!IS$5:'Latest data'!IS8)</f>
        <v>0</v>
      </c>
      <c r="II8" s="5">
        <f ca="1">SUM('Latest data'!IT$5:'Latest data'!IT8)</f>
        <v>0</v>
      </c>
      <c r="IJ8" s="5">
        <f ca="1">SUM('Latest data'!IU$5:'Latest data'!IU8)</f>
        <v>0</v>
      </c>
      <c r="IK8" s="5">
        <f ca="1">SUM('Latest data'!IV$5:'Latest data'!IV8)</f>
        <v>0</v>
      </c>
      <c r="IL8" s="5">
        <f ca="1">SUM('Latest data'!IW$5:'Latest data'!IW8)</f>
        <v>0</v>
      </c>
      <c r="IM8" s="5">
        <f ca="1">SUM('Latest data'!IX$5:'Latest data'!IX8)</f>
        <v>0</v>
      </c>
      <c r="IN8" s="5">
        <f ca="1">SUM('Latest data'!IY$5:'Latest data'!IY8)</f>
        <v>0</v>
      </c>
      <c r="IO8" s="5">
        <f ca="1">SUM('Latest data'!IZ$5:'Latest data'!IZ8)</f>
        <v>0</v>
      </c>
      <c r="IP8" s="5">
        <f ca="1">SUM('Latest data'!JA$5:'Latest data'!JA8)</f>
        <v>0</v>
      </c>
      <c r="IQ8" s="5">
        <f ca="1">SUM('Latest data'!JB$5:'Latest data'!JB8)</f>
        <v>0</v>
      </c>
      <c r="IR8" s="5">
        <f ca="1">SUM('Latest data'!JC$5:'Latest data'!JC8)</f>
        <v>0</v>
      </c>
      <c r="IS8" s="5">
        <f ca="1">SUM('Latest data'!JD$5:'Latest data'!JD8)</f>
        <v>0</v>
      </c>
      <c r="IT8" s="5">
        <f ca="1">SUM('Latest data'!JE$5:'Latest data'!JE8)</f>
        <v>0</v>
      </c>
      <c r="IU8" s="5">
        <f ca="1">SUM('Latest data'!JF$5:'Latest data'!JF8)</f>
        <v>0</v>
      </c>
      <c r="IV8" s="5">
        <f ca="1">SUM('Latest data'!JG$5:'Latest data'!JG8)</f>
        <v>0</v>
      </c>
      <c r="IW8" s="5">
        <f ca="1">SUM('Latest data'!JH$5:'Latest data'!JH8)</f>
        <v>0</v>
      </c>
      <c r="IX8" s="5">
        <f ca="1">SUM('Latest data'!JI$5:'Latest data'!JI8)</f>
        <v>0</v>
      </c>
      <c r="IY8" s="5">
        <f ca="1">SUM('Latest data'!JJ$5:'Latest data'!JJ8)</f>
        <v>0</v>
      </c>
      <c r="IZ8" s="5">
        <f ca="1">SUM('Latest data'!JK$5:'Latest data'!JK8)</f>
        <v>0</v>
      </c>
      <c r="JA8" s="5">
        <f ca="1">SUM('Latest data'!JL$5:'Latest data'!JL8)</f>
        <v>0</v>
      </c>
      <c r="JB8" s="5">
        <f ca="1">SUM('Latest data'!JM$5:'Latest data'!JM8)</f>
        <v>0</v>
      </c>
      <c r="JC8" s="5">
        <f ca="1">SUM('Latest data'!JN$5:'Latest data'!JN8)</f>
        <v>0</v>
      </c>
      <c r="JD8" s="5">
        <f ca="1">SUM('Latest data'!JO$5:'Latest data'!JO8)</f>
        <v>0</v>
      </c>
      <c r="JE8" s="5">
        <f ca="1">SUM('Latest data'!JP$5:'Latest data'!JP8)</f>
        <v>0</v>
      </c>
      <c r="JF8" s="5">
        <f ca="1">SUM('Latest data'!JQ$5:'Latest data'!JQ8)</f>
        <v>0</v>
      </c>
      <c r="JG8" s="5">
        <f ca="1">SUM('Latest data'!JR$5:'Latest data'!JR8)</f>
        <v>0</v>
      </c>
      <c r="JH8" s="5">
        <f ca="1">SUM('Latest data'!JS$5:'Latest data'!JS8)</f>
        <v>0</v>
      </c>
      <c r="JI8" s="5">
        <f ca="1">SUM('Latest data'!JT$5:'Latest data'!JT8)</f>
        <v>0</v>
      </c>
      <c r="JJ8" s="5">
        <f ca="1">SUM('Latest data'!JU$5:'Latest data'!JU8)</f>
        <v>0</v>
      </c>
      <c r="JK8" s="5">
        <f ca="1">SUM('Latest data'!JV$5:'Latest data'!JV8)</f>
        <v>0</v>
      </c>
      <c r="JL8" s="5">
        <f ca="1">SUM('Latest data'!JW$5:'Latest data'!JW8)</f>
        <v>0</v>
      </c>
      <c r="JM8" s="5">
        <f ca="1">SUM('Latest data'!JX$5:'Latest data'!JX8)</f>
        <v>0</v>
      </c>
      <c r="JN8" s="5">
        <f ca="1">SUM('Latest data'!JY$5:'Latest data'!JY8)</f>
        <v>0</v>
      </c>
      <c r="JO8" s="5">
        <f ca="1">SUM('Latest data'!JZ$5:'Latest data'!JZ8)</f>
        <v>0</v>
      </c>
      <c r="JP8" s="5">
        <f ca="1">SUM('Latest data'!KA$5:'Latest data'!KA8)</f>
        <v>0</v>
      </c>
      <c r="JQ8" s="5">
        <f ca="1">SUM('Latest data'!KB$5:'Latest data'!KB8)</f>
        <v>0</v>
      </c>
      <c r="JR8" s="5">
        <f ca="1">SUM('Latest data'!KC$5:'Latest data'!KC8)</f>
        <v>0</v>
      </c>
      <c r="JS8" s="5">
        <f ca="1">SUM('Latest data'!KD$5:'Latest data'!KD8)</f>
        <v>0</v>
      </c>
      <c r="JT8" s="5">
        <f ca="1">SUM('Latest data'!KE$5:'Latest data'!KE8)</f>
        <v>0</v>
      </c>
      <c r="JU8" s="5">
        <f ca="1">SUM('Latest data'!KF$5:'Latest data'!KF8)</f>
        <v>0</v>
      </c>
      <c r="JV8" s="5">
        <f ca="1">SUM('Latest data'!KG$5:'Latest data'!KG8)</f>
        <v>0</v>
      </c>
      <c r="JW8" s="5">
        <f ca="1">SUM('Latest data'!KH$5:'Latest data'!KH8)</f>
        <v>0</v>
      </c>
      <c r="JX8" s="5">
        <f ca="1">SUM('Latest data'!KI$5:'Latest data'!KI8)</f>
        <v>0</v>
      </c>
      <c r="JY8" s="5">
        <f ca="1">SUM('Latest data'!KJ$5:'Latest data'!KJ8)</f>
        <v>0</v>
      </c>
      <c r="JZ8" s="5">
        <f ca="1">SUM('Latest data'!KK$5:'Latest data'!KK8)</f>
        <v>0</v>
      </c>
      <c r="KA8" s="5">
        <f ca="1">SUM('Latest data'!KL$5:'Latest data'!KL8)</f>
        <v>0</v>
      </c>
      <c r="KB8" s="5">
        <f ca="1">SUM('Latest data'!KM$5:'Latest data'!KM8)</f>
        <v>0</v>
      </c>
      <c r="KC8" s="5">
        <f ca="1">SUM('Latest data'!KN$5:'Latest data'!KN8)</f>
        <v>0</v>
      </c>
      <c r="KD8" s="5">
        <f ca="1">SUM('Latest data'!KO$5:'Latest data'!KO8)</f>
        <v>0</v>
      </c>
      <c r="KE8" s="5">
        <f ca="1">SUM('Latest data'!KP$5:'Latest data'!KP8)</f>
        <v>0</v>
      </c>
      <c r="KF8" s="5">
        <f ca="1">SUM('Latest data'!KQ$5:'Latest data'!KQ8)</f>
        <v>0</v>
      </c>
      <c r="KG8" s="5">
        <f ca="1">SUM('Latest data'!KR$5:'Latest data'!KR8)</f>
        <v>0</v>
      </c>
      <c r="KH8" s="5">
        <f ca="1">SUM('Latest data'!KS$5:'Latest data'!KS8)</f>
        <v>0</v>
      </c>
      <c r="KI8" s="5">
        <f ca="1">SUM('Latest data'!KT$5:'Latest data'!KT8)</f>
        <v>0</v>
      </c>
      <c r="KJ8" s="5">
        <f ca="1">SUM('Latest data'!KU$5:'Latest data'!KU8)</f>
        <v>0</v>
      </c>
      <c r="KK8" s="5">
        <f ca="1">SUM('Latest data'!KV$5:'Latest data'!KV8)</f>
        <v>0</v>
      </c>
      <c r="KL8" s="5">
        <f ca="1">SUM('Latest data'!KW$5:'Latest data'!KW8)</f>
        <v>0</v>
      </c>
      <c r="KM8" s="5">
        <f ca="1">SUM('Latest data'!KX$5:'Latest data'!KX8)</f>
        <v>0</v>
      </c>
      <c r="KN8" s="5">
        <f ca="1">SUM('Latest data'!KY$5:'Latest data'!KY8)</f>
        <v>0</v>
      </c>
      <c r="KO8" s="5">
        <f ca="1">SUM('Latest data'!KZ$5:'Latest data'!KZ8)</f>
        <v>0</v>
      </c>
      <c r="KP8" s="5">
        <f ca="1">SUM('Latest data'!LA$5:'Latest data'!LA8)</f>
        <v>0</v>
      </c>
      <c r="KQ8" s="5">
        <f ca="1">SUM('Latest data'!LB$5:'Latest data'!LB8)</f>
        <v>0</v>
      </c>
      <c r="KR8" s="5">
        <f ca="1">SUM('Latest data'!LC$5:'Latest data'!LC8)</f>
        <v>0</v>
      </c>
      <c r="KS8" s="5">
        <f ca="1">SUM('Latest data'!LD$5:'Latest data'!LD8)</f>
        <v>0</v>
      </c>
      <c r="KT8" s="5">
        <f ca="1">SUM('Latest data'!LE$5:'Latest data'!LE8)</f>
        <v>0</v>
      </c>
      <c r="KU8" s="5">
        <f ca="1">SUM('Latest data'!LF$5:'Latest data'!LF8)</f>
        <v>0</v>
      </c>
      <c r="KV8" s="5">
        <f ca="1">SUM('Latest data'!LG$5:'Latest data'!LG8)</f>
        <v>0</v>
      </c>
      <c r="KW8" s="5">
        <f ca="1">SUM('Latest data'!LH$5:'Latest data'!LH8)</f>
        <v>0</v>
      </c>
      <c r="KX8" s="5">
        <f ca="1">SUM('Latest data'!LI$5:'Latest data'!LI8)</f>
        <v>0</v>
      </c>
      <c r="KY8" s="5">
        <f ca="1">SUM('Latest data'!LJ$5:'Latest data'!LJ8)</f>
        <v>0</v>
      </c>
      <c r="KZ8" s="5">
        <f ca="1">SUM('Latest data'!LK$5:'Latest data'!LK8)</f>
        <v>0</v>
      </c>
      <c r="LA8" s="5">
        <f ca="1">SUM('Latest data'!LL$5:'Latest data'!LL8)</f>
        <v>0</v>
      </c>
      <c r="LB8" s="5">
        <f ca="1">SUM('Latest data'!LM$5:'Latest data'!LM8)</f>
        <v>0</v>
      </c>
      <c r="LC8" s="5">
        <f ca="1">SUM('Latest data'!LN$5:'Latest data'!LN8)</f>
        <v>0</v>
      </c>
      <c r="LD8" s="5">
        <f ca="1">SUM('Latest data'!LO$5:'Latest data'!LO8)</f>
        <v>0</v>
      </c>
      <c r="LE8" s="5">
        <f ca="1">SUM('Latest data'!LP$5:'Latest data'!LP8)</f>
        <v>0</v>
      </c>
      <c r="LF8" s="5">
        <f ca="1">SUM('Latest data'!LQ$5:'Latest data'!LQ8)</f>
        <v>0</v>
      </c>
      <c r="LG8" s="5">
        <f ca="1">SUM('Latest data'!LR$5:'Latest data'!LR8)</f>
        <v>0</v>
      </c>
      <c r="LH8" s="5">
        <f ca="1">SUM('Latest data'!LS$5:'Latest data'!LS8)</f>
        <v>0</v>
      </c>
      <c r="LI8" s="5">
        <f ca="1">SUM('Latest data'!LT$5:'Latest data'!LT8)</f>
        <v>0</v>
      </c>
      <c r="LJ8" s="5">
        <f ca="1">SUM('Latest data'!LU$5:'Latest data'!LU8)</f>
        <v>0</v>
      </c>
      <c r="LK8" s="5">
        <f ca="1">SUM('Latest data'!LV$5:'Latest data'!LV8)</f>
        <v>0</v>
      </c>
      <c r="LL8" s="5">
        <f ca="1">SUM('Latest data'!LW$5:'Latest data'!LW8)</f>
        <v>0</v>
      </c>
      <c r="LM8" s="5">
        <f ca="1">SUM('Latest data'!LX$5:'Latest data'!LX8)</f>
        <v>0</v>
      </c>
      <c r="LN8" s="5">
        <f ca="1">SUM('Latest data'!LY$5:'Latest data'!LY8)</f>
        <v>0</v>
      </c>
      <c r="LO8" s="5">
        <f ca="1">SUM('Latest data'!LZ$5:'Latest data'!LZ8)</f>
        <v>0</v>
      </c>
      <c r="LP8" s="5">
        <f ca="1">SUM('Latest data'!MA$5:'Latest data'!MA8)</f>
        <v>0</v>
      </c>
      <c r="LQ8" s="5">
        <f ca="1">SUM('Latest data'!MB$5:'Latest data'!MB8)</f>
        <v>0</v>
      </c>
      <c r="LR8" s="5">
        <f ca="1">SUM('Latest data'!MC$5:'Latest data'!MC8)</f>
        <v>0</v>
      </c>
      <c r="LS8" s="5">
        <f ca="1">SUM('Latest data'!MD$5:'Latest data'!MD8)</f>
        <v>0</v>
      </c>
      <c r="LT8" s="5">
        <f ca="1">SUM('Latest data'!ME$5:'Latest data'!ME8)</f>
        <v>0</v>
      </c>
      <c r="LU8" s="5">
        <f ca="1">SUM('Latest data'!MF$5:'Latest data'!MF8)</f>
        <v>0</v>
      </c>
      <c r="LV8" s="5">
        <f ca="1">SUM('Latest data'!MG$5:'Latest data'!MG8)</f>
        <v>0</v>
      </c>
      <c r="LW8" s="5">
        <f ca="1">SUM('Latest data'!MH$5:'Latest data'!MH8)</f>
        <v>0</v>
      </c>
      <c r="LX8" s="5">
        <f ca="1">SUM('Latest data'!MI$5:'Latest data'!MI8)</f>
        <v>0</v>
      </c>
      <c r="LY8" s="5">
        <f ca="1">SUM('Latest data'!MJ$5:'Latest data'!MJ8)</f>
        <v>0</v>
      </c>
      <c r="LZ8" s="5">
        <f ca="1">SUM('Latest data'!MK$5:'Latest data'!MK8)</f>
        <v>0</v>
      </c>
      <c r="MA8" s="5">
        <f ca="1">SUM('Latest data'!ML$5:'Latest data'!ML8)</f>
        <v>0</v>
      </c>
      <c r="MB8" s="5">
        <f ca="1">SUM('Latest data'!MM$5:'Latest data'!MM8)</f>
        <v>0</v>
      </c>
      <c r="MC8" s="5">
        <f ca="1">SUM('Latest data'!MN$5:'Latest data'!MN8)</f>
        <v>0</v>
      </c>
      <c r="MD8" s="5">
        <f ca="1">SUM('Latest data'!MO$5:'Latest data'!MO8)</f>
        <v>0</v>
      </c>
      <c r="ME8" s="5">
        <f ca="1">SUM('Latest data'!MP$5:'Latest data'!MP8)</f>
        <v>0</v>
      </c>
      <c r="MF8" s="5">
        <f ca="1">SUM('Latest data'!MQ$5:'Latest data'!MQ8)</f>
        <v>0</v>
      </c>
      <c r="MG8" s="5">
        <f ca="1">SUM('Latest data'!MR$5:'Latest data'!MR8)</f>
        <v>0</v>
      </c>
      <c r="MH8" s="5">
        <f ca="1">SUM('Latest data'!MS$5:'Latest data'!MS8)</f>
        <v>0</v>
      </c>
      <c r="MI8" s="5">
        <f ca="1">SUM('Latest data'!MT$5:'Latest data'!MT8)</f>
        <v>0</v>
      </c>
      <c r="MJ8" s="5">
        <f ca="1">SUM('Latest data'!MU$5:'Latest data'!MU8)</f>
        <v>0</v>
      </c>
      <c r="MK8" s="5">
        <f ca="1">SUM('Latest data'!MV$5:'Latest data'!MV8)</f>
        <v>0</v>
      </c>
      <c r="ML8" s="5">
        <f ca="1">SUM('Latest data'!MW$5:'Latest data'!MW8)</f>
        <v>0</v>
      </c>
      <c r="MM8" s="5">
        <f ca="1">SUM('Latest data'!MX$5:'Latest data'!MX8)</f>
        <v>0</v>
      </c>
      <c r="MN8" s="5">
        <f ca="1">SUM('Latest data'!MY$5:'Latest data'!MY8)</f>
        <v>0</v>
      </c>
      <c r="MO8" s="5">
        <f ca="1">SUM('Latest data'!MZ$5:'Latest data'!MZ8)</f>
        <v>0</v>
      </c>
      <c r="MP8" s="5">
        <f ca="1">SUM('Latest data'!NA$5:'Latest data'!NA8)</f>
        <v>0</v>
      </c>
      <c r="MQ8" s="5">
        <f ca="1">SUM('Latest data'!NB$5:'Latest data'!NB8)</f>
        <v>0</v>
      </c>
      <c r="MR8" s="5">
        <f ca="1">SUM('Latest data'!NC$5:'Latest data'!NC8)</f>
        <v>0</v>
      </c>
      <c r="MS8" s="5">
        <f ca="1">SUM('Latest data'!ND$5:'Latest data'!ND8)</f>
        <v>0</v>
      </c>
      <c r="MT8" s="5">
        <f ca="1">SUM('Latest data'!NE$5:'Latest data'!NE8)</f>
        <v>0</v>
      </c>
      <c r="MU8" s="5">
        <f ca="1">SUM('Latest data'!NF$5:'Latest data'!NF8)</f>
        <v>0</v>
      </c>
      <c r="MV8" s="5">
        <f ca="1">SUM('Latest data'!NG$5:'Latest data'!NG8)</f>
        <v>0</v>
      </c>
      <c r="MW8" s="5">
        <f ca="1">SUM('Latest data'!NH$5:'Latest data'!NH8)</f>
        <v>0</v>
      </c>
      <c r="MX8" s="5">
        <f ca="1">SUM('Latest data'!NI$5:'Latest data'!NI8)</f>
        <v>0</v>
      </c>
      <c r="MY8" s="5">
        <f ca="1">SUM('Latest data'!NJ$5:'Latest data'!NJ8)</f>
        <v>0</v>
      </c>
      <c r="MZ8" s="5">
        <f ca="1">SUM('Latest data'!NK$5:'Latest data'!NK8)</f>
        <v>0</v>
      </c>
      <c r="NA8" s="5">
        <f ca="1">SUM('Latest data'!NL$5:'Latest data'!NL8)</f>
        <v>0</v>
      </c>
      <c r="NB8" s="5">
        <f ca="1">SUM('Latest data'!NM$5:'Latest data'!NM8)</f>
        <v>0</v>
      </c>
      <c r="NC8" s="5">
        <f ca="1">SUM('Latest data'!NN$5:'Latest data'!NN8)</f>
        <v>0</v>
      </c>
      <c r="ND8" s="5">
        <f ca="1">SUM('Latest data'!NO$5:'Latest data'!NO8)</f>
        <v>0</v>
      </c>
      <c r="NE8" s="5">
        <f ca="1">SUM('Latest data'!NP$5:'Latest data'!NP8)</f>
        <v>0</v>
      </c>
      <c r="NF8" s="5">
        <f ca="1">SUM('Latest data'!NQ$5:'Latest data'!NQ8)</f>
        <v>0</v>
      </c>
      <c r="NG8" s="5">
        <f ca="1">SUM('Latest data'!NR$5:'Latest data'!NR8)</f>
        <v>0</v>
      </c>
      <c r="NH8" s="5">
        <f ca="1">SUM('Latest data'!NS$5:'Latest data'!NS8)</f>
        <v>0</v>
      </c>
      <c r="NI8" s="5">
        <f ca="1">SUM('Latest data'!NT$5:'Latest data'!NT8)</f>
        <v>0</v>
      </c>
      <c r="NJ8" s="5">
        <f ca="1">SUM('Latest data'!NU$5:'Latest data'!NU8)</f>
        <v>0</v>
      </c>
      <c r="NK8" s="5">
        <f ca="1">SUM('Latest data'!NV$5:'Latest data'!NV8)</f>
        <v>0</v>
      </c>
      <c r="NL8" s="5">
        <f ca="1">SUM('Latest data'!NW$5:'Latest data'!NW8)</f>
        <v>0</v>
      </c>
      <c r="NM8" s="5">
        <f ca="1">SUM('Latest data'!NX$5:'Latest data'!NX8)</f>
        <v>0</v>
      </c>
      <c r="NN8" s="5">
        <f ca="1">SUM('Latest data'!NY$5:'Latest data'!NY8)</f>
        <v>0</v>
      </c>
      <c r="NO8" s="5">
        <f ca="1">SUM('Latest data'!NZ$5:'Latest data'!NZ8)</f>
        <v>0</v>
      </c>
      <c r="NP8" s="5">
        <f ca="1">SUM('Latest data'!OA$5:'Latest data'!OA8)</f>
        <v>0</v>
      </c>
      <c r="NQ8" s="5">
        <f ca="1">SUM('Latest data'!OB$5:'Latest data'!OB8)</f>
        <v>0</v>
      </c>
      <c r="NR8" s="5">
        <f ca="1">SUM('Latest data'!OC$5:'Latest data'!OC8)</f>
        <v>0</v>
      </c>
      <c r="NS8" s="5">
        <f ca="1">SUM('Latest data'!OD$5:'Latest data'!OD8)</f>
        <v>0</v>
      </c>
      <c r="NT8" s="5">
        <f ca="1">SUM('Latest data'!OE$5:'Latest data'!OE8)</f>
        <v>0</v>
      </c>
      <c r="NU8" s="5">
        <f ca="1">SUM('Latest data'!OF$5:'Latest data'!OF8)</f>
        <v>0</v>
      </c>
      <c r="NV8" s="5">
        <f ca="1">SUM('Latest data'!OG$5:'Latest data'!OG8)</f>
        <v>0</v>
      </c>
      <c r="NW8" s="5">
        <f ca="1">SUM('Latest data'!OH$5:'Latest data'!OH8)</f>
        <v>0</v>
      </c>
      <c r="NX8" s="5">
        <f ca="1">SUM('Latest data'!OI$5:'Latest data'!OI8)</f>
        <v>0</v>
      </c>
      <c r="NY8" s="5">
        <f ca="1">SUM('Latest data'!OJ$5:'Latest data'!OJ8)</f>
        <v>0</v>
      </c>
      <c r="NZ8" s="5">
        <f ca="1">SUM('Latest data'!OK$5:'Latest data'!OK8)</f>
        <v>0</v>
      </c>
      <c r="OA8" s="5">
        <f ca="1">SUM('Latest data'!OL$5:'Latest data'!OL8)</f>
        <v>0</v>
      </c>
      <c r="OB8" s="5">
        <f ca="1">SUM('Latest data'!OM$5:'Latest data'!OM8)</f>
        <v>0</v>
      </c>
      <c r="OC8" s="5">
        <f ca="1">SUM('Latest data'!ON$5:'Latest data'!ON8)</f>
        <v>0</v>
      </c>
      <c r="OD8" s="5">
        <f ca="1">SUM('Latest data'!OO$5:'Latest data'!OO8)</f>
        <v>0</v>
      </c>
      <c r="OE8" s="5">
        <f ca="1">SUM('Latest data'!OP$5:'Latest data'!OP8)</f>
        <v>0</v>
      </c>
      <c r="OF8" s="5">
        <f ca="1">SUM('Latest data'!OQ$5:'Latest data'!OQ8)</f>
        <v>0</v>
      </c>
      <c r="OG8" s="5">
        <f ca="1">SUM('Latest data'!OR$5:'Latest data'!OR8)</f>
        <v>0</v>
      </c>
      <c r="OH8" s="5">
        <f ca="1">SUM('Latest data'!OS$5:'Latest data'!OS8)</f>
        <v>0</v>
      </c>
      <c r="OI8" s="5">
        <f ca="1">SUM('Latest data'!OT$5:'Latest data'!OT8)</f>
        <v>0</v>
      </c>
      <c r="OJ8" s="5">
        <f ca="1">SUM('Latest data'!OU$5:'Latest data'!OU8)</f>
        <v>0</v>
      </c>
      <c r="OK8" s="5">
        <f ca="1">SUM('Latest data'!OV$5:'Latest data'!OV8)</f>
        <v>0</v>
      </c>
      <c r="OL8" s="5">
        <f ca="1">SUM('Latest data'!OW$5:'Latest data'!OW8)</f>
        <v>0</v>
      </c>
      <c r="OM8" s="5">
        <f ca="1">SUM('Latest data'!OX$5:'Latest data'!OX8)</f>
        <v>0</v>
      </c>
      <c r="ON8" s="5">
        <f ca="1">SUM('Latest data'!OY$5:'Latest data'!OY8)</f>
        <v>0</v>
      </c>
      <c r="OO8" s="5">
        <f ca="1">SUM('Latest data'!OZ$5:'Latest data'!OZ8)</f>
        <v>0</v>
      </c>
      <c r="OP8" s="5">
        <f ca="1">SUM('Latest data'!PA$5:'Latest data'!PA8)</f>
        <v>0</v>
      </c>
      <c r="OQ8" s="5">
        <f ca="1">SUM('Latest data'!PB$5:'Latest data'!PB8)</f>
        <v>0</v>
      </c>
      <c r="OR8" s="5">
        <f ca="1">SUM('Latest data'!PC$5:'Latest data'!PC8)</f>
        <v>0</v>
      </c>
      <c r="OS8" s="5">
        <f ca="1">SUM('Latest data'!PD$5:'Latest data'!PD8)</f>
        <v>0</v>
      </c>
      <c r="OT8" s="5">
        <f ca="1">SUM('Latest data'!PE$5:'Latest data'!PE8)</f>
        <v>0</v>
      </c>
      <c r="OU8" s="5">
        <f ca="1">SUM('Latest data'!PF$5:'Latest data'!PF8)</f>
        <v>0</v>
      </c>
      <c r="OV8" s="5">
        <f ca="1">SUM('Latest data'!PG$5:'Latest data'!PG8)</f>
        <v>0</v>
      </c>
      <c r="OW8" s="5">
        <f ca="1">SUM('Latest data'!PH$5:'Latest data'!PH8)</f>
        <v>0</v>
      </c>
      <c r="OX8" s="5">
        <f ca="1">SUM('Latest data'!PI$5:'Latest data'!PI8)</f>
        <v>0</v>
      </c>
      <c r="OY8" s="5">
        <f ca="1">SUM('Latest data'!PJ$5:'Latest data'!PJ8)</f>
        <v>0</v>
      </c>
      <c r="OZ8" s="5">
        <f ca="1">SUM('Latest data'!PK$5:'Latest data'!PK8)</f>
        <v>0</v>
      </c>
      <c r="PA8" s="5">
        <f t="shared" ca="1" si="17"/>
        <v>0</v>
      </c>
    </row>
    <row r="9" spans="1:434">
      <c r="A9" s="8">
        <f t="shared" si="18"/>
        <v>43834</v>
      </c>
      <c r="B9" s="5">
        <f ca="1">SUM('Latest data'!M$5:'Latest data'!M9)</f>
        <v>0</v>
      </c>
      <c r="C9" s="5">
        <f ca="1">SUM('Latest data'!N$5:'Latest data'!N9)</f>
        <v>0</v>
      </c>
      <c r="D9" s="5">
        <f ca="1">SUM('Latest data'!O$5:'Latest data'!O9)</f>
        <v>0</v>
      </c>
      <c r="E9" s="5">
        <f ca="1">SUM('Latest data'!P$5:'Latest data'!P9)</f>
        <v>0</v>
      </c>
      <c r="F9" s="5">
        <f ca="1">SUM('Latest data'!Q$5:'Latest data'!Q9)</f>
        <v>0</v>
      </c>
      <c r="G9" s="5">
        <f ca="1">SUM('Latest data'!R$5:'Latest data'!R9)</f>
        <v>0</v>
      </c>
      <c r="H9" s="5">
        <f ca="1">SUM('Latest data'!S$5:'Latest data'!S9)</f>
        <v>44</v>
      </c>
      <c r="I9" s="5">
        <f ca="1">SUM('Latest data'!T$5:'Latest data'!T9)</f>
        <v>0</v>
      </c>
      <c r="J9" s="5">
        <f ca="1">SUM('Latest data'!U$5:'Latest data'!U9)</f>
        <v>0</v>
      </c>
      <c r="K9" s="5">
        <f ca="1">SUM('Latest data'!V$5:'Latest data'!V9)</f>
        <v>0</v>
      </c>
      <c r="L9" s="5">
        <f ca="1">SUM('Latest data'!W$5:'Latest data'!W9)</f>
        <v>0</v>
      </c>
      <c r="M9" s="5">
        <f ca="1">SUM('Latest data'!X$5:'Latest data'!X9)</f>
        <v>0</v>
      </c>
      <c r="N9" s="5">
        <f ca="1">SUM('Latest data'!Y$5:'Latest data'!Y9)</f>
        <v>0</v>
      </c>
      <c r="O9" s="5">
        <f ca="1">SUM('Latest data'!Z$5:'Latest data'!Z9)</f>
        <v>0</v>
      </c>
      <c r="P9" s="5">
        <f ca="1">SUM('Latest data'!AA$5:'Latest data'!AA9)</f>
        <v>0</v>
      </c>
      <c r="Q9" s="5">
        <f ca="1">SUM('Latest data'!AB$5:'Latest data'!AB9)</f>
        <v>0</v>
      </c>
      <c r="R9" s="5">
        <f ca="1">SUM('Latest data'!AC$5:'Latest data'!AC9)</f>
        <v>0</v>
      </c>
      <c r="S9" s="5">
        <f ca="1">SUM('Latest data'!AD$5:'Latest data'!AD9)</f>
        <v>0</v>
      </c>
      <c r="T9" s="5">
        <f ca="1">SUM('Latest data'!AE$5:'Latest data'!AE9)</f>
        <v>0</v>
      </c>
      <c r="U9" s="5">
        <f ca="1">SUM('Latest data'!AF$5:'Latest data'!AF9)</f>
        <v>0</v>
      </c>
      <c r="V9" s="5">
        <f ca="1">SUM('Latest data'!AG$5:'Latest data'!AG9)</f>
        <v>0</v>
      </c>
      <c r="W9" s="5">
        <f ca="1">SUM('Latest data'!AH$5:'Latest data'!AH9)</f>
        <v>0</v>
      </c>
      <c r="X9" s="5">
        <f ca="1">SUM('Latest data'!AI$5:'Latest data'!AI9)</f>
        <v>0</v>
      </c>
      <c r="Y9" s="5">
        <f ca="1">SUM('Latest data'!AJ$5:'Latest data'!AJ9)</f>
        <v>0</v>
      </c>
      <c r="Z9" s="5">
        <f ca="1">SUM('Latest data'!AK$5:'Latest data'!AK9)</f>
        <v>0</v>
      </c>
      <c r="AA9" s="5">
        <f ca="1">SUM('Latest data'!AL$5:'Latest data'!AL9)</f>
        <v>0</v>
      </c>
      <c r="AB9" s="5">
        <f ca="1">SUM('Latest data'!AM$5:'Latest data'!AM9)</f>
        <v>0</v>
      </c>
      <c r="AC9" s="5">
        <f ca="1">SUM('Latest data'!AN$5:'Latest data'!AN9)</f>
        <v>0</v>
      </c>
      <c r="AD9" s="5">
        <f ca="1">SUM('Latest data'!AO$5:'Latest data'!AO9)</f>
        <v>0</v>
      </c>
      <c r="AE9" s="5">
        <f ca="1">SUM('Latest data'!AP$5:'Latest data'!AP9)</f>
        <v>0</v>
      </c>
      <c r="AF9" s="5">
        <f ca="1">SUM('Latest data'!AQ$5:'Latest data'!AQ9)</f>
        <v>0</v>
      </c>
      <c r="AG9" s="5">
        <f ca="1">SUM('Latest data'!AR$5:'Latest data'!AR9)</f>
        <v>0</v>
      </c>
      <c r="AH9" s="5">
        <f ca="1">SUM('Latest data'!AS$5:'Latest data'!AS9)</f>
        <v>0</v>
      </c>
      <c r="AI9" s="5">
        <f ca="1">SUM('Latest data'!AT$5:'Latest data'!AT9)</f>
        <v>0</v>
      </c>
      <c r="AJ9" s="5">
        <f ca="1">SUM('Latest data'!AU$5:'Latest data'!AU9)</f>
        <v>0</v>
      </c>
      <c r="AK9" s="5">
        <f ca="1">SUM('Latest data'!AV$5:'Latest data'!AV9)</f>
        <v>0</v>
      </c>
      <c r="AL9" s="5">
        <f ca="1">SUM('Latest data'!AW$5:'Latest data'!AW9)</f>
        <v>0</v>
      </c>
      <c r="AM9" s="5">
        <f ca="1">SUM('Latest data'!AX$5:'Latest data'!AX9)</f>
        <v>0</v>
      </c>
      <c r="AN9" s="5">
        <f ca="1">SUM('Latest data'!AY$5:'Latest data'!AY9)</f>
        <v>0</v>
      </c>
      <c r="AO9" s="5">
        <f ca="1">SUM('Latest data'!AZ$5:'Latest data'!AZ9)</f>
        <v>0</v>
      </c>
      <c r="AP9" s="5">
        <f ca="1">SUM('Latest data'!BA$5:'Latest data'!BA9)</f>
        <v>0</v>
      </c>
      <c r="AQ9" s="5">
        <f ca="1">SUM('Latest data'!BB$5:'Latest data'!BB9)</f>
        <v>0</v>
      </c>
      <c r="AR9" s="5">
        <f ca="1">SUM('Latest data'!BC$5:'Latest data'!BC9)</f>
        <v>0</v>
      </c>
      <c r="AS9" s="5">
        <f ca="1">SUM('Latest data'!BD$5:'Latest data'!BD9)</f>
        <v>0</v>
      </c>
      <c r="AT9" s="5">
        <f ca="1">SUM('Latest data'!BE$5:'Latest data'!BE9)</f>
        <v>0</v>
      </c>
      <c r="AU9" s="5">
        <f ca="1">SUM('Latest data'!BF$5:'Latest data'!BF9)</f>
        <v>0</v>
      </c>
      <c r="AV9" s="5">
        <f ca="1">SUM('Latest data'!BG$5:'Latest data'!BG9)</f>
        <v>0</v>
      </c>
      <c r="AW9" s="5">
        <f ca="1">SUM('Latest data'!BH$5:'Latest data'!BH9)</f>
        <v>0</v>
      </c>
      <c r="AX9" s="5">
        <f ca="1">SUM('Latest data'!BI$5:'Latest data'!BI9)</f>
        <v>0</v>
      </c>
      <c r="AY9" s="5">
        <f ca="1">SUM('Latest data'!BJ$5:'Latest data'!BJ9)</f>
        <v>0</v>
      </c>
      <c r="AZ9" s="5">
        <f ca="1">SUM('Latest data'!BK$5:'Latest data'!BK9)</f>
        <v>0</v>
      </c>
      <c r="BA9" s="5">
        <f ca="1">SUM('Latest data'!BL$5:'Latest data'!BL9)</f>
        <v>0</v>
      </c>
      <c r="BB9" s="5">
        <f ca="1">SUM('Latest data'!BM$5:'Latest data'!BM9)</f>
        <v>0</v>
      </c>
      <c r="BC9" s="5">
        <f ca="1">SUM('Latest data'!BN$5:'Latest data'!BN9)</f>
        <v>0</v>
      </c>
      <c r="BD9" s="5">
        <f ca="1">SUM('Latest data'!BO$5:'Latest data'!BO9)</f>
        <v>0</v>
      </c>
      <c r="BE9" s="5">
        <f ca="1">SUM('Latest data'!BP$5:'Latest data'!BP9)</f>
        <v>0</v>
      </c>
      <c r="BF9" s="5">
        <f ca="1">SUM('Latest data'!BQ$5:'Latest data'!BQ9)</f>
        <v>0</v>
      </c>
      <c r="BG9" s="5">
        <f ca="1">SUM('Latest data'!BR$5:'Latest data'!BR9)</f>
        <v>0</v>
      </c>
      <c r="BH9" s="5">
        <f ca="1">SUM('Latest data'!BS$5:'Latest data'!BS9)</f>
        <v>0</v>
      </c>
      <c r="BI9" s="5">
        <f ca="1">SUM('Latest data'!BT$5:'Latest data'!BT9)</f>
        <v>0</v>
      </c>
      <c r="BJ9" s="5">
        <f ca="1">SUM('Latest data'!BU$5:'Latest data'!BU9)</f>
        <v>0</v>
      </c>
      <c r="BK9" s="5">
        <f ca="1">SUM('Latest data'!BV$5:'Latest data'!BV9)</f>
        <v>0</v>
      </c>
      <c r="BL9" s="5">
        <f ca="1">SUM('Latest data'!BW$5:'Latest data'!BW9)</f>
        <v>0</v>
      </c>
      <c r="BM9" s="5">
        <f ca="1">SUM('Latest data'!BX$5:'Latest data'!BX9)</f>
        <v>0</v>
      </c>
      <c r="BN9" s="5">
        <f ca="1">SUM('Latest data'!BY$5:'Latest data'!BY9)</f>
        <v>0</v>
      </c>
      <c r="BO9" s="5">
        <f ca="1">SUM('Latest data'!BZ$5:'Latest data'!BZ9)</f>
        <v>0</v>
      </c>
      <c r="BP9" s="5">
        <f ca="1">SUM('Latest data'!CA$5:'Latest data'!CA9)</f>
        <v>0</v>
      </c>
      <c r="BQ9" s="5">
        <f ca="1">SUM('Latest data'!CB$5:'Latest data'!CB9)</f>
        <v>0</v>
      </c>
      <c r="BR9" s="5">
        <f ca="1">SUM('Latest data'!CC$5:'Latest data'!CC9)</f>
        <v>0</v>
      </c>
      <c r="BS9" s="5">
        <f ca="1">SUM('Latest data'!CD$5:'Latest data'!CD9)</f>
        <v>0</v>
      </c>
      <c r="BT9" s="5">
        <f ca="1">SUM('Latest data'!CE$5:'Latest data'!CE9)</f>
        <v>0</v>
      </c>
      <c r="BU9" s="5">
        <f ca="1">SUM('Latest data'!CF$5:'Latest data'!CF9)</f>
        <v>0</v>
      </c>
      <c r="BV9" s="5">
        <f ca="1">SUM('Latest data'!CG$5:'Latest data'!CG9)</f>
        <v>0</v>
      </c>
      <c r="BW9" s="5">
        <f ca="1">SUM('Latest data'!CH$5:'Latest data'!CH9)</f>
        <v>0</v>
      </c>
      <c r="BX9" s="5">
        <f ca="1">SUM('Latest data'!CI$5:'Latest data'!CI9)</f>
        <v>0</v>
      </c>
      <c r="BY9" s="5">
        <f ca="1">SUM('Latest data'!CJ$5:'Latest data'!CJ9)</f>
        <v>0</v>
      </c>
      <c r="BZ9" s="5">
        <f ca="1">SUM('Latest data'!CK$5:'Latest data'!CK9)</f>
        <v>0</v>
      </c>
      <c r="CA9" s="5">
        <f ca="1">SUM('Latest data'!CL$5:'Latest data'!CL9)</f>
        <v>0</v>
      </c>
      <c r="CB9" s="5">
        <f ca="1">SUM('Latest data'!CM$5:'Latest data'!CM9)</f>
        <v>0</v>
      </c>
      <c r="CC9" s="5">
        <f ca="1">SUM('Latest data'!CN$5:'Latest data'!CN9)</f>
        <v>0</v>
      </c>
      <c r="CD9" s="5">
        <f ca="1">SUM('Latest data'!CO$5:'Latest data'!CO9)</f>
        <v>0</v>
      </c>
      <c r="CE9" s="5">
        <f ca="1">SUM('Latest data'!CP$5:'Latest data'!CP9)</f>
        <v>0</v>
      </c>
      <c r="CF9" s="5">
        <f ca="1">SUM('Latest data'!CQ$5:'Latest data'!CQ9)</f>
        <v>0</v>
      </c>
      <c r="CG9" s="5">
        <f ca="1">SUM('Latest data'!CR$5:'Latest data'!CR9)</f>
        <v>0</v>
      </c>
      <c r="CH9" s="5">
        <f ca="1">SUM('Latest data'!CS$5:'Latest data'!CS9)</f>
        <v>0</v>
      </c>
      <c r="CI9" s="5">
        <f ca="1">SUM('Latest data'!CT$5:'Latest data'!CT9)</f>
        <v>0</v>
      </c>
      <c r="CJ9" s="5">
        <f ca="1">SUM('Latest data'!CU$5:'Latest data'!CU9)</f>
        <v>0</v>
      </c>
      <c r="CK9" s="5">
        <f ca="1">SUM('Latest data'!CV$5:'Latest data'!CV9)</f>
        <v>0</v>
      </c>
      <c r="CL9" s="5">
        <f ca="1">SUM('Latest data'!CW$5:'Latest data'!CW9)</f>
        <v>0</v>
      </c>
      <c r="CM9" s="5">
        <f ca="1">SUM('Latest data'!CX$5:'Latest data'!CX9)</f>
        <v>0</v>
      </c>
      <c r="CN9" s="5">
        <f ca="1">SUM('Latest data'!CY$5:'Latest data'!CY9)</f>
        <v>0</v>
      </c>
      <c r="CO9" s="5">
        <f ca="1">SUM('Latest data'!CZ$5:'Latest data'!CZ9)</f>
        <v>0</v>
      </c>
      <c r="CP9" s="5">
        <f ca="1">SUM('Latest data'!DA$5:'Latest data'!DA9)</f>
        <v>0</v>
      </c>
      <c r="CQ9" s="5">
        <f ca="1">SUM('Latest data'!DB$5:'Latest data'!DB9)</f>
        <v>0</v>
      </c>
      <c r="CR9" s="5">
        <f ca="1">SUM('Latest data'!DC$5:'Latest data'!DC9)</f>
        <v>0</v>
      </c>
      <c r="CS9" s="5">
        <f ca="1">SUM('Latest data'!DD$5:'Latest data'!DD9)</f>
        <v>0</v>
      </c>
      <c r="CT9" s="5">
        <f ca="1">SUM('Latest data'!DE$5:'Latest data'!DE9)</f>
        <v>0</v>
      </c>
      <c r="CU9" s="5">
        <f ca="1">SUM('Latest data'!DF$5:'Latest data'!DF9)</f>
        <v>0</v>
      </c>
      <c r="CV9" s="5">
        <f ca="1">SUM('Latest data'!DG$5:'Latest data'!DG9)</f>
        <v>0</v>
      </c>
      <c r="CW9" s="5">
        <f ca="1">SUM('Latest data'!DH$5:'Latest data'!DH9)</f>
        <v>0</v>
      </c>
      <c r="CX9" s="5">
        <f ca="1">SUM('Latest data'!DI$5:'Latest data'!DI9)</f>
        <v>0</v>
      </c>
      <c r="CY9" s="5">
        <f ca="1">SUM('Latest data'!DJ$5:'Latest data'!DJ9)</f>
        <v>0</v>
      </c>
      <c r="CZ9" s="5">
        <f ca="1">SUM('Latest data'!DK$5:'Latest data'!DK9)</f>
        <v>0</v>
      </c>
      <c r="DA9" s="5">
        <f ca="1">SUM('Latest data'!DL$5:'Latest data'!DL9)</f>
        <v>0</v>
      </c>
      <c r="DB9" s="5">
        <f ca="1">SUM('Latest data'!DM$5:'Latest data'!DM9)</f>
        <v>0</v>
      </c>
      <c r="DC9" s="5">
        <f ca="1">SUM('Latest data'!DN$5:'Latest data'!DN9)</f>
        <v>0</v>
      </c>
      <c r="DD9" s="5">
        <f ca="1">SUM('Latest data'!DO$5:'Latest data'!DO9)</f>
        <v>0</v>
      </c>
      <c r="DE9" s="5">
        <f ca="1">SUM('Latest data'!DP$5:'Latest data'!DP9)</f>
        <v>0</v>
      </c>
      <c r="DF9" s="5">
        <f ca="1">SUM('Latest data'!DQ$5:'Latest data'!DQ9)</f>
        <v>0</v>
      </c>
      <c r="DG9" s="5">
        <f ca="1">SUM('Latest data'!DR$5:'Latest data'!DR9)</f>
        <v>0</v>
      </c>
      <c r="DH9" s="5">
        <f ca="1">SUM('Latest data'!DS$5:'Latest data'!DS9)</f>
        <v>0</v>
      </c>
      <c r="DI9" s="5">
        <f ca="1">SUM('Latest data'!DT$5:'Latest data'!DT9)</f>
        <v>0</v>
      </c>
      <c r="DJ9" s="5">
        <f ca="1">SUM('Latest data'!DU$5:'Latest data'!DU9)</f>
        <v>0</v>
      </c>
      <c r="DK9" s="5">
        <f ca="1">SUM('Latest data'!DV$5:'Latest data'!DV9)</f>
        <v>0</v>
      </c>
      <c r="DL9" s="5">
        <f ca="1">SUM('Latest data'!DW$5:'Latest data'!DW9)</f>
        <v>0</v>
      </c>
      <c r="DM9" s="5">
        <f ca="1">SUM('Latest data'!DX$5:'Latest data'!DX9)</f>
        <v>0</v>
      </c>
      <c r="DN9" s="5">
        <f ca="1">SUM('Latest data'!DY$5:'Latest data'!DY9)</f>
        <v>0</v>
      </c>
      <c r="DO9" s="5">
        <f ca="1">SUM('Latest data'!DZ$5:'Latest data'!DZ9)</f>
        <v>0</v>
      </c>
      <c r="DP9" s="5">
        <f ca="1">SUM('Latest data'!EA$5:'Latest data'!EA9)</f>
        <v>0</v>
      </c>
      <c r="DQ9" s="5">
        <f ca="1">SUM('Latest data'!EB$5:'Latest data'!EB9)</f>
        <v>0</v>
      </c>
      <c r="DR9" s="5">
        <f ca="1">SUM('Latest data'!EC$5:'Latest data'!EC9)</f>
        <v>0</v>
      </c>
      <c r="DS9" s="5">
        <f ca="1">SUM('Latest data'!ED$5:'Latest data'!ED9)</f>
        <v>0</v>
      </c>
      <c r="DT9" s="5">
        <f ca="1">SUM('Latest data'!EE$5:'Latest data'!EE9)</f>
        <v>0</v>
      </c>
      <c r="DU9" s="5">
        <f ca="1">SUM('Latest data'!EF$5:'Latest data'!EF9)</f>
        <v>0</v>
      </c>
      <c r="DV9" s="5">
        <f ca="1">SUM('Latest data'!EG$5:'Latest data'!EG9)</f>
        <v>0</v>
      </c>
      <c r="DW9" s="5">
        <f ca="1">SUM('Latest data'!EH$5:'Latest data'!EH9)</f>
        <v>0</v>
      </c>
      <c r="DX9" s="5">
        <f ca="1">SUM('Latest data'!EI$5:'Latest data'!EI9)</f>
        <v>0</v>
      </c>
      <c r="DY9" s="5">
        <f ca="1">SUM('Latest data'!EJ$5:'Latest data'!EJ9)</f>
        <v>0</v>
      </c>
      <c r="DZ9" s="5">
        <f ca="1">SUM('Latest data'!EK$5:'Latest data'!EK9)</f>
        <v>0</v>
      </c>
      <c r="EA9" s="5">
        <f ca="1">SUM('Latest data'!EL$5:'Latest data'!EL9)</f>
        <v>0</v>
      </c>
      <c r="EB9" s="5">
        <f ca="1">SUM('Latest data'!EM$5:'Latest data'!EM9)</f>
        <v>0</v>
      </c>
      <c r="EC9" s="5">
        <f ca="1">SUM('Latest data'!EN$5:'Latest data'!EN9)</f>
        <v>0</v>
      </c>
      <c r="ED9" s="5">
        <f ca="1">SUM('Latest data'!EO$5:'Latest data'!EO9)</f>
        <v>0</v>
      </c>
      <c r="EE9" s="5">
        <f ca="1">SUM('Latest data'!EP$5:'Latest data'!EP9)</f>
        <v>0</v>
      </c>
      <c r="EF9" s="5">
        <f ca="1">SUM('Latest data'!EQ$5:'Latest data'!EQ9)</f>
        <v>0</v>
      </c>
      <c r="EG9" s="5">
        <f ca="1">SUM('Latest data'!ER$5:'Latest data'!ER9)</f>
        <v>0</v>
      </c>
      <c r="EH9" s="5">
        <f ca="1">SUM('Latest data'!ES$5:'Latest data'!ES9)</f>
        <v>0</v>
      </c>
      <c r="EI9" s="5">
        <f ca="1">SUM('Latest data'!ET$5:'Latest data'!ET9)</f>
        <v>0</v>
      </c>
      <c r="EJ9" s="5">
        <f ca="1">SUM('Latest data'!EU$5:'Latest data'!EU9)</f>
        <v>0</v>
      </c>
      <c r="EK9" s="5">
        <f ca="1">SUM('Latest data'!EV$5:'Latest data'!EV9)</f>
        <v>0</v>
      </c>
      <c r="EL9" s="5">
        <f ca="1">SUM('Latest data'!EW$5:'Latest data'!EW9)</f>
        <v>0</v>
      </c>
      <c r="EM9" s="5">
        <f ca="1">SUM('Latest data'!EX$5:'Latest data'!EX9)</f>
        <v>0</v>
      </c>
      <c r="EN9" s="5">
        <f ca="1">SUM('Latest data'!EY$5:'Latest data'!EY9)</f>
        <v>0</v>
      </c>
      <c r="EO9" s="5">
        <f ca="1">SUM('Latest data'!EZ$5:'Latest data'!EZ9)</f>
        <v>0</v>
      </c>
      <c r="EP9" s="5">
        <f ca="1">SUM('Latest data'!FA$5:'Latest data'!FA9)</f>
        <v>0</v>
      </c>
      <c r="EQ9" s="5">
        <f ca="1">SUM('Latest data'!FB$5:'Latest data'!FB9)</f>
        <v>0</v>
      </c>
      <c r="ER9" s="5">
        <f ca="1">SUM('Latest data'!FC$5:'Latest data'!FC9)</f>
        <v>0</v>
      </c>
      <c r="ES9" s="5">
        <f ca="1">SUM('Latest data'!FD$5:'Latest data'!FD9)</f>
        <v>0</v>
      </c>
      <c r="ET9" s="5">
        <f ca="1">SUM('Latest data'!FE$5:'Latest data'!FE9)</f>
        <v>0</v>
      </c>
      <c r="EU9" s="5">
        <f ca="1">SUM('Latest data'!FF$5:'Latest data'!FF9)</f>
        <v>0</v>
      </c>
      <c r="EV9" s="5">
        <f ca="1">SUM('Latest data'!FG$5:'Latest data'!FG9)</f>
        <v>0</v>
      </c>
      <c r="EW9" s="5">
        <f ca="1">SUM('Latest data'!FH$5:'Latest data'!FH9)</f>
        <v>0</v>
      </c>
      <c r="EX9" s="5">
        <f ca="1">SUM('Latest data'!FI$5:'Latest data'!FI9)</f>
        <v>0</v>
      </c>
      <c r="EY9" s="5">
        <f ca="1">SUM('Latest data'!FJ$5:'Latest data'!FJ9)</f>
        <v>0</v>
      </c>
      <c r="EZ9" s="5">
        <f ca="1">SUM('Latest data'!FK$5:'Latest data'!FK9)</f>
        <v>0</v>
      </c>
      <c r="FA9" s="5">
        <f ca="1">SUM('Latest data'!FL$5:'Latest data'!FL9)</f>
        <v>0</v>
      </c>
      <c r="FB9" s="5">
        <f ca="1">SUM('Latest data'!FM$5:'Latest data'!FM9)</f>
        <v>0</v>
      </c>
      <c r="FC9" s="5">
        <f ca="1">SUM('Latest data'!FN$5:'Latest data'!FN9)</f>
        <v>0</v>
      </c>
      <c r="FD9" s="5">
        <f ca="1">SUM('Latest data'!FO$5:'Latest data'!FO9)</f>
        <v>0</v>
      </c>
      <c r="FE9" s="5">
        <f ca="1">SUM('Latest data'!FP$5:'Latest data'!FP9)</f>
        <v>0</v>
      </c>
      <c r="FF9" s="5">
        <f ca="1">SUM('Latest data'!FQ$5:'Latest data'!FQ9)</f>
        <v>0</v>
      </c>
      <c r="FG9" s="5">
        <f ca="1">SUM('Latest data'!FR$5:'Latest data'!FR9)</f>
        <v>0</v>
      </c>
      <c r="FH9" s="5">
        <f ca="1">SUM('Latest data'!FS$5:'Latest data'!FS9)</f>
        <v>0</v>
      </c>
      <c r="FI9" s="5">
        <f ca="1">SUM('Latest data'!FT$5:'Latest data'!FT9)</f>
        <v>0</v>
      </c>
      <c r="FJ9" s="5">
        <f ca="1">SUM('Latest data'!FU$5:'Latest data'!FU9)</f>
        <v>0</v>
      </c>
      <c r="FK9" s="5">
        <f ca="1">SUM('Latest data'!FV$5:'Latest data'!FV9)</f>
        <v>0</v>
      </c>
      <c r="FL9" s="5">
        <f ca="1">SUM('Latest data'!FW$5:'Latest data'!FW9)</f>
        <v>0</v>
      </c>
      <c r="FM9" s="5">
        <f ca="1">SUM('Latest data'!FX$5:'Latest data'!FX9)</f>
        <v>0</v>
      </c>
      <c r="FN9" s="5">
        <f ca="1">SUM('Latest data'!FY$5:'Latest data'!FY9)</f>
        <v>0</v>
      </c>
      <c r="FO9" s="5">
        <f ca="1">SUM('Latest data'!FZ$5:'Latest data'!FZ9)</f>
        <v>0</v>
      </c>
      <c r="FP9" s="5">
        <f ca="1">SUM('Latest data'!GA$5:'Latest data'!GA9)</f>
        <v>0</v>
      </c>
      <c r="FQ9" s="5">
        <f ca="1">SUM('Latest data'!GB$5:'Latest data'!GB9)</f>
        <v>0</v>
      </c>
      <c r="FR9" s="5">
        <f ca="1">SUM('Latest data'!GC$5:'Latest data'!GC9)</f>
        <v>0</v>
      </c>
      <c r="FS9" s="5">
        <f ca="1">SUM('Latest data'!GD$5:'Latest data'!GD9)</f>
        <v>0</v>
      </c>
      <c r="FT9" s="5">
        <f ca="1">SUM('Latest data'!GE$5:'Latest data'!GE9)</f>
        <v>0</v>
      </c>
      <c r="FU9" s="5">
        <f ca="1">SUM('Latest data'!GF$5:'Latest data'!GF9)</f>
        <v>0</v>
      </c>
      <c r="FV9" s="5">
        <f ca="1">SUM('Latest data'!GG$5:'Latest data'!GG9)</f>
        <v>0</v>
      </c>
      <c r="FW9" s="5">
        <f ca="1">SUM('Latest data'!GH$5:'Latest data'!GH9)</f>
        <v>0</v>
      </c>
      <c r="FX9" s="5">
        <f ca="1">SUM('Latest data'!GI$5:'Latest data'!GI9)</f>
        <v>0</v>
      </c>
      <c r="FY9" s="5">
        <f ca="1">SUM('Latest data'!GJ$5:'Latest data'!GJ9)</f>
        <v>0</v>
      </c>
      <c r="FZ9" s="5">
        <f ca="1">SUM('Latest data'!GK$5:'Latest data'!GK9)</f>
        <v>0</v>
      </c>
      <c r="GA9" s="5">
        <f ca="1">SUM('Latest data'!GL$5:'Latest data'!GL9)</f>
        <v>0</v>
      </c>
      <c r="GB9" s="5">
        <f ca="1">SUM('Latest data'!GM$5:'Latest data'!GM9)</f>
        <v>0</v>
      </c>
      <c r="GC9" s="5">
        <f ca="1">SUM('Latest data'!GN$5:'Latest data'!GN9)</f>
        <v>0</v>
      </c>
      <c r="GD9" s="5">
        <f ca="1">SUM('Latest data'!GO$5:'Latest data'!GO9)</f>
        <v>0</v>
      </c>
      <c r="GE9" s="5">
        <f ca="1">SUM('Latest data'!GP$5:'Latest data'!GP9)</f>
        <v>0</v>
      </c>
      <c r="GF9" s="5">
        <f ca="1">SUM('Latest data'!GQ$5:'Latest data'!GQ9)</f>
        <v>0</v>
      </c>
      <c r="GG9" s="5">
        <f ca="1">SUM('Latest data'!GR$5:'Latest data'!GR9)</f>
        <v>0</v>
      </c>
      <c r="GH9" s="5">
        <f ca="1">SUM('Latest data'!GS$5:'Latest data'!GS9)</f>
        <v>0</v>
      </c>
      <c r="GI9" s="5">
        <f ca="1">SUM('Latest data'!GT$5:'Latest data'!GT9)</f>
        <v>0</v>
      </c>
      <c r="GJ9" s="5">
        <f ca="1">SUM('Latest data'!GU$5:'Latest data'!GU9)</f>
        <v>0</v>
      </c>
      <c r="GK9" s="5">
        <f ca="1">SUM('Latest data'!GV$5:'Latest data'!GV9)</f>
        <v>0</v>
      </c>
      <c r="GL9" s="5">
        <f ca="1">SUM('Latest data'!GW$5:'Latest data'!GW9)</f>
        <v>0</v>
      </c>
      <c r="GM9" s="5">
        <f ca="1">SUM('Latest data'!GX$5:'Latest data'!GX9)</f>
        <v>0</v>
      </c>
      <c r="GN9" s="5">
        <f ca="1">SUM('Latest data'!GY$5:'Latest data'!GY9)</f>
        <v>0</v>
      </c>
      <c r="GO9" s="5">
        <f ca="1">SUM('Latest data'!GZ$5:'Latest data'!GZ9)</f>
        <v>0</v>
      </c>
      <c r="GP9" s="5">
        <f ca="1">SUM('Latest data'!HA$5:'Latest data'!HA9)</f>
        <v>0</v>
      </c>
      <c r="GQ9" s="5">
        <f ca="1">SUM('Latest data'!HB$5:'Latest data'!HB9)</f>
        <v>0</v>
      </c>
      <c r="GR9" s="5">
        <f ca="1">SUM('Latest data'!HC$5:'Latest data'!HC9)</f>
        <v>0</v>
      </c>
      <c r="GS9" s="5">
        <f ca="1">SUM('Latest data'!HD$5:'Latest data'!HD9)</f>
        <v>0</v>
      </c>
      <c r="GT9" s="5">
        <f ca="1">SUM('Latest data'!HE$5:'Latest data'!HE9)</f>
        <v>0</v>
      </c>
      <c r="GU9" s="5">
        <f ca="1">SUM('Latest data'!HF$5:'Latest data'!HF9)</f>
        <v>0</v>
      </c>
      <c r="GV9" s="5">
        <f ca="1">SUM('Latest data'!HG$5:'Latest data'!HG9)</f>
        <v>0</v>
      </c>
      <c r="GW9" s="5">
        <f ca="1">SUM('Latest data'!HH$5:'Latest data'!HH9)</f>
        <v>0</v>
      </c>
      <c r="GX9" s="5">
        <f ca="1">SUM('Latest data'!HI$5:'Latest data'!HI9)</f>
        <v>0</v>
      </c>
      <c r="GY9" s="5">
        <f ca="1">SUM('Latest data'!HJ$5:'Latest data'!HJ9)</f>
        <v>0</v>
      </c>
      <c r="GZ9" s="5">
        <f t="shared" ca="1" si="15"/>
        <v>44</v>
      </c>
      <c r="HB9" s="8">
        <f t="shared" si="16"/>
        <v>43834</v>
      </c>
      <c r="HC9" s="5">
        <f ca="1">SUM('Latest data'!HN$5:'Latest data'!HN9)</f>
        <v>0</v>
      </c>
      <c r="HD9" s="5">
        <f ca="1">SUM('Latest data'!HO$5:'Latest data'!HO9)</f>
        <v>0</v>
      </c>
      <c r="HE9" s="5">
        <f ca="1">SUM('Latest data'!HP$5:'Latest data'!HP9)</f>
        <v>0</v>
      </c>
      <c r="HF9" s="5">
        <f ca="1">SUM('Latest data'!HQ$5:'Latest data'!HQ9)</f>
        <v>0</v>
      </c>
      <c r="HG9" s="5">
        <f ca="1">SUM('Latest data'!HR$5:'Latest data'!HR9)</f>
        <v>0</v>
      </c>
      <c r="HH9" s="5">
        <f ca="1">SUM('Latest data'!HS$5:'Latest data'!HS9)</f>
        <v>0</v>
      </c>
      <c r="HI9" s="5">
        <f ca="1">SUM('Latest data'!HT$5:'Latest data'!HT9)</f>
        <v>0</v>
      </c>
      <c r="HJ9" s="5">
        <f ca="1">SUM('Latest data'!HU$5:'Latest data'!HU9)</f>
        <v>0</v>
      </c>
      <c r="HK9" s="5">
        <f ca="1">SUM('Latest data'!HV$5:'Latest data'!HV9)</f>
        <v>0</v>
      </c>
      <c r="HL9" s="5">
        <f ca="1">SUM('Latest data'!HW$5:'Latest data'!HW9)</f>
        <v>0</v>
      </c>
      <c r="HM9" s="5">
        <f ca="1">SUM('Latest data'!HX$5:'Latest data'!HX9)</f>
        <v>0</v>
      </c>
      <c r="HN9" s="5">
        <f ca="1">SUM('Latest data'!HY$5:'Latest data'!HY9)</f>
        <v>0</v>
      </c>
      <c r="HO9" s="5">
        <f ca="1">SUM('Latest data'!HZ$5:'Latest data'!HZ9)</f>
        <v>0</v>
      </c>
      <c r="HP9" s="5">
        <f ca="1">SUM('Latest data'!IA$5:'Latest data'!IA9)</f>
        <v>0</v>
      </c>
      <c r="HQ9" s="5">
        <f ca="1">SUM('Latest data'!IB$5:'Latest data'!IB9)</f>
        <v>0</v>
      </c>
      <c r="HR9" s="5">
        <f ca="1">SUM('Latest data'!IC$5:'Latest data'!IC9)</f>
        <v>0</v>
      </c>
      <c r="HS9" s="5">
        <f ca="1">SUM('Latest data'!ID$5:'Latest data'!ID9)</f>
        <v>0</v>
      </c>
      <c r="HT9" s="5">
        <f ca="1">SUM('Latest data'!IE$5:'Latest data'!IE9)</f>
        <v>0</v>
      </c>
      <c r="HU9" s="5">
        <f ca="1">SUM('Latest data'!IF$5:'Latest data'!IF9)</f>
        <v>0</v>
      </c>
      <c r="HV9" s="5">
        <f ca="1">SUM('Latest data'!IG$5:'Latest data'!IG9)</f>
        <v>0</v>
      </c>
      <c r="HW9" s="5">
        <f ca="1">SUM('Latest data'!IH$5:'Latest data'!IH9)</f>
        <v>0</v>
      </c>
      <c r="HX9" s="5">
        <f ca="1">SUM('Latest data'!II$5:'Latest data'!II9)</f>
        <v>0</v>
      </c>
      <c r="HY9" s="5">
        <f ca="1">SUM('Latest data'!IJ$5:'Latest data'!IJ9)</f>
        <v>0</v>
      </c>
      <c r="HZ9" s="5">
        <f ca="1">SUM('Latest data'!IK$5:'Latest data'!IK9)</f>
        <v>0</v>
      </c>
      <c r="IA9" s="5">
        <f ca="1">SUM('Latest data'!IL$5:'Latest data'!IL9)</f>
        <v>0</v>
      </c>
      <c r="IB9" s="5">
        <f ca="1">SUM('Latest data'!IM$5:'Latest data'!IM9)</f>
        <v>0</v>
      </c>
      <c r="IC9" s="5">
        <f ca="1">SUM('Latest data'!IN$5:'Latest data'!IN9)</f>
        <v>0</v>
      </c>
      <c r="ID9" s="5">
        <f ca="1">SUM('Latest data'!IO$5:'Latest data'!IO9)</f>
        <v>0</v>
      </c>
      <c r="IE9" s="5">
        <f ca="1">SUM('Latest data'!IP$5:'Latest data'!IP9)</f>
        <v>0</v>
      </c>
      <c r="IF9" s="5">
        <f ca="1">SUM('Latest data'!IQ$5:'Latest data'!IQ9)</f>
        <v>0</v>
      </c>
      <c r="IG9" s="5">
        <f ca="1">SUM('Latest data'!IR$5:'Latest data'!IR9)</f>
        <v>0</v>
      </c>
      <c r="IH9" s="5">
        <f ca="1">SUM('Latest data'!IS$5:'Latest data'!IS9)</f>
        <v>0</v>
      </c>
      <c r="II9" s="5">
        <f ca="1">SUM('Latest data'!IT$5:'Latest data'!IT9)</f>
        <v>0</v>
      </c>
      <c r="IJ9" s="5">
        <f ca="1">SUM('Latest data'!IU$5:'Latest data'!IU9)</f>
        <v>0</v>
      </c>
      <c r="IK9" s="5">
        <f ca="1">SUM('Latest data'!IV$5:'Latest data'!IV9)</f>
        <v>0</v>
      </c>
      <c r="IL9" s="5">
        <f ca="1">SUM('Latest data'!IW$5:'Latest data'!IW9)</f>
        <v>0</v>
      </c>
      <c r="IM9" s="5">
        <f ca="1">SUM('Latest data'!IX$5:'Latest data'!IX9)</f>
        <v>0</v>
      </c>
      <c r="IN9" s="5">
        <f ca="1">SUM('Latest data'!IY$5:'Latest data'!IY9)</f>
        <v>0</v>
      </c>
      <c r="IO9" s="5">
        <f ca="1">SUM('Latest data'!IZ$5:'Latest data'!IZ9)</f>
        <v>0</v>
      </c>
      <c r="IP9" s="5">
        <f ca="1">SUM('Latest data'!JA$5:'Latest data'!JA9)</f>
        <v>0</v>
      </c>
      <c r="IQ9" s="5">
        <f ca="1">SUM('Latest data'!JB$5:'Latest data'!JB9)</f>
        <v>0</v>
      </c>
      <c r="IR9" s="5">
        <f ca="1">SUM('Latest data'!JC$5:'Latest data'!JC9)</f>
        <v>0</v>
      </c>
      <c r="IS9" s="5">
        <f ca="1">SUM('Latest data'!JD$5:'Latest data'!JD9)</f>
        <v>0</v>
      </c>
      <c r="IT9" s="5">
        <f ca="1">SUM('Latest data'!JE$5:'Latest data'!JE9)</f>
        <v>0</v>
      </c>
      <c r="IU9" s="5">
        <f ca="1">SUM('Latest data'!JF$5:'Latest data'!JF9)</f>
        <v>0</v>
      </c>
      <c r="IV9" s="5">
        <f ca="1">SUM('Latest data'!JG$5:'Latest data'!JG9)</f>
        <v>0</v>
      </c>
      <c r="IW9" s="5">
        <f ca="1">SUM('Latest data'!JH$5:'Latest data'!JH9)</f>
        <v>0</v>
      </c>
      <c r="IX9" s="5">
        <f ca="1">SUM('Latest data'!JI$5:'Latest data'!JI9)</f>
        <v>0</v>
      </c>
      <c r="IY9" s="5">
        <f ca="1">SUM('Latest data'!JJ$5:'Latest data'!JJ9)</f>
        <v>0</v>
      </c>
      <c r="IZ9" s="5">
        <f ca="1">SUM('Latest data'!JK$5:'Latest data'!JK9)</f>
        <v>0</v>
      </c>
      <c r="JA9" s="5">
        <f ca="1">SUM('Latest data'!JL$5:'Latest data'!JL9)</f>
        <v>0</v>
      </c>
      <c r="JB9" s="5">
        <f ca="1">SUM('Latest data'!JM$5:'Latest data'!JM9)</f>
        <v>0</v>
      </c>
      <c r="JC9" s="5">
        <f ca="1">SUM('Latest data'!JN$5:'Latest data'!JN9)</f>
        <v>0</v>
      </c>
      <c r="JD9" s="5">
        <f ca="1">SUM('Latest data'!JO$5:'Latest data'!JO9)</f>
        <v>0</v>
      </c>
      <c r="JE9" s="5">
        <f ca="1">SUM('Latest data'!JP$5:'Latest data'!JP9)</f>
        <v>0</v>
      </c>
      <c r="JF9" s="5">
        <f ca="1">SUM('Latest data'!JQ$5:'Latest data'!JQ9)</f>
        <v>0</v>
      </c>
      <c r="JG9" s="5">
        <f ca="1">SUM('Latest data'!JR$5:'Latest data'!JR9)</f>
        <v>0</v>
      </c>
      <c r="JH9" s="5">
        <f ca="1">SUM('Latest data'!JS$5:'Latest data'!JS9)</f>
        <v>0</v>
      </c>
      <c r="JI9" s="5">
        <f ca="1">SUM('Latest data'!JT$5:'Latest data'!JT9)</f>
        <v>0</v>
      </c>
      <c r="JJ9" s="5">
        <f ca="1">SUM('Latest data'!JU$5:'Latest data'!JU9)</f>
        <v>0</v>
      </c>
      <c r="JK9" s="5">
        <f ca="1">SUM('Latest data'!JV$5:'Latest data'!JV9)</f>
        <v>0</v>
      </c>
      <c r="JL9" s="5">
        <f ca="1">SUM('Latest data'!JW$5:'Latest data'!JW9)</f>
        <v>0</v>
      </c>
      <c r="JM9" s="5">
        <f ca="1">SUM('Latest data'!JX$5:'Latest data'!JX9)</f>
        <v>0</v>
      </c>
      <c r="JN9" s="5">
        <f ca="1">SUM('Latest data'!JY$5:'Latest data'!JY9)</f>
        <v>0</v>
      </c>
      <c r="JO9" s="5">
        <f ca="1">SUM('Latest data'!JZ$5:'Latest data'!JZ9)</f>
        <v>0</v>
      </c>
      <c r="JP9" s="5">
        <f ca="1">SUM('Latest data'!KA$5:'Latest data'!KA9)</f>
        <v>0</v>
      </c>
      <c r="JQ9" s="5">
        <f ca="1">SUM('Latest data'!KB$5:'Latest data'!KB9)</f>
        <v>0</v>
      </c>
      <c r="JR9" s="5">
        <f ca="1">SUM('Latest data'!KC$5:'Latest data'!KC9)</f>
        <v>0</v>
      </c>
      <c r="JS9" s="5">
        <f ca="1">SUM('Latest data'!KD$5:'Latest data'!KD9)</f>
        <v>0</v>
      </c>
      <c r="JT9" s="5">
        <f ca="1">SUM('Latest data'!KE$5:'Latest data'!KE9)</f>
        <v>0</v>
      </c>
      <c r="JU9" s="5">
        <f ca="1">SUM('Latest data'!KF$5:'Latest data'!KF9)</f>
        <v>0</v>
      </c>
      <c r="JV9" s="5">
        <f ca="1">SUM('Latest data'!KG$5:'Latest data'!KG9)</f>
        <v>0</v>
      </c>
      <c r="JW9" s="5">
        <f ca="1">SUM('Latest data'!KH$5:'Latest data'!KH9)</f>
        <v>0</v>
      </c>
      <c r="JX9" s="5">
        <f ca="1">SUM('Latest data'!KI$5:'Latest data'!KI9)</f>
        <v>0</v>
      </c>
      <c r="JY9" s="5">
        <f ca="1">SUM('Latest data'!KJ$5:'Latest data'!KJ9)</f>
        <v>0</v>
      </c>
      <c r="JZ9" s="5">
        <f ca="1">SUM('Latest data'!KK$5:'Latest data'!KK9)</f>
        <v>0</v>
      </c>
      <c r="KA9" s="5">
        <f ca="1">SUM('Latest data'!KL$5:'Latest data'!KL9)</f>
        <v>0</v>
      </c>
      <c r="KB9" s="5">
        <f ca="1">SUM('Latest data'!KM$5:'Latest data'!KM9)</f>
        <v>0</v>
      </c>
      <c r="KC9" s="5">
        <f ca="1">SUM('Latest data'!KN$5:'Latest data'!KN9)</f>
        <v>0</v>
      </c>
      <c r="KD9" s="5">
        <f ca="1">SUM('Latest data'!KO$5:'Latest data'!KO9)</f>
        <v>0</v>
      </c>
      <c r="KE9" s="5">
        <f ca="1">SUM('Latest data'!KP$5:'Latest data'!KP9)</f>
        <v>0</v>
      </c>
      <c r="KF9" s="5">
        <f ca="1">SUM('Latest data'!KQ$5:'Latest data'!KQ9)</f>
        <v>0</v>
      </c>
      <c r="KG9" s="5">
        <f ca="1">SUM('Latest data'!KR$5:'Latest data'!KR9)</f>
        <v>0</v>
      </c>
      <c r="KH9" s="5">
        <f ca="1">SUM('Latest data'!KS$5:'Latest data'!KS9)</f>
        <v>0</v>
      </c>
      <c r="KI9" s="5">
        <f ca="1">SUM('Latest data'!KT$5:'Latest data'!KT9)</f>
        <v>0</v>
      </c>
      <c r="KJ9" s="5">
        <f ca="1">SUM('Latest data'!KU$5:'Latest data'!KU9)</f>
        <v>0</v>
      </c>
      <c r="KK9" s="5">
        <f ca="1">SUM('Latest data'!KV$5:'Latest data'!KV9)</f>
        <v>0</v>
      </c>
      <c r="KL9" s="5">
        <f ca="1">SUM('Latest data'!KW$5:'Latest data'!KW9)</f>
        <v>0</v>
      </c>
      <c r="KM9" s="5">
        <f ca="1">SUM('Latest data'!KX$5:'Latest data'!KX9)</f>
        <v>0</v>
      </c>
      <c r="KN9" s="5">
        <f ca="1">SUM('Latest data'!KY$5:'Latest data'!KY9)</f>
        <v>0</v>
      </c>
      <c r="KO9" s="5">
        <f ca="1">SUM('Latest data'!KZ$5:'Latest data'!KZ9)</f>
        <v>0</v>
      </c>
      <c r="KP9" s="5">
        <f ca="1">SUM('Latest data'!LA$5:'Latest data'!LA9)</f>
        <v>0</v>
      </c>
      <c r="KQ9" s="5">
        <f ca="1">SUM('Latest data'!LB$5:'Latest data'!LB9)</f>
        <v>0</v>
      </c>
      <c r="KR9" s="5">
        <f ca="1">SUM('Latest data'!LC$5:'Latest data'!LC9)</f>
        <v>0</v>
      </c>
      <c r="KS9" s="5">
        <f ca="1">SUM('Latest data'!LD$5:'Latest data'!LD9)</f>
        <v>0</v>
      </c>
      <c r="KT9" s="5">
        <f ca="1">SUM('Latest data'!LE$5:'Latest data'!LE9)</f>
        <v>0</v>
      </c>
      <c r="KU9" s="5">
        <f ca="1">SUM('Latest data'!LF$5:'Latest data'!LF9)</f>
        <v>0</v>
      </c>
      <c r="KV9" s="5">
        <f ca="1">SUM('Latest data'!LG$5:'Latest data'!LG9)</f>
        <v>0</v>
      </c>
      <c r="KW9" s="5">
        <f ca="1">SUM('Latest data'!LH$5:'Latest data'!LH9)</f>
        <v>0</v>
      </c>
      <c r="KX9" s="5">
        <f ca="1">SUM('Latest data'!LI$5:'Latest data'!LI9)</f>
        <v>0</v>
      </c>
      <c r="KY9" s="5">
        <f ca="1">SUM('Latest data'!LJ$5:'Latest data'!LJ9)</f>
        <v>0</v>
      </c>
      <c r="KZ9" s="5">
        <f ca="1">SUM('Latest data'!LK$5:'Latest data'!LK9)</f>
        <v>0</v>
      </c>
      <c r="LA9" s="5">
        <f ca="1">SUM('Latest data'!LL$5:'Latest data'!LL9)</f>
        <v>0</v>
      </c>
      <c r="LB9" s="5">
        <f ca="1">SUM('Latest data'!LM$5:'Latest data'!LM9)</f>
        <v>0</v>
      </c>
      <c r="LC9" s="5">
        <f ca="1">SUM('Latest data'!LN$5:'Latest data'!LN9)</f>
        <v>0</v>
      </c>
      <c r="LD9" s="5">
        <f ca="1">SUM('Latest data'!LO$5:'Latest data'!LO9)</f>
        <v>0</v>
      </c>
      <c r="LE9" s="5">
        <f ca="1">SUM('Latest data'!LP$5:'Latest data'!LP9)</f>
        <v>0</v>
      </c>
      <c r="LF9" s="5">
        <f ca="1">SUM('Latest data'!LQ$5:'Latest data'!LQ9)</f>
        <v>0</v>
      </c>
      <c r="LG9" s="5">
        <f ca="1">SUM('Latest data'!LR$5:'Latest data'!LR9)</f>
        <v>0</v>
      </c>
      <c r="LH9" s="5">
        <f ca="1">SUM('Latest data'!LS$5:'Latest data'!LS9)</f>
        <v>0</v>
      </c>
      <c r="LI9" s="5">
        <f ca="1">SUM('Latest data'!LT$5:'Latest data'!LT9)</f>
        <v>0</v>
      </c>
      <c r="LJ9" s="5">
        <f ca="1">SUM('Latest data'!LU$5:'Latest data'!LU9)</f>
        <v>0</v>
      </c>
      <c r="LK9" s="5">
        <f ca="1">SUM('Latest data'!LV$5:'Latest data'!LV9)</f>
        <v>0</v>
      </c>
      <c r="LL9" s="5">
        <f ca="1">SUM('Latest data'!LW$5:'Latest data'!LW9)</f>
        <v>0</v>
      </c>
      <c r="LM9" s="5">
        <f ca="1">SUM('Latest data'!LX$5:'Latest data'!LX9)</f>
        <v>0</v>
      </c>
      <c r="LN9" s="5">
        <f ca="1">SUM('Latest data'!LY$5:'Latest data'!LY9)</f>
        <v>0</v>
      </c>
      <c r="LO9" s="5">
        <f ca="1">SUM('Latest data'!LZ$5:'Latest data'!LZ9)</f>
        <v>0</v>
      </c>
      <c r="LP9" s="5">
        <f ca="1">SUM('Latest data'!MA$5:'Latest data'!MA9)</f>
        <v>0</v>
      </c>
      <c r="LQ9" s="5">
        <f ca="1">SUM('Latest data'!MB$5:'Latest data'!MB9)</f>
        <v>0</v>
      </c>
      <c r="LR9" s="5">
        <f ca="1">SUM('Latest data'!MC$5:'Latest data'!MC9)</f>
        <v>0</v>
      </c>
      <c r="LS9" s="5">
        <f ca="1">SUM('Latest data'!MD$5:'Latest data'!MD9)</f>
        <v>0</v>
      </c>
      <c r="LT9" s="5">
        <f ca="1">SUM('Latest data'!ME$5:'Latest data'!ME9)</f>
        <v>0</v>
      </c>
      <c r="LU9" s="5">
        <f ca="1">SUM('Latest data'!MF$5:'Latest data'!MF9)</f>
        <v>0</v>
      </c>
      <c r="LV9" s="5">
        <f ca="1">SUM('Latest data'!MG$5:'Latest data'!MG9)</f>
        <v>0</v>
      </c>
      <c r="LW9" s="5">
        <f ca="1">SUM('Latest data'!MH$5:'Latest data'!MH9)</f>
        <v>0</v>
      </c>
      <c r="LX9" s="5">
        <f ca="1">SUM('Latest data'!MI$5:'Latest data'!MI9)</f>
        <v>0</v>
      </c>
      <c r="LY9" s="5">
        <f ca="1">SUM('Latest data'!MJ$5:'Latest data'!MJ9)</f>
        <v>0</v>
      </c>
      <c r="LZ9" s="5">
        <f ca="1">SUM('Latest data'!MK$5:'Latest data'!MK9)</f>
        <v>0</v>
      </c>
      <c r="MA9" s="5">
        <f ca="1">SUM('Latest data'!ML$5:'Latest data'!ML9)</f>
        <v>0</v>
      </c>
      <c r="MB9" s="5">
        <f ca="1">SUM('Latest data'!MM$5:'Latest data'!MM9)</f>
        <v>0</v>
      </c>
      <c r="MC9" s="5">
        <f ca="1">SUM('Latest data'!MN$5:'Latest data'!MN9)</f>
        <v>0</v>
      </c>
      <c r="MD9" s="5">
        <f ca="1">SUM('Latest data'!MO$5:'Latest data'!MO9)</f>
        <v>0</v>
      </c>
      <c r="ME9" s="5">
        <f ca="1">SUM('Latest data'!MP$5:'Latest data'!MP9)</f>
        <v>0</v>
      </c>
      <c r="MF9" s="5">
        <f ca="1">SUM('Latest data'!MQ$5:'Latest data'!MQ9)</f>
        <v>0</v>
      </c>
      <c r="MG9" s="5">
        <f ca="1">SUM('Latest data'!MR$5:'Latest data'!MR9)</f>
        <v>0</v>
      </c>
      <c r="MH9" s="5">
        <f ca="1">SUM('Latest data'!MS$5:'Latest data'!MS9)</f>
        <v>0</v>
      </c>
      <c r="MI9" s="5">
        <f ca="1">SUM('Latest data'!MT$5:'Latest data'!MT9)</f>
        <v>0</v>
      </c>
      <c r="MJ9" s="5">
        <f ca="1">SUM('Latest data'!MU$5:'Latest data'!MU9)</f>
        <v>0</v>
      </c>
      <c r="MK9" s="5">
        <f ca="1">SUM('Latest data'!MV$5:'Latest data'!MV9)</f>
        <v>0</v>
      </c>
      <c r="ML9" s="5">
        <f ca="1">SUM('Latest data'!MW$5:'Latest data'!MW9)</f>
        <v>0</v>
      </c>
      <c r="MM9" s="5">
        <f ca="1">SUM('Latest data'!MX$5:'Latest data'!MX9)</f>
        <v>0</v>
      </c>
      <c r="MN9" s="5">
        <f ca="1">SUM('Latest data'!MY$5:'Latest data'!MY9)</f>
        <v>0</v>
      </c>
      <c r="MO9" s="5">
        <f ca="1">SUM('Latest data'!MZ$5:'Latest data'!MZ9)</f>
        <v>0</v>
      </c>
      <c r="MP9" s="5">
        <f ca="1">SUM('Latest data'!NA$5:'Latest data'!NA9)</f>
        <v>0</v>
      </c>
      <c r="MQ9" s="5">
        <f ca="1">SUM('Latest data'!NB$5:'Latest data'!NB9)</f>
        <v>0</v>
      </c>
      <c r="MR9" s="5">
        <f ca="1">SUM('Latest data'!NC$5:'Latest data'!NC9)</f>
        <v>0</v>
      </c>
      <c r="MS9" s="5">
        <f ca="1">SUM('Latest data'!ND$5:'Latest data'!ND9)</f>
        <v>0</v>
      </c>
      <c r="MT9" s="5">
        <f ca="1">SUM('Latest data'!NE$5:'Latest data'!NE9)</f>
        <v>0</v>
      </c>
      <c r="MU9" s="5">
        <f ca="1">SUM('Latest data'!NF$5:'Latest data'!NF9)</f>
        <v>0</v>
      </c>
      <c r="MV9" s="5">
        <f ca="1">SUM('Latest data'!NG$5:'Latest data'!NG9)</f>
        <v>0</v>
      </c>
      <c r="MW9" s="5">
        <f ca="1">SUM('Latest data'!NH$5:'Latest data'!NH9)</f>
        <v>0</v>
      </c>
      <c r="MX9" s="5">
        <f ca="1">SUM('Latest data'!NI$5:'Latest data'!NI9)</f>
        <v>0</v>
      </c>
      <c r="MY9" s="5">
        <f ca="1">SUM('Latest data'!NJ$5:'Latest data'!NJ9)</f>
        <v>0</v>
      </c>
      <c r="MZ9" s="5">
        <f ca="1">SUM('Latest data'!NK$5:'Latest data'!NK9)</f>
        <v>0</v>
      </c>
      <c r="NA9" s="5">
        <f ca="1">SUM('Latest data'!NL$5:'Latest data'!NL9)</f>
        <v>0</v>
      </c>
      <c r="NB9" s="5">
        <f ca="1">SUM('Latest data'!NM$5:'Latest data'!NM9)</f>
        <v>0</v>
      </c>
      <c r="NC9" s="5">
        <f ca="1">SUM('Latest data'!NN$5:'Latest data'!NN9)</f>
        <v>0</v>
      </c>
      <c r="ND9" s="5">
        <f ca="1">SUM('Latest data'!NO$5:'Latest data'!NO9)</f>
        <v>0</v>
      </c>
      <c r="NE9" s="5">
        <f ca="1">SUM('Latest data'!NP$5:'Latest data'!NP9)</f>
        <v>0</v>
      </c>
      <c r="NF9" s="5">
        <f ca="1">SUM('Latest data'!NQ$5:'Latest data'!NQ9)</f>
        <v>0</v>
      </c>
      <c r="NG9" s="5">
        <f ca="1">SUM('Latest data'!NR$5:'Latest data'!NR9)</f>
        <v>0</v>
      </c>
      <c r="NH9" s="5">
        <f ca="1">SUM('Latest data'!NS$5:'Latest data'!NS9)</f>
        <v>0</v>
      </c>
      <c r="NI9" s="5">
        <f ca="1">SUM('Latest data'!NT$5:'Latest data'!NT9)</f>
        <v>0</v>
      </c>
      <c r="NJ9" s="5">
        <f ca="1">SUM('Latest data'!NU$5:'Latest data'!NU9)</f>
        <v>0</v>
      </c>
      <c r="NK9" s="5">
        <f ca="1">SUM('Latest data'!NV$5:'Latest data'!NV9)</f>
        <v>0</v>
      </c>
      <c r="NL9" s="5">
        <f ca="1">SUM('Latest data'!NW$5:'Latest data'!NW9)</f>
        <v>0</v>
      </c>
      <c r="NM9" s="5">
        <f ca="1">SUM('Latest data'!NX$5:'Latest data'!NX9)</f>
        <v>0</v>
      </c>
      <c r="NN9" s="5">
        <f ca="1">SUM('Latest data'!NY$5:'Latest data'!NY9)</f>
        <v>0</v>
      </c>
      <c r="NO9" s="5">
        <f ca="1">SUM('Latest data'!NZ$5:'Latest data'!NZ9)</f>
        <v>0</v>
      </c>
      <c r="NP9" s="5">
        <f ca="1">SUM('Latest data'!OA$5:'Latest data'!OA9)</f>
        <v>0</v>
      </c>
      <c r="NQ9" s="5">
        <f ca="1">SUM('Latest data'!OB$5:'Latest data'!OB9)</f>
        <v>0</v>
      </c>
      <c r="NR9" s="5">
        <f ca="1">SUM('Latest data'!OC$5:'Latest data'!OC9)</f>
        <v>0</v>
      </c>
      <c r="NS9" s="5">
        <f ca="1">SUM('Latest data'!OD$5:'Latest data'!OD9)</f>
        <v>0</v>
      </c>
      <c r="NT9" s="5">
        <f ca="1">SUM('Latest data'!OE$5:'Latest data'!OE9)</f>
        <v>0</v>
      </c>
      <c r="NU9" s="5">
        <f ca="1">SUM('Latest data'!OF$5:'Latest data'!OF9)</f>
        <v>0</v>
      </c>
      <c r="NV9" s="5">
        <f ca="1">SUM('Latest data'!OG$5:'Latest data'!OG9)</f>
        <v>0</v>
      </c>
      <c r="NW9" s="5">
        <f ca="1">SUM('Latest data'!OH$5:'Latest data'!OH9)</f>
        <v>0</v>
      </c>
      <c r="NX9" s="5">
        <f ca="1">SUM('Latest data'!OI$5:'Latest data'!OI9)</f>
        <v>0</v>
      </c>
      <c r="NY9" s="5">
        <f ca="1">SUM('Latest data'!OJ$5:'Latest data'!OJ9)</f>
        <v>0</v>
      </c>
      <c r="NZ9" s="5">
        <f ca="1">SUM('Latest data'!OK$5:'Latest data'!OK9)</f>
        <v>0</v>
      </c>
      <c r="OA9" s="5">
        <f ca="1">SUM('Latest data'!OL$5:'Latest data'!OL9)</f>
        <v>0</v>
      </c>
      <c r="OB9" s="5">
        <f ca="1">SUM('Latest data'!OM$5:'Latest data'!OM9)</f>
        <v>0</v>
      </c>
      <c r="OC9" s="5">
        <f ca="1">SUM('Latest data'!ON$5:'Latest data'!ON9)</f>
        <v>0</v>
      </c>
      <c r="OD9" s="5">
        <f ca="1">SUM('Latest data'!OO$5:'Latest data'!OO9)</f>
        <v>0</v>
      </c>
      <c r="OE9" s="5">
        <f ca="1">SUM('Latest data'!OP$5:'Latest data'!OP9)</f>
        <v>0</v>
      </c>
      <c r="OF9" s="5">
        <f ca="1">SUM('Latest data'!OQ$5:'Latest data'!OQ9)</f>
        <v>0</v>
      </c>
      <c r="OG9" s="5">
        <f ca="1">SUM('Latest data'!OR$5:'Latest data'!OR9)</f>
        <v>0</v>
      </c>
      <c r="OH9" s="5">
        <f ca="1">SUM('Latest data'!OS$5:'Latest data'!OS9)</f>
        <v>0</v>
      </c>
      <c r="OI9" s="5">
        <f ca="1">SUM('Latest data'!OT$5:'Latest data'!OT9)</f>
        <v>0</v>
      </c>
      <c r="OJ9" s="5">
        <f ca="1">SUM('Latest data'!OU$5:'Latest data'!OU9)</f>
        <v>0</v>
      </c>
      <c r="OK9" s="5">
        <f ca="1">SUM('Latest data'!OV$5:'Latest data'!OV9)</f>
        <v>0</v>
      </c>
      <c r="OL9" s="5">
        <f ca="1">SUM('Latest data'!OW$5:'Latest data'!OW9)</f>
        <v>0</v>
      </c>
      <c r="OM9" s="5">
        <f ca="1">SUM('Latest data'!OX$5:'Latest data'!OX9)</f>
        <v>0</v>
      </c>
      <c r="ON9" s="5">
        <f ca="1">SUM('Latest data'!OY$5:'Latest data'!OY9)</f>
        <v>0</v>
      </c>
      <c r="OO9" s="5">
        <f ca="1">SUM('Latest data'!OZ$5:'Latest data'!OZ9)</f>
        <v>0</v>
      </c>
      <c r="OP9" s="5">
        <f ca="1">SUM('Latest data'!PA$5:'Latest data'!PA9)</f>
        <v>0</v>
      </c>
      <c r="OQ9" s="5">
        <f ca="1">SUM('Latest data'!PB$5:'Latest data'!PB9)</f>
        <v>0</v>
      </c>
      <c r="OR9" s="5">
        <f ca="1">SUM('Latest data'!PC$5:'Latest data'!PC9)</f>
        <v>0</v>
      </c>
      <c r="OS9" s="5">
        <f ca="1">SUM('Latest data'!PD$5:'Latest data'!PD9)</f>
        <v>0</v>
      </c>
      <c r="OT9" s="5">
        <f ca="1">SUM('Latest data'!PE$5:'Latest data'!PE9)</f>
        <v>0</v>
      </c>
      <c r="OU9" s="5">
        <f ca="1">SUM('Latest data'!PF$5:'Latest data'!PF9)</f>
        <v>0</v>
      </c>
      <c r="OV9" s="5">
        <f ca="1">SUM('Latest data'!PG$5:'Latest data'!PG9)</f>
        <v>0</v>
      </c>
      <c r="OW9" s="5">
        <f ca="1">SUM('Latest data'!PH$5:'Latest data'!PH9)</f>
        <v>0</v>
      </c>
      <c r="OX9" s="5">
        <f ca="1">SUM('Latest data'!PI$5:'Latest data'!PI9)</f>
        <v>0</v>
      </c>
      <c r="OY9" s="5">
        <f ca="1">SUM('Latest data'!PJ$5:'Latest data'!PJ9)</f>
        <v>0</v>
      </c>
      <c r="OZ9" s="5">
        <f ca="1">SUM('Latest data'!PK$5:'Latest data'!PK9)</f>
        <v>0</v>
      </c>
      <c r="PA9" s="5">
        <f t="shared" ca="1" si="17"/>
        <v>0</v>
      </c>
    </row>
    <row r="10" spans="1:434">
      <c r="A10" s="8">
        <f t="shared" si="18"/>
        <v>43835</v>
      </c>
      <c r="B10" s="5">
        <f ca="1">SUM('Latest data'!M$5:'Latest data'!M10)</f>
        <v>0</v>
      </c>
      <c r="C10" s="5">
        <f ca="1">SUM('Latest data'!N$5:'Latest data'!N10)</f>
        <v>0</v>
      </c>
      <c r="D10" s="5">
        <f ca="1">SUM('Latest data'!O$5:'Latest data'!O10)</f>
        <v>0</v>
      </c>
      <c r="E10" s="5">
        <f ca="1">SUM('Latest data'!P$5:'Latest data'!P10)</f>
        <v>0</v>
      </c>
      <c r="F10" s="5">
        <f ca="1">SUM('Latest data'!Q$5:'Latest data'!Q10)</f>
        <v>0</v>
      </c>
      <c r="G10" s="5">
        <f ca="1">SUM('Latest data'!R$5:'Latest data'!R10)</f>
        <v>0</v>
      </c>
      <c r="H10" s="5">
        <f ca="1">SUM('Latest data'!S$5:'Latest data'!S10)</f>
        <v>59</v>
      </c>
      <c r="I10" s="5">
        <f ca="1">SUM('Latest data'!T$5:'Latest data'!T10)</f>
        <v>0</v>
      </c>
      <c r="J10" s="5">
        <f ca="1">SUM('Latest data'!U$5:'Latest data'!U10)</f>
        <v>0</v>
      </c>
      <c r="K10" s="5">
        <f ca="1">SUM('Latest data'!V$5:'Latest data'!V10)</f>
        <v>0</v>
      </c>
      <c r="L10" s="5">
        <f ca="1">SUM('Latest data'!W$5:'Latest data'!W10)</f>
        <v>0</v>
      </c>
      <c r="M10" s="5">
        <f ca="1">SUM('Latest data'!X$5:'Latest data'!X10)</f>
        <v>0</v>
      </c>
      <c r="N10" s="5">
        <f ca="1">SUM('Latest data'!Y$5:'Latest data'!Y10)</f>
        <v>0</v>
      </c>
      <c r="O10" s="5">
        <f ca="1">SUM('Latest data'!Z$5:'Latest data'!Z10)</f>
        <v>0</v>
      </c>
      <c r="P10" s="5">
        <f ca="1">SUM('Latest data'!AA$5:'Latest data'!AA10)</f>
        <v>0</v>
      </c>
      <c r="Q10" s="5">
        <f ca="1">SUM('Latest data'!AB$5:'Latest data'!AB10)</f>
        <v>0</v>
      </c>
      <c r="R10" s="5">
        <f ca="1">SUM('Latest data'!AC$5:'Latest data'!AC10)</f>
        <v>0</v>
      </c>
      <c r="S10" s="5">
        <f ca="1">SUM('Latest data'!AD$5:'Latest data'!AD10)</f>
        <v>0</v>
      </c>
      <c r="T10" s="5">
        <f ca="1">SUM('Latest data'!AE$5:'Latest data'!AE10)</f>
        <v>0</v>
      </c>
      <c r="U10" s="5">
        <f ca="1">SUM('Latest data'!AF$5:'Latest data'!AF10)</f>
        <v>0</v>
      </c>
      <c r="V10" s="5">
        <f ca="1">SUM('Latest data'!AG$5:'Latest data'!AG10)</f>
        <v>0</v>
      </c>
      <c r="W10" s="5">
        <f ca="1">SUM('Latest data'!AH$5:'Latest data'!AH10)</f>
        <v>0</v>
      </c>
      <c r="X10" s="5">
        <f ca="1">SUM('Latest data'!AI$5:'Latest data'!AI10)</f>
        <v>0</v>
      </c>
      <c r="Y10" s="5">
        <f ca="1">SUM('Latest data'!AJ$5:'Latest data'!AJ10)</f>
        <v>0</v>
      </c>
      <c r="Z10" s="5">
        <f ca="1">SUM('Latest data'!AK$5:'Latest data'!AK10)</f>
        <v>0</v>
      </c>
      <c r="AA10" s="5">
        <f ca="1">SUM('Latest data'!AL$5:'Latest data'!AL10)</f>
        <v>0</v>
      </c>
      <c r="AB10" s="5">
        <f ca="1">SUM('Latest data'!AM$5:'Latest data'!AM10)</f>
        <v>0</v>
      </c>
      <c r="AC10" s="5">
        <f ca="1">SUM('Latest data'!AN$5:'Latest data'!AN10)</f>
        <v>0</v>
      </c>
      <c r="AD10" s="5">
        <f ca="1">SUM('Latest data'!AO$5:'Latest data'!AO10)</f>
        <v>0</v>
      </c>
      <c r="AE10" s="5">
        <f ca="1">SUM('Latest data'!AP$5:'Latest data'!AP10)</f>
        <v>0</v>
      </c>
      <c r="AF10" s="5">
        <f ca="1">SUM('Latest data'!AQ$5:'Latest data'!AQ10)</f>
        <v>0</v>
      </c>
      <c r="AG10" s="5">
        <f ca="1">SUM('Latest data'!AR$5:'Latest data'!AR10)</f>
        <v>0</v>
      </c>
      <c r="AH10" s="5">
        <f ca="1">SUM('Latest data'!AS$5:'Latest data'!AS10)</f>
        <v>0</v>
      </c>
      <c r="AI10" s="5">
        <f ca="1">SUM('Latest data'!AT$5:'Latest data'!AT10)</f>
        <v>0</v>
      </c>
      <c r="AJ10" s="5">
        <f ca="1">SUM('Latest data'!AU$5:'Latest data'!AU10)</f>
        <v>0</v>
      </c>
      <c r="AK10" s="5">
        <f ca="1">SUM('Latest data'!AV$5:'Latest data'!AV10)</f>
        <v>0</v>
      </c>
      <c r="AL10" s="5">
        <f ca="1">SUM('Latest data'!AW$5:'Latest data'!AW10)</f>
        <v>0</v>
      </c>
      <c r="AM10" s="5">
        <f ca="1">SUM('Latest data'!AX$5:'Latest data'!AX10)</f>
        <v>0</v>
      </c>
      <c r="AN10" s="5">
        <f ca="1">SUM('Latest data'!AY$5:'Latest data'!AY10)</f>
        <v>0</v>
      </c>
      <c r="AO10" s="5">
        <f ca="1">SUM('Latest data'!AZ$5:'Latest data'!AZ10)</f>
        <v>0</v>
      </c>
      <c r="AP10" s="5">
        <f ca="1">SUM('Latest data'!BA$5:'Latest data'!BA10)</f>
        <v>0</v>
      </c>
      <c r="AQ10" s="5">
        <f ca="1">SUM('Latest data'!BB$5:'Latest data'!BB10)</f>
        <v>0</v>
      </c>
      <c r="AR10" s="5">
        <f ca="1">SUM('Latest data'!BC$5:'Latest data'!BC10)</f>
        <v>0</v>
      </c>
      <c r="AS10" s="5">
        <f ca="1">SUM('Latest data'!BD$5:'Latest data'!BD10)</f>
        <v>0</v>
      </c>
      <c r="AT10" s="5">
        <f ca="1">SUM('Latest data'!BE$5:'Latest data'!BE10)</f>
        <v>0</v>
      </c>
      <c r="AU10" s="5">
        <f ca="1">SUM('Latest data'!BF$5:'Latest data'!BF10)</f>
        <v>0</v>
      </c>
      <c r="AV10" s="5">
        <f ca="1">SUM('Latest data'!BG$5:'Latest data'!BG10)</f>
        <v>0</v>
      </c>
      <c r="AW10" s="5">
        <f ca="1">SUM('Latest data'!BH$5:'Latest data'!BH10)</f>
        <v>0</v>
      </c>
      <c r="AX10" s="5">
        <f ca="1">SUM('Latest data'!BI$5:'Latest data'!BI10)</f>
        <v>0</v>
      </c>
      <c r="AY10" s="5">
        <f ca="1">SUM('Latest data'!BJ$5:'Latest data'!BJ10)</f>
        <v>0</v>
      </c>
      <c r="AZ10" s="5">
        <f ca="1">SUM('Latest data'!BK$5:'Latest data'!BK10)</f>
        <v>0</v>
      </c>
      <c r="BA10" s="5">
        <f ca="1">SUM('Latest data'!BL$5:'Latest data'!BL10)</f>
        <v>0</v>
      </c>
      <c r="BB10" s="5">
        <f ca="1">SUM('Latest data'!BM$5:'Latest data'!BM10)</f>
        <v>0</v>
      </c>
      <c r="BC10" s="5">
        <f ca="1">SUM('Latest data'!BN$5:'Latest data'!BN10)</f>
        <v>0</v>
      </c>
      <c r="BD10" s="5">
        <f ca="1">SUM('Latest data'!BO$5:'Latest data'!BO10)</f>
        <v>0</v>
      </c>
      <c r="BE10" s="5">
        <f ca="1">SUM('Latest data'!BP$5:'Latest data'!BP10)</f>
        <v>0</v>
      </c>
      <c r="BF10" s="5">
        <f ca="1">SUM('Latest data'!BQ$5:'Latest data'!BQ10)</f>
        <v>0</v>
      </c>
      <c r="BG10" s="5">
        <f ca="1">SUM('Latest data'!BR$5:'Latest data'!BR10)</f>
        <v>0</v>
      </c>
      <c r="BH10" s="5">
        <f ca="1">SUM('Latest data'!BS$5:'Latest data'!BS10)</f>
        <v>0</v>
      </c>
      <c r="BI10" s="5">
        <f ca="1">SUM('Latest data'!BT$5:'Latest data'!BT10)</f>
        <v>0</v>
      </c>
      <c r="BJ10" s="5">
        <f ca="1">SUM('Latest data'!BU$5:'Latest data'!BU10)</f>
        <v>0</v>
      </c>
      <c r="BK10" s="5">
        <f ca="1">SUM('Latest data'!BV$5:'Latest data'!BV10)</f>
        <v>0</v>
      </c>
      <c r="BL10" s="5">
        <f ca="1">SUM('Latest data'!BW$5:'Latest data'!BW10)</f>
        <v>0</v>
      </c>
      <c r="BM10" s="5">
        <f ca="1">SUM('Latest data'!BX$5:'Latest data'!BX10)</f>
        <v>0</v>
      </c>
      <c r="BN10" s="5">
        <f ca="1">SUM('Latest data'!BY$5:'Latest data'!BY10)</f>
        <v>0</v>
      </c>
      <c r="BO10" s="5">
        <f ca="1">SUM('Latest data'!BZ$5:'Latest data'!BZ10)</f>
        <v>0</v>
      </c>
      <c r="BP10" s="5">
        <f ca="1">SUM('Latest data'!CA$5:'Latest data'!CA10)</f>
        <v>0</v>
      </c>
      <c r="BQ10" s="5">
        <f ca="1">SUM('Latest data'!CB$5:'Latest data'!CB10)</f>
        <v>0</v>
      </c>
      <c r="BR10" s="5">
        <f ca="1">SUM('Latest data'!CC$5:'Latest data'!CC10)</f>
        <v>0</v>
      </c>
      <c r="BS10" s="5">
        <f ca="1">SUM('Latest data'!CD$5:'Latest data'!CD10)</f>
        <v>0</v>
      </c>
      <c r="BT10" s="5">
        <f ca="1">SUM('Latest data'!CE$5:'Latest data'!CE10)</f>
        <v>0</v>
      </c>
      <c r="BU10" s="5">
        <f ca="1">SUM('Latest data'!CF$5:'Latest data'!CF10)</f>
        <v>0</v>
      </c>
      <c r="BV10" s="5">
        <f ca="1">SUM('Latest data'!CG$5:'Latest data'!CG10)</f>
        <v>0</v>
      </c>
      <c r="BW10" s="5">
        <f ca="1">SUM('Latest data'!CH$5:'Latest data'!CH10)</f>
        <v>0</v>
      </c>
      <c r="BX10" s="5">
        <f ca="1">SUM('Latest data'!CI$5:'Latest data'!CI10)</f>
        <v>0</v>
      </c>
      <c r="BY10" s="5">
        <f ca="1">SUM('Latest data'!CJ$5:'Latest data'!CJ10)</f>
        <v>0</v>
      </c>
      <c r="BZ10" s="5">
        <f ca="1">SUM('Latest data'!CK$5:'Latest data'!CK10)</f>
        <v>0</v>
      </c>
      <c r="CA10" s="5">
        <f ca="1">SUM('Latest data'!CL$5:'Latest data'!CL10)</f>
        <v>0</v>
      </c>
      <c r="CB10" s="5">
        <f ca="1">SUM('Latest data'!CM$5:'Latest data'!CM10)</f>
        <v>0</v>
      </c>
      <c r="CC10" s="5">
        <f ca="1">SUM('Latest data'!CN$5:'Latest data'!CN10)</f>
        <v>0</v>
      </c>
      <c r="CD10" s="5">
        <f ca="1">SUM('Latest data'!CO$5:'Latest data'!CO10)</f>
        <v>0</v>
      </c>
      <c r="CE10" s="5">
        <f ca="1">SUM('Latest data'!CP$5:'Latest data'!CP10)</f>
        <v>0</v>
      </c>
      <c r="CF10" s="5">
        <f ca="1">SUM('Latest data'!CQ$5:'Latest data'!CQ10)</f>
        <v>0</v>
      </c>
      <c r="CG10" s="5">
        <f ca="1">SUM('Latest data'!CR$5:'Latest data'!CR10)</f>
        <v>0</v>
      </c>
      <c r="CH10" s="5">
        <f ca="1">SUM('Latest data'!CS$5:'Latest data'!CS10)</f>
        <v>0</v>
      </c>
      <c r="CI10" s="5">
        <f ca="1">SUM('Latest data'!CT$5:'Latest data'!CT10)</f>
        <v>0</v>
      </c>
      <c r="CJ10" s="5">
        <f ca="1">SUM('Latest data'!CU$5:'Latest data'!CU10)</f>
        <v>0</v>
      </c>
      <c r="CK10" s="5">
        <f ca="1">SUM('Latest data'!CV$5:'Latest data'!CV10)</f>
        <v>0</v>
      </c>
      <c r="CL10" s="5">
        <f ca="1">SUM('Latest data'!CW$5:'Latest data'!CW10)</f>
        <v>0</v>
      </c>
      <c r="CM10" s="5">
        <f ca="1">SUM('Latest data'!CX$5:'Latest data'!CX10)</f>
        <v>0</v>
      </c>
      <c r="CN10" s="5">
        <f ca="1">SUM('Latest data'!CY$5:'Latest data'!CY10)</f>
        <v>0</v>
      </c>
      <c r="CO10" s="5">
        <f ca="1">SUM('Latest data'!CZ$5:'Latest data'!CZ10)</f>
        <v>0</v>
      </c>
      <c r="CP10" s="5">
        <f ca="1">SUM('Latest data'!DA$5:'Latest data'!DA10)</f>
        <v>0</v>
      </c>
      <c r="CQ10" s="5">
        <f ca="1">SUM('Latest data'!DB$5:'Latest data'!DB10)</f>
        <v>0</v>
      </c>
      <c r="CR10" s="5">
        <f ca="1">SUM('Latest data'!DC$5:'Latest data'!DC10)</f>
        <v>0</v>
      </c>
      <c r="CS10" s="5">
        <f ca="1">SUM('Latest data'!DD$5:'Latest data'!DD10)</f>
        <v>0</v>
      </c>
      <c r="CT10" s="5">
        <f ca="1">SUM('Latest data'!DE$5:'Latest data'!DE10)</f>
        <v>0</v>
      </c>
      <c r="CU10" s="5">
        <f ca="1">SUM('Latest data'!DF$5:'Latest data'!DF10)</f>
        <v>0</v>
      </c>
      <c r="CV10" s="5">
        <f ca="1">SUM('Latest data'!DG$5:'Latest data'!DG10)</f>
        <v>0</v>
      </c>
      <c r="CW10" s="5">
        <f ca="1">SUM('Latest data'!DH$5:'Latest data'!DH10)</f>
        <v>0</v>
      </c>
      <c r="CX10" s="5">
        <f ca="1">SUM('Latest data'!DI$5:'Latest data'!DI10)</f>
        <v>0</v>
      </c>
      <c r="CY10" s="5">
        <f ca="1">SUM('Latest data'!DJ$5:'Latest data'!DJ10)</f>
        <v>0</v>
      </c>
      <c r="CZ10" s="5">
        <f ca="1">SUM('Latest data'!DK$5:'Latest data'!DK10)</f>
        <v>0</v>
      </c>
      <c r="DA10" s="5">
        <f ca="1">SUM('Latest data'!DL$5:'Latest data'!DL10)</f>
        <v>0</v>
      </c>
      <c r="DB10" s="5">
        <f ca="1">SUM('Latest data'!DM$5:'Latest data'!DM10)</f>
        <v>0</v>
      </c>
      <c r="DC10" s="5">
        <f ca="1">SUM('Latest data'!DN$5:'Latest data'!DN10)</f>
        <v>0</v>
      </c>
      <c r="DD10" s="5">
        <f ca="1">SUM('Latest data'!DO$5:'Latest data'!DO10)</f>
        <v>0</v>
      </c>
      <c r="DE10" s="5">
        <f ca="1">SUM('Latest data'!DP$5:'Latest data'!DP10)</f>
        <v>0</v>
      </c>
      <c r="DF10" s="5">
        <f ca="1">SUM('Latest data'!DQ$5:'Latest data'!DQ10)</f>
        <v>0</v>
      </c>
      <c r="DG10" s="5">
        <f ca="1">SUM('Latest data'!DR$5:'Latest data'!DR10)</f>
        <v>0</v>
      </c>
      <c r="DH10" s="5">
        <f ca="1">SUM('Latest data'!DS$5:'Latest data'!DS10)</f>
        <v>0</v>
      </c>
      <c r="DI10" s="5">
        <f ca="1">SUM('Latest data'!DT$5:'Latest data'!DT10)</f>
        <v>0</v>
      </c>
      <c r="DJ10" s="5">
        <f ca="1">SUM('Latest data'!DU$5:'Latest data'!DU10)</f>
        <v>0</v>
      </c>
      <c r="DK10" s="5">
        <f ca="1">SUM('Latest data'!DV$5:'Latest data'!DV10)</f>
        <v>0</v>
      </c>
      <c r="DL10" s="5">
        <f ca="1">SUM('Latest data'!DW$5:'Latest data'!DW10)</f>
        <v>0</v>
      </c>
      <c r="DM10" s="5">
        <f ca="1">SUM('Latest data'!DX$5:'Latest data'!DX10)</f>
        <v>0</v>
      </c>
      <c r="DN10" s="5">
        <f ca="1">SUM('Latest data'!DY$5:'Latest data'!DY10)</f>
        <v>0</v>
      </c>
      <c r="DO10" s="5">
        <f ca="1">SUM('Latest data'!DZ$5:'Latest data'!DZ10)</f>
        <v>0</v>
      </c>
      <c r="DP10" s="5">
        <f ca="1">SUM('Latest data'!EA$5:'Latest data'!EA10)</f>
        <v>0</v>
      </c>
      <c r="DQ10" s="5">
        <f ca="1">SUM('Latest data'!EB$5:'Latest data'!EB10)</f>
        <v>0</v>
      </c>
      <c r="DR10" s="5">
        <f ca="1">SUM('Latest data'!EC$5:'Latest data'!EC10)</f>
        <v>0</v>
      </c>
      <c r="DS10" s="5">
        <f ca="1">SUM('Latest data'!ED$5:'Latest data'!ED10)</f>
        <v>0</v>
      </c>
      <c r="DT10" s="5">
        <f ca="1">SUM('Latest data'!EE$5:'Latest data'!EE10)</f>
        <v>0</v>
      </c>
      <c r="DU10" s="5">
        <f ca="1">SUM('Latest data'!EF$5:'Latest data'!EF10)</f>
        <v>0</v>
      </c>
      <c r="DV10" s="5">
        <f ca="1">SUM('Latest data'!EG$5:'Latest data'!EG10)</f>
        <v>0</v>
      </c>
      <c r="DW10" s="5">
        <f ca="1">SUM('Latest data'!EH$5:'Latest data'!EH10)</f>
        <v>0</v>
      </c>
      <c r="DX10" s="5">
        <f ca="1">SUM('Latest data'!EI$5:'Latest data'!EI10)</f>
        <v>0</v>
      </c>
      <c r="DY10" s="5">
        <f ca="1">SUM('Latest data'!EJ$5:'Latest data'!EJ10)</f>
        <v>0</v>
      </c>
      <c r="DZ10" s="5">
        <f ca="1">SUM('Latest data'!EK$5:'Latest data'!EK10)</f>
        <v>0</v>
      </c>
      <c r="EA10" s="5">
        <f ca="1">SUM('Latest data'!EL$5:'Latest data'!EL10)</f>
        <v>0</v>
      </c>
      <c r="EB10" s="5">
        <f ca="1">SUM('Latest data'!EM$5:'Latest data'!EM10)</f>
        <v>0</v>
      </c>
      <c r="EC10" s="5">
        <f ca="1">SUM('Latest data'!EN$5:'Latest data'!EN10)</f>
        <v>0</v>
      </c>
      <c r="ED10" s="5">
        <f ca="1">SUM('Latest data'!EO$5:'Latest data'!EO10)</f>
        <v>0</v>
      </c>
      <c r="EE10" s="5">
        <f ca="1">SUM('Latest data'!EP$5:'Latest data'!EP10)</f>
        <v>0</v>
      </c>
      <c r="EF10" s="5">
        <f ca="1">SUM('Latest data'!EQ$5:'Latest data'!EQ10)</f>
        <v>0</v>
      </c>
      <c r="EG10" s="5">
        <f ca="1">SUM('Latest data'!ER$5:'Latest data'!ER10)</f>
        <v>0</v>
      </c>
      <c r="EH10" s="5">
        <f ca="1">SUM('Latest data'!ES$5:'Latest data'!ES10)</f>
        <v>0</v>
      </c>
      <c r="EI10" s="5">
        <f ca="1">SUM('Latest data'!ET$5:'Latest data'!ET10)</f>
        <v>0</v>
      </c>
      <c r="EJ10" s="5">
        <f ca="1">SUM('Latest data'!EU$5:'Latest data'!EU10)</f>
        <v>0</v>
      </c>
      <c r="EK10" s="5">
        <f ca="1">SUM('Latest data'!EV$5:'Latest data'!EV10)</f>
        <v>0</v>
      </c>
      <c r="EL10" s="5">
        <f ca="1">SUM('Latest data'!EW$5:'Latest data'!EW10)</f>
        <v>0</v>
      </c>
      <c r="EM10" s="5">
        <f ca="1">SUM('Latest data'!EX$5:'Latest data'!EX10)</f>
        <v>0</v>
      </c>
      <c r="EN10" s="5">
        <f ca="1">SUM('Latest data'!EY$5:'Latest data'!EY10)</f>
        <v>0</v>
      </c>
      <c r="EO10" s="5">
        <f ca="1">SUM('Latest data'!EZ$5:'Latest data'!EZ10)</f>
        <v>0</v>
      </c>
      <c r="EP10" s="5">
        <f ca="1">SUM('Latest data'!FA$5:'Latest data'!FA10)</f>
        <v>0</v>
      </c>
      <c r="EQ10" s="5">
        <f ca="1">SUM('Latest data'!FB$5:'Latest data'!FB10)</f>
        <v>0</v>
      </c>
      <c r="ER10" s="5">
        <f ca="1">SUM('Latest data'!FC$5:'Latest data'!FC10)</f>
        <v>0</v>
      </c>
      <c r="ES10" s="5">
        <f ca="1">SUM('Latest data'!FD$5:'Latest data'!FD10)</f>
        <v>0</v>
      </c>
      <c r="ET10" s="5">
        <f ca="1">SUM('Latest data'!FE$5:'Latest data'!FE10)</f>
        <v>0</v>
      </c>
      <c r="EU10" s="5">
        <f ca="1">SUM('Latest data'!FF$5:'Latest data'!FF10)</f>
        <v>0</v>
      </c>
      <c r="EV10" s="5">
        <f ca="1">SUM('Latest data'!FG$5:'Latest data'!FG10)</f>
        <v>0</v>
      </c>
      <c r="EW10" s="5">
        <f ca="1">SUM('Latest data'!FH$5:'Latest data'!FH10)</f>
        <v>0</v>
      </c>
      <c r="EX10" s="5">
        <f ca="1">SUM('Latest data'!FI$5:'Latest data'!FI10)</f>
        <v>0</v>
      </c>
      <c r="EY10" s="5">
        <f ca="1">SUM('Latest data'!FJ$5:'Latest data'!FJ10)</f>
        <v>0</v>
      </c>
      <c r="EZ10" s="5">
        <f ca="1">SUM('Latest data'!FK$5:'Latest data'!FK10)</f>
        <v>0</v>
      </c>
      <c r="FA10" s="5">
        <f ca="1">SUM('Latest data'!FL$5:'Latest data'!FL10)</f>
        <v>0</v>
      </c>
      <c r="FB10" s="5">
        <f ca="1">SUM('Latest data'!FM$5:'Latest data'!FM10)</f>
        <v>0</v>
      </c>
      <c r="FC10" s="5">
        <f ca="1">SUM('Latest data'!FN$5:'Latest data'!FN10)</f>
        <v>0</v>
      </c>
      <c r="FD10" s="5">
        <f ca="1">SUM('Latest data'!FO$5:'Latest data'!FO10)</f>
        <v>0</v>
      </c>
      <c r="FE10" s="5">
        <f ca="1">SUM('Latest data'!FP$5:'Latest data'!FP10)</f>
        <v>0</v>
      </c>
      <c r="FF10" s="5">
        <f ca="1">SUM('Latest data'!FQ$5:'Latest data'!FQ10)</f>
        <v>0</v>
      </c>
      <c r="FG10" s="5">
        <f ca="1">SUM('Latest data'!FR$5:'Latest data'!FR10)</f>
        <v>0</v>
      </c>
      <c r="FH10" s="5">
        <f ca="1">SUM('Latest data'!FS$5:'Latest data'!FS10)</f>
        <v>0</v>
      </c>
      <c r="FI10" s="5">
        <f ca="1">SUM('Latest data'!FT$5:'Latest data'!FT10)</f>
        <v>0</v>
      </c>
      <c r="FJ10" s="5">
        <f ca="1">SUM('Latest data'!FU$5:'Latest data'!FU10)</f>
        <v>0</v>
      </c>
      <c r="FK10" s="5">
        <f ca="1">SUM('Latest data'!FV$5:'Latest data'!FV10)</f>
        <v>0</v>
      </c>
      <c r="FL10" s="5">
        <f ca="1">SUM('Latest data'!FW$5:'Latest data'!FW10)</f>
        <v>0</v>
      </c>
      <c r="FM10" s="5">
        <f ca="1">SUM('Latest data'!FX$5:'Latest data'!FX10)</f>
        <v>0</v>
      </c>
      <c r="FN10" s="5">
        <f ca="1">SUM('Latest data'!FY$5:'Latest data'!FY10)</f>
        <v>0</v>
      </c>
      <c r="FO10" s="5">
        <f ca="1">SUM('Latest data'!FZ$5:'Latest data'!FZ10)</f>
        <v>0</v>
      </c>
      <c r="FP10" s="5">
        <f ca="1">SUM('Latest data'!GA$5:'Latest data'!GA10)</f>
        <v>0</v>
      </c>
      <c r="FQ10" s="5">
        <f ca="1">SUM('Latest data'!GB$5:'Latest data'!GB10)</f>
        <v>0</v>
      </c>
      <c r="FR10" s="5">
        <f ca="1">SUM('Latest data'!GC$5:'Latest data'!GC10)</f>
        <v>0</v>
      </c>
      <c r="FS10" s="5">
        <f ca="1">SUM('Latest data'!GD$5:'Latest data'!GD10)</f>
        <v>0</v>
      </c>
      <c r="FT10" s="5">
        <f ca="1">SUM('Latest data'!GE$5:'Latest data'!GE10)</f>
        <v>0</v>
      </c>
      <c r="FU10" s="5">
        <f ca="1">SUM('Latest data'!GF$5:'Latest data'!GF10)</f>
        <v>0</v>
      </c>
      <c r="FV10" s="5">
        <f ca="1">SUM('Latest data'!GG$5:'Latest data'!GG10)</f>
        <v>0</v>
      </c>
      <c r="FW10" s="5">
        <f ca="1">SUM('Latest data'!GH$5:'Latest data'!GH10)</f>
        <v>0</v>
      </c>
      <c r="FX10" s="5">
        <f ca="1">SUM('Latest data'!GI$5:'Latest data'!GI10)</f>
        <v>0</v>
      </c>
      <c r="FY10" s="5">
        <f ca="1">SUM('Latest data'!GJ$5:'Latest data'!GJ10)</f>
        <v>0</v>
      </c>
      <c r="FZ10" s="5">
        <f ca="1">SUM('Latest data'!GK$5:'Latest data'!GK10)</f>
        <v>0</v>
      </c>
      <c r="GA10" s="5">
        <f ca="1">SUM('Latest data'!GL$5:'Latest data'!GL10)</f>
        <v>0</v>
      </c>
      <c r="GB10" s="5">
        <f ca="1">SUM('Latest data'!GM$5:'Latest data'!GM10)</f>
        <v>0</v>
      </c>
      <c r="GC10" s="5">
        <f ca="1">SUM('Latest data'!GN$5:'Latest data'!GN10)</f>
        <v>0</v>
      </c>
      <c r="GD10" s="5">
        <f ca="1">SUM('Latest data'!GO$5:'Latest data'!GO10)</f>
        <v>0</v>
      </c>
      <c r="GE10" s="5">
        <f ca="1">SUM('Latest data'!GP$5:'Latest data'!GP10)</f>
        <v>0</v>
      </c>
      <c r="GF10" s="5">
        <f ca="1">SUM('Latest data'!GQ$5:'Latest data'!GQ10)</f>
        <v>0</v>
      </c>
      <c r="GG10" s="5">
        <f ca="1">SUM('Latest data'!GR$5:'Latest data'!GR10)</f>
        <v>0</v>
      </c>
      <c r="GH10" s="5">
        <f ca="1">SUM('Latest data'!GS$5:'Latest data'!GS10)</f>
        <v>0</v>
      </c>
      <c r="GI10" s="5">
        <f ca="1">SUM('Latest data'!GT$5:'Latest data'!GT10)</f>
        <v>0</v>
      </c>
      <c r="GJ10" s="5">
        <f ca="1">SUM('Latest data'!GU$5:'Latest data'!GU10)</f>
        <v>0</v>
      </c>
      <c r="GK10" s="5">
        <f ca="1">SUM('Latest data'!GV$5:'Latest data'!GV10)</f>
        <v>0</v>
      </c>
      <c r="GL10" s="5">
        <f ca="1">SUM('Latest data'!GW$5:'Latest data'!GW10)</f>
        <v>0</v>
      </c>
      <c r="GM10" s="5">
        <f ca="1">SUM('Latest data'!GX$5:'Latest data'!GX10)</f>
        <v>0</v>
      </c>
      <c r="GN10" s="5">
        <f ca="1">SUM('Latest data'!GY$5:'Latest data'!GY10)</f>
        <v>0</v>
      </c>
      <c r="GO10" s="5">
        <f ca="1">SUM('Latest data'!GZ$5:'Latest data'!GZ10)</f>
        <v>0</v>
      </c>
      <c r="GP10" s="5">
        <f ca="1">SUM('Latest data'!HA$5:'Latest data'!HA10)</f>
        <v>0</v>
      </c>
      <c r="GQ10" s="5">
        <f ca="1">SUM('Latest data'!HB$5:'Latest data'!HB10)</f>
        <v>0</v>
      </c>
      <c r="GR10" s="5">
        <f ca="1">SUM('Latest data'!HC$5:'Latest data'!HC10)</f>
        <v>0</v>
      </c>
      <c r="GS10" s="5">
        <f ca="1">SUM('Latest data'!HD$5:'Latest data'!HD10)</f>
        <v>0</v>
      </c>
      <c r="GT10" s="5">
        <f ca="1">SUM('Latest data'!HE$5:'Latest data'!HE10)</f>
        <v>0</v>
      </c>
      <c r="GU10" s="5">
        <f ca="1">SUM('Latest data'!HF$5:'Latest data'!HF10)</f>
        <v>0</v>
      </c>
      <c r="GV10" s="5">
        <f ca="1">SUM('Latest data'!HG$5:'Latest data'!HG10)</f>
        <v>0</v>
      </c>
      <c r="GW10" s="5">
        <f ca="1">SUM('Latest data'!HH$5:'Latest data'!HH10)</f>
        <v>0</v>
      </c>
      <c r="GX10" s="5">
        <f ca="1">SUM('Latest data'!HI$5:'Latest data'!HI10)</f>
        <v>0</v>
      </c>
      <c r="GY10" s="5">
        <f ca="1">SUM('Latest data'!HJ$5:'Latest data'!HJ10)</f>
        <v>0</v>
      </c>
      <c r="GZ10" s="5">
        <f t="shared" ca="1" si="15"/>
        <v>59</v>
      </c>
      <c r="HB10" s="8">
        <f t="shared" si="16"/>
        <v>43835</v>
      </c>
      <c r="HC10" s="5">
        <f ca="1">SUM('Latest data'!HN$5:'Latest data'!HN10)</f>
        <v>0</v>
      </c>
      <c r="HD10" s="5">
        <f ca="1">SUM('Latest data'!HO$5:'Latest data'!HO10)</f>
        <v>0</v>
      </c>
      <c r="HE10" s="5">
        <f ca="1">SUM('Latest data'!HP$5:'Latest data'!HP10)</f>
        <v>0</v>
      </c>
      <c r="HF10" s="5">
        <f ca="1">SUM('Latest data'!HQ$5:'Latest data'!HQ10)</f>
        <v>0</v>
      </c>
      <c r="HG10" s="5">
        <f ca="1">SUM('Latest data'!HR$5:'Latest data'!HR10)</f>
        <v>0</v>
      </c>
      <c r="HH10" s="5">
        <f ca="1">SUM('Latest data'!HS$5:'Latest data'!HS10)</f>
        <v>0</v>
      </c>
      <c r="HI10" s="5">
        <f ca="1">SUM('Latest data'!HT$5:'Latest data'!HT10)</f>
        <v>0</v>
      </c>
      <c r="HJ10" s="5">
        <f ca="1">SUM('Latest data'!HU$5:'Latest data'!HU10)</f>
        <v>0</v>
      </c>
      <c r="HK10" s="5">
        <f ca="1">SUM('Latest data'!HV$5:'Latest data'!HV10)</f>
        <v>0</v>
      </c>
      <c r="HL10" s="5">
        <f ca="1">SUM('Latest data'!HW$5:'Latest data'!HW10)</f>
        <v>0</v>
      </c>
      <c r="HM10" s="5">
        <f ca="1">SUM('Latest data'!HX$5:'Latest data'!HX10)</f>
        <v>0</v>
      </c>
      <c r="HN10" s="5">
        <f ca="1">SUM('Latest data'!HY$5:'Latest data'!HY10)</f>
        <v>0</v>
      </c>
      <c r="HO10" s="5">
        <f ca="1">SUM('Latest data'!HZ$5:'Latest data'!HZ10)</f>
        <v>0</v>
      </c>
      <c r="HP10" s="5">
        <f ca="1">SUM('Latest data'!IA$5:'Latest data'!IA10)</f>
        <v>0</v>
      </c>
      <c r="HQ10" s="5">
        <f ca="1">SUM('Latest data'!IB$5:'Latest data'!IB10)</f>
        <v>0</v>
      </c>
      <c r="HR10" s="5">
        <f ca="1">SUM('Latest data'!IC$5:'Latest data'!IC10)</f>
        <v>0</v>
      </c>
      <c r="HS10" s="5">
        <f ca="1">SUM('Latest data'!ID$5:'Latest data'!ID10)</f>
        <v>0</v>
      </c>
      <c r="HT10" s="5">
        <f ca="1">SUM('Latest data'!IE$5:'Latest data'!IE10)</f>
        <v>0</v>
      </c>
      <c r="HU10" s="5">
        <f ca="1">SUM('Latest data'!IF$5:'Latest data'!IF10)</f>
        <v>0</v>
      </c>
      <c r="HV10" s="5">
        <f ca="1">SUM('Latest data'!IG$5:'Latest data'!IG10)</f>
        <v>0</v>
      </c>
      <c r="HW10" s="5">
        <f ca="1">SUM('Latest data'!IH$5:'Latest data'!IH10)</f>
        <v>0</v>
      </c>
      <c r="HX10" s="5">
        <f ca="1">SUM('Latest data'!II$5:'Latest data'!II10)</f>
        <v>0</v>
      </c>
      <c r="HY10" s="5">
        <f ca="1">SUM('Latest data'!IJ$5:'Latest data'!IJ10)</f>
        <v>0</v>
      </c>
      <c r="HZ10" s="5">
        <f ca="1">SUM('Latest data'!IK$5:'Latest data'!IK10)</f>
        <v>0</v>
      </c>
      <c r="IA10" s="5">
        <f ca="1">SUM('Latest data'!IL$5:'Latest data'!IL10)</f>
        <v>0</v>
      </c>
      <c r="IB10" s="5">
        <f ca="1">SUM('Latest data'!IM$5:'Latest data'!IM10)</f>
        <v>0</v>
      </c>
      <c r="IC10" s="5">
        <f ca="1">SUM('Latest data'!IN$5:'Latest data'!IN10)</f>
        <v>0</v>
      </c>
      <c r="ID10" s="5">
        <f ca="1">SUM('Latest data'!IO$5:'Latest data'!IO10)</f>
        <v>0</v>
      </c>
      <c r="IE10" s="5">
        <f ca="1">SUM('Latest data'!IP$5:'Latest data'!IP10)</f>
        <v>0</v>
      </c>
      <c r="IF10" s="5">
        <f ca="1">SUM('Latest data'!IQ$5:'Latest data'!IQ10)</f>
        <v>0</v>
      </c>
      <c r="IG10" s="5">
        <f ca="1">SUM('Latest data'!IR$5:'Latest data'!IR10)</f>
        <v>0</v>
      </c>
      <c r="IH10" s="5">
        <f ca="1">SUM('Latest data'!IS$5:'Latest data'!IS10)</f>
        <v>0</v>
      </c>
      <c r="II10" s="5">
        <f ca="1">SUM('Latest data'!IT$5:'Latest data'!IT10)</f>
        <v>0</v>
      </c>
      <c r="IJ10" s="5">
        <f ca="1">SUM('Latest data'!IU$5:'Latest data'!IU10)</f>
        <v>0</v>
      </c>
      <c r="IK10" s="5">
        <f ca="1">SUM('Latest data'!IV$5:'Latest data'!IV10)</f>
        <v>0</v>
      </c>
      <c r="IL10" s="5">
        <f ca="1">SUM('Latest data'!IW$5:'Latest data'!IW10)</f>
        <v>0</v>
      </c>
      <c r="IM10" s="5">
        <f ca="1">SUM('Latest data'!IX$5:'Latest data'!IX10)</f>
        <v>0</v>
      </c>
      <c r="IN10" s="5">
        <f ca="1">SUM('Latest data'!IY$5:'Latest data'!IY10)</f>
        <v>0</v>
      </c>
      <c r="IO10" s="5">
        <f ca="1">SUM('Latest data'!IZ$5:'Latest data'!IZ10)</f>
        <v>0</v>
      </c>
      <c r="IP10" s="5">
        <f ca="1">SUM('Latest data'!JA$5:'Latest data'!JA10)</f>
        <v>0</v>
      </c>
      <c r="IQ10" s="5">
        <f ca="1">SUM('Latest data'!JB$5:'Latest data'!JB10)</f>
        <v>0</v>
      </c>
      <c r="IR10" s="5">
        <f ca="1">SUM('Latest data'!JC$5:'Latest data'!JC10)</f>
        <v>0</v>
      </c>
      <c r="IS10" s="5">
        <f ca="1">SUM('Latest data'!JD$5:'Latest data'!JD10)</f>
        <v>0</v>
      </c>
      <c r="IT10" s="5">
        <f ca="1">SUM('Latest data'!JE$5:'Latest data'!JE10)</f>
        <v>0</v>
      </c>
      <c r="IU10" s="5">
        <f ca="1">SUM('Latest data'!JF$5:'Latest data'!JF10)</f>
        <v>0</v>
      </c>
      <c r="IV10" s="5">
        <f ca="1">SUM('Latest data'!JG$5:'Latest data'!JG10)</f>
        <v>0</v>
      </c>
      <c r="IW10" s="5">
        <f ca="1">SUM('Latest data'!JH$5:'Latest data'!JH10)</f>
        <v>0</v>
      </c>
      <c r="IX10" s="5">
        <f ca="1">SUM('Latest data'!JI$5:'Latest data'!JI10)</f>
        <v>0</v>
      </c>
      <c r="IY10" s="5">
        <f ca="1">SUM('Latest data'!JJ$5:'Latest data'!JJ10)</f>
        <v>0</v>
      </c>
      <c r="IZ10" s="5">
        <f ca="1">SUM('Latest data'!JK$5:'Latest data'!JK10)</f>
        <v>0</v>
      </c>
      <c r="JA10" s="5">
        <f ca="1">SUM('Latest data'!JL$5:'Latest data'!JL10)</f>
        <v>0</v>
      </c>
      <c r="JB10" s="5">
        <f ca="1">SUM('Latest data'!JM$5:'Latest data'!JM10)</f>
        <v>0</v>
      </c>
      <c r="JC10" s="5">
        <f ca="1">SUM('Latest data'!JN$5:'Latest data'!JN10)</f>
        <v>0</v>
      </c>
      <c r="JD10" s="5">
        <f ca="1">SUM('Latest data'!JO$5:'Latest data'!JO10)</f>
        <v>0</v>
      </c>
      <c r="JE10" s="5">
        <f ca="1">SUM('Latest data'!JP$5:'Latest data'!JP10)</f>
        <v>0</v>
      </c>
      <c r="JF10" s="5">
        <f ca="1">SUM('Latest data'!JQ$5:'Latest data'!JQ10)</f>
        <v>0</v>
      </c>
      <c r="JG10" s="5">
        <f ca="1">SUM('Latest data'!JR$5:'Latest data'!JR10)</f>
        <v>0</v>
      </c>
      <c r="JH10" s="5">
        <f ca="1">SUM('Latest data'!JS$5:'Latest data'!JS10)</f>
        <v>0</v>
      </c>
      <c r="JI10" s="5">
        <f ca="1">SUM('Latest data'!JT$5:'Latest data'!JT10)</f>
        <v>0</v>
      </c>
      <c r="JJ10" s="5">
        <f ca="1">SUM('Latest data'!JU$5:'Latest data'!JU10)</f>
        <v>0</v>
      </c>
      <c r="JK10" s="5">
        <f ca="1">SUM('Latest data'!JV$5:'Latest data'!JV10)</f>
        <v>0</v>
      </c>
      <c r="JL10" s="5">
        <f ca="1">SUM('Latest data'!JW$5:'Latest data'!JW10)</f>
        <v>0</v>
      </c>
      <c r="JM10" s="5">
        <f ca="1">SUM('Latest data'!JX$5:'Latest data'!JX10)</f>
        <v>0</v>
      </c>
      <c r="JN10" s="5">
        <f ca="1">SUM('Latest data'!JY$5:'Latest data'!JY10)</f>
        <v>0</v>
      </c>
      <c r="JO10" s="5">
        <f ca="1">SUM('Latest data'!JZ$5:'Latest data'!JZ10)</f>
        <v>0</v>
      </c>
      <c r="JP10" s="5">
        <f ca="1">SUM('Latest data'!KA$5:'Latest data'!KA10)</f>
        <v>0</v>
      </c>
      <c r="JQ10" s="5">
        <f ca="1">SUM('Latest data'!KB$5:'Latest data'!KB10)</f>
        <v>0</v>
      </c>
      <c r="JR10" s="5">
        <f ca="1">SUM('Latest data'!KC$5:'Latest data'!KC10)</f>
        <v>0</v>
      </c>
      <c r="JS10" s="5">
        <f ca="1">SUM('Latest data'!KD$5:'Latest data'!KD10)</f>
        <v>0</v>
      </c>
      <c r="JT10" s="5">
        <f ca="1">SUM('Latest data'!KE$5:'Latest data'!KE10)</f>
        <v>0</v>
      </c>
      <c r="JU10" s="5">
        <f ca="1">SUM('Latest data'!KF$5:'Latest data'!KF10)</f>
        <v>0</v>
      </c>
      <c r="JV10" s="5">
        <f ca="1">SUM('Latest data'!KG$5:'Latest data'!KG10)</f>
        <v>0</v>
      </c>
      <c r="JW10" s="5">
        <f ca="1">SUM('Latest data'!KH$5:'Latest data'!KH10)</f>
        <v>0</v>
      </c>
      <c r="JX10" s="5">
        <f ca="1">SUM('Latest data'!KI$5:'Latest data'!KI10)</f>
        <v>0</v>
      </c>
      <c r="JY10" s="5">
        <f ca="1">SUM('Latest data'!KJ$5:'Latest data'!KJ10)</f>
        <v>0</v>
      </c>
      <c r="JZ10" s="5">
        <f ca="1">SUM('Latest data'!KK$5:'Latest data'!KK10)</f>
        <v>0</v>
      </c>
      <c r="KA10" s="5">
        <f ca="1">SUM('Latest data'!KL$5:'Latest data'!KL10)</f>
        <v>0</v>
      </c>
      <c r="KB10" s="5">
        <f ca="1">SUM('Latest data'!KM$5:'Latest data'!KM10)</f>
        <v>0</v>
      </c>
      <c r="KC10" s="5">
        <f ca="1">SUM('Latest data'!KN$5:'Latest data'!KN10)</f>
        <v>0</v>
      </c>
      <c r="KD10" s="5">
        <f ca="1">SUM('Latest data'!KO$5:'Latest data'!KO10)</f>
        <v>0</v>
      </c>
      <c r="KE10" s="5">
        <f ca="1">SUM('Latest data'!KP$5:'Latest data'!KP10)</f>
        <v>0</v>
      </c>
      <c r="KF10" s="5">
        <f ca="1">SUM('Latest data'!KQ$5:'Latest data'!KQ10)</f>
        <v>0</v>
      </c>
      <c r="KG10" s="5">
        <f ca="1">SUM('Latest data'!KR$5:'Latest data'!KR10)</f>
        <v>0</v>
      </c>
      <c r="KH10" s="5">
        <f ca="1">SUM('Latest data'!KS$5:'Latest data'!KS10)</f>
        <v>0</v>
      </c>
      <c r="KI10" s="5">
        <f ca="1">SUM('Latest data'!KT$5:'Latest data'!KT10)</f>
        <v>0</v>
      </c>
      <c r="KJ10" s="5">
        <f ca="1">SUM('Latest data'!KU$5:'Latest data'!KU10)</f>
        <v>0</v>
      </c>
      <c r="KK10" s="5">
        <f ca="1">SUM('Latest data'!KV$5:'Latest data'!KV10)</f>
        <v>0</v>
      </c>
      <c r="KL10" s="5">
        <f ca="1">SUM('Latest data'!KW$5:'Latest data'!KW10)</f>
        <v>0</v>
      </c>
      <c r="KM10" s="5">
        <f ca="1">SUM('Latest data'!KX$5:'Latest data'!KX10)</f>
        <v>0</v>
      </c>
      <c r="KN10" s="5">
        <f ca="1">SUM('Latest data'!KY$5:'Latest data'!KY10)</f>
        <v>0</v>
      </c>
      <c r="KO10" s="5">
        <f ca="1">SUM('Latest data'!KZ$5:'Latest data'!KZ10)</f>
        <v>0</v>
      </c>
      <c r="KP10" s="5">
        <f ca="1">SUM('Latest data'!LA$5:'Latest data'!LA10)</f>
        <v>0</v>
      </c>
      <c r="KQ10" s="5">
        <f ca="1">SUM('Latest data'!LB$5:'Latest data'!LB10)</f>
        <v>0</v>
      </c>
      <c r="KR10" s="5">
        <f ca="1">SUM('Latest data'!LC$5:'Latest data'!LC10)</f>
        <v>0</v>
      </c>
      <c r="KS10" s="5">
        <f ca="1">SUM('Latest data'!LD$5:'Latest data'!LD10)</f>
        <v>0</v>
      </c>
      <c r="KT10" s="5">
        <f ca="1">SUM('Latest data'!LE$5:'Latest data'!LE10)</f>
        <v>0</v>
      </c>
      <c r="KU10" s="5">
        <f ca="1">SUM('Latest data'!LF$5:'Latest data'!LF10)</f>
        <v>0</v>
      </c>
      <c r="KV10" s="5">
        <f ca="1">SUM('Latest data'!LG$5:'Latest data'!LG10)</f>
        <v>0</v>
      </c>
      <c r="KW10" s="5">
        <f ca="1">SUM('Latest data'!LH$5:'Latest data'!LH10)</f>
        <v>0</v>
      </c>
      <c r="KX10" s="5">
        <f ca="1">SUM('Latest data'!LI$5:'Latest data'!LI10)</f>
        <v>0</v>
      </c>
      <c r="KY10" s="5">
        <f ca="1">SUM('Latest data'!LJ$5:'Latest data'!LJ10)</f>
        <v>0</v>
      </c>
      <c r="KZ10" s="5">
        <f ca="1">SUM('Latest data'!LK$5:'Latest data'!LK10)</f>
        <v>0</v>
      </c>
      <c r="LA10" s="5">
        <f ca="1">SUM('Latest data'!LL$5:'Latest data'!LL10)</f>
        <v>0</v>
      </c>
      <c r="LB10" s="5">
        <f ca="1">SUM('Latest data'!LM$5:'Latest data'!LM10)</f>
        <v>0</v>
      </c>
      <c r="LC10" s="5">
        <f ca="1">SUM('Latest data'!LN$5:'Latest data'!LN10)</f>
        <v>0</v>
      </c>
      <c r="LD10" s="5">
        <f ca="1">SUM('Latest data'!LO$5:'Latest data'!LO10)</f>
        <v>0</v>
      </c>
      <c r="LE10" s="5">
        <f ca="1">SUM('Latest data'!LP$5:'Latest data'!LP10)</f>
        <v>0</v>
      </c>
      <c r="LF10" s="5">
        <f ca="1">SUM('Latest data'!LQ$5:'Latest data'!LQ10)</f>
        <v>0</v>
      </c>
      <c r="LG10" s="5">
        <f ca="1">SUM('Latest data'!LR$5:'Latest data'!LR10)</f>
        <v>0</v>
      </c>
      <c r="LH10" s="5">
        <f ca="1">SUM('Latest data'!LS$5:'Latest data'!LS10)</f>
        <v>0</v>
      </c>
      <c r="LI10" s="5">
        <f ca="1">SUM('Latest data'!LT$5:'Latest data'!LT10)</f>
        <v>0</v>
      </c>
      <c r="LJ10" s="5">
        <f ca="1">SUM('Latest data'!LU$5:'Latest data'!LU10)</f>
        <v>0</v>
      </c>
      <c r="LK10" s="5">
        <f ca="1">SUM('Latest data'!LV$5:'Latest data'!LV10)</f>
        <v>0</v>
      </c>
      <c r="LL10" s="5">
        <f ca="1">SUM('Latest data'!LW$5:'Latest data'!LW10)</f>
        <v>0</v>
      </c>
      <c r="LM10" s="5">
        <f ca="1">SUM('Latest data'!LX$5:'Latest data'!LX10)</f>
        <v>0</v>
      </c>
      <c r="LN10" s="5">
        <f ca="1">SUM('Latest data'!LY$5:'Latest data'!LY10)</f>
        <v>0</v>
      </c>
      <c r="LO10" s="5">
        <f ca="1">SUM('Latest data'!LZ$5:'Latest data'!LZ10)</f>
        <v>0</v>
      </c>
      <c r="LP10" s="5">
        <f ca="1">SUM('Latest data'!MA$5:'Latest data'!MA10)</f>
        <v>0</v>
      </c>
      <c r="LQ10" s="5">
        <f ca="1">SUM('Latest data'!MB$5:'Latest data'!MB10)</f>
        <v>0</v>
      </c>
      <c r="LR10" s="5">
        <f ca="1">SUM('Latest data'!MC$5:'Latest data'!MC10)</f>
        <v>0</v>
      </c>
      <c r="LS10" s="5">
        <f ca="1">SUM('Latest data'!MD$5:'Latest data'!MD10)</f>
        <v>0</v>
      </c>
      <c r="LT10" s="5">
        <f ca="1">SUM('Latest data'!ME$5:'Latest data'!ME10)</f>
        <v>0</v>
      </c>
      <c r="LU10" s="5">
        <f ca="1">SUM('Latest data'!MF$5:'Latest data'!MF10)</f>
        <v>0</v>
      </c>
      <c r="LV10" s="5">
        <f ca="1">SUM('Latest data'!MG$5:'Latest data'!MG10)</f>
        <v>0</v>
      </c>
      <c r="LW10" s="5">
        <f ca="1">SUM('Latest data'!MH$5:'Latest data'!MH10)</f>
        <v>0</v>
      </c>
      <c r="LX10" s="5">
        <f ca="1">SUM('Latest data'!MI$5:'Latest data'!MI10)</f>
        <v>0</v>
      </c>
      <c r="LY10" s="5">
        <f ca="1">SUM('Latest data'!MJ$5:'Latest data'!MJ10)</f>
        <v>0</v>
      </c>
      <c r="LZ10" s="5">
        <f ca="1">SUM('Latest data'!MK$5:'Latest data'!MK10)</f>
        <v>0</v>
      </c>
      <c r="MA10" s="5">
        <f ca="1">SUM('Latest data'!ML$5:'Latest data'!ML10)</f>
        <v>0</v>
      </c>
      <c r="MB10" s="5">
        <f ca="1">SUM('Latest data'!MM$5:'Latest data'!MM10)</f>
        <v>0</v>
      </c>
      <c r="MC10" s="5">
        <f ca="1">SUM('Latest data'!MN$5:'Latest data'!MN10)</f>
        <v>0</v>
      </c>
      <c r="MD10" s="5">
        <f ca="1">SUM('Latest data'!MO$5:'Latest data'!MO10)</f>
        <v>0</v>
      </c>
      <c r="ME10" s="5">
        <f ca="1">SUM('Latest data'!MP$5:'Latest data'!MP10)</f>
        <v>0</v>
      </c>
      <c r="MF10" s="5">
        <f ca="1">SUM('Latest data'!MQ$5:'Latest data'!MQ10)</f>
        <v>0</v>
      </c>
      <c r="MG10" s="5">
        <f ca="1">SUM('Latest data'!MR$5:'Latest data'!MR10)</f>
        <v>0</v>
      </c>
      <c r="MH10" s="5">
        <f ca="1">SUM('Latest data'!MS$5:'Latest data'!MS10)</f>
        <v>0</v>
      </c>
      <c r="MI10" s="5">
        <f ca="1">SUM('Latest data'!MT$5:'Latest data'!MT10)</f>
        <v>0</v>
      </c>
      <c r="MJ10" s="5">
        <f ca="1">SUM('Latest data'!MU$5:'Latest data'!MU10)</f>
        <v>0</v>
      </c>
      <c r="MK10" s="5">
        <f ca="1">SUM('Latest data'!MV$5:'Latest data'!MV10)</f>
        <v>0</v>
      </c>
      <c r="ML10" s="5">
        <f ca="1">SUM('Latest data'!MW$5:'Latest data'!MW10)</f>
        <v>0</v>
      </c>
      <c r="MM10" s="5">
        <f ca="1">SUM('Latest data'!MX$5:'Latest data'!MX10)</f>
        <v>0</v>
      </c>
      <c r="MN10" s="5">
        <f ca="1">SUM('Latest data'!MY$5:'Latest data'!MY10)</f>
        <v>0</v>
      </c>
      <c r="MO10" s="5">
        <f ca="1">SUM('Latest data'!MZ$5:'Latest data'!MZ10)</f>
        <v>0</v>
      </c>
      <c r="MP10" s="5">
        <f ca="1">SUM('Latest data'!NA$5:'Latest data'!NA10)</f>
        <v>0</v>
      </c>
      <c r="MQ10" s="5">
        <f ca="1">SUM('Latest data'!NB$5:'Latest data'!NB10)</f>
        <v>0</v>
      </c>
      <c r="MR10" s="5">
        <f ca="1">SUM('Latest data'!NC$5:'Latest data'!NC10)</f>
        <v>0</v>
      </c>
      <c r="MS10" s="5">
        <f ca="1">SUM('Latest data'!ND$5:'Latest data'!ND10)</f>
        <v>0</v>
      </c>
      <c r="MT10" s="5">
        <f ca="1">SUM('Latest data'!NE$5:'Latest data'!NE10)</f>
        <v>0</v>
      </c>
      <c r="MU10" s="5">
        <f ca="1">SUM('Latest data'!NF$5:'Latest data'!NF10)</f>
        <v>0</v>
      </c>
      <c r="MV10" s="5">
        <f ca="1">SUM('Latest data'!NG$5:'Latest data'!NG10)</f>
        <v>0</v>
      </c>
      <c r="MW10" s="5">
        <f ca="1">SUM('Latest data'!NH$5:'Latest data'!NH10)</f>
        <v>0</v>
      </c>
      <c r="MX10" s="5">
        <f ca="1">SUM('Latest data'!NI$5:'Latest data'!NI10)</f>
        <v>0</v>
      </c>
      <c r="MY10" s="5">
        <f ca="1">SUM('Latest data'!NJ$5:'Latest data'!NJ10)</f>
        <v>0</v>
      </c>
      <c r="MZ10" s="5">
        <f ca="1">SUM('Latest data'!NK$5:'Latest data'!NK10)</f>
        <v>0</v>
      </c>
      <c r="NA10" s="5">
        <f ca="1">SUM('Latest data'!NL$5:'Latest data'!NL10)</f>
        <v>0</v>
      </c>
      <c r="NB10" s="5">
        <f ca="1">SUM('Latest data'!NM$5:'Latest data'!NM10)</f>
        <v>0</v>
      </c>
      <c r="NC10" s="5">
        <f ca="1">SUM('Latest data'!NN$5:'Latest data'!NN10)</f>
        <v>0</v>
      </c>
      <c r="ND10" s="5">
        <f ca="1">SUM('Latest data'!NO$5:'Latest data'!NO10)</f>
        <v>0</v>
      </c>
      <c r="NE10" s="5">
        <f ca="1">SUM('Latest data'!NP$5:'Latest data'!NP10)</f>
        <v>0</v>
      </c>
      <c r="NF10" s="5">
        <f ca="1">SUM('Latest data'!NQ$5:'Latest data'!NQ10)</f>
        <v>0</v>
      </c>
      <c r="NG10" s="5">
        <f ca="1">SUM('Latest data'!NR$5:'Latest data'!NR10)</f>
        <v>0</v>
      </c>
      <c r="NH10" s="5">
        <f ca="1">SUM('Latest data'!NS$5:'Latest data'!NS10)</f>
        <v>0</v>
      </c>
      <c r="NI10" s="5">
        <f ca="1">SUM('Latest data'!NT$5:'Latest data'!NT10)</f>
        <v>0</v>
      </c>
      <c r="NJ10" s="5">
        <f ca="1">SUM('Latest data'!NU$5:'Latest data'!NU10)</f>
        <v>0</v>
      </c>
      <c r="NK10" s="5">
        <f ca="1">SUM('Latest data'!NV$5:'Latest data'!NV10)</f>
        <v>0</v>
      </c>
      <c r="NL10" s="5">
        <f ca="1">SUM('Latest data'!NW$5:'Latest data'!NW10)</f>
        <v>0</v>
      </c>
      <c r="NM10" s="5">
        <f ca="1">SUM('Latest data'!NX$5:'Latest data'!NX10)</f>
        <v>0</v>
      </c>
      <c r="NN10" s="5">
        <f ca="1">SUM('Latest data'!NY$5:'Latest data'!NY10)</f>
        <v>0</v>
      </c>
      <c r="NO10" s="5">
        <f ca="1">SUM('Latest data'!NZ$5:'Latest data'!NZ10)</f>
        <v>0</v>
      </c>
      <c r="NP10" s="5">
        <f ca="1">SUM('Latest data'!OA$5:'Latest data'!OA10)</f>
        <v>0</v>
      </c>
      <c r="NQ10" s="5">
        <f ca="1">SUM('Latest data'!OB$5:'Latest data'!OB10)</f>
        <v>0</v>
      </c>
      <c r="NR10" s="5">
        <f ca="1">SUM('Latest data'!OC$5:'Latest data'!OC10)</f>
        <v>0</v>
      </c>
      <c r="NS10" s="5">
        <f ca="1">SUM('Latest data'!OD$5:'Latest data'!OD10)</f>
        <v>0</v>
      </c>
      <c r="NT10" s="5">
        <f ca="1">SUM('Latest data'!OE$5:'Latest data'!OE10)</f>
        <v>0</v>
      </c>
      <c r="NU10" s="5">
        <f ca="1">SUM('Latest data'!OF$5:'Latest data'!OF10)</f>
        <v>0</v>
      </c>
      <c r="NV10" s="5">
        <f ca="1">SUM('Latest data'!OG$5:'Latest data'!OG10)</f>
        <v>0</v>
      </c>
      <c r="NW10" s="5">
        <f ca="1">SUM('Latest data'!OH$5:'Latest data'!OH10)</f>
        <v>0</v>
      </c>
      <c r="NX10" s="5">
        <f ca="1">SUM('Latest data'!OI$5:'Latest data'!OI10)</f>
        <v>0</v>
      </c>
      <c r="NY10" s="5">
        <f ca="1">SUM('Latest data'!OJ$5:'Latest data'!OJ10)</f>
        <v>0</v>
      </c>
      <c r="NZ10" s="5">
        <f ca="1">SUM('Latest data'!OK$5:'Latest data'!OK10)</f>
        <v>0</v>
      </c>
      <c r="OA10" s="5">
        <f ca="1">SUM('Latest data'!OL$5:'Latest data'!OL10)</f>
        <v>0</v>
      </c>
      <c r="OB10" s="5">
        <f ca="1">SUM('Latest data'!OM$5:'Latest data'!OM10)</f>
        <v>0</v>
      </c>
      <c r="OC10" s="5">
        <f ca="1">SUM('Latest data'!ON$5:'Latest data'!ON10)</f>
        <v>0</v>
      </c>
      <c r="OD10" s="5">
        <f ca="1">SUM('Latest data'!OO$5:'Latest data'!OO10)</f>
        <v>0</v>
      </c>
      <c r="OE10" s="5">
        <f ca="1">SUM('Latest data'!OP$5:'Latest data'!OP10)</f>
        <v>0</v>
      </c>
      <c r="OF10" s="5">
        <f ca="1">SUM('Latest data'!OQ$5:'Latest data'!OQ10)</f>
        <v>0</v>
      </c>
      <c r="OG10" s="5">
        <f ca="1">SUM('Latest data'!OR$5:'Latest data'!OR10)</f>
        <v>0</v>
      </c>
      <c r="OH10" s="5">
        <f ca="1">SUM('Latest data'!OS$5:'Latest data'!OS10)</f>
        <v>0</v>
      </c>
      <c r="OI10" s="5">
        <f ca="1">SUM('Latest data'!OT$5:'Latest data'!OT10)</f>
        <v>0</v>
      </c>
      <c r="OJ10" s="5">
        <f ca="1">SUM('Latest data'!OU$5:'Latest data'!OU10)</f>
        <v>0</v>
      </c>
      <c r="OK10" s="5">
        <f ca="1">SUM('Latest data'!OV$5:'Latest data'!OV10)</f>
        <v>0</v>
      </c>
      <c r="OL10" s="5">
        <f ca="1">SUM('Latest data'!OW$5:'Latest data'!OW10)</f>
        <v>0</v>
      </c>
      <c r="OM10" s="5">
        <f ca="1">SUM('Latest data'!OX$5:'Latest data'!OX10)</f>
        <v>0</v>
      </c>
      <c r="ON10" s="5">
        <f ca="1">SUM('Latest data'!OY$5:'Latest data'!OY10)</f>
        <v>0</v>
      </c>
      <c r="OO10" s="5">
        <f ca="1">SUM('Latest data'!OZ$5:'Latest data'!OZ10)</f>
        <v>0</v>
      </c>
      <c r="OP10" s="5">
        <f ca="1">SUM('Latest data'!PA$5:'Latest data'!PA10)</f>
        <v>0</v>
      </c>
      <c r="OQ10" s="5">
        <f ca="1">SUM('Latest data'!PB$5:'Latest data'!PB10)</f>
        <v>0</v>
      </c>
      <c r="OR10" s="5">
        <f ca="1">SUM('Latest data'!PC$5:'Latest data'!PC10)</f>
        <v>0</v>
      </c>
      <c r="OS10" s="5">
        <f ca="1">SUM('Latest data'!PD$5:'Latest data'!PD10)</f>
        <v>0</v>
      </c>
      <c r="OT10" s="5">
        <f ca="1">SUM('Latest data'!PE$5:'Latest data'!PE10)</f>
        <v>0</v>
      </c>
      <c r="OU10" s="5">
        <f ca="1">SUM('Latest data'!PF$5:'Latest data'!PF10)</f>
        <v>0</v>
      </c>
      <c r="OV10" s="5">
        <f ca="1">SUM('Latest data'!PG$5:'Latest data'!PG10)</f>
        <v>0</v>
      </c>
      <c r="OW10" s="5">
        <f ca="1">SUM('Latest data'!PH$5:'Latest data'!PH10)</f>
        <v>0</v>
      </c>
      <c r="OX10" s="5">
        <f ca="1">SUM('Latest data'!PI$5:'Latest data'!PI10)</f>
        <v>0</v>
      </c>
      <c r="OY10" s="5">
        <f ca="1">SUM('Latest data'!PJ$5:'Latest data'!PJ10)</f>
        <v>0</v>
      </c>
      <c r="OZ10" s="5">
        <f ca="1">SUM('Latest data'!PK$5:'Latest data'!PK10)</f>
        <v>0</v>
      </c>
      <c r="PA10" s="5">
        <f t="shared" ca="1" si="17"/>
        <v>0</v>
      </c>
    </row>
    <row r="11" spans="1:434">
      <c r="A11" s="8">
        <f t="shared" si="18"/>
        <v>43836</v>
      </c>
      <c r="B11" s="5">
        <f ca="1">SUM('Latest data'!M$5:'Latest data'!M11)</f>
        <v>0</v>
      </c>
      <c r="C11" s="5">
        <f ca="1">SUM('Latest data'!N$5:'Latest data'!N11)</f>
        <v>0</v>
      </c>
      <c r="D11" s="5">
        <f ca="1">SUM('Latest data'!O$5:'Latest data'!O11)</f>
        <v>0</v>
      </c>
      <c r="E11" s="5">
        <f ca="1">SUM('Latest data'!P$5:'Latest data'!P11)</f>
        <v>0</v>
      </c>
      <c r="F11" s="5">
        <f ca="1">SUM('Latest data'!Q$5:'Latest data'!Q11)</f>
        <v>0</v>
      </c>
      <c r="G11" s="5">
        <f ca="1">SUM('Latest data'!R$5:'Latest data'!R11)</f>
        <v>0</v>
      </c>
      <c r="H11" s="5">
        <f ca="1">SUM('Latest data'!S$5:'Latest data'!S11)</f>
        <v>59</v>
      </c>
      <c r="I11" s="5">
        <f ca="1">SUM('Latest data'!T$5:'Latest data'!T11)</f>
        <v>0</v>
      </c>
      <c r="J11" s="5">
        <f ca="1">SUM('Latest data'!U$5:'Latest data'!U11)</f>
        <v>0</v>
      </c>
      <c r="K11" s="5">
        <f ca="1">SUM('Latest data'!V$5:'Latest data'!V11)</f>
        <v>0</v>
      </c>
      <c r="L11" s="5">
        <f ca="1">SUM('Latest data'!W$5:'Latest data'!W11)</f>
        <v>0</v>
      </c>
      <c r="M11" s="5">
        <f ca="1">SUM('Latest data'!X$5:'Latest data'!X11)</f>
        <v>0</v>
      </c>
      <c r="N11" s="5">
        <f ca="1">SUM('Latest data'!Y$5:'Latest data'!Y11)</f>
        <v>0</v>
      </c>
      <c r="O11" s="5">
        <f ca="1">SUM('Latest data'!Z$5:'Latest data'!Z11)</f>
        <v>0</v>
      </c>
      <c r="P11" s="5">
        <f ca="1">SUM('Latest data'!AA$5:'Latest data'!AA11)</f>
        <v>0</v>
      </c>
      <c r="Q11" s="5">
        <f ca="1">SUM('Latest data'!AB$5:'Latest data'!AB11)</f>
        <v>0</v>
      </c>
      <c r="R11" s="5">
        <f ca="1">SUM('Latest data'!AC$5:'Latest data'!AC11)</f>
        <v>0</v>
      </c>
      <c r="S11" s="5">
        <f ca="1">SUM('Latest data'!AD$5:'Latest data'!AD11)</f>
        <v>0</v>
      </c>
      <c r="T11" s="5">
        <f ca="1">SUM('Latest data'!AE$5:'Latest data'!AE11)</f>
        <v>0</v>
      </c>
      <c r="U11" s="5">
        <f ca="1">SUM('Latest data'!AF$5:'Latest data'!AF11)</f>
        <v>0</v>
      </c>
      <c r="V11" s="5">
        <f ca="1">SUM('Latest data'!AG$5:'Latest data'!AG11)</f>
        <v>0</v>
      </c>
      <c r="W11" s="5">
        <f ca="1">SUM('Latest data'!AH$5:'Latest data'!AH11)</f>
        <v>0</v>
      </c>
      <c r="X11" s="5">
        <f ca="1">SUM('Latest data'!AI$5:'Latest data'!AI11)</f>
        <v>0</v>
      </c>
      <c r="Y11" s="5">
        <f ca="1">SUM('Latest data'!AJ$5:'Latest data'!AJ11)</f>
        <v>0</v>
      </c>
      <c r="Z11" s="5">
        <f ca="1">SUM('Latest data'!AK$5:'Latest data'!AK11)</f>
        <v>0</v>
      </c>
      <c r="AA11" s="5">
        <f ca="1">SUM('Latest data'!AL$5:'Latest data'!AL11)</f>
        <v>0</v>
      </c>
      <c r="AB11" s="5">
        <f ca="1">SUM('Latest data'!AM$5:'Latest data'!AM11)</f>
        <v>0</v>
      </c>
      <c r="AC11" s="5">
        <f ca="1">SUM('Latest data'!AN$5:'Latest data'!AN11)</f>
        <v>0</v>
      </c>
      <c r="AD11" s="5">
        <f ca="1">SUM('Latest data'!AO$5:'Latest data'!AO11)</f>
        <v>0</v>
      </c>
      <c r="AE11" s="5">
        <f ca="1">SUM('Latest data'!AP$5:'Latest data'!AP11)</f>
        <v>0</v>
      </c>
      <c r="AF11" s="5">
        <f ca="1">SUM('Latest data'!AQ$5:'Latest data'!AQ11)</f>
        <v>0</v>
      </c>
      <c r="AG11" s="5">
        <f ca="1">SUM('Latest data'!AR$5:'Latest data'!AR11)</f>
        <v>0</v>
      </c>
      <c r="AH11" s="5">
        <f ca="1">SUM('Latest data'!AS$5:'Latest data'!AS11)</f>
        <v>0</v>
      </c>
      <c r="AI11" s="5">
        <f ca="1">SUM('Latest data'!AT$5:'Latest data'!AT11)</f>
        <v>0</v>
      </c>
      <c r="AJ11" s="5">
        <f ca="1">SUM('Latest data'!AU$5:'Latest data'!AU11)</f>
        <v>0</v>
      </c>
      <c r="AK11" s="5">
        <f ca="1">SUM('Latest data'!AV$5:'Latest data'!AV11)</f>
        <v>0</v>
      </c>
      <c r="AL11" s="5">
        <f ca="1">SUM('Latest data'!AW$5:'Latest data'!AW11)</f>
        <v>0</v>
      </c>
      <c r="AM11" s="5">
        <f ca="1">SUM('Latest data'!AX$5:'Latest data'!AX11)</f>
        <v>0</v>
      </c>
      <c r="AN11" s="5">
        <f ca="1">SUM('Latest data'!AY$5:'Latest data'!AY11)</f>
        <v>0</v>
      </c>
      <c r="AO11" s="5">
        <f ca="1">SUM('Latest data'!AZ$5:'Latest data'!AZ11)</f>
        <v>0</v>
      </c>
      <c r="AP11" s="5">
        <f ca="1">SUM('Latest data'!BA$5:'Latest data'!BA11)</f>
        <v>0</v>
      </c>
      <c r="AQ11" s="5">
        <f ca="1">SUM('Latest data'!BB$5:'Latest data'!BB11)</f>
        <v>0</v>
      </c>
      <c r="AR11" s="5">
        <f ca="1">SUM('Latest data'!BC$5:'Latest data'!BC11)</f>
        <v>0</v>
      </c>
      <c r="AS11" s="5">
        <f ca="1">SUM('Latest data'!BD$5:'Latest data'!BD11)</f>
        <v>0</v>
      </c>
      <c r="AT11" s="5">
        <f ca="1">SUM('Latest data'!BE$5:'Latest data'!BE11)</f>
        <v>0</v>
      </c>
      <c r="AU11" s="5">
        <f ca="1">SUM('Latest data'!BF$5:'Latest data'!BF11)</f>
        <v>0</v>
      </c>
      <c r="AV11" s="5">
        <f ca="1">SUM('Latest data'!BG$5:'Latest data'!BG11)</f>
        <v>0</v>
      </c>
      <c r="AW11" s="5">
        <f ca="1">SUM('Latest data'!BH$5:'Latest data'!BH11)</f>
        <v>0</v>
      </c>
      <c r="AX11" s="5">
        <f ca="1">SUM('Latest data'!BI$5:'Latest data'!BI11)</f>
        <v>0</v>
      </c>
      <c r="AY11" s="5">
        <f ca="1">SUM('Latest data'!BJ$5:'Latest data'!BJ11)</f>
        <v>0</v>
      </c>
      <c r="AZ11" s="5">
        <f ca="1">SUM('Latest data'!BK$5:'Latest data'!BK11)</f>
        <v>0</v>
      </c>
      <c r="BA11" s="5">
        <f ca="1">SUM('Latest data'!BL$5:'Latest data'!BL11)</f>
        <v>0</v>
      </c>
      <c r="BB11" s="5">
        <f ca="1">SUM('Latest data'!BM$5:'Latest data'!BM11)</f>
        <v>0</v>
      </c>
      <c r="BC11" s="5">
        <f ca="1">SUM('Latest data'!BN$5:'Latest data'!BN11)</f>
        <v>0</v>
      </c>
      <c r="BD11" s="5">
        <f ca="1">SUM('Latest data'!BO$5:'Latest data'!BO11)</f>
        <v>0</v>
      </c>
      <c r="BE11" s="5">
        <f ca="1">SUM('Latest data'!BP$5:'Latest data'!BP11)</f>
        <v>0</v>
      </c>
      <c r="BF11" s="5">
        <f ca="1">SUM('Latest data'!BQ$5:'Latest data'!BQ11)</f>
        <v>0</v>
      </c>
      <c r="BG11" s="5">
        <f ca="1">SUM('Latest data'!BR$5:'Latest data'!BR11)</f>
        <v>0</v>
      </c>
      <c r="BH11" s="5">
        <f ca="1">SUM('Latest data'!BS$5:'Latest data'!BS11)</f>
        <v>0</v>
      </c>
      <c r="BI11" s="5">
        <f ca="1">SUM('Latest data'!BT$5:'Latest data'!BT11)</f>
        <v>0</v>
      </c>
      <c r="BJ11" s="5">
        <f ca="1">SUM('Latest data'!BU$5:'Latest data'!BU11)</f>
        <v>0</v>
      </c>
      <c r="BK11" s="5">
        <f ca="1">SUM('Latest data'!BV$5:'Latest data'!BV11)</f>
        <v>0</v>
      </c>
      <c r="BL11" s="5">
        <f ca="1">SUM('Latest data'!BW$5:'Latest data'!BW11)</f>
        <v>0</v>
      </c>
      <c r="BM11" s="5">
        <f ca="1">SUM('Latest data'!BX$5:'Latest data'!BX11)</f>
        <v>0</v>
      </c>
      <c r="BN11" s="5">
        <f ca="1">SUM('Latest data'!BY$5:'Latest data'!BY11)</f>
        <v>0</v>
      </c>
      <c r="BO11" s="5">
        <f ca="1">SUM('Latest data'!BZ$5:'Latest data'!BZ11)</f>
        <v>0</v>
      </c>
      <c r="BP11" s="5">
        <f ca="1">SUM('Latest data'!CA$5:'Latest data'!CA11)</f>
        <v>0</v>
      </c>
      <c r="BQ11" s="5">
        <f ca="1">SUM('Latest data'!CB$5:'Latest data'!CB11)</f>
        <v>0</v>
      </c>
      <c r="BR11" s="5">
        <f ca="1">SUM('Latest data'!CC$5:'Latest data'!CC11)</f>
        <v>0</v>
      </c>
      <c r="BS11" s="5">
        <f ca="1">SUM('Latest data'!CD$5:'Latest data'!CD11)</f>
        <v>0</v>
      </c>
      <c r="BT11" s="5">
        <f ca="1">SUM('Latest data'!CE$5:'Latest data'!CE11)</f>
        <v>0</v>
      </c>
      <c r="BU11" s="5">
        <f ca="1">SUM('Latest data'!CF$5:'Latest data'!CF11)</f>
        <v>0</v>
      </c>
      <c r="BV11" s="5">
        <f ca="1">SUM('Latest data'!CG$5:'Latest data'!CG11)</f>
        <v>0</v>
      </c>
      <c r="BW11" s="5">
        <f ca="1">SUM('Latest data'!CH$5:'Latest data'!CH11)</f>
        <v>0</v>
      </c>
      <c r="BX11" s="5">
        <f ca="1">SUM('Latest data'!CI$5:'Latest data'!CI11)</f>
        <v>0</v>
      </c>
      <c r="BY11" s="5">
        <f ca="1">SUM('Latest data'!CJ$5:'Latest data'!CJ11)</f>
        <v>0</v>
      </c>
      <c r="BZ11" s="5">
        <f ca="1">SUM('Latest data'!CK$5:'Latest data'!CK11)</f>
        <v>0</v>
      </c>
      <c r="CA11" s="5">
        <f ca="1">SUM('Latest data'!CL$5:'Latest data'!CL11)</f>
        <v>0</v>
      </c>
      <c r="CB11" s="5">
        <f ca="1">SUM('Latest data'!CM$5:'Latest data'!CM11)</f>
        <v>0</v>
      </c>
      <c r="CC11" s="5">
        <f ca="1">SUM('Latest data'!CN$5:'Latest data'!CN11)</f>
        <v>0</v>
      </c>
      <c r="CD11" s="5">
        <f ca="1">SUM('Latest data'!CO$5:'Latest data'!CO11)</f>
        <v>0</v>
      </c>
      <c r="CE11" s="5">
        <f ca="1">SUM('Latest data'!CP$5:'Latest data'!CP11)</f>
        <v>0</v>
      </c>
      <c r="CF11" s="5">
        <f ca="1">SUM('Latest data'!CQ$5:'Latest data'!CQ11)</f>
        <v>0</v>
      </c>
      <c r="CG11" s="5">
        <f ca="1">SUM('Latest data'!CR$5:'Latest data'!CR11)</f>
        <v>0</v>
      </c>
      <c r="CH11" s="5">
        <f ca="1">SUM('Latest data'!CS$5:'Latest data'!CS11)</f>
        <v>0</v>
      </c>
      <c r="CI11" s="5">
        <f ca="1">SUM('Latest data'!CT$5:'Latest data'!CT11)</f>
        <v>0</v>
      </c>
      <c r="CJ11" s="5">
        <f ca="1">SUM('Latest data'!CU$5:'Latest data'!CU11)</f>
        <v>0</v>
      </c>
      <c r="CK11" s="5">
        <f ca="1">SUM('Latest data'!CV$5:'Latest data'!CV11)</f>
        <v>0</v>
      </c>
      <c r="CL11" s="5">
        <f ca="1">SUM('Latest data'!CW$5:'Latest data'!CW11)</f>
        <v>0</v>
      </c>
      <c r="CM11" s="5">
        <f ca="1">SUM('Latest data'!CX$5:'Latest data'!CX11)</f>
        <v>0</v>
      </c>
      <c r="CN11" s="5">
        <f ca="1">SUM('Latest data'!CY$5:'Latest data'!CY11)</f>
        <v>0</v>
      </c>
      <c r="CO11" s="5">
        <f ca="1">SUM('Latest data'!CZ$5:'Latest data'!CZ11)</f>
        <v>0</v>
      </c>
      <c r="CP11" s="5">
        <f ca="1">SUM('Latest data'!DA$5:'Latest data'!DA11)</f>
        <v>0</v>
      </c>
      <c r="CQ11" s="5">
        <f ca="1">SUM('Latest data'!DB$5:'Latest data'!DB11)</f>
        <v>0</v>
      </c>
      <c r="CR11" s="5">
        <f ca="1">SUM('Latest data'!DC$5:'Latest data'!DC11)</f>
        <v>0</v>
      </c>
      <c r="CS11" s="5">
        <f ca="1">SUM('Latest data'!DD$5:'Latest data'!DD11)</f>
        <v>0</v>
      </c>
      <c r="CT11" s="5">
        <f ca="1">SUM('Latest data'!DE$5:'Latest data'!DE11)</f>
        <v>0</v>
      </c>
      <c r="CU11" s="5">
        <f ca="1">SUM('Latest data'!DF$5:'Latest data'!DF11)</f>
        <v>0</v>
      </c>
      <c r="CV11" s="5">
        <f ca="1">SUM('Latest data'!DG$5:'Latest data'!DG11)</f>
        <v>0</v>
      </c>
      <c r="CW11" s="5">
        <f ca="1">SUM('Latest data'!DH$5:'Latest data'!DH11)</f>
        <v>0</v>
      </c>
      <c r="CX11" s="5">
        <f ca="1">SUM('Latest data'!DI$5:'Latest data'!DI11)</f>
        <v>0</v>
      </c>
      <c r="CY11" s="5">
        <f ca="1">SUM('Latest data'!DJ$5:'Latest data'!DJ11)</f>
        <v>0</v>
      </c>
      <c r="CZ11" s="5">
        <f ca="1">SUM('Latest data'!DK$5:'Latest data'!DK11)</f>
        <v>0</v>
      </c>
      <c r="DA11" s="5">
        <f ca="1">SUM('Latest data'!DL$5:'Latest data'!DL11)</f>
        <v>0</v>
      </c>
      <c r="DB11" s="5">
        <f ca="1">SUM('Latest data'!DM$5:'Latest data'!DM11)</f>
        <v>0</v>
      </c>
      <c r="DC11" s="5">
        <f ca="1">SUM('Latest data'!DN$5:'Latest data'!DN11)</f>
        <v>0</v>
      </c>
      <c r="DD11" s="5">
        <f ca="1">SUM('Latest data'!DO$5:'Latest data'!DO11)</f>
        <v>0</v>
      </c>
      <c r="DE11" s="5">
        <f ca="1">SUM('Latest data'!DP$5:'Latest data'!DP11)</f>
        <v>0</v>
      </c>
      <c r="DF11" s="5">
        <f ca="1">SUM('Latest data'!DQ$5:'Latest data'!DQ11)</f>
        <v>0</v>
      </c>
      <c r="DG11" s="5">
        <f ca="1">SUM('Latest data'!DR$5:'Latest data'!DR11)</f>
        <v>0</v>
      </c>
      <c r="DH11" s="5">
        <f ca="1">SUM('Latest data'!DS$5:'Latest data'!DS11)</f>
        <v>0</v>
      </c>
      <c r="DI11" s="5">
        <f ca="1">SUM('Latest data'!DT$5:'Latest data'!DT11)</f>
        <v>0</v>
      </c>
      <c r="DJ11" s="5">
        <f ca="1">SUM('Latest data'!DU$5:'Latest data'!DU11)</f>
        <v>0</v>
      </c>
      <c r="DK11" s="5">
        <f ca="1">SUM('Latest data'!DV$5:'Latest data'!DV11)</f>
        <v>0</v>
      </c>
      <c r="DL11" s="5">
        <f ca="1">SUM('Latest data'!DW$5:'Latest data'!DW11)</f>
        <v>0</v>
      </c>
      <c r="DM11" s="5">
        <f ca="1">SUM('Latest data'!DX$5:'Latest data'!DX11)</f>
        <v>0</v>
      </c>
      <c r="DN11" s="5">
        <f ca="1">SUM('Latest data'!DY$5:'Latest data'!DY11)</f>
        <v>0</v>
      </c>
      <c r="DO11" s="5">
        <f ca="1">SUM('Latest data'!DZ$5:'Latest data'!DZ11)</f>
        <v>0</v>
      </c>
      <c r="DP11" s="5">
        <f ca="1">SUM('Latest data'!EA$5:'Latest data'!EA11)</f>
        <v>0</v>
      </c>
      <c r="DQ11" s="5">
        <f ca="1">SUM('Latest data'!EB$5:'Latest data'!EB11)</f>
        <v>0</v>
      </c>
      <c r="DR11" s="5">
        <f ca="1">SUM('Latest data'!EC$5:'Latest data'!EC11)</f>
        <v>0</v>
      </c>
      <c r="DS11" s="5">
        <f ca="1">SUM('Latest data'!ED$5:'Latest data'!ED11)</f>
        <v>0</v>
      </c>
      <c r="DT11" s="5">
        <f ca="1">SUM('Latest data'!EE$5:'Latest data'!EE11)</f>
        <v>0</v>
      </c>
      <c r="DU11" s="5">
        <f ca="1">SUM('Latest data'!EF$5:'Latest data'!EF11)</f>
        <v>0</v>
      </c>
      <c r="DV11" s="5">
        <f ca="1">SUM('Latest data'!EG$5:'Latest data'!EG11)</f>
        <v>0</v>
      </c>
      <c r="DW11" s="5">
        <f ca="1">SUM('Latest data'!EH$5:'Latest data'!EH11)</f>
        <v>0</v>
      </c>
      <c r="DX11" s="5">
        <f ca="1">SUM('Latest data'!EI$5:'Latest data'!EI11)</f>
        <v>0</v>
      </c>
      <c r="DY11" s="5">
        <f ca="1">SUM('Latest data'!EJ$5:'Latest data'!EJ11)</f>
        <v>0</v>
      </c>
      <c r="DZ11" s="5">
        <f ca="1">SUM('Latest data'!EK$5:'Latest data'!EK11)</f>
        <v>0</v>
      </c>
      <c r="EA11" s="5">
        <f ca="1">SUM('Latest data'!EL$5:'Latest data'!EL11)</f>
        <v>0</v>
      </c>
      <c r="EB11" s="5">
        <f ca="1">SUM('Latest data'!EM$5:'Latest data'!EM11)</f>
        <v>0</v>
      </c>
      <c r="EC11" s="5">
        <f ca="1">SUM('Latest data'!EN$5:'Latest data'!EN11)</f>
        <v>0</v>
      </c>
      <c r="ED11" s="5">
        <f ca="1">SUM('Latest data'!EO$5:'Latest data'!EO11)</f>
        <v>0</v>
      </c>
      <c r="EE11" s="5">
        <f ca="1">SUM('Latest data'!EP$5:'Latest data'!EP11)</f>
        <v>0</v>
      </c>
      <c r="EF11" s="5">
        <f ca="1">SUM('Latest data'!EQ$5:'Latest data'!EQ11)</f>
        <v>0</v>
      </c>
      <c r="EG11" s="5">
        <f ca="1">SUM('Latest data'!ER$5:'Latest data'!ER11)</f>
        <v>0</v>
      </c>
      <c r="EH11" s="5">
        <f ca="1">SUM('Latest data'!ES$5:'Latest data'!ES11)</f>
        <v>0</v>
      </c>
      <c r="EI11" s="5">
        <f ca="1">SUM('Latest data'!ET$5:'Latest data'!ET11)</f>
        <v>0</v>
      </c>
      <c r="EJ11" s="5">
        <f ca="1">SUM('Latest data'!EU$5:'Latest data'!EU11)</f>
        <v>0</v>
      </c>
      <c r="EK11" s="5">
        <f ca="1">SUM('Latest data'!EV$5:'Latest data'!EV11)</f>
        <v>0</v>
      </c>
      <c r="EL11" s="5">
        <f ca="1">SUM('Latest data'!EW$5:'Latest data'!EW11)</f>
        <v>0</v>
      </c>
      <c r="EM11" s="5">
        <f ca="1">SUM('Latest data'!EX$5:'Latest data'!EX11)</f>
        <v>0</v>
      </c>
      <c r="EN11" s="5">
        <f ca="1">SUM('Latest data'!EY$5:'Latest data'!EY11)</f>
        <v>0</v>
      </c>
      <c r="EO11" s="5">
        <f ca="1">SUM('Latest data'!EZ$5:'Latest data'!EZ11)</f>
        <v>0</v>
      </c>
      <c r="EP11" s="5">
        <f ca="1">SUM('Latest data'!FA$5:'Latest data'!FA11)</f>
        <v>0</v>
      </c>
      <c r="EQ11" s="5">
        <f ca="1">SUM('Latest data'!FB$5:'Latest data'!FB11)</f>
        <v>0</v>
      </c>
      <c r="ER11" s="5">
        <f ca="1">SUM('Latest data'!FC$5:'Latest data'!FC11)</f>
        <v>0</v>
      </c>
      <c r="ES11" s="5">
        <f ca="1">SUM('Latest data'!FD$5:'Latest data'!FD11)</f>
        <v>0</v>
      </c>
      <c r="ET11" s="5">
        <f ca="1">SUM('Latest data'!FE$5:'Latest data'!FE11)</f>
        <v>0</v>
      </c>
      <c r="EU11" s="5">
        <f ca="1">SUM('Latest data'!FF$5:'Latest data'!FF11)</f>
        <v>0</v>
      </c>
      <c r="EV11" s="5">
        <f ca="1">SUM('Latest data'!FG$5:'Latest data'!FG11)</f>
        <v>0</v>
      </c>
      <c r="EW11" s="5">
        <f ca="1">SUM('Latest data'!FH$5:'Latest data'!FH11)</f>
        <v>0</v>
      </c>
      <c r="EX11" s="5">
        <f ca="1">SUM('Latest data'!FI$5:'Latest data'!FI11)</f>
        <v>0</v>
      </c>
      <c r="EY11" s="5">
        <f ca="1">SUM('Latest data'!FJ$5:'Latest data'!FJ11)</f>
        <v>0</v>
      </c>
      <c r="EZ11" s="5">
        <f ca="1">SUM('Latest data'!FK$5:'Latest data'!FK11)</f>
        <v>0</v>
      </c>
      <c r="FA11" s="5">
        <f ca="1">SUM('Latest data'!FL$5:'Latest data'!FL11)</f>
        <v>0</v>
      </c>
      <c r="FB11" s="5">
        <f ca="1">SUM('Latest data'!FM$5:'Latest data'!FM11)</f>
        <v>0</v>
      </c>
      <c r="FC11" s="5">
        <f ca="1">SUM('Latest data'!FN$5:'Latest data'!FN11)</f>
        <v>0</v>
      </c>
      <c r="FD11" s="5">
        <f ca="1">SUM('Latest data'!FO$5:'Latest data'!FO11)</f>
        <v>0</v>
      </c>
      <c r="FE11" s="5">
        <f ca="1">SUM('Latest data'!FP$5:'Latest data'!FP11)</f>
        <v>0</v>
      </c>
      <c r="FF11" s="5">
        <f ca="1">SUM('Latest data'!FQ$5:'Latest data'!FQ11)</f>
        <v>0</v>
      </c>
      <c r="FG11" s="5">
        <f ca="1">SUM('Latest data'!FR$5:'Latest data'!FR11)</f>
        <v>0</v>
      </c>
      <c r="FH11" s="5">
        <f ca="1">SUM('Latest data'!FS$5:'Latest data'!FS11)</f>
        <v>0</v>
      </c>
      <c r="FI11" s="5">
        <f ca="1">SUM('Latest data'!FT$5:'Latest data'!FT11)</f>
        <v>0</v>
      </c>
      <c r="FJ11" s="5">
        <f ca="1">SUM('Latest data'!FU$5:'Latest data'!FU11)</f>
        <v>0</v>
      </c>
      <c r="FK11" s="5">
        <f ca="1">SUM('Latest data'!FV$5:'Latest data'!FV11)</f>
        <v>0</v>
      </c>
      <c r="FL11" s="5">
        <f ca="1">SUM('Latest data'!FW$5:'Latest data'!FW11)</f>
        <v>0</v>
      </c>
      <c r="FM11" s="5">
        <f ca="1">SUM('Latest data'!FX$5:'Latest data'!FX11)</f>
        <v>0</v>
      </c>
      <c r="FN11" s="5">
        <f ca="1">SUM('Latest data'!FY$5:'Latest data'!FY11)</f>
        <v>0</v>
      </c>
      <c r="FO11" s="5">
        <f ca="1">SUM('Latest data'!FZ$5:'Latest data'!FZ11)</f>
        <v>0</v>
      </c>
      <c r="FP11" s="5">
        <f ca="1">SUM('Latest data'!GA$5:'Latest data'!GA11)</f>
        <v>0</v>
      </c>
      <c r="FQ11" s="5">
        <f ca="1">SUM('Latest data'!GB$5:'Latest data'!GB11)</f>
        <v>0</v>
      </c>
      <c r="FR11" s="5">
        <f ca="1">SUM('Latest data'!GC$5:'Latest data'!GC11)</f>
        <v>0</v>
      </c>
      <c r="FS11" s="5">
        <f ca="1">SUM('Latest data'!GD$5:'Latest data'!GD11)</f>
        <v>0</v>
      </c>
      <c r="FT11" s="5">
        <f ca="1">SUM('Latest data'!GE$5:'Latest data'!GE11)</f>
        <v>0</v>
      </c>
      <c r="FU11" s="5">
        <f ca="1">SUM('Latest data'!GF$5:'Latest data'!GF11)</f>
        <v>0</v>
      </c>
      <c r="FV11" s="5">
        <f ca="1">SUM('Latest data'!GG$5:'Latest data'!GG11)</f>
        <v>0</v>
      </c>
      <c r="FW11" s="5">
        <f ca="1">SUM('Latest data'!GH$5:'Latest data'!GH11)</f>
        <v>0</v>
      </c>
      <c r="FX11" s="5">
        <f ca="1">SUM('Latest data'!GI$5:'Latest data'!GI11)</f>
        <v>0</v>
      </c>
      <c r="FY11" s="5">
        <f ca="1">SUM('Latest data'!GJ$5:'Latest data'!GJ11)</f>
        <v>0</v>
      </c>
      <c r="FZ11" s="5">
        <f ca="1">SUM('Latest data'!GK$5:'Latest data'!GK11)</f>
        <v>0</v>
      </c>
      <c r="GA11" s="5">
        <f ca="1">SUM('Latest data'!GL$5:'Latest data'!GL11)</f>
        <v>0</v>
      </c>
      <c r="GB11" s="5">
        <f ca="1">SUM('Latest data'!GM$5:'Latest data'!GM11)</f>
        <v>0</v>
      </c>
      <c r="GC11" s="5">
        <f ca="1">SUM('Latest data'!GN$5:'Latest data'!GN11)</f>
        <v>0</v>
      </c>
      <c r="GD11" s="5">
        <f ca="1">SUM('Latest data'!GO$5:'Latest data'!GO11)</f>
        <v>0</v>
      </c>
      <c r="GE11" s="5">
        <f ca="1">SUM('Latest data'!GP$5:'Latest data'!GP11)</f>
        <v>0</v>
      </c>
      <c r="GF11" s="5">
        <f ca="1">SUM('Latest data'!GQ$5:'Latest data'!GQ11)</f>
        <v>0</v>
      </c>
      <c r="GG11" s="5">
        <f ca="1">SUM('Latest data'!GR$5:'Latest data'!GR11)</f>
        <v>0</v>
      </c>
      <c r="GH11" s="5">
        <f ca="1">SUM('Latest data'!GS$5:'Latest data'!GS11)</f>
        <v>0</v>
      </c>
      <c r="GI11" s="5">
        <f ca="1">SUM('Latest data'!GT$5:'Latest data'!GT11)</f>
        <v>0</v>
      </c>
      <c r="GJ11" s="5">
        <f ca="1">SUM('Latest data'!GU$5:'Latest data'!GU11)</f>
        <v>0</v>
      </c>
      <c r="GK11" s="5">
        <f ca="1">SUM('Latest data'!GV$5:'Latest data'!GV11)</f>
        <v>0</v>
      </c>
      <c r="GL11" s="5">
        <f ca="1">SUM('Latest data'!GW$5:'Latest data'!GW11)</f>
        <v>0</v>
      </c>
      <c r="GM11" s="5">
        <f ca="1">SUM('Latest data'!GX$5:'Latest data'!GX11)</f>
        <v>0</v>
      </c>
      <c r="GN11" s="5">
        <f ca="1">SUM('Latest data'!GY$5:'Latest data'!GY11)</f>
        <v>0</v>
      </c>
      <c r="GO11" s="5">
        <f ca="1">SUM('Latest data'!GZ$5:'Latest data'!GZ11)</f>
        <v>0</v>
      </c>
      <c r="GP11" s="5">
        <f ca="1">SUM('Latest data'!HA$5:'Latest data'!HA11)</f>
        <v>0</v>
      </c>
      <c r="GQ11" s="5">
        <f ca="1">SUM('Latest data'!HB$5:'Latest data'!HB11)</f>
        <v>0</v>
      </c>
      <c r="GR11" s="5">
        <f ca="1">SUM('Latest data'!HC$5:'Latest data'!HC11)</f>
        <v>0</v>
      </c>
      <c r="GS11" s="5">
        <f ca="1">SUM('Latest data'!HD$5:'Latest data'!HD11)</f>
        <v>0</v>
      </c>
      <c r="GT11" s="5">
        <f ca="1">SUM('Latest data'!HE$5:'Latest data'!HE11)</f>
        <v>0</v>
      </c>
      <c r="GU11" s="5">
        <f ca="1">SUM('Latest data'!HF$5:'Latest data'!HF11)</f>
        <v>0</v>
      </c>
      <c r="GV11" s="5">
        <f ca="1">SUM('Latest data'!HG$5:'Latest data'!HG11)</f>
        <v>0</v>
      </c>
      <c r="GW11" s="5">
        <f ca="1">SUM('Latest data'!HH$5:'Latest data'!HH11)</f>
        <v>0</v>
      </c>
      <c r="GX11" s="5">
        <f ca="1">SUM('Latest data'!HI$5:'Latest data'!HI11)</f>
        <v>0</v>
      </c>
      <c r="GY11" s="5">
        <f ca="1">SUM('Latest data'!HJ$5:'Latest data'!HJ11)</f>
        <v>0</v>
      </c>
      <c r="GZ11" s="5">
        <f t="shared" ca="1" si="15"/>
        <v>59</v>
      </c>
      <c r="HB11" s="8">
        <f t="shared" si="16"/>
        <v>43836</v>
      </c>
      <c r="HC11" s="5">
        <f ca="1">SUM('Latest data'!HN$5:'Latest data'!HN11)</f>
        <v>0</v>
      </c>
      <c r="HD11" s="5">
        <f ca="1">SUM('Latest data'!HO$5:'Latest data'!HO11)</f>
        <v>0</v>
      </c>
      <c r="HE11" s="5">
        <f ca="1">SUM('Latest data'!HP$5:'Latest data'!HP11)</f>
        <v>0</v>
      </c>
      <c r="HF11" s="5">
        <f ca="1">SUM('Latest data'!HQ$5:'Latest data'!HQ11)</f>
        <v>0</v>
      </c>
      <c r="HG11" s="5">
        <f ca="1">SUM('Latest data'!HR$5:'Latest data'!HR11)</f>
        <v>0</v>
      </c>
      <c r="HH11" s="5">
        <f ca="1">SUM('Latest data'!HS$5:'Latest data'!HS11)</f>
        <v>0</v>
      </c>
      <c r="HI11" s="5">
        <f ca="1">SUM('Latest data'!HT$5:'Latest data'!HT11)</f>
        <v>0</v>
      </c>
      <c r="HJ11" s="5">
        <f ca="1">SUM('Latest data'!HU$5:'Latest data'!HU11)</f>
        <v>0</v>
      </c>
      <c r="HK11" s="5">
        <f ca="1">SUM('Latest data'!HV$5:'Latest data'!HV11)</f>
        <v>0</v>
      </c>
      <c r="HL11" s="5">
        <f ca="1">SUM('Latest data'!HW$5:'Latest data'!HW11)</f>
        <v>0</v>
      </c>
      <c r="HM11" s="5">
        <f ca="1">SUM('Latest data'!HX$5:'Latest data'!HX11)</f>
        <v>0</v>
      </c>
      <c r="HN11" s="5">
        <f ca="1">SUM('Latest data'!HY$5:'Latest data'!HY11)</f>
        <v>0</v>
      </c>
      <c r="HO11" s="5">
        <f ca="1">SUM('Latest data'!HZ$5:'Latest data'!HZ11)</f>
        <v>0</v>
      </c>
      <c r="HP11" s="5">
        <f ca="1">SUM('Latest data'!IA$5:'Latest data'!IA11)</f>
        <v>0</v>
      </c>
      <c r="HQ11" s="5">
        <f ca="1">SUM('Latest data'!IB$5:'Latest data'!IB11)</f>
        <v>0</v>
      </c>
      <c r="HR11" s="5">
        <f ca="1">SUM('Latest data'!IC$5:'Latest data'!IC11)</f>
        <v>0</v>
      </c>
      <c r="HS11" s="5">
        <f ca="1">SUM('Latest data'!ID$5:'Latest data'!ID11)</f>
        <v>0</v>
      </c>
      <c r="HT11" s="5">
        <f ca="1">SUM('Latest data'!IE$5:'Latest data'!IE11)</f>
        <v>0</v>
      </c>
      <c r="HU11" s="5">
        <f ca="1">SUM('Latest data'!IF$5:'Latest data'!IF11)</f>
        <v>0</v>
      </c>
      <c r="HV11" s="5">
        <f ca="1">SUM('Latest data'!IG$5:'Latest data'!IG11)</f>
        <v>0</v>
      </c>
      <c r="HW11" s="5">
        <f ca="1">SUM('Latest data'!IH$5:'Latest data'!IH11)</f>
        <v>0</v>
      </c>
      <c r="HX11" s="5">
        <f ca="1">SUM('Latest data'!II$5:'Latest data'!II11)</f>
        <v>0</v>
      </c>
      <c r="HY11" s="5">
        <f ca="1">SUM('Latest data'!IJ$5:'Latest data'!IJ11)</f>
        <v>0</v>
      </c>
      <c r="HZ11" s="5">
        <f ca="1">SUM('Latest data'!IK$5:'Latest data'!IK11)</f>
        <v>0</v>
      </c>
      <c r="IA11" s="5">
        <f ca="1">SUM('Latest data'!IL$5:'Latest data'!IL11)</f>
        <v>0</v>
      </c>
      <c r="IB11" s="5">
        <f ca="1">SUM('Latest data'!IM$5:'Latest data'!IM11)</f>
        <v>0</v>
      </c>
      <c r="IC11" s="5">
        <f ca="1">SUM('Latest data'!IN$5:'Latest data'!IN11)</f>
        <v>0</v>
      </c>
      <c r="ID11" s="5">
        <f ca="1">SUM('Latest data'!IO$5:'Latest data'!IO11)</f>
        <v>0</v>
      </c>
      <c r="IE11" s="5">
        <f ca="1">SUM('Latest data'!IP$5:'Latest data'!IP11)</f>
        <v>0</v>
      </c>
      <c r="IF11" s="5">
        <f ca="1">SUM('Latest data'!IQ$5:'Latest data'!IQ11)</f>
        <v>0</v>
      </c>
      <c r="IG11" s="5">
        <f ca="1">SUM('Latest data'!IR$5:'Latest data'!IR11)</f>
        <v>0</v>
      </c>
      <c r="IH11" s="5">
        <f ca="1">SUM('Latest data'!IS$5:'Latest data'!IS11)</f>
        <v>0</v>
      </c>
      <c r="II11" s="5">
        <f ca="1">SUM('Latest data'!IT$5:'Latest data'!IT11)</f>
        <v>0</v>
      </c>
      <c r="IJ11" s="5">
        <f ca="1">SUM('Latest data'!IU$5:'Latest data'!IU11)</f>
        <v>0</v>
      </c>
      <c r="IK11" s="5">
        <f ca="1">SUM('Latest data'!IV$5:'Latest data'!IV11)</f>
        <v>0</v>
      </c>
      <c r="IL11" s="5">
        <f ca="1">SUM('Latest data'!IW$5:'Latest data'!IW11)</f>
        <v>0</v>
      </c>
      <c r="IM11" s="5">
        <f ca="1">SUM('Latest data'!IX$5:'Latest data'!IX11)</f>
        <v>0</v>
      </c>
      <c r="IN11" s="5">
        <f ca="1">SUM('Latest data'!IY$5:'Latest data'!IY11)</f>
        <v>0</v>
      </c>
      <c r="IO11" s="5">
        <f ca="1">SUM('Latest data'!IZ$5:'Latest data'!IZ11)</f>
        <v>0</v>
      </c>
      <c r="IP11" s="5">
        <f ca="1">SUM('Latest data'!JA$5:'Latest data'!JA11)</f>
        <v>0</v>
      </c>
      <c r="IQ11" s="5">
        <f ca="1">SUM('Latest data'!JB$5:'Latest data'!JB11)</f>
        <v>0</v>
      </c>
      <c r="IR11" s="5">
        <f ca="1">SUM('Latest data'!JC$5:'Latest data'!JC11)</f>
        <v>0</v>
      </c>
      <c r="IS11" s="5">
        <f ca="1">SUM('Latest data'!JD$5:'Latest data'!JD11)</f>
        <v>0</v>
      </c>
      <c r="IT11" s="5">
        <f ca="1">SUM('Latest data'!JE$5:'Latest data'!JE11)</f>
        <v>0</v>
      </c>
      <c r="IU11" s="5">
        <f ca="1">SUM('Latest data'!JF$5:'Latest data'!JF11)</f>
        <v>0</v>
      </c>
      <c r="IV11" s="5">
        <f ca="1">SUM('Latest data'!JG$5:'Latest data'!JG11)</f>
        <v>0</v>
      </c>
      <c r="IW11" s="5">
        <f ca="1">SUM('Latest data'!JH$5:'Latest data'!JH11)</f>
        <v>0</v>
      </c>
      <c r="IX11" s="5">
        <f ca="1">SUM('Latest data'!JI$5:'Latest data'!JI11)</f>
        <v>0</v>
      </c>
      <c r="IY11" s="5">
        <f ca="1">SUM('Latest data'!JJ$5:'Latest data'!JJ11)</f>
        <v>0</v>
      </c>
      <c r="IZ11" s="5">
        <f ca="1">SUM('Latest data'!JK$5:'Latest data'!JK11)</f>
        <v>0</v>
      </c>
      <c r="JA11" s="5">
        <f ca="1">SUM('Latest data'!JL$5:'Latest data'!JL11)</f>
        <v>0</v>
      </c>
      <c r="JB11" s="5">
        <f ca="1">SUM('Latest data'!JM$5:'Latest data'!JM11)</f>
        <v>0</v>
      </c>
      <c r="JC11" s="5">
        <f ca="1">SUM('Latest data'!JN$5:'Latest data'!JN11)</f>
        <v>0</v>
      </c>
      <c r="JD11" s="5">
        <f ca="1">SUM('Latest data'!JO$5:'Latest data'!JO11)</f>
        <v>0</v>
      </c>
      <c r="JE11" s="5">
        <f ca="1">SUM('Latest data'!JP$5:'Latest data'!JP11)</f>
        <v>0</v>
      </c>
      <c r="JF11" s="5">
        <f ca="1">SUM('Latest data'!JQ$5:'Latest data'!JQ11)</f>
        <v>0</v>
      </c>
      <c r="JG11" s="5">
        <f ca="1">SUM('Latest data'!JR$5:'Latest data'!JR11)</f>
        <v>0</v>
      </c>
      <c r="JH11" s="5">
        <f ca="1">SUM('Latest data'!JS$5:'Latest data'!JS11)</f>
        <v>0</v>
      </c>
      <c r="JI11" s="5">
        <f ca="1">SUM('Latest data'!JT$5:'Latest data'!JT11)</f>
        <v>0</v>
      </c>
      <c r="JJ11" s="5">
        <f ca="1">SUM('Latest data'!JU$5:'Latest data'!JU11)</f>
        <v>0</v>
      </c>
      <c r="JK11" s="5">
        <f ca="1">SUM('Latest data'!JV$5:'Latest data'!JV11)</f>
        <v>0</v>
      </c>
      <c r="JL11" s="5">
        <f ca="1">SUM('Latest data'!JW$5:'Latest data'!JW11)</f>
        <v>0</v>
      </c>
      <c r="JM11" s="5">
        <f ca="1">SUM('Latest data'!JX$5:'Latest data'!JX11)</f>
        <v>0</v>
      </c>
      <c r="JN11" s="5">
        <f ca="1">SUM('Latest data'!JY$5:'Latest data'!JY11)</f>
        <v>0</v>
      </c>
      <c r="JO11" s="5">
        <f ca="1">SUM('Latest data'!JZ$5:'Latest data'!JZ11)</f>
        <v>0</v>
      </c>
      <c r="JP11" s="5">
        <f ca="1">SUM('Latest data'!KA$5:'Latest data'!KA11)</f>
        <v>0</v>
      </c>
      <c r="JQ11" s="5">
        <f ca="1">SUM('Latest data'!KB$5:'Latest data'!KB11)</f>
        <v>0</v>
      </c>
      <c r="JR11" s="5">
        <f ca="1">SUM('Latest data'!KC$5:'Latest data'!KC11)</f>
        <v>0</v>
      </c>
      <c r="JS11" s="5">
        <f ca="1">SUM('Latest data'!KD$5:'Latest data'!KD11)</f>
        <v>0</v>
      </c>
      <c r="JT11" s="5">
        <f ca="1">SUM('Latest data'!KE$5:'Latest data'!KE11)</f>
        <v>0</v>
      </c>
      <c r="JU11" s="5">
        <f ca="1">SUM('Latest data'!KF$5:'Latest data'!KF11)</f>
        <v>0</v>
      </c>
      <c r="JV11" s="5">
        <f ca="1">SUM('Latest data'!KG$5:'Latest data'!KG11)</f>
        <v>0</v>
      </c>
      <c r="JW11" s="5">
        <f ca="1">SUM('Latest data'!KH$5:'Latest data'!KH11)</f>
        <v>0</v>
      </c>
      <c r="JX11" s="5">
        <f ca="1">SUM('Latest data'!KI$5:'Latest data'!KI11)</f>
        <v>0</v>
      </c>
      <c r="JY11" s="5">
        <f ca="1">SUM('Latest data'!KJ$5:'Latest data'!KJ11)</f>
        <v>0</v>
      </c>
      <c r="JZ11" s="5">
        <f ca="1">SUM('Latest data'!KK$5:'Latest data'!KK11)</f>
        <v>0</v>
      </c>
      <c r="KA11" s="5">
        <f ca="1">SUM('Latest data'!KL$5:'Latest data'!KL11)</f>
        <v>0</v>
      </c>
      <c r="KB11" s="5">
        <f ca="1">SUM('Latest data'!KM$5:'Latest data'!KM11)</f>
        <v>0</v>
      </c>
      <c r="KC11" s="5">
        <f ca="1">SUM('Latest data'!KN$5:'Latest data'!KN11)</f>
        <v>0</v>
      </c>
      <c r="KD11" s="5">
        <f ca="1">SUM('Latest data'!KO$5:'Latest data'!KO11)</f>
        <v>0</v>
      </c>
      <c r="KE11" s="5">
        <f ca="1">SUM('Latest data'!KP$5:'Latest data'!KP11)</f>
        <v>0</v>
      </c>
      <c r="KF11" s="5">
        <f ca="1">SUM('Latest data'!KQ$5:'Latest data'!KQ11)</f>
        <v>0</v>
      </c>
      <c r="KG11" s="5">
        <f ca="1">SUM('Latest data'!KR$5:'Latest data'!KR11)</f>
        <v>0</v>
      </c>
      <c r="KH11" s="5">
        <f ca="1">SUM('Latest data'!KS$5:'Latest data'!KS11)</f>
        <v>0</v>
      </c>
      <c r="KI11" s="5">
        <f ca="1">SUM('Latest data'!KT$5:'Latest data'!KT11)</f>
        <v>0</v>
      </c>
      <c r="KJ11" s="5">
        <f ca="1">SUM('Latest data'!KU$5:'Latest data'!KU11)</f>
        <v>0</v>
      </c>
      <c r="KK11" s="5">
        <f ca="1">SUM('Latest data'!KV$5:'Latest data'!KV11)</f>
        <v>0</v>
      </c>
      <c r="KL11" s="5">
        <f ca="1">SUM('Latest data'!KW$5:'Latest data'!KW11)</f>
        <v>0</v>
      </c>
      <c r="KM11" s="5">
        <f ca="1">SUM('Latest data'!KX$5:'Latest data'!KX11)</f>
        <v>0</v>
      </c>
      <c r="KN11" s="5">
        <f ca="1">SUM('Latest data'!KY$5:'Latest data'!KY11)</f>
        <v>0</v>
      </c>
      <c r="KO11" s="5">
        <f ca="1">SUM('Latest data'!KZ$5:'Latest data'!KZ11)</f>
        <v>0</v>
      </c>
      <c r="KP11" s="5">
        <f ca="1">SUM('Latest data'!LA$5:'Latest data'!LA11)</f>
        <v>0</v>
      </c>
      <c r="KQ11" s="5">
        <f ca="1">SUM('Latest data'!LB$5:'Latest data'!LB11)</f>
        <v>0</v>
      </c>
      <c r="KR11" s="5">
        <f ca="1">SUM('Latest data'!LC$5:'Latest data'!LC11)</f>
        <v>0</v>
      </c>
      <c r="KS11" s="5">
        <f ca="1">SUM('Latest data'!LD$5:'Latest data'!LD11)</f>
        <v>0</v>
      </c>
      <c r="KT11" s="5">
        <f ca="1">SUM('Latest data'!LE$5:'Latest data'!LE11)</f>
        <v>0</v>
      </c>
      <c r="KU11" s="5">
        <f ca="1">SUM('Latest data'!LF$5:'Latest data'!LF11)</f>
        <v>0</v>
      </c>
      <c r="KV11" s="5">
        <f ca="1">SUM('Latest data'!LG$5:'Latest data'!LG11)</f>
        <v>0</v>
      </c>
      <c r="KW11" s="5">
        <f ca="1">SUM('Latest data'!LH$5:'Latest data'!LH11)</f>
        <v>0</v>
      </c>
      <c r="KX11" s="5">
        <f ca="1">SUM('Latest data'!LI$5:'Latest data'!LI11)</f>
        <v>0</v>
      </c>
      <c r="KY11" s="5">
        <f ca="1">SUM('Latest data'!LJ$5:'Latest data'!LJ11)</f>
        <v>0</v>
      </c>
      <c r="KZ11" s="5">
        <f ca="1">SUM('Latest data'!LK$5:'Latest data'!LK11)</f>
        <v>0</v>
      </c>
      <c r="LA11" s="5">
        <f ca="1">SUM('Latest data'!LL$5:'Latest data'!LL11)</f>
        <v>0</v>
      </c>
      <c r="LB11" s="5">
        <f ca="1">SUM('Latest data'!LM$5:'Latest data'!LM11)</f>
        <v>0</v>
      </c>
      <c r="LC11" s="5">
        <f ca="1">SUM('Latest data'!LN$5:'Latest data'!LN11)</f>
        <v>0</v>
      </c>
      <c r="LD11" s="5">
        <f ca="1">SUM('Latest data'!LO$5:'Latest data'!LO11)</f>
        <v>0</v>
      </c>
      <c r="LE11" s="5">
        <f ca="1">SUM('Latest data'!LP$5:'Latest data'!LP11)</f>
        <v>0</v>
      </c>
      <c r="LF11" s="5">
        <f ca="1">SUM('Latest data'!LQ$5:'Latest data'!LQ11)</f>
        <v>0</v>
      </c>
      <c r="LG11" s="5">
        <f ca="1">SUM('Latest data'!LR$5:'Latest data'!LR11)</f>
        <v>0</v>
      </c>
      <c r="LH11" s="5">
        <f ca="1">SUM('Latest data'!LS$5:'Latest data'!LS11)</f>
        <v>0</v>
      </c>
      <c r="LI11" s="5">
        <f ca="1">SUM('Latest data'!LT$5:'Latest data'!LT11)</f>
        <v>0</v>
      </c>
      <c r="LJ11" s="5">
        <f ca="1">SUM('Latest data'!LU$5:'Latest data'!LU11)</f>
        <v>0</v>
      </c>
      <c r="LK11" s="5">
        <f ca="1">SUM('Latest data'!LV$5:'Latest data'!LV11)</f>
        <v>0</v>
      </c>
      <c r="LL11" s="5">
        <f ca="1">SUM('Latest data'!LW$5:'Latest data'!LW11)</f>
        <v>0</v>
      </c>
      <c r="LM11" s="5">
        <f ca="1">SUM('Latest data'!LX$5:'Latest data'!LX11)</f>
        <v>0</v>
      </c>
      <c r="LN11" s="5">
        <f ca="1">SUM('Latest data'!LY$5:'Latest data'!LY11)</f>
        <v>0</v>
      </c>
      <c r="LO11" s="5">
        <f ca="1">SUM('Latest data'!LZ$5:'Latest data'!LZ11)</f>
        <v>0</v>
      </c>
      <c r="LP11" s="5">
        <f ca="1">SUM('Latest data'!MA$5:'Latest data'!MA11)</f>
        <v>0</v>
      </c>
      <c r="LQ11" s="5">
        <f ca="1">SUM('Latest data'!MB$5:'Latest data'!MB11)</f>
        <v>0</v>
      </c>
      <c r="LR11" s="5">
        <f ca="1">SUM('Latest data'!MC$5:'Latest data'!MC11)</f>
        <v>0</v>
      </c>
      <c r="LS11" s="5">
        <f ca="1">SUM('Latest data'!MD$5:'Latest data'!MD11)</f>
        <v>0</v>
      </c>
      <c r="LT11" s="5">
        <f ca="1">SUM('Latest data'!ME$5:'Latest data'!ME11)</f>
        <v>0</v>
      </c>
      <c r="LU11" s="5">
        <f ca="1">SUM('Latest data'!MF$5:'Latest data'!MF11)</f>
        <v>0</v>
      </c>
      <c r="LV11" s="5">
        <f ca="1">SUM('Latest data'!MG$5:'Latest data'!MG11)</f>
        <v>0</v>
      </c>
      <c r="LW11" s="5">
        <f ca="1">SUM('Latest data'!MH$5:'Latest data'!MH11)</f>
        <v>0</v>
      </c>
      <c r="LX11" s="5">
        <f ca="1">SUM('Latest data'!MI$5:'Latest data'!MI11)</f>
        <v>0</v>
      </c>
      <c r="LY11" s="5">
        <f ca="1">SUM('Latest data'!MJ$5:'Latest data'!MJ11)</f>
        <v>0</v>
      </c>
      <c r="LZ11" s="5">
        <f ca="1">SUM('Latest data'!MK$5:'Latest data'!MK11)</f>
        <v>0</v>
      </c>
      <c r="MA11" s="5">
        <f ca="1">SUM('Latest data'!ML$5:'Latest data'!ML11)</f>
        <v>0</v>
      </c>
      <c r="MB11" s="5">
        <f ca="1">SUM('Latest data'!MM$5:'Latest data'!MM11)</f>
        <v>0</v>
      </c>
      <c r="MC11" s="5">
        <f ca="1">SUM('Latest data'!MN$5:'Latest data'!MN11)</f>
        <v>0</v>
      </c>
      <c r="MD11" s="5">
        <f ca="1">SUM('Latest data'!MO$5:'Latest data'!MO11)</f>
        <v>0</v>
      </c>
      <c r="ME11" s="5">
        <f ca="1">SUM('Latest data'!MP$5:'Latest data'!MP11)</f>
        <v>0</v>
      </c>
      <c r="MF11" s="5">
        <f ca="1">SUM('Latest data'!MQ$5:'Latest data'!MQ11)</f>
        <v>0</v>
      </c>
      <c r="MG11" s="5">
        <f ca="1">SUM('Latest data'!MR$5:'Latest data'!MR11)</f>
        <v>0</v>
      </c>
      <c r="MH11" s="5">
        <f ca="1">SUM('Latest data'!MS$5:'Latest data'!MS11)</f>
        <v>0</v>
      </c>
      <c r="MI11" s="5">
        <f ca="1">SUM('Latest data'!MT$5:'Latest data'!MT11)</f>
        <v>0</v>
      </c>
      <c r="MJ11" s="5">
        <f ca="1">SUM('Latest data'!MU$5:'Latest data'!MU11)</f>
        <v>0</v>
      </c>
      <c r="MK11" s="5">
        <f ca="1">SUM('Latest data'!MV$5:'Latest data'!MV11)</f>
        <v>0</v>
      </c>
      <c r="ML11" s="5">
        <f ca="1">SUM('Latest data'!MW$5:'Latest data'!MW11)</f>
        <v>0</v>
      </c>
      <c r="MM11" s="5">
        <f ca="1">SUM('Latest data'!MX$5:'Latest data'!MX11)</f>
        <v>0</v>
      </c>
      <c r="MN11" s="5">
        <f ca="1">SUM('Latest data'!MY$5:'Latest data'!MY11)</f>
        <v>0</v>
      </c>
      <c r="MO11" s="5">
        <f ca="1">SUM('Latest data'!MZ$5:'Latest data'!MZ11)</f>
        <v>0</v>
      </c>
      <c r="MP11" s="5">
        <f ca="1">SUM('Latest data'!NA$5:'Latest data'!NA11)</f>
        <v>0</v>
      </c>
      <c r="MQ11" s="5">
        <f ca="1">SUM('Latest data'!NB$5:'Latest data'!NB11)</f>
        <v>0</v>
      </c>
      <c r="MR11" s="5">
        <f ca="1">SUM('Latest data'!NC$5:'Latest data'!NC11)</f>
        <v>0</v>
      </c>
      <c r="MS11" s="5">
        <f ca="1">SUM('Latest data'!ND$5:'Latest data'!ND11)</f>
        <v>0</v>
      </c>
      <c r="MT11" s="5">
        <f ca="1">SUM('Latest data'!NE$5:'Latest data'!NE11)</f>
        <v>0</v>
      </c>
      <c r="MU11" s="5">
        <f ca="1">SUM('Latest data'!NF$5:'Latest data'!NF11)</f>
        <v>0</v>
      </c>
      <c r="MV11" s="5">
        <f ca="1">SUM('Latest data'!NG$5:'Latest data'!NG11)</f>
        <v>0</v>
      </c>
      <c r="MW11" s="5">
        <f ca="1">SUM('Latest data'!NH$5:'Latest data'!NH11)</f>
        <v>0</v>
      </c>
      <c r="MX11" s="5">
        <f ca="1">SUM('Latest data'!NI$5:'Latest data'!NI11)</f>
        <v>0</v>
      </c>
      <c r="MY11" s="5">
        <f ca="1">SUM('Latest data'!NJ$5:'Latest data'!NJ11)</f>
        <v>0</v>
      </c>
      <c r="MZ11" s="5">
        <f ca="1">SUM('Latest data'!NK$5:'Latest data'!NK11)</f>
        <v>0</v>
      </c>
      <c r="NA11" s="5">
        <f ca="1">SUM('Latest data'!NL$5:'Latest data'!NL11)</f>
        <v>0</v>
      </c>
      <c r="NB11" s="5">
        <f ca="1">SUM('Latest data'!NM$5:'Latest data'!NM11)</f>
        <v>0</v>
      </c>
      <c r="NC11" s="5">
        <f ca="1">SUM('Latest data'!NN$5:'Latest data'!NN11)</f>
        <v>0</v>
      </c>
      <c r="ND11" s="5">
        <f ca="1">SUM('Latest data'!NO$5:'Latest data'!NO11)</f>
        <v>0</v>
      </c>
      <c r="NE11" s="5">
        <f ca="1">SUM('Latest data'!NP$5:'Latest data'!NP11)</f>
        <v>0</v>
      </c>
      <c r="NF11" s="5">
        <f ca="1">SUM('Latest data'!NQ$5:'Latest data'!NQ11)</f>
        <v>0</v>
      </c>
      <c r="NG11" s="5">
        <f ca="1">SUM('Latest data'!NR$5:'Latest data'!NR11)</f>
        <v>0</v>
      </c>
      <c r="NH11" s="5">
        <f ca="1">SUM('Latest data'!NS$5:'Latest data'!NS11)</f>
        <v>0</v>
      </c>
      <c r="NI11" s="5">
        <f ca="1">SUM('Latest data'!NT$5:'Latest data'!NT11)</f>
        <v>0</v>
      </c>
      <c r="NJ11" s="5">
        <f ca="1">SUM('Latest data'!NU$5:'Latest data'!NU11)</f>
        <v>0</v>
      </c>
      <c r="NK11" s="5">
        <f ca="1">SUM('Latest data'!NV$5:'Latest data'!NV11)</f>
        <v>0</v>
      </c>
      <c r="NL11" s="5">
        <f ca="1">SUM('Latest data'!NW$5:'Latest data'!NW11)</f>
        <v>0</v>
      </c>
      <c r="NM11" s="5">
        <f ca="1">SUM('Latest data'!NX$5:'Latest data'!NX11)</f>
        <v>0</v>
      </c>
      <c r="NN11" s="5">
        <f ca="1">SUM('Latest data'!NY$5:'Latest data'!NY11)</f>
        <v>0</v>
      </c>
      <c r="NO11" s="5">
        <f ca="1">SUM('Latest data'!NZ$5:'Latest data'!NZ11)</f>
        <v>0</v>
      </c>
      <c r="NP11" s="5">
        <f ca="1">SUM('Latest data'!OA$5:'Latest data'!OA11)</f>
        <v>0</v>
      </c>
      <c r="NQ11" s="5">
        <f ca="1">SUM('Latest data'!OB$5:'Latest data'!OB11)</f>
        <v>0</v>
      </c>
      <c r="NR11" s="5">
        <f ca="1">SUM('Latest data'!OC$5:'Latest data'!OC11)</f>
        <v>0</v>
      </c>
      <c r="NS11" s="5">
        <f ca="1">SUM('Latest data'!OD$5:'Latest data'!OD11)</f>
        <v>0</v>
      </c>
      <c r="NT11" s="5">
        <f ca="1">SUM('Latest data'!OE$5:'Latest data'!OE11)</f>
        <v>0</v>
      </c>
      <c r="NU11" s="5">
        <f ca="1">SUM('Latest data'!OF$5:'Latest data'!OF11)</f>
        <v>0</v>
      </c>
      <c r="NV11" s="5">
        <f ca="1">SUM('Latest data'!OG$5:'Latest data'!OG11)</f>
        <v>0</v>
      </c>
      <c r="NW11" s="5">
        <f ca="1">SUM('Latest data'!OH$5:'Latest data'!OH11)</f>
        <v>0</v>
      </c>
      <c r="NX11" s="5">
        <f ca="1">SUM('Latest data'!OI$5:'Latest data'!OI11)</f>
        <v>0</v>
      </c>
      <c r="NY11" s="5">
        <f ca="1">SUM('Latest data'!OJ$5:'Latest data'!OJ11)</f>
        <v>0</v>
      </c>
      <c r="NZ11" s="5">
        <f ca="1">SUM('Latest data'!OK$5:'Latest data'!OK11)</f>
        <v>0</v>
      </c>
      <c r="OA11" s="5">
        <f ca="1">SUM('Latest data'!OL$5:'Latest data'!OL11)</f>
        <v>0</v>
      </c>
      <c r="OB11" s="5">
        <f ca="1">SUM('Latest data'!OM$5:'Latest data'!OM11)</f>
        <v>0</v>
      </c>
      <c r="OC11" s="5">
        <f ca="1">SUM('Latest data'!ON$5:'Latest data'!ON11)</f>
        <v>0</v>
      </c>
      <c r="OD11" s="5">
        <f ca="1">SUM('Latest data'!OO$5:'Latest data'!OO11)</f>
        <v>0</v>
      </c>
      <c r="OE11" s="5">
        <f ca="1">SUM('Latest data'!OP$5:'Latest data'!OP11)</f>
        <v>0</v>
      </c>
      <c r="OF11" s="5">
        <f ca="1">SUM('Latest data'!OQ$5:'Latest data'!OQ11)</f>
        <v>0</v>
      </c>
      <c r="OG11" s="5">
        <f ca="1">SUM('Latest data'!OR$5:'Latest data'!OR11)</f>
        <v>0</v>
      </c>
      <c r="OH11" s="5">
        <f ca="1">SUM('Latest data'!OS$5:'Latest data'!OS11)</f>
        <v>0</v>
      </c>
      <c r="OI11" s="5">
        <f ca="1">SUM('Latest data'!OT$5:'Latest data'!OT11)</f>
        <v>0</v>
      </c>
      <c r="OJ11" s="5">
        <f ca="1">SUM('Latest data'!OU$5:'Latest data'!OU11)</f>
        <v>0</v>
      </c>
      <c r="OK11" s="5">
        <f ca="1">SUM('Latest data'!OV$5:'Latest data'!OV11)</f>
        <v>0</v>
      </c>
      <c r="OL11" s="5">
        <f ca="1">SUM('Latest data'!OW$5:'Latest data'!OW11)</f>
        <v>0</v>
      </c>
      <c r="OM11" s="5">
        <f ca="1">SUM('Latest data'!OX$5:'Latest data'!OX11)</f>
        <v>0</v>
      </c>
      <c r="ON11" s="5">
        <f ca="1">SUM('Latest data'!OY$5:'Latest data'!OY11)</f>
        <v>0</v>
      </c>
      <c r="OO11" s="5">
        <f ca="1">SUM('Latest data'!OZ$5:'Latest data'!OZ11)</f>
        <v>0</v>
      </c>
      <c r="OP11" s="5">
        <f ca="1">SUM('Latest data'!PA$5:'Latest data'!PA11)</f>
        <v>0</v>
      </c>
      <c r="OQ11" s="5">
        <f ca="1">SUM('Latest data'!PB$5:'Latest data'!PB11)</f>
        <v>0</v>
      </c>
      <c r="OR11" s="5">
        <f ca="1">SUM('Latest data'!PC$5:'Latest data'!PC11)</f>
        <v>0</v>
      </c>
      <c r="OS11" s="5">
        <f ca="1">SUM('Latest data'!PD$5:'Latest data'!PD11)</f>
        <v>0</v>
      </c>
      <c r="OT11" s="5">
        <f ca="1">SUM('Latest data'!PE$5:'Latest data'!PE11)</f>
        <v>0</v>
      </c>
      <c r="OU11" s="5">
        <f ca="1">SUM('Latest data'!PF$5:'Latest data'!PF11)</f>
        <v>0</v>
      </c>
      <c r="OV11" s="5">
        <f ca="1">SUM('Latest data'!PG$5:'Latest data'!PG11)</f>
        <v>0</v>
      </c>
      <c r="OW11" s="5">
        <f ca="1">SUM('Latest data'!PH$5:'Latest data'!PH11)</f>
        <v>0</v>
      </c>
      <c r="OX11" s="5">
        <f ca="1">SUM('Latest data'!PI$5:'Latest data'!PI11)</f>
        <v>0</v>
      </c>
      <c r="OY11" s="5">
        <f ca="1">SUM('Latest data'!PJ$5:'Latest data'!PJ11)</f>
        <v>0</v>
      </c>
      <c r="OZ11" s="5">
        <f ca="1">SUM('Latest data'!PK$5:'Latest data'!PK11)</f>
        <v>0</v>
      </c>
      <c r="PA11" s="5">
        <f t="shared" ca="1" si="17"/>
        <v>0</v>
      </c>
    </row>
    <row r="12" spans="1:434">
      <c r="A12" s="8">
        <f t="shared" si="18"/>
        <v>43837</v>
      </c>
      <c r="B12" s="5">
        <f ca="1">SUM('Latest data'!M$5:'Latest data'!M12)</f>
        <v>0</v>
      </c>
      <c r="C12" s="5">
        <f ca="1">SUM('Latest data'!N$5:'Latest data'!N12)</f>
        <v>0</v>
      </c>
      <c r="D12" s="5">
        <f ca="1">SUM('Latest data'!O$5:'Latest data'!O12)</f>
        <v>0</v>
      </c>
      <c r="E12" s="5">
        <f ca="1">SUM('Latest data'!P$5:'Latest data'!P12)</f>
        <v>0</v>
      </c>
      <c r="F12" s="5">
        <f ca="1">SUM('Latest data'!Q$5:'Latest data'!Q12)</f>
        <v>0</v>
      </c>
      <c r="G12" s="5">
        <f ca="1">SUM('Latest data'!R$5:'Latest data'!R12)</f>
        <v>0</v>
      </c>
      <c r="H12" s="5">
        <f ca="1">SUM('Latest data'!S$5:'Latest data'!S12)</f>
        <v>59</v>
      </c>
      <c r="I12" s="5">
        <f ca="1">SUM('Latest data'!T$5:'Latest data'!T12)</f>
        <v>0</v>
      </c>
      <c r="J12" s="5">
        <f ca="1">SUM('Latest data'!U$5:'Latest data'!U12)</f>
        <v>0</v>
      </c>
      <c r="K12" s="5">
        <f ca="1">SUM('Latest data'!V$5:'Latest data'!V12)</f>
        <v>0</v>
      </c>
      <c r="L12" s="5">
        <f ca="1">SUM('Latest data'!W$5:'Latest data'!W12)</f>
        <v>0</v>
      </c>
      <c r="M12" s="5">
        <f ca="1">SUM('Latest data'!X$5:'Latest data'!X12)</f>
        <v>0</v>
      </c>
      <c r="N12" s="5">
        <f ca="1">SUM('Latest data'!Y$5:'Latest data'!Y12)</f>
        <v>0</v>
      </c>
      <c r="O12" s="5">
        <f ca="1">SUM('Latest data'!Z$5:'Latest data'!Z12)</f>
        <v>0</v>
      </c>
      <c r="P12" s="5">
        <f ca="1">SUM('Latest data'!AA$5:'Latest data'!AA12)</f>
        <v>0</v>
      </c>
      <c r="Q12" s="5">
        <f ca="1">SUM('Latest data'!AB$5:'Latest data'!AB12)</f>
        <v>0</v>
      </c>
      <c r="R12" s="5">
        <f ca="1">SUM('Latest data'!AC$5:'Latest data'!AC12)</f>
        <v>0</v>
      </c>
      <c r="S12" s="5">
        <f ca="1">SUM('Latest data'!AD$5:'Latest data'!AD12)</f>
        <v>0</v>
      </c>
      <c r="T12" s="5">
        <f ca="1">SUM('Latest data'!AE$5:'Latest data'!AE12)</f>
        <v>0</v>
      </c>
      <c r="U12" s="5">
        <f ca="1">SUM('Latest data'!AF$5:'Latest data'!AF12)</f>
        <v>0</v>
      </c>
      <c r="V12" s="5">
        <f ca="1">SUM('Latest data'!AG$5:'Latest data'!AG12)</f>
        <v>0</v>
      </c>
      <c r="W12" s="5">
        <f ca="1">SUM('Latest data'!AH$5:'Latest data'!AH12)</f>
        <v>0</v>
      </c>
      <c r="X12" s="5">
        <f ca="1">SUM('Latest data'!AI$5:'Latest data'!AI12)</f>
        <v>0</v>
      </c>
      <c r="Y12" s="5">
        <f ca="1">SUM('Latest data'!AJ$5:'Latest data'!AJ12)</f>
        <v>0</v>
      </c>
      <c r="Z12" s="5">
        <f ca="1">SUM('Latest data'!AK$5:'Latest data'!AK12)</f>
        <v>0</v>
      </c>
      <c r="AA12" s="5">
        <f ca="1">SUM('Latest data'!AL$5:'Latest data'!AL12)</f>
        <v>0</v>
      </c>
      <c r="AB12" s="5">
        <f ca="1">SUM('Latest data'!AM$5:'Latest data'!AM12)</f>
        <v>0</v>
      </c>
      <c r="AC12" s="5">
        <f ca="1">SUM('Latest data'!AN$5:'Latest data'!AN12)</f>
        <v>0</v>
      </c>
      <c r="AD12" s="5">
        <f ca="1">SUM('Latest data'!AO$5:'Latest data'!AO12)</f>
        <v>0</v>
      </c>
      <c r="AE12" s="5">
        <f ca="1">SUM('Latest data'!AP$5:'Latest data'!AP12)</f>
        <v>0</v>
      </c>
      <c r="AF12" s="5">
        <f ca="1">SUM('Latest data'!AQ$5:'Latest data'!AQ12)</f>
        <v>0</v>
      </c>
      <c r="AG12" s="5">
        <f ca="1">SUM('Latest data'!AR$5:'Latest data'!AR12)</f>
        <v>0</v>
      </c>
      <c r="AH12" s="5">
        <f ca="1">SUM('Latest data'!AS$5:'Latest data'!AS12)</f>
        <v>0</v>
      </c>
      <c r="AI12" s="5">
        <f ca="1">SUM('Latest data'!AT$5:'Latest data'!AT12)</f>
        <v>0</v>
      </c>
      <c r="AJ12" s="5">
        <f ca="1">SUM('Latest data'!AU$5:'Latest data'!AU12)</f>
        <v>0</v>
      </c>
      <c r="AK12" s="5">
        <f ca="1">SUM('Latest data'!AV$5:'Latest data'!AV12)</f>
        <v>0</v>
      </c>
      <c r="AL12" s="5">
        <f ca="1">SUM('Latest data'!AW$5:'Latest data'!AW12)</f>
        <v>0</v>
      </c>
      <c r="AM12" s="5">
        <f ca="1">SUM('Latest data'!AX$5:'Latest data'!AX12)</f>
        <v>0</v>
      </c>
      <c r="AN12" s="5">
        <f ca="1">SUM('Latest data'!AY$5:'Latest data'!AY12)</f>
        <v>0</v>
      </c>
      <c r="AO12" s="5">
        <f ca="1">SUM('Latest data'!AZ$5:'Latest data'!AZ12)</f>
        <v>0</v>
      </c>
      <c r="AP12" s="5">
        <f ca="1">SUM('Latest data'!BA$5:'Latest data'!BA12)</f>
        <v>0</v>
      </c>
      <c r="AQ12" s="5">
        <f ca="1">SUM('Latest data'!BB$5:'Latest data'!BB12)</f>
        <v>0</v>
      </c>
      <c r="AR12" s="5">
        <f ca="1">SUM('Latest data'!BC$5:'Latest data'!BC12)</f>
        <v>0</v>
      </c>
      <c r="AS12" s="5">
        <f ca="1">SUM('Latest data'!BD$5:'Latest data'!BD12)</f>
        <v>0</v>
      </c>
      <c r="AT12" s="5">
        <f ca="1">SUM('Latest data'!BE$5:'Latest data'!BE12)</f>
        <v>0</v>
      </c>
      <c r="AU12" s="5">
        <f ca="1">SUM('Latest data'!BF$5:'Latest data'!BF12)</f>
        <v>0</v>
      </c>
      <c r="AV12" s="5">
        <f ca="1">SUM('Latest data'!BG$5:'Latest data'!BG12)</f>
        <v>0</v>
      </c>
      <c r="AW12" s="5">
        <f ca="1">SUM('Latest data'!BH$5:'Latest data'!BH12)</f>
        <v>0</v>
      </c>
      <c r="AX12" s="5">
        <f ca="1">SUM('Latest data'!BI$5:'Latest data'!BI12)</f>
        <v>0</v>
      </c>
      <c r="AY12" s="5">
        <f ca="1">SUM('Latest data'!BJ$5:'Latest data'!BJ12)</f>
        <v>0</v>
      </c>
      <c r="AZ12" s="5">
        <f ca="1">SUM('Latest data'!BK$5:'Latest data'!BK12)</f>
        <v>0</v>
      </c>
      <c r="BA12" s="5">
        <f ca="1">SUM('Latest data'!BL$5:'Latest data'!BL12)</f>
        <v>0</v>
      </c>
      <c r="BB12" s="5">
        <f ca="1">SUM('Latest data'!BM$5:'Latest data'!BM12)</f>
        <v>0</v>
      </c>
      <c r="BC12" s="5">
        <f ca="1">SUM('Latest data'!BN$5:'Latest data'!BN12)</f>
        <v>0</v>
      </c>
      <c r="BD12" s="5">
        <f ca="1">SUM('Latest data'!BO$5:'Latest data'!BO12)</f>
        <v>0</v>
      </c>
      <c r="BE12" s="5">
        <f ca="1">SUM('Latest data'!BP$5:'Latest data'!BP12)</f>
        <v>0</v>
      </c>
      <c r="BF12" s="5">
        <f ca="1">SUM('Latest data'!BQ$5:'Latest data'!BQ12)</f>
        <v>0</v>
      </c>
      <c r="BG12" s="5">
        <f ca="1">SUM('Latest data'!BR$5:'Latest data'!BR12)</f>
        <v>0</v>
      </c>
      <c r="BH12" s="5">
        <f ca="1">SUM('Latest data'!BS$5:'Latest data'!BS12)</f>
        <v>0</v>
      </c>
      <c r="BI12" s="5">
        <f ca="1">SUM('Latest data'!BT$5:'Latest data'!BT12)</f>
        <v>0</v>
      </c>
      <c r="BJ12" s="5">
        <f ca="1">SUM('Latest data'!BU$5:'Latest data'!BU12)</f>
        <v>0</v>
      </c>
      <c r="BK12" s="5">
        <f ca="1">SUM('Latest data'!BV$5:'Latest data'!BV12)</f>
        <v>0</v>
      </c>
      <c r="BL12" s="5">
        <f ca="1">SUM('Latest data'!BW$5:'Latest data'!BW12)</f>
        <v>0</v>
      </c>
      <c r="BM12" s="5">
        <f ca="1">SUM('Latest data'!BX$5:'Latest data'!BX12)</f>
        <v>0</v>
      </c>
      <c r="BN12" s="5">
        <f ca="1">SUM('Latest data'!BY$5:'Latest data'!BY12)</f>
        <v>0</v>
      </c>
      <c r="BO12" s="5">
        <f ca="1">SUM('Latest data'!BZ$5:'Latest data'!BZ12)</f>
        <v>0</v>
      </c>
      <c r="BP12" s="5">
        <f ca="1">SUM('Latest data'!CA$5:'Latest data'!CA12)</f>
        <v>0</v>
      </c>
      <c r="BQ12" s="5">
        <f ca="1">SUM('Latest data'!CB$5:'Latest data'!CB12)</f>
        <v>0</v>
      </c>
      <c r="BR12" s="5">
        <f ca="1">SUM('Latest data'!CC$5:'Latest data'!CC12)</f>
        <v>0</v>
      </c>
      <c r="BS12" s="5">
        <f ca="1">SUM('Latest data'!CD$5:'Latest data'!CD12)</f>
        <v>0</v>
      </c>
      <c r="BT12" s="5">
        <f ca="1">SUM('Latest data'!CE$5:'Latest data'!CE12)</f>
        <v>0</v>
      </c>
      <c r="BU12" s="5">
        <f ca="1">SUM('Latest data'!CF$5:'Latest data'!CF12)</f>
        <v>0</v>
      </c>
      <c r="BV12" s="5">
        <f ca="1">SUM('Latest data'!CG$5:'Latest data'!CG12)</f>
        <v>0</v>
      </c>
      <c r="BW12" s="5">
        <f ca="1">SUM('Latest data'!CH$5:'Latest data'!CH12)</f>
        <v>0</v>
      </c>
      <c r="BX12" s="5">
        <f ca="1">SUM('Latest data'!CI$5:'Latest data'!CI12)</f>
        <v>0</v>
      </c>
      <c r="BY12" s="5">
        <f ca="1">SUM('Latest data'!CJ$5:'Latest data'!CJ12)</f>
        <v>0</v>
      </c>
      <c r="BZ12" s="5">
        <f ca="1">SUM('Latest data'!CK$5:'Latest data'!CK12)</f>
        <v>0</v>
      </c>
      <c r="CA12" s="5">
        <f ca="1">SUM('Latest data'!CL$5:'Latest data'!CL12)</f>
        <v>0</v>
      </c>
      <c r="CB12" s="5">
        <f ca="1">SUM('Latest data'!CM$5:'Latest data'!CM12)</f>
        <v>0</v>
      </c>
      <c r="CC12" s="5">
        <f ca="1">SUM('Latest data'!CN$5:'Latest data'!CN12)</f>
        <v>0</v>
      </c>
      <c r="CD12" s="5">
        <f ca="1">SUM('Latest data'!CO$5:'Latest data'!CO12)</f>
        <v>0</v>
      </c>
      <c r="CE12" s="5">
        <f ca="1">SUM('Latest data'!CP$5:'Latest data'!CP12)</f>
        <v>0</v>
      </c>
      <c r="CF12" s="5">
        <f ca="1">SUM('Latest data'!CQ$5:'Latest data'!CQ12)</f>
        <v>0</v>
      </c>
      <c r="CG12" s="5">
        <f ca="1">SUM('Latest data'!CR$5:'Latest data'!CR12)</f>
        <v>0</v>
      </c>
      <c r="CH12" s="5">
        <f ca="1">SUM('Latest data'!CS$5:'Latest data'!CS12)</f>
        <v>0</v>
      </c>
      <c r="CI12" s="5">
        <f ca="1">SUM('Latest data'!CT$5:'Latest data'!CT12)</f>
        <v>0</v>
      </c>
      <c r="CJ12" s="5">
        <f ca="1">SUM('Latest data'!CU$5:'Latest data'!CU12)</f>
        <v>0</v>
      </c>
      <c r="CK12" s="5">
        <f ca="1">SUM('Latest data'!CV$5:'Latest data'!CV12)</f>
        <v>0</v>
      </c>
      <c r="CL12" s="5">
        <f ca="1">SUM('Latest data'!CW$5:'Latest data'!CW12)</f>
        <v>0</v>
      </c>
      <c r="CM12" s="5">
        <f ca="1">SUM('Latest data'!CX$5:'Latest data'!CX12)</f>
        <v>0</v>
      </c>
      <c r="CN12" s="5">
        <f ca="1">SUM('Latest data'!CY$5:'Latest data'!CY12)</f>
        <v>0</v>
      </c>
      <c r="CO12" s="5">
        <f ca="1">SUM('Latest data'!CZ$5:'Latest data'!CZ12)</f>
        <v>0</v>
      </c>
      <c r="CP12" s="5">
        <f ca="1">SUM('Latest data'!DA$5:'Latest data'!DA12)</f>
        <v>0</v>
      </c>
      <c r="CQ12" s="5">
        <f ca="1">SUM('Latest data'!DB$5:'Latest data'!DB12)</f>
        <v>0</v>
      </c>
      <c r="CR12" s="5">
        <f ca="1">SUM('Latest data'!DC$5:'Latest data'!DC12)</f>
        <v>0</v>
      </c>
      <c r="CS12" s="5">
        <f ca="1">SUM('Latest data'!DD$5:'Latest data'!DD12)</f>
        <v>0</v>
      </c>
      <c r="CT12" s="5">
        <f ca="1">SUM('Latest data'!DE$5:'Latest data'!DE12)</f>
        <v>0</v>
      </c>
      <c r="CU12" s="5">
        <f ca="1">SUM('Latest data'!DF$5:'Latest data'!DF12)</f>
        <v>0</v>
      </c>
      <c r="CV12" s="5">
        <f ca="1">SUM('Latest data'!DG$5:'Latest data'!DG12)</f>
        <v>0</v>
      </c>
      <c r="CW12" s="5">
        <f ca="1">SUM('Latest data'!DH$5:'Latest data'!DH12)</f>
        <v>0</v>
      </c>
      <c r="CX12" s="5">
        <f ca="1">SUM('Latest data'!DI$5:'Latest data'!DI12)</f>
        <v>0</v>
      </c>
      <c r="CY12" s="5">
        <f ca="1">SUM('Latest data'!DJ$5:'Latest data'!DJ12)</f>
        <v>0</v>
      </c>
      <c r="CZ12" s="5">
        <f ca="1">SUM('Latest data'!DK$5:'Latest data'!DK12)</f>
        <v>0</v>
      </c>
      <c r="DA12" s="5">
        <f ca="1">SUM('Latest data'!DL$5:'Latest data'!DL12)</f>
        <v>0</v>
      </c>
      <c r="DB12" s="5">
        <f ca="1">SUM('Latest data'!DM$5:'Latest data'!DM12)</f>
        <v>0</v>
      </c>
      <c r="DC12" s="5">
        <f ca="1">SUM('Latest data'!DN$5:'Latest data'!DN12)</f>
        <v>0</v>
      </c>
      <c r="DD12" s="5">
        <f ca="1">SUM('Latest data'!DO$5:'Latest data'!DO12)</f>
        <v>0</v>
      </c>
      <c r="DE12" s="5">
        <f ca="1">SUM('Latest data'!DP$5:'Latest data'!DP12)</f>
        <v>0</v>
      </c>
      <c r="DF12" s="5">
        <f ca="1">SUM('Latest data'!DQ$5:'Latest data'!DQ12)</f>
        <v>0</v>
      </c>
      <c r="DG12" s="5">
        <f ca="1">SUM('Latest data'!DR$5:'Latest data'!DR12)</f>
        <v>0</v>
      </c>
      <c r="DH12" s="5">
        <f ca="1">SUM('Latest data'!DS$5:'Latest data'!DS12)</f>
        <v>0</v>
      </c>
      <c r="DI12" s="5">
        <f ca="1">SUM('Latest data'!DT$5:'Latest data'!DT12)</f>
        <v>0</v>
      </c>
      <c r="DJ12" s="5">
        <f ca="1">SUM('Latest data'!DU$5:'Latest data'!DU12)</f>
        <v>0</v>
      </c>
      <c r="DK12" s="5">
        <f ca="1">SUM('Latest data'!DV$5:'Latest data'!DV12)</f>
        <v>0</v>
      </c>
      <c r="DL12" s="5">
        <f ca="1">SUM('Latest data'!DW$5:'Latest data'!DW12)</f>
        <v>0</v>
      </c>
      <c r="DM12" s="5">
        <f ca="1">SUM('Latest data'!DX$5:'Latest data'!DX12)</f>
        <v>0</v>
      </c>
      <c r="DN12" s="5">
        <f ca="1">SUM('Latest data'!DY$5:'Latest data'!DY12)</f>
        <v>0</v>
      </c>
      <c r="DO12" s="5">
        <f ca="1">SUM('Latest data'!DZ$5:'Latest data'!DZ12)</f>
        <v>0</v>
      </c>
      <c r="DP12" s="5">
        <f ca="1">SUM('Latest data'!EA$5:'Latest data'!EA12)</f>
        <v>0</v>
      </c>
      <c r="DQ12" s="5">
        <f ca="1">SUM('Latest data'!EB$5:'Latest data'!EB12)</f>
        <v>0</v>
      </c>
      <c r="DR12" s="5">
        <f ca="1">SUM('Latest data'!EC$5:'Latest data'!EC12)</f>
        <v>0</v>
      </c>
      <c r="DS12" s="5">
        <f ca="1">SUM('Latest data'!ED$5:'Latest data'!ED12)</f>
        <v>0</v>
      </c>
      <c r="DT12" s="5">
        <f ca="1">SUM('Latest data'!EE$5:'Latest data'!EE12)</f>
        <v>0</v>
      </c>
      <c r="DU12" s="5">
        <f ca="1">SUM('Latest data'!EF$5:'Latest data'!EF12)</f>
        <v>0</v>
      </c>
      <c r="DV12" s="5">
        <f ca="1">SUM('Latest data'!EG$5:'Latest data'!EG12)</f>
        <v>0</v>
      </c>
      <c r="DW12" s="5">
        <f ca="1">SUM('Latest data'!EH$5:'Latest data'!EH12)</f>
        <v>0</v>
      </c>
      <c r="DX12" s="5">
        <f ca="1">SUM('Latest data'!EI$5:'Latest data'!EI12)</f>
        <v>0</v>
      </c>
      <c r="DY12" s="5">
        <f ca="1">SUM('Latest data'!EJ$5:'Latest data'!EJ12)</f>
        <v>0</v>
      </c>
      <c r="DZ12" s="5">
        <f ca="1">SUM('Latest data'!EK$5:'Latest data'!EK12)</f>
        <v>0</v>
      </c>
      <c r="EA12" s="5">
        <f ca="1">SUM('Latest data'!EL$5:'Latest data'!EL12)</f>
        <v>0</v>
      </c>
      <c r="EB12" s="5">
        <f ca="1">SUM('Latest data'!EM$5:'Latest data'!EM12)</f>
        <v>0</v>
      </c>
      <c r="EC12" s="5">
        <f ca="1">SUM('Latest data'!EN$5:'Latest data'!EN12)</f>
        <v>0</v>
      </c>
      <c r="ED12" s="5">
        <f ca="1">SUM('Latest data'!EO$5:'Latest data'!EO12)</f>
        <v>0</v>
      </c>
      <c r="EE12" s="5">
        <f ca="1">SUM('Latest data'!EP$5:'Latest data'!EP12)</f>
        <v>0</v>
      </c>
      <c r="EF12" s="5">
        <f ca="1">SUM('Latest data'!EQ$5:'Latest data'!EQ12)</f>
        <v>0</v>
      </c>
      <c r="EG12" s="5">
        <f ca="1">SUM('Latest data'!ER$5:'Latest data'!ER12)</f>
        <v>0</v>
      </c>
      <c r="EH12" s="5">
        <f ca="1">SUM('Latest data'!ES$5:'Latest data'!ES12)</f>
        <v>0</v>
      </c>
      <c r="EI12" s="5">
        <f ca="1">SUM('Latest data'!ET$5:'Latest data'!ET12)</f>
        <v>0</v>
      </c>
      <c r="EJ12" s="5">
        <f ca="1">SUM('Latest data'!EU$5:'Latest data'!EU12)</f>
        <v>0</v>
      </c>
      <c r="EK12" s="5">
        <f ca="1">SUM('Latest data'!EV$5:'Latest data'!EV12)</f>
        <v>0</v>
      </c>
      <c r="EL12" s="5">
        <f ca="1">SUM('Latest data'!EW$5:'Latest data'!EW12)</f>
        <v>0</v>
      </c>
      <c r="EM12" s="5">
        <f ca="1">SUM('Latest data'!EX$5:'Latest data'!EX12)</f>
        <v>0</v>
      </c>
      <c r="EN12" s="5">
        <f ca="1">SUM('Latest data'!EY$5:'Latest data'!EY12)</f>
        <v>0</v>
      </c>
      <c r="EO12" s="5">
        <f ca="1">SUM('Latest data'!EZ$5:'Latest data'!EZ12)</f>
        <v>0</v>
      </c>
      <c r="EP12" s="5">
        <f ca="1">SUM('Latest data'!FA$5:'Latest data'!FA12)</f>
        <v>0</v>
      </c>
      <c r="EQ12" s="5">
        <f ca="1">SUM('Latest data'!FB$5:'Latest data'!FB12)</f>
        <v>0</v>
      </c>
      <c r="ER12" s="5">
        <f ca="1">SUM('Latest data'!FC$5:'Latest data'!FC12)</f>
        <v>0</v>
      </c>
      <c r="ES12" s="5">
        <f ca="1">SUM('Latest data'!FD$5:'Latest data'!FD12)</f>
        <v>0</v>
      </c>
      <c r="ET12" s="5">
        <f ca="1">SUM('Latest data'!FE$5:'Latest data'!FE12)</f>
        <v>0</v>
      </c>
      <c r="EU12" s="5">
        <f ca="1">SUM('Latest data'!FF$5:'Latest data'!FF12)</f>
        <v>0</v>
      </c>
      <c r="EV12" s="5">
        <f ca="1">SUM('Latest data'!FG$5:'Latest data'!FG12)</f>
        <v>0</v>
      </c>
      <c r="EW12" s="5">
        <f ca="1">SUM('Latest data'!FH$5:'Latest data'!FH12)</f>
        <v>0</v>
      </c>
      <c r="EX12" s="5">
        <f ca="1">SUM('Latest data'!FI$5:'Latest data'!FI12)</f>
        <v>0</v>
      </c>
      <c r="EY12" s="5">
        <f ca="1">SUM('Latest data'!FJ$5:'Latest data'!FJ12)</f>
        <v>0</v>
      </c>
      <c r="EZ12" s="5">
        <f ca="1">SUM('Latest data'!FK$5:'Latest data'!FK12)</f>
        <v>0</v>
      </c>
      <c r="FA12" s="5">
        <f ca="1">SUM('Latest data'!FL$5:'Latest data'!FL12)</f>
        <v>0</v>
      </c>
      <c r="FB12" s="5">
        <f ca="1">SUM('Latest data'!FM$5:'Latest data'!FM12)</f>
        <v>0</v>
      </c>
      <c r="FC12" s="5">
        <f ca="1">SUM('Latest data'!FN$5:'Latest data'!FN12)</f>
        <v>0</v>
      </c>
      <c r="FD12" s="5">
        <f ca="1">SUM('Latest data'!FO$5:'Latest data'!FO12)</f>
        <v>0</v>
      </c>
      <c r="FE12" s="5">
        <f ca="1">SUM('Latest data'!FP$5:'Latest data'!FP12)</f>
        <v>0</v>
      </c>
      <c r="FF12" s="5">
        <f ca="1">SUM('Latest data'!FQ$5:'Latest data'!FQ12)</f>
        <v>0</v>
      </c>
      <c r="FG12" s="5">
        <f ca="1">SUM('Latest data'!FR$5:'Latest data'!FR12)</f>
        <v>0</v>
      </c>
      <c r="FH12" s="5">
        <f ca="1">SUM('Latest data'!FS$5:'Latest data'!FS12)</f>
        <v>0</v>
      </c>
      <c r="FI12" s="5">
        <f ca="1">SUM('Latest data'!FT$5:'Latest data'!FT12)</f>
        <v>0</v>
      </c>
      <c r="FJ12" s="5">
        <f ca="1">SUM('Latest data'!FU$5:'Latest data'!FU12)</f>
        <v>0</v>
      </c>
      <c r="FK12" s="5">
        <f ca="1">SUM('Latest data'!FV$5:'Latest data'!FV12)</f>
        <v>0</v>
      </c>
      <c r="FL12" s="5">
        <f ca="1">SUM('Latest data'!FW$5:'Latest data'!FW12)</f>
        <v>0</v>
      </c>
      <c r="FM12" s="5">
        <f ca="1">SUM('Latest data'!FX$5:'Latest data'!FX12)</f>
        <v>0</v>
      </c>
      <c r="FN12" s="5">
        <f ca="1">SUM('Latest data'!FY$5:'Latest data'!FY12)</f>
        <v>0</v>
      </c>
      <c r="FO12" s="5">
        <f ca="1">SUM('Latest data'!FZ$5:'Latest data'!FZ12)</f>
        <v>0</v>
      </c>
      <c r="FP12" s="5">
        <f ca="1">SUM('Latest data'!GA$5:'Latest data'!GA12)</f>
        <v>0</v>
      </c>
      <c r="FQ12" s="5">
        <f ca="1">SUM('Latest data'!GB$5:'Latest data'!GB12)</f>
        <v>0</v>
      </c>
      <c r="FR12" s="5">
        <f ca="1">SUM('Latest data'!GC$5:'Latest data'!GC12)</f>
        <v>0</v>
      </c>
      <c r="FS12" s="5">
        <f ca="1">SUM('Latest data'!GD$5:'Latest data'!GD12)</f>
        <v>0</v>
      </c>
      <c r="FT12" s="5">
        <f ca="1">SUM('Latest data'!GE$5:'Latest data'!GE12)</f>
        <v>0</v>
      </c>
      <c r="FU12" s="5">
        <f ca="1">SUM('Latest data'!GF$5:'Latest data'!GF12)</f>
        <v>0</v>
      </c>
      <c r="FV12" s="5">
        <f ca="1">SUM('Latest data'!GG$5:'Latest data'!GG12)</f>
        <v>0</v>
      </c>
      <c r="FW12" s="5">
        <f ca="1">SUM('Latest data'!GH$5:'Latest data'!GH12)</f>
        <v>0</v>
      </c>
      <c r="FX12" s="5">
        <f ca="1">SUM('Latest data'!GI$5:'Latest data'!GI12)</f>
        <v>0</v>
      </c>
      <c r="FY12" s="5">
        <f ca="1">SUM('Latest data'!GJ$5:'Latest data'!GJ12)</f>
        <v>0</v>
      </c>
      <c r="FZ12" s="5">
        <f ca="1">SUM('Latest data'!GK$5:'Latest data'!GK12)</f>
        <v>0</v>
      </c>
      <c r="GA12" s="5">
        <f ca="1">SUM('Latest data'!GL$5:'Latest data'!GL12)</f>
        <v>0</v>
      </c>
      <c r="GB12" s="5">
        <f ca="1">SUM('Latest data'!GM$5:'Latest data'!GM12)</f>
        <v>0</v>
      </c>
      <c r="GC12" s="5">
        <f ca="1">SUM('Latest data'!GN$5:'Latest data'!GN12)</f>
        <v>0</v>
      </c>
      <c r="GD12" s="5">
        <f ca="1">SUM('Latest data'!GO$5:'Latest data'!GO12)</f>
        <v>0</v>
      </c>
      <c r="GE12" s="5">
        <f ca="1">SUM('Latest data'!GP$5:'Latest data'!GP12)</f>
        <v>0</v>
      </c>
      <c r="GF12" s="5">
        <f ca="1">SUM('Latest data'!GQ$5:'Latest data'!GQ12)</f>
        <v>0</v>
      </c>
      <c r="GG12" s="5">
        <f ca="1">SUM('Latest data'!GR$5:'Latest data'!GR12)</f>
        <v>0</v>
      </c>
      <c r="GH12" s="5">
        <f ca="1">SUM('Latest data'!GS$5:'Latest data'!GS12)</f>
        <v>0</v>
      </c>
      <c r="GI12" s="5">
        <f ca="1">SUM('Latest data'!GT$5:'Latest data'!GT12)</f>
        <v>0</v>
      </c>
      <c r="GJ12" s="5">
        <f ca="1">SUM('Latest data'!GU$5:'Latest data'!GU12)</f>
        <v>0</v>
      </c>
      <c r="GK12" s="5">
        <f ca="1">SUM('Latest data'!GV$5:'Latest data'!GV12)</f>
        <v>0</v>
      </c>
      <c r="GL12" s="5">
        <f ca="1">SUM('Latest data'!GW$5:'Latest data'!GW12)</f>
        <v>0</v>
      </c>
      <c r="GM12" s="5">
        <f ca="1">SUM('Latest data'!GX$5:'Latest data'!GX12)</f>
        <v>0</v>
      </c>
      <c r="GN12" s="5">
        <f ca="1">SUM('Latest data'!GY$5:'Latest data'!GY12)</f>
        <v>0</v>
      </c>
      <c r="GO12" s="5">
        <f ca="1">SUM('Latest data'!GZ$5:'Latest data'!GZ12)</f>
        <v>0</v>
      </c>
      <c r="GP12" s="5">
        <f ca="1">SUM('Latest data'!HA$5:'Latest data'!HA12)</f>
        <v>0</v>
      </c>
      <c r="GQ12" s="5">
        <f ca="1">SUM('Latest data'!HB$5:'Latest data'!HB12)</f>
        <v>0</v>
      </c>
      <c r="GR12" s="5">
        <f ca="1">SUM('Latest data'!HC$5:'Latest data'!HC12)</f>
        <v>0</v>
      </c>
      <c r="GS12" s="5">
        <f ca="1">SUM('Latest data'!HD$5:'Latest data'!HD12)</f>
        <v>0</v>
      </c>
      <c r="GT12" s="5">
        <f ca="1">SUM('Latest data'!HE$5:'Latest data'!HE12)</f>
        <v>0</v>
      </c>
      <c r="GU12" s="5">
        <f ca="1">SUM('Latest data'!HF$5:'Latest data'!HF12)</f>
        <v>0</v>
      </c>
      <c r="GV12" s="5">
        <f ca="1">SUM('Latest data'!HG$5:'Latest data'!HG12)</f>
        <v>0</v>
      </c>
      <c r="GW12" s="5">
        <f ca="1">SUM('Latest data'!HH$5:'Latest data'!HH12)</f>
        <v>0</v>
      </c>
      <c r="GX12" s="5">
        <f ca="1">SUM('Latest data'!HI$5:'Latest data'!HI12)</f>
        <v>0</v>
      </c>
      <c r="GY12" s="5">
        <f ca="1">SUM('Latest data'!HJ$5:'Latest data'!HJ12)</f>
        <v>0</v>
      </c>
      <c r="GZ12" s="5">
        <f t="shared" ca="1" si="15"/>
        <v>59</v>
      </c>
      <c r="HB12" s="8">
        <f t="shared" si="16"/>
        <v>43837</v>
      </c>
      <c r="HC12" s="5">
        <f ca="1">SUM('Latest data'!HN$5:'Latest data'!HN12)</f>
        <v>0</v>
      </c>
      <c r="HD12" s="5">
        <f ca="1">SUM('Latest data'!HO$5:'Latest data'!HO12)</f>
        <v>0</v>
      </c>
      <c r="HE12" s="5">
        <f ca="1">SUM('Latest data'!HP$5:'Latest data'!HP12)</f>
        <v>0</v>
      </c>
      <c r="HF12" s="5">
        <f ca="1">SUM('Latest data'!HQ$5:'Latest data'!HQ12)</f>
        <v>0</v>
      </c>
      <c r="HG12" s="5">
        <f ca="1">SUM('Latest data'!HR$5:'Latest data'!HR12)</f>
        <v>0</v>
      </c>
      <c r="HH12" s="5">
        <f ca="1">SUM('Latest data'!HS$5:'Latest data'!HS12)</f>
        <v>0</v>
      </c>
      <c r="HI12" s="5">
        <f ca="1">SUM('Latest data'!HT$5:'Latest data'!HT12)</f>
        <v>0</v>
      </c>
      <c r="HJ12" s="5">
        <f ca="1">SUM('Latest data'!HU$5:'Latest data'!HU12)</f>
        <v>0</v>
      </c>
      <c r="HK12" s="5">
        <f ca="1">SUM('Latest data'!HV$5:'Latest data'!HV12)</f>
        <v>0</v>
      </c>
      <c r="HL12" s="5">
        <f ca="1">SUM('Latest data'!HW$5:'Latest data'!HW12)</f>
        <v>0</v>
      </c>
      <c r="HM12" s="5">
        <f ca="1">SUM('Latest data'!HX$5:'Latest data'!HX12)</f>
        <v>0</v>
      </c>
      <c r="HN12" s="5">
        <f ca="1">SUM('Latest data'!HY$5:'Latest data'!HY12)</f>
        <v>0</v>
      </c>
      <c r="HO12" s="5">
        <f ca="1">SUM('Latest data'!HZ$5:'Latest data'!HZ12)</f>
        <v>0</v>
      </c>
      <c r="HP12" s="5">
        <f ca="1">SUM('Latest data'!IA$5:'Latest data'!IA12)</f>
        <v>0</v>
      </c>
      <c r="HQ12" s="5">
        <f ca="1">SUM('Latest data'!IB$5:'Latest data'!IB12)</f>
        <v>0</v>
      </c>
      <c r="HR12" s="5">
        <f ca="1">SUM('Latest data'!IC$5:'Latest data'!IC12)</f>
        <v>0</v>
      </c>
      <c r="HS12" s="5">
        <f ca="1">SUM('Latest data'!ID$5:'Latest data'!ID12)</f>
        <v>0</v>
      </c>
      <c r="HT12" s="5">
        <f ca="1">SUM('Latest data'!IE$5:'Latest data'!IE12)</f>
        <v>0</v>
      </c>
      <c r="HU12" s="5">
        <f ca="1">SUM('Latest data'!IF$5:'Latest data'!IF12)</f>
        <v>0</v>
      </c>
      <c r="HV12" s="5">
        <f ca="1">SUM('Latest data'!IG$5:'Latest data'!IG12)</f>
        <v>0</v>
      </c>
      <c r="HW12" s="5">
        <f ca="1">SUM('Latest data'!IH$5:'Latest data'!IH12)</f>
        <v>0</v>
      </c>
      <c r="HX12" s="5">
        <f ca="1">SUM('Latest data'!II$5:'Latest data'!II12)</f>
        <v>0</v>
      </c>
      <c r="HY12" s="5">
        <f ca="1">SUM('Latest data'!IJ$5:'Latest data'!IJ12)</f>
        <v>0</v>
      </c>
      <c r="HZ12" s="5">
        <f ca="1">SUM('Latest data'!IK$5:'Latest data'!IK12)</f>
        <v>0</v>
      </c>
      <c r="IA12" s="5">
        <f ca="1">SUM('Latest data'!IL$5:'Latest data'!IL12)</f>
        <v>0</v>
      </c>
      <c r="IB12" s="5">
        <f ca="1">SUM('Latest data'!IM$5:'Latest data'!IM12)</f>
        <v>0</v>
      </c>
      <c r="IC12" s="5">
        <f ca="1">SUM('Latest data'!IN$5:'Latest data'!IN12)</f>
        <v>0</v>
      </c>
      <c r="ID12" s="5">
        <f ca="1">SUM('Latest data'!IO$5:'Latest data'!IO12)</f>
        <v>0</v>
      </c>
      <c r="IE12" s="5">
        <f ca="1">SUM('Latest data'!IP$5:'Latest data'!IP12)</f>
        <v>0</v>
      </c>
      <c r="IF12" s="5">
        <f ca="1">SUM('Latest data'!IQ$5:'Latest data'!IQ12)</f>
        <v>0</v>
      </c>
      <c r="IG12" s="5">
        <f ca="1">SUM('Latest data'!IR$5:'Latest data'!IR12)</f>
        <v>0</v>
      </c>
      <c r="IH12" s="5">
        <f ca="1">SUM('Latest data'!IS$5:'Latest data'!IS12)</f>
        <v>0</v>
      </c>
      <c r="II12" s="5">
        <f ca="1">SUM('Latest data'!IT$5:'Latest data'!IT12)</f>
        <v>0</v>
      </c>
      <c r="IJ12" s="5">
        <f ca="1">SUM('Latest data'!IU$5:'Latest data'!IU12)</f>
        <v>0</v>
      </c>
      <c r="IK12" s="5">
        <f ca="1">SUM('Latest data'!IV$5:'Latest data'!IV12)</f>
        <v>0</v>
      </c>
      <c r="IL12" s="5">
        <f ca="1">SUM('Latest data'!IW$5:'Latest data'!IW12)</f>
        <v>0</v>
      </c>
      <c r="IM12" s="5">
        <f ca="1">SUM('Latest data'!IX$5:'Latest data'!IX12)</f>
        <v>0</v>
      </c>
      <c r="IN12" s="5">
        <f ca="1">SUM('Latest data'!IY$5:'Latest data'!IY12)</f>
        <v>0</v>
      </c>
      <c r="IO12" s="5">
        <f ca="1">SUM('Latest data'!IZ$5:'Latest data'!IZ12)</f>
        <v>0</v>
      </c>
      <c r="IP12" s="5">
        <f ca="1">SUM('Latest data'!JA$5:'Latest data'!JA12)</f>
        <v>0</v>
      </c>
      <c r="IQ12" s="5">
        <f ca="1">SUM('Latest data'!JB$5:'Latest data'!JB12)</f>
        <v>0</v>
      </c>
      <c r="IR12" s="5">
        <f ca="1">SUM('Latest data'!JC$5:'Latest data'!JC12)</f>
        <v>0</v>
      </c>
      <c r="IS12" s="5">
        <f ca="1">SUM('Latest data'!JD$5:'Latest data'!JD12)</f>
        <v>0</v>
      </c>
      <c r="IT12" s="5">
        <f ca="1">SUM('Latest data'!JE$5:'Latest data'!JE12)</f>
        <v>0</v>
      </c>
      <c r="IU12" s="5">
        <f ca="1">SUM('Latest data'!JF$5:'Latest data'!JF12)</f>
        <v>0</v>
      </c>
      <c r="IV12" s="5">
        <f ca="1">SUM('Latest data'!JG$5:'Latest data'!JG12)</f>
        <v>0</v>
      </c>
      <c r="IW12" s="5">
        <f ca="1">SUM('Latest data'!JH$5:'Latest data'!JH12)</f>
        <v>0</v>
      </c>
      <c r="IX12" s="5">
        <f ca="1">SUM('Latest data'!JI$5:'Latest data'!JI12)</f>
        <v>0</v>
      </c>
      <c r="IY12" s="5">
        <f ca="1">SUM('Latest data'!JJ$5:'Latest data'!JJ12)</f>
        <v>0</v>
      </c>
      <c r="IZ12" s="5">
        <f ca="1">SUM('Latest data'!JK$5:'Latest data'!JK12)</f>
        <v>0</v>
      </c>
      <c r="JA12" s="5">
        <f ca="1">SUM('Latest data'!JL$5:'Latest data'!JL12)</f>
        <v>0</v>
      </c>
      <c r="JB12" s="5">
        <f ca="1">SUM('Latest data'!JM$5:'Latest data'!JM12)</f>
        <v>0</v>
      </c>
      <c r="JC12" s="5">
        <f ca="1">SUM('Latest data'!JN$5:'Latest data'!JN12)</f>
        <v>0</v>
      </c>
      <c r="JD12" s="5">
        <f ca="1">SUM('Latest data'!JO$5:'Latest data'!JO12)</f>
        <v>0</v>
      </c>
      <c r="JE12" s="5">
        <f ca="1">SUM('Latest data'!JP$5:'Latest data'!JP12)</f>
        <v>0</v>
      </c>
      <c r="JF12" s="5">
        <f ca="1">SUM('Latest data'!JQ$5:'Latest data'!JQ12)</f>
        <v>0</v>
      </c>
      <c r="JG12" s="5">
        <f ca="1">SUM('Latest data'!JR$5:'Latest data'!JR12)</f>
        <v>0</v>
      </c>
      <c r="JH12" s="5">
        <f ca="1">SUM('Latest data'!JS$5:'Latest data'!JS12)</f>
        <v>0</v>
      </c>
      <c r="JI12" s="5">
        <f ca="1">SUM('Latest data'!JT$5:'Latest data'!JT12)</f>
        <v>0</v>
      </c>
      <c r="JJ12" s="5">
        <f ca="1">SUM('Latest data'!JU$5:'Latest data'!JU12)</f>
        <v>0</v>
      </c>
      <c r="JK12" s="5">
        <f ca="1">SUM('Latest data'!JV$5:'Latest data'!JV12)</f>
        <v>0</v>
      </c>
      <c r="JL12" s="5">
        <f ca="1">SUM('Latest data'!JW$5:'Latest data'!JW12)</f>
        <v>0</v>
      </c>
      <c r="JM12" s="5">
        <f ca="1">SUM('Latest data'!JX$5:'Latest data'!JX12)</f>
        <v>0</v>
      </c>
      <c r="JN12" s="5">
        <f ca="1">SUM('Latest data'!JY$5:'Latest data'!JY12)</f>
        <v>0</v>
      </c>
      <c r="JO12" s="5">
        <f ca="1">SUM('Latest data'!JZ$5:'Latest data'!JZ12)</f>
        <v>0</v>
      </c>
      <c r="JP12" s="5">
        <f ca="1">SUM('Latest data'!KA$5:'Latest data'!KA12)</f>
        <v>0</v>
      </c>
      <c r="JQ12" s="5">
        <f ca="1">SUM('Latest data'!KB$5:'Latest data'!KB12)</f>
        <v>0</v>
      </c>
      <c r="JR12" s="5">
        <f ca="1">SUM('Latest data'!KC$5:'Latest data'!KC12)</f>
        <v>0</v>
      </c>
      <c r="JS12" s="5">
        <f ca="1">SUM('Latest data'!KD$5:'Latest data'!KD12)</f>
        <v>0</v>
      </c>
      <c r="JT12" s="5">
        <f ca="1">SUM('Latest data'!KE$5:'Latest data'!KE12)</f>
        <v>0</v>
      </c>
      <c r="JU12" s="5">
        <f ca="1">SUM('Latest data'!KF$5:'Latest data'!KF12)</f>
        <v>0</v>
      </c>
      <c r="JV12" s="5">
        <f ca="1">SUM('Latest data'!KG$5:'Latest data'!KG12)</f>
        <v>0</v>
      </c>
      <c r="JW12" s="5">
        <f ca="1">SUM('Latest data'!KH$5:'Latest data'!KH12)</f>
        <v>0</v>
      </c>
      <c r="JX12" s="5">
        <f ca="1">SUM('Latest data'!KI$5:'Latest data'!KI12)</f>
        <v>0</v>
      </c>
      <c r="JY12" s="5">
        <f ca="1">SUM('Latest data'!KJ$5:'Latest data'!KJ12)</f>
        <v>0</v>
      </c>
      <c r="JZ12" s="5">
        <f ca="1">SUM('Latest data'!KK$5:'Latest data'!KK12)</f>
        <v>0</v>
      </c>
      <c r="KA12" s="5">
        <f ca="1">SUM('Latest data'!KL$5:'Latest data'!KL12)</f>
        <v>0</v>
      </c>
      <c r="KB12" s="5">
        <f ca="1">SUM('Latest data'!KM$5:'Latest data'!KM12)</f>
        <v>0</v>
      </c>
      <c r="KC12" s="5">
        <f ca="1">SUM('Latest data'!KN$5:'Latest data'!KN12)</f>
        <v>0</v>
      </c>
      <c r="KD12" s="5">
        <f ca="1">SUM('Latest data'!KO$5:'Latest data'!KO12)</f>
        <v>0</v>
      </c>
      <c r="KE12" s="5">
        <f ca="1">SUM('Latest data'!KP$5:'Latest data'!KP12)</f>
        <v>0</v>
      </c>
      <c r="KF12" s="5">
        <f ca="1">SUM('Latest data'!KQ$5:'Latest data'!KQ12)</f>
        <v>0</v>
      </c>
      <c r="KG12" s="5">
        <f ca="1">SUM('Latest data'!KR$5:'Latest data'!KR12)</f>
        <v>0</v>
      </c>
      <c r="KH12" s="5">
        <f ca="1">SUM('Latest data'!KS$5:'Latest data'!KS12)</f>
        <v>0</v>
      </c>
      <c r="KI12" s="5">
        <f ca="1">SUM('Latest data'!KT$5:'Latest data'!KT12)</f>
        <v>0</v>
      </c>
      <c r="KJ12" s="5">
        <f ca="1">SUM('Latest data'!KU$5:'Latest data'!KU12)</f>
        <v>0</v>
      </c>
      <c r="KK12" s="5">
        <f ca="1">SUM('Latest data'!KV$5:'Latest data'!KV12)</f>
        <v>0</v>
      </c>
      <c r="KL12" s="5">
        <f ca="1">SUM('Latest data'!KW$5:'Latest data'!KW12)</f>
        <v>0</v>
      </c>
      <c r="KM12" s="5">
        <f ca="1">SUM('Latest data'!KX$5:'Latest data'!KX12)</f>
        <v>0</v>
      </c>
      <c r="KN12" s="5">
        <f ca="1">SUM('Latest data'!KY$5:'Latest data'!KY12)</f>
        <v>0</v>
      </c>
      <c r="KO12" s="5">
        <f ca="1">SUM('Latest data'!KZ$5:'Latest data'!KZ12)</f>
        <v>0</v>
      </c>
      <c r="KP12" s="5">
        <f ca="1">SUM('Latest data'!LA$5:'Latest data'!LA12)</f>
        <v>0</v>
      </c>
      <c r="KQ12" s="5">
        <f ca="1">SUM('Latest data'!LB$5:'Latest data'!LB12)</f>
        <v>0</v>
      </c>
      <c r="KR12" s="5">
        <f ca="1">SUM('Latest data'!LC$5:'Latest data'!LC12)</f>
        <v>0</v>
      </c>
      <c r="KS12" s="5">
        <f ca="1">SUM('Latest data'!LD$5:'Latest data'!LD12)</f>
        <v>0</v>
      </c>
      <c r="KT12" s="5">
        <f ca="1">SUM('Latest data'!LE$5:'Latest data'!LE12)</f>
        <v>0</v>
      </c>
      <c r="KU12" s="5">
        <f ca="1">SUM('Latest data'!LF$5:'Latest data'!LF12)</f>
        <v>0</v>
      </c>
      <c r="KV12" s="5">
        <f ca="1">SUM('Latest data'!LG$5:'Latest data'!LG12)</f>
        <v>0</v>
      </c>
      <c r="KW12" s="5">
        <f ca="1">SUM('Latest data'!LH$5:'Latest data'!LH12)</f>
        <v>0</v>
      </c>
      <c r="KX12" s="5">
        <f ca="1">SUM('Latest data'!LI$5:'Latest data'!LI12)</f>
        <v>0</v>
      </c>
      <c r="KY12" s="5">
        <f ca="1">SUM('Latest data'!LJ$5:'Latest data'!LJ12)</f>
        <v>0</v>
      </c>
      <c r="KZ12" s="5">
        <f ca="1">SUM('Latest data'!LK$5:'Latest data'!LK12)</f>
        <v>0</v>
      </c>
      <c r="LA12" s="5">
        <f ca="1">SUM('Latest data'!LL$5:'Latest data'!LL12)</f>
        <v>0</v>
      </c>
      <c r="LB12" s="5">
        <f ca="1">SUM('Latest data'!LM$5:'Latest data'!LM12)</f>
        <v>0</v>
      </c>
      <c r="LC12" s="5">
        <f ca="1">SUM('Latest data'!LN$5:'Latest data'!LN12)</f>
        <v>0</v>
      </c>
      <c r="LD12" s="5">
        <f ca="1">SUM('Latest data'!LO$5:'Latest data'!LO12)</f>
        <v>0</v>
      </c>
      <c r="LE12" s="5">
        <f ca="1">SUM('Latest data'!LP$5:'Latest data'!LP12)</f>
        <v>0</v>
      </c>
      <c r="LF12" s="5">
        <f ca="1">SUM('Latest data'!LQ$5:'Latest data'!LQ12)</f>
        <v>0</v>
      </c>
      <c r="LG12" s="5">
        <f ca="1">SUM('Latest data'!LR$5:'Latest data'!LR12)</f>
        <v>0</v>
      </c>
      <c r="LH12" s="5">
        <f ca="1">SUM('Latest data'!LS$5:'Latest data'!LS12)</f>
        <v>0</v>
      </c>
      <c r="LI12" s="5">
        <f ca="1">SUM('Latest data'!LT$5:'Latest data'!LT12)</f>
        <v>0</v>
      </c>
      <c r="LJ12" s="5">
        <f ca="1">SUM('Latest data'!LU$5:'Latest data'!LU12)</f>
        <v>0</v>
      </c>
      <c r="LK12" s="5">
        <f ca="1">SUM('Latest data'!LV$5:'Latest data'!LV12)</f>
        <v>0</v>
      </c>
      <c r="LL12" s="5">
        <f ca="1">SUM('Latest data'!LW$5:'Latest data'!LW12)</f>
        <v>0</v>
      </c>
      <c r="LM12" s="5">
        <f ca="1">SUM('Latest data'!LX$5:'Latest data'!LX12)</f>
        <v>0</v>
      </c>
      <c r="LN12" s="5">
        <f ca="1">SUM('Latest data'!LY$5:'Latest data'!LY12)</f>
        <v>0</v>
      </c>
      <c r="LO12" s="5">
        <f ca="1">SUM('Latest data'!LZ$5:'Latest data'!LZ12)</f>
        <v>0</v>
      </c>
      <c r="LP12" s="5">
        <f ca="1">SUM('Latest data'!MA$5:'Latest data'!MA12)</f>
        <v>0</v>
      </c>
      <c r="LQ12" s="5">
        <f ca="1">SUM('Latest data'!MB$5:'Latest data'!MB12)</f>
        <v>0</v>
      </c>
      <c r="LR12" s="5">
        <f ca="1">SUM('Latest data'!MC$5:'Latest data'!MC12)</f>
        <v>0</v>
      </c>
      <c r="LS12" s="5">
        <f ca="1">SUM('Latest data'!MD$5:'Latest data'!MD12)</f>
        <v>0</v>
      </c>
      <c r="LT12" s="5">
        <f ca="1">SUM('Latest data'!ME$5:'Latest data'!ME12)</f>
        <v>0</v>
      </c>
      <c r="LU12" s="5">
        <f ca="1">SUM('Latest data'!MF$5:'Latest data'!MF12)</f>
        <v>0</v>
      </c>
      <c r="LV12" s="5">
        <f ca="1">SUM('Latest data'!MG$5:'Latest data'!MG12)</f>
        <v>0</v>
      </c>
      <c r="LW12" s="5">
        <f ca="1">SUM('Latest data'!MH$5:'Latest data'!MH12)</f>
        <v>0</v>
      </c>
      <c r="LX12" s="5">
        <f ca="1">SUM('Latest data'!MI$5:'Latest data'!MI12)</f>
        <v>0</v>
      </c>
      <c r="LY12" s="5">
        <f ca="1">SUM('Latest data'!MJ$5:'Latest data'!MJ12)</f>
        <v>0</v>
      </c>
      <c r="LZ12" s="5">
        <f ca="1">SUM('Latest data'!MK$5:'Latest data'!MK12)</f>
        <v>0</v>
      </c>
      <c r="MA12" s="5">
        <f ca="1">SUM('Latest data'!ML$5:'Latest data'!ML12)</f>
        <v>0</v>
      </c>
      <c r="MB12" s="5">
        <f ca="1">SUM('Latest data'!MM$5:'Latest data'!MM12)</f>
        <v>0</v>
      </c>
      <c r="MC12" s="5">
        <f ca="1">SUM('Latest data'!MN$5:'Latest data'!MN12)</f>
        <v>0</v>
      </c>
      <c r="MD12" s="5">
        <f ca="1">SUM('Latest data'!MO$5:'Latest data'!MO12)</f>
        <v>0</v>
      </c>
      <c r="ME12" s="5">
        <f ca="1">SUM('Latest data'!MP$5:'Latest data'!MP12)</f>
        <v>0</v>
      </c>
      <c r="MF12" s="5">
        <f ca="1">SUM('Latest data'!MQ$5:'Latest data'!MQ12)</f>
        <v>0</v>
      </c>
      <c r="MG12" s="5">
        <f ca="1">SUM('Latest data'!MR$5:'Latest data'!MR12)</f>
        <v>0</v>
      </c>
      <c r="MH12" s="5">
        <f ca="1">SUM('Latest data'!MS$5:'Latest data'!MS12)</f>
        <v>0</v>
      </c>
      <c r="MI12" s="5">
        <f ca="1">SUM('Latest data'!MT$5:'Latest data'!MT12)</f>
        <v>0</v>
      </c>
      <c r="MJ12" s="5">
        <f ca="1">SUM('Latest data'!MU$5:'Latest data'!MU12)</f>
        <v>0</v>
      </c>
      <c r="MK12" s="5">
        <f ca="1">SUM('Latest data'!MV$5:'Latest data'!MV12)</f>
        <v>0</v>
      </c>
      <c r="ML12" s="5">
        <f ca="1">SUM('Latest data'!MW$5:'Latest data'!MW12)</f>
        <v>0</v>
      </c>
      <c r="MM12" s="5">
        <f ca="1">SUM('Latest data'!MX$5:'Latest data'!MX12)</f>
        <v>0</v>
      </c>
      <c r="MN12" s="5">
        <f ca="1">SUM('Latest data'!MY$5:'Latest data'!MY12)</f>
        <v>0</v>
      </c>
      <c r="MO12" s="5">
        <f ca="1">SUM('Latest data'!MZ$5:'Latest data'!MZ12)</f>
        <v>0</v>
      </c>
      <c r="MP12" s="5">
        <f ca="1">SUM('Latest data'!NA$5:'Latest data'!NA12)</f>
        <v>0</v>
      </c>
      <c r="MQ12" s="5">
        <f ca="1">SUM('Latest data'!NB$5:'Latest data'!NB12)</f>
        <v>0</v>
      </c>
      <c r="MR12" s="5">
        <f ca="1">SUM('Latest data'!NC$5:'Latest data'!NC12)</f>
        <v>0</v>
      </c>
      <c r="MS12" s="5">
        <f ca="1">SUM('Latest data'!ND$5:'Latest data'!ND12)</f>
        <v>0</v>
      </c>
      <c r="MT12" s="5">
        <f ca="1">SUM('Latest data'!NE$5:'Latest data'!NE12)</f>
        <v>0</v>
      </c>
      <c r="MU12" s="5">
        <f ca="1">SUM('Latest data'!NF$5:'Latest data'!NF12)</f>
        <v>0</v>
      </c>
      <c r="MV12" s="5">
        <f ca="1">SUM('Latest data'!NG$5:'Latest data'!NG12)</f>
        <v>0</v>
      </c>
      <c r="MW12" s="5">
        <f ca="1">SUM('Latest data'!NH$5:'Latest data'!NH12)</f>
        <v>0</v>
      </c>
      <c r="MX12" s="5">
        <f ca="1">SUM('Latest data'!NI$5:'Latest data'!NI12)</f>
        <v>0</v>
      </c>
      <c r="MY12" s="5">
        <f ca="1">SUM('Latest data'!NJ$5:'Latest data'!NJ12)</f>
        <v>0</v>
      </c>
      <c r="MZ12" s="5">
        <f ca="1">SUM('Latest data'!NK$5:'Latest data'!NK12)</f>
        <v>0</v>
      </c>
      <c r="NA12" s="5">
        <f ca="1">SUM('Latest data'!NL$5:'Latest data'!NL12)</f>
        <v>0</v>
      </c>
      <c r="NB12" s="5">
        <f ca="1">SUM('Latest data'!NM$5:'Latest data'!NM12)</f>
        <v>0</v>
      </c>
      <c r="NC12" s="5">
        <f ca="1">SUM('Latest data'!NN$5:'Latest data'!NN12)</f>
        <v>0</v>
      </c>
      <c r="ND12" s="5">
        <f ca="1">SUM('Latest data'!NO$5:'Latest data'!NO12)</f>
        <v>0</v>
      </c>
      <c r="NE12" s="5">
        <f ca="1">SUM('Latest data'!NP$5:'Latest data'!NP12)</f>
        <v>0</v>
      </c>
      <c r="NF12" s="5">
        <f ca="1">SUM('Latest data'!NQ$5:'Latest data'!NQ12)</f>
        <v>0</v>
      </c>
      <c r="NG12" s="5">
        <f ca="1">SUM('Latest data'!NR$5:'Latest data'!NR12)</f>
        <v>0</v>
      </c>
      <c r="NH12" s="5">
        <f ca="1">SUM('Latest data'!NS$5:'Latest data'!NS12)</f>
        <v>0</v>
      </c>
      <c r="NI12" s="5">
        <f ca="1">SUM('Latest data'!NT$5:'Latest data'!NT12)</f>
        <v>0</v>
      </c>
      <c r="NJ12" s="5">
        <f ca="1">SUM('Latest data'!NU$5:'Latest data'!NU12)</f>
        <v>0</v>
      </c>
      <c r="NK12" s="5">
        <f ca="1">SUM('Latest data'!NV$5:'Latest data'!NV12)</f>
        <v>0</v>
      </c>
      <c r="NL12" s="5">
        <f ca="1">SUM('Latest data'!NW$5:'Latest data'!NW12)</f>
        <v>0</v>
      </c>
      <c r="NM12" s="5">
        <f ca="1">SUM('Latest data'!NX$5:'Latest data'!NX12)</f>
        <v>0</v>
      </c>
      <c r="NN12" s="5">
        <f ca="1">SUM('Latest data'!NY$5:'Latest data'!NY12)</f>
        <v>0</v>
      </c>
      <c r="NO12" s="5">
        <f ca="1">SUM('Latest data'!NZ$5:'Latest data'!NZ12)</f>
        <v>0</v>
      </c>
      <c r="NP12" s="5">
        <f ca="1">SUM('Latest data'!OA$5:'Latest data'!OA12)</f>
        <v>0</v>
      </c>
      <c r="NQ12" s="5">
        <f ca="1">SUM('Latest data'!OB$5:'Latest data'!OB12)</f>
        <v>0</v>
      </c>
      <c r="NR12" s="5">
        <f ca="1">SUM('Latest data'!OC$5:'Latest data'!OC12)</f>
        <v>0</v>
      </c>
      <c r="NS12" s="5">
        <f ca="1">SUM('Latest data'!OD$5:'Latest data'!OD12)</f>
        <v>0</v>
      </c>
      <c r="NT12" s="5">
        <f ca="1">SUM('Latest data'!OE$5:'Latest data'!OE12)</f>
        <v>0</v>
      </c>
      <c r="NU12" s="5">
        <f ca="1">SUM('Latest data'!OF$5:'Latest data'!OF12)</f>
        <v>0</v>
      </c>
      <c r="NV12" s="5">
        <f ca="1">SUM('Latest data'!OG$5:'Latest data'!OG12)</f>
        <v>0</v>
      </c>
      <c r="NW12" s="5">
        <f ca="1">SUM('Latest data'!OH$5:'Latest data'!OH12)</f>
        <v>0</v>
      </c>
      <c r="NX12" s="5">
        <f ca="1">SUM('Latest data'!OI$5:'Latest data'!OI12)</f>
        <v>0</v>
      </c>
      <c r="NY12" s="5">
        <f ca="1">SUM('Latest data'!OJ$5:'Latest data'!OJ12)</f>
        <v>0</v>
      </c>
      <c r="NZ12" s="5">
        <f ca="1">SUM('Latest data'!OK$5:'Latest data'!OK12)</f>
        <v>0</v>
      </c>
      <c r="OA12" s="5">
        <f ca="1">SUM('Latest data'!OL$5:'Latest data'!OL12)</f>
        <v>0</v>
      </c>
      <c r="OB12" s="5">
        <f ca="1">SUM('Latest data'!OM$5:'Latest data'!OM12)</f>
        <v>0</v>
      </c>
      <c r="OC12" s="5">
        <f ca="1">SUM('Latest data'!ON$5:'Latest data'!ON12)</f>
        <v>0</v>
      </c>
      <c r="OD12" s="5">
        <f ca="1">SUM('Latest data'!OO$5:'Latest data'!OO12)</f>
        <v>0</v>
      </c>
      <c r="OE12" s="5">
        <f ca="1">SUM('Latest data'!OP$5:'Latest data'!OP12)</f>
        <v>0</v>
      </c>
      <c r="OF12" s="5">
        <f ca="1">SUM('Latest data'!OQ$5:'Latest data'!OQ12)</f>
        <v>0</v>
      </c>
      <c r="OG12" s="5">
        <f ca="1">SUM('Latest data'!OR$5:'Latest data'!OR12)</f>
        <v>0</v>
      </c>
      <c r="OH12" s="5">
        <f ca="1">SUM('Latest data'!OS$5:'Latest data'!OS12)</f>
        <v>0</v>
      </c>
      <c r="OI12" s="5">
        <f ca="1">SUM('Latest data'!OT$5:'Latest data'!OT12)</f>
        <v>0</v>
      </c>
      <c r="OJ12" s="5">
        <f ca="1">SUM('Latest data'!OU$5:'Latest data'!OU12)</f>
        <v>0</v>
      </c>
      <c r="OK12" s="5">
        <f ca="1">SUM('Latest data'!OV$5:'Latest data'!OV12)</f>
        <v>0</v>
      </c>
      <c r="OL12" s="5">
        <f ca="1">SUM('Latest data'!OW$5:'Latest data'!OW12)</f>
        <v>0</v>
      </c>
      <c r="OM12" s="5">
        <f ca="1">SUM('Latest data'!OX$5:'Latest data'!OX12)</f>
        <v>0</v>
      </c>
      <c r="ON12" s="5">
        <f ca="1">SUM('Latest data'!OY$5:'Latest data'!OY12)</f>
        <v>0</v>
      </c>
      <c r="OO12" s="5">
        <f ca="1">SUM('Latest data'!OZ$5:'Latest data'!OZ12)</f>
        <v>0</v>
      </c>
      <c r="OP12" s="5">
        <f ca="1">SUM('Latest data'!PA$5:'Latest data'!PA12)</f>
        <v>0</v>
      </c>
      <c r="OQ12" s="5">
        <f ca="1">SUM('Latest data'!PB$5:'Latest data'!PB12)</f>
        <v>0</v>
      </c>
      <c r="OR12" s="5">
        <f ca="1">SUM('Latest data'!PC$5:'Latest data'!PC12)</f>
        <v>0</v>
      </c>
      <c r="OS12" s="5">
        <f ca="1">SUM('Latest data'!PD$5:'Latest data'!PD12)</f>
        <v>0</v>
      </c>
      <c r="OT12" s="5">
        <f ca="1">SUM('Latest data'!PE$5:'Latest data'!PE12)</f>
        <v>0</v>
      </c>
      <c r="OU12" s="5">
        <f ca="1">SUM('Latest data'!PF$5:'Latest data'!PF12)</f>
        <v>0</v>
      </c>
      <c r="OV12" s="5">
        <f ca="1">SUM('Latest data'!PG$5:'Latest data'!PG12)</f>
        <v>0</v>
      </c>
      <c r="OW12" s="5">
        <f ca="1">SUM('Latest data'!PH$5:'Latest data'!PH12)</f>
        <v>0</v>
      </c>
      <c r="OX12" s="5">
        <f ca="1">SUM('Latest data'!PI$5:'Latest data'!PI12)</f>
        <v>0</v>
      </c>
      <c r="OY12" s="5">
        <f ca="1">SUM('Latest data'!PJ$5:'Latest data'!PJ12)</f>
        <v>0</v>
      </c>
      <c r="OZ12" s="5">
        <f ca="1">SUM('Latest data'!PK$5:'Latest data'!PK12)</f>
        <v>0</v>
      </c>
      <c r="PA12" s="5">
        <f t="shared" ca="1" si="17"/>
        <v>0</v>
      </c>
      <c r="PR12" s="1"/>
    </row>
    <row r="13" spans="1:434">
      <c r="A13" s="8">
        <f t="shared" si="18"/>
        <v>43838</v>
      </c>
      <c r="B13" s="5">
        <f ca="1">SUM('Latest data'!M$5:'Latest data'!M13)</f>
        <v>0</v>
      </c>
      <c r="C13" s="5">
        <f ca="1">SUM('Latest data'!N$5:'Latest data'!N13)</f>
        <v>0</v>
      </c>
      <c r="D13" s="5">
        <f ca="1">SUM('Latest data'!O$5:'Latest data'!O13)</f>
        <v>0</v>
      </c>
      <c r="E13" s="5">
        <f ca="1">SUM('Latest data'!P$5:'Latest data'!P13)</f>
        <v>0</v>
      </c>
      <c r="F13" s="5">
        <f ca="1">SUM('Latest data'!Q$5:'Latest data'!Q13)</f>
        <v>0</v>
      </c>
      <c r="G13" s="5">
        <f ca="1">SUM('Latest data'!R$5:'Latest data'!R13)</f>
        <v>0</v>
      </c>
      <c r="H13" s="5">
        <f ca="1">SUM('Latest data'!S$5:'Latest data'!S13)</f>
        <v>59</v>
      </c>
      <c r="I13" s="5">
        <f ca="1">SUM('Latest data'!T$5:'Latest data'!T13)</f>
        <v>0</v>
      </c>
      <c r="J13" s="5">
        <f ca="1">SUM('Latest data'!U$5:'Latest data'!U13)</f>
        <v>0</v>
      </c>
      <c r="K13" s="5">
        <f ca="1">SUM('Latest data'!V$5:'Latest data'!V13)</f>
        <v>0</v>
      </c>
      <c r="L13" s="5">
        <f ca="1">SUM('Latest data'!W$5:'Latest data'!W13)</f>
        <v>0</v>
      </c>
      <c r="M13" s="5">
        <f ca="1">SUM('Latest data'!X$5:'Latest data'!X13)</f>
        <v>0</v>
      </c>
      <c r="N13" s="5">
        <f ca="1">SUM('Latest data'!Y$5:'Latest data'!Y13)</f>
        <v>0</v>
      </c>
      <c r="O13" s="5">
        <f ca="1">SUM('Latest data'!Z$5:'Latest data'!Z13)</f>
        <v>0</v>
      </c>
      <c r="P13" s="5">
        <f ca="1">SUM('Latest data'!AA$5:'Latest data'!AA13)</f>
        <v>0</v>
      </c>
      <c r="Q13" s="5">
        <f ca="1">SUM('Latest data'!AB$5:'Latest data'!AB13)</f>
        <v>0</v>
      </c>
      <c r="R13" s="5">
        <f ca="1">SUM('Latest data'!AC$5:'Latest data'!AC13)</f>
        <v>0</v>
      </c>
      <c r="S13" s="5">
        <f ca="1">SUM('Latest data'!AD$5:'Latest data'!AD13)</f>
        <v>0</v>
      </c>
      <c r="T13" s="5">
        <f ca="1">SUM('Latest data'!AE$5:'Latest data'!AE13)</f>
        <v>0</v>
      </c>
      <c r="U13" s="5">
        <f ca="1">SUM('Latest data'!AF$5:'Latest data'!AF13)</f>
        <v>0</v>
      </c>
      <c r="V13" s="5">
        <f ca="1">SUM('Latest data'!AG$5:'Latest data'!AG13)</f>
        <v>0</v>
      </c>
      <c r="W13" s="5">
        <f ca="1">SUM('Latest data'!AH$5:'Latest data'!AH13)</f>
        <v>0</v>
      </c>
      <c r="X13" s="5">
        <f ca="1">SUM('Latest data'!AI$5:'Latest data'!AI13)</f>
        <v>0</v>
      </c>
      <c r="Y13" s="5">
        <f ca="1">SUM('Latest data'!AJ$5:'Latest data'!AJ13)</f>
        <v>0</v>
      </c>
      <c r="Z13" s="5">
        <f ca="1">SUM('Latest data'!AK$5:'Latest data'!AK13)</f>
        <v>0</v>
      </c>
      <c r="AA13" s="5">
        <f ca="1">SUM('Latest data'!AL$5:'Latest data'!AL13)</f>
        <v>0</v>
      </c>
      <c r="AB13" s="5">
        <f ca="1">SUM('Latest data'!AM$5:'Latest data'!AM13)</f>
        <v>0</v>
      </c>
      <c r="AC13" s="5">
        <f ca="1">SUM('Latest data'!AN$5:'Latest data'!AN13)</f>
        <v>0</v>
      </c>
      <c r="AD13" s="5">
        <f ca="1">SUM('Latest data'!AO$5:'Latest data'!AO13)</f>
        <v>0</v>
      </c>
      <c r="AE13" s="5">
        <f ca="1">SUM('Latest data'!AP$5:'Latest data'!AP13)</f>
        <v>0</v>
      </c>
      <c r="AF13" s="5">
        <f ca="1">SUM('Latest data'!AQ$5:'Latest data'!AQ13)</f>
        <v>0</v>
      </c>
      <c r="AG13" s="5">
        <f ca="1">SUM('Latest data'!AR$5:'Latest data'!AR13)</f>
        <v>0</v>
      </c>
      <c r="AH13" s="5">
        <f ca="1">SUM('Latest data'!AS$5:'Latest data'!AS13)</f>
        <v>0</v>
      </c>
      <c r="AI13" s="5">
        <f ca="1">SUM('Latest data'!AT$5:'Latest data'!AT13)</f>
        <v>0</v>
      </c>
      <c r="AJ13" s="5">
        <f ca="1">SUM('Latest data'!AU$5:'Latest data'!AU13)</f>
        <v>0</v>
      </c>
      <c r="AK13" s="5">
        <f ca="1">SUM('Latest data'!AV$5:'Latest data'!AV13)</f>
        <v>0</v>
      </c>
      <c r="AL13" s="5">
        <f ca="1">SUM('Latest data'!AW$5:'Latest data'!AW13)</f>
        <v>0</v>
      </c>
      <c r="AM13" s="5">
        <f ca="1">SUM('Latest data'!AX$5:'Latest data'!AX13)</f>
        <v>0</v>
      </c>
      <c r="AN13" s="5">
        <f ca="1">SUM('Latest data'!AY$5:'Latest data'!AY13)</f>
        <v>0</v>
      </c>
      <c r="AO13" s="5">
        <f ca="1">SUM('Latest data'!AZ$5:'Latest data'!AZ13)</f>
        <v>0</v>
      </c>
      <c r="AP13" s="5">
        <f ca="1">SUM('Latest data'!BA$5:'Latest data'!BA13)</f>
        <v>0</v>
      </c>
      <c r="AQ13" s="5">
        <f ca="1">SUM('Latest data'!BB$5:'Latest data'!BB13)</f>
        <v>0</v>
      </c>
      <c r="AR13" s="5">
        <f ca="1">SUM('Latest data'!BC$5:'Latest data'!BC13)</f>
        <v>0</v>
      </c>
      <c r="AS13" s="5">
        <f ca="1">SUM('Latest data'!BD$5:'Latest data'!BD13)</f>
        <v>0</v>
      </c>
      <c r="AT13" s="5">
        <f ca="1">SUM('Latest data'!BE$5:'Latest data'!BE13)</f>
        <v>0</v>
      </c>
      <c r="AU13" s="5">
        <f ca="1">SUM('Latest data'!BF$5:'Latest data'!BF13)</f>
        <v>0</v>
      </c>
      <c r="AV13" s="5">
        <f ca="1">SUM('Latest data'!BG$5:'Latest data'!BG13)</f>
        <v>0</v>
      </c>
      <c r="AW13" s="5">
        <f ca="1">SUM('Latest data'!BH$5:'Latest data'!BH13)</f>
        <v>0</v>
      </c>
      <c r="AX13" s="5">
        <f ca="1">SUM('Latest data'!BI$5:'Latest data'!BI13)</f>
        <v>0</v>
      </c>
      <c r="AY13" s="5">
        <f ca="1">SUM('Latest data'!BJ$5:'Latest data'!BJ13)</f>
        <v>0</v>
      </c>
      <c r="AZ13" s="5">
        <f ca="1">SUM('Latest data'!BK$5:'Latest data'!BK13)</f>
        <v>0</v>
      </c>
      <c r="BA13" s="5">
        <f ca="1">SUM('Latest data'!BL$5:'Latest data'!BL13)</f>
        <v>0</v>
      </c>
      <c r="BB13" s="5">
        <f ca="1">SUM('Latest data'!BM$5:'Latest data'!BM13)</f>
        <v>0</v>
      </c>
      <c r="BC13" s="5">
        <f ca="1">SUM('Latest data'!BN$5:'Latest data'!BN13)</f>
        <v>0</v>
      </c>
      <c r="BD13" s="5">
        <f ca="1">SUM('Latest data'!BO$5:'Latest data'!BO13)</f>
        <v>0</v>
      </c>
      <c r="BE13" s="5">
        <f ca="1">SUM('Latest data'!BP$5:'Latest data'!BP13)</f>
        <v>0</v>
      </c>
      <c r="BF13" s="5">
        <f ca="1">SUM('Latest data'!BQ$5:'Latest data'!BQ13)</f>
        <v>0</v>
      </c>
      <c r="BG13" s="5">
        <f ca="1">SUM('Latest data'!BR$5:'Latest data'!BR13)</f>
        <v>0</v>
      </c>
      <c r="BH13" s="5">
        <f ca="1">SUM('Latest data'!BS$5:'Latest data'!BS13)</f>
        <v>0</v>
      </c>
      <c r="BI13" s="5">
        <f ca="1">SUM('Latest data'!BT$5:'Latest data'!BT13)</f>
        <v>0</v>
      </c>
      <c r="BJ13" s="5">
        <f ca="1">SUM('Latest data'!BU$5:'Latest data'!BU13)</f>
        <v>0</v>
      </c>
      <c r="BK13" s="5">
        <f ca="1">SUM('Latest data'!BV$5:'Latest data'!BV13)</f>
        <v>0</v>
      </c>
      <c r="BL13" s="5">
        <f ca="1">SUM('Latest data'!BW$5:'Latest data'!BW13)</f>
        <v>0</v>
      </c>
      <c r="BM13" s="5">
        <f ca="1">SUM('Latest data'!BX$5:'Latest data'!BX13)</f>
        <v>0</v>
      </c>
      <c r="BN13" s="5">
        <f ca="1">SUM('Latest data'!BY$5:'Latest data'!BY13)</f>
        <v>0</v>
      </c>
      <c r="BO13" s="5">
        <f ca="1">SUM('Latest data'!BZ$5:'Latest data'!BZ13)</f>
        <v>0</v>
      </c>
      <c r="BP13" s="5">
        <f ca="1">SUM('Latest data'!CA$5:'Latest data'!CA13)</f>
        <v>0</v>
      </c>
      <c r="BQ13" s="5">
        <f ca="1">SUM('Latest data'!CB$5:'Latest data'!CB13)</f>
        <v>0</v>
      </c>
      <c r="BR13" s="5">
        <f ca="1">SUM('Latest data'!CC$5:'Latest data'!CC13)</f>
        <v>0</v>
      </c>
      <c r="BS13" s="5">
        <f ca="1">SUM('Latest data'!CD$5:'Latest data'!CD13)</f>
        <v>0</v>
      </c>
      <c r="BT13" s="5">
        <f ca="1">SUM('Latest data'!CE$5:'Latest data'!CE13)</f>
        <v>0</v>
      </c>
      <c r="BU13" s="5">
        <f ca="1">SUM('Latest data'!CF$5:'Latest data'!CF13)</f>
        <v>0</v>
      </c>
      <c r="BV13" s="5">
        <f ca="1">SUM('Latest data'!CG$5:'Latest data'!CG13)</f>
        <v>0</v>
      </c>
      <c r="BW13" s="5">
        <f ca="1">SUM('Latest data'!CH$5:'Latest data'!CH13)</f>
        <v>0</v>
      </c>
      <c r="BX13" s="5">
        <f ca="1">SUM('Latest data'!CI$5:'Latest data'!CI13)</f>
        <v>0</v>
      </c>
      <c r="BY13" s="5">
        <f ca="1">SUM('Latest data'!CJ$5:'Latest data'!CJ13)</f>
        <v>0</v>
      </c>
      <c r="BZ13" s="5">
        <f ca="1">SUM('Latest data'!CK$5:'Latest data'!CK13)</f>
        <v>0</v>
      </c>
      <c r="CA13" s="5">
        <f ca="1">SUM('Latest data'!CL$5:'Latest data'!CL13)</f>
        <v>0</v>
      </c>
      <c r="CB13" s="5">
        <f ca="1">SUM('Latest data'!CM$5:'Latest data'!CM13)</f>
        <v>0</v>
      </c>
      <c r="CC13" s="5">
        <f ca="1">SUM('Latest data'!CN$5:'Latest data'!CN13)</f>
        <v>0</v>
      </c>
      <c r="CD13" s="5">
        <f ca="1">SUM('Latest data'!CO$5:'Latest data'!CO13)</f>
        <v>0</v>
      </c>
      <c r="CE13" s="5">
        <f ca="1">SUM('Latest data'!CP$5:'Latest data'!CP13)</f>
        <v>0</v>
      </c>
      <c r="CF13" s="5">
        <f ca="1">SUM('Latest data'!CQ$5:'Latest data'!CQ13)</f>
        <v>0</v>
      </c>
      <c r="CG13" s="5">
        <f ca="1">SUM('Latest data'!CR$5:'Latest data'!CR13)</f>
        <v>0</v>
      </c>
      <c r="CH13" s="5">
        <f ca="1">SUM('Latest data'!CS$5:'Latest data'!CS13)</f>
        <v>0</v>
      </c>
      <c r="CI13" s="5">
        <f ca="1">SUM('Latest data'!CT$5:'Latest data'!CT13)</f>
        <v>0</v>
      </c>
      <c r="CJ13" s="5">
        <f ca="1">SUM('Latest data'!CU$5:'Latest data'!CU13)</f>
        <v>0</v>
      </c>
      <c r="CK13" s="5">
        <f ca="1">SUM('Latest data'!CV$5:'Latest data'!CV13)</f>
        <v>0</v>
      </c>
      <c r="CL13" s="5">
        <f ca="1">SUM('Latest data'!CW$5:'Latest data'!CW13)</f>
        <v>0</v>
      </c>
      <c r="CM13" s="5">
        <f ca="1">SUM('Latest data'!CX$5:'Latest data'!CX13)</f>
        <v>0</v>
      </c>
      <c r="CN13" s="5">
        <f ca="1">SUM('Latest data'!CY$5:'Latest data'!CY13)</f>
        <v>0</v>
      </c>
      <c r="CO13" s="5">
        <f ca="1">SUM('Latest data'!CZ$5:'Latest data'!CZ13)</f>
        <v>0</v>
      </c>
      <c r="CP13" s="5">
        <f ca="1">SUM('Latest data'!DA$5:'Latest data'!DA13)</f>
        <v>0</v>
      </c>
      <c r="CQ13" s="5">
        <f ca="1">SUM('Latest data'!DB$5:'Latest data'!DB13)</f>
        <v>0</v>
      </c>
      <c r="CR13" s="5">
        <f ca="1">SUM('Latest data'!DC$5:'Latest data'!DC13)</f>
        <v>0</v>
      </c>
      <c r="CS13" s="5">
        <f ca="1">SUM('Latest data'!DD$5:'Latest data'!DD13)</f>
        <v>0</v>
      </c>
      <c r="CT13" s="5">
        <f ca="1">SUM('Latest data'!DE$5:'Latest data'!DE13)</f>
        <v>0</v>
      </c>
      <c r="CU13" s="5">
        <f ca="1">SUM('Latest data'!DF$5:'Latest data'!DF13)</f>
        <v>0</v>
      </c>
      <c r="CV13" s="5">
        <f ca="1">SUM('Latest data'!DG$5:'Latest data'!DG13)</f>
        <v>0</v>
      </c>
      <c r="CW13" s="5">
        <f ca="1">SUM('Latest data'!DH$5:'Latest data'!DH13)</f>
        <v>0</v>
      </c>
      <c r="CX13" s="5">
        <f ca="1">SUM('Latest data'!DI$5:'Latest data'!DI13)</f>
        <v>0</v>
      </c>
      <c r="CY13" s="5">
        <f ca="1">SUM('Latest data'!DJ$5:'Latest data'!DJ13)</f>
        <v>0</v>
      </c>
      <c r="CZ13" s="5">
        <f ca="1">SUM('Latest data'!DK$5:'Latest data'!DK13)</f>
        <v>0</v>
      </c>
      <c r="DA13" s="5">
        <f ca="1">SUM('Latest data'!DL$5:'Latest data'!DL13)</f>
        <v>0</v>
      </c>
      <c r="DB13" s="5">
        <f ca="1">SUM('Latest data'!DM$5:'Latest data'!DM13)</f>
        <v>0</v>
      </c>
      <c r="DC13" s="5">
        <f ca="1">SUM('Latest data'!DN$5:'Latest data'!DN13)</f>
        <v>0</v>
      </c>
      <c r="DD13" s="5">
        <f ca="1">SUM('Latest data'!DO$5:'Latest data'!DO13)</f>
        <v>0</v>
      </c>
      <c r="DE13" s="5">
        <f ca="1">SUM('Latest data'!DP$5:'Latest data'!DP13)</f>
        <v>0</v>
      </c>
      <c r="DF13" s="5">
        <f ca="1">SUM('Latest data'!DQ$5:'Latest data'!DQ13)</f>
        <v>0</v>
      </c>
      <c r="DG13" s="5">
        <f ca="1">SUM('Latest data'!DR$5:'Latest data'!DR13)</f>
        <v>0</v>
      </c>
      <c r="DH13" s="5">
        <f ca="1">SUM('Latest data'!DS$5:'Latest data'!DS13)</f>
        <v>0</v>
      </c>
      <c r="DI13" s="5">
        <f ca="1">SUM('Latest data'!DT$5:'Latest data'!DT13)</f>
        <v>0</v>
      </c>
      <c r="DJ13" s="5">
        <f ca="1">SUM('Latest data'!DU$5:'Latest data'!DU13)</f>
        <v>0</v>
      </c>
      <c r="DK13" s="5">
        <f ca="1">SUM('Latest data'!DV$5:'Latest data'!DV13)</f>
        <v>0</v>
      </c>
      <c r="DL13" s="5">
        <f ca="1">SUM('Latest data'!DW$5:'Latest data'!DW13)</f>
        <v>0</v>
      </c>
      <c r="DM13" s="5">
        <f ca="1">SUM('Latest data'!DX$5:'Latest data'!DX13)</f>
        <v>0</v>
      </c>
      <c r="DN13" s="5">
        <f ca="1">SUM('Latest data'!DY$5:'Latest data'!DY13)</f>
        <v>0</v>
      </c>
      <c r="DO13" s="5">
        <f ca="1">SUM('Latest data'!DZ$5:'Latest data'!DZ13)</f>
        <v>0</v>
      </c>
      <c r="DP13" s="5">
        <f ca="1">SUM('Latest data'!EA$5:'Latest data'!EA13)</f>
        <v>0</v>
      </c>
      <c r="DQ13" s="5">
        <f ca="1">SUM('Latest data'!EB$5:'Latest data'!EB13)</f>
        <v>0</v>
      </c>
      <c r="DR13" s="5">
        <f ca="1">SUM('Latest data'!EC$5:'Latest data'!EC13)</f>
        <v>0</v>
      </c>
      <c r="DS13" s="5">
        <f ca="1">SUM('Latest data'!ED$5:'Latest data'!ED13)</f>
        <v>0</v>
      </c>
      <c r="DT13" s="5">
        <f ca="1">SUM('Latest data'!EE$5:'Latest data'!EE13)</f>
        <v>0</v>
      </c>
      <c r="DU13" s="5">
        <f ca="1">SUM('Latest data'!EF$5:'Latest data'!EF13)</f>
        <v>0</v>
      </c>
      <c r="DV13" s="5">
        <f ca="1">SUM('Latest data'!EG$5:'Latest data'!EG13)</f>
        <v>0</v>
      </c>
      <c r="DW13" s="5">
        <f ca="1">SUM('Latest data'!EH$5:'Latest data'!EH13)</f>
        <v>0</v>
      </c>
      <c r="DX13" s="5">
        <f ca="1">SUM('Latest data'!EI$5:'Latest data'!EI13)</f>
        <v>0</v>
      </c>
      <c r="DY13" s="5">
        <f ca="1">SUM('Latest data'!EJ$5:'Latest data'!EJ13)</f>
        <v>0</v>
      </c>
      <c r="DZ13" s="5">
        <f ca="1">SUM('Latest data'!EK$5:'Latest data'!EK13)</f>
        <v>0</v>
      </c>
      <c r="EA13" s="5">
        <f ca="1">SUM('Latest data'!EL$5:'Latest data'!EL13)</f>
        <v>0</v>
      </c>
      <c r="EB13" s="5">
        <f ca="1">SUM('Latest data'!EM$5:'Latest data'!EM13)</f>
        <v>0</v>
      </c>
      <c r="EC13" s="5">
        <f ca="1">SUM('Latest data'!EN$5:'Latest data'!EN13)</f>
        <v>0</v>
      </c>
      <c r="ED13" s="5">
        <f ca="1">SUM('Latest data'!EO$5:'Latest data'!EO13)</f>
        <v>0</v>
      </c>
      <c r="EE13" s="5">
        <f ca="1">SUM('Latest data'!EP$5:'Latest data'!EP13)</f>
        <v>0</v>
      </c>
      <c r="EF13" s="5">
        <f ca="1">SUM('Latest data'!EQ$5:'Latest data'!EQ13)</f>
        <v>0</v>
      </c>
      <c r="EG13" s="5">
        <f ca="1">SUM('Latest data'!ER$5:'Latest data'!ER13)</f>
        <v>0</v>
      </c>
      <c r="EH13" s="5">
        <f ca="1">SUM('Latest data'!ES$5:'Latest data'!ES13)</f>
        <v>0</v>
      </c>
      <c r="EI13" s="5">
        <f ca="1">SUM('Latest data'!ET$5:'Latest data'!ET13)</f>
        <v>0</v>
      </c>
      <c r="EJ13" s="5">
        <f ca="1">SUM('Latest data'!EU$5:'Latest data'!EU13)</f>
        <v>0</v>
      </c>
      <c r="EK13" s="5">
        <f ca="1">SUM('Latest data'!EV$5:'Latest data'!EV13)</f>
        <v>0</v>
      </c>
      <c r="EL13" s="5">
        <f ca="1">SUM('Latest data'!EW$5:'Latest data'!EW13)</f>
        <v>0</v>
      </c>
      <c r="EM13" s="5">
        <f ca="1">SUM('Latest data'!EX$5:'Latest data'!EX13)</f>
        <v>0</v>
      </c>
      <c r="EN13" s="5">
        <f ca="1">SUM('Latest data'!EY$5:'Latest data'!EY13)</f>
        <v>0</v>
      </c>
      <c r="EO13" s="5">
        <f ca="1">SUM('Latest data'!EZ$5:'Latest data'!EZ13)</f>
        <v>0</v>
      </c>
      <c r="EP13" s="5">
        <f ca="1">SUM('Latest data'!FA$5:'Latest data'!FA13)</f>
        <v>0</v>
      </c>
      <c r="EQ13" s="5">
        <f ca="1">SUM('Latest data'!FB$5:'Latest data'!FB13)</f>
        <v>0</v>
      </c>
      <c r="ER13" s="5">
        <f ca="1">SUM('Latest data'!FC$5:'Latest data'!FC13)</f>
        <v>0</v>
      </c>
      <c r="ES13" s="5">
        <f ca="1">SUM('Latest data'!FD$5:'Latest data'!FD13)</f>
        <v>0</v>
      </c>
      <c r="ET13" s="5">
        <f ca="1">SUM('Latest data'!FE$5:'Latest data'!FE13)</f>
        <v>0</v>
      </c>
      <c r="EU13" s="5">
        <f ca="1">SUM('Latest data'!FF$5:'Latest data'!FF13)</f>
        <v>0</v>
      </c>
      <c r="EV13" s="5">
        <f ca="1">SUM('Latest data'!FG$5:'Latest data'!FG13)</f>
        <v>0</v>
      </c>
      <c r="EW13" s="5">
        <f ca="1">SUM('Latest data'!FH$5:'Latest data'!FH13)</f>
        <v>0</v>
      </c>
      <c r="EX13" s="5">
        <f ca="1">SUM('Latest data'!FI$5:'Latest data'!FI13)</f>
        <v>0</v>
      </c>
      <c r="EY13" s="5">
        <f ca="1">SUM('Latest data'!FJ$5:'Latest data'!FJ13)</f>
        <v>0</v>
      </c>
      <c r="EZ13" s="5">
        <f ca="1">SUM('Latest data'!FK$5:'Latest data'!FK13)</f>
        <v>0</v>
      </c>
      <c r="FA13" s="5">
        <f ca="1">SUM('Latest data'!FL$5:'Latest data'!FL13)</f>
        <v>0</v>
      </c>
      <c r="FB13" s="5">
        <f ca="1">SUM('Latest data'!FM$5:'Latest data'!FM13)</f>
        <v>0</v>
      </c>
      <c r="FC13" s="5">
        <f ca="1">SUM('Latest data'!FN$5:'Latest data'!FN13)</f>
        <v>0</v>
      </c>
      <c r="FD13" s="5">
        <f ca="1">SUM('Latest data'!FO$5:'Latest data'!FO13)</f>
        <v>0</v>
      </c>
      <c r="FE13" s="5">
        <f ca="1">SUM('Latest data'!FP$5:'Latest data'!FP13)</f>
        <v>0</v>
      </c>
      <c r="FF13" s="5">
        <f ca="1">SUM('Latest data'!FQ$5:'Latest data'!FQ13)</f>
        <v>0</v>
      </c>
      <c r="FG13" s="5">
        <f ca="1">SUM('Latest data'!FR$5:'Latest data'!FR13)</f>
        <v>0</v>
      </c>
      <c r="FH13" s="5">
        <f ca="1">SUM('Latest data'!FS$5:'Latest data'!FS13)</f>
        <v>0</v>
      </c>
      <c r="FI13" s="5">
        <f ca="1">SUM('Latest data'!FT$5:'Latest data'!FT13)</f>
        <v>0</v>
      </c>
      <c r="FJ13" s="5">
        <f ca="1">SUM('Latest data'!FU$5:'Latest data'!FU13)</f>
        <v>0</v>
      </c>
      <c r="FK13" s="5">
        <f ca="1">SUM('Latest data'!FV$5:'Latest data'!FV13)</f>
        <v>0</v>
      </c>
      <c r="FL13" s="5">
        <f ca="1">SUM('Latest data'!FW$5:'Latest data'!FW13)</f>
        <v>0</v>
      </c>
      <c r="FM13" s="5">
        <f ca="1">SUM('Latest data'!FX$5:'Latest data'!FX13)</f>
        <v>0</v>
      </c>
      <c r="FN13" s="5">
        <f ca="1">SUM('Latest data'!FY$5:'Latest data'!FY13)</f>
        <v>0</v>
      </c>
      <c r="FO13" s="5">
        <f ca="1">SUM('Latest data'!FZ$5:'Latest data'!FZ13)</f>
        <v>0</v>
      </c>
      <c r="FP13" s="5">
        <f ca="1">SUM('Latest data'!GA$5:'Latest data'!GA13)</f>
        <v>0</v>
      </c>
      <c r="FQ13" s="5">
        <f ca="1">SUM('Latest data'!GB$5:'Latest data'!GB13)</f>
        <v>0</v>
      </c>
      <c r="FR13" s="5">
        <f ca="1">SUM('Latest data'!GC$5:'Latest data'!GC13)</f>
        <v>0</v>
      </c>
      <c r="FS13" s="5">
        <f ca="1">SUM('Latest data'!GD$5:'Latest data'!GD13)</f>
        <v>0</v>
      </c>
      <c r="FT13" s="5">
        <f ca="1">SUM('Latest data'!GE$5:'Latest data'!GE13)</f>
        <v>0</v>
      </c>
      <c r="FU13" s="5">
        <f ca="1">SUM('Latest data'!GF$5:'Latest data'!GF13)</f>
        <v>0</v>
      </c>
      <c r="FV13" s="5">
        <f ca="1">SUM('Latest data'!GG$5:'Latest data'!GG13)</f>
        <v>0</v>
      </c>
      <c r="FW13" s="5">
        <f ca="1">SUM('Latest data'!GH$5:'Latest data'!GH13)</f>
        <v>0</v>
      </c>
      <c r="FX13" s="5">
        <f ca="1">SUM('Latest data'!GI$5:'Latest data'!GI13)</f>
        <v>0</v>
      </c>
      <c r="FY13" s="5">
        <f ca="1">SUM('Latest data'!GJ$5:'Latest data'!GJ13)</f>
        <v>0</v>
      </c>
      <c r="FZ13" s="5">
        <f ca="1">SUM('Latest data'!GK$5:'Latest data'!GK13)</f>
        <v>0</v>
      </c>
      <c r="GA13" s="5">
        <f ca="1">SUM('Latest data'!GL$5:'Latest data'!GL13)</f>
        <v>0</v>
      </c>
      <c r="GB13" s="5">
        <f ca="1">SUM('Latest data'!GM$5:'Latest data'!GM13)</f>
        <v>0</v>
      </c>
      <c r="GC13" s="5">
        <f ca="1">SUM('Latest data'!GN$5:'Latest data'!GN13)</f>
        <v>0</v>
      </c>
      <c r="GD13" s="5">
        <f ca="1">SUM('Latest data'!GO$5:'Latest data'!GO13)</f>
        <v>0</v>
      </c>
      <c r="GE13" s="5">
        <f ca="1">SUM('Latest data'!GP$5:'Latest data'!GP13)</f>
        <v>0</v>
      </c>
      <c r="GF13" s="5">
        <f ca="1">SUM('Latest data'!GQ$5:'Latest data'!GQ13)</f>
        <v>0</v>
      </c>
      <c r="GG13" s="5">
        <f ca="1">SUM('Latest data'!GR$5:'Latest data'!GR13)</f>
        <v>0</v>
      </c>
      <c r="GH13" s="5">
        <f ca="1">SUM('Latest data'!GS$5:'Latest data'!GS13)</f>
        <v>0</v>
      </c>
      <c r="GI13" s="5">
        <f ca="1">SUM('Latest data'!GT$5:'Latest data'!GT13)</f>
        <v>0</v>
      </c>
      <c r="GJ13" s="5">
        <f ca="1">SUM('Latest data'!GU$5:'Latest data'!GU13)</f>
        <v>0</v>
      </c>
      <c r="GK13" s="5">
        <f ca="1">SUM('Latest data'!GV$5:'Latest data'!GV13)</f>
        <v>0</v>
      </c>
      <c r="GL13" s="5">
        <f ca="1">SUM('Latest data'!GW$5:'Latest data'!GW13)</f>
        <v>0</v>
      </c>
      <c r="GM13" s="5">
        <f ca="1">SUM('Latest data'!GX$5:'Latest data'!GX13)</f>
        <v>0</v>
      </c>
      <c r="GN13" s="5">
        <f ca="1">SUM('Latest data'!GY$5:'Latest data'!GY13)</f>
        <v>0</v>
      </c>
      <c r="GO13" s="5">
        <f ca="1">SUM('Latest data'!GZ$5:'Latest data'!GZ13)</f>
        <v>0</v>
      </c>
      <c r="GP13" s="5">
        <f ca="1">SUM('Latest data'!HA$5:'Latest data'!HA13)</f>
        <v>0</v>
      </c>
      <c r="GQ13" s="5">
        <f ca="1">SUM('Latest data'!HB$5:'Latest data'!HB13)</f>
        <v>0</v>
      </c>
      <c r="GR13" s="5">
        <f ca="1">SUM('Latest data'!HC$5:'Latest data'!HC13)</f>
        <v>0</v>
      </c>
      <c r="GS13" s="5">
        <f ca="1">SUM('Latest data'!HD$5:'Latest data'!HD13)</f>
        <v>0</v>
      </c>
      <c r="GT13" s="5">
        <f ca="1">SUM('Latest data'!HE$5:'Latest data'!HE13)</f>
        <v>0</v>
      </c>
      <c r="GU13" s="5">
        <f ca="1">SUM('Latest data'!HF$5:'Latest data'!HF13)</f>
        <v>0</v>
      </c>
      <c r="GV13" s="5">
        <f ca="1">SUM('Latest data'!HG$5:'Latest data'!HG13)</f>
        <v>0</v>
      </c>
      <c r="GW13" s="5">
        <f ca="1">SUM('Latest data'!HH$5:'Latest data'!HH13)</f>
        <v>0</v>
      </c>
      <c r="GX13" s="5">
        <f ca="1">SUM('Latest data'!HI$5:'Latest data'!HI13)</f>
        <v>0</v>
      </c>
      <c r="GY13" s="5">
        <f ca="1">SUM('Latest data'!HJ$5:'Latest data'!HJ13)</f>
        <v>0</v>
      </c>
      <c r="GZ13" s="5">
        <f t="shared" ca="1" si="15"/>
        <v>59</v>
      </c>
      <c r="HB13" s="8">
        <f t="shared" si="16"/>
        <v>43838</v>
      </c>
      <c r="HC13" s="5">
        <f ca="1">SUM('Latest data'!HN$5:'Latest data'!HN13)</f>
        <v>0</v>
      </c>
      <c r="HD13" s="5">
        <f ca="1">SUM('Latest data'!HO$5:'Latest data'!HO13)</f>
        <v>0</v>
      </c>
      <c r="HE13" s="5">
        <f ca="1">SUM('Latest data'!HP$5:'Latest data'!HP13)</f>
        <v>0</v>
      </c>
      <c r="HF13" s="5">
        <f ca="1">SUM('Latest data'!HQ$5:'Latest data'!HQ13)</f>
        <v>0</v>
      </c>
      <c r="HG13" s="5">
        <f ca="1">SUM('Latest data'!HR$5:'Latest data'!HR13)</f>
        <v>0</v>
      </c>
      <c r="HH13" s="5">
        <f ca="1">SUM('Latest data'!HS$5:'Latest data'!HS13)</f>
        <v>0</v>
      </c>
      <c r="HI13" s="5">
        <f ca="1">SUM('Latest data'!HT$5:'Latest data'!HT13)</f>
        <v>0</v>
      </c>
      <c r="HJ13" s="5">
        <f ca="1">SUM('Latest data'!HU$5:'Latest data'!HU13)</f>
        <v>0</v>
      </c>
      <c r="HK13" s="5">
        <f ca="1">SUM('Latest data'!HV$5:'Latest data'!HV13)</f>
        <v>0</v>
      </c>
      <c r="HL13" s="5">
        <f ca="1">SUM('Latest data'!HW$5:'Latest data'!HW13)</f>
        <v>0</v>
      </c>
      <c r="HM13" s="5">
        <f ca="1">SUM('Latest data'!HX$5:'Latest data'!HX13)</f>
        <v>0</v>
      </c>
      <c r="HN13" s="5">
        <f ca="1">SUM('Latest data'!HY$5:'Latest data'!HY13)</f>
        <v>0</v>
      </c>
      <c r="HO13" s="5">
        <f ca="1">SUM('Latest data'!HZ$5:'Latest data'!HZ13)</f>
        <v>0</v>
      </c>
      <c r="HP13" s="5">
        <f ca="1">SUM('Latest data'!IA$5:'Latest data'!IA13)</f>
        <v>0</v>
      </c>
      <c r="HQ13" s="5">
        <f ca="1">SUM('Latest data'!IB$5:'Latest data'!IB13)</f>
        <v>0</v>
      </c>
      <c r="HR13" s="5">
        <f ca="1">SUM('Latest data'!IC$5:'Latest data'!IC13)</f>
        <v>0</v>
      </c>
      <c r="HS13" s="5">
        <f ca="1">SUM('Latest data'!ID$5:'Latest data'!ID13)</f>
        <v>0</v>
      </c>
      <c r="HT13" s="5">
        <f ca="1">SUM('Latest data'!IE$5:'Latest data'!IE13)</f>
        <v>0</v>
      </c>
      <c r="HU13" s="5">
        <f ca="1">SUM('Latest data'!IF$5:'Latest data'!IF13)</f>
        <v>0</v>
      </c>
      <c r="HV13" s="5">
        <f ca="1">SUM('Latest data'!IG$5:'Latest data'!IG13)</f>
        <v>0</v>
      </c>
      <c r="HW13" s="5">
        <f ca="1">SUM('Latest data'!IH$5:'Latest data'!IH13)</f>
        <v>0</v>
      </c>
      <c r="HX13" s="5">
        <f ca="1">SUM('Latest data'!II$5:'Latest data'!II13)</f>
        <v>0</v>
      </c>
      <c r="HY13" s="5">
        <f ca="1">SUM('Latest data'!IJ$5:'Latest data'!IJ13)</f>
        <v>0</v>
      </c>
      <c r="HZ13" s="5">
        <f ca="1">SUM('Latest data'!IK$5:'Latest data'!IK13)</f>
        <v>0</v>
      </c>
      <c r="IA13" s="5">
        <f ca="1">SUM('Latest data'!IL$5:'Latest data'!IL13)</f>
        <v>0</v>
      </c>
      <c r="IB13" s="5">
        <f ca="1">SUM('Latest data'!IM$5:'Latest data'!IM13)</f>
        <v>0</v>
      </c>
      <c r="IC13" s="5">
        <f ca="1">SUM('Latest data'!IN$5:'Latest data'!IN13)</f>
        <v>0</v>
      </c>
      <c r="ID13" s="5">
        <f ca="1">SUM('Latest data'!IO$5:'Latest data'!IO13)</f>
        <v>0</v>
      </c>
      <c r="IE13" s="5">
        <f ca="1">SUM('Latest data'!IP$5:'Latest data'!IP13)</f>
        <v>0</v>
      </c>
      <c r="IF13" s="5">
        <f ca="1">SUM('Latest data'!IQ$5:'Latest data'!IQ13)</f>
        <v>0</v>
      </c>
      <c r="IG13" s="5">
        <f ca="1">SUM('Latest data'!IR$5:'Latest data'!IR13)</f>
        <v>0</v>
      </c>
      <c r="IH13" s="5">
        <f ca="1">SUM('Latest data'!IS$5:'Latest data'!IS13)</f>
        <v>0</v>
      </c>
      <c r="II13" s="5">
        <f ca="1">SUM('Latest data'!IT$5:'Latest data'!IT13)</f>
        <v>0</v>
      </c>
      <c r="IJ13" s="5">
        <f ca="1">SUM('Latest data'!IU$5:'Latest data'!IU13)</f>
        <v>0</v>
      </c>
      <c r="IK13" s="5">
        <f ca="1">SUM('Latest data'!IV$5:'Latest data'!IV13)</f>
        <v>0</v>
      </c>
      <c r="IL13" s="5">
        <f ca="1">SUM('Latest data'!IW$5:'Latest data'!IW13)</f>
        <v>0</v>
      </c>
      <c r="IM13" s="5">
        <f ca="1">SUM('Latest data'!IX$5:'Latest data'!IX13)</f>
        <v>0</v>
      </c>
      <c r="IN13" s="5">
        <f ca="1">SUM('Latest data'!IY$5:'Latest data'!IY13)</f>
        <v>0</v>
      </c>
      <c r="IO13" s="5">
        <f ca="1">SUM('Latest data'!IZ$5:'Latest data'!IZ13)</f>
        <v>0</v>
      </c>
      <c r="IP13" s="5">
        <f ca="1">SUM('Latest data'!JA$5:'Latest data'!JA13)</f>
        <v>0</v>
      </c>
      <c r="IQ13" s="5">
        <f ca="1">SUM('Latest data'!JB$5:'Latest data'!JB13)</f>
        <v>0</v>
      </c>
      <c r="IR13" s="5">
        <f ca="1">SUM('Latest data'!JC$5:'Latest data'!JC13)</f>
        <v>0</v>
      </c>
      <c r="IS13" s="5">
        <f ca="1">SUM('Latest data'!JD$5:'Latest data'!JD13)</f>
        <v>0</v>
      </c>
      <c r="IT13" s="5">
        <f ca="1">SUM('Latest data'!JE$5:'Latest data'!JE13)</f>
        <v>0</v>
      </c>
      <c r="IU13" s="5">
        <f ca="1">SUM('Latest data'!JF$5:'Latest data'!JF13)</f>
        <v>0</v>
      </c>
      <c r="IV13" s="5">
        <f ca="1">SUM('Latest data'!JG$5:'Latest data'!JG13)</f>
        <v>0</v>
      </c>
      <c r="IW13" s="5">
        <f ca="1">SUM('Latest data'!JH$5:'Latest data'!JH13)</f>
        <v>0</v>
      </c>
      <c r="IX13" s="5">
        <f ca="1">SUM('Latest data'!JI$5:'Latest data'!JI13)</f>
        <v>0</v>
      </c>
      <c r="IY13" s="5">
        <f ca="1">SUM('Latest data'!JJ$5:'Latest data'!JJ13)</f>
        <v>0</v>
      </c>
      <c r="IZ13" s="5">
        <f ca="1">SUM('Latest data'!JK$5:'Latest data'!JK13)</f>
        <v>0</v>
      </c>
      <c r="JA13" s="5">
        <f ca="1">SUM('Latest data'!JL$5:'Latest data'!JL13)</f>
        <v>0</v>
      </c>
      <c r="JB13" s="5">
        <f ca="1">SUM('Latest data'!JM$5:'Latest data'!JM13)</f>
        <v>0</v>
      </c>
      <c r="JC13" s="5">
        <f ca="1">SUM('Latest data'!JN$5:'Latest data'!JN13)</f>
        <v>0</v>
      </c>
      <c r="JD13" s="5">
        <f ca="1">SUM('Latest data'!JO$5:'Latest data'!JO13)</f>
        <v>0</v>
      </c>
      <c r="JE13" s="5">
        <f ca="1">SUM('Latest data'!JP$5:'Latest data'!JP13)</f>
        <v>0</v>
      </c>
      <c r="JF13" s="5">
        <f ca="1">SUM('Latest data'!JQ$5:'Latest data'!JQ13)</f>
        <v>0</v>
      </c>
      <c r="JG13" s="5">
        <f ca="1">SUM('Latest data'!JR$5:'Latest data'!JR13)</f>
        <v>0</v>
      </c>
      <c r="JH13" s="5">
        <f ca="1">SUM('Latest data'!JS$5:'Latest data'!JS13)</f>
        <v>0</v>
      </c>
      <c r="JI13" s="5">
        <f ca="1">SUM('Latest data'!JT$5:'Latest data'!JT13)</f>
        <v>0</v>
      </c>
      <c r="JJ13" s="5">
        <f ca="1">SUM('Latest data'!JU$5:'Latest data'!JU13)</f>
        <v>0</v>
      </c>
      <c r="JK13" s="5">
        <f ca="1">SUM('Latest data'!JV$5:'Latest data'!JV13)</f>
        <v>0</v>
      </c>
      <c r="JL13" s="5">
        <f ca="1">SUM('Latest data'!JW$5:'Latest data'!JW13)</f>
        <v>0</v>
      </c>
      <c r="JM13" s="5">
        <f ca="1">SUM('Latest data'!JX$5:'Latest data'!JX13)</f>
        <v>0</v>
      </c>
      <c r="JN13" s="5">
        <f ca="1">SUM('Latest data'!JY$5:'Latest data'!JY13)</f>
        <v>0</v>
      </c>
      <c r="JO13" s="5">
        <f ca="1">SUM('Latest data'!JZ$5:'Latest data'!JZ13)</f>
        <v>0</v>
      </c>
      <c r="JP13" s="5">
        <f ca="1">SUM('Latest data'!KA$5:'Latest data'!KA13)</f>
        <v>0</v>
      </c>
      <c r="JQ13" s="5">
        <f ca="1">SUM('Latest data'!KB$5:'Latest data'!KB13)</f>
        <v>0</v>
      </c>
      <c r="JR13" s="5">
        <f ca="1">SUM('Latest data'!KC$5:'Latest data'!KC13)</f>
        <v>0</v>
      </c>
      <c r="JS13" s="5">
        <f ca="1">SUM('Latest data'!KD$5:'Latest data'!KD13)</f>
        <v>0</v>
      </c>
      <c r="JT13" s="5">
        <f ca="1">SUM('Latest data'!KE$5:'Latest data'!KE13)</f>
        <v>0</v>
      </c>
      <c r="JU13" s="5">
        <f ca="1">SUM('Latest data'!KF$5:'Latest data'!KF13)</f>
        <v>0</v>
      </c>
      <c r="JV13" s="5">
        <f ca="1">SUM('Latest data'!KG$5:'Latest data'!KG13)</f>
        <v>0</v>
      </c>
      <c r="JW13" s="5">
        <f ca="1">SUM('Latest data'!KH$5:'Latest data'!KH13)</f>
        <v>0</v>
      </c>
      <c r="JX13" s="5">
        <f ca="1">SUM('Latest data'!KI$5:'Latest data'!KI13)</f>
        <v>0</v>
      </c>
      <c r="JY13" s="5">
        <f ca="1">SUM('Latest data'!KJ$5:'Latest data'!KJ13)</f>
        <v>0</v>
      </c>
      <c r="JZ13" s="5">
        <f ca="1">SUM('Latest data'!KK$5:'Latest data'!KK13)</f>
        <v>0</v>
      </c>
      <c r="KA13" s="5">
        <f ca="1">SUM('Latest data'!KL$5:'Latest data'!KL13)</f>
        <v>0</v>
      </c>
      <c r="KB13" s="5">
        <f ca="1">SUM('Latest data'!KM$5:'Latest data'!KM13)</f>
        <v>0</v>
      </c>
      <c r="KC13" s="5">
        <f ca="1">SUM('Latest data'!KN$5:'Latest data'!KN13)</f>
        <v>0</v>
      </c>
      <c r="KD13" s="5">
        <f ca="1">SUM('Latest data'!KO$5:'Latest data'!KO13)</f>
        <v>0</v>
      </c>
      <c r="KE13" s="5">
        <f ca="1">SUM('Latest data'!KP$5:'Latest data'!KP13)</f>
        <v>0</v>
      </c>
      <c r="KF13" s="5">
        <f ca="1">SUM('Latest data'!KQ$5:'Latest data'!KQ13)</f>
        <v>0</v>
      </c>
      <c r="KG13" s="5">
        <f ca="1">SUM('Latest data'!KR$5:'Latest data'!KR13)</f>
        <v>0</v>
      </c>
      <c r="KH13" s="5">
        <f ca="1">SUM('Latest data'!KS$5:'Latest data'!KS13)</f>
        <v>0</v>
      </c>
      <c r="KI13" s="5">
        <f ca="1">SUM('Latest data'!KT$5:'Latest data'!KT13)</f>
        <v>0</v>
      </c>
      <c r="KJ13" s="5">
        <f ca="1">SUM('Latest data'!KU$5:'Latest data'!KU13)</f>
        <v>0</v>
      </c>
      <c r="KK13" s="5">
        <f ca="1">SUM('Latest data'!KV$5:'Latest data'!KV13)</f>
        <v>0</v>
      </c>
      <c r="KL13" s="5">
        <f ca="1">SUM('Latest data'!KW$5:'Latest data'!KW13)</f>
        <v>0</v>
      </c>
      <c r="KM13" s="5">
        <f ca="1">SUM('Latest data'!KX$5:'Latest data'!KX13)</f>
        <v>0</v>
      </c>
      <c r="KN13" s="5">
        <f ca="1">SUM('Latest data'!KY$5:'Latest data'!KY13)</f>
        <v>0</v>
      </c>
      <c r="KO13" s="5">
        <f ca="1">SUM('Latest data'!KZ$5:'Latest data'!KZ13)</f>
        <v>0</v>
      </c>
      <c r="KP13" s="5">
        <f ca="1">SUM('Latest data'!LA$5:'Latest data'!LA13)</f>
        <v>0</v>
      </c>
      <c r="KQ13" s="5">
        <f ca="1">SUM('Latest data'!LB$5:'Latest data'!LB13)</f>
        <v>0</v>
      </c>
      <c r="KR13" s="5">
        <f ca="1">SUM('Latest data'!LC$5:'Latest data'!LC13)</f>
        <v>0</v>
      </c>
      <c r="KS13" s="5">
        <f ca="1">SUM('Latest data'!LD$5:'Latest data'!LD13)</f>
        <v>0</v>
      </c>
      <c r="KT13" s="5">
        <f ca="1">SUM('Latest data'!LE$5:'Latest data'!LE13)</f>
        <v>0</v>
      </c>
      <c r="KU13" s="5">
        <f ca="1">SUM('Latest data'!LF$5:'Latest data'!LF13)</f>
        <v>0</v>
      </c>
      <c r="KV13" s="5">
        <f ca="1">SUM('Latest data'!LG$5:'Latest data'!LG13)</f>
        <v>0</v>
      </c>
      <c r="KW13" s="5">
        <f ca="1">SUM('Latest data'!LH$5:'Latest data'!LH13)</f>
        <v>0</v>
      </c>
      <c r="KX13" s="5">
        <f ca="1">SUM('Latest data'!LI$5:'Latest data'!LI13)</f>
        <v>0</v>
      </c>
      <c r="KY13" s="5">
        <f ca="1">SUM('Latest data'!LJ$5:'Latest data'!LJ13)</f>
        <v>0</v>
      </c>
      <c r="KZ13" s="5">
        <f ca="1">SUM('Latest data'!LK$5:'Latest data'!LK13)</f>
        <v>0</v>
      </c>
      <c r="LA13" s="5">
        <f ca="1">SUM('Latest data'!LL$5:'Latest data'!LL13)</f>
        <v>0</v>
      </c>
      <c r="LB13" s="5">
        <f ca="1">SUM('Latest data'!LM$5:'Latest data'!LM13)</f>
        <v>0</v>
      </c>
      <c r="LC13" s="5">
        <f ca="1">SUM('Latest data'!LN$5:'Latest data'!LN13)</f>
        <v>0</v>
      </c>
      <c r="LD13" s="5">
        <f ca="1">SUM('Latest data'!LO$5:'Latest data'!LO13)</f>
        <v>0</v>
      </c>
      <c r="LE13" s="5">
        <f ca="1">SUM('Latest data'!LP$5:'Latest data'!LP13)</f>
        <v>0</v>
      </c>
      <c r="LF13" s="5">
        <f ca="1">SUM('Latest data'!LQ$5:'Latest data'!LQ13)</f>
        <v>0</v>
      </c>
      <c r="LG13" s="5">
        <f ca="1">SUM('Latest data'!LR$5:'Latest data'!LR13)</f>
        <v>0</v>
      </c>
      <c r="LH13" s="5">
        <f ca="1">SUM('Latest data'!LS$5:'Latest data'!LS13)</f>
        <v>0</v>
      </c>
      <c r="LI13" s="5">
        <f ca="1">SUM('Latest data'!LT$5:'Latest data'!LT13)</f>
        <v>0</v>
      </c>
      <c r="LJ13" s="5">
        <f ca="1">SUM('Latest data'!LU$5:'Latest data'!LU13)</f>
        <v>0</v>
      </c>
      <c r="LK13" s="5">
        <f ca="1">SUM('Latest data'!LV$5:'Latest data'!LV13)</f>
        <v>0</v>
      </c>
      <c r="LL13" s="5">
        <f ca="1">SUM('Latest data'!LW$5:'Latest data'!LW13)</f>
        <v>0</v>
      </c>
      <c r="LM13" s="5">
        <f ca="1">SUM('Latest data'!LX$5:'Latest data'!LX13)</f>
        <v>0</v>
      </c>
      <c r="LN13" s="5">
        <f ca="1">SUM('Latest data'!LY$5:'Latest data'!LY13)</f>
        <v>0</v>
      </c>
      <c r="LO13" s="5">
        <f ca="1">SUM('Latest data'!LZ$5:'Latest data'!LZ13)</f>
        <v>0</v>
      </c>
      <c r="LP13" s="5">
        <f ca="1">SUM('Latest data'!MA$5:'Latest data'!MA13)</f>
        <v>0</v>
      </c>
      <c r="LQ13" s="5">
        <f ca="1">SUM('Latest data'!MB$5:'Latest data'!MB13)</f>
        <v>0</v>
      </c>
      <c r="LR13" s="5">
        <f ca="1">SUM('Latest data'!MC$5:'Latest data'!MC13)</f>
        <v>0</v>
      </c>
      <c r="LS13" s="5">
        <f ca="1">SUM('Latest data'!MD$5:'Latest data'!MD13)</f>
        <v>0</v>
      </c>
      <c r="LT13" s="5">
        <f ca="1">SUM('Latest data'!ME$5:'Latest data'!ME13)</f>
        <v>0</v>
      </c>
      <c r="LU13" s="5">
        <f ca="1">SUM('Latest data'!MF$5:'Latest data'!MF13)</f>
        <v>0</v>
      </c>
      <c r="LV13" s="5">
        <f ca="1">SUM('Latest data'!MG$5:'Latest data'!MG13)</f>
        <v>0</v>
      </c>
      <c r="LW13" s="5">
        <f ca="1">SUM('Latest data'!MH$5:'Latest data'!MH13)</f>
        <v>0</v>
      </c>
      <c r="LX13" s="5">
        <f ca="1">SUM('Latest data'!MI$5:'Latest data'!MI13)</f>
        <v>0</v>
      </c>
      <c r="LY13" s="5">
        <f ca="1">SUM('Latest data'!MJ$5:'Latest data'!MJ13)</f>
        <v>0</v>
      </c>
      <c r="LZ13" s="5">
        <f ca="1">SUM('Latest data'!MK$5:'Latest data'!MK13)</f>
        <v>0</v>
      </c>
      <c r="MA13" s="5">
        <f ca="1">SUM('Latest data'!ML$5:'Latest data'!ML13)</f>
        <v>0</v>
      </c>
      <c r="MB13" s="5">
        <f ca="1">SUM('Latest data'!MM$5:'Latest data'!MM13)</f>
        <v>0</v>
      </c>
      <c r="MC13" s="5">
        <f ca="1">SUM('Latest data'!MN$5:'Latest data'!MN13)</f>
        <v>0</v>
      </c>
      <c r="MD13" s="5">
        <f ca="1">SUM('Latest data'!MO$5:'Latest data'!MO13)</f>
        <v>0</v>
      </c>
      <c r="ME13" s="5">
        <f ca="1">SUM('Latest data'!MP$5:'Latest data'!MP13)</f>
        <v>0</v>
      </c>
      <c r="MF13" s="5">
        <f ca="1">SUM('Latest data'!MQ$5:'Latest data'!MQ13)</f>
        <v>0</v>
      </c>
      <c r="MG13" s="5">
        <f ca="1">SUM('Latest data'!MR$5:'Latest data'!MR13)</f>
        <v>0</v>
      </c>
      <c r="MH13" s="5">
        <f ca="1">SUM('Latest data'!MS$5:'Latest data'!MS13)</f>
        <v>0</v>
      </c>
      <c r="MI13" s="5">
        <f ca="1">SUM('Latest data'!MT$5:'Latest data'!MT13)</f>
        <v>0</v>
      </c>
      <c r="MJ13" s="5">
        <f ca="1">SUM('Latest data'!MU$5:'Latest data'!MU13)</f>
        <v>0</v>
      </c>
      <c r="MK13" s="5">
        <f ca="1">SUM('Latest data'!MV$5:'Latest data'!MV13)</f>
        <v>0</v>
      </c>
      <c r="ML13" s="5">
        <f ca="1">SUM('Latest data'!MW$5:'Latest data'!MW13)</f>
        <v>0</v>
      </c>
      <c r="MM13" s="5">
        <f ca="1">SUM('Latest data'!MX$5:'Latest data'!MX13)</f>
        <v>0</v>
      </c>
      <c r="MN13" s="5">
        <f ca="1">SUM('Latest data'!MY$5:'Latest data'!MY13)</f>
        <v>0</v>
      </c>
      <c r="MO13" s="5">
        <f ca="1">SUM('Latest data'!MZ$5:'Latest data'!MZ13)</f>
        <v>0</v>
      </c>
      <c r="MP13" s="5">
        <f ca="1">SUM('Latest data'!NA$5:'Latest data'!NA13)</f>
        <v>0</v>
      </c>
      <c r="MQ13" s="5">
        <f ca="1">SUM('Latest data'!NB$5:'Latest data'!NB13)</f>
        <v>0</v>
      </c>
      <c r="MR13" s="5">
        <f ca="1">SUM('Latest data'!NC$5:'Latest data'!NC13)</f>
        <v>0</v>
      </c>
      <c r="MS13" s="5">
        <f ca="1">SUM('Latest data'!ND$5:'Latest data'!ND13)</f>
        <v>0</v>
      </c>
      <c r="MT13" s="5">
        <f ca="1">SUM('Latest data'!NE$5:'Latest data'!NE13)</f>
        <v>0</v>
      </c>
      <c r="MU13" s="5">
        <f ca="1">SUM('Latest data'!NF$5:'Latest data'!NF13)</f>
        <v>0</v>
      </c>
      <c r="MV13" s="5">
        <f ca="1">SUM('Latest data'!NG$5:'Latest data'!NG13)</f>
        <v>0</v>
      </c>
      <c r="MW13" s="5">
        <f ca="1">SUM('Latest data'!NH$5:'Latest data'!NH13)</f>
        <v>0</v>
      </c>
      <c r="MX13" s="5">
        <f ca="1">SUM('Latest data'!NI$5:'Latest data'!NI13)</f>
        <v>0</v>
      </c>
      <c r="MY13" s="5">
        <f ca="1">SUM('Latest data'!NJ$5:'Latest data'!NJ13)</f>
        <v>0</v>
      </c>
      <c r="MZ13" s="5">
        <f ca="1">SUM('Latest data'!NK$5:'Latest data'!NK13)</f>
        <v>0</v>
      </c>
      <c r="NA13" s="5">
        <f ca="1">SUM('Latest data'!NL$5:'Latest data'!NL13)</f>
        <v>0</v>
      </c>
      <c r="NB13" s="5">
        <f ca="1">SUM('Latest data'!NM$5:'Latest data'!NM13)</f>
        <v>0</v>
      </c>
      <c r="NC13" s="5">
        <f ca="1">SUM('Latest data'!NN$5:'Latest data'!NN13)</f>
        <v>0</v>
      </c>
      <c r="ND13" s="5">
        <f ca="1">SUM('Latest data'!NO$5:'Latest data'!NO13)</f>
        <v>0</v>
      </c>
      <c r="NE13" s="5">
        <f ca="1">SUM('Latest data'!NP$5:'Latest data'!NP13)</f>
        <v>0</v>
      </c>
      <c r="NF13" s="5">
        <f ca="1">SUM('Latest data'!NQ$5:'Latest data'!NQ13)</f>
        <v>0</v>
      </c>
      <c r="NG13" s="5">
        <f ca="1">SUM('Latest data'!NR$5:'Latest data'!NR13)</f>
        <v>0</v>
      </c>
      <c r="NH13" s="5">
        <f ca="1">SUM('Latest data'!NS$5:'Latest data'!NS13)</f>
        <v>0</v>
      </c>
      <c r="NI13" s="5">
        <f ca="1">SUM('Latest data'!NT$5:'Latest data'!NT13)</f>
        <v>0</v>
      </c>
      <c r="NJ13" s="5">
        <f ca="1">SUM('Latest data'!NU$5:'Latest data'!NU13)</f>
        <v>0</v>
      </c>
      <c r="NK13" s="5">
        <f ca="1">SUM('Latest data'!NV$5:'Latest data'!NV13)</f>
        <v>0</v>
      </c>
      <c r="NL13" s="5">
        <f ca="1">SUM('Latest data'!NW$5:'Latest data'!NW13)</f>
        <v>0</v>
      </c>
      <c r="NM13" s="5">
        <f ca="1">SUM('Latest data'!NX$5:'Latest data'!NX13)</f>
        <v>0</v>
      </c>
      <c r="NN13" s="5">
        <f ca="1">SUM('Latest data'!NY$5:'Latest data'!NY13)</f>
        <v>0</v>
      </c>
      <c r="NO13" s="5">
        <f ca="1">SUM('Latest data'!NZ$5:'Latest data'!NZ13)</f>
        <v>0</v>
      </c>
      <c r="NP13" s="5">
        <f ca="1">SUM('Latest data'!OA$5:'Latest data'!OA13)</f>
        <v>0</v>
      </c>
      <c r="NQ13" s="5">
        <f ca="1">SUM('Latest data'!OB$5:'Latest data'!OB13)</f>
        <v>0</v>
      </c>
      <c r="NR13" s="5">
        <f ca="1">SUM('Latest data'!OC$5:'Latest data'!OC13)</f>
        <v>0</v>
      </c>
      <c r="NS13" s="5">
        <f ca="1">SUM('Latest data'!OD$5:'Latest data'!OD13)</f>
        <v>0</v>
      </c>
      <c r="NT13" s="5">
        <f ca="1">SUM('Latest data'!OE$5:'Latest data'!OE13)</f>
        <v>0</v>
      </c>
      <c r="NU13" s="5">
        <f ca="1">SUM('Latest data'!OF$5:'Latest data'!OF13)</f>
        <v>0</v>
      </c>
      <c r="NV13" s="5">
        <f ca="1">SUM('Latest data'!OG$5:'Latest data'!OG13)</f>
        <v>0</v>
      </c>
      <c r="NW13" s="5">
        <f ca="1">SUM('Latest data'!OH$5:'Latest data'!OH13)</f>
        <v>0</v>
      </c>
      <c r="NX13" s="5">
        <f ca="1">SUM('Latest data'!OI$5:'Latest data'!OI13)</f>
        <v>0</v>
      </c>
      <c r="NY13" s="5">
        <f ca="1">SUM('Latest data'!OJ$5:'Latest data'!OJ13)</f>
        <v>0</v>
      </c>
      <c r="NZ13" s="5">
        <f ca="1">SUM('Latest data'!OK$5:'Latest data'!OK13)</f>
        <v>0</v>
      </c>
      <c r="OA13" s="5">
        <f ca="1">SUM('Latest data'!OL$5:'Latest data'!OL13)</f>
        <v>0</v>
      </c>
      <c r="OB13" s="5">
        <f ca="1">SUM('Latest data'!OM$5:'Latest data'!OM13)</f>
        <v>0</v>
      </c>
      <c r="OC13" s="5">
        <f ca="1">SUM('Latest data'!ON$5:'Latest data'!ON13)</f>
        <v>0</v>
      </c>
      <c r="OD13" s="5">
        <f ca="1">SUM('Latest data'!OO$5:'Latest data'!OO13)</f>
        <v>0</v>
      </c>
      <c r="OE13" s="5">
        <f ca="1">SUM('Latest data'!OP$5:'Latest data'!OP13)</f>
        <v>0</v>
      </c>
      <c r="OF13" s="5">
        <f ca="1">SUM('Latest data'!OQ$5:'Latest data'!OQ13)</f>
        <v>0</v>
      </c>
      <c r="OG13" s="5">
        <f ca="1">SUM('Latest data'!OR$5:'Latest data'!OR13)</f>
        <v>0</v>
      </c>
      <c r="OH13" s="5">
        <f ca="1">SUM('Latest data'!OS$5:'Latest data'!OS13)</f>
        <v>0</v>
      </c>
      <c r="OI13" s="5">
        <f ca="1">SUM('Latest data'!OT$5:'Latest data'!OT13)</f>
        <v>0</v>
      </c>
      <c r="OJ13" s="5">
        <f ca="1">SUM('Latest data'!OU$5:'Latest data'!OU13)</f>
        <v>0</v>
      </c>
      <c r="OK13" s="5">
        <f ca="1">SUM('Latest data'!OV$5:'Latest data'!OV13)</f>
        <v>0</v>
      </c>
      <c r="OL13" s="5">
        <f ca="1">SUM('Latest data'!OW$5:'Latest data'!OW13)</f>
        <v>0</v>
      </c>
      <c r="OM13" s="5">
        <f ca="1">SUM('Latest data'!OX$5:'Latest data'!OX13)</f>
        <v>0</v>
      </c>
      <c r="ON13" s="5">
        <f ca="1">SUM('Latest data'!OY$5:'Latest data'!OY13)</f>
        <v>0</v>
      </c>
      <c r="OO13" s="5">
        <f ca="1">SUM('Latest data'!OZ$5:'Latest data'!OZ13)</f>
        <v>0</v>
      </c>
      <c r="OP13" s="5">
        <f ca="1">SUM('Latest data'!PA$5:'Latest data'!PA13)</f>
        <v>0</v>
      </c>
      <c r="OQ13" s="5">
        <f ca="1">SUM('Latest data'!PB$5:'Latest data'!PB13)</f>
        <v>0</v>
      </c>
      <c r="OR13" s="5">
        <f ca="1">SUM('Latest data'!PC$5:'Latest data'!PC13)</f>
        <v>0</v>
      </c>
      <c r="OS13" s="5">
        <f ca="1">SUM('Latest data'!PD$5:'Latest data'!PD13)</f>
        <v>0</v>
      </c>
      <c r="OT13" s="5">
        <f ca="1">SUM('Latest data'!PE$5:'Latest data'!PE13)</f>
        <v>0</v>
      </c>
      <c r="OU13" s="5">
        <f ca="1">SUM('Latest data'!PF$5:'Latest data'!PF13)</f>
        <v>0</v>
      </c>
      <c r="OV13" s="5">
        <f ca="1">SUM('Latest data'!PG$5:'Latest data'!PG13)</f>
        <v>0</v>
      </c>
      <c r="OW13" s="5">
        <f ca="1">SUM('Latest data'!PH$5:'Latest data'!PH13)</f>
        <v>0</v>
      </c>
      <c r="OX13" s="5">
        <f ca="1">SUM('Latest data'!PI$5:'Latest data'!PI13)</f>
        <v>0</v>
      </c>
      <c r="OY13" s="5">
        <f ca="1">SUM('Latest data'!PJ$5:'Latest data'!PJ13)</f>
        <v>0</v>
      </c>
      <c r="OZ13" s="5">
        <f ca="1">SUM('Latest data'!PK$5:'Latest data'!PK13)</f>
        <v>0</v>
      </c>
      <c r="PA13" s="5">
        <f t="shared" ca="1" si="17"/>
        <v>0</v>
      </c>
      <c r="PR13" s="1"/>
    </row>
    <row r="14" spans="1:434">
      <c r="A14" s="8">
        <f t="shared" si="18"/>
        <v>43839</v>
      </c>
      <c r="B14" s="5">
        <f ca="1">SUM('Latest data'!M$5:'Latest data'!M14)</f>
        <v>0</v>
      </c>
      <c r="C14" s="5">
        <f ca="1">SUM('Latest data'!N$5:'Latest data'!N14)</f>
        <v>0</v>
      </c>
      <c r="D14" s="5">
        <f ca="1">SUM('Latest data'!O$5:'Latest data'!O14)</f>
        <v>0</v>
      </c>
      <c r="E14" s="5">
        <f ca="1">SUM('Latest data'!P$5:'Latest data'!P14)</f>
        <v>0</v>
      </c>
      <c r="F14" s="5">
        <f ca="1">SUM('Latest data'!Q$5:'Latest data'!Q14)</f>
        <v>0</v>
      </c>
      <c r="G14" s="5">
        <f ca="1">SUM('Latest data'!R$5:'Latest data'!R14)</f>
        <v>0</v>
      </c>
      <c r="H14" s="5">
        <f ca="1">SUM('Latest data'!S$5:'Latest data'!S14)</f>
        <v>59</v>
      </c>
      <c r="I14" s="5">
        <f ca="1">SUM('Latest data'!T$5:'Latest data'!T14)</f>
        <v>0</v>
      </c>
      <c r="J14" s="5">
        <f ca="1">SUM('Latest data'!U$5:'Latest data'!U14)</f>
        <v>0</v>
      </c>
      <c r="K14" s="5">
        <f ca="1">SUM('Latest data'!V$5:'Latest data'!V14)</f>
        <v>0</v>
      </c>
      <c r="L14" s="5">
        <f ca="1">SUM('Latest data'!W$5:'Latest data'!W14)</f>
        <v>0</v>
      </c>
      <c r="M14" s="5">
        <f ca="1">SUM('Latest data'!X$5:'Latest data'!X14)</f>
        <v>0</v>
      </c>
      <c r="N14" s="5">
        <f ca="1">SUM('Latest data'!Y$5:'Latest data'!Y14)</f>
        <v>0</v>
      </c>
      <c r="O14" s="5">
        <f ca="1">SUM('Latest data'!Z$5:'Latest data'!Z14)</f>
        <v>0</v>
      </c>
      <c r="P14" s="5">
        <f ca="1">SUM('Latest data'!AA$5:'Latest data'!AA14)</f>
        <v>0</v>
      </c>
      <c r="Q14" s="5">
        <f ca="1">SUM('Latest data'!AB$5:'Latest data'!AB14)</f>
        <v>0</v>
      </c>
      <c r="R14" s="5">
        <f ca="1">SUM('Latest data'!AC$5:'Latest data'!AC14)</f>
        <v>0</v>
      </c>
      <c r="S14" s="5">
        <f ca="1">SUM('Latest data'!AD$5:'Latest data'!AD14)</f>
        <v>0</v>
      </c>
      <c r="T14" s="5">
        <f ca="1">SUM('Latest data'!AE$5:'Latest data'!AE14)</f>
        <v>0</v>
      </c>
      <c r="U14" s="5">
        <f ca="1">SUM('Latest data'!AF$5:'Latest data'!AF14)</f>
        <v>0</v>
      </c>
      <c r="V14" s="5">
        <f ca="1">SUM('Latest data'!AG$5:'Latest data'!AG14)</f>
        <v>0</v>
      </c>
      <c r="W14" s="5">
        <f ca="1">SUM('Latest data'!AH$5:'Latest data'!AH14)</f>
        <v>0</v>
      </c>
      <c r="X14" s="5">
        <f ca="1">SUM('Latest data'!AI$5:'Latest data'!AI14)</f>
        <v>0</v>
      </c>
      <c r="Y14" s="5">
        <f ca="1">SUM('Latest data'!AJ$5:'Latest data'!AJ14)</f>
        <v>0</v>
      </c>
      <c r="Z14" s="5">
        <f ca="1">SUM('Latest data'!AK$5:'Latest data'!AK14)</f>
        <v>0</v>
      </c>
      <c r="AA14" s="5">
        <f ca="1">SUM('Latest data'!AL$5:'Latest data'!AL14)</f>
        <v>0</v>
      </c>
      <c r="AB14" s="5">
        <f ca="1">SUM('Latest data'!AM$5:'Latest data'!AM14)</f>
        <v>0</v>
      </c>
      <c r="AC14" s="5">
        <f ca="1">SUM('Latest data'!AN$5:'Latest data'!AN14)</f>
        <v>0</v>
      </c>
      <c r="AD14" s="5">
        <f ca="1">SUM('Latest data'!AO$5:'Latest data'!AO14)</f>
        <v>0</v>
      </c>
      <c r="AE14" s="5">
        <f ca="1">SUM('Latest data'!AP$5:'Latest data'!AP14)</f>
        <v>0</v>
      </c>
      <c r="AF14" s="5">
        <f ca="1">SUM('Latest data'!AQ$5:'Latest data'!AQ14)</f>
        <v>0</v>
      </c>
      <c r="AG14" s="5">
        <f ca="1">SUM('Latest data'!AR$5:'Latest data'!AR14)</f>
        <v>0</v>
      </c>
      <c r="AH14" s="5">
        <f ca="1">SUM('Latest data'!AS$5:'Latest data'!AS14)</f>
        <v>0</v>
      </c>
      <c r="AI14" s="5">
        <f ca="1">SUM('Latest data'!AT$5:'Latest data'!AT14)</f>
        <v>0</v>
      </c>
      <c r="AJ14" s="5">
        <f ca="1">SUM('Latest data'!AU$5:'Latest data'!AU14)</f>
        <v>0</v>
      </c>
      <c r="AK14" s="5">
        <f ca="1">SUM('Latest data'!AV$5:'Latest data'!AV14)</f>
        <v>0</v>
      </c>
      <c r="AL14" s="5">
        <f ca="1">SUM('Latest data'!AW$5:'Latest data'!AW14)</f>
        <v>0</v>
      </c>
      <c r="AM14" s="5">
        <f ca="1">SUM('Latest data'!AX$5:'Latest data'!AX14)</f>
        <v>0</v>
      </c>
      <c r="AN14" s="5">
        <f ca="1">SUM('Latest data'!AY$5:'Latest data'!AY14)</f>
        <v>0</v>
      </c>
      <c r="AO14" s="5">
        <f ca="1">SUM('Latest data'!AZ$5:'Latest data'!AZ14)</f>
        <v>0</v>
      </c>
      <c r="AP14" s="5">
        <f ca="1">SUM('Latest data'!BA$5:'Latest data'!BA14)</f>
        <v>0</v>
      </c>
      <c r="AQ14" s="5">
        <f ca="1">SUM('Latest data'!BB$5:'Latest data'!BB14)</f>
        <v>0</v>
      </c>
      <c r="AR14" s="5">
        <f ca="1">SUM('Latest data'!BC$5:'Latest data'!BC14)</f>
        <v>0</v>
      </c>
      <c r="AS14" s="5">
        <f ca="1">SUM('Latest data'!BD$5:'Latest data'!BD14)</f>
        <v>0</v>
      </c>
      <c r="AT14" s="5">
        <f ca="1">SUM('Latest data'!BE$5:'Latest data'!BE14)</f>
        <v>0</v>
      </c>
      <c r="AU14" s="5">
        <f ca="1">SUM('Latest data'!BF$5:'Latest data'!BF14)</f>
        <v>0</v>
      </c>
      <c r="AV14" s="5">
        <f ca="1">SUM('Latest data'!BG$5:'Latest data'!BG14)</f>
        <v>0</v>
      </c>
      <c r="AW14" s="5">
        <f ca="1">SUM('Latest data'!BH$5:'Latest data'!BH14)</f>
        <v>0</v>
      </c>
      <c r="AX14" s="5">
        <f ca="1">SUM('Latest data'!BI$5:'Latest data'!BI14)</f>
        <v>0</v>
      </c>
      <c r="AY14" s="5">
        <f ca="1">SUM('Latest data'!BJ$5:'Latest data'!BJ14)</f>
        <v>0</v>
      </c>
      <c r="AZ14" s="5">
        <f ca="1">SUM('Latest data'!BK$5:'Latest data'!BK14)</f>
        <v>0</v>
      </c>
      <c r="BA14" s="5">
        <f ca="1">SUM('Latest data'!BL$5:'Latest data'!BL14)</f>
        <v>0</v>
      </c>
      <c r="BB14" s="5">
        <f ca="1">SUM('Latest data'!BM$5:'Latest data'!BM14)</f>
        <v>0</v>
      </c>
      <c r="BC14" s="5">
        <f ca="1">SUM('Latest data'!BN$5:'Latest data'!BN14)</f>
        <v>0</v>
      </c>
      <c r="BD14" s="5">
        <f ca="1">SUM('Latest data'!BO$5:'Latest data'!BO14)</f>
        <v>0</v>
      </c>
      <c r="BE14" s="5">
        <f ca="1">SUM('Latest data'!BP$5:'Latest data'!BP14)</f>
        <v>0</v>
      </c>
      <c r="BF14" s="5">
        <f ca="1">SUM('Latest data'!BQ$5:'Latest data'!BQ14)</f>
        <v>0</v>
      </c>
      <c r="BG14" s="5">
        <f ca="1">SUM('Latest data'!BR$5:'Latest data'!BR14)</f>
        <v>0</v>
      </c>
      <c r="BH14" s="5">
        <f ca="1">SUM('Latest data'!BS$5:'Latest data'!BS14)</f>
        <v>0</v>
      </c>
      <c r="BI14" s="5">
        <f ca="1">SUM('Latest data'!BT$5:'Latest data'!BT14)</f>
        <v>0</v>
      </c>
      <c r="BJ14" s="5">
        <f ca="1">SUM('Latest data'!BU$5:'Latest data'!BU14)</f>
        <v>0</v>
      </c>
      <c r="BK14" s="5">
        <f ca="1">SUM('Latest data'!BV$5:'Latest data'!BV14)</f>
        <v>0</v>
      </c>
      <c r="BL14" s="5">
        <f ca="1">SUM('Latest data'!BW$5:'Latest data'!BW14)</f>
        <v>0</v>
      </c>
      <c r="BM14" s="5">
        <f ca="1">SUM('Latest data'!BX$5:'Latest data'!BX14)</f>
        <v>0</v>
      </c>
      <c r="BN14" s="5">
        <f ca="1">SUM('Latest data'!BY$5:'Latest data'!BY14)</f>
        <v>0</v>
      </c>
      <c r="BO14" s="5">
        <f ca="1">SUM('Latest data'!BZ$5:'Latest data'!BZ14)</f>
        <v>0</v>
      </c>
      <c r="BP14" s="5">
        <f ca="1">SUM('Latest data'!CA$5:'Latest data'!CA14)</f>
        <v>0</v>
      </c>
      <c r="BQ14" s="5">
        <f ca="1">SUM('Latest data'!CB$5:'Latest data'!CB14)</f>
        <v>0</v>
      </c>
      <c r="BR14" s="5">
        <f ca="1">SUM('Latest data'!CC$5:'Latest data'!CC14)</f>
        <v>0</v>
      </c>
      <c r="BS14" s="5">
        <f ca="1">SUM('Latest data'!CD$5:'Latest data'!CD14)</f>
        <v>0</v>
      </c>
      <c r="BT14" s="5">
        <f ca="1">SUM('Latest data'!CE$5:'Latest data'!CE14)</f>
        <v>0</v>
      </c>
      <c r="BU14" s="5">
        <f ca="1">SUM('Latest data'!CF$5:'Latest data'!CF14)</f>
        <v>0</v>
      </c>
      <c r="BV14" s="5">
        <f ca="1">SUM('Latest data'!CG$5:'Latest data'!CG14)</f>
        <v>0</v>
      </c>
      <c r="BW14" s="5">
        <f ca="1">SUM('Latest data'!CH$5:'Latest data'!CH14)</f>
        <v>0</v>
      </c>
      <c r="BX14" s="5">
        <f ca="1">SUM('Latest data'!CI$5:'Latest data'!CI14)</f>
        <v>0</v>
      </c>
      <c r="BY14" s="5">
        <f ca="1">SUM('Latest data'!CJ$5:'Latest data'!CJ14)</f>
        <v>0</v>
      </c>
      <c r="BZ14" s="5">
        <f ca="1">SUM('Latest data'!CK$5:'Latest data'!CK14)</f>
        <v>0</v>
      </c>
      <c r="CA14" s="5">
        <f ca="1">SUM('Latest data'!CL$5:'Latest data'!CL14)</f>
        <v>0</v>
      </c>
      <c r="CB14" s="5">
        <f ca="1">SUM('Latest data'!CM$5:'Latest data'!CM14)</f>
        <v>0</v>
      </c>
      <c r="CC14" s="5">
        <f ca="1">SUM('Latest data'!CN$5:'Latest data'!CN14)</f>
        <v>0</v>
      </c>
      <c r="CD14" s="5">
        <f ca="1">SUM('Latest data'!CO$5:'Latest data'!CO14)</f>
        <v>0</v>
      </c>
      <c r="CE14" s="5">
        <f ca="1">SUM('Latest data'!CP$5:'Latest data'!CP14)</f>
        <v>0</v>
      </c>
      <c r="CF14" s="5">
        <f ca="1">SUM('Latest data'!CQ$5:'Latest data'!CQ14)</f>
        <v>0</v>
      </c>
      <c r="CG14" s="5">
        <f ca="1">SUM('Latest data'!CR$5:'Latest data'!CR14)</f>
        <v>0</v>
      </c>
      <c r="CH14" s="5">
        <f ca="1">SUM('Latest data'!CS$5:'Latest data'!CS14)</f>
        <v>0</v>
      </c>
      <c r="CI14" s="5">
        <f ca="1">SUM('Latest data'!CT$5:'Latest data'!CT14)</f>
        <v>0</v>
      </c>
      <c r="CJ14" s="5">
        <f ca="1">SUM('Latest data'!CU$5:'Latest data'!CU14)</f>
        <v>0</v>
      </c>
      <c r="CK14" s="5">
        <f ca="1">SUM('Latest data'!CV$5:'Latest data'!CV14)</f>
        <v>0</v>
      </c>
      <c r="CL14" s="5">
        <f ca="1">SUM('Latest data'!CW$5:'Latest data'!CW14)</f>
        <v>0</v>
      </c>
      <c r="CM14" s="5">
        <f ca="1">SUM('Latest data'!CX$5:'Latest data'!CX14)</f>
        <v>0</v>
      </c>
      <c r="CN14" s="5">
        <f ca="1">SUM('Latest data'!CY$5:'Latest data'!CY14)</f>
        <v>0</v>
      </c>
      <c r="CO14" s="5">
        <f ca="1">SUM('Latest data'!CZ$5:'Latest data'!CZ14)</f>
        <v>0</v>
      </c>
      <c r="CP14" s="5">
        <f ca="1">SUM('Latest data'!DA$5:'Latest data'!DA14)</f>
        <v>0</v>
      </c>
      <c r="CQ14" s="5">
        <f ca="1">SUM('Latest data'!DB$5:'Latest data'!DB14)</f>
        <v>0</v>
      </c>
      <c r="CR14" s="5">
        <f ca="1">SUM('Latest data'!DC$5:'Latest data'!DC14)</f>
        <v>0</v>
      </c>
      <c r="CS14" s="5">
        <f ca="1">SUM('Latest data'!DD$5:'Latest data'!DD14)</f>
        <v>0</v>
      </c>
      <c r="CT14" s="5">
        <f ca="1">SUM('Latest data'!DE$5:'Latest data'!DE14)</f>
        <v>0</v>
      </c>
      <c r="CU14" s="5">
        <f ca="1">SUM('Latest data'!DF$5:'Latest data'!DF14)</f>
        <v>0</v>
      </c>
      <c r="CV14" s="5">
        <f ca="1">SUM('Latest data'!DG$5:'Latest data'!DG14)</f>
        <v>0</v>
      </c>
      <c r="CW14" s="5">
        <f ca="1">SUM('Latest data'!DH$5:'Latest data'!DH14)</f>
        <v>0</v>
      </c>
      <c r="CX14" s="5">
        <f ca="1">SUM('Latest data'!DI$5:'Latest data'!DI14)</f>
        <v>0</v>
      </c>
      <c r="CY14" s="5">
        <f ca="1">SUM('Latest data'!DJ$5:'Latest data'!DJ14)</f>
        <v>0</v>
      </c>
      <c r="CZ14" s="5">
        <f ca="1">SUM('Latest data'!DK$5:'Latest data'!DK14)</f>
        <v>0</v>
      </c>
      <c r="DA14" s="5">
        <f ca="1">SUM('Latest data'!DL$5:'Latest data'!DL14)</f>
        <v>0</v>
      </c>
      <c r="DB14" s="5">
        <f ca="1">SUM('Latest data'!DM$5:'Latest data'!DM14)</f>
        <v>0</v>
      </c>
      <c r="DC14" s="5">
        <f ca="1">SUM('Latest data'!DN$5:'Latest data'!DN14)</f>
        <v>0</v>
      </c>
      <c r="DD14" s="5">
        <f ca="1">SUM('Latest data'!DO$5:'Latest data'!DO14)</f>
        <v>0</v>
      </c>
      <c r="DE14" s="5">
        <f ca="1">SUM('Latest data'!DP$5:'Latest data'!DP14)</f>
        <v>0</v>
      </c>
      <c r="DF14" s="5">
        <f ca="1">SUM('Latest data'!DQ$5:'Latest data'!DQ14)</f>
        <v>0</v>
      </c>
      <c r="DG14" s="5">
        <f ca="1">SUM('Latest data'!DR$5:'Latest data'!DR14)</f>
        <v>0</v>
      </c>
      <c r="DH14" s="5">
        <f ca="1">SUM('Latest data'!DS$5:'Latest data'!DS14)</f>
        <v>0</v>
      </c>
      <c r="DI14" s="5">
        <f ca="1">SUM('Latest data'!DT$5:'Latest data'!DT14)</f>
        <v>0</v>
      </c>
      <c r="DJ14" s="5">
        <f ca="1">SUM('Latest data'!DU$5:'Latest data'!DU14)</f>
        <v>0</v>
      </c>
      <c r="DK14" s="5">
        <f ca="1">SUM('Latest data'!DV$5:'Latest data'!DV14)</f>
        <v>0</v>
      </c>
      <c r="DL14" s="5">
        <f ca="1">SUM('Latest data'!DW$5:'Latest data'!DW14)</f>
        <v>0</v>
      </c>
      <c r="DM14" s="5">
        <f ca="1">SUM('Latest data'!DX$5:'Latest data'!DX14)</f>
        <v>0</v>
      </c>
      <c r="DN14" s="5">
        <f ca="1">SUM('Latest data'!DY$5:'Latest data'!DY14)</f>
        <v>0</v>
      </c>
      <c r="DO14" s="5">
        <f ca="1">SUM('Latest data'!DZ$5:'Latest data'!DZ14)</f>
        <v>0</v>
      </c>
      <c r="DP14" s="5">
        <f ca="1">SUM('Latest data'!EA$5:'Latest data'!EA14)</f>
        <v>0</v>
      </c>
      <c r="DQ14" s="5">
        <f ca="1">SUM('Latest data'!EB$5:'Latest data'!EB14)</f>
        <v>0</v>
      </c>
      <c r="DR14" s="5">
        <f ca="1">SUM('Latest data'!EC$5:'Latest data'!EC14)</f>
        <v>0</v>
      </c>
      <c r="DS14" s="5">
        <f ca="1">SUM('Latest data'!ED$5:'Latest data'!ED14)</f>
        <v>0</v>
      </c>
      <c r="DT14" s="5">
        <f ca="1">SUM('Latest data'!EE$5:'Latest data'!EE14)</f>
        <v>0</v>
      </c>
      <c r="DU14" s="5">
        <f ca="1">SUM('Latest data'!EF$5:'Latest data'!EF14)</f>
        <v>0</v>
      </c>
      <c r="DV14" s="5">
        <f ca="1">SUM('Latest data'!EG$5:'Latest data'!EG14)</f>
        <v>0</v>
      </c>
      <c r="DW14" s="5">
        <f ca="1">SUM('Latest data'!EH$5:'Latest data'!EH14)</f>
        <v>0</v>
      </c>
      <c r="DX14" s="5">
        <f ca="1">SUM('Latest data'!EI$5:'Latest data'!EI14)</f>
        <v>0</v>
      </c>
      <c r="DY14" s="5">
        <f ca="1">SUM('Latest data'!EJ$5:'Latest data'!EJ14)</f>
        <v>0</v>
      </c>
      <c r="DZ14" s="5">
        <f ca="1">SUM('Latest data'!EK$5:'Latest data'!EK14)</f>
        <v>0</v>
      </c>
      <c r="EA14" s="5">
        <f ca="1">SUM('Latest data'!EL$5:'Latest data'!EL14)</f>
        <v>0</v>
      </c>
      <c r="EB14" s="5">
        <f ca="1">SUM('Latest data'!EM$5:'Latest data'!EM14)</f>
        <v>0</v>
      </c>
      <c r="EC14" s="5">
        <f ca="1">SUM('Latest data'!EN$5:'Latest data'!EN14)</f>
        <v>0</v>
      </c>
      <c r="ED14" s="5">
        <f ca="1">SUM('Latest data'!EO$5:'Latest data'!EO14)</f>
        <v>0</v>
      </c>
      <c r="EE14" s="5">
        <f ca="1">SUM('Latest data'!EP$5:'Latest data'!EP14)</f>
        <v>0</v>
      </c>
      <c r="EF14" s="5">
        <f ca="1">SUM('Latest data'!EQ$5:'Latest data'!EQ14)</f>
        <v>0</v>
      </c>
      <c r="EG14" s="5">
        <f ca="1">SUM('Latest data'!ER$5:'Latest data'!ER14)</f>
        <v>0</v>
      </c>
      <c r="EH14" s="5">
        <f ca="1">SUM('Latest data'!ES$5:'Latest data'!ES14)</f>
        <v>0</v>
      </c>
      <c r="EI14" s="5">
        <f ca="1">SUM('Latest data'!ET$5:'Latest data'!ET14)</f>
        <v>0</v>
      </c>
      <c r="EJ14" s="5">
        <f ca="1">SUM('Latest data'!EU$5:'Latest data'!EU14)</f>
        <v>0</v>
      </c>
      <c r="EK14" s="5">
        <f ca="1">SUM('Latest data'!EV$5:'Latest data'!EV14)</f>
        <v>0</v>
      </c>
      <c r="EL14" s="5">
        <f ca="1">SUM('Latest data'!EW$5:'Latest data'!EW14)</f>
        <v>0</v>
      </c>
      <c r="EM14" s="5">
        <f ca="1">SUM('Latest data'!EX$5:'Latest data'!EX14)</f>
        <v>0</v>
      </c>
      <c r="EN14" s="5">
        <f ca="1">SUM('Latest data'!EY$5:'Latest data'!EY14)</f>
        <v>0</v>
      </c>
      <c r="EO14" s="5">
        <f ca="1">SUM('Latest data'!EZ$5:'Latest data'!EZ14)</f>
        <v>0</v>
      </c>
      <c r="EP14" s="5">
        <f ca="1">SUM('Latest data'!FA$5:'Latest data'!FA14)</f>
        <v>0</v>
      </c>
      <c r="EQ14" s="5">
        <f ca="1">SUM('Latest data'!FB$5:'Latest data'!FB14)</f>
        <v>0</v>
      </c>
      <c r="ER14" s="5">
        <f ca="1">SUM('Latest data'!FC$5:'Latest data'!FC14)</f>
        <v>0</v>
      </c>
      <c r="ES14" s="5">
        <f ca="1">SUM('Latest data'!FD$5:'Latest data'!FD14)</f>
        <v>0</v>
      </c>
      <c r="ET14" s="5">
        <f ca="1">SUM('Latest data'!FE$5:'Latest data'!FE14)</f>
        <v>0</v>
      </c>
      <c r="EU14" s="5">
        <f ca="1">SUM('Latest data'!FF$5:'Latest data'!FF14)</f>
        <v>0</v>
      </c>
      <c r="EV14" s="5">
        <f ca="1">SUM('Latest data'!FG$5:'Latest data'!FG14)</f>
        <v>0</v>
      </c>
      <c r="EW14" s="5">
        <f ca="1">SUM('Latest data'!FH$5:'Latest data'!FH14)</f>
        <v>0</v>
      </c>
      <c r="EX14" s="5">
        <f ca="1">SUM('Latest data'!FI$5:'Latest data'!FI14)</f>
        <v>0</v>
      </c>
      <c r="EY14" s="5">
        <f ca="1">SUM('Latest data'!FJ$5:'Latest data'!FJ14)</f>
        <v>0</v>
      </c>
      <c r="EZ14" s="5">
        <f ca="1">SUM('Latest data'!FK$5:'Latest data'!FK14)</f>
        <v>0</v>
      </c>
      <c r="FA14" s="5">
        <f ca="1">SUM('Latest data'!FL$5:'Latest data'!FL14)</f>
        <v>0</v>
      </c>
      <c r="FB14" s="5">
        <f ca="1">SUM('Latest data'!FM$5:'Latest data'!FM14)</f>
        <v>0</v>
      </c>
      <c r="FC14" s="5">
        <f ca="1">SUM('Latest data'!FN$5:'Latest data'!FN14)</f>
        <v>0</v>
      </c>
      <c r="FD14" s="5">
        <f ca="1">SUM('Latest data'!FO$5:'Latest data'!FO14)</f>
        <v>0</v>
      </c>
      <c r="FE14" s="5">
        <f ca="1">SUM('Latest data'!FP$5:'Latest data'!FP14)</f>
        <v>0</v>
      </c>
      <c r="FF14" s="5">
        <f ca="1">SUM('Latest data'!FQ$5:'Latest data'!FQ14)</f>
        <v>0</v>
      </c>
      <c r="FG14" s="5">
        <f ca="1">SUM('Latest data'!FR$5:'Latest data'!FR14)</f>
        <v>0</v>
      </c>
      <c r="FH14" s="5">
        <f ca="1">SUM('Latest data'!FS$5:'Latest data'!FS14)</f>
        <v>0</v>
      </c>
      <c r="FI14" s="5">
        <f ca="1">SUM('Latest data'!FT$5:'Latest data'!FT14)</f>
        <v>0</v>
      </c>
      <c r="FJ14" s="5">
        <f ca="1">SUM('Latest data'!FU$5:'Latest data'!FU14)</f>
        <v>0</v>
      </c>
      <c r="FK14" s="5">
        <f ca="1">SUM('Latest data'!FV$5:'Latest data'!FV14)</f>
        <v>0</v>
      </c>
      <c r="FL14" s="5">
        <f ca="1">SUM('Latest data'!FW$5:'Latest data'!FW14)</f>
        <v>0</v>
      </c>
      <c r="FM14" s="5">
        <f ca="1">SUM('Latest data'!FX$5:'Latest data'!FX14)</f>
        <v>0</v>
      </c>
      <c r="FN14" s="5">
        <f ca="1">SUM('Latest data'!FY$5:'Latest data'!FY14)</f>
        <v>0</v>
      </c>
      <c r="FO14" s="5">
        <f ca="1">SUM('Latest data'!FZ$5:'Latest data'!FZ14)</f>
        <v>0</v>
      </c>
      <c r="FP14" s="5">
        <f ca="1">SUM('Latest data'!GA$5:'Latest data'!GA14)</f>
        <v>0</v>
      </c>
      <c r="FQ14" s="5">
        <f ca="1">SUM('Latest data'!GB$5:'Latest data'!GB14)</f>
        <v>0</v>
      </c>
      <c r="FR14" s="5">
        <f ca="1">SUM('Latest data'!GC$5:'Latest data'!GC14)</f>
        <v>0</v>
      </c>
      <c r="FS14" s="5">
        <f ca="1">SUM('Latest data'!GD$5:'Latest data'!GD14)</f>
        <v>0</v>
      </c>
      <c r="FT14" s="5">
        <f ca="1">SUM('Latest data'!GE$5:'Latest data'!GE14)</f>
        <v>0</v>
      </c>
      <c r="FU14" s="5">
        <f ca="1">SUM('Latest data'!GF$5:'Latest data'!GF14)</f>
        <v>0</v>
      </c>
      <c r="FV14" s="5">
        <f ca="1">SUM('Latest data'!GG$5:'Latest data'!GG14)</f>
        <v>0</v>
      </c>
      <c r="FW14" s="5">
        <f ca="1">SUM('Latest data'!GH$5:'Latest data'!GH14)</f>
        <v>0</v>
      </c>
      <c r="FX14" s="5">
        <f ca="1">SUM('Latest data'!GI$5:'Latest data'!GI14)</f>
        <v>0</v>
      </c>
      <c r="FY14" s="5">
        <f ca="1">SUM('Latest data'!GJ$5:'Latest data'!GJ14)</f>
        <v>0</v>
      </c>
      <c r="FZ14" s="5">
        <f ca="1">SUM('Latest data'!GK$5:'Latest data'!GK14)</f>
        <v>0</v>
      </c>
      <c r="GA14" s="5">
        <f ca="1">SUM('Latest data'!GL$5:'Latest data'!GL14)</f>
        <v>0</v>
      </c>
      <c r="GB14" s="5">
        <f ca="1">SUM('Latest data'!GM$5:'Latest data'!GM14)</f>
        <v>0</v>
      </c>
      <c r="GC14" s="5">
        <f ca="1">SUM('Latest data'!GN$5:'Latest data'!GN14)</f>
        <v>0</v>
      </c>
      <c r="GD14" s="5">
        <f ca="1">SUM('Latest data'!GO$5:'Latest data'!GO14)</f>
        <v>0</v>
      </c>
      <c r="GE14" s="5">
        <f ca="1">SUM('Latest data'!GP$5:'Latest data'!GP14)</f>
        <v>0</v>
      </c>
      <c r="GF14" s="5">
        <f ca="1">SUM('Latest data'!GQ$5:'Latest data'!GQ14)</f>
        <v>0</v>
      </c>
      <c r="GG14" s="5">
        <f ca="1">SUM('Latest data'!GR$5:'Latest data'!GR14)</f>
        <v>0</v>
      </c>
      <c r="GH14" s="5">
        <f ca="1">SUM('Latest data'!GS$5:'Latest data'!GS14)</f>
        <v>0</v>
      </c>
      <c r="GI14" s="5">
        <f ca="1">SUM('Latest data'!GT$5:'Latest data'!GT14)</f>
        <v>0</v>
      </c>
      <c r="GJ14" s="5">
        <f ca="1">SUM('Latest data'!GU$5:'Latest data'!GU14)</f>
        <v>0</v>
      </c>
      <c r="GK14" s="5">
        <f ca="1">SUM('Latest data'!GV$5:'Latest data'!GV14)</f>
        <v>0</v>
      </c>
      <c r="GL14" s="5">
        <f ca="1">SUM('Latest data'!GW$5:'Latest data'!GW14)</f>
        <v>0</v>
      </c>
      <c r="GM14" s="5">
        <f ca="1">SUM('Latest data'!GX$5:'Latest data'!GX14)</f>
        <v>0</v>
      </c>
      <c r="GN14" s="5">
        <f ca="1">SUM('Latest data'!GY$5:'Latest data'!GY14)</f>
        <v>0</v>
      </c>
      <c r="GO14" s="5">
        <f ca="1">SUM('Latest data'!GZ$5:'Latest data'!GZ14)</f>
        <v>0</v>
      </c>
      <c r="GP14" s="5">
        <f ca="1">SUM('Latest data'!HA$5:'Latest data'!HA14)</f>
        <v>0</v>
      </c>
      <c r="GQ14" s="5">
        <f ca="1">SUM('Latest data'!HB$5:'Latest data'!HB14)</f>
        <v>0</v>
      </c>
      <c r="GR14" s="5">
        <f ca="1">SUM('Latest data'!HC$5:'Latest data'!HC14)</f>
        <v>0</v>
      </c>
      <c r="GS14" s="5">
        <f ca="1">SUM('Latest data'!HD$5:'Latest data'!HD14)</f>
        <v>0</v>
      </c>
      <c r="GT14" s="5">
        <f ca="1">SUM('Latest data'!HE$5:'Latest data'!HE14)</f>
        <v>0</v>
      </c>
      <c r="GU14" s="5">
        <f ca="1">SUM('Latest data'!HF$5:'Latest data'!HF14)</f>
        <v>0</v>
      </c>
      <c r="GV14" s="5">
        <f ca="1">SUM('Latest data'!HG$5:'Latest data'!HG14)</f>
        <v>0</v>
      </c>
      <c r="GW14" s="5">
        <f ca="1">SUM('Latest data'!HH$5:'Latest data'!HH14)</f>
        <v>0</v>
      </c>
      <c r="GX14" s="5">
        <f ca="1">SUM('Latest data'!HI$5:'Latest data'!HI14)</f>
        <v>0</v>
      </c>
      <c r="GY14" s="5">
        <f ca="1">SUM('Latest data'!HJ$5:'Latest data'!HJ14)</f>
        <v>0</v>
      </c>
      <c r="GZ14" s="5">
        <f t="shared" ca="1" si="15"/>
        <v>59</v>
      </c>
      <c r="HB14" s="8">
        <f t="shared" si="16"/>
        <v>43839</v>
      </c>
      <c r="HC14" s="5">
        <f ca="1">SUM('Latest data'!HN$5:'Latest data'!HN14)</f>
        <v>0</v>
      </c>
      <c r="HD14" s="5">
        <f ca="1">SUM('Latest data'!HO$5:'Latest data'!HO14)</f>
        <v>0</v>
      </c>
      <c r="HE14" s="5">
        <f ca="1">SUM('Latest data'!HP$5:'Latest data'!HP14)</f>
        <v>0</v>
      </c>
      <c r="HF14" s="5">
        <f ca="1">SUM('Latest data'!HQ$5:'Latest data'!HQ14)</f>
        <v>0</v>
      </c>
      <c r="HG14" s="5">
        <f ca="1">SUM('Latest data'!HR$5:'Latest data'!HR14)</f>
        <v>0</v>
      </c>
      <c r="HH14" s="5">
        <f ca="1">SUM('Latest data'!HS$5:'Latest data'!HS14)</f>
        <v>0</v>
      </c>
      <c r="HI14" s="5">
        <f ca="1">SUM('Latest data'!HT$5:'Latest data'!HT14)</f>
        <v>0</v>
      </c>
      <c r="HJ14" s="5">
        <f ca="1">SUM('Latest data'!HU$5:'Latest data'!HU14)</f>
        <v>0</v>
      </c>
      <c r="HK14" s="5">
        <f ca="1">SUM('Latest data'!HV$5:'Latest data'!HV14)</f>
        <v>0</v>
      </c>
      <c r="HL14" s="5">
        <f ca="1">SUM('Latest data'!HW$5:'Latest data'!HW14)</f>
        <v>0</v>
      </c>
      <c r="HM14" s="5">
        <f ca="1">SUM('Latest data'!HX$5:'Latest data'!HX14)</f>
        <v>0</v>
      </c>
      <c r="HN14" s="5">
        <f ca="1">SUM('Latest data'!HY$5:'Latest data'!HY14)</f>
        <v>0</v>
      </c>
      <c r="HO14" s="5">
        <f ca="1">SUM('Latest data'!HZ$5:'Latest data'!HZ14)</f>
        <v>0</v>
      </c>
      <c r="HP14" s="5">
        <f ca="1">SUM('Latest data'!IA$5:'Latest data'!IA14)</f>
        <v>0</v>
      </c>
      <c r="HQ14" s="5">
        <f ca="1">SUM('Latest data'!IB$5:'Latest data'!IB14)</f>
        <v>0</v>
      </c>
      <c r="HR14" s="5">
        <f ca="1">SUM('Latest data'!IC$5:'Latest data'!IC14)</f>
        <v>0</v>
      </c>
      <c r="HS14" s="5">
        <f ca="1">SUM('Latest data'!ID$5:'Latest data'!ID14)</f>
        <v>0</v>
      </c>
      <c r="HT14" s="5">
        <f ca="1">SUM('Latest data'!IE$5:'Latest data'!IE14)</f>
        <v>0</v>
      </c>
      <c r="HU14" s="5">
        <f ca="1">SUM('Latest data'!IF$5:'Latest data'!IF14)</f>
        <v>0</v>
      </c>
      <c r="HV14" s="5">
        <f ca="1">SUM('Latest data'!IG$5:'Latest data'!IG14)</f>
        <v>0</v>
      </c>
      <c r="HW14" s="5">
        <f ca="1">SUM('Latest data'!IH$5:'Latest data'!IH14)</f>
        <v>0</v>
      </c>
      <c r="HX14" s="5">
        <f ca="1">SUM('Latest data'!II$5:'Latest data'!II14)</f>
        <v>0</v>
      </c>
      <c r="HY14" s="5">
        <f ca="1">SUM('Latest data'!IJ$5:'Latest data'!IJ14)</f>
        <v>0</v>
      </c>
      <c r="HZ14" s="5">
        <f ca="1">SUM('Latest data'!IK$5:'Latest data'!IK14)</f>
        <v>0</v>
      </c>
      <c r="IA14" s="5">
        <f ca="1">SUM('Latest data'!IL$5:'Latest data'!IL14)</f>
        <v>0</v>
      </c>
      <c r="IB14" s="5">
        <f ca="1">SUM('Latest data'!IM$5:'Latest data'!IM14)</f>
        <v>0</v>
      </c>
      <c r="IC14" s="5">
        <f ca="1">SUM('Latest data'!IN$5:'Latest data'!IN14)</f>
        <v>0</v>
      </c>
      <c r="ID14" s="5">
        <f ca="1">SUM('Latest data'!IO$5:'Latest data'!IO14)</f>
        <v>0</v>
      </c>
      <c r="IE14" s="5">
        <f ca="1">SUM('Latest data'!IP$5:'Latest data'!IP14)</f>
        <v>0</v>
      </c>
      <c r="IF14" s="5">
        <f ca="1">SUM('Latest data'!IQ$5:'Latest data'!IQ14)</f>
        <v>0</v>
      </c>
      <c r="IG14" s="5">
        <f ca="1">SUM('Latest data'!IR$5:'Latest data'!IR14)</f>
        <v>0</v>
      </c>
      <c r="IH14" s="5">
        <f ca="1">SUM('Latest data'!IS$5:'Latest data'!IS14)</f>
        <v>0</v>
      </c>
      <c r="II14" s="5">
        <f ca="1">SUM('Latest data'!IT$5:'Latest data'!IT14)</f>
        <v>0</v>
      </c>
      <c r="IJ14" s="5">
        <f ca="1">SUM('Latest data'!IU$5:'Latest data'!IU14)</f>
        <v>0</v>
      </c>
      <c r="IK14" s="5">
        <f ca="1">SUM('Latest data'!IV$5:'Latest data'!IV14)</f>
        <v>0</v>
      </c>
      <c r="IL14" s="5">
        <f ca="1">SUM('Latest data'!IW$5:'Latest data'!IW14)</f>
        <v>0</v>
      </c>
      <c r="IM14" s="5">
        <f ca="1">SUM('Latest data'!IX$5:'Latest data'!IX14)</f>
        <v>0</v>
      </c>
      <c r="IN14" s="5">
        <f ca="1">SUM('Latest data'!IY$5:'Latest data'!IY14)</f>
        <v>0</v>
      </c>
      <c r="IO14" s="5">
        <f ca="1">SUM('Latest data'!IZ$5:'Latest data'!IZ14)</f>
        <v>0</v>
      </c>
      <c r="IP14" s="5">
        <f ca="1">SUM('Latest data'!JA$5:'Latest data'!JA14)</f>
        <v>0</v>
      </c>
      <c r="IQ14" s="5">
        <f ca="1">SUM('Latest data'!JB$5:'Latest data'!JB14)</f>
        <v>0</v>
      </c>
      <c r="IR14" s="5">
        <f ca="1">SUM('Latest data'!JC$5:'Latest data'!JC14)</f>
        <v>0</v>
      </c>
      <c r="IS14" s="5">
        <f ca="1">SUM('Latest data'!JD$5:'Latest data'!JD14)</f>
        <v>0</v>
      </c>
      <c r="IT14" s="5">
        <f ca="1">SUM('Latest data'!JE$5:'Latest data'!JE14)</f>
        <v>0</v>
      </c>
      <c r="IU14" s="5">
        <f ca="1">SUM('Latest data'!JF$5:'Latest data'!JF14)</f>
        <v>0</v>
      </c>
      <c r="IV14" s="5">
        <f ca="1">SUM('Latest data'!JG$5:'Latest data'!JG14)</f>
        <v>0</v>
      </c>
      <c r="IW14" s="5">
        <f ca="1">SUM('Latest data'!JH$5:'Latest data'!JH14)</f>
        <v>0</v>
      </c>
      <c r="IX14" s="5">
        <f ca="1">SUM('Latest data'!JI$5:'Latest data'!JI14)</f>
        <v>0</v>
      </c>
      <c r="IY14" s="5">
        <f ca="1">SUM('Latest data'!JJ$5:'Latest data'!JJ14)</f>
        <v>0</v>
      </c>
      <c r="IZ14" s="5">
        <f ca="1">SUM('Latest data'!JK$5:'Latest data'!JK14)</f>
        <v>0</v>
      </c>
      <c r="JA14" s="5">
        <f ca="1">SUM('Latest data'!JL$5:'Latest data'!JL14)</f>
        <v>0</v>
      </c>
      <c r="JB14" s="5">
        <f ca="1">SUM('Latest data'!JM$5:'Latest data'!JM14)</f>
        <v>0</v>
      </c>
      <c r="JC14" s="5">
        <f ca="1">SUM('Latest data'!JN$5:'Latest data'!JN14)</f>
        <v>0</v>
      </c>
      <c r="JD14" s="5">
        <f ca="1">SUM('Latest data'!JO$5:'Latest data'!JO14)</f>
        <v>0</v>
      </c>
      <c r="JE14" s="5">
        <f ca="1">SUM('Latest data'!JP$5:'Latest data'!JP14)</f>
        <v>0</v>
      </c>
      <c r="JF14" s="5">
        <f ca="1">SUM('Latest data'!JQ$5:'Latest data'!JQ14)</f>
        <v>0</v>
      </c>
      <c r="JG14" s="5">
        <f ca="1">SUM('Latest data'!JR$5:'Latest data'!JR14)</f>
        <v>0</v>
      </c>
      <c r="JH14" s="5">
        <f ca="1">SUM('Latest data'!JS$5:'Latest data'!JS14)</f>
        <v>0</v>
      </c>
      <c r="JI14" s="5">
        <f ca="1">SUM('Latest data'!JT$5:'Latest data'!JT14)</f>
        <v>0</v>
      </c>
      <c r="JJ14" s="5">
        <f ca="1">SUM('Latest data'!JU$5:'Latest data'!JU14)</f>
        <v>0</v>
      </c>
      <c r="JK14" s="5">
        <f ca="1">SUM('Latest data'!JV$5:'Latest data'!JV14)</f>
        <v>0</v>
      </c>
      <c r="JL14" s="5">
        <f ca="1">SUM('Latest data'!JW$5:'Latest data'!JW14)</f>
        <v>0</v>
      </c>
      <c r="JM14" s="5">
        <f ca="1">SUM('Latest data'!JX$5:'Latest data'!JX14)</f>
        <v>0</v>
      </c>
      <c r="JN14" s="5">
        <f ca="1">SUM('Latest data'!JY$5:'Latest data'!JY14)</f>
        <v>0</v>
      </c>
      <c r="JO14" s="5">
        <f ca="1">SUM('Latest data'!JZ$5:'Latest data'!JZ14)</f>
        <v>0</v>
      </c>
      <c r="JP14" s="5">
        <f ca="1">SUM('Latest data'!KA$5:'Latest data'!KA14)</f>
        <v>0</v>
      </c>
      <c r="JQ14" s="5">
        <f ca="1">SUM('Latest data'!KB$5:'Latest data'!KB14)</f>
        <v>0</v>
      </c>
      <c r="JR14" s="5">
        <f ca="1">SUM('Latest data'!KC$5:'Latest data'!KC14)</f>
        <v>0</v>
      </c>
      <c r="JS14" s="5">
        <f ca="1">SUM('Latest data'!KD$5:'Latest data'!KD14)</f>
        <v>0</v>
      </c>
      <c r="JT14" s="5">
        <f ca="1">SUM('Latest data'!KE$5:'Latest data'!KE14)</f>
        <v>0</v>
      </c>
      <c r="JU14" s="5">
        <f ca="1">SUM('Latest data'!KF$5:'Latest data'!KF14)</f>
        <v>0</v>
      </c>
      <c r="JV14" s="5">
        <f ca="1">SUM('Latest data'!KG$5:'Latest data'!KG14)</f>
        <v>0</v>
      </c>
      <c r="JW14" s="5">
        <f ca="1">SUM('Latest data'!KH$5:'Latest data'!KH14)</f>
        <v>0</v>
      </c>
      <c r="JX14" s="5">
        <f ca="1">SUM('Latest data'!KI$5:'Latest data'!KI14)</f>
        <v>0</v>
      </c>
      <c r="JY14" s="5">
        <f ca="1">SUM('Latest data'!KJ$5:'Latest data'!KJ14)</f>
        <v>0</v>
      </c>
      <c r="JZ14" s="5">
        <f ca="1">SUM('Latest data'!KK$5:'Latest data'!KK14)</f>
        <v>0</v>
      </c>
      <c r="KA14" s="5">
        <f ca="1">SUM('Latest data'!KL$5:'Latest data'!KL14)</f>
        <v>0</v>
      </c>
      <c r="KB14" s="5">
        <f ca="1">SUM('Latest data'!KM$5:'Latest data'!KM14)</f>
        <v>0</v>
      </c>
      <c r="KC14" s="5">
        <f ca="1">SUM('Latest data'!KN$5:'Latest data'!KN14)</f>
        <v>0</v>
      </c>
      <c r="KD14" s="5">
        <f ca="1">SUM('Latest data'!KO$5:'Latest data'!KO14)</f>
        <v>0</v>
      </c>
      <c r="KE14" s="5">
        <f ca="1">SUM('Latest data'!KP$5:'Latest data'!KP14)</f>
        <v>0</v>
      </c>
      <c r="KF14" s="5">
        <f ca="1">SUM('Latest data'!KQ$5:'Latest data'!KQ14)</f>
        <v>0</v>
      </c>
      <c r="KG14" s="5">
        <f ca="1">SUM('Latest data'!KR$5:'Latest data'!KR14)</f>
        <v>0</v>
      </c>
      <c r="KH14" s="5">
        <f ca="1">SUM('Latest data'!KS$5:'Latest data'!KS14)</f>
        <v>0</v>
      </c>
      <c r="KI14" s="5">
        <f ca="1">SUM('Latest data'!KT$5:'Latest data'!KT14)</f>
        <v>0</v>
      </c>
      <c r="KJ14" s="5">
        <f ca="1">SUM('Latest data'!KU$5:'Latest data'!KU14)</f>
        <v>0</v>
      </c>
      <c r="KK14" s="5">
        <f ca="1">SUM('Latest data'!KV$5:'Latest data'!KV14)</f>
        <v>0</v>
      </c>
      <c r="KL14" s="5">
        <f ca="1">SUM('Latest data'!KW$5:'Latest data'!KW14)</f>
        <v>0</v>
      </c>
      <c r="KM14" s="5">
        <f ca="1">SUM('Latest data'!KX$5:'Latest data'!KX14)</f>
        <v>0</v>
      </c>
      <c r="KN14" s="5">
        <f ca="1">SUM('Latest data'!KY$5:'Latest data'!KY14)</f>
        <v>0</v>
      </c>
      <c r="KO14" s="5">
        <f ca="1">SUM('Latest data'!KZ$5:'Latest data'!KZ14)</f>
        <v>0</v>
      </c>
      <c r="KP14" s="5">
        <f ca="1">SUM('Latest data'!LA$5:'Latest data'!LA14)</f>
        <v>0</v>
      </c>
      <c r="KQ14" s="5">
        <f ca="1">SUM('Latest data'!LB$5:'Latest data'!LB14)</f>
        <v>0</v>
      </c>
      <c r="KR14" s="5">
        <f ca="1">SUM('Latest data'!LC$5:'Latest data'!LC14)</f>
        <v>0</v>
      </c>
      <c r="KS14" s="5">
        <f ca="1">SUM('Latest data'!LD$5:'Latest data'!LD14)</f>
        <v>0</v>
      </c>
      <c r="KT14" s="5">
        <f ca="1">SUM('Latest data'!LE$5:'Latest data'!LE14)</f>
        <v>0</v>
      </c>
      <c r="KU14" s="5">
        <f ca="1">SUM('Latest data'!LF$5:'Latest data'!LF14)</f>
        <v>0</v>
      </c>
      <c r="KV14" s="5">
        <f ca="1">SUM('Latest data'!LG$5:'Latest data'!LG14)</f>
        <v>0</v>
      </c>
      <c r="KW14" s="5">
        <f ca="1">SUM('Latest data'!LH$5:'Latest data'!LH14)</f>
        <v>0</v>
      </c>
      <c r="KX14" s="5">
        <f ca="1">SUM('Latest data'!LI$5:'Latest data'!LI14)</f>
        <v>0</v>
      </c>
      <c r="KY14" s="5">
        <f ca="1">SUM('Latest data'!LJ$5:'Latest data'!LJ14)</f>
        <v>0</v>
      </c>
      <c r="KZ14" s="5">
        <f ca="1">SUM('Latest data'!LK$5:'Latest data'!LK14)</f>
        <v>0</v>
      </c>
      <c r="LA14" s="5">
        <f ca="1">SUM('Latest data'!LL$5:'Latest data'!LL14)</f>
        <v>0</v>
      </c>
      <c r="LB14" s="5">
        <f ca="1">SUM('Latest data'!LM$5:'Latest data'!LM14)</f>
        <v>0</v>
      </c>
      <c r="LC14" s="5">
        <f ca="1">SUM('Latest data'!LN$5:'Latest data'!LN14)</f>
        <v>0</v>
      </c>
      <c r="LD14" s="5">
        <f ca="1">SUM('Latest data'!LO$5:'Latest data'!LO14)</f>
        <v>0</v>
      </c>
      <c r="LE14" s="5">
        <f ca="1">SUM('Latest data'!LP$5:'Latest data'!LP14)</f>
        <v>0</v>
      </c>
      <c r="LF14" s="5">
        <f ca="1">SUM('Latest data'!LQ$5:'Latest data'!LQ14)</f>
        <v>0</v>
      </c>
      <c r="LG14" s="5">
        <f ca="1">SUM('Latest data'!LR$5:'Latest data'!LR14)</f>
        <v>0</v>
      </c>
      <c r="LH14" s="5">
        <f ca="1">SUM('Latest data'!LS$5:'Latest data'!LS14)</f>
        <v>0</v>
      </c>
      <c r="LI14" s="5">
        <f ca="1">SUM('Latest data'!LT$5:'Latest data'!LT14)</f>
        <v>0</v>
      </c>
      <c r="LJ14" s="5">
        <f ca="1">SUM('Latest data'!LU$5:'Latest data'!LU14)</f>
        <v>0</v>
      </c>
      <c r="LK14" s="5">
        <f ca="1">SUM('Latest data'!LV$5:'Latest data'!LV14)</f>
        <v>0</v>
      </c>
      <c r="LL14" s="5">
        <f ca="1">SUM('Latest data'!LW$5:'Latest data'!LW14)</f>
        <v>0</v>
      </c>
      <c r="LM14" s="5">
        <f ca="1">SUM('Latest data'!LX$5:'Latest data'!LX14)</f>
        <v>0</v>
      </c>
      <c r="LN14" s="5">
        <f ca="1">SUM('Latest data'!LY$5:'Latest data'!LY14)</f>
        <v>0</v>
      </c>
      <c r="LO14" s="5">
        <f ca="1">SUM('Latest data'!LZ$5:'Latest data'!LZ14)</f>
        <v>0</v>
      </c>
      <c r="LP14" s="5">
        <f ca="1">SUM('Latest data'!MA$5:'Latest data'!MA14)</f>
        <v>0</v>
      </c>
      <c r="LQ14" s="5">
        <f ca="1">SUM('Latest data'!MB$5:'Latest data'!MB14)</f>
        <v>0</v>
      </c>
      <c r="LR14" s="5">
        <f ca="1">SUM('Latest data'!MC$5:'Latest data'!MC14)</f>
        <v>0</v>
      </c>
      <c r="LS14" s="5">
        <f ca="1">SUM('Latest data'!MD$5:'Latest data'!MD14)</f>
        <v>0</v>
      </c>
      <c r="LT14" s="5">
        <f ca="1">SUM('Latest data'!ME$5:'Latest data'!ME14)</f>
        <v>0</v>
      </c>
      <c r="LU14" s="5">
        <f ca="1">SUM('Latest data'!MF$5:'Latest data'!MF14)</f>
        <v>0</v>
      </c>
      <c r="LV14" s="5">
        <f ca="1">SUM('Latest data'!MG$5:'Latest data'!MG14)</f>
        <v>0</v>
      </c>
      <c r="LW14" s="5">
        <f ca="1">SUM('Latest data'!MH$5:'Latest data'!MH14)</f>
        <v>0</v>
      </c>
      <c r="LX14" s="5">
        <f ca="1">SUM('Latest data'!MI$5:'Latest data'!MI14)</f>
        <v>0</v>
      </c>
      <c r="LY14" s="5">
        <f ca="1">SUM('Latest data'!MJ$5:'Latest data'!MJ14)</f>
        <v>0</v>
      </c>
      <c r="LZ14" s="5">
        <f ca="1">SUM('Latest data'!MK$5:'Latest data'!MK14)</f>
        <v>0</v>
      </c>
      <c r="MA14" s="5">
        <f ca="1">SUM('Latest data'!ML$5:'Latest data'!ML14)</f>
        <v>0</v>
      </c>
      <c r="MB14" s="5">
        <f ca="1">SUM('Latest data'!MM$5:'Latest data'!MM14)</f>
        <v>0</v>
      </c>
      <c r="MC14" s="5">
        <f ca="1">SUM('Latest data'!MN$5:'Latest data'!MN14)</f>
        <v>0</v>
      </c>
      <c r="MD14" s="5">
        <f ca="1">SUM('Latest data'!MO$5:'Latest data'!MO14)</f>
        <v>0</v>
      </c>
      <c r="ME14" s="5">
        <f ca="1">SUM('Latest data'!MP$5:'Latest data'!MP14)</f>
        <v>0</v>
      </c>
      <c r="MF14" s="5">
        <f ca="1">SUM('Latest data'!MQ$5:'Latest data'!MQ14)</f>
        <v>0</v>
      </c>
      <c r="MG14" s="5">
        <f ca="1">SUM('Latest data'!MR$5:'Latest data'!MR14)</f>
        <v>0</v>
      </c>
      <c r="MH14" s="5">
        <f ca="1">SUM('Latest data'!MS$5:'Latest data'!MS14)</f>
        <v>0</v>
      </c>
      <c r="MI14" s="5">
        <f ca="1">SUM('Latest data'!MT$5:'Latest data'!MT14)</f>
        <v>0</v>
      </c>
      <c r="MJ14" s="5">
        <f ca="1">SUM('Latest data'!MU$5:'Latest data'!MU14)</f>
        <v>0</v>
      </c>
      <c r="MK14" s="5">
        <f ca="1">SUM('Latest data'!MV$5:'Latest data'!MV14)</f>
        <v>0</v>
      </c>
      <c r="ML14" s="5">
        <f ca="1">SUM('Latest data'!MW$5:'Latest data'!MW14)</f>
        <v>0</v>
      </c>
      <c r="MM14" s="5">
        <f ca="1">SUM('Latest data'!MX$5:'Latest data'!MX14)</f>
        <v>0</v>
      </c>
      <c r="MN14" s="5">
        <f ca="1">SUM('Latest data'!MY$5:'Latest data'!MY14)</f>
        <v>0</v>
      </c>
      <c r="MO14" s="5">
        <f ca="1">SUM('Latest data'!MZ$5:'Latest data'!MZ14)</f>
        <v>0</v>
      </c>
      <c r="MP14" s="5">
        <f ca="1">SUM('Latest data'!NA$5:'Latest data'!NA14)</f>
        <v>0</v>
      </c>
      <c r="MQ14" s="5">
        <f ca="1">SUM('Latest data'!NB$5:'Latest data'!NB14)</f>
        <v>0</v>
      </c>
      <c r="MR14" s="5">
        <f ca="1">SUM('Latest data'!NC$5:'Latest data'!NC14)</f>
        <v>0</v>
      </c>
      <c r="MS14" s="5">
        <f ca="1">SUM('Latest data'!ND$5:'Latest data'!ND14)</f>
        <v>0</v>
      </c>
      <c r="MT14" s="5">
        <f ca="1">SUM('Latest data'!NE$5:'Latest data'!NE14)</f>
        <v>0</v>
      </c>
      <c r="MU14" s="5">
        <f ca="1">SUM('Latest data'!NF$5:'Latest data'!NF14)</f>
        <v>0</v>
      </c>
      <c r="MV14" s="5">
        <f ca="1">SUM('Latest data'!NG$5:'Latest data'!NG14)</f>
        <v>0</v>
      </c>
      <c r="MW14" s="5">
        <f ca="1">SUM('Latest data'!NH$5:'Latest data'!NH14)</f>
        <v>0</v>
      </c>
      <c r="MX14" s="5">
        <f ca="1">SUM('Latest data'!NI$5:'Latest data'!NI14)</f>
        <v>0</v>
      </c>
      <c r="MY14" s="5">
        <f ca="1">SUM('Latest data'!NJ$5:'Latest data'!NJ14)</f>
        <v>0</v>
      </c>
      <c r="MZ14" s="5">
        <f ca="1">SUM('Latest data'!NK$5:'Latest data'!NK14)</f>
        <v>0</v>
      </c>
      <c r="NA14" s="5">
        <f ca="1">SUM('Latest data'!NL$5:'Latest data'!NL14)</f>
        <v>0</v>
      </c>
      <c r="NB14" s="5">
        <f ca="1">SUM('Latest data'!NM$5:'Latest data'!NM14)</f>
        <v>0</v>
      </c>
      <c r="NC14" s="5">
        <f ca="1">SUM('Latest data'!NN$5:'Latest data'!NN14)</f>
        <v>0</v>
      </c>
      <c r="ND14" s="5">
        <f ca="1">SUM('Latest data'!NO$5:'Latest data'!NO14)</f>
        <v>0</v>
      </c>
      <c r="NE14" s="5">
        <f ca="1">SUM('Latest data'!NP$5:'Latest data'!NP14)</f>
        <v>0</v>
      </c>
      <c r="NF14" s="5">
        <f ca="1">SUM('Latest data'!NQ$5:'Latest data'!NQ14)</f>
        <v>0</v>
      </c>
      <c r="NG14" s="5">
        <f ca="1">SUM('Latest data'!NR$5:'Latest data'!NR14)</f>
        <v>0</v>
      </c>
      <c r="NH14" s="5">
        <f ca="1">SUM('Latest data'!NS$5:'Latest data'!NS14)</f>
        <v>0</v>
      </c>
      <c r="NI14" s="5">
        <f ca="1">SUM('Latest data'!NT$5:'Latest data'!NT14)</f>
        <v>0</v>
      </c>
      <c r="NJ14" s="5">
        <f ca="1">SUM('Latest data'!NU$5:'Latest data'!NU14)</f>
        <v>0</v>
      </c>
      <c r="NK14" s="5">
        <f ca="1">SUM('Latest data'!NV$5:'Latest data'!NV14)</f>
        <v>0</v>
      </c>
      <c r="NL14" s="5">
        <f ca="1">SUM('Latest data'!NW$5:'Latest data'!NW14)</f>
        <v>0</v>
      </c>
      <c r="NM14" s="5">
        <f ca="1">SUM('Latest data'!NX$5:'Latest data'!NX14)</f>
        <v>0</v>
      </c>
      <c r="NN14" s="5">
        <f ca="1">SUM('Latest data'!NY$5:'Latest data'!NY14)</f>
        <v>0</v>
      </c>
      <c r="NO14" s="5">
        <f ca="1">SUM('Latest data'!NZ$5:'Latest data'!NZ14)</f>
        <v>0</v>
      </c>
      <c r="NP14" s="5">
        <f ca="1">SUM('Latest data'!OA$5:'Latest data'!OA14)</f>
        <v>0</v>
      </c>
      <c r="NQ14" s="5">
        <f ca="1">SUM('Latest data'!OB$5:'Latest data'!OB14)</f>
        <v>0</v>
      </c>
      <c r="NR14" s="5">
        <f ca="1">SUM('Latest data'!OC$5:'Latest data'!OC14)</f>
        <v>0</v>
      </c>
      <c r="NS14" s="5">
        <f ca="1">SUM('Latest data'!OD$5:'Latest data'!OD14)</f>
        <v>0</v>
      </c>
      <c r="NT14" s="5">
        <f ca="1">SUM('Latest data'!OE$5:'Latest data'!OE14)</f>
        <v>0</v>
      </c>
      <c r="NU14" s="5">
        <f ca="1">SUM('Latest data'!OF$5:'Latest data'!OF14)</f>
        <v>0</v>
      </c>
      <c r="NV14" s="5">
        <f ca="1">SUM('Latest data'!OG$5:'Latest data'!OG14)</f>
        <v>0</v>
      </c>
      <c r="NW14" s="5">
        <f ca="1">SUM('Latest data'!OH$5:'Latest data'!OH14)</f>
        <v>0</v>
      </c>
      <c r="NX14" s="5">
        <f ca="1">SUM('Latest data'!OI$5:'Latest data'!OI14)</f>
        <v>0</v>
      </c>
      <c r="NY14" s="5">
        <f ca="1">SUM('Latest data'!OJ$5:'Latest data'!OJ14)</f>
        <v>0</v>
      </c>
      <c r="NZ14" s="5">
        <f ca="1">SUM('Latest data'!OK$5:'Latest data'!OK14)</f>
        <v>0</v>
      </c>
      <c r="OA14" s="5">
        <f ca="1">SUM('Latest data'!OL$5:'Latest data'!OL14)</f>
        <v>0</v>
      </c>
      <c r="OB14" s="5">
        <f ca="1">SUM('Latest data'!OM$5:'Latest data'!OM14)</f>
        <v>0</v>
      </c>
      <c r="OC14" s="5">
        <f ca="1">SUM('Latest data'!ON$5:'Latest data'!ON14)</f>
        <v>0</v>
      </c>
      <c r="OD14" s="5">
        <f ca="1">SUM('Latest data'!OO$5:'Latest data'!OO14)</f>
        <v>0</v>
      </c>
      <c r="OE14" s="5">
        <f ca="1">SUM('Latest data'!OP$5:'Latest data'!OP14)</f>
        <v>0</v>
      </c>
      <c r="OF14" s="5">
        <f ca="1">SUM('Latest data'!OQ$5:'Latest data'!OQ14)</f>
        <v>0</v>
      </c>
      <c r="OG14" s="5">
        <f ca="1">SUM('Latest data'!OR$5:'Latest data'!OR14)</f>
        <v>0</v>
      </c>
      <c r="OH14" s="5">
        <f ca="1">SUM('Latest data'!OS$5:'Latest data'!OS14)</f>
        <v>0</v>
      </c>
      <c r="OI14" s="5">
        <f ca="1">SUM('Latest data'!OT$5:'Latest data'!OT14)</f>
        <v>0</v>
      </c>
      <c r="OJ14" s="5">
        <f ca="1">SUM('Latest data'!OU$5:'Latest data'!OU14)</f>
        <v>0</v>
      </c>
      <c r="OK14" s="5">
        <f ca="1">SUM('Latest data'!OV$5:'Latest data'!OV14)</f>
        <v>0</v>
      </c>
      <c r="OL14" s="5">
        <f ca="1">SUM('Latest data'!OW$5:'Latest data'!OW14)</f>
        <v>0</v>
      </c>
      <c r="OM14" s="5">
        <f ca="1">SUM('Latest data'!OX$5:'Latest data'!OX14)</f>
        <v>0</v>
      </c>
      <c r="ON14" s="5">
        <f ca="1">SUM('Latest data'!OY$5:'Latest data'!OY14)</f>
        <v>0</v>
      </c>
      <c r="OO14" s="5">
        <f ca="1">SUM('Latest data'!OZ$5:'Latest data'!OZ14)</f>
        <v>0</v>
      </c>
      <c r="OP14" s="5">
        <f ca="1">SUM('Latest data'!PA$5:'Latest data'!PA14)</f>
        <v>0</v>
      </c>
      <c r="OQ14" s="5">
        <f ca="1">SUM('Latest data'!PB$5:'Latest data'!PB14)</f>
        <v>0</v>
      </c>
      <c r="OR14" s="5">
        <f ca="1">SUM('Latest data'!PC$5:'Latest data'!PC14)</f>
        <v>0</v>
      </c>
      <c r="OS14" s="5">
        <f ca="1">SUM('Latest data'!PD$5:'Latest data'!PD14)</f>
        <v>0</v>
      </c>
      <c r="OT14" s="5">
        <f ca="1">SUM('Latest data'!PE$5:'Latest data'!PE14)</f>
        <v>0</v>
      </c>
      <c r="OU14" s="5">
        <f ca="1">SUM('Latest data'!PF$5:'Latest data'!PF14)</f>
        <v>0</v>
      </c>
      <c r="OV14" s="5">
        <f ca="1">SUM('Latest data'!PG$5:'Latest data'!PG14)</f>
        <v>0</v>
      </c>
      <c r="OW14" s="5">
        <f ca="1">SUM('Latest data'!PH$5:'Latest data'!PH14)</f>
        <v>0</v>
      </c>
      <c r="OX14" s="5">
        <f ca="1">SUM('Latest data'!PI$5:'Latest data'!PI14)</f>
        <v>0</v>
      </c>
      <c r="OY14" s="5">
        <f ca="1">SUM('Latest data'!PJ$5:'Latest data'!PJ14)</f>
        <v>0</v>
      </c>
      <c r="OZ14" s="5">
        <f ca="1">SUM('Latest data'!PK$5:'Latest data'!PK14)</f>
        <v>0</v>
      </c>
      <c r="PA14" s="5">
        <f t="shared" ca="1" si="17"/>
        <v>0</v>
      </c>
      <c r="PR14" s="1"/>
    </row>
    <row r="15" spans="1:434">
      <c r="A15" s="8">
        <f t="shared" si="18"/>
        <v>43840</v>
      </c>
      <c r="B15" s="5">
        <f ca="1">SUM('Latest data'!M$5:'Latest data'!M15)</f>
        <v>0</v>
      </c>
      <c r="C15" s="5">
        <f ca="1">SUM('Latest data'!N$5:'Latest data'!N15)</f>
        <v>0</v>
      </c>
      <c r="D15" s="5">
        <f ca="1">SUM('Latest data'!O$5:'Latest data'!O15)</f>
        <v>0</v>
      </c>
      <c r="E15" s="5">
        <f ca="1">SUM('Latest data'!P$5:'Latest data'!P15)</f>
        <v>0</v>
      </c>
      <c r="F15" s="5">
        <f ca="1">SUM('Latest data'!Q$5:'Latest data'!Q15)</f>
        <v>0</v>
      </c>
      <c r="G15" s="5">
        <f ca="1">SUM('Latest data'!R$5:'Latest data'!R15)</f>
        <v>0</v>
      </c>
      <c r="H15" s="5">
        <f ca="1">SUM('Latest data'!S$5:'Latest data'!S15)</f>
        <v>59</v>
      </c>
      <c r="I15" s="5">
        <f ca="1">SUM('Latest data'!T$5:'Latest data'!T15)</f>
        <v>0</v>
      </c>
      <c r="J15" s="5">
        <f ca="1">SUM('Latest data'!U$5:'Latest data'!U15)</f>
        <v>0</v>
      </c>
      <c r="K15" s="5">
        <f ca="1">SUM('Latest data'!V$5:'Latest data'!V15)</f>
        <v>0</v>
      </c>
      <c r="L15" s="5">
        <f ca="1">SUM('Latest data'!W$5:'Latest data'!W15)</f>
        <v>0</v>
      </c>
      <c r="M15" s="5">
        <f ca="1">SUM('Latest data'!X$5:'Latest data'!X15)</f>
        <v>0</v>
      </c>
      <c r="N15" s="5">
        <f ca="1">SUM('Latest data'!Y$5:'Latest data'!Y15)</f>
        <v>0</v>
      </c>
      <c r="O15" s="5">
        <f ca="1">SUM('Latest data'!Z$5:'Latest data'!Z15)</f>
        <v>0</v>
      </c>
      <c r="P15" s="5">
        <f ca="1">SUM('Latest data'!AA$5:'Latest data'!AA15)</f>
        <v>0</v>
      </c>
      <c r="Q15" s="5">
        <f ca="1">SUM('Latest data'!AB$5:'Latest data'!AB15)</f>
        <v>0</v>
      </c>
      <c r="R15" s="5">
        <f ca="1">SUM('Latest data'!AC$5:'Latest data'!AC15)</f>
        <v>0</v>
      </c>
      <c r="S15" s="5">
        <f ca="1">SUM('Latest data'!AD$5:'Latest data'!AD15)</f>
        <v>0</v>
      </c>
      <c r="T15" s="5">
        <f ca="1">SUM('Latest data'!AE$5:'Latest data'!AE15)</f>
        <v>0</v>
      </c>
      <c r="U15" s="5">
        <f ca="1">SUM('Latest data'!AF$5:'Latest data'!AF15)</f>
        <v>0</v>
      </c>
      <c r="V15" s="5">
        <f ca="1">SUM('Latest data'!AG$5:'Latest data'!AG15)</f>
        <v>0</v>
      </c>
      <c r="W15" s="5">
        <f ca="1">SUM('Latest data'!AH$5:'Latest data'!AH15)</f>
        <v>0</v>
      </c>
      <c r="X15" s="5">
        <f ca="1">SUM('Latest data'!AI$5:'Latest data'!AI15)</f>
        <v>0</v>
      </c>
      <c r="Y15" s="5">
        <f ca="1">SUM('Latest data'!AJ$5:'Latest data'!AJ15)</f>
        <v>0</v>
      </c>
      <c r="Z15" s="5">
        <f ca="1">SUM('Latest data'!AK$5:'Latest data'!AK15)</f>
        <v>0</v>
      </c>
      <c r="AA15" s="5">
        <f ca="1">SUM('Latest data'!AL$5:'Latest data'!AL15)</f>
        <v>0</v>
      </c>
      <c r="AB15" s="5">
        <f ca="1">SUM('Latest data'!AM$5:'Latest data'!AM15)</f>
        <v>0</v>
      </c>
      <c r="AC15" s="5">
        <f ca="1">SUM('Latest data'!AN$5:'Latest data'!AN15)</f>
        <v>0</v>
      </c>
      <c r="AD15" s="5">
        <f ca="1">SUM('Latest data'!AO$5:'Latest data'!AO15)</f>
        <v>0</v>
      </c>
      <c r="AE15" s="5">
        <f ca="1">SUM('Latest data'!AP$5:'Latest data'!AP15)</f>
        <v>0</v>
      </c>
      <c r="AF15" s="5">
        <f ca="1">SUM('Latest data'!AQ$5:'Latest data'!AQ15)</f>
        <v>0</v>
      </c>
      <c r="AG15" s="5">
        <f ca="1">SUM('Latest data'!AR$5:'Latest data'!AR15)</f>
        <v>0</v>
      </c>
      <c r="AH15" s="5">
        <f ca="1">SUM('Latest data'!AS$5:'Latest data'!AS15)</f>
        <v>0</v>
      </c>
      <c r="AI15" s="5">
        <f ca="1">SUM('Latest data'!AT$5:'Latest data'!AT15)</f>
        <v>0</v>
      </c>
      <c r="AJ15" s="5">
        <f ca="1">SUM('Latest data'!AU$5:'Latest data'!AU15)</f>
        <v>0</v>
      </c>
      <c r="AK15" s="5">
        <f ca="1">SUM('Latest data'!AV$5:'Latest data'!AV15)</f>
        <v>0</v>
      </c>
      <c r="AL15" s="5">
        <f ca="1">SUM('Latest data'!AW$5:'Latest data'!AW15)</f>
        <v>0</v>
      </c>
      <c r="AM15" s="5">
        <f ca="1">SUM('Latest data'!AX$5:'Latest data'!AX15)</f>
        <v>0</v>
      </c>
      <c r="AN15" s="5">
        <f ca="1">SUM('Latest data'!AY$5:'Latest data'!AY15)</f>
        <v>0</v>
      </c>
      <c r="AO15" s="5">
        <f ca="1">SUM('Latest data'!AZ$5:'Latest data'!AZ15)</f>
        <v>0</v>
      </c>
      <c r="AP15" s="5">
        <f ca="1">SUM('Latest data'!BA$5:'Latest data'!BA15)</f>
        <v>0</v>
      </c>
      <c r="AQ15" s="5">
        <f ca="1">SUM('Latest data'!BB$5:'Latest data'!BB15)</f>
        <v>0</v>
      </c>
      <c r="AR15" s="5">
        <f ca="1">SUM('Latest data'!BC$5:'Latest data'!BC15)</f>
        <v>0</v>
      </c>
      <c r="AS15" s="5">
        <f ca="1">SUM('Latest data'!BD$5:'Latest data'!BD15)</f>
        <v>0</v>
      </c>
      <c r="AT15" s="5">
        <f ca="1">SUM('Latest data'!BE$5:'Latest data'!BE15)</f>
        <v>0</v>
      </c>
      <c r="AU15" s="5">
        <f ca="1">SUM('Latest data'!BF$5:'Latest data'!BF15)</f>
        <v>0</v>
      </c>
      <c r="AV15" s="5">
        <f ca="1">SUM('Latest data'!BG$5:'Latest data'!BG15)</f>
        <v>0</v>
      </c>
      <c r="AW15" s="5">
        <f ca="1">SUM('Latest data'!BH$5:'Latest data'!BH15)</f>
        <v>0</v>
      </c>
      <c r="AX15" s="5">
        <f ca="1">SUM('Latest data'!BI$5:'Latest data'!BI15)</f>
        <v>0</v>
      </c>
      <c r="AY15" s="5">
        <f ca="1">SUM('Latest data'!BJ$5:'Latest data'!BJ15)</f>
        <v>0</v>
      </c>
      <c r="AZ15" s="5">
        <f ca="1">SUM('Latest data'!BK$5:'Latest data'!BK15)</f>
        <v>0</v>
      </c>
      <c r="BA15" s="5">
        <f ca="1">SUM('Latest data'!BL$5:'Latest data'!BL15)</f>
        <v>0</v>
      </c>
      <c r="BB15" s="5">
        <f ca="1">SUM('Latest data'!BM$5:'Latest data'!BM15)</f>
        <v>0</v>
      </c>
      <c r="BC15" s="5">
        <f ca="1">SUM('Latest data'!BN$5:'Latest data'!BN15)</f>
        <v>0</v>
      </c>
      <c r="BD15" s="5">
        <f ca="1">SUM('Latest data'!BO$5:'Latest data'!BO15)</f>
        <v>0</v>
      </c>
      <c r="BE15" s="5">
        <f ca="1">SUM('Latest data'!BP$5:'Latest data'!BP15)</f>
        <v>0</v>
      </c>
      <c r="BF15" s="5">
        <f ca="1">SUM('Latest data'!BQ$5:'Latest data'!BQ15)</f>
        <v>0</v>
      </c>
      <c r="BG15" s="5">
        <f ca="1">SUM('Latest data'!BR$5:'Latest data'!BR15)</f>
        <v>0</v>
      </c>
      <c r="BH15" s="5">
        <f ca="1">SUM('Latest data'!BS$5:'Latest data'!BS15)</f>
        <v>0</v>
      </c>
      <c r="BI15" s="5">
        <f ca="1">SUM('Latest data'!BT$5:'Latest data'!BT15)</f>
        <v>0</v>
      </c>
      <c r="BJ15" s="5">
        <f ca="1">SUM('Latest data'!BU$5:'Latest data'!BU15)</f>
        <v>0</v>
      </c>
      <c r="BK15" s="5">
        <f ca="1">SUM('Latest data'!BV$5:'Latest data'!BV15)</f>
        <v>0</v>
      </c>
      <c r="BL15" s="5">
        <f ca="1">SUM('Latest data'!BW$5:'Latest data'!BW15)</f>
        <v>0</v>
      </c>
      <c r="BM15" s="5">
        <f ca="1">SUM('Latest data'!BX$5:'Latest data'!BX15)</f>
        <v>0</v>
      </c>
      <c r="BN15" s="5">
        <f ca="1">SUM('Latest data'!BY$5:'Latest data'!BY15)</f>
        <v>0</v>
      </c>
      <c r="BO15" s="5">
        <f ca="1">SUM('Latest data'!BZ$5:'Latest data'!BZ15)</f>
        <v>0</v>
      </c>
      <c r="BP15" s="5">
        <f ca="1">SUM('Latest data'!CA$5:'Latest data'!CA15)</f>
        <v>0</v>
      </c>
      <c r="BQ15" s="5">
        <f ca="1">SUM('Latest data'!CB$5:'Latest data'!CB15)</f>
        <v>0</v>
      </c>
      <c r="BR15" s="5">
        <f ca="1">SUM('Latest data'!CC$5:'Latest data'!CC15)</f>
        <v>0</v>
      </c>
      <c r="BS15" s="5">
        <f ca="1">SUM('Latest data'!CD$5:'Latest data'!CD15)</f>
        <v>0</v>
      </c>
      <c r="BT15" s="5">
        <f ca="1">SUM('Latest data'!CE$5:'Latest data'!CE15)</f>
        <v>0</v>
      </c>
      <c r="BU15" s="5">
        <f ca="1">SUM('Latest data'!CF$5:'Latest data'!CF15)</f>
        <v>0</v>
      </c>
      <c r="BV15" s="5">
        <f ca="1">SUM('Latest data'!CG$5:'Latest data'!CG15)</f>
        <v>0</v>
      </c>
      <c r="BW15" s="5">
        <f ca="1">SUM('Latest data'!CH$5:'Latest data'!CH15)</f>
        <v>0</v>
      </c>
      <c r="BX15" s="5">
        <f ca="1">SUM('Latest data'!CI$5:'Latest data'!CI15)</f>
        <v>0</v>
      </c>
      <c r="BY15" s="5">
        <f ca="1">SUM('Latest data'!CJ$5:'Latest data'!CJ15)</f>
        <v>0</v>
      </c>
      <c r="BZ15" s="5">
        <f ca="1">SUM('Latest data'!CK$5:'Latest data'!CK15)</f>
        <v>0</v>
      </c>
      <c r="CA15" s="5">
        <f ca="1">SUM('Latest data'!CL$5:'Latest data'!CL15)</f>
        <v>0</v>
      </c>
      <c r="CB15" s="5">
        <f ca="1">SUM('Latest data'!CM$5:'Latest data'!CM15)</f>
        <v>0</v>
      </c>
      <c r="CC15" s="5">
        <f ca="1">SUM('Latest data'!CN$5:'Latest data'!CN15)</f>
        <v>0</v>
      </c>
      <c r="CD15" s="5">
        <f ca="1">SUM('Latest data'!CO$5:'Latest data'!CO15)</f>
        <v>0</v>
      </c>
      <c r="CE15" s="5">
        <f ca="1">SUM('Latest data'!CP$5:'Latest data'!CP15)</f>
        <v>0</v>
      </c>
      <c r="CF15" s="5">
        <f ca="1">SUM('Latest data'!CQ$5:'Latest data'!CQ15)</f>
        <v>0</v>
      </c>
      <c r="CG15" s="5">
        <f ca="1">SUM('Latest data'!CR$5:'Latest data'!CR15)</f>
        <v>0</v>
      </c>
      <c r="CH15" s="5">
        <f ca="1">SUM('Latest data'!CS$5:'Latest data'!CS15)</f>
        <v>0</v>
      </c>
      <c r="CI15" s="5">
        <f ca="1">SUM('Latest data'!CT$5:'Latest data'!CT15)</f>
        <v>0</v>
      </c>
      <c r="CJ15" s="5">
        <f ca="1">SUM('Latest data'!CU$5:'Latest data'!CU15)</f>
        <v>0</v>
      </c>
      <c r="CK15" s="5">
        <f ca="1">SUM('Latest data'!CV$5:'Latest data'!CV15)</f>
        <v>0</v>
      </c>
      <c r="CL15" s="5">
        <f ca="1">SUM('Latest data'!CW$5:'Latest data'!CW15)</f>
        <v>0</v>
      </c>
      <c r="CM15" s="5">
        <f ca="1">SUM('Latest data'!CX$5:'Latest data'!CX15)</f>
        <v>0</v>
      </c>
      <c r="CN15" s="5">
        <f ca="1">SUM('Latest data'!CY$5:'Latest data'!CY15)</f>
        <v>0</v>
      </c>
      <c r="CO15" s="5">
        <f ca="1">SUM('Latest data'!CZ$5:'Latest data'!CZ15)</f>
        <v>0</v>
      </c>
      <c r="CP15" s="5">
        <f ca="1">SUM('Latest data'!DA$5:'Latest data'!DA15)</f>
        <v>0</v>
      </c>
      <c r="CQ15" s="5">
        <f ca="1">SUM('Latest data'!DB$5:'Latest data'!DB15)</f>
        <v>0</v>
      </c>
      <c r="CR15" s="5">
        <f ca="1">SUM('Latest data'!DC$5:'Latest data'!DC15)</f>
        <v>0</v>
      </c>
      <c r="CS15" s="5">
        <f ca="1">SUM('Latest data'!DD$5:'Latest data'!DD15)</f>
        <v>0</v>
      </c>
      <c r="CT15" s="5">
        <f ca="1">SUM('Latest data'!DE$5:'Latest data'!DE15)</f>
        <v>0</v>
      </c>
      <c r="CU15" s="5">
        <f ca="1">SUM('Latest data'!DF$5:'Latest data'!DF15)</f>
        <v>0</v>
      </c>
      <c r="CV15" s="5">
        <f ca="1">SUM('Latest data'!DG$5:'Latest data'!DG15)</f>
        <v>0</v>
      </c>
      <c r="CW15" s="5">
        <f ca="1">SUM('Latest data'!DH$5:'Latest data'!DH15)</f>
        <v>0</v>
      </c>
      <c r="CX15" s="5">
        <f ca="1">SUM('Latest data'!DI$5:'Latest data'!DI15)</f>
        <v>0</v>
      </c>
      <c r="CY15" s="5">
        <f ca="1">SUM('Latest data'!DJ$5:'Latest data'!DJ15)</f>
        <v>0</v>
      </c>
      <c r="CZ15" s="5">
        <f ca="1">SUM('Latest data'!DK$5:'Latest data'!DK15)</f>
        <v>0</v>
      </c>
      <c r="DA15" s="5">
        <f ca="1">SUM('Latest data'!DL$5:'Latest data'!DL15)</f>
        <v>0</v>
      </c>
      <c r="DB15" s="5">
        <f ca="1">SUM('Latest data'!DM$5:'Latest data'!DM15)</f>
        <v>0</v>
      </c>
      <c r="DC15" s="5">
        <f ca="1">SUM('Latest data'!DN$5:'Latest data'!DN15)</f>
        <v>0</v>
      </c>
      <c r="DD15" s="5">
        <f ca="1">SUM('Latest data'!DO$5:'Latest data'!DO15)</f>
        <v>0</v>
      </c>
      <c r="DE15" s="5">
        <f ca="1">SUM('Latest data'!DP$5:'Latest data'!DP15)</f>
        <v>0</v>
      </c>
      <c r="DF15" s="5">
        <f ca="1">SUM('Latest data'!DQ$5:'Latest data'!DQ15)</f>
        <v>0</v>
      </c>
      <c r="DG15" s="5">
        <f ca="1">SUM('Latest data'!DR$5:'Latest data'!DR15)</f>
        <v>0</v>
      </c>
      <c r="DH15" s="5">
        <f ca="1">SUM('Latest data'!DS$5:'Latest data'!DS15)</f>
        <v>0</v>
      </c>
      <c r="DI15" s="5">
        <f ca="1">SUM('Latest data'!DT$5:'Latest data'!DT15)</f>
        <v>0</v>
      </c>
      <c r="DJ15" s="5">
        <f ca="1">SUM('Latest data'!DU$5:'Latest data'!DU15)</f>
        <v>0</v>
      </c>
      <c r="DK15" s="5">
        <f ca="1">SUM('Latest data'!DV$5:'Latest data'!DV15)</f>
        <v>0</v>
      </c>
      <c r="DL15" s="5">
        <f ca="1">SUM('Latest data'!DW$5:'Latest data'!DW15)</f>
        <v>0</v>
      </c>
      <c r="DM15" s="5">
        <f ca="1">SUM('Latest data'!DX$5:'Latest data'!DX15)</f>
        <v>0</v>
      </c>
      <c r="DN15" s="5">
        <f ca="1">SUM('Latest data'!DY$5:'Latest data'!DY15)</f>
        <v>0</v>
      </c>
      <c r="DO15" s="5">
        <f ca="1">SUM('Latest data'!DZ$5:'Latest data'!DZ15)</f>
        <v>0</v>
      </c>
      <c r="DP15" s="5">
        <f ca="1">SUM('Latest data'!EA$5:'Latest data'!EA15)</f>
        <v>0</v>
      </c>
      <c r="DQ15" s="5">
        <f ca="1">SUM('Latest data'!EB$5:'Latest data'!EB15)</f>
        <v>0</v>
      </c>
      <c r="DR15" s="5">
        <f ca="1">SUM('Latest data'!EC$5:'Latest data'!EC15)</f>
        <v>0</v>
      </c>
      <c r="DS15" s="5">
        <f ca="1">SUM('Latest data'!ED$5:'Latest data'!ED15)</f>
        <v>0</v>
      </c>
      <c r="DT15" s="5">
        <f ca="1">SUM('Latest data'!EE$5:'Latest data'!EE15)</f>
        <v>0</v>
      </c>
      <c r="DU15" s="5">
        <f ca="1">SUM('Latest data'!EF$5:'Latest data'!EF15)</f>
        <v>0</v>
      </c>
      <c r="DV15" s="5">
        <f ca="1">SUM('Latest data'!EG$5:'Latest data'!EG15)</f>
        <v>0</v>
      </c>
      <c r="DW15" s="5">
        <f ca="1">SUM('Latest data'!EH$5:'Latest data'!EH15)</f>
        <v>0</v>
      </c>
      <c r="DX15" s="5">
        <f ca="1">SUM('Latest data'!EI$5:'Latest data'!EI15)</f>
        <v>0</v>
      </c>
      <c r="DY15" s="5">
        <f ca="1">SUM('Latest data'!EJ$5:'Latest data'!EJ15)</f>
        <v>0</v>
      </c>
      <c r="DZ15" s="5">
        <f ca="1">SUM('Latest data'!EK$5:'Latest data'!EK15)</f>
        <v>0</v>
      </c>
      <c r="EA15" s="5">
        <f ca="1">SUM('Latest data'!EL$5:'Latest data'!EL15)</f>
        <v>0</v>
      </c>
      <c r="EB15" s="5">
        <f ca="1">SUM('Latest data'!EM$5:'Latest data'!EM15)</f>
        <v>0</v>
      </c>
      <c r="EC15" s="5">
        <f ca="1">SUM('Latest data'!EN$5:'Latest data'!EN15)</f>
        <v>0</v>
      </c>
      <c r="ED15" s="5">
        <f ca="1">SUM('Latest data'!EO$5:'Latest data'!EO15)</f>
        <v>0</v>
      </c>
      <c r="EE15" s="5">
        <f ca="1">SUM('Latest data'!EP$5:'Latest data'!EP15)</f>
        <v>0</v>
      </c>
      <c r="EF15" s="5">
        <f ca="1">SUM('Latest data'!EQ$5:'Latest data'!EQ15)</f>
        <v>0</v>
      </c>
      <c r="EG15" s="5">
        <f ca="1">SUM('Latest data'!ER$5:'Latest data'!ER15)</f>
        <v>0</v>
      </c>
      <c r="EH15" s="5">
        <f ca="1">SUM('Latest data'!ES$5:'Latest data'!ES15)</f>
        <v>0</v>
      </c>
      <c r="EI15" s="5">
        <f ca="1">SUM('Latest data'!ET$5:'Latest data'!ET15)</f>
        <v>0</v>
      </c>
      <c r="EJ15" s="5">
        <f ca="1">SUM('Latest data'!EU$5:'Latest data'!EU15)</f>
        <v>0</v>
      </c>
      <c r="EK15" s="5">
        <f ca="1">SUM('Latest data'!EV$5:'Latest data'!EV15)</f>
        <v>0</v>
      </c>
      <c r="EL15" s="5">
        <f ca="1">SUM('Latest data'!EW$5:'Latest data'!EW15)</f>
        <v>0</v>
      </c>
      <c r="EM15" s="5">
        <f ca="1">SUM('Latest data'!EX$5:'Latest data'!EX15)</f>
        <v>0</v>
      </c>
      <c r="EN15" s="5">
        <f ca="1">SUM('Latest data'!EY$5:'Latest data'!EY15)</f>
        <v>0</v>
      </c>
      <c r="EO15" s="5">
        <f ca="1">SUM('Latest data'!EZ$5:'Latest data'!EZ15)</f>
        <v>0</v>
      </c>
      <c r="EP15" s="5">
        <f ca="1">SUM('Latest data'!FA$5:'Latest data'!FA15)</f>
        <v>0</v>
      </c>
      <c r="EQ15" s="5">
        <f ca="1">SUM('Latest data'!FB$5:'Latest data'!FB15)</f>
        <v>0</v>
      </c>
      <c r="ER15" s="5">
        <f ca="1">SUM('Latest data'!FC$5:'Latest data'!FC15)</f>
        <v>0</v>
      </c>
      <c r="ES15" s="5">
        <f ca="1">SUM('Latest data'!FD$5:'Latest data'!FD15)</f>
        <v>0</v>
      </c>
      <c r="ET15" s="5">
        <f ca="1">SUM('Latest data'!FE$5:'Latest data'!FE15)</f>
        <v>0</v>
      </c>
      <c r="EU15" s="5">
        <f ca="1">SUM('Latest data'!FF$5:'Latest data'!FF15)</f>
        <v>0</v>
      </c>
      <c r="EV15" s="5">
        <f ca="1">SUM('Latest data'!FG$5:'Latest data'!FG15)</f>
        <v>0</v>
      </c>
      <c r="EW15" s="5">
        <f ca="1">SUM('Latest data'!FH$5:'Latest data'!FH15)</f>
        <v>0</v>
      </c>
      <c r="EX15" s="5">
        <f ca="1">SUM('Latest data'!FI$5:'Latest data'!FI15)</f>
        <v>0</v>
      </c>
      <c r="EY15" s="5">
        <f ca="1">SUM('Latest data'!FJ$5:'Latest data'!FJ15)</f>
        <v>0</v>
      </c>
      <c r="EZ15" s="5">
        <f ca="1">SUM('Latest data'!FK$5:'Latest data'!FK15)</f>
        <v>0</v>
      </c>
      <c r="FA15" s="5">
        <f ca="1">SUM('Latest data'!FL$5:'Latest data'!FL15)</f>
        <v>0</v>
      </c>
      <c r="FB15" s="5">
        <f ca="1">SUM('Latest data'!FM$5:'Latest data'!FM15)</f>
        <v>0</v>
      </c>
      <c r="FC15" s="5">
        <f ca="1">SUM('Latest data'!FN$5:'Latest data'!FN15)</f>
        <v>0</v>
      </c>
      <c r="FD15" s="5">
        <f ca="1">SUM('Latest data'!FO$5:'Latest data'!FO15)</f>
        <v>0</v>
      </c>
      <c r="FE15" s="5">
        <f ca="1">SUM('Latest data'!FP$5:'Latest data'!FP15)</f>
        <v>0</v>
      </c>
      <c r="FF15" s="5">
        <f ca="1">SUM('Latest data'!FQ$5:'Latest data'!FQ15)</f>
        <v>0</v>
      </c>
      <c r="FG15" s="5">
        <f ca="1">SUM('Latest data'!FR$5:'Latest data'!FR15)</f>
        <v>0</v>
      </c>
      <c r="FH15" s="5">
        <f ca="1">SUM('Latest data'!FS$5:'Latest data'!FS15)</f>
        <v>0</v>
      </c>
      <c r="FI15" s="5">
        <f ca="1">SUM('Latest data'!FT$5:'Latest data'!FT15)</f>
        <v>0</v>
      </c>
      <c r="FJ15" s="5">
        <f ca="1">SUM('Latest data'!FU$5:'Latest data'!FU15)</f>
        <v>0</v>
      </c>
      <c r="FK15" s="5">
        <f ca="1">SUM('Latest data'!FV$5:'Latest data'!FV15)</f>
        <v>0</v>
      </c>
      <c r="FL15" s="5">
        <f ca="1">SUM('Latest data'!FW$5:'Latest data'!FW15)</f>
        <v>0</v>
      </c>
      <c r="FM15" s="5">
        <f ca="1">SUM('Latest data'!FX$5:'Latest data'!FX15)</f>
        <v>0</v>
      </c>
      <c r="FN15" s="5">
        <f ca="1">SUM('Latest data'!FY$5:'Latest data'!FY15)</f>
        <v>0</v>
      </c>
      <c r="FO15" s="5">
        <f ca="1">SUM('Latest data'!FZ$5:'Latest data'!FZ15)</f>
        <v>0</v>
      </c>
      <c r="FP15" s="5">
        <f ca="1">SUM('Latest data'!GA$5:'Latest data'!GA15)</f>
        <v>0</v>
      </c>
      <c r="FQ15" s="5">
        <f ca="1">SUM('Latest data'!GB$5:'Latest data'!GB15)</f>
        <v>0</v>
      </c>
      <c r="FR15" s="5">
        <f ca="1">SUM('Latest data'!GC$5:'Latest data'!GC15)</f>
        <v>0</v>
      </c>
      <c r="FS15" s="5">
        <f ca="1">SUM('Latest data'!GD$5:'Latest data'!GD15)</f>
        <v>0</v>
      </c>
      <c r="FT15" s="5">
        <f ca="1">SUM('Latest data'!GE$5:'Latest data'!GE15)</f>
        <v>0</v>
      </c>
      <c r="FU15" s="5">
        <f ca="1">SUM('Latest data'!GF$5:'Latest data'!GF15)</f>
        <v>0</v>
      </c>
      <c r="FV15" s="5">
        <f ca="1">SUM('Latest data'!GG$5:'Latest data'!GG15)</f>
        <v>0</v>
      </c>
      <c r="FW15" s="5">
        <f ca="1">SUM('Latest data'!GH$5:'Latest data'!GH15)</f>
        <v>0</v>
      </c>
      <c r="FX15" s="5">
        <f ca="1">SUM('Latest data'!GI$5:'Latest data'!GI15)</f>
        <v>0</v>
      </c>
      <c r="FY15" s="5">
        <f ca="1">SUM('Latest data'!GJ$5:'Latest data'!GJ15)</f>
        <v>0</v>
      </c>
      <c r="FZ15" s="5">
        <f ca="1">SUM('Latest data'!GK$5:'Latest data'!GK15)</f>
        <v>0</v>
      </c>
      <c r="GA15" s="5">
        <f ca="1">SUM('Latest data'!GL$5:'Latest data'!GL15)</f>
        <v>0</v>
      </c>
      <c r="GB15" s="5">
        <f ca="1">SUM('Latest data'!GM$5:'Latest data'!GM15)</f>
        <v>0</v>
      </c>
      <c r="GC15" s="5">
        <f ca="1">SUM('Latest data'!GN$5:'Latest data'!GN15)</f>
        <v>0</v>
      </c>
      <c r="GD15" s="5">
        <f ca="1">SUM('Latest data'!GO$5:'Latest data'!GO15)</f>
        <v>0</v>
      </c>
      <c r="GE15" s="5">
        <f ca="1">SUM('Latest data'!GP$5:'Latest data'!GP15)</f>
        <v>0</v>
      </c>
      <c r="GF15" s="5">
        <f ca="1">SUM('Latest data'!GQ$5:'Latest data'!GQ15)</f>
        <v>0</v>
      </c>
      <c r="GG15" s="5">
        <f ca="1">SUM('Latest data'!GR$5:'Latest data'!GR15)</f>
        <v>0</v>
      </c>
      <c r="GH15" s="5">
        <f ca="1">SUM('Latest data'!GS$5:'Latest data'!GS15)</f>
        <v>0</v>
      </c>
      <c r="GI15" s="5">
        <f ca="1">SUM('Latest data'!GT$5:'Latest data'!GT15)</f>
        <v>0</v>
      </c>
      <c r="GJ15" s="5">
        <f ca="1">SUM('Latest data'!GU$5:'Latest data'!GU15)</f>
        <v>0</v>
      </c>
      <c r="GK15" s="5">
        <f ca="1">SUM('Latest data'!GV$5:'Latest data'!GV15)</f>
        <v>0</v>
      </c>
      <c r="GL15" s="5">
        <f ca="1">SUM('Latest data'!GW$5:'Latest data'!GW15)</f>
        <v>0</v>
      </c>
      <c r="GM15" s="5">
        <f ca="1">SUM('Latest data'!GX$5:'Latest data'!GX15)</f>
        <v>0</v>
      </c>
      <c r="GN15" s="5">
        <f ca="1">SUM('Latest data'!GY$5:'Latest data'!GY15)</f>
        <v>0</v>
      </c>
      <c r="GO15" s="5">
        <f ca="1">SUM('Latest data'!GZ$5:'Latest data'!GZ15)</f>
        <v>0</v>
      </c>
      <c r="GP15" s="5">
        <f ca="1">SUM('Latest data'!HA$5:'Latest data'!HA15)</f>
        <v>0</v>
      </c>
      <c r="GQ15" s="5">
        <f ca="1">SUM('Latest data'!HB$5:'Latest data'!HB15)</f>
        <v>0</v>
      </c>
      <c r="GR15" s="5">
        <f ca="1">SUM('Latest data'!HC$5:'Latest data'!HC15)</f>
        <v>0</v>
      </c>
      <c r="GS15" s="5">
        <f ca="1">SUM('Latest data'!HD$5:'Latest data'!HD15)</f>
        <v>0</v>
      </c>
      <c r="GT15" s="5">
        <f ca="1">SUM('Latest data'!HE$5:'Latest data'!HE15)</f>
        <v>0</v>
      </c>
      <c r="GU15" s="5">
        <f ca="1">SUM('Latest data'!HF$5:'Latest data'!HF15)</f>
        <v>0</v>
      </c>
      <c r="GV15" s="5">
        <f ca="1">SUM('Latest data'!HG$5:'Latest data'!HG15)</f>
        <v>0</v>
      </c>
      <c r="GW15" s="5">
        <f ca="1">SUM('Latest data'!HH$5:'Latest data'!HH15)</f>
        <v>0</v>
      </c>
      <c r="GX15" s="5">
        <f ca="1">SUM('Latest data'!HI$5:'Latest data'!HI15)</f>
        <v>0</v>
      </c>
      <c r="GY15" s="5">
        <f ca="1">SUM('Latest data'!HJ$5:'Latest data'!HJ15)</f>
        <v>0</v>
      </c>
      <c r="GZ15" s="5">
        <f t="shared" ca="1" si="15"/>
        <v>59</v>
      </c>
      <c r="HB15" s="8">
        <f t="shared" si="16"/>
        <v>43840</v>
      </c>
      <c r="HC15" s="5">
        <f ca="1">SUM('Latest data'!HN$5:'Latest data'!HN15)</f>
        <v>0</v>
      </c>
      <c r="HD15" s="5">
        <f ca="1">SUM('Latest data'!HO$5:'Latest data'!HO15)</f>
        <v>0</v>
      </c>
      <c r="HE15" s="5">
        <f ca="1">SUM('Latest data'!HP$5:'Latest data'!HP15)</f>
        <v>0</v>
      </c>
      <c r="HF15" s="5">
        <f ca="1">SUM('Latest data'!HQ$5:'Latest data'!HQ15)</f>
        <v>0</v>
      </c>
      <c r="HG15" s="5">
        <f ca="1">SUM('Latest data'!HR$5:'Latest data'!HR15)</f>
        <v>0</v>
      </c>
      <c r="HH15" s="5">
        <f ca="1">SUM('Latest data'!HS$5:'Latest data'!HS15)</f>
        <v>0</v>
      </c>
      <c r="HI15" s="5">
        <f ca="1">SUM('Latest data'!HT$5:'Latest data'!HT15)</f>
        <v>0</v>
      </c>
      <c r="HJ15" s="5">
        <f ca="1">SUM('Latest data'!HU$5:'Latest data'!HU15)</f>
        <v>0</v>
      </c>
      <c r="HK15" s="5">
        <f ca="1">SUM('Latest data'!HV$5:'Latest data'!HV15)</f>
        <v>0</v>
      </c>
      <c r="HL15" s="5">
        <f ca="1">SUM('Latest data'!HW$5:'Latest data'!HW15)</f>
        <v>0</v>
      </c>
      <c r="HM15" s="5">
        <f ca="1">SUM('Latest data'!HX$5:'Latest data'!HX15)</f>
        <v>0</v>
      </c>
      <c r="HN15" s="5">
        <f ca="1">SUM('Latest data'!HY$5:'Latest data'!HY15)</f>
        <v>0</v>
      </c>
      <c r="HO15" s="5">
        <f ca="1">SUM('Latest data'!HZ$5:'Latest data'!HZ15)</f>
        <v>0</v>
      </c>
      <c r="HP15" s="5">
        <f ca="1">SUM('Latest data'!IA$5:'Latest data'!IA15)</f>
        <v>0</v>
      </c>
      <c r="HQ15" s="5">
        <f ca="1">SUM('Latest data'!IB$5:'Latest data'!IB15)</f>
        <v>0</v>
      </c>
      <c r="HR15" s="5">
        <f ca="1">SUM('Latest data'!IC$5:'Latest data'!IC15)</f>
        <v>0</v>
      </c>
      <c r="HS15" s="5">
        <f ca="1">SUM('Latest data'!ID$5:'Latest data'!ID15)</f>
        <v>0</v>
      </c>
      <c r="HT15" s="5">
        <f ca="1">SUM('Latest data'!IE$5:'Latest data'!IE15)</f>
        <v>0</v>
      </c>
      <c r="HU15" s="5">
        <f ca="1">SUM('Latest data'!IF$5:'Latest data'!IF15)</f>
        <v>0</v>
      </c>
      <c r="HV15" s="5">
        <f ca="1">SUM('Latest data'!IG$5:'Latest data'!IG15)</f>
        <v>0</v>
      </c>
      <c r="HW15" s="5">
        <f ca="1">SUM('Latest data'!IH$5:'Latest data'!IH15)</f>
        <v>0</v>
      </c>
      <c r="HX15" s="5">
        <f ca="1">SUM('Latest data'!II$5:'Latest data'!II15)</f>
        <v>0</v>
      </c>
      <c r="HY15" s="5">
        <f ca="1">SUM('Latest data'!IJ$5:'Latest data'!IJ15)</f>
        <v>0</v>
      </c>
      <c r="HZ15" s="5">
        <f ca="1">SUM('Latest data'!IK$5:'Latest data'!IK15)</f>
        <v>0</v>
      </c>
      <c r="IA15" s="5">
        <f ca="1">SUM('Latest data'!IL$5:'Latest data'!IL15)</f>
        <v>0</v>
      </c>
      <c r="IB15" s="5">
        <f ca="1">SUM('Latest data'!IM$5:'Latest data'!IM15)</f>
        <v>0</v>
      </c>
      <c r="IC15" s="5">
        <f ca="1">SUM('Latest data'!IN$5:'Latest data'!IN15)</f>
        <v>0</v>
      </c>
      <c r="ID15" s="5">
        <f ca="1">SUM('Latest data'!IO$5:'Latest data'!IO15)</f>
        <v>0</v>
      </c>
      <c r="IE15" s="5">
        <f ca="1">SUM('Latest data'!IP$5:'Latest data'!IP15)</f>
        <v>0</v>
      </c>
      <c r="IF15" s="5">
        <f ca="1">SUM('Latest data'!IQ$5:'Latest data'!IQ15)</f>
        <v>0</v>
      </c>
      <c r="IG15" s="5">
        <f ca="1">SUM('Latest data'!IR$5:'Latest data'!IR15)</f>
        <v>0</v>
      </c>
      <c r="IH15" s="5">
        <f ca="1">SUM('Latest data'!IS$5:'Latest data'!IS15)</f>
        <v>0</v>
      </c>
      <c r="II15" s="5">
        <f ca="1">SUM('Latest data'!IT$5:'Latest data'!IT15)</f>
        <v>0</v>
      </c>
      <c r="IJ15" s="5">
        <f ca="1">SUM('Latest data'!IU$5:'Latest data'!IU15)</f>
        <v>0</v>
      </c>
      <c r="IK15" s="5">
        <f ca="1">SUM('Latest data'!IV$5:'Latest data'!IV15)</f>
        <v>0</v>
      </c>
      <c r="IL15" s="5">
        <f ca="1">SUM('Latest data'!IW$5:'Latest data'!IW15)</f>
        <v>0</v>
      </c>
      <c r="IM15" s="5">
        <f ca="1">SUM('Latest data'!IX$5:'Latest data'!IX15)</f>
        <v>0</v>
      </c>
      <c r="IN15" s="5">
        <f ca="1">SUM('Latest data'!IY$5:'Latest data'!IY15)</f>
        <v>0</v>
      </c>
      <c r="IO15" s="5">
        <f ca="1">SUM('Latest data'!IZ$5:'Latest data'!IZ15)</f>
        <v>0</v>
      </c>
      <c r="IP15" s="5">
        <f ca="1">SUM('Latest data'!JA$5:'Latest data'!JA15)</f>
        <v>0</v>
      </c>
      <c r="IQ15" s="5">
        <f ca="1">SUM('Latest data'!JB$5:'Latest data'!JB15)</f>
        <v>0</v>
      </c>
      <c r="IR15" s="5">
        <f ca="1">SUM('Latest data'!JC$5:'Latest data'!JC15)</f>
        <v>0</v>
      </c>
      <c r="IS15" s="5">
        <f ca="1">SUM('Latest data'!JD$5:'Latest data'!JD15)</f>
        <v>0</v>
      </c>
      <c r="IT15" s="5">
        <f ca="1">SUM('Latest data'!JE$5:'Latest data'!JE15)</f>
        <v>0</v>
      </c>
      <c r="IU15" s="5">
        <f ca="1">SUM('Latest data'!JF$5:'Latest data'!JF15)</f>
        <v>0</v>
      </c>
      <c r="IV15" s="5">
        <f ca="1">SUM('Latest data'!JG$5:'Latest data'!JG15)</f>
        <v>0</v>
      </c>
      <c r="IW15" s="5">
        <f ca="1">SUM('Latest data'!JH$5:'Latest data'!JH15)</f>
        <v>0</v>
      </c>
      <c r="IX15" s="5">
        <f ca="1">SUM('Latest data'!JI$5:'Latest data'!JI15)</f>
        <v>0</v>
      </c>
      <c r="IY15" s="5">
        <f ca="1">SUM('Latest data'!JJ$5:'Latest data'!JJ15)</f>
        <v>0</v>
      </c>
      <c r="IZ15" s="5">
        <f ca="1">SUM('Latest data'!JK$5:'Latest data'!JK15)</f>
        <v>0</v>
      </c>
      <c r="JA15" s="5">
        <f ca="1">SUM('Latest data'!JL$5:'Latest data'!JL15)</f>
        <v>0</v>
      </c>
      <c r="JB15" s="5">
        <f ca="1">SUM('Latest data'!JM$5:'Latest data'!JM15)</f>
        <v>0</v>
      </c>
      <c r="JC15" s="5">
        <f ca="1">SUM('Latest data'!JN$5:'Latest data'!JN15)</f>
        <v>0</v>
      </c>
      <c r="JD15" s="5">
        <f ca="1">SUM('Latest data'!JO$5:'Latest data'!JO15)</f>
        <v>0</v>
      </c>
      <c r="JE15" s="5">
        <f ca="1">SUM('Latest data'!JP$5:'Latest data'!JP15)</f>
        <v>0</v>
      </c>
      <c r="JF15" s="5">
        <f ca="1">SUM('Latest data'!JQ$5:'Latest data'!JQ15)</f>
        <v>0</v>
      </c>
      <c r="JG15" s="5">
        <f ca="1">SUM('Latest data'!JR$5:'Latest data'!JR15)</f>
        <v>0</v>
      </c>
      <c r="JH15" s="5">
        <f ca="1">SUM('Latest data'!JS$5:'Latest data'!JS15)</f>
        <v>0</v>
      </c>
      <c r="JI15" s="5">
        <f ca="1">SUM('Latest data'!JT$5:'Latest data'!JT15)</f>
        <v>0</v>
      </c>
      <c r="JJ15" s="5">
        <f ca="1">SUM('Latest data'!JU$5:'Latest data'!JU15)</f>
        <v>0</v>
      </c>
      <c r="JK15" s="5">
        <f ca="1">SUM('Latest data'!JV$5:'Latest data'!JV15)</f>
        <v>0</v>
      </c>
      <c r="JL15" s="5">
        <f ca="1">SUM('Latest data'!JW$5:'Latest data'!JW15)</f>
        <v>0</v>
      </c>
      <c r="JM15" s="5">
        <f ca="1">SUM('Latest data'!JX$5:'Latest data'!JX15)</f>
        <v>0</v>
      </c>
      <c r="JN15" s="5">
        <f ca="1">SUM('Latest data'!JY$5:'Latest data'!JY15)</f>
        <v>0</v>
      </c>
      <c r="JO15" s="5">
        <f ca="1">SUM('Latest data'!JZ$5:'Latest data'!JZ15)</f>
        <v>0</v>
      </c>
      <c r="JP15" s="5">
        <f ca="1">SUM('Latest data'!KA$5:'Latest data'!KA15)</f>
        <v>0</v>
      </c>
      <c r="JQ15" s="5">
        <f ca="1">SUM('Latest data'!KB$5:'Latest data'!KB15)</f>
        <v>0</v>
      </c>
      <c r="JR15" s="5">
        <f ca="1">SUM('Latest data'!KC$5:'Latest data'!KC15)</f>
        <v>0</v>
      </c>
      <c r="JS15" s="5">
        <f ca="1">SUM('Latest data'!KD$5:'Latest data'!KD15)</f>
        <v>0</v>
      </c>
      <c r="JT15" s="5">
        <f ca="1">SUM('Latest data'!KE$5:'Latest data'!KE15)</f>
        <v>0</v>
      </c>
      <c r="JU15" s="5">
        <f ca="1">SUM('Latest data'!KF$5:'Latest data'!KF15)</f>
        <v>0</v>
      </c>
      <c r="JV15" s="5">
        <f ca="1">SUM('Latest data'!KG$5:'Latest data'!KG15)</f>
        <v>0</v>
      </c>
      <c r="JW15" s="5">
        <f ca="1">SUM('Latest data'!KH$5:'Latest data'!KH15)</f>
        <v>0</v>
      </c>
      <c r="JX15" s="5">
        <f ca="1">SUM('Latest data'!KI$5:'Latest data'!KI15)</f>
        <v>0</v>
      </c>
      <c r="JY15" s="5">
        <f ca="1">SUM('Latest data'!KJ$5:'Latest data'!KJ15)</f>
        <v>0</v>
      </c>
      <c r="JZ15" s="5">
        <f ca="1">SUM('Latest data'!KK$5:'Latest data'!KK15)</f>
        <v>0</v>
      </c>
      <c r="KA15" s="5">
        <f ca="1">SUM('Latest data'!KL$5:'Latest data'!KL15)</f>
        <v>0</v>
      </c>
      <c r="KB15" s="5">
        <f ca="1">SUM('Latest data'!KM$5:'Latest data'!KM15)</f>
        <v>0</v>
      </c>
      <c r="KC15" s="5">
        <f ca="1">SUM('Latest data'!KN$5:'Latest data'!KN15)</f>
        <v>0</v>
      </c>
      <c r="KD15" s="5">
        <f ca="1">SUM('Latest data'!KO$5:'Latest data'!KO15)</f>
        <v>0</v>
      </c>
      <c r="KE15" s="5">
        <f ca="1">SUM('Latest data'!KP$5:'Latest data'!KP15)</f>
        <v>0</v>
      </c>
      <c r="KF15" s="5">
        <f ca="1">SUM('Latest data'!KQ$5:'Latest data'!KQ15)</f>
        <v>0</v>
      </c>
      <c r="KG15" s="5">
        <f ca="1">SUM('Latest data'!KR$5:'Latest data'!KR15)</f>
        <v>0</v>
      </c>
      <c r="KH15" s="5">
        <f ca="1">SUM('Latest data'!KS$5:'Latest data'!KS15)</f>
        <v>0</v>
      </c>
      <c r="KI15" s="5">
        <f ca="1">SUM('Latest data'!KT$5:'Latest data'!KT15)</f>
        <v>0</v>
      </c>
      <c r="KJ15" s="5">
        <f ca="1">SUM('Latest data'!KU$5:'Latest data'!KU15)</f>
        <v>0</v>
      </c>
      <c r="KK15" s="5">
        <f ca="1">SUM('Latest data'!KV$5:'Latest data'!KV15)</f>
        <v>0</v>
      </c>
      <c r="KL15" s="5">
        <f ca="1">SUM('Latest data'!KW$5:'Latest data'!KW15)</f>
        <v>0</v>
      </c>
      <c r="KM15" s="5">
        <f ca="1">SUM('Latest data'!KX$5:'Latest data'!KX15)</f>
        <v>0</v>
      </c>
      <c r="KN15" s="5">
        <f ca="1">SUM('Latest data'!KY$5:'Latest data'!KY15)</f>
        <v>0</v>
      </c>
      <c r="KO15" s="5">
        <f ca="1">SUM('Latest data'!KZ$5:'Latest data'!KZ15)</f>
        <v>0</v>
      </c>
      <c r="KP15" s="5">
        <f ca="1">SUM('Latest data'!LA$5:'Latest data'!LA15)</f>
        <v>0</v>
      </c>
      <c r="KQ15" s="5">
        <f ca="1">SUM('Latest data'!LB$5:'Latest data'!LB15)</f>
        <v>0</v>
      </c>
      <c r="KR15" s="5">
        <f ca="1">SUM('Latest data'!LC$5:'Latest data'!LC15)</f>
        <v>0</v>
      </c>
      <c r="KS15" s="5">
        <f ca="1">SUM('Latest data'!LD$5:'Latest data'!LD15)</f>
        <v>0</v>
      </c>
      <c r="KT15" s="5">
        <f ca="1">SUM('Latest data'!LE$5:'Latest data'!LE15)</f>
        <v>0</v>
      </c>
      <c r="KU15" s="5">
        <f ca="1">SUM('Latest data'!LF$5:'Latest data'!LF15)</f>
        <v>0</v>
      </c>
      <c r="KV15" s="5">
        <f ca="1">SUM('Latest data'!LG$5:'Latest data'!LG15)</f>
        <v>0</v>
      </c>
      <c r="KW15" s="5">
        <f ca="1">SUM('Latest data'!LH$5:'Latest data'!LH15)</f>
        <v>0</v>
      </c>
      <c r="KX15" s="5">
        <f ca="1">SUM('Latest data'!LI$5:'Latest data'!LI15)</f>
        <v>0</v>
      </c>
      <c r="KY15" s="5">
        <f ca="1">SUM('Latest data'!LJ$5:'Latest data'!LJ15)</f>
        <v>0</v>
      </c>
      <c r="KZ15" s="5">
        <f ca="1">SUM('Latest data'!LK$5:'Latest data'!LK15)</f>
        <v>0</v>
      </c>
      <c r="LA15" s="5">
        <f ca="1">SUM('Latest data'!LL$5:'Latest data'!LL15)</f>
        <v>0</v>
      </c>
      <c r="LB15" s="5">
        <f ca="1">SUM('Latest data'!LM$5:'Latest data'!LM15)</f>
        <v>0</v>
      </c>
      <c r="LC15" s="5">
        <f ca="1">SUM('Latest data'!LN$5:'Latest data'!LN15)</f>
        <v>0</v>
      </c>
      <c r="LD15" s="5">
        <f ca="1">SUM('Latest data'!LO$5:'Latest data'!LO15)</f>
        <v>0</v>
      </c>
      <c r="LE15" s="5">
        <f ca="1">SUM('Latest data'!LP$5:'Latest data'!LP15)</f>
        <v>0</v>
      </c>
      <c r="LF15" s="5">
        <f ca="1">SUM('Latest data'!LQ$5:'Latest data'!LQ15)</f>
        <v>0</v>
      </c>
      <c r="LG15" s="5">
        <f ca="1">SUM('Latest data'!LR$5:'Latest data'!LR15)</f>
        <v>0</v>
      </c>
      <c r="LH15" s="5">
        <f ca="1">SUM('Latest data'!LS$5:'Latest data'!LS15)</f>
        <v>0</v>
      </c>
      <c r="LI15" s="5">
        <f ca="1">SUM('Latest data'!LT$5:'Latest data'!LT15)</f>
        <v>0</v>
      </c>
      <c r="LJ15" s="5">
        <f ca="1">SUM('Latest data'!LU$5:'Latest data'!LU15)</f>
        <v>0</v>
      </c>
      <c r="LK15" s="5">
        <f ca="1">SUM('Latest data'!LV$5:'Latest data'!LV15)</f>
        <v>0</v>
      </c>
      <c r="LL15" s="5">
        <f ca="1">SUM('Latest data'!LW$5:'Latest data'!LW15)</f>
        <v>0</v>
      </c>
      <c r="LM15" s="5">
        <f ca="1">SUM('Latest data'!LX$5:'Latest data'!LX15)</f>
        <v>0</v>
      </c>
      <c r="LN15" s="5">
        <f ca="1">SUM('Latest data'!LY$5:'Latest data'!LY15)</f>
        <v>0</v>
      </c>
      <c r="LO15" s="5">
        <f ca="1">SUM('Latest data'!LZ$5:'Latest data'!LZ15)</f>
        <v>0</v>
      </c>
      <c r="LP15" s="5">
        <f ca="1">SUM('Latest data'!MA$5:'Latest data'!MA15)</f>
        <v>0</v>
      </c>
      <c r="LQ15" s="5">
        <f ca="1">SUM('Latest data'!MB$5:'Latest data'!MB15)</f>
        <v>0</v>
      </c>
      <c r="LR15" s="5">
        <f ca="1">SUM('Latest data'!MC$5:'Latest data'!MC15)</f>
        <v>0</v>
      </c>
      <c r="LS15" s="5">
        <f ca="1">SUM('Latest data'!MD$5:'Latest data'!MD15)</f>
        <v>0</v>
      </c>
      <c r="LT15" s="5">
        <f ca="1">SUM('Latest data'!ME$5:'Latest data'!ME15)</f>
        <v>0</v>
      </c>
      <c r="LU15" s="5">
        <f ca="1">SUM('Latest data'!MF$5:'Latest data'!MF15)</f>
        <v>0</v>
      </c>
      <c r="LV15" s="5">
        <f ca="1">SUM('Latest data'!MG$5:'Latest data'!MG15)</f>
        <v>0</v>
      </c>
      <c r="LW15" s="5">
        <f ca="1">SUM('Latest data'!MH$5:'Latest data'!MH15)</f>
        <v>0</v>
      </c>
      <c r="LX15" s="5">
        <f ca="1">SUM('Latest data'!MI$5:'Latest data'!MI15)</f>
        <v>0</v>
      </c>
      <c r="LY15" s="5">
        <f ca="1">SUM('Latest data'!MJ$5:'Latest data'!MJ15)</f>
        <v>0</v>
      </c>
      <c r="LZ15" s="5">
        <f ca="1">SUM('Latest data'!MK$5:'Latest data'!MK15)</f>
        <v>0</v>
      </c>
      <c r="MA15" s="5">
        <f ca="1">SUM('Latest data'!ML$5:'Latest data'!ML15)</f>
        <v>0</v>
      </c>
      <c r="MB15" s="5">
        <f ca="1">SUM('Latest data'!MM$5:'Latest data'!MM15)</f>
        <v>0</v>
      </c>
      <c r="MC15" s="5">
        <f ca="1">SUM('Latest data'!MN$5:'Latest data'!MN15)</f>
        <v>0</v>
      </c>
      <c r="MD15" s="5">
        <f ca="1">SUM('Latest data'!MO$5:'Latest data'!MO15)</f>
        <v>0</v>
      </c>
      <c r="ME15" s="5">
        <f ca="1">SUM('Latest data'!MP$5:'Latest data'!MP15)</f>
        <v>0</v>
      </c>
      <c r="MF15" s="5">
        <f ca="1">SUM('Latest data'!MQ$5:'Latest data'!MQ15)</f>
        <v>0</v>
      </c>
      <c r="MG15" s="5">
        <f ca="1">SUM('Latest data'!MR$5:'Latest data'!MR15)</f>
        <v>0</v>
      </c>
      <c r="MH15" s="5">
        <f ca="1">SUM('Latest data'!MS$5:'Latest data'!MS15)</f>
        <v>0</v>
      </c>
      <c r="MI15" s="5">
        <f ca="1">SUM('Latest data'!MT$5:'Latest data'!MT15)</f>
        <v>0</v>
      </c>
      <c r="MJ15" s="5">
        <f ca="1">SUM('Latest data'!MU$5:'Latest data'!MU15)</f>
        <v>0</v>
      </c>
      <c r="MK15" s="5">
        <f ca="1">SUM('Latest data'!MV$5:'Latest data'!MV15)</f>
        <v>0</v>
      </c>
      <c r="ML15" s="5">
        <f ca="1">SUM('Latest data'!MW$5:'Latest data'!MW15)</f>
        <v>0</v>
      </c>
      <c r="MM15" s="5">
        <f ca="1">SUM('Latest data'!MX$5:'Latest data'!MX15)</f>
        <v>0</v>
      </c>
      <c r="MN15" s="5">
        <f ca="1">SUM('Latest data'!MY$5:'Latest data'!MY15)</f>
        <v>0</v>
      </c>
      <c r="MO15" s="5">
        <f ca="1">SUM('Latest data'!MZ$5:'Latest data'!MZ15)</f>
        <v>0</v>
      </c>
      <c r="MP15" s="5">
        <f ca="1">SUM('Latest data'!NA$5:'Latest data'!NA15)</f>
        <v>0</v>
      </c>
      <c r="MQ15" s="5">
        <f ca="1">SUM('Latest data'!NB$5:'Latest data'!NB15)</f>
        <v>0</v>
      </c>
      <c r="MR15" s="5">
        <f ca="1">SUM('Latest data'!NC$5:'Latest data'!NC15)</f>
        <v>0</v>
      </c>
      <c r="MS15" s="5">
        <f ca="1">SUM('Latest data'!ND$5:'Latest data'!ND15)</f>
        <v>0</v>
      </c>
      <c r="MT15" s="5">
        <f ca="1">SUM('Latest data'!NE$5:'Latest data'!NE15)</f>
        <v>0</v>
      </c>
      <c r="MU15" s="5">
        <f ca="1">SUM('Latest data'!NF$5:'Latest data'!NF15)</f>
        <v>0</v>
      </c>
      <c r="MV15" s="5">
        <f ca="1">SUM('Latest data'!NG$5:'Latest data'!NG15)</f>
        <v>0</v>
      </c>
      <c r="MW15" s="5">
        <f ca="1">SUM('Latest data'!NH$5:'Latest data'!NH15)</f>
        <v>0</v>
      </c>
      <c r="MX15" s="5">
        <f ca="1">SUM('Latest data'!NI$5:'Latest data'!NI15)</f>
        <v>0</v>
      </c>
      <c r="MY15" s="5">
        <f ca="1">SUM('Latest data'!NJ$5:'Latest data'!NJ15)</f>
        <v>0</v>
      </c>
      <c r="MZ15" s="5">
        <f ca="1">SUM('Latest data'!NK$5:'Latest data'!NK15)</f>
        <v>0</v>
      </c>
      <c r="NA15" s="5">
        <f ca="1">SUM('Latest data'!NL$5:'Latest data'!NL15)</f>
        <v>0</v>
      </c>
      <c r="NB15" s="5">
        <f ca="1">SUM('Latest data'!NM$5:'Latest data'!NM15)</f>
        <v>0</v>
      </c>
      <c r="NC15" s="5">
        <f ca="1">SUM('Latest data'!NN$5:'Latest data'!NN15)</f>
        <v>0</v>
      </c>
      <c r="ND15" s="5">
        <f ca="1">SUM('Latest data'!NO$5:'Latest data'!NO15)</f>
        <v>0</v>
      </c>
      <c r="NE15" s="5">
        <f ca="1">SUM('Latest data'!NP$5:'Latest data'!NP15)</f>
        <v>0</v>
      </c>
      <c r="NF15" s="5">
        <f ca="1">SUM('Latest data'!NQ$5:'Latest data'!NQ15)</f>
        <v>0</v>
      </c>
      <c r="NG15" s="5">
        <f ca="1">SUM('Latest data'!NR$5:'Latest data'!NR15)</f>
        <v>0</v>
      </c>
      <c r="NH15" s="5">
        <f ca="1">SUM('Latest data'!NS$5:'Latest data'!NS15)</f>
        <v>0</v>
      </c>
      <c r="NI15" s="5">
        <f ca="1">SUM('Latest data'!NT$5:'Latest data'!NT15)</f>
        <v>0</v>
      </c>
      <c r="NJ15" s="5">
        <f ca="1">SUM('Latest data'!NU$5:'Latest data'!NU15)</f>
        <v>0</v>
      </c>
      <c r="NK15" s="5">
        <f ca="1">SUM('Latest data'!NV$5:'Latest data'!NV15)</f>
        <v>0</v>
      </c>
      <c r="NL15" s="5">
        <f ca="1">SUM('Latest data'!NW$5:'Latest data'!NW15)</f>
        <v>0</v>
      </c>
      <c r="NM15" s="5">
        <f ca="1">SUM('Latest data'!NX$5:'Latest data'!NX15)</f>
        <v>0</v>
      </c>
      <c r="NN15" s="5">
        <f ca="1">SUM('Latest data'!NY$5:'Latest data'!NY15)</f>
        <v>0</v>
      </c>
      <c r="NO15" s="5">
        <f ca="1">SUM('Latest data'!NZ$5:'Latest data'!NZ15)</f>
        <v>0</v>
      </c>
      <c r="NP15" s="5">
        <f ca="1">SUM('Latest data'!OA$5:'Latest data'!OA15)</f>
        <v>0</v>
      </c>
      <c r="NQ15" s="5">
        <f ca="1">SUM('Latest data'!OB$5:'Latest data'!OB15)</f>
        <v>0</v>
      </c>
      <c r="NR15" s="5">
        <f ca="1">SUM('Latest data'!OC$5:'Latest data'!OC15)</f>
        <v>0</v>
      </c>
      <c r="NS15" s="5">
        <f ca="1">SUM('Latest data'!OD$5:'Latest data'!OD15)</f>
        <v>0</v>
      </c>
      <c r="NT15" s="5">
        <f ca="1">SUM('Latest data'!OE$5:'Latest data'!OE15)</f>
        <v>0</v>
      </c>
      <c r="NU15" s="5">
        <f ca="1">SUM('Latest data'!OF$5:'Latest data'!OF15)</f>
        <v>0</v>
      </c>
      <c r="NV15" s="5">
        <f ca="1">SUM('Latest data'!OG$5:'Latest data'!OG15)</f>
        <v>0</v>
      </c>
      <c r="NW15" s="5">
        <f ca="1">SUM('Latest data'!OH$5:'Latest data'!OH15)</f>
        <v>0</v>
      </c>
      <c r="NX15" s="5">
        <f ca="1">SUM('Latest data'!OI$5:'Latest data'!OI15)</f>
        <v>0</v>
      </c>
      <c r="NY15" s="5">
        <f ca="1">SUM('Latest data'!OJ$5:'Latest data'!OJ15)</f>
        <v>0</v>
      </c>
      <c r="NZ15" s="5">
        <f ca="1">SUM('Latest data'!OK$5:'Latest data'!OK15)</f>
        <v>0</v>
      </c>
      <c r="OA15" s="5">
        <f ca="1">SUM('Latest data'!OL$5:'Latest data'!OL15)</f>
        <v>0</v>
      </c>
      <c r="OB15" s="5">
        <f ca="1">SUM('Latest data'!OM$5:'Latest data'!OM15)</f>
        <v>0</v>
      </c>
      <c r="OC15" s="5">
        <f ca="1">SUM('Latest data'!ON$5:'Latest data'!ON15)</f>
        <v>0</v>
      </c>
      <c r="OD15" s="5">
        <f ca="1">SUM('Latest data'!OO$5:'Latest data'!OO15)</f>
        <v>0</v>
      </c>
      <c r="OE15" s="5">
        <f ca="1">SUM('Latest data'!OP$5:'Latest data'!OP15)</f>
        <v>0</v>
      </c>
      <c r="OF15" s="5">
        <f ca="1">SUM('Latest data'!OQ$5:'Latest data'!OQ15)</f>
        <v>0</v>
      </c>
      <c r="OG15" s="5">
        <f ca="1">SUM('Latest data'!OR$5:'Latest data'!OR15)</f>
        <v>0</v>
      </c>
      <c r="OH15" s="5">
        <f ca="1">SUM('Latest data'!OS$5:'Latest data'!OS15)</f>
        <v>0</v>
      </c>
      <c r="OI15" s="5">
        <f ca="1">SUM('Latest data'!OT$5:'Latest data'!OT15)</f>
        <v>0</v>
      </c>
      <c r="OJ15" s="5">
        <f ca="1">SUM('Latest data'!OU$5:'Latest data'!OU15)</f>
        <v>0</v>
      </c>
      <c r="OK15" s="5">
        <f ca="1">SUM('Latest data'!OV$5:'Latest data'!OV15)</f>
        <v>0</v>
      </c>
      <c r="OL15" s="5">
        <f ca="1">SUM('Latest data'!OW$5:'Latest data'!OW15)</f>
        <v>0</v>
      </c>
      <c r="OM15" s="5">
        <f ca="1">SUM('Latest data'!OX$5:'Latest data'!OX15)</f>
        <v>0</v>
      </c>
      <c r="ON15" s="5">
        <f ca="1">SUM('Latest data'!OY$5:'Latest data'!OY15)</f>
        <v>0</v>
      </c>
      <c r="OO15" s="5">
        <f ca="1">SUM('Latest data'!OZ$5:'Latest data'!OZ15)</f>
        <v>0</v>
      </c>
      <c r="OP15" s="5">
        <f ca="1">SUM('Latest data'!PA$5:'Latest data'!PA15)</f>
        <v>0</v>
      </c>
      <c r="OQ15" s="5">
        <f ca="1">SUM('Latest data'!PB$5:'Latest data'!PB15)</f>
        <v>0</v>
      </c>
      <c r="OR15" s="5">
        <f ca="1">SUM('Latest data'!PC$5:'Latest data'!PC15)</f>
        <v>0</v>
      </c>
      <c r="OS15" s="5">
        <f ca="1">SUM('Latest data'!PD$5:'Latest data'!PD15)</f>
        <v>0</v>
      </c>
      <c r="OT15" s="5">
        <f ca="1">SUM('Latest data'!PE$5:'Latest data'!PE15)</f>
        <v>0</v>
      </c>
      <c r="OU15" s="5">
        <f ca="1">SUM('Latest data'!PF$5:'Latest data'!PF15)</f>
        <v>0</v>
      </c>
      <c r="OV15" s="5">
        <f ca="1">SUM('Latest data'!PG$5:'Latest data'!PG15)</f>
        <v>0</v>
      </c>
      <c r="OW15" s="5">
        <f ca="1">SUM('Latest data'!PH$5:'Latest data'!PH15)</f>
        <v>0</v>
      </c>
      <c r="OX15" s="5">
        <f ca="1">SUM('Latest data'!PI$5:'Latest data'!PI15)</f>
        <v>0</v>
      </c>
      <c r="OY15" s="5">
        <f ca="1">SUM('Latest data'!PJ$5:'Latest data'!PJ15)</f>
        <v>0</v>
      </c>
      <c r="OZ15" s="5">
        <f ca="1">SUM('Latest data'!PK$5:'Latest data'!PK15)</f>
        <v>0</v>
      </c>
      <c r="PA15" s="5">
        <f t="shared" ca="1" si="17"/>
        <v>0</v>
      </c>
    </row>
    <row r="16" spans="1:434">
      <c r="A16" s="8">
        <f t="shared" si="18"/>
        <v>43841</v>
      </c>
      <c r="B16" s="5">
        <f ca="1">SUM('Latest data'!M$5:'Latest data'!M16)</f>
        <v>0</v>
      </c>
      <c r="C16" s="5">
        <f ca="1">SUM('Latest data'!N$5:'Latest data'!N16)</f>
        <v>0</v>
      </c>
      <c r="D16" s="5">
        <f ca="1">SUM('Latest data'!O$5:'Latest data'!O16)</f>
        <v>0</v>
      </c>
      <c r="E16" s="5">
        <f ca="1">SUM('Latest data'!P$5:'Latest data'!P16)</f>
        <v>0</v>
      </c>
      <c r="F16" s="5">
        <f ca="1">SUM('Latest data'!Q$5:'Latest data'!Q16)</f>
        <v>0</v>
      </c>
      <c r="G16" s="5">
        <f ca="1">SUM('Latest data'!R$5:'Latest data'!R16)</f>
        <v>0</v>
      </c>
      <c r="H16" s="5">
        <f ca="1">SUM('Latest data'!S$5:'Latest data'!S16)</f>
        <v>59</v>
      </c>
      <c r="I16" s="5">
        <f ca="1">SUM('Latest data'!T$5:'Latest data'!T16)</f>
        <v>0</v>
      </c>
      <c r="J16" s="5">
        <f ca="1">SUM('Latest data'!U$5:'Latest data'!U16)</f>
        <v>0</v>
      </c>
      <c r="K16" s="5">
        <f ca="1">SUM('Latest data'!V$5:'Latest data'!V16)</f>
        <v>0</v>
      </c>
      <c r="L16" s="5">
        <f ca="1">SUM('Latest data'!W$5:'Latest data'!W16)</f>
        <v>0</v>
      </c>
      <c r="M16" s="5">
        <f ca="1">SUM('Latest data'!X$5:'Latest data'!X16)</f>
        <v>0</v>
      </c>
      <c r="N16" s="5">
        <f ca="1">SUM('Latest data'!Y$5:'Latest data'!Y16)</f>
        <v>0</v>
      </c>
      <c r="O16" s="5">
        <f ca="1">SUM('Latest data'!Z$5:'Latest data'!Z16)</f>
        <v>0</v>
      </c>
      <c r="P16" s="5">
        <f ca="1">SUM('Latest data'!AA$5:'Latest data'!AA16)</f>
        <v>0</v>
      </c>
      <c r="Q16" s="5">
        <f ca="1">SUM('Latest data'!AB$5:'Latest data'!AB16)</f>
        <v>0</v>
      </c>
      <c r="R16" s="5">
        <f ca="1">SUM('Latest data'!AC$5:'Latest data'!AC16)</f>
        <v>0</v>
      </c>
      <c r="S16" s="5">
        <f ca="1">SUM('Latest data'!AD$5:'Latest data'!AD16)</f>
        <v>0</v>
      </c>
      <c r="T16" s="5">
        <f ca="1">SUM('Latest data'!AE$5:'Latest data'!AE16)</f>
        <v>0</v>
      </c>
      <c r="U16" s="5">
        <f ca="1">SUM('Latest data'!AF$5:'Latest data'!AF16)</f>
        <v>0</v>
      </c>
      <c r="V16" s="5">
        <f ca="1">SUM('Latest data'!AG$5:'Latest data'!AG16)</f>
        <v>0</v>
      </c>
      <c r="W16" s="5">
        <f ca="1">SUM('Latest data'!AH$5:'Latest data'!AH16)</f>
        <v>0</v>
      </c>
      <c r="X16" s="5">
        <f ca="1">SUM('Latest data'!AI$5:'Latest data'!AI16)</f>
        <v>0</v>
      </c>
      <c r="Y16" s="5">
        <f ca="1">SUM('Latest data'!AJ$5:'Latest data'!AJ16)</f>
        <v>0</v>
      </c>
      <c r="Z16" s="5">
        <f ca="1">SUM('Latest data'!AK$5:'Latest data'!AK16)</f>
        <v>0</v>
      </c>
      <c r="AA16" s="5">
        <f ca="1">SUM('Latest data'!AL$5:'Latest data'!AL16)</f>
        <v>0</v>
      </c>
      <c r="AB16" s="5">
        <f ca="1">SUM('Latest data'!AM$5:'Latest data'!AM16)</f>
        <v>0</v>
      </c>
      <c r="AC16" s="5">
        <f ca="1">SUM('Latest data'!AN$5:'Latest data'!AN16)</f>
        <v>0</v>
      </c>
      <c r="AD16" s="5">
        <f ca="1">SUM('Latest data'!AO$5:'Latest data'!AO16)</f>
        <v>0</v>
      </c>
      <c r="AE16" s="5">
        <f ca="1">SUM('Latest data'!AP$5:'Latest data'!AP16)</f>
        <v>0</v>
      </c>
      <c r="AF16" s="5">
        <f ca="1">SUM('Latest data'!AQ$5:'Latest data'!AQ16)</f>
        <v>0</v>
      </c>
      <c r="AG16" s="5">
        <f ca="1">SUM('Latest data'!AR$5:'Latest data'!AR16)</f>
        <v>0</v>
      </c>
      <c r="AH16" s="5">
        <f ca="1">SUM('Latest data'!AS$5:'Latest data'!AS16)</f>
        <v>0</v>
      </c>
      <c r="AI16" s="5">
        <f ca="1">SUM('Latest data'!AT$5:'Latest data'!AT16)</f>
        <v>0</v>
      </c>
      <c r="AJ16" s="5">
        <f ca="1">SUM('Latest data'!AU$5:'Latest data'!AU16)</f>
        <v>0</v>
      </c>
      <c r="AK16" s="5">
        <f ca="1">SUM('Latest data'!AV$5:'Latest data'!AV16)</f>
        <v>0</v>
      </c>
      <c r="AL16" s="5">
        <f ca="1">SUM('Latest data'!AW$5:'Latest data'!AW16)</f>
        <v>0</v>
      </c>
      <c r="AM16" s="5">
        <f ca="1">SUM('Latest data'!AX$5:'Latest data'!AX16)</f>
        <v>0</v>
      </c>
      <c r="AN16" s="5">
        <f ca="1">SUM('Latest data'!AY$5:'Latest data'!AY16)</f>
        <v>0</v>
      </c>
      <c r="AO16" s="5">
        <f ca="1">SUM('Latest data'!AZ$5:'Latest data'!AZ16)</f>
        <v>0</v>
      </c>
      <c r="AP16" s="5">
        <f ca="1">SUM('Latest data'!BA$5:'Latest data'!BA16)</f>
        <v>0</v>
      </c>
      <c r="AQ16" s="5">
        <f ca="1">SUM('Latest data'!BB$5:'Latest data'!BB16)</f>
        <v>0</v>
      </c>
      <c r="AR16" s="5">
        <f ca="1">SUM('Latest data'!BC$5:'Latest data'!BC16)</f>
        <v>0</v>
      </c>
      <c r="AS16" s="5">
        <f ca="1">SUM('Latest data'!BD$5:'Latest data'!BD16)</f>
        <v>0</v>
      </c>
      <c r="AT16" s="5">
        <f ca="1">SUM('Latest data'!BE$5:'Latest data'!BE16)</f>
        <v>0</v>
      </c>
      <c r="AU16" s="5">
        <f ca="1">SUM('Latest data'!BF$5:'Latest data'!BF16)</f>
        <v>0</v>
      </c>
      <c r="AV16" s="5">
        <f ca="1">SUM('Latest data'!BG$5:'Latest data'!BG16)</f>
        <v>0</v>
      </c>
      <c r="AW16" s="5">
        <f ca="1">SUM('Latest data'!BH$5:'Latest data'!BH16)</f>
        <v>0</v>
      </c>
      <c r="AX16" s="5">
        <f ca="1">SUM('Latest data'!BI$5:'Latest data'!BI16)</f>
        <v>0</v>
      </c>
      <c r="AY16" s="5">
        <f ca="1">SUM('Latest data'!BJ$5:'Latest data'!BJ16)</f>
        <v>0</v>
      </c>
      <c r="AZ16" s="5">
        <f ca="1">SUM('Latest data'!BK$5:'Latest data'!BK16)</f>
        <v>0</v>
      </c>
      <c r="BA16" s="5">
        <f ca="1">SUM('Latest data'!BL$5:'Latest data'!BL16)</f>
        <v>0</v>
      </c>
      <c r="BB16" s="5">
        <f ca="1">SUM('Latest data'!BM$5:'Latest data'!BM16)</f>
        <v>0</v>
      </c>
      <c r="BC16" s="5">
        <f ca="1">SUM('Latest data'!BN$5:'Latest data'!BN16)</f>
        <v>0</v>
      </c>
      <c r="BD16" s="5">
        <f ca="1">SUM('Latest data'!BO$5:'Latest data'!BO16)</f>
        <v>0</v>
      </c>
      <c r="BE16" s="5">
        <f ca="1">SUM('Latest data'!BP$5:'Latest data'!BP16)</f>
        <v>0</v>
      </c>
      <c r="BF16" s="5">
        <f ca="1">SUM('Latest data'!BQ$5:'Latest data'!BQ16)</f>
        <v>0</v>
      </c>
      <c r="BG16" s="5">
        <f ca="1">SUM('Latest data'!BR$5:'Latest data'!BR16)</f>
        <v>0</v>
      </c>
      <c r="BH16" s="5">
        <f ca="1">SUM('Latest data'!BS$5:'Latest data'!BS16)</f>
        <v>0</v>
      </c>
      <c r="BI16" s="5">
        <f ca="1">SUM('Latest data'!BT$5:'Latest data'!BT16)</f>
        <v>0</v>
      </c>
      <c r="BJ16" s="5">
        <f ca="1">SUM('Latest data'!BU$5:'Latest data'!BU16)</f>
        <v>0</v>
      </c>
      <c r="BK16" s="5">
        <f ca="1">SUM('Latest data'!BV$5:'Latest data'!BV16)</f>
        <v>0</v>
      </c>
      <c r="BL16" s="5">
        <f ca="1">SUM('Latest data'!BW$5:'Latest data'!BW16)</f>
        <v>0</v>
      </c>
      <c r="BM16" s="5">
        <f ca="1">SUM('Latest data'!BX$5:'Latest data'!BX16)</f>
        <v>0</v>
      </c>
      <c r="BN16" s="5">
        <f ca="1">SUM('Latest data'!BY$5:'Latest data'!BY16)</f>
        <v>0</v>
      </c>
      <c r="BO16" s="5">
        <f ca="1">SUM('Latest data'!BZ$5:'Latest data'!BZ16)</f>
        <v>0</v>
      </c>
      <c r="BP16" s="5">
        <f ca="1">SUM('Latest data'!CA$5:'Latest data'!CA16)</f>
        <v>0</v>
      </c>
      <c r="BQ16" s="5">
        <f ca="1">SUM('Latest data'!CB$5:'Latest data'!CB16)</f>
        <v>0</v>
      </c>
      <c r="BR16" s="5">
        <f ca="1">SUM('Latest data'!CC$5:'Latest data'!CC16)</f>
        <v>0</v>
      </c>
      <c r="BS16" s="5">
        <f ca="1">SUM('Latest data'!CD$5:'Latest data'!CD16)</f>
        <v>0</v>
      </c>
      <c r="BT16" s="5">
        <f ca="1">SUM('Latest data'!CE$5:'Latest data'!CE16)</f>
        <v>0</v>
      </c>
      <c r="BU16" s="5">
        <f ca="1">SUM('Latest data'!CF$5:'Latest data'!CF16)</f>
        <v>0</v>
      </c>
      <c r="BV16" s="5">
        <f ca="1">SUM('Latest data'!CG$5:'Latest data'!CG16)</f>
        <v>0</v>
      </c>
      <c r="BW16" s="5">
        <f ca="1">SUM('Latest data'!CH$5:'Latest data'!CH16)</f>
        <v>0</v>
      </c>
      <c r="BX16" s="5">
        <f ca="1">SUM('Latest data'!CI$5:'Latest data'!CI16)</f>
        <v>0</v>
      </c>
      <c r="BY16" s="5">
        <f ca="1">SUM('Latest data'!CJ$5:'Latest data'!CJ16)</f>
        <v>0</v>
      </c>
      <c r="BZ16" s="5">
        <f ca="1">SUM('Latest data'!CK$5:'Latest data'!CK16)</f>
        <v>0</v>
      </c>
      <c r="CA16" s="5">
        <f ca="1">SUM('Latest data'!CL$5:'Latest data'!CL16)</f>
        <v>0</v>
      </c>
      <c r="CB16" s="5">
        <f ca="1">SUM('Latest data'!CM$5:'Latest data'!CM16)</f>
        <v>0</v>
      </c>
      <c r="CC16" s="5">
        <f ca="1">SUM('Latest data'!CN$5:'Latest data'!CN16)</f>
        <v>0</v>
      </c>
      <c r="CD16" s="5">
        <f ca="1">SUM('Latest data'!CO$5:'Latest data'!CO16)</f>
        <v>0</v>
      </c>
      <c r="CE16" s="5">
        <f ca="1">SUM('Latest data'!CP$5:'Latest data'!CP16)</f>
        <v>0</v>
      </c>
      <c r="CF16" s="5">
        <f ca="1">SUM('Latest data'!CQ$5:'Latest data'!CQ16)</f>
        <v>0</v>
      </c>
      <c r="CG16" s="5">
        <f ca="1">SUM('Latest data'!CR$5:'Latest data'!CR16)</f>
        <v>0</v>
      </c>
      <c r="CH16" s="5">
        <f ca="1">SUM('Latest data'!CS$5:'Latest data'!CS16)</f>
        <v>0</v>
      </c>
      <c r="CI16" s="5">
        <f ca="1">SUM('Latest data'!CT$5:'Latest data'!CT16)</f>
        <v>0</v>
      </c>
      <c r="CJ16" s="5">
        <f ca="1">SUM('Latest data'!CU$5:'Latest data'!CU16)</f>
        <v>0</v>
      </c>
      <c r="CK16" s="5">
        <f ca="1">SUM('Latest data'!CV$5:'Latest data'!CV16)</f>
        <v>0</v>
      </c>
      <c r="CL16" s="5">
        <f ca="1">SUM('Latest data'!CW$5:'Latest data'!CW16)</f>
        <v>0</v>
      </c>
      <c r="CM16" s="5">
        <f ca="1">SUM('Latest data'!CX$5:'Latest data'!CX16)</f>
        <v>0</v>
      </c>
      <c r="CN16" s="5">
        <f ca="1">SUM('Latest data'!CY$5:'Latest data'!CY16)</f>
        <v>0</v>
      </c>
      <c r="CO16" s="5">
        <f ca="1">SUM('Latest data'!CZ$5:'Latest data'!CZ16)</f>
        <v>0</v>
      </c>
      <c r="CP16" s="5">
        <f ca="1">SUM('Latest data'!DA$5:'Latest data'!DA16)</f>
        <v>0</v>
      </c>
      <c r="CQ16" s="5">
        <f ca="1">SUM('Latest data'!DB$5:'Latest data'!DB16)</f>
        <v>0</v>
      </c>
      <c r="CR16" s="5">
        <f ca="1">SUM('Latest data'!DC$5:'Latest data'!DC16)</f>
        <v>0</v>
      </c>
      <c r="CS16" s="5">
        <f ca="1">SUM('Latest data'!DD$5:'Latest data'!DD16)</f>
        <v>0</v>
      </c>
      <c r="CT16" s="5">
        <f ca="1">SUM('Latest data'!DE$5:'Latest data'!DE16)</f>
        <v>0</v>
      </c>
      <c r="CU16" s="5">
        <f ca="1">SUM('Latest data'!DF$5:'Latest data'!DF16)</f>
        <v>0</v>
      </c>
      <c r="CV16" s="5">
        <f ca="1">SUM('Latest data'!DG$5:'Latest data'!DG16)</f>
        <v>0</v>
      </c>
      <c r="CW16" s="5">
        <f ca="1">SUM('Latest data'!DH$5:'Latest data'!DH16)</f>
        <v>0</v>
      </c>
      <c r="CX16" s="5">
        <f ca="1">SUM('Latest data'!DI$5:'Latest data'!DI16)</f>
        <v>0</v>
      </c>
      <c r="CY16" s="5">
        <f ca="1">SUM('Latest data'!DJ$5:'Latest data'!DJ16)</f>
        <v>0</v>
      </c>
      <c r="CZ16" s="5">
        <f ca="1">SUM('Latest data'!DK$5:'Latest data'!DK16)</f>
        <v>0</v>
      </c>
      <c r="DA16" s="5">
        <f ca="1">SUM('Latest data'!DL$5:'Latest data'!DL16)</f>
        <v>0</v>
      </c>
      <c r="DB16" s="5">
        <f ca="1">SUM('Latest data'!DM$5:'Latest data'!DM16)</f>
        <v>0</v>
      </c>
      <c r="DC16" s="5">
        <f ca="1">SUM('Latest data'!DN$5:'Latest data'!DN16)</f>
        <v>0</v>
      </c>
      <c r="DD16" s="5">
        <f ca="1">SUM('Latest data'!DO$5:'Latest data'!DO16)</f>
        <v>0</v>
      </c>
      <c r="DE16" s="5">
        <f ca="1">SUM('Latest data'!DP$5:'Latest data'!DP16)</f>
        <v>0</v>
      </c>
      <c r="DF16" s="5">
        <f ca="1">SUM('Latest data'!DQ$5:'Latest data'!DQ16)</f>
        <v>0</v>
      </c>
      <c r="DG16" s="5">
        <f ca="1">SUM('Latest data'!DR$5:'Latest data'!DR16)</f>
        <v>0</v>
      </c>
      <c r="DH16" s="5">
        <f ca="1">SUM('Latest data'!DS$5:'Latest data'!DS16)</f>
        <v>0</v>
      </c>
      <c r="DI16" s="5">
        <f ca="1">SUM('Latest data'!DT$5:'Latest data'!DT16)</f>
        <v>0</v>
      </c>
      <c r="DJ16" s="5">
        <f ca="1">SUM('Latest data'!DU$5:'Latest data'!DU16)</f>
        <v>0</v>
      </c>
      <c r="DK16" s="5">
        <f ca="1">SUM('Latest data'!DV$5:'Latest data'!DV16)</f>
        <v>0</v>
      </c>
      <c r="DL16" s="5">
        <f ca="1">SUM('Latest data'!DW$5:'Latest data'!DW16)</f>
        <v>0</v>
      </c>
      <c r="DM16" s="5">
        <f ca="1">SUM('Latest data'!DX$5:'Latest data'!DX16)</f>
        <v>0</v>
      </c>
      <c r="DN16" s="5">
        <f ca="1">SUM('Latest data'!DY$5:'Latest data'!DY16)</f>
        <v>0</v>
      </c>
      <c r="DO16" s="5">
        <f ca="1">SUM('Latest data'!DZ$5:'Latest data'!DZ16)</f>
        <v>0</v>
      </c>
      <c r="DP16" s="5">
        <f ca="1">SUM('Latest data'!EA$5:'Latest data'!EA16)</f>
        <v>0</v>
      </c>
      <c r="DQ16" s="5">
        <f ca="1">SUM('Latest data'!EB$5:'Latest data'!EB16)</f>
        <v>0</v>
      </c>
      <c r="DR16" s="5">
        <f ca="1">SUM('Latest data'!EC$5:'Latest data'!EC16)</f>
        <v>0</v>
      </c>
      <c r="DS16" s="5">
        <f ca="1">SUM('Latest data'!ED$5:'Latest data'!ED16)</f>
        <v>0</v>
      </c>
      <c r="DT16" s="5">
        <f ca="1">SUM('Latest data'!EE$5:'Latest data'!EE16)</f>
        <v>0</v>
      </c>
      <c r="DU16" s="5">
        <f ca="1">SUM('Latest data'!EF$5:'Latest data'!EF16)</f>
        <v>0</v>
      </c>
      <c r="DV16" s="5">
        <f ca="1">SUM('Latest data'!EG$5:'Latest data'!EG16)</f>
        <v>0</v>
      </c>
      <c r="DW16" s="5">
        <f ca="1">SUM('Latest data'!EH$5:'Latest data'!EH16)</f>
        <v>0</v>
      </c>
      <c r="DX16" s="5">
        <f ca="1">SUM('Latest data'!EI$5:'Latest data'!EI16)</f>
        <v>0</v>
      </c>
      <c r="DY16" s="5">
        <f ca="1">SUM('Latest data'!EJ$5:'Latest data'!EJ16)</f>
        <v>0</v>
      </c>
      <c r="DZ16" s="5">
        <f ca="1">SUM('Latest data'!EK$5:'Latest data'!EK16)</f>
        <v>0</v>
      </c>
      <c r="EA16" s="5">
        <f ca="1">SUM('Latest data'!EL$5:'Latest data'!EL16)</f>
        <v>0</v>
      </c>
      <c r="EB16" s="5">
        <f ca="1">SUM('Latest data'!EM$5:'Latest data'!EM16)</f>
        <v>0</v>
      </c>
      <c r="EC16" s="5">
        <f ca="1">SUM('Latest data'!EN$5:'Latest data'!EN16)</f>
        <v>0</v>
      </c>
      <c r="ED16" s="5">
        <f ca="1">SUM('Latest data'!EO$5:'Latest data'!EO16)</f>
        <v>0</v>
      </c>
      <c r="EE16" s="5">
        <f ca="1">SUM('Latest data'!EP$5:'Latest data'!EP16)</f>
        <v>0</v>
      </c>
      <c r="EF16" s="5">
        <f ca="1">SUM('Latest data'!EQ$5:'Latest data'!EQ16)</f>
        <v>0</v>
      </c>
      <c r="EG16" s="5">
        <f ca="1">SUM('Latest data'!ER$5:'Latest data'!ER16)</f>
        <v>0</v>
      </c>
      <c r="EH16" s="5">
        <f ca="1">SUM('Latest data'!ES$5:'Latest data'!ES16)</f>
        <v>0</v>
      </c>
      <c r="EI16" s="5">
        <f ca="1">SUM('Latest data'!ET$5:'Latest data'!ET16)</f>
        <v>0</v>
      </c>
      <c r="EJ16" s="5">
        <f ca="1">SUM('Latest data'!EU$5:'Latest data'!EU16)</f>
        <v>0</v>
      </c>
      <c r="EK16" s="5">
        <f ca="1">SUM('Latest data'!EV$5:'Latest data'!EV16)</f>
        <v>0</v>
      </c>
      <c r="EL16" s="5">
        <f ca="1">SUM('Latest data'!EW$5:'Latest data'!EW16)</f>
        <v>0</v>
      </c>
      <c r="EM16" s="5">
        <f ca="1">SUM('Latest data'!EX$5:'Latest data'!EX16)</f>
        <v>0</v>
      </c>
      <c r="EN16" s="5">
        <f ca="1">SUM('Latest data'!EY$5:'Latest data'!EY16)</f>
        <v>0</v>
      </c>
      <c r="EO16" s="5">
        <f ca="1">SUM('Latest data'!EZ$5:'Latest data'!EZ16)</f>
        <v>0</v>
      </c>
      <c r="EP16" s="5">
        <f ca="1">SUM('Latest data'!FA$5:'Latest data'!FA16)</f>
        <v>0</v>
      </c>
      <c r="EQ16" s="5">
        <f ca="1">SUM('Latest data'!FB$5:'Latest data'!FB16)</f>
        <v>0</v>
      </c>
      <c r="ER16" s="5">
        <f ca="1">SUM('Latest data'!FC$5:'Latest data'!FC16)</f>
        <v>0</v>
      </c>
      <c r="ES16" s="5">
        <f ca="1">SUM('Latest data'!FD$5:'Latest data'!FD16)</f>
        <v>0</v>
      </c>
      <c r="ET16" s="5">
        <f ca="1">SUM('Latest data'!FE$5:'Latest data'!FE16)</f>
        <v>0</v>
      </c>
      <c r="EU16" s="5">
        <f ca="1">SUM('Latest data'!FF$5:'Latest data'!FF16)</f>
        <v>0</v>
      </c>
      <c r="EV16" s="5">
        <f ca="1">SUM('Latest data'!FG$5:'Latest data'!FG16)</f>
        <v>0</v>
      </c>
      <c r="EW16" s="5">
        <f ca="1">SUM('Latest data'!FH$5:'Latest data'!FH16)</f>
        <v>0</v>
      </c>
      <c r="EX16" s="5">
        <f ca="1">SUM('Latest data'!FI$5:'Latest data'!FI16)</f>
        <v>0</v>
      </c>
      <c r="EY16" s="5">
        <f ca="1">SUM('Latest data'!FJ$5:'Latest data'!FJ16)</f>
        <v>0</v>
      </c>
      <c r="EZ16" s="5">
        <f ca="1">SUM('Latest data'!FK$5:'Latest data'!FK16)</f>
        <v>0</v>
      </c>
      <c r="FA16" s="5">
        <f ca="1">SUM('Latest data'!FL$5:'Latest data'!FL16)</f>
        <v>0</v>
      </c>
      <c r="FB16" s="5">
        <f ca="1">SUM('Latest data'!FM$5:'Latest data'!FM16)</f>
        <v>0</v>
      </c>
      <c r="FC16" s="5">
        <f ca="1">SUM('Latest data'!FN$5:'Latest data'!FN16)</f>
        <v>0</v>
      </c>
      <c r="FD16" s="5">
        <f ca="1">SUM('Latest data'!FO$5:'Latest data'!FO16)</f>
        <v>0</v>
      </c>
      <c r="FE16" s="5">
        <f ca="1">SUM('Latest data'!FP$5:'Latest data'!FP16)</f>
        <v>0</v>
      </c>
      <c r="FF16" s="5">
        <f ca="1">SUM('Latest data'!FQ$5:'Latest data'!FQ16)</f>
        <v>0</v>
      </c>
      <c r="FG16" s="5">
        <f ca="1">SUM('Latest data'!FR$5:'Latest data'!FR16)</f>
        <v>0</v>
      </c>
      <c r="FH16" s="5">
        <f ca="1">SUM('Latest data'!FS$5:'Latest data'!FS16)</f>
        <v>0</v>
      </c>
      <c r="FI16" s="5">
        <f ca="1">SUM('Latest data'!FT$5:'Latest data'!FT16)</f>
        <v>0</v>
      </c>
      <c r="FJ16" s="5">
        <f ca="1">SUM('Latest data'!FU$5:'Latest data'!FU16)</f>
        <v>0</v>
      </c>
      <c r="FK16" s="5">
        <f ca="1">SUM('Latest data'!FV$5:'Latest data'!FV16)</f>
        <v>0</v>
      </c>
      <c r="FL16" s="5">
        <f ca="1">SUM('Latest data'!FW$5:'Latest data'!FW16)</f>
        <v>0</v>
      </c>
      <c r="FM16" s="5">
        <f ca="1">SUM('Latest data'!FX$5:'Latest data'!FX16)</f>
        <v>0</v>
      </c>
      <c r="FN16" s="5">
        <f ca="1">SUM('Latest data'!FY$5:'Latest data'!FY16)</f>
        <v>0</v>
      </c>
      <c r="FO16" s="5">
        <f ca="1">SUM('Latest data'!FZ$5:'Latest data'!FZ16)</f>
        <v>0</v>
      </c>
      <c r="FP16" s="5">
        <f ca="1">SUM('Latest data'!GA$5:'Latest data'!GA16)</f>
        <v>0</v>
      </c>
      <c r="FQ16" s="5">
        <f ca="1">SUM('Latest data'!GB$5:'Latest data'!GB16)</f>
        <v>0</v>
      </c>
      <c r="FR16" s="5">
        <f ca="1">SUM('Latest data'!GC$5:'Latest data'!GC16)</f>
        <v>0</v>
      </c>
      <c r="FS16" s="5">
        <f ca="1">SUM('Latest data'!GD$5:'Latest data'!GD16)</f>
        <v>0</v>
      </c>
      <c r="FT16" s="5">
        <f ca="1">SUM('Latest data'!GE$5:'Latest data'!GE16)</f>
        <v>0</v>
      </c>
      <c r="FU16" s="5">
        <f ca="1">SUM('Latest data'!GF$5:'Latest data'!GF16)</f>
        <v>0</v>
      </c>
      <c r="FV16" s="5">
        <f ca="1">SUM('Latest data'!GG$5:'Latest data'!GG16)</f>
        <v>0</v>
      </c>
      <c r="FW16" s="5">
        <f ca="1">SUM('Latest data'!GH$5:'Latest data'!GH16)</f>
        <v>0</v>
      </c>
      <c r="FX16" s="5">
        <f ca="1">SUM('Latest data'!GI$5:'Latest data'!GI16)</f>
        <v>0</v>
      </c>
      <c r="FY16" s="5">
        <f ca="1">SUM('Latest data'!GJ$5:'Latest data'!GJ16)</f>
        <v>0</v>
      </c>
      <c r="FZ16" s="5">
        <f ca="1">SUM('Latest data'!GK$5:'Latest data'!GK16)</f>
        <v>0</v>
      </c>
      <c r="GA16" s="5">
        <f ca="1">SUM('Latest data'!GL$5:'Latest data'!GL16)</f>
        <v>0</v>
      </c>
      <c r="GB16" s="5">
        <f ca="1">SUM('Latest data'!GM$5:'Latest data'!GM16)</f>
        <v>0</v>
      </c>
      <c r="GC16" s="5">
        <f ca="1">SUM('Latest data'!GN$5:'Latest data'!GN16)</f>
        <v>0</v>
      </c>
      <c r="GD16" s="5">
        <f ca="1">SUM('Latest data'!GO$5:'Latest data'!GO16)</f>
        <v>0</v>
      </c>
      <c r="GE16" s="5">
        <f ca="1">SUM('Latest data'!GP$5:'Latest data'!GP16)</f>
        <v>0</v>
      </c>
      <c r="GF16" s="5">
        <f ca="1">SUM('Latest data'!GQ$5:'Latest data'!GQ16)</f>
        <v>0</v>
      </c>
      <c r="GG16" s="5">
        <f ca="1">SUM('Latest data'!GR$5:'Latest data'!GR16)</f>
        <v>0</v>
      </c>
      <c r="GH16" s="5">
        <f ca="1">SUM('Latest data'!GS$5:'Latest data'!GS16)</f>
        <v>0</v>
      </c>
      <c r="GI16" s="5">
        <f ca="1">SUM('Latest data'!GT$5:'Latest data'!GT16)</f>
        <v>0</v>
      </c>
      <c r="GJ16" s="5">
        <f ca="1">SUM('Latest data'!GU$5:'Latest data'!GU16)</f>
        <v>0</v>
      </c>
      <c r="GK16" s="5">
        <f ca="1">SUM('Latest data'!GV$5:'Latest data'!GV16)</f>
        <v>0</v>
      </c>
      <c r="GL16" s="5">
        <f ca="1">SUM('Latest data'!GW$5:'Latest data'!GW16)</f>
        <v>0</v>
      </c>
      <c r="GM16" s="5">
        <f ca="1">SUM('Latest data'!GX$5:'Latest data'!GX16)</f>
        <v>0</v>
      </c>
      <c r="GN16" s="5">
        <f ca="1">SUM('Latest data'!GY$5:'Latest data'!GY16)</f>
        <v>0</v>
      </c>
      <c r="GO16" s="5">
        <f ca="1">SUM('Latest data'!GZ$5:'Latest data'!GZ16)</f>
        <v>0</v>
      </c>
      <c r="GP16" s="5">
        <f ca="1">SUM('Latest data'!HA$5:'Latest data'!HA16)</f>
        <v>0</v>
      </c>
      <c r="GQ16" s="5">
        <f ca="1">SUM('Latest data'!HB$5:'Latest data'!HB16)</f>
        <v>0</v>
      </c>
      <c r="GR16" s="5">
        <f ca="1">SUM('Latest data'!HC$5:'Latest data'!HC16)</f>
        <v>0</v>
      </c>
      <c r="GS16" s="5">
        <f ca="1">SUM('Latest data'!HD$5:'Latest data'!HD16)</f>
        <v>0</v>
      </c>
      <c r="GT16" s="5">
        <f ca="1">SUM('Latest data'!HE$5:'Latest data'!HE16)</f>
        <v>0</v>
      </c>
      <c r="GU16" s="5">
        <f ca="1">SUM('Latest data'!HF$5:'Latest data'!HF16)</f>
        <v>0</v>
      </c>
      <c r="GV16" s="5">
        <f ca="1">SUM('Latest data'!HG$5:'Latest data'!HG16)</f>
        <v>0</v>
      </c>
      <c r="GW16" s="5">
        <f ca="1">SUM('Latest data'!HH$5:'Latest data'!HH16)</f>
        <v>0</v>
      </c>
      <c r="GX16" s="5">
        <f ca="1">SUM('Latest data'!HI$5:'Latest data'!HI16)</f>
        <v>0</v>
      </c>
      <c r="GY16" s="5">
        <f ca="1">SUM('Latest data'!HJ$5:'Latest data'!HJ16)</f>
        <v>0</v>
      </c>
      <c r="GZ16" s="5">
        <f t="shared" ca="1" si="15"/>
        <v>59</v>
      </c>
      <c r="HB16" s="8">
        <f t="shared" si="16"/>
        <v>43841</v>
      </c>
      <c r="HC16" s="5">
        <f ca="1">SUM('Latest data'!HN$5:'Latest data'!HN16)</f>
        <v>0</v>
      </c>
      <c r="HD16" s="5">
        <f ca="1">SUM('Latest data'!HO$5:'Latest data'!HO16)</f>
        <v>0</v>
      </c>
      <c r="HE16" s="5">
        <f ca="1">SUM('Latest data'!HP$5:'Latest data'!HP16)</f>
        <v>0</v>
      </c>
      <c r="HF16" s="5">
        <f ca="1">SUM('Latest data'!HQ$5:'Latest data'!HQ16)</f>
        <v>0</v>
      </c>
      <c r="HG16" s="5">
        <f ca="1">SUM('Latest data'!HR$5:'Latest data'!HR16)</f>
        <v>0</v>
      </c>
      <c r="HH16" s="5">
        <f ca="1">SUM('Latest data'!HS$5:'Latest data'!HS16)</f>
        <v>0</v>
      </c>
      <c r="HI16" s="5">
        <f ca="1">SUM('Latest data'!HT$5:'Latest data'!HT16)</f>
        <v>1</v>
      </c>
      <c r="HJ16" s="5">
        <f ca="1">SUM('Latest data'!HU$5:'Latest data'!HU16)</f>
        <v>0</v>
      </c>
      <c r="HK16" s="5">
        <f ca="1">SUM('Latest data'!HV$5:'Latest data'!HV16)</f>
        <v>0</v>
      </c>
      <c r="HL16" s="5">
        <f ca="1">SUM('Latest data'!HW$5:'Latest data'!HW16)</f>
        <v>0</v>
      </c>
      <c r="HM16" s="5">
        <f ca="1">SUM('Latest data'!HX$5:'Latest data'!HX16)</f>
        <v>0</v>
      </c>
      <c r="HN16" s="5">
        <f ca="1">SUM('Latest data'!HY$5:'Latest data'!HY16)</f>
        <v>0</v>
      </c>
      <c r="HO16" s="5">
        <f ca="1">SUM('Latest data'!HZ$5:'Latest data'!HZ16)</f>
        <v>0</v>
      </c>
      <c r="HP16" s="5">
        <f ca="1">SUM('Latest data'!IA$5:'Latest data'!IA16)</f>
        <v>0</v>
      </c>
      <c r="HQ16" s="5">
        <f ca="1">SUM('Latest data'!IB$5:'Latest data'!IB16)</f>
        <v>0</v>
      </c>
      <c r="HR16" s="5">
        <f ca="1">SUM('Latest data'!IC$5:'Latest data'!IC16)</f>
        <v>0</v>
      </c>
      <c r="HS16" s="5">
        <f ca="1">SUM('Latest data'!ID$5:'Latest data'!ID16)</f>
        <v>0</v>
      </c>
      <c r="HT16" s="5">
        <f ca="1">SUM('Latest data'!IE$5:'Latest data'!IE16)</f>
        <v>0</v>
      </c>
      <c r="HU16" s="5">
        <f ca="1">SUM('Latest data'!IF$5:'Latest data'!IF16)</f>
        <v>0</v>
      </c>
      <c r="HV16" s="5">
        <f ca="1">SUM('Latest data'!IG$5:'Latest data'!IG16)</f>
        <v>0</v>
      </c>
      <c r="HW16" s="5">
        <f ca="1">SUM('Latest data'!IH$5:'Latest data'!IH16)</f>
        <v>0</v>
      </c>
      <c r="HX16" s="5">
        <f ca="1">SUM('Latest data'!II$5:'Latest data'!II16)</f>
        <v>0</v>
      </c>
      <c r="HY16" s="5">
        <f ca="1">SUM('Latest data'!IJ$5:'Latest data'!IJ16)</f>
        <v>0</v>
      </c>
      <c r="HZ16" s="5">
        <f ca="1">SUM('Latest data'!IK$5:'Latest data'!IK16)</f>
        <v>0</v>
      </c>
      <c r="IA16" s="5">
        <f ca="1">SUM('Latest data'!IL$5:'Latest data'!IL16)</f>
        <v>0</v>
      </c>
      <c r="IB16" s="5">
        <f ca="1">SUM('Latest data'!IM$5:'Latest data'!IM16)</f>
        <v>0</v>
      </c>
      <c r="IC16" s="5">
        <f ca="1">SUM('Latest data'!IN$5:'Latest data'!IN16)</f>
        <v>0</v>
      </c>
      <c r="ID16" s="5">
        <f ca="1">SUM('Latest data'!IO$5:'Latest data'!IO16)</f>
        <v>0</v>
      </c>
      <c r="IE16" s="5">
        <f ca="1">SUM('Latest data'!IP$5:'Latest data'!IP16)</f>
        <v>0</v>
      </c>
      <c r="IF16" s="5">
        <f ca="1">SUM('Latest data'!IQ$5:'Latest data'!IQ16)</f>
        <v>0</v>
      </c>
      <c r="IG16" s="5">
        <f ca="1">SUM('Latest data'!IR$5:'Latest data'!IR16)</f>
        <v>0</v>
      </c>
      <c r="IH16" s="5">
        <f ca="1">SUM('Latest data'!IS$5:'Latest data'!IS16)</f>
        <v>0</v>
      </c>
      <c r="II16" s="5">
        <f ca="1">SUM('Latest data'!IT$5:'Latest data'!IT16)</f>
        <v>0</v>
      </c>
      <c r="IJ16" s="5">
        <f ca="1">SUM('Latest data'!IU$5:'Latest data'!IU16)</f>
        <v>0</v>
      </c>
      <c r="IK16" s="5">
        <f ca="1">SUM('Latest data'!IV$5:'Latest data'!IV16)</f>
        <v>0</v>
      </c>
      <c r="IL16" s="5">
        <f ca="1">SUM('Latest data'!IW$5:'Latest data'!IW16)</f>
        <v>0</v>
      </c>
      <c r="IM16" s="5">
        <f ca="1">SUM('Latest data'!IX$5:'Latest data'!IX16)</f>
        <v>0</v>
      </c>
      <c r="IN16" s="5">
        <f ca="1">SUM('Latest data'!IY$5:'Latest data'!IY16)</f>
        <v>0</v>
      </c>
      <c r="IO16" s="5">
        <f ca="1">SUM('Latest data'!IZ$5:'Latest data'!IZ16)</f>
        <v>0</v>
      </c>
      <c r="IP16" s="5">
        <f ca="1">SUM('Latest data'!JA$5:'Latest data'!JA16)</f>
        <v>0</v>
      </c>
      <c r="IQ16" s="5">
        <f ca="1">SUM('Latest data'!JB$5:'Latest data'!JB16)</f>
        <v>0</v>
      </c>
      <c r="IR16" s="5">
        <f ca="1">SUM('Latest data'!JC$5:'Latest data'!JC16)</f>
        <v>0</v>
      </c>
      <c r="IS16" s="5">
        <f ca="1">SUM('Latest data'!JD$5:'Latest data'!JD16)</f>
        <v>0</v>
      </c>
      <c r="IT16" s="5">
        <f ca="1">SUM('Latest data'!JE$5:'Latest data'!JE16)</f>
        <v>0</v>
      </c>
      <c r="IU16" s="5">
        <f ca="1">SUM('Latest data'!JF$5:'Latest data'!JF16)</f>
        <v>0</v>
      </c>
      <c r="IV16" s="5">
        <f ca="1">SUM('Latest data'!JG$5:'Latest data'!JG16)</f>
        <v>0</v>
      </c>
      <c r="IW16" s="5">
        <f ca="1">SUM('Latest data'!JH$5:'Latest data'!JH16)</f>
        <v>0</v>
      </c>
      <c r="IX16" s="5">
        <f ca="1">SUM('Latest data'!JI$5:'Latest data'!JI16)</f>
        <v>0</v>
      </c>
      <c r="IY16" s="5">
        <f ca="1">SUM('Latest data'!JJ$5:'Latest data'!JJ16)</f>
        <v>0</v>
      </c>
      <c r="IZ16" s="5">
        <f ca="1">SUM('Latest data'!JK$5:'Latest data'!JK16)</f>
        <v>0</v>
      </c>
      <c r="JA16" s="5">
        <f ca="1">SUM('Latest data'!JL$5:'Latest data'!JL16)</f>
        <v>0</v>
      </c>
      <c r="JB16" s="5">
        <f ca="1">SUM('Latest data'!JM$5:'Latest data'!JM16)</f>
        <v>0</v>
      </c>
      <c r="JC16" s="5">
        <f ca="1">SUM('Latest data'!JN$5:'Latest data'!JN16)</f>
        <v>0</v>
      </c>
      <c r="JD16" s="5">
        <f ca="1">SUM('Latest data'!JO$5:'Latest data'!JO16)</f>
        <v>0</v>
      </c>
      <c r="JE16" s="5">
        <f ca="1">SUM('Latest data'!JP$5:'Latest data'!JP16)</f>
        <v>0</v>
      </c>
      <c r="JF16" s="5">
        <f ca="1">SUM('Latest data'!JQ$5:'Latest data'!JQ16)</f>
        <v>0</v>
      </c>
      <c r="JG16" s="5">
        <f ca="1">SUM('Latest data'!JR$5:'Latest data'!JR16)</f>
        <v>0</v>
      </c>
      <c r="JH16" s="5">
        <f ca="1">SUM('Latest data'!JS$5:'Latest data'!JS16)</f>
        <v>0</v>
      </c>
      <c r="JI16" s="5">
        <f ca="1">SUM('Latest data'!JT$5:'Latest data'!JT16)</f>
        <v>0</v>
      </c>
      <c r="JJ16" s="5">
        <f ca="1">SUM('Latest data'!JU$5:'Latest data'!JU16)</f>
        <v>0</v>
      </c>
      <c r="JK16" s="5">
        <f ca="1">SUM('Latest data'!JV$5:'Latest data'!JV16)</f>
        <v>0</v>
      </c>
      <c r="JL16" s="5">
        <f ca="1">SUM('Latest data'!JW$5:'Latest data'!JW16)</f>
        <v>0</v>
      </c>
      <c r="JM16" s="5">
        <f ca="1">SUM('Latest data'!JX$5:'Latest data'!JX16)</f>
        <v>0</v>
      </c>
      <c r="JN16" s="5">
        <f ca="1">SUM('Latest data'!JY$5:'Latest data'!JY16)</f>
        <v>0</v>
      </c>
      <c r="JO16" s="5">
        <f ca="1">SUM('Latest data'!JZ$5:'Latest data'!JZ16)</f>
        <v>0</v>
      </c>
      <c r="JP16" s="5">
        <f ca="1">SUM('Latest data'!KA$5:'Latest data'!KA16)</f>
        <v>0</v>
      </c>
      <c r="JQ16" s="5">
        <f ca="1">SUM('Latest data'!KB$5:'Latest data'!KB16)</f>
        <v>0</v>
      </c>
      <c r="JR16" s="5">
        <f ca="1">SUM('Latest data'!KC$5:'Latest data'!KC16)</f>
        <v>0</v>
      </c>
      <c r="JS16" s="5">
        <f ca="1">SUM('Latest data'!KD$5:'Latest data'!KD16)</f>
        <v>0</v>
      </c>
      <c r="JT16" s="5">
        <f ca="1">SUM('Latest data'!KE$5:'Latest data'!KE16)</f>
        <v>0</v>
      </c>
      <c r="JU16" s="5">
        <f ca="1">SUM('Latest data'!KF$5:'Latest data'!KF16)</f>
        <v>0</v>
      </c>
      <c r="JV16" s="5">
        <f ca="1">SUM('Latest data'!KG$5:'Latest data'!KG16)</f>
        <v>0</v>
      </c>
      <c r="JW16" s="5">
        <f ca="1">SUM('Latest data'!KH$5:'Latest data'!KH16)</f>
        <v>0</v>
      </c>
      <c r="JX16" s="5">
        <f ca="1">SUM('Latest data'!KI$5:'Latest data'!KI16)</f>
        <v>0</v>
      </c>
      <c r="JY16" s="5">
        <f ca="1">SUM('Latest data'!KJ$5:'Latest data'!KJ16)</f>
        <v>0</v>
      </c>
      <c r="JZ16" s="5">
        <f ca="1">SUM('Latest data'!KK$5:'Latest data'!KK16)</f>
        <v>0</v>
      </c>
      <c r="KA16" s="5">
        <f ca="1">SUM('Latest data'!KL$5:'Latest data'!KL16)</f>
        <v>0</v>
      </c>
      <c r="KB16" s="5">
        <f ca="1">SUM('Latest data'!KM$5:'Latest data'!KM16)</f>
        <v>0</v>
      </c>
      <c r="KC16" s="5">
        <f ca="1">SUM('Latest data'!KN$5:'Latest data'!KN16)</f>
        <v>0</v>
      </c>
      <c r="KD16" s="5">
        <f ca="1">SUM('Latest data'!KO$5:'Latest data'!KO16)</f>
        <v>0</v>
      </c>
      <c r="KE16" s="5">
        <f ca="1">SUM('Latest data'!KP$5:'Latest data'!KP16)</f>
        <v>0</v>
      </c>
      <c r="KF16" s="5">
        <f ca="1">SUM('Latest data'!KQ$5:'Latest data'!KQ16)</f>
        <v>0</v>
      </c>
      <c r="KG16" s="5">
        <f ca="1">SUM('Latest data'!KR$5:'Latest data'!KR16)</f>
        <v>0</v>
      </c>
      <c r="KH16" s="5">
        <f ca="1">SUM('Latest data'!KS$5:'Latest data'!KS16)</f>
        <v>0</v>
      </c>
      <c r="KI16" s="5">
        <f ca="1">SUM('Latest data'!KT$5:'Latest data'!KT16)</f>
        <v>0</v>
      </c>
      <c r="KJ16" s="5">
        <f ca="1">SUM('Latest data'!KU$5:'Latest data'!KU16)</f>
        <v>0</v>
      </c>
      <c r="KK16" s="5">
        <f ca="1">SUM('Latest data'!KV$5:'Latest data'!KV16)</f>
        <v>0</v>
      </c>
      <c r="KL16" s="5">
        <f ca="1">SUM('Latest data'!KW$5:'Latest data'!KW16)</f>
        <v>0</v>
      </c>
      <c r="KM16" s="5">
        <f ca="1">SUM('Latest data'!KX$5:'Latest data'!KX16)</f>
        <v>0</v>
      </c>
      <c r="KN16" s="5">
        <f ca="1">SUM('Latest data'!KY$5:'Latest data'!KY16)</f>
        <v>0</v>
      </c>
      <c r="KO16" s="5">
        <f ca="1">SUM('Latest data'!KZ$5:'Latest data'!KZ16)</f>
        <v>0</v>
      </c>
      <c r="KP16" s="5">
        <f ca="1">SUM('Latest data'!LA$5:'Latest data'!LA16)</f>
        <v>0</v>
      </c>
      <c r="KQ16" s="5">
        <f ca="1">SUM('Latest data'!LB$5:'Latest data'!LB16)</f>
        <v>0</v>
      </c>
      <c r="KR16" s="5">
        <f ca="1">SUM('Latest data'!LC$5:'Latest data'!LC16)</f>
        <v>0</v>
      </c>
      <c r="KS16" s="5">
        <f ca="1">SUM('Latest data'!LD$5:'Latest data'!LD16)</f>
        <v>0</v>
      </c>
      <c r="KT16" s="5">
        <f ca="1">SUM('Latest data'!LE$5:'Latest data'!LE16)</f>
        <v>0</v>
      </c>
      <c r="KU16" s="5">
        <f ca="1">SUM('Latest data'!LF$5:'Latest data'!LF16)</f>
        <v>0</v>
      </c>
      <c r="KV16" s="5">
        <f ca="1">SUM('Latest data'!LG$5:'Latest data'!LG16)</f>
        <v>0</v>
      </c>
      <c r="KW16" s="5">
        <f ca="1">SUM('Latest data'!LH$5:'Latest data'!LH16)</f>
        <v>0</v>
      </c>
      <c r="KX16" s="5">
        <f ca="1">SUM('Latest data'!LI$5:'Latest data'!LI16)</f>
        <v>0</v>
      </c>
      <c r="KY16" s="5">
        <f ca="1">SUM('Latest data'!LJ$5:'Latest data'!LJ16)</f>
        <v>0</v>
      </c>
      <c r="KZ16" s="5">
        <f ca="1">SUM('Latest data'!LK$5:'Latest data'!LK16)</f>
        <v>0</v>
      </c>
      <c r="LA16" s="5">
        <f ca="1">SUM('Latest data'!LL$5:'Latest data'!LL16)</f>
        <v>0</v>
      </c>
      <c r="LB16" s="5">
        <f ca="1">SUM('Latest data'!LM$5:'Latest data'!LM16)</f>
        <v>0</v>
      </c>
      <c r="LC16" s="5">
        <f ca="1">SUM('Latest data'!LN$5:'Latest data'!LN16)</f>
        <v>0</v>
      </c>
      <c r="LD16" s="5">
        <f ca="1">SUM('Latest data'!LO$5:'Latest data'!LO16)</f>
        <v>0</v>
      </c>
      <c r="LE16" s="5">
        <f ca="1">SUM('Latest data'!LP$5:'Latest data'!LP16)</f>
        <v>0</v>
      </c>
      <c r="LF16" s="5">
        <f ca="1">SUM('Latest data'!LQ$5:'Latest data'!LQ16)</f>
        <v>0</v>
      </c>
      <c r="LG16" s="5">
        <f ca="1">SUM('Latest data'!LR$5:'Latest data'!LR16)</f>
        <v>0</v>
      </c>
      <c r="LH16" s="5">
        <f ca="1">SUM('Latest data'!LS$5:'Latest data'!LS16)</f>
        <v>0</v>
      </c>
      <c r="LI16" s="5">
        <f ca="1">SUM('Latest data'!LT$5:'Latest data'!LT16)</f>
        <v>0</v>
      </c>
      <c r="LJ16" s="5">
        <f ca="1">SUM('Latest data'!LU$5:'Latest data'!LU16)</f>
        <v>0</v>
      </c>
      <c r="LK16" s="5">
        <f ca="1">SUM('Latest data'!LV$5:'Latest data'!LV16)</f>
        <v>0</v>
      </c>
      <c r="LL16" s="5">
        <f ca="1">SUM('Latest data'!LW$5:'Latest data'!LW16)</f>
        <v>0</v>
      </c>
      <c r="LM16" s="5">
        <f ca="1">SUM('Latest data'!LX$5:'Latest data'!LX16)</f>
        <v>0</v>
      </c>
      <c r="LN16" s="5">
        <f ca="1">SUM('Latest data'!LY$5:'Latest data'!LY16)</f>
        <v>0</v>
      </c>
      <c r="LO16" s="5">
        <f ca="1">SUM('Latest data'!LZ$5:'Latest data'!LZ16)</f>
        <v>0</v>
      </c>
      <c r="LP16" s="5">
        <f ca="1">SUM('Latest data'!MA$5:'Latest data'!MA16)</f>
        <v>0</v>
      </c>
      <c r="LQ16" s="5">
        <f ca="1">SUM('Latest data'!MB$5:'Latest data'!MB16)</f>
        <v>0</v>
      </c>
      <c r="LR16" s="5">
        <f ca="1">SUM('Latest data'!MC$5:'Latest data'!MC16)</f>
        <v>0</v>
      </c>
      <c r="LS16" s="5">
        <f ca="1">SUM('Latest data'!MD$5:'Latest data'!MD16)</f>
        <v>0</v>
      </c>
      <c r="LT16" s="5">
        <f ca="1">SUM('Latest data'!ME$5:'Latest data'!ME16)</f>
        <v>0</v>
      </c>
      <c r="LU16" s="5">
        <f ca="1">SUM('Latest data'!MF$5:'Latest data'!MF16)</f>
        <v>0</v>
      </c>
      <c r="LV16" s="5">
        <f ca="1">SUM('Latest data'!MG$5:'Latest data'!MG16)</f>
        <v>0</v>
      </c>
      <c r="LW16" s="5">
        <f ca="1">SUM('Latest data'!MH$5:'Latest data'!MH16)</f>
        <v>0</v>
      </c>
      <c r="LX16" s="5">
        <f ca="1">SUM('Latest data'!MI$5:'Latest data'!MI16)</f>
        <v>0</v>
      </c>
      <c r="LY16" s="5">
        <f ca="1">SUM('Latest data'!MJ$5:'Latest data'!MJ16)</f>
        <v>0</v>
      </c>
      <c r="LZ16" s="5">
        <f ca="1">SUM('Latest data'!MK$5:'Latest data'!MK16)</f>
        <v>0</v>
      </c>
      <c r="MA16" s="5">
        <f ca="1">SUM('Latest data'!ML$5:'Latest data'!ML16)</f>
        <v>0</v>
      </c>
      <c r="MB16" s="5">
        <f ca="1">SUM('Latest data'!MM$5:'Latest data'!MM16)</f>
        <v>0</v>
      </c>
      <c r="MC16" s="5">
        <f ca="1">SUM('Latest data'!MN$5:'Latest data'!MN16)</f>
        <v>0</v>
      </c>
      <c r="MD16" s="5">
        <f ca="1">SUM('Latest data'!MO$5:'Latest data'!MO16)</f>
        <v>0</v>
      </c>
      <c r="ME16" s="5">
        <f ca="1">SUM('Latest data'!MP$5:'Latest data'!MP16)</f>
        <v>0</v>
      </c>
      <c r="MF16" s="5">
        <f ca="1">SUM('Latest data'!MQ$5:'Latest data'!MQ16)</f>
        <v>0</v>
      </c>
      <c r="MG16" s="5">
        <f ca="1">SUM('Latest data'!MR$5:'Latest data'!MR16)</f>
        <v>0</v>
      </c>
      <c r="MH16" s="5">
        <f ca="1">SUM('Latest data'!MS$5:'Latest data'!MS16)</f>
        <v>0</v>
      </c>
      <c r="MI16" s="5">
        <f ca="1">SUM('Latest data'!MT$5:'Latest data'!MT16)</f>
        <v>0</v>
      </c>
      <c r="MJ16" s="5">
        <f ca="1">SUM('Latest data'!MU$5:'Latest data'!MU16)</f>
        <v>0</v>
      </c>
      <c r="MK16" s="5">
        <f ca="1">SUM('Latest data'!MV$5:'Latest data'!MV16)</f>
        <v>0</v>
      </c>
      <c r="ML16" s="5">
        <f ca="1">SUM('Latest data'!MW$5:'Latest data'!MW16)</f>
        <v>0</v>
      </c>
      <c r="MM16" s="5">
        <f ca="1">SUM('Latest data'!MX$5:'Latest data'!MX16)</f>
        <v>0</v>
      </c>
      <c r="MN16" s="5">
        <f ca="1">SUM('Latest data'!MY$5:'Latest data'!MY16)</f>
        <v>0</v>
      </c>
      <c r="MO16" s="5">
        <f ca="1">SUM('Latest data'!MZ$5:'Latest data'!MZ16)</f>
        <v>0</v>
      </c>
      <c r="MP16" s="5">
        <f ca="1">SUM('Latest data'!NA$5:'Latest data'!NA16)</f>
        <v>0</v>
      </c>
      <c r="MQ16" s="5">
        <f ca="1">SUM('Latest data'!NB$5:'Latest data'!NB16)</f>
        <v>0</v>
      </c>
      <c r="MR16" s="5">
        <f ca="1">SUM('Latest data'!NC$5:'Latest data'!NC16)</f>
        <v>0</v>
      </c>
      <c r="MS16" s="5">
        <f ca="1">SUM('Latest data'!ND$5:'Latest data'!ND16)</f>
        <v>0</v>
      </c>
      <c r="MT16" s="5">
        <f ca="1">SUM('Latest data'!NE$5:'Latest data'!NE16)</f>
        <v>0</v>
      </c>
      <c r="MU16" s="5">
        <f ca="1">SUM('Latest data'!NF$5:'Latest data'!NF16)</f>
        <v>0</v>
      </c>
      <c r="MV16" s="5">
        <f ca="1">SUM('Latest data'!NG$5:'Latest data'!NG16)</f>
        <v>0</v>
      </c>
      <c r="MW16" s="5">
        <f ca="1">SUM('Latest data'!NH$5:'Latest data'!NH16)</f>
        <v>0</v>
      </c>
      <c r="MX16" s="5">
        <f ca="1">SUM('Latest data'!NI$5:'Latest data'!NI16)</f>
        <v>0</v>
      </c>
      <c r="MY16" s="5">
        <f ca="1">SUM('Latest data'!NJ$5:'Latest data'!NJ16)</f>
        <v>0</v>
      </c>
      <c r="MZ16" s="5">
        <f ca="1">SUM('Latest data'!NK$5:'Latest data'!NK16)</f>
        <v>0</v>
      </c>
      <c r="NA16" s="5">
        <f ca="1">SUM('Latest data'!NL$5:'Latest data'!NL16)</f>
        <v>0</v>
      </c>
      <c r="NB16" s="5">
        <f ca="1">SUM('Latest data'!NM$5:'Latest data'!NM16)</f>
        <v>0</v>
      </c>
      <c r="NC16" s="5">
        <f ca="1">SUM('Latest data'!NN$5:'Latest data'!NN16)</f>
        <v>0</v>
      </c>
      <c r="ND16" s="5">
        <f ca="1">SUM('Latest data'!NO$5:'Latest data'!NO16)</f>
        <v>0</v>
      </c>
      <c r="NE16" s="5">
        <f ca="1">SUM('Latest data'!NP$5:'Latest data'!NP16)</f>
        <v>0</v>
      </c>
      <c r="NF16" s="5">
        <f ca="1">SUM('Latest data'!NQ$5:'Latest data'!NQ16)</f>
        <v>0</v>
      </c>
      <c r="NG16" s="5">
        <f ca="1">SUM('Latest data'!NR$5:'Latest data'!NR16)</f>
        <v>0</v>
      </c>
      <c r="NH16" s="5">
        <f ca="1">SUM('Latest data'!NS$5:'Latest data'!NS16)</f>
        <v>0</v>
      </c>
      <c r="NI16" s="5">
        <f ca="1">SUM('Latest data'!NT$5:'Latest data'!NT16)</f>
        <v>0</v>
      </c>
      <c r="NJ16" s="5">
        <f ca="1">SUM('Latest data'!NU$5:'Latest data'!NU16)</f>
        <v>0</v>
      </c>
      <c r="NK16" s="5">
        <f ca="1">SUM('Latest data'!NV$5:'Latest data'!NV16)</f>
        <v>0</v>
      </c>
      <c r="NL16" s="5">
        <f ca="1">SUM('Latest data'!NW$5:'Latest data'!NW16)</f>
        <v>0</v>
      </c>
      <c r="NM16" s="5">
        <f ca="1">SUM('Latest data'!NX$5:'Latest data'!NX16)</f>
        <v>0</v>
      </c>
      <c r="NN16" s="5">
        <f ca="1">SUM('Latest data'!NY$5:'Latest data'!NY16)</f>
        <v>0</v>
      </c>
      <c r="NO16" s="5">
        <f ca="1">SUM('Latest data'!NZ$5:'Latest data'!NZ16)</f>
        <v>0</v>
      </c>
      <c r="NP16" s="5">
        <f ca="1">SUM('Latest data'!OA$5:'Latest data'!OA16)</f>
        <v>0</v>
      </c>
      <c r="NQ16" s="5">
        <f ca="1">SUM('Latest data'!OB$5:'Latest data'!OB16)</f>
        <v>0</v>
      </c>
      <c r="NR16" s="5">
        <f ca="1">SUM('Latest data'!OC$5:'Latest data'!OC16)</f>
        <v>0</v>
      </c>
      <c r="NS16" s="5">
        <f ca="1">SUM('Latest data'!OD$5:'Latest data'!OD16)</f>
        <v>0</v>
      </c>
      <c r="NT16" s="5">
        <f ca="1">SUM('Latest data'!OE$5:'Latest data'!OE16)</f>
        <v>0</v>
      </c>
      <c r="NU16" s="5">
        <f ca="1">SUM('Latest data'!OF$5:'Latest data'!OF16)</f>
        <v>0</v>
      </c>
      <c r="NV16" s="5">
        <f ca="1">SUM('Latest data'!OG$5:'Latest data'!OG16)</f>
        <v>0</v>
      </c>
      <c r="NW16" s="5">
        <f ca="1">SUM('Latest data'!OH$5:'Latest data'!OH16)</f>
        <v>0</v>
      </c>
      <c r="NX16" s="5">
        <f ca="1">SUM('Latest data'!OI$5:'Latest data'!OI16)</f>
        <v>0</v>
      </c>
      <c r="NY16" s="5">
        <f ca="1">SUM('Latest data'!OJ$5:'Latest data'!OJ16)</f>
        <v>0</v>
      </c>
      <c r="NZ16" s="5">
        <f ca="1">SUM('Latest data'!OK$5:'Latest data'!OK16)</f>
        <v>0</v>
      </c>
      <c r="OA16" s="5">
        <f ca="1">SUM('Latest data'!OL$5:'Latest data'!OL16)</f>
        <v>0</v>
      </c>
      <c r="OB16" s="5">
        <f ca="1">SUM('Latest data'!OM$5:'Latest data'!OM16)</f>
        <v>0</v>
      </c>
      <c r="OC16" s="5">
        <f ca="1">SUM('Latest data'!ON$5:'Latest data'!ON16)</f>
        <v>0</v>
      </c>
      <c r="OD16" s="5">
        <f ca="1">SUM('Latest data'!OO$5:'Latest data'!OO16)</f>
        <v>0</v>
      </c>
      <c r="OE16" s="5">
        <f ca="1">SUM('Latest data'!OP$5:'Latest data'!OP16)</f>
        <v>0</v>
      </c>
      <c r="OF16" s="5">
        <f ca="1">SUM('Latest data'!OQ$5:'Latest data'!OQ16)</f>
        <v>0</v>
      </c>
      <c r="OG16" s="5">
        <f ca="1">SUM('Latest data'!OR$5:'Latest data'!OR16)</f>
        <v>0</v>
      </c>
      <c r="OH16" s="5">
        <f ca="1">SUM('Latest data'!OS$5:'Latest data'!OS16)</f>
        <v>0</v>
      </c>
      <c r="OI16" s="5">
        <f ca="1">SUM('Latest data'!OT$5:'Latest data'!OT16)</f>
        <v>0</v>
      </c>
      <c r="OJ16" s="5">
        <f ca="1">SUM('Latest data'!OU$5:'Latest data'!OU16)</f>
        <v>0</v>
      </c>
      <c r="OK16" s="5">
        <f ca="1">SUM('Latest data'!OV$5:'Latest data'!OV16)</f>
        <v>0</v>
      </c>
      <c r="OL16" s="5">
        <f ca="1">SUM('Latest data'!OW$5:'Latest data'!OW16)</f>
        <v>0</v>
      </c>
      <c r="OM16" s="5">
        <f ca="1">SUM('Latest data'!OX$5:'Latest data'!OX16)</f>
        <v>0</v>
      </c>
      <c r="ON16" s="5">
        <f ca="1">SUM('Latest data'!OY$5:'Latest data'!OY16)</f>
        <v>0</v>
      </c>
      <c r="OO16" s="5">
        <f ca="1">SUM('Latest data'!OZ$5:'Latest data'!OZ16)</f>
        <v>0</v>
      </c>
      <c r="OP16" s="5">
        <f ca="1">SUM('Latest data'!PA$5:'Latest data'!PA16)</f>
        <v>0</v>
      </c>
      <c r="OQ16" s="5">
        <f ca="1">SUM('Latest data'!PB$5:'Latest data'!PB16)</f>
        <v>0</v>
      </c>
      <c r="OR16" s="5">
        <f ca="1">SUM('Latest data'!PC$5:'Latest data'!PC16)</f>
        <v>0</v>
      </c>
      <c r="OS16" s="5">
        <f ca="1">SUM('Latest data'!PD$5:'Latest data'!PD16)</f>
        <v>0</v>
      </c>
      <c r="OT16" s="5">
        <f ca="1">SUM('Latest data'!PE$5:'Latest data'!PE16)</f>
        <v>0</v>
      </c>
      <c r="OU16" s="5">
        <f ca="1">SUM('Latest data'!PF$5:'Latest data'!PF16)</f>
        <v>0</v>
      </c>
      <c r="OV16" s="5">
        <f ca="1">SUM('Latest data'!PG$5:'Latest data'!PG16)</f>
        <v>0</v>
      </c>
      <c r="OW16" s="5">
        <f ca="1">SUM('Latest data'!PH$5:'Latest data'!PH16)</f>
        <v>0</v>
      </c>
      <c r="OX16" s="5">
        <f ca="1">SUM('Latest data'!PI$5:'Latest data'!PI16)</f>
        <v>0</v>
      </c>
      <c r="OY16" s="5">
        <f ca="1">SUM('Latest data'!PJ$5:'Latest data'!PJ16)</f>
        <v>0</v>
      </c>
      <c r="OZ16" s="5">
        <f ca="1">SUM('Latest data'!PK$5:'Latest data'!PK16)</f>
        <v>0</v>
      </c>
      <c r="PA16" s="5">
        <f t="shared" ca="1" si="17"/>
        <v>1</v>
      </c>
    </row>
    <row r="17" spans="1:421">
      <c r="A17" s="8">
        <f t="shared" si="18"/>
        <v>43842</v>
      </c>
      <c r="B17" s="5">
        <f ca="1">SUM('Latest data'!M$5:'Latest data'!M17)</f>
        <v>0</v>
      </c>
      <c r="C17" s="5">
        <f ca="1">SUM('Latest data'!N$5:'Latest data'!N17)</f>
        <v>0</v>
      </c>
      <c r="D17" s="5">
        <f ca="1">SUM('Latest data'!O$5:'Latest data'!O17)</f>
        <v>0</v>
      </c>
      <c r="E17" s="5">
        <f ca="1">SUM('Latest data'!P$5:'Latest data'!P17)</f>
        <v>0</v>
      </c>
      <c r="F17" s="5">
        <f ca="1">SUM('Latest data'!Q$5:'Latest data'!Q17)</f>
        <v>0</v>
      </c>
      <c r="G17" s="5">
        <f ca="1">SUM('Latest data'!R$5:'Latest data'!R17)</f>
        <v>0</v>
      </c>
      <c r="H17" s="5">
        <f ca="1">SUM('Latest data'!S$5:'Latest data'!S17)</f>
        <v>59</v>
      </c>
      <c r="I17" s="5">
        <f ca="1">SUM('Latest data'!T$5:'Latest data'!T17)</f>
        <v>0</v>
      </c>
      <c r="J17" s="5">
        <f ca="1">SUM('Latest data'!U$5:'Latest data'!U17)</f>
        <v>0</v>
      </c>
      <c r="K17" s="5">
        <f ca="1">SUM('Latest data'!V$5:'Latest data'!V17)</f>
        <v>0</v>
      </c>
      <c r="L17" s="5">
        <f ca="1">SUM('Latest data'!W$5:'Latest data'!W17)</f>
        <v>0</v>
      </c>
      <c r="M17" s="5">
        <f ca="1">SUM('Latest data'!X$5:'Latest data'!X17)</f>
        <v>0</v>
      </c>
      <c r="N17" s="5">
        <f ca="1">SUM('Latest data'!Y$5:'Latest data'!Y17)</f>
        <v>0</v>
      </c>
      <c r="O17" s="5">
        <f ca="1">SUM('Latest data'!Z$5:'Latest data'!Z17)</f>
        <v>0</v>
      </c>
      <c r="P17" s="5">
        <f ca="1">SUM('Latest data'!AA$5:'Latest data'!AA17)</f>
        <v>0</v>
      </c>
      <c r="Q17" s="5">
        <f ca="1">SUM('Latest data'!AB$5:'Latest data'!AB17)</f>
        <v>0</v>
      </c>
      <c r="R17" s="5">
        <f ca="1">SUM('Latest data'!AC$5:'Latest data'!AC17)</f>
        <v>0</v>
      </c>
      <c r="S17" s="5">
        <f ca="1">SUM('Latest data'!AD$5:'Latest data'!AD17)</f>
        <v>0</v>
      </c>
      <c r="T17" s="5">
        <f ca="1">SUM('Latest data'!AE$5:'Latest data'!AE17)</f>
        <v>0</v>
      </c>
      <c r="U17" s="5">
        <f ca="1">SUM('Latest data'!AF$5:'Latest data'!AF17)</f>
        <v>0</v>
      </c>
      <c r="V17" s="5">
        <f ca="1">SUM('Latest data'!AG$5:'Latest data'!AG17)</f>
        <v>0</v>
      </c>
      <c r="W17" s="5">
        <f ca="1">SUM('Latest data'!AH$5:'Latest data'!AH17)</f>
        <v>0</v>
      </c>
      <c r="X17" s="5">
        <f ca="1">SUM('Latest data'!AI$5:'Latest data'!AI17)</f>
        <v>0</v>
      </c>
      <c r="Y17" s="5">
        <f ca="1">SUM('Latest data'!AJ$5:'Latest data'!AJ17)</f>
        <v>0</v>
      </c>
      <c r="Z17" s="5">
        <f ca="1">SUM('Latest data'!AK$5:'Latest data'!AK17)</f>
        <v>0</v>
      </c>
      <c r="AA17" s="5">
        <f ca="1">SUM('Latest data'!AL$5:'Latest data'!AL17)</f>
        <v>0</v>
      </c>
      <c r="AB17" s="5">
        <f ca="1">SUM('Latest data'!AM$5:'Latest data'!AM17)</f>
        <v>0</v>
      </c>
      <c r="AC17" s="5">
        <f ca="1">SUM('Latest data'!AN$5:'Latest data'!AN17)</f>
        <v>0</v>
      </c>
      <c r="AD17" s="5">
        <f ca="1">SUM('Latest data'!AO$5:'Latest data'!AO17)</f>
        <v>0</v>
      </c>
      <c r="AE17" s="5">
        <f ca="1">SUM('Latest data'!AP$5:'Latest data'!AP17)</f>
        <v>0</v>
      </c>
      <c r="AF17" s="5">
        <f ca="1">SUM('Latest data'!AQ$5:'Latest data'!AQ17)</f>
        <v>0</v>
      </c>
      <c r="AG17" s="5">
        <f ca="1">SUM('Latest data'!AR$5:'Latest data'!AR17)</f>
        <v>0</v>
      </c>
      <c r="AH17" s="5">
        <f ca="1">SUM('Latest data'!AS$5:'Latest data'!AS17)</f>
        <v>0</v>
      </c>
      <c r="AI17" s="5">
        <f ca="1">SUM('Latest data'!AT$5:'Latest data'!AT17)</f>
        <v>0</v>
      </c>
      <c r="AJ17" s="5">
        <f ca="1">SUM('Latest data'!AU$5:'Latest data'!AU17)</f>
        <v>0</v>
      </c>
      <c r="AK17" s="5">
        <f ca="1">SUM('Latest data'!AV$5:'Latest data'!AV17)</f>
        <v>0</v>
      </c>
      <c r="AL17" s="5">
        <f ca="1">SUM('Latest data'!AW$5:'Latest data'!AW17)</f>
        <v>0</v>
      </c>
      <c r="AM17" s="5">
        <f ca="1">SUM('Latest data'!AX$5:'Latest data'!AX17)</f>
        <v>0</v>
      </c>
      <c r="AN17" s="5">
        <f ca="1">SUM('Latest data'!AY$5:'Latest data'!AY17)</f>
        <v>0</v>
      </c>
      <c r="AO17" s="5">
        <f ca="1">SUM('Latest data'!AZ$5:'Latest data'!AZ17)</f>
        <v>0</v>
      </c>
      <c r="AP17" s="5">
        <f ca="1">SUM('Latest data'!BA$5:'Latest data'!BA17)</f>
        <v>0</v>
      </c>
      <c r="AQ17" s="5">
        <f ca="1">SUM('Latest data'!BB$5:'Latest data'!BB17)</f>
        <v>0</v>
      </c>
      <c r="AR17" s="5">
        <f ca="1">SUM('Latest data'!BC$5:'Latest data'!BC17)</f>
        <v>0</v>
      </c>
      <c r="AS17" s="5">
        <f ca="1">SUM('Latest data'!BD$5:'Latest data'!BD17)</f>
        <v>0</v>
      </c>
      <c r="AT17" s="5">
        <f ca="1">SUM('Latest data'!BE$5:'Latest data'!BE17)</f>
        <v>0</v>
      </c>
      <c r="AU17" s="5">
        <f ca="1">SUM('Latest data'!BF$5:'Latest data'!BF17)</f>
        <v>0</v>
      </c>
      <c r="AV17" s="5">
        <f ca="1">SUM('Latest data'!BG$5:'Latest data'!BG17)</f>
        <v>0</v>
      </c>
      <c r="AW17" s="5">
        <f ca="1">SUM('Latest data'!BH$5:'Latest data'!BH17)</f>
        <v>0</v>
      </c>
      <c r="AX17" s="5">
        <f ca="1">SUM('Latest data'!BI$5:'Latest data'!BI17)</f>
        <v>0</v>
      </c>
      <c r="AY17" s="5">
        <f ca="1">SUM('Latest data'!BJ$5:'Latest data'!BJ17)</f>
        <v>0</v>
      </c>
      <c r="AZ17" s="5">
        <f ca="1">SUM('Latest data'!BK$5:'Latest data'!BK17)</f>
        <v>0</v>
      </c>
      <c r="BA17" s="5">
        <f ca="1">SUM('Latest data'!BL$5:'Latest data'!BL17)</f>
        <v>0</v>
      </c>
      <c r="BB17" s="5">
        <f ca="1">SUM('Latest data'!BM$5:'Latest data'!BM17)</f>
        <v>0</v>
      </c>
      <c r="BC17" s="5">
        <f ca="1">SUM('Latest data'!BN$5:'Latest data'!BN17)</f>
        <v>0</v>
      </c>
      <c r="BD17" s="5">
        <f ca="1">SUM('Latest data'!BO$5:'Latest data'!BO17)</f>
        <v>0</v>
      </c>
      <c r="BE17" s="5">
        <f ca="1">SUM('Latest data'!BP$5:'Latest data'!BP17)</f>
        <v>0</v>
      </c>
      <c r="BF17" s="5">
        <f ca="1">SUM('Latest data'!BQ$5:'Latest data'!BQ17)</f>
        <v>0</v>
      </c>
      <c r="BG17" s="5">
        <f ca="1">SUM('Latest data'!BR$5:'Latest data'!BR17)</f>
        <v>0</v>
      </c>
      <c r="BH17" s="5">
        <f ca="1">SUM('Latest data'!BS$5:'Latest data'!BS17)</f>
        <v>0</v>
      </c>
      <c r="BI17" s="5">
        <f ca="1">SUM('Latest data'!BT$5:'Latest data'!BT17)</f>
        <v>0</v>
      </c>
      <c r="BJ17" s="5">
        <f ca="1">SUM('Latest data'!BU$5:'Latest data'!BU17)</f>
        <v>0</v>
      </c>
      <c r="BK17" s="5">
        <f ca="1">SUM('Latest data'!BV$5:'Latest data'!BV17)</f>
        <v>0</v>
      </c>
      <c r="BL17" s="5">
        <f ca="1">SUM('Latest data'!BW$5:'Latest data'!BW17)</f>
        <v>0</v>
      </c>
      <c r="BM17" s="5">
        <f ca="1">SUM('Latest data'!BX$5:'Latest data'!BX17)</f>
        <v>0</v>
      </c>
      <c r="BN17" s="5">
        <f ca="1">SUM('Latest data'!BY$5:'Latest data'!BY17)</f>
        <v>0</v>
      </c>
      <c r="BO17" s="5">
        <f ca="1">SUM('Latest data'!BZ$5:'Latest data'!BZ17)</f>
        <v>0</v>
      </c>
      <c r="BP17" s="5">
        <f ca="1">SUM('Latest data'!CA$5:'Latest data'!CA17)</f>
        <v>0</v>
      </c>
      <c r="BQ17" s="5">
        <f ca="1">SUM('Latest data'!CB$5:'Latest data'!CB17)</f>
        <v>0</v>
      </c>
      <c r="BR17" s="5">
        <f ca="1">SUM('Latest data'!CC$5:'Latest data'!CC17)</f>
        <v>0</v>
      </c>
      <c r="BS17" s="5">
        <f ca="1">SUM('Latest data'!CD$5:'Latest data'!CD17)</f>
        <v>0</v>
      </c>
      <c r="BT17" s="5">
        <f ca="1">SUM('Latest data'!CE$5:'Latest data'!CE17)</f>
        <v>0</v>
      </c>
      <c r="BU17" s="5">
        <f ca="1">SUM('Latest data'!CF$5:'Latest data'!CF17)</f>
        <v>0</v>
      </c>
      <c r="BV17" s="5">
        <f ca="1">SUM('Latest data'!CG$5:'Latest data'!CG17)</f>
        <v>0</v>
      </c>
      <c r="BW17" s="5">
        <f ca="1">SUM('Latest data'!CH$5:'Latest data'!CH17)</f>
        <v>0</v>
      </c>
      <c r="BX17" s="5">
        <f ca="1">SUM('Latest data'!CI$5:'Latest data'!CI17)</f>
        <v>0</v>
      </c>
      <c r="BY17" s="5">
        <f ca="1">SUM('Latest data'!CJ$5:'Latest data'!CJ17)</f>
        <v>0</v>
      </c>
      <c r="BZ17" s="5">
        <f ca="1">SUM('Latest data'!CK$5:'Latest data'!CK17)</f>
        <v>0</v>
      </c>
      <c r="CA17" s="5">
        <f ca="1">SUM('Latest data'!CL$5:'Latest data'!CL17)</f>
        <v>0</v>
      </c>
      <c r="CB17" s="5">
        <f ca="1">SUM('Latest data'!CM$5:'Latest data'!CM17)</f>
        <v>0</v>
      </c>
      <c r="CC17" s="5">
        <f ca="1">SUM('Latest data'!CN$5:'Latest data'!CN17)</f>
        <v>0</v>
      </c>
      <c r="CD17" s="5">
        <f ca="1">SUM('Latest data'!CO$5:'Latest data'!CO17)</f>
        <v>0</v>
      </c>
      <c r="CE17" s="5">
        <f ca="1">SUM('Latest data'!CP$5:'Latest data'!CP17)</f>
        <v>0</v>
      </c>
      <c r="CF17" s="5">
        <f ca="1">SUM('Latest data'!CQ$5:'Latest data'!CQ17)</f>
        <v>0</v>
      </c>
      <c r="CG17" s="5">
        <f ca="1">SUM('Latest data'!CR$5:'Latest data'!CR17)</f>
        <v>0</v>
      </c>
      <c r="CH17" s="5">
        <f ca="1">SUM('Latest data'!CS$5:'Latest data'!CS17)</f>
        <v>0</v>
      </c>
      <c r="CI17" s="5">
        <f ca="1">SUM('Latest data'!CT$5:'Latest data'!CT17)</f>
        <v>0</v>
      </c>
      <c r="CJ17" s="5">
        <f ca="1">SUM('Latest data'!CU$5:'Latest data'!CU17)</f>
        <v>0</v>
      </c>
      <c r="CK17" s="5">
        <f ca="1">SUM('Latest data'!CV$5:'Latest data'!CV17)</f>
        <v>0</v>
      </c>
      <c r="CL17" s="5">
        <f ca="1">SUM('Latest data'!CW$5:'Latest data'!CW17)</f>
        <v>0</v>
      </c>
      <c r="CM17" s="5">
        <f ca="1">SUM('Latest data'!CX$5:'Latest data'!CX17)</f>
        <v>0</v>
      </c>
      <c r="CN17" s="5">
        <f ca="1">SUM('Latest data'!CY$5:'Latest data'!CY17)</f>
        <v>0</v>
      </c>
      <c r="CO17" s="5">
        <f ca="1">SUM('Latest data'!CZ$5:'Latest data'!CZ17)</f>
        <v>0</v>
      </c>
      <c r="CP17" s="5">
        <f ca="1">SUM('Latest data'!DA$5:'Latest data'!DA17)</f>
        <v>0</v>
      </c>
      <c r="CQ17" s="5">
        <f ca="1">SUM('Latest data'!DB$5:'Latest data'!DB17)</f>
        <v>0</v>
      </c>
      <c r="CR17" s="5">
        <f ca="1">SUM('Latest data'!DC$5:'Latest data'!DC17)</f>
        <v>0</v>
      </c>
      <c r="CS17" s="5">
        <f ca="1">SUM('Latest data'!DD$5:'Latest data'!DD17)</f>
        <v>0</v>
      </c>
      <c r="CT17" s="5">
        <f ca="1">SUM('Latest data'!DE$5:'Latest data'!DE17)</f>
        <v>0</v>
      </c>
      <c r="CU17" s="5">
        <f ca="1">SUM('Latest data'!DF$5:'Latest data'!DF17)</f>
        <v>0</v>
      </c>
      <c r="CV17" s="5">
        <f ca="1">SUM('Latest data'!DG$5:'Latest data'!DG17)</f>
        <v>0</v>
      </c>
      <c r="CW17" s="5">
        <f ca="1">SUM('Latest data'!DH$5:'Latest data'!DH17)</f>
        <v>0</v>
      </c>
      <c r="CX17" s="5">
        <f ca="1">SUM('Latest data'!DI$5:'Latest data'!DI17)</f>
        <v>0</v>
      </c>
      <c r="CY17" s="5">
        <f ca="1">SUM('Latest data'!DJ$5:'Latest data'!DJ17)</f>
        <v>0</v>
      </c>
      <c r="CZ17" s="5">
        <f ca="1">SUM('Latest data'!DK$5:'Latest data'!DK17)</f>
        <v>0</v>
      </c>
      <c r="DA17" s="5">
        <f ca="1">SUM('Latest data'!DL$5:'Latest data'!DL17)</f>
        <v>0</v>
      </c>
      <c r="DB17" s="5">
        <f ca="1">SUM('Latest data'!DM$5:'Latest data'!DM17)</f>
        <v>0</v>
      </c>
      <c r="DC17" s="5">
        <f ca="1">SUM('Latest data'!DN$5:'Latest data'!DN17)</f>
        <v>0</v>
      </c>
      <c r="DD17" s="5">
        <f ca="1">SUM('Latest data'!DO$5:'Latest data'!DO17)</f>
        <v>0</v>
      </c>
      <c r="DE17" s="5">
        <f ca="1">SUM('Latest data'!DP$5:'Latest data'!DP17)</f>
        <v>0</v>
      </c>
      <c r="DF17" s="5">
        <f ca="1">SUM('Latest data'!DQ$5:'Latest data'!DQ17)</f>
        <v>0</v>
      </c>
      <c r="DG17" s="5">
        <f ca="1">SUM('Latest data'!DR$5:'Latest data'!DR17)</f>
        <v>0</v>
      </c>
      <c r="DH17" s="5">
        <f ca="1">SUM('Latest data'!DS$5:'Latest data'!DS17)</f>
        <v>0</v>
      </c>
      <c r="DI17" s="5">
        <f ca="1">SUM('Latest data'!DT$5:'Latest data'!DT17)</f>
        <v>0</v>
      </c>
      <c r="DJ17" s="5">
        <f ca="1">SUM('Latest data'!DU$5:'Latest data'!DU17)</f>
        <v>0</v>
      </c>
      <c r="DK17" s="5">
        <f ca="1">SUM('Latest data'!DV$5:'Latest data'!DV17)</f>
        <v>0</v>
      </c>
      <c r="DL17" s="5">
        <f ca="1">SUM('Latest data'!DW$5:'Latest data'!DW17)</f>
        <v>0</v>
      </c>
      <c r="DM17" s="5">
        <f ca="1">SUM('Latest data'!DX$5:'Latest data'!DX17)</f>
        <v>0</v>
      </c>
      <c r="DN17" s="5">
        <f ca="1">SUM('Latest data'!DY$5:'Latest data'!DY17)</f>
        <v>0</v>
      </c>
      <c r="DO17" s="5">
        <f ca="1">SUM('Latest data'!DZ$5:'Latest data'!DZ17)</f>
        <v>0</v>
      </c>
      <c r="DP17" s="5">
        <f ca="1">SUM('Latest data'!EA$5:'Latest data'!EA17)</f>
        <v>0</v>
      </c>
      <c r="DQ17" s="5">
        <f ca="1">SUM('Latest data'!EB$5:'Latest data'!EB17)</f>
        <v>0</v>
      </c>
      <c r="DR17" s="5">
        <f ca="1">SUM('Latest data'!EC$5:'Latest data'!EC17)</f>
        <v>0</v>
      </c>
      <c r="DS17" s="5">
        <f ca="1">SUM('Latest data'!ED$5:'Latest data'!ED17)</f>
        <v>0</v>
      </c>
      <c r="DT17" s="5">
        <f ca="1">SUM('Latest data'!EE$5:'Latest data'!EE17)</f>
        <v>0</v>
      </c>
      <c r="DU17" s="5">
        <f ca="1">SUM('Latest data'!EF$5:'Latest data'!EF17)</f>
        <v>0</v>
      </c>
      <c r="DV17" s="5">
        <f ca="1">SUM('Latest data'!EG$5:'Latest data'!EG17)</f>
        <v>0</v>
      </c>
      <c r="DW17" s="5">
        <f ca="1">SUM('Latest data'!EH$5:'Latest data'!EH17)</f>
        <v>0</v>
      </c>
      <c r="DX17" s="5">
        <f ca="1">SUM('Latest data'!EI$5:'Latest data'!EI17)</f>
        <v>0</v>
      </c>
      <c r="DY17" s="5">
        <f ca="1">SUM('Latest data'!EJ$5:'Latest data'!EJ17)</f>
        <v>0</v>
      </c>
      <c r="DZ17" s="5">
        <f ca="1">SUM('Latest data'!EK$5:'Latest data'!EK17)</f>
        <v>0</v>
      </c>
      <c r="EA17" s="5">
        <f ca="1">SUM('Latest data'!EL$5:'Latest data'!EL17)</f>
        <v>0</v>
      </c>
      <c r="EB17" s="5">
        <f ca="1">SUM('Latest data'!EM$5:'Latest data'!EM17)</f>
        <v>0</v>
      </c>
      <c r="EC17" s="5">
        <f ca="1">SUM('Latest data'!EN$5:'Latest data'!EN17)</f>
        <v>0</v>
      </c>
      <c r="ED17" s="5">
        <f ca="1">SUM('Latest data'!EO$5:'Latest data'!EO17)</f>
        <v>0</v>
      </c>
      <c r="EE17" s="5">
        <f ca="1">SUM('Latest data'!EP$5:'Latest data'!EP17)</f>
        <v>0</v>
      </c>
      <c r="EF17" s="5">
        <f ca="1">SUM('Latest data'!EQ$5:'Latest data'!EQ17)</f>
        <v>0</v>
      </c>
      <c r="EG17" s="5">
        <f ca="1">SUM('Latest data'!ER$5:'Latest data'!ER17)</f>
        <v>0</v>
      </c>
      <c r="EH17" s="5">
        <f ca="1">SUM('Latest data'!ES$5:'Latest data'!ES17)</f>
        <v>0</v>
      </c>
      <c r="EI17" s="5">
        <f ca="1">SUM('Latest data'!ET$5:'Latest data'!ET17)</f>
        <v>0</v>
      </c>
      <c r="EJ17" s="5">
        <f ca="1">SUM('Latest data'!EU$5:'Latest data'!EU17)</f>
        <v>0</v>
      </c>
      <c r="EK17" s="5">
        <f ca="1">SUM('Latest data'!EV$5:'Latest data'!EV17)</f>
        <v>0</v>
      </c>
      <c r="EL17" s="5">
        <f ca="1">SUM('Latest data'!EW$5:'Latest data'!EW17)</f>
        <v>0</v>
      </c>
      <c r="EM17" s="5">
        <f ca="1">SUM('Latest data'!EX$5:'Latest data'!EX17)</f>
        <v>0</v>
      </c>
      <c r="EN17" s="5">
        <f ca="1">SUM('Latest data'!EY$5:'Latest data'!EY17)</f>
        <v>0</v>
      </c>
      <c r="EO17" s="5">
        <f ca="1">SUM('Latest data'!EZ$5:'Latest data'!EZ17)</f>
        <v>0</v>
      </c>
      <c r="EP17" s="5">
        <f ca="1">SUM('Latest data'!FA$5:'Latest data'!FA17)</f>
        <v>0</v>
      </c>
      <c r="EQ17" s="5">
        <f ca="1">SUM('Latest data'!FB$5:'Latest data'!FB17)</f>
        <v>0</v>
      </c>
      <c r="ER17" s="5">
        <f ca="1">SUM('Latest data'!FC$5:'Latest data'!FC17)</f>
        <v>0</v>
      </c>
      <c r="ES17" s="5">
        <f ca="1">SUM('Latest data'!FD$5:'Latest data'!FD17)</f>
        <v>0</v>
      </c>
      <c r="ET17" s="5">
        <f ca="1">SUM('Latest data'!FE$5:'Latest data'!FE17)</f>
        <v>0</v>
      </c>
      <c r="EU17" s="5">
        <f ca="1">SUM('Latest data'!FF$5:'Latest data'!FF17)</f>
        <v>0</v>
      </c>
      <c r="EV17" s="5">
        <f ca="1">SUM('Latest data'!FG$5:'Latest data'!FG17)</f>
        <v>0</v>
      </c>
      <c r="EW17" s="5">
        <f ca="1">SUM('Latest data'!FH$5:'Latest data'!FH17)</f>
        <v>0</v>
      </c>
      <c r="EX17" s="5">
        <f ca="1">SUM('Latest data'!FI$5:'Latest data'!FI17)</f>
        <v>0</v>
      </c>
      <c r="EY17" s="5">
        <f ca="1">SUM('Latest data'!FJ$5:'Latest data'!FJ17)</f>
        <v>0</v>
      </c>
      <c r="EZ17" s="5">
        <f ca="1">SUM('Latest data'!FK$5:'Latest data'!FK17)</f>
        <v>0</v>
      </c>
      <c r="FA17" s="5">
        <f ca="1">SUM('Latest data'!FL$5:'Latest data'!FL17)</f>
        <v>0</v>
      </c>
      <c r="FB17" s="5">
        <f ca="1">SUM('Latest data'!FM$5:'Latest data'!FM17)</f>
        <v>0</v>
      </c>
      <c r="FC17" s="5">
        <f ca="1">SUM('Latest data'!FN$5:'Latest data'!FN17)</f>
        <v>0</v>
      </c>
      <c r="FD17" s="5">
        <f ca="1">SUM('Latest data'!FO$5:'Latest data'!FO17)</f>
        <v>0</v>
      </c>
      <c r="FE17" s="5">
        <f ca="1">SUM('Latest data'!FP$5:'Latest data'!FP17)</f>
        <v>0</v>
      </c>
      <c r="FF17" s="5">
        <f ca="1">SUM('Latest data'!FQ$5:'Latest data'!FQ17)</f>
        <v>0</v>
      </c>
      <c r="FG17" s="5">
        <f ca="1">SUM('Latest data'!FR$5:'Latest data'!FR17)</f>
        <v>0</v>
      </c>
      <c r="FH17" s="5">
        <f ca="1">SUM('Latest data'!FS$5:'Latest data'!FS17)</f>
        <v>0</v>
      </c>
      <c r="FI17" s="5">
        <f ca="1">SUM('Latest data'!FT$5:'Latest data'!FT17)</f>
        <v>0</v>
      </c>
      <c r="FJ17" s="5">
        <f ca="1">SUM('Latest data'!FU$5:'Latest data'!FU17)</f>
        <v>0</v>
      </c>
      <c r="FK17" s="5">
        <f ca="1">SUM('Latest data'!FV$5:'Latest data'!FV17)</f>
        <v>0</v>
      </c>
      <c r="FL17" s="5">
        <f ca="1">SUM('Latest data'!FW$5:'Latest data'!FW17)</f>
        <v>0</v>
      </c>
      <c r="FM17" s="5">
        <f ca="1">SUM('Latest data'!FX$5:'Latest data'!FX17)</f>
        <v>0</v>
      </c>
      <c r="FN17" s="5">
        <f ca="1">SUM('Latest data'!FY$5:'Latest data'!FY17)</f>
        <v>0</v>
      </c>
      <c r="FO17" s="5">
        <f ca="1">SUM('Latest data'!FZ$5:'Latest data'!FZ17)</f>
        <v>0</v>
      </c>
      <c r="FP17" s="5">
        <f ca="1">SUM('Latest data'!GA$5:'Latest data'!GA17)</f>
        <v>0</v>
      </c>
      <c r="FQ17" s="5">
        <f ca="1">SUM('Latest data'!GB$5:'Latest data'!GB17)</f>
        <v>0</v>
      </c>
      <c r="FR17" s="5">
        <f ca="1">SUM('Latest data'!GC$5:'Latest data'!GC17)</f>
        <v>0</v>
      </c>
      <c r="FS17" s="5">
        <f ca="1">SUM('Latest data'!GD$5:'Latest data'!GD17)</f>
        <v>0</v>
      </c>
      <c r="FT17" s="5">
        <f ca="1">SUM('Latest data'!GE$5:'Latest data'!GE17)</f>
        <v>0</v>
      </c>
      <c r="FU17" s="5">
        <f ca="1">SUM('Latest data'!GF$5:'Latest data'!GF17)</f>
        <v>0</v>
      </c>
      <c r="FV17" s="5">
        <f ca="1">SUM('Latest data'!GG$5:'Latest data'!GG17)</f>
        <v>0</v>
      </c>
      <c r="FW17" s="5">
        <f ca="1">SUM('Latest data'!GH$5:'Latest data'!GH17)</f>
        <v>0</v>
      </c>
      <c r="FX17" s="5">
        <f ca="1">SUM('Latest data'!GI$5:'Latest data'!GI17)</f>
        <v>0</v>
      </c>
      <c r="FY17" s="5">
        <f ca="1">SUM('Latest data'!GJ$5:'Latest data'!GJ17)</f>
        <v>0</v>
      </c>
      <c r="FZ17" s="5">
        <f ca="1">SUM('Latest data'!GK$5:'Latest data'!GK17)</f>
        <v>0</v>
      </c>
      <c r="GA17" s="5">
        <f ca="1">SUM('Latest data'!GL$5:'Latest data'!GL17)</f>
        <v>0</v>
      </c>
      <c r="GB17" s="5">
        <f ca="1">SUM('Latest data'!GM$5:'Latest data'!GM17)</f>
        <v>0</v>
      </c>
      <c r="GC17" s="5">
        <f ca="1">SUM('Latest data'!GN$5:'Latest data'!GN17)</f>
        <v>0</v>
      </c>
      <c r="GD17" s="5">
        <f ca="1">SUM('Latest data'!GO$5:'Latest data'!GO17)</f>
        <v>0</v>
      </c>
      <c r="GE17" s="5">
        <f ca="1">SUM('Latest data'!GP$5:'Latest data'!GP17)</f>
        <v>0</v>
      </c>
      <c r="GF17" s="5">
        <f ca="1">SUM('Latest data'!GQ$5:'Latest data'!GQ17)</f>
        <v>0</v>
      </c>
      <c r="GG17" s="5">
        <f ca="1">SUM('Latest data'!GR$5:'Latest data'!GR17)</f>
        <v>0</v>
      </c>
      <c r="GH17" s="5">
        <f ca="1">SUM('Latest data'!GS$5:'Latest data'!GS17)</f>
        <v>0</v>
      </c>
      <c r="GI17" s="5">
        <f ca="1">SUM('Latest data'!GT$5:'Latest data'!GT17)</f>
        <v>0</v>
      </c>
      <c r="GJ17" s="5">
        <f ca="1">SUM('Latest data'!GU$5:'Latest data'!GU17)</f>
        <v>0</v>
      </c>
      <c r="GK17" s="5">
        <f ca="1">SUM('Latest data'!GV$5:'Latest data'!GV17)</f>
        <v>0</v>
      </c>
      <c r="GL17" s="5">
        <f ca="1">SUM('Latest data'!GW$5:'Latest data'!GW17)</f>
        <v>0</v>
      </c>
      <c r="GM17" s="5">
        <f ca="1">SUM('Latest data'!GX$5:'Latest data'!GX17)</f>
        <v>0</v>
      </c>
      <c r="GN17" s="5">
        <f ca="1">SUM('Latest data'!GY$5:'Latest data'!GY17)</f>
        <v>0</v>
      </c>
      <c r="GO17" s="5">
        <f ca="1">SUM('Latest data'!GZ$5:'Latest data'!GZ17)</f>
        <v>0</v>
      </c>
      <c r="GP17" s="5">
        <f ca="1">SUM('Latest data'!HA$5:'Latest data'!HA17)</f>
        <v>0</v>
      </c>
      <c r="GQ17" s="5">
        <f ca="1">SUM('Latest data'!HB$5:'Latest data'!HB17)</f>
        <v>0</v>
      </c>
      <c r="GR17" s="5">
        <f ca="1">SUM('Latest data'!HC$5:'Latest data'!HC17)</f>
        <v>0</v>
      </c>
      <c r="GS17" s="5">
        <f ca="1">SUM('Latest data'!HD$5:'Latest data'!HD17)</f>
        <v>0</v>
      </c>
      <c r="GT17" s="5">
        <f ca="1">SUM('Latest data'!HE$5:'Latest data'!HE17)</f>
        <v>0</v>
      </c>
      <c r="GU17" s="5">
        <f ca="1">SUM('Latest data'!HF$5:'Latest data'!HF17)</f>
        <v>0</v>
      </c>
      <c r="GV17" s="5">
        <f ca="1">SUM('Latest data'!HG$5:'Latest data'!HG17)</f>
        <v>0</v>
      </c>
      <c r="GW17" s="5">
        <f ca="1">SUM('Latest data'!HH$5:'Latest data'!HH17)</f>
        <v>0</v>
      </c>
      <c r="GX17" s="5">
        <f ca="1">SUM('Latest data'!HI$5:'Latest data'!HI17)</f>
        <v>0</v>
      </c>
      <c r="GY17" s="5">
        <f ca="1">SUM('Latest data'!HJ$5:'Latest data'!HJ17)</f>
        <v>0</v>
      </c>
      <c r="GZ17" s="5">
        <f t="shared" ca="1" si="15"/>
        <v>59</v>
      </c>
      <c r="HB17" s="8">
        <f t="shared" si="16"/>
        <v>43842</v>
      </c>
      <c r="HC17" s="5">
        <f ca="1">SUM('Latest data'!HN$5:'Latest data'!HN17)</f>
        <v>0</v>
      </c>
      <c r="HD17" s="5">
        <f ca="1">SUM('Latest data'!HO$5:'Latest data'!HO17)</f>
        <v>0</v>
      </c>
      <c r="HE17" s="5">
        <f ca="1">SUM('Latest data'!HP$5:'Latest data'!HP17)</f>
        <v>0</v>
      </c>
      <c r="HF17" s="5">
        <f ca="1">SUM('Latest data'!HQ$5:'Latest data'!HQ17)</f>
        <v>0</v>
      </c>
      <c r="HG17" s="5">
        <f ca="1">SUM('Latest data'!HR$5:'Latest data'!HR17)</f>
        <v>0</v>
      </c>
      <c r="HH17" s="5">
        <f ca="1">SUM('Latest data'!HS$5:'Latest data'!HS17)</f>
        <v>0</v>
      </c>
      <c r="HI17" s="5">
        <f ca="1">SUM('Latest data'!HT$5:'Latest data'!HT17)</f>
        <v>1</v>
      </c>
      <c r="HJ17" s="5">
        <f ca="1">SUM('Latest data'!HU$5:'Latest data'!HU17)</f>
        <v>0</v>
      </c>
      <c r="HK17" s="5">
        <f ca="1">SUM('Latest data'!HV$5:'Latest data'!HV17)</f>
        <v>0</v>
      </c>
      <c r="HL17" s="5">
        <f ca="1">SUM('Latest data'!HW$5:'Latest data'!HW17)</f>
        <v>0</v>
      </c>
      <c r="HM17" s="5">
        <f ca="1">SUM('Latest data'!HX$5:'Latest data'!HX17)</f>
        <v>0</v>
      </c>
      <c r="HN17" s="5">
        <f ca="1">SUM('Latest data'!HY$5:'Latest data'!HY17)</f>
        <v>0</v>
      </c>
      <c r="HO17" s="5">
        <f ca="1">SUM('Latest data'!HZ$5:'Latest data'!HZ17)</f>
        <v>0</v>
      </c>
      <c r="HP17" s="5">
        <f ca="1">SUM('Latest data'!IA$5:'Latest data'!IA17)</f>
        <v>0</v>
      </c>
      <c r="HQ17" s="5">
        <f ca="1">SUM('Latest data'!IB$5:'Latest data'!IB17)</f>
        <v>0</v>
      </c>
      <c r="HR17" s="5">
        <f ca="1">SUM('Latest data'!IC$5:'Latest data'!IC17)</f>
        <v>0</v>
      </c>
      <c r="HS17" s="5">
        <f ca="1">SUM('Latest data'!ID$5:'Latest data'!ID17)</f>
        <v>0</v>
      </c>
      <c r="HT17" s="5">
        <f ca="1">SUM('Latest data'!IE$5:'Latest data'!IE17)</f>
        <v>0</v>
      </c>
      <c r="HU17" s="5">
        <f ca="1">SUM('Latest data'!IF$5:'Latest data'!IF17)</f>
        <v>0</v>
      </c>
      <c r="HV17" s="5">
        <f ca="1">SUM('Latest data'!IG$5:'Latest data'!IG17)</f>
        <v>0</v>
      </c>
      <c r="HW17" s="5">
        <f ca="1">SUM('Latest data'!IH$5:'Latest data'!IH17)</f>
        <v>0</v>
      </c>
      <c r="HX17" s="5">
        <f ca="1">SUM('Latest data'!II$5:'Latest data'!II17)</f>
        <v>0</v>
      </c>
      <c r="HY17" s="5">
        <f ca="1">SUM('Latest data'!IJ$5:'Latest data'!IJ17)</f>
        <v>0</v>
      </c>
      <c r="HZ17" s="5">
        <f ca="1">SUM('Latest data'!IK$5:'Latest data'!IK17)</f>
        <v>0</v>
      </c>
      <c r="IA17" s="5">
        <f ca="1">SUM('Latest data'!IL$5:'Latest data'!IL17)</f>
        <v>0</v>
      </c>
      <c r="IB17" s="5">
        <f ca="1">SUM('Latest data'!IM$5:'Latest data'!IM17)</f>
        <v>0</v>
      </c>
      <c r="IC17" s="5">
        <f ca="1">SUM('Latest data'!IN$5:'Latest data'!IN17)</f>
        <v>0</v>
      </c>
      <c r="ID17" s="5">
        <f ca="1">SUM('Latest data'!IO$5:'Latest data'!IO17)</f>
        <v>0</v>
      </c>
      <c r="IE17" s="5">
        <f ca="1">SUM('Latest data'!IP$5:'Latest data'!IP17)</f>
        <v>0</v>
      </c>
      <c r="IF17" s="5">
        <f ca="1">SUM('Latest data'!IQ$5:'Latest data'!IQ17)</f>
        <v>0</v>
      </c>
      <c r="IG17" s="5">
        <f ca="1">SUM('Latest data'!IR$5:'Latest data'!IR17)</f>
        <v>0</v>
      </c>
      <c r="IH17" s="5">
        <f ca="1">SUM('Latest data'!IS$5:'Latest data'!IS17)</f>
        <v>0</v>
      </c>
      <c r="II17" s="5">
        <f ca="1">SUM('Latest data'!IT$5:'Latest data'!IT17)</f>
        <v>0</v>
      </c>
      <c r="IJ17" s="5">
        <f ca="1">SUM('Latest data'!IU$5:'Latest data'!IU17)</f>
        <v>0</v>
      </c>
      <c r="IK17" s="5">
        <f ca="1">SUM('Latest data'!IV$5:'Latest data'!IV17)</f>
        <v>0</v>
      </c>
      <c r="IL17" s="5">
        <f ca="1">SUM('Latest data'!IW$5:'Latest data'!IW17)</f>
        <v>0</v>
      </c>
      <c r="IM17" s="5">
        <f ca="1">SUM('Latest data'!IX$5:'Latest data'!IX17)</f>
        <v>0</v>
      </c>
      <c r="IN17" s="5">
        <f ca="1">SUM('Latest data'!IY$5:'Latest data'!IY17)</f>
        <v>0</v>
      </c>
      <c r="IO17" s="5">
        <f ca="1">SUM('Latest data'!IZ$5:'Latest data'!IZ17)</f>
        <v>0</v>
      </c>
      <c r="IP17" s="5">
        <f ca="1">SUM('Latest data'!JA$5:'Latest data'!JA17)</f>
        <v>0</v>
      </c>
      <c r="IQ17" s="5">
        <f ca="1">SUM('Latest data'!JB$5:'Latest data'!JB17)</f>
        <v>0</v>
      </c>
      <c r="IR17" s="5">
        <f ca="1">SUM('Latest data'!JC$5:'Latest data'!JC17)</f>
        <v>0</v>
      </c>
      <c r="IS17" s="5">
        <f ca="1">SUM('Latest data'!JD$5:'Latest data'!JD17)</f>
        <v>0</v>
      </c>
      <c r="IT17" s="5">
        <f ca="1">SUM('Latest data'!JE$5:'Latest data'!JE17)</f>
        <v>0</v>
      </c>
      <c r="IU17" s="5">
        <f ca="1">SUM('Latest data'!JF$5:'Latest data'!JF17)</f>
        <v>0</v>
      </c>
      <c r="IV17" s="5">
        <f ca="1">SUM('Latest data'!JG$5:'Latest data'!JG17)</f>
        <v>0</v>
      </c>
      <c r="IW17" s="5">
        <f ca="1">SUM('Latest data'!JH$5:'Latest data'!JH17)</f>
        <v>0</v>
      </c>
      <c r="IX17" s="5">
        <f ca="1">SUM('Latest data'!JI$5:'Latest data'!JI17)</f>
        <v>0</v>
      </c>
      <c r="IY17" s="5">
        <f ca="1">SUM('Latest data'!JJ$5:'Latest data'!JJ17)</f>
        <v>0</v>
      </c>
      <c r="IZ17" s="5">
        <f ca="1">SUM('Latest data'!JK$5:'Latest data'!JK17)</f>
        <v>0</v>
      </c>
      <c r="JA17" s="5">
        <f ca="1">SUM('Latest data'!JL$5:'Latest data'!JL17)</f>
        <v>0</v>
      </c>
      <c r="JB17" s="5">
        <f ca="1">SUM('Latest data'!JM$5:'Latest data'!JM17)</f>
        <v>0</v>
      </c>
      <c r="JC17" s="5">
        <f ca="1">SUM('Latest data'!JN$5:'Latest data'!JN17)</f>
        <v>0</v>
      </c>
      <c r="JD17" s="5">
        <f ca="1">SUM('Latest data'!JO$5:'Latest data'!JO17)</f>
        <v>0</v>
      </c>
      <c r="JE17" s="5">
        <f ca="1">SUM('Latest data'!JP$5:'Latest data'!JP17)</f>
        <v>0</v>
      </c>
      <c r="JF17" s="5">
        <f ca="1">SUM('Latest data'!JQ$5:'Latest data'!JQ17)</f>
        <v>0</v>
      </c>
      <c r="JG17" s="5">
        <f ca="1">SUM('Latest data'!JR$5:'Latest data'!JR17)</f>
        <v>0</v>
      </c>
      <c r="JH17" s="5">
        <f ca="1">SUM('Latest data'!JS$5:'Latest data'!JS17)</f>
        <v>0</v>
      </c>
      <c r="JI17" s="5">
        <f ca="1">SUM('Latest data'!JT$5:'Latest data'!JT17)</f>
        <v>0</v>
      </c>
      <c r="JJ17" s="5">
        <f ca="1">SUM('Latest data'!JU$5:'Latest data'!JU17)</f>
        <v>0</v>
      </c>
      <c r="JK17" s="5">
        <f ca="1">SUM('Latest data'!JV$5:'Latest data'!JV17)</f>
        <v>0</v>
      </c>
      <c r="JL17" s="5">
        <f ca="1">SUM('Latest data'!JW$5:'Latest data'!JW17)</f>
        <v>0</v>
      </c>
      <c r="JM17" s="5">
        <f ca="1">SUM('Latest data'!JX$5:'Latest data'!JX17)</f>
        <v>0</v>
      </c>
      <c r="JN17" s="5">
        <f ca="1">SUM('Latest data'!JY$5:'Latest data'!JY17)</f>
        <v>0</v>
      </c>
      <c r="JO17" s="5">
        <f ca="1">SUM('Latest data'!JZ$5:'Latest data'!JZ17)</f>
        <v>0</v>
      </c>
      <c r="JP17" s="5">
        <f ca="1">SUM('Latest data'!KA$5:'Latest data'!KA17)</f>
        <v>0</v>
      </c>
      <c r="JQ17" s="5">
        <f ca="1">SUM('Latest data'!KB$5:'Latest data'!KB17)</f>
        <v>0</v>
      </c>
      <c r="JR17" s="5">
        <f ca="1">SUM('Latest data'!KC$5:'Latest data'!KC17)</f>
        <v>0</v>
      </c>
      <c r="JS17" s="5">
        <f ca="1">SUM('Latest data'!KD$5:'Latest data'!KD17)</f>
        <v>0</v>
      </c>
      <c r="JT17" s="5">
        <f ca="1">SUM('Latest data'!KE$5:'Latest data'!KE17)</f>
        <v>0</v>
      </c>
      <c r="JU17" s="5">
        <f ca="1">SUM('Latest data'!KF$5:'Latest data'!KF17)</f>
        <v>0</v>
      </c>
      <c r="JV17" s="5">
        <f ca="1">SUM('Latest data'!KG$5:'Latest data'!KG17)</f>
        <v>0</v>
      </c>
      <c r="JW17" s="5">
        <f ca="1">SUM('Latest data'!KH$5:'Latest data'!KH17)</f>
        <v>0</v>
      </c>
      <c r="JX17" s="5">
        <f ca="1">SUM('Latest data'!KI$5:'Latest data'!KI17)</f>
        <v>0</v>
      </c>
      <c r="JY17" s="5">
        <f ca="1">SUM('Latest data'!KJ$5:'Latest data'!KJ17)</f>
        <v>0</v>
      </c>
      <c r="JZ17" s="5">
        <f ca="1">SUM('Latest data'!KK$5:'Latest data'!KK17)</f>
        <v>0</v>
      </c>
      <c r="KA17" s="5">
        <f ca="1">SUM('Latest data'!KL$5:'Latest data'!KL17)</f>
        <v>0</v>
      </c>
      <c r="KB17" s="5">
        <f ca="1">SUM('Latest data'!KM$5:'Latest data'!KM17)</f>
        <v>0</v>
      </c>
      <c r="KC17" s="5">
        <f ca="1">SUM('Latest data'!KN$5:'Latest data'!KN17)</f>
        <v>0</v>
      </c>
      <c r="KD17" s="5">
        <f ca="1">SUM('Latest data'!KO$5:'Latest data'!KO17)</f>
        <v>0</v>
      </c>
      <c r="KE17" s="5">
        <f ca="1">SUM('Latest data'!KP$5:'Latest data'!KP17)</f>
        <v>0</v>
      </c>
      <c r="KF17" s="5">
        <f ca="1">SUM('Latest data'!KQ$5:'Latest data'!KQ17)</f>
        <v>0</v>
      </c>
      <c r="KG17" s="5">
        <f ca="1">SUM('Latest data'!KR$5:'Latest data'!KR17)</f>
        <v>0</v>
      </c>
      <c r="KH17" s="5">
        <f ca="1">SUM('Latest data'!KS$5:'Latest data'!KS17)</f>
        <v>0</v>
      </c>
      <c r="KI17" s="5">
        <f ca="1">SUM('Latest data'!KT$5:'Latest data'!KT17)</f>
        <v>0</v>
      </c>
      <c r="KJ17" s="5">
        <f ca="1">SUM('Latest data'!KU$5:'Latest data'!KU17)</f>
        <v>0</v>
      </c>
      <c r="KK17" s="5">
        <f ca="1">SUM('Latest data'!KV$5:'Latest data'!KV17)</f>
        <v>0</v>
      </c>
      <c r="KL17" s="5">
        <f ca="1">SUM('Latest data'!KW$5:'Latest data'!KW17)</f>
        <v>0</v>
      </c>
      <c r="KM17" s="5">
        <f ca="1">SUM('Latest data'!KX$5:'Latest data'!KX17)</f>
        <v>0</v>
      </c>
      <c r="KN17" s="5">
        <f ca="1">SUM('Latest data'!KY$5:'Latest data'!KY17)</f>
        <v>0</v>
      </c>
      <c r="KO17" s="5">
        <f ca="1">SUM('Latest data'!KZ$5:'Latest data'!KZ17)</f>
        <v>0</v>
      </c>
      <c r="KP17" s="5">
        <f ca="1">SUM('Latest data'!LA$5:'Latest data'!LA17)</f>
        <v>0</v>
      </c>
      <c r="KQ17" s="5">
        <f ca="1">SUM('Latest data'!LB$5:'Latest data'!LB17)</f>
        <v>0</v>
      </c>
      <c r="KR17" s="5">
        <f ca="1">SUM('Latest data'!LC$5:'Latest data'!LC17)</f>
        <v>0</v>
      </c>
      <c r="KS17" s="5">
        <f ca="1">SUM('Latest data'!LD$5:'Latest data'!LD17)</f>
        <v>0</v>
      </c>
      <c r="KT17" s="5">
        <f ca="1">SUM('Latest data'!LE$5:'Latest data'!LE17)</f>
        <v>0</v>
      </c>
      <c r="KU17" s="5">
        <f ca="1">SUM('Latest data'!LF$5:'Latest data'!LF17)</f>
        <v>0</v>
      </c>
      <c r="KV17" s="5">
        <f ca="1">SUM('Latest data'!LG$5:'Latest data'!LG17)</f>
        <v>0</v>
      </c>
      <c r="KW17" s="5">
        <f ca="1">SUM('Latest data'!LH$5:'Latest data'!LH17)</f>
        <v>0</v>
      </c>
      <c r="KX17" s="5">
        <f ca="1">SUM('Latest data'!LI$5:'Latest data'!LI17)</f>
        <v>0</v>
      </c>
      <c r="KY17" s="5">
        <f ca="1">SUM('Latest data'!LJ$5:'Latest data'!LJ17)</f>
        <v>0</v>
      </c>
      <c r="KZ17" s="5">
        <f ca="1">SUM('Latest data'!LK$5:'Latest data'!LK17)</f>
        <v>0</v>
      </c>
      <c r="LA17" s="5">
        <f ca="1">SUM('Latest data'!LL$5:'Latest data'!LL17)</f>
        <v>0</v>
      </c>
      <c r="LB17" s="5">
        <f ca="1">SUM('Latest data'!LM$5:'Latest data'!LM17)</f>
        <v>0</v>
      </c>
      <c r="LC17" s="5">
        <f ca="1">SUM('Latest data'!LN$5:'Latest data'!LN17)</f>
        <v>0</v>
      </c>
      <c r="LD17" s="5">
        <f ca="1">SUM('Latest data'!LO$5:'Latest data'!LO17)</f>
        <v>0</v>
      </c>
      <c r="LE17" s="5">
        <f ca="1">SUM('Latest data'!LP$5:'Latest data'!LP17)</f>
        <v>0</v>
      </c>
      <c r="LF17" s="5">
        <f ca="1">SUM('Latest data'!LQ$5:'Latest data'!LQ17)</f>
        <v>0</v>
      </c>
      <c r="LG17" s="5">
        <f ca="1">SUM('Latest data'!LR$5:'Latest data'!LR17)</f>
        <v>0</v>
      </c>
      <c r="LH17" s="5">
        <f ca="1">SUM('Latest data'!LS$5:'Latest data'!LS17)</f>
        <v>0</v>
      </c>
      <c r="LI17" s="5">
        <f ca="1">SUM('Latest data'!LT$5:'Latest data'!LT17)</f>
        <v>0</v>
      </c>
      <c r="LJ17" s="5">
        <f ca="1">SUM('Latest data'!LU$5:'Latest data'!LU17)</f>
        <v>0</v>
      </c>
      <c r="LK17" s="5">
        <f ca="1">SUM('Latest data'!LV$5:'Latest data'!LV17)</f>
        <v>0</v>
      </c>
      <c r="LL17" s="5">
        <f ca="1">SUM('Latest data'!LW$5:'Latest data'!LW17)</f>
        <v>0</v>
      </c>
      <c r="LM17" s="5">
        <f ca="1">SUM('Latest data'!LX$5:'Latest data'!LX17)</f>
        <v>0</v>
      </c>
      <c r="LN17" s="5">
        <f ca="1">SUM('Latest data'!LY$5:'Latest data'!LY17)</f>
        <v>0</v>
      </c>
      <c r="LO17" s="5">
        <f ca="1">SUM('Latest data'!LZ$5:'Latest data'!LZ17)</f>
        <v>0</v>
      </c>
      <c r="LP17" s="5">
        <f ca="1">SUM('Latest data'!MA$5:'Latest data'!MA17)</f>
        <v>0</v>
      </c>
      <c r="LQ17" s="5">
        <f ca="1">SUM('Latest data'!MB$5:'Latest data'!MB17)</f>
        <v>0</v>
      </c>
      <c r="LR17" s="5">
        <f ca="1">SUM('Latest data'!MC$5:'Latest data'!MC17)</f>
        <v>0</v>
      </c>
      <c r="LS17" s="5">
        <f ca="1">SUM('Latest data'!MD$5:'Latest data'!MD17)</f>
        <v>0</v>
      </c>
      <c r="LT17" s="5">
        <f ca="1">SUM('Latest data'!ME$5:'Latest data'!ME17)</f>
        <v>0</v>
      </c>
      <c r="LU17" s="5">
        <f ca="1">SUM('Latest data'!MF$5:'Latest data'!MF17)</f>
        <v>0</v>
      </c>
      <c r="LV17" s="5">
        <f ca="1">SUM('Latest data'!MG$5:'Latest data'!MG17)</f>
        <v>0</v>
      </c>
      <c r="LW17" s="5">
        <f ca="1">SUM('Latest data'!MH$5:'Latest data'!MH17)</f>
        <v>0</v>
      </c>
      <c r="LX17" s="5">
        <f ca="1">SUM('Latest data'!MI$5:'Latest data'!MI17)</f>
        <v>0</v>
      </c>
      <c r="LY17" s="5">
        <f ca="1">SUM('Latest data'!MJ$5:'Latest data'!MJ17)</f>
        <v>0</v>
      </c>
      <c r="LZ17" s="5">
        <f ca="1">SUM('Latest data'!MK$5:'Latest data'!MK17)</f>
        <v>0</v>
      </c>
      <c r="MA17" s="5">
        <f ca="1">SUM('Latest data'!ML$5:'Latest data'!ML17)</f>
        <v>0</v>
      </c>
      <c r="MB17" s="5">
        <f ca="1">SUM('Latest data'!MM$5:'Latest data'!MM17)</f>
        <v>0</v>
      </c>
      <c r="MC17" s="5">
        <f ca="1">SUM('Latest data'!MN$5:'Latest data'!MN17)</f>
        <v>0</v>
      </c>
      <c r="MD17" s="5">
        <f ca="1">SUM('Latest data'!MO$5:'Latest data'!MO17)</f>
        <v>0</v>
      </c>
      <c r="ME17" s="5">
        <f ca="1">SUM('Latest data'!MP$5:'Latest data'!MP17)</f>
        <v>0</v>
      </c>
      <c r="MF17" s="5">
        <f ca="1">SUM('Latest data'!MQ$5:'Latest data'!MQ17)</f>
        <v>0</v>
      </c>
      <c r="MG17" s="5">
        <f ca="1">SUM('Latest data'!MR$5:'Latest data'!MR17)</f>
        <v>0</v>
      </c>
      <c r="MH17" s="5">
        <f ca="1">SUM('Latest data'!MS$5:'Latest data'!MS17)</f>
        <v>0</v>
      </c>
      <c r="MI17" s="5">
        <f ca="1">SUM('Latest data'!MT$5:'Latest data'!MT17)</f>
        <v>0</v>
      </c>
      <c r="MJ17" s="5">
        <f ca="1">SUM('Latest data'!MU$5:'Latest data'!MU17)</f>
        <v>0</v>
      </c>
      <c r="MK17" s="5">
        <f ca="1">SUM('Latest data'!MV$5:'Latest data'!MV17)</f>
        <v>0</v>
      </c>
      <c r="ML17" s="5">
        <f ca="1">SUM('Latest data'!MW$5:'Latest data'!MW17)</f>
        <v>0</v>
      </c>
      <c r="MM17" s="5">
        <f ca="1">SUM('Latest data'!MX$5:'Latest data'!MX17)</f>
        <v>0</v>
      </c>
      <c r="MN17" s="5">
        <f ca="1">SUM('Latest data'!MY$5:'Latest data'!MY17)</f>
        <v>0</v>
      </c>
      <c r="MO17" s="5">
        <f ca="1">SUM('Latest data'!MZ$5:'Latest data'!MZ17)</f>
        <v>0</v>
      </c>
      <c r="MP17" s="5">
        <f ca="1">SUM('Latest data'!NA$5:'Latest data'!NA17)</f>
        <v>0</v>
      </c>
      <c r="MQ17" s="5">
        <f ca="1">SUM('Latest data'!NB$5:'Latest data'!NB17)</f>
        <v>0</v>
      </c>
      <c r="MR17" s="5">
        <f ca="1">SUM('Latest data'!NC$5:'Latest data'!NC17)</f>
        <v>0</v>
      </c>
      <c r="MS17" s="5">
        <f ca="1">SUM('Latest data'!ND$5:'Latest data'!ND17)</f>
        <v>0</v>
      </c>
      <c r="MT17" s="5">
        <f ca="1">SUM('Latest data'!NE$5:'Latest data'!NE17)</f>
        <v>0</v>
      </c>
      <c r="MU17" s="5">
        <f ca="1">SUM('Latest data'!NF$5:'Latest data'!NF17)</f>
        <v>0</v>
      </c>
      <c r="MV17" s="5">
        <f ca="1">SUM('Latest data'!NG$5:'Latest data'!NG17)</f>
        <v>0</v>
      </c>
      <c r="MW17" s="5">
        <f ca="1">SUM('Latest data'!NH$5:'Latest data'!NH17)</f>
        <v>0</v>
      </c>
      <c r="MX17" s="5">
        <f ca="1">SUM('Latest data'!NI$5:'Latest data'!NI17)</f>
        <v>0</v>
      </c>
      <c r="MY17" s="5">
        <f ca="1">SUM('Latest data'!NJ$5:'Latest data'!NJ17)</f>
        <v>0</v>
      </c>
      <c r="MZ17" s="5">
        <f ca="1">SUM('Latest data'!NK$5:'Latest data'!NK17)</f>
        <v>0</v>
      </c>
      <c r="NA17" s="5">
        <f ca="1">SUM('Latest data'!NL$5:'Latest data'!NL17)</f>
        <v>0</v>
      </c>
      <c r="NB17" s="5">
        <f ca="1">SUM('Latest data'!NM$5:'Latest data'!NM17)</f>
        <v>0</v>
      </c>
      <c r="NC17" s="5">
        <f ca="1">SUM('Latest data'!NN$5:'Latest data'!NN17)</f>
        <v>0</v>
      </c>
      <c r="ND17" s="5">
        <f ca="1">SUM('Latest data'!NO$5:'Latest data'!NO17)</f>
        <v>0</v>
      </c>
      <c r="NE17" s="5">
        <f ca="1">SUM('Latest data'!NP$5:'Latest data'!NP17)</f>
        <v>0</v>
      </c>
      <c r="NF17" s="5">
        <f ca="1">SUM('Latest data'!NQ$5:'Latest data'!NQ17)</f>
        <v>0</v>
      </c>
      <c r="NG17" s="5">
        <f ca="1">SUM('Latest data'!NR$5:'Latest data'!NR17)</f>
        <v>0</v>
      </c>
      <c r="NH17" s="5">
        <f ca="1">SUM('Latest data'!NS$5:'Latest data'!NS17)</f>
        <v>0</v>
      </c>
      <c r="NI17" s="5">
        <f ca="1">SUM('Latest data'!NT$5:'Latest data'!NT17)</f>
        <v>0</v>
      </c>
      <c r="NJ17" s="5">
        <f ca="1">SUM('Latest data'!NU$5:'Latest data'!NU17)</f>
        <v>0</v>
      </c>
      <c r="NK17" s="5">
        <f ca="1">SUM('Latest data'!NV$5:'Latest data'!NV17)</f>
        <v>0</v>
      </c>
      <c r="NL17" s="5">
        <f ca="1">SUM('Latest data'!NW$5:'Latest data'!NW17)</f>
        <v>0</v>
      </c>
      <c r="NM17" s="5">
        <f ca="1">SUM('Latest data'!NX$5:'Latest data'!NX17)</f>
        <v>0</v>
      </c>
      <c r="NN17" s="5">
        <f ca="1">SUM('Latest data'!NY$5:'Latest data'!NY17)</f>
        <v>0</v>
      </c>
      <c r="NO17" s="5">
        <f ca="1">SUM('Latest data'!NZ$5:'Latest data'!NZ17)</f>
        <v>0</v>
      </c>
      <c r="NP17" s="5">
        <f ca="1">SUM('Latest data'!OA$5:'Latest data'!OA17)</f>
        <v>0</v>
      </c>
      <c r="NQ17" s="5">
        <f ca="1">SUM('Latest data'!OB$5:'Latest data'!OB17)</f>
        <v>0</v>
      </c>
      <c r="NR17" s="5">
        <f ca="1">SUM('Latest data'!OC$5:'Latest data'!OC17)</f>
        <v>0</v>
      </c>
      <c r="NS17" s="5">
        <f ca="1">SUM('Latest data'!OD$5:'Latest data'!OD17)</f>
        <v>0</v>
      </c>
      <c r="NT17" s="5">
        <f ca="1">SUM('Latest data'!OE$5:'Latest data'!OE17)</f>
        <v>0</v>
      </c>
      <c r="NU17" s="5">
        <f ca="1">SUM('Latest data'!OF$5:'Latest data'!OF17)</f>
        <v>0</v>
      </c>
      <c r="NV17" s="5">
        <f ca="1">SUM('Latest data'!OG$5:'Latest data'!OG17)</f>
        <v>0</v>
      </c>
      <c r="NW17" s="5">
        <f ca="1">SUM('Latest data'!OH$5:'Latest data'!OH17)</f>
        <v>0</v>
      </c>
      <c r="NX17" s="5">
        <f ca="1">SUM('Latest data'!OI$5:'Latest data'!OI17)</f>
        <v>0</v>
      </c>
      <c r="NY17" s="5">
        <f ca="1">SUM('Latest data'!OJ$5:'Latest data'!OJ17)</f>
        <v>0</v>
      </c>
      <c r="NZ17" s="5">
        <f ca="1">SUM('Latest data'!OK$5:'Latest data'!OK17)</f>
        <v>0</v>
      </c>
      <c r="OA17" s="5">
        <f ca="1">SUM('Latest data'!OL$5:'Latest data'!OL17)</f>
        <v>0</v>
      </c>
      <c r="OB17" s="5">
        <f ca="1">SUM('Latest data'!OM$5:'Latest data'!OM17)</f>
        <v>0</v>
      </c>
      <c r="OC17" s="5">
        <f ca="1">SUM('Latest data'!ON$5:'Latest data'!ON17)</f>
        <v>0</v>
      </c>
      <c r="OD17" s="5">
        <f ca="1">SUM('Latest data'!OO$5:'Latest data'!OO17)</f>
        <v>0</v>
      </c>
      <c r="OE17" s="5">
        <f ca="1">SUM('Latest data'!OP$5:'Latest data'!OP17)</f>
        <v>0</v>
      </c>
      <c r="OF17" s="5">
        <f ca="1">SUM('Latest data'!OQ$5:'Latest data'!OQ17)</f>
        <v>0</v>
      </c>
      <c r="OG17" s="5">
        <f ca="1">SUM('Latest data'!OR$5:'Latest data'!OR17)</f>
        <v>0</v>
      </c>
      <c r="OH17" s="5">
        <f ca="1">SUM('Latest data'!OS$5:'Latest data'!OS17)</f>
        <v>0</v>
      </c>
      <c r="OI17" s="5">
        <f ca="1">SUM('Latest data'!OT$5:'Latest data'!OT17)</f>
        <v>0</v>
      </c>
      <c r="OJ17" s="5">
        <f ca="1">SUM('Latest data'!OU$5:'Latest data'!OU17)</f>
        <v>0</v>
      </c>
      <c r="OK17" s="5">
        <f ca="1">SUM('Latest data'!OV$5:'Latest data'!OV17)</f>
        <v>0</v>
      </c>
      <c r="OL17" s="5">
        <f ca="1">SUM('Latest data'!OW$5:'Latest data'!OW17)</f>
        <v>0</v>
      </c>
      <c r="OM17" s="5">
        <f ca="1">SUM('Latest data'!OX$5:'Latest data'!OX17)</f>
        <v>0</v>
      </c>
      <c r="ON17" s="5">
        <f ca="1">SUM('Latest data'!OY$5:'Latest data'!OY17)</f>
        <v>0</v>
      </c>
      <c r="OO17" s="5">
        <f ca="1">SUM('Latest data'!OZ$5:'Latest data'!OZ17)</f>
        <v>0</v>
      </c>
      <c r="OP17" s="5">
        <f ca="1">SUM('Latest data'!PA$5:'Latest data'!PA17)</f>
        <v>0</v>
      </c>
      <c r="OQ17" s="5">
        <f ca="1">SUM('Latest data'!PB$5:'Latest data'!PB17)</f>
        <v>0</v>
      </c>
      <c r="OR17" s="5">
        <f ca="1">SUM('Latest data'!PC$5:'Latest data'!PC17)</f>
        <v>0</v>
      </c>
      <c r="OS17" s="5">
        <f ca="1">SUM('Latest data'!PD$5:'Latest data'!PD17)</f>
        <v>0</v>
      </c>
      <c r="OT17" s="5">
        <f ca="1">SUM('Latest data'!PE$5:'Latest data'!PE17)</f>
        <v>0</v>
      </c>
      <c r="OU17" s="5">
        <f ca="1">SUM('Latest data'!PF$5:'Latest data'!PF17)</f>
        <v>0</v>
      </c>
      <c r="OV17" s="5">
        <f ca="1">SUM('Latest data'!PG$5:'Latest data'!PG17)</f>
        <v>0</v>
      </c>
      <c r="OW17" s="5">
        <f ca="1">SUM('Latest data'!PH$5:'Latest data'!PH17)</f>
        <v>0</v>
      </c>
      <c r="OX17" s="5">
        <f ca="1">SUM('Latest data'!PI$5:'Latest data'!PI17)</f>
        <v>0</v>
      </c>
      <c r="OY17" s="5">
        <f ca="1">SUM('Latest data'!PJ$5:'Latest data'!PJ17)</f>
        <v>0</v>
      </c>
      <c r="OZ17" s="5">
        <f ca="1">SUM('Latest data'!PK$5:'Latest data'!PK17)</f>
        <v>0</v>
      </c>
      <c r="PA17" s="5">
        <f t="shared" ca="1" si="17"/>
        <v>1</v>
      </c>
    </row>
    <row r="18" spans="1:421">
      <c r="A18" s="8">
        <f t="shared" si="18"/>
        <v>43843</v>
      </c>
      <c r="B18" s="5">
        <f ca="1">SUM('Latest data'!M$5:'Latest data'!M18)</f>
        <v>0</v>
      </c>
      <c r="C18" s="5">
        <f ca="1">SUM('Latest data'!N$5:'Latest data'!N18)</f>
        <v>0</v>
      </c>
      <c r="D18" s="5">
        <f ca="1">SUM('Latest data'!O$5:'Latest data'!O18)</f>
        <v>0</v>
      </c>
      <c r="E18" s="5">
        <f ca="1">SUM('Latest data'!P$5:'Latest data'!P18)</f>
        <v>0</v>
      </c>
      <c r="F18" s="5">
        <f ca="1">SUM('Latest data'!Q$5:'Latest data'!Q18)</f>
        <v>0</v>
      </c>
      <c r="G18" s="5">
        <f ca="1">SUM('Latest data'!R$5:'Latest data'!R18)</f>
        <v>0</v>
      </c>
      <c r="H18" s="5">
        <f ca="1">SUM('Latest data'!S$5:'Latest data'!S18)</f>
        <v>59</v>
      </c>
      <c r="I18" s="5">
        <f ca="1">SUM('Latest data'!T$5:'Latest data'!T18)</f>
        <v>0</v>
      </c>
      <c r="J18" s="5">
        <f ca="1">SUM('Latest data'!U$5:'Latest data'!U18)</f>
        <v>0</v>
      </c>
      <c r="K18" s="5">
        <f ca="1">SUM('Latest data'!V$5:'Latest data'!V18)</f>
        <v>0</v>
      </c>
      <c r="L18" s="5">
        <f ca="1">SUM('Latest data'!W$5:'Latest data'!W18)</f>
        <v>0</v>
      </c>
      <c r="M18" s="5">
        <f ca="1">SUM('Latest data'!X$5:'Latest data'!X18)</f>
        <v>0</v>
      </c>
      <c r="N18" s="5">
        <f ca="1">SUM('Latest data'!Y$5:'Latest data'!Y18)</f>
        <v>0</v>
      </c>
      <c r="O18" s="5">
        <f ca="1">SUM('Latest data'!Z$5:'Latest data'!Z18)</f>
        <v>0</v>
      </c>
      <c r="P18" s="5">
        <f ca="1">SUM('Latest data'!AA$5:'Latest data'!AA18)</f>
        <v>0</v>
      </c>
      <c r="Q18" s="5">
        <f ca="1">SUM('Latest data'!AB$5:'Latest data'!AB18)</f>
        <v>0</v>
      </c>
      <c r="R18" s="5">
        <f ca="1">SUM('Latest data'!AC$5:'Latest data'!AC18)</f>
        <v>0</v>
      </c>
      <c r="S18" s="5">
        <f ca="1">SUM('Latest data'!AD$5:'Latest data'!AD18)</f>
        <v>0</v>
      </c>
      <c r="T18" s="5">
        <f ca="1">SUM('Latest data'!AE$5:'Latest data'!AE18)</f>
        <v>0</v>
      </c>
      <c r="U18" s="5">
        <f ca="1">SUM('Latest data'!AF$5:'Latest data'!AF18)</f>
        <v>0</v>
      </c>
      <c r="V18" s="5">
        <f ca="1">SUM('Latest data'!AG$5:'Latest data'!AG18)</f>
        <v>0</v>
      </c>
      <c r="W18" s="5">
        <f ca="1">SUM('Latest data'!AH$5:'Latest data'!AH18)</f>
        <v>0</v>
      </c>
      <c r="X18" s="5">
        <f ca="1">SUM('Latest data'!AI$5:'Latest data'!AI18)</f>
        <v>0</v>
      </c>
      <c r="Y18" s="5">
        <f ca="1">SUM('Latest data'!AJ$5:'Latest data'!AJ18)</f>
        <v>0</v>
      </c>
      <c r="Z18" s="5">
        <f ca="1">SUM('Latest data'!AK$5:'Latest data'!AK18)</f>
        <v>0</v>
      </c>
      <c r="AA18" s="5">
        <f ca="1">SUM('Latest data'!AL$5:'Latest data'!AL18)</f>
        <v>0</v>
      </c>
      <c r="AB18" s="5">
        <f ca="1">SUM('Latest data'!AM$5:'Latest data'!AM18)</f>
        <v>0</v>
      </c>
      <c r="AC18" s="5">
        <f ca="1">SUM('Latest data'!AN$5:'Latest data'!AN18)</f>
        <v>0</v>
      </c>
      <c r="AD18" s="5">
        <f ca="1">SUM('Latest data'!AO$5:'Latest data'!AO18)</f>
        <v>0</v>
      </c>
      <c r="AE18" s="5">
        <f ca="1">SUM('Latest data'!AP$5:'Latest data'!AP18)</f>
        <v>0</v>
      </c>
      <c r="AF18" s="5">
        <f ca="1">SUM('Latest data'!AQ$5:'Latest data'!AQ18)</f>
        <v>0</v>
      </c>
      <c r="AG18" s="5">
        <f ca="1">SUM('Latest data'!AR$5:'Latest data'!AR18)</f>
        <v>0</v>
      </c>
      <c r="AH18" s="5">
        <f ca="1">SUM('Latest data'!AS$5:'Latest data'!AS18)</f>
        <v>0</v>
      </c>
      <c r="AI18" s="5">
        <f ca="1">SUM('Latest data'!AT$5:'Latest data'!AT18)</f>
        <v>0</v>
      </c>
      <c r="AJ18" s="5">
        <f ca="1">SUM('Latest data'!AU$5:'Latest data'!AU18)</f>
        <v>0</v>
      </c>
      <c r="AK18" s="5">
        <f ca="1">SUM('Latest data'!AV$5:'Latest data'!AV18)</f>
        <v>0</v>
      </c>
      <c r="AL18" s="5">
        <f ca="1">SUM('Latest data'!AW$5:'Latest data'!AW18)</f>
        <v>0</v>
      </c>
      <c r="AM18" s="5">
        <f ca="1">SUM('Latest data'!AX$5:'Latest data'!AX18)</f>
        <v>0</v>
      </c>
      <c r="AN18" s="5">
        <f ca="1">SUM('Latest data'!AY$5:'Latest data'!AY18)</f>
        <v>0</v>
      </c>
      <c r="AO18" s="5">
        <f ca="1">SUM('Latest data'!AZ$5:'Latest data'!AZ18)</f>
        <v>0</v>
      </c>
      <c r="AP18" s="5">
        <f ca="1">SUM('Latest data'!BA$5:'Latest data'!BA18)</f>
        <v>0</v>
      </c>
      <c r="AQ18" s="5">
        <f ca="1">SUM('Latest data'!BB$5:'Latest data'!BB18)</f>
        <v>0</v>
      </c>
      <c r="AR18" s="5">
        <f ca="1">SUM('Latest data'!BC$5:'Latest data'!BC18)</f>
        <v>0</v>
      </c>
      <c r="AS18" s="5">
        <f ca="1">SUM('Latest data'!BD$5:'Latest data'!BD18)</f>
        <v>0</v>
      </c>
      <c r="AT18" s="5">
        <f ca="1">SUM('Latest data'!BE$5:'Latest data'!BE18)</f>
        <v>0</v>
      </c>
      <c r="AU18" s="5">
        <f ca="1">SUM('Latest data'!BF$5:'Latest data'!BF18)</f>
        <v>0</v>
      </c>
      <c r="AV18" s="5">
        <f ca="1">SUM('Latest data'!BG$5:'Latest data'!BG18)</f>
        <v>0</v>
      </c>
      <c r="AW18" s="5">
        <f ca="1">SUM('Latest data'!BH$5:'Latest data'!BH18)</f>
        <v>0</v>
      </c>
      <c r="AX18" s="5">
        <f ca="1">SUM('Latest data'!BI$5:'Latest data'!BI18)</f>
        <v>0</v>
      </c>
      <c r="AY18" s="5">
        <f ca="1">SUM('Latest data'!BJ$5:'Latest data'!BJ18)</f>
        <v>1</v>
      </c>
      <c r="AZ18" s="5">
        <f ca="1">SUM('Latest data'!BK$5:'Latest data'!BK18)</f>
        <v>0</v>
      </c>
      <c r="BA18" s="5">
        <f ca="1">SUM('Latest data'!BL$5:'Latest data'!BL18)</f>
        <v>0</v>
      </c>
      <c r="BB18" s="5">
        <f ca="1">SUM('Latest data'!BM$5:'Latest data'!BM18)</f>
        <v>0</v>
      </c>
      <c r="BC18" s="5">
        <f ca="1">SUM('Latest data'!BN$5:'Latest data'!BN18)</f>
        <v>0</v>
      </c>
      <c r="BD18" s="5">
        <f ca="1">SUM('Latest data'!BO$5:'Latest data'!BO18)</f>
        <v>0</v>
      </c>
      <c r="BE18" s="5">
        <f ca="1">SUM('Latest data'!BP$5:'Latest data'!BP18)</f>
        <v>0</v>
      </c>
      <c r="BF18" s="5">
        <f ca="1">SUM('Latest data'!BQ$5:'Latest data'!BQ18)</f>
        <v>0</v>
      </c>
      <c r="BG18" s="5">
        <f ca="1">SUM('Latest data'!BR$5:'Latest data'!BR18)</f>
        <v>0</v>
      </c>
      <c r="BH18" s="5">
        <f ca="1">SUM('Latest data'!BS$5:'Latest data'!BS18)</f>
        <v>0</v>
      </c>
      <c r="BI18" s="5">
        <f ca="1">SUM('Latest data'!BT$5:'Latest data'!BT18)</f>
        <v>0</v>
      </c>
      <c r="BJ18" s="5">
        <f ca="1">SUM('Latest data'!BU$5:'Latest data'!BU18)</f>
        <v>0</v>
      </c>
      <c r="BK18" s="5">
        <f ca="1">SUM('Latest data'!BV$5:'Latest data'!BV18)</f>
        <v>0</v>
      </c>
      <c r="BL18" s="5">
        <f ca="1">SUM('Latest data'!BW$5:'Latest data'!BW18)</f>
        <v>0</v>
      </c>
      <c r="BM18" s="5">
        <f ca="1">SUM('Latest data'!BX$5:'Latest data'!BX18)</f>
        <v>0</v>
      </c>
      <c r="BN18" s="5">
        <f ca="1">SUM('Latest data'!BY$5:'Latest data'!BY18)</f>
        <v>0</v>
      </c>
      <c r="BO18" s="5">
        <f ca="1">SUM('Latest data'!BZ$5:'Latest data'!BZ18)</f>
        <v>0</v>
      </c>
      <c r="BP18" s="5">
        <f ca="1">SUM('Latest data'!CA$5:'Latest data'!CA18)</f>
        <v>0</v>
      </c>
      <c r="BQ18" s="5">
        <f ca="1">SUM('Latest data'!CB$5:'Latest data'!CB18)</f>
        <v>0</v>
      </c>
      <c r="BR18" s="5">
        <f ca="1">SUM('Latest data'!CC$5:'Latest data'!CC18)</f>
        <v>0</v>
      </c>
      <c r="BS18" s="5">
        <f ca="1">SUM('Latest data'!CD$5:'Latest data'!CD18)</f>
        <v>0</v>
      </c>
      <c r="BT18" s="5">
        <f ca="1">SUM('Latest data'!CE$5:'Latest data'!CE18)</f>
        <v>0</v>
      </c>
      <c r="BU18" s="5">
        <f ca="1">SUM('Latest data'!CF$5:'Latest data'!CF18)</f>
        <v>0</v>
      </c>
      <c r="BV18" s="5">
        <f ca="1">SUM('Latest data'!CG$5:'Latest data'!CG18)</f>
        <v>0</v>
      </c>
      <c r="BW18" s="5">
        <f ca="1">SUM('Latest data'!CH$5:'Latest data'!CH18)</f>
        <v>0</v>
      </c>
      <c r="BX18" s="5">
        <f ca="1">SUM('Latest data'!CI$5:'Latest data'!CI18)</f>
        <v>0</v>
      </c>
      <c r="BY18" s="5">
        <f ca="1">SUM('Latest data'!CJ$5:'Latest data'!CJ18)</f>
        <v>0</v>
      </c>
      <c r="BZ18" s="5">
        <f ca="1">SUM('Latest data'!CK$5:'Latest data'!CK18)</f>
        <v>0</v>
      </c>
      <c r="CA18" s="5">
        <f ca="1">SUM('Latest data'!CL$5:'Latest data'!CL18)</f>
        <v>0</v>
      </c>
      <c r="CB18" s="5">
        <f ca="1">SUM('Latest data'!CM$5:'Latest data'!CM18)</f>
        <v>0</v>
      </c>
      <c r="CC18" s="5">
        <f ca="1">SUM('Latest data'!CN$5:'Latest data'!CN18)</f>
        <v>0</v>
      </c>
      <c r="CD18" s="5">
        <f ca="1">SUM('Latest data'!CO$5:'Latest data'!CO18)</f>
        <v>0</v>
      </c>
      <c r="CE18" s="5">
        <f ca="1">SUM('Latest data'!CP$5:'Latest data'!CP18)</f>
        <v>0</v>
      </c>
      <c r="CF18" s="5">
        <f ca="1">SUM('Latest data'!CQ$5:'Latest data'!CQ18)</f>
        <v>0</v>
      </c>
      <c r="CG18" s="5">
        <f ca="1">SUM('Latest data'!CR$5:'Latest data'!CR18)</f>
        <v>0</v>
      </c>
      <c r="CH18" s="5">
        <f ca="1">SUM('Latest data'!CS$5:'Latest data'!CS18)</f>
        <v>0</v>
      </c>
      <c r="CI18" s="5">
        <f ca="1">SUM('Latest data'!CT$5:'Latest data'!CT18)</f>
        <v>0</v>
      </c>
      <c r="CJ18" s="5">
        <f ca="1">SUM('Latest data'!CU$5:'Latest data'!CU18)</f>
        <v>0</v>
      </c>
      <c r="CK18" s="5">
        <f ca="1">SUM('Latest data'!CV$5:'Latest data'!CV18)</f>
        <v>0</v>
      </c>
      <c r="CL18" s="5">
        <f ca="1">SUM('Latest data'!CW$5:'Latest data'!CW18)</f>
        <v>0</v>
      </c>
      <c r="CM18" s="5">
        <f ca="1">SUM('Latest data'!CX$5:'Latest data'!CX18)</f>
        <v>0</v>
      </c>
      <c r="CN18" s="5">
        <f ca="1">SUM('Latest data'!CY$5:'Latest data'!CY18)</f>
        <v>0</v>
      </c>
      <c r="CO18" s="5">
        <f ca="1">SUM('Latest data'!CZ$5:'Latest data'!CZ18)</f>
        <v>0</v>
      </c>
      <c r="CP18" s="5">
        <f ca="1">SUM('Latest data'!DA$5:'Latest data'!DA18)</f>
        <v>0</v>
      </c>
      <c r="CQ18" s="5">
        <f ca="1">SUM('Latest data'!DB$5:'Latest data'!DB18)</f>
        <v>0</v>
      </c>
      <c r="CR18" s="5">
        <f ca="1">SUM('Latest data'!DC$5:'Latest data'!DC18)</f>
        <v>0</v>
      </c>
      <c r="CS18" s="5">
        <f ca="1">SUM('Latest data'!DD$5:'Latest data'!DD18)</f>
        <v>0</v>
      </c>
      <c r="CT18" s="5">
        <f ca="1">SUM('Latest data'!DE$5:'Latest data'!DE18)</f>
        <v>0</v>
      </c>
      <c r="CU18" s="5">
        <f ca="1">SUM('Latest data'!DF$5:'Latest data'!DF18)</f>
        <v>0</v>
      </c>
      <c r="CV18" s="5">
        <f ca="1">SUM('Latest data'!DG$5:'Latest data'!DG18)</f>
        <v>0</v>
      </c>
      <c r="CW18" s="5">
        <f ca="1">SUM('Latest data'!DH$5:'Latest data'!DH18)</f>
        <v>0</v>
      </c>
      <c r="CX18" s="5">
        <f ca="1">SUM('Latest data'!DI$5:'Latest data'!DI18)</f>
        <v>0</v>
      </c>
      <c r="CY18" s="5">
        <f ca="1">SUM('Latest data'!DJ$5:'Latest data'!DJ18)</f>
        <v>0</v>
      </c>
      <c r="CZ18" s="5">
        <f ca="1">SUM('Latest data'!DK$5:'Latest data'!DK18)</f>
        <v>0</v>
      </c>
      <c r="DA18" s="5">
        <f ca="1">SUM('Latest data'!DL$5:'Latest data'!DL18)</f>
        <v>0</v>
      </c>
      <c r="DB18" s="5">
        <f ca="1">SUM('Latest data'!DM$5:'Latest data'!DM18)</f>
        <v>0</v>
      </c>
      <c r="DC18" s="5">
        <f ca="1">SUM('Latest data'!DN$5:'Latest data'!DN18)</f>
        <v>0</v>
      </c>
      <c r="DD18" s="5">
        <f ca="1">SUM('Latest data'!DO$5:'Latest data'!DO18)</f>
        <v>0</v>
      </c>
      <c r="DE18" s="5">
        <f ca="1">SUM('Latest data'!DP$5:'Latest data'!DP18)</f>
        <v>0</v>
      </c>
      <c r="DF18" s="5">
        <f ca="1">SUM('Latest data'!DQ$5:'Latest data'!DQ18)</f>
        <v>0</v>
      </c>
      <c r="DG18" s="5">
        <f ca="1">SUM('Latest data'!DR$5:'Latest data'!DR18)</f>
        <v>0</v>
      </c>
      <c r="DH18" s="5">
        <f ca="1">SUM('Latest data'!DS$5:'Latest data'!DS18)</f>
        <v>0</v>
      </c>
      <c r="DI18" s="5">
        <f ca="1">SUM('Latest data'!DT$5:'Latest data'!DT18)</f>
        <v>0</v>
      </c>
      <c r="DJ18" s="5">
        <f ca="1">SUM('Latest data'!DU$5:'Latest data'!DU18)</f>
        <v>0</v>
      </c>
      <c r="DK18" s="5">
        <f ca="1">SUM('Latest data'!DV$5:'Latest data'!DV18)</f>
        <v>0</v>
      </c>
      <c r="DL18" s="5">
        <f ca="1">SUM('Latest data'!DW$5:'Latest data'!DW18)</f>
        <v>0</v>
      </c>
      <c r="DM18" s="5">
        <f ca="1">SUM('Latest data'!DX$5:'Latest data'!DX18)</f>
        <v>0</v>
      </c>
      <c r="DN18" s="5">
        <f ca="1">SUM('Latest data'!DY$5:'Latest data'!DY18)</f>
        <v>0</v>
      </c>
      <c r="DO18" s="5">
        <f ca="1">SUM('Latest data'!DZ$5:'Latest data'!DZ18)</f>
        <v>0</v>
      </c>
      <c r="DP18" s="5">
        <f ca="1">SUM('Latest data'!EA$5:'Latest data'!EA18)</f>
        <v>0</v>
      </c>
      <c r="DQ18" s="5">
        <f ca="1">SUM('Latest data'!EB$5:'Latest data'!EB18)</f>
        <v>0</v>
      </c>
      <c r="DR18" s="5">
        <f ca="1">SUM('Latest data'!EC$5:'Latest data'!EC18)</f>
        <v>0</v>
      </c>
      <c r="DS18" s="5">
        <f ca="1">SUM('Latest data'!ED$5:'Latest data'!ED18)</f>
        <v>0</v>
      </c>
      <c r="DT18" s="5">
        <f ca="1">SUM('Latest data'!EE$5:'Latest data'!EE18)</f>
        <v>0</v>
      </c>
      <c r="DU18" s="5">
        <f ca="1">SUM('Latest data'!EF$5:'Latest data'!EF18)</f>
        <v>0</v>
      </c>
      <c r="DV18" s="5">
        <f ca="1">SUM('Latest data'!EG$5:'Latest data'!EG18)</f>
        <v>0</v>
      </c>
      <c r="DW18" s="5">
        <f ca="1">SUM('Latest data'!EH$5:'Latest data'!EH18)</f>
        <v>0</v>
      </c>
      <c r="DX18" s="5">
        <f ca="1">SUM('Latest data'!EI$5:'Latest data'!EI18)</f>
        <v>0</v>
      </c>
      <c r="DY18" s="5">
        <f ca="1">SUM('Latest data'!EJ$5:'Latest data'!EJ18)</f>
        <v>0</v>
      </c>
      <c r="DZ18" s="5">
        <f ca="1">SUM('Latest data'!EK$5:'Latest data'!EK18)</f>
        <v>0</v>
      </c>
      <c r="EA18" s="5">
        <f ca="1">SUM('Latest data'!EL$5:'Latest data'!EL18)</f>
        <v>0</v>
      </c>
      <c r="EB18" s="5">
        <f ca="1">SUM('Latest data'!EM$5:'Latest data'!EM18)</f>
        <v>0</v>
      </c>
      <c r="EC18" s="5">
        <f ca="1">SUM('Latest data'!EN$5:'Latest data'!EN18)</f>
        <v>0</v>
      </c>
      <c r="ED18" s="5">
        <f ca="1">SUM('Latest data'!EO$5:'Latest data'!EO18)</f>
        <v>0</v>
      </c>
      <c r="EE18" s="5">
        <f ca="1">SUM('Latest data'!EP$5:'Latest data'!EP18)</f>
        <v>0</v>
      </c>
      <c r="EF18" s="5">
        <f ca="1">SUM('Latest data'!EQ$5:'Latest data'!EQ18)</f>
        <v>0</v>
      </c>
      <c r="EG18" s="5">
        <f ca="1">SUM('Latest data'!ER$5:'Latest data'!ER18)</f>
        <v>0</v>
      </c>
      <c r="EH18" s="5">
        <f ca="1">SUM('Latest data'!ES$5:'Latest data'!ES18)</f>
        <v>0</v>
      </c>
      <c r="EI18" s="5">
        <f ca="1">SUM('Latest data'!ET$5:'Latest data'!ET18)</f>
        <v>0</v>
      </c>
      <c r="EJ18" s="5">
        <f ca="1">SUM('Latest data'!EU$5:'Latest data'!EU18)</f>
        <v>0</v>
      </c>
      <c r="EK18" s="5">
        <f ca="1">SUM('Latest data'!EV$5:'Latest data'!EV18)</f>
        <v>0</v>
      </c>
      <c r="EL18" s="5">
        <f ca="1">SUM('Latest data'!EW$5:'Latest data'!EW18)</f>
        <v>0</v>
      </c>
      <c r="EM18" s="5">
        <f ca="1">SUM('Latest data'!EX$5:'Latest data'!EX18)</f>
        <v>0</v>
      </c>
      <c r="EN18" s="5">
        <f ca="1">SUM('Latest data'!EY$5:'Latest data'!EY18)</f>
        <v>0</v>
      </c>
      <c r="EO18" s="5">
        <f ca="1">SUM('Latest data'!EZ$5:'Latest data'!EZ18)</f>
        <v>0</v>
      </c>
      <c r="EP18" s="5">
        <f ca="1">SUM('Latest data'!FA$5:'Latest data'!FA18)</f>
        <v>0</v>
      </c>
      <c r="EQ18" s="5">
        <f ca="1">SUM('Latest data'!FB$5:'Latest data'!FB18)</f>
        <v>0</v>
      </c>
      <c r="ER18" s="5">
        <f ca="1">SUM('Latest data'!FC$5:'Latest data'!FC18)</f>
        <v>0</v>
      </c>
      <c r="ES18" s="5">
        <f ca="1">SUM('Latest data'!FD$5:'Latest data'!FD18)</f>
        <v>0</v>
      </c>
      <c r="ET18" s="5">
        <f ca="1">SUM('Latest data'!FE$5:'Latest data'!FE18)</f>
        <v>0</v>
      </c>
      <c r="EU18" s="5">
        <f ca="1">SUM('Latest data'!FF$5:'Latest data'!FF18)</f>
        <v>0</v>
      </c>
      <c r="EV18" s="5">
        <f ca="1">SUM('Latest data'!FG$5:'Latest data'!FG18)</f>
        <v>0</v>
      </c>
      <c r="EW18" s="5">
        <f ca="1">SUM('Latest data'!FH$5:'Latest data'!FH18)</f>
        <v>0</v>
      </c>
      <c r="EX18" s="5">
        <f ca="1">SUM('Latest data'!FI$5:'Latest data'!FI18)</f>
        <v>0</v>
      </c>
      <c r="EY18" s="5">
        <f ca="1">SUM('Latest data'!FJ$5:'Latest data'!FJ18)</f>
        <v>0</v>
      </c>
      <c r="EZ18" s="5">
        <f ca="1">SUM('Latest data'!FK$5:'Latest data'!FK18)</f>
        <v>0</v>
      </c>
      <c r="FA18" s="5">
        <f ca="1">SUM('Latest data'!FL$5:'Latest data'!FL18)</f>
        <v>0</v>
      </c>
      <c r="FB18" s="5">
        <f ca="1">SUM('Latest data'!FM$5:'Latest data'!FM18)</f>
        <v>0</v>
      </c>
      <c r="FC18" s="5">
        <f ca="1">SUM('Latest data'!FN$5:'Latest data'!FN18)</f>
        <v>0</v>
      </c>
      <c r="FD18" s="5">
        <f ca="1">SUM('Latest data'!FO$5:'Latest data'!FO18)</f>
        <v>0</v>
      </c>
      <c r="FE18" s="5">
        <f ca="1">SUM('Latest data'!FP$5:'Latest data'!FP18)</f>
        <v>0</v>
      </c>
      <c r="FF18" s="5">
        <f ca="1">SUM('Latest data'!FQ$5:'Latest data'!FQ18)</f>
        <v>0</v>
      </c>
      <c r="FG18" s="5">
        <f ca="1">SUM('Latest data'!FR$5:'Latest data'!FR18)</f>
        <v>0</v>
      </c>
      <c r="FH18" s="5">
        <f ca="1">SUM('Latest data'!FS$5:'Latest data'!FS18)</f>
        <v>0</v>
      </c>
      <c r="FI18" s="5">
        <f ca="1">SUM('Latest data'!FT$5:'Latest data'!FT18)</f>
        <v>0</v>
      </c>
      <c r="FJ18" s="5">
        <f ca="1">SUM('Latest data'!FU$5:'Latest data'!FU18)</f>
        <v>0</v>
      </c>
      <c r="FK18" s="5">
        <f ca="1">SUM('Latest data'!FV$5:'Latest data'!FV18)</f>
        <v>0</v>
      </c>
      <c r="FL18" s="5">
        <f ca="1">SUM('Latest data'!FW$5:'Latest data'!FW18)</f>
        <v>0</v>
      </c>
      <c r="FM18" s="5">
        <f ca="1">SUM('Latest data'!FX$5:'Latest data'!FX18)</f>
        <v>0</v>
      </c>
      <c r="FN18" s="5">
        <f ca="1">SUM('Latest data'!FY$5:'Latest data'!FY18)</f>
        <v>0</v>
      </c>
      <c r="FO18" s="5">
        <f ca="1">SUM('Latest data'!FZ$5:'Latest data'!FZ18)</f>
        <v>0</v>
      </c>
      <c r="FP18" s="5">
        <f ca="1">SUM('Latest data'!GA$5:'Latest data'!GA18)</f>
        <v>0</v>
      </c>
      <c r="FQ18" s="5">
        <f ca="1">SUM('Latest data'!GB$5:'Latest data'!GB18)</f>
        <v>0</v>
      </c>
      <c r="FR18" s="5">
        <f ca="1">SUM('Latest data'!GC$5:'Latest data'!GC18)</f>
        <v>0</v>
      </c>
      <c r="FS18" s="5">
        <f ca="1">SUM('Latest data'!GD$5:'Latest data'!GD18)</f>
        <v>0</v>
      </c>
      <c r="FT18" s="5">
        <f ca="1">SUM('Latest data'!GE$5:'Latest data'!GE18)</f>
        <v>0</v>
      </c>
      <c r="FU18" s="5">
        <f ca="1">SUM('Latest data'!GF$5:'Latest data'!GF18)</f>
        <v>0</v>
      </c>
      <c r="FV18" s="5">
        <f ca="1">SUM('Latest data'!GG$5:'Latest data'!GG18)</f>
        <v>0</v>
      </c>
      <c r="FW18" s="5">
        <f ca="1">SUM('Latest data'!GH$5:'Latest data'!GH18)</f>
        <v>0</v>
      </c>
      <c r="FX18" s="5">
        <f ca="1">SUM('Latest data'!GI$5:'Latest data'!GI18)</f>
        <v>0</v>
      </c>
      <c r="FY18" s="5">
        <f ca="1">SUM('Latest data'!GJ$5:'Latest data'!GJ18)</f>
        <v>0</v>
      </c>
      <c r="FZ18" s="5">
        <f ca="1">SUM('Latest data'!GK$5:'Latest data'!GK18)</f>
        <v>0</v>
      </c>
      <c r="GA18" s="5">
        <f ca="1">SUM('Latest data'!GL$5:'Latest data'!GL18)</f>
        <v>0</v>
      </c>
      <c r="GB18" s="5">
        <f ca="1">SUM('Latest data'!GM$5:'Latest data'!GM18)</f>
        <v>0</v>
      </c>
      <c r="GC18" s="5">
        <f ca="1">SUM('Latest data'!GN$5:'Latest data'!GN18)</f>
        <v>0</v>
      </c>
      <c r="GD18" s="5">
        <f ca="1">SUM('Latest data'!GO$5:'Latest data'!GO18)</f>
        <v>0</v>
      </c>
      <c r="GE18" s="5">
        <f ca="1">SUM('Latest data'!GP$5:'Latest data'!GP18)</f>
        <v>0</v>
      </c>
      <c r="GF18" s="5">
        <f ca="1">SUM('Latest data'!GQ$5:'Latest data'!GQ18)</f>
        <v>0</v>
      </c>
      <c r="GG18" s="5">
        <f ca="1">SUM('Latest data'!GR$5:'Latest data'!GR18)</f>
        <v>0</v>
      </c>
      <c r="GH18" s="5">
        <f ca="1">SUM('Latest data'!GS$5:'Latest data'!GS18)</f>
        <v>0</v>
      </c>
      <c r="GI18" s="5">
        <f ca="1">SUM('Latest data'!GT$5:'Latest data'!GT18)</f>
        <v>0</v>
      </c>
      <c r="GJ18" s="5">
        <f ca="1">SUM('Latest data'!GU$5:'Latest data'!GU18)</f>
        <v>0</v>
      </c>
      <c r="GK18" s="5">
        <f ca="1">SUM('Latest data'!GV$5:'Latest data'!GV18)</f>
        <v>0</v>
      </c>
      <c r="GL18" s="5">
        <f ca="1">SUM('Latest data'!GW$5:'Latest data'!GW18)</f>
        <v>0</v>
      </c>
      <c r="GM18" s="5">
        <f ca="1">SUM('Latest data'!GX$5:'Latest data'!GX18)</f>
        <v>0</v>
      </c>
      <c r="GN18" s="5">
        <f ca="1">SUM('Latest data'!GY$5:'Latest data'!GY18)</f>
        <v>0</v>
      </c>
      <c r="GO18" s="5">
        <f ca="1">SUM('Latest data'!GZ$5:'Latest data'!GZ18)</f>
        <v>0</v>
      </c>
      <c r="GP18" s="5">
        <f ca="1">SUM('Latest data'!HA$5:'Latest data'!HA18)</f>
        <v>0</v>
      </c>
      <c r="GQ18" s="5">
        <f ca="1">SUM('Latest data'!HB$5:'Latest data'!HB18)</f>
        <v>0</v>
      </c>
      <c r="GR18" s="5">
        <f ca="1">SUM('Latest data'!HC$5:'Latest data'!HC18)</f>
        <v>0</v>
      </c>
      <c r="GS18" s="5">
        <f ca="1">SUM('Latest data'!HD$5:'Latest data'!HD18)</f>
        <v>0</v>
      </c>
      <c r="GT18" s="5">
        <f ca="1">SUM('Latest data'!HE$5:'Latest data'!HE18)</f>
        <v>0</v>
      </c>
      <c r="GU18" s="5">
        <f ca="1">SUM('Latest data'!HF$5:'Latest data'!HF18)</f>
        <v>0</v>
      </c>
      <c r="GV18" s="5">
        <f ca="1">SUM('Latest data'!HG$5:'Latest data'!HG18)</f>
        <v>0</v>
      </c>
      <c r="GW18" s="5">
        <f ca="1">SUM('Latest data'!HH$5:'Latest data'!HH18)</f>
        <v>0</v>
      </c>
      <c r="GX18" s="5">
        <f ca="1">SUM('Latest data'!HI$5:'Latest data'!HI18)</f>
        <v>0</v>
      </c>
      <c r="GY18" s="5">
        <f ca="1">SUM('Latest data'!HJ$5:'Latest data'!HJ18)</f>
        <v>0</v>
      </c>
      <c r="GZ18" s="5">
        <f t="shared" ca="1" si="15"/>
        <v>60</v>
      </c>
      <c r="HB18" s="8">
        <f t="shared" si="16"/>
        <v>43843</v>
      </c>
      <c r="HC18" s="5">
        <f ca="1">SUM('Latest data'!HN$5:'Latest data'!HN18)</f>
        <v>0</v>
      </c>
      <c r="HD18" s="5">
        <f ca="1">SUM('Latest data'!HO$5:'Latest data'!HO18)</f>
        <v>0</v>
      </c>
      <c r="HE18" s="5">
        <f ca="1">SUM('Latest data'!HP$5:'Latest data'!HP18)</f>
        <v>0</v>
      </c>
      <c r="HF18" s="5">
        <f ca="1">SUM('Latest data'!HQ$5:'Latest data'!HQ18)</f>
        <v>0</v>
      </c>
      <c r="HG18" s="5">
        <f ca="1">SUM('Latest data'!HR$5:'Latest data'!HR18)</f>
        <v>0</v>
      </c>
      <c r="HH18" s="5">
        <f ca="1">SUM('Latest data'!HS$5:'Latest data'!HS18)</f>
        <v>0</v>
      </c>
      <c r="HI18" s="5">
        <f ca="1">SUM('Latest data'!HT$5:'Latest data'!HT18)</f>
        <v>1</v>
      </c>
      <c r="HJ18" s="5">
        <f ca="1">SUM('Latest data'!HU$5:'Latest data'!HU18)</f>
        <v>0</v>
      </c>
      <c r="HK18" s="5">
        <f ca="1">SUM('Latest data'!HV$5:'Latest data'!HV18)</f>
        <v>0</v>
      </c>
      <c r="HL18" s="5">
        <f ca="1">SUM('Latest data'!HW$5:'Latest data'!HW18)</f>
        <v>0</v>
      </c>
      <c r="HM18" s="5">
        <f ca="1">SUM('Latest data'!HX$5:'Latest data'!HX18)</f>
        <v>0</v>
      </c>
      <c r="HN18" s="5">
        <f ca="1">SUM('Latest data'!HY$5:'Latest data'!HY18)</f>
        <v>0</v>
      </c>
      <c r="HO18" s="5">
        <f ca="1">SUM('Latest data'!HZ$5:'Latest data'!HZ18)</f>
        <v>0</v>
      </c>
      <c r="HP18" s="5">
        <f ca="1">SUM('Latest data'!IA$5:'Latest data'!IA18)</f>
        <v>0</v>
      </c>
      <c r="HQ18" s="5">
        <f ca="1">SUM('Latest data'!IB$5:'Latest data'!IB18)</f>
        <v>0</v>
      </c>
      <c r="HR18" s="5">
        <f ca="1">SUM('Latest data'!IC$5:'Latest data'!IC18)</f>
        <v>0</v>
      </c>
      <c r="HS18" s="5">
        <f ca="1">SUM('Latest data'!ID$5:'Latest data'!ID18)</f>
        <v>0</v>
      </c>
      <c r="HT18" s="5">
        <f ca="1">SUM('Latest data'!IE$5:'Latest data'!IE18)</f>
        <v>0</v>
      </c>
      <c r="HU18" s="5">
        <f ca="1">SUM('Latest data'!IF$5:'Latest data'!IF18)</f>
        <v>0</v>
      </c>
      <c r="HV18" s="5">
        <f ca="1">SUM('Latest data'!IG$5:'Latest data'!IG18)</f>
        <v>0</v>
      </c>
      <c r="HW18" s="5">
        <f ca="1">SUM('Latest data'!IH$5:'Latest data'!IH18)</f>
        <v>0</v>
      </c>
      <c r="HX18" s="5">
        <f ca="1">SUM('Latest data'!II$5:'Latest data'!II18)</f>
        <v>0</v>
      </c>
      <c r="HY18" s="5">
        <f ca="1">SUM('Latest data'!IJ$5:'Latest data'!IJ18)</f>
        <v>0</v>
      </c>
      <c r="HZ18" s="5">
        <f ca="1">SUM('Latest data'!IK$5:'Latest data'!IK18)</f>
        <v>0</v>
      </c>
      <c r="IA18" s="5">
        <f ca="1">SUM('Latest data'!IL$5:'Latest data'!IL18)</f>
        <v>0</v>
      </c>
      <c r="IB18" s="5">
        <f ca="1">SUM('Latest data'!IM$5:'Latest data'!IM18)</f>
        <v>0</v>
      </c>
      <c r="IC18" s="5">
        <f ca="1">SUM('Latest data'!IN$5:'Latest data'!IN18)</f>
        <v>0</v>
      </c>
      <c r="ID18" s="5">
        <f ca="1">SUM('Latest data'!IO$5:'Latest data'!IO18)</f>
        <v>0</v>
      </c>
      <c r="IE18" s="5">
        <f ca="1">SUM('Latest data'!IP$5:'Latest data'!IP18)</f>
        <v>0</v>
      </c>
      <c r="IF18" s="5">
        <f ca="1">SUM('Latest data'!IQ$5:'Latest data'!IQ18)</f>
        <v>0</v>
      </c>
      <c r="IG18" s="5">
        <f ca="1">SUM('Latest data'!IR$5:'Latest data'!IR18)</f>
        <v>0</v>
      </c>
      <c r="IH18" s="5">
        <f ca="1">SUM('Latest data'!IS$5:'Latest data'!IS18)</f>
        <v>0</v>
      </c>
      <c r="II18" s="5">
        <f ca="1">SUM('Latest data'!IT$5:'Latest data'!IT18)</f>
        <v>0</v>
      </c>
      <c r="IJ18" s="5">
        <f ca="1">SUM('Latest data'!IU$5:'Latest data'!IU18)</f>
        <v>0</v>
      </c>
      <c r="IK18" s="5">
        <f ca="1">SUM('Latest data'!IV$5:'Latest data'!IV18)</f>
        <v>0</v>
      </c>
      <c r="IL18" s="5">
        <f ca="1">SUM('Latest data'!IW$5:'Latest data'!IW18)</f>
        <v>0</v>
      </c>
      <c r="IM18" s="5">
        <f ca="1">SUM('Latest data'!IX$5:'Latest data'!IX18)</f>
        <v>0</v>
      </c>
      <c r="IN18" s="5">
        <f ca="1">SUM('Latest data'!IY$5:'Latest data'!IY18)</f>
        <v>0</v>
      </c>
      <c r="IO18" s="5">
        <f ca="1">SUM('Latest data'!IZ$5:'Latest data'!IZ18)</f>
        <v>0</v>
      </c>
      <c r="IP18" s="5">
        <f ca="1">SUM('Latest data'!JA$5:'Latest data'!JA18)</f>
        <v>0</v>
      </c>
      <c r="IQ18" s="5">
        <f ca="1">SUM('Latest data'!JB$5:'Latest data'!JB18)</f>
        <v>0</v>
      </c>
      <c r="IR18" s="5">
        <f ca="1">SUM('Latest data'!JC$5:'Latest data'!JC18)</f>
        <v>0</v>
      </c>
      <c r="IS18" s="5">
        <f ca="1">SUM('Latest data'!JD$5:'Latest data'!JD18)</f>
        <v>0</v>
      </c>
      <c r="IT18" s="5">
        <f ca="1">SUM('Latest data'!JE$5:'Latest data'!JE18)</f>
        <v>0</v>
      </c>
      <c r="IU18" s="5">
        <f ca="1">SUM('Latest data'!JF$5:'Latest data'!JF18)</f>
        <v>0</v>
      </c>
      <c r="IV18" s="5">
        <f ca="1">SUM('Latest data'!JG$5:'Latest data'!JG18)</f>
        <v>0</v>
      </c>
      <c r="IW18" s="5">
        <f ca="1">SUM('Latest data'!JH$5:'Latest data'!JH18)</f>
        <v>0</v>
      </c>
      <c r="IX18" s="5">
        <f ca="1">SUM('Latest data'!JI$5:'Latest data'!JI18)</f>
        <v>0</v>
      </c>
      <c r="IY18" s="5">
        <f ca="1">SUM('Latest data'!JJ$5:'Latest data'!JJ18)</f>
        <v>0</v>
      </c>
      <c r="IZ18" s="5">
        <f ca="1">SUM('Latest data'!JK$5:'Latest data'!JK18)</f>
        <v>0</v>
      </c>
      <c r="JA18" s="5">
        <f ca="1">SUM('Latest data'!JL$5:'Latest data'!JL18)</f>
        <v>0</v>
      </c>
      <c r="JB18" s="5">
        <f ca="1">SUM('Latest data'!JM$5:'Latest data'!JM18)</f>
        <v>0</v>
      </c>
      <c r="JC18" s="5">
        <f ca="1">SUM('Latest data'!JN$5:'Latest data'!JN18)</f>
        <v>0</v>
      </c>
      <c r="JD18" s="5">
        <f ca="1">SUM('Latest data'!JO$5:'Latest data'!JO18)</f>
        <v>0</v>
      </c>
      <c r="JE18" s="5">
        <f ca="1">SUM('Latest data'!JP$5:'Latest data'!JP18)</f>
        <v>0</v>
      </c>
      <c r="JF18" s="5">
        <f ca="1">SUM('Latest data'!JQ$5:'Latest data'!JQ18)</f>
        <v>0</v>
      </c>
      <c r="JG18" s="5">
        <f ca="1">SUM('Latest data'!JR$5:'Latest data'!JR18)</f>
        <v>0</v>
      </c>
      <c r="JH18" s="5">
        <f ca="1">SUM('Latest data'!JS$5:'Latest data'!JS18)</f>
        <v>0</v>
      </c>
      <c r="JI18" s="5">
        <f ca="1">SUM('Latest data'!JT$5:'Latest data'!JT18)</f>
        <v>0</v>
      </c>
      <c r="JJ18" s="5">
        <f ca="1">SUM('Latest data'!JU$5:'Latest data'!JU18)</f>
        <v>0</v>
      </c>
      <c r="JK18" s="5">
        <f ca="1">SUM('Latest data'!JV$5:'Latest data'!JV18)</f>
        <v>0</v>
      </c>
      <c r="JL18" s="5">
        <f ca="1">SUM('Latest data'!JW$5:'Latest data'!JW18)</f>
        <v>0</v>
      </c>
      <c r="JM18" s="5">
        <f ca="1">SUM('Latest data'!JX$5:'Latest data'!JX18)</f>
        <v>0</v>
      </c>
      <c r="JN18" s="5">
        <f ca="1">SUM('Latest data'!JY$5:'Latest data'!JY18)</f>
        <v>0</v>
      </c>
      <c r="JO18" s="5">
        <f ca="1">SUM('Latest data'!JZ$5:'Latest data'!JZ18)</f>
        <v>0</v>
      </c>
      <c r="JP18" s="5">
        <f ca="1">SUM('Latest data'!KA$5:'Latest data'!KA18)</f>
        <v>0</v>
      </c>
      <c r="JQ18" s="5">
        <f ca="1">SUM('Latest data'!KB$5:'Latest data'!KB18)</f>
        <v>0</v>
      </c>
      <c r="JR18" s="5">
        <f ca="1">SUM('Latest data'!KC$5:'Latest data'!KC18)</f>
        <v>0</v>
      </c>
      <c r="JS18" s="5">
        <f ca="1">SUM('Latest data'!KD$5:'Latest data'!KD18)</f>
        <v>0</v>
      </c>
      <c r="JT18" s="5">
        <f ca="1">SUM('Latest data'!KE$5:'Latest data'!KE18)</f>
        <v>0</v>
      </c>
      <c r="JU18" s="5">
        <f ca="1">SUM('Latest data'!KF$5:'Latest data'!KF18)</f>
        <v>0</v>
      </c>
      <c r="JV18" s="5">
        <f ca="1">SUM('Latest data'!KG$5:'Latest data'!KG18)</f>
        <v>0</v>
      </c>
      <c r="JW18" s="5">
        <f ca="1">SUM('Latest data'!KH$5:'Latest data'!KH18)</f>
        <v>0</v>
      </c>
      <c r="JX18" s="5">
        <f ca="1">SUM('Latest data'!KI$5:'Latest data'!KI18)</f>
        <v>0</v>
      </c>
      <c r="JY18" s="5">
        <f ca="1">SUM('Latest data'!KJ$5:'Latest data'!KJ18)</f>
        <v>0</v>
      </c>
      <c r="JZ18" s="5">
        <f ca="1">SUM('Latest data'!KK$5:'Latest data'!KK18)</f>
        <v>0</v>
      </c>
      <c r="KA18" s="5">
        <f ca="1">SUM('Latest data'!KL$5:'Latest data'!KL18)</f>
        <v>0</v>
      </c>
      <c r="KB18" s="5">
        <f ca="1">SUM('Latest data'!KM$5:'Latest data'!KM18)</f>
        <v>0</v>
      </c>
      <c r="KC18" s="5">
        <f ca="1">SUM('Latest data'!KN$5:'Latest data'!KN18)</f>
        <v>0</v>
      </c>
      <c r="KD18" s="5">
        <f ca="1">SUM('Latest data'!KO$5:'Latest data'!KO18)</f>
        <v>0</v>
      </c>
      <c r="KE18" s="5">
        <f ca="1">SUM('Latest data'!KP$5:'Latest data'!KP18)</f>
        <v>0</v>
      </c>
      <c r="KF18" s="5">
        <f ca="1">SUM('Latest data'!KQ$5:'Latest data'!KQ18)</f>
        <v>0</v>
      </c>
      <c r="KG18" s="5">
        <f ca="1">SUM('Latest data'!KR$5:'Latest data'!KR18)</f>
        <v>0</v>
      </c>
      <c r="KH18" s="5">
        <f ca="1">SUM('Latest data'!KS$5:'Latest data'!KS18)</f>
        <v>0</v>
      </c>
      <c r="KI18" s="5">
        <f ca="1">SUM('Latest data'!KT$5:'Latest data'!KT18)</f>
        <v>0</v>
      </c>
      <c r="KJ18" s="5">
        <f ca="1">SUM('Latest data'!KU$5:'Latest data'!KU18)</f>
        <v>0</v>
      </c>
      <c r="KK18" s="5">
        <f ca="1">SUM('Latest data'!KV$5:'Latest data'!KV18)</f>
        <v>0</v>
      </c>
      <c r="KL18" s="5">
        <f ca="1">SUM('Latest data'!KW$5:'Latest data'!KW18)</f>
        <v>0</v>
      </c>
      <c r="KM18" s="5">
        <f ca="1">SUM('Latest data'!KX$5:'Latest data'!KX18)</f>
        <v>0</v>
      </c>
      <c r="KN18" s="5">
        <f ca="1">SUM('Latest data'!KY$5:'Latest data'!KY18)</f>
        <v>0</v>
      </c>
      <c r="KO18" s="5">
        <f ca="1">SUM('Latest data'!KZ$5:'Latest data'!KZ18)</f>
        <v>0</v>
      </c>
      <c r="KP18" s="5">
        <f ca="1">SUM('Latest data'!LA$5:'Latest data'!LA18)</f>
        <v>0</v>
      </c>
      <c r="KQ18" s="5">
        <f ca="1">SUM('Latest data'!LB$5:'Latest data'!LB18)</f>
        <v>0</v>
      </c>
      <c r="KR18" s="5">
        <f ca="1">SUM('Latest data'!LC$5:'Latest data'!LC18)</f>
        <v>0</v>
      </c>
      <c r="KS18" s="5">
        <f ca="1">SUM('Latest data'!LD$5:'Latest data'!LD18)</f>
        <v>0</v>
      </c>
      <c r="KT18" s="5">
        <f ca="1">SUM('Latest data'!LE$5:'Latest data'!LE18)</f>
        <v>0</v>
      </c>
      <c r="KU18" s="5">
        <f ca="1">SUM('Latest data'!LF$5:'Latest data'!LF18)</f>
        <v>0</v>
      </c>
      <c r="KV18" s="5">
        <f ca="1">SUM('Latest data'!LG$5:'Latest data'!LG18)</f>
        <v>0</v>
      </c>
      <c r="KW18" s="5">
        <f ca="1">SUM('Latest data'!LH$5:'Latest data'!LH18)</f>
        <v>0</v>
      </c>
      <c r="KX18" s="5">
        <f ca="1">SUM('Latest data'!LI$5:'Latest data'!LI18)</f>
        <v>0</v>
      </c>
      <c r="KY18" s="5">
        <f ca="1">SUM('Latest data'!LJ$5:'Latest data'!LJ18)</f>
        <v>0</v>
      </c>
      <c r="KZ18" s="5">
        <f ca="1">SUM('Latest data'!LK$5:'Latest data'!LK18)</f>
        <v>0</v>
      </c>
      <c r="LA18" s="5">
        <f ca="1">SUM('Latest data'!LL$5:'Latest data'!LL18)</f>
        <v>0</v>
      </c>
      <c r="LB18" s="5">
        <f ca="1">SUM('Latest data'!LM$5:'Latest data'!LM18)</f>
        <v>0</v>
      </c>
      <c r="LC18" s="5">
        <f ca="1">SUM('Latest data'!LN$5:'Latest data'!LN18)</f>
        <v>0</v>
      </c>
      <c r="LD18" s="5">
        <f ca="1">SUM('Latest data'!LO$5:'Latest data'!LO18)</f>
        <v>0</v>
      </c>
      <c r="LE18" s="5">
        <f ca="1">SUM('Latest data'!LP$5:'Latest data'!LP18)</f>
        <v>0</v>
      </c>
      <c r="LF18" s="5">
        <f ca="1">SUM('Latest data'!LQ$5:'Latest data'!LQ18)</f>
        <v>0</v>
      </c>
      <c r="LG18" s="5">
        <f ca="1">SUM('Latest data'!LR$5:'Latest data'!LR18)</f>
        <v>0</v>
      </c>
      <c r="LH18" s="5">
        <f ca="1">SUM('Latest data'!LS$5:'Latest data'!LS18)</f>
        <v>0</v>
      </c>
      <c r="LI18" s="5">
        <f ca="1">SUM('Latest data'!LT$5:'Latest data'!LT18)</f>
        <v>0</v>
      </c>
      <c r="LJ18" s="5">
        <f ca="1">SUM('Latest data'!LU$5:'Latest data'!LU18)</f>
        <v>0</v>
      </c>
      <c r="LK18" s="5">
        <f ca="1">SUM('Latest data'!LV$5:'Latest data'!LV18)</f>
        <v>0</v>
      </c>
      <c r="LL18" s="5">
        <f ca="1">SUM('Latest data'!LW$5:'Latest data'!LW18)</f>
        <v>0</v>
      </c>
      <c r="LM18" s="5">
        <f ca="1">SUM('Latest data'!LX$5:'Latest data'!LX18)</f>
        <v>0</v>
      </c>
      <c r="LN18" s="5">
        <f ca="1">SUM('Latest data'!LY$5:'Latest data'!LY18)</f>
        <v>0</v>
      </c>
      <c r="LO18" s="5">
        <f ca="1">SUM('Latest data'!LZ$5:'Latest data'!LZ18)</f>
        <v>0</v>
      </c>
      <c r="LP18" s="5">
        <f ca="1">SUM('Latest data'!MA$5:'Latest data'!MA18)</f>
        <v>0</v>
      </c>
      <c r="LQ18" s="5">
        <f ca="1">SUM('Latest data'!MB$5:'Latest data'!MB18)</f>
        <v>0</v>
      </c>
      <c r="LR18" s="5">
        <f ca="1">SUM('Latest data'!MC$5:'Latest data'!MC18)</f>
        <v>0</v>
      </c>
      <c r="LS18" s="5">
        <f ca="1">SUM('Latest data'!MD$5:'Latest data'!MD18)</f>
        <v>0</v>
      </c>
      <c r="LT18" s="5">
        <f ca="1">SUM('Latest data'!ME$5:'Latest data'!ME18)</f>
        <v>0</v>
      </c>
      <c r="LU18" s="5">
        <f ca="1">SUM('Latest data'!MF$5:'Latest data'!MF18)</f>
        <v>0</v>
      </c>
      <c r="LV18" s="5">
        <f ca="1">SUM('Latest data'!MG$5:'Latest data'!MG18)</f>
        <v>0</v>
      </c>
      <c r="LW18" s="5">
        <f ca="1">SUM('Latest data'!MH$5:'Latest data'!MH18)</f>
        <v>0</v>
      </c>
      <c r="LX18" s="5">
        <f ca="1">SUM('Latest data'!MI$5:'Latest data'!MI18)</f>
        <v>0</v>
      </c>
      <c r="LY18" s="5">
        <f ca="1">SUM('Latest data'!MJ$5:'Latest data'!MJ18)</f>
        <v>0</v>
      </c>
      <c r="LZ18" s="5">
        <f ca="1">SUM('Latest data'!MK$5:'Latest data'!MK18)</f>
        <v>0</v>
      </c>
      <c r="MA18" s="5">
        <f ca="1">SUM('Latest data'!ML$5:'Latest data'!ML18)</f>
        <v>0</v>
      </c>
      <c r="MB18" s="5">
        <f ca="1">SUM('Latest data'!MM$5:'Latest data'!MM18)</f>
        <v>0</v>
      </c>
      <c r="MC18" s="5">
        <f ca="1">SUM('Latest data'!MN$5:'Latest data'!MN18)</f>
        <v>0</v>
      </c>
      <c r="MD18" s="5">
        <f ca="1">SUM('Latest data'!MO$5:'Latest data'!MO18)</f>
        <v>0</v>
      </c>
      <c r="ME18" s="5">
        <f ca="1">SUM('Latest data'!MP$5:'Latest data'!MP18)</f>
        <v>0</v>
      </c>
      <c r="MF18" s="5">
        <f ca="1">SUM('Latest data'!MQ$5:'Latest data'!MQ18)</f>
        <v>0</v>
      </c>
      <c r="MG18" s="5">
        <f ca="1">SUM('Latest data'!MR$5:'Latest data'!MR18)</f>
        <v>0</v>
      </c>
      <c r="MH18" s="5">
        <f ca="1">SUM('Latest data'!MS$5:'Latest data'!MS18)</f>
        <v>0</v>
      </c>
      <c r="MI18" s="5">
        <f ca="1">SUM('Latest data'!MT$5:'Latest data'!MT18)</f>
        <v>0</v>
      </c>
      <c r="MJ18" s="5">
        <f ca="1">SUM('Latest data'!MU$5:'Latest data'!MU18)</f>
        <v>0</v>
      </c>
      <c r="MK18" s="5">
        <f ca="1">SUM('Latest data'!MV$5:'Latest data'!MV18)</f>
        <v>0</v>
      </c>
      <c r="ML18" s="5">
        <f ca="1">SUM('Latest data'!MW$5:'Latest data'!MW18)</f>
        <v>0</v>
      </c>
      <c r="MM18" s="5">
        <f ca="1">SUM('Latest data'!MX$5:'Latest data'!MX18)</f>
        <v>0</v>
      </c>
      <c r="MN18" s="5">
        <f ca="1">SUM('Latest data'!MY$5:'Latest data'!MY18)</f>
        <v>0</v>
      </c>
      <c r="MO18" s="5">
        <f ca="1">SUM('Latest data'!MZ$5:'Latest data'!MZ18)</f>
        <v>0</v>
      </c>
      <c r="MP18" s="5">
        <f ca="1">SUM('Latest data'!NA$5:'Latest data'!NA18)</f>
        <v>0</v>
      </c>
      <c r="MQ18" s="5">
        <f ca="1">SUM('Latest data'!NB$5:'Latest data'!NB18)</f>
        <v>0</v>
      </c>
      <c r="MR18" s="5">
        <f ca="1">SUM('Latest data'!NC$5:'Latest data'!NC18)</f>
        <v>0</v>
      </c>
      <c r="MS18" s="5">
        <f ca="1">SUM('Latest data'!ND$5:'Latest data'!ND18)</f>
        <v>0</v>
      </c>
      <c r="MT18" s="5">
        <f ca="1">SUM('Latest data'!NE$5:'Latest data'!NE18)</f>
        <v>0</v>
      </c>
      <c r="MU18" s="5">
        <f ca="1">SUM('Latest data'!NF$5:'Latest data'!NF18)</f>
        <v>0</v>
      </c>
      <c r="MV18" s="5">
        <f ca="1">SUM('Latest data'!NG$5:'Latest data'!NG18)</f>
        <v>0</v>
      </c>
      <c r="MW18" s="5">
        <f ca="1">SUM('Latest data'!NH$5:'Latest data'!NH18)</f>
        <v>0</v>
      </c>
      <c r="MX18" s="5">
        <f ca="1">SUM('Latest data'!NI$5:'Latest data'!NI18)</f>
        <v>0</v>
      </c>
      <c r="MY18" s="5">
        <f ca="1">SUM('Latest data'!NJ$5:'Latest data'!NJ18)</f>
        <v>0</v>
      </c>
      <c r="MZ18" s="5">
        <f ca="1">SUM('Latest data'!NK$5:'Latest data'!NK18)</f>
        <v>0</v>
      </c>
      <c r="NA18" s="5">
        <f ca="1">SUM('Latest data'!NL$5:'Latest data'!NL18)</f>
        <v>0</v>
      </c>
      <c r="NB18" s="5">
        <f ca="1">SUM('Latest data'!NM$5:'Latest data'!NM18)</f>
        <v>0</v>
      </c>
      <c r="NC18" s="5">
        <f ca="1">SUM('Latest data'!NN$5:'Latest data'!NN18)</f>
        <v>0</v>
      </c>
      <c r="ND18" s="5">
        <f ca="1">SUM('Latest data'!NO$5:'Latest data'!NO18)</f>
        <v>0</v>
      </c>
      <c r="NE18" s="5">
        <f ca="1">SUM('Latest data'!NP$5:'Latest data'!NP18)</f>
        <v>0</v>
      </c>
      <c r="NF18" s="5">
        <f ca="1">SUM('Latest data'!NQ$5:'Latest data'!NQ18)</f>
        <v>0</v>
      </c>
      <c r="NG18" s="5">
        <f ca="1">SUM('Latest data'!NR$5:'Latest data'!NR18)</f>
        <v>0</v>
      </c>
      <c r="NH18" s="5">
        <f ca="1">SUM('Latest data'!NS$5:'Latest data'!NS18)</f>
        <v>0</v>
      </c>
      <c r="NI18" s="5">
        <f ca="1">SUM('Latest data'!NT$5:'Latest data'!NT18)</f>
        <v>0</v>
      </c>
      <c r="NJ18" s="5">
        <f ca="1">SUM('Latest data'!NU$5:'Latest data'!NU18)</f>
        <v>0</v>
      </c>
      <c r="NK18" s="5">
        <f ca="1">SUM('Latest data'!NV$5:'Latest data'!NV18)</f>
        <v>0</v>
      </c>
      <c r="NL18" s="5">
        <f ca="1">SUM('Latest data'!NW$5:'Latest data'!NW18)</f>
        <v>0</v>
      </c>
      <c r="NM18" s="5">
        <f ca="1">SUM('Latest data'!NX$5:'Latest data'!NX18)</f>
        <v>0</v>
      </c>
      <c r="NN18" s="5">
        <f ca="1">SUM('Latest data'!NY$5:'Latest data'!NY18)</f>
        <v>0</v>
      </c>
      <c r="NO18" s="5">
        <f ca="1">SUM('Latest data'!NZ$5:'Latest data'!NZ18)</f>
        <v>0</v>
      </c>
      <c r="NP18" s="5">
        <f ca="1">SUM('Latest data'!OA$5:'Latest data'!OA18)</f>
        <v>0</v>
      </c>
      <c r="NQ18" s="5">
        <f ca="1">SUM('Latest data'!OB$5:'Latest data'!OB18)</f>
        <v>0</v>
      </c>
      <c r="NR18" s="5">
        <f ca="1">SUM('Latest data'!OC$5:'Latest data'!OC18)</f>
        <v>0</v>
      </c>
      <c r="NS18" s="5">
        <f ca="1">SUM('Latest data'!OD$5:'Latest data'!OD18)</f>
        <v>0</v>
      </c>
      <c r="NT18" s="5">
        <f ca="1">SUM('Latest data'!OE$5:'Latest data'!OE18)</f>
        <v>0</v>
      </c>
      <c r="NU18" s="5">
        <f ca="1">SUM('Latest data'!OF$5:'Latest data'!OF18)</f>
        <v>0</v>
      </c>
      <c r="NV18" s="5">
        <f ca="1">SUM('Latest data'!OG$5:'Latest data'!OG18)</f>
        <v>0</v>
      </c>
      <c r="NW18" s="5">
        <f ca="1">SUM('Latest data'!OH$5:'Latest data'!OH18)</f>
        <v>0</v>
      </c>
      <c r="NX18" s="5">
        <f ca="1">SUM('Latest data'!OI$5:'Latest data'!OI18)</f>
        <v>0</v>
      </c>
      <c r="NY18" s="5">
        <f ca="1">SUM('Latest data'!OJ$5:'Latest data'!OJ18)</f>
        <v>0</v>
      </c>
      <c r="NZ18" s="5">
        <f ca="1">SUM('Latest data'!OK$5:'Latest data'!OK18)</f>
        <v>0</v>
      </c>
      <c r="OA18" s="5">
        <f ca="1">SUM('Latest data'!OL$5:'Latest data'!OL18)</f>
        <v>0</v>
      </c>
      <c r="OB18" s="5">
        <f ca="1">SUM('Latest data'!OM$5:'Latest data'!OM18)</f>
        <v>0</v>
      </c>
      <c r="OC18" s="5">
        <f ca="1">SUM('Latest data'!ON$5:'Latest data'!ON18)</f>
        <v>0</v>
      </c>
      <c r="OD18" s="5">
        <f ca="1">SUM('Latest data'!OO$5:'Latest data'!OO18)</f>
        <v>0</v>
      </c>
      <c r="OE18" s="5">
        <f ca="1">SUM('Latest data'!OP$5:'Latest data'!OP18)</f>
        <v>0</v>
      </c>
      <c r="OF18" s="5">
        <f ca="1">SUM('Latest data'!OQ$5:'Latest data'!OQ18)</f>
        <v>0</v>
      </c>
      <c r="OG18" s="5">
        <f ca="1">SUM('Latest data'!OR$5:'Latest data'!OR18)</f>
        <v>0</v>
      </c>
      <c r="OH18" s="5">
        <f ca="1">SUM('Latest data'!OS$5:'Latest data'!OS18)</f>
        <v>0</v>
      </c>
      <c r="OI18" s="5">
        <f ca="1">SUM('Latest data'!OT$5:'Latest data'!OT18)</f>
        <v>0</v>
      </c>
      <c r="OJ18" s="5">
        <f ca="1">SUM('Latest data'!OU$5:'Latest data'!OU18)</f>
        <v>0</v>
      </c>
      <c r="OK18" s="5">
        <f ca="1">SUM('Latest data'!OV$5:'Latest data'!OV18)</f>
        <v>0</v>
      </c>
      <c r="OL18" s="5">
        <f ca="1">SUM('Latest data'!OW$5:'Latest data'!OW18)</f>
        <v>0</v>
      </c>
      <c r="OM18" s="5">
        <f ca="1">SUM('Latest data'!OX$5:'Latest data'!OX18)</f>
        <v>0</v>
      </c>
      <c r="ON18" s="5">
        <f ca="1">SUM('Latest data'!OY$5:'Latest data'!OY18)</f>
        <v>0</v>
      </c>
      <c r="OO18" s="5">
        <f ca="1">SUM('Latest data'!OZ$5:'Latest data'!OZ18)</f>
        <v>0</v>
      </c>
      <c r="OP18" s="5">
        <f ca="1">SUM('Latest data'!PA$5:'Latest data'!PA18)</f>
        <v>0</v>
      </c>
      <c r="OQ18" s="5">
        <f ca="1">SUM('Latest data'!PB$5:'Latest data'!PB18)</f>
        <v>0</v>
      </c>
      <c r="OR18" s="5">
        <f ca="1">SUM('Latest data'!PC$5:'Latest data'!PC18)</f>
        <v>0</v>
      </c>
      <c r="OS18" s="5">
        <f ca="1">SUM('Latest data'!PD$5:'Latest data'!PD18)</f>
        <v>0</v>
      </c>
      <c r="OT18" s="5">
        <f ca="1">SUM('Latest data'!PE$5:'Latest data'!PE18)</f>
        <v>0</v>
      </c>
      <c r="OU18" s="5">
        <f ca="1">SUM('Latest data'!PF$5:'Latest data'!PF18)</f>
        <v>0</v>
      </c>
      <c r="OV18" s="5">
        <f ca="1">SUM('Latest data'!PG$5:'Latest data'!PG18)</f>
        <v>0</v>
      </c>
      <c r="OW18" s="5">
        <f ca="1">SUM('Latest data'!PH$5:'Latest data'!PH18)</f>
        <v>0</v>
      </c>
      <c r="OX18" s="5">
        <f ca="1">SUM('Latest data'!PI$5:'Latest data'!PI18)</f>
        <v>0</v>
      </c>
      <c r="OY18" s="5">
        <f ca="1">SUM('Latest data'!PJ$5:'Latest data'!PJ18)</f>
        <v>0</v>
      </c>
      <c r="OZ18" s="5">
        <f ca="1">SUM('Latest data'!PK$5:'Latest data'!PK18)</f>
        <v>0</v>
      </c>
      <c r="PA18" s="5">
        <f t="shared" ca="1" si="17"/>
        <v>1</v>
      </c>
    </row>
    <row r="19" spans="1:421">
      <c r="A19" s="8">
        <f t="shared" si="18"/>
        <v>43844</v>
      </c>
      <c r="B19" s="5">
        <f ca="1">SUM('Latest data'!M$5:'Latest data'!M19)</f>
        <v>0</v>
      </c>
      <c r="C19" s="5">
        <f ca="1">SUM('Latest data'!N$5:'Latest data'!N19)</f>
        <v>0</v>
      </c>
      <c r="D19" s="5">
        <f ca="1">SUM('Latest data'!O$5:'Latest data'!O19)</f>
        <v>0</v>
      </c>
      <c r="E19" s="5">
        <f ca="1">SUM('Latest data'!P$5:'Latest data'!P19)</f>
        <v>0</v>
      </c>
      <c r="F19" s="5">
        <f ca="1">SUM('Latest data'!Q$5:'Latest data'!Q19)</f>
        <v>0</v>
      </c>
      <c r="G19" s="5">
        <f ca="1">SUM('Latest data'!R$5:'Latest data'!R19)</f>
        <v>0</v>
      </c>
      <c r="H19" s="5">
        <f ca="1">SUM('Latest data'!S$5:'Latest data'!S19)</f>
        <v>59</v>
      </c>
      <c r="I19" s="5">
        <f ca="1">SUM('Latest data'!T$5:'Latest data'!T19)</f>
        <v>0</v>
      </c>
      <c r="J19" s="5">
        <f ca="1">SUM('Latest data'!U$5:'Latest data'!U19)</f>
        <v>0</v>
      </c>
      <c r="K19" s="5">
        <f ca="1">SUM('Latest data'!V$5:'Latest data'!V19)</f>
        <v>0</v>
      </c>
      <c r="L19" s="5">
        <f ca="1">SUM('Latest data'!W$5:'Latest data'!W19)</f>
        <v>0</v>
      </c>
      <c r="M19" s="5">
        <f ca="1">SUM('Latest data'!X$5:'Latest data'!X19)</f>
        <v>0</v>
      </c>
      <c r="N19" s="5">
        <f ca="1">SUM('Latest data'!Y$5:'Latest data'!Y19)</f>
        <v>0</v>
      </c>
      <c r="O19" s="5">
        <f ca="1">SUM('Latest data'!Z$5:'Latest data'!Z19)</f>
        <v>0</v>
      </c>
      <c r="P19" s="5">
        <f ca="1">SUM('Latest data'!AA$5:'Latest data'!AA19)</f>
        <v>0</v>
      </c>
      <c r="Q19" s="5">
        <f ca="1">SUM('Latest data'!AB$5:'Latest data'!AB19)</f>
        <v>0</v>
      </c>
      <c r="R19" s="5">
        <f ca="1">SUM('Latest data'!AC$5:'Latest data'!AC19)</f>
        <v>0</v>
      </c>
      <c r="S19" s="5">
        <f ca="1">SUM('Latest data'!AD$5:'Latest data'!AD19)</f>
        <v>0</v>
      </c>
      <c r="T19" s="5">
        <f ca="1">SUM('Latest data'!AE$5:'Latest data'!AE19)</f>
        <v>0</v>
      </c>
      <c r="U19" s="5">
        <f ca="1">SUM('Latest data'!AF$5:'Latest data'!AF19)</f>
        <v>0</v>
      </c>
      <c r="V19" s="5">
        <f ca="1">SUM('Latest data'!AG$5:'Latest data'!AG19)</f>
        <v>0</v>
      </c>
      <c r="W19" s="5">
        <f ca="1">SUM('Latest data'!AH$5:'Latest data'!AH19)</f>
        <v>0</v>
      </c>
      <c r="X19" s="5">
        <f ca="1">SUM('Latest data'!AI$5:'Latest data'!AI19)</f>
        <v>0</v>
      </c>
      <c r="Y19" s="5">
        <f ca="1">SUM('Latest data'!AJ$5:'Latest data'!AJ19)</f>
        <v>0</v>
      </c>
      <c r="Z19" s="5">
        <f ca="1">SUM('Latest data'!AK$5:'Latest data'!AK19)</f>
        <v>0</v>
      </c>
      <c r="AA19" s="5">
        <f ca="1">SUM('Latest data'!AL$5:'Latest data'!AL19)</f>
        <v>0</v>
      </c>
      <c r="AB19" s="5">
        <f ca="1">SUM('Latest data'!AM$5:'Latest data'!AM19)</f>
        <v>0</v>
      </c>
      <c r="AC19" s="5">
        <f ca="1">SUM('Latest data'!AN$5:'Latest data'!AN19)</f>
        <v>0</v>
      </c>
      <c r="AD19" s="5">
        <f ca="1">SUM('Latest data'!AO$5:'Latest data'!AO19)</f>
        <v>0</v>
      </c>
      <c r="AE19" s="5">
        <f ca="1">SUM('Latest data'!AP$5:'Latest data'!AP19)</f>
        <v>0</v>
      </c>
      <c r="AF19" s="5">
        <f ca="1">SUM('Latest data'!AQ$5:'Latest data'!AQ19)</f>
        <v>0</v>
      </c>
      <c r="AG19" s="5">
        <f ca="1">SUM('Latest data'!AR$5:'Latest data'!AR19)</f>
        <v>0</v>
      </c>
      <c r="AH19" s="5">
        <f ca="1">SUM('Latest data'!AS$5:'Latest data'!AS19)</f>
        <v>0</v>
      </c>
      <c r="AI19" s="5">
        <f ca="1">SUM('Latest data'!AT$5:'Latest data'!AT19)</f>
        <v>0</v>
      </c>
      <c r="AJ19" s="5">
        <f ca="1">SUM('Latest data'!AU$5:'Latest data'!AU19)</f>
        <v>0</v>
      </c>
      <c r="AK19" s="5">
        <f ca="1">SUM('Latest data'!AV$5:'Latest data'!AV19)</f>
        <v>0</v>
      </c>
      <c r="AL19" s="5">
        <f ca="1">SUM('Latest data'!AW$5:'Latest data'!AW19)</f>
        <v>0</v>
      </c>
      <c r="AM19" s="5">
        <f ca="1">SUM('Latest data'!AX$5:'Latest data'!AX19)</f>
        <v>0</v>
      </c>
      <c r="AN19" s="5">
        <f ca="1">SUM('Latest data'!AY$5:'Latest data'!AY19)</f>
        <v>0</v>
      </c>
      <c r="AO19" s="5">
        <f ca="1">SUM('Latest data'!AZ$5:'Latest data'!AZ19)</f>
        <v>0</v>
      </c>
      <c r="AP19" s="5">
        <f ca="1">SUM('Latest data'!BA$5:'Latest data'!BA19)</f>
        <v>0</v>
      </c>
      <c r="AQ19" s="5">
        <f ca="1">SUM('Latest data'!BB$5:'Latest data'!BB19)</f>
        <v>0</v>
      </c>
      <c r="AR19" s="5">
        <f ca="1">SUM('Latest data'!BC$5:'Latest data'!BC19)</f>
        <v>0</v>
      </c>
      <c r="AS19" s="5">
        <f ca="1">SUM('Latest data'!BD$5:'Latest data'!BD19)</f>
        <v>0</v>
      </c>
      <c r="AT19" s="5">
        <f ca="1">SUM('Latest data'!BE$5:'Latest data'!BE19)</f>
        <v>0</v>
      </c>
      <c r="AU19" s="5">
        <f ca="1">SUM('Latest data'!BF$5:'Latest data'!BF19)</f>
        <v>0</v>
      </c>
      <c r="AV19" s="5">
        <f ca="1">SUM('Latest data'!BG$5:'Latest data'!BG19)</f>
        <v>0</v>
      </c>
      <c r="AW19" s="5">
        <f ca="1">SUM('Latest data'!BH$5:'Latest data'!BH19)</f>
        <v>0</v>
      </c>
      <c r="AX19" s="5">
        <f ca="1">SUM('Latest data'!BI$5:'Latest data'!BI19)</f>
        <v>0</v>
      </c>
      <c r="AY19" s="5">
        <f ca="1">SUM('Latest data'!BJ$5:'Latest data'!BJ19)</f>
        <v>1</v>
      </c>
      <c r="AZ19" s="5">
        <f ca="1">SUM('Latest data'!BK$5:'Latest data'!BK19)</f>
        <v>0</v>
      </c>
      <c r="BA19" s="5">
        <f ca="1">SUM('Latest data'!BL$5:'Latest data'!BL19)</f>
        <v>0</v>
      </c>
      <c r="BB19" s="5">
        <f ca="1">SUM('Latest data'!BM$5:'Latest data'!BM19)</f>
        <v>0</v>
      </c>
      <c r="BC19" s="5">
        <f ca="1">SUM('Latest data'!BN$5:'Latest data'!BN19)</f>
        <v>0</v>
      </c>
      <c r="BD19" s="5">
        <f ca="1">SUM('Latest data'!BO$5:'Latest data'!BO19)</f>
        <v>0</v>
      </c>
      <c r="BE19" s="5">
        <f ca="1">SUM('Latest data'!BP$5:'Latest data'!BP19)</f>
        <v>0</v>
      </c>
      <c r="BF19" s="5">
        <f ca="1">SUM('Latest data'!BQ$5:'Latest data'!BQ19)</f>
        <v>0</v>
      </c>
      <c r="BG19" s="5">
        <f ca="1">SUM('Latest data'!BR$5:'Latest data'!BR19)</f>
        <v>0</v>
      </c>
      <c r="BH19" s="5">
        <f ca="1">SUM('Latest data'!BS$5:'Latest data'!BS19)</f>
        <v>0</v>
      </c>
      <c r="BI19" s="5">
        <f ca="1">SUM('Latest data'!BT$5:'Latest data'!BT19)</f>
        <v>0</v>
      </c>
      <c r="BJ19" s="5">
        <f ca="1">SUM('Latest data'!BU$5:'Latest data'!BU19)</f>
        <v>0</v>
      </c>
      <c r="BK19" s="5">
        <f ca="1">SUM('Latest data'!BV$5:'Latest data'!BV19)</f>
        <v>0</v>
      </c>
      <c r="BL19" s="5">
        <f ca="1">SUM('Latest data'!BW$5:'Latest data'!BW19)</f>
        <v>0</v>
      </c>
      <c r="BM19" s="5">
        <f ca="1">SUM('Latest data'!BX$5:'Latest data'!BX19)</f>
        <v>0</v>
      </c>
      <c r="BN19" s="5">
        <f ca="1">SUM('Latest data'!BY$5:'Latest data'!BY19)</f>
        <v>0</v>
      </c>
      <c r="BO19" s="5">
        <f ca="1">SUM('Latest data'!BZ$5:'Latest data'!BZ19)</f>
        <v>0</v>
      </c>
      <c r="BP19" s="5">
        <f ca="1">SUM('Latest data'!CA$5:'Latest data'!CA19)</f>
        <v>0</v>
      </c>
      <c r="BQ19" s="5">
        <f ca="1">SUM('Latest data'!CB$5:'Latest data'!CB19)</f>
        <v>0</v>
      </c>
      <c r="BR19" s="5">
        <f ca="1">SUM('Latest data'!CC$5:'Latest data'!CC19)</f>
        <v>0</v>
      </c>
      <c r="BS19" s="5">
        <f ca="1">SUM('Latest data'!CD$5:'Latest data'!CD19)</f>
        <v>0</v>
      </c>
      <c r="BT19" s="5">
        <f ca="1">SUM('Latest data'!CE$5:'Latest data'!CE19)</f>
        <v>0</v>
      </c>
      <c r="BU19" s="5">
        <f ca="1">SUM('Latest data'!CF$5:'Latest data'!CF19)</f>
        <v>0</v>
      </c>
      <c r="BV19" s="5">
        <f ca="1">SUM('Latest data'!CG$5:'Latest data'!CG19)</f>
        <v>0</v>
      </c>
      <c r="BW19" s="5">
        <f ca="1">SUM('Latest data'!CH$5:'Latest data'!CH19)</f>
        <v>0</v>
      </c>
      <c r="BX19" s="5">
        <f ca="1">SUM('Latest data'!CI$5:'Latest data'!CI19)</f>
        <v>0</v>
      </c>
      <c r="BY19" s="5">
        <f ca="1">SUM('Latest data'!CJ$5:'Latest data'!CJ19)</f>
        <v>0</v>
      </c>
      <c r="BZ19" s="5">
        <f ca="1">SUM('Latest data'!CK$5:'Latest data'!CK19)</f>
        <v>0</v>
      </c>
      <c r="CA19" s="5">
        <f ca="1">SUM('Latest data'!CL$5:'Latest data'!CL19)</f>
        <v>0</v>
      </c>
      <c r="CB19" s="5">
        <f ca="1">SUM('Latest data'!CM$5:'Latest data'!CM19)</f>
        <v>0</v>
      </c>
      <c r="CC19" s="5">
        <f ca="1">SUM('Latest data'!CN$5:'Latest data'!CN19)</f>
        <v>0</v>
      </c>
      <c r="CD19" s="5">
        <f ca="1">SUM('Latest data'!CO$5:'Latest data'!CO19)</f>
        <v>0</v>
      </c>
      <c r="CE19" s="5">
        <f ca="1">SUM('Latest data'!CP$5:'Latest data'!CP19)</f>
        <v>0</v>
      </c>
      <c r="CF19" s="5">
        <f ca="1">SUM('Latest data'!CQ$5:'Latest data'!CQ19)</f>
        <v>0</v>
      </c>
      <c r="CG19" s="5">
        <f ca="1">SUM('Latest data'!CR$5:'Latest data'!CR19)</f>
        <v>0</v>
      </c>
      <c r="CH19" s="5">
        <f ca="1">SUM('Latest data'!CS$5:'Latest data'!CS19)</f>
        <v>0</v>
      </c>
      <c r="CI19" s="5">
        <f ca="1">SUM('Latest data'!CT$5:'Latest data'!CT19)</f>
        <v>0</v>
      </c>
      <c r="CJ19" s="5">
        <f ca="1">SUM('Latest data'!CU$5:'Latest data'!CU19)</f>
        <v>0</v>
      </c>
      <c r="CK19" s="5">
        <f ca="1">SUM('Latest data'!CV$5:'Latest data'!CV19)</f>
        <v>0</v>
      </c>
      <c r="CL19" s="5">
        <f ca="1">SUM('Latest data'!CW$5:'Latest data'!CW19)</f>
        <v>0</v>
      </c>
      <c r="CM19" s="5">
        <f ca="1">SUM('Latest data'!CX$5:'Latest data'!CX19)</f>
        <v>0</v>
      </c>
      <c r="CN19" s="5">
        <f ca="1">SUM('Latest data'!CY$5:'Latest data'!CY19)</f>
        <v>0</v>
      </c>
      <c r="CO19" s="5">
        <f ca="1">SUM('Latest data'!CZ$5:'Latest data'!CZ19)</f>
        <v>0</v>
      </c>
      <c r="CP19" s="5">
        <f ca="1">SUM('Latest data'!DA$5:'Latest data'!DA19)</f>
        <v>0</v>
      </c>
      <c r="CQ19" s="5">
        <f ca="1">SUM('Latest data'!DB$5:'Latest data'!DB19)</f>
        <v>0</v>
      </c>
      <c r="CR19" s="5">
        <f ca="1">SUM('Latest data'!DC$5:'Latest data'!DC19)</f>
        <v>0</v>
      </c>
      <c r="CS19" s="5">
        <f ca="1">SUM('Latest data'!DD$5:'Latest data'!DD19)</f>
        <v>0</v>
      </c>
      <c r="CT19" s="5">
        <f ca="1">SUM('Latest data'!DE$5:'Latest data'!DE19)</f>
        <v>0</v>
      </c>
      <c r="CU19" s="5">
        <f ca="1">SUM('Latest data'!DF$5:'Latest data'!DF19)</f>
        <v>0</v>
      </c>
      <c r="CV19" s="5">
        <f ca="1">SUM('Latest data'!DG$5:'Latest data'!DG19)</f>
        <v>0</v>
      </c>
      <c r="CW19" s="5">
        <f ca="1">SUM('Latest data'!DH$5:'Latest data'!DH19)</f>
        <v>0</v>
      </c>
      <c r="CX19" s="5">
        <f ca="1">SUM('Latest data'!DI$5:'Latest data'!DI19)</f>
        <v>0</v>
      </c>
      <c r="CY19" s="5">
        <f ca="1">SUM('Latest data'!DJ$5:'Latest data'!DJ19)</f>
        <v>0</v>
      </c>
      <c r="CZ19" s="5">
        <f ca="1">SUM('Latest data'!DK$5:'Latest data'!DK19)</f>
        <v>0</v>
      </c>
      <c r="DA19" s="5">
        <f ca="1">SUM('Latest data'!DL$5:'Latest data'!DL19)</f>
        <v>0</v>
      </c>
      <c r="DB19" s="5">
        <f ca="1">SUM('Latest data'!DM$5:'Latest data'!DM19)</f>
        <v>0</v>
      </c>
      <c r="DC19" s="5">
        <f ca="1">SUM('Latest data'!DN$5:'Latest data'!DN19)</f>
        <v>0</v>
      </c>
      <c r="DD19" s="5">
        <f ca="1">SUM('Latest data'!DO$5:'Latest data'!DO19)</f>
        <v>0</v>
      </c>
      <c r="DE19" s="5">
        <f ca="1">SUM('Latest data'!DP$5:'Latest data'!DP19)</f>
        <v>0</v>
      </c>
      <c r="DF19" s="5">
        <f ca="1">SUM('Latest data'!DQ$5:'Latest data'!DQ19)</f>
        <v>0</v>
      </c>
      <c r="DG19" s="5">
        <f ca="1">SUM('Latest data'!DR$5:'Latest data'!DR19)</f>
        <v>0</v>
      </c>
      <c r="DH19" s="5">
        <f ca="1">SUM('Latest data'!DS$5:'Latest data'!DS19)</f>
        <v>0</v>
      </c>
      <c r="DI19" s="5">
        <f ca="1">SUM('Latest data'!DT$5:'Latest data'!DT19)</f>
        <v>0</v>
      </c>
      <c r="DJ19" s="5">
        <f ca="1">SUM('Latest data'!DU$5:'Latest data'!DU19)</f>
        <v>0</v>
      </c>
      <c r="DK19" s="5">
        <f ca="1">SUM('Latest data'!DV$5:'Latest data'!DV19)</f>
        <v>0</v>
      </c>
      <c r="DL19" s="5">
        <f ca="1">SUM('Latest data'!DW$5:'Latest data'!DW19)</f>
        <v>0</v>
      </c>
      <c r="DM19" s="5">
        <f ca="1">SUM('Latest data'!DX$5:'Latest data'!DX19)</f>
        <v>0</v>
      </c>
      <c r="DN19" s="5">
        <f ca="1">SUM('Latest data'!DY$5:'Latest data'!DY19)</f>
        <v>0</v>
      </c>
      <c r="DO19" s="5">
        <f ca="1">SUM('Latest data'!DZ$5:'Latest data'!DZ19)</f>
        <v>0</v>
      </c>
      <c r="DP19" s="5">
        <f ca="1">SUM('Latest data'!EA$5:'Latest data'!EA19)</f>
        <v>0</v>
      </c>
      <c r="DQ19" s="5">
        <f ca="1">SUM('Latest data'!EB$5:'Latest data'!EB19)</f>
        <v>0</v>
      </c>
      <c r="DR19" s="5">
        <f ca="1">SUM('Latest data'!EC$5:'Latest data'!EC19)</f>
        <v>0</v>
      </c>
      <c r="DS19" s="5">
        <f ca="1">SUM('Latest data'!ED$5:'Latest data'!ED19)</f>
        <v>0</v>
      </c>
      <c r="DT19" s="5">
        <f ca="1">SUM('Latest data'!EE$5:'Latest data'!EE19)</f>
        <v>0</v>
      </c>
      <c r="DU19" s="5">
        <f ca="1">SUM('Latest data'!EF$5:'Latest data'!EF19)</f>
        <v>0</v>
      </c>
      <c r="DV19" s="5">
        <f ca="1">SUM('Latest data'!EG$5:'Latest data'!EG19)</f>
        <v>0</v>
      </c>
      <c r="DW19" s="5">
        <f ca="1">SUM('Latest data'!EH$5:'Latest data'!EH19)</f>
        <v>0</v>
      </c>
      <c r="DX19" s="5">
        <f ca="1">SUM('Latest data'!EI$5:'Latest data'!EI19)</f>
        <v>0</v>
      </c>
      <c r="DY19" s="5">
        <f ca="1">SUM('Latest data'!EJ$5:'Latest data'!EJ19)</f>
        <v>0</v>
      </c>
      <c r="DZ19" s="5">
        <f ca="1">SUM('Latest data'!EK$5:'Latest data'!EK19)</f>
        <v>0</v>
      </c>
      <c r="EA19" s="5">
        <f ca="1">SUM('Latest data'!EL$5:'Latest data'!EL19)</f>
        <v>0</v>
      </c>
      <c r="EB19" s="5">
        <f ca="1">SUM('Latest data'!EM$5:'Latest data'!EM19)</f>
        <v>0</v>
      </c>
      <c r="EC19" s="5">
        <f ca="1">SUM('Latest data'!EN$5:'Latest data'!EN19)</f>
        <v>0</v>
      </c>
      <c r="ED19" s="5">
        <f ca="1">SUM('Latest data'!EO$5:'Latest data'!EO19)</f>
        <v>0</v>
      </c>
      <c r="EE19" s="5">
        <f ca="1">SUM('Latest data'!EP$5:'Latest data'!EP19)</f>
        <v>0</v>
      </c>
      <c r="EF19" s="5">
        <f ca="1">SUM('Latest data'!EQ$5:'Latest data'!EQ19)</f>
        <v>0</v>
      </c>
      <c r="EG19" s="5">
        <f ca="1">SUM('Latest data'!ER$5:'Latest data'!ER19)</f>
        <v>0</v>
      </c>
      <c r="EH19" s="5">
        <f ca="1">SUM('Latest data'!ES$5:'Latest data'!ES19)</f>
        <v>0</v>
      </c>
      <c r="EI19" s="5">
        <f ca="1">SUM('Latest data'!ET$5:'Latest data'!ET19)</f>
        <v>0</v>
      </c>
      <c r="EJ19" s="5">
        <f ca="1">SUM('Latest data'!EU$5:'Latest data'!EU19)</f>
        <v>0</v>
      </c>
      <c r="EK19" s="5">
        <f ca="1">SUM('Latest data'!EV$5:'Latest data'!EV19)</f>
        <v>0</v>
      </c>
      <c r="EL19" s="5">
        <f ca="1">SUM('Latest data'!EW$5:'Latest data'!EW19)</f>
        <v>0</v>
      </c>
      <c r="EM19" s="5">
        <f ca="1">SUM('Latest data'!EX$5:'Latest data'!EX19)</f>
        <v>0</v>
      </c>
      <c r="EN19" s="5">
        <f ca="1">SUM('Latest data'!EY$5:'Latest data'!EY19)</f>
        <v>0</v>
      </c>
      <c r="EO19" s="5">
        <f ca="1">SUM('Latest data'!EZ$5:'Latest data'!EZ19)</f>
        <v>0</v>
      </c>
      <c r="EP19" s="5">
        <f ca="1">SUM('Latest data'!FA$5:'Latest data'!FA19)</f>
        <v>0</v>
      </c>
      <c r="EQ19" s="5">
        <f ca="1">SUM('Latest data'!FB$5:'Latest data'!FB19)</f>
        <v>0</v>
      </c>
      <c r="ER19" s="5">
        <f ca="1">SUM('Latest data'!FC$5:'Latest data'!FC19)</f>
        <v>0</v>
      </c>
      <c r="ES19" s="5">
        <f ca="1">SUM('Latest data'!FD$5:'Latest data'!FD19)</f>
        <v>0</v>
      </c>
      <c r="ET19" s="5">
        <f ca="1">SUM('Latest data'!FE$5:'Latest data'!FE19)</f>
        <v>0</v>
      </c>
      <c r="EU19" s="5">
        <f ca="1">SUM('Latest data'!FF$5:'Latest data'!FF19)</f>
        <v>0</v>
      </c>
      <c r="EV19" s="5">
        <f ca="1">SUM('Latest data'!FG$5:'Latest data'!FG19)</f>
        <v>0</v>
      </c>
      <c r="EW19" s="5">
        <f ca="1">SUM('Latest data'!FH$5:'Latest data'!FH19)</f>
        <v>0</v>
      </c>
      <c r="EX19" s="5">
        <f ca="1">SUM('Latest data'!FI$5:'Latest data'!FI19)</f>
        <v>0</v>
      </c>
      <c r="EY19" s="5">
        <f ca="1">SUM('Latest data'!FJ$5:'Latest data'!FJ19)</f>
        <v>0</v>
      </c>
      <c r="EZ19" s="5">
        <f ca="1">SUM('Latest data'!FK$5:'Latest data'!FK19)</f>
        <v>0</v>
      </c>
      <c r="FA19" s="5">
        <f ca="1">SUM('Latest data'!FL$5:'Latest data'!FL19)</f>
        <v>0</v>
      </c>
      <c r="FB19" s="5">
        <f ca="1">SUM('Latest data'!FM$5:'Latest data'!FM19)</f>
        <v>0</v>
      </c>
      <c r="FC19" s="5">
        <f ca="1">SUM('Latest data'!FN$5:'Latest data'!FN19)</f>
        <v>0</v>
      </c>
      <c r="FD19" s="5">
        <f ca="1">SUM('Latest data'!FO$5:'Latest data'!FO19)</f>
        <v>0</v>
      </c>
      <c r="FE19" s="5">
        <f ca="1">SUM('Latest data'!FP$5:'Latest data'!FP19)</f>
        <v>0</v>
      </c>
      <c r="FF19" s="5">
        <f ca="1">SUM('Latest data'!FQ$5:'Latest data'!FQ19)</f>
        <v>0</v>
      </c>
      <c r="FG19" s="5">
        <f ca="1">SUM('Latest data'!FR$5:'Latest data'!FR19)</f>
        <v>0</v>
      </c>
      <c r="FH19" s="5">
        <f ca="1">SUM('Latest data'!FS$5:'Latest data'!FS19)</f>
        <v>0</v>
      </c>
      <c r="FI19" s="5">
        <f ca="1">SUM('Latest data'!FT$5:'Latest data'!FT19)</f>
        <v>0</v>
      </c>
      <c r="FJ19" s="5">
        <f ca="1">SUM('Latest data'!FU$5:'Latest data'!FU19)</f>
        <v>0</v>
      </c>
      <c r="FK19" s="5">
        <f ca="1">SUM('Latest data'!FV$5:'Latest data'!FV19)</f>
        <v>0</v>
      </c>
      <c r="FL19" s="5">
        <f ca="1">SUM('Latest data'!FW$5:'Latest data'!FW19)</f>
        <v>0</v>
      </c>
      <c r="FM19" s="5">
        <f ca="1">SUM('Latest data'!FX$5:'Latest data'!FX19)</f>
        <v>0</v>
      </c>
      <c r="FN19" s="5">
        <f ca="1">SUM('Latest data'!FY$5:'Latest data'!FY19)</f>
        <v>0</v>
      </c>
      <c r="FO19" s="5">
        <f ca="1">SUM('Latest data'!FZ$5:'Latest data'!FZ19)</f>
        <v>0</v>
      </c>
      <c r="FP19" s="5">
        <f ca="1">SUM('Latest data'!GA$5:'Latest data'!GA19)</f>
        <v>0</v>
      </c>
      <c r="FQ19" s="5">
        <f ca="1">SUM('Latest data'!GB$5:'Latest data'!GB19)</f>
        <v>0</v>
      </c>
      <c r="FR19" s="5">
        <f ca="1">SUM('Latest data'!GC$5:'Latest data'!GC19)</f>
        <v>0</v>
      </c>
      <c r="FS19" s="5">
        <f ca="1">SUM('Latest data'!GD$5:'Latest data'!GD19)</f>
        <v>0</v>
      </c>
      <c r="FT19" s="5">
        <f ca="1">SUM('Latest data'!GE$5:'Latest data'!GE19)</f>
        <v>0</v>
      </c>
      <c r="FU19" s="5">
        <f ca="1">SUM('Latest data'!GF$5:'Latest data'!GF19)</f>
        <v>0</v>
      </c>
      <c r="FV19" s="5">
        <f ca="1">SUM('Latest data'!GG$5:'Latest data'!GG19)</f>
        <v>0</v>
      </c>
      <c r="FW19" s="5">
        <f ca="1">SUM('Latest data'!GH$5:'Latest data'!GH19)</f>
        <v>0</v>
      </c>
      <c r="FX19" s="5">
        <f ca="1">SUM('Latest data'!GI$5:'Latest data'!GI19)</f>
        <v>0</v>
      </c>
      <c r="FY19" s="5">
        <f ca="1">SUM('Latest data'!GJ$5:'Latest data'!GJ19)</f>
        <v>0</v>
      </c>
      <c r="FZ19" s="5">
        <f ca="1">SUM('Latest data'!GK$5:'Latest data'!GK19)</f>
        <v>0</v>
      </c>
      <c r="GA19" s="5">
        <f ca="1">SUM('Latest data'!GL$5:'Latest data'!GL19)</f>
        <v>0</v>
      </c>
      <c r="GB19" s="5">
        <f ca="1">SUM('Latest data'!GM$5:'Latest data'!GM19)</f>
        <v>0</v>
      </c>
      <c r="GC19" s="5">
        <f ca="1">SUM('Latest data'!GN$5:'Latest data'!GN19)</f>
        <v>0</v>
      </c>
      <c r="GD19" s="5">
        <f ca="1">SUM('Latest data'!GO$5:'Latest data'!GO19)</f>
        <v>0</v>
      </c>
      <c r="GE19" s="5">
        <f ca="1">SUM('Latest data'!GP$5:'Latest data'!GP19)</f>
        <v>0</v>
      </c>
      <c r="GF19" s="5">
        <f ca="1">SUM('Latest data'!GQ$5:'Latest data'!GQ19)</f>
        <v>0</v>
      </c>
      <c r="GG19" s="5">
        <f ca="1">SUM('Latest data'!GR$5:'Latest data'!GR19)</f>
        <v>0</v>
      </c>
      <c r="GH19" s="5">
        <f ca="1">SUM('Latest data'!GS$5:'Latest data'!GS19)</f>
        <v>0</v>
      </c>
      <c r="GI19" s="5">
        <f ca="1">SUM('Latest data'!GT$5:'Latest data'!GT19)</f>
        <v>0</v>
      </c>
      <c r="GJ19" s="5">
        <f ca="1">SUM('Latest data'!GU$5:'Latest data'!GU19)</f>
        <v>0</v>
      </c>
      <c r="GK19" s="5">
        <f ca="1">SUM('Latest data'!GV$5:'Latest data'!GV19)</f>
        <v>0</v>
      </c>
      <c r="GL19" s="5">
        <f ca="1">SUM('Latest data'!GW$5:'Latest data'!GW19)</f>
        <v>0</v>
      </c>
      <c r="GM19" s="5">
        <f ca="1">SUM('Latest data'!GX$5:'Latest data'!GX19)</f>
        <v>0</v>
      </c>
      <c r="GN19" s="5">
        <f ca="1">SUM('Latest data'!GY$5:'Latest data'!GY19)</f>
        <v>0</v>
      </c>
      <c r="GO19" s="5">
        <f ca="1">SUM('Latest data'!GZ$5:'Latest data'!GZ19)</f>
        <v>0</v>
      </c>
      <c r="GP19" s="5">
        <f ca="1">SUM('Latest data'!HA$5:'Latest data'!HA19)</f>
        <v>0</v>
      </c>
      <c r="GQ19" s="5">
        <f ca="1">SUM('Latest data'!HB$5:'Latest data'!HB19)</f>
        <v>0</v>
      </c>
      <c r="GR19" s="5">
        <f ca="1">SUM('Latest data'!HC$5:'Latest data'!HC19)</f>
        <v>0</v>
      </c>
      <c r="GS19" s="5">
        <f ca="1">SUM('Latest data'!HD$5:'Latest data'!HD19)</f>
        <v>0</v>
      </c>
      <c r="GT19" s="5">
        <f ca="1">SUM('Latest data'!HE$5:'Latest data'!HE19)</f>
        <v>0</v>
      </c>
      <c r="GU19" s="5">
        <f ca="1">SUM('Latest data'!HF$5:'Latest data'!HF19)</f>
        <v>0</v>
      </c>
      <c r="GV19" s="5">
        <f ca="1">SUM('Latest data'!HG$5:'Latest data'!HG19)</f>
        <v>0</v>
      </c>
      <c r="GW19" s="5">
        <f ca="1">SUM('Latest data'!HH$5:'Latest data'!HH19)</f>
        <v>0</v>
      </c>
      <c r="GX19" s="5">
        <f ca="1">SUM('Latest data'!HI$5:'Latest data'!HI19)</f>
        <v>0</v>
      </c>
      <c r="GY19" s="5">
        <f ca="1">SUM('Latest data'!HJ$5:'Latest data'!HJ19)</f>
        <v>0</v>
      </c>
      <c r="GZ19" s="5">
        <f t="shared" ca="1" si="15"/>
        <v>60</v>
      </c>
      <c r="HB19" s="8">
        <f t="shared" si="16"/>
        <v>43844</v>
      </c>
      <c r="HC19" s="5">
        <f ca="1">SUM('Latest data'!HN$5:'Latest data'!HN19)</f>
        <v>0</v>
      </c>
      <c r="HD19" s="5">
        <f ca="1">SUM('Latest data'!HO$5:'Latest data'!HO19)</f>
        <v>0</v>
      </c>
      <c r="HE19" s="5">
        <f ca="1">SUM('Latest data'!HP$5:'Latest data'!HP19)</f>
        <v>0</v>
      </c>
      <c r="HF19" s="5">
        <f ca="1">SUM('Latest data'!HQ$5:'Latest data'!HQ19)</f>
        <v>0</v>
      </c>
      <c r="HG19" s="5">
        <f ca="1">SUM('Latest data'!HR$5:'Latest data'!HR19)</f>
        <v>0</v>
      </c>
      <c r="HH19" s="5">
        <f ca="1">SUM('Latest data'!HS$5:'Latest data'!HS19)</f>
        <v>0</v>
      </c>
      <c r="HI19" s="5">
        <f ca="1">SUM('Latest data'!HT$5:'Latest data'!HT19)</f>
        <v>1</v>
      </c>
      <c r="HJ19" s="5">
        <f ca="1">SUM('Latest data'!HU$5:'Latest data'!HU19)</f>
        <v>0</v>
      </c>
      <c r="HK19" s="5">
        <f ca="1">SUM('Latest data'!HV$5:'Latest data'!HV19)</f>
        <v>0</v>
      </c>
      <c r="HL19" s="5">
        <f ca="1">SUM('Latest data'!HW$5:'Latest data'!HW19)</f>
        <v>0</v>
      </c>
      <c r="HM19" s="5">
        <f ca="1">SUM('Latest data'!HX$5:'Latest data'!HX19)</f>
        <v>0</v>
      </c>
      <c r="HN19" s="5">
        <f ca="1">SUM('Latest data'!HY$5:'Latest data'!HY19)</f>
        <v>0</v>
      </c>
      <c r="HO19" s="5">
        <f ca="1">SUM('Latest data'!HZ$5:'Latest data'!HZ19)</f>
        <v>0</v>
      </c>
      <c r="HP19" s="5">
        <f ca="1">SUM('Latest data'!IA$5:'Latest data'!IA19)</f>
        <v>0</v>
      </c>
      <c r="HQ19" s="5">
        <f ca="1">SUM('Latest data'!IB$5:'Latest data'!IB19)</f>
        <v>0</v>
      </c>
      <c r="HR19" s="5">
        <f ca="1">SUM('Latest data'!IC$5:'Latest data'!IC19)</f>
        <v>0</v>
      </c>
      <c r="HS19" s="5">
        <f ca="1">SUM('Latest data'!ID$5:'Latest data'!ID19)</f>
        <v>0</v>
      </c>
      <c r="HT19" s="5">
        <f ca="1">SUM('Latest data'!IE$5:'Latest data'!IE19)</f>
        <v>0</v>
      </c>
      <c r="HU19" s="5">
        <f ca="1">SUM('Latest data'!IF$5:'Latest data'!IF19)</f>
        <v>0</v>
      </c>
      <c r="HV19" s="5">
        <f ca="1">SUM('Latest data'!IG$5:'Latest data'!IG19)</f>
        <v>0</v>
      </c>
      <c r="HW19" s="5">
        <f ca="1">SUM('Latest data'!IH$5:'Latest data'!IH19)</f>
        <v>0</v>
      </c>
      <c r="HX19" s="5">
        <f ca="1">SUM('Latest data'!II$5:'Latest data'!II19)</f>
        <v>0</v>
      </c>
      <c r="HY19" s="5">
        <f ca="1">SUM('Latest data'!IJ$5:'Latest data'!IJ19)</f>
        <v>0</v>
      </c>
      <c r="HZ19" s="5">
        <f ca="1">SUM('Latest data'!IK$5:'Latest data'!IK19)</f>
        <v>0</v>
      </c>
      <c r="IA19" s="5">
        <f ca="1">SUM('Latest data'!IL$5:'Latest data'!IL19)</f>
        <v>0</v>
      </c>
      <c r="IB19" s="5">
        <f ca="1">SUM('Latest data'!IM$5:'Latest data'!IM19)</f>
        <v>0</v>
      </c>
      <c r="IC19" s="5">
        <f ca="1">SUM('Latest data'!IN$5:'Latest data'!IN19)</f>
        <v>0</v>
      </c>
      <c r="ID19" s="5">
        <f ca="1">SUM('Latest data'!IO$5:'Latest data'!IO19)</f>
        <v>0</v>
      </c>
      <c r="IE19" s="5">
        <f ca="1">SUM('Latest data'!IP$5:'Latest data'!IP19)</f>
        <v>0</v>
      </c>
      <c r="IF19" s="5">
        <f ca="1">SUM('Latest data'!IQ$5:'Latest data'!IQ19)</f>
        <v>0</v>
      </c>
      <c r="IG19" s="5">
        <f ca="1">SUM('Latest data'!IR$5:'Latest data'!IR19)</f>
        <v>0</v>
      </c>
      <c r="IH19" s="5">
        <f ca="1">SUM('Latest data'!IS$5:'Latest data'!IS19)</f>
        <v>0</v>
      </c>
      <c r="II19" s="5">
        <f ca="1">SUM('Latest data'!IT$5:'Latest data'!IT19)</f>
        <v>0</v>
      </c>
      <c r="IJ19" s="5">
        <f ca="1">SUM('Latest data'!IU$5:'Latest data'!IU19)</f>
        <v>0</v>
      </c>
      <c r="IK19" s="5">
        <f ca="1">SUM('Latest data'!IV$5:'Latest data'!IV19)</f>
        <v>0</v>
      </c>
      <c r="IL19" s="5">
        <f ca="1">SUM('Latest data'!IW$5:'Latest data'!IW19)</f>
        <v>0</v>
      </c>
      <c r="IM19" s="5">
        <f ca="1">SUM('Latest data'!IX$5:'Latest data'!IX19)</f>
        <v>0</v>
      </c>
      <c r="IN19" s="5">
        <f ca="1">SUM('Latest data'!IY$5:'Latest data'!IY19)</f>
        <v>0</v>
      </c>
      <c r="IO19" s="5">
        <f ca="1">SUM('Latest data'!IZ$5:'Latest data'!IZ19)</f>
        <v>0</v>
      </c>
      <c r="IP19" s="5">
        <f ca="1">SUM('Latest data'!JA$5:'Latest data'!JA19)</f>
        <v>0</v>
      </c>
      <c r="IQ19" s="5">
        <f ca="1">SUM('Latest data'!JB$5:'Latest data'!JB19)</f>
        <v>0</v>
      </c>
      <c r="IR19" s="5">
        <f ca="1">SUM('Latest data'!JC$5:'Latest data'!JC19)</f>
        <v>0</v>
      </c>
      <c r="IS19" s="5">
        <f ca="1">SUM('Latest data'!JD$5:'Latest data'!JD19)</f>
        <v>0</v>
      </c>
      <c r="IT19" s="5">
        <f ca="1">SUM('Latest data'!JE$5:'Latest data'!JE19)</f>
        <v>0</v>
      </c>
      <c r="IU19" s="5">
        <f ca="1">SUM('Latest data'!JF$5:'Latest data'!JF19)</f>
        <v>0</v>
      </c>
      <c r="IV19" s="5">
        <f ca="1">SUM('Latest data'!JG$5:'Latest data'!JG19)</f>
        <v>0</v>
      </c>
      <c r="IW19" s="5">
        <f ca="1">SUM('Latest data'!JH$5:'Latest data'!JH19)</f>
        <v>0</v>
      </c>
      <c r="IX19" s="5">
        <f ca="1">SUM('Latest data'!JI$5:'Latest data'!JI19)</f>
        <v>0</v>
      </c>
      <c r="IY19" s="5">
        <f ca="1">SUM('Latest data'!JJ$5:'Latest data'!JJ19)</f>
        <v>0</v>
      </c>
      <c r="IZ19" s="5">
        <f ca="1">SUM('Latest data'!JK$5:'Latest data'!JK19)</f>
        <v>0</v>
      </c>
      <c r="JA19" s="5">
        <f ca="1">SUM('Latest data'!JL$5:'Latest data'!JL19)</f>
        <v>0</v>
      </c>
      <c r="JB19" s="5">
        <f ca="1">SUM('Latest data'!JM$5:'Latest data'!JM19)</f>
        <v>0</v>
      </c>
      <c r="JC19" s="5">
        <f ca="1">SUM('Latest data'!JN$5:'Latest data'!JN19)</f>
        <v>0</v>
      </c>
      <c r="JD19" s="5">
        <f ca="1">SUM('Latest data'!JO$5:'Latest data'!JO19)</f>
        <v>0</v>
      </c>
      <c r="JE19" s="5">
        <f ca="1">SUM('Latest data'!JP$5:'Latest data'!JP19)</f>
        <v>0</v>
      </c>
      <c r="JF19" s="5">
        <f ca="1">SUM('Latest data'!JQ$5:'Latest data'!JQ19)</f>
        <v>0</v>
      </c>
      <c r="JG19" s="5">
        <f ca="1">SUM('Latest data'!JR$5:'Latest data'!JR19)</f>
        <v>0</v>
      </c>
      <c r="JH19" s="5">
        <f ca="1">SUM('Latest data'!JS$5:'Latest data'!JS19)</f>
        <v>0</v>
      </c>
      <c r="JI19" s="5">
        <f ca="1">SUM('Latest data'!JT$5:'Latest data'!JT19)</f>
        <v>0</v>
      </c>
      <c r="JJ19" s="5">
        <f ca="1">SUM('Latest data'!JU$5:'Latest data'!JU19)</f>
        <v>0</v>
      </c>
      <c r="JK19" s="5">
        <f ca="1">SUM('Latest data'!JV$5:'Latest data'!JV19)</f>
        <v>0</v>
      </c>
      <c r="JL19" s="5">
        <f ca="1">SUM('Latest data'!JW$5:'Latest data'!JW19)</f>
        <v>0</v>
      </c>
      <c r="JM19" s="5">
        <f ca="1">SUM('Latest data'!JX$5:'Latest data'!JX19)</f>
        <v>0</v>
      </c>
      <c r="JN19" s="5">
        <f ca="1">SUM('Latest data'!JY$5:'Latest data'!JY19)</f>
        <v>0</v>
      </c>
      <c r="JO19" s="5">
        <f ca="1">SUM('Latest data'!JZ$5:'Latest data'!JZ19)</f>
        <v>0</v>
      </c>
      <c r="JP19" s="5">
        <f ca="1">SUM('Latest data'!KA$5:'Latest data'!KA19)</f>
        <v>0</v>
      </c>
      <c r="JQ19" s="5">
        <f ca="1">SUM('Latest data'!KB$5:'Latest data'!KB19)</f>
        <v>0</v>
      </c>
      <c r="JR19" s="5">
        <f ca="1">SUM('Latest data'!KC$5:'Latest data'!KC19)</f>
        <v>0</v>
      </c>
      <c r="JS19" s="5">
        <f ca="1">SUM('Latest data'!KD$5:'Latest data'!KD19)</f>
        <v>0</v>
      </c>
      <c r="JT19" s="5">
        <f ca="1">SUM('Latest data'!KE$5:'Latest data'!KE19)</f>
        <v>0</v>
      </c>
      <c r="JU19" s="5">
        <f ca="1">SUM('Latest data'!KF$5:'Latest data'!KF19)</f>
        <v>0</v>
      </c>
      <c r="JV19" s="5">
        <f ca="1">SUM('Latest data'!KG$5:'Latest data'!KG19)</f>
        <v>0</v>
      </c>
      <c r="JW19" s="5">
        <f ca="1">SUM('Latest data'!KH$5:'Latest data'!KH19)</f>
        <v>0</v>
      </c>
      <c r="JX19" s="5">
        <f ca="1">SUM('Latest data'!KI$5:'Latest data'!KI19)</f>
        <v>0</v>
      </c>
      <c r="JY19" s="5">
        <f ca="1">SUM('Latest data'!KJ$5:'Latest data'!KJ19)</f>
        <v>0</v>
      </c>
      <c r="JZ19" s="5">
        <f ca="1">SUM('Latest data'!KK$5:'Latest data'!KK19)</f>
        <v>0</v>
      </c>
      <c r="KA19" s="5">
        <f ca="1">SUM('Latest data'!KL$5:'Latest data'!KL19)</f>
        <v>0</v>
      </c>
      <c r="KB19" s="5">
        <f ca="1">SUM('Latest data'!KM$5:'Latest data'!KM19)</f>
        <v>0</v>
      </c>
      <c r="KC19" s="5">
        <f ca="1">SUM('Latest data'!KN$5:'Latest data'!KN19)</f>
        <v>0</v>
      </c>
      <c r="KD19" s="5">
        <f ca="1">SUM('Latest data'!KO$5:'Latest data'!KO19)</f>
        <v>0</v>
      </c>
      <c r="KE19" s="5">
        <f ca="1">SUM('Latest data'!KP$5:'Latest data'!KP19)</f>
        <v>0</v>
      </c>
      <c r="KF19" s="5">
        <f ca="1">SUM('Latest data'!KQ$5:'Latest data'!KQ19)</f>
        <v>0</v>
      </c>
      <c r="KG19" s="5">
        <f ca="1">SUM('Latest data'!KR$5:'Latest data'!KR19)</f>
        <v>0</v>
      </c>
      <c r="KH19" s="5">
        <f ca="1">SUM('Latest data'!KS$5:'Latest data'!KS19)</f>
        <v>0</v>
      </c>
      <c r="KI19" s="5">
        <f ca="1">SUM('Latest data'!KT$5:'Latest data'!KT19)</f>
        <v>0</v>
      </c>
      <c r="KJ19" s="5">
        <f ca="1">SUM('Latest data'!KU$5:'Latest data'!KU19)</f>
        <v>0</v>
      </c>
      <c r="KK19" s="5">
        <f ca="1">SUM('Latest data'!KV$5:'Latest data'!KV19)</f>
        <v>0</v>
      </c>
      <c r="KL19" s="5">
        <f ca="1">SUM('Latest data'!KW$5:'Latest data'!KW19)</f>
        <v>0</v>
      </c>
      <c r="KM19" s="5">
        <f ca="1">SUM('Latest data'!KX$5:'Latest data'!KX19)</f>
        <v>0</v>
      </c>
      <c r="KN19" s="5">
        <f ca="1">SUM('Latest data'!KY$5:'Latest data'!KY19)</f>
        <v>0</v>
      </c>
      <c r="KO19" s="5">
        <f ca="1">SUM('Latest data'!KZ$5:'Latest data'!KZ19)</f>
        <v>0</v>
      </c>
      <c r="KP19" s="5">
        <f ca="1">SUM('Latest data'!LA$5:'Latest data'!LA19)</f>
        <v>0</v>
      </c>
      <c r="KQ19" s="5">
        <f ca="1">SUM('Latest data'!LB$5:'Latest data'!LB19)</f>
        <v>0</v>
      </c>
      <c r="KR19" s="5">
        <f ca="1">SUM('Latest data'!LC$5:'Latest data'!LC19)</f>
        <v>0</v>
      </c>
      <c r="KS19" s="5">
        <f ca="1">SUM('Latest data'!LD$5:'Latest data'!LD19)</f>
        <v>0</v>
      </c>
      <c r="KT19" s="5">
        <f ca="1">SUM('Latest data'!LE$5:'Latest data'!LE19)</f>
        <v>0</v>
      </c>
      <c r="KU19" s="5">
        <f ca="1">SUM('Latest data'!LF$5:'Latest data'!LF19)</f>
        <v>0</v>
      </c>
      <c r="KV19" s="5">
        <f ca="1">SUM('Latest data'!LG$5:'Latest data'!LG19)</f>
        <v>0</v>
      </c>
      <c r="KW19" s="5">
        <f ca="1">SUM('Latest data'!LH$5:'Latest data'!LH19)</f>
        <v>0</v>
      </c>
      <c r="KX19" s="5">
        <f ca="1">SUM('Latest data'!LI$5:'Latest data'!LI19)</f>
        <v>0</v>
      </c>
      <c r="KY19" s="5">
        <f ca="1">SUM('Latest data'!LJ$5:'Latest data'!LJ19)</f>
        <v>0</v>
      </c>
      <c r="KZ19" s="5">
        <f ca="1">SUM('Latest data'!LK$5:'Latest data'!LK19)</f>
        <v>0</v>
      </c>
      <c r="LA19" s="5">
        <f ca="1">SUM('Latest data'!LL$5:'Latest data'!LL19)</f>
        <v>0</v>
      </c>
      <c r="LB19" s="5">
        <f ca="1">SUM('Latest data'!LM$5:'Latest data'!LM19)</f>
        <v>0</v>
      </c>
      <c r="LC19" s="5">
        <f ca="1">SUM('Latest data'!LN$5:'Latest data'!LN19)</f>
        <v>0</v>
      </c>
      <c r="LD19" s="5">
        <f ca="1">SUM('Latest data'!LO$5:'Latest data'!LO19)</f>
        <v>0</v>
      </c>
      <c r="LE19" s="5">
        <f ca="1">SUM('Latest data'!LP$5:'Latest data'!LP19)</f>
        <v>0</v>
      </c>
      <c r="LF19" s="5">
        <f ca="1">SUM('Latest data'!LQ$5:'Latest data'!LQ19)</f>
        <v>0</v>
      </c>
      <c r="LG19" s="5">
        <f ca="1">SUM('Latest data'!LR$5:'Latest data'!LR19)</f>
        <v>0</v>
      </c>
      <c r="LH19" s="5">
        <f ca="1">SUM('Latest data'!LS$5:'Latest data'!LS19)</f>
        <v>0</v>
      </c>
      <c r="LI19" s="5">
        <f ca="1">SUM('Latest data'!LT$5:'Latest data'!LT19)</f>
        <v>0</v>
      </c>
      <c r="LJ19" s="5">
        <f ca="1">SUM('Latest data'!LU$5:'Latest data'!LU19)</f>
        <v>0</v>
      </c>
      <c r="LK19" s="5">
        <f ca="1">SUM('Latest data'!LV$5:'Latest data'!LV19)</f>
        <v>0</v>
      </c>
      <c r="LL19" s="5">
        <f ca="1">SUM('Latest data'!LW$5:'Latest data'!LW19)</f>
        <v>0</v>
      </c>
      <c r="LM19" s="5">
        <f ca="1">SUM('Latest data'!LX$5:'Latest data'!LX19)</f>
        <v>0</v>
      </c>
      <c r="LN19" s="5">
        <f ca="1">SUM('Latest data'!LY$5:'Latest data'!LY19)</f>
        <v>0</v>
      </c>
      <c r="LO19" s="5">
        <f ca="1">SUM('Latest data'!LZ$5:'Latest data'!LZ19)</f>
        <v>0</v>
      </c>
      <c r="LP19" s="5">
        <f ca="1">SUM('Latest data'!MA$5:'Latest data'!MA19)</f>
        <v>0</v>
      </c>
      <c r="LQ19" s="5">
        <f ca="1">SUM('Latest data'!MB$5:'Latest data'!MB19)</f>
        <v>0</v>
      </c>
      <c r="LR19" s="5">
        <f ca="1">SUM('Latest data'!MC$5:'Latest data'!MC19)</f>
        <v>0</v>
      </c>
      <c r="LS19" s="5">
        <f ca="1">SUM('Latest data'!MD$5:'Latest data'!MD19)</f>
        <v>0</v>
      </c>
      <c r="LT19" s="5">
        <f ca="1">SUM('Latest data'!ME$5:'Latest data'!ME19)</f>
        <v>0</v>
      </c>
      <c r="LU19" s="5">
        <f ca="1">SUM('Latest data'!MF$5:'Latest data'!MF19)</f>
        <v>0</v>
      </c>
      <c r="LV19" s="5">
        <f ca="1">SUM('Latest data'!MG$5:'Latest data'!MG19)</f>
        <v>0</v>
      </c>
      <c r="LW19" s="5">
        <f ca="1">SUM('Latest data'!MH$5:'Latest data'!MH19)</f>
        <v>0</v>
      </c>
      <c r="LX19" s="5">
        <f ca="1">SUM('Latest data'!MI$5:'Latest data'!MI19)</f>
        <v>0</v>
      </c>
      <c r="LY19" s="5">
        <f ca="1">SUM('Latest data'!MJ$5:'Latest data'!MJ19)</f>
        <v>0</v>
      </c>
      <c r="LZ19" s="5">
        <f ca="1">SUM('Latest data'!MK$5:'Latest data'!MK19)</f>
        <v>0</v>
      </c>
      <c r="MA19" s="5">
        <f ca="1">SUM('Latest data'!ML$5:'Latest data'!ML19)</f>
        <v>0</v>
      </c>
      <c r="MB19" s="5">
        <f ca="1">SUM('Latest data'!MM$5:'Latest data'!MM19)</f>
        <v>0</v>
      </c>
      <c r="MC19" s="5">
        <f ca="1">SUM('Latest data'!MN$5:'Latest data'!MN19)</f>
        <v>0</v>
      </c>
      <c r="MD19" s="5">
        <f ca="1">SUM('Latest data'!MO$5:'Latest data'!MO19)</f>
        <v>0</v>
      </c>
      <c r="ME19" s="5">
        <f ca="1">SUM('Latest data'!MP$5:'Latest data'!MP19)</f>
        <v>0</v>
      </c>
      <c r="MF19" s="5">
        <f ca="1">SUM('Latest data'!MQ$5:'Latest data'!MQ19)</f>
        <v>0</v>
      </c>
      <c r="MG19" s="5">
        <f ca="1">SUM('Latest data'!MR$5:'Latest data'!MR19)</f>
        <v>0</v>
      </c>
      <c r="MH19" s="5">
        <f ca="1">SUM('Latest data'!MS$5:'Latest data'!MS19)</f>
        <v>0</v>
      </c>
      <c r="MI19" s="5">
        <f ca="1">SUM('Latest data'!MT$5:'Latest data'!MT19)</f>
        <v>0</v>
      </c>
      <c r="MJ19" s="5">
        <f ca="1">SUM('Latest data'!MU$5:'Latest data'!MU19)</f>
        <v>0</v>
      </c>
      <c r="MK19" s="5">
        <f ca="1">SUM('Latest data'!MV$5:'Latest data'!MV19)</f>
        <v>0</v>
      </c>
      <c r="ML19" s="5">
        <f ca="1">SUM('Latest data'!MW$5:'Latest data'!MW19)</f>
        <v>0</v>
      </c>
      <c r="MM19" s="5">
        <f ca="1">SUM('Latest data'!MX$5:'Latest data'!MX19)</f>
        <v>0</v>
      </c>
      <c r="MN19" s="5">
        <f ca="1">SUM('Latest data'!MY$5:'Latest data'!MY19)</f>
        <v>0</v>
      </c>
      <c r="MO19" s="5">
        <f ca="1">SUM('Latest data'!MZ$5:'Latest data'!MZ19)</f>
        <v>0</v>
      </c>
      <c r="MP19" s="5">
        <f ca="1">SUM('Latest data'!NA$5:'Latest data'!NA19)</f>
        <v>0</v>
      </c>
      <c r="MQ19" s="5">
        <f ca="1">SUM('Latest data'!NB$5:'Latest data'!NB19)</f>
        <v>0</v>
      </c>
      <c r="MR19" s="5">
        <f ca="1">SUM('Latest data'!NC$5:'Latest data'!NC19)</f>
        <v>0</v>
      </c>
      <c r="MS19" s="5">
        <f ca="1">SUM('Latest data'!ND$5:'Latest data'!ND19)</f>
        <v>0</v>
      </c>
      <c r="MT19" s="5">
        <f ca="1">SUM('Latest data'!NE$5:'Latest data'!NE19)</f>
        <v>0</v>
      </c>
      <c r="MU19" s="5">
        <f ca="1">SUM('Latest data'!NF$5:'Latest data'!NF19)</f>
        <v>0</v>
      </c>
      <c r="MV19" s="5">
        <f ca="1">SUM('Latest data'!NG$5:'Latest data'!NG19)</f>
        <v>0</v>
      </c>
      <c r="MW19" s="5">
        <f ca="1">SUM('Latest data'!NH$5:'Latest data'!NH19)</f>
        <v>0</v>
      </c>
      <c r="MX19" s="5">
        <f ca="1">SUM('Latest data'!NI$5:'Latest data'!NI19)</f>
        <v>0</v>
      </c>
      <c r="MY19" s="5">
        <f ca="1">SUM('Latest data'!NJ$5:'Latest data'!NJ19)</f>
        <v>0</v>
      </c>
      <c r="MZ19" s="5">
        <f ca="1">SUM('Latest data'!NK$5:'Latest data'!NK19)</f>
        <v>0</v>
      </c>
      <c r="NA19" s="5">
        <f ca="1">SUM('Latest data'!NL$5:'Latest data'!NL19)</f>
        <v>0</v>
      </c>
      <c r="NB19" s="5">
        <f ca="1">SUM('Latest data'!NM$5:'Latest data'!NM19)</f>
        <v>0</v>
      </c>
      <c r="NC19" s="5">
        <f ca="1">SUM('Latest data'!NN$5:'Latest data'!NN19)</f>
        <v>0</v>
      </c>
      <c r="ND19" s="5">
        <f ca="1">SUM('Latest data'!NO$5:'Latest data'!NO19)</f>
        <v>0</v>
      </c>
      <c r="NE19" s="5">
        <f ca="1">SUM('Latest data'!NP$5:'Latest data'!NP19)</f>
        <v>0</v>
      </c>
      <c r="NF19" s="5">
        <f ca="1">SUM('Latest data'!NQ$5:'Latest data'!NQ19)</f>
        <v>0</v>
      </c>
      <c r="NG19" s="5">
        <f ca="1">SUM('Latest data'!NR$5:'Latest data'!NR19)</f>
        <v>0</v>
      </c>
      <c r="NH19" s="5">
        <f ca="1">SUM('Latest data'!NS$5:'Latest data'!NS19)</f>
        <v>0</v>
      </c>
      <c r="NI19" s="5">
        <f ca="1">SUM('Latest data'!NT$5:'Latest data'!NT19)</f>
        <v>0</v>
      </c>
      <c r="NJ19" s="5">
        <f ca="1">SUM('Latest data'!NU$5:'Latest data'!NU19)</f>
        <v>0</v>
      </c>
      <c r="NK19" s="5">
        <f ca="1">SUM('Latest data'!NV$5:'Latest data'!NV19)</f>
        <v>0</v>
      </c>
      <c r="NL19" s="5">
        <f ca="1">SUM('Latest data'!NW$5:'Latest data'!NW19)</f>
        <v>0</v>
      </c>
      <c r="NM19" s="5">
        <f ca="1">SUM('Latest data'!NX$5:'Latest data'!NX19)</f>
        <v>0</v>
      </c>
      <c r="NN19" s="5">
        <f ca="1">SUM('Latest data'!NY$5:'Latest data'!NY19)</f>
        <v>0</v>
      </c>
      <c r="NO19" s="5">
        <f ca="1">SUM('Latest data'!NZ$5:'Latest data'!NZ19)</f>
        <v>0</v>
      </c>
      <c r="NP19" s="5">
        <f ca="1">SUM('Latest data'!OA$5:'Latest data'!OA19)</f>
        <v>0</v>
      </c>
      <c r="NQ19" s="5">
        <f ca="1">SUM('Latest data'!OB$5:'Latest data'!OB19)</f>
        <v>0</v>
      </c>
      <c r="NR19" s="5">
        <f ca="1">SUM('Latest data'!OC$5:'Latest data'!OC19)</f>
        <v>0</v>
      </c>
      <c r="NS19" s="5">
        <f ca="1">SUM('Latest data'!OD$5:'Latest data'!OD19)</f>
        <v>0</v>
      </c>
      <c r="NT19" s="5">
        <f ca="1">SUM('Latest data'!OE$5:'Latest data'!OE19)</f>
        <v>0</v>
      </c>
      <c r="NU19" s="5">
        <f ca="1">SUM('Latest data'!OF$5:'Latest data'!OF19)</f>
        <v>0</v>
      </c>
      <c r="NV19" s="5">
        <f ca="1">SUM('Latest data'!OG$5:'Latest data'!OG19)</f>
        <v>0</v>
      </c>
      <c r="NW19" s="5">
        <f ca="1">SUM('Latest data'!OH$5:'Latest data'!OH19)</f>
        <v>0</v>
      </c>
      <c r="NX19" s="5">
        <f ca="1">SUM('Latest data'!OI$5:'Latest data'!OI19)</f>
        <v>0</v>
      </c>
      <c r="NY19" s="5">
        <f ca="1">SUM('Latest data'!OJ$5:'Latest data'!OJ19)</f>
        <v>0</v>
      </c>
      <c r="NZ19" s="5">
        <f ca="1">SUM('Latest data'!OK$5:'Latest data'!OK19)</f>
        <v>0</v>
      </c>
      <c r="OA19" s="5">
        <f ca="1">SUM('Latest data'!OL$5:'Latest data'!OL19)</f>
        <v>0</v>
      </c>
      <c r="OB19" s="5">
        <f ca="1">SUM('Latest data'!OM$5:'Latest data'!OM19)</f>
        <v>0</v>
      </c>
      <c r="OC19" s="5">
        <f ca="1">SUM('Latest data'!ON$5:'Latest data'!ON19)</f>
        <v>0</v>
      </c>
      <c r="OD19" s="5">
        <f ca="1">SUM('Latest data'!OO$5:'Latest data'!OO19)</f>
        <v>0</v>
      </c>
      <c r="OE19" s="5">
        <f ca="1">SUM('Latest data'!OP$5:'Latest data'!OP19)</f>
        <v>0</v>
      </c>
      <c r="OF19" s="5">
        <f ca="1">SUM('Latest data'!OQ$5:'Latest data'!OQ19)</f>
        <v>0</v>
      </c>
      <c r="OG19" s="5">
        <f ca="1">SUM('Latest data'!OR$5:'Latest data'!OR19)</f>
        <v>0</v>
      </c>
      <c r="OH19" s="5">
        <f ca="1">SUM('Latest data'!OS$5:'Latest data'!OS19)</f>
        <v>0</v>
      </c>
      <c r="OI19" s="5">
        <f ca="1">SUM('Latest data'!OT$5:'Latest data'!OT19)</f>
        <v>0</v>
      </c>
      <c r="OJ19" s="5">
        <f ca="1">SUM('Latest data'!OU$5:'Latest data'!OU19)</f>
        <v>0</v>
      </c>
      <c r="OK19" s="5">
        <f ca="1">SUM('Latest data'!OV$5:'Latest data'!OV19)</f>
        <v>0</v>
      </c>
      <c r="OL19" s="5">
        <f ca="1">SUM('Latest data'!OW$5:'Latest data'!OW19)</f>
        <v>0</v>
      </c>
      <c r="OM19" s="5">
        <f ca="1">SUM('Latest data'!OX$5:'Latest data'!OX19)</f>
        <v>0</v>
      </c>
      <c r="ON19" s="5">
        <f ca="1">SUM('Latest data'!OY$5:'Latest data'!OY19)</f>
        <v>0</v>
      </c>
      <c r="OO19" s="5">
        <f ca="1">SUM('Latest data'!OZ$5:'Latest data'!OZ19)</f>
        <v>0</v>
      </c>
      <c r="OP19" s="5">
        <f ca="1">SUM('Latest data'!PA$5:'Latest data'!PA19)</f>
        <v>0</v>
      </c>
      <c r="OQ19" s="5">
        <f ca="1">SUM('Latest data'!PB$5:'Latest data'!PB19)</f>
        <v>0</v>
      </c>
      <c r="OR19" s="5">
        <f ca="1">SUM('Latest data'!PC$5:'Latest data'!PC19)</f>
        <v>0</v>
      </c>
      <c r="OS19" s="5">
        <f ca="1">SUM('Latest data'!PD$5:'Latest data'!PD19)</f>
        <v>0</v>
      </c>
      <c r="OT19" s="5">
        <f ca="1">SUM('Latest data'!PE$5:'Latest data'!PE19)</f>
        <v>0</v>
      </c>
      <c r="OU19" s="5">
        <f ca="1">SUM('Latest data'!PF$5:'Latest data'!PF19)</f>
        <v>0</v>
      </c>
      <c r="OV19" s="5">
        <f ca="1">SUM('Latest data'!PG$5:'Latest data'!PG19)</f>
        <v>0</v>
      </c>
      <c r="OW19" s="5">
        <f ca="1">SUM('Latest data'!PH$5:'Latest data'!PH19)</f>
        <v>0</v>
      </c>
      <c r="OX19" s="5">
        <f ca="1">SUM('Latest data'!PI$5:'Latest data'!PI19)</f>
        <v>0</v>
      </c>
      <c r="OY19" s="5">
        <f ca="1">SUM('Latest data'!PJ$5:'Latest data'!PJ19)</f>
        <v>0</v>
      </c>
      <c r="OZ19" s="5">
        <f ca="1">SUM('Latest data'!PK$5:'Latest data'!PK19)</f>
        <v>0</v>
      </c>
      <c r="PA19" s="5">
        <f t="shared" ca="1" si="17"/>
        <v>1</v>
      </c>
    </row>
    <row r="20" spans="1:421">
      <c r="A20" s="8">
        <f t="shared" si="18"/>
        <v>43845</v>
      </c>
      <c r="B20" s="5">
        <f ca="1">SUM('Latest data'!M$5:'Latest data'!M20)</f>
        <v>0</v>
      </c>
      <c r="C20" s="5">
        <f ca="1">SUM('Latest data'!N$5:'Latest data'!N20)</f>
        <v>0</v>
      </c>
      <c r="D20" s="5">
        <f ca="1">SUM('Latest data'!O$5:'Latest data'!O20)</f>
        <v>0</v>
      </c>
      <c r="E20" s="5">
        <f ca="1">SUM('Latest data'!P$5:'Latest data'!P20)</f>
        <v>0</v>
      </c>
      <c r="F20" s="5">
        <f ca="1">SUM('Latest data'!Q$5:'Latest data'!Q20)</f>
        <v>0</v>
      </c>
      <c r="G20" s="5">
        <f ca="1">SUM('Latest data'!R$5:'Latest data'!R20)</f>
        <v>0</v>
      </c>
      <c r="H20" s="5">
        <f ca="1">SUM('Latest data'!S$5:'Latest data'!S20)</f>
        <v>59</v>
      </c>
      <c r="I20" s="5">
        <f ca="1">SUM('Latest data'!T$5:'Latest data'!T20)</f>
        <v>0</v>
      </c>
      <c r="J20" s="5">
        <f ca="1">SUM('Latest data'!U$5:'Latest data'!U20)</f>
        <v>0</v>
      </c>
      <c r="K20" s="5">
        <f ca="1">SUM('Latest data'!V$5:'Latest data'!V20)</f>
        <v>0</v>
      </c>
      <c r="L20" s="5">
        <f ca="1">SUM('Latest data'!W$5:'Latest data'!W20)</f>
        <v>0</v>
      </c>
      <c r="M20" s="5">
        <f ca="1">SUM('Latest data'!X$5:'Latest data'!X20)</f>
        <v>0</v>
      </c>
      <c r="N20" s="5">
        <f ca="1">SUM('Latest data'!Y$5:'Latest data'!Y20)</f>
        <v>0</v>
      </c>
      <c r="O20" s="5">
        <f ca="1">SUM('Latest data'!Z$5:'Latest data'!Z20)</f>
        <v>0</v>
      </c>
      <c r="P20" s="5">
        <f ca="1">SUM('Latest data'!AA$5:'Latest data'!AA20)</f>
        <v>0</v>
      </c>
      <c r="Q20" s="5">
        <f ca="1">SUM('Latest data'!AB$5:'Latest data'!AB20)</f>
        <v>0</v>
      </c>
      <c r="R20" s="5">
        <f ca="1">SUM('Latest data'!AC$5:'Latest data'!AC20)</f>
        <v>0</v>
      </c>
      <c r="S20" s="5">
        <f ca="1">SUM('Latest data'!AD$5:'Latest data'!AD20)</f>
        <v>0</v>
      </c>
      <c r="T20" s="5">
        <f ca="1">SUM('Latest data'!AE$5:'Latest data'!AE20)</f>
        <v>0</v>
      </c>
      <c r="U20" s="5">
        <f ca="1">SUM('Latest data'!AF$5:'Latest data'!AF20)</f>
        <v>0</v>
      </c>
      <c r="V20" s="5">
        <f ca="1">SUM('Latest data'!AG$5:'Latest data'!AG20)</f>
        <v>0</v>
      </c>
      <c r="W20" s="5">
        <f ca="1">SUM('Latest data'!AH$5:'Latest data'!AH20)</f>
        <v>0</v>
      </c>
      <c r="X20" s="5">
        <f ca="1">SUM('Latest data'!AI$5:'Latest data'!AI20)</f>
        <v>0</v>
      </c>
      <c r="Y20" s="5">
        <f ca="1">SUM('Latest data'!AJ$5:'Latest data'!AJ20)</f>
        <v>1</v>
      </c>
      <c r="Z20" s="5">
        <f ca="1">SUM('Latest data'!AK$5:'Latest data'!AK20)</f>
        <v>0</v>
      </c>
      <c r="AA20" s="5">
        <f ca="1">SUM('Latest data'!AL$5:'Latest data'!AL20)</f>
        <v>0</v>
      </c>
      <c r="AB20" s="5">
        <f ca="1">SUM('Latest data'!AM$5:'Latest data'!AM20)</f>
        <v>0</v>
      </c>
      <c r="AC20" s="5">
        <f ca="1">SUM('Latest data'!AN$5:'Latest data'!AN20)</f>
        <v>0</v>
      </c>
      <c r="AD20" s="5">
        <f ca="1">SUM('Latest data'!AO$5:'Latest data'!AO20)</f>
        <v>0</v>
      </c>
      <c r="AE20" s="5">
        <f ca="1">SUM('Latest data'!AP$5:'Latest data'!AP20)</f>
        <v>0</v>
      </c>
      <c r="AF20" s="5">
        <f ca="1">SUM('Latest data'!AQ$5:'Latest data'!AQ20)</f>
        <v>0</v>
      </c>
      <c r="AG20" s="5">
        <f ca="1">SUM('Latest data'!AR$5:'Latest data'!AR20)</f>
        <v>0</v>
      </c>
      <c r="AH20" s="5">
        <f ca="1">SUM('Latest data'!AS$5:'Latest data'!AS20)</f>
        <v>0</v>
      </c>
      <c r="AI20" s="5">
        <f ca="1">SUM('Latest data'!AT$5:'Latest data'!AT20)</f>
        <v>0</v>
      </c>
      <c r="AJ20" s="5">
        <f ca="1">SUM('Latest data'!AU$5:'Latest data'!AU20)</f>
        <v>0</v>
      </c>
      <c r="AK20" s="5">
        <f ca="1">SUM('Latest data'!AV$5:'Latest data'!AV20)</f>
        <v>0</v>
      </c>
      <c r="AL20" s="5">
        <f ca="1">SUM('Latest data'!AW$5:'Latest data'!AW20)</f>
        <v>0</v>
      </c>
      <c r="AM20" s="5">
        <f ca="1">SUM('Latest data'!AX$5:'Latest data'!AX20)</f>
        <v>0</v>
      </c>
      <c r="AN20" s="5">
        <f ca="1">SUM('Latest data'!AY$5:'Latest data'!AY20)</f>
        <v>0</v>
      </c>
      <c r="AO20" s="5">
        <f ca="1">SUM('Latest data'!AZ$5:'Latest data'!AZ20)</f>
        <v>0</v>
      </c>
      <c r="AP20" s="5">
        <f ca="1">SUM('Latest data'!BA$5:'Latest data'!BA20)</f>
        <v>0</v>
      </c>
      <c r="AQ20" s="5">
        <f ca="1">SUM('Latest data'!BB$5:'Latest data'!BB20)</f>
        <v>0</v>
      </c>
      <c r="AR20" s="5">
        <f ca="1">SUM('Latest data'!BC$5:'Latest data'!BC20)</f>
        <v>0</v>
      </c>
      <c r="AS20" s="5">
        <f ca="1">SUM('Latest data'!BD$5:'Latest data'!BD20)</f>
        <v>0</v>
      </c>
      <c r="AT20" s="5">
        <f ca="1">SUM('Latest data'!BE$5:'Latest data'!BE20)</f>
        <v>0</v>
      </c>
      <c r="AU20" s="5">
        <f ca="1">SUM('Latest data'!BF$5:'Latest data'!BF20)</f>
        <v>0</v>
      </c>
      <c r="AV20" s="5">
        <f ca="1">SUM('Latest data'!BG$5:'Latest data'!BG20)</f>
        <v>0</v>
      </c>
      <c r="AW20" s="5">
        <f ca="1">SUM('Latest data'!BH$5:'Latest data'!BH20)</f>
        <v>0</v>
      </c>
      <c r="AX20" s="5">
        <f ca="1">SUM('Latest data'!BI$5:'Latest data'!BI20)</f>
        <v>0</v>
      </c>
      <c r="AY20" s="5">
        <f ca="1">SUM('Latest data'!BJ$5:'Latest data'!BJ20)</f>
        <v>1</v>
      </c>
      <c r="AZ20" s="5">
        <f ca="1">SUM('Latest data'!BK$5:'Latest data'!BK20)</f>
        <v>0</v>
      </c>
      <c r="BA20" s="5">
        <f ca="1">SUM('Latest data'!BL$5:'Latest data'!BL20)</f>
        <v>0</v>
      </c>
      <c r="BB20" s="5">
        <f ca="1">SUM('Latest data'!BM$5:'Latest data'!BM20)</f>
        <v>0</v>
      </c>
      <c r="BC20" s="5">
        <f ca="1">SUM('Latest data'!BN$5:'Latest data'!BN20)</f>
        <v>0</v>
      </c>
      <c r="BD20" s="5">
        <f ca="1">SUM('Latest data'!BO$5:'Latest data'!BO20)</f>
        <v>0</v>
      </c>
      <c r="BE20" s="5">
        <f ca="1">SUM('Latest data'!BP$5:'Latest data'!BP20)</f>
        <v>0</v>
      </c>
      <c r="BF20" s="5">
        <f ca="1">SUM('Latest data'!BQ$5:'Latest data'!BQ20)</f>
        <v>0</v>
      </c>
      <c r="BG20" s="5">
        <f ca="1">SUM('Latest data'!BR$5:'Latest data'!BR20)</f>
        <v>0</v>
      </c>
      <c r="BH20" s="5">
        <f ca="1">SUM('Latest data'!BS$5:'Latest data'!BS20)</f>
        <v>0</v>
      </c>
      <c r="BI20" s="5">
        <f ca="1">SUM('Latest data'!BT$5:'Latest data'!BT20)</f>
        <v>0</v>
      </c>
      <c r="BJ20" s="5">
        <f ca="1">SUM('Latest data'!BU$5:'Latest data'!BU20)</f>
        <v>0</v>
      </c>
      <c r="BK20" s="5">
        <f ca="1">SUM('Latest data'!BV$5:'Latest data'!BV20)</f>
        <v>0</v>
      </c>
      <c r="BL20" s="5">
        <f ca="1">SUM('Latest data'!BW$5:'Latest data'!BW20)</f>
        <v>0</v>
      </c>
      <c r="BM20" s="5">
        <f ca="1">SUM('Latest data'!BX$5:'Latest data'!BX20)</f>
        <v>0</v>
      </c>
      <c r="BN20" s="5">
        <f ca="1">SUM('Latest data'!BY$5:'Latest data'!BY20)</f>
        <v>0</v>
      </c>
      <c r="BO20" s="5">
        <f ca="1">SUM('Latest data'!BZ$5:'Latest data'!BZ20)</f>
        <v>0</v>
      </c>
      <c r="BP20" s="5">
        <f ca="1">SUM('Latest data'!CA$5:'Latest data'!CA20)</f>
        <v>0</v>
      </c>
      <c r="BQ20" s="5">
        <f ca="1">SUM('Latest data'!CB$5:'Latest data'!CB20)</f>
        <v>0</v>
      </c>
      <c r="BR20" s="5">
        <f ca="1">SUM('Latest data'!CC$5:'Latest data'!CC20)</f>
        <v>0</v>
      </c>
      <c r="BS20" s="5">
        <f ca="1">SUM('Latest data'!CD$5:'Latest data'!CD20)</f>
        <v>0</v>
      </c>
      <c r="BT20" s="5">
        <f ca="1">SUM('Latest data'!CE$5:'Latest data'!CE20)</f>
        <v>0</v>
      </c>
      <c r="BU20" s="5">
        <f ca="1">SUM('Latest data'!CF$5:'Latest data'!CF20)</f>
        <v>0</v>
      </c>
      <c r="BV20" s="5">
        <f ca="1">SUM('Latest data'!CG$5:'Latest data'!CG20)</f>
        <v>0</v>
      </c>
      <c r="BW20" s="5">
        <f ca="1">SUM('Latest data'!CH$5:'Latest data'!CH20)</f>
        <v>0</v>
      </c>
      <c r="BX20" s="5">
        <f ca="1">SUM('Latest data'!CI$5:'Latest data'!CI20)</f>
        <v>0</v>
      </c>
      <c r="BY20" s="5">
        <f ca="1">SUM('Latest data'!CJ$5:'Latest data'!CJ20)</f>
        <v>0</v>
      </c>
      <c r="BZ20" s="5">
        <f ca="1">SUM('Latest data'!CK$5:'Latest data'!CK20)</f>
        <v>0</v>
      </c>
      <c r="CA20" s="5">
        <f ca="1">SUM('Latest data'!CL$5:'Latest data'!CL20)</f>
        <v>0</v>
      </c>
      <c r="CB20" s="5">
        <f ca="1">SUM('Latest data'!CM$5:'Latest data'!CM20)</f>
        <v>0</v>
      </c>
      <c r="CC20" s="5">
        <f ca="1">SUM('Latest data'!CN$5:'Latest data'!CN20)</f>
        <v>0</v>
      </c>
      <c r="CD20" s="5">
        <f ca="1">SUM('Latest data'!CO$5:'Latest data'!CO20)</f>
        <v>0</v>
      </c>
      <c r="CE20" s="5">
        <f ca="1">SUM('Latest data'!CP$5:'Latest data'!CP20)</f>
        <v>0</v>
      </c>
      <c r="CF20" s="5">
        <f ca="1">SUM('Latest data'!CQ$5:'Latest data'!CQ20)</f>
        <v>0</v>
      </c>
      <c r="CG20" s="5">
        <f ca="1">SUM('Latest data'!CR$5:'Latest data'!CR20)</f>
        <v>0</v>
      </c>
      <c r="CH20" s="5">
        <f ca="1">SUM('Latest data'!CS$5:'Latest data'!CS20)</f>
        <v>0</v>
      </c>
      <c r="CI20" s="5">
        <f ca="1">SUM('Latest data'!CT$5:'Latest data'!CT20)</f>
        <v>0</v>
      </c>
      <c r="CJ20" s="5">
        <f ca="1">SUM('Latest data'!CU$5:'Latest data'!CU20)</f>
        <v>0</v>
      </c>
      <c r="CK20" s="5">
        <f ca="1">SUM('Latest data'!CV$5:'Latest data'!CV20)</f>
        <v>0</v>
      </c>
      <c r="CL20" s="5">
        <f ca="1">SUM('Latest data'!CW$5:'Latest data'!CW20)</f>
        <v>0</v>
      </c>
      <c r="CM20" s="5">
        <f ca="1">SUM('Latest data'!CX$5:'Latest data'!CX20)</f>
        <v>0</v>
      </c>
      <c r="CN20" s="5">
        <f ca="1">SUM('Latest data'!CY$5:'Latest data'!CY20)</f>
        <v>0</v>
      </c>
      <c r="CO20" s="5">
        <f ca="1">SUM('Latest data'!CZ$5:'Latest data'!CZ20)</f>
        <v>0</v>
      </c>
      <c r="CP20" s="5">
        <f ca="1">SUM('Latest data'!DA$5:'Latest data'!DA20)</f>
        <v>0</v>
      </c>
      <c r="CQ20" s="5">
        <f ca="1">SUM('Latest data'!DB$5:'Latest data'!DB20)</f>
        <v>0</v>
      </c>
      <c r="CR20" s="5">
        <f ca="1">SUM('Latest data'!DC$5:'Latest data'!DC20)</f>
        <v>0</v>
      </c>
      <c r="CS20" s="5">
        <f ca="1">SUM('Latest data'!DD$5:'Latest data'!DD20)</f>
        <v>0</v>
      </c>
      <c r="CT20" s="5">
        <f ca="1">SUM('Latest data'!DE$5:'Latest data'!DE20)</f>
        <v>0</v>
      </c>
      <c r="CU20" s="5">
        <f ca="1">SUM('Latest data'!DF$5:'Latest data'!DF20)</f>
        <v>0</v>
      </c>
      <c r="CV20" s="5">
        <f ca="1">SUM('Latest data'!DG$5:'Latest data'!DG20)</f>
        <v>0</v>
      </c>
      <c r="CW20" s="5">
        <f ca="1">SUM('Latest data'!DH$5:'Latest data'!DH20)</f>
        <v>0</v>
      </c>
      <c r="CX20" s="5">
        <f ca="1">SUM('Latest data'!DI$5:'Latest data'!DI20)</f>
        <v>0</v>
      </c>
      <c r="CY20" s="5">
        <f ca="1">SUM('Latest data'!DJ$5:'Latest data'!DJ20)</f>
        <v>0</v>
      </c>
      <c r="CZ20" s="5">
        <f ca="1">SUM('Latest data'!DK$5:'Latest data'!DK20)</f>
        <v>0</v>
      </c>
      <c r="DA20" s="5">
        <f ca="1">SUM('Latest data'!DL$5:'Latest data'!DL20)</f>
        <v>0</v>
      </c>
      <c r="DB20" s="5">
        <f ca="1">SUM('Latest data'!DM$5:'Latest data'!DM20)</f>
        <v>0</v>
      </c>
      <c r="DC20" s="5">
        <f ca="1">SUM('Latest data'!DN$5:'Latest data'!DN20)</f>
        <v>0</v>
      </c>
      <c r="DD20" s="5">
        <f ca="1">SUM('Latest data'!DO$5:'Latest data'!DO20)</f>
        <v>0</v>
      </c>
      <c r="DE20" s="5">
        <f ca="1">SUM('Latest data'!DP$5:'Latest data'!DP20)</f>
        <v>0</v>
      </c>
      <c r="DF20" s="5">
        <f ca="1">SUM('Latest data'!DQ$5:'Latest data'!DQ20)</f>
        <v>0</v>
      </c>
      <c r="DG20" s="5">
        <f ca="1">SUM('Latest data'!DR$5:'Latest data'!DR20)</f>
        <v>0</v>
      </c>
      <c r="DH20" s="5">
        <f ca="1">SUM('Latest data'!DS$5:'Latest data'!DS20)</f>
        <v>0</v>
      </c>
      <c r="DI20" s="5">
        <f ca="1">SUM('Latest data'!DT$5:'Latest data'!DT20)</f>
        <v>0</v>
      </c>
      <c r="DJ20" s="5">
        <f ca="1">SUM('Latest data'!DU$5:'Latest data'!DU20)</f>
        <v>0</v>
      </c>
      <c r="DK20" s="5">
        <f ca="1">SUM('Latest data'!DV$5:'Latest data'!DV20)</f>
        <v>0</v>
      </c>
      <c r="DL20" s="5">
        <f ca="1">SUM('Latest data'!DW$5:'Latest data'!DW20)</f>
        <v>0</v>
      </c>
      <c r="DM20" s="5">
        <f ca="1">SUM('Latest data'!DX$5:'Latest data'!DX20)</f>
        <v>0</v>
      </c>
      <c r="DN20" s="5">
        <f ca="1">SUM('Latest data'!DY$5:'Latest data'!DY20)</f>
        <v>0</v>
      </c>
      <c r="DO20" s="5">
        <f ca="1">SUM('Latest data'!DZ$5:'Latest data'!DZ20)</f>
        <v>0</v>
      </c>
      <c r="DP20" s="5">
        <f ca="1">SUM('Latest data'!EA$5:'Latest data'!EA20)</f>
        <v>0</v>
      </c>
      <c r="DQ20" s="5">
        <f ca="1">SUM('Latest data'!EB$5:'Latest data'!EB20)</f>
        <v>0</v>
      </c>
      <c r="DR20" s="5">
        <f ca="1">SUM('Latest data'!EC$5:'Latest data'!EC20)</f>
        <v>0</v>
      </c>
      <c r="DS20" s="5">
        <f ca="1">SUM('Latest data'!ED$5:'Latest data'!ED20)</f>
        <v>0</v>
      </c>
      <c r="DT20" s="5">
        <f ca="1">SUM('Latest data'!EE$5:'Latest data'!EE20)</f>
        <v>0</v>
      </c>
      <c r="DU20" s="5">
        <f ca="1">SUM('Latest data'!EF$5:'Latest data'!EF20)</f>
        <v>0</v>
      </c>
      <c r="DV20" s="5">
        <f ca="1">SUM('Latest data'!EG$5:'Latest data'!EG20)</f>
        <v>0</v>
      </c>
      <c r="DW20" s="5">
        <f ca="1">SUM('Latest data'!EH$5:'Latest data'!EH20)</f>
        <v>0</v>
      </c>
      <c r="DX20" s="5">
        <f ca="1">SUM('Latest data'!EI$5:'Latest data'!EI20)</f>
        <v>0</v>
      </c>
      <c r="DY20" s="5">
        <f ca="1">SUM('Latest data'!EJ$5:'Latest data'!EJ20)</f>
        <v>0</v>
      </c>
      <c r="DZ20" s="5">
        <f ca="1">SUM('Latest data'!EK$5:'Latest data'!EK20)</f>
        <v>0</v>
      </c>
      <c r="EA20" s="5">
        <f ca="1">SUM('Latest data'!EL$5:'Latest data'!EL20)</f>
        <v>0</v>
      </c>
      <c r="EB20" s="5">
        <f ca="1">SUM('Latest data'!EM$5:'Latest data'!EM20)</f>
        <v>0</v>
      </c>
      <c r="EC20" s="5">
        <f ca="1">SUM('Latest data'!EN$5:'Latest data'!EN20)</f>
        <v>0</v>
      </c>
      <c r="ED20" s="5">
        <f ca="1">SUM('Latest data'!EO$5:'Latest data'!EO20)</f>
        <v>0</v>
      </c>
      <c r="EE20" s="5">
        <f ca="1">SUM('Latest data'!EP$5:'Latest data'!EP20)</f>
        <v>0</v>
      </c>
      <c r="EF20" s="5">
        <f ca="1">SUM('Latest data'!EQ$5:'Latest data'!EQ20)</f>
        <v>0</v>
      </c>
      <c r="EG20" s="5">
        <f ca="1">SUM('Latest data'!ER$5:'Latest data'!ER20)</f>
        <v>0</v>
      </c>
      <c r="EH20" s="5">
        <f ca="1">SUM('Latest data'!ES$5:'Latest data'!ES20)</f>
        <v>0</v>
      </c>
      <c r="EI20" s="5">
        <f ca="1">SUM('Latest data'!ET$5:'Latest data'!ET20)</f>
        <v>0</v>
      </c>
      <c r="EJ20" s="5">
        <f ca="1">SUM('Latest data'!EU$5:'Latest data'!EU20)</f>
        <v>0</v>
      </c>
      <c r="EK20" s="5">
        <f ca="1">SUM('Latest data'!EV$5:'Latest data'!EV20)</f>
        <v>0</v>
      </c>
      <c r="EL20" s="5">
        <f ca="1">SUM('Latest data'!EW$5:'Latest data'!EW20)</f>
        <v>0</v>
      </c>
      <c r="EM20" s="5">
        <f ca="1">SUM('Latest data'!EX$5:'Latest data'!EX20)</f>
        <v>0</v>
      </c>
      <c r="EN20" s="5">
        <f ca="1">SUM('Latest data'!EY$5:'Latest data'!EY20)</f>
        <v>0</v>
      </c>
      <c r="EO20" s="5">
        <f ca="1">SUM('Latest data'!EZ$5:'Latest data'!EZ20)</f>
        <v>0</v>
      </c>
      <c r="EP20" s="5">
        <f ca="1">SUM('Latest data'!FA$5:'Latest data'!FA20)</f>
        <v>0</v>
      </c>
      <c r="EQ20" s="5">
        <f ca="1">SUM('Latest data'!FB$5:'Latest data'!FB20)</f>
        <v>0</v>
      </c>
      <c r="ER20" s="5">
        <f ca="1">SUM('Latest data'!FC$5:'Latest data'!FC20)</f>
        <v>0</v>
      </c>
      <c r="ES20" s="5">
        <f ca="1">SUM('Latest data'!FD$5:'Latest data'!FD20)</f>
        <v>0</v>
      </c>
      <c r="ET20" s="5">
        <f ca="1">SUM('Latest data'!FE$5:'Latest data'!FE20)</f>
        <v>0</v>
      </c>
      <c r="EU20" s="5">
        <f ca="1">SUM('Latest data'!FF$5:'Latest data'!FF20)</f>
        <v>0</v>
      </c>
      <c r="EV20" s="5">
        <f ca="1">SUM('Latest data'!FG$5:'Latest data'!FG20)</f>
        <v>0</v>
      </c>
      <c r="EW20" s="5">
        <f ca="1">SUM('Latest data'!FH$5:'Latest data'!FH20)</f>
        <v>0</v>
      </c>
      <c r="EX20" s="5">
        <f ca="1">SUM('Latest data'!FI$5:'Latest data'!FI20)</f>
        <v>0</v>
      </c>
      <c r="EY20" s="5">
        <f ca="1">SUM('Latest data'!FJ$5:'Latest data'!FJ20)</f>
        <v>0</v>
      </c>
      <c r="EZ20" s="5">
        <f ca="1">SUM('Latest data'!FK$5:'Latest data'!FK20)</f>
        <v>0</v>
      </c>
      <c r="FA20" s="5">
        <f ca="1">SUM('Latest data'!FL$5:'Latest data'!FL20)</f>
        <v>0</v>
      </c>
      <c r="FB20" s="5">
        <f ca="1">SUM('Latest data'!FM$5:'Latest data'!FM20)</f>
        <v>0</v>
      </c>
      <c r="FC20" s="5">
        <f ca="1">SUM('Latest data'!FN$5:'Latest data'!FN20)</f>
        <v>0</v>
      </c>
      <c r="FD20" s="5">
        <f ca="1">SUM('Latest data'!FO$5:'Latest data'!FO20)</f>
        <v>0</v>
      </c>
      <c r="FE20" s="5">
        <f ca="1">SUM('Latest data'!FP$5:'Latest data'!FP20)</f>
        <v>0</v>
      </c>
      <c r="FF20" s="5">
        <f ca="1">SUM('Latest data'!FQ$5:'Latest data'!FQ20)</f>
        <v>0</v>
      </c>
      <c r="FG20" s="5">
        <f ca="1">SUM('Latest data'!FR$5:'Latest data'!FR20)</f>
        <v>0</v>
      </c>
      <c r="FH20" s="5">
        <f ca="1">SUM('Latest data'!FS$5:'Latest data'!FS20)</f>
        <v>0</v>
      </c>
      <c r="FI20" s="5">
        <f ca="1">SUM('Latest data'!FT$5:'Latest data'!FT20)</f>
        <v>0</v>
      </c>
      <c r="FJ20" s="5">
        <f ca="1">SUM('Latest data'!FU$5:'Latest data'!FU20)</f>
        <v>0</v>
      </c>
      <c r="FK20" s="5">
        <f ca="1">SUM('Latest data'!FV$5:'Latest data'!FV20)</f>
        <v>0</v>
      </c>
      <c r="FL20" s="5">
        <f ca="1">SUM('Latest data'!FW$5:'Latest data'!FW20)</f>
        <v>0</v>
      </c>
      <c r="FM20" s="5">
        <f ca="1">SUM('Latest data'!FX$5:'Latest data'!FX20)</f>
        <v>0</v>
      </c>
      <c r="FN20" s="5">
        <f ca="1">SUM('Latest data'!FY$5:'Latest data'!FY20)</f>
        <v>0</v>
      </c>
      <c r="FO20" s="5">
        <f ca="1">SUM('Latest data'!FZ$5:'Latest data'!FZ20)</f>
        <v>0</v>
      </c>
      <c r="FP20" s="5">
        <f ca="1">SUM('Latest data'!GA$5:'Latest data'!GA20)</f>
        <v>0</v>
      </c>
      <c r="FQ20" s="5">
        <f ca="1">SUM('Latest data'!GB$5:'Latest data'!GB20)</f>
        <v>0</v>
      </c>
      <c r="FR20" s="5">
        <f ca="1">SUM('Latest data'!GC$5:'Latest data'!GC20)</f>
        <v>0</v>
      </c>
      <c r="FS20" s="5">
        <f ca="1">SUM('Latest data'!GD$5:'Latest data'!GD20)</f>
        <v>0</v>
      </c>
      <c r="FT20" s="5">
        <f ca="1">SUM('Latest data'!GE$5:'Latest data'!GE20)</f>
        <v>0</v>
      </c>
      <c r="FU20" s="5">
        <f ca="1">SUM('Latest data'!GF$5:'Latest data'!GF20)</f>
        <v>0</v>
      </c>
      <c r="FV20" s="5">
        <f ca="1">SUM('Latest data'!GG$5:'Latest data'!GG20)</f>
        <v>0</v>
      </c>
      <c r="FW20" s="5">
        <f ca="1">SUM('Latest data'!GH$5:'Latest data'!GH20)</f>
        <v>0</v>
      </c>
      <c r="FX20" s="5">
        <f ca="1">SUM('Latest data'!GI$5:'Latest data'!GI20)</f>
        <v>0</v>
      </c>
      <c r="FY20" s="5">
        <f ca="1">SUM('Latest data'!GJ$5:'Latest data'!GJ20)</f>
        <v>0</v>
      </c>
      <c r="FZ20" s="5">
        <f ca="1">SUM('Latest data'!GK$5:'Latest data'!GK20)</f>
        <v>0</v>
      </c>
      <c r="GA20" s="5">
        <f ca="1">SUM('Latest data'!GL$5:'Latest data'!GL20)</f>
        <v>0</v>
      </c>
      <c r="GB20" s="5">
        <f ca="1">SUM('Latest data'!GM$5:'Latest data'!GM20)</f>
        <v>0</v>
      </c>
      <c r="GC20" s="5">
        <f ca="1">SUM('Latest data'!GN$5:'Latest data'!GN20)</f>
        <v>0</v>
      </c>
      <c r="GD20" s="5">
        <f ca="1">SUM('Latest data'!GO$5:'Latest data'!GO20)</f>
        <v>0</v>
      </c>
      <c r="GE20" s="5">
        <f ca="1">SUM('Latest data'!GP$5:'Latest data'!GP20)</f>
        <v>0</v>
      </c>
      <c r="GF20" s="5">
        <f ca="1">SUM('Latest data'!GQ$5:'Latest data'!GQ20)</f>
        <v>0</v>
      </c>
      <c r="GG20" s="5">
        <f ca="1">SUM('Latest data'!GR$5:'Latest data'!GR20)</f>
        <v>0</v>
      </c>
      <c r="GH20" s="5">
        <f ca="1">SUM('Latest data'!GS$5:'Latest data'!GS20)</f>
        <v>0</v>
      </c>
      <c r="GI20" s="5">
        <f ca="1">SUM('Latest data'!GT$5:'Latest data'!GT20)</f>
        <v>0</v>
      </c>
      <c r="GJ20" s="5">
        <f ca="1">SUM('Latest data'!GU$5:'Latest data'!GU20)</f>
        <v>0</v>
      </c>
      <c r="GK20" s="5">
        <f ca="1">SUM('Latest data'!GV$5:'Latest data'!GV20)</f>
        <v>0</v>
      </c>
      <c r="GL20" s="5">
        <f ca="1">SUM('Latest data'!GW$5:'Latest data'!GW20)</f>
        <v>0</v>
      </c>
      <c r="GM20" s="5">
        <f ca="1">SUM('Latest data'!GX$5:'Latest data'!GX20)</f>
        <v>0</v>
      </c>
      <c r="GN20" s="5">
        <f ca="1">SUM('Latest data'!GY$5:'Latest data'!GY20)</f>
        <v>0</v>
      </c>
      <c r="GO20" s="5">
        <f ca="1">SUM('Latest data'!GZ$5:'Latest data'!GZ20)</f>
        <v>0</v>
      </c>
      <c r="GP20" s="5">
        <f ca="1">SUM('Latest data'!HA$5:'Latest data'!HA20)</f>
        <v>0</v>
      </c>
      <c r="GQ20" s="5">
        <f ca="1">SUM('Latest data'!HB$5:'Latest data'!HB20)</f>
        <v>0</v>
      </c>
      <c r="GR20" s="5">
        <f ca="1">SUM('Latest data'!HC$5:'Latest data'!HC20)</f>
        <v>0</v>
      </c>
      <c r="GS20" s="5">
        <f ca="1">SUM('Latest data'!HD$5:'Latest data'!HD20)</f>
        <v>0</v>
      </c>
      <c r="GT20" s="5">
        <f ca="1">SUM('Latest data'!HE$5:'Latest data'!HE20)</f>
        <v>0</v>
      </c>
      <c r="GU20" s="5">
        <f ca="1">SUM('Latest data'!HF$5:'Latest data'!HF20)</f>
        <v>0</v>
      </c>
      <c r="GV20" s="5">
        <f ca="1">SUM('Latest data'!HG$5:'Latest data'!HG20)</f>
        <v>0</v>
      </c>
      <c r="GW20" s="5">
        <f ca="1">SUM('Latest data'!HH$5:'Latest data'!HH20)</f>
        <v>0</v>
      </c>
      <c r="GX20" s="5">
        <f ca="1">SUM('Latest data'!HI$5:'Latest data'!HI20)</f>
        <v>0</v>
      </c>
      <c r="GY20" s="5">
        <f ca="1">SUM('Latest data'!HJ$5:'Latest data'!HJ20)</f>
        <v>0</v>
      </c>
      <c r="GZ20" s="5">
        <f t="shared" ca="1" si="15"/>
        <v>61</v>
      </c>
      <c r="HB20" s="8">
        <f t="shared" si="16"/>
        <v>43845</v>
      </c>
      <c r="HC20" s="5">
        <f ca="1">SUM('Latest data'!HN$5:'Latest data'!HN20)</f>
        <v>0</v>
      </c>
      <c r="HD20" s="5">
        <f ca="1">SUM('Latest data'!HO$5:'Latest data'!HO20)</f>
        <v>0</v>
      </c>
      <c r="HE20" s="5">
        <f ca="1">SUM('Latest data'!HP$5:'Latest data'!HP20)</f>
        <v>0</v>
      </c>
      <c r="HF20" s="5">
        <f ca="1">SUM('Latest data'!HQ$5:'Latest data'!HQ20)</f>
        <v>0</v>
      </c>
      <c r="HG20" s="5">
        <f ca="1">SUM('Latest data'!HR$5:'Latest data'!HR20)</f>
        <v>0</v>
      </c>
      <c r="HH20" s="5">
        <f ca="1">SUM('Latest data'!HS$5:'Latest data'!HS20)</f>
        <v>0</v>
      </c>
      <c r="HI20" s="5">
        <f ca="1">SUM('Latest data'!HT$5:'Latest data'!HT20)</f>
        <v>2</v>
      </c>
      <c r="HJ20" s="5">
        <f ca="1">SUM('Latest data'!HU$5:'Latest data'!HU20)</f>
        <v>0</v>
      </c>
      <c r="HK20" s="5">
        <f ca="1">SUM('Latest data'!HV$5:'Latest data'!HV20)</f>
        <v>0</v>
      </c>
      <c r="HL20" s="5">
        <f ca="1">SUM('Latest data'!HW$5:'Latest data'!HW20)</f>
        <v>0</v>
      </c>
      <c r="HM20" s="5">
        <f ca="1">SUM('Latest data'!HX$5:'Latest data'!HX20)</f>
        <v>0</v>
      </c>
      <c r="HN20" s="5">
        <f ca="1">SUM('Latest data'!HY$5:'Latest data'!HY20)</f>
        <v>0</v>
      </c>
      <c r="HO20" s="5">
        <f ca="1">SUM('Latest data'!HZ$5:'Latest data'!HZ20)</f>
        <v>0</v>
      </c>
      <c r="HP20" s="5">
        <f ca="1">SUM('Latest data'!IA$5:'Latest data'!IA20)</f>
        <v>0</v>
      </c>
      <c r="HQ20" s="5">
        <f ca="1">SUM('Latest data'!IB$5:'Latest data'!IB20)</f>
        <v>0</v>
      </c>
      <c r="HR20" s="5">
        <f ca="1">SUM('Latest data'!IC$5:'Latest data'!IC20)</f>
        <v>0</v>
      </c>
      <c r="HS20" s="5">
        <f ca="1">SUM('Latest data'!ID$5:'Latest data'!ID20)</f>
        <v>0</v>
      </c>
      <c r="HT20" s="5">
        <f ca="1">SUM('Latest data'!IE$5:'Latest data'!IE20)</f>
        <v>0</v>
      </c>
      <c r="HU20" s="5">
        <f ca="1">SUM('Latest data'!IF$5:'Latest data'!IF20)</f>
        <v>0</v>
      </c>
      <c r="HV20" s="5">
        <f ca="1">SUM('Latest data'!IG$5:'Latest data'!IG20)</f>
        <v>0</v>
      </c>
      <c r="HW20" s="5">
        <f ca="1">SUM('Latest data'!IH$5:'Latest data'!IH20)</f>
        <v>0</v>
      </c>
      <c r="HX20" s="5">
        <f ca="1">SUM('Latest data'!II$5:'Latest data'!II20)</f>
        <v>0</v>
      </c>
      <c r="HY20" s="5">
        <f ca="1">SUM('Latest data'!IJ$5:'Latest data'!IJ20)</f>
        <v>0</v>
      </c>
      <c r="HZ20" s="5">
        <f ca="1">SUM('Latest data'!IK$5:'Latest data'!IK20)</f>
        <v>0</v>
      </c>
      <c r="IA20" s="5">
        <f ca="1">SUM('Latest data'!IL$5:'Latest data'!IL20)</f>
        <v>0</v>
      </c>
      <c r="IB20" s="5">
        <f ca="1">SUM('Latest data'!IM$5:'Latest data'!IM20)</f>
        <v>0</v>
      </c>
      <c r="IC20" s="5">
        <f ca="1">SUM('Latest data'!IN$5:'Latest data'!IN20)</f>
        <v>0</v>
      </c>
      <c r="ID20" s="5">
        <f ca="1">SUM('Latest data'!IO$5:'Latest data'!IO20)</f>
        <v>0</v>
      </c>
      <c r="IE20" s="5">
        <f ca="1">SUM('Latest data'!IP$5:'Latest data'!IP20)</f>
        <v>0</v>
      </c>
      <c r="IF20" s="5">
        <f ca="1">SUM('Latest data'!IQ$5:'Latest data'!IQ20)</f>
        <v>0</v>
      </c>
      <c r="IG20" s="5">
        <f ca="1">SUM('Latest data'!IR$5:'Latest data'!IR20)</f>
        <v>0</v>
      </c>
      <c r="IH20" s="5">
        <f ca="1">SUM('Latest data'!IS$5:'Latest data'!IS20)</f>
        <v>0</v>
      </c>
      <c r="II20" s="5">
        <f ca="1">SUM('Latest data'!IT$5:'Latest data'!IT20)</f>
        <v>0</v>
      </c>
      <c r="IJ20" s="5">
        <f ca="1">SUM('Latest data'!IU$5:'Latest data'!IU20)</f>
        <v>0</v>
      </c>
      <c r="IK20" s="5">
        <f ca="1">SUM('Latest data'!IV$5:'Latest data'!IV20)</f>
        <v>0</v>
      </c>
      <c r="IL20" s="5">
        <f ca="1">SUM('Latest data'!IW$5:'Latest data'!IW20)</f>
        <v>0</v>
      </c>
      <c r="IM20" s="5">
        <f ca="1">SUM('Latest data'!IX$5:'Latest data'!IX20)</f>
        <v>0</v>
      </c>
      <c r="IN20" s="5">
        <f ca="1">SUM('Latest data'!IY$5:'Latest data'!IY20)</f>
        <v>0</v>
      </c>
      <c r="IO20" s="5">
        <f ca="1">SUM('Latest data'!IZ$5:'Latest data'!IZ20)</f>
        <v>0</v>
      </c>
      <c r="IP20" s="5">
        <f ca="1">SUM('Latest data'!JA$5:'Latest data'!JA20)</f>
        <v>0</v>
      </c>
      <c r="IQ20" s="5">
        <f ca="1">SUM('Latest data'!JB$5:'Latest data'!JB20)</f>
        <v>0</v>
      </c>
      <c r="IR20" s="5">
        <f ca="1">SUM('Latest data'!JC$5:'Latest data'!JC20)</f>
        <v>0</v>
      </c>
      <c r="IS20" s="5">
        <f ca="1">SUM('Latest data'!JD$5:'Latest data'!JD20)</f>
        <v>0</v>
      </c>
      <c r="IT20" s="5">
        <f ca="1">SUM('Latest data'!JE$5:'Latest data'!JE20)</f>
        <v>0</v>
      </c>
      <c r="IU20" s="5">
        <f ca="1">SUM('Latest data'!JF$5:'Latest data'!JF20)</f>
        <v>0</v>
      </c>
      <c r="IV20" s="5">
        <f ca="1">SUM('Latest data'!JG$5:'Latest data'!JG20)</f>
        <v>0</v>
      </c>
      <c r="IW20" s="5">
        <f ca="1">SUM('Latest data'!JH$5:'Latest data'!JH20)</f>
        <v>0</v>
      </c>
      <c r="IX20" s="5">
        <f ca="1">SUM('Latest data'!JI$5:'Latest data'!JI20)</f>
        <v>0</v>
      </c>
      <c r="IY20" s="5">
        <f ca="1">SUM('Latest data'!JJ$5:'Latest data'!JJ20)</f>
        <v>0</v>
      </c>
      <c r="IZ20" s="5">
        <f ca="1">SUM('Latest data'!JK$5:'Latest data'!JK20)</f>
        <v>0</v>
      </c>
      <c r="JA20" s="5">
        <f ca="1">SUM('Latest data'!JL$5:'Latest data'!JL20)</f>
        <v>0</v>
      </c>
      <c r="JB20" s="5">
        <f ca="1">SUM('Latest data'!JM$5:'Latest data'!JM20)</f>
        <v>0</v>
      </c>
      <c r="JC20" s="5">
        <f ca="1">SUM('Latest data'!JN$5:'Latest data'!JN20)</f>
        <v>0</v>
      </c>
      <c r="JD20" s="5">
        <f ca="1">SUM('Latest data'!JO$5:'Latest data'!JO20)</f>
        <v>0</v>
      </c>
      <c r="JE20" s="5">
        <f ca="1">SUM('Latest data'!JP$5:'Latest data'!JP20)</f>
        <v>0</v>
      </c>
      <c r="JF20" s="5">
        <f ca="1">SUM('Latest data'!JQ$5:'Latest data'!JQ20)</f>
        <v>0</v>
      </c>
      <c r="JG20" s="5">
        <f ca="1">SUM('Latest data'!JR$5:'Latest data'!JR20)</f>
        <v>0</v>
      </c>
      <c r="JH20" s="5">
        <f ca="1">SUM('Latest data'!JS$5:'Latest data'!JS20)</f>
        <v>0</v>
      </c>
      <c r="JI20" s="5">
        <f ca="1">SUM('Latest data'!JT$5:'Latest data'!JT20)</f>
        <v>0</v>
      </c>
      <c r="JJ20" s="5">
        <f ca="1">SUM('Latest data'!JU$5:'Latest data'!JU20)</f>
        <v>0</v>
      </c>
      <c r="JK20" s="5">
        <f ca="1">SUM('Latest data'!JV$5:'Latest data'!JV20)</f>
        <v>0</v>
      </c>
      <c r="JL20" s="5">
        <f ca="1">SUM('Latest data'!JW$5:'Latest data'!JW20)</f>
        <v>0</v>
      </c>
      <c r="JM20" s="5">
        <f ca="1">SUM('Latest data'!JX$5:'Latest data'!JX20)</f>
        <v>0</v>
      </c>
      <c r="JN20" s="5">
        <f ca="1">SUM('Latest data'!JY$5:'Latest data'!JY20)</f>
        <v>0</v>
      </c>
      <c r="JO20" s="5">
        <f ca="1">SUM('Latest data'!JZ$5:'Latest data'!JZ20)</f>
        <v>0</v>
      </c>
      <c r="JP20" s="5">
        <f ca="1">SUM('Latest data'!KA$5:'Latest data'!KA20)</f>
        <v>0</v>
      </c>
      <c r="JQ20" s="5">
        <f ca="1">SUM('Latest data'!KB$5:'Latest data'!KB20)</f>
        <v>0</v>
      </c>
      <c r="JR20" s="5">
        <f ca="1">SUM('Latest data'!KC$5:'Latest data'!KC20)</f>
        <v>0</v>
      </c>
      <c r="JS20" s="5">
        <f ca="1">SUM('Latest data'!KD$5:'Latest data'!KD20)</f>
        <v>0</v>
      </c>
      <c r="JT20" s="5">
        <f ca="1">SUM('Latest data'!KE$5:'Latest data'!KE20)</f>
        <v>0</v>
      </c>
      <c r="JU20" s="5">
        <f ca="1">SUM('Latest data'!KF$5:'Latest data'!KF20)</f>
        <v>0</v>
      </c>
      <c r="JV20" s="5">
        <f ca="1">SUM('Latest data'!KG$5:'Latest data'!KG20)</f>
        <v>0</v>
      </c>
      <c r="JW20" s="5">
        <f ca="1">SUM('Latest data'!KH$5:'Latest data'!KH20)</f>
        <v>0</v>
      </c>
      <c r="JX20" s="5">
        <f ca="1">SUM('Latest data'!KI$5:'Latest data'!KI20)</f>
        <v>0</v>
      </c>
      <c r="JY20" s="5">
        <f ca="1">SUM('Latest data'!KJ$5:'Latest data'!KJ20)</f>
        <v>0</v>
      </c>
      <c r="JZ20" s="5">
        <f ca="1">SUM('Latest data'!KK$5:'Latest data'!KK20)</f>
        <v>0</v>
      </c>
      <c r="KA20" s="5">
        <f ca="1">SUM('Latest data'!KL$5:'Latest data'!KL20)</f>
        <v>0</v>
      </c>
      <c r="KB20" s="5">
        <f ca="1">SUM('Latest data'!KM$5:'Latest data'!KM20)</f>
        <v>0</v>
      </c>
      <c r="KC20" s="5">
        <f ca="1">SUM('Latest data'!KN$5:'Latest data'!KN20)</f>
        <v>0</v>
      </c>
      <c r="KD20" s="5">
        <f ca="1">SUM('Latest data'!KO$5:'Latest data'!KO20)</f>
        <v>0</v>
      </c>
      <c r="KE20" s="5">
        <f ca="1">SUM('Latest data'!KP$5:'Latest data'!KP20)</f>
        <v>0</v>
      </c>
      <c r="KF20" s="5">
        <f ca="1">SUM('Latest data'!KQ$5:'Latest data'!KQ20)</f>
        <v>0</v>
      </c>
      <c r="KG20" s="5">
        <f ca="1">SUM('Latest data'!KR$5:'Latest data'!KR20)</f>
        <v>0</v>
      </c>
      <c r="KH20" s="5">
        <f ca="1">SUM('Latest data'!KS$5:'Latest data'!KS20)</f>
        <v>0</v>
      </c>
      <c r="KI20" s="5">
        <f ca="1">SUM('Latest data'!KT$5:'Latest data'!KT20)</f>
        <v>0</v>
      </c>
      <c r="KJ20" s="5">
        <f ca="1">SUM('Latest data'!KU$5:'Latest data'!KU20)</f>
        <v>0</v>
      </c>
      <c r="KK20" s="5">
        <f ca="1">SUM('Latest data'!KV$5:'Latest data'!KV20)</f>
        <v>0</v>
      </c>
      <c r="KL20" s="5">
        <f ca="1">SUM('Latest data'!KW$5:'Latest data'!KW20)</f>
        <v>0</v>
      </c>
      <c r="KM20" s="5">
        <f ca="1">SUM('Latest data'!KX$5:'Latest data'!KX20)</f>
        <v>0</v>
      </c>
      <c r="KN20" s="5">
        <f ca="1">SUM('Latest data'!KY$5:'Latest data'!KY20)</f>
        <v>0</v>
      </c>
      <c r="KO20" s="5">
        <f ca="1">SUM('Latest data'!KZ$5:'Latest data'!KZ20)</f>
        <v>0</v>
      </c>
      <c r="KP20" s="5">
        <f ca="1">SUM('Latest data'!LA$5:'Latest data'!LA20)</f>
        <v>0</v>
      </c>
      <c r="KQ20" s="5">
        <f ca="1">SUM('Latest data'!LB$5:'Latest data'!LB20)</f>
        <v>0</v>
      </c>
      <c r="KR20" s="5">
        <f ca="1">SUM('Latest data'!LC$5:'Latest data'!LC20)</f>
        <v>0</v>
      </c>
      <c r="KS20" s="5">
        <f ca="1">SUM('Latest data'!LD$5:'Latest data'!LD20)</f>
        <v>0</v>
      </c>
      <c r="KT20" s="5">
        <f ca="1">SUM('Latest data'!LE$5:'Latest data'!LE20)</f>
        <v>0</v>
      </c>
      <c r="KU20" s="5">
        <f ca="1">SUM('Latest data'!LF$5:'Latest data'!LF20)</f>
        <v>0</v>
      </c>
      <c r="KV20" s="5">
        <f ca="1">SUM('Latest data'!LG$5:'Latest data'!LG20)</f>
        <v>0</v>
      </c>
      <c r="KW20" s="5">
        <f ca="1">SUM('Latest data'!LH$5:'Latest data'!LH20)</f>
        <v>0</v>
      </c>
      <c r="KX20" s="5">
        <f ca="1">SUM('Latest data'!LI$5:'Latest data'!LI20)</f>
        <v>0</v>
      </c>
      <c r="KY20" s="5">
        <f ca="1">SUM('Latest data'!LJ$5:'Latest data'!LJ20)</f>
        <v>0</v>
      </c>
      <c r="KZ20" s="5">
        <f ca="1">SUM('Latest data'!LK$5:'Latest data'!LK20)</f>
        <v>0</v>
      </c>
      <c r="LA20" s="5">
        <f ca="1">SUM('Latest data'!LL$5:'Latest data'!LL20)</f>
        <v>0</v>
      </c>
      <c r="LB20" s="5">
        <f ca="1">SUM('Latest data'!LM$5:'Latest data'!LM20)</f>
        <v>0</v>
      </c>
      <c r="LC20" s="5">
        <f ca="1">SUM('Latest data'!LN$5:'Latest data'!LN20)</f>
        <v>0</v>
      </c>
      <c r="LD20" s="5">
        <f ca="1">SUM('Latest data'!LO$5:'Latest data'!LO20)</f>
        <v>0</v>
      </c>
      <c r="LE20" s="5">
        <f ca="1">SUM('Latest data'!LP$5:'Latest data'!LP20)</f>
        <v>0</v>
      </c>
      <c r="LF20" s="5">
        <f ca="1">SUM('Latest data'!LQ$5:'Latest data'!LQ20)</f>
        <v>0</v>
      </c>
      <c r="LG20" s="5">
        <f ca="1">SUM('Latest data'!LR$5:'Latest data'!LR20)</f>
        <v>0</v>
      </c>
      <c r="LH20" s="5">
        <f ca="1">SUM('Latest data'!LS$5:'Latest data'!LS20)</f>
        <v>0</v>
      </c>
      <c r="LI20" s="5">
        <f ca="1">SUM('Latest data'!LT$5:'Latest data'!LT20)</f>
        <v>0</v>
      </c>
      <c r="LJ20" s="5">
        <f ca="1">SUM('Latest data'!LU$5:'Latest data'!LU20)</f>
        <v>0</v>
      </c>
      <c r="LK20" s="5">
        <f ca="1">SUM('Latest data'!LV$5:'Latest data'!LV20)</f>
        <v>0</v>
      </c>
      <c r="LL20" s="5">
        <f ca="1">SUM('Latest data'!LW$5:'Latest data'!LW20)</f>
        <v>0</v>
      </c>
      <c r="LM20" s="5">
        <f ca="1">SUM('Latest data'!LX$5:'Latest data'!LX20)</f>
        <v>0</v>
      </c>
      <c r="LN20" s="5">
        <f ca="1">SUM('Latest data'!LY$5:'Latest data'!LY20)</f>
        <v>0</v>
      </c>
      <c r="LO20" s="5">
        <f ca="1">SUM('Latest data'!LZ$5:'Latest data'!LZ20)</f>
        <v>0</v>
      </c>
      <c r="LP20" s="5">
        <f ca="1">SUM('Latest data'!MA$5:'Latest data'!MA20)</f>
        <v>0</v>
      </c>
      <c r="LQ20" s="5">
        <f ca="1">SUM('Latest data'!MB$5:'Latest data'!MB20)</f>
        <v>0</v>
      </c>
      <c r="LR20" s="5">
        <f ca="1">SUM('Latest data'!MC$5:'Latest data'!MC20)</f>
        <v>0</v>
      </c>
      <c r="LS20" s="5">
        <f ca="1">SUM('Latest data'!MD$5:'Latest data'!MD20)</f>
        <v>0</v>
      </c>
      <c r="LT20" s="5">
        <f ca="1">SUM('Latest data'!ME$5:'Latest data'!ME20)</f>
        <v>0</v>
      </c>
      <c r="LU20" s="5">
        <f ca="1">SUM('Latest data'!MF$5:'Latest data'!MF20)</f>
        <v>0</v>
      </c>
      <c r="LV20" s="5">
        <f ca="1">SUM('Latest data'!MG$5:'Latest data'!MG20)</f>
        <v>0</v>
      </c>
      <c r="LW20" s="5">
        <f ca="1">SUM('Latest data'!MH$5:'Latest data'!MH20)</f>
        <v>0</v>
      </c>
      <c r="LX20" s="5">
        <f ca="1">SUM('Latest data'!MI$5:'Latest data'!MI20)</f>
        <v>0</v>
      </c>
      <c r="LY20" s="5">
        <f ca="1">SUM('Latest data'!MJ$5:'Latest data'!MJ20)</f>
        <v>0</v>
      </c>
      <c r="LZ20" s="5">
        <f ca="1">SUM('Latest data'!MK$5:'Latest data'!MK20)</f>
        <v>0</v>
      </c>
      <c r="MA20" s="5">
        <f ca="1">SUM('Latest data'!ML$5:'Latest data'!ML20)</f>
        <v>0</v>
      </c>
      <c r="MB20" s="5">
        <f ca="1">SUM('Latest data'!MM$5:'Latest data'!MM20)</f>
        <v>0</v>
      </c>
      <c r="MC20" s="5">
        <f ca="1">SUM('Latest data'!MN$5:'Latest data'!MN20)</f>
        <v>0</v>
      </c>
      <c r="MD20" s="5">
        <f ca="1">SUM('Latest data'!MO$5:'Latest data'!MO20)</f>
        <v>0</v>
      </c>
      <c r="ME20" s="5">
        <f ca="1">SUM('Latest data'!MP$5:'Latest data'!MP20)</f>
        <v>0</v>
      </c>
      <c r="MF20" s="5">
        <f ca="1">SUM('Latest data'!MQ$5:'Latest data'!MQ20)</f>
        <v>0</v>
      </c>
      <c r="MG20" s="5">
        <f ca="1">SUM('Latest data'!MR$5:'Latest data'!MR20)</f>
        <v>0</v>
      </c>
      <c r="MH20" s="5">
        <f ca="1">SUM('Latest data'!MS$5:'Latest data'!MS20)</f>
        <v>0</v>
      </c>
      <c r="MI20" s="5">
        <f ca="1">SUM('Latest data'!MT$5:'Latest data'!MT20)</f>
        <v>0</v>
      </c>
      <c r="MJ20" s="5">
        <f ca="1">SUM('Latest data'!MU$5:'Latest data'!MU20)</f>
        <v>0</v>
      </c>
      <c r="MK20" s="5">
        <f ca="1">SUM('Latest data'!MV$5:'Latest data'!MV20)</f>
        <v>0</v>
      </c>
      <c r="ML20" s="5">
        <f ca="1">SUM('Latest data'!MW$5:'Latest data'!MW20)</f>
        <v>0</v>
      </c>
      <c r="MM20" s="5">
        <f ca="1">SUM('Latest data'!MX$5:'Latest data'!MX20)</f>
        <v>0</v>
      </c>
      <c r="MN20" s="5">
        <f ca="1">SUM('Latest data'!MY$5:'Latest data'!MY20)</f>
        <v>0</v>
      </c>
      <c r="MO20" s="5">
        <f ca="1">SUM('Latest data'!MZ$5:'Latest data'!MZ20)</f>
        <v>0</v>
      </c>
      <c r="MP20" s="5">
        <f ca="1">SUM('Latest data'!NA$5:'Latest data'!NA20)</f>
        <v>0</v>
      </c>
      <c r="MQ20" s="5">
        <f ca="1">SUM('Latest data'!NB$5:'Latest data'!NB20)</f>
        <v>0</v>
      </c>
      <c r="MR20" s="5">
        <f ca="1">SUM('Latest data'!NC$5:'Latest data'!NC20)</f>
        <v>0</v>
      </c>
      <c r="MS20" s="5">
        <f ca="1">SUM('Latest data'!ND$5:'Latest data'!ND20)</f>
        <v>0</v>
      </c>
      <c r="MT20" s="5">
        <f ca="1">SUM('Latest data'!NE$5:'Latest data'!NE20)</f>
        <v>0</v>
      </c>
      <c r="MU20" s="5">
        <f ca="1">SUM('Latest data'!NF$5:'Latest data'!NF20)</f>
        <v>0</v>
      </c>
      <c r="MV20" s="5">
        <f ca="1">SUM('Latest data'!NG$5:'Latest data'!NG20)</f>
        <v>0</v>
      </c>
      <c r="MW20" s="5">
        <f ca="1">SUM('Latest data'!NH$5:'Latest data'!NH20)</f>
        <v>0</v>
      </c>
      <c r="MX20" s="5">
        <f ca="1">SUM('Latest data'!NI$5:'Latest data'!NI20)</f>
        <v>0</v>
      </c>
      <c r="MY20" s="5">
        <f ca="1">SUM('Latest data'!NJ$5:'Latest data'!NJ20)</f>
        <v>0</v>
      </c>
      <c r="MZ20" s="5">
        <f ca="1">SUM('Latest data'!NK$5:'Latest data'!NK20)</f>
        <v>0</v>
      </c>
      <c r="NA20" s="5">
        <f ca="1">SUM('Latest data'!NL$5:'Latest data'!NL20)</f>
        <v>0</v>
      </c>
      <c r="NB20" s="5">
        <f ca="1">SUM('Latest data'!NM$5:'Latest data'!NM20)</f>
        <v>0</v>
      </c>
      <c r="NC20" s="5">
        <f ca="1">SUM('Latest data'!NN$5:'Latest data'!NN20)</f>
        <v>0</v>
      </c>
      <c r="ND20" s="5">
        <f ca="1">SUM('Latest data'!NO$5:'Latest data'!NO20)</f>
        <v>0</v>
      </c>
      <c r="NE20" s="5">
        <f ca="1">SUM('Latest data'!NP$5:'Latest data'!NP20)</f>
        <v>0</v>
      </c>
      <c r="NF20" s="5">
        <f ca="1">SUM('Latest data'!NQ$5:'Latest data'!NQ20)</f>
        <v>0</v>
      </c>
      <c r="NG20" s="5">
        <f ca="1">SUM('Latest data'!NR$5:'Latest data'!NR20)</f>
        <v>0</v>
      </c>
      <c r="NH20" s="5">
        <f ca="1">SUM('Latest data'!NS$5:'Latest data'!NS20)</f>
        <v>0</v>
      </c>
      <c r="NI20" s="5">
        <f ca="1">SUM('Latest data'!NT$5:'Latest data'!NT20)</f>
        <v>0</v>
      </c>
      <c r="NJ20" s="5">
        <f ca="1">SUM('Latest data'!NU$5:'Latest data'!NU20)</f>
        <v>0</v>
      </c>
      <c r="NK20" s="5">
        <f ca="1">SUM('Latest data'!NV$5:'Latest data'!NV20)</f>
        <v>0</v>
      </c>
      <c r="NL20" s="5">
        <f ca="1">SUM('Latest data'!NW$5:'Latest data'!NW20)</f>
        <v>0</v>
      </c>
      <c r="NM20" s="5">
        <f ca="1">SUM('Latest data'!NX$5:'Latest data'!NX20)</f>
        <v>0</v>
      </c>
      <c r="NN20" s="5">
        <f ca="1">SUM('Latest data'!NY$5:'Latest data'!NY20)</f>
        <v>0</v>
      </c>
      <c r="NO20" s="5">
        <f ca="1">SUM('Latest data'!NZ$5:'Latest data'!NZ20)</f>
        <v>0</v>
      </c>
      <c r="NP20" s="5">
        <f ca="1">SUM('Latest data'!OA$5:'Latest data'!OA20)</f>
        <v>0</v>
      </c>
      <c r="NQ20" s="5">
        <f ca="1">SUM('Latest data'!OB$5:'Latest data'!OB20)</f>
        <v>0</v>
      </c>
      <c r="NR20" s="5">
        <f ca="1">SUM('Latest data'!OC$5:'Latest data'!OC20)</f>
        <v>0</v>
      </c>
      <c r="NS20" s="5">
        <f ca="1">SUM('Latest data'!OD$5:'Latest data'!OD20)</f>
        <v>0</v>
      </c>
      <c r="NT20" s="5">
        <f ca="1">SUM('Latest data'!OE$5:'Latest data'!OE20)</f>
        <v>0</v>
      </c>
      <c r="NU20" s="5">
        <f ca="1">SUM('Latest data'!OF$5:'Latest data'!OF20)</f>
        <v>0</v>
      </c>
      <c r="NV20" s="5">
        <f ca="1">SUM('Latest data'!OG$5:'Latest data'!OG20)</f>
        <v>0</v>
      </c>
      <c r="NW20" s="5">
        <f ca="1">SUM('Latest data'!OH$5:'Latest data'!OH20)</f>
        <v>0</v>
      </c>
      <c r="NX20" s="5">
        <f ca="1">SUM('Latest data'!OI$5:'Latest data'!OI20)</f>
        <v>0</v>
      </c>
      <c r="NY20" s="5">
        <f ca="1">SUM('Latest data'!OJ$5:'Latest data'!OJ20)</f>
        <v>0</v>
      </c>
      <c r="NZ20" s="5">
        <f ca="1">SUM('Latest data'!OK$5:'Latest data'!OK20)</f>
        <v>0</v>
      </c>
      <c r="OA20" s="5">
        <f ca="1">SUM('Latest data'!OL$5:'Latest data'!OL20)</f>
        <v>0</v>
      </c>
      <c r="OB20" s="5">
        <f ca="1">SUM('Latest data'!OM$5:'Latest data'!OM20)</f>
        <v>0</v>
      </c>
      <c r="OC20" s="5">
        <f ca="1">SUM('Latest data'!ON$5:'Latest data'!ON20)</f>
        <v>0</v>
      </c>
      <c r="OD20" s="5">
        <f ca="1">SUM('Latest data'!OO$5:'Latest data'!OO20)</f>
        <v>0</v>
      </c>
      <c r="OE20" s="5">
        <f ca="1">SUM('Latest data'!OP$5:'Latest data'!OP20)</f>
        <v>0</v>
      </c>
      <c r="OF20" s="5">
        <f ca="1">SUM('Latest data'!OQ$5:'Latest data'!OQ20)</f>
        <v>0</v>
      </c>
      <c r="OG20" s="5">
        <f ca="1">SUM('Latest data'!OR$5:'Latest data'!OR20)</f>
        <v>0</v>
      </c>
      <c r="OH20" s="5">
        <f ca="1">SUM('Latest data'!OS$5:'Latest data'!OS20)</f>
        <v>0</v>
      </c>
      <c r="OI20" s="5">
        <f ca="1">SUM('Latest data'!OT$5:'Latest data'!OT20)</f>
        <v>0</v>
      </c>
      <c r="OJ20" s="5">
        <f ca="1">SUM('Latest data'!OU$5:'Latest data'!OU20)</f>
        <v>0</v>
      </c>
      <c r="OK20" s="5">
        <f ca="1">SUM('Latest data'!OV$5:'Latest data'!OV20)</f>
        <v>0</v>
      </c>
      <c r="OL20" s="5">
        <f ca="1">SUM('Latest data'!OW$5:'Latest data'!OW20)</f>
        <v>0</v>
      </c>
      <c r="OM20" s="5">
        <f ca="1">SUM('Latest data'!OX$5:'Latest data'!OX20)</f>
        <v>0</v>
      </c>
      <c r="ON20" s="5">
        <f ca="1">SUM('Latest data'!OY$5:'Latest data'!OY20)</f>
        <v>0</v>
      </c>
      <c r="OO20" s="5">
        <f ca="1">SUM('Latest data'!OZ$5:'Latest data'!OZ20)</f>
        <v>0</v>
      </c>
      <c r="OP20" s="5">
        <f ca="1">SUM('Latest data'!PA$5:'Latest data'!PA20)</f>
        <v>0</v>
      </c>
      <c r="OQ20" s="5">
        <f ca="1">SUM('Latest data'!PB$5:'Latest data'!PB20)</f>
        <v>0</v>
      </c>
      <c r="OR20" s="5">
        <f ca="1">SUM('Latest data'!PC$5:'Latest data'!PC20)</f>
        <v>0</v>
      </c>
      <c r="OS20" s="5">
        <f ca="1">SUM('Latest data'!PD$5:'Latest data'!PD20)</f>
        <v>0</v>
      </c>
      <c r="OT20" s="5">
        <f ca="1">SUM('Latest data'!PE$5:'Latest data'!PE20)</f>
        <v>0</v>
      </c>
      <c r="OU20" s="5">
        <f ca="1">SUM('Latest data'!PF$5:'Latest data'!PF20)</f>
        <v>0</v>
      </c>
      <c r="OV20" s="5">
        <f ca="1">SUM('Latest data'!PG$5:'Latest data'!PG20)</f>
        <v>0</v>
      </c>
      <c r="OW20" s="5">
        <f ca="1">SUM('Latest data'!PH$5:'Latest data'!PH20)</f>
        <v>0</v>
      </c>
      <c r="OX20" s="5">
        <f ca="1">SUM('Latest data'!PI$5:'Latest data'!PI20)</f>
        <v>0</v>
      </c>
      <c r="OY20" s="5">
        <f ca="1">SUM('Latest data'!PJ$5:'Latest data'!PJ20)</f>
        <v>0</v>
      </c>
      <c r="OZ20" s="5">
        <f ca="1">SUM('Latest data'!PK$5:'Latest data'!PK20)</f>
        <v>0</v>
      </c>
      <c r="PA20" s="5">
        <f t="shared" ca="1" si="17"/>
        <v>2</v>
      </c>
    </row>
    <row r="21" spans="1:421">
      <c r="A21" s="8">
        <f t="shared" si="18"/>
        <v>43846</v>
      </c>
      <c r="B21" s="5">
        <f ca="1">SUM('Latest data'!M$5:'Latest data'!M21)</f>
        <v>0</v>
      </c>
      <c r="C21" s="5">
        <f ca="1">SUM('Latest data'!N$5:'Latest data'!N21)</f>
        <v>0</v>
      </c>
      <c r="D21" s="5">
        <f ca="1">SUM('Latest data'!O$5:'Latest data'!O21)</f>
        <v>0</v>
      </c>
      <c r="E21" s="5">
        <f ca="1">SUM('Latest data'!P$5:'Latest data'!P21)</f>
        <v>0</v>
      </c>
      <c r="F21" s="5">
        <f ca="1">SUM('Latest data'!Q$5:'Latest data'!Q21)</f>
        <v>0</v>
      </c>
      <c r="G21" s="5">
        <f ca="1">SUM('Latest data'!R$5:'Latest data'!R21)</f>
        <v>0</v>
      </c>
      <c r="H21" s="5">
        <f ca="1">SUM('Latest data'!S$5:'Latest data'!S21)</f>
        <v>59</v>
      </c>
      <c r="I21" s="5">
        <f ca="1">SUM('Latest data'!T$5:'Latest data'!T21)</f>
        <v>0</v>
      </c>
      <c r="J21" s="5">
        <f ca="1">SUM('Latest data'!U$5:'Latest data'!U21)</f>
        <v>0</v>
      </c>
      <c r="K21" s="5">
        <f ca="1">SUM('Latest data'!V$5:'Latest data'!V21)</f>
        <v>0</v>
      </c>
      <c r="L21" s="5">
        <f ca="1">SUM('Latest data'!W$5:'Latest data'!W21)</f>
        <v>0</v>
      </c>
      <c r="M21" s="5">
        <f ca="1">SUM('Latest data'!X$5:'Latest data'!X21)</f>
        <v>0</v>
      </c>
      <c r="N21" s="5">
        <f ca="1">SUM('Latest data'!Y$5:'Latest data'!Y21)</f>
        <v>0</v>
      </c>
      <c r="O21" s="5">
        <f ca="1">SUM('Latest data'!Z$5:'Latest data'!Z21)</f>
        <v>0</v>
      </c>
      <c r="P21" s="5">
        <f ca="1">SUM('Latest data'!AA$5:'Latest data'!AA21)</f>
        <v>0</v>
      </c>
      <c r="Q21" s="5">
        <f ca="1">SUM('Latest data'!AB$5:'Latest data'!AB21)</f>
        <v>0</v>
      </c>
      <c r="R21" s="5">
        <f ca="1">SUM('Latest data'!AC$5:'Latest data'!AC21)</f>
        <v>0</v>
      </c>
      <c r="S21" s="5">
        <f ca="1">SUM('Latest data'!AD$5:'Latest data'!AD21)</f>
        <v>0</v>
      </c>
      <c r="T21" s="5">
        <f ca="1">SUM('Latest data'!AE$5:'Latest data'!AE21)</f>
        <v>0</v>
      </c>
      <c r="U21" s="5">
        <f ca="1">SUM('Latest data'!AF$5:'Latest data'!AF21)</f>
        <v>0</v>
      </c>
      <c r="V21" s="5">
        <f ca="1">SUM('Latest data'!AG$5:'Latest data'!AG21)</f>
        <v>0</v>
      </c>
      <c r="W21" s="5">
        <f ca="1">SUM('Latest data'!AH$5:'Latest data'!AH21)</f>
        <v>0</v>
      </c>
      <c r="X21" s="5">
        <f ca="1">SUM('Latest data'!AI$5:'Latest data'!AI21)</f>
        <v>0</v>
      </c>
      <c r="Y21" s="5">
        <f ca="1">SUM('Latest data'!AJ$5:'Latest data'!AJ21)</f>
        <v>1</v>
      </c>
      <c r="Z21" s="5">
        <f ca="1">SUM('Latest data'!AK$5:'Latest data'!AK21)</f>
        <v>0</v>
      </c>
      <c r="AA21" s="5">
        <f ca="1">SUM('Latest data'!AL$5:'Latest data'!AL21)</f>
        <v>0</v>
      </c>
      <c r="AB21" s="5">
        <f ca="1">SUM('Latest data'!AM$5:'Latest data'!AM21)</f>
        <v>0</v>
      </c>
      <c r="AC21" s="5">
        <f ca="1">SUM('Latest data'!AN$5:'Latest data'!AN21)</f>
        <v>0</v>
      </c>
      <c r="AD21" s="5">
        <f ca="1">SUM('Latest data'!AO$5:'Latest data'!AO21)</f>
        <v>0</v>
      </c>
      <c r="AE21" s="5">
        <f ca="1">SUM('Latest data'!AP$5:'Latest data'!AP21)</f>
        <v>0</v>
      </c>
      <c r="AF21" s="5">
        <f ca="1">SUM('Latest data'!AQ$5:'Latest data'!AQ21)</f>
        <v>0</v>
      </c>
      <c r="AG21" s="5">
        <f ca="1">SUM('Latest data'!AR$5:'Latest data'!AR21)</f>
        <v>0</v>
      </c>
      <c r="AH21" s="5">
        <f ca="1">SUM('Latest data'!AS$5:'Latest data'!AS21)</f>
        <v>0</v>
      </c>
      <c r="AI21" s="5">
        <f ca="1">SUM('Latest data'!AT$5:'Latest data'!AT21)</f>
        <v>0</v>
      </c>
      <c r="AJ21" s="5">
        <f ca="1">SUM('Latest data'!AU$5:'Latest data'!AU21)</f>
        <v>0</v>
      </c>
      <c r="AK21" s="5">
        <f ca="1">SUM('Latest data'!AV$5:'Latest data'!AV21)</f>
        <v>0</v>
      </c>
      <c r="AL21" s="5">
        <f ca="1">SUM('Latest data'!AW$5:'Latest data'!AW21)</f>
        <v>0</v>
      </c>
      <c r="AM21" s="5">
        <f ca="1">SUM('Latest data'!AX$5:'Latest data'!AX21)</f>
        <v>0</v>
      </c>
      <c r="AN21" s="5">
        <f ca="1">SUM('Latest data'!AY$5:'Latest data'!AY21)</f>
        <v>0</v>
      </c>
      <c r="AO21" s="5">
        <f ca="1">SUM('Latest data'!AZ$5:'Latest data'!AZ21)</f>
        <v>0</v>
      </c>
      <c r="AP21" s="5">
        <f ca="1">SUM('Latest data'!BA$5:'Latest data'!BA21)</f>
        <v>0</v>
      </c>
      <c r="AQ21" s="5">
        <f ca="1">SUM('Latest data'!BB$5:'Latest data'!BB21)</f>
        <v>0</v>
      </c>
      <c r="AR21" s="5">
        <f ca="1">SUM('Latest data'!BC$5:'Latest data'!BC21)</f>
        <v>0</v>
      </c>
      <c r="AS21" s="5">
        <f ca="1">SUM('Latest data'!BD$5:'Latest data'!BD21)</f>
        <v>0</v>
      </c>
      <c r="AT21" s="5">
        <f ca="1">SUM('Latest data'!BE$5:'Latest data'!BE21)</f>
        <v>0</v>
      </c>
      <c r="AU21" s="5">
        <f ca="1">SUM('Latest data'!BF$5:'Latest data'!BF21)</f>
        <v>0</v>
      </c>
      <c r="AV21" s="5">
        <f ca="1">SUM('Latest data'!BG$5:'Latest data'!BG21)</f>
        <v>0</v>
      </c>
      <c r="AW21" s="5">
        <f ca="1">SUM('Latest data'!BH$5:'Latest data'!BH21)</f>
        <v>0</v>
      </c>
      <c r="AX21" s="5">
        <f ca="1">SUM('Latest data'!BI$5:'Latest data'!BI21)</f>
        <v>0</v>
      </c>
      <c r="AY21" s="5">
        <f ca="1">SUM('Latest data'!BJ$5:'Latest data'!BJ21)</f>
        <v>1</v>
      </c>
      <c r="AZ21" s="5">
        <f ca="1">SUM('Latest data'!BK$5:'Latest data'!BK21)</f>
        <v>0</v>
      </c>
      <c r="BA21" s="5">
        <f ca="1">SUM('Latest data'!BL$5:'Latest data'!BL21)</f>
        <v>0</v>
      </c>
      <c r="BB21" s="5">
        <f ca="1">SUM('Latest data'!BM$5:'Latest data'!BM21)</f>
        <v>0</v>
      </c>
      <c r="BC21" s="5">
        <f ca="1">SUM('Latest data'!BN$5:'Latest data'!BN21)</f>
        <v>0</v>
      </c>
      <c r="BD21" s="5">
        <f ca="1">SUM('Latest data'!BO$5:'Latest data'!BO21)</f>
        <v>0</v>
      </c>
      <c r="BE21" s="5">
        <f ca="1">SUM('Latest data'!BP$5:'Latest data'!BP21)</f>
        <v>0</v>
      </c>
      <c r="BF21" s="5">
        <f ca="1">SUM('Latest data'!BQ$5:'Latest data'!BQ21)</f>
        <v>0</v>
      </c>
      <c r="BG21" s="5">
        <f ca="1">SUM('Latest data'!BR$5:'Latest data'!BR21)</f>
        <v>0</v>
      </c>
      <c r="BH21" s="5">
        <f ca="1">SUM('Latest data'!BS$5:'Latest data'!BS21)</f>
        <v>0</v>
      </c>
      <c r="BI21" s="5">
        <f ca="1">SUM('Latest data'!BT$5:'Latest data'!BT21)</f>
        <v>0</v>
      </c>
      <c r="BJ21" s="5">
        <f ca="1">SUM('Latest data'!BU$5:'Latest data'!BU21)</f>
        <v>0</v>
      </c>
      <c r="BK21" s="5">
        <f ca="1">SUM('Latest data'!BV$5:'Latest data'!BV21)</f>
        <v>0</v>
      </c>
      <c r="BL21" s="5">
        <f ca="1">SUM('Latest data'!BW$5:'Latest data'!BW21)</f>
        <v>0</v>
      </c>
      <c r="BM21" s="5">
        <f ca="1">SUM('Latest data'!BX$5:'Latest data'!BX21)</f>
        <v>0</v>
      </c>
      <c r="BN21" s="5">
        <f ca="1">SUM('Latest data'!BY$5:'Latest data'!BY21)</f>
        <v>0</v>
      </c>
      <c r="BO21" s="5">
        <f ca="1">SUM('Latest data'!BZ$5:'Latest data'!BZ21)</f>
        <v>0</v>
      </c>
      <c r="BP21" s="5">
        <f ca="1">SUM('Latest data'!CA$5:'Latest data'!CA21)</f>
        <v>0</v>
      </c>
      <c r="BQ21" s="5">
        <f ca="1">SUM('Latest data'!CB$5:'Latest data'!CB21)</f>
        <v>0</v>
      </c>
      <c r="BR21" s="5">
        <f ca="1">SUM('Latest data'!CC$5:'Latest data'!CC21)</f>
        <v>0</v>
      </c>
      <c r="BS21" s="5">
        <f ca="1">SUM('Latest data'!CD$5:'Latest data'!CD21)</f>
        <v>0</v>
      </c>
      <c r="BT21" s="5">
        <f ca="1">SUM('Latest data'!CE$5:'Latest data'!CE21)</f>
        <v>0</v>
      </c>
      <c r="BU21" s="5">
        <f ca="1">SUM('Latest data'!CF$5:'Latest data'!CF21)</f>
        <v>0</v>
      </c>
      <c r="BV21" s="5">
        <f ca="1">SUM('Latest data'!CG$5:'Latest data'!CG21)</f>
        <v>0</v>
      </c>
      <c r="BW21" s="5">
        <f ca="1">SUM('Latest data'!CH$5:'Latest data'!CH21)</f>
        <v>0</v>
      </c>
      <c r="BX21" s="5">
        <f ca="1">SUM('Latest data'!CI$5:'Latest data'!CI21)</f>
        <v>0</v>
      </c>
      <c r="BY21" s="5">
        <f ca="1">SUM('Latest data'!CJ$5:'Latest data'!CJ21)</f>
        <v>0</v>
      </c>
      <c r="BZ21" s="5">
        <f ca="1">SUM('Latest data'!CK$5:'Latest data'!CK21)</f>
        <v>0</v>
      </c>
      <c r="CA21" s="5">
        <f ca="1">SUM('Latest data'!CL$5:'Latest data'!CL21)</f>
        <v>0</v>
      </c>
      <c r="CB21" s="5">
        <f ca="1">SUM('Latest data'!CM$5:'Latest data'!CM21)</f>
        <v>0</v>
      </c>
      <c r="CC21" s="5">
        <f ca="1">SUM('Latest data'!CN$5:'Latest data'!CN21)</f>
        <v>0</v>
      </c>
      <c r="CD21" s="5">
        <f ca="1">SUM('Latest data'!CO$5:'Latest data'!CO21)</f>
        <v>0</v>
      </c>
      <c r="CE21" s="5">
        <f ca="1">SUM('Latest data'!CP$5:'Latest data'!CP21)</f>
        <v>0</v>
      </c>
      <c r="CF21" s="5">
        <f ca="1">SUM('Latest data'!CQ$5:'Latest data'!CQ21)</f>
        <v>0</v>
      </c>
      <c r="CG21" s="5">
        <f ca="1">SUM('Latest data'!CR$5:'Latest data'!CR21)</f>
        <v>0</v>
      </c>
      <c r="CH21" s="5">
        <f ca="1">SUM('Latest data'!CS$5:'Latest data'!CS21)</f>
        <v>0</v>
      </c>
      <c r="CI21" s="5">
        <f ca="1">SUM('Latest data'!CT$5:'Latest data'!CT21)</f>
        <v>0</v>
      </c>
      <c r="CJ21" s="5">
        <f ca="1">SUM('Latest data'!CU$5:'Latest data'!CU21)</f>
        <v>0</v>
      </c>
      <c r="CK21" s="5">
        <f ca="1">SUM('Latest data'!CV$5:'Latest data'!CV21)</f>
        <v>0</v>
      </c>
      <c r="CL21" s="5">
        <f ca="1">SUM('Latest data'!CW$5:'Latest data'!CW21)</f>
        <v>0</v>
      </c>
      <c r="CM21" s="5">
        <f ca="1">SUM('Latest data'!CX$5:'Latest data'!CX21)</f>
        <v>0</v>
      </c>
      <c r="CN21" s="5">
        <f ca="1">SUM('Latest data'!CY$5:'Latest data'!CY21)</f>
        <v>0</v>
      </c>
      <c r="CO21" s="5">
        <f ca="1">SUM('Latest data'!CZ$5:'Latest data'!CZ21)</f>
        <v>0</v>
      </c>
      <c r="CP21" s="5">
        <f ca="1">SUM('Latest data'!DA$5:'Latest data'!DA21)</f>
        <v>0</v>
      </c>
      <c r="CQ21" s="5">
        <f ca="1">SUM('Latest data'!DB$5:'Latest data'!DB21)</f>
        <v>0</v>
      </c>
      <c r="CR21" s="5">
        <f ca="1">SUM('Latest data'!DC$5:'Latest data'!DC21)</f>
        <v>0</v>
      </c>
      <c r="CS21" s="5">
        <f ca="1">SUM('Latest data'!DD$5:'Latest data'!DD21)</f>
        <v>0</v>
      </c>
      <c r="CT21" s="5">
        <f ca="1">SUM('Latest data'!DE$5:'Latest data'!DE21)</f>
        <v>0</v>
      </c>
      <c r="CU21" s="5">
        <f ca="1">SUM('Latest data'!DF$5:'Latest data'!DF21)</f>
        <v>0</v>
      </c>
      <c r="CV21" s="5">
        <f ca="1">SUM('Latest data'!DG$5:'Latest data'!DG21)</f>
        <v>0</v>
      </c>
      <c r="CW21" s="5">
        <f ca="1">SUM('Latest data'!DH$5:'Latest data'!DH21)</f>
        <v>0</v>
      </c>
      <c r="CX21" s="5">
        <f ca="1">SUM('Latest data'!DI$5:'Latest data'!DI21)</f>
        <v>0</v>
      </c>
      <c r="CY21" s="5">
        <f ca="1">SUM('Latest data'!DJ$5:'Latest data'!DJ21)</f>
        <v>0</v>
      </c>
      <c r="CZ21" s="5">
        <f ca="1">SUM('Latest data'!DK$5:'Latest data'!DK21)</f>
        <v>0</v>
      </c>
      <c r="DA21" s="5">
        <f ca="1">SUM('Latest data'!DL$5:'Latest data'!DL21)</f>
        <v>0</v>
      </c>
      <c r="DB21" s="5">
        <f ca="1">SUM('Latest data'!DM$5:'Latest data'!DM21)</f>
        <v>0</v>
      </c>
      <c r="DC21" s="5">
        <f ca="1">SUM('Latest data'!DN$5:'Latest data'!DN21)</f>
        <v>0</v>
      </c>
      <c r="DD21" s="5">
        <f ca="1">SUM('Latest data'!DO$5:'Latest data'!DO21)</f>
        <v>0</v>
      </c>
      <c r="DE21" s="5">
        <f ca="1">SUM('Latest data'!DP$5:'Latest data'!DP21)</f>
        <v>0</v>
      </c>
      <c r="DF21" s="5">
        <f ca="1">SUM('Latest data'!DQ$5:'Latest data'!DQ21)</f>
        <v>0</v>
      </c>
      <c r="DG21" s="5">
        <f ca="1">SUM('Latest data'!DR$5:'Latest data'!DR21)</f>
        <v>0</v>
      </c>
      <c r="DH21" s="5">
        <f ca="1">SUM('Latest data'!DS$5:'Latest data'!DS21)</f>
        <v>0</v>
      </c>
      <c r="DI21" s="5">
        <f ca="1">SUM('Latest data'!DT$5:'Latest data'!DT21)</f>
        <v>0</v>
      </c>
      <c r="DJ21" s="5">
        <f ca="1">SUM('Latest data'!DU$5:'Latest data'!DU21)</f>
        <v>0</v>
      </c>
      <c r="DK21" s="5">
        <f ca="1">SUM('Latest data'!DV$5:'Latest data'!DV21)</f>
        <v>0</v>
      </c>
      <c r="DL21" s="5">
        <f ca="1">SUM('Latest data'!DW$5:'Latest data'!DW21)</f>
        <v>0</v>
      </c>
      <c r="DM21" s="5">
        <f ca="1">SUM('Latest data'!DX$5:'Latest data'!DX21)</f>
        <v>0</v>
      </c>
      <c r="DN21" s="5">
        <f ca="1">SUM('Latest data'!DY$5:'Latest data'!DY21)</f>
        <v>0</v>
      </c>
      <c r="DO21" s="5">
        <f ca="1">SUM('Latest data'!DZ$5:'Latest data'!DZ21)</f>
        <v>0</v>
      </c>
      <c r="DP21" s="5">
        <f ca="1">SUM('Latest data'!EA$5:'Latest data'!EA21)</f>
        <v>0</v>
      </c>
      <c r="DQ21" s="5">
        <f ca="1">SUM('Latest data'!EB$5:'Latest data'!EB21)</f>
        <v>0</v>
      </c>
      <c r="DR21" s="5">
        <f ca="1">SUM('Latest data'!EC$5:'Latest data'!EC21)</f>
        <v>0</v>
      </c>
      <c r="DS21" s="5">
        <f ca="1">SUM('Latest data'!ED$5:'Latest data'!ED21)</f>
        <v>0</v>
      </c>
      <c r="DT21" s="5">
        <f ca="1">SUM('Latest data'!EE$5:'Latest data'!EE21)</f>
        <v>0</v>
      </c>
      <c r="DU21" s="5">
        <f ca="1">SUM('Latest data'!EF$5:'Latest data'!EF21)</f>
        <v>0</v>
      </c>
      <c r="DV21" s="5">
        <f ca="1">SUM('Latest data'!EG$5:'Latest data'!EG21)</f>
        <v>0</v>
      </c>
      <c r="DW21" s="5">
        <f ca="1">SUM('Latest data'!EH$5:'Latest data'!EH21)</f>
        <v>0</v>
      </c>
      <c r="DX21" s="5">
        <f ca="1">SUM('Latest data'!EI$5:'Latest data'!EI21)</f>
        <v>0</v>
      </c>
      <c r="DY21" s="5">
        <f ca="1">SUM('Latest data'!EJ$5:'Latest data'!EJ21)</f>
        <v>0</v>
      </c>
      <c r="DZ21" s="5">
        <f ca="1">SUM('Latest data'!EK$5:'Latest data'!EK21)</f>
        <v>0</v>
      </c>
      <c r="EA21" s="5">
        <f ca="1">SUM('Latest data'!EL$5:'Latest data'!EL21)</f>
        <v>0</v>
      </c>
      <c r="EB21" s="5">
        <f ca="1">SUM('Latest data'!EM$5:'Latest data'!EM21)</f>
        <v>0</v>
      </c>
      <c r="EC21" s="5">
        <f ca="1">SUM('Latest data'!EN$5:'Latest data'!EN21)</f>
        <v>0</v>
      </c>
      <c r="ED21" s="5">
        <f ca="1">SUM('Latest data'!EO$5:'Latest data'!EO21)</f>
        <v>0</v>
      </c>
      <c r="EE21" s="5">
        <f ca="1">SUM('Latest data'!EP$5:'Latest data'!EP21)</f>
        <v>0</v>
      </c>
      <c r="EF21" s="5">
        <f ca="1">SUM('Latest data'!EQ$5:'Latest data'!EQ21)</f>
        <v>0</v>
      </c>
      <c r="EG21" s="5">
        <f ca="1">SUM('Latest data'!ER$5:'Latest data'!ER21)</f>
        <v>0</v>
      </c>
      <c r="EH21" s="5">
        <f ca="1">SUM('Latest data'!ES$5:'Latest data'!ES21)</f>
        <v>0</v>
      </c>
      <c r="EI21" s="5">
        <f ca="1">SUM('Latest data'!ET$5:'Latest data'!ET21)</f>
        <v>0</v>
      </c>
      <c r="EJ21" s="5">
        <f ca="1">SUM('Latest data'!EU$5:'Latest data'!EU21)</f>
        <v>0</v>
      </c>
      <c r="EK21" s="5">
        <f ca="1">SUM('Latest data'!EV$5:'Latest data'!EV21)</f>
        <v>0</v>
      </c>
      <c r="EL21" s="5">
        <f ca="1">SUM('Latest data'!EW$5:'Latest data'!EW21)</f>
        <v>0</v>
      </c>
      <c r="EM21" s="5">
        <f ca="1">SUM('Latest data'!EX$5:'Latest data'!EX21)</f>
        <v>0</v>
      </c>
      <c r="EN21" s="5">
        <f ca="1">SUM('Latest data'!EY$5:'Latest data'!EY21)</f>
        <v>0</v>
      </c>
      <c r="EO21" s="5">
        <f ca="1">SUM('Latest data'!EZ$5:'Latest data'!EZ21)</f>
        <v>0</v>
      </c>
      <c r="EP21" s="5">
        <f ca="1">SUM('Latest data'!FA$5:'Latest data'!FA21)</f>
        <v>0</v>
      </c>
      <c r="EQ21" s="5">
        <f ca="1">SUM('Latest data'!FB$5:'Latest data'!FB21)</f>
        <v>0</v>
      </c>
      <c r="ER21" s="5">
        <f ca="1">SUM('Latest data'!FC$5:'Latest data'!FC21)</f>
        <v>0</v>
      </c>
      <c r="ES21" s="5">
        <f ca="1">SUM('Latest data'!FD$5:'Latest data'!FD21)</f>
        <v>0</v>
      </c>
      <c r="ET21" s="5">
        <f ca="1">SUM('Latest data'!FE$5:'Latest data'!FE21)</f>
        <v>0</v>
      </c>
      <c r="EU21" s="5">
        <f ca="1">SUM('Latest data'!FF$5:'Latest data'!FF21)</f>
        <v>0</v>
      </c>
      <c r="EV21" s="5">
        <f ca="1">SUM('Latest data'!FG$5:'Latest data'!FG21)</f>
        <v>0</v>
      </c>
      <c r="EW21" s="5">
        <f ca="1">SUM('Latest data'!FH$5:'Latest data'!FH21)</f>
        <v>0</v>
      </c>
      <c r="EX21" s="5">
        <f ca="1">SUM('Latest data'!FI$5:'Latest data'!FI21)</f>
        <v>0</v>
      </c>
      <c r="EY21" s="5">
        <f ca="1">SUM('Latest data'!FJ$5:'Latest data'!FJ21)</f>
        <v>0</v>
      </c>
      <c r="EZ21" s="5">
        <f ca="1">SUM('Latest data'!FK$5:'Latest data'!FK21)</f>
        <v>0</v>
      </c>
      <c r="FA21" s="5">
        <f ca="1">SUM('Latest data'!FL$5:'Latest data'!FL21)</f>
        <v>0</v>
      </c>
      <c r="FB21" s="5">
        <f ca="1">SUM('Latest data'!FM$5:'Latest data'!FM21)</f>
        <v>0</v>
      </c>
      <c r="FC21" s="5">
        <f ca="1">SUM('Latest data'!FN$5:'Latest data'!FN21)</f>
        <v>0</v>
      </c>
      <c r="FD21" s="5">
        <f ca="1">SUM('Latest data'!FO$5:'Latest data'!FO21)</f>
        <v>0</v>
      </c>
      <c r="FE21" s="5">
        <f ca="1">SUM('Latest data'!FP$5:'Latest data'!FP21)</f>
        <v>0</v>
      </c>
      <c r="FF21" s="5">
        <f ca="1">SUM('Latest data'!FQ$5:'Latest data'!FQ21)</f>
        <v>0</v>
      </c>
      <c r="FG21" s="5">
        <f ca="1">SUM('Latest data'!FR$5:'Latest data'!FR21)</f>
        <v>0</v>
      </c>
      <c r="FH21" s="5">
        <f ca="1">SUM('Latest data'!FS$5:'Latest data'!FS21)</f>
        <v>0</v>
      </c>
      <c r="FI21" s="5">
        <f ca="1">SUM('Latest data'!FT$5:'Latest data'!FT21)</f>
        <v>0</v>
      </c>
      <c r="FJ21" s="5">
        <f ca="1">SUM('Latest data'!FU$5:'Latest data'!FU21)</f>
        <v>0</v>
      </c>
      <c r="FK21" s="5">
        <f ca="1">SUM('Latest data'!FV$5:'Latest data'!FV21)</f>
        <v>0</v>
      </c>
      <c r="FL21" s="5">
        <f ca="1">SUM('Latest data'!FW$5:'Latest data'!FW21)</f>
        <v>0</v>
      </c>
      <c r="FM21" s="5">
        <f ca="1">SUM('Latest data'!FX$5:'Latest data'!FX21)</f>
        <v>0</v>
      </c>
      <c r="FN21" s="5">
        <f ca="1">SUM('Latest data'!FY$5:'Latest data'!FY21)</f>
        <v>0</v>
      </c>
      <c r="FO21" s="5">
        <f ca="1">SUM('Latest data'!FZ$5:'Latest data'!FZ21)</f>
        <v>0</v>
      </c>
      <c r="FP21" s="5">
        <f ca="1">SUM('Latest data'!GA$5:'Latest data'!GA21)</f>
        <v>0</v>
      </c>
      <c r="FQ21" s="5">
        <f ca="1">SUM('Latest data'!GB$5:'Latest data'!GB21)</f>
        <v>0</v>
      </c>
      <c r="FR21" s="5">
        <f ca="1">SUM('Latest data'!GC$5:'Latest data'!GC21)</f>
        <v>0</v>
      </c>
      <c r="FS21" s="5">
        <f ca="1">SUM('Latest data'!GD$5:'Latest data'!GD21)</f>
        <v>0</v>
      </c>
      <c r="FT21" s="5">
        <f ca="1">SUM('Latest data'!GE$5:'Latest data'!GE21)</f>
        <v>0</v>
      </c>
      <c r="FU21" s="5">
        <f ca="1">SUM('Latest data'!GF$5:'Latest data'!GF21)</f>
        <v>0</v>
      </c>
      <c r="FV21" s="5">
        <f ca="1">SUM('Latest data'!GG$5:'Latest data'!GG21)</f>
        <v>0</v>
      </c>
      <c r="FW21" s="5">
        <f ca="1">SUM('Latest data'!GH$5:'Latest data'!GH21)</f>
        <v>0</v>
      </c>
      <c r="FX21" s="5">
        <f ca="1">SUM('Latest data'!GI$5:'Latest data'!GI21)</f>
        <v>0</v>
      </c>
      <c r="FY21" s="5">
        <f ca="1">SUM('Latest data'!GJ$5:'Latest data'!GJ21)</f>
        <v>0</v>
      </c>
      <c r="FZ21" s="5">
        <f ca="1">SUM('Latest data'!GK$5:'Latest data'!GK21)</f>
        <v>0</v>
      </c>
      <c r="GA21" s="5">
        <f ca="1">SUM('Latest data'!GL$5:'Latest data'!GL21)</f>
        <v>0</v>
      </c>
      <c r="GB21" s="5">
        <f ca="1">SUM('Latest data'!GM$5:'Latest data'!GM21)</f>
        <v>0</v>
      </c>
      <c r="GC21" s="5">
        <f ca="1">SUM('Latest data'!GN$5:'Latest data'!GN21)</f>
        <v>0</v>
      </c>
      <c r="GD21" s="5">
        <f ca="1">SUM('Latest data'!GO$5:'Latest data'!GO21)</f>
        <v>0</v>
      </c>
      <c r="GE21" s="5">
        <f ca="1">SUM('Latest data'!GP$5:'Latest data'!GP21)</f>
        <v>0</v>
      </c>
      <c r="GF21" s="5">
        <f ca="1">SUM('Latest data'!GQ$5:'Latest data'!GQ21)</f>
        <v>0</v>
      </c>
      <c r="GG21" s="5">
        <f ca="1">SUM('Latest data'!GR$5:'Latest data'!GR21)</f>
        <v>0</v>
      </c>
      <c r="GH21" s="5">
        <f ca="1">SUM('Latest data'!GS$5:'Latest data'!GS21)</f>
        <v>0</v>
      </c>
      <c r="GI21" s="5">
        <f ca="1">SUM('Latest data'!GT$5:'Latest data'!GT21)</f>
        <v>0</v>
      </c>
      <c r="GJ21" s="5">
        <f ca="1">SUM('Latest data'!GU$5:'Latest data'!GU21)</f>
        <v>0</v>
      </c>
      <c r="GK21" s="5">
        <f ca="1">SUM('Latest data'!GV$5:'Latest data'!GV21)</f>
        <v>0</v>
      </c>
      <c r="GL21" s="5">
        <f ca="1">SUM('Latest data'!GW$5:'Latest data'!GW21)</f>
        <v>0</v>
      </c>
      <c r="GM21" s="5">
        <f ca="1">SUM('Latest data'!GX$5:'Latest data'!GX21)</f>
        <v>0</v>
      </c>
      <c r="GN21" s="5">
        <f ca="1">SUM('Latest data'!GY$5:'Latest data'!GY21)</f>
        <v>0</v>
      </c>
      <c r="GO21" s="5">
        <f ca="1">SUM('Latest data'!GZ$5:'Latest data'!GZ21)</f>
        <v>0</v>
      </c>
      <c r="GP21" s="5">
        <f ca="1">SUM('Latest data'!HA$5:'Latest data'!HA21)</f>
        <v>0</v>
      </c>
      <c r="GQ21" s="5">
        <f ca="1">SUM('Latest data'!HB$5:'Latest data'!HB21)</f>
        <v>0</v>
      </c>
      <c r="GR21" s="5">
        <f ca="1">SUM('Latest data'!HC$5:'Latest data'!HC21)</f>
        <v>0</v>
      </c>
      <c r="GS21" s="5">
        <f ca="1">SUM('Latest data'!HD$5:'Latest data'!HD21)</f>
        <v>0</v>
      </c>
      <c r="GT21" s="5">
        <f ca="1">SUM('Latest data'!HE$5:'Latest data'!HE21)</f>
        <v>0</v>
      </c>
      <c r="GU21" s="5">
        <f ca="1">SUM('Latest data'!HF$5:'Latest data'!HF21)</f>
        <v>0</v>
      </c>
      <c r="GV21" s="5">
        <f ca="1">SUM('Latest data'!HG$5:'Latest data'!HG21)</f>
        <v>0</v>
      </c>
      <c r="GW21" s="5">
        <f ca="1">SUM('Latest data'!HH$5:'Latest data'!HH21)</f>
        <v>0</v>
      </c>
      <c r="GX21" s="5">
        <f ca="1">SUM('Latest data'!HI$5:'Latest data'!HI21)</f>
        <v>0</v>
      </c>
      <c r="GY21" s="5">
        <f ca="1">SUM('Latest data'!HJ$5:'Latest data'!HJ21)</f>
        <v>0</v>
      </c>
      <c r="GZ21" s="5">
        <f t="shared" ca="1" si="15"/>
        <v>61</v>
      </c>
      <c r="HB21" s="8">
        <f t="shared" si="16"/>
        <v>43846</v>
      </c>
      <c r="HC21" s="5">
        <f ca="1">SUM('Latest data'!HN$5:'Latest data'!HN21)</f>
        <v>0</v>
      </c>
      <c r="HD21" s="5">
        <f ca="1">SUM('Latest data'!HO$5:'Latest data'!HO21)</f>
        <v>0</v>
      </c>
      <c r="HE21" s="5">
        <f ca="1">SUM('Latest data'!HP$5:'Latest data'!HP21)</f>
        <v>0</v>
      </c>
      <c r="HF21" s="5">
        <f ca="1">SUM('Latest data'!HQ$5:'Latest data'!HQ21)</f>
        <v>0</v>
      </c>
      <c r="HG21" s="5">
        <f ca="1">SUM('Latest data'!HR$5:'Latest data'!HR21)</f>
        <v>0</v>
      </c>
      <c r="HH21" s="5">
        <f ca="1">SUM('Latest data'!HS$5:'Latest data'!HS21)</f>
        <v>0</v>
      </c>
      <c r="HI21" s="5">
        <f ca="1">SUM('Latest data'!HT$5:'Latest data'!HT21)</f>
        <v>2</v>
      </c>
      <c r="HJ21" s="5">
        <f ca="1">SUM('Latest data'!HU$5:'Latest data'!HU21)</f>
        <v>0</v>
      </c>
      <c r="HK21" s="5">
        <f ca="1">SUM('Latest data'!HV$5:'Latest data'!HV21)</f>
        <v>0</v>
      </c>
      <c r="HL21" s="5">
        <f ca="1">SUM('Latest data'!HW$5:'Latest data'!HW21)</f>
        <v>0</v>
      </c>
      <c r="HM21" s="5">
        <f ca="1">SUM('Latest data'!HX$5:'Latest data'!HX21)</f>
        <v>0</v>
      </c>
      <c r="HN21" s="5">
        <f ca="1">SUM('Latest data'!HY$5:'Latest data'!HY21)</f>
        <v>0</v>
      </c>
      <c r="HO21" s="5">
        <f ca="1">SUM('Latest data'!HZ$5:'Latest data'!HZ21)</f>
        <v>0</v>
      </c>
      <c r="HP21" s="5">
        <f ca="1">SUM('Latest data'!IA$5:'Latest data'!IA21)</f>
        <v>0</v>
      </c>
      <c r="HQ21" s="5">
        <f ca="1">SUM('Latest data'!IB$5:'Latest data'!IB21)</f>
        <v>0</v>
      </c>
      <c r="HR21" s="5">
        <f ca="1">SUM('Latest data'!IC$5:'Latest data'!IC21)</f>
        <v>0</v>
      </c>
      <c r="HS21" s="5">
        <f ca="1">SUM('Latest data'!ID$5:'Latest data'!ID21)</f>
        <v>0</v>
      </c>
      <c r="HT21" s="5">
        <f ca="1">SUM('Latest data'!IE$5:'Latest data'!IE21)</f>
        <v>0</v>
      </c>
      <c r="HU21" s="5">
        <f ca="1">SUM('Latest data'!IF$5:'Latest data'!IF21)</f>
        <v>0</v>
      </c>
      <c r="HV21" s="5">
        <f ca="1">SUM('Latest data'!IG$5:'Latest data'!IG21)</f>
        <v>0</v>
      </c>
      <c r="HW21" s="5">
        <f ca="1">SUM('Latest data'!IH$5:'Latest data'!IH21)</f>
        <v>0</v>
      </c>
      <c r="HX21" s="5">
        <f ca="1">SUM('Latest data'!II$5:'Latest data'!II21)</f>
        <v>0</v>
      </c>
      <c r="HY21" s="5">
        <f ca="1">SUM('Latest data'!IJ$5:'Latest data'!IJ21)</f>
        <v>0</v>
      </c>
      <c r="HZ21" s="5">
        <f ca="1">SUM('Latest data'!IK$5:'Latest data'!IK21)</f>
        <v>0</v>
      </c>
      <c r="IA21" s="5">
        <f ca="1">SUM('Latest data'!IL$5:'Latest data'!IL21)</f>
        <v>0</v>
      </c>
      <c r="IB21" s="5">
        <f ca="1">SUM('Latest data'!IM$5:'Latest data'!IM21)</f>
        <v>0</v>
      </c>
      <c r="IC21" s="5">
        <f ca="1">SUM('Latest data'!IN$5:'Latest data'!IN21)</f>
        <v>0</v>
      </c>
      <c r="ID21" s="5">
        <f ca="1">SUM('Latest data'!IO$5:'Latest data'!IO21)</f>
        <v>0</v>
      </c>
      <c r="IE21" s="5">
        <f ca="1">SUM('Latest data'!IP$5:'Latest data'!IP21)</f>
        <v>0</v>
      </c>
      <c r="IF21" s="5">
        <f ca="1">SUM('Latest data'!IQ$5:'Latest data'!IQ21)</f>
        <v>0</v>
      </c>
      <c r="IG21" s="5">
        <f ca="1">SUM('Latest data'!IR$5:'Latest data'!IR21)</f>
        <v>0</v>
      </c>
      <c r="IH21" s="5">
        <f ca="1">SUM('Latest data'!IS$5:'Latest data'!IS21)</f>
        <v>0</v>
      </c>
      <c r="II21" s="5">
        <f ca="1">SUM('Latest data'!IT$5:'Latest data'!IT21)</f>
        <v>0</v>
      </c>
      <c r="IJ21" s="5">
        <f ca="1">SUM('Latest data'!IU$5:'Latest data'!IU21)</f>
        <v>0</v>
      </c>
      <c r="IK21" s="5">
        <f ca="1">SUM('Latest data'!IV$5:'Latest data'!IV21)</f>
        <v>0</v>
      </c>
      <c r="IL21" s="5">
        <f ca="1">SUM('Latest data'!IW$5:'Latest data'!IW21)</f>
        <v>0</v>
      </c>
      <c r="IM21" s="5">
        <f ca="1">SUM('Latest data'!IX$5:'Latest data'!IX21)</f>
        <v>0</v>
      </c>
      <c r="IN21" s="5">
        <f ca="1">SUM('Latest data'!IY$5:'Latest data'!IY21)</f>
        <v>0</v>
      </c>
      <c r="IO21" s="5">
        <f ca="1">SUM('Latest data'!IZ$5:'Latest data'!IZ21)</f>
        <v>0</v>
      </c>
      <c r="IP21" s="5">
        <f ca="1">SUM('Latest data'!JA$5:'Latest data'!JA21)</f>
        <v>0</v>
      </c>
      <c r="IQ21" s="5">
        <f ca="1">SUM('Latest data'!JB$5:'Latest data'!JB21)</f>
        <v>0</v>
      </c>
      <c r="IR21" s="5">
        <f ca="1">SUM('Latest data'!JC$5:'Latest data'!JC21)</f>
        <v>0</v>
      </c>
      <c r="IS21" s="5">
        <f ca="1">SUM('Latest data'!JD$5:'Latest data'!JD21)</f>
        <v>0</v>
      </c>
      <c r="IT21" s="5">
        <f ca="1">SUM('Latest data'!JE$5:'Latest data'!JE21)</f>
        <v>0</v>
      </c>
      <c r="IU21" s="5">
        <f ca="1">SUM('Latest data'!JF$5:'Latest data'!JF21)</f>
        <v>0</v>
      </c>
      <c r="IV21" s="5">
        <f ca="1">SUM('Latest data'!JG$5:'Latest data'!JG21)</f>
        <v>0</v>
      </c>
      <c r="IW21" s="5">
        <f ca="1">SUM('Latest data'!JH$5:'Latest data'!JH21)</f>
        <v>0</v>
      </c>
      <c r="IX21" s="5">
        <f ca="1">SUM('Latest data'!JI$5:'Latest data'!JI21)</f>
        <v>0</v>
      </c>
      <c r="IY21" s="5">
        <f ca="1">SUM('Latest data'!JJ$5:'Latest data'!JJ21)</f>
        <v>0</v>
      </c>
      <c r="IZ21" s="5">
        <f ca="1">SUM('Latest data'!JK$5:'Latest data'!JK21)</f>
        <v>0</v>
      </c>
      <c r="JA21" s="5">
        <f ca="1">SUM('Latest data'!JL$5:'Latest data'!JL21)</f>
        <v>0</v>
      </c>
      <c r="JB21" s="5">
        <f ca="1">SUM('Latest data'!JM$5:'Latest data'!JM21)</f>
        <v>0</v>
      </c>
      <c r="JC21" s="5">
        <f ca="1">SUM('Latest data'!JN$5:'Latest data'!JN21)</f>
        <v>0</v>
      </c>
      <c r="JD21" s="5">
        <f ca="1">SUM('Latest data'!JO$5:'Latest data'!JO21)</f>
        <v>0</v>
      </c>
      <c r="JE21" s="5">
        <f ca="1">SUM('Latest data'!JP$5:'Latest data'!JP21)</f>
        <v>0</v>
      </c>
      <c r="JF21" s="5">
        <f ca="1">SUM('Latest data'!JQ$5:'Latest data'!JQ21)</f>
        <v>0</v>
      </c>
      <c r="JG21" s="5">
        <f ca="1">SUM('Latest data'!JR$5:'Latest data'!JR21)</f>
        <v>0</v>
      </c>
      <c r="JH21" s="5">
        <f ca="1">SUM('Latest data'!JS$5:'Latest data'!JS21)</f>
        <v>0</v>
      </c>
      <c r="JI21" s="5">
        <f ca="1">SUM('Latest data'!JT$5:'Latest data'!JT21)</f>
        <v>0</v>
      </c>
      <c r="JJ21" s="5">
        <f ca="1">SUM('Latest data'!JU$5:'Latest data'!JU21)</f>
        <v>0</v>
      </c>
      <c r="JK21" s="5">
        <f ca="1">SUM('Latest data'!JV$5:'Latest data'!JV21)</f>
        <v>0</v>
      </c>
      <c r="JL21" s="5">
        <f ca="1">SUM('Latest data'!JW$5:'Latest data'!JW21)</f>
        <v>0</v>
      </c>
      <c r="JM21" s="5">
        <f ca="1">SUM('Latest data'!JX$5:'Latest data'!JX21)</f>
        <v>0</v>
      </c>
      <c r="JN21" s="5">
        <f ca="1">SUM('Latest data'!JY$5:'Latest data'!JY21)</f>
        <v>0</v>
      </c>
      <c r="JO21" s="5">
        <f ca="1">SUM('Latest data'!JZ$5:'Latest data'!JZ21)</f>
        <v>0</v>
      </c>
      <c r="JP21" s="5">
        <f ca="1">SUM('Latest data'!KA$5:'Latest data'!KA21)</f>
        <v>0</v>
      </c>
      <c r="JQ21" s="5">
        <f ca="1">SUM('Latest data'!KB$5:'Latest data'!KB21)</f>
        <v>0</v>
      </c>
      <c r="JR21" s="5">
        <f ca="1">SUM('Latest data'!KC$5:'Latest data'!KC21)</f>
        <v>0</v>
      </c>
      <c r="JS21" s="5">
        <f ca="1">SUM('Latest data'!KD$5:'Latest data'!KD21)</f>
        <v>0</v>
      </c>
      <c r="JT21" s="5">
        <f ca="1">SUM('Latest data'!KE$5:'Latest data'!KE21)</f>
        <v>0</v>
      </c>
      <c r="JU21" s="5">
        <f ca="1">SUM('Latest data'!KF$5:'Latest data'!KF21)</f>
        <v>0</v>
      </c>
      <c r="JV21" s="5">
        <f ca="1">SUM('Latest data'!KG$5:'Latest data'!KG21)</f>
        <v>0</v>
      </c>
      <c r="JW21" s="5">
        <f ca="1">SUM('Latest data'!KH$5:'Latest data'!KH21)</f>
        <v>0</v>
      </c>
      <c r="JX21" s="5">
        <f ca="1">SUM('Latest data'!KI$5:'Latest data'!KI21)</f>
        <v>0</v>
      </c>
      <c r="JY21" s="5">
        <f ca="1">SUM('Latest data'!KJ$5:'Latest data'!KJ21)</f>
        <v>0</v>
      </c>
      <c r="JZ21" s="5">
        <f ca="1">SUM('Latest data'!KK$5:'Latest data'!KK21)</f>
        <v>0</v>
      </c>
      <c r="KA21" s="5">
        <f ca="1">SUM('Latest data'!KL$5:'Latest data'!KL21)</f>
        <v>0</v>
      </c>
      <c r="KB21" s="5">
        <f ca="1">SUM('Latest data'!KM$5:'Latest data'!KM21)</f>
        <v>0</v>
      </c>
      <c r="KC21" s="5">
        <f ca="1">SUM('Latest data'!KN$5:'Latest data'!KN21)</f>
        <v>0</v>
      </c>
      <c r="KD21" s="5">
        <f ca="1">SUM('Latest data'!KO$5:'Latest data'!KO21)</f>
        <v>0</v>
      </c>
      <c r="KE21" s="5">
        <f ca="1">SUM('Latest data'!KP$5:'Latest data'!KP21)</f>
        <v>0</v>
      </c>
      <c r="KF21" s="5">
        <f ca="1">SUM('Latest data'!KQ$5:'Latest data'!KQ21)</f>
        <v>0</v>
      </c>
      <c r="KG21" s="5">
        <f ca="1">SUM('Latest data'!KR$5:'Latest data'!KR21)</f>
        <v>0</v>
      </c>
      <c r="KH21" s="5">
        <f ca="1">SUM('Latest data'!KS$5:'Latest data'!KS21)</f>
        <v>0</v>
      </c>
      <c r="KI21" s="5">
        <f ca="1">SUM('Latest data'!KT$5:'Latest data'!KT21)</f>
        <v>0</v>
      </c>
      <c r="KJ21" s="5">
        <f ca="1">SUM('Latest data'!KU$5:'Latest data'!KU21)</f>
        <v>0</v>
      </c>
      <c r="KK21" s="5">
        <f ca="1">SUM('Latest data'!KV$5:'Latest data'!KV21)</f>
        <v>0</v>
      </c>
      <c r="KL21" s="5">
        <f ca="1">SUM('Latest data'!KW$5:'Latest data'!KW21)</f>
        <v>0</v>
      </c>
      <c r="KM21" s="5">
        <f ca="1">SUM('Latest data'!KX$5:'Latest data'!KX21)</f>
        <v>0</v>
      </c>
      <c r="KN21" s="5">
        <f ca="1">SUM('Latest data'!KY$5:'Latest data'!KY21)</f>
        <v>0</v>
      </c>
      <c r="KO21" s="5">
        <f ca="1">SUM('Latest data'!KZ$5:'Latest data'!KZ21)</f>
        <v>0</v>
      </c>
      <c r="KP21" s="5">
        <f ca="1">SUM('Latest data'!LA$5:'Latest data'!LA21)</f>
        <v>0</v>
      </c>
      <c r="KQ21" s="5">
        <f ca="1">SUM('Latest data'!LB$5:'Latest data'!LB21)</f>
        <v>0</v>
      </c>
      <c r="KR21" s="5">
        <f ca="1">SUM('Latest data'!LC$5:'Latest data'!LC21)</f>
        <v>0</v>
      </c>
      <c r="KS21" s="5">
        <f ca="1">SUM('Latest data'!LD$5:'Latest data'!LD21)</f>
        <v>0</v>
      </c>
      <c r="KT21" s="5">
        <f ca="1">SUM('Latest data'!LE$5:'Latest data'!LE21)</f>
        <v>0</v>
      </c>
      <c r="KU21" s="5">
        <f ca="1">SUM('Latest data'!LF$5:'Latest data'!LF21)</f>
        <v>0</v>
      </c>
      <c r="KV21" s="5">
        <f ca="1">SUM('Latest data'!LG$5:'Latest data'!LG21)</f>
        <v>0</v>
      </c>
      <c r="KW21" s="5">
        <f ca="1">SUM('Latest data'!LH$5:'Latest data'!LH21)</f>
        <v>0</v>
      </c>
      <c r="KX21" s="5">
        <f ca="1">SUM('Latest data'!LI$5:'Latest data'!LI21)</f>
        <v>0</v>
      </c>
      <c r="KY21" s="5">
        <f ca="1">SUM('Latest data'!LJ$5:'Latest data'!LJ21)</f>
        <v>0</v>
      </c>
      <c r="KZ21" s="5">
        <f ca="1">SUM('Latest data'!LK$5:'Latest data'!LK21)</f>
        <v>0</v>
      </c>
      <c r="LA21" s="5">
        <f ca="1">SUM('Latest data'!LL$5:'Latest data'!LL21)</f>
        <v>0</v>
      </c>
      <c r="LB21" s="5">
        <f ca="1">SUM('Latest data'!LM$5:'Latest data'!LM21)</f>
        <v>0</v>
      </c>
      <c r="LC21" s="5">
        <f ca="1">SUM('Latest data'!LN$5:'Latest data'!LN21)</f>
        <v>0</v>
      </c>
      <c r="LD21" s="5">
        <f ca="1">SUM('Latest data'!LO$5:'Latest data'!LO21)</f>
        <v>0</v>
      </c>
      <c r="LE21" s="5">
        <f ca="1">SUM('Latest data'!LP$5:'Latest data'!LP21)</f>
        <v>0</v>
      </c>
      <c r="LF21" s="5">
        <f ca="1">SUM('Latest data'!LQ$5:'Latest data'!LQ21)</f>
        <v>0</v>
      </c>
      <c r="LG21" s="5">
        <f ca="1">SUM('Latest data'!LR$5:'Latest data'!LR21)</f>
        <v>0</v>
      </c>
      <c r="LH21" s="5">
        <f ca="1">SUM('Latest data'!LS$5:'Latest data'!LS21)</f>
        <v>0</v>
      </c>
      <c r="LI21" s="5">
        <f ca="1">SUM('Latest data'!LT$5:'Latest data'!LT21)</f>
        <v>0</v>
      </c>
      <c r="LJ21" s="5">
        <f ca="1">SUM('Latest data'!LU$5:'Latest data'!LU21)</f>
        <v>0</v>
      </c>
      <c r="LK21" s="5">
        <f ca="1">SUM('Latest data'!LV$5:'Latest data'!LV21)</f>
        <v>0</v>
      </c>
      <c r="LL21" s="5">
        <f ca="1">SUM('Latest data'!LW$5:'Latest data'!LW21)</f>
        <v>0</v>
      </c>
      <c r="LM21" s="5">
        <f ca="1">SUM('Latest data'!LX$5:'Latest data'!LX21)</f>
        <v>0</v>
      </c>
      <c r="LN21" s="5">
        <f ca="1">SUM('Latest data'!LY$5:'Latest data'!LY21)</f>
        <v>0</v>
      </c>
      <c r="LO21" s="5">
        <f ca="1">SUM('Latest data'!LZ$5:'Latest data'!LZ21)</f>
        <v>0</v>
      </c>
      <c r="LP21" s="5">
        <f ca="1">SUM('Latest data'!MA$5:'Latest data'!MA21)</f>
        <v>0</v>
      </c>
      <c r="LQ21" s="5">
        <f ca="1">SUM('Latest data'!MB$5:'Latest data'!MB21)</f>
        <v>0</v>
      </c>
      <c r="LR21" s="5">
        <f ca="1">SUM('Latest data'!MC$5:'Latest data'!MC21)</f>
        <v>0</v>
      </c>
      <c r="LS21" s="5">
        <f ca="1">SUM('Latest data'!MD$5:'Latest data'!MD21)</f>
        <v>0</v>
      </c>
      <c r="LT21" s="5">
        <f ca="1">SUM('Latest data'!ME$5:'Latest data'!ME21)</f>
        <v>0</v>
      </c>
      <c r="LU21" s="5">
        <f ca="1">SUM('Latest data'!MF$5:'Latest data'!MF21)</f>
        <v>0</v>
      </c>
      <c r="LV21" s="5">
        <f ca="1">SUM('Latest data'!MG$5:'Latest data'!MG21)</f>
        <v>0</v>
      </c>
      <c r="LW21" s="5">
        <f ca="1">SUM('Latest data'!MH$5:'Latest data'!MH21)</f>
        <v>0</v>
      </c>
      <c r="LX21" s="5">
        <f ca="1">SUM('Latest data'!MI$5:'Latest data'!MI21)</f>
        <v>0</v>
      </c>
      <c r="LY21" s="5">
        <f ca="1">SUM('Latest data'!MJ$5:'Latest data'!MJ21)</f>
        <v>0</v>
      </c>
      <c r="LZ21" s="5">
        <f ca="1">SUM('Latest data'!MK$5:'Latest data'!MK21)</f>
        <v>0</v>
      </c>
      <c r="MA21" s="5">
        <f ca="1">SUM('Latest data'!ML$5:'Latest data'!ML21)</f>
        <v>0</v>
      </c>
      <c r="MB21" s="5">
        <f ca="1">SUM('Latest data'!MM$5:'Latest data'!MM21)</f>
        <v>0</v>
      </c>
      <c r="MC21" s="5">
        <f ca="1">SUM('Latest data'!MN$5:'Latest data'!MN21)</f>
        <v>0</v>
      </c>
      <c r="MD21" s="5">
        <f ca="1">SUM('Latest data'!MO$5:'Latest data'!MO21)</f>
        <v>0</v>
      </c>
      <c r="ME21" s="5">
        <f ca="1">SUM('Latest data'!MP$5:'Latest data'!MP21)</f>
        <v>0</v>
      </c>
      <c r="MF21" s="5">
        <f ca="1">SUM('Latest data'!MQ$5:'Latest data'!MQ21)</f>
        <v>0</v>
      </c>
      <c r="MG21" s="5">
        <f ca="1">SUM('Latest data'!MR$5:'Latest data'!MR21)</f>
        <v>0</v>
      </c>
      <c r="MH21" s="5">
        <f ca="1">SUM('Latest data'!MS$5:'Latest data'!MS21)</f>
        <v>0</v>
      </c>
      <c r="MI21" s="5">
        <f ca="1">SUM('Latest data'!MT$5:'Latest data'!MT21)</f>
        <v>0</v>
      </c>
      <c r="MJ21" s="5">
        <f ca="1">SUM('Latest data'!MU$5:'Latest data'!MU21)</f>
        <v>0</v>
      </c>
      <c r="MK21" s="5">
        <f ca="1">SUM('Latest data'!MV$5:'Latest data'!MV21)</f>
        <v>0</v>
      </c>
      <c r="ML21" s="5">
        <f ca="1">SUM('Latest data'!MW$5:'Latest data'!MW21)</f>
        <v>0</v>
      </c>
      <c r="MM21" s="5">
        <f ca="1">SUM('Latest data'!MX$5:'Latest data'!MX21)</f>
        <v>0</v>
      </c>
      <c r="MN21" s="5">
        <f ca="1">SUM('Latest data'!MY$5:'Latest data'!MY21)</f>
        <v>0</v>
      </c>
      <c r="MO21" s="5">
        <f ca="1">SUM('Latest data'!MZ$5:'Latest data'!MZ21)</f>
        <v>0</v>
      </c>
      <c r="MP21" s="5">
        <f ca="1">SUM('Latest data'!NA$5:'Latest data'!NA21)</f>
        <v>0</v>
      </c>
      <c r="MQ21" s="5">
        <f ca="1">SUM('Latest data'!NB$5:'Latest data'!NB21)</f>
        <v>0</v>
      </c>
      <c r="MR21" s="5">
        <f ca="1">SUM('Latest data'!NC$5:'Latest data'!NC21)</f>
        <v>0</v>
      </c>
      <c r="MS21" s="5">
        <f ca="1">SUM('Latest data'!ND$5:'Latest data'!ND21)</f>
        <v>0</v>
      </c>
      <c r="MT21" s="5">
        <f ca="1">SUM('Latest data'!NE$5:'Latest data'!NE21)</f>
        <v>0</v>
      </c>
      <c r="MU21" s="5">
        <f ca="1">SUM('Latest data'!NF$5:'Latest data'!NF21)</f>
        <v>0</v>
      </c>
      <c r="MV21" s="5">
        <f ca="1">SUM('Latest data'!NG$5:'Latest data'!NG21)</f>
        <v>0</v>
      </c>
      <c r="MW21" s="5">
        <f ca="1">SUM('Latest data'!NH$5:'Latest data'!NH21)</f>
        <v>0</v>
      </c>
      <c r="MX21" s="5">
        <f ca="1">SUM('Latest data'!NI$5:'Latest data'!NI21)</f>
        <v>0</v>
      </c>
      <c r="MY21" s="5">
        <f ca="1">SUM('Latest data'!NJ$5:'Latest data'!NJ21)</f>
        <v>0</v>
      </c>
      <c r="MZ21" s="5">
        <f ca="1">SUM('Latest data'!NK$5:'Latest data'!NK21)</f>
        <v>0</v>
      </c>
      <c r="NA21" s="5">
        <f ca="1">SUM('Latest data'!NL$5:'Latest data'!NL21)</f>
        <v>0</v>
      </c>
      <c r="NB21" s="5">
        <f ca="1">SUM('Latest data'!NM$5:'Latest data'!NM21)</f>
        <v>0</v>
      </c>
      <c r="NC21" s="5">
        <f ca="1">SUM('Latest data'!NN$5:'Latest data'!NN21)</f>
        <v>0</v>
      </c>
      <c r="ND21" s="5">
        <f ca="1">SUM('Latest data'!NO$5:'Latest data'!NO21)</f>
        <v>0</v>
      </c>
      <c r="NE21" s="5">
        <f ca="1">SUM('Latest data'!NP$5:'Latest data'!NP21)</f>
        <v>0</v>
      </c>
      <c r="NF21" s="5">
        <f ca="1">SUM('Latest data'!NQ$5:'Latest data'!NQ21)</f>
        <v>0</v>
      </c>
      <c r="NG21" s="5">
        <f ca="1">SUM('Latest data'!NR$5:'Latest data'!NR21)</f>
        <v>0</v>
      </c>
      <c r="NH21" s="5">
        <f ca="1">SUM('Latest data'!NS$5:'Latest data'!NS21)</f>
        <v>0</v>
      </c>
      <c r="NI21" s="5">
        <f ca="1">SUM('Latest data'!NT$5:'Latest data'!NT21)</f>
        <v>0</v>
      </c>
      <c r="NJ21" s="5">
        <f ca="1">SUM('Latest data'!NU$5:'Latest data'!NU21)</f>
        <v>0</v>
      </c>
      <c r="NK21" s="5">
        <f ca="1">SUM('Latest data'!NV$5:'Latest data'!NV21)</f>
        <v>0</v>
      </c>
      <c r="NL21" s="5">
        <f ca="1">SUM('Latest data'!NW$5:'Latest data'!NW21)</f>
        <v>0</v>
      </c>
      <c r="NM21" s="5">
        <f ca="1">SUM('Latest data'!NX$5:'Latest data'!NX21)</f>
        <v>0</v>
      </c>
      <c r="NN21" s="5">
        <f ca="1">SUM('Latest data'!NY$5:'Latest data'!NY21)</f>
        <v>0</v>
      </c>
      <c r="NO21" s="5">
        <f ca="1">SUM('Latest data'!NZ$5:'Latest data'!NZ21)</f>
        <v>0</v>
      </c>
      <c r="NP21" s="5">
        <f ca="1">SUM('Latest data'!OA$5:'Latest data'!OA21)</f>
        <v>0</v>
      </c>
      <c r="NQ21" s="5">
        <f ca="1">SUM('Latest data'!OB$5:'Latest data'!OB21)</f>
        <v>0</v>
      </c>
      <c r="NR21" s="5">
        <f ca="1">SUM('Latest data'!OC$5:'Latest data'!OC21)</f>
        <v>0</v>
      </c>
      <c r="NS21" s="5">
        <f ca="1">SUM('Latest data'!OD$5:'Latest data'!OD21)</f>
        <v>0</v>
      </c>
      <c r="NT21" s="5">
        <f ca="1">SUM('Latest data'!OE$5:'Latest data'!OE21)</f>
        <v>0</v>
      </c>
      <c r="NU21" s="5">
        <f ca="1">SUM('Latest data'!OF$5:'Latest data'!OF21)</f>
        <v>0</v>
      </c>
      <c r="NV21" s="5">
        <f ca="1">SUM('Latest data'!OG$5:'Latest data'!OG21)</f>
        <v>0</v>
      </c>
      <c r="NW21" s="5">
        <f ca="1">SUM('Latest data'!OH$5:'Latest data'!OH21)</f>
        <v>0</v>
      </c>
      <c r="NX21" s="5">
        <f ca="1">SUM('Latest data'!OI$5:'Latest data'!OI21)</f>
        <v>0</v>
      </c>
      <c r="NY21" s="5">
        <f ca="1">SUM('Latest data'!OJ$5:'Latest data'!OJ21)</f>
        <v>0</v>
      </c>
      <c r="NZ21" s="5">
        <f ca="1">SUM('Latest data'!OK$5:'Latest data'!OK21)</f>
        <v>0</v>
      </c>
      <c r="OA21" s="5">
        <f ca="1">SUM('Latest data'!OL$5:'Latest data'!OL21)</f>
        <v>0</v>
      </c>
      <c r="OB21" s="5">
        <f ca="1">SUM('Latest data'!OM$5:'Latest data'!OM21)</f>
        <v>0</v>
      </c>
      <c r="OC21" s="5">
        <f ca="1">SUM('Latest data'!ON$5:'Latest data'!ON21)</f>
        <v>0</v>
      </c>
      <c r="OD21" s="5">
        <f ca="1">SUM('Latest data'!OO$5:'Latest data'!OO21)</f>
        <v>0</v>
      </c>
      <c r="OE21" s="5">
        <f ca="1">SUM('Latest data'!OP$5:'Latest data'!OP21)</f>
        <v>0</v>
      </c>
      <c r="OF21" s="5">
        <f ca="1">SUM('Latest data'!OQ$5:'Latest data'!OQ21)</f>
        <v>0</v>
      </c>
      <c r="OG21" s="5">
        <f ca="1">SUM('Latest data'!OR$5:'Latest data'!OR21)</f>
        <v>0</v>
      </c>
      <c r="OH21" s="5">
        <f ca="1">SUM('Latest data'!OS$5:'Latest data'!OS21)</f>
        <v>0</v>
      </c>
      <c r="OI21" s="5">
        <f ca="1">SUM('Latest data'!OT$5:'Latest data'!OT21)</f>
        <v>0</v>
      </c>
      <c r="OJ21" s="5">
        <f ca="1">SUM('Latest data'!OU$5:'Latest data'!OU21)</f>
        <v>0</v>
      </c>
      <c r="OK21" s="5">
        <f ca="1">SUM('Latest data'!OV$5:'Latest data'!OV21)</f>
        <v>0</v>
      </c>
      <c r="OL21" s="5">
        <f ca="1">SUM('Latest data'!OW$5:'Latest data'!OW21)</f>
        <v>0</v>
      </c>
      <c r="OM21" s="5">
        <f ca="1">SUM('Latest data'!OX$5:'Latest data'!OX21)</f>
        <v>0</v>
      </c>
      <c r="ON21" s="5">
        <f ca="1">SUM('Latest data'!OY$5:'Latest data'!OY21)</f>
        <v>0</v>
      </c>
      <c r="OO21" s="5">
        <f ca="1">SUM('Latest data'!OZ$5:'Latest data'!OZ21)</f>
        <v>0</v>
      </c>
      <c r="OP21" s="5">
        <f ca="1">SUM('Latest data'!PA$5:'Latest data'!PA21)</f>
        <v>0</v>
      </c>
      <c r="OQ21" s="5">
        <f ca="1">SUM('Latest data'!PB$5:'Latest data'!PB21)</f>
        <v>0</v>
      </c>
      <c r="OR21" s="5">
        <f ca="1">SUM('Latest data'!PC$5:'Latest data'!PC21)</f>
        <v>0</v>
      </c>
      <c r="OS21" s="5">
        <f ca="1">SUM('Latest data'!PD$5:'Latest data'!PD21)</f>
        <v>0</v>
      </c>
      <c r="OT21" s="5">
        <f ca="1">SUM('Latest data'!PE$5:'Latest data'!PE21)</f>
        <v>0</v>
      </c>
      <c r="OU21" s="5">
        <f ca="1">SUM('Latest data'!PF$5:'Latest data'!PF21)</f>
        <v>0</v>
      </c>
      <c r="OV21" s="5">
        <f ca="1">SUM('Latest data'!PG$5:'Latest data'!PG21)</f>
        <v>0</v>
      </c>
      <c r="OW21" s="5">
        <f ca="1">SUM('Latest data'!PH$5:'Latest data'!PH21)</f>
        <v>0</v>
      </c>
      <c r="OX21" s="5">
        <f ca="1">SUM('Latest data'!PI$5:'Latest data'!PI21)</f>
        <v>0</v>
      </c>
      <c r="OY21" s="5">
        <f ca="1">SUM('Latest data'!PJ$5:'Latest data'!PJ21)</f>
        <v>0</v>
      </c>
      <c r="OZ21" s="5">
        <f ca="1">SUM('Latest data'!PK$5:'Latest data'!PK21)</f>
        <v>0</v>
      </c>
      <c r="PA21" s="5">
        <f t="shared" ca="1" si="17"/>
        <v>2</v>
      </c>
    </row>
    <row r="22" spans="1:421">
      <c r="A22" s="8">
        <f t="shared" si="18"/>
        <v>43847</v>
      </c>
      <c r="B22" s="5">
        <f ca="1">SUM('Latest data'!M$5:'Latest data'!M22)</f>
        <v>0</v>
      </c>
      <c r="C22" s="5">
        <f ca="1">SUM('Latest data'!N$5:'Latest data'!N22)</f>
        <v>0</v>
      </c>
      <c r="D22" s="5">
        <f ca="1">SUM('Latest data'!O$5:'Latest data'!O22)</f>
        <v>0</v>
      </c>
      <c r="E22" s="5">
        <f ca="1">SUM('Latest data'!P$5:'Latest data'!P22)</f>
        <v>0</v>
      </c>
      <c r="F22" s="5">
        <f ca="1">SUM('Latest data'!Q$5:'Latest data'!Q22)</f>
        <v>0</v>
      </c>
      <c r="G22" s="5">
        <f ca="1">SUM('Latest data'!R$5:'Latest data'!R22)</f>
        <v>0</v>
      </c>
      <c r="H22" s="5">
        <f ca="1">SUM('Latest data'!S$5:'Latest data'!S22)</f>
        <v>63</v>
      </c>
      <c r="I22" s="5">
        <f ca="1">SUM('Latest data'!T$5:'Latest data'!T22)</f>
        <v>0</v>
      </c>
      <c r="J22" s="5">
        <f ca="1">SUM('Latest data'!U$5:'Latest data'!U22)</f>
        <v>0</v>
      </c>
      <c r="K22" s="5">
        <f ca="1">SUM('Latest data'!V$5:'Latest data'!V22)</f>
        <v>0</v>
      </c>
      <c r="L22" s="5">
        <f ca="1">SUM('Latest data'!W$5:'Latest data'!W22)</f>
        <v>0</v>
      </c>
      <c r="M22" s="5">
        <f ca="1">SUM('Latest data'!X$5:'Latest data'!X22)</f>
        <v>0</v>
      </c>
      <c r="N22" s="5">
        <f ca="1">SUM('Latest data'!Y$5:'Latest data'!Y22)</f>
        <v>0</v>
      </c>
      <c r="O22" s="5">
        <f ca="1">SUM('Latest data'!Z$5:'Latest data'!Z22)</f>
        <v>0</v>
      </c>
      <c r="P22" s="5">
        <f ca="1">SUM('Latest data'!AA$5:'Latest data'!AA22)</f>
        <v>0</v>
      </c>
      <c r="Q22" s="5">
        <f ca="1">SUM('Latest data'!AB$5:'Latest data'!AB22)</f>
        <v>0</v>
      </c>
      <c r="R22" s="5">
        <f ca="1">SUM('Latest data'!AC$5:'Latest data'!AC22)</f>
        <v>0</v>
      </c>
      <c r="S22" s="5">
        <f ca="1">SUM('Latest data'!AD$5:'Latest data'!AD22)</f>
        <v>0</v>
      </c>
      <c r="T22" s="5">
        <f ca="1">SUM('Latest data'!AE$5:'Latest data'!AE22)</f>
        <v>0</v>
      </c>
      <c r="U22" s="5">
        <f ca="1">SUM('Latest data'!AF$5:'Latest data'!AF22)</f>
        <v>0</v>
      </c>
      <c r="V22" s="5">
        <f ca="1">SUM('Latest data'!AG$5:'Latest data'!AG22)</f>
        <v>0</v>
      </c>
      <c r="W22" s="5">
        <f ca="1">SUM('Latest data'!AH$5:'Latest data'!AH22)</f>
        <v>0</v>
      </c>
      <c r="X22" s="5">
        <f ca="1">SUM('Latest data'!AI$5:'Latest data'!AI22)</f>
        <v>0</v>
      </c>
      <c r="Y22" s="5">
        <f ca="1">SUM('Latest data'!AJ$5:'Latest data'!AJ22)</f>
        <v>1</v>
      </c>
      <c r="Z22" s="5">
        <f ca="1">SUM('Latest data'!AK$5:'Latest data'!AK22)</f>
        <v>0</v>
      </c>
      <c r="AA22" s="5">
        <f ca="1">SUM('Latest data'!AL$5:'Latest data'!AL22)</f>
        <v>0</v>
      </c>
      <c r="AB22" s="5">
        <f ca="1">SUM('Latest data'!AM$5:'Latest data'!AM22)</f>
        <v>0</v>
      </c>
      <c r="AC22" s="5">
        <f ca="1">SUM('Latest data'!AN$5:'Latest data'!AN22)</f>
        <v>0</v>
      </c>
      <c r="AD22" s="5">
        <f ca="1">SUM('Latest data'!AO$5:'Latest data'!AO22)</f>
        <v>0</v>
      </c>
      <c r="AE22" s="5">
        <f ca="1">SUM('Latest data'!AP$5:'Latest data'!AP22)</f>
        <v>0</v>
      </c>
      <c r="AF22" s="5">
        <f ca="1">SUM('Latest data'!AQ$5:'Latest data'!AQ22)</f>
        <v>0</v>
      </c>
      <c r="AG22" s="5">
        <f ca="1">SUM('Latest data'!AR$5:'Latest data'!AR22)</f>
        <v>0</v>
      </c>
      <c r="AH22" s="5">
        <f ca="1">SUM('Latest data'!AS$5:'Latest data'!AS22)</f>
        <v>0</v>
      </c>
      <c r="AI22" s="5">
        <f ca="1">SUM('Latest data'!AT$5:'Latest data'!AT22)</f>
        <v>0</v>
      </c>
      <c r="AJ22" s="5">
        <f ca="1">SUM('Latest data'!AU$5:'Latest data'!AU22)</f>
        <v>0</v>
      </c>
      <c r="AK22" s="5">
        <f ca="1">SUM('Latest data'!AV$5:'Latest data'!AV22)</f>
        <v>0</v>
      </c>
      <c r="AL22" s="5">
        <f ca="1">SUM('Latest data'!AW$5:'Latest data'!AW22)</f>
        <v>0</v>
      </c>
      <c r="AM22" s="5">
        <f ca="1">SUM('Latest data'!AX$5:'Latest data'!AX22)</f>
        <v>0</v>
      </c>
      <c r="AN22" s="5">
        <f ca="1">SUM('Latest data'!AY$5:'Latest data'!AY22)</f>
        <v>0</v>
      </c>
      <c r="AO22" s="5">
        <f ca="1">SUM('Latest data'!AZ$5:'Latest data'!AZ22)</f>
        <v>0</v>
      </c>
      <c r="AP22" s="5">
        <f ca="1">SUM('Latest data'!BA$5:'Latest data'!BA22)</f>
        <v>0</v>
      </c>
      <c r="AQ22" s="5">
        <f ca="1">SUM('Latest data'!BB$5:'Latest data'!BB22)</f>
        <v>0</v>
      </c>
      <c r="AR22" s="5">
        <f ca="1">SUM('Latest data'!BC$5:'Latest data'!BC22)</f>
        <v>0</v>
      </c>
      <c r="AS22" s="5">
        <f ca="1">SUM('Latest data'!BD$5:'Latest data'!BD22)</f>
        <v>0</v>
      </c>
      <c r="AT22" s="5">
        <f ca="1">SUM('Latest data'!BE$5:'Latest data'!BE22)</f>
        <v>0</v>
      </c>
      <c r="AU22" s="5">
        <f ca="1">SUM('Latest data'!BF$5:'Latest data'!BF22)</f>
        <v>0</v>
      </c>
      <c r="AV22" s="5">
        <f ca="1">SUM('Latest data'!BG$5:'Latest data'!BG22)</f>
        <v>0</v>
      </c>
      <c r="AW22" s="5">
        <f ca="1">SUM('Latest data'!BH$5:'Latest data'!BH22)</f>
        <v>0</v>
      </c>
      <c r="AX22" s="5">
        <f ca="1">SUM('Latest data'!BI$5:'Latest data'!BI22)</f>
        <v>0</v>
      </c>
      <c r="AY22" s="5">
        <f ca="1">SUM('Latest data'!BJ$5:'Latest data'!BJ22)</f>
        <v>2</v>
      </c>
      <c r="AZ22" s="5">
        <f ca="1">SUM('Latest data'!BK$5:'Latest data'!BK22)</f>
        <v>0</v>
      </c>
      <c r="BA22" s="5">
        <f ca="1">SUM('Latest data'!BL$5:'Latest data'!BL22)</f>
        <v>0</v>
      </c>
      <c r="BB22" s="5">
        <f ca="1">SUM('Latest data'!BM$5:'Latest data'!BM22)</f>
        <v>0</v>
      </c>
      <c r="BC22" s="5">
        <f ca="1">SUM('Latest data'!BN$5:'Latest data'!BN22)</f>
        <v>0</v>
      </c>
      <c r="BD22" s="5">
        <f ca="1">SUM('Latest data'!BO$5:'Latest data'!BO22)</f>
        <v>0</v>
      </c>
      <c r="BE22" s="5">
        <f ca="1">SUM('Latest data'!BP$5:'Latest data'!BP22)</f>
        <v>0</v>
      </c>
      <c r="BF22" s="5">
        <f ca="1">SUM('Latest data'!BQ$5:'Latest data'!BQ22)</f>
        <v>0</v>
      </c>
      <c r="BG22" s="5">
        <f ca="1">SUM('Latest data'!BR$5:'Latest data'!BR22)</f>
        <v>0</v>
      </c>
      <c r="BH22" s="5">
        <f ca="1">SUM('Latest data'!BS$5:'Latest data'!BS22)</f>
        <v>0</v>
      </c>
      <c r="BI22" s="5">
        <f ca="1">SUM('Latest data'!BT$5:'Latest data'!BT22)</f>
        <v>0</v>
      </c>
      <c r="BJ22" s="5">
        <f ca="1">SUM('Latest data'!BU$5:'Latest data'!BU22)</f>
        <v>0</v>
      </c>
      <c r="BK22" s="5">
        <f ca="1">SUM('Latest data'!BV$5:'Latest data'!BV22)</f>
        <v>0</v>
      </c>
      <c r="BL22" s="5">
        <f ca="1">SUM('Latest data'!BW$5:'Latest data'!BW22)</f>
        <v>0</v>
      </c>
      <c r="BM22" s="5">
        <f ca="1">SUM('Latest data'!BX$5:'Latest data'!BX22)</f>
        <v>0</v>
      </c>
      <c r="BN22" s="5">
        <f ca="1">SUM('Latest data'!BY$5:'Latest data'!BY22)</f>
        <v>0</v>
      </c>
      <c r="BO22" s="5">
        <f ca="1">SUM('Latest data'!BZ$5:'Latest data'!BZ22)</f>
        <v>0</v>
      </c>
      <c r="BP22" s="5">
        <f ca="1">SUM('Latest data'!CA$5:'Latest data'!CA22)</f>
        <v>0</v>
      </c>
      <c r="BQ22" s="5">
        <f ca="1">SUM('Latest data'!CB$5:'Latest data'!CB22)</f>
        <v>0</v>
      </c>
      <c r="BR22" s="5">
        <f ca="1">SUM('Latest data'!CC$5:'Latest data'!CC22)</f>
        <v>0</v>
      </c>
      <c r="BS22" s="5">
        <f ca="1">SUM('Latest data'!CD$5:'Latest data'!CD22)</f>
        <v>0</v>
      </c>
      <c r="BT22" s="5">
        <f ca="1">SUM('Latest data'!CE$5:'Latest data'!CE22)</f>
        <v>0</v>
      </c>
      <c r="BU22" s="5">
        <f ca="1">SUM('Latest data'!CF$5:'Latest data'!CF22)</f>
        <v>0</v>
      </c>
      <c r="BV22" s="5">
        <f ca="1">SUM('Latest data'!CG$5:'Latest data'!CG22)</f>
        <v>0</v>
      </c>
      <c r="BW22" s="5">
        <f ca="1">SUM('Latest data'!CH$5:'Latest data'!CH22)</f>
        <v>0</v>
      </c>
      <c r="BX22" s="5">
        <f ca="1">SUM('Latest data'!CI$5:'Latest data'!CI22)</f>
        <v>0</v>
      </c>
      <c r="BY22" s="5">
        <f ca="1">SUM('Latest data'!CJ$5:'Latest data'!CJ22)</f>
        <v>0</v>
      </c>
      <c r="BZ22" s="5">
        <f ca="1">SUM('Latest data'!CK$5:'Latest data'!CK22)</f>
        <v>0</v>
      </c>
      <c r="CA22" s="5">
        <f ca="1">SUM('Latest data'!CL$5:'Latest data'!CL22)</f>
        <v>0</v>
      </c>
      <c r="CB22" s="5">
        <f ca="1">SUM('Latest data'!CM$5:'Latest data'!CM22)</f>
        <v>0</v>
      </c>
      <c r="CC22" s="5">
        <f ca="1">SUM('Latest data'!CN$5:'Latest data'!CN22)</f>
        <v>0</v>
      </c>
      <c r="CD22" s="5">
        <f ca="1">SUM('Latest data'!CO$5:'Latest data'!CO22)</f>
        <v>0</v>
      </c>
      <c r="CE22" s="5">
        <f ca="1">SUM('Latest data'!CP$5:'Latest data'!CP22)</f>
        <v>0</v>
      </c>
      <c r="CF22" s="5">
        <f ca="1">SUM('Latest data'!CQ$5:'Latest data'!CQ22)</f>
        <v>0</v>
      </c>
      <c r="CG22" s="5">
        <f ca="1">SUM('Latest data'!CR$5:'Latest data'!CR22)</f>
        <v>0</v>
      </c>
      <c r="CH22" s="5">
        <f ca="1">SUM('Latest data'!CS$5:'Latest data'!CS22)</f>
        <v>0</v>
      </c>
      <c r="CI22" s="5">
        <f ca="1">SUM('Latest data'!CT$5:'Latest data'!CT22)</f>
        <v>0</v>
      </c>
      <c r="CJ22" s="5">
        <f ca="1">SUM('Latest data'!CU$5:'Latest data'!CU22)</f>
        <v>0</v>
      </c>
      <c r="CK22" s="5">
        <f ca="1">SUM('Latest data'!CV$5:'Latest data'!CV22)</f>
        <v>0</v>
      </c>
      <c r="CL22" s="5">
        <f ca="1">SUM('Latest data'!CW$5:'Latest data'!CW22)</f>
        <v>0</v>
      </c>
      <c r="CM22" s="5">
        <f ca="1">SUM('Latest data'!CX$5:'Latest data'!CX22)</f>
        <v>0</v>
      </c>
      <c r="CN22" s="5">
        <f ca="1">SUM('Latest data'!CY$5:'Latest data'!CY22)</f>
        <v>0</v>
      </c>
      <c r="CO22" s="5">
        <f ca="1">SUM('Latest data'!CZ$5:'Latest data'!CZ22)</f>
        <v>0</v>
      </c>
      <c r="CP22" s="5">
        <f ca="1">SUM('Latest data'!DA$5:'Latest data'!DA22)</f>
        <v>0</v>
      </c>
      <c r="CQ22" s="5">
        <f ca="1">SUM('Latest data'!DB$5:'Latest data'!DB22)</f>
        <v>0</v>
      </c>
      <c r="CR22" s="5">
        <f ca="1">SUM('Latest data'!DC$5:'Latest data'!DC22)</f>
        <v>0</v>
      </c>
      <c r="CS22" s="5">
        <f ca="1">SUM('Latest data'!DD$5:'Latest data'!DD22)</f>
        <v>0</v>
      </c>
      <c r="CT22" s="5">
        <f ca="1">SUM('Latest data'!DE$5:'Latest data'!DE22)</f>
        <v>0</v>
      </c>
      <c r="CU22" s="5">
        <f ca="1">SUM('Latest data'!DF$5:'Latest data'!DF22)</f>
        <v>0</v>
      </c>
      <c r="CV22" s="5">
        <f ca="1">SUM('Latest data'!DG$5:'Latest data'!DG22)</f>
        <v>0</v>
      </c>
      <c r="CW22" s="5">
        <f ca="1">SUM('Latest data'!DH$5:'Latest data'!DH22)</f>
        <v>0</v>
      </c>
      <c r="CX22" s="5">
        <f ca="1">SUM('Latest data'!DI$5:'Latest data'!DI22)</f>
        <v>0</v>
      </c>
      <c r="CY22" s="5">
        <f ca="1">SUM('Latest data'!DJ$5:'Latest data'!DJ22)</f>
        <v>0</v>
      </c>
      <c r="CZ22" s="5">
        <f ca="1">SUM('Latest data'!DK$5:'Latest data'!DK22)</f>
        <v>0</v>
      </c>
      <c r="DA22" s="5">
        <f ca="1">SUM('Latest data'!DL$5:'Latest data'!DL22)</f>
        <v>0</v>
      </c>
      <c r="DB22" s="5">
        <f ca="1">SUM('Latest data'!DM$5:'Latest data'!DM22)</f>
        <v>0</v>
      </c>
      <c r="DC22" s="5">
        <f ca="1">SUM('Latest data'!DN$5:'Latest data'!DN22)</f>
        <v>0</v>
      </c>
      <c r="DD22" s="5">
        <f ca="1">SUM('Latest data'!DO$5:'Latest data'!DO22)</f>
        <v>0</v>
      </c>
      <c r="DE22" s="5">
        <f ca="1">SUM('Latest data'!DP$5:'Latest data'!DP22)</f>
        <v>0</v>
      </c>
      <c r="DF22" s="5">
        <f ca="1">SUM('Latest data'!DQ$5:'Latest data'!DQ22)</f>
        <v>0</v>
      </c>
      <c r="DG22" s="5">
        <f ca="1">SUM('Latest data'!DR$5:'Latest data'!DR22)</f>
        <v>0</v>
      </c>
      <c r="DH22" s="5">
        <f ca="1">SUM('Latest data'!DS$5:'Latest data'!DS22)</f>
        <v>0</v>
      </c>
      <c r="DI22" s="5">
        <f ca="1">SUM('Latest data'!DT$5:'Latest data'!DT22)</f>
        <v>0</v>
      </c>
      <c r="DJ22" s="5">
        <f ca="1">SUM('Latest data'!DU$5:'Latest data'!DU22)</f>
        <v>0</v>
      </c>
      <c r="DK22" s="5">
        <f ca="1">SUM('Latest data'!DV$5:'Latest data'!DV22)</f>
        <v>0</v>
      </c>
      <c r="DL22" s="5">
        <f ca="1">SUM('Latest data'!DW$5:'Latest data'!DW22)</f>
        <v>0</v>
      </c>
      <c r="DM22" s="5">
        <f ca="1">SUM('Latest data'!DX$5:'Latest data'!DX22)</f>
        <v>0</v>
      </c>
      <c r="DN22" s="5">
        <f ca="1">SUM('Latest data'!DY$5:'Latest data'!DY22)</f>
        <v>0</v>
      </c>
      <c r="DO22" s="5">
        <f ca="1">SUM('Latest data'!DZ$5:'Latest data'!DZ22)</f>
        <v>0</v>
      </c>
      <c r="DP22" s="5">
        <f ca="1">SUM('Latest data'!EA$5:'Latest data'!EA22)</f>
        <v>0</v>
      </c>
      <c r="DQ22" s="5">
        <f ca="1">SUM('Latest data'!EB$5:'Latest data'!EB22)</f>
        <v>0</v>
      </c>
      <c r="DR22" s="5">
        <f ca="1">SUM('Latest data'!EC$5:'Latest data'!EC22)</f>
        <v>0</v>
      </c>
      <c r="DS22" s="5">
        <f ca="1">SUM('Latest data'!ED$5:'Latest data'!ED22)</f>
        <v>0</v>
      </c>
      <c r="DT22" s="5">
        <f ca="1">SUM('Latest data'!EE$5:'Latest data'!EE22)</f>
        <v>0</v>
      </c>
      <c r="DU22" s="5">
        <f ca="1">SUM('Latest data'!EF$5:'Latest data'!EF22)</f>
        <v>0</v>
      </c>
      <c r="DV22" s="5">
        <f ca="1">SUM('Latest data'!EG$5:'Latest data'!EG22)</f>
        <v>0</v>
      </c>
      <c r="DW22" s="5">
        <f ca="1">SUM('Latest data'!EH$5:'Latest data'!EH22)</f>
        <v>0</v>
      </c>
      <c r="DX22" s="5">
        <f ca="1">SUM('Latest data'!EI$5:'Latest data'!EI22)</f>
        <v>0</v>
      </c>
      <c r="DY22" s="5">
        <f ca="1">SUM('Latest data'!EJ$5:'Latest data'!EJ22)</f>
        <v>0</v>
      </c>
      <c r="DZ22" s="5">
        <f ca="1">SUM('Latest data'!EK$5:'Latest data'!EK22)</f>
        <v>0</v>
      </c>
      <c r="EA22" s="5">
        <f ca="1">SUM('Latest data'!EL$5:'Latest data'!EL22)</f>
        <v>0</v>
      </c>
      <c r="EB22" s="5">
        <f ca="1">SUM('Latest data'!EM$5:'Latest data'!EM22)</f>
        <v>0</v>
      </c>
      <c r="EC22" s="5">
        <f ca="1">SUM('Latest data'!EN$5:'Latest data'!EN22)</f>
        <v>0</v>
      </c>
      <c r="ED22" s="5">
        <f ca="1">SUM('Latest data'!EO$5:'Latest data'!EO22)</f>
        <v>0</v>
      </c>
      <c r="EE22" s="5">
        <f ca="1">SUM('Latest data'!EP$5:'Latest data'!EP22)</f>
        <v>0</v>
      </c>
      <c r="EF22" s="5">
        <f ca="1">SUM('Latest data'!EQ$5:'Latest data'!EQ22)</f>
        <v>0</v>
      </c>
      <c r="EG22" s="5">
        <f ca="1">SUM('Latest data'!ER$5:'Latest data'!ER22)</f>
        <v>0</v>
      </c>
      <c r="EH22" s="5">
        <f ca="1">SUM('Latest data'!ES$5:'Latest data'!ES22)</f>
        <v>0</v>
      </c>
      <c r="EI22" s="5">
        <f ca="1">SUM('Latest data'!ET$5:'Latest data'!ET22)</f>
        <v>0</v>
      </c>
      <c r="EJ22" s="5">
        <f ca="1">SUM('Latest data'!EU$5:'Latest data'!EU22)</f>
        <v>0</v>
      </c>
      <c r="EK22" s="5">
        <f ca="1">SUM('Latest data'!EV$5:'Latest data'!EV22)</f>
        <v>0</v>
      </c>
      <c r="EL22" s="5">
        <f ca="1">SUM('Latest data'!EW$5:'Latest data'!EW22)</f>
        <v>0</v>
      </c>
      <c r="EM22" s="5">
        <f ca="1">SUM('Latest data'!EX$5:'Latest data'!EX22)</f>
        <v>0</v>
      </c>
      <c r="EN22" s="5">
        <f ca="1">SUM('Latest data'!EY$5:'Latest data'!EY22)</f>
        <v>0</v>
      </c>
      <c r="EO22" s="5">
        <f ca="1">SUM('Latest data'!EZ$5:'Latest data'!EZ22)</f>
        <v>0</v>
      </c>
      <c r="EP22" s="5">
        <f ca="1">SUM('Latest data'!FA$5:'Latest data'!FA22)</f>
        <v>0</v>
      </c>
      <c r="EQ22" s="5">
        <f ca="1">SUM('Latest data'!FB$5:'Latest data'!FB22)</f>
        <v>0</v>
      </c>
      <c r="ER22" s="5">
        <f ca="1">SUM('Latest data'!FC$5:'Latest data'!FC22)</f>
        <v>0</v>
      </c>
      <c r="ES22" s="5">
        <f ca="1">SUM('Latest data'!FD$5:'Latest data'!FD22)</f>
        <v>0</v>
      </c>
      <c r="ET22" s="5">
        <f ca="1">SUM('Latest data'!FE$5:'Latest data'!FE22)</f>
        <v>0</v>
      </c>
      <c r="EU22" s="5">
        <f ca="1">SUM('Latest data'!FF$5:'Latest data'!FF22)</f>
        <v>0</v>
      </c>
      <c r="EV22" s="5">
        <f ca="1">SUM('Latest data'!FG$5:'Latest data'!FG22)</f>
        <v>0</v>
      </c>
      <c r="EW22" s="5">
        <f ca="1">SUM('Latest data'!FH$5:'Latest data'!FH22)</f>
        <v>0</v>
      </c>
      <c r="EX22" s="5">
        <f ca="1">SUM('Latest data'!FI$5:'Latest data'!FI22)</f>
        <v>0</v>
      </c>
      <c r="EY22" s="5">
        <f ca="1">SUM('Latest data'!FJ$5:'Latest data'!FJ22)</f>
        <v>0</v>
      </c>
      <c r="EZ22" s="5">
        <f ca="1">SUM('Latest data'!FK$5:'Latest data'!FK22)</f>
        <v>0</v>
      </c>
      <c r="FA22" s="5">
        <f ca="1">SUM('Latest data'!FL$5:'Latest data'!FL22)</f>
        <v>0</v>
      </c>
      <c r="FB22" s="5">
        <f ca="1">SUM('Latest data'!FM$5:'Latest data'!FM22)</f>
        <v>0</v>
      </c>
      <c r="FC22" s="5">
        <f ca="1">SUM('Latest data'!FN$5:'Latest data'!FN22)</f>
        <v>0</v>
      </c>
      <c r="FD22" s="5">
        <f ca="1">SUM('Latest data'!FO$5:'Latest data'!FO22)</f>
        <v>0</v>
      </c>
      <c r="FE22" s="5">
        <f ca="1">SUM('Latest data'!FP$5:'Latest data'!FP22)</f>
        <v>0</v>
      </c>
      <c r="FF22" s="5">
        <f ca="1">SUM('Latest data'!FQ$5:'Latest data'!FQ22)</f>
        <v>0</v>
      </c>
      <c r="FG22" s="5">
        <f ca="1">SUM('Latest data'!FR$5:'Latest data'!FR22)</f>
        <v>0</v>
      </c>
      <c r="FH22" s="5">
        <f ca="1">SUM('Latest data'!FS$5:'Latest data'!FS22)</f>
        <v>0</v>
      </c>
      <c r="FI22" s="5">
        <f ca="1">SUM('Latest data'!FT$5:'Latest data'!FT22)</f>
        <v>0</v>
      </c>
      <c r="FJ22" s="5">
        <f ca="1">SUM('Latest data'!FU$5:'Latest data'!FU22)</f>
        <v>0</v>
      </c>
      <c r="FK22" s="5">
        <f ca="1">SUM('Latest data'!FV$5:'Latest data'!FV22)</f>
        <v>0</v>
      </c>
      <c r="FL22" s="5">
        <f ca="1">SUM('Latest data'!FW$5:'Latest data'!FW22)</f>
        <v>0</v>
      </c>
      <c r="FM22" s="5">
        <f ca="1">SUM('Latest data'!FX$5:'Latest data'!FX22)</f>
        <v>0</v>
      </c>
      <c r="FN22" s="5">
        <f ca="1">SUM('Latest data'!FY$5:'Latest data'!FY22)</f>
        <v>0</v>
      </c>
      <c r="FO22" s="5">
        <f ca="1">SUM('Latest data'!FZ$5:'Latest data'!FZ22)</f>
        <v>0</v>
      </c>
      <c r="FP22" s="5">
        <f ca="1">SUM('Latest data'!GA$5:'Latest data'!GA22)</f>
        <v>0</v>
      </c>
      <c r="FQ22" s="5">
        <f ca="1">SUM('Latest data'!GB$5:'Latest data'!GB22)</f>
        <v>0</v>
      </c>
      <c r="FR22" s="5">
        <f ca="1">SUM('Latest data'!GC$5:'Latest data'!GC22)</f>
        <v>0</v>
      </c>
      <c r="FS22" s="5">
        <f ca="1">SUM('Latest data'!GD$5:'Latest data'!GD22)</f>
        <v>0</v>
      </c>
      <c r="FT22" s="5">
        <f ca="1">SUM('Latest data'!GE$5:'Latest data'!GE22)</f>
        <v>0</v>
      </c>
      <c r="FU22" s="5">
        <f ca="1">SUM('Latest data'!GF$5:'Latest data'!GF22)</f>
        <v>0</v>
      </c>
      <c r="FV22" s="5">
        <f ca="1">SUM('Latest data'!GG$5:'Latest data'!GG22)</f>
        <v>0</v>
      </c>
      <c r="FW22" s="5">
        <f ca="1">SUM('Latest data'!GH$5:'Latest data'!GH22)</f>
        <v>0</v>
      </c>
      <c r="FX22" s="5">
        <f ca="1">SUM('Latest data'!GI$5:'Latest data'!GI22)</f>
        <v>0</v>
      </c>
      <c r="FY22" s="5">
        <f ca="1">SUM('Latest data'!GJ$5:'Latest data'!GJ22)</f>
        <v>0</v>
      </c>
      <c r="FZ22" s="5">
        <f ca="1">SUM('Latest data'!GK$5:'Latest data'!GK22)</f>
        <v>0</v>
      </c>
      <c r="GA22" s="5">
        <f ca="1">SUM('Latest data'!GL$5:'Latest data'!GL22)</f>
        <v>0</v>
      </c>
      <c r="GB22" s="5">
        <f ca="1">SUM('Latest data'!GM$5:'Latest data'!GM22)</f>
        <v>0</v>
      </c>
      <c r="GC22" s="5">
        <f ca="1">SUM('Latest data'!GN$5:'Latest data'!GN22)</f>
        <v>0</v>
      </c>
      <c r="GD22" s="5">
        <f ca="1">SUM('Latest data'!GO$5:'Latest data'!GO22)</f>
        <v>0</v>
      </c>
      <c r="GE22" s="5">
        <f ca="1">SUM('Latest data'!GP$5:'Latest data'!GP22)</f>
        <v>0</v>
      </c>
      <c r="GF22" s="5">
        <f ca="1">SUM('Latest data'!GQ$5:'Latest data'!GQ22)</f>
        <v>0</v>
      </c>
      <c r="GG22" s="5">
        <f ca="1">SUM('Latest data'!GR$5:'Latest data'!GR22)</f>
        <v>0</v>
      </c>
      <c r="GH22" s="5">
        <f ca="1">SUM('Latest data'!GS$5:'Latest data'!GS22)</f>
        <v>0</v>
      </c>
      <c r="GI22" s="5">
        <f ca="1">SUM('Latest data'!GT$5:'Latest data'!GT22)</f>
        <v>0</v>
      </c>
      <c r="GJ22" s="5">
        <f ca="1">SUM('Latest data'!GU$5:'Latest data'!GU22)</f>
        <v>0</v>
      </c>
      <c r="GK22" s="5">
        <f ca="1">SUM('Latest data'!GV$5:'Latest data'!GV22)</f>
        <v>0</v>
      </c>
      <c r="GL22" s="5">
        <f ca="1">SUM('Latest data'!GW$5:'Latest data'!GW22)</f>
        <v>0</v>
      </c>
      <c r="GM22" s="5">
        <f ca="1">SUM('Latest data'!GX$5:'Latest data'!GX22)</f>
        <v>0</v>
      </c>
      <c r="GN22" s="5">
        <f ca="1">SUM('Latest data'!GY$5:'Latest data'!GY22)</f>
        <v>0</v>
      </c>
      <c r="GO22" s="5">
        <f ca="1">SUM('Latest data'!GZ$5:'Latest data'!GZ22)</f>
        <v>0</v>
      </c>
      <c r="GP22" s="5">
        <f ca="1">SUM('Latest data'!HA$5:'Latest data'!HA22)</f>
        <v>0</v>
      </c>
      <c r="GQ22" s="5">
        <f ca="1">SUM('Latest data'!HB$5:'Latest data'!HB22)</f>
        <v>0</v>
      </c>
      <c r="GR22" s="5">
        <f ca="1">SUM('Latest data'!HC$5:'Latest data'!HC22)</f>
        <v>0</v>
      </c>
      <c r="GS22" s="5">
        <f ca="1">SUM('Latest data'!HD$5:'Latest data'!HD22)</f>
        <v>0</v>
      </c>
      <c r="GT22" s="5">
        <f ca="1">SUM('Latest data'!HE$5:'Latest data'!HE22)</f>
        <v>0</v>
      </c>
      <c r="GU22" s="5">
        <f ca="1">SUM('Latest data'!HF$5:'Latest data'!HF22)</f>
        <v>0</v>
      </c>
      <c r="GV22" s="5">
        <f ca="1">SUM('Latest data'!HG$5:'Latest data'!HG22)</f>
        <v>0</v>
      </c>
      <c r="GW22" s="5">
        <f ca="1">SUM('Latest data'!HH$5:'Latest data'!HH22)</f>
        <v>0</v>
      </c>
      <c r="GX22" s="5">
        <f ca="1">SUM('Latest data'!HI$5:'Latest data'!HI22)</f>
        <v>0</v>
      </c>
      <c r="GY22" s="5">
        <f ca="1">SUM('Latest data'!HJ$5:'Latest data'!HJ22)</f>
        <v>0</v>
      </c>
      <c r="GZ22" s="5">
        <f t="shared" ca="1" si="15"/>
        <v>66</v>
      </c>
      <c r="HB22" s="8">
        <f t="shared" si="16"/>
        <v>43847</v>
      </c>
      <c r="HC22" s="5">
        <f ca="1">SUM('Latest data'!HN$5:'Latest data'!HN22)</f>
        <v>0</v>
      </c>
      <c r="HD22" s="5">
        <f ca="1">SUM('Latest data'!HO$5:'Latest data'!HO22)</f>
        <v>0</v>
      </c>
      <c r="HE22" s="5">
        <f ca="1">SUM('Latest data'!HP$5:'Latest data'!HP22)</f>
        <v>0</v>
      </c>
      <c r="HF22" s="5">
        <f ca="1">SUM('Latest data'!HQ$5:'Latest data'!HQ22)</f>
        <v>0</v>
      </c>
      <c r="HG22" s="5">
        <f ca="1">SUM('Latest data'!HR$5:'Latest data'!HR22)</f>
        <v>0</v>
      </c>
      <c r="HH22" s="5">
        <f ca="1">SUM('Latest data'!HS$5:'Latest data'!HS22)</f>
        <v>0</v>
      </c>
      <c r="HI22" s="5">
        <f ca="1">SUM('Latest data'!HT$5:'Latest data'!HT22)</f>
        <v>2</v>
      </c>
      <c r="HJ22" s="5">
        <f ca="1">SUM('Latest data'!HU$5:'Latest data'!HU22)</f>
        <v>0</v>
      </c>
      <c r="HK22" s="5">
        <f ca="1">SUM('Latest data'!HV$5:'Latest data'!HV22)</f>
        <v>0</v>
      </c>
      <c r="HL22" s="5">
        <f ca="1">SUM('Latest data'!HW$5:'Latest data'!HW22)</f>
        <v>0</v>
      </c>
      <c r="HM22" s="5">
        <f ca="1">SUM('Latest data'!HX$5:'Latest data'!HX22)</f>
        <v>0</v>
      </c>
      <c r="HN22" s="5">
        <f ca="1">SUM('Latest data'!HY$5:'Latest data'!HY22)</f>
        <v>0</v>
      </c>
      <c r="HO22" s="5">
        <f ca="1">SUM('Latest data'!HZ$5:'Latest data'!HZ22)</f>
        <v>0</v>
      </c>
      <c r="HP22" s="5">
        <f ca="1">SUM('Latest data'!IA$5:'Latest data'!IA22)</f>
        <v>0</v>
      </c>
      <c r="HQ22" s="5">
        <f ca="1">SUM('Latest data'!IB$5:'Latest data'!IB22)</f>
        <v>0</v>
      </c>
      <c r="HR22" s="5">
        <f ca="1">SUM('Latest data'!IC$5:'Latest data'!IC22)</f>
        <v>0</v>
      </c>
      <c r="HS22" s="5">
        <f ca="1">SUM('Latest data'!ID$5:'Latest data'!ID22)</f>
        <v>0</v>
      </c>
      <c r="HT22" s="5">
        <f ca="1">SUM('Latest data'!IE$5:'Latest data'!IE22)</f>
        <v>0</v>
      </c>
      <c r="HU22" s="5">
        <f ca="1">SUM('Latest data'!IF$5:'Latest data'!IF22)</f>
        <v>0</v>
      </c>
      <c r="HV22" s="5">
        <f ca="1">SUM('Latest data'!IG$5:'Latest data'!IG22)</f>
        <v>0</v>
      </c>
      <c r="HW22" s="5">
        <f ca="1">SUM('Latest data'!IH$5:'Latest data'!IH22)</f>
        <v>0</v>
      </c>
      <c r="HX22" s="5">
        <f ca="1">SUM('Latest data'!II$5:'Latest data'!II22)</f>
        <v>0</v>
      </c>
      <c r="HY22" s="5">
        <f ca="1">SUM('Latest data'!IJ$5:'Latest data'!IJ22)</f>
        <v>0</v>
      </c>
      <c r="HZ22" s="5">
        <f ca="1">SUM('Latest data'!IK$5:'Latest data'!IK22)</f>
        <v>0</v>
      </c>
      <c r="IA22" s="5">
        <f ca="1">SUM('Latest data'!IL$5:'Latest data'!IL22)</f>
        <v>0</v>
      </c>
      <c r="IB22" s="5">
        <f ca="1">SUM('Latest data'!IM$5:'Latest data'!IM22)</f>
        <v>0</v>
      </c>
      <c r="IC22" s="5">
        <f ca="1">SUM('Latest data'!IN$5:'Latest data'!IN22)</f>
        <v>0</v>
      </c>
      <c r="ID22" s="5">
        <f ca="1">SUM('Latest data'!IO$5:'Latest data'!IO22)</f>
        <v>0</v>
      </c>
      <c r="IE22" s="5">
        <f ca="1">SUM('Latest data'!IP$5:'Latest data'!IP22)</f>
        <v>0</v>
      </c>
      <c r="IF22" s="5">
        <f ca="1">SUM('Latest data'!IQ$5:'Latest data'!IQ22)</f>
        <v>0</v>
      </c>
      <c r="IG22" s="5">
        <f ca="1">SUM('Latest data'!IR$5:'Latest data'!IR22)</f>
        <v>0</v>
      </c>
      <c r="IH22" s="5">
        <f ca="1">SUM('Latest data'!IS$5:'Latest data'!IS22)</f>
        <v>0</v>
      </c>
      <c r="II22" s="5">
        <f ca="1">SUM('Latest data'!IT$5:'Latest data'!IT22)</f>
        <v>0</v>
      </c>
      <c r="IJ22" s="5">
        <f ca="1">SUM('Latest data'!IU$5:'Latest data'!IU22)</f>
        <v>0</v>
      </c>
      <c r="IK22" s="5">
        <f ca="1">SUM('Latest data'!IV$5:'Latest data'!IV22)</f>
        <v>0</v>
      </c>
      <c r="IL22" s="5">
        <f ca="1">SUM('Latest data'!IW$5:'Latest data'!IW22)</f>
        <v>0</v>
      </c>
      <c r="IM22" s="5">
        <f ca="1">SUM('Latest data'!IX$5:'Latest data'!IX22)</f>
        <v>0</v>
      </c>
      <c r="IN22" s="5">
        <f ca="1">SUM('Latest data'!IY$5:'Latest data'!IY22)</f>
        <v>0</v>
      </c>
      <c r="IO22" s="5">
        <f ca="1">SUM('Latest data'!IZ$5:'Latest data'!IZ22)</f>
        <v>0</v>
      </c>
      <c r="IP22" s="5">
        <f ca="1">SUM('Latest data'!JA$5:'Latest data'!JA22)</f>
        <v>0</v>
      </c>
      <c r="IQ22" s="5">
        <f ca="1">SUM('Latest data'!JB$5:'Latest data'!JB22)</f>
        <v>0</v>
      </c>
      <c r="IR22" s="5">
        <f ca="1">SUM('Latest data'!JC$5:'Latest data'!JC22)</f>
        <v>0</v>
      </c>
      <c r="IS22" s="5">
        <f ca="1">SUM('Latest data'!JD$5:'Latest data'!JD22)</f>
        <v>0</v>
      </c>
      <c r="IT22" s="5">
        <f ca="1">SUM('Latest data'!JE$5:'Latest data'!JE22)</f>
        <v>0</v>
      </c>
      <c r="IU22" s="5">
        <f ca="1">SUM('Latest data'!JF$5:'Latest data'!JF22)</f>
        <v>0</v>
      </c>
      <c r="IV22" s="5">
        <f ca="1">SUM('Latest data'!JG$5:'Latest data'!JG22)</f>
        <v>0</v>
      </c>
      <c r="IW22" s="5">
        <f ca="1">SUM('Latest data'!JH$5:'Latest data'!JH22)</f>
        <v>0</v>
      </c>
      <c r="IX22" s="5">
        <f ca="1">SUM('Latest data'!JI$5:'Latest data'!JI22)</f>
        <v>0</v>
      </c>
      <c r="IY22" s="5">
        <f ca="1">SUM('Latest data'!JJ$5:'Latest data'!JJ22)</f>
        <v>0</v>
      </c>
      <c r="IZ22" s="5">
        <f ca="1">SUM('Latest data'!JK$5:'Latest data'!JK22)</f>
        <v>0</v>
      </c>
      <c r="JA22" s="5">
        <f ca="1">SUM('Latest data'!JL$5:'Latest data'!JL22)</f>
        <v>0</v>
      </c>
      <c r="JB22" s="5">
        <f ca="1">SUM('Latest data'!JM$5:'Latest data'!JM22)</f>
        <v>0</v>
      </c>
      <c r="JC22" s="5">
        <f ca="1">SUM('Latest data'!JN$5:'Latest data'!JN22)</f>
        <v>0</v>
      </c>
      <c r="JD22" s="5">
        <f ca="1">SUM('Latest data'!JO$5:'Latest data'!JO22)</f>
        <v>0</v>
      </c>
      <c r="JE22" s="5">
        <f ca="1">SUM('Latest data'!JP$5:'Latest data'!JP22)</f>
        <v>0</v>
      </c>
      <c r="JF22" s="5">
        <f ca="1">SUM('Latest data'!JQ$5:'Latest data'!JQ22)</f>
        <v>0</v>
      </c>
      <c r="JG22" s="5">
        <f ca="1">SUM('Latest data'!JR$5:'Latest data'!JR22)</f>
        <v>0</v>
      </c>
      <c r="JH22" s="5">
        <f ca="1">SUM('Latest data'!JS$5:'Latest data'!JS22)</f>
        <v>0</v>
      </c>
      <c r="JI22" s="5">
        <f ca="1">SUM('Latest data'!JT$5:'Latest data'!JT22)</f>
        <v>0</v>
      </c>
      <c r="JJ22" s="5">
        <f ca="1">SUM('Latest data'!JU$5:'Latest data'!JU22)</f>
        <v>0</v>
      </c>
      <c r="JK22" s="5">
        <f ca="1">SUM('Latest data'!JV$5:'Latest data'!JV22)</f>
        <v>0</v>
      </c>
      <c r="JL22" s="5">
        <f ca="1">SUM('Latest data'!JW$5:'Latest data'!JW22)</f>
        <v>0</v>
      </c>
      <c r="JM22" s="5">
        <f ca="1">SUM('Latest data'!JX$5:'Latest data'!JX22)</f>
        <v>0</v>
      </c>
      <c r="JN22" s="5">
        <f ca="1">SUM('Latest data'!JY$5:'Latest data'!JY22)</f>
        <v>0</v>
      </c>
      <c r="JO22" s="5">
        <f ca="1">SUM('Latest data'!JZ$5:'Latest data'!JZ22)</f>
        <v>0</v>
      </c>
      <c r="JP22" s="5">
        <f ca="1">SUM('Latest data'!KA$5:'Latest data'!KA22)</f>
        <v>0</v>
      </c>
      <c r="JQ22" s="5">
        <f ca="1">SUM('Latest data'!KB$5:'Latest data'!KB22)</f>
        <v>0</v>
      </c>
      <c r="JR22" s="5">
        <f ca="1">SUM('Latest data'!KC$5:'Latest data'!KC22)</f>
        <v>0</v>
      </c>
      <c r="JS22" s="5">
        <f ca="1">SUM('Latest data'!KD$5:'Latest data'!KD22)</f>
        <v>0</v>
      </c>
      <c r="JT22" s="5">
        <f ca="1">SUM('Latest data'!KE$5:'Latest data'!KE22)</f>
        <v>0</v>
      </c>
      <c r="JU22" s="5">
        <f ca="1">SUM('Latest data'!KF$5:'Latest data'!KF22)</f>
        <v>0</v>
      </c>
      <c r="JV22" s="5">
        <f ca="1">SUM('Latest data'!KG$5:'Latest data'!KG22)</f>
        <v>0</v>
      </c>
      <c r="JW22" s="5">
        <f ca="1">SUM('Latest data'!KH$5:'Latest data'!KH22)</f>
        <v>0</v>
      </c>
      <c r="JX22" s="5">
        <f ca="1">SUM('Latest data'!KI$5:'Latest data'!KI22)</f>
        <v>0</v>
      </c>
      <c r="JY22" s="5">
        <f ca="1">SUM('Latest data'!KJ$5:'Latest data'!KJ22)</f>
        <v>0</v>
      </c>
      <c r="JZ22" s="5">
        <f ca="1">SUM('Latest data'!KK$5:'Latest data'!KK22)</f>
        <v>0</v>
      </c>
      <c r="KA22" s="5">
        <f ca="1">SUM('Latest data'!KL$5:'Latest data'!KL22)</f>
        <v>0</v>
      </c>
      <c r="KB22" s="5">
        <f ca="1">SUM('Latest data'!KM$5:'Latest data'!KM22)</f>
        <v>0</v>
      </c>
      <c r="KC22" s="5">
        <f ca="1">SUM('Latest data'!KN$5:'Latest data'!KN22)</f>
        <v>0</v>
      </c>
      <c r="KD22" s="5">
        <f ca="1">SUM('Latest data'!KO$5:'Latest data'!KO22)</f>
        <v>0</v>
      </c>
      <c r="KE22" s="5">
        <f ca="1">SUM('Latest data'!KP$5:'Latest data'!KP22)</f>
        <v>0</v>
      </c>
      <c r="KF22" s="5">
        <f ca="1">SUM('Latest data'!KQ$5:'Latest data'!KQ22)</f>
        <v>0</v>
      </c>
      <c r="KG22" s="5">
        <f ca="1">SUM('Latest data'!KR$5:'Latest data'!KR22)</f>
        <v>0</v>
      </c>
      <c r="KH22" s="5">
        <f ca="1">SUM('Latest data'!KS$5:'Latest data'!KS22)</f>
        <v>0</v>
      </c>
      <c r="KI22" s="5">
        <f ca="1">SUM('Latest data'!KT$5:'Latest data'!KT22)</f>
        <v>0</v>
      </c>
      <c r="KJ22" s="5">
        <f ca="1">SUM('Latest data'!KU$5:'Latest data'!KU22)</f>
        <v>0</v>
      </c>
      <c r="KK22" s="5">
        <f ca="1">SUM('Latest data'!KV$5:'Latest data'!KV22)</f>
        <v>0</v>
      </c>
      <c r="KL22" s="5">
        <f ca="1">SUM('Latest data'!KW$5:'Latest data'!KW22)</f>
        <v>0</v>
      </c>
      <c r="KM22" s="5">
        <f ca="1">SUM('Latest data'!KX$5:'Latest data'!KX22)</f>
        <v>0</v>
      </c>
      <c r="KN22" s="5">
        <f ca="1">SUM('Latest data'!KY$5:'Latest data'!KY22)</f>
        <v>0</v>
      </c>
      <c r="KO22" s="5">
        <f ca="1">SUM('Latest data'!KZ$5:'Latest data'!KZ22)</f>
        <v>0</v>
      </c>
      <c r="KP22" s="5">
        <f ca="1">SUM('Latest data'!LA$5:'Latest data'!LA22)</f>
        <v>0</v>
      </c>
      <c r="KQ22" s="5">
        <f ca="1">SUM('Latest data'!LB$5:'Latest data'!LB22)</f>
        <v>0</v>
      </c>
      <c r="KR22" s="5">
        <f ca="1">SUM('Latest data'!LC$5:'Latest data'!LC22)</f>
        <v>0</v>
      </c>
      <c r="KS22" s="5">
        <f ca="1">SUM('Latest data'!LD$5:'Latest data'!LD22)</f>
        <v>0</v>
      </c>
      <c r="KT22" s="5">
        <f ca="1">SUM('Latest data'!LE$5:'Latest data'!LE22)</f>
        <v>0</v>
      </c>
      <c r="KU22" s="5">
        <f ca="1">SUM('Latest data'!LF$5:'Latest data'!LF22)</f>
        <v>0</v>
      </c>
      <c r="KV22" s="5">
        <f ca="1">SUM('Latest data'!LG$5:'Latest data'!LG22)</f>
        <v>0</v>
      </c>
      <c r="KW22" s="5">
        <f ca="1">SUM('Latest data'!LH$5:'Latest data'!LH22)</f>
        <v>0</v>
      </c>
      <c r="KX22" s="5">
        <f ca="1">SUM('Latest data'!LI$5:'Latest data'!LI22)</f>
        <v>0</v>
      </c>
      <c r="KY22" s="5">
        <f ca="1">SUM('Latest data'!LJ$5:'Latest data'!LJ22)</f>
        <v>0</v>
      </c>
      <c r="KZ22" s="5">
        <f ca="1">SUM('Latest data'!LK$5:'Latest data'!LK22)</f>
        <v>0</v>
      </c>
      <c r="LA22" s="5">
        <f ca="1">SUM('Latest data'!LL$5:'Latest data'!LL22)</f>
        <v>0</v>
      </c>
      <c r="LB22" s="5">
        <f ca="1">SUM('Latest data'!LM$5:'Latest data'!LM22)</f>
        <v>0</v>
      </c>
      <c r="LC22" s="5">
        <f ca="1">SUM('Latest data'!LN$5:'Latest data'!LN22)</f>
        <v>0</v>
      </c>
      <c r="LD22" s="5">
        <f ca="1">SUM('Latest data'!LO$5:'Latest data'!LO22)</f>
        <v>0</v>
      </c>
      <c r="LE22" s="5">
        <f ca="1">SUM('Latest data'!LP$5:'Latest data'!LP22)</f>
        <v>0</v>
      </c>
      <c r="LF22" s="5">
        <f ca="1">SUM('Latest data'!LQ$5:'Latest data'!LQ22)</f>
        <v>0</v>
      </c>
      <c r="LG22" s="5">
        <f ca="1">SUM('Latest data'!LR$5:'Latest data'!LR22)</f>
        <v>0</v>
      </c>
      <c r="LH22" s="5">
        <f ca="1">SUM('Latest data'!LS$5:'Latest data'!LS22)</f>
        <v>0</v>
      </c>
      <c r="LI22" s="5">
        <f ca="1">SUM('Latest data'!LT$5:'Latest data'!LT22)</f>
        <v>0</v>
      </c>
      <c r="LJ22" s="5">
        <f ca="1">SUM('Latest data'!LU$5:'Latest data'!LU22)</f>
        <v>0</v>
      </c>
      <c r="LK22" s="5">
        <f ca="1">SUM('Latest data'!LV$5:'Latest data'!LV22)</f>
        <v>0</v>
      </c>
      <c r="LL22" s="5">
        <f ca="1">SUM('Latest data'!LW$5:'Latest data'!LW22)</f>
        <v>0</v>
      </c>
      <c r="LM22" s="5">
        <f ca="1">SUM('Latest data'!LX$5:'Latest data'!LX22)</f>
        <v>0</v>
      </c>
      <c r="LN22" s="5">
        <f ca="1">SUM('Latest data'!LY$5:'Latest data'!LY22)</f>
        <v>0</v>
      </c>
      <c r="LO22" s="5">
        <f ca="1">SUM('Latest data'!LZ$5:'Latest data'!LZ22)</f>
        <v>0</v>
      </c>
      <c r="LP22" s="5">
        <f ca="1">SUM('Latest data'!MA$5:'Latest data'!MA22)</f>
        <v>0</v>
      </c>
      <c r="LQ22" s="5">
        <f ca="1">SUM('Latest data'!MB$5:'Latest data'!MB22)</f>
        <v>0</v>
      </c>
      <c r="LR22" s="5">
        <f ca="1">SUM('Latest data'!MC$5:'Latest data'!MC22)</f>
        <v>0</v>
      </c>
      <c r="LS22" s="5">
        <f ca="1">SUM('Latest data'!MD$5:'Latest data'!MD22)</f>
        <v>0</v>
      </c>
      <c r="LT22" s="5">
        <f ca="1">SUM('Latest data'!ME$5:'Latest data'!ME22)</f>
        <v>0</v>
      </c>
      <c r="LU22" s="5">
        <f ca="1">SUM('Latest data'!MF$5:'Latest data'!MF22)</f>
        <v>0</v>
      </c>
      <c r="LV22" s="5">
        <f ca="1">SUM('Latest data'!MG$5:'Latest data'!MG22)</f>
        <v>0</v>
      </c>
      <c r="LW22" s="5">
        <f ca="1">SUM('Latest data'!MH$5:'Latest data'!MH22)</f>
        <v>0</v>
      </c>
      <c r="LX22" s="5">
        <f ca="1">SUM('Latest data'!MI$5:'Latest data'!MI22)</f>
        <v>0</v>
      </c>
      <c r="LY22" s="5">
        <f ca="1">SUM('Latest data'!MJ$5:'Latest data'!MJ22)</f>
        <v>0</v>
      </c>
      <c r="LZ22" s="5">
        <f ca="1">SUM('Latest data'!MK$5:'Latest data'!MK22)</f>
        <v>0</v>
      </c>
      <c r="MA22" s="5">
        <f ca="1">SUM('Latest data'!ML$5:'Latest data'!ML22)</f>
        <v>0</v>
      </c>
      <c r="MB22" s="5">
        <f ca="1">SUM('Latest data'!MM$5:'Latest data'!MM22)</f>
        <v>0</v>
      </c>
      <c r="MC22" s="5">
        <f ca="1">SUM('Latest data'!MN$5:'Latest data'!MN22)</f>
        <v>0</v>
      </c>
      <c r="MD22" s="5">
        <f ca="1">SUM('Latest data'!MO$5:'Latest data'!MO22)</f>
        <v>0</v>
      </c>
      <c r="ME22" s="5">
        <f ca="1">SUM('Latest data'!MP$5:'Latest data'!MP22)</f>
        <v>0</v>
      </c>
      <c r="MF22" s="5">
        <f ca="1">SUM('Latest data'!MQ$5:'Latest data'!MQ22)</f>
        <v>0</v>
      </c>
      <c r="MG22" s="5">
        <f ca="1">SUM('Latest data'!MR$5:'Latest data'!MR22)</f>
        <v>0</v>
      </c>
      <c r="MH22" s="5">
        <f ca="1">SUM('Latest data'!MS$5:'Latest data'!MS22)</f>
        <v>0</v>
      </c>
      <c r="MI22" s="5">
        <f ca="1">SUM('Latest data'!MT$5:'Latest data'!MT22)</f>
        <v>0</v>
      </c>
      <c r="MJ22" s="5">
        <f ca="1">SUM('Latest data'!MU$5:'Latest data'!MU22)</f>
        <v>0</v>
      </c>
      <c r="MK22" s="5">
        <f ca="1">SUM('Latest data'!MV$5:'Latest data'!MV22)</f>
        <v>0</v>
      </c>
      <c r="ML22" s="5">
        <f ca="1">SUM('Latest data'!MW$5:'Latest data'!MW22)</f>
        <v>0</v>
      </c>
      <c r="MM22" s="5">
        <f ca="1">SUM('Latest data'!MX$5:'Latest data'!MX22)</f>
        <v>0</v>
      </c>
      <c r="MN22" s="5">
        <f ca="1">SUM('Latest data'!MY$5:'Latest data'!MY22)</f>
        <v>0</v>
      </c>
      <c r="MO22" s="5">
        <f ca="1">SUM('Latest data'!MZ$5:'Latest data'!MZ22)</f>
        <v>0</v>
      </c>
      <c r="MP22" s="5">
        <f ca="1">SUM('Latest data'!NA$5:'Latest data'!NA22)</f>
        <v>0</v>
      </c>
      <c r="MQ22" s="5">
        <f ca="1">SUM('Latest data'!NB$5:'Latest data'!NB22)</f>
        <v>0</v>
      </c>
      <c r="MR22" s="5">
        <f ca="1">SUM('Latest data'!NC$5:'Latest data'!NC22)</f>
        <v>0</v>
      </c>
      <c r="MS22" s="5">
        <f ca="1">SUM('Latest data'!ND$5:'Latest data'!ND22)</f>
        <v>0</v>
      </c>
      <c r="MT22" s="5">
        <f ca="1">SUM('Latest data'!NE$5:'Latest data'!NE22)</f>
        <v>0</v>
      </c>
      <c r="MU22" s="5">
        <f ca="1">SUM('Latest data'!NF$5:'Latest data'!NF22)</f>
        <v>0</v>
      </c>
      <c r="MV22" s="5">
        <f ca="1">SUM('Latest data'!NG$5:'Latest data'!NG22)</f>
        <v>0</v>
      </c>
      <c r="MW22" s="5">
        <f ca="1">SUM('Latest data'!NH$5:'Latest data'!NH22)</f>
        <v>0</v>
      </c>
      <c r="MX22" s="5">
        <f ca="1">SUM('Latest data'!NI$5:'Latest data'!NI22)</f>
        <v>0</v>
      </c>
      <c r="MY22" s="5">
        <f ca="1">SUM('Latest data'!NJ$5:'Latest data'!NJ22)</f>
        <v>0</v>
      </c>
      <c r="MZ22" s="5">
        <f ca="1">SUM('Latest data'!NK$5:'Latest data'!NK22)</f>
        <v>0</v>
      </c>
      <c r="NA22" s="5">
        <f ca="1">SUM('Latest data'!NL$5:'Latest data'!NL22)</f>
        <v>0</v>
      </c>
      <c r="NB22" s="5">
        <f ca="1">SUM('Latest data'!NM$5:'Latest data'!NM22)</f>
        <v>0</v>
      </c>
      <c r="NC22" s="5">
        <f ca="1">SUM('Latest data'!NN$5:'Latest data'!NN22)</f>
        <v>0</v>
      </c>
      <c r="ND22" s="5">
        <f ca="1">SUM('Latest data'!NO$5:'Latest data'!NO22)</f>
        <v>0</v>
      </c>
      <c r="NE22" s="5">
        <f ca="1">SUM('Latest data'!NP$5:'Latest data'!NP22)</f>
        <v>0</v>
      </c>
      <c r="NF22" s="5">
        <f ca="1">SUM('Latest data'!NQ$5:'Latest data'!NQ22)</f>
        <v>0</v>
      </c>
      <c r="NG22" s="5">
        <f ca="1">SUM('Latest data'!NR$5:'Latest data'!NR22)</f>
        <v>0</v>
      </c>
      <c r="NH22" s="5">
        <f ca="1">SUM('Latest data'!NS$5:'Latest data'!NS22)</f>
        <v>0</v>
      </c>
      <c r="NI22" s="5">
        <f ca="1">SUM('Latest data'!NT$5:'Latest data'!NT22)</f>
        <v>0</v>
      </c>
      <c r="NJ22" s="5">
        <f ca="1">SUM('Latest data'!NU$5:'Latest data'!NU22)</f>
        <v>0</v>
      </c>
      <c r="NK22" s="5">
        <f ca="1">SUM('Latest data'!NV$5:'Latest data'!NV22)</f>
        <v>0</v>
      </c>
      <c r="NL22" s="5">
        <f ca="1">SUM('Latest data'!NW$5:'Latest data'!NW22)</f>
        <v>0</v>
      </c>
      <c r="NM22" s="5">
        <f ca="1">SUM('Latest data'!NX$5:'Latest data'!NX22)</f>
        <v>0</v>
      </c>
      <c r="NN22" s="5">
        <f ca="1">SUM('Latest data'!NY$5:'Latest data'!NY22)</f>
        <v>0</v>
      </c>
      <c r="NO22" s="5">
        <f ca="1">SUM('Latest data'!NZ$5:'Latest data'!NZ22)</f>
        <v>0</v>
      </c>
      <c r="NP22" s="5">
        <f ca="1">SUM('Latest data'!OA$5:'Latest data'!OA22)</f>
        <v>0</v>
      </c>
      <c r="NQ22" s="5">
        <f ca="1">SUM('Latest data'!OB$5:'Latest data'!OB22)</f>
        <v>0</v>
      </c>
      <c r="NR22" s="5">
        <f ca="1">SUM('Latest data'!OC$5:'Latest data'!OC22)</f>
        <v>0</v>
      </c>
      <c r="NS22" s="5">
        <f ca="1">SUM('Latest data'!OD$5:'Latest data'!OD22)</f>
        <v>0</v>
      </c>
      <c r="NT22" s="5">
        <f ca="1">SUM('Latest data'!OE$5:'Latest data'!OE22)</f>
        <v>0</v>
      </c>
      <c r="NU22" s="5">
        <f ca="1">SUM('Latest data'!OF$5:'Latest data'!OF22)</f>
        <v>0</v>
      </c>
      <c r="NV22" s="5">
        <f ca="1">SUM('Latest data'!OG$5:'Latest data'!OG22)</f>
        <v>0</v>
      </c>
      <c r="NW22" s="5">
        <f ca="1">SUM('Latest data'!OH$5:'Latest data'!OH22)</f>
        <v>0</v>
      </c>
      <c r="NX22" s="5">
        <f ca="1">SUM('Latest data'!OI$5:'Latest data'!OI22)</f>
        <v>0</v>
      </c>
      <c r="NY22" s="5">
        <f ca="1">SUM('Latest data'!OJ$5:'Latest data'!OJ22)</f>
        <v>0</v>
      </c>
      <c r="NZ22" s="5">
        <f ca="1">SUM('Latest data'!OK$5:'Latest data'!OK22)</f>
        <v>0</v>
      </c>
      <c r="OA22" s="5">
        <f ca="1">SUM('Latest data'!OL$5:'Latest data'!OL22)</f>
        <v>0</v>
      </c>
      <c r="OB22" s="5">
        <f ca="1">SUM('Latest data'!OM$5:'Latest data'!OM22)</f>
        <v>0</v>
      </c>
      <c r="OC22" s="5">
        <f ca="1">SUM('Latest data'!ON$5:'Latest data'!ON22)</f>
        <v>0</v>
      </c>
      <c r="OD22" s="5">
        <f ca="1">SUM('Latest data'!OO$5:'Latest data'!OO22)</f>
        <v>0</v>
      </c>
      <c r="OE22" s="5">
        <f ca="1">SUM('Latest data'!OP$5:'Latest data'!OP22)</f>
        <v>0</v>
      </c>
      <c r="OF22" s="5">
        <f ca="1">SUM('Latest data'!OQ$5:'Latest data'!OQ22)</f>
        <v>0</v>
      </c>
      <c r="OG22" s="5">
        <f ca="1">SUM('Latest data'!OR$5:'Latest data'!OR22)</f>
        <v>0</v>
      </c>
      <c r="OH22" s="5">
        <f ca="1">SUM('Latest data'!OS$5:'Latest data'!OS22)</f>
        <v>0</v>
      </c>
      <c r="OI22" s="5">
        <f ca="1">SUM('Latest data'!OT$5:'Latest data'!OT22)</f>
        <v>0</v>
      </c>
      <c r="OJ22" s="5">
        <f ca="1">SUM('Latest data'!OU$5:'Latest data'!OU22)</f>
        <v>0</v>
      </c>
      <c r="OK22" s="5">
        <f ca="1">SUM('Latest data'!OV$5:'Latest data'!OV22)</f>
        <v>0</v>
      </c>
      <c r="OL22" s="5">
        <f ca="1">SUM('Latest data'!OW$5:'Latest data'!OW22)</f>
        <v>0</v>
      </c>
      <c r="OM22" s="5">
        <f ca="1">SUM('Latest data'!OX$5:'Latest data'!OX22)</f>
        <v>0</v>
      </c>
      <c r="ON22" s="5">
        <f ca="1">SUM('Latest data'!OY$5:'Latest data'!OY22)</f>
        <v>0</v>
      </c>
      <c r="OO22" s="5">
        <f ca="1">SUM('Latest data'!OZ$5:'Latest data'!OZ22)</f>
        <v>0</v>
      </c>
      <c r="OP22" s="5">
        <f ca="1">SUM('Latest data'!PA$5:'Latest data'!PA22)</f>
        <v>0</v>
      </c>
      <c r="OQ22" s="5">
        <f ca="1">SUM('Latest data'!PB$5:'Latest data'!PB22)</f>
        <v>0</v>
      </c>
      <c r="OR22" s="5">
        <f ca="1">SUM('Latest data'!PC$5:'Latest data'!PC22)</f>
        <v>0</v>
      </c>
      <c r="OS22" s="5">
        <f ca="1">SUM('Latest data'!PD$5:'Latest data'!PD22)</f>
        <v>0</v>
      </c>
      <c r="OT22" s="5">
        <f ca="1">SUM('Latest data'!PE$5:'Latest data'!PE22)</f>
        <v>0</v>
      </c>
      <c r="OU22" s="5">
        <f ca="1">SUM('Latest data'!PF$5:'Latest data'!PF22)</f>
        <v>0</v>
      </c>
      <c r="OV22" s="5">
        <f ca="1">SUM('Latest data'!PG$5:'Latest data'!PG22)</f>
        <v>0</v>
      </c>
      <c r="OW22" s="5">
        <f ca="1">SUM('Latest data'!PH$5:'Latest data'!PH22)</f>
        <v>0</v>
      </c>
      <c r="OX22" s="5">
        <f ca="1">SUM('Latest data'!PI$5:'Latest data'!PI22)</f>
        <v>0</v>
      </c>
      <c r="OY22" s="5">
        <f ca="1">SUM('Latest data'!PJ$5:'Latest data'!PJ22)</f>
        <v>0</v>
      </c>
      <c r="OZ22" s="5">
        <f ca="1">SUM('Latest data'!PK$5:'Latest data'!PK22)</f>
        <v>0</v>
      </c>
      <c r="PA22" s="5">
        <f t="shared" ca="1" si="17"/>
        <v>2</v>
      </c>
    </row>
    <row r="23" spans="1:421">
      <c r="A23" s="8">
        <f t="shared" si="18"/>
        <v>43848</v>
      </c>
      <c r="B23" s="5">
        <f ca="1">SUM('Latest data'!M$5:'Latest data'!M23)</f>
        <v>0</v>
      </c>
      <c r="C23" s="5">
        <f ca="1">SUM('Latest data'!N$5:'Latest data'!N23)</f>
        <v>0</v>
      </c>
      <c r="D23" s="5">
        <f ca="1">SUM('Latest data'!O$5:'Latest data'!O23)</f>
        <v>0</v>
      </c>
      <c r="E23" s="5">
        <f ca="1">SUM('Latest data'!P$5:'Latest data'!P23)</f>
        <v>0</v>
      </c>
      <c r="F23" s="5">
        <f ca="1">SUM('Latest data'!Q$5:'Latest data'!Q23)</f>
        <v>0</v>
      </c>
      <c r="G23" s="5">
        <f ca="1">SUM('Latest data'!R$5:'Latest data'!R23)</f>
        <v>0</v>
      </c>
      <c r="H23" s="5">
        <f ca="1">SUM('Latest data'!S$5:'Latest data'!S23)</f>
        <v>80</v>
      </c>
      <c r="I23" s="5">
        <f ca="1">SUM('Latest data'!T$5:'Latest data'!T23)</f>
        <v>0</v>
      </c>
      <c r="J23" s="5">
        <f ca="1">SUM('Latest data'!U$5:'Latest data'!U23)</f>
        <v>0</v>
      </c>
      <c r="K23" s="5">
        <f ca="1">SUM('Latest data'!V$5:'Latest data'!V23)</f>
        <v>0</v>
      </c>
      <c r="L23" s="5">
        <f ca="1">SUM('Latest data'!W$5:'Latest data'!W23)</f>
        <v>0</v>
      </c>
      <c r="M23" s="5">
        <f ca="1">SUM('Latest data'!X$5:'Latest data'!X23)</f>
        <v>0</v>
      </c>
      <c r="N23" s="5">
        <f ca="1">SUM('Latest data'!Y$5:'Latest data'!Y23)</f>
        <v>0</v>
      </c>
      <c r="O23" s="5">
        <f ca="1">SUM('Latest data'!Z$5:'Latest data'!Z23)</f>
        <v>0</v>
      </c>
      <c r="P23" s="5">
        <f ca="1">SUM('Latest data'!AA$5:'Latest data'!AA23)</f>
        <v>0</v>
      </c>
      <c r="Q23" s="5">
        <f ca="1">SUM('Latest data'!AB$5:'Latest data'!AB23)</f>
        <v>0</v>
      </c>
      <c r="R23" s="5">
        <f ca="1">SUM('Latest data'!AC$5:'Latest data'!AC23)</f>
        <v>0</v>
      </c>
      <c r="S23" s="5">
        <f ca="1">SUM('Latest data'!AD$5:'Latest data'!AD23)</f>
        <v>0</v>
      </c>
      <c r="T23" s="5">
        <f ca="1">SUM('Latest data'!AE$5:'Latest data'!AE23)</f>
        <v>0</v>
      </c>
      <c r="U23" s="5">
        <f ca="1">SUM('Latest data'!AF$5:'Latest data'!AF23)</f>
        <v>0</v>
      </c>
      <c r="V23" s="5">
        <f ca="1">SUM('Latest data'!AG$5:'Latest data'!AG23)</f>
        <v>0</v>
      </c>
      <c r="W23" s="5">
        <f ca="1">SUM('Latest data'!AH$5:'Latest data'!AH23)</f>
        <v>0</v>
      </c>
      <c r="X23" s="5">
        <f ca="1">SUM('Latest data'!AI$5:'Latest data'!AI23)</f>
        <v>0</v>
      </c>
      <c r="Y23" s="5">
        <f ca="1">SUM('Latest data'!AJ$5:'Latest data'!AJ23)</f>
        <v>1</v>
      </c>
      <c r="Z23" s="5">
        <f ca="1">SUM('Latest data'!AK$5:'Latest data'!AK23)</f>
        <v>0</v>
      </c>
      <c r="AA23" s="5">
        <f ca="1">SUM('Latest data'!AL$5:'Latest data'!AL23)</f>
        <v>0</v>
      </c>
      <c r="AB23" s="5">
        <f ca="1">SUM('Latest data'!AM$5:'Latest data'!AM23)</f>
        <v>0</v>
      </c>
      <c r="AC23" s="5">
        <f ca="1">SUM('Latest data'!AN$5:'Latest data'!AN23)</f>
        <v>0</v>
      </c>
      <c r="AD23" s="5">
        <f ca="1">SUM('Latest data'!AO$5:'Latest data'!AO23)</f>
        <v>0</v>
      </c>
      <c r="AE23" s="5">
        <f ca="1">SUM('Latest data'!AP$5:'Latest data'!AP23)</f>
        <v>0</v>
      </c>
      <c r="AF23" s="5">
        <f ca="1">SUM('Latest data'!AQ$5:'Latest data'!AQ23)</f>
        <v>0</v>
      </c>
      <c r="AG23" s="5">
        <f ca="1">SUM('Latest data'!AR$5:'Latest data'!AR23)</f>
        <v>0</v>
      </c>
      <c r="AH23" s="5">
        <f ca="1">SUM('Latest data'!AS$5:'Latest data'!AS23)</f>
        <v>0</v>
      </c>
      <c r="AI23" s="5">
        <f ca="1">SUM('Latest data'!AT$5:'Latest data'!AT23)</f>
        <v>0</v>
      </c>
      <c r="AJ23" s="5">
        <f ca="1">SUM('Latest data'!AU$5:'Latest data'!AU23)</f>
        <v>0</v>
      </c>
      <c r="AK23" s="5">
        <f ca="1">SUM('Latest data'!AV$5:'Latest data'!AV23)</f>
        <v>0</v>
      </c>
      <c r="AL23" s="5">
        <f ca="1">SUM('Latest data'!AW$5:'Latest data'!AW23)</f>
        <v>0</v>
      </c>
      <c r="AM23" s="5">
        <f ca="1">SUM('Latest data'!AX$5:'Latest data'!AX23)</f>
        <v>0</v>
      </c>
      <c r="AN23" s="5">
        <f ca="1">SUM('Latest data'!AY$5:'Latest data'!AY23)</f>
        <v>0</v>
      </c>
      <c r="AO23" s="5">
        <f ca="1">SUM('Latest data'!AZ$5:'Latest data'!AZ23)</f>
        <v>0</v>
      </c>
      <c r="AP23" s="5">
        <f ca="1">SUM('Latest data'!BA$5:'Latest data'!BA23)</f>
        <v>0</v>
      </c>
      <c r="AQ23" s="5">
        <f ca="1">SUM('Latest data'!BB$5:'Latest data'!BB23)</f>
        <v>0</v>
      </c>
      <c r="AR23" s="5">
        <f ca="1">SUM('Latest data'!BC$5:'Latest data'!BC23)</f>
        <v>0</v>
      </c>
      <c r="AS23" s="5">
        <f ca="1">SUM('Latest data'!BD$5:'Latest data'!BD23)</f>
        <v>0</v>
      </c>
      <c r="AT23" s="5">
        <f ca="1">SUM('Latest data'!BE$5:'Latest data'!BE23)</f>
        <v>0</v>
      </c>
      <c r="AU23" s="5">
        <f ca="1">SUM('Latest data'!BF$5:'Latest data'!BF23)</f>
        <v>0</v>
      </c>
      <c r="AV23" s="5">
        <f ca="1">SUM('Latest data'!BG$5:'Latest data'!BG23)</f>
        <v>0</v>
      </c>
      <c r="AW23" s="5">
        <f ca="1">SUM('Latest data'!BH$5:'Latest data'!BH23)</f>
        <v>0</v>
      </c>
      <c r="AX23" s="5">
        <f ca="1">SUM('Latest data'!BI$5:'Latest data'!BI23)</f>
        <v>0</v>
      </c>
      <c r="AY23" s="5">
        <f ca="1">SUM('Latest data'!BJ$5:'Latest data'!BJ23)</f>
        <v>2</v>
      </c>
      <c r="AZ23" s="5">
        <f ca="1">SUM('Latest data'!BK$5:'Latest data'!BK23)</f>
        <v>0</v>
      </c>
      <c r="BA23" s="5">
        <f ca="1">SUM('Latest data'!BL$5:'Latest data'!BL23)</f>
        <v>0</v>
      </c>
      <c r="BB23" s="5">
        <f ca="1">SUM('Latest data'!BM$5:'Latest data'!BM23)</f>
        <v>0</v>
      </c>
      <c r="BC23" s="5">
        <f ca="1">SUM('Latest data'!BN$5:'Latest data'!BN23)</f>
        <v>0</v>
      </c>
      <c r="BD23" s="5">
        <f ca="1">SUM('Latest data'!BO$5:'Latest data'!BO23)</f>
        <v>0</v>
      </c>
      <c r="BE23" s="5">
        <f ca="1">SUM('Latest data'!BP$5:'Latest data'!BP23)</f>
        <v>0</v>
      </c>
      <c r="BF23" s="5">
        <f ca="1">SUM('Latest data'!BQ$5:'Latest data'!BQ23)</f>
        <v>0</v>
      </c>
      <c r="BG23" s="5">
        <f ca="1">SUM('Latest data'!BR$5:'Latest data'!BR23)</f>
        <v>0</v>
      </c>
      <c r="BH23" s="5">
        <f ca="1">SUM('Latest data'!BS$5:'Latest data'!BS23)</f>
        <v>0</v>
      </c>
      <c r="BI23" s="5">
        <f ca="1">SUM('Latest data'!BT$5:'Latest data'!BT23)</f>
        <v>0</v>
      </c>
      <c r="BJ23" s="5">
        <f ca="1">SUM('Latest data'!BU$5:'Latest data'!BU23)</f>
        <v>0</v>
      </c>
      <c r="BK23" s="5">
        <f ca="1">SUM('Latest data'!BV$5:'Latest data'!BV23)</f>
        <v>0</v>
      </c>
      <c r="BL23" s="5">
        <f ca="1">SUM('Latest data'!BW$5:'Latest data'!BW23)</f>
        <v>0</v>
      </c>
      <c r="BM23" s="5">
        <f ca="1">SUM('Latest data'!BX$5:'Latest data'!BX23)</f>
        <v>0</v>
      </c>
      <c r="BN23" s="5">
        <f ca="1">SUM('Latest data'!BY$5:'Latest data'!BY23)</f>
        <v>0</v>
      </c>
      <c r="BO23" s="5">
        <f ca="1">SUM('Latest data'!BZ$5:'Latest data'!BZ23)</f>
        <v>0</v>
      </c>
      <c r="BP23" s="5">
        <f ca="1">SUM('Latest data'!CA$5:'Latest data'!CA23)</f>
        <v>0</v>
      </c>
      <c r="BQ23" s="5">
        <f ca="1">SUM('Latest data'!CB$5:'Latest data'!CB23)</f>
        <v>0</v>
      </c>
      <c r="BR23" s="5">
        <f ca="1">SUM('Latest data'!CC$5:'Latest data'!CC23)</f>
        <v>0</v>
      </c>
      <c r="BS23" s="5">
        <f ca="1">SUM('Latest data'!CD$5:'Latest data'!CD23)</f>
        <v>0</v>
      </c>
      <c r="BT23" s="5">
        <f ca="1">SUM('Latest data'!CE$5:'Latest data'!CE23)</f>
        <v>0</v>
      </c>
      <c r="BU23" s="5">
        <f ca="1">SUM('Latest data'!CF$5:'Latest data'!CF23)</f>
        <v>0</v>
      </c>
      <c r="BV23" s="5">
        <f ca="1">SUM('Latest data'!CG$5:'Latest data'!CG23)</f>
        <v>0</v>
      </c>
      <c r="BW23" s="5">
        <f ca="1">SUM('Latest data'!CH$5:'Latest data'!CH23)</f>
        <v>0</v>
      </c>
      <c r="BX23" s="5">
        <f ca="1">SUM('Latest data'!CI$5:'Latest data'!CI23)</f>
        <v>0</v>
      </c>
      <c r="BY23" s="5">
        <f ca="1">SUM('Latest data'!CJ$5:'Latest data'!CJ23)</f>
        <v>0</v>
      </c>
      <c r="BZ23" s="5">
        <f ca="1">SUM('Latest data'!CK$5:'Latest data'!CK23)</f>
        <v>0</v>
      </c>
      <c r="CA23" s="5">
        <f ca="1">SUM('Latest data'!CL$5:'Latest data'!CL23)</f>
        <v>0</v>
      </c>
      <c r="CB23" s="5">
        <f ca="1">SUM('Latest data'!CM$5:'Latest data'!CM23)</f>
        <v>0</v>
      </c>
      <c r="CC23" s="5">
        <f ca="1">SUM('Latest data'!CN$5:'Latest data'!CN23)</f>
        <v>0</v>
      </c>
      <c r="CD23" s="5">
        <f ca="1">SUM('Latest data'!CO$5:'Latest data'!CO23)</f>
        <v>0</v>
      </c>
      <c r="CE23" s="5">
        <f ca="1">SUM('Latest data'!CP$5:'Latest data'!CP23)</f>
        <v>0</v>
      </c>
      <c r="CF23" s="5">
        <f ca="1">SUM('Latest data'!CQ$5:'Latest data'!CQ23)</f>
        <v>0</v>
      </c>
      <c r="CG23" s="5">
        <f ca="1">SUM('Latest data'!CR$5:'Latest data'!CR23)</f>
        <v>0</v>
      </c>
      <c r="CH23" s="5">
        <f ca="1">SUM('Latest data'!CS$5:'Latest data'!CS23)</f>
        <v>0</v>
      </c>
      <c r="CI23" s="5">
        <f ca="1">SUM('Latest data'!CT$5:'Latest data'!CT23)</f>
        <v>0</v>
      </c>
      <c r="CJ23" s="5">
        <f ca="1">SUM('Latest data'!CU$5:'Latest data'!CU23)</f>
        <v>0</v>
      </c>
      <c r="CK23" s="5">
        <f ca="1">SUM('Latest data'!CV$5:'Latest data'!CV23)</f>
        <v>0</v>
      </c>
      <c r="CL23" s="5">
        <f ca="1">SUM('Latest data'!CW$5:'Latest data'!CW23)</f>
        <v>0</v>
      </c>
      <c r="CM23" s="5">
        <f ca="1">SUM('Latest data'!CX$5:'Latest data'!CX23)</f>
        <v>0</v>
      </c>
      <c r="CN23" s="5">
        <f ca="1">SUM('Latest data'!CY$5:'Latest data'!CY23)</f>
        <v>0</v>
      </c>
      <c r="CO23" s="5">
        <f ca="1">SUM('Latest data'!CZ$5:'Latest data'!CZ23)</f>
        <v>0</v>
      </c>
      <c r="CP23" s="5">
        <f ca="1">SUM('Latest data'!DA$5:'Latest data'!DA23)</f>
        <v>0</v>
      </c>
      <c r="CQ23" s="5">
        <f ca="1">SUM('Latest data'!DB$5:'Latest data'!DB23)</f>
        <v>0</v>
      </c>
      <c r="CR23" s="5">
        <f ca="1">SUM('Latest data'!DC$5:'Latest data'!DC23)</f>
        <v>0</v>
      </c>
      <c r="CS23" s="5">
        <f ca="1">SUM('Latest data'!DD$5:'Latest data'!DD23)</f>
        <v>0</v>
      </c>
      <c r="CT23" s="5">
        <f ca="1">SUM('Latest data'!DE$5:'Latest data'!DE23)</f>
        <v>0</v>
      </c>
      <c r="CU23" s="5">
        <f ca="1">SUM('Latest data'!DF$5:'Latest data'!DF23)</f>
        <v>0</v>
      </c>
      <c r="CV23" s="5">
        <f ca="1">SUM('Latest data'!DG$5:'Latest data'!DG23)</f>
        <v>0</v>
      </c>
      <c r="CW23" s="5">
        <f ca="1">SUM('Latest data'!DH$5:'Latest data'!DH23)</f>
        <v>0</v>
      </c>
      <c r="CX23" s="5">
        <f ca="1">SUM('Latest data'!DI$5:'Latest data'!DI23)</f>
        <v>0</v>
      </c>
      <c r="CY23" s="5">
        <f ca="1">SUM('Latest data'!DJ$5:'Latest data'!DJ23)</f>
        <v>0</v>
      </c>
      <c r="CZ23" s="5">
        <f ca="1">SUM('Latest data'!DK$5:'Latest data'!DK23)</f>
        <v>0</v>
      </c>
      <c r="DA23" s="5">
        <f ca="1">SUM('Latest data'!DL$5:'Latest data'!DL23)</f>
        <v>0</v>
      </c>
      <c r="DB23" s="5">
        <f ca="1">SUM('Latest data'!DM$5:'Latest data'!DM23)</f>
        <v>0</v>
      </c>
      <c r="DC23" s="5">
        <f ca="1">SUM('Latest data'!DN$5:'Latest data'!DN23)</f>
        <v>0</v>
      </c>
      <c r="DD23" s="5">
        <f ca="1">SUM('Latest data'!DO$5:'Latest data'!DO23)</f>
        <v>0</v>
      </c>
      <c r="DE23" s="5">
        <f ca="1">SUM('Latest data'!DP$5:'Latest data'!DP23)</f>
        <v>0</v>
      </c>
      <c r="DF23" s="5">
        <f ca="1">SUM('Latest data'!DQ$5:'Latest data'!DQ23)</f>
        <v>0</v>
      </c>
      <c r="DG23" s="5">
        <f ca="1">SUM('Latest data'!DR$5:'Latest data'!DR23)</f>
        <v>0</v>
      </c>
      <c r="DH23" s="5">
        <f ca="1">SUM('Latest data'!DS$5:'Latest data'!DS23)</f>
        <v>0</v>
      </c>
      <c r="DI23" s="5">
        <f ca="1">SUM('Latest data'!DT$5:'Latest data'!DT23)</f>
        <v>0</v>
      </c>
      <c r="DJ23" s="5">
        <f ca="1">SUM('Latest data'!DU$5:'Latest data'!DU23)</f>
        <v>0</v>
      </c>
      <c r="DK23" s="5">
        <f ca="1">SUM('Latest data'!DV$5:'Latest data'!DV23)</f>
        <v>0</v>
      </c>
      <c r="DL23" s="5">
        <f ca="1">SUM('Latest data'!DW$5:'Latest data'!DW23)</f>
        <v>0</v>
      </c>
      <c r="DM23" s="5">
        <f ca="1">SUM('Latest data'!DX$5:'Latest data'!DX23)</f>
        <v>0</v>
      </c>
      <c r="DN23" s="5">
        <f ca="1">SUM('Latest data'!DY$5:'Latest data'!DY23)</f>
        <v>0</v>
      </c>
      <c r="DO23" s="5">
        <f ca="1">SUM('Latest data'!DZ$5:'Latest data'!DZ23)</f>
        <v>0</v>
      </c>
      <c r="DP23" s="5">
        <f ca="1">SUM('Latest data'!EA$5:'Latest data'!EA23)</f>
        <v>0</v>
      </c>
      <c r="DQ23" s="5">
        <f ca="1">SUM('Latest data'!EB$5:'Latest data'!EB23)</f>
        <v>0</v>
      </c>
      <c r="DR23" s="5">
        <f ca="1">SUM('Latest data'!EC$5:'Latest data'!EC23)</f>
        <v>0</v>
      </c>
      <c r="DS23" s="5">
        <f ca="1">SUM('Latest data'!ED$5:'Latest data'!ED23)</f>
        <v>0</v>
      </c>
      <c r="DT23" s="5">
        <f ca="1">SUM('Latest data'!EE$5:'Latest data'!EE23)</f>
        <v>0</v>
      </c>
      <c r="DU23" s="5">
        <f ca="1">SUM('Latest data'!EF$5:'Latest data'!EF23)</f>
        <v>0</v>
      </c>
      <c r="DV23" s="5">
        <f ca="1">SUM('Latest data'!EG$5:'Latest data'!EG23)</f>
        <v>0</v>
      </c>
      <c r="DW23" s="5">
        <f ca="1">SUM('Latest data'!EH$5:'Latest data'!EH23)</f>
        <v>0</v>
      </c>
      <c r="DX23" s="5">
        <f ca="1">SUM('Latest data'!EI$5:'Latest data'!EI23)</f>
        <v>0</v>
      </c>
      <c r="DY23" s="5">
        <f ca="1">SUM('Latest data'!EJ$5:'Latest data'!EJ23)</f>
        <v>0</v>
      </c>
      <c r="DZ23" s="5">
        <f ca="1">SUM('Latest data'!EK$5:'Latest data'!EK23)</f>
        <v>0</v>
      </c>
      <c r="EA23" s="5">
        <f ca="1">SUM('Latest data'!EL$5:'Latest data'!EL23)</f>
        <v>0</v>
      </c>
      <c r="EB23" s="5">
        <f ca="1">SUM('Latest data'!EM$5:'Latest data'!EM23)</f>
        <v>0</v>
      </c>
      <c r="EC23" s="5">
        <f ca="1">SUM('Latest data'!EN$5:'Latest data'!EN23)</f>
        <v>0</v>
      </c>
      <c r="ED23" s="5">
        <f ca="1">SUM('Latest data'!EO$5:'Latest data'!EO23)</f>
        <v>0</v>
      </c>
      <c r="EE23" s="5">
        <f ca="1">SUM('Latest data'!EP$5:'Latest data'!EP23)</f>
        <v>0</v>
      </c>
      <c r="EF23" s="5">
        <f ca="1">SUM('Latest data'!EQ$5:'Latest data'!EQ23)</f>
        <v>0</v>
      </c>
      <c r="EG23" s="5">
        <f ca="1">SUM('Latest data'!ER$5:'Latest data'!ER23)</f>
        <v>0</v>
      </c>
      <c r="EH23" s="5">
        <f ca="1">SUM('Latest data'!ES$5:'Latest data'!ES23)</f>
        <v>0</v>
      </c>
      <c r="EI23" s="5">
        <f ca="1">SUM('Latest data'!ET$5:'Latest data'!ET23)</f>
        <v>0</v>
      </c>
      <c r="EJ23" s="5">
        <f ca="1">SUM('Latest data'!EU$5:'Latest data'!EU23)</f>
        <v>0</v>
      </c>
      <c r="EK23" s="5">
        <f ca="1">SUM('Latest data'!EV$5:'Latest data'!EV23)</f>
        <v>0</v>
      </c>
      <c r="EL23" s="5">
        <f ca="1">SUM('Latest data'!EW$5:'Latest data'!EW23)</f>
        <v>0</v>
      </c>
      <c r="EM23" s="5">
        <f ca="1">SUM('Latest data'!EX$5:'Latest data'!EX23)</f>
        <v>0</v>
      </c>
      <c r="EN23" s="5">
        <f ca="1">SUM('Latest data'!EY$5:'Latest data'!EY23)</f>
        <v>0</v>
      </c>
      <c r="EO23" s="5">
        <f ca="1">SUM('Latest data'!EZ$5:'Latest data'!EZ23)</f>
        <v>0</v>
      </c>
      <c r="EP23" s="5">
        <f ca="1">SUM('Latest data'!FA$5:'Latest data'!FA23)</f>
        <v>0</v>
      </c>
      <c r="EQ23" s="5">
        <f ca="1">SUM('Latest data'!FB$5:'Latest data'!FB23)</f>
        <v>0</v>
      </c>
      <c r="ER23" s="5">
        <f ca="1">SUM('Latest data'!FC$5:'Latest data'!FC23)</f>
        <v>0</v>
      </c>
      <c r="ES23" s="5">
        <f ca="1">SUM('Latest data'!FD$5:'Latest data'!FD23)</f>
        <v>0</v>
      </c>
      <c r="ET23" s="5">
        <f ca="1">SUM('Latest data'!FE$5:'Latest data'!FE23)</f>
        <v>0</v>
      </c>
      <c r="EU23" s="5">
        <f ca="1">SUM('Latest data'!FF$5:'Latest data'!FF23)</f>
        <v>0</v>
      </c>
      <c r="EV23" s="5">
        <f ca="1">SUM('Latest data'!FG$5:'Latest data'!FG23)</f>
        <v>0</v>
      </c>
      <c r="EW23" s="5">
        <f ca="1">SUM('Latest data'!FH$5:'Latest data'!FH23)</f>
        <v>0</v>
      </c>
      <c r="EX23" s="5">
        <f ca="1">SUM('Latest data'!FI$5:'Latest data'!FI23)</f>
        <v>0</v>
      </c>
      <c r="EY23" s="5">
        <f ca="1">SUM('Latest data'!FJ$5:'Latest data'!FJ23)</f>
        <v>0</v>
      </c>
      <c r="EZ23" s="5">
        <f ca="1">SUM('Latest data'!FK$5:'Latest data'!FK23)</f>
        <v>0</v>
      </c>
      <c r="FA23" s="5">
        <f ca="1">SUM('Latest data'!FL$5:'Latest data'!FL23)</f>
        <v>0</v>
      </c>
      <c r="FB23" s="5">
        <f ca="1">SUM('Latest data'!FM$5:'Latest data'!FM23)</f>
        <v>0</v>
      </c>
      <c r="FC23" s="5">
        <f ca="1">SUM('Latest data'!FN$5:'Latest data'!FN23)</f>
        <v>0</v>
      </c>
      <c r="FD23" s="5">
        <f ca="1">SUM('Latest data'!FO$5:'Latest data'!FO23)</f>
        <v>0</v>
      </c>
      <c r="FE23" s="5">
        <f ca="1">SUM('Latest data'!FP$5:'Latest data'!FP23)</f>
        <v>0</v>
      </c>
      <c r="FF23" s="5">
        <f ca="1">SUM('Latest data'!FQ$5:'Latest data'!FQ23)</f>
        <v>0</v>
      </c>
      <c r="FG23" s="5">
        <f ca="1">SUM('Latest data'!FR$5:'Latest data'!FR23)</f>
        <v>0</v>
      </c>
      <c r="FH23" s="5">
        <f ca="1">SUM('Latest data'!FS$5:'Latest data'!FS23)</f>
        <v>0</v>
      </c>
      <c r="FI23" s="5">
        <f ca="1">SUM('Latest data'!FT$5:'Latest data'!FT23)</f>
        <v>0</v>
      </c>
      <c r="FJ23" s="5">
        <f ca="1">SUM('Latest data'!FU$5:'Latest data'!FU23)</f>
        <v>0</v>
      </c>
      <c r="FK23" s="5">
        <f ca="1">SUM('Latest data'!FV$5:'Latest data'!FV23)</f>
        <v>0</v>
      </c>
      <c r="FL23" s="5">
        <f ca="1">SUM('Latest data'!FW$5:'Latest data'!FW23)</f>
        <v>0</v>
      </c>
      <c r="FM23" s="5">
        <f ca="1">SUM('Latest data'!FX$5:'Latest data'!FX23)</f>
        <v>0</v>
      </c>
      <c r="FN23" s="5">
        <f ca="1">SUM('Latest data'!FY$5:'Latest data'!FY23)</f>
        <v>0</v>
      </c>
      <c r="FO23" s="5">
        <f ca="1">SUM('Latest data'!FZ$5:'Latest data'!FZ23)</f>
        <v>0</v>
      </c>
      <c r="FP23" s="5">
        <f ca="1">SUM('Latest data'!GA$5:'Latest data'!GA23)</f>
        <v>0</v>
      </c>
      <c r="FQ23" s="5">
        <f ca="1">SUM('Latest data'!GB$5:'Latest data'!GB23)</f>
        <v>0</v>
      </c>
      <c r="FR23" s="5">
        <f ca="1">SUM('Latest data'!GC$5:'Latest data'!GC23)</f>
        <v>0</v>
      </c>
      <c r="FS23" s="5">
        <f ca="1">SUM('Latest data'!GD$5:'Latest data'!GD23)</f>
        <v>0</v>
      </c>
      <c r="FT23" s="5">
        <f ca="1">SUM('Latest data'!GE$5:'Latest data'!GE23)</f>
        <v>0</v>
      </c>
      <c r="FU23" s="5">
        <f ca="1">SUM('Latest data'!GF$5:'Latest data'!GF23)</f>
        <v>0</v>
      </c>
      <c r="FV23" s="5">
        <f ca="1">SUM('Latest data'!GG$5:'Latest data'!GG23)</f>
        <v>0</v>
      </c>
      <c r="FW23" s="5">
        <f ca="1">SUM('Latest data'!GH$5:'Latest data'!GH23)</f>
        <v>0</v>
      </c>
      <c r="FX23" s="5">
        <f ca="1">SUM('Latest data'!GI$5:'Latest data'!GI23)</f>
        <v>0</v>
      </c>
      <c r="FY23" s="5">
        <f ca="1">SUM('Latest data'!GJ$5:'Latest data'!GJ23)</f>
        <v>0</v>
      </c>
      <c r="FZ23" s="5">
        <f ca="1">SUM('Latest data'!GK$5:'Latest data'!GK23)</f>
        <v>0</v>
      </c>
      <c r="GA23" s="5">
        <f ca="1">SUM('Latest data'!GL$5:'Latest data'!GL23)</f>
        <v>0</v>
      </c>
      <c r="GB23" s="5">
        <f ca="1">SUM('Latest data'!GM$5:'Latest data'!GM23)</f>
        <v>0</v>
      </c>
      <c r="GC23" s="5">
        <f ca="1">SUM('Latest data'!GN$5:'Latest data'!GN23)</f>
        <v>0</v>
      </c>
      <c r="GD23" s="5">
        <f ca="1">SUM('Latest data'!GO$5:'Latest data'!GO23)</f>
        <v>0</v>
      </c>
      <c r="GE23" s="5">
        <f ca="1">SUM('Latest data'!GP$5:'Latest data'!GP23)</f>
        <v>0</v>
      </c>
      <c r="GF23" s="5">
        <f ca="1">SUM('Latest data'!GQ$5:'Latest data'!GQ23)</f>
        <v>0</v>
      </c>
      <c r="GG23" s="5">
        <f ca="1">SUM('Latest data'!GR$5:'Latest data'!GR23)</f>
        <v>0</v>
      </c>
      <c r="GH23" s="5">
        <f ca="1">SUM('Latest data'!GS$5:'Latest data'!GS23)</f>
        <v>0</v>
      </c>
      <c r="GI23" s="5">
        <f ca="1">SUM('Latest data'!GT$5:'Latest data'!GT23)</f>
        <v>0</v>
      </c>
      <c r="GJ23" s="5">
        <f ca="1">SUM('Latest data'!GU$5:'Latest data'!GU23)</f>
        <v>0</v>
      </c>
      <c r="GK23" s="5">
        <f ca="1">SUM('Latest data'!GV$5:'Latest data'!GV23)</f>
        <v>0</v>
      </c>
      <c r="GL23" s="5">
        <f ca="1">SUM('Latest data'!GW$5:'Latest data'!GW23)</f>
        <v>0</v>
      </c>
      <c r="GM23" s="5">
        <f ca="1">SUM('Latest data'!GX$5:'Latest data'!GX23)</f>
        <v>0</v>
      </c>
      <c r="GN23" s="5">
        <f ca="1">SUM('Latest data'!GY$5:'Latest data'!GY23)</f>
        <v>0</v>
      </c>
      <c r="GO23" s="5">
        <f ca="1">SUM('Latest data'!GZ$5:'Latest data'!GZ23)</f>
        <v>0</v>
      </c>
      <c r="GP23" s="5">
        <f ca="1">SUM('Latest data'!HA$5:'Latest data'!HA23)</f>
        <v>0</v>
      </c>
      <c r="GQ23" s="5">
        <f ca="1">SUM('Latest data'!HB$5:'Latest data'!HB23)</f>
        <v>0</v>
      </c>
      <c r="GR23" s="5">
        <f ca="1">SUM('Latest data'!HC$5:'Latest data'!HC23)</f>
        <v>0</v>
      </c>
      <c r="GS23" s="5">
        <f ca="1">SUM('Latest data'!HD$5:'Latest data'!HD23)</f>
        <v>0</v>
      </c>
      <c r="GT23" s="5">
        <f ca="1">SUM('Latest data'!HE$5:'Latest data'!HE23)</f>
        <v>0</v>
      </c>
      <c r="GU23" s="5">
        <f ca="1">SUM('Latest data'!HF$5:'Latest data'!HF23)</f>
        <v>0</v>
      </c>
      <c r="GV23" s="5">
        <f ca="1">SUM('Latest data'!HG$5:'Latest data'!HG23)</f>
        <v>0</v>
      </c>
      <c r="GW23" s="5">
        <f ca="1">SUM('Latest data'!HH$5:'Latest data'!HH23)</f>
        <v>0</v>
      </c>
      <c r="GX23" s="5">
        <f ca="1">SUM('Latest data'!HI$5:'Latest data'!HI23)</f>
        <v>0</v>
      </c>
      <c r="GY23" s="5">
        <f ca="1">SUM('Latest data'!HJ$5:'Latest data'!HJ23)</f>
        <v>0</v>
      </c>
      <c r="GZ23" s="5">
        <f t="shared" ca="1" si="15"/>
        <v>83</v>
      </c>
      <c r="HB23" s="8">
        <f t="shared" si="16"/>
        <v>43848</v>
      </c>
      <c r="HC23" s="5">
        <f ca="1">SUM('Latest data'!HN$5:'Latest data'!HN23)</f>
        <v>0</v>
      </c>
      <c r="HD23" s="5">
        <f ca="1">SUM('Latest data'!HO$5:'Latest data'!HO23)</f>
        <v>0</v>
      </c>
      <c r="HE23" s="5">
        <f ca="1">SUM('Latest data'!HP$5:'Latest data'!HP23)</f>
        <v>0</v>
      </c>
      <c r="HF23" s="5">
        <f ca="1">SUM('Latest data'!HQ$5:'Latest data'!HQ23)</f>
        <v>0</v>
      </c>
      <c r="HG23" s="5">
        <f ca="1">SUM('Latest data'!HR$5:'Latest data'!HR23)</f>
        <v>0</v>
      </c>
      <c r="HH23" s="5">
        <f ca="1">SUM('Latest data'!HS$5:'Latest data'!HS23)</f>
        <v>0</v>
      </c>
      <c r="HI23" s="5">
        <f ca="1">SUM('Latest data'!HT$5:'Latest data'!HT23)</f>
        <v>2</v>
      </c>
      <c r="HJ23" s="5">
        <f ca="1">SUM('Latest data'!HU$5:'Latest data'!HU23)</f>
        <v>0</v>
      </c>
      <c r="HK23" s="5">
        <f ca="1">SUM('Latest data'!HV$5:'Latest data'!HV23)</f>
        <v>0</v>
      </c>
      <c r="HL23" s="5">
        <f ca="1">SUM('Latest data'!HW$5:'Latest data'!HW23)</f>
        <v>0</v>
      </c>
      <c r="HM23" s="5">
        <f ca="1">SUM('Latest data'!HX$5:'Latest data'!HX23)</f>
        <v>0</v>
      </c>
      <c r="HN23" s="5">
        <f ca="1">SUM('Latest data'!HY$5:'Latest data'!HY23)</f>
        <v>0</v>
      </c>
      <c r="HO23" s="5">
        <f ca="1">SUM('Latest data'!HZ$5:'Latest data'!HZ23)</f>
        <v>0</v>
      </c>
      <c r="HP23" s="5">
        <f ca="1">SUM('Latest data'!IA$5:'Latest data'!IA23)</f>
        <v>0</v>
      </c>
      <c r="HQ23" s="5">
        <f ca="1">SUM('Latest data'!IB$5:'Latest data'!IB23)</f>
        <v>0</v>
      </c>
      <c r="HR23" s="5">
        <f ca="1">SUM('Latest data'!IC$5:'Latest data'!IC23)</f>
        <v>0</v>
      </c>
      <c r="HS23" s="5">
        <f ca="1">SUM('Latest data'!ID$5:'Latest data'!ID23)</f>
        <v>0</v>
      </c>
      <c r="HT23" s="5">
        <f ca="1">SUM('Latest data'!IE$5:'Latest data'!IE23)</f>
        <v>0</v>
      </c>
      <c r="HU23" s="5">
        <f ca="1">SUM('Latest data'!IF$5:'Latest data'!IF23)</f>
        <v>0</v>
      </c>
      <c r="HV23" s="5">
        <f ca="1">SUM('Latest data'!IG$5:'Latest data'!IG23)</f>
        <v>0</v>
      </c>
      <c r="HW23" s="5">
        <f ca="1">SUM('Latest data'!IH$5:'Latest data'!IH23)</f>
        <v>0</v>
      </c>
      <c r="HX23" s="5">
        <f ca="1">SUM('Latest data'!II$5:'Latest data'!II23)</f>
        <v>0</v>
      </c>
      <c r="HY23" s="5">
        <f ca="1">SUM('Latest data'!IJ$5:'Latest data'!IJ23)</f>
        <v>0</v>
      </c>
      <c r="HZ23" s="5">
        <f ca="1">SUM('Latest data'!IK$5:'Latest data'!IK23)</f>
        <v>0</v>
      </c>
      <c r="IA23" s="5">
        <f ca="1">SUM('Latest data'!IL$5:'Latest data'!IL23)</f>
        <v>0</v>
      </c>
      <c r="IB23" s="5">
        <f ca="1">SUM('Latest data'!IM$5:'Latest data'!IM23)</f>
        <v>0</v>
      </c>
      <c r="IC23" s="5">
        <f ca="1">SUM('Latest data'!IN$5:'Latest data'!IN23)</f>
        <v>0</v>
      </c>
      <c r="ID23" s="5">
        <f ca="1">SUM('Latest data'!IO$5:'Latest data'!IO23)</f>
        <v>0</v>
      </c>
      <c r="IE23" s="5">
        <f ca="1">SUM('Latest data'!IP$5:'Latest data'!IP23)</f>
        <v>0</v>
      </c>
      <c r="IF23" s="5">
        <f ca="1">SUM('Latest data'!IQ$5:'Latest data'!IQ23)</f>
        <v>0</v>
      </c>
      <c r="IG23" s="5">
        <f ca="1">SUM('Latest data'!IR$5:'Latest data'!IR23)</f>
        <v>0</v>
      </c>
      <c r="IH23" s="5">
        <f ca="1">SUM('Latest data'!IS$5:'Latest data'!IS23)</f>
        <v>0</v>
      </c>
      <c r="II23" s="5">
        <f ca="1">SUM('Latest data'!IT$5:'Latest data'!IT23)</f>
        <v>0</v>
      </c>
      <c r="IJ23" s="5">
        <f ca="1">SUM('Latest data'!IU$5:'Latest data'!IU23)</f>
        <v>0</v>
      </c>
      <c r="IK23" s="5">
        <f ca="1">SUM('Latest data'!IV$5:'Latest data'!IV23)</f>
        <v>0</v>
      </c>
      <c r="IL23" s="5">
        <f ca="1">SUM('Latest data'!IW$5:'Latest data'!IW23)</f>
        <v>0</v>
      </c>
      <c r="IM23" s="5">
        <f ca="1">SUM('Latest data'!IX$5:'Latest data'!IX23)</f>
        <v>0</v>
      </c>
      <c r="IN23" s="5">
        <f ca="1">SUM('Latest data'!IY$5:'Latest data'!IY23)</f>
        <v>0</v>
      </c>
      <c r="IO23" s="5">
        <f ca="1">SUM('Latest data'!IZ$5:'Latest data'!IZ23)</f>
        <v>0</v>
      </c>
      <c r="IP23" s="5">
        <f ca="1">SUM('Latest data'!JA$5:'Latest data'!JA23)</f>
        <v>0</v>
      </c>
      <c r="IQ23" s="5">
        <f ca="1">SUM('Latest data'!JB$5:'Latest data'!JB23)</f>
        <v>0</v>
      </c>
      <c r="IR23" s="5">
        <f ca="1">SUM('Latest data'!JC$5:'Latest data'!JC23)</f>
        <v>0</v>
      </c>
      <c r="IS23" s="5">
        <f ca="1">SUM('Latest data'!JD$5:'Latest data'!JD23)</f>
        <v>0</v>
      </c>
      <c r="IT23" s="5">
        <f ca="1">SUM('Latest data'!JE$5:'Latest data'!JE23)</f>
        <v>0</v>
      </c>
      <c r="IU23" s="5">
        <f ca="1">SUM('Latest data'!JF$5:'Latest data'!JF23)</f>
        <v>0</v>
      </c>
      <c r="IV23" s="5">
        <f ca="1">SUM('Latest data'!JG$5:'Latest data'!JG23)</f>
        <v>0</v>
      </c>
      <c r="IW23" s="5">
        <f ca="1">SUM('Latest data'!JH$5:'Latest data'!JH23)</f>
        <v>0</v>
      </c>
      <c r="IX23" s="5">
        <f ca="1">SUM('Latest data'!JI$5:'Latest data'!JI23)</f>
        <v>0</v>
      </c>
      <c r="IY23" s="5">
        <f ca="1">SUM('Latest data'!JJ$5:'Latest data'!JJ23)</f>
        <v>0</v>
      </c>
      <c r="IZ23" s="5">
        <f ca="1">SUM('Latest data'!JK$5:'Latest data'!JK23)</f>
        <v>0</v>
      </c>
      <c r="JA23" s="5">
        <f ca="1">SUM('Latest data'!JL$5:'Latest data'!JL23)</f>
        <v>0</v>
      </c>
      <c r="JB23" s="5">
        <f ca="1">SUM('Latest data'!JM$5:'Latest data'!JM23)</f>
        <v>0</v>
      </c>
      <c r="JC23" s="5">
        <f ca="1">SUM('Latest data'!JN$5:'Latest data'!JN23)</f>
        <v>0</v>
      </c>
      <c r="JD23" s="5">
        <f ca="1">SUM('Latest data'!JO$5:'Latest data'!JO23)</f>
        <v>0</v>
      </c>
      <c r="JE23" s="5">
        <f ca="1">SUM('Latest data'!JP$5:'Latest data'!JP23)</f>
        <v>0</v>
      </c>
      <c r="JF23" s="5">
        <f ca="1">SUM('Latest data'!JQ$5:'Latest data'!JQ23)</f>
        <v>0</v>
      </c>
      <c r="JG23" s="5">
        <f ca="1">SUM('Latest data'!JR$5:'Latest data'!JR23)</f>
        <v>0</v>
      </c>
      <c r="JH23" s="5">
        <f ca="1">SUM('Latest data'!JS$5:'Latest data'!JS23)</f>
        <v>0</v>
      </c>
      <c r="JI23" s="5">
        <f ca="1">SUM('Latest data'!JT$5:'Latest data'!JT23)</f>
        <v>0</v>
      </c>
      <c r="JJ23" s="5">
        <f ca="1">SUM('Latest data'!JU$5:'Latest data'!JU23)</f>
        <v>0</v>
      </c>
      <c r="JK23" s="5">
        <f ca="1">SUM('Latest data'!JV$5:'Latest data'!JV23)</f>
        <v>0</v>
      </c>
      <c r="JL23" s="5">
        <f ca="1">SUM('Latest data'!JW$5:'Latest data'!JW23)</f>
        <v>0</v>
      </c>
      <c r="JM23" s="5">
        <f ca="1">SUM('Latest data'!JX$5:'Latest data'!JX23)</f>
        <v>0</v>
      </c>
      <c r="JN23" s="5">
        <f ca="1">SUM('Latest data'!JY$5:'Latest data'!JY23)</f>
        <v>0</v>
      </c>
      <c r="JO23" s="5">
        <f ca="1">SUM('Latest data'!JZ$5:'Latest data'!JZ23)</f>
        <v>0</v>
      </c>
      <c r="JP23" s="5">
        <f ca="1">SUM('Latest data'!KA$5:'Latest data'!KA23)</f>
        <v>0</v>
      </c>
      <c r="JQ23" s="5">
        <f ca="1">SUM('Latest data'!KB$5:'Latest data'!KB23)</f>
        <v>0</v>
      </c>
      <c r="JR23" s="5">
        <f ca="1">SUM('Latest data'!KC$5:'Latest data'!KC23)</f>
        <v>0</v>
      </c>
      <c r="JS23" s="5">
        <f ca="1">SUM('Latest data'!KD$5:'Latest data'!KD23)</f>
        <v>0</v>
      </c>
      <c r="JT23" s="5">
        <f ca="1">SUM('Latest data'!KE$5:'Latest data'!KE23)</f>
        <v>0</v>
      </c>
      <c r="JU23" s="5">
        <f ca="1">SUM('Latest data'!KF$5:'Latest data'!KF23)</f>
        <v>0</v>
      </c>
      <c r="JV23" s="5">
        <f ca="1">SUM('Latest data'!KG$5:'Latest data'!KG23)</f>
        <v>0</v>
      </c>
      <c r="JW23" s="5">
        <f ca="1">SUM('Latest data'!KH$5:'Latest data'!KH23)</f>
        <v>0</v>
      </c>
      <c r="JX23" s="5">
        <f ca="1">SUM('Latest data'!KI$5:'Latest data'!KI23)</f>
        <v>0</v>
      </c>
      <c r="JY23" s="5">
        <f ca="1">SUM('Latest data'!KJ$5:'Latest data'!KJ23)</f>
        <v>0</v>
      </c>
      <c r="JZ23" s="5">
        <f ca="1">SUM('Latest data'!KK$5:'Latest data'!KK23)</f>
        <v>0</v>
      </c>
      <c r="KA23" s="5">
        <f ca="1">SUM('Latest data'!KL$5:'Latest data'!KL23)</f>
        <v>0</v>
      </c>
      <c r="KB23" s="5">
        <f ca="1">SUM('Latest data'!KM$5:'Latest data'!KM23)</f>
        <v>0</v>
      </c>
      <c r="KC23" s="5">
        <f ca="1">SUM('Latest data'!KN$5:'Latest data'!KN23)</f>
        <v>0</v>
      </c>
      <c r="KD23" s="5">
        <f ca="1">SUM('Latest data'!KO$5:'Latest data'!KO23)</f>
        <v>0</v>
      </c>
      <c r="KE23" s="5">
        <f ca="1">SUM('Latest data'!KP$5:'Latest data'!KP23)</f>
        <v>0</v>
      </c>
      <c r="KF23" s="5">
        <f ca="1">SUM('Latest data'!KQ$5:'Latest data'!KQ23)</f>
        <v>0</v>
      </c>
      <c r="KG23" s="5">
        <f ca="1">SUM('Latest data'!KR$5:'Latest data'!KR23)</f>
        <v>0</v>
      </c>
      <c r="KH23" s="5">
        <f ca="1">SUM('Latest data'!KS$5:'Latest data'!KS23)</f>
        <v>0</v>
      </c>
      <c r="KI23" s="5">
        <f ca="1">SUM('Latest data'!KT$5:'Latest data'!KT23)</f>
        <v>0</v>
      </c>
      <c r="KJ23" s="5">
        <f ca="1">SUM('Latest data'!KU$5:'Latest data'!KU23)</f>
        <v>0</v>
      </c>
      <c r="KK23" s="5">
        <f ca="1">SUM('Latest data'!KV$5:'Latest data'!KV23)</f>
        <v>0</v>
      </c>
      <c r="KL23" s="5">
        <f ca="1">SUM('Latest data'!KW$5:'Latest data'!KW23)</f>
        <v>0</v>
      </c>
      <c r="KM23" s="5">
        <f ca="1">SUM('Latest data'!KX$5:'Latest data'!KX23)</f>
        <v>0</v>
      </c>
      <c r="KN23" s="5">
        <f ca="1">SUM('Latest data'!KY$5:'Latest data'!KY23)</f>
        <v>0</v>
      </c>
      <c r="KO23" s="5">
        <f ca="1">SUM('Latest data'!KZ$5:'Latest data'!KZ23)</f>
        <v>0</v>
      </c>
      <c r="KP23" s="5">
        <f ca="1">SUM('Latest data'!LA$5:'Latest data'!LA23)</f>
        <v>0</v>
      </c>
      <c r="KQ23" s="5">
        <f ca="1">SUM('Latest data'!LB$5:'Latest data'!LB23)</f>
        <v>0</v>
      </c>
      <c r="KR23" s="5">
        <f ca="1">SUM('Latest data'!LC$5:'Latest data'!LC23)</f>
        <v>0</v>
      </c>
      <c r="KS23" s="5">
        <f ca="1">SUM('Latest data'!LD$5:'Latest data'!LD23)</f>
        <v>0</v>
      </c>
      <c r="KT23" s="5">
        <f ca="1">SUM('Latest data'!LE$5:'Latest data'!LE23)</f>
        <v>0</v>
      </c>
      <c r="KU23" s="5">
        <f ca="1">SUM('Latest data'!LF$5:'Latest data'!LF23)</f>
        <v>0</v>
      </c>
      <c r="KV23" s="5">
        <f ca="1">SUM('Latest data'!LG$5:'Latest data'!LG23)</f>
        <v>0</v>
      </c>
      <c r="KW23" s="5">
        <f ca="1">SUM('Latest data'!LH$5:'Latest data'!LH23)</f>
        <v>0</v>
      </c>
      <c r="KX23" s="5">
        <f ca="1">SUM('Latest data'!LI$5:'Latest data'!LI23)</f>
        <v>0</v>
      </c>
      <c r="KY23" s="5">
        <f ca="1">SUM('Latest data'!LJ$5:'Latest data'!LJ23)</f>
        <v>0</v>
      </c>
      <c r="KZ23" s="5">
        <f ca="1">SUM('Latest data'!LK$5:'Latest data'!LK23)</f>
        <v>0</v>
      </c>
      <c r="LA23" s="5">
        <f ca="1">SUM('Latest data'!LL$5:'Latest data'!LL23)</f>
        <v>0</v>
      </c>
      <c r="LB23" s="5">
        <f ca="1">SUM('Latest data'!LM$5:'Latest data'!LM23)</f>
        <v>0</v>
      </c>
      <c r="LC23" s="5">
        <f ca="1">SUM('Latest data'!LN$5:'Latest data'!LN23)</f>
        <v>0</v>
      </c>
      <c r="LD23" s="5">
        <f ca="1">SUM('Latest data'!LO$5:'Latest data'!LO23)</f>
        <v>0</v>
      </c>
      <c r="LE23" s="5">
        <f ca="1">SUM('Latest data'!LP$5:'Latest data'!LP23)</f>
        <v>0</v>
      </c>
      <c r="LF23" s="5">
        <f ca="1">SUM('Latest data'!LQ$5:'Latest data'!LQ23)</f>
        <v>0</v>
      </c>
      <c r="LG23" s="5">
        <f ca="1">SUM('Latest data'!LR$5:'Latest data'!LR23)</f>
        <v>0</v>
      </c>
      <c r="LH23" s="5">
        <f ca="1">SUM('Latest data'!LS$5:'Latest data'!LS23)</f>
        <v>0</v>
      </c>
      <c r="LI23" s="5">
        <f ca="1">SUM('Latest data'!LT$5:'Latest data'!LT23)</f>
        <v>0</v>
      </c>
      <c r="LJ23" s="5">
        <f ca="1">SUM('Latest data'!LU$5:'Latest data'!LU23)</f>
        <v>0</v>
      </c>
      <c r="LK23" s="5">
        <f ca="1">SUM('Latest data'!LV$5:'Latest data'!LV23)</f>
        <v>0</v>
      </c>
      <c r="LL23" s="5">
        <f ca="1">SUM('Latest data'!LW$5:'Latest data'!LW23)</f>
        <v>0</v>
      </c>
      <c r="LM23" s="5">
        <f ca="1">SUM('Latest data'!LX$5:'Latest data'!LX23)</f>
        <v>0</v>
      </c>
      <c r="LN23" s="5">
        <f ca="1">SUM('Latest data'!LY$5:'Latest data'!LY23)</f>
        <v>0</v>
      </c>
      <c r="LO23" s="5">
        <f ca="1">SUM('Latest data'!LZ$5:'Latest data'!LZ23)</f>
        <v>0</v>
      </c>
      <c r="LP23" s="5">
        <f ca="1">SUM('Latest data'!MA$5:'Latest data'!MA23)</f>
        <v>0</v>
      </c>
      <c r="LQ23" s="5">
        <f ca="1">SUM('Latest data'!MB$5:'Latest data'!MB23)</f>
        <v>0</v>
      </c>
      <c r="LR23" s="5">
        <f ca="1">SUM('Latest data'!MC$5:'Latest data'!MC23)</f>
        <v>0</v>
      </c>
      <c r="LS23" s="5">
        <f ca="1">SUM('Latest data'!MD$5:'Latest data'!MD23)</f>
        <v>0</v>
      </c>
      <c r="LT23" s="5">
        <f ca="1">SUM('Latest data'!ME$5:'Latest data'!ME23)</f>
        <v>0</v>
      </c>
      <c r="LU23" s="5">
        <f ca="1">SUM('Latest data'!MF$5:'Latest data'!MF23)</f>
        <v>0</v>
      </c>
      <c r="LV23" s="5">
        <f ca="1">SUM('Latest data'!MG$5:'Latest data'!MG23)</f>
        <v>0</v>
      </c>
      <c r="LW23" s="5">
        <f ca="1">SUM('Latest data'!MH$5:'Latest data'!MH23)</f>
        <v>0</v>
      </c>
      <c r="LX23" s="5">
        <f ca="1">SUM('Latest data'!MI$5:'Latest data'!MI23)</f>
        <v>0</v>
      </c>
      <c r="LY23" s="5">
        <f ca="1">SUM('Latest data'!MJ$5:'Latest data'!MJ23)</f>
        <v>0</v>
      </c>
      <c r="LZ23" s="5">
        <f ca="1">SUM('Latest data'!MK$5:'Latest data'!MK23)</f>
        <v>0</v>
      </c>
      <c r="MA23" s="5">
        <f ca="1">SUM('Latest data'!ML$5:'Latest data'!ML23)</f>
        <v>0</v>
      </c>
      <c r="MB23" s="5">
        <f ca="1">SUM('Latest data'!MM$5:'Latest data'!MM23)</f>
        <v>0</v>
      </c>
      <c r="MC23" s="5">
        <f ca="1">SUM('Latest data'!MN$5:'Latest data'!MN23)</f>
        <v>0</v>
      </c>
      <c r="MD23" s="5">
        <f ca="1">SUM('Latest data'!MO$5:'Latest data'!MO23)</f>
        <v>0</v>
      </c>
      <c r="ME23" s="5">
        <f ca="1">SUM('Latest data'!MP$5:'Latest data'!MP23)</f>
        <v>0</v>
      </c>
      <c r="MF23" s="5">
        <f ca="1">SUM('Latest data'!MQ$5:'Latest data'!MQ23)</f>
        <v>0</v>
      </c>
      <c r="MG23" s="5">
        <f ca="1">SUM('Latest data'!MR$5:'Latest data'!MR23)</f>
        <v>0</v>
      </c>
      <c r="MH23" s="5">
        <f ca="1">SUM('Latest data'!MS$5:'Latest data'!MS23)</f>
        <v>0</v>
      </c>
      <c r="MI23" s="5">
        <f ca="1">SUM('Latest data'!MT$5:'Latest data'!MT23)</f>
        <v>0</v>
      </c>
      <c r="MJ23" s="5">
        <f ca="1">SUM('Latest data'!MU$5:'Latest data'!MU23)</f>
        <v>0</v>
      </c>
      <c r="MK23" s="5">
        <f ca="1">SUM('Latest data'!MV$5:'Latest data'!MV23)</f>
        <v>0</v>
      </c>
      <c r="ML23" s="5">
        <f ca="1">SUM('Latest data'!MW$5:'Latest data'!MW23)</f>
        <v>0</v>
      </c>
      <c r="MM23" s="5">
        <f ca="1">SUM('Latest data'!MX$5:'Latest data'!MX23)</f>
        <v>0</v>
      </c>
      <c r="MN23" s="5">
        <f ca="1">SUM('Latest data'!MY$5:'Latest data'!MY23)</f>
        <v>0</v>
      </c>
      <c r="MO23" s="5">
        <f ca="1">SUM('Latest data'!MZ$5:'Latest data'!MZ23)</f>
        <v>0</v>
      </c>
      <c r="MP23" s="5">
        <f ca="1">SUM('Latest data'!NA$5:'Latest data'!NA23)</f>
        <v>0</v>
      </c>
      <c r="MQ23" s="5">
        <f ca="1">SUM('Latest data'!NB$5:'Latest data'!NB23)</f>
        <v>0</v>
      </c>
      <c r="MR23" s="5">
        <f ca="1">SUM('Latest data'!NC$5:'Latest data'!NC23)</f>
        <v>0</v>
      </c>
      <c r="MS23" s="5">
        <f ca="1">SUM('Latest data'!ND$5:'Latest data'!ND23)</f>
        <v>0</v>
      </c>
      <c r="MT23" s="5">
        <f ca="1">SUM('Latest data'!NE$5:'Latest data'!NE23)</f>
        <v>0</v>
      </c>
      <c r="MU23" s="5">
        <f ca="1">SUM('Latest data'!NF$5:'Latest data'!NF23)</f>
        <v>0</v>
      </c>
      <c r="MV23" s="5">
        <f ca="1">SUM('Latest data'!NG$5:'Latest data'!NG23)</f>
        <v>0</v>
      </c>
      <c r="MW23" s="5">
        <f ca="1">SUM('Latest data'!NH$5:'Latest data'!NH23)</f>
        <v>0</v>
      </c>
      <c r="MX23" s="5">
        <f ca="1">SUM('Latest data'!NI$5:'Latest data'!NI23)</f>
        <v>0</v>
      </c>
      <c r="MY23" s="5">
        <f ca="1">SUM('Latest data'!NJ$5:'Latest data'!NJ23)</f>
        <v>0</v>
      </c>
      <c r="MZ23" s="5">
        <f ca="1">SUM('Latest data'!NK$5:'Latest data'!NK23)</f>
        <v>0</v>
      </c>
      <c r="NA23" s="5">
        <f ca="1">SUM('Latest data'!NL$5:'Latest data'!NL23)</f>
        <v>0</v>
      </c>
      <c r="NB23" s="5">
        <f ca="1">SUM('Latest data'!NM$5:'Latest data'!NM23)</f>
        <v>0</v>
      </c>
      <c r="NC23" s="5">
        <f ca="1">SUM('Latest data'!NN$5:'Latest data'!NN23)</f>
        <v>0</v>
      </c>
      <c r="ND23" s="5">
        <f ca="1">SUM('Latest data'!NO$5:'Latest data'!NO23)</f>
        <v>0</v>
      </c>
      <c r="NE23" s="5">
        <f ca="1">SUM('Latest data'!NP$5:'Latest data'!NP23)</f>
        <v>0</v>
      </c>
      <c r="NF23" s="5">
        <f ca="1">SUM('Latest data'!NQ$5:'Latest data'!NQ23)</f>
        <v>0</v>
      </c>
      <c r="NG23" s="5">
        <f ca="1">SUM('Latest data'!NR$5:'Latest data'!NR23)</f>
        <v>0</v>
      </c>
      <c r="NH23" s="5">
        <f ca="1">SUM('Latest data'!NS$5:'Latest data'!NS23)</f>
        <v>0</v>
      </c>
      <c r="NI23" s="5">
        <f ca="1">SUM('Latest data'!NT$5:'Latest data'!NT23)</f>
        <v>0</v>
      </c>
      <c r="NJ23" s="5">
        <f ca="1">SUM('Latest data'!NU$5:'Latest data'!NU23)</f>
        <v>0</v>
      </c>
      <c r="NK23" s="5">
        <f ca="1">SUM('Latest data'!NV$5:'Latest data'!NV23)</f>
        <v>0</v>
      </c>
      <c r="NL23" s="5">
        <f ca="1">SUM('Latest data'!NW$5:'Latest data'!NW23)</f>
        <v>0</v>
      </c>
      <c r="NM23" s="5">
        <f ca="1">SUM('Latest data'!NX$5:'Latest data'!NX23)</f>
        <v>0</v>
      </c>
      <c r="NN23" s="5">
        <f ca="1">SUM('Latest data'!NY$5:'Latest data'!NY23)</f>
        <v>0</v>
      </c>
      <c r="NO23" s="5">
        <f ca="1">SUM('Latest data'!NZ$5:'Latest data'!NZ23)</f>
        <v>0</v>
      </c>
      <c r="NP23" s="5">
        <f ca="1">SUM('Latest data'!OA$5:'Latest data'!OA23)</f>
        <v>0</v>
      </c>
      <c r="NQ23" s="5">
        <f ca="1">SUM('Latest data'!OB$5:'Latest data'!OB23)</f>
        <v>0</v>
      </c>
      <c r="NR23" s="5">
        <f ca="1">SUM('Latest data'!OC$5:'Latest data'!OC23)</f>
        <v>0</v>
      </c>
      <c r="NS23" s="5">
        <f ca="1">SUM('Latest data'!OD$5:'Latest data'!OD23)</f>
        <v>0</v>
      </c>
      <c r="NT23" s="5">
        <f ca="1">SUM('Latest data'!OE$5:'Latest data'!OE23)</f>
        <v>0</v>
      </c>
      <c r="NU23" s="5">
        <f ca="1">SUM('Latest data'!OF$5:'Latest data'!OF23)</f>
        <v>0</v>
      </c>
      <c r="NV23" s="5">
        <f ca="1">SUM('Latest data'!OG$5:'Latest data'!OG23)</f>
        <v>0</v>
      </c>
      <c r="NW23" s="5">
        <f ca="1">SUM('Latest data'!OH$5:'Latest data'!OH23)</f>
        <v>0</v>
      </c>
      <c r="NX23" s="5">
        <f ca="1">SUM('Latest data'!OI$5:'Latest data'!OI23)</f>
        <v>0</v>
      </c>
      <c r="NY23" s="5">
        <f ca="1">SUM('Latest data'!OJ$5:'Latest data'!OJ23)</f>
        <v>0</v>
      </c>
      <c r="NZ23" s="5">
        <f ca="1">SUM('Latest data'!OK$5:'Latest data'!OK23)</f>
        <v>0</v>
      </c>
      <c r="OA23" s="5">
        <f ca="1">SUM('Latest data'!OL$5:'Latest data'!OL23)</f>
        <v>0</v>
      </c>
      <c r="OB23" s="5">
        <f ca="1">SUM('Latest data'!OM$5:'Latest data'!OM23)</f>
        <v>0</v>
      </c>
      <c r="OC23" s="5">
        <f ca="1">SUM('Latest data'!ON$5:'Latest data'!ON23)</f>
        <v>0</v>
      </c>
      <c r="OD23" s="5">
        <f ca="1">SUM('Latest data'!OO$5:'Latest data'!OO23)</f>
        <v>0</v>
      </c>
      <c r="OE23" s="5">
        <f ca="1">SUM('Latest data'!OP$5:'Latest data'!OP23)</f>
        <v>0</v>
      </c>
      <c r="OF23" s="5">
        <f ca="1">SUM('Latest data'!OQ$5:'Latest data'!OQ23)</f>
        <v>0</v>
      </c>
      <c r="OG23" s="5">
        <f ca="1">SUM('Latest data'!OR$5:'Latest data'!OR23)</f>
        <v>0</v>
      </c>
      <c r="OH23" s="5">
        <f ca="1">SUM('Latest data'!OS$5:'Latest data'!OS23)</f>
        <v>0</v>
      </c>
      <c r="OI23" s="5">
        <f ca="1">SUM('Latest data'!OT$5:'Latest data'!OT23)</f>
        <v>0</v>
      </c>
      <c r="OJ23" s="5">
        <f ca="1">SUM('Latest data'!OU$5:'Latest data'!OU23)</f>
        <v>0</v>
      </c>
      <c r="OK23" s="5">
        <f ca="1">SUM('Latest data'!OV$5:'Latest data'!OV23)</f>
        <v>0</v>
      </c>
      <c r="OL23" s="5">
        <f ca="1">SUM('Latest data'!OW$5:'Latest data'!OW23)</f>
        <v>0</v>
      </c>
      <c r="OM23" s="5">
        <f ca="1">SUM('Latest data'!OX$5:'Latest data'!OX23)</f>
        <v>0</v>
      </c>
      <c r="ON23" s="5">
        <f ca="1">SUM('Latest data'!OY$5:'Latest data'!OY23)</f>
        <v>0</v>
      </c>
      <c r="OO23" s="5">
        <f ca="1">SUM('Latest data'!OZ$5:'Latest data'!OZ23)</f>
        <v>0</v>
      </c>
      <c r="OP23" s="5">
        <f ca="1">SUM('Latest data'!PA$5:'Latest data'!PA23)</f>
        <v>0</v>
      </c>
      <c r="OQ23" s="5">
        <f ca="1">SUM('Latest data'!PB$5:'Latest data'!PB23)</f>
        <v>0</v>
      </c>
      <c r="OR23" s="5">
        <f ca="1">SUM('Latest data'!PC$5:'Latest data'!PC23)</f>
        <v>0</v>
      </c>
      <c r="OS23" s="5">
        <f ca="1">SUM('Latest data'!PD$5:'Latest data'!PD23)</f>
        <v>0</v>
      </c>
      <c r="OT23" s="5">
        <f ca="1">SUM('Latest data'!PE$5:'Latest data'!PE23)</f>
        <v>0</v>
      </c>
      <c r="OU23" s="5">
        <f ca="1">SUM('Latest data'!PF$5:'Latest data'!PF23)</f>
        <v>0</v>
      </c>
      <c r="OV23" s="5">
        <f ca="1">SUM('Latest data'!PG$5:'Latest data'!PG23)</f>
        <v>0</v>
      </c>
      <c r="OW23" s="5">
        <f ca="1">SUM('Latest data'!PH$5:'Latest data'!PH23)</f>
        <v>0</v>
      </c>
      <c r="OX23" s="5">
        <f ca="1">SUM('Latest data'!PI$5:'Latest data'!PI23)</f>
        <v>0</v>
      </c>
      <c r="OY23" s="5">
        <f ca="1">SUM('Latest data'!PJ$5:'Latest data'!PJ23)</f>
        <v>0</v>
      </c>
      <c r="OZ23" s="5">
        <f ca="1">SUM('Latest data'!PK$5:'Latest data'!PK23)</f>
        <v>0</v>
      </c>
      <c r="PA23" s="5">
        <f t="shared" ca="1" si="17"/>
        <v>2</v>
      </c>
      <c r="PE23" s="9"/>
    </row>
    <row r="24" spans="1:421">
      <c r="A24" s="8">
        <f t="shared" si="18"/>
        <v>43849</v>
      </c>
      <c r="B24" s="5">
        <f ca="1">SUM('Latest data'!M$5:'Latest data'!M24)</f>
        <v>0</v>
      </c>
      <c r="C24" s="5">
        <f ca="1">SUM('Latest data'!N$5:'Latest data'!N24)</f>
        <v>0</v>
      </c>
      <c r="D24" s="5">
        <f ca="1">SUM('Latest data'!O$5:'Latest data'!O24)</f>
        <v>0</v>
      </c>
      <c r="E24" s="5">
        <f ca="1">SUM('Latest data'!P$5:'Latest data'!P24)</f>
        <v>0</v>
      </c>
      <c r="F24" s="5">
        <f ca="1">SUM('Latest data'!Q$5:'Latest data'!Q24)</f>
        <v>0</v>
      </c>
      <c r="G24" s="5">
        <f ca="1">SUM('Latest data'!R$5:'Latest data'!R24)</f>
        <v>0</v>
      </c>
      <c r="H24" s="5">
        <f ca="1">SUM('Latest data'!S$5:'Latest data'!S24)</f>
        <v>216</v>
      </c>
      <c r="I24" s="5">
        <f ca="1">SUM('Latest data'!T$5:'Latest data'!T24)</f>
        <v>0</v>
      </c>
      <c r="J24" s="5">
        <f ca="1">SUM('Latest data'!U$5:'Latest data'!U24)</f>
        <v>0</v>
      </c>
      <c r="K24" s="5">
        <f ca="1">SUM('Latest data'!V$5:'Latest data'!V24)</f>
        <v>0</v>
      </c>
      <c r="L24" s="5">
        <f ca="1">SUM('Latest data'!W$5:'Latest data'!W24)</f>
        <v>0</v>
      </c>
      <c r="M24" s="5">
        <f ca="1">SUM('Latest data'!X$5:'Latest data'!X24)</f>
        <v>0</v>
      </c>
      <c r="N24" s="5">
        <f ca="1">SUM('Latest data'!Y$5:'Latest data'!Y24)</f>
        <v>0</v>
      </c>
      <c r="O24" s="5">
        <f ca="1">SUM('Latest data'!Z$5:'Latest data'!Z24)</f>
        <v>0</v>
      </c>
      <c r="P24" s="5">
        <f ca="1">SUM('Latest data'!AA$5:'Latest data'!AA24)</f>
        <v>0</v>
      </c>
      <c r="Q24" s="5">
        <f ca="1">SUM('Latest data'!AB$5:'Latest data'!AB24)</f>
        <v>0</v>
      </c>
      <c r="R24" s="5">
        <f ca="1">SUM('Latest data'!AC$5:'Latest data'!AC24)</f>
        <v>0</v>
      </c>
      <c r="S24" s="5">
        <f ca="1">SUM('Latest data'!AD$5:'Latest data'!AD24)</f>
        <v>0</v>
      </c>
      <c r="T24" s="5">
        <f ca="1">SUM('Latest data'!AE$5:'Latest data'!AE24)</f>
        <v>0</v>
      </c>
      <c r="U24" s="5">
        <f ca="1">SUM('Latest data'!AF$5:'Latest data'!AF24)</f>
        <v>0</v>
      </c>
      <c r="V24" s="5">
        <f ca="1">SUM('Latest data'!AG$5:'Latest data'!AG24)</f>
        <v>0</v>
      </c>
      <c r="W24" s="5">
        <f ca="1">SUM('Latest data'!AH$5:'Latest data'!AH24)</f>
        <v>0</v>
      </c>
      <c r="X24" s="5">
        <f ca="1">SUM('Latest data'!AI$5:'Latest data'!AI24)</f>
        <v>0</v>
      </c>
      <c r="Y24" s="5">
        <f ca="1">SUM('Latest data'!AJ$5:'Latest data'!AJ24)</f>
        <v>1</v>
      </c>
      <c r="Z24" s="5">
        <f ca="1">SUM('Latest data'!AK$5:'Latest data'!AK24)</f>
        <v>0</v>
      </c>
      <c r="AA24" s="5">
        <f ca="1">SUM('Latest data'!AL$5:'Latest data'!AL24)</f>
        <v>0</v>
      </c>
      <c r="AB24" s="5">
        <f ca="1">SUM('Latest data'!AM$5:'Latest data'!AM24)</f>
        <v>0</v>
      </c>
      <c r="AC24" s="5">
        <f ca="1">SUM('Latest data'!AN$5:'Latest data'!AN24)</f>
        <v>0</v>
      </c>
      <c r="AD24" s="5">
        <f ca="1">SUM('Latest data'!AO$5:'Latest data'!AO24)</f>
        <v>0</v>
      </c>
      <c r="AE24" s="5">
        <f ca="1">SUM('Latest data'!AP$5:'Latest data'!AP24)</f>
        <v>0</v>
      </c>
      <c r="AF24" s="5">
        <f ca="1">SUM('Latest data'!AQ$5:'Latest data'!AQ24)</f>
        <v>0</v>
      </c>
      <c r="AG24" s="5">
        <f ca="1">SUM('Latest data'!AR$5:'Latest data'!AR24)</f>
        <v>0</v>
      </c>
      <c r="AH24" s="5">
        <f ca="1">SUM('Latest data'!AS$5:'Latest data'!AS24)</f>
        <v>0</v>
      </c>
      <c r="AI24" s="5">
        <f ca="1">SUM('Latest data'!AT$5:'Latest data'!AT24)</f>
        <v>0</v>
      </c>
      <c r="AJ24" s="5">
        <f ca="1">SUM('Latest data'!AU$5:'Latest data'!AU24)</f>
        <v>0</v>
      </c>
      <c r="AK24" s="5">
        <f ca="1">SUM('Latest data'!AV$5:'Latest data'!AV24)</f>
        <v>0</v>
      </c>
      <c r="AL24" s="5">
        <f ca="1">SUM('Latest data'!AW$5:'Latest data'!AW24)</f>
        <v>0</v>
      </c>
      <c r="AM24" s="5">
        <f ca="1">SUM('Latest data'!AX$5:'Latest data'!AX24)</f>
        <v>0</v>
      </c>
      <c r="AN24" s="5">
        <f ca="1">SUM('Latest data'!AY$5:'Latest data'!AY24)</f>
        <v>0</v>
      </c>
      <c r="AO24" s="5">
        <f ca="1">SUM('Latest data'!AZ$5:'Latest data'!AZ24)</f>
        <v>0</v>
      </c>
      <c r="AP24" s="5">
        <f ca="1">SUM('Latest data'!BA$5:'Latest data'!BA24)</f>
        <v>0</v>
      </c>
      <c r="AQ24" s="5">
        <f ca="1">SUM('Latest data'!BB$5:'Latest data'!BB24)</f>
        <v>0</v>
      </c>
      <c r="AR24" s="5">
        <f ca="1">SUM('Latest data'!BC$5:'Latest data'!BC24)</f>
        <v>0</v>
      </c>
      <c r="AS24" s="5">
        <f ca="1">SUM('Latest data'!BD$5:'Latest data'!BD24)</f>
        <v>0</v>
      </c>
      <c r="AT24" s="5">
        <f ca="1">SUM('Latest data'!BE$5:'Latest data'!BE24)</f>
        <v>0</v>
      </c>
      <c r="AU24" s="5">
        <f ca="1">SUM('Latest data'!BF$5:'Latest data'!BF24)</f>
        <v>0</v>
      </c>
      <c r="AV24" s="5">
        <f ca="1">SUM('Latest data'!BG$5:'Latest data'!BG24)</f>
        <v>0</v>
      </c>
      <c r="AW24" s="5">
        <f ca="1">SUM('Latest data'!BH$5:'Latest data'!BH24)</f>
        <v>0</v>
      </c>
      <c r="AX24" s="5">
        <f ca="1">SUM('Latest data'!BI$5:'Latest data'!BI24)</f>
        <v>0</v>
      </c>
      <c r="AY24" s="5">
        <f ca="1">SUM('Latest data'!BJ$5:'Latest data'!BJ24)</f>
        <v>2</v>
      </c>
      <c r="AZ24" s="5">
        <f ca="1">SUM('Latest data'!BK$5:'Latest data'!BK24)</f>
        <v>0</v>
      </c>
      <c r="BA24" s="5">
        <f ca="1">SUM('Latest data'!BL$5:'Latest data'!BL24)</f>
        <v>0</v>
      </c>
      <c r="BB24" s="5">
        <f ca="1">SUM('Latest data'!BM$5:'Latest data'!BM24)</f>
        <v>0</v>
      </c>
      <c r="BC24" s="5">
        <f ca="1">SUM('Latest data'!BN$5:'Latest data'!BN24)</f>
        <v>0</v>
      </c>
      <c r="BD24" s="5">
        <f ca="1">SUM('Latest data'!BO$5:'Latest data'!BO24)</f>
        <v>0</v>
      </c>
      <c r="BE24" s="5">
        <f ca="1">SUM('Latest data'!BP$5:'Latest data'!BP24)</f>
        <v>0</v>
      </c>
      <c r="BF24" s="5">
        <f ca="1">SUM('Latest data'!BQ$5:'Latest data'!BQ24)</f>
        <v>0</v>
      </c>
      <c r="BG24" s="5">
        <f ca="1">SUM('Latest data'!BR$5:'Latest data'!BR24)</f>
        <v>0</v>
      </c>
      <c r="BH24" s="5">
        <f ca="1">SUM('Latest data'!BS$5:'Latest data'!BS24)</f>
        <v>0</v>
      </c>
      <c r="BI24" s="5">
        <f ca="1">SUM('Latest data'!BT$5:'Latest data'!BT24)</f>
        <v>0</v>
      </c>
      <c r="BJ24" s="5">
        <f ca="1">SUM('Latest data'!BU$5:'Latest data'!BU24)</f>
        <v>0</v>
      </c>
      <c r="BK24" s="5">
        <f ca="1">SUM('Latest data'!BV$5:'Latest data'!BV24)</f>
        <v>0</v>
      </c>
      <c r="BL24" s="5">
        <f ca="1">SUM('Latest data'!BW$5:'Latest data'!BW24)</f>
        <v>0</v>
      </c>
      <c r="BM24" s="5">
        <f ca="1">SUM('Latest data'!BX$5:'Latest data'!BX24)</f>
        <v>0</v>
      </c>
      <c r="BN24" s="5">
        <f ca="1">SUM('Latest data'!BY$5:'Latest data'!BY24)</f>
        <v>0</v>
      </c>
      <c r="BO24" s="5">
        <f ca="1">SUM('Latest data'!BZ$5:'Latest data'!BZ24)</f>
        <v>0</v>
      </c>
      <c r="BP24" s="5">
        <f ca="1">SUM('Latest data'!CA$5:'Latest data'!CA24)</f>
        <v>0</v>
      </c>
      <c r="BQ24" s="5">
        <f ca="1">SUM('Latest data'!CB$5:'Latest data'!CB24)</f>
        <v>0</v>
      </c>
      <c r="BR24" s="5">
        <f ca="1">SUM('Latest data'!CC$5:'Latest data'!CC24)</f>
        <v>0</v>
      </c>
      <c r="BS24" s="5">
        <f ca="1">SUM('Latest data'!CD$5:'Latest data'!CD24)</f>
        <v>0</v>
      </c>
      <c r="BT24" s="5">
        <f ca="1">SUM('Latest data'!CE$5:'Latest data'!CE24)</f>
        <v>0</v>
      </c>
      <c r="BU24" s="5">
        <f ca="1">SUM('Latest data'!CF$5:'Latest data'!CF24)</f>
        <v>0</v>
      </c>
      <c r="BV24" s="5">
        <f ca="1">SUM('Latest data'!CG$5:'Latest data'!CG24)</f>
        <v>0</v>
      </c>
      <c r="BW24" s="5">
        <f ca="1">SUM('Latest data'!CH$5:'Latest data'!CH24)</f>
        <v>0</v>
      </c>
      <c r="BX24" s="5">
        <f ca="1">SUM('Latest data'!CI$5:'Latest data'!CI24)</f>
        <v>0</v>
      </c>
      <c r="BY24" s="5">
        <f ca="1">SUM('Latest data'!CJ$5:'Latest data'!CJ24)</f>
        <v>0</v>
      </c>
      <c r="BZ24" s="5">
        <f ca="1">SUM('Latest data'!CK$5:'Latest data'!CK24)</f>
        <v>0</v>
      </c>
      <c r="CA24" s="5">
        <f ca="1">SUM('Latest data'!CL$5:'Latest data'!CL24)</f>
        <v>0</v>
      </c>
      <c r="CB24" s="5">
        <f ca="1">SUM('Latest data'!CM$5:'Latest data'!CM24)</f>
        <v>0</v>
      </c>
      <c r="CC24" s="5">
        <f ca="1">SUM('Latest data'!CN$5:'Latest data'!CN24)</f>
        <v>0</v>
      </c>
      <c r="CD24" s="5">
        <f ca="1">SUM('Latest data'!CO$5:'Latest data'!CO24)</f>
        <v>0</v>
      </c>
      <c r="CE24" s="5">
        <f ca="1">SUM('Latest data'!CP$5:'Latest data'!CP24)</f>
        <v>0</v>
      </c>
      <c r="CF24" s="5">
        <f ca="1">SUM('Latest data'!CQ$5:'Latest data'!CQ24)</f>
        <v>0</v>
      </c>
      <c r="CG24" s="5">
        <f ca="1">SUM('Latest data'!CR$5:'Latest data'!CR24)</f>
        <v>0</v>
      </c>
      <c r="CH24" s="5">
        <f ca="1">SUM('Latest data'!CS$5:'Latest data'!CS24)</f>
        <v>0</v>
      </c>
      <c r="CI24" s="5">
        <f ca="1">SUM('Latest data'!CT$5:'Latest data'!CT24)</f>
        <v>0</v>
      </c>
      <c r="CJ24" s="5">
        <f ca="1">SUM('Latest data'!CU$5:'Latest data'!CU24)</f>
        <v>0</v>
      </c>
      <c r="CK24" s="5">
        <f ca="1">SUM('Latest data'!CV$5:'Latest data'!CV24)</f>
        <v>0</v>
      </c>
      <c r="CL24" s="5">
        <f ca="1">SUM('Latest data'!CW$5:'Latest data'!CW24)</f>
        <v>0</v>
      </c>
      <c r="CM24" s="5">
        <f ca="1">SUM('Latest data'!CX$5:'Latest data'!CX24)</f>
        <v>0</v>
      </c>
      <c r="CN24" s="5">
        <f ca="1">SUM('Latest data'!CY$5:'Latest data'!CY24)</f>
        <v>0</v>
      </c>
      <c r="CO24" s="5">
        <f ca="1">SUM('Latest data'!CZ$5:'Latest data'!CZ24)</f>
        <v>0</v>
      </c>
      <c r="CP24" s="5">
        <f ca="1">SUM('Latest data'!DA$5:'Latest data'!DA24)</f>
        <v>0</v>
      </c>
      <c r="CQ24" s="5">
        <f ca="1">SUM('Latest data'!DB$5:'Latest data'!DB24)</f>
        <v>0</v>
      </c>
      <c r="CR24" s="5">
        <f ca="1">SUM('Latest data'!DC$5:'Latest data'!DC24)</f>
        <v>0</v>
      </c>
      <c r="CS24" s="5">
        <f ca="1">SUM('Latest data'!DD$5:'Latest data'!DD24)</f>
        <v>0</v>
      </c>
      <c r="CT24" s="5">
        <f ca="1">SUM('Latest data'!DE$5:'Latest data'!DE24)</f>
        <v>0</v>
      </c>
      <c r="CU24" s="5">
        <f ca="1">SUM('Latest data'!DF$5:'Latest data'!DF24)</f>
        <v>0</v>
      </c>
      <c r="CV24" s="5">
        <f ca="1">SUM('Latest data'!DG$5:'Latest data'!DG24)</f>
        <v>0</v>
      </c>
      <c r="CW24" s="5">
        <f ca="1">SUM('Latest data'!DH$5:'Latest data'!DH24)</f>
        <v>0</v>
      </c>
      <c r="CX24" s="5">
        <f ca="1">SUM('Latest data'!DI$5:'Latest data'!DI24)</f>
        <v>0</v>
      </c>
      <c r="CY24" s="5">
        <f ca="1">SUM('Latest data'!DJ$5:'Latest data'!DJ24)</f>
        <v>0</v>
      </c>
      <c r="CZ24" s="5">
        <f ca="1">SUM('Latest data'!DK$5:'Latest data'!DK24)</f>
        <v>0</v>
      </c>
      <c r="DA24" s="5">
        <f ca="1">SUM('Latest data'!DL$5:'Latest data'!DL24)</f>
        <v>0</v>
      </c>
      <c r="DB24" s="5">
        <f ca="1">SUM('Latest data'!DM$5:'Latest data'!DM24)</f>
        <v>0</v>
      </c>
      <c r="DC24" s="5">
        <f ca="1">SUM('Latest data'!DN$5:'Latest data'!DN24)</f>
        <v>0</v>
      </c>
      <c r="DD24" s="5">
        <f ca="1">SUM('Latest data'!DO$5:'Latest data'!DO24)</f>
        <v>0</v>
      </c>
      <c r="DE24" s="5">
        <f ca="1">SUM('Latest data'!DP$5:'Latest data'!DP24)</f>
        <v>0</v>
      </c>
      <c r="DF24" s="5">
        <f ca="1">SUM('Latest data'!DQ$5:'Latest data'!DQ24)</f>
        <v>0</v>
      </c>
      <c r="DG24" s="5">
        <f ca="1">SUM('Latest data'!DR$5:'Latest data'!DR24)</f>
        <v>0</v>
      </c>
      <c r="DH24" s="5">
        <f ca="1">SUM('Latest data'!DS$5:'Latest data'!DS24)</f>
        <v>0</v>
      </c>
      <c r="DI24" s="5">
        <f ca="1">SUM('Latest data'!DT$5:'Latest data'!DT24)</f>
        <v>0</v>
      </c>
      <c r="DJ24" s="5">
        <f ca="1">SUM('Latest data'!DU$5:'Latest data'!DU24)</f>
        <v>0</v>
      </c>
      <c r="DK24" s="5">
        <f ca="1">SUM('Latest data'!DV$5:'Latest data'!DV24)</f>
        <v>0</v>
      </c>
      <c r="DL24" s="5">
        <f ca="1">SUM('Latest data'!DW$5:'Latest data'!DW24)</f>
        <v>0</v>
      </c>
      <c r="DM24" s="5">
        <f ca="1">SUM('Latest data'!DX$5:'Latest data'!DX24)</f>
        <v>0</v>
      </c>
      <c r="DN24" s="5">
        <f ca="1">SUM('Latest data'!DY$5:'Latest data'!DY24)</f>
        <v>0</v>
      </c>
      <c r="DO24" s="5">
        <f ca="1">SUM('Latest data'!DZ$5:'Latest data'!DZ24)</f>
        <v>0</v>
      </c>
      <c r="DP24" s="5">
        <f ca="1">SUM('Latest data'!EA$5:'Latest data'!EA24)</f>
        <v>0</v>
      </c>
      <c r="DQ24" s="5">
        <f ca="1">SUM('Latest data'!EB$5:'Latest data'!EB24)</f>
        <v>0</v>
      </c>
      <c r="DR24" s="5">
        <f ca="1">SUM('Latest data'!EC$5:'Latest data'!EC24)</f>
        <v>0</v>
      </c>
      <c r="DS24" s="5">
        <f ca="1">SUM('Latest data'!ED$5:'Latest data'!ED24)</f>
        <v>0</v>
      </c>
      <c r="DT24" s="5">
        <f ca="1">SUM('Latest data'!EE$5:'Latest data'!EE24)</f>
        <v>0</v>
      </c>
      <c r="DU24" s="5">
        <f ca="1">SUM('Latest data'!EF$5:'Latest data'!EF24)</f>
        <v>0</v>
      </c>
      <c r="DV24" s="5">
        <f ca="1">SUM('Latest data'!EG$5:'Latest data'!EG24)</f>
        <v>0</v>
      </c>
      <c r="DW24" s="5">
        <f ca="1">SUM('Latest data'!EH$5:'Latest data'!EH24)</f>
        <v>0</v>
      </c>
      <c r="DX24" s="5">
        <f ca="1">SUM('Latest data'!EI$5:'Latest data'!EI24)</f>
        <v>0</v>
      </c>
      <c r="DY24" s="5">
        <f ca="1">SUM('Latest data'!EJ$5:'Latest data'!EJ24)</f>
        <v>0</v>
      </c>
      <c r="DZ24" s="5">
        <f ca="1">SUM('Latest data'!EK$5:'Latest data'!EK24)</f>
        <v>0</v>
      </c>
      <c r="EA24" s="5">
        <f ca="1">SUM('Latest data'!EL$5:'Latest data'!EL24)</f>
        <v>0</v>
      </c>
      <c r="EB24" s="5">
        <f ca="1">SUM('Latest data'!EM$5:'Latest data'!EM24)</f>
        <v>0</v>
      </c>
      <c r="EC24" s="5">
        <f ca="1">SUM('Latest data'!EN$5:'Latest data'!EN24)</f>
        <v>0</v>
      </c>
      <c r="ED24" s="5">
        <f ca="1">SUM('Latest data'!EO$5:'Latest data'!EO24)</f>
        <v>0</v>
      </c>
      <c r="EE24" s="5">
        <f ca="1">SUM('Latest data'!EP$5:'Latest data'!EP24)</f>
        <v>0</v>
      </c>
      <c r="EF24" s="5">
        <f ca="1">SUM('Latest data'!EQ$5:'Latest data'!EQ24)</f>
        <v>0</v>
      </c>
      <c r="EG24" s="5">
        <f ca="1">SUM('Latest data'!ER$5:'Latest data'!ER24)</f>
        <v>0</v>
      </c>
      <c r="EH24" s="5">
        <f ca="1">SUM('Latest data'!ES$5:'Latest data'!ES24)</f>
        <v>0</v>
      </c>
      <c r="EI24" s="5">
        <f ca="1">SUM('Latest data'!ET$5:'Latest data'!ET24)</f>
        <v>0</v>
      </c>
      <c r="EJ24" s="5">
        <f ca="1">SUM('Latest data'!EU$5:'Latest data'!EU24)</f>
        <v>0</v>
      </c>
      <c r="EK24" s="5">
        <f ca="1">SUM('Latest data'!EV$5:'Latest data'!EV24)</f>
        <v>0</v>
      </c>
      <c r="EL24" s="5">
        <f ca="1">SUM('Latest data'!EW$5:'Latest data'!EW24)</f>
        <v>0</v>
      </c>
      <c r="EM24" s="5">
        <f ca="1">SUM('Latest data'!EX$5:'Latest data'!EX24)</f>
        <v>0</v>
      </c>
      <c r="EN24" s="5">
        <f ca="1">SUM('Latest data'!EY$5:'Latest data'!EY24)</f>
        <v>0</v>
      </c>
      <c r="EO24" s="5">
        <f ca="1">SUM('Latest data'!EZ$5:'Latest data'!EZ24)</f>
        <v>0</v>
      </c>
      <c r="EP24" s="5">
        <f ca="1">SUM('Latest data'!FA$5:'Latest data'!FA24)</f>
        <v>0</v>
      </c>
      <c r="EQ24" s="5">
        <f ca="1">SUM('Latest data'!FB$5:'Latest data'!FB24)</f>
        <v>0</v>
      </c>
      <c r="ER24" s="5">
        <f ca="1">SUM('Latest data'!FC$5:'Latest data'!FC24)</f>
        <v>0</v>
      </c>
      <c r="ES24" s="5">
        <f ca="1">SUM('Latest data'!FD$5:'Latest data'!FD24)</f>
        <v>0</v>
      </c>
      <c r="ET24" s="5">
        <f ca="1">SUM('Latest data'!FE$5:'Latest data'!FE24)</f>
        <v>0</v>
      </c>
      <c r="EU24" s="5">
        <f ca="1">SUM('Latest data'!FF$5:'Latest data'!FF24)</f>
        <v>0</v>
      </c>
      <c r="EV24" s="5">
        <f ca="1">SUM('Latest data'!FG$5:'Latest data'!FG24)</f>
        <v>0</v>
      </c>
      <c r="EW24" s="5">
        <f ca="1">SUM('Latest data'!FH$5:'Latest data'!FH24)</f>
        <v>0</v>
      </c>
      <c r="EX24" s="5">
        <f ca="1">SUM('Latest data'!FI$5:'Latest data'!FI24)</f>
        <v>0</v>
      </c>
      <c r="EY24" s="5">
        <f ca="1">SUM('Latest data'!FJ$5:'Latest data'!FJ24)</f>
        <v>0</v>
      </c>
      <c r="EZ24" s="5">
        <f ca="1">SUM('Latest data'!FK$5:'Latest data'!FK24)</f>
        <v>0</v>
      </c>
      <c r="FA24" s="5">
        <f ca="1">SUM('Latest data'!FL$5:'Latest data'!FL24)</f>
        <v>0</v>
      </c>
      <c r="FB24" s="5">
        <f ca="1">SUM('Latest data'!FM$5:'Latest data'!FM24)</f>
        <v>0</v>
      </c>
      <c r="FC24" s="5">
        <f ca="1">SUM('Latest data'!FN$5:'Latest data'!FN24)</f>
        <v>0</v>
      </c>
      <c r="FD24" s="5">
        <f ca="1">SUM('Latest data'!FO$5:'Latest data'!FO24)</f>
        <v>0</v>
      </c>
      <c r="FE24" s="5">
        <f ca="1">SUM('Latest data'!FP$5:'Latest data'!FP24)</f>
        <v>0</v>
      </c>
      <c r="FF24" s="5">
        <f ca="1">SUM('Latest data'!FQ$5:'Latest data'!FQ24)</f>
        <v>0</v>
      </c>
      <c r="FG24" s="5">
        <f ca="1">SUM('Latest data'!FR$5:'Latest data'!FR24)</f>
        <v>0</v>
      </c>
      <c r="FH24" s="5">
        <f ca="1">SUM('Latest data'!FS$5:'Latest data'!FS24)</f>
        <v>0</v>
      </c>
      <c r="FI24" s="5">
        <f ca="1">SUM('Latest data'!FT$5:'Latest data'!FT24)</f>
        <v>0</v>
      </c>
      <c r="FJ24" s="5">
        <f ca="1">SUM('Latest data'!FU$5:'Latest data'!FU24)</f>
        <v>0</v>
      </c>
      <c r="FK24" s="5">
        <f ca="1">SUM('Latest data'!FV$5:'Latest data'!FV24)</f>
        <v>0</v>
      </c>
      <c r="FL24" s="5">
        <f ca="1">SUM('Latest data'!FW$5:'Latest data'!FW24)</f>
        <v>0</v>
      </c>
      <c r="FM24" s="5">
        <f ca="1">SUM('Latest data'!FX$5:'Latest data'!FX24)</f>
        <v>0</v>
      </c>
      <c r="FN24" s="5">
        <f ca="1">SUM('Latest data'!FY$5:'Latest data'!FY24)</f>
        <v>0</v>
      </c>
      <c r="FO24" s="5">
        <f ca="1">SUM('Latest data'!FZ$5:'Latest data'!FZ24)</f>
        <v>0</v>
      </c>
      <c r="FP24" s="5">
        <f ca="1">SUM('Latest data'!GA$5:'Latest data'!GA24)</f>
        <v>0</v>
      </c>
      <c r="FQ24" s="5">
        <f ca="1">SUM('Latest data'!GB$5:'Latest data'!GB24)</f>
        <v>0</v>
      </c>
      <c r="FR24" s="5">
        <f ca="1">SUM('Latest data'!GC$5:'Latest data'!GC24)</f>
        <v>0</v>
      </c>
      <c r="FS24" s="5">
        <f ca="1">SUM('Latest data'!GD$5:'Latest data'!GD24)</f>
        <v>0</v>
      </c>
      <c r="FT24" s="5">
        <f ca="1">SUM('Latest data'!GE$5:'Latest data'!GE24)</f>
        <v>0</v>
      </c>
      <c r="FU24" s="5">
        <f ca="1">SUM('Latest data'!GF$5:'Latest data'!GF24)</f>
        <v>0</v>
      </c>
      <c r="FV24" s="5">
        <f ca="1">SUM('Latest data'!GG$5:'Latest data'!GG24)</f>
        <v>0</v>
      </c>
      <c r="FW24" s="5">
        <f ca="1">SUM('Latest data'!GH$5:'Latest data'!GH24)</f>
        <v>0</v>
      </c>
      <c r="FX24" s="5">
        <f ca="1">SUM('Latest data'!GI$5:'Latest data'!GI24)</f>
        <v>0</v>
      </c>
      <c r="FY24" s="5">
        <f ca="1">SUM('Latest data'!GJ$5:'Latest data'!GJ24)</f>
        <v>0</v>
      </c>
      <c r="FZ24" s="5">
        <f ca="1">SUM('Latest data'!GK$5:'Latest data'!GK24)</f>
        <v>0</v>
      </c>
      <c r="GA24" s="5">
        <f ca="1">SUM('Latest data'!GL$5:'Latest data'!GL24)</f>
        <v>0</v>
      </c>
      <c r="GB24" s="5">
        <f ca="1">SUM('Latest data'!GM$5:'Latest data'!GM24)</f>
        <v>0</v>
      </c>
      <c r="GC24" s="5">
        <f ca="1">SUM('Latest data'!GN$5:'Latest data'!GN24)</f>
        <v>0</v>
      </c>
      <c r="GD24" s="5">
        <f ca="1">SUM('Latest data'!GO$5:'Latest data'!GO24)</f>
        <v>0</v>
      </c>
      <c r="GE24" s="5">
        <f ca="1">SUM('Latest data'!GP$5:'Latest data'!GP24)</f>
        <v>0</v>
      </c>
      <c r="GF24" s="5">
        <f ca="1">SUM('Latest data'!GQ$5:'Latest data'!GQ24)</f>
        <v>0</v>
      </c>
      <c r="GG24" s="5">
        <f ca="1">SUM('Latest data'!GR$5:'Latest data'!GR24)</f>
        <v>0</v>
      </c>
      <c r="GH24" s="5">
        <f ca="1">SUM('Latest data'!GS$5:'Latest data'!GS24)</f>
        <v>0</v>
      </c>
      <c r="GI24" s="5">
        <f ca="1">SUM('Latest data'!GT$5:'Latest data'!GT24)</f>
        <v>0</v>
      </c>
      <c r="GJ24" s="5">
        <f ca="1">SUM('Latest data'!GU$5:'Latest data'!GU24)</f>
        <v>0</v>
      </c>
      <c r="GK24" s="5">
        <f ca="1">SUM('Latest data'!GV$5:'Latest data'!GV24)</f>
        <v>0</v>
      </c>
      <c r="GL24" s="5">
        <f ca="1">SUM('Latest data'!GW$5:'Latest data'!GW24)</f>
        <v>0</v>
      </c>
      <c r="GM24" s="5">
        <f ca="1">SUM('Latest data'!GX$5:'Latest data'!GX24)</f>
        <v>0</v>
      </c>
      <c r="GN24" s="5">
        <f ca="1">SUM('Latest data'!GY$5:'Latest data'!GY24)</f>
        <v>0</v>
      </c>
      <c r="GO24" s="5">
        <f ca="1">SUM('Latest data'!GZ$5:'Latest data'!GZ24)</f>
        <v>0</v>
      </c>
      <c r="GP24" s="5">
        <f ca="1">SUM('Latest data'!HA$5:'Latest data'!HA24)</f>
        <v>0</v>
      </c>
      <c r="GQ24" s="5">
        <f ca="1">SUM('Latest data'!HB$5:'Latest data'!HB24)</f>
        <v>0</v>
      </c>
      <c r="GR24" s="5">
        <f ca="1">SUM('Latest data'!HC$5:'Latest data'!HC24)</f>
        <v>0</v>
      </c>
      <c r="GS24" s="5">
        <f ca="1">SUM('Latest data'!HD$5:'Latest data'!HD24)</f>
        <v>0</v>
      </c>
      <c r="GT24" s="5">
        <f ca="1">SUM('Latest data'!HE$5:'Latest data'!HE24)</f>
        <v>0</v>
      </c>
      <c r="GU24" s="5">
        <f ca="1">SUM('Latest data'!HF$5:'Latest data'!HF24)</f>
        <v>0</v>
      </c>
      <c r="GV24" s="5">
        <f ca="1">SUM('Latest data'!HG$5:'Latest data'!HG24)</f>
        <v>0</v>
      </c>
      <c r="GW24" s="5">
        <f ca="1">SUM('Latest data'!HH$5:'Latest data'!HH24)</f>
        <v>0</v>
      </c>
      <c r="GX24" s="5">
        <f ca="1">SUM('Latest data'!HI$5:'Latest data'!HI24)</f>
        <v>0</v>
      </c>
      <c r="GY24" s="5">
        <f ca="1">SUM('Latest data'!HJ$5:'Latest data'!HJ24)</f>
        <v>0</v>
      </c>
      <c r="GZ24" s="5">
        <f t="shared" ca="1" si="15"/>
        <v>219</v>
      </c>
      <c r="HB24" s="8">
        <f t="shared" si="16"/>
        <v>43849</v>
      </c>
      <c r="HC24" s="5">
        <f ca="1">SUM('Latest data'!HN$5:'Latest data'!HN24)</f>
        <v>0</v>
      </c>
      <c r="HD24" s="5">
        <f ca="1">SUM('Latest data'!HO$5:'Latest data'!HO24)</f>
        <v>0</v>
      </c>
      <c r="HE24" s="5">
        <f ca="1">SUM('Latest data'!HP$5:'Latest data'!HP24)</f>
        <v>0</v>
      </c>
      <c r="HF24" s="5">
        <f ca="1">SUM('Latest data'!HQ$5:'Latest data'!HQ24)</f>
        <v>0</v>
      </c>
      <c r="HG24" s="5">
        <f ca="1">SUM('Latest data'!HR$5:'Latest data'!HR24)</f>
        <v>0</v>
      </c>
      <c r="HH24" s="5">
        <f ca="1">SUM('Latest data'!HS$5:'Latest data'!HS24)</f>
        <v>0</v>
      </c>
      <c r="HI24" s="5">
        <f ca="1">SUM('Latest data'!HT$5:'Latest data'!HT24)</f>
        <v>3</v>
      </c>
      <c r="HJ24" s="5">
        <f ca="1">SUM('Latest data'!HU$5:'Latest data'!HU24)</f>
        <v>0</v>
      </c>
      <c r="HK24" s="5">
        <f ca="1">SUM('Latest data'!HV$5:'Latest data'!HV24)</f>
        <v>0</v>
      </c>
      <c r="HL24" s="5">
        <f ca="1">SUM('Latest data'!HW$5:'Latest data'!HW24)</f>
        <v>0</v>
      </c>
      <c r="HM24" s="5">
        <f ca="1">SUM('Latest data'!HX$5:'Latest data'!HX24)</f>
        <v>0</v>
      </c>
      <c r="HN24" s="5">
        <f ca="1">SUM('Latest data'!HY$5:'Latest data'!HY24)</f>
        <v>0</v>
      </c>
      <c r="HO24" s="5">
        <f ca="1">SUM('Latest data'!HZ$5:'Latest data'!HZ24)</f>
        <v>0</v>
      </c>
      <c r="HP24" s="5">
        <f ca="1">SUM('Latest data'!IA$5:'Latest data'!IA24)</f>
        <v>0</v>
      </c>
      <c r="HQ24" s="5">
        <f ca="1">SUM('Latest data'!IB$5:'Latest data'!IB24)</f>
        <v>0</v>
      </c>
      <c r="HR24" s="5">
        <f ca="1">SUM('Latest data'!IC$5:'Latest data'!IC24)</f>
        <v>0</v>
      </c>
      <c r="HS24" s="5">
        <f ca="1">SUM('Latest data'!ID$5:'Latest data'!ID24)</f>
        <v>0</v>
      </c>
      <c r="HT24" s="5">
        <f ca="1">SUM('Latest data'!IE$5:'Latest data'!IE24)</f>
        <v>0</v>
      </c>
      <c r="HU24" s="5">
        <f ca="1">SUM('Latest data'!IF$5:'Latest data'!IF24)</f>
        <v>0</v>
      </c>
      <c r="HV24" s="5">
        <f ca="1">SUM('Latest data'!IG$5:'Latest data'!IG24)</f>
        <v>0</v>
      </c>
      <c r="HW24" s="5">
        <f ca="1">SUM('Latest data'!IH$5:'Latest data'!IH24)</f>
        <v>0</v>
      </c>
      <c r="HX24" s="5">
        <f ca="1">SUM('Latest data'!II$5:'Latest data'!II24)</f>
        <v>0</v>
      </c>
      <c r="HY24" s="5">
        <f ca="1">SUM('Latest data'!IJ$5:'Latest data'!IJ24)</f>
        <v>0</v>
      </c>
      <c r="HZ24" s="5">
        <f ca="1">SUM('Latest data'!IK$5:'Latest data'!IK24)</f>
        <v>0</v>
      </c>
      <c r="IA24" s="5">
        <f ca="1">SUM('Latest data'!IL$5:'Latest data'!IL24)</f>
        <v>0</v>
      </c>
      <c r="IB24" s="5">
        <f ca="1">SUM('Latest data'!IM$5:'Latest data'!IM24)</f>
        <v>0</v>
      </c>
      <c r="IC24" s="5">
        <f ca="1">SUM('Latest data'!IN$5:'Latest data'!IN24)</f>
        <v>0</v>
      </c>
      <c r="ID24" s="5">
        <f ca="1">SUM('Latest data'!IO$5:'Latest data'!IO24)</f>
        <v>0</v>
      </c>
      <c r="IE24" s="5">
        <f ca="1">SUM('Latest data'!IP$5:'Latest data'!IP24)</f>
        <v>0</v>
      </c>
      <c r="IF24" s="5">
        <f ca="1">SUM('Latest data'!IQ$5:'Latest data'!IQ24)</f>
        <v>0</v>
      </c>
      <c r="IG24" s="5">
        <f ca="1">SUM('Latest data'!IR$5:'Latest data'!IR24)</f>
        <v>0</v>
      </c>
      <c r="IH24" s="5">
        <f ca="1">SUM('Latest data'!IS$5:'Latest data'!IS24)</f>
        <v>0</v>
      </c>
      <c r="II24" s="5">
        <f ca="1">SUM('Latest data'!IT$5:'Latest data'!IT24)</f>
        <v>0</v>
      </c>
      <c r="IJ24" s="5">
        <f ca="1">SUM('Latest data'!IU$5:'Latest data'!IU24)</f>
        <v>0</v>
      </c>
      <c r="IK24" s="5">
        <f ca="1">SUM('Latest data'!IV$5:'Latest data'!IV24)</f>
        <v>0</v>
      </c>
      <c r="IL24" s="5">
        <f ca="1">SUM('Latest data'!IW$5:'Latest data'!IW24)</f>
        <v>0</v>
      </c>
      <c r="IM24" s="5">
        <f ca="1">SUM('Latest data'!IX$5:'Latest data'!IX24)</f>
        <v>0</v>
      </c>
      <c r="IN24" s="5">
        <f ca="1">SUM('Latest data'!IY$5:'Latest data'!IY24)</f>
        <v>0</v>
      </c>
      <c r="IO24" s="5">
        <f ca="1">SUM('Latest data'!IZ$5:'Latest data'!IZ24)</f>
        <v>0</v>
      </c>
      <c r="IP24" s="5">
        <f ca="1">SUM('Latest data'!JA$5:'Latest data'!JA24)</f>
        <v>0</v>
      </c>
      <c r="IQ24" s="5">
        <f ca="1">SUM('Latest data'!JB$5:'Latest data'!JB24)</f>
        <v>0</v>
      </c>
      <c r="IR24" s="5">
        <f ca="1">SUM('Latest data'!JC$5:'Latest data'!JC24)</f>
        <v>0</v>
      </c>
      <c r="IS24" s="5">
        <f ca="1">SUM('Latest data'!JD$5:'Latest data'!JD24)</f>
        <v>0</v>
      </c>
      <c r="IT24" s="5">
        <f ca="1">SUM('Latest data'!JE$5:'Latest data'!JE24)</f>
        <v>0</v>
      </c>
      <c r="IU24" s="5">
        <f ca="1">SUM('Latest data'!JF$5:'Latest data'!JF24)</f>
        <v>0</v>
      </c>
      <c r="IV24" s="5">
        <f ca="1">SUM('Latest data'!JG$5:'Latest data'!JG24)</f>
        <v>0</v>
      </c>
      <c r="IW24" s="5">
        <f ca="1">SUM('Latest data'!JH$5:'Latest data'!JH24)</f>
        <v>0</v>
      </c>
      <c r="IX24" s="5">
        <f ca="1">SUM('Latest data'!JI$5:'Latest data'!JI24)</f>
        <v>0</v>
      </c>
      <c r="IY24" s="5">
        <f ca="1">SUM('Latest data'!JJ$5:'Latest data'!JJ24)</f>
        <v>0</v>
      </c>
      <c r="IZ24" s="5">
        <f ca="1">SUM('Latest data'!JK$5:'Latest data'!JK24)</f>
        <v>0</v>
      </c>
      <c r="JA24" s="5">
        <f ca="1">SUM('Latest data'!JL$5:'Latest data'!JL24)</f>
        <v>0</v>
      </c>
      <c r="JB24" s="5">
        <f ca="1">SUM('Latest data'!JM$5:'Latest data'!JM24)</f>
        <v>0</v>
      </c>
      <c r="JC24" s="5">
        <f ca="1">SUM('Latest data'!JN$5:'Latest data'!JN24)</f>
        <v>0</v>
      </c>
      <c r="JD24" s="5">
        <f ca="1">SUM('Latest data'!JO$5:'Latest data'!JO24)</f>
        <v>0</v>
      </c>
      <c r="JE24" s="5">
        <f ca="1">SUM('Latest data'!JP$5:'Latest data'!JP24)</f>
        <v>0</v>
      </c>
      <c r="JF24" s="5">
        <f ca="1">SUM('Latest data'!JQ$5:'Latest data'!JQ24)</f>
        <v>0</v>
      </c>
      <c r="JG24" s="5">
        <f ca="1">SUM('Latest data'!JR$5:'Latest data'!JR24)</f>
        <v>0</v>
      </c>
      <c r="JH24" s="5">
        <f ca="1">SUM('Latest data'!JS$5:'Latest data'!JS24)</f>
        <v>0</v>
      </c>
      <c r="JI24" s="5">
        <f ca="1">SUM('Latest data'!JT$5:'Latest data'!JT24)</f>
        <v>0</v>
      </c>
      <c r="JJ24" s="5">
        <f ca="1">SUM('Latest data'!JU$5:'Latest data'!JU24)</f>
        <v>0</v>
      </c>
      <c r="JK24" s="5">
        <f ca="1">SUM('Latest data'!JV$5:'Latest data'!JV24)</f>
        <v>0</v>
      </c>
      <c r="JL24" s="5">
        <f ca="1">SUM('Latest data'!JW$5:'Latest data'!JW24)</f>
        <v>0</v>
      </c>
      <c r="JM24" s="5">
        <f ca="1">SUM('Latest data'!JX$5:'Latest data'!JX24)</f>
        <v>0</v>
      </c>
      <c r="JN24" s="5">
        <f ca="1">SUM('Latest data'!JY$5:'Latest data'!JY24)</f>
        <v>0</v>
      </c>
      <c r="JO24" s="5">
        <f ca="1">SUM('Latest data'!JZ$5:'Latest data'!JZ24)</f>
        <v>0</v>
      </c>
      <c r="JP24" s="5">
        <f ca="1">SUM('Latest data'!KA$5:'Latest data'!KA24)</f>
        <v>0</v>
      </c>
      <c r="JQ24" s="5">
        <f ca="1">SUM('Latest data'!KB$5:'Latest data'!KB24)</f>
        <v>0</v>
      </c>
      <c r="JR24" s="5">
        <f ca="1">SUM('Latest data'!KC$5:'Latest data'!KC24)</f>
        <v>0</v>
      </c>
      <c r="JS24" s="5">
        <f ca="1">SUM('Latest data'!KD$5:'Latest data'!KD24)</f>
        <v>0</v>
      </c>
      <c r="JT24" s="5">
        <f ca="1">SUM('Latest data'!KE$5:'Latest data'!KE24)</f>
        <v>0</v>
      </c>
      <c r="JU24" s="5">
        <f ca="1">SUM('Latest data'!KF$5:'Latest data'!KF24)</f>
        <v>0</v>
      </c>
      <c r="JV24" s="5">
        <f ca="1">SUM('Latest data'!KG$5:'Latest data'!KG24)</f>
        <v>0</v>
      </c>
      <c r="JW24" s="5">
        <f ca="1">SUM('Latest data'!KH$5:'Latest data'!KH24)</f>
        <v>0</v>
      </c>
      <c r="JX24" s="5">
        <f ca="1">SUM('Latest data'!KI$5:'Latest data'!KI24)</f>
        <v>0</v>
      </c>
      <c r="JY24" s="5">
        <f ca="1">SUM('Latest data'!KJ$5:'Latest data'!KJ24)</f>
        <v>0</v>
      </c>
      <c r="JZ24" s="5">
        <f ca="1">SUM('Latest data'!KK$5:'Latest data'!KK24)</f>
        <v>0</v>
      </c>
      <c r="KA24" s="5">
        <f ca="1">SUM('Latest data'!KL$5:'Latest data'!KL24)</f>
        <v>0</v>
      </c>
      <c r="KB24" s="5">
        <f ca="1">SUM('Latest data'!KM$5:'Latest data'!KM24)</f>
        <v>0</v>
      </c>
      <c r="KC24" s="5">
        <f ca="1">SUM('Latest data'!KN$5:'Latest data'!KN24)</f>
        <v>0</v>
      </c>
      <c r="KD24" s="5">
        <f ca="1">SUM('Latest data'!KO$5:'Latest data'!KO24)</f>
        <v>0</v>
      </c>
      <c r="KE24" s="5">
        <f ca="1">SUM('Latest data'!KP$5:'Latest data'!KP24)</f>
        <v>0</v>
      </c>
      <c r="KF24" s="5">
        <f ca="1">SUM('Latest data'!KQ$5:'Latest data'!KQ24)</f>
        <v>0</v>
      </c>
      <c r="KG24" s="5">
        <f ca="1">SUM('Latest data'!KR$5:'Latest data'!KR24)</f>
        <v>0</v>
      </c>
      <c r="KH24" s="5">
        <f ca="1">SUM('Latest data'!KS$5:'Latest data'!KS24)</f>
        <v>0</v>
      </c>
      <c r="KI24" s="5">
        <f ca="1">SUM('Latest data'!KT$5:'Latest data'!KT24)</f>
        <v>0</v>
      </c>
      <c r="KJ24" s="5">
        <f ca="1">SUM('Latest data'!KU$5:'Latest data'!KU24)</f>
        <v>0</v>
      </c>
      <c r="KK24" s="5">
        <f ca="1">SUM('Latest data'!KV$5:'Latest data'!KV24)</f>
        <v>0</v>
      </c>
      <c r="KL24" s="5">
        <f ca="1">SUM('Latest data'!KW$5:'Latest data'!KW24)</f>
        <v>0</v>
      </c>
      <c r="KM24" s="5">
        <f ca="1">SUM('Latest data'!KX$5:'Latest data'!KX24)</f>
        <v>0</v>
      </c>
      <c r="KN24" s="5">
        <f ca="1">SUM('Latest data'!KY$5:'Latest data'!KY24)</f>
        <v>0</v>
      </c>
      <c r="KO24" s="5">
        <f ca="1">SUM('Latest data'!KZ$5:'Latest data'!KZ24)</f>
        <v>0</v>
      </c>
      <c r="KP24" s="5">
        <f ca="1">SUM('Latest data'!LA$5:'Latest data'!LA24)</f>
        <v>0</v>
      </c>
      <c r="KQ24" s="5">
        <f ca="1">SUM('Latest data'!LB$5:'Latest data'!LB24)</f>
        <v>0</v>
      </c>
      <c r="KR24" s="5">
        <f ca="1">SUM('Latest data'!LC$5:'Latest data'!LC24)</f>
        <v>0</v>
      </c>
      <c r="KS24" s="5">
        <f ca="1">SUM('Latest data'!LD$5:'Latest data'!LD24)</f>
        <v>0</v>
      </c>
      <c r="KT24" s="5">
        <f ca="1">SUM('Latest data'!LE$5:'Latest data'!LE24)</f>
        <v>0</v>
      </c>
      <c r="KU24" s="5">
        <f ca="1">SUM('Latest data'!LF$5:'Latest data'!LF24)</f>
        <v>0</v>
      </c>
      <c r="KV24" s="5">
        <f ca="1">SUM('Latest data'!LG$5:'Latest data'!LG24)</f>
        <v>0</v>
      </c>
      <c r="KW24" s="5">
        <f ca="1">SUM('Latest data'!LH$5:'Latest data'!LH24)</f>
        <v>0</v>
      </c>
      <c r="KX24" s="5">
        <f ca="1">SUM('Latest data'!LI$5:'Latest data'!LI24)</f>
        <v>0</v>
      </c>
      <c r="KY24" s="5">
        <f ca="1">SUM('Latest data'!LJ$5:'Latest data'!LJ24)</f>
        <v>0</v>
      </c>
      <c r="KZ24" s="5">
        <f ca="1">SUM('Latest data'!LK$5:'Latest data'!LK24)</f>
        <v>0</v>
      </c>
      <c r="LA24" s="5">
        <f ca="1">SUM('Latest data'!LL$5:'Latest data'!LL24)</f>
        <v>0</v>
      </c>
      <c r="LB24" s="5">
        <f ca="1">SUM('Latest data'!LM$5:'Latest data'!LM24)</f>
        <v>0</v>
      </c>
      <c r="LC24" s="5">
        <f ca="1">SUM('Latest data'!LN$5:'Latest data'!LN24)</f>
        <v>0</v>
      </c>
      <c r="LD24" s="5">
        <f ca="1">SUM('Latest data'!LO$5:'Latest data'!LO24)</f>
        <v>0</v>
      </c>
      <c r="LE24" s="5">
        <f ca="1">SUM('Latest data'!LP$5:'Latest data'!LP24)</f>
        <v>0</v>
      </c>
      <c r="LF24" s="5">
        <f ca="1">SUM('Latest data'!LQ$5:'Latest data'!LQ24)</f>
        <v>0</v>
      </c>
      <c r="LG24" s="5">
        <f ca="1">SUM('Latest data'!LR$5:'Latest data'!LR24)</f>
        <v>0</v>
      </c>
      <c r="LH24" s="5">
        <f ca="1">SUM('Latest data'!LS$5:'Latest data'!LS24)</f>
        <v>0</v>
      </c>
      <c r="LI24" s="5">
        <f ca="1">SUM('Latest data'!LT$5:'Latest data'!LT24)</f>
        <v>0</v>
      </c>
      <c r="LJ24" s="5">
        <f ca="1">SUM('Latest data'!LU$5:'Latest data'!LU24)</f>
        <v>0</v>
      </c>
      <c r="LK24" s="5">
        <f ca="1">SUM('Latest data'!LV$5:'Latest data'!LV24)</f>
        <v>0</v>
      </c>
      <c r="LL24" s="5">
        <f ca="1">SUM('Latest data'!LW$5:'Latest data'!LW24)</f>
        <v>0</v>
      </c>
      <c r="LM24" s="5">
        <f ca="1">SUM('Latest data'!LX$5:'Latest data'!LX24)</f>
        <v>0</v>
      </c>
      <c r="LN24" s="5">
        <f ca="1">SUM('Latest data'!LY$5:'Latest data'!LY24)</f>
        <v>0</v>
      </c>
      <c r="LO24" s="5">
        <f ca="1">SUM('Latest data'!LZ$5:'Latest data'!LZ24)</f>
        <v>0</v>
      </c>
      <c r="LP24" s="5">
        <f ca="1">SUM('Latest data'!MA$5:'Latest data'!MA24)</f>
        <v>0</v>
      </c>
      <c r="LQ24" s="5">
        <f ca="1">SUM('Latest data'!MB$5:'Latest data'!MB24)</f>
        <v>0</v>
      </c>
      <c r="LR24" s="5">
        <f ca="1">SUM('Latest data'!MC$5:'Latest data'!MC24)</f>
        <v>0</v>
      </c>
      <c r="LS24" s="5">
        <f ca="1">SUM('Latest data'!MD$5:'Latest data'!MD24)</f>
        <v>0</v>
      </c>
      <c r="LT24" s="5">
        <f ca="1">SUM('Latest data'!ME$5:'Latest data'!ME24)</f>
        <v>0</v>
      </c>
      <c r="LU24" s="5">
        <f ca="1">SUM('Latest data'!MF$5:'Latest data'!MF24)</f>
        <v>0</v>
      </c>
      <c r="LV24" s="5">
        <f ca="1">SUM('Latest data'!MG$5:'Latest data'!MG24)</f>
        <v>0</v>
      </c>
      <c r="LW24" s="5">
        <f ca="1">SUM('Latest data'!MH$5:'Latest data'!MH24)</f>
        <v>0</v>
      </c>
      <c r="LX24" s="5">
        <f ca="1">SUM('Latest data'!MI$5:'Latest data'!MI24)</f>
        <v>0</v>
      </c>
      <c r="LY24" s="5">
        <f ca="1">SUM('Latest data'!MJ$5:'Latest data'!MJ24)</f>
        <v>0</v>
      </c>
      <c r="LZ24" s="5">
        <f ca="1">SUM('Latest data'!MK$5:'Latest data'!MK24)</f>
        <v>0</v>
      </c>
      <c r="MA24" s="5">
        <f ca="1">SUM('Latest data'!ML$5:'Latest data'!ML24)</f>
        <v>0</v>
      </c>
      <c r="MB24" s="5">
        <f ca="1">SUM('Latest data'!MM$5:'Latest data'!MM24)</f>
        <v>0</v>
      </c>
      <c r="MC24" s="5">
        <f ca="1">SUM('Latest data'!MN$5:'Latest data'!MN24)</f>
        <v>0</v>
      </c>
      <c r="MD24" s="5">
        <f ca="1">SUM('Latest data'!MO$5:'Latest data'!MO24)</f>
        <v>0</v>
      </c>
      <c r="ME24" s="5">
        <f ca="1">SUM('Latest data'!MP$5:'Latest data'!MP24)</f>
        <v>0</v>
      </c>
      <c r="MF24" s="5">
        <f ca="1">SUM('Latest data'!MQ$5:'Latest data'!MQ24)</f>
        <v>0</v>
      </c>
      <c r="MG24" s="5">
        <f ca="1">SUM('Latest data'!MR$5:'Latest data'!MR24)</f>
        <v>0</v>
      </c>
      <c r="MH24" s="5">
        <f ca="1">SUM('Latest data'!MS$5:'Latest data'!MS24)</f>
        <v>0</v>
      </c>
      <c r="MI24" s="5">
        <f ca="1">SUM('Latest data'!MT$5:'Latest data'!MT24)</f>
        <v>0</v>
      </c>
      <c r="MJ24" s="5">
        <f ca="1">SUM('Latest data'!MU$5:'Latest data'!MU24)</f>
        <v>0</v>
      </c>
      <c r="MK24" s="5">
        <f ca="1">SUM('Latest data'!MV$5:'Latest data'!MV24)</f>
        <v>0</v>
      </c>
      <c r="ML24" s="5">
        <f ca="1">SUM('Latest data'!MW$5:'Latest data'!MW24)</f>
        <v>0</v>
      </c>
      <c r="MM24" s="5">
        <f ca="1">SUM('Latest data'!MX$5:'Latest data'!MX24)</f>
        <v>0</v>
      </c>
      <c r="MN24" s="5">
        <f ca="1">SUM('Latest data'!MY$5:'Latest data'!MY24)</f>
        <v>0</v>
      </c>
      <c r="MO24" s="5">
        <f ca="1">SUM('Latest data'!MZ$5:'Latest data'!MZ24)</f>
        <v>0</v>
      </c>
      <c r="MP24" s="5">
        <f ca="1">SUM('Latest data'!NA$5:'Latest data'!NA24)</f>
        <v>0</v>
      </c>
      <c r="MQ24" s="5">
        <f ca="1">SUM('Latest data'!NB$5:'Latest data'!NB24)</f>
        <v>0</v>
      </c>
      <c r="MR24" s="5">
        <f ca="1">SUM('Latest data'!NC$5:'Latest data'!NC24)</f>
        <v>0</v>
      </c>
      <c r="MS24" s="5">
        <f ca="1">SUM('Latest data'!ND$5:'Latest data'!ND24)</f>
        <v>0</v>
      </c>
      <c r="MT24" s="5">
        <f ca="1">SUM('Latest data'!NE$5:'Latest data'!NE24)</f>
        <v>0</v>
      </c>
      <c r="MU24" s="5">
        <f ca="1">SUM('Latest data'!NF$5:'Latest data'!NF24)</f>
        <v>0</v>
      </c>
      <c r="MV24" s="5">
        <f ca="1">SUM('Latest data'!NG$5:'Latest data'!NG24)</f>
        <v>0</v>
      </c>
      <c r="MW24" s="5">
        <f ca="1">SUM('Latest data'!NH$5:'Latest data'!NH24)</f>
        <v>0</v>
      </c>
      <c r="MX24" s="5">
        <f ca="1">SUM('Latest data'!NI$5:'Latest data'!NI24)</f>
        <v>0</v>
      </c>
      <c r="MY24" s="5">
        <f ca="1">SUM('Latest data'!NJ$5:'Latest data'!NJ24)</f>
        <v>0</v>
      </c>
      <c r="MZ24" s="5">
        <f ca="1">SUM('Latest data'!NK$5:'Latest data'!NK24)</f>
        <v>0</v>
      </c>
      <c r="NA24" s="5">
        <f ca="1">SUM('Latest data'!NL$5:'Latest data'!NL24)</f>
        <v>0</v>
      </c>
      <c r="NB24" s="5">
        <f ca="1">SUM('Latest data'!NM$5:'Latest data'!NM24)</f>
        <v>0</v>
      </c>
      <c r="NC24" s="5">
        <f ca="1">SUM('Latest data'!NN$5:'Latest data'!NN24)</f>
        <v>0</v>
      </c>
      <c r="ND24" s="5">
        <f ca="1">SUM('Latest data'!NO$5:'Latest data'!NO24)</f>
        <v>0</v>
      </c>
      <c r="NE24" s="5">
        <f ca="1">SUM('Latest data'!NP$5:'Latest data'!NP24)</f>
        <v>0</v>
      </c>
      <c r="NF24" s="5">
        <f ca="1">SUM('Latest data'!NQ$5:'Latest data'!NQ24)</f>
        <v>0</v>
      </c>
      <c r="NG24" s="5">
        <f ca="1">SUM('Latest data'!NR$5:'Latest data'!NR24)</f>
        <v>0</v>
      </c>
      <c r="NH24" s="5">
        <f ca="1">SUM('Latest data'!NS$5:'Latest data'!NS24)</f>
        <v>0</v>
      </c>
      <c r="NI24" s="5">
        <f ca="1">SUM('Latest data'!NT$5:'Latest data'!NT24)</f>
        <v>0</v>
      </c>
      <c r="NJ24" s="5">
        <f ca="1">SUM('Latest data'!NU$5:'Latest data'!NU24)</f>
        <v>0</v>
      </c>
      <c r="NK24" s="5">
        <f ca="1">SUM('Latest data'!NV$5:'Latest data'!NV24)</f>
        <v>0</v>
      </c>
      <c r="NL24" s="5">
        <f ca="1">SUM('Latest data'!NW$5:'Latest data'!NW24)</f>
        <v>0</v>
      </c>
      <c r="NM24" s="5">
        <f ca="1">SUM('Latest data'!NX$5:'Latest data'!NX24)</f>
        <v>0</v>
      </c>
      <c r="NN24" s="5">
        <f ca="1">SUM('Latest data'!NY$5:'Latest data'!NY24)</f>
        <v>0</v>
      </c>
      <c r="NO24" s="5">
        <f ca="1">SUM('Latest data'!NZ$5:'Latest data'!NZ24)</f>
        <v>0</v>
      </c>
      <c r="NP24" s="5">
        <f ca="1">SUM('Latest data'!OA$5:'Latest data'!OA24)</f>
        <v>0</v>
      </c>
      <c r="NQ24" s="5">
        <f ca="1">SUM('Latest data'!OB$5:'Latest data'!OB24)</f>
        <v>0</v>
      </c>
      <c r="NR24" s="5">
        <f ca="1">SUM('Latest data'!OC$5:'Latest data'!OC24)</f>
        <v>0</v>
      </c>
      <c r="NS24" s="5">
        <f ca="1">SUM('Latest data'!OD$5:'Latest data'!OD24)</f>
        <v>0</v>
      </c>
      <c r="NT24" s="5">
        <f ca="1">SUM('Latest data'!OE$5:'Latest data'!OE24)</f>
        <v>0</v>
      </c>
      <c r="NU24" s="5">
        <f ca="1">SUM('Latest data'!OF$5:'Latest data'!OF24)</f>
        <v>0</v>
      </c>
      <c r="NV24" s="5">
        <f ca="1">SUM('Latest data'!OG$5:'Latest data'!OG24)</f>
        <v>0</v>
      </c>
      <c r="NW24" s="5">
        <f ca="1">SUM('Latest data'!OH$5:'Latest data'!OH24)</f>
        <v>0</v>
      </c>
      <c r="NX24" s="5">
        <f ca="1">SUM('Latest data'!OI$5:'Latest data'!OI24)</f>
        <v>0</v>
      </c>
      <c r="NY24" s="5">
        <f ca="1">SUM('Latest data'!OJ$5:'Latest data'!OJ24)</f>
        <v>0</v>
      </c>
      <c r="NZ24" s="5">
        <f ca="1">SUM('Latest data'!OK$5:'Latest data'!OK24)</f>
        <v>0</v>
      </c>
      <c r="OA24" s="5">
        <f ca="1">SUM('Latest data'!OL$5:'Latest data'!OL24)</f>
        <v>0</v>
      </c>
      <c r="OB24" s="5">
        <f ca="1">SUM('Latest data'!OM$5:'Latest data'!OM24)</f>
        <v>0</v>
      </c>
      <c r="OC24" s="5">
        <f ca="1">SUM('Latest data'!ON$5:'Latest data'!ON24)</f>
        <v>0</v>
      </c>
      <c r="OD24" s="5">
        <f ca="1">SUM('Latest data'!OO$5:'Latest data'!OO24)</f>
        <v>0</v>
      </c>
      <c r="OE24" s="5">
        <f ca="1">SUM('Latest data'!OP$5:'Latest data'!OP24)</f>
        <v>0</v>
      </c>
      <c r="OF24" s="5">
        <f ca="1">SUM('Latest data'!OQ$5:'Latest data'!OQ24)</f>
        <v>0</v>
      </c>
      <c r="OG24" s="5">
        <f ca="1">SUM('Latest data'!OR$5:'Latest data'!OR24)</f>
        <v>0</v>
      </c>
      <c r="OH24" s="5">
        <f ca="1">SUM('Latest data'!OS$5:'Latest data'!OS24)</f>
        <v>0</v>
      </c>
      <c r="OI24" s="5">
        <f ca="1">SUM('Latest data'!OT$5:'Latest data'!OT24)</f>
        <v>0</v>
      </c>
      <c r="OJ24" s="5">
        <f ca="1">SUM('Latest data'!OU$5:'Latest data'!OU24)</f>
        <v>0</v>
      </c>
      <c r="OK24" s="5">
        <f ca="1">SUM('Latest data'!OV$5:'Latest data'!OV24)</f>
        <v>0</v>
      </c>
      <c r="OL24" s="5">
        <f ca="1">SUM('Latest data'!OW$5:'Latest data'!OW24)</f>
        <v>0</v>
      </c>
      <c r="OM24" s="5">
        <f ca="1">SUM('Latest data'!OX$5:'Latest data'!OX24)</f>
        <v>0</v>
      </c>
      <c r="ON24" s="5">
        <f ca="1">SUM('Latest data'!OY$5:'Latest data'!OY24)</f>
        <v>0</v>
      </c>
      <c r="OO24" s="5">
        <f ca="1">SUM('Latest data'!OZ$5:'Latest data'!OZ24)</f>
        <v>0</v>
      </c>
      <c r="OP24" s="5">
        <f ca="1">SUM('Latest data'!PA$5:'Latest data'!PA24)</f>
        <v>0</v>
      </c>
      <c r="OQ24" s="5">
        <f ca="1">SUM('Latest data'!PB$5:'Latest data'!PB24)</f>
        <v>0</v>
      </c>
      <c r="OR24" s="5">
        <f ca="1">SUM('Latest data'!PC$5:'Latest data'!PC24)</f>
        <v>0</v>
      </c>
      <c r="OS24" s="5">
        <f ca="1">SUM('Latest data'!PD$5:'Latest data'!PD24)</f>
        <v>0</v>
      </c>
      <c r="OT24" s="5">
        <f ca="1">SUM('Latest data'!PE$5:'Latest data'!PE24)</f>
        <v>0</v>
      </c>
      <c r="OU24" s="5">
        <f ca="1">SUM('Latest data'!PF$5:'Latest data'!PF24)</f>
        <v>0</v>
      </c>
      <c r="OV24" s="5">
        <f ca="1">SUM('Latest data'!PG$5:'Latest data'!PG24)</f>
        <v>0</v>
      </c>
      <c r="OW24" s="5">
        <f ca="1">SUM('Latest data'!PH$5:'Latest data'!PH24)</f>
        <v>0</v>
      </c>
      <c r="OX24" s="5">
        <f ca="1">SUM('Latest data'!PI$5:'Latest data'!PI24)</f>
        <v>0</v>
      </c>
      <c r="OY24" s="5">
        <f ca="1">SUM('Latest data'!PJ$5:'Latest data'!PJ24)</f>
        <v>0</v>
      </c>
      <c r="OZ24" s="5">
        <f ca="1">SUM('Latest data'!PK$5:'Latest data'!PK24)</f>
        <v>0</v>
      </c>
      <c r="PA24" s="5">
        <f t="shared" ca="1" si="17"/>
        <v>3</v>
      </c>
      <c r="PE24" s="9"/>
    </row>
    <row r="25" spans="1:421">
      <c r="A25" s="8">
        <f t="shared" si="18"/>
        <v>43850</v>
      </c>
      <c r="B25" s="5">
        <f ca="1">SUM('Latest data'!M$5:'Latest data'!M25)</f>
        <v>0</v>
      </c>
      <c r="C25" s="5">
        <f ca="1">SUM('Latest data'!N$5:'Latest data'!N25)</f>
        <v>0</v>
      </c>
      <c r="D25" s="5">
        <f ca="1">SUM('Latest data'!O$5:'Latest data'!O25)</f>
        <v>0</v>
      </c>
      <c r="E25" s="5">
        <f ca="1">SUM('Latest data'!P$5:'Latest data'!P25)</f>
        <v>0</v>
      </c>
      <c r="F25" s="5">
        <f ca="1">SUM('Latest data'!Q$5:'Latest data'!Q25)</f>
        <v>0</v>
      </c>
      <c r="G25" s="5">
        <f ca="1">SUM('Latest data'!R$5:'Latest data'!R25)</f>
        <v>0</v>
      </c>
      <c r="H25" s="5">
        <f ca="1">SUM('Latest data'!S$5:'Latest data'!S25)</f>
        <v>235</v>
      </c>
      <c r="I25" s="5">
        <f ca="1">SUM('Latest data'!T$5:'Latest data'!T25)</f>
        <v>0</v>
      </c>
      <c r="J25" s="5">
        <f ca="1">SUM('Latest data'!U$5:'Latest data'!U25)</f>
        <v>0</v>
      </c>
      <c r="K25" s="5">
        <f ca="1">SUM('Latest data'!V$5:'Latest data'!V25)</f>
        <v>0</v>
      </c>
      <c r="L25" s="5">
        <f ca="1">SUM('Latest data'!W$5:'Latest data'!W25)</f>
        <v>0</v>
      </c>
      <c r="M25" s="5">
        <f ca="1">SUM('Latest data'!X$5:'Latest data'!X25)</f>
        <v>0</v>
      </c>
      <c r="N25" s="5">
        <f ca="1">SUM('Latest data'!Y$5:'Latest data'!Y25)</f>
        <v>0</v>
      </c>
      <c r="O25" s="5">
        <f ca="1">SUM('Latest data'!Z$5:'Latest data'!Z25)</f>
        <v>0</v>
      </c>
      <c r="P25" s="5">
        <f ca="1">SUM('Latest data'!AA$5:'Latest data'!AA25)</f>
        <v>0</v>
      </c>
      <c r="Q25" s="5">
        <f ca="1">SUM('Latest data'!AB$5:'Latest data'!AB25)</f>
        <v>0</v>
      </c>
      <c r="R25" s="5">
        <f ca="1">SUM('Latest data'!AC$5:'Latest data'!AC25)</f>
        <v>0</v>
      </c>
      <c r="S25" s="5">
        <f ca="1">SUM('Latest data'!AD$5:'Latest data'!AD25)</f>
        <v>0</v>
      </c>
      <c r="T25" s="5">
        <f ca="1">SUM('Latest data'!AE$5:'Latest data'!AE25)</f>
        <v>0</v>
      </c>
      <c r="U25" s="5">
        <f ca="1">SUM('Latest data'!AF$5:'Latest data'!AF25)</f>
        <v>0</v>
      </c>
      <c r="V25" s="5">
        <f ca="1">SUM('Latest data'!AG$5:'Latest data'!AG25)</f>
        <v>0</v>
      </c>
      <c r="W25" s="5">
        <f ca="1">SUM('Latest data'!AH$5:'Latest data'!AH25)</f>
        <v>1</v>
      </c>
      <c r="X25" s="5">
        <f ca="1">SUM('Latest data'!AI$5:'Latest data'!AI25)</f>
        <v>0</v>
      </c>
      <c r="Y25" s="5">
        <f ca="1">SUM('Latest data'!AJ$5:'Latest data'!AJ25)</f>
        <v>1</v>
      </c>
      <c r="Z25" s="5">
        <f ca="1">SUM('Latest data'!AK$5:'Latest data'!AK25)</f>
        <v>0</v>
      </c>
      <c r="AA25" s="5">
        <f ca="1">SUM('Latest data'!AL$5:'Latest data'!AL25)</f>
        <v>0</v>
      </c>
      <c r="AB25" s="5">
        <f ca="1">SUM('Latest data'!AM$5:'Latest data'!AM25)</f>
        <v>0</v>
      </c>
      <c r="AC25" s="5">
        <f ca="1">SUM('Latest data'!AN$5:'Latest data'!AN25)</f>
        <v>0</v>
      </c>
      <c r="AD25" s="5">
        <f ca="1">SUM('Latest data'!AO$5:'Latest data'!AO25)</f>
        <v>0</v>
      </c>
      <c r="AE25" s="5">
        <f ca="1">SUM('Latest data'!AP$5:'Latest data'!AP25)</f>
        <v>0</v>
      </c>
      <c r="AF25" s="5">
        <f ca="1">SUM('Latest data'!AQ$5:'Latest data'!AQ25)</f>
        <v>0</v>
      </c>
      <c r="AG25" s="5">
        <f ca="1">SUM('Latest data'!AR$5:'Latest data'!AR25)</f>
        <v>0</v>
      </c>
      <c r="AH25" s="5">
        <f ca="1">SUM('Latest data'!AS$5:'Latest data'!AS25)</f>
        <v>0</v>
      </c>
      <c r="AI25" s="5">
        <f ca="1">SUM('Latest data'!AT$5:'Latest data'!AT25)</f>
        <v>0</v>
      </c>
      <c r="AJ25" s="5">
        <f ca="1">SUM('Latest data'!AU$5:'Latest data'!AU25)</f>
        <v>0</v>
      </c>
      <c r="AK25" s="5">
        <f ca="1">SUM('Latest data'!AV$5:'Latest data'!AV25)</f>
        <v>0</v>
      </c>
      <c r="AL25" s="5">
        <f ca="1">SUM('Latest data'!AW$5:'Latest data'!AW25)</f>
        <v>0</v>
      </c>
      <c r="AM25" s="5">
        <f ca="1">SUM('Latest data'!AX$5:'Latest data'!AX25)</f>
        <v>0</v>
      </c>
      <c r="AN25" s="5">
        <f ca="1">SUM('Latest data'!AY$5:'Latest data'!AY25)</f>
        <v>0</v>
      </c>
      <c r="AO25" s="5">
        <f ca="1">SUM('Latest data'!AZ$5:'Latest data'!AZ25)</f>
        <v>0</v>
      </c>
      <c r="AP25" s="5">
        <f ca="1">SUM('Latest data'!BA$5:'Latest data'!BA25)</f>
        <v>0</v>
      </c>
      <c r="AQ25" s="5">
        <f ca="1">SUM('Latest data'!BB$5:'Latest data'!BB25)</f>
        <v>0</v>
      </c>
      <c r="AR25" s="5">
        <f ca="1">SUM('Latest data'!BC$5:'Latest data'!BC25)</f>
        <v>0</v>
      </c>
      <c r="AS25" s="5">
        <f ca="1">SUM('Latest data'!BD$5:'Latest data'!BD25)</f>
        <v>0</v>
      </c>
      <c r="AT25" s="5">
        <f ca="1">SUM('Latest data'!BE$5:'Latest data'!BE25)</f>
        <v>0</v>
      </c>
      <c r="AU25" s="5">
        <f ca="1">SUM('Latest data'!BF$5:'Latest data'!BF25)</f>
        <v>0</v>
      </c>
      <c r="AV25" s="5">
        <f ca="1">SUM('Latest data'!BG$5:'Latest data'!BG25)</f>
        <v>0</v>
      </c>
      <c r="AW25" s="5">
        <f ca="1">SUM('Latest data'!BH$5:'Latest data'!BH25)</f>
        <v>0</v>
      </c>
      <c r="AX25" s="5">
        <f ca="1">SUM('Latest data'!BI$5:'Latest data'!BI25)</f>
        <v>0</v>
      </c>
      <c r="AY25" s="5">
        <f ca="1">SUM('Latest data'!BJ$5:'Latest data'!BJ25)</f>
        <v>2</v>
      </c>
      <c r="AZ25" s="5">
        <f ca="1">SUM('Latest data'!BK$5:'Latest data'!BK25)</f>
        <v>0</v>
      </c>
      <c r="BA25" s="5">
        <f ca="1">SUM('Latest data'!BL$5:'Latest data'!BL25)</f>
        <v>0</v>
      </c>
      <c r="BB25" s="5">
        <f ca="1">SUM('Latest data'!BM$5:'Latest data'!BM25)</f>
        <v>0</v>
      </c>
      <c r="BC25" s="5">
        <f ca="1">SUM('Latest data'!BN$5:'Latest data'!BN25)</f>
        <v>0</v>
      </c>
      <c r="BD25" s="5">
        <f ca="1">SUM('Latest data'!BO$5:'Latest data'!BO25)</f>
        <v>0</v>
      </c>
      <c r="BE25" s="5">
        <f ca="1">SUM('Latest data'!BP$5:'Latest data'!BP25)</f>
        <v>0</v>
      </c>
      <c r="BF25" s="5">
        <f ca="1">SUM('Latest data'!BQ$5:'Latest data'!BQ25)</f>
        <v>0</v>
      </c>
      <c r="BG25" s="5">
        <f ca="1">SUM('Latest data'!BR$5:'Latest data'!BR25)</f>
        <v>0</v>
      </c>
      <c r="BH25" s="5">
        <f ca="1">SUM('Latest data'!BS$5:'Latest data'!BS25)</f>
        <v>0</v>
      </c>
      <c r="BI25" s="5">
        <f ca="1">SUM('Latest data'!BT$5:'Latest data'!BT25)</f>
        <v>0</v>
      </c>
      <c r="BJ25" s="5">
        <f ca="1">SUM('Latest data'!BU$5:'Latest data'!BU25)</f>
        <v>0</v>
      </c>
      <c r="BK25" s="5">
        <f ca="1">SUM('Latest data'!BV$5:'Latest data'!BV25)</f>
        <v>0</v>
      </c>
      <c r="BL25" s="5">
        <f ca="1">SUM('Latest data'!BW$5:'Latest data'!BW25)</f>
        <v>0</v>
      </c>
      <c r="BM25" s="5">
        <f ca="1">SUM('Latest data'!BX$5:'Latest data'!BX25)</f>
        <v>0</v>
      </c>
      <c r="BN25" s="5">
        <f ca="1">SUM('Latest data'!BY$5:'Latest data'!BY25)</f>
        <v>0</v>
      </c>
      <c r="BO25" s="5">
        <f ca="1">SUM('Latest data'!BZ$5:'Latest data'!BZ25)</f>
        <v>0</v>
      </c>
      <c r="BP25" s="5">
        <f ca="1">SUM('Latest data'!CA$5:'Latest data'!CA25)</f>
        <v>0</v>
      </c>
      <c r="BQ25" s="5">
        <f ca="1">SUM('Latest data'!CB$5:'Latest data'!CB25)</f>
        <v>0</v>
      </c>
      <c r="BR25" s="5">
        <f ca="1">SUM('Latest data'!CC$5:'Latest data'!CC25)</f>
        <v>0</v>
      </c>
      <c r="BS25" s="5">
        <f ca="1">SUM('Latest data'!CD$5:'Latest data'!CD25)</f>
        <v>0</v>
      </c>
      <c r="BT25" s="5">
        <f ca="1">SUM('Latest data'!CE$5:'Latest data'!CE25)</f>
        <v>0</v>
      </c>
      <c r="BU25" s="5">
        <f ca="1">SUM('Latest data'!CF$5:'Latest data'!CF25)</f>
        <v>0</v>
      </c>
      <c r="BV25" s="5">
        <f ca="1">SUM('Latest data'!CG$5:'Latest data'!CG25)</f>
        <v>0</v>
      </c>
      <c r="BW25" s="5">
        <f ca="1">SUM('Latest data'!CH$5:'Latest data'!CH25)</f>
        <v>0</v>
      </c>
      <c r="BX25" s="5">
        <f ca="1">SUM('Latest data'!CI$5:'Latest data'!CI25)</f>
        <v>0</v>
      </c>
      <c r="BY25" s="5">
        <f ca="1">SUM('Latest data'!CJ$5:'Latest data'!CJ25)</f>
        <v>0</v>
      </c>
      <c r="BZ25" s="5">
        <f ca="1">SUM('Latest data'!CK$5:'Latest data'!CK25)</f>
        <v>0</v>
      </c>
      <c r="CA25" s="5">
        <f ca="1">SUM('Latest data'!CL$5:'Latest data'!CL25)</f>
        <v>0</v>
      </c>
      <c r="CB25" s="5">
        <f ca="1">SUM('Latest data'!CM$5:'Latest data'!CM25)</f>
        <v>0</v>
      </c>
      <c r="CC25" s="5">
        <f ca="1">SUM('Latest data'!CN$5:'Latest data'!CN25)</f>
        <v>0</v>
      </c>
      <c r="CD25" s="5">
        <f ca="1">SUM('Latest data'!CO$5:'Latest data'!CO25)</f>
        <v>0</v>
      </c>
      <c r="CE25" s="5">
        <f ca="1">SUM('Latest data'!CP$5:'Latest data'!CP25)</f>
        <v>0</v>
      </c>
      <c r="CF25" s="5">
        <f ca="1">SUM('Latest data'!CQ$5:'Latest data'!CQ25)</f>
        <v>0</v>
      </c>
      <c r="CG25" s="5">
        <f ca="1">SUM('Latest data'!CR$5:'Latest data'!CR25)</f>
        <v>0</v>
      </c>
      <c r="CH25" s="5">
        <f ca="1">SUM('Latest data'!CS$5:'Latest data'!CS25)</f>
        <v>0</v>
      </c>
      <c r="CI25" s="5">
        <f ca="1">SUM('Latest data'!CT$5:'Latest data'!CT25)</f>
        <v>0</v>
      </c>
      <c r="CJ25" s="5">
        <f ca="1">SUM('Latest data'!CU$5:'Latest data'!CU25)</f>
        <v>0</v>
      </c>
      <c r="CK25" s="5">
        <f ca="1">SUM('Latest data'!CV$5:'Latest data'!CV25)</f>
        <v>0</v>
      </c>
      <c r="CL25" s="5">
        <f ca="1">SUM('Latest data'!CW$5:'Latest data'!CW25)</f>
        <v>0</v>
      </c>
      <c r="CM25" s="5">
        <f ca="1">SUM('Latest data'!CX$5:'Latest data'!CX25)</f>
        <v>0</v>
      </c>
      <c r="CN25" s="5">
        <f ca="1">SUM('Latest data'!CY$5:'Latest data'!CY25)</f>
        <v>0</v>
      </c>
      <c r="CO25" s="5">
        <f ca="1">SUM('Latest data'!CZ$5:'Latest data'!CZ25)</f>
        <v>0</v>
      </c>
      <c r="CP25" s="5">
        <f ca="1">SUM('Latest data'!DA$5:'Latest data'!DA25)</f>
        <v>0</v>
      </c>
      <c r="CQ25" s="5">
        <f ca="1">SUM('Latest data'!DB$5:'Latest data'!DB25)</f>
        <v>0</v>
      </c>
      <c r="CR25" s="5">
        <f ca="1">SUM('Latest data'!DC$5:'Latest data'!DC25)</f>
        <v>0</v>
      </c>
      <c r="CS25" s="5">
        <f ca="1">SUM('Latest data'!DD$5:'Latest data'!DD25)</f>
        <v>0</v>
      </c>
      <c r="CT25" s="5">
        <f ca="1">SUM('Latest data'!DE$5:'Latest data'!DE25)</f>
        <v>0</v>
      </c>
      <c r="CU25" s="5">
        <f ca="1">SUM('Latest data'!DF$5:'Latest data'!DF25)</f>
        <v>0</v>
      </c>
      <c r="CV25" s="5">
        <f ca="1">SUM('Latest data'!DG$5:'Latest data'!DG25)</f>
        <v>0</v>
      </c>
      <c r="CW25" s="5">
        <f ca="1">SUM('Latest data'!DH$5:'Latest data'!DH25)</f>
        <v>0</v>
      </c>
      <c r="CX25" s="5">
        <f ca="1">SUM('Latest data'!DI$5:'Latest data'!DI25)</f>
        <v>0</v>
      </c>
      <c r="CY25" s="5">
        <f ca="1">SUM('Latest data'!DJ$5:'Latest data'!DJ25)</f>
        <v>0</v>
      </c>
      <c r="CZ25" s="5">
        <f ca="1">SUM('Latest data'!DK$5:'Latest data'!DK25)</f>
        <v>0</v>
      </c>
      <c r="DA25" s="5">
        <f ca="1">SUM('Latest data'!DL$5:'Latest data'!DL25)</f>
        <v>0</v>
      </c>
      <c r="DB25" s="5">
        <f ca="1">SUM('Latest data'!DM$5:'Latest data'!DM25)</f>
        <v>0</v>
      </c>
      <c r="DC25" s="5">
        <f ca="1">SUM('Latest data'!DN$5:'Latest data'!DN25)</f>
        <v>0</v>
      </c>
      <c r="DD25" s="5">
        <f ca="1">SUM('Latest data'!DO$5:'Latest data'!DO25)</f>
        <v>0</v>
      </c>
      <c r="DE25" s="5">
        <f ca="1">SUM('Latest data'!DP$5:'Latest data'!DP25)</f>
        <v>0</v>
      </c>
      <c r="DF25" s="5">
        <f ca="1">SUM('Latest data'!DQ$5:'Latest data'!DQ25)</f>
        <v>0</v>
      </c>
      <c r="DG25" s="5">
        <f ca="1">SUM('Latest data'!DR$5:'Latest data'!DR25)</f>
        <v>0</v>
      </c>
      <c r="DH25" s="5">
        <f ca="1">SUM('Latest data'!DS$5:'Latest data'!DS25)</f>
        <v>0</v>
      </c>
      <c r="DI25" s="5">
        <f ca="1">SUM('Latest data'!DT$5:'Latest data'!DT25)</f>
        <v>0</v>
      </c>
      <c r="DJ25" s="5">
        <f ca="1">SUM('Latest data'!DU$5:'Latest data'!DU25)</f>
        <v>0</v>
      </c>
      <c r="DK25" s="5">
        <f ca="1">SUM('Latest data'!DV$5:'Latest data'!DV25)</f>
        <v>0</v>
      </c>
      <c r="DL25" s="5">
        <f ca="1">SUM('Latest data'!DW$5:'Latest data'!DW25)</f>
        <v>0</v>
      </c>
      <c r="DM25" s="5">
        <f ca="1">SUM('Latest data'!DX$5:'Latest data'!DX25)</f>
        <v>0</v>
      </c>
      <c r="DN25" s="5">
        <f ca="1">SUM('Latest data'!DY$5:'Latest data'!DY25)</f>
        <v>0</v>
      </c>
      <c r="DO25" s="5">
        <f ca="1">SUM('Latest data'!DZ$5:'Latest data'!DZ25)</f>
        <v>0</v>
      </c>
      <c r="DP25" s="5">
        <f ca="1">SUM('Latest data'!EA$5:'Latest data'!EA25)</f>
        <v>0</v>
      </c>
      <c r="DQ25" s="5">
        <f ca="1">SUM('Latest data'!EB$5:'Latest data'!EB25)</f>
        <v>0</v>
      </c>
      <c r="DR25" s="5">
        <f ca="1">SUM('Latest data'!EC$5:'Latest data'!EC25)</f>
        <v>0</v>
      </c>
      <c r="DS25" s="5">
        <f ca="1">SUM('Latest data'!ED$5:'Latest data'!ED25)</f>
        <v>0</v>
      </c>
      <c r="DT25" s="5">
        <f ca="1">SUM('Latest data'!EE$5:'Latest data'!EE25)</f>
        <v>0</v>
      </c>
      <c r="DU25" s="5">
        <f ca="1">SUM('Latest data'!EF$5:'Latest data'!EF25)</f>
        <v>0</v>
      </c>
      <c r="DV25" s="5">
        <f ca="1">SUM('Latest data'!EG$5:'Latest data'!EG25)</f>
        <v>0</v>
      </c>
      <c r="DW25" s="5">
        <f ca="1">SUM('Latest data'!EH$5:'Latest data'!EH25)</f>
        <v>0</v>
      </c>
      <c r="DX25" s="5">
        <f ca="1">SUM('Latest data'!EI$5:'Latest data'!EI25)</f>
        <v>0</v>
      </c>
      <c r="DY25" s="5">
        <f ca="1">SUM('Latest data'!EJ$5:'Latest data'!EJ25)</f>
        <v>0</v>
      </c>
      <c r="DZ25" s="5">
        <f ca="1">SUM('Latest data'!EK$5:'Latest data'!EK25)</f>
        <v>0</v>
      </c>
      <c r="EA25" s="5">
        <f ca="1">SUM('Latest data'!EL$5:'Latest data'!EL25)</f>
        <v>0</v>
      </c>
      <c r="EB25" s="5">
        <f ca="1">SUM('Latest data'!EM$5:'Latest data'!EM25)</f>
        <v>0</v>
      </c>
      <c r="EC25" s="5">
        <f ca="1">SUM('Latest data'!EN$5:'Latest data'!EN25)</f>
        <v>0</v>
      </c>
      <c r="ED25" s="5">
        <f ca="1">SUM('Latest data'!EO$5:'Latest data'!EO25)</f>
        <v>0</v>
      </c>
      <c r="EE25" s="5">
        <f ca="1">SUM('Latest data'!EP$5:'Latest data'!EP25)</f>
        <v>0</v>
      </c>
      <c r="EF25" s="5">
        <f ca="1">SUM('Latest data'!EQ$5:'Latest data'!EQ25)</f>
        <v>0</v>
      </c>
      <c r="EG25" s="5">
        <f ca="1">SUM('Latest data'!ER$5:'Latest data'!ER25)</f>
        <v>0</v>
      </c>
      <c r="EH25" s="5">
        <f ca="1">SUM('Latest data'!ES$5:'Latest data'!ES25)</f>
        <v>0</v>
      </c>
      <c r="EI25" s="5">
        <f ca="1">SUM('Latest data'!ET$5:'Latest data'!ET25)</f>
        <v>0</v>
      </c>
      <c r="EJ25" s="5">
        <f ca="1">SUM('Latest data'!EU$5:'Latest data'!EU25)</f>
        <v>0</v>
      </c>
      <c r="EK25" s="5">
        <f ca="1">SUM('Latest data'!EV$5:'Latest data'!EV25)</f>
        <v>0</v>
      </c>
      <c r="EL25" s="5">
        <f ca="1">SUM('Latest data'!EW$5:'Latest data'!EW25)</f>
        <v>0</v>
      </c>
      <c r="EM25" s="5">
        <f ca="1">SUM('Latest data'!EX$5:'Latest data'!EX25)</f>
        <v>0</v>
      </c>
      <c r="EN25" s="5">
        <f ca="1">SUM('Latest data'!EY$5:'Latest data'!EY25)</f>
        <v>0</v>
      </c>
      <c r="EO25" s="5">
        <f ca="1">SUM('Latest data'!EZ$5:'Latest data'!EZ25)</f>
        <v>0</v>
      </c>
      <c r="EP25" s="5">
        <f ca="1">SUM('Latest data'!FA$5:'Latest data'!FA25)</f>
        <v>0</v>
      </c>
      <c r="EQ25" s="5">
        <f ca="1">SUM('Latest data'!FB$5:'Latest data'!FB25)</f>
        <v>0</v>
      </c>
      <c r="ER25" s="5">
        <f ca="1">SUM('Latest data'!FC$5:'Latest data'!FC25)</f>
        <v>0</v>
      </c>
      <c r="ES25" s="5">
        <f ca="1">SUM('Latest data'!FD$5:'Latest data'!FD25)</f>
        <v>0</v>
      </c>
      <c r="ET25" s="5">
        <f ca="1">SUM('Latest data'!FE$5:'Latest data'!FE25)</f>
        <v>0</v>
      </c>
      <c r="EU25" s="5">
        <f ca="1">SUM('Latest data'!FF$5:'Latest data'!FF25)</f>
        <v>0</v>
      </c>
      <c r="EV25" s="5">
        <f ca="1">SUM('Latest data'!FG$5:'Latest data'!FG25)</f>
        <v>0</v>
      </c>
      <c r="EW25" s="5">
        <f ca="1">SUM('Latest data'!FH$5:'Latest data'!FH25)</f>
        <v>0</v>
      </c>
      <c r="EX25" s="5">
        <f ca="1">SUM('Latest data'!FI$5:'Latest data'!FI25)</f>
        <v>0</v>
      </c>
      <c r="EY25" s="5">
        <f ca="1">SUM('Latest data'!FJ$5:'Latest data'!FJ25)</f>
        <v>0</v>
      </c>
      <c r="EZ25" s="5">
        <f ca="1">SUM('Latest data'!FK$5:'Latest data'!FK25)</f>
        <v>0</v>
      </c>
      <c r="FA25" s="5">
        <f ca="1">SUM('Latest data'!FL$5:'Latest data'!FL25)</f>
        <v>0</v>
      </c>
      <c r="FB25" s="5">
        <f ca="1">SUM('Latest data'!FM$5:'Latest data'!FM25)</f>
        <v>0</v>
      </c>
      <c r="FC25" s="5">
        <f ca="1">SUM('Latest data'!FN$5:'Latest data'!FN25)</f>
        <v>0</v>
      </c>
      <c r="FD25" s="5">
        <f ca="1">SUM('Latest data'!FO$5:'Latest data'!FO25)</f>
        <v>0</v>
      </c>
      <c r="FE25" s="5">
        <f ca="1">SUM('Latest data'!FP$5:'Latest data'!FP25)</f>
        <v>0</v>
      </c>
      <c r="FF25" s="5">
        <f ca="1">SUM('Latest data'!FQ$5:'Latest data'!FQ25)</f>
        <v>0</v>
      </c>
      <c r="FG25" s="5">
        <f ca="1">SUM('Latest data'!FR$5:'Latest data'!FR25)</f>
        <v>0</v>
      </c>
      <c r="FH25" s="5">
        <f ca="1">SUM('Latest data'!FS$5:'Latest data'!FS25)</f>
        <v>0</v>
      </c>
      <c r="FI25" s="5">
        <f ca="1">SUM('Latest data'!FT$5:'Latest data'!FT25)</f>
        <v>0</v>
      </c>
      <c r="FJ25" s="5">
        <f ca="1">SUM('Latest data'!FU$5:'Latest data'!FU25)</f>
        <v>0</v>
      </c>
      <c r="FK25" s="5">
        <f ca="1">SUM('Latest data'!FV$5:'Latest data'!FV25)</f>
        <v>0</v>
      </c>
      <c r="FL25" s="5">
        <f ca="1">SUM('Latest data'!FW$5:'Latest data'!FW25)</f>
        <v>0</v>
      </c>
      <c r="FM25" s="5">
        <f ca="1">SUM('Latest data'!FX$5:'Latest data'!FX25)</f>
        <v>0</v>
      </c>
      <c r="FN25" s="5">
        <f ca="1">SUM('Latest data'!FY$5:'Latest data'!FY25)</f>
        <v>0</v>
      </c>
      <c r="FO25" s="5">
        <f ca="1">SUM('Latest data'!FZ$5:'Latest data'!FZ25)</f>
        <v>0</v>
      </c>
      <c r="FP25" s="5">
        <f ca="1">SUM('Latest data'!GA$5:'Latest data'!GA25)</f>
        <v>0</v>
      </c>
      <c r="FQ25" s="5">
        <f ca="1">SUM('Latest data'!GB$5:'Latest data'!GB25)</f>
        <v>0</v>
      </c>
      <c r="FR25" s="5">
        <f ca="1">SUM('Latest data'!GC$5:'Latest data'!GC25)</f>
        <v>0</v>
      </c>
      <c r="FS25" s="5">
        <f ca="1">SUM('Latest data'!GD$5:'Latest data'!GD25)</f>
        <v>0</v>
      </c>
      <c r="FT25" s="5">
        <f ca="1">SUM('Latest data'!GE$5:'Latest data'!GE25)</f>
        <v>0</v>
      </c>
      <c r="FU25" s="5">
        <f ca="1">SUM('Latest data'!GF$5:'Latest data'!GF25)</f>
        <v>0</v>
      </c>
      <c r="FV25" s="5">
        <f ca="1">SUM('Latest data'!GG$5:'Latest data'!GG25)</f>
        <v>0</v>
      </c>
      <c r="FW25" s="5">
        <f ca="1">SUM('Latest data'!GH$5:'Latest data'!GH25)</f>
        <v>0</v>
      </c>
      <c r="FX25" s="5">
        <f ca="1">SUM('Latest data'!GI$5:'Latest data'!GI25)</f>
        <v>0</v>
      </c>
      <c r="FY25" s="5">
        <f ca="1">SUM('Latest data'!GJ$5:'Latest data'!GJ25)</f>
        <v>0</v>
      </c>
      <c r="FZ25" s="5">
        <f ca="1">SUM('Latest data'!GK$5:'Latest data'!GK25)</f>
        <v>0</v>
      </c>
      <c r="GA25" s="5">
        <f ca="1">SUM('Latest data'!GL$5:'Latest data'!GL25)</f>
        <v>0</v>
      </c>
      <c r="GB25" s="5">
        <f ca="1">SUM('Latest data'!GM$5:'Latest data'!GM25)</f>
        <v>0</v>
      </c>
      <c r="GC25" s="5">
        <f ca="1">SUM('Latest data'!GN$5:'Latest data'!GN25)</f>
        <v>0</v>
      </c>
      <c r="GD25" s="5">
        <f ca="1">SUM('Latest data'!GO$5:'Latest data'!GO25)</f>
        <v>0</v>
      </c>
      <c r="GE25" s="5">
        <f ca="1">SUM('Latest data'!GP$5:'Latest data'!GP25)</f>
        <v>0</v>
      </c>
      <c r="GF25" s="5">
        <f ca="1">SUM('Latest data'!GQ$5:'Latest data'!GQ25)</f>
        <v>0</v>
      </c>
      <c r="GG25" s="5">
        <f ca="1">SUM('Latest data'!GR$5:'Latest data'!GR25)</f>
        <v>0</v>
      </c>
      <c r="GH25" s="5">
        <f ca="1">SUM('Latest data'!GS$5:'Latest data'!GS25)</f>
        <v>0</v>
      </c>
      <c r="GI25" s="5">
        <f ca="1">SUM('Latest data'!GT$5:'Latest data'!GT25)</f>
        <v>0</v>
      </c>
      <c r="GJ25" s="5">
        <f ca="1">SUM('Latest data'!GU$5:'Latest data'!GU25)</f>
        <v>0</v>
      </c>
      <c r="GK25" s="5">
        <f ca="1">SUM('Latest data'!GV$5:'Latest data'!GV25)</f>
        <v>0</v>
      </c>
      <c r="GL25" s="5">
        <f ca="1">SUM('Latest data'!GW$5:'Latest data'!GW25)</f>
        <v>0</v>
      </c>
      <c r="GM25" s="5">
        <f ca="1">SUM('Latest data'!GX$5:'Latest data'!GX25)</f>
        <v>0</v>
      </c>
      <c r="GN25" s="5">
        <f ca="1">SUM('Latest data'!GY$5:'Latest data'!GY25)</f>
        <v>0</v>
      </c>
      <c r="GO25" s="5">
        <f ca="1">SUM('Latest data'!GZ$5:'Latest data'!GZ25)</f>
        <v>0</v>
      </c>
      <c r="GP25" s="5">
        <f ca="1">SUM('Latest data'!HA$5:'Latest data'!HA25)</f>
        <v>0</v>
      </c>
      <c r="GQ25" s="5">
        <f ca="1">SUM('Latest data'!HB$5:'Latest data'!HB25)</f>
        <v>0</v>
      </c>
      <c r="GR25" s="5">
        <f ca="1">SUM('Latest data'!HC$5:'Latest data'!HC25)</f>
        <v>0</v>
      </c>
      <c r="GS25" s="5">
        <f ca="1">SUM('Latest data'!HD$5:'Latest data'!HD25)</f>
        <v>0</v>
      </c>
      <c r="GT25" s="5">
        <f ca="1">SUM('Latest data'!HE$5:'Latest data'!HE25)</f>
        <v>0</v>
      </c>
      <c r="GU25" s="5">
        <f ca="1">SUM('Latest data'!HF$5:'Latest data'!HF25)</f>
        <v>0</v>
      </c>
      <c r="GV25" s="5">
        <f ca="1">SUM('Latest data'!HG$5:'Latest data'!HG25)</f>
        <v>0</v>
      </c>
      <c r="GW25" s="5">
        <f ca="1">SUM('Latest data'!HH$5:'Latest data'!HH25)</f>
        <v>0</v>
      </c>
      <c r="GX25" s="5">
        <f ca="1">SUM('Latest data'!HI$5:'Latest data'!HI25)</f>
        <v>0</v>
      </c>
      <c r="GY25" s="5">
        <f ca="1">SUM('Latest data'!HJ$5:'Latest data'!HJ25)</f>
        <v>0</v>
      </c>
      <c r="GZ25" s="5">
        <f t="shared" ca="1" si="15"/>
        <v>239</v>
      </c>
      <c r="HB25" s="8">
        <f t="shared" si="16"/>
        <v>43850</v>
      </c>
      <c r="HC25" s="5">
        <f ca="1">SUM('Latest data'!HN$5:'Latest data'!HN25)</f>
        <v>0</v>
      </c>
      <c r="HD25" s="5">
        <f ca="1">SUM('Latest data'!HO$5:'Latest data'!HO25)</f>
        <v>0</v>
      </c>
      <c r="HE25" s="5">
        <f ca="1">SUM('Latest data'!HP$5:'Latest data'!HP25)</f>
        <v>0</v>
      </c>
      <c r="HF25" s="5">
        <f ca="1">SUM('Latest data'!HQ$5:'Latest data'!HQ25)</f>
        <v>0</v>
      </c>
      <c r="HG25" s="5">
        <f ca="1">SUM('Latest data'!HR$5:'Latest data'!HR25)</f>
        <v>0</v>
      </c>
      <c r="HH25" s="5">
        <f ca="1">SUM('Latest data'!HS$5:'Latest data'!HS25)</f>
        <v>0</v>
      </c>
      <c r="HI25" s="5">
        <f ca="1">SUM('Latest data'!HT$5:'Latest data'!HT25)</f>
        <v>3</v>
      </c>
      <c r="HJ25" s="5">
        <f ca="1">SUM('Latest data'!HU$5:'Latest data'!HU25)</f>
        <v>0</v>
      </c>
      <c r="HK25" s="5">
        <f ca="1">SUM('Latest data'!HV$5:'Latest data'!HV25)</f>
        <v>0</v>
      </c>
      <c r="HL25" s="5">
        <f ca="1">SUM('Latest data'!HW$5:'Latest data'!HW25)</f>
        <v>0</v>
      </c>
      <c r="HM25" s="5">
        <f ca="1">SUM('Latest data'!HX$5:'Latest data'!HX25)</f>
        <v>0</v>
      </c>
      <c r="HN25" s="5">
        <f ca="1">SUM('Latest data'!HY$5:'Latest data'!HY25)</f>
        <v>0</v>
      </c>
      <c r="HO25" s="5">
        <f ca="1">SUM('Latest data'!HZ$5:'Latest data'!HZ25)</f>
        <v>0</v>
      </c>
      <c r="HP25" s="5">
        <f ca="1">SUM('Latest data'!IA$5:'Latest data'!IA25)</f>
        <v>0</v>
      </c>
      <c r="HQ25" s="5">
        <f ca="1">SUM('Latest data'!IB$5:'Latest data'!IB25)</f>
        <v>0</v>
      </c>
      <c r="HR25" s="5">
        <f ca="1">SUM('Latest data'!IC$5:'Latest data'!IC25)</f>
        <v>0</v>
      </c>
      <c r="HS25" s="5">
        <f ca="1">SUM('Latest data'!ID$5:'Latest data'!ID25)</f>
        <v>0</v>
      </c>
      <c r="HT25" s="5">
        <f ca="1">SUM('Latest data'!IE$5:'Latest data'!IE25)</f>
        <v>0</v>
      </c>
      <c r="HU25" s="5">
        <f ca="1">SUM('Latest data'!IF$5:'Latest data'!IF25)</f>
        <v>0</v>
      </c>
      <c r="HV25" s="5">
        <f ca="1">SUM('Latest data'!IG$5:'Latest data'!IG25)</f>
        <v>0</v>
      </c>
      <c r="HW25" s="5">
        <f ca="1">SUM('Latest data'!IH$5:'Latest data'!IH25)</f>
        <v>0</v>
      </c>
      <c r="HX25" s="5">
        <f ca="1">SUM('Latest data'!II$5:'Latest data'!II25)</f>
        <v>0</v>
      </c>
      <c r="HY25" s="5">
        <f ca="1">SUM('Latest data'!IJ$5:'Latest data'!IJ25)</f>
        <v>0</v>
      </c>
      <c r="HZ25" s="5">
        <f ca="1">SUM('Latest data'!IK$5:'Latest data'!IK25)</f>
        <v>0</v>
      </c>
      <c r="IA25" s="5">
        <f ca="1">SUM('Latest data'!IL$5:'Latest data'!IL25)</f>
        <v>0</v>
      </c>
      <c r="IB25" s="5">
        <f ca="1">SUM('Latest data'!IM$5:'Latest data'!IM25)</f>
        <v>0</v>
      </c>
      <c r="IC25" s="5">
        <f ca="1">SUM('Latest data'!IN$5:'Latest data'!IN25)</f>
        <v>0</v>
      </c>
      <c r="ID25" s="5">
        <f ca="1">SUM('Latest data'!IO$5:'Latest data'!IO25)</f>
        <v>0</v>
      </c>
      <c r="IE25" s="5">
        <f ca="1">SUM('Latest data'!IP$5:'Latest data'!IP25)</f>
        <v>0</v>
      </c>
      <c r="IF25" s="5">
        <f ca="1">SUM('Latest data'!IQ$5:'Latest data'!IQ25)</f>
        <v>0</v>
      </c>
      <c r="IG25" s="5">
        <f ca="1">SUM('Latest data'!IR$5:'Latest data'!IR25)</f>
        <v>0</v>
      </c>
      <c r="IH25" s="5">
        <f ca="1">SUM('Latest data'!IS$5:'Latest data'!IS25)</f>
        <v>0</v>
      </c>
      <c r="II25" s="5">
        <f ca="1">SUM('Latest data'!IT$5:'Latest data'!IT25)</f>
        <v>0</v>
      </c>
      <c r="IJ25" s="5">
        <f ca="1">SUM('Latest data'!IU$5:'Latest data'!IU25)</f>
        <v>0</v>
      </c>
      <c r="IK25" s="5">
        <f ca="1">SUM('Latest data'!IV$5:'Latest data'!IV25)</f>
        <v>0</v>
      </c>
      <c r="IL25" s="5">
        <f ca="1">SUM('Latest data'!IW$5:'Latest data'!IW25)</f>
        <v>0</v>
      </c>
      <c r="IM25" s="5">
        <f ca="1">SUM('Latest data'!IX$5:'Latest data'!IX25)</f>
        <v>0</v>
      </c>
      <c r="IN25" s="5">
        <f ca="1">SUM('Latest data'!IY$5:'Latest data'!IY25)</f>
        <v>0</v>
      </c>
      <c r="IO25" s="5">
        <f ca="1">SUM('Latest data'!IZ$5:'Latest data'!IZ25)</f>
        <v>0</v>
      </c>
      <c r="IP25" s="5">
        <f ca="1">SUM('Latest data'!JA$5:'Latest data'!JA25)</f>
        <v>0</v>
      </c>
      <c r="IQ25" s="5">
        <f ca="1">SUM('Latest data'!JB$5:'Latest data'!JB25)</f>
        <v>0</v>
      </c>
      <c r="IR25" s="5">
        <f ca="1">SUM('Latest data'!JC$5:'Latest data'!JC25)</f>
        <v>0</v>
      </c>
      <c r="IS25" s="5">
        <f ca="1">SUM('Latest data'!JD$5:'Latest data'!JD25)</f>
        <v>0</v>
      </c>
      <c r="IT25" s="5">
        <f ca="1">SUM('Latest data'!JE$5:'Latest data'!JE25)</f>
        <v>0</v>
      </c>
      <c r="IU25" s="5">
        <f ca="1">SUM('Latest data'!JF$5:'Latest data'!JF25)</f>
        <v>0</v>
      </c>
      <c r="IV25" s="5">
        <f ca="1">SUM('Latest data'!JG$5:'Latest data'!JG25)</f>
        <v>0</v>
      </c>
      <c r="IW25" s="5">
        <f ca="1">SUM('Latest data'!JH$5:'Latest data'!JH25)</f>
        <v>0</v>
      </c>
      <c r="IX25" s="5">
        <f ca="1">SUM('Latest data'!JI$5:'Latest data'!JI25)</f>
        <v>0</v>
      </c>
      <c r="IY25" s="5">
        <f ca="1">SUM('Latest data'!JJ$5:'Latest data'!JJ25)</f>
        <v>0</v>
      </c>
      <c r="IZ25" s="5">
        <f ca="1">SUM('Latest data'!JK$5:'Latest data'!JK25)</f>
        <v>0</v>
      </c>
      <c r="JA25" s="5">
        <f ca="1">SUM('Latest data'!JL$5:'Latest data'!JL25)</f>
        <v>0</v>
      </c>
      <c r="JB25" s="5">
        <f ca="1">SUM('Latest data'!JM$5:'Latest data'!JM25)</f>
        <v>0</v>
      </c>
      <c r="JC25" s="5">
        <f ca="1">SUM('Latest data'!JN$5:'Latest data'!JN25)</f>
        <v>0</v>
      </c>
      <c r="JD25" s="5">
        <f ca="1">SUM('Latest data'!JO$5:'Latest data'!JO25)</f>
        <v>0</v>
      </c>
      <c r="JE25" s="5">
        <f ca="1">SUM('Latest data'!JP$5:'Latest data'!JP25)</f>
        <v>0</v>
      </c>
      <c r="JF25" s="5">
        <f ca="1">SUM('Latest data'!JQ$5:'Latest data'!JQ25)</f>
        <v>0</v>
      </c>
      <c r="JG25" s="5">
        <f ca="1">SUM('Latest data'!JR$5:'Latest data'!JR25)</f>
        <v>0</v>
      </c>
      <c r="JH25" s="5">
        <f ca="1">SUM('Latest data'!JS$5:'Latest data'!JS25)</f>
        <v>0</v>
      </c>
      <c r="JI25" s="5">
        <f ca="1">SUM('Latest data'!JT$5:'Latest data'!JT25)</f>
        <v>0</v>
      </c>
      <c r="JJ25" s="5">
        <f ca="1">SUM('Latest data'!JU$5:'Latest data'!JU25)</f>
        <v>0</v>
      </c>
      <c r="JK25" s="5">
        <f ca="1">SUM('Latest data'!JV$5:'Latest data'!JV25)</f>
        <v>0</v>
      </c>
      <c r="JL25" s="5">
        <f ca="1">SUM('Latest data'!JW$5:'Latest data'!JW25)</f>
        <v>0</v>
      </c>
      <c r="JM25" s="5">
        <f ca="1">SUM('Latest data'!JX$5:'Latest data'!JX25)</f>
        <v>0</v>
      </c>
      <c r="JN25" s="5">
        <f ca="1">SUM('Latest data'!JY$5:'Latest data'!JY25)</f>
        <v>0</v>
      </c>
      <c r="JO25" s="5">
        <f ca="1">SUM('Latest data'!JZ$5:'Latest data'!JZ25)</f>
        <v>0</v>
      </c>
      <c r="JP25" s="5">
        <f ca="1">SUM('Latest data'!KA$5:'Latest data'!KA25)</f>
        <v>0</v>
      </c>
      <c r="JQ25" s="5">
        <f ca="1">SUM('Latest data'!KB$5:'Latest data'!KB25)</f>
        <v>0</v>
      </c>
      <c r="JR25" s="5">
        <f ca="1">SUM('Latest data'!KC$5:'Latest data'!KC25)</f>
        <v>0</v>
      </c>
      <c r="JS25" s="5">
        <f ca="1">SUM('Latest data'!KD$5:'Latest data'!KD25)</f>
        <v>0</v>
      </c>
      <c r="JT25" s="5">
        <f ca="1">SUM('Latest data'!KE$5:'Latest data'!KE25)</f>
        <v>0</v>
      </c>
      <c r="JU25" s="5">
        <f ca="1">SUM('Latest data'!KF$5:'Latest data'!KF25)</f>
        <v>0</v>
      </c>
      <c r="JV25" s="5">
        <f ca="1">SUM('Latest data'!KG$5:'Latest data'!KG25)</f>
        <v>0</v>
      </c>
      <c r="JW25" s="5">
        <f ca="1">SUM('Latest data'!KH$5:'Latest data'!KH25)</f>
        <v>0</v>
      </c>
      <c r="JX25" s="5">
        <f ca="1">SUM('Latest data'!KI$5:'Latest data'!KI25)</f>
        <v>0</v>
      </c>
      <c r="JY25" s="5">
        <f ca="1">SUM('Latest data'!KJ$5:'Latest data'!KJ25)</f>
        <v>0</v>
      </c>
      <c r="JZ25" s="5">
        <f ca="1">SUM('Latest data'!KK$5:'Latest data'!KK25)</f>
        <v>0</v>
      </c>
      <c r="KA25" s="5">
        <f ca="1">SUM('Latest data'!KL$5:'Latest data'!KL25)</f>
        <v>0</v>
      </c>
      <c r="KB25" s="5">
        <f ca="1">SUM('Latest data'!KM$5:'Latest data'!KM25)</f>
        <v>0</v>
      </c>
      <c r="KC25" s="5">
        <f ca="1">SUM('Latest data'!KN$5:'Latest data'!KN25)</f>
        <v>0</v>
      </c>
      <c r="KD25" s="5">
        <f ca="1">SUM('Latest data'!KO$5:'Latest data'!KO25)</f>
        <v>0</v>
      </c>
      <c r="KE25" s="5">
        <f ca="1">SUM('Latest data'!KP$5:'Latest data'!KP25)</f>
        <v>0</v>
      </c>
      <c r="KF25" s="5">
        <f ca="1">SUM('Latest data'!KQ$5:'Latest data'!KQ25)</f>
        <v>0</v>
      </c>
      <c r="KG25" s="5">
        <f ca="1">SUM('Latest data'!KR$5:'Latest data'!KR25)</f>
        <v>0</v>
      </c>
      <c r="KH25" s="5">
        <f ca="1">SUM('Latest data'!KS$5:'Latest data'!KS25)</f>
        <v>0</v>
      </c>
      <c r="KI25" s="5">
        <f ca="1">SUM('Latest data'!KT$5:'Latest data'!KT25)</f>
        <v>0</v>
      </c>
      <c r="KJ25" s="5">
        <f ca="1">SUM('Latest data'!KU$5:'Latest data'!KU25)</f>
        <v>0</v>
      </c>
      <c r="KK25" s="5">
        <f ca="1">SUM('Latest data'!KV$5:'Latest data'!KV25)</f>
        <v>0</v>
      </c>
      <c r="KL25" s="5">
        <f ca="1">SUM('Latest data'!KW$5:'Latest data'!KW25)</f>
        <v>0</v>
      </c>
      <c r="KM25" s="5">
        <f ca="1">SUM('Latest data'!KX$5:'Latest data'!KX25)</f>
        <v>0</v>
      </c>
      <c r="KN25" s="5">
        <f ca="1">SUM('Latest data'!KY$5:'Latest data'!KY25)</f>
        <v>0</v>
      </c>
      <c r="KO25" s="5">
        <f ca="1">SUM('Latest data'!KZ$5:'Latest data'!KZ25)</f>
        <v>0</v>
      </c>
      <c r="KP25" s="5">
        <f ca="1">SUM('Latest data'!LA$5:'Latest data'!LA25)</f>
        <v>0</v>
      </c>
      <c r="KQ25" s="5">
        <f ca="1">SUM('Latest data'!LB$5:'Latest data'!LB25)</f>
        <v>0</v>
      </c>
      <c r="KR25" s="5">
        <f ca="1">SUM('Latest data'!LC$5:'Latest data'!LC25)</f>
        <v>0</v>
      </c>
      <c r="KS25" s="5">
        <f ca="1">SUM('Latest data'!LD$5:'Latest data'!LD25)</f>
        <v>0</v>
      </c>
      <c r="KT25" s="5">
        <f ca="1">SUM('Latest data'!LE$5:'Latest data'!LE25)</f>
        <v>0</v>
      </c>
      <c r="KU25" s="5">
        <f ca="1">SUM('Latest data'!LF$5:'Latest data'!LF25)</f>
        <v>0</v>
      </c>
      <c r="KV25" s="5">
        <f ca="1">SUM('Latest data'!LG$5:'Latest data'!LG25)</f>
        <v>0</v>
      </c>
      <c r="KW25" s="5">
        <f ca="1">SUM('Latest data'!LH$5:'Latest data'!LH25)</f>
        <v>0</v>
      </c>
      <c r="KX25" s="5">
        <f ca="1">SUM('Latest data'!LI$5:'Latest data'!LI25)</f>
        <v>0</v>
      </c>
      <c r="KY25" s="5">
        <f ca="1">SUM('Latest data'!LJ$5:'Latest data'!LJ25)</f>
        <v>0</v>
      </c>
      <c r="KZ25" s="5">
        <f ca="1">SUM('Latest data'!LK$5:'Latest data'!LK25)</f>
        <v>0</v>
      </c>
      <c r="LA25" s="5">
        <f ca="1">SUM('Latest data'!LL$5:'Latest data'!LL25)</f>
        <v>0</v>
      </c>
      <c r="LB25" s="5">
        <f ca="1">SUM('Latest data'!LM$5:'Latest data'!LM25)</f>
        <v>0</v>
      </c>
      <c r="LC25" s="5">
        <f ca="1">SUM('Latest data'!LN$5:'Latest data'!LN25)</f>
        <v>0</v>
      </c>
      <c r="LD25" s="5">
        <f ca="1">SUM('Latest data'!LO$5:'Latest data'!LO25)</f>
        <v>0</v>
      </c>
      <c r="LE25" s="5">
        <f ca="1">SUM('Latest data'!LP$5:'Latest data'!LP25)</f>
        <v>0</v>
      </c>
      <c r="LF25" s="5">
        <f ca="1">SUM('Latest data'!LQ$5:'Latest data'!LQ25)</f>
        <v>0</v>
      </c>
      <c r="LG25" s="5">
        <f ca="1">SUM('Latest data'!LR$5:'Latest data'!LR25)</f>
        <v>0</v>
      </c>
      <c r="LH25" s="5">
        <f ca="1">SUM('Latest data'!LS$5:'Latest data'!LS25)</f>
        <v>0</v>
      </c>
      <c r="LI25" s="5">
        <f ca="1">SUM('Latest data'!LT$5:'Latest data'!LT25)</f>
        <v>0</v>
      </c>
      <c r="LJ25" s="5">
        <f ca="1">SUM('Latest data'!LU$5:'Latest data'!LU25)</f>
        <v>0</v>
      </c>
      <c r="LK25" s="5">
        <f ca="1">SUM('Latest data'!LV$5:'Latest data'!LV25)</f>
        <v>0</v>
      </c>
      <c r="LL25" s="5">
        <f ca="1">SUM('Latest data'!LW$5:'Latest data'!LW25)</f>
        <v>0</v>
      </c>
      <c r="LM25" s="5">
        <f ca="1">SUM('Latest data'!LX$5:'Latest data'!LX25)</f>
        <v>0</v>
      </c>
      <c r="LN25" s="5">
        <f ca="1">SUM('Latest data'!LY$5:'Latest data'!LY25)</f>
        <v>0</v>
      </c>
      <c r="LO25" s="5">
        <f ca="1">SUM('Latest data'!LZ$5:'Latest data'!LZ25)</f>
        <v>0</v>
      </c>
      <c r="LP25" s="5">
        <f ca="1">SUM('Latest data'!MA$5:'Latest data'!MA25)</f>
        <v>0</v>
      </c>
      <c r="LQ25" s="5">
        <f ca="1">SUM('Latest data'!MB$5:'Latest data'!MB25)</f>
        <v>0</v>
      </c>
      <c r="LR25" s="5">
        <f ca="1">SUM('Latest data'!MC$5:'Latest data'!MC25)</f>
        <v>0</v>
      </c>
      <c r="LS25" s="5">
        <f ca="1">SUM('Latest data'!MD$5:'Latest data'!MD25)</f>
        <v>0</v>
      </c>
      <c r="LT25" s="5">
        <f ca="1">SUM('Latest data'!ME$5:'Latest data'!ME25)</f>
        <v>0</v>
      </c>
      <c r="LU25" s="5">
        <f ca="1">SUM('Latest data'!MF$5:'Latest data'!MF25)</f>
        <v>0</v>
      </c>
      <c r="LV25" s="5">
        <f ca="1">SUM('Latest data'!MG$5:'Latest data'!MG25)</f>
        <v>0</v>
      </c>
      <c r="LW25" s="5">
        <f ca="1">SUM('Latest data'!MH$5:'Latest data'!MH25)</f>
        <v>0</v>
      </c>
      <c r="LX25" s="5">
        <f ca="1">SUM('Latest data'!MI$5:'Latest data'!MI25)</f>
        <v>0</v>
      </c>
      <c r="LY25" s="5">
        <f ca="1">SUM('Latest data'!MJ$5:'Latest data'!MJ25)</f>
        <v>0</v>
      </c>
      <c r="LZ25" s="5">
        <f ca="1">SUM('Latest data'!MK$5:'Latest data'!MK25)</f>
        <v>0</v>
      </c>
      <c r="MA25" s="5">
        <f ca="1">SUM('Latest data'!ML$5:'Latest data'!ML25)</f>
        <v>0</v>
      </c>
      <c r="MB25" s="5">
        <f ca="1">SUM('Latest data'!MM$5:'Latest data'!MM25)</f>
        <v>0</v>
      </c>
      <c r="MC25" s="5">
        <f ca="1">SUM('Latest data'!MN$5:'Latest data'!MN25)</f>
        <v>0</v>
      </c>
      <c r="MD25" s="5">
        <f ca="1">SUM('Latest data'!MO$5:'Latest data'!MO25)</f>
        <v>0</v>
      </c>
      <c r="ME25" s="5">
        <f ca="1">SUM('Latest data'!MP$5:'Latest data'!MP25)</f>
        <v>0</v>
      </c>
      <c r="MF25" s="5">
        <f ca="1">SUM('Latest data'!MQ$5:'Latest data'!MQ25)</f>
        <v>0</v>
      </c>
      <c r="MG25" s="5">
        <f ca="1">SUM('Latest data'!MR$5:'Latest data'!MR25)</f>
        <v>0</v>
      </c>
      <c r="MH25" s="5">
        <f ca="1">SUM('Latest data'!MS$5:'Latest data'!MS25)</f>
        <v>0</v>
      </c>
      <c r="MI25" s="5">
        <f ca="1">SUM('Latest data'!MT$5:'Latest data'!MT25)</f>
        <v>0</v>
      </c>
      <c r="MJ25" s="5">
        <f ca="1">SUM('Latest data'!MU$5:'Latest data'!MU25)</f>
        <v>0</v>
      </c>
      <c r="MK25" s="5">
        <f ca="1">SUM('Latest data'!MV$5:'Latest data'!MV25)</f>
        <v>0</v>
      </c>
      <c r="ML25" s="5">
        <f ca="1">SUM('Latest data'!MW$5:'Latest data'!MW25)</f>
        <v>0</v>
      </c>
      <c r="MM25" s="5">
        <f ca="1">SUM('Latest data'!MX$5:'Latest data'!MX25)</f>
        <v>0</v>
      </c>
      <c r="MN25" s="5">
        <f ca="1">SUM('Latest data'!MY$5:'Latest data'!MY25)</f>
        <v>0</v>
      </c>
      <c r="MO25" s="5">
        <f ca="1">SUM('Latest data'!MZ$5:'Latest data'!MZ25)</f>
        <v>0</v>
      </c>
      <c r="MP25" s="5">
        <f ca="1">SUM('Latest data'!NA$5:'Latest data'!NA25)</f>
        <v>0</v>
      </c>
      <c r="MQ25" s="5">
        <f ca="1">SUM('Latest data'!NB$5:'Latest data'!NB25)</f>
        <v>0</v>
      </c>
      <c r="MR25" s="5">
        <f ca="1">SUM('Latest data'!NC$5:'Latest data'!NC25)</f>
        <v>0</v>
      </c>
      <c r="MS25" s="5">
        <f ca="1">SUM('Latest data'!ND$5:'Latest data'!ND25)</f>
        <v>0</v>
      </c>
      <c r="MT25" s="5">
        <f ca="1">SUM('Latest data'!NE$5:'Latest data'!NE25)</f>
        <v>0</v>
      </c>
      <c r="MU25" s="5">
        <f ca="1">SUM('Latest data'!NF$5:'Latest data'!NF25)</f>
        <v>0</v>
      </c>
      <c r="MV25" s="5">
        <f ca="1">SUM('Latest data'!NG$5:'Latest data'!NG25)</f>
        <v>0</v>
      </c>
      <c r="MW25" s="5">
        <f ca="1">SUM('Latest data'!NH$5:'Latest data'!NH25)</f>
        <v>0</v>
      </c>
      <c r="MX25" s="5">
        <f ca="1">SUM('Latest data'!NI$5:'Latest data'!NI25)</f>
        <v>0</v>
      </c>
      <c r="MY25" s="5">
        <f ca="1">SUM('Latest data'!NJ$5:'Latest data'!NJ25)</f>
        <v>0</v>
      </c>
      <c r="MZ25" s="5">
        <f ca="1">SUM('Latest data'!NK$5:'Latest data'!NK25)</f>
        <v>0</v>
      </c>
      <c r="NA25" s="5">
        <f ca="1">SUM('Latest data'!NL$5:'Latest data'!NL25)</f>
        <v>0</v>
      </c>
      <c r="NB25" s="5">
        <f ca="1">SUM('Latest data'!NM$5:'Latest data'!NM25)</f>
        <v>0</v>
      </c>
      <c r="NC25" s="5">
        <f ca="1">SUM('Latest data'!NN$5:'Latest data'!NN25)</f>
        <v>0</v>
      </c>
      <c r="ND25" s="5">
        <f ca="1">SUM('Latest data'!NO$5:'Latest data'!NO25)</f>
        <v>0</v>
      </c>
      <c r="NE25" s="5">
        <f ca="1">SUM('Latest data'!NP$5:'Latest data'!NP25)</f>
        <v>0</v>
      </c>
      <c r="NF25" s="5">
        <f ca="1">SUM('Latest data'!NQ$5:'Latest data'!NQ25)</f>
        <v>0</v>
      </c>
      <c r="NG25" s="5">
        <f ca="1">SUM('Latest data'!NR$5:'Latest data'!NR25)</f>
        <v>0</v>
      </c>
      <c r="NH25" s="5">
        <f ca="1">SUM('Latest data'!NS$5:'Latest data'!NS25)</f>
        <v>0</v>
      </c>
      <c r="NI25" s="5">
        <f ca="1">SUM('Latest data'!NT$5:'Latest data'!NT25)</f>
        <v>0</v>
      </c>
      <c r="NJ25" s="5">
        <f ca="1">SUM('Latest data'!NU$5:'Latest data'!NU25)</f>
        <v>0</v>
      </c>
      <c r="NK25" s="5">
        <f ca="1">SUM('Latest data'!NV$5:'Latest data'!NV25)</f>
        <v>0</v>
      </c>
      <c r="NL25" s="5">
        <f ca="1">SUM('Latest data'!NW$5:'Latest data'!NW25)</f>
        <v>0</v>
      </c>
      <c r="NM25" s="5">
        <f ca="1">SUM('Latest data'!NX$5:'Latest data'!NX25)</f>
        <v>0</v>
      </c>
      <c r="NN25" s="5">
        <f ca="1">SUM('Latest data'!NY$5:'Latest data'!NY25)</f>
        <v>0</v>
      </c>
      <c r="NO25" s="5">
        <f ca="1">SUM('Latest data'!NZ$5:'Latest data'!NZ25)</f>
        <v>0</v>
      </c>
      <c r="NP25" s="5">
        <f ca="1">SUM('Latest data'!OA$5:'Latest data'!OA25)</f>
        <v>0</v>
      </c>
      <c r="NQ25" s="5">
        <f ca="1">SUM('Latest data'!OB$5:'Latest data'!OB25)</f>
        <v>0</v>
      </c>
      <c r="NR25" s="5">
        <f ca="1">SUM('Latest data'!OC$5:'Latest data'!OC25)</f>
        <v>0</v>
      </c>
      <c r="NS25" s="5">
        <f ca="1">SUM('Latest data'!OD$5:'Latest data'!OD25)</f>
        <v>0</v>
      </c>
      <c r="NT25" s="5">
        <f ca="1">SUM('Latest data'!OE$5:'Latest data'!OE25)</f>
        <v>0</v>
      </c>
      <c r="NU25" s="5">
        <f ca="1">SUM('Latest data'!OF$5:'Latest data'!OF25)</f>
        <v>0</v>
      </c>
      <c r="NV25" s="5">
        <f ca="1">SUM('Latest data'!OG$5:'Latest data'!OG25)</f>
        <v>0</v>
      </c>
      <c r="NW25" s="5">
        <f ca="1">SUM('Latest data'!OH$5:'Latest data'!OH25)</f>
        <v>0</v>
      </c>
      <c r="NX25" s="5">
        <f ca="1">SUM('Latest data'!OI$5:'Latest data'!OI25)</f>
        <v>0</v>
      </c>
      <c r="NY25" s="5">
        <f ca="1">SUM('Latest data'!OJ$5:'Latest data'!OJ25)</f>
        <v>0</v>
      </c>
      <c r="NZ25" s="5">
        <f ca="1">SUM('Latest data'!OK$5:'Latest data'!OK25)</f>
        <v>0</v>
      </c>
      <c r="OA25" s="5">
        <f ca="1">SUM('Latest data'!OL$5:'Latest data'!OL25)</f>
        <v>0</v>
      </c>
      <c r="OB25" s="5">
        <f ca="1">SUM('Latest data'!OM$5:'Latest data'!OM25)</f>
        <v>0</v>
      </c>
      <c r="OC25" s="5">
        <f ca="1">SUM('Latest data'!ON$5:'Latest data'!ON25)</f>
        <v>0</v>
      </c>
      <c r="OD25" s="5">
        <f ca="1">SUM('Latest data'!OO$5:'Latest data'!OO25)</f>
        <v>0</v>
      </c>
      <c r="OE25" s="5">
        <f ca="1">SUM('Latest data'!OP$5:'Latest data'!OP25)</f>
        <v>0</v>
      </c>
      <c r="OF25" s="5">
        <f ca="1">SUM('Latest data'!OQ$5:'Latest data'!OQ25)</f>
        <v>0</v>
      </c>
      <c r="OG25" s="5">
        <f ca="1">SUM('Latest data'!OR$5:'Latest data'!OR25)</f>
        <v>0</v>
      </c>
      <c r="OH25" s="5">
        <f ca="1">SUM('Latest data'!OS$5:'Latest data'!OS25)</f>
        <v>0</v>
      </c>
      <c r="OI25" s="5">
        <f ca="1">SUM('Latest data'!OT$5:'Latest data'!OT25)</f>
        <v>0</v>
      </c>
      <c r="OJ25" s="5">
        <f ca="1">SUM('Latest data'!OU$5:'Latest data'!OU25)</f>
        <v>0</v>
      </c>
      <c r="OK25" s="5">
        <f ca="1">SUM('Latest data'!OV$5:'Latest data'!OV25)</f>
        <v>0</v>
      </c>
      <c r="OL25" s="5">
        <f ca="1">SUM('Latest data'!OW$5:'Latest data'!OW25)</f>
        <v>0</v>
      </c>
      <c r="OM25" s="5">
        <f ca="1">SUM('Latest data'!OX$5:'Latest data'!OX25)</f>
        <v>0</v>
      </c>
      <c r="ON25" s="5">
        <f ca="1">SUM('Latest data'!OY$5:'Latest data'!OY25)</f>
        <v>0</v>
      </c>
      <c r="OO25" s="5">
        <f ca="1">SUM('Latest data'!OZ$5:'Latest data'!OZ25)</f>
        <v>0</v>
      </c>
      <c r="OP25" s="5">
        <f ca="1">SUM('Latest data'!PA$5:'Latest data'!PA25)</f>
        <v>0</v>
      </c>
      <c r="OQ25" s="5">
        <f ca="1">SUM('Latest data'!PB$5:'Latest data'!PB25)</f>
        <v>0</v>
      </c>
      <c r="OR25" s="5">
        <f ca="1">SUM('Latest data'!PC$5:'Latest data'!PC25)</f>
        <v>0</v>
      </c>
      <c r="OS25" s="5">
        <f ca="1">SUM('Latest data'!PD$5:'Latest data'!PD25)</f>
        <v>0</v>
      </c>
      <c r="OT25" s="5">
        <f ca="1">SUM('Latest data'!PE$5:'Latest data'!PE25)</f>
        <v>0</v>
      </c>
      <c r="OU25" s="5">
        <f ca="1">SUM('Latest data'!PF$5:'Latest data'!PF25)</f>
        <v>0</v>
      </c>
      <c r="OV25" s="5">
        <f ca="1">SUM('Latest data'!PG$5:'Latest data'!PG25)</f>
        <v>0</v>
      </c>
      <c r="OW25" s="5">
        <f ca="1">SUM('Latest data'!PH$5:'Latest data'!PH25)</f>
        <v>0</v>
      </c>
      <c r="OX25" s="5">
        <f ca="1">SUM('Latest data'!PI$5:'Latest data'!PI25)</f>
        <v>0</v>
      </c>
      <c r="OY25" s="5">
        <f ca="1">SUM('Latest data'!PJ$5:'Latest data'!PJ25)</f>
        <v>0</v>
      </c>
      <c r="OZ25" s="5">
        <f ca="1">SUM('Latest data'!PK$5:'Latest data'!PK25)</f>
        <v>0</v>
      </c>
      <c r="PA25" s="5">
        <f t="shared" ca="1" si="17"/>
        <v>3</v>
      </c>
      <c r="PE25" s="9"/>
    </row>
    <row r="26" spans="1:421">
      <c r="A26" s="8">
        <f t="shared" si="18"/>
        <v>43851</v>
      </c>
      <c r="B26" s="5">
        <f ca="1">SUM('Latest data'!M$5:'Latest data'!M26)</f>
        <v>1</v>
      </c>
      <c r="C26" s="5">
        <f ca="1">SUM('Latest data'!N$5:'Latest data'!N26)</f>
        <v>0</v>
      </c>
      <c r="D26" s="5">
        <f ca="1">SUM('Latest data'!O$5:'Latest data'!O26)</f>
        <v>0</v>
      </c>
      <c r="E26" s="5">
        <f ca="1">SUM('Latest data'!P$5:'Latest data'!P26)</f>
        <v>0</v>
      </c>
      <c r="F26" s="5">
        <f ca="1">SUM('Latest data'!Q$5:'Latest data'!Q26)</f>
        <v>0</v>
      </c>
      <c r="G26" s="5">
        <f ca="1">SUM('Latest data'!R$5:'Latest data'!R26)</f>
        <v>0</v>
      </c>
      <c r="H26" s="5">
        <f ca="1">SUM('Latest data'!S$5:'Latest data'!S26)</f>
        <v>386</v>
      </c>
      <c r="I26" s="5">
        <f ca="1">SUM('Latest data'!T$5:'Latest data'!T26)</f>
        <v>0</v>
      </c>
      <c r="J26" s="5">
        <f ca="1">SUM('Latest data'!U$5:'Latest data'!U26)</f>
        <v>0</v>
      </c>
      <c r="K26" s="5">
        <f ca="1">SUM('Latest data'!V$5:'Latest data'!V26)</f>
        <v>0</v>
      </c>
      <c r="L26" s="5">
        <f ca="1">SUM('Latest data'!W$5:'Latest data'!W26)</f>
        <v>0</v>
      </c>
      <c r="M26" s="5">
        <f ca="1">SUM('Latest data'!X$5:'Latest data'!X26)</f>
        <v>0</v>
      </c>
      <c r="N26" s="5">
        <f ca="1">SUM('Latest data'!Y$5:'Latest data'!Y26)</f>
        <v>0</v>
      </c>
      <c r="O26" s="5">
        <f ca="1">SUM('Latest data'!Z$5:'Latest data'!Z26)</f>
        <v>0</v>
      </c>
      <c r="P26" s="5">
        <f ca="1">SUM('Latest data'!AA$5:'Latest data'!AA26)</f>
        <v>0</v>
      </c>
      <c r="Q26" s="5">
        <f ca="1">SUM('Latest data'!AB$5:'Latest data'!AB26)</f>
        <v>0</v>
      </c>
      <c r="R26" s="5">
        <f ca="1">SUM('Latest data'!AC$5:'Latest data'!AC26)</f>
        <v>0</v>
      </c>
      <c r="S26" s="5">
        <f ca="1">SUM('Latest data'!AD$5:'Latest data'!AD26)</f>
        <v>0</v>
      </c>
      <c r="T26" s="5">
        <f ca="1">SUM('Latest data'!AE$5:'Latest data'!AE26)</f>
        <v>0</v>
      </c>
      <c r="U26" s="5">
        <f ca="1">SUM('Latest data'!AF$5:'Latest data'!AF26)</f>
        <v>0</v>
      </c>
      <c r="V26" s="5">
        <f ca="1">SUM('Latest data'!AG$5:'Latest data'!AG26)</f>
        <v>0</v>
      </c>
      <c r="W26" s="5">
        <f ca="1">SUM('Latest data'!AH$5:'Latest data'!AH26)</f>
        <v>1</v>
      </c>
      <c r="X26" s="5">
        <f ca="1">SUM('Latest data'!AI$5:'Latest data'!AI26)</f>
        <v>0</v>
      </c>
      <c r="Y26" s="5">
        <f ca="1">SUM('Latest data'!AJ$5:'Latest data'!AJ26)</f>
        <v>1</v>
      </c>
      <c r="Z26" s="5">
        <f ca="1">SUM('Latest data'!AK$5:'Latest data'!AK26)</f>
        <v>0</v>
      </c>
      <c r="AA26" s="5">
        <f ca="1">SUM('Latest data'!AL$5:'Latest data'!AL26)</f>
        <v>0</v>
      </c>
      <c r="AB26" s="5">
        <f ca="1">SUM('Latest data'!AM$5:'Latest data'!AM26)</f>
        <v>0</v>
      </c>
      <c r="AC26" s="5">
        <f ca="1">SUM('Latest data'!AN$5:'Latest data'!AN26)</f>
        <v>0</v>
      </c>
      <c r="AD26" s="5">
        <f ca="1">SUM('Latest data'!AO$5:'Latest data'!AO26)</f>
        <v>0</v>
      </c>
      <c r="AE26" s="5">
        <f ca="1">SUM('Latest data'!AP$5:'Latest data'!AP26)</f>
        <v>0</v>
      </c>
      <c r="AF26" s="5">
        <f ca="1">SUM('Latest data'!AQ$5:'Latest data'!AQ26)</f>
        <v>0</v>
      </c>
      <c r="AG26" s="5">
        <f ca="1">SUM('Latest data'!AR$5:'Latest data'!AR26)</f>
        <v>0</v>
      </c>
      <c r="AH26" s="5">
        <f ca="1">SUM('Latest data'!AS$5:'Latest data'!AS26)</f>
        <v>0</v>
      </c>
      <c r="AI26" s="5">
        <f ca="1">SUM('Latest data'!AT$5:'Latest data'!AT26)</f>
        <v>0</v>
      </c>
      <c r="AJ26" s="5">
        <f ca="1">SUM('Latest data'!AU$5:'Latest data'!AU26)</f>
        <v>0</v>
      </c>
      <c r="AK26" s="5">
        <f ca="1">SUM('Latest data'!AV$5:'Latest data'!AV26)</f>
        <v>0</v>
      </c>
      <c r="AL26" s="5">
        <f ca="1">SUM('Latest data'!AW$5:'Latest data'!AW26)</f>
        <v>0</v>
      </c>
      <c r="AM26" s="5">
        <f ca="1">SUM('Latest data'!AX$5:'Latest data'!AX26)</f>
        <v>0</v>
      </c>
      <c r="AN26" s="5">
        <f ca="1">SUM('Latest data'!AY$5:'Latest data'!AY26)</f>
        <v>0</v>
      </c>
      <c r="AO26" s="5">
        <f ca="1">SUM('Latest data'!AZ$5:'Latest data'!AZ26)</f>
        <v>0</v>
      </c>
      <c r="AP26" s="5">
        <f ca="1">SUM('Latest data'!BA$5:'Latest data'!BA26)</f>
        <v>0</v>
      </c>
      <c r="AQ26" s="5">
        <f ca="1">SUM('Latest data'!BB$5:'Latest data'!BB26)</f>
        <v>0</v>
      </c>
      <c r="AR26" s="5">
        <f ca="1">SUM('Latest data'!BC$5:'Latest data'!BC26)</f>
        <v>0</v>
      </c>
      <c r="AS26" s="5">
        <f ca="1">SUM('Latest data'!BD$5:'Latest data'!BD26)</f>
        <v>0</v>
      </c>
      <c r="AT26" s="5">
        <f ca="1">SUM('Latest data'!BE$5:'Latest data'!BE26)</f>
        <v>0</v>
      </c>
      <c r="AU26" s="5">
        <f ca="1">SUM('Latest data'!BF$5:'Latest data'!BF26)</f>
        <v>0</v>
      </c>
      <c r="AV26" s="5">
        <f ca="1">SUM('Latest data'!BG$5:'Latest data'!BG26)</f>
        <v>0</v>
      </c>
      <c r="AW26" s="5">
        <f ca="1">SUM('Latest data'!BH$5:'Latest data'!BH26)</f>
        <v>0</v>
      </c>
      <c r="AX26" s="5">
        <f ca="1">SUM('Latest data'!BI$5:'Latest data'!BI26)</f>
        <v>0</v>
      </c>
      <c r="AY26" s="5">
        <f ca="1">SUM('Latest data'!BJ$5:'Latest data'!BJ26)</f>
        <v>2</v>
      </c>
      <c r="AZ26" s="5">
        <f ca="1">SUM('Latest data'!BK$5:'Latest data'!BK26)</f>
        <v>0</v>
      </c>
      <c r="BA26" s="5">
        <f ca="1">SUM('Latest data'!BL$5:'Latest data'!BL26)</f>
        <v>0</v>
      </c>
      <c r="BB26" s="5">
        <f ca="1">SUM('Latest data'!BM$5:'Latest data'!BM26)</f>
        <v>0</v>
      </c>
      <c r="BC26" s="5">
        <f ca="1">SUM('Latest data'!BN$5:'Latest data'!BN26)</f>
        <v>0</v>
      </c>
      <c r="BD26" s="5">
        <f ca="1">SUM('Latest data'!BO$5:'Latest data'!BO26)</f>
        <v>0</v>
      </c>
      <c r="BE26" s="5">
        <f ca="1">SUM('Latest data'!BP$5:'Latest data'!BP26)</f>
        <v>0</v>
      </c>
      <c r="BF26" s="5">
        <f ca="1">SUM('Latest data'!BQ$5:'Latest data'!BQ26)</f>
        <v>0</v>
      </c>
      <c r="BG26" s="5">
        <f ca="1">SUM('Latest data'!BR$5:'Latest data'!BR26)</f>
        <v>0</v>
      </c>
      <c r="BH26" s="5">
        <f ca="1">SUM('Latest data'!BS$5:'Latest data'!BS26)</f>
        <v>0</v>
      </c>
      <c r="BI26" s="5">
        <f ca="1">SUM('Latest data'!BT$5:'Latest data'!BT26)</f>
        <v>0</v>
      </c>
      <c r="BJ26" s="5">
        <f ca="1">SUM('Latest data'!BU$5:'Latest data'!BU26)</f>
        <v>0</v>
      </c>
      <c r="BK26" s="5">
        <f ca="1">SUM('Latest data'!BV$5:'Latest data'!BV26)</f>
        <v>0</v>
      </c>
      <c r="BL26" s="5">
        <f ca="1">SUM('Latest data'!BW$5:'Latest data'!BW26)</f>
        <v>0</v>
      </c>
      <c r="BM26" s="5">
        <f ca="1">SUM('Latest data'!BX$5:'Latest data'!BX26)</f>
        <v>0</v>
      </c>
      <c r="BN26" s="5">
        <f ca="1">SUM('Latest data'!BY$5:'Latest data'!BY26)</f>
        <v>0</v>
      </c>
      <c r="BO26" s="5">
        <f ca="1">SUM('Latest data'!BZ$5:'Latest data'!BZ26)</f>
        <v>0</v>
      </c>
      <c r="BP26" s="5">
        <f ca="1">SUM('Latest data'!CA$5:'Latest data'!CA26)</f>
        <v>0</v>
      </c>
      <c r="BQ26" s="5">
        <f ca="1">SUM('Latest data'!CB$5:'Latest data'!CB26)</f>
        <v>0</v>
      </c>
      <c r="BR26" s="5">
        <f ca="1">SUM('Latest data'!CC$5:'Latest data'!CC26)</f>
        <v>0</v>
      </c>
      <c r="BS26" s="5">
        <f ca="1">SUM('Latest data'!CD$5:'Latest data'!CD26)</f>
        <v>0</v>
      </c>
      <c r="BT26" s="5">
        <f ca="1">SUM('Latest data'!CE$5:'Latest data'!CE26)</f>
        <v>0</v>
      </c>
      <c r="BU26" s="5">
        <f ca="1">SUM('Latest data'!CF$5:'Latest data'!CF26)</f>
        <v>0</v>
      </c>
      <c r="BV26" s="5">
        <f ca="1">SUM('Latest data'!CG$5:'Latest data'!CG26)</f>
        <v>0</v>
      </c>
      <c r="BW26" s="5">
        <f ca="1">SUM('Latest data'!CH$5:'Latest data'!CH26)</f>
        <v>0</v>
      </c>
      <c r="BX26" s="5">
        <f ca="1">SUM('Latest data'!CI$5:'Latest data'!CI26)</f>
        <v>0</v>
      </c>
      <c r="BY26" s="5">
        <f ca="1">SUM('Latest data'!CJ$5:'Latest data'!CJ26)</f>
        <v>0</v>
      </c>
      <c r="BZ26" s="5">
        <f ca="1">SUM('Latest data'!CK$5:'Latest data'!CK26)</f>
        <v>0</v>
      </c>
      <c r="CA26" s="5">
        <f ca="1">SUM('Latest data'!CL$5:'Latest data'!CL26)</f>
        <v>0</v>
      </c>
      <c r="CB26" s="5">
        <f ca="1">SUM('Latest data'!CM$5:'Latest data'!CM26)</f>
        <v>0</v>
      </c>
      <c r="CC26" s="5">
        <f ca="1">SUM('Latest data'!CN$5:'Latest data'!CN26)</f>
        <v>0</v>
      </c>
      <c r="CD26" s="5">
        <f ca="1">SUM('Latest data'!CO$5:'Latest data'!CO26)</f>
        <v>0</v>
      </c>
      <c r="CE26" s="5">
        <f ca="1">SUM('Latest data'!CP$5:'Latest data'!CP26)</f>
        <v>0</v>
      </c>
      <c r="CF26" s="5">
        <f ca="1">SUM('Latest data'!CQ$5:'Latest data'!CQ26)</f>
        <v>0</v>
      </c>
      <c r="CG26" s="5">
        <f ca="1">SUM('Latest data'!CR$5:'Latest data'!CR26)</f>
        <v>0</v>
      </c>
      <c r="CH26" s="5">
        <f ca="1">SUM('Latest data'!CS$5:'Latest data'!CS26)</f>
        <v>0</v>
      </c>
      <c r="CI26" s="5">
        <f ca="1">SUM('Latest data'!CT$5:'Latest data'!CT26)</f>
        <v>0</v>
      </c>
      <c r="CJ26" s="5">
        <f ca="1">SUM('Latest data'!CU$5:'Latest data'!CU26)</f>
        <v>0</v>
      </c>
      <c r="CK26" s="5">
        <f ca="1">SUM('Latest data'!CV$5:'Latest data'!CV26)</f>
        <v>0</v>
      </c>
      <c r="CL26" s="5">
        <f ca="1">SUM('Latest data'!CW$5:'Latest data'!CW26)</f>
        <v>0</v>
      </c>
      <c r="CM26" s="5">
        <f ca="1">SUM('Latest data'!CX$5:'Latest data'!CX26)</f>
        <v>0</v>
      </c>
      <c r="CN26" s="5">
        <f ca="1">SUM('Latest data'!CY$5:'Latest data'!CY26)</f>
        <v>0</v>
      </c>
      <c r="CO26" s="5">
        <f ca="1">SUM('Latest data'!CZ$5:'Latest data'!CZ26)</f>
        <v>0</v>
      </c>
      <c r="CP26" s="5">
        <f ca="1">SUM('Latest data'!DA$5:'Latest data'!DA26)</f>
        <v>0</v>
      </c>
      <c r="CQ26" s="5">
        <f ca="1">SUM('Latest data'!DB$5:'Latest data'!DB26)</f>
        <v>0</v>
      </c>
      <c r="CR26" s="5">
        <f ca="1">SUM('Latest data'!DC$5:'Latest data'!DC26)</f>
        <v>0</v>
      </c>
      <c r="CS26" s="5">
        <f ca="1">SUM('Latest data'!DD$5:'Latest data'!DD26)</f>
        <v>0</v>
      </c>
      <c r="CT26" s="5">
        <f ca="1">SUM('Latest data'!DE$5:'Latest data'!DE26)</f>
        <v>0</v>
      </c>
      <c r="CU26" s="5">
        <f ca="1">SUM('Latest data'!DF$5:'Latest data'!DF26)</f>
        <v>0</v>
      </c>
      <c r="CV26" s="5">
        <f ca="1">SUM('Latest data'!DG$5:'Latest data'!DG26)</f>
        <v>1</v>
      </c>
      <c r="CW26" s="5">
        <f ca="1">SUM('Latest data'!DH$5:'Latest data'!DH26)</f>
        <v>0</v>
      </c>
      <c r="CX26" s="5">
        <f ca="1">SUM('Latest data'!DI$5:'Latest data'!DI26)</f>
        <v>0</v>
      </c>
      <c r="CY26" s="5">
        <f ca="1">SUM('Latest data'!DJ$5:'Latest data'!DJ26)</f>
        <v>0</v>
      </c>
      <c r="CZ26" s="5">
        <f ca="1">SUM('Latest data'!DK$5:'Latest data'!DK26)</f>
        <v>0</v>
      </c>
      <c r="DA26" s="5">
        <f ca="1">SUM('Latest data'!DL$5:'Latest data'!DL26)</f>
        <v>0</v>
      </c>
      <c r="DB26" s="5">
        <f ca="1">SUM('Latest data'!DM$5:'Latest data'!DM26)</f>
        <v>0</v>
      </c>
      <c r="DC26" s="5">
        <f ca="1">SUM('Latest data'!DN$5:'Latest data'!DN26)</f>
        <v>0</v>
      </c>
      <c r="DD26" s="5">
        <f ca="1">SUM('Latest data'!DO$5:'Latest data'!DO26)</f>
        <v>0</v>
      </c>
      <c r="DE26" s="5">
        <f ca="1">SUM('Latest data'!DP$5:'Latest data'!DP26)</f>
        <v>0</v>
      </c>
      <c r="DF26" s="5">
        <f ca="1">SUM('Latest data'!DQ$5:'Latest data'!DQ26)</f>
        <v>0</v>
      </c>
      <c r="DG26" s="5">
        <f ca="1">SUM('Latest data'!DR$5:'Latest data'!DR26)</f>
        <v>0</v>
      </c>
      <c r="DH26" s="5">
        <f ca="1">SUM('Latest data'!DS$5:'Latest data'!DS26)</f>
        <v>0</v>
      </c>
      <c r="DI26" s="5">
        <f ca="1">SUM('Latest data'!DT$5:'Latest data'!DT26)</f>
        <v>0</v>
      </c>
      <c r="DJ26" s="5">
        <f ca="1">SUM('Latest data'!DU$5:'Latest data'!DU26)</f>
        <v>0</v>
      </c>
      <c r="DK26" s="5">
        <f ca="1">SUM('Latest data'!DV$5:'Latest data'!DV26)</f>
        <v>0</v>
      </c>
      <c r="DL26" s="5">
        <f ca="1">SUM('Latest data'!DW$5:'Latest data'!DW26)</f>
        <v>0</v>
      </c>
      <c r="DM26" s="5">
        <f ca="1">SUM('Latest data'!DX$5:'Latest data'!DX26)</f>
        <v>0</v>
      </c>
      <c r="DN26" s="5">
        <f ca="1">SUM('Latest data'!DY$5:'Latest data'!DY26)</f>
        <v>0</v>
      </c>
      <c r="DO26" s="5">
        <f ca="1">SUM('Latest data'!DZ$5:'Latest data'!DZ26)</f>
        <v>0</v>
      </c>
      <c r="DP26" s="5">
        <f ca="1">SUM('Latest data'!EA$5:'Latest data'!EA26)</f>
        <v>0</v>
      </c>
      <c r="DQ26" s="5">
        <f ca="1">SUM('Latest data'!EB$5:'Latest data'!EB26)</f>
        <v>0</v>
      </c>
      <c r="DR26" s="5">
        <f ca="1">SUM('Latest data'!EC$5:'Latest data'!EC26)</f>
        <v>0</v>
      </c>
      <c r="DS26" s="5">
        <f ca="1">SUM('Latest data'!ED$5:'Latest data'!ED26)</f>
        <v>0</v>
      </c>
      <c r="DT26" s="5">
        <f ca="1">SUM('Latest data'!EE$5:'Latest data'!EE26)</f>
        <v>0</v>
      </c>
      <c r="DU26" s="5">
        <f ca="1">SUM('Latest data'!EF$5:'Latest data'!EF26)</f>
        <v>0</v>
      </c>
      <c r="DV26" s="5">
        <f ca="1">SUM('Latest data'!EG$5:'Latest data'!EG26)</f>
        <v>0</v>
      </c>
      <c r="DW26" s="5">
        <f ca="1">SUM('Latest data'!EH$5:'Latest data'!EH26)</f>
        <v>0</v>
      </c>
      <c r="DX26" s="5">
        <f ca="1">SUM('Latest data'!EI$5:'Latest data'!EI26)</f>
        <v>0</v>
      </c>
      <c r="DY26" s="5">
        <f ca="1">SUM('Latest data'!EJ$5:'Latest data'!EJ26)</f>
        <v>0</v>
      </c>
      <c r="DZ26" s="5">
        <f ca="1">SUM('Latest data'!EK$5:'Latest data'!EK26)</f>
        <v>0</v>
      </c>
      <c r="EA26" s="5">
        <f ca="1">SUM('Latest data'!EL$5:'Latest data'!EL26)</f>
        <v>0</v>
      </c>
      <c r="EB26" s="5">
        <f ca="1">SUM('Latest data'!EM$5:'Latest data'!EM26)</f>
        <v>0</v>
      </c>
      <c r="EC26" s="5">
        <f ca="1">SUM('Latest data'!EN$5:'Latest data'!EN26)</f>
        <v>0</v>
      </c>
      <c r="ED26" s="5">
        <f ca="1">SUM('Latest data'!EO$5:'Latest data'!EO26)</f>
        <v>0</v>
      </c>
      <c r="EE26" s="5">
        <f ca="1">SUM('Latest data'!EP$5:'Latest data'!EP26)</f>
        <v>0</v>
      </c>
      <c r="EF26" s="5">
        <f ca="1">SUM('Latest data'!EQ$5:'Latest data'!EQ26)</f>
        <v>0</v>
      </c>
      <c r="EG26" s="5">
        <f ca="1">SUM('Latest data'!ER$5:'Latest data'!ER26)</f>
        <v>0</v>
      </c>
      <c r="EH26" s="5">
        <f ca="1">SUM('Latest data'!ES$5:'Latest data'!ES26)</f>
        <v>0</v>
      </c>
      <c r="EI26" s="5">
        <f ca="1">SUM('Latest data'!ET$5:'Latest data'!ET26)</f>
        <v>0</v>
      </c>
      <c r="EJ26" s="5">
        <f ca="1">SUM('Latest data'!EU$5:'Latest data'!EU26)</f>
        <v>0</v>
      </c>
      <c r="EK26" s="5">
        <f ca="1">SUM('Latest data'!EV$5:'Latest data'!EV26)</f>
        <v>0</v>
      </c>
      <c r="EL26" s="5">
        <f ca="1">SUM('Latest data'!EW$5:'Latest data'!EW26)</f>
        <v>0</v>
      </c>
      <c r="EM26" s="5">
        <f ca="1">SUM('Latest data'!EX$5:'Latest data'!EX26)</f>
        <v>0</v>
      </c>
      <c r="EN26" s="5">
        <f ca="1">SUM('Latest data'!EY$5:'Latest data'!EY26)</f>
        <v>0</v>
      </c>
      <c r="EO26" s="5">
        <f ca="1">SUM('Latest data'!EZ$5:'Latest data'!EZ26)</f>
        <v>0</v>
      </c>
      <c r="EP26" s="5">
        <f ca="1">SUM('Latest data'!FA$5:'Latest data'!FA26)</f>
        <v>0</v>
      </c>
      <c r="EQ26" s="5">
        <f ca="1">SUM('Latest data'!FB$5:'Latest data'!FB26)</f>
        <v>0</v>
      </c>
      <c r="ER26" s="5">
        <f ca="1">SUM('Latest data'!FC$5:'Latest data'!FC26)</f>
        <v>0</v>
      </c>
      <c r="ES26" s="5">
        <f ca="1">SUM('Latest data'!FD$5:'Latest data'!FD26)</f>
        <v>0</v>
      </c>
      <c r="ET26" s="5">
        <f ca="1">SUM('Latest data'!FE$5:'Latest data'!FE26)</f>
        <v>0</v>
      </c>
      <c r="EU26" s="5">
        <f ca="1">SUM('Latest data'!FF$5:'Latest data'!FF26)</f>
        <v>0</v>
      </c>
      <c r="EV26" s="5">
        <f ca="1">SUM('Latest data'!FG$5:'Latest data'!FG26)</f>
        <v>0</v>
      </c>
      <c r="EW26" s="5">
        <f ca="1">SUM('Latest data'!FH$5:'Latest data'!FH26)</f>
        <v>0</v>
      </c>
      <c r="EX26" s="5">
        <f ca="1">SUM('Latest data'!FI$5:'Latest data'!FI26)</f>
        <v>0</v>
      </c>
      <c r="EY26" s="5">
        <f ca="1">SUM('Latest data'!FJ$5:'Latest data'!FJ26)</f>
        <v>0</v>
      </c>
      <c r="EZ26" s="5">
        <f ca="1">SUM('Latest data'!FK$5:'Latest data'!FK26)</f>
        <v>0</v>
      </c>
      <c r="FA26" s="5">
        <f ca="1">SUM('Latest data'!FL$5:'Latest data'!FL26)</f>
        <v>0</v>
      </c>
      <c r="FB26" s="5">
        <f ca="1">SUM('Latest data'!FM$5:'Latest data'!FM26)</f>
        <v>0</v>
      </c>
      <c r="FC26" s="5">
        <f ca="1">SUM('Latest data'!FN$5:'Latest data'!FN26)</f>
        <v>0</v>
      </c>
      <c r="FD26" s="5">
        <f ca="1">SUM('Latest data'!FO$5:'Latest data'!FO26)</f>
        <v>0</v>
      </c>
      <c r="FE26" s="5">
        <f ca="1">SUM('Latest data'!FP$5:'Latest data'!FP26)</f>
        <v>0</v>
      </c>
      <c r="FF26" s="5">
        <f ca="1">SUM('Latest data'!FQ$5:'Latest data'!FQ26)</f>
        <v>0</v>
      </c>
      <c r="FG26" s="5">
        <f ca="1">SUM('Latest data'!FR$5:'Latest data'!FR26)</f>
        <v>0</v>
      </c>
      <c r="FH26" s="5">
        <f ca="1">SUM('Latest data'!FS$5:'Latest data'!FS26)</f>
        <v>0</v>
      </c>
      <c r="FI26" s="5">
        <f ca="1">SUM('Latest data'!FT$5:'Latest data'!FT26)</f>
        <v>0</v>
      </c>
      <c r="FJ26" s="5">
        <f ca="1">SUM('Latest data'!FU$5:'Latest data'!FU26)</f>
        <v>0</v>
      </c>
      <c r="FK26" s="5">
        <f ca="1">SUM('Latest data'!FV$5:'Latest data'!FV26)</f>
        <v>0</v>
      </c>
      <c r="FL26" s="5">
        <f ca="1">SUM('Latest data'!FW$5:'Latest data'!FW26)</f>
        <v>0</v>
      </c>
      <c r="FM26" s="5">
        <f ca="1">SUM('Latest data'!FX$5:'Latest data'!FX26)</f>
        <v>0</v>
      </c>
      <c r="FN26" s="5">
        <f ca="1">SUM('Latest data'!FY$5:'Latest data'!FY26)</f>
        <v>0</v>
      </c>
      <c r="FO26" s="5">
        <f ca="1">SUM('Latest data'!FZ$5:'Latest data'!FZ26)</f>
        <v>0</v>
      </c>
      <c r="FP26" s="5">
        <f ca="1">SUM('Latest data'!GA$5:'Latest data'!GA26)</f>
        <v>0</v>
      </c>
      <c r="FQ26" s="5">
        <f ca="1">SUM('Latest data'!GB$5:'Latest data'!GB26)</f>
        <v>0</v>
      </c>
      <c r="FR26" s="5">
        <f ca="1">SUM('Latest data'!GC$5:'Latest data'!GC26)</f>
        <v>0</v>
      </c>
      <c r="FS26" s="5">
        <f ca="1">SUM('Latest data'!GD$5:'Latest data'!GD26)</f>
        <v>0</v>
      </c>
      <c r="FT26" s="5">
        <f ca="1">SUM('Latest data'!GE$5:'Latest data'!GE26)</f>
        <v>0</v>
      </c>
      <c r="FU26" s="5">
        <f ca="1">SUM('Latest data'!GF$5:'Latest data'!GF26)</f>
        <v>0</v>
      </c>
      <c r="FV26" s="5">
        <f ca="1">SUM('Latest data'!GG$5:'Latest data'!GG26)</f>
        <v>0</v>
      </c>
      <c r="FW26" s="5">
        <f ca="1">SUM('Latest data'!GH$5:'Latest data'!GH26)</f>
        <v>0</v>
      </c>
      <c r="FX26" s="5">
        <f ca="1">SUM('Latest data'!GI$5:'Latest data'!GI26)</f>
        <v>0</v>
      </c>
      <c r="FY26" s="5">
        <f ca="1">SUM('Latest data'!GJ$5:'Latest data'!GJ26)</f>
        <v>0</v>
      </c>
      <c r="FZ26" s="5">
        <f ca="1">SUM('Latest data'!GK$5:'Latest data'!GK26)</f>
        <v>0</v>
      </c>
      <c r="GA26" s="5">
        <f ca="1">SUM('Latest data'!GL$5:'Latest data'!GL26)</f>
        <v>0</v>
      </c>
      <c r="GB26" s="5">
        <f ca="1">SUM('Latest data'!GM$5:'Latest data'!GM26)</f>
        <v>0</v>
      </c>
      <c r="GC26" s="5">
        <f ca="1">SUM('Latest data'!GN$5:'Latest data'!GN26)</f>
        <v>0</v>
      </c>
      <c r="GD26" s="5">
        <f ca="1">SUM('Latest data'!GO$5:'Latest data'!GO26)</f>
        <v>0</v>
      </c>
      <c r="GE26" s="5">
        <f ca="1">SUM('Latest data'!GP$5:'Latest data'!GP26)</f>
        <v>0</v>
      </c>
      <c r="GF26" s="5">
        <f ca="1">SUM('Latest data'!GQ$5:'Latest data'!GQ26)</f>
        <v>0</v>
      </c>
      <c r="GG26" s="5">
        <f ca="1">SUM('Latest data'!GR$5:'Latest data'!GR26)</f>
        <v>0</v>
      </c>
      <c r="GH26" s="5">
        <f ca="1">SUM('Latest data'!GS$5:'Latest data'!GS26)</f>
        <v>0</v>
      </c>
      <c r="GI26" s="5">
        <f ca="1">SUM('Latest data'!GT$5:'Latest data'!GT26)</f>
        <v>0</v>
      </c>
      <c r="GJ26" s="5">
        <f ca="1">SUM('Latest data'!GU$5:'Latest data'!GU26)</f>
        <v>0</v>
      </c>
      <c r="GK26" s="5">
        <f ca="1">SUM('Latest data'!GV$5:'Latest data'!GV26)</f>
        <v>0</v>
      </c>
      <c r="GL26" s="5">
        <f ca="1">SUM('Latest data'!GW$5:'Latest data'!GW26)</f>
        <v>0</v>
      </c>
      <c r="GM26" s="5">
        <f ca="1">SUM('Latest data'!GX$5:'Latest data'!GX26)</f>
        <v>0</v>
      </c>
      <c r="GN26" s="5">
        <f ca="1">SUM('Latest data'!GY$5:'Latest data'!GY26)</f>
        <v>0</v>
      </c>
      <c r="GO26" s="5">
        <f ca="1">SUM('Latest data'!GZ$5:'Latest data'!GZ26)</f>
        <v>0</v>
      </c>
      <c r="GP26" s="5">
        <f ca="1">SUM('Latest data'!HA$5:'Latest data'!HA26)</f>
        <v>0</v>
      </c>
      <c r="GQ26" s="5">
        <f ca="1">SUM('Latest data'!HB$5:'Latest data'!HB26)</f>
        <v>0</v>
      </c>
      <c r="GR26" s="5">
        <f ca="1">SUM('Latest data'!HC$5:'Latest data'!HC26)</f>
        <v>0</v>
      </c>
      <c r="GS26" s="5">
        <f ca="1">SUM('Latest data'!HD$5:'Latest data'!HD26)</f>
        <v>0</v>
      </c>
      <c r="GT26" s="5">
        <f ca="1">SUM('Latest data'!HE$5:'Latest data'!HE26)</f>
        <v>0</v>
      </c>
      <c r="GU26" s="5">
        <f ca="1">SUM('Latest data'!HF$5:'Latest data'!HF26)</f>
        <v>0</v>
      </c>
      <c r="GV26" s="5">
        <f ca="1">SUM('Latest data'!HG$5:'Latest data'!HG26)</f>
        <v>0</v>
      </c>
      <c r="GW26" s="5">
        <f ca="1">SUM('Latest data'!HH$5:'Latest data'!HH26)</f>
        <v>0</v>
      </c>
      <c r="GX26" s="5">
        <f ca="1">SUM('Latest data'!HI$5:'Latest data'!HI26)</f>
        <v>0</v>
      </c>
      <c r="GY26" s="5">
        <f ca="1">SUM('Latest data'!HJ$5:'Latest data'!HJ26)</f>
        <v>0</v>
      </c>
      <c r="GZ26" s="5">
        <f t="shared" ca="1" si="15"/>
        <v>392</v>
      </c>
      <c r="HB26" s="8">
        <f t="shared" si="16"/>
        <v>43851</v>
      </c>
      <c r="HC26" s="5">
        <f ca="1">SUM('Latest data'!HN$5:'Latest data'!HN26)</f>
        <v>0</v>
      </c>
      <c r="HD26" s="5">
        <f ca="1">SUM('Latest data'!HO$5:'Latest data'!HO26)</f>
        <v>0</v>
      </c>
      <c r="HE26" s="5">
        <f ca="1">SUM('Latest data'!HP$5:'Latest data'!HP26)</f>
        <v>0</v>
      </c>
      <c r="HF26" s="5">
        <f ca="1">SUM('Latest data'!HQ$5:'Latest data'!HQ26)</f>
        <v>0</v>
      </c>
      <c r="HG26" s="5">
        <f ca="1">SUM('Latest data'!HR$5:'Latest data'!HR26)</f>
        <v>0</v>
      </c>
      <c r="HH26" s="5">
        <f ca="1">SUM('Latest data'!HS$5:'Latest data'!HS26)</f>
        <v>0</v>
      </c>
      <c r="HI26" s="5">
        <f ca="1">SUM('Latest data'!HT$5:'Latest data'!HT26)</f>
        <v>6</v>
      </c>
      <c r="HJ26" s="5">
        <f ca="1">SUM('Latest data'!HU$5:'Latest data'!HU26)</f>
        <v>0</v>
      </c>
      <c r="HK26" s="5">
        <f ca="1">SUM('Latest data'!HV$5:'Latest data'!HV26)</f>
        <v>0</v>
      </c>
      <c r="HL26" s="5">
        <f ca="1">SUM('Latest data'!HW$5:'Latest data'!HW26)</f>
        <v>0</v>
      </c>
      <c r="HM26" s="5">
        <f ca="1">SUM('Latest data'!HX$5:'Latest data'!HX26)</f>
        <v>0</v>
      </c>
      <c r="HN26" s="5">
        <f ca="1">SUM('Latest data'!HY$5:'Latest data'!HY26)</f>
        <v>0</v>
      </c>
      <c r="HO26" s="5">
        <f ca="1">SUM('Latest data'!HZ$5:'Latest data'!HZ26)</f>
        <v>0</v>
      </c>
      <c r="HP26" s="5">
        <f ca="1">SUM('Latest data'!IA$5:'Latest data'!IA26)</f>
        <v>0</v>
      </c>
      <c r="HQ26" s="5">
        <f ca="1">SUM('Latest data'!IB$5:'Latest data'!IB26)</f>
        <v>0</v>
      </c>
      <c r="HR26" s="5">
        <f ca="1">SUM('Latest data'!IC$5:'Latest data'!IC26)</f>
        <v>0</v>
      </c>
      <c r="HS26" s="5">
        <f ca="1">SUM('Latest data'!ID$5:'Latest data'!ID26)</f>
        <v>0</v>
      </c>
      <c r="HT26" s="5">
        <f ca="1">SUM('Latest data'!IE$5:'Latest data'!IE26)</f>
        <v>0</v>
      </c>
      <c r="HU26" s="5">
        <f ca="1">SUM('Latest data'!IF$5:'Latest data'!IF26)</f>
        <v>0</v>
      </c>
      <c r="HV26" s="5">
        <f ca="1">SUM('Latest data'!IG$5:'Latest data'!IG26)</f>
        <v>0</v>
      </c>
      <c r="HW26" s="5">
        <f ca="1">SUM('Latest data'!IH$5:'Latest data'!IH26)</f>
        <v>0</v>
      </c>
      <c r="HX26" s="5">
        <f ca="1">SUM('Latest data'!II$5:'Latest data'!II26)</f>
        <v>0</v>
      </c>
      <c r="HY26" s="5">
        <f ca="1">SUM('Latest data'!IJ$5:'Latest data'!IJ26)</f>
        <v>0</v>
      </c>
      <c r="HZ26" s="5">
        <f ca="1">SUM('Latest data'!IK$5:'Latest data'!IK26)</f>
        <v>0</v>
      </c>
      <c r="IA26" s="5">
        <f ca="1">SUM('Latest data'!IL$5:'Latest data'!IL26)</f>
        <v>0</v>
      </c>
      <c r="IB26" s="5">
        <f ca="1">SUM('Latest data'!IM$5:'Latest data'!IM26)</f>
        <v>0</v>
      </c>
      <c r="IC26" s="5">
        <f ca="1">SUM('Latest data'!IN$5:'Latest data'!IN26)</f>
        <v>0</v>
      </c>
      <c r="ID26" s="5">
        <f ca="1">SUM('Latest data'!IO$5:'Latest data'!IO26)</f>
        <v>0</v>
      </c>
      <c r="IE26" s="5">
        <f ca="1">SUM('Latest data'!IP$5:'Latest data'!IP26)</f>
        <v>0</v>
      </c>
      <c r="IF26" s="5">
        <f ca="1">SUM('Latest data'!IQ$5:'Latest data'!IQ26)</f>
        <v>0</v>
      </c>
      <c r="IG26" s="5">
        <f ca="1">SUM('Latest data'!IR$5:'Latest data'!IR26)</f>
        <v>0</v>
      </c>
      <c r="IH26" s="5">
        <f ca="1">SUM('Latest data'!IS$5:'Latest data'!IS26)</f>
        <v>0</v>
      </c>
      <c r="II26" s="5">
        <f ca="1">SUM('Latest data'!IT$5:'Latest data'!IT26)</f>
        <v>0</v>
      </c>
      <c r="IJ26" s="5">
        <f ca="1">SUM('Latest data'!IU$5:'Latest data'!IU26)</f>
        <v>0</v>
      </c>
      <c r="IK26" s="5">
        <f ca="1">SUM('Latest data'!IV$5:'Latest data'!IV26)</f>
        <v>0</v>
      </c>
      <c r="IL26" s="5">
        <f ca="1">SUM('Latest data'!IW$5:'Latest data'!IW26)</f>
        <v>0</v>
      </c>
      <c r="IM26" s="5">
        <f ca="1">SUM('Latest data'!IX$5:'Latest data'!IX26)</f>
        <v>0</v>
      </c>
      <c r="IN26" s="5">
        <f ca="1">SUM('Latest data'!IY$5:'Latest data'!IY26)</f>
        <v>0</v>
      </c>
      <c r="IO26" s="5">
        <f ca="1">SUM('Latest data'!IZ$5:'Latest data'!IZ26)</f>
        <v>0</v>
      </c>
      <c r="IP26" s="5">
        <f ca="1">SUM('Latest data'!JA$5:'Latest data'!JA26)</f>
        <v>0</v>
      </c>
      <c r="IQ26" s="5">
        <f ca="1">SUM('Latest data'!JB$5:'Latest data'!JB26)</f>
        <v>0</v>
      </c>
      <c r="IR26" s="5">
        <f ca="1">SUM('Latest data'!JC$5:'Latest data'!JC26)</f>
        <v>0</v>
      </c>
      <c r="IS26" s="5">
        <f ca="1">SUM('Latest data'!JD$5:'Latest data'!JD26)</f>
        <v>0</v>
      </c>
      <c r="IT26" s="5">
        <f ca="1">SUM('Latest data'!JE$5:'Latest data'!JE26)</f>
        <v>0</v>
      </c>
      <c r="IU26" s="5">
        <f ca="1">SUM('Latest data'!JF$5:'Latest data'!JF26)</f>
        <v>0</v>
      </c>
      <c r="IV26" s="5">
        <f ca="1">SUM('Latest data'!JG$5:'Latest data'!JG26)</f>
        <v>0</v>
      </c>
      <c r="IW26" s="5">
        <f ca="1">SUM('Latest data'!JH$5:'Latest data'!JH26)</f>
        <v>0</v>
      </c>
      <c r="IX26" s="5">
        <f ca="1">SUM('Latest data'!JI$5:'Latest data'!JI26)</f>
        <v>0</v>
      </c>
      <c r="IY26" s="5">
        <f ca="1">SUM('Latest data'!JJ$5:'Latest data'!JJ26)</f>
        <v>0</v>
      </c>
      <c r="IZ26" s="5">
        <f ca="1">SUM('Latest data'!JK$5:'Latest data'!JK26)</f>
        <v>0</v>
      </c>
      <c r="JA26" s="5">
        <f ca="1">SUM('Latest data'!JL$5:'Latest data'!JL26)</f>
        <v>0</v>
      </c>
      <c r="JB26" s="5">
        <f ca="1">SUM('Latest data'!JM$5:'Latest data'!JM26)</f>
        <v>0</v>
      </c>
      <c r="JC26" s="5">
        <f ca="1">SUM('Latest data'!JN$5:'Latest data'!JN26)</f>
        <v>0</v>
      </c>
      <c r="JD26" s="5">
        <f ca="1">SUM('Latest data'!JO$5:'Latest data'!JO26)</f>
        <v>0</v>
      </c>
      <c r="JE26" s="5">
        <f ca="1">SUM('Latest data'!JP$5:'Latest data'!JP26)</f>
        <v>0</v>
      </c>
      <c r="JF26" s="5">
        <f ca="1">SUM('Latest data'!JQ$5:'Latest data'!JQ26)</f>
        <v>0</v>
      </c>
      <c r="JG26" s="5">
        <f ca="1">SUM('Latest data'!JR$5:'Latest data'!JR26)</f>
        <v>0</v>
      </c>
      <c r="JH26" s="5">
        <f ca="1">SUM('Latest data'!JS$5:'Latest data'!JS26)</f>
        <v>0</v>
      </c>
      <c r="JI26" s="5">
        <f ca="1">SUM('Latest data'!JT$5:'Latest data'!JT26)</f>
        <v>0</v>
      </c>
      <c r="JJ26" s="5">
        <f ca="1">SUM('Latest data'!JU$5:'Latest data'!JU26)</f>
        <v>0</v>
      </c>
      <c r="JK26" s="5">
        <f ca="1">SUM('Latest data'!JV$5:'Latest data'!JV26)</f>
        <v>0</v>
      </c>
      <c r="JL26" s="5">
        <f ca="1">SUM('Latest data'!JW$5:'Latest data'!JW26)</f>
        <v>0</v>
      </c>
      <c r="JM26" s="5">
        <f ca="1">SUM('Latest data'!JX$5:'Latest data'!JX26)</f>
        <v>0</v>
      </c>
      <c r="JN26" s="5">
        <f ca="1">SUM('Latest data'!JY$5:'Latest data'!JY26)</f>
        <v>0</v>
      </c>
      <c r="JO26" s="5">
        <f ca="1">SUM('Latest data'!JZ$5:'Latest data'!JZ26)</f>
        <v>0</v>
      </c>
      <c r="JP26" s="5">
        <f ca="1">SUM('Latest data'!KA$5:'Latest data'!KA26)</f>
        <v>0</v>
      </c>
      <c r="JQ26" s="5">
        <f ca="1">SUM('Latest data'!KB$5:'Latest data'!KB26)</f>
        <v>0</v>
      </c>
      <c r="JR26" s="5">
        <f ca="1">SUM('Latest data'!KC$5:'Latest data'!KC26)</f>
        <v>0</v>
      </c>
      <c r="JS26" s="5">
        <f ca="1">SUM('Latest data'!KD$5:'Latest data'!KD26)</f>
        <v>0</v>
      </c>
      <c r="JT26" s="5">
        <f ca="1">SUM('Latest data'!KE$5:'Latest data'!KE26)</f>
        <v>0</v>
      </c>
      <c r="JU26" s="5">
        <f ca="1">SUM('Latest data'!KF$5:'Latest data'!KF26)</f>
        <v>0</v>
      </c>
      <c r="JV26" s="5">
        <f ca="1">SUM('Latest data'!KG$5:'Latest data'!KG26)</f>
        <v>0</v>
      </c>
      <c r="JW26" s="5">
        <f ca="1">SUM('Latest data'!KH$5:'Latest data'!KH26)</f>
        <v>0</v>
      </c>
      <c r="JX26" s="5">
        <f ca="1">SUM('Latest data'!KI$5:'Latest data'!KI26)</f>
        <v>0</v>
      </c>
      <c r="JY26" s="5">
        <f ca="1">SUM('Latest data'!KJ$5:'Latest data'!KJ26)</f>
        <v>0</v>
      </c>
      <c r="JZ26" s="5">
        <f ca="1">SUM('Latest data'!KK$5:'Latest data'!KK26)</f>
        <v>0</v>
      </c>
      <c r="KA26" s="5">
        <f ca="1">SUM('Latest data'!KL$5:'Latest data'!KL26)</f>
        <v>0</v>
      </c>
      <c r="KB26" s="5">
        <f ca="1">SUM('Latest data'!KM$5:'Latest data'!KM26)</f>
        <v>0</v>
      </c>
      <c r="KC26" s="5">
        <f ca="1">SUM('Latest data'!KN$5:'Latest data'!KN26)</f>
        <v>0</v>
      </c>
      <c r="KD26" s="5">
        <f ca="1">SUM('Latest data'!KO$5:'Latest data'!KO26)</f>
        <v>0</v>
      </c>
      <c r="KE26" s="5">
        <f ca="1">SUM('Latest data'!KP$5:'Latest data'!KP26)</f>
        <v>0</v>
      </c>
      <c r="KF26" s="5">
        <f ca="1">SUM('Latest data'!KQ$5:'Latest data'!KQ26)</f>
        <v>0</v>
      </c>
      <c r="KG26" s="5">
        <f ca="1">SUM('Latest data'!KR$5:'Latest data'!KR26)</f>
        <v>0</v>
      </c>
      <c r="KH26" s="5">
        <f ca="1">SUM('Latest data'!KS$5:'Latest data'!KS26)</f>
        <v>0</v>
      </c>
      <c r="KI26" s="5">
        <f ca="1">SUM('Latest data'!KT$5:'Latest data'!KT26)</f>
        <v>0</v>
      </c>
      <c r="KJ26" s="5">
        <f ca="1">SUM('Latest data'!KU$5:'Latest data'!KU26)</f>
        <v>0</v>
      </c>
      <c r="KK26" s="5">
        <f ca="1">SUM('Latest data'!KV$5:'Latest data'!KV26)</f>
        <v>0</v>
      </c>
      <c r="KL26" s="5">
        <f ca="1">SUM('Latest data'!KW$5:'Latest data'!KW26)</f>
        <v>0</v>
      </c>
      <c r="KM26" s="5">
        <f ca="1">SUM('Latest data'!KX$5:'Latest data'!KX26)</f>
        <v>0</v>
      </c>
      <c r="KN26" s="5">
        <f ca="1">SUM('Latest data'!KY$5:'Latest data'!KY26)</f>
        <v>0</v>
      </c>
      <c r="KO26" s="5">
        <f ca="1">SUM('Latest data'!KZ$5:'Latest data'!KZ26)</f>
        <v>0</v>
      </c>
      <c r="KP26" s="5">
        <f ca="1">SUM('Latest data'!LA$5:'Latest data'!LA26)</f>
        <v>0</v>
      </c>
      <c r="KQ26" s="5">
        <f ca="1">SUM('Latest data'!LB$5:'Latest data'!LB26)</f>
        <v>0</v>
      </c>
      <c r="KR26" s="5">
        <f ca="1">SUM('Latest data'!LC$5:'Latest data'!LC26)</f>
        <v>0</v>
      </c>
      <c r="KS26" s="5">
        <f ca="1">SUM('Latest data'!LD$5:'Latest data'!LD26)</f>
        <v>0</v>
      </c>
      <c r="KT26" s="5">
        <f ca="1">SUM('Latest data'!LE$5:'Latest data'!LE26)</f>
        <v>0</v>
      </c>
      <c r="KU26" s="5">
        <f ca="1">SUM('Latest data'!LF$5:'Latest data'!LF26)</f>
        <v>0</v>
      </c>
      <c r="KV26" s="5">
        <f ca="1">SUM('Latest data'!LG$5:'Latest data'!LG26)</f>
        <v>0</v>
      </c>
      <c r="KW26" s="5">
        <f ca="1">SUM('Latest data'!LH$5:'Latest data'!LH26)</f>
        <v>0</v>
      </c>
      <c r="KX26" s="5">
        <f ca="1">SUM('Latest data'!LI$5:'Latest data'!LI26)</f>
        <v>0</v>
      </c>
      <c r="KY26" s="5">
        <f ca="1">SUM('Latest data'!LJ$5:'Latest data'!LJ26)</f>
        <v>0</v>
      </c>
      <c r="KZ26" s="5">
        <f ca="1">SUM('Latest data'!LK$5:'Latest data'!LK26)</f>
        <v>0</v>
      </c>
      <c r="LA26" s="5">
        <f ca="1">SUM('Latest data'!LL$5:'Latest data'!LL26)</f>
        <v>0</v>
      </c>
      <c r="LB26" s="5">
        <f ca="1">SUM('Latest data'!LM$5:'Latest data'!LM26)</f>
        <v>0</v>
      </c>
      <c r="LC26" s="5">
        <f ca="1">SUM('Latest data'!LN$5:'Latest data'!LN26)</f>
        <v>0</v>
      </c>
      <c r="LD26" s="5">
        <f ca="1">SUM('Latest data'!LO$5:'Latest data'!LO26)</f>
        <v>0</v>
      </c>
      <c r="LE26" s="5">
        <f ca="1">SUM('Latest data'!LP$5:'Latest data'!LP26)</f>
        <v>0</v>
      </c>
      <c r="LF26" s="5">
        <f ca="1">SUM('Latest data'!LQ$5:'Latest data'!LQ26)</f>
        <v>0</v>
      </c>
      <c r="LG26" s="5">
        <f ca="1">SUM('Latest data'!LR$5:'Latest data'!LR26)</f>
        <v>0</v>
      </c>
      <c r="LH26" s="5">
        <f ca="1">SUM('Latest data'!LS$5:'Latest data'!LS26)</f>
        <v>0</v>
      </c>
      <c r="LI26" s="5">
        <f ca="1">SUM('Latest data'!LT$5:'Latest data'!LT26)</f>
        <v>0</v>
      </c>
      <c r="LJ26" s="5">
        <f ca="1">SUM('Latest data'!LU$5:'Latest data'!LU26)</f>
        <v>0</v>
      </c>
      <c r="LK26" s="5">
        <f ca="1">SUM('Latest data'!LV$5:'Latest data'!LV26)</f>
        <v>0</v>
      </c>
      <c r="LL26" s="5">
        <f ca="1">SUM('Latest data'!LW$5:'Latest data'!LW26)</f>
        <v>0</v>
      </c>
      <c r="LM26" s="5">
        <f ca="1">SUM('Latest data'!LX$5:'Latest data'!LX26)</f>
        <v>0</v>
      </c>
      <c r="LN26" s="5">
        <f ca="1">SUM('Latest data'!LY$5:'Latest data'!LY26)</f>
        <v>0</v>
      </c>
      <c r="LO26" s="5">
        <f ca="1">SUM('Latest data'!LZ$5:'Latest data'!LZ26)</f>
        <v>0</v>
      </c>
      <c r="LP26" s="5">
        <f ca="1">SUM('Latest data'!MA$5:'Latest data'!MA26)</f>
        <v>0</v>
      </c>
      <c r="LQ26" s="5">
        <f ca="1">SUM('Latest data'!MB$5:'Latest data'!MB26)</f>
        <v>0</v>
      </c>
      <c r="LR26" s="5">
        <f ca="1">SUM('Latest data'!MC$5:'Latest data'!MC26)</f>
        <v>0</v>
      </c>
      <c r="LS26" s="5">
        <f ca="1">SUM('Latest data'!MD$5:'Latest data'!MD26)</f>
        <v>0</v>
      </c>
      <c r="LT26" s="5">
        <f ca="1">SUM('Latest data'!ME$5:'Latest data'!ME26)</f>
        <v>0</v>
      </c>
      <c r="LU26" s="5">
        <f ca="1">SUM('Latest data'!MF$5:'Latest data'!MF26)</f>
        <v>0</v>
      </c>
      <c r="LV26" s="5">
        <f ca="1">SUM('Latest data'!MG$5:'Latest data'!MG26)</f>
        <v>0</v>
      </c>
      <c r="LW26" s="5">
        <f ca="1">SUM('Latest data'!MH$5:'Latest data'!MH26)</f>
        <v>0</v>
      </c>
      <c r="LX26" s="5">
        <f ca="1">SUM('Latest data'!MI$5:'Latest data'!MI26)</f>
        <v>0</v>
      </c>
      <c r="LY26" s="5">
        <f ca="1">SUM('Latest data'!MJ$5:'Latest data'!MJ26)</f>
        <v>0</v>
      </c>
      <c r="LZ26" s="5">
        <f ca="1">SUM('Latest data'!MK$5:'Latest data'!MK26)</f>
        <v>0</v>
      </c>
      <c r="MA26" s="5">
        <f ca="1">SUM('Latest data'!ML$5:'Latest data'!ML26)</f>
        <v>0</v>
      </c>
      <c r="MB26" s="5">
        <f ca="1">SUM('Latest data'!MM$5:'Latest data'!MM26)</f>
        <v>0</v>
      </c>
      <c r="MC26" s="5">
        <f ca="1">SUM('Latest data'!MN$5:'Latest data'!MN26)</f>
        <v>0</v>
      </c>
      <c r="MD26" s="5">
        <f ca="1">SUM('Latest data'!MO$5:'Latest data'!MO26)</f>
        <v>0</v>
      </c>
      <c r="ME26" s="5">
        <f ca="1">SUM('Latest data'!MP$5:'Latest data'!MP26)</f>
        <v>0</v>
      </c>
      <c r="MF26" s="5">
        <f ca="1">SUM('Latest data'!MQ$5:'Latest data'!MQ26)</f>
        <v>0</v>
      </c>
      <c r="MG26" s="5">
        <f ca="1">SUM('Latest data'!MR$5:'Latest data'!MR26)</f>
        <v>0</v>
      </c>
      <c r="MH26" s="5">
        <f ca="1">SUM('Latest data'!MS$5:'Latest data'!MS26)</f>
        <v>0</v>
      </c>
      <c r="MI26" s="5">
        <f ca="1">SUM('Latest data'!MT$5:'Latest data'!MT26)</f>
        <v>0</v>
      </c>
      <c r="MJ26" s="5">
        <f ca="1">SUM('Latest data'!MU$5:'Latest data'!MU26)</f>
        <v>0</v>
      </c>
      <c r="MK26" s="5">
        <f ca="1">SUM('Latest data'!MV$5:'Latest data'!MV26)</f>
        <v>0</v>
      </c>
      <c r="ML26" s="5">
        <f ca="1">SUM('Latest data'!MW$5:'Latest data'!MW26)</f>
        <v>0</v>
      </c>
      <c r="MM26" s="5">
        <f ca="1">SUM('Latest data'!MX$5:'Latest data'!MX26)</f>
        <v>0</v>
      </c>
      <c r="MN26" s="5">
        <f ca="1">SUM('Latest data'!MY$5:'Latest data'!MY26)</f>
        <v>0</v>
      </c>
      <c r="MO26" s="5">
        <f ca="1">SUM('Latest data'!MZ$5:'Latest data'!MZ26)</f>
        <v>0</v>
      </c>
      <c r="MP26" s="5">
        <f ca="1">SUM('Latest data'!NA$5:'Latest data'!NA26)</f>
        <v>0</v>
      </c>
      <c r="MQ26" s="5">
        <f ca="1">SUM('Latest data'!NB$5:'Latest data'!NB26)</f>
        <v>0</v>
      </c>
      <c r="MR26" s="5">
        <f ca="1">SUM('Latest data'!NC$5:'Latest data'!NC26)</f>
        <v>0</v>
      </c>
      <c r="MS26" s="5">
        <f ca="1">SUM('Latest data'!ND$5:'Latest data'!ND26)</f>
        <v>0</v>
      </c>
      <c r="MT26" s="5">
        <f ca="1">SUM('Latest data'!NE$5:'Latest data'!NE26)</f>
        <v>0</v>
      </c>
      <c r="MU26" s="5">
        <f ca="1">SUM('Latest data'!NF$5:'Latest data'!NF26)</f>
        <v>0</v>
      </c>
      <c r="MV26" s="5">
        <f ca="1">SUM('Latest data'!NG$5:'Latest data'!NG26)</f>
        <v>0</v>
      </c>
      <c r="MW26" s="5">
        <f ca="1">SUM('Latest data'!NH$5:'Latest data'!NH26)</f>
        <v>0</v>
      </c>
      <c r="MX26" s="5">
        <f ca="1">SUM('Latest data'!NI$5:'Latest data'!NI26)</f>
        <v>0</v>
      </c>
      <c r="MY26" s="5">
        <f ca="1">SUM('Latest data'!NJ$5:'Latest data'!NJ26)</f>
        <v>0</v>
      </c>
      <c r="MZ26" s="5">
        <f ca="1">SUM('Latest data'!NK$5:'Latest data'!NK26)</f>
        <v>0</v>
      </c>
      <c r="NA26" s="5">
        <f ca="1">SUM('Latest data'!NL$5:'Latest data'!NL26)</f>
        <v>0</v>
      </c>
      <c r="NB26" s="5">
        <f ca="1">SUM('Latest data'!NM$5:'Latest data'!NM26)</f>
        <v>0</v>
      </c>
      <c r="NC26" s="5">
        <f ca="1">SUM('Latest data'!NN$5:'Latest data'!NN26)</f>
        <v>0</v>
      </c>
      <c r="ND26" s="5">
        <f ca="1">SUM('Latest data'!NO$5:'Latest data'!NO26)</f>
        <v>0</v>
      </c>
      <c r="NE26" s="5">
        <f ca="1">SUM('Latest data'!NP$5:'Latest data'!NP26)</f>
        <v>0</v>
      </c>
      <c r="NF26" s="5">
        <f ca="1">SUM('Latest data'!NQ$5:'Latest data'!NQ26)</f>
        <v>0</v>
      </c>
      <c r="NG26" s="5">
        <f ca="1">SUM('Latest data'!NR$5:'Latest data'!NR26)</f>
        <v>0</v>
      </c>
      <c r="NH26" s="5">
        <f ca="1">SUM('Latest data'!NS$5:'Latest data'!NS26)</f>
        <v>0</v>
      </c>
      <c r="NI26" s="5">
        <f ca="1">SUM('Latest data'!NT$5:'Latest data'!NT26)</f>
        <v>0</v>
      </c>
      <c r="NJ26" s="5">
        <f ca="1">SUM('Latest data'!NU$5:'Latest data'!NU26)</f>
        <v>0</v>
      </c>
      <c r="NK26" s="5">
        <f ca="1">SUM('Latest data'!NV$5:'Latest data'!NV26)</f>
        <v>0</v>
      </c>
      <c r="NL26" s="5">
        <f ca="1">SUM('Latest data'!NW$5:'Latest data'!NW26)</f>
        <v>0</v>
      </c>
      <c r="NM26" s="5">
        <f ca="1">SUM('Latest data'!NX$5:'Latest data'!NX26)</f>
        <v>0</v>
      </c>
      <c r="NN26" s="5">
        <f ca="1">SUM('Latest data'!NY$5:'Latest data'!NY26)</f>
        <v>0</v>
      </c>
      <c r="NO26" s="5">
        <f ca="1">SUM('Latest data'!NZ$5:'Latest data'!NZ26)</f>
        <v>0</v>
      </c>
      <c r="NP26" s="5">
        <f ca="1">SUM('Latest data'!OA$5:'Latest data'!OA26)</f>
        <v>0</v>
      </c>
      <c r="NQ26" s="5">
        <f ca="1">SUM('Latest data'!OB$5:'Latest data'!OB26)</f>
        <v>0</v>
      </c>
      <c r="NR26" s="5">
        <f ca="1">SUM('Latest data'!OC$5:'Latest data'!OC26)</f>
        <v>0</v>
      </c>
      <c r="NS26" s="5">
        <f ca="1">SUM('Latest data'!OD$5:'Latest data'!OD26)</f>
        <v>0</v>
      </c>
      <c r="NT26" s="5">
        <f ca="1">SUM('Latest data'!OE$5:'Latest data'!OE26)</f>
        <v>0</v>
      </c>
      <c r="NU26" s="5">
        <f ca="1">SUM('Latest data'!OF$5:'Latest data'!OF26)</f>
        <v>0</v>
      </c>
      <c r="NV26" s="5">
        <f ca="1">SUM('Latest data'!OG$5:'Latest data'!OG26)</f>
        <v>0</v>
      </c>
      <c r="NW26" s="5">
        <f ca="1">SUM('Latest data'!OH$5:'Latest data'!OH26)</f>
        <v>0</v>
      </c>
      <c r="NX26" s="5">
        <f ca="1">SUM('Latest data'!OI$5:'Latest data'!OI26)</f>
        <v>0</v>
      </c>
      <c r="NY26" s="5">
        <f ca="1">SUM('Latest data'!OJ$5:'Latest data'!OJ26)</f>
        <v>0</v>
      </c>
      <c r="NZ26" s="5">
        <f ca="1">SUM('Latest data'!OK$5:'Latest data'!OK26)</f>
        <v>0</v>
      </c>
      <c r="OA26" s="5">
        <f ca="1">SUM('Latest data'!OL$5:'Latest data'!OL26)</f>
        <v>0</v>
      </c>
      <c r="OB26" s="5">
        <f ca="1">SUM('Latest data'!OM$5:'Latest data'!OM26)</f>
        <v>0</v>
      </c>
      <c r="OC26" s="5">
        <f ca="1">SUM('Latest data'!ON$5:'Latest data'!ON26)</f>
        <v>0</v>
      </c>
      <c r="OD26" s="5">
        <f ca="1">SUM('Latest data'!OO$5:'Latest data'!OO26)</f>
        <v>0</v>
      </c>
      <c r="OE26" s="5">
        <f ca="1">SUM('Latest data'!OP$5:'Latest data'!OP26)</f>
        <v>0</v>
      </c>
      <c r="OF26" s="5">
        <f ca="1">SUM('Latest data'!OQ$5:'Latest data'!OQ26)</f>
        <v>0</v>
      </c>
      <c r="OG26" s="5">
        <f ca="1">SUM('Latest data'!OR$5:'Latest data'!OR26)</f>
        <v>0</v>
      </c>
      <c r="OH26" s="5">
        <f ca="1">SUM('Latest data'!OS$5:'Latest data'!OS26)</f>
        <v>0</v>
      </c>
      <c r="OI26" s="5">
        <f ca="1">SUM('Latest data'!OT$5:'Latest data'!OT26)</f>
        <v>0</v>
      </c>
      <c r="OJ26" s="5">
        <f ca="1">SUM('Latest data'!OU$5:'Latest data'!OU26)</f>
        <v>0</v>
      </c>
      <c r="OK26" s="5">
        <f ca="1">SUM('Latest data'!OV$5:'Latest data'!OV26)</f>
        <v>0</v>
      </c>
      <c r="OL26" s="5">
        <f ca="1">SUM('Latest data'!OW$5:'Latest data'!OW26)</f>
        <v>0</v>
      </c>
      <c r="OM26" s="5">
        <f ca="1">SUM('Latest data'!OX$5:'Latest data'!OX26)</f>
        <v>0</v>
      </c>
      <c r="ON26" s="5">
        <f ca="1">SUM('Latest data'!OY$5:'Latest data'!OY26)</f>
        <v>0</v>
      </c>
      <c r="OO26" s="5">
        <f ca="1">SUM('Latest data'!OZ$5:'Latest data'!OZ26)</f>
        <v>0</v>
      </c>
      <c r="OP26" s="5">
        <f ca="1">SUM('Latest data'!PA$5:'Latest data'!PA26)</f>
        <v>0</v>
      </c>
      <c r="OQ26" s="5">
        <f ca="1">SUM('Latest data'!PB$5:'Latest data'!PB26)</f>
        <v>0</v>
      </c>
      <c r="OR26" s="5">
        <f ca="1">SUM('Latest data'!PC$5:'Latest data'!PC26)</f>
        <v>0</v>
      </c>
      <c r="OS26" s="5">
        <f ca="1">SUM('Latest data'!PD$5:'Latest data'!PD26)</f>
        <v>0</v>
      </c>
      <c r="OT26" s="5">
        <f ca="1">SUM('Latest data'!PE$5:'Latest data'!PE26)</f>
        <v>0</v>
      </c>
      <c r="OU26" s="5">
        <f ca="1">SUM('Latest data'!PF$5:'Latest data'!PF26)</f>
        <v>0</v>
      </c>
      <c r="OV26" s="5">
        <f ca="1">SUM('Latest data'!PG$5:'Latest data'!PG26)</f>
        <v>0</v>
      </c>
      <c r="OW26" s="5">
        <f ca="1">SUM('Latest data'!PH$5:'Latest data'!PH26)</f>
        <v>0</v>
      </c>
      <c r="OX26" s="5">
        <f ca="1">SUM('Latest data'!PI$5:'Latest data'!PI26)</f>
        <v>0</v>
      </c>
      <c r="OY26" s="5">
        <f ca="1">SUM('Latest data'!PJ$5:'Latest data'!PJ26)</f>
        <v>0</v>
      </c>
      <c r="OZ26" s="5">
        <f ca="1">SUM('Latest data'!PK$5:'Latest data'!PK26)</f>
        <v>0</v>
      </c>
      <c r="PA26" s="5">
        <f t="shared" ca="1" si="17"/>
        <v>6</v>
      </c>
      <c r="PE26" s="9"/>
    </row>
    <row r="27" spans="1:421">
      <c r="A27" s="8">
        <f t="shared" si="18"/>
        <v>43852</v>
      </c>
      <c r="B27" s="5">
        <f ca="1">SUM('Latest data'!M$5:'Latest data'!M27)</f>
        <v>1</v>
      </c>
      <c r="C27" s="5">
        <f ca="1">SUM('Latest data'!N$5:'Latest data'!N27)</f>
        <v>0</v>
      </c>
      <c r="D27" s="5">
        <f ca="1">SUM('Latest data'!O$5:'Latest data'!O27)</f>
        <v>0</v>
      </c>
      <c r="E27" s="5">
        <f ca="1">SUM('Latest data'!P$5:'Latest data'!P27)</f>
        <v>0</v>
      </c>
      <c r="F27" s="5">
        <f ca="1">SUM('Latest data'!Q$5:'Latest data'!Q27)</f>
        <v>0</v>
      </c>
      <c r="G27" s="5">
        <f ca="1">SUM('Latest data'!R$5:'Latest data'!R27)</f>
        <v>0</v>
      </c>
      <c r="H27" s="5">
        <f ca="1">SUM('Latest data'!S$5:'Latest data'!S27)</f>
        <v>526</v>
      </c>
      <c r="I27" s="5">
        <f ca="1">SUM('Latest data'!T$5:'Latest data'!T27)</f>
        <v>0</v>
      </c>
      <c r="J27" s="5">
        <f ca="1">SUM('Latest data'!U$5:'Latest data'!U27)</f>
        <v>0</v>
      </c>
      <c r="K27" s="5">
        <f ca="1">SUM('Latest data'!V$5:'Latest data'!V27)</f>
        <v>0</v>
      </c>
      <c r="L27" s="5">
        <f ca="1">SUM('Latest data'!W$5:'Latest data'!W27)</f>
        <v>0</v>
      </c>
      <c r="M27" s="5">
        <f ca="1">SUM('Latest data'!X$5:'Latest data'!X27)</f>
        <v>0</v>
      </c>
      <c r="N27" s="5">
        <f ca="1">SUM('Latest data'!Y$5:'Latest data'!Y27)</f>
        <v>0</v>
      </c>
      <c r="O27" s="5">
        <f ca="1">SUM('Latest data'!Z$5:'Latest data'!Z27)</f>
        <v>0</v>
      </c>
      <c r="P27" s="5">
        <f ca="1">SUM('Latest data'!AA$5:'Latest data'!AA27)</f>
        <v>0</v>
      </c>
      <c r="Q27" s="5">
        <f ca="1">SUM('Latest data'!AB$5:'Latest data'!AB27)</f>
        <v>0</v>
      </c>
      <c r="R27" s="5">
        <f ca="1">SUM('Latest data'!AC$5:'Latest data'!AC27)</f>
        <v>0</v>
      </c>
      <c r="S27" s="5">
        <f ca="1">SUM('Latest data'!AD$5:'Latest data'!AD27)</f>
        <v>0</v>
      </c>
      <c r="T27" s="5">
        <f ca="1">SUM('Latest data'!AE$5:'Latest data'!AE27)</f>
        <v>0</v>
      </c>
      <c r="U27" s="5">
        <f ca="1">SUM('Latest data'!AF$5:'Latest data'!AF27)</f>
        <v>0</v>
      </c>
      <c r="V27" s="5">
        <f ca="1">SUM('Latest data'!AG$5:'Latest data'!AG27)</f>
        <v>0</v>
      </c>
      <c r="W27" s="5">
        <f ca="1">SUM('Latest data'!AH$5:'Latest data'!AH27)</f>
        <v>1</v>
      </c>
      <c r="X27" s="5">
        <f ca="1">SUM('Latest data'!AI$5:'Latest data'!AI27)</f>
        <v>0</v>
      </c>
      <c r="Y27" s="5">
        <f ca="1">SUM('Latest data'!AJ$5:'Latest data'!AJ27)</f>
        <v>1</v>
      </c>
      <c r="Z27" s="5">
        <f ca="1">SUM('Latest data'!AK$5:'Latest data'!AK27)</f>
        <v>0</v>
      </c>
      <c r="AA27" s="5">
        <f ca="1">SUM('Latest data'!AL$5:'Latest data'!AL27)</f>
        <v>0</v>
      </c>
      <c r="AB27" s="5">
        <f ca="1">SUM('Latest data'!AM$5:'Latest data'!AM27)</f>
        <v>0</v>
      </c>
      <c r="AC27" s="5">
        <f ca="1">SUM('Latest data'!AN$5:'Latest data'!AN27)</f>
        <v>0</v>
      </c>
      <c r="AD27" s="5">
        <f ca="1">SUM('Latest data'!AO$5:'Latest data'!AO27)</f>
        <v>0</v>
      </c>
      <c r="AE27" s="5">
        <f ca="1">SUM('Latest data'!AP$5:'Latest data'!AP27)</f>
        <v>0</v>
      </c>
      <c r="AF27" s="5">
        <f ca="1">SUM('Latest data'!AQ$5:'Latest data'!AQ27)</f>
        <v>0</v>
      </c>
      <c r="AG27" s="5">
        <f ca="1">SUM('Latest data'!AR$5:'Latest data'!AR27)</f>
        <v>0</v>
      </c>
      <c r="AH27" s="5">
        <f ca="1">SUM('Latest data'!AS$5:'Latest data'!AS27)</f>
        <v>0</v>
      </c>
      <c r="AI27" s="5">
        <f ca="1">SUM('Latest data'!AT$5:'Latest data'!AT27)</f>
        <v>0</v>
      </c>
      <c r="AJ27" s="5">
        <f ca="1">SUM('Latest data'!AU$5:'Latest data'!AU27)</f>
        <v>0</v>
      </c>
      <c r="AK27" s="5">
        <f ca="1">SUM('Latest data'!AV$5:'Latest data'!AV27)</f>
        <v>0</v>
      </c>
      <c r="AL27" s="5">
        <f ca="1">SUM('Latest data'!AW$5:'Latest data'!AW27)</f>
        <v>0</v>
      </c>
      <c r="AM27" s="5">
        <f ca="1">SUM('Latest data'!AX$5:'Latest data'!AX27)</f>
        <v>0</v>
      </c>
      <c r="AN27" s="5">
        <f ca="1">SUM('Latest data'!AY$5:'Latest data'!AY27)</f>
        <v>0</v>
      </c>
      <c r="AO27" s="5">
        <f ca="1">SUM('Latest data'!AZ$5:'Latest data'!AZ27)</f>
        <v>0</v>
      </c>
      <c r="AP27" s="5">
        <f ca="1">SUM('Latest data'!BA$5:'Latest data'!BA27)</f>
        <v>0</v>
      </c>
      <c r="AQ27" s="5">
        <f ca="1">SUM('Latest data'!BB$5:'Latest data'!BB27)</f>
        <v>0</v>
      </c>
      <c r="AR27" s="5">
        <f ca="1">SUM('Latest data'!BC$5:'Latest data'!BC27)</f>
        <v>0</v>
      </c>
      <c r="AS27" s="5">
        <f ca="1">SUM('Latest data'!BD$5:'Latest data'!BD27)</f>
        <v>0</v>
      </c>
      <c r="AT27" s="5">
        <f ca="1">SUM('Latest data'!BE$5:'Latest data'!BE27)</f>
        <v>0</v>
      </c>
      <c r="AU27" s="5">
        <f ca="1">SUM('Latest data'!BF$5:'Latest data'!BF27)</f>
        <v>0</v>
      </c>
      <c r="AV27" s="5">
        <f ca="1">SUM('Latest data'!BG$5:'Latest data'!BG27)</f>
        <v>0</v>
      </c>
      <c r="AW27" s="5">
        <f ca="1">SUM('Latest data'!BH$5:'Latest data'!BH27)</f>
        <v>0</v>
      </c>
      <c r="AX27" s="5">
        <f ca="1">SUM('Latest data'!BI$5:'Latest data'!BI27)</f>
        <v>0</v>
      </c>
      <c r="AY27" s="5">
        <f ca="1">SUM('Latest data'!BJ$5:'Latest data'!BJ27)</f>
        <v>4</v>
      </c>
      <c r="AZ27" s="5">
        <f ca="1">SUM('Latest data'!BK$5:'Latest data'!BK27)</f>
        <v>0</v>
      </c>
      <c r="BA27" s="5">
        <f ca="1">SUM('Latest data'!BL$5:'Latest data'!BL27)</f>
        <v>0</v>
      </c>
      <c r="BB27" s="5">
        <f ca="1">SUM('Latest data'!BM$5:'Latest data'!BM27)</f>
        <v>0</v>
      </c>
      <c r="BC27" s="5">
        <f ca="1">SUM('Latest data'!BN$5:'Latest data'!BN27)</f>
        <v>0</v>
      </c>
      <c r="BD27" s="5">
        <f ca="1">SUM('Latest data'!BO$5:'Latest data'!BO27)</f>
        <v>0</v>
      </c>
      <c r="BE27" s="5">
        <f ca="1">SUM('Latest data'!BP$5:'Latest data'!BP27)</f>
        <v>0</v>
      </c>
      <c r="BF27" s="5">
        <f ca="1">SUM('Latest data'!BQ$5:'Latest data'!BQ27)</f>
        <v>0</v>
      </c>
      <c r="BG27" s="5">
        <f ca="1">SUM('Latest data'!BR$5:'Latest data'!BR27)</f>
        <v>0</v>
      </c>
      <c r="BH27" s="5">
        <f ca="1">SUM('Latest data'!BS$5:'Latest data'!BS27)</f>
        <v>0</v>
      </c>
      <c r="BI27" s="5">
        <f ca="1">SUM('Latest data'!BT$5:'Latest data'!BT27)</f>
        <v>0</v>
      </c>
      <c r="BJ27" s="5">
        <f ca="1">SUM('Latest data'!BU$5:'Latest data'!BU27)</f>
        <v>0</v>
      </c>
      <c r="BK27" s="5">
        <f ca="1">SUM('Latest data'!BV$5:'Latest data'!BV27)</f>
        <v>0</v>
      </c>
      <c r="BL27" s="5">
        <f ca="1">SUM('Latest data'!BW$5:'Latest data'!BW27)</f>
        <v>0</v>
      </c>
      <c r="BM27" s="5">
        <f ca="1">SUM('Latest data'!BX$5:'Latest data'!BX27)</f>
        <v>0</v>
      </c>
      <c r="BN27" s="5">
        <f ca="1">SUM('Latest data'!BY$5:'Latest data'!BY27)</f>
        <v>0</v>
      </c>
      <c r="BO27" s="5">
        <f ca="1">SUM('Latest data'!BZ$5:'Latest data'!BZ27)</f>
        <v>0</v>
      </c>
      <c r="BP27" s="5">
        <f ca="1">SUM('Latest data'!CA$5:'Latest data'!CA27)</f>
        <v>0</v>
      </c>
      <c r="BQ27" s="5">
        <f ca="1">SUM('Latest data'!CB$5:'Latest data'!CB27)</f>
        <v>0</v>
      </c>
      <c r="BR27" s="5">
        <f ca="1">SUM('Latest data'!CC$5:'Latest data'!CC27)</f>
        <v>0</v>
      </c>
      <c r="BS27" s="5">
        <f ca="1">SUM('Latest data'!CD$5:'Latest data'!CD27)</f>
        <v>0</v>
      </c>
      <c r="BT27" s="5">
        <f ca="1">SUM('Latest data'!CE$5:'Latest data'!CE27)</f>
        <v>0</v>
      </c>
      <c r="BU27" s="5">
        <f ca="1">SUM('Latest data'!CF$5:'Latest data'!CF27)</f>
        <v>0</v>
      </c>
      <c r="BV27" s="5">
        <f ca="1">SUM('Latest data'!CG$5:'Latest data'!CG27)</f>
        <v>0</v>
      </c>
      <c r="BW27" s="5">
        <f ca="1">SUM('Latest data'!CH$5:'Latest data'!CH27)</f>
        <v>0</v>
      </c>
      <c r="BX27" s="5">
        <f ca="1">SUM('Latest data'!CI$5:'Latest data'!CI27)</f>
        <v>0</v>
      </c>
      <c r="BY27" s="5">
        <f ca="1">SUM('Latest data'!CJ$5:'Latest data'!CJ27)</f>
        <v>0</v>
      </c>
      <c r="BZ27" s="5">
        <f ca="1">SUM('Latest data'!CK$5:'Latest data'!CK27)</f>
        <v>0</v>
      </c>
      <c r="CA27" s="5">
        <f ca="1">SUM('Latest data'!CL$5:'Latest data'!CL27)</f>
        <v>0</v>
      </c>
      <c r="CB27" s="5">
        <f ca="1">SUM('Latest data'!CM$5:'Latest data'!CM27)</f>
        <v>0</v>
      </c>
      <c r="CC27" s="5">
        <f ca="1">SUM('Latest data'!CN$5:'Latest data'!CN27)</f>
        <v>0</v>
      </c>
      <c r="CD27" s="5">
        <f ca="1">SUM('Latest data'!CO$5:'Latest data'!CO27)</f>
        <v>0</v>
      </c>
      <c r="CE27" s="5">
        <f ca="1">SUM('Latest data'!CP$5:'Latest data'!CP27)</f>
        <v>0</v>
      </c>
      <c r="CF27" s="5">
        <f ca="1">SUM('Latest data'!CQ$5:'Latest data'!CQ27)</f>
        <v>0</v>
      </c>
      <c r="CG27" s="5">
        <f ca="1">SUM('Latest data'!CR$5:'Latest data'!CR27)</f>
        <v>0</v>
      </c>
      <c r="CH27" s="5">
        <f ca="1">SUM('Latest data'!CS$5:'Latest data'!CS27)</f>
        <v>0</v>
      </c>
      <c r="CI27" s="5">
        <f ca="1">SUM('Latest data'!CT$5:'Latest data'!CT27)</f>
        <v>0</v>
      </c>
      <c r="CJ27" s="5">
        <f ca="1">SUM('Latest data'!CU$5:'Latest data'!CU27)</f>
        <v>0</v>
      </c>
      <c r="CK27" s="5">
        <f ca="1">SUM('Latest data'!CV$5:'Latest data'!CV27)</f>
        <v>0</v>
      </c>
      <c r="CL27" s="5">
        <f ca="1">SUM('Latest data'!CW$5:'Latest data'!CW27)</f>
        <v>0</v>
      </c>
      <c r="CM27" s="5">
        <f ca="1">SUM('Latest data'!CX$5:'Latest data'!CX27)</f>
        <v>0</v>
      </c>
      <c r="CN27" s="5">
        <f ca="1">SUM('Latest data'!CY$5:'Latest data'!CY27)</f>
        <v>0</v>
      </c>
      <c r="CO27" s="5">
        <f ca="1">SUM('Latest data'!CZ$5:'Latest data'!CZ27)</f>
        <v>0</v>
      </c>
      <c r="CP27" s="5">
        <f ca="1">SUM('Latest data'!DA$5:'Latest data'!DA27)</f>
        <v>0</v>
      </c>
      <c r="CQ27" s="5">
        <f ca="1">SUM('Latest data'!DB$5:'Latest data'!DB27)</f>
        <v>0</v>
      </c>
      <c r="CR27" s="5">
        <f ca="1">SUM('Latest data'!DC$5:'Latest data'!DC27)</f>
        <v>0</v>
      </c>
      <c r="CS27" s="5">
        <f ca="1">SUM('Latest data'!DD$5:'Latest data'!DD27)</f>
        <v>0</v>
      </c>
      <c r="CT27" s="5">
        <f ca="1">SUM('Latest data'!DE$5:'Latest data'!DE27)</f>
        <v>0</v>
      </c>
      <c r="CU27" s="5">
        <f ca="1">SUM('Latest data'!DF$5:'Latest data'!DF27)</f>
        <v>0</v>
      </c>
      <c r="CV27" s="5">
        <f ca="1">SUM('Latest data'!DG$5:'Latest data'!DG27)</f>
        <v>1</v>
      </c>
      <c r="CW27" s="5">
        <f ca="1">SUM('Latest data'!DH$5:'Latest data'!DH27)</f>
        <v>0</v>
      </c>
      <c r="CX27" s="5">
        <f ca="1">SUM('Latest data'!DI$5:'Latest data'!DI27)</f>
        <v>0</v>
      </c>
      <c r="CY27" s="5">
        <f ca="1">SUM('Latest data'!DJ$5:'Latest data'!DJ27)</f>
        <v>0</v>
      </c>
      <c r="CZ27" s="5">
        <f ca="1">SUM('Latest data'!DK$5:'Latest data'!DK27)</f>
        <v>0</v>
      </c>
      <c r="DA27" s="5">
        <f ca="1">SUM('Latest data'!DL$5:'Latest data'!DL27)</f>
        <v>0</v>
      </c>
      <c r="DB27" s="5">
        <f ca="1">SUM('Latest data'!DM$5:'Latest data'!DM27)</f>
        <v>0</v>
      </c>
      <c r="DC27" s="5">
        <f ca="1">SUM('Latest data'!DN$5:'Latest data'!DN27)</f>
        <v>0</v>
      </c>
      <c r="DD27" s="5">
        <f ca="1">SUM('Latest data'!DO$5:'Latest data'!DO27)</f>
        <v>0</v>
      </c>
      <c r="DE27" s="5">
        <f ca="1">SUM('Latest data'!DP$5:'Latest data'!DP27)</f>
        <v>0</v>
      </c>
      <c r="DF27" s="5">
        <f ca="1">SUM('Latest data'!DQ$5:'Latest data'!DQ27)</f>
        <v>0</v>
      </c>
      <c r="DG27" s="5">
        <f ca="1">SUM('Latest data'!DR$5:'Latest data'!DR27)</f>
        <v>0</v>
      </c>
      <c r="DH27" s="5">
        <f ca="1">SUM('Latest data'!DS$5:'Latest data'!DS27)</f>
        <v>0</v>
      </c>
      <c r="DI27" s="5">
        <f ca="1">SUM('Latest data'!DT$5:'Latest data'!DT27)</f>
        <v>0</v>
      </c>
      <c r="DJ27" s="5">
        <f ca="1">SUM('Latest data'!DU$5:'Latest data'!DU27)</f>
        <v>0</v>
      </c>
      <c r="DK27" s="5">
        <f ca="1">SUM('Latest data'!DV$5:'Latest data'!DV27)</f>
        <v>0</v>
      </c>
      <c r="DL27" s="5">
        <f ca="1">SUM('Latest data'!DW$5:'Latest data'!DW27)</f>
        <v>0</v>
      </c>
      <c r="DM27" s="5">
        <f ca="1">SUM('Latest data'!DX$5:'Latest data'!DX27)</f>
        <v>0</v>
      </c>
      <c r="DN27" s="5">
        <f ca="1">SUM('Latest data'!DY$5:'Latest data'!DY27)</f>
        <v>0</v>
      </c>
      <c r="DO27" s="5">
        <f ca="1">SUM('Latest data'!DZ$5:'Latest data'!DZ27)</f>
        <v>0</v>
      </c>
      <c r="DP27" s="5">
        <f ca="1">SUM('Latest data'!EA$5:'Latest data'!EA27)</f>
        <v>0</v>
      </c>
      <c r="DQ27" s="5">
        <f ca="1">SUM('Latest data'!EB$5:'Latest data'!EB27)</f>
        <v>0</v>
      </c>
      <c r="DR27" s="5">
        <f ca="1">SUM('Latest data'!EC$5:'Latest data'!EC27)</f>
        <v>0</v>
      </c>
      <c r="DS27" s="5">
        <f ca="1">SUM('Latest data'!ED$5:'Latest data'!ED27)</f>
        <v>0</v>
      </c>
      <c r="DT27" s="5">
        <f ca="1">SUM('Latest data'!EE$5:'Latest data'!EE27)</f>
        <v>0</v>
      </c>
      <c r="DU27" s="5">
        <f ca="1">SUM('Latest data'!EF$5:'Latest data'!EF27)</f>
        <v>0</v>
      </c>
      <c r="DV27" s="5">
        <f ca="1">SUM('Latest data'!EG$5:'Latest data'!EG27)</f>
        <v>0</v>
      </c>
      <c r="DW27" s="5">
        <f ca="1">SUM('Latest data'!EH$5:'Latest data'!EH27)</f>
        <v>0</v>
      </c>
      <c r="DX27" s="5">
        <f ca="1">SUM('Latest data'!EI$5:'Latest data'!EI27)</f>
        <v>0</v>
      </c>
      <c r="DY27" s="5">
        <f ca="1">SUM('Latest data'!EJ$5:'Latest data'!EJ27)</f>
        <v>0</v>
      </c>
      <c r="DZ27" s="5">
        <f ca="1">SUM('Latest data'!EK$5:'Latest data'!EK27)</f>
        <v>0</v>
      </c>
      <c r="EA27" s="5">
        <f ca="1">SUM('Latest data'!EL$5:'Latest data'!EL27)</f>
        <v>0</v>
      </c>
      <c r="EB27" s="5">
        <f ca="1">SUM('Latest data'!EM$5:'Latest data'!EM27)</f>
        <v>0</v>
      </c>
      <c r="EC27" s="5">
        <f ca="1">SUM('Latest data'!EN$5:'Latest data'!EN27)</f>
        <v>0</v>
      </c>
      <c r="ED27" s="5">
        <f ca="1">SUM('Latest data'!EO$5:'Latest data'!EO27)</f>
        <v>0</v>
      </c>
      <c r="EE27" s="5">
        <f ca="1">SUM('Latest data'!EP$5:'Latest data'!EP27)</f>
        <v>0</v>
      </c>
      <c r="EF27" s="5">
        <f ca="1">SUM('Latest data'!EQ$5:'Latest data'!EQ27)</f>
        <v>0</v>
      </c>
      <c r="EG27" s="5">
        <f ca="1">SUM('Latest data'!ER$5:'Latest data'!ER27)</f>
        <v>0</v>
      </c>
      <c r="EH27" s="5">
        <f ca="1">SUM('Latest data'!ES$5:'Latest data'!ES27)</f>
        <v>0</v>
      </c>
      <c r="EI27" s="5">
        <f ca="1">SUM('Latest data'!ET$5:'Latest data'!ET27)</f>
        <v>0</v>
      </c>
      <c r="EJ27" s="5">
        <f ca="1">SUM('Latest data'!EU$5:'Latest data'!EU27)</f>
        <v>0</v>
      </c>
      <c r="EK27" s="5">
        <f ca="1">SUM('Latest data'!EV$5:'Latest data'!EV27)</f>
        <v>0</v>
      </c>
      <c r="EL27" s="5">
        <f ca="1">SUM('Latest data'!EW$5:'Latest data'!EW27)</f>
        <v>0</v>
      </c>
      <c r="EM27" s="5">
        <f ca="1">SUM('Latest data'!EX$5:'Latest data'!EX27)</f>
        <v>0</v>
      </c>
      <c r="EN27" s="5">
        <f ca="1">SUM('Latest data'!EY$5:'Latest data'!EY27)</f>
        <v>0</v>
      </c>
      <c r="EO27" s="5">
        <f ca="1">SUM('Latest data'!EZ$5:'Latest data'!EZ27)</f>
        <v>0</v>
      </c>
      <c r="EP27" s="5">
        <f ca="1">SUM('Latest data'!FA$5:'Latest data'!FA27)</f>
        <v>0</v>
      </c>
      <c r="EQ27" s="5">
        <f ca="1">SUM('Latest data'!FB$5:'Latest data'!FB27)</f>
        <v>0</v>
      </c>
      <c r="ER27" s="5">
        <f ca="1">SUM('Latest data'!FC$5:'Latest data'!FC27)</f>
        <v>0</v>
      </c>
      <c r="ES27" s="5">
        <f ca="1">SUM('Latest data'!FD$5:'Latest data'!FD27)</f>
        <v>0</v>
      </c>
      <c r="ET27" s="5">
        <f ca="1">SUM('Latest data'!FE$5:'Latest data'!FE27)</f>
        <v>0</v>
      </c>
      <c r="EU27" s="5">
        <f ca="1">SUM('Latest data'!FF$5:'Latest data'!FF27)</f>
        <v>0</v>
      </c>
      <c r="EV27" s="5">
        <f ca="1">SUM('Latest data'!FG$5:'Latest data'!FG27)</f>
        <v>0</v>
      </c>
      <c r="EW27" s="5">
        <f ca="1">SUM('Latest data'!FH$5:'Latest data'!FH27)</f>
        <v>0</v>
      </c>
      <c r="EX27" s="5">
        <f ca="1">SUM('Latest data'!FI$5:'Latest data'!FI27)</f>
        <v>0</v>
      </c>
      <c r="EY27" s="5">
        <f ca="1">SUM('Latest data'!FJ$5:'Latest data'!FJ27)</f>
        <v>0</v>
      </c>
      <c r="EZ27" s="5">
        <f ca="1">SUM('Latest data'!FK$5:'Latest data'!FK27)</f>
        <v>0</v>
      </c>
      <c r="FA27" s="5">
        <f ca="1">SUM('Latest data'!FL$5:'Latest data'!FL27)</f>
        <v>0</v>
      </c>
      <c r="FB27" s="5">
        <f ca="1">SUM('Latest data'!FM$5:'Latest data'!FM27)</f>
        <v>0</v>
      </c>
      <c r="FC27" s="5">
        <f ca="1">SUM('Latest data'!FN$5:'Latest data'!FN27)</f>
        <v>0</v>
      </c>
      <c r="FD27" s="5">
        <f ca="1">SUM('Latest data'!FO$5:'Latest data'!FO27)</f>
        <v>0</v>
      </c>
      <c r="FE27" s="5">
        <f ca="1">SUM('Latest data'!FP$5:'Latest data'!FP27)</f>
        <v>0</v>
      </c>
      <c r="FF27" s="5">
        <f ca="1">SUM('Latest data'!FQ$5:'Latest data'!FQ27)</f>
        <v>0</v>
      </c>
      <c r="FG27" s="5">
        <f ca="1">SUM('Latest data'!FR$5:'Latest data'!FR27)</f>
        <v>0</v>
      </c>
      <c r="FH27" s="5">
        <f ca="1">SUM('Latest data'!FS$5:'Latest data'!FS27)</f>
        <v>0</v>
      </c>
      <c r="FI27" s="5">
        <f ca="1">SUM('Latest data'!FT$5:'Latest data'!FT27)</f>
        <v>0</v>
      </c>
      <c r="FJ27" s="5">
        <f ca="1">SUM('Latest data'!FU$5:'Latest data'!FU27)</f>
        <v>0</v>
      </c>
      <c r="FK27" s="5">
        <f ca="1">SUM('Latest data'!FV$5:'Latest data'!FV27)</f>
        <v>0</v>
      </c>
      <c r="FL27" s="5">
        <f ca="1">SUM('Latest data'!FW$5:'Latest data'!FW27)</f>
        <v>0</v>
      </c>
      <c r="FM27" s="5">
        <f ca="1">SUM('Latest data'!FX$5:'Latest data'!FX27)</f>
        <v>0</v>
      </c>
      <c r="FN27" s="5">
        <f ca="1">SUM('Latest data'!FY$5:'Latest data'!FY27)</f>
        <v>0</v>
      </c>
      <c r="FO27" s="5">
        <f ca="1">SUM('Latest data'!FZ$5:'Latest data'!FZ27)</f>
        <v>0</v>
      </c>
      <c r="FP27" s="5">
        <f ca="1">SUM('Latest data'!GA$5:'Latest data'!GA27)</f>
        <v>0</v>
      </c>
      <c r="FQ27" s="5">
        <f ca="1">SUM('Latest data'!GB$5:'Latest data'!GB27)</f>
        <v>0</v>
      </c>
      <c r="FR27" s="5">
        <f ca="1">SUM('Latest data'!GC$5:'Latest data'!GC27)</f>
        <v>0</v>
      </c>
      <c r="FS27" s="5">
        <f ca="1">SUM('Latest data'!GD$5:'Latest data'!GD27)</f>
        <v>0</v>
      </c>
      <c r="FT27" s="5">
        <f ca="1">SUM('Latest data'!GE$5:'Latest data'!GE27)</f>
        <v>0</v>
      </c>
      <c r="FU27" s="5">
        <f ca="1">SUM('Latest data'!GF$5:'Latest data'!GF27)</f>
        <v>0</v>
      </c>
      <c r="FV27" s="5">
        <f ca="1">SUM('Latest data'!GG$5:'Latest data'!GG27)</f>
        <v>0</v>
      </c>
      <c r="FW27" s="5">
        <f ca="1">SUM('Latest data'!GH$5:'Latest data'!GH27)</f>
        <v>0</v>
      </c>
      <c r="FX27" s="5">
        <f ca="1">SUM('Latest data'!GI$5:'Latest data'!GI27)</f>
        <v>0</v>
      </c>
      <c r="FY27" s="5">
        <f ca="1">SUM('Latest data'!GJ$5:'Latest data'!GJ27)</f>
        <v>0</v>
      </c>
      <c r="FZ27" s="5">
        <f ca="1">SUM('Latest data'!GK$5:'Latest data'!GK27)</f>
        <v>0</v>
      </c>
      <c r="GA27" s="5">
        <f ca="1">SUM('Latest data'!GL$5:'Latest data'!GL27)</f>
        <v>0</v>
      </c>
      <c r="GB27" s="5">
        <f ca="1">SUM('Latest data'!GM$5:'Latest data'!GM27)</f>
        <v>0</v>
      </c>
      <c r="GC27" s="5">
        <f ca="1">SUM('Latest data'!GN$5:'Latest data'!GN27)</f>
        <v>0</v>
      </c>
      <c r="GD27" s="5">
        <f ca="1">SUM('Latest data'!GO$5:'Latest data'!GO27)</f>
        <v>0</v>
      </c>
      <c r="GE27" s="5">
        <f ca="1">SUM('Latest data'!GP$5:'Latest data'!GP27)</f>
        <v>0</v>
      </c>
      <c r="GF27" s="5">
        <f ca="1">SUM('Latest data'!GQ$5:'Latest data'!GQ27)</f>
        <v>0</v>
      </c>
      <c r="GG27" s="5">
        <f ca="1">SUM('Latest data'!GR$5:'Latest data'!GR27)</f>
        <v>0</v>
      </c>
      <c r="GH27" s="5">
        <f ca="1">SUM('Latest data'!GS$5:'Latest data'!GS27)</f>
        <v>0</v>
      </c>
      <c r="GI27" s="5">
        <f ca="1">SUM('Latest data'!GT$5:'Latest data'!GT27)</f>
        <v>0</v>
      </c>
      <c r="GJ27" s="5">
        <f ca="1">SUM('Latest data'!GU$5:'Latest data'!GU27)</f>
        <v>0</v>
      </c>
      <c r="GK27" s="5">
        <f ca="1">SUM('Latest data'!GV$5:'Latest data'!GV27)</f>
        <v>0</v>
      </c>
      <c r="GL27" s="5">
        <f ca="1">SUM('Latest data'!GW$5:'Latest data'!GW27)</f>
        <v>0</v>
      </c>
      <c r="GM27" s="5">
        <f ca="1">SUM('Latest data'!GX$5:'Latest data'!GX27)</f>
        <v>0</v>
      </c>
      <c r="GN27" s="5">
        <f ca="1">SUM('Latest data'!GY$5:'Latest data'!GY27)</f>
        <v>0</v>
      </c>
      <c r="GO27" s="5">
        <f ca="1">SUM('Latest data'!GZ$5:'Latest data'!GZ27)</f>
        <v>0</v>
      </c>
      <c r="GP27" s="5">
        <f ca="1">SUM('Latest data'!HA$5:'Latest data'!HA27)</f>
        <v>0</v>
      </c>
      <c r="GQ27" s="5">
        <f ca="1">SUM('Latest data'!HB$5:'Latest data'!HB27)</f>
        <v>0</v>
      </c>
      <c r="GR27" s="5">
        <f ca="1">SUM('Latest data'!HC$5:'Latest data'!HC27)</f>
        <v>0</v>
      </c>
      <c r="GS27" s="5">
        <f ca="1">SUM('Latest data'!HD$5:'Latest data'!HD27)</f>
        <v>0</v>
      </c>
      <c r="GT27" s="5">
        <f ca="1">SUM('Latest data'!HE$5:'Latest data'!HE27)</f>
        <v>0</v>
      </c>
      <c r="GU27" s="5">
        <f ca="1">SUM('Latest data'!HF$5:'Latest data'!HF27)</f>
        <v>0</v>
      </c>
      <c r="GV27" s="5">
        <f ca="1">SUM('Latest data'!HG$5:'Latest data'!HG27)</f>
        <v>0</v>
      </c>
      <c r="GW27" s="5">
        <f ca="1">SUM('Latest data'!HH$5:'Latest data'!HH27)</f>
        <v>0</v>
      </c>
      <c r="GX27" s="5">
        <f ca="1">SUM('Latest data'!HI$5:'Latest data'!HI27)</f>
        <v>0</v>
      </c>
      <c r="GY27" s="5">
        <f ca="1">SUM('Latest data'!HJ$5:'Latest data'!HJ27)</f>
        <v>0</v>
      </c>
      <c r="GZ27" s="5">
        <f t="shared" ca="1" si="15"/>
        <v>534</v>
      </c>
      <c r="HB27" s="8">
        <f t="shared" si="16"/>
        <v>43852</v>
      </c>
      <c r="HC27" s="5">
        <f ca="1">SUM('Latest data'!HN$5:'Latest data'!HN27)</f>
        <v>0</v>
      </c>
      <c r="HD27" s="5">
        <f ca="1">SUM('Latest data'!HO$5:'Latest data'!HO27)</f>
        <v>0</v>
      </c>
      <c r="HE27" s="5">
        <f ca="1">SUM('Latest data'!HP$5:'Latest data'!HP27)</f>
        <v>0</v>
      </c>
      <c r="HF27" s="5">
        <f ca="1">SUM('Latest data'!HQ$5:'Latest data'!HQ27)</f>
        <v>0</v>
      </c>
      <c r="HG27" s="5">
        <f ca="1">SUM('Latest data'!HR$5:'Latest data'!HR27)</f>
        <v>0</v>
      </c>
      <c r="HH27" s="5">
        <f ca="1">SUM('Latest data'!HS$5:'Latest data'!HS27)</f>
        <v>0</v>
      </c>
      <c r="HI27" s="5">
        <f ca="1">SUM('Latest data'!HT$5:'Latest data'!HT27)</f>
        <v>17</v>
      </c>
      <c r="HJ27" s="5">
        <f ca="1">SUM('Latest data'!HU$5:'Latest data'!HU27)</f>
        <v>0</v>
      </c>
      <c r="HK27" s="5">
        <f ca="1">SUM('Latest data'!HV$5:'Latest data'!HV27)</f>
        <v>0</v>
      </c>
      <c r="HL27" s="5">
        <f ca="1">SUM('Latest data'!HW$5:'Latest data'!HW27)</f>
        <v>0</v>
      </c>
      <c r="HM27" s="5">
        <f ca="1">SUM('Latest data'!HX$5:'Latest data'!HX27)</f>
        <v>0</v>
      </c>
      <c r="HN27" s="5">
        <f ca="1">SUM('Latest data'!HY$5:'Latest data'!HY27)</f>
        <v>0</v>
      </c>
      <c r="HO27" s="5">
        <f ca="1">SUM('Latest data'!HZ$5:'Latest data'!HZ27)</f>
        <v>0</v>
      </c>
      <c r="HP27" s="5">
        <f ca="1">SUM('Latest data'!IA$5:'Latest data'!IA27)</f>
        <v>0</v>
      </c>
      <c r="HQ27" s="5">
        <f ca="1">SUM('Latest data'!IB$5:'Latest data'!IB27)</f>
        <v>0</v>
      </c>
      <c r="HR27" s="5">
        <f ca="1">SUM('Latest data'!IC$5:'Latest data'!IC27)</f>
        <v>0</v>
      </c>
      <c r="HS27" s="5">
        <f ca="1">SUM('Latest data'!ID$5:'Latest data'!ID27)</f>
        <v>0</v>
      </c>
      <c r="HT27" s="5">
        <f ca="1">SUM('Latest data'!IE$5:'Latest data'!IE27)</f>
        <v>0</v>
      </c>
      <c r="HU27" s="5">
        <f ca="1">SUM('Latest data'!IF$5:'Latest data'!IF27)</f>
        <v>0</v>
      </c>
      <c r="HV27" s="5">
        <f ca="1">SUM('Latest data'!IG$5:'Latest data'!IG27)</f>
        <v>0</v>
      </c>
      <c r="HW27" s="5">
        <f ca="1">SUM('Latest data'!IH$5:'Latest data'!IH27)</f>
        <v>0</v>
      </c>
      <c r="HX27" s="5">
        <f ca="1">SUM('Latest data'!II$5:'Latest data'!II27)</f>
        <v>0</v>
      </c>
      <c r="HY27" s="5">
        <f ca="1">SUM('Latest data'!IJ$5:'Latest data'!IJ27)</f>
        <v>0</v>
      </c>
      <c r="HZ27" s="5">
        <f ca="1">SUM('Latest data'!IK$5:'Latest data'!IK27)</f>
        <v>0</v>
      </c>
      <c r="IA27" s="5">
        <f ca="1">SUM('Latest data'!IL$5:'Latest data'!IL27)</f>
        <v>0</v>
      </c>
      <c r="IB27" s="5">
        <f ca="1">SUM('Latest data'!IM$5:'Latest data'!IM27)</f>
        <v>0</v>
      </c>
      <c r="IC27" s="5">
        <f ca="1">SUM('Latest data'!IN$5:'Latest data'!IN27)</f>
        <v>0</v>
      </c>
      <c r="ID27" s="5">
        <f ca="1">SUM('Latest data'!IO$5:'Latest data'!IO27)</f>
        <v>0</v>
      </c>
      <c r="IE27" s="5">
        <f ca="1">SUM('Latest data'!IP$5:'Latest data'!IP27)</f>
        <v>0</v>
      </c>
      <c r="IF27" s="5">
        <f ca="1">SUM('Latest data'!IQ$5:'Latest data'!IQ27)</f>
        <v>0</v>
      </c>
      <c r="IG27" s="5">
        <f ca="1">SUM('Latest data'!IR$5:'Latest data'!IR27)</f>
        <v>0</v>
      </c>
      <c r="IH27" s="5">
        <f ca="1">SUM('Latest data'!IS$5:'Latest data'!IS27)</f>
        <v>0</v>
      </c>
      <c r="II27" s="5">
        <f ca="1">SUM('Latest data'!IT$5:'Latest data'!IT27)</f>
        <v>0</v>
      </c>
      <c r="IJ27" s="5">
        <f ca="1">SUM('Latest data'!IU$5:'Latest data'!IU27)</f>
        <v>0</v>
      </c>
      <c r="IK27" s="5">
        <f ca="1">SUM('Latest data'!IV$5:'Latest data'!IV27)</f>
        <v>0</v>
      </c>
      <c r="IL27" s="5">
        <f ca="1">SUM('Latest data'!IW$5:'Latest data'!IW27)</f>
        <v>0</v>
      </c>
      <c r="IM27" s="5">
        <f ca="1">SUM('Latest data'!IX$5:'Latest data'!IX27)</f>
        <v>0</v>
      </c>
      <c r="IN27" s="5">
        <f ca="1">SUM('Latest data'!IY$5:'Latest data'!IY27)</f>
        <v>0</v>
      </c>
      <c r="IO27" s="5">
        <f ca="1">SUM('Latest data'!IZ$5:'Latest data'!IZ27)</f>
        <v>0</v>
      </c>
      <c r="IP27" s="5">
        <f ca="1">SUM('Latest data'!JA$5:'Latest data'!JA27)</f>
        <v>0</v>
      </c>
      <c r="IQ27" s="5">
        <f ca="1">SUM('Latest data'!JB$5:'Latest data'!JB27)</f>
        <v>0</v>
      </c>
      <c r="IR27" s="5">
        <f ca="1">SUM('Latest data'!JC$5:'Latest data'!JC27)</f>
        <v>0</v>
      </c>
      <c r="IS27" s="5">
        <f ca="1">SUM('Latest data'!JD$5:'Latest data'!JD27)</f>
        <v>0</v>
      </c>
      <c r="IT27" s="5">
        <f ca="1">SUM('Latest data'!JE$5:'Latest data'!JE27)</f>
        <v>0</v>
      </c>
      <c r="IU27" s="5">
        <f ca="1">SUM('Latest data'!JF$5:'Latest data'!JF27)</f>
        <v>0</v>
      </c>
      <c r="IV27" s="5">
        <f ca="1">SUM('Latest data'!JG$5:'Latest data'!JG27)</f>
        <v>0</v>
      </c>
      <c r="IW27" s="5">
        <f ca="1">SUM('Latest data'!JH$5:'Latest data'!JH27)</f>
        <v>0</v>
      </c>
      <c r="IX27" s="5">
        <f ca="1">SUM('Latest data'!JI$5:'Latest data'!JI27)</f>
        <v>0</v>
      </c>
      <c r="IY27" s="5">
        <f ca="1">SUM('Latest data'!JJ$5:'Latest data'!JJ27)</f>
        <v>0</v>
      </c>
      <c r="IZ27" s="5">
        <f ca="1">SUM('Latest data'!JK$5:'Latest data'!JK27)</f>
        <v>0</v>
      </c>
      <c r="JA27" s="5">
        <f ca="1">SUM('Latest data'!JL$5:'Latest data'!JL27)</f>
        <v>0</v>
      </c>
      <c r="JB27" s="5">
        <f ca="1">SUM('Latest data'!JM$5:'Latest data'!JM27)</f>
        <v>0</v>
      </c>
      <c r="JC27" s="5">
        <f ca="1">SUM('Latest data'!JN$5:'Latest data'!JN27)</f>
        <v>0</v>
      </c>
      <c r="JD27" s="5">
        <f ca="1">SUM('Latest data'!JO$5:'Latest data'!JO27)</f>
        <v>0</v>
      </c>
      <c r="JE27" s="5">
        <f ca="1">SUM('Latest data'!JP$5:'Latest data'!JP27)</f>
        <v>0</v>
      </c>
      <c r="JF27" s="5">
        <f ca="1">SUM('Latest data'!JQ$5:'Latest data'!JQ27)</f>
        <v>0</v>
      </c>
      <c r="JG27" s="5">
        <f ca="1">SUM('Latest data'!JR$5:'Latest data'!JR27)</f>
        <v>0</v>
      </c>
      <c r="JH27" s="5">
        <f ca="1">SUM('Latest data'!JS$5:'Latest data'!JS27)</f>
        <v>0</v>
      </c>
      <c r="JI27" s="5">
        <f ca="1">SUM('Latest data'!JT$5:'Latest data'!JT27)</f>
        <v>0</v>
      </c>
      <c r="JJ27" s="5">
        <f ca="1">SUM('Latest data'!JU$5:'Latest data'!JU27)</f>
        <v>0</v>
      </c>
      <c r="JK27" s="5">
        <f ca="1">SUM('Latest data'!JV$5:'Latest data'!JV27)</f>
        <v>0</v>
      </c>
      <c r="JL27" s="5">
        <f ca="1">SUM('Latest data'!JW$5:'Latest data'!JW27)</f>
        <v>0</v>
      </c>
      <c r="JM27" s="5">
        <f ca="1">SUM('Latest data'!JX$5:'Latest data'!JX27)</f>
        <v>0</v>
      </c>
      <c r="JN27" s="5">
        <f ca="1">SUM('Latest data'!JY$5:'Latest data'!JY27)</f>
        <v>0</v>
      </c>
      <c r="JO27" s="5">
        <f ca="1">SUM('Latest data'!JZ$5:'Latest data'!JZ27)</f>
        <v>0</v>
      </c>
      <c r="JP27" s="5">
        <f ca="1">SUM('Latest data'!KA$5:'Latest data'!KA27)</f>
        <v>0</v>
      </c>
      <c r="JQ27" s="5">
        <f ca="1">SUM('Latest data'!KB$5:'Latest data'!KB27)</f>
        <v>0</v>
      </c>
      <c r="JR27" s="5">
        <f ca="1">SUM('Latest data'!KC$5:'Latest data'!KC27)</f>
        <v>0</v>
      </c>
      <c r="JS27" s="5">
        <f ca="1">SUM('Latest data'!KD$5:'Latest data'!KD27)</f>
        <v>0</v>
      </c>
      <c r="JT27" s="5">
        <f ca="1">SUM('Latest data'!KE$5:'Latest data'!KE27)</f>
        <v>0</v>
      </c>
      <c r="JU27" s="5">
        <f ca="1">SUM('Latest data'!KF$5:'Latest data'!KF27)</f>
        <v>0</v>
      </c>
      <c r="JV27" s="5">
        <f ca="1">SUM('Latest data'!KG$5:'Latest data'!KG27)</f>
        <v>0</v>
      </c>
      <c r="JW27" s="5">
        <f ca="1">SUM('Latest data'!KH$5:'Latest data'!KH27)</f>
        <v>0</v>
      </c>
      <c r="JX27" s="5">
        <f ca="1">SUM('Latest data'!KI$5:'Latest data'!KI27)</f>
        <v>0</v>
      </c>
      <c r="JY27" s="5">
        <f ca="1">SUM('Latest data'!KJ$5:'Latest data'!KJ27)</f>
        <v>0</v>
      </c>
      <c r="JZ27" s="5">
        <f ca="1">SUM('Latest data'!KK$5:'Latest data'!KK27)</f>
        <v>0</v>
      </c>
      <c r="KA27" s="5">
        <f ca="1">SUM('Latest data'!KL$5:'Latest data'!KL27)</f>
        <v>0</v>
      </c>
      <c r="KB27" s="5">
        <f ca="1">SUM('Latest data'!KM$5:'Latest data'!KM27)</f>
        <v>0</v>
      </c>
      <c r="KC27" s="5">
        <f ca="1">SUM('Latest data'!KN$5:'Latest data'!KN27)</f>
        <v>0</v>
      </c>
      <c r="KD27" s="5">
        <f ca="1">SUM('Latest data'!KO$5:'Latest data'!KO27)</f>
        <v>0</v>
      </c>
      <c r="KE27" s="5">
        <f ca="1">SUM('Latest data'!KP$5:'Latest data'!KP27)</f>
        <v>0</v>
      </c>
      <c r="KF27" s="5">
        <f ca="1">SUM('Latest data'!KQ$5:'Latest data'!KQ27)</f>
        <v>0</v>
      </c>
      <c r="KG27" s="5">
        <f ca="1">SUM('Latest data'!KR$5:'Latest data'!KR27)</f>
        <v>0</v>
      </c>
      <c r="KH27" s="5">
        <f ca="1">SUM('Latest data'!KS$5:'Latest data'!KS27)</f>
        <v>0</v>
      </c>
      <c r="KI27" s="5">
        <f ca="1">SUM('Latest data'!KT$5:'Latest data'!KT27)</f>
        <v>0</v>
      </c>
      <c r="KJ27" s="5">
        <f ca="1">SUM('Latest data'!KU$5:'Latest data'!KU27)</f>
        <v>0</v>
      </c>
      <c r="KK27" s="5">
        <f ca="1">SUM('Latest data'!KV$5:'Latest data'!KV27)</f>
        <v>0</v>
      </c>
      <c r="KL27" s="5">
        <f ca="1">SUM('Latest data'!KW$5:'Latest data'!KW27)</f>
        <v>0</v>
      </c>
      <c r="KM27" s="5">
        <f ca="1">SUM('Latest data'!KX$5:'Latest data'!KX27)</f>
        <v>0</v>
      </c>
      <c r="KN27" s="5">
        <f ca="1">SUM('Latest data'!KY$5:'Latest data'!KY27)</f>
        <v>0</v>
      </c>
      <c r="KO27" s="5">
        <f ca="1">SUM('Latest data'!KZ$5:'Latest data'!KZ27)</f>
        <v>0</v>
      </c>
      <c r="KP27" s="5">
        <f ca="1">SUM('Latest data'!LA$5:'Latest data'!LA27)</f>
        <v>0</v>
      </c>
      <c r="KQ27" s="5">
        <f ca="1">SUM('Latest data'!LB$5:'Latest data'!LB27)</f>
        <v>0</v>
      </c>
      <c r="KR27" s="5">
        <f ca="1">SUM('Latest data'!LC$5:'Latest data'!LC27)</f>
        <v>0</v>
      </c>
      <c r="KS27" s="5">
        <f ca="1">SUM('Latest data'!LD$5:'Latest data'!LD27)</f>
        <v>0</v>
      </c>
      <c r="KT27" s="5">
        <f ca="1">SUM('Latest data'!LE$5:'Latest data'!LE27)</f>
        <v>0</v>
      </c>
      <c r="KU27" s="5">
        <f ca="1">SUM('Latest data'!LF$5:'Latest data'!LF27)</f>
        <v>0</v>
      </c>
      <c r="KV27" s="5">
        <f ca="1">SUM('Latest data'!LG$5:'Latest data'!LG27)</f>
        <v>0</v>
      </c>
      <c r="KW27" s="5">
        <f ca="1">SUM('Latest data'!LH$5:'Latest data'!LH27)</f>
        <v>0</v>
      </c>
      <c r="KX27" s="5">
        <f ca="1">SUM('Latest data'!LI$5:'Latest data'!LI27)</f>
        <v>0</v>
      </c>
      <c r="KY27" s="5">
        <f ca="1">SUM('Latest data'!LJ$5:'Latest data'!LJ27)</f>
        <v>0</v>
      </c>
      <c r="KZ27" s="5">
        <f ca="1">SUM('Latest data'!LK$5:'Latest data'!LK27)</f>
        <v>0</v>
      </c>
      <c r="LA27" s="5">
        <f ca="1">SUM('Latest data'!LL$5:'Latest data'!LL27)</f>
        <v>0</v>
      </c>
      <c r="LB27" s="5">
        <f ca="1">SUM('Latest data'!LM$5:'Latest data'!LM27)</f>
        <v>0</v>
      </c>
      <c r="LC27" s="5">
        <f ca="1">SUM('Latest data'!LN$5:'Latest data'!LN27)</f>
        <v>0</v>
      </c>
      <c r="LD27" s="5">
        <f ca="1">SUM('Latest data'!LO$5:'Latest data'!LO27)</f>
        <v>0</v>
      </c>
      <c r="LE27" s="5">
        <f ca="1">SUM('Latest data'!LP$5:'Latest data'!LP27)</f>
        <v>0</v>
      </c>
      <c r="LF27" s="5">
        <f ca="1">SUM('Latest data'!LQ$5:'Latest data'!LQ27)</f>
        <v>0</v>
      </c>
      <c r="LG27" s="5">
        <f ca="1">SUM('Latest data'!LR$5:'Latest data'!LR27)</f>
        <v>0</v>
      </c>
      <c r="LH27" s="5">
        <f ca="1">SUM('Latest data'!LS$5:'Latest data'!LS27)</f>
        <v>0</v>
      </c>
      <c r="LI27" s="5">
        <f ca="1">SUM('Latest data'!LT$5:'Latest data'!LT27)</f>
        <v>0</v>
      </c>
      <c r="LJ27" s="5">
        <f ca="1">SUM('Latest data'!LU$5:'Latest data'!LU27)</f>
        <v>0</v>
      </c>
      <c r="LK27" s="5">
        <f ca="1">SUM('Latest data'!LV$5:'Latest data'!LV27)</f>
        <v>0</v>
      </c>
      <c r="LL27" s="5">
        <f ca="1">SUM('Latest data'!LW$5:'Latest data'!LW27)</f>
        <v>0</v>
      </c>
      <c r="LM27" s="5">
        <f ca="1">SUM('Latest data'!LX$5:'Latest data'!LX27)</f>
        <v>0</v>
      </c>
      <c r="LN27" s="5">
        <f ca="1">SUM('Latest data'!LY$5:'Latest data'!LY27)</f>
        <v>0</v>
      </c>
      <c r="LO27" s="5">
        <f ca="1">SUM('Latest data'!LZ$5:'Latest data'!LZ27)</f>
        <v>0</v>
      </c>
      <c r="LP27" s="5">
        <f ca="1">SUM('Latest data'!MA$5:'Latest data'!MA27)</f>
        <v>0</v>
      </c>
      <c r="LQ27" s="5">
        <f ca="1">SUM('Latest data'!MB$5:'Latest data'!MB27)</f>
        <v>0</v>
      </c>
      <c r="LR27" s="5">
        <f ca="1">SUM('Latest data'!MC$5:'Latest data'!MC27)</f>
        <v>0</v>
      </c>
      <c r="LS27" s="5">
        <f ca="1">SUM('Latest data'!MD$5:'Latest data'!MD27)</f>
        <v>0</v>
      </c>
      <c r="LT27" s="5">
        <f ca="1">SUM('Latest data'!ME$5:'Latest data'!ME27)</f>
        <v>0</v>
      </c>
      <c r="LU27" s="5">
        <f ca="1">SUM('Latest data'!MF$5:'Latest data'!MF27)</f>
        <v>0</v>
      </c>
      <c r="LV27" s="5">
        <f ca="1">SUM('Latest data'!MG$5:'Latest data'!MG27)</f>
        <v>0</v>
      </c>
      <c r="LW27" s="5">
        <f ca="1">SUM('Latest data'!MH$5:'Latest data'!MH27)</f>
        <v>0</v>
      </c>
      <c r="LX27" s="5">
        <f ca="1">SUM('Latest data'!MI$5:'Latest data'!MI27)</f>
        <v>0</v>
      </c>
      <c r="LY27" s="5">
        <f ca="1">SUM('Latest data'!MJ$5:'Latest data'!MJ27)</f>
        <v>0</v>
      </c>
      <c r="LZ27" s="5">
        <f ca="1">SUM('Latest data'!MK$5:'Latest data'!MK27)</f>
        <v>0</v>
      </c>
      <c r="MA27" s="5">
        <f ca="1">SUM('Latest data'!ML$5:'Latest data'!ML27)</f>
        <v>0</v>
      </c>
      <c r="MB27" s="5">
        <f ca="1">SUM('Latest data'!MM$5:'Latest data'!MM27)</f>
        <v>0</v>
      </c>
      <c r="MC27" s="5">
        <f ca="1">SUM('Latest data'!MN$5:'Latest data'!MN27)</f>
        <v>0</v>
      </c>
      <c r="MD27" s="5">
        <f ca="1">SUM('Latest data'!MO$5:'Latest data'!MO27)</f>
        <v>0</v>
      </c>
      <c r="ME27" s="5">
        <f ca="1">SUM('Latest data'!MP$5:'Latest data'!MP27)</f>
        <v>0</v>
      </c>
      <c r="MF27" s="5">
        <f ca="1">SUM('Latest data'!MQ$5:'Latest data'!MQ27)</f>
        <v>0</v>
      </c>
      <c r="MG27" s="5">
        <f ca="1">SUM('Latest data'!MR$5:'Latest data'!MR27)</f>
        <v>0</v>
      </c>
      <c r="MH27" s="5">
        <f ca="1">SUM('Latest data'!MS$5:'Latest data'!MS27)</f>
        <v>0</v>
      </c>
      <c r="MI27" s="5">
        <f ca="1">SUM('Latest data'!MT$5:'Latest data'!MT27)</f>
        <v>0</v>
      </c>
      <c r="MJ27" s="5">
        <f ca="1">SUM('Latest data'!MU$5:'Latest data'!MU27)</f>
        <v>0</v>
      </c>
      <c r="MK27" s="5">
        <f ca="1">SUM('Latest data'!MV$5:'Latest data'!MV27)</f>
        <v>0</v>
      </c>
      <c r="ML27" s="5">
        <f ca="1">SUM('Latest data'!MW$5:'Latest data'!MW27)</f>
        <v>0</v>
      </c>
      <c r="MM27" s="5">
        <f ca="1">SUM('Latest data'!MX$5:'Latest data'!MX27)</f>
        <v>0</v>
      </c>
      <c r="MN27" s="5">
        <f ca="1">SUM('Latest data'!MY$5:'Latest data'!MY27)</f>
        <v>0</v>
      </c>
      <c r="MO27" s="5">
        <f ca="1">SUM('Latest data'!MZ$5:'Latest data'!MZ27)</f>
        <v>0</v>
      </c>
      <c r="MP27" s="5">
        <f ca="1">SUM('Latest data'!NA$5:'Latest data'!NA27)</f>
        <v>0</v>
      </c>
      <c r="MQ27" s="5">
        <f ca="1">SUM('Latest data'!NB$5:'Latest data'!NB27)</f>
        <v>0</v>
      </c>
      <c r="MR27" s="5">
        <f ca="1">SUM('Latest data'!NC$5:'Latest data'!NC27)</f>
        <v>0</v>
      </c>
      <c r="MS27" s="5">
        <f ca="1">SUM('Latest data'!ND$5:'Latest data'!ND27)</f>
        <v>0</v>
      </c>
      <c r="MT27" s="5">
        <f ca="1">SUM('Latest data'!NE$5:'Latest data'!NE27)</f>
        <v>0</v>
      </c>
      <c r="MU27" s="5">
        <f ca="1">SUM('Latest data'!NF$5:'Latest data'!NF27)</f>
        <v>0</v>
      </c>
      <c r="MV27" s="5">
        <f ca="1">SUM('Latest data'!NG$5:'Latest data'!NG27)</f>
        <v>0</v>
      </c>
      <c r="MW27" s="5">
        <f ca="1">SUM('Latest data'!NH$5:'Latest data'!NH27)</f>
        <v>0</v>
      </c>
      <c r="MX27" s="5">
        <f ca="1">SUM('Latest data'!NI$5:'Latest data'!NI27)</f>
        <v>0</v>
      </c>
      <c r="MY27" s="5">
        <f ca="1">SUM('Latest data'!NJ$5:'Latest data'!NJ27)</f>
        <v>0</v>
      </c>
      <c r="MZ27" s="5">
        <f ca="1">SUM('Latest data'!NK$5:'Latest data'!NK27)</f>
        <v>0</v>
      </c>
      <c r="NA27" s="5">
        <f ca="1">SUM('Latest data'!NL$5:'Latest data'!NL27)</f>
        <v>0</v>
      </c>
      <c r="NB27" s="5">
        <f ca="1">SUM('Latest data'!NM$5:'Latest data'!NM27)</f>
        <v>0</v>
      </c>
      <c r="NC27" s="5">
        <f ca="1">SUM('Latest data'!NN$5:'Latest data'!NN27)</f>
        <v>0</v>
      </c>
      <c r="ND27" s="5">
        <f ca="1">SUM('Latest data'!NO$5:'Latest data'!NO27)</f>
        <v>0</v>
      </c>
      <c r="NE27" s="5">
        <f ca="1">SUM('Latest data'!NP$5:'Latest data'!NP27)</f>
        <v>0</v>
      </c>
      <c r="NF27" s="5">
        <f ca="1">SUM('Latest data'!NQ$5:'Latest data'!NQ27)</f>
        <v>0</v>
      </c>
      <c r="NG27" s="5">
        <f ca="1">SUM('Latest data'!NR$5:'Latest data'!NR27)</f>
        <v>0</v>
      </c>
      <c r="NH27" s="5">
        <f ca="1">SUM('Latest data'!NS$5:'Latest data'!NS27)</f>
        <v>0</v>
      </c>
      <c r="NI27" s="5">
        <f ca="1">SUM('Latest data'!NT$5:'Latest data'!NT27)</f>
        <v>0</v>
      </c>
      <c r="NJ27" s="5">
        <f ca="1">SUM('Latest data'!NU$5:'Latest data'!NU27)</f>
        <v>0</v>
      </c>
      <c r="NK27" s="5">
        <f ca="1">SUM('Latest data'!NV$5:'Latest data'!NV27)</f>
        <v>0</v>
      </c>
      <c r="NL27" s="5">
        <f ca="1">SUM('Latest data'!NW$5:'Latest data'!NW27)</f>
        <v>0</v>
      </c>
      <c r="NM27" s="5">
        <f ca="1">SUM('Latest data'!NX$5:'Latest data'!NX27)</f>
        <v>0</v>
      </c>
      <c r="NN27" s="5">
        <f ca="1">SUM('Latest data'!NY$5:'Latest data'!NY27)</f>
        <v>0</v>
      </c>
      <c r="NO27" s="5">
        <f ca="1">SUM('Latest data'!NZ$5:'Latest data'!NZ27)</f>
        <v>0</v>
      </c>
      <c r="NP27" s="5">
        <f ca="1">SUM('Latest data'!OA$5:'Latest data'!OA27)</f>
        <v>0</v>
      </c>
      <c r="NQ27" s="5">
        <f ca="1">SUM('Latest data'!OB$5:'Latest data'!OB27)</f>
        <v>0</v>
      </c>
      <c r="NR27" s="5">
        <f ca="1">SUM('Latest data'!OC$5:'Latest data'!OC27)</f>
        <v>0</v>
      </c>
      <c r="NS27" s="5">
        <f ca="1">SUM('Latest data'!OD$5:'Latest data'!OD27)</f>
        <v>0</v>
      </c>
      <c r="NT27" s="5">
        <f ca="1">SUM('Latest data'!OE$5:'Latest data'!OE27)</f>
        <v>0</v>
      </c>
      <c r="NU27" s="5">
        <f ca="1">SUM('Latest data'!OF$5:'Latest data'!OF27)</f>
        <v>0</v>
      </c>
      <c r="NV27" s="5">
        <f ca="1">SUM('Latest data'!OG$5:'Latest data'!OG27)</f>
        <v>0</v>
      </c>
      <c r="NW27" s="5">
        <f ca="1">SUM('Latest data'!OH$5:'Latest data'!OH27)</f>
        <v>0</v>
      </c>
      <c r="NX27" s="5">
        <f ca="1">SUM('Latest data'!OI$5:'Latest data'!OI27)</f>
        <v>0</v>
      </c>
      <c r="NY27" s="5">
        <f ca="1">SUM('Latest data'!OJ$5:'Latest data'!OJ27)</f>
        <v>0</v>
      </c>
      <c r="NZ27" s="5">
        <f ca="1">SUM('Latest data'!OK$5:'Latest data'!OK27)</f>
        <v>0</v>
      </c>
      <c r="OA27" s="5">
        <f ca="1">SUM('Latest data'!OL$5:'Latest data'!OL27)</f>
        <v>0</v>
      </c>
      <c r="OB27" s="5">
        <f ca="1">SUM('Latest data'!OM$5:'Latest data'!OM27)</f>
        <v>0</v>
      </c>
      <c r="OC27" s="5">
        <f ca="1">SUM('Latest data'!ON$5:'Latest data'!ON27)</f>
        <v>0</v>
      </c>
      <c r="OD27" s="5">
        <f ca="1">SUM('Latest data'!OO$5:'Latest data'!OO27)</f>
        <v>0</v>
      </c>
      <c r="OE27" s="5">
        <f ca="1">SUM('Latest data'!OP$5:'Latest data'!OP27)</f>
        <v>0</v>
      </c>
      <c r="OF27" s="5">
        <f ca="1">SUM('Latest data'!OQ$5:'Latest data'!OQ27)</f>
        <v>0</v>
      </c>
      <c r="OG27" s="5">
        <f ca="1">SUM('Latest data'!OR$5:'Latest data'!OR27)</f>
        <v>0</v>
      </c>
      <c r="OH27" s="5">
        <f ca="1">SUM('Latest data'!OS$5:'Latest data'!OS27)</f>
        <v>0</v>
      </c>
      <c r="OI27" s="5">
        <f ca="1">SUM('Latest data'!OT$5:'Latest data'!OT27)</f>
        <v>0</v>
      </c>
      <c r="OJ27" s="5">
        <f ca="1">SUM('Latest data'!OU$5:'Latest data'!OU27)</f>
        <v>0</v>
      </c>
      <c r="OK27" s="5">
        <f ca="1">SUM('Latest data'!OV$5:'Latest data'!OV27)</f>
        <v>0</v>
      </c>
      <c r="OL27" s="5">
        <f ca="1">SUM('Latest data'!OW$5:'Latest data'!OW27)</f>
        <v>0</v>
      </c>
      <c r="OM27" s="5">
        <f ca="1">SUM('Latest data'!OX$5:'Latest data'!OX27)</f>
        <v>0</v>
      </c>
      <c r="ON27" s="5">
        <f ca="1">SUM('Latest data'!OY$5:'Latest data'!OY27)</f>
        <v>0</v>
      </c>
      <c r="OO27" s="5">
        <f ca="1">SUM('Latest data'!OZ$5:'Latest data'!OZ27)</f>
        <v>0</v>
      </c>
      <c r="OP27" s="5">
        <f ca="1">SUM('Latest data'!PA$5:'Latest data'!PA27)</f>
        <v>0</v>
      </c>
      <c r="OQ27" s="5">
        <f ca="1">SUM('Latest data'!PB$5:'Latest data'!PB27)</f>
        <v>0</v>
      </c>
      <c r="OR27" s="5">
        <f ca="1">SUM('Latest data'!PC$5:'Latest data'!PC27)</f>
        <v>0</v>
      </c>
      <c r="OS27" s="5">
        <f ca="1">SUM('Latest data'!PD$5:'Latest data'!PD27)</f>
        <v>0</v>
      </c>
      <c r="OT27" s="5">
        <f ca="1">SUM('Latest data'!PE$5:'Latest data'!PE27)</f>
        <v>0</v>
      </c>
      <c r="OU27" s="5">
        <f ca="1">SUM('Latest data'!PF$5:'Latest data'!PF27)</f>
        <v>0</v>
      </c>
      <c r="OV27" s="5">
        <f ca="1">SUM('Latest data'!PG$5:'Latest data'!PG27)</f>
        <v>0</v>
      </c>
      <c r="OW27" s="5">
        <f ca="1">SUM('Latest data'!PH$5:'Latest data'!PH27)</f>
        <v>0</v>
      </c>
      <c r="OX27" s="5">
        <f ca="1">SUM('Latest data'!PI$5:'Latest data'!PI27)</f>
        <v>0</v>
      </c>
      <c r="OY27" s="5">
        <f ca="1">SUM('Latest data'!PJ$5:'Latest data'!PJ27)</f>
        <v>0</v>
      </c>
      <c r="OZ27" s="5">
        <f ca="1">SUM('Latest data'!PK$5:'Latest data'!PK27)</f>
        <v>0</v>
      </c>
      <c r="PA27" s="5">
        <f t="shared" ca="1" si="17"/>
        <v>17</v>
      </c>
      <c r="PE27" s="9"/>
    </row>
    <row r="28" spans="1:421">
      <c r="A28" s="8">
        <f t="shared" si="18"/>
        <v>43853</v>
      </c>
      <c r="B28" s="5">
        <f ca="1">SUM('Latest data'!M$5:'Latest data'!M28)</f>
        <v>1</v>
      </c>
      <c r="C28" s="5">
        <f ca="1">SUM('Latest data'!N$5:'Latest data'!N28)</f>
        <v>0</v>
      </c>
      <c r="D28" s="5">
        <f ca="1">SUM('Latest data'!O$5:'Latest data'!O28)</f>
        <v>0</v>
      </c>
      <c r="E28" s="5">
        <f ca="1">SUM('Latest data'!P$5:'Latest data'!P28)</f>
        <v>0</v>
      </c>
      <c r="F28" s="5">
        <f ca="1">SUM('Latest data'!Q$5:'Latest data'!Q28)</f>
        <v>0</v>
      </c>
      <c r="G28" s="5">
        <f ca="1">SUM('Latest data'!R$5:'Latest data'!R28)</f>
        <v>0</v>
      </c>
      <c r="H28" s="5">
        <f ca="1">SUM('Latest data'!S$5:'Latest data'!S28)</f>
        <v>623</v>
      </c>
      <c r="I28" s="5">
        <f ca="1">SUM('Latest data'!T$5:'Latest data'!T28)</f>
        <v>0</v>
      </c>
      <c r="J28" s="5">
        <f ca="1">SUM('Latest data'!U$5:'Latest data'!U28)</f>
        <v>0</v>
      </c>
      <c r="K28" s="5">
        <f ca="1">SUM('Latest data'!V$5:'Latest data'!V28)</f>
        <v>0</v>
      </c>
      <c r="L28" s="5">
        <f ca="1">SUM('Latest data'!W$5:'Latest data'!W28)</f>
        <v>0</v>
      </c>
      <c r="M28" s="5">
        <f ca="1">SUM('Latest data'!X$5:'Latest data'!X28)</f>
        <v>0</v>
      </c>
      <c r="N28" s="5">
        <f ca="1">SUM('Latest data'!Y$5:'Latest data'!Y28)</f>
        <v>0</v>
      </c>
      <c r="O28" s="5">
        <f ca="1">SUM('Latest data'!Z$5:'Latest data'!Z28)</f>
        <v>0</v>
      </c>
      <c r="P28" s="5">
        <f ca="1">SUM('Latest data'!AA$5:'Latest data'!AA28)</f>
        <v>0</v>
      </c>
      <c r="Q28" s="5">
        <f ca="1">SUM('Latest data'!AB$5:'Latest data'!AB28)</f>
        <v>0</v>
      </c>
      <c r="R28" s="5">
        <f ca="1">SUM('Latest data'!AC$5:'Latest data'!AC28)</f>
        <v>0</v>
      </c>
      <c r="S28" s="5">
        <f ca="1">SUM('Latest data'!AD$5:'Latest data'!AD28)</f>
        <v>0</v>
      </c>
      <c r="T28" s="5">
        <f ca="1">SUM('Latest data'!AE$5:'Latest data'!AE28)</f>
        <v>0</v>
      </c>
      <c r="U28" s="5">
        <f ca="1">SUM('Latest data'!AF$5:'Latest data'!AF28)</f>
        <v>0</v>
      </c>
      <c r="V28" s="5">
        <f ca="1">SUM('Latest data'!AG$5:'Latest data'!AG28)</f>
        <v>0</v>
      </c>
      <c r="W28" s="5">
        <f ca="1">SUM('Latest data'!AH$5:'Latest data'!AH28)</f>
        <v>1</v>
      </c>
      <c r="X28" s="5">
        <f ca="1">SUM('Latest data'!AI$5:'Latest data'!AI28)</f>
        <v>0</v>
      </c>
      <c r="Y28" s="5">
        <f ca="1">SUM('Latest data'!AJ$5:'Latest data'!AJ28)</f>
        <v>1</v>
      </c>
      <c r="Z28" s="5">
        <f ca="1">SUM('Latest data'!AK$5:'Latest data'!AK28)</f>
        <v>0</v>
      </c>
      <c r="AA28" s="5">
        <f ca="1">SUM('Latest data'!AL$5:'Latest data'!AL28)</f>
        <v>0</v>
      </c>
      <c r="AB28" s="5">
        <f ca="1">SUM('Latest data'!AM$5:'Latest data'!AM28)</f>
        <v>0</v>
      </c>
      <c r="AC28" s="5">
        <f ca="1">SUM('Latest data'!AN$5:'Latest data'!AN28)</f>
        <v>0</v>
      </c>
      <c r="AD28" s="5">
        <f ca="1">SUM('Latest data'!AO$5:'Latest data'!AO28)</f>
        <v>0</v>
      </c>
      <c r="AE28" s="5">
        <f ca="1">SUM('Latest data'!AP$5:'Latest data'!AP28)</f>
        <v>0</v>
      </c>
      <c r="AF28" s="5">
        <f ca="1">SUM('Latest data'!AQ$5:'Latest data'!AQ28)</f>
        <v>0</v>
      </c>
      <c r="AG28" s="5">
        <f ca="1">SUM('Latest data'!AR$5:'Latest data'!AR28)</f>
        <v>0</v>
      </c>
      <c r="AH28" s="5">
        <f ca="1">SUM('Latest data'!AS$5:'Latest data'!AS28)</f>
        <v>0</v>
      </c>
      <c r="AI28" s="5">
        <f ca="1">SUM('Latest data'!AT$5:'Latest data'!AT28)</f>
        <v>0</v>
      </c>
      <c r="AJ28" s="5">
        <f ca="1">SUM('Latest data'!AU$5:'Latest data'!AU28)</f>
        <v>0</v>
      </c>
      <c r="AK28" s="5">
        <f ca="1">SUM('Latest data'!AV$5:'Latest data'!AV28)</f>
        <v>0</v>
      </c>
      <c r="AL28" s="5">
        <f ca="1">SUM('Latest data'!AW$5:'Latest data'!AW28)</f>
        <v>0</v>
      </c>
      <c r="AM28" s="5">
        <f ca="1">SUM('Latest data'!AX$5:'Latest data'!AX28)</f>
        <v>0</v>
      </c>
      <c r="AN28" s="5">
        <f ca="1">SUM('Latest data'!AY$5:'Latest data'!AY28)</f>
        <v>0</v>
      </c>
      <c r="AO28" s="5">
        <f ca="1">SUM('Latest data'!AZ$5:'Latest data'!AZ28)</f>
        <v>0</v>
      </c>
      <c r="AP28" s="5">
        <f ca="1">SUM('Latest data'!BA$5:'Latest data'!BA28)</f>
        <v>0</v>
      </c>
      <c r="AQ28" s="5">
        <f ca="1">SUM('Latest data'!BB$5:'Latest data'!BB28)</f>
        <v>0</v>
      </c>
      <c r="AR28" s="5">
        <f ca="1">SUM('Latest data'!BC$5:'Latest data'!BC28)</f>
        <v>0</v>
      </c>
      <c r="AS28" s="5">
        <f ca="1">SUM('Latest data'!BD$5:'Latest data'!BD28)</f>
        <v>0</v>
      </c>
      <c r="AT28" s="5">
        <f ca="1">SUM('Latest data'!BE$5:'Latest data'!BE28)</f>
        <v>0</v>
      </c>
      <c r="AU28" s="5">
        <f ca="1">SUM('Latest data'!BF$5:'Latest data'!BF28)</f>
        <v>0</v>
      </c>
      <c r="AV28" s="5">
        <f ca="1">SUM('Latest data'!BG$5:'Latest data'!BG28)</f>
        <v>0</v>
      </c>
      <c r="AW28" s="5">
        <f ca="1">SUM('Latest data'!BH$5:'Latest data'!BH28)</f>
        <v>0</v>
      </c>
      <c r="AX28" s="5">
        <f ca="1">SUM('Latest data'!BI$5:'Latest data'!BI28)</f>
        <v>0</v>
      </c>
      <c r="AY28" s="5">
        <f ca="1">SUM('Latest data'!BJ$5:'Latest data'!BJ28)</f>
        <v>4</v>
      </c>
      <c r="AZ28" s="5">
        <f ca="1">SUM('Latest data'!BK$5:'Latest data'!BK28)</f>
        <v>0</v>
      </c>
      <c r="BA28" s="5">
        <f ca="1">SUM('Latest data'!BL$5:'Latest data'!BL28)</f>
        <v>0</v>
      </c>
      <c r="BB28" s="5">
        <f ca="1">SUM('Latest data'!BM$5:'Latest data'!BM28)</f>
        <v>0</v>
      </c>
      <c r="BC28" s="5">
        <f ca="1">SUM('Latest data'!BN$5:'Latest data'!BN28)</f>
        <v>0</v>
      </c>
      <c r="BD28" s="5">
        <f ca="1">SUM('Latest data'!BO$5:'Latest data'!BO28)</f>
        <v>0</v>
      </c>
      <c r="BE28" s="5">
        <f ca="1">SUM('Latest data'!BP$5:'Latest data'!BP28)</f>
        <v>0</v>
      </c>
      <c r="BF28" s="5">
        <f ca="1">SUM('Latest data'!BQ$5:'Latest data'!BQ28)</f>
        <v>0</v>
      </c>
      <c r="BG28" s="5">
        <f ca="1">SUM('Latest data'!BR$5:'Latest data'!BR28)</f>
        <v>0</v>
      </c>
      <c r="BH28" s="5">
        <f ca="1">SUM('Latest data'!BS$5:'Latest data'!BS28)</f>
        <v>0</v>
      </c>
      <c r="BI28" s="5">
        <f ca="1">SUM('Latest data'!BT$5:'Latest data'!BT28)</f>
        <v>0</v>
      </c>
      <c r="BJ28" s="5">
        <f ca="1">SUM('Latest data'!BU$5:'Latest data'!BU28)</f>
        <v>0</v>
      </c>
      <c r="BK28" s="5">
        <f ca="1">SUM('Latest data'!BV$5:'Latest data'!BV28)</f>
        <v>0</v>
      </c>
      <c r="BL28" s="5">
        <f ca="1">SUM('Latest data'!BW$5:'Latest data'!BW28)</f>
        <v>0</v>
      </c>
      <c r="BM28" s="5">
        <f ca="1">SUM('Latest data'!BX$5:'Latest data'!BX28)</f>
        <v>0</v>
      </c>
      <c r="BN28" s="5">
        <f ca="1">SUM('Latest data'!BY$5:'Latest data'!BY28)</f>
        <v>0</v>
      </c>
      <c r="BO28" s="5">
        <f ca="1">SUM('Latest data'!BZ$5:'Latest data'!BZ28)</f>
        <v>0</v>
      </c>
      <c r="BP28" s="5">
        <f ca="1">SUM('Latest data'!CA$5:'Latest data'!CA28)</f>
        <v>0</v>
      </c>
      <c r="BQ28" s="5">
        <f ca="1">SUM('Latest data'!CB$5:'Latest data'!CB28)</f>
        <v>0</v>
      </c>
      <c r="BR28" s="5">
        <f ca="1">SUM('Latest data'!CC$5:'Latest data'!CC28)</f>
        <v>0</v>
      </c>
      <c r="BS28" s="5">
        <f ca="1">SUM('Latest data'!CD$5:'Latest data'!CD28)</f>
        <v>0</v>
      </c>
      <c r="BT28" s="5">
        <f ca="1">SUM('Latest data'!CE$5:'Latest data'!CE28)</f>
        <v>0</v>
      </c>
      <c r="BU28" s="5">
        <f ca="1">SUM('Latest data'!CF$5:'Latest data'!CF28)</f>
        <v>0</v>
      </c>
      <c r="BV28" s="5">
        <f ca="1">SUM('Latest data'!CG$5:'Latest data'!CG28)</f>
        <v>0</v>
      </c>
      <c r="BW28" s="5">
        <f ca="1">SUM('Latest data'!CH$5:'Latest data'!CH28)</f>
        <v>0</v>
      </c>
      <c r="BX28" s="5">
        <f ca="1">SUM('Latest data'!CI$5:'Latest data'!CI28)</f>
        <v>0</v>
      </c>
      <c r="BY28" s="5">
        <f ca="1">SUM('Latest data'!CJ$5:'Latest data'!CJ28)</f>
        <v>0</v>
      </c>
      <c r="BZ28" s="5">
        <f ca="1">SUM('Latest data'!CK$5:'Latest data'!CK28)</f>
        <v>0</v>
      </c>
      <c r="CA28" s="5">
        <f ca="1">SUM('Latest data'!CL$5:'Latest data'!CL28)</f>
        <v>0</v>
      </c>
      <c r="CB28" s="5">
        <f ca="1">SUM('Latest data'!CM$5:'Latest data'!CM28)</f>
        <v>0</v>
      </c>
      <c r="CC28" s="5">
        <f ca="1">SUM('Latest data'!CN$5:'Latest data'!CN28)</f>
        <v>0</v>
      </c>
      <c r="CD28" s="5">
        <f ca="1">SUM('Latest data'!CO$5:'Latest data'!CO28)</f>
        <v>0</v>
      </c>
      <c r="CE28" s="5">
        <f ca="1">SUM('Latest data'!CP$5:'Latest data'!CP28)</f>
        <v>0</v>
      </c>
      <c r="CF28" s="5">
        <f ca="1">SUM('Latest data'!CQ$5:'Latest data'!CQ28)</f>
        <v>0</v>
      </c>
      <c r="CG28" s="5">
        <f ca="1">SUM('Latest data'!CR$5:'Latest data'!CR28)</f>
        <v>0</v>
      </c>
      <c r="CH28" s="5">
        <f ca="1">SUM('Latest data'!CS$5:'Latest data'!CS28)</f>
        <v>0</v>
      </c>
      <c r="CI28" s="5">
        <f ca="1">SUM('Latest data'!CT$5:'Latest data'!CT28)</f>
        <v>0</v>
      </c>
      <c r="CJ28" s="5">
        <f ca="1">SUM('Latest data'!CU$5:'Latest data'!CU28)</f>
        <v>0</v>
      </c>
      <c r="CK28" s="5">
        <f ca="1">SUM('Latest data'!CV$5:'Latest data'!CV28)</f>
        <v>0</v>
      </c>
      <c r="CL28" s="5">
        <f ca="1">SUM('Latest data'!CW$5:'Latest data'!CW28)</f>
        <v>0</v>
      </c>
      <c r="CM28" s="5">
        <f ca="1">SUM('Latest data'!CX$5:'Latest data'!CX28)</f>
        <v>0</v>
      </c>
      <c r="CN28" s="5">
        <f ca="1">SUM('Latest data'!CY$5:'Latest data'!CY28)</f>
        <v>0</v>
      </c>
      <c r="CO28" s="5">
        <f ca="1">SUM('Latest data'!CZ$5:'Latest data'!CZ28)</f>
        <v>0</v>
      </c>
      <c r="CP28" s="5">
        <f ca="1">SUM('Latest data'!DA$5:'Latest data'!DA28)</f>
        <v>0</v>
      </c>
      <c r="CQ28" s="5">
        <f ca="1">SUM('Latest data'!DB$5:'Latest data'!DB28)</f>
        <v>0</v>
      </c>
      <c r="CR28" s="5">
        <f ca="1">SUM('Latest data'!DC$5:'Latest data'!DC28)</f>
        <v>0</v>
      </c>
      <c r="CS28" s="5">
        <f ca="1">SUM('Latest data'!DD$5:'Latest data'!DD28)</f>
        <v>0</v>
      </c>
      <c r="CT28" s="5">
        <f ca="1">SUM('Latest data'!DE$5:'Latest data'!DE28)</f>
        <v>0</v>
      </c>
      <c r="CU28" s="5">
        <f ca="1">SUM('Latest data'!DF$5:'Latest data'!DF28)</f>
        <v>0</v>
      </c>
      <c r="CV28" s="5">
        <f ca="1">SUM('Latest data'!DG$5:'Latest data'!DG28)</f>
        <v>1</v>
      </c>
      <c r="CW28" s="5">
        <f ca="1">SUM('Latest data'!DH$5:'Latest data'!DH28)</f>
        <v>0</v>
      </c>
      <c r="CX28" s="5">
        <f ca="1">SUM('Latest data'!DI$5:'Latest data'!DI28)</f>
        <v>0</v>
      </c>
      <c r="CY28" s="5">
        <f ca="1">SUM('Latest data'!DJ$5:'Latest data'!DJ28)</f>
        <v>0</v>
      </c>
      <c r="CZ28" s="5">
        <f ca="1">SUM('Latest data'!DK$5:'Latest data'!DK28)</f>
        <v>0</v>
      </c>
      <c r="DA28" s="5">
        <f ca="1">SUM('Latest data'!DL$5:'Latest data'!DL28)</f>
        <v>0</v>
      </c>
      <c r="DB28" s="5">
        <f ca="1">SUM('Latest data'!DM$5:'Latest data'!DM28)</f>
        <v>0</v>
      </c>
      <c r="DC28" s="5">
        <f ca="1">SUM('Latest data'!DN$5:'Latest data'!DN28)</f>
        <v>0</v>
      </c>
      <c r="DD28" s="5">
        <f ca="1">SUM('Latest data'!DO$5:'Latest data'!DO28)</f>
        <v>0</v>
      </c>
      <c r="DE28" s="5">
        <f ca="1">SUM('Latest data'!DP$5:'Latest data'!DP28)</f>
        <v>0</v>
      </c>
      <c r="DF28" s="5">
        <f ca="1">SUM('Latest data'!DQ$5:'Latest data'!DQ28)</f>
        <v>0</v>
      </c>
      <c r="DG28" s="5">
        <f ca="1">SUM('Latest data'!DR$5:'Latest data'!DR28)</f>
        <v>0</v>
      </c>
      <c r="DH28" s="5">
        <f ca="1">SUM('Latest data'!DS$5:'Latest data'!DS28)</f>
        <v>0</v>
      </c>
      <c r="DI28" s="5">
        <f ca="1">SUM('Latest data'!DT$5:'Latest data'!DT28)</f>
        <v>0</v>
      </c>
      <c r="DJ28" s="5">
        <f ca="1">SUM('Latest data'!DU$5:'Latest data'!DU28)</f>
        <v>0</v>
      </c>
      <c r="DK28" s="5">
        <f ca="1">SUM('Latest data'!DV$5:'Latest data'!DV28)</f>
        <v>0</v>
      </c>
      <c r="DL28" s="5">
        <f ca="1">SUM('Latest data'!DW$5:'Latest data'!DW28)</f>
        <v>0</v>
      </c>
      <c r="DM28" s="5">
        <f ca="1">SUM('Latest data'!DX$5:'Latest data'!DX28)</f>
        <v>0</v>
      </c>
      <c r="DN28" s="5">
        <f ca="1">SUM('Latest data'!DY$5:'Latest data'!DY28)</f>
        <v>0</v>
      </c>
      <c r="DO28" s="5">
        <f ca="1">SUM('Latest data'!DZ$5:'Latest data'!DZ28)</f>
        <v>0</v>
      </c>
      <c r="DP28" s="5">
        <f ca="1">SUM('Latest data'!EA$5:'Latest data'!EA28)</f>
        <v>0</v>
      </c>
      <c r="DQ28" s="5">
        <f ca="1">SUM('Latest data'!EB$5:'Latest data'!EB28)</f>
        <v>0</v>
      </c>
      <c r="DR28" s="5">
        <f ca="1">SUM('Latest data'!EC$5:'Latest data'!EC28)</f>
        <v>0</v>
      </c>
      <c r="DS28" s="5">
        <f ca="1">SUM('Latest data'!ED$5:'Latest data'!ED28)</f>
        <v>0</v>
      </c>
      <c r="DT28" s="5">
        <f ca="1">SUM('Latest data'!EE$5:'Latest data'!EE28)</f>
        <v>0</v>
      </c>
      <c r="DU28" s="5">
        <f ca="1">SUM('Latest data'!EF$5:'Latest data'!EF28)</f>
        <v>0</v>
      </c>
      <c r="DV28" s="5">
        <f ca="1">SUM('Latest data'!EG$5:'Latest data'!EG28)</f>
        <v>0</v>
      </c>
      <c r="DW28" s="5">
        <f ca="1">SUM('Latest data'!EH$5:'Latest data'!EH28)</f>
        <v>0</v>
      </c>
      <c r="DX28" s="5">
        <f ca="1">SUM('Latest data'!EI$5:'Latest data'!EI28)</f>
        <v>0</v>
      </c>
      <c r="DY28" s="5">
        <f ca="1">SUM('Latest data'!EJ$5:'Latest data'!EJ28)</f>
        <v>0</v>
      </c>
      <c r="DZ28" s="5">
        <f ca="1">SUM('Latest data'!EK$5:'Latest data'!EK28)</f>
        <v>0</v>
      </c>
      <c r="EA28" s="5">
        <f ca="1">SUM('Latest data'!EL$5:'Latest data'!EL28)</f>
        <v>0</v>
      </c>
      <c r="EB28" s="5">
        <f ca="1">SUM('Latest data'!EM$5:'Latest data'!EM28)</f>
        <v>0</v>
      </c>
      <c r="EC28" s="5">
        <f ca="1">SUM('Latest data'!EN$5:'Latest data'!EN28)</f>
        <v>0</v>
      </c>
      <c r="ED28" s="5">
        <f ca="1">SUM('Latest data'!EO$5:'Latest data'!EO28)</f>
        <v>0</v>
      </c>
      <c r="EE28" s="5">
        <f ca="1">SUM('Latest data'!EP$5:'Latest data'!EP28)</f>
        <v>0</v>
      </c>
      <c r="EF28" s="5">
        <f ca="1">SUM('Latest data'!EQ$5:'Latest data'!EQ28)</f>
        <v>0</v>
      </c>
      <c r="EG28" s="5">
        <f ca="1">SUM('Latest data'!ER$5:'Latest data'!ER28)</f>
        <v>0</v>
      </c>
      <c r="EH28" s="5">
        <f ca="1">SUM('Latest data'!ES$5:'Latest data'!ES28)</f>
        <v>0</v>
      </c>
      <c r="EI28" s="5">
        <f ca="1">SUM('Latest data'!ET$5:'Latest data'!ET28)</f>
        <v>0</v>
      </c>
      <c r="EJ28" s="5">
        <f ca="1">SUM('Latest data'!EU$5:'Latest data'!EU28)</f>
        <v>0</v>
      </c>
      <c r="EK28" s="5">
        <f ca="1">SUM('Latest data'!EV$5:'Latest data'!EV28)</f>
        <v>0</v>
      </c>
      <c r="EL28" s="5">
        <f ca="1">SUM('Latest data'!EW$5:'Latest data'!EW28)</f>
        <v>0</v>
      </c>
      <c r="EM28" s="5">
        <f ca="1">SUM('Latest data'!EX$5:'Latest data'!EX28)</f>
        <v>0</v>
      </c>
      <c r="EN28" s="5">
        <f ca="1">SUM('Latest data'!EY$5:'Latest data'!EY28)</f>
        <v>0</v>
      </c>
      <c r="EO28" s="5">
        <f ca="1">SUM('Latest data'!EZ$5:'Latest data'!EZ28)</f>
        <v>0</v>
      </c>
      <c r="EP28" s="5">
        <f ca="1">SUM('Latest data'!FA$5:'Latest data'!FA28)</f>
        <v>0</v>
      </c>
      <c r="EQ28" s="5">
        <f ca="1">SUM('Latest data'!FB$5:'Latest data'!FB28)</f>
        <v>0</v>
      </c>
      <c r="ER28" s="5">
        <f ca="1">SUM('Latest data'!FC$5:'Latest data'!FC28)</f>
        <v>0</v>
      </c>
      <c r="ES28" s="5">
        <f ca="1">SUM('Latest data'!FD$5:'Latest data'!FD28)</f>
        <v>0</v>
      </c>
      <c r="ET28" s="5">
        <f ca="1">SUM('Latest data'!FE$5:'Latest data'!FE28)</f>
        <v>0</v>
      </c>
      <c r="EU28" s="5">
        <f ca="1">SUM('Latest data'!FF$5:'Latest data'!FF28)</f>
        <v>0</v>
      </c>
      <c r="EV28" s="5">
        <f ca="1">SUM('Latest data'!FG$5:'Latest data'!FG28)</f>
        <v>0</v>
      </c>
      <c r="EW28" s="5">
        <f ca="1">SUM('Latest data'!FH$5:'Latest data'!FH28)</f>
        <v>0</v>
      </c>
      <c r="EX28" s="5">
        <f ca="1">SUM('Latest data'!FI$5:'Latest data'!FI28)</f>
        <v>0</v>
      </c>
      <c r="EY28" s="5">
        <f ca="1">SUM('Latest data'!FJ$5:'Latest data'!FJ28)</f>
        <v>0</v>
      </c>
      <c r="EZ28" s="5">
        <f ca="1">SUM('Latest data'!FK$5:'Latest data'!FK28)</f>
        <v>0</v>
      </c>
      <c r="FA28" s="5">
        <f ca="1">SUM('Latest data'!FL$5:'Latest data'!FL28)</f>
        <v>0</v>
      </c>
      <c r="FB28" s="5">
        <f ca="1">SUM('Latest data'!FM$5:'Latest data'!FM28)</f>
        <v>0</v>
      </c>
      <c r="FC28" s="5">
        <f ca="1">SUM('Latest data'!FN$5:'Latest data'!FN28)</f>
        <v>0</v>
      </c>
      <c r="FD28" s="5">
        <f ca="1">SUM('Latest data'!FO$5:'Latest data'!FO28)</f>
        <v>0</v>
      </c>
      <c r="FE28" s="5">
        <f ca="1">SUM('Latest data'!FP$5:'Latest data'!FP28)</f>
        <v>0</v>
      </c>
      <c r="FF28" s="5">
        <f ca="1">SUM('Latest data'!FQ$5:'Latest data'!FQ28)</f>
        <v>0</v>
      </c>
      <c r="FG28" s="5">
        <f ca="1">SUM('Latest data'!FR$5:'Latest data'!FR28)</f>
        <v>0</v>
      </c>
      <c r="FH28" s="5">
        <f ca="1">SUM('Latest data'!FS$5:'Latest data'!FS28)</f>
        <v>0</v>
      </c>
      <c r="FI28" s="5">
        <f ca="1">SUM('Latest data'!FT$5:'Latest data'!FT28)</f>
        <v>0</v>
      </c>
      <c r="FJ28" s="5">
        <f ca="1">SUM('Latest data'!FU$5:'Latest data'!FU28)</f>
        <v>0</v>
      </c>
      <c r="FK28" s="5">
        <f ca="1">SUM('Latest data'!FV$5:'Latest data'!FV28)</f>
        <v>0</v>
      </c>
      <c r="FL28" s="5">
        <f ca="1">SUM('Latest data'!FW$5:'Latest data'!FW28)</f>
        <v>0</v>
      </c>
      <c r="FM28" s="5">
        <f ca="1">SUM('Latest data'!FX$5:'Latest data'!FX28)</f>
        <v>0</v>
      </c>
      <c r="FN28" s="5">
        <f ca="1">SUM('Latest data'!FY$5:'Latest data'!FY28)</f>
        <v>0</v>
      </c>
      <c r="FO28" s="5">
        <f ca="1">SUM('Latest data'!FZ$5:'Latest data'!FZ28)</f>
        <v>0</v>
      </c>
      <c r="FP28" s="5">
        <f ca="1">SUM('Latest data'!GA$5:'Latest data'!GA28)</f>
        <v>0</v>
      </c>
      <c r="FQ28" s="5">
        <f ca="1">SUM('Latest data'!GB$5:'Latest data'!GB28)</f>
        <v>0</v>
      </c>
      <c r="FR28" s="5">
        <f ca="1">SUM('Latest data'!GC$5:'Latest data'!GC28)</f>
        <v>0</v>
      </c>
      <c r="FS28" s="5">
        <f ca="1">SUM('Latest data'!GD$5:'Latest data'!GD28)</f>
        <v>0</v>
      </c>
      <c r="FT28" s="5">
        <f ca="1">SUM('Latest data'!GE$5:'Latest data'!GE28)</f>
        <v>0</v>
      </c>
      <c r="FU28" s="5">
        <f ca="1">SUM('Latest data'!GF$5:'Latest data'!GF28)</f>
        <v>0</v>
      </c>
      <c r="FV28" s="5">
        <f ca="1">SUM('Latest data'!GG$5:'Latest data'!GG28)</f>
        <v>0</v>
      </c>
      <c r="FW28" s="5">
        <f ca="1">SUM('Latest data'!GH$5:'Latest data'!GH28)</f>
        <v>0</v>
      </c>
      <c r="FX28" s="5">
        <f ca="1">SUM('Latest data'!GI$5:'Latest data'!GI28)</f>
        <v>0</v>
      </c>
      <c r="FY28" s="5">
        <f ca="1">SUM('Latest data'!GJ$5:'Latest data'!GJ28)</f>
        <v>0</v>
      </c>
      <c r="FZ28" s="5">
        <f ca="1">SUM('Latest data'!GK$5:'Latest data'!GK28)</f>
        <v>0</v>
      </c>
      <c r="GA28" s="5">
        <f ca="1">SUM('Latest data'!GL$5:'Latest data'!GL28)</f>
        <v>0</v>
      </c>
      <c r="GB28" s="5">
        <f ca="1">SUM('Latest data'!GM$5:'Latest data'!GM28)</f>
        <v>0</v>
      </c>
      <c r="GC28" s="5">
        <f ca="1">SUM('Latest data'!GN$5:'Latest data'!GN28)</f>
        <v>0</v>
      </c>
      <c r="GD28" s="5">
        <f ca="1">SUM('Latest data'!GO$5:'Latest data'!GO28)</f>
        <v>0</v>
      </c>
      <c r="GE28" s="5">
        <f ca="1">SUM('Latest data'!GP$5:'Latest data'!GP28)</f>
        <v>0</v>
      </c>
      <c r="GF28" s="5">
        <f ca="1">SUM('Latest data'!GQ$5:'Latest data'!GQ28)</f>
        <v>0</v>
      </c>
      <c r="GG28" s="5">
        <f ca="1">SUM('Latest data'!GR$5:'Latest data'!GR28)</f>
        <v>0</v>
      </c>
      <c r="GH28" s="5">
        <f ca="1">SUM('Latest data'!GS$5:'Latest data'!GS28)</f>
        <v>0</v>
      </c>
      <c r="GI28" s="5">
        <f ca="1">SUM('Latest data'!GT$5:'Latest data'!GT28)</f>
        <v>0</v>
      </c>
      <c r="GJ28" s="5">
        <f ca="1">SUM('Latest data'!GU$5:'Latest data'!GU28)</f>
        <v>0</v>
      </c>
      <c r="GK28" s="5">
        <f ca="1">SUM('Latest data'!GV$5:'Latest data'!GV28)</f>
        <v>0</v>
      </c>
      <c r="GL28" s="5">
        <f ca="1">SUM('Latest data'!GW$5:'Latest data'!GW28)</f>
        <v>0</v>
      </c>
      <c r="GM28" s="5">
        <f ca="1">SUM('Latest data'!GX$5:'Latest data'!GX28)</f>
        <v>0</v>
      </c>
      <c r="GN28" s="5">
        <f ca="1">SUM('Latest data'!GY$5:'Latest data'!GY28)</f>
        <v>0</v>
      </c>
      <c r="GO28" s="5">
        <f ca="1">SUM('Latest data'!GZ$5:'Latest data'!GZ28)</f>
        <v>0</v>
      </c>
      <c r="GP28" s="5">
        <f ca="1">SUM('Latest data'!HA$5:'Latest data'!HA28)</f>
        <v>0</v>
      </c>
      <c r="GQ28" s="5">
        <f ca="1">SUM('Latest data'!HB$5:'Latest data'!HB28)</f>
        <v>0</v>
      </c>
      <c r="GR28" s="5">
        <f ca="1">SUM('Latest data'!HC$5:'Latest data'!HC28)</f>
        <v>0</v>
      </c>
      <c r="GS28" s="5">
        <f ca="1">SUM('Latest data'!HD$5:'Latest data'!HD28)</f>
        <v>0</v>
      </c>
      <c r="GT28" s="5">
        <f ca="1">SUM('Latest data'!HE$5:'Latest data'!HE28)</f>
        <v>0</v>
      </c>
      <c r="GU28" s="5">
        <f ca="1">SUM('Latest data'!HF$5:'Latest data'!HF28)</f>
        <v>0</v>
      </c>
      <c r="GV28" s="5">
        <f ca="1">SUM('Latest data'!HG$5:'Latest data'!HG28)</f>
        <v>0</v>
      </c>
      <c r="GW28" s="5">
        <f ca="1">SUM('Latest data'!HH$5:'Latest data'!HH28)</f>
        <v>0</v>
      </c>
      <c r="GX28" s="5">
        <f ca="1">SUM('Latest data'!HI$5:'Latest data'!HI28)</f>
        <v>0</v>
      </c>
      <c r="GY28" s="5">
        <f ca="1">SUM('Latest data'!HJ$5:'Latest data'!HJ28)</f>
        <v>0</v>
      </c>
      <c r="GZ28" s="5">
        <f t="shared" ca="1" si="15"/>
        <v>631</v>
      </c>
      <c r="HB28" s="8">
        <f t="shared" si="16"/>
        <v>43853</v>
      </c>
      <c r="HC28" s="5">
        <f ca="1">SUM('Latest data'!HN$5:'Latest data'!HN28)</f>
        <v>0</v>
      </c>
      <c r="HD28" s="5">
        <f ca="1">SUM('Latest data'!HO$5:'Latest data'!HO28)</f>
        <v>0</v>
      </c>
      <c r="HE28" s="5">
        <f ca="1">SUM('Latest data'!HP$5:'Latest data'!HP28)</f>
        <v>0</v>
      </c>
      <c r="HF28" s="5">
        <f ca="1">SUM('Latest data'!HQ$5:'Latest data'!HQ28)</f>
        <v>0</v>
      </c>
      <c r="HG28" s="5">
        <f ca="1">SUM('Latest data'!HR$5:'Latest data'!HR28)</f>
        <v>0</v>
      </c>
      <c r="HH28" s="5">
        <f ca="1">SUM('Latest data'!HS$5:'Latest data'!HS28)</f>
        <v>0</v>
      </c>
      <c r="HI28" s="5">
        <f ca="1">SUM('Latest data'!HT$5:'Latest data'!HT28)</f>
        <v>17</v>
      </c>
      <c r="HJ28" s="5">
        <f ca="1">SUM('Latest data'!HU$5:'Latest data'!HU28)</f>
        <v>0</v>
      </c>
      <c r="HK28" s="5">
        <f ca="1">SUM('Latest data'!HV$5:'Latest data'!HV28)</f>
        <v>0</v>
      </c>
      <c r="HL28" s="5">
        <f ca="1">SUM('Latest data'!HW$5:'Latest data'!HW28)</f>
        <v>0</v>
      </c>
      <c r="HM28" s="5">
        <f ca="1">SUM('Latest data'!HX$5:'Latest data'!HX28)</f>
        <v>0</v>
      </c>
      <c r="HN28" s="5">
        <f ca="1">SUM('Latest data'!HY$5:'Latest data'!HY28)</f>
        <v>0</v>
      </c>
      <c r="HO28" s="5">
        <f ca="1">SUM('Latest data'!HZ$5:'Latest data'!HZ28)</f>
        <v>0</v>
      </c>
      <c r="HP28" s="5">
        <f ca="1">SUM('Latest data'!IA$5:'Latest data'!IA28)</f>
        <v>0</v>
      </c>
      <c r="HQ28" s="5">
        <f ca="1">SUM('Latest data'!IB$5:'Latest data'!IB28)</f>
        <v>0</v>
      </c>
      <c r="HR28" s="5">
        <f ca="1">SUM('Latest data'!IC$5:'Latest data'!IC28)</f>
        <v>0</v>
      </c>
      <c r="HS28" s="5">
        <f ca="1">SUM('Latest data'!ID$5:'Latest data'!ID28)</f>
        <v>0</v>
      </c>
      <c r="HT28" s="5">
        <f ca="1">SUM('Latest data'!IE$5:'Latest data'!IE28)</f>
        <v>0</v>
      </c>
      <c r="HU28" s="5">
        <f ca="1">SUM('Latest data'!IF$5:'Latest data'!IF28)</f>
        <v>0</v>
      </c>
      <c r="HV28" s="5">
        <f ca="1">SUM('Latest data'!IG$5:'Latest data'!IG28)</f>
        <v>0</v>
      </c>
      <c r="HW28" s="5">
        <f ca="1">SUM('Latest data'!IH$5:'Latest data'!IH28)</f>
        <v>0</v>
      </c>
      <c r="HX28" s="5">
        <f ca="1">SUM('Latest data'!II$5:'Latest data'!II28)</f>
        <v>0</v>
      </c>
      <c r="HY28" s="5">
        <f ca="1">SUM('Latest data'!IJ$5:'Latest data'!IJ28)</f>
        <v>0</v>
      </c>
      <c r="HZ28" s="5">
        <f ca="1">SUM('Latest data'!IK$5:'Latest data'!IK28)</f>
        <v>0</v>
      </c>
      <c r="IA28" s="5">
        <f ca="1">SUM('Latest data'!IL$5:'Latest data'!IL28)</f>
        <v>0</v>
      </c>
      <c r="IB28" s="5">
        <f ca="1">SUM('Latest data'!IM$5:'Latest data'!IM28)</f>
        <v>0</v>
      </c>
      <c r="IC28" s="5">
        <f ca="1">SUM('Latest data'!IN$5:'Latest data'!IN28)</f>
        <v>0</v>
      </c>
      <c r="ID28" s="5">
        <f ca="1">SUM('Latest data'!IO$5:'Latest data'!IO28)</f>
        <v>0</v>
      </c>
      <c r="IE28" s="5">
        <f ca="1">SUM('Latest data'!IP$5:'Latest data'!IP28)</f>
        <v>0</v>
      </c>
      <c r="IF28" s="5">
        <f ca="1">SUM('Latest data'!IQ$5:'Latest data'!IQ28)</f>
        <v>0</v>
      </c>
      <c r="IG28" s="5">
        <f ca="1">SUM('Latest data'!IR$5:'Latest data'!IR28)</f>
        <v>0</v>
      </c>
      <c r="IH28" s="5">
        <f ca="1">SUM('Latest data'!IS$5:'Latest data'!IS28)</f>
        <v>0</v>
      </c>
      <c r="II28" s="5">
        <f ca="1">SUM('Latest data'!IT$5:'Latest data'!IT28)</f>
        <v>0</v>
      </c>
      <c r="IJ28" s="5">
        <f ca="1">SUM('Latest data'!IU$5:'Latest data'!IU28)</f>
        <v>0</v>
      </c>
      <c r="IK28" s="5">
        <f ca="1">SUM('Latest data'!IV$5:'Latest data'!IV28)</f>
        <v>0</v>
      </c>
      <c r="IL28" s="5">
        <f ca="1">SUM('Latest data'!IW$5:'Latest data'!IW28)</f>
        <v>0</v>
      </c>
      <c r="IM28" s="5">
        <f ca="1">SUM('Latest data'!IX$5:'Latest data'!IX28)</f>
        <v>0</v>
      </c>
      <c r="IN28" s="5">
        <f ca="1">SUM('Latest data'!IY$5:'Latest data'!IY28)</f>
        <v>0</v>
      </c>
      <c r="IO28" s="5">
        <f ca="1">SUM('Latest data'!IZ$5:'Latest data'!IZ28)</f>
        <v>0</v>
      </c>
      <c r="IP28" s="5">
        <f ca="1">SUM('Latest data'!JA$5:'Latest data'!JA28)</f>
        <v>0</v>
      </c>
      <c r="IQ28" s="5">
        <f ca="1">SUM('Latest data'!JB$5:'Latest data'!JB28)</f>
        <v>0</v>
      </c>
      <c r="IR28" s="5">
        <f ca="1">SUM('Latest data'!JC$5:'Latest data'!JC28)</f>
        <v>0</v>
      </c>
      <c r="IS28" s="5">
        <f ca="1">SUM('Latest data'!JD$5:'Latest data'!JD28)</f>
        <v>0</v>
      </c>
      <c r="IT28" s="5">
        <f ca="1">SUM('Latest data'!JE$5:'Latest data'!JE28)</f>
        <v>0</v>
      </c>
      <c r="IU28" s="5">
        <f ca="1">SUM('Latest data'!JF$5:'Latest data'!JF28)</f>
        <v>0</v>
      </c>
      <c r="IV28" s="5">
        <f ca="1">SUM('Latest data'!JG$5:'Latest data'!JG28)</f>
        <v>0</v>
      </c>
      <c r="IW28" s="5">
        <f ca="1">SUM('Latest data'!JH$5:'Latest data'!JH28)</f>
        <v>0</v>
      </c>
      <c r="IX28" s="5">
        <f ca="1">SUM('Latest data'!JI$5:'Latest data'!JI28)</f>
        <v>0</v>
      </c>
      <c r="IY28" s="5">
        <f ca="1">SUM('Latest data'!JJ$5:'Latest data'!JJ28)</f>
        <v>0</v>
      </c>
      <c r="IZ28" s="5">
        <f ca="1">SUM('Latest data'!JK$5:'Latest data'!JK28)</f>
        <v>0</v>
      </c>
      <c r="JA28" s="5">
        <f ca="1">SUM('Latest data'!JL$5:'Latest data'!JL28)</f>
        <v>0</v>
      </c>
      <c r="JB28" s="5">
        <f ca="1">SUM('Latest data'!JM$5:'Latest data'!JM28)</f>
        <v>0</v>
      </c>
      <c r="JC28" s="5">
        <f ca="1">SUM('Latest data'!JN$5:'Latest data'!JN28)</f>
        <v>0</v>
      </c>
      <c r="JD28" s="5">
        <f ca="1">SUM('Latest data'!JO$5:'Latest data'!JO28)</f>
        <v>0</v>
      </c>
      <c r="JE28" s="5">
        <f ca="1">SUM('Latest data'!JP$5:'Latest data'!JP28)</f>
        <v>0</v>
      </c>
      <c r="JF28" s="5">
        <f ca="1">SUM('Latest data'!JQ$5:'Latest data'!JQ28)</f>
        <v>0</v>
      </c>
      <c r="JG28" s="5">
        <f ca="1">SUM('Latest data'!JR$5:'Latest data'!JR28)</f>
        <v>0</v>
      </c>
      <c r="JH28" s="5">
        <f ca="1">SUM('Latest data'!JS$5:'Latest data'!JS28)</f>
        <v>0</v>
      </c>
      <c r="JI28" s="5">
        <f ca="1">SUM('Latest data'!JT$5:'Latest data'!JT28)</f>
        <v>0</v>
      </c>
      <c r="JJ28" s="5">
        <f ca="1">SUM('Latest data'!JU$5:'Latest data'!JU28)</f>
        <v>0</v>
      </c>
      <c r="JK28" s="5">
        <f ca="1">SUM('Latest data'!JV$5:'Latest data'!JV28)</f>
        <v>0</v>
      </c>
      <c r="JL28" s="5">
        <f ca="1">SUM('Latest data'!JW$5:'Latest data'!JW28)</f>
        <v>0</v>
      </c>
      <c r="JM28" s="5">
        <f ca="1">SUM('Latest data'!JX$5:'Latest data'!JX28)</f>
        <v>0</v>
      </c>
      <c r="JN28" s="5">
        <f ca="1">SUM('Latest data'!JY$5:'Latest data'!JY28)</f>
        <v>0</v>
      </c>
      <c r="JO28" s="5">
        <f ca="1">SUM('Latest data'!JZ$5:'Latest data'!JZ28)</f>
        <v>0</v>
      </c>
      <c r="JP28" s="5">
        <f ca="1">SUM('Latest data'!KA$5:'Latest data'!KA28)</f>
        <v>0</v>
      </c>
      <c r="JQ28" s="5">
        <f ca="1">SUM('Latest data'!KB$5:'Latest data'!KB28)</f>
        <v>0</v>
      </c>
      <c r="JR28" s="5">
        <f ca="1">SUM('Latest data'!KC$5:'Latest data'!KC28)</f>
        <v>0</v>
      </c>
      <c r="JS28" s="5">
        <f ca="1">SUM('Latest data'!KD$5:'Latest data'!KD28)</f>
        <v>0</v>
      </c>
      <c r="JT28" s="5">
        <f ca="1">SUM('Latest data'!KE$5:'Latest data'!KE28)</f>
        <v>0</v>
      </c>
      <c r="JU28" s="5">
        <f ca="1">SUM('Latest data'!KF$5:'Latest data'!KF28)</f>
        <v>0</v>
      </c>
      <c r="JV28" s="5">
        <f ca="1">SUM('Latest data'!KG$5:'Latest data'!KG28)</f>
        <v>0</v>
      </c>
      <c r="JW28" s="5">
        <f ca="1">SUM('Latest data'!KH$5:'Latest data'!KH28)</f>
        <v>0</v>
      </c>
      <c r="JX28" s="5">
        <f ca="1">SUM('Latest data'!KI$5:'Latest data'!KI28)</f>
        <v>0</v>
      </c>
      <c r="JY28" s="5">
        <f ca="1">SUM('Latest data'!KJ$5:'Latest data'!KJ28)</f>
        <v>0</v>
      </c>
      <c r="JZ28" s="5">
        <f ca="1">SUM('Latest data'!KK$5:'Latest data'!KK28)</f>
        <v>0</v>
      </c>
      <c r="KA28" s="5">
        <f ca="1">SUM('Latest data'!KL$5:'Latest data'!KL28)</f>
        <v>0</v>
      </c>
      <c r="KB28" s="5">
        <f ca="1">SUM('Latest data'!KM$5:'Latest data'!KM28)</f>
        <v>0</v>
      </c>
      <c r="KC28" s="5">
        <f ca="1">SUM('Latest data'!KN$5:'Latest data'!KN28)</f>
        <v>0</v>
      </c>
      <c r="KD28" s="5">
        <f ca="1">SUM('Latest data'!KO$5:'Latest data'!KO28)</f>
        <v>0</v>
      </c>
      <c r="KE28" s="5">
        <f ca="1">SUM('Latest data'!KP$5:'Latest data'!KP28)</f>
        <v>0</v>
      </c>
      <c r="KF28" s="5">
        <f ca="1">SUM('Latest data'!KQ$5:'Latest data'!KQ28)</f>
        <v>0</v>
      </c>
      <c r="KG28" s="5">
        <f ca="1">SUM('Latest data'!KR$5:'Latest data'!KR28)</f>
        <v>0</v>
      </c>
      <c r="KH28" s="5">
        <f ca="1">SUM('Latest data'!KS$5:'Latest data'!KS28)</f>
        <v>0</v>
      </c>
      <c r="KI28" s="5">
        <f ca="1">SUM('Latest data'!KT$5:'Latest data'!KT28)</f>
        <v>0</v>
      </c>
      <c r="KJ28" s="5">
        <f ca="1">SUM('Latest data'!KU$5:'Latest data'!KU28)</f>
        <v>0</v>
      </c>
      <c r="KK28" s="5">
        <f ca="1">SUM('Latest data'!KV$5:'Latest data'!KV28)</f>
        <v>0</v>
      </c>
      <c r="KL28" s="5">
        <f ca="1">SUM('Latest data'!KW$5:'Latest data'!KW28)</f>
        <v>0</v>
      </c>
      <c r="KM28" s="5">
        <f ca="1">SUM('Latest data'!KX$5:'Latest data'!KX28)</f>
        <v>0</v>
      </c>
      <c r="KN28" s="5">
        <f ca="1">SUM('Latest data'!KY$5:'Latest data'!KY28)</f>
        <v>0</v>
      </c>
      <c r="KO28" s="5">
        <f ca="1">SUM('Latest data'!KZ$5:'Latest data'!KZ28)</f>
        <v>0</v>
      </c>
      <c r="KP28" s="5">
        <f ca="1">SUM('Latest data'!LA$5:'Latest data'!LA28)</f>
        <v>0</v>
      </c>
      <c r="KQ28" s="5">
        <f ca="1">SUM('Latest data'!LB$5:'Latest data'!LB28)</f>
        <v>0</v>
      </c>
      <c r="KR28" s="5">
        <f ca="1">SUM('Latest data'!LC$5:'Latest data'!LC28)</f>
        <v>0</v>
      </c>
      <c r="KS28" s="5">
        <f ca="1">SUM('Latest data'!LD$5:'Latest data'!LD28)</f>
        <v>0</v>
      </c>
      <c r="KT28" s="5">
        <f ca="1">SUM('Latest data'!LE$5:'Latest data'!LE28)</f>
        <v>0</v>
      </c>
      <c r="KU28" s="5">
        <f ca="1">SUM('Latest data'!LF$5:'Latest data'!LF28)</f>
        <v>0</v>
      </c>
      <c r="KV28" s="5">
        <f ca="1">SUM('Latest data'!LG$5:'Latest data'!LG28)</f>
        <v>0</v>
      </c>
      <c r="KW28" s="5">
        <f ca="1">SUM('Latest data'!LH$5:'Latest data'!LH28)</f>
        <v>0</v>
      </c>
      <c r="KX28" s="5">
        <f ca="1">SUM('Latest data'!LI$5:'Latest data'!LI28)</f>
        <v>0</v>
      </c>
      <c r="KY28" s="5">
        <f ca="1">SUM('Latest data'!LJ$5:'Latest data'!LJ28)</f>
        <v>0</v>
      </c>
      <c r="KZ28" s="5">
        <f ca="1">SUM('Latest data'!LK$5:'Latest data'!LK28)</f>
        <v>0</v>
      </c>
      <c r="LA28" s="5">
        <f ca="1">SUM('Latest data'!LL$5:'Latest data'!LL28)</f>
        <v>0</v>
      </c>
      <c r="LB28" s="5">
        <f ca="1">SUM('Latest data'!LM$5:'Latest data'!LM28)</f>
        <v>0</v>
      </c>
      <c r="LC28" s="5">
        <f ca="1">SUM('Latest data'!LN$5:'Latest data'!LN28)</f>
        <v>0</v>
      </c>
      <c r="LD28" s="5">
        <f ca="1">SUM('Latest data'!LO$5:'Latest data'!LO28)</f>
        <v>0</v>
      </c>
      <c r="LE28" s="5">
        <f ca="1">SUM('Latest data'!LP$5:'Latest data'!LP28)</f>
        <v>0</v>
      </c>
      <c r="LF28" s="5">
        <f ca="1">SUM('Latest data'!LQ$5:'Latest data'!LQ28)</f>
        <v>0</v>
      </c>
      <c r="LG28" s="5">
        <f ca="1">SUM('Latest data'!LR$5:'Latest data'!LR28)</f>
        <v>0</v>
      </c>
      <c r="LH28" s="5">
        <f ca="1">SUM('Latest data'!LS$5:'Latest data'!LS28)</f>
        <v>0</v>
      </c>
      <c r="LI28" s="5">
        <f ca="1">SUM('Latest data'!LT$5:'Latest data'!LT28)</f>
        <v>0</v>
      </c>
      <c r="LJ28" s="5">
        <f ca="1">SUM('Latest data'!LU$5:'Latest data'!LU28)</f>
        <v>0</v>
      </c>
      <c r="LK28" s="5">
        <f ca="1">SUM('Latest data'!LV$5:'Latest data'!LV28)</f>
        <v>0</v>
      </c>
      <c r="LL28" s="5">
        <f ca="1">SUM('Latest data'!LW$5:'Latest data'!LW28)</f>
        <v>0</v>
      </c>
      <c r="LM28" s="5">
        <f ca="1">SUM('Latest data'!LX$5:'Latest data'!LX28)</f>
        <v>0</v>
      </c>
      <c r="LN28" s="5">
        <f ca="1">SUM('Latest data'!LY$5:'Latest data'!LY28)</f>
        <v>0</v>
      </c>
      <c r="LO28" s="5">
        <f ca="1">SUM('Latest data'!LZ$5:'Latest data'!LZ28)</f>
        <v>0</v>
      </c>
      <c r="LP28" s="5">
        <f ca="1">SUM('Latest data'!MA$5:'Latest data'!MA28)</f>
        <v>0</v>
      </c>
      <c r="LQ28" s="5">
        <f ca="1">SUM('Latest data'!MB$5:'Latest data'!MB28)</f>
        <v>0</v>
      </c>
      <c r="LR28" s="5">
        <f ca="1">SUM('Latest data'!MC$5:'Latest data'!MC28)</f>
        <v>0</v>
      </c>
      <c r="LS28" s="5">
        <f ca="1">SUM('Latest data'!MD$5:'Latest data'!MD28)</f>
        <v>0</v>
      </c>
      <c r="LT28" s="5">
        <f ca="1">SUM('Latest data'!ME$5:'Latest data'!ME28)</f>
        <v>0</v>
      </c>
      <c r="LU28" s="5">
        <f ca="1">SUM('Latest data'!MF$5:'Latest data'!MF28)</f>
        <v>0</v>
      </c>
      <c r="LV28" s="5">
        <f ca="1">SUM('Latest data'!MG$5:'Latest data'!MG28)</f>
        <v>0</v>
      </c>
      <c r="LW28" s="5">
        <f ca="1">SUM('Latest data'!MH$5:'Latest data'!MH28)</f>
        <v>0</v>
      </c>
      <c r="LX28" s="5">
        <f ca="1">SUM('Latest data'!MI$5:'Latest data'!MI28)</f>
        <v>0</v>
      </c>
      <c r="LY28" s="5">
        <f ca="1">SUM('Latest data'!MJ$5:'Latest data'!MJ28)</f>
        <v>0</v>
      </c>
      <c r="LZ28" s="5">
        <f ca="1">SUM('Latest data'!MK$5:'Latest data'!MK28)</f>
        <v>0</v>
      </c>
      <c r="MA28" s="5">
        <f ca="1">SUM('Latest data'!ML$5:'Latest data'!ML28)</f>
        <v>0</v>
      </c>
      <c r="MB28" s="5">
        <f ca="1">SUM('Latest data'!MM$5:'Latest data'!MM28)</f>
        <v>0</v>
      </c>
      <c r="MC28" s="5">
        <f ca="1">SUM('Latest data'!MN$5:'Latest data'!MN28)</f>
        <v>0</v>
      </c>
      <c r="MD28" s="5">
        <f ca="1">SUM('Latest data'!MO$5:'Latest data'!MO28)</f>
        <v>0</v>
      </c>
      <c r="ME28" s="5">
        <f ca="1">SUM('Latest data'!MP$5:'Latest data'!MP28)</f>
        <v>0</v>
      </c>
      <c r="MF28" s="5">
        <f ca="1">SUM('Latest data'!MQ$5:'Latest data'!MQ28)</f>
        <v>0</v>
      </c>
      <c r="MG28" s="5">
        <f ca="1">SUM('Latest data'!MR$5:'Latest data'!MR28)</f>
        <v>0</v>
      </c>
      <c r="MH28" s="5">
        <f ca="1">SUM('Latest data'!MS$5:'Latest data'!MS28)</f>
        <v>0</v>
      </c>
      <c r="MI28" s="5">
        <f ca="1">SUM('Latest data'!MT$5:'Latest data'!MT28)</f>
        <v>0</v>
      </c>
      <c r="MJ28" s="5">
        <f ca="1">SUM('Latest data'!MU$5:'Latest data'!MU28)</f>
        <v>0</v>
      </c>
      <c r="MK28" s="5">
        <f ca="1">SUM('Latest data'!MV$5:'Latest data'!MV28)</f>
        <v>0</v>
      </c>
      <c r="ML28" s="5">
        <f ca="1">SUM('Latest data'!MW$5:'Latest data'!MW28)</f>
        <v>0</v>
      </c>
      <c r="MM28" s="5">
        <f ca="1">SUM('Latest data'!MX$5:'Latest data'!MX28)</f>
        <v>0</v>
      </c>
      <c r="MN28" s="5">
        <f ca="1">SUM('Latest data'!MY$5:'Latest data'!MY28)</f>
        <v>0</v>
      </c>
      <c r="MO28" s="5">
        <f ca="1">SUM('Latest data'!MZ$5:'Latest data'!MZ28)</f>
        <v>0</v>
      </c>
      <c r="MP28" s="5">
        <f ca="1">SUM('Latest data'!NA$5:'Latest data'!NA28)</f>
        <v>0</v>
      </c>
      <c r="MQ28" s="5">
        <f ca="1">SUM('Latest data'!NB$5:'Latest data'!NB28)</f>
        <v>0</v>
      </c>
      <c r="MR28" s="5">
        <f ca="1">SUM('Latest data'!NC$5:'Latest data'!NC28)</f>
        <v>0</v>
      </c>
      <c r="MS28" s="5">
        <f ca="1">SUM('Latest data'!ND$5:'Latest data'!ND28)</f>
        <v>0</v>
      </c>
      <c r="MT28" s="5">
        <f ca="1">SUM('Latest data'!NE$5:'Latest data'!NE28)</f>
        <v>0</v>
      </c>
      <c r="MU28" s="5">
        <f ca="1">SUM('Latest data'!NF$5:'Latest data'!NF28)</f>
        <v>0</v>
      </c>
      <c r="MV28" s="5">
        <f ca="1">SUM('Latest data'!NG$5:'Latest data'!NG28)</f>
        <v>0</v>
      </c>
      <c r="MW28" s="5">
        <f ca="1">SUM('Latest data'!NH$5:'Latest data'!NH28)</f>
        <v>0</v>
      </c>
      <c r="MX28" s="5">
        <f ca="1">SUM('Latest data'!NI$5:'Latest data'!NI28)</f>
        <v>0</v>
      </c>
      <c r="MY28" s="5">
        <f ca="1">SUM('Latest data'!NJ$5:'Latest data'!NJ28)</f>
        <v>0</v>
      </c>
      <c r="MZ28" s="5">
        <f ca="1">SUM('Latest data'!NK$5:'Latest data'!NK28)</f>
        <v>0</v>
      </c>
      <c r="NA28" s="5">
        <f ca="1">SUM('Latest data'!NL$5:'Latest data'!NL28)</f>
        <v>0</v>
      </c>
      <c r="NB28" s="5">
        <f ca="1">SUM('Latest data'!NM$5:'Latest data'!NM28)</f>
        <v>0</v>
      </c>
      <c r="NC28" s="5">
        <f ca="1">SUM('Latest data'!NN$5:'Latest data'!NN28)</f>
        <v>0</v>
      </c>
      <c r="ND28" s="5">
        <f ca="1">SUM('Latest data'!NO$5:'Latest data'!NO28)</f>
        <v>0</v>
      </c>
      <c r="NE28" s="5">
        <f ca="1">SUM('Latest data'!NP$5:'Latest data'!NP28)</f>
        <v>0</v>
      </c>
      <c r="NF28" s="5">
        <f ca="1">SUM('Latest data'!NQ$5:'Latest data'!NQ28)</f>
        <v>0</v>
      </c>
      <c r="NG28" s="5">
        <f ca="1">SUM('Latest data'!NR$5:'Latest data'!NR28)</f>
        <v>0</v>
      </c>
      <c r="NH28" s="5">
        <f ca="1">SUM('Latest data'!NS$5:'Latest data'!NS28)</f>
        <v>0</v>
      </c>
      <c r="NI28" s="5">
        <f ca="1">SUM('Latest data'!NT$5:'Latest data'!NT28)</f>
        <v>0</v>
      </c>
      <c r="NJ28" s="5">
        <f ca="1">SUM('Latest data'!NU$5:'Latest data'!NU28)</f>
        <v>0</v>
      </c>
      <c r="NK28" s="5">
        <f ca="1">SUM('Latest data'!NV$5:'Latest data'!NV28)</f>
        <v>0</v>
      </c>
      <c r="NL28" s="5">
        <f ca="1">SUM('Latest data'!NW$5:'Latest data'!NW28)</f>
        <v>0</v>
      </c>
      <c r="NM28" s="5">
        <f ca="1">SUM('Latest data'!NX$5:'Latest data'!NX28)</f>
        <v>0</v>
      </c>
      <c r="NN28" s="5">
        <f ca="1">SUM('Latest data'!NY$5:'Latest data'!NY28)</f>
        <v>0</v>
      </c>
      <c r="NO28" s="5">
        <f ca="1">SUM('Latest data'!NZ$5:'Latest data'!NZ28)</f>
        <v>0</v>
      </c>
      <c r="NP28" s="5">
        <f ca="1">SUM('Latest data'!OA$5:'Latest data'!OA28)</f>
        <v>0</v>
      </c>
      <c r="NQ28" s="5">
        <f ca="1">SUM('Latest data'!OB$5:'Latest data'!OB28)</f>
        <v>0</v>
      </c>
      <c r="NR28" s="5">
        <f ca="1">SUM('Latest data'!OC$5:'Latest data'!OC28)</f>
        <v>0</v>
      </c>
      <c r="NS28" s="5">
        <f ca="1">SUM('Latest data'!OD$5:'Latest data'!OD28)</f>
        <v>0</v>
      </c>
      <c r="NT28" s="5">
        <f ca="1">SUM('Latest data'!OE$5:'Latest data'!OE28)</f>
        <v>0</v>
      </c>
      <c r="NU28" s="5">
        <f ca="1">SUM('Latest data'!OF$5:'Latest data'!OF28)</f>
        <v>0</v>
      </c>
      <c r="NV28" s="5">
        <f ca="1">SUM('Latest data'!OG$5:'Latest data'!OG28)</f>
        <v>0</v>
      </c>
      <c r="NW28" s="5">
        <f ca="1">SUM('Latest data'!OH$5:'Latest data'!OH28)</f>
        <v>0</v>
      </c>
      <c r="NX28" s="5">
        <f ca="1">SUM('Latest data'!OI$5:'Latest data'!OI28)</f>
        <v>0</v>
      </c>
      <c r="NY28" s="5">
        <f ca="1">SUM('Latest data'!OJ$5:'Latest data'!OJ28)</f>
        <v>0</v>
      </c>
      <c r="NZ28" s="5">
        <f ca="1">SUM('Latest data'!OK$5:'Latest data'!OK28)</f>
        <v>0</v>
      </c>
      <c r="OA28" s="5">
        <f ca="1">SUM('Latest data'!OL$5:'Latest data'!OL28)</f>
        <v>0</v>
      </c>
      <c r="OB28" s="5">
        <f ca="1">SUM('Latest data'!OM$5:'Latest data'!OM28)</f>
        <v>0</v>
      </c>
      <c r="OC28" s="5">
        <f ca="1">SUM('Latest data'!ON$5:'Latest data'!ON28)</f>
        <v>0</v>
      </c>
      <c r="OD28" s="5">
        <f ca="1">SUM('Latest data'!OO$5:'Latest data'!OO28)</f>
        <v>0</v>
      </c>
      <c r="OE28" s="5">
        <f ca="1">SUM('Latest data'!OP$5:'Latest data'!OP28)</f>
        <v>0</v>
      </c>
      <c r="OF28" s="5">
        <f ca="1">SUM('Latest data'!OQ$5:'Latest data'!OQ28)</f>
        <v>0</v>
      </c>
      <c r="OG28" s="5">
        <f ca="1">SUM('Latest data'!OR$5:'Latest data'!OR28)</f>
        <v>0</v>
      </c>
      <c r="OH28" s="5">
        <f ca="1">SUM('Latest data'!OS$5:'Latest data'!OS28)</f>
        <v>0</v>
      </c>
      <c r="OI28" s="5">
        <f ca="1">SUM('Latest data'!OT$5:'Latest data'!OT28)</f>
        <v>0</v>
      </c>
      <c r="OJ28" s="5">
        <f ca="1">SUM('Latest data'!OU$5:'Latest data'!OU28)</f>
        <v>0</v>
      </c>
      <c r="OK28" s="5">
        <f ca="1">SUM('Latest data'!OV$5:'Latest data'!OV28)</f>
        <v>0</v>
      </c>
      <c r="OL28" s="5">
        <f ca="1">SUM('Latest data'!OW$5:'Latest data'!OW28)</f>
        <v>0</v>
      </c>
      <c r="OM28" s="5">
        <f ca="1">SUM('Latest data'!OX$5:'Latest data'!OX28)</f>
        <v>0</v>
      </c>
      <c r="ON28" s="5">
        <f ca="1">SUM('Latest data'!OY$5:'Latest data'!OY28)</f>
        <v>0</v>
      </c>
      <c r="OO28" s="5">
        <f ca="1">SUM('Latest data'!OZ$5:'Latest data'!OZ28)</f>
        <v>0</v>
      </c>
      <c r="OP28" s="5">
        <f ca="1">SUM('Latest data'!PA$5:'Latest data'!PA28)</f>
        <v>0</v>
      </c>
      <c r="OQ28" s="5">
        <f ca="1">SUM('Latest data'!PB$5:'Latest data'!PB28)</f>
        <v>0</v>
      </c>
      <c r="OR28" s="5">
        <f ca="1">SUM('Latest data'!PC$5:'Latest data'!PC28)</f>
        <v>0</v>
      </c>
      <c r="OS28" s="5">
        <f ca="1">SUM('Latest data'!PD$5:'Latest data'!PD28)</f>
        <v>0</v>
      </c>
      <c r="OT28" s="5">
        <f ca="1">SUM('Latest data'!PE$5:'Latest data'!PE28)</f>
        <v>0</v>
      </c>
      <c r="OU28" s="5">
        <f ca="1">SUM('Latest data'!PF$5:'Latest data'!PF28)</f>
        <v>0</v>
      </c>
      <c r="OV28" s="5">
        <f ca="1">SUM('Latest data'!PG$5:'Latest data'!PG28)</f>
        <v>0</v>
      </c>
      <c r="OW28" s="5">
        <f ca="1">SUM('Latest data'!PH$5:'Latest data'!PH28)</f>
        <v>0</v>
      </c>
      <c r="OX28" s="5">
        <f ca="1">SUM('Latest data'!PI$5:'Latest data'!PI28)</f>
        <v>0</v>
      </c>
      <c r="OY28" s="5">
        <f ca="1">SUM('Latest data'!PJ$5:'Latest data'!PJ28)</f>
        <v>0</v>
      </c>
      <c r="OZ28" s="5">
        <f ca="1">SUM('Latest data'!PK$5:'Latest data'!PK28)</f>
        <v>0</v>
      </c>
      <c r="PA28" s="5">
        <f t="shared" ca="1" si="17"/>
        <v>17</v>
      </c>
      <c r="PE28" s="9"/>
    </row>
    <row r="29" spans="1:421">
      <c r="A29" s="8">
        <f t="shared" si="18"/>
        <v>43854</v>
      </c>
      <c r="B29" s="5">
        <f ca="1">SUM('Latest data'!M$5:'Latest data'!M29)</f>
        <v>1</v>
      </c>
      <c r="C29" s="5">
        <f ca="1">SUM('Latest data'!N$5:'Latest data'!N29)</f>
        <v>0</v>
      </c>
      <c r="D29" s="5">
        <f ca="1">SUM('Latest data'!O$5:'Latest data'!O29)</f>
        <v>0</v>
      </c>
      <c r="E29" s="5">
        <f ca="1">SUM('Latest data'!P$5:'Latest data'!P29)</f>
        <v>0</v>
      </c>
      <c r="F29" s="5">
        <f ca="1">SUM('Latest data'!Q$5:'Latest data'!Q29)</f>
        <v>0</v>
      </c>
      <c r="G29" s="5">
        <f ca="1">SUM('Latest data'!R$5:'Latest data'!R29)</f>
        <v>0</v>
      </c>
      <c r="H29" s="5">
        <f ca="1">SUM('Latest data'!S$5:'Latest data'!S29)</f>
        <v>882</v>
      </c>
      <c r="I29" s="5">
        <f ca="1">SUM('Latest data'!T$5:'Latest data'!T29)</f>
        <v>0</v>
      </c>
      <c r="J29" s="5">
        <f ca="1">SUM('Latest data'!U$5:'Latest data'!U29)</f>
        <v>0</v>
      </c>
      <c r="K29" s="5">
        <f ca="1">SUM('Latest data'!V$5:'Latest data'!V29)</f>
        <v>0</v>
      </c>
      <c r="L29" s="5">
        <f ca="1">SUM('Latest data'!W$5:'Latest data'!W29)</f>
        <v>0</v>
      </c>
      <c r="M29" s="5">
        <f ca="1">SUM('Latest data'!X$5:'Latest data'!X29)</f>
        <v>0</v>
      </c>
      <c r="N29" s="5">
        <f ca="1">SUM('Latest data'!Y$5:'Latest data'!Y29)</f>
        <v>0</v>
      </c>
      <c r="O29" s="5">
        <f ca="1">SUM('Latest data'!Z$5:'Latest data'!Z29)</f>
        <v>0</v>
      </c>
      <c r="P29" s="5">
        <f ca="1">SUM('Latest data'!AA$5:'Latest data'!AA29)</f>
        <v>0</v>
      </c>
      <c r="Q29" s="5">
        <f ca="1">SUM('Latest data'!AB$5:'Latest data'!AB29)</f>
        <v>0</v>
      </c>
      <c r="R29" s="5">
        <f ca="1">SUM('Latest data'!AC$5:'Latest data'!AC29)</f>
        <v>0</v>
      </c>
      <c r="S29" s="5">
        <f ca="1">SUM('Latest data'!AD$5:'Latest data'!AD29)</f>
        <v>0</v>
      </c>
      <c r="T29" s="5">
        <f ca="1">SUM('Latest data'!AE$5:'Latest data'!AE29)</f>
        <v>0</v>
      </c>
      <c r="U29" s="5">
        <f ca="1">SUM('Latest data'!AF$5:'Latest data'!AF29)</f>
        <v>0</v>
      </c>
      <c r="V29" s="5">
        <f ca="1">SUM('Latest data'!AG$5:'Latest data'!AG29)</f>
        <v>0</v>
      </c>
      <c r="W29" s="5">
        <f ca="1">SUM('Latest data'!AH$5:'Latest data'!AH29)</f>
        <v>2</v>
      </c>
      <c r="X29" s="5">
        <f ca="1">SUM('Latest data'!AI$5:'Latest data'!AI29)</f>
        <v>0</v>
      </c>
      <c r="Y29" s="5">
        <f ca="1">SUM('Latest data'!AJ$5:'Latest data'!AJ29)</f>
        <v>2</v>
      </c>
      <c r="Z29" s="5">
        <f ca="1">SUM('Latest data'!AK$5:'Latest data'!AK29)</f>
        <v>0</v>
      </c>
      <c r="AA29" s="5">
        <f ca="1">SUM('Latest data'!AL$5:'Latest data'!AL29)</f>
        <v>0</v>
      </c>
      <c r="AB29" s="5">
        <f ca="1">SUM('Latest data'!AM$5:'Latest data'!AM29)</f>
        <v>0</v>
      </c>
      <c r="AC29" s="5">
        <f ca="1">SUM('Latest data'!AN$5:'Latest data'!AN29)</f>
        <v>0</v>
      </c>
      <c r="AD29" s="5">
        <f ca="1">SUM('Latest data'!AO$5:'Latest data'!AO29)</f>
        <v>0</v>
      </c>
      <c r="AE29" s="5">
        <f ca="1">SUM('Latest data'!AP$5:'Latest data'!AP29)</f>
        <v>0</v>
      </c>
      <c r="AF29" s="5">
        <f ca="1">SUM('Latest data'!AQ$5:'Latest data'!AQ29)</f>
        <v>0</v>
      </c>
      <c r="AG29" s="5">
        <f ca="1">SUM('Latest data'!AR$5:'Latest data'!AR29)</f>
        <v>0</v>
      </c>
      <c r="AH29" s="5">
        <f ca="1">SUM('Latest data'!AS$5:'Latest data'!AS29)</f>
        <v>0</v>
      </c>
      <c r="AI29" s="5">
        <f ca="1">SUM('Latest data'!AT$5:'Latest data'!AT29)</f>
        <v>0</v>
      </c>
      <c r="AJ29" s="5">
        <f ca="1">SUM('Latest data'!AU$5:'Latest data'!AU29)</f>
        <v>0</v>
      </c>
      <c r="AK29" s="5">
        <f ca="1">SUM('Latest data'!AV$5:'Latest data'!AV29)</f>
        <v>0</v>
      </c>
      <c r="AL29" s="5">
        <f ca="1">SUM('Latest data'!AW$5:'Latest data'!AW29)</f>
        <v>0</v>
      </c>
      <c r="AM29" s="5">
        <f ca="1">SUM('Latest data'!AX$5:'Latest data'!AX29)</f>
        <v>0</v>
      </c>
      <c r="AN29" s="5">
        <f ca="1">SUM('Latest data'!AY$5:'Latest data'!AY29)</f>
        <v>0</v>
      </c>
      <c r="AO29" s="5">
        <f ca="1">SUM('Latest data'!AZ$5:'Latest data'!AZ29)</f>
        <v>0</v>
      </c>
      <c r="AP29" s="5">
        <f ca="1">SUM('Latest data'!BA$5:'Latest data'!BA29)</f>
        <v>0</v>
      </c>
      <c r="AQ29" s="5">
        <f ca="1">SUM('Latest data'!BB$5:'Latest data'!BB29)</f>
        <v>0</v>
      </c>
      <c r="AR29" s="5">
        <f ca="1">SUM('Latest data'!BC$5:'Latest data'!BC29)</f>
        <v>0</v>
      </c>
      <c r="AS29" s="5">
        <f ca="1">SUM('Latest data'!BD$5:'Latest data'!BD29)</f>
        <v>0</v>
      </c>
      <c r="AT29" s="5">
        <f ca="1">SUM('Latest data'!BE$5:'Latest data'!BE29)</f>
        <v>0</v>
      </c>
      <c r="AU29" s="5">
        <f ca="1">SUM('Latest data'!BF$5:'Latest data'!BF29)</f>
        <v>0</v>
      </c>
      <c r="AV29" s="5">
        <f ca="1">SUM('Latest data'!BG$5:'Latest data'!BG29)</f>
        <v>3</v>
      </c>
      <c r="AW29" s="5">
        <f ca="1">SUM('Latest data'!BH$5:'Latest data'!BH29)</f>
        <v>0</v>
      </c>
      <c r="AX29" s="5">
        <f ca="1">SUM('Latest data'!BI$5:'Latest data'!BI29)</f>
        <v>0</v>
      </c>
      <c r="AY29" s="5">
        <f ca="1">SUM('Latest data'!BJ$5:'Latest data'!BJ29)</f>
        <v>4</v>
      </c>
      <c r="AZ29" s="5">
        <f ca="1">SUM('Latest data'!BK$5:'Latest data'!BK29)</f>
        <v>0</v>
      </c>
      <c r="BA29" s="5">
        <f ca="1">SUM('Latest data'!BL$5:'Latest data'!BL29)</f>
        <v>0</v>
      </c>
      <c r="BB29" s="5">
        <f ca="1">SUM('Latest data'!BM$5:'Latest data'!BM29)</f>
        <v>0</v>
      </c>
      <c r="BC29" s="5">
        <f ca="1">SUM('Latest data'!BN$5:'Latest data'!BN29)</f>
        <v>0</v>
      </c>
      <c r="BD29" s="5">
        <f ca="1">SUM('Latest data'!BO$5:'Latest data'!BO29)</f>
        <v>0</v>
      </c>
      <c r="BE29" s="5">
        <f ca="1">SUM('Latest data'!BP$5:'Latest data'!BP29)</f>
        <v>0</v>
      </c>
      <c r="BF29" s="5">
        <f ca="1">SUM('Latest data'!BQ$5:'Latest data'!BQ29)</f>
        <v>0</v>
      </c>
      <c r="BG29" s="5">
        <f ca="1">SUM('Latest data'!BR$5:'Latest data'!BR29)</f>
        <v>0</v>
      </c>
      <c r="BH29" s="5">
        <f ca="1">SUM('Latest data'!BS$5:'Latest data'!BS29)</f>
        <v>0</v>
      </c>
      <c r="BI29" s="5">
        <f ca="1">SUM('Latest data'!BT$5:'Latest data'!BT29)</f>
        <v>0</v>
      </c>
      <c r="BJ29" s="5">
        <f ca="1">SUM('Latest data'!BU$5:'Latest data'!BU29)</f>
        <v>0</v>
      </c>
      <c r="BK29" s="5">
        <f ca="1">SUM('Latest data'!BV$5:'Latest data'!BV29)</f>
        <v>0</v>
      </c>
      <c r="BL29" s="5">
        <f ca="1">SUM('Latest data'!BW$5:'Latest data'!BW29)</f>
        <v>0</v>
      </c>
      <c r="BM29" s="5">
        <f ca="1">SUM('Latest data'!BX$5:'Latest data'!BX29)</f>
        <v>0</v>
      </c>
      <c r="BN29" s="5">
        <f ca="1">SUM('Latest data'!BY$5:'Latest data'!BY29)</f>
        <v>0</v>
      </c>
      <c r="BO29" s="5">
        <f ca="1">SUM('Latest data'!BZ$5:'Latest data'!BZ29)</f>
        <v>0</v>
      </c>
      <c r="BP29" s="5">
        <f ca="1">SUM('Latest data'!CA$5:'Latest data'!CA29)</f>
        <v>0</v>
      </c>
      <c r="BQ29" s="5">
        <f ca="1">SUM('Latest data'!CB$5:'Latest data'!CB29)</f>
        <v>0</v>
      </c>
      <c r="BR29" s="5">
        <f ca="1">SUM('Latest data'!CC$5:'Latest data'!CC29)</f>
        <v>0</v>
      </c>
      <c r="BS29" s="5">
        <f ca="1">SUM('Latest data'!CD$5:'Latest data'!CD29)</f>
        <v>0</v>
      </c>
      <c r="BT29" s="5">
        <f ca="1">SUM('Latest data'!CE$5:'Latest data'!CE29)</f>
        <v>0</v>
      </c>
      <c r="BU29" s="5">
        <f ca="1">SUM('Latest data'!CF$5:'Latest data'!CF29)</f>
        <v>0</v>
      </c>
      <c r="BV29" s="5">
        <f ca="1">SUM('Latest data'!CG$5:'Latest data'!CG29)</f>
        <v>0</v>
      </c>
      <c r="BW29" s="5">
        <f ca="1">SUM('Latest data'!CH$5:'Latest data'!CH29)</f>
        <v>0</v>
      </c>
      <c r="BX29" s="5">
        <f ca="1">SUM('Latest data'!CI$5:'Latest data'!CI29)</f>
        <v>0</v>
      </c>
      <c r="BY29" s="5">
        <f ca="1">SUM('Latest data'!CJ$5:'Latest data'!CJ29)</f>
        <v>0</v>
      </c>
      <c r="BZ29" s="5">
        <f ca="1">SUM('Latest data'!CK$5:'Latest data'!CK29)</f>
        <v>0</v>
      </c>
      <c r="CA29" s="5">
        <f ca="1">SUM('Latest data'!CL$5:'Latest data'!CL29)</f>
        <v>0</v>
      </c>
      <c r="CB29" s="5">
        <f ca="1">SUM('Latest data'!CM$5:'Latest data'!CM29)</f>
        <v>0</v>
      </c>
      <c r="CC29" s="5">
        <f ca="1">SUM('Latest data'!CN$5:'Latest data'!CN29)</f>
        <v>0</v>
      </c>
      <c r="CD29" s="5">
        <f ca="1">SUM('Latest data'!CO$5:'Latest data'!CO29)</f>
        <v>0</v>
      </c>
      <c r="CE29" s="5">
        <f ca="1">SUM('Latest data'!CP$5:'Latest data'!CP29)</f>
        <v>0</v>
      </c>
      <c r="CF29" s="5">
        <f ca="1">SUM('Latest data'!CQ$5:'Latest data'!CQ29)</f>
        <v>0</v>
      </c>
      <c r="CG29" s="5">
        <f ca="1">SUM('Latest data'!CR$5:'Latest data'!CR29)</f>
        <v>0</v>
      </c>
      <c r="CH29" s="5">
        <f ca="1">SUM('Latest data'!CS$5:'Latest data'!CS29)</f>
        <v>0</v>
      </c>
      <c r="CI29" s="5">
        <f ca="1">SUM('Latest data'!CT$5:'Latest data'!CT29)</f>
        <v>0</v>
      </c>
      <c r="CJ29" s="5">
        <f ca="1">SUM('Latest data'!CU$5:'Latest data'!CU29)</f>
        <v>0</v>
      </c>
      <c r="CK29" s="5">
        <f ca="1">SUM('Latest data'!CV$5:'Latest data'!CV29)</f>
        <v>0</v>
      </c>
      <c r="CL29" s="5">
        <f ca="1">SUM('Latest data'!CW$5:'Latest data'!CW29)</f>
        <v>0</v>
      </c>
      <c r="CM29" s="5">
        <f ca="1">SUM('Latest data'!CX$5:'Latest data'!CX29)</f>
        <v>0</v>
      </c>
      <c r="CN29" s="5">
        <f ca="1">SUM('Latest data'!CY$5:'Latest data'!CY29)</f>
        <v>0</v>
      </c>
      <c r="CO29" s="5">
        <f ca="1">SUM('Latest data'!CZ$5:'Latest data'!CZ29)</f>
        <v>0</v>
      </c>
      <c r="CP29" s="5">
        <f ca="1">SUM('Latest data'!DA$5:'Latest data'!DA29)</f>
        <v>0</v>
      </c>
      <c r="CQ29" s="5">
        <f ca="1">SUM('Latest data'!DB$5:'Latest data'!DB29)</f>
        <v>0</v>
      </c>
      <c r="CR29" s="5">
        <f ca="1">SUM('Latest data'!DC$5:'Latest data'!DC29)</f>
        <v>0</v>
      </c>
      <c r="CS29" s="5">
        <f ca="1">SUM('Latest data'!DD$5:'Latest data'!DD29)</f>
        <v>0</v>
      </c>
      <c r="CT29" s="5">
        <f ca="1">SUM('Latest data'!DE$5:'Latest data'!DE29)</f>
        <v>0</v>
      </c>
      <c r="CU29" s="5">
        <f ca="1">SUM('Latest data'!DF$5:'Latest data'!DF29)</f>
        <v>0</v>
      </c>
      <c r="CV29" s="5">
        <f ca="1">SUM('Latest data'!DG$5:'Latest data'!DG29)</f>
        <v>1</v>
      </c>
      <c r="CW29" s="5">
        <f ca="1">SUM('Latest data'!DH$5:'Latest data'!DH29)</f>
        <v>0</v>
      </c>
      <c r="CX29" s="5">
        <f ca="1">SUM('Latest data'!DI$5:'Latest data'!DI29)</f>
        <v>0</v>
      </c>
      <c r="CY29" s="5">
        <f ca="1">SUM('Latest data'!DJ$5:'Latest data'!DJ29)</f>
        <v>0</v>
      </c>
      <c r="CZ29" s="5">
        <f ca="1">SUM('Latest data'!DK$5:'Latest data'!DK29)</f>
        <v>0</v>
      </c>
      <c r="DA29" s="5">
        <f ca="1">SUM('Latest data'!DL$5:'Latest data'!DL29)</f>
        <v>0</v>
      </c>
      <c r="DB29" s="5">
        <f ca="1">SUM('Latest data'!DM$5:'Latest data'!DM29)</f>
        <v>0</v>
      </c>
      <c r="DC29" s="5">
        <f ca="1">SUM('Latest data'!DN$5:'Latest data'!DN29)</f>
        <v>0</v>
      </c>
      <c r="DD29" s="5">
        <f ca="1">SUM('Latest data'!DO$5:'Latest data'!DO29)</f>
        <v>0</v>
      </c>
      <c r="DE29" s="5">
        <f ca="1">SUM('Latest data'!DP$5:'Latest data'!DP29)</f>
        <v>0</v>
      </c>
      <c r="DF29" s="5">
        <f ca="1">SUM('Latest data'!DQ$5:'Latest data'!DQ29)</f>
        <v>0</v>
      </c>
      <c r="DG29" s="5">
        <f ca="1">SUM('Latest data'!DR$5:'Latest data'!DR29)</f>
        <v>0</v>
      </c>
      <c r="DH29" s="5">
        <f ca="1">SUM('Latest data'!DS$5:'Latest data'!DS29)</f>
        <v>2</v>
      </c>
      <c r="DI29" s="5">
        <f ca="1">SUM('Latest data'!DT$5:'Latest data'!DT29)</f>
        <v>0</v>
      </c>
      <c r="DJ29" s="5">
        <f ca="1">SUM('Latest data'!DU$5:'Latest data'!DU29)</f>
        <v>0</v>
      </c>
      <c r="DK29" s="5">
        <f ca="1">SUM('Latest data'!DV$5:'Latest data'!DV29)</f>
        <v>0</v>
      </c>
      <c r="DL29" s="5">
        <f ca="1">SUM('Latest data'!DW$5:'Latest data'!DW29)</f>
        <v>0</v>
      </c>
      <c r="DM29" s="5">
        <f ca="1">SUM('Latest data'!DX$5:'Latest data'!DX29)</f>
        <v>0</v>
      </c>
      <c r="DN29" s="5">
        <f ca="1">SUM('Latest data'!DY$5:'Latest data'!DY29)</f>
        <v>0</v>
      </c>
      <c r="DO29" s="5">
        <f ca="1">SUM('Latest data'!DZ$5:'Latest data'!DZ29)</f>
        <v>0</v>
      </c>
      <c r="DP29" s="5">
        <f ca="1">SUM('Latest data'!EA$5:'Latest data'!EA29)</f>
        <v>0</v>
      </c>
      <c r="DQ29" s="5">
        <f ca="1">SUM('Latest data'!EB$5:'Latest data'!EB29)</f>
        <v>0</v>
      </c>
      <c r="DR29" s="5">
        <f ca="1">SUM('Latest data'!EC$5:'Latest data'!EC29)</f>
        <v>0</v>
      </c>
      <c r="DS29" s="5">
        <f ca="1">SUM('Latest data'!ED$5:'Latest data'!ED29)</f>
        <v>0</v>
      </c>
      <c r="DT29" s="5">
        <f ca="1">SUM('Latest data'!EE$5:'Latest data'!EE29)</f>
        <v>0</v>
      </c>
      <c r="DU29" s="5">
        <f ca="1">SUM('Latest data'!EF$5:'Latest data'!EF29)</f>
        <v>0</v>
      </c>
      <c r="DV29" s="5">
        <f ca="1">SUM('Latest data'!EG$5:'Latest data'!EG29)</f>
        <v>0</v>
      </c>
      <c r="DW29" s="5">
        <f ca="1">SUM('Latest data'!EH$5:'Latest data'!EH29)</f>
        <v>0</v>
      </c>
      <c r="DX29" s="5">
        <f ca="1">SUM('Latest data'!EI$5:'Latest data'!EI29)</f>
        <v>0</v>
      </c>
      <c r="DY29" s="5">
        <f ca="1">SUM('Latest data'!EJ$5:'Latest data'!EJ29)</f>
        <v>0</v>
      </c>
      <c r="DZ29" s="5">
        <f ca="1">SUM('Latest data'!EK$5:'Latest data'!EK29)</f>
        <v>0</v>
      </c>
      <c r="EA29" s="5">
        <f ca="1">SUM('Latest data'!EL$5:'Latest data'!EL29)</f>
        <v>0</v>
      </c>
      <c r="EB29" s="5">
        <f ca="1">SUM('Latest data'!EM$5:'Latest data'!EM29)</f>
        <v>0</v>
      </c>
      <c r="EC29" s="5">
        <f ca="1">SUM('Latest data'!EN$5:'Latest data'!EN29)</f>
        <v>0</v>
      </c>
      <c r="ED29" s="5">
        <f ca="1">SUM('Latest data'!EO$5:'Latest data'!EO29)</f>
        <v>0</v>
      </c>
      <c r="EE29" s="5">
        <f ca="1">SUM('Latest data'!EP$5:'Latest data'!EP29)</f>
        <v>0</v>
      </c>
      <c r="EF29" s="5">
        <f ca="1">SUM('Latest data'!EQ$5:'Latest data'!EQ29)</f>
        <v>0</v>
      </c>
      <c r="EG29" s="5">
        <f ca="1">SUM('Latest data'!ER$5:'Latest data'!ER29)</f>
        <v>0</v>
      </c>
      <c r="EH29" s="5">
        <f ca="1">SUM('Latest data'!ES$5:'Latest data'!ES29)</f>
        <v>0</v>
      </c>
      <c r="EI29" s="5">
        <f ca="1">SUM('Latest data'!ET$5:'Latest data'!ET29)</f>
        <v>0</v>
      </c>
      <c r="EJ29" s="5">
        <f ca="1">SUM('Latest data'!EU$5:'Latest data'!EU29)</f>
        <v>0</v>
      </c>
      <c r="EK29" s="5">
        <f ca="1">SUM('Latest data'!EV$5:'Latest data'!EV29)</f>
        <v>0</v>
      </c>
      <c r="EL29" s="5">
        <f ca="1">SUM('Latest data'!EW$5:'Latest data'!EW29)</f>
        <v>0</v>
      </c>
      <c r="EM29" s="5">
        <f ca="1">SUM('Latest data'!EX$5:'Latest data'!EX29)</f>
        <v>0</v>
      </c>
      <c r="EN29" s="5">
        <f ca="1">SUM('Latest data'!EY$5:'Latest data'!EY29)</f>
        <v>0</v>
      </c>
      <c r="EO29" s="5">
        <f ca="1">SUM('Latest data'!EZ$5:'Latest data'!EZ29)</f>
        <v>0</v>
      </c>
      <c r="EP29" s="5">
        <f ca="1">SUM('Latest data'!FA$5:'Latest data'!FA29)</f>
        <v>0</v>
      </c>
      <c r="EQ29" s="5">
        <f ca="1">SUM('Latest data'!FB$5:'Latest data'!FB29)</f>
        <v>0</v>
      </c>
      <c r="ER29" s="5">
        <f ca="1">SUM('Latest data'!FC$5:'Latest data'!FC29)</f>
        <v>0</v>
      </c>
      <c r="ES29" s="5">
        <f ca="1">SUM('Latest data'!FD$5:'Latest data'!FD29)</f>
        <v>0</v>
      </c>
      <c r="ET29" s="5">
        <f ca="1">SUM('Latest data'!FE$5:'Latest data'!FE29)</f>
        <v>0</v>
      </c>
      <c r="EU29" s="5">
        <f ca="1">SUM('Latest data'!FF$5:'Latest data'!FF29)</f>
        <v>0</v>
      </c>
      <c r="EV29" s="5">
        <f ca="1">SUM('Latest data'!FG$5:'Latest data'!FG29)</f>
        <v>0</v>
      </c>
      <c r="EW29" s="5">
        <f ca="1">SUM('Latest data'!FH$5:'Latest data'!FH29)</f>
        <v>0</v>
      </c>
      <c r="EX29" s="5">
        <f ca="1">SUM('Latest data'!FI$5:'Latest data'!FI29)</f>
        <v>0</v>
      </c>
      <c r="EY29" s="5">
        <f ca="1">SUM('Latest data'!FJ$5:'Latest data'!FJ29)</f>
        <v>0</v>
      </c>
      <c r="EZ29" s="5">
        <f ca="1">SUM('Latest data'!FK$5:'Latest data'!FK29)</f>
        <v>0</v>
      </c>
      <c r="FA29" s="5">
        <f ca="1">SUM('Latest data'!FL$5:'Latest data'!FL29)</f>
        <v>0</v>
      </c>
      <c r="FB29" s="5">
        <f ca="1">SUM('Latest data'!FM$5:'Latest data'!FM29)</f>
        <v>0</v>
      </c>
      <c r="FC29" s="5">
        <f ca="1">SUM('Latest data'!FN$5:'Latest data'!FN29)</f>
        <v>0</v>
      </c>
      <c r="FD29" s="5">
        <f ca="1">SUM('Latest data'!FO$5:'Latest data'!FO29)</f>
        <v>0</v>
      </c>
      <c r="FE29" s="5">
        <f ca="1">SUM('Latest data'!FP$5:'Latest data'!FP29)</f>
        <v>0</v>
      </c>
      <c r="FF29" s="5">
        <f ca="1">SUM('Latest data'!FQ$5:'Latest data'!FQ29)</f>
        <v>0</v>
      </c>
      <c r="FG29" s="5">
        <f ca="1">SUM('Latest data'!FR$5:'Latest data'!FR29)</f>
        <v>0</v>
      </c>
      <c r="FH29" s="5">
        <f ca="1">SUM('Latest data'!FS$5:'Latest data'!FS29)</f>
        <v>0</v>
      </c>
      <c r="FI29" s="5">
        <f ca="1">SUM('Latest data'!FT$5:'Latest data'!FT29)</f>
        <v>0</v>
      </c>
      <c r="FJ29" s="5">
        <f ca="1">SUM('Latest data'!FU$5:'Latest data'!FU29)</f>
        <v>0</v>
      </c>
      <c r="FK29" s="5">
        <f ca="1">SUM('Latest data'!FV$5:'Latest data'!FV29)</f>
        <v>0</v>
      </c>
      <c r="FL29" s="5">
        <f ca="1">SUM('Latest data'!FW$5:'Latest data'!FW29)</f>
        <v>0</v>
      </c>
      <c r="FM29" s="5">
        <f ca="1">SUM('Latest data'!FX$5:'Latest data'!FX29)</f>
        <v>0</v>
      </c>
      <c r="FN29" s="5">
        <f ca="1">SUM('Latest data'!FY$5:'Latest data'!FY29)</f>
        <v>0</v>
      </c>
      <c r="FO29" s="5">
        <f ca="1">SUM('Latest data'!FZ$5:'Latest data'!FZ29)</f>
        <v>0</v>
      </c>
      <c r="FP29" s="5">
        <f ca="1">SUM('Latest data'!GA$5:'Latest data'!GA29)</f>
        <v>0</v>
      </c>
      <c r="FQ29" s="5">
        <f ca="1">SUM('Latest data'!GB$5:'Latest data'!GB29)</f>
        <v>0</v>
      </c>
      <c r="FR29" s="5">
        <f ca="1">SUM('Latest data'!GC$5:'Latest data'!GC29)</f>
        <v>0</v>
      </c>
      <c r="FS29" s="5">
        <f ca="1">SUM('Latest data'!GD$5:'Latest data'!GD29)</f>
        <v>0</v>
      </c>
      <c r="FT29" s="5">
        <f ca="1">SUM('Latest data'!GE$5:'Latest data'!GE29)</f>
        <v>0</v>
      </c>
      <c r="FU29" s="5">
        <f ca="1">SUM('Latest data'!GF$5:'Latest data'!GF29)</f>
        <v>0</v>
      </c>
      <c r="FV29" s="5">
        <f ca="1">SUM('Latest data'!GG$5:'Latest data'!GG29)</f>
        <v>0</v>
      </c>
      <c r="FW29" s="5">
        <f ca="1">SUM('Latest data'!GH$5:'Latest data'!GH29)</f>
        <v>0</v>
      </c>
      <c r="FX29" s="5">
        <f ca="1">SUM('Latest data'!GI$5:'Latest data'!GI29)</f>
        <v>0</v>
      </c>
      <c r="FY29" s="5">
        <f ca="1">SUM('Latest data'!GJ$5:'Latest data'!GJ29)</f>
        <v>0</v>
      </c>
      <c r="FZ29" s="5">
        <f ca="1">SUM('Latest data'!GK$5:'Latest data'!GK29)</f>
        <v>0</v>
      </c>
      <c r="GA29" s="5">
        <f ca="1">SUM('Latest data'!GL$5:'Latest data'!GL29)</f>
        <v>0</v>
      </c>
      <c r="GB29" s="5">
        <f ca="1">SUM('Latest data'!GM$5:'Latest data'!GM29)</f>
        <v>0</v>
      </c>
      <c r="GC29" s="5">
        <f ca="1">SUM('Latest data'!GN$5:'Latest data'!GN29)</f>
        <v>0</v>
      </c>
      <c r="GD29" s="5">
        <f ca="1">SUM('Latest data'!GO$5:'Latest data'!GO29)</f>
        <v>0</v>
      </c>
      <c r="GE29" s="5">
        <f ca="1">SUM('Latest data'!GP$5:'Latest data'!GP29)</f>
        <v>0</v>
      </c>
      <c r="GF29" s="5">
        <f ca="1">SUM('Latest data'!GQ$5:'Latest data'!GQ29)</f>
        <v>0</v>
      </c>
      <c r="GG29" s="5">
        <f ca="1">SUM('Latest data'!GR$5:'Latest data'!GR29)</f>
        <v>0</v>
      </c>
      <c r="GH29" s="5">
        <f ca="1">SUM('Latest data'!GS$5:'Latest data'!GS29)</f>
        <v>0</v>
      </c>
      <c r="GI29" s="5">
        <f ca="1">SUM('Latest data'!GT$5:'Latest data'!GT29)</f>
        <v>0</v>
      </c>
      <c r="GJ29" s="5">
        <f ca="1">SUM('Latest data'!GU$5:'Latest data'!GU29)</f>
        <v>0</v>
      </c>
      <c r="GK29" s="5">
        <f ca="1">SUM('Latest data'!GV$5:'Latest data'!GV29)</f>
        <v>0</v>
      </c>
      <c r="GL29" s="5">
        <f ca="1">SUM('Latest data'!GW$5:'Latest data'!GW29)</f>
        <v>0</v>
      </c>
      <c r="GM29" s="5">
        <f ca="1">SUM('Latest data'!GX$5:'Latest data'!GX29)</f>
        <v>0</v>
      </c>
      <c r="GN29" s="5">
        <f ca="1">SUM('Latest data'!GY$5:'Latest data'!GY29)</f>
        <v>0</v>
      </c>
      <c r="GO29" s="5">
        <f ca="1">SUM('Latest data'!GZ$5:'Latest data'!GZ29)</f>
        <v>0</v>
      </c>
      <c r="GP29" s="5">
        <f ca="1">SUM('Latest data'!HA$5:'Latest data'!HA29)</f>
        <v>0</v>
      </c>
      <c r="GQ29" s="5">
        <f ca="1">SUM('Latest data'!HB$5:'Latest data'!HB29)</f>
        <v>0</v>
      </c>
      <c r="GR29" s="5">
        <f ca="1">SUM('Latest data'!HC$5:'Latest data'!HC29)</f>
        <v>0</v>
      </c>
      <c r="GS29" s="5">
        <f ca="1">SUM('Latest data'!HD$5:'Latest data'!HD29)</f>
        <v>0</v>
      </c>
      <c r="GT29" s="5">
        <f ca="1">SUM('Latest data'!HE$5:'Latest data'!HE29)</f>
        <v>0</v>
      </c>
      <c r="GU29" s="5">
        <f ca="1">SUM('Latest data'!HF$5:'Latest data'!HF29)</f>
        <v>0</v>
      </c>
      <c r="GV29" s="5">
        <f ca="1">SUM('Latest data'!HG$5:'Latest data'!HG29)</f>
        <v>0</v>
      </c>
      <c r="GW29" s="5">
        <f ca="1">SUM('Latest data'!HH$5:'Latest data'!HH29)</f>
        <v>0</v>
      </c>
      <c r="GX29" s="5">
        <f ca="1">SUM('Latest data'!HI$5:'Latest data'!HI29)</f>
        <v>0</v>
      </c>
      <c r="GY29" s="5">
        <f ca="1">SUM('Latest data'!HJ$5:'Latest data'!HJ29)</f>
        <v>0</v>
      </c>
      <c r="GZ29" s="5">
        <f t="shared" ca="1" si="15"/>
        <v>897</v>
      </c>
      <c r="HB29" s="8">
        <f t="shared" si="16"/>
        <v>43854</v>
      </c>
      <c r="HC29" s="5">
        <f ca="1">SUM('Latest data'!HN$5:'Latest data'!HN29)</f>
        <v>0</v>
      </c>
      <c r="HD29" s="5">
        <f ca="1">SUM('Latest data'!HO$5:'Latest data'!HO29)</f>
        <v>0</v>
      </c>
      <c r="HE29" s="5">
        <f ca="1">SUM('Latest data'!HP$5:'Latest data'!HP29)</f>
        <v>0</v>
      </c>
      <c r="HF29" s="5">
        <f ca="1">SUM('Latest data'!HQ$5:'Latest data'!HQ29)</f>
        <v>0</v>
      </c>
      <c r="HG29" s="5">
        <f ca="1">SUM('Latest data'!HR$5:'Latest data'!HR29)</f>
        <v>0</v>
      </c>
      <c r="HH29" s="5">
        <f ca="1">SUM('Latest data'!HS$5:'Latest data'!HS29)</f>
        <v>0</v>
      </c>
      <c r="HI29" s="5">
        <f ca="1">SUM('Latest data'!HT$5:'Latest data'!HT29)</f>
        <v>26</v>
      </c>
      <c r="HJ29" s="5">
        <f ca="1">SUM('Latest data'!HU$5:'Latest data'!HU29)</f>
        <v>0</v>
      </c>
      <c r="HK29" s="5">
        <f ca="1">SUM('Latest data'!HV$5:'Latest data'!HV29)</f>
        <v>0</v>
      </c>
      <c r="HL29" s="5">
        <f ca="1">SUM('Latest data'!HW$5:'Latest data'!HW29)</f>
        <v>0</v>
      </c>
      <c r="HM29" s="5">
        <f ca="1">SUM('Latest data'!HX$5:'Latest data'!HX29)</f>
        <v>0</v>
      </c>
      <c r="HN29" s="5">
        <f ca="1">SUM('Latest data'!HY$5:'Latest data'!HY29)</f>
        <v>0</v>
      </c>
      <c r="HO29" s="5">
        <f ca="1">SUM('Latest data'!HZ$5:'Latest data'!HZ29)</f>
        <v>0</v>
      </c>
      <c r="HP29" s="5">
        <f ca="1">SUM('Latest data'!IA$5:'Latest data'!IA29)</f>
        <v>0</v>
      </c>
      <c r="HQ29" s="5">
        <f ca="1">SUM('Latest data'!IB$5:'Latest data'!IB29)</f>
        <v>0</v>
      </c>
      <c r="HR29" s="5">
        <f ca="1">SUM('Latest data'!IC$5:'Latest data'!IC29)</f>
        <v>0</v>
      </c>
      <c r="HS29" s="5">
        <f ca="1">SUM('Latest data'!ID$5:'Latest data'!ID29)</f>
        <v>0</v>
      </c>
      <c r="HT29" s="5">
        <f ca="1">SUM('Latest data'!IE$5:'Latest data'!IE29)</f>
        <v>0</v>
      </c>
      <c r="HU29" s="5">
        <f ca="1">SUM('Latest data'!IF$5:'Latest data'!IF29)</f>
        <v>0</v>
      </c>
      <c r="HV29" s="5">
        <f ca="1">SUM('Latest data'!IG$5:'Latest data'!IG29)</f>
        <v>0</v>
      </c>
      <c r="HW29" s="5">
        <f ca="1">SUM('Latest data'!IH$5:'Latest data'!IH29)</f>
        <v>0</v>
      </c>
      <c r="HX29" s="5">
        <f ca="1">SUM('Latest data'!II$5:'Latest data'!II29)</f>
        <v>0</v>
      </c>
      <c r="HY29" s="5">
        <f ca="1">SUM('Latest data'!IJ$5:'Latest data'!IJ29)</f>
        <v>0</v>
      </c>
      <c r="HZ29" s="5">
        <f ca="1">SUM('Latest data'!IK$5:'Latest data'!IK29)</f>
        <v>0</v>
      </c>
      <c r="IA29" s="5">
        <f ca="1">SUM('Latest data'!IL$5:'Latest data'!IL29)</f>
        <v>0</v>
      </c>
      <c r="IB29" s="5">
        <f ca="1">SUM('Latest data'!IM$5:'Latest data'!IM29)</f>
        <v>0</v>
      </c>
      <c r="IC29" s="5">
        <f ca="1">SUM('Latest data'!IN$5:'Latest data'!IN29)</f>
        <v>0</v>
      </c>
      <c r="ID29" s="5">
        <f ca="1">SUM('Latest data'!IO$5:'Latest data'!IO29)</f>
        <v>0</v>
      </c>
      <c r="IE29" s="5">
        <f ca="1">SUM('Latest data'!IP$5:'Latest data'!IP29)</f>
        <v>0</v>
      </c>
      <c r="IF29" s="5">
        <f ca="1">SUM('Latest data'!IQ$5:'Latest data'!IQ29)</f>
        <v>0</v>
      </c>
      <c r="IG29" s="5">
        <f ca="1">SUM('Latest data'!IR$5:'Latest data'!IR29)</f>
        <v>0</v>
      </c>
      <c r="IH29" s="5">
        <f ca="1">SUM('Latest data'!IS$5:'Latest data'!IS29)</f>
        <v>0</v>
      </c>
      <c r="II29" s="5">
        <f ca="1">SUM('Latest data'!IT$5:'Latest data'!IT29)</f>
        <v>0</v>
      </c>
      <c r="IJ29" s="5">
        <f ca="1">SUM('Latest data'!IU$5:'Latest data'!IU29)</f>
        <v>0</v>
      </c>
      <c r="IK29" s="5">
        <f ca="1">SUM('Latest data'!IV$5:'Latest data'!IV29)</f>
        <v>0</v>
      </c>
      <c r="IL29" s="5">
        <f ca="1">SUM('Latest data'!IW$5:'Latest data'!IW29)</f>
        <v>0</v>
      </c>
      <c r="IM29" s="5">
        <f ca="1">SUM('Latest data'!IX$5:'Latest data'!IX29)</f>
        <v>0</v>
      </c>
      <c r="IN29" s="5">
        <f ca="1">SUM('Latest data'!IY$5:'Latest data'!IY29)</f>
        <v>0</v>
      </c>
      <c r="IO29" s="5">
        <f ca="1">SUM('Latest data'!IZ$5:'Latest data'!IZ29)</f>
        <v>0</v>
      </c>
      <c r="IP29" s="5">
        <f ca="1">SUM('Latest data'!JA$5:'Latest data'!JA29)</f>
        <v>0</v>
      </c>
      <c r="IQ29" s="5">
        <f ca="1">SUM('Latest data'!JB$5:'Latest data'!JB29)</f>
        <v>0</v>
      </c>
      <c r="IR29" s="5">
        <f ca="1">SUM('Latest data'!JC$5:'Latest data'!JC29)</f>
        <v>0</v>
      </c>
      <c r="IS29" s="5">
        <f ca="1">SUM('Latest data'!JD$5:'Latest data'!JD29)</f>
        <v>0</v>
      </c>
      <c r="IT29" s="5">
        <f ca="1">SUM('Latest data'!JE$5:'Latest data'!JE29)</f>
        <v>0</v>
      </c>
      <c r="IU29" s="5">
        <f ca="1">SUM('Latest data'!JF$5:'Latest data'!JF29)</f>
        <v>0</v>
      </c>
      <c r="IV29" s="5">
        <f ca="1">SUM('Latest data'!JG$5:'Latest data'!JG29)</f>
        <v>0</v>
      </c>
      <c r="IW29" s="5">
        <f ca="1">SUM('Latest data'!JH$5:'Latest data'!JH29)</f>
        <v>0</v>
      </c>
      <c r="IX29" s="5">
        <f ca="1">SUM('Latest data'!JI$5:'Latest data'!JI29)</f>
        <v>0</v>
      </c>
      <c r="IY29" s="5">
        <f ca="1">SUM('Latest data'!JJ$5:'Latest data'!JJ29)</f>
        <v>0</v>
      </c>
      <c r="IZ29" s="5">
        <f ca="1">SUM('Latest data'!JK$5:'Latest data'!JK29)</f>
        <v>0</v>
      </c>
      <c r="JA29" s="5">
        <f ca="1">SUM('Latest data'!JL$5:'Latest data'!JL29)</f>
        <v>0</v>
      </c>
      <c r="JB29" s="5">
        <f ca="1">SUM('Latest data'!JM$5:'Latest data'!JM29)</f>
        <v>0</v>
      </c>
      <c r="JC29" s="5">
        <f ca="1">SUM('Latest data'!JN$5:'Latest data'!JN29)</f>
        <v>0</v>
      </c>
      <c r="JD29" s="5">
        <f ca="1">SUM('Latest data'!JO$5:'Latest data'!JO29)</f>
        <v>0</v>
      </c>
      <c r="JE29" s="5">
        <f ca="1">SUM('Latest data'!JP$5:'Latest data'!JP29)</f>
        <v>0</v>
      </c>
      <c r="JF29" s="5">
        <f ca="1">SUM('Latest data'!JQ$5:'Latest data'!JQ29)</f>
        <v>0</v>
      </c>
      <c r="JG29" s="5">
        <f ca="1">SUM('Latest data'!JR$5:'Latest data'!JR29)</f>
        <v>0</v>
      </c>
      <c r="JH29" s="5">
        <f ca="1">SUM('Latest data'!JS$5:'Latest data'!JS29)</f>
        <v>0</v>
      </c>
      <c r="JI29" s="5">
        <f ca="1">SUM('Latest data'!JT$5:'Latest data'!JT29)</f>
        <v>0</v>
      </c>
      <c r="JJ29" s="5">
        <f ca="1">SUM('Latest data'!JU$5:'Latest data'!JU29)</f>
        <v>0</v>
      </c>
      <c r="JK29" s="5">
        <f ca="1">SUM('Latest data'!JV$5:'Latest data'!JV29)</f>
        <v>0</v>
      </c>
      <c r="JL29" s="5">
        <f ca="1">SUM('Latest data'!JW$5:'Latest data'!JW29)</f>
        <v>0</v>
      </c>
      <c r="JM29" s="5">
        <f ca="1">SUM('Latest data'!JX$5:'Latest data'!JX29)</f>
        <v>0</v>
      </c>
      <c r="JN29" s="5">
        <f ca="1">SUM('Latest data'!JY$5:'Latest data'!JY29)</f>
        <v>0</v>
      </c>
      <c r="JO29" s="5">
        <f ca="1">SUM('Latest data'!JZ$5:'Latest data'!JZ29)</f>
        <v>0</v>
      </c>
      <c r="JP29" s="5">
        <f ca="1">SUM('Latest data'!KA$5:'Latest data'!KA29)</f>
        <v>0</v>
      </c>
      <c r="JQ29" s="5">
        <f ca="1">SUM('Latest data'!KB$5:'Latest data'!KB29)</f>
        <v>0</v>
      </c>
      <c r="JR29" s="5">
        <f ca="1">SUM('Latest data'!KC$5:'Latest data'!KC29)</f>
        <v>0</v>
      </c>
      <c r="JS29" s="5">
        <f ca="1">SUM('Latest data'!KD$5:'Latest data'!KD29)</f>
        <v>0</v>
      </c>
      <c r="JT29" s="5">
        <f ca="1">SUM('Latest data'!KE$5:'Latest data'!KE29)</f>
        <v>0</v>
      </c>
      <c r="JU29" s="5">
        <f ca="1">SUM('Latest data'!KF$5:'Latest data'!KF29)</f>
        <v>0</v>
      </c>
      <c r="JV29" s="5">
        <f ca="1">SUM('Latest data'!KG$5:'Latest data'!KG29)</f>
        <v>0</v>
      </c>
      <c r="JW29" s="5">
        <f ca="1">SUM('Latest data'!KH$5:'Latest data'!KH29)</f>
        <v>0</v>
      </c>
      <c r="JX29" s="5">
        <f ca="1">SUM('Latest data'!KI$5:'Latest data'!KI29)</f>
        <v>0</v>
      </c>
      <c r="JY29" s="5">
        <f ca="1">SUM('Latest data'!KJ$5:'Latest data'!KJ29)</f>
        <v>0</v>
      </c>
      <c r="JZ29" s="5">
        <f ca="1">SUM('Latest data'!KK$5:'Latest data'!KK29)</f>
        <v>0</v>
      </c>
      <c r="KA29" s="5">
        <f ca="1">SUM('Latest data'!KL$5:'Latest data'!KL29)</f>
        <v>0</v>
      </c>
      <c r="KB29" s="5">
        <f ca="1">SUM('Latest data'!KM$5:'Latest data'!KM29)</f>
        <v>0</v>
      </c>
      <c r="KC29" s="5">
        <f ca="1">SUM('Latest data'!KN$5:'Latest data'!KN29)</f>
        <v>0</v>
      </c>
      <c r="KD29" s="5">
        <f ca="1">SUM('Latest data'!KO$5:'Latest data'!KO29)</f>
        <v>0</v>
      </c>
      <c r="KE29" s="5">
        <f ca="1">SUM('Latest data'!KP$5:'Latest data'!KP29)</f>
        <v>0</v>
      </c>
      <c r="KF29" s="5">
        <f ca="1">SUM('Latest data'!KQ$5:'Latest data'!KQ29)</f>
        <v>0</v>
      </c>
      <c r="KG29" s="5">
        <f ca="1">SUM('Latest data'!KR$5:'Latest data'!KR29)</f>
        <v>0</v>
      </c>
      <c r="KH29" s="5">
        <f ca="1">SUM('Latest data'!KS$5:'Latest data'!KS29)</f>
        <v>0</v>
      </c>
      <c r="KI29" s="5">
        <f ca="1">SUM('Latest data'!KT$5:'Latest data'!KT29)</f>
        <v>0</v>
      </c>
      <c r="KJ29" s="5">
        <f ca="1">SUM('Latest data'!KU$5:'Latest data'!KU29)</f>
        <v>0</v>
      </c>
      <c r="KK29" s="5">
        <f ca="1">SUM('Latest data'!KV$5:'Latest data'!KV29)</f>
        <v>0</v>
      </c>
      <c r="KL29" s="5">
        <f ca="1">SUM('Latest data'!KW$5:'Latest data'!KW29)</f>
        <v>0</v>
      </c>
      <c r="KM29" s="5">
        <f ca="1">SUM('Latest data'!KX$5:'Latest data'!KX29)</f>
        <v>0</v>
      </c>
      <c r="KN29" s="5">
        <f ca="1">SUM('Latest data'!KY$5:'Latest data'!KY29)</f>
        <v>0</v>
      </c>
      <c r="KO29" s="5">
        <f ca="1">SUM('Latest data'!KZ$5:'Latest data'!KZ29)</f>
        <v>0</v>
      </c>
      <c r="KP29" s="5">
        <f ca="1">SUM('Latest data'!LA$5:'Latest data'!LA29)</f>
        <v>0</v>
      </c>
      <c r="KQ29" s="5">
        <f ca="1">SUM('Latest data'!LB$5:'Latest data'!LB29)</f>
        <v>0</v>
      </c>
      <c r="KR29" s="5">
        <f ca="1">SUM('Latest data'!LC$5:'Latest data'!LC29)</f>
        <v>0</v>
      </c>
      <c r="KS29" s="5">
        <f ca="1">SUM('Latest data'!LD$5:'Latest data'!LD29)</f>
        <v>0</v>
      </c>
      <c r="KT29" s="5">
        <f ca="1">SUM('Latest data'!LE$5:'Latest data'!LE29)</f>
        <v>0</v>
      </c>
      <c r="KU29" s="5">
        <f ca="1">SUM('Latest data'!LF$5:'Latest data'!LF29)</f>
        <v>0</v>
      </c>
      <c r="KV29" s="5">
        <f ca="1">SUM('Latest data'!LG$5:'Latest data'!LG29)</f>
        <v>0</v>
      </c>
      <c r="KW29" s="5">
        <f ca="1">SUM('Latest data'!LH$5:'Latest data'!LH29)</f>
        <v>0</v>
      </c>
      <c r="KX29" s="5">
        <f ca="1">SUM('Latest data'!LI$5:'Latest data'!LI29)</f>
        <v>0</v>
      </c>
      <c r="KY29" s="5">
        <f ca="1">SUM('Latest data'!LJ$5:'Latest data'!LJ29)</f>
        <v>0</v>
      </c>
      <c r="KZ29" s="5">
        <f ca="1">SUM('Latest data'!LK$5:'Latest data'!LK29)</f>
        <v>0</v>
      </c>
      <c r="LA29" s="5">
        <f ca="1">SUM('Latest data'!LL$5:'Latest data'!LL29)</f>
        <v>0</v>
      </c>
      <c r="LB29" s="5">
        <f ca="1">SUM('Latest data'!LM$5:'Latest data'!LM29)</f>
        <v>0</v>
      </c>
      <c r="LC29" s="5">
        <f ca="1">SUM('Latest data'!LN$5:'Latest data'!LN29)</f>
        <v>0</v>
      </c>
      <c r="LD29" s="5">
        <f ca="1">SUM('Latest data'!LO$5:'Latest data'!LO29)</f>
        <v>0</v>
      </c>
      <c r="LE29" s="5">
        <f ca="1">SUM('Latest data'!LP$5:'Latest data'!LP29)</f>
        <v>0</v>
      </c>
      <c r="LF29" s="5">
        <f ca="1">SUM('Latest data'!LQ$5:'Latest data'!LQ29)</f>
        <v>0</v>
      </c>
      <c r="LG29" s="5">
        <f ca="1">SUM('Latest data'!LR$5:'Latest data'!LR29)</f>
        <v>0</v>
      </c>
      <c r="LH29" s="5">
        <f ca="1">SUM('Latest data'!LS$5:'Latest data'!LS29)</f>
        <v>0</v>
      </c>
      <c r="LI29" s="5">
        <f ca="1">SUM('Latest data'!LT$5:'Latest data'!LT29)</f>
        <v>0</v>
      </c>
      <c r="LJ29" s="5">
        <f ca="1">SUM('Latest data'!LU$5:'Latest data'!LU29)</f>
        <v>0</v>
      </c>
      <c r="LK29" s="5">
        <f ca="1">SUM('Latest data'!LV$5:'Latest data'!LV29)</f>
        <v>0</v>
      </c>
      <c r="LL29" s="5">
        <f ca="1">SUM('Latest data'!LW$5:'Latest data'!LW29)</f>
        <v>0</v>
      </c>
      <c r="LM29" s="5">
        <f ca="1">SUM('Latest data'!LX$5:'Latest data'!LX29)</f>
        <v>0</v>
      </c>
      <c r="LN29" s="5">
        <f ca="1">SUM('Latest data'!LY$5:'Latest data'!LY29)</f>
        <v>0</v>
      </c>
      <c r="LO29" s="5">
        <f ca="1">SUM('Latest data'!LZ$5:'Latest data'!LZ29)</f>
        <v>0</v>
      </c>
      <c r="LP29" s="5">
        <f ca="1">SUM('Latest data'!MA$5:'Latest data'!MA29)</f>
        <v>0</v>
      </c>
      <c r="LQ29" s="5">
        <f ca="1">SUM('Latest data'!MB$5:'Latest data'!MB29)</f>
        <v>0</v>
      </c>
      <c r="LR29" s="5">
        <f ca="1">SUM('Latest data'!MC$5:'Latest data'!MC29)</f>
        <v>0</v>
      </c>
      <c r="LS29" s="5">
        <f ca="1">SUM('Latest data'!MD$5:'Latest data'!MD29)</f>
        <v>0</v>
      </c>
      <c r="LT29" s="5">
        <f ca="1">SUM('Latest data'!ME$5:'Latest data'!ME29)</f>
        <v>0</v>
      </c>
      <c r="LU29" s="5">
        <f ca="1">SUM('Latest data'!MF$5:'Latest data'!MF29)</f>
        <v>0</v>
      </c>
      <c r="LV29" s="5">
        <f ca="1">SUM('Latest data'!MG$5:'Latest data'!MG29)</f>
        <v>0</v>
      </c>
      <c r="LW29" s="5">
        <f ca="1">SUM('Latest data'!MH$5:'Latest data'!MH29)</f>
        <v>0</v>
      </c>
      <c r="LX29" s="5">
        <f ca="1">SUM('Latest data'!MI$5:'Latest data'!MI29)</f>
        <v>0</v>
      </c>
      <c r="LY29" s="5">
        <f ca="1">SUM('Latest data'!MJ$5:'Latest data'!MJ29)</f>
        <v>0</v>
      </c>
      <c r="LZ29" s="5">
        <f ca="1">SUM('Latest data'!MK$5:'Latest data'!MK29)</f>
        <v>0</v>
      </c>
      <c r="MA29" s="5">
        <f ca="1">SUM('Latest data'!ML$5:'Latest data'!ML29)</f>
        <v>0</v>
      </c>
      <c r="MB29" s="5">
        <f ca="1">SUM('Latest data'!MM$5:'Latest data'!MM29)</f>
        <v>0</v>
      </c>
      <c r="MC29" s="5">
        <f ca="1">SUM('Latest data'!MN$5:'Latest data'!MN29)</f>
        <v>0</v>
      </c>
      <c r="MD29" s="5">
        <f ca="1">SUM('Latest data'!MO$5:'Latest data'!MO29)</f>
        <v>0</v>
      </c>
      <c r="ME29" s="5">
        <f ca="1">SUM('Latest data'!MP$5:'Latest data'!MP29)</f>
        <v>0</v>
      </c>
      <c r="MF29" s="5">
        <f ca="1">SUM('Latest data'!MQ$5:'Latest data'!MQ29)</f>
        <v>0</v>
      </c>
      <c r="MG29" s="5">
        <f ca="1">SUM('Latest data'!MR$5:'Latest data'!MR29)</f>
        <v>0</v>
      </c>
      <c r="MH29" s="5">
        <f ca="1">SUM('Latest data'!MS$5:'Latest data'!MS29)</f>
        <v>0</v>
      </c>
      <c r="MI29" s="5">
        <f ca="1">SUM('Latest data'!MT$5:'Latest data'!MT29)</f>
        <v>0</v>
      </c>
      <c r="MJ29" s="5">
        <f ca="1">SUM('Latest data'!MU$5:'Latest data'!MU29)</f>
        <v>0</v>
      </c>
      <c r="MK29" s="5">
        <f ca="1">SUM('Latest data'!MV$5:'Latest data'!MV29)</f>
        <v>0</v>
      </c>
      <c r="ML29" s="5">
        <f ca="1">SUM('Latest data'!MW$5:'Latest data'!MW29)</f>
        <v>0</v>
      </c>
      <c r="MM29" s="5">
        <f ca="1">SUM('Latest data'!MX$5:'Latest data'!MX29)</f>
        <v>0</v>
      </c>
      <c r="MN29" s="5">
        <f ca="1">SUM('Latest data'!MY$5:'Latest data'!MY29)</f>
        <v>0</v>
      </c>
      <c r="MO29" s="5">
        <f ca="1">SUM('Latest data'!MZ$5:'Latest data'!MZ29)</f>
        <v>0</v>
      </c>
      <c r="MP29" s="5">
        <f ca="1">SUM('Latest data'!NA$5:'Latest data'!NA29)</f>
        <v>0</v>
      </c>
      <c r="MQ29" s="5">
        <f ca="1">SUM('Latest data'!NB$5:'Latest data'!NB29)</f>
        <v>0</v>
      </c>
      <c r="MR29" s="5">
        <f ca="1">SUM('Latest data'!NC$5:'Latest data'!NC29)</f>
        <v>0</v>
      </c>
      <c r="MS29" s="5">
        <f ca="1">SUM('Latest data'!ND$5:'Latest data'!ND29)</f>
        <v>0</v>
      </c>
      <c r="MT29" s="5">
        <f ca="1">SUM('Latest data'!NE$5:'Latest data'!NE29)</f>
        <v>0</v>
      </c>
      <c r="MU29" s="5">
        <f ca="1">SUM('Latest data'!NF$5:'Latest data'!NF29)</f>
        <v>0</v>
      </c>
      <c r="MV29" s="5">
        <f ca="1">SUM('Latest data'!NG$5:'Latest data'!NG29)</f>
        <v>0</v>
      </c>
      <c r="MW29" s="5">
        <f ca="1">SUM('Latest data'!NH$5:'Latest data'!NH29)</f>
        <v>0</v>
      </c>
      <c r="MX29" s="5">
        <f ca="1">SUM('Latest data'!NI$5:'Latest data'!NI29)</f>
        <v>0</v>
      </c>
      <c r="MY29" s="5">
        <f ca="1">SUM('Latest data'!NJ$5:'Latest data'!NJ29)</f>
        <v>0</v>
      </c>
      <c r="MZ29" s="5">
        <f ca="1">SUM('Latest data'!NK$5:'Latest data'!NK29)</f>
        <v>0</v>
      </c>
      <c r="NA29" s="5">
        <f ca="1">SUM('Latest data'!NL$5:'Latest data'!NL29)</f>
        <v>0</v>
      </c>
      <c r="NB29" s="5">
        <f ca="1">SUM('Latest data'!NM$5:'Latest data'!NM29)</f>
        <v>0</v>
      </c>
      <c r="NC29" s="5">
        <f ca="1">SUM('Latest data'!NN$5:'Latest data'!NN29)</f>
        <v>0</v>
      </c>
      <c r="ND29" s="5">
        <f ca="1">SUM('Latest data'!NO$5:'Latest data'!NO29)</f>
        <v>0</v>
      </c>
      <c r="NE29" s="5">
        <f ca="1">SUM('Latest data'!NP$5:'Latest data'!NP29)</f>
        <v>0</v>
      </c>
      <c r="NF29" s="5">
        <f ca="1">SUM('Latest data'!NQ$5:'Latest data'!NQ29)</f>
        <v>0</v>
      </c>
      <c r="NG29" s="5">
        <f ca="1">SUM('Latest data'!NR$5:'Latest data'!NR29)</f>
        <v>0</v>
      </c>
      <c r="NH29" s="5">
        <f ca="1">SUM('Latest data'!NS$5:'Latest data'!NS29)</f>
        <v>0</v>
      </c>
      <c r="NI29" s="5">
        <f ca="1">SUM('Latest data'!NT$5:'Latest data'!NT29)</f>
        <v>0</v>
      </c>
      <c r="NJ29" s="5">
        <f ca="1">SUM('Latest data'!NU$5:'Latest data'!NU29)</f>
        <v>0</v>
      </c>
      <c r="NK29" s="5">
        <f ca="1">SUM('Latest data'!NV$5:'Latest data'!NV29)</f>
        <v>0</v>
      </c>
      <c r="NL29" s="5">
        <f ca="1">SUM('Latest data'!NW$5:'Latest data'!NW29)</f>
        <v>0</v>
      </c>
      <c r="NM29" s="5">
        <f ca="1">SUM('Latest data'!NX$5:'Latest data'!NX29)</f>
        <v>0</v>
      </c>
      <c r="NN29" s="5">
        <f ca="1">SUM('Latest data'!NY$5:'Latest data'!NY29)</f>
        <v>0</v>
      </c>
      <c r="NO29" s="5">
        <f ca="1">SUM('Latest data'!NZ$5:'Latest data'!NZ29)</f>
        <v>0</v>
      </c>
      <c r="NP29" s="5">
        <f ca="1">SUM('Latest data'!OA$5:'Latest data'!OA29)</f>
        <v>0</v>
      </c>
      <c r="NQ29" s="5">
        <f ca="1">SUM('Latest data'!OB$5:'Latest data'!OB29)</f>
        <v>0</v>
      </c>
      <c r="NR29" s="5">
        <f ca="1">SUM('Latest data'!OC$5:'Latest data'!OC29)</f>
        <v>0</v>
      </c>
      <c r="NS29" s="5">
        <f ca="1">SUM('Latest data'!OD$5:'Latest data'!OD29)</f>
        <v>0</v>
      </c>
      <c r="NT29" s="5">
        <f ca="1">SUM('Latest data'!OE$5:'Latest data'!OE29)</f>
        <v>0</v>
      </c>
      <c r="NU29" s="5">
        <f ca="1">SUM('Latest data'!OF$5:'Latest data'!OF29)</f>
        <v>0</v>
      </c>
      <c r="NV29" s="5">
        <f ca="1">SUM('Latest data'!OG$5:'Latest data'!OG29)</f>
        <v>0</v>
      </c>
      <c r="NW29" s="5">
        <f ca="1">SUM('Latest data'!OH$5:'Latest data'!OH29)</f>
        <v>0</v>
      </c>
      <c r="NX29" s="5">
        <f ca="1">SUM('Latest data'!OI$5:'Latest data'!OI29)</f>
        <v>0</v>
      </c>
      <c r="NY29" s="5">
        <f ca="1">SUM('Latest data'!OJ$5:'Latest data'!OJ29)</f>
        <v>0</v>
      </c>
      <c r="NZ29" s="5">
        <f ca="1">SUM('Latest data'!OK$5:'Latest data'!OK29)</f>
        <v>0</v>
      </c>
      <c r="OA29" s="5">
        <f ca="1">SUM('Latest data'!OL$5:'Latest data'!OL29)</f>
        <v>0</v>
      </c>
      <c r="OB29" s="5">
        <f ca="1">SUM('Latest data'!OM$5:'Latest data'!OM29)</f>
        <v>0</v>
      </c>
      <c r="OC29" s="5">
        <f ca="1">SUM('Latest data'!ON$5:'Latest data'!ON29)</f>
        <v>0</v>
      </c>
      <c r="OD29" s="5">
        <f ca="1">SUM('Latest data'!OO$5:'Latest data'!OO29)</f>
        <v>0</v>
      </c>
      <c r="OE29" s="5">
        <f ca="1">SUM('Latest data'!OP$5:'Latest data'!OP29)</f>
        <v>0</v>
      </c>
      <c r="OF29" s="5">
        <f ca="1">SUM('Latest data'!OQ$5:'Latest data'!OQ29)</f>
        <v>0</v>
      </c>
      <c r="OG29" s="5">
        <f ca="1">SUM('Latest data'!OR$5:'Latest data'!OR29)</f>
        <v>0</v>
      </c>
      <c r="OH29" s="5">
        <f ca="1">SUM('Latest data'!OS$5:'Latest data'!OS29)</f>
        <v>0</v>
      </c>
      <c r="OI29" s="5">
        <f ca="1">SUM('Latest data'!OT$5:'Latest data'!OT29)</f>
        <v>0</v>
      </c>
      <c r="OJ29" s="5">
        <f ca="1">SUM('Latest data'!OU$5:'Latest data'!OU29)</f>
        <v>0</v>
      </c>
      <c r="OK29" s="5">
        <f ca="1">SUM('Latest data'!OV$5:'Latest data'!OV29)</f>
        <v>0</v>
      </c>
      <c r="OL29" s="5">
        <f ca="1">SUM('Latest data'!OW$5:'Latest data'!OW29)</f>
        <v>0</v>
      </c>
      <c r="OM29" s="5">
        <f ca="1">SUM('Latest data'!OX$5:'Latest data'!OX29)</f>
        <v>0</v>
      </c>
      <c r="ON29" s="5">
        <f ca="1">SUM('Latest data'!OY$5:'Latest data'!OY29)</f>
        <v>0</v>
      </c>
      <c r="OO29" s="5">
        <f ca="1">SUM('Latest data'!OZ$5:'Latest data'!OZ29)</f>
        <v>0</v>
      </c>
      <c r="OP29" s="5">
        <f ca="1">SUM('Latest data'!PA$5:'Latest data'!PA29)</f>
        <v>0</v>
      </c>
      <c r="OQ29" s="5">
        <f ca="1">SUM('Latest data'!PB$5:'Latest data'!PB29)</f>
        <v>0</v>
      </c>
      <c r="OR29" s="5">
        <f ca="1">SUM('Latest data'!PC$5:'Latest data'!PC29)</f>
        <v>0</v>
      </c>
      <c r="OS29" s="5">
        <f ca="1">SUM('Latest data'!PD$5:'Latest data'!PD29)</f>
        <v>0</v>
      </c>
      <c r="OT29" s="5">
        <f ca="1">SUM('Latest data'!PE$5:'Latest data'!PE29)</f>
        <v>0</v>
      </c>
      <c r="OU29" s="5">
        <f ca="1">SUM('Latest data'!PF$5:'Latest data'!PF29)</f>
        <v>0</v>
      </c>
      <c r="OV29" s="5">
        <f ca="1">SUM('Latest data'!PG$5:'Latest data'!PG29)</f>
        <v>0</v>
      </c>
      <c r="OW29" s="5">
        <f ca="1">SUM('Latest data'!PH$5:'Latest data'!PH29)</f>
        <v>0</v>
      </c>
      <c r="OX29" s="5">
        <f ca="1">SUM('Latest data'!PI$5:'Latest data'!PI29)</f>
        <v>0</v>
      </c>
      <c r="OY29" s="5">
        <f ca="1">SUM('Latest data'!PJ$5:'Latest data'!PJ29)</f>
        <v>0</v>
      </c>
      <c r="OZ29" s="5">
        <f ca="1">SUM('Latest data'!PK$5:'Latest data'!PK29)</f>
        <v>0</v>
      </c>
      <c r="PA29" s="5">
        <f t="shared" ca="1" si="17"/>
        <v>26</v>
      </c>
      <c r="PE29" s="9"/>
    </row>
    <row r="30" spans="1:421">
      <c r="A30" s="8">
        <f t="shared" si="18"/>
        <v>43855</v>
      </c>
      <c r="B30" s="5">
        <f ca="1">SUM('Latest data'!M$5:'Latest data'!M30)</f>
        <v>2</v>
      </c>
      <c r="C30" s="5">
        <f ca="1">SUM('Latest data'!N$5:'Latest data'!N30)</f>
        <v>0</v>
      </c>
      <c r="D30" s="5">
        <f ca="1">SUM('Latest data'!O$5:'Latest data'!O30)</f>
        <v>0</v>
      </c>
      <c r="E30" s="5">
        <f ca="1">SUM('Latest data'!P$5:'Latest data'!P30)</f>
        <v>0</v>
      </c>
      <c r="F30" s="5">
        <f ca="1">SUM('Latest data'!Q$5:'Latest data'!Q30)</f>
        <v>3</v>
      </c>
      <c r="G30" s="5">
        <f ca="1">SUM('Latest data'!R$5:'Latest data'!R30)</f>
        <v>0</v>
      </c>
      <c r="H30" s="5">
        <f ca="1">SUM('Latest data'!S$5:'Latest data'!S30)</f>
        <v>1323</v>
      </c>
      <c r="I30" s="5">
        <f ca="1">SUM('Latest data'!T$5:'Latest data'!T30)</f>
        <v>0</v>
      </c>
      <c r="J30" s="5">
        <f ca="1">SUM('Latest data'!U$5:'Latest data'!U30)</f>
        <v>0</v>
      </c>
      <c r="K30" s="5">
        <f ca="1">SUM('Latest data'!V$5:'Latest data'!V30)</f>
        <v>0</v>
      </c>
      <c r="L30" s="5">
        <f ca="1">SUM('Latest data'!W$5:'Latest data'!W30)</f>
        <v>0</v>
      </c>
      <c r="M30" s="5">
        <f ca="1">SUM('Latest data'!X$5:'Latest data'!X30)</f>
        <v>0</v>
      </c>
      <c r="N30" s="5">
        <f ca="1">SUM('Latest data'!Y$5:'Latest data'!Y30)</f>
        <v>0</v>
      </c>
      <c r="O30" s="5">
        <f ca="1">SUM('Latest data'!Z$5:'Latest data'!Z30)</f>
        <v>0</v>
      </c>
      <c r="P30" s="5">
        <f ca="1">SUM('Latest data'!AA$5:'Latest data'!AA30)</f>
        <v>0</v>
      </c>
      <c r="Q30" s="5">
        <f ca="1">SUM('Latest data'!AB$5:'Latest data'!AB30)</f>
        <v>0</v>
      </c>
      <c r="R30" s="5">
        <f ca="1">SUM('Latest data'!AC$5:'Latest data'!AC30)</f>
        <v>0</v>
      </c>
      <c r="S30" s="5">
        <f ca="1">SUM('Latest data'!AD$5:'Latest data'!AD30)</f>
        <v>0</v>
      </c>
      <c r="T30" s="5">
        <f ca="1">SUM('Latest data'!AE$5:'Latest data'!AE30)</f>
        <v>0</v>
      </c>
      <c r="U30" s="5">
        <f ca="1">SUM('Latest data'!AF$5:'Latest data'!AF30)</f>
        <v>0</v>
      </c>
      <c r="V30" s="5">
        <f ca="1">SUM('Latest data'!AG$5:'Latest data'!AG30)</f>
        <v>0</v>
      </c>
      <c r="W30" s="5">
        <f ca="1">SUM('Latest data'!AH$5:'Latest data'!AH30)</f>
        <v>2</v>
      </c>
      <c r="X30" s="5">
        <f ca="1">SUM('Latest data'!AI$5:'Latest data'!AI30)</f>
        <v>0</v>
      </c>
      <c r="Y30" s="5">
        <f ca="1">SUM('Latest data'!AJ$5:'Latest data'!AJ30)</f>
        <v>2</v>
      </c>
      <c r="Z30" s="5">
        <f ca="1">SUM('Latest data'!AK$5:'Latest data'!AK30)</f>
        <v>0</v>
      </c>
      <c r="AA30" s="5">
        <f ca="1">SUM('Latest data'!AL$5:'Latest data'!AL30)</f>
        <v>0</v>
      </c>
      <c r="AB30" s="5">
        <f ca="1">SUM('Latest data'!AM$5:'Latest data'!AM30)</f>
        <v>0</v>
      </c>
      <c r="AC30" s="5">
        <f ca="1">SUM('Latest data'!AN$5:'Latest data'!AN30)</f>
        <v>0</v>
      </c>
      <c r="AD30" s="5">
        <f ca="1">SUM('Latest data'!AO$5:'Latest data'!AO30)</f>
        <v>0</v>
      </c>
      <c r="AE30" s="5">
        <f ca="1">SUM('Latest data'!AP$5:'Latest data'!AP30)</f>
        <v>0</v>
      </c>
      <c r="AF30" s="5">
        <f ca="1">SUM('Latest data'!AQ$5:'Latest data'!AQ30)</f>
        <v>1</v>
      </c>
      <c r="AG30" s="5">
        <f ca="1">SUM('Latest data'!AR$5:'Latest data'!AR30)</f>
        <v>0</v>
      </c>
      <c r="AH30" s="5">
        <f ca="1">SUM('Latest data'!AS$5:'Latest data'!AS30)</f>
        <v>0</v>
      </c>
      <c r="AI30" s="5">
        <f ca="1">SUM('Latest data'!AT$5:'Latest data'!AT30)</f>
        <v>0</v>
      </c>
      <c r="AJ30" s="5">
        <f ca="1">SUM('Latest data'!AU$5:'Latest data'!AU30)</f>
        <v>0</v>
      </c>
      <c r="AK30" s="5">
        <f ca="1">SUM('Latest data'!AV$5:'Latest data'!AV30)</f>
        <v>0</v>
      </c>
      <c r="AL30" s="5">
        <f ca="1">SUM('Latest data'!AW$5:'Latest data'!AW30)</f>
        <v>3</v>
      </c>
      <c r="AM30" s="5">
        <f ca="1">SUM('Latest data'!AX$5:'Latest data'!AX30)</f>
        <v>0</v>
      </c>
      <c r="AN30" s="5">
        <f ca="1">SUM('Latest data'!AY$5:'Latest data'!AY30)</f>
        <v>0</v>
      </c>
      <c r="AO30" s="5">
        <f ca="1">SUM('Latest data'!AZ$5:'Latest data'!AZ30)</f>
        <v>0</v>
      </c>
      <c r="AP30" s="5">
        <f ca="1">SUM('Latest data'!BA$5:'Latest data'!BA30)</f>
        <v>0</v>
      </c>
      <c r="AQ30" s="5">
        <f ca="1">SUM('Latest data'!BB$5:'Latest data'!BB30)</f>
        <v>0</v>
      </c>
      <c r="AR30" s="5">
        <f ca="1">SUM('Latest data'!BC$5:'Latest data'!BC30)</f>
        <v>0</v>
      </c>
      <c r="AS30" s="5">
        <f ca="1">SUM('Latest data'!BD$5:'Latest data'!BD30)</f>
        <v>0</v>
      </c>
      <c r="AT30" s="5">
        <f ca="1">SUM('Latest data'!BE$5:'Latest data'!BE30)</f>
        <v>0</v>
      </c>
      <c r="AU30" s="5">
        <f ca="1">SUM('Latest data'!BF$5:'Latest data'!BF30)</f>
        <v>0</v>
      </c>
      <c r="AV30" s="5">
        <f ca="1">SUM('Latest data'!BG$5:'Latest data'!BG30)</f>
        <v>3</v>
      </c>
      <c r="AW30" s="5">
        <f ca="1">SUM('Latest data'!BH$5:'Latest data'!BH30)</f>
        <v>0</v>
      </c>
      <c r="AX30" s="5">
        <f ca="1">SUM('Latest data'!BI$5:'Latest data'!BI30)</f>
        <v>0</v>
      </c>
      <c r="AY30" s="5">
        <f ca="1">SUM('Latest data'!BJ$5:'Latest data'!BJ30)</f>
        <v>5</v>
      </c>
      <c r="AZ30" s="5">
        <f ca="1">SUM('Latest data'!BK$5:'Latest data'!BK30)</f>
        <v>0</v>
      </c>
      <c r="BA30" s="5">
        <f ca="1">SUM('Latest data'!BL$5:'Latest data'!BL30)</f>
        <v>0</v>
      </c>
      <c r="BB30" s="5">
        <f ca="1">SUM('Latest data'!BM$5:'Latest data'!BM30)</f>
        <v>0</v>
      </c>
      <c r="BC30" s="5">
        <f ca="1">SUM('Latest data'!BN$5:'Latest data'!BN30)</f>
        <v>0</v>
      </c>
      <c r="BD30" s="5">
        <f ca="1">SUM('Latest data'!BO$5:'Latest data'!BO30)</f>
        <v>0</v>
      </c>
      <c r="BE30" s="5">
        <f ca="1">SUM('Latest data'!BP$5:'Latest data'!BP30)</f>
        <v>0</v>
      </c>
      <c r="BF30" s="5">
        <f ca="1">SUM('Latest data'!BQ$5:'Latest data'!BQ30)</f>
        <v>0</v>
      </c>
      <c r="BG30" s="5">
        <f ca="1">SUM('Latest data'!BR$5:'Latest data'!BR30)</f>
        <v>0</v>
      </c>
      <c r="BH30" s="5">
        <f ca="1">SUM('Latest data'!BS$5:'Latest data'!BS30)</f>
        <v>0</v>
      </c>
      <c r="BI30" s="5">
        <f ca="1">SUM('Latest data'!BT$5:'Latest data'!BT30)</f>
        <v>0</v>
      </c>
      <c r="BJ30" s="5">
        <f ca="1">SUM('Latest data'!BU$5:'Latest data'!BU30)</f>
        <v>0</v>
      </c>
      <c r="BK30" s="5">
        <f ca="1">SUM('Latest data'!BV$5:'Latest data'!BV30)</f>
        <v>0</v>
      </c>
      <c r="BL30" s="5">
        <f ca="1">SUM('Latest data'!BW$5:'Latest data'!BW30)</f>
        <v>0</v>
      </c>
      <c r="BM30" s="5">
        <f ca="1">SUM('Latest data'!BX$5:'Latest data'!BX30)</f>
        <v>0</v>
      </c>
      <c r="BN30" s="5">
        <f ca="1">SUM('Latest data'!BY$5:'Latest data'!BY30)</f>
        <v>0</v>
      </c>
      <c r="BO30" s="5">
        <f ca="1">SUM('Latest data'!BZ$5:'Latest data'!BZ30)</f>
        <v>0</v>
      </c>
      <c r="BP30" s="5">
        <f ca="1">SUM('Latest data'!CA$5:'Latest data'!CA30)</f>
        <v>0</v>
      </c>
      <c r="BQ30" s="5">
        <f ca="1">SUM('Latest data'!CB$5:'Latest data'!CB30)</f>
        <v>0</v>
      </c>
      <c r="BR30" s="5">
        <f ca="1">SUM('Latest data'!CC$5:'Latest data'!CC30)</f>
        <v>0</v>
      </c>
      <c r="BS30" s="5">
        <f ca="1">SUM('Latest data'!CD$5:'Latest data'!CD30)</f>
        <v>0</v>
      </c>
      <c r="BT30" s="5">
        <f ca="1">SUM('Latest data'!CE$5:'Latest data'!CE30)</f>
        <v>0</v>
      </c>
      <c r="BU30" s="5">
        <f ca="1">SUM('Latest data'!CF$5:'Latest data'!CF30)</f>
        <v>0</v>
      </c>
      <c r="BV30" s="5">
        <f ca="1">SUM('Latest data'!CG$5:'Latest data'!CG30)</f>
        <v>0</v>
      </c>
      <c r="BW30" s="5">
        <f ca="1">SUM('Latest data'!CH$5:'Latest data'!CH30)</f>
        <v>0</v>
      </c>
      <c r="BX30" s="5">
        <f ca="1">SUM('Latest data'!CI$5:'Latest data'!CI30)</f>
        <v>0</v>
      </c>
      <c r="BY30" s="5">
        <f ca="1">SUM('Latest data'!CJ$5:'Latest data'!CJ30)</f>
        <v>0</v>
      </c>
      <c r="BZ30" s="5">
        <f ca="1">SUM('Latest data'!CK$5:'Latest data'!CK30)</f>
        <v>0</v>
      </c>
      <c r="CA30" s="5">
        <f ca="1">SUM('Latest data'!CL$5:'Latest data'!CL30)</f>
        <v>0</v>
      </c>
      <c r="CB30" s="5">
        <f ca="1">SUM('Latest data'!CM$5:'Latest data'!CM30)</f>
        <v>0</v>
      </c>
      <c r="CC30" s="5">
        <f ca="1">SUM('Latest data'!CN$5:'Latest data'!CN30)</f>
        <v>0</v>
      </c>
      <c r="CD30" s="5">
        <f ca="1">SUM('Latest data'!CO$5:'Latest data'!CO30)</f>
        <v>0</v>
      </c>
      <c r="CE30" s="5">
        <f ca="1">SUM('Latest data'!CP$5:'Latest data'!CP30)</f>
        <v>0</v>
      </c>
      <c r="CF30" s="5">
        <f ca="1">SUM('Latest data'!CQ$5:'Latest data'!CQ30)</f>
        <v>0</v>
      </c>
      <c r="CG30" s="5">
        <f ca="1">SUM('Latest data'!CR$5:'Latest data'!CR30)</f>
        <v>0</v>
      </c>
      <c r="CH30" s="5">
        <f ca="1">SUM('Latest data'!CS$5:'Latest data'!CS30)</f>
        <v>0</v>
      </c>
      <c r="CI30" s="5">
        <f ca="1">SUM('Latest data'!CT$5:'Latest data'!CT30)</f>
        <v>0</v>
      </c>
      <c r="CJ30" s="5">
        <f ca="1">SUM('Latest data'!CU$5:'Latest data'!CU30)</f>
        <v>0</v>
      </c>
      <c r="CK30" s="5">
        <f ca="1">SUM('Latest data'!CV$5:'Latest data'!CV30)</f>
        <v>0</v>
      </c>
      <c r="CL30" s="5">
        <f ca="1">SUM('Latest data'!CW$5:'Latest data'!CW30)</f>
        <v>0</v>
      </c>
      <c r="CM30" s="5">
        <f ca="1">SUM('Latest data'!CX$5:'Latest data'!CX30)</f>
        <v>0</v>
      </c>
      <c r="CN30" s="5">
        <f ca="1">SUM('Latest data'!CY$5:'Latest data'!CY30)</f>
        <v>0</v>
      </c>
      <c r="CO30" s="5">
        <f ca="1">SUM('Latest data'!CZ$5:'Latest data'!CZ30)</f>
        <v>0</v>
      </c>
      <c r="CP30" s="5">
        <f ca="1">SUM('Latest data'!DA$5:'Latest data'!DA30)</f>
        <v>0</v>
      </c>
      <c r="CQ30" s="5">
        <f ca="1">SUM('Latest data'!DB$5:'Latest data'!DB30)</f>
        <v>0</v>
      </c>
      <c r="CR30" s="5">
        <f ca="1">SUM('Latest data'!DC$5:'Latest data'!DC30)</f>
        <v>0</v>
      </c>
      <c r="CS30" s="5">
        <f ca="1">SUM('Latest data'!DD$5:'Latest data'!DD30)</f>
        <v>0</v>
      </c>
      <c r="CT30" s="5">
        <f ca="1">SUM('Latest data'!DE$5:'Latest data'!DE30)</f>
        <v>0</v>
      </c>
      <c r="CU30" s="5">
        <f ca="1">SUM('Latest data'!DF$5:'Latest data'!DF30)</f>
        <v>0</v>
      </c>
      <c r="CV30" s="5">
        <f ca="1">SUM('Latest data'!DG$5:'Latest data'!DG30)</f>
        <v>3</v>
      </c>
      <c r="CW30" s="5">
        <f ca="1">SUM('Latest data'!DH$5:'Latest data'!DH30)</f>
        <v>0</v>
      </c>
      <c r="CX30" s="5">
        <f ca="1">SUM('Latest data'!DI$5:'Latest data'!DI30)</f>
        <v>0</v>
      </c>
      <c r="CY30" s="5">
        <f ca="1">SUM('Latest data'!DJ$5:'Latest data'!DJ30)</f>
        <v>0</v>
      </c>
      <c r="CZ30" s="5">
        <f ca="1">SUM('Latest data'!DK$5:'Latest data'!DK30)</f>
        <v>0</v>
      </c>
      <c r="DA30" s="5">
        <f ca="1">SUM('Latest data'!DL$5:'Latest data'!DL30)</f>
        <v>0</v>
      </c>
      <c r="DB30" s="5">
        <f ca="1">SUM('Latest data'!DM$5:'Latest data'!DM30)</f>
        <v>0</v>
      </c>
      <c r="DC30" s="5">
        <f ca="1">SUM('Latest data'!DN$5:'Latest data'!DN30)</f>
        <v>0</v>
      </c>
      <c r="DD30" s="5">
        <f ca="1">SUM('Latest data'!DO$5:'Latest data'!DO30)</f>
        <v>0</v>
      </c>
      <c r="DE30" s="5">
        <f ca="1">SUM('Latest data'!DP$5:'Latest data'!DP30)</f>
        <v>0</v>
      </c>
      <c r="DF30" s="5">
        <f ca="1">SUM('Latest data'!DQ$5:'Latest data'!DQ30)</f>
        <v>0</v>
      </c>
      <c r="DG30" s="5">
        <f ca="1">SUM('Latest data'!DR$5:'Latest data'!DR30)</f>
        <v>0</v>
      </c>
      <c r="DH30" s="5">
        <f ca="1">SUM('Latest data'!DS$5:'Latest data'!DS30)</f>
        <v>2</v>
      </c>
      <c r="DI30" s="5">
        <f ca="1">SUM('Latest data'!DT$5:'Latest data'!DT30)</f>
        <v>0</v>
      </c>
      <c r="DJ30" s="5">
        <f ca="1">SUM('Latest data'!DU$5:'Latest data'!DU30)</f>
        <v>0</v>
      </c>
      <c r="DK30" s="5">
        <f ca="1">SUM('Latest data'!DV$5:'Latest data'!DV30)</f>
        <v>0</v>
      </c>
      <c r="DL30" s="5">
        <f ca="1">SUM('Latest data'!DW$5:'Latest data'!DW30)</f>
        <v>0</v>
      </c>
      <c r="DM30" s="5">
        <f ca="1">SUM('Latest data'!DX$5:'Latest data'!DX30)</f>
        <v>0</v>
      </c>
      <c r="DN30" s="5">
        <f ca="1">SUM('Latest data'!DY$5:'Latest data'!DY30)</f>
        <v>0</v>
      </c>
      <c r="DO30" s="5">
        <f ca="1">SUM('Latest data'!DZ$5:'Latest data'!DZ30)</f>
        <v>0</v>
      </c>
      <c r="DP30" s="5">
        <f ca="1">SUM('Latest data'!EA$5:'Latest data'!EA30)</f>
        <v>0</v>
      </c>
      <c r="DQ30" s="5">
        <f ca="1">SUM('Latest data'!EB$5:'Latest data'!EB30)</f>
        <v>0</v>
      </c>
      <c r="DR30" s="5">
        <f ca="1">SUM('Latest data'!EC$5:'Latest data'!EC30)</f>
        <v>0</v>
      </c>
      <c r="DS30" s="5">
        <f ca="1">SUM('Latest data'!ED$5:'Latest data'!ED30)</f>
        <v>0</v>
      </c>
      <c r="DT30" s="5">
        <f ca="1">SUM('Latest data'!EE$5:'Latest data'!EE30)</f>
        <v>0</v>
      </c>
      <c r="DU30" s="5">
        <f ca="1">SUM('Latest data'!EF$5:'Latest data'!EF30)</f>
        <v>0</v>
      </c>
      <c r="DV30" s="5">
        <f ca="1">SUM('Latest data'!EG$5:'Latest data'!EG30)</f>
        <v>0</v>
      </c>
      <c r="DW30" s="5">
        <f ca="1">SUM('Latest data'!EH$5:'Latest data'!EH30)</f>
        <v>0</v>
      </c>
      <c r="DX30" s="5">
        <f ca="1">SUM('Latest data'!EI$5:'Latest data'!EI30)</f>
        <v>0</v>
      </c>
      <c r="DY30" s="5">
        <f ca="1">SUM('Latest data'!EJ$5:'Latest data'!EJ30)</f>
        <v>0</v>
      </c>
      <c r="DZ30" s="5">
        <f ca="1">SUM('Latest data'!EK$5:'Latest data'!EK30)</f>
        <v>0</v>
      </c>
      <c r="EA30" s="5">
        <f ca="1">SUM('Latest data'!EL$5:'Latest data'!EL30)</f>
        <v>0</v>
      </c>
      <c r="EB30" s="5">
        <f ca="1">SUM('Latest data'!EM$5:'Latest data'!EM30)</f>
        <v>0</v>
      </c>
      <c r="EC30" s="5">
        <f ca="1">SUM('Latest data'!EN$5:'Latest data'!EN30)</f>
        <v>0</v>
      </c>
      <c r="ED30" s="5">
        <f ca="1">SUM('Latest data'!EO$5:'Latest data'!EO30)</f>
        <v>0</v>
      </c>
      <c r="EE30" s="5">
        <f ca="1">SUM('Latest data'!EP$5:'Latest data'!EP30)</f>
        <v>0</v>
      </c>
      <c r="EF30" s="5">
        <f ca="1">SUM('Latest data'!EQ$5:'Latest data'!EQ30)</f>
        <v>0</v>
      </c>
      <c r="EG30" s="5">
        <f ca="1">SUM('Latest data'!ER$5:'Latest data'!ER30)</f>
        <v>0</v>
      </c>
      <c r="EH30" s="5">
        <f ca="1">SUM('Latest data'!ES$5:'Latest data'!ES30)</f>
        <v>0</v>
      </c>
      <c r="EI30" s="5">
        <f ca="1">SUM('Latest data'!ET$5:'Latest data'!ET30)</f>
        <v>0</v>
      </c>
      <c r="EJ30" s="5">
        <f ca="1">SUM('Latest data'!EU$5:'Latest data'!EU30)</f>
        <v>0</v>
      </c>
      <c r="EK30" s="5">
        <f ca="1">SUM('Latest data'!EV$5:'Latest data'!EV30)</f>
        <v>0</v>
      </c>
      <c r="EL30" s="5">
        <f ca="1">SUM('Latest data'!EW$5:'Latest data'!EW30)</f>
        <v>0</v>
      </c>
      <c r="EM30" s="5">
        <f ca="1">SUM('Latest data'!EX$5:'Latest data'!EX30)</f>
        <v>0</v>
      </c>
      <c r="EN30" s="5">
        <f ca="1">SUM('Latest data'!EY$5:'Latest data'!EY30)</f>
        <v>0</v>
      </c>
      <c r="EO30" s="5">
        <f ca="1">SUM('Latest data'!EZ$5:'Latest data'!EZ30)</f>
        <v>0</v>
      </c>
      <c r="EP30" s="5">
        <f ca="1">SUM('Latest data'!FA$5:'Latest data'!FA30)</f>
        <v>0</v>
      </c>
      <c r="EQ30" s="5">
        <f ca="1">SUM('Latest data'!FB$5:'Latest data'!FB30)</f>
        <v>0</v>
      </c>
      <c r="ER30" s="5">
        <f ca="1">SUM('Latest data'!FC$5:'Latest data'!FC30)</f>
        <v>0</v>
      </c>
      <c r="ES30" s="5">
        <f ca="1">SUM('Latest data'!FD$5:'Latest data'!FD30)</f>
        <v>0</v>
      </c>
      <c r="ET30" s="5">
        <f ca="1">SUM('Latest data'!FE$5:'Latest data'!FE30)</f>
        <v>0</v>
      </c>
      <c r="EU30" s="5">
        <f ca="1">SUM('Latest data'!FF$5:'Latest data'!FF30)</f>
        <v>0</v>
      </c>
      <c r="EV30" s="5">
        <f ca="1">SUM('Latest data'!FG$5:'Latest data'!FG30)</f>
        <v>0</v>
      </c>
      <c r="EW30" s="5">
        <f ca="1">SUM('Latest data'!FH$5:'Latest data'!FH30)</f>
        <v>0</v>
      </c>
      <c r="EX30" s="5">
        <f ca="1">SUM('Latest data'!FI$5:'Latest data'!FI30)</f>
        <v>0</v>
      </c>
      <c r="EY30" s="5">
        <f ca="1">SUM('Latest data'!FJ$5:'Latest data'!FJ30)</f>
        <v>0</v>
      </c>
      <c r="EZ30" s="5">
        <f ca="1">SUM('Latest data'!FK$5:'Latest data'!FK30)</f>
        <v>0</v>
      </c>
      <c r="FA30" s="5">
        <f ca="1">SUM('Latest data'!FL$5:'Latest data'!FL30)</f>
        <v>0</v>
      </c>
      <c r="FB30" s="5">
        <f ca="1">SUM('Latest data'!FM$5:'Latest data'!FM30)</f>
        <v>0</v>
      </c>
      <c r="FC30" s="5">
        <f ca="1">SUM('Latest data'!FN$5:'Latest data'!FN30)</f>
        <v>0</v>
      </c>
      <c r="FD30" s="5">
        <f ca="1">SUM('Latest data'!FO$5:'Latest data'!FO30)</f>
        <v>0</v>
      </c>
      <c r="FE30" s="5">
        <f ca="1">SUM('Latest data'!FP$5:'Latest data'!FP30)</f>
        <v>0</v>
      </c>
      <c r="FF30" s="5">
        <f ca="1">SUM('Latest data'!FQ$5:'Latest data'!FQ30)</f>
        <v>0</v>
      </c>
      <c r="FG30" s="5">
        <f ca="1">SUM('Latest data'!FR$5:'Latest data'!FR30)</f>
        <v>0</v>
      </c>
      <c r="FH30" s="5">
        <f ca="1">SUM('Latest data'!FS$5:'Latest data'!FS30)</f>
        <v>0</v>
      </c>
      <c r="FI30" s="5">
        <f ca="1">SUM('Latest data'!FT$5:'Latest data'!FT30)</f>
        <v>0</v>
      </c>
      <c r="FJ30" s="5">
        <f ca="1">SUM('Latest data'!FU$5:'Latest data'!FU30)</f>
        <v>0</v>
      </c>
      <c r="FK30" s="5">
        <f ca="1">SUM('Latest data'!FV$5:'Latest data'!FV30)</f>
        <v>0</v>
      </c>
      <c r="FL30" s="5">
        <f ca="1">SUM('Latest data'!FW$5:'Latest data'!FW30)</f>
        <v>0</v>
      </c>
      <c r="FM30" s="5">
        <f ca="1">SUM('Latest data'!FX$5:'Latest data'!FX30)</f>
        <v>0</v>
      </c>
      <c r="FN30" s="5">
        <f ca="1">SUM('Latest data'!FY$5:'Latest data'!FY30)</f>
        <v>0</v>
      </c>
      <c r="FO30" s="5">
        <f ca="1">SUM('Latest data'!FZ$5:'Latest data'!FZ30)</f>
        <v>0</v>
      </c>
      <c r="FP30" s="5">
        <f ca="1">SUM('Latest data'!GA$5:'Latest data'!GA30)</f>
        <v>0</v>
      </c>
      <c r="FQ30" s="5">
        <f ca="1">SUM('Latest data'!GB$5:'Latest data'!GB30)</f>
        <v>0</v>
      </c>
      <c r="FR30" s="5">
        <f ca="1">SUM('Latest data'!GC$5:'Latest data'!GC30)</f>
        <v>0</v>
      </c>
      <c r="FS30" s="5">
        <f ca="1">SUM('Latest data'!GD$5:'Latest data'!GD30)</f>
        <v>0</v>
      </c>
      <c r="FT30" s="5">
        <f ca="1">SUM('Latest data'!GE$5:'Latest data'!GE30)</f>
        <v>1</v>
      </c>
      <c r="FU30" s="5">
        <f ca="1">SUM('Latest data'!GF$5:'Latest data'!GF30)</f>
        <v>0</v>
      </c>
      <c r="FV30" s="5">
        <f ca="1">SUM('Latest data'!GG$5:'Latest data'!GG30)</f>
        <v>0</v>
      </c>
      <c r="FW30" s="5">
        <f ca="1">SUM('Latest data'!GH$5:'Latest data'!GH30)</f>
        <v>0</v>
      </c>
      <c r="FX30" s="5">
        <f ca="1">SUM('Latest data'!GI$5:'Latest data'!GI30)</f>
        <v>0</v>
      </c>
      <c r="FY30" s="5">
        <f ca="1">SUM('Latest data'!GJ$5:'Latest data'!GJ30)</f>
        <v>0</v>
      </c>
      <c r="FZ30" s="5">
        <f ca="1">SUM('Latest data'!GK$5:'Latest data'!GK30)</f>
        <v>0</v>
      </c>
      <c r="GA30" s="5">
        <f ca="1">SUM('Latest data'!GL$5:'Latest data'!GL30)</f>
        <v>0</v>
      </c>
      <c r="GB30" s="5">
        <f ca="1">SUM('Latest data'!GM$5:'Latest data'!GM30)</f>
        <v>0</v>
      </c>
      <c r="GC30" s="5">
        <f ca="1">SUM('Latest data'!GN$5:'Latest data'!GN30)</f>
        <v>0</v>
      </c>
      <c r="GD30" s="5">
        <f ca="1">SUM('Latest data'!GO$5:'Latest data'!GO30)</f>
        <v>0</v>
      </c>
      <c r="GE30" s="5">
        <f ca="1">SUM('Latest data'!GP$5:'Latest data'!GP30)</f>
        <v>0</v>
      </c>
      <c r="GF30" s="5">
        <f ca="1">SUM('Latest data'!GQ$5:'Latest data'!GQ30)</f>
        <v>0</v>
      </c>
      <c r="GG30" s="5">
        <f ca="1">SUM('Latest data'!GR$5:'Latest data'!GR30)</f>
        <v>0</v>
      </c>
      <c r="GH30" s="5">
        <f ca="1">SUM('Latest data'!GS$5:'Latest data'!GS30)</f>
        <v>0</v>
      </c>
      <c r="GI30" s="5">
        <f ca="1">SUM('Latest data'!GT$5:'Latest data'!GT30)</f>
        <v>0</v>
      </c>
      <c r="GJ30" s="5">
        <f ca="1">SUM('Latest data'!GU$5:'Latest data'!GU30)</f>
        <v>0</v>
      </c>
      <c r="GK30" s="5">
        <f ca="1">SUM('Latest data'!GV$5:'Latest data'!GV30)</f>
        <v>0</v>
      </c>
      <c r="GL30" s="5">
        <f ca="1">SUM('Latest data'!GW$5:'Latest data'!GW30)</f>
        <v>0</v>
      </c>
      <c r="GM30" s="5">
        <f ca="1">SUM('Latest data'!GX$5:'Latest data'!GX30)</f>
        <v>0</v>
      </c>
      <c r="GN30" s="5">
        <f ca="1">SUM('Latest data'!GY$5:'Latest data'!GY30)</f>
        <v>0</v>
      </c>
      <c r="GO30" s="5">
        <f ca="1">SUM('Latest data'!GZ$5:'Latest data'!GZ30)</f>
        <v>0</v>
      </c>
      <c r="GP30" s="5">
        <f ca="1">SUM('Latest data'!HA$5:'Latest data'!HA30)</f>
        <v>0</v>
      </c>
      <c r="GQ30" s="5">
        <f ca="1">SUM('Latest data'!HB$5:'Latest data'!HB30)</f>
        <v>0</v>
      </c>
      <c r="GR30" s="5">
        <f ca="1">SUM('Latest data'!HC$5:'Latest data'!HC30)</f>
        <v>0</v>
      </c>
      <c r="GS30" s="5">
        <f ca="1">SUM('Latest data'!HD$5:'Latest data'!HD30)</f>
        <v>0</v>
      </c>
      <c r="GT30" s="5">
        <f ca="1">SUM('Latest data'!HE$5:'Latest data'!HE30)</f>
        <v>0</v>
      </c>
      <c r="GU30" s="5">
        <f ca="1">SUM('Latest data'!HF$5:'Latest data'!HF30)</f>
        <v>0</v>
      </c>
      <c r="GV30" s="5">
        <f ca="1">SUM('Latest data'!HG$5:'Latest data'!HG30)</f>
        <v>0</v>
      </c>
      <c r="GW30" s="5">
        <f ca="1">SUM('Latest data'!HH$5:'Latest data'!HH30)</f>
        <v>0</v>
      </c>
      <c r="GX30" s="5">
        <f ca="1">SUM('Latest data'!HI$5:'Latest data'!HI30)</f>
        <v>0</v>
      </c>
      <c r="GY30" s="5">
        <f ca="1">SUM('Latest data'!HJ$5:'Latest data'!HJ30)</f>
        <v>0</v>
      </c>
      <c r="GZ30" s="5">
        <f t="shared" ca="1" si="15"/>
        <v>1350</v>
      </c>
      <c r="HB30" s="8">
        <f t="shared" si="16"/>
        <v>43855</v>
      </c>
      <c r="HC30" s="5">
        <f ca="1">SUM('Latest data'!HN$5:'Latest data'!HN30)</f>
        <v>0</v>
      </c>
      <c r="HD30" s="5">
        <f ca="1">SUM('Latest data'!HO$5:'Latest data'!HO30)</f>
        <v>0</v>
      </c>
      <c r="HE30" s="5">
        <f ca="1">SUM('Latest data'!HP$5:'Latest data'!HP30)</f>
        <v>0</v>
      </c>
      <c r="HF30" s="5">
        <f ca="1">SUM('Latest data'!HQ$5:'Latest data'!HQ30)</f>
        <v>0</v>
      </c>
      <c r="HG30" s="5">
        <f ca="1">SUM('Latest data'!HR$5:'Latest data'!HR30)</f>
        <v>0</v>
      </c>
      <c r="HH30" s="5">
        <f ca="1">SUM('Latest data'!HS$5:'Latest data'!HS30)</f>
        <v>0</v>
      </c>
      <c r="HI30" s="5">
        <f ca="1">SUM('Latest data'!HT$5:'Latest data'!HT30)</f>
        <v>41</v>
      </c>
      <c r="HJ30" s="5">
        <f ca="1">SUM('Latest data'!HU$5:'Latest data'!HU30)</f>
        <v>0</v>
      </c>
      <c r="HK30" s="5">
        <f ca="1">SUM('Latest data'!HV$5:'Latest data'!HV30)</f>
        <v>0</v>
      </c>
      <c r="HL30" s="5">
        <f ca="1">SUM('Latest data'!HW$5:'Latest data'!HW30)</f>
        <v>0</v>
      </c>
      <c r="HM30" s="5">
        <f ca="1">SUM('Latest data'!HX$5:'Latest data'!HX30)</f>
        <v>0</v>
      </c>
      <c r="HN30" s="5">
        <f ca="1">SUM('Latest data'!HY$5:'Latest data'!HY30)</f>
        <v>0</v>
      </c>
      <c r="HO30" s="5">
        <f ca="1">SUM('Latest data'!HZ$5:'Latest data'!HZ30)</f>
        <v>0</v>
      </c>
      <c r="HP30" s="5">
        <f ca="1">SUM('Latest data'!IA$5:'Latest data'!IA30)</f>
        <v>0</v>
      </c>
      <c r="HQ30" s="5">
        <f ca="1">SUM('Latest data'!IB$5:'Latest data'!IB30)</f>
        <v>0</v>
      </c>
      <c r="HR30" s="5">
        <f ca="1">SUM('Latest data'!IC$5:'Latest data'!IC30)</f>
        <v>0</v>
      </c>
      <c r="HS30" s="5">
        <f ca="1">SUM('Latest data'!ID$5:'Latest data'!ID30)</f>
        <v>0</v>
      </c>
      <c r="HT30" s="5">
        <f ca="1">SUM('Latest data'!IE$5:'Latest data'!IE30)</f>
        <v>0</v>
      </c>
      <c r="HU30" s="5">
        <f ca="1">SUM('Latest data'!IF$5:'Latest data'!IF30)</f>
        <v>0</v>
      </c>
      <c r="HV30" s="5">
        <f ca="1">SUM('Latest data'!IG$5:'Latest data'!IG30)</f>
        <v>0</v>
      </c>
      <c r="HW30" s="5">
        <f ca="1">SUM('Latest data'!IH$5:'Latest data'!IH30)</f>
        <v>0</v>
      </c>
      <c r="HX30" s="5">
        <f ca="1">SUM('Latest data'!II$5:'Latest data'!II30)</f>
        <v>0</v>
      </c>
      <c r="HY30" s="5">
        <f ca="1">SUM('Latest data'!IJ$5:'Latest data'!IJ30)</f>
        <v>0</v>
      </c>
      <c r="HZ30" s="5">
        <f ca="1">SUM('Latest data'!IK$5:'Latest data'!IK30)</f>
        <v>0</v>
      </c>
      <c r="IA30" s="5">
        <f ca="1">SUM('Latest data'!IL$5:'Latest data'!IL30)</f>
        <v>0</v>
      </c>
      <c r="IB30" s="5">
        <f ca="1">SUM('Latest data'!IM$5:'Latest data'!IM30)</f>
        <v>0</v>
      </c>
      <c r="IC30" s="5">
        <f ca="1">SUM('Latest data'!IN$5:'Latest data'!IN30)</f>
        <v>0</v>
      </c>
      <c r="ID30" s="5">
        <f ca="1">SUM('Latest data'!IO$5:'Latest data'!IO30)</f>
        <v>0</v>
      </c>
      <c r="IE30" s="5">
        <f ca="1">SUM('Latest data'!IP$5:'Latest data'!IP30)</f>
        <v>0</v>
      </c>
      <c r="IF30" s="5">
        <f ca="1">SUM('Latest data'!IQ$5:'Latest data'!IQ30)</f>
        <v>0</v>
      </c>
      <c r="IG30" s="5">
        <f ca="1">SUM('Latest data'!IR$5:'Latest data'!IR30)</f>
        <v>0</v>
      </c>
      <c r="IH30" s="5">
        <f ca="1">SUM('Latest data'!IS$5:'Latest data'!IS30)</f>
        <v>0</v>
      </c>
      <c r="II30" s="5">
        <f ca="1">SUM('Latest data'!IT$5:'Latest data'!IT30)</f>
        <v>0</v>
      </c>
      <c r="IJ30" s="5">
        <f ca="1">SUM('Latest data'!IU$5:'Latest data'!IU30)</f>
        <v>0</v>
      </c>
      <c r="IK30" s="5">
        <f ca="1">SUM('Latest data'!IV$5:'Latest data'!IV30)</f>
        <v>0</v>
      </c>
      <c r="IL30" s="5">
        <f ca="1">SUM('Latest data'!IW$5:'Latest data'!IW30)</f>
        <v>0</v>
      </c>
      <c r="IM30" s="5">
        <f ca="1">SUM('Latest data'!IX$5:'Latest data'!IX30)</f>
        <v>0</v>
      </c>
      <c r="IN30" s="5">
        <f ca="1">SUM('Latest data'!IY$5:'Latest data'!IY30)</f>
        <v>0</v>
      </c>
      <c r="IO30" s="5">
        <f ca="1">SUM('Latest data'!IZ$5:'Latest data'!IZ30)</f>
        <v>0</v>
      </c>
      <c r="IP30" s="5">
        <f ca="1">SUM('Latest data'!JA$5:'Latest data'!JA30)</f>
        <v>0</v>
      </c>
      <c r="IQ30" s="5">
        <f ca="1">SUM('Latest data'!JB$5:'Latest data'!JB30)</f>
        <v>0</v>
      </c>
      <c r="IR30" s="5">
        <f ca="1">SUM('Latest data'!JC$5:'Latest data'!JC30)</f>
        <v>0</v>
      </c>
      <c r="IS30" s="5">
        <f ca="1">SUM('Latest data'!JD$5:'Latest data'!JD30)</f>
        <v>0</v>
      </c>
      <c r="IT30" s="5">
        <f ca="1">SUM('Latest data'!JE$5:'Latest data'!JE30)</f>
        <v>0</v>
      </c>
      <c r="IU30" s="5">
        <f ca="1">SUM('Latest data'!JF$5:'Latest data'!JF30)</f>
        <v>0</v>
      </c>
      <c r="IV30" s="5">
        <f ca="1">SUM('Latest data'!JG$5:'Latest data'!JG30)</f>
        <v>0</v>
      </c>
      <c r="IW30" s="5">
        <f ca="1">SUM('Latest data'!JH$5:'Latest data'!JH30)</f>
        <v>0</v>
      </c>
      <c r="IX30" s="5">
        <f ca="1">SUM('Latest data'!JI$5:'Latest data'!JI30)</f>
        <v>0</v>
      </c>
      <c r="IY30" s="5">
        <f ca="1">SUM('Latest data'!JJ$5:'Latest data'!JJ30)</f>
        <v>0</v>
      </c>
      <c r="IZ30" s="5">
        <f ca="1">SUM('Latest data'!JK$5:'Latest data'!JK30)</f>
        <v>0</v>
      </c>
      <c r="JA30" s="5">
        <f ca="1">SUM('Latest data'!JL$5:'Latest data'!JL30)</f>
        <v>0</v>
      </c>
      <c r="JB30" s="5">
        <f ca="1">SUM('Latest data'!JM$5:'Latest data'!JM30)</f>
        <v>0</v>
      </c>
      <c r="JC30" s="5">
        <f ca="1">SUM('Latest data'!JN$5:'Latest data'!JN30)</f>
        <v>0</v>
      </c>
      <c r="JD30" s="5">
        <f ca="1">SUM('Latest data'!JO$5:'Latest data'!JO30)</f>
        <v>0</v>
      </c>
      <c r="JE30" s="5">
        <f ca="1">SUM('Latest data'!JP$5:'Latest data'!JP30)</f>
        <v>0</v>
      </c>
      <c r="JF30" s="5">
        <f ca="1">SUM('Latest data'!JQ$5:'Latest data'!JQ30)</f>
        <v>0</v>
      </c>
      <c r="JG30" s="5">
        <f ca="1">SUM('Latest data'!JR$5:'Latest data'!JR30)</f>
        <v>0</v>
      </c>
      <c r="JH30" s="5">
        <f ca="1">SUM('Latest data'!JS$5:'Latest data'!JS30)</f>
        <v>0</v>
      </c>
      <c r="JI30" s="5">
        <f ca="1">SUM('Latest data'!JT$5:'Latest data'!JT30)</f>
        <v>0</v>
      </c>
      <c r="JJ30" s="5">
        <f ca="1">SUM('Latest data'!JU$5:'Latest data'!JU30)</f>
        <v>0</v>
      </c>
      <c r="JK30" s="5">
        <f ca="1">SUM('Latest data'!JV$5:'Latest data'!JV30)</f>
        <v>0</v>
      </c>
      <c r="JL30" s="5">
        <f ca="1">SUM('Latest data'!JW$5:'Latest data'!JW30)</f>
        <v>0</v>
      </c>
      <c r="JM30" s="5">
        <f ca="1">SUM('Latest data'!JX$5:'Latest data'!JX30)</f>
        <v>0</v>
      </c>
      <c r="JN30" s="5">
        <f ca="1">SUM('Latest data'!JY$5:'Latest data'!JY30)</f>
        <v>0</v>
      </c>
      <c r="JO30" s="5">
        <f ca="1">SUM('Latest data'!JZ$5:'Latest data'!JZ30)</f>
        <v>0</v>
      </c>
      <c r="JP30" s="5">
        <f ca="1">SUM('Latest data'!KA$5:'Latest data'!KA30)</f>
        <v>0</v>
      </c>
      <c r="JQ30" s="5">
        <f ca="1">SUM('Latest data'!KB$5:'Latest data'!KB30)</f>
        <v>0</v>
      </c>
      <c r="JR30" s="5">
        <f ca="1">SUM('Latest data'!KC$5:'Latest data'!KC30)</f>
        <v>0</v>
      </c>
      <c r="JS30" s="5">
        <f ca="1">SUM('Latest data'!KD$5:'Latest data'!KD30)</f>
        <v>0</v>
      </c>
      <c r="JT30" s="5">
        <f ca="1">SUM('Latest data'!KE$5:'Latest data'!KE30)</f>
        <v>0</v>
      </c>
      <c r="JU30" s="5">
        <f ca="1">SUM('Latest data'!KF$5:'Latest data'!KF30)</f>
        <v>0</v>
      </c>
      <c r="JV30" s="5">
        <f ca="1">SUM('Latest data'!KG$5:'Latest data'!KG30)</f>
        <v>0</v>
      </c>
      <c r="JW30" s="5">
        <f ca="1">SUM('Latest data'!KH$5:'Latest data'!KH30)</f>
        <v>0</v>
      </c>
      <c r="JX30" s="5">
        <f ca="1">SUM('Latest data'!KI$5:'Latest data'!KI30)</f>
        <v>0</v>
      </c>
      <c r="JY30" s="5">
        <f ca="1">SUM('Latest data'!KJ$5:'Latest data'!KJ30)</f>
        <v>0</v>
      </c>
      <c r="JZ30" s="5">
        <f ca="1">SUM('Latest data'!KK$5:'Latest data'!KK30)</f>
        <v>0</v>
      </c>
      <c r="KA30" s="5">
        <f ca="1">SUM('Latest data'!KL$5:'Latest data'!KL30)</f>
        <v>0</v>
      </c>
      <c r="KB30" s="5">
        <f ca="1">SUM('Latest data'!KM$5:'Latest data'!KM30)</f>
        <v>0</v>
      </c>
      <c r="KC30" s="5">
        <f ca="1">SUM('Latest data'!KN$5:'Latest data'!KN30)</f>
        <v>0</v>
      </c>
      <c r="KD30" s="5">
        <f ca="1">SUM('Latest data'!KO$5:'Latest data'!KO30)</f>
        <v>0</v>
      </c>
      <c r="KE30" s="5">
        <f ca="1">SUM('Latest data'!KP$5:'Latest data'!KP30)</f>
        <v>0</v>
      </c>
      <c r="KF30" s="5">
        <f ca="1">SUM('Latest data'!KQ$5:'Latest data'!KQ30)</f>
        <v>0</v>
      </c>
      <c r="KG30" s="5">
        <f ca="1">SUM('Latest data'!KR$5:'Latest data'!KR30)</f>
        <v>0</v>
      </c>
      <c r="KH30" s="5">
        <f ca="1">SUM('Latest data'!KS$5:'Latest data'!KS30)</f>
        <v>0</v>
      </c>
      <c r="KI30" s="5">
        <f ca="1">SUM('Latest data'!KT$5:'Latest data'!KT30)</f>
        <v>0</v>
      </c>
      <c r="KJ30" s="5">
        <f ca="1">SUM('Latest data'!KU$5:'Latest data'!KU30)</f>
        <v>0</v>
      </c>
      <c r="KK30" s="5">
        <f ca="1">SUM('Latest data'!KV$5:'Latest data'!KV30)</f>
        <v>0</v>
      </c>
      <c r="KL30" s="5">
        <f ca="1">SUM('Latest data'!KW$5:'Latest data'!KW30)</f>
        <v>0</v>
      </c>
      <c r="KM30" s="5">
        <f ca="1">SUM('Latest data'!KX$5:'Latest data'!KX30)</f>
        <v>0</v>
      </c>
      <c r="KN30" s="5">
        <f ca="1">SUM('Latest data'!KY$5:'Latest data'!KY30)</f>
        <v>0</v>
      </c>
      <c r="KO30" s="5">
        <f ca="1">SUM('Latest data'!KZ$5:'Latest data'!KZ30)</f>
        <v>0</v>
      </c>
      <c r="KP30" s="5">
        <f ca="1">SUM('Latest data'!LA$5:'Latest data'!LA30)</f>
        <v>0</v>
      </c>
      <c r="KQ30" s="5">
        <f ca="1">SUM('Latest data'!LB$5:'Latest data'!LB30)</f>
        <v>0</v>
      </c>
      <c r="KR30" s="5">
        <f ca="1">SUM('Latest data'!LC$5:'Latest data'!LC30)</f>
        <v>0</v>
      </c>
      <c r="KS30" s="5">
        <f ca="1">SUM('Latest data'!LD$5:'Latest data'!LD30)</f>
        <v>0</v>
      </c>
      <c r="KT30" s="5">
        <f ca="1">SUM('Latest data'!LE$5:'Latest data'!LE30)</f>
        <v>0</v>
      </c>
      <c r="KU30" s="5">
        <f ca="1">SUM('Latest data'!LF$5:'Latest data'!LF30)</f>
        <v>0</v>
      </c>
      <c r="KV30" s="5">
        <f ca="1">SUM('Latest data'!LG$5:'Latest data'!LG30)</f>
        <v>0</v>
      </c>
      <c r="KW30" s="5">
        <f ca="1">SUM('Latest data'!LH$5:'Latest data'!LH30)</f>
        <v>0</v>
      </c>
      <c r="KX30" s="5">
        <f ca="1">SUM('Latest data'!LI$5:'Latest data'!LI30)</f>
        <v>0</v>
      </c>
      <c r="KY30" s="5">
        <f ca="1">SUM('Latest data'!LJ$5:'Latest data'!LJ30)</f>
        <v>0</v>
      </c>
      <c r="KZ30" s="5">
        <f ca="1">SUM('Latest data'!LK$5:'Latest data'!LK30)</f>
        <v>0</v>
      </c>
      <c r="LA30" s="5">
        <f ca="1">SUM('Latest data'!LL$5:'Latest data'!LL30)</f>
        <v>0</v>
      </c>
      <c r="LB30" s="5">
        <f ca="1">SUM('Latest data'!LM$5:'Latest data'!LM30)</f>
        <v>0</v>
      </c>
      <c r="LC30" s="5">
        <f ca="1">SUM('Latest data'!LN$5:'Latest data'!LN30)</f>
        <v>0</v>
      </c>
      <c r="LD30" s="5">
        <f ca="1">SUM('Latest data'!LO$5:'Latest data'!LO30)</f>
        <v>0</v>
      </c>
      <c r="LE30" s="5">
        <f ca="1">SUM('Latest data'!LP$5:'Latest data'!LP30)</f>
        <v>0</v>
      </c>
      <c r="LF30" s="5">
        <f ca="1">SUM('Latest data'!LQ$5:'Latest data'!LQ30)</f>
        <v>0</v>
      </c>
      <c r="LG30" s="5">
        <f ca="1">SUM('Latest data'!LR$5:'Latest data'!LR30)</f>
        <v>0</v>
      </c>
      <c r="LH30" s="5">
        <f ca="1">SUM('Latest data'!LS$5:'Latest data'!LS30)</f>
        <v>0</v>
      </c>
      <c r="LI30" s="5">
        <f ca="1">SUM('Latest data'!LT$5:'Latest data'!LT30)</f>
        <v>0</v>
      </c>
      <c r="LJ30" s="5">
        <f ca="1">SUM('Latest data'!LU$5:'Latest data'!LU30)</f>
        <v>0</v>
      </c>
      <c r="LK30" s="5">
        <f ca="1">SUM('Latest data'!LV$5:'Latest data'!LV30)</f>
        <v>0</v>
      </c>
      <c r="LL30" s="5">
        <f ca="1">SUM('Latest data'!LW$5:'Latest data'!LW30)</f>
        <v>0</v>
      </c>
      <c r="LM30" s="5">
        <f ca="1">SUM('Latest data'!LX$5:'Latest data'!LX30)</f>
        <v>0</v>
      </c>
      <c r="LN30" s="5">
        <f ca="1">SUM('Latest data'!LY$5:'Latest data'!LY30)</f>
        <v>0</v>
      </c>
      <c r="LO30" s="5">
        <f ca="1">SUM('Latest data'!LZ$5:'Latest data'!LZ30)</f>
        <v>0</v>
      </c>
      <c r="LP30" s="5">
        <f ca="1">SUM('Latest data'!MA$5:'Latest data'!MA30)</f>
        <v>0</v>
      </c>
      <c r="LQ30" s="5">
        <f ca="1">SUM('Latest data'!MB$5:'Latest data'!MB30)</f>
        <v>0</v>
      </c>
      <c r="LR30" s="5">
        <f ca="1">SUM('Latest data'!MC$5:'Latest data'!MC30)</f>
        <v>0</v>
      </c>
      <c r="LS30" s="5">
        <f ca="1">SUM('Latest data'!MD$5:'Latest data'!MD30)</f>
        <v>0</v>
      </c>
      <c r="LT30" s="5">
        <f ca="1">SUM('Latest data'!ME$5:'Latest data'!ME30)</f>
        <v>0</v>
      </c>
      <c r="LU30" s="5">
        <f ca="1">SUM('Latest data'!MF$5:'Latest data'!MF30)</f>
        <v>0</v>
      </c>
      <c r="LV30" s="5">
        <f ca="1">SUM('Latest data'!MG$5:'Latest data'!MG30)</f>
        <v>0</v>
      </c>
      <c r="LW30" s="5">
        <f ca="1">SUM('Latest data'!MH$5:'Latest data'!MH30)</f>
        <v>0</v>
      </c>
      <c r="LX30" s="5">
        <f ca="1">SUM('Latest data'!MI$5:'Latest data'!MI30)</f>
        <v>0</v>
      </c>
      <c r="LY30" s="5">
        <f ca="1">SUM('Latest data'!MJ$5:'Latest data'!MJ30)</f>
        <v>0</v>
      </c>
      <c r="LZ30" s="5">
        <f ca="1">SUM('Latest data'!MK$5:'Latest data'!MK30)</f>
        <v>0</v>
      </c>
      <c r="MA30" s="5">
        <f ca="1">SUM('Latest data'!ML$5:'Latest data'!ML30)</f>
        <v>0</v>
      </c>
      <c r="MB30" s="5">
        <f ca="1">SUM('Latest data'!MM$5:'Latest data'!MM30)</f>
        <v>0</v>
      </c>
      <c r="MC30" s="5">
        <f ca="1">SUM('Latest data'!MN$5:'Latest data'!MN30)</f>
        <v>0</v>
      </c>
      <c r="MD30" s="5">
        <f ca="1">SUM('Latest data'!MO$5:'Latest data'!MO30)</f>
        <v>0</v>
      </c>
      <c r="ME30" s="5">
        <f ca="1">SUM('Latest data'!MP$5:'Latest data'!MP30)</f>
        <v>0</v>
      </c>
      <c r="MF30" s="5">
        <f ca="1">SUM('Latest data'!MQ$5:'Latest data'!MQ30)</f>
        <v>0</v>
      </c>
      <c r="MG30" s="5">
        <f ca="1">SUM('Latest data'!MR$5:'Latest data'!MR30)</f>
        <v>0</v>
      </c>
      <c r="MH30" s="5">
        <f ca="1">SUM('Latest data'!MS$5:'Latest data'!MS30)</f>
        <v>0</v>
      </c>
      <c r="MI30" s="5">
        <f ca="1">SUM('Latest data'!MT$5:'Latest data'!MT30)</f>
        <v>0</v>
      </c>
      <c r="MJ30" s="5">
        <f ca="1">SUM('Latest data'!MU$5:'Latest data'!MU30)</f>
        <v>0</v>
      </c>
      <c r="MK30" s="5">
        <f ca="1">SUM('Latest data'!MV$5:'Latest data'!MV30)</f>
        <v>0</v>
      </c>
      <c r="ML30" s="5">
        <f ca="1">SUM('Latest data'!MW$5:'Latest data'!MW30)</f>
        <v>0</v>
      </c>
      <c r="MM30" s="5">
        <f ca="1">SUM('Latest data'!MX$5:'Latest data'!MX30)</f>
        <v>0</v>
      </c>
      <c r="MN30" s="5">
        <f ca="1">SUM('Latest data'!MY$5:'Latest data'!MY30)</f>
        <v>0</v>
      </c>
      <c r="MO30" s="5">
        <f ca="1">SUM('Latest data'!MZ$5:'Latest data'!MZ30)</f>
        <v>0</v>
      </c>
      <c r="MP30" s="5">
        <f ca="1">SUM('Latest data'!NA$5:'Latest data'!NA30)</f>
        <v>0</v>
      </c>
      <c r="MQ30" s="5">
        <f ca="1">SUM('Latest data'!NB$5:'Latest data'!NB30)</f>
        <v>0</v>
      </c>
      <c r="MR30" s="5">
        <f ca="1">SUM('Latest data'!NC$5:'Latest data'!NC30)</f>
        <v>0</v>
      </c>
      <c r="MS30" s="5">
        <f ca="1">SUM('Latest data'!ND$5:'Latest data'!ND30)</f>
        <v>0</v>
      </c>
      <c r="MT30" s="5">
        <f ca="1">SUM('Latest data'!NE$5:'Latest data'!NE30)</f>
        <v>0</v>
      </c>
      <c r="MU30" s="5">
        <f ca="1">SUM('Latest data'!NF$5:'Latest data'!NF30)</f>
        <v>0</v>
      </c>
      <c r="MV30" s="5">
        <f ca="1">SUM('Latest data'!NG$5:'Latest data'!NG30)</f>
        <v>0</v>
      </c>
      <c r="MW30" s="5">
        <f ca="1">SUM('Latest data'!NH$5:'Latest data'!NH30)</f>
        <v>0</v>
      </c>
      <c r="MX30" s="5">
        <f ca="1">SUM('Latest data'!NI$5:'Latest data'!NI30)</f>
        <v>0</v>
      </c>
      <c r="MY30" s="5">
        <f ca="1">SUM('Latest data'!NJ$5:'Latest data'!NJ30)</f>
        <v>0</v>
      </c>
      <c r="MZ30" s="5">
        <f ca="1">SUM('Latest data'!NK$5:'Latest data'!NK30)</f>
        <v>0</v>
      </c>
      <c r="NA30" s="5">
        <f ca="1">SUM('Latest data'!NL$5:'Latest data'!NL30)</f>
        <v>0</v>
      </c>
      <c r="NB30" s="5">
        <f ca="1">SUM('Latest data'!NM$5:'Latest data'!NM30)</f>
        <v>0</v>
      </c>
      <c r="NC30" s="5">
        <f ca="1">SUM('Latest data'!NN$5:'Latest data'!NN30)</f>
        <v>0</v>
      </c>
      <c r="ND30" s="5">
        <f ca="1">SUM('Latest data'!NO$5:'Latest data'!NO30)</f>
        <v>0</v>
      </c>
      <c r="NE30" s="5">
        <f ca="1">SUM('Latest data'!NP$5:'Latest data'!NP30)</f>
        <v>0</v>
      </c>
      <c r="NF30" s="5">
        <f ca="1">SUM('Latest data'!NQ$5:'Latest data'!NQ30)</f>
        <v>0</v>
      </c>
      <c r="NG30" s="5">
        <f ca="1">SUM('Latest data'!NR$5:'Latest data'!NR30)</f>
        <v>0</v>
      </c>
      <c r="NH30" s="5">
        <f ca="1">SUM('Latest data'!NS$5:'Latest data'!NS30)</f>
        <v>0</v>
      </c>
      <c r="NI30" s="5">
        <f ca="1">SUM('Latest data'!NT$5:'Latest data'!NT30)</f>
        <v>0</v>
      </c>
      <c r="NJ30" s="5">
        <f ca="1">SUM('Latest data'!NU$5:'Latest data'!NU30)</f>
        <v>0</v>
      </c>
      <c r="NK30" s="5">
        <f ca="1">SUM('Latest data'!NV$5:'Latest data'!NV30)</f>
        <v>0</v>
      </c>
      <c r="NL30" s="5">
        <f ca="1">SUM('Latest data'!NW$5:'Latest data'!NW30)</f>
        <v>0</v>
      </c>
      <c r="NM30" s="5">
        <f ca="1">SUM('Latest data'!NX$5:'Latest data'!NX30)</f>
        <v>0</v>
      </c>
      <c r="NN30" s="5">
        <f ca="1">SUM('Latest data'!NY$5:'Latest data'!NY30)</f>
        <v>0</v>
      </c>
      <c r="NO30" s="5">
        <f ca="1">SUM('Latest data'!NZ$5:'Latest data'!NZ30)</f>
        <v>0</v>
      </c>
      <c r="NP30" s="5">
        <f ca="1">SUM('Latest data'!OA$5:'Latest data'!OA30)</f>
        <v>0</v>
      </c>
      <c r="NQ30" s="5">
        <f ca="1">SUM('Latest data'!OB$5:'Latest data'!OB30)</f>
        <v>0</v>
      </c>
      <c r="NR30" s="5">
        <f ca="1">SUM('Latest data'!OC$5:'Latest data'!OC30)</f>
        <v>0</v>
      </c>
      <c r="NS30" s="5">
        <f ca="1">SUM('Latest data'!OD$5:'Latest data'!OD30)</f>
        <v>0</v>
      </c>
      <c r="NT30" s="5">
        <f ca="1">SUM('Latest data'!OE$5:'Latest data'!OE30)</f>
        <v>0</v>
      </c>
      <c r="NU30" s="5">
        <f ca="1">SUM('Latest data'!OF$5:'Latest data'!OF30)</f>
        <v>0</v>
      </c>
      <c r="NV30" s="5">
        <f ca="1">SUM('Latest data'!OG$5:'Latest data'!OG30)</f>
        <v>0</v>
      </c>
      <c r="NW30" s="5">
        <f ca="1">SUM('Latest data'!OH$5:'Latest data'!OH30)</f>
        <v>0</v>
      </c>
      <c r="NX30" s="5">
        <f ca="1">SUM('Latest data'!OI$5:'Latest data'!OI30)</f>
        <v>0</v>
      </c>
      <c r="NY30" s="5">
        <f ca="1">SUM('Latest data'!OJ$5:'Latest data'!OJ30)</f>
        <v>0</v>
      </c>
      <c r="NZ30" s="5">
        <f ca="1">SUM('Latest data'!OK$5:'Latest data'!OK30)</f>
        <v>0</v>
      </c>
      <c r="OA30" s="5">
        <f ca="1">SUM('Latest data'!OL$5:'Latest data'!OL30)</f>
        <v>0</v>
      </c>
      <c r="OB30" s="5">
        <f ca="1">SUM('Latest data'!OM$5:'Latest data'!OM30)</f>
        <v>0</v>
      </c>
      <c r="OC30" s="5">
        <f ca="1">SUM('Latest data'!ON$5:'Latest data'!ON30)</f>
        <v>0</v>
      </c>
      <c r="OD30" s="5">
        <f ca="1">SUM('Latest data'!OO$5:'Latest data'!OO30)</f>
        <v>0</v>
      </c>
      <c r="OE30" s="5">
        <f ca="1">SUM('Latest data'!OP$5:'Latest data'!OP30)</f>
        <v>0</v>
      </c>
      <c r="OF30" s="5">
        <f ca="1">SUM('Latest data'!OQ$5:'Latest data'!OQ30)</f>
        <v>0</v>
      </c>
      <c r="OG30" s="5">
        <f ca="1">SUM('Latest data'!OR$5:'Latest data'!OR30)</f>
        <v>0</v>
      </c>
      <c r="OH30" s="5">
        <f ca="1">SUM('Latest data'!OS$5:'Latest data'!OS30)</f>
        <v>0</v>
      </c>
      <c r="OI30" s="5">
        <f ca="1">SUM('Latest data'!OT$5:'Latest data'!OT30)</f>
        <v>0</v>
      </c>
      <c r="OJ30" s="5">
        <f ca="1">SUM('Latest data'!OU$5:'Latest data'!OU30)</f>
        <v>0</v>
      </c>
      <c r="OK30" s="5">
        <f ca="1">SUM('Latest data'!OV$5:'Latest data'!OV30)</f>
        <v>0</v>
      </c>
      <c r="OL30" s="5">
        <f ca="1">SUM('Latest data'!OW$5:'Latest data'!OW30)</f>
        <v>0</v>
      </c>
      <c r="OM30" s="5">
        <f ca="1">SUM('Latest data'!OX$5:'Latest data'!OX30)</f>
        <v>0</v>
      </c>
      <c r="ON30" s="5">
        <f ca="1">SUM('Latest data'!OY$5:'Latest data'!OY30)</f>
        <v>0</v>
      </c>
      <c r="OO30" s="5">
        <f ca="1">SUM('Latest data'!OZ$5:'Latest data'!OZ30)</f>
        <v>0</v>
      </c>
      <c r="OP30" s="5">
        <f ca="1">SUM('Latest data'!PA$5:'Latest data'!PA30)</f>
        <v>0</v>
      </c>
      <c r="OQ30" s="5">
        <f ca="1">SUM('Latest data'!PB$5:'Latest data'!PB30)</f>
        <v>0</v>
      </c>
      <c r="OR30" s="5">
        <f ca="1">SUM('Latest data'!PC$5:'Latest data'!PC30)</f>
        <v>0</v>
      </c>
      <c r="OS30" s="5">
        <f ca="1">SUM('Latest data'!PD$5:'Latest data'!PD30)</f>
        <v>0</v>
      </c>
      <c r="OT30" s="5">
        <f ca="1">SUM('Latest data'!PE$5:'Latest data'!PE30)</f>
        <v>0</v>
      </c>
      <c r="OU30" s="5">
        <f ca="1">SUM('Latest data'!PF$5:'Latest data'!PF30)</f>
        <v>0</v>
      </c>
      <c r="OV30" s="5">
        <f ca="1">SUM('Latest data'!PG$5:'Latest data'!PG30)</f>
        <v>0</v>
      </c>
      <c r="OW30" s="5">
        <f ca="1">SUM('Latest data'!PH$5:'Latest data'!PH30)</f>
        <v>0</v>
      </c>
      <c r="OX30" s="5">
        <f ca="1">SUM('Latest data'!PI$5:'Latest data'!PI30)</f>
        <v>0</v>
      </c>
      <c r="OY30" s="5">
        <f ca="1">SUM('Latest data'!PJ$5:'Latest data'!PJ30)</f>
        <v>0</v>
      </c>
      <c r="OZ30" s="5">
        <f ca="1">SUM('Latest data'!PK$5:'Latest data'!PK30)</f>
        <v>0</v>
      </c>
      <c r="PA30" s="5">
        <f t="shared" ca="1" si="17"/>
        <v>41</v>
      </c>
      <c r="PE30" s="9"/>
    </row>
    <row r="31" spans="1:421">
      <c r="A31" s="8">
        <f t="shared" si="18"/>
        <v>43856</v>
      </c>
      <c r="B31" s="5">
        <f ca="1">SUM('Latest data'!M$5:'Latest data'!M31)</f>
        <v>2</v>
      </c>
      <c r="C31" s="5">
        <f ca="1">SUM('Latest data'!N$5:'Latest data'!N31)</f>
        <v>0</v>
      </c>
      <c r="D31" s="5">
        <f ca="1">SUM('Latest data'!O$5:'Latest data'!O31)</f>
        <v>0</v>
      </c>
      <c r="E31" s="5">
        <f ca="1">SUM('Latest data'!P$5:'Latest data'!P31)</f>
        <v>0</v>
      </c>
      <c r="F31" s="5">
        <f ca="1">SUM('Latest data'!Q$5:'Latest data'!Q31)</f>
        <v>3</v>
      </c>
      <c r="G31" s="5">
        <f ca="1">SUM('Latest data'!R$5:'Latest data'!R31)</f>
        <v>0</v>
      </c>
      <c r="H31" s="5">
        <f ca="1">SUM('Latest data'!S$5:'Latest data'!S31)</f>
        <v>1988</v>
      </c>
      <c r="I31" s="5">
        <f ca="1">SUM('Latest data'!T$5:'Latest data'!T31)</f>
        <v>0</v>
      </c>
      <c r="J31" s="5">
        <f ca="1">SUM('Latest data'!U$5:'Latest data'!U31)</f>
        <v>0</v>
      </c>
      <c r="K31" s="5">
        <f ca="1">SUM('Latest data'!V$5:'Latest data'!V31)</f>
        <v>0</v>
      </c>
      <c r="L31" s="5">
        <f ca="1">SUM('Latest data'!W$5:'Latest data'!W31)</f>
        <v>0</v>
      </c>
      <c r="M31" s="5">
        <f ca="1">SUM('Latest data'!X$5:'Latest data'!X31)</f>
        <v>1</v>
      </c>
      <c r="N31" s="5">
        <f ca="1">SUM('Latest data'!Y$5:'Latest data'!Y31)</f>
        <v>0</v>
      </c>
      <c r="O31" s="5">
        <f ca="1">SUM('Latest data'!Z$5:'Latest data'!Z31)</f>
        <v>0</v>
      </c>
      <c r="P31" s="5">
        <f ca="1">SUM('Latest data'!AA$5:'Latest data'!AA31)</f>
        <v>0</v>
      </c>
      <c r="Q31" s="5">
        <f ca="1">SUM('Latest data'!AB$5:'Latest data'!AB31)</f>
        <v>0</v>
      </c>
      <c r="R31" s="5">
        <f ca="1">SUM('Latest data'!AC$5:'Latest data'!AC31)</f>
        <v>0</v>
      </c>
      <c r="S31" s="5">
        <f ca="1">SUM('Latest data'!AD$5:'Latest data'!AD31)</f>
        <v>0</v>
      </c>
      <c r="T31" s="5">
        <f ca="1">SUM('Latest data'!AE$5:'Latest data'!AE31)</f>
        <v>0</v>
      </c>
      <c r="U31" s="5">
        <f ca="1">SUM('Latest data'!AF$5:'Latest data'!AF31)</f>
        <v>0</v>
      </c>
      <c r="V31" s="5">
        <f ca="1">SUM('Latest data'!AG$5:'Latest data'!AG31)</f>
        <v>0</v>
      </c>
      <c r="W31" s="5">
        <f ca="1">SUM('Latest data'!AH$5:'Latest data'!AH31)</f>
        <v>3</v>
      </c>
      <c r="X31" s="5">
        <f ca="1">SUM('Latest data'!AI$5:'Latest data'!AI31)</f>
        <v>0</v>
      </c>
      <c r="Y31" s="5">
        <f ca="1">SUM('Latest data'!AJ$5:'Latest data'!AJ31)</f>
        <v>3</v>
      </c>
      <c r="Z31" s="5">
        <f ca="1">SUM('Latest data'!AK$5:'Latest data'!AK31)</f>
        <v>0</v>
      </c>
      <c r="AA31" s="5">
        <f ca="1">SUM('Latest data'!AL$5:'Latest data'!AL31)</f>
        <v>0</v>
      </c>
      <c r="AB31" s="5">
        <f ca="1">SUM('Latest data'!AM$5:'Latest data'!AM31)</f>
        <v>0</v>
      </c>
      <c r="AC31" s="5">
        <f ca="1">SUM('Latest data'!AN$5:'Latest data'!AN31)</f>
        <v>0</v>
      </c>
      <c r="AD31" s="5">
        <f ca="1">SUM('Latest data'!AO$5:'Latest data'!AO31)</f>
        <v>0</v>
      </c>
      <c r="AE31" s="5">
        <f ca="1">SUM('Latest data'!AP$5:'Latest data'!AP31)</f>
        <v>0</v>
      </c>
      <c r="AF31" s="5">
        <f ca="1">SUM('Latest data'!AQ$5:'Latest data'!AQ31)</f>
        <v>4</v>
      </c>
      <c r="AG31" s="5">
        <f ca="1">SUM('Latest data'!AR$5:'Latest data'!AR31)</f>
        <v>0</v>
      </c>
      <c r="AH31" s="5">
        <f ca="1">SUM('Latest data'!AS$5:'Latest data'!AS31)</f>
        <v>0</v>
      </c>
      <c r="AI31" s="5">
        <f ca="1">SUM('Latest data'!AT$5:'Latest data'!AT31)</f>
        <v>0</v>
      </c>
      <c r="AJ31" s="5">
        <f ca="1">SUM('Latest data'!AU$5:'Latest data'!AU31)</f>
        <v>0</v>
      </c>
      <c r="AK31" s="5">
        <f ca="1">SUM('Latest data'!AV$5:'Latest data'!AV31)</f>
        <v>0</v>
      </c>
      <c r="AL31" s="5">
        <f ca="1">SUM('Latest data'!AW$5:'Latest data'!AW31)</f>
        <v>4</v>
      </c>
      <c r="AM31" s="5">
        <f ca="1">SUM('Latest data'!AX$5:'Latest data'!AX31)</f>
        <v>0</v>
      </c>
      <c r="AN31" s="5">
        <f ca="1">SUM('Latest data'!AY$5:'Latest data'!AY31)</f>
        <v>0</v>
      </c>
      <c r="AO31" s="5">
        <f ca="1">SUM('Latest data'!AZ$5:'Latest data'!AZ31)</f>
        <v>0</v>
      </c>
      <c r="AP31" s="5">
        <f ca="1">SUM('Latest data'!BA$5:'Latest data'!BA31)</f>
        <v>0</v>
      </c>
      <c r="AQ31" s="5">
        <f ca="1">SUM('Latest data'!BB$5:'Latest data'!BB31)</f>
        <v>0</v>
      </c>
      <c r="AR31" s="5">
        <f ca="1">SUM('Latest data'!BC$5:'Latest data'!BC31)</f>
        <v>0</v>
      </c>
      <c r="AS31" s="5">
        <f ca="1">SUM('Latest data'!BD$5:'Latest data'!BD31)</f>
        <v>0</v>
      </c>
      <c r="AT31" s="5">
        <f ca="1">SUM('Latest data'!BE$5:'Latest data'!BE31)</f>
        <v>0</v>
      </c>
      <c r="AU31" s="5">
        <f ca="1">SUM('Latest data'!BF$5:'Latest data'!BF31)</f>
        <v>0</v>
      </c>
      <c r="AV31" s="5">
        <f ca="1">SUM('Latest data'!BG$5:'Latest data'!BG31)</f>
        <v>4</v>
      </c>
      <c r="AW31" s="5">
        <f ca="1">SUM('Latest data'!BH$5:'Latest data'!BH31)</f>
        <v>0</v>
      </c>
      <c r="AX31" s="5">
        <f ca="1">SUM('Latest data'!BI$5:'Latest data'!BI31)</f>
        <v>0</v>
      </c>
      <c r="AY31" s="5">
        <f ca="1">SUM('Latest data'!BJ$5:'Latest data'!BJ31)</f>
        <v>5</v>
      </c>
      <c r="AZ31" s="5">
        <f ca="1">SUM('Latest data'!BK$5:'Latest data'!BK31)</f>
        <v>0</v>
      </c>
      <c r="BA31" s="5">
        <f ca="1">SUM('Latest data'!BL$5:'Latest data'!BL31)</f>
        <v>0</v>
      </c>
      <c r="BB31" s="5">
        <f ca="1">SUM('Latest data'!BM$5:'Latest data'!BM31)</f>
        <v>0</v>
      </c>
      <c r="BC31" s="5">
        <f ca="1">SUM('Latest data'!BN$5:'Latest data'!BN31)</f>
        <v>0</v>
      </c>
      <c r="BD31" s="5">
        <f ca="1">SUM('Latest data'!BO$5:'Latest data'!BO31)</f>
        <v>0</v>
      </c>
      <c r="BE31" s="5">
        <f ca="1">SUM('Latest data'!BP$5:'Latest data'!BP31)</f>
        <v>0</v>
      </c>
      <c r="BF31" s="5">
        <f ca="1">SUM('Latest data'!BQ$5:'Latest data'!BQ31)</f>
        <v>0</v>
      </c>
      <c r="BG31" s="5">
        <f ca="1">SUM('Latest data'!BR$5:'Latest data'!BR31)</f>
        <v>0</v>
      </c>
      <c r="BH31" s="5">
        <f ca="1">SUM('Latest data'!BS$5:'Latest data'!BS31)</f>
        <v>0</v>
      </c>
      <c r="BI31" s="5">
        <f ca="1">SUM('Latest data'!BT$5:'Latest data'!BT31)</f>
        <v>0</v>
      </c>
      <c r="BJ31" s="5">
        <f ca="1">SUM('Latest data'!BU$5:'Latest data'!BU31)</f>
        <v>0</v>
      </c>
      <c r="BK31" s="5">
        <f ca="1">SUM('Latest data'!BV$5:'Latest data'!BV31)</f>
        <v>0</v>
      </c>
      <c r="BL31" s="5">
        <f ca="1">SUM('Latest data'!BW$5:'Latest data'!BW31)</f>
        <v>0</v>
      </c>
      <c r="BM31" s="5">
        <f ca="1">SUM('Latest data'!BX$5:'Latest data'!BX31)</f>
        <v>0</v>
      </c>
      <c r="BN31" s="5">
        <f ca="1">SUM('Latest data'!BY$5:'Latest data'!BY31)</f>
        <v>0</v>
      </c>
      <c r="BO31" s="5">
        <f ca="1">SUM('Latest data'!BZ$5:'Latest data'!BZ31)</f>
        <v>0</v>
      </c>
      <c r="BP31" s="5">
        <f ca="1">SUM('Latest data'!CA$5:'Latest data'!CA31)</f>
        <v>0</v>
      </c>
      <c r="BQ31" s="5">
        <f ca="1">SUM('Latest data'!CB$5:'Latest data'!CB31)</f>
        <v>0</v>
      </c>
      <c r="BR31" s="5">
        <f ca="1">SUM('Latest data'!CC$5:'Latest data'!CC31)</f>
        <v>0</v>
      </c>
      <c r="BS31" s="5">
        <f ca="1">SUM('Latest data'!CD$5:'Latest data'!CD31)</f>
        <v>0</v>
      </c>
      <c r="BT31" s="5">
        <f ca="1">SUM('Latest data'!CE$5:'Latest data'!CE31)</f>
        <v>0</v>
      </c>
      <c r="BU31" s="5">
        <f ca="1">SUM('Latest data'!CF$5:'Latest data'!CF31)</f>
        <v>0</v>
      </c>
      <c r="BV31" s="5">
        <f ca="1">SUM('Latest data'!CG$5:'Latest data'!CG31)</f>
        <v>0</v>
      </c>
      <c r="BW31" s="5">
        <f ca="1">SUM('Latest data'!CH$5:'Latest data'!CH31)</f>
        <v>0</v>
      </c>
      <c r="BX31" s="5">
        <f ca="1">SUM('Latest data'!CI$5:'Latest data'!CI31)</f>
        <v>0</v>
      </c>
      <c r="BY31" s="5">
        <f ca="1">SUM('Latest data'!CJ$5:'Latest data'!CJ31)</f>
        <v>0</v>
      </c>
      <c r="BZ31" s="5">
        <f ca="1">SUM('Latest data'!CK$5:'Latest data'!CK31)</f>
        <v>0</v>
      </c>
      <c r="CA31" s="5">
        <f ca="1">SUM('Latest data'!CL$5:'Latest data'!CL31)</f>
        <v>0</v>
      </c>
      <c r="CB31" s="5">
        <f ca="1">SUM('Latest data'!CM$5:'Latest data'!CM31)</f>
        <v>0</v>
      </c>
      <c r="CC31" s="5">
        <f ca="1">SUM('Latest data'!CN$5:'Latest data'!CN31)</f>
        <v>0</v>
      </c>
      <c r="CD31" s="5">
        <f ca="1">SUM('Latest data'!CO$5:'Latest data'!CO31)</f>
        <v>0</v>
      </c>
      <c r="CE31" s="5">
        <f ca="1">SUM('Latest data'!CP$5:'Latest data'!CP31)</f>
        <v>0</v>
      </c>
      <c r="CF31" s="5">
        <f ca="1">SUM('Latest data'!CQ$5:'Latest data'!CQ31)</f>
        <v>0</v>
      </c>
      <c r="CG31" s="5">
        <f ca="1">SUM('Latest data'!CR$5:'Latest data'!CR31)</f>
        <v>0</v>
      </c>
      <c r="CH31" s="5">
        <f ca="1">SUM('Latest data'!CS$5:'Latest data'!CS31)</f>
        <v>0</v>
      </c>
      <c r="CI31" s="5">
        <f ca="1">SUM('Latest data'!CT$5:'Latest data'!CT31)</f>
        <v>0</v>
      </c>
      <c r="CJ31" s="5">
        <f ca="1">SUM('Latest data'!CU$5:'Latest data'!CU31)</f>
        <v>0</v>
      </c>
      <c r="CK31" s="5">
        <f ca="1">SUM('Latest data'!CV$5:'Latest data'!CV31)</f>
        <v>0</v>
      </c>
      <c r="CL31" s="5">
        <f ca="1">SUM('Latest data'!CW$5:'Latest data'!CW31)</f>
        <v>0</v>
      </c>
      <c r="CM31" s="5">
        <f ca="1">SUM('Latest data'!CX$5:'Latest data'!CX31)</f>
        <v>0</v>
      </c>
      <c r="CN31" s="5">
        <f ca="1">SUM('Latest data'!CY$5:'Latest data'!CY31)</f>
        <v>0</v>
      </c>
      <c r="CO31" s="5">
        <f ca="1">SUM('Latest data'!CZ$5:'Latest data'!CZ31)</f>
        <v>0</v>
      </c>
      <c r="CP31" s="5">
        <f ca="1">SUM('Latest data'!DA$5:'Latest data'!DA31)</f>
        <v>0</v>
      </c>
      <c r="CQ31" s="5">
        <f ca="1">SUM('Latest data'!DB$5:'Latest data'!DB31)</f>
        <v>0</v>
      </c>
      <c r="CR31" s="5">
        <f ca="1">SUM('Latest data'!DC$5:'Latest data'!DC31)</f>
        <v>0</v>
      </c>
      <c r="CS31" s="5">
        <f ca="1">SUM('Latest data'!DD$5:'Latest data'!DD31)</f>
        <v>0</v>
      </c>
      <c r="CT31" s="5">
        <f ca="1">SUM('Latest data'!DE$5:'Latest data'!DE31)</f>
        <v>0</v>
      </c>
      <c r="CU31" s="5">
        <f ca="1">SUM('Latest data'!DF$5:'Latest data'!DF31)</f>
        <v>0</v>
      </c>
      <c r="CV31" s="5">
        <f ca="1">SUM('Latest data'!DG$5:'Latest data'!DG31)</f>
        <v>3</v>
      </c>
      <c r="CW31" s="5">
        <f ca="1">SUM('Latest data'!DH$5:'Latest data'!DH31)</f>
        <v>0</v>
      </c>
      <c r="CX31" s="5">
        <f ca="1">SUM('Latest data'!DI$5:'Latest data'!DI31)</f>
        <v>0</v>
      </c>
      <c r="CY31" s="5">
        <f ca="1">SUM('Latest data'!DJ$5:'Latest data'!DJ31)</f>
        <v>0</v>
      </c>
      <c r="CZ31" s="5">
        <f ca="1">SUM('Latest data'!DK$5:'Latest data'!DK31)</f>
        <v>0</v>
      </c>
      <c r="DA31" s="5">
        <f ca="1">SUM('Latest data'!DL$5:'Latest data'!DL31)</f>
        <v>0</v>
      </c>
      <c r="DB31" s="5">
        <f ca="1">SUM('Latest data'!DM$5:'Latest data'!DM31)</f>
        <v>0</v>
      </c>
      <c r="DC31" s="5">
        <f ca="1">SUM('Latest data'!DN$5:'Latest data'!DN31)</f>
        <v>0</v>
      </c>
      <c r="DD31" s="5">
        <f ca="1">SUM('Latest data'!DO$5:'Latest data'!DO31)</f>
        <v>0</v>
      </c>
      <c r="DE31" s="5">
        <f ca="1">SUM('Latest data'!DP$5:'Latest data'!DP31)</f>
        <v>0</v>
      </c>
      <c r="DF31" s="5">
        <f ca="1">SUM('Latest data'!DQ$5:'Latest data'!DQ31)</f>
        <v>0</v>
      </c>
      <c r="DG31" s="5">
        <f ca="1">SUM('Latest data'!DR$5:'Latest data'!DR31)</f>
        <v>0</v>
      </c>
      <c r="DH31" s="5">
        <f ca="1">SUM('Latest data'!DS$5:'Latest data'!DS31)</f>
        <v>2</v>
      </c>
      <c r="DI31" s="5">
        <f ca="1">SUM('Latest data'!DT$5:'Latest data'!DT31)</f>
        <v>0</v>
      </c>
      <c r="DJ31" s="5">
        <f ca="1">SUM('Latest data'!DU$5:'Latest data'!DU31)</f>
        <v>0</v>
      </c>
      <c r="DK31" s="5">
        <f ca="1">SUM('Latest data'!DV$5:'Latest data'!DV31)</f>
        <v>0</v>
      </c>
      <c r="DL31" s="5">
        <f ca="1">SUM('Latest data'!DW$5:'Latest data'!DW31)</f>
        <v>0</v>
      </c>
      <c r="DM31" s="5">
        <f ca="1">SUM('Latest data'!DX$5:'Latest data'!DX31)</f>
        <v>0</v>
      </c>
      <c r="DN31" s="5">
        <f ca="1">SUM('Latest data'!DY$5:'Latest data'!DY31)</f>
        <v>0</v>
      </c>
      <c r="DO31" s="5">
        <f ca="1">SUM('Latest data'!DZ$5:'Latest data'!DZ31)</f>
        <v>0</v>
      </c>
      <c r="DP31" s="5">
        <f ca="1">SUM('Latest data'!EA$5:'Latest data'!EA31)</f>
        <v>0</v>
      </c>
      <c r="DQ31" s="5">
        <f ca="1">SUM('Latest data'!EB$5:'Latest data'!EB31)</f>
        <v>0</v>
      </c>
      <c r="DR31" s="5">
        <f ca="1">SUM('Latest data'!EC$5:'Latest data'!EC31)</f>
        <v>0</v>
      </c>
      <c r="DS31" s="5">
        <f ca="1">SUM('Latest data'!ED$5:'Latest data'!ED31)</f>
        <v>0</v>
      </c>
      <c r="DT31" s="5">
        <f ca="1">SUM('Latest data'!EE$5:'Latest data'!EE31)</f>
        <v>0</v>
      </c>
      <c r="DU31" s="5">
        <f ca="1">SUM('Latest data'!EF$5:'Latest data'!EF31)</f>
        <v>0</v>
      </c>
      <c r="DV31" s="5">
        <f ca="1">SUM('Latest data'!EG$5:'Latest data'!EG31)</f>
        <v>0</v>
      </c>
      <c r="DW31" s="5">
        <f ca="1">SUM('Latest data'!EH$5:'Latest data'!EH31)</f>
        <v>0</v>
      </c>
      <c r="DX31" s="5">
        <f ca="1">SUM('Latest data'!EI$5:'Latest data'!EI31)</f>
        <v>0</v>
      </c>
      <c r="DY31" s="5">
        <f ca="1">SUM('Latest data'!EJ$5:'Latest data'!EJ31)</f>
        <v>0</v>
      </c>
      <c r="DZ31" s="5">
        <f ca="1">SUM('Latest data'!EK$5:'Latest data'!EK31)</f>
        <v>0</v>
      </c>
      <c r="EA31" s="5">
        <f ca="1">SUM('Latest data'!EL$5:'Latest data'!EL31)</f>
        <v>0</v>
      </c>
      <c r="EB31" s="5">
        <f ca="1">SUM('Latest data'!EM$5:'Latest data'!EM31)</f>
        <v>0</v>
      </c>
      <c r="EC31" s="5">
        <f ca="1">SUM('Latest data'!EN$5:'Latest data'!EN31)</f>
        <v>0</v>
      </c>
      <c r="ED31" s="5">
        <f ca="1">SUM('Latest data'!EO$5:'Latest data'!EO31)</f>
        <v>0</v>
      </c>
      <c r="EE31" s="5">
        <f ca="1">SUM('Latest data'!EP$5:'Latest data'!EP31)</f>
        <v>0</v>
      </c>
      <c r="EF31" s="5">
        <f ca="1">SUM('Latest data'!EQ$5:'Latest data'!EQ31)</f>
        <v>0</v>
      </c>
      <c r="EG31" s="5">
        <f ca="1">SUM('Latest data'!ER$5:'Latest data'!ER31)</f>
        <v>0</v>
      </c>
      <c r="EH31" s="5">
        <f ca="1">SUM('Latest data'!ES$5:'Latest data'!ES31)</f>
        <v>0</v>
      </c>
      <c r="EI31" s="5">
        <f ca="1">SUM('Latest data'!ET$5:'Latest data'!ET31)</f>
        <v>0</v>
      </c>
      <c r="EJ31" s="5">
        <f ca="1">SUM('Latest data'!EU$5:'Latest data'!EU31)</f>
        <v>0</v>
      </c>
      <c r="EK31" s="5">
        <f ca="1">SUM('Latest data'!EV$5:'Latest data'!EV31)</f>
        <v>0</v>
      </c>
      <c r="EL31" s="5">
        <f ca="1">SUM('Latest data'!EW$5:'Latest data'!EW31)</f>
        <v>0</v>
      </c>
      <c r="EM31" s="5">
        <f ca="1">SUM('Latest data'!EX$5:'Latest data'!EX31)</f>
        <v>0</v>
      </c>
      <c r="EN31" s="5">
        <f ca="1">SUM('Latest data'!EY$5:'Latest data'!EY31)</f>
        <v>0</v>
      </c>
      <c r="EO31" s="5">
        <f ca="1">SUM('Latest data'!EZ$5:'Latest data'!EZ31)</f>
        <v>0</v>
      </c>
      <c r="EP31" s="5">
        <f ca="1">SUM('Latest data'!FA$5:'Latest data'!FA31)</f>
        <v>0</v>
      </c>
      <c r="EQ31" s="5">
        <f ca="1">SUM('Latest data'!FB$5:'Latest data'!FB31)</f>
        <v>0</v>
      </c>
      <c r="ER31" s="5">
        <f ca="1">SUM('Latest data'!FC$5:'Latest data'!FC31)</f>
        <v>0</v>
      </c>
      <c r="ES31" s="5">
        <f ca="1">SUM('Latest data'!FD$5:'Latest data'!FD31)</f>
        <v>0</v>
      </c>
      <c r="ET31" s="5">
        <f ca="1">SUM('Latest data'!FE$5:'Latest data'!FE31)</f>
        <v>0</v>
      </c>
      <c r="EU31" s="5">
        <f ca="1">SUM('Latest data'!FF$5:'Latest data'!FF31)</f>
        <v>0</v>
      </c>
      <c r="EV31" s="5">
        <f ca="1">SUM('Latest data'!FG$5:'Latest data'!FG31)</f>
        <v>0</v>
      </c>
      <c r="EW31" s="5">
        <f ca="1">SUM('Latest data'!FH$5:'Latest data'!FH31)</f>
        <v>0</v>
      </c>
      <c r="EX31" s="5">
        <f ca="1">SUM('Latest data'!FI$5:'Latest data'!FI31)</f>
        <v>0</v>
      </c>
      <c r="EY31" s="5">
        <f ca="1">SUM('Latest data'!FJ$5:'Latest data'!FJ31)</f>
        <v>0</v>
      </c>
      <c r="EZ31" s="5">
        <f ca="1">SUM('Latest data'!FK$5:'Latest data'!FK31)</f>
        <v>0</v>
      </c>
      <c r="FA31" s="5">
        <f ca="1">SUM('Latest data'!FL$5:'Latest data'!FL31)</f>
        <v>0</v>
      </c>
      <c r="FB31" s="5">
        <f ca="1">SUM('Latest data'!FM$5:'Latest data'!FM31)</f>
        <v>0</v>
      </c>
      <c r="FC31" s="5">
        <f ca="1">SUM('Latest data'!FN$5:'Latest data'!FN31)</f>
        <v>0</v>
      </c>
      <c r="FD31" s="5">
        <f ca="1">SUM('Latest data'!FO$5:'Latest data'!FO31)</f>
        <v>0</v>
      </c>
      <c r="FE31" s="5">
        <f ca="1">SUM('Latest data'!FP$5:'Latest data'!FP31)</f>
        <v>0</v>
      </c>
      <c r="FF31" s="5">
        <f ca="1">SUM('Latest data'!FQ$5:'Latest data'!FQ31)</f>
        <v>0</v>
      </c>
      <c r="FG31" s="5">
        <f ca="1">SUM('Latest data'!FR$5:'Latest data'!FR31)</f>
        <v>0</v>
      </c>
      <c r="FH31" s="5">
        <f ca="1">SUM('Latest data'!FS$5:'Latest data'!FS31)</f>
        <v>0</v>
      </c>
      <c r="FI31" s="5">
        <f ca="1">SUM('Latest data'!FT$5:'Latest data'!FT31)</f>
        <v>0</v>
      </c>
      <c r="FJ31" s="5">
        <f ca="1">SUM('Latest data'!FU$5:'Latest data'!FU31)</f>
        <v>0</v>
      </c>
      <c r="FK31" s="5">
        <f ca="1">SUM('Latest data'!FV$5:'Latest data'!FV31)</f>
        <v>0</v>
      </c>
      <c r="FL31" s="5">
        <f ca="1">SUM('Latest data'!FW$5:'Latest data'!FW31)</f>
        <v>0</v>
      </c>
      <c r="FM31" s="5">
        <f ca="1">SUM('Latest data'!FX$5:'Latest data'!FX31)</f>
        <v>0</v>
      </c>
      <c r="FN31" s="5">
        <f ca="1">SUM('Latest data'!FY$5:'Latest data'!FY31)</f>
        <v>0</v>
      </c>
      <c r="FO31" s="5">
        <f ca="1">SUM('Latest data'!FZ$5:'Latest data'!FZ31)</f>
        <v>0</v>
      </c>
      <c r="FP31" s="5">
        <f ca="1">SUM('Latest data'!GA$5:'Latest data'!GA31)</f>
        <v>0</v>
      </c>
      <c r="FQ31" s="5">
        <f ca="1">SUM('Latest data'!GB$5:'Latest data'!GB31)</f>
        <v>0</v>
      </c>
      <c r="FR31" s="5">
        <f ca="1">SUM('Latest data'!GC$5:'Latest data'!GC31)</f>
        <v>0</v>
      </c>
      <c r="FS31" s="5">
        <f ca="1">SUM('Latest data'!GD$5:'Latest data'!GD31)</f>
        <v>0</v>
      </c>
      <c r="FT31" s="5">
        <f ca="1">SUM('Latest data'!GE$5:'Latest data'!GE31)</f>
        <v>1</v>
      </c>
      <c r="FU31" s="5">
        <f ca="1">SUM('Latest data'!GF$5:'Latest data'!GF31)</f>
        <v>0</v>
      </c>
      <c r="FV31" s="5">
        <f ca="1">SUM('Latest data'!GG$5:'Latest data'!GG31)</f>
        <v>0</v>
      </c>
      <c r="FW31" s="5">
        <f ca="1">SUM('Latest data'!GH$5:'Latest data'!GH31)</f>
        <v>0</v>
      </c>
      <c r="FX31" s="5">
        <f ca="1">SUM('Latest data'!GI$5:'Latest data'!GI31)</f>
        <v>0</v>
      </c>
      <c r="FY31" s="5">
        <f ca="1">SUM('Latest data'!GJ$5:'Latest data'!GJ31)</f>
        <v>0</v>
      </c>
      <c r="FZ31" s="5">
        <f ca="1">SUM('Latest data'!GK$5:'Latest data'!GK31)</f>
        <v>0</v>
      </c>
      <c r="GA31" s="5">
        <f ca="1">SUM('Latest data'!GL$5:'Latest data'!GL31)</f>
        <v>0</v>
      </c>
      <c r="GB31" s="5">
        <f ca="1">SUM('Latest data'!GM$5:'Latest data'!GM31)</f>
        <v>0</v>
      </c>
      <c r="GC31" s="5">
        <f ca="1">SUM('Latest data'!GN$5:'Latest data'!GN31)</f>
        <v>0</v>
      </c>
      <c r="GD31" s="5">
        <f ca="1">SUM('Latest data'!GO$5:'Latest data'!GO31)</f>
        <v>0</v>
      </c>
      <c r="GE31" s="5">
        <f ca="1">SUM('Latest data'!GP$5:'Latest data'!GP31)</f>
        <v>0</v>
      </c>
      <c r="GF31" s="5">
        <f ca="1">SUM('Latest data'!GQ$5:'Latest data'!GQ31)</f>
        <v>0</v>
      </c>
      <c r="GG31" s="5">
        <f ca="1">SUM('Latest data'!GR$5:'Latest data'!GR31)</f>
        <v>0</v>
      </c>
      <c r="GH31" s="5">
        <f ca="1">SUM('Latest data'!GS$5:'Latest data'!GS31)</f>
        <v>0</v>
      </c>
      <c r="GI31" s="5">
        <f ca="1">SUM('Latest data'!GT$5:'Latest data'!GT31)</f>
        <v>0</v>
      </c>
      <c r="GJ31" s="5">
        <f ca="1">SUM('Latest data'!GU$5:'Latest data'!GU31)</f>
        <v>0</v>
      </c>
      <c r="GK31" s="5">
        <f ca="1">SUM('Latest data'!GV$5:'Latest data'!GV31)</f>
        <v>0</v>
      </c>
      <c r="GL31" s="5">
        <f ca="1">SUM('Latest data'!GW$5:'Latest data'!GW31)</f>
        <v>0</v>
      </c>
      <c r="GM31" s="5">
        <f ca="1">SUM('Latest data'!GX$5:'Latest data'!GX31)</f>
        <v>0</v>
      </c>
      <c r="GN31" s="5">
        <f ca="1">SUM('Latest data'!GY$5:'Latest data'!GY31)</f>
        <v>0</v>
      </c>
      <c r="GO31" s="5">
        <f ca="1">SUM('Latest data'!GZ$5:'Latest data'!GZ31)</f>
        <v>0</v>
      </c>
      <c r="GP31" s="5">
        <f ca="1">SUM('Latest data'!HA$5:'Latest data'!HA31)</f>
        <v>0</v>
      </c>
      <c r="GQ31" s="5">
        <f ca="1">SUM('Latest data'!HB$5:'Latest data'!HB31)</f>
        <v>0</v>
      </c>
      <c r="GR31" s="5">
        <f ca="1">SUM('Latest data'!HC$5:'Latest data'!HC31)</f>
        <v>0</v>
      </c>
      <c r="GS31" s="5">
        <f ca="1">SUM('Latest data'!HD$5:'Latest data'!HD31)</f>
        <v>0</v>
      </c>
      <c r="GT31" s="5">
        <f ca="1">SUM('Latest data'!HE$5:'Latest data'!HE31)</f>
        <v>0</v>
      </c>
      <c r="GU31" s="5">
        <f ca="1">SUM('Latest data'!HF$5:'Latest data'!HF31)</f>
        <v>0</v>
      </c>
      <c r="GV31" s="5">
        <f ca="1">SUM('Latest data'!HG$5:'Latest data'!HG31)</f>
        <v>0</v>
      </c>
      <c r="GW31" s="5">
        <f ca="1">SUM('Latest data'!HH$5:'Latest data'!HH31)</f>
        <v>0</v>
      </c>
      <c r="GX31" s="5">
        <f ca="1">SUM('Latest data'!HI$5:'Latest data'!HI31)</f>
        <v>0</v>
      </c>
      <c r="GY31" s="5">
        <f ca="1">SUM('Latest data'!HJ$5:'Latest data'!HJ31)</f>
        <v>0</v>
      </c>
      <c r="GZ31" s="5">
        <f t="shared" ca="1" si="15"/>
        <v>2023</v>
      </c>
      <c r="HB31" s="8">
        <f t="shared" si="16"/>
        <v>43856</v>
      </c>
      <c r="HC31" s="5">
        <f ca="1">SUM('Latest data'!HN$5:'Latest data'!HN31)</f>
        <v>0</v>
      </c>
      <c r="HD31" s="5">
        <f ca="1">SUM('Latest data'!HO$5:'Latest data'!HO31)</f>
        <v>0</v>
      </c>
      <c r="HE31" s="5">
        <f ca="1">SUM('Latest data'!HP$5:'Latest data'!HP31)</f>
        <v>0</v>
      </c>
      <c r="HF31" s="5">
        <f ca="1">SUM('Latest data'!HQ$5:'Latest data'!HQ31)</f>
        <v>0</v>
      </c>
      <c r="HG31" s="5">
        <f ca="1">SUM('Latest data'!HR$5:'Latest data'!HR31)</f>
        <v>0</v>
      </c>
      <c r="HH31" s="5">
        <f ca="1">SUM('Latest data'!HS$5:'Latest data'!HS31)</f>
        <v>0</v>
      </c>
      <c r="HI31" s="5">
        <f ca="1">SUM('Latest data'!HT$5:'Latest data'!HT31)</f>
        <v>56</v>
      </c>
      <c r="HJ31" s="5">
        <f ca="1">SUM('Latest data'!HU$5:'Latest data'!HU31)</f>
        <v>0</v>
      </c>
      <c r="HK31" s="5">
        <f ca="1">SUM('Latest data'!HV$5:'Latest data'!HV31)</f>
        <v>0</v>
      </c>
      <c r="HL31" s="5">
        <f ca="1">SUM('Latest data'!HW$5:'Latest data'!HW31)</f>
        <v>0</v>
      </c>
      <c r="HM31" s="5">
        <f ca="1">SUM('Latest data'!HX$5:'Latest data'!HX31)</f>
        <v>0</v>
      </c>
      <c r="HN31" s="5">
        <f ca="1">SUM('Latest data'!HY$5:'Latest data'!HY31)</f>
        <v>0</v>
      </c>
      <c r="HO31" s="5">
        <f ca="1">SUM('Latest data'!HZ$5:'Latest data'!HZ31)</f>
        <v>0</v>
      </c>
      <c r="HP31" s="5">
        <f ca="1">SUM('Latest data'!IA$5:'Latest data'!IA31)</f>
        <v>0</v>
      </c>
      <c r="HQ31" s="5">
        <f ca="1">SUM('Latest data'!IB$5:'Latest data'!IB31)</f>
        <v>0</v>
      </c>
      <c r="HR31" s="5">
        <f ca="1">SUM('Latest data'!IC$5:'Latest data'!IC31)</f>
        <v>0</v>
      </c>
      <c r="HS31" s="5">
        <f ca="1">SUM('Latest data'!ID$5:'Latest data'!ID31)</f>
        <v>0</v>
      </c>
      <c r="HT31" s="5">
        <f ca="1">SUM('Latest data'!IE$5:'Latest data'!IE31)</f>
        <v>0</v>
      </c>
      <c r="HU31" s="5">
        <f ca="1">SUM('Latest data'!IF$5:'Latest data'!IF31)</f>
        <v>0</v>
      </c>
      <c r="HV31" s="5">
        <f ca="1">SUM('Latest data'!IG$5:'Latest data'!IG31)</f>
        <v>0</v>
      </c>
      <c r="HW31" s="5">
        <f ca="1">SUM('Latest data'!IH$5:'Latest data'!IH31)</f>
        <v>0</v>
      </c>
      <c r="HX31" s="5">
        <f ca="1">SUM('Latest data'!II$5:'Latest data'!II31)</f>
        <v>0</v>
      </c>
      <c r="HY31" s="5">
        <f ca="1">SUM('Latest data'!IJ$5:'Latest data'!IJ31)</f>
        <v>0</v>
      </c>
      <c r="HZ31" s="5">
        <f ca="1">SUM('Latest data'!IK$5:'Latest data'!IK31)</f>
        <v>0</v>
      </c>
      <c r="IA31" s="5">
        <f ca="1">SUM('Latest data'!IL$5:'Latest data'!IL31)</f>
        <v>0</v>
      </c>
      <c r="IB31" s="5">
        <f ca="1">SUM('Latest data'!IM$5:'Latest data'!IM31)</f>
        <v>0</v>
      </c>
      <c r="IC31" s="5">
        <f ca="1">SUM('Latest data'!IN$5:'Latest data'!IN31)</f>
        <v>0</v>
      </c>
      <c r="ID31" s="5">
        <f ca="1">SUM('Latest data'!IO$5:'Latest data'!IO31)</f>
        <v>0</v>
      </c>
      <c r="IE31" s="5">
        <f ca="1">SUM('Latest data'!IP$5:'Latest data'!IP31)</f>
        <v>0</v>
      </c>
      <c r="IF31" s="5">
        <f ca="1">SUM('Latest data'!IQ$5:'Latest data'!IQ31)</f>
        <v>0</v>
      </c>
      <c r="IG31" s="5">
        <f ca="1">SUM('Latest data'!IR$5:'Latest data'!IR31)</f>
        <v>0</v>
      </c>
      <c r="IH31" s="5">
        <f ca="1">SUM('Latest data'!IS$5:'Latest data'!IS31)</f>
        <v>0</v>
      </c>
      <c r="II31" s="5">
        <f ca="1">SUM('Latest data'!IT$5:'Latest data'!IT31)</f>
        <v>0</v>
      </c>
      <c r="IJ31" s="5">
        <f ca="1">SUM('Latest data'!IU$5:'Latest data'!IU31)</f>
        <v>0</v>
      </c>
      <c r="IK31" s="5">
        <f ca="1">SUM('Latest data'!IV$5:'Latest data'!IV31)</f>
        <v>0</v>
      </c>
      <c r="IL31" s="5">
        <f ca="1">SUM('Latest data'!IW$5:'Latest data'!IW31)</f>
        <v>0</v>
      </c>
      <c r="IM31" s="5">
        <f ca="1">SUM('Latest data'!IX$5:'Latest data'!IX31)</f>
        <v>0</v>
      </c>
      <c r="IN31" s="5">
        <f ca="1">SUM('Latest data'!IY$5:'Latest data'!IY31)</f>
        <v>0</v>
      </c>
      <c r="IO31" s="5">
        <f ca="1">SUM('Latest data'!IZ$5:'Latest data'!IZ31)</f>
        <v>0</v>
      </c>
      <c r="IP31" s="5">
        <f ca="1">SUM('Latest data'!JA$5:'Latest data'!JA31)</f>
        <v>0</v>
      </c>
      <c r="IQ31" s="5">
        <f ca="1">SUM('Latest data'!JB$5:'Latest data'!JB31)</f>
        <v>0</v>
      </c>
      <c r="IR31" s="5">
        <f ca="1">SUM('Latest data'!JC$5:'Latest data'!JC31)</f>
        <v>0</v>
      </c>
      <c r="IS31" s="5">
        <f ca="1">SUM('Latest data'!JD$5:'Latest data'!JD31)</f>
        <v>0</v>
      </c>
      <c r="IT31" s="5">
        <f ca="1">SUM('Latest data'!JE$5:'Latest data'!JE31)</f>
        <v>0</v>
      </c>
      <c r="IU31" s="5">
        <f ca="1">SUM('Latest data'!JF$5:'Latest data'!JF31)</f>
        <v>0</v>
      </c>
      <c r="IV31" s="5">
        <f ca="1">SUM('Latest data'!JG$5:'Latest data'!JG31)</f>
        <v>0</v>
      </c>
      <c r="IW31" s="5">
        <f ca="1">SUM('Latest data'!JH$5:'Latest data'!JH31)</f>
        <v>0</v>
      </c>
      <c r="IX31" s="5">
        <f ca="1">SUM('Latest data'!JI$5:'Latest data'!JI31)</f>
        <v>0</v>
      </c>
      <c r="IY31" s="5">
        <f ca="1">SUM('Latest data'!JJ$5:'Latest data'!JJ31)</f>
        <v>0</v>
      </c>
      <c r="IZ31" s="5">
        <f ca="1">SUM('Latest data'!JK$5:'Latest data'!JK31)</f>
        <v>0</v>
      </c>
      <c r="JA31" s="5">
        <f ca="1">SUM('Latest data'!JL$5:'Latest data'!JL31)</f>
        <v>0</v>
      </c>
      <c r="JB31" s="5">
        <f ca="1">SUM('Latest data'!JM$5:'Latest data'!JM31)</f>
        <v>0</v>
      </c>
      <c r="JC31" s="5">
        <f ca="1">SUM('Latest data'!JN$5:'Latest data'!JN31)</f>
        <v>0</v>
      </c>
      <c r="JD31" s="5">
        <f ca="1">SUM('Latest data'!JO$5:'Latest data'!JO31)</f>
        <v>0</v>
      </c>
      <c r="JE31" s="5">
        <f ca="1">SUM('Latest data'!JP$5:'Latest data'!JP31)</f>
        <v>0</v>
      </c>
      <c r="JF31" s="5">
        <f ca="1">SUM('Latest data'!JQ$5:'Latest data'!JQ31)</f>
        <v>0</v>
      </c>
      <c r="JG31" s="5">
        <f ca="1">SUM('Latest data'!JR$5:'Latest data'!JR31)</f>
        <v>0</v>
      </c>
      <c r="JH31" s="5">
        <f ca="1">SUM('Latest data'!JS$5:'Latest data'!JS31)</f>
        <v>0</v>
      </c>
      <c r="JI31" s="5">
        <f ca="1">SUM('Latest data'!JT$5:'Latest data'!JT31)</f>
        <v>0</v>
      </c>
      <c r="JJ31" s="5">
        <f ca="1">SUM('Latest data'!JU$5:'Latest data'!JU31)</f>
        <v>0</v>
      </c>
      <c r="JK31" s="5">
        <f ca="1">SUM('Latest data'!JV$5:'Latest data'!JV31)</f>
        <v>0</v>
      </c>
      <c r="JL31" s="5">
        <f ca="1">SUM('Latest data'!JW$5:'Latest data'!JW31)</f>
        <v>0</v>
      </c>
      <c r="JM31" s="5">
        <f ca="1">SUM('Latest data'!JX$5:'Latest data'!JX31)</f>
        <v>0</v>
      </c>
      <c r="JN31" s="5">
        <f ca="1">SUM('Latest data'!JY$5:'Latest data'!JY31)</f>
        <v>0</v>
      </c>
      <c r="JO31" s="5">
        <f ca="1">SUM('Latest data'!JZ$5:'Latest data'!JZ31)</f>
        <v>0</v>
      </c>
      <c r="JP31" s="5">
        <f ca="1">SUM('Latest data'!KA$5:'Latest data'!KA31)</f>
        <v>0</v>
      </c>
      <c r="JQ31" s="5">
        <f ca="1">SUM('Latest data'!KB$5:'Latest data'!KB31)</f>
        <v>0</v>
      </c>
      <c r="JR31" s="5">
        <f ca="1">SUM('Latest data'!KC$5:'Latest data'!KC31)</f>
        <v>0</v>
      </c>
      <c r="JS31" s="5">
        <f ca="1">SUM('Latest data'!KD$5:'Latest data'!KD31)</f>
        <v>0</v>
      </c>
      <c r="JT31" s="5">
        <f ca="1">SUM('Latest data'!KE$5:'Latest data'!KE31)</f>
        <v>0</v>
      </c>
      <c r="JU31" s="5">
        <f ca="1">SUM('Latest data'!KF$5:'Latest data'!KF31)</f>
        <v>0</v>
      </c>
      <c r="JV31" s="5">
        <f ca="1">SUM('Latest data'!KG$5:'Latest data'!KG31)</f>
        <v>0</v>
      </c>
      <c r="JW31" s="5">
        <f ca="1">SUM('Latest data'!KH$5:'Latest data'!KH31)</f>
        <v>0</v>
      </c>
      <c r="JX31" s="5">
        <f ca="1">SUM('Latest data'!KI$5:'Latest data'!KI31)</f>
        <v>0</v>
      </c>
      <c r="JY31" s="5">
        <f ca="1">SUM('Latest data'!KJ$5:'Latest data'!KJ31)</f>
        <v>0</v>
      </c>
      <c r="JZ31" s="5">
        <f ca="1">SUM('Latest data'!KK$5:'Latest data'!KK31)</f>
        <v>0</v>
      </c>
      <c r="KA31" s="5">
        <f ca="1">SUM('Latest data'!KL$5:'Latest data'!KL31)</f>
        <v>0</v>
      </c>
      <c r="KB31" s="5">
        <f ca="1">SUM('Latest data'!KM$5:'Latest data'!KM31)</f>
        <v>0</v>
      </c>
      <c r="KC31" s="5">
        <f ca="1">SUM('Latest data'!KN$5:'Latest data'!KN31)</f>
        <v>0</v>
      </c>
      <c r="KD31" s="5">
        <f ca="1">SUM('Latest data'!KO$5:'Latest data'!KO31)</f>
        <v>0</v>
      </c>
      <c r="KE31" s="5">
        <f ca="1">SUM('Latest data'!KP$5:'Latest data'!KP31)</f>
        <v>0</v>
      </c>
      <c r="KF31" s="5">
        <f ca="1">SUM('Latest data'!KQ$5:'Latest data'!KQ31)</f>
        <v>0</v>
      </c>
      <c r="KG31" s="5">
        <f ca="1">SUM('Latest data'!KR$5:'Latest data'!KR31)</f>
        <v>0</v>
      </c>
      <c r="KH31" s="5">
        <f ca="1">SUM('Latest data'!KS$5:'Latest data'!KS31)</f>
        <v>0</v>
      </c>
      <c r="KI31" s="5">
        <f ca="1">SUM('Latest data'!KT$5:'Latest data'!KT31)</f>
        <v>0</v>
      </c>
      <c r="KJ31" s="5">
        <f ca="1">SUM('Latest data'!KU$5:'Latest data'!KU31)</f>
        <v>0</v>
      </c>
      <c r="KK31" s="5">
        <f ca="1">SUM('Latest data'!KV$5:'Latest data'!KV31)</f>
        <v>0</v>
      </c>
      <c r="KL31" s="5">
        <f ca="1">SUM('Latest data'!KW$5:'Latest data'!KW31)</f>
        <v>0</v>
      </c>
      <c r="KM31" s="5">
        <f ca="1">SUM('Latest data'!KX$5:'Latest data'!KX31)</f>
        <v>0</v>
      </c>
      <c r="KN31" s="5">
        <f ca="1">SUM('Latest data'!KY$5:'Latest data'!KY31)</f>
        <v>0</v>
      </c>
      <c r="KO31" s="5">
        <f ca="1">SUM('Latest data'!KZ$5:'Latest data'!KZ31)</f>
        <v>0</v>
      </c>
      <c r="KP31" s="5">
        <f ca="1">SUM('Latest data'!LA$5:'Latest data'!LA31)</f>
        <v>0</v>
      </c>
      <c r="KQ31" s="5">
        <f ca="1">SUM('Latest data'!LB$5:'Latest data'!LB31)</f>
        <v>0</v>
      </c>
      <c r="KR31" s="5">
        <f ca="1">SUM('Latest data'!LC$5:'Latest data'!LC31)</f>
        <v>0</v>
      </c>
      <c r="KS31" s="5">
        <f ca="1">SUM('Latest data'!LD$5:'Latest data'!LD31)</f>
        <v>0</v>
      </c>
      <c r="KT31" s="5">
        <f ca="1">SUM('Latest data'!LE$5:'Latest data'!LE31)</f>
        <v>0</v>
      </c>
      <c r="KU31" s="5">
        <f ca="1">SUM('Latest data'!LF$5:'Latest data'!LF31)</f>
        <v>0</v>
      </c>
      <c r="KV31" s="5">
        <f ca="1">SUM('Latest data'!LG$5:'Latest data'!LG31)</f>
        <v>0</v>
      </c>
      <c r="KW31" s="5">
        <f ca="1">SUM('Latest data'!LH$5:'Latest data'!LH31)</f>
        <v>0</v>
      </c>
      <c r="KX31" s="5">
        <f ca="1">SUM('Latest data'!LI$5:'Latest data'!LI31)</f>
        <v>0</v>
      </c>
      <c r="KY31" s="5">
        <f ca="1">SUM('Latest data'!LJ$5:'Latest data'!LJ31)</f>
        <v>0</v>
      </c>
      <c r="KZ31" s="5">
        <f ca="1">SUM('Latest data'!LK$5:'Latest data'!LK31)</f>
        <v>0</v>
      </c>
      <c r="LA31" s="5">
        <f ca="1">SUM('Latest data'!LL$5:'Latest data'!LL31)</f>
        <v>0</v>
      </c>
      <c r="LB31" s="5">
        <f ca="1">SUM('Latest data'!LM$5:'Latest data'!LM31)</f>
        <v>0</v>
      </c>
      <c r="LC31" s="5">
        <f ca="1">SUM('Latest data'!LN$5:'Latest data'!LN31)</f>
        <v>0</v>
      </c>
      <c r="LD31" s="5">
        <f ca="1">SUM('Latest data'!LO$5:'Latest data'!LO31)</f>
        <v>0</v>
      </c>
      <c r="LE31" s="5">
        <f ca="1">SUM('Latest data'!LP$5:'Latest data'!LP31)</f>
        <v>0</v>
      </c>
      <c r="LF31" s="5">
        <f ca="1">SUM('Latest data'!LQ$5:'Latest data'!LQ31)</f>
        <v>0</v>
      </c>
      <c r="LG31" s="5">
        <f ca="1">SUM('Latest data'!LR$5:'Latest data'!LR31)</f>
        <v>0</v>
      </c>
      <c r="LH31" s="5">
        <f ca="1">SUM('Latest data'!LS$5:'Latest data'!LS31)</f>
        <v>0</v>
      </c>
      <c r="LI31" s="5">
        <f ca="1">SUM('Latest data'!LT$5:'Latest data'!LT31)</f>
        <v>0</v>
      </c>
      <c r="LJ31" s="5">
        <f ca="1">SUM('Latest data'!LU$5:'Latest data'!LU31)</f>
        <v>0</v>
      </c>
      <c r="LK31" s="5">
        <f ca="1">SUM('Latest data'!LV$5:'Latest data'!LV31)</f>
        <v>0</v>
      </c>
      <c r="LL31" s="5">
        <f ca="1">SUM('Latest data'!LW$5:'Latest data'!LW31)</f>
        <v>0</v>
      </c>
      <c r="LM31" s="5">
        <f ca="1">SUM('Latest data'!LX$5:'Latest data'!LX31)</f>
        <v>0</v>
      </c>
      <c r="LN31" s="5">
        <f ca="1">SUM('Latest data'!LY$5:'Latest data'!LY31)</f>
        <v>0</v>
      </c>
      <c r="LO31" s="5">
        <f ca="1">SUM('Latest data'!LZ$5:'Latest data'!LZ31)</f>
        <v>0</v>
      </c>
      <c r="LP31" s="5">
        <f ca="1">SUM('Latest data'!MA$5:'Latest data'!MA31)</f>
        <v>0</v>
      </c>
      <c r="LQ31" s="5">
        <f ca="1">SUM('Latest data'!MB$5:'Latest data'!MB31)</f>
        <v>0</v>
      </c>
      <c r="LR31" s="5">
        <f ca="1">SUM('Latest data'!MC$5:'Latest data'!MC31)</f>
        <v>0</v>
      </c>
      <c r="LS31" s="5">
        <f ca="1">SUM('Latest data'!MD$5:'Latest data'!MD31)</f>
        <v>0</v>
      </c>
      <c r="LT31" s="5">
        <f ca="1">SUM('Latest data'!ME$5:'Latest data'!ME31)</f>
        <v>0</v>
      </c>
      <c r="LU31" s="5">
        <f ca="1">SUM('Latest data'!MF$5:'Latest data'!MF31)</f>
        <v>0</v>
      </c>
      <c r="LV31" s="5">
        <f ca="1">SUM('Latest data'!MG$5:'Latest data'!MG31)</f>
        <v>0</v>
      </c>
      <c r="LW31" s="5">
        <f ca="1">SUM('Latest data'!MH$5:'Latest data'!MH31)</f>
        <v>0</v>
      </c>
      <c r="LX31" s="5">
        <f ca="1">SUM('Latest data'!MI$5:'Latest data'!MI31)</f>
        <v>0</v>
      </c>
      <c r="LY31" s="5">
        <f ca="1">SUM('Latest data'!MJ$5:'Latest data'!MJ31)</f>
        <v>0</v>
      </c>
      <c r="LZ31" s="5">
        <f ca="1">SUM('Latest data'!MK$5:'Latest data'!MK31)</f>
        <v>0</v>
      </c>
      <c r="MA31" s="5">
        <f ca="1">SUM('Latest data'!ML$5:'Latest data'!ML31)</f>
        <v>0</v>
      </c>
      <c r="MB31" s="5">
        <f ca="1">SUM('Latest data'!MM$5:'Latest data'!MM31)</f>
        <v>0</v>
      </c>
      <c r="MC31" s="5">
        <f ca="1">SUM('Latest data'!MN$5:'Latest data'!MN31)</f>
        <v>0</v>
      </c>
      <c r="MD31" s="5">
        <f ca="1">SUM('Latest data'!MO$5:'Latest data'!MO31)</f>
        <v>0</v>
      </c>
      <c r="ME31" s="5">
        <f ca="1">SUM('Latest data'!MP$5:'Latest data'!MP31)</f>
        <v>0</v>
      </c>
      <c r="MF31" s="5">
        <f ca="1">SUM('Latest data'!MQ$5:'Latest data'!MQ31)</f>
        <v>0</v>
      </c>
      <c r="MG31" s="5">
        <f ca="1">SUM('Latest data'!MR$5:'Latest data'!MR31)</f>
        <v>0</v>
      </c>
      <c r="MH31" s="5">
        <f ca="1">SUM('Latest data'!MS$5:'Latest data'!MS31)</f>
        <v>0</v>
      </c>
      <c r="MI31" s="5">
        <f ca="1">SUM('Latest data'!MT$5:'Latest data'!MT31)</f>
        <v>0</v>
      </c>
      <c r="MJ31" s="5">
        <f ca="1">SUM('Latest data'!MU$5:'Latest data'!MU31)</f>
        <v>0</v>
      </c>
      <c r="MK31" s="5">
        <f ca="1">SUM('Latest data'!MV$5:'Latest data'!MV31)</f>
        <v>0</v>
      </c>
      <c r="ML31" s="5">
        <f ca="1">SUM('Latest data'!MW$5:'Latest data'!MW31)</f>
        <v>0</v>
      </c>
      <c r="MM31" s="5">
        <f ca="1">SUM('Latest data'!MX$5:'Latest data'!MX31)</f>
        <v>0</v>
      </c>
      <c r="MN31" s="5">
        <f ca="1">SUM('Latest data'!MY$5:'Latest data'!MY31)</f>
        <v>0</v>
      </c>
      <c r="MO31" s="5">
        <f ca="1">SUM('Latest data'!MZ$5:'Latest data'!MZ31)</f>
        <v>0</v>
      </c>
      <c r="MP31" s="5">
        <f ca="1">SUM('Latest data'!NA$5:'Latest data'!NA31)</f>
        <v>0</v>
      </c>
      <c r="MQ31" s="5">
        <f ca="1">SUM('Latest data'!NB$5:'Latest data'!NB31)</f>
        <v>0</v>
      </c>
      <c r="MR31" s="5">
        <f ca="1">SUM('Latest data'!NC$5:'Latest data'!NC31)</f>
        <v>0</v>
      </c>
      <c r="MS31" s="5">
        <f ca="1">SUM('Latest data'!ND$5:'Latest data'!ND31)</f>
        <v>0</v>
      </c>
      <c r="MT31" s="5">
        <f ca="1">SUM('Latest data'!NE$5:'Latest data'!NE31)</f>
        <v>0</v>
      </c>
      <c r="MU31" s="5">
        <f ca="1">SUM('Latest data'!NF$5:'Latest data'!NF31)</f>
        <v>0</v>
      </c>
      <c r="MV31" s="5">
        <f ca="1">SUM('Latest data'!NG$5:'Latest data'!NG31)</f>
        <v>0</v>
      </c>
      <c r="MW31" s="5">
        <f ca="1">SUM('Latest data'!NH$5:'Latest data'!NH31)</f>
        <v>0</v>
      </c>
      <c r="MX31" s="5">
        <f ca="1">SUM('Latest data'!NI$5:'Latest data'!NI31)</f>
        <v>0</v>
      </c>
      <c r="MY31" s="5">
        <f ca="1">SUM('Latest data'!NJ$5:'Latest data'!NJ31)</f>
        <v>0</v>
      </c>
      <c r="MZ31" s="5">
        <f ca="1">SUM('Latest data'!NK$5:'Latest data'!NK31)</f>
        <v>0</v>
      </c>
      <c r="NA31" s="5">
        <f ca="1">SUM('Latest data'!NL$5:'Latest data'!NL31)</f>
        <v>0</v>
      </c>
      <c r="NB31" s="5">
        <f ca="1">SUM('Latest data'!NM$5:'Latest data'!NM31)</f>
        <v>0</v>
      </c>
      <c r="NC31" s="5">
        <f ca="1">SUM('Latest data'!NN$5:'Latest data'!NN31)</f>
        <v>0</v>
      </c>
      <c r="ND31" s="5">
        <f ca="1">SUM('Latest data'!NO$5:'Latest data'!NO31)</f>
        <v>0</v>
      </c>
      <c r="NE31" s="5">
        <f ca="1">SUM('Latest data'!NP$5:'Latest data'!NP31)</f>
        <v>0</v>
      </c>
      <c r="NF31" s="5">
        <f ca="1">SUM('Latest data'!NQ$5:'Latest data'!NQ31)</f>
        <v>0</v>
      </c>
      <c r="NG31" s="5">
        <f ca="1">SUM('Latest data'!NR$5:'Latest data'!NR31)</f>
        <v>0</v>
      </c>
      <c r="NH31" s="5">
        <f ca="1">SUM('Latest data'!NS$5:'Latest data'!NS31)</f>
        <v>0</v>
      </c>
      <c r="NI31" s="5">
        <f ca="1">SUM('Latest data'!NT$5:'Latest data'!NT31)</f>
        <v>0</v>
      </c>
      <c r="NJ31" s="5">
        <f ca="1">SUM('Latest data'!NU$5:'Latest data'!NU31)</f>
        <v>0</v>
      </c>
      <c r="NK31" s="5">
        <f ca="1">SUM('Latest data'!NV$5:'Latest data'!NV31)</f>
        <v>0</v>
      </c>
      <c r="NL31" s="5">
        <f ca="1">SUM('Latest data'!NW$5:'Latest data'!NW31)</f>
        <v>0</v>
      </c>
      <c r="NM31" s="5">
        <f ca="1">SUM('Latest data'!NX$5:'Latest data'!NX31)</f>
        <v>0</v>
      </c>
      <c r="NN31" s="5">
        <f ca="1">SUM('Latest data'!NY$5:'Latest data'!NY31)</f>
        <v>0</v>
      </c>
      <c r="NO31" s="5">
        <f ca="1">SUM('Latest data'!NZ$5:'Latest data'!NZ31)</f>
        <v>0</v>
      </c>
      <c r="NP31" s="5">
        <f ca="1">SUM('Latest data'!OA$5:'Latest data'!OA31)</f>
        <v>0</v>
      </c>
      <c r="NQ31" s="5">
        <f ca="1">SUM('Latest data'!OB$5:'Latest data'!OB31)</f>
        <v>0</v>
      </c>
      <c r="NR31" s="5">
        <f ca="1">SUM('Latest data'!OC$5:'Latest data'!OC31)</f>
        <v>0</v>
      </c>
      <c r="NS31" s="5">
        <f ca="1">SUM('Latest data'!OD$5:'Latest data'!OD31)</f>
        <v>0</v>
      </c>
      <c r="NT31" s="5">
        <f ca="1">SUM('Latest data'!OE$5:'Latest data'!OE31)</f>
        <v>0</v>
      </c>
      <c r="NU31" s="5">
        <f ca="1">SUM('Latest data'!OF$5:'Latest data'!OF31)</f>
        <v>0</v>
      </c>
      <c r="NV31" s="5">
        <f ca="1">SUM('Latest data'!OG$5:'Latest data'!OG31)</f>
        <v>0</v>
      </c>
      <c r="NW31" s="5">
        <f ca="1">SUM('Latest data'!OH$5:'Latest data'!OH31)</f>
        <v>0</v>
      </c>
      <c r="NX31" s="5">
        <f ca="1">SUM('Latest data'!OI$5:'Latest data'!OI31)</f>
        <v>0</v>
      </c>
      <c r="NY31" s="5">
        <f ca="1">SUM('Latest data'!OJ$5:'Latest data'!OJ31)</f>
        <v>0</v>
      </c>
      <c r="NZ31" s="5">
        <f ca="1">SUM('Latest data'!OK$5:'Latest data'!OK31)</f>
        <v>0</v>
      </c>
      <c r="OA31" s="5">
        <f ca="1">SUM('Latest data'!OL$5:'Latest data'!OL31)</f>
        <v>0</v>
      </c>
      <c r="OB31" s="5">
        <f ca="1">SUM('Latest data'!OM$5:'Latest data'!OM31)</f>
        <v>0</v>
      </c>
      <c r="OC31" s="5">
        <f ca="1">SUM('Latest data'!ON$5:'Latest data'!ON31)</f>
        <v>0</v>
      </c>
      <c r="OD31" s="5">
        <f ca="1">SUM('Latest data'!OO$5:'Latest data'!OO31)</f>
        <v>0</v>
      </c>
      <c r="OE31" s="5">
        <f ca="1">SUM('Latest data'!OP$5:'Latest data'!OP31)</f>
        <v>0</v>
      </c>
      <c r="OF31" s="5">
        <f ca="1">SUM('Latest data'!OQ$5:'Latest data'!OQ31)</f>
        <v>0</v>
      </c>
      <c r="OG31" s="5">
        <f ca="1">SUM('Latest data'!OR$5:'Latest data'!OR31)</f>
        <v>0</v>
      </c>
      <c r="OH31" s="5">
        <f ca="1">SUM('Latest data'!OS$5:'Latest data'!OS31)</f>
        <v>0</v>
      </c>
      <c r="OI31" s="5">
        <f ca="1">SUM('Latest data'!OT$5:'Latest data'!OT31)</f>
        <v>0</v>
      </c>
      <c r="OJ31" s="5">
        <f ca="1">SUM('Latest data'!OU$5:'Latest data'!OU31)</f>
        <v>0</v>
      </c>
      <c r="OK31" s="5">
        <f ca="1">SUM('Latest data'!OV$5:'Latest data'!OV31)</f>
        <v>0</v>
      </c>
      <c r="OL31" s="5">
        <f ca="1">SUM('Latest data'!OW$5:'Latest data'!OW31)</f>
        <v>0</v>
      </c>
      <c r="OM31" s="5">
        <f ca="1">SUM('Latest data'!OX$5:'Latest data'!OX31)</f>
        <v>0</v>
      </c>
      <c r="ON31" s="5">
        <f ca="1">SUM('Latest data'!OY$5:'Latest data'!OY31)</f>
        <v>0</v>
      </c>
      <c r="OO31" s="5">
        <f ca="1">SUM('Latest data'!OZ$5:'Latest data'!OZ31)</f>
        <v>0</v>
      </c>
      <c r="OP31" s="5">
        <f ca="1">SUM('Latest data'!PA$5:'Latest data'!PA31)</f>
        <v>0</v>
      </c>
      <c r="OQ31" s="5">
        <f ca="1">SUM('Latest data'!PB$5:'Latest data'!PB31)</f>
        <v>0</v>
      </c>
      <c r="OR31" s="5">
        <f ca="1">SUM('Latest data'!PC$5:'Latest data'!PC31)</f>
        <v>0</v>
      </c>
      <c r="OS31" s="5">
        <f ca="1">SUM('Latest data'!PD$5:'Latest data'!PD31)</f>
        <v>0</v>
      </c>
      <c r="OT31" s="5">
        <f ca="1">SUM('Latest data'!PE$5:'Latest data'!PE31)</f>
        <v>0</v>
      </c>
      <c r="OU31" s="5">
        <f ca="1">SUM('Latest data'!PF$5:'Latest data'!PF31)</f>
        <v>0</v>
      </c>
      <c r="OV31" s="5">
        <f ca="1">SUM('Latest data'!PG$5:'Latest data'!PG31)</f>
        <v>0</v>
      </c>
      <c r="OW31" s="5">
        <f ca="1">SUM('Latest data'!PH$5:'Latest data'!PH31)</f>
        <v>0</v>
      </c>
      <c r="OX31" s="5">
        <f ca="1">SUM('Latest data'!PI$5:'Latest data'!PI31)</f>
        <v>0</v>
      </c>
      <c r="OY31" s="5">
        <f ca="1">SUM('Latest data'!PJ$5:'Latest data'!PJ31)</f>
        <v>0</v>
      </c>
      <c r="OZ31" s="5">
        <f ca="1">SUM('Latest data'!PK$5:'Latest data'!PK31)</f>
        <v>0</v>
      </c>
      <c r="PA31" s="5">
        <f t="shared" ca="1" si="17"/>
        <v>56</v>
      </c>
      <c r="PE31" s="9"/>
    </row>
    <row r="32" spans="1:421">
      <c r="A32" s="8">
        <f t="shared" si="18"/>
        <v>43857</v>
      </c>
      <c r="B32" s="5">
        <f ca="1">SUM('Latest data'!M$5:'Latest data'!M32)</f>
        <v>5</v>
      </c>
      <c r="C32" s="5">
        <f ca="1">SUM('Latest data'!N$5:'Latest data'!N32)</f>
        <v>0</v>
      </c>
      <c r="D32" s="5">
        <f ca="1">SUM('Latest data'!O$5:'Latest data'!O32)</f>
        <v>0</v>
      </c>
      <c r="E32" s="5">
        <f ca="1">SUM('Latest data'!P$5:'Latest data'!P32)</f>
        <v>0</v>
      </c>
      <c r="F32" s="5">
        <f ca="1">SUM('Latest data'!Q$5:'Latest data'!Q32)</f>
        <v>3</v>
      </c>
      <c r="G32" s="5">
        <f ca="1">SUM('Latest data'!R$5:'Latest data'!R32)</f>
        <v>0</v>
      </c>
      <c r="H32" s="5">
        <f ca="1">SUM('Latest data'!S$5:'Latest data'!S32)</f>
        <v>2775</v>
      </c>
      <c r="I32" s="5">
        <f ca="1">SUM('Latest data'!T$5:'Latest data'!T32)</f>
        <v>0</v>
      </c>
      <c r="J32" s="5">
        <f ca="1">SUM('Latest data'!U$5:'Latest data'!U32)</f>
        <v>0</v>
      </c>
      <c r="K32" s="5">
        <f ca="1">SUM('Latest data'!V$5:'Latest data'!V32)</f>
        <v>0</v>
      </c>
      <c r="L32" s="5">
        <f ca="1">SUM('Latest data'!W$5:'Latest data'!W32)</f>
        <v>0</v>
      </c>
      <c r="M32" s="5">
        <f ca="1">SUM('Latest data'!X$5:'Latest data'!X32)</f>
        <v>1</v>
      </c>
      <c r="N32" s="5">
        <f ca="1">SUM('Latest data'!Y$5:'Latest data'!Y32)</f>
        <v>0</v>
      </c>
      <c r="O32" s="5">
        <f ca="1">SUM('Latest data'!Z$5:'Latest data'!Z32)</f>
        <v>0</v>
      </c>
      <c r="P32" s="5">
        <f ca="1">SUM('Latest data'!AA$5:'Latest data'!AA32)</f>
        <v>0</v>
      </c>
      <c r="Q32" s="5">
        <f ca="1">SUM('Latest data'!AB$5:'Latest data'!AB32)</f>
        <v>0</v>
      </c>
      <c r="R32" s="5">
        <f ca="1">SUM('Latest data'!AC$5:'Latest data'!AC32)</f>
        <v>0</v>
      </c>
      <c r="S32" s="5">
        <f ca="1">SUM('Latest data'!AD$5:'Latest data'!AD32)</f>
        <v>0</v>
      </c>
      <c r="T32" s="5">
        <f ca="1">SUM('Latest data'!AE$5:'Latest data'!AE32)</f>
        <v>0</v>
      </c>
      <c r="U32" s="5">
        <f ca="1">SUM('Latest data'!AF$5:'Latest data'!AF32)</f>
        <v>0</v>
      </c>
      <c r="V32" s="5">
        <f ca="1">SUM('Latest data'!AG$5:'Latest data'!AG32)</f>
        <v>0</v>
      </c>
      <c r="W32" s="5">
        <f ca="1">SUM('Latest data'!AH$5:'Latest data'!AH32)</f>
        <v>4</v>
      </c>
      <c r="X32" s="5">
        <f ca="1">SUM('Latest data'!AI$5:'Latest data'!AI32)</f>
        <v>0</v>
      </c>
      <c r="Y32" s="5">
        <f ca="1">SUM('Latest data'!AJ$5:'Latest data'!AJ32)</f>
        <v>3</v>
      </c>
      <c r="Z32" s="5">
        <f ca="1">SUM('Latest data'!AK$5:'Latest data'!AK32)</f>
        <v>0</v>
      </c>
      <c r="AA32" s="5">
        <f ca="1">SUM('Latest data'!AL$5:'Latest data'!AL32)</f>
        <v>0</v>
      </c>
      <c r="AB32" s="5">
        <f ca="1">SUM('Latest data'!AM$5:'Latest data'!AM32)</f>
        <v>0</v>
      </c>
      <c r="AC32" s="5">
        <f ca="1">SUM('Latest data'!AN$5:'Latest data'!AN32)</f>
        <v>0</v>
      </c>
      <c r="AD32" s="5">
        <f ca="1">SUM('Latest data'!AO$5:'Latest data'!AO32)</f>
        <v>0</v>
      </c>
      <c r="AE32" s="5">
        <f ca="1">SUM('Latest data'!AP$5:'Latest data'!AP32)</f>
        <v>0</v>
      </c>
      <c r="AF32" s="5">
        <f ca="1">SUM('Latest data'!AQ$5:'Latest data'!AQ32)</f>
        <v>4</v>
      </c>
      <c r="AG32" s="5">
        <f ca="1">SUM('Latest data'!AR$5:'Latest data'!AR32)</f>
        <v>0</v>
      </c>
      <c r="AH32" s="5">
        <f ca="1">SUM('Latest data'!AS$5:'Latest data'!AS32)</f>
        <v>0</v>
      </c>
      <c r="AI32" s="5">
        <f ca="1">SUM('Latest data'!AT$5:'Latest data'!AT32)</f>
        <v>0</v>
      </c>
      <c r="AJ32" s="5">
        <f ca="1">SUM('Latest data'!AU$5:'Latest data'!AU32)</f>
        <v>0</v>
      </c>
      <c r="AK32" s="5">
        <f ca="1">SUM('Latest data'!AV$5:'Latest data'!AV32)</f>
        <v>0</v>
      </c>
      <c r="AL32" s="5">
        <f ca="1">SUM('Latest data'!AW$5:'Latest data'!AW32)</f>
        <v>4</v>
      </c>
      <c r="AM32" s="5">
        <f ca="1">SUM('Latest data'!AX$5:'Latest data'!AX32)</f>
        <v>1</v>
      </c>
      <c r="AN32" s="5">
        <f ca="1">SUM('Latest data'!AY$5:'Latest data'!AY32)</f>
        <v>0</v>
      </c>
      <c r="AO32" s="5">
        <f ca="1">SUM('Latest data'!AZ$5:'Latest data'!AZ32)</f>
        <v>0</v>
      </c>
      <c r="AP32" s="5">
        <f ca="1">SUM('Latest data'!BA$5:'Latest data'!BA32)</f>
        <v>0</v>
      </c>
      <c r="AQ32" s="5">
        <f ca="1">SUM('Latest data'!BB$5:'Latest data'!BB32)</f>
        <v>0</v>
      </c>
      <c r="AR32" s="5">
        <f ca="1">SUM('Latest data'!BC$5:'Latest data'!BC32)</f>
        <v>0</v>
      </c>
      <c r="AS32" s="5">
        <f ca="1">SUM('Latest data'!BD$5:'Latest data'!BD32)</f>
        <v>0</v>
      </c>
      <c r="AT32" s="5">
        <f ca="1">SUM('Latest data'!BE$5:'Latest data'!BE32)</f>
        <v>0</v>
      </c>
      <c r="AU32" s="5">
        <f ca="1">SUM('Latest data'!BF$5:'Latest data'!BF32)</f>
        <v>0</v>
      </c>
      <c r="AV32" s="5">
        <f ca="1">SUM('Latest data'!BG$5:'Latest data'!BG32)</f>
        <v>4</v>
      </c>
      <c r="AW32" s="5">
        <f ca="1">SUM('Latest data'!BH$5:'Latest data'!BH32)</f>
        <v>0</v>
      </c>
      <c r="AX32" s="5">
        <f ca="1">SUM('Latest data'!BI$5:'Latest data'!BI32)</f>
        <v>0</v>
      </c>
      <c r="AY32" s="5">
        <f ca="1">SUM('Latest data'!BJ$5:'Latest data'!BJ32)</f>
        <v>8</v>
      </c>
      <c r="AZ32" s="5">
        <f ca="1">SUM('Latest data'!BK$5:'Latest data'!BK32)</f>
        <v>0</v>
      </c>
      <c r="BA32" s="5">
        <f ca="1">SUM('Latest data'!BL$5:'Latest data'!BL32)</f>
        <v>0</v>
      </c>
      <c r="BB32" s="5">
        <f ca="1">SUM('Latest data'!BM$5:'Latest data'!BM32)</f>
        <v>0</v>
      </c>
      <c r="BC32" s="5">
        <f ca="1">SUM('Latest data'!BN$5:'Latest data'!BN32)</f>
        <v>0</v>
      </c>
      <c r="BD32" s="5">
        <f ca="1">SUM('Latest data'!BO$5:'Latest data'!BO32)</f>
        <v>0</v>
      </c>
      <c r="BE32" s="5">
        <f ca="1">SUM('Latest data'!BP$5:'Latest data'!BP32)</f>
        <v>0</v>
      </c>
      <c r="BF32" s="5">
        <f ca="1">SUM('Latest data'!BQ$5:'Latest data'!BQ32)</f>
        <v>0</v>
      </c>
      <c r="BG32" s="5">
        <f ca="1">SUM('Latest data'!BR$5:'Latest data'!BR32)</f>
        <v>0</v>
      </c>
      <c r="BH32" s="5">
        <f ca="1">SUM('Latest data'!BS$5:'Latest data'!BS32)</f>
        <v>0</v>
      </c>
      <c r="BI32" s="5">
        <f ca="1">SUM('Latest data'!BT$5:'Latest data'!BT32)</f>
        <v>0</v>
      </c>
      <c r="BJ32" s="5">
        <f ca="1">SUM('Latest data'!BU$5:'Latest data'!BU32)</f>
        <v>0</v>
      </c>
      <c r="BK32" s="5">
        <f ca="1">SUM('Latest data'!BV$5:'Latest data'!BV32)</f>
        <v>0</v>
      </c>
      <c r="BL32" s="5">
        <f ca="1">SUM('Latest data'!BW$5:'Latest data'!BW32)</f>
        <v>0</v>
      </c>
      <c r="BM32" s="5">
        <f ca="1">SUM('Latest data'!BX$5:'Latest data'!BX32)</f>
        <v>0</v>
      </c>
      <c r="BN32" s="5">
        <f ca="1">SUM('Latest data'!BY$5:'Latest data'!BY32)</f>
        <v>0</v>
      </c>
      <c r="BO32" s="5">
        <f ca="1">SUM('Latest data'!BZ$5:'Latest data'!BZ32)</f>
        <v>0</v>
      </c>
      <c r="BP32" s="5">
        <f ca="1">SUM('Latest data'!CA$5:'Latest data'!CA32)</f>
        <v>0</v>
      </c>
      <c r="BQ32" s="5">
        <f ca="1">SUM('Latest data'!CB$5:'Latest data'!CB32)</f>
        <v>0</v>
      </c>
      <c r="BR32" s="5">
        <f ca="1">SUM('Latest data'!CC$5:'Latest data'!CC32)</f>
        <v>0</v>
      </c>
      <c r="BS32" s="5">
        <f ca="1">SUM('Latest data'!CD$5:'Latest data'!CD32)</f>
        <v>0</v>
      </c>
      <c r="BT32" s="5">
        <f ca="1">SUM('Latest data'!CE$5:'Latest data'!CE32)</f>
        <v>0</v>
      </c>
      <c r="BU32" s="5">
        <f ca="1">SUM('Latest data'!CF$5:'Latest data'!CF32)</f>
        <v>0</v>
      </c>
      <c r="BV32" s="5">
        <f ca="1">SUM('Latest data'!CG$5:'Latest data'!CG32)</f>
        <v>0</v>
      </c>
      <c r="BW32" s="5">
        <f ca="1">SUM('Latest data'!CH$5:'Latest data'!CH32)</f>
        <v>0</v>
      </c>
      <c r="BX32" s="5">
        <f ca="1">SUM('Latest data'!CI$5:'Latest data'!CI32)</f>
        <v>0</v>
      </c>
      <c r="BY32" s="5">
        <f ca="1">SUM('Latest data'!CJ$5:'Latest data'!CJ32)</f>
        <v>0</v>
      </c>
      <c r="BZ32" s="5">
        <f ca="1">SUM('Latest data'!CK$5:'Latest data'!CK32)</f>
        <v>0</v>
      </c>
      <c r="CA32" s="5">
        <f ca="1">SUM('Latest data'!CL$5:'Latest data'!CL32)</f>
        <v>0</v>
      </c>
      <c r="CB32" s="5">
        <f ca="1">SUM('Latest data'!CM$5:'Latest data'!CM32)</f>
        <v>0</v>
      </c>
      <c r="CC32" s="5">
        <f ca="1">SUM('Latest data'!CN$5:'Latest data'!CN32)</f>
        <v>0</v>
      </c>
      <c r="CD32" s="5">
        <f ca="1">SUM('Latest data'!CO$5:'Latest data'!CO32)</f>
        <v>0</v>
      </c>
      <c r="CE32" s="5">
        <f ca="1">SUM('Latest data'!CP$5:'Latest data'!CP32)</f>
        <v>0</v>
      </c>
      <c r="CF32" s="5">
        <f ca="1">SUM('Latest data'!CQ$5:'Latest data'!CQ32)</f>
        <v>0</v>
      </c>
      <c r="CG32" s="5">
        <f ca="1">SUM('Latest data'!CR$5:'Latest data'!CR32)</f>
        <v>0</v>
      </c>
      <c r="CH32" s="5">
        <f ca="1">SUM('Latest data'!CS$5:'Latest data'!CS32)</f>
        <v>0</v>
      </c>
      <c r="CI32" s="5">
        <f ca="1">SUM('Latest data'!CT$5:'Latest data'!CT32)</f>
        <v>0</v>
      </c>
      <c r="CJ32" s="5">
        <f ca="1">SUM('Latest data'!CU$5:'Latest data'!CU32)</f>
        <v>0</v>
      </c>
      <c r="CK32" s="5">
        <f ca="1">SUM('Latest data'!CV$5:'Latest data'!CV32)</f>
        <v>0</v>
      </c>
      <c r="CL32" s="5">
        <f ca="1">SUM('Latest data'!CW$5:'Latest data'!CW32)</f>
        <v>0</v>
      </c>
      <c r="CM32" s="5">
        <f ca="1">SUM('Latest data'!CX$5:'Latest data'!CX32)</f>
        <v>0</v>
      </c>
      <c r="CN32" s="5">
        <f ca="1">SUM('Latest data'!CY$5:'Latest data'!CY32)</f>
        <v>0</v>
      </c>
      <c r="CO32" s="5">
        <f ca="1">SUM('Latest data'!CZ$5:'Latest data'!CZ32)</f>
        <v>0</v>
      </c>
      <c r="CP32" s="5">
        <f ca="1">SUM('Latest data'!DA$5:'Latest data'!DA32)</f>
        <v>0</v>
      </c>
      <c r="CQ32" s="5">
        <f ca="1">SUM('Latest data'!DB$5:'Latest data'!DB32)</f>
        <v>0</v>
      </c>
      <c r="CR32" s="5">
        <f ca="1">SUM('Latest data'!DC$5:'Latest data'!DC32)</f>
        <v>0</v>
      </c>
      <c r="CS32" s="5">
        <f ca="1">SUM('Latest data'!DD$5:'Latest data'!DD32)</f>
        <v>0</v>
      </c>
      <c r="CT32" s="5">
        <f ca="1">SUM('Latest data'!DE$5:'Latest data'!DE32)</f>
        <v>0</v>
      </c>
      <c r="CU32" s="5">
        <f ca="1">SUM('Latest data'!DF$5:'Latest data'!DF32)</f>
        <v>0</v>
      </c>
      <c r="CV32" s="5">
        <f ca="1">SUM('Latest data'!DG$5:'Latest data'!DG32)</f>
        <v>5</v>
      </c>
      <c r="CW32" s="5">
        <f ca="1">SUM('Latest data'!DH$5:'Latest data'!DH32)</f>
        <v>0</v>
      </c>
      <c r="CX32" s="5">
        <f ca="1">SUM('Latest data'!DI$5:'Latest data'!DI32)</f>
        <v>0</v>
      </c>
      <c r="CY32" s="5">
        <f ca="1">SUM('Latest data'!DJ$5:'Latest data'!DJ32)</f>
        <v>0</v>
      </c>
      <c r="CZ32" s="5">
        <f ca="1">SUM('Latest data'!DK$5:'Latest data'!DK32)</f>
        <v>0</v>
      </c>
      <c r="DA32" s="5">
        <f ca="1">SUM('Latest data'!DL$5:'Latest data'!DL32)</f>
        <v>0</v>
      </c>
      <c r="DB32" s="5">
        <f ca="1">SUM('Latest data'!DM$5:'Latest data'!DM32)</f>
        <v>0</v>
      </c>
      <c r="DC32" s="5">
        <f ca="1">SUM('Latest data'!DN$5:'Latest data'!DN32)</f>
        <v>0</v>
      </c>
      <c r="DD32" s="5">
        <f ca="1">SUM('Latest data'!DO$5:'Latest data'!DO32)</f>
        <v>0</v>
      </c>
      <c r="DE32" s="5">
        <f ca="1">SUM('Latest data'!DP$5:'Latest data'!DP32)</f>
        <v>0</v>
      </c>
      <c r="DF32" s="5">
        <f ca="1">SUM('Latest data'!DQ$5:'Latest data'!DQ32)</f>
        <v>0</v>
      </c>
      <c r="DG32" s="5">
        <f ca="1">SUM('Latest data'!DR$5:'Latest data'!DR32)</f>
        <v>0</v>
      </c>
      <c r="DH32" s="5">
        <f ca="1">SUM('Latest data'!DS$5:'Latest data'!DS32)</f>
        <v>2</v>
      </c>
      <c r="DI32" s="5">
        <f ca="1">SUM('Latest data'!DT$5:'Latest data'!DT32)</f>
        <v>0</v>
      </c>
      <c r="DJ32" s="5">
        <f ca="1">SUM('Latest data'!DU$5:'Latest data'!DU32)</f>
        <v>0</v>
      </c>
      <c r="DK32" s="5">
        <f ca="1">SUM('Latest data'!DV$5:'Latest data'!DV32)</f>
        <v>0</v>
      </c>
      <c r="DL32" s="5">
        <f ca="1">SUM('Latest data'!DW$5:'Latest data'!DW32)</f>
        <v>0</v>
      </c>
      <c r="DM32" s="5">
        <f ca="1">SUM('Latest data'!DX$5:'Latest data'!DX32)</f>
        <v>0</v>
      </c>
      <c r="DN32" s="5">
        <f ca="1">SUM('Latest data'!DY$5:'Latest data'!DY32)</f>
        <v>0</v>
      </c>
      <c r="DO32" s="5">
        <f ca="1">SUM('Latest data'!DZ$5:'Latest data'!DZ32)</f>
        <v>0</v>
      </c>
      <c r="DP32" s="5">
        <f ca="1">SUM('Latest data'!EA$5:'Latest data'!EA32)</f>
        <v>0</v>
      </c>
      <c r="DQ32" s="5">
        <f ca="1">SUM('Latest data'!EB$5:'Latest data'!EB32)</f>
        <v>0</v>
      </c>
      <c r="DR32" s="5">
        <f ca="1">SUM('Latest data'!EC$5:'Latest data'!EC32)</f>
        <v>0</v>
      </c>
      <c r="DS32" s="5">
        <f ca="1">SUM('Latest data'!ED$5:'Latest data'!ED32)</f>
        <v>0</v>
      </c>
      <c r="DT32" s="5">
        <f ca="1">SUM('Latest data'!EE$5:'Latest data'!EE32)</f>
        <v>0</v>
      </c>
      <c r="DU32" s="5">
        <f ca="1">SUM('Latest data'!EF$5:'Latest data'!EF32)</f>
        <v>0</v>
      </c>
      <c r="DV32" s="5">
        <f ca="1">SUM('Latest data'!EG$5:'Latest data'!EG32)</f>
        <v>0</v>
      </c>
      <c r="DW32" s="5">
        <f ca="1">SUM('Latest data'!EH$5:'Latest data'!EH32)</f>
        <v>0</v>
      </c>
      <c r="DX32" s="5">
        <f ca="1">SUM('Latest data'!EI$5:'Latest data'!EI32)</f>
        <v>0</v>
      </c>
      <c r="DY32" s="5">
        <f ca="1">SUM('Latest data'!EJ$5:'Latest data'!EJ32)</f>
        <v>0</v>
      </c>
      <c r="DZ32" s="5">
        <f ca="1">SUM('Latest data'!EK$5:'Latest data'!EK32)</f>
        <v>0</v>
      </c>
      <c r="EA32" s="5">
        <f ca="1">SUM('Latest data'!EL$5:'Latest data'!EL32)</f>
        <v>0</v>
      </c>
      <c r="EB32" s="5">
        <f ca="1">SUM('Latest data'!EM$5:'Latest data'!EM32)</f>
        <v>0</v>
      </c>
      <c r="EC32" s="5">
        <f ca="1">SUM('Latest data'!EN$5:'Latest data'!EN32)</f>
        <v>0</v>
      </c>
      <c r="ED32" s="5">
        <f ca="1">SUM('Latest data'!EO$5:'Latest data'!EO32)</f>
        <v>0</v>
      </c>
      <c r="EE32" s="5">
        <f ca="1">SUM('Latest data'!EP$5:'Latest data'!EP32)</f>
        <v>0</v>
      </c>
      <c r="EF32" s="5">
        <f ca="1">SUM('Latest data'!EQ$5:'Latest data'!EQ32)</f>
        <v>0</v>
      </c>
      <c r="EG32" s="5">
        <f ca="1">SUM('Latest data'!ER$5:'Latest data'!ER32)</f>
        <v>0</v>
      </c>
      <c r="EH32" s="5">
        <f ca="1">SUM('Latest data'!ES$5:'Latest data'!ES32)</f>
        <v>0</v>
      </c>
      <c r="EI32" s="5">
        <f ca="1">SUM('Latest data'!ET$5:'Latest data'!ET32)</f>
        <v>0</v>
      </c>
      <c r="EJ32" s="5">
        <f ca="1">SUM('Latest data'!EU$5:'Latest data'!EU32)</f>
        <v>0</v>
      </c>
      <c r="EK32" s="5">
        <f ca="1">SUM('Latest data'!EV$5:'Latest data'!EV32)</f>
        <v>0</v>
      </c>
      <c r="EL32" s="5">
        <f ca="1">SUM('Latest data'!EW$5:'Latest data'!EW32)</f>
        <v>0</v>
      </c>
      <c r="EM32" s="5">
        <f ca="1">SUM('Latest data'!EX$5:'Latest data'!EX32)</f>
        <v>0</v>
      </c>
      <c r="EN32" s="5">
        <f ca="1">SUM('Latest data'!EY$5:'Latest data'!EY32)</f>
        <v>0</v>
      </c>
      <c r="EO32" s="5">
        <f ca="1">SUM('Latest data'!EZ$5:'Latest data'!EZ32)</f>
        <v>0</v>
      </c>
      <c r="EP32" s="5">
        <f ca="1">SUM('Latest data'!FA$5:'Latest data'!FA32)</f>
        <v>0</v>
      </c>
      <c r="EQ32" s="5">
        <f ca="1">SUM('Latest data'!FB$5:'Latest data'!FB32)</f>
        <v>0</v>
      </c>
      <c r="ER32" s="5">
        <f ca="1">SUM('Latest data'!FC$5:'Latest data'!FC32)</f>
        <v>0</v>
      </c>
      <c r="ES32" s="5">
        <f ca="1">SUM('Latest data'!FD$5:'Latest data'!FD32)</f>
        <v>0</v>
      </c>
      <c r="ET32" s="5">
        <f ca="1">SUM('Latest data'!FE$5:'Latest data'!FE32)</f>
        <v>0</v>
      </c>
      <c r="EU32" s="5">
        <f ca="1">SUM('Latest data'!FF$5:'Latest data'!FF32)</f>
        <v>0</v>
      </c>
      <c r="EV32" s="5">
        <f ca="1">SUM('Latest data'!FG$5:'Latest data'!FG32)</f>
        <v>0</v>
      </c>
      <c r="EW32" s="5">
        <f ca="1">SUM('Latest data'!FH$5:'Latest data'!FH32)</f>
        <v>0</v>
      </c>
      <c r="EX32" s="5">
        <f ca="1">SUM('Latest data'!FI$5:'Latest data'!FI32)</f>
        <v>0</v>
      </c>
      <c r="EY32" s="5">
        <f ca="1">SUM('Latest data'!FJ$5:'Latest data'!FJ32)</f>
        <v>0</v>
      </c>
      <c r="EZ32" s="5">
        <f ca="1">SUM('Latest data'!FK$5:'Latest data'!FK32)</f>
        <v>0</v>
      </c>
      <c r="FA32" s="5">
        <f ca="1">SUM('Latest data'!FL$5:'Latest data'!FL32)</f>
        <v>0</v>
      </c>
      <c r="FB32" s="5">
        <f ca="1">SUM('Latest data'!FM$5:'Latest data'!FM32)</f>
        <v>0</v>
      </c>
      <c r="FC32" s="5">
        <f ca="1">SUM('Latest data'!FN$5:'Latest data'!FN32)</f>
        <v>0</v>
      </c>
      <c r="FD32" s="5">
        <f ca="1">SUM('Latest data'!FO$5:'Latest data'!FO32)</f>
        <v>0</v>
      </c>
      <c r="FE32" s="5">
        <f ca="1">SUM('Latest data'!FP$5:'Latest data'!FP32)</f>
        <v>0</v>
      </c>
      <c r="FF32" s="5">
        <f ca="1">SUM('Latest data'!FQ$5:'Latest data'!FQ32)</f>
        <v>0</v>
      </c>
      <c r="FG32" s="5">
        <f ca="1">SUM('Latest data'!FR$5:'Latest data'!FR32)</f>
        <v>0</v>
      </c>
      <c r="FH32" s="5">
        <f ca="1">SUM('Latest data'!FS$5:'Latest data'!FS32)</f>
        <v>0</v>
      </c>
      <c r="FI32" s="5">
        <f ca="1">SUM('Latest data'!FT$5:'Latest data'!FT32)</f>
        <v>0</v>
      </c>
      <c r="FJ32" s="5">
        <f ca="1">SUM('Latest data'!FU$5:'Latest data'!FU32)</f>
        <v>0</v>
      </c>
      <c r="FK32" s="5">
        <f ca="1">SUM('Latest data'!FV$5:'Latest data'!FV32)</f>
        <v>0</v>
      </c>
      <c r="FL32" s="5">
        <f ca="1">SUM('Latest data'!FW$5:'Latest data'!FW32)</f>
        <v>0</v>
      </c>
      <c r="FM32" s="5">
        <f ca="1">SUM('Latest data'!FX$5:'Latest data'!FX32)</f>
        <v>0</v>
      </c>
      <c r="FN32" s="5">
        <f ca="1">SUM('Latest data'!FY$5:'Latest data'!FY32)</f>
        <v>0</v>
      </c>
      <c r="FO32" s="5">
        <f ca="1">SUM('Latest data'!FZ$5:'Latest data'!FZ32)</f>
        <v>0</v>
      </c>
      <c r="FP32" s="5">
        <f ca="1">SUM('Latest data'!GA$5:'Latest data'!GA32)</f>
        <v>0</v>
      </c>
      <c r="FQ32" s="5">
        <f ca="1">SUM('Latest data'!GB$5:'Latest data'!GB32)</f>
        <v>0</v>
      </c>
      <c r="FR32" s="5">
        <f ca="1">SUM('Latest data'!GC$5:'Latest data'!GC32)</f>
        <v>0</v>
      </c>
      <c r="FS32" s="5">
        <f ca="1">SUM('Latest data'!GD$5:'Latest data'!GD32)</f>
        <v>0</v>
      </c>
      <c r="FT32" s="5">
        <f ca="1">SUM('Latest data'!GE$5:'Latest data'!GE32)</f>
        <v>1</v>
      </c>
      <c r="FU32" s="5">
        <f ca="1">SUM('Latest data'!GF$5:'Latest data'!GF32)</f>
        <v>0</v>
      </c>
      <c r="FV32" s="5">
        <f ca="1">SUM('Latest data'!GG$5:'Latest data'!GG32)</f>
        <v>0</v>
      </c>
      <c r="FW32" s="5">
        <f ca="1">SUM('Latest data'!GH$5:'Latest data'!GH32)</f>
        <v>0</v>
      </c>
      <c r="FX32" s="5">
        <f ca="1">SUM('Latest data'!GI$5:'Latest data'!GI32)</f>
        <v>0</v>
      </c>
      <c r="FY32" s="5">
        <f ca="1">SUM('Latest data'!GJ$5:'Latest data'!GJ32)</f>
        <v>0</v>
      </c>
      <c r="FZ32" s="5">
        <f ca="1">SUM('Latest data'!GK$5:'Latest data'!GK32)</f>
        <v>0</v>
      </c>
      <c r="GA32" s="5">
        <f ca="1">SUM('Latest data'!GL$5:'Latest data'!GL32)</f>
        <v>0</v>
      </c>
      <c r="GB32" s="5">
        <f ca="1">SUM('Latest data'!GM$5:'Latest data'!GM32)</f>
        <v>0</v>
      </c>
      <c r="GC32" s="5">
        <f ca="1">SUM('Latest data'!GN$5:'Latest data'!GN32)</f>
        <v>0</v>
      </c>
      <c r="GD32" s="5">
        <f ca="1">SUM('Latest data'!GO$5:'Latest data'!GO32)</f>
        <v>0</v>
      </c>
      <c r="GE32" s="5">
        <f ca="1">SUM('Latest data'!GP$5:'Latest data'!GP32)</f>
        <v>0</v>
      </c>
      <c r="GF32" s="5">
        <f ca="1">SUM('Latest data'!GQ$5:'Latest data'!GQ32)</f>
        <v>0</v>
      </c>
      <c r="GG32" s="5">
        <f ca="1">SUM('Latest data'!GR$5:'Latest data'!GR32)</f>
        <v>0</v>
      </c>
      <c r="GH32" s="5">
        <f ca="1">SUM('Latest data'!GS$5:'Latest data'!GS32)</f>
        <v>0</v>
      </c>
      <c r="GI32" s="5">
        <f ca="1">SUM('Latest data'!GT$5:'Latest data'!GT32)</f>
        <v>0</v>
      </c>
      <c r="GJ32" s="5">
        <f ca="1">SUM('Latest data'!GU$5:'Latest data'!GU32)</f>
        <v>0</v>
      </c>
      <c r="GK32" s="5">
        <f ca="1">SUM('Latest data'!GV$5:'Latest data'!GV32)</f>
        <v>0</v>
      </c>
      <c r="GL32" s="5">
        <f ca="1">SUM('Latest data'!GW$5:'Latest data'!GW32)</f>
        <v>0</v>
      </c>
      <c r="GM32" s="5">
        <f ca="1">SUM('Latest data'!GX$5:'Latest data'!GX32)</f>
        <v>0</v>
      </c>
      <c r="GN32" s="5">
        <f ca="1">SUM('Latest data'!GY$5:'Latest data'!GY32)</f>
        <v>0</v>
      </c>
      <c r="GO32" s="5">
        <f ca="1">SUM('Latest data'!GZ$5:'Latest data'!GZ32)</f>
        <v>0</v>
      </c>
      <c r="GP32" s="5">
        <f ca="1">SUM('Latest data'!HA$5:'Latest data'!HA32)</f>
        <v>0</v>
      </c>
      <c r="GQ32" s="5">
        <f ca="1">SUM('Latest data'!HB$5:'Latest data'!HB32)</f>
        <v>0</v>
      </c>
      <c r="GR32" s="5">
        <f ca="1">SUM('Latest data'!HC$5:'Latest data'!HC32)</f>
        <v>0</v>
      </c>
      <c r="GS32" s="5">
        <f ca="1">SUM('Latest data'!HD$5:'Latest data'!HD32)</f>
        <v>0</v>
      </c>
      <c r="GT32" s="5">
        <f ca="1">SUM('Latest data'!HE$5:'Latest data'!HE32)</f>
        <v>0</v>
      </c>
      <c r="GU32" s="5">
        <f ca="1">SUM('Latest data'!HF$5:'Latest data'!HF32)</f>
        <v>0</v>
      </c>
      <c r="GV32" s="5">
        <f ca="1">SUM('Latest data'!HG$5:'Latest data'!HG32)</f>
        <v>0</v>
      </c>
      <c r="GW32" s="5">
        <f ca="1">SUM('Latest data'!HH$5:'Latest data'!HH32)</f>
        <v>0</v>
      </c>
      <c r="GX32" s="5">
        <f ca="1">SUM('Latest data'!HI$5:'Latest data'!HI32)</f>
        <v>0</v>
      </c>
      <c r="GY32" s="5">
        <f ca="1">SUM('Latest data'!HJ$5:'Latest data'!HJ32)</f>
        <v>0</v>
      </c>
      <c r="GZ32" s="5">
        <f t="shared" ca="1" si="15"/>
        <v>2820</v>
      </c>
      <c r="HB32" s="8">
        <f t="shared" si="16"/>
        <v>43857</v>
      </c>
      <c r="HC32" s="5">
        <f ca="1">SUM('Latest data'!HN$5:'Latest data'!HN32)</f>
        <v>0</v>
      </c>
      <c r="HD32" s="5">
        <f ca="1">SUM('Latest data'!HO$5:'Latest data'!HO32)</f>
        <v>0</v>
      </c>
      <c r="HE32" s="5">
        <f ca="1">SUM('Latest data'!HP$5:'Latest data'!HP32)</f>
        <v>0</v>
      </c>
      <c r="HF32" s="5">
        <f ca="1">SUM('Latest data'!HQ$5:'Latest data'!HQ32)</f>
        <v>0</v>
      </c>
      <c r="HG32" s="5">
        <f ca="1">SUM('Latest data'!HR$5:'Latest data'!HR32)</f>
        <v>0</v>
      </c>
      <c r="HH32" s="5">
        <f ca="1">SUM('Latest data'!HS$5:'Latest data'!HS32)</f>
        <v>0</v>
      </c>
      <c r="HI32" s="5">
        <f ca="1">SUM('Latest data'!HT$5:'Latest data'!HT32)</f>
        <v>81</v>
      </c>
      <c r="HJ32" s="5">
        <f ca="1">SUM('Latest data'!HU$5:'Latest data'!HU32)</f>
        <v>0</v>
      </c>
      <c r="HK32" s="5">
        <f ca="1">SUM('Latest data'!HV$5:'Latest data'!HV32)</f>
        <v>0</v>
      </c>
      <c r="HL32" s="5">
        <f ca="1">SUM('Latest data'!HW$5:'Latest data'!HW32)</f>
        <v>0</v>
      </c>
      <c r="HM32" s="5">
        <f ca="1">SUM('Latest data'!HX$5:'Latest data'!HX32)</f>
        <v>0</v>
      </c>
      <c r="HN32" s="5">
        <f ca="1">SUM('Latest data'!HY$5:'Latest data'!HY32)</f>
        <v>0</v>
      </c>
      <c r="HO32" s="5">
        <f ca="1">SUM('Latest data'!HZ$5:'Latest data'!HZ32)</f>
        <v>0</v>
      </c>
      <c r="HP32" s="5">
        <f ca="1">SUM('Latest data'!IA$5:'Latest data'!IA32)</f>
        <v>0</v>
      </c>
      <c r="HQ32" s="5">
        <f ca="1">SUM('Latest data'!IB$5:'Latest data'!IB32)</f>
        <v>0</v>
      </c>
      <c r="HR32" s="5">
        <f ca="1">SUM('Latest data'!IC$5:'Latest data'!IC32)</f>
        <v>0</v>
      </c>
      <c r="HS32" s="5">
        <f ca="1">SUM('Latest data'!ID$5:'Latest data'!ID32)</f>
        <v>0</v>
      </c>
      <c r="HT32" s="5">
        <f ca="1">SUM('Latest data'!IE$5:'Latest data'!IE32)</f>
        <v>0</v>
      </c>
      <c r="HU32" s="5">
        <f ca="1">SUM('Latest data'!IF$5:'Latest data'!IF32)</f>
        <v>0</v>
      </c>
      <c r="HV32" s="5">
        <f ca="1">SUM('Latest data'!IG$5:'Latest data'!IG32)</f>
        <v>0</v>
      </c>
      <c r="HW32" s="5">
        <f ca="1">SUM('Latest data'!IH$5:'Latest data'!IH32)</f>
        <v>0</v>
      </c>
      <c r="HX32" s="5">
        <f ca="1">SUM('Latest data'!II$5:'Latest data'!II32)</f>
        <v>0</v>
      </c>
      <c r="HY32" s="5">
        <f ca="1">SUM('Latest data'!IJ$5:'Latest data'!IJ32)</f>
        <v>0</v>
      </c>
      <c r="HZ32" s="5">
        <f ca="1">SUM('Latest data'!IK$5:'Latest data'!IK32)</f>
        <v>0</v>
      </c>
      <c r="IA32" s="5">
        <f ca="1">SUM('Latest data'!IL$5:'Latest data'!IL32)</f>
        <v>0</v>
      </c>
      <c r="IB32" s="5">
        <f ca="1">SUM('Latest data'!IM$5:'Latest data'!IM32)</f>
        <v>0</v>
      </c>
      <c r="IC32" s="5">
        <f ca="1">SUM('Latest data'!IN$5:'Latest data'!IN32)</f>
        <v>0</v>
      </c>
      <c r="ID32" s="5">
        <f ca="1">SUM('Latest data'!IO$5:'Latest data'!IO32)</f>
        <v>0</v>
      </c>
      <c r="IE32" s="5">
        <f ca="1">SUM('Latest data'!IP$5:'Latest data'!IP32)</f>
        <v>0</v>
      </c>
      <c r="IF32" s="5">
        <f ca="1">SUM('Latest data'!IQ$5:'Latest data'!IQ32)</f>
        <v>0</v>
      </c>
      <c r="IG32" s="5">
        <f ca="1">SUM('Latest data'!IR$5:'Latest data'!IR32)</f>
        <v>0</v>
      </c>
      <c r="IH32" s="5">
        <f ca="1">SUM('Latest data'!IS$5:'Latest data'!IS32)</f>
        <v>0</v>
      </c>
      <c r="II32" s="5">
        <f ca="1">SUM('Latest data'!IT$5:'Latest data'!IT32)</f>
        <v>0</v>
      </c>
      <c r="IJ32" s="5">
        <f ca="1">SUM('Latest data'!IU$5:'Latest data'!IU32)</f>
        <v>0</v>
      </c>
      <c r="IK32" s="5">
        <f ca="1">SUM('Latest data'!IV$5:'Latest data'!IV32)</f>
        <v>0</v>
      </c>
      <c r="IL32" s="5">
        <f ca="1">SUM('Latest data'!IW$5:'Latest data'!IW32)</f>
        <v>0</v>
      </c>
      <c r="IM32" s="5">
        <f ca="1">SUM('Latest data'!IX$5:'Latest data'!IX32)</f>
        <v>0</v>
      </c>
      <c r="IN32" s="5">
        <f ca="1">SUM('Latest data'!IY$5:'Latest data'!IY32)</f>
        <v>0</v>
      </c>
      <c r="IO32" s="5">
        <f ca="1">SUM('Latest data'!IZ$5:'Latest data'!IZ32)</f>
        <v>0</v>
      </c>
      <c r="IP32" s="5">
        <f ca="1">SUM('Latest data'!JA$5:'Latest data'!JA32)</f>
        <v>0</v>
      </c>
      <c r="IQ32" s="5">
        <f ca="1">SUM('Latest data'!JB$5:'Latest data'!JB32)</f>
        <v>0</v>
      </c>
      <c r="IR32" s="5">
        <f ca="1">SUM('Latest data'!JC$5:'Latest data'!JC32)</f>
        <v>0</v>
      </c>
      <c r="IS32" s="5">
        <f ca="1">SUM('Latest data'!JD$5:'Latest data'!JD32)</f>
        <v>0</v>
      </c>
      <c r="IT32" s="5">
        <f ca="1">SUM('Latest data'!JE$5:'Latest data'!JE32)</f>
        <v>0</v>
      </c>
      <c r="IU32" s="5">
        <f ca="1">SUM('Latest data'!JF$5:'Latest data'!JF32)</f>
        <v>0</v>
      </c>
      <c r="IV32" s="5">
        <f ca="1">SUM('Latest data'!JG$5:'Latest data'!JG32)</f>
        <v>0</v>
      </c>
      <c r="IW32" s="5">
        <f ca="1">SUM('Latest data'!JH$5:'Latest data'!JH32)</f>
        <v>0</v>
      </c>
      <c r="IX32" s="5">
        <f ca="1">SUM('Latest data'!JI$5:'Latest data'!JI32)</f>
        <v>0</v>
      </c>
      <c r="IY32" s="5">
        <f ca="1">SUM('Latest data'!JJ$5:'Latest data'!JJ32)</f>
        <v>0</v>
      </c>
      <c r="IZ32" s="5">
        <f ca="1">SUM('Latest data'!JK$5:'Latest data'!JK32)</f>
        <v>0</v>
      </c>
      <c r="JA32" s="5">
        <f ca="1">SUM('Latest data'!JL$5:'Latest data'!JL32)</f>
        <v>0</v>
      </c>
      <c r="JB32" s="5">
        <f ca="1">SUM('Latest data'!JM$5:'Latest data'!JM32)</f>
        <v>0</v>
      </c>
      <c r="JC32" s="5">
        <f ca="1">SUM('Latest data'!JN$5:'Latest data'!JN32)</f>
        <v>0</v>
      </c>
      <c r="JD32" s="5">
        <f ca="1">SUM('Latest data'!JO$5:'Latest data'!JO32)</f>
        <v>0</v>
      </c>
      <c r="JE32" s="5">
        <f ca="1">SUM('Latest data'!JP$5:'Latest data'!JP32)</f>
        <v>0</v>
      </c>
      <c r="JF32" s="5">
        <f ca="1">SUM('Latest data'!JQ$5:'Latest data'!JQ32)</f>
        <v>0</v>
      </c>
      <c r="JG32" s="5">
        <f ca="1">SUM('Latest data'!JR$5:'Latest data'!JR32)</f>
        <v>0</v>
      </c>
      <c r="JH32" s="5">
        <f ca="1">SUM('Latest data'!JS$5:'Latest data'!JS32)</f>
        <v>0</v>
      </c>
      <c r="JI32" s="5">
        <f ca="1">SUM('Latest data'!JT$5:'Latest data'!JT32)</f>
        <v>0</v>
      </c>
      <c r="JJ32" s="5">
        <f ca="1">SUM('Latest data'!JU$5:'Latest data'!JU32)</f>
        <v>0</v>
      </c>
      <c r="JK32" s="5">
        <f ca="1">SUM('Latest data'!JV$5:'Latest data'!JV32)</f>
        <v>0</v>
      </c>
      <c r="JL32" s="5">
        <f ca="1">SUM('Latest data'!JW$5:'Latest data'!JW32)</f>
        <v>0</v>
      </c>
      <c r="JM32" s="5">
        <f ca="1">SUM('Latest data'!JX$5:'Latest data'!JX32)</f>
        <v>0</v>
      </c>
      <c r="JN32" s="5">
        <f ca="1">SUM('Latest data'!JY$5:'Latest data'!JY32)</f>
        <v>0</v>
      </c>
      <c r="JO32" s="5">
        <f ca="1">SUM('Latest data'!JZ$5:'Latest data'!JZ32)</f>
        <v>0</v>
      </c>
      <c r="JP32" s="5">
        <f ca="1">SUM('Latest data'!KA$5:'Latest data'!KA32)</f>
        <v>0</v>
      </c>
      <c r="JQ32" s="5">
        <f ca="1">SUM('Latest data'!KB$5:'Latest data'!KB32)</f>
        <v>0</v>
      </c>
      <c r="JR32" s="5">
        <f ca="1">SUM('Latest data'!KC$5:'Latest data'!KC32)</f>
        <v>0</v>
      </c>
      <c r="JS32" s="5">
        <f ca="1">SUM('Latest data'!KD$5:'Latest data'!KD32)</f>
        <v>0</v>
      </c>
      <c r="JT32" s="5">
        <f ca="1">SUM('Latest data'!KE$5:'Latest data'!KE32)</f>
        <v>0</v>
      </c>
      <c r="JU32" s="5">
        <f ca="1">SUM('Latest data'!KF$5:'Latest data'!KF32)</f>
        <v>0</v>
      </c>
      <c r="JV32" s="5">
        <f ca="1">SUM('Latest data'!KG$5:'Latest data'!KG32)</f>
        <v>0</v>
      </c>
      <c r="JW32" s="5">
        <f ca="1">SUM('Latest data'!KH$5:'Latest data'!KH32)</f>
        <v>0</v>
      </c>
      <c r="JX32" s="5">
        <f ca="1">SUM('Latest data'!KI$5:'Latest data'!KI32)</f>
        <v>0</v>
      </c>
      <c r="JY32" s="5">
        <f ca="1">SUM('Latest data'!KJ$5:'Latest data'!KJ32)</f>
        <v>0</v>
      </c>
      <c r="JZ32" s="5">
        <f ca="1">SUM('Latest data'!KK$5:'Latest data'!KK32)</f>
        <v>0</v>
      </c>
      <c r="KA32" s="5">
        <f ca="1">SUM('Latest data'!KL$5:'Latest data'!KL32)</f>
        <v>0</v>
      </c>
      <c r="KB32" s="5">
        <f ca="1">SUM('Latest data'!KM$5:'Latest data'!KM32)</f>
        <v>0</v>
      </c>
      <c r="KC32" s="5">
        <f ca="1">SUM('Latest data'!KN$5:'Latest data'!KN32)</f>
        <v>0</v>
      </c>
      <c r="KD32" s="5">
        <f ca="1">SUM('Latest data'!KO$5:'Latest data'!KO32)</f>
        <v>0</v>
      </c>
      <c r="KE32" s="5">
        <f ca="1">SUM('Latest data'!KP$5:'Latest data'!KP32)</f>
        <v>0</v>
      </c>
      <c r="KF32" s="5">
        <f ca="1">SUM('Latest data'!KQ$5:'Latest data'!KQ32)</f>
        <v>0</v>
      </c>
      <c r="KG32" s="5">
        <f ca="1">SUM('Latest data'!KR$5:'Latest data'!KR32)</f>
        <v>0</v>
      </c>
      <c r="KH32" s="5">
        <f ca="1">SUM('Latest data'!KS$5:'Latest data'!KS32)</f>
        <v>0</v>
      </c>
      <c r="KI32" s="5">
        <f ca="1">SUM('Latest data'!KT$5:'Latest data'!KT32)</f>
        <v>0</v>
      </c>
      <c r="KJ32" s="5">
        <f ca="1">SUM('Latest data'!KU$5:'Latest data'!KU32)</f>
        <v>0</v>
      </c>
      <c r="KK32" s="5">
        <f ca="1">SUM('Latest data'!KV$5:'Latest data'!KV32)</f>
        <v>0</v>
      </c>
      <c r="KL32" s="5">
        <f ca="1">SUM('Latest data'!KW$5:'Latest data'!KW32)</f>
        <v>0</v>
      </c>
      <c r="KM32" s="5">
        <f ca="1">SUM('Latest data'!KX$5:'Latest data'!KX32)</f>
        <v>0</v>
      </c>
      <c r="KN32" s="5">
        <f ca="1">SUM('Latest data'!KY$5:'Latest data'!KY32)</f>
        <v>0</v>
      </c>
      <c r="KO32" s="5">
        <f ca="1">SUM('Latest data'!KZ$5:'Latest data'!KZ32)</f>
        <v>0</v>
      </c>
      <c r="KP32" s="5">
        <f ca="1">SUM('Latest data'!LA$5:'Latest data'!LA32)</f>
        <v>0</v>
      </c>
      <c r="KQ32" s="5">
        <f ca="1">SUM('Latest data'!LB$5:'Latest data'!LB32)</f>
        <v>0</v>
      </c>
      <c r="KR32" s="5">
        <f ca="1">SUM('Latest data'!LC$5:'Latest data'!LC32)</f>
        <v>0</v>
      </c>
      <c r="KS32" s="5">
        <f ca="1">SUM('Latest data'!LD$5:'Latest data'!LD32)</f>
        <v>0</v>
      </c>
      <c r="KT32" s="5">
        <f ca="1">SUM('Latest data'!LE$5:'Latest data'!LE32)</f>
        <v>0</v>
      </c>
      <c r="KU32" s="5">
        <f ca="1">SUM('Latest data'!LF$5:'Latest data'!LF32)</f>
        <v>0</v>
      </c>
      <c r="KV32" s="5">
        <f ca="1">SUM('Latest data'!LG$5:'Latest data'!LG32)</f>
        <v>0</v>
      </c>
      <c r="KW32" s="5">
        <f ca="1">SUM('Latest data'!LH$5:'Latest data'!LH32)</f>
        <v>0</v>
      </c>
      <c r="KX32" s="5">
        <f ca="1">SUM('Latest data'!LI$5:'Latest data'!LI32)</f>
        <v>0</v>
      </c>
      <c r="KY32" s="5">
        <f ca="1">SUM('Latest data'!LJ$5:'Latest data'!LJ32)</f>
        <v>0</v>
      </c>
      <c r="KZ32" s="5">
        <f ca="1">SUM('Latest data'!LK$5:'Latest data'!LK32)</f>
        <v>0</v>
      </c>
      <c r="LA32" s="5">
        <f ca="1">SUM('Latest data'!LL$5:'Latest data'!LL32)</f>
        <v>0</v>
      </c>
      <c r="LB32" s="5">
        <f ca="1">SUM('Latest data'!LM$5:'Latest data'!LM32)</f>
        <v>0</v>
      </c>
      <c r="LC32" s="5">
        <f ca="1">SUM('Latest data'!LN$5:'Latest data'!LN32)</f>
        <v>0</v>
      </c>
      <c r="LD32" s="5">
        <f ca="1">SUM('Latest data'!LO$5:'Latest data'!LO32)</f>
        <v>0</v>
      </c>
      <c r="LE32" s="5">
        <f ca="1">SUM('Latest data'!LP$5:'Latest data'!LP32)</f>
        <v>0</v>
      </c>
      <c r="LF32" s="5">
        <f ca="1">SUM('Latest data'!LQ$5:'Latest data'!LQ32)</f>
        <v>0</v>
      </c>
      <c r="LG32" s="5">
        <f ca="1">SUM('Latest data'!LR$5:'Latest data'!LR32)</f>
        <v>0</v>
      </c>
      <c r="LH32" s="5">
        <f ca="1">SUM('Latest data'!LS$5:'Latest data'!LS32)</f>
        <v>0</v>
      </c>
      <c r="LI32" s="5">
        <f ca="1">SUM('Latest data'!LT$5:'Latest data'!LT32)</f>
        <v>0</v>
      </c>
      <c r="LJ32" s="5">
        <f ca="1">SUM('Latest data'!LU$5:'Latest data'!LU32)</f>
        <v>0</v>
      </c>
      <c r="LK32" s="5">
        <f ca="1">SUM('Latest data'!LV$5:'Latest data'!LV32)</f>
        <v>0</v>
      </c>
      <c r="LL32" s="5">
        <f ca="1">SUM('Latest data'!LW$5:'Latest data'!LW32)</f>
        <v>0</v>
      </c>
      <c r="LM32" s="5">
        <f ca="1">SUM('Latest data'!LX$5:'Latest data'!LX32)</f>
        <v>0</v>
      </c>
      <c r="LN32" s="5">
        <f ca="1">SUM('Latest data'!LY$5:'Latest data'!LY32)</f>
        <v>0</v>
      </c>
      <c r="LO32" s="5">
        <f ca="1">SUM('Latest data'!LZ$5:'Latest data'!LZ32)</f>
        <v>0</v>
      </c>
      <c r="LP32" s="5">
        <f ca="1">SUM('Latest data'!MA$5:'Latest data'!MA32)</f>
        <v>0</v>
      </c>
      <c r="LQ32" s="5">
        <f ca="1">SUM('Latest data'!MB$5:'Latest data'!MB32)</f>
        <v>0</v>
      </c>
      <c r="LR32" s="5">
        <f ca="1">SUM('Latest data'!MC$5:'Latest data'!MC32)</f>
        <v>0</v>
      </c>
      <c r="LS32" s="5">
        <f ca="1">SUM('Latest data'!MD$5:'Latest data'!MD32)</f>
        <v>0</v>
      </c>
      <c r="LT32" s="5">
        <f ca="1">SUM('Latest data'!ME$5:'Latest data'!ME32)</f>
        <v>0</v>
      </c>
      <c r="LU32" s="5">
        <f ca="1">SUM('Latest data'!MF$5:'Latest data'!MF32)</f>
        <v>0</v>
      </c>
      <c r="LV32" s="5">
        <f ca="1">SUM('Latest data'!MG$5:'Latest data'!MG32)</f>
        <v>0</v>
      </c>
      <c r="LW32" s="5">
        <f ca="1">SUM('Latest data'!MH$5:'Latest data'!MH32)</f>
        <v>0</v>
      </c>
      <c r="LX32" s="5">
        <f ca="1">SUM('Latest data'!MI$5:'Latest data'!MI32)</f>
        <v>0</v>
      </c>
      <c r="LY32" s="5">
        <f ca="1">SUM('Latest data'!MJ$5:'Latest data'!MJ32)</f>
        <v>0</v>
      </c>
      <c r="LZ32" s="5">
        <f ca="1">SUM('Latest data'!MK$5:'Latest data'!MK32)</f>
        <v>0</v>
      </c>
      <c r="MA32" s="5">
        <f ca="1">SUM('Latest data'!ML$5:'Latest data'!ML32)</f>
        <v>0</v>
      </c>
      <c r="MB32" s="5">
        <f ca="1">SUM('Latest data'!MM$5:'Latest data'!MM32)</f>
        <v>0</v>
      </c>
      <c r="MC32" s="5">
        <f ca="1">SUM('Latest data'!MN$5:'Latest data'!MN32)</f>
        <v>0</v>
      </c>
      <c r="MD32" s="5">
        <f ca="1">SUM('Latest data'!MO$5:'Latest data'!MO32)</f>
        <v>0</v>
      </c>
      <c r="ME32" s="5">
        <f ca="1">SUM('Latest data'!MP$5:'Latest data'!MP32)</f>
        <v>0</v>
      </c>
      <c r="MF32" s="5">
        <f ca="1">SUM('Latest data'!MQ$5:'Latest data'!MQ32)</f>
        <v>0</v>
      </c>
      <c r="MG32" s="5">
        <f ca="1">SUM('Latest data'!MR$5:'Latest data'!MR32)</f>
        <v>0</v>
      </c>
      <c r="MH32" s="5">
        <f ca="1">SUM('Latest data'!MS$5:'Latest data'!MS32)</f>
        <v>0</v>
      </c>
      <c r="MI32" s="5">
        <f ca="1">SUM('Latest data'!MT$5:'Latest data'!MT32)</f>
        <v>0</v>
      </c>
      <c r="MJ32" s="5">
        <f ca="1">SUM('Latest data'!MU$5:'Latest data'!MU32)</f>
        <v>0</v>
      </c>
      <c r="MK32" s="5">
        <f ca="1">SUM('Latest data'!MV$5:'Latest data'!MV32)</f>
        <v>0</v>
      </c>
      <c r="ML32" s="5">
        <f ca="1">SUM('Latest data'!MW$5:'Latest data'!MW32)</f>
        <v>0</v>
      </c>
      <c r="MM32" s="5">
        <f ca="1">SUM('Latest data'!MX$5:'Latest data'!MX32)</f>
        <v>0</v>
      </c>
      <c r="MN32" s="5">
        <f ca="1">SUM('Latest data'!MY$5:'Latest data'!MY32)</f>
        <v>0</v>
      </c>
      <c r="MO32" s="5">
        <f ca="1">SUM('Latest data'!MZ$5:'Latest data'!MZ32)</f>
        <v>0</v>
      </c>
      <c r="MP32" s="5">
        <f ca="1">SUM('Latest data'!NA$5:'Latest data'!NA32)</f>
        <v>0</v>
      </c>
      <c r="MQ32" s="5">
        <f ca="1">SUM('Latest data'!NB$5:'Latest data'!NB32)</f>
        <v>0</v>
      </c>
      <c r="MR32" s="5">
        <f ca="1">SUM('Latest data'!NC$5:'Latest data'!NC32)</f>
        <v>0</v>
      </c>
      <c r="MS32" s="5">
        <f ca="1">SUM('Latest data'!ND$5:'Latest data'!ND32)</f>
        <v>0</v>
      </c>
      <c r="MT32" s="5">
        <f ca="1">SUM('Latest data'!NE$5:'Latest data'!NE32)</f>
        <v>0</v>
      </c>
      <c r="MU32" s="5">
        <f ca="1">SUM('Latest data'!NF$5:'Latest data'!NF32)</f>
        <v>0</v>
      </c>
      <c r="MV32" s="5">
        <f ca="1">SUM('Latest data'!NG$5:'Latest data'!NG32)</f>
        <v>0</v>
      </c>
      <c r="MW32" s="5">
        <f ca="1">SUM('Latest data'!NH$5:'Latest data'!NH32)</f>
        <v>0</v>
      </c>
      <c r="MX32" s="5">
        <f ca="1">SUM('Latest data'!NI$5:'Latest data'!NI32)</f>
        <v>0</v>
      </c>
      <c r="MY32" s="5">
        <f ca="1">SUM('Latest data'!NJ$5:'Latest data'!NJ32)</f>
        <v>0</v>
      </c>
      <c r="MZ32" s="5">
        <f ca="1">SUM('Latest data'!NK$5:'Latest data'!NK32)</f>
        <v>0</v>
      </c>
      <c r="NA32" s="5">
        <f ca="1">SUM('Latest data'!NL$5:'Latest data'!NL32)</f>
        <v>0</v>
      </c>
      <c r="NB32" s="5">
        <f ca="1">SUM('Latest data'!NM$5:'Latest data'!NM32)</f>
        <v>0</v>
      </c>
      <c r="NC32" s="5">
        <f ca="1">SUM('Latest data'!NN$5:'Latest data'!NN32)</f>
        <v>0</v>
      </c>
      <c r="ND32" s="5">
        <f ca="1">SUM('Latest data'!NO$5:'Latest data'!NO32)</f>
        <v>0</v>
      </c>
      <c r="NE32" s="5">
        <f ca="1">SUM('Latest data'!NP$5:'Latest data'!NP32)</f>
        <v>0</v>
      </c>
      <c r="NF32" s="5">
        <f ca="1">SUM('Latest data'!NQ$5:'Latest data'!NQ32)</f>
        <v>0</v>
      </c>
      <c r="NG32" s="5">
        <f ca="1">SUM('Latest data'!NR$5:'Latest data'!NR32)</f>
        <v>0</v>
      </c>
      <c r="NH32" s="5">
        <f ca="1">SUM('Latest data'!NS$5:'Latest data'!NS32)</f>
        <v>0</v>
      </c>
      <c r="NI32" s="5">
        <f ca="1">SUM('Latest data'!NT$5:'Latest data'!NT32)</f>
        <v>0</v>
      </c>
      <c r="NJ32" s="5">
        <f ca="1">SUM('Latest data'!NU$5:'Latest data'!NU32)</f>
        <v>0</v>
      </c>
      <c r="NK32" s="5">
        <f ca="1">SUM('Latest data'!NV$5:'Latest data'!NV32)</f>
        <v>0</v>
      </c>
      <c r="NL32" s="5">
        <f ca="1">SUM('Latest data'!NW$5:'Latest data'!NW32)</f>
        <v>0</v>
      </c>
      <c r="NM32" s="5">
        <f ca="1">SUM('Latest data'!NX$5:'Latest data'!NX32)</f>
        <v>0</v>
      </c>
      <c r="NN32" s="5">
        <f ca="1">SUM('Latest data'!NY$5:'Latest data'!NY32)</f>
        <v>0</v>
      </c>
      <c r="NO32" s="5">
        <f ca="1">SUM('Latest data'!NZ$5:'Latest data'!NZ32)</f>
        <v>0</v>
      </c>
      <c r="NP32" s="5">
        <f ca="1">SUM('Latest data'!OA$5:'Latest data'!OA32)</f>
        <v>0</v>
      </c>
      <c r="NQ32" s="5">
        <f ca="1">SUM('Latest data'!OB$5:'Latest data'!OB32)</f>
        <v>0</v>
      </c>
      <c r="NR32" s="5">
        <f ca="1">SUM('Latest data'!OC$5:'Latest data'!OC32)</f>
        <v>0</v>
      </c>
      <c r="NS32" s="5">
        <f ca="1">SUM('Latest data'!OD$5:'Latest data'!OD32)</f>
        <v>0</v>
      </c>
      <c r="NT32" s="5">
        <f ca="1">SUM('Latest data'!OE$5:'Latest data'!OE32)</f>
        <v>0</v>
      </c>
      <c r="NU32" s="5">
        <f ca="1">SUM('Latest data'!OF$5:'Latest data'!OF32)</f>
        <v>0</v>
      </c>
      <c r="NV32" s="5">
        <f ca="1">SUM('Latest data'!OG$5:'Latest data'!OG32)</f>
        <v>0</v>
      </c>
      <c r="NW32" s="5">
        <f ca="1">SUM('Latest data'!OH$5:'Latest data'!OH32)</f>
        <v>0</v>
      </c>
      <c r="NX32" s="5">
        <f ca="1">SUM('Latest data'!OI$5:'Latest data'!OI32)</f>
        <v>0</v>
      </c>
      <c r="NY32" s="5">
        <f ca="1">SUM('Latest data'!OJ$5:'Latest data'!OJ32)</f>
        <v>0</v>
      </c>
      <c r="NZ32" s="5">
        <f ca="1">SUM('Latest data'!OK$5:'Latest data'!OK32)</f>
        <v>0</v>
      </c>
      <c r="OA32" s="5">
        <f ca="1">SUM('Latest data'!OL$5:'Latest data'!OL32)</f>
        <v>0</v>
      </c>
      <c r="OB32" s="5">
        <f ca="1">SUM('Latest data'!OM$5:'Latest data'!OM32)</f>
        <v>0</v>
      </c>
      <c r="OC32" s="5">
        <f ca="1">SUM('Latest data'!ON$5:'Latest data'!ON32)</f>
        <v>0</v>
      </c>
      <c r="OD32" s="5">
        <f ca="1">SUM('Latest data'!OO$5:'Latest data'!OO32)</f>
        <v>0</v>
      </c>
      <c r="OE32" s="5">
        <f ca="1">SUM('Latest data'!OP$5:'Latest data'!OP32)</f>
        <v>0</v>
      </c>
      <c r="OF32" s="5">
        <f ca="1">SUM('Latest data'!OQ$5:'Latest data'!OQ32)</f>
        <v>0</v>
      </c>
      <c r="OG32" s="5">
        <f ca="1">SUM('Latest data'!OR$5:'Latest data'!OR32)</f>
        <v>0</v>
      </c>
      <c r="OH32" s="5">
        <f ca="1">SUM('Latest data'!OS$5:'Latest data'!OS32)</f>
        <v>0</v>
      </c>
      <c r="OI32" s="5">
        <f ca="1">SUM('Latest data'!OT$5:'Latest data'!OT32)</f>
        <v>0</v>
      </c>
      <c r="OJ32" s="5">
        <f ca="1">SUM('Latest data'!OU$5:'Latest data'!OU32)</f>
        <v>0</v>
      </c>
      <c r="OK32" s="5">
        <f ca="1">SUM('Latest data'!OV$5:'Latest data'!OV32)</f>
        <v>0</v>
      </c>
      <c r="OL32" s="5">
        <f ca="1">SUM('Latest data'!OW$5:'Latest data'!OW32)</f>
        <v>0</v>
      </c>
      <c r="OM32" s="5">
        <f ca="1">SUM('Latest data'!OX$5:'Latest data'!OX32)</f>
        <v>0</v>
      </c>
      <c r="ON32" s="5">
        <f ca="1">SUM('Latest data'!OY$5:'Latest data'!OY32)</f>
        <v>0</v>
      </c>
      <c r="OO32" s="5">
        <f ca="1">SUM('Latest data'!OZ$5:'Latest data'!OZ32)</f>
        <v>0</v>
      </c>
      <c r="OP32" s="5">
        <f ca="1">SUM('Latest data'!PA$5:'Latest data'!PA32)</f>
        <v>0</v>
      </c>
      <c r="OQ32" s="5">
        <f ca="1">SUM('Latest data'!PB$5:'Latest data'!PB32)</f>
        <v>0</v>
      </c>
      <c r="OR32" s="5">
        <f ca="1">SUM('Latest data'!PC$5:'Latest data'!PC32)</f>
        <v>0</v>
      </c>
      <c r="OS32" s="5">
        <f ca="1">SUM('Latest data'!PD$5:'Latest data'!PD32)</f>
        <v>0</v>
      </c>
      <c r="OT32" s="5">
        <f ca="1">SUM('Latest data'!PE$5:'Latest data'!PE32)</f>
        <v>0</v>
      </c>
      <c r="OU32" s="5">
        <f ca="1">SUM('Latest data'!PF$5:'Latest data'!PF32)</f>
        <v>0</v>
      </c>
      <c r="OV32" s="5">
        <f ca="1">SUM('Latest data'!PG$5:'Latest data'!PG32)</f>
        <v>0</v>
      </c>
      <c r="OW32" s="5">
        <f ca="1">SUM('Latest data'!PH$5:'Latest data'!PH32)</f>
        <v>0</v>
      </c>
      <c r="OX32" s="5">
        <f ca="1">SUM('Latest data'!PI$5:'Latest data'!PI32)</f>
        <v>0</v>
      </c>
      <c r="OY32" s="5">
        <f ca="1">SUM('Latest data'!PJ$5:'Latest data'!PJ32)</f>
        <v>0</v>
      </c>
      <c r="OZ32" s="5">
        <f ca="1">SUM('Latest data'!PK$5:'Latest data'!PK32)</f>
        <v>0</v>
      </c>
      <c r="PA32" s="5">
        <f t="shared" ca="1" si="17"/>
        <v>81</v>
      </c>
      <c r="PE32" s="9"/>
    </row>
    <row r="33" spans="1:422">
      <c r="A33" s="8">
        <f t="shared" si="18"/>
        <v>43858</v>
      </c>
      <c r="B33" s="5">
        <f ca="1">SUM('Latest data'!M$5:'Latest data'!M33)</f>
        <v>5</v>
      </c>
      <c r="C33" s="5">
        <f ca="1">SUM('Latest data'!N$5:'Latest data'!N33)</f>
        <v>0</v>
      </c>
      <c r="D33" s="5">
        <f ca="1">SUM('Latest data'!O$5:'Latest data'!O33)</f>
        <v>0</v>
      </c>
      <c r="E33" s="5">
        <f ca="1">SUM('Latest data'!P$5:'Latest data'!P33)</f>
        <v>1</v>
      </c>
      <c r="F33" s="5">
        <f ca="1">SUM('Latest data'!Q$5:'Latest data'!Q33)</f>
        <v>3</v>
      </c>
      <c r="G33" s="5">
        <f ca="1">SUM('Latest data'!R$5:'Latest data'!R33)</f>
        <v>0</v>
      </c>
      <c r="H33" s="5">
        <f ca="1">SUM('Latest data'!S$5:'Latest data'!S33)</f>
        <v>4528</v>
      </c>
      <c r="I33" s="5">
        <f ca="1">SUM('Latest data'!T$5:'Latest data'!T33)</f>
        <v>0</v>
      </c>
      <c r="J33" s="5">
        <f ca="1">SUM('Latest data'!U$5:'Latest data'!U33)</f>
        <v>0</v>
      </c>
      <c r="K33" s="5">
        <f ca="1">SUM('Latest data'!V$5:'Latest data'!V33)</f>
        <v>0</v>
      </c>
      <c r="L33" s="5">
        <f ca="1">SUM('Latest data'!W$5:'Latest data'!W33)</f>
        <v>0</v>
      </c>
      <c r="M33" s="5">
        <f ca="1">SUM('Latest data'!X$5:'Latest data'!X33)</f>
        <v>2</v>
      </c>
      <c r="N33" s="5">
        <f ca="1">SUM('Latest data'!Y$5:'Latest data'!Y33)</f>
        <v>0</v>
      </c>
      <c r="O33" s="5">
        <f ca="1">SUM('Latest data'!Z$5:'Latest data'!Z33)</f>
        <v>0</v>
      </c>
      <c r="P33" s="5">
        <f ca="1">SUM('Latest data'!AA$5:'Latest data'!AA33)</f>
        <v>0</v>
      </c>
      <c r="Q33" s="5">
        <f ca="1">SUM('Latest data'!AB$5:'Latest data'!AB33)</f>
        <v>0</v>
      </c>
      <c r="R33" s="5">
        <f ca="1">SUM('Latest data'!AC$5:'Latest data'!AC33)</f>
        <v>0</v>
      </c>
      <c r="S33" s="5">
        <f ca="1">SUM('Latest data'!AD$5:'Latest data'!AD33)</f>
        <v>0</v>
      </c>
      <c r="T33" s="5">
        <f ca="1">SUM('Latest data'!AE$5:'Latest data'!AE33)</f>
        <v>0</v>
      </c>
      <c r="U33" s="5">
        <f ca="1">SUM('Latest data'!AF$5:'Latest data'!AF33)</f>
        <v>0</v>
      </c>
      <c r="V33" s="5">
        <f ca="1">SUM('Latest data'!AG$5:'Latest data'!AG33)</f>
        <v>0</v>
      </c>
      <c r="W33" s="5">
        <f ca="1">SUM('Latest data'!AH$5:'Latest data'!AH33)</f>
        <v>4</v>
      </c>
      <c r="X33" s="5">
        <f ca="1">SUM('Latest data'!AI$5:'Latest data'!AI33)</f>
        <v>0</v>
      </c>
      <c r="Y33" s="5">
        <f ca="1">SUM('Latest data'!AJ$5:'Latest data'!AJ33)</f>
        <v>4</v>
      </c>
      <c r="Z33" s="5">
        <f ca="1">SUM('Latest data'!AK$5:'Latest data'!AK33)</f>
        <v>0</v>
      </c>
      <c r="AA33" s="5">
        <f ca="1">SUM('Latest data'!AL$5:'Latest data'!AL33)</f>
        <v>0</v>
      </c>
      <c r="AB33" s="5">
        <f ca="1">SUM('Latest data'!AM$5:'Latest data'!AM33)</f>
        <v>0</v>
      </c>
      <c r="AC33" s="5">
        <f ca="1">SUM('Latest data'!AN$5:'Latest data'!AN33)</f>
        <v>0</v>
      </c>
      <c r="AD33" s="5">
        <f ca="1">SUM('Latest data'!AO$5:'Latest data'!AO33)</f>
        <v>0</v>
      </c>
      <c r="AE33" s="5">
        <f ca="1">SUM('Latest data'!AP$5:'Latest data'!AP33)</f>
        <v>0</v>
      </c>
      <c r="AF33" s="5">
        <f ca="1">SUM('Latest data'!AQ$5:'Latest data'!AQ33)</f>
        <v>4</v>
      </c>
      <c r="AG33" s="5">
        <f ca="1">SUM('Latest data'!AR$5:'Latest data'!AR33)</f>
        <v>0</v>
      </c>
      <c r="AH33" s="5">
        <f ca="1">SUM('Latest data'!AS$5:'Latest data'!AS33)</f>
        <v>0</v>
      </c>
      <c r="AI33" s="5">
        <f ca="1">SUM('Latest data'!AT$5:'Latest data'!AT33)</f>
        <v>0</v>
      </c>
      <c r="AJ33" s="5">
        <f ca="1">SUM('Latest data'!AU$5:'Latest data'!AU33)</f>
        <v>0</v>
      </c>
      <c r="AK33" s="5">
        <f ca="1">SUM('Latest data'!AV$5:'Latest data'!AV33)</f>
        <v>0</v>
      </c>
      <c r="AL33" s="5">
        <f ca="1">SUM('Latest data'!AW$5:'Latest data'!AW33)</f>
        <v>4</v>
      </c>
      <c r="AM33" s="5">
        <f ca="1">SUM('Latest data'!AX$5:'Latest data'!AX33)</f>
        <v>1</v>
      </c>
      <c r="AN33" s="5">
        <f ca="1">SUM('Latest data'!AY$5:'Latest data'!AY33)</f>
        <v>0</v>
      </c>
      <c r="AO33" s="5">
        <f ca="1">SUM('Latest data'!AZ$5:'Latest data'!AZ33)</f>
        <v>0</v>
      </c>
      <c r="AP33" s="5">
        <f ca="1">SUM('Latest data'!BA$5:'Latest data'!BA33)</f>
        <v>0</v>
      </c>
      <c r="AQ33" s="5">
        <f ca="1">SUM('Latest data'!BB$5:'Latest data'!BB33)</f>
        <v>0</v>
      </c>
      <c r="AR33" s="5">
        <f ca="1">SUM('Latest data'!BC$5:'Latest data'!BC33)</f>
        <v>0</v>
      </c>
      <c r="AS33" s="5">
        <f ca="1">SUM('Latest data'!BD$5:'Latest data'!BD33)</f>
        <v>0</v>
      </c>
      <c r="AT33" s="5">
        <f ca="1">SUM('Latest data'!BE$5:'Latest data'!BE33)</f>
        <v>0</v>
      </c>
      <c r="AU33" s="5">
        <f ca="1">SUM('Latest data'!BF$5:'Latest data'!BF33)</f>
        <v>0</v>
      </c>
      <c r="AV33" s="5">
        <f ca="1">SUM('Latest data'!BG$5:'Latest data'!BG33)</f>
        <v>5</v>
      </c>
      <c r="AW33" s="5">
        <f ca="1">SUM('Latest data'!BH$5:'Latest data'!BH33)</f>
        <v>0</v>
      </c>
      <c r="AX33" s="5">
        <f ca="1">SUM('Latest data'!BI$5:'Latest data'!BI33)</f>
        <v>0</v>
      </c>
      <c r="AY33" s="5">
        <f ca="1">SUM('Latest data'!BJ$5:'Latest data'!BJ33)</f>
        <v>14</v>
      </c>
      <c r="AZ33" s="5">
        <f ca="1">SUM('Latest data'!BK$5:'Latest data'!BK33)</f>
        <v>0</v>
      </c>
      <c r="BA33" s="5">
        <f ca="1">SUM('Latest data'!BL$5:'Latest data'!BL33)</f>
        <v>0</v>
      </c>
      <c r="BB33" s="5">
        <f ca="1">SUM('Latest data'!BM$5:'Latest data'!BM33)</f>
        <v>0</v>
      </c>
      <c r="BC33" s="5">
        <f ca="1">SUM('Latest data'!BN$5:'Latest data'!BN33)</f>
        <v>0</v>
      </c>
      <c r="BD33" s="5">
        <f ca="1">SUM('Latest data'!BO$5:'Latest data'!BO33)</f>
        <v>0</v>
      </c>
      <c r="BE33" s="5">
        <f ca="1">SUM('Latest data'!BP$5:'Latest data'!BP33)</f>
        <v>0</v>
      </c>
      <c r="BF33" s="5">
        <f ca="1">SUM('Latest data'!BQ$5:'Latest data'!BQ33)</f>
        <v>0</v>
      </c>
      <c r="BG33" s="5">
        <f ca="1">SUM('Latest data'!BR$5:'Latest data'!BR33)</f>
        <v>0</v>
      </c>
      <c r="BH33" s="5">
        <f ca="1">SUM('Latest data'!BS$5:'Latest data'!BS33)</f>
        <v>0</v>
      </c>
      <c r="BI33" s="5">
        <f ca="1">SUM('Latest data'!BT$5:'Latest data'!BT33)</f>
        <v>0</v>
      </c>
      <c r="BJ33" s="5">
        <f ca="1">SUM('Latest data'!BU$5:'Latest data'!BU33)</f>
        <v>0</v>
      </c>
      <c r="BK33" s="5">
        <f ca="1">SUM('Latest data'!BV$5:'Latest data'!BV33)</f>
        <v>0</v>
      </c>
      <c r="BL33" s="5">
        <f ca="1">SUM('Latest data'!BW$5:'Latest data'!BW33)</f>
        <v>0</v>
      </c>
      <c r="BM33" s="5">
        <f ca="1">SUM('Latest data'!BX$5:'Latest data'!BX33)</f>
        <v>0</v>
      </c>
      <c r="BN33" s="5">
        <f ca="1">SUM('Latest data'!BY$5:'Latest data'!BY33)</f>
        <v>0</v>
      </c>
      <c r="BO33" s="5">
        <f ca="1">SUM('Latest data'!BZ$5:'Latest data'!BZ33)</f>
        <v>0</v>
      </c>
      <c r="BP33" s="5">
        <f ca="1">SUM('Latest data'!CA$5:'Latest data'!CA33)</f>
        <v>0</v>
      </c>
      <c r="BQ33" s="5">
        <f ca="1">SUM('Latest data'!CB$5:'Latest data'!CB33)</f>
        <v>0</v>
      </c>
      <c r="BR33" s="5">
        <f ca="1">SUM('Latest data'!CC$5:'Latest data'!CC33)</f>
        <v>0</v>
      </c>
      <c r="BS33" s="5">
        <f ca="1">SUM('Latest data'!CD$5:'Latest data'!CD33)</f>
        <v>0</v>
      </c>
      <c r="BT33" s="5">
        <f ca="1">SUM('Latest data'!CE$5:'Latest data'!CE33)</f>
        <v>0</v>
      </c>
      <c r="BU33" s="5">
        <f ca="1">SUM('Latest data'!CF$5:'Latest data'!CF33)</f>
        <v>0</v>
      </c>
      <c r="BV33" s="5">
        <f ca="1">SUM('Latest data'!CG$5:'Latest data'!CG33)</f>
        <v>0</v>
      </c>
      <c r="BW33" s="5">
        <f ca="1">SUM('Latest data'!CH$5:'Latest data'!CH33)</f>
        <v>0</v>
      </c>
      <c r="BX33" s="5">
        <f ca="1">SUM('Latest data'!CI$5:'Latest data'!CI33)</f>
        <v>0</v>
      </c>
      <c r="BY33" s="5">
        <f ca="1">SUM('Latest data'!CJ$5:'Latest data'!CJ33)</f>
        <v>0</v>
      </c>
      <c r="BZ33" s="5">
        <f ca="1">SUM('Latest data'!CK$5:'Latest data'!CK33)</f>
        <v>0</v>
      </c>
      <c r="CA33" s="5">
        <f ca="1">SUM('Latest data'!CL$5:'Latest data'!CL33)</f>
        <v>0</v>
      </c>
      <c r="CB33" s="5">
        <f ca="1">SUM('Latest data'!CM$5:'Latest data'!CM33)</f>
        <v>0</v>
      </c>
      <c r="CC33" s="5">
        <f ca="1">SUM('Latest data'!CN$5:'Latest data'!CN33)</f>
        <v>0</v>
      </c>
      <c r="CD33" s="5">
        <f ca="1">SUM('Latest data'!CO$5:'Latest data'!CO33)</f>
        <v>0</v>
      </c>
      <c r="CE33" s="5">
        <f ca="1">SUM('Latest data'!CP$5:'Latest data'!CP33)</f>
        <v>0</v>
      </c>
      <c r="CF33" s="5">
        <f ca="1">SUM('Latest data'!CQ$5:'Latest data'!CQ33)</f>
        <v>0</v>
      </c>
      <c r="CG33" s="5">
        <f ca="1">SUM('Latest data'!CR$5:'Latest data'!CR33)</f>
        <v>0</v>
      </c>
      <c r="CH33" s="5">
        <f ca="1">SUM('Latest data'!CS$5:'Latest data'!CS33)</f>
        <v>0</v>
      </c>
      <c r="CI33" s="5">
        <f ca="1">SUM('Latest data'!CT$5:'Latest data'!CT33)</f>
        <v>0</v>
      </c>
      <c r="CJ33" s="5">
        <f ca="1">SUM('Latest data'!CU$5:'Latest data'!CU33)</f>
        <v>0</v>
      </c>
      <c r="CK33" s="5">
        <f ca="1">SUM('Latest data'!CV$5:'Latest data'!CV33)</f>
        <v>0</v>
      </c>
      <c r="CL33" s="5">
        <f ca="1">SUM('Latest data'!CW$5:'Latest data'!CW33)</f>
        <v>0</v>
      </c>
      <c r="CM33" s="5">
        <f ca="1">SUM('Latest data'!CX$5:'Latest data'!CX33)</f>
        <v>0</v>
      </c>
      <c r="CN33" s="5">
        <f ca="1">SUM('Latest data'!CY$5:'Latest data'!CY33)</f>
        <v>0</v>
      </c>
      <c r="CO33" s="5">
        <f ca="1">SUM('Latest data'!CZ$5:'Latest data'!CZ33)</f>
        <v>0</v>
      </c>
      <c r="CP33" s="5">
        <f ca="1">SUM('Latest data'!DA$5:'Latest data'!DA33)</f>
        <v>0</v>
      </c>
      <c r="CQ33" s="5">
        <f ca="1">SUM('Latest data'!DB$5:'Latest data'!DB33)</f>
        <v>0</v>
      </c>
      <c r="CR33" s="5">
        <f ca="1">SUM('Latest data'!DC$5:'Latest data'!DC33)</f>
        <v>0</v>
      </c>
      <c r="CS33" s="5">
        <f ca="1">SUM('Latest data'!DD$5:'Latest data'!DD33)</f>
        <v>0</v>
      </c>
      <c r="CT33" s="5">
        <f ca="1">SUM('Latest data'!DE$5:'Latest data'!DE33)</f>
        <v>0</v>
      </c>
      <c r="CU33" s="5">
        <f ca="1">SUM('Latest data'!DF$5:'Latest data'!DF33)</f>
        <v>0</v>
      </c>
      <c r="CV33" s="5">
        <f ca="1">SUM('Latest data'!DG$5:'Latest data'!DG33)</f>
        <v>7</v>
      </c>
      <c r="CW33" s="5">
        <f ca="1">SUM('Latest data'!DH$5:'Latest data'!DH33)</f>
        <v>0</v>
      </c>
      <c r="CX33" s="5">
        <f ca="1">SUM('Latest data'!DI$5:'Latest data'!DI33)</f>
        <v>0</v>
      </c>
      <c r="CY33" s="5">
        <f ca="1">SUM('Latest data'!DJ$5:'Latest data'!DJ33)</f>
        <v>0</v>
      </c>
      <c r="CZ33" s="5">
        <f ca="1">SUM('Latest data'!DK$5:'Latest data'!DK33)</f>
        <v>0</v>
      </c>
      <c r="DA33" s="5">
        <f ca="1">SUM('Latest data'!DL$5:'Latest data'!DL33)</f>
        <v>0</v>
      </c>
      <c r="DB33" s="5">
        <f ca="1">SUM('Latest data'!DM$5:'Latest data'!DM33)</f>
        <v>0</v>
      </c>
      <c r="DC33" s="5">
        <f ca="1">SUM('Latest data'!DN$5:'Latest data'!DN33)</f>
        <v>0</v>
      </c>
      <c r="DD33" s="5">
        <f ca="1">SUM('Latest data'!DO$5:'Latest data'!DO33)</f>
        <v>0</v>
      </c>
      <c r="DE33" s="5">
        <f ca="1">SUM('Latest data'!DP$5:'Latest data'!DP33)</f>
        <v>0</v>
      </c>
      <c r="DF33" s="5">
        <f ca="1">SUM('Latest data'!DQ$5:'Latest data'!DQ33)</f>
        <v>0</v>
      </c>
      <c r="DG33" s="5">
        <f ca="1">SUM('Latest data'!DR$5:'Latest data'!DR33)</f>
        <v>0</v>
      </c>
      <c r="DH33" s="5">
        <f ca="1">SUM('Latest data'!DS$5:'Latest data'!DS33)</f>
        <v>2</v>
      </c>
      <c r="DI33" s="5">
        <f ca="1">SUM('Latest data'!DT$5:'Latest data'!DT33)</f>
        <v>0</v>
      </c>
      <c r="DJ33" s="5">
        <f ca="1">SUM('Latest data'!DU$5:'Latest data'!DU33)</f>
        <v>0</v>
      </c>
      <c r="DK33" s="5">
        <f ca="1">SUM('Latest data'!DV$5:'Latest data'!DV33)</f>
        <v>1</v>
      </c>
      <c r="DL33" s="5">
        <f ca="1">SUM('Latest data'!DW$5:'Latest data'!DW33)</f>
        <v>0</v>
      </c>
      <c r="DM33" s="5">
        <f ca="1">SUM('Latest data'!DX$5:'Latest data'!DX33)</f>
        <v>0</v>
      </c>
      <c r="DN33" s="5">
        <f ca="1">SUM('Latest data'!DY$5:'Latest data'!DY33)</f>
        <v>0</v>
      </c>
      <c r="DO33" s="5">
        <f ca="1">SUM('Latest data'!DZ$5:'Latest data'!DZ33)</f>
        <v>0</v>
      </c>
      <c r="DP33" s="5">
        <f ca="1">SUM('Latest data'!EA$5:'Latest data'!EA33)</f>
        <v>0</v>
      </c>
      <c r="DQ33" s="5">
        <f ca="1">SUM('Latest data'!EB$5:'Latest data'!EB33)</f>
        <v>0</v>
      </c>
      <c r="DR33" s="5">
        <f ca="1">SUM('Latest data'!EC$5:'Latest data'!EC33)</f>
        <v>0</v>
      </c>
      <c r="DS33" s="5">
        <f ca="1">SUM('Latest data'!ED$5:'Latest data'!ED33)</f>
        <v>0</v>
      </c>
      <c r="DT33" s="5">
        <f ca="1">SUM('Latest data'!EE$5:'Latest data'!EE33)</f>
        <v>0</v>
      </c>
      <c r="DU33" s="5">
        <f ca="1">SUM('Latest data'!EF$5:'Latest data'!EF33)</f>
        <v>0</v>
      </c>
      <c r="DV33" s="5">
        <f ca="1">SUM('Latest data'!EG$5:'Latest data'!EG33)</f>
        <v>0</v>
      </c>
      <c r="DW33" s="5">
        <f ca="1">SUM('Latest data'!EH$5:'Latest data'!EH33)</f>
        <v>0</v>
      </c>
      <c r="DX33" s="5">
        <f ca="1">SUM('Latest data'!EI$5:'Latest data'!EI33)</f>
        <v>0</v>
      </c>
      <c r="DY33" s="5">
        <f ca="1">SUM('Latest data'!EJ$5:'Latest data'!EJ33)</f>
        <v>1</v>
      </c>
      <c r="DZ33" s="5">
        <f ca="1">SUM('Latest data'!EK$5:'Latest data'!EK33)</f>
        <v>0</v>
      </c>
      <c r="EA33" s="5">
        <f ca="1">SUM('Latest data'!EL$5:'Latest data'!EL33)</f>
        <v>0</v>
      </c>
      <c r="EB33" s="5">
        <f ca="1">SUM('Latest data'!EM$5:'Latest data'!EM33)</f>
        <v>0</v>
      </c>
      <c r="EC33" s="5">
        <f ca="1">SUM('Latest data'!EN$5:'Latest data'!EN33)</f>
        <v>0</v>
      </c>
      <c r="ED33" s="5">
        <f ca="1">SUM('Latest data'!EO$5:'Latest data'!EO33)</f>
        <v>0</v>
      </c>
      <c r="EE33" s="5">
        <f ca="1">SUM('Latest data'!EP$5:'Latest data'!EP33)</f>
        <v>0</v>
      </c>
      <c r="EF33" s="5">
        <f ca="1">SUM('Latest data'!EQ$5:'Latest data'!EQ33)</f>
        <v>0</v>
      </c>
      <c r="EG33" s="5">
        <f ca="1">SUM('Latest data'!ER$5:'Latest data'!ER33)</f>
        <v>0</v>
      </c>
      <c r="EH33" s="5">
        <f ca="1">SUM('Latest data'!ES$5:'Latest data'!ES33)</f>
        <v>0</v>
      </c>
      <c r="EI33" s="5">
        <f ca="1">SUM('Latest data'!ET$5:'Latest data'!ET33)</f>
        <v>0</v>
      </c>
      <c r="EJ33" s="5">
        <f ca="1">SUM('Latest data'!EU$5:'Latest data'!EU33)</f>
        <v>0</v>
      </c>
      <c r="EK33" s="5">
        <f ca="1">SUM('Latest data'!EV$5:'Latest data'!EV33)</f>
        <v>0</v>
      </c>
      <c r="EL33" s="5">
        <f ca="1">SUM('Latest data'!EW$5:'Latest data'!EW33)</f>
        <v>0</v>
      </c>
      <c r="EM33" s="5">
        <f ca="1">SUM('Latest data'!EX$5:'Latest data'!EX33)</f>
        <v>0</v>
      </c>
      <c r="EN33" s="5">
        <f ca="1">SUM('Latest data'!EY$5:'Latest data'!EY33)</f>
        <v>0</v>
      </c>
      <c r="EO33" s="5">
        <f ca="1">SUM('Latest data'!EZ$5:'Latest data'!EZ33)</f>
        <v>0</v>
      </c>
      <c r="EP33" s="5">
        <f ca="1">SUM('Latest data'!FA$5:'Latest data'!FA33)</f>
        <v>0</v>
      </c>
      <c r="EQ33" s="5">
        <f ca="1">SUM('Latest data'!FB$5:'Latest data'!FB33)</f>
        <v>0</v>
      </c>
      <c r="ER33" s="5">
        <f ca="1">SUM('Latest data'!FC$5:'Latest data'!FC33)</f>
        <v>0</v>
      </c>
      <c r="ES33" s="5">
        <f ca="1">SUM('Latest data'!FD$5:'Latest data'!FD33)</f>
        <v>0</v>
      </c>
      <c r="ET33" s="5">
        <f ca="1">SUM('Latest data'!FE$5:'Latest data'!FE33)</f>
        <v>0</v>
      </c>
      <c r="EU33" s="5">
        <f ca="1">SUM('Latest data'!FF$5:'Latest data'!FF33)</f>
        <v>0</v>
      </c>
      <c r="EV33" s="5">
        <f ca="1">SUM('Latest data'!FG$5:'Latest data'!FG33)</f>
        <v>0</v>
      </c>
      <c r="EW33" s="5">
        <f ca="1">SUM('Latest data'!FH$5:'Latest data'!FH33)</f>
        <v>0</v>
      </c>
      <c r="EX33" s="5">
        <f ca="1">SUM('Latest data'!FI$5:'Latest data'!FI33)</f>
        <v>0</v>
      </c>
      <c r="EY33" s="5">
        <f ca="1">SUM('Latest data'!FJ$5:'Latest data'!FJ33)</f>
        <v>0</v>
      </c>
      <c r="EZ33" s="5">
        <f ca="1">SUM('Latest data'!FK$5:'Latest data'!FK33)</f>
        <v>0</v>
      </c>
      <c r="FA33" s="5">
        <f ca="1">SUM('Latest data'!FL$5:'Latest data'!FL33)</f>
        <v>0</v>
      </c>
      <c r="FB33" s="5">
        <f ca="1">SUM('Latest data'!FM$5:'Latest data'!FM33)</f>
        <v>0</v>
      </c>
      <c r="FC33" s="5">
        <f ca="1">SUM('Latest data'!FN$5:'Latest data'!FN33)</f>
        <v>0</v>
      </c>
      <c r="FD33" s="5">
        <f ca="1">SUM('Latest data'!FO$5:'Latest data'!FO33)</f>
        <v>0</v>
      </c>
      <c r="FE33" s="5">
        <f ca="1">SUM('Latest data'!FP$5:'Latest data'!FP33)</f>
        <v>0</v>
      </c>
      <c r="FF33" s="5">
        <f ca="1">SUM('Latest data'!FQ$5:'Latest data'!FQ33)</f>
        <v>0</v>
      </c>
      <c r="FG33" s="5">
        <f ca="1">SUM('Latest data'!FR$5:'Latest data'!FR33)</f>
        <v>0</v>
      </c>
      <c r="FH33" s="5">
        <f ca="1">SUM('Latest data'!FS$5:'Latest data'!FS33)</f>
        <v>0</v>
      </c>
      <c r="FI33" s="5">
        <f ca="1">SUM('Latest data'!FT$5:'Latest data'!FT33)</f>
        <v>0</v>
      </c>
      <c r="FJ33" s="5">
        <f ca="1">SUM('Latest data'!FU$5:'Latest data'!FU33)</f>
        <v>0</v>
      </c>
      <c r="FK33" s="5">
        <f ca="1">SUM('Latest data'!FV$5:'Latest data'!FV33)</f>
        <v>0</v>
      </c>
      <c r="FL33" s="5">
        <f ca="1">SUM('Latest data'!FW$5:'Latest data'!FW33)</f>
        <v>0</v>
      </c>
      <c r="FM33" s="5">
        <f ca="1">SUM('Latest data'!FX$5:'Latest data'!FX33)</f>
        <v>0</v>
      </c>
      <c r="FN33" s="5">
        <f ca="1">SUM('Latest data'!FY$5:'Latest data'!FY33)</f>
        <v>0</v>
      </c>
      <c r="FO33" s="5">
        <f ca="1">SUM('Latest data'!FZ$5:'Latest data'!FZ33)</f>
        <v>0</v>
      </c>
      <c r="FP33" s="5">
        <f ca="1">SUM('Latest data'!GA$5:'Latest data'!GA33)</f>
        <v>0</v>
      </c>
      <c r="FQ33" s="5">
        <f ca="1">SUM('Latest data'!GB$5:'Latest data'!GB33)</f>
        <v>0</v>
      </c>
      <c r="FR33" s="5">
        <f ca="1">SUM('Latest data'!GC$5:'Latest data'!GC33)</f>
        <v>0</v>
      </c>
      <c r="FS33" s="5">
        <f ca="1">SUM('Latest data'!GD$5:'Latest data'!GD33)</f>
        <v>0</v>
      </c>
      <c r="FT33" s="5">
        <f ca="1">SUM('Latest data'!GE$5:'Latest data'!GE33)</f>
        <v>1</v>
      </c>
      <c r="FU33" s="5">
        <f ca="1">SUM('Latest data'!GF$5:'Latest data'!GF33)</f>
        <v>0</v>
      </c>
      <c r="FV33" s="5">
        <f ca="1">SUM('Latest data'!GG$5:'Latest data'!GG33)</f>
        <v>0</v>
      </c>
      <c r="FW33" s="5">
        <f ca="1">SUM('Latest data'!GH$5:'Latest data'!GH33)</f>
        <v>0</v>
      </c>
      <c r="FX33" s="5">
        <f ca="1">SUM('Latest data'!GI$5:'Latest data'!GI33)</f>
        <v>0</v>
      </c>
      <c r="FY33" s="5">
        <f ca="1">SUM('Latest data'!GJ$5:'Latest data'!GJ33)</f>
        <v>0</v>
      </c>
      <c r="FZ33" s="5">
        <f ca="1">SUM('Latest data'!GK$5:'Latest data'!GK33)</f>
        <v>0</v>
      </c>
      <c r="GA33" s="5">
        <f ca="1">SUM('Latest data'!GL$5:'Latest data'!GL33)</f>
        <v>0</v>
      </c>
      <c r="GB33" s="5">
        <f ca="1">SUM('Latest data'!GM$5:'Latest data'!GM33)</f>
        <v>0</v>
      </c>
      <c r="GC33" s="5">
        <f ca="1">SUM('Latest data'!GN$5:'Latest data'!GN33)</f>
        <v>0</v>
      </c>
      <c r="GD33" s="5">
        <f ca="1">SUM('Latest data'!GO$5:'Latest data'!GO33)</f>
        <v>0</v>
      </c>
      <c r="GE33" s="5">
        <f ca="1">SUM('Latest data'!GP$5:'Latest data'!GP33)</f>
        <v>0</v>
      </c>
      <c r="GF33" s="5">
        <f ca="1">SUM('Latest data'!GQ$5:'Latest data'!GQ33)</f>
        <v>0</v>
      </c>
      <c r="GG33" s="5">
        <f ca="1">SUM('Latest data'!GR$5:'Latest data'!GR33)</f>
        <v>0</v>
      </c>
      <c r="GH33" s="5">
        <f ca="1">SUM('Latest data'!GS$5:'Latest data'!GS33)</f>
        <v>0</v>
      </c>
      <c r="GI33" s="5">
        <f ca="1">SUM('Latest data'!GT$5:'Latest data'!GT33)</f>
        <v>0</v>
      </c>
      <c r="GJ33" s="5">
        <f ca="1">SUM('Latest data'!GU$5:'Latest data'!GU33)</f>
        <v>0</v>
      </c>
      <c r="GK33" s="5">
        <f ca="1">SUM('Latest data'!GV$5:'Latest data'!GV33)</f>
        <v>0</v>
      </c>
      <c r="GL33" s="5">
        <f ca="1">SUM('Latest data'!GW$5:'Latest data'!GW33)</f>
        <v>0</v>
      </c>
      <c r="GM33" s="5">
        <f ca="1">SUM('Latest data'!GX$5:'Latest data'!GX33)</f>
        <v>0</v>
      </c>
      <c r="GN33" s="5">
        <f ca="1">SUM('Latest data'!GY$5:'Latest data'!GY33)</f>
        <v>0</v>
      </c>
      <c r="GO33" s="5">
        <f ca="1">SUM('Latest data'!GZ$5:'Latest data'!GZ33)</f>
        <v>0</v>
      </c>
      <c r="GP33" s="5">
        <f ca="1">SUM('Latest data'!HA$5:'Latest data'!HA33)</f>
        <v>0</v>
      </c>
      <c r="GQ33" s="5">
        <f ca="1">SUM('Latest data'!HB$5:'Latest data'!HB33)</f>
        <v>0</v>
      </c>
      <c r="GR33" s="5">
        <f ca="1">SUM('Latest data'!HC$5:'Latest data'!HC33)</f>
        <v>0</v>
      </c>
      <c r="GS33" s="5">
        <f ca="1">SUM('Latest data'!HD$5:'Latest data'!HD33)</f>
        <v>0</v>
      </c>
      <c r="GT33" s="5">
        <f ca="1">SUM('Latest data'!HE$5:'Latest data'!HE33)</f>
        <v>0</v>
      </c>
      <c r="GU33" s="5">
        <f ca="1">SUM('Latest data'!HF$5:'Latest data'!HF33)</f>
        <v>0</v>
      </c>
      <c r="GV33" s="5">
        <f ca="1">SUM('Latest data'!HG$5:'Latest data'!HG33)</f>
        <v>0</v>
      </c>
      <c r="GW33" s="5">
        <f ca="1">SUM('Latest data'!HH$5:'Latest data'!HH33)</f>
        <v>0</v>
      </c>
      <c r="GX33" s="5">
        <f ca="1">SUM('Latest data'!HI$5:'Latest data'!HI33)</f>
        <v>0</v>
      </c>
      <c r="GY33" s="5">
        <f ca="1">SUM('Latest data'!HJ$5:'Latest data'!HJ33)</f>
        <v>0</v>
      </c>
      <c r="GZ33" s="5">
        <f t="shared" ca="1" si="15"/>
        <v>4587</v>
      </c>
      <c r="HB33" s="8">
        <f t="shared" si="16"/>
        <v>43858</v>
      </c>
      <c r="HC33" s="5">
        <f ca="1">SUM('Latest data'!HN$5:'Latest data'!HN33)</f>
        <v>0</v>
      </c>
      <c r="HD33" s="5">
        <f ca="1">SUM('Latest data'!HO$5:'Latest data'!HO33)</f>
        <v>0</v>
      </c>
      <c r="HE33" s="5">
        <f ca="1">SUM('Latest data'!HP$5:'Latest data'!HP33)</f>
        <v>0</v>
      </c>
      <c r="HF33" s="5">
        <f ca="1">SUM('Latest data'!HQ$5:'Latest data'!HQ33)</f>
        <v>0</v>
      </c>
      <c r="HG33" s="5">
        <f ca="1">SUM('Latest data'!HR$5:'Latest data'!HR33)</f>
        <v>0</v>
      </c>
      <c r="HH33" s="5">
        <f ca="1">SUM('Latest data'!HS$5:'Latest data'!HS33)</f>
        <v>0</v>
      </c>
      <c r="HI33" s="5">
        <f ca="1">SUM('Latest data'!HT$5:'Latest data'!HT33)</f>
        <v>106</v>
      </c>
      <c r="HJ33" s="5">
        <f ca="1">SUM('Latest data'!HU$5:'Latest data'!HU33)</f>
        <v>0</v>
      </c>
      <c r="HK33" s="5">
        <f ca="1">SUM('Latest data'!HV$5:'Latest data'!HV33)</f>
        <v>0</v>
      </c>
      <c r="HL33" s="5">
        <f ca="1">SUM('Latest data'!HW$5:'Latest data'!HW33)</f>
        <v>0</v>
      </c>
      <c r="HM33" s="5">
        <f ca="1">SUM('Latest data'!HX$5:'Latest data'!HX33)</f>
        <v>0</v>
      </c>
      <c r="HN33" s="5">
        <f ca="1">SUM('Latest data'!HY$5:'Latest data'!HY33)</f>
        <v>0</v>
      </c>
      <c r="HO33" s="5">
        <f ca="1">SUM('Latest data'!HZ$5:'Latest data'!HZ33)</f>
        <v>0</v>
      </c>
      <c r="HP33" s="5">
        <f ca="1">SUM('Latest data'!IA$5:'Latest data'!IA33)</f>
        <v>0</v>
      </c>
      <c r="HQ33" s="5">
        <f ca="1">SUM('Latest data'!IB$5:'Latest data'!IB33)</f>
        <v>0</v>
      </c>
      <c r="HR33" s="5">
        <f ca="1">SUM('Latest data'!IC$5:'Latest data'!IC33)</f>
        <v>0</v>
      </c>
      <c r="HS33" s="5">
        <f ca="1">SUM('Latest data'!ID$5:'Latest data'!ID33)</f>
        <v>0</v>
      </c>
      <c r="HT33" s="5">
        <f ca="1">SUM('Latest data'!IE$5:'Latest data'!IE33)</f>
        <v>0</v>
      </c>
      <c r="HU33" s="5">
        <f ca="1">SUM('Latest data'!IF$5:'Latest data'!IF33)</f>
        <v>0</v>
      </c>
      <c r="HV33" s="5">
        <f ca="1">SUM('Latest data'!IG$5:'Latest data'!IG33)</f>
        <v>0</v>
      </c>
      <c r="HW33" s="5">
        <f ca="1">SUM('Latest data'!IH$5:'Latest data'!IH33)</f>
        <v>0</v>
      </c>
      <c r="HX33" s="5">
        <f ca="1">SUM('Latest data'!II$5:'Latest data'!II33)</f>
        <v>0</v>
      </c>
      <c r="HY33" s="5">
        <f ca="1">SUM('Latest data'!IJ$5:'Latest data'!IJ33)</f>
        <v>0</v>
      </c>
      <c r="HZ33" s="5">
        <f ca="1">SUM('Latest data'!IK$5:'Latest data'!IK33)</f>
        <v>0</v>
      </c>
      <c r="IA33" s="5">
        <f ca="1">SUM('Latest data'!IL$5:'Latest data'!IL33)</f>
        <v>0</v>
      </c>
      <c r="IB33" s="5">
        <f ca="1">SUM('Latest data'!IM$5:'Latest data'!IM33)</f>
        <v>0</v>
      </c>
      <c r="IC33" s="5">
        <f ca="1">SUM('Latest data'!IN$5:'Latest data'!IN33)</f>
        <v>0</v>
      </c>
      <c r="ID33" s="5">
        <f ca="1">SUM('Latest data'!IO$5:'Latest data'!IO33)</f>
        <v>0</v>
      </c>
      <c r="IE33" s="5">
        <f ca="1">SUM('Latest data'!IP$5:'Latest data'!IP33)</f>
        <v>0</v>
      </c>
      <c r="IF33" s="5">
        <f ca="1">SUM('Latest data'!IQ$5:'Latest data'!IQ33)</f>
        <v>0</v>
      </c>
      <c r="IG33" s="5">
        <f ca="1">SUM('Latest data'!IR$5:'Latest data'!IR33)</f>
        <v>0</v>
      </c>
      <c r="IH33" s="5">
        <f ca="1">SUM('Latest data'!IS$5:'Latest data'!IS33)</f>
        <v>0</v>
      </c>
      <c r="II33" s="5">
        <f ca="1">SUM('Latest data'!IT$5:'Latest data'!IT33)</f>
        <v>0</v>
      </c>
      <c r="IJ33" s="5">
        <f ca="1">SUM('Latest data'!IU$5:'Latest data'!IU33)</f>
        <v>0</v>
      </c>
      <c r="IK33" s="5">
        <f ca="1">SUM('Latest data'!IV$5:'Latest data'!IV33)</f>
        <v>0</v>
      </c>
      <c r="IL33" s="5">
        <f ca="1">SUM('Latest data'!IW$5:'Latest data'!IW33)</f>
        <v>0</v>
      </c>
      <c r="IM33" s="5">
        <f ca="1">SUM('Latest data'!IX$5:'Latest data'!IX33)</f>
        <v>0</v>
      </c>
      <c r="IN33" s="5">
        <f ca="1">SUM('Latest data'!IY$5:'Latest data'!IY33)</f>
        <v>0</v>
      </c>
      <c r="IO33" s="5">
        <f ca="1">SUM('Latest data'!IZ$5:'Latest data'!IZ33)</f>
        <v>0</v>
      </c>
      <c r="IP33" s="5">
        <f ca="1">SUM('Latest data'!JA$5:'Latest data'!JA33)</f>
        <v>0</v>
      </c>
      <c r="IQ33" s="5">
        <f ca="1">SUM('Latest data'!JB$5:'Latest data'!JB33)</f>
        <v>0</v>
      </c>
      <c r="IR33" s="5">
        <f ca="1">SUM('Latest data'!JC$5:'Latest data'!JC33)</f>
        <v>0</v>
      </c>
      <c r="IS33" s="5">
        <f ca="1">SUM('Latest data'!JD$5:'Latest data'!JD33)</f>
        <v>0</v>
      </c>
      <c r="IT33" s="5">
        <f ca="1">SUM('Latest data'!JE$5:'Latest data'!JE33)</f>
        <v>0</v>
      </c>
      <c r="IU33" s="5">
        <f ca="1">SUM('Latest data'!JF$5:'Latest data'!JF33)</f>
        <v>0</v>
      </c>
      <c r="IV33" s="5">
        <f ca="1">SUM('Latest data'!JG$5:'Latest data'!JG33)</f>
        <v>0</v>
      </c>
      <c r="IW33" s="5">
        <f ca="1">SUM('Latest data'!JH$5:'Latest data'!JH33)</f>
        <v>0</v>
      </c>
      <c r="IX33" s="5">
        <f ca="1">SUM('Latest data'!JI$5:'Latest data'!JI33)</f>
        <v>0</v>
      </c>
      <c r="IY33" s="5">
        <f ca="1">SUM('Latest data'!JJ$5:'Latest data'!JJ33)</f>
        <v>0</v>
      </c>
      <c r="IZ33" s="5">
        <f ca="1">SUM('Latest data'!JK$5:'Latest data'!JK33)</f>
        <v>0</v>
      </c>
      <c r="JA33" s="5">
        <f ca="1">SUM('Latest data'!JL$5:'Latest data'!JL33)</f>
        <v>0</v>
      </c>
      <c r="JB33" s="5">
        <f ca="1">SUM('Latest data'!JM$5:'Latest data'!JM33)</f>
        <v>0</v>
      </c>
      <c r="JC33" s="5">
        <f ca="1">SUM('Latest data'!JN$5:'Latest data'!JN33)</f>
        <v>0</v>
      </c>
      <c r="JD33" s="5">
        <f ca="1">SUM('Latest data'!JO$5:'Latest data'!JO33)</f>
        <v>0</v>
      </c>
      <c r="JE33" s="5">
        <f ca="1">SUM('Latest data'!JP$5:'Latest data'!JP33)</f>
        <v>0</v>
      </c>
      <c r="JF33" s="5">
        <f ca="1">SUM('Latest data'!JQ$5:'Latest data'!JQ33)</f>
        <v>0</v>
      </c>
      <c r="JG33" s="5">
        <f ca="1">SUM('Latest data'!JR$5:'Latest data'!JR33)</f>
        <v>0</v>
      </c>
      <c r="JH33" s="5">
        <f ca="1">SUM('Latest data'!JS$5:'Latest data'!JS33)</f>
        <v>0</v>
      </c>
      <c r="JI33" s="5">
        <f ca="1">SUM('Latest data'!JT$5:'Latest data'!JT33)</f>
        <v>0</v>
      </c>
      <c r="JJ33" s="5">
        <f ca="1">SUM('Latest data'!JU$5:'Latest data'!JU33)</f>
        <v>0</v>
      </c>
      <c r="JK33" s="5">
        <f ca="1">SUM('Latest data'!JV$5:'Latest data'!JV33)</f>
        <v>0</v>
      </c>
      <c r="JL33" s="5">
        <f ca="1">SUM('Latest data'!JW$5:'Latest data'!JW33)</f>
        <v>0</v>
      </c>
      <c r="JM33" s="5">
        <f ca="1">SUM('Latest data'!JX$5:'Latest data'!JX33)</f>
        <v>0</v>
      </c>
      <c r="JN33" s="5">
        <f ca="1">SUM('Latest data'!JY$5:'Latest data'!JY33)</f>
        <v>0</v>
      </c>
      <c r="JO33" s="5">
        <f ca="1">SUM('Latest data'!JZ$5:'Latest data'!JZ33)</f>
        <v>0</v>
      </c>
      <c r="JP33" s="5">
        <f ca="1">SUM('Latest data'!KA$5:'Latest data'!KA33)</f>
        <v>0</v>
      </c>
      <c r="JQ33" s="5">
        <f ca="1">SUM('Latest data'!KB$5:'Latest data'!KB33)</f>
        <v>0</v>
      </c>
      <c r="JR33" s="5">
        <f ca="1">SUM('Latest data'!KC$5:'Latest data'!KC33)</f>
        <v>0</v>
      </c>
      <c r="JS33" s="5">
        <f ca="1">SUM('Latest data'!KD$5:'Latest data'!KD33)</f>
        <v>0</v>
      </c>
      <c r="JT33" s="5">
        <f ca="1">SUM('Latest data'!KE$5:'Latest data'!KE33)</f>
        <v>0</v>
      </c>
      <c r="JU33" s="5">
        <f ca="1">SUM('Latest data'!KF$5:'Latest data'!KF33)</f>
        <v>0</v>
      </c>
      <c r="JV33" s="5">
        <f ca="1">SUM('Latest data'!KG$5:'Latest data'!KG33)</f>
        <v>0</v>
      </c>
      <c r="JW33" s="5">
        <f ca="1">SUM('Latest data'!KH$5:'Latest data'!KH33)</f>
        <v>0</v>
      </c>
      <c r="JX33" s="5">
        <f ca="1">SUM('Latest data'!KI$5:'Latest data'!KI33)</f>
        <v>0</v>
      </c>
      <c r="JY33" s="5">
        <f ca="1">SUM('Latest data'!KJ$5:'Latest data'!KJ33)</f>
        <v>0</v>
      </c>
      <c r="JZ33" s="5">
        <f ca="1">SUM('Latest data'!KK$5:'Latest data'!KK33)</f>
        <v>0</v>
      </c>
      <c r="KA33" s="5">
        <f ca="1">SUM('Latest data'!KL$5:'Latest data'!KL33)</f>
        <v>0</v>
      </c>
      <c r="KB33" s="5">
        <f ca="1">SUM('Latest data'!KM$5:'Latest data'!KM33)</f>
        <v>0</v>
      </c>
      <c r="KC33" s="5">
        <f ca="1">SUM('Latest data'!KN$5:'Latest data'!KN33)</f>
        <v>0</v>
      </c>
      <c r="KD33" s="5">
        <f ca="1">SUM('Latest data'!KO$5:'Latest data'!KO33)</f>
        <v>0</v>
      </c>
      <c r="KE33" s="5">
        <f ca="1">SUM('Latest data'!KP$5:'Latest data'!KP33)</f>
        <v>0</v>
      </c>
      <c r="KF33" s="5">
        <f ca="1">SUM('Latest data'!KQ$5:'Latest data'!KQ33)</f>
        <v>0</v>
      </c>
      <c r="KG33" s="5">
        <f ca="1">SUM('Latest data'!KR$5:'Latest data'!KR33)</f>
        <v>0</v>
      </c>
      <c r="KH33" s="5">
        <f ca="1">SUM('Latest data'!KS$5:'Latest data'!KS33)</f>
        <v>0</v>
      </c>
      <c r="KI33" s="5">
        <f ca="1">SUM('Latest data'!KT$5:'Latest data'!KT33)</f>
        <v>0</v>
      </c>
      <c r="KJ33" s="5">
        <f ca="1">SUM('Latest data'!KU$5:'Latest data'!KU33)</f>
        <v>0</v>
      </c>
      <c r="KK33" s="5">
        <f ca="1">SUM('Latest data'!KV$5:'Latest data'!KV33)</f>
        <v>0</v>
      </c>
      <c r="KL33" s="5">
        <f ca="1">SUM('Latest data'!KW$5:'Latest data'!KW33)</f>
        <v>0</v>
      </c>
      <c r="KM33" s="5">
        <f ca="1">SUM('Latest data'!KX$5:'Latest data'!KX33)</f>
        <v>0</v>
      </c>
      <c r="KN33" s="5">
        <f ca="1">SUM('Latest data'!KY$5:'Latest data'!KY33)</f>
        <v>0</v>
      </c>
      <c r="KO33" s="5">
        <f ca="1">SUM('Latest data'!KZ$5:'Latest data'!KZ33)</f>
        <v>0</v>
      </c>
      <c r="KP33" s="5">
        <f ca="1">SUM('Latest data'!LA$5:'Latest data'!LA33)</f>
        <v>0</v>
      </c>
      <c r="KQ33" s="5">
        <f ca="1">SUM('Latest data'!LB$5:'Latest data'!LB33)</f>
        <v>0</v>
      </c>
      <c r="KR33" s="5">
        <f ca="1">SUM('Latest data'!LC$5:'Latest data'!LC33)</f>
        <v>0</v>
      </c>
      <c r="KS33" s="5">
        <f ca="1">SUM('Latest data'!LD$5:'Latest data'!LD33)</f>
        <v>0</v>
      </c>
      <c r="KT33" s="5">
        <f ca="1">SUM('Latest data'!LE$5:'Latest data'!LE33)</f>
        <v>0</v>
      </c>
      <c r="KU33" s="5">
        <f ca="1">SUM('Latest data'!LF$5:'Latest data'!LF33)</f>
        <v>0</v>
      </c>
      <c r="KV33" s="5">
        <f ca="1">SUM('Latest data'!LG$5:'Latest data'!LG33)</f>
        <v>0</v>
      </c>
      <c r="KW33" s="5">
        <f ca="1">SUM('Latest data'!LH$5:'Latest data'!LH33)</f>
        <v>0</v>
      </c>
      <c r="KX33" s="5">
        <f ca="1">SUM('Latest data'!LI$5:'Latest data'!LI33)</f>
        <v>0</v>
      </c>
      <c r="KY33" s="5">
        <f ca="1">SUM('Latest data'!LJ$5:'Latest data'!LJ33)</f>
        <v>0</v>
      </c>
      <c r="KZ33" s="5">
        <f ca="1">SUM('Latest data'!LK$5:'Latest data'!LK33)</f>
        <v>0</v>
      </c>
      <c r="LA33" s="5">
        <f ca="1">SUM('Latest data'!LL$5:'Latest data'!LL33)</f>
        <v>0</v>
      </c>
      <c r="LB33" s="5">
        <f ca="1">SUM('Latest data'!LM$5:'Latest data'!LM33)</f>
        <v>0</v>
      </c>
      <c r="LC33" s="5">
        <f ca="1">SUM('Latest data'!LN$5:'Latest data'!LN33)</f>
        <v>0</v>
      </c>
      <c r="LD33" s="5">
        <f ca="1">SUM('Latest data'!LO$5:'Latest data'!LO33)</f>
        <v>0</v>
      </c>
      <c r="LE33" s="5">
        <f ca="1">SUM('Latest data'!LP$5:'Latest data'!LP33)</f>
        <v>0</v>
      </c>
      <c r="LF33" s="5">
        <f ca="1">SUM('Latest data'!LQ$5:'Latest data'!LQ33)</f>
        <v>0</v>
      </c>
      <c r="LG33" s="5">
        <f ca="1">SUM('Latest data'!LR$5:'Latest data'!LR33)</f>
        <v>0</v>
      </c>
      <c r="LH33" s="5">
        <f ca="1">SUM('Latest data'!LS$5:'Latest data'!LS33)</f>
        <v>0</v>
      </c>
      <c r="LI33" s="5">
        <f ca="1">SUM('Latest data'!LT$5:'Latest data'!LT33)</f>
        <v>0</v>
      </c>
      <c r="LJ33" s="5">
        <f ca="1">SUM('Latest data'!LU$5:'Latest data'!LU33)</f>
        <v>0</v>
      </c>
      <c r="LK33" s="5">
        <f ca="1">SUM('Latest data'!LV$5:'Latest data'!LV33)</f>
        <v>0</v>
      </c>
      <c r="LL33" s="5">
        <f ca="1">SUM('Latest data'!LW$5:'Latest data'!LW33)</f>
        <v>0</v>
      </c>
      <c r="LM33" s="5">
        <f ca="1">SUM('Latest data'!LX$5:'Latest data'!LX33)</f>
        <v>0</v>
      </c>
      <c r="LN33" s="5">
        <f ca="1">SUM('Latest data'!LY$5:'Latest data'!LY33)</f>
        <v>0</v>
      </c>
      <c r="LO33" s="5">
        <f ca="1">SUM('Latest data'!LZ$5:'Latest data'!LZ33)</f>
        <v>0</v>
      </c>
      <c r="LP33" s="5">
        <f ca="1">SUM('Latest data'!MA$5:'Latest data'!MA33)</f>
        <v>0</v>
      </c>
      <c r="LQ33" s="5">
        <f ca="1">SUM('Latest data'!MB$5:'Latest data'!MB33)</f>
        <v>0</v>
      </c>
      <c r="LR33" s="5">
        <f ca="1">SUM('Latest data'!MC$5:'Latest data'!MC33)</f>
        <v>0</v>
      </c>
      <c r="LS33" s="5">
        <f ca="1">SUM('Latest data'!MD$5:'Latest data'!MD33)</f>
        <v>0</v>
      </c>
      <c r="LT33" s="5">
        <f ca="1">SUM('Latest data'!ME$5:'Latest data'!ME33)</f>
        <v>0</v>
      </c>
      <c r="LU33" s="5">
        <f ca="1">SUM('Latest data'!MF$5:'Latest data'!MF33)</f>
        <v>0</v>
      </c>
      <c r="LV33" s="5">
        <f ca="1">SUM('Latest data'!MG$5:'Latest data'!MG33)</f>
        <v>0</v>
      </c>
      <c r="LW33" s="5">
        <f ca="1">SUM('Latest data'!MH$5:'Latest data'!MH33)</f>
        <v>0</v>
      </c>
      <c r="LX33" s="5">
        <f ca="1">SUM('Latest data'!MI$5:'Latest data'!MI33)</f>
        <v>0</v>
      </c>
      <c r="LY33" s="5">
        <f ca="1">SUM('Latest data'!MJ$5:'Latest data'!MJ33)</f>
        <v>0</v>
      </c>
      <c r="LZ33" s="5">
        <f ca="1">SUM('Latest data'!MK$5:'Latest data'!MK33)</f>
        <v>0</v>
      </c>
      <c r="MA33" s="5">
        <f ca="1">SUM('Latest data'!ML$5:'Latest data'!ML33)</f>
        <v>0</v>
      </c>
      <c r="MB33" s="5">
        <f ca="1">SUM('Latest data'!MM$5:'Latest data'!MM33)</f>
        <v>0</v>
      </c>
      <c r="MC33" s="5">
        <f ca="1">SUM('Latest data'!MN$5:'Latest data'!MN33)</f>
        <v>0</v>
      </c>
      <c r="MD33" s="5">
        <f ca="1">SUM('Latest data'!MO$5:'Latest data'!MO33)</f>
        <v>0</v>
      </c>
      <c r="ME33" s="5">
        <f ca="1">SUM('Latest data'!MP$5:'Latest data'!MP33)</f>
        <v>0</v>
      </c>
      <c r="MF33" s="5">
        <f ca="1">SUM('Latest data'!MQ$5:'Latest data'!MQ33)</f>
        <v>0</v>
      </c>
      <c r="MG33" s="5">
        <f ca="1">SUM('Latest data'!MR$5:'Latest data'!MR33)</f>
        <v>0</v>
      </c>
      <c r="MH33" s="5">
        <f ca="1">SUM('Latest data'!MS$5:'Latest data'!MS33)</f>
        <v>0</v>
      </c>
      <c r="MI33" s="5">
        <f ca="1">SUM('Latest data'!MT$5:'Latest data'!MT33)</f>
        <v>0</v>
      </c>
      <c r="MJ33" s="5">
        <f ca="1">SUM('Latest data'!MU$5:'Latest data'!MU33)</f>
        <v>0</v>
      </c>
      <c r="MK33" s="5">
        <f ca="1">SUM('Latest data'!MV$5:'Latest data'!MV33)</f>
        <v>0</v>
      </c>
      <c r="ML33" s="5">
        <f ca="1">SUM('Latest data'!MW$5:'Latest data'!MW33)</f>
        <v>0</v>
      </c>
      <c r="MM33" s="5">
        <f ca="1">SUM('Latest data'!MX$5:'Latest data'!MX33)</f>
        <v>0</v>
      </c>
      <c r="MN33" s="5">
        <f ca="1">SUM('Latest data'!MY$5:'Latest data'!MY33)</f>
        <v>0</v>
      </c>
      <c r="MO33" s="5">
        <f ca="1">SUM('Latest data'!MZ$5:'Latest data'!MZ33)</f>
        <v>0</v>
      </c>
      <c r="MP33" s="5">
        <f ca="1">SUM('Latest data'!NA$5:'Latest data'!NA33)</f>
        <v>0</v>
      </c>
      <c r="MQ33" s="5">
        <f ca="1">SUM('Latest data'!NB$5:'Latest data'!NB33)</f>
        <v>0</v>
      </c>
      <c r="MR33" s="5">
        <f ca="1">SUM('Latest data'!NC$5:'Latest data'!NC33)</f>
        <v>0</v>
      </c>
      <c r="MS33" s="5">
        <f ca="1">SUM('Latest data'!ND$5:'Latest data'!ND33)</f>
        <v>0</v>
      </c>
      <c r="MT33" s="5">
        <f ca="1">SUM('Latest data'!NE$5:'Latest data'!NE33)</f>
        <v>0</v>
      </c>
      <c r="MU33" s="5">
        <f ca="1">SUM('Latest data'!NF$5:'Latest data'!NF33)</f>
        <v>0</v>
      </c>
      <c r="MV33" s="5">
        <f ca="1">SUM('Latest data'!NG$5:'Latest data'!NG33)</f>
        <v>0</v>
      </c>
      <c r="MW33" s="5">
        <f ca="1">SUM('Latest data'!NH$5:'Latest data'!NH33)</f>
        <v>0</v>
      </c>
      <c r="MX33" s="5">
        <f ca="1">SUM('Latest data'!NI$5:'Latest data'!NI33)</f>
        <v>0</v>
      </c>
      <c r="MY33" s="5">
        <f ca="1">SUM('Latest data'!NJ$5:'Latest data'!NJ33)</f>
        <v>0</v>
      </c>
      <c r="MZ33" s="5">
        <f ca="1">SUM('Latest data'!NK$5:'Latest data'!NK33)</f>
        <v>0</v>
      </c>
      <c r="NA33" s="5">
        <f ca="1">SUM('Latest data'!NL$5:'Latest data'!NL33)</f>
        <v>0</v>
      </c>
      <c r="NB33" s="5">
        <f ca="1">SUM('Latest data'!NM$5:'Latest data'!NM33)</f>
        <v>0</v>
      </c>
      <c r="NC33" s="5">
        <f ca="1">SUM('Latest data'!NN$5:'Latest data'!NN33)</f>
        <v>0</v>
      </c>
      <c r="ND33" s="5">
        <f ca="1">SUM('Latest data'!NO$5:'Latest data'!NO33)</f>
        <v>0</v>
      </c>
      <c r="NE33" s="5">
        <f ca="1">SUM('Latest data'!NP$5:'Latest data'!NP33)</f>
        <v>0</v>
      </c>
      <c r="NF33" s="5">
        <f ca="1">SUM('Latest data'!NQ$5:'Latest data'!NQ33)</f>
        <v>0</v>
      </c>
      <c r="NG33" s="5">
        <f ca="1">SUM('Latest data'!NR$5:'Latest data'!NR33)</f>
        <v>0</v>
      </c>
      <c r="NH33" s="5">
        <f ca="1">SUM('Latest data'!NS$5:'Latest data'!NS33)</f>
        <v>0</v>
      </c>
      <c r="NI33" s="5">
        <f ca="1">SUM('Latest data'!NT$5:'Latest data'!NT33)</f>
        <v>0</v>
      </c>
      <c r="NJ33" s="5">
        <f ca="1">SUM('Latest data'!NU$5:'Latest data'!NU33)</f>
        <v>0</v>
      </c>
      <c r="NK33" s="5">
        <f ca="1">SUM('Latest data'!NV$5:'Latest data'!NV33)</f>
        <v>0</v>
      </c>
      <c r="NL33" s="5">
        <f ca="1">SUM('Latest data'!NW$5:'Latest data'!NW33)</f>
        <v>0</v>
      </c>
      <c r="NM33" s="5">
        <f ca="1">SUM('Latest data'!NX$5:'Latest data'!NX33)</f>
        <v>0</v>
      </c>
      <c r="NN33" s="5">
        <f ca="1">SUM('Latest data'!NY$5:'Latest data'!NY33)</f>
        <v>0</v>
      </c>
      <c r="NO33" s="5">
        <f ca="1">SUM('Latest data'!NZ$5:'Latest data'!NZ33)</f>
        <v>0</v>
      </c>
      <c r="NP33" s="5">
        <f ca="1">SUM('Latest data'!OA$5:'Latest data'!OA33)</f>
        <v>0</v>
      </c>
      <c r="NQ33" s="5">
        <f ca="1">SUM('Latest data'!OB$5:'Latest data'!OB33)</f>
        <v>0</v>
      </c>
      <c r="NR33" s="5">
        <f ca="1">SUM('Latest data'!OC$5:'Latest data'!OC33)</f>
        <v>0</v>
      </c>
      <c r="NS33" s="5">
        <f ca="1">SUM('Latest data'!OD$5:'Latest data'!OD33)</f>
        <v>0</v>
      </c>
      <c r="NT33" s="5">
        <f ca="1">SUM('Latest data'!OE$5:'Latest data'!OE33)</f>
        <v>0</v>
      </c>
      <c r="NU33" s="5">
        <f ca="1">SUM('Latest data'!OF$5:'Latest data'!OF33)</f>
        <v>0</v>
      </c>
      <c r="NV33" s="5">
        <f ca="1">SUM('Latest data'!OG$5:'Latest data'!OG33)</f>
        <v>0</v>
      </c>
      <c r="NW33" s="5">
        <f ca="1">SUM('Latest data'!OH$5:'Latest data'!OH33)</f>
        <v>0</v>
      </c>
      <c r="NX33" s="5">
        <f ca="1">SUM('Latest data'!OI$5:'Latest data'!OI33)</f>
        <v>0</v>
      </c>
      <c r="NY33" s="5">
        <f ca="1">SUM('Latest data'!OJ$5:'Latest data'!OJ33)</f>
        <v>0</v>
      </c>
      <c r="NZ33" s="5">
        <f ca="1">SUM('Latest data'!OK$5:'Latest data'!OK33)</f>
        <v>0</v>
      </c>
      <c r="OA33" s="5">
        <f ca="1">SUM('Latest data'!OL$5:'Latest data'!OL33)</f>
        <v>0</v>
      </c>
      <c r="OB33" s="5">
        <f ca="1">SUM('Latest data'!OM$5:'Latest data'!OM33)</f>
        <v>0</v>
      </c>
      <c r="OC33" s="5">
        <f ca="1">SUM('Latest data'!ON$5:'Latest data'!ON33)</f>
        <v>0</v>
      </c>
      <c r="OD33" s="5">
        <f ca="1">SUM('Latest data'!OO$5:'Latest data'!OO33)</f>
        <v>0</v>
      </c>
      <c r="OE33" s="5">
        <f ca="1">SUM('Latest data'!OP$5:'Latest data'!OP33)</f>
        <v>0</v>
      </c>
      <c r="OF33" s="5">
        <f ca="1">SUM('Latest data'!OQ$5:'Latest data'!OQ33)</f>
        <v>0</v>
      </c>
      <c r="OG33" s="5">
        <f ca="1">SUM('Latest data'!OR$5:'Latest data'!OR33)</f>
        <v>0</v>
      </c>
      <c r="OH33" s="5">
        <f ca="1">SUM('Latest data'!OS$5:'Latest data'!OS33)</f>
        <v>0</v>
      </c>
      <c r="OI33" s="5">
        <f ca="1">SUM('Latest data'!OT$5:'Latest data'!OT33)</f>
        <v>0</v>
      </c>
      <c r="OJ33" s="5">
        <f ca="1">SUM('Latest data'!OU$5:'Latest data'!OU33)</f>
        <v>0</v>
      </c>
      <c r="OK33" s="5">
        <f ca="1">SUM('Latest data'!OV$5:'Latest data'!OV33)</f>
        <v>0</v>
      </c>
      <c r="OL33" s="5">
        <f ca="1">SUM('Latest data'!OW$5:'Latest data'!OW33)</f>
        <v>0</v>
      </c>
      <c r="OM33" s="5">
        <f ca="1">SUM('Latest data'!OX$5:'Latest data'!OX33)</f>
        <v>0</v>
      </c>
      <c r="ON33" s="5">
        <f ca="1">SUM('Latest data'!OY$5:'Latest data'!OY33)</f>
        <v>0</v>
      </c>
      <c r="OO33" s="5">
        <f ca="1">SUM('Latest data'!OZ$5:'Latest data'!OZ33)</f>
        <v>0</v>
      </c>
      <c r="OP33" s="5">
        <f ca="1">SUM('Latest data'!PA$5:'Latest data'!PA33)</f>
        <v>0</v>
      </c>
      <c r="OQ33" s="5">
        <f ca="1">SUM('Latest data'!PB$5:'Latest data'!PB33)</f>
        <v>0</v>
      </c>
      <c r="OR33" s="5">
        <f ca="1">SUM('Latest data'!PC$5:'Latest data'!PC33)</f>
        <v>0</v>
      </c>
      <c r="OS33" s="5">
        <f ca="1">SUM('Latest data'!PD$5:'Latest data'!PD33)</f>
        <v>0</v>
      </c>
      <c r="OT33" s="5">
        <f ca="1">SUM('Latest data'!PE$5:'Latest data'!PE33)</f>
        <v>0</v>
      </c>
      <c r="OU33" s="5">
        <f ca="1">SUM('Latest data'!PF$5:'Latest data'!PF33)</f>
        <v>0</v>
      </c>
      <c r="OV33" s="5">
        <f ca="1">SUM('Latest data'!PG$5:'Latest data'!PG33)</f>
        <v>0</v>
      </c>
      <c r="OW33" s="5">
        <f ca="1">SUM('Latest data'!PH$5:'Latest data'!PH33)</f>
        <v>0</v>
      </c>
      <c r="OX33" s="5">
        <f ca="1">SUM('Latest data'!PI$5:'Latest data'!PI33)</f>
        <v>0</v>
      </c>
      <c r="OY33" s="5">
        <f ca="1">SUM('Latest data'!PJ$5:'Latest data'!PJ33)</f>
        <v>0</v>
      </c>
      <c r="OZ33" s="5">
        <f ca="1">SUM('Latest data'!PK$5:'Latest data'!PK33)</f>
        <v>0</v>
      </c>
      <c r="PA33" s="5">
        <f t="shared" ca="1" si="17"/>
        <v>106</v>
      </c>
      <c r="PE33" s="9"/>
    </row>
    <row r="34" spans="1:422">
      <c r="A34" s="8">
        <f t="shared" si="18"/>
        <v>43859</v>
      </c>
      <c r="B34" s="5">
        <f ca="1">SUM('Latest data'!M$5:'Latest data'!M34)</f>
        <v>5</v>
      </c>
      <c r="C34" s="5">
        <f ca="1">SUM('Latest data'!N$5:'Latest data'!N34)</f>
        <v>0</v>
      </c>
      <c r="D34" s="5">
        <f ca="1">SUM('Latest data'!O$5:'Latest data'!O34)</f>
        <v>0</v>
      </c>
      <c r="E34" s="5">
        <f ca="1">SUM('Latest data'!P$5:'Latest data'!P34)</f>
        <v>4</v>
      </c>
      <c r="F34" s="5">
        <f ca="1">SUM('Latest data'!Q$5:'Latest data'!Q34)</f>
        <v>4</v>
      </c>
      <c r="G34" s="5">
        <f ca="1">SUM('Latest data'!R$5:'Latest data'!R34)</f>
        <v>0</v>
      </c>
      <c r="H34" s="5">
        <f ca="1">SUM('Latest data'!S$5:'Latest data'!S34)</f>
        <v>5994</v>
      </c>
      <c r="I34" s="5">
        <f ca="1">SUM('Latest data'!T$5:'Latest data'!T34)</f>
        <v>0</v>
      </c>
      <c r="J34" s="5">
        <f ca="1">SUM('Latest data'!U$5:'Latest data'!U34)</f>
        <v>0</v>
      </c>
      <c r="K34" s="5">
        <f ca="1">SUM('Latest data'!V$5:'Latest data'!V34)</f>
        <v>0</v>
      </c>
      <c r="L34" s="5">
        <f ca="1">SUM('Latest data'!W$5:'Latest data'!W34)</f>
        <v>0</v>
      </c>
      <c r="M34" s="5">
        <f ca="1">SUM('Latest data'!X$5:'Latest data'!X34)</f>
        <v>3</v>
      </c>
      <c r="N34" s="5">
        <f ca="1">SUM('Latest data'!Y$5:'Latest data'!Y34)</f>
        <v>0</v>
      </c>
      <c r="O34" s="5">
        <f ca="1">SUM('Latest data'!Z$5:'Latest data'!Z34)</f>
        <v>0</v>
      </c>
      <c r="P34" s="5">
        <f ca="1">SUM('Latest data'!AA$5:'Latest data'!AA34)</f>
        <v>0</v>
      </c>
      <c r="Q34" s="5">
        <f ca="1">SUM('Latest data'!AB$5:'Latest data'!AB34)</f>
        <v>0</v>
      </c>
      <c r="R34" s="5">
        <f ca="1">SUM('Latest data'!AC$5:'Latest data'!AC34)</f>
        <v>0</v>
      </c>
      <c r="S34" s="5">
        <f ca="1">SUM('Latest data'!AD$5:'Latest data'!AD34)</f>
        <v>0</v>
      </c>
      <c r="T34" s="5">
        <f ca="1">SUM('Latest data'!AE$5:'Latest data'!AE34)</f>
        <v>0</v>
      </c>
      <c r="U34" s="5">
        <f ca="1">SUM('Latest data'!AF$5:'Latest data'!AF34)</f>
        <v>0</v>
      </c>
      <c r="V34" s="5">
        <f ca="1">SUM('Latest data'!AG$5:'Latest data'!AG34)</f>
        <v>0</v>
      </c>
      <c r="W34" s="5">
        <f ca="1">SUM('Latest data'!AH$5:'Latest data'!AH34)</f>
        <v>4</v>
      </c>
      <c r="X34" s="5">
        <f ca="1">SUM('Latest data'!AI$5:'Latest data'!AI34)</f>
        <v>0</v>
      </c>
      <c r="Y34" s="5">
        <f ca="1">SUM('Latest data'!AJ$5:'Latest data'!AJ34)</f>
        <v>7</v>
      </c>
      <c r="Z34" s="5">
        <f ca="1">SUM('Latest data'!AK$5:'Latest data'!AK34)</f>
        <v>0</v>
      </c>
      <c r="AA34" s="5">
        <f ca="1">SUM('Latest data'!AL$5:'Latest data'!AL34)</f>
        <v>0</v>
      </c>
      <c r="AB34" s="5">
        <f ca="1">SUM('Latest data'!AM$5:'Latest data'!AM34)</f>
        <v>0</v>
      </c>
      <c r="AC34" s="5">
        <f ca="1">SUM('Latest data'!AN$5:'Latest data'!AN34)</f>
        <v>0</v>
      </c>
      <c r="AD34" s="5">
        <f ca="1">SUM('Latest data'!AO$5:'Latest data'!AO34)</f>
        <v>0</v>
      </c>
      <c r="AE34" s="5">
        <f ca="1">SUM('Latest data'!AP$5:'Latest data'!AP34)</f>
        <v>0</v>
      </c>
      <c r="AF34" s="5">
        <f ca="1">SUM('Latest data'!AQ$5:'Latest data'!AQ34)</f>
        <v>4</v>
      </c>
      <c r="AG34" s="5">
        <f ca="1">SUM('Latest data'!AR$5:'Latest data'!AR34)</f>
        <v>0</v>
      </c>
      <c r="AH34" s="5">
        <f ca="1">SUM('Latest data'!AS$5:'Latest data'!AS34)</f>
        <v>0</v>
      </c>
      <c r="AI34" s="5">
        <f ca="1">SUM('Latest data'!AT$5:'Latest data'!AT34)</f>
        <v>0</v>
      </c>
      <c r="AJ34" s="5">
        <f ca="1">SUM('Latest data'!AU$5:'Latest data'!AU34)</f>
        <v>0</v>
      </c>
      <c r="AK34" s="5">
        <f ca="1">SUM('Latest data'!AV$5:'Latest data'!AV34)</f>
        <v>0</v>
      </c>
      <c r="AL34" s="5">
        <f ca="1">SUM('Latest data'!AW$5:'Latest data'!AW34)</f>
        <v>7</v>
      </c>
      <c r="AM34" s="5">
        <f ca="1">SUM('Latest data'!AX$5:'Latest data'!AX34)</f>
        <v>1</v>
      </c>
      <c r="AN34" s="5">
        <f ca="1">SUM('Latest data'!AY$5:'Latest data'!AY34)</f>
        <v>0</v>
      </c>
      <c r="AO34" s="5">
        <f ca="1">SUM('Latest data'!AZ$5:'Latest data'!AZ34)</f>
        <v>0</v>
      </c>
      <c r="AP34" s="5">
        <f ca="1">SUM('Latest data'!BA$5:'Latest data'!BA34)</f>
        <v>0</v>
      </c>
      <c r="AQ34" s="5">
        <f ca="1">SUM('Latest data'!BB$5:'Latest data'!BB34)</f>
        <v>0</v>
      </c>
      <c r="AR34" s="5">
        <f ca="1">SUM('Latest data'!BC$5:'Latest data'!BC34)</f>
        <v>0</v>
      </c>
      <c r="AS34" s="5">
        <f ca="1">SUM('Latest data'!BD$5:'Latest data'!BD34)</f>
        <v>0</v>
      </c>
      <c r="AT34" s="5">
        <f ca="1">SUM('Latest data'!BE$5:'Latest data'!BE34)</f>
        <v>0</v>
      </c>
      <c r="AU34" s="5">
        <f ca="1">SUM('Latest data'!BF$5:'Latest data'!BF34)</f>
        <v>0</v>
      </c>
      <c r="AV34" s="5">
        <f ca="1">SUM('Latest data'!BG$5:'Latest data'!BG34)</f>
        <v>7</v>
      </c>
      <c r="AW34" s="5">
        <f ca="1">SUM('Latest data'!BH$5:'Latest data'!BH34)</f>
        <v>0</v>
      </c>
      <c r="AX34" s="5">
        <f ca="1">SUM('Latest data'!BI$5:'Latest data'!BI34)</f>
        <v>0</v>
      </c>
      <c r="AY34" s="5">
        <f ca="1">SUM('Latest data'!BJ$5:'Latest data'!BJ34)</f>
        <v>14</v>
      </c>
      <c r="AZ34" s="5">
        <f ca="1">SUM('Latest data'!BK$5:'Latest data'!BK34)</f>
        <v>0</v>
      </c>
      <c r="BA34" s="5">
        <f ca="1">SUM('Latest data'!BL$5:'Latest data'!BL34)</f>
        <v>0</v>
      </c>
      <c r="BB34" s="5">
        <f ca="1">SUM('Latest data'!BM$5:'Latest data'!BM34)</f>
        <v>0</v>
      </c>
      <c r="BC34" s="5">
        <f ca="1">SUM('Latest data'!BN$5:'Latest data'!BN34)</f>
        <v>0</v>
      </c>
      <c r="BD34" s="5">
        <f ca="1">SUM('Latest data'!BO$5:'Latest data'!BO34)</f>
        <v>0</v>
      </c>
      <c r="BE34" s="5">
        <f ca="1">SUM('Latest data'!BP$5:'Latest data'!BP34)</f>
        <v>0</v>
      </c>
      <c r="BF34" s="5">
        <f ca="1">SUM('Latest data'!BQ$5:'Latest data'!BQ34)</f>
        <v>0</v>
      </c>
      <c r="BG34" s="5">
        <f ca="1">SUM('Latest data'!BR$5:'Latest data'!BR34)</f>
        <v>0</v>
      </c>
      <c r="BH34" s="5">
        <f ca="1">SUM('Latest data'!BS$5:'Latest data'!BS34)</f>
        <v>0</v>
      </c>
      <c r="BI34" s="5">
        <f ca="1">SUM('Latest data'!BT$5:'Latest data'!BT34)</f>
        <v>0</v>
      </c>
      <c r="BJ34" s="5">
        <f ca="1">SUM('Latest data'!BU$5:'Latest data'!BU34)</f>
        <v>0</v>
      </c>
      <c r="BK34" s="5">
        <f ca="1">SUM('Latest data'!BV$5:'Latest data'!BV34)</f>
        <v>0</v>
      </c>
      <c r="BL34" s="5">
        <f ca="1">SUM('Latest data'!BW$5:'Latest data'!BW34)</f>
        <v>0</v>
      </c>
      <c r="BM34" s="5">
        <f ca="1">SUM('Latest data'!BX$5:'Latest data'!BX34)</f>
        <v>0</v>
      </c>
      <c r="BN34" s="5">
        <f ca="1">SUM('Latest data'!BY$5:'Latest data'!BY34)</f>
        <v>0</v>
      </c>
      <c r="BO34" s="5">
        <f ca="1">SUM('Latest data'!BZ$5:'Latest data'!BZ34)</f>
        <v>0</v>
      </c>
      <c r="BP34" s="5">
        <f ca="1">SUM('Latest data'!CA$5:'Latest data'!CA34)</f>
        <v>0</v>
      </c>
      <c r="BQ34" s="5">
        <f ca="1">SUM('Latest data'!CB$5:'Latest data'!CB34)</f>
        <v>0</v>
      </c>
      <c r="BR34" s="5">
        <f ca="1">SUM('Latest data'!CC$5:'Latest data'!CC34)</f>
        <v>0</v>
      </c>
      <c r="BS34" s="5">
        <f ca="1">SUM('Latest data'!CD$5:'Latest data'!CD34)</f>
        <v>0</v>
      </c>
      <c r="BT34" s="5">
        <f ca="1">SUM('Latest data'!CE$5:'Latest data'!CE34)</f>
        <v>0</v>
      </c>
      <c r="BU34" s="5">
        <f ca="1">SUM('Latest data'!CF$5:'Latest data'!CF34)</f>
        <v>0</v>
      </c>
      <c r="BV34" s="5">
        <f ca="1">SUM('Latest data'!CG$5:'Latest data'!CG34)</f>
        <v>0</v>
      </c>
      <c r="BW34" s="5">
        <f ca="1">SUM('Latest data'!CH$5:'Latest data'!CH34)</f>
        <v>0</v>
      </c>
      <c r="BX34" s="5">
        <f ca="1">SUM('Latest data'!CI$5:'Latest data'!CI34)</f>
        <v>0</v>
      </c>
      <c r="BY34" s="5">
        <f ca="1">SUM('Latest data'!CJ$5:'Latest data'!CJ34)</f>
        <v>0</v>
      </c>
      <c r="BZ34" s="5">
        <f ca="1">SUM('Latest data'!CK$5:'Latest data'!CK34)</f>
        <v>0</v>
      </c>
      <c r="CA34" s="5">
        <f ca="1">SUM('Latest data'!CL$5:'Latest data'!CL34)</f>
        <v>0</v>
      </c>
      <c r="CB34" s="5">
        <f ca="1">SUM('Latest data'!CM$5:'Latest data'!CM34)</f>
        <v>0</v>
      </c>
      <c r="CC34" s="5">
        <f ca="1">SUM('Latest data'!CN$5:'Latest data'!CN34)</f>
        <v>0</v>
      </c>
      <c r="CD34" s="5">
        <f ca="1">SUM('Latest data'!CO$5:'Latest data'!CO34)</f>
        <v>0</v>
      </c>
      <c r="CE34" s="5">
        <f ca="1">SUM('Latest data'!CP$5:'Latest data'!CP34)</f>
        <v>0</v>
      </c>
      <c r="CF34" s="5">
        <f ca="1">SUM('Latest data'!CQ$5:'Latest data'!CQ34)</f>
        <v>0</v>
      </c>
      <c r="CG34" s="5">
        <f ca="1">SUM('Latest data'!CR$5:'Latest data'!CR34)</f>
        <v>0</v>
      </c>
      <c r="CH34" s="5">
        <f ca="1">SUM('Latest data'!CS$5:'Latest data'!CS34)</f>
        <v>0</v>
      </c>
      <c r="CI34" s="5">
        <f ca="1">SUM('Latest data'!CT$5:'Latest data'!CT34)</f>
        <v>0</v>
      </c>
      <c r="CJ34" s="5">
        <f ca="1">SUM('Latest data'!CU$5:'Latest data'!CU34)</f>
        <v>0</v>
      </c>
      <c r="CK34" s="5">
        <f ca="1">SUM('Latest data'!CV$5:'Latest data'!CV34)</f>
        <v>0</v>
      </c>
      <c r="CL34" s="5">
        <f ca="1">SUM('Latest data'!CW$5:'Latest data'!CW34)</f>
        <v>0</v>
      </c>
      <c r="CM34" s="5">
        <f ca="1">SUM('Latest data'!CX$5:'Latest data'!CX34)</f>
        <v>0</v>
      </c>
      <c r="CN34" s="5">
        <f ca="1">SUM('Latest data'!CY$5:'Latest data'!CY34)</f>
        <v>0</v>
      </c>
      <c r="CO34" s="5">
        <f ca="1">SUM('Latest data'!CZ$5:'Latest data'!CZ34)</f>
        <v>0</v>
      </c>
      <c r="CP34" s="5">
        <f ca="1">SUM('Latest data'!DA$5:'Latest data'!DA34)</f>
        <v>0</v>
      </c>
      <c r="CQ34" s="5">
        <f ca="1">SUM('Latest data'!DB$5:'Latest data'!DB34)</f>
        <v>0</v>
      </c>
      <c r="CR34" s="5">
        <f ca="1">SUM('Latest data'!DC$5:'Latest data'!DC34)</f>
        <v>0</v>
      </c>
      <c r="CS34" s="5">
        <f ca="1">SUM('Latest data'!DD$5:'Latest data'!DD34)</f>
        <v>0</v>
      </c>
      <c r="CT34" s="5">
        <f ca="1">SUM('Latest data'!DE$5:'Latest data'!DE34)</f>
        <v>0</v>
      </c>
      <c r="CU34" s="5">
        <f ca="1">SUM('Latest data'!DF$5:'Latest data'!DF34)</f>
        <v>0</v>
      </c>
      <c r="CV34" s="5">
        <f ca="1">SUM('Latest data'!DG$5:'Latest data'!DG34)</f>
        <v>8</v>
      </c>
      <c r="CW34" s="5">
        <f ca="1">SUM('Latest data'!DH$5:'Latest data'!DH34)</f>
        <v>0</v>
      </c>
      <c r="CX34" s="5">
        <f ca="1">SUM('Latest data'!DI$5:'Latest data'!DI34)</f>
        <v>0</v>
      </c>
      <c r="CY34" s="5">
        <f ca="1">SUM('Latest data'!DJ$5:'Latest data'!DJ34)</f>
        <v>0</v>
      </c>
      <c r="CZ34" s="5">
        <f ca="1">SUM('Latest data'!DK$5:'Latest data'!DK34)</f>
        <v>0</v>
      </c>
      <c r="DA34" s="5">
        <f ca="1">SUM('Latest data'!DL$5:'Latest data'!DL34)</f>
        <v>0</v>
      </c>
      <c r="DB34" s="5">
        <f ca="1">SUM('Latest data'!DM$5:'Latest data'!DM34)</f>
        <v>0</v>
      </c>
      <c r="DC34" s="5">
        <f ca="1">SUM('Latest data'!DN$5:'Latest data'!DN34)</f>
        <v>0</v>
      </c>
      <c r="DD34" s="5">
        <f ca="1">SUM('Latest data'!DO$5:'Latest data'!DO34)</f>
        <v>0</v>
      </c>
      <c r="DE34" s="5">
        <f ca="1">SUM('Latest data'!DP$5:'Latest data'!DP34)</f>
        <v>0</v>
      </c>
      <c r="DF34" s="5">
        <f ca="1">SUM('Latest data'!DQ$5:'Latest data'!DQ34)</f>
        <v>0</v>
      </c>
      <c r="DG34" s="5">
        <f ca="1">SUM('Latest data'!DR$5:'Latest data'!DR34)</f>
        <v>0</v>
      </c>
      <c r="DH34" s="5">
        <f ca="1">SUM('Latest data'!DS$5:'Latest data'!DS34)</f>
        <v>2</v>
      </c>
      <c r="DI34" s="5">
        <f ca="1">SUM('Latest data'!DT$5:'Latest data'!DT34)</f>
        <v>0</v>
      </c>
      <c r="DJ34" s="5">
        <f ca="1">SUM('Latest data'!DU$5:'Latest data'!DU34)</f>
        <v>0</v>
      </c>
      <c r="DK34" s="5">
        <f ca="1">SUM('Latest data'!DV$5:'Latest data'!DV34)</f>
        <v>1</v>
      </c>
      <c r="DL34" s="5">
        <f ca="1">SUM('Latest data'!DW$5:'Latest data'!DW34)</f>
        <v>0</v>
      </c>
      <c r="DM34" s="5">
        <f ca="1">SUM('Latest data'!DX$5:'Latest data'!DX34)</f>
        <v>0</v>
      </c>
      <c r="DN34" s="5">
        <f ca="1">SUM('Latest data'!DY$5:'Latest data'!DY34)</f>
        <v>0</v>
      </c>
      <c r="DO34" s="5">
        <f ca="1">SUM('Latest data'!DZ$5:'Latest data'!DZ34)</f>
        <v>0</v>
      </c>
      <c r="DP34" s="5">
        <f ca="1">SUM('Latest data'!EA$5:'Latest data'!EA34)</f>
        <v>0</v>
      </c>
      <c r="DQ34" s="5">
        <f ca="1">SUM('Latest data'!EB$5:'Latest data'!EB34)</f>
        <v>0</v>
      </c>
      <c r="DR34" s="5">
        <f ca="1">SUM('Latest data'!EC$5:'Latest data'!EC34)</f>
        <v>0</v>
      </c>
      <c r="DS34" s="5">
        <f ca="1">SUM('Latest data'!ED$5:'Latest data'!ED34)</f>
        <v>0</v>
      </c>
      <c r="DT34" s="5">
        <f ca="1">SUM('Latest data'!EE$5:'Latest data'!EE34)</f>
        <v>0</v>
      </c>
      <c r="DU34" s="5">
        <f ca="1">SUM('Latest data'!EF$5:'Latest data'!EF34)</f>
        <v>0</v>
      </c>
      <c r="DV34" s="5">
        <f ca="1">SUM('Latest data'!EG$5:'Latest data'!EG34)</f>
        <v>0</v>
      </c>
      <c r="DW34" s="5">
        <f ca="1">SUM('Latest data'!EH$5:'Latest data'!EH34)</f>
        <v>0</v>
      </c>
      <c r="DX34" s="5">
        <f ca="1">SUM('Latest data'!EI$5:'Latest data'!EI34)</f>
        <v>0</v>
      </c>
      <c r="DY34" s="5">
        <f ca="1">SUM('Latest data'!EJ$5:'Latest data'!EJ34)</f>
        <v>1</v>
      </c>
      <c r="DZ34" s="5">
        <f ca="1">SUM('Latest data'!EK$5:'Latest data'!EK34)</f>
        <v>0</v>
      </c>
      <c r="EA34" s="5">
        <f ca="1">SUM('Latest data'!EL$5:'Latest data'!EL34)</f>
        <v>0</v>
      </c>
      <c r="EB34" s="5">
        <f ca="1">SUM('Latest data'!EM$5:'Latest data'!EM34)</f>
        <v>0</v>
      </c>
      <c r="EC34" s="5">
        <f ca="1">SUM('Latest data'!EN$5:'Latest data'!EN34)</f>
        <v>0</v>
      </c>
      <c r="ED34" s="5">
        <f ca="1">SUM('Latest data'!EO$5:'Latest data'!EO34)</f>
        <v>0</v>
      </c>
      <c r="EE34" s="5">
        <f ca="1">SUM('Latest data'!EP$5:'Latest data'!EP34)</f>
        <v>0</v>
      </c>
      <c r="EF34" s="5">
        <f ca="1">SUM('Latest data'!EQ$5:'Latest data'!EQ34)</f>
        <v>0</v>
      </c>
      <c r="EG34" s="5">
        <f ca="1">SUM('Latest data'!ER$5:'Latest data'!ER34)</f>
        <v>0</v>
      </c>
      <c r="EH34" s="5">
        <f ca="1">SUM('Latest data'!ES$5:'Latest data'!ES34)</f>
        <v>0</v>
      </c>
      <c r="EI34" s="5">
        <f ca="1">SUM('Latest data'!ET$5:'Latest data'!ET34)</f>
        <v>0</v>
      </c>
      <c r="EJ34" s="5">
        <f ca="1">SUM('Latest data'!EU$5:'Latest data'!EU34)</f>
        <v>0</v>
      </c>
      <c r="EK34" s="5">
        <f ca="1">SUM('Latest data'!EV$5:'Latest data'!EV34)</f>
        <v>0</v>
      </c>
      <c r="EL34" s="5">
        <f ca="1">SUM('Latest data'!EW$5:'Latest data'!EW34)</f>
        <v>0</v>
      </c>
      <c r="EM34" s="5">
        <f ca="1">SUM('Latest data'!EX$5:'Latest data'!EX34)</f>
        <v>0</v>
      </c>
      <c r="EN34" s="5">
        <f ca="1">SUM('Latest data'!EY$5:'Latest data'!EY34)</f>
        <v>0</v>
      </c>
      <c r="EO34" s="5">
        <f ca="1">SUM('Latest data'!EZ$5:'Latest data'!EZ34)</f>
        <v>0</v>
      </c>
      <c r="EP34" s="5">
        <f ca="1">SUM('Latest data'!FA$5:'Latest data'!FA34)</f>
        <v>0</v>
      </c>
      <c r="EQ34" s="5">
        <f ca="1">SUM('Latest data'!FB$5:'Latest data'!FB34)</f>
        <v>0</v>
      </c>
      <c r="ER34" s="5">
        <f ca="1">SUM('Latest data'!FC$5:'Latest data'!FC34)</f>
        <v>0</v>
      </c>
      <c r="ES34" s="5">
        <f ca="1">SUM('Latest data'!FD$5:'Latest data'!FD34)</f>
        <v>0</v>
      </c>
      <c r="ET34" s="5">
        <f ca="1">SUM('Latest data'!FE$5:'Latest data'!FE34)</f>
        <v>0</v>
      </c>
      <c r="EU34" s="5">
        <f ca="1">SUM('Latest data'!FF$5:'Latest data'!FF34)</f>
        <v>0</v>
      </c>
      <c r="EV34" s="5">
        <f ca="1">SUM('Latest data'!FG$5:'Latest data'!FG34)</f>
        <v>0</v>
      </c>
      <c r="EW34" s="5">
        <f ca="1">SUM('Latest data'!FH$5:'Latest data'!FH34)</f>
        <v>0</v>
      </c>
      <c r="EX34" s="5">
        <f ca="1">SUM('Latest data'!FI$5:'Latest data'!FI34)</f>
        <v>0</v>
      </c>
      <c r="EY34" s="5">
        <f ca="1">SUM('Latest data'!FJ$5:'Latest data'!FJ34)</f>
        <v>0</v>
      </c>
      <c r="EZ34" s="5">
        <f ca="1">SUM('Latest data'!FK$5:'Latest data'!FK34)</f>
        <v>0</v>
      </c>
      <c r="FA34" s="5">
        <f ca="1">SUM('Latest data'!FL$5:'Latest data'!FL34)</f>
        <v>0</v>
      </c>
      <c r="FB34" s="5">
        <f ca="1">SUM('Latest data'!FM$5:'Latest data'!FM34)</f>
        <v>0</v>
      </c>
      <c r="FC34" s="5">
        <f ca="1">SUM('Latest data'!FN$5:'Latest data'!FN34)</f>
        <v>0</v>
      </c>
      <c r="FD34" s="5">
        <f ca="1">SUM('Latest data'!FO$5:'Latest data'!FO34)</f>
        <v>0</v>
      </c>
      <c r="FE34" s="5">
        <f ca="1">SUM('Latest data'!FP$5:'Latest data'!FP34)</f>
        <v>0</v>
      </c>
      <c r="FF34" s="5">
        <f ca="1">SUM('Latest data'!FQ$5:'Latest data'!FQ34)</f>
        <v>0</v>
      </c>
      <c r="FG34" s="5">
        <f ca="1">SUM('Latest data'!FR$5:'Latest data'!FR34)</f>
        <v>0</v>
      </c>
      <c r="FH34" s="5">
        <f ca="1">SUM('Latest data'!FS$5:'Latest data'!FS34)</f>
        <v>0</v>
      </c>
      <c r="FI34" s="5">
        <f ca="1">SUM('Latest data'!FT$5:'Latest data'!FT34)</f>
        <v>0</v>
      </c>
      <c r="FJ34" s="5">
        <f ca="1">SUM('Latest data'!FU$5:'Latest data'!FU34)</f>
        <v>0</v>
      </c>
      <c r="FK34" s="5">
        <f ca="1">SUM('Latest data'!FV$5:'Latest data'!FV34)</f>
        <v>0</v>
      </c>
      <c r="FL34" s="5">
        <f ca="1">SUM('Latest data'!FW$5:'Latest data'!FW34)</f>
        <v>0</v>
      </c>
      <c r="FM34" s="5">
        <f ca="1">SUM('Latest data'!FX$5:'Latest data'!FX34)</f>
        <v>0</v>
      </c>
      <c r="FN34" s="5">
        <f ca="1">SUM('Latest data'!FY$5:'Latest data'!FY34)</f>
        <v>0</v>
      </c>
      <c r="FO34" s="5">
        <f ca="1">SUM('Latest data'!FZ$5:'Latest data'!FZ34)</f>
        <v>0</v>
      </c>
      <c r="FP34" s="5">
        <f ca="1">SUM('Latest data'!GA$5:'Latest data'!GA34)</f>
        <v>0</v>
      </c>
      <c r="FQ34" s="5">
        <f ca="1">SUM('Latest data'!GB$5:'Latest data'!GB34)</f>
        <v>0</v>
      </c>
      <c r="FR34" s="5">
        <f ca="1">SUM('Latest data'!GC$5:'Latest data'!GC34)</f>
        <v>0</v>
      </c>
      <c r="FS34" s="5">
        <f ca="1">SUM('Latest data'!GD$5:'Latest data'!GD34)</f>
        <v>0</v>
      </c>
      <c r="FT34" s="5">
        <f ca="1">SUM('Latest data'!GE$5:'Latest data'!GE34)</f>
        <v>1</v>
      </c>
      <c r="FU34" s="5">
        <f ca="1">SUM('Latest data'!GF$5:'Latest data'!GF34)</f>
        <v>0</v>
      </c>
      <c r="FV34" s="5">
        <f ca="1">SUM('Latest data'!GG$5:'Latest data'!GG34)</f>
        <v>0</v>
      </c>
      <c r="FW34" s="5">
        <f ca="1">SUM('Latest data'!GH$5:'Latest data'!GH34)</f>
        <v>0</v>
      </c>
      <c r="FX34" s="5">
        <f ca="1">SUM('Latest data'!GI$5:'Latest data'!GI34)</f>
        <v>0</v>
      </c>
      <c r="FY34" s="5">
        <f ca="1">SUM('Latest data'!GJ$5:'Latest data'!GJ34)</f>
        <v>0</v>
      </c>
      <c r="FZ34" s="5">
        <f ca="1">SUM('Latest data'!GK$5:'Latest data'!GK34)</f>
        <v>0</v>
      </c>
      <c r="GA34" s="5">
        <f ca="1">SUM('Latest data'!GL$5:'Latest data'!GL34)</f>
        <v>0</v>
      </c>
      <c r="GB34" s="5">
        <f ca="1">SUM('Latest data'!GM$5:'Latest data'!GM34)</f>
        <v>0</v>
      </c>
      <c r="GC34" s="5">
        <f ca="1">SUM('Latest data'!GN$5:'Latest data'!GN34)</f>
        <v>0</v>
      </c>
      <c r="GD34" s="5">
        <f ca="1">SUM('Latest data'!GO$5:'Latest data'!GO34)</f>
        <v>0</v>
      </c>
      <c r="GE34" s="5">
        <f ca="1">SUM('Latest data'!GP$5:'Latest data'!GP34)</f>
        <v>0</v>
      </c>
      <c r="GF34" s="5">
        <f ca="1">SUM('Latest data'!GQ$5:'Latest data'!GQ34)</f>
        <v>0</v>
      </c>
      <c r="GG34" s="5">
        <f ca="1">SUM('Latest data'!GR$5:'Latest data'!GR34)</f>
        <v>0</v>
      </c>
      <c r="GH34" s="5">
        <f ca="1">SUM('Latest data'!GS$5:'Latest data'!GS34)</f>
        <v>0</v>
      </c>
      <c r="GI34" s="5">
        <f ca="1">SUM('Latest data'!GT$5:'Latest data'!GT34)</f>
        <v>0</v>
      </c>
      <c r="GJ34" s="5">
        <f ca="1">SUM('Latest data'!GU$5:'Latest data'!GU34)</f>
        <v>0</v>
      </c>
      <c r="GK34" s="5">
        <f ca="1">SUM('Latest data'!GV$5:'Latest data'!GV34)</f>
        <v>0</v>
      </c>
      <c r="GL34" s="5">
        <f ca="1">SUM('Latest data'!GW$5:'Latest data'!GW34)</f>
        <v>0</v>
      </c>
      <c r="GM34" s="5">
        <f ca="1">SUM('Latest data'!GX$5:'Latest data'!GX34)</f>
        <v>0</v>
      </c>
      <c r="GN34" s="5">
        <f ca="1">SUM('Latest data'!GY$5:'Latest data'!GY34)</f>
        <v>0</v>
      </c>
      <c r="GO34" s="5">
        <f ca="1">SUM('Latest data'!GZ$5:'Latest data'!GZ34)</f>
        <v>0</v>
      </c>
      <c r="GP34" s="5">
        <f ca="1">SUM('Latest data'!HA$5:'Latest data'!HA34)</f>
        <v>0</v>
      </c>
      <c r="GQ34" s="5">
        <f ca="1">SUM('Latest data'!HB$5:'Latest data'!HB34)</f>
        <v>0</v>
      </c>
      <c r="GR34" s="5">
        <f ca="1">SUM('Latest data'!HC$5:'Latest data'!HC34)</f>
        <v>0</v>
      </c>
      <c r="GS34" s="5">
        <f ca="1">SUM('Latest data'!HD$5:'Latest data'!HD34)</f>
        <v>0</v>
      </c>
      <c r="GT34" s="5">
        <f ca="1">SUM('Latest data'!HE$5:'Latest data'!HE34)</f>
        <v>0</v>
      </c>
      <c r="GU34" s="5">
        <f ca="1">SUM('Latest data'!HF$5:'Latest data'!HF34)</f>
        <v>0</v>
      </c>
      <c r="GV34" s="5">
        <f ca="1">SUM('Latest data'!HG$5:'Latest data'!HG34)</f>
        <v>0</v>
      </c>
      <c r="GW34" s="5">
        <f ca="1">SUM('Latest data'!HH$5:'Latest data'!HH34)</f>
        <v>0</v>
      </c>
      <c r="GX34" s="5">
        <f ca="1">SUM('Latest data'!HI$5:'Latest data'!HI34)</f>
        <v>0</v>
      </c>
      <c r="GY34" s="5">
        <f ca="1">SUM('Latest data'!HJ$5:'Latest data'!HJ34)</f>
        <v>0</v>
      </c>
      <c r="GZ34" s="5">
        <f t="shared" ca="1" si="15"/>
        <v>6067</v>
      </c>
      <c r="HB34" s="8">
        <f t="shared" si="16"/>
        <v>43859</v>
      </c>
      <c r="HC34" s="5">
        <f ca="1">SUM('Latest data'!HN$5:'Latest data'!HN34)</f>
        <v>0</v>
      </c>
      <c r="HD34" s="5">
        <f ca="1">SUM('Latest data'!HO$5:'Latest data'!HO34)</f>
        <v>0</v>
      </c>
      <c r="HE34" s="5">
        <f ca="1">SUM('Latest data'!HP$5:'Latest data'!HP34)</f>
        <v>0</v>
      </c>
      <c r="HF34" s="5">
        <f ca="1">SUM('Latest data'!HQ$5:'Latest data'!HQ34)</f>
        <v>0</v>
      </c>
      <c r="HG34" s="5">
        <f ca="1">SUM('Latest data'!HR$5:'Latest data'!HR34)</f>
        <v>0</v>
      </c>
      <c r="HH34" s="5">
        <f ca="1">SUM('Latest data'!HS$5:'Latest data'!HS34)</f>
        <v>0</v>
      </c>
      <c r="HI34" s="5">
        <f ca="1">SUM('Latest data'!HT$5:'Latest data'!HT34)</f>
        <v>132</v>
      </c>
      <c r="HJ34" s="5">
        <f ca="1">SUM('Latest data'!HU$5:'Latest data'!HU34)</f>
        <v>0</v>
      </c>
      <c r="HK34" s="5">
        <f ca="1">SUM('Latest data'!HV$5:'Latest data'!HV34)</f>
        <v>0</v>
      </c>
      <c r="HL34" s="5">
        <f ca="1">SUM('Latest data'!HW$5:'Latest data'!HW34)</f>
        <v>0</v>
      </c>
      <c r="HM34" s="5">
        <f ca="1">SUM('Latest data'!HX$5:'Latest data'!HX34)</f>
        <v>0</v>
      </c>
      <c r="HN34" s="5">
        <f ca="1">SUM('Latest data'!HY$5:'Latest data'!HY34)</f>
        <v>0</v>
      </c>
      <c r="HO34" s="5">
        <f ca="1">SUM('Latest data'!HZ$5:'Latest data'!HZ34)</f>
        <v>0</v>
      </c>
      <c r="HP34" s="5">
        <f ca="1">SUM('Latest data'!IA$5:'Latest data'!IA34)</f>
        <v>0</v>
      </c>
      <c r="HQ34" s="5">
        <f ca="1">SUM('Latest data'!IB$5:'Latest data'!IB34)</f>
        <v>0</v>
      </c>
      <c r="HR34" s="5">
        <f ca="1">SUM('Latest data'!IC$5:'Latest data'!IC34)</f>
        <v>0</v>
      </c>
      <c r="HS34" s="5">
        <f ca="1">SUM('Latest data'!ID$5:'Latest data'!ID34)</f>
        <v>0</v>
      </c>
      <c r="HT34" s="5">
        <f ca="1">SUM('Latest data'!IE$5:'Latest data'!IE34)</f>
        <v>0</v>
      </c>
      <c r="HU34" s="5">
        <f ca="1">SUM('Latest data'!IF$5:'Latest data'!IF34)</f>
        <v>0</v>
      </c>
      <c r="HV34" s="5">
        <f ca="1">SUM('Latest data'!IG$5:'Latest data'!IG34)</f>
        <v>0</v>
      </c>
      <c r="HW34" s="5">
        <f ca="1">SUM('Latest data'!IH$5:'Latest data'!IH34)</f>
        <v>0</v>
      </c>
      <c r="HX34" s="5">
        <f ca="1">SUM('Latest data'!II$5:'Latest data'!II34)</f>
        <v>0</v>
      </c>
      <c r="HY34" s="5">
        <f ca="1">SUM('Latest data'!IJ$5:'Latest data'!IJ34)</f>
        <v>0</v>
      </c>
      <c r="HZ34" s="5">
        <f ca="1">SUM('Latest data'!IK$5:'Latest data'!IK34)</f>
        <v>0</v>
      </c>
      <c r="IA34" s="5">
        <f ca="1">SUM('Latest data'!IL$5:'Latest data'!IL34)</f>
        <v>0</v>
      </c>
      <c r="IB34" s="5">
        <f ca="1">SUM('Latest data'!IM$5:'Latest data'!IM34)</f>
        <v>0</v>
      </c>
      <c r="IC34" s="5">
        <f ca="1">SUM('Latest data'!IN$5:'Latest data'!IN34)</f>
        <v>0</v>
      </c>
      <c r="ID34" s="5">
        <f ca="1">SUM('Latest data'!IO$5:'Latest data'!IO34)</f>
        <v>0</v>
      </c>
      <c r="IE34" s="5">
        <f ca="1">SUM('Latest data'!IP$5:'Latest data'!IP34)</f>
        <v>0</v>
      </c>
      <c r="IF34" s="5">
        <f ca="1">SUM('Latest data'!IQ$5:'Latest data'!IQ34)</f>
        <v>0</v>
      </c>
      <c r="IG34" s="5">
        <f ca="1">SUM('Latest data'!IR$5:'Latest data'!IR34)</f>
        <v>0</v>
      </c>
      <c r="IH34" s="5">
        <f ca="1">SUM('Latest data'!IS$5:'Latest data'!IS34)</f>
        <v>0</v>
      </c>
      <c r="II34" s="5">
        <f ca="1">SUM('Latest data'!IT$5:'Latest data'!IT34)</f>
        <v>0</v>
      </c>
      <c r="IJ34" s="5">
        <f ca="1">SUM('Latest data'!IU$5:'Latest data'!IU34)</f>
        <v>0</v>
      </c>
      <c r="IK34" s="5">
        <f ca="1">SUM('Latest data'!IV$5:'Latest data'!IV34)</f>
        <v>0</v>
      </c>
      <c r="IL34" s="5">
        <f ca="1">SUM('Latest data'!IW$5:'Latest data'!IW34)</f>
        <v>0</v>
      </c>
      <c r="IM34" s="5">
        <f ca="1">SUM('Latest data'!IX$5:'Latest data'!IX34)</f>
        <v>0</v>
      </c>
      <c r="IN34" s="5">
        <f ca="1">SUM('Latest data'!IY$5:'Latest data'!IY34)</f>
        <v>0</v>
      </c>
      <c r="IO34" s="5">
        <f ca="1">SUM('Latest data'!IZ$5:'Latest data'!IZ34)</f>
        <v>0</v>
      </c>
      <c r="IP34" s="5">
        <f ca="1">SUM('Latest data'!JA$5:'Latest data'!JA34)</f>
        <v>0</v>
      </c>
      <c r="IQ34" s="5">
        <f ca="1">SUM('Latest data'!JB$5:'Latest data'!JB34)</f>
        <v>0</v>
      </c>
      <c r="IR34" s="5">
        <f ca="1">SUM('Latest data'!JC$5:'Latest data'!JC34)</f>
        <v>0</v>
      </c>
      <c r="IS34" s="5">
        <f ca="1">SUM('Latest data'!JD$5:'Latest data'!JD34)</f>
        <v>0</v>
      </c>
      <c r="IT34" s="5">
        <f ca="1">SUM('Latest data'!JE$5:'Latest data'!JE34)</f>
        <v>0</v>
      </c>
      <c r="IU34" s="5">
        <f ca="1">SUM('Latest data'!JF$5:'Latest data'!JF34)</f>
        <v>0</v>
      </c>
      <c r="IV34" s="5">
        <f ca="1">SUM('Latest data'!JG$5:'Latest data'!JG34)</f>
        <v>0</v>
      </c>
      <c r="IW34" s="5">
        <f ca="1">SUM('Latest data'!JH$5:'Latest data'!JH34)</f>
        <v>0</v>
      </c>
      <c r="IX34" s="5">
        <f ca="1">SUM('Latest data'!JI$5:'Latest data'!JI34)</f>
        <v>0</v>
      </c>
      <c r="IY34" s="5">
        <f ca="1">SUM('Latest data'!JJ$5:'Latest data'!JJ34)</f>
        <v>0</v>
      </c>
      <c r="IZ34" s="5">
        <f ca="1">SUM('Latest data'!JK$5:'Latest data'!JK34)</f>
        <v>0</v>
      </c>
      <c r="JA34" s="5">
        <f ca="1">SUM('Latest data'!JL$5:'Latest data'!JL34)</f>
        <v>0</v>
      </c>
      <c r="JB34" s="5">
        <f ca="1">SUM('Latest data'!JM$5:'Latest data'!JM34)</f>
        <v>0</v>
      </c>
      <c r="JC34" s="5">
        <f ca="1">SUM('Latest data'!JN$5:'Latest data'!JN34)</f>
        <v>0</v>
      </c>
      <c r="JD34" s="5">
        <f ca="1">SUM('Latest data'!JO$5:'Latest data'!JO34)</f>
        <v>0</v>
      </c>
      <c r="JE34" s="5">
        <f ca="1">SUM('Latest data'!JP$5:'Latest data'!JP34)</f>
        <v>0</v>
      </c>
      <c r="JF34" s="5">
        <f ca="1">SUM('Latest data'!JQ$5:'Latest data'!JQ34)</f>
        <v>0</v>
      </c>
      <c r="JG34" s="5">
        <f ca="1">SUM('Latest data'!JR$5:'Latest data'!JR34)</f>
        <v>0</v>
      </c>
      <c r="JH34" s="5">
        <f ca="1">SUM('Latest data'!JS$5:'Latest data'!JS34)</f>
        <v>0</v>
      </c>
      <c r="JI34" s="5">
        <f ca="1">SUM('Latest data'!JT$5:'Latest data'!JT34)</f>
        <v>0</v>
      </c>
      <c r="JJ34" s="5">
        <f ca="1">SUM('Latest data'!JU$5:'Latest data'!JU34)</f>
        <v>0</v>
      </c>
      <c r="JK34" s="5">
        <f ca="1">SUM('Latest data'!JV$5:'Latest data'!JV34)</f>
        <v>0</v>
      </c>
      <c r="JL34" s="5">
        <f ca="1">SUM('Latest data'!JW$5:'Latest data'!JW34)</f>
        <v>0</v>
      </c>
      <c r="JM34" s="5">
        <f ca="1">SUM('Latest data'!JX$5:'Latest data'!JX34)</f>
        <v>0</v>
      </c>
      <c r="JN34" s="5">
        <f ca="1">SUM('Latest data'!JY$5:'Latest data'!JY34)</f>
        <v>0</v>
      </c>
      <c r="JO34" s="5">
        <f ca="1">SUM('Latest data'!JZ$5:'Latest data'!JZ34)</f>
        <v>0</v>
      </c>
      <c r="JP34" s="5">
        <f ca="1">SUM('Latest data'!KA$5:'Latest data'!KA34)</f>
        <v>0</v>
      </c>
      <c r="JQ34" s="5">
        <f ca="1">SUM('Latest data'!KB$5:'Latest data'!KB34)</f>
        <v>0</v>
      </c>
      <c r="JR34" s="5">
        <f ca="1">SUM('Latest data'!KC$5:'Latest data'!KC34)</f>
        <v>0</v>
      </c>
      <c r="JS34" s="5">
        <f ca="1">SUM('Latest data'!KD$5:'Latest data'!KD34)</f>
        <v>0</v>
      </c>
      <c r="JT34" s="5">
        <f ca="1">SUM('Latest data'!KE$5:'Latest data'!KE34)</f>
        <v>0</v>
      </c>
      <c r="JU34" s="5">
        <f ca="1">SUM('Latest data'!KF$5:'Latest data'!KF34)</f>
        <v>0</v>
      </c>
      <c r="JV34" s="5">
        <f ca="1">SUM('Latest data'!KG$5:'Latest data'!KG34)</f>
        <v>0</v>
      </c>
      <c r="JW34" s="5">
        <f ca="1">SUM('Latest data'!KH$5:'Latest data'!KH34)</f>
        <v>0</v>
      </c>
      <c r="JX34" s="5">
        <f ca="1">SUM('Latest data'!KI$5:'Latest data'!KI34)</f>
        <v>0</v>
      </c>
      <c r="JY34" s="5">
        <f ca="1">SUM('Latest data'!KJ$5:'Latest data'!KJ34)</f>
        <v>0</v>
      </c>
      <c r="JZ34" s="5">
        <f ca="1">SUM('Latest data'!KK$5:'Latest data'!KK34)</f>
        <v>0</v>
      </c>
      <c r="KA34" s="5">
        <f ca="1">SUM('Latest data'!KL$5:'Latest data'!KL34)</f>
        <v>0</v>
      </c>
      <c r="KB34" s="5">
        <f ca="1">SUM('Latest data'!KM$5:'Latest data'!KM34)</f>
        <v>0</v>
      </c>
      <c r="KC34" s="5">
        <f ca="1">SUM('Latest data'!KN$5:'Latest data'!KN34)</f>
        <v>0</v>
      </c>
      <c r="KD34" s="5">
        <f ca="1">SUM('Latest data'!KO$5:'Latest data'!KO34)</f>
        <v>0</v>
      </c>
      <c r="KE34" s="5">
        <f ca="1">SUM('Latest data'!KP$5:'Latest data'!KP34)</f>
        <v>0</v>
      </c>
      <c r="KF34" s="5">
        <f ca="1">SUM('Latest data'!KQ$5:'Latest data'!KQ34)</f>
        <v>0</v>
      </c>
      <c r="KG34" s="5">
        <f ca="1">SUM('Latest data'!KR$5:'Latest data'!KR34)</f>
        <v>0</v>
      </c>
      <c r="KH34" s="5">
        <f ca="1">SUM('Latest data'!KS$5:'Latest data'!KS34)</f>
        <v>0</v>
      </c>
      <c r="KI34" s="5">
        <f ca="1">SUM('Latest data'!KT$5:'Latest data'!KT34)</f>
        <v>0</v>
      </c>
      <c r="KJ34" s="5">
        <f ca="1">SUM('Latest data'!KU$5:'Latest data'!KU34)</f>
        <v>0</v>
      </c>
      <c r="KK34" s="5">
        <f ca="1">SUM('Latest data'!KV$5:'Latest data'!KV34)</f>
        <v>0</v>
      </c>
      <c r="KL34" s="5">
        <f ca="1">SUM('Latest data'!KW$5:'Latest data'!KW34)</f>
        <v>0</v>
      </c>
      <c r="KM34" s="5">
        <f ca="1">SUM('Latest data'!KX$5:'Latest data'!KX34)</f>
        <v>0</v>
      </c>
      <c r="KN34" s="5">
        <f ca="1">SUM('Latest data'!KY$5:'Latest data'!KY34)</f>
        <v>0</v>
      </c>
      <c r="KO34" s="5">
        <f ca="1">SUM('Latest data'!KZ$5:'Latest data'!KZ34)</f>
        <v>0</v>
      </c>
      <c r="KP34" s="5">
        <f ca="1">SUM('Latest data'!LA$5:'Latest data'!LA34)</f>
        <v>0</v>
      </c>
      <c r="KQ34" s="5">
        <f ca="1">SUM('Latest data'!LB$5:'Latest data'!LB34)</f>
        <v>0</v>
      </c>
      <c r="KR34" s="5">
        <f ca="1">SUM('Latest data'!LC$5:'Latest data'!LC34)</f>
        <v>0</v>
      </c>
      <c r="KS34" s="5">
        <f ca="1">SUM('Latest data'!LD$5:'Latest data'!LD34)</f>
        <v>0</v>
      </c>
      <c r="KT34" s="5">
        <f ca="1">SUM('Latest data'!LE$5:'Latest data'!LE34)</f>
        <v>0</v>
      </c>
      <c r="KU34" s="5">
        <f ca="1">SUM('Latest data'!LF$5:'Latest data'!LF34)</f>
        <v>0</v>
      </c>
      <c r="KV34" s="5">
        <f ca="1">SUM('Latest data'!LG$5:'Latest data'!LG34)</f>
        <v>0</v>
      </c>
      <c r="KW34" s="5">
        <f ca="1">SUM('Latest data'!LH$5:'Latest data'!LH34)</f>
        <v>0</v>
      </c>
      <c r="KX34" s="5">
        <f ca="1">SUM('Latest data'!LI$5:'Latest data'!LI34)</f>
        <v>0</v>
      </c>
      <c r="KY34" s="5">
        <f ca="1">SUM('Latest data'!LJ$5:'Latest data'!LJ34)</f>
        <v>0</v>
      </c>
      <c r="KZ34" s="5">
        <f ca="1">SUM('Latest data'!LK$5:'Latest data'!LK34)</f>
        <v>0</v>
      </c>
      <c r="LA34" s="5">
        <f ca="1">SUM('Latest data'!LL$5:'Latest data'!LL34)</f>
        <v>0</v>
      </c>
      <c r="LB34" s="5">
        <f ca="1">SUM('Latest data'!LM$5:'Latest data'!LM34)</f>
        <v>0</v>
      </c>
      <c r="LC34" s="5">
        <f ca="1">SUM('Latest data'!LN$5:'Latest data'!LN34)</f>
        <v>0</v>
      </c>
      <c r="LD34" s="5">
        <f ca="1">SUM('Latest data'!LO$5:'Latest data'!LO34)</f>
        <v>0</v>
      </c>
      <c r="LE34" s="5">
        <f ca="1">SUM('Latest data'!LP$5:'Latest data'!LP34)</f>
        <v>0</v>
      </c>
      <c r="LF34" s="5">
        <f ca="1">SUM('Latest data'!LQ$5:'Latest data'!LQ34)</f>
        <v>0</v>
      </c>
      <c r="LG34" s="5">
        <f ca="1">SUM('Latest data'!LR$5:'Latest data'!LR34)</f>
        <v>0</v>
      </c>
      <c r="LH34" s="5">
        <f ca="1">SUM('Latest data'!LS$5:'Latest data'!LS34)</f>
        <v>0</v>
      </c>
      <c r="LI34" s="5">
        <f ca="1">SUM('Latest data'!LT$5:'Latest data'!LT34)</f>
        <v>0</v>
      </c>
      <c r="LJ34" s="5">
        <f ca="1">SUM('Latest data'!LU$5:'Latest data'!LU34)</f>
        <v>0</v>
      </c>
      <c r="LK34" s="5">
        <f ca="1">SUM('Latest data'!LV$5:'Latest data'!LV34)</f>
        <v>0</v>
      </c>
      <c r="LL34" s="5">
        <f ca="1">SUM('Latest data'!LW$5:'Latest data'!LW34)</f>
        <v>0</v>
      </c>
      <c r="LM34" s="5">
        <f ca="1">SUM('Latest data'!LX$5:'Latest data'!LX34)</f>
        <v>0</v>
      </c>
      <c r="LN34" s="5">
        <f ca="1">SUM('Latest data'!LY$5:'Latest data'!LY34)</f>
        <v>0</v>
      </c>
      <c r="LO34" s="5">
        <f ca="1">SUM('Latest data'!LZ$5:'Latest data'!LZ34)</f>
        <v>0</v>
      </c>
      <c r="LP34" s="5">
        <f ca="1">SUM('Latest data'!MA$5:'Latest data'!MA34)</f>
        <v>0</v>
      </c>
      <c r="LQ34" s="5">
        <f ca="1">SUM('Latest data'!MB$5:'Latest data'!MB34)</f>
        <v>0</v>
      </c>
      <c r="LR34" s="5">
        <f ca="1">SUM('Latest data'!MC$5:'Latest data'!MC34)</f>
        <v>0</v>
      </c>
      <c r="LS34" s="5">
        <f ca="1">SUM('Latest data'!MD$5:'Latest data'!MD34)</f>
        <v>0</v>
      </c>
      <c r="LT34" s="5">
        <f ca="1">SUM('Latest data'!ME$5:'Latest data'!ME34)</f>
        <v>0</v>
      </c>
      <c r="LU34" s="5">
        <f ca="1">SUM('Latest data'!MF$5:'Latest data'!MF34)</f>
        <v>0</v>
      </c>
      <c r="LV34" s="5">
        <f ca="1">SUM('Latest data'!MG$5:'Latest data'!MG34)</f>
        <v>0</v>
      </c>
      <c r="LW34" s="5">
        <f ca="1">SUM('Latest data'!MH$5:'Latest data'!MH34)</f>
        <v>0</v>
      </c>
      <c r="LX34" s="5">
        <f ca="1">SUM('Latest data'!MI$5:'Latest data'!MI34)</f>
        <v>0</v>
      </c>
      <c r="LY34" s="5">
        <f ca="1">SUM('Latest data'!MJ$5:'Latest data'!MJ34)</f>
        <v>0</v>
      </c>
      <c r="LZ34" s="5">
        <f ca="1">SUM('Latest data'!MK$5:'Latest data'!MK34)</f>
        <v>0</v>
      </c>
      <c r="MA34" s="5">
        <f ca="1">SUM('Latest data'!ML$5:'Latest data'!ML34)</f>
        <v>0</v>
      </c>
      <c r="MB34" s="5">
        <f ca="1">SUM('Latest data'!MM$5:'Latest data'!MM34)</f>
        <v>0</v>
      </c>
      <c r="MC34" s="5">
        <f ca="1">SUM('Latest data'!MN$5:'Latest data'!MN34)</f>
        <v>0</v>
      </c>
      <c r="MD34" s="5">
        <f ca="1">SUM('Latest data'!MO$5:'Latest data'!MO34)</f>
        <v>0</v>
      </c>
      <c r="ME34" s="5">
        <f ca="1">SUM('Latest data'!MP$5:'Latest data'!MP34)</f>
        <v>0</v>
      </c>
      <c r="MF34" s="5">
        <f ca="1">SUM('Latest data'!MQ$5:'Latest data'!MQ34)</f>
        <v>0</v>
      </c>
      <c r="MG34" s="5">
        <f ca="1">SUM('Latest data'!MR$5:'Latest data'!MR34)</f>
        <v>0</v>
      </c>
      <c r="MH34" s="5">
        <f ca="1">SUM('Latest data'!MS$5:'Latest data'!MS34)</f>
        <v>0</v>
      </c>
      <c r="MI34" s="5">
        <f ca="1">SUM('Latest data'!MT$5:'Latest data'!MT34)</f>
        <v>0</v>
      </c>
      <c r="MJ34" s="5">
        <f ca="1">SUM('Latest data'!MU$5:'Latest data'!MU34)</f>
        <v>0</v>
      </c>
      <c r="MK34" s="5">
        <f ca="1">SUM('Latest data'!MV$5:'Latest data'!MV34)</f>
        <v>0</v>
      </c>
      <c r="ML34" s="5">
        <f ca="1">SUM('Latest data'!MW$5:'Latest data'!MW34)</f>
        <v>0</v>
      </c>
      <c r="MM34" s="5">
        <f ca="1">SUM('Latest data'!MX$5:'Latest data'!MX34)</f>
        <v>0</v>
      </c>
      <c r="MN34" s="5">
        <f ca="1">SUM('Latest data'!MY$5:'Latest data'!MY34)</f>
        <v>0</v>
      </c>
      <c r="MO34" s="5">
        <f ca="1">SUM('Latest data'!MZ$5:'Latest data'!MZ34)</f>
        <v>0</v>
      </c>
      <c r="MP34" s="5">
        <f ca="1">SUM('Latest data'!NA$5:'Latest data'!NA34)</f>
        <v>0</v>
      </c>
      <c r="MQ34" s="5">
        <f ca="1">SUM('Latest data'!NB$5:'Latest data'!NB34)</f>
        <v>0</v>
      </c>
      <c r="MR34" s="5">
        <f ca="1">SUM('Latest data'!NC$5:'Latest data'!NC34)</f>
        <v>0</v>
      </c>
      <c r="MS34" s="5">
        <f ca="1">SUM('Latest data'!ND$5:'Latest data'!ND34)</f>
        <v>0</v>
      </c>
      <c r="MT34" s="5">
        <f ca="1">SUM('Latest data'!NE$5:'Latest data'!NE34)</f>
        <v>0</v>
      </c>
      <c r="MU34" s="5">
        <f ca="1">SUM('Latest data'!NF$5:'Latest data'!NF34)</f>
        <v>0</v>
      </c>
      <c r="MV34" s="5">
        <f ca="1">SUM('Latest data'!NG$5:'Latest data'!NG34)</f>
        <v>0</v>
      </c>
      <c r="MW34" s="5">
        <f ca="1">SUM('Latest data'!NH$5:'Latest data'!NH34)</f>
        <v>0</v>
      </c>
      <c r="MX34" s="5">
        <f ca="1">SUM('Latest data'!NI$5:'Latest data'!NI34)</f>
        <v>0</v>
      </c>
      <c r="MY34" s="5">
        <f ca="1">SUM('Latest data'!NJ$5:'Latest data'!NJ34)</f>
        <v>0</v>
      </c>
      <c r="MZ34" s="5">
        <f ca="1">SUM('Latest data'!NK$5:'Latest data'!NK34)</f>
        <v>0</v>
      </c>
      <c r="NA34" s="5">
        <f ca="1">SUM('Latest data'!NL$5:'Latest data'!NL34)</f>
        <v>0</v>
      </c>
      <c r="NB34" s="5">
        <f ca="1">SUM('Latest data'!NM$5:'Latest data'!NM34)</f>
        <v>0</v>
      </c>
      <c r="NC34" s="5">
        <f ca="1">SUM('Latest data'!NN$5:'Latest data'!NN34)</f>
        <v>0</v>
      </c>
      <c r="ND34" s="5">
        <f ca="1">SUM('Latest data'!NO$5:'Latest data'!NO34)</f>
        <v>0</v>
      </c>
      <c r="NE34" s="5">
        <f ca="1">SUM('Latest data'!NP$5:'Latest data'!NP34)</f>
        <v>0</v>
      </c>
      <c r="NF34" s="5">
        <f ca="1">SUM('Latest data'!NQ$5:'Latest data'!NQ34)</f>
        <v>0</v>
      </c>
      <c r="NG34" s="5">
        <f ca="1">SUM('Latest data'!NR$5:'Latest data'!NR34)</f>
        <v>0</v>
      </c>
      <c r="NH34" s="5">
        <f ca="1">SUM('Latest data'!NS$5:'Latest data'!NS34)</f>
        <v>0</v>
      </c>
      <c r="NI34" s="5">
        <f ca="1">SUM('Latest data'!NT$5:'Latest data'!NT34)</f>
        <v>0</v>
      </c>
      <c r="NJ34" s="5">
        <f ca="1">SUM('Latest data'!NU$5:'Latest data'!NU34)</f>
        <v>0</v>
      </c>
      <c r="NK34" s="5">
        <f ca="1">SUM('Latest data'!NV$5:'Latest data'!NV34)</f>
        <v>0</v>
      </c>
      <c r="NL34" s="5">
        <f ca="1">SUM('Latest data'!NW$5:'Latest data'!NW34)</f>
        <v>0</v>
      </c>
      <c r="NM34" s="5">
        <f ca="1">SUM('Latest data'!NX$5:'Latest data'!NX34)</f>
        <v>0</v>
      </c>
      <c r="NN34" s="5">
        <f ca="1">SUM('Latest data'!NY$5:'Latest data'!NY34)</f>
        <v>0</v>
      </c>
      <c r="NO34" s="5">
        <f ca="1">SUM('Latest data'!NZ$5:'Latest data'!NZ34)</f>
        <v>0</v>
      </c>
      <c r="NP34" s="5">
        <f ca="1">SUM('Latest data'!OA$5:'Latest data'!OA34)</f>
        <v>0</v>
      </c>
      <c r="NQ34" s="5">
        <f ca="1">SUM('Latest data'!OB$5:'Latest data'!OB34)</f>
        <v>0</v>
      </c>
      <c r="NR34" s="5">
        <f ca="1">SUM('Latest data'!OC$5:'Latest data'!OC34)</f>
        <v>0</v>
      </c>
      <c r="NS34" s="5">
        <f ca="1">SUM('Latest data'!OD$5:'Latest data'!OD34)</f>
        <v>0</v>
      </c>
      <c r="NT34" s="5">
        <f ca="1">SUM('Latest data'!OE$5:'Latest data'!OE34)</f>
        <v>0</v>
      </c>
      <c r="NU34" s="5">
        <f ca="1">SUM('Latest data'!OF$5:'Latest data'!OF34)</f>
        <v>0</v>
      </c>
      <c r="NV34" s="5">
        <f ca="1">SUM('Latest data'!OG$5:'Latest data'!OG34)</f>
        <v>0</v>
      </c>
      <c r="NW34" s="5">
        <f ca="1">SUM('Latest data'!OH$5:'Latest data'!OH34)</f>
        <v>0</v>
      </c>
      <c r="NX34" s="5">
        <f ca="1">SUM('Latest data'!OI$5:'Latest data'!OI34)</f>
        <v>0</v>
      </c>
      <c r="NY34" s="5">
        <f ca="1">SUM('Latest data'!OJ$5:'Latest data'!OJ34)</f>
        <v>0</v>
      </c>
      <c r="NZ34" s="5">
        <f ca="1">SUM('Latest data'!OK$5:'Latest data'!OK34)</f>
        <v>0</v>
      </c>
      <c r="OA34" s="5">
        <f ca="1">SUM('Latest data'!OL$5:'Latest data'!OL34)</f>
        <v>0</v>
      </c>
      <c r="OB34" s="5">
        <f ca="1">SUM('Latest data'!OM$5:'Latest data'!OM34)</f>
        <v>0</v>
      </c>
      <c r="OC34" s="5">
        <f ca="1">SUM('Latest data'!ON$5:'Latest data'!ON34)</f>
        <v>0</v>
      </c>
      <c r="OD34" s="5">
        <f ca="1">SUM('Latest data'!OO$5:'Latest data'!OO34)</f>
        <v>0</v>
      </c>
      <c r="OE34" s="5">
        <f ca="1">SUM('Latest data'!OP$5:'Latest data'!OP34)</f>
        <v>0</v>
      </c>
      <c r="OF34" s="5">
        <f ca="1">SUM('Latest data'!OQ$5:'Latest data'!OQ34)</f>
        <v>0</v>
      </c>
      <c r="OG34" s="5">
        <f ca="1">SUM('Latest data'!OR$5:'Latest data'!OR34)</f>
        <v>0</v>
      </c>
      <c r="OH34" s="5">
        <f ca="1">SUM('Latest data'!OS$5:'Latest data'!OS34)</f>
        <v>0</v>
      </c>
      <c r="OI34" s="5">
        <f ca="1">SUM('Latest data'!OT$5:'Latest data'!OT34)</f>
        <v>0</v>
      </c>
      <c r="OJ34" s="5">
        <f ca="1">SUM('Latest data'!OU$5:'Latest data'!OU34)</f>
        <v>0</v>
      </c>
      <c r="OK34" s="5">
        <f ca="1">SUM('Latest data'!OV$5:'Latest data'!OV34)</f>
        <v>0</v>
      </c>
      <c r="OL34" s="5">
        <f ca="1">SUM('Latest data'!OW$5:'Latest data'!OW34)</f>
        <v>0</v>
      </c>
      <c r="OM34" s="5">
        <f ca="1">SUM('Latest data'!OX$5:'Latest data'!OX34)</f>
        <v>0</v>
      </c>
      <c r="ON34" s="5">
        <f ca="1">SUM('Latest data'!OY$5:'Latest data'!OY34)</f>
        <v>0</v>
      </c>
      <c r="OO34" s="5">
        <f ca="1">SUM('Latest data'!OZ$5:'Latest data'!OZ34)</f>
        <v>0</v>
      </c>
      <c r="OP34" s="5">
        <f ca="1">SUM('Latest data'!PA$5:'Latest data'!PA34)</f>
        <v>0</v>
      </c>
      <c r="OQ34" s="5">
        <f ca="1">SUM('Latest data'!PB$5:'Latest data'!PB34)</f>
        <v>0</v>
      </c>
      <c r="OR34" s="5">
        <f ca="1">SUM('Latest data'!PC$5:'Latest data'!PC34)</f>
        <v>0</v>
      </c>
      <c r="OS34" s="5">
        <f ca="1">SUM('Latest data'!PD$5:'Latest data'!PD34)</f>
        <v>0</v>
      </c>
      <c r="OT34" s="5">
        <f ca="1">SUM('Latest data'!PE$5:'Latest data'!PE34)</f>
        <v>0</v>
      </c>
      <c r="OU34" s="5">
        <f ca="1">SUM('Latest data'!PF$5:'Latest data'!PF34)</f>
        <v>0</v>
      </c>
      <c r="OV34" s="5">
        <f ca="1">SUM('Latest data'!PG$5:'Latest data'!PG34)</f>
        <v>0</v>
      </c>
      <c r="OW34" s="5">
        <f ca="1">SUM('Latest data'!PH$5:'Latest data'!PH34)</f>
        <v>0</v>
      </c>
      <c r="OX34" s="5">
        <f ca="1">SUM('Latest data'!PI$5:'Latest data'!PI34)</f>
        <v>0</v>
      </c>
      <c r="OY34" s="5">
        <f ca="1">SUM('Latest data'!PJ$5:'Latest data'!PJ34)</f>
        <v>0</v>
      </c>
      <c r="OZ34" s="5">
        <f ca="1">SUM('Latest data'!PK$5:'Latest data'!PK34)</f>
        <v>0</v>
      </c>
      <c r="PA34" s="5">
        <f t="shared" ca="1" si="17"/>
        <v>132</v>
      </c>
      <c r="PE34" s="9"/>
    </row>
    <row r="35" spans="1:422">
      <c r="A35" s="8">
        <f t="shared" si="18"/>
        <v>43860</v>
      </c>
      <c r="B35" s="5">
        <f ca="1">SUM('Latest data'!M$5:'Latest data'!M35)</f>
        <v>5</v>
      </c>
      <c r="C35" s="5">
        <f ca="1">SUM('Latest data'!N$5:'Latest data'!N35)</f>
        <v>0</v>
      </c>
      <c r="D35" s="5">
        <f ca="1">SUM('Latest data'!O$5:'Latest data'!O35)</f>
        <v>0</v>
      </c>
      <c r="E35" s="5">
        <f ca="1">SUM('Latest data'!P$5:'Latest data'!P35)</f>
        <v>4</v>
      </c>
      <c r="F35" s="5">
        <f ca="1">SUM('Latest data'!Q$5:'Latest data'!Q35)</f>
        <v>5</v>
      </c>
      <c r="G35" s="5">
        <f ca="1">SUM('Latest data'!R$5:'Latest data'!R35)</f>
        <v>0</v>
      </c>
      <c r="H35" s="5">
        <f ca="1">SUM('Latest data'!S$5:'Latest data'!S35)</f>
        <v>7734</v>
      </c>
      <c r="I35" s="5">
        <f ca="1">SUM('Latest data'!T$5:'Latest data'!T35)</f>
        <v>0</v>
      </c>
      <c r="J35" s="5">
        <f ca="1">SUM('Latest data'!U$5:'Latest data'!U35)</f>
        <v>0</v>
      </c>
      <c r="K35" s="5">
        <f ca="1">SUM('Latest data'!V$5:'Latest data'!V35)</f>
        <v>0</v>
      </c>
      <c r="L35" s="5">
        <f ca="1">SUM('Latest data'!W$5:'Latest data'!W35)</f>
        <v>0</v>
      </c>
      <c r="M35" s="5">
        <f ca="1">SUM('Latest data'!X$5:'Latest data'!X35)</f>
        <v>3</v>
      </c>
      <c r="N35" s="5">
        <f ca="1">SUM('Latest data'!Y$5:'Latest data'!Y35)</f>
        <v>0</v>
      </c>
      <c r="O35" s="5">
        <f ca="1">SUM('Latest data'!Z$5:'Latest data'!Z35)</f>
        <v>0</v>
      </c>
      <c r="P35" s="5">
        <f ca="1">SUM('Latest data'!AA$5:'Latest data'!AA35)</f>
        <v>0</v>
      </c>
      <c r="Q35" s="5">
        <f ca="1">SUM('Latest data'!AB$5:'Latest data'!AB35)</f>
        <v>0</v>
      </c>
      <c r="R35" s="5">
        <f ca="1">SUM('Latest data'!AC$5:'Latest data'!AC35)</f>
        <v>0</v>
      </c>
      <c r="S35" s="5">
        <f ca="1">SUM('Latest data'!AD$5:'Latest data'!AD35)</f>
        <v>0</v>
      </c>
      <c r="T35" s="5">
        <f ca="1">SUM('Latest data'!AE$5:'Latest data'!AE35)</f>
        <v>0</v>
      </c>
      <c r="U35" s="5">
        <f ca="1">SUM('Latest data'!AF$5:'Latest data'!AF35)</f>
        <v>0</v>
      </c>
      <c r="V35" s="5">
        <f ca="1">SUM('Latest data'!AG$5:'Latest data'!AG35)</f>
        <v>1</v>
      </c>
      <c r="W35" s="5">
        <f ca="1">SUM('Latest data'!AH$5:'Latest data'!AH35)</f>
        <v>4</v>
      </c>
      <c r="X35" s="5">
        <f ca="1">SUM('Latest data'!AI$5:'Latest data'!AI35)</f>
        <v>0</v>
      </c>
      <c r="Y35" s="5">
        <f ca="1">SUM('Latest data'!AJ$5:'Latest data'!AJ35)</f>
        <v>11</v>
      </c>
      <c r="Z35" s="5">
        <f ca="1">SUM('Latest data'!AK$5:'Latest data'!AK35)</f>
        <v>0</v>
      </c>
      <c r="AA35" s="5">
        <f ca="1">SUM('Latest data'!AL$5:'Latest data'!AL35)</f>
        <v>0</v>
      </c>
      <c r="AB35" s="5">
        <f ca="1">SUM('Latest data'!AM$5:'Latest data'!AM35)</f>
        <v>0</v>
      </c>
      <c r="AC35" s="5">
        <f ca="1">SUM('Latest data'!AN$5:'Latest data'!AN35)</f>
        <v>0</v>
      </c>
      <c r="AD35" s="5">
        <f ca="1">SUM('Latest data'!AO$5:'Latest data'!AO35)</f>
        <v>0</v>
      </c>
      <c r="AE35" s="5">
        <f ca="1">SUM('Latest data'!AP$5:'Latest data'!AP35)</f>
        <v>0</v>
      </c>
      <c r="AF35" s="5">
        <f ca="1">SUM('Latest data'!AQ$5:'Latest data'!AQ35)</f>
        <v>6</v>
      </c>
      <c r="AG35" s="5">
        <f ca="1">SUM('Latest data'!AR$5:'Latest data'!AR35)</f>
        <v>0</v>
      </c>
      <c r="AH35" s="5">
        <f ca="1">SUM('Latest data'!AS$5:'Latest data'!AS35)</f>
        <v>0</v>
      </c>
      <c r="AI35" s="5">
        <f ca="1">SUM('Latest data'!AT$5:'Latest data'!AT35)</f>
        <v>0</v>
      </c>
      <c r="AJ35" s="5">
        <f ca="1">SUM('Latest data'!AU$5:'Latest data'!AU35)</f>
        <v>0</v>
      </c>
      <c r="AK35" s="5">
        <f ca="1">SUM('Latest data'!AV$5:'Latest data'!AV35)</f>
        <v>1</v>
      </c>
      <c r="AL35" s="5">
        <f ca="1">SUM('Latest data'!AW$5:'Latest data'!AW35)</f>
        <v>7</v>
      </c>
      <c r="AM35" s="5">
        <f ca="1">SUM('Latest data'!AX$5:'Latest data'!AX35)</f>
        <v>4</v>
      </c>
      <c r="AN35" s="5">
        <f ca="1">SUM('Latest data'!AY$5:'Latest data'!AY35)</f>
        <v>0</v>
      </c>
      <c r="AO35" s="5">
        <f ca="1">SUM('Latest data'!AZ$5:'Latest data'!AZ35)</f>
        <v>0</v>
      </c>
      <c r="AP35" s="5">
        <f ca="1">SUM('Latest data'!BA$5:'Latest data'!BA35)</f>
        <v>0</v>
      </c>
      <c r="AQ35" s="5">
        <f ca="1">SUM('Latest data'!BB$5:'Latest data'!BB35)</f>
        <v>0</v>
      </c>
      <c r="AR35" s="5">
        <f ca="1">SUM('Latest data'!BC$5:'Latest data'!BC35)</f>
        <v>0</v>
      </c>
      <c r="AS35" s="5">
        <f ca="1">SUM('Latest data'!BD$5:'Latest data'!BD35)</f>
        <v>0</v>
      </c>
      <c r="AT35" s="5">
        <f ca="1">SUM('Latest data'!BE$5:'Latest data'!BE35)</f>
        <v>0</v>
      </c>
      <c r="AU35" s="5">
        <f ca="1">SUM('Latest data'!BF$5:'Latest data'!BF35)</f>
        <v>0</v>
      </c>
      <c r="AV35" s="5">
        <f ca="1">SUM('Latest data'!BG$5:'Latest data'!BG35)</f>
        <v>10</v>
      </c>
      <c r="AW35" s="5">
        <f ca="1">SUM('Latest data'!BH$5:'Latest data'!BH35)</f>
        <v>1</v>
      </c>
      <c r="AX35" s="5">
        <f ca="1">SUM('Latest data'!BI$5:'Latest data'!BI35)</f>
        <v>0</v>
      </c>
      <c r="AY35" s="5">
        <f ca="1">SUM('Latest data'!BJ$5:'Latest data'!BJ35)</f>
        <v>14</v>
      </c>
      <c r="AZ35" s="5">
        <f ca="1">SUM('Latest data'!BK$5:'Latest data'!BK35)</f>
        <v>0</v>
      </c>
      <c r="BA35" s="5">
        <f ca="1">SUM('Latest data'!BL$5:'Latest data'!BL35)</f>
        <v>0</v>
      </c>
      <c r="BB35" s="5">
        <f ca="1">SUM('Latest data'!BM$5:'Latest data'!BM35)</f>
        <v>0</v>
      </c>
      <c r="BC35" s="5">
        <f ca="1">SUM('Latest data'!BN$5:'Latest data'!BN35)</f>
        <v>0</v>
      </c>
      <c r="BD35" s="5">
        <f ca="1">SUM('Latest data'!BO$5:'Latest data'!BO35)</f>
        <v>0</v>
      </c>
      <c r="BE35" s="5">
        <f ca="1">SUM('Latest data'!BP$5:'Latest data'!BP35)</f>
        <v>0</v>
      </c>
      <c r="BF35" s="5">
        <f ca="1">SUM('Latest data'!BQ$5:'Latest data'!BQ35)</f>
        <v>0</v>
      </c>
      <c r="BG35" s="5">
        <f ca="1">SUM('Latest data'!BR$5:'Latest data'!BR35)</f>
        <v>0</v>
      </c>
      <c r="BH35" s="5">
        <f ca="1">SUM('Latest data'!BS$5:'Latest data'!BS35)</f>
        <v>0</v>
      </c>
      <c r="BI35" s="5">
        <f ca="1">SUM('Latest data'!BT$5:'Latest data'!BT35)</f>
        <v>0</v>
      </c>
      <c r="BJ35" s="5">
        <f ca="1">SUM('Latest data'!BU$5:'Latest data'!BU35)</f>
        <v>0</v>
      </c>
      <c r="BK35" s="5">
        <f ca="1">SUM('Latest data'!BV$5:'Latest data'!BV35)</f>
        <v>0</v>
      </c>
      <c r="BL35" s="5">
        <f ca="1">SUM('Latest data'!BW$5:'Latest data'!BW35)</f>
        <v>0</v>
      </c>
      <c r="BM35" s="5">
        <f ca="1">SUM('Latest data'!BX$5:'Latest data'!BX35)</f>
        <v>0</v>
      </c>
      <c r="BN35" s="5">
        <f ca="1">SUM('Latest data'!BY$5:'Latest data'!BY35)</f>
        <v>0</v>
      </c>
      <c r="BO35" s="5">
        <f ca="1">SUM('Latest data'!BZ$5:'Latest data'!BZ35)</f>
        <v>0</v>
      </c>
      <c r="BP35" s="5">
        <f ca="1">SUM('Latest data'!CA$5:'Latest data'!CA35)</f>
        <v>0</v>
      </c>
      <c r="BQ35" s="5">
        <f ca="1">SUM('Latest data'!CB$5:'Latest data'!CB35)</f>
        <v>0</v>
      </c>
      <c r="BR35" s="5">
        <f ca="1">SUM('Latest data'!CC$5:'Latest data'!CC35)</f>
        <v>0</v>
      </c>
      <c r="BS35" s="5">
        <f ca="1">SUM('Latest data'!CD$5:'Latest data'!CD35)</f>
        <v>0</v>
      </c>
      <c r="BT35" s="5">
        <f ca="1">SUM('Latest data'!CE$5:'Latest data'!CE35)</f>
        <v>0</v>
      </c>
      <c r="BU35" s="5">
        <f ca="1">SUM('Latest data'!CF$5:'Latest data'!CF35)</f>
        <v>0</v>
      </c>
      <c r="BV35" s="5">
        <f ca="1">SUM('Latest data'!CG$5:'Latest data'!CG35)</f>
        <v>0</v>
      </c>
      <c r="BW35" s="5">
        <f ca="1">SUM('Latest data'!CH$5:'Latest data'!CH35)</f>
        <v>0</v>
      </c>
      <c r="BX35" s="5">
        <f ca="1">SUM('Latest data'!CI$5:'Latest data'!CI35)</f>
        <v>0</v>
      </c>
      <c r="BY35" s="5">
        <f ca="1">SUM('Latest data'!CJ$5:'Latest data'!CJ35)</f>
        <v>0</v>
      </c>
      <c r="BZ35" s="5">
        <f ca="1">SUM('Latest data'!CK$5:'Latest data'!CK35)</f>
        <v>0</v>
      </c>
      <c r="CA35" s="5">
        <f ca="1">SUM('Latest data'!CL$5:'Latest data'!CL35)</f>
        <v>0</v>
      </c>
      <c r="CB35" s="5">
        <f ca="1">SUM('Latest data'!CM$5:'Latest data'!CM35)</f>
        <v>0</v>
      </c>
      <c r="CC35" s="5">
        <f ca="1">SUM('Latest data'!CN$5:'Latest data'!CN35)</f>
        <v>0</v>
      </c>
      <c r="CD35" s="5">
        <f ca="1">SUM('Latest data'!CO$5:'Latest data'!CO35)</f>
        <v>0</v>
      </c>
      <c r="CE35" s="5">
        <f ca="1">SUM('Latest data'!CP$5:'Latest data'!CP35)</f>
        <v>0</v>
      </c>
      <c r="CF35" s="5">
        <f ca="1">SUM('Latest data'!CQ$5:'Latest data'!CQ35)</f>
        <v>0</v>
      </c>
      <c r="CG35" s="5">
        <f ca="1">SUM('Latest data'!CR$5:'Latest data'!CR35)</f>
        <v>0</v>
      </c>
      <c r="CH35" s="5">
        <f ca="1">SUM('Latest data'!CS$5:'Latest data'!CS35)</f>
        <v>0</v>
      </c>
      <c r="CI35" s="5">
        <f ca="1">SUM('Latest data'!CT$5:'Latest data'!CT35)</f>
        <v>0</v>
      </c>
      <c r="CJ35" s="5">
        <f ca="1">SUM('Latest data'!CU$5:'Latest data'!CU35)</f>
        <v>0</v>
      </c>
      <c r="CK35" s="5">
        <f ca="1">SUM('Latest data'!CV$5:'Latest data'!CV35)</f>
        <v>0</v>
      </c>
      <c r="CL35" s="5">
        <f ca="1">SUM('Latest data'!CW$5:'Latest data'!CW35)</f>
        <v>0</v>
      </c>
      <c r="CM35" s="5">
        <f ca="1">SUM('Latest data'!CX$5:'Latest data'!CX35)</f>
        <v>0</v>
      </c>
      <c r="CN35" s="5">
        <f ca="1">SUM('Latest data'!CY$5:'Latest data'!CY35)</f>
        <v>0</v>
      </c>
      <c r="CO35" s="5">
        <f ca="1">SUM('Latest data'!CZ$5:'Latest data'!CZ35)</f>
        <v>0</v>
      </c>
      <c r="CP35" s="5">
        <f ca="1">SUM('Latest data'!DA$5:'Latest data'!DA35)</f>
        <v>0</v>
      </c>
      <c r="CQ35" s="5">
        <f ca="1">SUM('Latest data'!DB$5:'Latest data'!DB35)</f>
        <v>0</v>
      </c>
      <c r="CR35" s="5">
        <f ca="1">SUM('Latest data'!DC$5:'Latest data'!DC35)</f>
        <v>0</v>
      </c>
      <c r="CS35" s="5">
        <f ca="1">SUM('Latest data'!DD$5:'Latest data'!DD35)</f>
        <v>0</v>
      </c>
      <c r="CT35" s="5">
        <f ca="1">SUM('Latest data'!DE$5:'Latest data'!DE35)</f>
        <v>0</v>
      </c>
      <c r="CU35" s="5">
        <f ca="1">SUM('Latest data'!DF$5:'Latest data'!DF35)</f>
        <v>0</v>
      </c>
      <c r="CV35" s="5">
        <f ca="1">SUM('Latest data'!DG$5:'Latest data'!DG35)</f>
        <v>8</v>
      </c>
      <c r="CW35" s="5">
        <f ca="1">SUM('Latest data'!DH$5:'Latest data'!DH35)</f>
        <v>0</v>
      </c>
      <c r="CX35" s="5">
        <f ca="1">SUM('Latest data'!DI$5:'Latest data'!DI35)</f>
        <v>0</v>
      </c>
      <c r="CY35" s="5">
        <f ca="1">SUM('Latest data'!DJ$5:'Latest data'!DJ35)</f>
        <v>0</v>
      </c>
      <c r="CZ35" s="5">
        <f ca="1">SUM('Latest data'!DK$5:'Latest data'!DK35)</f>
        <v>0</v>
      </c>
      <c r="DA35" s="5">
        <f ca="1">SUM('Latest data'!DL$5:'Latest data'!DL35)</f>
        <v>0</v>
      </c>
      <c r="DB35" s="5">
        <f ca="1">SUM('Latest data'!DM$5:'Latest data'!DM35)</f>
        <v>0</v>
      </c>
      <c r="DC35" s="5">
        <f ca="1">SUM('Latest data'!DN$5:'Latest data'!DN35)</f>
        <v>0</v>
      </c>
      <c r="DD35" s="5">
        <f ca="1">SUM('Latest data'!DO$5:'Latest data'!DO35)</f>
        <v>0</v>
      </c>
      <c r="DE35" s="5">
        <f ca="1">SUM('Latest data'!DP$5:'Latest data'!DP35)</f>
        <v>0</v>
      </c>
      <c r="DF35" s="5">
        <f ca="1">SUM('Latest data'!DQ$5:'Latest data'!DQ35)</f>
        <v>0</v>
      </c>
      <c r="DG35" s="5">
        <f ca="1">SUM('Latest data'!DR$5:'Latest data'!DR35)</f>
        <v>0</v>
      </c>
      <c r="DH35" s="5">
        <f ca="1">SUM('Latest data'!DS$5:'Latest data'!DS35)</f>
        <v>2</v>
      </c>
      <c r="DI35" s="5">
        <f ca="1">SUM('Latest data'!DT$5:'Latest data'!DT35)</f>
        <v>0</v>
      </c>
      <c r="DJ35" s="5">
        <f ca="1">SUM('Latest data'!DU$5:'Latest data'!DU35)</f>
        <v>0</v>
      </c>
      <c r="DK35" s="5">
        <f ca="1">SUM('Latest data'!DV$5:'Latest data'!DV35)</f>
        <v>1</v>
      </c>
      <c r="DL35" s="5">
        <f ca="1">SUM('Latest data'!DW$5:'Latest data'!DW35)</f>
        <v>0</v>
      </c>
      <c r="DM35" s="5">
        <f ca="1">SUM('Latest data'!DX$5:'Latest data'!DX35)</f>
        <v>0</v>
      </c>
      <c r="DN35" s="5">
        <f ca="1">SUM('Latest data'!DY$5:'Latest data'!DY35)</f>
        <v>0</v>
      </c>
      <c r="DO35" s="5">
        <f ca="1">SUM('Latest data'!DZ$5:'Latest data'!DZ35)</f>
        <v>0</v>
      </c>
      <c r="DP35" s="5">
        <f ca="1">SUM('Latest data'!EA$5:'Latest data'!EA35)</f>
        <v>0</v>
      </c>
      <c r="DQ35" s="5">
        <f ca="1">SUM('Latest data'!EB$5:'Latest data'!EB35)</f>
        <v>0</v>
      </c>
      <c r="DR35" s="5">
        <f ca="1">SUM('Latest data'!EC$5:'Latest data'!EC35)</f>
        <v>0</v>
      </c>
      <c r="DS35" s="5">
        <f ca="1">SUM('Latest data'!ED$5:'Latest data'!ED35)</f>
        <v>0</v>
      </c>
      <c r="DT35" s="5">
        <f ca="1">SUM('Latest data'!EE$5:'Latest data'!EE35)</f>
        <v>0</v>
      </c>
      <c r="DU35" s="5">
        <f ca="1">SUM('Latest data'!EF$5:'Latest data'!EF35)</f>
        <v>0</v>
      </c>
      <c r="DV35" s="5">
        <f ca="1">SUM('Latest data'!EG$5:'Latest data'!EG35)</f>
        <v>0</v>
      </c>
      <c r="DW35" s="5">
        <f ca="1">SUM('Latest data'!EH$5:'Latest data'!EH35)</f>
        <v>0</v>
      </c>
      <c r="DX35" s="5">
        <f ca="1">SUM('Latest data'!EI$5:'Latest data'!EI35)</f>
        <v>0</v>
      </c>
      <c r="DY35" s="5">
        <f ca="1">SUM('Latest data'!EJ$5:'Latest data'!EJ35)</f>
        <v>1</v>
      </c>
      <c r="DZ35" s="5">
        <f ca="1">SUM('Latest data'!EK$5:'Latest data'!EK35)</f>
        <v>0</v>
      </c>
      <c r="EA35" s="5">
        <f ca="1">SUM('Latest data'!EL$5:'Latest data'!EL35)</f>
        <v>0</v>
      </c>
      <c r="EB35" s="5">
        <f ca="1">SUM('Latest data'!EM$5:'Latest data'!EM35)</f>
        <v>0</v>
      </c>
      <c r="EC35" s="5">
        <f ca="1">SUM('Latest data'!EN$5:'Latest data'!EN35)</f>
        <v>0</v>
      </c>
      <c r="ED35" s="5">
        <f ca="1">SUM('Latest data'!EO$5:'Latest data'!EO35)</f>
        <v>0</v>
      </c>
      <c r="EE35" s="5">
        <f ca="1">SUM('Latest data'!EP$5:'Latest data'!EP35)</f>
        <v>0</v>
      </c>
      <c r="EF35" s="5">
        <f ca="1">SUM('Latest data'!EQ$5:'Latest data'!EQ35)</f>
        <v>0</v>
      </c>
      <c r="EG35" s="5">
        <f ca="1">SUM('Latest data'!ER$5:'Latest data'!ER35)</f>
        <v>0</v>
      </c>
      <c r="EH35" s="5">
        <f ca="1">SUM('Latest data'!ES$5:'Latest data'!ES35)</f>
        <v>0</v>
      </c>
      <c r="EI35" s="5">
        <f ca="1">SUM('Latest data'!ET$5:'Latest data'!ET35)</f>
        <v>0</v>
      </c>
      <c r="EJ35" s="5">
        <f ca="1">SUM('Latest data'!EU$5:'Latest data'!EU35)</f>
        <v>0</v>
      </c>
      <c r="EK35" s="5">
        <f ca="1">SUM('Latest data'!EV$5:'Latest data'!EV35)</f>
        <v>0</v>
      </c>
      <c r="EL35" s="5">
        <f ca="1">SUM('Latest data'!EW$5:'Latest data'!EW35)</f>
        <v>0</v>
      </c>
      <c r="EM35" s="5">
        <f ca="1">SUM('Latest data'!EX$5:'Latest data'!EX35)</f>
        <v>0</v>
      </c>
      <c r="EN35" s="5">
        <f ca="1">SUM('Latest data'!EY$5:'Latest data'!EY35)</f>
        <v>0</v>
      </c>
      <c r="EO35" s="5">
        <f ca="1">SUM('Latest data'!EZ$5:'Latest data'!EZ35)</f>
        <v>0</v>
      </c>
      <c r="EP35" s="5">
        <f ca="1">SUM('Latest data'!FA$5:'Latest data'!FA35)</f>
        <v>0</v>
      </c>
      <c r="EQ35" s="5">
        <f ca="1">SUM('Latest data'!FB$5:'Latest data'!FB35)</f>
        <v>0</v>
      </c>
      <c r="ER35" s="5">
        <f ca="1">SUM('Latest data'!FC$5:'Latest data'!FC35)</f>
        <v>0</v>
      </c>
      <c r="ES35" s="5">
        <f ca="1">SUM('Latest data'!FD$5:'Latest data'!FD35)</f>
        <v>0</v>
      </c>
      <c r="ET35" s="5">
        <f ca="1">SUM('Latest data'!FE$5:'Latest data'!FE35)</f>
        <v>0</v>
      </c>
      <c r="EU35" s="5">
        <f ca="1">SUM('Latest data'!FF$5:'Latest data'!FF35)</f>
        <v>0</v>
      </c>
      <c r="EV35" s="5">
        <f ca="1">SUM('Latest data'!FG$5:'Latest data'!FG35)</f>
        <v>0</v>
      </c>
      <c r="EW35" s="5">
        <f ca="1">SUM('Latest data'!FH$5:'Latest data'!FH35)</f>
        <v>0</v>
      </c>
      <c r="EX35" s="5">
        <f ca="1">SUM('Latest data'!FI$5:'Latest data'!FI35)</f>
        <v>0</v>
      </c>
      <c r="EY35" s="5">
        <f ca="1">SUM('Latest data'!FJ$5:'Latest data'!FJ35)</f>
        <v>0</v>
      </c>
      <c r="EZ35" s="5">
        <f ca="1">SUM('Latest data'!FK$5:'Latest data'!FK35)</f>
        <v>0</v>
      </c>
      <c r="FA35" s="5">
        <f ca="1">SUM('Latest data'!FL$5:'Latest data'!FL35)</f>
        <v>0</v>
      </c>
      <c r="FB35" s="5">
        <f ca="1">SUM('Latest data'!FM$5:'Latest data'!FM35)</f>
        <v>0</v>
      </c>
      <c r="FC35" s="5">
        <f ca="1">SUM('Latest data'!FN$5:'Latest data'!FN35)</f>
        <v>0</v>
      </c>
      <c r="FD35" s="5">
        <f ca="1">SUM('Latest data'!FO$5:'Latest data'!FO35)</f>
        <v>0</v>
      </c>
      <c r="FE35" s="5">
        <f ca="1">SUM('Latest data'!FP$5:'Latest data'!FP35)</f>
        <v>0</v>
      </c>
      <c r="FF35" s="5">
        <f ca="1">SUM('Latest data'!FQ$5:'Latest data'!FQ35)</f>
        <v>0</v>
      </c>
      <c r="FG35" s="5">
        <f ca="1">SUM('Latest data'!FR$5:'Latest data'!FR35)</f>
        <v>0</v>
      </c>
      <c r="FH35" s="5">
        <f ca="1">SUM('Latest data'!FS$5:'Latest data'!FS35)</f>
        <v>0</v>
      </c>
      <c r="FI35" s="5">
        <f ca="1">SUM('Latest data'!FT$5:'Latest data'!FT35)</f>
        <v>0</v>
      </c>
      <c r="FJ35" s="5">
        <f ca="1">SUM('Latest data'!FU$5:'Latest data'!FU35)</f>
        <v>0</v>
      </c>
      <c r="FK35" s="5">
        <f ca="1">SUM('Latest data'!FV$5:'Latest data'!FV35)</f>
        <v>0</v>
      </c>
      <c r="FL35" s="5">
        <f ca="1">SUM('Latest data'!FW$5:'Latest data'!FW35)</f>
        <v>0</v>
      </c>
      <c r="FM35" s="5">
        <f ca="1">SUM('Latest data'!FX$5:'Latest data'!FX35)</f>
        <v>0</v>
      </c>
      <c r="FN35" s="5">
        <f ca="1">SUM('Latest data'!FY$5:'Latest data'!FY35)</f>
        <v>0</v>
      </c>
      <c r="FO35" s="5">
        <f ca="1">SUM('Latest data'!FZ$5:'Latest data'!FZ35)</f>
        <v>0</v>
      </c>
      <c r="FP35" s="5">
        <f ca="1">SUM('Latest data'!GA$5:'Latest data'!GA35)</f>
        <v>0</v>
      </c>
      <c r="FQ35" s="5">
        <f ca="1">SUM('Latest data'!GB$5:'Latest data'!GB35)</f>
        <v>0</v>
      </c>
      <c r="FR35" s="5">
        <f ca="1">SUM('Latest data'!GC$5:'Latest data'!GC35)</f>
        <v>0</v>
      </c>
      <c r="FS35" s="5">
        <f ca="1">SUM('Latest data'!GD$5:'Latest data'!GD35)</f>
        <v>0</v>
      </c>
      <c r="FT35" s="5">
        <f ca="1">SUM('Latest data'!GE$5:'Latest data'!GE35)</f>
        <v>1</v>
      </c>
      <c r="FU35" s="5">
        <f ca="1">SUM('Latest data'!GF$5:'Latest data'!GF35)</f>
        <v>0</v>
      </c>
      <c r="FV35" s="5">
        <f ca="1">SUM('Latest data'!GG$5:'Latest data'!GG35)</f>
        <v>0</v>
      </c>
      <c r="FW35" s="5">
        <f ca="1">SUM('Latest data'!GH$5:'Latest data'!GH35)</f>
        <v>0</v>
      </c>
      <c r="FX35" s="5">
        <f ca="1">SUM('Latest data'!GI$5:'Latest data'!GI35)</f>
        <v>0</v>
      </c>
      <c r="FY35" s="5">
        <f ca="1">SUM('Latest data'!GJ$5:'Latest data'!GJ35)</f>
        <v>0</v>
      </c>
      <c r="FZ35" s="5">
        <f ca="1">SUM('Latest data'!GK$5:'Latest data'!GK35)</f>
        <v>0</v>
      </c>
      <c r="GA35" s="5">
        <f ca="1">SUM('Latest data'!GL$5:'Latest data'!GL35)</f>
        <v>0</v>
      </c>
      <c r="GB35" s="5">
        <f ca="1">SUM('Latest data'!GM$5:'Latest data'!GM35)</f>
        <v>0</v>
      </c>
      <c r="GC35" s="5">
        <f ca="1">SUM('Latest data'!GN$5:'Latest data'!GN35)</f>
        <v>0</v>
      </c>
      <c r="GD35" s="5">
        <f ca="1">SUM('Latest data'!GO$5:'Latest data'!GO35)</f>
        <v>0</v>
      </c>
      <c r="GE35" s="5">
        <f ca="1">SUM('Latest data'!GP$5:'Latest data'!GP35)</f>
        <v>0</v>
      </c>
      <c r="GF35" s="5">
        <f ca="1">SUM('Latest data'!GQ$5:'Latest data'!GQ35)</f>
        <v>0</v>
      </c>
      <c r="GG35" s="5">
        <f ca="1">SUM('Latest data'!GR$5:'Latest data'!GR35)</f>
        <v>0</v>
      </c>
      <c r="GH35" s="5">
        <f ca="1">SUM('Latest data'!GS$5:'Latest data'!GS35)</f>
        <v>0</v>
      </c>
      <c r="GI35" s="5">
        <f ca="1">SUM('Latest data'!GT$5:'Latest data'!GT35)</f>
        <v>0</v>
      </c>
      <c r="GJ35" s="5">
        <f ca="1">SUM('Latest data'!GU$5:'Latest data'!GU35)</f>
        <v>0</v>
      </c>
      <c r="GK35" s="5">
        <f ca="1">SUM('Latest data'!GV$5:'Latest data'!GV35)</f>
        <v>0</v>
      </c>
      <c r="GL35" s="5">
        <f ca="1">SUM('Latest data'!GW$5:'Latest data'!GW35)</f>
        <v>0</v>
      </c>
      <c r="GM35" s="5">
        <f ca="1">SUM('Latest data'!GX$5:'Latest data'!GX35)</f>
        <v>0</v>
      </c>
      <c r="GN35" s="5">
        <f ca="1">SUM('Latest data'!GY$5:'Latest data'!GY35)</f>
        <v>0</v>
      </c>
      <c r="GO35" s="5">
        <f ca="1">SUM('Latest data'!GZ$5:'Latest data'!GZ35)</f>
        <v>0</v>
      </c>
      <c r="GP35" s="5">
        <f ca="1">SUM('Latest data'!HA$5:'Latest data'!HA35)</f>
        <v>0</v>
      </c>
      <c r="GQ35" s="5">
        <f ca="1">SUM('Latest data'!HB$5:'Latest data'!HB35)</f>
        <v>0</v>
      </c>
      <c r="GR35" s="5">
        <f ca="1">SUM('Latest data'!HC$5:'Latest data'!HC35)</f>
        <v>0</v>
      </c>
      <c r="GS35" s="5">
        <f ca="1">SUM('Latest data'!HD$5:'Latest data'!HD35)</f>
        <v>0</v>
      </c>
      <c r="GT35" s="5">
        <f ca="1">SUM('Latest data'!HE$5:'Latest data'!HE35)</f>
        <v>0</v>
      </c>
      <c r="GU35" s="5">
        <f ca="1">SUM('Latest data'!HF$5:'Latest data'!HF35)</f>
        <v>0</v>
      </c>
      <c r="GV35" s="5">
        <f ca="1">SUM('Latest data'!HG$5:'Latest data'!HG35)</f>
        <v>0</v>
      </c>
      <c r="GW35" s="5">
        <f ca="1">SUM('Latest data'!HH$5:'Latest data'!HH35)</f>
        <v>0</v>
      </c>
      <c r="GX35" s="5">
        <f ca="1">SUM('Latest data'!HI$5:'Latest data'!HI35)</f>
        <v>0</v>
      </c>
      <c r="GY35" s="5">
        <f ca="1">SUM('Latest data'!HJ$5:'Latest data'!HJ35)</f>
        <v>0</v>
      </c>
      <c r="GZ35" s="5">
        <f t="shared" ca="1" si="15"/>
        <v>7823</v>
      </c>
      <c r="HB35" s="8">
        <f t="shared" si="16"/>
        <v>43860</v>
      </c>
      <c r="HC35" s="5">
        <f ca="1">SUM('Latest data'!HN$5:'Latest data'!HN35)</f>
        <v>0</v>
      </c>
      <c r="HD35" s="5">
        <f ca="1">SUM('Latest data'!HO$5:'Latest data'!HO35)</f>
        <v>0</v>
      </c>
      <c r="HE35" s="5">
        <f ca="1">SUM('Latest data'!HP$5:'Latest data'!HP35)</f>
        <v>0</v>
      </c>
      <c r="HF35" s="5">
        <f ca="1">SUM('Latest data'!HQ$5:'Latest data'!HQ35)</f>
        <v>0</v>
      </c>
      <c r="HG35" s="5">
        <f ca="1">SUM('Latest data'!HR$5:'Latest data'!HR35)</f>
        <v>0</v>
      </c>
      <c r="HH35" s="5">
        <f ca="1">SUM('Latest data'!HS$5:'Latest data'!HS35)</f>
        <v>0</v>
      </c>
      <c r="HI35" s="5">
        <f ca="1">SUM('Latest data'!HT$5:'Latest data'!HT35)</f>
        <v>170</v>
      </c>
      <c r="HJ35" s="5">
        <f ca="1">SUM('Latest data'!HU$5:'Latest data'!HU35)</f>
        <v>0</v>
      </c>
      <c r="HK35" s="5">
        <f ca="1">SUM('Latest data'!HV$5:'Latest data'!HV35)</f>
        <v>0</v>
      </c>
      <c r="HL35" s="5">
        <f ca="1">SUM('Latest data'!HW$5:'Latest data'!HW35)</f>
        <v>0</v>
      </c>
      <c r="HM35" s="5">
        <f ca="1">SUM('Latest data'!HX$5:'Latest data'!HX35)</f>
        <v>0</v>
      </c>
      <c r="HN35" s="5">
        <f ca="1">SUM('Latest data'!HY$5:'Latest data'!HY35)</f>
        <v>0</v>
      </c>
      <c r="HO35" s="5">
        <f ca="1">SUM('Latest data'!HZ$5:'Latest data'!HZ35)</f>
        <v>0</v>
      </c>
      <c r="HP35" s="5">
        <f ca="1">SUM('Latest data'!IA$5:'Latest data'!IA35)</f>
        <v>0</v>
      </c>
      <c r="HQ35" s="5">
        <f ca="1">SUM('Latest data'!IB$5:'Latest data'!IB35)</f>
        <v>0</v>
      </c>
      <c r="HR35" s="5">
        <f ca="1">SUM('Latest data'!IC$5:'Latest data'!IC35)</f>
        <v>0</v>
      </c>
      <c r="HS35" s="5">
        <f ca="1">SUM('Latest data'!ID$5:'Latest data'!ID35)</f>
        <v>0</v>
      </c>
      <c r="HT35" s="5">
        <f ca="1">SUM('Latest data'!IE$5:'Latest data'!IE35)</f>
        <v>0</v>
      </c>
      <c r="HU35" s="5">
        <f ca="1">SUM('Latest data'!IF$5:'Latest data'!IF35)</f>
        <v>0</v>
      </c>
      <c r="HV35" s="5">
        <f ca="1">SUM('Latest data'!IG$5:'Latest data'!IG35)</f>
        <v>0</v>
      </c>
      <c r="HW35" s="5">
        <f ca="1">SUM('Latest data'!IH$5:'Latest data'!IH35)</f>
        <v>0</v>
      </c>
      <c r="HX35" s="5">
        <f ca="1">SUM('Latest data'!II$5:'Latest data'!II35)</f>
        <v>0</v>
      </c>
      <c r="HY35" s="5">
        <f ca="1">SUM('Latest data'!IJ$5:'Latest data'!IJ35)</f>
        <v>0</v>
      </c>
      <c r="HZ35" s="5">
        <f ca="1">SUM('Latest data'!IK$5:'Latest data'!IK35)</f>
        <v>0</v>
      </c>
      <c r="IA35" s="5">
        <f ca="1">SUM('Latest data'!IL$5:'Latest data'!IL35)</f>
        <v>0</v>
      </c>
      <c r="IB35" s="5">
        <f ca="1">SUM('Latest data'!IM$5:'Latest data'!IM35)</f>
        <v>0</v>
      </c>
      <c r="IC35" s="5">
        <f ca="1">SUM('Latest data'!IN$5:'Latest data'!IN35)</f>
        <v>0</v>
      </c>
      <c r="ID35" s="5">
        <f ca="1">SUM('Latest data'!IO$5:'Latest data'!IO35)</f>
        <v>0</v>
      </c>
      <c r="IE35" s="5">
        <f ca="1">SUM('Latest data'!IP$5:'Latest data'!IP35)</f>
        <v>0</v>
      </c>
      <c r="IF35" s="5">
        <f ca="1">SUM('Latest data'!IQ$5:'Latest data'!IQ35)</f>
        <v>0</v>
      </c>
      <c r="IG35" s="5">
        <f ca="1">SUM('Latest data'!IR$5:'Latest data'!IR35)</f>
        <v>0</v>
      </c>
      <c r="IH35" s="5">
        <f ca="1">SUM('Latest data'!IS$5:'Latest data'!IS35)</f>
        <v>0</v>
      </c>
      <c r="II35" s="5">
        <f ca="1">SUM('Latest data'!IT$5:'Latest data'!IT35)</f>
        <v>0</v>
      </c>
      <c r="IJ35" s="5">
        <f ca="1">SUM('Latest data'!IU$5:'Latest data'!IU35)</f>
        <v>0</v>
      </c>
      <c r="IK35" s="5">
        <f ca="1">SUM('Latest data'!IV$5:'Latest data'!IV35)</f>
        <v>0</v>
      </c>
      <c r="IL35" s="5">
        <f ca="1">SUM('Latest data'!IW$5:'Latest data'!IW35)</f>
        <v>0</v>
      </c>
      <c r="IM35" s="5">
        <f ca="1">SUM('Latest data'!IX$5:'Latest data'!IX35)</f>
        <v>0</v>
      </c>
      <c r="IN35" s="5">
        <f ca="1">SUM('Latest data'!IY$5:'Latest data'!IY35)</f>
        <v>0</v>
      </c>
      <c r="IO35" s="5">
        <f ca="1">SUM('Latest data'!IZ$5:'Latest data'!IZ35)</f>
        <v>0</v>
      </c>
      <c r="IP35" s="5">
        <f ca="1">SUM('Latest data'!JA$5:'Latest data'!JA35)</f>
        <v>0</v>
      </c>
      <c r="IQ35" s="5">
        <f ca="1">SUM('Latest data'!JB$5:'Latest data'!JB35)</f>
        <v>0</v>
      </c>
      <c r="IR35" s="5">
        <f ca="1">SUM('Latest data'!JC$5:'Latest data'!JC35)</f>
        <v>0</v>
      </c>
      <c r="IS35" s="5">
        <f ca="1">SUM('Latest data'!JD$5:'Latest data'!JD35)</f>
        <v>0</v>
      </c>
      <c r="IT35" s="5">
        <f ca="1">SUM('Latest data'!JE$5:'Latest data'!JE35)</f>
        <v>0</v>
      </c>
      <c r="IU35" s="5">
        <f ca="1">SUM('Latest data'!JF$5:'Latest data'!JF35)</f>
        <v>0</v>
      </c>
      <c r="IV35" s="5">
        <f ca="1">SUM('Latest data'!JG$5:'Latest data'!JG35)</f>
        <v>0</v>
      </c>
      <c r="IW35" s="5">
        <f ca="1">SUM('Latest data'!JH$5:'Latest data'!JH35)</f>
        <v>0</v>
      </c>
      <c r="IX35" s="5">
        <f ca="1">SUM('Latest data'!JI$5:'Latest data'!JI35)</f>
        <v>0</v>
      </c>
      <c r="IY35" s="5">
        <f ca="1">SUM('Latest data'!JJ$5:'Latest data'!JJ35)</f>
        <v>0</v>
      </c>
      <c r="IZ35" s="5">
        <f ca="1">SUM('Latest data'!JK$5:'Latest data'!JK35)</f>
        <v>0</v>
      </c>
      <c r="JA35" s="5">
        <f ca="1">SUM('Latest data'!JL$5:'Latest data'!JL35)</f>
        <v>0</v>
      </c>
      <c r="JB35" s="5">
        <f ca="1">SUM('Latest data'!JM$5:'Latest data'!JM35)</f>
        <v>0</v>
      </c>
      <c r="JC35" s="5">
        <f ca="1">SUM('Latest data'!JN$5:'Latest data'!JN35)</f>
        <v>0</v>
      </c>
      <c r="JD35" s="5">
        <f ca="1">SUM('Latest data'!JO$5:'Latest data'!JO35)</f>
        <v>0</v>
      </c>
      <c r="JE35" s="5">
        <f ca="1">SUM('Latest data'!JP$5:'Latest data'!JP35)</f>
        <v>0</v>
      </c>
      <c r="JF35" s="5">
        <f ca="1">SUM('Latest data'!JQ$5:'Latest data'!JQ35)</f>
        <v>0</v>
      </c>
      <c r="JG35" s="5">
        <f ca="1">SUM('Latest data'!JR$5:'Latest data'!JR35)</f>
        <v>0</v>
      </c>
      <c r="JH35" s="5">
        <f ca="1">SUM('Latest data'!JS$5:'Latest data'!JS35)</f>
        <v>0</v>
      </c>
      <c r="JI35" s="5">
        <f ca="1">SUM('Latest data'!JT$5:'Latest data'!JT35)</f>
        <v>0</v>
      </c>
      <c r="JJ35" s="5">
        <f ca="1">SUM('Latest data'!JU$5:'Latest data'!JU35)</f>
        <v>0</v>
      </c>
      <c r="JK35" s="5">
        <f ca="1">SUM('Latest data'!JV$5:'Latest data'!JV35)</f>
        <v>0</v>
      </c>
      <c r="JL35" s="5">
        <f ca="1">SUM('Latest data'!JW$5:'Latest data'!JW35)</f>
        <v>0</v>
      </c>
      <c r="JM35" s="5">
        <f ca="1">SUM('Latest data'!JX$5:'Latest data'!JX35)</f>
        <v>0</v>
      </c>
      <c r="JN35" s="5">
        <f ca="1">SUM('Latest data'!JY$5:'Latest data'!JY35)</f>
        <v>0</v>
      </c>
      <c r="JO35" s="5">
        <f ca="1">SUM('Latest data'!JZ$5:'Latest data'!JZ35)</f>
        <v>0</v>
      </c>
      <c r="JP35" s="5">
        <f ca="1">SUM('Latest data'!KA$5:'Latest data'!KA35)</f>
        <v>0</v>
      </c>
      <c r="JQ35" s="5">
        <f ca="1">SUM('Latest data'!KB$5:'Latest data'!KB35)</f>
        <v>0</v>
      </c>
      <c r="JR35" s="5">
        <f ca="1">SUM('Latest data'!KC$5:'Latest data'!KC35)</f>
        <v>0</v>
      </c>
      <c r="JS35" s="5">
        <f ca="1">SUM('Latest data'!KD$5:'Latest data'!KD35)</f>
        <v>0</v>
      </c>
      <c r="JT35" s="5">
        <f ca="1">SUM('Latest data'!KE$5:'Latest data'!KE35)</f>
        <v>0</v>
      </c>
      <c r="JU35" s="5">
        <f ca="1">SUM('Latest data'!KF$5:'Latest data'!KF35)</f>
        <v>0</v>
      </c>
      <c r="JV35" s="5">
        <f ca="1">SUM('Latest data'!KG$5:'Latest data'!KG35)</f>
        <v>0</v>
      </c>
      <c r="JW35" s="5">
        <f ca="1">SUM('Latest data'!KH$5:'Latest data'!KH35)</f>
        <v>0</v>
      </c>
      <c r="JX35" s="5">
        <f ca="1">SUM('Latest data'!KI$5:'Latest data'!KI35)</f>
        <v>0</v>
      </c>
      <c r="JY35" s="5">
        <f ca="1">SUM('Latest data'!KJ$5:'Latest data'!KJ35)</f>
        <v>0</v>
      </c>
      <c r="JZ35" s="5">
        <f ca="1">SUM('Latest data'!KK$5:'Latest data'!KK35)</f>
        <v>0</v>
      </c>
      <c r="KA35" s="5">
        <f ca="1">SUM('Latest data'!KL$5:'Latest data'!KL35)</f>
        <v>0</v>
      </c>
      <c r="KB35" s="5">
        <f ca="1">SUM('Latest data'!KM$5:'Latest data'!KM35)</f>
        <v>0</v>
      </c>
      <c r="KC35" s="5">
        <f ca="1">SUM('Latest data'!KN$5:'Latest data'!KN35)</f>
        <v>0</v>
      </c>
      <c r="KD35" s="5">
        <f ca="1">SUM('Latest data'!KO$5:'Latest data'!KO35)</f>
        <v>0</v>
      </c>
      <c r="KE35" s="5">
        <f ca="1">SUM('Latest data'!KP$5:'Latest data'!KP35)</f>
        <v>0</v>
      </c>
      <c r="KF35" s="5">
        <f ca="1">SUM('Latest data'!KQ$5:'Latest data'!KQ35)</f>
        <v>0</v>
      </c>
      <c r="KG35" s="5">
        <f ca="1">SUM('Latest data'!KR$5:'Latest data'!KR35)</f>
        <v>0</v>
      </c>
      <c r="KH35" s="5">
        <f ca="1">SUM('Latest data'!KS$5:'Latest data'!KS35)</f>
        <v>0</v>
      </c>
      <c r="KI35" s="5">
        <f ca="1">SUM('Latest data'!KT$5:'Latest data'!KT35)</f>
        <v>0</v>
      </c>
      <c r="KJ35" s="5">
        <f ca="1">SUM('Latest data'!KU$5:'Latest data'!KU35)</f>
        <v>0</v>
      </c>
      <c r="KK35" s="5">
        <f ca="1">SUM('Latest data'!KV$5:'Latest data'!KV35)</f>
        <v>0</v>
      </c>
      <c r="KL35" s="5">
        <f ca="1">SUM('Latest data'!KW$5:'Latest data'!KW35)</f>
        <v>0</v>
      </c>
      <c r="KM35" s="5">
        <f ca="1">SUM('Latest data'!KX$5:'Latest data'!KX35)</f>
        <v>0</v>
      </c>
      <c r="KN35" s="5">
        <f ca="1">SUM('Latest data'!KY$5:'Latest data'!KY35)</f>
        <v>0</v>
      </c>
      <c r="KO35" s="5">
        <f ca="1">SUM('Latest data'!KZ$5:'Latest data'!KZ35)</f>
        <v>0</v>
      </c>
      <c r="KP35" s="5">
        <f ca="1">SUM('Latest data'!LA$5:'Latest data'!LA35)</f>
        <v>0</v>
      </c>
      <c r="KQ35" s="5">
        <f ca="1">SUM('Latest data'!LB$5:'Latest data'!LB35)</f>
        <v>0</v>
      </c>
      <c r="KR35" s="5">
        <f ca="1">SUM('Latest data'!LC$5:'Latest data'!LC35)</f>
        <v>0</v>
      </c>
      <c r="KS35" s="5">
        <f ca="1">SUM('Latest data'!LD$5:'Latest data'!LD35)</f>
        <v>0</v>
      </c>
      <c r="KT35" s="5">
        <f ca="1">SUM('Latest data'!LE$5:'Latest data'!LE35)</f>
        <v>0</v>
      </c>
      <c r="KU35" s="5">
        <f ca="1">SUM('Latest data'!LF$5:'Latest data'!LF35)</f>
        <v>0</v>
      </c>
      <c r="KV35" s="5">
        <f ca="1">SUM('Latest data'!LG$5:'Latest data'!LG35)</f>
        <v>0</v>
      </c>
      <c r="KW35" s="5">
        <f ca="1">SUM('Latest data'!LH$5:'Latest data'!LH35)</f>
        <v>0</v>
      </c>
      <c r="KX35" s="5">
        <f ca="1">SUM('Latest data'!LI$5:'Latest data'!LI35)</f>
        <v>0</v>
      </c>
      <c r="KY35" s="5">
        <f ca="1">SUM('Latest data'!LJ$5:'Latest data'!LJ35)</f>
        <v>0</v>
      </c>
      <c r="KZ35" s="5">
        <f ca="1">SUM('Latest data'!LK$5:'Latest data'!LK35)</f>
        <v>0</v>
      </c>
      <c r="LA35" s="5">
        <f ca="1">SUM('Latest data'!LL$5:'Latest data'!LL35)</f>
        <v>0</v>
      </c>
      <c r="LB35" s="5">
        <f ca="1">SUM('Latest data'!LM$5:'Latest data'!LM35)</f>
        <v>0</v>
      </c>
      <c r="LC35" s="5">
        <f ca="1">SUM('Latest data'!LN$5:'Latest data'!LN35)</f>
        <v>0</v>
      </c>
      <c r="LD35" s="5">
        <f ca="1">SUM('Latest data'!LO$5:'Latest data'!LO35)</f>
        <v>0</v>
      </c>
      <c r="LE35" s="5">
        <f ca="1">SUM('Latest data'!LP$5:'Latest data'!LP35)</f>
        <v>0</v>
      </c>
      <c r="LF35" s="5">
        <f ca="1">SUM('Latest data'!LQ$5:'Latest data'!LQ35)</f>
        <v>0</v>
      </c>
      <c r="LG35" s="5">
        <f ca="1">SUM('Latest data'!LR$5:'Latest data'!LR35)</f>
        <v>0</v>
      </c>
      <c r="LH35" s="5">
        <f ca="1">SUM('Latest data'!LS$5:'Latest data'!LS35)</f>
        <v>0</v>
      </c>
      <c r="LI35" s="5">
        <f ca="1">SUM('Latest data'!LT$5:'Latest data'!LT35)</f>
        <v>0</v>
      </c>
      <c r="LJ35" s="5">
        <f ca="1">SUM('Latest data'!LU$5:'Latest data'!LU35)</f>
        <v>0</v>
      </c>
      <c r="LK35" s="5">
        <f ca="1">SUM('Latest data'!LV$5:'Latest data'!LV35)</f>
        <v>0</v>
      </c>
      <c r="LL35" s="5">
        <f ca="1">SUM('Latest data'!LW$5:'Latest data'!LW35)</f>
        <v>0</v>
      </c>
      <c r="LM35" s="5">
        <f ca="1">SUM('Latest data'!LX$5:'Latest data'!LX35)</f>
        <v>0</v>
      </c>
      <c r="LN35" s="5">
        <f ca="1">SUM('Latest data'!LY$5:'Latest data'!LY35)</f>
        <v>0</v>
      </c>
      <c r="LO35" s="5">
        <f ca="1">SUM('Latest data'!LZ$5:'Latest data'!LZ35)</f>
        <v>0</v>
      </c>
      <c r="LP35" s="5">
        <f ca="1">SUM('Latest data'!MA$5:'Latest data'!MA35)</f>
        <v>0</v>
      </c>
      <c r="LQ35" s="5">
        <f ca="1">SUM('Latest data'!MB$5:'Latest data'!MB35)</f>
        <v>0</v>
      </c>
      <c r="LR35" s="5">
        <f ca="1">SUM('Latest data'!MC$5:'Latest data'!MC35)</f>
        <v>0</v>
      </c>
      <c r="LS35" s="5">
        <f ca="1">SUM('Latest data'!MD$5:'Latest data'!MD35)</f>
        <v>0</v>
      </c>
      <c r="LT35" s="5">
        <f ca="1">SUM('Latest data'!ME$5:'Latest data'!ME35)</f>
        <v>0</v>
      </c>
      <c r="LU35" s="5">
        <f ca="1">SUM('Latest data'!MF$5:'Latest data'!MF35)</f>
        <v>0</v>
      </c>
      <c r="LV35" s="5">
        <f ca="1">SUM('Latest data'!MG$5:'Latest data'!MG35)</f>
        <v>0</v>
      </c>
      <c r="LW35" s="5">
        <f ca="1">SUM('Latest data'!MH$5:'Latest data'!MH35)</f>
        <v>0</v>
      </c>
      <c r="LX35" s="5">
        <f ca="1">SUM('Latest data'!MI$5:'Latest data'!MI35)</f>
        <v>0</v>
      </c>
      <c r="LY35" s="5">
        <f ca="1">SUM('Latest data'!MJ$5:'Latest data'!MJ35)</f>
        <v>0</v>
      </c>
      <c r="LZ35" s="5">
        <f ca="1">SUM('Latest data'!MK$5:'Latest data'!MK35)</f>
        <v>0</v>
      </c>
      <c r="MA35" s="5">
        <f ca="1">SUM('Latest data'!ML$5:'Latest data'!ML35)</f>
        <v>0</v>
      </c>
      <c r="MB35" s="5">
        <f ca="1">SUM('Latest data'!MM$5:'Latest data'!MM35)</f>
        <v>0</v>
      </c>
      <c r="MC35" s="5">
        <f ca="1">SUM('Latest data'!MN$5:'Latest data'!MN35)</f>
        <v>0</v>
      </c>
      <c r="MD35" s="5">
        <f ca="1">SUM('Latest data'!MO$5:'Latest data'!MO35)</f>
        <v>0</v>
      </c>
      <c r="ME35" s="5">
        <f ca="1">SUM('Latest data'!MP$5:'Latest data'!MP35)</f>
        <v>0</v>
      </c>
      <c r="MF35" s="5">
        <f ca="1">SUM('Latest data'!MQ$5:'Latest data'!MQ35)</f>
        <v>0</v>
      </c>
      <c r="MG35" s="5">
        <f ca="1">SUM('Latest data'!MR$5:'Latest data'!MR35)</f>
        <v>0</v>
      </c>
      <c r="MH35" s="5">
        <f ca="1">SUM('Latest data'!MS$5:'Latest data'!MS35)</f>
        <v>0</v>
      </c>
      <c r="MI35" s="5">
        <f ca="1">SUM('Latest data'!MT$5:'Latest data'!MT35)</f>
        <v>0</v>
      </c>
      <c r="MJ35" s="5">
        <f ca="1">SUM('Latest data'!MU$5:'Latest data'!MU35)</f>
        <v>0</v>
      </c>
      <c r="MK35" s="5">
        <f ca="1">SUM('Latest data'!MV$5:'Latest data'!MV35)</f>
        <v>0</v>
      </c>
      <c r="ML35" s="5">
        <f ca="1">SUM('Latest data'!MW$5:'Latest data'!MW35)</f>
        <v>0</v>
      </c>
      <c r="MM35" s="5">
        <f ca="1">SUM('Latest data'!MX$5:'Latest data'!MX35)</f>
        <v>0</v>
      </c>
      <c r="MN35" s="5">
        <f ca="1">SUM('Latest data'!MY$5:'Latest data'!MY35)</f>
        <v>0</v>
      </c>
      <c r="MO35" s="5">
        <f ca="1">SUM('Latest data'!MZ$5:'Latest data'!MZ35)</f>
        <v>0</v>
      </c>
      <c r="MP35" s="5">
        <f ca="1">SUM('Latest data'!NA$5:'Latest data'!NA35)</f>
        <v>0</v>
      </c>
      <c r="MQ35" s="5">
        <f ca="1">SUM('Latest data'!NB$5:'Latest data'!NB35)</f>
        <v>0</v>
      </c>
      <c r="MR35" s="5">
        <f ca="1">SUM('Latest data'!NC$5:'Latest data'!NC35)</f>
        <v>0</v>
      </c>
      <c r="MS35" s="5">
        <f ca="1">SUM('Latest data'!ND$5:'Latest data'!ND35)</f>
        <v>0</v>
      </c>
      <c r="MT35" s="5">
        <f ca="1">SUM('Latest data'!NE$5:'Latest data'!NE35)</f>
        <v>0</v>
      </c>
      <c r="MU35" s="5">
        <f ca="1">SUM('Latest data'!NF$5:'Latest data'!NF35)</f>
        <v>0</v>
      </c>
      <c r="MV35" s="5">
        <f ca="1">SUM('Latest data'!NG$5:'Latest data'!NG35)</f>
        <v>0</v>
      </c>
      <c r="MW35" s="5">
        <f ca="1">SUM('Latest data'!NH$5:'Latest data'!NH35)</f>
        <v>0</v>
      </c>
      <c r="MX35" s="5">
        <f ca="1">SUM('Latest data'!NI$5:'Latest data'!NI35)</f>
        <v>0</v>
      </c>
      <c r="MY35" s="5">
        <f ca="1">SUM('Latest data'!NJ$5:'Latest data'!NJ35)</f>
        <v>0</v>
      </c>
      <c r="MZ35" s="5">
        <f ca="1">SUM('Latest data'!NK$5:'Latest data'!NK35)</f>
        <v>0</v>
      </c>
      <c r="NA35" s="5">
        <f ca="1">SUM('Latest data'!NL$5:'Latest data'!NL35)</f>
        <v>0</v>
      </c>
      <c r="NB35" s="5">
        <f ca="1">SUM('Latest data'!NM$5:'Latest data'!NM35)</f>
        <v>0</v>
      </c>
      <c r="NC35" s="5">
        <f ca="1">SUM('Latest data'!NN$5:'Latest data'!NN35)</f>
        <v>0</v>
      </c>
      <c r="ND35" s="5">
        <f ca="1">SUM('Latest data'!NO$5:'Latest data'!NO35)</f>
        <v>0</v>
      </c>
      <c r="NE35" s="5">
        <f ca="1">SUM('Latest data'!NP$5:'Latest data'!NP35)</f>
        <v>0</v>
      </c>
      <c r="NF35" s="5">
        <f ca="1">SUM('Latest data'!NQ$5:'Latest data'!NQ35)</f>
        <v>0</v>
      </c>
      <c r="NG35" s="5">
        <f ca="1">SUM('Latest data'!NR$5:'Latest data'!NR35)</f>
        <v>0</v>
      </c>
      <c r="NH35" s="5">
        <f ca="1">SUM('Latest data'!NS$5:'Latest data'!NS35)</f>
        <v>0</v>
      </c>
      <c r="NI35" s="5">
        <f ca="1">SUM('Latest data'!NT$5:'Latest data'!NT35)</f>
        <v>0</v>
      </c>
      <c r="NJ35" s="5">
        <f ca="1">SUM('Latest data'!NU$5:'Latest data'!NU35)</f>
        <v>0</v>
      </c>
      <c r="NK35" s="5">
        <f ca="1">SUM('Latest data'!NV$5:'Latest data'!NV35)</f>
        <v>0</v>
      </c>
      <c r="NL35" s="5">
        <f ca="1">SUM('Latest data'!NW$5:'Latest data'!NW35)</f>
        <v>0</v>
      </c>
      <c r="NM35" s="5">
        <f ca="1">SUM('Latest data'!NX$5:'Latest data'!NX35)</f>
        <v>0</v>
      </c>
      <c r="NN35" s="5">
        <f ca="1">SUM('Latest data'!NY$5:'Latest data'!NY35)</f>
        <v>0</v>
      </c>
      <c r="NO35" s="5">
        <f ca="1">SUM('Latest data'!NZ$5:'Latest data'!NZ35)</f>
        <v>0</v>
      </c>
      <c r="NP35" s="5">
        <f ca="1">SUM('Latest data'!OA$5:'Latest data'!OA35)</f>
        <v>0</v>
      </c>
      <c r="NQ35" s="5">
        <f ca="1">SUM('Latest data'!OB$5:'Latest data'!OB35)</f>
        <v>0</v>
      </c>
      <c r="NR35" s="5">
        <f ca="1">SUM('Latest data'!OC$5:'Latest data'!OC35)</f>
        <v>0</v>
      </c>
      <c r="NS35" s="5">
        <f ca="1">SUM('Latest data'!OD$5:'Latest data'!OD35)</f>
        <v>0</v>
      </c>
      <c r="NT35" s="5">
        <f ca="1">SUM('Latest data'!OE$5:'Latest data'!OE35)</f>
        <v>0</v>
      </c>
      <c r="NU35" s="5">
        <f ca="1">SUM('Latest data'!OF$5:'Latest data'!OF35)</f>
        <v>0</v>
      </c>
      <c r="NV35" s="5">
        <f ca="1">SUM('Latest data'!OG$5:'Latest data'!OG35)</f>
        <v>0</v>
      </c>
      <c r="NW35" s="5">
        <f ca="1">SUM('Latest data'!OH$5:'Latest data'!OH35)</f>
        <v>0</v>
      </c>
      <c r="NX35" s="5">
        <f ca="1">SUM('Latest data'!OI$5:'Latest data'!OI35)</f>
        <v>0</v>
      </c>
      <c r="NY35" s="5">
        <f ca="1">SUM('Latest data'!OJ$5:'Latest data'!OJ35)</f>
        <v>0</v>
      </c>
      <c r="NZ35" s="5">
        <f ca="1">SUM('Latest data'!OK$5:'Latest data'!OK35)</f>
        <v>0</v>
      </c>
      <c r="OA35" s="5">
        <f ca="1">SUM('Latest data'!OL$5:'Latest data'!OL35)</f>
        <v>0</v>
      </c>
      <c r="OB35" s="5">
        <f ca="1">SUM('Latest data'!OM$5:'Latest data'!OM35)</f>
        <v>0</v>
      </c>
      <c r="OC35" s="5">
        <f ca="1">SUM('Latest data'!ON$5:'Latest data'!ON35)</f>
        <v>0</v>
      </c>
      <c r="OD35" s="5">
        <f ca="1">SUM('Latest data'!OO$5:'Latest data'!OO35)</f>
        <v>0</v>
      </c>
      <c r="OE35" s="5">
        <f ca="1">SUM('Latest data'!OP$5:'Latest data'!OP35)</f>
        <v>0</v>
      </c>
      <c r="OF35" s="5">
        <f ca="1">SUM('Latest data'!OQ$5:'Latest data'!OQ35)</f>
        <v>0</v>
      </c>
      <c r="OG35" s="5">
        <f ca="1">SUM('Latest data'!OR$5:'Latest data'!OR35)</f>
        <v>0</v>
      </c>
      <c r="OH35" s="5">
        <f ca="1">SUM('Latest data'!OS$5:'Latest data'!OS35)</f>
        <v>0</v>
      </c>
      <c r="OI35" s="5">
        <f ca="1">SUM('Latest data'!OT$5:'Latest data'!OT35)</f>
        <v>0</v>
      </c>
      <c r="OJ35" s="5">
        <f ca="1">SUM('Latest data'!OU$5:'Latest data'!OU35)</f>
        <v>0</v>
      </c>
      <c r="OK35" s="5">
        <f ca="1">SUM('Latest data'!OV$5:'Latest data'!OV35)</f>
        <v>0</v>
      </c>
      <c r="OL35" s="5">
        <f ca="1">SUM('Latest data'!OW$5:'Latest data'!OW35)</f>
        <v>0</v>
      </c>
      <c r="OM35" s="5">
        <f ca="1">SUM('Latest data'!OX$5:'Latest data'!OX35)</f>
        <v>0</v>
      </c>
      <c r="ON35" s="5">
        <f ca="1">SUM('Latest data'!OY$5:'Latest data'!OY35)</f>
        <v>0</v>
      </c>
      <c r="OO35" s="5">
        <f ca="1">SUM('Latest data'!OZ$5:'Latest data'!OZ35)</f>
        <v>0</v>
      </c>
      <c r="OP35" s="5">
        <f ca="1">SUM('Latest data'!PA$5:'Latest data'!PA35)</f>
        <v>0</v>
      </c>
      <c r="OQ35" s="5">
        <f ca="1">SUM('Latest data'!PB$5:'Latest data'!PB35)</f>
        <v>0</v>
      </c>
      <c r="OR35" s="5">
        <f ca="1">SUM('Latest data'!PC$5:'Latest data'!PC35)</f>
        <v>0</v>
      </c>
      <c r="OS35" s="5">
        <f ca="1">SUM('Latest data'!PD$5:'Latest data'!PD35)</f>
        <v>0</v>
      </c>
      <c r="OT35" s="5">
        <f ca="1">SUM('Latest data'!PE$5:'Latest data'!PE35)</f>
        <v>0</v>
      </c>
      <c r="OU35" s="5">
        <f ca="1">SUM('Latest data'!PF$5:'Latest data'!PF35)</f>
        <v>0</v>
      </c>
      <c r="OV35" s="5">
        <f ca="1">SUM('Latest data'!PG$5:'Latest data'!PG35)</f>
        <v>0</v>
      </c>
      <c r="OW35" s="5">
        <f ca="1">SUM('Latest data'!PH$5:'Latest data'!PH35)</f>
        <v>0</v>
      </c>
      <c r="OX35" s="5">
        <f ca="1">SUM('Latest data'!PI$5:'Latest data'!PI35)</f>
        <v>0</v>
      </c>
      <c r="OY35" s="5">
        <f ca="1">SUM('Latest data'!PJ$5:'Latest data'!PJ35)</f>
        <v>0</v>
      </c>
      <c r="OZ35" s="5">
        <f ca="1">SUM('Latest data'!PK$5:'Latest data'!PK35)</f>
        <v>0</v>
      </c>
      <c r="PA35" s="5">
        <f t="shared" ca="1" si="17"/>
        <v>170</v>
      </c>
      <c r="PF35" s="9"/>
    </row>
    <row r="36" spans="1:422">
      <c r="A36" s="8">
        <f t="shared" si="18"/>
        <v>43861</v>
      </c>
      <c r="B36" s="5">
        <f ca="1">SUM('Latest data'!M$5:'Latest data'!M36)</f>
        <v>6</v>
      </c>
      <c r="C36" s="5">
        <f ca="1">SUM('Latest data'!N$5:'Latest data'!N36)</f>
        <v>0</v>
      </c>
      <c r="D36" s="5">
        <f ca="1">SUM('Latest data'!O$5:'Latest data'!O36)</f>
        <v>3</v>
      </c>
      <c r="E36" s="5">
        <f ca="1">SUM('Latest data'!P$5:'Latest data'!P36)</f>
        <v>5</v>
      </c>
      <c r="F36" s="5">
        <f ca="1">SUM('Latest data'!Q$5:'Latest data'!Q36)</f>
        <v>6</v>
      </c>
      <c r="G36" s="5">
        <f ca="1">SUM('Latest data'!R$5:'Latest data'!R36)</f>
        <v>2</v>
      </c>
      <c r="H36" s="5">
        <f ca="1">SUM('Latest data'!S$5:'Latest data'!S36)</f>
        <v>9714</v>
      </c>
      <c r="I36" s="5">
        <f ca="1">SUM('Latest data'!T$5:'Latest data'!T36)</f>
        <v>0</v>
      </c>
      <c r="J36" s="5">
        <f ca="1">SUM('Latest data'!U$5:'Latest data'!U36)</f>
        <v>0</v>
      </c>
      <c r="K36" s="5">
        <f ca="1">SUM('Latest data'!V$5:'Latest data'!V36)</f>
        <v>0</v>
      </c>
      <c r="L36" s="5">
        <f ca="1">SUM('Latest data'!W$5:'Latest data'!W36)</f>
        <v>0</v>
      </c>
      <c r="M36" s="5">
        <f ca="1">SUM('Latest data'!X$5:'Latest data'!X36)</f>
        <v>3</v>
      </c>
      <c r="N36" s="5">
        <f ca="1">SUM('Latest data'!Y$5:'Latest data'!Y36)</f>
        <v>0</v>
      </c>
      <c r="O36" s="5">
        <f ca="1">SUM('Latest data'!Z$5:'Latest data'!Z36)</f>
        <v>0</v>
      </c>
      <c r="P36" s="5">
        <f ca="1">SUM('Latest data'!AA$5:'Latest data'!AA36)</f>
        <v>0</v>
      </c>
      <c r="Q36" s="5">
        <f ca="1">SUM('Latest data'!AB$5:'Latest data'!AB36)</f>
        <v>0</v>
      </c>
      <c r="R36" s="5">
        <f ca="1">SUM('Latest data'!AC$5:'Latest data'!AC36)</f>
        <v>0</v>
      </c>
      <c r="S36" s="5">
        <f ca="1">SUM('Latest data'!AD$5:'Latest data'!AD36)</f>
        <v>0</v>
      </c>
      <c r="T36" s="5">
        <f ca="1">SUM('Latest data'!AE$5:'Latest data'!AE36)</f>
        <v>0</v>
      </c>
      <c r="U36" s="5">
        <f ca="1">SUM('Latest data'!AF$5:'Latest data'!AF36)</f>
        <v>0</v>
      </c>
      <c r="V36" s="5">
        <f ca="1">SUM('Latest data'!AG$5:'Latest data'!AG36)</f>
        <v>1</v>
      </c>
      <c r="W36" s="5">
        <f ca="1">SUM('Latest data'!AH$5:'Latest data'!AH36)</f>
        <v>7</v>
      </c>
      <c r="X36" s="5">
        <f ca="1">SUM('Latest data'!AI$5:'Latest data'!AI36)</f>
        <v>0</v>
      </c>
      <c r="Y36" s="5">
        <f ca="1">SUM('Latest data'!AJ$5:'Latest data'!AJ36)</f>
        <v>14</v>
      </c>
      <c r="Z36" s="5">
        <f ca="1">SUM('Latest data'!AK$5:'Latest data'!AK36)</f>
        <v>0</v>
      </c>
      <c r="AA36" s="5">
        <f ca="1">SUM('Latest data'!AL$5:'Latest data'!AL36)</f>
        <v>0</v>
      </c>
      <c r="AB36" s="5">
        <f ca="1">SUM('Latest data'!AM$5:'Latest data'!AM36)</f>
        <v>0</v>
      </c>
      <c r="AC36" s="5">
        <f ca="1">SUM('Latest data'!AN$5:'Latest data'!AN36)</f>
        <v>0</v>
      </c>
      <c r="AD36" s="5">
        <f ca="1">SUM('Latest data'!AO$5:'Latest data'!AO36)</f>
        <v>0</v>
      </c>
      <c r="AE36" s="5">
        <f ca="1">SUM('Latest data'!AP$5:'Latest data'!AP36)</f>
        <v>0</v>
      </c>
      <c r="AF36" s="5">
        <f ca="1">SUM('Latest data'!AQ$5:'Latest data'!AQ36)</f>
        <v>7</v>
      </c>
      <c r="AG36" s="5">
        <f ca="1">SUM('Latest data'!AR$5:'Latest data'!AR36)</f>
        <v>0</v>
      </c>
      <c r="AH36" s="5">
        <f ca="1">SUM('Latest data'!AS$5:'Latest data'!AS36)</f>
        <v>0</v>
      </c>
      <c r="AI36" s="5">
        <f ca="1">SUM('Latest data'!AT$5:'Latest data'!AT36)</f>
        <v>0</v>
      </c>
      <c r="AJ36" s="5">
        <f ca="1">SUM('Latest data'!AU$5:'Latest data'!AU36)</f>
        <v>0</v>
      </c>
      <c r="AK36" s="5">
        <f ca="1">SUM('Latest data'!AV$5:'Latest data'!AV36)</f>
        <v>1</v>
      </c>
      <c r="AL36" s="5">
        <f ca="1">SUM('Latest data'!AW$5:'Latest data'!AW36)</f>
        <v>8</v>
      </c>
      <c r="AM36" s="5">
        <f ca="1">SUM('Latest data'!AX$5:'Latest data'!AX36)</f>
        <v>4</v>
      </c>
      <c r="AN36" s="5">
        <f ca="1">SUM('Latest data'!AY$5:'Latest data'!AY36)</f>
        <v>0</v>
      </c>
      <c r="AO36" s="5">
        <f ca="1">SUM('Latest data'!AZ$5:'Latest data'!AZ36)</f>
        <v>0</v>
      </c>
      <c r="AP36" s="5">
        <f ca="1">SUM('Latest data'!BA$5:'Latest data'!BA36)</f>
        <v>0</v>
      </c>
      <c r="AQ36" s="5">
        <f ca="1">SUM('Latest data'!BB$5:'Latest data'!BB36)</f>
        <v>0</v>
      </c>
      <c r="AR36" s="5">
        <f ca="1">SUM('Latest data'!BC$5:'Latest data'!BC36)</f>
        <v>0</v>
      </c>
      <c r="AS36" s="5">
        <f ca="1">SUM('Latest data'!BD$5:'Latest data'!BD36)</f>
        <v>0</v>
      </c>
      <c r="AT36" s="5">
        <f ca="1">SUM('Latest data'!BE$5:'Latest data'!BE36)</f>
        <v>0</v>
      </c>
      <c r="AU36" s="5">
        <f ca="1">SUM('Latest data'!BF$5:'Latest data'!BF36)</f>
        <v>0</v>
      </c>
      <c r="AV36" s="5">
        <f ca="1">SUM('Latest data'!BG$5:'Latest data'!BG36)</f>
        <v>13</v>
      </c>
      <c r="AW36" s="5">
        <f ca="1">SUM('Latest data'!BH$5:'Latest data'!BH36)</f>
        <v>1</v>
      </c>
      <c r="AX36" s="5">
        <f ca="1">SUM('Latest data'!BI$5:'Latest data'!BI36)</f>
        <v>0</v>
      </c>
      <c r="AY36" s="5">
        <f ca="1">SUM('Latest data'!BJ$5:'Latest data'!BJ36)</f>
        <v>14</v>
      </c>
      <c r="AZ36" s="5">
        <f ca="1">SUM('Latest data'!BK$5:'Latest data'!BK36)</f>
        <v>0</v>
      </c>
      <c r="BA36" s="5">
        <f ca="1">SUM('Latest data'!BL$5:'Latest data'!BL36)</f>
        <v>0</v>
      </c>
      <c r="BB36" s="5">
        <f ca="1">SUM('Latest data'!BM$5:'Latest data'!BM36)</f>
        <v>0</v>
      </c>
      <c r="BC36" s="5">
        <f ca="1">SUM('Latest data'!BN$5:'Latest data'!BN36)</f>
        <v>0</v>
      </c>
      <c r="BD36" s="5">
        <f ca="1">SUM('Latest data'!BO$5:'Latest data'!BO36)</f>
        <v>0</v>
      </c>
      <c r="BE36" s="5">
        <f ca="1">SUM('Latest data'!BP$5:'Latest data'!BP36)</f>
        <v>0</v>
      </c>
      <c r="BF36" s="5">
        <f ca="1">SUM('Latest data'!BQ$5:'Latest data'!BQ36)</f>
        <v>0</v>
      </c>
      <c r="BG36" s="5">
        <f ca="1">SUM('Latest data'!BR$5:'Latest data'!BR36)</f>
        <v>0</v>
      </c>
      <c r="BH36" s="5">
        <f ca="1">SUM('Latest data'!BS$5:'Latest data'!BS36)</f>
        <v>0</v>
      </c>
      <c r="BI36" s="5">
        <f ca="1">SUM('Latest data'!BT$5:'Latest data'!BT36)</f>
        <v>0</v>
      </c>
      <c r="BJ36" s="5">
        <f ca="1">SUM('Latest data'!BU$5:'Latest data'!BU36)</f>
        <v>0</v>
      </c>
      <c r="BK36" s="5">
        <f ca="1">SUM('Latest data'!BV$5:'Latest data'!BV36)</f>
        <v>0</v>
      </c>
      <c r="BL36" s="5">
        <f ca="1">SUM('Latest data'!BW$5:'Latest data'!BW36)</f>
        <v>0</v>
      </c>
      <c r="BM36" s="5">
        <f ca="1">SUM('Latest data'!BX$5:'Latest data'!BX36)</f>
        <v>0</v>
      </c>
      <c r="BN36" s="5">
        <f ca="1">SUM('Latest data'!BY$5:'Latest data'!BY36)</f>
        <v>0</v>
      </c>
      <c r="BO36" s="5">
        <f ca="1">SUM('Latest data'!BZ$5:'Latest data'!BZ36)</f>
        <v>0</v>
      </c>
      <c r="BP36" s="5">
        <f ca="1">SUM('Latest data'!CA$5:'Latest data'!CA36)</f>
        <v>0</v>
      </c>
      <c r="BQ36" s="5">
        <f ca="1">SUM('Latest data'!CB$5:'Latest data'!CB36)</f>
        <v>0</v>
      </c>
      <c r="BR36" s="5">
        <f ca="1">SUM('Latest data'!CC$5:'Latest data'!CC36)</f>
        <v>0</v>
      </c>
      <c r="BS36" s="5">
        <f ca="1">SUM('Latest data'!CD$5:'Latest data'!CD36)</f>
        <v>0</v>
      </c>
      <c r="BT36" s="5">
        <f ca="1">SUM('Latest data'!CE$5:'Latest data'!CE36)</f>
        <v>0</v>
      </c>
      <c r="BU36" s="5">
        <f ca="1">SUM('Latest data'!CF$5:'Latest data'!CF36)</f>
        <v>0</v>
      </c>
      <c r="BV36" s="5">
        <f ca="1">SUM('Latest data'!CG$5:'Latest data'!CG36)</f>
        <v>0</v>
      </c>
      <c r="BW36" s="5">
        <f ca="1">SUM('Latest data'!CH$5:'Latest data'!CH36)</f>
        <v>0</v>
      </c>
      <c r="BX36" s="5">
        <f ca="1">SUM('Latest data'!CI$5:'Latest data'!CI36)</f>
        <v>0</v>
      </c>
      <c r="BY36" s="5">
        <f ca="1">SUM('Latest data'!CJ$5:'Latest data'!CJ36)</f>
        <v>0</v>
      </c>
      <c r="BZ36" s="5">
        <f ca="1">SUM('Latest data'!CK$5:'Latest data'!CK36)</f>
        <v>0</v>
      </c>
      <c r="CA36" s="5">
        <f ca="1">SUM('Latest data'!CL$5:'Latest data'!CL36)</f>
        <v>0</v>
      </c>
      <c r="CB36" s="5">
        <f ca="1">SUM('Latest data'!CM$5:'Latest data'!CM36)</f>
        <v>0</v>
      </c>
      <c r="CC36" s="5">
        <f ca="1">SUM('Latest data'!CN$5:'Latest data'!CN36)</f>
        <v>0</v>
      </c>
      <c r="CD36" s="5">
        <f ca="1">SUM('Latest data'!CO$5:'Latest data'!CO36)</f>
        <v>0</v>
      </c>
      <c r="CE36" s="5">
        <f ca="1">SUM('Latest data'!CP$5:'Latest data'!CP36)</f>
        <v>0</v>
      </c>
      <c r="CF36" s="5">
        <f ca="1">SUM('Latest data'!CQ$5:'Latest data'!CQ36)</f>
        <v>0</v>
      </c>
      <c r="CG36" s="5">
        <f ca="1">SUM('Latest data'!CR$5:'Latest data'!CR36)</f>
        <v>0</v>
      </c>
      <c r="CH36" s="5">
        <f ca="1">SUM('Latest data'!CS$5:'Latest data'!CS36)</f>
        <v>0</v>
      </c>
      <c r="CI36" s="5">
        <f ca="1">SUM('Latest data'!CT$5:'Latest data'!CT36)</f>
        <v>0</v>
      </c>
      <c r="CJ36" s="5">
        <f ca="1">SUM('Latest data'!CU$5:'Latest data'!CU36)</f>
        <v>0</v>
      </c>
      <c r="CK36" s="5">
        <f ca="1">SUM('Latest data'!CV$5:'Latest data'!CV36)</f>
        <v>0</v>
      </c>
      <c r="CL36" s="5">
        <f ca="1">SUM('Latest data'!CW$5:'Latest data'!CW36)</f>
        <v>0</v>
      </c>
      <c r="CM36" s="5">
        <f ca="1">SUM('Latest data'!CX$5:'Latest data'!CX36)</f>
        <v>0</v>
      </c>
      <c r="CN36" s="5">
        <f ca="1">SUM('Latest data'!CY$5:'Latest data'!CY36)</f>
        <v>0</v>
      </c>
      <c r="CO36" s="5">
        <f ca="1">SUM('Latest data'!CZ$5:'Latest data'!CZ36)</f>
        <v>0</v>
      </c>
      <c r="CP36" s="5">
        <f ca="1">SUM('Latest data'!DA$5:'Latest data'!DA36)</f>
        <v>0</v>
      </c>
      <c r="CQ36" s="5">
        <f ca="1">SUM('Latest data'!DB$5:'Latest data'!DB36)</f>
        <v>0</v>
      </c>
      <c r="CR36" s="5">
        <f ca="1">SUM('Latest data'!DC$5:'Latest data'!DC36)</f>
        <v>0</v>
      </c>
      <c r="CS36" s="5">
        <f ca="1">SUM('Latest data'!DD$5:'Latest data'!DD36)</f>
        <v>0</v>
      </c>
      <c r="CT36" s="5">
        <f ca="1">SUM('Latest data'!DE$5:'Latest data'!DE36)</f>
        <v>0</v>
      </c>
      <c r="CU36" s="5">
        <f ca="1">SUM('Latest data'!DF$5:'Latest data'!DF36)</f>
        <v>0</v>
      </c>
      <c r="CV36" s="5">
        <f ca="1">SUM('Latest data'!DG$5:'Latest data'!DG36)</f>
        <v>9</v>
      </c>
      <c r="CW36" s="5">
        <f ca="1">SUM('Latest data'!DH$5:'Latest data'!DH36)</f>
        <v>0</v>
      </c>
      <c r="CX36" s="5">
        <f ca="1">SUM('Latest data'!DI$5:'Latest data'!DI36)</f>
        <v>0</v>
      </c>
      <c r="CY36" s="5">
        <f ca="1">SUM('Latest data'!DJ$5:'Latest data'!DJ36)</f>
        <v>0</v>
      </c>
      <c r="CZ36" s="5">
        <f ca="1">SUM('Latest data'!DK$5:'Latest data'!DK36)</f>
        <v>0</v>
      </c>
      <c r="DA36" s="5">
        <f ca="1">SUM('Latest data'!DL$5:'Latest data'!DL36)</f>
        <v>0</v>
      </c>
      <c r="DB36" s="5">
        <f ca="1">SUM('Latest data'!DM$5:'Latest data'!DM36)</f>
        <v>0</v>
      </c>
      <c r="DC36" s="5">
        <f ca="1">SUM('Latest data'!DN$5:'Latest data'!DN36)</f>
        <v>0</v>
      </c>
      <c r="DD36" s="5">
        <f ca="1">SUM('Latest data'!DO$5:'Latest data'!DO36)</f>
        <v>0</v>
      </c>
      <c r="DE36" s="5">
        <f ca="1">SUM('Latest data'!DP$5:'Latest data'!DP36)</f>
        <v>0</v>
      </c>
      <c r="DF36" s="5">
        <f ca="1">SUM('Latest data'!DQ$5:'Latest data'!DQ36)</f>
        <v>0</v>
      </c>
      <c r="DG36" s="5">
        <f ca="1">SUM('Latest data'!DR$5:'Latest data'!DR36)</f>
        <v>0</v>
      </c>
      <c r="DH36" s="5">
        <f ca="1">SUM('Latest data'!DS$5:'Latest data'!DS36)</f>
        <v>5</v>
      </c>
      <c r="DI36" s="5">
        <f ca="1">SUM('Latest data'!DT$5:'Latest data'!DT36)</f>
        <v>0</v>
      </c>
      <c r="DJ36" s="5">
        <f ca="1">SUM('Latest data'!DU$5:'Latest data'!DU36)</f>
        <v>0</v>
      </c>
      <c r="DK36" s="5">
        <f ca="1">SUM('Latest data'!DV$5:'Latest data'!DV36)</f>
        <v>1</v>
      </c>
      <c r="DL36" s="5">
        <f ca="1">SUM('Latest data'!DW$5:'Latest data'!DW36)</f>
        <v>0</v>
      </c>
      <c r="DM36" s="5">
        <f ca="1">SUM('Latest data'!DX$5:'Latest data'!DX36)</f>
        <v>0</v>
      </c>
      <c r="DN36" s="5">
        <f ca="1">SUM('Latest data'!DY$5:'Latest data'!DY36)</f>
        <v>0</v>
      </c>
      <c r="DO36" s="5">
        <f ca="1">SUM('Latest data'!DZ$5:'Latest data'!DZ36)</f>
        <v>0</v>
      </c>
      <c r="DP36" s="5">
        <f ca="1">SUM('Latest data'!EA$5:'Latest data'!EA36)</f>
        <v>0</v>
      </c>
      <c r="DQ36" s="5">
        <f ca="1">SUM('Latest data'!EB$5:'Latest data'!EB36)</f>
        <v>0</v>
      </c>
      <c r="DR36" s="5">
        <f ca="1">SUM('Latest data'!EC$5:'Latest data'!EC36)</f>
        <v>0</v>
      </c>
      <c r="DS36" s="5">
        <f ca="1">SUM('Latest data'!ED$5:'Latest data'!ED36)</f>
        <v>0</v>
      </c>
      <c r="DT36" s="5">
        <f ca="1">SUM('Latest data'!EE$5:'Latest data'!EE36)</f>
        <v>0</v>
      </c>
      <c r="DU36" s="5">
        <f ca="1">SUM('Latest data'!EF$5:'Latest data'!EF36)</f>
        <v>0</v>
      </c>
      <c r="DV36" s="5">
        <f ca="1">SUM('Latest data'!EG$5:'Latest data'!EG36)</f>
        <v>0</v>
      </c>
      <c r="DW36" s="5">
        <f ca="1">SUM('Latest data'!EH$5:'Latest data'!EH36)</f>
        <v>0</v>
      </c>
      <c r="DX36" s="5">
        <f ca="1">SUM('Latest data'!EI$5:'Latest data'!EI36)</f>
        <v>0</v>
      </c>
      <c r="DY36" s="5">
        <f ca="1">SUM('Latest data'!EJ$5:'Latest data'!EJ36)</f>
        <v>1</v>
      </c>
      <c r="DZ36" s="5">
        <f ca="1">SUM('Latest data'!EK$5:'Latest data'!EK36)</f>
        <v>0</v>
      </c>
      <c r="EA36" s="5">
        <f ca="1">SUM('Latest data'!EL$5:'Latest data'!EL36)</f>
        <v>0</v>
      </c>
      <c r="EB36" s="5">
        <f ca="1">SUM('Latest data'!EM$5:'Latest data'!EM36)</f>
        <v>0</v>
      </c>
      <c r="EC36" s="5">
        <f ca="1">SUM('Latest data'!EN$5:'Latest data'!EN36)</f>
        <v>0</v>
      </c>
      <c r="ED36" s="5">
        <f ca="1">SUM('Latest data'!EO$5:'Latest data'!EO36)</f>
        <v>0</v>
      </c>
      <c r="EE36" s="5">
        <f ca="1">SUM('Latest data'!EP$5:'Latest data'!EP36)</f>
        <v>0</v>
      </c>
      <c r="EF36" s="5">
        <f ca="1">SUM('Latest data'!EQ$5:'Latest data'!EQ36)</f>
        <v>0</v>
      </c>
      <c r="EG36" s="5">
        <f ca="1">SUM('Latest data'!ER$5:'Latest data'!ER36)</f>
        <v>0</v>
      </c>
      <c r="EH36" s="5">
        <f ca="1">SUM('Latest data'!ES$5:'Latest data'!ES36)</f>
        <v>0</v>
      </c>
      <c r="EI36" s="5">
        <f ca="1">SUM('Latest data'!ET$5:'Latest data'!ET36)</f>
        <v>0</v>
      </c>
      <c r="EJ36" s="5">
        <f ca="1">SUM('Latest data'!EU$5:'Latest data'!EU36)</f>
        <v>0</v>
      </c>
      <c r="EK36" s="5">
        <f ca="1">SUM('Latest data'!EV$5:'Latest data'!EV36)</f>
        <v>0</v>
      </c>
      <c r="EL36" s="5">
        <f ca="1">SUM('Latest data'!EW$5:'Latest data'!EW36)</f>
        <v>0</v>
      </c>
      <c r="EM36" s="5">
        <f ca="1">SUM('Latest data'!EX$5:'Latest data'!EX36)</f>
        <v>0</v>
      </c>
      <c r="EN36" s="5">
        <f ca="1">SUM('Latest data'!EY$5:'Latest data'!EY36)</f>
        <v>0</v>
      </c>
      <c r="EO36" s="5">
        <f ca="1">SUM('Latest data'!EZ$5:'Latest data'!EZ36)</f>
        <v>0</v>
      </c>
      <c r="EP36" s="5">
        <f ca="1">SUM('Latest data'!FA$5:'Latest data'!FA36)</f>
        <v>0</v>
      </c>
      <c r="EQ36" s="5">
        <f ca="1">SUM('Latest data'!FB$5:'Latest data'!FB36)</f>
        <v>0</v>
      </c>
      <c r="ER36" s="5">
        <f ca="1">SUM('Latest data'!FC$5:'Latest data'!FC36)</f>
        <v>0</v>
      </c>
      <c r="ES36" s="5">
        <f ca="1">SUM('Latest data'!FD$5:'Latest data'!FD36)</f>
        <v>0</v>
      </c>
      <c r="ET36" s="5">
        <f ca="1">SUM('Latest data'!FE$5:'Latest data'!FE36)</f>
        <v>0</v>
      </c>
      <c r="EU36" s="5">
        <f ca="1">SUM('Latest data'!FF$5:'Latest data'!FF36)</f>
        <v>0</v>
      </c>
      <c r="EV36" s="5">
        <f ca="1">SUM('Latest data'!FG$5:'Latest data'!FG36)</f>
        <v>0</v>
      </c>
      <c r="EW36" s="5">
        <f ca="1">SUM('Latest data'!FH$5:'Latest data'!FH36)</f>
        <v>0</v>
      </c>
      <c r="EX36" s="5">
        <f ca="1">SUM('Latest data'!FI$5:'Latest data'!FI36)</f>
        <v>0</v>
      </c>
      <c r="EY36" s="5">
        <f ca="1">SUM('Latest data'!FJ$5:'Latest data'!FJ36)</f>
        <v>0</v>
      </c>
      <c r="EZ36" s="5">
        <f ca="1">SUM('Latest data'!FK$5:'Latest data'!FK36)</f>
        <v>0</v>
      </c>
      <c r="FA36" s="5">
        <f ca="1">SUM('Latest data'!FL$5:'Latest data'!FL36)</f>
        <v>0</v>
      </c>
      <c r="FB36" s="5">
        <f ca="1">SUM('Latest data'!FM$5:'Latest data'!FM36)</f>
        <v>0</v>
      </c>
      <c r="FC36" s="5">
        <f ca="1">SUM('Latest data'!FN$5:'Latest data'!FN36)</f>
        <v>0</v>
      </c>
      <c r="FD36" s="5">
        <f ca="1">SUM('Latest data'!FO$5:'Latest data'!FO36)</f>
        <v>0</v>
      </c>
      <c r="FE36" s="5">
        <f ca="1">SUM('Latest data'!FP$5:'Latest data'!FP36)</f>
        <v>0</v>
      </c>
      <c r="FF36" s="5">
        <f ca="1">SUM('Latest data'!FQ$5:'Latest data'!FQ36)</f>
        <v>0</v>
      </c>
      <c r="FG36" s="5">
        <f ca="1">SUM('Latest data'!FR$5:'Latest data'!FR36)</f>
        <v>0</v>
      </c>
      <c r="FH36" s="5">
        <f ca="1">SUM('Latest data'!FS$5:'Latest data'!FS36)</f>
        <v>0</v>
      </c>
      <c r="FI36" s="5">
        <f ca="1">SUM('Latest data'!FT$5:'Latest data'!FT36)</f>
        <v>0</v>
      </c>
      <c r="FJ36" s="5">
        <f ca="1">SUM('Latest data'!FU$5:'Latest data'!FU36)</f>
        <v>0</v>
      </c>
      <c r="FK36" s="5">
        <f ca="1">SUM('Latest data'!FV$5:'Latest data'!FV36)</f>
        <v>0</v>
      </c>
      <c r="FL36" s="5">
        <f ca="1">SUM('Latest data'!FW$5:'Latest data'!FW36)</f>
        <v>0</v>
      </c>
      <c r="FM36" s="5">
        <f ca="1">SUM('Latest data'!FX$5:'Latest data'!FX36)</f>
        <v>0</v>
      </c>
      <c r="FN36" s="5">
        <f ca="1">SUM('Latest data'!FY$5:'Latest data'!FY36)</f>
        <v>0</v>
      </c>
      <c r="FO36" s="5">
        <f ca="1">SUM('Latest data'!FZ$5:'Latest data'!FZ36)</f>
        <v>0</v>
      </c>
      <c r="FP36" s="5">
        <f ca="1">SUM('Latest data'!GA$5:'Latest data'!GA36)</f>
        <v>0</v>
      </c>
      <c r="FQ36" s="5">
        <f ca="1">SUM('Latest data'!GB$5:'Latest data'!GB36)</f>
        <v>0</v>
      </c>
      <c r="FR36" s="5">
        <f ca="1">SUM('Latest data'!GC$5:'Latest data'!GC36)</f>
        <v>0</v>
      </c>
      <c r="FS36" s="5">
        <f ca="1">SUM('Latest data'!GD$5:'Latest data'!GD36)</f>
        <v>0</v>
      </c>
      <c r="FT36" s="5">
        <f ca="1">SUM('Latest data'!GE$5:'Latest data'!GE36)</f>
        <v>1</v>
      </c>
      <c r="FU36" s="5">
        <f ca="1">SUM('Latest data'!GF$5:'Latest data'!GF36)</f>
        <v>0</v>
      </c>
      <c r="FV36" s="5">
        <f ca="1">SUM('Latest data'!GG$5:'Latest data'!GG36)</f>
        <v>0</v>
      </c>
      <c r="FW36" s="5">
        <f ca="1">SUM('Latest data'!GH$5:'Latest data'!GH36)</f>
        <v>0</v>
      </c>
      <c r="FX36" s="5">
        <f ca="1">SUM('Latest data'!GI$5:'Latest data'!GI36)</f>
        <v>0</v>
      </c>
      <c r="FY36" s="5">
        <f ca="1">SUM('Latest data'!GJ$5:'Latest data'!GJ36)</f>
        <v>0</v>
      </c>
      <c r="FZ36" s="5">
        <f ca="1">SUM('Latest data'!GK$5:'Latest data'!GK36)</f>
        <v>0</v>
      </c>
      <c r="GA36" s="5">
        <f ca="1">SUM('Latest data'!GL$5:'Latest data'!GL36)</f>
        <v>0</v>
      </c>
      <c r="GB36" s="5">
        <f ca="1">SUM('Latest data'!GM$5:'Latest data'!GM36)</f>
        <v>0</v>
      </c>
      <c r="GC36" s="5">
        <f ca="1">SUM('Latest data'!GN$5:'Latest data'!GN36)</f>
        <v>0</v>
      </c>
      <c r="GD36" s="5">
        <f ca="1">SUM('Latest data'!GO$5:'Latest data'!GO36)</f>
        <v>0</v>
      </c>
      <c r="GE36" s="5">
        <f ca="1">SUM('Latest data'!GP$5:'Latest data'!GP36)</f>
        <v>0</v>
      </c>
      <c r="GF36" s="5">
        <f ca="1">SUM('Latest data'!GQ$5:'Latest data'!GQ36)</f>
        <v>0</v>
      </c>
      <c r="GG36" s="5">
        <f ca="1">SUM('Latest data'!GR$5:'Latest data'!GR36)</f>
        <v>0</v>
      </c>
      <c r="GH36" s="5">
        <f ca="1">SUM('Latest data'!GS$5:'Latest data'!GS36)</f>
        <v>0</v>
      </c>
      <c r="GI36" s="5">
        <f ca="1">SUM('Latest data'!GT$5:'Latest data'!GT36)</f>
        <v>0</v>
      </c>
      <c r="GJ36" s="5">
        <f ca="1">SUM('Latest data'!GU$5:'Latest data'!GU36)</f>
        <v>0</v>
      </c>
      <c r="GK36" s="5">
        <f ca="1">SUM('Latest data'!GV$5:'Latest data'!GV36)</f>
        <v>0</v>
      </c>
      <c r="GL36" s="5">
        <f ca="1">SUM('Latest data'!GW$5:'Latest data'!GW36)</f>
        <v>0</v>
      </c>
      <c r="GM36" s="5">
        <f ca="1">SUM('Latest data'!GX$5:'Latest data'!GX36)</f>
        <v>0</v>
      </c>
      <c r="GN36" s="5">
        <f ca="1">SUM('Latest data'!GY$5:'Latest data'!GY36)</f>
        <v>0</v>
      </c>
      <c r="GO36" s="5">
        <f ca="1">SUM('Latest data'!GZ$5:'Latest data'!GZ36)</f>
        <v>0</v>
      </c>
      <c r="GP36" s="5">
        <f ca="1">SUM('Latest data'!HA$5:'Latest data'!HA36)</f>
        <v>0</v>
      </c>
      <c r="GQ36" s="5">
        <f ca="1">SUM('Latest data'!HB$5:'Latest data'!HB36)</f>
        <v>0</v>
      </c>
      <c r="GR36" s="5">
        <f ca="1">SUM('Latest data'!HC$5:'Latest data'!HC36)</f>
        <v>0</v>
      </c>
      <c r="GS36" s="5">
        <f ca="1">SUM('Latest data'!HD$5:'Latest data'!HD36)</f>
        <v>0</v>
      </c>
      <c r="GT36" s="5">
        <f ca="1">SUM('Latest data'!HE$5:'Latest data'!HE36)</f>
        <v>0</v>
      </c>
      <c r="GU36" s="5">
        <f ca="1">SUM('Latest data'!HF$5:'Latest data'!HF36)</f>
        <v>0</v>
      </c>
      <c r="GV36" s="5">
        <f ca="1">SUM('Latest data'!HG$5:'Latest data'!HG36)</f>
        <v>0</v>
      </c>
      <c r="GW36" s="5">
        <f ca="1">SUM('Latest data'!HH$5:'Latest data'!HH36)</f>
        <v>0</v>
      </c>
      <c r="GX36" s="5">
        <f ca="1">SUM('Latest data'!HI$5:'Latest data'!HI36)</f>
        <v>0</v>
      </c>
      <c r="GY36" s="5">
        <f ca="1">SUM('Latest data'!HJ$5:'Latest data'!HJ36)</f>
        <v>0</v>
      </c>
      <c r="GZ36" s="5">
        <f t="shared" ca="1" si="15"/>
        <v>9826</v>
      </c>
      <c r="HB36" s="8">
        <f t="shared" si="16"/>
        <v>43861</v>
      </c>
      <c r="HC36" s="5">
        <f ca="1">SUM('Latest data'!HN$5:'Latest data'!HN36)</f>
        <v>0</v>
      </c>
      <c r="HD36" s="5">
        <f ca="1">SUM('Latest data'!HO$5:'Latest data'!HO36)</f>
        <v>0</v>
      </c>
      <c r="HE36" s="5">
        <f ca="1">SUM('Latest data'!HP$5:'Latest data'!HP36)</f>
        <v>0</v>
      </c>
      <c r="HF36" s="5">
        <f ca="1">SUM('Latest data'!HQ$5:'Latest data'!HQ36)</f>
        <v>0</v>
      </c>
      <c r="HG36" s="5">
        <f ca="1">SUM('Latest data'!HR$5:'Latest data'!HR36)</f>
        <v>0</v>
      </c>
      <c r="HH36" s="5">
        <f ca="1">SUM('Latest data'!HS$5:'Latest data'!HS36)</f>
        <v>0</v>
      </c>
      <c r="HI36" s="5">
        <f ca="1">SUM('Latest data'!HT$5:'Latest data'!HT36)</f>
        <v>213</v>
      </c>
      <c r="HJ36" s="5">
        <f ca="1">SUM('Latest data'!HU$5:'Latest data'!HU36)</f>
        <v>0</v>
      </c>
      <c r="HK36" s="5">
        <f ca="1">SUM('Latest data'!HV$5:'Latest data'!HV36)</f>
        <v>0</v>
      </c>
      <c r="HL36" s="5">
        <f ca="1">SUM('Latest data'!HW$5:'Latest data'!HW36)</f>
        <v>0</v>
      </c>
      <c r="HM36" s="5">
        <f ca="1">SUM('Latest data'!HX$5:'Latest data'!HX36)</f>
        <v>0</v>
      </c>
      <c r="HN36" s="5">
        <f ca="1">SUM('Latest data'!HY$5:'Latest data'!HY36)</f>
        <v>0</v>
      </c>
      <c r="HO36" s="5">
        <f ca="1">SUM('Latest data'!HZ$5:'Latest data'!HZ36)</f>
        <v>0</v>
      </c>
      <c r="HP36" s="5">
        <f ca="1">SUM('Latest data'!IA$5:'Latest data'!IA36)</f>
        <v>0</v>
      </c>
      <c r="HQ36" s="5">
        <f ca="1">SUM('Latest data'!IB$5:'Latest data'!IB36)</f>
        <v>0</v>
      </c>
      <c r="HR36" s="5">
        <f ca="1">SUM('Latest data'!IC$5:'Latest data'!IC36)</f>
        <v>0</v>
      </c>
      <c r="HS36" s="5">
        <f ca="1">SUM('Latest data'!ID$5:'Latest data'!ID36)</f>
        <v>0</v>
      </c>
      <c r="HT36" s="5">
        <f ca="1">SUM('Latest data'!IE$5:'Latest data'!IE36)</f>
        <v>0</v>
      </c>
      <c r="HU36" s="5">
        <f ca="1">SUM('Latest data'!IF$5:'Latest data'!IF36)</f>
        <v>0</v>
      </c>
      <c r="HV36" s="5">
        <f ca="1">SUM('Latest data'!IG$5:'Latest data'!IG36)</f>
        <v>0</v>
      </c>
      <c r="HW36" s="5">
        <f ca="1">SUM('Latest data'!IH$5:'Latest data'!IH36)</f>
        <v>0</v>
      </c>
      <c r="HX36" s="5">
        <f ca="1">SUM('Latest data'!II$5:'Latest data'!II36)</f>
        <v>0</v>
      </c>
      <c r="HY36" s="5">
        <f ca="1">SUM('Latest data'!IJ$5:'Latest data'!IJ36)</f>
        <v>0</v>
      </c>
      <c r="HZ36" s="5">
        <f ca="1">SUM('Latest data'!IK$5:'Latest data'!IK36)</f>
        <v>0</v>
      </c>
      <c r="IA36" s="5">
        <f ca="1">SUM('Latest data'!IL$5:'Latest data'!IL36)</f>
        <v>0</v>
      </c>
      <c r="IB36" s="5">
        <f ca="1">SUM('Latest data'!IM$5:'Latest data'!IM36)</f>
        <v>0</v>
      </c>
      <c r="IC36" s="5">
        <f ca="1">SUM('Latest data'!IN$5:'Latest data'!IN36)</f>
        <v>0</v>
      </c>
      <c r="ID36" s="5">
        <f ca="1">SUM('Latest data'!IO$5:'Latest data'!IO36)</f>
        <v>0</v>
      </c>
      <c r="IE36" s="5">
        <f ca="1">SUM('Latest data'!IP$5:'Latest data'!IP36)</f>
        <v>0</v>
      </c>
      <c r="IF36" s="5">
        <f ca="1">SUM('Latest data'!IQ$5:'Latest data'!IQ36)</f>
        <v>0</v>
      </c>
      <c r="IG36" s="5">
        <f ca="1">SUM('Latest data'!IR$5:'Latest data'!IR36)</f>
        <v>0</v>
      </c>
      <c r="IH36" s="5">
        <f ca="1">SUM('Latest data'!IS$5:'Latest data'!IS36)</f>
        <v>0</v>
      </c>
      <c r="II36" s="5">
        <f ca="1">SUM('Latest data'!IT$5:'Latest data'!IT36)</f>
        <v>0</v>
      </c>
      <c r="IJ36" s="5">
        <f ca="1">SUM('Latest data'!IU$5:'Latest data'!IU36)</f>
        <v>0</v>
      </c>
      <c r="IK36" s="5">
        <f ca="1">SUM('Latest data'!IV$5:'Latest data'!IV36)</f>
        <v>0</v>
      </c>
      <c r="IL36" s="5">
        <f ca="1">SUM('Latest data'!IW$5:'Latest data'!IW36)</f>
        <v>0</v>
      </c>
      <c r="IM36" s="5">
        <f ca="1">SUM('Latest data'!IX$5:'Latest data'!IX36)</f>
        <v>0</v>
      </c>
      <c r="IN36" s="5">
        <f ca="1">SUM('Latest data'!IY$5:'Latest data'!IY36)</f>
        <v>0</v>
      </c>
      <c r="IO36" s="5">
        <f ca="1">SUM('Latest data'!IZ$5:'Latest data'!IZ36)</f>
        <v>0</v>
      </c>
      <c r="IP36" s="5">
        <f ca="1">SUM('Latest data'!JA$5:'Latest data'!JA36)</f>
        <v>0</v>
      </c>
      <c r="IQ36" s="5">
        <f ca="1">SUM('Latest data'!JB$5:'Latest data'!JB36)</f>
        <v>0</v>
      </c>
      <c r="IR36" s="5">
        <f ca="1">SUM('Latest data'!JC$5:'Latest data'!JC36)</f>
        <v>0</v>
      </c>
      <c r="IS36" s="5">
        <f ca="1">SUM('Latest data'!JD$5:'Latest data'!JD36)</f>
        <v>0</v>
      </c>
      <c r="IT36" s="5">
        <f ca="1">SUM('Latest data'!JE$5:'Latest data'!JE36)</f>
        <v>0</v>
      </c>
      <c r="IU36" s="5">
        <f ca="1">SUM('Latest data'!JF$5:'Latest data'!JF36)</f>
        <v>0</v>
      </c>
      <c r="IV36" s="5">
        <f ca="1">SUM('Latest data'!JG$5:'Latest data'!JG36)</f>
        <v>0</v>
      </c>
      <c r="IW36" s="5">
        <f ca="1">SUM('Latest data'!JH$5:'Latest data'!JH36)</f>
        <v>0</v>
      </c>
      <c r="IX36" s="5">
        <f ca="1">SUM('Latest data'!JI$5:'Latest data'!JI36)</f>
        <v>0</v>
      </c>
      <c r="IY36" s="5">
        <f ca="1">SUM('Latest data'!JJ$5:'Latest data'!JJ36)</f>
        <v>0</v>
      </c>
      <c r="IZ36" s="5">
        <f ca="1">SUM('Latest data'!JK$5:'Latest data'!JK36)</f>
        <v>0</v>
      </c>
      <c r="JA36" s="5">
        <f ca="1">SUM('Latest data'!JL$5:'Latest data'!JL36)</f>
        <v>0</v>
      </c>
      <c r="JB36" s="5">
        <f ca="1">SUM('Latest data'!JM$5:'Latest data'!JM36)</f>
        <v>0</v>
      </c>
      <c r="JC36" s="5">
        <f ca="1">SUM('Latest data'!JN$5:'Latest data'!JN36)</f>
        <v>0</v>
      </c>
      <c r="JD36" s="5">
        <f ca="1">SUM('Latest data'!JO$5:'Latest data'!JO36)</f>
        <v>0</v>
      </c>
      <c r="JE36" s="5">
        <f ca="1">SUM('Latest data'!JP$5:'Latest data'!JP36)</f>
        <v>0</v>
      </c>
      <c r="JF36" s="5">
        <f ca="1">SUM('Latest data'!JQ$5:'Latest data'!JQ36)</f>
        <v>0</v>
      </c>
      <c r="JG36" s="5">
        <f ca="1">SUM('Latest data'!JR$5:'Latest data'!JR36)</f>
        <v>0</v>
      </c>
      <c r="JH36" s="5">
        <f ca="1">SUM('Latest data'!JS$5:'Latest data'!JS36)</f>
        <v>0</v>
      </c>
      <c r="JI36" s="5">
        <f ca="1">SUM('Latest data'!JT$5:'Latest data'!JT36)</f>
        <v>0</v>
      </c>
      <c r="JJ36" s="5">
        <f ca="1">SUM('Latest data'!JU$5:'Latest data'!JU36)</f>
        <v>0</v>
      </c>
      <c r="JK36" s="5">
        <f ca="1">SUM('Latest data'!JV$5:'Latest data'!JV36)</f>
        <v>0</v>
      </c>
      <c r="JL36" s="5">
        <f ca="1">SUM('Latest data'!JW$5:'Latest data'!JW36)</f>
        <v>0</v>
      </c>
      <c r="JM36" s="5">
        <f ca="1">SUM('Latest data'!JX$5:'Latest data'!JX36)</f>
        <v>0</v>
      </c>
      <c r="JN36" s="5">
        <f ca="1">SUM('Latest data'!JY$5:'Latest data'!JY36)</f>
        <v>0</v>
      </c>
      <c r="JO36" s="5">
        <f ca="1">SUM('Latest data'!JZ$5:'Latest data'!JZ36)</f>
        <v>0</v>
      </c>
      <c r="JP36" s="5">
        <f ca="1">SUM('Latest data'!KA$5:'Latest data'!KA36)</f>
        <v>0</v>
      </c>
      <c r="JQ36" s="5">
        <f ca="1">SUM('Latest data'!KB$5:'Latest data'!KB36)</f>
        <v>0</v>
      </c>
      <c r="JR36" s="5">
        <f ca="1">SUM('Latest data'!KC$5:'Latest data'!KC36)</f>
        <v>0</v>
      </c>
      <c r="JS36" s="5">
        <f ca="1">SUM('Latest data'!KD$5:'Latest data'!KD36)</f>
        <v>0</v>
      </c>
      <c r="JT36" s="5">
        <f ca="1">SUM('Latest data'!KE$5:'Latest data'!KE36)</f>
        <v>0</v>
      </c>
      <c r="JU36" s="5">
        <f ca="1">SUM('Latest data'!KF$5:'Latest data'!KF36)</f>
        <v>0</v>
      </c>
      <c r="JV36" s="5">
        <f ca="1">SUM('Latest data'!KG$5:'Latest data'!KG36)</f>
        <v>0</v>
      </c>
      <c r="JW36" s="5">
        <f ca="1">SUM('Latest data'!KH$5:'Latest data'!KH36)</f>
        <v>0</v>
      </c>
      <c r="JX36" s="5">
        <f ca="1">SUM('Latest data'!KI$5:'Latest data'!KI36)</f>
        <v>0</v>
      </c>
      <c r="JY36" s="5">
        <f ca="1">SUM('Latest data'!KJ$5:'Latest data'!KJ36)</f>
        <v>0</v>
      </c>
      <c r="JZ36" s="5">
        <f ca="1">SUM('Latest data'!KK$5:'Latest data'!KK36)</f>
        <v>0</v>
      </c>
      <c r="KA36" s="5">
        <f ca="1">SUM('Latest data'!KL$5:'Latest data'!KL36)</f>
        <v>0</v>
      </c>
      <c r="KB36" s="5">
        <f ca="1">SUM('Latest data'!KM$5:'Latest data'!KM36)</f>
        <v>0</v>
      </c>
      <c r="KC36" s="5">
        <f ca="1">SUM('Latest data'!KN$5:'Latest data'!KN36)</f>
        <v>0</v>
      </c>
      <c r="KD36" s="5">
        <f ca="1">SUM('Latest data'!KO$5:'Latest data'!KO36)</f>
        <v>0</v>
      </c>
      <c r="KE36" s="5">
        <f ca="1">SUM('Latest data'!KP$5:'Latest data'!KP36)</f>
        <v>0</v>
      </c>
      <c r="KF36" s="5">
        <f ca="1">SUM('Latest data'!KQ$5:'Latest data'!KQ36)</f>
        <v>0</v>
      </c>
      <c r="KG36" s="5">
        <f ca="1">SUM('Latest data'!KR$5:'Latest data'!KR36)</f>
        <v>0</v>
      </c>
      <c r="KH36" s="5">
        <f ca="1">SUM('Latest data'!KS$5:'Latest data'!KS36)</f>
        <v>0</v>
      </c>
      <c r="KI36" s="5">
        <f ca="1">SUM('Latest data'!KT$5:'Latest data'!KT36)</f>
        <v>0</v>
      </c>
      <c r="KJ36" s="5">
        <f ca="1">SUM('Latest data'!KU$5:'Latest data'!KU36)</f>
        <v>0</v>
      </c>
      <c r="KK36" s="5">
        <f ca="1">SUM('Latest data'!KV$5:'Latest data'!KV36)</f>
        <v>0</v>
      </c>
      <c r="KL36" s="5">
        <f ca="1">SUM('Latest data'!KW$5:'Latest data'!KW36)</f>
        <v>0</v>
      </c>
      <c r="KM36" s="5">
        <f ca="1">SUM('Latest data'!KX$5:'Latest data'!KX36)</f>
        <v>0</v>
      </c>
      <c r="KN36" s="5">
        <f ca="1">SUM('Latest data'!KY$5:'Latest data'!KY36)</f>
        <v>0</v>
      </c>
      <c r="KO36" s="5">
        <f ca="1">SUM('Latest data'!KZ$5:'Latest data'!KZ36)</f>
        <v>0</v>
      </c>
      <c r="KP36" s="5">
        <f ca="1">SUM('Latest data'!LA$5:'Latest data'!LA36)</f>
        <v>0</v>
      </c>
      <c r="KQ36" s="5">
        <f ca="1">SUM('Latest data'!LB$5:'Latest data'!LB36)</f>
        <v>0</v>
      </c>
      <c r="KR36" s="5">
        <f ca="1">SUM('Latest data'!LC$5:'Latest data'!LC36)</f>
        <v>0</v>
      </c>
      <c r="KS36" s="5">
        <f ca="1">SUM('Latest data'!LD$5:'Latest data'!LD36)</f>
        <v>0</v>
      </c>
      <c r="KT36" s="5">
        <f ca="1">SUM('Latest data'!LE$5:'Latest data'!LE36)</f>
        <v>0</v>
      </c>
      <c r="KU36" s="5">
        <f ca="1">SUM('Latest data'!LF$5:'Latest data'!LF36)</f>
        <v>0</v>
      </c>
      <c r="KV36" s="5">
        <f ca="1">SUM('Latest data'!LG$5:'Latest data'!LG36)</f>
        <v>0</v>
      </c>
      <c r="KW36" s="5">
        <f ca="1">SUM('Latest data'!LH$5:'Latest data'!LH36)</f>
        <v>0</v>
      </c>
      <c r="KX36" s="5">
        <f ca="1">SUM('Latest data'!LI$5:'Latest data'!LI36)</f>
        <v>0</v>
      </c>
      <c r="KY36" s="5">
        <f ca="1">SUM('Latest data'!LJ$5:'Latest data'!LJ36)</f>
        <v>0</v>
      </c>
      <c r="KZ36" s="5">
        <f ca="1">SUM('Latest data'!LK$5:'Latest data'!LK36)</f>
        <v>0</v>
      </c>
      <c r="LA36" s="5">
        <f ca="1">SUM('Latest data'!LL$5:'Latest data'!LL36)</f>
        <v>0</v>
      </c>
      <c r="LB36" s="5">
        <f ca="1">SUM('Latest data'!LM$5:'Latest data'!LM36)</f>
        <v>0</v>
      </c>
      <c r="LC36" s="5">
        <f ca="1">SUM('Latest data'!LN$5:'Latest data'!LN36)</f>
        <v>0</v>
      </c>
      <c r="LD36" s="5">
        <f ca="1">SUM('Latest data'!LO$5:'Latest data'!LO36)</f>
        <v>0</v>
      </c>
      <c r="LE36" s="5">
        <f ca="1">SUM('Latest data'!LP$5:'Latest data'!LP36)</f>
        <v>0</v>
      </c>
      <c r="LF36" s="5">
        <f ca="1">SUM('Latest data'!LQ$5:'Latest data'!LQ36)</f>
        <v>0</v>
      </c>
      <c r="LG36" s="5">
        <f ca="1">SUM('Latest data'!LR$5:'Latest data'!LR36)</f>
        <v>0</v>
      </c>
      <c r="LH36" s="5">
        <f ca="1">SUM('Latest data'!LS$5:'Latest data'!LS36)</f>
        <v>0</v>
      </c>
      <c r="LI36" s="5">
        <f ca="1">SUM('Latest data'!LT$5:'Latest data'!LT36)</f>
        <v>0</v>
      </c>
      <c r="LJ36" s="5">
        <f ca="1">SUM('Latest data'!LU$5:'Latest data'!LU36)</f>
        <v>0</v>
      </c>
      <c r="LK36" s="5">
        <f ca="1">SUM('Latest data'!LV$5:'Latest data'!LV36)</f>
        <v>0</v>
      </c>
      <c r="LL36" s="5">
        <f ca="1">SUM('Latest data'!LW$5:'Latest data'!LW36)</f>
        <v>0</v>
      </c>
      <c r="LM36" s="5">
        <f ca="1">SUM('Latest data'!LX$5:'Latest data'!LX36)</f>
        <v>0</v>
      </c>
      <c r="LN36" s="5">
        <f ca="1">SUM('Latest data'!LY$5:'Latest data'!LY36)</f>
        <v>0</v>
      </c>
      <c r="LO36" s="5">
        <f ca="1">SUM('Latest data'!LZ$5:'Latest data'!LZ36)</f>
        <v>0</v>
      </c>
      <c r="LP36" s="5">
        <f ca="1">SUM('Latest data'!MA$5:'Latest data'!MA36)</f>
        <v>0</v>
      </c>
      <c r="LQ36" s="5">
        <f ca="1">SUM('Latest data'!MB$5:'Latest data'!MB36)</f>
        <v>0</v>
      </c>
      <c r="LR36" s="5">
        <f ca="1">SUM('Latest data'!MC$5:'Latest data'!MC36)</f>
        <v>0</v>
      </c>
      <c r="LS36" s="5">
        <f ca="1">SUM('Latest data'!MD$5:'Latest data'!MD36)</f>
        <v>0</v>
      </c>
      <c r="LT36" s="5">
        <f ca="1">SUM('Latest data'!ME$5:'Latest data'!ME36)</f>
        <v>0</v>
      </c>
      <c r="LU36" s="5">
        <f ca="1">SUM('Latest data'!MF$5:'Latest data'!MF36)</f>
        <v>0</v>
      </c>
      <c r="LV36" s="5">
        <f ca="1">SUM('Latest data'!MG$5:'Latest data'!MG36)</f>
        <v>0</v>
      </c>
      <c r="LW36" s="5">
        <f ca="1">SUM('Latest data'!MH$5:'Latest data'!MH36)</f>
        <v>0</v>
      </c>
      <c r="LX36" s="5">
        <f ca="1">SUM('Latest data'!MI$5:'Latest data'!MI36)</f>
        <v>0</v>
      </c>
      <c r="LY36" s="5">
        <f ca="1">SUM('Latest data'!MJ$5:'Latest data'!MJ36)</f>
        <v>0</v>
      </c>
      <c r="LZ36" s="5">
        <f ca="1">SUM('Latest data'!MK$5:'Latest data'!MK36)</f>
        <v>0</v>
      </c>
      <c r="MA36" s="5">
        <f ca="1">SUM('Latest data'!ML$5:'Latest data'!ML36)</f>
        <v>0</v>
      </c>
      <c r="MB36" s="5">
        <f ca="1">SUM('Latest data'!MM$5:'Latest data'!MM36)</f>
        <v>0</v>
      </c>
      <c r="MC36" s="5">
        <f ca="1">SUM('Latest data'!MN$5:'Latest data'!MN36)</f>
        <v>0</v>
      </c>
      <c r="MD36" s="5">
        <f ca="1">SUM('Latest data'!MO$5:'Latest data'!MO36)</f>
        <v>0</v>
      </c>
      <c r="ME36" s="5">
        <f ca="1">SUM('Latest data'!MP$5:'Latest data'!MP36)</f>
        <v>0</v>
      </c>
      <c r="MF36" s="5">
        <f ca="1">SUM('Latest data'!MQ$5:'Latest data'!MQ36)</f>
        <v>0</v>
      </c>
      <c r="MG36" s="5">
        <f ca="1">SUM('Latest data'!MR$5:'Latest data'!MR36)</f>
        <v>0</v>
      </c>
      <c r="MH36" s="5">
        <f ca="1">SUM('Latest data'!MS$5:'Latest data'!MS36)</f>
        <v>0</v>
      </c>
      <c r="MI36" s="5">
        <f ca="1">SUM('Latest data'!MT$5:'Latest data'!MT36)</f>
        <v>0</v>
      </c>
      <c r="MJ36" s="5">
        <f ca="1">SUM('Latest data'!MU$5:'Latest data'!MU36)</f>
        <v>0</v>
      </c>
      <c r="MK36" s="5">
        <f ca="1">SUM('Latest data'!MV$5:'Latest data'!MV36)</f>
        <v>0</v>
      </c>
      <c r="ML36" s="5">
        <f ca="1">SUM('Latest data'!MW$5:'Latest data'!MW36)</f>
        <v>0</v>
      </c>
      <c r="MM36" s="5">
        <f ca="1">SUM('Latest data'!MX$5:'Latest data'!MX36)</f>
        <v>0</v>
      </c>
      <c r="MN36" s="5">
        <f ca="1">SUM('Latest data'!MY$5:'Latest data'!MY36)</f>
        <v>0</v>
      </c>
      <c r="MO36" s="5">
        <f ca="1">SUM('Latest data'!MZ$5:'Latest data'!MZ36)</f>
        <v>0</v>
      </c>
      <c r="MP36" s="5">
        <f ca="1">SUM('Latest data'!NA$5:'Latest data'!NA36)</f>
        <v>0</v>
      </c>
      <c r="MQ36" s="5">
        <f ca="1">SUM('Latest data'!NB$5:'Latest data'!NB36)</f>
        <v>0</v>
      </c>
      <c r="MR36" s="5">
        <f ca="1">SUM('Latest data'!NC$5:'Latest data'!NC36)</f>
        <v>0</v>
      </c>
      <c r="MS36" s="5">
        <f ca="1">SUM('Latest data'!ND$5:'Latest data'!ND36)</f>
        <v>0</v>
      </c>
      <c r="MT36" s="5">
        <f ca="1">SUM('Latest data'!NE$5:'Latest data'!NE36)</f>
        <v>0</v>
      </c>
      <c r="MU36" s="5">
        <f ca="1">SUM('Latest data'!NF$5:'Latest data'!NF36)</f>
        <v>0</v>
      </c>
      <c r="MV36" s="5">
        <f ca="1">SUM('Latest data'!NG$5:'Latest data'!NG36)</f>
        <v>0</v>
      </c>
      <c r="MW36" s="5">
        <f ca="1">SUM('Latest data'!NH$5:'Latest data'!NH36)</f>
        <v>0</v>
      </c>
      <c r="MX36" s="5">
        <f ca="1">SUM('Latest data'!NI$5:'Latest data'!NI36)</f>
        <v>0</v>
      </c>
      <c r="MY36" s="5">
        <f ca="1">SUM('Latest data'!NJ$5:'Latest data'!NJ36)</f>
        <v>0</v>
      </c>
      <c r="MZ36" s="5">
        <f ca="1">SUM('Latest data'!NK$5:'Latest data'!NK36)</f>
        <v>0</v>
      </c>
      <c r="NA36" s="5">
        <f ca="1">SUM('Latest data'!NL$5:'Latest data'!NL36)</f>
        <v>0</v>
      </c>
      <c r="NB36" s="5">
        <f ca="1">SUM('Latest data'!NM$5:'Latest data'!NM36)</f>
        <v>0</v>
      </c>
      <c r="NC36" s="5">
        <f ca="1">SUM('Latest data'!NN$5:'Latest data'!NN36)</f>
        <v>0</v>
      </c>
      <c r="ND36" s="5">
        <f ca="1">SUM('Latest data'!NO$5:'Latest data'!NO36)</f>
        <v>0</v>
      </c>
      <c r="NE36" s="5">
        <f ca="1">SUM('Latest data'!NP$5:'Latest data'!NP36)</f>
        <v>0</v>
      </c>
      <c r="NF36" s="5">
        <f ca="1">SUM('Latest data'!NQ$5:'Latest data'!NQ36)</f>
        <v>0</v>
      </c>
      <c r="NG36" s="5">
        <f ca="1">SUM('Latest data'!NR$5:'Latest data'!NR36)</f>
        <v>0</v>
      </c>
      <c r="NH36" s="5">
        <f ca="1">SUM('Latest data'!NS$5:'Latest data'!NS36)</f>
        <v>0</v>
      </c>
      <c r="NI36" s="5">
        <f ca="1">SUM('Latest data'!NT$5:'Latest data'!NT36)</f>
        <v>0</v>
      </c>
      <c r="NJ36" s="5">
        <f ca="1">SUM('Latest data'!NU$5:'Latest data'!NU36)</f>
        <v>0</v>
      </c>
      <c r="NK36" s="5">
        <f ca="1">SUM('Latest data'!NV$5:'Latest data'!NV36)</f>
        <v>0</v>
      </c>
      <c r="NL36" s="5">
        <f ca="1">SUM('Latest data'!NW$5:'Latest data'!NW36)</f>
        <v>0</v>
      </c>
      <c r="NM36" s="5">
        <f ca="1">SUM('Latest data'!NX$5:'Latest data'!NX36)</f>
        <v>0</v>
      </c>
      <c r="NN36" s="5">
        <f ca="1">SUM('Latest data'!NY$5:'Latest data'!NY36)</f>
        <v>0</v>
      </c>
      <c r="NO36" s="5">
        <f ca="1">SUM('Latest data'!NZ$5:'Latest data'!NZ36)</f>
        <v>0</v>
      </c>
      <c r="NP36" s="5">
        <f ca="1">SUM('Latest data'!OA$5:'Latest data'!OA36)</f>
        <v>0</v>
      </c>
      <c r="NQ36" s="5">
        <f ca="1">SUM('Latest data'!OB$5:'Latest data'!OB36)</f>
        <v>0</v>
      </c>
      <c r="NR36" s="5">
        <f ca="1">SUM('Latest data'!OC$5:'Latest data'!OC36)</f>
        <v>0</v>
      </c>
      <c r="NS36" s="5">
        <f ca="1">SUM('Latest data'!OD$5:'Latest data'!OD36)</f>
        <v>0</v>
      </c>
      <c r="NT36" s="5">
        <f ca="1">SUM('Latest data'!OE$5:'Latest data'!OE36)</f>
        <v>0</v>
      </c>
      <c r="NU36" s="5">
        <f ca="1">SUM('Latest data'!OF$5:'Latest data'!OF36)</f>
        <v>0</v>
      </c>
      <c r="NV36" s="5">
        <f ca="1">SUM('Latest data'!OG$5:'Latest data'!OG36)</f>
        <v>0</v>
      </c>
      <c r="NW36" s="5">
        <f ca="1">SUM('Latest data'!OH$5:'Latest data'!OH36)</f>
        <v>0</v>
      </c>
      <c r="NX36" s="5">
        <f ca="1">SUM('Latest data'!OI$5:'Latest data'!OI36)</f>
        <v>0</v>
      </c>
      <c r="NY36" s="5">
        <f ca="1">SUM('Latest data'!OJ$5:'Latest data'!OJ36)</f>
        <v>0</v>
      </c>
      <c r="NZ36" s="5">
        <f ca="1">SUM('Latest data'!OK$5:'Latest data'!OK36)</f>
        <v>0</v>
      </c>
      <c r="OA36" s="5">
        <f ca="1">SUM('Latest data'!OL$5:'Latest data'!OL36)</f>
        <v>0</v>
      </c>
      <c r="OB36" s="5">
        <f ca="1">SUM('Latest data'!OM$5:'Latest data'!OM36)</f>
        <v>0</v>
      </c>
      <c r="OC36" s="5">
        <f ca="1">SUM('Latest data'!ON$5:'Latest data'!ON36)</f>
        <v>0</v>
      </c>
      <c r="OD36" s="5">
        <f ca="1">SUM('Latest data'!OO$5:'Latest data'!OO36)</f>
        <v>0</v>
      </c>
      <c r="OE36" s="5">
        <f ca="1">SUM('Latest data'!OP$5:'Latest data'!OP36)</f>
        <v>0</v>
      </c>
      <c r="OF36" s="5">
        <f ca="1">SUM('Latest data'!OQ$5:'Latest data'!OQ36)</f>
        <v>0</v>
      </c>
      <c r="OG36" s="5">
        <f ca="1">SUM('Latest data'!OR$5:'Latest data'!OR36)</f>
        <v>0</v>
      </c>
      <c r="OH36" s="5">
        <f ca="1">SUM('Latest data'!OS$5:'Latest data'!OS36)</f>
        <v>0</v>
      </c>
      <c r="OI36" s="5">
        <f ca="1">SUM('Latest data'!OT$5:'Latest data'!OT36)</f>
        <v>0</v>
      </c>
      <c r="OJ36" s="5">
        <f ca="1">SUM('Latest data'!OU$5:'Latest data'!OU36)</f>
        <v>0</v>
      </c>
      <c r="OK36" s="5">
        <f ca="1">SUM('Latest data'!OV$5:'Latest data'!OV36)</f>
        <v>0</v>
      </c>
      <c r="OL36" s="5">
        <f ca="1">SUM('Latest data'!OW$5:'Latest data'!OW36)</f>
        <v>0</v>
      </c>
      <c r="OM36" s="5">
        <f ca="1">SUM('Latest data'!OX$5:'Latest data'!OX36)</f>
        <v>0</v>
      </c>
      <c r="ON36" s="5">
        <f ca="1">SUM('Latest data'!OY$5:'Latest data'!OY36)</f>
        <v>0</v>
      </c>
      <c r="OO36" s="5">
        <f ca="1">SUM('Latest data'!OZ$5:'Latest data'!OZ36)</f>
        <v>0</v>
      </c>
      <c r="OP36" s="5">
        <f ca="1">SUM('Latest data'!PA$5:'Latest data'!PA36)</f>
        <v>0</v>
      </c>
      <c r="OQ36" s="5">
        <f ca="1">SUM('Latest data'!PB$5:'Latest data'!PB36)</f>
        <v>0</v>
      </c>
      <c r="OR36" s="5">
        <f ca="1">SUM('Latest data'!PC$5:'Latest data'!PC36)</f>
        <v>0</v>
      </c>
      <c r="OS36" s="5">
        <f ca="1">SUM('Latest data'!PD$5:'Latest data'!PD36)</f>
        <v>0</v>
      </c>
      <c r="OT36" s="5">
        <f ca="1">SUM('Latest data'!PE$5:'Latest data'!PE36)</f>
        <v>0</v>
      </c>
      <c r="OU36" s="5">
        <f ca="1">SUM('Latest data'!PF$5:'Latest data'!PF36)</f>
        <v>0</v>
      </c>
      <c r="OV36" s="5">
        <f ca="1">SUM('Latest data'!PG$5:'Latest data'!PG36)</f>
        <v>0</v>
      </c>
      <c r="OW36" s="5">
        <f ca="1">SUM('Latest data'!PH$5:'Latest data'!PH36)</f>
        <v>0</v>
      </c>
      <c r="OX36" s="5">
        <f ca="1">SUM('Latest data'!PI$5:'Latest data'!PI36)</f>
        <v>0</v>
      </c>
      <c r="OY36" s="5">
        <f ca="1">SUM('Latest data'!PJ$5:'Latest data'!PJ36)</f>
        <v>0</v>
      </c>
      <c r="OZ36" s="5">
        <f ca="1">SUM('Latest data'!PK$5:'Latest data'!PK36)</f>
        <v>0</v>
      </c>
      <c r="PA36" s="5">
        <f t="shared" ca="1" si="17"/>
        <v>213</v>
      </c>
      <c r="PF36" s="9"/>
    </row>
    <row r="37" spans="1:422">
      <c r="A37" s="8">
        <f t="shared" si="18"/>
        <v>43862</v>
      </c>
      <c r="B37" s="5">
        <f ca="1">SUM('Latest data'!M$5:'Latest data'!M37)</f>
        <v>7</v>
      </c>
      <c r="C37" s="5">
        <f ca="1">SUM('Latest data'!N$5:'Latest data'!N37)</f>
        <v>1</v>
      </c>
      <c r="D37" s="5">
        <f ca="1">SUM('Latest data'!O$5:'Latest data'!O37)</f>
        <v>3</v>
      </c>
      <c r="E37" s="5">
        <f ca="1">SUM('Latest data'!P$5:'Latest data'!P37)</f>
        <v>7</v>
      </c>
      <c r="F37" s="5">
        <f ca="1">SUM('Latest data'!Q$5:'Latest data'!Q37)</f>
        <v>6</v>
      </c>
      <c r="G37" s="5">
        <f ca="1">SUM('Latest data'!R$5:'Latest data'!R37)</f>
        <v>2</v>
      </c>
      <c r="H37" s="5">
        <f ca="1">SUM('Latest data'!S$5:'Latest data'!S37)</f>
        <v>11809</v>
      </c>
      <c r="I37" s="5">
        <f ca="1">SUM('Latest data'!T$5:'Latest data'!T37)</f>
        <v>0</v>
      </c>
      <c r="J37" s="5">
        <f ca="1">SUM('Latest data'!U$5:'Latest data'!U37)</f>
        <v>0</v>
      </c>
      <c r="K37" s="5">
        <f ca="1">SUM('Latest data'!V$5:'Latest data'!V37)</f>
        <v>0</v>
      </c>
      <c r="L37" s="5">
        <f ca="1">SUM('Latest data'!W$5:'Latest data'!W37)</f>
        <v>0</v>
      </c>
      <c r="M37" s="5">
        <f ca="1">SUM('Latest data'!X$5:'Latest data'!X37)</f>
        <v>4</v>
      </c>
      <c r="N37" s="5">
        <f ca="1">SUM('Latest data'!Y$5:'Latest data'!Y37)</f>
        <v>0</v>
      </c>
      <c r="O37" s="5">
        <f ca="1">SUM('Latest data'!Z$5:'Latest data'!Z37)</f>
        <v>0</v>
      </c>
      <c r="P37" s="5">
        <f ca="1">SUM('Latest data'!AA$5:'Latest data'!AA37)</f>
        <v>2</v>
      </c>
      <c r="Q37" s="5">
        <f ca="1">SUM('Latest data'!AB$5:'Latest data'!AB37)</f>
        <v>0</v>
      </c>
      <c r="R37" s="5">
        <f ca="1">SUM('Latest data'!AC$5:'Latest data'!AC37)</f>
        <v>0</v>
      </c>
      <c r="S37" s="5">
        <f ca="1">SUM('Latest data'!AD$5:'Latest data'!AD37)</f>
        <v>0</v>
      </c>
      <c r="T37" s="5">
        <f ca="1">SUM('Latest data'!AE$5:'Latest data'!AE37)</f>
        <v>0</v>
      </c>
      <c r="U37" s="5">
        <f ca="1">SUM('Latest data'!AF$5:'Latest data'!AF37)</f>
        <v>1</v>
      </c>
      <c r="V37" s="5">
        <f ca="1">SUM('Latest data'!AG$5:'Latest data'!AG37)</f>
        <v>1</v>
      </c>
      <c r="W37" s="5">
        <f ca="1">SUM('Latest data'!AH$5:'Latest data'!AH37)</f>
        <v>12</v>
      </c>
      <c r="X37" s="5">
        <f ca="1">SUM('Latest data'!AI$5:'Latest data'!AI37)</f>
        <v>0</v>
      </c>
      <c r="Y37" s="5">
        <f ca="1">SUM('Latest data'!AJ$5:'Latest data'!AJ37)</f>
        <v>15</v>
      </c>
      <c r="Z37" s="5">
        <f ca="1">SUM('Latest data'!AK$5:'Latest data'!AK37)</f>
        <v>0</v>
      </c>
      <c r="AA37" s="5">
        <f ca="1">SUM('Latest data'!AL$5:'Latest data'!AL37)</f>
        <v>0</v>
      </c>
      <c r="AB37" s="5">
        <f ca="1">SUM('Latest data'!AM$5:'Latest data'!AM37)</f>
        <v>0</v>
      </c>
      <c r="AC37" s="5">
        <f ca="1">SUM('Latest data'!AN$5:'Latest data'!AN37)</f>
        <v>0</v>
      </c>
      <c r="AD37" s="5">
        <f ca="1">SUM('Latest data'!AO$5:'Latest data'!AO37)</f>
        <v>0</v>
      </c>
      <c r="AE37" s="5">
        <f ca="1">SUM('Latest data'!AP$5:'Latest data'!AP37)</f>
        <v>0</v>
      </c>
      <c r="AF37" s="5">
        <f ca="1">SUM('Latest data'!AQ$5:'Latest data'!AQ37)</f>
        <v>9</v>
      </c>
      <c r="AG37" s="5">
        <f ca="1">SUM('Latest data'!AR$5:'Latest data'!AR37)</f>
        <v>0</v>
      </c>
      <c r="AH37" s="5">
        <f ca="1">SUM('Latest data'!AS$5:'Latest data'!AS37)</f>
        <v>0</v>
      </c>
      <c r="AI37" s="5">
        <f ca="1">SUM('Latest data'!AT$5:'Latest data'!AT37)</f>
        <v>0</v>
      </c>
      <c r="AJ37" s="5">
        <f ca="1">SUM('Latest data'!AU$5:'Latest data'!AU37)</f>
        <v>0</v>
      </c>
      <c r="AK37" s="5">
        <f ca="1">SUM('Latest data'!AV$5:'Latest data'!AV37)</f>
        <v>1</v>
      </c>
      <c r="AL37" s="5">
        <f ca="1">SUM('Latest data'!AW$5:'Latest data'!AW37)</f>
        <v>8</v>
      </c>
      <c r="AM37" s="5">
        <f ca="1">SUM('Latest data'!AX$5:'Latest data'!AX37)</f>
        <v>4</v>
      </c>
      <c r="AN37" s="5">
        <f ca="1">SUM('Latest data'!AY$5:'Latest data'!AY37)</f>
        <v>0</v>
      </c>
      <c r="AO37" s="5">
        <f ca="1">SUM('Latest data'!AZ$5:'Latest data'!AZ37)</f>
        <v>0</v>
      </c>
      <c r="AP37" s="5">
        <f ca="1">SUM('Latest data'!BA$5:'Latest data'!BA37)</f>
        <v>0</v>
      </c>
      <c r="AQ37" s="5">
        <f ca="1">SUM('Latest data'!BB$5:'Latest data'!BB37)</f>
        <v>0</v>
      </c>
      <c r="AR37" s="5">
        <f ca="1">SUM('Latest data'!BC$5:'Latest data'!BC37)</f>
        <v>0</v>
      </c>
      <c r="AS37" s="5">
        <f ca="1">SUM('Latest data'!BD$5:'Latest data'!BD37)</f>
        <v>0</v>
      </c>
      <c r="AT37" s="5">
        <f ca="1">SUM('Latest data'!BE$5:'Latest data'!BE37)</f>
        <v>0</v>
      </c>
      <c r="AU37" s="5">
        <f ca="1">SUM('Latest data'!BF$5:'Latest data'!BF37)</f>
        <v>0</v>
      </c>
      <c r="AV37" s="5">
        <f ca="1">SUM('Latest data'!BG$5:'Latest data'!BG37)</f>
        <v>16</v>
      </c>
      <c r="AW37" s="5">
        <f ca="1">SUM('Latest data'!BH$5:'Latest data'!BH37)</f>
        <v>1</v>
      </c>
      <c r="AX37" s="5">
        <f ca="1">SUM('Latest data'!BI$5:'Latest data'!BI37)</f>
        <v>0</v>
      </c>
      <c r="AY37" s="5">
        <f ca="1">SUM('Latest data'!BJ$5:'Latest data'!BJ37)</f>
        <v>19</v>
      </c>
      <c r="AZ37" s="5">
        <f ca="1">SUM('Latest data'!BK$5:'Latest data'!BK37)</f>
        <v>0</v>
      </c>
      <c r="BA37" s="5">
        <f ca="1">SUM('Latest data'!BL$5:'Latest data'!BL37)</f>
        <v>0</v>
      </c>
      <c r="BB37" s="5">
        <f ca="1">SUM('Latest data'!BM$5:'Latest data'!BM37)</f>
        <v>0</v>
      </c>
      <c r="BC37" s="5">
        <f ca="1">SUM('Latest data'!BN$5:'Latest data'!BN37)</f>
        <v>0</v>
      </c>
      <c r="BD37" s="5">
        <f ca="1">SUM('Latest data'!BO$5:'Latest data'!BO37)</f>
        <v>0</v>
      </c>
      <c r="BE37" s="5">
        <f ca="1">SUM('Latest data'!BP$5:'Latest data'!BP37)</f>
        <v>0</v>
      </c>
      <c r="BF37" s="5">
        <f ca="1">SUM('Latest data'!BQ$5:'Latest data'!BQ37)</f>
        <v>0</v>
      </c>
      <c r="BG37" s="5">
        <f ca="1">SUM('Latest data'!BR$5:'Latest data'!BR37)</f>
        <v>0</v>
      </c>
      <c r="BH37" s="5">
        <f ca="1">SUM('Latest data'!BS$5:'Latest data'!BS37)</f>
        <v>0</v>
      </c>
      <c r="BI37" s="5">
        <f ca="1">SUM('Latest data'!BT$5:'Latest data'!BT37)</f>
        <v>0</v>
      </c>
      <c r="BJ37" s="5">
        <f ca="1">SUM('Latest data'!BU$5:'Latest data'!BU37)</f>
        <v>0</v>
      </c>
      <c r="BK37" s="5">
        <f ca="1">SUM('Latest data'!BV$5:'Latest data'!BV37)</f>
        <v>0</v>
      </c>
      <c r="BL37" s="5">
        <f ca="1">SUM('Latest data'!BW$5:'Latest data'!BW37)</f>
        <v>0</v>
      </c>
      <c r="BM37" s="5">
        <f ca="1">SUM('Latest data'!BX$5:'Latest data'!BX37)</f>
        <v>0</v>
      </c>
      <c r="BN37" s="5">
        <f ca="1">SUM('Latest data'!BY$5:'Latest data'!BY37)</f>
        <v>0</v>
      </c>
      <c r="BO37" s="5">
        <f ca="1">SUM('Latest data'!BZ$5:'Latest data'!BZ37)</f>
        <v>0</v>
      </c>
      <c r="BP37" s="5">
        <f ca="1">SUM('Latest data'!CA$5:'Latest data'!CA37)</f>
        <v>0</v>
      </c>
      <c r="BQ37" s="5">
        <f ca="1">SUM('Latest data'!CB$5:'Latest data'!CB37)</f>
        <v>0</v>
      </c>
      <c r="BR37" s="5">
        <f ca="1">SUM('Latest data'!CC$5:'Latest data'!CC37)</f>
        <v>0</v>
      </c>
      <c r="BS37" s="5">
        <f ca="1">SUM('Latest data'!CD$5:'Latest data'!CD37)</f>
        <v>0</v>
      </c>
      <c r="BT37" s="5">
        <f ca="1">SUM('Latest data'!CE$5:'Latest data'!CE37)</f>
        <v>0</v>
      </c>
      <c r="BU37" s="5">
        <f ca="1">SUM('Latest data'!CF$5:'Latest data'!CF37)</f>
        <v>0</v>
      </c>
      <c r="BV37" s="5">
        <f ca="1">SUM('Latest data'!CG$5:'Latest data'!CG37)</f>
        <v>0</v>
      </c>
      <c r="BW37" s="5">
        <f ca="1">SUM('Latest data'!CH$5:'Latest data'!CH37)</f>
        <v>0</v>
      </c>
      <c r="BX37" s="5">
        <f ca="1">SUM('Latest data'!CI$5:'Latest data'!CI37)</f>
        <v>0</v>
      </c>
      <c r="BY37" s="5">
        <f ca="1">SUM('Latest data'!CJ$5:'Latest data'!CJ37)</f>
        <v>0</v>
      </c>
      <c r="BZ37" s="5">
        <f ca="1">SUM('Latest data'!CK$5:'Latest data'!CK37)</f>
        <v>0</v>
      </c>
      <c r="CA37" s="5">
        <f ca="1">SUM('Latest data'!CL$5:'Latest data'!CL37)</f>
        <v>0</v>
      </c>
      <c r="CB37" s="5">
        <f ca="1">SUM('Latest data'!CM$5:'Latest data'!CM37)</f>
        <v>0</v>
      </c>
      <c r="CC37" s="5">
        <f ca="1">SUM('Latest data'!CN$5:'Latest data'!CN37)</f>
        <v>0</v>
      </c>
      <c r="CD37" s="5">
        <f ca="1">SUM('Latest data'!CO$5:'Latest data'!CO37)</f>
        <v>0</v>
      </c>
      <c r="CE37" s="5">
        <f ca="1">SUM('Latest data'!CP$5:'Latest data'!CP37)</f>
        <v>0</v>
      </c>
      <c r="CF37" s="5">
        <f ca="1">SUM('Latest data'!CQ$5:'Latest data'!CQ37)</f>
        <v>0</v>
      </c>
      <c r="CG37" s="5">
        <f ca="1">SUM('Latest data'!CR$5:'Latest data'!CR37)</f>
        <v>0</v>
      </c>
      <c r="CH37" s="5">
        <f ca="1">SUM('Latest data'!CS$5:'Latest data'!CS37)</f>
        <v>0</v>
      </c>
      <c r="CI37" s="5">
        <f ca="1">SUM('Latest data'!CT$5:'Latest data'!CT37)</f>
        <v>0</v>
      </c>
      <c r="CJ37" s="5">
        <f ca="1">SUM('Latest data'!CU$5:'Latest data'!CU37)</f>
        <v>0</v>
      </c>
      <c r="CK37" s="5">
        <f ca="1">SUM('Latest data'!CV$5:'Latest data'!CV37)</f>
        <v>0</v>
      </c>
      <c r="CL37" s="5">
        <f ca="1">SUM('Latest data'!CW$5:'Latest data'!CW37)</f>
        <v>0</v>
      </c>
      <c r="CM37" s="5">
        <f ca="1">SUM('Latest data'!CX$5:'Latest data'!CX37)</f>
        <v>0</v>
      </c>
      <c r="CN37" s="5">
        <f ca="1">SUM('Latest data'!CY$5:'Latest data'!CY37)</f>
        <v>0</v>
      </c>
      <c r="CO37" s="5">
        <f ca="1">SUM('Latest data'!CZ$5:'Latest data'!CZ37)</f>
        <v>0</v>
      </c>
      <c r="CP37" s="5">
        <f ca="1">SUM('Latest data'!DA$5:'Latest data'!DA37)</f>
        <v>0</v>
      </c>
      <c r="CQ37" s="5">
        <f ca="1">SUM('Latest data'!DB$5:'Latest data'!DB37)</f>
        <v>0</v>
      </c>
      <c r="CR37" s="5">
        <f ca="1">SUM('Latest data'!DC$5:'Latest data'!DC37)</f>
        <v>0</v>
      </c>
      <c r="CS37" s="5">
        <f ca="1">SUM('Latest data'!DD$5:'Latest data'!DD37)</f>
        <v>0</v>
      </c>
      <c r="CT37" s="5">
        <f ca="1">SUM('Latest data'!DE$5:'Latest data'!DE37)</f>
        <v>0</v>
      </c>
      <c r="CU37" s="5">
        <f ca="1">SUM('Latest data'!DF$5:'Latest data'!DF37)</f>
        <v>0</v>
      </c>
      <c r="CV37" s="5">
        <f ca="1">SUM('Latest data'!DG$5:'Latest data'!DG37)</f>
        <v>10</v>
      </c>
      <c r="CW37" s="5">
        <f ca="1">SUM('Latest data'!DH$5:'Latest data'!DH37)</f>
        <v>0</v>
      </c>
      <c r="CX37" s="5">
        <f ca="1">SUM('Latest data'!DI$5:'Latest data'!DI37)</f>
        <v>0</v>
      </c>
      <c r="CY37" s="5">
        <f ca="1">SUM('Latest data'!DJ$5:'Latest data'!DJ37)</f>
        <v>0</v>
      </c>
      <c r="CZ37" s="5">
        <f ca="1">SUM('Latest data'!DK$5:'Latest data'!DK37)</f>
        <v>0</v>
      </c>
      <c r="DA37" s="5">
        <f ca="1">SUM('Latest data'!DL$5:'Latest data'!DL37)</f>
        <v>0</v>
      </c>
      <c r="DB37" s="5">
        <f ca="1">SUM('Latest data'!DM$5:'Latest data'!DM37)</f>
        <v>0</v>
      </c>
      <c r="DC37" s="5">
        <f ca="1">SUM('Latest data'!DN$5:'Latest data'!DN37)</f>
        <v>0</v>
      </c>
      <c r="DD37" s="5">
        <f ca="1">SUM('Latest data'!DO$5:'Latest data'!DO37)</f>
        <v>0</v>
      </c>
      <c r="DE37" s="5">
        <f ca="1">SUM('Latest data'!DP$5:'Latest data'!DP37)</f>
        <v>0</v>
      </c>
      <c r="DF37" s="5">
        <f ca="1">SUM('Latest data'!DQ$5:'Latest data'!DQ37)</f>
        <v>0</v>
      </c>
      <c r="DG37" s="5">
        <f ca="1">SUM('Latest data'!DR$5:'Latest data'!DR37)</f>
        <v>0</v>
      </c>
      <c r="DH37" s="5">
        <f ca="1">SUM('Latest data'!DS$5:'Latest data'!DS37)</f>
        <v>5</v>
      </c>
      <c r="DI37" s="5">
        <f ca="1">SUM('Latest data'!DT$5:'Latest data'!DT37)</f>
        <v>0</v>
      </c>
      <c r="DJ37" s="5">
        <f ca="1">SUM('Latest data'!DU$5:'Latest data'!DU37)</f>
        <v>0</v>
      </c>
      <c r="DK37" s="5">
        <f ca="1">SUM('Latest data'!DV$5:'Latest data'!DV37)</f>
        <v>1</v>
      </c>
      <c r="DL37" s="5">
        <f ca="1">SUM('Latest data'!DW$5:'Latest data'!DW37)</f>
        <v>0</v>
      </c>
      <c r="DM37" s="5">
        <f ca="1">SUM('Latest data'!DX$5:'Latest data'!DX37)</f>
        <v>0</v>
      </c>
      <c r="DN37" s="5">
        <f ca="1">SUM('Latest data'!DY$5:'Latest data'!DY37)</f>
        <v>0</v>
      </c>
      <c r="DO37" s="5">
        <f ca="1">SUM('Latest data'!DZ$5:'Latest data'!DZ37)</f>
        <v>0</v>
      </c>
      <c r="DP37" s="5">
        <f ca="1">SUM('Latest data'!EA$5:'Latest data'!EA37)</f>
        <v>0</v>
      </c>
      <c r="DQ37" s="5">
        <f ca="1">SUM('Latest data'!EB$5:'Latest data'!EB37)</f>
        <v>0</v>
      </c>
      <c r="DR37" s="5">
        <f ca="1">SUM('Latest data'!EC$5:'Latest data'!EC37)</f>
        <v>0</v>
      </c>
      <c r="DS37" s="5">
        <f ca="1">SUM('Latest data'!ED$5:'Latest data'!ED37)</f>
        <v>0</v>
      </c>
      <c r="DT37" s="5">
        <f ca="1">SUM('Latest data'!EE$5:'Latest data'!EE37)</f>
        <v>0</v>
      </c>
      <c r="DU37" s="5">
        <f ca="1">SUM('Latest data'!EF$5:'Latest data'!EF37)</f>
        <v>0</v>
      </c>
      <c r="DV37" s="5">
        <f ca="1">SUM('Latest data'!EG$5:'Latest data'!EG37)</f>
        <v>0</v>
      </c>
      <c r="DW37" s="5">
        <f ca="1">SUM('Latest data'!EH$5:'Latest data'!EH37)</f>
        <v>0</v>
      </c>
      <c r="DX37" s="5">
        <f ca="1">SUM('Latest data'!EI$5:'Latest data'!EI37)</f>
        <v>0</v>
      </c>
      <c r="DY37" s="5">
        <f ca="1">SUM('Latest data'!EJ$5:'Latest data'!EJ37)</f>
        <v>1</v>
      </c>
      <c r="DZ37" s="5">
        <f ca="1">SUM('Latest data'!EK$5:'Latest data'!EK37)</f>
        <v>0</v>
      </c>
      <c r="EA37" s="5">
        <f ca="1">SUM('Latest data'!EL$5:'Latest data'!EL37)</f>
        <v>0</v>
      </c>
      <c r="EB37" s="5">
        <f ca="1">SUM('Latest data'!EM$5:'Latest data'!EM37)</f>
        <v>0</v>
      </c>
      <c r="EC37" s="5">
        <f ca="1">SUM('Latest data'!EN$5:'Latest data'!EN37)</f>
        <v>0</v>
      </c>
      <c r="ED37" s="5">
        <f ca="1">SUM('Latest data'!EO$5:'Latest data'!EO37)</f>
        <v>0</v>
      </c>
      <c r="EE37" s="5">
        <f ca="1">SUM('Latest data'!EP$5:'Latest data'!EP37)</f>
        <v>0</v>
      </c>
      <c r="EF37" s="5">
        <f ca="1">SUM('Latest data'!EQ$5:'Latest data'!EQ37)</f>
        <v>0</v>
      </c>
      <c r="EG37" s="5">
        <f ca="1">SUM('Latest data'!ER$5:'Latest data'!ER37)</f>
        <v>0</v>
      </c>
      <c r="EH37" s="5">
        <f ca="1">SUM('Latest data'!ES$5:'Latest data'!ES37)</f>
        <v>0</v>
      </c>
      <c r="EI37" s="5">
        <f ca="1">SUM('Latest data'!ET$5:'Latest data'!ET37)</f>
        <v>0</v>
      </c>
      <c r="EJ37" s="5">
        <f ca="1">SUM('Latest data'!EU$5:'Latest data'!EU37)</f>
        <v>0</v>
      </c>
      <c r="EK37" s="5">
        <f ca="1">SUM('Latest data'!EV$5:'Latest data'!EV37)</f>
        <v>0</v>
      </c>
      <c r="EL37" s="5">
        <f ca="1">SUM('Latest data'!EW$5:'Latest data'!EW37)</f>
        <v>0</v>
      </c>
      <c r="EM37" s="5">
        <f ca="1">SUM('Latest data'!EX$5:'Latest data'!EX37)</f>
        <v>0</v>
      </c>
      <c r="EN37" s="5">
        <f ca="1">SUM('Latest data'!EY$5:'Latest data'!EY37)</f>
        <v>0</v>
      </c>
      <c r="EO37" s="5">
        <f ca="1">SUM('Latest data'!EZ$5:'Latest data'!EZ37)</f>
        <v>0</v>
      </c>
      <c r="EP37" s="5">
        <f ca="1">SUM('Latest data'!FA$5:'Latest data'!FA37)</f>
        <v>0</v>
      </c>
      <c r="EQ37" s="5">
        <f ca="1">SUM('Latest data'!FB$5:'Latest data'!FB37)</f>
        <v>0</v>
      </c>
      <c r="ER37" s="5">
        <f ca="1">SUM('Latest data'!FC$5:'Latest data'!FC37)</f>
        <v>0</v>
      </c>
      <c r="ES37" s="5">
        <f ca="1">SUM('Latest data'!FD$5:'Latest data'!FD37)</f>
        <v>0</v>
      </c>
      <c r="ET37" s="5">
        <f ca="1">SUM('Latest data'!FE$5:'Latest data'!FE37)</f>
        <v>0</v>
      </c>
      <c r="EU37" s="5">
        <f ca="1">SUM('Latest data'!FF$5:'Latest data'!FF37)</f>
        <v>0</v>
      </c>
      <c r="EV37" s="5">
        <f ca="1">SUM('Latest data'!FG$5:'Latest data'!FG37)</f>
        <v>0</v>
      </c>
      <c r="EW37" s="5">
        <f ca="1">SUM('Latest data'!FH$5:'Latest data'!FH37)</f>
        <v>0</v>
      </c>
      <c r="EX37" s="5">
        <f ca="1">SUM('Latest data'!FI$5:'Latest data'!FI37)</f>
        <v>0</v>
      </c>
      <c r="EY37" s="5">
        <f ca="1">SUM('Latest data'!FJ$5:'Latest data'!FJ37)</f>
        <v>0</v>
      </c>
      <c r="EZ37" s="5">
        <f ca="1">SUM('Latest data'!FK$5:'Latest data'!FK37)</f>
        <v>0</v>
      </c>
      <c r="FA37" s="5">
        <f ca="1">SUM('Latest data'!FL$5:'Latest data'!FL37)</f>
        <v>0</v>
      </c>
      <c r="FB37" s="5">
        <f ca="1">SUM('Latest data'!FM$5:'Latest data'!FM37)</f>
        <v>0</v>
      </c>
      <c r="FC37" s="5">
        <f ca="1">SUM('Latest data'!FN$5:'Latest data'!FN37)</f>
        <v>0</v>
      </c>
      <c r="FD37" s="5">
        <f ca="1">SUM('Latest data'!FO$5:'Latest data'!FO37)</f>
        <v>0</v>
      </c>
      <c r="FE37" s="5">
        <f ca="1">SUM('Latest data'!FP$5:'Latest data'!FP37)</f>
        <v>0</v>
      </c>
      <c r="FF37" s="5">
        <f ca="1">SUM('Latest data'!FQ$5:'Latest data'!FQ37)</f>
        <v>0</v>
      </c>
      <c r="FG37" s="5">
        <f ca="1">SUM('Latest data'!FR$5:'Latest data'!FR37)</f>
        <v>0</v>
      </c>
      <c r="FH37" s="5">
        <f ca="1">SUM('Latest data'!FS$5:'Latest data'!FS37)</f>
        <v>0</v>
      </c>
      <c r="FI37" s="5">
        <f ca="1">SUM('Latest data'!FT$5:'Latest data'!FT37)</f>
        <v>0</v>
      </c>
      <c r="FJ37" s="5">
        <f ca="1">SUM('Latest data'!FU$5:'Latest data'!FU37)</f>
        <v>0</v>
      </c>
      <c r="FK37" s="5">
        <f ca="1">SUM('Latest data'!FV$5:'Latest data'!FV37)</f>
        <v>0</v>
      </c>
      <c r="FL37" s="5">
        <f ca="1">SUM('Latest data'!FW$5:'Latest data'!FW37)</f>
        <v>0</v>
      </c>
      <c r="FM37" s="5">
        <f ca="1">SUM('Latest data'!FX$5:'Latest data'!FX37)</f>
        <v>0</v>
      </c>
      <c r="FN37" s="5">
        <f ca="1">SUM('Latest data'!FY$5:'Latest data'!FY37)</f>
        <v>0</v>
      </c>
      <c r="FO37" s="5">
        <f ca="1">SUM('Latest data'!FZ$5:'Latest data'!FZ37)</f>
        <v>0</v>
      </c>
      <c r="FP37" s="5">
        <f ca="1">SUM('Latest data'!GA$5:'Latest data'!GA37)</f>
        <v>0</v>
      </c>
      <c r="FQ37" s="5">
        <f ca="1">SUM('Latest data'!GB$5:'Latest data'!GB37)</f>
        <v>0</v>
      </c>
      <c r="FR37" s="5">
        <f ca="1">SUM('Latest data'!GC$5:'Latest data'!GC37)</f>
        <v>0</v>
      </c>
      <c r="FS37" s="5">
        <f ca="1">SUM('Latest data'!GD$5:'Latest data'!GD37)</f>
        <v>0</v>
      </c>
      <c r="FT37" s="5">
        <f ca="1">SUM('Latest data'!GE$5:'Latest data'!GE37)</f>
        <v>1</v>
      </c>
      <c r="FU37" s="5">
        <f ca="1">SUM('Latest data'!GF$5:'Latest data'!GF37)</f>
        <v>0</v>
      </c>
      <c r="FV37" s="5">
        <f ca="1">SUM('Latest data'!GG$5:'Latest data'!GG37)</f>
        <v>0</v>
      </c>
      <c r="FW37" s="5">
        <f ca="1">SUM('Latest data'!GH$5:'Latest data'!GH37)</f>
        <v>0</v>
      </c>
      <c r="FX37" s="5">
        <f ca="1">SUM('Latest data'!GI$5:'Latest data'!GI37)</f>
        <v>0</v>
      </c>
      <c r="FY37" s="5">
        <f ca="1">SUM('Latest data'!GJ$5:'Latest data'!GJ37)</f>
        <v>0</v>
      </c>
      <c r="FZ37" s="5">
        <f ca="1">SUM('Latest data'!GK$5:'Latest data'!GK37)</f>
        <v>0</v>
      </c>
      <c r="GA37" s="5">
        <f ca="1">SUM('Latest data'!GL$5:'Latest data'!GL37)</f>
        <v>0</v>
      </c>
      <c r="GB37" s="5">
        <f ca="1">SUM('Latest data'!GM$5:'Latest data'!GM37)</f>
        <v>0</v>
      </c>
      <c r="GC37" s="5">
        <f ca="1">SUM('Latest data'!GN$5:'Latest data'!GN37)</f>
        <v>0</v>
      </c>
      <c r="GD37" s="5">
        <f ca="1">SUM('Latest data'!GO$5:'Latest data'!GO37)</f>
        <v>0</v>
      </c>
      <c r="GE37" s="5">
        <f ca="1">SUM('Latest data'!GP$5:'Latest data'!GP37)</f>
        <v>0</v>
      </c>
      <c r="GF37" s="5">
        <f ca="1">SUM('Latest data'!GQ$5:'Latest data'!GQ37)</f>
        <v>0</v>
      </c>
      <c r="GG37" s="5">
        <f ca="1">SUM('Latest data'!GR$5:'Latest data'!GR37)</f>
        <v>0</v>
      </c>
      <c r="GH37" s="5">
        <f ca="1">SUM('Latest data'!GS$5:'Latest data'!GS37)</f>
        <v>0</v>
      </c>
      <c r="GI37" s="5">
        <f ca="1">SUM('Latest data'!GT$5:'Latest data'!GT37)</f>
        <v>0</v>
      </c>
      <c r="GJ37" s="5">
        <f ca="1">SUM('Latest data'!GU$5:'Latest data'!GU37)</f>
        <v>0</v>
      </c>
      <c r="GK37" s="5">
        <f ca="1">SUM('Latest data'!GV$5:'Latest data'!GV37)</f>
        <v>0</v>
      </c>
      <c r="GL37" s="5">
        <f ca="1">SUM('Latest data'!GW$5:'Latest data'!GW37)</f>
        <v>0</v>
      </c>
      <c r="GM37" s="5">
        <f ca="1">SUM('Latest data'!GX$5:'Latest data'!GX37)</f>
        <v>0</v>
      </c>
      <c r="GN37" s="5">
        <f ca="1">SUM('Latest data'!GY$5:'Latest data'!GY37)</f>
        <v>0</v>
      </c>
      <c r="GO37" s="5">
        <f ca="1">SUM('Latest data'!GZ$5:'Latest data'!GZ37)</f>
        <v>0</v>
      </c>
      <c r="GP37" s="5">
        <f ca="1">SUM('Latest data'!HA$5:'Latest data'!HA37)</f>
        <v>0</v>
      </c>
      <c r="GQ37" s="5">
        <f ca="1">SUM('Latest data'!HB$5:'Latest data'!HB37)</f>
        <v>0</v>
      </c>
      <c r="GR37" s="5">
        <f ca="1">SUM('Latest data'!HC$5:'Latest data'!HC37)</f>
        <v>0</v>
      </c>
      <c r="GS37" s="5">
        <f ca="1">SUM('Latest data'!HD$5:'Latest data'!HD37)</f>
        <v>0</v>
      </c>
      <c r="GT37" s="5">
        <f ca="1">SUM('Latest data'!HE$5:'Latest data'!HE37)</f>
        <v>0</v>
      </c>
      <c r="GU37" s="5">
        <f ca="1">SUM('Latest data'!HF$5:'Latest data'!HF37)</f>
        <v>0</v>
      </c>
      <c r="GV37" s="5">
        <f ca="1">SUM('Latest data'!HG$5:'Latest data'!HG37)</f>
        <v>0</v>
      </c>
      <c r="GW37" s="5">
        <f ca="1">SUM('Latest data'!HH$5:'Latest data'!HH37)</f>
        <v>0</v>
      </c>
      <c r="GX37" s="5">
        <f ca="1">SUM('Latest data'!HI$5:'Latest data'!HI37)</f>
        <v>0</v>
      </c>
      <c r="GY37" s="5">
        <f ca="1">SUM('Latest data'!HJ$5:'Latest data'!HJ37)</f>
        <v>0</v>
      </c>
      <c r="GZ37" s="5">
        <f t="shared" ref="GZ37:GZ68" ca="1" si="19">SUM(B37:GY37)</f>
        <v>11946</v>
      </c>
      <c r="HB37" s="8">
        <f t="shared" ref="HB37:HB68" si="20">A37</f>
        <v>43862</v>
      </c>
      <c r="HC37" s="5">
        <f ca="1">SUM('Latest data'!HN$5:'Latest data'!HN37)</f>
        <v>0</v>
      </c>
      <c r="HD37" s="5">
        <f ca="1">SUM('Latest data'!HO$5:'Latest data'!HO37)</f>
        <v>0</v>
      </c>
      <c r="HE37" s="5">
        <f ca="1">SUM('Latest data'!HP$5:'Latest data'!HP37)</f>
        <v>0</v>
      </c>
      <c r="HF37" s="5">
        <f ca="1">SUM('Latest data'!HQ$5:'Latest data'!HQ37)</f>
        <v>0</v>
      </c>
      <c r="HG37" s="5">
        <f ca="1">SUM('Latest data'!HR$5:'Latest data'!HR37)</f>
        <v>0</v>
      </c>
      <c r="HH37" s="5">
        <f ca="1">SUM('Latest data'!HS$5:'Latest data'!HS37)</f>
        <v>0</v>
      </c>
      <c r="HI37" s="5">
        <f ca="1">SUM('Latest data'!HT$5:'Latest data'!HT37)</f>
        <v>259</v>
      </c>
      <c r="HJ37" s="5">
        <f ca="1">SUM('Latest data'!HU$5:'Latest data'!HU37)</f>
        <v>0</v>
      </c>
      <c r="HK37" s="5">
        <f ca="1">SUM('Latest data'!HV$5:'Latest data'!HV37)</f>
        <v>0</v>
      </c>
      <c r="HL37" s="5">
        <f ca="1">SUM('Latest data'!HW$5:'Latest data'!HW37)</f>
        <v>0</v>
      </c>
      <c r="HM37" s="5">
        <f ca="1">SUM('Latest data'!HX$5:'Latest data'!HX37)</f>
        <v>0</v>
      </c>
      <c r="HN37" s="5">
        <f ca="1">SUM('Latest data'!HY$5:'Latest data'!HY37)</f>
        <v>0</v>
      </c>
      <c r="HO37" s="5">
        <f ca="1">SUM('Latest data'!HZ$5:'Latest data'!HZ37)</f>
        <v>0</v>
      </c>
      <c r="HP37" s="5">
        <f ca="1">SUM('Latest data'!IA$5:'Latest data'!IA37)</f>
        <v>0</v>
      </c>
      <c r="HQ37" s="5">
        <f ca="1">SUM('Latest data'!IB$5:'Latest data'!IB37)</f>
        <v>0</v>
      </c>
      <c r="HR37" s="5">
        <f ca="1">SUM('Latest data'!IC$5:'Latest data'!IC37)</f>
        <v>0</v>
      </c>
      <c r="HS37" s="5">
        <f ca="1">SUM('Latest data'!ID$5:'Latest data'!ID37)</f>
        <v>0</v>
      </c>
      <c r="HT37" s="5">
        <f ca="1">SUM('Latest data'!IE$5:'Latest data'!IE37)</f>
        <v>0</v>
      </c>
      <c r="HU37" s="5">
        <f ca="1">SUM('Latest data'!IF$5:'Latest data'!IF37)</f>
        <v>0</v>
      </c>
      <c r="HV37" s="5">
        <f ca="1">SUM('Latest data'!IG$5:'Latest data'!IG37)</f>
        <v>0</v>
      </c>
      <c r="HW37" s="5">
        <f ca="1">SUM('Latest data'!IH$5:'Latest data'!IH37)</f>
        <v>0</v>
      </c>
      <c r="HX37" s="5">
        <f ca="1">SUM('Latest data'!II$5:'Latest data'!II37)</f>
        <v>0</v>
      </c>
      <c r="HY37" s="5">
        <f ca="1">SUM('Latest data'!IJ$5:'Latest data'!IJ37)</f>
        <v>0</v>
      </c>
      <c r="HZ37" s="5">
        <f ca="1">SUM('Latest data'!IK$5:'Latest data'!IK37)</f>
        <v>0</v>
      </c>
      <c r="IA37" s="5">
        <f ca="1">SUM('Latest data'!IL$5:'Latest data'!IL37)</f>
        <v>0</v>
      </c>
      <c r="IB37" s="5">
        <f ca="1">SUM('Latest data'!IM$5:'Latest data'!IM37)</f>
        <v>0</v>
      </c>
      <c r="IC37" s="5">
        <f ca="1">SUM('Latest data'!IN$5:'Latest data'!IN37)</f>
        <v>0</v>
      </c>
      <c r="ID37" s="5">
        <f ca="1">SUM('Latest data'!IO$5:'Latest data'!IO37)</f>
        <v>0</v>
      </c>
      <c r="IE37" s="5">
        <f ca="1">SUM('Latest data'!IP$5:'Latest data'!IP37)</f>
        <v>0</v>
      </c>
      <c r="IF37" s="5">
        <f ca="1">SUM('Latest data'!IQ$5:'Latest data'!IQ37)</f>
        <v>0</v>
      </c>
      <c r="IG37" s="5">
        <f ca="1">SUM('Latest data'!IR$5:'Latest data'!IR37)</f>
        <v>0</v>
      </c>
      <c r="IH37" s="5">
        <f ca="1">SUM('Latest data'!IS$5:'Latest data'!IS37)</f>
        <v>0</v>
      </c>
      <c r="II37" s="5">
        <f ca="1">SUM('Latest data'!IT$5:'Latest data'!IT37)</f>
        <v>0</v>
      </c>
      <c r="IJ37" s="5">
        <f ca="1">SUM('Latest data'!IU$5:'Latest data'!IU37)</f>
        <v>0</v>
      </c>
      <c r="IK37" s="5">
        <f ca="1">SUM('Latest data'!IV$5:'Latest data'!IV37)</f>
        <v>0</v>
      </c>
      <c r="IL37" s="5">
        <f ca="1">SUM('Latest data'!IW$5:'Latest data'!IW37)</f>
        <v>0</v>
      </c>
      <c r="IM37" s="5">
        <f ca="1">SUM('Latest data'!IX$5:'Latest data'!IX37)</f>
        <v>0</v>
      </c>
      <c r="IN37" s="5">
        <f ca="1">SUM('Latest data'!IY$5:'Latest data'!IY37)</f>
        <v>0</v>
      </c>
      <c r="IO37" s="5">
        <f ca="1">SUM('Latest data'!IZ$5:'Latest data'!IZ37)</f>
        <v>0</v>
      </c>
      <c r="IP37" s="5">
        <f ca="1">SUM('Latest data'!JA$5:'Latest data'!JA37)</f>
        <v>0</v>
      </c>
      <c r="IQ37" s="5">
        <f ca="1">SUM('Latest data'!JB$5:'Latest data'!JB37)</f>
        <v>0</v>
      </c>
      <c r="IR37" s="5">
        <f ca="1">SUM('Latest data'!JC$5:'Latest data'!JC37)</f>
        <v>0</v>
      </c>
      <c r="IS37" s="5">
        <f ca="1">SUM('Latest data'!JD$5:'Latest data'!JD37)</f>
        <v>0</v>
      </c>
      <c r="IT37" s="5">
        <f ca="1">SUM('Latest data'!JE$5:'Latest data'!JE37)</f>
        <v>0</v>
      </c>
      <c r="IU37" s="5">
        <f ca="1">SUM('Latest data'!JF$5:'Latest data'!JF37)</f>
        <v>0</v>
      </c>
      <c r="IV37" s="5">
        <f ca="1">SUM('Latest data'!JG$5:'Latest data'!JG37)</f>
        <v>0</v>
      </c>
      <c r="IW37" s="5">
        <f ca="1">SUM('Latest data'!JH$5:'Latest data'!JH37)</f>
        <v>0</v>
      </c>
      <c r="IX37" s="5">
        <f ca="1">SUM('Latest data'!JI$5:'Latest data'!JI37)</f>
        <v>0</v>
      </c>
      <c r="IY37" s="5">
        <f ca="1">SUM('Latest data'!JJ$5:'Latest data'!JJ37)</f>
        <v>0</v>
      </c>
      <c r="IZ37" s="5">
        <f ca="1">SUM('Latest data'!JK$5:'Latest data'!JK37)</f>
        <v>0</v>
      </c>
      <c r="JA37" s="5">
        <f ca="1">SUM('Latest data'!JL$5:'Latest data'!JL37)</f>
        <v>0</v>
      </c>
      <c r="JB37" s="5">
        <f ca="1">SUM('Latest data'!JM$5:'Latest data'!JM37)</f>
        <v>0</v>
      </c>
      <c r="JC37" s="5">
        <f ca="1">SUM('Latest data'!JN$5:'Latest data'!JN37)</f>
        <v>0</v>
      </c>
      <c r="JD37" s="5">
        <f ca="1">SUM('Latest data'!JO$5:'Latest data'!JO37)</f>
        <v>0</v>
      </c>
      <c r="JE37" s="5">
        <f ca="1">SUM('Latest data'!JP$5:'Latest data'!JP37)</f>
        <v>0</v>
      </c>
      <c r="JF37" s="5">
        <f ca="1">SUM('Latest data'!JQ$5:'Latest data'!JQ37)</f>
        <v>0</v>
      </c>
      <c r="JG37" s="5">
        <f ca="1">SUM('Latest data'!JR$5:'Latest data'!JR37)</f>
        <v>0</v>
      </c>
      <c r="JH37" s="5">
        <f ca="1">SUM('Latest data'!JS$5:'Latest data'!JS37)</f>
        <v>0</v>
      </c>
      <c r="JI37" s="5">
        <f ca="1">SUM('Latest data'!JT$5:'Latest data'!JT37)</f>
        <v>0</v>
      </c>
      <c r="JJ37" s="5">
        <f ca="1">SUM('Latest data'!JU$5:'Latest data'!JU37)</f>
        <v>0</v>
      </c>
      <c r="JK37" s="5">
        <f ca="1">SUM('Latest data'!JV$5:'Latest data'!JV37)</f>
        <v>0</v>
      </c>
      <c r="JL37" s="5">
        <f ca="1">SUM('Latest data'!JW$5:'Latest data'!JW37)</f>
        <v>0</v>
      </c>
      <c r="JM37" s="5">
        <f ca="1">SUM('Latest data'!JX$5:'Latest data'!JX37)</f>
        <v>0</v>
      </c>
      <c r="JN37" s="5">
        <f ca="1">SUM('Latest data'!JY$5:'Latest data'!JY37)</f>
        <v>0</v>
      </c>
      <c r="JO37" s="5">
        <f ca="1">SUM('Latest data'!JZ$5:'Latest data'!JZ37)</f>
        <v>0</v>
      </c>
      <c r="JP37" s="5">
        <f ca="1">SUM('Latest data'!KA$5:'Latest data'!KA37)</f>
        <v>0</v>
      </c>
      <c r="JQ37" s="5">
        <f ca="1">SUM('Latest data'!KB$5:'Latest data'!KB37)</f>
        <v>0</v>
      </c>
      <c r="JR37" s="5">
        <f ca="1">SUM('Latest data'!KC$5:'Latest data'!KC37)</f>
        <v>0</v>
      </c>
      <c r="JS37" s="5">
        <f ca="1">SUM('Latest data'!KD$5:'Latest data'!KD37)</f>
        <v>0</v>
      </c>
      <c r="JT37" s="5">
        <f ca="1">SUM('Latest data'!KE$5:'Latest data'!KE37)</f>
        <v>0</v>
      </c>
      <c r="JU37" s="5">
        <f ca="1">SUM('Latest data'!KF$5:'Latest data'!KF37)</f>
        <v>0</v>
      </c>
      <c r="JV37" s="5">
        <f ca="1">SUM('Latest data'!KG$5:'Latest data'!KG37)</f>
        <v>0</v>
      </c>
      <c r="JW37" s="5">
        <f ca="1">SUM('Latest data'!KH$5:'Latest data'!KH37)</f>
        <v>0</v>
      </c>
      <c r="JX37" s="5">
        <f ca="1">SUM('Latest data'!KI$5:'Latest data'!KI37)</f>
        <v>0</v>
      </c>
      <c r="JY37" s="5">
        <f ca="1">SUM('Latest data'!KJ$5:'Latest data'!KJ37)</f>
        <v>0</v>
      </c>
      <c r="JZ37" s="5">
        <f ca="1">SUM('Latest data'!KK$5:'Latest data'!KK37)</f>
        <v>0</v>
      </c>
      <c r="KA37" s="5">
        <f ca="1">SUM('Latest data'!KL$5:'Latest data'!KL37)</f>
        <v>0</v>
      </c>
      <c r="KB37" s="5">
        <f ca="1">SUM('Latest data'!KM$5:'Latest data'!KM37)</f>
        <v>0</v>
      </c>
      <c r="KC37" s="5">
        <f ca="1">SUM('Latest data'!KN$5:'Latest data'!KN37)</f>
        <v>0</v>
      </c>
      <c r="KD37" s="5">
        <f ca="1">SUM('Latest data'!KO$5:'Latest data'!KO37)</f>
        <v>0</v>
      </c>
      <c r="KE37" s="5">
        <f ca="1">SUM('Latest data'!KP$5:'Latest data'!KP37)</f>
        <v>0</v>
      </c>
      <c r="KF37" s="5">
        <f ca="1">SUM('Latest data'!KQ$5:'Latest data'!KQ37)</f>
        <v>0</v>
      </c>
      <c r="KG37" s="5">
        <f ca="1">SUM('Latest data'!KR$5:'Latest data'!KR37)</f>
        <v>0</v>
      </c>
      <c r="KH37" s="5">
        <f ca="1">SUM('Latest data'!KS$5:'Latest data'!KS37)</f>
        <v>0</v>
      </c>
      <c r="KI37" s="5">
        <f ca="1">SUM('Latest data'!KT$5:'Latest data'!KT37)</f>
        <v>0</v>
      </c>
      <c r="KJ37" s="5">
        <f ca="1">SUM('Latest data'!KU$5:'Latest data'!KU37)</f>
        <v>0</v>
      </c>
      <c r="KK37" s="5">
        <f ca="1">SUM('Latest data'!KV$5:'Latest data'!KV37)</f>
        <v>0</v>
      </c>
      <c r="KL37" s="5">
        <f ca="1">SUM('Latest data'!KW$5:'Latest data'!KW37)</f>
        <v>0</v>
      </c>
      <c r="KM37" s="5">
        <f ca="1">SUM('Latest data'!KX$5:'Latest data'!KX37)</f>
        <v>0</v>
      </c>
      <c r="KN37" s="5">
        <f ca="1">SUM('Latest data'!KY$5:'Latest data'!KY37)</f>
        <v>0</v>
      </c>
      <c r="KO37" s="5">
        <f ca="1">SUM('Latest data'!KZ$5:'Latest data'!KZ37)</f>
        <v>0</v>
      </c>
      <c r="KP37" s="5">
        <f ca="1">SUM('Latest data'!LA$5:'Latest data'!LA37)</f>
        <v>0</v>
      </c>
      <c r="KQ37" s="5">
        <f ca="1">SUM('Latest data'!LB$5:'Latest data'!LB37)</f>
        <v>0</v>
      </c>
      <c r="KR37" s="5">
        <f ca="1">SUM('Latest data'!LC$5:'Latest data'!LC37)</f>
        <v>0</v>
      </c>
      <c r="KS37" s="5">
        <f ca="1">SUM('Latest data'!LD$5:'Latest data'!LD37)</f>
        <v>0</v>
      </c>
      <c r="KT37" s="5">
        <f ca="1">SUM('Latest data'!LE$5:'Latest data'!LE37)</f>
        <v>0</v>
      </c>
      <c r="KU37" s="5">
        <f ca="1">SUM('Latest data'!LF$5:'Latest data'!LF37)</f>
        <v>0</v>
      </c>
      <c r="KV37" s="5">
        <f ca="1">SUM('Latest data'!LG$5:'Latest data'!LG37)</f>
        <v>0</v>
      </c>
      <c r="KW37" s="5">
        <f ca="1">SUM('Latest data'!LH$5:'Latest data'!LH37)</f>
        <v>0</v>
      </c>
      <c r="KX37" s="5">
        <f ca="1">SUM('Latest data'!LI$5:'Latest data'!LI37)</f>
        <v>0</v>
      </c>
      <c r="KY37" s="5">
        <f ca="1">SUM('Latest data'!LJ$5:'Latest data'!LJ37)</f>
        <v>0</v>
      </c>
      <c r="KZ37" s="5">
        <f ca="1">SUM('Latest data'!LK$5:'Latest data'!LK37)</f>
        <v>0</v>
      </c>
      <c r="LA37" s="5">
        <f ca="1">SUM('Latest data'!LL$5:'Latest data'!LL37)</f>
        <v>0</v>
      </c>
      <c r="LB37" s="5">
        <f ca="1">SUM('Latest data'!LM$5:'Latest data'!LM37)</f>
        <v>0</v>
      </c>
      <c r="LC37" s="5">
        <f ca="1">SUM('Latest data'!LN$5:'Latest data'!LN37)</f>
        <v>0</v>
      </c>
      <c r="LD37" s="5">
        <f ca="1">SUM('Latest data'!LO$5:'Latest data'!LO37)</f>
        <v>0</v>
      </c>
      <c r="LE37" s="5">
        <f ca="1">SUM('Latest data'!LP$5:'Latest data'!LP37)</f>
        <v>0</v>
      </c>
      <c r="LF37" s="5">
        <f ca="1">SUM('Latest data'!LQ$5:'Latest data'!LQ37)</f>
        <v>0</v>
      </c>
      <c r="LG37" s="5">
        <f ca="1">SUM('Latest data'!LR$5:'Latest data'!LR37)</f>
        <v>0</v>
      </c>
      <c r="LH37" s="5">
        <f ca="1">SUM('Latest data'!LS$5:'Latest data'!LS37)</f>
        <v>0</v>
      </c>
      <c r="LI37" s="5">
        <f ca="1">SUM('Latest data'!LT$5:'Latest data'!LT37)</f>
        <v>0</v>
      </c>
      <c r="LJ37" s="5">
        <f ca="1">SUM('Latest data'!LU$5:'Latest data'!LU37)</f>
        <v>0</v>
      </c>
      <c r="LK37" s="5">
        <f ca="1">SUM('Latest data'!LV$5:'Latest data'!LV37)</f>
        <v>0</v>
      </c>
      <c r="LL37" s="5">
        <f ca="1">SUM('Latest data'!LW$5:'Latest data'!LW37)</f>
        <v>0</v>
      </c>
      <c r="LM37" s="5">
        <f ca="1">SUM('Latest data'!LX$5:'Latest data'!LX37)</f>
        <v>0</v>
      </c>
      <c r="LN37" s="5">
        <f ca="1">SUM('Latest data'!LY$5:'Latest data'!LY37)</f>
        <v>0</v>
      </c>
      <c r="LO37" s="5">
        <f ca="1">SUM('Latest data'!LZ$5:'Latest data'!LZ37)</f>
        <v>0</v>
      </c>
      <c r="LP37" s="5">
        <f ca="1">SUM('Latest data'!MA$5:'Latest data'!MA37)</f>
        <v>0</v>
      </c>
      <c r="LQ37" s="5">
        <f ca="1">SUM('Latest data'!MB$5:'Latest data'!MB37)</f>
        <v>0</v>
      </c>
      <c r="LR37" s="5">
        <f ca="1">SUM('Latest data'!MC$5:'Latest data'!MC37)</f>
        <v>0</v>
      </c>
      <c r="LS37" s="5">
        <f ca="1">SUM('Latest data'!MD$5:'Latest data'!MD37)</f>
        <v>0</v>
      </c>
      <c r="LT37" s="5">
        <f ca="1">SUM('Latest data'!ME$5:'Latest data'!ME37)</f>
        <v>0</v>
      </c>
      <c r="LU37" s="5">
        <f ca="1">SUM('Latest data'!MF$5:'Latest data'!MF37)</f>
        <v>0</v>
      </c>
      <c r="LV37" s="5">
        <f ca="1">SUM('Latest data'!MG$5:'Latest data'!MG37)</f>
        <v>0</v>
      </c>
      <c r="LW37" s="5">
        <f ca="1">SUM('Latest data'!MH$5:'Latest data'!MH37)</f>
        <v>0</v>
      </c>
      <c r="LX37" s="5">
        <f ca="1">SUM('Latest data'!MI$5:'Latest data'!MI37)</f>
        <v>0</v>
      </c>
      <c r="LY37" s="5">
        <f ca="1">SUM('Latest data'!MJ$5:'Latest data'!MJ37)</f>
        <v>0</v>
      </c>
      <c r="LZ37" s="5">
        <f ca="1">SUM('Latest data'!MK$5:'Latest data'!MK37)</f>
        <v>0</v>
      </c>
      <c r="MA37" s="5">
        <f ca="1">SUM('Latest data'!ML$5:'Latest data'!ML37)</f>
        <v>0</v>
      </c>
      <c r="MB37" s="5">
        <f ca="1">SUM('Latest data'!MM$5:'Latest data'!MM37)</f>
        <v>0</v>
      </c>
      <c r="MC37" s="5">
        <f ca="1">SUM('Latest data'!MN$5:'Latest data'!MN37)</f>
        <v>0</v>
      </c>
      <c r="MD37" s="5">
        <f ca="1">SUM('Latest data'!MO$5:'Latest data'!MO37)</f>
        <v>0</v>
      </c>
      <c r="ME37" s="5">
        <f ca="1">SUM('Latest data'!MP$5:'Latest data'!MP37)</f>
        <v>0</v>
      </c>
      <c r="MF37" s="5">
        <f ca="1">SUM('Latest data'!MQ$5:'Latest data'!MQ37)</f>
        <v>0</v>
      </c>
      <c r="MG37" s="5">
        <f ca="1">SUM('Latest data'!MR$5:'Latest data'!MR37)</f>
        <v>0</v>
      </c>
      <c r="MH37" s="5">
        <f ca="1">SUM('Latest data'!MS$5:'Latest data'!MS37)</f>
        <v>0</v>
      </c>
      <c r="MI37" s="5">
        <f ca="1">SUM('Latest data'!MT$5:'Latest data'!MT37)</f>
        <v>0</v>
      </c>
      <c r="MJ37" s="5">
        <f ca="1">SUM('Latest data'!MU$5:'Latest data'!MU37)</f>
        <v>0</v>
      </c>
      <c r="MK37" s="5">
        <f ca="1">SUM('Latest data'!MV$5:'Latest data'!MV37)</f>
        <v>0</v>
      </c>
      <c r="ML37" s="5">
        <f ca="1">SUM('Latest data'!MW$5:'Latest data'!MW37)</f>
        <v>0</v>
      </c>
      <c r="MM37" s="5">
        <f ca="1">SUM('Latest data'!MX$5:'Latest data'!MX37)</f>
        <v>0</v>
      </c>
      <c r="MN37" s="5">
        <f ca="1">SUM('Latest data'!MY$5:'Latest data'!MY37)</f>
        <v>0</v>
      </c>
      <c r="MO37" s="5">
        <f ca="1">SUM('Latest data'!MZ$5:'Latest data'!MZ37)</f>
        <v>0</v>
      </c>
      <c r="MP37" s="5">
        <f ca="1">SUM('Latest data'!NA$5:'Latest data'!NA37)</f>
        <v>0</v>
      </c>
      <c r="MQ37" s="5">
        <f ca="1">SUM('Latest data'!NB$5:'Latest data'!NB37)</f>
        <v>0</v>
      </c>
      <c r="MR37" s="5">
        <f ca="1">SUM('Latest data'!NC$5:'Latest data'!NC37)</f>
        <v>0</v>
      </c>
      <c r="MS37" s="5">
        <f ca="1">SUM('Latest data'!ND$5:'Latest data'!ND37)</f>
        <v>0</v>
      </c>
      <c r="MT37" s="5">
        <f ca="1">SUM('Latest data'!NE$5:'Latest data'!NE37)</f>
        <v>0</v>
      </c>
      <c r="MU37" s="5">
        <f ca="1">SUM('Latest data'!NF$5:'Latest data'!NF37)</f>
        <v>0</v>
      </c>
      <c r="MV37" s="5">
        <f ca="1">SUM('Latest data'!NG$5:'Latest data'!NG37)</f>
        <v>0</v>
      </c>
      <c r="MW37" s="5">
        <f ca="1">SUM('Latest data'!NH$5:'Latest data'!NH37)</f>
        <v>0</v>
      </c>
      <c r="MX37" s="5">
        <f ca="1">SUM('Latest data'!NI$5:'Latest data'!NI37)</f>
        <v>0</v>
      </c>
      <c r="MY37" s="5">
        <f ca="1">SUM('Latest data'!NJ$5:'Latest data'!NJ37)</f>
        <v>0</v>
      </c>
      <c r="MZ37" s="5">
        <f ca="1">SUM('Latest data'!NK$5:'Latest data'!NK37)</f>
        <v>0</v>
      </c>
      <c r="NA37" s="5">
        <f ca="1">SUM('Latest data'!NL$5:'Latest data'!NL37)</f>
        <v>0</v>
      </c>
      <c r="NB37" s="5">
        <f ca="1">SUM('Latest data'!NM$5:'Latest data'!NM37)</f>
        <v>0</v>
      </c>
      <c r="NC37" s="5">
        <f ca="1">SUM('Latest data'!NN$5:'Latest data'!NN37)</f>
        <v>0</v>
      </c>
      <c r="ND37" s="5">
        <f ca="1">SUM('Latest data'!NO$5:'Latest data'!NO37)</f>
        <v>0</v>
      </c>
      <c r="NE37" s="5">
        <f ca="1">SUM('Latest data'!NP$5:'Latest data'!NP37)</f>
        <v>0</v>
      </c>
      <c r="NF37" s="5">
        <f ca="1">SUM('Latest data'!NQ$5:'Latest data'!NQ37)</f>
        <v>0</v>
      </c>
      <c r="NG37" s="5">
        <f ca="1">SUM('Latest data'!NR$5:'Latest data'!NR37)</f>
        <v>0</v>
      </c>
      <c r="NH37" s="5">
        <f ca="1">SUM('Latest data'!NS$5:'Latest data'!NS37)</f>
        <v>0</v>
      </c>
      <c r="NI37" s="5">
        <f ca="1">SUM('Latest data'!NT$5:'Latest data'!NT37)</f>
        <v>0</v>
      </c>
      <c r="NJ37" s="5">
        <f ca="1">SUM('Latest data'!NU$5:'Latest data'!NU37)</f>
        <v>0</v>
      </c>
      <c r="NK37" s="5">
        <f ca="1">SUM('Latest data'!NV$5:'Latest data'!NV37)</f>
        <v>0</v>
      </c>
      <c r="NL37" s="5">
        <f ca="1">SUM('Latest data'!NW$5:'Latest data'!NW37)</f>
        <v>0</v>
      </c>
      <c r="NM37" s="5">
        <f ca="1">SUM('Latest data'!NX$5:'Latest data'!NX37)</f>
        <v>0</v>
      </c>
      <c r="NN37" s="5">
        <f ca="1">SUM('Latest data'!NY$5:'Latest data'!NY37)</f>
        <v>0</v>
      </c>
      <c r="NO37" s="5">
        <f ca="1">SUM('Latest data'!NZ$5:'Latest data'!NZ37)</f>
        <v>0</v>
      </c>
      <c r="NP37" s="5">
        <f ca="1">SUM('Latest data'!OA$5:'Latest data'!OA37)</f>
        <v>0</v>
      </c>
      <c r="NQ37" s="5">
        <f ca="1">SUM('Latest data'!OB$5:'Latest data'!OB37)</f>
        <v>0</v>
      </c>
      <c r="NR37" s="5">
        <f ca="1">SUM('Latest data'!OC$5:'Latest data'!OC37)</f>
        <v>0</v>
      </c>
      <c r="NS37" s="5">
        <f ca="1">SUM('Latest data'!OD$5:'Latest data'!OD37)</f>
        <v>0</v>
      </c>
      <c r="NT37" s="5">
        <f ca="1">SUM('Latest data'!OE$5:'Latest data'!OE37)</f>
        <v>0</v>
      </c>
      <c r="NU37" s="5">
        <f ca="1">SUM('Latest data'!OF$5:'Latest data'!OF37)</f>
        <v>0</v>
      </c>
      <c r="NV37" s="5">
        <f ca="1">SUM('Latest data'!OG$5:'Latest data'!OG37)</f>
        <v>0</v>
      </c>
      <c r="NW37" s="5">
        <f ca="1">SUM('Latest data'!OH$5:'Latest data'!OH37)</f>
        <v>0</v>
      </c>
      <c r="NX37" s="5">
        <f ca="1">SUM('Latest data'!OI$5:'Latest data'!OI37)</f>
        <v>0</v>
      </c>
      <c r="NY37" s="5">
        <f ca="1">SUM('Latest data'!OJ$5:'Latest data'!OJ37)</f>
        <v>0</v>
      </c>
      <c r="NZ37" s="5">
        <f ca="1">SUM('Latest data'!OK$5:'Latest data'!OK37)</f>
        <v>0</v>
      </c>
      <c r="OA37" s="5">
        <f ca="1">SUM('Latest data'!OL$5:'Latest data'!OL37)</f>
        <v>0</v>
      </c>
      <c r="OB37" s="5">
        <f ca="1">SUM('Latest data'!OM$5:'Latest data'!OM37)</f>
        <v>0</v>
      </c>
      <c r="OC37" s="5">
        <f ca="1">SUM('Latest data'!ON$5:'Latest data'!ON37)</f>
        <v>0</v>
      </c>
      <c r="OD37" s="5">
        <f ca="1">SUM('Latest data'!OO$5:'Latest data'!OO37)</f>
        <v>0</v>
      </c>
      <c r="OE37" s="5">
        <f ca="1">SUM('Latest data'!OP$5:'Latest data'!OP37)</f>
        <v>0</v>
      </c>
      <c r="OF37" s="5">
        <f ca="1">SUM('Latest data'!OQ$5:'Latest data'!OQ37)</f>
        <v>0</v>
      </c>
      <c r="OG37" s="5">
        <f ca="1">SUM('Latest data'!OR$5:'Latest data'!OR37)</f>
        <v>0</v>
      </c>
      <c r="OH37" s="5">
        <f ca="1">SUM('Latest data'!OS$5:'Latest data'!OS37)</f>
        <v>0</v>
      </c>
      <c r="OI37" s="5">
        <f ca="1">SUM('Latest data'!OT$5:'Latest data'!OT37)</f>
        <v>0</v>
      </c>
      <c r="OJ37" s="5">
        <f ca="1">SUM('Latest data'!OU$5:'Latest data'!OU37)</f>
        <v>0</v>
      </c>
      <c r="OK37" s="5">
        <f ca="1">SUM('Latest data'!OV$5:'Latest data'!OV37)</f>
        <v>0</v>
      </c>
      <c r="OL37" s="5">
        <f ca="1">SUM('Latest data'!OW$5:'Latest data'!OW37)</f>
        <v>0</v>
      </c>
      <c r="OM37" s="5">
        <f ca="1">SUM('Latest data'!OX$5:'Latest data'!OX37)</f>
        <v>0</v>
      </c>
      <c r="ON37" s="5">
        <f ca="1">SUM('Latest data'!OY$5:'Latest data'!OY37)</f>
        <v>0</v>
      </c>
      <c r="OO37" s="5">
        <f ca="1">SUM('Latest data'!OZ$5:'Latest data'!OZ37)</f>
        <v>0</v>
      </c>
      <c r="OP37" s="5">
        <f ca="1">SUM('Latest data'!PA$5:'Latest data'!PA37)</f>
        <v>0</v>
      </c>
      <c r="OQ37" s="5">
        <f ca="1">SUM('Latest data'!PB$5:'Latest data'!PB37)</f>
        <v>0</v>
      </c>
      <c r="OR37" s="5">
        <f ca="1">SUM('Latest data'!PC$5:'Latest data'!PC37)</f>
        <v>0</v>
      </c>
      <c r="OS37" s="5">
        <f ca="1">SUM('Latest data'!PD$5:'Latest data'!PD37)</f>
        <v>0</v>
      </c>
      <c r="OT37" s="5">
        <f ca="1">SUM('Latest data'!PE$5:'Latest data'!PE37)</f>
        <v>0</v>
      </c>
      <c r="OU37" s="5">
        <f ca="1">SUM('Latest data'!PF$5:'Latest data'!PF37)</f>
        <v>0</v>
      </c>
      <c r="OV37" s="5">
        <f ca="1">SUM('Latest data'!PG$5:'Latest data'!PG37)</f>
        <v>0</v>
      </c>
      <c r="OW37" s="5">
        <f ca="1">SUM('Latest data'!PH$5:'Latest data'!PH37)</f>
        <v>0</v>
      </c>
      <c r="OX37" s="5">
        <f ca="1">SUM('Latest data'!PI$5:'Latest data'!PI37)</f>
        <v>0</v>
      </c>
      <c r="OY37" s="5">
        <f ca="1">SUM('Latest data'!PJ$5:'Latest data'!PJ37)</f>
        <v>0</v>
      </c>
      <c r="OZ37" s="5">
        <f ca="1">SUM('Latest data'!PK$5:'Latest data'!PK37)</f>
        <v>0</v>
      </c>
      <c r="PA37" s="5">
        <f t="shared" ref="PA37:PA68" ca="1" si="21">SUM(HC37:OZ37)</f>
        <v>259</v>
      </c>
      <c r="PF37" s="9"/>
    </row>
    <row r="38" spans="1:422">
      <c r="A38" s="8">
        <f t="shared" si="18"/>
        <v>43863</v>
      </c>
      <c r="B38" s="5">
        <f ca="1">SUM('Latest data'!M$5:'Latest data'!M38)</f>
        <v>8</v>
      </c>
      <c r="C38" s="5">
        <f ca="1">SUM('Latest data'!N$5:'Latest data'!N38)</f>
        <v>1</v>
      </c>
      <c r="D38" s="5">
        <f ca="1">SUM('Latest data'!O$5:'Latest data'!O38)</f>
        <v>3</v>
      </c>
      <c r="E38" s="5">
        <f ca="1">SUM('Latest data'!P$5:'Latest data'!P38)</f>
        <v>8</v>
      </c>
      <c r="F38" s="5">
        <f ca="1">SUM('Latest data'!Q$5:'Latest data'!Q38)</f>
        <v>6</v>
      </c>
      <c r="G38" s="5">
        <f ca="1">SUM('Latest data'!R$5:'Latest data'!R38)</f>
        <v>2</v>
      </c>
      <c r="H38" s="5">
        <f ca="1">SUM('Latest data'!S$5:'Latest data'!S38)</f>
        <v>14399</v>
      </c>
      <c r="I38" s="5">
        <f ca="1">SUM('Latest data'!T$5:'Latest data'!T38)</f>
        <v>0</v>
      </c>
      <c r="J38" s="5">
        <f ca="1">SUM('Latest data'!U$5:'Latest data'!U38)</f>
        <v>0</v>
      </c>
      <c r="K38" s="5">
        <f ca="1">SUM('Latest data'!V$5:'Latest data'!V38)</f>
        <v>0</v>
      </c>
      <c r="L38" s="5">
        <f ca="1">SUM('Latest data'!W$5:'Latest data'!W38)</f>
        <v>0</v>
      </c>
      <c r="M38" s="5">
        <f ca="1">SUM('Latest data'!X$5:'Latest data'!X38)</f>
        <v>4</v>
      </c>
      <c r="N38" s="5">
        <f ca="1">SUM('Latest data'!Y$5:'Latest data'!Y38)</f>
        <v>0</v>
      </c>
      <c r="O38" s="5">
        <f ca="1">SUM('Latest data'!Z$5:'Latest data'!Z38)</f>
        <v>0</v>
      </c>
      <c r="P38" s="5">
        <f ca="1">SUM('Latest data'!AA$5:'Latest data'!AA38)</f>
        <v>2</v>
      </c>
      <c r="Q38" s="5">
        <f ca="1">SUM('Latest data'!AB$5:'Latest data'!AB38)</f>
        <v>0</v>
      </c>
      <c r="R38" s="5">
        <f ca="1">SUM('Latest data'!AC$5:'Latest data'!AC38)</f>
        <v>0</v>
      </c>
      <c r="S38" s="5">
        <f ca="1">SUM('Latest data'!AD$5:'Latest data'!AD38)</f>
        <v>0</v>
      </c>
      <c r="T38" s="5">
        <f ca="1">SUM('Latest data'!AE$5:'Latest data'!AE38)</f>
        <v>0</v>
      </c>
      <c r="U38" s="5">
        <f ca="1">SUM('Latest data'!AF$5:'Latest data'!AF38)</f>
        <v>1</v>
      </c>
      <c r="V38" s="5">
        <f ca="1">SUM('Latest data'!AG$5:'Latest data'!AG38)</f>
        <v>2</v>
      </c>
      <c r="W38" s="5">
        <f ca="1">SUM('Latest data'!AH$5:'Latest data'!AH38)</f>
        <v>15</v>
      </c>
      <c r="X38" s="5">
        <f ca="1">SUM('Latest data'!AI$5:'Latest data'!AI38)</f>
        <v>0</v>
      </c>
      <c r="Y38" s="5">
        <f ca="1">SUM('Latest data'!AJ$5:'Latest data'!AJ38)</f>
        <v>19</v>
      </c>
      <c r="Z38" s="5">
        <f ca="1">SUM('Latest data'!AK$5:'Latest data'!AK38)</f>
        <v>0</v>
      </c>
      <c r="AA38" s="5">
        <f ca="1">SUM('Latest data'!AL$5:'Latest data'!AL38)</f>
        <v>0</v>
      </c>
      <c r="AB38" s="5">
        <f ca="1">SUM('Latest data'!AM$5:'Latest data'!AM38)</f>
        <v>0</v>
      </c>
      <c r="AC38" s="5">
        <f ca="1">SUM('Latest data'!AN$5:'Latest data'!AN38)</f>
        <v>0</v>
      </c>
      <c r="AD38" s="5">
        <f ca="1">SUM('Latest data'!AO$5:'Latest data'!AO38)</f>
        <v>0</v>
      </c>
      <c r="AE38" s="5">
        <f ca="1">SUM('Latest data'!AP$5:'Latest data'!AP38)</f>
        <v>0</v>
      </c>
      <c r="AF38" s="5">
        <f ca="1">SUM('Latest data'!AQ$5:'Latest data'!AQ38)</f>
        <v>11</v>
      </c>
      <c r="AG38" s="5">
        <f ca="1">SUM('Latest data'!AR$5:'Latest data'!AR38)</f>
        <v>0</v>
      </c>
      <c r="AH38" s="5">
        <f ca="1">SUM('Latest data'!AS$5:'Latest data'!AS38)</f>
        <v>0</v>
      </c>
      <c r="AI38" s="5">
        <f ca="1">SUM('Latest data'!AT$5:'Latest data'!AT38)</f>
        <v>0</v>
      </c>
      <c r="AJ38" s="5">
        <f ca="1">SUM('Latest data'!AU$5:'Latest data'!AU38)</f>
        <v>0</v>
      </c>
      <c r="AK38" s="5">
        <f ca="1">SUM('Latest data'!AV$5:'Latest data'!AV38)</f>
        <v>2</v>
      </c>
      <c r="AL38" s="5">
        <f ca="1">SUM('Latest data'!AW$5:'Latest data'!AW38)</f>
        <v>8</v>
      </c>
      <c r="AM38" s="5">
        <f ca="1">SUM('Latest data'!AX$5:'Latest data'!AX38)</f>
        <v>5</v>
      </c>
      <c r="AN38" s="5">
        <f ca="1">SUM('Latest data'!AY$5:'Latest data'!AY38)</f>
        <v>0</v>
      </c>
      <c r="AO38" s="5">
        <f ca="1">SUM('Latest data'!AZ$5:'Latest data'!AZ38)</f>
        <v>0</v>
      </c>
      <c r="AP38" s="5">
        <f ca="1">SUM('Latest data'!BA$5:'Latest data'!BA38)</f>
        <v>0</v>
      </c>
      <c r="AQ38" s="5">
        <f ca="1">SUM('Latest data'!BB$5:'Latest data'!BB38)</f>
        <v>0</v>
      </c>
      <c r="AR38" s="5">
        <f ca="1">SUM('Latest data'!BC$5:'Latest data'!BC38)</f>
        <v>0</v>
      </c>
      <c r="AS38" s="5">
        <f ca="1">SUM('Latest data'!BD$5:'Latest data'!BD38)</f>
        <v>0</v>
      </c>
      <c r="AT38" s="5">
        <f ca="1">SUM('Latest data'!BE$5:'Latest data'!BE38)</f>
        <v>0</v>
      </c>
      <c r="AU38" s="5">
        <f ca="1">SUM('Latest data'!BF$5:'Latest data'!BF38)</f>
        <v>0</v>
      </c>
      <c r="AV38" s="5">
        <f ca="1">SUM('Latest data'!BG$5:'Latest data'!BG38)</f>
        <v>18</v>
      </c>
      <c r="AW38" s="5">
        <f ca="1">SUM('Latest data'!BH$5:'Latest data'!BH38)</f>
        <v>1</v>
      </c>
      <c r="AX38" s="5">
        <f ca="1">SUM('Latest data'!BI$5:'Latest data'!BI38)</f>
        <v>0</v>
      </c>
      <c r="AY38" s="5">
        <f ca="1">SUM('Latest data'!BJ$5:'Latest data'!BJ38)</f>
        <v>19</v>
      </c>
      <c r="AZ38" s="5">
        <f ca="1">SUM('Latest data'!BK$5:'Latest data'!BK38)</f>
        <v>0</v>
      </c>
      <c r="BA38" s="5">
        <f ca="1">SUM('Latest data'!BL$5:'Latest data'!BL38)</f>
        <v>0</v>
      </c>
      <c r="BB38" s="5">
        <f ca="1">SUM('Latest data'!BM$5:'Latest data'!BM38)</f>
        <v>0</v>
      </c>
      <c r="BC38" s="5">
        <f ca="1">SUM('Latest data'!BN$5:'Latest data'!BN38)</f>
        <v>0</v>
      </c>
      <c r="BD38" s="5">
        <f ca="1">SUM('Latest data'!BO$5:'Latest data'!BO38)</f>
        <v>0</v>
      </c>
      <c r="BE38" s="5">
        <f ca="1">SUM('Latest data'!BP$5:'Latest data'!BP38)</f>
        <v>0</v>
      </c>
      <c r="BF38" s="5">
        <f ca="1">SUM('Latest data'!BQ$5:'Latest data'!BQ38)</f>
        <v>0</v>
      </c>
      <c r="BG38" s="5">
        <f ca="1">SUM('Latest data'!BR$5:'Latest data'!BR38)</f>
        <v>0</v>
      </c>
      <c r="BH38" s="5">
        <f ca="1">SUM('Latest data'!BS$5:'Latest data'!BS38)</f>
        <v>0</v>
      </c>
      <c r="BI38" s="5">
        <f ca="1">SUM('Latest data'!BT$5:'Latest data'!BT38)</f>
        <v>0</v>
      </c>
      <c r="BJ38" s="5">
        <f ca="1">SUM('Latest data'!BU$5:'Latest data'!BU38)</f>
        <v>0</v>
      </c>
      <c r="BK38" s="5">
        <f ca="1">SUM('Latest data'!BV$5:'Latest data'!BV38)</f>
        <v>0</v>
      </c>
      <c r="BL38" s="5">
        <f ca="1">SUM('Latest data'!BW$5:'Latest data'!BW38)</f>
        <v>0</v>
      </c>
      <c r="BM38" s="5">
        <f ca="1">SUM('Latest data'!BX$5:'Latest data'!BX38)</f>
        <v>0</v>
      </c>
      <c r="BN38" s="5">
        <f ca="1">SUM('Latest data'!BY$5:'Latest data'!BY38)</f>
        <v>0</v>
      </c>
      <c r="BO38" s="5">
        <f ca="1">SUM('Latest data'!BZ$5:'Latest data'!BZ38)</f>
        <v>0</v>
      </c>
      <c r="BP38" s="5">
        <f ca="1">SUM('Latest data'!CA$5:'Latest data'!CA38)</f>
        <v>0</v>
      </c>
      <c r="BQ38" s="5">
        <f ca="1">SUM('Latest data'!CB$5:'Latest data'!CB38)</f>
        <v>0</v>
      </c>
      <c r="BR38" s="5">
        <f ca="1">SUM('Latest data'!CC$5:'Latest data'!CC38)</f>
        <v>0</v>
      </c>
      <c r="BS38" s="5">
        <f ca="1">SUM('Latest data'!CD$5:'Latest data'!CD38)</f>
        <v>0</v>
      </c>
      <c r="BT38" s="5">
        <f ca="1">SUM('Latest data'!CE$5:'Latest data'!CE38)</f>
        <v>0</v>
      </c>
      <c r="BU38" s="5">
        <f ca="1">SUM('Latest data'!CF$5:'Latest data'!CF38)</f>
        <v>0</v>
      </c>
      <c r="BV38" s="5">
        <f ca="1">SUM('Latest data'!CG$5:'Latest data'!CG38)</f>
        <v>0</v>
      </c>
      <c r="BW38" s="5">
        <f ca="1">SUM('Latest data'!CH$5:'Latest data'!CH38)</f>
        <v>0</v>
      </c>
      <c r="BX38" s="5">
        <f ca="1">SUM('Latest data'!CI$5:'Latest data'!CI38)</f>
        <v>0</v>
      </c>
      <c r="BY38" s="5">
        <f ca="1">SUM('Latest data'!CJ$5:'Latest data'!CJ38)</f>
        <v>0</v>
      </c>
      <c r="BZ38" s="5">
        <f ca="1">SUM('Latest data'!CK$5:'Latest data'!CK38)</f>
        <v>0</v>
      </c>
      <c r="CA38" s="5">
        <f ca="1">SUM('Latest data'!CL$5:'Latest data'!CL38)</f>
        <v>0</v>
      </c>
      <c r="CB38" s="5">
        <f ca="1">SUM('Latest data'!CM$5:'Latest data'!CM38)</f>
        <v>0</v>
      </c>
      <c r="CC38" s="5">
        <f ca="1">SUM('Latest data'!CN$5:'Latest data'!CN38)</f>
        <v>0</v>
      </c>
      <c r="CD38" s="5">
        <f ca="1">SUM('Latest data'!CO$5:'Latest data'!CO38)</f>
        <v>0</v>
      </c>
      <c r="CE38" s="5">
        <f ca="1">SUM('Latest data'!CP$5:'Latest data'!CP38)</f>
        <v>0</v>
      </c>
      <c r="CF38" s="5">
        <f ca="1">SUM('Latest data'!CQ$5:'Latest data'!CQ38)</f>
        <v>0</v>
      </c>
      <c r="CG38" s="5">
        <f ca="1">SUM('Latest data'!CR$5:'Latest data'!CR38)</f>
        <v>0</v>
      </c>
      <c r="CH38" s="5">
        <f ca="1">SUM('Latest data'!CS$5:'Latest data'!CS38)</f>
        <v>0</v>
      </c>
      <c r="CI38" s="5">
        <f ca="1">SUM('Latest data'!CT$5:'Latest data'!CT38)</f>
        <v>0</v>
      </c>
      <c r="CJ38" s="5">
        <f ca="1">SUM('Latest data'!CU$5:'Latest data'!CU38)</f>
        <v>0</v>
      </c>
      <c r="CK38" s="5">
        <f ca="1">SUM('Latest data'!CV$5:'Latest data'!CV38)</f>
        <v>0</v>
      </c>
      <c r="CL38" s="5">
        <f ca="1">SUM('Latest data'!CW$5:'Latest data'!CW38)</f>
        <v>0</v>
      </c>
      <c r="CM38" s="5">
        <f ca="1">SUM('Latest data'!CX$5:'Latest data'!CX38)</f>
        <v>0</v>
      </c>
      <c r="CN38" s="5">
        <f ca="1">SUM('Latest data'!CY$5:'Latest data'!CY38)</f>
        <v>0</v>
      </c>
      <c r="CO38" s="5">
        <f ca="1">SUM('Latest data'!CZ$5:'Latest data'!CZ38)</f>
        <v>0</v>
      </c>
      <c r="CP38" s="5">
        <f ca="1">SUM('Latest data'!DA$5:'Latest data'!DA38)</f>
        <v>0</v>
      </c>
      <c r="CQ38" s="5">
        <f ca="1">SUM('Latest data'!DB$5:'Latest data'!DB38)</f>
        <v>0</v>
      </c>
      <c r="CR38" s="5">
        <f ca="1">SUM('Latest data'!DC$5:'Latest data'!DC38)</f>
        <v>0</v>
      </c>
      <c r="CS38" s="5">
        <f ca="1">SUM('Latest data'!DD$5:'Latest data'!DD38)</f>
        <v>0</v>
      </c>
      <c r="CT38" s="5">
        <f ca="1">SUM('Latest data'!DE$5:'Latest data'!DE38)</f>
        <v>0</v>
      </c>
      <c r="CU38" s="5">
        <f ca="1">SUM('Latest data'!DF$5:'Latest data'!DF38)</f>
        <v>0</v>
      </c>
      <c r="CV38" s="5">
        <f ca="1">SUM('Latest data'!DG$5:'Latest data'!DG38)</f>
        <v>10</v>
      </c>
      <c r="CW38" s="5">
        <f ca="1">SUM('Latest data'!DH$5:'Latest data'!DH38)</f>
        <v>0</v>
      </c>
      <c r="CX38" s="5">
        <f ca="1">SUM('Latest data'!DI$5:'Latest data'!DI38)</f>
        <v>0</v>
      </c>
      <c r="CY38" s="5">
        <f ca="1">SUM('Latest data'!DJ$5:'Latest data'!DJ38)</f>
        <v>0</v>
      </c>
      <c r="CZ38" s="5">
        <f ca="1">SUM('Latest data'!DK$5:'Latest data'!DK38)</f>
        <v>0</v>
      </c>
      <c r="DA38" s="5">
        <f ca="1">SUM('Latest data'!DL$5:'Latest data'!DL38)</f>
        <v>0</v>
      </c>
      <c r="DB38" s="5">
        <f ca="1">SUM('Latest data'!DM$5:'Latest data'!DM38)</f>
        <v>0</v>
      </c>
      <c r="DC38" s="5">
        <f ca="1">SUM('Latest data'!DN$5:'Latest data'!DN38)</f>
        <v>0</v>
      </c>
      <c r="DD38" s="5">
        <f ca="1">SUM('Latest data'!DO$5:'Latest data'!DO38)</f>
        <v>0</v>
      </c>
      <c r="DE38" s="5">
        <f ca="1">SUM('Latest data'!DP$5:'Latest data'!DP38)</f>
        <v>0</v>
      </c>
      <c r="DF38" s="5">
        <f ca="1">SUM('Latest data'!DQ$5:'Latest data'!DQ38)</f>
        <v>0</v>
      </c>
      <c r="DG38" s="5">
        <f ca="1">SUM('Latest data'!DR$5:'Latest data'!DR38)</f>
        <v>0</v>
      </c>
      <c r="DH38" s="5">
        <f ca="1">SUM('Latest data'!DS$5:'Latest data'!DS38)</f>
        <v>7</v>
      </c>
      <c r="DI38" s="5">
        <f ca="1">SUM('Latest data'!DT$5:'Latest data'!DT38)</f>
        <v>0</v>
      </c>
      <c r="DJ38" s="5">
        <f ca="1">SUM('Latest data'!DU$5:'Latest data'!DU38)</f>
        <v>0</v>
      </c>
      <c r="DK38" s="5">
        <f ca="1">SUM('Latest data'!DV$5:'Latest data'!DV38)</f>
        <v>1</v>
      </c>
      <c r="DL38" s="5">
        <f ca="1">SUM('Latest data'!DW$5:'Latest data'!DW38)</f>
        <v>0</v>
      </c>
      <c r="DM38" s="5">
        <f ca="1">SUM('Latest data'!DX$5:'Latest data'!DX38)</f>
        <v>0</v>
      </c>
      <c r="DN38" s="5">
        <f ca="1">SUM('Latest data'!DY$5:'Latest data'!DY38)</f>
        <v>0</v>
      </c>
      <c r="DO38" s="5">
        <f ca="1">SUM('Latest data'!DZ$5:'Latest data'!DZ38)</f>
        <v>0</v>
      </c>
      <c r="DP38" s="5">
        <f ca="1">SUM('Latest data'!EA$5:'Latest data'!EA38)</f>
        <v>0</v>
      </c>
      <c r="DQ38" s="5">
        <f ca="1">SUM('Latest data'!EB$5:'Latest data'!EB38)</f>
        <v>0</v>
      </c>
      <c r="DR38" s="5">
        <f ca="1">SUM('Latest data'!EC$5:'Latest data'!EC38)</f>
        <v>0</v>
      </c>
      <c r="DS38" s="5">
        <f ca="1">SUM('Latest data'!ED$5:'Latest data'!ED38)</f>
        <v>0</v>
      </c>
      <c r="DT38" s="5">
        <f ca="1">SUM('Latest data'!EE$5:'Latest data'!EE38)</f>
        <v>0</v>
      </c>
      <c r="DU38" s="5">
        <f ca="1">SUM('Latest data'!EF$5:'Latest data'!EF38)</f>
        <v>0</v>
      </c>
      <c r="DV38" s="5">
        <f ca="1">SUM('Latest data'!EG$5:'Latest data'!EG38)</f>
        <v>0</v>
      </c>
      <c r="DW38" s="5">
        <f ca="1">SUM('Latest data'!EH$5:'Latest data'!EH38)</f>
        <v>0</v>
      </c>
      <c r="DX38" s="5">
        <f ca="1">SUM('Latest data'!EI$5:'Latest data'!EI38)</f>
        <v>0</v>
      </c>
      <c r="DY38" s="5">
        <f ca="1">SUM('Latest data'!EJ$5:'Latest data'!EJ38)</f>
        <v>1</v>
      </c>
      <c r="DZ38" s="5">
        <f ca="1">SUM('Latest data'!EK$5:'Latest data'!EK38)</f>
        <v>0</v>
      </c>
      <c r="EA38" s="5">
        <f ca="1">SUM('Latest data'!EL$5:'Latest data'!EL38)</f>
        <v>0</v>
      </c>
      <c r="EB38" s="5">
        <f ca="1">SUM('Latest data'!EM$5:'Latest data'!EM38)</f>
        <v>0</v>
      </c>
      <c r="EC38" s="5">
        <f ca="1">SUM('Latest data'!EN$5:'Latest data'!EN38)</f>
        <v>0</v>
      </c>
      <c r="ED38" s="5">
        <f ca="1">SUM('Latest data'!EO$5:'Latest data'!EO38)</f>
        <v>0</v>
      </c>
      <c r="EE38" s="5">
        <f ca="1">SUM('Latest data'!EP$5:'Latest data'!EP38)</f>
        <v>0</v>
      </c>
      <c r="EF38" s="5">
        <f ca="1">SUM('Latest data'!EQ$5:'Latest data'!EQ38)</f>
        <v>0</v>
      </c>
      <c r="EG38" s="5">
        <f ca="1">SUM('Latest data'!ER$5:'Latest data'!ER38)</f>
        <v>0</v>
      </c>
      <c r="EH38" s="5">
        <f ca="1">SUM('Latest data'!ES$5:'Latest data'!ES38)</f>
        <v>0</v>
      </c>
      <c r="EI38" s="5">
        <f ca="1">SUM('Latest data'!ET$5:'Latest data'!ET38)</f>
        <v>0</v>
      </c>
      <c r="EJ38" s="5">
        <f ca="1">SUM('Latest data'!EU$5:'Latest data'!EU38)</f>
        <v>0</v>
      </c>
      <c r="EK38" s="5">
        <f ca="1">SUM('Latest data'!EV$5:'Latest data'!EV38)</f>
        <v>0</v>
      </c>
      <c r="EL38" s="5">
        <f ca="1">SUM('Latest data'!EW$5:'Latest data'!EW38)</f>
        <v>0</v>
      </c>
      <c r="EM38" s="5">
        <f ca="1">SUM('Latest data'!EX$5:'Latest data'!EX38)</f>
        <v>0</v>
      </c>
      <c r="EN38" s="5">
        <f ca="1">SUM('Latest data'!EY$5:'Latest data'!EY38)</f>
        <v>0</v>
      </c>
      <c r="EO38" s="5">
        <f ca="1">SUM('Latest data'!EZ$5:'Latest data'!EZ38)</f>
        <v>0</v>
      </c>
      <c r="EP38" s="5">
        <f ca="1">SUM('Latest data'!FA$5:'Latest data'!FA38)</f>
        <v>0</v>
      </c>
      <c r="EQ38" s="5">
        <f ca="1">SUM('Latest data'!FB$5:'Latest data'!FB38)</f>
        <v>0</v>
      </c>
      <c r="ER38" s="5">
        <f ca="1">SUM('Latest data'!FC$5:'Latest data'!FC38)</f>
        <v>0</v>
      </c>
      <c r="ES38" s="5">
        <f ca="1">SUM('Latest data'!FD$5:'Latest data'!FD38)</f>
        <v>0</v>
      </c>
      <c r="ET38" s="5">
        <f ca="1">SUM('Latest data'!FE$5:'Latest data'!FE38)</f>
        <v>0</v>
      </c>
      <c r="EU38" s="5">
        <f ca="1">SUM('Latest data'!FF$5:'Latest data'!FF38)</f>
        <v>0</v>
      </c>
      <c r="EV38" s="5">
        <f ca="1">SUM('Latest data'!FG$5:'Latest data'!FG38)</f>
        <v>0</v>
      </c>
      <c r="EW38" s="5">
        <f ca="1">SUM('Latest data'!FH$5:'Latest data'!FH38)</f>
        <v>0</v>
      </c>
      <c r="EX38" s="5">
        <f ca="1">SUM('Latest data'!FI$5:'Latest data'!FI38)</f>
        <v>0</v>
      </c>
      <c r="EY38" s="5">
        <f ca="1">SUM('Latest data'!FJ$5:'Latest data'!FJ38)</f>
        <v>0</v>
      </c>
      <c r="EZ38" s="5">
        <f ca="1">SUM('Latest data'!FK$5:'Latest data'!FK38)</f>
        <v>0</v>
      </c>
      <c r="FA38" s="5">
        <f ca="1">SUM('Latest data'!FL$5:'Latest data'!FL38)</f>
        <v>0</v>
      </c>
      <c r="FB38" s="5">
        <f ca="1">SUM('Latest data'!FM$5:'Latest data'!FM38)</f>
        <v>0</v>
      </c>
      <c r="FC38" s="5">
        <f ca="1">SUM('Latest data'!FN$5:'Latest data'!FN38)</f>
        <v>0</v>
      </c>
      <c r="FD38" s="5">
        <f ca="1">SUM('Latest data'!FO$5:'Latest data'!FO38)</f>
        <v>0</v>
      </c>
      <c r="FE38" s="5">
        <f ca="1">SUM('Latest data'!FP$5:'Latest data'!FP38)</f>
        <v>0</v>
      </c>
      <c r="FF38" s="5">
        <f ca="1">SUM('Latest data'!FQ$5:'Latest data'!FQ38)</f>
        <v>0</v>
      </c>
      <c r="FG38" s="5">
        <f ca="1">SUM('Latest data'!FR$5:'Latest data'!FR38)</f>
        <v>0</v>
      </c>
      <c r="FH38" s="5">
        <f ca="1">SUM('Latest data'!FS$5:'Latest data'!FS38)</f>
        <v>0</v>
      </c>
      <c r="FI38" s="5">
        <f ca="1">SUM('Latest data'!FT$5:'Latest data'!FT38)</f>
        <v>0</v>
      </c>
      <c r="FJ38" s="5">
        <f ca="1">SUM('Latest data'!FU$5:'Latest data'!FU38)</f>
        <v>0</v>
      </c>
      <c r="FK38" s="5">
        <f ca="1">SUM('Latest data'!FV$5:'Latest data'!FV38)</f>
        <v>0</v>
      </c>
      <c r="FL38" s="5">
        <f ca="1">SUM('Latest data'!FW$5:'Latest data'!FW38)</f>
        <v>0</v>
      </c>
      <c r="FM38" s="5">
        <f ca="1">SUM('Latest data'!FX$5:'Latest data'!FX38)</f>
        <v>0</v>
      </c>
      <c r="FN38" s="5">
        <f ca="1">SUM('Latest data'!FY$5:'Latest data'!FY38)</f>
        <v>0</v>
      </c>
      <c r="FO38" s="5">
        <f ca="1">SUM('Latest data'!FZ$5:'Latest data'!FZ38)</f>
        <v>0</v>
      </c>
      <c r="FP38" s="5">
        <f ca="1">SUM('Latest data'!GA$5:'Latest data'!GA38)</f>
        <v>0</v>
      </c>
      <c r="FQ38" s="5">
        <f ca="1">SUM('Latest data'!GB$5:'Latest data'!GB38)</f>
        <v>0</v>
      </c>
      <c r="FR38" s="5">
        <f ca="1">SUM('Latest data'!GC$5:'Latest data'!GC38)</f>
        <v>0</v>
      </c>
      <c r="FS38" s="5">
        <f ca="1">SUM('Latest data'!GD$5:'Latest data'!GD38)</f>
        <v>0</v>
      </c>
      <c r="FT38" s="5">
        <f ca="1">SUM('Latest data'!GE$5:'Latest data'!GE38)</f>
        <v>1</v>
      </c>
      <c r="FU38" s="5">
        <f ca="1">SUM('Latest data'!GF$5:'Latest data'!GF38)</f>
        <v>0</v>
      </c>
      <c r="FV38" s="5">
        <f ca="1">SUM('Latest data'!GG$5:'Latest data'!GG38)</f>
        <v>0</v>
      </c>
      <c r="FW38" s="5">
        <f ca="1">SUM('Latest data'!GH$5:'Latest data'!GH38)</f>
        <v>0</v>
      </c>
      <c r="FX38" s="5">
        <f ca="1">SUM('Latest data'!GI$5:'Latest data'!GI38)</f>
        <v>0</v>
      </c>
      <c r="FY38" s="5">
        <f ca="1">SUM('Latest data'!GJ$5:'Latest data'!GJ38)</f>
        <v>0</v>
      </c>
      <c r="FZ38" s="5">
        <f ca="1">SUM('Latest data'!GK$5:'Latest data'!GK38)</f>
        <v>0</v>
      </c>
      <c r="GA38" s="5">
        <f ca="1">SUM('Latest data'!GL$5:'Latest data'!GL38)</f>
        <v>0</v>
      </c>
      <c r="GB38" s="5">
        <f ca="1">SUM('Latest data'!GM$5:'Latest data'!GM38)</f>
        <v>0</v>
      </c>
      <c r="GC38" s="5">
        <f ca="1">SUM('Latest data'!GN$5:'Latest data'!GN38)</f>
        <v>0</v>
      </c>
      <c r="GD38" s="5">
        <f ca="1">SUM('Latest data'!GO$5:'Latest data'!GO38)</f>
        <v>0</v>
      </c>
      <c r="GE38" s="5">
        <f ca="1">SUM('Latest data'!GP$5:'Latest data'!GP38)</f>
        <v>0</v>
      </c>
      <c r="GF38" s="5">
        <f ca="1">SUM('Latest data'!GQ$5:'Latest data'!GQ38)</f>
        <v>0</v>
      </c>
      <c r="GG38" s="5">
        <f ca="1">SUM('Latest data'!GR$5:'Latest data'!GR38)</f>
        <v>0</v>
      </c>
      <c r="GH38" s="5">
        <f ca="1">SUM('Latest data'!GS$5:'Latest data'!GS38)</f>
        <v>0</v>
      </c>
      <c r="GI38" s="5">
        <f ca="1">SUM('Latest data'!GT$5:'Latest data'!GT38)</f>
        <v>0</v>
      </c>
      <c r="GJ38" s="5">
        <f ca="1">SUM('Latest data'!GU$5:'Latest data'!GU38)</f>
        <v>0</v>
      </c>
      <c r="GK38" s="5">
        <f ca="1">SUM('Latest data'!GV$5:'Latest data'!GV38)</f>
        <v>0</v>
      </c>
      <c r="GL38" s="5">
        <f ca="1">SUM('Latest data'!GW$5:'Latest data'!GW38)</f>
        <v>0</v>
      </c>
      <c r="GM38" s="5">
        <f ca="1">SUM('Latest data'!GX$5:'Latest data'!GX38)</f>
        <v>0</v>
      </c>
      <c r="GN38" s="5">
        <f ca="1">SUM('Latest data'!GY$5:'Latest data'!GY38)</f>
        <v>0</v>
      </c>
      <c r="GO38" s="5">
        <f ca="1">SUM('Latest data'!GZ$5:'Latest data'!GZ38)</f>
        <v>0</v>
      </c>
      <c r="GP38" s="5">
        <f ca="1">SUM('Latest data'!HA$5:'Latest data'!HA38)</f>
        <v>0</v>
      </c>
      <c r="GQ38" s="5">
        <f ca="1">SUM('Latest data'!HB$5:'Latest data'!HB38)</f>
        <v>0</v>
      </c>
      <c r="GR38" s="5">
        <f ca="1">SUM('Latest data'!HC$5:'Latest data'!HC38)</f>
        <v>0</v>
      </c>
      <c r="GS38" s="5">
        <f ca="1">SUM('Latest data'!HD$5:'Latest data'!HD38)</f>
        <v>0</v>
      </c>
      <c r="GT38" s="5">
        <f ca="1">SUM('Latest data'!HE$5:'Latest data'!HE38)</f>
        <v>0</v>
      </c>
      <c r="GU38" s="5">
        <f ca="1">SUM('Latest data'!HF$5:'Latest data'!HF38)</f>
        <v>0</v>
      </c>
      <c r="GV38" s="5">
        <f ca="1">SUM('Latest data'!HG$5:'Latest data'!HG38)</f>
        <v>0</v>
      </c>
      <c r="GW38" s="5">
        <f ca="1">SUM('Latest data'!HH$5:'Latest data'!HH38)</f>
        <v>0</v>
      </c>
      <c r="GX38" s="5">
        <f ca="1">SUM('Latest data'!HI$5:'Latest data'!HI38)</f>
        <v>0</v>
      </c>
      <c r="GY38" s="5">
        <f ca="1">SUM('Latest data'!HJ$5:'Latest data'!HJ38)</f>
        <v>0</v>
      </c>
      <c r="GZ38" s="5">
        <f t="shared" ca="1" si="19"/>
        <v>14554</v>
      </c>
      <c r="HB38" s="8">
        <f t="shared" si="20"/>
        <v>43863</v>
      </c>
      <c r="HC38" s="5">
        <f ca="1">SUM('Latest data'!HN$5:'Latest data'!HN38)</f>
        <v>0</v>
      </c>
      <c r="HD38" s="5">
        <f ca="1">SUM('Latest data'!HO$5:'Latest data'!HO38)</f>
        <v>0</v>
      </c>
      <c r="HE38" s="5">
        <f ca="1">SUM('Latest data'!HP$5:'Latest data'!HP38)</f>
        <v>0</v>
      </c>
      <c r="HF38" s="5">
        <f ca="1">SUM('Latest data'!HQ$5:'Latest data'!HQ38)</f>
        <v>0</v>
      </c>
      <c r="HG38" s="5">
        <f ca="1">SUM('Latest data'!HR$5:'Latest data'!HR38)</f>
        <v>0</v>
      </c>
      <c r="HH38" s="5">
        <f ca="1">SUM('Latest data'!HS$5:'Latest data'!HS38)</f>
        <v>0</v>
      </c>
      <c r="HI38" s="5">
        <f ca="1">SUM('Latest data'!HT$5:'Latest data'!HT38)</f>
        <v>304</v>
      </c>
      <c r="HJ38" s="5">
        <f ca="1">SUM('Latest data'!HU$5:'Latest data'!HU38)</f>
        <v>0</v>
      </c>
      <c r="HK38" s="5">
        <f ca="1">SUM('Latest data'!HV$5:'Latest data'!HV38)</f>
        <v>0</v>
      </c>
      <c r="HL38" s="5">
        <f ca="1">SUM('Latest data'!HW$5:'Latest data'!HW38)</f>
        <v>0</v>
      </c>
      <c r="HM38" s="5">
        <f ca="1">SUM('Latest data'!HX$5:'Latest data'!HX38)</f>
        <v>0</v>
      </c>
      <c r="HN38" s="5">
        <f ca="1">SUM('Latest data'!HY$5:'Latest data'!HY38)</f>
        <v>0</v>
      </c>
      <c r="HO38" s="5">
        <f ca="1">SUM('Latest data'!HZ$5:'Latest data'!HZ38)</f>
        <v>0</v>
      </c>
      <c r="HP38" s="5">
        <f ca="1">SUM('Latest data'!IA$5:'Latest data'!IA38)</f>
        <v>0</v>
      </c>
      <c r="HQ38" s="5">
        <f ca="1">SUM('Latest data'!IB$5:'Latest data'!IB38)</f>
        <v>0</v>
      </c>
      <c r="HR38" s="5">
        <f ca="1">SUM('Latest data'!IC$5:'Latest data'!IC38)</f>
        <v>0</v>
      </c>
      <c r="HS38" s="5">
        <f ca="1">SUM('Latest data'!ID$5:'Latest data'!ID38)</f>
        <v>0</v>
      </c>
      <c r="HT38" s="5">
        <f ca="1">SUM('Latest data'!IE$5:'Latest data'!IE38)</f>
        <v>0</v>
      </c>
      <c r="HU38" s="5">
        <f ca="1">SUM('Latest data'!IF$5:'Latest data'!IF38)</f>
        <v>0</v>
      </c>
      <c r="HV38" s="5">
        <f ca="1">SUM('Latest data'!IG$5:'Latest data'!IG38)</f>
        <v>0</v>
      </c>
      <c r="HW38" s="5">
        <f ca="1">SUM('Latest data'!IH$5:'Latest data'!IH38)</f>
        <v>0</v>
      </c>
      <c r="HX38" s="5">
        <f ca="1">SUM('Latest data'!II$5:'Latest data'!II38)</f>
        <v>0</v>
      </c>
      <c r="HY38" s="5">
        <f ca="1">SUM('Latest data'!IJ$5:'Latest data'!IJ38)</f>
        <v>0</v>
      </c>
      <c r="HZ38" s="5">
        <f ca="1">SUM('Latest data'!IK$5:'Latest data'!IK38)</f>
        <v>0</v>
      </c>
      <c r="IA38" s="5">
        <f ca="1">SUM('Latest data'!IL$5:'Latest data'!IL38)</f>
        <v>0</v>
      </c>
      <c r="IB38" s="5">
        <f ca="1">SUM('Latest data'!IM$5:'Latest data'!IM38)</f>
        <v>0</v>
      </c>
      <c r="IC38" s="5">
        <f ca="1">SUM('Latest data'!IN$5:'Latest data'!IN38)</f>
        <v>0</v>
      </c>
      <c r="ID38" s="5">
        <f ca="1">SUM('Latest data'!IO$5:'Latest data'!IO38)</f>
        <v>0</v>
      </c>
      <c r="IE38" s="5">
        <f ca="1">SUM('Latest data'!IP$5:'Latest data'!IP38)</f>
        <v>0</v>
      </c>
      <c r="IF38" s="5">
        <f ca="1">SUM('Latest data'!IQ$5:'Latest data'!IQ38)</f>
        <v>0</v>
      </c>
      <c r="IG38" s="5">
        <f ca="1">SUM('Latest data'!IR$5:'Latest data'!IR38)</f>
        <v>0</v>
      </c>
      <c r="IH38" s="5">
        <f ca="1">SUM('Latest data'!IS$5:'Latest data'!IS38)</f>
        <v>0</v>
      </c>
      <c r="II38" s="5">
        <f ca="1">SUM('Latest data'!IT$5:'Latest data'!IT38)</f>
        <v>0</v>
      </c>
      <c r="IJ38" s="5">
        <f ca="1">SUM('Latest data'!IU$5:'Latest data'!IU38)</f>
        <v>0</v>
      </c>
      <c r="IK38" s="5">
        <f ca="1">SUM('Latest data'!IV$5:'Latest data'!IV38)</f>
        <v>0</v>
      </c>
      <c r="IL38" s="5">
        <f ca="1">SUM('Latest data'!IW$5:'Latest data'!IW38)</f>
        <v>1</v>
      </c>
      <c r="IM38" s="5">
        <f ca="1">SUM('Latest data'!IX$5:'Latest data'!IX38)</f>
        <v>0</v>
      </c>
      <c r="IN38" s="5">
        <f ca="1">SUM('Latest data'!IY$5:'Latest data'!IY38)</f>
        <v>0</v>
      </c>
      <c r="IO38" s="5">
        <f ca="1">SUM('Latest data'!IZ$5:'Latest data'!IZ38)</f>
        <v>0</v>
      </c>
      <c r="IP38" s="5">
        <f ca="1">SUM('Latest data'!JA$5:'Latest data'!JA38)</f>
        <v>0</v>
      </c>
      <c r="IQ38" s="5">
        <f ca="1">SUM('Latest data'!JB$5:'Latest data'!JB38)</f>
        <v>0</v>
      </c>
      <c r="IR38" s="5">
        <f ca="1">SUM('Latest data'!JC$5:'Latest data'!JC38)</f>
        <v>0</v>
      </c>
      <c r="IS38" s="5">
        <f ca="1">SUM('Latest data'!JD$5:'Latest data'!JD38)</f>
        <v>0</v>
      </c>
      <c r="IT38" s="5">
        <f ca="1">SUM('Latest data'!JE$5:'Latest data'!JE38)</f>
        <v>0</v>
      </c>
      <c r="IU38" s="5">
        <f ca="1">SUM('Latest data'!JF$5:'Latest data'!JF38)</f>
        <v>0</v>
      </c>
      <c r="IV38" s="5">
        <f ca="1">SUM('Latest data'!JG$5:'Latest data'!JG38)</f>
        <v>0</v>
      </c>
      <c r="IW38" s="5">
        <f ca="1">SUM('Latest data'!JH$5:'Latest data'!JH38)</f>
        <v>0</v>
      </c>
      <c r="IX38" s="5">
        <f ca="1">SUM('Latest data'!JI$5:'Latest data'!JI38)</f>
        <v>0</v>
      </c>
      <c r="IY38" s="5">
        <f ca="1">SUM('Latest data'!JJ$5:'Latest data'!JJ38)</f>
        <v>0</v>
      </c>
      <c r="IZ38" s="5">
        <f ca="1">SUM('Latest data'!JK$5:'Latest data'!JK38)</f>
        <v>0</v>
      </c>
      <c r="JA38" s="5">
        <f ca="1">SUM('Latest data'!JL$5:'Latest data'!JL38)</f>
        <v>0</v>
      </c>
      <c r="JB38" s="5">
        <f ca="1">SUM('Latest data'!JM$5:'Latest data'!JM38)</f>
        <v>0</v>
      </c>
      <c r="JC38" s="5">
        <f ca="1">SUM('Latest data'!JN$5:'Latest data'!JN38)</f>
        <v>0</v>
      </c>
      <c r="JD38" s="5">
        <f ca="1">SUM('Latest data'!JO$5:'Latest data'!JO38)</f>
        <v>0</v>
      </c>
      <c r="JE38" s="5">
        <f ca="1">SUM('Latest data'!JP$5:'Latest data'!JP38)</f>
        <v>0</v>
      </c>
      <c r="JF38" s="5">
        <f ca="1">SUM('Latest data'!JQ$5:'Latest data'!JQ38)</f>
        <v>0</v>
      </c>
      <c r="JG38" s="5">
        <f ca="1">SUM('Latest data'!JR$5:'Latest data'!JR38)</f>
        <v>0</v>
      </c>
      <c r="JH38" s="5">
        <f ca="1">SUM('Latest data'!JS$5:'Latest data'!JS38)</f>
        <v>0</v>
      </c>
      <c r="JI38" s="5">
        <f ca="1">SUM('Latest data'!JT$5:'Latest data'!JT38)</f>
        <v>0</v>
      </c>
      <c r="JJ38" s="5">
        <f ca="1">SUM('Latest data'!JU$5:'Latest data'!JU38)</f>
        <v>0</v>
      </c>
      <c r="JK38" s="5">
        <f ca="1">SUM('Latest data'!JV$5:'Latest data'!JV38)</f>
        <v>0</v>
      </c>
      <c r="JL38" s="5">
        <f ca="1">SUM('Latest data'!JW$5:'Latest data'!JW38)</f>
        <v>0</v>
      </c>
      <c r="JM38" s="5">
        <f ca="1">SUM('Latest data'!JX$5:'Latest data'!JX38)</f>
        <v>0</v>
      </c>
      <c r="JN38" s="5">
        <f ca="1">SUM('Latest data'!JY$5:'Latest data'!JY38)</f>
        <v>0</v>
      </c>
      <c r="JO38" s="5">
        <f ca="1">SUM('Latest data'!JZ$5:'Latest data'!JZ38)</f>
        <v>0</v>
      </c>
      <c r="JP38" s="5">
        <f ca="1">SUM('Latest data'!KA$5:'Latest data'!KA38)</f>
        <v>0</v>
      </c>
      <c r="JQ38" s="5">
        <f ca="1">SUM('Latest data'!KB$5:'Latest data'!KB38)</f>
        <v>0</v>
      </c>
      <c r="JR38" s="5">
        <f ca="1">SUM('Latest data'!KC$5:'Latest data'!KC38)</f>
        <v>0</v>
      </c>
      <c r="JS38" s="5">
        <f ca="1">SUM('Latest data'!KD$5:'Latest data'!KD38)</f>
        <v>0</v>
      </c>
      <c r="JT38" s="5">
        <f ca="1">SUM('Latest data'!KE$5:'Latest data'!KE38)</f>
        <v>0</v>
      </c>
      <c r="JU38" s="5">
        <f ca="1">SUM('Latest data'!KF$5:'Latest data'!KF38)</f>
        <v>0</v>
      </c>
      <c r="JV38" s="5">
        <f ca="1">SUM('Latest data'!KG$5:'Latest data'!KG38)</f>
        <v>0</v>
      </c>
      <c r="JW38" s="5">
        <f ca="1">SUM('Latest data'!KH$5:'Latest data'!KH38)</f>
        <v>0</v>
      </c>
      <c r="JX38" s="5">
        <f ca="1">SUM('Latest data'!KI$5:'Latest data'!KI38)</f>
        <v>0</v>
      </c>
      <c r="JY38" s="5">
        <f ca="1">SUM('Latest data'!KJ$5:'Latest data'!KJ38)</f>
        <v>0</v>
      </c>
      <c r="JZ38" s="5">
        <f ca="1">SUM('Latest data'!KK$5:'Latest data'!KK38)</f>
        <v>0</v>
      </c>
      <c r="KA38" s="5">
        <f ca="1">SUM('Latest data'!KL$5:'Latest data'!KL38)</f>
        <v>0</v>
      </c>
      <c r="KB38" s="5">
        <f ca="1">SUM('Latest data'!KM$5:'Latest data'!KM38)</f>
        <v>0</v>
      </c>
      <c r="KC38" s="5">
        <f ca="1">SUM('Latest data'!KN$5:'Latest data'!KN38)</f>
        <v>0</v>
      </c>
      <c r="KD38" s="5">
        <f ca="1">SUM('Latest data'!KO$5:'Latest data'!KO38)</f>
        <v>0</v>
      </c>
      <c r="KE38" s="5">
        <f ca="1">SUM('Latest data'!KP$5:'Latest data'!KP38)</f>
        <v>0</v>
      </c>
      <c r="KF38" s="5">
        <f ca="1">SUM('Latest data'!KQ$5:'Latest data'!KQ38)</f>
        <v>0</v>
      </c>
      <c r="KG38" s="5">
        <f ca="1">SUM('Latest data'!KR$5:'Latest data'!KR38)</f>
        <v>0</v>
      </c>
      <c r="KH38" s="5">
        <f ca="1">SUM('Latest data'!KS$5:'Latest data'!KS38)</f>
        <v>0</v>
      </c>
      <c r="KI38" s="5">
        <f ca="1">SUM('Latest data'!KT$5:'Latest data'!KT38)</f>
        <v>0</v>
      </c>
      <c r="KJ38" s="5">
        <f ca="1">SUM('Latest data'!KU$5:'Latest data'!KU38)</f>
        <v>0</v>
      </c>
      <c r="KK38" s="5">
        <f ca="1">SUM('Latest data'!KV$5:'Latest data'!KV38)</f>
        <v>0</v>
      </c>
      <c r="KL38" s="5">
        <f ca="1">SUM('Latest data'!KW$5:'Latest data'!KW38)</f>
        <v>0</v>
      </c>
      <c r="KM38" s="5">
        <f ca="1">SUM('Latest data'!KX$5:'Latest data'!KX38)</f>
        <v>0</v>
      </c>
      <c r="KN38" s="5">
        <f ca="1">SUM('Latest data'!KY$5:'Latest data'!KY38)</f>
        <v>0</v>
      </c>
      <c r="KO38" s="5">
        <f ca="1">SUM('Latest data'!KZ$5:'Latest data'!KZ38)</f>
        <v>0</v>
      </c>
      <c r="KP38" s="5">
        <f ca="1">SUM('Latest data'!LA$5:'Latest data'!LA38)</f>
        <v>0</v>
      </c>
      <c r="KQ38" s="5">
        <f ca="1">SUM('Latest data'!LB$5:'Latest data'!LB38)</f>
        <v>0</v>
      </c>
      <c r="KR38" s="5">
        <f ca="1">SUM('Latest data'!LC$5:'Latest data'!LC38)</f>
        <v>0</v>
      </c>
      <c r="KS38" s="5">
        <f ca="1">SUM('Latest data'!LD$5:'Latest data'!LD38)</f>
        <v>0</v>
      </c>
      <c r="KT38" s="5">
        <f ca="1">SUM('Latest data'!LE$5:'Latest data'!LE38)</f>
        <v>0</v>
      </c>
      <c r="KU38" s="5">
        <f ca="1">SUM('Latest data'!LF$5:'Latest data'!LF38)</f>
        <v>0</v>
      </c>
      <c r="KV38" s="5">
        <f ca="1">SUM('Latest data'!LG$5:'Latest data'!LG38)</f>
        <v>0</v>
      </c>
      <c r="KW38" s="5">
        <f ca="1">SUM('Latest data'!LH$5:'Latest data'!LH38)</f>
        <v>0</v>
      </c>
      <c r="KX38" s="5">
        <f ca="1">SUM('Latest data'!LI$5:'Latest data'!LI38)</f>
        <v>0</v>
      </c>
      <c r="KY38" s="5">
        <f ca="1">SUM('Latest data'!LJ$5:'Latest data'!LJ38)</f>
        <v>0</v>
      </c>
      <c r="KZ38" s="5">
        <f ca="1">SUM('Latest data'!LK$5:'Latest data'!LK38)</f>
        <v>0</v>
      </c>
      <c r="LA38" s="5">
        <f ca="1">SUM('Latest data'!LL$5:'Latest data'!LL38)</f>
        <v>0</v>
      </c>
      <c r="LB38" s="5">
        <f ca="1">SUM('Latest data'!LM$5:'Latest data'!LM38)</f>
        <v>0</v>
      </c>
      <c r="LC38" s="5">
        <f ca="1">SUM('Latest data'!LN$5:'Latest data'!LN38)</f>
        <v>0</v>
      </c>
      <c r="LD38" s="5">
        <f ca="1">SUM('Latest data'!LO$5:'Latest data'!LO38)</f>
        <v>0</v>
      </c>
      <c r="LE38" s="5">
        <f ca="1">SUM('Latest data'!LP$5:'Latest data'!LP38)</f>
        <v>0</v>
      </c>
      <c r="LF38" s="5">
        <f ca="1">SUM('Latest data'!LQ$5:'Latest data'!LQ38)</f>
        <v>0</v>
      </c>
      <c r="LG38" s="5">
        <f ca="1">SUM('Latest data'!LR$5:'Latest data'!LR38)</f>
        <v>0</v>
      </c>
      <c r="LH38" s="5">
        <f ca="1">SUM('Latest data'!LS$5:'Latest data'!LS38)</f>
        <v>0</v>
      </c>
      <c r="LI38" s="5">
        <f ca="1">SUM('Latest data'!LT$5:'Latest data'!LT38)</f>
        <v>0</v>
      </c>
      <c r="LJ38" s="5">
        <f ca="1">SUM('Latest data'!LU$5:'Latest data'!LU38)</f>
        <v>0</v>
      </c>
      <c r="LK38" s="5">
        <f ca="1">SUM('Latest data'!LV$5:'Latest data'!LV38)</f>
        <v>0</v>
      </c>
      <c r="LL38" s="5">
        <f ca="1">SUM('Latest data'!LW$5:'Latest data'!LW38)</f>
        <v>0</v>
      </c>
      <c r="LM38" s="5">
        <f ca="1">SUM('Latest data'!LX$5:'Latest data'!LX38)</f>
        <v>0</v>
      </c>
      <c r="LN38" s="5">
        <f ca="1">SUM('Latest data'!LY$5:'Latest data'!LY38)</f>
        <v>0</v>
      </c>
      <c r="LO38" s="5">
        <f ca="1">SUM('Latest data'!LZ$5:'Latest data'!LZ38)</f>
        <v>0</v>
      </c>
      <c r="LP38" s="5">
        <f ca="1">SUM('Latest data'!MA$5:'Latest data'!MA38)</f>
        <v>0</v>
      </c>
      <c r="LQ38" s="5">
        <f ca="1">SUM('Latest data'!MB$5:'Latest data'!MB38)</f>
        <v>0</v>
      </c>
      <c r="LR38" s="5">
        <f ca="1">SUM('Latest data'!MC$5:'Latest data'!MC38)</f>
        <v>0</v>
      </c>
      <c r="LS38" s="5">
        <f ca="1">SUM('Latest data'!MD$5:'Latest data'!MD38)</f>
        <v>0</v>
      </c>
      <c r="LT38" s="5">
        <f ca="1">SUM('Latest data'!ME$5:'Latest data'!ME38)</f>
        <v>0</v>
      </c>
      <c r="LU38" s="5">
        <f ca="1">SUM('Latest data'!MF$5:'Latest data'!MF38)</f>
        <v>0</v>
      </c>
      <c r="LV38" s="5">
        <f ca="1">SUM('Latest data'!MG$5:'Latest data'!MG38)</f>
        <v>0</v>
      </c>
      <c r="LW38" s="5">
        <f ca="1">SUM('Latest data'!MH$5:'Latest data'!MH38)</f>
        <v>0</v>
      </c>
      <c r="LX38" s="5">
        <f ca="1">SUM('Latest data'!MI$5:'Latest data'!MI38)</f>
        <v>0</v>
      </c>
      <c r="LY38" s="5">
        <f ca="1">SUM('Latest data'!MJ$5:'Latest data'!MJ38)</f>
        <v>0</v>
      </c>
      <c r="LZ38" s="5">
        <f ca="1">SUM('Latest data'!MK$5:'Latest data'!MK38)</f>
        <v>0</v>
      </c>
      <c r="MA38" s="5">
        <f ca="1">SUM('Latest data'!ML$5:'Latest data'!ML38)</f>
        <v>0</v>
      </c>
      <c r="MB38" s="5">
        <f ca="1">SUM('Latest data'!MM$5:'Latest data'!MM38)</f>
        <v>0</v>
      </c>
      <c r="MC38" s="5">
        <f ca="1">SUM('Latest data'!MN$5:'Latest data'!MN38)</f>
        <v>0</v>
      </c>
      <c r="MD38" s="5">
        <f ca="1">SUM('Latest data'!MO$5:'Latest data'!MO38)</f>
        <v>0</v>
      </c>
      <c r="ME38" s="5">
        <f ca="1">SUM('Latest data'!MP$5:'Latest data'!MP38)</f>
        <v>0</v>
      </c>
      <c r="MF38" s="5">
        <f ca="1">SUM('Latest data'!MQ$5:'Latest data'!MQ38)</f>
        <v>0</v>
      </c>
      <c r="MG38" s="5">
        <f ca="1">SUM('Latest data'!MR$5:'Latest data'!MR38)</f>
        <v>0</v>
      </c>
      <c r="MH38" s="5">
        <f ca="1">SUM('Latest data'!MS$5:'Latest data'!MS38)</f>
        <v>0</v>
      </c>
      <c r="MI38" s="5">
        <f ca="1">SUM('Latest data'!MT$5:'Latest data'!MT38)</f>
        <v>0</v>
      </c>
      <c r="MJ38" s="5">
        <f ca="1">SUM('Latest data'!MU$5:'Latest data'!MU38)</f>
        <v>0</v>
      </c>
      <c r="MK38" s="5">
        <f ca="1">SUM('Latest data'!MV$5:'Latest data'!MV38)</f>
        <v>0</v>
      </c>
      <c r="ML38" s="5">
        <f ca="1">SUM('Latest data'!MW$5:'Latest data'!MW38)</f>
        <v>0</v>
      </c>
      <c r="MM38" s="5">
        <f ca="1">SUM('Latest data'!MX$5:'Latest data'!MX38)</f>
        <v>0</v>
      </c>
      <c r="MN38" s="5">
        <f ca="1">SUM('Latest data'!MY$5:'Latest data'!MY38)</f>
        <v>0</v>
      </c>
      <c r="MO38" s="5">
        <f ca="1">SUM('Latest data'!MZ$5:'Latest data'!MZ38)</f>
        <v>0</v>
      </c>
      <c r="MP38" s="5">
        <f ca="1">SUM('Latest data'!NA$5:'Latest data'!NA38)</f>
        <v>0</v>
      </c>
      <c r="MQ38" s="5">
        <f ca="1">SUM('Latest data'!NB$5:'Latest data'!NB38)</f>
        <v>0</v>
      </c>
      <c r="MR38" s="5">
        <f ca="1">SUM('Latest data'!NC$5:'Latest data'!NC38)</f>
        <v>0</v>
      </c>
      <c r="MS38" s="5">
        <f ca="1">SUM('Latest data'!ND$5:'Latest data'!ND38)</f>
        <v>0</v>
      </c>
      <c r="MT38" s="5">
        <f ca="1">SUM('Latest data'!NE$5:'Latest data'!NE38)</f>
        <v>0</v>
      </c>
      <c r="MU38" s="5">
        <f ca="1">SUM('Latest data'!NF$5:'Latest data'!NF38)</f>
        <v>0</v>
      </c>
      <c r="MV38" s="5">
        <f ca="1">SUM('Latest data'!NG$5:'Latest data'!NG38)</f>
        <v>0</v>
      </c>
      <c r="MW38" s="5">
        <f ca="1">SUM('Latest data'!NH$5:'Latest data'!NH38)</f>
        <v>0</v>
      </c>
      <c r="MX38" s="5">
        <f ca="1">SUM('Latest data'!NI$5:'Latest data'!NI38)</f>
        <v>0</v>
      </c>
      <c r="MY38" s="5">
        <f ca="1">SUM('Latest data'!NJ$5:'Latest data'!NJ38)</f>
        <v>0</v>
      </c>
      <c r="MZ38" s="5">
        <f ca="1">SUM('Latest data'!NK$5:'Latest data'!NK38)</f>
        <v>0</v>
      </c>
      <c r="NA38" s="5">
        <f ca="1">SUM('Latest data'!NL$5:'Latest data'!NL38)</f>
        <v>0</v>
      </c>
      <c r="NB38" s="5">
        <f ca="1">SUM('Latest data'!NM$5:'Latest data'!NM38)</f>
        <v>0</v>
      </c>
      <c r="NC38" s="5">
        <f ca="1">SUM('Latest data'!NN$5:'Latest data'!NN38)</f>
        <v>0</v>
      </c>
      <c r="ND38" s="5">
        <f ca="1">SUM('Latest data'!NO$5:'Latest data'!NO38)</f>
        <v>0</v>
      </c>
      <c r="NE38" s="5">
        <f ca="1">SUM('Latest data'!NP$5:'Latest data'!NP38)</f>
        <v>0</v>
      </c>
      <c r="NF38" s="5">
        <f ca="1">SUM('Latest data'!NQ$5:'Latest data'!NQ38)</f>
        <v>0</v>
      </c>
      <c r="NG38" s="5">
        <f ca="1">SUM('Latest data'!NR$5:'Latest data'!NR38)</f>
        <v>0</v>
      </c>
      <c r="NH38" s="5">
        <f ca="1">SUM('Latest data'!NS$5:'Latest data'!NS38)</f>
        <v>0</v>
      </c>
      <c r="NI38" s="5">
        <f ca="1">SUM('Latest data'!NT$5:'Latest data'!NT38)</f>
        <v>0</v>
      </c>
      <c r="NJ38" s="5">
        <f ca="1">SUM('Latest data'!NU$5:'Latest data'!NU38)</f>
        <v>0</v>
      </c>
      <c r="NK38" s="5">
        <f ca="1">SUM('Latest data'!NV$5:'Latest data'!NV38)</f>
        <v>0</v>
      </c>
      <c r="NL38" s="5">
        <f ca="1">SUM('Latest data'!NW$5:'Latest data'!NW38)</f>
        <v>0</v>
      </c>
      <c r="NM38" s="5">
        <f ca="1">SUM('Latest data'!NX$5:'Latest data'!NX38)</f>
        <v>0</v>
      </c>
      <c r="NN38" s="5">
        <f ca="1">SUM('Latest data'!NY$5:'Latest data'!NY38)</f>
        <v>0</v>
      </c>
      <c r="NO38" s="5">
        <f ca="1">SUM('Latest data'!NZ$5:'Latest data'!NZ38)</f>
        <v>0</v>
      </c>
      <c r="NP38" s="5">
        <f ca="1">SUM('Latest data'!OA$5:'Latest data'!OA38)</f>
        <v>0</v>
      </c>
      <c r="NQ38" s="5">
        <f ca="1">SUM('Latest data'!OB$5:'Latest data'!OB38)</f>
        <v>0</v>
      </c>
      <c r="NR38" s="5">
        <f ca="1">SUM('Latest data'!OC$5:'Latest data'!OC38)</f>
        <v>0</v>
      </c>
      <c r="NS38" s="5">
        <f ca="1">SUM('Latest data'!OD$5:'Latest data'!OD38)</f>
        <v>0</v>
      </c>
      <c r="NT38" s="5">
        <f ca="1">SUM('Latest data'!OE$5:'Latest data'!OE38)</f>
        <v>0</v>
      </c>
      <c r="NU38" s="5">
        <f ca="1">SUM('Latest data'!OF$5:'Latest data'!OF38)</f>
        <v>0</v>
      </c>
      <c r="NV38" s="5">
        <f ca="1">SUM('Latest data'!OG$5:'Latest data'!OG38)</f>
        <v>0</v>
      </c>
      <c r="NW38" s="5">
        <f ca="1">SUM('Latest data'!OH$5:'Latest data'!OH38)</f>
        <v>0</v>
      </c>
      <c r="NX38" s="5">
        <f ca="1">SUM('Latest data'!OI$5:'Latest data'!OI38)</f>
        <v>0</v>
      </c>
      <c r="NY38" s="5">
        <f ca="1">SUM('Latest data'!OJ$5:'Latest data'!OJ38)</f>
        <v>0</v>
      </c>
      <c r="NZ38" s="5">
        <f ca="1">SUM('Latest data'!OK$5:'Latest data'!OK38)</f>
        <v>0</v>
      </c>
      <c r="OA38" s="5">
        <f ca="1">SUM('Latest data'!OL$5:'Latest data'!OL38)</f>
        <v>0</v>
      </c>
      <c r="OB38" s="5">
        <f ca="1">SUM('Latest data'!OM$5:'Latest data'!OM38)</f>
        <v>0</v>
      </c>
      <c r="OC38" s="5">
        <f ca="1">SUM('Latest data'!ON$5:'Latest data'!ON38)</f>
        <v>0</v>
      </c>
      <c r="OD38" s="5">
        <f ca="1">SUM('Latest data'!OO$5:'Latest data'!OO38)</f>
        <v>0</v>
      </c>
      <c r="OE38" s="5">
        <f ca="1">SUM('Latest data'!OP$5:'Latest data'!OP38)</f>
        <v>0</v>
      </c>
      <c r="OF38" s="5">
        <f ca="1">SUM('Latest data'!OQ$5:'Latest data'!OQ38)</f>
        <v>0</v>
      </c>
      <c r="OG38" s="5">
        <f ca="1">SUM('Latest data'!OR$5:'Latest data'!OR38)</f>
        <v>0</v>
      </c>
      <c r="OH38" s="5">
        <f ca="1">SUM('Latest data'!OS$5:'Latest data'!OS38)</f>
        <v>0</v>
      </c>
      <c r="OI38" s="5">
        <f ca="1">SUM('Latest data'!OT$5:'Latest data'!OT38)</f>
        <v>0</v>
      </c>
      <c r="OJ38" s="5">
        <f ca="1">SUM('Latest data'!OU$5:'Latest data'!OU38)</f>
        <v>0</v>
      </c>
      <c r="OK38" s="5">
        <f ca="1">SUM('Latest data'!OV$5:'Latest data'!OV38)</f>
        <v>0</v>
      </c>
      <c r="OL38" s="5">
        <f ca="1">SUM('Latest data'!OW$5:'Latest data'!OW38)</f>
        <v>0</v>
      </c>
      <c r="OM38" s="5">
        <f ca="1">SUM('Latest data'!OX$5:'Latest data'!OX38)</f>
        <v>0</v>
      </c>
      <c r="ON38" s="5">
        <f ca="1">SUM('Latest data'!OY$5:'Latest data'!OY38)</f>
        <v>0</v>
      </c>
      <c r="OO38" s="5">
        <f ca="1">SUM('Latest data'!OZ$5:'Latest data'!OZ38)</f>
        <v>0</v>
      </c>
      <c r="OP38" s="5">
        <f ca="1">SUM('Latest data'!PA$5:'Latest data'!PA38)</f>
        <v>0</v>
      </c>
      <c r="OQ38" s="5">
        <f ca="1">SUM('Latest data'!PB$5:'Latest data'!PB38)</f>
        <v>0</v>
      </c>
      <c r="OR38" s="5">
        <f ca="1">SUM('Latest data'!PC$5:'Latest data'!PC38)</f>
        <v>0</v>
      </c>
      <c r="OS38" s="5">
        <f ca="1">SUM('Latest data'!PD$5:'Latest data'!PD38)</f>
        <v>0</v>
      </c>
      <c r="OT38" s="5">
        <f ca="1">SUM('Latest data'!PE$5:'Latest data'!PE38)</f>
        <v>0</v>
      </c>
      <c r="OU38" s="5">
        <f ca="1">SUM('Latest data'!PF$5:'Latest data'!PF38)</f>
        <v>0</v>
      </c>
      <c r="OV38" s="5">
        <f ca="1">SUM('Latest data'!PG$5:'Latest data'!PG38)</f>
        <v>0</v>
      </c>
      <c r="OW38" s="5">
        <f ca="1">SUM('Latest data'!PH$5:'Latest data'!PH38)</f>
        <v>0</v>
      </c>
      <c r="OX38" s="5">
        <f ca="1">SUM('Latest data'!PI$5:'Latest data'!PI38)</f>
        <v>0</v>
      </c>
      <c r="OY38" s="5">
        <f ca="1">SUM('Latest data'!PJ$5:'Latest data'!PJ38)</f>
        <v>0</v>
      </c>
      <c r="OZ38" s="5">
        <f ca="1">SUM('Latest data'!PK$5:'Latest data'!PK38)</f>
        <v>0</v>
      </c>
      <c r="PA38" s="5">
        <f t="shared" ca="1" si="21"/>
        <v>305</v>
      </c>
      <c r="PF38" s="9"/>
    </row>
    <row r="39" spans="1:422">
      <c r="A39" s="8">
        <f t="shared" si="18"/>
        <v>43864</v>
      </c>
      <c r="B39" s="5">
        <f ca="1">SUM('Latest data'!M$5:'Latest data'!M39)</f>
        <v>11</v>
      </c>
      <c r="C39" s="5">
        <f ca="1">SUM('Latest data'!N$5:'Latest data'!N39)</f>
        <v>1</v>
      </c>
      <c r="D39" s="5">
        <f ca="1">SUM('Latest data'!O$5:'Latest data'!O39)</f>
        <v>3</v>
      </c>
      <c r="E39" s="5">
        <f ca="1">SUM('Latest data'!P$5:'Latest data'!P39)</f>
        <v>9</v>
      </c>
      <c r="F39" s="5">
        <f ca="1">SUM('Latest data'!Q$5:'Latest data'!Q39)</f>
        <v>6</v>
      </c>
      <c r="G39" s="5">
        <f ca="1">SUM('Latest data'!R$5:'Latest data'!R39)</f>
        <v>2</v>
      </c>
      <c r="H39" s="5">
        <f ca="1">SUM('Latest data'!S$5:'Latest data'!S39)</f>
        <v>17211</v>
      </c>
      <c r="I39" s="5">
        <f ca="1">SUM('Latest data'!T$5:'Latest data'!T39)</f>
        <v>0</v>
      </c>
      <c r="J39" s="5">
        <f ca="1">SUM('Latest data'!U$5:'Latest data'!U39)</f>
        <v>0</v>
      </c>
      <c r="K39" s="5">
        <f ca="1">SUM('Latest data'!V$5:'Latest data'!V39)</f>
        <v>0</v>
      </c>
      <c r="L39" s="5">
        <f ca="1">SUM('Latest data'!W$5:'Latest data'!W39)</f>
        <v>0</v>
      </c>
      <c r="M39" s="5">
        <f ca="1">SUM('Latest data'!X$5:'Latest data'!X39)</f>
        <v>4</v>
      </c>
      <c r="N39" s="5">
        <f ca="1">SUM('Latest data'!Y$5:'Latest data'!Y39)</f>
        <v>0</v>
      </c>
      <c r="O39" s="5">
        <f ca="1">SUM('Latest data'!Z$5:'Latest data'!Z39)</f>
        <v>0</v>
      </c>
      <c r="P39" s="5">
        <f ca="1">SUM('Latest data'!AA$5:'Latest data'!AA39)</f>
        <v>2</v>
      </c>
      <c r="Q39" s="5">
        <f ca="1">SUM('Latest data'!AB$5:'Latest data'!AB39)</f>
        <v>0</v>
      </c>
      <c r="R39" s="5">
        <f ca="1">SUM('Latest data'!AC$5:'Latest data'!AC39)</f>
        <v>0</v>
      </c>
      <c r="S39" s="5">
        <f ca="1">SUM('Latest data'!AD$5:'Latest data'!AD39)</f>
        <v>0</v>
      </c>
      <c r="T39" s="5">
        <f ca="1">SUM('Latest data'!AE$5:'Latest data'!AE39)</f>
        <v>0</v>
      </c>
      <c r="U39" s="5">
        <f ca="1">SUM('Latest data'!AF$5:'Latest data'!AF39)</f>
        <v>1</v>
      </c>
      <c r="V39" s="5">
        <f ca="1">SUM('Latest data'!AG$5:'Latest data'!AG39)</f>
        <v>2</v>
      </c>
      <c r="W39" s="5">
        <f ca="1">SUM('Latest data'!AH$5:'Latest data'!AH39)</f>
        <v>15</v>
      </c>
      <c r="X39" s="5">
        <f ca="1">SUM('Latest data'!AI$5:'Latest data'!AI39)</f>
        <v>0</v>
      </c>
      <c r="Y39" s="5">
        <f ca="1">SUM('Latest data'!AJ$5:'Latest data'!AJ39)</f>
        <v>20</v>
      </c>
      <c r="Z39" s="5">
        <f ca="1">SUM('Latest data'!AK$5:'Latest data'!AK39)</f>
        <v>0</v>
      </c>
      <c r="AA39" s="5">
        <f ca="1">SUM('Latest data'!AL$5:'Latest data'!AL39)</f>
        <v>0</v>
      </c>
      <c r="AB39" s="5">
        <f ca="1">SUM('Latest data'!AM$5:'Latest data'!AM39)</f>
        <v>0</v>
      </c>
      <c r="AC39" s="5">
        <f ca="1">SUM('Latest data'!AN$5:'Latest data'!AN39)</f>
        <v>0</v>
      </c>
      <c r="AD39" s="5">
        <f ca="1">SUM('Latest data'!AO$5:'Latest data'!AO39)</f>
        <v>0</v>
      </c>
      <c r="AE39" s="5">
        <f ca="1">SUM('Latest data'!AP$5:'Latest data'!AP39)</f>
        <v>0</v>
      </c>
      <c r="AF39" s="5">
        <f ca="1">SUM('Latest data'!AQ$5:'Latest data'!AQ39)</f>
        <v>11</v>
      </c>
      <c r="AG39" s="5">
        <f ca="1">SUM('Latest data'!AR$5:'Latest data'!AR39)</f>
        <v>0</v>
      </c>
      <c r="AH39" s="5">
        <f ca="1">SUM('Latest data'!AS$5:'Latest data'!AS39)</f>
        <v>0</v>
      </c>
      <c r="AI39" s="5">
        <f ca="1">SUM('Latest data'!AT$5:'Latest data'!AT39)</f>
        <v>0</v>
      </c>
      <c r="AJ39" s="5">
        <f ca="1">SUM('Latest data'!AU$5:'Latest data'!AU39)</f>
        <v>0</v>
      </c>
      <c r="AK39" s="5">
        <f ca="1">SUM('Latest data'!AV$5:'Latest data'!AV39)</f>
        <v>2</v>
      </c>
      <c r="AL39" s="5">
        <f ca="1">SUM('Latest data'!AW$5:'Latest data'!AW39)</f>
        <v>8</v>
      </c>
      <c r="AM39" s="5">
        <f ca="1">SUM('Latest data'!AX$5:'Latest data'!AX39)</f>
        <v>5</v>
      </c>
      <c r="AN39" s="5">
        <f ca="1">SUM('Latest data'!AY$5:'Latest data'!AY39)</f>
        <v>0</v>
      </c>
      <c r="AO39" s="5">
        <f ca="1">SUM('Latest data'!AZ$5:'Latest data'!AZ39)</f>
        <v>0</v>
      </c>
      <c r="AP39" s="5">
        <f ca="1">SUM('Latest data'!BA$5:'Latest data'!BA39)</f>
        <v>0</v>
      </c>
      <c r="AQ39" s="5">
        <f ca="1">SUM('Latest data'!BB$5:'Latest data'!BB39)</f>
        <v>0</v>
      </c>
      <c r="AR39" s="5">
        <f ca="1">SUM('Latest data'!BC$5:'Latest data'!BC39)</f>
        <v>0</v>
      </c>
      <c r="AS39" s="5">
        <f ca="1">SUM('Latest data'!BD$5:'Latest data'!BD39)</f>
        <v>0</v>
      </c>
      <c r="AT39" s="5">
        <f ca="1">SUM('Latest data'!BE$5:'Latest data'!BE39)</f>
        <v>0</v>
      </c>
      <c r="AU39" s="5">
        <f ca="1">SUM('Latest data'!BF$5:'Latest data'!BF39)</f>
        <v>0</v>
      </c>
      <c r="AV39" s="5">
        <f ca="1">SUM('Latest data'!BG$5:'Latest data'!BG39)</f>
        <v>18</v>
      </c>
      <c r="AW39" s="5">
        <f ca="1">SUM('Latest data'!BH$5:'Latest data'!BH39)</f>
        <v>1</v>
      </c>
      <c r="AX39" s="5">
        <f ca="1">SUM('Latest data'!BI$5:'Latest data'!BI39)</f>
        <v>0</v>
      </c>
      <c r="AY39" s="5">
        <f ca="1">SUM('Latest data'!BJ$5:'Latest data'!BJ39)</f>
        <v>19</v>
      </c>
      <c r="AZ39" s="5">
        <f ca="1">SUM('Latest data'!BK$5:'Latest data'!BK39)</f>
        <v>0</v>
      </c>
      <c r="BA39" s="5">
        <f ca="1">SUM('Latest data'!BL$5:'Latest data'!BL39)</f>
        <v>0</v>
      </c>
      <c r="BB39" s="5">
        <f ca="1">SUM('Latest data'!BM$5:'Latest data'!BM39)</f>
        <v>0</v>
      </c>
      <c r="BC39" s="5">
        <f ca="1">SUM('Latest data'!BN$5:'Latest data'!BN39)</f>
        <v>0</v>
      </c>
      <c r="BD39" s="5">
        <f ca="1">SUM('Latest data'!BO$5:'Latest data'!BO39)</f>
        <v>0</v>
      </c>
      <c r="BE39" s="5">
        <f ca="1">SUM('Latest data'!BP$5:'Latest data'!BP39)</f>
        <v>0</v>
      </c>
      <c r="BF39" s="5">
        <f ca="1">SUM('Latest data'!BQ$5:'Latest data'!BQ39)</f>
        <v>0</v>
      </c>
      <c r="BG39" s="5">
        <f ca="1">SUM('Latest data'!BR$5:'Latest data'!BR39)</f>
        <v>0</v>
      </c>
      <c r="BH39" s="5">
        <f ca="1">SUM('Latest data'!BS$5:'Latest data'!BS39)</f>
        <v>0</v>
      </c>
      <c r="BI39" s="5">
        <f ca="1">SUM('Latest data'!BT$5:'Latest data'!BT39)</f>
        <v>0</v>
      </c>
      <c r="BJ39" s="5">
        <f ca="1">SUM('Latest data'!BU$5:'Latest data'!BU39)</f>
        <v>0</v>
      </c>
      <c r="BK39" s="5">
        <f ca="1">SUM('Latest data'!BV$5:'Latest data'!BV39)</f>
        <v>0</v>
      </c>
      <c r="BL39" s="5">
        <f ca="1">SUM('Latest data'!BW$5:'Latest data'!BW39)</f>
        <v>0</v>
      </c>
      <c r="BM39" s="5">
        <f ca="1">SUM('Latest data'!BX$5:'Latest data'!BX39)</f>
        <v>0</v>
      </c>
      <c r="BN39" s="5">
        <f ca="1">SUM('Latest data'!BY$5:'Latest data'!BY39)</f>
        <v>0</v>
      </c>
      <c r="BO39" s="5">
        <f ca="1">SUM('Latest data'!BZ$5:'Latest data'!BZ39)</f>
        <v>0</v>
      </c>
      <c r="BP39" s="5">
        <f ca="1">SUM('Latest data'!CA$5:'Latest data'!CA39)</f>
        <v>0</v>
      </c>
      <c r="BQ39" s="5">
        <f ca="1">SUM('Latest data'!CB$5:'Latest data'!CB39)</f>
        <v>0</v>
      </c>
      <c r="BR39" s="5">
        <f ca="1">SUM('Latest data'!CC$5:'Latest data'!CC39)</f>
        <v>0</v>
      </c>
      <c r="BS39" s="5">
        <f ca="1">SUM('Latest data'!CD$5:'Latest data'!CD39)</f>
        <v>0</v>
      </c>
      <c r="BT39" s="5">
        <f ca="1">SUM('Latest data'!CE$5:'Latest data'!CE39)</f>
        <v>0</v>
      </c>
      <c r="BU39" s="5">
        <f ca="1">SUM('Latest data'!CF$5:'Latest data'!CF39)</f>
        <v>0</v>
      </c>
      <c r="BV39" s="5">
        <f ca="1">SUM('Latest data'!CG$5:'Latest data'!CG39)</f>
        <v>0</v>
      </c>
      <c r="BW39" s="5">
        <f ca="1">SUM('Latest data'!CH$5:'Latest data'!CH39)</f>
        <v>0</v>
      </c>
      <c r="BX39" s="5">
        <f ca="1">SUM('Latest data'!CI$5:'Latest data'!CI39)</f>
        <v>0</v>
      </c>
      <c r="BY39" s="5">
        <f ca="1">SUM('Latest data'!CJ$5:'Latest data'!CJ39)</f>
        <v>0</v>
      </c>
      <c r="BZ39" s="5">
        <f ca="1">SUM('Latest data'!CK$5:'Latest data'!CK39)</f>
        <v>0</v>
      </c>
      <c r="CA39" s="5">
        <f ca="1">SUM('Latest data'!CL$5:'Latest data'!CL39)</f>
        <v>0</v>
      </c>
      <c r="CB39" s="5">
        <f ca="1">SUM('Latest data'!CM$5:'Latest data'!CM39)</f>
        <v>0</v>
      </c>
      <c r="CC39" s="5">
        <f ca="1">SUM('Latest data'!CN$5:'Latest data'!CN39)</f>
        <v>0</v>
      </c>
      <c r="CD39" s="5">
        <f ca="1">SUM('Latest data'!CO$5:'Latest data'!CO39)</f>
        <v>0</v>
      </c>
      <c r="CE39" s="5">
        <f ca="1">SUM('Latest data'!CP$5:'Latest data'!CP39)</f>
        <v>0</v>
      </c>
      <c r="CF39" s="5">
        <f ca="1">SUM('Latest data'!CQ$5:'Latest data'!CQ39)</f>
        <v>0</v>
      </c>
      <c r="CG39" s="5">
        <f ca="1">SUM('Latest data'!CR$5:'Latest data'!CR39)</f>
        <v>0</v>
      </c>
      <c r="CH39" s="5">
        <f ca="1">SUM('Latest data'!CS$5:'Latest data'!CS39)</f>
        <v>0</v>
      </c>
      <c r="CI39" s="5">
        <f ca="1">SUM('Latest data'!CT$5:'Latest data'!CT39)</f>
        <v>0</v>
      </c>
      <c r="CJ39" s="5">
        <f ca="1">SUM('Latest data'!CU$5:'Latest data'!CU39)</f>
        <v>0</v>
      </c>
      <c r="CK39" s="5">
        <f ca="1">SUM('Latest data'!CV$5:'Latest data'!CV39)</f>
        <v>0</v>
      </c>
      <c r="CL39" s="5">
        <f ca="1">SUM('Latest data'!CW$5:'Latest data'!CW39)</f>
        <v>0</v>
      </c>
      <c r="CM39" s="5">
        <f ca="1">SUM('Latest data'!CX$5:'Latest data'!CX39)</f>
        <v>0</v>
      </c>
      <c r="CN39" s="5">
        <f ca="1">SUM('Latest data'!CY$5:'Latest data'!CY39)</f>
        <v>0</v>
      </c>
      <c r="CO39" s="5">
        <f ca="1">SUM('Latest data'!CZ$5:'Latest data'!CZ39)</f>
        <v>0</v>
      </c>
      <c r="CP39" s="5">
        <f ca="1">SUM('Latest data'!DA$5:'Latest data'!DA39)</f>
        <v>0</v>
      </c>
      <c r="CQ39" s="5">
        <f ca="1">SUM('Latest data'!DB$5:'Latest data'!DB39)</f>
        <v>0</v>
      </c>
      <c r="CR39" s="5">
        <f ca="1">SUM('Latest data'!DC$5:'Latest data'!DC39)</f>
        <v>0</v>
      </c>
      <c r="CS39" s="5">
        <f ca="1">SUM('Latest data'!DD$5:'Latest data'!DD39)</f>
        <v>0</v>
      </c>
      <c r="CT39" s="5">
        <f ca="1">SUM('Latest data'!DE$5:'Latest data'!DE39)</f>
        <v>0</v>
      </c>
      <c r="CU39" s="5">
        <f ca="1">SUM('Latest data'!DF$5:'Latest data'!DF39)</f>
        <v>0</v>
      </c>
      <c r="CV39" s="5">
        <f ca="1">SUM('Latest data'!DG$5:'Latest data'!DG39)</f>
        <v>10</v>
      </c>
      <c r="CW39" s="5">
        <f ca="1">SUM('Latest data'!DH$5:'Latest data'!DH39)</f>
        <v>0</v>
      </c>
      <c r="CX39" s="5">
        <f ca="1">SUM('Latest data'!DI$5:'Latest data'!DI39)</f>
        <v>0</v>
      </c>
      <c r="CY39" s="5">
        <f ca="1">SUM('Latest data'!DJ$5:'Latest data'!DJ39)</f>
        <v>0</v>
      </c>
      <c r="CZ39" s="5">
        <f ca="1">SUM('Latest data'!DK$5:'Latest data'!DK39)</f>
        <v>0</v>
      </c>
      <c r="DA39" s="5">
        <f ca="1">SUM('Latest data'!DL$5:'Latest data'!DL39)</f>
        <v>0</v>
      </c>
      <c r="DB39" s="5">
        <f ca="1">SUM('Latest data'!DM$5:'Latest data'!DM39)</f>
        <v>0</v>
      </c>
      <c r="DC39" s="5">
        <f ca="1">SUM('Latest data'!DN$5:'Latest data'!DN39)</f>
        <v>0</v>
      </c>
      <c r="DD39" s="5">
        <f ca="1">SUM('Latest data'!DO$5:'Latest data'!DO39)</f>
        <v>0</v>
      </c>
      <c r="DE39" s="5">
        <f ca="1">SUM('Latest data'!DP$5:'Latest data'!DP39)</f>
        <v>0</v>
      </c>
      <c r="DF39" s="5">
        <f ca="1">SUM('Latest data'!DQ$5:'Latest data'!DQ39)</f>
        <v>0</v>
      </c>
      <c r="DG39" s="5">
        <f ca="1">SUM('Latest data'!DR$5:'Latest data'!DR39)</f>
        <v>0</v>
      </c>
      <c r="DH39" s="5">
        <f ca="1">SUM('Latest data'!DS$5:'Latest data'!DS39)</f>
        <v>8</v>
      </c>
      <c r="DI39" s="5">
        <f ca="1">SUM('Latest data'!DT$5:'Latest data'!DT39)</f>
        <v>0</v>
      </c>
      <c r="DJ39" s="5">
        <f ca="1">SUM('Latest data'!DU$5:'Latest data'!DU39)</f>
        <v>0</v>
      </c>
      <c r="DK39" s="5">
        <f ca="1">SUM('Latest data'!DV$5:'Latest data'!DV39)</f>
        <v>1</v>
      </c>
      <c r="DL39" s="5">
        <f ca="1">SUM('Latest data'!DW$5:'Latest data'!DW39)</f>
        <v>0</v>
      </c>
      <c r="DM39" s="5">
        <f ca="1">SUM('Latest data'!DX$5:'Latest data'!DX39)</f>
        <v>0</v>
      </c>
      <c r="DN39" s="5">
        <f ca="1">SUM('Latest data'!DY$5:'Latest data'!DY39)</f>
        <v>0</v>
      </c>
      <c r="DO39" s="5">
        <f ca="1">SUM('Latest data'!DZ$5:'Latest data'!DZ39)</f>
        <v>0</v>
      </c>
      <c r="DP39" s="5">
        <f ca="1">SUM('Latest data'!EA$5:'Latest data'!EA39)</f>
        <v>0</v>
      </c>
      <c r="DQ39" s="5">
        <f ca="1">SUM('Latest data'!EB$5:'Latest data'!EB39)</f>
        <v>0</v>
      </c>
      <c r="DR39" s="5">
        <f ca="1">SUM('Latest data'!EC$5:'Latest data'!EC39)</f>
        <v>0</v>
      </c>
      <c r="DS39" s="5">
        <f ca="1">SUM('Latest data'!ED$5:'Latest data'!ED39)</f>
        <v>0</v>
      </c>
      <c r="DT39" s="5">
        <f ca="1">SUM('Latest data'!EE$5:'Latest data'!EE39)</f>
        <v>0</v>
      </c>
      <c r="DU39" s="5">
        <f ca="1">SUM('Latest data'!EF$5:'Latest data'!EF39)</f>
        <v>0</v>
      </c>
      <c r="DV39" s="5">
        <f ca="1">SUM('Latest data'!EG$5:'Latest data'!EG39)</f>
        <v>0</v>
      </c>
      <c r="DW39" s="5">
        <f ca="1">SUM('Latest data'!EH$5:'Latest data'!EH39)</f>
        <v>0</v>
      </c>
      <c r="DX39" s="5">
        <f ca="1">SUM('Latest data'!EI$5:'Latest data'!EI39)</f>
        <v>0</v>
      </c>
      <c r="DY39" s="5">
        <f ca="1">SUM('Latest data'!EJ$5:'Latest data'!EJ39)</f>
        <v>1</v>
      </c>
      <c r="DZ39" s="5">
        <f ca="1">SUM('Latest data'!EK$5:'Latest data'!EK39)</f>
        <v>0</v>
      </c>
      <c r="EA39" s="5">
        <f ca="1">SUM('Latest data'!EL$5:'Latest data'!EL39)</f>
        <v>0</v>
      </c>
      <c r="EB39" s="5">
        <f ca="1">SUM('Latest data'!EM$5:'Latest data'!EM39)</f>
        <v>0</v>
      </c>
      <c r="EC39" s="5">
        <f ca="1">SUM('Latest data'!EN$5:'Latest data'!EN39)</f>
        <v>0</v>
      </c>
      <c r="ED39" s="5">
        <f ca="1">SUM('Latest data'!EO$5:'Latest data'!EO39)</f>
        <v>0</v>
      </c>
      <c r="EE39" s="5">
        <f ca="1">SUM('Latest data'!EP$5:'Latest data'!EP39)</f>
        <v>0</v>
      </c>
      <c r="EF39" s="5">
        <f ca="1">SUM('Latest data'!EQ$5:'Latest data'!EQ39)</f>
        <v>0</v>
      </c>
      <c r="EG39" s="5">
        <f ca="1">SUM('Latest data'!ER$5:'Latest data'!ER39)</f>
        <v>0</v>
      </c>
      <c r="EH39" s="5">
        <f ca="1">SUM('Latest data'!ES$5:'Latest data'!ES39)</f>
        <v>0</v>
      </c>
      <c r="EI39" s="5">
        <f ca="1">SUM('Latest data'!ET$5:'Latest data'!ET39)</f>
        <v>0</v>
      </c>
      <c r="EJ39" s="5">
        <f ca="1">SUM('Latest data'!EU$5:'Latest data'!EU39)</f>
        <v>0</v>
      </c>
      <c r="EK39" s="5">
        <f ca="1">SUM('Latest data'!EV$5:'Latest data'!EV39)</f>
        <v>0</v>
      </c>
      <c r="EL39" s="5">
        <f ca="1">SUM('Latest data'!EW$5:'Latest data'!EW39)</f>
        <v>0</v>
      </c>
      <c r="EM39" s="5">
        <f ca="1">SUM('Latest data'!EX$5:'Latest data'!EX39)</f>
        <v>0</v>
      </c>
      <c r="EN39" s="5">
        <f ca="1">SUM('Latest data'!EY$5:'Latest data'!EY39)</f>
        <v>0</v>
      </c>
      <c r="EO39" s="5">
        <f ca="1">SUM('Latest data'!EZ$5:'Latest data'!EZ39)</f>
        <v>0</v>
      </c>
      <c r="EP39" s="5">
        <f ca="1">SUM('Latest data'!FA$5:'Latest data'!FA39)</f>
        <v>0</v>
      </c>
      <c r="EQ39" s="5">
        <f ca="1">SUM('Latest data'!FB$5:'Latest data'!FB39)</f>
        <v>0</v>
      </c>
      <c r="ER39" s="5">
        <f ca="1">SUM('Latest data'!FC$5:'Latest data'!FC39)</f>
        <v>0</v>
      </c>
      <c r="ES39" s="5">
        <f ca="1">SUM('Latest data'!FD$5:'Latest data'!FD39)</f>
        <v>0</v>
      </c>
      <c r="ET39" s="5">
        <f ca="1">SUM('Latest data'!FE$5:'Latest data'!FE39)</f>
        <v>0</v>
      </c>
      <c r="EU39" s="5">
        <f ca="1">SUM('Latest data'!FF$5:'Latest data'!FF39)</f>
        <v>0</v>
      </c>
      <c r="EV39" s="5">
        <f ca="1">SUM('Latest data'!FG$5:'Latest data'!FG39)</f>
        <v>0</v>
      </c>
      <c r="EW39" s="5">
        <f ca="1">SUM('Latest data'!FH$5:'Latest data'!FH39)</f>
        <v>0</v>
      </c>
      <c r="EX39" s="5">
        <f ca="1">SUM('Latest data'!FI$5:'Latest data'!FI39)</f>
        <v>0</v>
      </c>
      <c r="EY39" s="5">
        <f ca="1">SUM('Latest data'!FJ$5:'Latest data'!FJ39)</f>
        <v>0</v>
      </c>
      <c r="EZ39" s="5">
        <f ca="1">SUM('Latest data'!FK$5:'Latest data'!FK39)</f>
        <v>0</v>
      </c>
      <c r="FA39" s="5">
        <f ca="1">SUM('Latest data'!FL$5:'Latest data'!FL39)</f>
        <v>0</v>
      </c>
      <c r="FB39" s="5">
        <f ca="1">SUM('Latest data'!FM$5:'Latest data'!FM39)</f>
        <v>0</v>
      </c>
      <c r="FC39" s="5">
        <f ca="1">SUM('Latest data'!FN$5:'Latest data'!FN39)</f>
        <v>0</v>
      </c>
      <c r="FD39" s="5">
        <f ca="1">SUM('Latest data'!FO$5:'Latest data'!FO39)</f>
        <v>0</v>
      </c>
      <c r="FE39" s="5">
        <f ca="1">SUM('Latest data'!FP$5:'Latest data'!FP39)</f>
        <v>0</v>
      </c>
      <c r="FF39" s="5">
        <f ca="1">SUM('Latest data'!FQ$5:'Latest data'!FQ39)</f>
        <v>0</v>
      </c>
      <c r="FG39" s="5">
        <f ca="1">SUM('Latest data'!FR$5:'Latest data'!FR39)</f>
        <v>0</v>
      </c>
      <c r="FH39" s="5">
        <f ca="1">SUM('Latest data'!FS$5:'Latest data'!FS39)</f>
        <v>0</v>
      </c>
      <c r="FI39" s="5">
        <f ca="1">SUM('Latest data'!FT$5:'Latest data'!FT39)</f>
        <v>0</v>
      </c>
      <c r="FJ39" s="5">
        <f ca="1">SUM('Latest data'!FU$5:'Latest data'!FU39)</f>
        <v>0</v>
      </c>
      <c r="FK39" s="5">
        <f ca="1">SUM('Latest data'!FV$5:'Latest data'!FV39)</f>
        <v>0</v>
      </c>
      <c r="FL39" s="5">
        <f ca="1">SUM('Latest data'!FW$5:'Latest data'!FW39)</f>
        <v>0</v>
      </c>
      <c r="FM39" s="5">
        <f ca="1">SUM('Latest data'!FX$5:'Latest data'!FX39)</f>
        <v>0</v>
      </c>
      <c r="FN39" s="5">
        <f ca="1">SUM('Latest data'!FY$5:'Latest data'!FY39)</f>
        <v>0</v>
      </c>
      <c r="FO39" s="5">
        <f ca="1">SUM('Latest data'!FZ$5:'Latest data'!FZ39)</f>
        <v>0</v>
      </c>
      <c r="FP39" s="5">
        <f ca="1">SUM('Latest data'!GA$5:'Latest data'!GA39)</f>
        <v>0</v>
      </c>
      <c r="FQ39" s="5">
        <f ca="1">SUM('Latest data'!GB$5:'Latest data'!GB39)</f>
        <v>0</v>
      </c>
      <c r="FR39" s="5">
        <f ca="1">SUM('Latest data'!GC$5:'Latest data'!GC39)</f>
        <v>0</v>
      </c>
      <c r="FS39" s="5">
        <f ca="1">SUM('Latest data'!GD$5:'Latest data'!GD39)</f>
        <v>0</v>
      </c>
      <c r="FT39" s="5">
        <f ca="1">SUM('Latest data'!GE$5:'Latest data'!GE39)</f>
        <v>1</v>
      </c>
      <c r="FU39" s="5">
        <f ca="1">SUM('Latest data'!GF$5:'Latest data'!GF39)</f>
        <v>0</v>
      </c>
      <c r="FV39" s="5">
        <f ca="1">SUM('Latest data'!GG$5:'Latest data'!GG39)</f>
        <v>0</v>
      </c>
      <c r="FW39" s="5">
        <f ca="1">SUM('Latest data'!GH$5:'Latest data'!GH39)</f>
        <v>0</v>
      </c>
      <c r="FX39" s="5">
        <f ca="1">SUM('Latest data'!GI$5:'Latest data'!GI39)</f>
        <v>0</v>
      </c>
      <c r="FY39" s="5">
        <f ca="1">SUM('Latest data'!GJ$5:'Latest data'!GJ39)</f>
        <v>0</v>
      </c>
      <c r="FZ39" s="5">
        <f ca="1">SUM('Latest data'!GK$5:'Latest data'!GK39)</f>
        <v>0</v>
      </c>
      <c r="GA39" s="5">
        <f ca="1">SUM('Latest data'!GL$5:'Latest data'!GL39)</f>
        <v>0</v>
      </c>
      <c r="GB39" s="5">
        <f ca="1">SUM('Latest data'!GM$5:'Latest data'!GM39)</f>
        <v>0</v>
      </c>
      <c r="GC39" s="5">
        <f ca="1">SUM('Latest data'!GN$5:'Latest data'!GN39)</f>
        <v>0</v>
      </c>
      <c r="GD39" s="5">
        <f ca="1">SUM('Latest data'!GO$5:'Latest data'!GO39)</f>
        <v>0</v>
      </c>
      <c r="GE39" s="5">
        <f ca="1">SUM('Latest data'!GP$5:'Latest data'!GP39)</f>
        <v>0</v>
      </c>
      <c r="GF39" s="5">
        <f ca="1">SUM('Latest data'!GQ$5:'Latest data'!GQ39)</f>
        <v>0</v>
      </c>
      <c r="GG39" s="5">
        <f ca="1">SUM('Latest data'!GR$5:'Latest data'!GR39)</f>
        <v>0</v>
      </c>
      <c r="GH39" s="5">
        <f ca="1">SUM('Latest data'!GS$5:'Latest data'!GS39)</f>
        <v>0</v>
      </c>
      <c r="GI39" s="5">
        <f ca="1">SUM('Latest data'!GT$5:'Latest data'!GT39)</f>
        <v>0</v>
      </c>
      <c r="GJ39" s="5">
        <f ca="1">SUM('Latest data'!GU$5:'Latest data'!GU39)</f>
        <v>0</v>
      </c>
      <c r="GK39" s="5">
        <f ca="1">SUM('Latest data'!GV$5:'Latest data'!GV39)</f>
        <v>0</v>
      </c>
      <c r="GL39" s="5">
        <f ca="1">SUM('Latest data'!GW$5:'Latest data'!GW39)</f>
        <v>0</v>
      </c>
      <c r="GM39" s="5">
        <f ca="1">SUM('Latest data'!GX$5:'Latest data'!GX39)</f>
        <v>0</v>
      </c>
      <c r="GN39" s="5">
        <f ca="1">SUM('Latest data'!GY$5:'Latest data'!GY39)</f>
        <v>0</v>
      </c>
      <c r="GO39" s="5">
        <f ca="1">SUM('Latest data'!GZ$5:'Latest data'!GZ39)</f>
        <v>0</v>
      </c>
      <c r="GP39" s="5">
        <f ca="1">SUM('Latest data'!HA$5:'Latest data'!HA39)</f>
        <v>0</v>
      </c>
      <c r="GQ39" s="5">
        <f ca="1">SUM('Latest data'!HB$5:'Latest data'!HB39)</f>
        <v>0</v>
      </c>
      <c r="GR39" s="5">
        <f ca="1">SUM('Latest data'!HC$5:'Latest data'!HC39)</f>
        <v>0</v>
      </c>
      <c r="GS39" s="5">
        <f ca="1">SUM('Latest data'!HD$5:'Latest data'!HD39)</f>
        <v>0</v>
      </c>
      <c r="GT39" s="5">
        <f ca="1">SUM('Latest data'!HE$5:'Latest data'!HE39)</f>
        <v>0</v>
      </c>
      <c r="GU39" s="5">
        <f ca="1">SUM('Latest data'!HF$5:'Latest data'!HF39)</f>
        <v>0</v>
      </c>
      <c r="GV39" s="5">
        <f ca="1">SUM('Latest data'!HG$5:'Latest data'!HG39)</f>
        <v>0</v>
      </c>
      <c r="GW39" s="5">
        <f ca="1">SUM('Latest data'!HH$5:'Latest data'!HH39)</f>
        <v>0</v>
      </c>
      <c r="GX39" s="5">
        <f ca="1">SUM('Latest data'!HI$5:'Latest data'!HI39)</f>
        <v>0</v>
      </c>
      <c r="GY39" s="5">
        <f ca="1">SUM('Latest data'!HJ$5:'Latest data'!HJ39)</f>
        <v>0</v>
      </c>
      <c r="GZ39" s="5">
        <f t="shared" ca="1" si="19"/>
        <v>17372</v>
      </c>
      <c r="HB39" s="8">
        <f t="shared" si="20"/>
        <v>43864</v>
      </c>
      <c r="HC39" s="5">
        <f ca="1">SUM('Latest data'!HN$5:'Latest data'!HN39)</f>
        <v>0</v>
      </c>
      <c r="HD39" s="5">
        <f ca="1">SUM('Latest data'!HO$5:'Latest data'!HO39)</f>
        <v>0</v>
      </c>
      <c r="HE39" s="5">
        <f ca="1">SUM('Latest data'!HP$5:'Latest data'!HP39)</f>
        <v>0</v>
      </c>
      <c r="HF39" s="5">
        <f ca="1">SUM('Latest data'!HQ$5:'Latest data'!HQ39)</f>
        <v>0</v>
      </c>
      <c r="HG39" s="5">
        <f ca="1">SUM('Latest data'!HR$5:'Latest data'!HR39)</f>
        <v>0</v>
      </c>
      <c r="HH39" s="5">
        <f ca="1">SUM('Latest data'!HS$5:'Latest data'!HS39)</f>
        <v>0</v>
      </c>
      <c r="HI39" s="5">
        <f ca="1">SUM('Latest data'!HT$5:'Latest data'!HT39)</f>
        <v>361</v>
      </c>
      <c r="HJ39" s="5">
        <f ca="1">SUM('Latest data'!HU$5:'Latest data'!HU39)</f>
        <v>0</v>
      </c>
      <c r="HK39" s="5">
        <f ca="1">SUM('Latest data'!HV$5:'Latest data'!HV39)</f>
        <v>0</v>
      </c>
      <c r="HL39" s="5">
        <f ca="1">SUM('Latest data'!HW$5:'Latest data'!HW39)</f>
        <v>0</v>
      </c>
      <c r="HM39" s="5">
        <f ca="1">SUM('Latest data'!HX$5:'Latest data'!HX39)</f>
        <v>0</v>
      </c>
      <c r="HN39" s="5">
        <f ca="1">SUM('Latest data'!HY$5:'Latest data'!HY39)</f>
        <v>0</v>
      </c>
      <c r="HO39" s="5">
        <f ca="1">SUM('Latest data'!HZ$5:'Latest data'!HZ39)</f>
        <v>0</v>
      </c>
      <c r="HP39" s="5">
        <f ca="1">SUM('Latest data'!IA$5:'Latest data'!IA39)</f>
        <v>0</v>
      </c>
      <c r="HQ39" s="5">
        <f ca="1">SUM('Latest data'!IB$5:'Latest data'!IB39)</f>
        <v>0</v>
      </c>
      <c r="HR39" s="5">
        <f ca="1">SUM('Latest data'!IC$5:'Latest data'!IC39)</f>
        <v>0</v>
      </c>
      <c r="HS39" s="5">
        <f ca="1">SUM('Latest data'!ID$5:'Latest data'!ID39)</f>
        <v>0</v>
      </c>
      <c r="HT39" s="5">
        <f ca="1">SUM('Latest data'!IE$5:'Latest data'!IE39)</f>
        <v>0</v>
      </c>
      <c r="HU39" s="5">
        <f ca="1">SUM('Latest data'!IF$5:'Latest data'!IF39)</f>
        <v>0</v>
      </c>
      <c r="HV39" s="5">
        <f ca="1">SUM('Latest data'!IG$5:'Latest data'!IG39)</f>
        <v>0</v>
      </c>
      <c r="HW39" s="5">
        <f ca="1">SUM('Latest data'!IH$5:'Latest data'!IH39)</f>
        <v>0</v>
      </c>
      <c r="HX39" s="5">
        <f ca="1">SUM('Latest data'!II$5:'Latest data'!II39)</f>
        <v>0</v>
      </c>
      <c r="HY39" s="5">
        <f ca="1">SUM('Latest data'!IJ$5:'Latest data'!IJ39)</f>
        <v>0</v>
      </c>
      <c r="HZ39" s="5">
        <f ca="1">SUM('Latest data'!IK$5:'Latest data'!IK39)</f>
        <v>0</v>
      </c>
      <c r="IA39" s="5">
        <f ca="1">SUM('Latest data'!IL$5:'Latest data'!IL39)</f>
        <v>0</v>
      </c>
      <c r="IB39" s="5">
        <f ca="1">SUM('Latest data'!IM$5:'Latest data'!IM39)</f>
        <v>0</v>
      </c>
      <c r="IC39" s="5">
        <f ca="1">SUM('Latest data'!IN$5:'Latest data'!IN39)</f>
        <v>0</v>
      </c>
      <c r="ID39" s="5">
        <f ca="1">SUM('Latest data'!IO$5:'Latest data'!IO39)</f>
        <v>0</v>
      </c>
      <c r="IE39" s="5">
        <f ca="1">SUM('Latest data'!IP$5:'Latest data'!IP39)</f>
        <v>0</v>
      </c>
      <c r="IF39" s="5">
        <f ca="1">SUM('Latest data'!IQ$5:'Latest data'!IQ39)</f>
        <v>0</v>
      </c>
      <c r="IG39" s="5">
        <f ca="1">SUM('Latest data'!IR$5:'Latest data'!IR39)</f>
        <v>0</v>
      </c>
      <c r="IH39" s="5">
        <f ca="1">SUM('Latest data'!IS$5:'Latest data'!IS39)</f>
        <v>0</v>
      </c>
      <c r="II39" s="5">
        <f ca="1">SUM('Latest data'!IT$5:'Latest data'!IT39)</f>
        <v>0</v>
      </c>
      <c r="IJ39" s="5">
        <f ca="1">SUM('Latest data'!IU$5:'Latest data'!IU39)</f>
        <v>0</v>
      </c>
      <c r="IK39" s="5">
        <f ca="1">SUM('Latest data'!IV$5:'Latest data'!IV39)</f>
        <v>0</v>
      </c>
      <c r="IL39" s="5">
        <f ca="1">SUM('Latest data'!IW$5:'Latest data'!IW39)</f>
        <v>1</v>
      </c>
      <c r="IM39" s="5">
        <f ca="1">SUM('Latest data'!IX$5:'Latest data'!IX39)</f>
        <v>0</v>
      </c>
      <c r="IN39" s="5">
        <f ca="1">SUM('Latest data'!IY$5:'Latest data'!IY39)</f>
        <v>0</v>
      </c>
      <c r="IO39" s="5">
        <f ca="1">SUM('Latest data'!IZ$5:'Latest data'!IZ39)</f>
        <v>0</v>
      </c>
      <c r="IP39" s="5">
        <f ca="1">SUM('Latest data'!JA$5:'Latest data'!JA39)</f>
        <v>0</v>
      </c>
      <c r="IQ39" s="5">
        <f ca="1">SUM('Latest data'!JB$5:'Latest data'!JB39)</f>
        <v>0</v>
      </c>
      <c r="IR39" s="5">
        <f ca="1">SUM('Latest data'!JC$5:'Latest data'!JC39)</f>
        <v>0</v>
      </c>
      <c r="IS39" s="5">
        <f ca="1">SUM('Latest data'!JD$5:'Latest data'!JD39)</f>
        <v>0</v>
      </c>
      <c r="IT39" s="5">
        <f ca="1">SUM('Latest data'!JE$5:'Latest data'!JE39)</f>
        <v>0</v>
      </c>
      <c r="IU39" s="5">
        <f ca="1">SUM('Latest data'!JF$5:'Latest data'!JF39)</f>
        <v>0</v>
      </c>
      <c r="IV39" s="5">
        <f ca="1">SUM('Latest data'!JG$5:'Latest data'!JG39)</f>
        <v>0</v>
      </c>
      <c r="IW39" s="5">
        <f ca="1">SUM('Latest data'!JH$5:'Latest data'!JH39)</f>
        <v>0</v>
      </c>
      <c r="IX39" s="5">
        <f ca="1">SUM('Latest data'!JI$5:'Latest data'!JI39)</f>
        <v>0</v>
      </c>
      <c r="IY39" s="5">
        <f ca="1">SUM('Latest data'!JJ$5:'Latest data'!JJ39)</f>
        <v>0</v>
      </c>
      <c r="IZ39" s="5">
        <f ca="1">SUM('Latest data'!JK$5:'Latest data'!JK39)</f>
        <v>0</v>
      </c>
      <c r="JA39" s="5">
        <f ca="1">SUM('Latest data'!JL$5:'Latest data'!JL39)</f>
        <v>0</v>
      </c>
      <c r="JB39" s="5">
        <f ca="1">SUM('Latest data'!JM$5:'Latest data'!JM39)</f>
        <v>0</v>
      </c>
      <c r="JC39" s="5">
        <f ca="1">SUM('Latest data'!JN$5:'Latest data'!JN39)</f>
        <v>0</v>
      </c>
      <c r="JD39" s="5">
        <f ca="1">SUM('Latest data'!JO$5:'Latest data'!JO39)</f>
        <v>0</v>
      </c>
      <c r="JE39" s="5">
        <f ca="1">SUM('Latest data'!JP$5:'Latest data'!JP39)</f>
        <v>0</v>
      </c>
      <c r="JF39" s="5">
        <f ca="1">SUM('Latest data'!JQ$5:'Latest data'!JQ39)</f>
        <v>0</v>
      </c>
      <c r="JG39" s="5">
        <f ca="1">SUM('Latest data'!JR$5:'Latest data'!JR39)</f>
        <v>0</v>
      </c>
      <c r="JH39" s="5">
        <f ca="1">SUM('Latest data'!JS$5:'Latest data'!JS39)</f>
        <v>0</v>
      </c>
      <c r="JI39" s="5">
        <f ca="1">SUM('Latest data'!JT$5:'Latest data'!JT39)</f>
        <v>0</v>
      </c>
      <c r="JJ39" s="5">
        <f ca="1">SUM('Latest data'!JU$5:'Latest data'!JU39)</f>
        <v>0</v>
      </c>
      <c r="JK39" s="5">
        <f ca="1">SUM('Latest data'!JV$5:'Latest data'!JV39)</f>
        <v>0</v>
      </c>
      <c r="JL39" s="5">
        <f ca="1">SUM('Latest data'!JW$5:'Latest data'!JW39)</f>
        <v>0</v>
      </c>
      <c r="JM39" s="5">
        <f ca="1">SUM('Latest data'!JX$5:'Latest data'!JX39)</f>
        <v>0</v>
      </c>
      <c r="JN39" s="5">
        <f ca="1">SUM('Latest data'!JY$5:'Latest data'!JY39)</f>
        <v>0</v>
      </c>
      <c r="JO39" s="5">
        <f ca="1">SUM('Latest data'!JZ$5:'Latest data'!JZ39)</f>
        <v>0</v>
      </c>
      <c r="JP39" s="5">
        <f ca="1">SUM('Latest data'!KA$5:'Latest data'!KA39)</f>
        <v>0</v>
      </c>
      <c r="JQ39" s="5">
        <f ca="1">SUM('Latest data'!KB$5:'Latest data'!KB39)</f>
        <v>0</v>
      </c>
      <c r="JR39" s="5">
        <f ca="1">SUM('Latest data'!KC$5:'Latest data'!KC39)</f>
        <v>0</v>
      </c>
      <c r="JS39" s="5">
        <f ca="1">SUM('Latest data'!KD$5:'Latest data'!KD39)</f>
        <v>0</v>
      </c>
      <c r="JT39" s="5">
        <f ca="1">SUM('Latest data'!KE$5:'Latest data'!KE39)</f>
        <v>0</v>
      </c>
      <c r="JU39" s="5">
        <f ca="1">SUM('Latest data'!KF$5:'Latest data'!KF39)</f>
        <v>0</v>
      </c>
      <c r="JV39" s="5">
        <f ca="1">SUM('Latest data'!KG$5:'Latest data'!KG39)</f>
        <v>0</v>
      </c>
      <c r="JW39" s="5">
        <f ca="1">SUM('Latest data'!KH$5:'Latest data'!KH39)</f>
        <v>0</v>
      </c>
      <c r="JX39" s="5">
        <f ca="1">SUM('Latest data'!KI$5:'Latest data'!KI39)</f>
        <v>0</v>
      </c>
      <c r="JY39" s="5">
        <f ca="1">SUM('Latest data'!KJ$5:'Latest data'!KJ39)</f>
        <v>0</v>
      </c>
      <c r="JZ39" s="5">
        <f ca="1">SUM('Latest data'!KK$5:'Latest data'!KK39)</f>
        <v>0</v>
      </c>
      <c r="KA39" s="5">
        <f ca="1">SUM('Latest data'!KL$5:'Latest data'!KL39)</f>
        <v>0</v>
      </c>
      <c r="KB39" s="5">
        <f ca="1">SUM('Latest data'!KM$5:'Latest data'!KM39)</f>
        <v>0</v>
      </c>
      <c r="KC39" s="5">
        <f ca="1">SUM('Latest data'!KN$5:'Latest data'!KN39)</f>
        <v>0</v>
      </c>
      <c r="KD39" s="5">
        <f ca="1">SUM('Latest data'!KO$5:'Latest data'!KO39)</f>
        <v>0</v>
      </c>
      <c r="KE39" s="5">
        <f ca="1">SUM('Latest data'!KP$5:'Latest data'!KP39)</f>
        <v>0</v>
      </c>
      <c r="KF39" s="5">
        <f ca="1">SUM('Latest data'!KQ$5:'Latest data'!KQ39)</f>
        <v>0</v>
      </c>
      <c r="KG39" s="5">
        <f ca="1">SUM('Latest data'!KR$5:'Latest data'!KR39)</f>
        <v>0</v>
      </c>
      <c r="KH39" s="5">
        <f ca="1">SUM('Latest data'!KS$5:'Latest data'!KS39)</f>
        <v>0</v>
      </c>
      <c r="KI39" s="5">
        <f ca="1">SUM('Latest data'!KT$5:'Latest data'!KT39)</f>
        <v>0</v>
      </c>
      <c r="KJ39" s="5">
        <f ca="1">SUM('Latest data'!KU$5:'Latest data'!KU39)</f>
        <v>0</v>
      </c>
      <c r="KK39" s="5">
        <f ca="1">SUM('Latest data'!KV$5:'Latest data'!KV39)</f>
        <v>0</v>
      </c>
      <c r="KL39" s="5">
        <f ca="1">SUM('Latest data'!KW$5:'Latest data'!KW39)</f>
        <v>0</v>
      </c>
      <c r="KM39" s="5">
        <f ca="1">SUM('Latest data'!KX$5:'Latest data'!KX39)</f>
        <v>0</v>
      </c>
      <c r="KN39" s="5">
        <f ca="1">SUM('Latest data'!KY$5:'Latest data'!KY39)</f>
        <v>0</v>
      </c>
      <c r="KO39" s="5">
        <f ca="1">SUM('Latest data'!KZ$5:'Latest data'!KZ39)</f>
        <v>0</v>
      </c>
      <c r="KP39" s="5">
        <f ca="1">SUM('Latest data'!LA$5:'Latest data'!LA39)</f>
        <v>0</v>
      </c>
      <c r="KQ39" s="5">
        <f ca="1">SUM('Latest data'!LB$5:'Latest data'!LB39)</f>
        <v>0</v>
      </c>
      <c r="KR39" s="5">
        <f ca="1">SUM('Latest data'!LC$5:'Latest data'!LC39)</f>
        <v>0</v>
      </c>
      <c r="KS39" s="5">
        <f ca="1">SUM('Latest data'!LD$5:'Latest data'!LD39)</f>
        <v>0</v>
      </c>
      <c r="KT39" s="5">
        <f ca="1">SUM('Latest data'!LE$5:'Latest data'!LE39)</f>
        <v>0</v>
      </c>
      <c r="KU39" s="5">
        <f ca="1">SUM('Latest data'!LF$5:'Latest data'!LF39)</f>
        <v>0</v>
      </c>
      <c r="KV39" s="5">
        <f ca="1">SUM('Latest data'!LG$5:'Latest data'!LG39)</f>
        <v>0</v>
      </c>
      <c r="KW39" s="5">
        <f ca="1">SUM('Latest data'!LH$5:'Latest data'!LH39)</f>
        <v>0</v>
      </c>
      <c r="KX39" s="5">
        <f ca="1">SUM('Latest data'!LI$5:'Latest data'!LI39)</f>
        <v>0</v>
      </c>
      <c r="KY39" s="5">
        <f ca="1">SUM('Latest data'!LJ$5:'Latest data'!LJ39)</f>
        <v>0</v>
      </c>
      <c r="KZ39" s="5">
        <f ca="1">SUM('Latest data'!LK$5:'Latest data'!LK39)</f>
        <v>0</v>
      </c>
      <c r="LA39" s="5">
        <f ca="1">SUM('Latest data'!LL$5:'Latest data'!LL39)</f>
        <v>0</v>
      </c>
      <c r="LB39" s="5">
        <f ca="1">SUM('Latest data'!LM$5:'Latest data'!LM39)</f>
        <v>0</v>
      </c>
      <c r="LC39" s="5">
        <f ca="1">SUM('Latest data'!LN$5:'Latest data'!LN39)</f>
        <v>0</v>
      </c>
      <c r="LD39" s="5">
        <f ca="1">SUM('Latest data'!LO$5:'Latest data'!LO39)</f>
        <v>0</v>
      </c>
      <c r="LE39" s="5">
        <f ca="1">SUM('Latest data'!LP$5:'Latest data'!LP39)</f>
        <v>0</v>
      </c>
      <c r="LF39" s="5">
        <f ca="1">SUM('Latest data'!LQ$5:'Latest data'!LQ39)</f>
        <v>0</v>
      </c>
      <c r="LG39" s="5">
        <f ca="1">SUM('Latest data'!LR$5:'Latest data'!LR39)</f>
        <v>0</v>
      </c>
      <c r="LH39" s="5">
        <f ca="1">SUM('Latest data'!LS$5:'Latest data'!LS39)</f>
        <v>0</v>
      </c>
      <c r="LI39" s="5">
        <f ca="1">SUM('Latest data'!LT$5:'Latest data'!LT39)</f>
        <v>0</v>
      </c>
      <c r="LJ39" s="5">
        <f ca="1">SUM('Latest data'!LU$5:'Latest data'!LU39)</f>
        <v>0</v>
      </c>
      <c r="LK39" s="5">
        <f ca="1">SUM('Latest data'!LV$5:'Latest data'!LV39)</f>
        <v>0</v>
      </c>
      <c r="LL39" s="5">
        <f ca="1">SUM('Latest data'!LW$5:'Latest data'!LW39)</f>
        <v>0</v>
      </c>
      <c r="LM39" s="5">
        <f ca="1">SUM('Latest data'!LX$5:'Latest data'!LX39)</f>
        <v>0</v>
      </c>
      <c r="LN39" s="5">
        <f ca="1">SUM('Latest data'!LY$5:'Latest data'!LY39)</f>
        <v>0</v>
      </c>
      <c r="LO39" s="5">
        <f ca="1">SUM('Latest data'!LZ$5:'Latest data'!LZ39)</f>
        <v>0</v>
      </c>
      <c r="LP39" s="5">
        <f ca="1">SUM('Latest data'!MA$5:'Latest data'!MA39)</f>
        <v>0</v>
      </c>
      <c r="LQ39" s="5">
        <f ca="1">SUM('Latest data'!MB$5:'Latest data'!MB39)</f>
        <v>0</v>
      </c>
      <c r="LR39" s="5">
        <f ca="1">SUM('Latest data'!MC$5:'Latest data'!MC39)</f>
        <v>0</v>
      </c>
      <c r="LS39" s="5">
        <f ca="1">SUM('Latest data'!MD$5:'Latest data'!MD39)</f>
        <v>0</v>
      </c>
      <c r="LT39" s="5">
        <f ca="1">SUM('Latest data'!ME$5:'Latest data'!ME39)</f>
        <v>0</v>
      </c>
      <c r="LU39" s="5">
        <f ca="1">SUM('Latest data'!MF$5:'Latest data'!MF39)</f>
        <v>0</v>
      </c>
      <c r="LV39" s="5">
        <f ca="1">SUM('Latest data'!MG$5:'Latest data'!MG39)</f>
        <v>0</v>
      </c>
      <c r="LW39" s="5">
        <f ca="1">SUM('Latest data'!MH$5:'Latest data'!MH39)</f>
        <v>0</v>
      </c>
      <c r="LX39" s="5">
        <f ca="1">SUM('Latest data'!MI$5:'Latest data'!MI39)</f>
        <v>0</v>
      </c>
      <c r="LY39" s="5">
        <f ca="1">SUM('Latest data'!MJ$5:'Latest data'!MJ39)</f>
        <v>0</v>
      </c>
      <c r="LZ39" s="5">
        <f ca="1">SUM('Latest data'!MK$5:'Latest data'!MK39)</f>
        <v>0</v>
      </c>
      <c r="MA39" s="5">
        <f ca="1">SUM('Latest data'!ML$5:'Latest data'!ML39)</f>
        <v>0</v>
      </c>
      <c r="MB39" s="5">
        <f ca="1">SUM('Latest data'!MM$5:'Latest data'!MM39)</f>
        <v>0</v>
      </c>
      <c r="MC39" s="5">
        <f ca="1">SUM('Latest data'!MN$5:'Latest data'!MN39)</f>
        <v>0</v>
      </c>
      <c r="MD39" s="5">
        <f ca="1">SUM('Latest data'!MO$5:'Latest data'!MO39)</f>
        <v>0</v>
      </c>
      <c r="ME39" s="5">
        <f ca="1">SUM('Latest data'!MP$5:'Latest data'!MP39)</f>
        <v>0</v>
      </c>
      <c r="MF39" s="5">
        <f ca="1">SUM('Latest data'!MQ$5:'Latest data'!MQ39)</f>
        <v>0</v>
      </c>
      <c r="MG39" s="5">
        <f ca="1">SUM('Latest data'!MR$5:'Latest data'!MR39)</f>
        <v>0</v>
      </c>
      <c r="MH39" s="5">
        <f ca="1">SUM('Latest data'!MS$5:'Latest data'!MS39)</f>
        <v>0</v>
      </c>
      <c r="MI39" s="5">
        <f ca="1">SUM('Latest data'!MT$5:'Latest data'!MT39)</f>
        <v>0</v>
      </c>
      <c r="MJ39" s="5">
        <f ca="1">SUM('Latest data'!MU$5:'Latest data'!MU39)</f>
        <v>0</v>
      </c>
      <c r="MK39" s="5">
        <f ca="1">SUM('Latest data'!MV$5:'Latest data'!MV39)</f>
        <v>0</v>
      </c>
      <c r="ML39" s="5">
        <f ca="1">SUM('Latest data'!MW$5:'Latest data'!MW39)</f>
        <v>0</v>
      </c>
      <c r="MM39" s="5">
        <f ca="1">SUM('Latest data'!MX$5:'Latest data'!MX39)</f>
        <v>0</v>
      </c>
      <c r="MN39" s="5">
        <f ca="1">SUM('Latest data'!MY$5:'Latest data'!MY39)</f>
        <v>0</v>
      </c>
      <c r="MO39" s="5">
        <f ca="1">SUM('Latest data'!MZ$5:'Latest data'!MZ39)</f>
        <v>0</v>
      </c>
      <c r="MP39" s="5">
        <f ca="1">SUM('Latest data'!NA$5:'Latest data'!NA39)</f>
        <v>0</v>
      </c>
      <c r="MQ39" s="5">
        <f ca="1">SUM('Latest data'!NB$5:'Latest data'!NB39)</f>
        <v>0</v>
      </c>
      <c r="MR39" s="5">
        <f ca="1">SUM('Latest data'!NC$5:'Latest data'!NC39)</f>
        <v>0</v>
      </c>
      <c r="MS39" s="5">
        <f ca="1">SUM('Latest data'!ND$5:'Latest data'!ND39)</f>
        <v>0</v>
      </c>
      <c r="MT39" s="5">
        <f ca="1">SUM('Latest data'!NE$5:'Latest data'!NE39)</f>
        <v>0</v>
      </c>
      <c r="MU39" s="5">
        <f ca="1">SUM('Latest data'!NF$5:'Latest data'!NF39)</f>
        <v>0</v>
      </c>
      <c r="MV39" s="5">
        <f ca="1">SUM('Latest data'!NG$5:'Latest data'!NG39)</f>
        <v>0</v>
      </c>
      <c r="MW39" s="5">
        <f ca="1">SUM('Latest data'!NH$5:'Latest data'!NH39)</f>
        <v>0</v>
      </c>
      <c r="MX39" s="5">
        <f ca="1">SUM('Latest data'!NI$5:'Latest data'!NI39)</f>
        <v>0</v>
      </c>
      <c r="MY39" s="5">
        <f ca="1">SUM('Latest data'!NJ$5:'Latest data'!NJ39)</f>
        <v>0</v>
      </c>
      <c r="MZ39" s="5">
        <f ca="1">SUM('Latest data'!NK$5:'Latest data'!NK39)</f>
        <v>0</v>
      </c>
      <c r="NA39" s="5">
        <f ca="1">SUM('Latest data'!NL$5:'Latest data'!NL39)</f>
        <v>0</v>
      </c>
      <c r="NB39" s="5">
        <f ca="1">SUM('Latest data'!NM$5:'Latest data'!NM39)</f>
        <v>0</v>
      </c>
      <c r="NC39" s="5">
        <f ca="1">SUM('Latest data'!NN$5:'Latest data'!NN39)</f>
        <v>0</v>
      </c>
      <c r="ND39" s="5">
        <f ca="1">SUM('Latest data'!NO$5:'Latest data'!NO39)</f>
        <v>0</v>
      </c>
      <c r="NE39" s="5">
        <f ca="1">SUM('Latest data'!NP$5:'Latest data'!NP39)</f>
        <v>0</v>
      </c>
      <c r="NF39" s="5">
        <f ca="1">SUM('Latest data'!NQ$5:'Latest data'!NQ39)</f>
        <v>0</v>
      </c>
      <c r="NG39" s="5">
        <f ca="1">SUM('Latest data'!NR$5:'Latest data'!NR39)</f>
        <v>0</v>
      </c>
      <c r="NH39" s="5">
        <f ca="1">SUM('Latest data'!NS$5:'Latest data'!NS39)</f>
        <v>0</v>
      </c>
      <c r="NI39" s="5">
        <f ca="1">SUM('Latest data'!NT$5:'Latest data'!NT39)</f>
        <v>0</v>
      </c>
      <c r="NJ39" s="5">
        <f ca="1">SUM('Latest data'!NU$5:'Latest data'!NU39)</f>
        <v>0</v>
      </c>
      <c r="NK39" s="5">
        <f ca="1">SUM('Latest data'!NV$5:'Latest data'!NV39)</f>
        <v>0</v>
      </c>
      <c r="NL39" s="5">
        <f ca="1">SUM('Latest data'!NW$5:'Latest data'!NW39)</f>
        <v>0</v>
      </c>
      <c r="NM39" s="5">
        <f ca="1">SUM('Latest data'!NX$5:'Latest data'!NX39)</f>
        <v>0</v>
      </c>
      <c r="NN39" s="5">
        <f ca="1">SUM('Latest data'!NY$5:'Latest data'!NY39)</f>
        <v>0</v>
      </c>
      <c r="NO39" s="5">
        <f ca="1">SUM('Latest data'!NZ$5:'Latest data'!NZ39)</f>
        <v>0</v>
      </c>
      <c r="NP39" s="5">
        <f ca="1">SUM('Latest data'!OA$5:'Latest data'!OA39)</f>
        <v>0</v>
      </c>
      <c r="NQ39" s="5">
        <f ca="1">SUM('Latest data'!OB$5:'Latest data'!OB39)</f>
        <v>0</v>
      </c>
      <c r="NR39" s="5">
        <f ca="1">SUM('Latest data'!OC$5:'Latest data'!OC39)</f>
        <v>0</v>
      </c>
      <c r="NS39" s="5">
        <f ca="1">SUM('Latest data'!OD$5:'Latest data'!OD39)</f>
        <v>0</v>
      </c>
      <c r="NT39" s="5">
        <f ca="1">SUM('Latest data'!OE$5:'Latest data'!OE39)</f>
        <v>0</v>
      </c>
      <c r="NU39" s="5">
        <f ca="1">SUM('Latest data'!OF$5:'Latest data'!OF39)</f>
        <v>0</v>
      </c>
      <c r="NV39" s="5">
        <f ca="1">SUM('Latest data'!OG$5:'Latest data'!OG39)</f>
        <v>0</v>
      </c>
      <c r="NW39" s="5">
        <f ca="1">SUM('Latest data'!OH$5:'Latest data'!OH39)</f>
        <v>0</v>
      </c>
      <c r="NX39" s="5">
        <f ca="1">SUM('Latest data'!OI$5:'Latest data'!OI39)</f>
        <v>0</v>
      </c>
      <c r="NY39" s="5">
        <f ca="1">SUM('Latest data'!OJ$5:'Latest data'!OJ39)</f>
        <v>0</v>
      </c>
      <c r="NZ39" s="5">
        <f ca="1">SUM('Latest data'!OK$5:'Latest data'!OK39)</f>
        <v>0</v>
      </c>
      <c r="OA39" s="5">
        <f ca="1">SUM('Latest data'!OL$5:'Latest data'!OL39)</f>
        <v>0</v>
      </c>
      <c r="OB39" s="5">
        <f ca="1">SUM('Latest data'!OM$5:'Latest data'!OM39)</f>
        <v>0</v>
      </c>
      <c r="OC39" s="5">
        <f ca="1">SUM('Latest data'!ON$5:'Latest data'!ON39)</f>
        <v>0</v>
      </c>
      <c r="OD39" s="5">
        <f ca="1">SUM('Latest data'!OO$5:'Latest data'!OO39)</f>
        <v>0</v>
      </c>
      <c r="OE39" s="5">
        <f ca="1">SUM('Latest data'!OP$5:'Latest data'!OP39)</f>
        <v>0</v>
      </c>
      <c r="OF39" s="5">
        <f ca="1">SUM('Latest data'!OQ$5:'Latest data'!OQ39)</f>
        <v>0</v>
      </c>
      <c r="OG39" s="5">
        <f ca="1">SUM('Latest data'!OR$5:'Latest data'!OR39)</f>
        <v>0</v>
      </c>
      <c r="OH39" s="5">
        <f ca="1">SUM('Latest data'!OS$5:'Latest data'!OS39)</f>
        <v>0</v>
      </c>
      <c r="OI39" s="5">
        <f ca="1">SUM('Latest data'!OT$5:'Latest data'!OT39)</f>
        <v>0</v>
      </c>
      <c r="OJ39" s="5">
        <f ca="1">SUM('Latest data'!OU$5:'Latest data'!OU39)</f>
        <v>0</v>
      </c>
      <c r="OK39" s="5">
        <f ca="1">SUM('Latest data'!OV$5:'Latest data'!OV39)</f>
        <v>0</v>
      </c>
      <c r="OL39" s="5">
        <f ca="1">SUM('Latest data'!OW$5:'Latest data'!OW39)</f>
        <v>0</v>
      </c>
      <c r="OM39" s="5">
        <f ca="1">SUM('Latest data'!OX$5:'Latest data'!OX39)</f>
        <v>0</v>
      </c>
      <c r="ON39" s="5">
        <f ca="1">SUM('Latest data'!OY$5:'Latest data'!OY39)</f>
        <v>0</v>
      </c>
      <c r="OO39" s="5">
        <f ca="1">SUM('Latest data'!OZ$5:'Latest data'!OZ39)</f>
        <v>0</v>
      </c>
      <c r="OP39" s="5">
        <f ca="1">SUM('Latest data'!PA$5:'Latest data'!PA39)</f>
        <v>0</v>
      </c>
      <c r="OQ39" s="5">
        <f ca="1">SUM('Latest data'!PB$5:'Latest data'!PB39)</f>
        <v>0</v>
      </c>
      <c r="OR39" s="5">
        <f ca="1">SUM('Latest data'!PC$5:'Latest data'!PC39)</f>
        <v>0</v>
      </c>
      <c r="OS39" s="5">
        <f ca="1">SUM('Latest data'!PD$5:'Latest data'!PD39)</f>
        <v>0</v>
      </c>
      <c r="OT39" s="5">
        <f ca="1">SUM('Latest data'!PE$5:'Latest data'!PE39)</f>
        <v>0</v>
      </c>
      <c r="OU39" s="5">
        <f ca="1">SUM('Latest data'!PF$5:'Latest data'!PF39)</f>
        <v>0</v>
      </c>
      <c r="OV39" s="5">
        <f ca="1">SUM('Latest data'!PG$5:'Latest data'!PG39)</f>
        <v>0</v>
      </c>
      <c r="OW39" s="5">
        <f ca="1">SUM('Latest data'!PH$5:'Latest data'!PH39)</f>
        <v>0</v>
      </c>
      <c r="OX39" s="5">
        <f ca="1">SUM('Latest data'!PI$5:'Latest data'!PI39)</f>
        <v>0</v>
      </c>
      <c r="OY39" s="5">
        <f ca="1">SUM('Latest data'!PJ$5:'Latest data'!PJ39)</f>
        <v>0</v>
      </c>
      <c r="OZ39" s="5">
        <f ca="1">SUM('Latest data'!PK$5:'Latest data'!PK39)</f>
        <v>0</v>
      </c>
      <c r="PA39" s="5">
        <f t="shared" ca="1" si="21"/>
        <v>362</v>
      </c>
      <c r="PF39" s="9"/>
    </row>
    <row r="40" spans="1:422">
      <c r="A40" s="8">
        <f t="shared" si="18"/>
        <v>43865</v>
      </c>
      <c r="B40" s="5">
        <f ca="1">SUM('Latest data'!M$5:'Latest data'!M40)</f>
        <v>11</v>
      </c>
      <c r="C40" s="5">
        <f ca="1">SUM('Latest data'!N$5:'Latest data'!N40)</f>
        <v>1</v>
      </c>
      <c r="D40" s="5">
        <f ca="1">SUM('Latest data'!O$5:'Latest data'!O40)</f>
        <v>3</v>
      </c>
      <c r="E40" s="5">
        <f ca="1">SUM('Latest data'!P$5:'Latest data'!P40)</f>
        <v>11</v>
      </c>
      <c r="F40" s="5">
        <f ca="1">SUM('Latest data'!Q$5:'Latest data'!Q40)</f>
        <v>6</v>
      </c>
      <c r="G40" s="5">
        <f ca="1">SUM('Latest data'!R$5:'Latest data'!R40)</f>
        <v>2</v>
      </c>
      <c r="H40" s="5">
        <f ca="1">SUM('Latest data'!S$5:'Latest data'!S40)</f>
        <v>20448</v>
      </c>
      <c r="I40" s="5">
        <f ca="1">SUM('Latest data'!T$5:'Latest data'!T40)</f>
        <v>0</v>
      </c>
      <c r="J40" s="5">
        <f ca="1">SUM('Latest data'!U$5:'Latest data'!U40)</f>
        <v>0</v>
      </c>
      <c r="K40" s="5">
        <f ca="1">SUM('Latest data'!V$5:'Latest data'!V40)</f>
        <v>1</v>
      </c>
      <c r="L40" s="5">
        <f ca="1">SUM('Latest data'!W$5:'Latest data'!W40)</f>
        <v>0</v>
      </c>
      <c r="M40" s="5">
        <f ca="1">SUM('Latest data'!X$5:'Latest data'!X40)</f>
        <v>4</v>
      </c>
      <c r="N40" s="5">
        <f ca="1">SUM('Latest data'!Y$5:'Latest data'!Y40)</f>
        <v>0</v>
      </c>
      <c r="O40" s="5">
        <f ca="1">SUM('Latest data'!Z$5:'Latest data'!Z40)</f>
        <v>0</v>
      </c>
      <c r="P40" s="5">
        <f ca="1">SUM('Latest data'!AA$5:'Latest data'!AA40)</f>
        <v>2</v>
      </c>
      <c r="Q40" s="5">
        <f ca="1">SUM('Latest data'!AB$5:'Latest data'!AB40)</f>
        <v>0</v>
      </c>
      <c r="R40" s="5">
        <f ca="1">SUM('Latest data'!AC$5:'Latest data'!AC40)</f>
        <v>0</v>
      </c>
      <c r="S40" s="5">
        <f ca="1">SUM('Latest data'!AD$5:'Latest data'!AD40)</f>
        <v>0</v>
      </c>
      <c r="T40" s="5">
        <f ca="1">SUM('Latest data'!AE$5:'Latest data'!AE40)</f>
        <v>0</v>
      </c>
      <c r="U40" s="5">
        <f ca="1">SUM('Latest data'!AF$5:'Latest data'!AF40)</f>
        <v>1</v>
      </c>
      <c r="V40" s="5">
        <f ca="1">SUM('Latest data'!AG$5:'Latest data'!AG40)</f>
        <v>3</v>
      </c>
      <c r="W40" s="5">
        <f ca="1">SUM('Latest data'!AH$5:'Latest data'!AH40)</f>
        <v>16</v>
      </c>
      <c r="X40" s="5">
        <f ca="1">SUM('Latest data'!AI$5:'Latest data'!AI40)</f>
        <v>0</v>
      </c>
      <c r="Y40" s="5">
        <f ca="1">SUM('Latest data'!AJ$5:'Latest data'!AJ40)</f>
        <v>20</v>
      </c>
      <c r="Z40" s="5">
        <f ca="1">SUM('Latest data'!AK$5:'Latest data'!AK40)</f>
        <v>0</v>
      </c>
      <c r="AA40" s="5">
        <f ca="1">SUM('Latest data'!AL$5:'Latest data'!AL40)</f>
        <v>0</v>
      </c>
      <c r="AB40" s="5">
        <f ca="1">SUM('Latest data'!AM$5:'Latest data'!AM40)</f>
        <v>0</v>
      </c>
      <c r="AC40" s="5">
        <f ca="1">SUM('Latest data'!AN$5:'Latest data'!AN40)</f>
        <v>0</v>
      </c>
      <c r="AD40" s="5">
        <f ca="1">SUM('Latest data'!AO$5:'Latest data'!AO40)</f>
        <v>0</v>
      </c>
      <c r="AE40" s="5">
        <f ca="1">SUM('Latest data'!AP$5:'Latest data'!AP40)</f>
        <v>0</v>
      </c>
      <c r="AF40" s="5">
        <f ca="1">SUM('Latest data'!AQ$5:'Latest data'!AQ40)</f>
        <v>11</v>
      </c>
      <c r="AG40" s="5">
        <f ca="1">SUM('Latest data'!AR$5:'Latest data'!AR40)</f>
        <v>0</v>
      </c>
      <c r="AH40" s="5">
        <f ca="1">SUM('Latest data'!AS$5:'Latest data'!AS40)</f>
        <v>0</v>
      </c>
      <c r="AI40" s="5">
        <f ca="1">SUM('Latest data'!AT$5:'Latest data'!AT40)</f>
        <v>0</v>
      </c>
      <c r="AJ40" s="5">
        <f ca="1">SUM('Latest data'!AU$5:'Latest data'!AU40)</f>
        <v>0</v>
      </c>
      <c r="AK40" s="5">
        <f ca="1">SUM('Latest data'!AV$5:'Latest data'!AV40)</f>
        <v>2</v>
      </c>
      <c r="AL40" s="5">
        <f ca="1">SUM('Latest data'!AW$5:'Latest data'!AW40)</f>
        <v>8</v>
      </c>
      <c r="AM40" s="5">
        <f ca="1">SUM('Latest data'!AX$5:'Latest data'!AX40)</f>
        <v>5</v>
      </c>
      <c r="AN40" s="5">
        <f ca="1">SUM('Latest data'!AY$5:'Latest data'!AY40)</f>
        <v>0</v>
      </c>
      <c r="AO40" s="5">
        <f ca="1">SUM('Latest data'!AZ$5:'Latest data'!AZ40)</f>
        <v>0</v>
      </c>
      <c r="AP40" s="5">
        <f ca="1">SUM('Latest data'!BA$5:'Latest data'!BA40)</f>
        <v>0</v>
      </c>
      <c r="AQ40" s="5">
        <f ca="1">SUM('Latest data'!BB$5:'Latest data'!BB40)</f>
        <v>0</v>
      </c>
      <c r="AR40" s="5">
        <f ca="1">SUM('Latest data'!BC$5:'Latest data'!BC40)</f>
        <v>0</v>
      </c>
      <c r="AS40" s="5">
        <f ca="1">SUM('Latest data'!BD$5:'Latest data'!BD40)</f>
        <v>0</v>
      </c>
      <c r="AT40" s="5">
        <f ca="1">SUM('Latest data'!BE$5:'Latest data'!BE40)</f>
        <v>0</v>
      </c>
      <c r="AU40" s="5">
        <f ca="1">SUM('Latest data'!BF$5:'Latest data'!BF40)</f>
        <v>0</v>
      </c>
      <c r="AV40" s="5">
        <f ca="1">SUM('Latest data'!BG$5:'Latest data'!BG40)</f>
        <v>18</v>
      </c>
      <c r="AW40" s="5">
        <f ca="1">SUM('Latest data'!BH$5:'Latest data'!BH40)</f>
        <v>1</v>
      </c>
      <c r="AX40" s="5">
        <f ca="1">SUM('Latest data'!BI$5:'Latest data'!BI40)</f>
        <v>0</v>
      </c>
      <c r="AY40" s="5">
        <f ca="1">SUM('Latest data'!BJ$5:'Latest data'!BJ40)</f>
        <v>19</v>
      </c>
      <c r="AZ40" s="5">
        <f ca="1">SUM('Latest data'!BK$5:'Latest data'!BK40)</f>
        <v>0</v>
      </c>
      <c r="BA40" s="5">
        <f ca="1">SUM('Latest data'!BL$5:'Latest data'!BL40)</f>
        <v>0</v>
      </c>
      <c r="BB40" s="5">
        <f ca="1">SUM('Latest data'!BM$5:'Latest data'!BM40)</f>
        <v>0</v>
      </c>
      <c r="BC40" s="5">
        <f ca="1">SUM('Latest data'!BN$5:'Latest data'!BN40)</f>
        <v>0</v>
      </c>
      <c r="BD40" s="5">
        <f ca="1">SUM('Latest data'!BO$5:'Latest data'!BO40)</f>
        <v>0</v>
      </c>
      <c r="BE40" s="5">
        <f ca="1">SUM('Latest data'!BP$5:'Latest data'!BP40)</f>
        <v>0</v>
      </c>
      <c r="BF40" s="5">
        <f ca="1">SUM('Latest data'!BQ$5:'Latest data'!BQ40)</f>
        <v>0</v>
      </c>
      <c r="BG40" s="5">
        <f ca="1">SUM('Latest data'!BR$5:'Latest data'!BR40)</f>
        <v>0</v>
      </c>
      <c r="BH40" s="5">
        <f ca="1">SUM('Latest data'!BS$5:'Latest data'!BS40)</f>
        <v>0</v>
      </c>
      <c r="BI40" s="5">
        <f ca="1">SUM('Latest data'!BT$5:'Latest data'!BT40)</f>
        <v>0</v>
      </c>
      <c r="BJ40" s="5">
        <f ca="1">SUM('Latest data'!BU$5:'Latest data'!BU40)</f>
        <v>0</v>
      </c>
      <c r="BK40" s="5">
        <f ca="1">SUM('Latest data'!BV$5:'Latest data'!BV40)</f>
        <v>0</v>
      </c>
      <c r="BL40" s="5">
        <f ca="1">SUM('Latest data'!BW$5:'Latest data'!BW40)</f>
        <v>0</v>
      </c>
      <c r="BM40" s="5">
        <f ca="1">SUM('Latest data'!BX$5:'Latest data'!BX40)</f>
        <v>0</v>
      </c>
      <c r="BN40" s="5">
        <f ca="1">SUM('Latest data'!BY$5:'Latest data'!BY40)</f>
        <v>0</v>
      </c>
      <c r="BO40" s="5">
        <f ca="1">SUM('Latest data'!BZ$5:'Latest data'!BZ40)</f>
        <v>0</v>
      </c>
      <c r="BP40" s="5">
        <f ca="1">SUM('Latest data'!CA$5:'Latest data'!CA40)</f>
        <v>0</v>
      </c>
      <c r="BQ40" s="5">
        <f ca="1">SUM('Latest data'!CB$5:'Latest data'!CB40)</f>
        <v>0</v>
      </c>
      <c r="BR40" s="5">
        <f ca="1">SUM('Latest data'!CC$5:'Latest data'!CC40)</f>
        <v>0</v>
      </c>
      <c r="BS40" s="5">
        <f ca="1">SUM('Latest data'!CD$5:'Latest data'!CD40)</f>
        <v>0</v>
      </c>
      <c r="BT40" s="5">
        <f ca="1">SUM('Latest data'!CE$5:'Latest data'!CE40)</f>
        <v>0</v>
      </c>
      <c r="BU40" s="5">
        <f ca="1">SUM('Latest data'!CF$5:'Latest data'!CF40)</f>
        <v>0</v>
      </c>
      <c r="BV40" s="5">
        <f ca="1">SUM('Latest data'!CG$5:'Latest data'!CG40)</f>
        <v>0</v>
      </c>
      <c r="BW40" s="5">
        <f ca="1">SUM('Latest data'!CH$5:'Latest data'!CH40)</f>
        <v>0</v>
      </c>
      <c r="BX40" s="5">
        <f ca="1">SUM('Latest data'!CI$5:'Latest data'!CI40)</f>
        <v>0</v>
      </c>
      <c r="BY40" s="5">
        <f ca="1">SUM('Latest data'!CJ$5:'Latest data'!CJ40)</f>
        <v>0</v>
      </c>
      <c r="BZ40" s="5">
        <f ca="1">SUM('Latest data'!CK$5:'Latest data'!CK40)</f>
        <v>0</v>
      </c>
      <c r="CA40" s="5">
        <f ca="1">SUM('Latest data'!CL$5:'Latest data'!CL40)</f>
        <v>0</v>
      </c>
      <c r="CB40" s="5">
        <f ca="1">SUM('Latest data'!CM$5:'Latest data'!CM40)</f>
        <v>0</v>
      </c>
      <c r="CC40" s="5">
        <f ca="1">SUM('Latest data'!CN$5:'Latest data'!CN40)</f>
        <v>0</v>
      </c>
      <c r="CD40" s="5">
        <f ca="1">SUM('Latest data'!CO$5:'Latest data'!CO40)</f>
        <v>0</v>
      </c>
      <c r="CE40" s="5">
        <f ca="1">SUM('Latest data'!CP$5:'Latest data'!CP40)</f>
        <v>0</v>
      </c>
      <c r="CF40" s="5">
        <f ca="1">SUM('Latest data'!CQ$5:'Latest data'!CQ40)</f>
        <v>0</v>
      </c>
      <c r="CG40" s="5">
        <f ca="1">SUM('Latest data'!CR$5:'Latest data'!CR40)</f>
        <v>0</v>
      </c>
      <c r="CH40" s="5">
        <f ca="1">SUM('Latest data'!CS$5:'Latest data'!CS40)</f>
        <v>0</v>
      </c>
      <c r="CI40" s="5">
        <f ca="1">SUM('Latest data'!CT$5:'Latest data'!CT40)</f>
        <v>0</v>
      </c>
      <c r="CJ40" s="5">
        <f ca="1">SUM('Latest data'!CU$5:'Latest data'!CU40)</f>
        <v>0</v>
      </c>
      <c r="CK40" s="5">
        <f ca="1">SUM('Latest data'!CV$5:'Latest data'!CV40)</f>
        <v>0</v>
      </c>
      <c r="CL40" s="5">
        <f ca="1">SUM('Latest data'!CW$5:'Latest data'!CW40)</f>
        <v>0</v>
      </c>
      <c r="CM40" s="5">
        <f ca="1">SUM('Latest data'!CX$5:'Latest data'!CX40)</f>
        <v>0</v>
      </c>
      <c r="CN40" s="5">
        <f ca="1">SUM('Latest data'!CY$5:'Latest data'!CY40)</f>
        <v>0</v>
      </c>
      <c r="CO40" s="5">
        <f ca="1">SUM('Latest data'!CZ$5:'Latest data'!CZ40)</f>
        <v>0</v>
      </c>
      <c r="CP40" s="5">
        <f ca="1">SUM('Latest data'!DA$5:'Latest data'!DA40)</f>
        <v>0</v>
      </c>
      <c r="CQ40" s="5">
        <f ca="1">SUM('Latest data'!DB$5:'Latest data'!DB40)</f>
        <v>0</v>
      </c>
      <c r="CR40" s="5">
        <f ca="1">SUM('Latest data'!DC$5:'Latest data'!DC40)</f>
        <v>0</v>
      </c>
      <c r="CS40" s="5">
        <f ca="1">SUM('Latest data'!DD$5:'Latest data'!DD40)</f>
        <v>0</v>
      </c>
      <c r="CT40" s="5">
        <f ca="1">SUM('Latest data'!DE$5:'Latest data'!DE40)</f>
        <v>0</v>
      </c>
      <c r="CU40" s="5">
        <f ca="1">SUM('Latest data'!DF$5:'Latest data'!DF40)</f>
        <v>0</v>
      </c>
      <c r="CV40" s="5">
        <f ca="1">SUM('Latest data'!DG$5:'Latest data'!DG40)</f>
        <v>10</v>
      </c>
      <c r="CW40" s="5">
        <f ca="1">SUM('Latest data'!DH$5:'Latest data'!DH40)</f>
        <v>0</v>
      </c>
      <c r="CX40" s="5">
        <f ca="1">SUM('Latest data'!DI$5:'Latest data'!DI40)</f>
        <v>0</v>
      </c>
      <c r="CY40" s="5">
        <f ca="1">SUM('Latest data'!DJ$5:'Latest data'!DJ40)</f>
        <v>0</v>
      </c>
      <c r="CZ40" s="5">
        <f ca="1">SUM('Latest data'!DK$5:'Latest data'!DK40)</f>
        <v>0</v>
      </c>
      <c r="DA40" s="5">
        <f ca="1">SUM('Latest data'!DL$5:'Latest data'!DL40)</f>
        <v>0</v>
      </c>
      <c r="DB40" s="5">
        <f ca="1">SUM('Latest data'!DM$5:'Latest data'!DM40)</f>
        <v>0</v>
      </c>
      <c r="DC40" s="5">
        <f ca="1">SUM('Latest data'!DN$5:'Latest data'!DN40)</f>
        <v>0</v>
      </c>
      <c r="DD40" s="5">
        <f ca="1">SUM('Latest data'!DO$5:'Latest data'!DO40)</f>
        <v>0</v>
      </c>
      <c r="DE40" s="5">
        <f ca="1">SUM('Latest data'!DP$5:'Latest data'!DP40)</f>
        <v>0</v>
      </c>
      <c r="DF40" s="5">
        <f ca="1">SUM('Latest data'!DQ$5:'Latest data'!DQ40)</f>
        <v>0</v>
      </c>
      <c r="DG40" s="5">
        <f ca="1">SUM('Latest data'!DR$5:'Latest data'!DR40)</f>
        <v>0</v>
      </c>
      <c r="DH40" s="5">
        <f ca="1">SUM('Latest data'!DS$5:'Latest data'!DS40)</f>
        <v>9</v>
      </c>
      <c r="DI40" s="5">
        <f ca="1">SUM('Latest data'!DT$5:'Latest data'!DT40)</f>
        <v>0</v>
      </c>
      <c r="DJ40" s="5">
        <f ca="1">SUM('Latest data'!DU$5:'Latest data'!DU40)</f>
        <v>0</v>
      </c>
      <c r="DK40" s="5">
        <f ca="1">SUM('Latest data'!DV$5:'Latest data'!DV40)</f>
        <v>1</v>
      </c>
      <c r="DL40" s="5">
        <f ca="1">SUM('Latest data'!DW$5:'Latest data'!DW40)</f>
        <v>0</v>
      </c>
      <c r="DM40" s="5">
        <f ca="1">SUM('Latest data'!DX$5:'Latest data'!DX40)</f>
        <v>0</v>
      </c>
      <c r="DN40" s="5">
        <f ca="1">SUM('Latest data'!DY$5:'Latest data'!DY40)</f>
        <v>0</v>
      </c>
      <c r="DO40" s="5">
        <f ca="1">SUM('Latest data'!DZ$5:'Latest data'!DZ40)</f>
        <v>0</v>
      </c>
      <c r="DP40" s="5">
        <f ca="1">SUM('Latest data'!EA$5:'Latest data'!EA40)</f>
        <v>0</v>
      </c>
      <c r="DQ40" s="5">
        <f ca="1">SUM('Latest data'!EB$5:'Latest data'!EB40)</f>
        <v>0</v>
      </c>
      <c r="DR40" s="5">
        <f ca="1">SUM('Latest data'!EC$5:'Latest data'!EC40)</f>
        <v>0</v>
      </c>
      <c r="DS40" s="5">
        <f ca="1">SUM('Latest data'!ED$5:'Latest data'!ED40)</f>
        <v>0</v>
      </c>
      <c r="DT40" s="5">
        <f ca="1">SUM('Latest data'!EE$5:'Latest data'!EE40)</f>
        <v>0</v>
      </c>
      <c r="DU40" s="5">
        <f ca="1">SUM('Latest data'!EF$5:'Latest data'!EF40)</f>
        <v>0</v>
      </c>
      <c r="DV40" s="5">
        <f ca="1">SUM('Latest data'!EG$5:'Latest data'!EG40)</f>
        <v>0</v>
      </c>
      <c r="DW40" s="5">
        <f ca="1">SUM('Latest data'!EH$5:'Latest data'!EH40)</f>
        <v>0</v>
      </c>
      <c r="DX40" s="5">
        <f ca="1">SUM('Latest data'!EI$5:'Latest data'!EI40)</f>
        <v>0</v>
      </c>
      <c r="DY40" s="5">
        <f ca="1">SUM('Latest data'!EJ$5:'Latest data'!EJ40)</f>
        <v>1</v>
      </c>
      <c r="DZ40" s="5">
        <f ca="1">SUM('Latest data'!EK$5:'Latest data'!EK40)</f>
        <v>0</v>
      </c>
      <c r="EA40" s="5">
        <f ca="1">SUM('Latest data'!EL$5:'Latest data'!EL40)</f>
        <v>0</v>
      </c>
      <c r="EB40" s="5">
        <f ca="1">SUM('Latest data'!EM$5:'Latest data'!EM40)</f>
        <v>0</v>
      </c>
      <c r="EC40" s="5">
        <f ca="1">SUM('Latest data'!EN$5:'Latest data'!EN40)</f>
        <v>0</v>
      </c>
      <c r="ED40" s="5">
        <f ca="1">SUM('Latest data'!EO$5:'Latest data'!EO40)</f>
        <v>0</v>
      </c>
      <c r="EE40" s="5">
        <f ca="1">SUM('Latest data'!EP$5:'Latest data'!EP40)</f>
        <v>0</v>
      </c>
      <c r="EF40" s="5">
        <f ca="1">SUM('Latest data'!EQ$5:'Latest data'!EQ40)</f>
        <v>0</v>
      </c>
      <c r="EG40" s="5">
        <f ca="1">SUM('Latest data'!ER$5:'Latest data'!ER40)</f>
        <v>0</v>
      </c>
      <c r="EH40" s="5">
        <f ca="1">SUM('Latest data'!ES$5:'Latest data'!ES40)</f>
        <v>0</v>
      </c>
      <c r="EI40" s="5">
        <f ca="1">SUM('Latest data'!ET$5:'Latest data'!ET40)</f>
        <v>0</v>
      </c>
      <c r="EJ40" s="5">
        <f ca="1">SUM('Latest data'!EU$5:'Latest data'!EU40)</f>
        <v>0</v>
      </c>
      <c r="EK40" s="5">
        <f ca="1">SUM('Latest data'!EV$5:'Latest data'!EV40)</f>
        <v>0</v>
      </c>
      <c r="EL40" s="5">
        <f ca="1">SUM('Latest data'!EW$5:'Latest data'!EW40)</f>
        <v>0</v>
      </c>
      <c r="EM40" s="5">
        <f ca="1">SUM('Latest data'!EX$5:'Latest data'!EX40)</f>
        <v>0</v>
      </c>
      <c r="EN40" s="5">
        <f ca="1">SUM('Latest data'!EY$5:'Latest data'!EY40)</f>
        <v>0</v>
      </c>
      <c r="EO40" s="5">
        <f ca="1">SUM('Latest data'!EZ$5:'Latest data'!EZ40)</f>
        <v>0</v>
      </c>
      <c r="EP40" s="5">
        <f ca="1">SUM('Latest data'!FA$5:'Latest data'!FA40)</f>
        <v>0</v>
      </c>
      <c r="EQ40" s="5">
        <f ca="1">SUM('Latest data'!FB$5:'Latest data'!FB40)</f>
        <v>0</v>
      </c>
      <c r="ER40" s="5">
        <f ca="1">SUM('Latest data'!FC$5:'Latest data'!FC40)</f>
        <v>0</v>
      </c>
      <c r="ES40" s="5">
        <f ca="1">SUM('Latest data'!FD$5:'Latest data'!FD40)</f>
        <v>0</v>
      </c>
      <c r="ET40" s="5">
        <f ca="1">SUM('Latest data'!FE$5:'Latest data'!FE40)</f>
        <v>0</v>
      </c>
      <c r="EU40" s="5">
        <f ca="1">SUM('Latest data'!FF$5:'Latest data'!FF40)</f>
        <v>0</v>
      </c>
      <c r="EV40" s="5">
        <f ca="1">SUM('Latest data'!FG$5:'Latest data'!FG40)</f>
        <v>0</v>
      </c>
      <c r="EW40" s="5">
        <f ca="1">SUM('Latest data'!FH$5:'Latest data'!FH40)</f>
        <v>0</v>
      </c>
      <c r="EX40" s="5">
        <f ca="1">SUM('Latest data'!FI$5:'Latest data'!FI40)</f>
        <v>0</v>
      </c>
      <c r="EY40" s="5">
        <f ca="1">SUM('Latest data'!FJ$5:'Latest data'!FJ40)</f>
        <v>0</v>
      </c>
      <c r="EZ40" s="5">
        <f ca="1">SUM('Latest data'!FK$5:'Latest data'!FK40)</f>
        <v>0</v>
      </c>
      <c r="FA40" s="5">
        <f ca="1">SUM('Latest data'!FL$5:'Latest data'!FL40)</f>
        <v>0</v>
      </c>
      <c r="FB40" s="5">
        <f ca="1">SUM('Latest data'!FM$5:'Latest data'!FM40)</f>
        <v>0</v>
      </c>
      <c r="FC40" s="5">
        <f ca="1">SUM('Latest data'!FN$5:'Latest data'!FN40)</f>
        <v>0</v>
      </c>
      <c r="FD40" s="5">
        <f ca="1">SUM('Latest data'!FO$5:'Latest data'!FO40)</f>
        <v>0</v>
      </c>
      <c r="FE40" s="5">
        <f ca="1">SUM('Latest data'!FP$5:'Latest data'!FP40)</f>
        <v>0</v>
      </c>
      <c r="FF40" s="5">
        <f ca="1">SUM('Latest data'!FQ$5:'Latest data'!FQ40)</f>
        <v>0</v>
      </c>
      <c r="FG40" s="5">
        <f ca="1">SUM('Latest data'!FR$5:'Latest data'!FR40)</f>
        <v>0</v>
      </c>
      <c r="FH40" s="5">
        <f ca="1">SUM('Latest data'!FS$5:'Latest data'!FS40)</f>
        <v>0</v>
      </c>
      <c r="FI40" s="5">
        <f ca="1">SUM('Latest data'!FT$5:'Latest data'!FT40)</f>
        <v>0</v>
      </c>
      <c r="FJ40" s="5">
        <f ca="1">SUM('Latest data'!FU$5:'Latest data'!FU40)</f>
        <v>0</v>
      </c>
      <c r="FK40" s="5">
        <f ca="1">SUM('Latest data'!FV$5:'Latest data'!FV40)</f>
        <v>0</v>
      </c>
      <c r="FL40" s="5">
        <f ca="1">SUM('Latest data'!FW$5:'Latest data'!FW40)</f>
        <v>0</v>
      </c>
      <c r="FM40" s="5">
        <f ca="1">SUM('Latest data'!FX$5:'Latest data'!FX40)</f>
        <v>0</v>
      </c>
      <c r="FN40" s="5">
        <f ca="1">SUM('Latest data'!FY$5:'Latest data'!FY40)</f>
        <v>0</v>
      </c>
      <c r="FO40" s="5">
        <f ca="1">SUM('Latest data'!FZ$5:'Latest data'!FZ40)</f>
        <v>0</v>
      </c>
      <c r="FP40" s="5">
        <f ca="1">SUM('Latest data'!GA$5:'Latest data'!GA40)</f>
        <v>0</v>
      </c>
      <c r="FQ40" s="5">
        <f ca="1">SUM('Latest data'!GB$5:'Latest data'!GB40)</f>
        <v>0</v>
      </c>
      <c r="FR40" s="5">
        <f ca="1">SUM('Latest data'!GC$5:'Latest data'!GC40)</f>
        <v>0</v>
      </c>
      <c r="FS40" s="5">
        <f ca="1">SUM('Latest data'!GD$5:'Latest data'!GD40)</f>
        <v>0</v>
      </c>
      <c r="FT40" s="5">
        <f ca="1">SUM('Latest data'!GE$5:'Latest data'!GE40)</f>
        <v>1</v>
      </c>
      <c r="FU40" s="5">
        <f ca="1">SUM('Latest data'!GF$5:'Latest data'!GF40)</f>
        <v>0</v>
      </c>
      <c r="FV40" s="5">
        <f ca="1">SUM('Latest data'!GG$5:'Latest data'!GG40)</f>
        <v>0</v>
      </c>
      <c r="FW40" s="5">
        <f ca="1">SUM('Latest data'!GH$5:'Latest data'!GH40)</f>
        <v>0</v>
      </c>
      <c r="FX40" s="5">
        <f ca="1">SUM('Latest data'!GI$5:'Latest data'!GI40)</f>
        <v>0</v>
      </c>
      <c r="FY40" s="5">
        <f ca="1">SUM('Latest data'!GJ$5:'Latest data'!GJ40)</f>
        <v>0</v>
      </c>
      <c r="FZ40" s="5">
        <f ca="1">SUM('Latest data'!GK$5:'Latest data'!GK40)</f>
        <v>0</v>
      </c>
      <c r="GA40" s="5">
        <f ca="1">SUM('Latest data'!GL$5:'Latest data'!GL40)</f>
        <v>0</v>
      </c>
      <c r="GB40" s="5">
        <f ca="1">SUM('Latest data'!GM$5:'Latest data'!GM40)</f>
        <v>0</v>
      </c>
      <c r="GC40" s="5">
        <f ca="1">SUM('Latest data'!GN$5:'Latest data'!GN40)</f>
        <v>0</v>
      </c>
      <c r="GD40" s="5">
        <f ca="1">SUM('Latest data'!GO$5:'Latest data'!GO40)</f>
        <v>0</v>
      </c>
      <c r="GE40" s="5">
        <f ca="1">SUM('Latest data'!GP$5:'Latest data'!GP40)</f>
        <v>0</v>
      </c>
      <c r="GF40" s="5">
        <f ca="1">SUM('Latest data'!GQ$5:'Latest data'!GQ40)</f>
        <v>0</v>
      </c>
      <c r="GG40" s="5">
        <f ca="1">SUM('Latest data'!GR$5:'Latest data'!GR40)</f>
        <v>0</v>
      </c>
      <c r="GH40" s="5">
        <f ca="1">SUM('Latest data'!GS$5:'Latest data'!GS40)</f>
        <v>0</v>
      </c>
      <c r="GI40" s="5">
        <f ca="1">SUM('Latest data'!GT$5:'Latest data'!GT40)</f>
        <v>0</v>
      </c>
      <c r="GJ40" s="5">
        <f ca="1">SUM('Latest data'!GU$5:'Latest data'!GU40)</f>
        <v>0</v>
      </c>
      <c r="GK40" s="5">
        <f ca="1">SUM('Latest data'!GV$5:'Latest data'!GV40)</f>
        <v>0</v>
      </c>
      <c r="GL40" s="5">
        <f ca="1">SUM('Latest data'!GW$5:'Latest data'!GW40)</f>
        <v>0</v>
      </c>
      <c r="GM40" s="5">
        <f ca="1">SUM('Latest data'!GX$5:'Latest data'!GX40)</f>
        <v>0</v>
      </c>
      <c r="GN40" s="5">
        <f ca="1">SUM('Latest data'!GY$5:'Latest data'!GY40)</f>
        <v>0</v>
      </c>
      <c r="GO40" s="5">
        <f ca="1">SUM('Latest data'!GZ$5:'Latest data'!GZ40)</f>
        <v>0</v>
      </c>
      <c r="GP40" s="5">
        <f ca="1">SUM('Latest data'!HA$5:'Latest data'!HA40)</f>
        <v>0</v>
      </c>
      <c r="GQ40" s="5">
        <f ca="1">SUM('Latest data'!HB$5:'Latest data'!HB40)</f>
        <v>0</v>
      </c>
      <c r="GR40" s="5">
        <f ca="1">SUM('Latest data'!HC$5:'Latest data'!HC40)</f>
        <v>0</v>
      </c>
      <c r="GS40" s="5">
        <f ca="1">SUM('Latest data'!HD$5:'Latest data'!HD40)</f>
        <v>0</v>
      </c>
      <c r="GT40" s="5">
        <f ca="1">SUM('Latest data'!HE$5:'Latest data'!HE40)</f>
        <v>0</v>
      </c>
      <c r="GU40" s="5">
        <f ca="1">SUM('Latest data'!HF$5:'Latest data'!HF40)</f>
        <v>0</v>
      </c>
      <c r="GV40" s="5">
        <f ca="1">SUM('Latest data'!HG$5:'Latest data'!HG40)</f>
        <v>0</v>
      </c>
      <c r="GW40" s="5">
        <f ca="1">SUM('Latest data'!HH$5:'Latest data'!HH40)</f>
        <v>0</v>
      </c>
      <c r="GX40" s="5">
        <f ca="1">SUM('Latest data'!HI$5:'Latest data'!HI40)</f>
        <v>0</v>
      </c>
      <c r="GY40" s="5">
        <f ca="1">SUM('Latest data'!HJ$5:'Latest data'!HJ40)</f>
        <v>0</v>
      </c>
      <c r="GZ40" s="5">
        <f t="shared" ca="1" si="19"/>
        <v>20615</v>
      </c>
      <c r="HB40" s="8">
        <f t="shared" si="20"/>
        <v>43865</v>
      </c>
      <c r="HC40" s="5">
        <f ca="1">SUM('Latest data'!HN$5:'Latest data'!HN40)</f>
        <v>0</v>
      </c>
      <c r="HD40" s="5">
        <f ca="1">SUM('Latest data'!HO$5:'Latest data'!HO40)</f>
        <v>0</v>
      </c>
      <c r="HE40" s="5">
        <f ca="1">SUM('Latest data'!HP$5:'Latest data'!HP40)</f>
        <v>0</v>
      </c>
      <c r="HF40" s="5">
        <f ca="1">SUM('Latest data'!HQ$5:'Latest data'!HQ40)</f>
        <v>0</v>
      </c>
      <c r="HG40" s="5">
        <f ca="1">SUM('Latest data'!HR$5:'Latest data'!HR40)</f>
        <v>0</v>
      </c>
      <c r="HH40" s="5">
        <f ca="1">SUM('Latest data'!HS$5:'Latest data'!HS40)</f>
        <v>0</v>
      </c>
      <c r="HI40" s="5">
        <f ca="1">SUM('Latest data'!HT$5:'Latest data'!HT40)</f>
        <v>426</v>
      </c>
      <c r="HJ40" s="5">
        <f ca="1">SUM('Latest data'!HU$5:'Latest data'!HU40)</f>
        <v>0</v>
      </c>
      <c r="HK40" s="5">
        <f ca="1">SUM('Latest data'!HV$5:'Latest data'!HV40)</f>
        <v>0</v>
      </c>
      <c r="HL40" s="5">
        <f ca="1">SUM('Latest data'!HW$5:'Latest data'!HW40)</f>
        <v>0</v>
      </c>
      <c r="HM40" s="5">
        <f ca="1">SUM('Latest data'!HX$5:'Latest data'!HX40)</f>
        <v>0</v>
      </c>
      <c r="HN40" s="5">
        <f ca="1">SUM('Latest data'!HY$5:'Latest data'!HY40)</f>
        <v>0</v>
      </c>
      <c r="HO40" s="5">
        <f ca="1">SUM('Latest data'!HZ$5:'Latest data'!HZ40)</f>
        <v>0</v>
      </c>
      <c r="HP40" s="5">
        <f ca="1">SUM('Latest data'!IA$5:'Latest data'!IA40)</f>
        <v>0</v>
      </c>
      <c r="HQ40" s="5">
        <f ca="1">SUM('Latest data'!IB$5:'Latest data'!IB40)</f>
        <v>0</v>
      </c>
      <c r="HR40" s="5">
        <f ca="1">SUM('Latest data'!IC$5:'Latest data'!IC40)</f>
        <v>0</v>
      </c>
      <c r="HS40" s="5">
        <f ca="1">SUM('Latest data'!ID$5:'Latest data'!ID40)</f>
        <v>0</v>
      </c>
      <c r="HT40" s="5">
        <f ca="1">SUM('Latest data'!IE$5:'Latest data'!IE40)</f>
        <v>0</v>
      </c>
      <c r="HU40" s="5">
        <f ca="1">SUM('Latest data'!IF$5:'Latest data'!IF40)</f>
        <v>0</v>
      </c>
      <c r="HV40" s="5">
        <f ca="1">SUM('Latest data'!IG$5:'Latest data'!IG40)</f>
        <v>0</v>
      </c>
      <c r="HW40" s="5">
        <f ca="1">SUM('Latest data'!IH$5:'Latest data'!IH40)</f>
        <v>0</v>
      </c>
      <c r="HX40" s="5">
        <f ca="1">SUM('Latest data'!II$5:'Latest data'!II40)</f>
        <v>0</v>
      </c>
      <c r="HY40" s="5">
        <f ca="1">SUM('Latest data'!IJ$5:'Latest data'!IJ40)</f>
        <v>0</v>
      </c>
      <c r="HZ40" s="5">
        <f ca="1">SUM('Latest data'!IK$5:'Latest data'!IK40)</f>
        <v>0</v>
      </c>
      <c r="IA40" s="5">
        <f ca="1">SUM('Latest data'!IL$5:'Latest data'!IL40)</f>
        <v>0</v>
      </c>
      <c r="IB40" s="5">
        <f ca="1">SUM('Latest data'!IM$5:'Latest data'!IM40)</f>
        <v>0</v>
      </c>
      <c r="IC40" s="5">
        <f ca="1">SUM('Latest data'!IN$5:'Latest data'!IN40)</f>
        <v>0</v>
      </c>
      <c r="ID40" s="5">
        <f ca="1">SUM('Latest data'!IO$5:'Latest data'!IO40)</f>
        <v>0</v>
      </c>
      <c r="IE40" s="5">
        <f ca="1">SUM('Latest data'!IP$5:'Latest data'!IP40)</f>
        <v>0</v>
      </c>
      <c r="IF40" s="5">
        <f ca="1">SUM('Latest data'!IQ$5:'Latest data'!IQ40)</f>
        <v>0</v>
      </c>
      <c r="IG40" s="5">
        <f ca="1">SUM('Latest data'!IR$5:'Latest data'!IR40)</f>
        <v>0</v>
      </c>
      <c r="IH40" s="5">
        <f ca="1">SUM('Latest data'!IS$5:'Latest data'!IS40)</f>
        <v>0</v>
      </c>
      <c r="II40" s="5">
        <f ca="1">SUM('Latest data'!IT$5:'Latest data'!IT40)</f>
        <v>0</v>
      </c>
      <c r="IJ40" s="5">
        <f ca="1">SUM('Latest data'!IU$5:'Latest data'!IU40)</f>
        <v>0</v>
      </c>
      <c r="IK40" s="5">
        <f ca="1">SUM('Latest data'!IV$5:'Latest data'!IV40)</f>
        <v>0</v>
      </c>
      <c r="IL40" s="5">
        <f ca="1">SUM('Latest data'!IW$5:'Latest data'!IW40)</f>
        <v>1</v>
      </c>
      <c r="IM40" s="5">
        <f ca="1">SUM('Latest data'!IX$5:'Latest data'!IX40)</f>
        <v>0</v>
      </c>
      <c r="IN40" s="5">
        <f ca="1">SUM('Latest data'!IY$5:'Latest data'!IY40)</f>
        <v>0</v>
      </c>
      <c r="IO40" s="5">
        <f ca="1">SUM('Latest data'!IZ$5:'Latest data'!IZ40)</f>
        <v>0</v>
      </c>
      <c r="IP40" s="5">
        <f ca="1">SUM('Latest data'!JA$5:'Latest data'!JA40)</f>
        <v>0</v>
      </c>
      <c r="IQ40" s="5">
        <f ca="1">SUM('Latest data'!JB$5:'Latest data'!JB40)</f>
        <v>0</v>
      </c>
      <c r="IR40" s="5">
        <f ca="1">SUM('Latest data'!JC$5:'Latest data'!JC40)</f>
        <v>0</v>
      </c>
      <c r="IS40" s="5">
        <f ca="1">SUM('Latest data'!JD$5:'Latest data'!JD40)</f>
        <v>0</v>
      </c>
      <c r="IT40" s="5">
        <f ca="1">SUM('Latest data'!JE$5:'Latest data'!JE40)</f>
        <v>0</v>
      </c>
      <c r="IU40" s="5">
        <f ca="1">SUM('Latest data'!JF$5:'Latest data'!JF40)</f>
        <v>0</v>
      </c>
      <c r="IV40" s="5">
        <f ca="1">SUM('Latest data'!JG$5:'Latest data'!JG40)</f>
        <v>0</v>
      </c>
      <c r="IW40" s="5">
        <f ca="1">SUM('Latest data'!JH$5:'Latest data'!JH40)</f>
        <v>0</v>
      </c>
      <c r="IX40" s="5">
        <f ca="1">SUM('Latest data'!JI$5:'Latest data'!JI40)</f>
        <v>0</v>
      </c>
      <c r="IY40" s="5">
        <f ca="1">SUM('Latest data'!JJ$5:'Latest data'!JJ40)</f>
        <v>0</v>
      </c>
      <c r="IZ40" s="5">
        <f ca="1">SUM('Latest data'!JK$5:'Latest data'!JK40)</f>
        <v>0</v>
      </c>
      <c r="JA40" s="5">
        <f ca="1">SUM('Latest data'!JL$5:'Latest data'!JL40)</f>
        <v>0</v>
      </c>
      <c r="JB40" s="5">
        <f ca="1">SUM('Latest data'!JM$5:'Latest data'!JM40)</f>
        <v>0</v>
      </c>
      <c r="JC40" s="5">
        <f ca="1">SUM('Latest data'!JN$5:'Latest data'!JN40)</f>
        <v>0</v>
      </c>
      <c r="JD40" s="5">
        <f ca="1">SUM('Latest data'!JO$5:'Latest data'!JO40)</f>
        <v>0</v>
      </c>
      <c r="JE40" s="5">
        <f ca="1">SUM('Latest data'!JP$5:'Latest data'!JP40)</f>
        <v>0</v>
      </c>
      <c r="JF40" s="5">
        <f ca="1">SUM('Latest data'!JQ$5:'Latest data'!JQ40)</f>
        <v>0</v>
      </c>
      <c r="JG40" s="5">
        <f ca="1">SUM('Latest data'!JR$5:'Latest data'!JR40)</f>
        <v>0</v>
      </c>
      <c r="JH40" s="5">
        <f ca="1">SUM('Latest data'!JS$5:'Latest data'!JS40)</f>
        <v>0</v>
      </c>
      <c r="JI40" s="5">
        <f ca="1">SUM('Latest data'!JT$5:'Latest data'!JT40)</f>
        <v>0</v>
      </c>
      <c r="JJ40" s="5">
        <f ca="1">SUM('Latest data'!JU$5:'Latest data'!JU40)</f>
        <v>0</v>
      </c>
      <c r="JK40" s="5">
        <f ca="1">SUM('Latest data'!JV$5:'Latest data'!JV40)</f>
        <v>0</v>
      </c>
      <c r="JL40" s="5">
        <f ca="1">SUM('Latest data'!JW$5:'Latest data'!JW40)</f>
        <v>0</v>
      </c>
      <c r="JM40" s="5">
        <f ca="1">SUM('Latest data'!JX$5:'Latest data'!JX40)</f>
        <v>0</v>
      </c>
      <c r="JN40" s="5">
        <f ca="1">SUM('Latest data'!JY$5:'Latest data'!JY40)</f>
        <v>0</v>
      </c>
      <c r="JO40" s="5">
        <f ca="1">SUM('Latest data'!JZ$5:'Latest data'!JZ40)</f>
        <v>0</v>
      </c>
      <c r="JP40" s="5">
        <f ca="1">SUM('Latest data'!KA$5:'Latest data'!KA40)</f>
        <v>0</v>
      </c>
      <c r="JQ40" s="5">
        <f ca="1">SUM('Latest data'!KB$5:'Latest data'!KB40)</f>
        <v>0</v>
      </c>
      <c r="JR40" s="5">
        <f ca="1">SUM('Latest data'!KC$5:'Latest data'!KC40)</f>
        <v>0</v>
      </c>
      <c r="JS40" s="5">
        <f ca="1">SUM('Latest data'!KD$5:'Latest data'!KD40)</f>
        <v>0</v>
      </c>
      <c r="JT40" s="5">
        <f ca="1">SUM('Latest data'!KE$5:'Latest data'!KE40)</f>
        <v>0</v>
      </c>
      <c r="JU40" s="5">
        <f ca="1">SUM('Latest data'!KF$5:'Latest data'!KF40)</f>
        <v>0</v>
      </c>
      <c r="JV40" s="5">
        <f ca="1">SUM('Latest data'!KG$5:'Latest data'!KG40)</f>
        <v>0</v>
      </c>
      <c r="JW40" s="5">
        <f ca="1">SUM('Latest data'!KH$5:'Latest data'!KH40)</f>
        <v>0</v>
      </c>
      <c r="JX40" s="5">
        <f ca="1">SUM('Latest data'!KI$5:'Latest data'!KI40)</f>
        <v>0</v>
      </c>
      <c r="JY40" s="5">
        <f ca="1">SUM('Latest data'!KJ$5:'Latest data'!KJ40)</f>
        <v>0</v>
      </c>
      <c r="JZ40" s="5">
        <f ca="1">SUM('Latest data'!KK$5:'Latest data'!KK40)</f>
        <v>0</v>
      </c>
      <c r="KA40" s="5">
        <f ca="1">SUM('Latest data'!KL$5:'Latest data'!KL40)</f>
        <v>0</v>
      </c>
      <c r="KB40" s="5">
        <f ca="1">SUM('Latest data'!KM$5:'Latest data'!KM40)</f>
        <v>0</v>
      </c>
      <c r="KC40" s="5">
        <f ca="1">SUM('Latest data'!KN$5:'Latest data'!KN40)</f>
        <v>0</v>
      </c>
      <c r="KD40" s="5">
        <f ca="1">SUM('Latest data'!KO$5:'Latest data'!KO40)</f>
        <v>0</v>
      </c>
      <c r="KE40" s="5">
        <f ca="1">SUM('Latest data'!KP$5:'Latest data'!KP40)</f>
        <v>0</v>
      </c>
      <c r="KF40" s="5">
        <f ca="1">SUM('Latest data'!KQ$5:'Latest data'!KQ40)</f>
        <v>0</v>
      </c>
      <c r="KG40" s="5">
        <f ca="1">SUM('Latest data'!KR$5:'Latest data'!KR40)</f>
        <v>0</v>
      </c>
      <c r="KH40" s="5">
        <f ca="1">SUM('Latest data'!KS$5:'Latest data'!KS40)</f>
        <v>0</v>
      </c>
      <c r="KI40" s="5">
        <f ca="1">SUM('Latest data'!KT$5:'Latest data'!KT40)</f>
        <v>0</v>
      </c>
      <c r="KJ40" s="5">
        <f ca="1">SUM('Latest data'!KU$5:'Latest data'!KU40)</f>
        <v>0</v>
      </c>
      <c r="KK40" s="5">
        <f ca="1">SUM('Latest data'!KV$5:'Latest data'!KV40)</f>
        <v>0</v>
      </c>
      <c r="KL40" s="5">
        <f ca="1">SUM('Latest data'!KW$5:'Latest data'!KW40)</f>
        <v>0</v>
      </c>
      <c r="KM40" s="5">
        <f ca="1">SUM('Latest data'!KX$5:'Latest data'!KX40)</f>
        <v>0</v>
      </c>
      <c r="KN40" s="5">
        <f ca="1">SUM('Latest data'!KY$5:'Latest data'!KY40)</f>
        <v>0</v>
      </c>
      <c r="KO40" s="5">
        <f ca="1">SUM('Latest data'!KZ$5:'Latest data'!KZ40)</f>
        <v>0</v>
      </c>
      <c r="KP40" s="5">
        <f ca="1">SUM('Latest data'!LA$5:'Latest data'!LA40)</f>
        <v>0</v>
      </c>
      <c r="KQ40" s="5">
        <f ca="1">SUM('Latest data'!LB$5:'Latest data'!LB40)</f>
        <v>0</v>
      </c>
      <c r="KR40" s="5">
        <f ca="1">SUM('Latest data'!LC$5:'Latest data'!LC40)</f>
        <v>0</v>
      </c>
      <c r="KS40" s="5">
        <f ca="1">SUM('Latest data'!LD$5:'Latest data'!LD40)</f>
        <v>0</v>
      </c>
      <c r="KT40" s="5">
        <f ca="1">SUM('Latest data'!LE$5:'Latest data'!LE40)</f>
        <v>0</v>
      </c>
      <c r="KU40" s="5">
        <f ca="1">SUM('Latest data'!LF$5:'Latest data'!LF40)</f>
        <v>0</v>
      </c>
      <c r="KV40" s="5">
        <f ca="1">SUM('Latest data'!LG$5:'Latest data'!LG40)</f>
        <v>0</v>
      </c>
      <c r="KW40" s="5">
        <f ca="1">SUM('Latest data'!LH$5:'Latest data'!LH40)</f>
        <v>0</v>
      </c>
      <c r="KX40" s="5">
        <f ca="1">SUM('Latest data'!LI$5:'Latest data'!LI40)</f>
        <v>0</v>
      </c>
      <c r="KY40" s="5">
        <f ca="1">SUM('Latest data'!LJ$5:'Latest data'!LJ40)</f>
        <v>0</v>
      </c>
      <c r="KZ40" s="5">
        <f ca="1">SUM('Latest data'!LK$5:'Latest data'!LK40)</f>
        <v>0</v>
      </c>
      <c r="LA40" s="5">
        <f ca="1">SUM('Latest data'!LL$5:'Latest data'!LL40)</f>
        <v>0</v>
      </c>
      <c r="LB40" s="5">
        <f ca="1">SUM('Latest data'!LM$5:'Latest data'!LM40)</f>
        <v>0</v>
      </c>
      <c r="LC40" s="5">
        <f ca="1">SUM('Latest data'!LN$5:'Latest data'!LN40)</f>
        <v>0</v>
      </c>
      <c r="LD40" s="5">
        <f ca="1">SUM('Latest data'!LO$5:'Latest data'!LO40)</f>
        <v>0</v>
      </c>
      <c r="LE40" s="5">
        <f ca="1">SUM('Latest data'!LP$5:'Latest data'!LP40)</f>
        <v>0</v>
      </c>
      <c r="LF40" s="5">
        <f ca="1">SUM('Latest data'!LQ$5:'Latest data'!LQ40)</f>
        <v>0</v>
      </c>
      <c r="LG40" s="5">
        <f ca="1">SUM('Latest data'!LR$5:'Latest data'!LR40)</f>
        <v>0</v>
      </c>
      <c r="LH40" s="5">
        <f ca="1">SUM('Latest data'!LS$5:'Latest data'!LS40)</f>
        <v>0</v>
      </c>
      <c r="LI40" s="5">
        <f ca="1">SUM('Latest data'!LT$5:'Latest data'!LT40)</f>
        <v>0</v>
      </c>
      <c r="LJ40" s="5">
        <f ca="1">SUM('Latest data'!LU$5:'Latest data'!LU40)</f>
        <v>0</v>
      </c>
      <c r="LK40" s="5">
        <f ca="1">SUM('Latest data'!LV$5:'Latest data'!LV40)</f>
        <v>0</v>
      </c>
      <c r="LL40" s="5">
        <f ca="1">SUM('Latest data'!LW$5:'Latest data'!LW40)</f>
        <v>0</v>
      </c>
      <c r="LM40" s="5">
        <f ca="1">SUM('Latest data'!LX$5:'Latest data'!LX40)</f>
        <v>0</v>
      </c>
      <c r="LN40" s="5">
        <f ca="1">SUM('Latest data'!LY$5:'Latest data'!LY40)</f>
        <v>0</v>
      </c>
      <c r="LO40" s="5">
        <f ca="1">SUM('Latest data'!LZ$5:'Latest data'!LZ40)</f>
        <v>0</v>
      </c>
      <c r="LP40" s="5">
        <f ca="1">SUM('Latest data'!MA$5:'Latest data'!MA40)</f>
        <v>0</v>
      </c>
      <c r="LQ40" s="5">
        <f ca="1">SUM('Latest data'!MB$5:'Latest data'!MB40)</f>
        <v>0</v>
      </c>
      <c r="LR40" s="5">
        <f ca="1">SUM('Latest data'!MC$5:'Latest data'!MC40)</f>
        <v>0</v>
      </c>
      <c r="LS40" s="5">
        <f ca="1">SUM('Latest data'!MD$5:'Latest data'!MD40)</f>
        <v>0</v>
      </c>
      <c r="LT40" s="5">
        <f ca="1">SUM('Latest data'!ME$5:'Latest data'!ME40)</f>
        <v>0</v>
      </c>
      <c r="LU40" s="5">
        <f ca="1">SUM('Latest data'!MF$5:'Latest data'!MF40)</f>
        <v>0</v>
      </c>
      <c r="LV40" s="5">
        <f ca="1">SUM('Latest data'!MG$5:'Latest data'!MG40)</f>
        <v>0</v>
      </c>
      <c r="LW40" s="5">
        <f ca="1">SUM('Latest data'!MH$5:'Latest data'!MH40)</f>
        <v>0</v>
      </c>
      <c r="LX40" s="5">
        <f ca="1">SUM('Latest data'!MI$5:'Latest data'!MI40)</f>
        <v>0</v>
      </c>
      <c r="LY40" s="5">
        <f ca="1">SUM('Latest data'!MJ$5:'Latest data'!MJ40)</f>
        <v>0</v>
      </c>
      <c r="LZ40" s="5">
        <f ca="1">SUM('Latest data'!MK$5:'Latest data'!MK40)</f>
        <v>0</v>
      </c>
      <c r="MA40" s="5">
        <f ca="1">SUM('Latest data'!ML$5:'Latest data'!ML40)</f>
        <v>0</v>
      </c>
      <c r="MB40" s="5">
        <f ca="1">SUM('Latest data'!MM$5:'Latest data'!MM40)</f>
        <v>0</v>
      </c>
      <c r="MC40" s="5">
        <f ca="1">SUM('Latest data'!MN$5:'Latest data'!MN40)</f>
        <v>0</v>
      </c>
      <c r="MD40" s="5">
        <f ca="1">SUM('Latest data'!MO$5:'Latest data'!MO40)</f>
        <v>0</v>
      </c>
      <c r="ME40" s="5">
        <f ca="1">SUM('Latest data'!MP$5:'Latest data'!MP40)</f>
        <v>0</v>
      </c>
      <c r="MF40" s="5">
        <f ca="1">SUM('Latest data'!MQ$5:'Latest data'!MQ40)</f>
        <v>0</v>
      </c>
      <c r="MG40" s="5">
        <f ca="1">SUM('Latest data'!MR$5:'Latest data'!MR40)</f>
        <v>0</v>
      </c>
      <c r="MH40" s="5">
        <f ca="1">SUM('Latest data'!MS$5:'Latest data'!MS40)</f>
        <v>0</v>
      </c>
      <c r="MI40" s="5">
        <f ca="1">SUM('Latest data'!MT$5:'Latest data'!MT40)</f>
        <v>0</v>
      </c>
      <c r="MJ40" s="5">
        <f ca="1">SUM('Latest data'!MU$5:'Latest data'!MU40)</f>
        <v>0</v>
      </c>
      <c r="MK40" s="5">
        <f ca="1">SUM('Latest data'!MV$5:'Latest data'!MV40)</f>
        <v>0</v>
      </c>
      <c r="ML40" s="5">
        <f ca="1">SUM('Latest data'!MW$5:'Latest data'!MW40)</f>
        <v>0</v>
      </c>
      <c r="MM40" s="5">
        <f ca="1">SUM('Latest data'!MX$5:'Latest data'!MX40)</f>
        <v>0</v>
      </c>
      <c r="MN40" s="5">
        <f ca="1">SUM('Latest data'!MY$5:'Latest data'!MY40)</f>
        <v>0</v>
      </c>
      <c r="MO40" s="5">
        <f ca="1">SUM('Latest data'!MZ$5:'Latest data'!MZ40)</f>
        <v>0</v>
      </c>
      <c r="MP40" s="5">
        <f ca="1">SUM('Latest data'!NA$5:'Latest data'!NA40)</f>
        <v>0</v>
      </c>
      <c r="MQ40" s="5">
        <f ca="1">SUM('Latest data'!NB$5:'Latest data'!NB40)</f>
        <v>0</v>
      </c>
      <c r="MR40" s="5">
        <f ca="1">SUM('Latest data'!NC$5:'Latest data'!NC40)</f>
        <v>0</v>
      </c>
      <c r="MS40" s="5">
        <f ca="1">SUM('Latest data'!ND$5:'Latest data'!ND40)</f>
        <v>0</v>
      </c>
      <c r="MT40" s="5">
        <f ca="1">SUM('Latest data'!NE$5:'Latest data'!NE40)</f>
        <v>0</v>
      </c>
      <c r="MU40" s="5">
        <f ca="1">SUM('Latest data'!NF$5:'Latest data'!NF40)</f>
        <v>0</v>
      </c>
      <c r="MV40" s="5">
        <f ca="1">SUM('Latest data'!NG$5:'Latest data'!NG40)</f>
        <v>0</v>
      </c>
      <c r="MW40" s="5">
        <f ca="1">SUM('Latest data'!NH$5:'Latest data'!NH40)</f>
        <v>0</v>
      </c>
      <c r="MX40" s="5">
        <f ca="1">SUM('Latest data'!NI$5:'Latest data'!NI40)</f>
        <v>0</v>
      </c>
      <c r="MY40" s="5">
        <f ca="1">SUM('Latest data'!NJ$5:'Latest data'!NJ40)</f>
        <v>0</v>
      </c>
      <c r="MZ40" s="5">
        <f ca="1">SUM('Latest data'!NK$5:'Latest data'!NK40)</f>
        <v>0</v>
      </c>
      <c r="NA40" s="5">
        <f ca="1">SUM('Latest data'!NL$5:'Latest data'!NL40)</f>
        <v>0</v>
      </c>
      <c r="NB40" s="5">
        <f ca="1">SUM('Latest data'!NM$5:'Latest data'!NM40)</f>
        <v>0</v>
      </c>
      <c r="NC40" s="5">
        <f ca="1">SUM('Latest data'!NN$5:'Latest data'!NN40)</f>
        <v>0</v>
      </c>
      <c r="ND40" s="5">
        <f ca="1">SUM('Latest data'!NO$5:'Latest data'!NO40)</f>
        <v>0</v>
      </c>
      <c r="NE40" s="5">
        <f ca="1">SUM('Latest data'!NP$5:'Latest data'!NP40)</f>
        <v>0</v>
      </c>
      <c r="NF40" s="5">
        <f ca="1">SUM('Latest data'!NQ$5:'Latest data'!NQ40)</f>
        <v>0</v>
      </c>
      <c r="NG40" s="5">
        <f ca="1">SUM('Latest data'!NR$5:'Latest data'!NR40)</f>
        <v>0</v>
      </c>
      <c r="NH40" s="5">
        <f ca="1">SUM('Latest data'!NS$5:'Latest data'!NS40)</f>
        <v>0</v>
      </c>
      <c r="NI40" s="5">
        <f ca="1">SUM('Latest data'!NT$5:'Latest data'!NT40)</f>
        <v>0</v>
      </c>
      <c r="NJ40" s="5">
        <f ca="1">SUM('Latest data'!NU$5:'Latest data'!NU40)</f>
        <v>0</v>
      </c>
      <c r="NK40" s="5">
        <f ca="1">SUM('Latest data'!NV$5:'Latest data'!NV40)</f>
        <v>0</v>
      </c>
      <c r="NL40" s="5">
        <f ca="1">SUM('Latest data'!NW$5:'Latest data'!NW40)</f>
        <v>0</v>
      </c>
      <c r="NM40" s="5">
        <f ca="1">SUM('Latest data'!NX$5:'Latest data'!NX40)</f>
        <v>0</v>
      </c>
      <c r="NN40" s="5">
        <f ca="1">SUM('Latest data'!NY$5:'Latest data'!NY40)</f>
        <v>0</v>
      </c>
      <c r="NO40" s="5">
        <f ca="1">SUM('Latest data'!NZ$5:'Latest data'!NZ40)</f>
        <v>0</v>
      </c>
      <c r="NP40" s="5">
        <f ca="1">SUM('Latest data'!OA$5:'Latest data'!OA40)</f>
        <v>0</v>
      </c>
      <c r="NQ40" s="5">
        <f ca="1">SUM('Latest data'!OB$5:'Latest data'!OB40)</f>
        <v>0</v>
      </c>
      <c r="NR40" s="5">
        <f ca="1">SUM('Latest data'!OC$5:'Latest data'!OC40)</f>
        <v>0</v>
      </c>
      <c r="NS40" s="5">
        <f ca="1">SUM('Latest data'!OD$5:'Latest data'!OD40)</f>
        <v>0</v>
      </c>
      <c r="NT40" s="5">
        <f ca="1">SUM('Latest data'!OE$5:'Latest data'!OE40)</f>
        <v>0</v>
      </c>
      <c r="NU40" s="5">
        <f ca="1">SUM('Latest data'!OF$5:'Latest data'!OF40)</f>
        <v>0</v>
      </c>
      <c r="NV40" s="5">
        <f ca="1">SUM('Latest data'!OG$5:'Latest data'!OG40)</f>
        <v>0</v>
      </c>
      <c r="NW40" s="5">
        <f ca="1">SUM('Latest data'!OH$5:'Latest data'!OH40)</f>
        <v>0</v>
      </c>
      <c r="NX40" s="5">
        <f ca="1">SUM('Latest data'!OI$5:'Latest data'!OI40)</f>
        <v>0</v>
      </c>
      <c r="NY40" s="5">
        <f ca="1">SUM('Latest data'!OJ$5:'Latest data'!OJ40)</f>
        <v>0</v>
      </c>
      <c r="NZ40" s="5">
        <f ca="1">SUM('Latest data'!OK$5:'Latest data'!OK40)</f>
        <v>0</v>
      </c>
      <c r="OA40" s="5">
        <f ca="1">SUM('Latest data'!OL$5:'Latest data'!OL40)</f>
        <v>0</v>
      </c>
      <c r="OB40" s="5">
        <f ca="1">SUM('Latest data'!OM$5:'Latest data'!OM40)</f>
        <v>0</v>
      </c>
      <c r="OC40" s="5">
        <f ca="1">SUM('Latest data'!ON$5:'Latest data'!ON40)</f>
        <v>0</v>
      </c>
      <c r="OD40" s="5">
        <f ca="1">SUM('Latest data'!OO$5:'Latest data'!OO40)</f>
        <v>0</v>
      </c>
      <c r="OE40" s="5">
        <f ca="1">SUM('Latest data'!OP$5:'Latest data'!OP40)</f>
        <v>0</v>
      </c>
      <c r="OF40" s="5">
        <f ca="1">SUM('Latest data'!OQ$5:'Latest data'!OQ40)</f>
        <v>0</v>
      </c>
      <c r="OG40" s="5">
        <f ca="1">SUM('Latest data'!OR$5:'Latest data'!OR40)</f>
        <v>0</v>
      </c>
      <c r="OH40" s="5">
        <f ca="1">SUM('Latest data'!OS$5:'Latest data'!OS40)</f>
        <v>0</v>
      </c>
      <c r="OI40" s="5">
        <f ca="1">SUM('Latest data'!OT$5:'Latest data'!OT40)</f>
        <v>0</v>
      </c>
      <c r="OJ40" s="5">
        <f ca="1">SUM('Latest data'!OU$5:'Latest data'!OU40)</f>
        <v>0</v>
      </c>
      <c r="OK40" s="5">
        <f ca="1">SUM('Latest data'!OV$5:'Latest data'!OV40)</f>
        <v>0</v>
      </c>
      <c r="OL40" s="5">
        <f ca="1">SUM('Latest data'!OW$5:'Latest data'!OW40)</f>
        <v>0</v>
      </c>
      <c r="OM40" s="5">
        <f ca="1">SUM('Latest data'!OX$5:'Latest data'!OX40)</f>
        <v>0</v>
      </c>
      <c r="ON40" s="5">
        <f ca="1">SUM('Latest data'!OY$5:'Latest data'!OY40)</f>
        <v>0</v>
      </c>
      <c r="OO40" s="5">
        <f ca="1">SUM('Latest data'!OZ$5:'Latest data'!OZ40)</f>
        <v>0</v>
      </c>
      <c r="OP40" s="5">
        <f ca="1">SUM('Latest data'!PA$5:'Latest data'!PA40)</f>
        <v>0</v>
      </c>
      <c r="OQ40" s="5">
        <f ca="1">SUM('Latest data'!PB$5:'Latest data'!PB40)</f>
        <v>0</v>
      </c>
      <c r="OR40" s="5">
        <f ca="1">SUM('Latest data'!PC$5:'Latest data'!PC40)</f>
        <v>0</v>
      </c>
      <c r="OS40" s="5">
        <f ca="1">SUM('Latest data'!PD$5:'Latest data'!PD40)</f>
        <v>0</v>
      </c>
      <c r="OT40" s="5">
        <f ca="1">SUM('Latest data'!PE$5:'Latest data'!PE40)</f>
        <v>0</v>
      </c>
      <c r="OU40" s="5">
        <f ca="1">SUM('Latest data'!PF$5:'Latest data'!PF40)</f>
        <v>0</v>
      </c>
      <c r="OV40" s="5">
        <f ca="1">SUM('Latest data'!PG$5:'Latest data'!PG40)</f>
        <v>0</v>
      </c>
      <c r="OW40" s="5">
        <f ca="1">SUM('Latest data'!PH$5:'Latest data'!PH40)</f>
        <v>0</v>
      </c>
      <c r="OX40" s="5">
        <f ca="1">SUM('Latest data'!PI$5:'Latest data'!PI40)</f>
        <v>0</v>
      </c>
      <c r="OY40" s="5">
        <f ca="1">SUM('Latest data'!PJ$5:'Latest data'!PJ40)</f>
        <v>0</v>
      </c>
      <c r="OZ40" s="5">
        <f ca="1">SUM('Latest data'!PK$5:'Latest data'!PK40)</f>
        <v>0</v>
      </c>
      <c r="PA40" s="5">
        <f t="shared" ca="1" si="21"/>
        <v>427</v>
      </c>
      <c r="PF40" s="9"/>
    </row>
    <row r="41" spans="1:422">
      <c r="A41" s="8">
        <f t="shared" si="18"/>
        <v>43866</v>
      </c>
      <c r="B41" s="5">
        <f ca="1">SUM('Latest data'!M$5:'Latest data'!M41)</f>
        <v>11</v>
      </c>
      <c r="C41" s="5">
        <f ca="1">SUM('Latest data'!N$5:'Latest data'!N41)</f>
        <v>1</v>
      </c>
      <c r="D41" s="5">
        <f ca="1">SUM('Latest data'!O$5:'Latest data'!O41)</f>
        <v>3</v>
      </c>
      <c r="E41" s="5">
        <f ca="1">SUM('Latest data'!P$5:'Latest data'!P41)</f>
        <v>11</v>
      </c>
      <c r="F41" s="5">
        <f ca="1">SUM('Latest data'!Q$5:'Latest data'!Q41)</f>
        <v>6</v>
      </c>
      <c r="G41" s="5">
        <f ca="1">SUM('Latest data'!R$5:'Latest data'!R41)</f>
        <v>2</v>
      </c>
      <c r="H41" s="5">
        <f ca="1">SUM('Latest data'!S$5:'Latest data'!S41)</f>
        <v>24320</v>
      </c>
      <c r="I41" s="5">
        <f ca="1">SUM('Latest data'!T$5:'Latest data'!T41)</f>
        <v>0</v>
      </c>
      <c r="J41" s="5">
        <f ca="1">SUM('Latest data'!U$5:'Latest data'!U41)</f>
        <v>0</v>
      </c>
      <c r="K41" s="5">
        <f ca="1">SUM('Latest data'!V$5:'Latest data'!V41)</f>
        <v>1</v>
      </c>
      <c r="L41" s="5">
        <f ca="1">SUM('Latest data'!W$5:'Latest data'!W41)</f>
        <v>0</v>
      </c>
      <c r="M41" s="5">
        <f ca="1">SUM('Latest data'!X$5:'Latest data'!X41)</f>
        <v>5</v>
      </c>
      <c r="N41" s="5">
        <f ca="1">SUM('Latest data'!Y$5:'Latest data'!Y41)</f>
        <v>0</v>
      </c>
      <c r="O41" s="5">
        <f ca="1">SUM('Latest data'!Z$5:'Latest data'!Z41)</f>
        <v>0</v>
      </c>
      <c r="P41" s="5">
        <f ca="1">SUM('Latest data'!AA$5:'Latest data'!AA41)</f>
        <v>2</v>
      </c>
      <c r="Q41" s="5">
        <f ca="1">SUM('Latest data'!AB$5:'Latest data'!AB41)</f>
        <v>0</v>
      </c>
      <c r="R41" s="5">
        <f ca="1">SUM('Latest data'!AC$5:'Latest data'!AC41)</f>
        <v>0</v>
      </c>
      <c r="S41" s="5">
        <f ca="1">SUM('Latest data'!AD$5:'Latest data'!AD41)</f>
        <v>0</v>
      </c>
      <c r="T41" s="5">
        <f ca="1">SUM('Latest data'!AE$5:'Latest data'!AE41)</f>
        <v>0</v>
      </c>
      <c r="U41" s="5">
        <f ca="1">SUM('Latest data'!AF$5:'Latest data'!AF41)</f>
        <v>1</v>
      </c>
      <c r="V41" s="5">
        <f ca="1">SUM('Latest data'!AG$5:'Latest data'!AG41)</f>
        <v>3</v>
      </c>
      <c r="W41" s="5">
        <f ca="1">SUM('Latest data'!AH$5:'Latest data'!AH41)</f>
        <v>18</v>
      </c>
      <c r="X41" s="5">
        <f ca="1">SUM('Latest data'!AI$5:'Latest data'!AI41)</f>
        <v>0</v>
      </c>
      <c r="Y41" s="5">
        <f ca="1">SUM('Latest data'!AJ$5:'Latest data'!AJ41)</f>
        <v>25</v>
      </c>
      <c r="Z41" s="5">
        <f ca="1">SUM('Latest data'!AK$5:'Latest data'!AK41)</f>
        <v>0</v>
      </c>
      <c r="AA41" s="5">
        <f ca="1">SUM('Latest data'!AL$5:'Latest data'!AL41)</f>
        <v>0</v>
      </c>
      <c r="AB41" s="5">
        <f ca="1">SUM('Latest data'!AM$5:'Latest data'!AM41)</f>
        <v>0</v>
      </c>
      <c r="AC41" s="5">
        <f ca="1">SUM('Latest data'!AN$5:'Latest data'!AN41)</f>
        <v>0</v>
      </c>
      <c r="AD41" s="5">
        <f ca="1">SUM('Latest data'!AO$5:'Latest data'!AO41)</f>
        <v>0</v>
      </c>
      <c r="AE41" s="5">
        <f ca="1">SUM('Latest data'!AP$5:'Latest data'!AP41)</f>
        <v>0</v>
      </c>
      <c r="AF41" s="5">
        <f ca="1">SUM('Latest data'!AQ$5:'Latest data'!AQ41)</f>
        <v>12</v>
      </c>
      <c r="AG41" s="5">
        <f ca="1">SUM('Latest data'!AR$5:'Latest data'!AR41)</f>
        <v>0</v>
      </c>
      <c r="AH41" s="5">
        <f ca="1">SUM('Latest data'!AS$5:'Latest data'!AS41)</f>
        <v>0</v>
      </c>
      <c r="AI41" s="5">
        <f ca="1">SUM('Latest data'!AT$5:'Latest data'!AT41)</f>
        <v>0</v>
      </c>
      <c r="AJ41" s="5">
        <f ca="1">SUM('Latest data'!AU$5:'Latest data'!AU41)</f>
        <v>0</v>
      </c>
      <c r="AK41" s="5">
        <f ca="1">SUM('Latest data'!AV$5:'Latest data'!AV41)</f>
        <v>2</v>
      </c>
      <c r="AL41" s="5">
        <f ca="1">SUM('Latest data'!AW$5:'Latest data'!AW41)</f>
        <v>10</v>
      </c>
      <c r="AM41" s="5">
        <f ca="1">SUM('Latest data'!AX$5:'Latest data'!AX41)</f>
        <v>5</v>
      </c>
      <c r="AN41" s="5">
        <f ca="1">SUM('Latest data'!AY$5:'Latest data'!AY41)</f>
        <v>0</v>
      </c>
      <c r="AO41" s="5">
        <f ca="1">SUM('Latest data'!AZ$5:'Latest data'!AZ41)</f>
        <v>0</v>
      </c>
      <c r="AP41" s="5">
        <f ca="1">SUM('Latest data'!BA$5:'Latest data'!BA41)</f>
        <v>0</v>
      </c>
      <c r="AQ41" s="5">
        <f ca="1">SUM('Latest data'!BB$5:'Latest data'!BB41)</f>
        <v>0</v>
      </c>
      <c r="AR41" s="5">
        <f ca="1">SUM('Latest data'!BC$5:'Latest data'!BC41)</f>
        <v>0</v>
      </c>
      <c r="AS41" s="5">
        <f ca="1">SUM('Latest data'!BD$5:'Latest data'!BD41)</f>
        <v>0</v>
      </c>
      <c r="AT41" s="5">
        <f ca="1">SUM('Latest data'!BE$5:'Latest data'!BE41)</f>
        <v>0</v>
      </c>
      <c r="AU41" s="5">
        <f ca="1">SUM('Latest data'!BF$5:'Latest data'!BF41)</f>
        <v>0</v>
      </c>
      <c r="AV41" s="5">
        <f ca="1">SUM('Latest data'!BG$5:'Latest data'!BG41)</f>
        <v>24</v>
      </c>
      <c r="AW41" s="5">
        <f ca="1">SUM('Latest data'!BH$5:'Latest data'!BH41)</f>
        <v>1</v>
      </c>
      <c r="AX41" s="5">
        <f ca="1">SUM('Latest data'!BI$5:'Latest data'!BI41)</f>
        <v>0</v>
      </c>
      <c r="AY41" s="5">
        <f ca="1">SUM('Latest data'!BJ$5:'Latest data'!BJ41)</f>
        <v>25</v>
      </c>
      <c r="AZ41" s="5">
        <f ca="1">SUM('Latest data'!BK$5:'Latest data'!BK41)</f>
        <v>0</v>
      </c>
      <c r="BA41" s="5">
        <f ca="1">SUM('Latest data'!BL$5:'Latest data'!BL41)</f>
        <v>0</v>
      </c>
      <c r="BB41" s="5">
        <f ca="1">SUM('Latest data'!BM$5:'Latest data'!BM41)</f>
        <v>0</v>
      </c>
      <c r="BC41" s="5">
        <f ca="1">SUM('Latest data'!BN$5:'Latest data'!BN41)</f>
        <v>0</v>
      </c>
      <c r="BD41" s="5">
        <f ca="1">SUM('Latest data'!BO$5:'Latest data'!BO41)</f>
        <v>0</v>
      </c>
      <c r="BE41" s="5">
        <f ca="1">SUM('Latest data'!BP$5:'Latest data'!BP41)</f>
        <v>0</v>
      </c>
      <c r="BF41" s="5">
        <f ca="1">SUM('Latest data'!BQ$5:'Latest data'!BQ41)</f>
        <v>0</v>
      </c>
      <c r="BG41" s="5">
        <f ca="1">SUM('Latest data'!BR$5:'Latest data'!BR41)</f>
        <v>0</v>
      </c>
      <c r="BH41" s="5">
        <f ca="1">SUM('Latest data'!BS$5:'Latest data'!BS41)</f>
        <v>0</v>
      </c>
      <c r="BI41" s="5">
        <f ca="1">SUM('Latest data'!BT$5:'Latest data'!BT41)</f>
        <v>0</v>
      </c>
      <c r="BJ41" s="5">
        <f ca="1">SUM('Latest data'!BU$5:'Latest data'!BU41)</f>
        <v>0</v>
      </c>
      <c r="BK41" s="5">
        <f ca="1">SUM('Latest data'!BV$5:'Latest data'!BV41)</f>
        <v>0</v>
      </c>
      <c r="BL41" s="5">
        <f ca="1">SUM('Latest data'!BW$5:'Latest data'!BW41)</f>
        <v>0</v>
      </c>
      <c r="BM41" s="5">
        <f ca="1">SUM('Latest data'!BX$5:'Latest data'!BX41)</f>
        <v>0</v>
      </c>
      <c r="BN41" s="5">
        <f ca="1">SUM('Latest data'!BY$5:'Latest data'!BY41)</f>
        <v>0</v>
      </c>
      <c r="BO41" s="5">
        <f ca="1">SUM('Latest data'!BZ$5:'Latest data'!BZ41)</f>
        <v>0</v>
      </c>
      <c r="BP41" s="5">
        <f ca="1">SUM('Latest data'!CA$5:'Latest data'!CA41)</f>
        <v>0</v>
      </c>
      <c r="BQ41" s="5">
        <f ca="1">SUM('Latest data'!CB$5:'Latest data'!CB41)</f>
        <v>0</v>
      </c>
      <c r="BR41" s="5">
        <f ca="1">SUM('Latest data'!CC$5:'Latest data'!CC41)</f>
        <v>0</v>
      </c>
      <c r="BS41" s="5">
        <f ca="1">SUM('Latest data'!CD$5:'Latest data'!CD41)</f>
        <v>0</v>
      </c>
      <c r="BT41" s="5">
        <f ca="1">SUM('Latest data'!CE$5:'Latest data'!CE41)</f>
        <v>0</v>
      </c>
      <c r="BU41" s="5">
        <f ca="1">SUM('Latest data'!CF$5:'Latest data'!CF41)</f>
        <v>0</v>
      </c>
      <c r="BV41" s="5">
        <f ca="1">SUM('Latest data'!CG$5:'Latest data'!CG41)</f>
        <v>0</v>
      </c>
      <c r="BW41" s="5">
        <f ca="1">SUM('Latest data'!CH$5:'Latest data'!CH41)</f>
        <v>0</v>
      </c>
      <c r="BX41" s="5">
        <f ca="1">SUM('Latest data'!CI$5:'Latest data'!CI41)</f>
        <v>0</v>
      </c>
      <c r="BY41" s="5">
        <f ca="1">SUM('Latest data'!CJ$5:'Latest data'!CJ41)</f>
        <v>0</v>
      </c>
      <c r="BZ41" s="5">
        <f ca="1">SUM('Latest data'!CK$5:'Latest data'!CK41)</f>
        <v>0</v>
      </c>
      <c r="CA41" s="5">
        <f ca="1">SUM('Latest data'!CL$5:'Latest data'!CL41)</f>
        <v>0</v>
      </c>
      <c r="CB41" s="5">
        <f ca="1">SUM('Latest data'!CM$5:'Latest data'!CM41)</f>
        <v>0</v>
      </c>
      <c r="CC41" s="5">
        <f ca="1">SUM('Latest data'!CN$5:'Latest data'!CN41)</f>
        <v>0</v>
      </c>
      <c r="CD41" s="5">
        <f ca="1">SUM('Latest data'!CO$5:'Latest data'!CO41)</f>
        <v>0</v>
      </c>
      <c r="CE41" s="5">
        <f ca="1">SUM('Latest data'!CP$5:'Latest data'!CP41)</f>
        <v>0</v>
      </c>
      <c r="CF41" s="5">
        <f ca="1">SUM('Latest data'!CQ$5:'Latest data'!CQ41)</f>
        <v>10</v>
      </c>
      <c r="CG41" s="5">
        <f ca="1">SUM('Latest data'!CR$5:'Latest data'!CR41)</f>
        <v>0</v>
      </c>
      <c r="CH41" s="5">
        <f ca="1">SUM('Latest data'!CS$5:'Latest data'!CS41)</f>
        <v>0</v>
      </c>
      <c r="CI41" s="5">
        <f ca="1">SUM('Latest data'!CT$5:'Latest data'!CT41)</f>
        <v>0</v>
      </c>
      <c r="CJ41" s="5">
        <f ca="1">SUM('Latest data'!CU$5:'Latest data'!CU41)</f>
        <v>0</v>
      </c>
      <c r="CK41" s="5">
        <f ca="1">SUM('Latest data'!CV$5:'Latest data'!CV41)</f>
        <v>0</v>
      </c>
      <c r="CL41" s="5">
        <f ca="1">SUM('Latest data'!CW$5:'Latest data'!CW41)</f>
        <v>0</v>
      </c>
      <c r="CM41" s="5">
        <f ca="1">SUM('Latest data'!CX$5:'Latest data'!CX41)</f>
        <v>0</v>
      </c>
      <c r="CN41" s="5">
        <f ca="1">SUM('Latest data'!CY$5:'Latest data'!CY41)</f>
        <v>0</v>
      </c>
      <c r="CO41" s="5">
        <f ca="1">SUM('Latest data'!CZ$5:'Latest data'!CZ41)</f>
        <v>0</v>
      </c>
      <c r="CP41" s="5">
        <f ca="1">SUM('Latest data'!DA$5:'Latest data'!DA41)</f>
        <v>0</v>
      </c>
      <c r="CQ41" s="5">
        <f ca="1">SUM('Latest data'!DB$5:'Latest data'!DB41)</f>
        <v>0</v>
      </c>
      <c r="CR41" s="5">
        <f ca="1">SUM('Latest data'!DC$5:'Latest data'!DC41)</f>
        <v>0</v>
      </c>
      <c r="CS41" s="5">
        <f ca="1">SUM('Latest data'!DD$5:'Latest data'!DD41)</f>
        <v>0</v>
      </c>
      <c r="CT41" s="5">
        <f ca="1">SUM('Latest data'!DE$5:'Latest data'!DE41)</f>
        <v>0</v>
      </c>
      <c r="CU41" s="5">
        <f ca="1">SUM('Latest data'!DF$5:'Latest data'!DF41)</f>
        <v>0</v>
      </c>
      <c r="CV41" s="5">
        <f ca="1">SUM('Latest data'!DG$5:'Latest data'!DG41)</f>
        <v>11</v>
      </c>
      <c r="CW41" s="5">
        <f ca="1">SUM('Latest data'!DH$5:'Latest data'!DH41)</f>
        <v>0</v>
      </c>
      <c r="CX41" s="5">
        <f ca="1">SUM('Latest data'!DI$5:'Latest data'!DI41)</f>
        <v>0</v>
      </c>
      <c r="CY41" s="5">
        <f ca="1">SUM('Latest data'!DJ$5:'Latest data'!DJ41)</f>
        <v>0</v>
      </c>
      <c r="CZ41" s="5">
        <f ca="1">SUM('Latest data'!DK$5:'Latest data'!DK41)</f>
        <v>0</v>
      </c>
      <c r="DA41" s="5">
        <f ca="1">SUM('Latest data'!DL$5:'Latest data'!DL41)</f>
        <v>0</v>
      </c>
      <c r="DB41" s="5">
        <f ca="1">SUM('Latest data'!DM$5:'Latest data'!DM41)</f>
        <v>0</v>
      </c>
      <c r="DC41" s="5">
        <f ca="1">SUM('Latest data'!DN$5:'Latest data'!DN41)</f>
        <v>0</v>
      </c>
      <c r="DD41" s="5">
        <f ca="1">SUM('Latest data'!DO$5:'Latest data'!DO41)</f>
        <v>0</v>
      </c>
      <c r="DE41" s="5">
        <f ca="1">SUM('Latest data'!DP$5:'Latest data'!DP41)</f>
        <v>0</v>
      </c>
      <c r="DF41" s="5">
        <f ca="1">SUM('Latest data'!DQ$5:'Latest data'!DQ41)</f>
        <v>0</v>
      </c>
      <c r="DG41" s="5">
        <f ca="1">SUM('Latest data'!DR$5:'Latest data'!DR41)</f>
        <v>0</v>
      </c>
      <c r="DH41" s="5">
        <f ca="1">SUM('Latest data'!DS$5:'Latest data'!DS41)</f>
        <v>10</v>
      </c>
      <c r="DI41" s="5">
        <f ca="1">SUM('Latest data'!DT$5:'Latest data'!DT41)</f>
        <v>0</v>
      </c>
      <c r="DJ41" s="5">
        <f ca="1">SUM('Latest data'!DU$5:'Latest data'!DU41)</f>
        <v>0</v>
      </c>
      <c r="DK41" s="5">
        <f ca="1">SUM('Latest data'!DV$5:'Latest data'!DV41)</f>
        <v>1</v>
      </c>
      <c r="DL41" s="5">
        <f ca="1">SUM('Latest data'!DW$5:'Latest data'!DW41)</f>
        <v>0</v>
      </c>
      <c r="DM41" s="5">
        <f ca="1">SUM('Latest data'!DX$5:'Latest data'!DX41)</f>
        <v>0</v>
      </c>
      <c r="DN41" s="5">
        <f ca="1">SUM('Latest data'!DY$5:'Latest data'!DY41)</f>
        <v>0</v>
      </c>
      <c r="DO41" s="5">
        <f ca="1">SUM('Latest data'!DZ$5:'Latest data'!DZ41)</f>
        <v>0</v>
      </c>
      <c r="DP41" s="5">
        <f ca="1">SUM('Latest data'!EA$5:'Latest data'!EA41)</f>
        <v>0</v>
      </c>
      <c r="DQ41" s="5">
        <f ca="1">SUM('Latest data'!EB$5:'Latest data'!EB41)</f>
        <v>0</v>
      </c>
      <c r="DR41" s="5">
        <f ca="1">SUM('Latest data'!EC$5:'Latest data'!EC41)</f>
        <v>0</v>
      </c>
      <c r="DS41" s="5">
        <f ca="1">SUM('Latest data'!ED$5:'Latest data'!ED41)</f>
        <v>0</v>
      </c>
      <c r="DT41" s="5">
        <f ca="1">SUM('Latest data'!EE$5:'Latest data'!EE41)</f>
        <v>0</v>
      </c>
      <c r="DU41" s="5">
        <f ca="1">SUM('Latest data'!EF$5:'Latest data'!EF41)</f>
        <v>0</v>
      </c>
      <c r="DV41" s="5">
        <f ca="1">SUM('Latest data'!EG$5:'Latest data'!EG41)</f>
        <v>0</v>
      </c>
      <c r="DW41" s="5">
        <f ca="1">SUM('Latest data'!EH$5:'Latest data'!EH41)</f>
        <v>0</v>
      </c>
      <c r="DX41" s="5">
        <f ca="1">SUM('Latest data'!EI$5:'Latest data'!EI41)</f>
        <v>0</v>
      </c>
      <c r="DY41" s="5">
        <f ca="1">SUM('Latest data'!EJ$5:'Latest data'!EJ41)</f>
        <v>1</v>
      </c>
      <c r="DZ41" s="5">
        <f ca="1">SUM('Latest data'!EK$5:'Latest data'!EK41)</f>
        <v>0</v>
      </c>
      <c r="EA41" s="5">
        <f ca="1">SUM('Latest data'!EL$5:'Latest data'!EL41)</f>
        <v>0</v>
      </c>
      <c r="EB41" s="5">
        <f ca="1">SUM('Latest data'!EM$5:'Latest data'!EM41)</f>
        <v>0</v>
      </c>
      <c r="EC41" s="5">
        <f ca="1">SUM('Latest data'!EN$5:'Latest data'!EN41)</f>
        <v>0</v>
      </c>
      <c r="ED41" s="5">
        <f ca="1">SUM('Latest data'!EO$5:'Latest data'!EO41)</f>
        <v>0</v>
      </c>
      <c r="EE41" s="5">
        <f ca="1">SUM('Latest data'!EP$5:'Latest data'!EP41)</f>
        <v>0</v>
      </c>
      <c r="EF41" s="5">
        <f ca="1">SUM('Latest data'!EQ$5:'Latest data'!EQ41)</f>
        <v>0</v>
      </c>
      <c r="EG41" s="5">
        <f ca="1">SUM('Latest data'!ER$5:'Latest data'!ER41)</f>
        <v>0</v>
      </c>
      <c r="EH41" s="5">
        <f ca="1">SUM('Latest data'!ES$5:'Latest data'!ES41)</f>
        <v>0</v>
      </c>
      <c r="EI41" s="5">
        <f ca="1">SUM('Latest data'!ET$5:'Latest data'!ET41)</f>
        <v>0</v>
      </c>
      <c r="EJ41" s="5">
        <f ca="1">SUM('Latest data'!EU$5:'Latest data'!EU41)</f>
        <v>0</v>
      </c>
      <c r="EK41" s="5">
        <f ca="1">SUM('Latest data'!EV$5:'Latest data'!EV41)</f>
        <v>0</v>
      </c>
      <c r="EL41" s="5">
        <f ca="1">SUM('Latest data'!EW$5:'Latest data'!EW41)</f>
        <v>0</v>
      </c>
      <c r="EM41" s="5">
        <f ca="1">SUM('Latest data'!EX$5:'Latest data'!EX41)</f>
        <v>0</v>
      </c>
      <c r="EN41" s="5">
        <f ca="1">SUM('Latest data'!EY$5:'Latest data'!EY41)</f>
        <v>0</v>
      </c>
      <c r="EO41" s="5">
        <f ca="1">SUM('Latest data'!EZ$5:'Latest data'!EZ41)</f>
        <v>0</v>
      </c>
      <c r="EP41" s="5">
        <f ca="1">SUM('Latest data'!FA$5:'Latest data'!FA41)</f>
        <v>0</v>
      </c>
      <c r="EQ41" s="5">
        <f ca="1">SUM('Latest data'!FB$5:'Latest data'!FB41)</f>
        <v>0</v>
      </c>
      <c r="ER41" s="5">
        <f ca="1">SUM('Latest data'!FC$5:'Latest data'!FC41)</f>
        <v>0</v>
      </c>
      <c r="ES41" s="5">
        <f ca="1">SUM('Latest data'!FD$5:'Latest data'!FD41)</f>
        <v>0</v>
      </c>
      <c r="ET41" s="5">
        <f ca="1">SUM('Latest data'!FE$5:'Latest data'!FE41)</f>
        <v>0</v>
      </c>
      <c r="EU41" s="5">
        <f ca="1">SUM('Latest data'!FF$5:'Latest data'!FF41)</f>
        <v>0</v>
      </c>
      <c r="EV41" s="5">
        <f ca="1">SUM('Latest data'!FG$5:'Latest data'!FG41)</f>
        <v>0</v>
      </c>
      <c r="EW41" s="5">
        <f ca="1">SUM('Latest data'!FH$5:'Latest data'!FH41)</f>
        <v>0</v>
      </c>
      <c r="EX41" s="5">
        <f ca="1">SUM('Latest data'!FI$5:'Latest data'!FI41)</f>
        <v>0</v>
      </c>
      <c r="EY41" s="5">
        <f ca="1">SUM('Latest data'!FJ$5:'Latest data'!FJ41)</f>
        <v>0</v>
      </c>
      <c r="EZ41" s="5">
        <f ca="1">SUM('Latest data'!FK$5:'Latest data'!FK41)</f>
        <v>0</v>
      </c>
      <c r="FA41" s="5">
        <f ca="1">SUM('Latest data'!FL$5:'Latest data'!FL41)</f>
        <v>0</v>
      </c>
      <c r="FB41" s="5">
        <f ca="1">SUM('Latest data'!FM$5:'Latest data'!FM41)</f>
        <v>0</v>
      </c>
      <c r="FC41" s="5">
        <f ca="1">SUM('Latest data'!FN$5:'Latest data'!FN41)</f>
        <v>0</v>
      </c>
      <c r="FD41" s="5">
        <f ca="1">SUM('Latest data'!FO$5:'Latest data'!FO41)</f>
        <v>0</v>
      </c>
      <c r="FE41" s="5">
        <f ca="1">SUM('Latest data'!FP$5:'Latest data'!FP41)</f>
        <v>0</v>
      </c>
      <c r="FF41" s="5">
        <f ca="1">SUM('Latest data'!FQ$5:'Latest data'!FQ41)</f>
        <v>0</v>
      </c>
      <c r="FG41" s="5">
        <f ca="1">SUM('Latest data'!FR$5:'Latest data'!FR41)</f>
        <v>0</v>
      </c>
      <c r="FH41" s="5">
        <f ca="1">SUM('Latest data'!FS$5:'Latest data'!FS41)</f>
        <v>0</v>
      </c>
      <c r="FI41" s="5">
        <f ca="1">SUM('Latest data'!FT$5:'Latest data'!FT41)</f>
        <v>0</v>
      </c>
      <c r="FJ41" s="5">
        <f ca="1">SUM('Latest data'!FU$5:'Latest data'!FU41)</f>
        <v>0</v>
      </c>
      <c r="FK41" s="5">
        <f ca="1">SUM('Latest data'!FV$5:'Latest data'!FV41)</f>
        <v>0</v>
      </c>
      <c r="FL41" s="5">
        <f ca="1">SUM('Latest data'!FW$5:'Latest data'!FW41)</f>
        <v>0</v>
      </c>
      <c r="FM41" s="5">
        <f ca="1">SUM('Latest data'!FX$5:'Latest data'!FX41)</f>
        <v>0</v>
      </c>
      <c r="FN41" s="5">
        <f ca="1">SUM('Latest data'!FY$5:'Latest data'!FY41)</f>
        <v>0</v>
      </c>
      <c r="FO41" s="5">
        <f ca="1">SUM('Latest data'!FZ$5:'Latest data'!FZ41)</f>
        <v>0</v>
      </c>
      <c r="FP41" s="5">
        <f ca="1">SUM('Latest data'!GA$5:'Latest data'!GA41)</f>
        <v>0</v>
      </c>
      <c r="FQ41" s="5">
        <f ca="1">SUM('Latest data'!GB$5:'Latest data'!GB41)</f>
        <v>0</v>
      </c>
      <c r="FR41" s="5">
        <f ca="1">SUM('Latest data'!GC$5:'Latest data'!GC41)</f>
        <v>0</v>
      </c>
      <c r="FS41" s="5">
        <f ca="1">SUM('Latest data'!GD$5:'Latest data'!GD41)</f>
        <v>0</v>
      </c>
      <c r="FT41" s="5">
        <f ca="1">SUM('Latest data'!GE$5:'Latest data'!GE41)</f>
        <v>1</v>
      </c>
      <c r="FU41" s="5">
        <f ca="1">SUM('Latest data'!GF$5:'Latest data'!GF41)</f>
        <v>0</v>
      </c>
      <c r="FV41" s="5">
        <f ca="1">SUM('Latest data'!GG$5:'Latest data'!GG41)</f>
        <v>0</v>
      </c>
      <c r="FW41" s="5">
        <f ca="1">SUM('Latest data'!GH$5:'Latest data'!GH41)</f>
        <v>0</v>
      </c>
      <c r="FX41" s="5">
        <f ca="1">SUM('Latest data'!GI$5:'Latest data'!GI41)</f>
        <v>0</v>
      </c>
      <c r="FY41" s="5">
        <f ca="1">SUM('Latest data'!GJ$5:'Latest data'!GJ41)</f>
        <v>0</v>
      </c>
      <c r="FZ41" s="5">
        <f ca="1">SUM('Latest data'!GK$5:'Latest data'!GK41)</f>
        <v>0</v>
      </c>
      <c r="GA41" s="5">
        <f ca="1">SUM('Latest data'!GL$5:'Latest data'!GL41)</f>
        <v>0</v>
      </c>
      <c r="GB41" s="5">
        <f ca="1">SUM('Latest data'!GM$5:'Latest data'!GM41)</f>
        <v>0</v>
      </c>
      <c r="GC41" s="5">
        <f ca="1">SUM('Latest data'!GN$5:'Latest data'!GN41)</f>
        <v>0</v>
      </c>
      <c r="GD41" s="5">
        <f ca="1">SUM('Latest data'!GO$5:'Latest data'!GO41)</f>
        <v>0</v>
      </c>
      <c r="GE41" s="5">
        <f ca="1">SUM('Latest data'!GP$5:'Latest data'!GP41)</f>
        <v>0</v>
      </c>
      <c r="GF41" s="5">
        <f ca="1">SUM('Latest data'!GQ$5:'Latest data'!GQ41)</f>
        <v>0</v>
      </c>
      <c r="GG41" s="5">
        <f ca="1">SUM('Latest data'!GR$5:'Latest data'!GR41)</f>
        <v>0</v>
      </c>
      <c r="GH41" s="5">
        <f ca="1">SUM('Latest data'!GS$5:'Latest data'!GS41)</f>
        <v>0</v>
      </c>
      <c r="GI41" s="5">
        <f ca="1">SUM('Latest data'!GT$5:'Latest data'!GT41)</f>
        <v>0</v>
      </c>
      <c r="GJ41" s="5">
        <f ca="1">SUM('Latest data'!GU$5:'Latest data'!GU41)</f>
        <v>0</v>
      </c>
      <c r="GK41" s="5">
        <f ca="1">SUM('Latest data'!GV$5:'Latest data'!GV41)</f>
        <v>0</v>
      </c>
      <c r="GL41" s="5">
        <f ca="1">SUM('Latest data'!GW$5:'Latest data'!GW41)</f>
        <v>0</v>
      </c>
      <c r="GM41" s="5">
        <f ca="1">SUM('Latest data'!GX$5:'Latest data'!GX41)</f>
        <v>0</v>
      </c>
      <c r="GN41" s="5">
        <f ca="1">SUM('Latest data'!GY$5:'Latest data'!GY41)</f>
        <v>0</v>
      </c>
      <c r="GO41" s="5">
        <f ca="1">SUM('Latest data'!GZ$5:'Latest data'!GZ41)</f>
        <v>0</v>
      </c>
      <c r="GP41" s="5">
        <f ca="1">SUM('Latest data'!HA$5:'Latest data'!HA41)</f>
        <v>0</v>
      </c>
      <c r="GQ41" s="5">
        <f ca="1">SUM('Latest data'!HB$5:'Latest data'!HB41)</f>
        <v>0</v>
      </c>
      <c r="GR41" s="5">
        <f ca="1">SUM('Latest data'!HC$5:'Latest data'!HC41)</f>
        <v>0</v>
      </c>
      <c r="GS41" s="5">
        <f ca="1">SUM('Latest data'!HD$5:'Latest data'!HD41)</f>
        <v>0</v>
      </c>
      <c r="GT41" s="5">
        <f ca="1">SUM('Latest data'!HE$5:'Latest data'!HE41)</f>
        <v>0</v>
      </c>
      <c r="GU41" s="5">
        <f ca="1">SUM('Latest data'!HF$5:'Latest data'!HF41)</f>
        <v>0</v>
      </c>
      <c r="GV41" s="5">
        <f ca="1">SUM('Latest data'!HG$5:'Latest data'!HG41)</f>
        <v>0</v>
      </c>
      <c r="GW41" s="5">
        <f ca="1">SUM('Latest data'!HH$5:'Latest data'!HH41)</f>
        <v>0</v>
      </c>
      <c r="GX41" s="5">
        <f ca="1">SUM('Latest data'!HI$5:'Latest data'!HI41)</f>
        <v>0</v>
      </c>
      <c r="GY41" s="5">
        <f ca="1">SUM('Latest data'!HJ$5:'Latest data'!HJ41)</f>
        <v>0</v>
      </c>
      <c r="GZ41" s="5">
        <f t="shared" ca="1" si="19"/>
        <v>24522</v>
      </c>
      <c r="HB41" s="8">
        <f t="shared" si="20"/>
        <v>43866</v>
      </c>
      <c r="HC41" s="5">
        <f ca="1">SUM('Latest data'!HN$5:'Latest data'!HN41)</f>
        <v>0</v>
      </c>
      <c r="HD41" s="5">
        <f ca="1">SUM('Latest data'!HO$5:'Latest data'!HO41)</f>
        <v>0</v>
      </c>
      <c r="HE41" s="5">
        <f ca="1">SUM('Latest data'!HP$5:'Latest data'!HP41)</f>
        <v>0</v>
      </c>
      <c r="HF41" s="5">
        <f ca="1">SUM('Latest data'!HQ$5:'Latest data'!HQ41)</f>
        <v>0</v>
      </c>
      <c r="HG41" s="5">
        <f ca="1">SUM('Latest data'!HR$5:'Latest data'!HR41)</f>
        <v>0</v>
      </c>
      <c r="HH41" s="5">
        <f ca="1">SUM('Latest data'!HS$5:'Latest data'!HS41)</f>
        <v>0</v>
      </c>
      <c r="HI41" s="5">
        <f ca="1">SUM('Latest data'!HT$5:'Latest data'!HT41)</f>
        <v>492</v>
      </c>
      <c r="HJ41" s="5">
        <f ca="1">SUM('Latest data'!HU$5:'Latest data'!HU41)</f>
        <v>0</v>
      </c>
      <c r="HK41" s="5">
        <f ca="1">SUM('Latest data'!HV$5:'Latest data'!HV41)</f>
        <v>0</v>
      </c>
      <c r="HL41" s="5">
        <f ca="1">SUM('Latest data'!HW$5:'Latest data'!HW41)</f>
        <v>0</v>
      </c>
      <c r="HM41" s="5">
        <f ca="1">SUM('Latest data'!HX$5:'Latest data'!HX41)</f>
        <v>0</v>
      </c>
      <c r="HN41" s="5">
        <f ca="1">SUM('Latest data'!HY$5:'Latest data'!HY41)</f>
        <v>0</v>
      </c>
      <c r="HO41" s="5">
        <f ca="1">SUM('Latest data'!HZ$5:'Latest data'!HZ41)</f>
        <v>0</v>
      </c>
      <c r="HP41" s="5">
        <f ca="1">SUM('Latest data'!IA$5:'Latest data'!IA41)</f>
        <v>0</v>
      </c>
      <c r="HQ41" s="5">
        <f ca="1">SUM('Latest data'!IB$5:'Latest data'!IB41)</f>
        <v>0</v>
      </c>
      <c r="HR41" s="5">
        <f ca="1">SUM('Latest data'!IC$5:'Latest data'!IC41)</f>
        <v>0</v>
      </c>
      <c r="HS41" s="5">
        <f ca="1">SUM('Latest data'!ID$5:'Latest data'!ID41)</f>
        <v>0</v>
      </c>
      <c r="HT41" s="5">
        <f ca="1">SUM('Latest data'!IE$5:'Latest data'!IE41)</f>
        <v>0</v>
      </c>
      <c r="HU41" s="5">
        <f ca="1">SUM('Latest data'!IF$5:'Latest data'!IF41)</f>
        <v>0</v>
      </c>
      <c r="HV41" s="5">
        <f ca="1">SUM('Latest data'!IG$5:'Latest data'!IG41)</f>
        <v>0</v>
      </c>
      <c r="HW41" s="5">
        <f ca="1">SUM('Latest data'!IH$5:'Latest data'!IH41)</f>
        <v>0</v>
      </c>
      <c r="HX41" s="5">
        <f ca="1">SUM('Latest data'!II$5:'Latest data'!II41)</f>
        <v>0</v>
      </c>
      <c r="HY41" s="5">
        <f ca="1">SUM('Latest data'!IJ$5:'Latest data'!IJ41)</f>
        <v>0</v>
      </c>
      <c r="HZ41" s="5">
        <f ca="1">SUM('Latest data'!IK$5:'Latest data'!IK41)</f>
        <v>0</v>
      </c>
      <c r="IA41" s="5">
        <f ca="1">SUM('Latest data'!IL$5:'Latest data'!IL41)</f>
        <v>0</v>
      </c>
      <c r="IB41" s="5">
        <f ca="1">SUM('Latest data'!IM$5:'Latest data'!IM41)</f>
        <v>0</v>
      </c>
      <c r="IC41" s="5">
        <f ca="1">SUM('Latest data'!IN$5:'Latest data'!IN41)</f>
        <v>0</v>
      </c>
      <c r="ID41" s="5">
        <f ca="1">SUM('Latest data'!IO$5:'Latest data'!IO41)</f>
        <v>0</v>
      </c>
      <c r="IE41" s="5">
        <f ca="1">SUM('Latest data'!IP$5:'Latest data'!IP41)</f>
        <v>0</v>
      </c>
      <c r="IF41" s="5">
        <f ca="1">SUM('Latest data'!IQ$5:'Latest data'!IQ41)</f>
        <v>0</v>
      </c>
      <c r="IG41" s="5">
        <f ca="1">SUM('Latest data'!IR$5:'Latest data'!IR41)</f>
        <v>0</v>
      </c>
      <c r="IH41" s="5">
        <f ca="1">SUM('Latest data'!IS$5:'Latest data'!IS41)</f>
        <v>0</v>
      </c>
      <c r="II41" s="5">
        <f ca="1">SUM('Latest data'!IT$5:'Latest data'!IT41)</f>
        <v>0</v>
      </c>
      <c r="IJ41" s="5">
        <f ca="1">SUM('Latest data'!IU$5:'Latest data'!IU41)</f>
        <v>0</v>
      </c>
      <c r="IK41" s="5">
        <f ca="1">SUM('Latest data'!IV$5:'Latest data'!IV41)</f>
        <v>0</v>
      </c>
      <c r="IL41" s="5">
        <f ca="1">SUM('Latest data'!IW$5:'Latest data'!IW41)</f>
        <v>1</v>
      </c>
      <c r="IM41" s="5">
        <f ca="1">SUM('Latest data'!IX$5:'Latest data'!IX41)</f>
        <v>0</v>
      </c>
      <c r="IN41" s="5">
        <f ca="1">SUM('Latest data'!IY$5:'Latest data'!IY41)</f>
        <v>0</v>
      </c>
      <c r="IO41" s="5">
        <f ca="1">SUM('Latest data'!IZ$5:'Latest data'!IZ41)</f>
        <v>0</v>
      </c>
      <c r="IP41" s="5">
        <f ca="1">SUM('Latest data'!JA$5:'Latest data'!JA41)</f>
        <v>0</v>
      </c>
      <c r="IQ41" s="5">
        <f ca="1">SUM('Latest data'!JB$5:'Latest data'!JB41)</f>
        <v>0</v>
      </c>
      <c r="IR41" s="5">
        <f ca="1">SUM('Latest data'!JC$5:'Latest data'!JC41)</f>
        <v>0</v>
      </c>
      <c r="IS41" s="5">
        <f ca="1">SUM('Latest data'!JD$5:'Latest data'!JD41)</f>
        <v>0</v>
      </c>
      <c r="IT41" s="5">
        <f ca="1">SUM('Latest data'!JE$5:'Latest data'!JE41)</f>
        <v>0</v>
      </c>
      <c r="IU41" s="5">
        <f ca="1">SUM('Latest data'!JF$5:'Latest data'!JF41)</f>
        <v>0</v>
      </c>
      <c r="IV41" s="5">
        <f ca="1">SUM('Latest data'!JG$5:'Latest data'!JG41)</f>
        <v>0</v>
      </c>
      <c r="IW41" s="5">
        <f ca="1">SUM('Latest data'!JH$5:'Latest data'!JH41)</f>
        <v>0</v>
      </c>
      <c r="IX41" s="5">
        <f ca="1">SUM('Latest data'!JI$5:'Latest data'!JI41)</f>
        <v>0</v>
      </c>
      <c r="IY41" s="5">
        <f ca="1">SUM('Latest data'!JJ$5:'Latest data'!JJ41)</f>
        <v>0</v>
      </c>
      <c r="IZ41" s="5">
        <f ca="1">SUM('Latest data'!JK$5:'Latest data'!JK41)</f>
        <v>0</v>
      </c>
      <c r="JA41" s="5">
        <f ca="1">SUM('Latest data'!JL$5:'Latest data'!JL41)</f>
        <v>0</v>
      </c>
      <c r="JB41" s="5">
        <f ca="1">SUM('Latest data'!JM$5:'Latest data'!JM41)</f>
        <v>0</v>
      </c>
      <c r="JC41" s="5">
        <f ca="1">SUM('Latest data'!JN$5:'Latest data'!JN41)</f>
        <v>0</v>
      </c>
      <c r="JD41" s="5">
        <f ca="1">SUM('Latest data'!JO$5:'Latest data'!JO41)</f>
        <v>0</v>
      </c>
      <c r="JE41" s="5">
        <f ca="1">SUM('Latest data'!JP$5:'Latest data'!JP41)</f>
        <v>0</v>
      </c>
      <c r="JF41" s="5">
        <f ca="1">SUM('Latest data'!JQ$5:'Latest data'!JQ41)</f>
        <v>0</v>
      </c>
      <c r="JG41" s="5">
        <f ca="1">SUM('Latest data'!JR$5:'Latest data'!JR41)</f>
        <v>0</v>
      </c>
      <c r="JH41" s="5">
        <f ca="1">SUM('Latest data'!JS$5:'Latest data'!JS41)</f>
        <v>0</v>
      </c>
      <c r="JI41" s="5">
        <f ca="1">SUM('Latest data'!JT$5:'Latest data'!JT41)</f>
        <v>0</v>
      </c>
      <c r="JJ41" s="5">
        <f ca="1">SUM('Latest data'!JU$5:'Latest data'!JU41)</f>
        <v>0</v>
      </c>
      <c r="JK41" s="5">
        <f ca="1">SUM('Latest data'!JV$5:'Latest data'!JV41)</f>
        <v>0</v>
      </c>
      <c r="JL41" s="5">
        <f ca="1">SUM('Latest data'!JW$5:'Latest data'!JW41)</f>
        <v>0</v>
      </c>
      <c r="JM41" s="5">
        <f ca="1">SUM('Latest data'!JX$5:'Latest data'!JX41)</f>
        <v>0</v>
      </c>
      <c r="JN41" s="5">
        <f ca="1">SUM('Latest data'!JY$5:'Latest data'!JY41)</f>
        <v>0</v>
      </c>
      <c r="JO41" s="5">
        <f ca="1">SUM('Latest data'!JZ$5:'Latest data'!JZ41)</f>
        <v>0</v>
      </c>
      <c r="JP41" s="5">
        <f ca="1">SUM('Latest data'!KA$5:'Latest data'!KA41)</f>
        <v>0</v>
      </c>
      <c r="JQ41" s="5">
        <f ca="1">SUM('Latest data'!KB$5:'Latest data'!KB41)</f>
        <v>0</v>
      </c>
      <c r="JR41" s="5">
        <f ca="1">SUM('Latest data'!KC$5:'Latest data'!KC41)</f>
        <v>0</v>
      </c>
      <c r="JS41" s="5">
        <f ca="1">SUM('Latest data'!KD$5:'Latest data'!KD41)</f>
        <v>0</v>
      </c>
      <c r="JT41" s="5">
        <f ca="1">SUM('Latest data'!KE$5:'Latest data'!KE41)</f>
        <v>0</v>
      </c>
      <c r="JU41" s="5">
        <f ca="1">SUM('Latest data'!KF$5:'Latest data'!KF41)</f>
        <v>0</v>
      </c>
      <c r="JV41" s="5">
        <f ca="1">SUM('Latest data'!KG$5:'Latest data'!KG41)</f>
        <v>0</v>
      </c>
      <c r="JW41" s="5">
        <f ca="1">SUM('Latest data'!KH$5:'Latest data'!KH41)</f>
        <v>0</v>
      </c>
      <c r="JX41" s="5">
        <f ca="1">SUM('Latest data'!KI$5:'Latest data'!KI41)</f>
        <v>0</v>
      </c>
      <c r="JY41" s="5">
        <f ca="1">SUM('Latest data'!KJ$5:'Latest data'!KJ41)</f>
        <v>0</v>
      </c>
      <c r="JZ41" s="5">
        <f ca="1">SUM('Latest data'!KK$5:'Latest data'!KK41)</f>
        <v>0</v>
      </c>
      <c r="KA41" s="5">
        <f ca="1">SUM('Latest data'!KL$5:'Latest data'!KL41)</f>
        <v>0</v>
      </c>
      <c r="KB41" s="5">
        <f ca="1">SUM('Latest data'!KM$5:'Latest data'!KM41)</f>
        <v>0</v>
      </c>
      <c r="KC41" s="5">
        <f ca="1">SUM('Latest data'!KN$5:'Latest data'!KN41)</f>
        <v>0</v>
      </c>
      <c r="KD41" s="5">
        <f ca="1">SUM('Latest data'!KO$5:'Latest data'!KO41)</f>
        <v>0</v>
      </c>
      <c r="KE41" s="5">
        <f ca="1">SUM('Latest data'!KP$5:'Latest data'!KP41)</f>
        <v>0</v>
      </c>
      <c r="KF41" s="5">
        <f ca="1">SUM('Latest data'!KQ$5:'Latest data'!KQ41)</f>
        <v>0</v>
      </c>
      <c r="KG41" s="5">
        <f ca="1">SUM('Latest data'!KR$5:'Latest data'!KR41)</f>
        <v>0</v>
      </c>
      <c r="KH41" s="5">
        <f ca="1">SUM('Latest data'!KS$5:'Latest data'!KS41)</f>
        <v>0</v>
      </c>
      <c r="KI41" s="5">
        <f ca="1">SUM('Latest data'!KT$5:'Latest data'!KT41)</f>
        <v>0</v>
      </c>
      <c r="KJ41" s="5">
        <f ca="1">SUM('Latest data'!KU$5:'Latest data'!KU41)</f>
        <v>0</v>
      </c>
      <c r="KK41" s="5">
        <f ca="1">SUM('Latest data'!KV$5:'Latest data'!KV41)</f>
        <v>0</v>
      </c>
      <c r="KL41" s="5">
        <f ca="1">SUM('Latest data'!KW$5:'Latest data'!KW41)</f>
        <v>0</v>
      </c>
      <c r="KM41" s="5">
        <f ca="1">SUM('Latest data'!KX$5:'Latest data'!KX41)</f>
        <v>0</v>
      </c>
      <c r="KN41" s="5">
        <f ca="1">SUM('Latest data'!KY$5:'Latest data'!KY41)</f>
        <v>0</v>
      </c>
      <c r="KO41" s="5">
        <f ca="1">SUM('Latest data'!KZ$5:'Latest data'!KZ41)</f>
        <v>0</v>
      </c>
      <c r="KP41" s="5">
        <f ca="1">SUM('Latest data'!LA$5:'Latest data'!LA41)</f>
        <v>0</v>
      </c>
      <c r="KQ41" s="5">
        <f ca="1">SUM('Latest data'!LB$5:'Latest data'!LB41)</f>
        <v>0</v>
      </c>
      <c r="KR41" s="5">
        <f ca="1">SUM('Latest data'!LC$5:'Latest data'!LC41)</f>
        <v>0</v>
      </c>
      <c r="KS41" s="5">
        <f ca="1">SUM('Latest data'!LD$5:'Latest data'!LD41)</f>
        <v>0</v>
      </c>
      <c r="KT41" s="5">
        <f ca="1">SUM('Latest data'!LE$5:'Latest data'!LE41)</f>
        <v>0</v>
      </c>
      <c r="KU41" s="5">
        <f ca="1">SUM('Latest data'!LF$5:'Latest data'!LF41)</f>
        <v>0</v>
      </c>
      <c r="KV41" s="5">
        <f ca="1">SUM('Latest data'!LG$5:'Latest data'!LG41)</f>
        <v>0</v>
      </c>
      <c r="KW41" s="5">
        <f ca="1">SUM('Latest data'!LH$5:'Latest data'!LH41)</f>
        <v>0</v>
      </c>
      <c r="KX41" s="5">
        <f ca="1">SUM('Latest data'!LI$5:'Latest data'!LI41)</f>
        <v>0</v>
      </c>
      <c r="KY41" s="5">
        <f ca="1">SUM('Latest data'!LJ$5:'Latest data'!LJ41)</f>
        <v>0</v>
      </c>
      <c r="KZ41" s="5">
        <f ca="1">SUM('Latest data'!LK$5:'Latest data'!LK41)</f>
        <v>0</v>
      </c>
      <c r="LA41" s="5">
        <f ca="1">SUM('Latest data'!LL$5:'Latest data'!LL41)</f>
        <v>0</v>
      </c>
      <c r="LB41" s="5">
        <f ca="1">SUM('Latest data'!LM$5:'Latest data'!LM41)</f>
        <v>0</v>
      </c>
      <c r="LC41" s="5">
        <f ca="1">SUM('Latest data'!LN$5:'Latest data'!LN41)</f>
        <v>0</v>
      </c>
      <c r="LD41" s="5">
        <f ca="1">SUM('Latest data'!LO$5:'Latest data'!LO41)</f>
        <v>0</v>
      </c>
      <c r="LE41" s="5">
        <f ca="1">SUM('Latest data'!LP$5:'Latest data'!LP41)</f>
        <v>0</v>
      </c>
      <c r="LF41" s="5">
        <f ca="1">SUM('Latest data'!LQ$5:'Latest data'!LQ41)</f>
        <v>0</v>
      </c>
      <c r="LG41" s="5">
        <f ca="1">SUM('Latest data'!LR$5:'Latest data'!LR41)</f>
        <v>0</v>
      </c>
      <c r="LH41" s="5">
        <f ca="1">SUM('Latest data'!LS$5:'Latest data'!LS41)</f>
        <v>0</v>
      </c>
      <c r="LI41" s="5">
        <f ca="1">SUM('Latest data'!LT$5:'Latest data'!LT41)</f>
        <v>0</v>
      </c>
      <c r="LJ41" s="5">
        <f ca="1">SUM('Latest data'!LU$5:'Latest data'!LU41)</f>
        <v>0</v>
      </c>
      <c r="LK41" s="5">
        <f ca="1">SUM('Latest data'!LV$5:'Latest data'!LV41)</f>
        <v>0</v>
      </c>
      <c r="LL41" s="5">
        <f ca="1">SUM('Latest data'!LW$5:'Latest data'!LW41)</f>
        <v>0</v>
      </c>
      <c r="LM41" s="5">
        <f ca="1">SUM('Latest data'!LX$5:'Latest data'!LX41)</f>
        <v>0</v>
      </c>
      <c r="LN41" s="5">
        <f ca="1">SUM('Latest data'!LY$5:'Latest data'!LY41)</f>
        <v>0</v>
      </c>
      <c r="LO41" s="5">
        <f ca="1">SUM('Latest data'!LZ$5:'Latest data'!LZ41)</f>
        <v>0</v>
      </c>
      <c r="LP41" s="5">
        <f ca="1">SUM('Latest data'!MA$5:'Latest data'!MA41)</f>
        <v>0</v>
      </c>
      <c r="LQ41" s="5">
        <f ca="1">SUM('Latest data'!MB$5:'Latest data'!MB41)</f>
        <v>0</v>
      </c>
      <c r="LR41" s="5">
        <f ca="1">SUM('Latest data'!MC$5:'Latest data'!MC41)</f>
        <v>0</v>
      </c>
      <c r="LS41" s="5">
        <f ca="1">SUM('Latest data'!MD$5:'Latest data'!MD41)</f>
        <v>0</v>
      </c>
      <c r="LT41" s="5">
        <f ca="1">SUM('Latest data'!ME$5:'Latest data'!ME41)</f>
        <v>0</v>
      </c>
      <c r="LU41" s="5">
        <f ca="1">SUM('Latest data'!MF$5:'Latest data'!MF41)</f>
        <v>0</v>
      </c>
      <c r="LV41" s="5">
        <f ca="1">SUM('Latest data'!MG$5:'Latest data'!MG41)</f>
        <v>0</v>
      </c>
      <c r="LW41" s="5">
        <f ca="1">SUM('Latest data'!MH$5:'Latest data'!MH41)</f>
        <v>0</v>
      </c>
      <c r="LX41" s="5">
        <f ca="1">SUM('Latest data'!MI$5:'Latest data'!MI41)</f>
        <v>0</v>
      </c>
      <c r="LY41" s="5">
        <f ca="1">SUM('Latest data'!MJ$5:'Latest data'!MJ41)</f>
        <v>0</v>
      </c>
      <c r="LZ41" s="5">
        <f ca="1">SUM('Latest data'!MK$5:'Latest data'!MK41)</f>
        <v>0</v>
      </c>
      <c r="MA41" s="5">
        <f ca="1">SUM('Latest data'!ML$5:'Latest data'!ML41)</f>
        <v>0</v>
      </c>
      <c r="MB41" s="5">
        <f ca="1">SUM('Latest data'!MM$5:'Latest data'!MM41)</f>
        <v>0</v>
      </c>
      <c r="MC41" s="5">
        <f ca="1">SUM('Latest data'!MN$5:'Latest data'!MN41)</f>
        <v>0</v>
      </c>
      <c r="MD41" s="5">
        <f ca="1">SUM('Latest data'!MO$5:'Latest data'!MO41)</f>
        <v>0</v>
      </c>
      <c r="ME41" s="5">
        <f ca="1">SUM('Latest data'!MP$5:'Latest data'!MP41)</f>
        <v>0</v>
      </c>
      <c r="MF41" s="5">
        <f ca="1">SUM('Latest data'!MQ$5:'Latest data'!MQ41)</f>
        <v>0</v>
      </c>
      <c r="MG41" s="5">
        <f ca="1">SUM('Latest data'!MR$5:'Latest data'!MR41)</f>
        <v>0</v>
      </c>
      <c r="MH41" s="5">
        <f ca="1">SUM('Latest data'!MS$5:'Latest data'!MS41)</f>
        <v>0</v>
      </c>
      <c r="MI41" s="5">
        <f ca="1">SUM('Latest data'!MT$5:'Latest data'!MT41)</f>
        <v>0</v>
      </c>
      <c r="MJ41" s="5">
        <f ca="1">SUM('Latest data'!MU$5:'Latest data'!MU41)</f>
        <v>0</v>
      </c>
      <c r="MK41" s="5">
        <f ca="1">SUM('Latest data'!MV$5:'Latest data'!MV41)</f>
        <v>0</v>
      </c>
      <c r="ML41" s="5">
        <f ca="1">SUM('Latest data'!MW$5:'Latest data'!MW41)</f>
        <v>0</v>
      </c>
      <c r="MM41" s="5">
        <f ca="1">SUM('Latest data'!MX$5:'Latest data'!MX41)</f>
        <v>0</v>
      </c>
      <c r="MN41" s="5">
        <f ca="1">SUM('Latest data'!MY$5:'Latest data'!MY41)</f>
        <v>0</v>
      </c>
      <c r="MO41" s="5">
        <f ca="1">SUM('Latest data'!MZ$5:'Latest data'!MZ41)</f>
        <v>0</v>
      </c>
      <c r="MP41" s="5">
        <f ca="1">SUM('Latest data'!NA$5:'Latest data'!NA41)</f>
        <v>0</v>
      </c>
      <c r="MQ41" s="5">
        <f ca="1">SUM('Latest data'!NB$5:'Latest data'!NB41)</f>
        <v>0</v>
      </c>
      <c r="MR41" s="5">
        <f ca="1">SUM('Latest data'!NC$5:'Latest data'!NC41)</f>
        <v>0</v>
      </c>
      <c r="MS41" s="5">
        <f ca="1">SUM('Latest data'!ND$5:'Latest data'!ND41)</f>
        <v>0</v>
      </c>
      <c r="MT41" s="5">
        <f ca="1">SUM('Latest data'!NE$5:'Latest data'!NE41)</f>
        <v>0</v>
      </c>
      <c r="MU41" s="5">
        <f ca="1">SUM('Latest data'!NF$5:'Latest data'!NF41)</f>
        <v>0</v>
      </c>
      <c r="MV41" s="5">
        <f ca="1">SUM('Latest data'!NG$5:'Latest data'!NG41)</f>
        <v>0</v>
      </c>
      <c r="MW41" s="5">
        <f ca="1">SUM('Latest data'!NH$5:'Latest data'!NH41)</f>
        <v>0</v>
      </c>
      <c r="MX41" s="5">
        <f ca="1">SUM('Latest data'!NI$5:'Latest data'!NI41)</f>
        <v>0</v>
      </c>
      <c r="MY41" s="5">
        <f ca="1">SUM('Latest data'!NJ$5:'Latest data'!NJ41)</f>
        <v>0</v>
      </c>
      <c r="MZ41" s="5">
        <f ca="1">SUM('Latest data'!NK$5:'Latest data'!NK41)</f>
        <v>0</v>
      </c>
      <c r="NA41" s="5">
        <f ca="1">SUM('Latest data'!NL$5:'Latest data'!NL41)</f>
        <v>0</v>
      </c>
      <c r="NB41" s="5">
        <f ca="1">SUM('Latest data'!NM$5:'Latest data'!NM41)</f>
        <v>0</v>
      </c>
      <c r="NC41" s="5">
        <f ca="1">SUM('Latest data'!NN$5:'Latest data'!NN41)</f>
        <v>0</v>
      </c>
      <c r="ND41" s="5">
        <f ca="1">SUM('Latest data'!NO$5:'Latest data'!NO41)</f>
        <v>0</v>
      </c>
      <c r="NE41" s="5">
        <f ca="1">SUM('Latest data'!NP$5:'Latest data'!NP41)</f>
        <v>0</v>
      </c>
      <c r="NF41" s="5">
        <f ca="1">SUM('Latest data'!NQ$5:'Latest data'!NQ41)</f>
        <v>0</v>
      </c>
      <c r="NG41" s="5">
        <f ca="1">SUM('Latest data'!NR$5:'Latest data'!NR41)</f>
        <v>0</v>
      </c>
      <c r="NH41" s="5">
        <f ca="1">SUM('Latest data'!NS$5:'Latest data'!NS41)</f>
        <v>0</v>
      </c>
      <c r="NI41" s="5">
        <f ca="1">SUM('Latest data'!NT$5:'Latest data'!NT41)</f>
        <v>0</v>
      </c>
      <c r="NJ41" s="5">
        <f ca="1">SUM('Latest data'!NU$5:'Latest data'!NU41)</f>
        <v>0</v>
      </c>
      <c r="NK41" s="5">
        <f ca="1">SUM('Latest data'!NV$5:'Latest data'!NV41)</f>
        <v>0</v>
      </c>
      <c r="NL41" s="5">
        <f ca="1">SUM('Latest data'!NW$5:'Latest data'!NW41)</f>
        <v>0</v>
      </c>
      <c r="NM41" s="5">
        <f ca="1">SUM('Latest data'!NX$5:'Latest data'!NX41)</f>
        <v>0</v>
      </c>
      <c r="NN41" s="5">
        <f ca="1">SUM('Latest data'!NY$5:'Latest data'!NY41)</f>
        <v>0</v>
      </c>
      <c r="NO41" s="5">
        <f ca="1">SUM('Latest data'!NZ$5:'Latest data'!NZ41)</f>
        <v>0</v>
      </c>
      <c r="NP41" s="5">
        <f ca="1">SUM('Latest data'!OA$5:'Latest data'!OA41)</f>
        <v>0</v>
      </c>
      <c r="NQ41" s="5">
        <f ca="1">SUM('Latest data'!OB$5:'Latest data'!OB41)</f>
        <v>0</v>
      </c>
      <c r="NR41" s="5">
        <f ca="1">SUM('Latest data'!OC$5:'Latest data'!OC41)</f>
        <v>0</v>
      </c>
      <c r="NS41" s="5">
        <f ca="1">SUM('Latest data'!OD$5:'Latest data'!OD41)</f>
        <v>0</v>
      </c>
      <c r="NT41" s="5">
        <f ca="1">SUM('Latest data'!OE$5:'Latest data'!OE41)</f>
        <v>0</v>
      </c>
      <c r="NU41" s="5">
        <f ca="1">SUM('Latest data'!OF$5:'Latest data'!OF41)</f>
        <v>0</v>
      </c>
      <c r="NV41" s="5">
        <f ca="1">SUM('Latest data'!OG$5:'Latest data'!OG41)</f>
        <v>0</v>
      </c>
      <c r="NW41" s="5">
        <f ca="1">SUM('Latest data'!OH$5:'Latest data'!OH41)</f>
        <v>0</v>
      </c>
      <c r="NX41" s="5">
        <f ca="1">SUM('Latest data'!OI$5:'Latest data'!OI41)</f>
        <v>0</v>
      </c>
      <c r="NY41" s="5">
        <f ca="1">SUM('Latest data'!OJ$5:'Latest data'!OJ41)</f>
        <v>0</v>
      </c>
      <c r="NZ41" s="5">
        <f ca="1">SUM('Latest data'!OK$5:'Latest data'!OK41)</f>
        <v>0</v>
      </c>
      <c r="OA41" s="5">
        <f ca="1">SUM('Latest data'!OL$5:'Latest data'!OL41)</f>
        <v>0</v>
      </c>
      <c r="OB41" s="5">
        <f ca="1">SUM('Latest data'!OM$5:'Latest data'!OM41)</f>
        <v>0</v>
      </c>
      <c r="OC41" s="5">
        <f ca="1">SUM('Latest data'!ON$5:'Latest data'!ON41)</f>
        <v>0</v>
      </c>
      <c r="OD41" s="5">
        <f ca="1">SUM('Latest data'!OO$5:'Latest data'!OO41)</f>
        <v>0</v>
      </c>
      <c r="OE41" s="5">
        <f ca="1">SUM('Latest data'!OP$5:'Latest data'!OP41)</f>
        <v>0</v>
      </c>
      <c r="OF41" s="5">
        <f ca="1">SUM('Latest data'!OQ$5:'Latest data'!OQ41)</f>
        <v>0</v>
      </c>
      <c r="OG41" s="5">
        <f ca="1">SUM('Latest data'!OR$5:'Latest data'!OR41)</f>
        <v>0</v>
      </c>
      <c r="OH41" s="5">
        <f ca="1">SUM('Latest data'!OS$5:'Latest data'!OS41)</f>
        <v>0</v>
      </c>
      <c r="OI41" s="5">
        <f ca="1">SUM('Latest data'!OT$5:'Latest data'!OT41)</f>
        <v>0</v>
      </c>
      <c r="OJ41" s="5">
        <f ca="1">SUM('Latest data'!OU$5:'Latest data'!OU41)</f>
        <v>0</v>
      </c>
      <c r="OK41" s="5">
        <f ca="1">SUM('Latest data'!OV$5:'Latest data'!OV41)</f>
        <v>0</v>
      </c>
      <c r="OL41" s="5">
        <f ca="1">SUM('Latest data'!OW$5:'Latest data'!OW41)</f>
        <v>0</v>
      </c>
      <c r="OM41" s="5">
        <f ca="1">SUM('Latest data'!OX$5:'Latest data'!OX41)</f>
        <v>0</v>
      </c>
      <c r="ON41" s="5">
        <f ca="1">SUM('Latest data'!OY$5:'Latest data'!OY41)</f>
        <v>0</v>
      </c>
      <c r="OO41" s="5">
        <f ca="1">SUM('Latest data'!OZ$5:'Latest data'!OZ41)</f>
        <v>0</v>
      </c>
      <c r="OP41" s="5">
        <f ca="1">SUM('Latest data'!PA$5:'Latest data'!PA41)</f>
        <v>0</v>
      </c>
      <c r="OQ41" s="5">
        <f ca="1">SUM('Latest data'!PB$5:'Latest data'!PB41)</f>
        <v>0</v>
      </c>
      <c r="OR41" s="5">
        <f ca="1">SUM('Latest data'!PC$5:'Latest data'!PC41)</f>
        <v>0</v>
      </c>
      <c r="OS41" s="5">
        <f ca="1">SUM('Latest data'!PD$5:'Latest data'!PD41)</f>
        <v>0</v>
      </c>
      <c r="OT41" s="5">
        <f ca="1">SUM('Latest data'!PE$5:'Latest data'!PE41)</f>
        <v>0</v>
      </c>
      <c r="OU41" s="5">
        <f ca="1">SUM('Latest data'!PF$5:'Latest data'!PF41)</f>
        <v>0</v>
      </c>
      <c r="OV41" s="5">
        <f ca="1">SUM('Latest data'!PG$5:'Latest data'!PG41)</f>
        <v>0</v>
      </c>
      <c r="OW41" s="5">
        <f ca="1">SUM('Latest data'!PH$5:'Latest data'!PH41)</f>
        <v>0</v>
      </c>
      <c r="OX41" s="5">
        <f ca="1">SUM('Latest data'!PI$5:'Latest data'!PI41)</f>
        <v>0</v>
      </c>
      <c r="OY41" s="5">
        <f ca="1">SUM('Latest data'!PJ$5:'Latest data'!PJ41)</f>
        <v>0</v>
      </c>
      <c r="OZ41" s="5">
        <f ca="1">SUM('Latest data'!PK$5:'Latest data'!PK41)</f>
        <v>0</v>
      </c>
      <c r="PA41" s="5">
        <f t="shared" ca="1" si="21"/>
        <v>493</v>
      </c>
      <c r="PF41" s="9"/>
    </row>
    <row r="42" spans="1:422">
      <c r="A42" s="8">
        <f t="shared" si="18"/>
        <v>43867</v>
      </c>
      <c r="B42" s="5">
        <f ca="1">SUM('Latest data'!M$5:'Latest data'!M42)</f>
        <v>12</v>
      </c>
      <c r="C42" s="5">
        <f ca="1">SUM('Latest data'!N$5:'Latest data'!N42)</f>
        <v>1</v>
      </c>
      <c r="D42" s="5">
        <f ca="1">SUM('Latest data'!O$5:'Latest data'!O42)</f>
        <v>3</v>
      </c>
      <c r="E42" s="5">
        <f ca="1">SUM('Latest data'!P$5:'Latest data'!P42)</f>
        <v>11</v>
      </c>
      <c r="F42" s="5">
        <f ca="1">SUM('Latest data'!Q$5:'Latest data'!Q42)</f>
        <v>6</v>
      </c>
      <c r="G42" s="5">
        <f ca="1">SUM('Latest data'!R$5:'Latest data'!R42)</f>
        <v>2</v>
      </c>
      <c r="H42" s="5">
        <f ca="1">SUM('Latest data'!S$5:'Latest data'!S42)</f>
        <v>28047</v>
      </c>
      <c r="I42" s="5">
        <f ca="1">SUM('Latest data'!T$5:'Latest data'!T42)</f>
        <v>0</v>
      </c>
      <c r="J42" s="5">
        <f ca="1">SUM('Latest data'!U$5:'Latest data'!U42)</f>
        <v>0</v>
      </c>
      <c r="K42" s="5">
        <f ca="1">SUM('Latest data'!V$5:'Latest data'!V42)</f>
        <v>1</v>
      </c>
      <c r="L42" s="5">
        <f ca="1">SUM('Latest data'!W$5:'Latest data'!W42)</f>
        <v>0</v>
      </c>
      <c r="M42" s="5">
        <f ca="1">SUM('Latest data'!X$5:'Latest data'!X42)</f>
        <v>5</v>
      </c>
      <c r="N42" s="5">
        <f ca="1">SUM('Latest data'!Y$5:'Latest data'!Y42)</f>
        <v>0</v>
      </c>
      <c r="O42" s="5">
        <f ca="1">SUM('Latest data'!Z$5:'Latest data'!Z42)</f>
        <v>0</v>
      </c>
      <c r="P42" s="5">
        <f ca="1">SUM('Latest data'!AA$5:'Latest data'!AA42)</f>
        <v>2</v>
      </c>
      <c r="Q42" s="5">
        <f ca="1">SUM('Latest data'!AB$5:'Latest data'!AB42)</f>
        <v>0</v>
      </c>
      <c r="R42" s="5">
        <f ca="1">SUM('Latest data'!AC$5:'Latest data'!AC42)</f>
        <v>0</v>
      </c>
      <c r="S42" s="5">
        <f ca="1">SUM('Latest data'!AD$5:'Latest data'!AD42)</f>
        <v>0</v>
      </c>
      <c r="T42" s="5">
        <f ca="1">SUM('Latest data'!AE$5:'Latest data'!AE42)</f>
        <v>0</v>
      </c>
      <c r="U42" s="5">
        <f ca="1">SUM('Latest data'!AF$5:'Latest data'!AF42)</f>
        <v>1</v>
      </c>
      <c r="V42" s="5">
        <f ca="1">SUM('Latest data'!AG$5:'Latest data'!AG42)</f>
        <v>3</v>
      </c>
      <c r="W42" s="5">
        <f ca="1">SUM('Latest data'!AH$5:'Latest data'!AH42)</f>
        <v>23</v>
      </c>
      <c r="X42" s="5">
        <f ca="1">SUM('Latest data'!AI$5:'Latest data'!AI42)</f>
        <v>0</v>
      </c>
      <c r="Y42" s="5">
        <f ca="1">SUM('Latest data'!AJ$5:'Latest data'!AJ42)</f>
        <v>25</v>
      </c>
      <c r="Z42" s="5">
        <f ca="1">SUM('Latest data'!AK$5:'Latest data'!AK42)</f>
        <v>0</v>
      </c>
      <c r="AA42" s="5">
        <f ca="1">SUM('Latest data'!AL$5:'Latest data'!AL42)</f>
        <v>0</v>
      </c>
      <c r="AB42" s="5">
        <f ca="1">SUM('Latest data'!AM$5:'Latest data'!AM42)</f>
        <v>0</v>
      </c>
      <c r="AC42" s="5">
        <f ca="1">SUM('Latest data'!AN$5:'Latest data'!AN42)</f>
        <v>0</v>
      </c>
      <c r="AD42" s="5">
        <f ca="1">SUM('Latest data'!AO$5:'Latest data'!AO42)</f>
        <v>0</v>
      </c>
      <c r="AE42" s="5">
        <f ca="1">SUM('Latest data'!AP$5:'Latest data'!AP42)</f>
        <v>0</v>
      </c>
      <c r="AF42" s="5">
        <f ca="1">SUM('Latest data'!AQ$5:'Latest data'!AQ42)</f>
        <v>13</v>
      </c>
      <c r="AG42" s="5">
        <f ca="1">SUM('Latest data'!AR$5:'Latest data'!AR42)</f>
        <v>0</v>
      </c>
      <c r="AH42" s="5">
        <f ca="1">SUM('Latest data'!AS$5:'Latest data'!AS42)</f>
        <v>0</v>
      </c>
      <c r="AI42" s="5">
        <f ca="1">SUM('Latest data'!AT$5:'Latest data'!AT42)</f>
        <v>0</v>
      </c>
      <c r="AJ42" s="5">
        <f ca="1">SUM('Latest data'!AU$5:'Latest data'!AU42)</f>
        <v>0</v>
      </c>
      <c r="AK42" s="5">
        <f ca="1">SUM('Latest data'!AV$5:'Latest data'!AV42)</f>
        <v>3</v>
      </c>
      <c r="AL42" s="5">
        <f ca="1">SUM('Latest data'!AW$5:'Latest data'!AW42)</f>
        <v>12</v>
      </c>
      <c r="AM42" s="5">
        <f ca="1">SUM('Latest data'!AX$5:'Latest data'!AX42)</f>
        <v>5</v>
      </c>
      <c r="AN42" s="5">
        <f ca="1">SUM('Latest data'!AY$5:'Latest data'!AY42)</f>
        <v>0</v>
      </c>
      <c r="AO42" s="5">
        <f ca="1">SUM('Latest data'!AZ$5:'Latest data'!AZ42)</f>
        <v>0</v>
      </c>
      <c r="AP42" s="5">
        <f ca="1">SUM('Latest data'!BA$5:'Latest data'!BA42)</f>
        <v>0</v>
      </c>
      <c r="AQ42" s="5">
        <f ca="1">SUM('Latest data'!BB$5:'Latest data'!BB42)</f>
        <v>0</v>
      </c>
      <c r="AR42" s="5">
        <f ca="1">SUM('Latest data'!BC$5:'Latest data'!BC42)</f>
        <v>0</v>
      </c>
      <c r="AS42" s="5">
        <f ca="1">SUM('Latest data'!BD$5:'Latest data'!BD42)</f>
        <v>0</v>
      </c>
      <c r="AT42" s="5">
        <f ca="1">SUM('Latest data'!BE$5:'Latest data'!BE42)</f>
        <v>0</v>
      </c>
      <c r="AU42" s="5">
        <f ca="1">SUM('Latest data'!BF$5:'Latest data'!BF42)</f>
        <v>0</v>
      </c>
      <c r="AV42" s="5">
        <f ca="1">SUM('Latest data'!BG$5:'Latest data'!BG42)</f>
        <v>28</v>
      </c>
      <c r="AW42" s="5">
        <f ca="1">SUM('Latest data'!BH$5:'Latest data'!BH42)</f>
        <v>1</v>
      </c>
      <c r="AX42" s="5">
        <f ca="1">SUM('Latest data'!BI$5:'Latest data'!BI42)</f>
        <v>0</v>
      </c>
      <c r="AY42" s="5">
        <f ca="1">SUM('Latest data'!BJ$5:'Latest data'!BJ42)</f>
        <v>25</v>
      </c>
      <c r="AZ42" s="5">
        <f ca="1">SUM('Latest data'!BK$5:'Latest data'!BK42)</f>
        <v>0</v>
      </c>
      <c r="BA42" s="5">
        <f ca="1">SUM('Latest data'!BL$5:'Latest data'!BL42)</f>
        <v>0</v>
      </c>
      <c r="BB42" s="5">
        <f ca="1">SUM('Latest data'!BM$5:'Latest data'!BM42)</f>
        <v>0</v>
      </c>
      <c r="BC42" s="5">
        <f ca="1">SUM('Latest data'!BN$5:'Latest data'!BN42)</f>
        <v>0</v>
      </c>
      <c r="BD42" s="5">
        <f ca="1">SUM('Latest data'!BO$5:'Latest data'!BO42)</f>
        <v>0</v>
      </c>
      <c r="BE42" s="5">
        <f ca="1">SUM('Latest data'!BP$5:'Latest data'!BP42)</f>
        <v>0</v>
      </c>
      <c r="BF42" s="5">
        <f ca="1">SUM('Latest data'!BQ$5:'Latest data'!BQ42)</f>
        <v>0</v>
      </c>
      <c r="BG42" s="5">
        <f ca="1">SUM('Latest data'!BR$5:'Latest data'!BR42)</f>
        <v>0</v>
      </c>
      <c r="BH42" s="5">
        <f ca="1">SUM('Latest data'!BS$5:'Latest data'!BS42)</f>
        <v>0</v>
      </c>
      <c r="BI42" s="5">
        <f ca="1">SUM('Latest data'!BT$5:'Latest data'!BT42)</f>
        <v>0</v>
      </c>
      <c r="BJ42" s="5">
        <f ca="1">SUM('Latest data'!BU$5:'Latest data'!BU42)</f>
        <v>0</v>
      </c>
      <c r="BK42" s="5">
        <f ca="1">SUM('Latest data'!BV$5:'Latest data'!BV42)</f>
        <v>0</v>
      </c>
      <c r="BL42" s="5">
        <f ca="1">SUM('Latest data'!BW$5:'Latest data'!BW42)</f>
        <v>0</v>
      </c>
      <c r="BM42" s="5">
        <f ca="1">SUM('Latest data'!BX$5:'Latest data'!BX42)</f>
        <v>0</v>
      </c>
      <c r="BN42" s="5">
        <f ca="1">SUM('Latest data'!BY$5:'Latest data'!BY42)</f>
        <v>0</v>
      </c>
      <c r="BO42" s="5">
        <f ca="1">SUM('Latest data'!BZ$5:'Latest data'!BZ42)</f>
        <v>0</v>
      </c>
      <c r="BP42" s="5">
        <f ca="1">SUM('Latest data'!CA$5:'Latest data'!CA42)</f>
        <v>0</v>
      </c>
      <c r="BQ42" s="5">
        <f ca="1">SUM('Latest data'!CB$5:'Latest data'!CB42)</f>
        <v>0</v>
      </c>
      <c r="BR42" s="5">
        <f ca="1">SUM('Latest data'!CC$5:'Latest data'!CC42)</f>
        <v>0</v>
      </c>
      <c r="BS42" s="5">
        <f ca="1">SUM('Latest data'!CD$5:'Latest data'!CD42)</f>
        <v>0</v>
      </c>
      <c r="BT42" s="5">
        <f ca="1">SUM('Latest data'!CE$5:'Latest data'!CE42)</f>
        <v>0</v>
      </c>
      <c r="BU42" s="5">
        <f ca="1">SUM('Latest data'!CF$5:'Latest data'!CF42)</f>
        <v>0</v>
      </c>
      <c r="BV42" s="5">
        <f ca="1">SUM('Latest data'!CG$5:'Latest data'!CG42)</f>
        <v>0</v>
      </c>
      <c r="BW42" s="5">
        <f ca="1">SUM('Latest data'!CH$5:'Latest data'!CH42)</f>
        <v>0</v>
      </c>
      <c r="BX42" s="5">
        <f ca="1">SUM('Latest data'!CI$5:'Latest data'!CI42)</f>
        <v>0</v>
      </c>
      <c r="BY42" s="5">
        <f ca="1">SUM('Latest data'!CJ$5:'Latest data'!CJ42)</f>
        <v>0</v>
      </c>
      <c r="BZ42" s="5">
        <f ca="1">SUM('Latest data'!CK$5:'Latest data'!CK42)</f>
        <v>0</v>
      </c>
      <c r="CA42" s="5">
        <f ca="1">SUM('Latest data'!CL$5:'Latest data'!CL42)</f>
        <v>0</v>
      </c>
      <c r="CB42" s="5">
        <f ca="1">SUM('Latest data'!CM$5:'Latest data'!CM42)</f>
        <v>0</v>
      </c>
      <c r="CC42" s="5">
        <f ca="1">SUM('Latest data'!CN$5:'Latest data'!CN42)</f>
        <v>0</v>
      </c>
      <c r="CD42" s="5">
        <f ca="1">SUM('Latest data'!CO$5:'Latest data'!CO42)</f>
        <v>0</v>
      </c>
      <c r="CE42" s="5">
        <f ca="1">SUM('Latest data'!CP$5:'Latest data'!CP42)</f>
        <v>0</v>
      </c>
      <c r="CF42" s="5">
        <f ca="1">SUM('Latest data'!CQ$5:'Latest data'!CQ42)</f>
        <v>20</v>
      </c>
      <c r="CG42" s="5">
        <f ca="1">SUM('Latest data'!CR$5:'Latest data'!CR42)</f>
        <v>0</v>
      </c>
      <c r="CH42" s="5">
        <f ca="1">SUM('Latest data'!CS$5:'Latest data'!CS42)</f>
        <v>0</v>
      </c>
      <c r="CI42" s="5">
        <f ca="1">SUM('Latest data'!CT$5:'Latest data'!CT42)</f>
        <v>0</v>
      </c>
      <c r="CJ42" s="5">
        <f ca="1">SUM('Latest data'!CU$5:'Latest data'!CU42)</f>
        <v>0</v>
      </c>
      <c r="CK42" s="5">
        <f ca="1">SUM('Latest data'!CV$5:'Latest data'!CV42)</f>
        <v>0</v>
      </c>
      <c r="CL42" s="5">
        <f ca="1">SUM('Latest data'!CW$5:'Latest data'!CW42)</f>
        <v>0</v>
      </c>
      <c r="CM42" s="5">
        <f ca="1">SUM('Latest data'!CX$5:'Latest data'!CX42)</f>
        <v>0</v>
      </c>
      <c r="CN42" s="5">
        <f ca="1">SUM('Latest data'!CY$5:'Latest data'!CY42)</f>
        <v>0</v>
      </c>
      <c r="CO42" s="5">
        <f ca="1">SUM('Latest data'!CZ$5:'Latest data'!CZ42)</f>
        <v>0</v>
      </c>
      <c r="CP42" s="5">
        <f ca="1">SUM('Latest data'!DA$5:'Latest data'!DA42)</f>
        <v>0</v>
      </c>
      <c r="CQ42" s="5">
        <f ca="1">SUM('Latest data'!DB$5:'Latest data'!DB42)</f>
        <v>0</v>
      </c>
      <c r="CR42" s="5">
        <f ca="1">SUM('Latest data'!DC$5:'Latest data'!DC42)</f>
        <v>0</v>
      </c>
      <c r="CS42" s="5">
        <f ca="1">SUM('Latest data'!DD$5:'Latest data'!DD42)</f>
        <v>0</v>
      </c>
      <c r="CT42" s="5">
        <f ca="1">SUM('Latest data'!DE$5:'Latest data'!DE42)</f>
        <v>0</v>
      </c>
      <c r="CU42" s="5">
        <f ca="1">SUM('Latest data'!DF$5:'Latest data'!DF42)</f>
        <v>0</v>
      </c>
      <c r="CV42" s="5">
        <f ca="1">SUM('Latest data'!DG$5:'Latest data'!DG42)</f>
        <v>11</v>
      </c>
      <c r="CW42" s="5">
        <f ca="1">SUM('Latest data'!DH$5:'Latest data'!DH42)</f>
        <v>0</v>
      </c>
      <c r="CX42" s="5">
        <f ca="1">SUM('Latest data'!DI$5:'Latest data'!DI42)</f>
        <v>0</v>
      </c>
      <c r="CY42" s="5">
        <f ca="1">SUM('Latest data'!DJ$5:'Latest data'!DJ42)</f>
        <v>0</v>
      </c>
      <c r="CZ42" s="5">
        <f ca="1">SUM('Latest data'!DK$5:'Latest data'!DK42)</f>
        <v>0</v>
      </c>
      <c r="DA42" s="5">
        <f ca="1">SUM('Latest data'!DL$5:'Latest data'!DL42)</f>
        <v>0</v>
      </c>
      <c r="DB42" s="5">
        <f ca="1">SUM('Latest data'!DM$5:'Latest data'!DM42)</f>
        <v>0</v>
      </c>
      <c r="DC42" s="5">
        <f ca="1">SUM('Latest data'!DN$5:'Latest data'!DN42)</f>
        <v>0</v>
      </c>
      <c r="DD42" s="5">
        <f ca="1">SUM('Latest data'!DO$5:'Latest data'!DO42)</f>
        <v>0</v>
      </c>
      <c r="DE42" s="5">
        <f ca="1">SUM('Latest data'!DP$5:'Latest data'!DP42)</f>
        <v>0</v>
      </c>
      <c r="DF42" s="5">
        <f ca="1">SUM('Latest data'!DQ$5:'Latest data'!DQ42)</f>
        <v>0</v>
      </c>
      <c r="DG42" s="5">
        <f ca="1">SUM('Latest data'!DR$5:'Latest data'!DR42)</f>
        <v>0</v>
      </c>
      <c r="DH42" s="5">
        <f ca="1">SUM('Latest data'!DS$5:'Latest data'!DS42)</f>
        <v>10</v>
      </c>
      <c r="DI42" s="5">
        <f ca="1">SUM('Latest data'!DT$5:'Latest data'!DT42)</f>
        <v>0</v>
      </c>
      <c r="DJ42" s="5">
        <f ca="1">SUM('Latest data'!DU$5:'Latest data'!DU42)</f>
        <v>0</v>
      </c>
      <c r="DK42" s="5">
        <f ca="1">SUM('Latest data'!DV$5:'Latest data'!DV42)</f>
        <v>1</v>
      </c>
      <c r="DL42" s="5">
        <f ca="1">SUM('Latest data'!DW$5:'Latest data'!DW42)</f>
        <v>0</v>
      </c>
      <c r="DM42" s="5">
        <f ca="1">SUM('Latest data'!DX$5:'Latest data'!DX42)</f>
        <v>0</v>
      </c>
      <c r="DN42" s="5">
        <f ca="1">SUM('Latest data'!DY$5:'Latest data'!DY42)</f>
        <v>0</v>
      </c>
      <c r="DO42" s="5">
        <f ca="1">SUM('Latest data'!DZ$5:'Latest data'!DZ42)</f>
        <v>0</v>
      </c>
      <c r="DP42" s="5">
        <f ca="1">SUM('Latest data'!EA$5:'Latest data'!EA42)</f>
        <v>0</v>
      </c>
      <c r="DQ42" s="5">
        <f ca="1">SUM('Latest data'!EB$5:'Latest data'!EB42)</f>
        <v>0</v>
      </c>
      <c r="DR42" s="5">
        <f ca="1">SUM('Latest data'!EC$5:'Latest data'!EC42)</f>
        <v>0</v>
      </c>
      <c r="DS42" s="5">
        <f ca="1">SUM('Latest data'!ED$5:'Latest data'!ED42)</f>
        <v>0</v>
      </c>
      <c r="DT42" s="5">
        <f ca="1">SUM('Latest data'!EE$5:'Latest data'!EE42)</f>
        <v>0</v>
      </c>
      <c r="DU42" s="5">
        <f ca="1">SUM('Latest data'!EF$5:'Latest data'!EF42)</f>
        <v>0</v>
      </c>
      <c r="DV42" s="5">
        <f ca="1">SUM('Latest data'!EG$5:'Latest data'!EG42)</f>
        <v>0</v>
      </c>
      <c r="DW42" s="5">
        <f ca="1">SUM('Latest data'!EH$5:'Latest data'!EH42)</f>
        <v>0</v>
      </c>
      <c r="DX42" s="5">
        <f ca="1">SUM('Latest data'!EI$5:'Latest data'!EI42)</f>
        <v>0</v>
      </c>
      <c r="DY42" s="5">
        <f ca="1">SUM('Latest data'!EJ$5:'Latest data'!EJ42)</f>
        <v>1</v>
      </c>
      <c r="DZ42" s="5">
        <f ca="1">SUM('Latest data'!EK$5:'Latest data'!EK42)</f>
        <v>0</v>
      </c>
      <c r="EA42" s="5">
        <f ca="1">SUM('Latest data'!EL$5:'Latest data'!EL42)</f>
        <v>0</v>
      </c>
      <c r="EB42" s="5">
        <f ca="1">SUM('Latest data'!EM$5:'Latest data'!EM42)</f>
        <v>0</v>
      </c>
      <c r="EC42" s="5">
        <f ca="1">SUM('Latest data'!EN$5:'Latest data'!EN42)</f>
        <v>0</v>
      </c>
      <c r="ED42" s="5">
        <f ca="1">SUM('Latest data'!EO$5:'Latest data'!EO42)</f>
        <v>0</v>
      </c>
      <c r="EE42" s="5">
        <f ca="1">SUM('Latest data'!EP$5:'Latest data'!EP42)</f>
        <v>0</v>
      </c>
      <c r="EF42" s="5">
        <f ca="1">SUM('Latest data'!EQ$5:'Latest data'!EQ42)</f>
        <v>0</v>
      </c>
      <c r="EG42" s="5">
        <f ca="1">SUM('Latest data'!ER$5:'Latest data'!ER42)</f>
        <v>0</v>
      </c>
      <c r="EH42" s="5">
        <f ca="1">SUM('Latest data'!ES$5:'Latest data'!ES42)</f>
        <v>0</v>
      </c>
      <c r="EI42" s="5">
        <f ca="1">SUM('Latest data'!ET$5:'Latest data'!ET42)</f>
        <v>0</v>
      </c>
      <c r="EJ42" s="5">
        <f ca="1">SUM('Latest data'!EU$5:'Latest data'!EU42)</f>
        <v>0</v>
      </c>
      <c r="EK42" s="5">
        <f ca="1">SUM('Latest data'!EV$5:'Latest data'!EV42)</f>
        <v>0</v>
      </c>
      <c r="EL42" s="5">
        <f ca="1">SUM('Latest data'!EW$5:'Latest data'!EW42)</f>
        <v>0</v>
      </c>
      <c r="EM42" s="5">
        <f ca="1">SUM('Latest data'!EX$5:'Latest data'!EX42)</f>
        <v>0</v>
      </c>
      <c r="EN42" s="5">
        <f ca="1">SUM('Latest data'!EY$5:'Latest data'!EY42)</f>
        <v>0</v>
      </c>
      <c r="EO42" s="5">
        <f ca="1">SUM('Latest data'!EZ$5:'Latest data'!EZ42)</f>
        <v>0</v>
      </c>
      <c r="EP42" s="5">
        <f ca="1">SUM('Latest data'!FA$5:'Latest data'!FA42)</f>
        <v>0</v>
      </c>
      <c r="EQ42" s="5">
        <f ca="1">SUM('Latest data'!FB$5:'Latest data'!FB42)</f>
        <v>0</v>
      </c>
      <c r="ER42" s="5">
        <f ca="1">SUM('Latest data'!FC$5:'Latest data'!FC42)</f>
        <v>0</v>
      </c>
      <c r="ES42" s="5">
        <f ca="1">SUM('Latest data'!FD$5:'Latest data'!FD42)</f>
        <v>0</v>
      </c>
      <c r="ET42" s="5">
        <f ca="1">SUM('Latest data'!FE$5:'Latest data'!FE42)</f>
        <v>0</v>
      </c>
      <c r="EU42" s="5">
        <f ca="1">SUM('Latest data'!FF$5:'Latest data'!FF42)</f>
        <v>0</v>
      </c>
      <c r="EV42" s="5">
        <f ca="1">SUM('Latest data'!FG$5:'Latest data'!FG42)</f>
        <v>0</v>
      </c>
      <c r="EW42" s="5">
        <f ca="1">SUM('Latest data'!FH$5:'Latest data'!FH42)</f>
        <v>0</v>
      </c>
      <c r="EX42" s="5">
        <f ca="1">SUM('Latest data'!FI$5:'Latest data'!FI42)</f>
        <v>0</v>
      </c>
      <c r="EY42" s="5">
        <f ca="1">SUM('Latest data'!FJ$5:'Latest data'!FJ42)</f>
        <v>0</v>
      </c>
      <c r="EZ42" s="5">
        <f ca="1">SUM('Latest data'!FK$5:'Latest data'!FK42)</f>
        <v>0</v>
      </c>
      <c r="FA42" s="5">
        <f ca="1">SUM('Latest data'!FL$5:'Latest data'!FL42)</f>
        <v>0</v>
      </c>
      <c r="FB42" s="5">
        <f ca="1">SUM('Latest data'!FM$5:'Latest data'!FM42)</f>
        <v>0</v>
      </c>
      <c r="FC42" s="5">
        <f ca="1">SUM('Latest data'!FN$5:'Latest data'!FN42)</f>
        <v>0</v>
      </c>
      <c r="FD42" s="5">
        <f ca="1">SUM('Latest data'!FO$5:'Latest data'!FO42)</f>
        <v>0</v>
      </c>
      <c r="FE42" s="5">
        <f ca="1">SUM('Latest data'!FP$5:'Latest data'!FP42)</f>
        <v>0</v>
      </c>
      <c r="FF42" s="5">
        <f ca="1">SUM('Latest data'!FQ$5:'Latest data'!FQ42)</f>
        <v>0</v>
      </c>
      <c r="FG42" s="5">
        <f ca="1">SUM('Latest data'!FR$5:'Latest data'!FR42)</f>
        <v>0</v>
      </c>
      <c r="FH42" s="5">
        <f ca="1">SUM('Latest data'!FS$5:'Latest data'!FS42)</f>
        <v>0</v>
      </c>
      <c r="FI42" s="5">
        <f ca="1">SUM('Latest data'!FT$5:'Latest data'!FT42)</f>
        <v>0</v>
      </c>
      <c r="FJ42" s="5">
        <f ca="1">SUM('Latest data'!FU$5:'Latest data'!FU42)</f>
        <v>0</v>
      </c>
      <c r="FK42" s="5">
        <f ca="1">SUM('Latest data'!FV$5:'Latest data'!FV42)</f>
        <v>0</v>
      </c>
      <c r="FL42" s="5">
        <f ca="1">SUM('Latest data'!FW$5:'Latest data'!FW42)</f>
        <v>0</v>
      </c>
      <c r="FM42" s="5">
        <f ca="1">SUM('Latest data'!FX$5:'Latest data'!FX42)</f>
        <v>0</v>
      </c>
      <c r="FN42" s="5">
        <f ca="1">SUM('Latest data'!FY$5:'Latest data'!FY42)</f>
        <v>0</v>
      </c>
      <c r="FO42" s="5">
        <f ca="1">SUM('Latest data'!FZ$5:'Latest data'!FZ42)</f>
        <v>0</v>
      </c>
      <c r="FP42" s="5">
        <f ca="1">SUM('Latest data'!GA$5:'Latest data'!GA42)</f>
        <v>0</v>
      </c>
      <c r="FQ42" s="5">
        <f ca="1">SUM('Latest data'!GB$5:'Latest data'!GB42)</f>
        <v>0</v>
      </c>
      <c r="FR42" s="5">
        <f ca="1">SUM('Latest data'!GC$5:'Latest data'!GC42)</f>
        <v>0</v>
      </c>
      <c r="FS42" s="5">
        <f ca="1">SUM('Latest data'!GD$5:'Latest data'!GD42)</f>
        <v>0</v>
      </c>
      <c r="FT42" s="5">
        <f ca="1">SUM('Latest data'!GE$5:'Latest data'!GE42)</f>
        <v>1</v>
      </c>
      <c r="FU42" s="5">
        <f ca="1">SUM('Latest data'!GF$5:'Latest data'!GF42)</f>
        <v>0</v>
      </c>
      <c r="FV42" s="5">
        <f ca="1">SUM('Latest data'!GG$5:'Latest data'!GG42)</f>
        <v>0</v>
      </c>
      <c r="FW42" s="5">
        <f ca="1">SUM('Latest data'!GH$5:'Latest data'!GH42)</f>
        <v>0</v>
      </c>
      <c r="FX42" s="5">
        <f ca="1">SUM('Latest data'!GI$5:'Latest data'!GI42)</f>
        <v>0</v>
      </c>
      <c r="FY42" s="5">
        <f ca="1">SUM('Latest data'!GJ$5:'Latest data'!GJ42)</f>
        <v>0</v>
      </c>
      <c r="FZ42" s="5">
        <f ca="1">SUM('Latest data'!GK$5:'Latest data'!GK42)</f>
        <v>0</v>
      </c>
      <c r="GA42" s="5">
        <f ca="1">SUM('Latest data'!GL$5:'Latest data'!GL42)</f>
        <v>0</v>
      </c>
      <c r="GB42" s="5">
        <f ca="1">SUM('Latest data'!GM$5:'Latest data'!GM42)</f>
        <v>0</v>
      </c>
      <c r="GC42" s="5">
        <f ca="1">SUM('Latest data'!GN$5:'Latest data'!GN42)</f>
        <v>0</v>
      </c>
      <c r="GD42" s="5">
        <f ca="1">SUM('Latest data'!GO$5:'Latest data'!GO42)</f>
        <v>0</v>
      </c>
      <c r="GE42" s="5">
        <f ca="1">SUM('Latest data'!GP$5:'Latest data'!GP42)</f>
        <v>0</v>
      </c>
      <c r="GF42" s="5">
        <f ca="1">SUM('Latest data'!GQ$5:'Latest data'!GQ42)</f>
        <v>0</v>
      </c>
      <c r="GG42" s="5">
        <f ca="1">SUM('Latest data'!GR$5:'Latest data'!GR42)</f>
        <v>0</v>
      </c>
      <c r="GH42" s="5">
        <f ca="1">SUM('Latest data'!GS$5:'Latest data'!GS42)</f>
        <v>0</v>
      </c>
      <c r="GI42" s="5">
        <f ca="1">SUM('Latest data'!GT$5:'Latest data'!GT42)</f>
        <v>0</v>
      </c>
      <c r="GJ42" s="5">
        <f ca="1">SUM('Latest data'!GU$5:'Latest data'!GU42)</f>
        <v>0</v>
      </c>
      <c r="GK42" s="5">
        <f ca="1">SUM('Latest data'!GV$5:'Latest data'!GV42)</f>
        <v>0</v>
      </c>
      <c r="GL42" s="5">
        <f ca="1">SUM('Latest data'!GW$5:'Latest data'!GW42)</f>
        <v>0</v>
      </c>
      <c r="GM42" s="5">
        <f ca="1">SUM('Latest data'!GX$5:'Latest data'!GX42)</f>
        <v>0</v>
      </c>
      <c r="GN42" s="5">
        <f ca="1">SUM('Latest data'!GY$5:'Latest data'!GY42)</f>
        <v>0</v>
      </c>
      <c r="GO42" s="5">
        <f ca="1">SUM('Latest data'!GZ$5:'Latest data'!GZ42)</f>
        <v>0</v>
      </c>
      <c r="GP42" s="5">
        <f ca="1">SUM('Latest data'!HA$5:'Latest data'!HA42)</f>
        <v>0</v>
      </c>
      <c r="GQ42" s="5">
        <f ca="1">SUM('Latest data'!HB$5:'Latest data'!HB42)</f>
        <v>0</v>
      </c>
      <c r="GR42" s="5">
        <f ca="1">SUM('Latest data'!HC$5:'Latest data'!HC42)</f>
        <v>0</v>
      </c>
      <c r="GS42" s="5">
        <f ca="1">SUM('Latest data'!HD$5:'Latest data'!HD42)</f>
        <v>0</v>
      </c>
      <c r="GT42" s="5">
        <f ca="1">SUM('Latest data'!HE$5:'Latest data'!HE42)</f>
        <v>0</v>
      </c>
      <c r="GU42" s="5">
        <f ca="1">SUM('Latest data'!HF$5:'Latest data'!HF42)</f>
        <v>0</v>
      </c>
      <c r="GV42" s="5">
        <f ca="1">SUM('Latest data'!HG$5:'Latest data'!HG42)</f>
        <v>0</v>
      </c>
      <c r="GW42" s="5">
        <f ca="1">SUM('Latest data'!HH$5:'Latest data'!HH42)</f>
        <v>0</v>
      </c>
      <c r="GX42" s="5">
        <f ca="1">SUM('Latest data'!HI$5:'Latest data'!HI42)</f>
        <v>0</v>
      </c>
      <c r="GY42" s="5">
        <f ca="1">SUM('Latest data'!HJ$5:'Latest data'!HJ42)</f>
        <v>0</v>
      </c>
      <c r="GZ42" s="5">
        <f t="shared" ca="1" si="19"/>
        <v>28273</v>
      </c>
      <c r="HB42" s="8">
        <f t="shared" si="20"/>
        <v>43867</v>
      </c>
      <c r="HC42" s="5">
        <f ca="1">SUM('Latest data'!HN$5:'Latest data'!HN42)</f>
        <v>0</v>
      </c>
      <c r="HD42" s="5">
        <f ca="1">SUM('Latest data'!HO$5:'Latest data'!HO42)</f>
        <v>0</v>
      </c>
      <c r="HE42" s="5">
        <f ca="1">SUM('Latest data'!HP$5:'Latest data'!HP42)</f>
        <v>0</v>
      </c>
      <c r="HF42" s="5">
        <f ca="1">SUM('Latest data'!HQ$5:'Latest data'!HQ42)</f>
        <v>0</v>
      </c>
      <c r="HG42" s="5">
        <f ca="1">SUM('Latest data'!HR$5:'Latest data'!HR42)</f>
        <v>0</v>
      </c>
      <c r="HH42" s="5">
        <f ca="1">SUM('Latest data'!HS$5:'Latest data'!HS42)</f>
        <v>0</v>
      </c>
      <c r="HI42" s="5">
        <f ca="1">SUM('Latest data'!HT$5:'Latest data'!HT42)</f>
        <v>564</v>
      </c>
      <c r="HJ42" s="5">
        <f ca="1">SUM('Latest data'!HU$5:'Latest data'!HU42)</f>
        <v>0</v>
      </c>
      <c r="HK42" s="5">
        <f ca="1">SUM('Latest data'!HV$5:'Latest data'!HV42)</f>
        <v>0</v>
      </c>
      <c r="HL42" s="5">
        <f ca="1">SUM('Latest data'!HW$5:'Latest data'!HW42)</f>
        <v>0</v>
      </c>
      <c r="HM42" s="5">
        <f ca="1">SUM('Latest data'!HX$5:'Latest data'!HX42)</f>
        <v>0</v>
      </c>
      <c r="HN42" s="5">
        <f ca="1">SUM('Latest data'!HY$5:'Latest data'!HY42)</f>
        <v>0</v>
      </c>
      <c r="HO42" s="5">
        <f ca="1">SUM('Latest data'!HZ$5:'Latest data'!HZ42)</f>
        <v>0</v>
      </c>
      <c r="HP42" s="5">
        <f ca="1">SUM('Latest data'!IA$5:'Latest data'!IA42)</f>
        <v>0</v>
      </c>
      <c r="HQ42" s="5">
        <f ca="1">SUM('Latest data'!IB$5:'Latest data'!IB42)</f>
        <v>0</v>
      </c>
      <c r="HR42" s="5">
        <f ca="1">SUM('Latest data'!IC$5:'Latest data'!IC42)</f>
        <v>0</v>
      </c>
      <c r="HS42" s="5">
        <f ca="1">SUM('Latest data'!ID$5:'Latest data'!ID42)</f>
        <v>0</v>
      </c>
      <c r="HT42" s="5">
        <f ca="1">SUM('Latest data'!IE$5:'Latest data'!IE42)</f>
        <v>0</v>
      </c>
      <c r="HU42" s="5">
        <f ca="1">SUM('Latest data'!IF$5:'Latest data'!IF42)</f>
        <v>0</v>
      </c>
      <c r="HV42" s="5">
        <f ca="1">SUM('Latest data'!IG$5:'Latest data'!IG42)</f>
        <v>0</v>
      </c>
      <c r="HW42" s="5">
        <f ca="1">SUM('Latest data'!IH$5:'Latest data'!IH42)</f>
        <v>0</v>
      </c>
      <c r="HX42" s="5">
        <f ca="1">SUM('Latest data'!II$5:'Latest data'!II42)</f>
        <v>0</v>
      </c>
      <c r="HY42" s="5">
        <f ca="1">SUM('Latest data'!IJ$5:'Latest data'!IJ42)</f>
        <v>0</v>
      </c>
      <c r="HZ42" s="5">
        <f ca="1">SUM('Latest data'!IK$5:'Latest data'!IK42)</f>
        <v>0</v>
      </c>
      <c r="IA42" s="5">
        <f ca="1">SUM('Latest data'!IL$5:'Latest data'!IL42)</f>
        <v>0</v>
      </c>
      <c r="IB42" s="5">
        <f ca="1">SUM('Latest data'!IM$5:'Latest data'!IM42)</f>
        <v>0</v>
      </c>
      <c r="IC42" s="5">
        <f ca="1">SUM('Latest data'!IN$5:'Latest data'!IN42)</f>
        <v>0</v>
      </c>
      <c r="ID42" s="5">
        <f ca="1">SUM('Latest data'!IO$5:'Latest data'!IO42)</f>
        <v>0</v>
      </c>
      <c r="IE42" s="5">
        <f ca="1">SUM('Latest data'!IP$5:'Latest data'!IP42)</f>
        <v>0</v>
      </c>
      <c r="IF42" s="5">
        <f ca="1">SUM('Latest data'!IQ$5:'Latest data'!IQ42)</f>
        <v>0</v>
      </c>
      <c r="IG42" s="5">
        <f ca="1">SUM('Latest data'!IR$5:'Latest data'!IR42)</f>
        <v>0</v>
      </c>
      <c r="IH42" s="5">
        <f ca="1">SUM('Latest data'!IS$5:'Latest data'!IS42)</f>
        <v>0</v>
      </c>
      <c r="II42" s="5">
        <f ca="1">SUM('Latest data'!IT$5:'Latest data'!IT42)</f>
        <v>0</v>
      </c>
      <c r="IJ42" s="5">
        <f ca="1">SUM('Latest data'!IU$5:'Latest data'!IU42)</f>
        <v>0</v>
      </c>
      <c r="IK42" s="5">
        <f ca="1">SUM('Latest data'!IV$5:'Latest data'!IV42)</f>
        <v>0</v>
      </c>
      <c r="IL42" s="5">
        <f ca="1">SUM('Latest data'!IW$5:'Latest data'!IW42)</f>
        <v>1</v>
      </c>
      <c r="IM42" s="5">
        <f ca="1">SUM('Latest data'!IX$5:'Latest data'!IX42)</f>
        <v>0</v>
      </c>
      <c r="IN42" s="5">
        <f ca="1">SUM('Latest data'!IY$5:'Latest data'!IY42)</f>
        <v>0</v>
      </c>
      <c r="IO42" s="5">
        <f ca="1">SUM('Latest data'!IZ$5:'Latest data'!IZ42)</f>
        <v>0</v>
      </c>
      <c r="IP42" s="5">
        <f ca="1">SUM('Latest data'!JA$5:'Latest data'!JA42)</f>
        <v>0</v>
      </c>
      <c r="IQ42" s="5">
        <f ca="1">SUM('Latest data'!JB$5:'Latest data'!JB42)</f>
        <v>0</v>
      </c>
      <c r="IR42" s="5">
        <f ca="1">SUM('Latest data'!JC$5:'Latest data'!JC42)</f>
        <v>0</v>
      </c>
      <c r="IS42" s="5">
        <f ca="1">SUM('Latest data'!JD$5:'Latest data'!JD42)</f>
        <v>0</v>
      </c>
      <c r="IT42" s="5">
        <f ca="1">SUM('Latest data'!JE$5:'Latest data'!JE42)</f>
        <v>0</v>
      </c>
      <c r="IU42" s="5">
        <f ca="1">SUM('Latest data'!JF$5:'Latest data'!JF42)</f>
        <v>0</v>
      </c>
      <c r="IV42" s="5">
        <f ca="1">SUM('Latest data'!JG$5:'Latest data'!JG42)</f>
        <v>0</v>
      </c>
      <c r="IW42" s="5">
        <f ca="1">SUM('Latest data'!JH$5:'Latest data'!JH42)</f>
        <v>0</v>
      </c>
      <c r="IX42" s="5">
        <f ca="1">SUM('Latest data'!JI$5:'Latest data'!JI42)</f>
        <v>0</v>
      </c>
      <c r="IY42" s="5">
        <f ca="1">SUM('Latest data'!JJ$5:'Latest data'!JJ42)</f>
        <v>0</v>
      </c>
      <c r="IZ42" s="5">
        <f ca="1">SUM('Latest data'!JK$5:'Latest data'!JK42)</f>
        <v>0</v>
      </c>
      <c r="JA42" s="5">
        <f ca="1">SUM('Latest data'!JL$5:'Latest data'!JL42)</f>
        <v>0</v>
      </c>
      <c r="JB42" s="5">
        <f ca="1">SUM('Latest data'!JM$5:'Latest data'!JM42)</f>
        <v>0</v>
      </c>
      <c r="JC42" s="5">
        <f ca="1">SUM('Latest data'!JN$5:'Latest data'!JN42)</f>
        <v>0</v>
      </c>
      <c r="JD42" s="5">
        <f ca="1">SUM('Latest data'!JO$5:'Latest data'!JO42)</f>
        <v>0</v>
      </c>
      <c r="JE42" s="5">
        <f ca="1">SUM('Latest data'!JP$5:'Latest data'!JP42)</f>
        <v>0</v>
      </c>
      <c r="JF42" s="5">
        <f ca="1">SUM('Latest data'!JQ$5:'Latest data'!JQ42)</f>
        <v>0</v>
      </c>
      <c r="JG42" s="5">
        <f ca="1">SUM('Latest data'!JR$5:'Latest data'!JR42)</f>
        <v>0</v>
      </c>
      <c r="JH42" s="5">
        <f ca="1">SUM('Latest data'!JS$5:'Latest data'!JS42)</f>
        <v>0</v>
      </c>
      <c r="JI42" s="5">
        <f ca="1">SUM('Latest data'!JT$5:'Latest data'!JT42)</f>
        <v>0</v>
      </c>
      <c r="JJ42" s="5">
        <f ca="1">SUM('Latest data'!JU$5:'Latest data'!JU42)</f>
        <v>0</v>
      </c>
      <c r="JK42" s="5">
        <f ca="1">SUM('Latest data'!JV$5:'Latest data'!JV42)</f>
        <v>0</v>
      </c>
      <c r="JL42" s="5">
        <f ca="1">SUM('Latest data'!JW$5:'Latest data'!JW42)</f>
        <v>0</v>
      </c>
      <c r="JM42" s="5">
        <f ca="1">SUM('Latest data'!JX$5:'Latest data'!JX42)</f>
        <v>0</v>
      </c>
      <c r="JN42" s="5">
        <f ca="1">SUM('Latest data'!JY$5:'Latest data'!JY42)</f>
        <v>0</v>
      </c>
      <c r="JO42" s="5">
        <f ca="1">SUM('Latest data'!JZ$5:'Latest data'!JZ42)</f>
        <v>0</v>
      </c>
      <c r="JP42" s="5">
        <f ca="1">SUM('Latest data'!KA$5:'Latest data'!KA42)</f>
        <v>0</v>
      </c>
      <c r="JQ42" s="5">
        <f ca="1">SUM('Latest data'!KB$5:'Latest data'!KB42)</f>
        <v>0</v>
      </c>
      <c r="JR42" s="5">
        <f ca="1">SUM('Latest data'!KC$5:'Latest data'!KC42)</f>
        <v>0</v>
      </c>
      <c r="JS42" s="5">
        <f ca="1">SUM('Latest data'!KD$5:'Latest data'!KD42)</f>
        <v>0</v>
      </c>
      <c r="JT42" s="5">
        <f ca="1">SUM('Latest data'!KE$5:'Latest data'!KE42)</f>
        <v>0</v>
      </c>
      <c r="JU42" s="5">
        <f ca="1">SUM('Latest data'!KF$5:'Latest data'!KF42)</f>
        <v>0</v>
      </c>
      <c r="JV42" s="5">
        <f ca="1">SUM('Latest data'!KG$5:'Latest data'!KG42)</f>
        <v>0</v>
      </c>
      <c r="JW42" s="5">
        <f ca="1">SUM('Latest data'!KH$5:'Latest data'!KH42)</f>
        <v>0</v>
      </c>
      <c r="JX42" s="5">
        <f ca="1">SUM('Latest data'!KI$5:'Latest data'!KI42)</f>
        <v>0</v>
      </c>
      <c r="JY42" s="5">
        <f ca="1">SUM('Latest data'!KJ$5:'Latest data'!KJ42)</f>
        <v>0</v>
      </c>
      <c r="JZ42" s="5">
        <f ca="1">SUM('Latest data'!KK$5:'Latest data'!KK42)</f>
        <v>0</v>
      </c>
      <c r="KA42" s="5">
        <f ca="1">SUM('Latest data'!KL$5:'Latest data'!KL42)</f>
        <v>0</v>
      </c>
      <c r="KB42" s="5">
        <f ca="1">SUM('Latest data'!KM$5:'Latest data'!KM42)</f>
        <v>0</v>
      </c>
      <c r="KC42" s="5">
        <f ca="1">SUM('Latest data'!KN$5:'Latest data'!KN42)</f>
        <v>0</v>
      </c>
      <c r="KD42" s="5">
        <f ca="1">SUM('Latest data'!KO$5:'Latest data'!KO42)</f>
        <v>0</v>
      </c>
      <c r="KE42" s="5">
        <f ca="1">SUM('Latest data'!KP$5:'Latest data'!KP42)</f>
        <v>0</v>
      </c>
      <c r="KF42" s="5">
        <f ca="1">SUM('Latest data'!KQ$5:'Latest data'!KQ42)</f>
        <v>0</v>
      </c>
      <c r="KG42" s="5">
        <f ca="1">SUM('Latest data'!KR$5:'Latest data'!KR42)</f>
        <v>0</v>
      </c>
      <c r="KH42" s="5">
        <f ca="1">SUM('Latest data'!KS$5:'Latest data'!KS42)</f>
        <v>0</v>
      </c>
      <c r="KI42" s="5">
        <f ca="1">SUM('Latest data'!KT$5:'Latest data'!KT42)</f>
        <v>0</v>
      </c>
      <c r="KJ42" s="5">
        <f ca="1">SUM('Latest data'!KU$5:'Latest data'!KU42)</f>
        <v>0</v>
      </c>
      <c r="KK42" s="5">
        <f ca="1">SUM('Latest data'!KV$5:'Latest data'!KV42)</f>
        <v>0</v>
      </c>
      <c r="KL42" s="5">
        <f ca="1">SUM('Latest data'!KW$5:'Latest data'!KW42)</f>
        <v>0</v>
      </c>
      <c r="KM42" s="5">
        <f ca="1">SUM('Latest data'!KX$5:'Latest data'!KX42)</f>
        <v>0</v>
      </c>
      <c r="KN42" s="5">
        <f ca="1">SUM('Latest data'!KY$5:'Latest data'!KY42)</f>
        <v>0</v>
      </c>
      <c r="KO42" s="5">
        <f ca="1">SUM('Latest data'!KZ$5:'Latest data'!KZ42)</f>
        <v>0</v>
      </c>
      <c r="KP42" s="5">
        <f ca="1">SUM('Latest data'!LA$5:'Latest data'!LA42)</f>
        <v>0</v>
      </c>
      <c r="KQ42" s="5">
        <f ca="1">SUM('Latest data'!LB$5:'Latest data'!LB42)</f>
        <v>0</v>
      </c>
      <c r="KR42" s="5">
        <f ca="1">SUM('Latest data'!LC$5:'Latest data'!LC42)</f>
        <v>0</v>
      </c>
      <c r="KS42" s="5">
        <f ca="1">SUM('Latest data'!LD$5:'Latest data'!LD42)</f>
        <v>0</v>
      </c>
      <c r="KT42" s="5">
        <f ca="1">SUM('Latest data'!LE$5:'Latest data'!LE42)</f>
        <v>0</v>
      </c>
      <c r="KU42" s="5">
        <f ca="1">SUM('Latest data'!LF$5:'Latest data'!LF42)</f>
        <v>0</v>
      </c>
      <c r="KV42" s="5">
        <f ca="1">SUM('Latest data'!LG$5:'Latest data'!LG42)</f>
        <v>0</v>
      </c>
      <c r="KW42" s="5">
        <f ca="1">SUM('Latest data'!LH$5:'Latest data'!LH42)</f>
        <v>0</v>
      </c>
      <c r="KX42" s="5">
        <f ca="1">SUM('Latest data'!LI$5:'Latest data'!LI42)</f>
        <v>0</v>
      </c>
      <c r="KY42" s="5">
        <f ca="1">SUM('Latest data'!LJ$5:'Latest data'!LJ42)</f>
        <v>0</v>
      </c>
      <c r="KZ42" s="5">
        <f ca="1">SUM('Latest data'!LK$5:'Latest data'!LK42)</f>
        <v>0</v>
      </c>
      <c r="LA42" s="5">
        <f ca="1">SUM('Latest data'!LL$5:'Latest data'!LL42)</f>
        <v>0</v>
      </c>
      <c r="LB42" s="5">
        <f ca="1">SUM('Latest data'!LM$5:'Latest data'!LM42)</f>
        <v>0</v>
      </c>
      <c r="LC42" s="5">
        <f ca="1">SUM('Latest data'!LN$5:'Latest data'!LN42)</f>
        <v>0</v>
      </c>
      <c r="LD42" s="5">
        <f ca="1">SUM('Latest data'!LO$5:'Latest data'!LO42)</f>
        <v>0</v>
      </c>
      <c r="LE42" s="5">
        <f ca="1">SUM('Latest data'!LP$5:'Latest data'!LP42)</f>
        <v>0</v>
      </c>
      <c r="LF42" s="5">
        <f ca="1">SUM('Latest data'!LQ$5:'Latest data'!LQ42)</f>
        <v>0</v>
      </c>
      <c r="LG42" s="5">
        <f ca="1">SUM('Latest data'!LR$5:'Latest data'!LR42)</f>
        <v>0</v>
      </c>
      <c r="LH42" s="5">
        <f ca="1">SUM('Latest data'!LS$5:'Latest data'!LS42)</f>
        <v>0</v>
      </c>
      <c r="LI42" s="5">
        <f ca="1">SUM('Latest data'!LT$5:'Latest data'!LT42)</f>
        <v>0</v>
      </c>
      <c r="LJ42" s="5">
        <f ca="1">SUM('Latest data'!LU$5:'Latest data'!LU42)</f>
        <v>0</v>
      </c>
      <c r="LK42" s="5">
        <f ca="1">SUM('Latest data'!LV$5:'Latest data'!LV42)</f>
        <v>0</v>
      </c>
      <c r="LL42" s="5">
        <f ca="1">SUM('Latest data'!LW$5:'Latest data'!LW42)</f>
        <v>0</v>
      </c>
      <c r="LM42" s="5">
        <f ca="1">SUM('Latest data'!LX$5:'Latest data'!LX42)</f>
        <v>0</v>
      </c>
      <c r="LN42" s="5">
        <f ca="1">SUM('Latest data'!LY$5:'Latest data'!LY42)</f>
        <v>0</v>
      </c>
      <c r="LO42" s="5">
        <f ca="1">SUM('Latest data'!LZ$5:'Latest data'!LZ42)</f>
        <v>0</v>
      </c>
      <c r="LP42" s="5">
        <f ca="1">SUM('Latest data'!MA$5:'Latest data'!MA42)</f>
        <v>0</v>
      </c>
      <c r="LQ42" s="5">
        <f ca="1">SUM('Latest data'!MB$5:'Latest data'!MB42)</f>
        <v>0</v>
      </c>
      <c r="LR42" s="5">
        <f ca="1">SUM('Latest data'!MC$5:'Latest data'!MC42)</f>
        <v>0</v>
      </c>
      <c r="LS42" s="5">
        <f ca="1">SUM('Latest data'!MD$5:'Latest data'!MD42)</f>
        <v>0</v>
      </c>
      <c r="LT42" s="5">
        <f ca="1">SUM('Latest data'!ME$5:'Latest data'!ME42)</f>
        <v>0</v>
      </c>
      <c r="LU42" s="5">
        <f ca="1">SUM('Latest data'!MF$5:'Latest data'!MF42)</f>
        <v>0</v>
      </c>
      <c r="LV42" s="5">
        <f ca="1">SUM('Latest data'!MG$5:'Latest data'!MG42)</f>
        <v>0</v>
      </c>
      <c r="LW42" s="5">
        <f ca="1">SUM('Latest data'!MH$5:'Latest data'!MH42)</f>
        <v>0</v>
      </c>
      <c r="LX42" s="5">
        <f ca="1">SUM('Latest data'!MI$5:'Latest data'!MI42)</f>
        <v>0</v>
      </c>
      <c r="LY42" s="5">
        <f ca="1">SUM('Latest data'!MJ$5:'Latest data'!MJ42)</f>
        <v>0</v>
      </c>
      <c r="LZ42" s="5">
        <f ca="1">SUM('Latest data'!MK$5:'Latest data'!MK42)</f>
        <v>0</v>
      </c>
      <c r="MA42" s="5">
        <f ca="1">SUM('Latest data'!ML$5:'Latest data'!ML42)</f>
        <v>0</v>
      </c>
      <c r="MB42" s="5">
        <f ca="1">SUM('Latest data'!MM$5:'Latest data'!MM42)</f>
        <v>0</v>
      </c>
      <c r="MC42" s="5">
        <f ca="1">SUM('Latest data'!MN$5:'Latest data'!MN42)</f>
        <v>0</v>
      </c>
      <c r="MD42" s="5">
        <f ca="1">SUM('Latest data'!MO$5:'Latest data'!MO42)</f>
        <v>0</v>
      </c>
      <c r="ME42" s="5">
        <f ca="1">SUM('Latest data'!MP$5:'Latest data'!MP42)</f>
        <v>0</v>
      </c>
      <c r="MF42" s="5">
        <f ca="1">SUM('Latest data'!MQ$5:'Latest data'!MQ42)</f>
        <v>0</v>
      </c>
      <c r="MG42" s="5">
        <f ca="1">SUM('Latest data'!MR$5:'Latest data'!MR42)</f>
        <v>0</v>
      </c>
      <c r="MH42" s="5">
        <f ca="1">SUM('Latest data'!MS$5:'Latest data'!MS42)</f>
        <v>0</v>
      </c>
      <c r="MI42" s="5">
        <f ca="1">SUM('Latest data'!MT$5:'Latest data'!MT42)</f>
        <v>0</v>
      </c>
      <c r="MJ42" s="5">
        <f ca="1">SUM('Latest data'!MU$5:'Latest data'!MU42)</f>
        <v>0</v>
      </c>
      <c r="MK42" s="5">
        <f ca="1">SUM('Latest data'!MV$5:'Latest data'!MV42)</f>
        <v>0</v>
      </c>
      <c r="ML42" s="5">
        <f ca="1">SUM('Latest data'!MW$5:'Latest data'!MW42)</f>
        <v>0</v>
      </c>
      <c r="MM42" s="5">
        <f ca="1">SUM('Latest data'!MX$5:'Latest data'!MX42)</f>
        <v>0</v>
      </c>
      <c r="MN42" s="5">
        <f ca="1">SUM('Latest data'!MY$5:'Latest data'!MY42)</f>
        <v>0</v>
      </c>
      <c r="MO42" s="5">
        <f ca="1">SUM('Latest data'!MZ$5:'Latest data'!MZ42)</f>
        <v>0</v>
      </c>
      <c r="MP42" s="5">
        <f ca="1">SUM('Latest data'!NA$5:'Latest data'!NA42)</f>
        <v>0</v>
      </c>
      <c r="MQ42" s="5">
        <f ca="1">SUM('Latest data'!NB$5:'Latest data'!NB42)</f>
        <v>0</v>
      </c>
      <c r="MR42" s="5">
        <f ca="1">SUM('Latest data'!NC$5:'Latest data'!NC42)</f>
        <v>0</v>
      </c>
      <c r="MS42" s="5">
        <f ca="1">SUM('Latest data'!ND$5:'Latest data'!ND42)</f>
        <v>0</v>
      </c>
      <c r="MT42" s="5">
        <f ca="1">SUM('Latest data'!NE$5:'Latest data'!NE42)</f>
        <v>0</v>
      </c>
      <c r="MU42" s="5">
        <f ca="1">SUM('Latest data'!NF$5:'Latest data'!NF42)</f>
        <v>0</v>
      </c>
      <c r="MV42" s="5">
        <f ca="1">SUM('Latest data'!NG$5:'Latest data'!NG42)</f>
        <v>0</v>
      </c>
      <c r="MW42" s="5">
        <f ca="1">SUM('Latest data'!NH$5:'Latest data'!NH42)</f>
        <v>0</v>
      </c>
      <c r="MX42" s="5">
        <f ca="1">SUM('Latest data'!NI$5:'Latest data'!NI42)</f>
        <v>0</v>
      </c>
      <c r="MY42" s="5">
        <f ca="1">SUM('Latest data'!NJ$5:'Latest data'!NJ42)</f>
        <v>0</v>
      </c>
      <c r="MZ42" s="5">
        <f ca="1">SUM('Latest data'!NK$5:'Latest data'!NK42)</f>
        <v>0</v>
      </c>
      <c r="NA42" s="5">
        <f ca="1">SUM('Latest data'!NL$5:'Latest data'!NL42)</f>
        <v>0</v>
      </c>
      <c r="NB42" s="5">
        <f ca="1">SUM('Latest data'!NM$5:'Latest data'!NM42)</f>
        <v>0</v>
      </c>
      <c r="NC42" s="5">
        <f ca="1">SUM('Latest data'!NN$5:'Latest data'!NN42)</f>
        <v>0</v>
      </c>
      <c r="ND42" s="5">
        <f ca="1">SUM('Latest data'!NO$5:'Latest data'!NO42)</f>
        <v>0</v>
      </c>
      <c r="NE42" s="5">
        <f ca="1">SUM('Latest data'!NP$5:'Latest data'!NP42)</f>
        <v>0</v>
      </c>
      <c r="NF42" s="5">
        <f ca="1">SUM('Latest data'!NQ$5:'Latest data'!NQ42)</f>
        <v>0</v>
      </c>
      <c r="NG42" s="5">
        <f ca="1">SUM('Latest data'!NR$5:'Latest data'!NR42)</f>
        <v>0</v>
      </c>
      <c r="NH42" s="5">
        <f ca="1">SUM('Latest data'!NS$5:'Latest data'!NS42)</f>
        <v>0</v>
      </c>
      <c r="NI42" s="5">
        <f ca="1">SUM('Latest data'!NT$5:'Latest data'!NT42)</f>
        <v>0</v>
      </c>
      <c r="NJ42" s="5">
        <f ca="1">SUM('Latest data'!NU$5:'Latest data'!NU42)</f>
        <v>0</v>
      </c>
      <c r="NK42" s="5">
        <f ca="1">SUM('Latest data'!NV$5:'Latest data'!NV42)</f>
        <v>0</v>
      </c>
      <c r="NL42" s="5">
        <f ca="1">SUM('Latest data'!NW$5:'Latest data'!NW42)</f>
        <v>0</v>
      </c>
      <c r="NM42" s="5">
        <f ca="1">SUM('Latest data'!NX$5:'Latest data'!NX42)</f>
        <v>0</v>
      </c>
      <c r="NN42" s="5">
        <f ca="1">SUM('Latest data'!NY$5:'Latest data'!NY42)</f>
        <v>0</v>
      </c>
      <c r="NO42" s="5">
        <f ca="1">SUM('Latest data'!NZ$5:'Latest data'!NZ42)</f>
        <v>0</v>
      </c>
      <c r="NP42" s="5">
        <f ca="1">SUM('Latest data'!OA$5:'Latest data'!OA42)</f>
        <v>0</v>
      </c>
      <c r="NQ42" s="5">
        <f ca="1">SUM('Latest data'!OB$5:'Latest data'!OB42)</f>
        <v>0</v>
      </c>
      <c r="NR42" s="5">
        <f ca="1">SUM('Latest data'!OC$5:'Latest data'!OC42)</f>
        <v>0</v>
      </c>
      <c r="NS42" s="5">
        <f ca="1">SUM('Latest data'!OD$5:'Latest data'!OD42)</f>
        <v>0</v>
      </c>
      <c r="NT42" s="5">
        <f ca="1">SUM('Latest data'!OE$5:'Latest data'!OE42)</f>
        <v>0</v>
      </c>
      <c r="NU42" s="5">
        <f ca="1">SUM('Latest data'!OF$5:'Latest data'!OF42)</f>
        <v>0</v>
      </c>
      <c r="NV42" s="5">
        <f ca="1">SUM('Latest data'!OG$5:'Latest data'!OG42)</f>
        <v>0</v>
      </c>
      <c r="NW42" s="5">
        <f ca="1">SUM('Latest data'!OH$5:'Latest data'!OH42)</f>
        <v>0</v>
      </c>
      <c r="NX42" s="5">
        <f ca="1">SUM('Latest data'!OI$5:'Latest data'!OI42)</f>
        <v>0</v>
      </c>
      <c r="NY42" s="5">
        <f ca="1">SUM('Latest data'!OJ$5:'Latest data'!OJ42)</f>
        <v>0</v>
      </c>
      <c r="NZ42" s="5">
        <f ca="1">SUM('Latest data'!OK$5:'Latest data'!OK42)</f>
        <v>0</v>
      </c>
      <c r="OA42" s="5">
        <f ca="1">SUM('Latest data'!OL$5:'Latest data'!OL42)</f>
        <v>0</v>
      </c>
      <c r="OB42" s="5">
        <f ca="1">SUM('Latest data'!OM$5:'Latest data'!OM42)</f>
        <v>0</v>
      </c>
      <c r="OC42" s="5">
        <f ca="1">SUM('Latest data'!ON$5:'Latest data'!ON42)</f>
        <v>0</v>
      </c>
      <c r="OD42" s="5">
        <f ca="1">SUM('Latest data'!OO$5:'Latest data'!OO42)</f>
        <v>0</v>
      </c>
      <c r="OE42" s="5">
        <f ca="1">SUM('Latest data'!OP$5:'Latest data'!OP42)</f>
        <v>0</v>
      </c>
      <c r="OF42" s="5">
        <f ca="1">SUM('Latest data'!OQ$5:'Latest data'!OQ42)</f>
        <v>0</v>
      </c>
      <c r="OG42" s="5">
        <f ca="1">SUM('Latest data'!OR$5:'Latest data'!OR42)</f>
        <v>0</v>
      </c>
      <c r="OH42" s="5">
        <f ca="1">SUM('Latest data'!OS$5:'Latest data'!OS42)</f>
        <v>0</v>
      </c>
      <c r="OI42" s="5">
        <f ca="1">SUM('Latest data'!OT$5:'Latest data'!OT42)</f>
        <v>0</v>
      </c>
      <c r="OJ42" s="5">
        <f ca="1">SUM('Latest data'!OU$5:'Latest data'!OU42)</f>
        <v>0</v>
      </c>
      <c r="OK42" s="5">
        <f ca="1">SUM('Latest data'!OV$5:'Latest data'!OV42)</f>
        <v>0</v>
      </c>
      <c r="OL42" s="5">
        <f ca="1">SUM('Latest data'!OW$5:'Latest data'!OW42)</f>
        <v>0</v>
      </c>
      <c r="OM42" s="5">
        <f ca="1">SUM('Latest data'!OX$5:'Latest data'!OX42)</f>
        <v>0</v>
      </c>
      <c r="ON42" s="5">
        <f ca="1">SUM('Latest data'!OY$5:'Latest data'!OY42)</f>
        <v>0</v>
      </c>
      <c r="OO42" s="5">
        <f ca="1">SUM('Latest data'!OZ$5:'Latest data'!OZ42)</f>
        <v>0</v>
      </c>
      <c r="OP42" s="5">
        <f ca="1">SUM('Latest data'!PA$5:'Latest data'!PA42)</f>
        <v>0</v>
      </c>
      <c r="OQ42" s="5">
        <f ca="1">SUM('Latest data'!PB$5:'Latest data'!PB42)</f>
        <v>0</v>
      </c>
      <c r="OR42" s="5">
        <f ca="1">SUM('Latest data'!PC$5:'Latest data'!PC42)</f>
        <v>0</v>
      </c>
      <c r="OS42" s="5">
        <f ca="1">SUM('Latest data'!PD$5:'Latest data'!PD42)</f>
        <v>0</v>
      </c>
      <c r="OT42" s="5">
        <f ca="1">SUM('Latest data'!PE$5:'Latest data'!PE42)</f>
        <v>0</v>
      </c>
      <c r="OU42" s="5">
        <f ca="1">SUM('Latest data'!PF$5:'Latest data'!PF42)</f>
        <v>0</v>
      </c>
      <c r="OV42" s="5">
        <f ca="1">SUM('Latest data'!PG$5:'Latest data'!PG42)</f>
        <v>0</v>
      </c>
      <c r="OW42" s="5">
        <f ca="1">SUM('Latest data'!PH$5:'Latest data'!PH42)</f>
        <v>0</v>
      </c>
      <c r="OX42" s="5">
        <f ca="1">SUM('Latest data'!PI$5:'Latest data'!PI42)</f>
        <v>0</v>
      </c>
      <c r="OY42" s="5">
        <f ca="1">SUM('Latest data'!PJ$5:'Latest data'!PJ42)</f>
        <v>0</v>
      </c>
      <c r="OZ42" s="5">
        <f ca="1">SUM('Latest data'!PK$5:'Latest data'!PK42)</f>
        <v>0</v>
      </c>
      <c r="PA42" s="5">
        <f t="shared" ca="1" si="21"/>
        <v>565</v>
      </c>
      <c r="PF42" s="9"/>
    </row>
    <row r="43" spans="1:422">
      <c r="A43" s="8">
        <f t="shared" si="18"/>
        <v>43868</v>
      </c>
      <c r="B43" s="5">
        <f ca="1">SUM('Latest data'!M$5:'Latest data'!M43)</f>
        <v>12</v>
      </c>
      <c r="C43" s="5">
        <f ca="1">SUM('Latest data'!N$5:'Latest data'!N43)</f>
        <v>1</v>
      </c>
      <c r="D43" s="5">
        <f ca="1">SUM('Latest data'!O$5:'Latest data'!O43)</f>
        <v>3</v>
      </c>
      <c r="E43" s="5">
        <f ca="1">SUM('Latest data'!P$5:'Latest data'!P43)</f>
        <v>12</v>
      </c>
      <c r="F43" s="5">
        <f ca="1">SUM('Latest data'!Q$5:'Latest data'!Q43)</f>
        <v>6</v>
      </c>
      <c r="G43" s="5">
        <f ca="1">SUM('Latest data'!R$5:'Latest data'!R43)</f>
        <v>3</v>
      </c>
      <c r="H43" s="5">
        <f ca="1">SUM('Latest data'!S$5:'Latest data'!S43)</f>
        <v>31207</v>
      </c>
      <c r="I43" s="5">
        <f ca="1">SUM('Latest data'!T$5:'Latest data'!T43)</f>
        <v>0</v>
      </c>
      <c r="J43" s="5">
        <f ca="1">SUM('Latest data'!U$5:'Latest data'!U43)</f>
        <v>0</v>
      </c>
      <c r="K43" s="5">
        <f ca="1">SUM('Latest data'!V$5:'Latest data'!V43)</f>
        <v>1</v>
      </c>
      <c r="L43" s="5">
        <f ca="1">SUM('Latest data'!W$5:'Latest data'!W43)</f>
        <v>0</v>
      </c>
      <c r="M43" s="5">
        <f ca="1">SUM('Latest data'!X$5:'Latest data'!X43)</f>
        <v>7</v>
      </c>
      <c r="N43" s="5">
        <f ca="1">SUM('Latest data'!Y$5:'Latest data'!Y43)</f>
        <v>0</v>
      </c>
      <c r="O43" s="5">
        <f ca="1">SUM('Latest data'!Z$5:'Latest data'!Z43)</f>
        <v>0</v>
      </c>
      <c r="P43" s="5">
        <f ca="1">SUM('Latest data'!AA$5:'Latest data'!AA43)</f>
        <v>2</v>
      </c>
      <c r="Q43" s="5">
        <f ca="1">SUM('Latest data'!AB$5:'Latest data'!AB43)</f>
        <v>0</v>
      </c>
      <c r="R43" s="5">
        <f ca="1">SUM('Latest data'!AC$5:'Latest data'!AC43)</f>
        <v>0</v>
      </c>
      <c r="S43" s="5">
        <f ca="1">SUM('Latest data'!AD$5:'Latest data'!AD43)</f>
        <v>0</v>
      </c>
      <c r="T43" s="5">
        <f ca="1">SUM('Latest data'!AE$5:'Latest data'!AE43)</f>
        <v>0</v>
      </c>
      <c r="U43" s="5">
        <f ca="1">SUM('Latest data'!AF$5:'Latest data'!AF43)</f>
        <v>1</v>
      </c>
      <c r="V43" s="5">
        <f ca="1">SUM('Latest data'!AG$5:'Latest data'!AG43)</f>
        <v>3</v>
      </c>
      <c r="W43" s="5">
        <f ca="1">SUM('Latest data'!AH$5:'Latest data'!AH43)</f>
        <v>24</v>
      </c>
      <c r="X43" s="5">
        <f ca="1">SUM('Latest data'!AI$5:'Latest data'!AI43)</f>
        <v>0</v>
      </c>
      <c r="Y43" s="5">
        <f ca="1">SUM('Latest data'!AJ$5:'Latest data'!AJ43)</f>
        <v>25</v>
      </c>
      <c r="Z43" s="5">
        <f ca="1">SUM('Latest data'!AK$5:'Latest data'!AK43)</f>
        <v>0</v>
      </c>
      <c r="AA43" s="5">
        <f ca="1">SUM('Latest data'!AL$5:'Latest data'!AL43)</f>
        <v>0</v>
      </c>
      <c r="AB43" s="5">
        <f ca="1">SUM('Latest data'!AM$5:'Latest data'!AM43)</f>
        <v>0</v>
      </c>
      <c r="AC43" s="5">
        <f ca="1">SUM('Latest data'!AN$5:'Latest data'!AN43)</f>
        <v>0</v>
      </c>
      <c r="AD43" s="5">
        <f ca="1">SUM('Latest data'!AO$5:'Latest data'!AO43)</f>
        <v>0</v>
      </c>
      <c r="AE43" s="5">
        <f ca="1">SUM('Latest data'!AP$5:'Latest data'!AP43)</f>
        <v>0</v>
      </c>
      <c r="AF43" s="5">
        <f ca="1">SUM('Latest data'!AQ$5:'Latest data'!AQ43)</f>
        <v>14</v>
      </c>
      <c r="AG43" s="5">
        <f ca="1">SUM('Latest data'!AR$5:'Latest data'!AR43)</f>
        <v>0</v>
      </c>
      <c r="AH43" s="5">
        <f ca="1">SUM('Latest data'!AS$5:'Latest data'!AS43)</f>
        <v>0</v>
      </c>
      <c r="AI43" s="5">
        <f ca="1">SUM('Latest data'!AT$5:'Latest data'!AT43)</f>
        <v>0</v>
      </c>
      <c r="AJ43" s="5">
        <f ca="1">SUM('Latest data'!AU$5:'Latest data'!AU43)</f>
        <v>0</v>
      </c>
      <c r="AK43" s="5">
        <f ca="1">SUM('Latest data'!AV$5:'Latest data'!AV43)</f>
        <v>3</v>
      </c>
      <c r="AL43" s="5">
        <f ca="1">SUM('Latest data'!AW$5:'Latest data'!AW43)</f>
        <v>14</v>
      </c>
      <c r="AM43" s="5">
        <f ca="1">SUM('Latest data'!AX$5:'Latest data'!AX43)</f>
        <v>5</v>
      </c>
      <c r="AN43" s="5">
        <f ca="1">SUM('Latest data'!AY$5:'Latest data'!AY43)</f>
        <v>0</v>
      </c>
      <c r="AO43" s="5">
        <f ca="1">SUM('Latest data'!AZ$5:'Latest data'!AZ43)</f>
        <v>0</v>
      </c>
      <c r="AP43" s="5">
        <f ca="1">SUM('Latest data'!BA$5:'Latest data'!BA43)</f>
        <v>0</v>
      </c>
      <c r="AQ43" s="5">
        <f ca="1">SUM('Latest data'!BB$5:'Latest data'!BB43)</f>
        <v>0</v>
      </c>
      <c r="AR43" s="5">
        <f ca="1">SUM('Latest data'!BC$5:'Latest data'!BC43)</f>
        <v>0</v>
      </c>
      <c r="AS43" s="5">
        <f ca="1">SUM('Latest data'!BD$5:'Latest data'!BD43)</f>
        <v>0</v>
      </c>
      <c r="AT43" s="5">
        <f ca="1">SUM('Latest data'!BE$5:'Latest data'!BE43)</f>
        <v>0</v>
      </c>
      <c r="AU43" s="5">
        <f ca="1">SUM('Latest data'!BF$5:'Latest data'!BF43)</f>
        <v>0</v>
      </c>
      <c r="AV43" s="5">
        <f ca="1">SUM('Latest data'!BG$5:'Latest data'!BG43)</f>
        <v>30</v>
      </c>
      <c r="AW43" s="5">
        <f ca="1">SUM('Latest data'!BH$5:'Latest data'!BH43)</f>
        <v>1</v>
      </c>
      <c r="AX43" s="5">
        <f ca="1">SUM('Latest data'!BI$5:'Latest data'!BI43)</f>
        <v>0</v>
      </c>
      <c r="AY43" s="5">
        <f ca="1">SUM('Latest data'!BJ$5:'Latest data'!BJ43)</f>
        <v>25</v>
      </c>
      <c r="AZ43" s="5">
        <f ca="1">SUM('Latest data'!BK$5:'Latest data'!BK43)</f>
        <v>0</v>
      </c>
      <c r="BA43" s="5">
        <f ca="1">SUM('Latest data'!BL$5:'Latest data'!BL43)</f>
        <v>0</v>
      </c>
      <c r="BB43" s="5">
        <f ca="1">SUM('Latest data'!BM$5:'Latest data'!BM43)</f>
        <v>0</v>
      </c>
      <c r="BC43" s="5">
        <f ca="1">SUM('Latest data'!BN$5:'Latest data'!BN43)</f>
        <v>0</v>
      </c>
      <c r="BD43" s="5">
        <f ca="1">SUM('Latest data'!BO$5:'Latest data'!BO43)</f>
        <v>0</v>
      </c>
      <c r="BE43" s="5">
        <f ca="1">SUM('Latest data'!BP$5:'Latest data'!BP43)</f>
        <v>0</v>
      </c>
      <c r="BF43" s="5">
        <f ca="1">SUM('Latest data'!BQ$5:'Latest data'!BQ43)</f>
        <v>0</v>
      </c>
      <c r="BG43" s="5">
        <f ca="1">SUM('Latest data'!BR$5:'Latest data'!BR43)</f>
        <v>0</v>
      </c>
      <c r="BH43" s="5">
        <f ca="1">SUM('Latest data'!BS$5:'Latest data'!BS43)</f>
        <v>0</v>
      </c>
      <c r="BI43" s="5">
        <f ca="1">SUM('Latest data'!BT$5:'Latest data'!BT43)</f>
        <v>0</v>
      </c>
      <c r="BJ43" s="5">
        <f ca="1">SUM('Latest data'!BU$5:'Latest data'!BU43)</f>
        <v>0</v>
      </c>
      <c r="BK43" s="5">
        <f ca="1">SUM('Latest data'!BV$5:'Latest data'!BV43)</f>
        <v>0</v>
      </c>
      <c r="BL43" s="5">
        <f ca="1">SUM('Latest data'!BW$5:'Latest data'!BW43)</f>
        <v>0</v>
      </c>
      <c r="BM43" s="5">
        <f ca="1">SUM('Latest data'!BX$5:'Latest data'!BX43)</f>
        <v>0</v>
      </c>
      <c r="BN43" s="5">
        <f ca="1">SUM('Latest data'!BY$5:'Latest data'!BY43)</f>
        <v>0</v>
      </c>
      <c r="BO43" s="5">
        <f ca="1">SUM('Latest data'!BZ$5:'Latest data'!BZ43)</f>
        <v>0</v>
      </c>
      <c r="BP43" s="5">
        <f ca="1">SUM('Latest data'!CA$5:'Latest data'!CA43)</f>
        <v>0</v>
      </c>
      <c r="BQ43" s="5">
        <f ca="1">SUM('Latest data'!CB$5:'Latest data'!CB43)</f>
        <v>0</v>
      </c>
      <c r="BR43" s="5">
        <f ca="1">SUM('Latest data'!CC$5:'Latest data'!CC43)</f>
        <v>0</v>
      </c>
      <c r="BS43" s="5">
        <f ca="1">SUM('Latest data'!CD$5:'Latest data'!CD43)</f>
        <v>0</v>
      </c>
      <c r="BT43" s="5">
        <f ca="1">SUM('Latest data'!CE$5:'Latest data'!CE43)</f>
        <v>0</v>
      </c>
      <c r="BU43" s="5">
        <f ca="1">SUM('Latest data'!CF$5:'Latest data'!CF43)</f>
        <v>0</v>
      </c>
      <c r="BV43" s="5">
        <f ca="1">SUM('Latest data'!CG$5:'Latest data'!CG43)</f>
        <v>0</v>
      </c>
      <c r="BW43" s="5">
        <f ca="1">SUM('Latest data'!CH$5:'Latest data'!CH43)</f>
        <v>0</v>
      </c>
      <c r="BX43" s="5">
        <f ca="1">SUM('Latest data'!CI$5:'Latest data'!CI43)</f>
        <v>0</v>
      </c>
      <c r="BY43" s="5">
        <f ca="1">SUM('Latest data'!CJ$5:'Latest data'!CJ43)</f>
        <v>0</v>
      </c>
      <c r="BZ43" s="5">
        <f ca="1">SUM('Latest data'!CK$5:'Latest data'!CK43)</f>
        <v>0</v>
      </c>
      <c r="CA43" s="5">
        <f ca="1">SUM('Latest data'!CL$5:'Latest data'!CL43)</f>
        <v>0</v>
      </c>
      <c r="CB43" s="5">
        <f ca="1">SUM('Latest data'!CM$5:'Latest data'!CM43)</f>
        <v>0</v>
      </c>
      <c r="CC43" s="5">
        <f ca="1">SUM('Latest data'!CN$5:'Latest data'!CN43)</f>
        <v>0</v>
      </c>
      <c r="CD43" s="5">
        <f ca="1">SUM('Latest data'!CO$5:'Latest data'!CO43)</f>
        <v>0</v>
      </c>
      <c r="CE43" s="5">
        <f ca="1">SUM('Latest data'!CP$5:'Latest data'!CP43)</f>
        <v>0</v>
      </c>
      <c r="CF43" s="5">
        <f ca="1">SUM('Latest data'!CQ$5:'Latest data'!CQ43)</f>
        <v>61</v>
      </c>
      <c r="CG43" s="5">
        <f ca="1">SUM('Latest data'!CR$5:'Latest data'!CR43)</f>
        <v>0</v>
      </c>
      <c r="CH43" s="5">
        <f ca="1">SUM('Latest data'!CS$5:'Latest data'!CS43)</f>
        <v>0</v>
      </c>
      <c r="CI43" s="5">
        <f ca="1">SUM('Latest data'!CT$5:'Latest data'!CT43)</f>
        <v>0</v>
      </c>
      <c r="CJ43" s="5">
        <f ca="1">SUM('Latest data'!CU$5:'Latest data'!CU43)</f>
        <v>0</v>
      </c>
      <c r="CK43" s="5">
        <f ca="1">SUM('Latest data'!CV$5:'Latest data'!CV43)</f>
        <v>0</v>
      </c>
      <c r="CL43" s="5">
        <f ca="1">SUM('Latest data'!CW$5:'Latest data'!CW43)</f>
        <v>0</v>
      </c>
      <c r="CM43" s="5">
        <f ca="1">SUM('Latest data'!CX$5:'Latest data'!CX43)</f>
        <v>0</v>
      </c>
      <c r="CN43" s="5">
        <f ca="1">SUM('Latest data'!CY$5:'Latest data'!CY43)</f>
        <v>0</v>
      </c>
      <c r="CO43" s="5">
        <f ca="1">SUM('Latest data'!CZ$5:'Latest data'!CZ43)</f>
        <v>0</v>
      </c>
      <c r="CP43" s="5">
        <f ca="1">SUM('Latest data'!DA$5:'Latest data'!DA43)</f>
        <v>0</v>
      </c>
      <c r="CQ43" s="5">
        <f ca="1">SUM('Latest data'!DB$5:'Latest data'!DB43)</f>
        <v>0</v>
      </c>
      <c r="CR43" s="5">
        <f ca="1">SUM('Latest data'!DC$5:'Latest data'!DC43)</f>
        <v>0</v>
      </c>
      <c r="CS43" s="5">
        <f ca="1">SUM('Latest data'!DD$5:'Latest data'!DD43)</f>
        <v>0</v>
      </c>
      <c r="CT43" s="5">
        <f ca="1">SUM('Latest data'!DE$5:'Latest data'!DE43)</f>
        <v>0</v>
      </c>
      <c r="CU43" s="5">
        <f ca="1">SUM('Latest data'!DF$5:'Latest data'!DF43)</f>
        <v>0</v>
      </c>
      <c r="CV43" s="5">
        <f ca="1">SUM('Latest data'!DG$5:'Latest data'!DG43)</f>
        <v>16</v>
      </c>
      <c r="CW43" s="5">
        <f ca="1">SUM('Latest data'!DH$5:'Latest data'!DH43)</f>
        <v>0</v>
      </c>
      <c r="CX43" s="5">
        <f ca="1">SUM('Latest data'!DI$5:'Latest data'!DI43)</f>
        <v>0</v>
      </c>
      <c r="CY43" s="5">
        <f ca="1">SUM('Latest data'!DJ$5:'Latest data'!DJ43)</f>
        <v>0</v>
      </c>
      <c r="CZ43" s="5">
        <f ca="1">SUM('Latest data'!DK$5:'Latest data'!DK43)</f>
        <v>0</v>
      </c>
      <c r="DA43" s="5">
        <f ca="1">SUM('Latest data'!DL$5:'Latest data'!DL43)</f>
        <v>0</v>
      </c>
      <c r="DB43" s="5">
        <f ca="1">SUM('Latest data'!DM$5:'Latest data'!DM43)</f>
        <v>0</v>
      </c>
      <c r="DC43" s="5">
        <f ca="1">SUM('Latest data'!DN$5:'Latest data'!DN43)</f>
        <v>0</v>
      </c>
      <c r="DD43" s="5">
        <f ca="1">SUM('Latest data'!DO$5:'Latest data'!DO43)</f>
        <v>0</v>
      </c>
      <c r="DE43" s="5">
        <f ca="1">SUM('Latest data'!DP$5:'Latest data'!DP43)</f>
        <v>0</v>
      </c>
      <c r="DF43" s="5">
        <f ca="1">SUM('Latest data'!DQ$5:'Latest data'!DQ43)</f>
        <v>0</v>
      </c>
      <c r="DG43" s="5">
        <f ca="1">SUM('Latest data'!DR$5:'Latest data'!DR43)</f>
        <v>0</v>
      </c>
      <c r="DH43" s="5">
        <f ca="1">SUM('Latest data'!DS$5:'Latest data'!DS43)</f>
        <v>12</v>
      </c>
      <c r="DI43" s="5">
        <f ca="1">SUM('Latest data'!DT$5:'Latest data'!DT43)</f>
        <v>0</v>
      </c>
      <c r="DJ43" s="5">
        <f ca="1">SUM('Latest data'!DU$5:'Latest data'!DU43)</f>
        <v>0</v>
      </c>
      <c r="DK43" s="5">
        <f ca="1">SUM('Latest data'!DV$5:'Latest data'!DV43)</f>
        <v>1</v>
      </c>
      <c r="DL43" s="5">
        <f ca="1">SUM('Latest data'!DW$5:'Latest data'!DW43)</f>
        <v>0</v>
      </c>
      <c r="DM43" s="5">
        <f ca="1">SUM('Latest data'!DX$5:'Latest data'!DX43)</f>
        <v>0</v>
      </c>
      <c r="DN43" s="5">
        <f ca="1">SUM('Latest data'!DY$5:'Latest data'!DY43)</f>
        <v>0</v>
      </c>
      <c r="DO43" s="5">
        <f ca="1">SUM('Latest data'!DZ$5:'Latest data'!DZ43)</f>
        <v>0</v>
      </c>
      <c r="DP43" s="5">
        <f ca="1">SUM('Latest data'!EA$5:'Latest data'!EA43)</f>
        <v>0</v>
      </c>
      <c r="DQ43" s="5">
        <f ca="1">SUM('Latest data'!EB$5:'Latest data'!EB43)</f>
        <v>0</v>
      </c>
      <c r="DR43" s="5">
        <f ca="1">SUM('Latest data'!EC$5:'Latest data'!EC43)</f>
        <v>0</v>
      </c>
      <c r="DS43" s="5">
        <f ca="1">SUM('Latest data'!ED$5:'Latest data'!ED43)</f>
        <v>0</v>
      </c>
      <c r="DT43" s="5">
        <f ca="1">SUM('Latest data'!EE$5:'Latest data'!EE43)</f>
        <v>0</v>
      </c>
      <c r="DU43" s="5">
        <f ca="1">SUM('Latest data'!EF$5:'Latest data'!EF43)</f>
        <v>0</v>
      </c>
      <c r="DV43" s="5">
        <f ca="1">SUM('Latest data'!EG$5:'Latest data'!EG43)</f>
        <v>0</v>
      </c>
      <c r="DW43" s="5">
        <f ca="1">SUM('Latest data'!EH$5:'Latest data'!EH43)</f>
        <v>0</v>
      </c>
      <c r="DX43" s="5">
        <f ca="1">SUM('Latest data'!EI$5:'Latest data'!EI43)</f>
        <v>0</v>
      </c>
      <c r="DY43" s="5">
        <f ca="1">SUM('Latest data'!EJ$5:'Latest data'!EJ43)</f>
        <v>1</v>
      </c>
      <c r="DZ43" s="5">
        <f ca="1">SUM('Latest data'!EK$5:'Latest data'!EK43)</f>
        <v>0</v>
      </c>
      <c r="EA43" s="5">
        <f ca="1">SUM('Latest data'!EL$5:'Latest data'!EL43)</f>
        <v>0</v>
      </c>
      <c r="EB43" s="5">
        <f ca="1">SUM('Latest data'!EM$5:'Latest data'!EM43)</f>
        <v>0</v>
      </c>
      <c r="EC43" s="5">
        <f ca="1">SUM('Latest data'!EN$5:'Latest data'!EN43)</f>
        <v>0</v>
      </c>
      <c r="ED43" s="5">
        <f ca="1">SUM('Latest data'!EO$5:'Latest data'!EO43)</f>
        <v>0</v>
      </c>
      <c r="EE43" s="5">
        <f ca="1">SUM('Latest data'!EP$5:'Latest data'!EP43)</f>
        <v>0</v>
      </c>
      <c r="EF43" s="5">
        <f ca="1">SUM('Latest data'!EQ$5:'Latest data'!EQ43)</f>
        <v>0</v>
      </c>
      <c r="EG43" s="5">
        <f ca="1">SUM('Latest data'!ER$5:'Latest data'!ER43)</f>
        <v>0</v>
      </c>
      <c r="EH43" s="5">
        <f ca="1">SUM('Latest data'!ES$5:'Latest data'!ES43)</f>
        <v>0</v>
      </c>
      <c r="EI43" s="5">
        <f ca="1">SUM('Latest data'!ET$5:'Latest data'!ET43)</f>
        <v>0</v>
      </c>
      <c r="EJ43" s="5">
        <f ca="1">SUM('Latest data'!EU$5:'Latest data'!EU43)</f>
        <v>0</v>
      </c>
      <c r="EK43" s="5">
        <f ca="1">SUM('Latest data'!EV$5:'Latest data'!EV43)</f>
        <v>0</v>
      </c>
      <c r="EL43" s="5">
        <f ca="1">SUM('Latest data'!EW$5:'Latest data'!EW43)</f>
        <v>0</v>
      </c>
      <c r="EM43" s="5">
        <f ca="1">SUM('Latest data'!EX$5:'Latest data'!EX43)</f>
        <v>0</v>
      </c>
      <c r="EN43" s="5">
        <f ca="1">SUM('Latest data'!EY$5:'Latest data'!EY43)</f>
        <v>0</v>
      </c>
      <c r="EO43" s="5">
        <f ca="1">SUM('Latest data'!EZ$5:'Latest data'!EZ43)</f>
        <v>0</v>
      </c>
      <c r="EP43" s="5">
        <f ca="1">SUM('Latest data'!FA$5:'Latest data'!FA43)</f>
        <v>0</v>
      </c>
      <c r="EQ43" s="5">
        <f ca="1">SUM('Latest data'!FB$5:'Latest data'!FB43)</f>
        <v>0</v>
      </c>
      <c r="ER43" s="5">
        <f ca="1">SUM('Latest data'!FC$5:'Latest data'!FC43)</f>
        <v>0</v>
      </c>
      <c r="ES43" s="5">
        <f ca="1">SUM('Latest data'!FD$5:'Latest data'!FD43)</f>
        <v>0</v>
      </c>
      <c r="ET43" s="5">
        <f ca="1">SUM('Latest data'!FE$5:'Latest data'!FE43)</f>
        <v>0</v>
      </c>
      <c r="EU43" s="5">
        <f ca="1">SUM('Latest data'!FF$5:'Latest data'!FF43)</f>
        <v>0</v>
      </c>
      <c r="EV43" s="5">
        <f ca="1">SUM('Latest data'!FG$5:'Latest data'!FG43)</f>
        <v>0</v>
      </c>
      <c r="EW43" s="5">
        <f ca="1">SUM('Latest data'!FH$5:'Latest data'!FH43)</f>
        <v>0</v>
      </c>
      <c r="EX43" s="5">
        <f ca="1">SUM('Latest data'!FI$5:'Latest data'!FI43)</f>
        <v>0</v>
      </c>
      <c r="EY43" s="5">
        <f ca="1">SUM('Latest data'!FJ$5:'Latest data'!FJ43)</f>
        <v>0</v>
      </c>
      <c r="EZ43" s="5">
        <f ca="1">SUM('Latest data'!FK$5:'Latest data'!FK43)</f>
        <v>0</v>
      </c>
      <c r="FA43" s="5">
        <f ca="1">SUM('Latest data'!FL$5:'Latest data'!FL43)</f>
        <v>0</v>
      </c>
      <c r="FB43" s="5">
        <f ca="1">SUM('Latest data'!FM$5:'Latest data'!FM43)</f>
        <v>0</v>
      </c>
      <c r="FC43" s="5">
        <f ca="1">SUM('Latest data'!FN$5:'Latest data'!FN43)</f>
        <v>0</v>
      </c>
      <c r="FD43" s="5">
        <f ca="1">SUM('Latest data'!FO$5:'Latest data'!FO43)</f>
        <v>0</v>
      </c>
      <c r="FE43" s="5">
        <f ca="1">SUM('Latest data'!FP$5:'Latest data'!FP43)</f>
        <v>0</v>
      </c>
      <c r="FF43" s="5">
        <f ca="1">SUM('Latest data'!FQ$5:'Latest data'!FQ43)</f>
        <v>0</v>
      </c>
      <c r="FG43" s="5">
        <f ca="1">SUM('Latest data'!FR$5:'Latest data'!FR43)</f>
        <v>0</v>
      </c>
      <c r="FH43" s="5">
        <f ca="1">SUM('Latest data'!FS$5:'Latest data'!FS43)</f>
        <v>0</v>
      </c>
      <c r="FI43" s="5">
        <f ca="1">SUM('Latest data'!FT$5:'Latest data'!FT43)</f>
        <v>0</v>
      </c>
      <c r="FJ43" s="5">
        <f ca="1">SUM('Latest data'!FU$5:'Latest data'!FU43)</f>
        <v>0</v>
      </c>
      <c r="FK43" s="5">
        <f ca="1">SUM('Latest data'!FV$5:'Latest data'!FV43)</f>
        <v>0</v>
      </c>
      <c r="FL43" s="5">
        <f ca="1">SUM('Latest data'!FW$5:'Latest data'!FW43)</f>
        <v>0</v>
      </c>
      <c r="FM43" s="5">
        <f ca="1">SUM('Latest data'!FX$5:'Latest data'!FX43)</f>
        <v>0</v>
      </c>
      <c r="FN43" s="5">
        <f ca="1">SUM('Latest data'!FY$5:'Latest data'!FY43)</f>
        <v>0</v>
      </c>
      <c r="FO43" s="5">
        <f ca="1">SUM('Latest data'!FZ$5:'Latest data'!FZ43)</f>
        <v>0</v>
      </c>
      <c r="FP43" s="5">
        <f ca="1">SUM('Latest data'!GA$5:'Latest data'!GA43)</f>
        <v>0</v>
      </c>
      <c r="FQ43" s="5">
        <f ca="1">SUM('Latest data'!GB$5:'Latest data'!GB43)</f>
        <v>0</v>
      </c>
      <c r="FR43" s="5">
        <f ca="1">SUM('Latest data'!GC$5:'Latest data'!GC43)</f>
        <v>0</v>
      </c>
      <c r="FS43" s="5">
        <f ca="1">SUM('Latest data'!GD$5:'Latest data'!GD43)</f>
        <v>0</v>
      </c>
      <c r="FT43" s="5">
        <f ca="1">SUM('Latest data'!GE$5:'Latest data'!GE43)</f>
        <v>1</v>
      </c>
      <c r="FU43" s="5">
        <f ca="1">SUM('Latest data'!GF$5:'Latest data'!GF43)</f>
        <v>0</v>
      </c>
      <c r="FV43" s="5">
        <f ca="1">SUM('Latest data'!GG$5:'Latest data'!GG43)</f>
        <v>0</v>
      </c>
      <c r="FW43" s="5">
        <f ca="1">SUM('Latest data'!GH$5:'Latest data'!GH43)</f>
        <v>0</v>
      </c>
      <c r="FX43" s="5">
        <f ca="1">SUM('Latest data'!GI$5:'Latest data'!GI43)</f>
        <v>0</v>
      </c>
      <c r="FY43" s="5">
        <f ca="1">SUM('Latest data'!GJ$5:'Latest data'!GJ43)</f>
        <v>0</v>
      </c>
      <c r="FZ43" s="5">
        <f ca="1">SUM('Latest data'!GK$5:'Latest data'!GK43)</f>
        <v>0</v>
      </c>
      <c r="GA43" s="5">
        <f ca="1">SUM('Latest data'!GL$5:'Latest data'!GL43)</f>
        <v>0</v>
      </c>
      <c r="GB43" s="5">
        <f ca="1">SUM('Latest data'!GM$5:'Latest data'!GM43)</f>
        <v>0</v>
      </c>
      <c r="GC43" s="5">
        <f ca="1">SUM('Latest data'!GN$5:'Latest data'!GN43)</f>
        <v>0</v>
      </c>
      <c r="GD43" s="5">
        <f ca="1">SUM('Latest data'!GO$5:'Latest data'!GO43)</f>
        <v>0</v>
      </c>
      <c r="GE43" s="5">
        <f ca="1">SUM('Latest data'!GP$5:'Latest data'!GP43)</f>
        <v>0</v>
      </c>
      <c r="GF43" s="5">
        <f ca="1">SUM('Latest data'!GQ$5:'Latest data'!GQ43)</f>
        <v>0</v>
      </c>
      <c r="GG43" s="5">
        <f ca="1">SUM('Latest data'!GR$5:'Latest data'!GR43)</f>
        <v>0</v>
      </c>
      <c r="GH43" s="5">
        <f ca="1">SUM('Latest data'!GS$5:'Latest data'!GS43)</f>
        <v>0</v>
      </c>
      <c r="GI43" s="5">
        <f ca="1">SUM('Latest data'!GT$5:'Latest data'!GT43)</f>
        <v>0</v>
      </c>
      <c r="GJ43" s="5">
        <f ca="1">SUM('Latest data'!GU$5:'Latest data'!GU43)</f>
        <v>0</v>
      </c>
      <c r="GK43" s="5">
        <f ca="1">SUM('Latest data'!GV$5:'Latest data'!GV43)</f>
        <v>0</v>
      </c>
      <c r="GL43" s="5">
        <f ca="1">SUM('Latest data'!GW$5:'Latest data'!GW43)</f>
        <v>0</v>
      </c>
      <c r="GM43" s="5">
        <f ca="1">SUM('Latest data'!GX$5:'Latest data'!GX43)</f>
        <v>0</v>
      </c>
      <c r="GN43" s="5">
        <f ca="1">SUM('Latest data'!GY$5:'Latest data'!GY43)</f>
        <v>0</v>
      </c>
      <c r="GO43" s="5">
        <f ca="1">SUM('Latest data'!GZ$5:'Latest data'!GZ43)</f>
        <v>0</v>
      </c>
      <c r="GP43" s="5">
        <f ca="1">SUM('Latest data'!HA$5:'Latest data'!HA43)</f>
        <v>0</v>
      </c>
      <c r="GQ43" s="5">
        <f ca="1">SUM('Latest data'!HB$5:'Latest data'!HB43)</f>
        <v>0</v>
      </c>
      <c r="GR43" s="5">
        <f ca="1">SUM('Latest data'!HC$5:'Latest data'!HC43)</f>
        <v>0</v>
      </c>
      <c r="GS43" s="5">
        <f ca="1">SUM('Latest data'!HD$5:'Latest data'!HD43)</f>
        <v>0</v>
      </c>
      <c r="GT43" s="5">
        <f ca="1">SUM('Latest data'!HE$5:'Latest data'!HE43)</f>
        <v>0</v>
      </c>
      <c r="GU43" s="5">
        <f ca="1">SUM('Latest data'!HF$5:'Latest data'!HF43)</f>
        <v>0</v>
      </c>
      <c r="GV43" s="5">
        <f ca="1">SUM('Latest data'!HG$5:'Latest data'!HG43)</f>
        <v>0</v>
      </c>
      <c r="GW43" s="5">
        <f ca="1">SUM('Latest data'!HH$5:'Latest data'!HH43)</f>
        <v>0</v>
      </c>
      <c r="GX43" s="5">
        <f ca="1">SUM('Latest data'!HI$5:'Latest data'!HI43)</f>
        <v>0</v>
      </c>
      <c r="GY43" s="5">
        <f ca="1">SUM('Latest data'!HJ$5:'Latest data'!HJ43)</f>
        <v>0</v>
      </c>
      <c r="GZ43" s="5">
        <f t="shared" ca="1" si="19"/>
        <v>31491</v>
      </c>
      <c r="HB43" s="8">
        <f t="shared" si="20"/>
        <v>43868</v>
      </c>
      <c r="HC43" s="5">
        <f ca="1">SUM('Latest data'!HN$5:'Latest data'!HN43)</f>
        <v>0</v>
      </c>
      <c r="HD43" s="5">
        <f ca="1">SUM('Latest data'!HO$5:'Latest data'!HO43)</f>
        <v>0</v>
      </c>
      <c r="HE43" s="5">
        <f ca="1">SUM('Latest data'!HP$5:'Latest data'!HP43)</f>
        <v>0</v>
      </c>
      <c r="HF43" s="5">
        <f ca="1">SUM('Latest data'!HQ$5:'Latest data'!HQ43)</f>
        <v>0</v>
      </c>
      <c r="HG43" s="5">
        <f ca="1">SUM('Latest data'!HR$5:'Latest data'!HR43)</f>
        <v>0</v>
      </c>
      <c r="HH43" s="5">
        <f ca="1">SUM('Latest data'!HS$5:'Latest data'!HS43)</f>
        <v>0</v>
      </c>
      <c r="HI43" s="5">
        <f ca="1">SUM('Latest data'!HT$5:'Latest data'!HT43)</f>
        <v>637</v>
      </c>
      <c r="HJ43" s="5">
        <f ca="1">SUM('Latest data'!HU$5:'Latest data'!HU43)</f>
        <v>0</v>
      </c>
      <c r="HK43" s="5">
        <f ca="1">SUM('Latest data'!HV$5:'Latest data'!HV43)</f>
        <v>0</v>
      </c>
      <c r="HL43" s="5">
        <f ca="1">SUM('Latest data'!HW$5:'Latest data'!HW43)</f>
        <v>0</v>
      </c>
      <c r="HM43" s="5">
        <f ca="1">SUM('Latest data'!HX$5:'Latest data'!HX43)</f>
        <v>0</v>
      </c>
      <c r="HN43" s="5">
        <f ca="1">SUM('Latest data'!HY$5:'Latest data'!HY43)</f>
        <v>0</v>
      </c>
      <c r="HO43" s="5">
        <f ca="1">SUM('Latest data'!HZ$5:'Latest data'!HZ43)</f>
        <v>0</v>
      </c>
      <c r="HP43" s="5">
        <f ca="1">SUM('Latest data'!IA$5:'Latest data'!IA43)</f>
        <v>0</v>
      </c>
      <c r="HQ43" s="5">
        <f ca="1">SUM('Latest data'!IB$5:'Latest data'!IB43)</f>
        <v>0</v>
      </c>
      <c r="HR43" s="5">
        <f ca="1">SUM('Latest data'!IC$5:'Latest data'!IC43)</f>
        <v>0</v>
      </c>
      <c r="HS43" s="5">
        <f ca="1">SUM('Latest data'!ID$5:'Latest data'!ID43)</f>
        <v>0</v>
      </c>
      <c r="HT43" s="5">
        <f ca="1">SUM('Latest data'!IE$5:'Latest data'!IE43)</f>
        <v>0</v>
      </c>
      <c r="HU43" s="5">
        <f ca="1">SUM('Latest data'!IF$5:'Latest data'!IF43)</f>
        <v>0</v>
      </c>
      <c r="HV43" s="5">
        <f ca="1">SUM('Latest data'!IG$5:'Latest data'!IG43)</f>
        <v>0</v>
      </c>
      <c r="HW43" s="5">
        <f ca="1">SUM('Latest data'!IH$5:'Latest data'!IH43)</f>
        <v>0</v>
      </c>
      <c r="HX43" s="5">
        <f ca="1">SUM('Latest data'!II$5:'Latest data'!II43)</f>
        <v>0</v>
      </c>
      <c r="HY43" s="5">
        <f ca="1">SUM('Latest data'!IJ$5:'Latest data'!IJ43)</f>
        <v>0</v>
      </c>
      <c r="HZ43" s="5">
        <f ca="1">SUM('Latest data'!IK$5:'Latest data'!IK43)</f>
        <v>0</v>
      </c>
      <c r="IA43" s="5">
        <f ca="1">SUM('Latest data'!IL$5:'Latest data'!IL43)</f>
        <v>0</v>
      </c>
      <c r="IB43" s="5">
        <f ca="1">SUM('Latest data'!IM$5:'Latest data'!IM43)</f>
        <v>0</v>
      </c>
      <c r="IC43" s="5">
        <f ca="1">SUM('Latest data'!IN$5:'Latest data'!IN43)</f>
        <v>0</v>
      </c>
      <c r="ID43" s="5">
        <f ca="1">SUM('Latest data'!IO$5:'Latest data'!IO43)</f>
        <v>0</v>
      </c>
      <c r="IE43" s="5">
        <f ca="1">SUM('Latest data'!IP$5:'Latest data'!IP43)</f>
        <v>0</v>
      </c>
      <c r="IF43" s="5">
        <f ca="1">SUM('Latest data'!IQ$5:'Latest data'!IQ43)</f>
        <v>0</v>
      </c>
      <c r="IG43" s="5">
        <f ca="1">SUM('Latest data'!IR$5:'Latest data'!IR43)</f>
        <v>0</v>
      </c>
      <c r="IH43" s="5">
        <f ca="1">SUM('Latest data'!IS$5:'Latest data'!IS43)</f>
        <v>0</v>
      </c>
      <c r="II43" s="5">
        <f ca="1">SUM('Latest data'!IT$5:'Latest data'!IT43)</f>
        <v>0</v>
      </c>
      <c r="IJ43" s="5">
        <f ca="1">SUM('Latest data'!IU$5:'Latest data'!IU43)</f>
        <v>0</v>
      </c>
      <c r="IK43" s="5">
        <f ca="1">SUM('Latest data'!IV$5:'Latest data'!IV43)</f>
        <v>0</v>
      </c>
      <c r="IL43" s="5">
        <f ca="1">SUM('Latest data'!IW$5:'Latest data'!IW43)</f>
        <v>1</v>
      </c>
      <c r="IM43" s="5">
        <f ca="1">SUM('Latest data'!IX$5:'Latest data'!IX43)</f>
        <v>0</v>
      </c>
      <c r="IN43" s="5">
        <f ca="1">SUM('Latest data'!IY$5:'Latest data'!IY43)</f>
        <v>0</v>
      </c>
      <c r="IO43" s="5">
        <f ca="1">SUM('Latest data'!IZ$5:'Latest data'!IZ43)</f>
        <v>0</v>
      </c>
      <c r="IP43" s="5">
        <f ca="1">SUM('Latest data'!JA$5:'Latest data'!JA43)</f>
        <v>0</v>
      </c>
      <c r="IQ43" s="5">
        <f ca="1">SUM('Latest data'!JB$5:'Latest data'!JB43)</f>
        <v>0</v>
      </c>
      <c r="IR43" s="5">
        <f ca="1">SUM('Latest data'!JC$5:'Latest data'!JC43)</f>
        <v>0</v>
      </c>
      <c r="IS43" s="5">
        <f ca="1">SUM('Latest data'!JD$5:'Latest data'!JD43)</f>
        <v>0</v>
      </c>
      <c r="IT43" s="5">
        <f ca="1">SUM('Latest data'!JE$5:'Latest data'!JE43)</f>
        <v>0</v>
      </c>
      <c r="IU43" s="5">
        <f ca="1">SUM('Latest data'!JF$5:'Latest data'!JF43)</f>
        <v>0</v>
      </c>
      <c r="IV43" s="5">
        <f ca="1">SUM('Latest data'!JG$5:'Latest data'!JG43)</f>
        <v>0</v>
      </c>
      <c r="IW43" s="5">
        <f ca="1">SUM('Latest data'!JH$5:'Latest data'!JH43)</f>
        <v>0</v>
      </c>
      <c r="IX43" s="5">
        <f ca="1">SUM('Latest data'!JI$5:'Latest data'!JI43)</f>
        <v>0</v>
      </c>
      <c r="IY43" s="5">
        <f ca="1">SUM('Latest data'!JJ$5:'Latest data'!JJ43)</f>
        <v>0</v>
      </c>
      <c r="IZ43" s="5">
        <f ca="1">SUM('Latest data'!JK$5:'Latest data'!JK43)</f>
        <v>0</v>
      </c>
      <c r="JA43" s="5">
        <f ca="1">SUM('Latest data'!JL$5:'Latest data'!JL43)</f>
        <v>0</v>
      </c>
      <c r="JB43" s="5">
        <f ca="1">SUM('Latest data'!JM$5:'Latest data'!JM43)</f>
        <v>0</v>
      </c>
      <c r="JC43" s="5">
        <f ca="1">SUM('Latest data'!JN$5:'Latest data'!JN43)</f>
        <v>0</v>
      </c>
      <c r="JD43" s="5">
        <f ca="1">SUM('Latest data'!JO$5:'Latest data'!JO43)</f>
        <v>0</v>
      </c>
      <c r="JE43" s="5">
        <f ca="1">SUM('Latest data'!JP$5:'Latest data'!JP43)</f>
        <v>0</v>
      </c>
      <c r="JF43" s="5">
        <f ca="1">SUM('Latest data'!JQ$5:'Latest data'!JQ43)</f>
        <v>0</v>
      </c>
      <c r="JG43" s="5">
        <f ca="1">SUM('Latest data'!JR$5:'Latest data'!JR43)</f>
        <v>0</v>
      </c>
      <c r="JH43" s="5">
        <f ca="1">SUM('Latest data'!JS$5:'Latest data'!JS43)</f>
        <v>0</v>
      </c>
      <c r="JI43" s="5">
        <f ca="1">SUM('Latest data'!JT$5:'Latest data'!JT43)</f>
        <v>0</v>
      </c>
      <c r="JJ43" s="5">
        <f ca="1">SUM('Latest data'!JU$5:'Latest data'!JU43)</f>
        <v>0</v>
      </c>
      <c r="JK43" s="5">
        <f ca="1">SUM('Latest data'!JV$5:'Latest data'!JV43)</f>
        <v>0</v>
      </c>
      <c r="JL43" s="5">
        <f ca="1">SUM('Latest data'!JW$5:'Latest data'!JW43)</f>
        <v>0</v>
      </c>
      <c r="JM43" s="5">
        <f ca="1">SUM('Latest data'!JX$5:'Latest data'!JX43)</f>
        <v>0</v>
      </c>
      <c r="JN43" s="5">
        <f ca="1">SUM('Latest data'!JY$5:'Latest data'!JY43)</f>
        <v>0</v>
      </c>
      <c r="JO43" s="5">
        <f ca="1">SUM('Latest data'!JZ$5:'Latest data'!JZ43)</f>
        <v>0</v>
      </c>
      <c r="JP43" s="5">
        <f ca="1">SUM('Latest data'!KA$5:'Latest data'!KA43)</f>
        <v>0</v>
      </c>
      <c r="JQ43" s="5">
        <f ca="1">SUM('Latest data'!KB$5:'Latest data'!KB43)</f>
        <v>0</v>
      </c>
      <c r="JR43" s="5">
        <f ca="1">SUM('Latest data'!KC$5:'Latest data'!KC43)</f>
        <v>0</v>
      </c>
      <c r="JS43" s="5">
        <f ca="1">SUM('Latest data'!KD$5:'Latest data'!KD43)</f>
        <v>0</v>
      </c>
      <c r="JT43" s="5">
        <f ca="1">SUM('Latest data'!KE$5:'Latest data'!KE43)</f>
        <v>0</v>
      </c>
      <c r="JU43" s="5">
        <f ca="1">SUM('Latest data'!KF$5:'Latest data'!KF43)</f>
        <v>0</v>
      </c>
      <c r="JV43" s="5">
        <f ca="1">SUM('Latest data'!KG$5:'Latest data'!KG43)</f>
        <v>0</v>
      </c>
      <c r="JW43" s="5">
        <f ca="1">SUM('Latest data'!KH$5:'Latest data'!KH43)</f>
        <v>0</v>
      </c>
      <c r="JX43" s="5">
        <f ca="1">SUM('Latest data'!KI$5:'Latest data'!KI43)</f>
        <v>0</v>
      </c>
      <c r="JY43" s="5">
        <f ca="1">SUM('Latest data'!KJ$5:'Latest data'!KJ43)</f>
        <v>0</v>
      </c>
      <c r="JZ43" s="5">
        <f ca="1">SUM('Latest data'!KK$5:'Latest data'!KK43)</f>
        <v>0</v>
      </c>
      <c r="KA43" s="5">
        <f ca="1">SUM('Latest data'!KL$5:'Latest data'!KL43)</f>
        <v>0</v>
      </c>
      <c r="KB43" s="5">
        <f ca="1">SUM('Latest data'!KM$5:'Latest data'!KM43)</f>
        <v>0</v>
      </c>
      <c r="KC43" s="5">
        <f ca="1">SUM('Latest data'!KN$5:'Latest data'!KN43)</f>
        <v>0</v>
      </c>
      <c r="KD43" s="5">
        <f ca="1">SUM('Latest data'!KO$5:'Latest data'!KO43)</f>
        <v>0</v>
      </c>
      <c r="KE43" s="5">
        <f ca="1">SUM('Latest data'!KP$5:'Latest data'!KP43)</f>
        <v>0</v>
      </c>
      <c r="KF43" s="5">
        <f ca="1">SUM('Latest data'!KQ$5:'Latest data'!KQ43)</f>
        <v>0</v>
      </c>
      <c r="KG43" s="5">
        <f ca="1">SUM('Latest data'!KR$5:'Latest data'!KR43)</f>
        <v>0</v>
      </c>
      <c r="KH43" s="5">
        <f ca="1">SUM('Latest data'!KS$5:'Latest data'!KS43)</f>
        <v>0</v>
      </c>
      <c r="KI43" s="5">
        <f ca="1">SUM('Latest data'!KT$5:'Latest data'!KT43)</f>
        <v>0</v>
      </c>
      <c r="KJ43" s="5">
        <f ca="1">SUM('Latest data'!KU$5:'Latest data'!KU43)</f>
        <v>0</v>
      </c>
      <c r="KK43" s="5">
        <f ca="1">SUM('Latest data'!KV$5:'Latest data'!KV43)</f>
        <v>0</v>
      </c>
      <c r="KL43" s="5">
        <f ca="1">SUM('Latest data'!KW$5:'Latest data'!KW43)</f>
        <v>0</v>
      </c>
      <c r="KM43" s="5">
        <f ca="1">SUM('Latest data'!KX$5:'Latest data'!KX43)</f>
        <v>0</v>
      </c>
      <c r="KN43" s="5">
        <f ca="1">SUM('Latest data'!KY$5:'Latest data'!KY43)</f>
        <v>0</v>
      </c>
      <c r="KO43" s="5">
        <f ca="1">SUM('Latest data'!KZ$5:'Latest data'!KZ43)</f>
        <v>0</v>
      </c>
      <c r="KP43" s="5">
        <f ca="1">SUM('Latest data'!LA$5:'Latest data'!LA43)</f>
        <v>0</v>
      </c>
      <c r="KQ43" s="5">
        <f ca="1">SUM('Latest data'!LB$5:'Latest data'!LB43)</f>
        <v>0</v>
      </c>
      <c r="KR43" s="5">
        <f ca="1">SUM('Latest data'!LC$5:'Latest data'!LC43)</f>
        <v>0</v>
      </c>
      <c r="KS43" s="5">
        <f ca="1">SUM('Latest data'!LD$5:'Latest data'!LD43)</f>
        <v>0</v>
      </c>
      <c r="KT43" s="5">
        <f ca="1">SUM('Latest data'!LE$5:'Latest data'!LE43)</f>
        <v>0</v>
      </c>
      <c r="KU43" s="5">
        <f ca="1">SUM('Latest data'!LF$5:'Latest data'!LF43)</f>
        <v>0</v>
      </c>
      <c r="KV43" s="5">
        <f ca="1">SUM('Latest data'!LG$5:'Latest data'!LG43)</f>
        <v>0</v>
      </c>
      <c r="KW43" s="5">
        <f ca="1">SUM('Latest data'!LH$5:'Latest data'!LH43)</f>
        <v>0</v>
      </c>
      <c r="KX43" s="5">
        <f ca="1">SUM('Latest data'!LI$5:'Latest data'!LI43)</f>
        <v>0</v>
      </c>
      <c r="KY43" s="5">
        <f ca="1">SUM('Latest data'!LJ$5:'Latest data'!LJ43)</f>
        <v>0</v>
      </c>
      <c r="KZ43" s="5">
        <f ca="1">SUM('Latest data'!LK$5:'Latest data'!LK43)</f>
        <v>0</v>
      </c>
      <c r="LA43" s="5">
        <f ca="1">SUM('Latest data'!LL$5:'Latest data'!LL43)</f>
        <v>0</v>
      </c>
      <c r="LB43" s="5">
        <f ca="1">SUM('Latest data'!LM$5:'Latest data'!LM43)</f>
        <v>0</v>
      </c>
      <c r="LC43" s="5">
        <f ca="1">SUM('Latest data'!LN$5:'Latest data'!LN43)</f>
        <v>0</v>
      </c>
      <c r="LD43" s="5">
        <f ca="1">SUM('Latest data'!LO$5:'Latest data'!LO43)</f>
        <v>0</v>
      </c>
      <c r="LE43" s="5">
        <f ca="1">SUM('Latest data'!LP$5:'Latest data'!LP43)</f>
        <v>0</v>
      </c>
      <c r="LF43" s="5">
        <f ca="1">SUM('Latest data'!LQ$5:'Latest data'!LQ43)</f>
        <v>0</v>
      </c>
      <c r="LG43" s="5">
        <f ca="1">SUM('Latest data'!LR$5:'Latest data'!LR43)</f>
        <v>0</v>
      </c>
      <c r="LH43" s="5">
        <f ca="1">SUM('Latest data'!LS$5:'Latest data'!LS43)</f>
        <v>0</v>
      </c>
      <c r="LI43" s="5">
        <f ca="1">SUM('Latest data'!LT$5:'Latest data'!LT43)</f>
        <v>0</v>
      </c>
      <c r="LJ43" s="5">
        <f ca="1">SUM('Latest data'!LU$5:'Latest data'!LU43)</f>
        <v>0</v>
      </c>
      <c r="LK43" s="5">
        <f ca="1">SUM('Latest data'!LV$5:'Latest data'!LV43)</f>
        <v>0</v>
      </c>
      <c r="LL43" s="5">
        <f ca="1">SUM('Latest data'!LW$5:'Latest data'!LW43)</f>
        <v>0</v>
      </c>
      <c r="LM43" s="5">
        <f ca="1">SUM('Latest data'!LX$5:'Latest data'!LX43)</f>
        <v>0</v>
      </c>
      <c r="LN43" s="5">
        <f ca="1">SUM('Latest data'!LY$5:'Latest data'!LY43)</f>
        <v>0</v>
      </c>
      <c r="LO43" s="5">
        <f ca="1">SUM('Latest data'!LZ$5:'Latest data'!LZ43)</f>
        <v>0</v>
      </c>
      <c r="LP43" s="5">
        <f ca="1">SUM('Latest data'!MA$5:'Latest data'!MA43)</f>
        <v>0</v>
      </c>
      <c r="LQ43" s="5">
        <f ca="1">SUM('Latest data'!MB$5:'Latest data'!MB43)</f>
        <v>0</v>
      </c>
      <c r="LR43" s="5">
        <f ca="1">SUM('Latest data'!MC$5:'Latest data'!MC43)</f>
        <v>0</v>
      </c>
      <c r="LS43" s="5">
        <f ca="1">SUM('Latest data'!MD$5:'Latest data'!MD43)</f>
        <v>0</v>
      </c>
      <c r="LT43" s="5">
        <f ca="1">SUM('Latest data'!ME$5:'Latest data'!ME43)</f>
        <v>0</v>
      </c>
      <c r="LU43" s="5">
        <f ca="1">SUM('Latest data'!MF$5:'Latest data'!MF43)</f>
        <v>0</v>
      </c>
      <c r="LV43" s="5">
        <f ca="1">SUM('Latest data'!MG$5:'Latest data'!MG43)</f>
        <v>0</v>
      </c>
      <c r="LW43" s="5">
        <f ca="1">SUM('Latest data'!MH$5:'Latest data'!MH43)</f>
        <v>0</v>
      </c>
      <c r="LX43" s="5">
        <f ca="1">SUM('Latest data'!MI$5:'Latest data'!MI43)</f>
        <v>0</v>
      </c>
      <c r="LY43" s="5">
        <f ca="1">SUM('Latest data'!MJ$5:'Latest data'!MJ43)</f>
        <v>0</v>
      </c>
      <c r="LZ43" s="5">
        <f ca="1">SUM('Latest data'!MK$5:'Latest data'!MK43)</f>
        <v>0</v>
      </c>
      <c r="MA43" s="5">
        <f ca="1">SUM('Latest data'!ML$5:'Latest data'!ML43)</f>
        <v>0</v>
      </c>
      <c r="MB43" s="5">
        <f ca="1">SUM('Latest data'!MM$5:'Latest data'!MM43)</f>
        <v>0</v>
      </c>
      <c r="MC43" s="5">
        <f ca="1">SUM('Latest data'!MN$5:'Latest data'!MN43)</f>
        <v>0</v>
      </c>
      <c r="MD43" s="5">
        <f ca="1">SUM('Latest data'!MO$5:'Latest data'!MO43)</f>
        <v>0</v>
      </c>
      <c r="ME43" s="5">
        <f ca="1">SUM('Latest data'!MP$5:'Latest data'!MP43)</f>
        <v>0</v>
      </c>
      <c r="MF43" s="5">
        <f ca="1">SUM('Latest data'!MQ$5:'Latest data'!MQ43)</f>
        <v>0</v>
      </c>
      <c r="MG43" s="5">
        <f ca="1">SUM('Latest data'!MR$5:'Latest data'!MR43)</f>
        <v>0</v>
      </c>
      <c r="MH43" s="5">
        <f ca="1">SUM('Latest data'!MS$5:'Latest data'!MS43)</f>
        <v>0</v>
      </c>
      <c r="MI43" s="5">
        <f ca="1">SUM('Latest data'!MT$5:'Latest data'!MT43)</f>
        <v>0</v>
      </c>
      <c r="MJ43" s="5">
        <f ca="1">SUM('Latest data'!MU$5:'Latest data'!MU43)</f>
        <v>0</v>
      </c>
      <c r="MK43" s="5">
        <f ca="1">SUM('Latest data'!MV$5:'Latest data'!MV43)</f>
        <v>0</v>
      </c>
      <c r="ML43" s="5">
        <f ca="1">SUM('Latest data'!MW$5:'Latest data'!MW43)</f>
        <v>0</v>
      </c>
      <c r="MM43" s="5">
        <f ca="1">SUM('Latest data'!MX$5:'Latest data'!MX43)</f>
        <v>0</v>
      </c>
      <c r="MN43" s="5">
        <f ca="1">SUM('Latest data'!MY$5:'Latest data'!MY43)</f>
        <v>0</v>
      </c>
      <c r="MO43" s="5">
        <f ca="1">SUM('Latest data'!MZ$5:'Latest data'!MZ43)</f>
        <v>0</v>
      </c>
      <c r="MP43" s="5">
        <f ca="1">SUM('Latest data'!NA$5:'Latest data'!NA43)</f>
        <v>0</v>
      </c>
      <c r="MQ43" s="5">
        <f ca="1">SUM('Latest data'!NB$5:'Latest data'!NB43)</f>
        <v>0</v>
      </c>
      <c r="MR43" s="5">
        <f ca="1">SUM('Latest data'!NC$5:'Latest data'!NC43)</f>
        <v>0</v>
      </c>
      <c r="MS43" s="5">
        <f ca="1">SUM('Latest data'!ND$5:'Latest data'!ND43)</f>
        <v>0</v>
      </c>
      <c r="MT43" s="5">
        <f ca="1">SUM('Latest data'!NE$5:'Latest data'!NE43)</f>
        <v>0</v>
      </c>
      <c r="MU43" s="5">
        <f ca="1">SUM('Latest data'!NF$5:'Latest data'!NF43)</f>
        <v>0</v>
      </c>
      <c r="MV43" s="5">
        <f ca="1">SUM('Latest data'!NG$5:'Latest data'!NG43)</f>
        <v>0</v>
      </c>
      <c r="MW43" s="5">
        <f ca="1">SUM('Latest data'!NH$5:'Latest data'!NH43)</f>
        <v>0</v>
      </c>
      <c r="MX43" s="5">
        <f ca="1">SUM('Latest data'!NI$5:'Latest data'!NI43)</f>
        <v>0</v>
      </c>
      <c r="MY43" s="5">
        <f ca="1">SUM('Latest data'!NJ$5:'Latest data'!NJ43)</f>
        <v>0</v>
      </c>
      <c r="MZ43" s="5">
        <f ca="1">SUM('Latest data'!NK$5:'Latest data'!NK43)</f>
        <v>0</v>
      </c>
      <c r="NA43" s="5">
        <f ca="1">SUM('Latest data'!NL$5:'Latest data'!NL43)</f>
        <v>0</v>
      </c>
      <c r="NB43" s="5">
        <f ca="1">SUM('Latest data'!NM$5:'Latest data'!NM43)</f>
        <v>0</v>
      </c>
      <c r="NC43" s="5">
        <f ca="1">SUM('Latest data'!NN$5:'Latest data'!NN43)</f>
        <v>0</v>
      </c>
      <c r="ND43" s="5">
        <f ca="1">SUM('Latest data'!NO$5:'Latest data'!NO43)</f>
        <v>0</v>
      </c>
      <c r="NE43" s="5">
        <f ca="1">SUM('Latest data'!NP$5:'Latest data'!NP43)</f>
        <v>0</v>
      </c>
      <c r="NF43" s="5">
        <f ca="1">SUM('Latest data'!NQ$5:'Latest data'!NQ43)</f>
        <v>0</v>
      </c>
      <c r="NG43" s="5">
        <f ca="1">SUM('Latest data'!NR$5:'Latest data'!NR43)</f>
        <v>0</v>
      </c>
      <c r="NH43" s="5">
        <f ca="1">SUM('Latest data'!NS$5:'Latest data'!NS43)</f>
        <v>0</v>
      </c>
      <c r="NI43" s="5">
        <f ca="1">SUM('Latest data'!NT$5:'Latest data'!NT43)</f>
        <v>0</v>
      </c>
      <c r="NJ43" s="5">
        <f ca="1">SUM('Latest data'!NU$5:'Latest data'!NU43)</f>
        <v>0</v>
      </c>
      <c r="NK43" s="5">
        <f ca="1">SUM('Latest data'!NV$5:'Latest data'!NV43)</f>
        <v>0</v>
      </c>
      <c r="NL43" s="5">
        <f ca="1">SUM('Latest data'!NW$5:'Latest data'!NW43)</f>
        <v>0</v>
      </c>
      <c r="NM43" s="5">
        <f ca="1">SUM('Latest data'!NX$5:'Latest data'!NX43)</f>
        <v>0</v>
      </c>
      <c r="NN43" s="5">
        <f ca="1">SUM('Latest data'!NY$5:'Latest data'!NY43)</f>
        <v>0</v>
      </c>
      <c r="NO43" s="5">
        <f ca="1">SUM('Latest data'!NZ$5:'Latest data'!NZ43)</f>
        <v>0</v>
      </c>
      <c r="NP43" s="5">
        <f ca="1">SUM('Latest data'!OA$5:'Latest data'!OA43)</f>
        <v>0</v>
      </c>
      <c r="NQ43" s="5">
        <f ca="1">SUM('Latest data'!OB$5:'Latest data'!OB43)</f>
        <v>0</v>
      </c>
      <c r="NR43" s="5">
        <f ca="1">SUM('Latest data'!OC$5:'Latest data'!OC43)</f>
        <v>0</v>
      </c>
      <c r="NS43" s="5">
        <f ca="1">SUM('Latest data'!OD$5:'Latest data'!OD43)</f>
        <v>0</v>
      </c>
      <c r="NT43" s="5">
        <f ca="1">SUM('Latest data'!OE$5:'Latest data'!OE43)</f>
        <v>0</v>
      </c>
      <c r="NU43" s="5">
        <f ca="1">SUM('Latest data'!OF$5:'Latest data'!OF43)</f>
        <v>0</v>
      </c>
      <c r="NV43" s="5">
        <f ca="1">SUM('Latest data'!OG$5:'Latest data'!OG43)</f>
        <v>0</v>
      </c>
      <c r="NW43" s="5">
        <f ca="1">SUM('Latest data'!OH$5:'Latest data'!OH43)</f>
        <v>0</v>
      </c>
      <c r="NX43" s="5">
        <f ca="1">SUM('Latest data'!OI$5:'Latest data'!OI43)</f>
        <v>0</v>
      </c>
      <c r="NY43" s="5">
        <f ca="1">SUM('Latest data'!OJ$5:'Latest data'!OJ43)</f>
        <v>0</v>
      </c>
      <c r="NZ43" s="5">
        <f ca="1">SUM('Latest data'!OK$5:'Latest data'!OK43)</f>
        <v>0</v>
      </c>
      <c r="OA43" s="5">
        <f ca="1">SUM('Latest data'!OL$5:'Latest data'!OL43)</f>
        <v>0</v>
      </c>
      <c r="OB43" s="5">
        <f ca="1">SUM('Latest data'!OM$5:'Latest data'!OM43)</f>
        <v>0</v>
      </c>
      <c r="OC43" s="5">
        <f ca="1">SUM('Latest data'!ON$5:'Latest data'!ON43)</f>
        <v>0</v>
      </c>
      <c r="OD43" s="5">
        <f ca="1">SUM('Latest data'!OO$5:'Latest data'!OO43)</f>
        <v>0</v>
      </c>
      <c r="OE43" s="5">
        <f ca="1">SUM('Latest data'!OP$5:'Latest data'!OP43)</f>
        <v>0</v>
      </c>
      <c r="OF43" s="5">
        <f ca="1">SUM('Latest data'!OQ$5:'Latest data'!OQ43)</f>
        <v>0</v>
      </c>
      <c r="OG43" s="5">
        <f ca="1">SUM('Latest data'!OR$5:'Latest data'!OR43)</f>
        <v>0</v>
      </c>
      <c r="OH43" s="5">
        <f ca="1">SUM('Latest data'!OS$5:'Latest data'!OS43)</f>
        <v>0</v>
      </c>
      <c r="OI43" s="5">
        <f ca="1">SUM('Latest data'!OT$5:'Latest data'!OT43)</f>
        <v>0</v>
      </c>
      <c r="OJ43" s="5">
        <f ca="1">SUM('Latest data'!OU$5:'Latest data'!OU43)</f>
        <v>0</v>
      </c>
      <c r="OK43" s="5">
        <f ca="1">SUM('Latest data'!OV$5:'Latest data'!OV43)</f>
        <v>0</v>
      </c>
      <c r="OL43" s="5">
        <f ca="1">SUM('Latest data'!OW$5:'Latest data'!OW43)</f>
        <v>0</v>
      </c>
      <c r="OM43" s="5">
        <f ca="1">SUM('Latest data'!OX$5:'Latest data'!OX43)</f>
        <v>0</v>
      </c>
      <c r="ON43" s="5">
        <f ca="1">SUM('Latest data'!OY$5:'Latest data'!OY43)</f>
        <v>0</v>
      </c>
      <c r="OO43" s="5">
        <f ca="1">SUM('Latest data'!OZ$5:'Latest data'!OZ43)</f>
        <v>0</v>
      </c>
      <c r="OP43" s="5">
        <f ca="1">SUM('Latest data'!PA$5:'Latest data'!PA43)</f>
        <v>0</v>
      </c>
      <c r="OQ43" s="5">
        <f ca="1">SUM('Latest data'!PB$5:'Latest data'!PB43)</f>
        <v>0</v>
      </c>
      <c r="OR43" s="5">
        <f ca="1">SUM('Latest data'!PC$5:'Latest data'!PC43)</f>
        <v>0</v>
      </c>
      <c r="OS43" s="5">
        <f ca="1">SUM('Latest data'!PD$5:'Latest data'!PD43)</f>
        <v>0</v>
      </c>
      <c r="OT43" s="5">
        <f ca="1">SUM('Latest data'!PE$5:'Latest data'!PE43)</f>
        <v>0</v>
      </c>
      <c r="OU43" s="5">
        <f ca="1">SUM('Latest data'!PF$5:'Latest data'!PF43)</f>
        <v>0</v>
      </c>
      <c r="OV43" s="5">
        <f ca="1">SUM('Latest data'!PG$5:'Latest data'!PG43)</f>
        <v>0</v>
      </c>
      <c r="OW43" s="5">
        <f ca="1">SUM('Latest data'!PH$5:'Latest data'!PH43)</f>
        <v>0</v>
      </c>
      <c r="OX43" s="5">
        <f ca="1">SUM('Latest data'!PI$5:'Latest data'!PI43)</f>
        <v>0</v>
      </c>
      <c r="OY43" s="5">
        <f ca="1">SUM('Latest data'!PJ$5:'Latest data'!PJ43)</f>
        <v>0</v>
      </c>
      <c r="OZ43" s="5">
        <f ca="1">SUM('Latest data'!PK$5:'Latest data'!PK43)</f>
        <v>0</v>
      </c>
      <c r="PA43" s="5">
        <f t="shared" ca="1" si="21"/>
        <v>638</v>
      </c>
      <c r="PF43" s="9"/>
    </row>
    <row r="44" spans="1:422">
      <c r="A44" s="8">
        <f t="shared" si="18"/>
        <v>43869</v>
      </c>
      <c r="B44" s="5">
        <f ca="1">SUM('Latest data'!M$5:'Latest data'!M44)</f>
        <v>12</v>
      </c>
      <c r="C44" s="5">
        <f ca="1">SUM('Latest data'!N$5:'Latest data'!N44)</f>
        <v>1</v>
      </c>
      <c r="D44" s="5">
        <f ca="1">SUM('Latest data'!O$5:'Latest data'!O44)</f>
        <v>3</v>
      </c>
      <c r="E44" s="5">
        <f ca="1">SUM('Latest data'!P$5:'Latest data'!P44)</f>
        <v>13</v>
      </c>
      <c r="F44" s="5">
        <f ca="1">SUM('Latest data'!Q$5:'Latest data'!Q44)</f>
        <v>11</v>
      </c>
      <c r="G44" s="5">
        <f ca="1">SUM('Latest data'!R$5:'Latest data'!R44)</f>
        <v>3</v>
      </c>
      <c r="H44" s="5">
        <f ca="1">SUM('Latest data'!S$5:'Latest data'!S44)</f>
        <v>34625</v>
      </c>
      <c r="I44" s="5">
        <f ca="1">SUM('Latest data'!T$5:'Latest data'!T44)</f>
        <v>0</v>
      </c>
      <c r="J44" s="5">
        <f ca="1">SUM('Latest data'!U$5:'Latest data'!U44)</f>
        <v>0</v>
      </c>
      <c r="K44" s="5">
        <f ca="1">SUM('Latest data'!V$5:'Latest data'!V44)</f>
        <v>1</v>
      </c>
      <c r="L44" s="5">
        <f ca="1">SUM('Latest data'!W$5:'Latest data'!W44)</f>
        <v>0</v>
      </c>
      <c r="M44" s="5">
        <f ca="1">SUM('Latest data'!X$5:'Latest data'!X44)</f>
        <v>7</v>
      </c>
      <c r="N44" s="5">
        <f ca="1">SUM('Latest data'!Y$5:'Latest data'!Y44)</f>
        <v>0</v>
      </c>
      <c r="O44" s="5">
        <f ca="1">SUM('Latest data'!Z$5:'Latest data'!Z44)</f>
        <v>0</v>
      </c>
      <c r="P44" s="5">
        <f ca="1">SUM('Latest data'!AA$5:'Latest data'!AA44)</f>
        <v>2</v>
      </c>
      <c r="Q44" s="5">
        <f ca="1">SUM('Latest data'!AB$5:'Latest data'!AB44)</f>
        <v>0</v>
      </c>
      <c r="R44" s="5">
        <f ca="1">SUM('Latest data'!AC$5:'Latest data'!AC44)</f>
        <v>0</v>
      </c>
      <c r="S44" s="5">
        <f ca="1">SUM('Latest data'!AD$5:'Latest data'!AD44)</f>
        <v>0</v>
      </c>
      <c r="T44" s="5">
        <f ca="1">SUM('Latest data'!AE$5:'Latest data'!AE44)</f>
        <v>0</v>
      </c>
      <c r="U44" s="5">
        <f ca="1">SUM('Latest data'!AF$5:'Latest data'!AF44)</f>
        <v>1</v>
      </c>
      <c r="V44" s="5">
        <f ca="1">SUM('Latest data'!AG$5:'Latest data'!AG44)</f>
        <v>3</v>
      </c>
      <c r="W44" s="5">
        <f ca="1">SUM('Latest data'!AH$5:'Latest data'!AH44)</f>
        <v>24</v>
      </c>
      <c r="X44" s="5">
        <f ca="1">SUM('Latest data'!AI$5:'Latest data'!AI44)</f>
        <v>0</v>
      </c>
      <c r="Y44" s="5">
        <f ca="1">SUM('Latest data'!AJ$5:'Latest data'!AJ44)</f>
        <v>25</v>
      </c>
      <c r="Z44" s="5">
        <f ca="1">SUM('Latest data'!AK$5:'Latest data'!AK44)</f>
        <v>0</v>
      </c>
      <c r="AA44" s="5">
        <f ca="1">SUM('Latest data'!AL$5:'Latest data'!AL44)</f>
        <v>0</v>
      </c>
      <c r="AB44" s="5">
        <f ca="1">SUM('Latest data'!AM$5:'Latest data'!AM44)</f>
        <v>0</v>
      </c>
      <c r="AC44" s="5">
        <f ca="1">SUM('Latest data'!AN$5:'Latest data'!AN44)</f>
        <v>0</v>
      </c>
      <c r="AD44" s="5">
        <f ca="1">SUM('Latest data'!AO$5:'Latest data'!AO44)</f>
        <v>0</v>
      </c>
      <c r="AE44" s="5">
        <f ca="1">SUM('Latest data'!AP$5:'Latest data'!AP44)</f>
        <v>0</v>
      </c>
      <c r="AF44" s="5">
        <f ca="1">SUM('Latest data'!AQ$5:'Latest data'!AQ44)</f>
        <v>14</v>
      </c>
      <c r="AG44" s="5">
        <f ca="1">SUM('Latest data'!AR$5:'Latest data'!AR44)</f>
        <v>0</v>
      </c>
      <c r="AH44" s="5">
        <f ca="1">SUM('Latest data'!AS$5:'Latest data'!AS44)</f>
        <v>0</v>
      </c>
      <c r="AI44" s="5">
        <f ca="1">SUM('Latest data'!AT$5:'Latest data'!AT44)</f>
        <v>0</v>
      </c>
      <c r="AJ44" s="5">
        <f ca="1">SUM('Latest data'!AU$5:'Latest data'!AU44)</f>
        <v>0</v>
      </c>
      <c r="AK44" s="5">
        <f ca="1">SUM('Latest data'!AV$5:'Latest data'!AV44)</f>
        <v>3</v>
      </c>
      <c r="AL44" s="5">
        <f ca="1">SUM('Latest data'!AW$5:'Latest data'!AW44)</f>
        <v>15</v>
      </c>
      <c r="AM44" s="5">
        <f ca="1">SUM('Latest data'!AX$5:'Latest data'!AX44)</f>
        <v>7</v>
      </c>
      <c r="AN44" s="5">
        <f ca="1">SUM('Latest data'!AY$5:'Latest data'!AY44)</f>
        <v>0</v>
      </c>
      <c r="AO44" s="5">
        <f ca="1">SUM('Latest data'!AZ$5:'Latest data'!AZ44)</f>
        <v>0</v>
      </c>
      <c r="AP44" s="5">
        <f ca="1">SUM('Latest data'!BA$5:'Latest data'!BA44)</f>
        <v>0</v>
      </c>
      <c r="AQ44" s="5">
        <f ca="1">SUM('Latest data'!BB$5:'Latest data'!BB44)</f>
        <v>0</v>
      </c>
      <c r="AR44" s="5">
        <f ca="1">SUM('Latest data'!BC$5:'Latest data'!BC44)</f>
        <v>0</v>
      </c>
      <c r="AS44" s="5">
        <f ca="1">SUM('Latest data'!BD$5:'Latest data'!BD44)</f>
        <v>0</v>
      </c>
      <c r="AT44" s="5">
        <f ca="1">SUM('Latest data'!BE$5:'Latest data'!BE44)</f>
        <v>0</v>
      </c>
      <c r="AU44" s="5">
        <f ca="1">SUM('Latest data'!BF$5:'Latest data'!BF44)</f>
        <v>0</v>
      </c>
      <c r="AV44" s="5">
        <f ca="1">SUM('Latest data'!BG$5:'Latest data'!BG44)</f>
        <v>33</v>
      </c>
      <c r="AW44" s="5">
        <f ca="1">SUM('Latest data'!BH$5:'Latest data'!BH44)</f>
        <v>1</v>
      </c>
      <c r="AX44" s="5">
        <f ca="1">SUM('Latest data'!BI$5:'Latest data'!BI44)</f>
        <v>0</v>
      </c>
      <c r="AY44" s="5">
        <f ca="1">SUM('Latest data'!BJ$5:'Latest data'!BJ44)</f>
        <v>32</v>
      </c>
      <c r="AZ44" s="5">
        <f ca="1">SUM('Latest data'!BK$5:'Latest data'!BK44)</f>
        <v>0</v>
      </c>
      <c r="BA44" s="5">
        <f ca="1">SUM('Latest data'!BL$5:'Latest data'!BL44)</f>
        <v>0</v>
      </c>
      <c r="BB44" s="5">
        <f ca="1">SUM('Latest data'!BM$5:'Latest data'!BM44)</f>
        <v>0</v>
      </c>
      <c r="BC44" s="5">
        <f ca="1">SUM('Latest data'!BN$5:'Latest data'!BN44)</f>
        <v>0</v>
      </c>
      <c r="BD44" s="5">
        <f ca="1">SUM('Latest data'!BO$5:'Latest data'!BO44)</f>
        <v>0</v>
      </c>
      <c r="BE44" s="5">
        <f ca="1">SUM('Latest data'!BP$5:'Latest data'!BP44)</f>
        <v>0</v>
      </c>
      <c r="BF44" s="5">
        <f ca="1">SUM('Latest data'!BQ$5:'Latest data'!BQ44)</f>
        <v>0</v>
      </c>
      <c r="BG44" s="5">
        <f ca="1">SUM('Latest data'!BR$5:'Latest data'!BR44)</f>
        <v>0</v>
      </c>
      <c r="BH44" s="5">
        <f ca="1">SUM('Latest data'!BS$5:'Latest data'!BS44)</f>
        <v>0</v>
      </c>
      <c r="BI44" s="5">
        <f ca="1">SUM('Latest data'!BT$5:'Latest data'!BT44)</f>
        <v>0</v>
      </c>
      <c r="BJ44" s="5">
        <f ca="1">SUM('Latest data'!BU$5:'Latest data'!BU44)</f>
        <v>0</v>
      </c>
      <c r="BK44" s="5">
        <f ca="1">SUM('Latest data'!BV$5:'Latest data'!BV44)</f>
        <v>0</v>
      </c>
      <c r="BL44" s="5">
        <f ca="1">SUM('Latest data'!BW$5:'Latest data'!BW44)</f>
        <v>0</v>
      </c>
      <c r="BM44" s="5">
        <f ca="1">SUM('Latest data'!BX$5:'Latest data'!BX44)</f>
        <v>0</v>
      </c>
      <c r="BN44" s="5">
        <f ca="1">SUM('Latest data'!BY$5:'Latest data'!BY44)</f>
        <v>0</v>
      </c>
      <c r="BO44" s="5">
        <f ca="1">SUM('Latest data'!BZ$5:'Latest data'!BZ44)</f>
        <v>0</v>
      </c>
      <c r="BP44" s="5">
        <f ca="1">SUM('Latest data'!CA$5:'Latest data'!CA44)</f>
        <v>0</v>
      </c>
      <c r="BQ44" s="5">
        <f ca="1">SUM('Latest data'!CB$5:'Latest data'!CB44)</f>
        <v>0</v>
      </c>
      <c r="BR44" s="5">
        <f ca="1">SUM('Latest data'!CC$5:'Latest data'!CC44)</f>
        <v>0</v>
      </c>
      <c r="BS44" s="5">
        <f ca="1">SUM('Latest data'!CD$5:'Latest data'!CD44)</f>
        <v>0</v>
      </c>
      <c r="BT44" s="5">
        <f ca="1">SUM('Latest data'!CE$5:'Latest data'!CE44)</f>
        <v>0</v>
      </c>
      <c r="BU44" s="5">
        <f ca="1">SUM('Latest data'!CF$5:'Latest data'!CF44)</f>
        <v>0</v>
      </c>
      <c r="BV44" s="5">
        <f ca="1">SUM('Latest data'!CG$5:'Latest data'!CG44)</f>
        <v>0</v>
      </c>
      <c r="BW44" s="5">
        <f ca="1">SUM('Latest data'!CH$5:'Latest data'!CH44)</f>
        <v>0</v>
      </c>
      <c r="BX44" s="5">
        <f ca="1">SUM('Latest data'!CI$5:'Latest data'!CI44)</f>
        <v>0</v>
      </c>
      <c r="BY44" s="5">
        <f ca="1">SUM('Latest data'!CJ$5:'Latest data'!CJ44)</f>
        <v>0</v>
      </c>
      <c r="BZ44" s="5">
        <f ca="1">SUM('Latest data'!CK$5:'Latest data'!CK44)</f>
        <v>0</v>
      </c>
      <c r="CA44" s="5">
        <f ca="1">SUM('Latest data'!CL$5:'Latest data'!CL44)</f>
        <v>0</v>
      </c>
      <c r="CB44" s="5">
        <f ca="1">SUM('Latest data'!CM$5:'Latest data'!CM44)</f>
        <v>0</v>
      </c>
      <c r="CC44" s="5">
        <f ca="1">SUM('Latest data'!CN$5:'Latest data'!CN44)</f>
        <v>0</v>
      </c>
      <c r="CD44" s="5">
        <f ca="1">SUM('Latest data'!CO$5:'Latest data'!CO44)</f>
        <v>0</v>
      </c>
      <c r="CE44" s="5">
        <f ca="1">SUM('Latest data'!CP$5:'Latest data'!CP44)</f>
        <v>0</v>
      </c>
      <c r="CF44" s="5">
        <f ca="1">SUM('Latest data'!CQ$5:'Latest data'!CQ44)</f>
        <v>64</v>
      </c>
      <c r="CG44" s="5">
        <f ca="1">SUM('Latest data'!CR$5:'Latest data'!CR44)</f>
        <v>0</v>
      </c>
      <c r="CH44" s="5">
        <f ca="1">SUM('Latest data'!CS$5:'Latest data'!CS44)</f>
        <v>0</v>
      </c>
      <c r="CI44" s="5">
        <f ca="1">SUM('Latest data'!CT$5:'Latest data'!CT44)</f>
        <v>0</v>
      </c>
      <c r="CJ44" s="5">
        <f ca="1">SUM('Latest data'!CU$5:'Latest data'!CU44)</f>
        <v>0</v>
      </c>
      <c r="CK44" s="5">
        <f ca="1">SUM('Latest data'!CV$5:'Latest data'!CV44)</f>
        <v>0</v>
      </c>
      <c r="CL44" s="5">
        <f ca="1">SUM('Latest data'!CW$5:'Latest data'!CW44)</f>
        <v>0</v>
      </c>
      <c r="CM44" s="5">
        <f ca="1">SUM('Latest data'!CX$5:'Latest data'!CX44)</f>
        <v>0</v>
      </c>
      <c r="CN44" s="5">
        <f ca="1">SUM('Latest data'!CY$5:'Latest data'!CY44)</f>
        <v>0</v>
      </c>
      <c r="CO44" s="5">
        <f ca="1">SUM('Latest data'!CZ$5:'Latest data'!CZ44)</f>
        <v>0</v>
      </c>
      <c r="CP44" s="5">
        <f ca="1">SUM('Latest data'!DA$5:'Latest data'!DA44)</f>
        <v>0</v>
      </c>
      <c r="CQ44" s="5">
        <f ca="1">SUM('Latest data'!DB$5:'Latest data'!DB44)</f>
        <v>0</v>
      </c>
      <c r="CR44" s="5">
        <f ca="1">SUM('Latest data'!DC$5:'Latest data'!DC44)</f>
        <v>0</v>
      </c>
      <c r="CS44" s="5">
        <f ca="1">SUM('Latest data'!DD$5:'Latest data'!DD44)</f>
        <v>0</v>
      </c>
      <c r="CT44" s="5">
        <f ca="1">SUM('Latest data'!DE$5:'Latest data'!DE44)</f>
        <v>0</v>
      </c>
      <c r="CU44" s="5">
        <f ca="1">SUM('Latest data'!DF$5:'Latest data'!DF44)</f>
        <v>0</v>
      </c>
      <c r="CV44" s="5">
        <f ca="1">SUM('Latest data'!DG$5:'Latest data'!DG44)</f>
        <v>17</v>
      </c>
      <c r="CW44" s="5">
        <f ca="1">SUM('Latest data'!DH$5:'Latest data'!DH44)</f>
        <v>0</v>
      </c>
      <c r="CX44" s="5">
        <f ca="1">SUM('Latest data'!DI$5:'Latest data'!DI44)</f>
        <v>0</v>
      </c>
      <c r="CY44" s="5">
        <f ca="1">SUM('Latest data'!DJ$5:'Latest data'!DJ44)</f>
        <v>0</v>
      </c>
      <c r="CZ44" s="5">
        <f ca="1">SUM('Latest data'!DK$5:'Latest data'!DK44)</f>
        <v>0</v>
      </c>
      <c r="DA44" s="5">
        <f ca="1">SUM('Latest data'!DL$5:'Latest data'!DL44)</f>
        <v>0</v>
      </c>
      <c r="DB44" s="5">
        <f ca="1">SUM('Latest data'!DM$5:'Latest data'!DM44)</f>
        <v>0</v>
      </c>
      <c r="DC44" s="5">
        <f ca="1">SUM('Latest data'!DN$5:'Latest data'!DN44)</f>
        <v>0</v>
      </c>
      <c r="DD44" s="5">
        <f ca="1">SUM('Latest data'!DO$5:'Latest data'!DO44)</f>
        <v>0</v>
      </c>
      <c r="DE44" s="5">
        <f ca="1">SUM('Latest data'!DP$5:'Latest data'!DP44)</f>
        <v>0</v>
      </c>
      <c r="DF44" s="5">
        <f ca="1">SUM('Latest data'!DQ$5:'Latest data'!DQ44)</f>
        <v>0</v>
      </c>
      <c r="DG44" s="5">
        <f ca="1">SUM('Latest data'!DR$5:'Latest data'!DR44)</f>
        <v>0</v>
      </c>
      <c r="DH44" s="5">
        <f ca="1">SUM('Latest data'!DS$5:'Latest data'!DS44)</f>
        <v>13</v>
      </c>
      <c r="DI44" s="5">
        <f ca="1">SUM('Latest data'!DT$5:'Latest data'!DT44)</f>
        <v>0</v>
      </c>
      <c r="DJ44" s="5">
        <f ca="1">SUM('Latest data'!DU$5:'Latest data'!DU44)</f>
        <v>0</v>
      </c>
      <c r="DK44" s="5">
        <f ca="1">SUM('Latest data'!DV$5:'Latest data'!DV44)</f>
        <v>1</v>
      </c>
      <c r="DL44" s="5">
        <f ca="1">SUM('Latest data'!DW$5:'Latest data'!DW44)</f>
        <v>0</v>
      </c>
      <c r="DM44" s="5">
        <f ca="1">SUM('Latest data'!DX$5:'Latest data'!DX44)</f>
        <v>0</v>
      </c>
      <c r="DN44" s="5">
        <f ca="1">SUM('Latest data'!DY$5:'Latest data'!DY44)</f>
        <v>0</v>
      </c>
      <c r="DO44" s="5">
        <f ca="1">SUM('Latest data'!DZ$5:'Latest data'!DZ44)</f>
        <v>0</v>
      </c>
      <c r="DP44" s="5">
        <f ca="1">SUM('Latest data'!EA$5:'Latest data'!EA44)</f>
        <v>0</v>
      </c>
      <c r="DQ44" s="5">
        <f ca="1">SUM('Latest data'!EB$5:'Latest data'!EB44)</f>
        <v>0</v>
      </c>
      <c r="DR44" s="5">
        <f ca="1">SUM('Latest data'!EC$5:'Latest data'!EC44)</f>
        <v>0</v>
      </c>
      <c r="DS44" s="5">
        <f ca="1">SUM('Latest data'!ED$5:'Latest data'!ED44)</f>
        <v>0</v>
      </c>
      <c r="DT44" s="5">
        <f ca="1">SUM('Latest data'!EE$5:'Latest data'!EE44)</f>
        <v>0</v>
      </c>
      <c r="DU44" s="5">
        <f ca="1">SUM('Latest data'!EF$5:'Latest data'!EF44)</f>
        <v>0</v>
      </c>
      <c r="DV44" s="5">
        <f ca="1">SUM('Latest data'!EG$5:'Latest data'!EG44)</f>
        <v>0</v>
      </c>
      <c r="DW44" s="5">
        <f ca="1">SUM('Latest data'!EH$5:'Latest data'!EH44)</f>
        <v>0</v>
      </c>
      <c r="DX44" s="5">
        <f ca="1">SUM('Latest data'!EI$5:'Latest data'!EI44)</f>
        <v>0</v>
      </c>
      <c r="DY44" s="5">
        <f ca="1">SUM('Latest data'!EJ$5:'Latest data'!EJ44)</f>
        <v>1</v>
      </c>
      <c r="DZ44" s="5">
        <f ca="1">SUM('Latest data'!EK$5:'Latest data'!EK44)</f>
        <v>0</v>
      </c>
      <c r="EA44" s="5">
        <f ca="1">SUM('Latest data'!EL$5:'Latest data'!EL44)</f>
        <v>0</v>
      </c>
      <c r="EB44" s="5">
        <f ca="1">SUM('Latest data'!EM$5:'Latest data'!EM44)</f>
        <v>0</v>
      </c>
      <c r="EC44" s="5">
        <f ca="1">SUM('Latest data'!EN$5:'Latest data'!EN44)</f>
        <v>0</v>
      </c>
      <c r="ED44" s="5">
        <f ca="1">SUM('Latest data'!EO$5:'Latest data'!EO44)</f>
        <v>0</v>
      </c>
      <c r="EE44" s="5">
        <f ca="1">SUM('Latest data'!EP$5:'Latest data'!EP44)</f>
        <v>0</v>
      </c>
      <c r="EF44" s="5">
        <f ca="1">SUM('Latest data'!EQ$5:'Latest data'!EQ44)</f>
        <v>0</v>
      </c>
      <c r="EG44" s="5">
        <f ca="1">SUM('Latest data'!ER$5:'Latest data'!ER44)</f>
        <v>0</v>
      </c>
      <c r="EH44" s="5">
        <f ca="1">SUM('Latest data'!ES$5:'Latest data'!ES44)</f>
        <v>0</v>
      </c>
      <c r="EI44" s="5">
        <f ca="1">SUM('Latest data'!ET$5:'Latest data'!ET44)</f>
        <v>0</v>
      </c>
      <c r="EJ44" s="5">
        <f ca="1">SUM('Latest data'!EU$5:'Latest data'!EU44)</f>
        <v>0</v>
      </c>
      <c r="EK44" s="5">
        <f ca="1">SUM('Latest data'!EV$5:'Latest data'!EV44)</f>
        <v>0</v>
      </c>
      <c r="EL44" s="5">
        <f ca="1">SUM('Latest data'!EW$5:'Latest data'!EW44)</f>
        <v>0</v>
      </c>
      <c r="EM44" s="5">
        <f ca="1">SUM('Latest data'!EX$5:'Latest data'!EX44)</f>
        <v>0</v>
      </c>
      <c r="EN44" s="5">
        <f ca="1">SUM('Latest data'!EY$5:'Latest data'!EY44)</f>
        <v>0</v>
      </c>
      <c r="EO44" s="5">
        <f ca="1">SUM('Latest data'!EZ$5:'Latest data'!EZ44)</f>
        <v>0</v>
      </c>
      <c r="EP44" s="5">
        <f ca="1">SUM('Latest data'!FA$5:'Latest data'!FA44)</f>
        <v>0</v>
      </c>
      <c r="EQ44" s="5">
        <f ca="1">SUM('Latest data'!FB$5:'Latest data'!FB44)</f>
        <v>0</v>
      </c>
      <c r="ER44" s="5">
        <f ca="1">SUM('Latest data'!FC$5:'Latest data'!FC44)</f>
        <v>0</v>
      </c>
      <c r="ES44" s="5">
        <f ca="1">SUM('Latest data'!FD$5:'Latest data'!FD44)</f>
        <v>0</v>
      </c>
      <c r="ET44" s="5">
        <f ca="1">SUM('Latest data'!FE$5:'Latest data'!FE44)</f>
        <v>0</v>
      </c>
      <c r="EU44" s="5">
        <f ca="1">SUM('Latest data'!FF$5:'Latest data'!FF44)</f>
        <v>0</v>
      </c>
      <c r="EV44" s="5">
        <f ca="1">SUM('Latest data'!FG$5:'Latest data'!FG44)</f>
        <v>0</v>
      </c>
      <c r="EW44" s="5">
        <f ca="1">SUM('Latest data'!FH$5:'Latest data'!FH44)</f>
        <v>0</v>
      </c>
      <c r="EX44" s="5">
        <f ca="1">SUM('Latest data'!FI$5:'Latest data'!FI44)</f>
        <v>0</v>
      </c>
      <c r="EY44" s="5">
        <f ca="1">SUM('Latest data'!FJ$5:'Latest data'!FJ44)</f>
        <v>0</v>
      </c>
      <c r="EZ44" s="5">
        <f ca="1">SUM('Latest data'!FK$5:'Latest data'!FK44)</f>
        <v>0</v>
      </c>
      <c r="FA44" s="5">
        <f ca="1">SUM('Latest data'!FL$5:'Latest data'!FL44)</f>
        <v>0</v>
      </c>
      <c r="FB44" s="5">
        <f ca="1">SUM('Latest data'!FM$5:'Latest data'!FM44)</f>
        <v>0</v>
      </c>
      <c r="FC44" s="5">
        <f ca="1">SUM('Latest data'!FN$5:'Latest data'!FN44)</f>
        <v>0</v>
      </c>
      <c r="FD44" s="5">
        <f ca="1">SUM('Latest data'!FO$5:'Latest data'!FO44)</f>
        <v>0</v>
      </c>
      <c r="FE44" s="5">
        <f ca="1">SUM('Latest data'!FP$5:'Latest data'!FP44)</f>
        <v>0</v>
      </c>
      <c r="FF44" s="5">
        <f ca="1">SUM('Latest data'!FQ$5:'Latest data'!FQ44)</f>
        <v>0</v>
      </c>
      <c r="FG44" s="5">
        <f ca="1">SUM('Latest data'!FR$5:'Latest data'!FR44)</f>
        <v>0</v>
      </c>
      <c r="FH44" s="5">
        <f ca="1">SUM('Latest data'!FS$5:'Latest data'!FS44)</f>
        <v>0</v>
      </c>
      <c r="FI44" s="5">
        <f ca="1">SUM('Latest data'!FT$5:'Latest data'!FT44)</f>
        <v>0</v>
      </c>
      <c r="FJ44" s="5">
        <f ca="1">SUM('Latest data'!FU$5:'Latest data'!FU44)</f>
        <v>0</v>
      </c>
      <c r="FK44" s="5">
        <f ca="1">SUM('Latest data'!FV$5:'Latest data'!FV44)</f>
        <v>0</v>
      </c>
      <c r="FL44" s="5">
        <f ca="1">SUM('Latest data'!FW$5:'Latest data'!FW44)</f>
        <v>0</v>
      </c>
      <c r="FM44" s="5">
        <f ca="1">SUM('Latest data'!FX$5:'Latest data'!FX44)</f>
        <v>0</v>
      </c>
      <c r="FN44" s="5">
        <f ca="1">SUM('Latest data'!FY$5:'Latest data'!FY44)</f>
        <v>0</v>
      </c>
      <c r="FO44" s="5">
        <f ca="1">SUM('Latest data'!FZ$5:'Latest data'!FZ44)</f>
        <v>0</v>
      </c>
      <c r="FP44" s="5">
        <f ca="1">SUM('Latest data'!GA$5:'Latest data'!GA44)</f>
        <v>0</v>
      </c>
      <c r="FQ44" s="5">
        <f ca="1">SUM('Latest data'!GB$5:'Latest data'!GB44)</f>
        <v>0</v>
      </c>
      <c r="FR44" s="5">
        <f ca="1">SUM('Latest data'!GC$5:'Latest data'!GC44)</f>
        <v>0</v>
      </c>
      <c r="FS44" s="5">
        <f ca="1">SUM('Latest data'!GD$5:'Latest data'!GD44)</f>
        <v>0</v>
      </c>
      <c r="FT44" s="5">
        <f ca="1">SUM('Latest data'!GE$5:'Latest data'!GE44)</f>
        <v>1</v>
      </c>
      <c r="FU44" s="5">
        <f ca="1">SUM('Latest data'!GF$5:'Latest data'!GF44)</f>
        <v>0</v>
      </c>
      <c r="FV44" s="5">
        <f ca="1">SUM('Latest data'!GG$5:'Latest data'!GG44)</f>
        <v>0</v>
      </c>
      <c r="FW44" s="5">
        <f ca="1">SUM('Latest data'!GH$5:'Latest data'!GH44)</f>
        <v>0</v>
      </c>
      <c r="FX44" s="5">
        <f ca="1">SUM('Latest data'!GI$5:'Latest data'!GI44)</f>
        <v>0</v>
      </c>
      <c r="FY44" s="5">
        <f ca="1">SUM('Latest data'!GJ$5:'Latest data'!GJ44)</f>
        <v>0</v>
      </c>
      <c r="FZ44" s="5">
        <f ca="1">SUM('Latest data'!GK$5:'Latest data'!GK44)</f>
        <v>0</v>
      </c>
      <c r="GA44" s="5">
        <f ca="1">SUM('Latest data'!GL$5:'Latest data'!GL44)</f>
        <v>0</v>
      </c>
      <c r="GB44" s="5">
        <f ca="1">SUM('Latest data'!GM$5:'Latest data'!GM44)</f>
        <v>0</v>
      </c>
      <c r="GC44" s="5">
        <f ca="1">SUM('Latest data'!GN$5:'Latest data'!GN44)</f>
        <v>0</v>
      </c>
      <c r="GD44" s="5">
        <f ca="1">SUM('Latest data'!GO$5:'Latest data'!GO44)</f>
        <v>0</v>
      </c>
      <c r="GE44" s="5">
        <f ca="1">SUM('Latest data'!GP$5:'Latest data'!GP44)</f>
        <v>0</v>
      </c>
      <c r="GF44" s="5">
        <f ca="1">SUM('Latest data'!GQ$5:'Latest data'!GQ44)</f>
        <v>0</v>
      </c>
      <c r="GG44" s="5">
        <f ca="1">SUM('Latest data'!GR$5:'Latest data'!GR44)</f>
        <v>0</v>
      </c>
      <c r="GH44" s="5">
        <f ca="1">SUM('Latest data'!GS$5:'Latest data'!GS44)</f>
        <v>0</v>
      </c>
      <c r="GI44" s="5">
        <f ca="1">SUM('Latest data'!GT$5:'Latest data'!GT44)</f>
        <v>0</v>
      </c>
      <c r="GJ44" s="5">
        <f ca="1">SUM('Latest data'!GU$5:'Latest data'!GU44)</f>
        <v>0</v>
      </c>
      <c r="GK44" s="5">
        <f ca="1">SUM('Latest data'!GV$5:'Latest data'!GV44)</f>
        <v>0</v>
      </c>
      <c r="GL44" s="5">
        <f ca="1">SUM('Latest data'!GW$5:'Latest data'!GW44)</f>
        <v>0</v>
      </c>
      <c r="GM44" s="5">
        <f ca="1">SUM('Latest data'!GX$5:'Latest data'!GX44)</f>
        <v>0</v>
      </c>
      <c r="GN44" s="5">
        <f ca="1">SUM('Latest data'!GY$5:'Latest data'!GY44)</f>
        <v>0</v>
      </c>
      <c r="GO44" s="5">
        <f ca="1">SUM('Latest data'!GZ$5:'Latest data'!GZ44)</f>
        <v>0</v>
      </c>
      <c r="GP44" s="5">
        <f ca="1">SUM('Latest data'!HA$5:'Latest data'!HA44)</f>
        <v>0</v>
      </c>
      <c r="GQ44" s="5">
        <f ca="1">SUM('Latest data'!HB$5:'Latest data'!HB44)</f>
        <v>0</v>
      </c>
      <c r="GR44" s="5">
        <f ca="1">SUM('Latest data'!HC$5:'Latest data'!HC44)</f>
        <v>0</v>
      </c>
      <c r="GS44" s="5">
        <f ca="1">SUM('Latest data'!HD$5:'Latest data'!HD44)</f>
        <v>0</v>
      </c>
      <c r="GT44" s="5">
        <f ca="1">SUM('Latest data'!HE$5:'Latest data'!HE44)</f>
        <v>0</v>
      </c>
      <c r="GU44" s="5">
        <f ca="1">SUM('Latest data'!HF$5:'Latest data'!HF44)</f>
        <v>0</v>
      </c>
      <c r="GV44" s="5">
        <f ca="1">SUM('Latest data'!HG$5:'Latest data'!HG44)</f>
        <v>0</v>
      </c>
      <c r="GW44" s="5">
        <f ca="1">SUM('Latest data'!HH$5:'Latest data'!HH44)</f>
        <v>0</v>
      </c>
      <c r="GX44" s="5">
        <f ca="1">SUM('Latest data'!HI$5:'Latest data'!HI44)</f>
        <v>0</v>
      </c>
      <c r="GY44" s="5">
        <f ca="1">SUM('Latest data'!HJ$5:'Latest data'!HJ44)</f>
        <v>0</v>
      </c>
      <c r="GZ44" s="5">
        <f t="shared" ca="1" si="19"/>
        <v>34933</v>
      </c>
      <c r="HB44" s="8">
        <f t="shared" si="20"/>
        <v>43869</v>
      </c>
      <c r="HC44" s="5">
        <f ca="1">SUM('Latest data'!HN$5:'Latest data'!HN44)</f>
        <v>0</v>
      </c>
      <c r="HD44" s="5">
        <f ca="1">SUM('Latest data'!HO$5:'Latest data'!HO44)</f>
        <v>0</v>
      </c>
      <c r="HE44" s="5">
        <f ca="1">SUM('Latest data'!HP$5:'Latest data'!HP44)</f>
        <v>0</v>
      </c>
      <c r="HF44" s="5">
        <f ca="1">SUM('Latest data'!HQ$5:'Latest data'!HQ44)</f>
        <v>0</v>
      </c>
      <c r="HG44" s="5">
        <f ca="1">SUM('Latest data'!HR$5:'Latest data'!HR44)</f>
        <v>0</v>
      </c>
      <c r="HH44" s="5">
        <f ca="1">SUM('Latest data'!HS$5:'Latest data'!HS44)</f>
        <v>0</v>
      </c>
      <c r="HI44" s="5">
        <f ca="1">SUM('Latest data'!HT$5:'Latest data'!HT44)</f>
        <v>723</v>
      </c>
      <c r="HJ44" s="5">
        <f ca="1">SUM('Latest data'!HU$5:'Latest data'!HU44)</f>
        <v>0</v>
      </c>
      <c r="HK44" s="5">
        <f ca="1">SUM('Latest data'!HV$5:'Latest data'!HV44)</f>
        <v>0</v>
      </c>
      <c r="HL44" s="5">
        <f ca="1">SUM('Latest data'!HW$5:'Latest data'!HW44)</f>
        <v>0</v>
      </c>
      <c r="HM44" s="5">
        <f ca="1">SUM('Latest data'!HX$5:'Latest data'!HX44)</f>
        <v>0</v>
      </c>
      <c r="HN44" s="5">
        <f ca="1">SUM('Latest data'!HY$5:'Latest data'!HY44)</f>
        <v>0</v>
      </c>
      <c r="HO44" s="5">
        <f ca="1">SUM('Latest data'!HZ$5:'Latest data'!HZ44)</f>
        <v>0</v>
      </c>
      <c r="HP44" s="5">
        <f ca="1">SUM('Latest data'!IA$5:'Latest data'!IA44)</f>
        <v>0</v>
      </c>
      <c r="HQ44" s="5">
        <f ca="1">SUM('Latest data'!IB$5:'Latest data'!IB44)</f>
        <v>0</v>
      </c>
      <c r="HR44" s="5">
        <f ca="1">SUM('Latest data'!IC$5:'Latest data'!IC44)</f>
        <v>0</v>
      </c>
      <c r="HS44" s="5">
        <f ca="1">SUM('Latest data'!ID$5:'Latest data'!ID44)</f>
        <v>0</v>
      </c>
      <c r="HT44" s="5">
        <f ca="1">SUM('Latest data'!IE$5:'Latest data'!IE44)</f>
        <v>0</v>
      </c>
      <c r="HU44" s="5">
        <f ca="1">SUM('Latest data'!IF$5:'Latest data'!IF44)</f>
        <v>0</v>
      </c>
      <c r="HV44" s="5">
        <f ca="1">SUM('Latest data'!IG$5:'Latest data'!IG44)</f>
        <v>0</v>
      </c>
      <c r="HW44" s="5">
        <f ca="1">SUM('Latest data'!IH$5:'Latest data'!IH44)</f>
        <v>0</v>
      </c>
      <c r="HX44" s="5">
        <f ca="1">SUM('Latest data'!II$5:'Latest data'!II44)</f>
        <v>0</v>
      </c>
      <c r="HY44" s="5">
        <f ca="1">SUM('Latest data'!IJ$5:'Latest data'!IJ44)</f>
        <v>0</v>
      </c>
      <c r="HZ44" s="5">
        <f ca="1">SUM('Latest data'!IK$5:'Latest data'!IK44)</f>
        <v>0</v>
      </c>
      <c r="IA44" s="5">
        <f ca="1">SUM('Latest data'!IL$5:'Latest data'!IL44)</f>
        <v>0</v>
      </c>
      <c r="IB44" s="5">
        <f ca="1">SUM('Latest data'!IM$5:'Latest data'!IM44)</f>
        <v>0</v>
      </c>
      <c r="IC44" s="5">
        <f ca="1">SUM('Latest data'!IN$5:'Latest data'!IN44)</f>
        <v>0</v>
      </c>
      <c r="ID44" s="5">
        <f ca="1">SUM('Latest data'!IO$5:'Latest data'!IO44)</f>
        <v>0</v>
      </c>
      <c r="IE44" s="5">
        <f ca="1">SUM('Latest data'!IP$5:'Latest data'!IP44)</f>
        <v>0</v>
      </c>
      <c r="IF44" s="5">
        <f ca="1">SUM('Latest data'!IQ$5:'Latest data'!IQ44)</f>
        <v>0</v>
      </c>
      <c r="IG44" s="5">
        <f ca="1">SUM('Latest data'!IR$5:'Latest data'!IR44)</f>
        <v>0</v>
      </c>
      <c r="IH44" s="5">
        <f ca="1">SUM('Latest data'!IS$5:'Latest data'!IS44)</f>
        <v>0</v>
      </c>
      <c r="II44" s="5">
        <f ca="1">SUM('Latest data'!IT$5:'Latest data'!IT44)</f>
        <v>0</v>
      </c>
      <c r="IJ44" s="5">
        <f ca="1">SUM('Latest data'!IU$5:'Latest data'!IU44)</f>
        <v>0</v>
      </c>
      <c r="IK44" s="5">
        <f ca="1">SUM('Latest data'!IV$5:'Latest data'!IV44)</f>
        <v>0</v>
      </c>
      <c r="IL44" s="5">
        <f ca="1">SUM('Latest data'!IW$5:'Latest data'!IW44)</f>
        <v>1</v>
      </c>
      <c r="IM44" s="5">
        <f ca="1">SUM('Latest data'!IX$5:'Latest data'!IX44)</f>
        <v>0</v>
      </c>
      <c r="IN44" s="5">
        <f ca="1">SUM('Latest data'!IY$5:'Latest data'!IY44)</f>
        <v>0</v>
      </c>
      <c r="IO44" s="5">
        <f ca="1">SUM('Latest data'!IZ$5:'Latest data'!IZ44)</f>
        <v>0</v>
      </c>
      <c r="IP44" s="5">
        <f ca="1">SUM('Latest data'!JA$5:'Latest data'!JA44)</f>
        <v>0</v>
      </c>
      <c r="IQ44" s="5">
        <f ca="1">SUM('Latest data'!JB$5:'Latest data'!JB44)</f>
        <v>0</v>
      </c>
      <c r="IR44" s="5">
        <f ca="1">SUM('Latest data'!JC$5:'Latest data'!JC44)</f>
        <v>0</v>
      </c>
      <c r="IS44" s="5">
        <f ca="1">SUM('Latest data'!JD$5:'Latest data'!JD44)</f>
        <v>0</v>
      </c>
      <c r="IT44" s="5">
        <f ca="1">SUM('Latest data'!JE$5:'Latest data'!JE44)</f>
        <v>0</v>
      </c>
      <c r="IU44" s="5">
        <f ca="1">SUM('Latest data'!JF$5:'Latest data'!JF44)</f>
        <v>0</v>
      </c>
      <c r="IV44" s="5">
        <f ca="1">SUM('Latest data'!JG$5:'Latest data'!JG44)</f>
        <v>0</v>
      </c>
      <c r="IW44" s="5">
        <f ca="1">SUM('Latest data'!JH$5:'Latest data'!JH44)</f>
        <v>0</v>
      </c>
      <c r="IX44" s="5">
        <f ca="1">SUM('Latest data'!JI$5:'Latest data'!JI44)</f>
        <v>0</v>
      </c>
      <c r="IY44" s="5">
        <f ca="1">SUM('Latest data'!JJ$5:'Latest data'!JJ44)</f>
        <v>0</v>
      </c>
      <c r="IZ44" s="5">
        <f ca="1">SUM('Latest data'!JK$5:'Latest data'!JK44)</f>
        <v>0</v>
      </c>
      <c r="JA44" s="5">
        <f ca="1">SUM('Latest data'!JL$5:'Latest data'!JL44)</f>
        <v>0</v>
      </c>
      <c r="JB44" s="5">
        <f ca="1">SUM('Latest data'!JM$5:'Latest data'!JM44)</f>
        <v>0</v>
      </c>
      <c r="JC44" s="5">
        <f ca="1">SUM('Latest data'!JN$5:'Latest data'!JN44)</f>
        <v>0</v>
      </c>
      <c r="JD44" s="5">
        <f ca="1">SUM('Latest data'!JO$5:'Latest data'!JO44)</f>
        <v>0</v>
      </c>
      <c r="JE44" s="5">
        <f ca="1">SUM('Latest data'!JP$5:'Latest data'!JP44)</f>
        <v>0</v>
      </c>
      <c r="JF44" s="5">
        <f ca="1">SUM('Latest data'!JQ$5:'Latest data'!JQ44)</f>
        <v>0</v>
      </c>
      <c r="JG44" s="5">
        <f ca="1">SUM('Latest data'!JR$5:'Latest data'!JR44)</f>
        <v>0</v>
      </c>
      <c r="JH44" s="5">
        <f ca="1">SUM('Latest data'!JS$5:'Latest data'!JS44)</f>
        <v>0</v>
      </c>
      <c r="JI44" s="5">
        <f ca="1">SUM('Latest data'!JT$5:'Latest data'!JT44)</f>
        <v>0</v>
      </c>
      <c r="JJ44" s="5">
        <f ca="1">SUM('Latest data'!JU$5:'Latest data'!JU44)</f>
        <v>0</v>
      </c>
      <c r="JK44" s="5">
        <f ca="1">SUM('Latest data'!JV$5:'Latest data'!JV44)</f>
        <v>0</v>
      </c>
      <c r="JL44" s="5">
        <f ca="1">SUM('Latest data'!JW$5:'Latest data'!JW44)</f>
        <v>0</v>
      </c>
      <c r="JM44" s="5">
        <f ca="1">SUM('Latest data'!JX$5:'Latest data'!JX44)</f>
        <v>0</v>
      </c>
      <c r="JN44" s="5">
        <f ca="1">SUM('Latest data'!JY$5:'Latest data'!JY44)</f>
        <v>0</v>
      </c>
      <c r="JO44" s="5">
        <f ca="1">SUM('Latest data'!JZ$5:'Latest data'!JZ44)</f>
        <v>0</v>
      </c>
      <c r="JP44" s="5">
        <f ca="1">SUM('Latest data'!KA$5:'Latest data'!KA44)</f>
        <v>0</v>
      </c>
      <c r="JQ44" s="5">
        <f ca="1">SUM('Latest data'!KB$5:'Latest data'!KB44)</f>
        <v>0</v>
      </c>
      <c r="JR44" s="5">
        <f ca="1">SUM('Latest data'!KC$5:'Latest data'!KC44)</f>
        <v>0</v>
      </c>
      <c r="JS44" s="5">
        <f ca="1">SUM('Latest data'!KD$5:'Latest data'!KD44)</f>
        <v>0</v>
      </c>
      <c r="JT44" s="5">
        <f ca="1">SUM('Latest data'!KE$5:'Latest data'!KE44)</f>
        <v>0</v>
      </c>
      <c r="JU44" s="5">
        <f ca="1">SUM('Latest data'!KF$5:'Latest data'!KF44)</f>
        <v>0</v>
      </c>
      <c r="JV44" s="5">
        <f ca="1">SUM('Latest data'!KG$5:'Latest data'!KG44)</f>
        <v>0</v>
      </c>
      <c r="JW44" s="5">
        <f ca="1">SUM('Latest data'!KH$5:'Latest data'!KH44)</f>
        <v>0</v>
      </c>
      <c r="JX44" s="5">
        <f ca="1">SUM('Latest data'!KI$5:'Latest data'!KI44)</f>
        <v>0</v>
      </c>
      <c r="JY44" s="5">
        <f ca="1">SUM('Latest data'!KJ$5:'Latest data'!KJ44)</f>
        <v>0</v>
      </c>
      <c r="JZ44" s="5">
        <f ca="1">SUM('Latest data'!KK$5:'Latest data'!KK44)</f>
        <v>0</v>
      </c>
      <c r="KA44" s="5">
        <f ca="1">SUM('Latest data'!KL$5:'Latest data'!KL44)</f>
        <v>0</v>
      </c>
      <c r="KB44" s="5">
        <f ca="1">SUM('Latest data'!KM$5:'Latest data'!KM44)</f>
        <v>0</v>
      </c>
      <c r="KC44" s="5">
        <f ca="1">SUM('Latest data'!KN$5:'Latest data'!KN44)</f>
        <v>0</v>
      </c>
      <c r="KD44" s="5">
        <f ca="1">SUM('Latest data'!KO$5:'Latest data'!KO44)</f>
        <v>0</v>
      </c>
      <c r="KE44" s="5">
        <f ca="1">SUM('Latest data'!KP$5:'Latest data'!KP44)</f>
        <v>0</v>
      </c>
      <c r="KF44" s="5">
        <f ca="1">SUM('Latest data'!KQ$5:'Latest data'!KQ44)</f>
        <v>0</v>
      </c>
      <c r="KG44" s="5">
        <f ca="1">SUM('Latest data'!KR$5:'Latest data'!KR44)</f>
        <v>0</v>
      </c>
      <c r="KH44" s="5">
        <f ca="1">SUM('Latest data'!KS$5:'Latest data'!KS44)</f>
        <v>0</v>
      </c>
      <c r="KI44" s="5">
        <f ca="1">SUM('Latest data'!KT$5:'Latest data'!KT44)</f>
        <v>0</v>
      </c>
      <c r="KJ44" s="5">
        <f ca="1">SUM('Latest data'!KU$5:'Latest data'!KU44)</f>
        <v>0</v>
      </c>
      <c r="KK44" s="5">
        <f ca="1">SUM('Latest data'!KV$5:'Latest data'!KV44)</f>
        <v>0</v>
      </c>
      <c r="KL44" s="5">
        <f ca="1">SUM('Latest data'!KW$5:'Latest data'!KW44)</f>
        <v>0</v>
      </c>
      <c r="KM44" s="5">
        <f ca="1">SUM('Latest data'!KX$5:'Latest data'!KX44)</f>
        <v>0</v>
      </c>
      <c r="KN44" s="5">
        <f ca="1">SUM('Latest data'!KY$5:'Latest data'!KY44)</f>
        <v>0</v>
      </c>
      <c r="KO44" s="5">
        <f ca="1">SUM('Latest data'!KZ$5:'Latest data'!KZ44)</f>
        <v>0</v>
      </c>
      <c r="KP44" s="5">
        <f ca="1">SUM('Latest data'!LA$5:'Latest data'!LA44)</f>
        <v>0</v>
      </c>
      <c r="KQ44" s="5">
        <f ca="1">SUM('Latest data'!LB$5:'Latest data'!LB44)</f>
        <v>0</v>
      </c>
      <c r="KR44" s="5">
        <f ca="1">SUM('Latest data'!LC$5:'Latest data'!LC44)</f>
        <v>0</v>
      </c>
      <c r="KS44" s="5">
        <f ca="1">SUM('Latest data'!LD$5:'Latest data'!LD44)</f>
        <v>0</v>
      </c>
      <c r="KT44" s="5">
        <f ca="1">SUM('Latest data'!LE$5:'Latest data'!LE44)</f>
        <v>0</v>
      </c>
      <c r="KU44" s="5">
        <f ca="1">SUM('Latest data'!LF$5:'Latest data'!LF44)</f>
        <v>0</v>
      </c>
      <c r="KV44" s="5">
        <f ca="1">SUM('Latest data'!LG$5:'Latest data'!LG44)</f>
        <v>0</v>
      </c>
      <c r="KW44" s="5">
        <f ca="1">SUM('Latest data'!LH$5:'Latest data'!LH44)</f>
        <v>0</v>
      </c>
      <c r="KX44" s="5">
        <f ca="1">SUM('Latest data'!LI$5:'Latest data'!LI44)</f>
        <v>0</v>
      </c>
      <c r="KY44" s="5">
        <f ca="1">SUM('Latest data'!LJ$5:'Latest data'!LJ44)</f>
        <v>0</v>
      </c>
      <c r="KZ44" s="5">
        <f ca="1">SUM('Latest data'!LK$5:'Latest data'!LK44)</f>
        <v>0</v>
      </c>
      <c r="LA44" s="5">
        <f ca="1">SUM('Latest data'!LL$5:'Latest data'!LL44)</f>
        <v>0</v>
      </c>
      <c r="LB44" s="5">
        <f ca="1">SUM('Latest data'!LM$5:'Latest data'!LM44)</f>
        <v>0</v>
      </c>
      <c r="LC44" s="5">
        <f ca="1">SUM('Latest data'!LN$5:'Latest data'!LN44)</f>
        <v>0</v>
      </c>
      <c r="LD44" s="5">
        <f ca="1">SUM('Latest data'!LO$5:'Latest data'!LO44)</f>
        <v>0</v>
      </c>
      <c r="LE44" s="5">
        <f ca="1">SUM('Latest data'!LP$5:'Latest data'!LP44)</f>
        <v>0</v>
      </c>
      <c r="LF44" s="5">
        <f ca="1">SUM('Latest data'!LQ$5:'Latest data'!LQ44)</f>
        <v>0</v>
      </c>
      <c r="LG44" s="5">
        <f ca="1">SUM('Latest data'!LR$5:'Latest data'!LR44)</f>
        <v>0</v>
      </c>
      <c r="LH44" s="5">
        <f ca="1">SUM('Latest data'!LS$5:'Latest data'!LS44)</f>
        <v>0</v>
      </c>
      <c r="LI44" s="5">
        <f ca="1">SUM('Latest data'!LT$5:'Latest data'!LT44)</f>
        <v>0</v>
      </c>
      <c r="LJ44" s="5">
        <f ca="1">SUM('Latest data'!LU$5:'Latest data'!LU44)</f>
        <v>0</v>
      </c>
      <c r="LK44" s="5">
        <f ca="1">SUM('Latest data'!LV$5:'Latest data'!LV44)</f>
        <v>0</v>
      </c>
      <c r="LL44" s="5">
        <f ca="1">SUM('Latest data'!LW$5:'Latest data'!LW44)</f>
        <v>0</v>
      </c>
      <c r="LM44" s="5">
        <f ca="1">SUM('Latest data'!LX$5:'Latest data'!LX44)</f>
        <v>0</v>
      </c>
      <c r="LN44" s="5">
        <f ca="1">SUM('Latest data'!LY$5:'Latest data'!LY44)</f>
        <v>0</v>
      </c>
      <c r="LO44" s="5">
        <f ca="1">SUM('Latest data'!LZ$5:'Latest data'!LZ44)</f>
        <v>0</v>
      </c>
      <c r="LP44" s="5">
        <f ca="1">SUM('Latest data'!MA$5:'Latest data'!MA44)</f>
        <v>0</v>
      </c>
      <c r="LQ44" s="5">
        <f ca="1">SUM('Latest data'!MB$5:'Latest data'!MB44)</f>
        <v>0</v>
      </c>
      <c r="LR44" s="5">
        <f ca="1">SUM('Latest data'!MC$5:'Latest data'!MC44)</f>
        <v>0</v>
      </c>
      <c r="LS44" s="5">
        <f ca="1">SUM('Latest data'!MD$5:'Latest data'!MD44)</f>
        <v>0</v>
      </c>
      <c r="LT44" s="5">
        <f ca="1">SUM('Latest data'!ME$5:'Latest data'!ME44)</f>
        <v>0</v>
      </c>
      <c r="LU44" s="5">
        <f ca="1">SUM('Latest data'!MF$5:'Latest data'!MF44)</f>
        <v>0</v>
      </c>
      <c r="LV44" s="5">
        <f ca="1">SUM('Latest data'!MG$5:'Latest data'!MG44)</f>
        <v>0</v>
      </c>
      <c r="LW44" s="5">
        <f ca="1">SUM('Latest data'!MH$5:'Latest data'!MH44)</f>
        <v>0</v>
      </c>
      <c r="LX44" s="5">
        <f ca="1">SUM('Latest data'!MI$5:'Latest data'!MI44)</f>
        <v>0</v>
      </c>
      <c r="LY44" s="5">
        <f ca="1">SUM('Latest data'!MJ$5:'Latest data'!MJ44)</f>
        <v>0</v>
      </c>
      <c r="LZ44" s="5">
        <f ca="1">SUM('Latest data'!MK$5:'Latest data'!MK44)</f>
        <v>0</v>
      </c>
      <c r="MA44" s="5">
        <f ca="1">SUM('Latest data'!ML$5:'Latest data'!ML44)</f>
        <v>0</v>
      </c>
      <c r="MB44" s="5">
        <f ca="1">SUM('Latest data'!MM$5:'Latest data'!MM44)</f>
        <v>0</v>
      </c>
      <c r="MC44" s="5">
        <f ca="1">SUM('Latest data'!MN$5:'Latest data'!MN44)</f>
        <v>0</v>
      </c>
      <c r="MD44" s="5">
        <f ca="1">SUM('Latest data'!MO$5:'Latest data'!MO44)</f>
        <v>0</v>
      </c>
      <c r="ME44" s="5">
        <f ca="1">SUM('Latest data'!MP$5:'Latest data'!MP44)</f>
        <v>0</v>
      </c>
      <c r="MF44" s="5">
        <f ca="1">SUM('Latest data'!MQ$5:'Latest data'!MQ44)</f>
        <v>0</v>
      </c>
      <c r="MG44" s="5">
        <f ca="1">SUM('Latest data'!MR$5:'Latest data'!MR44)</f>
        <v>0</v>
      </c>
      <c r="MH44" s="5">
        <f ca="1">SUM('Latest data'!MS$5:'Latest data'!MS44)</f>
        <v>0</v>
      </c>
      <c r="MI44" s="5">
        <f ca="1">SUM('Latest data'!MT$5:'Latest data'!MT44)</f>
        <v>0</v>
      </c>
      <c r="MJ44" s="5">
        <f ca="1">SUM('Latest data'!MU$5:'Latest data'!MU44)</f>
        <v>0</v>
      </c>
      <c r="MK44" s="5">
        <f ca="1">SUM('Latest data'!MV$5:'Latest data'!MV44)</f>
        <v>0</v>
      </c>
      <c r="ML44" s="5">
        <f ca="1">SUM('Latest data'!MW$5:'Latest data'!MW44)</f>
        <v>0</v>
      </c>
      <c r="MM44" s="5">
        <f ca="1">SUM('Latest data'!MX$5:'Latest data'!MX44)</f>
        <v>0</v>
      </c>
      <c r="MN44" s="5">
        <f ca="1">SUM('Latest data'!MY$5:'Latest data'!MY44)</f>
        <v>0</v>
      </c>
      <c r="MO44" s="5">
        <f ca="1">SUM('Latest data'!MZ$5:'Latest data'!MZ44)</f>
        <v>0</v>
      </c>
      <c r="MP44" s="5">
        <f ca="1">SUM('Latest data'!NA$5:'Latest data'!NA44)</f>
        <v>0</v>
      </c>
      <c r="MQ44" s="5">
        <f ca="1">SUM('Latest data'!NB$5:'Latest data'!NB44)</f>
        <v>0</v>
      </c>
      <c r="MR44" s="5">
        <f ca="1">SUM('Latest data'!NC$5:'Latest data'!NC44)</f>
        <v>0</v>
      </c>
      <c r="MS44" s="5">
        <f ca="1">SUM('Latest data'!ND$5:'Latest data'!ND44)</f>
        <v>0</v>
      </c>
      <c r="MT44" s="5">
        <f ca="1">SUM('Latest data'!NE$5:'Latest data'!NE44)</f>
        <v>0</v>
      </c>
      <c r="MU44" s="5">
        <f ca="1">SUM('Latest data'!NF$5:'Latest data'!NF44)</f>
        <v>0</v>
      </c>
      <c r="MV44" s="5">
        <f ca="1">SUM('Latest data'!NG$5:'Latest data'!NG44)</f>
        <v>0</v>
      </c>
      <c r="MW44" s="5">
        <f ca="1">SUM('Latest data'!NH$5:'Latest data'!NH44)</f>
        <v>0</v>
      </c>
      <c r="MX44" s="5">
        <f ca="1">SUM('Latest data'!NI$5:'Latest data'!NI44)</f>
        <v>0</v>
      </c>
      <c r="MY44" s="5">
        <f ca="1">SUM('Latest data'!NJ$5:'Latest data'!NJ44)</f>
        <v>0</v>
      </c>
      <c r="MZ44" s="5">
        <f ca="1">SUM('Latest data'!NK$5:'Latest data'!NK44)</f>
        <v>0</v>
      </c>
      <c r="NA44" s="5">
        <f ca="1">SUM('Latest data'!NL$5:'Latest data'!NL44)</f>
        <v>0</v>
      </c>
      <c r="NB44" s="5">
        <f ca="1">SUM('Latest data'!NM$5:'Latest data'!NM44)</f>
        <v>0</v>
      </c>
      <c r="NC44" s="5">
        <f ca="1">SUM('Latest data'!NN$5:'Latest data'!NN44)</f>
        <v>0</v>
      </c>
      <c r="ND44" s="5">
        <f ca="1">SUM('Latest data'!NO$5:'Latest data'!NO44)</f>
        <v>0</v>
      </c>
      <c r="NE44" s="5">
        <f ca="1">SUM('Latest data'!NP$5:'Latest data'!NP44)</f>
        <v>0</v>
      </c>
      <c r="NF44" s="5">
        <f ca="1">SUM('Latest data'!NQ$5:'Latest data'!NQ44)</f>
        <v>0</v>
      </c>
      <c r="NG44" s="5">
        <f ca="1">SUM('Latest data'!NR$5:'Latest data'!NR44)</f>
        <v>0</v>
      </c>
      <c r="NH44" s="5">
        <f ca="1">SUM('Latest data'!NS$5:'Latest data'!NS44)</f>
        <v>0</v>
      </c>
      <c r="NI44" s="5">
        <f ca="1">SUM('Latest data'!NT$5:'Latest data'!NT44)</f>
        <v>0</v>
      </c>
      <c r="NJ44" s="5">
        <f ca="1">SUM('Latest data'!NU$5:'Latest data'!NU44)</f>
        <v>0</v>
      </c>
      <c r="NK44" s="5">
        <f ca="1">SUM('Latest data'!NV$5:'Latest data'!NV44)</f>
        <v>0</v>
      </c>
      <c r="NL44" s="5">
        <f ca="1">SUM('Latest data'!NW$5:'Latest data'!NW44)</f>
        <v>0</v>
      </c>
      <c r="NM44" s="5">
        <f ca="1">SUM('Latest data'!NX$5:'Latest data'!NX44)</f>
        <v>0</v>
      </c>
      <c r="NN44" s="5">
        <f ca="1">SUM('Latest data'!NY$5:'Latest data'!NY44)</f>
        <v>0</v>
      </c>
      <c r="NO44" s="5">
        <f ca="1">SUM('Latest data'!NZ$5:'Latest data'!NZ44)</f>
        <v>0</v>
      </c>
      <c r="NP44" s="5">
        <f ca="1">SUM('Latest data'!OA$5:'Latest data'!OA44)</f>
        <v>0</v>
      </c>
      <c r="NQ44" s="5">
        <f ca="1">SUM('Latest data'!OB$5:'Latest data'!OB44)</f>
        <v>0</v>
      </c>
      <c r="NR44" s="5">
        <f ca="1">SUM('Latest data'!OC$5:'Latest data'!OC44)</f>
        <v>0</v>
      </c>
      <c r="NS44" s="5">
        <f ca="1">SUM('Latest data'!OD$5:'Latest data'!OD44)</f>
        <v>0</v>
      </c>
      <c r="NT44" s="5">
        <f ca="1">SUM('Latest data'!OE$5:'Latest data'!OE44)</f>
        <v>0</v>
      </c>
      <c r="NU44" s="5">
        <f ca="1">SUM('Latest data'!OF$5:'Latest data'!OF44)</f>
        <v>0</v>
      </c>
      <c r="NV44" s="5">
        <f ca="1">SUM('Latest data'!OG$5:'Latest data'!OG44)</f>
        <v>0</v>
      </c>
      <c r="NW44" s="5">
        <f ca="1">SUM('Latest data'!OH$5:'Latest data'!OH44)</f>
        <v>0</v>
      </c>
      <c r="NX44" s="5">
        <f ca="1">SUM('Latest data'!OI$5:'Latest data'!OI44)</f>
        <v>0</v>
      </c>
      <c r="NY44" s="5">
        <f ca="1">SUM('Latest data'!OJ$5:'Latest data'!OJ44)</f>
        <v>0</v>
      </c>
      <c r="NZ44" s="5">
        <f ca="1">SUM('Latest data'!OK$5:'Latest data'!OK44)</f>
        <v>0</v>
      </c>
      <c r="OA44" s="5">
        <f ca="1">SUM('Latest data'!OL$5:'Latest data'!OL44)</f>
        <v>0</v>
      </c>
      <c r="OB44" s="5">
        <f ca="1">SUM('Latest data'!OM$5:'Latest data'!OM44)</f>
        <v>0</v>
      </c>
      <c r="OC44" s="5">
        <f ca="1">SUM('Latest data'!ON$5:'Latest data'!ON44)</f>
        <v>0</v>
      </c>
      <c r="OD44" s="5">
        <f ca="1">SUM('Latest data'!OO$5:'Latest data'!OO44)</f>
        <v>0</v>
      </c>
      <c r="OE44" s="5">
        <f ca="1">SUM('Latest data'!OP$5:'Latest data'!OP44)</f>
        <v>0</v>
      </c>
      <c r="OF44" s="5">
        <f ca="1">SUM('Latest data'!OQ$5:'Latest data'!OQ44)</f>
        <v>0</v>
      </c>
      <c r="OG44" s="5">
        <f ca="1">SUM('Latest data'!OR$5:'Latest data'!OR44)</f>
        <v>0</v>
      </c>
      <c r="OH44" s="5">
        <f ca="1">SUM('Latest data'!OS$5:'Latest data'!OS44)</f>
        <v>0</v>
      </c>
      <c r="OI44" s="5">
        <f ca="1">SUM('Latest data'!OT$5:'Latest data'!OT44)</f>
        <v>0</v>
      </c>
      <c r="OJ44" s="5">
        <f ca="1">SUM('Latest data'!OU$5:'Latest data'!OU44)</f>
        <v>0</v>
      </c>
      <c r="OK44" s="5">
        <f ca="1">SUM('Latest data'!OV$5:'Latest data'!OV44)</f>
        <v>0</v>
      </c>
      <c r="OL44" s="5">
        <f ca="1">SUM('Latest data'!OW$5:'Latest data'!OW44)</f>
        <v>0</v>
      </c>
      <c r="OM44" s="5">
        <f ca="1">SUM('Latest data'!OX$5:'Latest data'!OX44)</f>
        <v>0</v>
      </c>
      <c r="ON44" s="5">
        <f ca="1">SUM('Latest data'!OY$5:'Latest data'!OY44)</f>
        <v>0</v>
      </c>
      <c r="OO44" s="5">
        <f ca="1">SUM('Latest data'!OZ$5:'Latest data'!OZ44)</f>
        <v>0</v>
      </c>
      <c r="OP44" s="5">
        <f ca="1">SUM('Latest data'!PA$5:'Latest data'!PA44)</f>
        <v>0</v>
      </c>
      <c r="OQ44" s="5">
        <f ca="1">SUM('Latest data'!PB$5:'Latest data'!PB44)</f>
        <v>0</v>
      </c>
      <c r="OR44" s="5">
        <f ca="1">SUM('Latest data'!PC$5:'Latest data'!PC44)</f>
        <v>0</v>
      </c>
      <c r="OS44" s="5">
        <f ca="1">SUM('Latest data'!PD$5:'Latest data'!PD44)</f>
        <v>0</v>
      </c>
      <c r="OT44" s="5">
        <f ca="1">SUM('Latest data'!PE$5:'Latest data'!PE44)</f>
        <v>0</v>
      </c>
      <c r="OU44" s="5">
        <f ca="1">SUM('Latest data'!PF$5:'Latest data'!PF44)</f>
        <v>0</v>
      </c>
      <c r="OV44" s="5">
        <f ca="1">SUM('Latest data'!PG$5:'Latest data'!PG44)</f>
        <v>0</v>
      </c>
      <c r="OW44" s="5">
        <f ca="1">SUM('Latest data'!PH$5:'Latest data'!PH44)</f>
        <v>0</v>
      </c>
      <c r="OX44" s="5">
        <f ca="1">SUM('Latest data'!PI$5:'Latest data'!PI44)</f>
        <v>0</v>
      </c>
      <c r="OY44" s="5">
        <f ca="1">SUM('Latest data'!PJ$5:'Latest data'!PJ44)</f>
        <v>0</v>
      </c>
      <c r="OZ44" s="5">
        <f ca="1">SUM('Latest data'!PK$5:'Latest data'!PK44)</f>
        <v>0</v>
      </c>
      <c r="PA44" s="5">
        <f t="shared" ca="1" si="21"/>
        <v>724</v>
      </c>
      <c r="PF44" s="9"/>
    </row>
    <row r="45" spans="1:422">
      <c r="A45" s="8">
        <f t="shared" si="18"/>
        <v>43870</v>
      </c>
      <c r="B45" s="5">
        <f ca="1">SUM('Latest data'!M$5:'Latest data'!M45)</f>
        <v>12</v>
      </c>
      <c r="C45" s="5">
        <f ca="1">SUM('Latest data'!N$5:'Latest data'!N45)</f>
        <v>1</v>
      </c>
      <c r="D45" s="5">
        <f ca="1">SUM('Latest data'!O$5:'Latest data'!O45)</f>
        <v>3</v>
      </c>
      <c r="E45" s="5">
        <f ca="1">SUM('Latest data'!P$5:'Latest data'!P45)</f>
        <v>13</v>
      </c>
      <c r="F45" s="5">
        <f ca="1">SUM('Latest data'!Q$5:'Latest data'!Q45)</f>
        <v>11</v>
      </c>
      <c r="G45" s="5">
        <f ca="1">SUM('Latest data'!R$5:'Latest data'!R45)</f>
        <v>4</v>
      </c>
      <c r="H45" s="5">
        <f ca="1">SUM('Latest data'!S$5:'Latest data'!S45)</f>
        <v>37232</v>
      </c>
      <c r="I45" s="5">
        <f ca="1">SUM('Latest data'!T$5:'Latest data'!T45)</f>
        <v>0</v>
      </c>
      <c r="J45" s="5">
        <f ca="1">SUM('Latest data'!U$5:'Latest data'!U45)</f>
        <v>0</v>
      </c>
      <c r="K45" s="5">
        <f ca="1">SUM('Latest data'!V$5:'Latest data'!V45)</f>
        <v>1</v>
      </c>
      <c r="L45" s="5">
        <f ca="1">SUM('Latest data'!W$5:'Latest data'!W45)</f>
        <v>0</v>
      </c>
      <c r="M45" s="5">
        <f ca="1">SUM('Latest data'!X$5:'Latest data'!X45)</f>
        <v>7</v>
      </c>
      <c r="N45" s="5">
        <f ca="1">SUM('Latest data'!Y$5:'Latest data'!Y45)</f>
        <v>0</v>
      </c>
      <c r="O45" s="5">
        <f ca="1">SUM('Latest data'!Z$5:'Latest data'!Z45)</f>
        <v>0</v>
      </c>
      <c r="P45" s="5">
        <f ca="1">SUM('Latest data'!AA$5:'Latest data'!AA45)</f>
        <v>2</v>
      </c>
      <c r="Q45" s="5">
        <f ca="1">SUM('Latest data'!AB$5:'Latest data'!AB45)</f>
        <v>0</v>
      </c>
      <c r="R45" s="5">
        <f ca="1">SUM('Latest data'!AC$5:'Latest data'!AC45)</f>
        <v>0</v>
      </c>
      <c r="S45" s="5">
        <f ca="1">SUM('Latest data'!AD$5:'Latest data'!AD45)</f>
        <v>0</v>
      </c>
      <c r="T45" s="5">
        <f ca="1">SUM('Latest data'!AE$5:'Latest data'!AE45)</f>
        <v>0</v>
      </c>
      <c r="U45" s="5">
        <f ca="1">SUM('Latest data'!AF$5:'Latest data'!AF45)</f>
        <v>1</v>
      </c>
      <c r="V45" s="5">
        <f ca="1">SUM('Latest data'!AG$5:'Latest data'!AG45)</f>
        <v>3</v>
      </c>
      <c r="W45" s="5">
        <f ca="1">SUM('Latest data'!AH$5:'Latest data'!AH45)</f>
        <v>25</v>
      </c>
      <c r="X45" s="5">
        <f ca="1">SUM('Latest data'!AI$5:'Latest data'!AI45)</f>
        <v>0</v>
      </c>
      <c r="Y45" s="5">
        <f ca="1">SUM('Latest data'!AJ$5:'Latest data'!AJ45)</f>
        <v>25</v>
      </c>
      <c r="Z45" s="5">
        <f ca="1">SUM('Latest data'!AK$5:'Latest data'!AK45)</f>
        <v>0</v>
      </c>
      <c r="AA45" s="5">
        <f ca="1">SUM('Latest data'!AL$5:'Latest data'!AL45)</f>
        <v>0</v>
      </c>
      <c r="AB45" s="5">
        <f ca="1">SUM('Latest data'!AM$5:'Latest data'!AM45)</f>
        <v>0</v>
      </c>
      <c r="AC45" s="5">
        <f ca="1">SUM('Latest data'!AN$5:'Latest data'!AN45)</f>
        <v>0</v>
      </c>
      <c r="AD45" s="5">
        <f ca="1">SUM('Latest data'!AO$5:'Latest data'!AO45)</f>
        <v>0</v>
      </c>
      <c r="AE45" s="5">
        <f ca="1">SUM('Latest data'!AP$5:'Latest data'!AP45)</f>
        <v>0</v>
      </c>
      <c r="AF45" s="5">
        <f ca="1">SUM('Latest data'!AQ$5:'Latest data'!AQ45)</f>
        <v>14</v>
      </c>
      <c r="AG45" s="5">
        <f ca="1">SUM('Latest data'!AR$5:'Latest data'!AR45)</f>
        <v>0</v>
      </c>
      <c r="AH45" s="5">
        <f ca="1">SUM('Latest data'!AS$5:'Latest data'!AS45)</f>
        <v>0</v>
      </c>
      <c r="AI45" s="5">
        <f ca="1">SUM('Latest data'!AT$5:'Latest data'!AT45)</f>
        <v>0</v>
      </c>
      <c r="AJ45" s="5">
        <f ca="1">SUM('Latest data'!AU$5:'Latest data'!AU45)</f>
        <v>0</v>
      </c>
      <c r="AK45" s="5">
        <f ca="1">SUM('Latest data'!AV$5:'Latest data'!AV45)</f>
        <v>3</v>
      </c>
      <c r="AL45" s="5">
        <f ca="1">SUM('Latest data'!AW$5:'Latest data'!AW45)</f>
        <v>16</v>
      </c>
      <c r="AM45" s="5">
        <f ca="1">SUM('Latest data'!AX$5:'Latest data'!AX45)</f>
        <v>7</v>
      </c>
      <c r="AN45" s="5">
        <f ca="1">SUM('Latest data'!AY$5:'Latest data'!AY45)</f>
        <v>0</v>
      </c>
      <c r="AO45" s="5">
        <f ca="1">SUM('Latest data'!AZ$5:'Latest data'!AZ45)</f>
        <v>0</v>
      </c>
      <c r="AP45" s="5">
        <f ca="1">SUM('Latest data'!BA$5:'Latest data'!BA45)</f>
        <v>0</v>
      </c>
      <c r="AQ45" s="5">
        <f ca="1">SUM('Latest data'!BB$5:'Latest data'!BB45)</f>
        <v>0</v>
      </c>
      <c r="AR45" s="5">
        <f ca="1">SUM('Latest data'!BC$5:'Latest data'!BC45)</f>
        <v>0</v>
      </c>
      <c r="AS45" s="5">
        <f ca="1">SUM('Latest data'!BD$5:'Latest data'!BD45)</f>
        <v>0</v>
      </c>
      <c r="AT45" s="5">
        <f ca="1">SUM('Latest data'!BE$5:'Latest data'!BE45)</f>
        <v>0</v>
      </c>
      <c r="AU45" s="5">
        <f ca="1">SUM('Latest data'!BF$5:'Latest data'!BF45)</f>
        <v>0</v>
      </c>
      <c r="AV45" s="5">
        <f ca="1">SUM('Latest data'!BG$5:'Latest data'!BG45)</f>
        <v>40</v>
      </c>
      <c r="AW45" s="5">
        <f ca="1">SUM('Latest data'!BH$5:'Latest data'!BH45)</f>
        <v>1</v>
      </c>
      <c r="AX45" s="5">
        <f ca="1">SUM('Latest data'!BI$5:'Latest data'!BI45)</f>
        <v>0</v>
      </c>
      <c r="AY45" s="5">
        <f ca="1">SUM('Latest data'!BJ$5:'Latest data'!BJ45)</f>
        <v>32</v>
      </c>
      <c r="AZ45" s="5">
        <f ca="1">SUM('Latest data'!BK$5:'Latest data'!BK45)</f>
        <v>0</v>
      </c>
      <c r="BA45" s="5">
        <f ca="1">SUM('Latest data'!BL$5:'Latest data'!BL45)</f>
        <v>0</v>
      </c>
      <c r="BB45" s="5">
        <f ca="1">SUM('Latest data'!BM$5:'Latest data'!BM45)</f>
        <v>0</v>
      </c>
      <c r="BC45" s="5">
        <f ca="1">SUM('Latest data'!BN$5:'Latest data'!BN45)</f>
        <v>0</v>
      </c>
      <c r="BD45" s="5">
        <f ca="1">SUM('Latest data'!BO$5:'Latest data'!BO45)</f>
        <v>0</v>
      </c>
      <c r="BE45" s="5">
        <f ca="1">SUM('Latest data'!BP$5:'Latest data'!BP45)</f>
        <v>0</v>
      </c>
      <c r="BF45" s="5">
        <f ca="1">SUM('Latest data'!BQ$5:'Latest data'!BQ45)</f>
        <v>0</v>
      </c>
      <c r="BG45" s="5">
        <f ca="1">SUM('Latest data'!BR$5:'Latest data'!BR45)</f>
        <v>0</v>
      </c>
      <c r="BH45" s="5">
        <f ca="1">SUM('Latest data'!BS$5:'Latest data'!BS45)</f>
        <v>0</v>
      </c>
      <c r="BI45" s="5">
        <f ca="1">SUM('Latest data'!BT$5:'Latest data'!BT45)</f>
        <v>0</v>
      </c>
      <c r="BJ45" s="5">
        <f ca="1">SUM('Latest data'!BU$5:'Latest data'!BU45)</f>
        <v>0</v>
      </c>
      <c r="BK45" s="5">
        <f ca="1">SUM('Latest data'!BV$5:'Latest data'!BV45)</f>
        <v>0</v>
      </c>
      <c r="BL45" s="5">
        <f ca="1">SUM('Latest data'!BW$5:'Latest data'!BW45)</f>
        <v>0</v>
      </c>
      <c r="BM45" s="5">
        <f ca="1">SUM('Latest data'!BX$5:'Latest data'!BX45)</f>
        <v>0</v>
      </c>
      <c r="BN45" s="5">
        <f ca="1">SUM('Latest data'!BY$5:'Latest data'!BY45)</f>
        <v>0</v>
      </c>
      <c r="BO45" s="5">
        <f ca="1">SUM('Latest data'!BZ$5:'Latest data'!BZ45)</f>
        <v>0</v>
      </c>
      <c r="BP45" s="5">
        <f ca="1">SUM('Latest data'!CA$5:'Latest data'!CA45)</f>
        <v>0</v>
      </c>
      <c r="BQ45" s="5">
        <f ca="1">SUM('Latest data'!CB$5:'Latest data'!CB45)</f>
        <v>0</v>
      </c>
      <c r="BR45" s="5">
        <f ca="1">SUM('Latest data'!CC$5:'Latest data'!CC45)</f>
        <v>0</v>
      </c>
      <c r="BS45" s="5">
        <f ca="1">SUM('Latest data'!CD$5:'Latest data'!CD45)</f>
        <v>0</v>
      </c>
      <c r="BT45" s="5">
        <f ca="1">SUM('Latest data'!CE$5:'Latest data'!CE45)</f>
        <v>0</v>
      </c>
      <c r="BU45" s="5">
        <f ca="1">SUM('Latest data'!CF$5:'Latest data'!CF45)</f>
        <v>0</v>
      </c>
      <c r="BV45" s="5">
        <f ca="1">SUM('Latest data'!CG$5:'Latest data'!CG45)</f>
        <v>0</v>
      </c>
      <c r="BW45" s="5">
        <f ca="1">SUM('Latest data'!CH$5:'Latest data'!CH45)</f>
        <v>0</v>
      </c>
      <c r="BX45" s="5">
        <f ca="1">SUM('Latest data'!CI$5:'Latest data'!CI45)</f>
        <v>0</v>
      </c>
      <c r="BY45" s="5">
        <f ca="1">SUM('Latest data'!CJ$5:'Latest data'!CJ45)</f>
        <v>0</v>
      </c>
      <c r="BZ45" s="5">
        <f ca="1">SUM('Latest data'!CK$5:'Latest data'!CK45)</f>
        <v>0</v>
      </c>
      <c r="CA45" s="5">
        <f ca="1">SUM('Latest data'!CL$5:'Latest data'!CL45)</f>
        <v>0</v>
      </c>
      <c r="CB45" s="5">
        <f ca="1">SUM('Latest data'!CM$5:'Latest data'!CM45)</f>
        <v>0</v>
      </c>
      <c r="CC45" s="5">
        <f ca="1">SUM('Latest data'!CN$5:'Latest data'!CN45)</f>
        <v>0</v>
      </c>
      <c r="CD45" s="5">
        <f ca="1">SUM('Latest data'!CO$5:'Latest data'!CO45)</f>
        <v>0</v>
      </c>
      <c r="CE45" s="5">
        <f ca="1">SUM('Latest data'!CP$5:'Latest data'!CP45)</f>
        <v>0</v>
      </c>
      <c r="CF45" s="5">
        <f ca="1">SUM('Latest data'!CQ$5:'Latest data'!CQ45)</f>
        <v>64</v>
      </c>
      <c r="CG45" s="5">
        <f ca="1">SUM('Latest data'!CR$5:'Latest data'!CR45)</f>
        <v>0</v>
      </c>
      <c r="CH45" s="5">
        <f ca="1">SUM('Latest data'!CS$5:'Latest data'!CS45)</f>
        <v>0</v>
      </c>
      <c r="CI45" s="5">
        <f ca="1">SUM('Latest data'!CT$5:'Latest data'!CT45)</f>
        <v>0</v>
      </c>
      <c r="CJ45" s="5">
        <f ca="1">SUM('Latest data'!CU$5:'Latest data'!CU45)</f>
        <v>0</v>
      </c>
      <c r="CK45" s="5">
        <f ca="1">SUM('Latest data'!CV$5:'Latest data'!CV45)</f>
        <v>0</v>
      </c>
      <c r="CL45" s="5">
        <f ca="1">SUM('Latest data'!CW$5:'Latest data'!CW45)</f>
        <v>0</v>
      </c>
      <c r="CM45" s="5">
        <f ca="1">SUM('Latest data'!CX$5:'Latest data'!CX45)</f>
        <v>0</v>
      </c>
      <c r="CN45" s="5">
        <f ca="1">SUM('Latest data'!CY$5:'Latest data'!CY45)</f>
        <v>0</v>
      </c>
      <c r="CO45" s="5">
        <f ca="1">SUM('Latest data'!CZ$5:'Latest data'!CZ45)</f>
        <v>0</v>
      </c>
      <c r="CP45" s="5">
        <f ca="1">SUM('Latest data'!DA$5:'Latest data'!DA45)</f>
        <v>0</v>
      </c>
      <c r="CQ45" s="5">
        <f ca="1">SUM('Latest data'!DB$5:'Latest data'!DB45)</f>
        <v>0</v>
      </c>
      <c r="CR45" s="5">
        <f ca="1">SUM('Latest data'!DC$5:'Latest data'!DC45)</f>
        <v>0</v>
      </c>
      <c r="CS45" s="5">
        <f ca="1">SUM('Latest data'!DD$5:'Latest data'!DD45)</f>
        <v>0</v>
      </c>
      <c r="CT45" s="5">
        <f ca="1">SUM('Latest data'!DE$5:'Latest data'!DE45)</f>
        <v>0</v>
      </c>
      <c r="CU45" s="5">
        <f ca="1">SUM('Latest data'!DF$5:'Latest data'!DF45)</f>
        <v>0</v>
      </c>
      <c r="CV45" s="5">
        <f ca="1">SUM('Latest data'!DG$5:'Latest data'!DG45)</f>
        <v>18</v>
      </c>
      <c r="CW45" s="5">
        <f ca="1">SUM('Latest data'!DH$5:'Latest data'!DH45)</f>
        <v>0</v>
      </c>
      <c r="CX45" s="5">
        <f ca="1">SUM('Latest data'!DI$5:'Latest data'!DI45)</f>
        <v>0</v>
      </c>
      <c r="CY45" s="5">
        <f ca="1">SUM('Latest data'!DJ$5:'Latest data'!DJ45)</f>
        <v>0</v>
      </c>
      <c r="CZ45" s="5">
        <f ca="1">SUM('Latest data'!DK$5:'Latest data'!DK45)</f>
        <v>0</v>
      </c>
      <c r="DA45" s="5">
        <f ca="1">SUM('Latest data'!DL$5:'Latest data'!DL45)</f>
        <v>0</v>
      </c>
      <c r="DB45" s="5">
        <f ca="1">SUM('Latest data'!DM$5:'Latest data'!DM45)</f>
        <v>0</v>
      </c>
      <c r="DC45" s="5">
        <f ca="1">SUM('Latest data'!DN$5:'Latest data'!DN45)</f>
        <v>0</v>
      </c>
      <c r="DD45" s="5">
        <f ca="1">SUM('Latest data'!DO$5:'Latest data'!DO45)</f>
        <v>0</v>
      </c>
      <c r="DE45" s="5">
        <f ca="1">SUM('Latest data'!DP$5:'Latest data'!DP45)</f>
        <v>0</v>
      </c>
      <c r="DF45" s="5">
        <f ca="1">SUM('Latest data'!DQ$5:'Latest data'!DQ45)</f>
        <v>0</v>
      </c>
      <c r="DG45" s="5">
        <f ca="1">SUM('Latest data'!DR$5:'Latest data'!DR45)</f>
        <v>0</v>
      </c>
      <c r="DH45" s="5">
        <f ca="1">SUM('Latest data'!DS$5:'Latest data'!DS45)</f>
        <v>14</v>
      </c>
      <c r="DI45" s="5">
        <f ca="1">SUM('Latest data'!DT$5:'Latest data'!DT45)</f>
        <v>0</v>
      </c>
      <c r="DJ45" s="5">
        <f ca="1">SUM('Latest data'!DU$5:'Latest data'!DU45)</f>
        <v>0</v>
      </c>
      <c r="DK45" s="5">
        <f ca="1">SUM('Latest data'!DV$5:'Latest data'!DV45)</f>
        <v>1</v>
      </c>
      <c r="DL45" s="5">
        <f ca="1">SUM('Latest data'!DW$5:'Latest data'!DW45)</f>
        <v>0</v>
      </c>
      <c r="DM45" s="5">
        <f ca="1">SUM('Latest data'!DX$5:'Latest data'!DX45)</f>
        <v>0</v>
      </c>
      <c r="DN45" s="5">
        <f ca="1">SUM('Latest data'!DY$5:'Latest data'!DY45)</f>
        <v>0</v>
      </c>
      <c r="DO45" s="5">
        <f ca="1">SUM('Latest data'!DZ$5:'Latest data'!DZ45)</f>
        <v>0</v>
      </c>
      <c r="DP45" s="5">
        <f ca="1">SUM('Latest data'!EA$5:'Latest data'!EA45)</f>
        <v>0</v>
      </c>
      <c r="DQ45" s="5">
        <f ca="1">SUM('Latest data'!EB$5:'Latest data'!EB45)</f>
        <v>0</v>
      </c>
      <c r="DR45" s="5">
        <f ca="1">SUM('Latest data'!EC$5:'Latest data'!EC45)</f>
        <v>0</v>
      </c>
      <c r="DS45" s="5">
        <f ca="1">SUM('Latest data'!ED$5:'Latest data'!ED45)</f>
        <v>0</v>
      </c>
      <c r="DT45" s="5">
        <f ca="1">SUM('Latest data'!EE$5:'Latest data'!EE45)</f>
        <v>0</v>
      </c>
      <c r="DU45" s="5">
        <f ca="1">SUM('Latest data'!EF$5:'Latest data'!EF45)</f>
        <v>0</v>
      </c>
      <c r="DV45" s="5">
        <f ca="1">SUM('Latest data'!EG$5:'Latest data'!EG45)</f>
        <v>0</v>
      </c>
      <c r="DW45" s="5">
        <f ca="1">SUM('Latest data'!EH$5:'Latest data'!EH45)</f>
        <v>0</v>
      </c>
      <c r="DX45" s="5">
        <f ca="1">SUM('Latest data'!EI$5:'Latest data'!EI45)</f>
        <v>0</v>
      </c>
      <c r="DY45" s="5">
        <f ca="1">SUM('Latest data'!EJ$5:'Latest data'!EJ45)</f>
        <v>1</v>
      </c>
      <c r="DZ45" s="5">
        <f ca="1">SUM('Latest data'!EK$5:'Latest data'!EK45)</f>
        <v>0</v>
      </c>
      <c r="EA45" s="5">
        <f ca="1">SUM('Latest data'!EL$5:'Latest data'!EL45)</f>
        <v>0</v>
      </c>
      <c r="EB45" s="5">
        <f ca="1">SUM('Latest data'!EM$5:'Latest data'!EM45)</f>
        <v>0</v>
      </c>
      <c r="EC45" s="5">
        <f ca="1">SUM('Latest data'!EN$5:'Latest data'!EN45)</f>
        <v>0</v>
      </c>
      <c r="ED45" s="5">
        <f ca="1">SUM('Latest data'!EO$5:'Latest data'!EO45)</f>
        <v>0</v>
      </c>
      <c r="EE45" s="5">
        <f ca="1">SUM('Latest data'!EP$5:'Latest data'!EP45)</f>
        <v>0</v>
      </c>
      <c r="EF45" s="5">
        <f ca="1">SUM('Latest data'!EQ$5:'Latest data'!EQ45)</f>
        <v>0</v>
      </c>
      <c r="EG45" s="5">
        <f ca="1">SUM('Latest data'!ER$5:'Latest data'!ER45)</f>
        <v>0</v>
      </c>
      <c r="EH45" s="5">
        <f ca="1">SUM('Latest data'!ES$5:'Latest data'!ES45)</f>
        <v>0</v>
      </c>
      <c r="EI45" s="5">
        <f ca="1">SUM('Latest data'!ET$5:'Latest data'!ET45)</f>
        <v>0</v>
      </c>
      <c r="EJ45" s="5">
        <f ca="1">SUM('Latest data'!EU$5:'Latest data'!EU45)</f>
        <v>0</v>
      </c>
      <c r="EK45" s="5">
        <f ca="1">SUM('Latest data'!EV$5:'Latest data'!EV45)</f>
        <v>0</v>
      </c>
      <c r="EL45" s="5">
        <f ca="1">SUM('Latest data'!EW$5:'Latest data'!EW45)</f>
        <v>0</v>
      </c>
      <c r="EM45" s="5">
        <f ca="1">SUM('Latest data'!EX$5:'Latest data'!EX45)</f>
        <v>0</v>
      </c>
      <c r="EN45" s="5">
        <f ca="1">SUM('Latest data'!EY$5:'Latest data'!EY45)</f>
        <v>0</v>
      </c>
      <c r="EO45" s="5">
        <f ca="1">SUM('Latest data'!EZ$5:'Latest data'!EZ45)</f>
        <v>0</v>
      </c>
      <c r="EP45" s="5">
        <f ca="1">SUM('Latest data'!FA$5:'Latest data'!FA45)</f>
        <v>0</v>
      </c>
      <c r="EQ45" s="5">
        <f ca="1">SUM('Latest data'!FB$5:'Latest data'!FB45)</f>
        <v>0</v>
      </c>
      <c r="ER45" s="5">
        <f ca="1">SUM('Latest data'!FC$5:'Latest data'!FC45)</f>
        <v>0</v>
      </c>
      <c r="ES45" s="5">
        <f ca="1">SUM('Latest data'!FD$5:'Latest data'!FD45)</f>
        <v>0</v>
      </c>
      <c r="ET45" s="5">
        <f ca="1">SUM('Latest data'!FE$5:'Latest data'!FE45)</f>
        <v>0</v>
      </c>
      <c r="EU45" s="5">
        <f ca="1">SUM('Latest data'!FF$5:'Latest data'!FF45)</f>
        <v>0</v>
      </c>
      <c r="EV45" s="5">
        <f ca="1">SUM('Latest data'!FG$5:'Latest data'!FG45)</f>
        <v>0</v>
      </c>
      <c r="EW45" s="5">
        <f ca="1">SUM('Latest data'!FH$5:'Latest data'!FH45)</f>
        <v>0</v>
      </c>
      <c r="EX45" s="5">
        <f ca="1">SUM('Latest data'!FI$5:'Latest data'!FI45)</f>
        <v>0</v>
      </c>
      <c r="EY45" s="5">
        <f ca="1">SUM('Latest data'!FJ$5:'Latest data'!FJ45)</f>
        <v>0</v>
      </c>
      <c r="EZ45" s="5">
        <f ca="1">SUM('Latest data'!FK$5:'Latest data'!FK45)</f>
        <v>0</v>
      </c>
      <c r="FA45" s="5">
        <f ca="1">SUM('Latest data'!FL$5:'Latest data'!FL45)</f>
        <v>0</v>
      </c>
      <c r="FB45" s="5">
        <f ca="1">SUM('Latest data'!FM$5:'Latest data'!FM45)</f>
        <v>0</v>
      </c>
      <c r="FC45" s="5">
        <f ca="1">SUM('Latest data'!FN$5:'Latest data'!FN45)</f>
        <v>0</v>
      </c>
      <c r="FD45" s="5">
        <f ca="1">SUM('Latest data'!FO$5:'Latest data'!FO45)</f>
        <v>0</v>
      </c>
      <c r="FE45" s="5">
        <f ca="1">SUM('Latest data'!FP$5:'Latest data'!FP45)</f>
        <v>0</v>
      </c>
      <c r="FF45" s="5">
        <f ca="1">SUM('Latest data'!FQ$5:'Latest data'!FQ45)</f>
        <v>0</v>
      </c>
      <c r="FG45" s="5">
        <f ca="1">SUM('Latest data'!FR$5:'Latest data'!FR45)</f>
        <v>0</v>
      </c>
      <c r="FH45" s="5">
        <f ca="1">SUM('Latest data'!FS$5:'Latest data'!FS45)</f>
        <v>0</v>
      </c>
      <c r="FI45" s="5">
        <f ca="1">SUM('Latest data'!FT$5:'Latest data'!FT45)</f>
        <v>0</v>
      </c>
      <c r="FJ45" s="5">
        <f ca="1">SUM('Latest data'!FU$5:'Latest data'!FU45)</f>
        <v>0</v>
      </c>
      <c r="FK45" s="5">
        <f ca="1">SUM('Latest data'!FV$5:'Latest data'!FV45)</f>
        <v>0</v>
      </c>
      <c r="FL45" s="5">
        <f ca="1">SUM('Latest data'!FW$5:'Latest data'!FW45)</f>
        <v>0</v>
      </c>
      <c r="FM45" s="5">
        <f ca="1">SUM('Latest data'!FX$5:'Latest data'!FX45)</f>
        <v>0</v>
      </c>
      <c r="FN45" s="5">
        <f ca="1">SUM('Latest data'!FY$5:'Latest data'!FY45)</f>
        <v>0</v>
      </c>
      <c r="FO45" s="5">
        <f ca="1">SUM('Latest data'!FZ$5:'Latest data'!FZ45)</f>
        <v>0</v>
      </c>
      <c r="FP45" s="5">
        <f ca="1">SUM('Latest data'!GA$5:'Latest data'!GA45)</f>
        <v>0</v>
      </c>
      <c r="FQ45" s="5">
        <f ca="1">SUM('Latest data'!GB$5:'Latest data'!GB45)</f>
        <v>0</v>
      </c>
      <c r="FR45" s="5">
        <f ca="1">SUM('Latest data'!GC$5:'Latest data'!GC45)</f>
        <v>0</v>
      </c>
      <c r="FS45" s="5">
        <f ca="1">SUM('Latest data'!GD$5:'Latest data'!GD45)</f>
        <v>0</v>
      </c>
      <c r="FT45" s="5">
        <f ca="1">SUM('Latest data'!GE$5:'Latest data'!GE45)</f>
        <v>1</v>
      </c>
      <c r="FU45" s="5">
        <f ca="1">SUM('Latest data'!GF$5:'Latest data'!GF45)</f>
        <v>0</v>
      </c>
      <c r="FV45" s="5">
        <f ca="1">SUM('Latest data'!GG$5:'Latest data'!GG45)</f>
        <v>0</v>
      </c>
      <c r="FW45" s="5">
        <f ca="1">SUM('Latest data'!GH$5:'Latest data'!GH45)</f>
        <v>0</v>
      </c>
      <c r="FX45" s="5">
        <f ca="1">SUM('Latest data'!GI$5:'Latest data'!GI45)</f>
        <v>0</v>
      </c>
      <c r="FY45" s="5">
        <f ca="1">SUM('Latest data'!GJ$5:'Latest data'!GJ45)</f>
        <v>0</v>
      </c>
      <c r="FZ45" s="5">
        <f ca="1">SUM('Latest data'!GK$5:'Latest data'!GK45)</f>
        <v>0</v>
      </c>
      <c r="GA45" s="5">
        <f ca="1">SUM('Latest data'!GL$5:'Latest data'!GL45)</f>
        <v>0</v>
      </c>
      <c r="GB45" s="5">
        <f ca="1">SUM('Latest data'!GM$5:'Latest data'!GM45)</f>
        <v>0</v>
      </c>
      <c r="GC45" s="5">
        <f ca="1">SUM('Latest data'!GN$5:'Latest data'!GN45)</f>
        <v>0</v>
      </c>
      <c r="GD45" s="5">
        <f ca="1">SUM('Latest data'!GO$5:'Latest data'!GO45)</f>
        <v>0</v>
      </c>
      <c r="GE45" s="5">
        <f ca="1">SUM('Latest data'!GP$5:'Latest data'!GP45)</f>
        <v>0</v>
      </c>
      <c r="GF45" s="5">
        <f ca="1">SUM('Latest data'!GQ$5:'Latest data'!GQ45)</f>
        <v>0</v>
      </c>
      <c r="GG45" s="5">
        <f ca="1">SUM('Latest data'!GR$5:'Latest data'!GR45)</f>
        <v>0</v>
      </c>
      <c r="GH45" s="5">
        <f ca="1">SUM('Latest data'!GS$5:'Latest data'!GS45)</f>
        <v>0</v>
      </c>
      <c r="GI45" s="5">
        <f ca="1">SUM('Latest data'!GT$5:'Latest data'!GT45)</f>
        <v>0</v>
      </c>
      <c r="GJ45" s="5">
        <f ca="1">SUM('Latest data'!GU$5:'Latest data'!GU45)</f>
        <v>0</v>
      </c>
      <c r="GK45" s="5">
        <f ca="1">SUM('Latest data'!GV$5:'Latest data'!GV45)</f>
        <v>0</v>
      </c>
      <c r="GL45" s="5">
        <f ca="1">SUM('Latest data'!GW$5:'Latest data'!GW45)</f>
        <v>0</v>
      </c>
      <c r="GM45" s="5">
        <f ca="1">SUM('Latest data'!GX$5:'Latest data'!GX45)</f>
        <v>0</v>
      </c>
      <c r="GN45" s="5">
        <f ca="1">SUM('Latest data'!GY$5:'Latest data'!GY45)</f>
        <v>0</v>
      </c>
      <c r="GO45" s="5">
        <f ca="1">SUM('Latest data'!GZ$5:'Latest data'!GZ45)</f>
        <v>0</v>
      </c>
      <c r="GP45" s="5">
        <f ca="1">SUM('Latest data'!HA$5:'Latest data'!HA45)</f>
        <v>0</v>
      </c>
      <c r="GQ45" s="5">
        <f ca="1">SUM('Latest data'!HB$5:'Latest data'!HB45)</f>
        <v>0</v>
      </c>
      <c r="GR45" s="5">
        <f ca="1">SUM('Latest data'!HC$5:'Latest data'!HC45)</f>
        <v>0</v>
      </c>
      <c r="GS45" s="5">
        <f ca="1">SUM('Latest data'!HD$5:'Latest data'!HD45)</f>
        <v>0</v>
      </c>
      <c r="GT45" s="5">
        <f ca="1">SUM('Latest data'!HE$5:'Latest data'!HE45)</f>
        <v>0</v>
      </c>
      <c r="GU45" s="5">
        <f ca="1">SUM('Latest data'!HF$5:'Latest data'!HF45)</f>
        <v>0</v>
      </c>
      <c r="GV45" s="5">
        <f ca="1">SUM('Latest data'!HG$5:'Latest data'!HG45)</f>
        <v>0</v>
      </c>
      <c r="GW45" s="5">
        <f ca="1">SUM('Latest data'!HH$5:'Latest data'!HH45)</f>
        <v>0</v>
      </c>
      <c r="GX45" s="5">
        <f ca="1">SUM('Latest data'!HI$5:'Latest data'!HI45)</f>
        <v>0</v>
      </c>
      <c r="GY45" s="5">
        <f ca="1">SUM('Latest data'!HJ$5:'Latest data'!HJ45)</f>
        <v>0</v>
      </c>
      <c r="GZ45" s="5">
        <f t="shared" ca="1" si="19"/>
        <v>37552</v>
      </c>
      <c r="HB45" s="8">
        <f t="shared" si="20"/>
        <v>43870</v>
      </c>
      <c r="HC45" s="5">
        <f ca="1">SUM('Latest data'!HN$5:'Latest data'!HN45)</f>
        <v>0</v>
      </c>
      <c r="HD45" s="5">
        <f ca="1">SUM('Latest data'!HO$5:'Latest data'!HO45)</f>
        <v>0</v>
      </c>
      <c r="HE45" s="5">
        <f ca="1">SUM('Latest data'!HP$5:'Latest data'!HP45)</f>
        <v>0</v>
      </c>
      <c r="HF45" s="5">
        <f ca="1">SUM('Latest data'!HQ$5:'Latest data'!HQ45)</f>
        <v>0</v>
      </c>
      <c r="HG45" s="5">
        <f ca="1">SUM('Latest data'!HR$5:'Latest data'!HR45)</f>
        <v>0</v>
      </c>
      <c r="HH45" s="5">
        <f ca="1">SUM('Latest data'!HS$5:'Latest data'!HS45)</f>
        <v>0</v>
      </c>
      <c r="HI45" s="5">
        <f ca="1">SUM('Latest data'!HT$5:'Latest data'!HT45)</f>
        <v>812</v>
      </c>
      <c r="HJ45" s="5">
        <f ca="1">SUM('Latest data'!HU$5:'Latest data'!HU45)</f>
        <v>0</v>
      </c>
      <c r="HK45" s="5">
        <f ca="1">SUM('Latest data'!HV$5:'Latest data'!HV45)</f>
        <v>0</v>
      </c>
      <c r="HL45" s="5">
        <f ca="1">SUM('Latest data'!HW$5:'Latest data'!HW45)</f>
        <v>0</v>
      </c>
      <c r="HM45" s="5">
        <f ca="1">SUM('Latest data'!HX$5:'Latest data'!HX45)</f>
        <v>0</v>
      </c>
      <c r="HN45" s="5">
        <f ca="1">SUM('Latest data'!HY$5:'Latest data'!HY45)</f>
        <v>0</v>
      </c>
      <c r="HO45" s="5">
        <f ca="1">SUM('Latest data'!HZ$5:'Latest data'!HZ45)</f>
        <v>0</v>
      </c>
      <c r="HP45" s="5">
        <f ca="1">SUM('Latest data'!IA$5:'Latest data'!IA45)</f>
        <v>0</v>
      </c>
      <c r="HQ45" s="5">
        <f ca="1">SUM('Latest data'!IB$5:'Latest data'!IB45)</f>
        <v>0</v>
      </c>
      <c r="HR45" s="5">
        <f ca="1">SUM('Latest data'!IC$5:'Latest data'!IC45)</f>
        <v>0</v>
      </c>
      <c r="HS45" s="5">
        <f ca="1">SUM('Latest data'!ID$5:'Latest data'!ID45)</f>
        <v>0</v>
      </c>
      <c r="HT45" s="5">
        <f ca="1">SUM('Latest data'!IE$5:'Latest data'!IE45)</f>
        <v>0</v>
      </c>
      <c r="HU45" s="5">
        <f ca="1">SUM('Latest data'!IF$5:'Latest data'!IF45)</f>
        <v>0</v>
      </c>
      <c r="HV45" s="5">
        <f ca="1">SUM('Latest data'!IG$5:'Latest data'!IG45)</f>
        <v>0</v>
      </c>
      <c r="HW45" s="5">
        <f ca="1">SUM('Latest data'!IH$5:'Latest data'!IH45)</f>
        <v>0</v>
      </c>
      <c r="HX45" s="5">
        <f ca="1">SUM('Latest data'!II$5:'Latest data'!II45)</f>
        <v>0</v>
      </c>
      <c r="HY45" s="5">
        <f ca="1">SUM('Latest data'!IJ$5:'Latest data'!IJ45)</f>
        <v>0</v>
      </c>
      <c r="HZ45" s="5">
        <f ca="1">SUM('Latest data'!IK$5:'Latest data'!IK45)</f>
        <v>0</v>
      </c>
      <c r="IA45" s="5">
        <f ca="1">SUM('Latest data'!IL$5:'Latest data'!IL45)</f>
        <v>0</v>
      </c>
      <c r="IB45" s="5">
        <f ca="1">SUM('Latest data'!IM$5:'Latest data'!IM45)</f>
        <v>0</v>
      </c>
      <c r="IC45" s="5">
        <f ca="1">SUM('Latest data'!IN$5:'Latest data'!IN45)</f>
        <v>0</v>
      </c>
      <c r="ID45" s="5">
        <f ca="1">SUM('Latest data'!IO$5:'Latest data'!IO45)</f>
        <v>0</v>
      </c>
      <c r="IE45" s="5">
        <f ca="1">SUM('Latest data'!IP$5:'Latest data'!IP45)</f>
        <v>0</v>
      </c>
      <c r="IF45" s="5">
        <f ca="1">SUM('Latest data'!IQ$5:'Latest data'!IQ45)</f>
        <v>0</v>
      </c>
      <c r="IG45" s="5">
        <f ca="1">SUM('Latest data'!IR$5:'Latest data'!IR45)</f>
        <v>0</v>
      </c>
      <c r="IH45" s="5">
        <f ca="1">SUM('Latest data'!IS$5:'Latest data'!IS45)</f>
        <v>0</v>
      </c>
      <c r="II45" s="5">
        <f ca="1">SUM('Latest data'!IT$5:'Latest data'!IT45)</f>
        <v>0</v>
      </c>
      <c r="IJ45" s="5">
        <f ca="1">SUM('Latest data'!IU$5:'Latest data'!IU45)</f>
        <v>0</v>
      </c>
      <c r="IK45" s="5">
        <f ca="1">SUM('Latest data'!IV$5:'Latest data'!IV45)</f>
        <v>0</v>
      </c>
      <c r="IL45" s="5">
        <f ca="1">SUM('Latest data'!IW$5:'Latest data'!IW45)</f>
        <v>1</v>
      </c>
      <c r="IM45" s="5">
        <f ca="1">SUM('Latest data'!IX$5:'Latest data'!IX45)</f>
        <v>0</v>
      </c>
      <c r="IN45" s="5">
        <f ca="1">SUM('Latest data'!IY$5:'Latest data'!IY45)</f>
        <v>0</v>
      </c>
      <c r="IO45" s="5">
        <f ca="1">SUM('Latest data'!IZ$5:'Latest data'!IZ45)</f>
        <v>0</v>
      </c>
      <c r="IP45" s="5">
        <f ca="1">SUM('Latest data'!JA$5:'Latest data'!JA45)</f>
        <v>0</v>
      </c>
      <c r="IQ45" s="5">
        <f ca="1">SUM('Latest data'!JB$5:'Latest data'!JB45)</f>
        <v>0</v>
      </c>
      <c r="IR45" s="5">
        <f ca="1">SUM('Latest data'!JC$5:'Latest data'!JC45)</f>
        <v>0</v>
      </c>
      <c r="IS45" s="5">
        <f ca="1">SUM('Latest data'!JD$5:'Latest data'!JD45)</f>
        <v>0</v>
      </c>
      <c r="IT45" s="5">
        <f ca="1">SUM('Latest data'!JE$5:'Latest data'!JE45)</f>
        <v>0</v>
      </c>
      <c r="IU45" s="5">
        <f ca="1">SUM('Latest data'!JF$5:'Latest data'!JF45)</f>
        <v>0</v>
      </c>
      <c r="IV45" s="5">
        <f ca="1">SUM('Latest data'!JG$5:'Latest data'!JG45)</f>
        <v>0</v>
      </c>
      <c r="IW45" s="5">
        <f ca="1">SUM('Latest data'!JH$5:'Latest data'!JH45)</f>
        <v>0</v>
      </c>
      <c r="IX45" s="5">
        <f ca="1">SUM('Latest data'!JI$5:'Latest data'!JI45)</f>
        <v>0</v>
      </c>
      <c r="IY45" s="5">
        <f ca="1">SUM('Latest data'!JJ$5:'Latest data'!JJ45)</f>
        <v>0</v>
      </c>
      <c r="IZ45" s="5">
        <f ca="1">SUM('Latest data'!JK$5:'Latest data'!JK45)</f>
        <v>0</v>
      </c>
      <c r="JA45" s="5">
        <f ca="1">SUM('Latest data'!JL$5:'Latest data'!JL45)</f>
        <v>0</v>
      </c>
      <c r="JB45" s="5">
        <f ca="1">SUM('Latest data'!JM$5:'Latest data'!JM45)</f>
        <v>0</v>
      </c>
      <c r="JC45" s="5">
        <f ca="1">SUM('Latest data'!JN$5:'Latest data'!JN45)</f>
        <v>0</v>
      </c>
      <c r="JD45" s="5">
        <f ca="1">SUM('Latest data'!JO$5:'Latest data'!JO45)</f>
        <v>0</v>
      </c>
      <c r="JE45" s="5">
        <f ca="1">SUM('Latest data'!JP$5:'Latest data'!JP45)</f>
        <v>0</v>
      </c>
      <c r="JF45" s="5">
        <f ca="1">SUM('Latest data'!JQ$5:'Latest data'!JQ45)</f>
        <v>0</v>
      </c>
      <c r="JG45" s="5">
        <f ca="1">SUM('Latest data'!JR$5:'Latest data'!JR45)</f>
        <v>0</v>
      </c>
      <c r="JH45" s="5">
        <f ca="1">SUM('Latest data'!JS$5:'Latest data'!JS45)</f>
        <v>0</v>
      </c>
      <c r="JI45" s="5">
        <f ca="1">SUM('Latest data'!JT$5:'Latest data'!JT45)</f>
        <v>0</v>
      </c>
      <c r="JJ45" s="5">
        <f ca="1">SUM('Latest data'!JU$5:'Latest data'!JU45)</f>
        <v>0</v>
      </c>
      <c r="JK45" s="5">
        <f ca="1">SUM('Latest data'!JV$5:'Latest data'!JV45)</f>
        <v>0</v>
      </c>
      <c r="JL45" s="5">
        <f ca="1">SUM('Latest data'!JW$5:'Latest data'!JW45)</f>
        <v>0</v>
      </c>
      <c r="JM45" s="5">
        <f ca="1">SUM('Latest data'!JX$5:'Latest data'!JX45)</f>
        <v>0</v>
      </c>
      <c r="JN45" s="5">
        <f ca="1">SUM('Latest data'!JY$5:'Latest data'!JY45)</f>
        <v>0</v>
      </c>
      <c r="JO45" s="5">
        <f ca="1">SUM('Latest data'!JZ$5:'Latest data'!JZ45)</f>
        <v>0</v>
      </c>
      <c r="JP45" s="5">
        <f ca="1">SUM('Latest data'!KA$5:'Latest data'!KA45)</f>
        <v>0</v>
      </c>
      <c r="JQ45" s="5">
        <f ca="1">SUM('Latest data'!KB$5:'Latest data'!KB45)</f>
        <v>0</v>
      </c>
      <c r="JR45" s="5">
        <f ca="1">SUM('Latest data'!KC$5:'Latest data'!KC45)</f>
        <v>0</v>
      </c>
      <c r="JS45" s="5">
        <f ca="1">SUM('Latest data'!KD$5:'Latest data'!KD45)</f>
        <v>0</v>
      </c>
      <c r="JT45" s="5">
        <f ca="1">SUM('Latest data'!KE$5:'Latest data'!KE45)</f>
        <v>0</v>
      </c>
      <c r="JU45" s="5">
        <f ca="1">SUM('Latest data'!KF$5:'Latest data'!KF45)</f>
        <v>0</v>
      </c>
      <c r="JV45" s="5">
        <f ca="1">SUM('Latest data'!KG$5:'Latest data'!KG45)</f>
        <v>0</v>
      </c>
      <c r="JW45" s="5">
        <f ca="1">SUM('Latest data'!KH$5:'Latest data'!KH45)</f>
        <v>0</v>
      </c>
      <c r="JX45" s="5">
        <f ca="1">SUM('Latest data'!KI$5:'Latest data'!KI45)</f>
        <v>0</v>
      </c>
      <c r="JY45" s="5">
        <f ca="1">SUM('Latest data'!KJ$5:'Latest data'!KJ45)</f>
        <v>0</v>
      </c>
      <c r="JZ45" s="5">
        <f ca="1">SUM('Latest data'!KK$5:'Latest data'!KK45)</f>
        <v>0</v>
      </c>
      <c r="KA45" s="5">
        <f ca="1">SUM('Latest data'!KL$5:'Latest data'!KL45)</f>
        <v>0</v>
      </c>
      <c r="KB45" s="5">
        <f ca="1">SUM('Latest data'!KM$5:'Latest data'!KM45)</f>
        <v>0</v>
      </c>
      <c r="KC45" s="5">
        <f ca="1">SUM('Latest data'!KN$5:'Latest data'!KN45)</f>
        <v>0</v>
      </c>
      <c r="KD45" s="5">
        <f ca="1">SUM('Latest data'!KO$5:'Latest data'!KO45)</f>
        <v>0</v>
      </c>
      <c r="KE45" s="5">
        <f ca="1">SUM('Latest data'!KP$5:'Latest data'!KP45)</f>
        <v>0</v>
      </c>
      <c r="KF45" s="5">
        <f ca="1">SUM('Latest data'!KQ$5:'Latest data'!KQ45)</f>
        <v>0</v>
      </c>
      <c r="KG45" s="5">
        <f ca="1">SUM('Latest data'!KR$5:'Latest data'!KR45)</f>
        <v>0</v>
      </c>
      <c r="KH45" s="5">
        <f ca="1">SUM('Latest data'!KS$5:'Latest data'!KS45)</f>
        <v>0</v>
      </c>
      <c r="KI45" s="5">
        <f ca="1">SUM('Latest data'!KT$5:'Latest data'!KT45)</f>
        <v>0</v>
      </c>
      <c r="KJ45" s="5">
        <f ca="1">SUM('Latest data'!KU$5:'Latest data'!KU45)</f>
        <v>0</v>
      </c>
      <c r="KK45" s="5">
        <f ca="1">SUM('Latest data'!KV$5:'Latest data'!KV45)</f>
        <v>0</v>
      </c>
      <c r="KL45" s="5">
        <f ca="1">SUM('Latest data'!KW$5:'Latest data'!KW45)</f>
        <v>0</v>
      </c>
      <c r="KM45" s="5">
        <f ca="1">SUM('Latest data'!KX$5:'Latest data'!KX45)</f>
        <v>0</v>
      </c>
      <c r="KN45" s="5">
        <f ca="1">SUM('Latest data'!KY$5:'Latest data'!KY45)</f>
        <v>0</v>
      </c>
      <c r="KO45" s="5">
        <f ca="1">SUM('Latest data'!KZ$5:'Latest data'!KZ45)</f>
        <v>0</v>
      </c>
      <c r="KP45" s="5">
        <f ca="1">SUM('Latest data'!LA$5:'Latest data'!LA45)</f>
        <v>0</v>
      </c>
      <c r="KQ45" s="5">
        <f ca="1">SUM('Latest data'!LB$5:'Latest data'!LB45)</f>
        <v>0</v>
      </c>
      <c r="KR45" s="5">
        <f ca="1">SUM('Latest data'!LC$5:'Latest data'!LC45)</f>
        <v>0</v>
      </c>
      <c r="KS45" s="5">
        <f ca="1">SUM('Latest data'!LD$5:'Latest data'!LD45)</f>
        <v>0</v>
      </c>
      <c r="KT45" s="5">
        <f ca="1">SUM('Latest data'!LE$5:'Latest data'!LE45)</f>
        <v>0</v>
      </c>
      <c r="KU45" s="5">
        <f ca="1">SUM('Latest data'!LF$5:'Latest data'!LF45)</f>
        <v>0</v>
      </c>
      <c r="KV45" s="5">
        <f ca="1">SUM('Latest data'!LG$5:'Latest data'!LG45)</f>
        <v>0</v>
      </c>
      <c r="KW45" s="5">
        <f ca="1">SUM('Latest data'!LH$5:'Latest data'!LH45)</f>
        <v>0</v>
      </c>
      <c r="KX45" s="5">
        <f ca="1">SUM('Latest data'!LI$5:'Latest data'!LI45)</f>
        <v>0</v>
      </c>
      <c r="KY45" s="5">
        <f ca="1">SUM('Latest data'!LJ$5:'Latest data'!LJ45)</f>
        <v>0</v>
      </c>
      <c r="KZ45" s="5">
        <f ca="1">SUM('Latest data'!LK$5:'Latest data'!LK45)</f>
        <v>0</v>
      </c>
      <c r="LA45" s="5">
        <f ca="1">SUM('Latest data'!LL$5:'Latest data'!LL45)</f>
        <v>0</v>
      </c>
      <c r="LB45" s="5">
        <f ca="1">SUM('Latest data'!LM$5:'Latest data'!LM45)</f>
        <v>0</v>
      </c>
      <c r="LC45" s="5">
        <f ca="1">SUM('Latest data'!LN$5:'Latest data'!LN45)</f>
        <v>0</v>
      </c>
      <c r="LD45" s="5">
        <f ca="1">SUM('Latest data'!LO$5:'Latest data'!LO45)</f>
        <v>0</v>
      </c>
      <c r="LE45" s="5">
        <f ca="1">SUM('Latest data'!LP$5:'Latest data'!LP45)</f>
        <v>0</v>
      </c>
      <c r="LF45" s="5">
        <f ca="1">SUM('Latest data'!LQ$5:'Latest data'!LQ45)</f>
        <v>0</v>
      </c>
      <c r="LG45" s="5">
        <f ca="1">SUM('Latest data'!LR$5:'Latest data'!LR45)</f>
        <v>0</v>
      </c>
      <c r="LH45" s="5">
        <f ca="1">SUM('Latest data'!LS$5:'Latest data'!LS45)</f>
        <v>0</v>
      </c>
      <c r="LI45" s="5">
        <f ca="1">SUM('Latest data'!LT$5:'Latest data'!LT45)</f>
        <v>0</v>
      </c>
      <c r="LJ45" s="5">
        <f ca="1">SUM('Latest data'!LU$5:'Latest data'!LU45)</f>
        <v>0</v>
      </c>
      <c r="LK45" s="5">
        <f ca="1">SUM('Latest data'!LV$5:'Latest data'!LV45)</f>
        <v>0</v>
      </c>
      <c r="LL45" s="5">
        <f ca="1">SUM('Latest data'!LW$5:'Latest data'!LW45)</f>
        <v>0</v>
      </c>
      <c r="LM45" s="5">
        <f ca="1">SUM('Latest data'!LX$5:'Latest data'!LX45)</f>
        <v>0</v>
      </c>
      <c r="LN45" s="5">
        <f ca="1">SUM('Latest data'!LY$5:'Latest data'!LY45)</f>
        <v>0</v>
      </c>
      <c r="LO45" s="5">
        <f ca="1">SUM('Latest data'!LZ$5:'Latest data'!LZ45)</f>
        <v>0</v>
      </c>
      <c r="LP45" s="5">
        <f ca="1">SUM('Latest data'!MA$5:'Latest data'!MA45)</f>
        <v>0</v>
      </c>
      <c r="LQ45" s="5">
        <f ca="1">SUM('Latest data'!MB$5:'Latest data'!MB45)</f>
        <v>0</v>
      </c>
      <c r="LR45" s="5">
        <f ca="1">SUM('Latest data'!MC$5:'Latest data'!MC45)</f>
        <v>0</v>
      </c>
      <c r="LS45" s="5">
        <f ca="1">SUM('Latest data'!MD$5:'Latest data'!MD45)</f>
        <v>0</v>
      </c>
      <c r="LT45" s="5">
        <f ca="1">SUM('Latest data'!ME$5:'Latest data'!ME45)</f>
        <v>0</v>
      </c>
      <c r="LU45" s="5">
        <f ca="1">SUM('Latest data'!MF$5:'Latest data'!MF45)</f>
        <v>0</v>
      </c>
      <c r="LV45" s="5">
        <f ca="1">SUM('Latest data'!MG$5:'Latest data'!MG45)</f>
        <v>0</v>
      </c>
      <c r="LW45" s="5">
        <f ca="1">SUM('Latest data'!MH$5:'Latest data'!MH45)</f>
        <v>0</v>
      </c>
      <c r="LX45" s="5">
        <f ca="1">SUM('Latest data'!MI$5:'Latest data'!MI45)</f>
        <v>0</v>
      </c>
      <c r="LY45" s="5">
        <f ca="1">SUM('Latest data'!MJ$5:'Latest data'!MJ45)</f>
        <v>0</v>
      </c>
      <c r="LZ45" s="5">
        <f ca="1">SUM('Latest data'!MK$5:'Latest data'!MK45)</f>
        <v>0</v>
      </c>
      <c r="MA45" s="5">
        <f ca="1">SUM('Latest data'!ML$5:'Latest data'!ML45)</f>
        <v>0</v>
      </c>
      <c r="MB45" s="5">
        <f ca="1">SUM('Latest data'!MM$5:'Latest data'!MM45)</f>
        <v>0</v>
      </c>
      <c r="MC45" s="5">
        <f ca="1">SUM('Latest data'!MN$5:'Latest data'!MN45)</f>
        <v>0</v>
      </c>
      <c r="MD45" s="5">
        <f ca="1">SUM('Latest data'!MO$5:'Latest data'!MO45)</f>
        <v>0</v>
      </c>
      <c r="ME45" s="5">
        <f ca="1">SUM('Latest data'!MP$5:'Latest data'!MP45)</f>
        <v>0</v>
      </c>
      <c r="MF45" s="5">
        <f ca="1">SUM('Latest data'!MQ$5:'Latest data'!MQ45)</f>
        <v>0</v>
      </c>
      <c r="MG45" s="5">
        <f ca="1">SUM('Latest data'!MR$5:'Latest data'!MR45)</f>
        <v>0</v>
      </c>
      <c r="MH45" s="5">
        <f ca="1">SUM('Latest data'!MS$5:'Latest data'!MS45)</f>
        <v>0</v>
      </c>
      <c r="MI45" s="5">
        <f ca="1">SUM('Latest data'!MT$5:'Latest data'!MT45)</f>
        <v>0</v>
      </c>
      <c r="MJ45" s="5">
        <f ca="1">SUM('Latest data'!MU$5:'Latest data'!MU45)</f>
        <v>0</v>
      </c>
      <c r="MK45" s="5">
        <f ca="1">SUM('Latest data'!MV$5:'Latest data'!MV45)</f>
        <v>0</v>
      </c>
      <c r="ML45" s="5">
        <f ca="1">SUM('Latest data'!MW$5:'Latest data'!MW45)</f>
        <v>0</v>
      </c>
      <c r="MM45" s="5">
        <f ca="1">SUM('Latest data'!MX$5:'Latest data'!MX45)</f>
        <v>0</v>
      </c>
      <c r="MN45" s="5">
        <f ca="1">SUM('Latest data'!MY$5:'Latest data'!MY45)</f>
        <v>0</v>
      </c>
      <c r="MO45" s="5">
        <f ca="1">SUM('Latest data'!MZ$5:'Latest data'!MZ45)</f>
        <v>0</v>
      </c>
      <c r="MP45" s="5">
        <f ca="1">SUM('Latest data'!NA$5:'Latest data'!NA45)</f>
        <v>0</v>
      </c>
      <c r="MQ45" s="5">
        <f ca="1">SUM('Latest data'!NB$5:'Latest data'!NB45)</f>
        <v>0</v>
      </c>
      <c r="MR45" s="5">
        <f ca="1">SUM('Latest data'!NC$5:'Latest data'!NC45)</f>
        <v>0</v>
      </c>
      <c r="MS45" s="5">
        <f ca="1">SUM('Latest data'!ND$5:'Latest data'!ND45)</f>
        <v>0</v>
      </c>
      <c r="MT45" s="5">
        <f ca="1">SUM('Latest data'!NE$5:'Latest data'!NE45)</f>
        <v>0</v>
      </c>
      <c r="MU45" s="5">
        <f ca="1">SUM('Latest data'!NF$5:'Latest data'!NF45)</f>
        <v>0</v>
      </c>
      <c r="MV45" s="5">
        <f ca="1">SUM('Latest data'!NG$5:'Latest data'!NG45)</f>
        <v>0</v>
      </c>
      <c r="MW45" s="5">
        <f ca="1">SUM('Latest data'!NH$5:'Latest data'!NH45)</f>
        <v>0</v>
      </c>
      <c r="MX45" s="5">
        <f ca="1">SUM('Latest data'!NI$5:'Latest data'!NI45)</f>
        <v>0</v>
      </c>
      <c r="MY45" s="5">
        <f ca="1">SUM('Latest data'!NJ$5:'Latest data'!NJ45)</f>
        <v>0</v>
      </c>
      <c r="MZ45" s="5">
        <f ca="1">SUM('Latest data'!NK$5:'Latest data'!NK45)</f>
        <v>0</v>
      </c>
      <c r="NA45" s="5">
        <f ca="1">SUM('Latest data'!NL$5:'Latest data'!NL45)</f>
        <v>0</v>
      </c>
      <c r="NB45" s="5">
        <f ca="1">SUM('Latest data'!NM$5:'Latest data'!NM45)</f>
        <v>0</v>
      </c>
      <c r="NC45" s="5">
        <f ca="1">SUM('Latest data'!NN$5:'Latest data'!NN45)</f>
        <v>0</v>
      </c>
      <c r="ND45" s="5">
        <f ca="1">SUM('Latest data'!NO$5:'Latest data'!NO45)</f>
        <v>0</v>
      </c>
      <c r="NE45" s="5">
        <f ca="1">SUM('Latest data'!NP$5:'Latest data'!NP45)</f>
        <v>0</v>
      </c>
      <c r="NF45" s="5">
        <f ca="1">SUM('Latest data'!NQ$5:'Latest data'!NQ45)</f>
        <v>0</v>
      </c>
      <c r="NG45" s="5">
        <f ca="1">SUM('Latest data'!NR$5:'Latest data'!NR45)</f>
        <v>0</v>
      </c>
      <c r="NH45" s="5">
        <f ca="1">SUM('Latest data'!NS$5:'Latest data'!NS45)</f>
        <v>0</v>
      </c>
      <c r="NI45" s="5">
        <f ca="1">SUM('Latest data'!NT$5:'Latest data'!NT45)</f>
        <v>0</v>
      </c>
      <c r="NJ45" s="5">
        <f ca="1">SUM('Latest data'!NU$5:'Latest data'!NU45)</f>
        <v>0</v>
      </c>
      <c r="NK45" s="5">
        <f ca="1">SUM('Latest data'!NV$5:'Latest data'!NV45)</f>
        <v>0</v>
      </c>
      <c r="NL45" s="5">
        <f ca="1">SUM('Latest data'!NW$5:'Latest data'!NW45)</f>
        <v>0</v>
      </c>
      <c r="NM45" s="5">
        <f ca="1">SUM('Latest data'!NX$5:'Latest data'!NX45)</f>
        <v>0</v>
      </c>
      <c r="NN45" s="5">
        <f ca="1">SUM('Latest data'!NY$5:'Latest data'!NY45)</f>
        <v>0</v>
      </c>
      <c r="NO45" s="5">
        <f ca="1">SUM('Latest data'!NZ$5:'Latest data'!NZ45)</f>
        <v>0</v>
      </c>
      <c r="NP45" s="5">
        <f ca="1">SUM('Latest data'!OA$5:'Latest data'!OA45)</f>
        <v>0</v>
      </c>
      <c r="NQ45" s="5">
        <f ca="1">SUM('Latest data'!OB$5:'Latest data'!OB45)</f>
        <v>0</v>
      </c>
      <c r="NR45" s="5">
        <f ca="1">SUM('Latest data'!OC$5:'Latest data'!OC45)</f>
        <v>0</v>
      </c>
      <c r="NS45" s="5">
        <f ca="1">SUM('Latest data'!OD$5:'Latest data'!OD45)</f>
        <v>0</v>
      </c>
      <c r="NT45" s="5">
        <f ca="1">SUM('Latest data'!OE$5:'Latest data'!OE45)</f>
        <v>0</v>
      </c>
      <c r="NU45" s="5">
        <f ca="1">SUM('Latest data'!OF$5:'Latest data'!OF45)</f>
        <v>0</v>
      </c>
      <c r="NV45" s="5">
        <f ca="1">SUM('Latest data'!OG$5:'Latest data'!OG45)</f>
        <v>0</v>
      </c>
      <c r="NW45" s="5">
        <f ca="1">SUM('Latest data'!OH$5:'Latest data'!OH45)</f>
        <v>0</v>
      </c>
      <c r="NX45" s="5">
        <f ca="1">SUM('Latest data'!OI$5:'Latest data'!OI45)</f>
        <v>0</v>
      </c>
      <c r="NY45" s="5">
        <f ca="1">SUM('Latest data'!OJ$5:'Latest data'!OJ45)</f>
        <v>0</v>
      </c>
      <c r="NZ45" s="5">
        <f ca="1">SUM('Latest data'!OK$5:'Latest data'!OK45)</f>
        <v>0</v>
      </c>
      <c r="OA45" s="5">
        <f ca="1">SUM('Latest data'!OL$5:'Latest data'!OL45)</f>
        <v>0</v>
      </c>
      <c r="OB45" s="5">
        <f ca="1">SUM('Latest data'!OM$5:'Latest data'!OM45)</f>
        <v>0</v>
      </c>
      <c r="OC45" s="5">
        <f ca="1">SUM('Latest data'!ON$5:'Latest data'!ON45)</f>
        <v>0</v>
      </c>
      <c r="OD45" s="5">
        <f ca="1">SUM('Latest data'!OO$5:'Latest data'!OO45)</f>
        <v>0</v>
      </c>
      <c r="OE45" s="5">
        <f ca="1">SUM('Latest data'!OP$5:'Latest data'!OP45)</f>
        <v>0</v>
      </c>
      <c r="OF45" s="5">
        <f ca="1">SUM('Latest data'!OQ$5:'Latest data'!OQ45)</f>
        <v>0</v>
      </c>
      <c r="OG45" s="5">
        <f ca="1">SUM('Latest data'!OR$5:'Latest data'!OR45)</f>
        <v>0</v>
      </c>
      <c r="OH45" s="5">
        <f ca="1">SUM('Latest data'!OS$5:'Latest data'!OS45)</f>
        <v>0</v>
      </c>
      <c r="OI45" s="5">
        <f ca="1">SUM('Latest data'!OT$5:'Latest data'!OT45)</f>
        <v>0</v>
      </c>
      <c r="OJ45" s="5">
        <f ca="1">SUM('Latest data'!OU$5:'Latest data'!OU45)</f>
        <v>0</v>
      </c>
      <c r="OK45" s="5">
        <f ca="1">SUM('Latest data'!OV$5:'Latest data'!OV45)</f>
        <v>0</v>
      </c>
      <c r="OL45" s="5">
        <f ca="1">SUM('Latest data'!OW$5:'Latest data'!OW45)</f>
        <v>0</v>
      </c>
      <c r="OM45" s="5">
        <f ca="1">SUM('Latest data'!OX$5:'Latest data'!OX45)</f>
        <v>0</v>
      </c>
      <c r="ON45" s="5">
        <f ca="1">SUM('Latest data'!OY$5:'Latest data'!OY45)</f>
        <v>0</v>
      </c>
      <c r="OO45" s="5">
        <f ca="1">SUM('Latest data'!OZ$5:'Latest data'!OZ45)</f>
        <v>0</v>
      </c>
      <c r="OP45" s="5">
        <f ca="1">SUM('Latest data'!PA$5:'Latest data'!PA45)</f>
        <v>0</v>
      </c>
      <c r="OQ45" s="5">
        <f ca="1">SUM('Latest data'!PB$5:'Latest data'!PB45)</f>
        <v>0</v>
      </c>
      <c r="OR45" s="5">
        <f ca="1">SUM('Latest data'!PC$5:'Latest data'!PC45)</f>
        <v>0</v>
      </c>
      <c r="OS45" s="5">
        <f ca="1">SUM('Latest data'!PD$5:'Latest data'!PD45)</f>
        <v>0</v>
      </c>
      <c r="OT45" s="5">
        <f ca="1">SUM('Latest data'!PE$5:'Latest data'!PE45)</f>
        <v>0</v>
      </c>
      <c r="OU45" s="5">
        <f ca="1">SUM('Latest data'!PF$5:'Latest data'!PF45)</f>
        <v>0</v>
      </c>
      <c r="OV45" s="5">
        <f ca="1">SUM('Latest data'!PG$5:'Latest data'!PG45)</f>
        <v>0</v>
      </c>
      <c r="OW45" s="5">
        <f ca="1">SUM('Latest data'!PH$5:'Latest data'!PH45)</f>
        <v>0</v>
      </c>
      <c r="OX45" s="5">
        <f ca="1">SUM('Latest data'!PI$5:'Latest data'!PI45)</f>
        <v>0</v>
      </c>
      <c r="OY45" s="5">
        <f ca="1">SUM('Latest data'!PJ$5:'Latest data'!PJ45)</f>
        <v>0</v>
      </c>
      <c r="OZ45" s="5">
        <f ca="1">SUM('Latest data'!PK$5:'Latest data'!PK45)</f>
        <v>0</v>
      </c>
      <c r="PA45" s="5">
        <f t="shared" ca="1" si="21"/>
        <v>813</v>
      </c>
      <c r="PF45" s="9"/>
    </row>
    <row r="46" spans="1:422">
      <c r="A46" s="8">
        <f t="shared" si="18"/>
        <v>43871</v>
      </c>
      <c r="B46" s="5">
        <f ca="1">SUM('Latest data'!M$5:'Latest data'!M46)</f>
        <v>12</v>
      </c>
      <c r="C46" s="5">
        <f ca="1">SUM('Latest data'!N$5:'Latest data'!N46)</f>
        <v>2</v>
      </c>
      <c r="D46" s="5">
        <f ca="1">SUM('Latest data'!O$5:'Latest data'!O46)</f>
        <v>3</v>
      </c>
      <c r="E46" s="5">
        <f ca="1">SUM('Latest data'!P$5:'Latest data'!P46)</f>
        <v>13</v>
      </c>
      <c r="F46" s="5">
        <f ca="1">SUM('Latest data'!Q$5:'Latest data'!Q46)</f>
        <v>11</v>
      </c>
      <c r="G46" s="5">
        <f ca="1">SUM('Latest data'!R$5:'Latest data'!R46)</f>
        <v>4</v>
      </c>
      <c r="H46" s="5">
        <f ca="1">SUM('Latest data'!S$5:'Latest data'!S46)</f>
        <v>40206</v>
      </c>
      <c r="I46" s="5">
        <f ca="1">SUM('Latest data'!T$5:'Latest data'!T46)</f>
        <v>0</v>
      </c>
      <c r="J46" s="5">
        <f ca="1">SUM('Latest data'!U$5:'Latest data'!U46)</f>
        <v>0</v>
      </c>
      <c r="K46" s="5">
        <f ca="1">SUM('Latest data'!V$5:'Latest data'!V46)</f>
        <v>1</v>
      </c>
      <c r="L46" s="5">
        <f ca="1">SUM('Latest data'!W$5:'Latest data'!W46)</f>
        <v>0</v>
      </c>
      <c r="M46" s="5">
        <f ca="1">SUM('Latest data'!X$5:'Latest data'!X46)</f>
        <v>7</v>
      </c>
      <c r="N46" s="5">
        <f ca="1">SUM('Latest data'!Y$5:'Latest data'!Y46)</f>
        <v>0</v>
      </c>
      <c r="O46" s="5">
        <f ca="1">SUM('Latest data'!Z$5:'Latest data'!Z46)</f>
        <v>0</v>
      </c>
      <c r="P46" s="5">
        <f ca="1">SUM('Latest data'!AA$5:'Latest data'!AA46)</f>
        <v>2</v>
      </c>
      <c r="Q46" s="5">
        <f ca="1">SUM('Latest data'!AB$5:'Latest data'!AB46)</f>
        <v>0</v>
      </c>
      <c r="R46" s="5">
        <f ca="1">SUM('Latest data'!AC$5:'Latest data'!AC46)</f>
        <v>0</v>
      </c>
      <c r="S46" s="5">
        <f ca="1">SUM('Latest data'!AD$5:'Latest data'!AD46)</f>
        <v>0</v>
      </c>
      <c r="T46" s="5">
        <f ca="1">SUM('Latest data'!AE$5:'Latest data'!AE46)</f>
        <v>0</v>
      </c>
      <c r="U46" s="5">
        <f ca="1">SUM('Latest data'!AF$5:'Latest data'!AF46)</f>
        <v>1</v>
      </c>
      <c r="V46" s="5">
        <f ca="1">SUM('Latest data'!AG$5:'Latest data'!AG46)</f>
        <v>3</v>
      </c>
      <c r="W46" s="5">
        <f ca="1">SUM('Latest data'!AH$5:'Latest data'!AH46)</f>
        <v>27</v>
      </c>
      <c r="X46" s="5">
        <f ca="1">SUM('Latest data'!AI$5:'Latest data'!AI46)</f>
        <v>0</v>
      </c>
      <c r="Y46" s="5">
        <f ca="1">SUM('Latest data'!AJ$5:'Latest data'!AJ46)</f>
        <v>25</v>
      </c>
      <c r="Z46" s="5">
        <f ca="1">SUM('Latest data'!AK$5:'Latest data'!AK46)</f>
        <v>0</v>
      </c>
      <c r="AA46" s="5">
        <f ca="1">SUM('Latest data'!AL$5:'Latest data'!AL46)</f>
        <v>0</v>
      </c>
      <c r="AB46" s="5">
        <f ca="1">SUM('Latest data'!AM$5:'Latest data'!AM46)</f>
        <v>0</v>
      </c>
      <c r="AC46" s="5">
        <f ca="1">SUM('Latest data'!AN$5:'Latest data'!AN46)</f>
        <v>0</v>
      </c>
      <c r="AD46" s="5">
        <f ca="1">SUM('Latest data'!AO$5:'Latest data'!AO46)</f>
        <v>0</v>
      </c>
      <c r="AE46" s="5">
        <f ca="1">SUM('Latest data'!AP$5:'Latest data'!AP46)</f>
        <v>0</v>
      </c>
      <c r="AF46" s="5">
        <f ca="1">SUM('Latest data'!AQ$5:'Latest data'!AQ46)</f>
        <v>14</v>
      </c>
      <c r="AG46" s="5">
        <f ca="1">SUM('Latest data'!AR$5:'Latest data'!AR46)</f>
        <v>0</v>
      </c>
      <c r="AH46" s="5">
        <f ca="1">SUM('Latest data'!AS$5:'Latest data'!AS46)</f>
        <v>0</v>
      </c>
      <c r="AI46" s="5">
        <f ca="1">SUM('Latest data'!AT$5:'Latest data'!AT46)</f>
        <v>0</v>
      </c>
      <c r="AJ46" s="5">
        <f ca="1">SUM('Latest data'!AU$5:'Latest data'!AU46)</f>
        <v>0</v>
      </c>
      <c r="AK46" s="5">
        <f ca="1">SUM('Latest data'!AV$5:'Latest data'!AV46)</f>
        <v>3</v>
      </c>
      <c r="AL46" s="5">
        <f ca="1">SUM('Latest data'!AW$5:'Latest data'!AW46)</f>
        <v>18</v>
      </c>
      <c r="AM46" s="5">
        <f ca="1">SUM('Latest data'!AX$5:'Latest data'!AX46)</f>
        <v>7</v>
      </c>
      <c r="AN46" s="5">
        <f ca="1">SUM('Latest data'!AY$5:'Latest data'!AY46)</f>
        <v>0</v>
      </c>
      <c r="AO46" s="5">
        <f ca="1">SUM('Latest data'!AZ$5:'Latest data'!AZ46)</f>
        <v>0</v>
      </c>
      <c r="AP46" s="5">
        <f ca="1">SUM('Latest data'!BA$5:'Latest data'!BA46)</f>
        <v>0</v>
      </c>
      <c r="AQ46" s="5">
        <f ca="1">SUM('Latest data'!BB$5:'Latest data'!BB46)</f>
        <v>0</v>
      </c>
      <c r="AR46" s="5">
        <f ca="1">SUM('Latest data'!BC$5:'Latest data'!BC46)</f>
        <v>0</v>
      </c>
      <c r="AS46" s="5">
        <f ca="1">SUM('Latest data'!BD$5:'Latest data'!BD46)</f>
        <v>0</v>
      </c>
      <c r="AT46" s="5">
        <f ca="1">SUM('Latest data'!BE$5:'Latest data'!BE46)</f>
        <v>0</v>
      </c>
      <c r="AU46" s="5">
        <f ca="1">SUM('Latest data'!BF$5:'Latest data'!BF46)</f>
        <v>0</v>
      </c>
      <c r="AV46" s="5">
        <f ca="1">SUM('Latest data'!BG$5:'Latest data'!BG46)</f>
        <v>43</v>
      </c>
      <c r="AW46" s="5">
        <f ca="1">SUM('Latest data'!BH$5:'Latest data'!BH46)</f>
        <v>1</v>
      </c>
      <c r="AX46" s="5">
        <f ca="1">SUM('Latest data'!BI$5:'Latest data'!BI46)</f>
        <v>0</v>
      </c>
      <c r="AY46" s="5">
        <f ca="1">SUM('Latest data'!BJ$5:'Latest data'!BJ46)</f>
        <v>32</v>
      </c>
      <c r="AZ46" s="5">
        <f ca="1">SUM('Latest data'!BK$5:'Latest data'!BK46)</f>
        <v>0</v>
      </c>
      <c r="BA46" s="5">
        <f ca="1">SUM('Latest data'!BL$5:'Latest data'!BL46)</f>
        <v>0</v>
      </c>
      <c r="BB46" s="5">
        <f ca="1">SUM('Latest data'!BM$5:'Latest data'!BM46)</f>
        <v>0</v>
      </c>
      <c r="BC46" s="5">
        <f ca="1">SUM('Latest data'!BN$5:'Latest data'!BN46)</f>
        <v>0</v>
      </c>
      <c r="BD46" s="5">
        <f ca="1">SUM('Latest data'!BO$5:'Latest data'!BO46)</f>
        <v>0</v>
      </c>
      <c r="BE46" s="5">
        <f ca="1">SUM('Latest data'!BP$5:'Latest data'!BP46)</f>
        <v>0</v>
      </c>
      <c r="BF46" s="5">
        <f ca="1">SUM('Latest data'!BQ$5:'Latest data'!BQ46)</f>
        <v>0</v>
      </c>
      <c r="BG46" s="5">
        <f ca="1">SUM('Latest data'!BR$5:'Latest data'!BR46)</f>
        <v>0</v>
      </c>
      <c r="BH46" s="5">
        <f ca="1">SUM('Latest data'!BS$5:'Latest data'!BS46)</f>
        <v>0</v>
      </c>
      <c r="BI46" s="5">
        <f ca="1">SUM('Latest data'!BT$5:'Latest data'!BT46)</f>
        <v>0</v>
      </c>
      <c r="BJ46" s="5">
        <f ca="1">SUM('Latest data'!BU$5:'Latest data'!BU46)</f>
        <v>0</v>
      </c>
      <c r="BK46" s="5">
        <f ca="1">SUM('Latest data'!BV$5:'Latest data'!BV46)</f>
        <v>0</v>
      </c>
      <c r="BL46" s="5">
        <f ca="1">SUM('Latest data'!BW$5:'Latest data'!BW46)</f>
        <v>0</v>
      </c>
      <c r="BM46" s="5">
        <f ca="1">SUM('Latest data'!BX$5:'Latest data'!BX46)</f>
        <v>0</v>
      </c>
      <c r="BN46" s="5">
        <f ca="1">SUM('Latest data'!BY$5:'Latest data'!BY46)</f>
        <v>0</v>
      </c>
      <c r="BO46" s="5">
        <f ca="1">SUM('Latest data'!BZ$5:'Latest data'!BZ46)</f>
        <v>0</v>
      </c>
      <c r="BP46" s="5">
        <f ca="1">SUM('Latest data'!CA$5:'Latest data'!CA46)</f>
        <v>0</v>
      </c>
      <c r="BQ46" s="5">
        <f ca="1">SUM('Latest data'!CB$5:'Latest data'!CB46)</f>
        <v>0</v>
      </c>
      <c r="BR46" s="5">
        <f ca="1">SUM('Latest data'!CC$5:'Latest data'!CC46)</f>
        <v>0</v>
      </c>
      <c r="BS46" s="5">
        <f ca="1">SUM('Latest data'!CD$5:'Latest data'!CD46)</f>
        <v>0</v>
      </c>
      <c r="BT46" s="5">
        <f ca="1">SUM('Latest data'!CE$5:'Latest data'!CE46)</f>
        <v>0</v>
      </c>
      <c r="BU46" s="5">
        <f ca="1">SUM('Latest data'!CF$5:'Latest data'!CF46)</f>
        <v>0</v>
      </c>
      <c r="BV46" s="5">
        <f ca="1">SUM('Latest data'!CG$5:'Latest data'!CG46)</f>
        <v>0</v>
      </c>
      <c r="BW46" s="5">
        <f ca="1">SUM('Latest data'!CH$5:'Latest data'!CH46)</f>
        <v>0</v>
      </c>
      <c r="BX46" s="5">
        <f ca="1">SUM('Latest data'!CI$5:'Latest data'!CI46)</f>
        <v>0</v>
      </c>
      <c r="BY46" s="5">
        <f ca="1">SUM('Latest data'!CJ$5:'Latest data'!CJ46)</f>
        <v>0</v>
      </c>
      <c r="BZ46" s="5">
        <f ca="1">SUM('Latest data'!CK$5:'Latest data'!CK46)</f>
        <v>0</v>
      </c>
      <c r="CA46" s="5">
        <f ca="1">SUM('Latest data'!CL$5:'Latest data'!CL46)</f>
        <v>0</v>
      </c>
      <c r="CB46" s="5">
        <f ca="1">SUM('Latest data'!CM$5:'Latest data'!CM46)</f>
        <v>0</v>
      </c>
      <c r="CC46" s="5">
        <f ca="1">SUM('Latest data'!CN$5:'Latest data'!CN46)</f>
        <v>0</v>
      </c>
      <c r="CD46" s="5">
        <f ca="1">SUM('Latest data'!CO$5:'Latest data'!CO46)</f>
        <v>0</v>
      </c>
      <c r="CE46" s="5">
        <f ca="1">SUM('Latest data'!CP$5:'Latest data'!CP46)</f>
        <v>0</v>
      </c>
      <c r="CF46" s="5">
        <f ca="1">SUM('Latest data'!CQ$5:'Latest data'!CQ46)</f>
        <v>70</v>
      </c>
      <c r="CG46" s="5">
        <f ca="1">SUM('Latest data'!CR$5:'Latest data'!CR46)</f>
        <v>0</v>
      </c>
      <c r="CH46" s="5">
        <f ca="1">SUM('Latest data'!CS$5:'Latest data'!CS46)</f>
        <v>0</v>
      </c>
      <c r="CI46" s="5">
        <f ca="1">SUM('Latest data'!CT$5:'Latest data'!CT46)</f>
        <v>0</v>
      </c>
      <c r="CJ46" s="5">
        <f ca="1">SUM('Latest data'!CU$5:'Latest data'!CU46)</f>
        <v>0</v>
      </c>
      <c r="CK46" s="5">
        <f ca="1">SUM('Latest data'!CV$5:'Latest data'!CV46)</f>
        <v>0</v>
      </c>
      <c r="CL46" s="5">
        <f ca="1">SUM('Latest data'!CW$5:'Latest data'!CW46)</f>
        <v>0</v>
      </c>
      <c r="CM46" s="5">
        <f ca="1">SUM('Latest data'!CX$5:'Latest data'!CX46)</f>
        <v>0</v>
      </c>
      <c r="CN46" s="5">
        <f ca="1">SUM('Latest data'!CY$5:'Latest data'!CY46)</f>
        <v>0</v>
      </c>
      <c r="CO46" s="5">
        <f ca="1">SUM('Latest data'!CZ$5:'Latest data'!CZ46)</f>
        <v>0</v>
      </c>
      <c r="CP46" s="5">
        <f ca="1">SUM('Latest data'!DA$5:'Latest data'!DA46)</f>
        <v>0</v>
      </c>
      <c r="CQ46" s="5">
        <f ca="1">SUM('Latest data'!DB$5:'Latest data'!DB46)</f>
        <v>0</v>
      </c>
      <c r="CR46" s="5">
        <f ca="1">SUM('Latest data'!DC$5:'Latest data'!DC46)</f>
        <v>0</v>
      </c>
      <c r="CS46" s="5">
        <f ca="1">SUM('Latest data'!DD$5:'Latest data'!DD46)</f>
        <v>0</v>
      </c>
      <c r="CT46" s="5">
        <f ca="1">SUM('Latest data'!DE$5:'Latest data'!DE46)</f>
        <v>0</v>
      </c>
      <c r="CU46" s="5">
        <f ca="1">SUM('Latest data'!DF$5:'Latest data'!DF46)</f>
        <v>0</v>
      </c>
      <c r="CV46" s="5">
        <f ca="1">SUM('Latest data'!DG$5:'Latest data'!DG46)</f>
        <v>18</v>
      </c>
      <c r="CW46" s="5">
        <f ca="1">SUM('Latest data'!DH$5:'Latest data'!DH46)</f>
        <v>0</v>
      </c>
      <c r="CX46" s="5">
        <f ca="1">SUM('Latest data'!DI$5:'Latest data'!DI46)</f>
        <v>0</v>
      </c>
      <c r="CY46" s="5">
        <f ca="1">SUM('Latest data'!DJ$5:'Latest data'!DJ46)</f>
        <v>0</v>
      </c>
      <c r="CZ46" s="5">
        <f ca="1">SUM('Latest data'!DK$5:'Latest data'!DK46)</f>
        <v>0</v>
      </c>
      <c r="DA46" s="5">
        <f ca="1">SUM('Latest data'!DL$5:'Latest data'!DL46)</f>
        <v>0</v>
      </c>
      <c r="DB46" s="5">
        <f ca="1">SUM('Latest data'!DM$5:'Latest data'!DM46)</f>
        <v>0</v>
      </c>
      <c r="DC46" s="5">
        <f ca="1">SUM('Latest data'!DN$5:'Latest data'!DN46)</f>
        <v>0</v>
      </c>
      <c r="DD46" s="5">
        <f ca="1">SUM('Latest data'!DO$5:'Latest data'!DO46)</f>
        <v>0</v>
      </c>
      <c r="DE46" s="5">
        <f ca="1">SUM('Latest data'!DP$5:'Latest data'!DP46)</f>
        <v>0</v>
      </c>
      <c r="DF46" s="5">
        <f ca="1">SUM('Latest data'!DQ$5:'Latest data'!DQ46)</f>
        <v>0</v>
      </c>
      <c r="DG46" s="5">
        <f ca="1">SUM('Latest data'!DR$5:'Latest data'!DR46)</f>
        <v>0</v>
      </c>
      <c r="DH46" s="5">
        <f ca="1">SUM('Latest data'!DS$5:'Latest data'!DS46)</f>
        <v>14</v>
      </c>
      <c r="DI46" s="5">
        <f ca="1">SUM('Latest data'!DT$5:'Latest data'!DT46)</f>
        <v>0</v>
      </c>
      <c r="DJ46" s="5">
        <f ca="1">SUM('Latest data'!DU$5:'Latest data'!DU46)</f>
        <v>0</v>
      </c>
      <c r="DK46" s="5">
        <f ca="1">SUM('Latest data'!DV$5:'Latest data'!DV46)</f>
        <v>1</v>
      </c>
      <c r="DL46" s="5">
        <f ca="1">SUM('Latest data'!DW$5:'Latest data'!DW46)</f>
        <v>0</v>
      </c>
      <c r="DM46" s="5">
        <f ca="1">SUM('Latest data'!DX$5:'Latest data'!DX46)</f>
        <v>0</v>
      </c>
      <c r="DN46" s="5">
        <f ca="1">SUM('Latest data'!DY$5:'Latest data'!DY46)</f>
        <v>0</v>
      </c>
      <c r="DO46" s="5">
        <f ca="1">SUM('Latest data'!DZ$5:'Latest data'!DZ46)</f>
        <v>0</v>
      </c>
      <c r="DP46" s="5">
        <f ca="1">SUM('Latest data'!EA$5:'Latest data'!EA46)</f>
        <v>0</v>
      </c>
      <c r="DQ46" s="5">
        <f ca="1">SUM('Latest data'!EB$5:'Latest data'!EB46)</f>
        <v>0</v>
      </c>
      <c r="DR46" s="5">
        <f ca="1">SUM('Latest data'!EC$5:'Latest data'!EC46)</f>
        <v>0</v>
      </c>
      <c r="DS46" s="5">
        <f ca="1">SUM('Latest data'!ED$5:'Latest data'!ED46)</f>
        <v>0</v>
      </c>
      <c r="DT46" s="5">
        <f ca="1">SUM('Latest data'!EE$5:'Latest data'!EE46)</f>
        <v>0</v>
      </c>
      <c r="DU46" s="5">
        <f ca="1">SUM('Latest data'!EF$5:'Latest data'!EF46)</f>
        <v>0</v>
      </c>
      <c r="DV46" s="5">
        <f ca="1">SUM('Latest data'!EG$5:'Latest data'!EG46)</f>
        <v>0</v>
      </c>
      <c r="DW46" s="5">
        <f ca="1">SUM('Latest data'!EH$5:'Latest data'!EH46)</f>
        <v>0</v>
      </c>
      <c r="DX46" s="5">
        <f ca="1">SUM('Latest data'!EI$5:'Latest data'!EI46)</f>
        <v>0</v>
      </c>
      <c r="DY46" s="5">
        <f ca="1">SUM('Latest data'!EJ$5:'Latest data'!EJ46)</f>
        <v>1</v>
      </c>
      <c r="DZ46" s="5">
        <f ca="1">SUM('Latest data'!EK$5:'Latest data'!EK46)</f>
        <v>0</v>
      </c>
      <c r="EA46" s="5">
        <f ca="1">SUM('Latest data'!EL$5:'Latest data'!EL46)</f>
        <v>0</v>
      </c>
      <c r="EB46" s="5">
        <f ca="1">SUM('Latest data'!EM$5:'Latest data'!EM46)</f>
        <v>0</v>
      </c>
      <c r="EC46" s="5">
        <f ca="1">SUM('Latest data'!EN$5:'Latest data'!EN46)</f>
        <v>0</v>
      </c>
      <c r="ED46" s="5">
        <f ca="1">SUM('Latest data'!EO$5:'Latest data'!EO46)</f>
        <v>0</v>
      </c>
      <c r="EE46" s="5">
        <f ca="1">SUM('Latest data'!EP$5:'Latest data'!EP46)</f>
        <v>0</v>
      </c>
      <c r="EF46" s="5">
        <f ca="1">SUM('Latest data'!EQ$5:'Latest data'!EQ46)</f>
        <v>0</v>
      </c>
      <c r="EG46" s="5">
        <f ca="1">SUM('Latest data'!ER$5:'Latest data'!ER46)</f>
        <v>0</v>
      </c>
      <c r="EH46" s="5">
        <f ca="1">SUM('Latest data'!ES$5:'Latest data'!ES46)</f>
        <v>0</v>
      </c>
      <c r="EI46" s="5">
        <f ca="1">SUM('Latest data'!ET$5:'Latest data'!ET46)</f>
        <v>0</v>
      </c>
      <c r="EJ46" s="5">
        <f ca="1">SUM('Latest data'!EU$5:'Latest data'!EU46)</f>
        <v>0</v>
      </c>
      <c r="EK46" s="5">
        <f ca="1">SUM('Latest data'!EV$5:'Latest data'!EV46)</f>
        <v>0</v>
      </c>
      <c r="EL46" s="5">
        <f ca="1">SUM('Latest data'!EW$5:'Latest data'!EW46)</f>
        <v>0</v>
      </c>
      <c r="EM46" s="5">
        <f ca="1">SUM('Latest data'!EX$5:'Latest data'!EX46)</f>
        <v>0</v>
      </c>
      <c r="EN46" s="5">
        <f ca="1">SUM('Latest data'!EY$5:'Latest data'!EY46)</f>
        <v>0</v>
      </c>
      <c r="EO46" s="5">
        <f ca="1">SUM('Latest data'!EZ$5:'Latest data'!EZ46)</f>
        <v>0</v>
      </c>
      <c r="EP46" s="5">
        <f ca="1">SUM('Latest data'!FA$5:'Latest data'!FA46)</f>
        <v>0</v>
      </c>
      <c r="EQ46" s="5">
        <f ca="1">SUM('Latest data'!FB$5:'Latest data'!FB46)</f>
        <v>0</v>
      </c>
      <c r="ER46" s="5">
        <f ca="1">SUM('Latest data'!FC$5:'Latest data'!FC46)</f>
        <v>0</v>
      </c>
      <c r="ES46" s="5">
        <f ca="1">SUM('Latest data'!FD$5:'Latest data'!FD46)</f>
        <v>0</v>
      </c>
      <c r="ET46" s="5">
        <f ca="1">SUM('Latest data'!FE$5:'Latest data'!FE46)</f>
        <v>0</v>
      </c>
      <c r="EU46" s="5">
        <f ca="1">SUM('Latest data'!FF$5:'Latest data'!FF46)</f>
        <v>0</v>
      </c>
      <c r="EV46" s="5">
        <f ca="1">SUM('Latest data'!FG$5:'Latest data'!FG46)</f>
        <v>0</v>
      </c>
      <c r="EW46" s="5">
        <f ca="1">SUM('Latest data'!FH$5:'Latest data'!FH46)</f>
        <v>0</v>
      </c>
      <c r="EX46" s="5">
        <f ca="1">SUM('Latest data'!FI$5:'Latest data'!FI46)</f>
        <v>0</v>
      </c>
      <c r="EY46" s="5">
        <f ca="1">SUM('Latest data'!FJ$5:'Latest data'!FJ46)</f>
        <v>0</v>
      </c>
      <c r="EZ46" s="5">
        <f ca="1">SUM('Latest data'!FK$5:'Latest data'!FK46)</f>
        <v>0</v>
      </c>
      <c r="FA46" s="5">
        <f ca="1">SUM('Latest data'!FL$5:'Latest data'!FL46)</f>
        <v>0</v>
      </c>
      <c r="FB46" s="5">
        <f ca="1">SUM('Latest data'!FM$5:'Latest data'!FM46)</f>
        <v>0</v>
      </c>
      <c r="FC46" s="5">
        <f ca="1">SUM('Latest data'!FN$5:'Latest data'!FN46)</f>
        <v>0</v>
      </c>
      <c r="FD46" s="5">
        <f ca="1">SUM('Latest data'!FO$5:'Latest data'!FO46)</f>
        <v>0</v>
      </c>
      <c r="FE46" s="5">
        <f ca="1">SUM('Latest data'!FP$5:'Latest data'!FP46)</f>
        <v>0</v>
      </c>
      <c r="FF46" s="5">
        <f ca="1">SUM('Latest data'!FQ$5:'Latest data'!FQ46)</f>
        <v>0</v>
      </c>
      <c r="FG46" s="5">
        <f ca="1">SUM('Latest data'!FR$5:'Latest data'!FR46)</f>
        <v>0</v>
      </c>
      <c r="FH46" s="5">
        <f ca="1">SUM('Latest data'!FS$5:'Latest data'!FS46)</f>
        <v>0</v>
      </c>
      <c r="FI46" s="5">
        <f ca="1">SUM('Latest data'!FT$5:'Latest data'!FT46)</f>
        <v>0</v>
      </c>
      <c r="FJ46" s="5">
        <f ca="1">SUM('Latest data'!FU$5:'Latest data'!FU46)</f>
        <v>0</v>
      </c>
      <c r="FK46" s="5">
        <f ca="1">SUM('Latest data'!FV$5:'Latest data'!FV46)</f>
        <v>0</v>
      </c>
      <c r="FL46" s="5">
        <f ca="1">SUM('Latest data'!FW$5:'Latest data'!FW46)</f>
        <v>0</v>
      </c>
      <c r="FM46" s="5">
        <f ca="1">SUM('Latest data'!FX$5:'Latest data'!FX46)</f>
        <v>0</v>
      </c>
      <c r="FN46" s="5">
        <f ca="1">SUM('Latest data'!FY$5:'Latest data'!FY46)</f>
        <v>0</v>
      </c>
      <c r="FO46" s="5">
        <f ca="1">SUM('Latest data'!FZ$5:'Latest data'!FZ46)</f>
        <v>0</v>
      </c>
      <c r="FP46" s="5">
        <f ca="1">SUM('Latest data'!GA$5:'Latest data'!GA46)</f>
        <v>0</v>
      </c>
      <c r="FQ46" s="5">
        <f ca="1">SUM('Latest data'!GB$5:'Latest data'!GB46)</f>
        <v>0</v>
      </c>
      <c r="FR46" s="5">
        <f ca="1">SUM('Latest data'!GC$5:'Latest data'!GC46)</f>
        <v>0</v>
      </c>
      <c r="FS46" s="5">
        <f ca="1">SUM('Latest data'!GD$5:'Latest data'!GD46)</f>
        <v>0</v>
      </c>
      <c r="FT46" s="5">
        <f ca="1">SUM('Latest data'!GE$5:'Latest data'!GE46)</f>
        <v>1</v>
      </c>
      <c r="FU46" s="5">
        <f ca="1">SUM('Latest data'!GF$5:'Latest data'!GF46)</f>
        <v>0</v>
      </c>
      <c r="FV46" s="5">
        <f ca="1">SUM('Latest data'!GG$5:'Latest data'!GG46)</f>
        <v>0</v>
      </c>
      <c r="FW46" s="5">
        <f ca="1">SUM('Latest data'!GH$5:'Latest data'!GH46)</f>
        <v>0</v>
      </c>
      <c r="FX46" s="5">
        <f ca="1">SUM('Latest data'!GI$5:'Latest data'!GI46)</f>
        <v>0</v>
      </c>
      <c r="FY46" s="5">
        <f ca="1">SUM('Latest data'!GJ$5:'Latest data'!GJ46)</f>
        <v>0</v>
      </c>
      <c r="FZ46" s="5">
        <f ca="1">SUM('Latest data'!GK$5:'Latest data'!GK46)</f>
        <v>0</v>
      </c>
      <c r="GA46" s="5">
        <f ca="1">SUM('Latest data'!GL$5:'Latest data'!GL46)</f>
        <v>0</v>
      </c>
      <c r="GB46" s="5">
        <f ca="1">SUM('Latest data'!GM$5:'Latest data'!GM46)</f>
        <v>0</v>
      </c>
      <c r="GC46" s="5">
        <f ca="1">SUM('Latest data'!GN$5:'Latest data'!GN46)</f>
        <v>0</v>
      </c>
      <c r="GD46" s="5">
        <f ca="1">SUM('Latest data'!GO$5:'Latest data'!GO46)</f>
        <v>0</v>
      </c>
      <c r="GE46" s="5">
        <f ca="1">SUM('Latest data'!GP$5:'Latest data'!GP46)</f>
        <v>0</v>
      </c>
      <c r="GF46" s="5">
        <f ca="1">SUM('Latest data'!GQ$5:'Latest data'!GQ46)</f>
        <v>0</v>
      </c>
      <c r="GG46" s="5">
        <f ca="1">SUM('Latest data'!GR$5:'Latest data'!GR46)</f>
        <v>0</v>
      </c>
      <c r="GH46" s="5">
        <f ca="1">SUM('Latest data'!GS$5:'Latest data'!GS46)</f>
        <v>0</v>
      </c>
      <c r="GI46" s="5">
        <f ca="1">SUM('Latest data'!GT$5:'Latest data'!GT46)</f>
        <v>0</v>
      </c>
      <c r="GJ46" s="5">
        <f ca="1">SUM('Latest data'!GU$5:'Latest data'!GU46)</f>
        <v>0</v>
      </c>
      <c r="GK46" s="5">
        <f ca="1">SUM('Latest data'!GV$5:'Latest data'!GV46)</f>
        <v>0</v>
      </c>
      <c r="GL46" s="5">
        <f ca="1">SUM('Latest data'!GW$5:'Latest data'!GW46)</f>
        <v>0</v>
      </c>
      <c r="GM46" s="5">
        <f ca="1">SUM('Latest data'!GX$5:'Latest data'!GX46)</f>
        <v>0</v>
      </c>
      <c r="GN46" s="5">
        <f ca="1">SUM('Latest data'!GY$5:'Latest data'!GY46)</f>
        <v>0</v>
      </c>
      <c r="GO46" s="5">
        <f ca="1">SUM('Latest data'!GZ$5:'Latest data'!GZ46)</f>
        <v>0</v>
      </c>
      <c r="GP46" s="5">
        <f ca="1">SUM('Latest data'!HA$5:'Latest data'!HA46)</f>
        <v>0</v>
      </c>
      <c r="GQ46" s="5">
        <f ca="1">SUM('Latest data'!HB$5:'Latest data'!HB46)</f>
        <v>0</v>
      </c>
      <c r="GR46" s="5">
        <f ca="1">SUM('Latest data'!HC$5:'Latest data'!HC46)</f>
        <v>0</v>
      </c>
      <c r="GS46" s="5">
        <f ca="1">SUM('Latest data'!HD$5:'Latest data'!HD46)</f>
        <v>0</v>
      </c>
      <c r="GT46" s="5">
        <f ca="1">SUM('Latest data'!HE$5:'Latest data'!HE46)</f>
        <v>0</v>
      </c>
      <c r="GU46" s="5">
        <f ca="1">SUM('Latest data'!HF$5:'Latest data'!HF46)</f>
        <v>0</v>
      </c>
      <c r="GV46" s="5">
        <f ca="1">SUM('Latest data'!HG$5:'Latest data'!HG46)</f>
        <v>0</v>
      </c>
      <c r="GW46" s="5">
        <f ca="1">SUM('Latest data'!HH$5:'Latest data'!HH46)</f>
        <v>0</v>
      </c>
      <c r="GX46" s="5">
        <f ca="1">SUM('Latest data'!HI$5:'Latest data'!HI46)</f>
        <v>0</v>
      </c>
      <c r="GY46" s="5">
        <f ca="1">SUM('Latest data'!HJ$5:'Latest data'!HJ46)</f>
        <v>0</v>
      </c>
      <c r="GZ46" s="5">
        <f t="shared" ca="1" si="19"/>
        <v>40540</v>
      </c>
      <c r="HB46" s="8">
        <f t="shared" si="20"/>
        <v>43871</v>
      </c>
      <c r="HC46" s="5">
        <f ca="1">SUM('Latest data'!HN$5:'Latest data'!HN46)</f>
        <v>0</v>
      </c>
      <c r="HD46" s="5">
        <f ca="1">SUM('Latest data'!HO$5:'Latest data'!HO46)</f>
        <v>0</v>
      </c>
      <c r="HE46" s="5">
        <f ca="1">SUM('Latest data'!HP$5:'Latest data'!HP46)</f>
        <v>0</v>
      </c>
      <c r="HF46" s="5">
        <f ca="1">SUM('Latest data'!HQ$5:'Latest data'!HQ46)</f>
        <v>0</v>
      </c>
      <c r="HG46" s="5">
        <f ca="1">SUM('Latest data'!HR$5:'Latest data'!HR46)</f>
        <v>0</v>
      </c>
      <c r="HH46" s="5">
        <f ca="1">SUM('Latest data'!HS$5:'Latest data'!HS46)</f>
        <v>0</v>
      </c>
      <c r="HI46" s="5">
        <f ca="1">SUM('Latest data'!HT$5:'Latest data'!HT46)</f>
        <v>909</v>
      </c>
      <c r="HJ46" s="5">
        <f ca="1">SUM('Latest data'!HU$5:'Latest data'!HU46)</f>
        <v>0</v>
      </c>
      <c r="HK46" s="5">
        <f ca="1">SUM('Latest data'!HV$5:'Latest data'!HV46)</f>
        <v>0</v>
      </c>
      <c r="HL46" s="5">
        <f ca="1">SUM('Latest data'!HW$5:'Latest data'!HW46)</f>
        <v>0</v>
      </c>
      <c r="HM46" s="5">
        <f ca="1">SUM('Latest data'!HX$5:'Latest data'!HX46)</f>
        <v>0</v>
      </c>
      <c r="HN46" s="5">
        <f ca="1">SUM('Latest data'!HY$5:'Latest data'!HY46)</f>
        <v>0</v>
      </c>
      <c r="HO46" s="5">
        <f ca="1">SUM('Latest data'!HZ$5:'Latest data'!HZ46)</f>
        <v>0</v>
      </c>
      <c r="HP46" s="5">
        <f ca="1">SUM('Latest data'!IA$5:'Latest data'!IA46)</f>
        <v>0</v>
      </c>
      <c r="HQ46" s="5">
        <f ca="1">SUM('Latest data'!IB$5:'Latest data'!IB46)</f>
        <v>0</v>
      </c>
      <c r="HR46" s="5">
        <f ca="1">SUM('Latest data'!IC$5:'Latest data'!IC46)</f>
        <v>0</v>
      </c>
      <c r="HS46" s="5">
        <f ca="1">SUM('Latest data'!ID$5:'Latest data'!ID46)</f>
        <v>0</v>
      </c>
      <c r="HT46" s="5">
        <f ca="1">SUM('Latest data'!IE$5:'Latest data'!IE46)</f>
        <v>0</v>
      </c>
      <c r="HU46" s="5">
        <f ca="1">SUM('Latest data'!IF$5:'Latest data'!IF46)</f>
        <v>0</v>
      </c>
      <c r="HV46" s="5">
        <f ca="1">SUM('Latest data'!IG$5:'Latest data'!IG46)</f>
        <v>0</v>
      </c>
      <c r="HW46" s="5">
        <f ca="1">SUM('Latest data'!IH$5:'Latest data'!IH46)</f>
        <v>0</v>
      </c>
      <c r="HX46" s="5">
        <f ca="1">SUM('Latest data'!II$5:'Latest data'!II46)</f>
        <v>0</v>
      </c>
      <c r="HY46" s="5">
        <f ca="1">SUM('Latest data'!IJ$5:'Latest data'!IJ46)</f>
        <v>0</v>
      </c>
      <c r="HZ46" s="5">
        <f ca="1">SUM('Latest data'!IK$5:'Latest data'!IK46)</f>
        <v>0</v>
      </c>
      <c r="IA46" s="5">
        <f ca="1">SUM('Latest data'!IL$5:'Latest data'!IL46)</f>
        <v>0</v>
      </c>
      <c r="IB46" s="5">
        <f ca="1">SUM('Latest data'!IM$5:'Latest data'!IM46)</f>
        <v>0</v>
      </c>
      <c r="IC46" s="5">
        <f ca="1">SUM('Latest data'!IN$5:'Latest data'!IN46)</f>
        <v>0</v>
      </c>
      <c r="ID46" s="5">
        <f ca="1">SUM('Latest data'!IO$5:'Latest data'!IO46)</f>
        <v>0</v>
      </c>
      <c r="IE46" s="5">
        <f ca="1">SUM('Latest data'!IP$5:'Latest data'!IP46)</f>
        <v>0</v>
      </c>
      <c r="IF46" s="5">
        <f ca="1">SUM('Latest data'!IQ$5:'Latest data'!IQ46)</f>
        <v>0</v>
      </c>
      <c r="IG46" s="5">
        <f ca="1">SUM('Latest data'!IR$5:'Latest data'!IR46)</f>
        <v>0</v>
      </c>
      <c r="IH46" s="5">
        <f ca="1">SUM('Latest data'!IS$5:'Latest data'!IS46)</f>
        <v>0</v>
      </c>
      <c r="II46" s="5">
        <f ca="1">SUM('Latest data'!IT$5:'Latest data'!IT46)</f>
        <v>0</v>
      </c>
      <c r="IJ46" s="5">
        <f ca="1">SUM('Latest data'!IU$5:'Latest data'!IU46)</f>
        <v>0</v>
      </c>
      <c r="IK46" s="5">
        <f ca="1">SUM('Latest data'!IV$5:'Latest data'!IV46)</f>
        <v>0</v>
      </c>
      <c r="IL46" s="5">
        <f ca="1">SUM('Latest data'!IW$5:'Latest data'!IW46)</f>
        <v>1</v>
      </c>
      <c r="IM46" s="5">
        <f ca="1">SUM('Latest data'!IX$5:'Latest data'!IX46)</f>
        <v>0</v>
      </c>
      <c r="IN46" s="5">
        <f ca="1">SUM('Latest data'!IY$5:'Latest data'!IY46)</f>
        <v>0</v>
      </c>
      <c r="IO46" s="5">
        <f ca="1">SUM('Latest data'!IZ$5:'Latest data'!IZ46)</f>
        <v>0</v>
      </c>
      <c r="IP46" s="5">
        <f ca="1">SUM('Latest data'!JA$5:'Latest data'!JA46)</f>
        <v>0</v>
      </c>
      <c r="IQ46" s="5">
        <f ca="1">SUM('Latest data'!JB$5:'Latest data'!JB46)</f>
        <v>0</v>
      </c>
      <c r="IR46" s="5">
        <f ca="1">SUM('Latest data'!JC$5:'Latest data'!JC46)</f>
        <v>0</v>
      </c>
      <c r="IS46" s="5">
        <f ca="1">SUM('Latest data'!JD$5:'Latest data'!JD46)</f>
        <v>0</v>
      </c>
      <c r="IT46" s="5">
        <f ca="1">SUM('Latest data'!JE$5:'Latest data'!JE46)</f>
        <v>0</v>
      </c>
      <c r="IU46" s="5">
        <f ca="1">SUM('Latest data'!JF$5:'Latest data'!JF46)</f>
        <v>0</v>
      </c>
      <c r="IV46" s="5">
        <f ca="1">SUM('Latest data'!JG$5:'Latest data'!JG46)</f>
        <v>0</v>
      </c>
      <c r="IW46" s="5">
        <f ca="1">SUM('Latest data'!JH$5:'Latest data'!JH46)</f>
        <v>0</v>
      </c>
      <c r="IX46" s="5">
        <f ca="1">SUM('Latest data'!JI$5:'Latest data'!JI46)</f>
        <v>0</v>
      </c>
      <c r="IY46" s="5">
        <f ca="1">SUM('Latest data'!JJ$5:'Latest data'!JJ46)</f>
        <v>0</v>
      </c>
      <c r="IZ46" s="5">
        <f ca="1">SUM('Latest data'!JK$5:'Latest data'!JK46)</f>
        <v>0</v>
      </c>
      <c r="JA46" s="5">
        <f ca="1">SUM('Latest data'!JL$5:'Latest data'!JL46)</f>
        <v>0</v>
      </c>
      <c r="JB46" s="5">
        <f ca="1">SUM('Latest data'!JM$5:'Latest data'!JM46)</f>
        <v>0</v>
      </c>
      <c r="JC46" s="5">
        <f ca="1">SUM('Latest data'!JN$5:'Latest data'!JN46)</f>
        <v>0</v>
      </c>
      <c r="JD46" s="5">
        <f ca="1">SUM('Latest data'!JO$5:'Latest data'!JO46)</f>
        <v>0</v>
      </c>
      <c r="JE46" s="5">
        <f ca="1">SUM('Latest data'!JP$5:'Latest data'!JP46)</f>
        <v>0</v>
      </c>
      <c r="JF46" s="5">
        <f ca="1">SUM('Latest data'!JQ$5:'Latest data'!JQ46)</f>
        <v>0</v>
      </c>
      <c r="JG46" s="5">
        <f ca="1">SUM('Latest data'!JR$5:'Latest data'!JR46)</f>
        <v>0</v>
      </c>
      <c r="JH46" s="5">
        <f ca="1">SUM('Latest data'!JS$5:'Latest data'!JS46)</f>
        <v>0</v>
      </c>
      <c r="JI46" s="5">
        <f ca="1">SUM('Latest data'!JT$5:'Latest data'!JT46)</f>
        <v>0</v>
      </c>
      <c r="JJ46" s="5">
        <f ca="1">SUM('Latest data'!JU$5:'Latest data'!JU46)</f>
        <v>0</v>
      </c>
      <c r="JK46" s="5">
        <f ca="1">SUM('Latest data'!JV$5:'Latest data'!JV46)</f>
        <v>0</v>
      </c>
      <c r="JL46" s="5">
        <f ca="1">SUM('Latest data'!JW$5:'Latest data'!JW46)</f>
        <v>0</v>
      </c>
      <c r="JM46" s="5">
        <f ca="1">SUM('Latest data'!JX$5:'Latest data'!JX46)</f>
        <v>0</v>
      </c>
      <c r="JN46" s="5">
        <f ca="1">SUM('Latest data'!JY$5:'Latest data'!JY46)</f>
        <v>0</v>
      </c>
      <c r="JO46" s="5">
        <f ca="1">SUM('Latest data'!JZ$5:'Latest data'!JZ46)</f>
        <v>0</v>
      </c>
      <c r="JP46" s="5">
        <f ca="1">SUM('Latest data'!KA$5:'Latest data'!KA46)</f>
        <v>0</v>
      </c>
      <c r="JQ46" s="5">
        <f ca="1">SUM('Latest data'!KB$5:'Latest data'!KB46)</f>
        <v>0</v>
      </c>
      <c r="JR46" s="5">
        <f ca="1">SUM('Latest data'!KC$5:'Latest data'!KC46)</f>
        <v>0</v>
      </c>
      <c r="JS46" s="5">
        <f ca="1">SUM('Latest data'!KD$5:'Latest data'!KD46)</f>
        <v>0</v>
      </c>
      <c r="JT46" s="5">
        <f ca="1">SUM('Latest data'!KE$5:'Latest data'!KE46)</f>
        <v>0</v>
      </c>
      <c r="JU46" s="5">
        <f ca="1">SUM('Latest data'!KF$5:'Latest data'!KF46)</f>
        <v>0</v>
      </c>
      <c r="JV46" s="5">
        <f ca="1">SUM('Latest data'!KG$5:'Latest data'!KG46)</f>
        <v>0</v>
      </c>
      <c r="JW46" s="5">
        <f ca="1">SUM('Latest data'!KH$5:'Latest data'!KH46)</f>
        <v>0</v>
      </c>
      <c r="JX46" s="5">
        <f ca="1">SUM('Latest data'!KI$5:'Latest data'!KI46)</f>
        <v>0</v>
      </c>
      <c r="JY46" s="5">
        <f ca="1">SUM('Latest data'!KJ$5:'Latest data'!KJ46)</f>
        <v>0</v>
      </c>
      <c r="JZ46" s="5">
        <f ca="1">SUM('Latest data'!KK$5:'Latest data'!KK46)</f>
        <v>0</v>
      </c>
      <c r="KA46" s="5">
        <f ca="1">SUM('Latest data'!KL$5:'Latest data'!KL46)</f>
        <v>0</v>
      </c>
      <c r="KB46" s="5">
        <f ca="1">SUM('Latest data'!KM$5:'Latest data'!KM46)</f>
        <v>0</v>
      </c>
      <c r="KC46" s="5">
        <f ca="1">SUM('Latest data'!KN$5:'Latest data'!KN46)</f>
        <v>0</v>
      </c>
      <c r="KD46" s="5">
        <f ca="1">SUM('Latest data'!KO$5:'Latest data'!KO46)</f>
        <v>0</v>
      </c>
      <c r="KE46" s="5">
        <f ca="1">SUM('Latest data'!KP$5:'Latest data'!KP46)</f>
        <v>0</v>
      </c>
      <c r="KF46" s="5">
        <f ca="1">SUM('Latest data'!KQ$5:'Latest data'!KQ46)</f>
        <v>0</v>
      </c>
      <c r="KG46" s="5">
        <f ca="1">SUM('Latest data'!KR$5:'Latest data'!KR46)</f>
        <v>0</v>
      </c>
      <c r="KH46" s="5">
        <f ca="1">SUM('Latest data'!KS$5:'Latest data'!KS46)</f>
        <v>0</v>
      </c>
      <c r="KI46" s="5">
        <f ca="1">SUM('Latest data'!KT$5:'Latest data'!KT46)</f>
        <v>0</v>
      </c>
      <c r="KJ46" s="5">
        <f ca="1">SUM('Latest data'!KU$5:'Latest data'!KU46)</f>
        <v>0</v>
      </c>
      <c r="KK46" s="5">
        <f ca="1">SUM('Latest data'!KV$5:'Latest data'!KV46)</f>
        <v>0</v>
      </c>
      <c r="KL46" s="5">
        <f ca="1">SUM('Latest data'!KW$5:'Latest data'!KW46)</f>
        <v>0</v>
      </c>
      <c r="KM46" s="5">
        <f ca="1">SUM('Latest data'!KX$5:'Latest data'!KX46)</f>
        <v>0</v>
      </c>
      <c r="KN46" s="5">
        <f ca="1">SUM('Latest data'!KY$5:'Latest data'!KY46)</f>
        <v>0</v>
      </c>
      <c r="KO46" s="5">
        <f ca="1">SUM('Latest data'!KZ$5:'Latest data'!KZ46)</f>
        <v>0</v>
      </c>
      <c r="KP46" s="5">
        <f ca="1">SUM('Latest data'!LA$5:'Latest data'!LA46)</f>
        <v>0</v>
      </c>
      <c r="KQ46" s="5">
        <f ca="1">SUM('Latest data'!LB$5:'Latest data'!LB46)</f>
        <v>0</v>
      </c>
      <c r="KR46" s="5">
        <f ca="1">SUM('Latest data'!LC$5:'Latest data'!LC46)</f>
        <v>0</v>
      </c>
      <c r="KS46" s="5">
        <f ca="1">SUM('Latest data'!LD$5:'Latest data'!LD46)</f>
        <v>0</v>
      </c>
      <c r="KT46" s="5">
        <f ca="1">SUM('Latest data'!LE$5:'Latest data'!LE46)</f>
        <v>0</v>
      </c>
      <c r="KU46" s="5">
        <f ca="1">SUM('Latest data'!LF$5:'Latest data'!LF46)</f>
        <v>0</v>
      </c>
      <c r="KV46" s="5">
        <f ca="1">SUM('Latest data'!LG$5:'Latest data'!LG46)</f>
        <v>0</v>
      </c>
      <c r="KW46" s="5">
        <f ca="1">SUM('Latest data'!LH$5:'Latest data'!LH46)</f>
        <v>0</v>
      </c>
      <c r="KX46" s="5">
        <f ca="1">SUM('Latest data'!LI$5:'Latest data'!LI46)</f>
        <v>0</v>
      </c>
      <c r="KY46" s="5">
        <f ca="1">SUM('Latest data'!LJ$5:'Latest data'!LJ46)</f>
        <v>0</v>
      </c>
      <c r="KZ46" s="5">
        <f ca="1">SUM('Latest data'!LK$5:'Latest data'!LK46)</f>
        <v>0</v>
      </c>
      <c r="LA46" s="5">
        <f ca="1">SUM('Latest data'!LL$5:'Latest data'!LL46)</f>
        <v>0</v>
      </c>
      <c r="LB46" s="5">
        <f ca="1">SUM('Latest data'!LM$5:'Latest data'!LM46)</f>
        <v>0</v>
      </c>
      <c r="LC46" s="5">
        <f ca="1">SUM('Latest data'!LN$5:'Latest data'!LN46)</f>
        <v>0</v>
      </c>
      <c r="LD46" s="5">
        <f ca="1">SUM('Latest data'!LO$5:'Latest data'!LO46)</f>
        <v>0</v>
      </c>
      <c r="LE46" s="5">
        <f ca="1">SUM('Latest data'!LP$5:'Latest data'!LP46)</f>
        <v>0</v>
      </c>
      <c r="LF46" s="5">
        <f ca="1">SUM('Latest data'!LQ$5:'Latest data'!LQ46)</f>
        <v>0</v>
      </c>
      <c r="LG46" s="5">
        <f ca="1">SUM('Latest data'!LR$5:'Latest data'!LR46)</f>
        <v>0</v>
      </c>
      <c r="LH46" s="5">
        <f ca="1">SUM('Latest data'!LS$5:'Latest data'!LS46)</f>
        <v>0</v>
      </c>
      <c r="LI46" s="5">
        <f ca="1">SUM('Latest data'!LT$5:'Latest data'!LT46)</f>
        <v>0</v>
      </c>
      <c r="LJ46" s="5">
        <f ca="1">SUM('Latest data'!LU$5:'Latest data'!LU46)</f>
        <v>0</v>
      </c>
      <c r="LK46" s="5">
        <f ca="1">SUM('Latest data'!LV$5:'Latest data'!LV46)</f>
        <v>0</v>
      </c>
      <c r="LL46" s="5">
        <f ca="1">SUM('Latest data'!LW$5:'Latest data'!LW46)</f>
        <v>0</v>
      </c>
      <c r="LM46" s="5">
        <f ca="1">SUM('Latest data'!LX$5:'Latest data'!LX46)</f>
        <v>0</v>
      </c>
      <c r="LN46" s="5">
        <f ca="1">SUM('Latest data'!LY$5:'Latest data'!LY46)</f>
        <v>0</v>
      </c>
      <c r="LO46" s="5">
        <f ca="1">SUM('Latest data'!LZ$5:'Latest data'!LZ46)</f>
        <v>0</v>
      </c>
      <c r="LP46" s="5">
        <f ca="1">SUM('Latest data'!MA$5:'Latest data'!MA46)</f>
        <v>0</v>
      </c>
      <c r="LQ46" s="5">
        <f ca="1">SUM('Latest data'!MB$5:'Latest data'!MB46)</f>
        <v>0</v>
      </c>
      <c r="LR46" s="5">
        <f ca="1">SUM('Latest data'!MC$5:'Latest data'!MC46)</f>
        <v>0</v>
      </c>
      <c r="LS46" s="5">
        <f ca="1">SUM('Latest data'!MD$5:'Latest data'!MD46)</f>
        <v>0</v>
      </c>
      <c r="LT46" s="5">
        <f ca="1">SUM('Latest data'!ME$5:'Latest data'!ME46)</f>
        <v>0</v>
      </c>
      <c r="LU46" s="5">
        <f ca="1">SUM('Latest data'!MF$5:'Latest data'!MF46)</f>
        <v>0</v>
      </c>
      <c r="LV46" s="5">
        <f ca="1">SUM('Latest data'!MG$5:'Latest data'!MG46)</f>
        <v>0</v>
      </c>
      <c r="LW46" s="5">
        <f ca="1">SUM('Latest data'!MH$5:'Latest data'!MH46)</f>
        <v>0</v>
      </c>
      <c r="LX46" s="5">
        <f ca="1">SUM('Latest data'!MI$5:'Latest data'!MI46)</f>
        <v>0</v>
      </c>
      <c r="LY46" s="5">
        <f ca="1">SUM('Latest data'!MJ$5:'Latest data'!MJ46)</f>
        <v>0</v>
      </c>
      <c r="LZ46" s="5">
        <f ca="1">SUM('Latest data'!MK$5:'Latest data'!MK46)</f>
        <v>0</v>
      </c>
      <c r="MA46" s="5">
        <f ca="1">SUM('Latest data'!ML$5:'Latest data'!ML46)</f>
        <v>0</v>
      </c>
      <c r="MB46" s="5">
        <f ca="1">SUM('Latest data'!MM$5:'Latest data'!MM46)</f>
        <v>0</v>
      </c>
      <c r="MC46" s="5">
        <f ca="1">SUM('Latest data'!MN$5:'Latest data'!MN46)</f>
        <v>0</v>
      </c>
      <c r="MD46" s="5">
        <f ca="1">SUM('Latest data'!MO$5:'Latest data'!MO46)</f>
        <v>0</v>
      </c>
      <c r="ME46" s="5">
        <f ca="1">SUM('Latest data'!MP$5:'Latest data'!MP46)</f>
        <v>0</v>
      </c>
      <c r="MF46" s="5">
        <f ca="1">SUM('Latest data'!MQ$5:'Latest data'!MQ46)</f>
        <v>0</v>
      </c>
      <c r="MG46" s="5">
        <f ca="1">SUM('Latest data'!MR$5:'Latest data'!MR46)</f>
        <v>0</v>
      </c>
      <c r="MH46" s="5">
        <f ca="1">SUM('Latest data'!MS$5:'Latest data'!MS46)</f>
        <v>0</v>
      </c>
      <c r="MI46" s="5">
        <f ca="1">SUM('Latest data'!MT$5:'Latest data'!MT46)</f>
        <v>0</v>
      </c>
      <c r="MJ46" s="5">
        <f ca="1">SUM('Latest data'!MU$5:'Latest data'!MU46)</f>
        <v>0</v>
      </c>
      <c r="MK46" s="5">
        <f ca="1">SUM('Latest data'!MV$5:'Latest data'!MV46)</f>
        <v>0</v>
      </c>
      <c r="ML46" s="5">
        <f ca="1">SUM('Latest data'!MW$5:'Latest data'!MW46)</f>
        <v>0</v>
      </c>
      <c r="MM46" s="5">
        <f ca="1">SUM('Latest data'!MX$5:'Latest data'!MX46)</f>
        <v>0</v>
      </c>
      <c r="MN46" s="5">
        <f ca="1">SUM('Latest data'!MY$5:'Latest data'!MY46)</f>
        <v>0</v>
      </c>
      <c r="MO46" s="5">
        <f ca="1">SUM('Latest data'!MZ$5:'Latest data'!MZ46)</f>
        <v>0</v>
      </c>
      <c r="MP46" s="5">
        <f ca="1">SUM('Latest data'!NA$5:'Latest data'!NA46)</f>
        <v>0</v>
      </c>
      <c r="MQ46" s="5">
        <f ca="1">SUM('Latest data'!NB$5:'Latest data'!NB46)</f>
        <v>0</v>
      </c>
      <c r="MR46" s="5">
        <f ca="1">SUM('Latest data'!NC$5:'Latest data'!NC46)</f>
        <v>0</v>
      </c>
      <c r="MS46" s="5">
        <f ca="1">SUM('Latest data'!ND$5:'Latest data'!ND46)</f>
        <v>0</v>
      </c>
      <c r="MT46" s="5">
        <f ca="1">SUM('Latest data'!NE$5:'Latest data'!NE46)</f>
        <v>0</v>
      </c>
      <c r="MU46" s="5">
        <f ca="1">SUM('Latest data'!NF$5:'Latest data'!NF46)</f>
        <v>0</v>
      </c>
      <c r="MV46" s="5">
        <f ca="1">SUM('Latest data'!NG$5:'Latest data'!NG46)</f>
        <v>0</v>
      </c>
      <c r="MW46" s="5">
        <f ca="1">SUM('Latest data'!NH$5:'Latest data'!NH46)</f>
        <v>0</v>
      </c>
      <c r="MX46" s="5">
        <f ca="1">SUM('Latest data'!NI$5:'Latest data'!NI46)</f>
        <v>0</v>
      </c>
      <c r="MY46" s="5">
        <f ca="1">SUM('Latest data'!NJ$5:'Latest data'!NJ46)</f>
        <v>0</v>
      </c>
      <c r="MZ46" s="5">
        <f ca="1">SUM('Latest data'!NK$5:'Latest data'!NK46)</f>
        <v>0</v>
      </c>
      <c r="NA46" s="5">
        <f ca="1">SUM('Latest data'!NL$5:'Latest data'!NL46)</f>
        <v>0</v>
      </c>
      <c r="NB46" s="5">
        <f ca="1">SUM('Latest data'!NM$5:'Latest data'!NM46)</f>
        <v>0</v>
      </c>
      <c r="NC46" s="5">
        <f ca="1">SUM('Latest data'!NN$5:'Latest data'!NN46)</f>
        <v>0</v>
      </c>
      <c r="ND46" s="5">
        <f ca="1">SUM('Latest data'!NO$5:'Latest data'!NO46)</f>
        <v>0</v>
      </c>
      <c r="NE46" s="5">
        <f ca="1">SUM('Latest data'!NP$5:'Latest data'!NP46)</f>
        <v>0</v>
      </c>
      <c r="NF46" s="5">
        <f ca="1">SUM('Latest data'!NQ$5:'Latest data'!NQ46)</f>
        <v>0</v>
      </c>
      <c r="NG46" s="5">
        <f ca="1">SUM('Latest data'!NR$5:'Latest data'!NR46)</f>
        <v>0</v>
      </c>
      <c r="NH46" s="5">
        <f ca="1">SUM('Latest data'!NS$5:'Latest data'!NS46)</f>
        <v>0</v>
      </c>
      <c r="NI46" s="5">
        <f ca="1">SUM('Latest data'!NT$5:'Latest data'!NT46)</f>
        <v>0</v>
      </c>
      <c r="NJ46" s="5">
        <f ca="1">SUM('Latest data'!NU$5:'Latest data'!NU46)</f>
        <v>0</v>
      </c>
      <c r="NK46" s="5">
        <f ca="1">SUM('Latest data'!NV$5:'Latest data'!NV46)</f>
        <v>0</v>
      </c>
      <c r="NL46" s="5">
        <f ca="1">SUM('Latest data'!NW$5:'Latest data'!NW46)</f>
        <v>0</v>
      </c>
      <c r="NM46" s="5">
        <f ca="1">SUM('Latest data'!NX$5:'Latest data'!NX46)</f>
        <v>0</v>
      </c>
      <c r="NN46" s="5">
        <f ca="1">SUM('Latest data'!NY$5:'Latest data'!NY46)</f>
        <v>0</v>
      </c>
      <c r="NO46" s="5">
        <f ca="1">SUM('Latest data'!NZ$5:'Latest data'!NZ46)</f>
        <v>0</v>
      </c>
      <c r="NP46" s="5">
        <f ca="1">SUM('Latest data'!OA$5:'Latest data'!OA46)</f>
        <v>0</v>
      </c>
      <c r="NQ46" s="5">
        <f ca="1">SUM('Latest data'!OB$5:'Latest data'!OB46)</f>
        <v>0</v>
      </c>
      <c r="NR46" s="5">
        <f ca="1">SUM('Latest data'!OC$5:'Latest data'!OC46)</f>
        <v>0</v>
      </c>
      <c r="NS46" s="5">
        <f ca="1">SUM('Latest data'!OD$5:'Latest data'!OD46)</f>
        <v>0</v>
      </c>
      <c r="NT46" s="5">
        <f ca="1">SUM('Latest data'!OE$5:'Latest data'!OE46)</f>
        <v>0</v>
      </c>
      <c r="NU46" s="5">
        <f ca="1">SUM('Latest data'!OF$5:'Latest data'!OF46)</f>
        <v>0</v>
      </c>
      <c r="NV46" s="5">
        <f ca="1">SUM('Latest data'!OG$5:'Latest data'!OG46)</f>
        <v>0</v>
      </c>
      <c r="NW46" s="5">
        <f ca="1">SUM('Latest data'!OH$5:'Latest data'!OH46)</f>
        <v>0</v>
      </c>
      <c r="NX46" s="5">
        <f ca="1">SUM('Latest data'!OI$5:'Latest data'!OI46)</f>
        <v>0</v>
      </c>
      <c r="NY46" s="5">
        <f ca="1">SUM('Latest data'!OJ$5:'Latest data'!OJ46)</f>
        <v>0</v>
      </c>
      <c r="NZ46" s="5">
        <f ca="1">SUM('Latest data'!OK$5:'Latest data'!OK46)</f>
        <v>0</v>
      </c>
      <c r="OA46" s="5">
        <f ca="1">SUM('Latest data'!OL$5:'Latest data'!OL46)</f>
        <v>0</v>
      </c>
      <c r="OB46" s="5">
        <f ca="1">SUM('Latest data'!OM$5:'Latest data'!OM46)</f>
        <v>0</v>
      </c>
      <c r="OC46" s="5">
        <f ca="1">SUM('Latest data'!ON$5:'Latest data'!ON46)</f>
        <v>0</v>
      </c>
      <c r="OD46" s="5">
        <f ca="1">SUM('Latest data'!OO$5:'Latest data'!OO46)</f>
        <v>0</v>
      </c>
      <c r="OE46" s="5">
        <f ca="1">SUM('Latest data'!OP$5:'Latest data'!OP46)</f>
        <v>0</v>
      </c>
      <c r="OF46" s="5">
        <f ca="1">SUM('Latest data'!OQ$5:'Latest data'!OQ46)</f>
        <v>0</v>
      </c>
      <c r="OG46" s="5">
        <f ca="1">SUM('Latest data'!OR$5:'Latest data'!OR46)</f>
        <v>0</v>
      </c>
      <c r="OH46" s="5">
        <f ca="1">SUM('Latest data'!OS$5:'Latest data'!OS46)</f>
        <v>0</v>
      </c>
      <c r="OI46" s="5">
        <f ca="1">SUM('Latest data'!OT$5:'Latest data'!OT46)</f>
        <v>0</v>
      </c>
      <c r="OJ46" s="5">
        <f ca="1">SUM('Latest data'!OU$5:'Latest data'!OU46)</f>
        <v>0</v>
      </c>
      <c r="OK46" s="5">
        <f ca="1">SUM('Latest data'!OV$5:'Latest data'!OV46)</f>
        <v>0</v>
      </c>
      <c r="OL46" s="5">
        <f ca="1">SUM('Latest data'!OW$5:'Latest data'!OW46)</f>
        <v>0</v>
      </c>
      <c r="OM46" s="5">
        <f ca="1">SUM('Latest data'!OX$5:'Latest data'!OX46)</f>
        <v>0</v>
      </c>
      <c r="ON46" s="5">
        <f ca="1">SUM('Latest data'!OY$5:'Latest data'!OY46)</f>
        <v>0</v>
      </c>
      <c r="OO46" s="5">
        <f ca="1">SUM('Latest data'!OZ$5:'Latest data'!OZ46)</f>
        <v>0</v>
      </c>
      <c r="OP46" s="5">
        <f ca="1">SUM('Latest data'!PA$5:'Latest data'!PA46)</f>
        <v>0</v>
      </c>
      <c r="OQ46" s="5">
        <f ca="1">SUM('Latest data'!PB$5:'Latest data'!PB46)</f>
        <v>0</v>
      </c>
      <c r="OR46" s="5">
        <f ca="1">SUM('Latest data'!PC$5:'Latest data'!PC46)</f>
        <v>0</v>
      </c>
      <c r="OS46" s="5">
        <f ca="1">SUM('Latest data'!PD$5:'Latest data'!PD46)</f>
        <v>0</v>
      </c>
      <c r="OT46" s="5">
        <f ca="1">SUM('Latest data'!PE$5:'Latest data'!PE46)</f>
        <v>0</v>
      </c>
      <c r="OU46" s="5">
        <f ca="1">SUM('Latest data'!PF$5:'Latest data'!PF46)</f>
        <v>0</v>
      </c>
      <c r="OV46" s="5">
        <f ca="1">SUM('Latest data'!PG$5:'Latest data'!PG46)</f>
        <v>0</v>
      </c>
      <c r="OW46" s="5">
        <f ca="1">SUM('Latest data'!PH$5:'Latest data'!PH46)</f>
        <v>0</v>
      </c>
      <c r="OX46" s="5">
        <f ca="1">SUM('Latest data'!PI$5:'Latest data'!PI46)</f>
        <v>0</v>
      </c>
      <c r="OY46" s="5">
        <f ca="1">SUM('Latest data'!PJ$5:'Latest data'!PJ46)</f>
        <v>0</v>
      </c>
      <c r="OZ46" s="5">
        <f ca="1">SUM('Latest data'!PK$5:'Latest data'!PK46)</f>
        <v>0</v>
      </c>
      <c r="PA46" s="5">
        <f t="shared" ca="1" si="21"/>
        <v>910</v>
      </c>
      <c r="PF46" s="9"/>
    </row>
    <row r="47" spans="1:422">
      <c r="A47" s="8">
        <f t="shared" si="18"/>
        <v>43872</v>
      </c>
      <c r="B47" s="5">
        <f ca="1">SUM('Latest data'!M$5:'Latest data'!M47)</f>
        <v>13</v>
      </c>
      <c r="C47" s="5">
        <f ca="1">SUM('Latest data'!N$5:'Latest data'!N47)</f>
        <v>2</v>
      </c>
      <c r="D47" s="5">
        <f ca="1">SUM('Latest data'!O$5:'Latest data'!O47)</f>
        <v>3</v>
      </c>
      <c r="E47" s="5">
        <f ca="1">SUM('Latest data'!P$5:'Latest data'!P47)</f>
        <v>13</v>
      </c>
      <c r="F47" s="5">
        <f ca="1">SUM('Latest data'!Q$5:'Latest data'!Q47)</f>
        <v>11</v>
      </c>
      <c r="G47" s="5">
        <f ca="1">SUM('Latest data'!R$5:'Latest data'!R47)</f>
        <v>8</v>
      </c>
      <c r="H47" s="5">
        <f ca="1">SUM('Latest data'!S$5:'Latest data'!S47)</f>
        <v>42696</v>
      </c>
      <c r="I47" s="5">
        <f ca="1">SUM('Latest data'!T$5:'Latest data'!T47)</f>
        <v>0</v>
      </c>
      <c r="J47" s="5">
        <f ca="1">SUM('Latest data'!U$5:'Latest data'!U47)</f>
        <v>0</v>
      </c>
      <c r="K47" s="5">
        <f ca="1">SUM('Latest data'!V$5:'Latest data'!V47)</f>
        <v>1</v>
      </c>
      <c r="L47" s="5">
        <f ca="1">SUM('Latest data'!W$5:'Latest data'!W47)</f>
        <v>0</v>
      </c>
      <c r="M47" s="5">
        <f ca="1">SUM('Latest data'!X$5:'Latest data'!X47)</f>
        <v>7</v>
      </c>
      <c r="N47" s="5">
        <f ca="1">SUM('Latest data'!Y$5:'Latest data'!Y47)</f>
        <v>0</v>
      </c>
      <c r="O47" s="5">
        <f ca="1">SUM('Latest data'!Z$5:'Latest data'!Z47)</f>
        <v>0</v>
      </c>
      <c r="P47" s="5">
        <f ca="1">SUM('Latest data'!AA$5:'Latest data'!AA47)</f>
        <v>2</v>
      </c>
      <c r="Q47" s="5">
        <f ca="1">SUM('Latest data'!AB$5:'Latest data'!AB47)</f>
        <v>0</v>
      </c>
      <c r="R47" s="5">
        <f ca="1">SUM('Latest data'!AC$5:'Latest data'!AC47)</f>
        <v>0</v>
      </c>
      <c r="S47" s="5">
        <f ca="1">SUM('Latest data'!AD$5:'Latest data'!AD47)</f>
        <v>0</v>
      </c>
      <c r="T47" s="5">
        <f ca="1">SUM('Latest data'!AE$5:'Latest data'!AE47)</f>
        <v>0</v>
      </c>
      <c r="U47" s="5">
        <f ca="1">SUM('Latest data'!AF$5:'Latest data'!AF47)</f>
        <v>1</v>
      </c>
      <c r="V47" s="5">
        <f ca="1">SUM('Latest data'!AG$5:'Latest data'!AG47)</f>
        <v>3</v>
      </c>
      <c r="W47" s="5">
        <f ca="1">SUM('Latest data'!AH$5:'Latest data'!AH47)</f>
        <v>28</v>
      </c>
      <c r="X47" s="5">
        <f ca="1">SUM('Latest data'!AI$5:'Latest data'!AI47)</f>
        <v>0</v>
      </c>
      <c r="Y47" s="5">
        <f ca="1">SUM('Latest data'!AJ$5:'Latest data'!AJ47)</f>
        <v>25</v>
      </c>
      <c r="Z47" s="5">
        <f ca="1">SUM('Latest data'!AK$5:'Latest data'!AK47)</f>
        <v>0</v>
      </c>
      <c r="AA47" s="5">
        <f ca="1">SUM('Latest data'!AL$5:'Latest data'!AL47)</f>
        <v>0</v>
      </c>
      <c r="AB47" s="5">
        <f ca="1">SUM('Latest data'!AM$5:'Latest data'!AM47)</f>
        <v>0</v>
      </c>
      <c r="AC47" s="5">
        <f ca="1">SUM('Latest data'!AN$5:'Latest data'!AN47)</f>
        <v>0</v>
      </c>
      <c r="AD47" s="5">
        <f ca="1">SUM('Latest data'!AO$5:'Latest data'!AO47)</f>
        <v>0</v>
      </c>
      <c r="AE47" s="5">
        <f ca="1">SUM('Latest data'!AP$5:'Latest data'!AP47)</f>
        <v>0</v>
      </c>
      <c r="AF47" s="5">
        <f ca="1">SUM('Latest data'!AQ$5:'Latest data'!AQ47)</f>
        <v>14</v>
      </c>
      <c r="AG47" s="5">
        <f ca="1">SUM('Latest data'!AR$5:'Latest data'!AR47)</f>
        <v>0</v>
      </c>
      <c r="AH47" s="5">
        <f ca="1">SUM('Latest data'!AS$5:'Latest data'!AS47)</f>
        <v>0</v>
      </c>
      <c r="AI47" s="5">
        <f ca="1">SUM('Latest data'!AT$5:'Latest data'!AT47)</f>
        <v>0</v>
      </c>
      <c r="AJ47" s="5">
        <f ca="1">SUM('Latest data'!AU$5:'Latest data'!AU47)</f>
        <v>0</v>
      </c>
      <c r="AK47" s="5">
        <f ca="1">SUM('Latest data'!AV$5:'Latest data'!AV47)</f>
        <v>3</v>
      </c>
      <c r="AL47" s="5">
        <f ca="1">SUM('Latest data'!AW$5:'Latest data'!AW47)</f>
        <v>18</v>
      </c>
      <c r="AM47" s="5">
        <f ca="1">SUM('Latest data'!AX$5:'Latest data'!AX47)</f>
        <v>8</v>
      </c>
      <c r="AN47" s="5">
        <f ca="1">SUM('Latest data'!AY$5:'Latest data'!AY47)</f>
        <v>0</v>
      </c>
      <c r="AO47" s="5">
        <f ca="1">SUM('Latest data'!AZ$5:'Latest data'!AZ47)</f>
        <v>0</v>
      </c>
      <c r="AP47" s="5">
        <f ca="1">SUM('Latest data'!BA$5:'Latest data'!BA47)</f>
        <v>0</v>
      </c>
      <c r="AQ47" s="5">
        <f ca="1">SUM('Latest data'!BB$5:'Latest data'!BB47)</f>
        <v>0</v>
      </c>
      <c r="AR47" s="5">
        <f ca="1">SUM('Latest data'!BC$5:'Latest data'!BC47)</f>
        <v>0</v>
      </c>
      <c r="AS47" s="5">
        <f ca="1">SUM('Latest data'!BD$5:'Latest data'!BD47)</f>
        <v>0</v>
      </c>
      <c r="AT47" s="5">
        <f ca="1">SUM('Latest data'!BE$5:'Latest data'!BE47)</f>
        <v>0</v>
      </c>
      <c r="AU47" s="5">
        <f ca="1">SUM('Latest data'!BF$5:'Latest data'!BF47)</f>
        <v>0</v>
      </c>
      <c r="AV47" s="5">
        <f ca="1">SUM('Latest data'!BG$5:'Latest data'!BG47)</f>
        <v>45</v>
      </c>
      <c r="AW47" s="5">
        <f ca="1">SUM('Latest data'!BH$5:'Latest data'!BH47)</f>
        <v>1</v>
      </c>
      <c r="AX47" s="5">
        <f ca="1">SUM('Latest data'!BI$5:'Latest data'!BI47)</f>
        <v>0</v>
      </c>
      <c r="AY47" s="5">
        <f ca="1">SUM('Latest data'!BJ$5:'Latest data'!BJ47)</f>
        <v>32</v>
      </c>
      <c r="AZ47" s="5">
        <f ca="1">SUM('Latest data'!BK$5:'Latest data'!BK47)</f>
        <v>0</v>
      </c>
      <c r="BA47" s="5">
        <f ca="1">SUM('Latest data'!BL$5:'Latest data'!BL47)</f>
        <v>0</v>
      </c>
      <c r="BB47" s="5">
        <f ca="1">SUM('Latest data'!BM$5:'Latest data'!BM47)</f>
        <v>0</v>
      </c>
      <c r="BC47" s="5">
        <f ca="1">SUM('Latest data'!BN$5:'Latest data'!BN47)</f>
        <v>0</v>
      </c>
      <c r="BD47" s="5">
        <f ca="1">SUM('Latest data'!BO$5:'Latest data'!BO47)</f>
        <v>0</v>
      </c>
      <c r="BE47" s="5">
        <f ca="1">SUM('Latest data'!BP$5:'Latest data'!BP47)</f>
        <v>0</v>
      </c>
      <c r="BF47" s="5">
        <f ca="1">SUM('Latest data'!BQ$5:'Latest data'!BQ47)</f>
        <v>0</v>
      </c>
      <c r="BG47" s="5">
        <f ca="1">SUM('Latest data'!BR$5:'Latest data'!BR47)</f>
        <v>0</v>
      </c>
      <c r="BH47" s="5">
        <f ca="1">SUM('Latest data'!BS$5:'Latest data'!BS47)</f>
        <v>0</v>
      </c>
      <c r="BI47" s="5">
        <f ca="1">SUM('Latest data'!BT$5:'Latest data'!BT47)</f>
        <v>0</v>
      </c>
      <c r="BJ47" s="5">
        <f ca="1">SUM('Latest data'!BU$5:'Latest data'!BU47)</f>
        <v>0</v>
      </c>
      <c r="BK47" s="5">
        <f ca="1">SUM('Latest data'!BV$5:'Latest data'!BV47)</f>
        <v>0</v>
      </c>
      <c r="BL47" s="5">
        <f ca="1">SUM('Latest data'!BW$5:'Latest data'!BW47)</f>
        <v>0</v>
      </c>
      <c r="BM47" s="5">
        <f ca="1">SUM('Latest data'!BX$5:'Latest data'!BX47)</f>
        <v>0</v>
      </c>
      <c r="BN47" s="5">
        <f ca="1">SUM('Latest data'!BY$5:'Latest data'!BY47)</f>
        <v>0</v>
      </c>
      <c r="BO47" s="5">
        <f ca="1">SUM('Latest data'!BZ$5:'Latest data'!BZ47)</f>
        <v>0</v>
      </c>
      <c r="BP47" s="5">
        <f ca="1">SUM('Latest data'!CA$5:'Latest data'!CA47)</f>
        <v>0</v>
      </c>
      <c r="BQ47" s="5">
        <f ca="1">SUM('Latest data'!CB$5:'Latest data'!CB47)</f>
        <v>0</v>
      </c>
      <c r="BR47" s="5">
        <f ca="1">SUM('Latest data'!CC$5:'Latest data'!CC47)</f>
        <v>0</v>
      </c>
      <c r="BS47" s="5">
        <f ca="1">SUM('Latest data'!CD$5:'Latest data'!CD47)</f>
        <v>0</v>
      </c>
      <c r="BT47" s="5">
        <f ca="1">SUM('Latest data'!CE$5:'Latest data'!CE47)</f>
        <v>0</v>
      </c>
      <c r="BU47" s="5">
        <f ca="1">SUM('Latest data'!CF$5:'Latest data'!CF47)</f>
        <v>0</v>
      </c>
      <c r="BV47" s="5">
        <f ca="1">SUM('Latest data'!CG$5:'Latest data'!CG47)</f>
        <v>0</v>
      </c>
      <c r="BW47" s="5">
        <f ca="1">SUM('Latest data'!CH$5:'Latest data'!CH47)</f>
        <v>0</v>
      </c>
      <c r="BX47" s="5">
        <f ca="1">SUM('Latest data'!CI$5:'Latest data'!CI47)</f>
        <v>0</v>
      </c>
      <c r="BY47" s="5">
        <f ca="1">SUM('Latest data'!CJ$5:'Latest data'!CJ47)</f>
        <v>0</v>
      </c>
      <c r="BZ47" s="5">
        <f ca="1">SUM('Latest data'!CK$5:'Latest data'!CK47)</f>
        <v>0</v>
      </c>
      <c r="CA47" s="5">
        <f ca="1">SUM('Latest data'!CL$5:'Latest data'!CL47)</f>
        <v>0</v>
      </c>
      <c r="CB47" s="5">
        <f ca="1">SUM('Latest data'!CM$5:'Latest data'!CM47)</f>
        <v>0</v>
      </c>
      <c r="CC47" s="5">
        <f ca="1">SUM('Latest data'!CN$5:'Latest data'!CN47)</f>
        <v>0</v>
      </c>
      <c r="CD47" s="5">
        <f ca="1">SUM('Latest data'!CO$5:'Latest data'!CO47)</f>
        <v>0</v>
      </c>
      <c r="CE47" s="5">
        <f ca="1">SUM('Latest data'!CP$5:'Latest data'!CP47)</f>
        <v>0</v>
      </c>
      <c r="CF47" s="5">
        <f ca="1">SUM('Latest data'!CQ$5:'Latest data'!CQ47)</f>
        <v>135</v>
      </c>
      <c r="CG47" s="5">
        <f ca="1">SUM('Latest data'!CR$5:'Latest data'!CR47)</f>
        <v>0</v>
      </c>
      <c r="CH47" s="5">
        <f ca="1">SUM('Latest data'!CS$5:'Latest data'!CS47)</f>
        <v>0</v>
      </c>
      <c r="CI47" s="5">
        <f ca="1">SUM('Latest data'!CT$5:'Latest data'!CT47)</f>
        <v>0</v>
      </c>
      <c r="CJ47" s="5">
        <f ca="1">SUM('Latest data'!CU$5:'Latest data'!CU47)</f>
        <v>0</v>
      </c>
      <c r="CK47" s="5">
        <f ca="1">SUM('Latest data'!CV$5:'Latest data'!CV47)</f>
        <v>0</v>
      </c>
      <c r="CL47" s="5">
        <f ca="1">SUM('Latest data'!CW$5:'Latest data'!CW47)</f>
        <v>0</v>
      </c>
      <c r="CM47" s="5">
        <f ca="1">SUM('Latest data'!CX$5:'Latest data'!CX47)</f>
        <v>0</v>
      </c>
      <c r="CN47" s="5">
        <f ca="1">SUM('Latest data'!CY$5:'Latest data'!CY47)</f>
        <v>0</v>
      </c>
      <c r="CO47" s="5">
        <f ca="1">SUM('Latest data'!CZ$5:'Latest data'!CZ47)</f>
        <v>0</v>
      </c>
      <c r="CP47" s="5">
        <f ca="1">SUM('Latest data'!DA$5:'Latest data'!DA47)</f>
        <v>0</v>
      </c>
      <c r="CQ47" s="5">
        <f ca="1">SUM('Latest data'!DB$5:'Latest data'!DB47)</f>
        <v>0</v>
      </c>
      <c r="CR47" s="5">
        <f ca="1">SUM('Latest data'!DC$5:'Latest data'!DC47)</f>
        <v>0</v>
      </c>
      <c r="CS47" s="5">
        <f ca="1">SUM('Latest data'!DD$5:'Latest data'!DD47)</f>
        <v>0</v>
      </c>
      <c r="CT47" s="5">
        <f ca="1">SUM('Latest data'!DE$5:'Latest data'!DE47)</f>
        <v>0</v>
      </c>
      <c r="CU47" s="5">
        <f ca="1">SUM('Latest data'!DF$5:'Latest data'!DF47)</f>
        <v>0</v>
      </c>
      <c r="CV47" s="5">
        <f ca="1">SUM('Latest data'!DG$5:'Latest data'!DG47)</f>
        <v>18</v>
      </c>
      <c r="CW47" s="5">
        <f ca="1">SUM('Latest data'!DH$5:'Latest data'!DH47)</f>
        <v>0</v>
      </c>
      <c r="CX47" s="5">
        <f ca="1">SUM('Latest data'!DI$5:'Latest data'!DI47)</f>
        <v>0</v>
      </c>
      <c r="CY47" s="5">
        <f ca="1">SUM('Latest data'!DJ$5:'Latest data'!DJ47)</f>
        <v>0</v>
      </c>
      <c r="CZ47" s="5">
        <f ca="1">SUM('Latest data'!DK$5:'Latest data'!DK47)</f>
        <v>0</v>
      </c>
      <c r="DA47" s="5">
        <f ca="1">SUM('Latest data'!DL$5:'Latest data'!DL47)</f>
        <v>0</v>
      </c>
      <c r="DB47" s="5">
        <f ca="1">SUM('Latest data'!DM$5:'Latest data'!DM47)</f>
        <v>0</v>
      </c>
      <c r="DC47" s="5">
        <f ca="1">SUM('Latest data'!DN$5:'Latest data'!DN47)</f>
        <v>0</v>
      </c>
      <c r="DD47" s="5">
        <f ca="1">SUM('Latest data'!DO$5:'Latest data'!DO47)</f>
        <v>0</v>
      </c>
      <c r="DE47" s="5">
        <f ca="1">SUM('Latest data'!DP$5:'Latest data'!DP47)</f>
        <v>0</v>
      </c>
      <c r="DF47" s="5">
        <f ca="1">SUM('Latest data'!DQ$5:'Latest data'!DQ47)</f>
        <v>0</v>
      </c>
      <c r="DG47" s="5">
        <f ca="1">SUM('Latest data'!DR$5:'Latest data'!DR47)</f>
        <v>0</v>
      </c>
      <c r="DH47" s="5">
        <f ca="1">SUM('Latest data'!DS$5:'Latest data'!DS47)</f>
        <v>15</v>
      </c>
      <c r="DI47" s="5">
        <f ca="1">SUM('Latest data'!DT$5:'Latest data'!DT47)</f>
        <v>0</v>
      </c>
      <c r="DJ47" s="5">
        <f ca="1">SUM('Latest data'!DU$5:'Latest data'!DU47)</f>
        <v>0</v>
      </c>
      <c r="DK47" s="5">
        <f ca="1">SUM('Latest data'!DV$5:'Latest data'!DV47)</f>
        <v>1</v>
      </c>
      <c r="DL47" s="5">
        <f ca="1">SUM('Latest data'!DW$5:'Latest data'!DW47)</f>
        <v>0</v>
      </c>
      <c r="DM47" s="5">
        <f ca="1">SUM('Latest data'!DX$5:'Latest data'!DX47)</f>
        <v>0</v>
      </c>
      <c r="DN47" s="5">
        <f ca="1">SUM('Latest data'!DY$5:'Latest data'!DY47)</f>
        <v>0</v>
      </c>
      <c r="DO47" s="5">
        <f ca="1">SUM('Latest data'!DZ$5:'Latest data'!DZ47)</f>
        <v>0</v>
      </c>
      <c r="DP47" s="5">
        <f ca="1">SUM('Latest data'!EA$5:'Latest data'!EA47)</f>
        <v>0</v>
      </c>
      <c r="DQ47" s="5">
        <f ca="1">SUM('Latest data'!EB$5:'Latest data'!EB47)</f>
        <v>0</v>
      </c>
      <c r="DR47" s="5">
        <f ca="1">SUM('Latest data'!EC$5:'Latest data'!EC47)</f>
        <v>0</v>
      </c>
      <c r="DS47" s="5">
        <f ca="1">SUM('Latest data'!ED$5:'Latest data'!ED47)</f>
        <v>0</v>
      </c>
      <c r="DT47" s="5">
        <f ca="1">SUM('Latest data'!EE$5:'Latest data'!EE47)</f>
        <v>0</v>
      </c>
      <c r="DU47" s="5">
        <f ca="1">SUM('Latest data'!EF$5:'Latest data'!EF47)</f>
        <v>0</v>
      </c>
      <c r="DV47" s="5">
        <f ca="1">SUM('Latest data'!EG$5:'Latest data'!EG47)</f>
        <v>0</v>
      </c>
      <c r="DW47" s="5">
        <f ca="1">SUM('Latest data'!EH$5:'Latest data'!EH47)</f>
        <v>0</v>
      </c>
      <c r="DX47" s="5">
        <f ca="1">SUM('Latest data'!EI$5:'Latest data'!EI47)</f>
        <v>0</v>
      </c>
      <c r="DY47" s="5">
        <f ca="1">SUM('Latest data'!EJ$5:'Latest data'!EJ47)</f>
        <v>1</v>
      </c>
      <c r="DZ47" s="5">
        <f ca="1">SUM('Latest data'!EK$5:'Latest data'!EK47)</f>
        <v>0</v>
      </c>
      <c r="EA47" s="5">
        <f ca="1">SUM('Latest data'!EL$5:'Latest data'!EL47)</f>
        <v>0</v>
      </c>
      <c r="EB47" s="5">
        <f ca="1">SUM('Latest data'!EM$5:'Latest data'!EM47)</f>
        <v>0</v>
      </c>
      <c r="EC47" s="5">
        <f ca="1">SUM('Latest data'!EN$5:'Latest data'!EN47)</f>
        <v>0</v>
      </c>
      <c r="ED47" s="5">
        <f ca="1">SUM('Latest data'!EO$5:'Latest data'!EO47)</f>
        <v>0</v>
      </c>
      <c r="EE47" s="5">
        <f ca="1">SUM('Latest data'!EP$5:'Latest data'!EP47)</f>
        <v>0</v>
      </c>
      <c r="EF47" s="5">
        <f ca="1">SUM('Latest data'!EQ$5:'Latest data'!EQ47)</f>
        <v>0</v>
      </c>
      <c r="EG47" s="5">
        <f ca="1">SUM('Latest data'!ER$5:'Latest data'!ER47)</f>
        <v>0</v>
      </c>
      <c r="EH47" s="5">
        <f ca="1">SUM('Latest data'!ES$5:'Latest data'!ES47)</f>
        <v>0</v>
      </c>
      <c r="EI47" s="5">
        <f ca="1">SUM('Latest data'!ET$5:'Latest data'!ET47)</f>
        <v>0</v>
      </c>
      <c r="EJ47" s="5">
        <f ca="1">SUM('Latest data'!EU$5:'Latest data'!EU47)</f>
        <v>0</v>
      </c>
      <c r="EK47" s="5">
        <f ca="1">SUM('Latest data'!EV$5:'Latest data'!EV47)</f>
        <v>0</v>
      </c>
      <c r="EL47" s="5">
        <f ca="1">SUM('Latest data'!EW$5:'Latest data'!EW47)</f>
        <v>0</v>
      </c>
      <c r="EM47" s="5">
        <f ca="1">SUM('Latest data'!EX$5:'Latest data'!EX47)</f>
        <v>0</v>
      </c>
      <c r="EN47" s="5">
        <f ca="1">SUM('Latest data'!EY$5:'Latest data'!EY47)</f>
        <v>0</v>
      </c>
      <c r="EO47" s="5">
        <f ca="1">SUM('Latest data'!EZ$5:'Latest data'!EZ47)</f>
        <v>0</v>
      </c>
      <c r="EP47" s="5">
        <f ca="1">SUM('Latest data'!FA$5:'Latest data'!FA47)</f>
        <v>0</v>
      </c>
      <c r="EQ47" s="5">
        <f ca="1">SUM('Latest data'!FB$5:'Latest data'!FB47)</f>
        <v>0</v>
      </c>
      <c r="ER47" s="5">
        <f ca="1">SUM('Latest data'!FC$5:'Latest data'!FC47)</f>
        <v>0</v>
      </c>
      <c r="ES47" s="5">
        <f ca="1">SUM('Latest data'!FD$5:'Latest data'!FD47)</f>
        <v>0</v>
      </c>
      <c r="ET47" s="5">
        <f ca="1">SUM('Latest data'!FE$5:'Latest data'!FE47)</f>
        <v>0</v>
      </c>
      <c r="EU47" s="5">
        <f ca="1">SUM('Latest data'!FF$5:'Latest data'!FF47)</f>
        <v>0</v>
      </c>
      <c r="EV47" s="5">
        <f ca="1">SUM('Latest data'!FG$5:'Latest data'!FG47)</f>
        <v>0</v>
      </c>
      <c r="EW47" s="5">
        <f ca="1">SUM('Latest data'!FH$5:'Latest data'!FH47)</f>
        <v>0</v>
      </c>
      <c r="EX47" s="5">
        <f ca="1">SUM('Latest data'!FI$5:'Latest data'!FI47)</f>
        <v>0</v>
      </c>
      <c r="EY47" s="5">
        <f ca="1">SUM('Latest data'!FJ$5:'Latest data'!FJ47)</f>
        <v>0</v>
      </c>
      <c r="EZ47" s="5">
        <f ca="1">SUM('Latest data'!FK$5:'Latest data'!FK47)</f>
        <v>0</v>
      </c>
      <c r="FA47" s="5">
        <f ca="1">SUM('Latest data'!FL$5:'Latest data'!FL47)</f>
        <v>0</v>
      </c>
      <c r="FB47" s="5">
        <f ca="1">SUM('Latest data'!FM$5:'Latest data'!FM47)</f>
        <v>0</v>
      </c>
      <c r="FC47" s="5">
        <f ca="1">SUM('Latest data'!FN$5:'Latest data'!FN47)</f>
        <v>0</v>
      </c>
      <c r="FD47" s="5">
        <f ca="1">SUM('Latest data'!FO$5:'Latest data'!FO47)</f>
        <v>0</v>
      </c>
      <c r="FE47" s="5">
        <f ca="1">SUM('Latest data'!FP$5:'Latest data'!FP47)</f>
        <v>0</v>
      </c>
      <c r="FF47" s="5">
        <f ca="1">SUM('Latest data'!FQ$5:'Latest data'!FQ47)</f>
        <v>0</v>
      </c>
      <c r="FG47" s="5">
        <f ca="1">SUM('Latest data'!FR$5:'Latest data'!FR47)</f>
        <v>0</v>
      </c>
      <c r="FH47" s="5">
        <f ca="1">SUM('Latest data'!FS$5:'Latest data'!FS47)</f>
        <v>0</v>
      </c>
      <c r="FI47" s="5">
        <f ca="1">SUM('Latest data'!FT$5:'Latest data'!FT47)</f>
        <v>0</v>
      </c>
      <c r="FJ47" s="5">
        <f ca="1">SUM('Latest data'!FU$5:'Latest data'!FU47)</f>
        <v>0</v>
      </c>
      <c r="FK47" s="5">
        <f ca="1">SUM('Latest data'!FV$5:'Latest data'!FV47)</f>
        <v>0</v>
      </c>
      <c r="FL47" s="5">
        <f ca="1">SUM('Latest data'!FW$5:'Latest data'!FW47)</f>
        <v>0</v>
      </c>
      <c r="FM47" s="5">
        <f ca="1">SUM('Latest data'!FX$5:'Latest data'!FX47)</f>
        <v>0</v>
      </c>
      <c r="FN47" s="5">
        <f ca="1">SUM('Latest data'!FY$5:'Latest data'!FY47)</f>
        <v>0</v>
      </c>
      <c r="FO47" s="5">
        <f ca="1">SUM('Latest data'!FZ$5:'Latest data'!FZ47)</f>
        <v>0</v>
      </c>
      <c r="FP47" s="5">
        <f ca="1">SUM('Latest data'!GA$5:'Latest data'!GA47)</f>
        <v>0</v>
      </c>
      <c r="FQ47" s="5">
        <f ca="1">SUM('Latest data'!GB$5:'Latest data'!GB47)</f>
        <v>0</v>
      </c>
      <c r="FR47" s="5">
        <f ca="1">SUM('Latest data'!GC$5:'Latest data'!GC47)</f>
        <v>0</v>
      </c>
      <c r="FS47" s="5">
        <f ca="1">SUM('Latest data'!GD$5:'Latest data'!GD47)</f>
        <v>0</v>
      </c>
      <c r="FT47" s="5">
        <f ca="1">SUM('Latest data'!GE$5:'Latest data'!GE47)</f>
        <v>1</v>
      </c>
      <c r="FU47" s="5">
        <f ca="1">SUM('Latest data'!GF$5:'Latest data'!GF47)</f>
        <v>0</v>
      </c>
      <c r="FV47" s="5">
        <f ca="1">SUM('Latest data'!GG$5:'Latest data'!GG47)</f>
        <v>0</v>
      </c>
      <c r="FW47" s="5">
        <f ca="1">SUM('Latest data'!GH$5:'Latest data'!GH47)</f>
        <v>0</v>
      </c>
      <c r="FX47" s="5">
        <f ca="1">SUM('Latest data'!GI$5:'Latest data'!GI47)</f>
        <v>0</v>
      </c>
      <c r="FY47" s="5">
        <f ca="1">SUM('Latest data'!GJ$5:'Latest data'!GJ47)</f>
        <v>0</v>
      </c>
      <c r="FZ47" s="5">
        <f ca="1">SUM('Latest data'!GK$5:'Latest data'!GK47)</f>
        <v>0</v>
      </c>
      <c r="GA47" s="5">
        <f ca="1">SUM('Latest data'!GL$5:'Latest data'!GL47)</f>
        <v>0</v>
      </c>
      <c r="GB47" s="5">
        <f ca="1">SUM('Latest data'!GM$5:'Latest data'!GM47)</f>
        <v>0</v>
      </c>
      <c r="GC47" s="5">
        <f ca="1">SUM('Latest data'!GN$5:'Latest data'!GN47)</f>
        <v>0</v>
      </c>
      <c r="GD47" s="5">
        <f ca="1">SUM('Latest data'!GO$5:'Latest data'!GO47)</f>
        <v>0</v>
      </c>
      <c r="GE47" s="5">
        <f ca="1">SUM('Latest data'!GP$5:'Latest data'!GP47)</f>
        <v>0</v>
      </c>
      <c r="GF47" s="5">
        <f ca="1">SUM('Latest data'!GQ$5:'Latest data'!GQ47)</f>
        <v>0</v>
      </c>
      <c r="GG47" s="5">
        <f ca="1">SUM('Latest data'!GR$5:'Latest data'!GR47)</f>
        <v>0</v>
      </c>
      <c r="GH47" s="5">
        <f ca="1">SUM('Latest data'!GS$5:'Latest data'!GS47)</f>
        <v>0</v>
      </c>
      <c r="GI47" s="5">
        <f ca="1">SUM('Latest data'!GT$5:'Latest data'!GT47)</f>
        <v>0</v>
      </c>
      <c r="GJ47" s="5">
        <f ca="1">SUM('Latest data'!GU$5:'Latest data'!GU47)</f>
        <v>0</v>
      </c>
      <c r="GK47" s="5">
        <f ca="1">SUM('Latest data'!GV$5:'Latest data'!GV47)</f>
        <v>0</v>
      </c>
      <c r="GL47" s="5">
        <f ca="1">SUM('Latest data'!GW$5:'Latest data'!GW47)</f>
        <v>0</v>
      </c>
      <c r="GM47" s="5">
        <f ca="1">SUM('Latest data'!GX$5:'Latest data'!GX47)</f>
        <v>0</v>
      </c>
      <c r="GN47" s="5">
        <f ca="1">SUM('Latest data'!GY$5:'Latest data'!GY47)</f>
        <v>0</v>
      </c>
      <c r="GO47" s="5">
        <f ca="1">SUM('Latest data'!GZ$5:'Latest data'!GZ47)</f>
        <v>0</v>
      </c>
      <c r="GP47" s="5">
        <f ca="1">SUM('Latest data'!HA$5:'Latest data'!HA47)</f>
        <v>0</v>
      </c>
      <c r="GQ47" s="5">
        <f ca="1">SUM('Latest data'!HB$5:'Latest data'!HB47)</f>
        <v>0</v>
      </c>
      <c r="GR47" s="5">
        <f ca="1">SUM('Latest data'!HC$5:'Latest data'!HC47)</f>
        <v>0</v>
      </c>
      <c r="GS47" s="5">
        <f ca="1">SUM('Latest data'!HD$5:'Latest data'!HD47)</f>
        <v>0</v>
      </c>
      <c r="GT47" s="5">
        <f ca="1">SUM('Latest data'!HE$5:'Latest data'!HE47)</f>
        <v>0</v>
      </c>
      <c r="GU47" s="5">
        <f ca="1">SUM('Latest data'!HF$5:'Latest data'!HF47)</f>
        <v>0</v>
      </c>
      <c r="GV47" s="5">
        <f ca="1">SUM('Latest data'!HG$5:'Latest data'!HG47)</f>
        <v>0</v>
      </c>
      <c r="GW47" s="5">
        <f ca="1">SUM('Latest data'!HH$5:'Latest data'!HH47)</f>
        <v>0</v>
      </c>
      <c r="GX47" s="5">
        <f ca="1">SUM('Latest data'!HI$5:'Latest data'!HI47)</f>
        <v>0</v>
      </c>
      <c r="GY47" s="5">
        <f ca="1">SUM('Latest data'!HJ$5:'Latest data'!HJ47)</f>
        <v>0</v>
      </c>
      <c r="GZ47" s="5">
        <f t="shared" ca="1" si="19"/>
        <v>43105</v>
      </c>
      <c r="HB47" s="8">
        <f t="shared" si="20"/>
        <v>43872</v>
      </c>
      <c r="HC47" s="5">
        <f ca="1">SUM('Latest data'!HN$5:'Latest data'!HN47)</f>
        <v>0</v>
      </c>
      <c r="HD47" s="5">
        <f ca="1">SUM('Latest data'!HO$5:'Latest data'!HO47)</f>
        <v>0</v>
      </c>
      <c r="HE47" s="5">
        <f ca="1">SUM('Latest data'!HP$5:'Latest data'!HP47)</f>
        <v>0</v>
      </c>
      <c r="HF47" s="5">
        <f ca="1">SUM('Latest data'!HQ$5:'Latest data'!HQ47)</f>
        <v>0</v>
      </c>
      <c r="HG47" s="5">
        <f ca="1">SUM('Latest data'!HR$5:'Latest data'!HR47)</f>
        <v>0</v>
      </c>
      <c r="HH47" s="5">
        <f ca="1">SUM('Latest data'!HS$5:'Latest data'!HS47)</f>
        <v>0</v>
      </c>
      <c r="HI47" s="5">
        <f ca="1">SUM('Latest data'!HT$5:'Latest data'!HT47)</f>
        <v>1017</v>
      </c>
      <c r="HJ47" s="5">
        <f ca="1">SUM('Latest data'!HU$5:'Latest data'!HU47)</f>
        <v>0</v>
      </c>
      <c r="HK47" s="5">
        <f ca="1">SUM('Latest data'!HV$5:'Latest data'!HV47)</f>
        <v>0</v>
      </c>
      <c r="HL47" s="5">
        <f ca="1">SUM('Latest data'!HW$5:'Latest data'!HW47)</f>
        <v>0</v>
      </c>
      <c r="HM47" s="5">
        <f ca="1">SUM('Latest data'!HX$5:'Latest data'!HX47)</f>
        <v>0</v>
      </c>
      <c r="HN47" s="5">
        <f ca="1">SUM('Latest data'!HY$5:'Latest data'!HY47)</f>
        <v>0</v>
      </c>
      <c r="HO47" s="5">
        <f ca="1">SUM('Latest data'!HZ$5:'Latest data'!HZ47)</f>
        <v>0</v>
      </c>
      <c r="HP47" s="5">
        <f ca="1">SUM('Latest data'!IA$5:'Latest data'!IA47)</f>
        <v>0</v>
      </c>
      <c r="HQ47" s="5">
        <f ca="1">SUM('Latest data'!IB$5:'Latest data'!IB47)</f>
        <v>0</v>
      </c>
      <c r="HR47" s="5">
        <f ca="1">SUM('Latest data'!IC$5:'Latest data'!IC47)</f>
        <v>0</v>
      </c>
      <c r="HS47" s="5">
        <f ca="1">SUM('Latest data'!ID$5:'Latest data'!ID47)</f>
        <v>0</v>
      </c>
      <c r="HT47" s="5">
        <f ca="1">SUM('Latest data'!IE$5:'Latest data'!IE47)</f>
        <v>0</v>
      </c>
      <c r="HU47" s="5">
        <f ca="1">SUM('Latest data'!IF$5:'Latest data'!IF47)</f>
        <v>0</v>
      </c>
      <c r="HV47" s="5">
        <f ca="1">SUM('Latest data'!IG$5:'Latest data'!IG47)</f>
        <v>0</v>
      </c>
      <c r="HW47" s="5">
        <f ca="1">SUM('Latest data'!IH$5:'Latest data'!IH47)</f>
        <v>0</v>
      </c>
      <c r="HX47" s="5">
        <f ca="1">SUM('Latest data'!II$5:'Latest data'!II47)</f>
        <v>0</v>
      </c>
      <c r="HY47" s="5">
        <f ca="1">SUM('Latest data'!IJ$5:'Latest data'!IJ47)</f>
        <v>0</v>
      </c>
      <c r="HZ47" s="5">
        <f ca="1">SUM('Latest data'!IK$5:'Latest data'!IK47)</f>
        <v>0</v>
      </c>
      <c r="IA47" s="5">
        <f ca="1">SUM('Latest data'!IL$5:'Latest data'!IL47)</f>
        <v>0</v>
      </c>
      <c r="IB47" s="5">
        <f ca="1">SUM('Latest data'!IM$5:'Latest data'!IM47)</f>
        <v>0</v>
      </c>
      <c r="IC47" s="5">
        <f ca="1">SUM('Latest data'!IN$5:'Latest data'!IN47)</f>
        <v>0</v>
      </c>
      <c r="ID47" s="5">
        <f ca="1">SUM('Latest data'!IO$5:'Latest data'!IO47)</f>
        <v>0</v>
      </c>
      <c r="IE47" s="5">
        <f ca="1">SUM('Latest data'!IP$5:'Latest data'!IP47)</f>
        <v>0</v>
      </c>
      <c r="IF47" s="5">
        <f ca="1">SUM('Latest data'!IQ$5:'Latest data'!IQ47)</f>
        <v>0</v>
      </c>
      <c r="IG47" s="5">
        <f ca="1">SUM('Latest data'!IR$5:'Latest data'!IR47)</f>
        <v>0</v>
      </c>
      <c r="IH47" s="5">
        <f ca="1">SUM('Latest data'!IS$5:'Latest data'!IS47)</f>
        <v>0</v>
      </c>
      <c r="II47" s="5">
        <f ca="1">SUM('Latest data'!IT$5:'Latest data'!IT47)</f>
        <v>0</v>
      </c>
      <c r="IJ47" s="5">
        <f ca="1">SUM('Latest data'!IU$5:'Latest data'!IU47)</f>
        <v>0</v>
      </c>
      <c r="IK47" s="5">
        <f ca="1">SUM('Latest data'!IV$5:'Latest data'!IV47)</f>
        <v>0</v>
      </c>
      <c r="IL47" s="5">
        <f ca="1">SUM('Latest data'!IW$5:'Latest data'!IW47)</f>
        <v>1</v>
      </c>
      <c r="IM47" s="5">
        <f ca="1">SUM('Latest data'!IX$5:'Latest data'!IX47)</f>
        <v>0</v>
      </c>
      <c r="IN47" s="5">
        <f ca="1">SUM('Latest data'!IY$5:'Latest data'!IY47)</f>
        <v>0</v>
      </c>
      <c r="IO47" s="5">
        <f ca="1">SUM('Latest data'!IZ$5:'Latest data'!IZ47)</f>
        <v>0</v>
      </c>
      <c r="IP47" s="5">
        <f ca="1">SUM('Latest data'!JA$5:'Latest data'!JA47)</f>
        <v>0</v>
      </c>
      <c r="IQ47" s="5">
        <f ca="1">SUM('Latest data'!JB$5:'Latest data'!JB47)</f>
        <v>0</v>
      </c>
      <c r="IR47" s="5">
        <f ca="1">SUM('Latest data'!JC$5:'Latest data'!JC47)</f>
        <v>0</v>
      </c>
      <c r="IS47" s="5">
        <f ca="1">SUM('Latest data'!JD$5:'Latest data'!JD47)</f>
        <v>0</v>
      </c>
      <c r="IT47" s="5">
        <f ca="1">SUM('Latest data'!JE$5:'Latest data'!JE47)</f>
        <v>0</v>
      </c>
      <c r="IU47" s="5">
        <f ca="1">SUM('Latest data'!JF$5:'Latest data'!JF47)</f>
        <v>0</v>
      </c>
      <c r="IV47" s="5">
        <f ca="1">SUM('Latest data'!JG$5:'Latest data'!JG47)</f>
        <v>0</v>
      </c>
      <c r="IW47" s="5">
        <f ca="1">SUM('Latest data'!JH$5:'Latest data'!JH47)</f>
        <v>0</v>
      </c>
      <c r="IX47" s="5">
        <f ca="1">SUM('Latest data'!JI$5:'Latest data'!JI47)</f>
        <v>0</v>
      </c>
      <c r="IY47" s="5">
        <f ca="1">SUM('Latest data'!JJ$5:'Latest data'!JJ47)</f>
        <v>0</v>
      </c>
      <c r="IZ47" s="5">
        <f ca="1">SUM('Latest data'!JK$5:'Latest data'!JK47)</f>
        <v>0</v>
      </c>
      <c r="JA47" s="5">
        <f ca="1">SUM('Latest data'!JL$5:'Latest data'!JL47)</f>
        <v>0</v>
      </c>
      <c r="JB47" s="5">
        <f ca="1">SUM('Latest data'!JM$5:'Latest data'!JM47)</f>
        <v>0</v>
      </c>
      <c r="JC47" s="5">
        <f ca="1">SUM('Latest data'!JN$5:'Latest data'!JN47)</f>
        <v>0</v>
      </c>
      <c r="JD47" s="5">
        <f ca="1">SUM('Latest data'!JO$5:'Latest data'!JO47)</f>
        <v>0</v>
      </c>
      <c r="JE47" s="5">
        <f ca="1">SUM('Latest data'!JP$5:'Latest data'!JP47)</f>
        <v>0</v>
      </c>
      <c r="JF47" s="5">
        <f ca="1">SUM('Latest data'!JQ$5:'Latest data'!JQ47)</f>
        <v>0</v>
      </c>
      <c r="JG47" s="5">
        <f ca="1">SUM('Latest data'!JR$5:'Latest data'!JR47)</f>
        <v>0</v>
      </c>
      <c r="JH47" s="5">
        <f ca="1">SUM('Latest data'!JS$5:'Latest data'!JS47)</f>
        <v>0</v>
      </c>
      <c r="JI47" s="5">
        <f ca="1">SUM('Latest data'!JT$5:'Latest data'!JT47)</f>
        <v>0</v>
      </c>
      <c r="JJ47" s="5">
        <f ca="1">SUM('Latest data'!JU$5:'Latest data'!JU47)</f>
        <v>0</v>
      </c>
      <c r="JK47" s="5">
        <f ca="1">SUM('Latest data'!JV$5:'Latest data'!JV47)</f>
        <v>0</v>
      </c>
      <c r="JL47" s="5">
        <f ca="1">SUM('Latest data'!JW$5:'Latest data'!JW47)</f>
        <v>0</v>
      </c>
      <c r="JM47" s="5">
        <f ca="1">SUM('Latest data'!JX$5:'Latest data'!JX47)</f>
        <v>0</v>
      </c>
      <c r="JN47" s="5">
        <f ca="1">SUM('Latest data'!JY$5:'Latest data'!JY47)</f>
        <v>0</v>
      </c>
      <c r="JO47" s="5">
        <f ca="1">SUM('Latest data'!JZ$5:'Latest data'!JZ47)</f>
        <v>0</v>
      </c>
      <c r="JP47" s="5">
        <f ca="1">SUM('Latest data'!KA$5:'Latest data'!KA47)</f>
        <v>0</v>
      </c>
      <c r="JQ47" s="5">
        <f ca="1">SUM('Latest data'!KB$5:'Latest data'!KB47)</f>
        <v>0</v>
      </c>
      <c r="JR47" s="5">
        <f ca="1">SUM('Latest data'!KC$5:'Latest data'!KC47)</f>
        <v>0</v>
      </c>
      <c r="JS47" s="5">
        <f ca="1">SUM('Latest data'!KD$5:'Latest data'!KD47)</f>
        <v>0</v>
      </c>
      <c r="JT47" s="5">
        <f ca="1">SUM('Latest data'!KE$5:'Latest data'!KE47)</f>
        <v>0</v>
      </c>
      <c r="JU47" s="5">
        <f ca="1">SUM('Latest data'!KF$5:'Latest data'!KF47)</f>
        <v>0</v>
      </c>
      <c r="JV47" s="5">
        <f ca="1">SUM('Latest data'!KG$5:'Latest data'!KG47)</f>
        <v>0</v>
      </c>
      <c r="JW47" s="5">
        <f ca="1">SUM('Latest data'!KH$5:'Latest data'!KH47)</f>
        <v>0</v>
      </c>
      <c r="JX47" s="5">
        <f ca="1">SUM('Latest data'!KI$5:'Latest data'!KI47)</f>
        <v>0</v>
      </c>
      <c r="JY47" s="5">
        <f ca="1">SUM('Latest data'!KJ$5:'Latest data'!KJ47)</f>
        <v>0</v>
      </c>
      <c r="JZ47" s="5">
        <f ca="1">SUM('Latest data'!KK$5:'Latest data'!KK47)</f>
        <v>0</v>
      </c>
      <c r="KA47" s="5">
        <f ca="1">SUM('Latest data'!KL$5:'Latest data'!KL47)</f>
        <v>0</v>
      </c>
      <c r="KB47" s="5">
        <f ca="1">SUM('Latest data'!KM$5:'Latest data'!KM47)</f>
        <v>0</v>
      </c>
      <c r="KC47" s="5">
        <f ca="1">SUM('Latest data'!KN$5:'Latest data'!KN47)</f>
        <v>0</v>
      </c>
      <c r="KD47" s="5">
        <f ca="1">SUM('Latest data'!KO$5:'Latest data'!KO47)</f>
        <v>0</v>
      </c>
      <c r="KE47" s="5">
        <f ca="1">SUM('Latest data'!KP$5:'Latest data'!KP47)</f>
        <v>0</v>
      </c>
      <c r="KF47" s="5">
        <f ca="1">SUM('Latest data'!KQ$5:'Latest data'!KQ47)</f>
        <v>0</v>
      </c>
      <c r="KG47" s="5">
        <f ca="1">SUM('Latest data'!KR$5:'Latest data'!KR47)</f>
        <v>0</v>
      </c>
      <c r="KH47" s="5">
        <f ca="1">SUM('Latest data'!KS$5:'Latest data'!KS47)</f>
        <v>0</v>
      </c>
      <c r="KI47" s="5">
        <f ca="1">SUM('Latest data'!KT$5:'Latest data'!KT47)</f>
        <v>0</v>
      </c>
      <c r="KJ47" s="5">
        <f ca="1">SUM('Latest data'!KU$5:'Latest data'!KU47)</f>
        <v>0</v>
      </c>
      <c r="KK47" s="5">
        <f ca="1">SUM('Latest data'!KV$5:'Latest data'!KV47)</f>
        <v>0</v>
      </c>
      <c r="KL47" s="5">
        <f ca="1">SUM('Latest data'!KW$5:'Latest data'!KW47)</f>
        <v>0</v>
      </c>
      <c r="KM47" s="5">
        <f ca="1">SUM('Latest data'!KX$5:'Latest data'!KX47)</f>
        <v>0</v>
      </c>
      <c r="KN47" s="5">
        <f ca="1">SUM('Latest data'!KY$5:'Latest data'!KY47)</f>
        <v>0</v>
      </c>
      <c r="KO47" s="5">
        <f ca="1">SUM('Latest data'!KZ$5:'Latest data'!KZ47)</f>
        <v>0</v>
      </c>
      <c r="KP47" s="5">
        <f ca="1">SUM('Latest data'!LA$5:'Latest data'!LA47)</f>
        <v>0</v>
      </c>
      <c r="KQ47" s="5">
        <f ca="1">SUM('Latest data'!LB$5:'Latest data'!LB47)</f>
        <v>0</v>
      </c>
      <c r="KR47" s="5">
        <f ca="1">SUM('Latest data'!LC$5:'Latest data'!LC47)</f>
        <v>0</v>
      </c>
      <c r="KS47" s="5">
        <f ca="1">SUM('Latest data'!LD$5:'Latest data'!LD47)</f>
        <v>0</v>
      </c>
      <c r="KT47" s="5">
        <f ca="1">SUM('Latest data'!LE$5:'Latest data'!LE47)</f>
        <v>0</v>
      </c>
      <c r="KU47" s="5">
        <f ca="1">SUM('Latest data'!LF$5:'Latest data'!LF47)</f>
        <v>0</v>
      </c>
      <c r="KV47" s="5">
        <f ca="1">SUM('Latest data'!LG$5:'Latest data'!LG47)</f>
        <v>0</v>
      </c>
      <c r="KW47" s="5">
        <f ca="1">SUM('Latest data'!LH$5:'Latest data'!LH47)</f>
        <v>0</v>
      </c>
      <c r="KX47" s="5">
        <f ca="1">SUM('Latest data'!LI$5:'Latest data'!LI47)</f>
        <v>0</v>
      </c>
      <c r="KY47" s="5">
        <f ca="1">SUM('Latest data'!LJ$5:'Latest data'!LJ47)</f>
        <v>0</v>
      </c>
      <c r="KZ47" s="5">
        <f ca="1">SUM('Latest data'!LK$5:'Latest data'!LK47)</f>
        <v>0</v>
      </c>
      <c r="LA47" s="5">
        <f ca="1">SUM('Latest data'!LL$5:'Latest data'!LL47)</f>
        <v>0</v>
      </c>
      <c r="LB47" s="5">
        <f ca="1">SUM('Latest data'!LM$5:'Latest data'!LM47)</f>
        <v>0</v>
      </c>
      <c r="LC47" s="5">
        <f ca="1">SUM('Latest data'!LN$5:'Latest data'!LN47)</f>
        <v>0</v>
      </c>
      <c r="LD47" s="5">
        <f ca="1">SUM('Latest data'!LO$5:'Latest data'!LO47)</f>
        <v>0</v>
      </c>
      <c r="LE47" s="5">
        <f ca="1">SUM('Latest data'!LP$5:'Latest data'!LP47)</f>
        <v>0</v>
      </c>
      <c r="LF47" s="5">
        <f ca="1">SUM('Latest data'!LQ$5:'Latest data'!LQ47)</f>
        <v>0</v>
      </c>
      <c r="LG47" s="5">
        <f ca="1">SUM('Latest data'!LR$5:'Latest data'!LR47)</f>
        <v>0</v>
      </c>
      <c r="LH47" s="5">
        <f ca="1">SUM('Latest data'!LS$5:'Latest data'!LS47)</f>
        <v>0</v>
      </c>
      <c r="LI47" s="5">
        <f ca="1">SUM('Latest data'!LT$5:'Latest data'!LT47)</f>
        <v>0</v>
      </c>
      <c r="LJ47" s="5">
        <f ca="1">SUM('Latest data'!LU$5:'Latest data'!LU47)</f>
        <v>0</v>
      </c>
      <c r="LK47" s="5">
        <f ca="1">SUM('Latest data'!LV$5:'Latest data'!LV47)</f>
        <v>0</v>
      </c>
      <c r="LL47" s="5">
        <f ca="1">SUM('Latest data'!LW$5:'Latest data'!LW47)</f>
        <v>0</v>
      </c>
      <c r="LM47" s="5">
        <f ca="1">SUM('Latest data'!LX$5:'Latest data'!LX47)</f>
        <v>0</v>
      </c>
      <c r="LN47" s="5">
        <f ca="1">SUM('Latest data'!LY$5:'Latest data'!LY47)</f>
        <v>0</v>
      </c>
      <c r="LO47" s="5">
        <f ca="1">SUM('Latest data'!LZ$5:'Latest data'!LZ47)</f>
        <v>0</v>
      </c>
      <c r="LP47" s="5">
        <f ca="1">SUM('Latest data'!MA$5:'Latest data'!MA47)</f>
        <v>0</v>
      </c>
      <c r="LQ47" s="5">
        <f ca="1">SUM('Latest data'!MB$5:'Latest data'!MB47)</f>
        <v>0</v>
      </c>
      <c r="LR47" s="5">
        <f ca="1">SUM('Latest data'!MC$5:'Latest data'!MC47)</f>
        <v>0</v>
      </c>
      <c r="LS47" s="5">
        <f ca="1">SUM('Latest data'!MD$5:'Latest data'!MD47)</f>
        <v>0</v>
      </c>
      <c r="LT47" s="5">
        <f ca="1">SUM('Latest data'!ME$5:'Latest data'!ME47)</f>
        <v>0</v>
      </c>
      <c r="LU47" s="5">
        <f ca="1">SUM('Latest data'!MF$5:'Latest data'!MF47)</f>
        <v>0</v>
      </c>
      <c r="LV47" s="5">
        <f ca="1">SUM('Latest data'!MG$5:'Latest data'!MG47)</f>
        <v>0</v>
      </c>
      <c r="LW47" s="5">
        <f ca="1">SUM('Latest data'!MH$5:'Latest data'!MH47)</f>
        <v>0</v>
      </c>
      <c r="LX47" s="5">
        <f ca="1">SUM('Latest data'!MI$5:'Latest data'!MI47)</f>
        <v>0</v>
      </c>
      <c r="LY47" s="5">
        <f ca="1">SUM('Latest data'!MJ$5:'Latest data'!MJ47)</f>
        <v>0</v>
      </c>
      <c r="LZ47" s="5">
        <f ca="1">SUM('Latest data'!MK$5:'Latest data'!MK47)</f>
        <v>0</v>
      </c>
      <c r="MA47" s="5">
        <f ca="1">SUM('Latest data'!ML$5:'Latest data'!ML47)</f>
        <v>0</v>
      </c>
      <c r="MB47" s="5">
        <f ca="1">SUM('Latest data'!MM$5:'Latest data'!MM47)</f>
        <v>0</v>
      </c>
      <c r="MC47" s="5">
        <f ca="1">SUM('Latest data'!MN$5:'Latest data'!MN47)</f>
        <v>0</v>
      </c>
      <c r="MD47" s="5">
        <f ca="1">SUM('Latest data'!MO$5:'Latest data'!MO47)</f>
        <v>0</v>
      </c>
      <c r="ME47" s="5">
        <f ca="1">SUM('Latest data'!MP$5:'Latest data'!MP47)</f>
        <v>0</v>
      </c>
      <c r="MF47" s="5">
        <f ca="1">SUM('Latest data'!MQ$5:'Latest data'!MQ47)</f>
        <v>0</v>
      </c>
      <c r="MG47" s="5">
        <f ca="1">SUM('Latest data'!MR$5:'Latest data'!MR47)</f>
        <v>0</v>
      </c>
      <c r="MH47" s="5">
        <f ca="1">SUM('Latest data'!MS$5:'Latest data'!MS47)</f>
        <v>0</v>
      </c>
      <c r="MI47" s="5">
        <f ca="1">SUM('Latest data'!MT$5:'Latest data'!MT47)</f>
        <v>0</v>
      </c>
      <c r="MJ47" s="5">
        <f ca="1">SUM('Latest data'!MU$5:'Latest data'!MU47)</f>
        <v>0</v>
      </c>
      <c r="MK47" s="5">
        <f ca="1">SUM('Latest data'!MV$5:'Latest data'!MV47)</f>
        <v>0</v>
      </c>
      <c r="ML47" s="5">
        <f ca="1">SUM('Latest data'!MW$5:'Latest data'!MW47)</f>
        <v>0</v>
      </c>
      <c r="MM47" s="5">
        <f ca="1">SUM('Latest data'!MX$5:'Latest data'!MX47)</f>
        <v>0</v>
      </c>
      <c r="MN47" s="5">
        <f ca="1">SUM('Latest data'!MY$5:'Latest data'!MY47)</f>
        <v>0</v>
      </c>
      <c r="MO47" s="5">
        <f ca="1">SUM('Latest data'!MZ$5:'Latest data'!MZ47)</f>
        <v>0</v>
      </c>
      <c r="MP47" s="5">
        <f ca="1">SUM('Latest data'!NA$5:'Latest data'!NA47)</f>
        <v>0</v>
      </c>
      <c r="MQ47" s="5">
        <f ca="1">SUM('Latest data'!NB$5:'Latest data'!NB47)</f>
        <v>0</v>
      </c>
      <c r="MR47" s="5">
        <f ca="1">SUM('Latest data'!NC$5:'Latest data'!NC47)</f>
        <v>0</v>
      </c>
      <c r="MS47" s="5">
        <f ca="1">SUM('Latest data'!ND$5:'Latest data'!ND47)</f>
        <v>0</v>
      </c>
      <c r="MT47" s="5">
        <f ca="1">SUM('Latest data'!NE$5:'Latest data'!NE47)</f>
        <v>0</v>
      </c>
      <c r="MU47" s="5">
        <f ca="1">SUM('Latest data'!NF$5:'Latest data'!NF47)</f>
        <v>0</v>
      </c>
      <c r="MV47" s="5">
        <f ca="1">SUM('Latest data'!NG$5:'Latest data'!NG47)</f>
        <v>0</v>
      </c>
      <c r="MW47" s="5">
        <f ca="1">SUM('Latest data'!NH$5:'Latest data'!NH47)</f>
        <v>0</v>
      </c>
      <c r="MX47" s="5">
        <f ca="1">SUM('Latest data'!NI$5:'Latest data'!NI47)</f>
        <v>0</v>
      </c>
      <c r="MY47" s="5">
        <f ca="1">SUM('Latest data'!NJ$5:'Latest data'!NJ47)</f>
        <v>0</v>
      </c>
      <c r="MZ47" s="5">
        <f ca="1">SUM('Latest data'!NK$5:'Latest data'!NK47)</f>
        <v>0</v>
      </c>
      <c r="NA47" s="5">
        <f ca="1">SUM('Latest data'!NL$5:'Latest data'!NL47)</f>
        <v>0</v>
      </c>
      <c r="NB47" s="5">
        <f ca="1">SUM('Latest data'!NM$5:'Latest data'!NM47)</f>
        <v>0</v>
      </c>
      <c r="NC47" s="5">
        <f ca="1">SUM('Latest data'!NN$5:'Latest data'!NN47)</f>
        <v>0</v>
      </c>
      <c r="ND47" s="5">
        <f ca="1">SUM('Latest data'!NO$5:'Latest data'!NO47)</f>
        <v>0</v>
      </c>
      <c r="NE47" s="5">
        <f ca="1">SUM('Latest data'!NP$5:'Latest data'!NP47)</f>
        <v>0</v>
      </c>
      <c r="NF47" s="5">
        <f ca="1">SUM('Latest data'!NQ$5:'Latest data'!NQ47)</f>
        <v>0</v>
      </c>
      <c r="NG47" s="5">
        <f ca="1">SUM('Latest data'!NR$5:'Latest data'!NR47)</f>
        <v>0</v>
      </c>
      <c r="NH47" s="5">
        <f ca="1">SUM('Latest data'!NS$5:'Latest data'!NS47)</f>
        <v>0</v>
      </c>
      <c r="NI47" s="5">
        <f ca="1">SUM('Latest data'!NT$5:'Latest data'!NT47)</f>
        <v>0</v>
      </c>
      <c r="NJ47" s="5">
        <f ca="1">SUM('Latest data'!NU$5:'Latest data'!NU47)</f>
        <v>0</v>
      </c>
      <c r="NK47" s="5">
        <f ca="1">SUM('Latest data'!NV$5:'Latest data'!NV47)</f>
        <v>0</v>
      </c>
      <c r="NL47" s="5">
        <f ca="1">SUM('Latest data'!NW$5:'Latest data'!NW47)</f>
        <v>0</v>
      </c>
      <c r="NM47" s="5">
        <f ca="1">SUM('Latest data'!NX$5:'Latest data'!NX47)</f>
        <v>0</v>
      </c>
      <c r="NN47" s="5">
        <f ca="1">SUM('Latest data'!NY$5:'Latest data'!NY47)</f>
        <v>0</v>
      </c>
      <c r="NO47" s="5">
        <f ca="1">SUM('Latest data'!NZ$5:'Latest data'!NZ47)</f>
        <v>0</v>
      </c>
      <c r="NP47" s="5">
        <f ca="1">SUM('Latest data'!OA$5:'Latest data'!OA47)</f>
        <v>0</v>
      </c>
      <c r="NQ47" s="5">
        <f ca="1">SUM('Latest data'!OB$5:'Latest data'!OB47)</f>
        <v>0</v>
      </c>
      <c r="NR47" s="5">
        <f ca="1">SUM('Latest data'!OC$5:'Latest data'!OC47)</f>
        <v>0</v>
      </c>
      <c r="NS47" s="5">
        <f ca="1">SUM('Latest data'!OD$5:'Latest data'!OD47)</f>
        <v>0</v>
      </c>
      <c r="NT47" s="5">
        <f ca="1">SUM('Latest data'!OE$5:'Latest data'!OE47)</f>
        <v>0</v>
      </c>
      <c r="NU47" s="5">
        <f ca="1">SUM('Latest data'!OF$5:'Latest data'!OF47)</f>
        <v>0</v>
      </c>
      <c r="NV47" s="5">
        <f ca="1">SUM('Latest data'!OG$5:'Latest data'!OG47)</f>
        <v>0</v>
      </c>
      <c r="NW47" s="5">
        <f ca="1">SUM('Latest data'!OH$5:'Latest data'!OH47)</f>
        <v>0</v>
      </c>
      <c r="NX47" s="5">
        <f ca="1">SUM('Latest data'!OI$5:'Latest data'!OI47)</f>
        <v>0</v>
      </c>
      <c r="NY47" s="5">
        <f ca="1">SUM('Latest data'!OJ$5:'Latest data'!OJ47)</f>
        <v>0</v>
      </c>
      <c r="NZ47" s="5">
        <f ca="1">SUM('Latest data'!OK$5:'Latest data'!OK47)</f>
        <v>0</v>
      </c>
      <c r="OA47" s="5">
        <f ca="1">SUM('Latest data'!OL$5:'Latest data'!OL47)</f>
        <v>0</v>
      </c>
      <c r="OB47" s="5">
        <f ca="1">SUM('Latest data'!OM$5:'Latest data'!OM47)</f>
        <v>0</v>
      </c>
      <c r="OC47" s="5">
        <f ca="1">SUM('Latest data'!ON$5:'Latest data'!ON47)</f>
        <v>0</v>
      </c>
      <c r="OD47" s="5">
        <f ca="1">SUM('Latest data'!OO$5:'Latest data'!OO47)</f>
        <v>0</v>
      </c>
      <c r="OE47" s="5">
        <f ca="1">SUM('Latest data'!OP$5:'Latest data'!OP47)</f>
        <v>0</v>
      </c>
      <c r="OF47" s="5">
        <f ca="1">SUM('Latest data'!OQ$5:'Latest data'!OQ47)</f>
        <v>0</v>
      </c>
      <c r="OG47" s="5">
        <f ca="1">SUM('Latest data'!OR$5:'Latest data'!OR47)</f>
        <v>0</v>
      </c>
      <c r="OH47" s="5">
        <f ca="1">SUM('Latest data'!OS$5:'Latest data'!OS47)</f>
        <v>0</v>
      </c>
      <c r="OI47" s="5">
        <f ca="1">SUM('Latest data'!OT$5:'Latest data'!OT47)</f>
        <v>0</v>
      </c>
      <c r="OJ47" s="5">
        <f ca="1">SUM('Latest data'!OU$5:'Latest data'!OU47)</f>
        <v>0</v>
      </c>
      <c r="OK47" s="5">
        <f ca="1">SUM('Latest data'!OV$5:'Latest data'!OV47)</f>
        <v>0</v>
      </c>
      <c r="OL47" s="5">
        <f ca="1">SUM('Latest data'!OW$5:'Latest data'!OW47)</f>
        <v>0</v>
      </c>
      <c r="OM47" s="5">
        <f ca="1">SUM('Latest data'!OX$5:'Latest data'!OX47)</f>
        <v>0</v>
      </c>
      <c r="ON47" s="5">
        <f ca="1">SUM('Latest data'!OY$5:'Latest data'!OY47)</f>
        <v>0</v>
      </c>
      <c r="OO47" s="5">
        <f ca="1">SUM('Latest data'!OZ$5:'Latest data'!OZ47)</f>
        <v>0</v>
      </c>
      <c r="OP47" s="5">
        <f ca="1">SUM('Latest data'!PA$5:'Latest data'!PA47)</f>
        <v>0</v>
      </c>
      <c r="OQ47" s="5">
        <f ca="1">SUM('Latest data'!PB$5:'Latest data'!PB47)</f>
        <v>0</v>
      </c>
      <c r="OR47" s="5">
        <f ca="1">SUM('Latest data'!PC$5:'Latest data'!PC47)</f>
        <v>0</v>
      </c>
      <c r="OS47" s="5">
        <f ca="1">SUM('Latest data'!PD$5:'Latest data'!PD47)</f>
        <v>0</v>
      </c>
      <c r="OT47" s="5">
        <f ca="1">SUM('Latest data'!PE$5:'Latest data'!PE47)</f>
        <v>0</v>
      </c>
      <c r="OU47" s="5">
        <f ca="1">SUM('Latest data'!PF$5:'Latest data'!PF47)</f>
        <v>0</v>
      </c>
      <c r="OV47" s="5">
        <f ca="1">SUM('Latest data'!PG$5:'Latest data'!PG47)</f>
        <v>0</v>
      </c>
      <c r="OW47" s="5">
        <f ca="1">SUM('Latest data'!PH$5:'Latest data'!PH47)</f>
        <v>0</v>
      </c>
      <c r="OX47" s="5">
        <f ca="1">SUM('Latest data'!PI$5:'Latest data'!PI47)</f>
        <v>0</v>
      </c>
      <c r="OY47" s="5">
        <f ca="1">SUM('Latest data'!PJ$5:'Latest data'!PJ47)</f>
        <v>0</v>
      </c>
      <c r="OZ47" s="5">
        <f ca="1">SUM('Latest data'!PK$5:'Latest data'!PK47)</f>
        <v>0</v>
      </c>
      <c r="PA47" s="5">
        <f t="shared" ca="1" si="21"/>
        <v>1018</v>
      </c>
      <c r="PF47" s="9"/>
    </row>
    <row r="48" spans="1:422">
      <c r="A48" s="8">
        <f t="shared" si="18"/>
        <v>43873</v>
      </c>
      <c r="B48" s="5">
        <f ca="1">SUM('Latest data'!M$5:'Latest data'!M48)</f>
        <v>13</v>
      </c>
      <c r="C48" s="5">
        <f ca="1">SUM('Latest data'!N$5:'Latest data'!N48)</f>
        <v>2</v>
      </c>
      <c r="D48" s="5">
        <f ca="1">SUM('Latest data'!O$5:'Latest data'!O48)</f>
        <v>3</v>
      </c>
      <c r="E48" s="5">
        <f ca="1">SUM('Latest data'!P$5:'Latest data'!P48)</f>
        <v>15</v>
      </c>
      <c r="F48" s="5">
        <f ca="1">SUM('Latest data'!Q$5:'Latest data'!Q48)</f>
        <v>11</v>
      </c>
      <c r="G48" s="5">
        <f ca="1">SUM('Latest data'!R$5:'Latest data'!R48)</f>
        <v>8</v>
      </c>
      <c r="H48" s="5">
        <f ca="1">SUM('Latest data'!S$5:'Latest data'!S48)</f>
        <v>44724</v>
      </c>
      <c r="I48" s="5">
        <f ca="1">SUM('Latest data'!T$5:'Latest data'!T48)</f>
        <v>0</v>
      </c>
      <c r="J48" s="5">
        <f ca="1">SUM('Latest data'!U$5:'Latest data'!U48)</f>
        <v>0</v>
      </c>
      <c r="K48" s="5">
        <f ca="1">SUM('Latest data'!V$5:'Latest data'!V48)</f>
        <v>1</v>
      </c>
      <c r="L48" s="5">
        <f ca="1">SUM('Latest data'!W$5:'Latest data'!W48)</f>
        <v>0</v>
      </c>
      <c r="M48" s="5">
        <f ca="1">SUM('Latest data'!X$5:'Latest data'!X48)</f>
        <v>7</v>
      </c>
      <c r="N48" s="5">
        <f ca="1">SUM('Latest data'!Y$5:'Latest data'!Y48)</f>
        <v>0</v>
      </c>
      <c r="O48" s="5">
        <f ca="1">SUM('Latest data'!Z$5:'Latest data'!Z48)</f>
        <v>0</v>
      </c>
      <c r="P48" s="5">
        <f ca="1">SUM('Latest data'!AA$5:'Latest data'!AA48)</f>
        <v>2</v>
      </c>
      <c r="Q48" s="5">
        <f ca="1">SUM('Latest data'!AB$5:'Latest data'!AB48)</f>
        <v>0</v>
      </c>
      <c r="R48" s="5">
        <f ca="1">SUM('Latest data'!AC$5:'Latest data'!AC48)</f>
        <v>0</v>
      </c>
      <c r="S48" s="5">
        <f ca="1">SUM('Latest data'!AD$5:'Latest data'!AD48)</f>
        <v>0</v>
      </c>
      <c r="T48" s="5">
        <f ca="1">SUM('Latest data'!AE$5:'Latest data'!AE48)</f>
        <v>0</v>
      </c>
      <c r="U48" s="5">
        <f ca="1">SUM('Latest data'!AF$5:'Latest data'!AF48)</f>
        <v>1</v>
      </c>
      <c r="V48" s="5">
        <f ca="1">SUM('Latest data'!AG$5:'Latest data'!AG48)</f>
        <v>3</v>
      </c>
      <c r="W48" s="5">
        <f ca="1">SUM('Latest data'!AH$5:'Latest data'!AH48)</f>
        <v>28</v>
      </c>
      <c r="X48" s="5">
        <f ca="1">SUM('Latest data'!AI$5:'Latest data'!AI48)</f>
        <v>0</v>
      </c>
      <c r="Y48" s="5">
        <f ca="1">SUM('Latest data'!AJ$5:'Latest data'!AJ48)</f>
        <v>25</v>
      </c>
      <c r="Z48" s="5">
        <f ca="1">SUM('Latest data'!AK$5:'Latest data'!AK48)</f>
        <v>0</v>
      </c>
      <c r="AA48" s="5">
        <f ca="1">SUM('Latest data'!AL$5:'Latest data'!AL48)</f>
        <v>0</v>
      </c>
      <c r="AB48" s="5">
        <f ca="1">SUM('Latest data'!AM$5:'Latest data'!AM48)</f>
        <v>0</v>
      </c>
      <c r="AC48" s="5">
        <f ca="1">SUM('Latest data'!AN$5:'Latest data'!AN48)</f>
        <v>0</v>
      </c>
      <c r="AD48" s="5">
        <f ca="1">SUM('Latest data'!AO$5:'Latest data'!AO48)</f>
        <v>0</v>
      </c>
      <c r="AE48" s="5">
        <f ca="1">SUM('Latest data'!AP$5:'Latest data'!AP48)</f>
        <v>0</v>
      </c>
      <c r="AF48" s="5">
        <f ca="1">SUM('Latest data'!AQ$5:'Latest data'!AQ48)</f>
        <v>14</v>
      </c>
      <c r="AG48" s="5">
        <f ca="1">SUM('Latest data'!AR$5:'Latest data'!AR48)</f>
        <v>0</v>
      </c>
      <c r="AH48" s="5">
        <f ca="1">SUM('Latest data'!AS$5:'Latest data'!AS48)</f>
        <v>0</v>
      </c>
      <c r="AI48" s="5">
        <f ca="1">SUM('Latest data'!AT$5:'Latest data'!AT48)</f>
        <v>0</v>
      </c>
      <c r="AJ48" s="5">
        <f ca="1">SUM('Latest data'!AU$5:'Latest data'!AU48)</f>
        <v>0</v>
      </c>
      <c r="AK48" s="5">
        <f ca="1">SUM('Latest data'!AV$5:'Latest data'!AV48)</f>
        <v>3</v>
      </c>
      <c r="AL48" s="5">
        <f ca="1">SUM('Latest data'!AW$5:'Latest data'!AW48)</f>
        <v>18</v>
      </c>
      <c r="AM48" s="5">
        <f ca="1">SUM('Latest data'!AX$5:'Latest data'!AX48)</f>
        <v>8</v>
      </c>
      <c r="AN48" s="5">
        <f ca="1">SUM('Latest data'!AY$5:'Latest data'!AY48)</f>
        <v>0</v>
      </c>
      <c r="AO48" s="5">
        <f ca="1">SUM('Latest data'!AZ$5:'Latest data'!AZ48)</f>
        <v>0</v>
      </c>
      <c r="AP48" s="5">
        <f ca="1">SUM('Latest data'!BA$5:'Latest data'!BA48)</f>
        <v>0</v>
      </c>
      <c r="AQ48" s="5">
        <f ca="1">SUM('Latest data'!BB$5:'Latest data'!BB48)</f>
        <v>0</v>
      </c>
      <c r="AR48" s="5">
        <f ca="1">SUM('Latest data'!BC$5:'Latest data'!BC48)</f>
        <v>0</v>
      </c>
      <c r="AS48" s="5">
        <f ca="1">SUM('Latest data'!BD$5:'Latest data'!BD48)</f>
        <v>0</v>
      </c>
      <c r="AT48" s="5">
        <f ca="1">SUM('Latest data'!BE$5:'Latest data'!BE48)</f>
        <v>0</v>
      </c>
      <c r="AU48" s="5">
        <f ca="1">SUM('Latest data'!BF$5:'Latest data'!BF48)</f>
        <v>0</v>
      </c>
      <c r="AV48" s="5">
        <f ca="1">SUM('Latest data'!BG$5:'Latest data'!BG48)</f>
        <v>47</v>
      </c>
      <c r="AW48" s="5">
        <f ca="1">SUM('Latest data'!BH$5:'Latest data'!BH48)</f>
        <v>1</v>
      </c>
      <c r="AX48" s="5">
        <f ca="1">SUM('Latest data'!BI$5:'Latest data'!BI48)</f>
        <v>0</v>
      </c>
      <c r="AY48" s="5">
        <f ca="1">SUM('Latest data'!BJ$5:'Latest data'!BJ48)</f>
        <v>33</v>
      </c>
      <c r="AZ48" s="5">
        <f ca="1">SUM('Latest data'!BK$5:'Latest data'!BK48)</f>
        <v>0</v>
      </c>
      <c r="BA48" s="5">
        <f ca="1">SUM('Latest data'!BL$5:'Latest data'!BL48)</f>
        <v>0</v>
      </c>
      <c r="BB48" s="5">
        <f ca="1">SUM('Latest data'!BM$5:'Latest data'!BM48)</f>
        <v>0</v>
      </c>
      <c r="BC48" s="5">
        <f ca="1">SUM('Latest data'!BN$5:'Latest data'!BN48)</f>
        <v>0</v>
      </c>
      <c r="BD48" s="5">
        <f ca="1">SUM('Latest data'!BO$5:'Latest data'!BO48)</f>
        <v>0</v>
      </c>
      <c r="BE48" s="5">
        <f ca="1">SUM('Latest data'!BP$5:'Latest data'!BP48)</f>
        <v>0</v>
      </c>
      <c r="BF48" s="5">
        <f ca="1">SUM('Latest data'!BQ$5:'Latest data'!BQ48)</f>
        <v>0</v>
      </c>
      <c r="BG48" s="5">
        <f ca="1">SUM('Latest data'!BR$5:'Latest data'!BR48)</f>
        <v>0</v>
      </c>
      <c r="BH48" s="5">
        <f ca="1">SUM('Latest data'!BS$5:'Latest data'!BS48)</f>
        <v>0</v>
      </c>
      <c r="BI48" s="5">
        <f ca="1">SUM('Latest data'!BT$5:'Latest data'!BT48)</f>
        <v>0</v>
      </c>
      <c r="BJ48" s="5">
        <f ca="1">SUM('Latest data'!BU$5:'Latest data'!BU48)</f>
        <v>0</v>
      </c>
      <c r="BK48" s="5">
        <f ca="1">SUM('Latest data'!BV$5:'Latest data'!BV48)</f>
        <v>0</v>
      </c>
      <c r="BL48" s="5">
        <f ca="1">SUM('Latest data'!BW$5:'Latest data'!BW48)</f>
        <v>0</v>
      </c>
      <c r="BM48" s="5">
        <f ca="1">SUM('Latest data'!BX$5:'Latest data'!BX48)</f>
        <v>0</v>
      </c>
      <c r="BN48" s="5">
        <f ca="1">SUM('Latest data'!BY$5:'Latest data'!BY48)</f>
        <v>0</v>
      </c>
      <c r="BO48" s="5">
        <f ca="1">SUM('Latest data'!BZ$5:'Latest data'!BZ48)</f>
        <v>0</v>
      </c>
      <c r="BP48" s="5">
        <f ca="1">SUM('Latest data'!CA$5:'Latest data'!CA48)</f>
        <v>0</v>
      </c>
      <c r="BQ48" s="5">
        <f ca="1">SUM('Latest data'!CB$5:'Latest data'!CB48)</f>
        <v>0</v>
      </c>
      <c r="BR48" s="5">
        <f ca="1">SUM('Latest data'!CC$5:'Latest data'!CC48)</f>
        <v>0</v>
      </c>
      <c r="BS48" s="5">
        <f ca="1">SUM('Latest data'!CD$5:'Latest data'!CD48)</f>
        <v>0</v>
      </c>
      <c r="BT48" s="5">
        <f ca="1">SUM('Latest data'!CE$5:'Latest data'!CE48)</f>
        <v>0</v>
      </c>
      <c r="BU48" s="5">
        <f ca="1">SUM('Latest data'!CF$5:'Latest data'!CF48)</f>
        <v>0</v>
      </c>
      <c r="BV48" s="5">
        <f ca="1">SUM('Latest data'!CG$5:'Latest data'!CG48)</f>
        <v>0</v>
      </c>
      <c r="BW48" s="5">
        <f ca="1">SUM('Latest data'!CH$5:'Latest data'!CH48)</f>
        <v>0</v>
      </c>
      <c r="BX48" s="5">
        <f ca="1">SUM('Latest data'!CI$5:'Latest data'!CI48)</f>
        <v>0</v>
      </c>
      <c r="BY48" s="5">
        <f ca="1">SUM('Latest data'!CJ$5:'Latest data'!CJ48)</f>
        <v>0</v>
      </c>
      <c r="BZ48" s="5">
        <f ca="1">SUM('Latest data'!CK$5:'Latest data'!CK48)</f>
        <v>0</v>
      </c>
      <c r="CA48" s="5">
        <f ca="1">SUM('Latest data'!CL$5:'Latest data'!CL48)</f>
        <v>0</v>
      </c>
      <c r="CB48" s="5">
        <f ca="1">SUM('Latest data'!CM$5:'Latest data'!CM48)</f>
        <v>0</v>
      </c>
      <c r="CC48" s="5">
        <f ca="1">SUM('Latest data'!CN$5:'Latest data'!CN48)</f>
        <v>0</v>
      </c>
      <c r="CD48" s="5">
        <f ca="1">SUM('Latest data'!CO$5:'Latest data'!CO48)</f>
        <v>0</v>
      </c>
      <c r="CE48" s="5">
        <f ca="1">SUM('Latest data'!CP$5:'Latest data'!CP48)</f>
        <v>0</v>
      </c>
      <c r="CF48" s="5">
        <f ca="1">SUM('Latest data'!CQ$5:'Latest data'!CQ48)</f>
        <v>174</v>
      </c>
      <c r="CG48" s="5">
        <f ca="1">SUM('Latest data'!CR$5:'Latest data'!CR48)</f>
        <v>0</v>
      </c>
      <c r="CH48" s="5">
        <f ca="1">SUM('Latest data'!CS$5:'Latest data'!CS48)</f>
        <v>0</v>
      </c>
      <c r="CI48" s="5">
        <f ca="1">SUM('Latest data'!CT$5:'Latest data'!CT48)</f>
        <v>0</v>
      </c>
      <c r="CJ48" s="5">
        <f ca="1">SUM('Latest data'!CU$5:'Latest data'!CU48)</f>
        <v>0</v>
      </c>
      <c r="CK48" s="5">
        <f ca="1">SUM('Latest data'!CV$5:'Latest data'!CV48)</f>
        <v>0</v>
      </c>
      <c r="CL48" s="5">
        <f ca="1">SUM('Latest data'!CW$5:'Latest data'!CW48)</f>
        <v>0</v>
      </c>
      <c r="CM48" s="5">
        <f ca="1">SUM('Latest data'!CX$5:'Latest data'!CX48)</f>
        <v>0</v>
      </c>
      <c r="CN48" s="5">
        <f ca="1">SUM('Latest data'!CY$5:'Latest data'!CY48)</f>
        <v>0</v>
      </c>
      <c r="CO48" s="5">
        <f ca="1">SUM('Latest data'!CZ$5:'Latest data'!CZ48)</f>
        <v>0</v>
      </c>
      <c r="CP48" s="5">
        <f ca="1">SUM('Latest data'!DA$5:'Latest data'!DA48)</f>
        <v>0</v>
      </c>
      <c r="CQ48" s="5">
        <f ca="1">SUM('Latest data'!DB$5:'Latest data'!DB48)</f>
        <v>0</v>
      </c>
      <c r="CR48" s="5">
        <f ca="1">SUM('Latest data'!DC$5:'Latest data'!DC48)</f>
        <v>0</v>
      </c>
      <c r="CS48" s="5">
        <f ca="1">SUM('Latest data'!DD$5:'Latest data'!DD48)</f>
        <v>0</v>
      </c>
      <c r="CT48" s="5">
        <f ca="1">SUM('Latest data'!DE$5:'Latest data'!DE48)</f>
        <v>0</v>
      </c>
      <c r="CU48" s="5">
        <f ca="1">SUM('Latest data'!DF$5:'Latest data'!DF48)</f>
        <v>0</v>
      </c>
      <c r="CV48" s="5">
        <f ca="1">SUM('Latest data'!DG$5:'Latest data'!DG48)</f>
        <v>18</v>
      </c>
      <c r="CW48" s="5">
        <f ca="1">SUM('Latest data'!DH$5:'Latest data'!DH48)</f>
        <v>0</v>
      </c>
      <c r="CX48" s="5">
        <f ca="1">SUM('Latest data'!DI$5:'Latest data'!DI48)</f>
        <v>0</v>
      </c>
      <c r="CY48" s="5">
        <f ca="1">SUM('Latest data'!DJ$5:'Latest data'!DJ48)</f>
        <v>0</v>
      </c>
      <c r="CZ48" s="5">
        <f ca="1">SUM('Latest data'!DK$5:'Latest data'!DK48)</f>
        <v>0</v>
      </c>
      <c r="DA48" s="5">
        <f ca="1">SUM('Latest data'!DL$5:'Latest data'!DL48)</f>
        <v>0</v>
      </c>
      <c r="DB48" s="5">
        <f ca="1">SUM('Latest data'!DM$5:'Latest data'!DM48)</f>
        <v>0</v>
      </c>
      <c r="DC48" s="5">
        <f ca="1">SUM('Latest data'!DN$5:'Latest data'!DN48)</f>
        <v>0</v>
      </c>
      <c r="DD48" s="5">
        <f ca="1">SUM('Latest data'!DO$5:'Latest data'!DO48)</f>
        <v>0</v>
      </c>
      <c r="DE48" s="5">
        <f ca="1">SUM('Latest data'!DP$5:'Latest data'!DP48)</f>
        <v>0</v>
      </c>
      <c r="DF48" s="5">
        <f ca="1">SUM('Latest data'!DQ$5:'Latest data'!DQ48)</f>
        <v>0</v>
      </c>
      <c r="DG48" s="5">
        <f ca="1">SUM('Latest data'!DR$5:'Latest data'!DR48)</f>
        <v>0</v>
      </c>
      <c r="DH48" s="5">
        <f ca="1">SUM('Latest data'!DS$5:'Latest data'!DS48)</f>
        <v>15</v>
      </c>
      <c r="DI48" s="5">
        <f ca="1">SUM('Latest data'!DT$5:'Latest data'!DT48)</f>
        <v>0</v>
      </c>
      <c r="DJ48" s="5">
        <f ca="1">SUM('Latest data'!DU$5:'Latest data'!DU48)</f>
        <v>0</v>
      </c>
      <c r="DK48" s="5">
        <f ca="1">SUM('Latest data'!DV$5:'Latest data'!DV48)</f>
        <v>1</v>
      </c>
      <c r="DL48" s="5">
        <f ca="1">SUM('Latest data'!DW$5:'Latest data'!DW48)</f>
        <v>0</v>
      </c>
      <c r="DM48" s="5">
        <f ca="1">SUM('Latest data'!DX$5:'Latest data'!DX48)</f>
        <v>0</v>
      </c>
      <c r="DN48" s="5">
        <f ca="1">SUM('Latest data'!DY$5:'Latest data'!DY48)</f>
        <v>0</v>
      </c>
      <c r="DO48" s="5">
        <f ca="1">SUM('Latest data'!DZ$5:'Latest data'!DZ48)</f>
        <v>0</v>
      </c>
      <c r="DP48" s="5">
        <f ca="1">SUM('Latest data'!EA$5:'Latest data'!EA48)</f>
        <v>0</v>
      </c>
      <c r="DQ48" s="5">
        <f ca="1">SUM('Latest data'!EB$5:'Latest data'!EB48)</f>
        <v>0</v>
      </c>
      <c r="DR48" s="5">
        <f ca="1">SUM('Latest data'!EC$5:'Latest data'!EC48)</f>
        <v>0</v>
      </c>
      <c r="DS48" s="5">
        <f ca="1">SUM('Latest data'!ED$5:'Latest data'!ED48)</f>
        <v>0</v>
      </c>
      <c r="DT48" s="5">
        <f ca="1">SUM('Latest data'!EE$5:'Latest data'!EE48)</f>
        <v>0</v>
      </c>
      <c r="DU48" s="5">
        <f ca="1">SUM('Latest data'!EF$5:'Latest data'!EF48)</f>
        <v>0</v>
      </c>
      <c r="DV48" s="5">
        <f ca="1">SUM('Latest data'!EG$5:'Latest data'!EG48)</f>
        <v>0</v>
      </c>
      <c r="DW48" s="5">
        <f ca="1">SUM('Latest data'!EH$5:'Latest data'!EH48)</f>
        <v>0</v>
      </c>
      <c r="DX48" s="5">
        <f ca="1">SUM('Latest data'!EI$5:'Latest data'!EI48)</f>
        <v>0</v>
      </c>
      <c r="DY48" s="5">
        <f ca="1">SUM('Latest data'!EJ$5:'Latest data'!EJ48)</f>
        <v>1</v>
      </c>
      <c r="DZ48" s="5">
        <f ca="1">SUM('Latest data'!EK$5:'Latest data'!EK48)</f>
        <v>0</v>
      </c>
      <c r="EA48" s="5">
        <f ca="1">SUM('Latest data'!EL$5:'Latest data'!EL48)</f>
        <v>0</v>
      </c>
      <c r="EB48" s="5">
        <f ca="1">SUM('Latest data'!EM$5:'Latest data'!EM48)</f>
        <v>0</v>
      </c>
      <c r="EC48" s="5">
        <f ca="1">SUM('Latest data'!EN$5:'Latest data'!EN48)</f>
        <v>0</v>
      </c>
      <c r="ED48" s="5">
        <f ca="1">SUM('Latest data'!EO$5:'Latest data'!EO48)</f>
        <v>0</v>
      </c>
      <c r="EE48" s="5">
        <f ca="1">SUM('Latest data'!EP$5:'Latest data'!EP48)</f>
        <v>0</v>
      </c>
      <c r="EF48" s="5">
        <f ca="1">SUM('Latest data'!EQ$5:'Latest data'!EQ48)</f>
        <v>0</v>
      </c>
      <c r="EG48" s="5">
        <f ca="1">SUM('Latest data'!ER$5:'Latest data'!ER48)</f>
        <v>0</v>
      </c>
      <c r="EH48" s="5">
        <f ca="1">SUM('Latest data'!ES$5:'Latest data'!ES48)</f>
        <v>0</v>
      </c>
      <c r="EI48" s="5">
        <f ca="1">SUM('Latest data'!ET$5:'Latest data'!ET48)</f>
        <v>0</v>
      </c>
      <c r="EJ48" s="5">
        <f ca="1">SUM('Latest data'!EU$5:'Latest data'!EU48)</f>
        <v>0</v>
      </c>
      <c r="EK48" s="5">
        <f ca="1">SUM('Latest data'!EV$5:'Latest data'!EV48)</f>
        <v>0</v>
      </c>
      <c r="EL48" s="5">
        <f ca="1">SUM('Latest data'!EW$5:'Latest data'!EW48)</f>
        <v>0</v>
      </c>
      <c r="EM48" s="5">
        <f ca="1">SUM('Latest data'!EX$5:'Latest data'!EX48)</f>
        <v>0</v>
      </c>
      <c r="EN48" s="5">
        <f ca="1">SUM('Latest data'!EY$5:'Latest data'!EY48)</f>
        <v>0</v>
      </c>
      <c r="EO48" s="5">
        <f ca="1">SUM('Latest data'!EZ$5:'Latest data'!EZ48)</f>
        <v>0</v>
      </c>
      <c r="EP48" s="5">
        <f ca="1">SUM('Latest data'!FA$5:'Latest data'!FA48)</f>
        <v>0</v>
      </c>
      <c r="EQ48" s="5">
        <f ca="1">SUM('Latest data'!FB$5:'Latest data'!FB48)</f>
        <v>0</v>
      </c>
      <c r="ER48" s="5">
        <f ca="1">SUM('Latest data'!FC$5:'Latest data'!FC48)</f>
        <v>0</v>
      </c>
      <c r="ES48" s="5">
        <f ca="1">SUM('Latest data'!FD$5:'Latest data'!FD48)</f>
        <v>0</v>
      </c>
      <c r="ET48" s="5">
        <f ca="1">SUM('Latest data'!FE$5:'Latest data'!FE48)</f>
        <v>0</v>
      </c>
      <c r="EU48" s="5">
        <f ca="1">SUM('Latest data'!FF$5:'Latest data'!FF48)</f>
        <v>0</v>
      </c>
      <c r="EV48" s="5">
        <f ca="1">SUM('Latest data'!FG$5:'Latest data'!FG48)</f>
        <v>0</v>
      </c>
      <c r="EW48" s="5">
        <f ca="1">SUM('Latest data'!FH$5:'Latest data'!FH48)</f>
        <v>0</v>
      </c>
      <c r="EX48" s="5">
        <f ca="1">SUM('Latest data'!FI$5:'Latest data'!FI48)</f>
        <v>0</v>
      </c>
      <c r="EY48" s="5">
        <f ca="1">SUM('Latest data'!FJ$5:'Latest data'!FJ48)</f>
        <v>0</v>
      </c>
      <c r="EZ48" s="5">
        <f ca="1">SUM('Latest data'!FK$5:'Latest data'!FK48)</f>
        <v>0</v>
      </c>
      <c r="FA48" s="5">
        <f ca="1">SUM('Latest data'!FL$5:'Latest data'!FL48)</f>
        <v>0</v>
      </c>
      <c r="FB48" s="5">
        <f ca="1">SUM('Latest data'!FM$5:'Latest data'!FM48)</f>
        <v>0</v>
      </c>
      <c r="FC48" s="5">
        <f ca="1">SUM('Latest data'!FN$5:'Latest data'!FN48)</f>
        <v>0</v>
      </c>
      <c r="FD48" s="5">
        <f ca="1">SUM('Latest data'!FO$5:'Latest data'!FO48)</f>
        <v>0</v>
      </c>
      <c r="FE48" s="5">
        <f ca="1">SUM('Latest data'!FP$5:'Latest data'!FP48)</f>
        <v>0</v>
      </c>
      <c r="FF48" s="5">
        <f ca="1">SUM('Latest data'!FQ$5:'Latest data'!FQ48)</f>
        <v>0</v>
      </c>
      <c r="FG48" s="5">
        <f ca="1">SUM('Latest data'!FR$5:'Latest data'!FR48)</f>
        <v>0</v>
      </c>
      <c r="FH48" s="5">
        <f ca="1">SUM('Latest data'!FS$5:'Latest data'!FS48)</f>
        <v>0</v>
      </c>
      <c r="FI48" s="5">
        <f ca="1">SUM('Latest data'!FT$5:'Latest data'!FT48)</f>
        <v>0</v>
      </c>
      <c r="FJ48" s="5">
        <f ca="1">SUM('Latest data'!FU$5:'Latest data'!FU48)</f>
        <v>0</v>
      </c>
      <c r="FK48" s="5">
        <f ca="1">SUM('Latest data'!FV$5:'Latest data'!FV48)</f>
        <v>0</v>
      </c>
      <c r="FL48" s="5">
        <f ca="1">SUM('Latest data'!FW$5:'Latest data'!FW48)</f>
        <v>0</v>
      </c>
      <c r="FM48" s="5">
        <f ca="1">SUM('Latest data'!FX$5:'Latest data'!FX48)</f>
        <v>0</v>
      </c>
      <c r="FN48" s="5">
        <f ca="1">SUM('Latest data'!FY$5:'Latest data'!FY48)</f>
        <v>0</v>
      </c>
      <c r="FO48" s="5">
        <f ca="1">SUM('Latest data'!FZ$5:'Latest data'!FZ48)</f>
        <v>0</v>
      </c>
      <c r="FP48" s="5">
        <f ca="1">SUM('Latest data'!GA$5:'Latest data'!GA48)</f>
        <v>0</v>
      </c>
      <c r="FQ48" s="5">
        <f ca="1">SUM('Latest data'!GB$5:'Latest data'!GB48)</f>
        <v>0</v>
      </c>
      <c r="FR48" s="5">
        <f ca="1">SUM('Latest data'!GC$5:'Latest data'!GC48)</f>
        <v>0</v>
      </c>
      <c r="FS48" s="5">
        <f ca="1">SUM('Latest data'!GD$5:'Latest data'!GD48)</f>
        <v>0</v>
      </c>
      <c r="FT48" s="5">
        <f ca="1">SUM('Latest data'!GE$5:'Latest data'!GE48)</f>
        <v>1</v>
      </c>
      <c r="FU48" s="5">
        <f ca="1">SUM('Latest data'!GF$5:'Latest data'!GF48)</f>
        <v>0</v>
      </c>
      <c r="FV48" s="5">
        <f ca="1">SUM('Latest data'!GG$5:'Latest data'!GG48)</f>
        <v>0</v>
      </c>
      <c r="FW48" s="5">
        <f ca="1">SUM('Latest data'!GH$5:'Latest data'!GH48)</f>
        <v>0</v>
      </c>
      <c r="FX48" s="5">
        <f ca="1">SUM('Latest data'!GI$5:'Latest data'!GI48)</f>
        <v>0</v>
      </c>
      <c r="FY48" s="5">
        <f ca="1">SUM('Latest data'!GJ$5:'Latest data'!GJ48)</f>
        <v>0</v>
      </c>
      <c r="FZ48" s="5">
        <f ca="1">SUM('Latest data'!GK$5:'Latest data'!GK48)</f>
        <v>0</v>
      </c>
      <c r="GA48" s="5">
        <f ca="1">SUM('Latest data'!GL$5:'Latest data'!GL48)</f>
        <v>0</v>
      </c>
      <c r="GB48" s="5">
        <f ca="1">SUM('Latest data'!GM$5:'Latest data'!GM48)</f>
        <v>0</v>
      </c>
      <c r="GC48" s="5">
        <f ca="1">SUM('Latest data'!GN$5:'Latest data'!GN48)</f>
        <v>0</v>
      </c>
      <c r="GD48" s="5">
        <f ca="1">SUM('Latest data'!GO$5:'Latest data'!GO48)</f>
        <v>0</v>
      </c>
      <c r="GE48" s="5">
        <f ca="1">SUM('Latest data'!GP$5:'Latest data'!GP48)</f>
        <v>0</v>
      </c>
      <c r="GF48" s="5">
        <f ca="1">SUM('Latest data'!GQ$5:'Latest data'!GQ48)</f>
        <v>0</v>
      </c>
      <c r="GG48" s="5">
        <f ca="1">SUM('Latest data'!GR$5:'Latest data'!GR48)</f>
        <v>0</v>
      </c>
      <c r="GH48" s="5">
        <f ca="1">SUM('Latest data'!GS$5:'Latest data'!GS48)</f>
        <v>0</v>
      </c>
      <c r="GI48" s="5">
        <f ca="1">SUM('Latest data'!GT$5:'Latest data'!GT48)</f>
        <v>0</v>
      </c>
      <c r="GJ48" s="5">
        <f ca="1">SUM('Latest data'!GU$5:'Latest data'!GU48)</f>
        <v>0</v>
      </c>
      <c r="GK48" s="5">
        <f ca="1">SUM('Latest data'!GV$5:'Latest data'!GV48)</f>
        <v>0</v>
      </c>
      <c r="GL48" s="5">
        <f ca="1">SUM('Latest data'!GW$5:'Latest data'!GW48)</f>
        <v>0</v>
      </c>
      <c r="GM48" s="5">
        <f ca="1">SUM('Latest data'!GX$5:'Latest data'!GX48)</f>
        <v>0</v>
      </c>
      <c r="GN48" s="5">
        <f ca="1">SUM('Latest data'!GY$5:'Latest data'!GY48)</f>
        <v>0</v>
      </c>
      <c r="GO48" s="5">
        <f ca="1">SUM('Latest data'!GZ$5:'Latest data'!GZ48)</f>
        <v>0</v>
      </c>
      <c r="GP48" s="5">
        <f ca="1">SUM('Latest data'!HA$5:'Latest data'!HA48)</f>
        <v>0</v>
      </c>
      <c r="GQ48" s="5">
        <f ca="1">SUM('Latest data'!HB$5:'Latest data'!HB48)</f>
        <v>0</v>
      </c>
      <c r="GR48" s="5">
        <f ca="1">SUM('Latest data'!HC$5:'Latest data'!HC48)</f>
        <v>0</v>
      </c>
      <c r="GS48" s="5">
        <f ca="1">SUM('Latest data'!HD$5:'Latest data'!HD48)</f>
        <v>0</v>
      </c>
      <c r="GT48" s="5">
        <f ca="1">SUM('Latest data'!HE$5:'Latest data'!HE48)</f>
        <v>0</v>
      </c>
      <c r="GU48" s="5">
        <f ca="1">SUM('Latest data'!HF$5:'Latest data'!HF48)</f>
        <v>0</v>
      </c>
      <c r="GV48" s="5">
        <f ca="1">SUM('Latest data'!HG$5:'Latest data'!HG48)</f>
        <v>0</v>
      </c>
      <c r="GW48" s="5">
        <f ca="1">SUM('Latest data'!HH$5:'Latest data'!HH48)</f>
        <v>0</v>
      </c>
      <c r="GX48" s="5">
        <f ca="1">SUM('Latest data'!HI$5:'Latest data'!HI48)</f>
        <v>0</v>
      </c>
      <c r="GY48" s="5">
        <f ca="1">SUM('Latest data'!HJ$5:'Latest data'!HJ48)</f>
        <v>0</v>
      </c>
      <c r="GZ48" s="5">
        <f t="shared" ca="1" si="19"/>
        <v>45177</v>
      </c>
      <c r="HB48" s="8">
        <f t="shared" si="20"/>
        <v>43873</v>
      </c>
      <c r="HC48" s="5">
        <f ca="1">SUM('Latest data'!HN$5:'Latest data'!HN48)</f>
        <v>0</v>
      </c>
      <c r="HD48" s="5">
        <f ca="1">SUM('Latest data'!HO$5:'Latest data'!HO48)</f>
        <v>0</v>
      </c>
      <c r="HE48" s="5">
        <f ca="1">SUM('Latest data'!HP$5:'Latest data'!HP48)</f>
        <v>0</v>
      </c>
      <c r="HF48" s="5">
        <f ca="1">SUM('Latest data'!HQ$5:'Latest data'!HQ48)</f>
        <v>0</v>
      </c>
      <c r="HG48" s="5">
        <f ca="1">SUM('Latest data'!HR$5:'Latest data'!HR48)</f>
        <v>0</v>
      </c>
      <c r="HH48" s="5">
        <f ca="1">SUM('Latest data'!HS$5:'Latest data'!HS48)</f>
        <v>0</v>
      </c>
      <c r="HI48" s="5">
        <f ca="1">SUM('Latest data'!HT$5:'Latest data'!HT48)</f>
        <v>1114</v>
      </c>
      <c r="HJ48" s="5">
        <f ca="1">SUM('Latest data'!HU$5:'Latest data'!HU48)</f>
        <v>0</v>
      </c>
      <c r="HK48" s="5">
        <f ca="1">SUM('Latest data'!HV$5:'Latest data'!HV48)</f>
        <v>0</v>
      </c>
      <c r="HL48" s="5">
        <f ca="1">SUM('Latest data'!HW$5:'Latest data'!HW48)</f>
        <v>0</v>
      </c>
      <c r="HM48" s="5">
        <f ca="1">SUM('Latest data'!HX$5:'Latest data'!HX48)</f>
        <v>0</v>
      </c>
      <c r="HN48" s="5">
        <f ca="1">SUM('Latest data'!HY$5:'Latest data'!HY48)</f>
        <v>0</v>
      </c>
      <c r="HO48" s="5">
        <f ca="1">SUM('Latest data'!HZ$5:'Latest data'!HZ48)</f>
        <v>0</v>
      </c>
      <c r="HP48" s="5">
        <f ca="1">SUM('Latest data'!IA$5:'Latest data'!IA48)</f>
        <v>0</v>
      </c>
      <c r="HQ48" s="5">
        <f ca="1">SUM('Latest data'!IB$5:'Latest data'!IB48)</f>
        <v>0</v>
      </c>
      <c r="HR48" s="5">
        <f ca="1">SUM('Latest data'!IC$5:'Latest data'!IC48)</f>
        <v>0</v>
      </c>
      <c r="HS48" s="5">
        <f ca="1">SUM('Latest data'!ID$5:'Latest data'!ID48)</f>
        <v>0</v>
      </c>
      <c r="HT48" s="5">
        <f ca="1">SUM('Latest data'!IE$5:'Latest data'!IE48)</f>
        <v>0</v>
      </c>
      <c r="HU48" s="5">
        <f ca="1">SUM('Latest data'!IF$5:'Latest data'!IF48)</f>
        <v>0</v>
      </c>
      <c r="HV48" s="5">
        <f ca="1">SUM('Latest data'!IG$5:'Latest data'!IG48)</f>
        <v>0</v>
      </c>
      <c r="HW48" s="5">
        <f ca="1">SUM('Latest data'!IH$5:'Latest data'!IH48)</f>
        <v>0</v>
      </c>
      <c r="HX48" s="5">
        <f ca="1">SUM('Latest data'!II$5:'Latest data'!II48)</f>
        <v>0</v>
      </c>
      <c r="HY48" s="5">
        <f ca="1">SUM('Latest data'!IJ$5:'Latest data'!IJ48)</f>
        <v>0</v>
      </c>
      <c r="HZ48" s="5">
        <f ca="1">SUM('Latest data'!IK$5:'Latest data'!IK48)</f>
        <v>0</v>
      </c>
      <c r="IA48" s="5">
        <f ca="1">SUM('Latest data'!IL$5:'Latest data'!IL48)</f>
        <v>0</v>
      </c>
      <c r="IB48" s="5">
        <f ca="1">SUM('Latest data'!IM$5:'Latest data'!IM48)</f>
        <v>0</v>
      </c>
      <c r="IC48" s="5">
        <f ca="1">SUM('Latest data'!IN$5:'Latest data'!IN48)</f>
        <v>0</v>
      </c>
      <c r="ID48" s="5">
        <f ca="1">SUM('Latest data'!IO$5:'Latest data'!IO48)</f>
        <v>0</v>
      </c>
      <c r="IE48" s="5">
        <f ca="1">SUM('Latest data'!IP$5:'Latest data'!IP48)</f>
        <v>0</v>
      </c>
      <c r="IF48" s="5">
        <f ca="1">SUM('Latest data'!IQ$5:'Latest data'!IQ48)</f>
        <v>0</v>
      </c>
      <c r="IG48" s="5">
        <f ca="1">SUM('Latest data'!IR$5:'Latest data'!IR48)</f>
        <v>0</v>
      </c>
      <c r="IH48" s="5">
        <f ca="1">SUM('Latest data'!IS$5:'Latest data'!IS48)</f>
        <v>0</v>
      </c>
      <c r="II48" s="5">
        <f ca="1">SUM('Latest data'!IT$5:'Latest data'!IT48)</f>
        <v>0</v>
      </c>
      <c r="IJ48" s="5">
        <f ca="1">SUM('Latest data'!IU$5:'Latest data'!IU48)</f>
        <v>0</v>
      </c>
      <c r="IK48" s="5">
        <f ca="1">SUM('Latest data'!IV$5:'Latest data'!IV48)</f>
        <v>0</v>
      </c>
      <c r="IL48" s="5">
        <f ca="1">SUM('Latest data'!IW$5:'Latest data'!IW48)</f>
        <v>1</v>
      </c>
      <c r="IM48" s="5">
        <f ca="1">SUM('Latest data'!IX$5:'Latest data'!IX48)</f>
        <v>0</v>
      </c>
      <c r="IN48" s="5">
        <f ca="1">SUM('Latest data'!IY$5:'Latest data'!IY48)</f>
        <v>0</v>
      </c>
      <c r="IO48" s="5">
        <f ca="1">SUM('Latest data'!IZ$5:'Latest data'!IZ48)</f>
        <v>0</v>
      </c>
      <c r="IP48" s="5">
        <f ca="1">SUM('Latest data'!JA$5:'Latest data'!JA48)</f>
        <v>0</v>
      </c>
      <c r="IQ48" s="5">
        <f ca="1">SUM('Latest data'!JB$5:'Latest data'!JB48)</f>
        <v>0</v>
      </c>
      <c r="IR48" s="5">
        <f ca="1">SUM('Latest data'!JC$5:'Latest data'!JC48)</f>
        <v>0</v>
      </c>
      <c r="IS48" s="5">
        <f ca="1">SUM('Latest data'!JD$5:'Latest data'!JD48)</f>
        <v>0</v>
      </c>
      <c r="IT48" s="5">
        <f ca="1">SUM('Latest data'!JE$5:'Latest data'!JE48)</f>
        <v>0</v>
      </c>
      <c r="IU48" s="5">
        <f ca="1">SUM('Latest data'!JF$5:'Latest data'!JF48)</f>
        <v>0</v>
      </c>
      <c r="IV48" s="5">
        <f ca="1">SUM('Latest data'!JG$5:'Latest data'!JG48)</f>
        <v>0</v>
      </c>
      <c r="IW48" s="5">
        <f ca="1">SUM('Latest data'!JH$5:'Latest data'!JH48)</f>
        <v>0</v>
      </c>
      <c r="IX48" s="5">
        <f ca="1">SUM('Latest data'!JI$5:'Latest data'!JI48)</f>
        <v>0</v>
      </c>
      <c r="IY48" s="5">
        <f ca="1">SUM('Latest data'!JJ$5:'Latest data'!JJ48)</f>
        <v>0</v>
      </c>
      <c r="IZ48" s="5">
        <f ca="1">SUM('Latest data'!JK$5:'Latest data'!JK48)</f>
        <v>0</v>
      </c>
      <c r="JA48" s="5">
        <f ca="1">SUM('Latest data'!JL$5:'Latest data'!JL48)</f>
        <v>0</v>
      </c>
      <c r="JB48" s="5">
        <f ca="1">SUM('Latest data'!JM$5:'Latest data'!JM48)</f>
        <v>0</v>
      </c>
      <c r="JC48" s="5">
        <f ca="1">SUM('Latest data'!JN$5:'Latest data'!JN48)</f>
        <v>0</v>
      </c>
      <c r="JD48" s="5">
        <f ca="1">SUM('Latest data'!JO$5:'Latest data'!JO48)</f>
        <v>0</v>
      </c>
      <c r="JE48" s="5">
        <f ca="1">SUM('Latest data'!JP$5:'Latest data'!JP48)</f>
        <v>0</v>
      </c>
      <c r="JF48" s="5">
        <f ca="1">SUM('Latest data'!JQ$5:'Latest data'!JQ48)</f>
        <v>0</v>
      </c>
      <c r="JG48" s="5">
        <f ca="1">SUM('Latest data'!JR$5:'Latest data'!JR48)</f>
        <v>0</v>
      </c>
      <c r="JH48" s="5">
        <f ca="1">SUM('Latest data'!JS$5:'Latest data'!JS48)</f>
        <v>0</v>
      </c>
      <c r="JI48" s="5">
        <f ca="1">SUM('Latest data'!JT$5:'Latest data'!JT48)</f>
        <v>0</v>
      </c>
      <c r="JJ48" s="5">
        <f ca="1">SUM('Latest data'!JU$5:'Latest data'!JU48)</f>
        <v>0</v>
      </c>
      <c r="JK48" s="5">
        <f ca="1">SUM('Latest data'!JV$5:'Latest data'!JV48)</f>
        <v>0</v>
      </c>
      <c r="JL48" s="5">
        <f ca="1">SUM('Latest data'!JW$5:'Latest data'!JW48)</f>
        <v>0</v>
      </c>
      <c r="JM48" s="5">
        <f ca="1">SUM('Latest data'!JX$5:'Latest data'!JX48)</f>
        <v>0</v>
      </c>
      <c r="JN48" s="5">
        <f ca="1">SUM('Latest data'!JY$5:'Latest data'!JY48)</f>
        <v>0</v>
      </c>
      <c r="JO48" s="5">
        <f ca="1">SUM('Latest data'!JZ$5:'Latest data'!JZ48)</f>
        <v>0</v>
      </c>
      <c r="JP48" s="5">
        <f ca="1">SUM('Latest data'!KA$5:'Latest data'!KA48)</f>
        <v>0</v>
      </c>
      <c r="JQ48" s="5">
        <f ca="1">SUM('Latest data'!KB$5:'Latest data'!KB48)</f>
        <v>0</v>
      </c>
      <c r="JR48" s="5">
        <f ca="1">SUM('Latest data'!KC$5:'Latest data'!KC48)</f>
        <v>0</v>
      </c>
      <c r="JS48" s="5">
        <f ca="1">SUM('Latest data'!KD$5:'Latest data'!KD48)</f>
        <v>0</v>
      </c>
      <c r="JT48" s="5">
        <f ca="1">SUM('Latest data'!KE$5:'Latest data'!KE48)</f>
        <v>0</v>
      </c>
      <c r="JU48" s="5">
        <f ca="1">SUM('Latest data'!KF$5:'Latest data'!KF48)</f>
        <v>0</v>
      </c>
      <c r="JV48" s="5">
        <f ca="1">SUM('Latest data'!KG$5:'Latest data'!KG48)</f>
        <v>0</v>
      </c>
      <c r="JW48" s="5">
        <f ca="1">SUM('Latest data'!KH$5:'Latest data'!KH48)</f>
        <v>0</v>
      </c>
      <c r="JX48" s="5">
        <f ca="1">SUM('Latest data'!KI$5:'Latest data'!KI48)</f>
        <v>0</v>
      </c>
      <c r="JY48" s="5">
        <f ca="1">SUM('Latest data'!KJ$5:'Latest data'!KJ48)</f>
        <v>0</v>
      </c>
      <c r="JZ48" s="5">
        <f ca="1">SUM('Latest data'!KK$5:'Latest data'!KK48)</f>
        <v>0</v>
      </c>
      <c r="KA48" s="5">
        <f ca="1">SUM('Latest data'!KL$5:'Latest data'!KL48)</f>
        <v>0</v>
      </c>
      <c r="KB48" s="5">
        <f ca="1">SUM('Latest data'!KM$5:'Latest data'!KM48)</f>
        <v>0</v>
      </c>
      <c r="KC48" s="5">
        <f ca="1">SUM('Latest data'!KN$5:'Latest data'!KN48)</f>
        <v>0</v>
      </c>
      <c r="KD48" s="5">
        <f ca="1">SUM('Latest data'!KO$5:'Latest data'!KO48)</f>
        <v>0</v>
      </c>
      <c r="KE48" s="5">
        <f ca="1">SUM('Latest data'!KP$5:'Latest data'!KP48)</f>
        <v>0</v>
      </c>
      <c r="KF48" s="5">
        <f ca="1">SUM('Latest data'!KQ$5:'Latest data'!KQ48)</f>
        <v>0</v>
      </c>
      <c r="KG48" s="5">
        <f ca="1">SUM('Latest data'!KR$5:'Latest data'!KR48)</f>
        <v>0</v>
      </c>
      <c r="KH48" s="5">
        <f ca="1">SUM('Latest data'!KS$5:'Latest data'!KS48)</f>
        <v>0</v>
      </c>
      <c r="KI48" s="5">
        <f ca="1">SUM('Latest data'!KT$5:'Latest data'!KT48)</f>
        <v>0</v>
      </c>
      <c r="KJ48" s="5">
        <f ca="1">SUM('Latest data'!KU$5:'Latest data'!KU48)</f>
        <v>0</v>
      </c>
      <c r="KK48" s="5">
        <f ca="1">SUM('Latest data'!KV$5:'Latest data'!KV48)</f>
        <v>0</v>
      </c>
      <c r="KL48" s="5">
        <f ca="1">SUM('Latest data'!KW$5:'Latest data'!KW48)</f>
        <v>0</v>
      </c>
      <c r="KM48" s="5">
        <f ca="1">SUM('Latest data'!KX$5:'Latest data'!KX48)</f>
        <v>0</v>
      </c>
      <c r="KN48" s="5">
        <f ca="1">SUM('Latest data'!KY$5:'Latest data'!KY48)</f>
        <v>0</v>
      </c>
      <c r="KO48" s="5">
        <f ca="1">SUM('Latest data'!KZ$5:'Latest data'!KZ48)</f>
        <v>0</v>
      </c>
      <c r="KP48" s="5">
        <f ca="1">SUM('Latest data'!LA$5:'Latest data'!LA48)</f>
        <v>0</v>
      </c>
      <c r="KQ48" s="5">
        <f ca="1">SUM('Latest data'!LB$5:'Latest data'!LB48)</f>
        <v>0</v>
      </c>
      <c r="KR48" s="5">
        <f ca="1">SUM('Latest data'!LC$5:'Latest data'!LC48)</f>
        <v>0</v>
      </c>
      <c r="KS48" s="5">
        <f ca="1">SUM('Latest data'!LD$5:'Latest data'!LD48)</f>
        <v>0</v>
      </c>
      <c r="KT48" s="5">
        <f ca="1">SUM('Latest data'!LE$5:'Latest data'!LE48)</f>
        <v>0</v>
      </c>
      <c r="KU48" s="5">
        <f ca="1">SUM('Latest data'!LF$5:'Latest data'!LF48)</f>
        <v>0</v>
      </c>
      <c r="KV48" s="5">
        <f ca="1">SUM('Latest data'!LG$5:'Latest data'!LG48)</f>
        <v>0</v>
      </c>
      <c r="KW48" s="5">
        <f ca="1">SUM('Latest data'!LH$5:'Latest data'!LH48)</f>
        <v>0</v>
      </c>
      <c r="KX48" s="5">
        <f ca="1">SUM('Latest data'!LI$5:'Latest data'!LI48)</f>
        <v>0</v>
      </c>
      <c r="KY48" s="5">
        <f ca="1">SUM('Latest data'!LJ$5:'Latest data'!LJ48)</f>
        <v>0</v>
      </c>
      <c r="KZ48" s="5">
        <f ca="1">SUM('Latest data'!LK$5:'Latest data'!LK48)</f>
        <v>0</v>
      </c>
      <c r="LA48" s="5">
        <f ca="1">SUM('Latest data'!LL$5:'Latest data'!LL48)</f>
        <v>0</v>
      </c>
      <c r="LB48" s="5">
        <f ca="1">SUM('Latest data'!LM$5:'Latest data'!LM48)</f>
        <v>0</v>
      </c>
      <c r="LC48" s="5">
        <f ca="1">SUM('Latest data'!LN$5:'Latest data'!LN48)</f>
        <v>0</v>
      </c>
      <c r="LD48" s="5">
        <f ca="1">SUM('Latest data'!LO$5:'Latest data'!LO48)</f>
        <v>0</v>
      </c>
      <c r="LE48" s="5">
        <f ca="1">SUM('Latest data'!LP$5:'Latest data'!LP48)</f>
        <v>0</v>
      </c>
      <c r="LF48" s="5">
        <f ca="1">SUM('Latest data'!LQ$5:'Latest data'!LQ48)</f>
        <v>0</v>
      </c>
      <c r="LG48" s="5">
        <f ca="1">SUM('Latest data'!LR$5:'Latest data'!LR48)</f>
        <v>0</v>
      </c>
      <c r="LH48" s="5">
        <f ca="1">SUM('Latest data'!LS$5:'Latest data'!LS48)</f>
        <v>0</v>
      </c>
      <c r="LI48" s="5">
        <f ca="1">SUM('Latest data'!LT$5:'Latest data'!LT48)</f>
        <v>0</v>
      </c>
      <c r="LJ48" s="5">
        <f ca="1">SUM('Latest data'!LU$5:'Latest data'!LU48)</f>
        <v>0</v>
      </c>
      <c r="LK48" s="5">
        <f ca="1">SUM('Latest data'!LV$5:'Latest data'!LV48)</f>
        <v>0</v>
      </c>
      <c r="LL48" s="5">
        <f ca="1">SUM('Latest data'!LW$5:'Latest data'!LW48)</f>
        <v>0</v>
      </c>
      <c r="LM48" s="5">
        <f ca="1">SUM('Latest data'!LX$5:'Latest data'!LX48)</f>
        <v>0</v>
      </c>
      <c r="LN48" s="5">
        <f ca="1">SUM('Latest data'!LY$5:'Latest data'!LY48)</f>
        <v>0</v>
      </c>
      <c r="LO48" s="5">
        <f ca="1">SUM('Latest data'!LZ$5:'Latest data'!LZ48)</f>
        <v>0</v>
      </c>
      <c r="LP48" s="5">
        <f ca="1">SUM('Latest data'!MA$5:'Latest data'!MA48)</f>
        <v>0</v>
      </c>
      <c r="LQ48" s="5">
        <f ca="1">SUM('Latest data'!MB$5:'Latest data'!MB48)</f>
        <v>0</v>
      </c>
      <c r="LR48" s="5">
        <f ca="1">SUM('Latest data'!MC$5:'Latest data'!MC48)</f>
        <v>0</v>
      </c>
      <c r="LS48" s="5">
        <f ca="1">SUM('Latest data'!MD$5:'Latest data'!MD48)</f>
        <v>0</v>
      </c>
      <c r="LT48" s="5">
        <f ca="1">SUM('Latest data'!ME$5:'Latest data'!ME48)</f>
        <v>0</v>
      </c>
      <c r="LU48" s="5">
        <f ca="1">SUM('Latest data'!MF$5:'Latest data'!MF48)</f>
        <v>0</v>
      </c>
      <c r="LV48" s="5">
        <f ca="1">SUM('Latest data'!MG$5:'Latest data'!MG48)</f>
        <v>0</v>
      </c>
      <c r="LW48" s="5">
        <f ca="1">SUM('Latest data'!MH$5:'Latest data'!MH48)</f>
        <v>0</v>
      </c>
      <c r="LX48" s="5">
        <f ca="1">SUM('Latest data'!MI$5:'Latest data'!MI48)</f>
        <v>0</v>
      </c>
      <c r="LY48" s="5">
        <f ca="1">SUM('Latest data'!MJ$5:'Latest data'!MJ48)</f>
        <v>0</v>
      </c>
      <c r="LZ48" s="5">
        <f ca="1">SUM('Latest data'!MK$5:'Latest data'!MK48)</f>
        <v>0</v>
      </c>
      <c r="MA48" s="5">
        <f ca="1">SUM('Latest data'!ML$5:'Latest data'!ML48)</f>
        <v>0</v>
      </c>
      <c r="MB48" s="5">
        <f ca="1">SUM('Latest data'!MM$5:'Latest data'!MM48)</f>
        <v>0</v>
      </c>
      <c r="MC48" s="5">
        <f ca="1">SUM('Latest data'!MN$5:'Latest data'!MN48)</f>
        <v>0</v>
      </c>
      <c r="MD48" s="5">
        <f ca="1">SUM('Latest data'!MO$5:'Latest data'!MO48)</f>
        <v>0</v>
      </c>
      <c r="ME48" s="5">
        <f ca="1">SUM('Latest data'!MP$5:'Latest data'!MP48)</f>
        <v>0</v>
      </c>
      <c r="MF48" s="5">
        <f ca="1">SUM('Latest data'!MQ$5:'Latest data'!MQ48)</f>
        <v>0</v>
      </c>
      <c r="MG48" s="5">
        <f ca="1">SUM('Latest data'!MR$5:'Latest data'!MR48)</f>
        <v>0</v>
      </c>
      <c r="MH48" s="5">
        <f ca="1">SUM('Latest data'!MS$5:'Latest data'!MS48)</f>
        <v>0</v>
      </c>
      <c r="MI48" s="5">
        <f ca="1">SUM('Latest data'!MT$5:'Latest data'!MT48)</f>
        <v>0</v>
      </c>
      <c r="MJ48" s="5">
        <f ca="1">SUM('Latest data'!MU$5:'Latest data'!MU48)</f>
        <v>0</v>
      </c>
      <c r="MK48" s="5">
        <f ca="1">SUM('Latest data'!MV$5:'Latest data'!MV48)</f>
        <v>0</v>
      </c>
      <c r="ML48" s="5">
        <f ca="1">SUM('Latest data'!MW$5:'Latest data'!MW48)</f>
        <v>0</v>
      </c>
      <c r="MM48" s="5">
        <f ca="1">SUM('Latest data'!MX$5:'Latest data'!MX48)</f>
        <v>0</v>
      </c>
      <c r="MN48" s="5">
        <f ca="1">SUM('Latest data'!MY$5:'Latest data'!MY48)</f>
        <v>0</v>
      </c>
      <c r="MO48" s="5">
        <f ca="1">SUM('Latest data'!MZ$5:'Latest data'!MZ48)</f>
        <v>0</v>
      </c>
      <c r="MP48" s="5">
        <f ca="1">SUM('Latest data'!NA$5:'Latest data'!NA48)</f>
        <v>0</v>
      </c>
      <c r="MQ48" s="5">
        <f ca="1">SUM('Latest data'!NB$5:'Latest data'!NB48)</f>
        <v>0</v>
      </c>
      <c r="MR48" s="5">
        <f ca="1">SUM('Latest data'!NC$5:'Latest data'!NC48)</f>
        <v>0</v>
      </c>
      <c r="MS48" s="5">
        <f ca="1">SUM('Latest data'!ND$5:'Latest data'!ND48)</f>
        <v>0</v>
      </c>
      <c r="MT48" s="5">
        <f ca="1">SUM('Latest data'!NE$5:'Latest data'!NE48)</f>
        <v>0</v>
      </c>
      <c r="MU48" s="5">
        <f ca="1">SUM('Latest data'!NF$5:'Latest data'!NF48)</f>
        <v>0</v>
      </c>
      <c r="MV48" s="5">
        <f ca="1">SUM('Latest data'!NG$5:'Latest data'!NG48)</f>
        <v>0</v>
      </c>
      <c r="MW48" s="5">
        <f ca="1">SUM('Latest data'!NH$5:'Latest data'!NH48)</f>
        <v>0</v>
      </c>
      <c r="MX48" s="5">
        <f ca="1">SUM('Latest data'!NI$5:'Latest data'!NI48)</f>
        <v>0</v>
      </c>
      <c r="MY48" s="5">
        <f ca="1">SUM('Latest data'!NJ$5:'Latest data'!NJ48)</f>
        <v>0</v>
      </c>
      <c r="MZ48" s="5">
        <f ca="1">SUM('Latest data'!NK$5:'Latest data'!NK48)</f>
        <v>0</v>
      </c>
      <c r="NA48" s="5">
        <f ca="1">SUM('Latest data'!NL$5:'Latest data'!NL48)</f>
        <v>0</v>
      </c>
      <c r="NB48" s="5">
        <f ca="1">SUM('Latest data'!NM$5:'Latest data'!NM48)</f>
        <v>0</v>
      </c>
      <c r="NC48" s="5">
        <f ca="1">SUM('Latest data'!NN$5:'Latest data'!NN48)</f>
        <v>0</v>
      </c>
      <c r="ND48" s="5">
        <f ca="1">SUM('Latest data'!NO$5:'Latest data'!NO48)</f>
        <v>0</v>
      </c>
      <c r="NE48" s="5">
        <f ca="1">SUM('Latest data'!NP$5:'Latest data'!NP48)</f>
        <v>0</v>
      </c>
      <c r="NF48" s="5">
        <f ca="1">SUM('Latest data'!NQ$5:'Latest data'!NQ48)</f>
        <v>0</v>
      </c>
      <c r="NG48" s="5">
        <f ca="1">SUM('Latest data'!NR$5:'Latest data'!NR48)</f>
        <v>0</v>
      </c>
      <c r="NH48" s="5">
        <f ca="1">SUM('Latest data'!NS$5:'Latest data'!NS48)</f>
        <v>0</v>
      </c>
      <c r="NI48" s="5">
        <f ca="1">SUM('Latest data'!NT$5:'Latest data'!NT48)</f>
        <v>0</v>
      </c>
      <c r="NJ48" s="5">
        <f ca="1">SUM('Latest data'!NU$5:'Latest data'!NU48)</f>
        <v>0</v>
      </c>
      <c r="NK48" s="5">
        <f ca="1">SUM('Latest data'!NV$5:'Latest data'!NV48)</f>
        <v>0</v>
      </c>
      <c r="NL48" s="5">
        <f ca="1">SUM('Latest data'!NW$5:'Latest data'!NW48)</f>
        <v>0</v>
      </c>
      <c r="NM48" s="5">
        <f ca="1">SUM('Latest data'!NX$5:'Latest data'!NX48)</f>
        <v>0</v>
      </c>
      <c r="NN48" s="5">
        <f ca="1">SUM('Latest data'!NY$5:'Latest data'!NY48)</f>
        <v>0</v>
      </c>
      <c r="NO48" s="5">
        <f ca="1">SUM('Latest data'!NZ$5:'Latest data'!NZ48)</f>
        <v>0</v>
      </c>
      <c r="NP48" s="5">
        <f ca="1">SUM('Latest data'!OA$5:'Latest data'!OA48)</f>
        <v>0</v>
      </c>
      <c r="NQ48" s="5">
        <f ca="1">SUM('Latest data'!OB$5:'Latest data'!OB48)</f>
        <v>0</v>
      </c>
      <c r="NR48" s="5">
        <f ca="1">SUM('Latest data'!OC$5:'Latest data'!OC48)</f>
        <v>0</v>
      </c>
      <c r="NS48" s="5">
        <f ca="1">SUM('Latest data'!OD$5:'Latest data'!OD48)</f>
        <v>0</v>
      </c>
      <c r="NT48" s="5">
        <f ca="1">SUM('Latest data'!OE$5:'Latest data'!OE48)</f>
        <v>0</v>
      </c>
      <c r="NU48" s="5">
        <f ca="1">SUM('Latest data'!OF$5:'Latest data'!OF48)</f>
        <v>0</v>
      </c>
      <c r="NV48" s="5">
        <f ca="1">SUM('Latest data'!OG$5:'Latest data'!OG48)</f>
        <v>0</v>
      </c>
      <c r="NW48" s="5">
        <f ca="1">SUM('Latest data'!OH$5:'Latest data'!OH48)</f>
        <v>0</v>
      </c>
      <c r="NX48" s="5">
        <f ca="1">SUM('Latest data'!OI$5:'Latest data'!OI48)</f>
        <v>0</v>
      </c>
      <c r="NY48" s="5">
        <f ca="1">SUM('Latest data'!OJ$5:'Latest data'!OJ48)</f>
        <v>0</v>
      </c>
      <c r="NZ48" s="5">
        <f ca="1">SUM('Latest data'!OK$5:'Latest data'!OK48)</f>
        <v>0</v>
      </c>
      <c r="OA48" s="5">
        <f ca="1">SUM('Latest data'!OL$5:'Latest data'!OL48)</f>
        <v>0</v>
      </c>
      <c r="OB48" s="5">
        <f ca="1">SUM('Latest data'!OM$5:'Latest data'!OM48)</f>
        <v>0</v>
      </c>
      <c r="OC48" s="5">
        <f ca="1">SUM('Latest data'!ON$5:'Latest data'!ON48)</f>
        <v>0</v>
      </c>
      <c r="OD48" s="5">
        <f ca="1">SUM('Latest data'!OO$5:'Latest data'!OO48)</f>
        <v>0</v>
      </c>
      <c r="OE48" s="5">
        <f ca="1">SUM('Latest data'!OP$5:'Latest data'!OP48)</f>
        <v>0</v>
      </c>
      <c r="OF48" s="5">
        <f ca="1">SUM('Latest data'!OQ$5:'Latest data'!OQ48)</f>
        <v>0</v>
      </c>
      <c r="OG48" s="5">
        <f ca="1">SUM('Latest data'!OR$5:'Latest data'!OR48)</f>
        <v>0</v>
      </c>
      <c r="OH48" s="5">
        <f ca="1">SUM('Latest data'!OS$5:'Latest data'!OS48)</f>
        <v>0</v>
      </c>
      <c r="OI48" s="5">
        <f ca="1">SUM('Latest data'!OT$5:'Latest data'!OT48)</f>
        <v>0</v>
      </c>
      <c r="OJ48" s="5">
        <f ca="1">SUM('Latest data'!OU$5:'Latest data'!OU48)</f>
        <v>0</v>
      </c>
      <c r="OK48" s="5">
        <f ca="1">SUM('Latest data'!OV$5:'Latest data'!OV48)</f>
        <v>0</v>
      </c>
      <c r="OL48" s="5">
        <f ca="1">SUM('Latest data'!OW$5:'Latest data'!OW48)</f>
        <v>0</v>
      </c>
      <c r="OM48" s="5">
        <f ca="1">SUM('Latest data'!OX$5:'Latest data'!OX48)</f>
        <v>0</v>
      </c>
      <c r="ON48" s="5">
        <f ca="1">SUM('Latest data'!OY$5:'Latest data'!OY48)</f>
        <v>0</v>
      </c>
      <c r="OO48" s="5">
        <f ca="1">SUM('Latest data'!OZ$5:'Latest data'!OZ48)</f>
        <v>0</v>
      </c>
      <c r="OP48" s="5">
        <f ca="1">SUM('Latest data'!PA$5:'Latest data'!PA48)</f>
        <v>0</v>
      </c>
      <c r="OQ48" s="5">
        <f ca="1">SUM('Latest data'!PB$5:'Latest data'!PB48)</f>
        <v>0</v>
      </c>
      <c r="OR48" s="5">
        <f ca="1">SUM('Latest data'!PC$5:'Latest data'!PC48)</f>
        <v>0</v>
      </c>
      <c r="OS48" s="5">
        <f ca="1">SUM('Latest data'!PD$5:'Latest data'!PD48)</f>
        <v>0</v>
      </c>
      <c r="OT48" s="5">
        <f ca="1">SUM('Latest data'!PE$5:'Latest data'!PE48)</f>
        <v>0</v>
      </c>
      <c r="OU48" s="5">
        <f ca="1">SUM('Latest data'!PF$5:'Latest data'!PF48)</f>
        <v>0</v>
      </c>
      <c r="OV48" s="5">
        <f ca="1">SUM('Latest data'!PG$5:'Latest data'!PG48)</f>
        <v>0</v>
      </c>
      <c r="OW48" s="5">
        <f ca="1">SUM('Latest data'!PH$5:'Latest data'!PH48)</f>
        <v>0</v>
      </c>
      <c r="OX48" s="5">
        <f ca="1">SUM('Latest data'!PI$5:'Latest data'!PI48)</f>
        <v>0</v>
      </c>
      <c r="OY48" s="5">
        <f ca="1">SUM('Latest data'!PJ$5:'Latest data'!PJ48)</f>
        <v>0</v>
      </c>
      <c r="OZ48" s="5">
        <f ca="1">SUM('Latest data'!PK$5:'Latest data'!PK48)</f>
        <v>0</v>
      </c>
      <c r="PA48" s="5">
        <f t="shared" ca="1" si="21"/>
        <v>1115</v>
      </c>
      <c r="PF48" s="9"/>
    </row>
    <row r="49" spans="1:422">
      <c r="A49" s="8">
        <f t="shared" si="18"/>
        <v>43874</v>
      </c>
      <c r="B49" s="5">
        <f ca="1">SUM('Latest data'!M$5:'Latest data'!M49)</f>
        <v>14</v>
      </c>
      <c r="C49" s="5">
        <f ca="1">SUM('Latest data'!N$5:'Latest data'!N49)</f>
        <v>2</v>
      </c>
      <c r="D49" s="5">
        <f ca="1">SUM('Latest data'!O$5:'Latest data'!O49)</f>
        <v>3</v>
      </c>
      <c r="E49" s="5">
        <f ca="1">SUM('Latest data'!P$5:'Latest data'!P49)</f>
        <v>15</v>
      </c>
      <c r="F49" s="5">
        <f ca="1">SUM('Latest data'!Q$5:'Latest data'!Q49)</f>
        <v>11</v>
      </c>
      <c r="G49" s="5">
        <f ca="1">SUM('Latest data'!R$5:'Latest data'!R49)</f>
        <v>9</v>
      </c>
      <c r="H49" s="5">
        <f ca="1">SUM('Latest data'!S$5:'Latest data'!S49)</f>
        <v>59865</v>
      </c>
      <c r="I49" s="5">
        <f ca="1">SUM('Latest data'!T$5:'Latest data'!T49)</f>
        <v>0</v>
      </c>
      <c r="J49" s="5">
        <f ca="1">SUM('Latest data'!U$5:'Latest data'!U49)</f>
        <v>0</v>
      </c>
      <c r="K49" s="5">
        <f ca="1">SUM('Latest data'!V$5:'Latest data'!V49)</f>
        <v>1</v>
      </c>
      <c r="L49" s="5">
        <f ca="1">SUM('Latest data'!W$5:'Latest data'!W49)</f>
        <v>0</v>
      </c>
      <c r="M49" s="5">
        <f ca="1">SUM('Latest data'!X$5:'Latest data'!X49)</f>
        <v>7</v>
      </c>
      <c r="N49" s="5">
        <f ca="1">SUM('Latest data'!Y$5:'Latest data'!Y49)</f>
        <v>0</v>
      </c>
      <c r="O49" s="5">
        <f ca="1">SUM('Latest data'!Z$5:'Latest data'!Z49)</f>
        <v>0</v>
      </c>
      <c r="P49" s="5">
        <f ca="1">SUM('Latest data'!AA$5:'Latest data'!AA49)</f>
        <v>2</v>
      </c>
      <c r="Q49" s="5">
        <f ca="1">SUM('Latest data'!AB$5:'Latest data'!AB49)</f>
        <v>0</v>
      </c>
      <c r="R49" s="5">
        <f ca="1">SUM('Latest data'!AC$5:'Latest data'!AC49)</f>
        <v>0</v>
      </c>
      <c r="S49" s="5">
        <f ca="1">SUM('Latest data'!AD$5:'Latest data'!AD49)</f>
        <v>0</v>
      </c>
      <c r="T49" s="5">
        <f ca="1">SUM('Latest data'!AE$5:'Latest data'!AE49)</f>
        <v>0</v>
      </c>
      <c r="U49" s="5">
        <f ca="1">SUM('Latest data'!AF$5:'Latest data'!AF49)</f>
        <v>1</v>
      </c>
      <c r="V49" s="5">
        <f ca="1">SUM('Latest data'!AG$5:'Latest data'!AG49)</f>
        <v>3</v>
      </c>
      <c r="W49" s="5">
        <f ca="1">SUM('Latest data'!AH$5:'Latest data'!AH49)</f>
        <v>28</v>
      </c>
      <c r="X49" s="5">
        <f ca="1">SUM('Latest data'!AI$5:'Latest data'!AI49)</f>
        <v>0</v>
      </c>
      <c r="Y49" s="5">
        <f ca="1">SUM('Latest data'!AJ$5:'Latest data'!AJ49)</f>
        <v>29</v>
      </c>
      <c r="Z49" s="5">
        <f ca="1">SUM('Latest data'!AK$5:'Latest data'!AK49)</f>
        <v>0</v>
      </c>
      <c r="AA49" s="5">
        <f ca="1">SUM('Latest data'!AL$5:'Latest data'!AL49)</f>
        <v>0</v>
      </c>
      <c r="AB49" s="5">
        <f ca="1">SUM('Latest data'!AM$5:'Latest data'!AM49)</f>
        <v>0</v>
      </c>
      <c r="AC49" s="5">
        <f ca="1">SUM('Latest data'!AN$5:'Latest data'!AN49)</f>
        <v>0</v>
      </c>
      <c r="AD49" s="5">
        <f ca="1">SUM('Latest data'!AO$5:'Latest data'!AO49)</f>
        <v>0</v>
      </c>
      <c r="AE49" s="5">
        <f ca="1">SUM('Latest data'!AP$5:'Latest data'!AP49)</f>
        <v>0</v>
      </c>
      <c r="AF49" s="5">
        <f ca="1">SUM('Latest data'!AQ$5:'Latest data'!AQ49)</f>
        <v>14</v>
      </c>
      <c r="AG49" s="5">
        <f ca="1">SUM('Latest data'!AR$5:'Latest data'!AR49)</f>
        <v>0</v>
      </c>
      <c r="AH49" s="5">
        <f ca="1">SUM('Latest data'!AS$5:'Latest data'!AS49)</f>
        <v>0</v>
      </c>
      <c r="AI49" s="5">
        <f ca="1">SUM('Latest data'!AT$5:'Latest data'!AT49)</f>
        <v>0</v>
      </c>
      <c r="AJ49" s="5">
        <f ca="1">SUM('Latest data'!AU$5:'Latest data'!AU49)</f>
        <v>0</v>
      </c>
      <c r="AK49" s="5">
        <f ca="1">SUM('Latest data'!AV$5:'Latest data'!AV49)</f>
        <v>3</v>
      </c>
      <c r="AL49" s="5">
        <f ca="1">SUM('Latest data'!AW$5:'Latest data'!AW49)</f>
        <v>18</v>
      </c>
      <c r="AM49" s="5">
        <f ca="1">SUM('Latest data'!AX$5:'Latest data'!AX49)</f>
        <v>8</v>
      </c>
      <c r="AN49" s="5">
        <f ca="1">SUM('Latest data'!AY$5:'Latest data'!AY49)</f>
        <v>0</v>
      </c>
      <c r="AO49" s="5">
        <f ca="1">SUM('Latest data'!AZ$5:'Latest data'!AZ49)</f>
        <v>0</v>
      </c>
      <c r="AP49" s="5">
        <f ca="1">SUM('Latest data'!BA$5:'Latest data'!BA49)</f>
        <v>0</v>
      </c>
      <c r="AQ49" s="5">
        <f ca="1">SUM('Latest data'!BB$5:'Latest data'!BB49)</f>
        <v>0</v>
      </c>
      <c r="AR49" s="5">
        <f ca="1">SUM('Latest data'!BC$5:'Latest data'!BC49)</f>
        <v>0</v>
      </c>
      <c r="AS49" s="5">
        <f ca="1">SUM('Latest data'!BD$5:'Latest data'!BD49)</f>
        <v>0</v>
      </c>
      <c r="AT49" s="5">
        <f ca="1">SUM('Latest data'!BE$5:'Latest data'!BE49)</f>
        <v>0</v>
      </c>
      <c r="AU49" s="5">
        <f ca="1">SUM('Latest data'!BF$5:'Latest data'!BF49)</f>
        <v>0</v>
      </c>
      <c r="AV49" s="5">
        <f ca="1">SUM('Latest data'!BG$5:'Latest data'!BG49)</f>
        <v>50</v>
      </c>
      <c r="AW49" s="5">
        <f ca="1">SUM('Latest data'!BH$5:'Latest data'!BH49)</f>
        <v>1</v>
      </c>
      <c r="AX49" s="5">
        <f ca="1">SUM('Latest data'!BI$5:'Latest data'!BI49)</f>
        <v>0</v>
      </c>
      <c r="AY49" s="5">
        <f ca="1">SUM('Latest data'!BJ$5:'Latest data'!BJ49)</f>
        <v>33</v>
      </c>
      <c r="AZ49" s="5">
        <f ca="1">SUM('Latest data'!BK$5:'Latest data'!BK49)</f>
        <v>0</v>
      </c>
      <c r="BA49" s="5">
        <f ca="1">SUM('Latest data'!BL$5:'Latest data'!BL49)</f>
        <v>0</v>
      </c>
      <c r="BB49" s="5">
        <f ca="1">SUM('Latest data'!BM$5:'Latest data'!BM49)</f>
        <v>0</v>
      </c>
      <c r="BC49" s="5">
        <f ca="1">SUM('Latest data'!BN$5:'Latest data'!BN49)</f>
        <v>0</v>
      </c>
      <c r="BD49" s="5">
        <f ca="1">SUM('Latest data'!BO$5:'Latest data'!BO49)</f>
        <v>0</v>
      </c>
      <c r="BE49" s="5">
        <f ca="1">SUM('Latest data'!BP$5:'Latest data'!BP49)</f>
        <v>0</v>
      </c>
      <c r="BF49" s="5">
        <f ca="1">SUM('Latest data'!BQ$5:'Latest data'!BQ49)</f>
        <v>0</v>
      </c>
      <c r="BG49" s="5">
        <f ca="1">SUM('Latest data'!BR$5:'Latest data'!BR49)</f>
        <v>0</v>
      </c>
      <c r="BH49" s="5">
        <f ca="1">SUM('Latest data'!BS$5:'Latest data'!BS49)</f>
        <v>0</v>
      </c>
      <c r="BI49" s="5">
        <f ca="1">SUM('Latest data'!BT$5:'Latest data'!BT49)</f>
        <v>0</v>
      </c>
      <c r="BJ49" s="5">
        <f ca="1">SUM('Latest data'!BU$5:'Latest data'!BU49)</f>
        <v>0</v>
      </c>
      <c r="BK49" s="5">
        <f ca="1">SUM('Latest data'!BV$5:'Latest data'!BV49)</f>
        <v>0</v>
      </c>
      <c r="BL49" s="5">
        <f ca="1">SUM('Latest data'!BW$5:'Latest data'!BW49)</f>
        <v>0</v>
      </c>
      <c r="BM49" s="5">
        <f ca="1">SUM('Latest data'!BX$5:'Latest data'!BX49)</f>
        <v>0</v>
      </c>
      <c r="BN49" s="5">
        <f ca="1">SUM('Latest data'!BY$5:'Latest data'!BY49)</f>
        <v>0</v>
      </c>
      <c r="BO49" s="5">
        <f ca="1">SUM('Latest data'!BZ$5:'Latest data'!BZ49)</f>
        <v>0</v>
      </c>
      <c r="BP49" s="5">
        <f ca="1">SUM('Latest data'!CA$5:'Latest data'!CA49)</f>
        <v>0</v>
      </c>
      <c r="BQ49" s="5">
        <f ca="1">SUM('Latest data'!CB$5:'Latest data'!CB49)</f>
        <v>0</v>
      </c>
      <c r="BR49" s="5">
        <f ca="1">SUM('Latest data'!CC$5:'Latest data'!CC49)</f>
        <v>0</v>
      </c>
      <c r="BS49" s="5">
        <f ca="1">SUM('Latest data'!CD$5:'Latest data'!CD49)</f>
        <v>0</v>
      </c>
      <c r="BT49" s="5">
        <f ca="1">SUM('Latest data'!CE$5:'Latest data'!CE49)</f>
        <v>0</v>
      </c>
      <c r="BU49" s="5">
        <f ca="1">SUM('Latest data'!CF$5:'Latest data'!CF49)</f>
        <v>0</v>
      </c>
      <c r="BV49" s="5">
        <f ca="1">SUM('Latest data'!CG$5:'Latest data'!CG49)</f>
        <v>0</v>
      </c>
      <c r="BW49" s="5">
        <f ca="1">SUM('Latest data'!CH$5:'Latest data'!CH49)</f>
        <v>0</v>
      </c>
      <c r="BX49" s="5">
        <f ca="1">SUM('Latest data'!CI$5:'Latest data'!CI49)</f>
        <v>0</v>
      </c>
      <c r="BY49" s="5">
        <f ca="1">SUM('Latest data'!CJ$5:'Latest data'!CJ49)</f>
        <v>0</v>
      </c>
      <c r="BZ49" s="5">
        <f ca="1">SUM('Latest data'!CK$5:'Latest data'!CK49)</f>
        <v>0</v>
      </c>
      <c r="CA49" s="5">
        <f ca="1">SUM('Latest data'!CL$5:'Latest data'!CL49)</f>
        <v>0</v>
      </c>
      <c r="CB49" s="5">
        <f ca="1">SUM('Latest data'!CM$5:'Latest data'!CM49)</f>
        <v>0</v>
      </c>
      <c r="CC49" s="5">
        <f ca="1">SUM('Latest data'!CN$5:'Latest data'!CN49)</f>
        <v>0</v>
      </c>
      <c r="CD49" s="5">
        <f ca="1">SUM('Latest data'!CO$5:'Latest data'!CO49)</f>
        <v>0</v>
      </c>
      <c r="CE49" s="5">
        <f ca="1">SUM('Latest data'!CP$5:'Latest data'!CP49)</f>
        <v>0</v>
      </c>
      <c r="CF49" s="5">
        <f ca="1">SUM('Latest data'!CQ$5:'Latest data'!CQ49)</f>
        <v>174</v>
      </c>
      <c r="CG49" s="5">
        <f ca="1">SUM('Latest data'!CR$5:'Latest data'!CR49)</f>
        <v>0</v>
      </c>
      <c r="CH49" s="5">
        <f ca="1">SUM('Latest data'!CS$5:'Latest data'!CS49)</f>
        <v>0</v>
      </c>
      <c r="CI49" s="5">
        <f ca="1">SUM('Latest data'!CT$5:'Latest data'!CT49)</f>
        <v>0</v>
      </c>
      <c r="CJ49" s="5">
        <f ca="1">SUM('Latest data'!CU$5:'Latest data'!CU49)</f>
        <v>0</v>
      </c>
      <c r="CK49" s="5">
        <f ca="1">SUM('Latest data'!CV$5:'Latest data'!CV49)</f>
        <v>0</v>
      </c>
      <c r="CL49" s="5">
        <f ca="1">SUM('Latest data'!CW$5:'Latest data'!CW49)</f>
        <v>0</v>
      </c>
      <c r="CM49" s="5">
        <f ca="1">SUM('Latest data'!CX$5:'Latest data'!CX49)</f>
        <v>0</v>
      </c>
      <c r="CN49" s="5">
        <f ca="1">SUM('Latest data'!CY$5:'Latest data'!CY49)</f>
        <v>0</v>
      </c>
      <c r="CO49" s="5">
        <f ca="1">SUM('Latest data'!CZ$5:'Latest data'!CZ49)</f>
        <v>0</v>
      </c>
      <c r="CP49" s="5">
        <f ca="1">SUM('Latest data'!DA$5:'Latest data'!DA49)</f>
        <v>0</v>
      </c>
      <c r="CQ49" s="5">
        <f ca="1">SUM('Latest data'!DB$5:'Latest data'!DB49)</f>
        <v>0</v>
      </c>
      <c r="CR49" s="5">
        <f ca="1">SUM('Latest data'!DC$5:'Latest data'!DC49)</f>
        <v>0</v>
      </c>
      <c r="CS49" s="5">
        <f ca="1">SUM('Latest data'!DD$5:'Latest data'!DD49)</f>
        <v>0</v>
      </c>
      <c r="CT49" s="5">
        <f ca="1">SUM('Latest data'!DE$5:'Latest data'!DE49)</f>
        <v>0</v>
      </c>
      <c r="CU49" s="5">
        <f ca="1">SUM('Latest data'!DF$5:'Latest data'!DF49)</f>
        <v>0</v>
      </c>
      <c r="CV49" s="5">
        <f ca="1">SUM('Latest data'!DG$5:'Latest data'!DG49)</f>
        <v>18</v>
      </c>
      <c r="CW49" s="5">
        <f ca="1">SUM('Latest data'!DH$5:'Latest data'!DH49)</f>
        <v>0</v>
      </c>
      <c r="CX49" s="5">
        <f ca="1">SUM('Latest data'!DI$5:'Latest data'!DI49)</f>
        <v>0</v>
      </c>
      <c r="CY49" s="5">
        <f ca="1">SUM('Latest data'!DJ$5:'Latest data'!DJ49)</f>
        <v>0</v>
      </c>
      <c r="CZ49" s="5">
        <f ca="1">SUM('Latest data'!DK$5:'Latest data'!DK49)</f>
        <v>0</v>
      </c>
      <c r="DA49" s="5">
        <f ca="1">SUM('Latest data'!DL$5:'Latest data'!DL49)</f>
        <v>0</v>
      </c>
      <c r="DB49" s="5">
        <f ca="1">SUM('Latest data'!DM$5:'Latest data'!DM49)</f>
        <v>0</v>
      </c>
      <c r="DC49" s="5">
        <f ca="1">SUM('Latest data'!DN$5:'Latest data'!DN49)</f>
        <v>0</v>
      </c>
      <c r="DD49" s="5">
        <f ca="1">SUM('Latest data'!DO$5:'Latest data'!DO49)</f>
        <v>0</v>
      </c>
      <c r="DE49" s="5">
        <f ca="1">SUM('Latest data'!DP$5:'Latest data'!DP49)</f>
        <v>0</v>
      </c>
      <c r="DF49" s="5">
        <f ca="1">SUM('Latest data'!DQ$5:'Latest data'!DQ49)</f>
        <v>0</v>
      </c>
      <c r="DG49" s="5">
        <f ca="1">SUM('Latest data'!DR$5:'Latest data'!DR49)</f>
        <v>0</v>
      </c>
      <c r="DH49" s="5">
        <f ca="1">SUM('Latest data'!DS$5:'Latest data'!DS49)</f>
        <v>16</v>
      </c>
      <c r="DI49" s="5">
        <f ca="1">SUM('Latest data'!DT$5:'Latest data'!DT49)</f>
        <v>0</v>
      </c>
      <c r="DJ49" s="5">
        <f ca="1">SUM('Latest data'!DU$5:'Latest data'!DU49)</f>
        <v>0</v>
      </c>
      <c r="DK49" s="5">
        <f ca="1">SUM('Latest data'!DV$5:'Latest data'!DV49)</f>
        <v>1</v>
      </c>
      <c r="DL49" s="5">
        <f ca="1">SUM('Latest data'!DW$5:'Latest data'!DW49)</f>
        <v>0</v>
      </c>
      <c r="DM49" s="5">
        <f ca="1">SUM('Latest data'!DX$5:'Latest data'!DX49)</f>
        <v>0</v>
      </c>
      <c r="DN49" s="5">
        <f ca="1">SUM('Latest data'!DY$5:'Latest data'!DY49)</f>
        <v>0</v>
      </c>
      <c r="DO49" s="5">
        <f ca="1">SUM('Latest data'!DZ$5:'Latest data'!DZ49)</f>
        <v>0</v>
      </c>
      <c r="DP49" s="5">
        <f ca="1">SUM('Latest data'!EA$5:'Latest data'!EA49)</f>
        <v>0</v>
      </c>
      <c r="DQ49" s="5">
        <f ca="1">SUM('Latest data'!EB$5:'Latest data'!EB49)</f>
        <v>0</v>
      </c>
      <c r="DR49" s="5">
        <f ca="1">SUM('Latest data'!EC$5:'Latest data'!EC49)</f>
        <v>0</v>
      </c>
      <c r="DS49" s="5">
        <f ca="1">SUM('Latest data'!ED$5:'Latest data'!ED49)</f>
        <v>0</v>
      </c>
      <c r="DT49" s="5">
        <f ca="1">SUM('Latest data'!EE$5:'Latest data'!EE49)</f>
        <v>0</v>
      </c>
      <c r="DU49" s="5">
        <f ca="1">SUM('Latest data'!EF$5:'Latest data'!EF49)</f>
        <v>0</v>
      </c>
      <c r="DV49" s="5">
        <f ca="1">SUM('Latest data'!EG$5:'Latest data'!EG49)</f>
        <v>0</v>
      </c>
      <c r="DW49" s="5">
        <f ca="1">SUM('Latest data'!EH$5:'Latest data'!EH49)</f>
        <v>0</v>
      </c>
      <c r="DX49" s="5">
        <f ca="1">SUM('Latest data'!EI$5:'Latest data'!EI49)</f>
        <v>0</v>
      </c>
      <c r="DY49" s="5">
        <f ca="1">SUM('Latest data'!EJ$5:'Latest data'!EJ49)</f>
        <v>1</v>
      </c>
      <c r="DZ49" s="5">
        <f ca="1">SUM('Latest data'!EK$5:'Latest data'!EK49)</f>
        <v>0</v>
      </c>
      <c r="EA49" s="5">
        <f ca="1">SUM('Latest data'!EL$5:'Latest data'!EL49)</f>
        <v>0</v>
      </c>
      <c r="EB49" s="5">
        <f ca="1">SUM('Latest data'!EM$5:'Latest data'!EM49)</f>
        <v>0</v>
      </c>
      <c r="EC49" s="5">
        <f ca="1">SUM('Latest data'!EN$5:'Latest data'!EN49)</f>
        <v>0</v>
      </c>
      <c r="ED49" s="5">
        <f ca="1">SUM('Latest data'!EO$5:'Latest data'!EO49)</f>
        <v>0</v>
      </c>
      <c r="EE49" s="5">
        <f ca="1">SUM('Latest data'!EP$5:'Latest data'!EP49)</f>
        <v>0</v>
      </c>
      <c r="EF49" s="5">
        <f ca="1">SUM('Latest data'!EQ$5:'Latest data'!EQ49)</f>
        <v>0</v>
      </c>
      <c r="EG49" s="5">
        <f ca="1">SUM('Latest data'!ER$5:'Latest data'!ER49)</f>
        <v>0</v>
      </c>
      <c r="EH49" s="5">
        <f ca="1">SUM('Latest data'!ES$5:'Latest data'!ES49)</f>
        <v>0</v>
      </c>
      <c r="EI49" s="5">
        <f ca="1">SUM('Latest data'!ET$5:'Latest data'!ET49)</f>
        <v>0</v>
      </c>
      <c r="EJ49" s="5">
        <f ca="1">SUM('Latest data'!EU$5:'Latest data'!EU49)</f>
        <v>0</v>
      </c>
      <c r="EK49" s="5">
        <f ca="1">SUM('Latest data'!EV$5:'Latest data'!EV49)</f>
        <v>0</v>
      </c>
      <c r="EL49" s="5">
        <f ca="1">SUM('Latest data'!EW$5:'Latest data'!EW49)</f>
        <v>0</v>
      </c>
      <c r="EM49" s="5">
        <f ca="1">SUM('Latest data'!EX$5:'Latest data'!EX49)</f>
        <v>0</v>
      </c>
      <c r="EN49" s="5">
        <f ca="1">SUM('Latest data'!EY$5:'Latest data'!EY49)</f>
        <v>0</v>
      </c>
      <c r="EO49" s="5">
        <f ca="1">SUM('Latest data'!EZ$5:'Latest data'!EZ49)</f>
        <v>0</v>
      </c>
      <c r="EP49" s="5">
        <f ca="1">SUM('Latest data'!FA$5:'Latest data'!FA49)</f>
        <v>0</v>
      </c>
      <c r="EQ49" s="5">
        <f ca="1">SUM('Latest data'!FB$5:'Latest data'!FB49)</f>
        <v>0</v>
      </c>
      <c r="ER49" s="5">
        <f ca="1">SUM('Latest data'!FC$5:'Latest data'!FC49)</f>
        <v>0</v>
      </c>
      <c r="ES49" s="5">
        <f ca="1">SUM('Latest data'!FD$5:'Latest data'!FD49)</f>
        <v>0</v>
      </c>
      <c r="ET49" s="5">
        <f ca="1">SUM('Latest data'!FE$5:'Latest data'!FE49)</f>
        <v>0</v>
      </c>
      <c r="EU49" s="5">
        <f ca="1">SUM('Latest data'!FF$5:'Latest data'!FF49)</f>
        <v>0</v>
      </c>
      <c r="EV49" s="5">
        <f ca="1">SUM('Latest data'!FG$5:'Latest data'!FG49)</f>
        <v>0</v>
      </c>
      <c r="EW49" s="5">
        <f ca="1">SUM('Latest data'!FH$5:'Latest data'!FH49)</f>
        <v>0</v>
      </c>
      <c r="EX49" s="5">
        <f ca="1">SUM('Latest data'!FI$5:'Latest data'!FI49)</f>
        <v>0</v>
      </c>
      <c r="EY49" s="5">
        <f ca="1">SUM('Latest data'!FJ$5:'Latest data'!FJ49)</f>
        <v>0</v>
      </c>
      <c r="EZ49" s="5">
        <f ca="1">SUM('Latest data'!FK$5:'Latest data'!FK49)</f>
        <v>0</v>
      </c>
      <c r="FA49" s="5">
        <f ca="1">SUM('Latest data'!FL$5:'Latest data'!FL49)</f>
        <v>0</v>
      </c>
      <c r="FB49" s="5">
        <f ca="1">SUM('Latest data'!FM$5:'Latest data'!FM49)</f>
        <v>0</v>
      </c>
      <c r="FC49" s="5">
        <f ca="1">SUM('Latest data'!FN$5:'Latest data'!FN49)</f>
        <v>0</v>
      </c>
      <c r="FD49" s="5">
        <f ca="1">SUM('Latest data'!FO$5:'Latest data'!FO49)</f>
        <v>0</v>
      </c>
      <c r="FE49" s="5">
        <f ca="1">SUM('Latest data'!FP$5:'Latest data'!FP49)</f>
        <v>0</v>
      </c>
      <c r="FF49" s="5">
        <f ca="1">SUM('Latest data'!FQ$5:'Latest data'!FQ49)</f>
        <v>0</v>
      </c>
      <c r="FG49" s="5">
        <f ca="1">SUM('Latest data'!FR$5:'Latest data'!FR49)</f>
        <v>0</v>
      </c>
      <c r="FH49" s="5">
        <f ca="1">SUM('Latest data'!FS$5:'Latest data'!FS49)</f>
        <v>0</v>
      </c>
      <c r="FI49" s="5">
        <f ca="1">SUM('Latest data'!FT$5:'Latest data'!FT49)</f>
        <v>0</v>
      </c>
      <c r="FJ49" s="5">
        <f ca="1">SUM('Latest data'!FU$5:'Latest data'!FU49)</f>
        <v>0</v>
      </c>
      <c r="FK49" s="5">
        <f ca="1">SUM('Latest data'!FV$5:'Latest data'!FV49)</f>
        <v>0</v>
      </c>
      <c r="FL49" s="5">
        <f ca="1">SUM('Latest data'!FW$5:'Latest data'!FW49)</f>
        <v>0</v>
      </c>
      <c r="FM49" s="5">
        <f ca="1">SUM('Latest data'!FX$5:'Latest data'!FX49)</f>
        <v>0</v>
      </c>
      <c r="FN49" s="5">
        <f ca="1">SUM('Latest data'!FY$5:'Latest data'!FY49)</f>
        <v>0</v>
      </c>
      <c r="FO49" s="5">
        <f ca="1">SUM('Latest data'!FZ$5:'Latest data'!FZ49)</f>
        <v>0</v>
      </c>
      <c r="FP49" s="5">
        <f ca="1">SUM('Latest data'!GA$5:'Latest data'!GA49)</f>
        <v>0</v>
      </c>
      <c r="FQ49" s="5">
        <f ca="1">SUM('Latest data'!GB$5:'Latest data'!GB49)</f>
        <v>0</v>
      </c>
      <c r="FR49" s="5">
        <f ca="1">SUM('Latest data'!GC$5:'Latest data'!GC49)</f>
        <v>0</v>
      </c>
      <c r="FS49" s="5">
        <f ca="1">SUM('Latest data'!GD$5:'Latest data'!GD49)</f>
        <v>0</v>
      </c>
      <c r="FT49" s="5">
        <f ca="1">SUM('Latest data'!GE$5:'Latest data'!GE49)</f>
        <v>1</v>
      </c>
      <c r="FU49" s="5">
        <f ca="1">SUM('Latest data'!GF$5:'Latest data'!GF49)</f>
        <v>0</v>
      </c>
      <c r="FV49" s="5">
        <f ca="1">SUM('Latest data'!GG$5:'Latest data'!GG49)</f>
        <v>0</v>
      </c>
      <c r="FW49" s="5">
        <f ca="1">SUM('Latest data'!GH$5:'Latest data'!GH49)</f>
        <v>0</v>
      </c>
      <c r="FX49" s="5">
        <f ca="1">SUM('Latest data'!GI$5:'Latest data'!GI49)</f>
        <v>0</v>
      </c>
      <c r="FY49" s="5">
        <f ca="1">SUM('Latest data'!GJ$5:'Latest data'!GJ49)</f>
        <v>0</v>
      </c>
      <c r="FZ49" s="5">
        <f ca="1">SUM('Latest data'!GK$5:'Latest data'!GK49)</f>
        <v>0</v>
      </c>
      <c r="GA49" s="5">
        <f ca="1">SUM('Latest data'!GL$5:'Latest data'!GL49)</f>
        <v>0</v>
      </c>
      <c r="GB49" s="5">
        <f ca="1">SUM('Latest data'!GM$5:'Latest data'!GM49)</f>
        <v>0</v>
      </c>
      <c r="GC49" s="5">
        <f ca="1">SUM('Latest data'!GN$5:'Latest data'!GN49)</f>
        <v>0</v>
      </c>
      <c r="GD49" s="5">
        <f ca="1">SUM('Latest data'!GO$5:'Latest data'!GO49)</f>
        <v>0</v>
      </c>
      <c r="GE49" s="5">
        <f ca="1">SUM('Latest data'!GP$5:'Latest data'!GP49)</f>
        <v>0</v>
      </c>
      <c r="GF49" s="5">
        <f ca="1">SUM('Latest data'!GQ$5:'Latest data'!GQ49)</f>
        <v>0</v>
      </c>
      <c r="GG49" s="5">
        <f ca="1">SUM('Latest data'!GR$5:'Latest data'!GR49)</f>
        <v>0</v>
      </c>
      <c r="GH49" s="5">
        <f ca="1">SUM('Latest data'!GS$5:'Latest data'!GS49)</f>
        <v>0</v>
      </c>
      <c r="GI49" s="5">
        <f ca="1">SUM('Latest data'!GT$5:'Latest data'!GT49)</f>
        <v>0</v>
      </c>
      <c r="GJ49" s="5">
        <f ca="1">SUM('Latest data'!GU$5:'Latest data'!GU49)</f>
        <v>0</v>
      </c>
      <c r="GK49" s="5">
        <f ca="1">SUM('Latest data'!GV$5:'Latest data'!GV49)</f>
        <v>0</v>
      </c>
      <c r="GL49" s="5">
        <f ca="1">SUM('Latest data'!GW$5:'Latest data'!GW49)</f>
        <v>0</v>
      </c>
      <c r="GM49" s="5">
        <f ca="1">SUM('Latest data'!GX$5:'Latest data'!GX49)</f>
        <v>0</v>
      </c>
      <c r="GN49" s="5">
        <f ca="1">SUM('Latest data'!GY$5:'Latest data'!GY49)</f>
        <v>0</v>
      </c>
      <c r="GO49" s="5">
        <f ca="1">SUM('Latest data'!GZ$5:'Latest data'!GZ49)</f>
        <v>0</v>
      </c>
      <c r="GP49" s="5">
        <f ca="1">SUM('Latest data'!HA$5:'Latest data'!HA49)</f>
        <v>0</v>
      </c>
      <c r="GQ49" s="5">
        <f ca="1">SUM('Latest data'!HB$5:'Latest data'!HB49)</f>
        <v>0</v>
      </c>
      <c r="GR49" s="5">
        <f ca="1">SUM('Latest data'!HC$5:'Latest data'!HC49)</f>
        <v>0</v>
      </c>
      <c r="GS49" s="5">
        <f ca="1">SUM('Latest data'!HD$5:'Latest data'!HD49)</f>
        <v>0</v>
      </c>
      <c r="GT49" s="5">
        <f ca="1">SUM('Latest data'!HE$5:'Latest data'!HE49)</f>
        <v>0</v>
      </c>
      <c r="GU49" s="5">
        <f ca="1">SUM('Latest data'!HF$5:'Latest data'!HF49)</f>
        <v>0</v>
      </c>
      <c r="GV49" s="5">
        <f ca="1">SUM('Latest data'!HG$5:'Latest data'!HG49)</f>
        <v>0</v>
      </c>
      <c r="GW49" s="5">
        <f ca="1">SUM('Latest data'!HH$5:'Latest data'!HH49)</f>
        <v>0</v>
      </c>
      <c r="GX49" s="5">
        <f ca="1">SUM('Latest data'!HI$5:'Latest data'!HI49)</f>
        <v>0</v>
      </c>
      <c r="GY49" s="5">
        <f ca="1">SUM('Latest data'!HJ$5:'Latest data'!HJ49)</f>
        <v>0</v>
      </c>
      <c r="GZ49" s="5">
        <f t="shared" ca="1" si="19"/>
        <v>60328</v>
      </c>
      <c r="HB49" s="8">
        <f t="shared" si="20"/>
        <v>43874</v>
      </c>
      <c r="HC49" s="5">
        <f ca="1">SUM('Latest data'!HN$5:'Latest data'!HN49)</f>
        <v>0</v>
      </c>
      <c r="HD49" s="5">
        <f ca="1">SUM('Latest data'!HO$5:'Latest data'!HO49)</f>
        <v>0</v>
      </c>
      <c r="HE49" s="5">
        <f ca="1">SUM('Latest data'!HP$5:'Latest data'!HP49)</f>
        <v>0</v>
      </c>
      <c r="HF49" s="5">
        <f ca="1">SUM('Latest data'!HQ$5:'Latest data'!HQ49)</f>
        <v>0</v>
      </c>
      <c r="HG49" s="5">
        <f ca="1">SUM('Latest data'!HR$5:'Latest data'!HR49)</f>
        <v>0</v>
      </c>
      <c r="HH49" s="5">
        <f ca="1">SUM('Latest data'!HS$5:'Latest data'!HS49)</f>
        <v>0</v>
      </c>
      <c r="HI49" s="5">
        <f ca="1">SUM('Latest data'!HT$5:'Latest data'!HT49)</f>
        <v>1368</v>
      </c>
      <c r="HJ49" s="5">
        <f ca="1">SUM('Latest data'!HU$5:'Latest data'!HU49)</f>
        <v>0</v>
      </c>
      <c r="HK49" s="5">
        <f ca="1">SUM('Latest data'!HV$5:'Latest data'!HV49)</f>
        <v>0</v>
      </c>
      <c r="HL49" s="5">
        <f ca="1">SUM('Latest data'!HW$5:'Latest data'!HW49)</f>
        <v>0</v>
      </c>
      <c r="HM49" s="5">
        <f ca="1">SUM('Latest data'!HX$5:'Latest data'!HX49)</f>
        <v>0</v>
      </c>
      <c r="HN49" s="5">
        <f ca="1">SUM('Latest data'!HY$5:'Latest data'!HY49)</f>
        <v>0</v>
      </c>
      <c r="HO49" s="5">
        <f ca="1">SUM('Latest data'!HZ$5:'Latest data'!HZ49)</f>
        <v>0</v>
      </c>
      <c r="HP49" s="5">
        <f ca="1">SUM('Latest data'!IA$5:'Latest data'!IA49)</f>
        <v>0</v>
      </c>
      <c r="HQ49" s="5">
        <f ca="1">SUM('Latest data'!IB$5:'Latest data'!IB49)</f>
        <v>0</v>
      </c>
      <c r="HR49" s="5">
        <f ca="1">SUM('Latest data'!IC$5:'Latest data'!IC49)</f>
        <v>0</v>
      </c>
      <c r="HS49" s="5">
        <f ca="1">SUM('Latest data'!ID$5:'Latest data'!ID49)</f>
        <v>0</v>
      </c>
      <c r="HT49" s="5">
        <f ca="1">SUM('Latest data'!IE$5:'Latest data'!IE49)</f>
        <v>0</v>
      </c>
      <c r="HU49" s="5">
        <f ca="1">SUM('Latest data'!IF$5:'Latest data'!IF49)</f>
        <v>0</v>
      </c>
      <c r="HV49" s="5">
        <f ca="1">SUM('Latest data'!IG$5:'Latest data'!IG49)</f>
        <v>0</v>
      </c>
      <c r="HW49" s="5">
        <f ca="1">SUM('Latest data'!IH$5:'Latest data'!IH49)</f>
        <v>0</v>
      </c>
      <c r="HX49" s="5">
        <f ca="1">SUM('Latest data'!II$5:'Latest data'!II49)</f>
        <v>0</v>
      </c>
      <c r="HY49" s="5">
        <f ca="1">SUM('Latest data'!IJ$5:'Latest data'!IJ49)</f>
        <v>0</v>
      </c>
      <c r="HZ49" s="5">
        <f ca="1">SUM('Latest data'!IK$5:'Latest data'!IK49)</f>
        <v>1</v>
      </c>
      <c r="IA49" s="5">
        <f ca="1">SUM('Latest data'!IL$5:'Latest data'!IL49)</f>
        <v>0</v>
      </c>
      <c r="IB49" s="5">
        <f ca="1">SUM('Latest data'!IM$5:'Latest data'!IM49)</f>
        <v>0</v>
      </c>
      <c r="IC49" s="5">
        <f ca="1">SUM('Latest data'!IN$5:'Latest data'!IN49)</f>
        <v>0</v>
      </c>
      <c r="ID49" s="5">
        <f ca="1">SUM('Latest data'!IO$5:'Latest data'!IO49)</f>
        <v>0</v>
      </c>
      <c r="IE49" s="5">
        <f ca="1">SUM('Latest data'!IP$5:'Latest data'!IP49)</f>
        <v>0</v>
      </c>
      <c r="IF49" s="5">
        <f ca="1">SUM('Latest data'!IQ$5:'Latest data'!IQ49)</f>
        <v>0</v>
      </c>
      <c r="IG49" s="5">
        <f ca="1">SUM('Latest data'!IR$5:'Latest data'!IR49)</f>
        <v>0</v>
      </c>
      <c r="IH49" s="5">
        <f ca="1">SUM('Latest data'!IS$5:'Latest data'!IS49)</f>
        <v>0</v>
      </c>
      <c r="II49" s="5">
        <f ca="1">SUM('Latest data'!IT$5:'Latest data'!IT49)</f>
        <v>0</v>
      </c>
      <c r="IJ49" s="5">
        <f ca="1">SUM('Latest data'!IU$5:'Latest data'!IU49)</f>
        <v>0</v>
      </c>
      <c r="IK49" s="5">
        <f ca="1">SUM('Latest data'!IV$5:'Latest data'!IV49)</f>
        <v>0</v>
      </c>
      <c r="IL49" s="5">
        <f ca="1">SUM('Latest data'!IW$5:'Latest data'!IW49)</f>
        <v>1</v>
      </c>
      <c r="IM49" s="5">
        <f ca="1">SUM('Latest data'!IX$5:'Latest data'!IX49)</f>
        <v>0</v>
      </c>
      <c r="IN49" s="5">
        <f ca="1">SUM('Latest data'!IY$5:'Latest data'!IY49)</f>
        <v>0</v>
      </c>
      <c r="IO49" s="5">
        <f ca="1">SUM('Latest data'!IZ$5:'Latest data'!IZ49)</f>
        <v>0</v>
      </c>
      <c r="IP49" s="5">
        <f ca="1">SUM('Latest data'!JA$5:'Latest data'!JA49)</f>
        <v>0</v>
      </c>
      <c r="IQ49" s="5">
        <f ca="1">SUM('Latest data'!JB$5:'Latest data'!JB49)</f>
        <v>0</v>
      </c>
      <c r="IR49" s="5">
        <f ca="1">SUM('Latest data'!JC$5:'Latest data'!JC49)</f>
        <v>0</v>
      </c>
      <c r="IS49" s="5">
        <f ca="1">SUM('Latest data'!JD$5:'Latest data'!JD49)</f>
        <v>0</v>
      </c>
      <c r="IT49" s="5">
        <f ca="1">SUM('Latest data'!JE$5:'Latest data'!JE49)</f>
        <v>0</v>
      </c>
      <c r="IU49" s="5">
        <f ca="1">SUM('Latest data'!JF$5:'Latest data'!JF49)</f>
        <v>0</v>
      </c>
      <c r="IV49" s="5">
        <f ca="1">SUM('Latest data'!JG$5:'Latest data'!JG49)</f>
        <v>0</v>
      </c>
      <c r="IW49" s="5">
        <f ca="1">SUM('Latest data'!JH$5:'Latest data'!JH49)</f>
        <v>0</v>
      </c>
      <c r="IX49" s="5">
        <f ca="1">SUM('Latest data'!JI$5:'Latest data'!JI49)</f>
        <v>0</v>
      </c>
      <c r="IY49" s="5">
        <f ca="1">SUM('Latest data'!JJ$5:'Latest data'!JJ49)</f>
        <v>0</v>
      </c>
      <c r="IZ49" s="5">
        <f ca="1">SUM('Latest data'!JK$5:'Latest data'!JK49)</f>
        <v>0</v>
      </c>
      <c r="JA49" s="5">
        <f ca="1">SUM('Latest data'!JL$5:'Latest data'!JL49)</f>
        <v>0</v>
      </c>
      <c r="JB49" s="5">
        <f ca="1">SUM('Latest data'!JM$5:'Latest data'!JM49)</f>
        <v>0</v>
      </c>
      <c r="JC49" s="5">
        <f ca="1">SUM('Latest data'!JN$5:'Latest data'!JN49)</f>
        <v>0</v>
      </c>
      <c r="JD49" s="5">
        <f ca="1">SUM('Latest data'!JO$5:'Latest data'!JO49)</f>
        <v>0</v>
      </c>
      <c r="JE49" s="5">
        <f ca="1">SUM('Latest data'!JP$5:'Latest data'!JP49)</f>
        <v>0</v>
      </c>
      <c r="JF49" s="5">
        <f ca="1">SUM('Latest data'!JQ$5:'Latest data'!JQ49)</f>
        <v>0</v>
      </c>
      <c r="JG49" s="5">
        <f ca="1">SUM('Latest data'!JR$5:'Latest data'!JR49)</f>
        <v>0</v>
      </c>
      <c r="JH49" s="5">
        <f ca="1">SUM('Latest data'!JS$5:'Latest data'!JS49)</f>
        <v>0</v>
      </c>
      <c r="JI49" s="5">
        <f ca="1">SUM('Latest data'!JT$5:'Latest data'!JT49)</f>
        <v>0</v>
      </c>
      <c r="JJ49" s="5">
        <f ca="1">SUM('Latest data'!JU$5:'Latest data'!JU49)</f>
        <v>0</v>
      </c>
      <c r="JK49" s="5">
        <f ca="1">SUM('Latest data'!JV$5:'Latest data'!JV49)</f>
        <v>0</v>
      </c>
      <c r="JL49" s="5">
        <f ca="1">SUM('Latest data'!JW$5:'Latest data'!JW49)</f>
        <v>0</v>
      </c>
      <c r="JM49" s="5">
        <f ca="1">SUM('Latest data'!JX$5:'Latest data'!JX49)</f>
        <v>0</v>
      </c>
      <c r="JN49" s="5">
        <f ca="1">SUM('Latest data'!JY$5:'Latest data'!JY49)</f>
        <v>0</v>
      </c>
      <c r="JO49" s="5">
        <f ca="1">SUM('Latest data'!JZ$5:'Latest data'!JZ49)</f>
        <v>0</v>
      </c>
      <c r="JP49" s="5">
        <f ca="1">SUM('Latest data'!KA$5:'Latest data'!KA49)</f>
        <v>0</v>
      </c>
      <c r="JQ49" s="5">
        <f ca="1">SUM('Latest data'!KB$5:'Latest data'!KB49)</f>
        <v>0</v>
      </c>
      <c r="JR49" s="5">
        <f ca="1">SUM('Latest data'!KC$5:'Latest data'!KC49)</f>
        <v>0</v>
      </c>
      <c r="JS49" s="5">
        <f ca="1">SUM('Latest data'!KD$5:'Latest data'!KD49)</f>
        <v>0</v>
      </c>
      <c r="JT49" s="5">
        <f ca="1">SUM('Latest data'!KE$5:'Latest data'!KE49)</f>
        <v>0</v>
      </c>
      <c r="JU49" s="5">
        <f ca="1">SUM('Latest data'!KF$5:'Latest data'!KF49)</f>
        <v>0</v>
      </c>
      <c r="JV49" s="5">
        <f ca="1">SUM('Latest data'!KG$5:'Latest data'!KG49)</f>
        <v>0</v>
      </c>
      <c r="JW49" s="5">
        <f ca="1">SUM('Latest data'!KH$5:'Latest data'!KH49)</f>
        <v>0</v>
      </c>
      <c r="JX49" s="5">
        <f ca="1">SUM('Latest data'!KI$5:'Latest data'!KI49)</f>
        <v>0</v>
      </c>
      <c r="JY49" s="5">
        <f ca="1">SUM('Latest data'!KJ$5:'Latest data'!KJ49)</f>
        <v>0</v>
      </c>
      <c r="JZ49" s="5">
        <f ca="1">SUM('Latest data'!KK$5:'Latest data'!KK49)</f>
        <v>0</v>
      </c>
      <c r="KA49" s="5">
        <f ca="1">SUM('Latest data'!KL$5:'Latest data'!KL49)</f>
        <v>0</v>
      </c>
      <c r="KB49" s="5">
        <f ca="1">SUM('Latest data'!KM$5:'Latest data'!KM49)</f>
        <v>0</v>
      </c>
      <c r="KC49" s="5">
        <f ca="1">SUM('Latest data'!KN$5:'Latest data'!KN49)</f>
        <v>0</v>
      </c>
      <c r="KD49" s="5">
        <f ca="1">SUM('Latest data'!KO$5:'Latest data'!KO49)</f>
        <v>0</v>
      </c>
      <c r="KE49" s="5">
        <f ca="1">SUM('Latest data'!KP$5:'Latest data'!KP49)</f>
        <v>0</v>
      </c>
      <c r="KF49" s="5">
        <f ca="1">SUM('Latest data'!KQ$5:'Latest data'!KQ49)</f>
        <v>0</v>
      </c>
      <c r="KG49" s="5">
        <f ca="1">SUM('Latest data'!KR$5:'Latest data'!KR49)</f>
        <v>0</v>
      </c>
      <c r="KH49" s="5">
        <f ca="1">SUM('Latest data'!KS$5:'Latest data'!KS49)</f>
        <v>0</v>
      </c>
      <c r="KI49" s="5">
        <f ca="1">SUM('Latest data'!KT$5:'Latest data'!KT49)</f>
        <v>0</v>
      </c>
      <c r="KJ49" s="5">
        <f ca="1">SUM('Latest data'!KU$5:'Latest data'!KU49)</f>
        <v>0</v>
      </c>
      <c r="KK49" s="5">
        <f ca="1">SUM('Latest data'!KV$5:'Latest data'!KV49)</f>
        <v>0</v>
      </c>
      <c r="KL49" s="5">
        <f ca="1">SUM('Latest data'!KW$5:'Latest data'!KW49)</f>
        <v>0</v>
      </c>
      <c r="KM49" s="5">
        <f ca="1">SUM('Latest data'!KX$5:'Latest data'!KX49)</f>
        <v>0</v>
      </c>
      <c r="KN49" s="5">
        <f ca="1">SUM('Latest data'!KY$5:'Latest data'!KY49)</f>
        <v>0</v>
      </c>
      <c r="KO49" s="5">
        <f ca="1">SUM('Latest data'!KZ$5:'Latest data'!KZ49)</f>
        <v>0</v>
      </c>
      <c r="KP49" s="5">
        <f ca="1">SUM('Latest data'!LA$5:'Latest data'!LA49)</f>
        <v>0</v>
      </c>
      <c r="KQ49" s="5">
        <f ca="1">SUM('Latest data'!LB$5:'Latest data'!LB49)</f>
        <v>0</v>
      </c>
      <c r="KR49" s="5">
        <f ca="1">SUM('Latest data'!LC$5:'Latest data'!LC49)</f>
        <v>0</v>
      </c>
      <c r="KS49" s="5">
        <f ca="1">SUM('Latest data'!LD$5:'Latest data'!LD49)</f>
        <v>0</v>
      </c>
      <c r="KT49" s="5">
        <f ca="1">SUM('Latest data'!LE$5:'Latest data'!LE49)</f>
        <v>0</v>
      </c>
      <c r="KU49" s="5">
        <f ca="1">SUM('Latest data'!LF$5:'Latest data'!LF49)</f>
        <v>0</v>
      </c>
      <c r="KV49" s="5">
        <f ca="1">SUM('Latest data'!LG$5:'Latest data'!LG49)</f>
        <v>0</v>
      </c>
      <c r="KW49" s="5">
        <f ca="1">SUM('Latest data'!LH$5:'Latest data'!LH49)</f>
        <v>0</v>
      </c>
      <c r="KX49" s="5">
        <f ca="1">SUM('Latest data'!LI$5:'Latest data'!LI49)</f>
        <v>0</v>
      </c>
      <c r="KY49" s="5">
        <f ca="1">SUM('Latest data'!LJ$5:'Latest data'!LJ49)</f>
        <v>0</v>
      </c>
      <c r="KZ49" s="5">
        <f ca="1">SUM('Latest data'!LK$5:'Latest data'!LK49)</f>
        <v>0</v>
      </c>
      <c r="LA49" s="5">
        <f ca="1">SUM('Latest data'!LL$5:'Latest data'!LL49)</f>
        <v>0</v>
      </c>
      <c r="LB49" s="5">
        <f ca="1">SUM('Latest data'!LM$5:'Latest data'!LM49)</f>
        <v>0</v>
      </c>
      <c r="LC49" s="5">
        <f ca="1">SUM('Latest data'!LN$5:'Latest data'!LN49)</f>
        <v>0</v>
      </c>
      <c r="LD49" s="5">
        <f ca="1">SUM('Latest data'!LO$5:'Latest data'!LO49)</f>
        <v>0</v>
      </c>
      <c r="LE49" s="5">
        <f ca="1">SUM('Latest data'!LP$5:'Latest data'!LP49)</f>
        <v>0</v>
      </c>
      <c r="LF49" s="5">
        <f ca="1">SUM('Latest data'!LQ$5:'Latest data'!LQ49)</f>
        <v>0</v>
      </c>
      <c r="LG49" s="5">
        <f ca="1">SUM('Latest data'!LR$5:'Latest data'!LR49)</f>
        <v>0</v>
      </c>
      <c r="LH49" s="5">
        <f ca="1">SUM('Latest data'!LS$5:'Latest data'!LS49)</f>
        <v>0</v>
      </c>
      <c r="LI49" s="5">
        <f ca="1">SUM('Latest data'!LT$5:'Latest data'!LT49)</f>
        <v>0</v>
      </c>
      <c r="LJ49" s="5">
        <f ca="1">SUM('Latest data'!LU$5:'Latest data'!LU49)</f>
        <v>0</v>
      </c>
      <c r="LK49" s="5">
        <f ca="1">SUM('Latest data'!LV$5:'Latest data'!LV49)</f>
        <v>0</v>
      </c>
      <c r="LL49" s="5">
        <f ca="1">SUM('Latest data'!LW$5:'Latest data'!LW49)</f>
        <v>0</v>
      </c>
      <c r="LM49" s="5">
        <f ca="1">SUM('Latest data'!LX$5:'Latest data'!LX49)</f>
        <v>0</v>
      </c>
      <c r="LN49" s="5">
        <f ca="1">SUM('Latest data'!LY$5:'Latest data'!LY49)</f>
        <v>0</v>
      </c>
      <c r="LO49" s="5">
        <f ca="1">SUM('Latest data'!LZ$5:'Latest data'!LZ49)</f>
        <v>0</v>
      </c>
      <c r="LP49" s="5">
        <f ca="1">SUM('Latest data'!MA$5:'Latest data'!MA49)</f>
        <v>0</v>
      </c>
      <c r="LQ49" s="5">
        <f ca="1">SUM('Latest data'!MB$5:'Latest data'!MB49)</f>
        <v>0</v>
      </c>
      <c r="LR49" s="5">
        <f ca="1">SUM('Latest data'!MC$5:'Latest data'!MC49)</f>
        <v>0</v>
      </c>
      <c r="LS49" s="5">
        <f ca="1">SUM('Latest data'!MD$5:'Latest data'!MD49)</f>
        <v>0</v>
      </c>
      <c r="LT49" s="5">
        <f ca="1">SUM('Latest data'!ME$5:'Latest data'!ME49)</f>
        <v>0</v>
      </c>
      <c r="LU49" s="5">
        <f ca="1">SUM('Latest data'!MF$5:'Latest data'!MF49)</f>
        <v>0</v>
      </c>
      <c r="LV49" s="5">
        <f ca="1">SUM('Latest data'!MG$5:'Latest data'!MG49)</f>
        <v>0</v>
      </c>
      <c r="LW49" s="5">
        <f ca="1">SUM('Latest data'!MH$5:'Latest data'!MH49)</f>
        <v>0</v>
      </c>
      <c r="LX49" s="5">
        <f ca="1">SUM('Latest data'!MI$5:'Latest data'!MI49)</f>
        <v>0</v>
      </c>
      <c r="LY49" s="5">
        <f ca="1">SUM('Latest data'!MJ$5:'Latest data'!MJ49)</f>
        <v>0</v>
      </c>
      <c r="LZ49" s="5">
        <f ca="1">SUM('Latest data'!MK$5:'Latest data'!MK49)</f>
        <v>0</v>
      </c>
      <c r="MA49" s="5">
        <f ca="1">SUM('Latest data'!ML$5:'Latest data'!ML49)</f>
        <v>0</v>
      </c>
      <c r="MB49" s="5">
        <f ca="1">SUM('Latest data'!MM$5:'Latest data'!MM49)</f>
        <v>0</v>
      </c>
      <c r="MC49" s="5">
        <f ca="1">SUM('Latest data'!MN$5:'Latest data'!MN49)</f>
        <v>0</v>
      </c>
      <c r="MD49" s="5">
        <f ca="1">SUM('Latest data'!MO$5:'Latest data'!MO49)</f>
        <v>0</v>
      </c>
      <c r="ME49" s="5">
        <f ca="1">SUM('Latest data'!MP$5:'Latest data'!MP49)</f>
        <v>0</v>
      </c>
      <c r="MF49" s="5">
        <f ca="1">SUM('Latest data'!MQ$5:'Latest data'!MQ49)</f>
        <v>0</v>
      </c>
      <c r="MG49" s="5">
        <f ca="1">SUM('Latest data'!MR$5:'Latest data'!MR49)</f>
        <v>0</v>
      </c>
      <c r="MH49" s="5">
        <f ca="1">SUM('Latest data'!MS$5:'Latest data'!MS49)</f>
        <v>0</v>
      </c>
      <c r="MI49" s="5">
        <f ca="1">SUM('Latest data'!MT$5:'Latest data'!MT49)</f>
        <v>0</v>
      </c>
      <c r="MJ49" s="5">
        <f ca="1">SUM('Latest data'!MU$5:'Latest data'!MU49)</f>
        <v>0</v>
      </c>
      <c r="MK49" s="5">
        <f ca="1">SUM('Latest data'!MV$5:'Latest data'!MV49)</f>
        <v>0</v>
      </c>
      <c r="ML49" s="5">
        <f ca="1">SUM('Latest data'!MW$5:'Latest data'!MW49)</f>
        <v>0</v>
      </c>
      <c r="MM49" s="5">
        <f ca="1">SUM('Latest data'!MX$5:'Latest data'!MX49)</f>
        <v>0</v>
      </c>
      <c r="MN49" s="5">
        <f ca="1">SUM('Latest data'!MY$5:'Latest data'!MY49)</f>
        <v>0</v>
      </c>
      <c r="MO49" s="5">
        <f ca="1">SUM('Latest data'!MZ$5:'Latest data'!MZ49)</f>
        <v>0</v>
      </c>
      <c r="MP49" s="5">
        <f ca="1">SUM('Latest data'!NA$5:'Latest data'!NA49)</f>
        <v>0</v>
      </c>
      <c r="MQ49" s="5">
        <f ca="1">SUM('Latest data'!NB$5:'Latest data'!NB49)</f>
        <v>0</v>
      </c>
      <c r="MR49" s="5">
        <f ca="1">SUM('Latest data'!NC$5:'Latest data'!NC49)</f>
        <v>0</v>
      </c>
      <c r="MS49" s="5">
        <f ca="1">SUM('Latest data'!ND$5:'Latest data'!ND49)</f>
        <v>0</v>
      </c>
      <c r="MT49" s="5">
        <f ca="1">SUM('Latest data'!NE$5:'Latest data'!NE49)</f>
        <v>0</v>
      </c>
      <c r="MU49" s="5">
        <f ca="1">SUM('Latest data'!NF$5:'Latest data'!NF49)</f>
        <v>0</v>
      </c>
      <c r="MV49" s="5">
        <f ca="1">SUM('Latest data'!NG$5:'Latest data'!NG49)</f>
        <v>0</v>
      </c>
      <c r="MW49" s="5">
        <f ca="1">SUM('Latest data'!NH$5:'Latest data'!NH49)</f>
        <v>0</v>
      </c>
      <c r="MX49" s="5">
        <f ca="1">SUM('Latest data'!NI$5:'Latest data'!NI49)</f>
        <v>0</v>
      </c>
      <c r="MY49" s="5">
        <f ca="1">SUM('Latest data'!NJ$5:'Latest data'!NJ49)</f>
        <v>0</v>
      </c>
      <c r="MZ49" s="5">
        <f ca="1">SUM('Latest data'!NK$5:'Latest data'!NK49)</f>
        <v>0</v>
      </c>
      <c r="NA49" s="5">
        <f ca="1">SUM('Latest data'!NL$5:'Latest data'!NL49)</f>
        <v>0</v>
      </c>
      <c r="NB49" s="5">
        <f ca="1">SUM('Latest data'!NM$5:'Latest data'!NM49)</f>
        <v>0</v>
      </c>
      <c r="NC49" s="5">
        <f ca="1">SUM('Latest data'!NN$5:'Latest data'!NN49)</f>
        <v>0</v>
      </c>
      <c r="ND49" s="5">
        <f ca="1">SUM('Latest data'!NO$5:'Latest data'!NO49)</f>
        <v>0</v>
      </c>
      <c r="NE49" s="5">
        <f ca="1">SUM('Latest data'!NP$5:'Latest data'!NP49)</f>
        <v>0</v>
      </c>
      <c r="NF49" s="5">
        <f ca="1">SUM('Latest data'!NQ$5:'Latest data'!NQ49)</f>
        <v>0</v>
      </c>
      <c r="NG49" s="5">
        <f ca="1">SUM('Latest data'!NR$5:'Latest data'!NR49)</f>
        <v>0</v>
      </c>
      <c r="NH49" s="5">
        <f ca="1">SUM('Latest data'!NS$5:'Latest data'!NS49)</f>
        <v>0</v>
      </c>
      <c r="NI49" s="5">
        <f ca="1">SUM('Latest data'!NT$5:'Latest data'!NT49)</f>
        <v>0</v>
      </c>
      <c r="NJ49" s="5">
        <f ca="1">SUM('Latest data'!NU$5:'Latest data'!NU49)</f>
        <v>0</v>
      </c>
      <c r="NK49" s="5">
        <f ca="1">SUM('Latest data'!NV$5:'Latest data'!NV49)</f>
        <v>0</v>
      </c>
      <c r="NL49" s="5">
        <f ca="1">SUM('Latest data'!NW$5:'Latest data'!NW49)</f>
        <v>0</v>
      </c>
      <c r="NM49" s="5">
        <f ca="1">SUM('Latest data'!NX$5:'Latest data'!NX49)</f>
        <v>0</v>
      </c>
      <c r="NN49" s="5">
        <f ca="1">SUM('Latest data'!NY$5:'Latest data'!NY49)</f>
        <v>0</v>
      </c>
      <c r="NO49" s="5">
        <f ca="1">SUM('Latest data'!NZ$5:'Latest data'!NZ49)</f>
        <v>0</v>
      </c>
      <c r="NP49" s="5">
        <f ca="1">SUM('Latest data'!OA$5:'Latest data'!OA49)</f>
        <v>0</v>
      </c>
      <c r="NQ49" s="5">
        <f ca="1">SUM('Latest data'!OB$5:'Latest data'!OB49)</f>
        <v>0</v>
      </c>
      <c r="NR49" s="5">
        <f ca="1">SUM('Latest data'!OC$5:'Latest data'!OC49)</f>
        <v>0</v>
      </c>
      <c r="NS49" s="5">
        <f ca="1">SUM('Latest data'!OD$5:'Latest data'!OD49)</f>
        <v>0</v>
      </c>
      <c r="NT49" s="5">
        <f ca="1">SUM('Latest data'!OE$5:'Latest data'!OE49)</f>
        <v>0</v>
      </c>
      <c r="NU49" s="5">
        <f ca="1">SUM('Latest data'!OF$5:'Latest data'!OF49)</f>
        <v>0</v>
      </c>
      <c r="NV49" s="5">
        <f ca="1">SUM('Latest data'!OG$5:'Latest data'!OG49)</f>
        <v>0</v>
      </c>
      <c r="NW49" s="5">
        <f ca="1">SUM('Latest data'!OH$5:'Latest data'!OH49)</f>
        <v>0</v>
      </c>
      <c r="NX49" s="5">
        <f ca="1">SUM('Latest data'!OI$5:'Latest data'!OI49)</f>
        <v>0</v>
      </c>
      <c r="NY49" s="5">
        <f ca="1">SUM('Latest data'!OJ$5:'Latest data'!OJ49)</f>
        <v>0</v>
      </c>
      <c r="NZ49" s="5">
        <f ca="1">SUM('Latest data'!OK$5:'Latest data'!OK49)</f>
        <v>0</v>
      </c>
      <c r="OA49" s="5">
        <f ca="1">SUM('Latest data'!OL$5:'Latest data'!OL49)</f>
        <v>0</v>
      </c>
      <c r="OB49" s="5">
        <f ca="1">SUM('Latest data'!OM$5:'Latest data'!OM49)</f>
        <v>0</v>
      </c>
      <c r="OC49" s="5">
        <f ca="1">SUM('Latest data'!ON$5:'Latest data'!ON49)</f>
        <v>0</v>
      </c>
      <c r="OD49" s="5">
        <f ca="1">SUM('Latest data'!OO$5:'Latest data'!OO49)</f>
        <v>0</v>
      </c>
      <c r="OE49" s="5">
        <f ca="1">SUM('Latest data'!OP$5:'Latest data'!OP49)</f>
        <v>0</v>
      </c>
      <c r="OF49" s="5">
        <f ca="1">SUM('Latest data'!OQ$5:'Latest data'!OQ49)</f>
        <v>0</v>
      </c>
      <c r="OG49" s="5">
        <f ca="1">SUM('Latest data'!OR$5:'Latest data'!OR49)</f>
        <v>0</v>
      </c>
      <c r="OH49" s="5">
        <f ca="1">SUM('Latest data'!OS$5:'Latest data'!OS49)</f>
        <v>0</v>
      </c>
      <c r="OI49" s="5">
        <f ca="1">SUM('Latest data'!OT$5:'Latest data'!OT49)</f>
        <v>0</v>
      </c>
      <c r="OJ49" s="5">
        <f ca="1">SUM('Latest data'!OU$5:'Latest data'!OU49)</f>
        <v>0</v>
      </c>
      <c r="OK49" s="5">
        <f ca="1">SUM('Latest data'!OV$5:'Latest data'!OV49)</f>
        <v>0</v>
      </c>
      <c r="OL49" s="5">
        <f ca="1">SUM('Latest data'!OW$5:'Latest data'!OW49)</f>
        <v>0</v>
      </c>
      <c r="OM49" s="5">
        <f ca="1">SUM('Latest data'!OX$5:'Latest data'!OX49)</f>
        <v>0</v>
      </c>
      <c r="ON49" s="5">
        <f ca="1">SUM('Latest data'!OY$5:'Latest data'!OY49)</f>
        <v>0</v>
      </c>
      <c r="OO49" s="5">
        <f ca="1">SUM('Latest data'!OZ$5:'Latest data'!OZ49)</f>
        <v>0</v>
      </c>
      <c r="OP49" s="5">
        <f ca="1">SUM('Latest data'!PA$5:'Latest data'!PA49)</f>
        <v>0</v>
      </c>
      <c r="OQ49" s="5">
        <f ca="1">SUM('Latest data'!PB$5:'Latest data'!PB49)</f>
        <v>0</v>
      </c>
      <c r="OR49" s="5">
        <f ca="1">SUM('Latest data'!PC$5:'Latest data'!PC49)</f>
        <v>0</v>
      </c>
      <c r="OS49" s="5">
        <f ca="1">SUM('Latest data'!PD$5:'Latest data'!PD49)</f>
        <v>0</v>
      </c>
      <c r="OT49" s="5">
        <f ca="1">SUM('Latest data'!PE$5:'Latest data'!PE49)</f>
        <v>0</v>
      </c>
      <c r="OU49" s="5">
        <f ca="1">SUM('Latest data'!PF$5:'Latest data'!PF49)</f>
        <v>0</v>
      </c>
      <c r="OV49" s="5">
        <f ca="1">SUM('Latest data'!PG$5:'Latest data'!PG49)</f>
        <v>0</v>
      </c>
      <c r="OW49" s="5">
        <f ca="1">SUM('Latest data'!PH$5:'Latest data'!PH49)</f>
        <v>0</v>
      </c>
      <c r="OX49" s="5">
        <f ca="1">SUM('Latest data'!PI$5:'Latest data'!PI49)</f>
        <v>0</v>
      </c>
      <c r="OY49" s="5">
        <f ca="1">SUM('Latest data'!PJ$5:'Latest data'!PJ49)</f>
        <v>0</v>
      </c>
      <c r="OZ49" s="5">
        <f ca="1">SUM('Latest data'!PK$5:'Latest data'!PK49)</f>
        <v>0</v>
      </c>
      <c r="PA49" s="5">
        <f t="shared" ca="1" si="21"/>
        <v>1370</v>
      </c>
      <c r="PF49" s="9"/>
    </row>
    <row r="50" spans="1:422">
      <c r="A50" s="8">
        <f t="shared" si="18"/>
        <v>43875</v>
      </c>
      <c r="B50" s="5">
        <f ca="1">SUM('Latest data'!M$5:'Latest data'!M50)</f>
        <v>15</v>
      </c>
      <c r="C50" s="5">
        <f ca="1">SUM('Latest data'!N$5:'Latest data'!N50)</f>
        <v>2</v>
      </c>
      <c r="D50" s="5">
        <f ca="1">SUM('Latest data'!O$5:'Latest data'!O50)</f>
        <v>3</v>
      </c>
      <c r="E50" s="5">
        <f ca="1">SUM('Latest data'!P$5:'Latest data'!P50)</f>
        <v>15</v>
      </c>
      <c r="F50" s="5">
        <f ca="1">SUM('Latest data'!Q$5:'Latest data'!Q50)</f>
        <v>11</v>
      </c>
      <c r="G50" s="5">
        <f ca="1">SUM('Latest data'!R$5:'Latest data'!R50)</f>
        <v>9</v>
      </c>
      <c r="H50" s="5">
        <f ca="1">SUM('Latest data'!S$5:'Latest data'!S50)</f>
        <v>64021</v>
      </c>
      <c r="I50" s="5">
        <f ca="1">SUM('Latest data'!T$5:'Latest data'!T50)</f>
        <v>0</v>
      </c>
      <c r="J50" s="5">
        <f ca="1">SUM('Latest data'!U$5:'Latest data'!U50)</f>
        <v>0</v>
      </c>
      <c r="K50" s="5">
        <f ca="1">SUM('Latest data'!V$5:'Latest data'!V50)</f>
        <v>1</v>
      </c>
      <c r="L50" s="5">
        <f ca="1">SUM('Latest data'!W$5:'Latest data'!W50)</f>
        <v>0</v>
      </c>
      <c r="M50" s="5">
        <f ca="1">SUM('Latest data'!X$5:'Latest data'!X50)</f>
        <v>7</v>
      </c>
      <c r="N50" s="5">
        <f ca="1">SUM('Latest data'!Y$5:'Latest data'!Y50)</f>
        <v>0</v>
      </c>
      <c r="O50" s="5">
        <f ca="1">SUM('Latest data'!Z$5:'Latest data'!Z50)</f>
        <v>0</v>
      </c>
      <c r="P50" s="5">
        <f ca="1">SUM('Latest data'!AA$5:'Latest data'!AA50)</f>
        <v>2</v>
      </c>
      <c r="Q50" s="5">
        <f ca="1">SUM('Latest data'!AB$5:'Latest data'!AB50)</f>
        <v>0</v>
      </c>
      <c r="R50" s="5">
        <f ca="1">SUM('Latest data'!AC$5:'Latest data'!AC50)</f>
        <v>0</v>
      </c>
      <c r="S50" s="5">
        <f ca="1">SUM('Latest data'!AD$5:'Latest data'!AD50)</f>
        <v>0</v>
      </c>
      <c r="T50" s="5">
        <f ca="1">SUM('Latest data'!AE$5:'Latest data'!AE50)</f>
        <v>0</v>
      </c>
      <c r="U50" s="5">
        <f ca="1">SUM('Latest data'!AF$5:'Latest data'!AF50)</f>
        <v>1</v>
      </c>
      <c r="V50" s="5">
        <f ca="1">SUM('Latest data'!AG$5:'Latest data'!AG50)</f>
        <v>3</v>
      </c>
      <c r="W50" s="5">
        <f ca="1">SUM('Latest data'!AH$5:'Latest data'!AH50)</f>
        <v>28</v>
      </c>
      <c r="X50" s="5">
        <f ca="1">SUM('Latest data'!AI$5:'Latest data'!AI50)</f>
        <v>0</v>
      </c>
      <c r="Y50" s="5">
        <f ca="1">SUM('Latest data'!AJ$5:'Latest data'!AJ50)</f>
        <v>30</v>
      </c>
      <c r="Z50" s="5">
        <f ca="1">SUM('Latest data'!AK$5:'Latest data'!AK50)</f>
        <v>0</v>
      </c>
      <c r="AA50" s="5">
        <f ca="1">SUM('Latest data'!AL$5:'Latest data'!AL50)</f>
        <v>0</v>
      </c>
      <c r="AB50" s="5">
        <f ca="1">SUM('Latest data'!AM$5:'Latest data'!AM50)</f>
        <v>0</v>
      </c>
      <c r="AC50" s="5">
        <f ca="1">SUM('Latest data'!AN$5:'Latest data'!AN50)</f>
        <v>0</v>
      </c>
      <c r="AD50" s="5">
        <f ca="1">SUM('Latest data'!AO$5:'Latest data'!AO50)</f>
        <v>0</v>
      </c>
      <c r="AE50" s="5">
        <f ca="1">SUM('Latest data'!AP$5:'Latest data'!AP50)</f>
        <v>0</v>
      </c>
      <c r="AF50" s="5">
        <f ca="1">SUM('Latest data'!AQ$5:'Latest data'!AQ50)</f>
        <v>15</v>
      </c>
      <c r="AG50" s="5">
        <f ca="1">SUM('Latest data'!AR$5:'Latest data'!AR50)</f>
        <v>0</v>
      </c>
      <c r="AH50" s="5">
        <f ca="1">SUM('Latest data'!AS$5:'Latest data'!AS50)</f>
        <v>0</v>
      </c>
      <c r="AI50" s="5">
        <f ca="1">SUM('Latest data'!AT$5:'Latest data'!AT50)</f>
        <v>0</v>
      </c>
      <c r="AJ50" s="5">
        <f ca="1">SUM('Latest data'!AU$5:'Latest data'!AU50)</f>
        <v>0</v>
      </c>
      <c r="AK50" s="5">
        <f ca="1">SUM('Latest data'!AV$5:'Latest data'!AV50)</f>
        <v>3</v>
      </c>
      <c r="AL50" s="5">
        <f ca="1">SUM('Latest data'!AW$5:'Latest data'!AW50)</f>
        <v>19</v>
      </c>
      <c r="AM50" s="5">
        <f ca="1">SUM('Latest data'!AX$5:'Latest data'!AX50)</f>
        <v>8</v>
      </c>
      <c r="AN50" s="5">
        <f ca="1">SUM('Latest data'!AY$5:'Latest data'!AY50)</f>
        <v>0</v>
      </c>
      <c r="AO50" s="5">
        <f ca="1">SUM('Latest data'!AZ$5:'Latest data'!AZ50)</f>
        <v>0</v>
      </c>
      <c r="AP50" s="5">
        <f ca="1">SUM('Latest data'!BA$5:'Latest data'!BA50)</f>
        <v>0</v>
      </c>
      <c r="AQ50" s="5">
        <f ca="1">SUM('Latest data'!BB$5:'Latest data'!BB50)</f>
        <v>0</v>
      </c>
      <c r="AR50" s="5">
        <f ca="1">SUM('Latest data'!BC$5:'Latest data'!BC50)</f>
        <v>0</v>
      </c>
      <c r="AS50" s="5">
        <f ca="1">SUM('Latest data'!BD$5:'Latest data'!BD50)</f>
        <v>0</v>
      </c>
      <c r="AT50" s="5">
        <f ca="1">SUM('Latest data'!BE$5:'Latest data'!BE50)</f>
        <v>0</v>
      </c>
      <c r="AU50" s="5">
        <f ca="1">SUM('Latest data'!BF$5:'Latest data'!BF50)</f>
        <v>0</v>
      </c>
      <c r="AV50" s="5">
        <f ca="1">SUM('Latest data'!BG$5:'Latest data'!BG50)</f>
        <v>58</v>
      </c>
      <c r="AW50" s="5">
        <f ca="1">SUM('Latest data'!BH$5:'Latest data'!BH50)</f>
        <v>1</v>
      </c>
      <c r="AX50" s="5">
        <f ca="1">SUM('Latest data'!BI$5:'Latest data'!BI50)</f>
        <v>0</v>
      </c>
      <c r="AY50" s="5">
        <f ca="1">SUM('Latest data'!BJ$5:'Latest data'!BJ50)</f>
        <v>33</v>
      </c>
      <c r="AZ50" s="5">
        <f ca="1">SUM('Latest data'!BK$5:'Latest data'!BK50)</f>
        <v>0</v>
      </c>
      <c r="BA50" s="5">
        <f ca="1">SUM('Latest data'!BL$5:'Latest data'!BL50)</f>
        <v>0</v>
      </c>
      <c r="BB50" s="5">
        <f ca="1">SUM('Latest data'!BM$5:'Latest data'!BM50)</f>
        <v>0</v>
      </c>
      <c r="BC50" s="5">
        <f ca="1">SUM('Latest data'!BN$5:'Latest data'!BN50)</f>
        <v>0</v>
      </c>
      <c r="BD50" s="5">
        <f ca="1">SUM('Latest data'!BO$5:'Latest data'!BO50)</f>
        <v>0</v>
      </c>
      <c r="BE50" s="5">
        <f ca="1">SUM('Latest data'!BP$5:'Latest data'!BP50)</f>
        <v>0</v>
      </c>
      <c r="BF50" s="5">
        <f ca="1">SUM('Latest data'!BQ$5:'Latest data'!BQ50)</f>
        <v>0</v>
      </c>
      <c r="BG50" s="5">
        <f ca="1">SUM('Latest data'!BR$5:'Latest data'!BR50)</f>
        <v>0</v>
      </c>
      <c r="BH50" s="5">
        <f ca="1">SUM('Latest data'!BS$5:'Latest data'!BS50)</f>
        <v>0</v>
      </c>
      <c r="BI50" s="5">
        <f ca="1">SUM('Latest data'!BT$5:'Latest data'!BT50)</f>
        <v>0</v>
      </c>
      <c r="BJ50" s="5">
        <f ca="1">SUM('Latest data'!BU$5:'Latest data'!BU50)</f>
        <v>0</v>
      </c>
      <c r="BK50" s="5">
        <f ca="1">SUM('Latest data'!BV$5:'Latest data'!BV50)</f>
        <v>0</v>
      </c>
      <c r="BL50" s="5">
        <f ca="1">SUM('Latest data'!BW$5:'Latest data'!BW50)</f>
        <v>0</v>
      </c>
      <c r="BM50" s="5">
        <f ca="1">SUM('Latest data'!BX$5:'Latest data'!BX50)</f>
        <v>0</v>
      </c>
      <c r="BN50" s="5">
        <f ca="1">SUM('Latest data'!BY$5:'Latest data'!BY50)</f>
        <v>0</v>
      </c>
      <c r="BO50" s="5">
        <f ca="1">SUM('Latest data'!BZ$5:'Latest data'!BZ50)</f>
        <v>0</v>
      </c>
      <c r="BP50" s="5">
        <f ca="1">SUM('Latest data'!CA$5:'Latest data'!CA50)</f>
        <v>0</v>
      </c>
      <c r="BQ50" s="5">
        <f ca="1">SUM('Latest data'!CB$5:'Latest data'!CB50)</f>
        <v>0</v>
      </c>
      <c r="BR50" s="5">
        <f ca="1">SUM('Latest data'!CC$5:'Latest data'!CC50)</f>
        <v>0</v>
      </c>
      <c r="BS50" s="5">
        <f ca="1">SUM('Latest data'!CD$5:'Latest data'!CD50)</f>
        <v>0</v>
      </c>
      <c r="BT50" s="5">
        <f ca="1">SUM('Latest data'!CE$5:'Latest data'!CE50)</f>
        <v>0</v>
      </c>
      <c r="BU50" s="5">
        <f ca="1">SUM('Latest data'!CF$5:'Latest data'!CF50)</f>
        <v>0</v>
      </c>
      <c r="BV50" s="5">
        <f ca="1">SUM('Latest data'!CG$5:'Latest data'!CG50)</f>
        <v>0</v>
      </c>
      <c r="BW50" s="5">
        <f ca="1">SUM('Latest data'!CH$5:'Latest data'!CH50)</f>
        <v>0</v>
      </c>
      <c r="BX50" s="5">
        <f ca="1">SUM('Latest data'!CI$5:'Latest data'!CI50)</f>
        <v>0</v>
      </c>
      <c r="BY50" s="5">
        <f ca="1">SUM('Latest data'!CJ$5:'Latest data'!CJ50)</f>
        <v>0</v>
      </c>
      <c r="BZ50" s="5">
        <f ca="1">SUM('Latest data'!CK$5:'Latest data'!CK50)</f>
        <v>0</v>
      </c>
      <c r="CA50" s="5">
        <f ca="1">SUM('Latest data'!CL$5:'Latest data'!CL50)</f>
        <v>0</v>
      </c>
      <c r="CB50" s="5">
        <f ca="1">SUM('Latest data'!CM$5:'Latest data'!CM50)</f>
        <v>0</v>
      </c>
      <c r="CC50" s="5">
        <f ca="1">SUM('Latest data'!CN$5:'Latest data'!CN50)</f>
        <v>0</v>
      </c>
      <c r="CD50" s="5">
        <f ca="1">SUM('Latest data'!CO$5:'Latest data'!CO50)</f>
        <v>0</v>
      </c>
      <c r="CE50" s="5">
        <f ca="1">SUM('Latest data'!CP$5:'Latest data'!CP50)</f>
        <v>0</v>
      </c>
      <c r="CF50" s="5">
        <f ca="1">SUM('Latest data'!CQ$5:'Latest data'!CQ50)</f>
        <v>221</v>
      </c>
      <c r="CG50" s="5">
        <f ca="1">SUM('Latest data'!CR$5:'Latest data'!CR50)</f>
        <v>0</v>
      </c>
      <c r="CH50" s="5">
        <f ca="1">SUM('Latest data'!CS$5:'Latest data'!CS50)</f>
        <v>0</v>
      </c>
      <c r="CI50" s="5">
        <f ca="1">SUM('Latest data'!CT$5:'Latest data'!CT50)</f>
        <v>0</v>
      </c>
      <c r="CJ50" s="5">
        <f ca="1">SUM('Latest data'!CU$5:'Latest data'!CU50)</f>
        <v>0</v>
      </c>
      <c r="CK50" s="5">
        <f ca="1">SUM('Latest data'!CV$5:'Latest data'!CV50)</f>
        <v>0</v>
      </c>
      <c r="CL50" s="5">
        <f ca="1">SUM('Latest data'!CW$5:'Latest data'!CW50)</f>
        <v>0</v>
      </c>
      <c r="CM50" s="5">
        <f ca="1">SUM('Latest data'!CX$5:'Latest data'!CX50)</f>
        <v>0</v>
      </c>
      <c r="CN50" s="5">
        <f ca="1">SUM('Latest data'!CY$5:'Latest data'!CY50)</f>
        <v>0</v>
      </c>
      <c r="CO50" s="5">
        <f ca="1">SUM('Latest data'!CZ$5:'Latest data'!CZ50)</f>
        <v>0</v>
      </c>
      <c r="CP50" s="5">
        <f ca="1">SUM('Latest data'!DA$5:'Latest data'!DA50)</f>
        <v>0</v>
      </c>
      <c r="CQ50" s="5">
        <f ca="1">SUM('Latest data'!DB$5:'Latest data'!DB50)</f>
        <v>0</v>
      </c>
      <c r="CR50" s="5">
        <f ca="1">SUM('Latest data'!DC$5:'Latest data'!DC50)</f>
        <v>0</v>
      </c>
      <c r="CS50" s="5">
        <f ca="1">SUM('Latest data'!DD$5:'Latest data'!DD50)</f>
        <v>0</v>
      </c>
      <c r="CT50" s="5">
        <f ca="1">SUM('Latest data'!DE$5:'Latest data'!DE50)</f>
        <v>0</v>
      </c>
      <c r="CU50" s="5">
        <f ca="1">SUM('Latest data'!DF$5:'Latest data'!DF50)</f>
        <v>0</v>
      </c>
      <c r="CV50" s="5">
        <f ca="1">SUM('Latest data'!DG$5:'Latest data'!DG50)</f>
        <v>18</v>
      </c>
      <c r="CW50" s="5">
        <f ca="1">SUM('Latest data'!DH$5:'Latest data'!DH50)</f>
        <v>0</v>
      </c>
      <c r="CX50" s="5">
        <f ca="1">SUM('Latest data'!DI$5:'Latest data'!DI50)</f>
        <v>0</v>
      </c>
      <c r="CY50" s="5">
        <f ca="1">SUM('Latest data'!DJ$5:'Latest data'!DJ50)</f>
        <v>0</v>
      </c>
      <c r="CZ50" s="5">
        <f ca="1">SUM('Latest data'!DK$5:'Latest data'!DK50)</f>
        <v>0</v>
      </c>
      <c r="DA50" s="5">
        <f ca="1">SUM('Latest data'!DL$5:'Latest data'!DL50)</f>
        <v>0</v>
      </c>
      <c r="DB50" s="5">
        <f ca="1">SUM('Latest data'!DM$5:'Latest data'!DM50)</f>
        <v>0</v>
      </c>
      <c r="DC50" s="5">
        <f ca="1">SUM('Latest data'!DN$5:'Latest data'!DN50)</f>
        <v>0</v>
      </c>
      <c r="DD50" s="5">
        <f ca="1">SUM('Latest data'!DO$5:'Latest data'!DO50)</f>
        <v>0</v>
      </c>
      <c r="DE50" s="5">
        <f ca="1">SUM('Latest data'!DP$5:'Latest data'!DP50)</f>
        <v>0</v>
      </c>
      <c r="DF50" s="5">
        <f ca="1">SUM('Latest data'!DQ$5:'Latest data'!DQ50)</f>
        <v>0</v>
      </c>
      <c r="DG50" s="5">
        <f ca="1">SUM('Latest data'!DR$5:'Latest data'!DR50)</f>
        <v>0</v>
      </c>
      <c r="DH50" s="5">
        <f ca="1">SUM('Latest data'!DS$5:'Latest data'!DS50)</f>
        <v>16</v>
      </c>
      <c r="DI50" s="5">
        <f ca="1">SUM('Latest data'!DT$5:'Latest data'!DT50)</f>
        <v>0</v>
      </c>
      <c r="DJ50" s="5">
        <f ca="1">SUM('Latest data'!DU$5:'Latest data'!DU50)</f>
        <v>0</v>
      </c>
      <c r="DK50" s="5">
        <f ca="1">SUM('Latest data'!DV$5:'Latest data'!DV50)</f>
        <v>1</v>
      </c>
      <c r="DL50" s="5">
        <f ca="1">SUM('Latest data'!DW$5:'Latest data'!DW50)</f>
        <v>0</v>
      </c>
      <c r="DM50" s="5">
        <f ca="1">SUM('Latest data'!DX$5:'Latest data'!DX50)</f>
        <v>0</v>
      </c>
      <c r="DN50" s="5">
        <f ca="1">SUM('Latest data'!DY$5:'Latest data'!DY50)</f>
        <v>0</v>
      </c>
      <c r="DO50" s="5">
        <f ca="1">SUM('Latest data'!DZ$5:'Latest data'!DZ50)</f>
        <v>0</v>
      </c>
      <c r="DP50" s="5">
        <f ca="1">SUM('Latest data'!EA$5:'Latest data'!EA50)</f>
        <v>0</v>
      </c>
      <c r="DQ50" s="5">
        <f ca="1">SUM('Latest data'!EB$5:'Latest data'!EB50)</f>
        <v>0</v>
      </c>
      <c r="DR50" s="5">
        <f ca="1">SUM('Latest data'!EC$5:'Latest data'!EC50)</f>
        <v>0</v>
      </c>
      <c r="DS50" s="5">
        <f ca="1">SUM('Latest data'!ED$5:'Latest data'!ED50)</f>
        <v>0</v>
      </c>
      <c r="DT50" s="5">
        <f ca="1">SUM('Latest data'!EE$5:'Latest data'!EE50)</f>
        <v>0</v>
      </c>
      <c r="DU50" s="5">
        <f ca="1">SUM('Latest data'!EF$5:'Latest data'!EF50)</f>
        <v>0</v>
      </c>
      <c r="DV50" s="5">
        <f ca="1">SUM('Latest data'!EG$5:'Latest data'!EG50)</f>
        <v>0</v>
      </c>
      <c r="DW50" s="5">
        <f ca="1">SUM('Latest data'!EH$5:'Latest data'!EH50)</f>
        <v>0</v>
      </c>
      <c r="DX50" s="5">
        <f ca="1">SUM('Latest data'!EI$5:'Latest data'!EI50)</f>
        <v>0</v>
      </c>
      <c r="DY50" s="5">
        <f ca="1">SUM('Latest data'!EJ$5:'Latest data'!EJ50)</f>
        <v>1</v>
      </c>
      <c r="DZ50" s="5">
        <f ca="1">SUM('Latest data'!EK$5:'Latest data'!EK50)</f>
        <v>0</v>
      </c>
      <c r="EA50" s="5">
        <f ca="1">SUM('Latest data'!EL$5:'Latest data'!EL50)</f>
        <v>0</v>
      </c>
      <c r="EB50" s="5">
        <f ca="1">SUM('Latest data'!EM$5:'Latest data'!EM50)</f>
        <v>0</v>
      </c>
      <c r="EC50" s="5">
        <f ca="1">SUM('Latest data'!EN$5:'Latest data'!EN50)</f>
        <v>0</v>
      </c>
      <c r="ED50" s="5">
        <f ca="1">SUM('Latest data'!EO$5:'Latest data'!EO50)</f>
        <v>0</v>
      </c>
      <c r="EE50" s="5">
        <f ca="1">SUM('Latest data'!EP$5:'Latest data'!EP50)</f>
        <v>0</v>
      </c>
      <c r="EF50" s="5">
        <f ca="1">SUM('Latest data'!EQ$5:'Latest data'!EQ50)</f>
        <v>0</v>
      </c>
      <c r="EG50" s="5">
        <f ca="1">SUM('Latest data'!ER$5:'Latest data'!ER50)</f>
        <v>0</v>
      </c>
      <c r="EH50" s="5">
        <f ca="1">SUM('Latest data'!ES$5:'Latest data'!ES50)</f>
        <v>0</v>
      </c>
      <c r="EI50" s="5">
        <f ca="1">SUM('Latest data'!ET$5:'Latest data'!ET50)</f>
        <v>0</v>
      </c>
      <c r="EJ50" s="5">
        <f ca="1">SUM('Latest data'!EU$5:'Latest data'!EU50)</f>
        <v>0</v>
      </c>
      <c r="EK50" s="5">
        <f ca="1">SUM('Latest data'!EV$5:'Latest data'!EV50)</f>
        <v>0</v>
      </c>
      <c r="EL50" s="5">
        <f ca="1">SUM('Latest data'!EW$5:'Latest data'!EW50)</f>
        <v>0</v>
      </c>
      <c r="EM50" s="5">
        <f ca="1">SUM('Latest data'!EX$5:'Latest data'!EX50)</f>
        <v>0</v>
      </c>
      <c r="EN50" s="5">
        <f ca="1">SUM('Latest data'!EY$5:'Latest data'!EY50)</f>
        <v>0</v>
      </c>
      <c r="EO50" s="5">
        <f ca="1">SUM('Latest data'!EZ$5:'Latest data'!EZ50)</f>
        <v>0</v>
      </c>
      <c r="EP50" s="5">
        <f ca="1">SUM('Latest data'!FA$5:'Latest data'!FA50)</f>
        <v>0</v>
      </c>
      <c r="EQ50" s="5">
        <f ca="1">SUM('Latest data'!FB$5:'Latest data'!FB50)</f>
        <v>0</v>
      </c>
      <c r="ER50" s="5">
        <f ca="1">SUM('Latest data'!FC$5:'Latest data'!FC50)</f>
        <v>0</v>
      </c>
      <c r="ES50" s="5">
        <f ca="1">SUM('Latest data'!FD$5:'Latest data'!FD50)</f>
        <v>0</v>
      </c>
      <c r="ET50" s="5">
        <f ca="1">SUM('Latest data'!FE$5:'Latest data'!FE50)</f>
        <v>0</v>
      </c>
      <c r="EU50" s="5">
        <f ca="1">SUM('Latest data'!FF$5:'Latest data'!FF50)</f>
        <v>0</v>
      </c>
      <c r="EV50" s="5">
        <f ca="1">SUM('Latest data'!FG$5:'Latest data'!FG50)</f>
        <v>0</v>
      </c>
      <c r="EW50" s="5">
        <f ca="1">SUM('Latest data'!FH$5:'Latest data'!FH50)</f>
        <v>0</v>
      </c>
      <c r="EX50" s="5">
        <f ca="1">SUM('Latest data'!FI$5:'Latest data'!FI50)</f>
        <v>0</v>
      </c>
      <c r="EY50" s="5">
        <f ca="1">SUM('Latest data'!FJ$5:'Latest data'!FJ50)</f>
        <v>0</v>
      </c>
      <c r="EZ50" s="5">
        <f ca="1">SUM('Latest data'!FK$5:'Latest data'!FK50)</f>
        <v>0</v>
      </c>
      <c r="FA50" s="5">
        <f ca="1">SUM('Latest data'!FL$5:'Latest data'!FL50)</f>
        <v>0</v>
      </c>
      <c r="FB50" s="5">
        <f ca="1">SUM('Latest data'!FM$5:'Latest data'!FM50)</f>
        <v>0</v>
      </c>
      <c r="FC50" s="5">
        <f ca="1">SUM('Latest data'!FN$5:'Latest data'!FN50)</f>
        <v>0</v>
      </c>
      <c r="FD50" s="5">
        <f ca="1">SUM('Latest data'!FO$5:'Latest data'!FO50)</f>
        <v>0</v>
      </c>
      <c r="FE50" s="5">
        <f ca="1">SUM('Latest data'!FP$5:'Latest data'!FP50)</f>
        <v>0</v>
      </c>
      <c r="FF50" s="5">
        <f ca="1">SUM('Latest data'!FQ$5:'Latest data'!FQ50)</f>
        <v>0</v>
      </c>
      <c r="FG50" s="5">
        <f ca="1">SUM('Latest data'!FR$5:'Latest data'!FR50)</f>
        <v>0</v>
      </c>
      <c r="FH50" s="5">
        <f ca="1">SUM('Latest data'!FS$5:'Latest data'!FS50)</f>
        <v>0</v>
      </c>
      <c r="FI50" s="5">
        <f ca="1">SUM('Latest data'!FT$5:'Latest data'!FT50)</f>
        <v>0</v>
      </c>
      <c r="FJ50" s="5">
        <f ca="1">SUM('Latest data'!FU$5:'Latest data'!FU50)</f>
        <v>0</v>
      </c>
      <c r="FK50" s="5">
        <f ca="1">SUM('Latest data'!FV$5:'Latest data'!FV50)</f>
        <v>0</v>
      </c>
      <c r="FL50" s="5">
        <f ca="1">SUM('Latest data'!FW$5:'Latest data'!FW50)</f>
        <v>0</v>
      </c>
      <c r="FM50" s="5">
        <f ca="1">SUM('Latest data'!FX$5:'Latest data'!FX50)</f>
        <v>0</v>
      </c>
      <c r="FN50" s="5">
        <f ca="1">SUM('Latest data'!FY$5:'Latest data'!FY50)</f>
        <v>0</v>
      </c>
      <c r="FO50" s="5">
        <f ca="1">SUM('Latest data'!FZ$5:'Latest data'!FZ50)</f>
        <v>0</v>
      </c>
      <c r="FP50" s="5">
        <f ca="1">SUM('Latest data'!GA$5:'Latest data'!GA50)</f>
        <v>0</v>
      </c>
      <c r="FQ50" s="5">
        <f ca="1">SUM('Latest data'!GB$5:'Latest data'!GB50)</f>
        <v>0</v>
      </c>
      <c r="FR50" s="5">
        <f ca="1">SUM('Latest data'!GC$5:'Latest data'!GC50)</f>
        <v>0</v>
      </c>
      <c r="FS50" s="5">
        <f ca="1">SUM('Latest data'!GD$5:'Latest data'!GD50)</f>
        <v>0</v>
      </c>
      <c r="FT50" s="5">
        <f ca="1">SUM('Latest data'!GE$5:'Latest data'!GE50)</f>
        <v>1</v>
      </c>
      <c r="FU50" s="5">
        <f ca="1">SUM('Latest data'!GF$5:'Latest data'!GF50)</f>
        <v>0</v>
      </c>
      <c r="FV50" s="5">
        <f ca="1">SUM('Latest data'!GG$5:'Latest data'!GG50)</f>
        <v>0</v>
      </c>
      <c r="FW50" s="5">
        <f ca="1">SUM('Latest data'!GH$5:'Latest data'!GH50)</f>
        <v>0</v>
      </c>
      <c r="FX50" s="5">
        <f ca="1">SUM('Latest data'!GI$5:'Latest data'!GI50)</f>
        <v>0</v>
      </c>
      <c r="FY50" s="5">
        <f ca="1">SUM('Latest data'!GJ$5:'Latest data'!GJ50)</f>
        <v>0</v>
      </c>
      <c r="FZ50" s="5">
        <f ca="1">SUM('Latest data'!GK$5:'Latest data'!GK50)</f>
        <v>0</v>
      </c>
      <c r="GA50" s="5">
        <f ca="1">SUM('Latest data'!GL$5:'Latest data'!GL50)</f>
        <v>0</v>
      </c>
      <c r="GB50" s="5">
        <f ca="1">SUM('Latest data'!GM$5:'Latest data'!GM50)</f>
        <v>0</v>
      </c>
      <c r="GC50" s="5">
        <f ca="1">SUM('Latest data'!GN$5:'Latest data'!GN50)</f>
        <v>0</v>
      </c>
      <c r="GD50" s="5">
        <f ca="1">SUM('Latest data'!GO$5:'Latest data'!GO50)</f>
        <v>0</v>
      </c>
      <c r="GE50" s="5">
        <f ca="1">SUM('Latest data'!GP$5:'Latest data'!GP50)</f>
        <v>0</v>
      </c>
      <c r="GF50" s="5">
        <f ca="1">SUM('Latest data'!GQ$5:'Latest data'!GQ50)</f>
        <v>0</v>
      </c>
      <c r="GG50" s="5">
        <f ca="1">SUM('Latest data'!GR$5:'Latest data'!GR50)</f>
        <v>0</v>
      </c>
      <c r="GH50" s="5">
        <f ca="1">SUM('Latest data'!GS$5:'Latest data'!GS50)</f>
        <v>0</v>
      </c>
      <c r="GI50" s="5">
        <f ca="1">SUM('Latest data'!GT$5:'Latest data'!GT50)</f>
        <v>0</v>
      </c>
      <c r="GJ50" s="5">
        <f ca="1">SUM('Latest data'!GU$5:'Latest data'!GU50)</f>
        <v>0</v>
      </c>
      <c r="GK50" s="5">
        <f ca="1">SUM('Latest data'!GV$5:'Latest data'!GV50)</f>
        <v>0</v>
      </c>
      <c r="GL50" s="5">
        <f ca="1">SUM('Latest data'!GW$5:'Latest data'!GW50)</f>
        <v>0</v>
      </c>
      <c r="GM50" s="5">
        <f ca="1">SUM('Latest data'!GX$5:'Latest data'!GX50)</f>
        <v>0</v>
      </c>
      <c r="GN50" s="5">
        <f ca="1">SUM('Latest data'!GY$5:'Latest data'!GY50)</f>
        <v>0</v>
      </c>
      <c r="GO50" s="5">
        <f ca="1">SUM('Latest data'!GZ$5:'Latest data'!GZ50)</f>
        <v>0</v>
      </c>
      <c r="GP50" s="5">
        <f ca="1">SUM('Latest data'!HA$5:'Latest data'!HA50)</f>
        <v>0</v>
      </c>
      <c r="GQ50" s="5">
        <f ca="1">SUM('Latest data'!HB$5:'Latest data'!HB50)</f>
        <v>0</v>
      </c>
      <c r="GR50" s="5">
        <f ca="1">SUM('Latest data'!HC$5:'Latest data'!HC50)</f>
        <v>0</v>
      </c>
      <c r="GS50" s="5">
        <f ca="1">SUM('Latest data'!HD$5:'Latest data'!HD50)</f>
        <v>0</v>
      </c>
      <c r="GT50" s="5">
        <f ca="1">SUM('Latest data'!HE$5:'Latest data'!HE50)</f>
        <v>0</v>
      </c>
      <c r="GU50" s="5">
        <f ca="1">SUM('Latest data'!HF$5:'Latest data'!HF50)</f>
        <v>0</v>
      </c>
      <c r="GV50" s="5">
        <f ca="1">SUM('Latest data'!HG$5:'Latest data'!HG50)</f>
        <v>0</v>
      </c>
      <c r="GW50" s="5">
        <f ca="1">SUM('Latest data'!HH$5:'Latest data'!HH50)</f>
        <v>0</v>
      </c>
      <c r="GX50" s="5">
        <f ca="1">SUM('Latest data'!HI$5:'Latest data'!HI50)</f>
        <v>0</v>
      </c>
      <c r="GY50" s="5">
        <f ca="1">SUM('Latest data'!HJ$5:'Latest data'!HJ50)</f>
        <v>0</v>
      </c>
      <c r="GZ50" s="5">
        <f t="shared" ca="1" si="19"/>
        <v>64543</v>
      </c>
      <c r="HB50" s="8">
        <f t="shared" si="20"/>
        <v>43875</v>
      </c>
      <c r="HC50" s="5">
        <f ca="1">SUM('Latest data'!HN$5:'Latest data'!HN50)</f>
        <v>0</v>
      </c>
      <c r="HD50" s="5">
        <f ca="1">SUM('Latest data'!HO$5:'Latest data'!HO50)</f>
        <v>0</v>
      </c>
      <c r="HE50" s="5">
        <f ca="1">SUM('Latest data'!HP$5:'Latest data'!HP50)</f>
        <v>0</v>
      </c>
      <c r="HF50" s="5">
        <f ca="1">SUM('Latest data'!HQ$5:'Latest data'!HQ50)</f>
        <v>0</v>
      </c>
      <c r="HG50" s="5">
        <f ca="1">SUM('Latest data'!HR$5:'Latest data'!HR50)</f>
        <v>0</v>
      </c>
      <c r="HH50" s="5">
        <f ca="1">SUM('Latest data'!HS$5:'Latest data'!HS50)</f>
        <v>0</v>
      </c>
      <c r="HI50" s="5">
        <f ca="1">SUM('Latest data'!HT$5:'Latest data'!HT50)</f>
        <v>1381</v>
      </c>
      <c r="HJ50" s="5">
        <f ca="1">SUM('Latest data'!HU$5:'Latest data'!HU50)</f>
        <v>0</v>
      </c>
      <c r="HK50" s="5">
        <f ca="1">SUM('Latest data'!HV$5:'Latest data'!HV50)</f>
        <v>0</v>
      </c>
      <c r="HL50" s="5">
        <f ca="1">SUM('Latest data'!HW$5:'Latest data'!HW50)</f>
        <v>0</v>
      </c>
      <c r="HM50" s="5">
        <f ca="1">SUM('Latest data'!HX$5:'Latest data'!HX50)</f>
        <v>0</v>
      </c>
      <c r="HN50" s="5">
        <f ca="1">SUM('Latest data'!HY$5:'Latest data'!HY50)</f>
        <v>0</v>
      </c>
      <c r="HO50" s="5">
        <f ca="1">SUM('Latest data'!HZ$5:'Latest data'!HZ50)</f>
        <v>0</v>
      </c>
      <c r="HP50" s="5">
        <f ca="1">SUM('Latest data'!IA$5:'Latest data'!IA50)</f>
        <v>0</v>
      </c>
      <c r="HQ50" s="5">
        <f ca="1">SUM('Latest data'!IB$5:'Latest data'!IB50)</f>
        <v>0</v>
      </c>
      <c r="HR50" s="5">
        <f ca="1">SUM('Latest data'!IC$5:'Latest data'!IC50)</f>
        <v>0</v>
      </c>
      <c r="HS50" s="5">
        <f ca="1">SUM('Latest data'!ID$5:'Latest data'!ID50)</f>
        <v>0</v>
      </c>
      <c r="HT50" s="5">
        <f ca="1">SUM('Latest data'!IE$5:'Latest data'!IE50)</f>
        <v>0</v>
      </c>
      <c r="HU50" s="5">
        <f ca="1">SUM('Latest data'!IF$5:'Latest data'!IF50)</f>
        <v>0</v>
      </c>
      <c r="HV50" s="5">
        <f ca="1">SUM('Latest data'!IG$5:'Latest data'!IG50)</f>
        <v>0</v>
      </c>
      <c r="HW50" s="5">
        <f ca="1">SUM('Latest data'!IH$5:'Latest data'!IH50)</f>
        <v>0</v>
      </c>
      <c r="HX50" s="5">
        <f ca="1">SUM('Latest data'!II$5:'Latest data'!II50)</f>
        <v>0</v>
      </c>
      <c r="HY50" s="5">
        <f ca="1">SUM('Latest data'!IJ$5:'Latest data'!IJ50)</f>
        <v>0</v>
      </c>
      <c r="HZ50" s="5">
        <f ca="1">SUM('Latest data'!IK$5:'Latest data'!IK50)</f>
        <v>1</v>
      </c>
      <c r="IA50" s="5">
        <f ca="1">SUM('Latest data'!IL$5:'Latest data'!IL50)</f>
        <v>0</v>
      </c>
      <c r="IB50" s="5">
        <f ca="1">SUM('Latest data'!IM$5:'Latest data'!IM50)</f>
        <v>0</v>
      </c>
      <c r="IC50" s="5">
        <f ca="1">SUM('Latest data'!IN$5:'Latest data'!IN50)</f>
        <v>0</v>
      </c>
      <c r="ID50" s="5">
        <f ca="1">SUM('Latest data'!IO$5:'Latest data'!IO50)</f>
        <v>0</v>
      </c>
      <c r="IE50" s="5">
        <f ca="1">SUM('Latest data'!IP$5:'Latest data'!IP50)</f>
        <v>0</v>
      </c>
      <c r="IF50" s="5">
        <f ca="1">SUM('Latest data'!IQ$5:'Latest data'!IQ50)</f>
        <v>0</v>
      </c>
      <c r="IG50" s="5">
        <f ca="1">SUM('Latest data'!IR$5:'Latest data'!IR50)</f>
        <v>0</v>
      </c>
      <c r="IH50" s="5">
        <f ca="1">SUM('Latest data'!IS$5:'Latest data'!IS50)</f>
        <v>0</v>
      </c>
      <c r="II50" s="5">
        <f ca="1">SUM('Latest data'!IT$5:'Latest data'!IT50)</f>
        <v>0</v>
      </c>
      <c r="IJ50" s="5">
        <f ca="1">SUM('Latest data'!IU$5:'Latest data'!IU50)</f>
        <v>0</v>
      </c>
      <c r="IK50" s="5">
        <f ca="1">SUM('Latest data'!IV$5:'Latest data'!IV50)</f>
        <v>0</v>
      </c>
      <c r="IL50" s="5">
        <f ca="1">SUM('Latest data'!IW$5:'Latest data'!IW50)</f>
        <v>1</v>
      </c>
      <c r="IM50" s="5">
        <f ca="1">SUM('Latest data'!IX$5:'Latest data'!IX50)</f>
        <v>0</v>
      </c>
      <c r="IN50" s="5">
        <f ca="1">SUM('Latest data'!IY$5:'Latest data'!IY50)</f>
        <v>0</v>
      </c>
      <c r="IO50" s="5">
        <f ca="1">SUM('Latest data'!IZ$5:'Latest data'!IZ50)</f>
        <v>0</v>
      </c>
      <c r="IP50" s="5">
        <f ca="1">SUM('Latest data'!JA$5:'Latest data'!JA50)</f>
        <v>0</v>
      </c>
      <c r="IQ50" s="5">
        <f ca="1">SUM('Latest data'!JB$5:'Latest data'!JB50)</f>
        <v>0</v>
      </c>
      <c r="IR50" s="5">
        <f ca="1">SUM('Latest data'!JC$5:'Latest data'!JC50)</f>
        <v>0</v>
      </c>
      <c r="IS50" s="5">
        <f ca="1">SUM('Latest data'!JD$5:'Latest data'!JD50)</f>
        <v>0</v>
      </c>
      <c r="IT50" s="5">
        <f ca="1">SUM('Latest data'!JE$5:'Latest data'!JE50)</f>
        <v>0</v>
      </c>
      <c r="IU50" s="5">
        <f ca="1">SUM('Latest data'!JF$5:'Latest data'!JF50)</f>
        <v>0</v>
      </c>
      <c r="IV50" s="5">
        <f ca="1">SUM('Latest data'!JG$5:'Latest data'!JG50)</f>
        <v>0</v>
      </c>
      <c r="IW50" s="5">
        <f ca="1">SUM('Latest data'!JH$5:'Latest data'!JH50)</f>
        <v>0</v>
      </c>
      <c r="IX50" s="5">
        <f ca="1">SUM('Latest data'!JI$5:'Latest data'!JI50)</f>
        <v>0</v>
      </c>
      <c r="IY50" s="5">
        <f ca="1">SUM('Latest data'!JJ$5:'Latest data'!JJ50)</f>
        <v>0</v>
      </c>
      <c r="IZ50" s="5">
        <f ca="1">SUM('Latest data'!JK$5:'Latest data'!JK50)</f>
        <v>0</v>
      </c>
      <c r="JA50" s="5">
        <f ca="1">SUM('Latest data'!JL$5:'Latest data'!JL50)</f>
        <v>0</v>
      </c>
      <c r="JB50" s="5">
        <f ca="1">SUM('Latest data'!JM$5:'Latest data'!JM50)</f>
        <v>0</v>
      </c>
      <c r="JC50" s="5">
        <f ca="1">SUM('Latest data'!JN$5:'Latest data'!JN50)</f>
        <v>0</v>
      </c>
      <c r="JD50" s="5">
        <f ca="1">SUM('Latest data'!JO$5:'Latest data'!JO50)</f>
        <v>0</v>
      </c>
      <c r="JE50" s="5">
        <f ca="1">SUM('Latest data'!JP$5:'Latest data'!JP50)</f>
        <v>0</v>
      </c>
      <c r="JF50" s="5">
        <f ca="1">SUM('Latest data'!JQ$5:'Latest data'!JQ50)</f>
        <v>0</v>
      </c>
      <c r="JG50" s="5">
        <f ca="1">SUM('Latest data'!JR$5:'Latest data'!JR50)</f>
        <v>0</v>
      </c>
      <c r="JH50" s="5">
        <f ca="1">SUM('Latest data'!JS$5:'Latest data'!JS50)</f>
        <v>0</v>
      </c>
      <c r="JI50" s="5">
        <f ca="1">SUM('Latest data'!JT$5:'Latest data'!JT50)</f>
        <v>0</v>
      </c>
      <c r="JJ50" s="5">
        <f ca="1">SUM('Latest data'!JU$5:'Latest data'!JU50)</f>
        <v>0</v>
      </c>
      <c r="JK50" s="5">
        <f ca="1">SUM('Latest data'!JV$5:'Latest data'!JV50)</f>
        <v>0</v>
      </c>
      <c r="JL50" s="5">
        <f ca="1">SUM('Latest data'!JW$5:'Latest data'!JW50)</f>
        <v>0</v>
      </c>
      <c r="JM50" s="5">
        <f ca="1">SUM('Latest data'!JX$5:'Latest data'!JX50)</f>
        <v>0</v>
      </c>
      <c r="JN50" s="5">
        <f ca="1">SUM('Latest data'!JY$5:'Latest data'!JY50)</f>
        <v>0</v>
      </c>
      <c r="JO50" s="5">
        <f ca="1">SUM('Latest data'!JZ$5:'Latest data'!JZ50)</f>
        <v>0</v>
      </c>
      <c r="JP50" s="5">
        <f ca="1">SUM('Latest data'!KA$5:'Latest data'!KA50)</f>
        <v>0</v>
      </c>
      <c r="JQ50" s="5">
        <f ca="1">SUM('Latest data'!KB$5:'Latest data'!KB50)</f>
        <v>0</v>
      </c>
      <c r="JR50" s="5">
        <f ca="1">SUM('Latest data'!KC$5:'Latest data'!KC50)</f>
        <v>0</v>
      </c>
      <c r="JS50" s="5">
        <f ca="1">SUM('Latest data'!KD$5:'Latest data'!KD50)</f>
        <v>0</v>
      </c>
      <c r="JT50" s="5">
        <f ca="1">SUM('Latest data'!KE$5:'Latest data'!KE50)</f>
        <v>0</v>
      </c>
      <c r="JU50" s="5">
        <f ca="1">SUM('Latest data'!KF$5:'Latest data'!KF50)</f>
        <v>0</v>
      </c>
      <c r="JV50" s="5">
        <f ca="1">SUM('Latest data'!KG$5:'Latest data'!KG50)</f>
        <v>0</v>
      </c>
      <c r="JW50" s="5">
        <f ca="1">SUM('Latest data'!KH$5:'Latest data'!KH50)</f>
        <v>0</v>
      </c>
      <c r="JX50" s="5">
        <f ca="1">SUM('Latest data'!KI$5:'Latest data'!KI50)</f>
        <v>0</v>
      </c>
      <c r="JY50" s="5">
        <f ca="1">SUM('Latest data'!KJ$5:'Latest data'!KJ50)</f>
        <v>0</v>
      </c>
      <c r="JZ50" s="5">
        <f ca="1">SUM('Latest data'!KK$5:'Latest data'!KK50)</f>
        <v>0</v>
      </c>
      <c r="KA50" s="5">
        <f ca="1">SUM('Latest data'!KL$5:'Latest data'!KL50)</f>
        <v>0</v>
      </c>
      <c r="KB50" s="5">
        <f ca="1">SUM('Latest data'!KM$5:'Latest data'!KM50)</f>
        <v>0</v>
      </c>
      <c r="KC50" s="5">
        <f ca="1">SUM('Latest data'!KN$5:'Latest data'!KN50)</f>
        <v>0</v>
      </c>
      <c r="KD50" s="5">
        <f ca="1">SUM('Latest data'!KO$5:'Latest data'!KO50)</f>
        <v>0</v>
      </c>
      <c r="KE50" s="5">
        <f ca="1">SUM('Latest data'!KP$5:'Latest data'!KP50)</f>
        <v>0</v>
      </c>
      <c r="KF50" s="5">
        <f ca="1">SUM('Latest data'!KQ$5:'Latest data'!KQ50)</f>
        <v>0</v>
      </c>
      <c r="KG50" s="5">
        <f ca="1">SUM('Latest data'!KR$5:'Latest data'!KR50)</f>
        <v>0</v>
      </c>
      <c r="KH50" s="5">
        <f ca="1">SUM('Latest data'!KS$5:'Latest data'!KS50)</f>
        <v>0</v>
      </c>
      <c r="KI50" s="5">
        <f ca="1">SUM('Latest data'!KT$5:'Latest data'!KT50)</f>
        <v>0</v>
      </c>
      <c r="KJ50" s="5">
        <f ca="1">SUM('Latest data'!KU$5:'Latest data'!KU50)</f>
        <v>0</v>
      </c>
      <c r="KK50" s="5">
        <f ca="1">SUM('Latest data'!KV$5:'Latest data'!KV50)</f>
        <v>0</v>
      </c>
      <c r="KL50" s="5">
        <f ca="1">SUM('Latest data'!KW$5:'Latest data'!KW50)</f>
        <v>0</v>
      </c>
      <c r="KM50" s="5">
        <f ca="1">SUM('Latest data'!KX$5:'Latest data'!KX50)</f>
        <v>0</v>
      </c>
      <c r="KN50" s="5">
        <f ca="1">SUM('Latest data'!KY$5:'Latest data'!KY50)</f>
        <v>0</v>
      </c>
      <c r="KO50" s="5">
        <f ca="1">SUM('Latest data'!KZ$5:'Latest data'!KZ50)</f>
        <v>0</v>
      </c>
      <c r="KP50" s="5">
        <f ca="1">SUM('Latest data'!LA$5:'Latest data'!LA50)</f>
        <v>0</v>
      </c>
      <c r="KQ50" s="5">
        <f ca="1">SUM('Latest data'!LB$5:'Latest data'!LB50)</f>
        <v>0</v>
      </c>
      <c r="KR50" s="5">
        <f ca="1">SUM('Latest data'!LC$5:'Latest data'!LC50)</f>
        <v>0</v>
      </c>
      <c r="KS50" s="5">
        <f ca="1">SUM('Latest data'!LD$5:'Latest data'!LD50)</f>
        <v>0</v>
      </c>
      <c r="KT50" s="5">
        <f ca="1">SUM('Latest data'!LE$5:'Latest data'!LE50)</f>
        <v>0</v>
      </c>
      <c r="KU50" s="5">
        <f ca="1">SUM('Latest data'!LF$5:'Latest data'!LF50)</f>
        <v>0</v>
      </c>
      <c r="KV50" s="5">
        <f ca="1">SUM('Latest data'!LG$5:'Latest data'!LG50)</f>
        <v>0</v>
      </c>
      <c r="KW50" s="5">
        <f ca="1">SUM('Latest data'!LH$5:'Latest data'!LH50)</f>
        <v>0</v>
      </c>
      <c r="KX50" s="5">
        <f ca="1">SUM('Latest data'!LI$5:'Latest data'!LI50)</f>
        <v>0</v>
      </c>
      <c r="KY50" s="5">
        <f ca="1">SUM('Latest data'!LJ$5:'Latest data'!LJ50)</f>
        <v>0</v>
      </c>
      <c r="KZ50" s="5">
        <f ca="1">SUM('Latest data'!LK$5:'Latest data'!LK50)</f>
        <v>0</v>
      </c>
      <c r="LA50" s="5">
        <f ca="1">SUM('Latest data'!LL$5:'Latest data'!LL50)</f>
        <v>0</v>
      </c>
      <c r="LB50" s="5">
        <f ca="1">SUM('Latest data'!LM$5:'Latest data'!LM50)</f>
        <v>0</v>
      </c>
      <c r="LC50" s="5">
        <f ca="1">SUM('Latest data'!LN$5:'Latest data'!LN50)</f>
        <v>0</v>
      </c>
      <c r="LD50" s="5">
        <f ca="1">SUM('Latest data'!LO$5:'Latest data'!LO50)</f>
        <v>0</v>
      </c>
      <c r="LE50" s="5">
        <f ca="1">SUM('Latest data'!LP$5:'Latest data'!LP50)</f>
        <v>0</v>
      </c>
      <c r="LF50" s="5">
        <f ca="1">SUM('Latest data'!LQ$5:'Latest data'!LQ50)</f>
        <v>0</v>
      </c>
      <c r="LG50" s="5">
        <f ca="1">SUM('Latest data'!LR$5:'Latest data'!LR50)</f>
        <v>0</v>
      </c>
      <c r="LH50" s="5">
        <f ca="1">SUM('Latest data'!LS$5:'Latest data'!LS50)</f>
        <v>0</v>
      </c>
      <c r="LI50" s="5">
        <f ca="1">SUM('Latest data'!LT$5:'Latest data'!LT50)</f>
        <v>0</v>
      </c>
      <c r="LJ50" s="5">
        <f ca="1">SUM('Latest data'!LU$5:'Latest data'!LU50)</f>
        <v>0</v>
      </c>
      <c r="LK50" s="5">
        <f ca="1">SUM('Latest data'!LV$5:'Latest data'!LV50)</f>
        <v>0</v>
      </c>
      <c r="LL50" s="5">
        <f ca="1">SUM('Latest data'!LW$5:'Latest data'!LW50)</f>
        <v>0</v>
      </c>
      <c r="LM50" s="5">
        <f ca="1">SUM('Latest data'!LX$5:'Latest data'!LX50)</f>
        <v>0</v>
      </c>
      <c r="LN50" s="5">
        <f ca="1">SUM('Latest data'!LY$5:'Latest data'!LY50)</f>
        <v>0</v>
      </c>
      <c r="LO50" s="5">
        <f ca="1">SUM('Latest data'!LZ$5:'Latest data'!LZ50)</f>
        <v>0</v>
      </c>
      <c r="LP50" s="5">
        <f ca="1">SUM('Latest data'!MA$5:'Latest data'!MA50)</f>
        <v>0</v>
      </c>
      <c r="LQ50" s="5">
        <f ca="1">SUM('Latest data'!MB$5:'Latest data'!MB50)</f>
        <v>0</v>
      </c>
      <c r="LR50" s="5">
        <f ca="1">SUM('Latest data'!MC$5:'Latest data'!MC50)</f>
        <v>0</v>
      </c>
      <c r="LS50" s="5">
        <f ca="1">SUM('Latest data'!MD$5:'Latest data'!MD50)</f>
        <v>0</v>
      </c>
      <c r="LT50" s="5">
        <f ca="1">SUM('Latest data'!ME$5:'Latest data'!ME50)</f>
        <v>0</v>
      </c>
      <c r="LU50" s="5">
        <f ca="1">SUM('Latest data'!MF$5:'Latest data'!MF50)</f>
        <v>0</v>
      </c>
      <c r="LV50" s="5">
        <f ca="1">SUM('Latest data'!MG$5:'Latest data'!MG50)</f>
        <v>0</v>
      </c>
      <c r="LW50" s="5">
        <f ca="1">SUM('Latest data'!MH$5:'Latest data'!MH50)</f>
        <v>0</v>
      </c>
      <c r="LX50" s="5">
        <f ca="1">SUM('Latest data'!MI$5:'Latest data'!MI50)</f>
        <v>0</v>
      </c>
      <c r="LY50" s="5">
        <f ca="1">SUM('Latest data'!MJ$5:'Latest data'!MJ50)</f>
        <v>0</v>
      </c>
      <c r="LZ50" s="5">
        <f ca="1">SUM('Latest data'!MK$5:'Latest data'!MK50)</f>
        <v>0</v>
      </c>
      <c r="MA50" s="5">
        <f ca="1">SUM('Latest data'!ML$5:'Latest data'!ML50)</f>
        <v>0</v>
      </c>
      <c r="MB50" s="5">
        <f ca="1">SUM('Latest data'!MM$5:'Latest data'!MM50)</f>
        <v>0</v>
      </c>
      <c r="MC50" s="5">
        <f ca="1">SUM('Latest data'!MN$5:'Latest data'!MN50)</f>
        <v>0</v>
      </c>
      <c r="MD50" s="5">
        <f ca="1">SUM('Latest data'!MO$5:'Latest data'!MO50)</f>
        <v>0</v>
      </c>
      <c r="ME50" s="5">
        <f ca="1">SUM('Latest data'!MP$5:'Latest data'!MP50)</f>
        <v>0</v>
      </c>
      <c r="MF50" s="5">
        <f ca="1">SUM('Latest data'!MQ$5:'Latest data'!MQ50)</f>
        <v>0</v>
      </c>
      <c r="MG50" s="5">
        <f ca="1">SUM('Latest data'!MR$5:'Latest data'!MR50)</f>
        <v>0</v>
      </c>
      <c r="MH50" s="5">
        <f ca="1">SUM('Latest data'!MS$5:'Latest data'!MS50)</f>
        <v>0</v>
      </c>
      <c r="MI50" s="5">
        <f ca="1">SUM('Latest data'!MT$5:'Latest data'!MT50)</f>
        <v>0</v>
      </c>
      <c r="MJ50" s="5">
        <f ca="1">SUM('Latest data'!MU$5:'Latest data'!MU50)</f>
        <v>0</v>
      </c>
      <c r="MK50" s="5">
        <f ca="1">SUM('Latest data'!MV$5:'Latest data'!MV50)</f>
        <v>0</v>
      </c>
      <c r="ML50" s="5">
        <f ca="1">SUM('Latest data'!MW$5:'Latest data'!MW50)</f>
        <v>0</v>
      </c>
      <c r="MM50" s="5">
        <f ca="1">SUM('Latest data'!MX$5:'Latest data'!MX50)</f>
        <v>0</v>
      </c>
      <c r="MN50" s="5">
        <f ca="1">SUM('Latest data'!MY$5:'Latest data'!MY50)</f>
        <v>0</v>
      </c>
      <c r="MO50" s="5">
        <f ca="1">SUM('Latest data'!MZ$5:'Latest data'!MZ50)</f>
        <v>0</v>
      </c>
      <c r="MP50" s="5">
        <f ca="1">SUM('Latest data'!NA$5:'Latest data'!NA50)</f>
        <v>0</v>
      </c>
      <c r="MQ50" s="5">
        <f ca="1">SUM('Latest data'!NB$5:'Latest data'!NB50)</f>
        <v>0</v>
      </c>
      <c r="MR50" s="5">
        <f ca="1">SUM('Latest data'!NC$5:'Latest data'!NC50)</f>
        <v>0</v>
      </c>
      <c r="MS50" s="5">
        <f ca="1">SUM('Latest data'!ND$5:'Latest data'!ND50)</f>
        <v>0</v>
      </c>
      <c r="MT50" s="5">
        <f ca="1">SUM('Latest data'!NE$5:'Latest data'!NE50)</f>
        <v>0</v>
      </c>
      <c r="MU50" s="5">
        <f ca="1">SUM('Latest data'!NF$5:'Latest data'!NF50)</f>
        <v>0</v>
      </c>
      <c r="MV50" s="5">
        <f ca="1">SUM('Latest data'!NG$5:'Latest data'!NG50)</f>
        <v>0</v>
      </c>
      <c r="MW50" s="5">
        <f ca="1">SUM('Latest data'!NH$5:'Latest data'!NH50)</f>
        <v>0</v>
      </c>
      <c r="MX50" s="5">
        <f ca="1">SUM('Latest data'!NI$5:'Latest data'!NI50)</f>
        <v>0</v>
      </c>
      <c r="MY50" s="5">
        <f ca="1">SUM('Latest data'!NJ$5:'Latest data'!NJ50)</f>
        <v>0</v>
      </c>
      <c r="MZ50" s="5">
        <f ca="1">SUM('Latest data'!NK$5:'Latest data'!NK50)</f>
        <v>0</v>
      </c>
      <c r="NA50" s="5">
        <f ca="1">SUM('Latest data'!NL$5:'Latest data'!NL50)</f>
        <v>0</v>
      </c>
      <c r="NB50" s="5">
        <f ca="1">SUM('Latest data'!NM$5:'Latest data'!NM50)</f>
        <v>0</v>
      </c>
      <c r="NC50" s="5">
        <f ca="1">SUM('Latest data'!NN$5:'Latest data'!NN50)</f>
        <v>0</v>
      </c>
      <c r="ND50" s="5">
        <f ca="1">SUM('Latest data'!NO$5:'Latest data'!NO50)</f>
        <v>0</v>
      </c>
      <c r="NE50" s="5">
        <f ca="1">SUM('Latest data'!NP$5:'Latest data'!NP50)</f>
        <v>0</v>
      </c>
      <c r="NF50" s="5">
        <f ca="1">SUM('Latest data'!NQ$5:'Latest data'!NQ50)</f>
        <v>0</v>
      </c>
      <c r="NG50" s="5">
        <f ca="1">SUM('Latest data'!NR$5:'Latest data'!NR50)</f>
        <v>0</v>
      </c>
      <c r="NH50" s="5">
        <f ca="1">SUM('Latest data'!NS$5:'Latest data'!NS50)</f>
        <v>0</v>
      </c>
      <c r="NI50" s="5">
        <f ca="1">SUM('Latest data'!NT$5:'Latest data'!NT50)</f>
        <v>0</v>
      </c>
      <c r="NJ50" s="5">
        <f ca="1">SUM('Latest data'!NU$5:'Latest data'!NU50)</f>
        <v>0</v>
      </c>
      <c r="NK50" s="5">
        <f ca="1">SUM('Latest data'!NV$5:'Latest data'!NV50)</f>
        <v>0</v>
      </c>
      <c r="NL50" s="5">
        <f ca="1">SUM('Latest data'!NW$5:'Latest data'!NW50)</f>
        <v>0</v>
      </c>
      <c r="NM50" s="5">
        <f ca="1">SUM('Latest data'!NX$5:'Latest data'!NX50)</f>
        <v>0</v>
      </c>
      <c r="NN50" s="5">
        <f ca="1">SUM('Latest data'!NY$5:'Latest data'!NY50)</f>
        <v>0</v>
      </c>
      <c r="NO50" s="5">
        <f ca="1">SUM('Latest data'!NZ$5:'Latest data'!NZ50)</f>
        <v>0</v>
      </c>
      <c r="NP50" s="5">
        <f ca="1">SUM('Latest data'!OA$5:'Latest data'!OA50)</f>
        <v>0</v>
      </c>
      <c r="NQ50" s="5">
        <f ca="1">SUM('Latest data'!OB$5:'Latest data'!OB50)</f>
        <v>0</v>
      </c>
      <c r="NR50" s="5">
        <f ca="1">SUM('Latest data'!OC$5:'Latest data'!OC50)</f>
        <v>0</v>
      </c>
      <c r="NS50" s="5">
        <f ca="1">SUM('Latest data'!OD$5:'Latest data'!OD50)</f>
        <v>0</v>
      </c>
      <c r="NT50" s="5">
        <f ca="1">SUM('Latest data'!OE$5:'Latest data'!OE50)</f>
        <v>0</v>
      </c>
      <c r="NU50" s="5">
        <f ca="1">SUM('Latest data'!OF$5:'Latest data'!OF50)</f>
        <v>0</v>
      </c>
      <c r="NV50" s="5">
        <f ca="1">SUM('Latest data'!OG$5:'Latest data'!OG50)</f>
        <v>0</v>
      </c>
      <c r="NW50" s="5">
        <f ca="1">SUM('Latest data'!OH$5:'Latest data'!OH50)</f>
        <v>0</v>
      </c>
      <c r="NX50" s="5">
        <f ca="1">SUM('Latest data'!OI$5:'Latest data'!OI50)</f>
        <v>0</v>
      </c>
      <c r="NY50" s="5">
        <f ca="1">SUM('Latest data'!OJ$5:'Latest data'!OJ50)</f>
        <v>0</v>
      </c>
      <c r="NZ50" s="5">
        <f ca="1">SUM('Latest data'!OK$5:'Latest data'!OK50)</f>
        <v>0</v>
      </c>
      <c r="OA50" s="5">
        <f ca="1">SUM('Latest data'!OL$5:'Latest data'!OL50)</f>
        <v>0</v>
      </c>
      <c r="OB50" s="5">
        <f ca="1">SUM('Latest data'!OM$5:'Latest data'!OM50)</f>
        <v>0</v>
      </c>
      <c r="OC50" s="5">
        <f ca="1">SUM('Latest data'!ON$5:'Latest data'!ON50)</f>
        <v>0</v>
      </c>
      <c r="OD50" s="5">
        <f ca="1">SUM('Latest data'!OO$5:'Latest data'!OO50)</f>
        <v>0</v>
      </c>
      <c r="OE50" s="5">
        <f ca="1">SUM('Latest data'!OP$5:'Latest data'!OP50)</f>
        <v>0</v>
      </c>
      <c r="OF50" s="5">
        <f ca="1">SUM('Latest data'!OQ$5:'Latest data'!OQ50)</f>
        <v>0</v>
      </c>
      <c r="OG50" s="5">
        <f ca="1">SUM('Latest data'!OR$5:'Latest data'!OR50)</f>
        <v>0</v>
      </c>
      <c r="OH50" s="5">
        <f ca="1">SUM('Latest data'!OS$5:'Latest data'!OS50)</f>
        <v>0</v>
      </c>
      <c r="OI50" s="5">
        <f ca="1">SUM('Latest data'!OT$5:'Latest data'!OT50)</f>
        <v>0</v>
      </c>
      <c r="OJ50" s="5">
        <f ca="1">SUM('Latest data'!OU$5:'Latest data'!OU50)</f>
        <v>0</v>
      </c>
      <c r="OK50" s="5">
        <f ca="1">SUM('Latest data'!OV$5:'Latest data'!OV50)</f>
        <v>0</v>
      </c>
      <c r="OL50" s="5">
        <f ca="1">SUM('Latest data'!OW$5:'Latest data'!OW50)</f>
        <v>0</v>
      </c>
      <c r="OM50" s="5">
        <f ca="1">SUM('Latest data'!OX$5:'Latest data'!OX50)</f>
        <v>0</v>
      </c>
      <c r="ON50" s="5">
        <f ca="1">SUM('Latest data'!OY$5:'Latest data'!OY50)</f>
        <v>0</v>
      </c>
      <c r="OO50" s="5">
        <f ca="1">SUM('Latest data'!OZ$5:'Latest data'!OZ50)</f>
        <v>0</v>
      </c>
      <c r="OP50" s="5">
        <f ca="1">SUM('Latest data'!PA$5:'Latest data'!PA50)</f>
        <v>0</v>
      </c>
      <c r="OQ50" s="5">
        <f ca="1">SUM('Latest data'!PB$5:'Latest data'!PB50)</f>
        <v>0</v>
      </c>
      <c r="OR50" s="5">
        <f ca="1">SUM('Latest data'!PC$5:'Latest data'!PC50)</f>
        <v>0</v>
      </c>
      <c r="OS50" s="5">
        <f ca="1">SUM('Latest data'!PD$5:'Latest data'!PD50)</f>
        <v>0</v>
      </c>
      <c r="OT50" s="5">
        <f ca="1">SUM('Latest data'!PE$5:'Latest data'!PE50)</f>
        <v>0</v>
      </c>
      <c r="OU50" s="5">
        <f ca="1">SUM('Latest data'!PF$5:'Latest data'!PF50)</f>
        <v>0</v>
      </c>
      <c r="OV50" s="5">
        <f ca="1">SUM('Latest data'!PG$5:'Latest data'!PG50)</f>
        <v>0</v>
      </c>
      <c r="OW50" s="5">
        <f ca="1">SUM('Latest data'!PH$5:'Latest data'!PH50)</f>
        <v>0</v>
      </c>
      <c r="OX50" s="5">
        <f ca="1">SUM('Latest data'!PI$5:'Latest data'!PI50)</f>
        <v>0</v>
      </c>
      <c r="OY50" s="5">
        <f ca="1">SUM('Latest data'!PJ$5:'Latest data'!PJ50)</f>
        <v>0</v>
      </c>
      <c r="OZ50" s="5">
        <f ca="1">SUM('Latest data'!PK$5:'Latest data'!PK50)</f>
        <v>0</v>
      </c>
      <c r="PA50" s="5">
        <f t="shared" ca="1" si="21"/>
        <v>1383</v>
      </c>
      <c r="PF50" s="9"/>
    </row>
    <row r="51" spans="1:422">
      <c r="A51" s="8">
        <f t="shared" si="18"/>
        <v>43876</v>
      </c>
      <c r="B51" s="5">
        <f ca="1">SUM('Latest data'!M$5:'Latest data'!M51)</f>
        <v>15</v>
      </c>
      <c r="C51" s="5">
        <f ca="1">SUM('Latest data'!N$5:'Latest data'!N51)</f>
        <v>2</v>
      </c>
      <c r="D51" s="5">
        <f ca="1">SUM('Latest data'!O$5:'Latest data'!O51)</f>
        <v>3</v>
      </c>
      <c r="E51" s="5">
        <f ca="1">SUM('Latest data'!P$5:'Latest data'!P51)</f>
        <v>15</v>
      </c>
      <c r="F51" s="5">
        <f ca="1">SUM('Latest data'!Q$5:'Latest data'!Q51)</f>
        <v>11</v>
      </c>
      <c r="G51" s="5">
        <f ca="1">SUM('Latest data'!R$5:'Latest data'!R51)</f>
        <v>9</v>
      </c>
      <c r="H51" s="5">
        <f ca="1">SUM('Latest data'!S$5:'Latest data'!S51)</f>
        <v>66559</v>
      </c>
      <c r="I51" s="5">
        <f ca="1">SUM('Latest data'!T$5:'Latest data'!T51)</f>
        <v>0</v>
      </c>
      <c r="J51" s="5">
        <f ca="1">SUM('Latest data'!U$5:'Latest data'!U51)</f>
        <v>0</v>
      </c>
      <c r="K51" s="5">
        <f ca="1">SUM('Latest data'!V$5:'Latest data'!V51)</f>
        <v>1</v>
      </c>
      <c r="L51" s="5">
        <f ca="1">SUM('Latest data'!W$5:'Latest data'!W51)</f>
        <v>0</v>
      </c>
      <c r="M51" s="5">
        <f ca="1">SUM('Latest data'!X$5:'Latest data'!X51)</f>
        <v>8</v>
      </c>
      <c r="N51" s="5">
        <f ca="1">SUM('Latest data'!Y$5:'Latest data'!Y51)</f>
        <v>0</v>
      </c>
      <c r="O51" s="5">
        <f ca="1">SUM('Latest data'!Z$5:'Latest data'!Z51)</f>
        <v>0</v>
      </c>
      <c r="P51" s="5">
        <f ca="1">SUM('Latest data'!AA$5:'Latest data'!AA51)</f>
        <v>2</v>
      </c>
      <c r="Q51" s="5">
        <f ca="1">SUM('Latest data'!AB$5:'Latest data'!AB51)</f>
        <v>0</v>
      </c>
      <c r="R51" s="5">
        <f ca="1">SUM('Latest data'!AC$5:'Latest data'!AC51)</f>
        <v>0</v>
      </c>
      <c r="S51" s="5">
        <f ca="1">SUM('Latest data'!AD$5:'Latest data'!AD51)</f>
        <v>0</v>
      </c>
      <c r="T51" s="5">
        <f ca="1">SUM('Latest data'!AE$5:'Latest data'!AE51)</f>
        <v>0</v>
      </c>
      <c r="U51" s="5">
        <f ca="1">SUM('Latest data'!AF$5:'Latest data'!AF51)</f>
        <v>1</v>
      </c>
      <c r="V51" s="5">
        <f ca="1">SUM('Latest data'!AG$5:'Latest data'!AG51)</f>
        <v>3</v>
      </c>
      <c r="W51" s="5">
        <f ca="1">SUM('Latest data'!AH$5:'Latest data'!AH51)</f>
        <v>28</v>
      </c>
      <c r="X51" s="5">
        <f ca="1">SUM('Latest data'!AI$5:'Latest data'!AI51)</f>
        <v>0</v>
      </c>
      <c r="Y51" s="5">
        <f ca="1">SUM('Latest data'!AJ$5:'Latest data'!AJ51)</f>
        <v>38</v>
      </c>
      <c r="Z51" s="5">
        <f ca="1">SUM('Latest data'!AK$5:'Latest data'!AK51)</f>
        <v>0</v>
      </c>
      <c r="AA51" s="5">
        <f ca="1">SUM('Latest data'!AL$5:'Latest data'!AL51)</f>
        <v>0</v>
      </c>
      <c r="AB51" s="5">
        <f ca="1">SUM('Latest data'!AM$5:'Latest data'!AM51)</f>
        <v>0</v>
      </c>
      <c r="AC51" s="5">
        <f ca="1">SUM('Latest data'!AN$5:'Latest data'!AN51)</f>
        <v>0</v>
      </c>
      <c r="AD51" s="5">
        <f ca="1">SUM('Latest data'!AO$5:'Latest data'!AO51)</f>
        <v>0</v>
      </c>
      <c r="AE51" s="5">
        <f ca="1">SUM('Latest data'!AP$5:'Latest data'!AP51)</f>
        <v>0</v>
      </c>
      <c r="AF51" s="5">
        <f ca="1">SUM('Latest data'!AQ$5:'Latest data'!AQ51)</f>
        <v>15</v>
      </c>
      <c r="AG51" s="5">
        <f ca="1">SUM('Latest data'!AR$5:'Latest data'!AR51)</f>
        <v>0</v>
      </c>
      <c r="AH51" s="5">
        <f ca="1">SUM('Latest data'!AS$5:'Latest data'!AS51)</f>
        <v>0</v>
      </c>
      <c r="AI51" s="5">
        <f ca="1">SUM('Latest data'!AT$5:'Latest data'!AT51)</f>
        <v>0</v>
      </c>
      <c r="AJ51" s="5">
        <f ca="1">SUM('Latest data'!AU$5:'Latest data'!AU51)</f>
        <v>0</v>
      </c>
      <c r="AK51" s="5">
        <f ca="1">SUM('Latest data'!AV$5:'Latest data'!AV51)</f>
        <v>3</v>
      </c>
      <c r="AL51" s="5">
        <f ca="1">SUM('Latest data'!AW$5:'Latest data'!AW51)</f>
        <v>21</v>
      </c>
      <c r="AM51" s="5">
        <f ca="1">SUM('Latest data'!AX$5:'Latest data'!AX51)</f>
        <v>8</v>
      </c>
      <c r="AN51" s="5">
        <f ca="1">SUM('Latest data'!AY$5:'Latest data'!AY51)</f>
        <v>0</v>
      </c>
      <c r="AO51" s="5">
        <f ca="1">SUM('Latest data'!AZ$5:'Latest data'!AZ51)</f>
        <v>0</v>
      </c>
      <c r="AP51" s="5">
        <f ca="1">SUM('Latest data'!BA$5:'Latest data'!BA51)</f>
        <v>0</v>
      </c>
      <c r="AQ51" s="5">
        <f ca="1">SUM('Latest data'!BB$5:'Latest data'!BB51)</f>
        <v>0</v>
      </c>
      <c r="AR51" s="5">
        <f ca="1">SUM('Latest data'!BC$5:'Latest data'!BC51)</f>
        <v>0</v>
      </c>
      <c r="AS51" s="5">
        <f ca="1">SUM('Latest data'!BD$5:'Latest data'!BD51)</f>
        <v>0</v>
      </c>
      <c r="AT51" s="5">
        <f ca="1">SUM('Latest data'!BE$5:'Latest data'!BE51)</f>
        <v>0</v>
      </c>
      <c r="AU51" s="5">
        <f ca="1">SUM('Latest data'!BF$5:'Latest data'!BF51)</f>
        <v>0</v>
      </c>
      <c r="AV51" s="5">
        <f ca="1">SUM('Latest data'!BG$5:'Latest data'!BG51)</f>
        <v>67</v>
      </c>
      <c r="AW51" s="5">
        <f ca="1">SUM('Latest data'!BH$5:'Latest data'!BH51)</f>
        <v>1</v>
      </c>
      <c r="AX51" s="5">
        <f ca="1">SUM('Latest data'!BI$5:'Latest data'!BI51)</f>
        <v>0</v>
      </c>
      <c r="AY51" s="5">
        <f ca="1">SUM('Latest data'!BJ$5:'Latest data'!BJ51)</f>
        <v>34</v>
      </c>
      <c r="AZ51" s="5">
        <f ca="1">SUM('Latest data'!BK$5:'Latest data'!BK51)</f>
        <v>0</v>
      </c>
      <c r="BA51" s="5">
        <f ca="1">SUM('Latest data'!BL$5:'Latest data'!BL51)</f>
        <v>0</v>
      </c>
      <c r="BB51" s="5">
        <f ca="1">SUM('Latest data'!BM$5:'Latest data'!BM51)</f>
        <v>1</v>
      </c>
      <c r="BC51" s="5">
        <f ca="1">SUM('Latest data'!BN$5:'Latest data'!BN51)</f>
        <v>0</v>
      </c>
      <c r="BD51" s="5">
        <f ca="1">SUM('Latest data'!BO$5:'Latest data'!BO51)</f>
        <v>0</v>
      </c>
      <c r="BE51" s="5">
        <f ca="1">SUM('Latest data'!BP$5:'Latest data'!BP51)</f>
        <v>0</v>
      </c>
      <c r="BF51" s="5">
        <f ca="1">SUM('Latest data'!BQ$5:'Latest data'!BQ51)</f>
        <v>0</v>
      </c>
      <c r="BG51" s="5">
        <f ca="1">SUM('Latest data'!BR$5:'Latest data'!BR51)</f>
        <v>0</v>
      </c>
      <c r="BH51" s="5">
        <f ca="1">SUM('Latest data'!BS$5:'Latest data'!BS51)</f>
        <v>0</v>
      </c>
      <c r="BI51" s="5">
        <f ca="1">SUM('Latest data'!BT$5:'Latest data'!BT51)</f>
        <v>0</v>
      </c>
      <c r="BJ51" s="5">
        <f ca="1">SUM('Latest data'!BU$5:'Latest data'!BU51)</f>
        <v>0</v>
      </c>
      <c r="BK51" s="5">
        <f ca="1">SUM('Latest data'!BV$5:'Latest data'!BV51)</f>
        <v>0</v>
      </c>
      <c r="BL51" s="5">
        <f ca="1">SUM('Latest data'!BW$5:'Latest data'!BW51)</f>
        <v>0</v>
      </c>
      <c r="BM51" s="5">
        <f ca="1">SUM('Latest data'!BX$5:'Latest data'!BX51)</f>
        <v>0</v>
      </c>
      <c r="BN51" s="5">
        <f ca="1">SUM('Latest data'!BY$5:'Latest data'!BY51)</f>
        <v>0</v>
      </c>
      <c r="BO51" s="5">
        <f ca="1">SUM('Latest data'!BZ$5:'Latest data'!BZ51)</f>
        <v>0</v>
      </c>
      <c r="BP51" s="5">
        <f ca="1">SUM('Latest data'!CA$5:'Latest data'!CA51)</f>
        <v>0</v>
      </c>
      <c r="BQ51" s="5">
        <f ca="1">SUM('Latest data'!CB$5:'Latest data'!CB51)</f>
        <v>0</v>
      </c>
      <c r="BR51" s="5">
        <f ca="1">SUM('Latest data'!CC$5:'Latest data'!CC51)</f>
        <v>0</v>
      </c>
      <c r="BS51" s="5">
        <f ca="1">SUM('Latest data'!CD$5:'Latest data'!CD51)</f>
        <v>0</v>
      </c>
      <c r="BT51" s="5">
        <f ca="1">SUM('Latest data'!CE$5:'Latest data'!CE51)</f>
        <v>0</v>
      </c>
      <c r="BU51" s="5">
        <f ca="1">SUM('Latest data'!CF$5:'Latest data'!CF51)</f>
        <v>0</v>
      </c>
      <c r="BV51" s="5">
        <f ca="1">SUM('Latest data'!CG$5:'Latest data'!CG51)</f>
        <v>0</v>
      </c>
      <c r="BW51" s="5">
        <f ca="1">SUM('Latest data'!CH$5:'Latest data'!CH51)</f>
        <v>0</v>
      </c>
      <c r="BX51" s="5">
        <f ca="1">SUM('Latest data'!CI$5:'Latest data'!CI51)</f>
        <v>0</v>
      </c>
      <c r="BY51" s="5">
        <f ca="1">SUM('Latest data'!CJ$5:'Latest data'!CJ51)</f>
        <v>0</v>
      </c>
      <c r="BZ51" s="5">
        <f ca="1">SUM('Latest data'!CK$5:'Latest data'!CK51)</f>
        <v>0</v>
      </c>
      <c r="CA51" s="5">
        <f ca="1">SUM('Latest data'!CL$5:'Latest data'!CL51)</f>
        <v>0</v>
      </c>
      <c r="CB51" s="5">
        <f ca="1">SUM('Latest data'!CM$5:'Latest data'!CM51)</f>
        <v>0</v>
      </c>
      <c r="CC51" s="5">
        <f ca="1">SUM('Latest data'!CN$5:'Latest data'!CN51)</f>
        <v>0</v>
      </c>
      <c r="CD51" s="5">
        <f ca="1">SUM('Latest data'!CO$5:'Latest data'!CO51)</f>
        <v>0</v>
      </c>
      <c r="CE51" s="5">
        <f ca="1">SUM('Latest data'!CP$5:'Latest data'!CP51)</f>
        <v>0</v>
      </c>
      <c r="CF51" s="5">
        <f ca="1">SUM('Latest data'!CQ$5:'Latest data'!CQ51)</f>
        <v>221</v>
      </c>
      <c r="CG51" s="5">
        <f ca="1">SUM('Latest data'!CR$5:'Latest data'!CR51)</f>
        <v>0</v>
      </c>
      <c r="CH51" s="5">
        <f ca="1">SUM('Latest data'!CS$5:'Latest data'!CS51)</f>
        <v>0</v>
      </c>
      <c r="CI51" s="5">
        <f ca="1">SUM('Latest data'!CT$5:'Latest data'!CT51)</f>
        <v>0</v>
      </c>
      <c r="CJ51" s="5">
        <f ca="1">SUM('Latest data'!CU$5:'Latest data'!CU51)</f>
        <v>0</v>
      </c>
      <c r="CK51" s="5">
        <f ca="1">SUM('Latest data'!CV$5:'Latest data'!CV51)</f>
        <v>0</v>
      </c>
      <c r="CL51" s="5">
        <f ca="1">SUM('Latest data'!CW$5:'Latest data'!CW51)</f>
        <v>0</v>
      </c>
      <c r="CM51" s="5">
        <f ca="1">SUM('Latest data'!CX$5:'Latest data'!CX51)</f>
        <v>0</v>
      </c>
      <c r="CN51" s="5">
        <f ca="1">SUM('Latest data'!CY$5:'Latest data'!CY51)</f>
        <v>0</v>
      </c>
      <c r="CO51" s="5">
        <f ca="1">SUM('Latest data'!CZ$5:'Latest data'!CZ51)</f>
        <v>0</v>
      </c>
      <c r="CP51" s="5">
        <f ca="1">SUM('Latest data'!DA$5:'Latest data'!DA51)</f>
        <v>0</v>
      </c>
      <c r="CQ51" s="5">
        <f ca="1">SUM('Latest data'!DB$5:'Latest data'!DB51)</f>
        <v>0</v>
      </c>
      <c r="CR51" s="5">
        <f ca="1">SUM('Latest data'!DC$5:'Latest data'!DC51)</f>
        <v>0</v>
      </c>
      <c r="CS51" s="5">
        <f ca="1">SUM('Latest data'!DD$5:'Latest data'!DD51)</f>
        <v>0</v>
      </c>
      <c r="CT51" s="5">
        <f ca="1">SUM('Latest data'!DE$5:'Latest data'!DE51)</f>
        <v>0</v>
      </c>
      <c r="CU51" s="5">
        <f ca="1">SUM('Latest data'!DF$5:'Latest data'!DF51)</f>
        <v>0</v>
      </c>
      <c r="CV51" s="5">
        <f ca="1">SUM('Latest data'!DG$5:'Latest data'!DG51)</f>
        <v>18</v>
      </c>
      <c r="CW51" s="5">
        <f ca="1">SUM('Latest data'!DH$5:'Latest data'!DH51)</f>
        <v>0</v>
      </c>
      <c r="CX51" s="5">
        <f ca="1">SUM('Latest data'!DI$5:'Latest data'!DI51)</f>
        <v>0</v>
      </c>
      <c r="CY51" s="5">
        <f ca="1">SUM('Latest data'!DJ$5:'Latest data'!DJ51)</f>
        <v>0</v>
      </c>
      <c r="CZ51" s="5">
        <f ca="1">SUM('Latest data'!DK$5:'Latest data'!DK51)</f>
        <v>0</v>
      </c>
      <c r="DA51" s="5">
        <f ca="1">SUM('Latest data'!DL$5:'Latest data'!DL51)</f>
        <v>0</v>
      </c>
      <c r="DB51" s="5">
        <f ca="1">SUM('Latest data'!DM$5:'Latest data'!DM51)</f>
        <v>0</v>
      </c>
      <c r="DC51" s="5">
        <f ca="1">SUM('Latest data'!DN$5:'Latest data'!DN51)</f>
        <v>0</v>
      </c>
      <c r="DD51" s="5">
        <f ca="1">SUM('Latest data'!DO$5:'Latest data'!DO51)</f>
        <v>0</v>
      </c>
      <c r="DE51" s="5">
        <f ca="1">SUM('Latest data'!DP$5:'Latest data'!DP51)</f>
        <v>0</v>
      </c>
      <c r="DF51" s="5">
        <f ca="1">SUM('Latest data'!DQ$5:'Latest data'!DQ51)</f>
        <v>0</v>
      </c>
      <c r="DG51" s="5">
        <f ca="1">SUM('Latest data'!DR$5:'Latest data'!DR51)</f>
        <v>0</v>
      </c>
      <c r="DH51" s="5">
        <f ca="1">SUM('Latest data'!DS$5:'Latest data'!DS51)</f>
        <v>16</v>
      </c>
      <c r="DI51" s="5">
        <f ca="1">SUM('Latest data'!DT$5:'Latest data'!DT51)</f>
        <v>0</v>
      </c>
      <c r="DJ51" s="5">
        <f ca="1">SUM('Latest data'!DU$5:'Latest data'!DU51)</f>
        <v>0</v>
      </c>
      <c r="DK51" s="5">
        <f ca="1">SUM('Latest data'!DV$5:'Latest data'!DV51)</f>
        <v>1</v>
      </c>
      <c r="DL51" s="5">
        <f ca="1">SUM('Latest data'!DW$5:'Latest data'!DW51)</f>
        <v>0</v>
      </c>
      <c r="DM51" s="5">
        <f ca="1">SUM('Latest data'!DX$5:'Latest data'!DX51)</f>
        <v>0</v>
      </c>
      <c r="DN51" s="5">
        <f ca="1">SUM('Latest data'!DY$5:'Latest data'!DY51)</f>
        <v>0</v>
      </c>
      <c r="DO51" s="5">
        <f ca="1">SUM('Latest data'!DZ$5:'Latest data'!DZ51)</f>
        <v>0</v>
      </c>
      <c r="DP51" s="5">
        <f ca="1">SUM('Latest data'!EA$5:'Latest data'!EA51)</f>
        <v>0</v>
      </c>
      <c r="DQ51" s="5">
        <f ca="1">SUM('Latest data'!EB$5:'Latest data'!EB51)</f>
        <v>0</v>
      </c>
      <c r="DR51" s="5">
        <f ca="1">SUM('Latest data'!EC$5:'Latest data'!EC51)</f>
        <v>0</v>
      </c>
      <c r="DS51" s="5">
        <f ca="1">SUM('Latest data'!ED$5:'Latest data'!ED51)</f>
        <v>0</v>
      </c>
      <c r="DT51" s="5">
        <f ca="1">SUM('Latest data'!EE$5:'Latest data'!EE51)</f>
        <v>0</v>
      </c>
      <c r="DU51" s="5">
        <f ca="1">SUM('Latest data'!EF$5:'Latest data'!EF51)</f>
        <v>0</v>
      </c>
      <c r="DV51" s="5">
        <f ca="1">SUM('Latest data'!EG$5:'Latest data'!EG51)</f>
        <v>0</v>
      </c>
      <c r="DW51" s="5">
        <f ca="1">SUM('Latest data'!EH$5:'Latest data'!EH51)</f>
        <v>0</v>
      </c>
      <c r="DX51" s="5">
        <f ca="1">SUM('Latest data'!EI$5:'Latest data'!EI51)</f>
        <v>0</v>
      </c>
      <c r="DY51" s="5">
        <f ca="1">SUM('Latest data'!EJ$5:'Latest data'!EJ51)</f>
        <v>1</v>
      </c>
      <c r="DZ51" s="5">
        <f ca="1">SUM('Latest data'!EK$5:'Latest data'!EK51)</f>
        <v>0</v>
      </c>
      <c r="EA51" s="5">
        <f ca="1">SUM('Latest data'!EL$5:'Latest data'!EL51)</f>
        <v>0</v>
      </c>
      <c r="EB51" s="5">
        <f ca="1">SUM('Latest data'!EM$5:'Latest data'!EM51)</f>
        <v>0</v>
      </c>
      <c r="EC51" s="5">
        <f ca="1">SUM('Latest data'!EN$5:'Latest data'!EN51)</f>
        <v>0</v>
      </c>
      <c r="ED51" s="5">
        <f ca="1">SUM('Latest data'!EO$5:'Latest data'!EO51)</f>
        <v>0</v>
      </c>
      <c r="EE51" s="5">
        <f ca="1">SUM('Latest data'!EP$5:'Latest data'!EP51)</f>
        <v>0</v>
      </c>
      <c r="EF51" s="5">
        <f ca="1">SUM('Latest data'!EQ$5:'Latest data'!EQ51)</f>
        <v>0</v>
      </c>
      <c r="EG51" s="5">
        <f ca="1">SUM('Latest data'!ER$5:'Latest data'!ER51)</f>
        <v>0</v>
      </c>
      <c r="EH51" s="5">
        <f ca="1">SUM('Latest data'!ES$5:'Latest data'!ES51)</f>
        <v>0</v>
      </c>
      <c r="EI51" s="5">
        <f ca="1">SUM('Latest data'!ET$5:'Latest data'!ET51)</f>
        <v>0</v>
      </c>
      <c r="EJ51" s="5">
        <f ca="1">SUM('Latest data'!EU$5:'Latest data'!EU51)</f>
        <v>0</v>
      </c>
      <c r="EK51" s="5">
        <f ca="1">SUM('Latest data'!EV$5:'Latest data'!EV51)</f>
        <v>0</v>
      </c>
      <c r="EL51" s="5">
        <f ca="1">SUM('Latest data'!EW$5:'Latest data'!EW51)</f>
        <v>0</v>
      </c>
      <c r="EM51" s="5">
        <f ca="1">SUM('Latest data'!EX$5:'Latest data'!EX51)</f>
        <v>0</v>
      </c>
      <c r="EN51" s="5">
        <f ca="1">SUM('Latest data'!EY$5:'Latest data'!EY51)</f>
        <v>0</v>
      </c>
      <c r="EO51" s="5">
        <f ca="1">SUM('Latest data'!EZ$5:'Latest data'!EZ51)</f>
        <v>0</v>
      </c>
      <c r="EP51" s="5">
        <f ca="1">SUM('Latest data'!FA$5:'Latest data'!FA51)</f>
        <v>0</v>
      </c>
      <c r="EQ51" s="5">
        <f ca="1">SUM('Latest data'!FB$5:'Latest data'!FB51)</f>
        <v>0</v>
      </c>
      <c r="ER51" s="5">
        <f ca="1">SUM('Latest data'!FC$5:'Latest data'!FC51)</f>
        <v>0</v>
      </c>
      <c r="ES51" s="5">
        <f ca="1">SUM('Latest data'!FD$5:'Latest data'!FD51)</f>
        <v>0</v>
      </c>
      <c r="ET51" s="5">
        <f ca="1">SUM('Latest data'!FE$5:'Latest data'!FE51)</f>
        <v>0</v>
      </c>
      <c r="EU51" s="5">
        <f ca="1">SUM('Latest data'!FF$5:'Latest data'!FF51)</f>
        <v>0</v>
      </c>
      <c r="EV51" s="5">
        <f ca="1">SUM('Latest data'!FG$5:'Latest data'!FG51)</f>
        <v>0</v>
      </c>
      <c r="EW51" s="5">
        <f ca="1">SUM('Latest data'!FH$5:'Latest data'!FH51)</f>
        <v>0</v>
      </c>
      <c r="EX51" s="5">
        <f ca="1">SUM('Latest data'!FI$5:'Latest data'!FI51)</f>
        <v>0</v>
      </c>
      <c r="EY51" s="5">
        <f ca="1">SUM('Latest data'!FJ$5:'Latest data'!FJ51)</f>
        <v>0</v>
      </c>
      <c r="EZ51" s="5">
        <f ca="1">SUM('Latest data'!FK$5:'Latest data'!FK51)</f>
        <v>0</v>
      </c>
      <c r="FA51" s="5">
        <f ca="1">SUM('Latest data'!FL$5:'Latest data'!FL51)</f>
        <v>0</v>
      </c>
      <c r="FB51" s="5">
        <f ca="1">SUM('Latest data'!FM$5:'Latest data'!FM51)</f>
        <v>0</v>
      </c>
      <c r="FC51" s="5">
        <f ca="1">SUM('Latest data'!FN$5:'Latest data'!FN51)</f>
        <v>0</v>
      </c>
      <c r="FD51" s="5">
        <f ca="1">SUM('Latest data'!FO$5:'Latest data'!FO51)</f>
        <v>0</v>
      </c>
      <c r="FE51" s="5">
        <f ca="1">SUM('Latest data'!FP$5:'Latest data'!FP51)</f>
        <v>0</v>
      </c>
      <c r="FF51" s="5">
        <f ca="1">SUM('Latest data'!FQ$5:'Latest data'!FQ51)</f>
        <v>0</v>
      </c>
      <c r="FG51" s="5">
        <f ca="1">SUM('Latest data'!FR$5:'Latest data'!FR51)</f>
        <v>0</v>
      </c>
      <c r="FH51" s="5">
        <f ca="1">SUM('Latest data'!FS$5:'Latest data'!FS51)</f>
        <v>0</v>
      </c>
      <c r="FI51" s="5">
        <f ca="1">SUM('Latest data'!FT$5:'Latest data'!FT51)</f>
        <v>0</v>
      </c>
      <c r="FJ51" s="5">
        <f ca="1">SUM('Latest data'!FU$5:'Latest data'!FU51)</f>
        <v>0</v>
      </c>
      <c r="FK51" s="5">
        <f ca="1">SUM('Latest data'!FV$5:'Latest data'!FV51)</f>
        <v>0</v>
      </c>
      <c r="FL51" s="5">
        <f ca="1">SUM('Latest data'!FW$5:'Latest data'!FW51)</f>
        <v>0</v>
      </c>
      <c r="FM51" s="5">
        <f ca="1">SUM('Latest data'!FX$5:'Latest data'!FX51)</f>
        <v>0</v>
      </c>
      <c r="FN51" s="5">
        <f ca="1">SUM('Latest data'!FY$5:'Latest data'!FY51)</f>
        <v>0</v>
      </c>
      <c r="FO51" s="5">
        <f ca="1">SUM('Latest data'!FZ$5:'Latest data'!FZ51)</f>
        <v>0</v>
      </c>
      <c r="FP51" s="5">
        <f ca="1">SUM('Latest data'!GA$5:'Latest data'!GA51)</f>
        <v>0</v>
      </c>
      <c r="FQ51" s="5">
        <f ca="1">SUM('Latest data'!GB$5:'Latest data'!GB51)</f>
        <v>0</v>
      </c>
      <c r="FR51" s="5">
        <f ca="1">SUM('Latest data'!GC$5:'Latest data'!GC51)</f>
        <v>0</v>
      </c>
      <c r="FS51" s="5">
        <f ca="1">SUM('Latest data'!GD$5:'Latest data'!GD51)</f>
        <v>0</v>
      </c>
      <c r="FT51" s="5">
        <f ca="1">SUM('Latest data'!GE$5:'Latest data'!GE51)</f>
        <v>1</v>
      </c>
      <c r="FU51" s="5">
        <f ca="1">SUM('Latest data'!GF$5:'Latest data'!GF51)</f>
        <v>0</v>
      </c>
      <c r="FV51" s="5">
        <f ca="1">SUM('Latest data'!GG$5:'Latest data'!GG51)</f>
        <v>0</v>
      </c>
      <c r="FW51" s="5">
        <f ca="1">SUM('Latest data'!GH$5:'Latest data'!GH51)</f>
        <v>0</v>
      </c>
      <c r="FX51" s="5">
        <f ca="1">SUM('Latest data'!GI$5:'Latest data'!GI51)</f>
        <v>0</v>
      </c>
      <c r="FY51" s="5">
        <f ca="1">SUM('Latest data'!GJ$5:'Latest data'!GJ51)</f>
        <v>0</v>
      </c>
      <c r="FZ51" s="5">
        <f ca="1">SUM('Latest data'!GK$5:'Latest data'!GK51)</f>
        <v>0</v>
      </c>
      <c r="GA51" s="5">
        <f ca="1">SUM('Latest data'!GL$5:'Latest data'!GL51)</f>
        <v>0</v>
      </c>
      <c r="GB51" s="5">
        <f ca="1">SUM('Latest data'!GM$5:'Latest data'!GM51)</f>
        <v>0</v>
      </c>
      <c r="GC51" s="5">
        <f ca="1">SUM('Latest data'!GN$5:'Latest data'!GN51)</f>
        <v>0</v>
      </c>
      <c r="GD51" s="5">
        <f ca="1">SUM('Latest data'!GO$5:'Latest data'!GO51)</f>
        <v>0</v>
      </c>
      <c r="GE51" s="5">
        <f ca="1">SUM('Latest data'!GP$5:'Latest data'!GP51)</f>
        <v>0</v>
      </c>
      <c r="GF51" s="5">
        <f ca="1">SUM('Latest data'!GQ$5:'Latest data'!GQ51)</f>
        <v>0</v>
      </c>
      <c r="GG51" s="5">
        <f ca="1">SUM('Latest data'!GR$5:'Latest data'!GR51)</f>
        <v>0</v>
      </c>
      <c r="GH51" s="5">
        <f ca="1">SUM('Latest data'!GS$5:'Latest data'!GS51)</f>
        <v>0</v>
      </c>
      <c r="GI51" s="5">
        <f ca="1">SUM('Latest data'!GT$5:'Latest data'!GT51)</f>
        <v>0</v>
      </c>
      <c r="GJ51" s="5">
        <f ca="1">SUM('Latest data'!GU$5:'Latest data'!GU51)</f>
        <v>0</v>
      </c>
      <c r="GK51" s="5">
        <f ca="1">SUM('Latest data'!GV$5:'Latest data'!GV51)</f>
        <v>0</v>
      </c>
      <c r="GL51" s="5">
        <f ca="1">SUM('Latest data'!GW$5:'Latest data'!GW51)</f>
        <v>0</v>
      </c>
      <c r="GM51" s="5">
        <f ca="1">SUM('Latest data'!GX$5:'Latest data'!GX51)</f>
        <v>0</v>
      </c>
      <c r="GN51" s="5">
        <f ca="1">SUM('Latest data'!GY$5:'Latest data'!GY51)</f>
        <v>0</v>
      </c>
      <c r="GO51" s="5">
        <f ca="1">SUM('Latest data'!GZ$5:'Latest data'!GZ51)</f>
        <v>0</v>
      </c>
      <c r="GP51" s="5">
        <f ca="1">SUM('Latest data'!HA$5:'Latest data'!HA51)</f>
        <v>0</v>
      </c>
      <c r="GQ51" s="5">
        <f ca="1">SUM('Latest data'!HB$5:'Latest data'!HB51)</f>
        <v>0</v>
      </c>
      <c r="GR51" s="5">
        <f ca="1">SUM('Latest data'!HC$5:'Latest data'!HC51)</f>
        <v>0</v>
      </c>
      <c r="GS51" s="5">
        <f ca="1">SUM('Latest data'!HD$5:'Latest data'!HD51)</f>
        <v>0</v>
      </c>
      <c r="GT51" s="5">
        <f ca="1">SUM('Latest data'!HE$5:'Latest data'!HE51)</f>
        <v>0</v>
      </c>
      <c r="GU51" s="5">
        <f ca="1">SUM('Latest data'!HF$5:'Latest data'!HF51)</f>
        <v>0</v>
      </c>
      <c r="GV51" s="5">
        <f ca="1">SUM('Latest data'!HG$5:'Latest data'!HG51)</f>
        <v>0</v>
      </c>
      <c r="GW51" s="5">
        <f ca="1">SUM('Latest data'!HH$5:'Latest data'!HH51)</f>
        <v>0</v>
      </c>
      <c r="GX51" s="5">
        <f ca="1">SUM('Latest data'!HI$5:'Latest data'!HI51)</f>
        <v>0</v>
      </c>
      <c r="GY51" s="5">
        <f ca="1">SUM('Latest data'!HJ$5:'Latest data'!HJ51)</f>
        <v>0</v>
      </c>
      <c r="GZ51" s="5">
        <f t="shared" ca="1" si="19"/>
        <v>67103</v>
      </c>
      <c r="HB51" s="8">
        <f t="shared" si="20"/>
        <v>43876</v>
      </c>
      <c r="HC51" s="5">
        <f ca="1">SUM('Latest data'!HN$5:'Latest data'!HN51)</f>
        <v>0</v>
      </c>
      <c r="HD51" s="5">
        <f ca="1">SUM('Latest data'!HO$5:'Latest data'!HO51)</f>
        <v>0</v>
      </c>
      <c r="HE51" s="5">
        <f ca="1">SUM('Latest data'!HP$5:'Latest data'!HP51)</f>
        <v>0</v>
      </c>
      <c r="HF51" s="5">
        <f ca="1">SUM('Latest data'!HQ$5:'Latest data'!HQ51)</f>
        <v>0</v>
      </c>
      <c r="HG51" s="5">
        <f ca="1">SUM('Latest data'!HR$5:'Latest data'!HR51)</f>
        <v>1</v>
      </c>
      <c r="HH51" s="5">
        <f ca="1">SUM('Latest data'!HS$5:'Latest data'!HS51)</f>
        <v>0</v>
      </c>
      <c r="HI51" s="5">
        <f ca="1">SUM('Latest data'!HT$5:'Latest data'!HT51)</f>
        <v>1524</v>
      </c>
      <c r="HJ51" s="5">
        <f ca="1">SUM('Latest data'!HU$5:'Latest data'!HU51)</f>
        <v>0</v>
      </c>
      <c r="HK51" s="5">
        <f ca="1">SUM('Latest data'!HV$5:'Latest data'!HV51)</f>
        <v>0</v>
      </c>
      <c r="HL51" s="5">
        <f ca="1">SUM('Latest data'!HW$5:'Latest data'!HW51)</f>
        <v>0</v>
      </c>
      <c r="HM51" s="5">
        <f ca="1">SUM('Latest data'!HX$5:'Latest data'!HX51)</f>
        <v>0</v>
      </c>
      <c r="HN51" s="5">
        <f ca="1">SUM('Latest data'!HY$5:'Latest data'!HY51)</f>
        <v>0</v>
      </c>
      <c r="HO51" s="5">
        <f ca="1">SUM('Latest data'!HZ$5:'Latest data'!HZ51)</f>
        <v>0</v>
      </c>
      <c r="HP51" s="5">
        <f ca="1">SUM('Latest data'!IA$5:'Latest data'!IA51)</f>
        <v>0</v>
      </c>
      <c r="HQ51" s="5">
        <f ca="1">SUM('Latest data'!IB$5:'Latest data'!IB51)</f>
        <v>0</v>
      </c>
      <c r="HR51" s="5">
        <f ca="1">SUM('Latest data'!IC$5:'Latest data'!IC51)</f>
        <v>0</v>
      </c>
      <c r="HS51" s="5">
        <f ca="1">SUM('Latest data'!ID$5:'Latest data'!ID51)</f>
        <v>0</v>
      </c>
      <c r="HT51" s="5">
        <f ca="1">SUM('Latest data'!IE$5:'Latest data'!IE51)</f>
        <v>0</v>
      </c>
      <c r="HU51" s="5">
        <f ca="1">SUM('Latest data'!IF$5:'Latest data'!IF51)</f>
        <v>0</v>
      </c>
      <c r="HV51" s="5">
        <f ca="1">SUM('Latest data'!IG$5:'Latest data'!IG51)</f>
        <v>0</v>
      </c>
      <c r="HW51" s="5">
        <f ca="1">SUM('Latest data'!IH$5:'Latest data'!IH51)</f>
        <v>0</v>
      </c>
      <c r="HX51" s="5">
        <f ca="1">SUM('Latest data'!II$5:'Latest data'!II51)</f>
        <v>0</v>
      </c>
      <c r="HY51" s="5">
        <f ca="1">SUM('Latest data'!IJ$5:'Latest data'!IJ51)</f>
        <v>0</v>
      </c>
      <c r="HZ51" s="5">
        <f ca="1">SUM('Latest data'!IK$5:'Latest data'!IK51)</f>
        <v>1</v>
      </c>
      <c r="IA51" s="5">
        <f ca="1">SUM('Latest data'!IL$5:'Latest data'!IL51)</f>
        <v>0</v>
      </c>
      <c r="IB51" s="5">
        <f ca="1">SUM('Latest data'!IM$5:'Latest data'!IM51)</f>
        <v>0</v>
      </c>
      <c r="IC51" s="5">
        <f ca="1">SUM('Latest data'!IN$5:'Latest data'!IN51)</f>
        <v>0</v>
      </c>
      <c r="ID51" s="5">
        <f ca="1">SUM('Latest data'!IO$5:'Latest data'!IO51)</f>
        <v>0</v>
      </c>
      <c r="IE51" s="5">
        <f ca="1">SUM('Latest data'!IP$5:'Latest data'!IP51)</f>
        <v>0</v>
      </c>
      <c r="IF51" s="5">
        <f ca="1">SUM('Latest data'!IQ$5:'Latest data'!IQ51)</f>
        <v>0</v>
      </c>
      <c r="IG51" s="5">
        <f ca="1">SUM('Latest data'!IR$5:'Latest data'!IR51)</f>
        <v>0</v>
      </c>
      <c r="IH51" s="5">
        <f ca="1">SUM('Latest data'!IS$5:'Latest data'!IS51)</f>
        <v>0</v>
      </c>
      <c r="II51" s="5">
        <f ca="1">SUM('Latest data'!IT$5:'Latest data'!IT51)</f>
        <v>0</v>
      </c>
      <c r="IJ51" s="5">
        <f ca="1">SUM('Latest data'!IU$5:'Latest data'!IU51)</f>
        <v>0</v>
      </c>
      <c r="IK51" s="5">
        <f ca="1">SUM('Latest data'!IV$5:'Latest data'!IV51)</f>
        <v>0</v>
      </c>
      <c r="IL51" s="5">
        <f ca="1">SUM('Latest data'!IW$5:'Latest data'!IW51)</f>
        <v>1</v>
      </c>
      <c r="IM51" s="5">
        <f ca="1">SUM('Latest data'!IX$5:'Latest data'!IX51)</f>
        <v>0</v>
      </c>
      <c r="IN51" s="5">
        <f ca="1">SUM('Latest data'!IY$5:'Latest data'!IY51)</f>
        <v>0</v>
      </c>
      <c r="IO51" s="5">
        <f ca="1">SUM('Latest data'!IZ$5:'Latest data'!IZ51)</f>
        <v>0</v>
      </c>
      <c r="IP51" s="5">
        <f ca="1">SUM('Latest data'!JA$5:'Latest data'!JA51)</f>
        <v>0</v>
      </c>
      <c r="IQ51" s="5">
        <f ca="1">SUM('Latest data'!JB$5:'Latest data'!JB51)</f>
        <v>0</v>
      </c>
      <c r="IR51" s="5">
        <f ca="1">SUM('Latest data'!JC$5:'Latest data'!JC51)</f>
        <v>0</v>
      </c>
      <c r="IS51" s="5">
        <f ca="1">SUM('Latest data'!JD$5:'Latest data'!JD51)</f>
        <v>0</v>
      </c>
      <c r="IT51" s="5">
        <f ca="1">SUM('Latest data'!JE$5:'Latest data'!JE51)</f>
        <v>0</v>
      </c>
      <c r="IU51" s="5">
        <f ca="1">SUM('Latest data'!JF$5:'Latest data'!JF51)</f>
        <v>0</v>
      </c>
      <c r="IV51" s="5">
        <f ca="1">SUM('Latest data'!JG$5:'Latest data'!JG51)</f>
        <v>0</v>
      </c>
      <c r="IW51" s="5">
        <f ca="1">SUM('Latest data'!JH$5:'Latest data'!JH51)</f>
        <v>0</v>
      </c>
      <c r="IX51" s="5">
        <f ca="1">SUM('Latest data'!JI$5:'Latest data'!JI51)</f>
        <v>0</v>
      </c>
      <c r="IY51" s="5">
        <f ca="1">SUM('Latest data'!JJ$5:'Latest data'!JJ51)</f>
        <v>0</v>
      </c>
      <c r="IZ51" s="5">
        <f ca="1">SUM('Latest data'!JK$5:'Latest data'!JK51)</f>
        <v>0</v>
      </c>
      <c r="JA51" s="5">
        <f ca="1">SUM('Latest data'!JL$5:'Latest data'!JL51)</f>
        <v>0</v>
      </c>
      <c r="JB51" s="5">
        <f ca="1">SUM('Latest data'!JM$5:'Latest data'!JM51)</f>
        <v>0</v>
      </c>
      <c r="JC51" s="5">
        <f ca="1">SUM('Latest data'!JN$5:'Latest data'!JN51)</f>
        <v>0</v>
      </c>
      <c r="JD51" s="5">
        <f ca="1">SUM('Latest data'!JO$5:'Latest data'!JO51)</f>
        <v>0</v>
      </c>
      <c r="JE51" s="5">
        <f ca="1">SUM('Latest data'!JP$5:'Latest data'!JP51)</f>
        <v>0</v>
      </c>
      <c r="JF51" s="5">
        <f ca="1">SUM('Latest data'!JQ$5:'Latest data'!JQ51)</f>
        <v>0</v>
      </c>
      <c r="JG51" s="5">
        <f ca="1">SUM('Latest data'!JR$5:'Latest data'!JR51)</f>
        <v>0</v>
      </c>
      <c r="JH51" s="5">
        <f ca="1">SUM('Latest data'!JS$5:'Latest data'!JS51)</f>
        <v>0</v>
      </c>
      <c r="JI51" s="5">
        <f ca="1">SUM('Latest data'!JT$5:'Latest data'!JT51)</f>
        <v>0</v>
      </c>
      <c r="JJ51" s="5">
        <f ca="1">SUM('Latest data'!JU$5:'Latest data'!JU51)</f>
        <v>0</v>
      </c>
      <c r="JK51" s="5">
        <f ca="1">SUM('Latest data'!JV$5:'Latest data'!JV51)</f>
        <v>0</v>
      </c>
      <c r="JL51" s="5">
        <f ca="1">SUM('Latest data'!JW$5:'Latest data'!JW51)</f>
        <v>0</v>
      </c>
      <c r="JM51" s="5">
        <f ca="1">SUM('Latest data'!JX$5:'Latest data'!JX51)</f>
        <v>0</v>
      </c>
      <c r="JN51" s="5">
        <f ca="1">SUM('Latest data'!JY$5:'Latest data'!JY51)</f>
        <v>0</v>
      </c>
      <c r="JO51" s="5">
        <f ca="1">SUM('Latest data'!JZ$5:'Latest data'!JZ51)</f>
        <v>0</v>
      </c>
      <c r="JP51" s="5">
        <f ca="1">SUM('Latest data'!KA$5:'Latest data'!KA51)</f>
        <v>0</v>
      </c>
      <c r="JQ51" s="5">
        <f ca="1">SUM('Latest data'!KB$5:'Latest data'!KB51)</f>
        <v>0</v>
      </c>
      <c r="JR51" s="5">
        <f ca="1">SUM('Latest data'!KC$5:'Latest data'!KC51)</f>
        <v>0</v>
      </c>
      <c r="JS51" s="5">
        <f ca="1">SUM('Latest data'!KD$5:'Latest data'!KD51)</f>
        <v>0</v>
      </c>
      <c r="JT51" s="5">
        <f ca="1">SUM('Latest data'!KE$5:'Latest data'!KE51)</f>
        <v>0</v>
      </c>
      <c r="JU51" s="5">
        <f ca="1">SUM('Latest data'!KF$5:'Latest data'!KF51)</f>
        <v>0</v>
      </c>
      <c r="JV51" s="5">
        <f ca="1">SUM('Latest data'!KG$5:'Latest data'!KG51)</f>
        <v>0</v>
      </c>
      <c r="JW51" s="5">
        <f ca="1">SUM('Latest data'!KH$5:'Latest data'!KH51)</f>
        <v>0</v>
      </c>
      <c r="JX51" s="5">
        <f ca="1">SUM('Latest data'!KI$5:'Latest data'!KI51)</f>
        <v>0</v>
      </c>
      <c r="JY51" s="5">
        <f ca="1">SUM('Latest data'!KJ$5:'Latest data'!KJ51)</f>
        <v>0</v>
      </c>
      <c r="JZ51" s="5">
        <f ca="1">SUM('Latest data'!KK$5:'Latest data'!KK51)</f>
        <v>0</v>
      </c>
      <c r="KA51" s="5">
        <f ca="1">SUM('Latest data'!KL$5:'Latest data'!KL51)</f>
        <v>0</v>
      </c>
      <c r="KB51" s="5">
        <f ca="1">SUM('Latest data'!KM$5:'Latest data'!KM51)</f>
        <v>0</v>
      </c>
      <c r="KC51" s="5">
        <f ca="1">SUM('Latest data'!KN$5:'Latest data'!KN51)</f>
        <v>0</v>
      </c>
      <c r="KD51" s="5">
        <f ca="1">SUM('Latest data'!KO$5:'Latest data'!KO51)</f>
        <v>0</v>
      </c>
      <c r="KE51" s="5">
        <f ca="1">SUM('Latest data'!KP$5:'Latest data'!KP51)</f>
        <v>0</v>
      </c>
      <c r="KF51" s="5">
        <f ca="1">SUM('Latest data'!KQ$5:'Latest data'!KQ51)</f>
        <v>0</v>
      </c>
      <c r="KG51" s="5">
        <f ca="1">SUM('Latest data'!KR$5:'Latest data'!KR51)</f>
        <v>0</v>
      </c>
      <c r="KH51" s="5">
        <f ca="1">SUM('Latest data'!KS$5:'Latest data'!KS51)</f>
        <v>0</v>
      </c>
      <c r="KI51" s="5">
        <f ca="1">SUM('Latest data'!KT$5:'Latest data'!KT51)</f>
        <v>0</v>
      </c>
      <c r="KJ51" s="5">
        <f ca="1">SUM('Latest data'!KU$5:'Latest data'!KU51)</f>
        <v>0</v>
      </c>
      <c r="KK51" s="5">
        <f ca="1">SUM('Latest data'!KV$5:'Latest data'!KV51)</f>
        <v>0</v>
      </c>
      <c r="KL51" s="5">
        <f ca="1">SUM('Latest data'!KW$5:'Latest data'!KW51)</f>
        <v>0</v>
      </c>
      <c r="KM51" s="5">
        <f ca="1">SUM('Latest data'!KX$5:'Latest data'!KX51)</f>
        <v>0</v>
      </c>
      <c r="KN51" s="5">
        <f ca="1">SUM('Latest data'!KY$5:'Latest data'!KY51)</f>
        <v>0</v>
      </c>
      <c r="KO51" s="5">
        <f ca="1">SUM('Latest data'!KZ$5:'Latest data'!KZ51)</f>
        <v>0</v>
      </c>
      <c r="KP51" s="5">
        <f ca="1">SUM('Latest data'!LA$5:'Latest data'!LA51)</f>
        <v>0</v>
      </c>
      <c r="KQ51" s="5">
        <f ca="1">SUM('Latest data'!LB$5:'Latest data'!LB51)</f>
        <v>0</v>
      </c>
      <c r="KR51" s="5">
        <f ca="1">SUM('Latest data'!LC$5:'Latest data'!LC51)</f>
        <v>0</v>
      </c>
      <c r="KS51" s="5">
        <f ca="1">SUM('Latest data'!LD$5:'Latest data'!LD51)</f>
        <v>0</v>
      </c>
      <c r="KT51" s="5">
        <f ca="1">SUM('Latest data'!LE$5:'Latest data'!LE51)</f>
        <v>0</v>
      </c>
      <c r="KU51" s="5">
        <f ca="1">SUM('Latest data'!LF$5:'Latest data'!LF51)</f>
        <v>0</v>
      </c>
      <c r="KV51" s="5">
        <f ca="1">SUM('Latest data'!LG$5:'Latest data'!LG51)</f>
        <v>0</v>
      </c>
      <c r="KW51" s="5">
        <f ca="1">SUM('Latest data'!LH$5:'Latest data'!LH51)</f>
        <v>0</v>
      </c>
      <c r="KX51" s="5">
        <f ca="1">SUM('Latest data'!LI$5:'Latest data'!LI51)</f>
        <v>0</v>
      </c>
      <c r="KY51" s="5">
        <f ca="1">SUM('Latest data'!LJ$5:'Latest data'!LJ51)</f>
        <v>0</v>
      </c>
      <c r="KZ51" s="5">
        <f ca="1">SUM('Latest data'!LK$5:'Latest data'!LK51)</f>
        <v>0</v>
      </c>
      <c r="LA51" s="5">
        <f ca="1">SUM('Latest data'!LL$5:'Latest data'!LL51)</f>
        <v>0</v>
      </c>
      <c r="LB51" s="5">
        <f ca="1">SUM('Latest data'!LM$5:'Latest data'!LM51)</f>
        <v>0</v>
      </c>
      <c r="LC51" s="5">
        <f ca="1">SUM('Latest data'!LN$5:'Latest data'!LN51)</f>
        <v>0</v>
      </c>
      <c r="LD51" s="5">
        <f ca="1">SUM('Latest data'!LO$5:'Latest data'!LO51)</f>
        <v>0</v>
      </c>
      <c r="LE51" s="5">
        <f ca="1">SUM('Latest data'!LP$5:'Latest data'!LP51)</f>
        <v>0</v>
      </c>
      <c r="LF51" s="5">
        <f ca="1">SUM('Latest data'!LQ$5:'Latest data'!LQ51)</f>
        <v>0</v>
      </c>
      <c r="LG51" s="5">
        <f ca="1">SUM('Latest data'!LR$5:'Latest data'!LR51)</f>
        <v>0</v>
      </c>
      <c r="LH51" s="5">
        <f ca="1">SUM('Latest data'!LS$5:'Latest data'!LS51)</f>
        <v>0</v>
      </c>
      <c r="LI51" s="5">
        <f ca="1">SUM('Latest data'!LT$5:'Latest data'!LT51)</f>
        <v>0</v>
      </c>
      <c r="LJ51" s="5">
        <f ca="1">SUM('Latest data'!LU$5:'Latest data'!LU51)</f>
        <v>0</v>
      </c>
      <c r="LK51" s="5">
        <f ca="1">SUM('Latest data'!LV$5:'Latest data'!LV51)</f>
        <v>0</v>
      </c>
      <c r="LL51" s="5">
        <f ca="1">SUM('Latest data'!LW$5:'Latest data'!LW51)</f>
        <v>0</v>
      </c>
      <c r="LM51" s="5">
        <f ca="1">SUM('Latest data'!LX$5:'Latest data'!LX51)</f>
        <v>0</v>
      </c>
      <c r="LN51" s="5">
        <f ca="1">SUM('Latest data'!LY$5:'Latest data'!LY51)</f>
        <v>0</v>
      </c>
      <c r="LO51" s="5">
        <f ca="1">SUM('Latest data'!LZ$5:'Latest data'!LZ51)</f>
        <v>0</v>
      </c>
      <c r="LP51" s="5">
        <f ca="1">SUM('Latest data'!MA$5:'Latest data'!MA51)</f>
        <v>0</v>
      </c>
      <c r="LQ51" s="5">
        <f ca="1">SUM('Latest data'!MB$5:'Latest data'!MB51)</f>
        <v>0</v>
      </c>
      <c r="LR51" s="5">
        <f ca="1">SUM('Latest data'!MC$5:'Latest data'!MC51)</f>
        <v>0</v>
      </c>
      <c r="LS51" s="5">
        <f ca="1">SUM('Latest data'!MD$5:'Latest data'!MD51)</f>
        <v>0</v>
      </c>
      <c r="LT51" s="5">
        <f ca="1">SUM('Latest data'!ME$5:'Latest data'!ME51)</f>
        <v>0</v>
      </c>
      <c r="LU51" s="5">
        <f ca="1">SUM('Latest data'!MF$5:'Latest data'!MF51)</f>
        <v>0</v>
      </c>
      <c r="LV51" s="5">
        <f ca="1">SUM('Latest data'!MG$5:'Latest data'!MG51)</f>
        <v>0</v>
      </c>
      <c r="LW51" s="5">
        <f ca="1">SUM('Latest data'!MH$5:'Latest data'!MH51)</f>
        <v>0</v>
      </c>
      <c r="LX51" s="5">
        <f ca="1">SUM('Latest data'!MI$5:'Latest data'!MI51)</f>
        <v>0</v>
      </c>
      <c r="LY51" s="5">
        <f ca="1">SUM('Latest data'!MJ$5:'Latest data'!MJ51)</f>
        <v>0</v>
      </c>
      <c r="LZ51" s="5">
        <f ca="1">SUM('Latest data'!MK$5:'Latest data'!MK51)</f>
        <v>0</v>
      </c>
      <c r="MA51" s="5">
        <f ca="1">SUM('Latest data'!ML$5:'Latest data'!ML51)</f>
        <v>0</v>
      </c>
      <c r="MB51" s="5">
        <f ca="1">SUM('Latest data'!MM$5:'Latest data'!MM51)</f>
        <v>0</v>
      </c>
      <c r="MC51" s="5">
        <f ca="1">SUM('Latest data'!MN$5:'Latest data'!MN51)</f>
        <v>0</v>
      </c>
      <c r="MD51" s="5">
        <f ca="1">SUM('Latest data'!MO$5:'Latest data'!MO51)</f>
        <v>0</v>
      </c>
      <c r="ME51" s="5">
        <f ca="1">SUM('Latest data'!MP$5:'Latest data'!MP51)</f>
        <v>0</v>
      </c>
      <c r="MF51" s="5">
        <f ca="1">SUM('Latest data'!MQ$5:'Latest data'!MQ51)</f>
        <v>0</v>
      </c>
      <c r="MG51" s="5">
        <f ca="1">SUM('Latest data'!MR$5:'Latest data'!MR51)</f>
        <v>0</v>
      </c>
      <c r="MH51" s="5">
        <f ca="1">SUM('Latest data'!MS$5:'Latest data'!MS51)</f>
        <v>0</v>
      </c>
      <c r="MI51" s="5">
        <f ca="1">SUM('Latest data'!MT$5:'Latest data'!MT51)</f>
        <v>0</v>
      </c>
      <c r="MJ51" s="5">
        <f ca="1">SUM('Latest data'!MU$5:'Latest data'!MU51)</f>
        <v>0</v>
      </c>
      <c r="MK51" s="5">
        <f ca="1">SUM('Latest data'!MV$5:'Latest data'!MV51)</f>
        <v>0</v>
      </c>
      <c r="ML51" s="5">
        <f ca="1">SUM('Latest data'!MW$5:'Latest data'!MW51)</f>
        <v>0</v>
      </c>
      <c r="MM51" s="5">
        <f ca="1">SUM('Latest data'!MX$5:'Latest data'!MX51)</f>
        <v>0</v>
      </c>
      <c r="MN51" s="5">
        <f ca="1">SUM('Latest data'!MY$5:'Latest data'!MY51)</f>
        <v>0</v>
      </c>
      <c r="MO51" s="5">
        <f ca="1">SUM('Latest data'!MZ$5:'Latest data'!MZ51)</f>
        <v>0</v>
      </c>
      <c r="MP51" s="5">
        <f ca="1">SUM('Latest data'!NA$5:'Latest data'!NA51)</f>
        <v>0</v>
      </c>
      <c r="MQ51" s="5">
        <f ca="1">SUM('Latest data'!NB$5:'Latest data'!NB51)</f>
        <v>0</v>
      </c>
      <c r="MR51" s="5">
        <f ca="1">SUM('Latest data'!NC$5:'Latest data'!NC51)</f>
        <v>0</v>
      </c>
      <c r="MS51" s="5">
        <f ca="1">SUM('Latest data'!ND$5:'Latest data'!ND51)</f>
        <v>0</v>
      </c>
      <c r="MT51" s="5">
        <f ca="1">SUM('Latest data'!NE$5:'Latest data'!NE51)</f>
        <v>0</v>
      </c>
      <c r="MU51" s="5">
        <f ca="1">SUM('Latest data'!NF$5:'Latest data'!NF51)</f>
        <v>0</v>
      </c>
      <c r="MV51" s="5">
        <f ca="1">SUM('Latest data'!NG$5:'Latest data'!NG51)</f>
        <v>0</v>
      </c>
      <c r="MW51" s="5">
        <f ca="1">SUM('Latest data'!NH$5:'Latest data'!NH51)</f>
        <v>0</v>
      </c>
      <c r="MX51" s="5">
        <f ca="1">SUM('Latest data'!NI$5:'Latest data'!NI51)</f>
        <v>0</v>
      </c>
      <c r="MY51" s="5">
        <f ca="1">SUM('Latest data'!NJ$5:'Latest data'!NJ51)</f>
        <v>0</v>
      </c>
      <c r="MZ51" s="5">
        <f ca="1">SUM('Latest data'!NK$5:'Latest data'!NK51)</f>
        <v>0</v>
      </c>
      <c r="NA51" s="5">
        <f ca="1">SUM('Latest data'!NL$5:'Latest data'!NL51)</f>
        <v>0</v>
      </c>
      <c r="NB51" s="5">
        <f ca="1">SUM('Latest data'!NM$5:'Latest data'!NM51)</f>
        <v>0</v>
      </c>
      <c r="NC51" s="5">
        <f ca="1">SUM('Latest data'!NN$5:'Latest data'!NN51)</f>
        <v>0</v>
      </c>
      <c r="ND51" s="5">
        <f ca="1">SUM('Latest data'!NO$5:'Latest data'!NO51)</f>
        <v>0</v>
      </c>
      <c r="NE51" s="5">
        <f ca="1">SUM('Latest data'!NP$5:'Latest data'!NP51)</f>
        <v>0</v>
      </c>
      <c r="NF51" s="5">
        <f ca="1">SUM('Latest data'!NQ$5:'Latest data'!NQ51)</f>
        <v>0</v>
      </c>
      <c r="NG51" s="5">
        <f ca="1">SUM('Latest data'!NR$5:'Latest data'!NR51)</f>
        <v>0</v>
      </c>
      <c r="NH51" s="5">
        <f ca="1">SUM('Latest data'!NS$5:'Latest data'!NS51)</f>
        <v>0</v>
      </c>
      <c r="NI51" s="5">
        <f ca="1">SUM('Latest data'!NT$5:'Latest data'!NT51)</f>
        <v>0</v>
      </c>
      <c r="NJ51" s="5">
        <f ca="1">SUM('Latest data'!NU$5:'Latest data'!NU51)</f>
        <v>0</v>
      </c>
      <c r="NK51" s="5">
        <f ca="1">SUM('Latest data'!NV$5:'Latest data'!NV51)</f>
        <v>0</v>
      </c>
      <c r="NL51" s="5">
        <f ca="1">SUM('Latest data'!NW$5:'Latest data'!NW51)</f>
        <v>0</v>
      </c>
      <c r="NM51" s="5">
        <f ca="1">SUM('Latest data'!NX$5:'Latest data'!NX51)</f>
        <v>0</v>
      </c>
      <c r="NN51" s="5">
        <f ca="1">SUM('Latest data'!NY$5:'Latest data'!NY51)</f>
        <v>0</v>
      </c>
      <c r="NO51" s="5">
        <f ca="1">SUM('Latest data'!NZ$5:'Latest data'!NZ51)</f>
        <v>0</v>
      </c>
      <c r="NP51" s="5">
        <f ca="1">SUM('Latest data'!OA$5:'Latest data'!OA51)</f>
        <v>0</v>
      </c>
      <c r="NQ51" s="5">
        <f ca="1">SUM('Latest data'!OB$5:'Latest data'!OB51)</f>
        <v>0</v>
      </c>
      <c r="NR51" s="5">
        <f ca="1">SUM('Latest data'!OC$5:'Latest data'!OC51)</f>
        <v>0</v>
      </c>
      <c r="NS51" s="5">
        <f ca="1">SUM('Latest data'!OD$5:'Latest data'!OD51)</f>
        <v>0</v>
      </c>
      <c r="NT51" s="5">
        <f ca="1">SUM('Latest data'!OE$5:'Latest data'!OE51)</f>
        <v>0</v>
      </c>
      <c r="NU51" s="5">
        <f ca="1">SUM('Latest data'!OF$5:'Latest data'!OF51)</f>
        <v>0</v>
      </c>
      <c r="NV51" s="5">
        <f ca="1">SUM('Latest data'!OG$5:'Latest data'!OG51)</f>
        <v>0</v>
      </c>
      <c r="NW51" s="5">
        <f ca="1">SUM('Latest data'!OH$5:'Latest data'!OH51)</f>
        <v>0</v>
      </c>
      <c r="NX51" s="5">
        <f ca="1">SUM('Latest data'!OI$5:'Latest data'!OI51)</f>
        <v>0</v>
      </c>
      <c r="NY51" s="5">
        <f ca="1">SUM('Latest data'!OJ$5:'Latest data'!OJ51)</f>
        <v>0</v>
      </c>
      <c r="NZ51" s="5">
        <f ca="1">SUM('Latest data'!OK$5:'Latest data'!OK51)</f>
        <v>0</v>
      </c>
      <c r="OA51" s="5">
        <f ca="1">SUM('Latest data'!OL$5:'Latest data'!OL51)</f>
        <v>0</v>
      </c>
      <c r="OB51" s="5">
        <f ca="1">SUM('Latest data'!OM$5:'Latest data'!OM51)</f>
        <v>0</v>
      </c>
      <c r="OC51" s="5">
        <f ca="1">SUM('Latest data'!ON$5:'Latest data'!ON51)</f>
        <v>0</v>
      </c>
      <c r="OD51" s="5">
        <f ca="1">SUM('Latest data'!OO$5:'Latest data'!OO51)</f>
        <v>0</v>
      </c>
      <c r="OE51" s="5">
        <f ca="1">SUM('Latest data'!OP$5:'Latest data'!OP51)</f>
        <v>0</v>
      </c>
      <c r="OF51" s="5">
        <f ca="1">SUM('Latest data'!OQ$5:'Latest data'!OQ51)</f>
        <v>0</v>
      </c>
      <c r="OG51" s="5">
        <f ca="1">SUM('Latest data'!OR$5:'Latest data'!OR51)</f>
        <v>0</v>
      </c>
      <c r="OH51" s="5">
        <f ca="1">SUM('Latest data'!OS$5:'Latest data'!OS51)</f>
        <v>0</v>
      </c>
      <c r="OI51" s="5">
        <f ca="1">SUM('Latest data'!OT$5:'Latest data'!OT51)</f>
        <v>0</v>
      </c>
      <c r="OJ51" s="5">
        <f ca="1">SUM('Latest data'!OU$5:'Latest data'!OU51)</f>
        <v>0</v>
      </c>
      <c r="OK51" s="5">
        <f ca="1">SUM('Latest data'!OV$5:'Latest data'!OV51)</f>
        <v>0</v>
      </c>
      <c r="OL51" s="5">
        <f ca="1">SUM('Latest data'!OW$5:'Latest data'!OW51)</f>
        <v>0</v>
      </c>
      <c r="OM51" s="5">
        <f ca="1">SUM('Latest data'!OX$5:'Latest data'!OX51)</f>
        <v>0</v>
      </c>
      <c r="ON51" s="5">
        <f ca="1">SUM('Latest data'!OY$5:'Latest data'!OY51)</f>
        <v>0</v>
      </c>
      <c r="OO51" s="5">
        <f ca="1">SUM('Latest data'!OZ$5:'Latest data'!OZ51)</f>
        <v>0</v>
      </c>
      <c r="OP51" s="5">
        <f ca="1">SUM('Latest data'!PA$5:'Latest data'!PA51)</f>
        <v>0</v>
      </c>
      <c r="OQ51" s="5">
        <f ca="1">SUM('Latest data'!PB$5:'Latest data'!PB51)</f>
        <v>0</v>
      </c>
      <c r="OR51" s="5">
        <f ca="1">SUM('Latest data'!PC$5:'Latest data'!PC51)</f>
        <v>0</v>
      </c>
      <c r="OS51" s="5">
        <f ca="1">SUM('Latest data'!PD$5:'Latest data'!PD51)</f>
        <v>0</v>
      </c>
      <c r="OT51" s="5">
        <f ca="1">SUM('Latest data'!PE$5:'Latest data'!PE51)</f>
        <v>0</v>
      </c>
      <c r="OU51" s="5">
        <f ca="1">SUM('Latest data'!PF$5:'Latest data'!PF51)</f>
        <v>0</v>
      </c>
      <c r="OV51" s="5">
        <f ca="1">SUM('Latest data'!PG$5:'Latest data'!PG51)</f>
        <v>0</v>
      </c>
      <c r="OW51" s="5">
        <f ca="1">SUM('Latest data'!PH$5:'Latest data'!PH51)</f>
        <v>0</v>
      </c>
      <c r="OX51" s="5">
        <f ca="1">SUM('Latest data'!PI$5:'Latest data'!PI51)</f>
        <v>0</v>
      </c>
      <c r="OY51" s="5">
        <f ca="1">SUM('Latest data'!PJ$5:'Latest data'!PJ51)</f>
        <v>0</v>
      </c>
      <c r="OZ51" s="5">
        <f ca="1">SUM('Latest data'!PK$5:'Latest data'!PK51)</f>
        <v>0</v>
      </c>
      <c r="PA51" s="5">
        <f t="shared" ca="1" si="21"/>
        <v>1527</v>
      </c>
      <c r="PF51" s="9"/>
    </row>
    <row r="52" spans="1:422">
      <c r="A52" s="8">
        <f t="shared" si="18"/>
        <v>43877</v>
      </c>
      <c r="B52" s="5">
        <f ca="1">SUM('Latest data'!M$5:'Latest data'!M52)</f>
        <v>15</v>
      </c>
      <c r="C52" s="5">
        <f ca="1">SUM('Latest data'!N$5:'Latest data'!N52)</f>
        <v>2</v>
      </c>
      <c r="D52" s="5">
        <f ca="1">SUM('Latest data'!O$5:'Latest data'!O52)</f>
        <v>3</v>
      </c>
      <c r="E52" s="5">
        <f ca="1">SUM('Latest data'!P$5:'Latest data'!P52)</f>
        <v>15</v>
      </c>
      <c r="F52" s="5">
        <f ca="1">SUM('Latest data'!Q$5:'Latest data'!Q52)</f>
        <v>11</v>
      </c>
      <c r="G52" s="5">
        <f ca="1">SUM('Latest data'!R$5:'Latest data'!R52)</f>
        <v>9</v>
      </c>
      <c r="H52" s="5">
        <f ca="1">SUM('Latest data'!S$5:'Latest data'!S52)</f>
        <v>68566</v>
      </c>
      <c r="I52" s="5">
        <f ca="1">SUM('Latest data'!T$5:'Latest data'!T52)</f>
        <v>0</v>
      </c>
      <c r="J52" s="5">
        <f ca="1">SUM('Latest data'!U$5:'Latest data'!U52)</f>
        <v>0</v>
      </c>
      <c r="K52" s="5">
        <f ca="1">SUM('Latest data'!V$5:'Latest data'!V52)</f>
        <v>1</v>
      </c>
      <c r="L52" s="5">
        <f ca="1">SUM('Latest data'!W$5:'Latest data'!W52)</f>
        <v>0</v>
      </c>
      <c r="M52" s="5">
        <f ca="1">SUM('Latest data'!X$5:'Latest data'!X52)</f>
        <v>8</v>
      </c>
      <c r="N52" s="5">
        <f ca="1">SUM('Latest data'!Y$5:'Latest data'!Y52)</f>
        <v>0</v>
      </c>
      <c r="O52" s="5">
        <f ca="1">SUM('Latest data'!Z$5:'Latest data'!Z52)</f>
        <v>0</v>
      </c>
      <c r="P52" s="5">
        <f ca="1">SUM('Latest data'!AA$5:'Latest data'!AA52)</f>
        <v>2</v>
      </c>
      <c r="Q52" s="5">
        <f ca="1">SUM('Latest data'!AB$5:'Latest data'!AB52)</f>
        <v>0</v>
      </c>
      <c r="R52" s="5">
        <f ca="1">SUM('Latest data'!AC$5:'Latest data'!AC52)</f>
        <v>0</v>
      </c>
      <c r="S52" s="5">
        <f ca="1">SUM('Latest data'!AD$5:'Latest data'!AD52)</f>
        <v>0</v>
      </c>
      <c r="T52" s="5">
        <f ca="1">SUM('Latest data'!AE$5:'Latest data'!AE52)</f>
        <v>0</v>
      </c>
      <c r="U52" s="5">
        <f ca="1">SUM('Latest data'!AF$5:'Latest data'!AF52)</f>
        <v>1</v>
      </c>
      <c r="V52" s="5">
        <f ca="1">SUM('Latest data'!AG$5:'Latest data'!AG52)</f>
        <v>3</v>
      </c>
      <c r="W52" s="5">
        <f ca="1">SUM('Latest data'!AH$5:'Latest data'!AH52)</f>
        <v>29</v>
      </c>
      <c r="X52" s="5">
        <f ca="1">SUM('Latest data'!AI$5:'Latest data'!AI52)</f>
        <v>0</v>
      </c>
      <c r="Y52" s="5">
        <f ca="1">SUM('Latest data'!AJ$5:'Latest data'!AJ52)</f>
        <v>52</v>
      </c>
      <c r="Z52" s="5">
        <f ca="1">SUM('Latest data'!AK$5:'Latest data'!AK52)</f>
        <v>0</v>
      </c>
      <c r="AA52" s="5">
        <f ca="1">SUM('Latest data'!AL$5:'Latest data'!AL52)</f>
        <v>0</v>
      </c>
      <c r="AB52" s="5">
        <f ca="1">SUM('Latest data'!AM$5:'Latest data'!AM52)</f>
        <v>0</v>
      </c>
      <c r="AC52" s="5">
        <f ca="1">SUM('Latest data'!AN$5:'Latest data'!AN52)</f>
        <v>0</v>
      </c>
      <c r="AD52" s="5">
        <f ca="1">SUM('Latest data'!AO$5:'Latest data'!AO52)</f>
        <v>0</v>
      </c>
      <c r="AE52" s="5">
        <f ca="1">SUM('Latest data'!AP$5:'Latest data'!AP52)</f>
        <v>0</v>
      </c>
      <c r="AF52" s="5">
        <f ca="1">SUM('Latest data'!AQ$5:'Latest data'!AQ52)</f>
        <v>15</v>
      </c>
      <c r="AG52" s="5">
        <f ca="1">SUM('Latest data'!AR$5:'Latest data'!AR52)</f>
        <v>0</v>
      </c>
      <c r="AH52" s="5">
        <f ca="1">SUM('Latest data'!AS$5:'Latest data'!AS52)</f>
        <v>0</v>
      </c>
      <c r="AI52" s="5">
        <f ca="1">SUM('Latest data'!AT$5:'Latest data'!AT52)</f>
        <v>0</v>
      </c>
      <c r="AJ52" s="5">
        <f ca="1">SUM('Latest data'!AU$5:'Latest data'!AU52)</f>
        <v>0</v>
      </c>
      <c r="AK52" s="5">
        <f ca="1">SUM('Latest data'!AV$5:'Latest data'!AV52)</f>
        <v>3</v>
      </c>
      <c r="AL52" s="5">
        <f ca="1">SUM('Latest data'!AW$5:'Latest data'!AW52)</f>
        <v>22</v>
      </c>
      <c r="AM52" s="5">
        <f ca="1">SUM('Latest data'!AX$5:'Latest data'!AX52)</f>
        <v>8</v>
      </c>
      <c r="AN52" s="5">
        <f ca="1">SUM('Latest data'!AY$5:'Latest data'!AY52)</f>
        <v>0</v>
      </c>
      <c r="AO52" s="5">
        <f ca="1">SUM('Latest data'!AZ$5:'Latest data'!AZ52)</f>
        <v>0</v>
      </c>
      <c r="AP52" s="5">
        <f ca="1">SUM('Latest data'!BA$5:'Latest data'!BA52)</f>
        <v>0</v>
      </c>
      <c r="AQ52" s="5">
        <f ca="1">SUM('Latest data'!BB$5:'Latest data'!BB52)</f>
        <v>0</v>
      </c>
      <c r="AR52" s="5">
        <f ca="1">SUM('Latest data'!BC$5:'Latest data'!BC52)</f>
        <v>0</v>
      </c>
      <c r="AS52" s="5">
        <f ca="1">SUM('Latest data'!BD$5:'Latest data'!BD52)</f>
        <v>0</v>
      </c>
      <c r="AT52" s="5">
        <f ca="1">SUM('Latest data'!BE$5:'Latest data'!BE52)</f>
        <v>0</v>
      </c>
      <c r="AU52" s="5">
        <f ca="1">SUM('Latest data'!BF$5:'Latest data'!BF52)</f>
        <v>0</v>
      </c>
      <c r="AV52" s="5">
        <f ca="1">SUM('Latest data'!BG$5:'Latest data'!BG52)</f>
        <v>72</v>
      </c>
      <c r="AW52" s="5">
        <f ca="1">SUM('Latest data'!BH$5:'Latest data'!BH52)</f>
        <v>1</v>
      </c>
      <c r="AX52" s="5">
        <f ca="1">SUM('Latest data'!BI$5:'Latest data'!BI52)</f>
        <v>0</v>
      </c>
      <c r="AY52" s="5">
        <f ca="1">SUM('Latest data'!BJ$5:'Latest data'!BJ52)</f>
        <v>34</v>
      </c>
      <c r="AZ52" s="5">
        <f ca="1">SUM('Latest data'!BK$5:'Latest data'!BK52)</f>
        <v>0</v>
      </c>
      <c r="BA52" s="5">
        <f ca="1">SUM('Latest data'!BL$5:'Latest data'!BL52)</f>
        <v>0</v>
      </c>
      <c r="BB52" s="5">
        <f ca="1">SUM('Latest data'!BM$5:'Latest data'!BM52)</f>
        <v>1</v>
      </c>
      <c r="BC52" s="5">
        <f ca="1">SUM('Latest data'!BN$5:'Latest data'!BN52)</f>
        <v>0</v>
      </c>
      <c r="BD52" s="5">
        <f ca="1">SUM('Latest data'!BO$5:'Latest data'!BO52)</f>
        <v>0</v>
      </c>
      <c r="BE52" s="5">
        <f ca="1">SUM('Latest data'!BP$5:'Latest data'!BP52)</f>
        <v>0</v>
      </c>
      <c r="BF52" s="5">
        <f ca="1">SUM('Latest data'!BQ$5:'Latest data'!BQ52)</f>
        <v>0</v>
      </c>
      <c r="BG52" s="5">
        <f ca="1">SUM('Latest data'!BR$5:'Latest data'!BR52)</f>
        <v>0</v>
      </c>
      <c r="BH52" s="5">
        <f ca="1">SUM('Latest data'!BS$5:'Latest data'!BS52)</f>
        <v>0</v>
      </c>
      <c r="BI52" s="5">
        <f ca="1">SUM('Latest data'!BT$5:'Latest data'!BT52)</f>
        <v>0</v>
      </c>
      <c r="BJ52" s="5">
        <f ca="1">SUM('Latest data'!BU$5:'Latest data'!BU52)</f>
        <v>0</v>
      </c>
      <c r="BK52" s="5">
        <f ca="1">SUM('Latest data'!BV$5:'Latest data'!BV52)</f>
        <v>0</v>
      </c>
      <c r="BL52" s="5">
        <f ca="1">SUM('Latest data'!BW$5:'Latest data'!BW52)</f>
        <v>0</v>
      </c>
      <c r="BM52" s="5">
        <f ca="1">SUM('Latest data'!BX$5:'Latest data'!BX52)</f>
        <v>0</v>
      </c>
      <c r="BN52" s="5">
        <f ca="1">SUM('Latest data'!BY$5:'Latest data'!BY52)</f>
        <v>0</v>
      </c>
      <c r="BO52" s="5">
        <f ca="1">SUM('Latest data'!BZ$5:'Latest data'!BZ52)</f>
        <v>0</v>
      </c>
      <c r="BP52" s="5">
        <f ca="1">SUM('Latest data'!CA$5:'Latest data'!CA52)</f>
        <v>0</v>
      </c>
      <c r="BQ52" s="5">
        <f ca="1">SUM('Latest data'!CB$5:'Latest data'!CB52)</f>
        <v>0</v>
      </c>
      <c r="BR52" s="5">
        <f ca="1">SUM('Latest data'!CC$5:'Latest data'!CC52)</f>
        <v>0</v>
      </c>
      <c r="BS52" s="5">
        <f ca="1">SUM('Latest data'!CD$5:'Latest data'!CD52)</f>
        <v>0</v>
      </c>
      <c r="BT52" s="5">
        <f ca="1">SUM('Latest data'!CE$5:'Latest data'!CE52)</f>
        <v>0</v>
      </c>
      <c r="BU52" s="5">
        <f ca="1">SUM('Latest data'!CF$5:'Latest data'!CF52)</f>
        <v>0</v>
      </c>
      <c r="BV52" s="5">
        <f ca="1">SUM('Latest data'!CG$5:'Latest data'!CG52)</f>
        <v>0</v>
      </c>
      <c r="BW52" s="5">
        <f ca="1">SUM('Latest data'!CH$5:'Latest data'!CH52)</f>
        <v>0</v>
      </c>
      <c r="BX52" s="5">
        <f ca="1">SUM('Latest data'!CI$5:'Latest data'!CI52)</f>
        <v>0</v>
      </c>
      <c r="BY52" s="5">
        <f ca="1">SUM('Latest data'!CJ$5:'Latest data'!CJ52)</f>
        <v>0</v>
      </c>
      <c r="BZ52" s="5">
        <f ca="1">SUM('Latest data'!CK$5:'Latest data'!CK52)</f>
        <v>0</v>
      </c>
      <c r="CA52" s="5">
        <f ca="1">SUM('Latest data'!CL$5:'Latest data'!CL52)</f>
        <v>0</v>
      </c>
      <c r="CB52" s="5">
        <f ca="1">SUM('Latest data'!CM$5:'Latest data'!CM52)</f>
        <v>0</v>
      </c>
      <c r="CC52" s="5">
        <f ca="1">SUM('Latest data'!CN$5:'Latest data'!CN52)</f>
        <v>0</v>
      </c>
      <c r="CD52" s="5">
        <f ca="1">SUM('Latest data'!CO$5:'Latest data'!CO52)</f>
        <v>0</v>
      </c>
      <c r="CE52" s="5">
        <f ca="1">SUM('Latest data'!CP$5:'Latest data'!CP52)</f>
        <v>0</v>
      </c>
      <c r="CF52" s="5">
        <f ca="1">SUM('Latest data'!CQ$5:'Latest data'!CQ52)</f>
        <v>355</v>
      </c>
      <c r="CG52" s="5">
        <f ca="1">SUM('Latest data'!CR$5:'Latest data'!CR52)</f>
        <v>0</v>
      </c>
      <c r="CH52" s="5">
        <f ca="1">SUM('Latest data'!CS$5:'Latest data'!CS52)</f>
        <v>0</v>
      </c>
      <c r="CI52" s="5">
        <f ca="1">SUM('Latest data'!CT$5:'Latest data'!CT52)</f>
        <v>0</v>
      </c>
      <c r="CJ52" s="5">
        <f ca="1">SUM('Latest data'!CU$5:'Latest data'!CU52)</f>
        <v>0</v>
      </c>
      <c r="CK52" s="5">
        <f ca="1">SUM('Latest data'!CV$5:'Latest data'!CV52)</f>
        <v>0</v>
      </c>
      <c r="CL52" s="5">
        <f ca="1">SUM('Latest data'!CW$5:'Latest data'!CW52)</f>
        <v>0</v>
      </c>
      <c r="CM52" s="5">
        <f ca="1">SUM('Latest data'!CX$5:'Latest data'!CX52)</f>
        <v>0</v>
      </c>
      <c r="CN52" s="5">
        <f ca="1">SUM('Latest data'!CY$5:'Latest data'!CY52)</f>
        <v>0</v>
      </c>
      <c r="CO52" s="5">
        <f ca="1">SUM('Latest data'!CZ$5:'Latest data'!CZ52)</f>
        <v>0</v>
      </c>
      <c r="CP52" s="5">
        <f ca="1">SUM('Latest data'!DA$5:'Latest data'!DA52)</f>
        <v>0</v>
      </c>
      <c r="CQ52" s="5">
        <f ca="1">SUM('Latest data'!DB$5:'Latest data'!DB52)</f>
        <v>0</v>
      </c>
      <c r="CR52" s="5">
        <f ca="1">SUM('Latest data'!DC$5:'Latest data'!DC52)</f>
        <v>0</v>
      </c>
      <c r="CS52" s="5">
        <f ca="1">SUM('Latest data'!DD$5:'Latest data'!DD52)</f>
        <v>0</v>
      </c>
      <c r="CT52" s="5">
        <f ca="1">SUM('Latest data'!DE$5:'Latest data'!DE52)</f>
        <v>0</v>
      </c>
      <c r="CU52" s="5">
        <f ca="1">SUM('Latest data'!DF$5:'Latest data'!DF52)</f>
        <v>0</v>
      </c>
      <c r="CV52" s="5">
        <f ca="1">SUM('Latest data'!DG$5:'Latest data'!DG52)</f>
        <v>18</v>
      </c>
      <c r="CW52" s="5">
        <f ca="1">SUM('Latest data'!DH$5:'Latest data'!DH52)</f>
        <v>0</v>
      </c>
      <c r="CX52" s="5">
        <f ca="1">SUM('Latest data'!DI$5:'Latest data'!DI52)</f>
        <v>0</v>
      </c>
      <c r="CY52" s="5">
        <f ca="1">SUM('Latest data'!DJ$5:'Latest data'!DJ52)</f>
        <v>0</v>
      </c>
      <c r="CZ52" s="5">
        <f ca="1">SUM('Latest data'!DK$5:'Latest data'!DK52)</f>
        <v>0</v>
      </c>
      <c r="DA52" s="5">
        <f ca="1">SUM('Latest data'!DL$5:'Latest data'!DL52)</f>
        <v>0</v>
      </c>
      <c r="DB52" s="5">
        <f ca="1">SUM('Latest data'!DM$5:'Latest data'!DM52)</f>
        <v>0</v>
      </c>
      <c r="DC52" s="5">
        <f ca="1">SUM('Latest data'!DN$5:'Latest data'!DN52)</f>
        <v>0</v>
      </c>
      <c r="DD52" s="5">
        <f ca="1">SUM('Latest data'!DO$5:'Latest data'!DO52)</f>
        <v>0</v>
      </c>
      <c r="DE52" s="5">
        <f ca="1">SUM('Latest data'!DP$5:'Latest data'!DP52)</f>
        <v>0</v>
      </c>
      <c r="DF52" s="5">
        <f ca="1">SUM('Latest data'!DQ$5:'Latest data'!DQ52)</f>
        <v>0</v>
      </c>
      <c r="DG52" s="5">
        <f ca="1">SUM('Latest data'!DR$5:'Latest data'!DR52)</f>
        <v>0</v>
      </c>
      <c r="DH52" s="5">
        <f ca="1">SUM('Latest data'!DS$5:'Latest data'!DS52)</f>
        <v>16</v>
      </c>
      <c r="DI52" s="5">
        <f ca="1">SUM('Latest data'!DT$5:'Latest data'!DT52)</f>
        <v>0</v>
      </c>
      <c r="DJ52" s="5">
        <f ca="1">SUM('Latest data'!DU$5:'Latest data'!DU52)</f>
        <v>0</v>
      </c>
      <c r="DK52" s="5">
        <f ca="1">SUM('Latest data'!DV$5:'Latest data'!DV52)</f>
        <v>1</v>
      </c>
      <c r="DL52" s="5">
        <f ca="1">SUM('Latest data'!DW$5:'Latest data'!DW52)</f>
        <v>0</v>
      </c>
      <c r="DM52" s="5">
        <f ca="1">SUM('Latest data'!DX$5:'Latest data'!DX52)</f>
        <v>0</v>
      </c>
      <c r="DN52" s="5">
        <f ca="1">SUM('Latest data'!DY$5:'Latest data'!DY52)</f>
        <v>0</v>
      </c>
      <c r="DO52" s="5">
        <f ca="1">SUM('Latest data'!DZ$5:'Latest data'!DZ52)</f>
        <v>0</v>
      </c>
      <c r="DP52" s="5">
        <f ca="1">SUM('Latest data'!EA$5:'Latest data'!EA52)</f>
        <v>0</v>
      </c>
      <c r="DQ52" s="5">
        <f ca="1">SUM('Latest data'!EB$5:'Latest data'!EB52)</f>
        <v>0</v>
      </c>
      <c r="DR52" s="5">
        <f ca="1">SUM('Latest data'!EC$5:'Latest data'!EC52)</f>
        <v>0</v>
      </c>
      <c r="DS52" s="5">
        <f ca="1">SUM('Latest data'!ED$5:'Latest data'!ED52)</f>
        <v>0</v>
      </c>
      <c r="DT52" s="5">
        <f ca="1">SUM('Latest data'!EE$5:'Latest data'!EE52)</f>
        <v>0</v>
      </c>
      <c r="DU52" s="5">
        <f ca="1">SUM('Latest data'!EF$5:'Latest data'!EF52)</f>
        <v>0</v>
      </c>
      <c r="DV52" s="5">
        <f ca="1">SUM('Latest data'!EG$5:'Latest data'!EG52)</f>
        <v>0</v>
      </c>
      <c r="DW52" s="5">
        <f ca="1">SUM('Latest data'!EH$5:'Latest data'!EH52)</f>
        <v>0</v>
      </c>
      <c r="DX52" s="5">
        <f ca="1">SUM('Latest data'!EI$5:'Latest data'!EI52)</f>
        <v>0</v>
      </c>
      <c r="DY52" s="5">
        <f ca="1">SUM('Latest data'!EJ$5:'Latest data'!EJ52)</f>
        <v>1</v>
      </c>
      <c r="DZ52" s="5">
        <f ca="1">SUM('Latest data'!EK$5:'Latest data'!EK52)</f>
        <v>0</v>
      </c>
      <c r="EA52" s="5">
        <f ca="1">SUM('Latest data'!EL$5:'Latest data'!EL52)</f>
        <v>0</v>
      </c>
      <c r="EB52" s="5">
        <f ca="1">SUM('Latest data'!EM$5:'Latest data'!EM52)</f>
        <v>0</v>
      </c>
      <c r="EC52" s="5">
        <f ca="1">SUM('Latest data'!EN$5:'Latest data'!EN52)</f>
        <v>0</v>
      </c>
      <c r="ED52" s="5">
        <f ca="1">SUM('Latest data'!EO$5:'Latest data'!EO52)</f>
        <v>0</v>
      </c>
      <c r="EE52" s="5">
        <f ca="1">SUM('Latest data'!EP$5:'Latest data'!EP52)</f>
        <v>0</v>
      </c>
      <c r="EF52" s="5">
        <f ca="1">SUM('Latest data'!EQ$5:'Latest data'!EQ52)</f>
        <v>0</v>
      </c>
      <c r="EG52" s="5">
        <f ca="1">SUM('Latest data'!ER$5:'Latest data'!ER52)</f>
        <v>0</v>
      </c>
      <c r="EH52" s="5">
        <f ca="1">SUM('Latest data'!ES$5:'Latest data'!ES52)</f>
        <v>0</v>
      </c>
      <c r="EI52" s="5">
        <f ca="1">SUM('Latest data'!ET$5:'Latest data'!ET52)</f>
        <v>0</v>
      </c>
      <c r="EJ52" s="5">
        <f ca="1">SUM('Latest data'!EU$5:'Latest data'!EU52)</f>
        <v>0</v>
      </c>
      <c r="EK52" s="5">
        <f ca="1">SUM('Latest data'!EV$5:'Latest data'!EV52)</f>
        <v>0</v>
      </c>
      <c r="EL52" s="5">
        <f ca="1">SUM('Latest data'!EW$5:'Latest data'!EW52)</f>
        <v>0</v>
      </c>
      <c r="EM52" s="5">
        <f ca="1">SUM('Latest data'!EX$5:'Latest data'!EX52)</f>
        <v>0</v>
      </c>
      <c r="EN52" s="5">
        <f ca="1">SUM('Latest data'!EY$5:'Latest data'!EY52)</f>
        <v>0</v>
      </c>
      <c r="EO52" s="5">
        <f ca="1">SUM('Latest data'!EZ$5:'Latest data'!EZ52)</f>
        <v>0</v>
      </c>
      <c r="EP52" s="5">
        <f ca="1">SUM('Latest data'!FA$5:'Latest data'!FA52)</f>
        <v>0</v>
      </c>
      <c r="EQ52" s="5">
        <f ca="1">SUM('Latest data'!FB$5:'Latest data'!FB52)</f>
        <v>0</v>
      </c>
      <c r="ER52" s="5">
        <f ca="1">SUM('Latest data'!FC$5:'Latest data'!FC52)</f>
        <v>0</v>
      </c>
      <c r="ES52" s="5">
        <f ca="1">SUM('Latest data'!FD$5:'Latest data'!FD52)</f>
        <v>0</v>
      </c>
      <c r="ET52" s="5">
        <f ca="1">SUM('Latest data'!FE$5:'Latest data'!FE52)</f>
        <v>0</v>
      </c>
      <c r="EU52" s="5">
        <f ca="1">SUM('Latest data'!FF$5:'Latest data'!FF52)</f>
        <v>0</v>
      </c>
      <c r="EV52" s="5">
        <f ca="1">SUM('Latest data'!FG$5:'Latest data'!FG52)</f>
        <v>0</v>
      </c>
      <c r="EW52" s="5">
        <f ca="1">SUM('Latest data'!FH$5:'Latest data'!FH52)</f>
        <v>0</v>
      </c>
      <c r="EX52" s="5">
        <f ca="1">SUM('Latest data'!FI$5:'Latest data'!FI52)</f>
        <v>0</v>
      </c>
      <c r="EY52" s="5">
        <f ca="1">SUM('Latest data'!FJ$5:'Latest data'!FJ52)</f>
        <v>0</v>
      </c>
      <c r="EZ52" s="5">
        <f ca="1">SUM('Latest data'!FK$5:'Latest data'!FK52)</f>
        <v>0</v>
      </c>
      <c r="FA52" s="5">
        <f ca="1">SUM('Latest data'!FL$5:'Latest data'!FL52)</f>
        <v>0</v>
      </c>
      <c r="FB52" s="5">
        <f ca="1">SUM('Latest data'!FM$5:'Latest data'!FM52)</f>
        <v>0</v>
      </c>
      <c r="FC52" s="5">
        <f ca="1">SUM('Latest data'!FN$5:'Latest data'!FN52)</f>
        <v>0</v>
      </c>
      <c r="FD52" s="5">
        <f ca="1">SUM('Latest data'!FO$5:'Latest data'!FO52)</f>
        <v>0</v>
      </c>
      <c r="FE52" s="5">
        <f ca="1">SUM('Latest data'!FP$5:'Latest data'!FP52)</f>
        <v>0</v>
      </c>
      <c r="FF52" s="5">
        <f ca="1">SUM('Latest data'!FQ$5:'Latest data'!FQ52)</f>
        <v>0</v>
      </c>
      <c r="FG52" s="5">
        <f ca="1">SUM('Latest data'!FR$5:'Latest data'!FR52)</f>
        <v>0</v>
      </c>
      <c r="FH52" s="5">
        <f ca="1">SUM('Latest data'!FS$5:'Latest data'!FS52)</f>
        <v>0</v>
      </c>
      <c r="FI52" s="5">
        <f ca="1">SUM('Latest data'!FT$5:'Latest data'!FT52)</f>
        <v>0</v>
      </c>
      <c r="FJ52" s="5">
        <f ca="1">SUM('Latest data'!FU$5:'Latest data'!FU52)</f>
        <v>0</v>
      </c>
      <c r="FK52" s="5">
        <f ca="1">SUM('Latest data'!FV$5:'Latest data'!FV52)</f>
        <v>0</v>
      </c>
      <c r="FL52" s="5">
        <f ca="1">SUM('Latest data'!FW$5:'Latest data'!FW52)</f>
        <v>0</v>
      </c>
      <c r="FM52" s="5">
        <f ca="1">SUM('Latest data'!FX$5:'Latest data'!FX52)</f>
        <v>0</v>
      </c>
      <c r="FN52" s="5">
        <f ca="1">SUM('Latest data'!FY$5:'Latest data'!FY52)</f>
        <v>0</v>
      </c>
      <c r="FO52" s="5">
        <f ca="1">SUM('Latest data'!FZ$5:'Latest data'!FZ52)</f>
        <v>0</v>
      </c>
      <c r="FP52" s="5">
        <f ca="1">SUM('Latest data'!GA$5:'Latest data'!GA52)</f>
        <v>0</v>
      </c>
      <c r="FQ52" s="5">
        <f ca="1">SUM('Latest data'!GB$5:'Latest data'!GB52)</f>
        <v>0</v>
      </c>
      <c r="FR52" s="5">
        <f ca="1">SUM('Latest data'!GC$5:'Latest data'!GC52)</f>
        <v>0</v>
      </c>
      <c r="FS52" s="5">
        <f ca="1">SUM('Latest data'!GD$5:'Latest data'!GD52)</f>
        <v>0</v>
      </c>
      <c r="FT52" s="5">
        <f ca="1">SUM('Latest data'!GE$5:'Latest data'!GE52)</f>
        <v>1</v>
      </c>
      <c r="FU52" s="5">
        <f ca="1">SUM('Latest data'!GF$5:'Latest data'!GF52)</f>
        <v>0</v>
      </c>
      <c r="FV52" s="5">
        <f ca="1">SUM('Latest data'!GG$5:'Latest data'!GG52)</f>
        <v>0</v>
      </c>
      <c r="FW52" s="5">
        <f ca="1">SUM('Latest data'!GH$5:'Latest data'!GH52)</f>
        <v>0</v>
      </c>
      <c r="FX52" s="5">
        <f ca="1">SUM('Latest data'!GI$5:'Latest data'!GI52)</f>
        <v>0</v>
      </c>
      <c r="FY52" s="5">
        <f ca="1">SUM('Latest data'!GJ$5:'Latest data'!GJ52)</f>
        <v>0</v>
      </c>
      <c r="FZ52" s="5">
        <f ca="1">SUM('Latest data'!GK$5:'Latest data'!GK52)</f>
        <v>0</v>
      </c>
      <c r="GA52" s="5">
        <f ca="1">SUM('Latest data'!GL$5:'Latest data'!GL52)</f>
        <v>0</v>
      </c>
      <c r="GB52" s="5">
        <f ca="1">SUM('Latest data'!GM$5:'Latest data'!GM52)</f>
        <v>0</v>
      </c>
      <c r="GC52" s="5">
        <f ca="1">SUM('Latest data'!GN$5:'Latest data'!GN52)</f>
        <v>0</v>
      </c>
      <c r="GD52" s="5">
        <f ca="1">SUM('Latest data'!GO$5:'Latest data'!GO52)</f>
        <v>0</v>
      </c>
      <c r="GE52" s="5">
        <f ca="1">SUM('Latest data'!GP$5:'Latest data'!GP52)</f>
        <v>0</v>
      </c>
      <c r="GF52" s="5">
        <f ca="1">SUM('Latest data'!GQ$5:'Latest data'!GQ52)</f>
        <v>0</v>
      </c>
      <c r="GG52" s="5">
        <f ca="1">SUM('Latest data'!GR$5:'Latest data'!GR52)</f>
        <v>0</v>
      </c>
      <c r="GH52" s="5">
        <f ca="1">SUM('Latest data'!GS$5:'Latest data'!GS52)</f>
        <v>0</v>
      </c>
      <c r="GI52" s="5">
        <f ca="1">SUM('Latest data'!GT$5:'Latest data'!GT52)</f>
        <v>0</v>
      </c>
      <c r="GJ52" s="5">
        <f ca="1">SUM('Latest data'!GU$5:'Latest data'!GU52)</f>
        <v>0</v>
      </c>
      <c r="GK52" s="5">
        <f ca="1">SUM('Latest data'!GV$5:'Latest data'!GV52)</f>
        <v>0</v>
      </c>
      <c r="GL52" s="5">
        <f ca="1">SUM('Latest data'!GW$5:'Latest data'!GW52)</f>
        <v>0</v>
      </c>
      <c r="GM52" s="5">
        <f ca="1">SUM('Latest data'!GX$5:'Latest data'!GX52)</f>
        <v>0</v>
      </c>
      <c r="GN52" s="5">
        <f ca="1">SUM('Latest data'!GY$5:'Latest data'!GY52)</f>
        <v>0</v>
      </c>
      <c r="GO52" s="5">
        <f ca="1">SUM('Latest data'!GZ$5:'Latest data'!GZ52)</f>
        <v>0</v>
      </c>
      <c r="GP52" s="5">
        <f ca="1">SUM('Latest data'!HA$5:'Latest data'!HA52)</f>
        <v>0</v>
      </c>
      <c r="GQ52" s="5">
        <f ca="1">SUM('Latest data'!HB$5:'Latest data'!HB52)</f>
        <v>0</v>
      </c>
      <c r="GR52" s="5">
        <f ca="1">SUM('Latest data'!HC$5:'Latest data'!HC52)</f>
        <v>0</v>
      </c>
      <c r="GS52" s="5">
        <f ca="1">SUM('Latest data'!HD$5:'Latest data'!HD52)</f>
        <v>0</v>
      </c>
      <c r="GT52" s="5">
        <f ca="1">SUM('Latest data'!HE$5:'Latest data'!HE52)</f>
        <v>0</v>
      </c>
      <c r="GU52" s="5">
        <f ca="1">SUM('Latest data'!HF$5:'Latest data'!HF52)</f>
        <v>0</v>
      </c>
      <c r="GV52" s="5">
        <f ca="1">SUM('Latest data'!HG$5:'Latest data'!HG52)</f>
        <v>0</v>
      </c>
      <c r="GW52" s="5">
        <f ca="1">SUM('Latest data'!HH$5:'Latest data'!HH52)</f>
        <v>0</v>
      </c>
      <c r="GX52" s="5">
        <f ca="1">SUM('Latest data'!HI$5:'Latest data'!HI52)</f>
        <v>0</v>
      </c>
      <c r="GY52" s="5">
        <f ca="1">SUM('Latest data'!HJ$5:'Latest data'!HJ52)</f>
        <v>0</v>
      </c>
      <c r="GZ52" s="5">
        <f t="shared" ca="1" si="19"/>
        <v>69265</v>
      </c>
      <c r="HB52" s="8">
        <f t="shared" si="20"/>
        <v>43877</v>
      </c>
      <c r="HC52" s="5">
        <f ca="1">SUM('Latest data'!HN$5:'Latest data'!HN52)</f>
        <v>0</v>
      </c>
      <c r="HD52" s="5">
        <f ca="1">SUM('Latest data'!HO$5:'Latest data'!HO52)</f>
        <v>0</v>
      </c>
      <c r="HE52" s="5">
        <f ca="1">SUM('Latest data'!HP$5:'Latest data'!HP52)</f>
        <v>0</v>
      </c>
      <c r="HF52" s="5">
        <f ca="1">SUM('Latest data'!HQ$5:'Latest data'!HQ52)</f>
        <v>0</v>
      </c>
      <c r="HG52" s="5">
        <f ca="1">SUM('Latest data'!HR$5:'Latest data'!HR52)</f>
        <v>1</v>
      </c>
      <c r="HH52" s="5">
        <f ca="1">SUM('Latest data'!HS$5:'Latest data'!HS52)</f>
        <v>0</v>
      </c>
      <c r="HI52" s="5">
        <f ca="1">SUM('Latest data'!HT$5:'Latest data'!HT52)</f>
        <v>1666</v>
      </c>
      <c r="HJ52" s="5">
        <f ca="1">SUM('Latest data'!HU$5:'Latest data'!HU52)</f>
        <v>0</v>
      </c>
      <c r="HK52" s="5">
        <f ca="1">SUM('Latest data'!HV$5:'Latest data'!HV52)</f>
        <v>0</v>
      </c>
      <c r="HL52" s="5">
        <f ca="1">SUM('Latest data'!HW$5:'Latest data'!HW52)</f>
        <v>0</v>
      </c>
      <c r="HM52" s="5">
        <f ca="1">SUM('Latest data'!HX$5:'Latest data'!HX52)</f>
        <v>0</v>
      </c>
      <c r="HN52" s="5">
        <f ca="1">SUM('Latest data'!HY$5:'Latest data'!HY52)</f>
        <v>0</v>
      </c>
      <c r="HO52" s="5">
        <f ca="1">SUM('Latest data'!HZ$5:'Latest data'!HZ52)</f>
        <v>0</v>
      </c>
      <c r="HP52" s="5">
        <f ca="1">SUM('Latest data'!IA$5:'Latest data'!IA52)</f>
        <v>0</v>
      </c>
      <c r="HQ52" s="5">
        <f ca="1">SUM('Latest data'!IB$5:'Latest data'!IB52)</f>
        <v>0</v>
      </c>
      <c r="HR52" s="5">
        <f ca="1">SUM('Latest data'!IC$5:'Latest data'!IC52)</f>
        <v>0</v>
      </c>
      <c r="HS52" s="5">
        <f ca="1">SUM('Latest data'!ID$5:'Latest data'!ID52)</f>
        <v>0</v>
      </c>
      <c r="HT52" s="5">
        <f ca="1">SUM('Latest data'!IE$5:'Latest data'!IE52)</f>
        <v>0</v>
      </c>
      <c r="HU52" s="5">
        <f ca="1">SUM('Latest data'!IF$5:'Latest data'!IF52)</f>
        <v>0</v>
      </c>
      <c r="HV52" s="5">
        <f ca="1">SUM('Latest data'!IG$5:'Latest data'!IG52)</f>
        <v>0</v>
      </c>
      <c r="HW52" s="5">
        <f ca="1">SUM('Latest data'!IH$5:'Latest data'!IH52)</f>
        <v>0</v>
      </c>
      <c r="HX52" s="5">
        <f ca="1">SUM('Latest data'!II$5:'Latest data'!II52)</f>
        <v>0</v>
      </c>
      <c r="HY52" s="5">
        <f ca="1">SUM('Latest data'!IJ$5:'Latest data'!IJ52)</f>
        <v>0</v>
      </c>
      <c r="HZ52" s="5">
        <f ca="1">SUM('Latest data'!IK$5:'Latest data'!IK52)</f>
        <v>1</v>
      </c>
      <c r="IA52" s="5">
        <f ca="1">SUM('Latest data'!IL$5:'Latest data'!IL52)</f>
        <v>0</v>
      </c>
      <c r="IB52" s="5">
        <f ca="1">SUM('Latest data'!IM$5:'Latest data'!IM52)</f>
        <v>0</v>
      </c>
      <c r="IC52" s="5">
        <f ca="1">SUM('Latest data'!IN$5:'Latest data'!IN52)</f>
        <v>0</v>
      </c>
      <c r="ID52" s="5">
        <f ca="1">SUM('Latest data'!IO$5:'Latest data'!IO52)</f>
        <v>0</v>
      </c>
      <c r="IE52" s="5">
        <f ca="1">SUM('Latest data'!IP$5:'Latest data'!IP52)</f>
        <v>0</v>
      </c>
      <c r="IF52" s="5">
        <f ca="1">SUM('Latest data'!IQ$5:'Latest data'!IQ52)</f>
        <v>0</v>
      </c>
      <c r="IG52" s="5">
        <f ca="1">SUM('Latest data'!IR$5:'Latest data'!IR52)</f>
        <v>0</v>
      </c>
      <c r="IH52" s="5">
        <f ca="1">SUM('Latest data'!IS$5:'Latest data'!IS52)</f>
        <v>0</v>
      </c>
      <c r="II52" s="5">
        <f ca="1">SUM('Latest data'!IT$5:'Latest data'!IT52)</f>
        <v>0</v>
      </c>
      <c r="IJ52" s="5">
        <f ca="1">SUM('Latest data'!IU$5:'Latest data'!IU52)</f>
        <v>0</v>
      </c>
      <c r="IK52" s="5">
        <f ca="1">SUM('Latest data'!IV$5:'Latest data'!IV52)</f>
        <v>0</v>
      </c>
      <c r="IL52" s="5">
        <f ca="1">SUM('Latest data'!IW$5:'Latest data'!IW52)</f>
        <v>1</v>
      </c>
      <c r="IM52" s="5">
        <f ca="1">SUM('Latest data'!IX$5:'Latest data'!IX52)</f>
        <v>0</v>
      </c>
      <c r="IN52" s="5">
        <f ca="1">SUM('Latest data'!IY$5:'Latest data'!IY52)</f>
        <v>0</v>
      </c>
      <c r="IO52" s="5">
        <f ca="1">SUM('Latest data'!IZ$5:'Latest data'!IZ52)</f>
        <v>0</v>
      </c>
      <c r="IP52" s="5">
        <f ca="1">SUM('Latest data'!JA$5:'Latest data'!JA52)</f>
        <v>0</v>
      </c>
      <c r="IQ52" s="5">
        <f ca="1">SUM('Latest data'!JB$5:'Latest data'!JB52)</f>
        <v>0</v>
      </c>
      <c r="IR52" s="5">
        <f ca="1">SUM('Latest data'!JC$5:'Latest data'!JC52)</f>
        <v>0</v>
      </c>
      <c r="IS52" s="5">
        <f ca="1">SUM('Latest data'!JD$5:'Latest data'!JD52)</f>
        <v>0</v>
      </c>
      <c r="IT52" s="5">
        <f ca="1">SUM('Latest data'!JE$5:'Latest data'!JE52)</f>
        <v>0</v>
      </c>
      <c r="IU52" s="5">
        <f ca="1">SUM('Latest data'!JF$5:'Latest data'!JF52)</f>
        <v>0</v>
      </c>
      <c r="IV52" s="5">
        <f ca="1">SUM('Latest data'!JG$5:'Latest data'!JG52)</f>
        <v>0</v>
      </c>
      <c r="IW52" s="5">
        <f ca="1">SUM('Latest data'!JH$5:'Latest data'!JH52)</f>
        <v>0</v>
      </c>
      <c r="IX52" s="5">
        <f ca="1">SUM('Latest data'!JI$5:'Latest data'!JI52)</f>
        <v>0</v>
      </c>
      <c r="IY52" s="5">
        <f ca="1">SUM('Latest data'!JJ$5:'Latest data'!JJ52)</f>
        <v>0</v>
      </c>
      <c r="IZ52" s="5">
        <f ca="1">SUM('Latest data'!JK$5:'Latest data'!JK52)</f>
        <v>0</v>
      </c>
      <c r="JA52" s="5">
        <f ca="1">SUM('Latest data'!JL$5:'Latest data'!JL52)</f>
        <v>0</v>
      </c>
      <c r="JB52" s="5">
        <f ca="1">SUM('Latest data'!JM$5:'Latest data'!JM52)</f>
        <v>0</v>
      </c>
      <c r="JC52" s="5">
        <f ca="1">SUM('Latest data'!JN$5:'Latest data'!JN52)</f>
        <v>0</v>
      </c>
      <c r="JD52" s="5">
        <f ca="1">SUM('Latest data'!JO$5:'Latest data'!JO52)</f>
        <v>0</v>
      </c>
      <c r="JE52" s="5">
        <f ca="1">SUM('Latest data'!JP$5:'Latest data'!JP52)</f>
        <v>0</v>
      </c>
      <c r="JF52" s="5">
        <f ca="1">SUM('Latest data'!JQ$5:'Latest data'!JQ52)</f>
        <v>0</v>
      </c>
      <c r="JG52" s="5">
        <f ca="1">SUM('Latest data'!JR$5:'Latest data'!JR52)</f>
        <v>0</v>
      </c>
      <c r="JH52" s="5">
        <f ca="1">SUM('Latest data'!JS$5:'Latest data'!JS52)</f>
        <v>0</v>
      </c>
      <c r="JI52" s="5">
        <f ca="1">SUM('Latest data'!JT$5:'Latest data'!JT52)</f>
        <v>0</v>
      </c>
      <c r="JJ52" s="5">
        <f ca="1">SUM('Latest data'!JU$5:'Latest data'!JU52)</f>
        <v>0</v>
      </c>
      <c r="JK52" s="5">
        <f ca="1">SUM('Latest data'!JV$5:'Latest data'!JV52)</f>
        <v>0</v>
      </c>
      <c r="JL52" s="5">
        <f ca="1">SUM('Latest data'!JW$5:'Latest data'!JW52)</f>
        <v>0</v>
      </c>
      <c r="JM52" s="5">
        <f ca="1">SUM('Latest data'!JX$5:'Latest data'!JX52)</f>
        <v>0</v>
      </c>
      <c r="JN52" s="5">
        <f ca="1">SUM('Latest data'!JY$5:'Latest data'!JY52)</f>
        <v>0</v>
      </c>
      <c r="JO52" s="5">
        <f ca="1">SUM('Latest data'!JZ$5:'Latest data'!JZ52)</f>
        <v>0</v>
      </c>
      <c r="JP52" s="5">
        <f ca="1">SUM('Latest data'!KA$5:'Latest data'!KA52)</f>
        <v>0</v>
      </c>
      <c r="JQ52" s="5">
        <f ca="1">SUM('Latest data'!KB$5:'Latest data'!KB52)</f>
        <v>0</v>
      </c>
      <c r="JR52" s="5">
        <f ca="1">SUM('Latest data'!KC$5:'Latest data'!KC52)</f>
        <v>0</v>
      </c>
      <c r="JS52" s="5">
        <f ca="1">SUM('Latest data'!KD$5:'Latest data'!KD52)</f>
        <v>0</v>
      </c>
      <c r="JT52" s="5">
        <f ca="1">SUM('Latest data'!KE$5:'Latest data'!KE52)</f>
        <v>0</v>
      </c>
      <c r="JU52" s="5">
        <f ca="1">SUM('Latest data'!KF$5:'Latest data'!KF52)</f>
        <v>0</v>
      </c>
      <c r="JV52" s="5">
        <f ca="1">SUM('Latest data'!KG$5:'Latest data'!KG52)</f>
        <v>0</v>
      </c>
      <c r="JW52" s="5">
        <f ca="1">SUM('Latest data'!KH$5:'Latest data'!KH52)</f>
        <v>0</v>
      </c>
      <c r="JX52" s="5">
        <f ca="1">SUM('Latest data'!KI$5:'Latest data'!KI52)</f>
        <v>0</v>
      </c>
      <c r="JY52" s="5">
        <f ca="1">SUM('Latest data'!KJ$5:'Latest data'!KJ52)</f>
        <v>0</v>
      </c>
      <c r="JZ52" s="5">
        <f ca="1">SUM('Latest data'!KK$5:'Latest data'!KK52)</f>
        <v>0</v>
      </c>
      <c r="KA52" s="5">
        <f ca="1">SUM('Latest data'!KL$5:'Latest data'!KL52)</f>
        <v>0</v>
      </c>
      <c r="KB52" s="5">
        <f ca="1">SUM('Latest data'!KM$5:'Latest data'!KM52)</f>
        <v>0</v>
      </c>
      <c r="KC52" s="5">
        <f ca="1">SUM('Latest data'!KN$5:'Latest data'!KN52)</f>
        <v>0</v>
      </c>
      <c r="KD52" s="5">
        <f ca="1">SUM('Latest data'!KO$5:'Latest data'!KO52)</f>
        <v>0</v>
      </c>
      <c r="KE52" s="5">
        <f ca="1">SUM('Latest data'!KP$5:'Latest data'!KP52)</f>
        <v>0</v>
      </c>
      <c r="KF52" s="5">
        <f ca="1">SUM('Latest data'!KQ$5:'Latest data'!KQ52)</f>
        <v>0</v>
      </c>
      <c r="KG52" s="5">
        <f ca="1">SUM('Latest data'!KR$5:'Latest data'!KR52)</f>
        <v>0</v>
      </c>
      <c r="KH52" s="5">
        <f ca="1">SUM('Latest data'!KS$5:'Latest data'!KS52)</f>
        <v>0</v>
      </c>
      <c r="KI52" s="5">
        <f ca="1">SUM('Latest data'!KT$5:'Latest data'!KT52)</f>
        <v>0</v>
      </c>
      <c r="KJ52" s="5">
        <f ca="1">SUM('Latest data'!KU$5:'Latest data'!KU52)</f>
        <v>0</v>
      </c>
      <c r="KK52" s="5">
        <f ca="1">SUM('Latest data'!KV$5:'Latest data'!KV52)</f>
        <v>0</v>
      </c>
      <c r="KL52" s="5">
        <f ca="1">SUM('Latest data'!KW$5:'Latest data'!KW52)</f>
        <v>0</v>
      </c>
      <c r="KM52" s="5">
        <f ca="1">SUM('Latest data'!KX$5:'Latest data'!KX52)</f>
        <v>0</v>
      </c>
      <c r="KN52" s="5">
        <f ca="1">SUM('Latest data'!KY$5:'Latest data'!KY52)</f>
        <v>0</v>
      </c>
      <c r="KO52" s="5">
        <f ca="1">SUM('Latest data'!KZ$5:'Latest data'!KZ52)</f>
        <v>0</v>
      </c>
      <c r="KP52" s="5">
        <f ca="1">SUM('Latest data'!LA$5:'Latest data'!LA52)</f>
        <v>0</v>
      </c>
      <c r="KQ52" s="5">
        <f ca="1">SUM('Latest data'!LB$5:'Latest data'!LB52)</f>
        <v>0</v>
      </c>
      <c r="KR52" s="5">
        <f ca="1">SUM('Latest data'!LC$5:'Latest data'!LC52)</f>
        <v>0</v>
      </c>
      <c r="KS52" s="5">
        <f ca="1">SUM('Latest data'!LD$5:'Latest data'!LD52)</f>
        <v>0</v>
      </c>
      <c r="KT52" s="5">
        <f ca="1">SUM('Latest data'!LE$5:'Latest data'!LE52)</f>
        <v>0</v>
      </c>
      <c r="KU52" s="5">
        <f ca="1">SUM('Latest data'!LF$5:'Latest data'!LF52)</f>
        <v>0</v>
      </c>
      <c r="KV52" s="5">
        <f ca="1">SUM('Latest data'!LG$5:'Latest data'!LG52)</f>
        <v>0</v>
      </c>
      <c r="KW52" s="5">
        <f ca="1">SUM('Latest data'!LH$5:'Latest data'!LH52)</f>
        <v>0</v>
      </c>
      <c r="KX52" s="5">
        <f ca="1">SUM('Latest data'!LI$5:'Latest data'!LI52)</f>
        <v>0</v>
      </c>
      <c r="KY52" s="5">
        <f ca="1">SUM('Latest data'!LJ$5:'Latest data'!LJ52)</f>
        <v>0</v>
      </c>
      <c r="KZ52" s="5">
        <f ca="1">SUM('Latest data'!LK$5:'Latest data'!LK52)</f>
        <v>0</v>
      </c>
      <c r="LA52" s="5">
        <f ca="1">SUM('Latest data'!LL$5:'Latest data'!LL52)</f>
        <v>0</v>
      </c>
      <c r="LB52" s="5">
        <f ca="1">SUM('Latest data'!LM$5:'Latest data'!LM52)</f>
        <v>0</v>
      </c>
      <c r="LC52" s="5">
        <f ca="1">SUM('Latest data'!LN$5:'Latest data'!LN52)</f>
        <v>0</v>
      </c>
      <c r="LD52" s="5">
        <f ca="1">SUM('Latest data'!LO$5:'Latest data'!LO52)</f>
        <v>0</v>
      </c>
      <c r="LE52" s="5">
        <f ca="1">SUM('Latest data'!LP$5:'Latest data'!LP52)</f>
        <v>0</v>
      </c>
      <c r="LF52" s="5">
        <f ca="1">SUM('Latest data'!LQ$5:'Latest data'!LQ52)</f>
        <v>0</v>
      </c>
      <c r="LG52" s="5">
        <f ca="1">SUM('Latest data'!LR$5:'Latest data'!LR52)</f>
        <v>0</v>
      </c>
      <c r="LH52" s="5">
        <f ca="1">SUM('Latest data'!LS$5:'Latest data'!LS52)</f>
        <v>0</v>
      </c>
      <c r="LI52" s="5">
        <f ca="1">SUM('Latest data'!LT$5:'Latest data'!LT52)</f>
        <v>0</v>
      </c>
      <c r="LJ52" s="5">
        <f ca="1">SUM('Latest data'!LU$5:'Latest data'!LU52)</f>
        <v>0</v>
      </c>
      <c r="LK52" s="5">
        <f ca="1">SUM('Latest data'!LV$5:'Latest data'!LV52)</f>
        <v>0</v>
      </c>
      <c r="LL52" s="5">
        <f ca="1">SUM('Latest data'!LW$5:'Latest data'!LW52)</f>
        <v>0</v>
      </c>
      <c r="LM52" s="5">
        <f ca="1">SUM('Latest data'!LX$5:'Latest data'!LX52)</f>
        <v>0</v>
      </c>
      <c r="LN52" s="5">
        <f ca="1">SUM('Latest data'!LY$5:'Latest data'!LY52)</f>
        <v>0</v>
      </c>
      <c r="LO52" s="5">
        <f ca="1">SUM('Latest data'!LZ$5:'Latest data'!LZ52)</f>
        <v>0</v>
      </c>
      <c r="LP52" s="5">
        <f ca="1">SUM('Latest data'!MA$5:'Latest data'!MA52)</f>
        <v>0</v>
      </c>
      <c r="LQ52" s="5">
        <f ca="1">SUM('Latest data'!MB$5:'Latest data'!MB52)</f>
        <v>0</v>
      </c>
      <c r="LR52" s="5">
        <f ca="1">SUM('Latest data'!MC$5:'Latest data'!MC52)</f>
        <v>0</v>
      </c>
      <c r="LS52" s="5">
        <f ca="1">SUM('Latest data'!MD$5:'Latest data'!MD52)</f>
        <v>0</v>
      </c>
      <c r="LT52" s="5">
        <f ca="1">SUM('Latest data'!ME$5:'Latest data'!ME52)</f>
        <v>0</v>
      </c>
      <c r="LU52" s="5">
        <f ca="1">SUM('Latest data'!MF$5:'Latest data'!MF52)</f>
        <v>0</v>
      </c>
      <c r="LV52" s="5">
        <f ca="1">SUM('Latest data'!MG$5:'Latest data'!MG52)</f>
        <v>0</v>
      </c>
      <c r="LW52" s="5">
        <f ca="1">SUM('Latest data'!MH$5:'Latest data'!MH52)</f>
        <v>0</v>
      </c>
      <c r="LX52" s="5">
        <f ca="1">SUM('Latest data'!MI$5:'Latest data'!MI52)</f>
        <v>0</v>
      </c>
      <c r="LY52" s="5">
        <f ca="1">SUM('Latest data'!MJ$5:'Latest data'!MJ52)</f>
        <v>0</v>
      </c>
      <c r="LZ52" s="5">
        <f ca="1">SUM('Latest data'!MK$5:'Latest data'!MK52)</f>
        <v>0</v>
      </c>
      <c r="MA52" s="5">
        <f ca="1">SUM('Latest data'!ML$5:'Latest data'!ML52)</f>
        <v>0</v>
      </c>
      <c r="MB52" s="5">
        <f ca="1">SUM('Latest data'!MM$5:'Latest data'!MM52)</f>
        <v>0</v>
      </c>
      <c r="MC52" s="5">
        <f ca="1">SUM('Latest data'!MN$5:'Latest data'!MN52)</f>
        <v>0</v>
      </c>
      <c r="MD52" s="5">
        <f ca="1">SUM('Latest data'!MO$5:'Latest data'!MO52)</f>
        <v>0</v>
      </c>
      <c r="ME52" s="5">
        <f ca="1">SUM('Latest data'!MP$5:'Latest data'!MP52)</f>
        <v>0</v>
      </c>
      <c r="MF52" s="5">
        <f ca="1">SUM('Latest data'!MQ$5:'Latest data'!MQ52)</f>
        <v>0</v>
      </c>
      <c r="MG52" s="5">
        <f ca="1">SUM('Latest data'!MR$5:'Latest data'!MR52)</f>
        <v>0</v>
      </c>
      <c r="MH52" s="5">
        <f ca="1">SUM('Latest data'!MS$5:'Latest data'!MS52)</f>
        <v>0</v>
      </c>
      <c r="MI52" s="5">
        <f ca="1">SUM('Latest data'!MT$5:'Latest data'!MT52)</f>
        <v>0</v>
      </c>
      <c r="MJ52" s="5">
        <f ca="1">SUM('Latest data'!MU$5:'Latest data'!MU52)</f>
        <v>0</v>
      </c>
      <c r="MK52" s="5">
        <f ca="1">SUM('Latest data'!MV$5:'Latest data'!MV52)</f>
        <v>0</v>
      </c>
      <c r="ML52" s="5">
        <f ca="1">SUM('Latest data'!MW$5:'Latest data'!MW52)</f>
        <v>0</v>
      </c>
      <c r="MM52" s="5">
        <f ca="1">SUM('Latest data'!MX$5:'Latest data'!MX52)</f>
        <v>0</v>
      </c>
      <c r="MN52" s="5">
        <f ca="1">SUM('Latest data'!MY$5:'Latest data'!MY52)</f>
        <v>0</v>
      </c>
      <c r="MO52" s="5">
        <f ca="1">SUM('Latest data'!MZ$5:'Latest data'!MZ52)</f>
        <v>0</v>
      </c>
      <c r="MP52" s="5">
        <f ca="1">SUM('Latest data'!NA$5:'Latest data'!NA52)</f>
        <v>0</v>
      </c>
      <c r="MQ52" s="5">
        <f ca="1">SUM('Latest data'!NB$5:'Latest data'!NB52)</f>
        <v>0</v>
      </c>
      <c r="MR52" s="5">
        <f ca="1">SUM('Latest data'!NC$5:'Latest data'!NC52)</f>
        <v>0</v>
      </c>
      <c r="MS52" s="5">
        <f ca="1">SUM('Latest data'!ND$5:'Latest data'!ND52)</f>
        <v>0</v>
      </c>
      <c r="MT52" s="5">
        <f ca="1">SUM('Latest data'!NE$5:'Latest data'!NE52)</f>
        <v>0</v>
      </c>
      <c r="MU52" s="5">
        <f ca="1">SUM('Latest data'!NF$5:'Latest data'!NF52)</f>
        <v>0</v>
      </c>
      <c r="MV52" s="5">
        <f ca="1">SUM('Latest data'!NG$5:'Latest data'!NG52)</f>
        <v>0</v>
      </c>
      <c r="MW52" s="5">
        <f ca="1">SUM('Latest data'!NH$5:'Latest data'!NH52)</f>
        <v>0</v>
      </c>
      <c r="MX52" s="5">
        <f ca="1">SUM('Latest data'!NI$5:'Latest data'!NI52)</f>
        <v>0</v>
      </c>
      <c r="MY52" s="5">
        <f ca="1">SUM('Latest data'!NJ$5:'Latest data'!NJ52)</f>
        <v>0</v>
      </c>
      <c r="MZ52" s="5">
        <f ca="1">SUM('Latest data'!NK$5:'Latest data'!NK52)</f>
        <v>0</v>
      </c>
      <c r="NA52" s="5">
        <f ca="1">SUM('Latest data'!NL$5:'Latest data'!NL52)</f>
        <v>0</v>
      </c>
      <c r="NB52" s="5">
        <f ca="1">SUM('Latest data'!NM$5:'Latest data'!NM52)</f>
        <v>0</v>
      </c>
      <c r="NC52" s="5">
        <f ca="1">SUM('Latest data'!NN$5:'Latest data'!NN52)</f>
        <v>0</v>
      </c>
      <c r="ND52" s="5">
        <f ca="1">SUM('Latest data'!NO$5:'Latest data'!NO52)</f>
        <v>0</v>
      </c>
      <c r="NE52" s="5">
        <f ca="1">SUM('Latest data'!NP$5:'Latest data'!NP52)</f>
        <v>0</v>
      </c>
      <c r="NF52" s="5">
        <f ca="1">SUM('Latest data'!NQ$5:'Latest data'!NQ52)</f>
        <v>0</v>
      </c>
      <c r="NG52" s="5">
        <f ca="1">SUM('Latest data'!NR$5:'Latest data'!NR52)</f>
        <v>0</v>
      </c>
      <c r="NH52" s="5">
        <f ca="1">SUM('Latest data'!NS$5:'Latest data'!NS52)</f>
        <v>0</v>
      </c>
      <c r="NI52" s="5">
        <f ca="1">SUM('Latest data'!NT$5:'Latest data'!NT52)</f>
        <v>0</v>
      </c>
      <c r="NJ52" s="5">
        <f ca="1">SUM('Latest data'!NU$5:'Latest data'!NU52)</f>
        <v>0</v>
      </c>
      <c r="NK52" s="5">
        <f ca="1">SUM('Latest data'!NV$5:'Latest data'!NV52)</f>
        <v>0</v>
      </c>
      <c r="NL52" s="5">
        <f ca="1">SUM('Latest data'!NW$5:'Latest data'!NW52)</f>
        <v>0</v>
      </c>
      <c r="NM52" s="5">
        <f ca="1">SUM('Latest data'!NX$5:'Latest data'!NX52)</f>
        <v>0</v>
      </c>
      <c r="NN52" s="5">
        <f ca="1">SUM('Latest data'!NY$5:'Latest data'!NY52)</f>
        <v>0</v>
      </c>
      <c r="NO52" s="5">
        <f ca="1">SUM('Latest data'!NZ$5:'Latest data'!NZ52)</f>
        <v>0</v>
      </c>
      <c r="NP52" s="5">
        <f ca="1">SUM('Latest data'!OA$5:'Latest data'!OA52)</f>
        <v>0</v>
      </c>
      <c r="NQ52" s="5">
        <f ca="1">SUM('Latest data'!OB$5:'Latest data'!OB52)</f>
        <v>0</v>
      </c>
      <c r="NR52" s="5">
        <f ca="1">SUM('Latest data'!OC$5:'Latest data'!OC52)</f>
        <v>0</v>
      </c>
      <c r="NS52" s="5">
        <f ca="1">SUM('Latest data'!OD$5:'Latest data'!OD52)</f>
        <v>0</v>
      </c>
      <c r="NT52" s="5">
        <f ca="1">SUM('Latest data'!OE$5:'Latest data'!OE52)</f>
        <v>0</v>
      </c>
      <c r="NU52" s="5">
        <f ca="1">SUM('Latest data'!OF$5:'Latest data'!OF52)</f>
        <v>0</v>
      </c>
      <c r="NV52" s="5">
        <f ca="1">SUM('Latest data'!OG$5:'Latest data'!OG52)</f>
        <v>0</v>
      </c>
      <c r="NW52" s="5">
        <f ca="1">SUM('Latest data'!OH$5:'Latest data'!OH52)</f>
        <v>0</v>
      </c>
      <c r="NX52" s="5">
        <f ca="1">SUM('Latest data'!OI$5:'Latest data'!OI52)</f>
        <v>0</v>
      </c>
      <c r="NY52" s="5">
        <f ca="1">SUM('Latest data'!OJ$5:'Latest data'!OJ52)</f>
        <v>0</v>
      </c>
      <c r="NZ52" s="5">
        <f ca="1">SUM('Latest data'!OK$5:'Latest data'!OK52)</f>
        <v>0</v>
      </c>
      <c r="OA52" s="5">
        <f ca="1">SUM('Latest data'!OL$5:'Latest data'!OL52)</f>
        <v>0</v>
      </c>
      <c r="OB52" s="5">
        <f ca="1">SUM('Latest data'!OM$5:'Latest data'!OM52)</f>
        <v>0</v>
      </c>
      <c r="OC52" s="5">
        <f ca="1">SUM('Latest data'!ON$5:'Latest data'!ON52)</f>
        <v>0</v>
      </c>
      <c r="OD52" s="5">
        <f ca="1">SUM('Latest data'!OO$5:'Latest data'!OO52)</f>
        <v>0</v>
      </c>
      <c r="OE52" s="5">
        <f ca="1">SUM('Latest data'!OP$5:'Latest data'!OP52)</f>
        <v>0</v>
      </c>
      <c r="OF52" s="5">
        <f ca="1">SUM('Latest data'!OQ$5:'Latest data'!OQ52)</f>
        <v>0</v>
      </c>
      <c r="OG52" s="5">
        <f ca="1">SUM('Latest data'!OR$5:'Latest data'!OR52)</f>
        <v>0</v>
      </c>
      <c r="OH52" s="5">
        <f ca="1">SUM('Latest data'!OS$5:'Latest data'!OS52)</f>
        <v>0</v>
      </c>
      <c r="OI52" s="5">
        <f ca="1">SUM('Latest data'!OT$5:'Latest data'!OT52)</f>
        <v>0</v>
      </c>
      <c r="OJ52" s="5">
        <f ca="1">SUM('Latest data'!OU$5:'Latest data'!OU52)</f>
        <v>0</v>
      </c>
      <c r="OK52" s="5">
        <f ca="1">SUM('Latest data'!OV$5:'Latest data'!OV52)</f>
        <v>0</v>
      </c>
      <c r="OL52" s="5">
        <f ca="1">SUM('Latest data'!OW$5:'Latest data'!OW52)</f>
        <v>0</v>
      </c>
      <c r="OM52" s="5">
        <f ca="1">SUM('Latest data'!OX$5:'Latest data'!OX52)</f>
        <v>0</v>
      </c>
      <c r="ON52" s="5">
        <f ca="1">SUM('Latest data'!OY$5:'Latest data'!OY52)</f>
        <v>0</v>
      </c>
      <c r="OO52" s="5">
        <f ca="1">SUM('Latest data'!OZ$5:'Latest data'!OZ52)</f>
        <v>0</v>
      </c>
      <c r="OP52" s="5">
        <f ca="1">SUM('Latest data'!PA$5:'Latest data'!PA52)</f>
        <v>0</v>
      </c>
      <c r="OQ52" s="5">
        <f ca="1">SUM('Latest data'!PB$5:'Latest data'!PB52)</f>
        <v>0</v>
      </c>
      <c r="OR52" s="5">
        <f ca="1">SUM('Latest data'!PC$5:'Latest data'!PC52)</f>
        <v>0</v>
      </c>
      <c r="OS52" s="5">
        <f ca="1">SUM('Latest data'!PD$5:'Latest data'!PD52)</f>
        <v>0</v>
      </c>
      <c r="OT52" s="5">
        <f ca="1">SUM('Latest data'!PE$5:'Latest data'!PE52)</f>
        <v>0</v>
      </c>
      <c r="OU52" s="5">
        <f ca="1">SUM('Latest data'!PF$5:'Latest data'!PF52)</f>
        <v>0</v>
      </c>
      <c r="OV52" s="5">
        <f ca="1">SUM('Latest data'!PG$5:'Latest data'!PG52)</f>
        <v>0</v>
      </c>
      <c r="OW52" s="5">
        <f ca="1">SUM('Latest data'!PH$5:'Latest data'!PH52)</f>
        <v>0</v>
      </c>
      <c r="OX52" s="5">
        <f ca="1">SUM('Latest data'!PI$5:'Latest data'!PI52)</f>
        <v>0</v>
      </c>
      <c r="OY52" s="5">
        <f ca="1">SUM('Latest data'!PJ$5:'Latest data'!PJ52)</f>
        <v>0</v>
      </c>
      <c r="OZ52" s="5">
        <f ca="1">SUM('Latest data'!PK$5:'Latest data'!PK52)</f>
        <v>0</v>
      </c>
      <c r="PA52" s="5">
        <f t="shared" ca="1" si="21"/>
        <v>1669</v>
      </c>
      <c r="PF52" s="9"/>
    </row>
    <row r="53" spans="1:422">
      <c r="A53" s="8">
        <f t="shared" si="18"/>
        <v>43878</v>
      </c>
      <c r="B53" s="5">
        <f ca="1">SUM('Latest data'!M$5:'Latest data'!M53)</f>
        <v>15</v>
      </c>
      <c r="C53" s="5">
        <f ca="1">SUM('Latest data'!N$5:'Latest data'!N53)</f>
        <v>2</v>
      </c>
      <c r="D53" s="5">
        <f ca="1">SUM('Latest data'!O$5:'Latest data'!O53)</f>
        <v>3</v>
      </c>
      <c r="E53" s="5">
        <f ca="1">SUM('Latest data'!P$5:'Latest data'!P53)</f>
        <v>15</v>
      </c>
      <c r="F53" s="5">
        <f ca="1">SUM('Latest data'!Q$5:'Latest data'!Q53)</f>
        <v>12</v>
      </c>
      <c r="G53" s="5">
        <f ca="1">SUM('Latest data'!R$5:'Latest data'!R53)</f>
        <v>9</v>
      </c>
      <c r="H53" s="5">
        <f ca="1">SUM('Latest data'!S$5:'Latest data'!S53)</f>
        <v>70618</v>
      </c>
      <c r="I53" s="5">
        <f ca="1">SUM('Latest data'!T$5:'Latest data'!T53)</f>
        <v>0</v>
      </c>
      <c r="J53" s="5">
        <f ca="1">SUM('Latest data'!U$5:'Latest data'!U53)</f>
        <v>0</v>
      </c>
      <c r="K53" s="5">
        <f ca="1">SUM('Latest data'!V$5:'Latest data'!V53)</f>
        <v>1</v>
      </c>
      <c r="L53" s="5">
        <f ca="1">SUM('Latest data'!W$5:'Latest data'!W53)</f>
        <v>0</v>
      </c>
      <c r="M53" s="5">
        <f ca="1">SUM('Latest data'!X$5:'Latest data'!X53)</f>
        <v>8</v>
      </c>
      <c r="N53" s="5">
        <f ca="1">SUM('Latest data'!Y$5:'Latest data'!Y53)</f>
        <v>0</v>
      </c>
      <c r="O53" s="5">
        <f ca="1">SUM('Latest data'!Z$5:'Latest data'!Z53)</f>
        <v>0</v>
      </c>
      <c r="P53" s="5">
        <f ca="1">SUM('Latest data'!AA$5:'Latest data'!AA53)</f>
        <v>2</v>
      </c>
      <c r="Q53" s="5">
        <f ca="1">SUM('Latest data'!AB$5:'Latest data'!AB53)</f>
        <v>0</v>
      </c>
      <c r="R53" s="5">
        <f ca="1">SUM('Latest data'!AC$5:'Latest data'!AC53)</f>
        <v>0</v>
      </c>
      <c r="S53" s="5">
        <f ca="1">SUM('Latest data'!AD$5:'Latest data'!AD53)</f>
        <v>0</v>
      </c>
      <c r="T53" s="5">
        <f ca="1">SUM('Latest data'!AE$5:'Latest data'!AE53)</f>
        <v>0</v>
      </c>
      <c r="U53" s="5">
        <f ca="1">SUM('Latest data'!AF$5:'Latest data'!AF53)</f>
        <v>1</v>
      </c>
      <c r="V53" s="5">
        <f ca="1">SUM('Latest data'!AG$5:'Latest data'!AG53)</f>
        <v>3</v>
      </c>
      <c r="W53" s="5">
        <f ca="1">SUM('Latest data'!AH$5:'Latest data'!AH53)</f>
        <v>30</v>
      </c>
      <c r="X53" s="5">
        <f ca="1">SUM('Latest data'!AI$5:'Latest data'!AI53)</f>
        <v>0</v>
      </c>
      <c r="Y53" s="5">
        <f ca="1">SUM('Latest data'!AJ$5:'Latest data'!AJ53)</f>
        <v>59</v>
      </c>
      <c r="Z53" s="5">
        <f ca="1">SUM('Latest data'!AK$5:'Latest data'!AK53)</f>
        <v>0</v>
      </c>
      <c r="AA53" s="5">
        <f ca="1">SUM('Latest data'!AL$5:'Latest data'!AL53)</f>
        <v>0</v>
      </c>
      <c r="AB53" s="5">
        <f ca="1">SUM('Latest data'!AM$5:'Latest data'!AM53)</f>
        <v>0</v>
      </c>
      <c r="AC53" s="5">
        <f ca="1">SUM('Latest data'!AN$5:'Latest data'!AN53)</f>
        <v>0</v>
      </c>
      <c r="AD53" s="5">
        <f ca="1">SUM('Latest data'!AO$5:'Latest data'!AO53)</f>
        <v>0</v>
      </c>
      <c r="AE53" s="5">
        <f ca="1">SUM('Latest data'!AP$5:'Latest data'!AP53)</f>
        <v>0</v>
      </c>
      <c r="AF53" s="5">
        <f ca="1">SUM('Latest data'!AQ$5:'Latest data'!AQ53)</f>
        <v>15</v>
      </c>
      <c r="AG53" s="5">
        <f ca="1">SUM('Latest data'!AR$5:'Latest data'!AR53)</f>
        <v>0</v>
      </c>
      <c r="AH53" s="5">
        <f ca="1">SUM('Latest data'!AS$5:'Latest data'!AS53)</f>
        <v>0</v>
      </c>
      <c r="AI53" s="5">
        <f ca="1">SUM('Latest data'!AT$5:'Latest data'!AT53)</f>
        <v>0</v>
      </c>
      <c r="AJ53" s="5">
        <f ca="1">SUM('Latest data'!AU$5:'Latest data'!AU53)</f>
        <v>0</v>
      </c>
      <c r="AK53" s="5">
        <f ca="1">SUM('Latest data'!AV$5:'Latest data'!AV53)</f>
        <v>3</v>
      </c>
      <c r="AL53" s="5">
        <f ca="1">SUM('Latest data'!AW$5:'Latest data'!AW53)</f>
        <v>22</v>
      </c>
      <c r="AM53" s="5">
        <f ca="1">SUM('Latest data'!AX$5:'Latest data'!AX53)</f>
        <v>9</v>
      </c>
      <c r="AN53" s="5">
        <f ca="1">SUM('Latest data'!AY$5:'Latest data'!AY53)</f>
        <v>0</v>
      </c>
      <c r="AO53" s="5">
        <f ca="1">SUM('Latest data'!AZ$5:'Latest data'!AZ53)</f>
        <v>0</v>
      </c>
      <c r="AP53" s="5">
        <f ca="1">SUM('Latest data'!BA$5:'Latest data'!BA53)</f>
        <v>0</v>
      </c>
      <c r="AQ53" s="5">
        <f ca="1">SUM('Latest data'!BB$5:'Latest data'!BB53)</f>
        <v>0</v>
      </c>
      <c r="AR53" s="5">
        <f ca="1">SUM('Latest data'!BC$5:'Latest data'!BC53)</f>
        <v>0</v>
      </c>
      <c r="AS53" s="5">
        <f ca="1">SUM('Latest data'!BD$5:'Latest data'!BD53)</f>
        <v>0</v>
      </c>
      <c r="AT53" s="5">
        <f ca="1">SUM('Latest data'!BE$5:'Latest data'!BE53)</f>
        <v>0</v>
      </c>
      <c r="AU53" s="5">
        <f ca="1">SUM('Latest data'!BF$5:'Latest data'!BF53)</f>
        <v>0</v>
      </c>
      <c r="AV53" s="5">
        <f ca="1">SUM('Latest data'!BG$5:'Latest data'!BG53)</f>
        <v>75</v>
      </c>
      <c r="AW53" s="5">
        <f ca="1">SUM('Latest data'!BH$5:'Latest data'!BH53)</f>
        <v>1</v>
      </c>
      <c r="AX53" s="5">
        <f ca="1">SUM('Latest data'!BI$5:'Latest data'!BI53)</f>
        <v>0</v>
      </c>
      <c r="AY53" s="5">
        <f ca="1">SUM('Latest data'!BJ$5:'Latest data'!BJ53)</f>
        <v>34</v>
      </c>
      <c r="AZ53" s="5">
        <f ca="1">SUM('Latest data'!BK$5:'Latest data'!BK53)</f>
        <v>0</v>
      </c>
      <c r="BA53" s="5">
        <f ca="1">SUM('Latest data'!BL$5:'Latest data'!BL53)</f>
        <v>0</v>
      </c>
      <c r="BB53" s="5">
        <f ca="1">SUM('Latest data'!BM$5:'Latest data'!BM53)</f>
        <v>1</v>
      </c>
      <c r="BC53" s="5">
        <f ca="1">SUM('Latest data'!BN$5:'Latest data'!BN53)</f>
        <v>0</v>
      </c>
      <c r="BD53" s="5">
        <f ca="1">SUM('Latest data'!BO$5:'Latest data'!BO53)</f>
        <v>0</v>
      </c>
      <c r="BE53" s="5">
        <f ca="1">SUM('Latest data'!BP$5:'Latest data'!BP53)</f>
        <v>0</v>
      </c>
      <c r="BF53" s="5">
        <f ca="1">SUM('Latest data'!BQ$5:'Latest data'!BQ53)</f>
        <v>0</v>
      </c>
      <c r="BG53" s="5">
        <f ca="1">SUM('Latest data'!BR$5:'Latest data'!BR53)</f>
        <v>0</v>
      </c>
      <c r="BH53" s="5">
        <f ca="1">SUM('Latest data'!BS$5:'Latest data'!BS53)</f>
        <v>0</v>
      </c>
      <c r="BI53" s="5">
        <f ca="1">SUM('Latest data'!BT$5:'Latest data'!BT53)</f>
        <v>0</v>
      </c>
      <c r="BJ53" s="5">
        <f ca="1">SUM('Latest data'!BU$5:'Latest data'!BU53)</f>
        <v>0</v>
      </c>
      <c r="BK53" s="5">
        <f ca="1">SUM('Latest data'!BV$5:'Latest data'!BV53)</f>
        <v>0</v>
      </c>
      <c r="BL53" s="5">
        <f ca="1">SUM('Latest data'!BW$5:'Latest data'!BW53)</f>
        <v>0</v>
      </c>
      <c r="BM53" s="5">
        <f ca="1">SUM('Latest data'!BX$5:'Latest data'!BX53)</f>
        <v>0</v>
      </c>
      <c r="BN53" s="5">
        <f ca="1">SUM('Latest data'!BY$5:'Latest data'!BY53)</f>
        <v>0</v>
      </c>
      <c r="BO53" s="5">
        <f ca="1">SUM('Latest data'!BZ$5:'Latest data'!BZ53)</f>
        <v>0</v>
      </c>
      <c r="BP53" s="5">
        <f ca="1">SUM('Latest data'!CA$5:'Latest data'!CA53)</f>
        <v>0</v>
      </c>
      <c r="BQ53" s="5">
        <f ca="1">SUM('Latest data'!CB$5:'Latest data'!CB53)</f>
        <v>0</v>
      </c>
      <c r="BR53" s="5">
        <f ca="1">SUM('Latest data'!CC$5:'Latest data'!CC53)</f>
        <v>0</v>
      </c>
      <c r="BS53" s="5">
        <f ca="1">SUM('Latest data'!CD$5:'Latest data'!CD53)</f>
        <v>0</v>
      </c>
      <c r="BT53" s="5">
        <f ca="1">SUM('Latest data'!CE$5:'Latest data'!CE53)</f>
        <v>0</v>
      </c>
      <c r="BU53" s="5">
        <f ca="1">SUM('Latest data'!CF$5:'Latest data'!CF53)</f>
        <v>0</v>
      </c>
      <c r="BV53" s="5">
        <f ca="1">SUM('Latest data'!CG$5:'Latest data'!CG53)</f>
        <v>0</v>
      </c>
      <c r="BW53" s="5">
        <f ca="1">SUM('Latest data'!CH$5:'Latest data'!CH53)</f>
        <v>0</v>
      </c>
      <c r="BX53" s="5">
        <f ca="1">SUM('Latest data'!CI$5:'Latest data'!CI53)</f>
        <v>0</v>
      </c>
      <c r="BY53" s="5">
        <f ca="1">SUM('Latest data'!CJ$5:'Latest data'!CJ53)</f>
        <v>0</v>
      </c>
      <c r="BZ53" s="5">
        <f ca="1">SUM('Latest data'!CK$5:'Latest data'!CK53)</f>
        <v>0</v>
      </c>
      <c r="CA53" s="5">
        <f ca="1">SUM('Latest data'!CL$5:'Latest data'!CL53)</f>
        <v>0</v>
      </c>
      <c r="CB53" s="5">
        <f ca="1">SUM('Latest data'!CM$5:'Latest data'!CM53)</f>
        <v>0</v>
      </c>
      <c r="CC53" s="5">
        <f ca="1">SUM('Latest data'!CN$5:'Latest data'!CN53)</f>
        <v>0</v>
      </c>
      <c r="CD53" s="5">
        <f ca="1">SUM('Latest data'!CO$5:'Latest data'!CO53)</f>
        <v>0</v>
      </c>
      <c r="CE53" s="5">
        <f ca="1">SUM('Latest data'!CP$5:'Latest data'!CP53)</f>
        <v>0</v>
      </c>
      <c r="CF53" s="5">
        <f ca="1">SUM('Latest data'!CQ$5:'Latest data'!CQ53)</f>
        <v>355</v>
      </c>
      <c r="CG53" s="5">
        <f ca="1">SUM('Latest data'!CR$5:'Latest data'!CR53)</f>
        <v>0</v>
      </c>
      <c r="CH53" s="5">
        <f ca="1">SUM('Latest data'!CS$5:'Latest data'!CS53)</f>
        <v>0</v>
      </c>
      <c r="CI53" s="5">
        <f ca="1">SUM('Latest data'!CT$5:'Latest data'!CT53)</f>
        <v>0</v>
      </c>
      <c r="CJ53" s="5">
        <f ca="1">SUM('Latest data'!CU$5:'Latest data'!CU53)</f>
        <v>0</v>
      </c>
      <c r="CK53" s="5">
        <f ca="1">SUM('Latest data'!CV$5:'Latest data'!CV53)</f>
        <v>0</v>
      </c>
      <c r="CL53" s="5">
        <f ca="1">SUM('Latest data'!CW$5:'Latest data'!CW53)</f>
        <v>0</v>
      </c>
      <c r="CM53" s="5">
        <f ca="1">SUM('Latest data'!CX$5:'Latest data'!CX53)</f>
        <v>0</v>
      </c>
      <c r="CN53" s="5">
        <f ca="1">SUM('Latest data'!CY$5:'Latest data'!CY53)</f>
        <v>0</v>
      </c>
      <c r="CO53" s="5">
        <f ca="1">SUM('Latest data'!CZ$5:'Latest data'!CZ53)</f>
        <v>0</v>
      </c>
      <c r="CP53" s="5">
        <f ca="1">SUM('Latest data'!DA$5:'Latest data'!DA53)</f>
        <v>0</v>
      </c>
      <c r="CQ53" s="5">
        <f ca="1">SUM('Latest data'!DB$5:'Latest data'!DB53)</f>
        <v>0</v>
      </c>
      <c r="CR53" s="5">
        <f ca="1">SUM('Latest data'!DC$5:'Latest data'!DC53)</f>
        <v>0</v>
      </c>
      <c r="CS53" s="5">
        <f ca="1">SUM('Latest data'!DD$5:'Latest data'!DD53)</f>
        <v>0</v>
      </c>
      <c r="CT53" s="5">
        <f ca="1">SUM('Latest data'!DE$5:'Latest data'!DE53)</f>
        <v>0</v>
      </c>
      <c r="CU53" s="5">
        <f ca="1">SUM('Latest data'!DF$5:'Latest data'!DF53)</f>
        <v>0</v>
      </c>
      <c r="CV53" s="5">
        <f ca="1">SUM('Latest data'!DG$5:'Latest data'!DG53)</f>
        <v>20</v>
      </c>
      <c r="CW53" s="5">
        <f ca="1">SUM('Latest data'!DH$5:'Latest data'!DH53)</f>
        <v>0</v>
      </c>
      <c r="CX53" s="5">
        <f ca="1">SUM('Latest data'!DI$5:'Latest data'!DI53)</f>
        <v>0</v>
      </c>
      <c r="CY53" s="5">
        <f ca="1">SUM('Latest data'!DJ$5:'Latest data'!DJ53)</f>
        <v>0</v>
      </c>
      <c r="CZ53" s="5">
        <f ca="1">SUM('Latest data'!DK$5:'Latest data'!DK53)</f>
        <v>0</v>
      </c>
      <c r="DA53" s="5">
        <f ca="1">SUM('Latest data'!DL$5:'Latest data'!DL53)</f>
        <v>0</v>
      </c>
      <c r="DB53" s="5">
        <f ca="1">SUM('Latest data'!DM$5:'Latest data'!DM53)</f>
        <v>0</v>
      </c>
      <c r="DC53" s="5">
        <f ca="1">SUM('Latest data'!DN$5:'Latest data'!DN53)</f>
        <v>0</v>
      </c>
      <c r="DD53" s="5">
        <f ca="1">SUM('Latest data'!DO$5:'Latest data'!DO53)</f>
        <v>0</v>
      </c>
      <c r="DE53" s="5">
        <f ca="1">SUM('Latest data'!DP$5:'Latest data'!DP53)</f>
        <v>0</v>
      </c>
      <c r="DF53" s="5">
        <f ca="1">SUM('Latest data'!DQ$5:'Latest data'!DQ53)</f>
        <v>0</v>
      </c>
      <c r="DG53" s="5">
        <f ca="1">SUM('Latest data'!DR$5:'Latest data'!DR53)</f>
        <v>0</v>
      </c>
      <c r="DH53" s="5">
        <f ca="1">SUM('Latest data'!DS$5:'Latest data'!DS53)</f>
        <v>16</v>
      </c>
      <c r="DI53" s="5">
        <f ca="1">SUM('Latest data'!DT$5:'Latest data'!DT53)</f>
        <v>0</v>
      </c>
      <c r="DJ53" s="5">
        <f ca="1">SUM('Latest data'!DU$5:'Latest data'!DU53)</f>
        <v>0</v>
      </c>
      <c r="DK53" s="5">
        <f ca="1">SUM('Latest data'!DV$5:'Latest data'!DV53)</f>
        <v>1</v>
      </c>
      <c r="DL53" s="5">
        <f ca="1">SUM('Latest data'!DW$5:'Latest data'!DW53)</f>
        <v>0</v>
      </c>
      <c r="DM53" s="5">
        <f ca="1">SUM('Latest data'!DX$5:'Latest data'!DX53)</f>
        <v>0</v>
      </c>
      <c r="DN53" s="5">
        <f ca="1">SUM('Latest data'!DY$5:'Latest data'!DY53)</f>
        <v>0</v>
      </c>
      <c r="DO53" s="5">
        <f ca="1">SUM('Latest data'!DZ$5:'Latest data'!DZ53)</f>
        <v>0</v>
      </c>
      <c r="DP53" s="5">
        <f ca="1">SUM('Latest data'!EA$5:'Latest data'!EA53)</f>
        <v>0</v>
      </c>
      <c r="DQ53" s="5">
        <f ca="1">SUM('Latest data'!EB$5:'Latest data'!EB53)</f>
        <v>0</v>
      </c>
      <c r="DR53" s="5">
        <f ca="1">SUM('Latest data'!EC$5:'Latest data'!EC53)</f>
        <v>0</v>
      </c>
      <c r="DS53" s="5">
        <f ca="1">SUM('Latest data'!ED$5:'Latest data'!ED53)</f>
        <v>0</v>
      </c>
      <c r="DT53" s="5">
        <f ca="1">SUM('Latest data'!EE$5:'Latest data'!EE53)</f>
        <v>0</v>
      </c>
      <c r="DU53" s="5">
        <f ca="1">SUM('Latest data'!EF$5:'Latest data'!EF53)</f>
        <v>0</v>
      </c>
      <c r="DV53" s="5">
        <f ca="1">SUM('Latest data'!EG$5:'Latest data'!EG53)</f>
        <v>0</v>
      </c>
      <c r="DW53" s="5">
        <f ca="1">SUM('Latest data'!EH$5:'Latest data'!EH53)</f>
        <v>0</v>
      </c>
      <c r="DX53" s="5">
        <f ca="1">SUM('Latest data'!EI$5:'Latest data'!EI53)</f>
        <v>0</v>
      </c>
      <c r="DY53" s="5">
        <f ca="1">SUM('Latest data'!EJ$5:'Latest data'!EJ53)</f>
        <v>1</v>
      </c>
      <c r="DZ53" s="5">
        <f ca="1">SUM('Latest data'!EK$5:'Latest data'!EK53)</f>
        <v>0</v>
      </c>
      <c r="EA53" s="5">
        <f ca="1">SUM('Latest data'!EL$5:'Latest data'!EL53)</f>
        <v>0</v>
      </c>
      <c r="EB53" s="5">
        <f ca="1">SUM('Latest data'!EM$5:'Latest data'!EM53)</f>
        <v>0</v>
      </c>
      <c r="EC53" s="5">
        <f ca="1">SUM('Latest data'!EN$5:'Latest data'!EN53)</f>
        <v>0</v>
      </c>
      <c r="ED53" s="5">
        <f ca="1">SUM('Latest data'!EO$5:'Latest data'!EO53)</f>
        <v>0</v>
      </c>
      <c r="EE53" s="5">
        <f ca="1">SUM('Latest data'!EP$5:'Latest data'!EP53)</f>
        <v>0</v>
      </c>
      <c r="EF53" s="5">
        <f ca="1">SUM('Latest data'!EQ$5:'Latest data'!EQ53)</f>
        <v>0</v>
      </c>
      <c r="EG53" s="5">
        <f ca="1">SUM('Latest data'!ER$5:'Latest data'!ER53)</f>
        <v>0</v>
      </c>
      <c r="EH53" s="5">
        <f ca="1">SUM('Latest data'!ES$5:'Latest data'!ES53)</f>
        <v>0</v>
      </c>
      <c r="EI53" s="5">
        <f ca="1">SUM('Latest data'!ET$5:'Latest data'!ET53)</f>
        <v>0</v>
      </c>
      <c r="EJ53" s="5">
        <f ca="1">SUM('Latest data'!EU$5:'Latest data'!EU53)</f>
        <v>0</v>
      </c>
      <c r="EK53" s="5">
        <f ca="1">SUM('Latest data'!EV$5:'Latest data'!EV53)</f>
        <v>0</v>
      </c>
      <c r="EL53" s="5">
        <f ca="1">SUM('Latest data'!EW$5:'Latest data'!EW53)</f>
        <v>0</v>
      </c>
      <c r="EM53" s="5">
        <f ca="1">SUM('Latest data'!EX$5:'Latest data'!EX53)</f>
        <v>0</v>
      </c>
      <c r="EN53" s="5">
        <f ca="1">SUM('Latest data'!EY$5:'Latest data'!EY53)</f>
        <v>0</v>
      </c>
      <c r="EO53" s="5">
        <f ca="1">SUM('Latest data'!EZ$5:'Latest data'!EZ53)</f>
        <v>0</v>
      </c>
      <c r="EP53" s="5">
        <f ca="1">SUM('Latest data'!FA$5:'Latest data'!FA53)</f>
        <v>0</v>
      </c>
      <c r="EQ53" s="5">
        <f ca="1">SUM('Latest data'!FB$5:'Latest data'!FB53)</f>
        <v>0</v>
      </c>
      <c r="ER53" s="5">
        <f ca="1">SUM('Latest data'!FC$5:'Latest data'!FC53)</f>
        <v>0</v>
      </c>
      <c r="ES53" s="5">
        <f ca="1">SUM('Latest data'!FD$5:'Latest data'!FD53)</f>
        <v>0</v>
      </c>
      <c r="ET53" s="5">
        <f ca="1">SUM('Latest data'!FE$5:'Latest data'!FE53)</f>
        <v>0</v>
      </c>
      <c r="EU53" s="5">
        <f ca="1">SUM('Latest data'!FF$5:'Latest data'!FF53)</f>
        <v>0</v>
      </c>
      <c r="EV53" s="5">
        <f ca="1">SUM('Latest data'!FG$5:'Latest data'!FG53)</f>
        <v>0</v>
      </c>
      <c r="EW53" s="5">
        <f ca="1">SUM('Latest data'!FH$5:'Latest data'!FH53)</f>
        <v>0</v>
      </c>
      <c r="EX53" s="5">
        <f ca="1">SUM('Latest data'!FI$5:'Latest data'!FI53)</f>
        <v>0</v>
      </c>
      <c r="EY53" s="5">
        <f ca="1">SUM('Latest data'!FJ$5:'Latest data'!FJ53)</f>
        <v>0</v>
      </c>
      <c r="EZ53" s="5">
        <f ca="1">SUM('Latest data'!FK$5:'Latest data'!FK53)</f>
        <v>0</v>
      </c>
      <c r="FA53" s="5">
        <f ca="1">SUM('Latest data'!FL$5:'Latest data'!FL53)</f>
        <v>0</v>
      </c>
      <c r="FB53" s="5">
        <f ca="1">SUM('Latest data'!FM$5:'Latest data'!FM53)</f>
        <v>0</v>
      </c>
      <c r="FC53" s="5">
        <f ca="1">SUM('Latest data'!FN$5:'Latest data'!FN53)</f>
        <v>0</v>
      </c>
      <c r="FD53" s="5">
        <f ca="1">SUM('Latest data'!FO$5:'Latest data'!FO53)</f>
        <v>0</v>
      </c>
      <c r="FE53" s="5">
        <f ca="1">SUM('Latest data'!FP$5:'Latest data'!FP53)</f>
        <v>0</v>
      </c>
      <c r="FF53" s="5">
        <f ca="1">SUM('Latest data'!FQ$5:'Latest data'!FQ53)</f>
        <v>0</v>
      </c>
      <c r="FG53" s="5">
        <f ca="1">SUM('Latest data'!FR$5:'Latest data'!FR53)</f>
        <v>0</v>
      </c>
      <c r="FH53" s="5">
        <f ca="1">SUM('Latest data'!FS$5:'Latest data'!FS53)</f>
        <v>0</v>
      </c>
      <c r="FI53" s="5">
        <f ca="1">SUM('Latest data'!FT$5:'Latest data'!FT53)</f>
        <v>0</v>
      </c>
      <c r="FJ53" s="5">
        <f ca="1">SUM('Latest data'!FU$5:'Latest data'!FU53)</f>
        <v>0</v>
      </c>
      <c r="FK53" s="5">
        <f ca="1">SUM('Latest data'!FV$5:'Latest data'!FV53)</f>
        <v>0</v>
      </c>
      <c r="FL53" s="5">
        <f ca="1">SUM('Latest data'!FW$5:'Latest data'!FW53)</f>
        <v>0</v>
      </c>
      <c r="FM53" s="5">
        <f ca="1">SUM('Latest data'!FX$5:'Latest data'!FX53)</f>
        <v>0</v>
      </c>
      <c r="FN53" s="5">
        <f ca="1">SUM('Latest data'!FY$5:'Latest data'!FY53)</f>
        <v>0</v>
      </c>
      <c r="FO53" s="5">
        <f ca="1">SUM('Latest data'!FZ$5:'Latest data'!FZ53)</f>
        <v>0</v>
      </c>
      <c r="FP53" s="5">
        <f ca="1">SUM('Latest data'!GA$5:'Latest data'!GA53)</f>
        <v>0</v>
      </c>
      <c r="FQ53" s="5">
        <f ca="1">SUM('Latest data'!GB$5:'Latest data'!GB53)</f>
        <v>0</v>
      </c>
      <c r="FR53" s="5">
        <f ca="1">SUM('Latest data'!GC$5:'Latest data'!GC53)</f>
        <v>0</v>
      </c>
      <c r="FS53" s="5">
        <f ca="1">SUM('Latest data'!GD$5:'Latest data'!GD53)</f>
        <v>0</v>
      </c>
      <c r="FT53" s="5">
        <f ca="1">SUM('Latest data'!GE$5:'Latest data'!GE53)</f>
        <v>1</v>
      </c>
      <c r="FU53" s="5">
        <f ca="1">SUM('Latest data'!GF$5:'Latest data'!GF53)</f>
        <v>0</v>
      </c>
      <c r="FV53" s="5">
        <f ca="1">SUM('Latest data'!GG$5:'Latest data'!GG53)</f>
        <v>0</v>
      </c>
      <c r="FW53" s="5">
        <f ca="1">SUM('Latest data'!GH$5:'Latest data'!GH53)</f>
        <v>0</v>
      </c>
      <c r="FX53" s="5">
        <f ca="1">SUM('Latest data'!GI$5:'Latest data'!GI53)</f>
        <v>0</v>
      </c>
      <c r="FY53" s="5">
        <f ca="1">SUM('Latest data'!GJ$5:'Latest data'!GJ53)</f>
        <v>0</v>
      </c>
      <c r="FZ53" s="5">
        <f ca="1">SUM('Latest data'!GK$5:'Latest data'!GK53)</f>
        <v>0</v>
      </c>
      <c r="GA53" s="5">
        <f ca="1">SUM('Latest data'!GL$5:'Latest data'!GL53)</f>
        <v>0</v>
      </c>
      <c r="GB53" s="5">
        <f ca="1">SUM('Latest data'!GM$5:'Latest data'!GM53)</f>
        <v>0</v>
      </c>
      <c r="GC53" s="5">
        <f ca="1">SUM('Latest data'!GN$5:'Latest data'!GN53)</f>
        <v>0</v>
      </c>
      <c r="GD53" s="5">
        <f ca="1">SUM('Latest data'!GO$5:'Latest data'!GO53)</f>
        <v>0</v>
      </c>
      <c r="GE53" s="5">
        <f ca="1">SUM('Latest data'!GP$5:'Latest data'!GP53)</f>
        <v>0</v>
      </c>
      <c r="GF53" s="5">
        <f ca="1">SUM('Latest data'!GQ$5:'Latest data'!GQ53)</f>
        <v>0</v>
      </c>
      <c r="GG53" s="5">
        <f ca="1">SUM('Latest data'!GR$5:'Latest data'!GR53)</f>
        <v>0</v>
      </c>
      <c r="GH53" s="5">
        <f ca="1">SUM('Latest data'!GS$5:'Latest data'!GS53)</f>
        <v>0</v>
      </c>
      <c r="GI53" s="5">
        <f ca="1">SUM('Latest data'!GT$5:'Latest data'!GT53)</f>
        <v>0</v>
      </c>
      <c r="GJ53" s="5">
        <f ca="1">SUM('Latest data'!GU$5:'Latest data'!GU53)</f>
        <v>0</v>
      </c>
      <c r="GK53" s="5">
        <f ca="1">SUM('Latest data'!GV$5:'Latest data'!GV53)</f>
        <v>0</v>
      </c>
      <c r="GL53" s="5">
        <f ca="1">SUM('Latest data'!GW$5:'Latest data'!GW53)</f>
        <v>0</v>
      </c>
      <c r="GM53" s="5">
        <f ca="1">SUM('Latest data'!GX$5:'Latest data'!GX53)</f>
        <v>0</v>
      </c>
      <c r="GN53" s="5">
        <f ca="1">SUM('Latest data'!GY$5:'Latest data'!GY53)</f>
        <v>0</v>
      </c>
      <c r="GO53" s="5">
        <f ca="1">SUM('Latest data'!GZ$5:'Latest data'!GZ53)</f>
        <v>0</v>
      </c>
      <c r="GP53" s="5">
        <f ca="1">SUM('Latest data'!HA$5:'Latest data'!HA53)</f>
        <v>0</v>
      </c>
      <c r="GQ53" s="5">
        <f ca="1">SUM('Latest data'!HB$5:'Latest data'!HB53)</f>
        <v>0</v>
      </c>
      <c r="GR53" s="5">
        <f ca="1">SUM('Latest data'!HC$5:'Latest data'!HC53)</f>
        <v>0</v>
      </c>
      <c r="GS53" s="5">
        <f ca="1">SUM('Latest data'!HD$5:'Latest data'!HD53)</f>
        <v>0</v>
      </c>
      <c r="GT53" s="5">
        <f ca="1">SUM('Latest data'!HE$5:'Latest data'!HE53)</f>
        <v>0</v>
      </c>
      <c r="GU53" s="5">
        <f ca="1">SUM('Latest data'!HF$5:'Latest data'!HF53)</f>
        <v>0</v>
      </c>
      <c r="GV53" s="5">
        <f ca="1">SUM('Latest data'!HG$5:'Latest data'!HG53)</f>
        <v>0</v>
      </c>
      <c r="GW53" s="5">
        <f ca="1">SUM('Latest data'!HH$5:'Latest data'!HH53)</f>
        <v>0</v>
      </c>
      <c r="GX53" s="5">
        <f ca="1">SUM('Latest data'!HI$5:'Latest data'!HI53)</f>
        <v>0</v>
      </c>
      <c r="GY53" s="5">
        <f ca="1">SUM('Latest data'!HJ$5:'Latest data'!HJ53)</f>
        <v>0</v>
      </c>
      <c r="GZ53" s="5">
        <f t="shared" ca="1" si="19"/>
        <v>71332</v>
      </c>
      <c r="HB53" s="8">
        <f t="shared" si="20"/>
        <v>43878</v>
      </c>
      <c r="HC53" s="5">
        <f ca="1">SUM('Latest data'!HN$5:'Latest data'!HN53)</f>
        <v>0</v>
      </c>
      <c r="HD53" s="5">
        <f ca="1">SUM('Latest data'!HO$5:'Latest data'!HO53)</f>
        <v>0</v>
      </c>
      <c r="HE53" s="5">
        <f ca="1">SUM('Latest data'!HP$5:'Latest data'!HP53)</f>
        <v>0</v>
      </c>
      <c r="HF53" s="5">
        <f ca="1">SUM('Latest data'!HQ$5:'Latest data'!HQ53)</f>
        <v>0</v>
      </c>
      <c r="HG53" s="5">
        <f ca="1">SUM('Latest data'!HR$5:'Latest data'!HR53)</f>
        <v>1</v>
      </c>
      <c r="HH53" s="5">
        <f ca="1">SUM('Latest data'!HS$5:'Latest data'!HS53)</f>
        <v>0</v>
      </c>
      <c r="HI53" s="5">
        <f ca="1">SUM('Latest data'!HT$5:'Latest data'!HT53)</f>
        <v>1771</v>
      </c>
      <c r="HJ53" s="5">
        <f ca="1">SUM('Latest data'!HU$5:'Latest data'!HU53)</f>
        <v>0</v>
      </c>
      <c r="HK53" s="5">
        <f ca="1">SUM('Latest data'!HV$5:'Latest data'!HV53)</f>
        <v>0</v>
      </c>
      <c r="HL53" s="5">
        <f ca="1">SUM('Latest data'!HW$5:'Latest data'!HW53)</f>
        <v>0</v>
      </c>
      <c r="HM53" s="5">
        <f ca="1">SUM('Latest data'!HX$5:'Latest data'!HX53)</f>
        <v>0</v>
      </c>
      <c r="HN53" s="5">
        <f ca="1">SUM('Latest data'!HY$5:'Latest data'!HY53)</f>
        <v>0</v>
      </c>
      <c r="HO53" s="5">
        <f ca="1">SUM('Latest data'!HZ$5:'Latest data'!HZ53)</f>
        <v>0</v>
      </c>
      <c r="HP53" s="5">
        <f ca="1">SUM('Latest data'!IA$5:'Latest data'!IA53)</f>
        <v>0</v>
      </c>
      <c r="HQ53" s="5">
        <f ca="1">SUM('Latest data'!IB$5:'Latest data'!IB53)</f>
        <v>0</v>
      </c>
      <c r="HR53" s="5">
        <f ca="1">SUM('Latest data'!IC$5:'Latest data'!IC53)</f>
        <v>0</v>
      </c>
      <c r="HS53" s="5">
        <f ca="1">SUM('Latest data'!ID$5:'Latest data'!ID53)</f>
        <v>0</v>
      </c>
      <c r="HT53" s="5">
        <f ca="1">SUM('Latest data'!IE$5:'Latest data'!IE53)</f>
        <v>0</v>
      </c>
      <c r="HU53" s="5">
        <f ca="1">SUM('Latest data'!IF$5:'Latest data'!IF53)</f>
        <v>0</v>
      </c>
      <c r="HV53" s="5">
        <f ca="1">SUM('Latest data'!IG$5:'Latest data'!IG53)</f>
        <v>0</v>
      </c>
      <c r="HW53" s="5">
        <f ca="1">SUM('Latest data'!IH$5:'Latest data'!IH53)</f>
        <v>0</v>
      </c>
      <c r="HX53" s="5">
        <f ca="1">SUM('Latest data'!II$5:'Latest data'!II53)</f>
        <v>0</v>
      </c>
      <c r="HY53" s="5">
        <f ca="1">SUM('Latest data'!IJ$5:'Latest data'!IJ53)</f>
        <v>0</v>
      </c>
      <c r="HZ53" s="5">
        <f ca="1">SUM('Latest data'!IK$5:'Latest data'!IK53)</f>
        <v>1</v>
      </c>
      <c r="IA53" s="5">
        <f ca="1">SUM('Latest data'!IL$5:'Latest data'!IL53)</f>
        <v>0</v>
      </c>
      <c r="IB53" s="5">
        <f ca="1">SUM('Latest data'!IM$5:'Latest data'!IM53)</f>
        <v>0</v>
      </c>
      <c r="IC53" s="5">
        <f ca="1">SUM('Latest data'!IN$5:'Latest data'!IN53)</f>
        <v>0</v>
      </c>
      <c r="ID53" s="5">
        <f ca="1">SUM('Latest data'!IO$5:'Latest data'!IO53)</f>
        <v>0</v>
      </c>
      <c r="IE53" s="5">
        <f ca="1">SUM('Latest data'!IP$5:'Latest data'!IP53)</f>
        <v>0</v>
      </c>
      <c r="IF53" s="5">
        <f ca="1">SUM('Latest data'!IQ$5:'Latest data'!IQ53)</f>
        <v>0</v>
      </c>
      <c r="IG53" s="5">
        <f ca="1">SUM('Latest data'!IR$5:'Latest data'!IR53)</f>
        <v>0</v>
      </c>
      <c r="IH53" s="5">
        <f ca="1">SUM('Latest data'!IS$5:'Latest data'!IS53)</f>
        <v>0</v>
      </c>
      <c r="II53" s="5">
        <f ca="1">SUM('Latest data'!IT$5:'Latest data'!IT53)</f>
        <v>0</v>
      </c>
      <c r="IJ53" s="5">
        <f ca="1">SUM('Latest data'!IU$5:'Latest data'!IU53)</f>
        <v>0</v>
      </c>
      <c r="IK53" s="5">
        <f ca="1">SUM('Latest data'!IV$5:'Latest data'!IV53)</f>
        <v>0</v>
      </c>
      <c r="IL53" s="5">
        <f ca="1">SUM('Latest data'!IW$5:'Latest data'!IW53)</f>
        <v>1</v>
      </c>
      <c r="IM53" s="5">
        <f ca="1">SUM('Latest data'!IX$5:'Latest data'!IX53)</f>
        <v>0</v>
      </c>
      <c r="IN53" s="5">
        <f ca="1">SUM('Latest data'!IY$5:'Latest data'!IY53)</f>
        <v>0</v>
      </c>
      <c r="IO53" s="5">
        <f ca="1">SUM('Latest data'!IZ$5:'Latest data'!IZ53)</f>
        <v>0</v>
      </c>
      <c r="IP53" s="5">
        <f ca="1">SUM('Latest data'!JA$5:'Latest data'!JA53)</f>
        <v>0</v>
      </c>
      <c r="IQ53" s="5">
        <f ca="1">SUM('Latest data'!JB$5:'Latest data'!JB53)</f>
        <v>0</v>
      </c>
      <c r="IR53" s="5">
        <f ca="1">SUM('Latest data'!JC$5:'Latest data'!JC53)</f>
        <v>0</v>
      </c>
      <c r="IS53" s="5">
        <f ca="1">SUM('Latest data'!JD$5:'Latest data'!JD53)</f>
        <v>0</v>
      </c>
      <c r="IT53" s="5">
        <f ca="1">SUM('Latest data'!JE$5:'Latest data'!JE53)</f>
        <v>0</v>
      </c>
      <c r="IU53" s="5">
        <f ca="1">SUM('Latest data'!JF$5:'Latest data'!JF53)</f>
        <v>0</v>
      </c>
      <c r="IV53" s="5">
        <f ca="1">SUM('Latest data'!JG$5:'Latest data'!JG53)</f>
        <v>0</v>
      </c>
      <c r="IW53" s="5">
        <f ca="1">SUM('Latest data'!JH$5:'Latest data'!JH53)</f>
        <v>0</v>
      </c>
      <c r="IX53" s="5">
        <f ca="1">SUM('Latest data'!JI$5:'Latest data'!JI53)</f>
        <v>0</v>
      </c>
      <c r="IY53" s="5">
        <f ca="1">SUM('Latest data'!JJ$5:'Latest data'!JJ53)</f>
        <v>0</v>
      </c>
      <c r="IZ53" s="5">
        <f ca="1">SUM('Latest data'!JK$5:'Latest data'!JK53)</f>
        <v>0</v>
      </c>
      <c r="JA53" s="5">
        <f ca="1">SUM('Latest data'!JL$5:'Latest data'!JL53)</f>
        <v>0</v>
      </c>
      <c r="JB53" s="5">
        <f ca="1">SUM('Latest data'!JM$5:'Latest data'!JM53)</f>
        <v>0</v>
      </c>
      <c r="JC53" s="5">
        <f ca="1">SUM('Latest data'!JN$5:'Latest data'!JN53)</f>
        <v>0</v>
      </c>
      <c r="JD53" s="5">
        <f ca="1">SUM('Latest data'!JO$5:'Latest data'!JO53)</f>
        <v>0</v>
      </c>
      <c r="JE53" s="5">
        <f ca="1">SUM('Latest data'!JP$5:'Latest data'!JP53)</f>
        <v>0</v>
      </c>
      <c r="JF53" s="5">
        <f ca="1">SUM('Latest data'!JQ$5:'Latest data'!JQ53)</f>
        <v>0</v>
      </c>
      <c r="JG53" s="5">
        <f ca="1">SUM('Latest data'!JR$5:'Latest data'!JR53)</f>
        <v>0</v>
      </c>
      <c r="JH53" s="5">
        <f ca="1">SUM('Latest data'!JS$5:'Latest data'!JS53)</f>
        <v>0</v>
      </c>
      <c r="JI53" s="5">
        <f ca="1">SUM('Latest data'!JT$5:'Latest data'!JT53)</f>
        <v>0</v>
      </c>
      <c r="JJ53" s="5">
        <f ca="1">SUM('Latest data'!JU$5:'Latest data'!JU53)</f>
        <v>0</v>
      </c>
      <c r="JK53" s="5">
        <f ca="1">SUM('Latest data'!JV$5:'Latest data'!JV53)</f>
        <v>0</v>
      </c>
      <c r="JL53" s="5">
        <f ca="1">SUM('Latest data'!JW$5:'Latest data'!JW53)</f>
        <v>0</v>
      </c>
      <c r="JM53" s="5">
        <f ca="1">SUM('Latest data'!JX$5:'Latest data'!JX53)</f>
        <v>0</v>
      </c>
      <c r="JN53" s="5">
        <f ca="1">SUM('Latest data'!JY$5:'Latest data'!JY53)</f>
        <v>0</v>
      </c>
      <c r="JO53" s="5">
        <f ca="1">SUM('Latest data'!JZ$5:'Latest data'!JZ53)</f>
        <v>0</v>
      </c>
      <c r="JP53" s="5">
        <f ca="1">SUM('Latest data'!KA$5:'Latest data'!KA53)</f>
        <v>0</v>
      </c>
      <c r="JQ53" s="5">
        <f ca="1">SUM('Latest data'!KB$5:'Latest data'!KB53)</f>
        <v>0</v>
      </c>
      <c r="JR53" s="5">
        <f ca="1">SUM('Latest data'!KC$5:'Latest data'!KC53)</f>
        <v>0</v>
      </c>
      <c r="JS53" s="5">
        <f ca="1">SUM('Latest data'!KD$5:'Latest data'!KD53)</f>
        <v>0</v>
      </c>
      <c r="JT53" s="5">
        <f ca="1">SUM('Latest data'!KE$5:'Latest data'!KE53)</f>
        <v>0</v>
      </c>
      <c r="JU53" s="5">
        <f ca="1">SUM('Latest data'!KF$5:'Latest data'!KF53)</f>
        <v>0</v>
      </c>
      <c r="JV53" s="5">
        <f ca="1">SUM('Latest data'!KG$5:'Latest data'!KG53)</f>
        <v>0</v>
      </c>
      <c r="JW53" s="5">
        <f ca="1">SUM('Latest data'!KH$5:'Latest data'!KH53)</f>
        <v>0</v>
      </c>
      <c r="JX53" s="5">
        <f ca="1">SUM('Latest data'!KI$5:'Latest data'!KI53)</f>
        <v>0</v>
      </c>
      <c r="JY53" s="5">
        <f ca="1">SUM('Latest data'!KJ$5:'Latest data'!KJ53)</f>
        <v>0</v>
      </c>
      <c r="JZ53" s="5">
        <f ca="1">SUM('Latest data'!KK$5:'Latest data'!KK53)</f>
        <v>0</v>
      </c>
      <c r="KA53" s="5">
        <f ca="1">SUM('Latest data'!KL$5:'Latest data'!KL53)</f>
        <v>0</v>
      </c>
      <c r="KB53" s="5">
        <f ca="1">SUM('Latest data'!KM$5:'Latest data'!KM53)</f>
        <v>0</v>
      </c>
      <c r="KC53" s="5">
        <f ca="1">SUM('Latest data'!KN$5:'Latest data'!KN53)</f>
        <v>0</v>
      </c>
      <c r="KD53" s="5">
        <f ca="1">SUM('Latest data'!KO$5:'Latest data'!KO53)</f>
        <v>0</v>
      </c>
      <c r="KE53" s="5">
        <f ca="1">SUM('Latest data'!KP$5:'Latest data'!KP53)</f>
        <v>0</v>
      </c>
      <c r="KF53" s="5">
        <f ca="1">SUM('Latest data'!KQ$5:'Latest data'!KQ53)</f>
        <v>0</v>
      </c>
      <c r="KG53" s="5">
        <f ca="1">SUM('Latest data'!KR$5:'Latest data'!KR53)</f>
        <v>0</v>
      </c>
      <c r="KH53" s="5">
        <f ca="1">SUM('Latest data'!KS$5:'Latest data'!KS53)</f>
        <v>0</v>
      </c>
      <c r="KI53" s="5">
        <f ca="1">SUM('Latest data'!KT$5:'Latest data'!KT53)</f>
        <v>0</v>
      </c>
      <c r="KJ53" s="5">
        <f ca="1">SUM('Latest data'!KU$5:'Latest data'!KU53)</f>
        <v>0</v>
      </c>
      <c r="KK53" s="5">
        <f ca="1">SUM('Latest data'!KV$5:'Latest data'!KV53)</f>
        <v>0</v>
      </c>
      <c r="KL53" s="5">
        <f ca="1">SUM('Latest data'!KW$5:'Latest data'!KW53)</f>
        <v>0</v>
      </c>
      <c r="KM53" s="5">
        <f ca="1">SUM('Latest data'!KX$5:'Latest data'!KX53)</f>
        <v>0</v>
      </c>
      <c r="KN53" s="5">
        <f ca="1">SUM('Latest data'!KY$5:'Latest data'!KY53)</f>
        <v>0</v>
      </c>
      <c r="KO53" s="5">
        <f ca="1">SUM('Latest data'!KZ$5:'Latest data'!KZ53)</f>
        <v>0</v>
      </c>
      <c r="KP53" s="5">
        <f ca="1">SUM('Latest data'!LA$5:'Latest data'!LA53)</f>
        <v>0</v>
      </c>
      <c r="KQ53" s="5">
        <f ca="1">SUM('Latest data'!LB$5:'Latest data'!LB53)</f>
        <v>0</v>
      </c>
      <c r="KR53" s="5">
        <f ca="1">SUM('Latest data'!LC$5:'Latest data'!LC53)</f>
        <v>0</v>
      </c>
      <c r="KS53" s="5">
        <f ca="1">SUM('Latest data'!LD$5:'Latest data'!LD53)</f>
        <v>0</v>
      </c>
      <c r="KT53" s="5">
        <f ca="1">SUM('Latest data'!LE$5:'Latest data'!LE53)</f>
        <v>0</v>
      </c>
      <c r="KU53" s="5">
        <f ca="1">SUM('Latest data'!LF$5:'Latest data'!LF53)</f>
        <v>0</v>
      </c>
      <c r="KV53" s="5">
        <f ca="1">SUM('Latest data'!LG$5:'Latest data'!LG53)</f>
        <v>0</v>
      </c>
      <c r="KW53" s="5">
        <f ca="1">SUM('Latest data'!LH$5:'Latest data'!LH53)</f>
        <v>1</v>
      </c>
      <c r="KX53" s="5">
        <f ca="1">SUM('Latest data'!LI$5:'Latest data'!LI53)</f>
        <v>0</v>
      </c>
      <c r="KY53" s="5">
        <f ca="1">SUM('Latest data'!LJ$5:'Latest data'!LJ53)</f>
        <v>0</v>
      </c>
      <c r="KZ53" s="5">
        <f ca="1">SUM('Latest data'!LK$5:'Latest data'!LK53)</f>
        <v>0</v>
      </c>
      <c r="LA53" s="5">
        <f ca="1">SUM('Latest data'!LL$5:'Latest data'!LL53)</f>
        <v>0</v>
      </c>
      <c r="LB53" s="5">
        <f ca="1">SUM('Latest data'!LM$5:'Latest data'!LM53)</f>
        <v>0</v>
      </c>
      <c r="LC53" s="5">
        <f ca="1">SUM('Latest data'!LN$5:'Latest data'!LN53)</f>
        <v>0</v>
      </c>
      <c r="LD53" s="5">
        <f ca="1">SUM('Latest data'!LO$5:'Latest data'!LO53)</f>
        <v>0</v>
      </c>
      <c r="LE53" s="5">
        <f ca="1">SUM('Latest data'!LP$5:'Latest data'!LP53)</f>
        <v>0</v>
      </c>
      <c r="LF53" s="5">
        <f ca="1">SUM('Latest data'!LQ$5:'Latest data'!LQ53)</f>
        <v>0</v>
      </c>
      <c r="LG53" s="5">
        <f ca="1">SUM('Latest data'!LR$5:'Latest data'!LR53)</f>
        <v>0</v>
      </c>
      <c r="LH53" s="5">
        <f ca="1">SUM('Latest data'!LS$5:'Latest data'!LS53)</f>
        <v>0</v>
      </c>
      <c r="LI53" s="5">
        <f ca="1">SUM('Latest data'!LT$5:'Latest data'!LT53)</f>
        <v>0</v>
      </c>
      <c r="LJ53" s="5">
        <f ca="1">SUM('Latest data'!LU$5:'Latest data'!LU53)</f>
        <v>0</v>
      </c>
      <c r="LK53" s="5">
        <f ca="1">SUM('Latest data'!LV$5:'Latest data'!LV53)</f>
        <v>0</v>
      </c>
      <c r="LL53" s="5">
        <f ca="1">SUM('Latest data'!LW$5:'Latest data'!LW53)</f>
        <v>0</v>
      </c>
      <c r="LM53" s="5">
        <f ca="1">SUM('Latest data'!LX$5:'Latest data'!LX53)</f>
        <v>0</v>
      </c>
      <c r="LN53" s="5">
        <f ca="1">SUM('Latest data'!LY$5:'Latest data'!LY53)</f>
        <v>0</v>
      </c>
      <c r="LO53" s="5">
        <f ca="1">SUM('Latest data'!LZ$5:'Latest data'!LZ53)</f>
        <v>0</v>
      </c>
      <c r="LP53" s="5">
        <f ca="1">SUM('Latest data'!MA$5:'Latest data'!MA53)</f>
        <v>0</v>
      </c>
      <c r="LQ53" s="5">
        <f ca="1">SUM('Latest data'!MB$5:'Latest data'!MB53)</f>
        <v>0</v>
      </c>
      <c r="LR53" s="5">
        <f ca="1">SUM('Latest data'!MC$5:'Latest data'!MC53)</f>
        <v>0</v>
      </c>
      <c r="LS53" s="5">
        <f ca="1">SUM('Latest data'!MD$5:'Latest data'!MD53)</f>
        <v>0</v>
      </c>
      <c r="LT53" s="5">
        <f ca="1">SUM('Latest data'!ME$5:'Latest data'!ME53)</f>
        <v>0</v>
      </c>
      <c r="LU53" s="5">
        <f ca="1">SUM('Latest data'!MF$5:'Latest data'!MF53)</f>
        <v>0</v>
      </c>
      <c r="LV53" s="5">
        <f ca="1">SUM('Latest data'!MG$5:'Latest data'!MG53)</f>
        <v>0</v>
      </c>
      <c r="LW53" s="5">
        <f ca="1">SUM('Latest data'!MH$5:'Latest data'!MH53)</f>
        <v>0</v>
      </c>
      <c r="LX53" s="5">
        <f ca="1">SUM('Latest data'!MI$5:'Latest data'!MI53)</f>
        <v>0</v>
      </c>
      <c r="LY53" s="5">
        <f ca="1">SUM('Latest data'!MJ$5:'Latest data'!MJ53)</f>
        <v>0</v>
      </c>
      <c r="LZ53" s="5">
        <f ca="1">SUM('Latest data'!MK$5:'Latest data'!MK53)</f>
        <v>0</v>
      </c>
      <c r="MA53" s="5">
        <f ca="1">SUM('Latest data'!ML$5:'Latest data'!ML53)</f>
        <v>0</v>
      </c>
      <c r="MB53" s="5">
        <f ca="1">SUM('Latest data'!MM$5:'Latest data'!MM53)</f>
        <v>0</v>
      </c>
      <c r="MC53" s="5">
        <f ca="1">SUM('Latest data'!MN$5:'Latest data'!MN53)</f>
        <v>0</v>
      </c>
      <c r="MD53" s="5">
        <f ca="1">SUM('Latest data'!MO$5:'Latest data'!MO53)</f>
        <v>0</v>
      </c>
      <c r="ME53" s="5">
        <f ca="1">SUM('Latest data'!MP$5:'Latest data'!MP53)</f>
        <v>0</v>
      </c>
      <c r="MF53" s="5">
        <f ca="1">SUM('Latest data'!MQ$5:'Latest data'!MQ53)</f>
        <v>0</v>
      </c>
      <c r="MG53" s="5">
        <f ca="1">SUM('Latest data'!MR$5:'Latest data'!MR53)</f>
        <v>0</v>
      </c>
      <c r="MH53" s="5">
        <f ca="1">SUM('Latest data'!MS$5:'Latest data'!MS53)</f>
        <v>0</v>
      </c>
      <c r="MI53" s="5">
        <f ca="1">SUM('Latest data'!MT$5:'Latest data'!MT53)</f>
        <v>0</v>
      </c>
      <c r="MJ53" s="5">
        <f ca="1">SUM('Latest data'!MU$5:'Latest data'!MU53)</f>
        <v>0</v>
      </c>
      <c r="MK53" s="5">
        <f ca="1">SUM('Latest data'!MV$5:'Latest data'!MV53)</f>
        <v>0</v>
      </c>
      <c r="ML53" s="5">
        <f ca="1">SUM('Latest data'!MW$5:'Latest data'!MW53)</f>
        <v>0</v>
      </c>
      <c r="MM53" s="5">
        <f ca="1">SUM('Latest data'!MX$5:'Latest data'!MX53)</f>
        <v>0</v>
      </c>
      <c r="MN53" s="5">
        <f ca="1">SUM('Latest data'!MY$5:'Latest data'!MY53)</f>
        <v>0</v>
      </c>
      <c r="MO53" s="5">
        <f ca="1">SUM('Latest data'!MZ$5:'Latest data'!MZ53)</f>
        <v>0</v>
      </c>
      <c r="MP53" s="5">
        <f ca="1">SUM('Latest data'!NA$5:'Latest data'!NA53)</f>
        <v>0</v>
      </c>
      <c r="MQ53" s="5">
        <f ca="1">SUM('Latest data'!NB$5:'Latest data'!NB53)</f>
        <v>0</v>
      </c>
      <c r="MR53" s="5">
        <f ca="1">SUM('Latest data'!NC$5:'Latest data'!NC53)</f>
        <v>0</v>
      </c>
      <c r="MS53" s="5">
        <f ca="1">SUM('Latest data'!ND$5:'Latest data'!ND53)</f>
        <v>0</v>
      </c>
      <c r="MT53" s="5">
        <f ca="1">SUM('Latest data'!NE$5:'Latest data'!NE53)</f>
        <v>0</v>
      </c>
      <c r="MU53" s="5">
        <f ca="1">SUM('Latest data'!NF$5:'Latest data'!NF53)</f>
        <v>0</v>
      </c>
      <c r="MV53" s="5">
        <f ca="1">SUM('Latest data'!NG$5:'Latest data'!NG53)</f>
        <v>0</v>
      </c>
      <c r="MW53" s="5">
        <f ca="1">SUM('Latest data'!NH$5:'Latest data'!NH53)</f>
        <v>0</v>
      </c>
      <c r="MX53" s="5">
        <f ca="1">SUM('Latest data'!NI$5:'Latest data'!NI53)</f>
        <v>0</v>
      </c>
      <c r="MY53" s="5">
        <f ca="1">SUM('Latest data'!NJ$5:'Latest data'!NJ53)</f>
        <v>0</v>
      </c>
      <c r="MZ53" s="5">
        <f ca="1">SUM('Latest data'!NK$5:'Latest data'!NK53)</f>
        <v>0</v>
      </c>
      <c r="NA53" s="5">
        <f ca="1">SUM('Latest data'!NL$5:'Latest data'!NL53)</f>
        <v>0</v>
      </c>
      <c r="NB53" s="5">
        <f ca="1">SUM('Latest data'!NM$5:'Latest data'!NM53)</f>
        <v>0</v>
      </c>
      <c r="NC53" s="5">
        <f ca="1">SUM('Latest data'!NN$5:'Latest data'!NN53)</f>
        <v>0</v>
      </c>
      <c r="ND53" s="5">
        <f ca="1">SUM('Latest data'!NO$5:'Latest data'!NO53)</f>
        <v>0</v>
      </c>
      <c r="NE53" s="5">
        <f ca="1">SUM('Latest data'!NP$5:'Latest data'!NP53)</f>
        <v>0</v>
      </c>
      <c r="NF53" s="5">
        <f ca="1">SUM('Latest data'!NQ$5:'Latest data'!NQ53)</f>
        <v>0</v>
      </c>
      <c r="NG53" s="5">
        <f ca="1">SUM('Latest data'!NR$5:'Latest data'!NR53)</f>
        <v>0</v>
      </c>
      <c r="NH53" s="5">
        <f ca="1">SUM('Latest data'!NS$5:'Latest data'!NS53)</f>
        <v>0</v>
      </c>
      <c r="NI53" s="5">
        <f ca="1">SUM('Latest data'!NT$5:'Latest data'!NT53)</f>
        <v>0</v>
      </c>
      <c r="NJ53" s="5">
        <f ca="1">SUM('Latest data'!NU$5:'Latest data'!NU53)</f>
        <v>0</v>
      </c>
      <c r="NK53" s="5">
        <f ca="1">SUM('Latest data'!NV$5:'Latest data'!NV53)</f>
        <v>0</v>
      </c>
      <c r="NL53" s="5">
        <f ca="1">SUM('Latest data'!NW$5:'Latest data'!NW53)</f>
        <v>0</v>
      </c>
      <c r="NM53" s="5">
        <f ca="1">SUM('Latest data'!NX$5:'Latest data'!NX53)</f>
        <v>0</v>
      </c>
      <c r="NN53" s="5">
        <f ca="1">SUM('Latest data'!NY$5:'Latest data'!NY53)</f>
        <v>0</v>
      </c>
      <c r="NO53" s="5">
        <f ca="1">SUM('Latest data'!NZ$5:'Latest data'!NZ53)</f>
        <v>0</v>
      </c>
      <c r="NP53" s="5">
        <f ca="1">SUM('Latest data'!OA$5:'Latest data'!OA53)</f>
        <v>0</v>
      </c>
      <c r="NQ53" s="5">
        <f ca="1">SUM('Latest data'!OB$5:'Latest data'!OB53)</f>
        <v>0</v>
      </c>
      <c r="NR53" s="5">
        <f ca="1">SUM('Latest data'!OC$5:'Latest data'!OC53)</f>
        <v>0</v>
      </c>
      <c r="NS53" s="5">
        <f ca="1">SUM('Latest data'!OD$5:'Latest data'!OD53)</f>
        <v>0</v>
      </c>
      <c r="NT53" s="5">
        <f ca="1">SUM('Latest data'!OE$5:'Latest data'!OE53)</f>
        <v>0</v>
      </c>
      <c r="NU53" s="5">
        <f ca="1">SUM('Latest data'!OF$5:'Latest data'!OF53)</f>
        <v>0</v>
      </c>
      <c r="NV53" s="5">
        <f ca="1">SUM('Latest data'!OG$5:'Latest data'!OG53)</f>
        <v>0</v>
      </c>
      <c r="NW53" s="5">
        <f ca="1">SUM('Latest data'!OH$5:'Latest data'!OH53)</f>
        <v>0</v>
      </c>
      <c r="NX53" s="5">
        <f ca="1">SUM('Latest data'!OI$5:'Latest data'!OI53)</f>
        <v>0</v>
      </c>
      <c r="NY53" s="5">
        <f ca="1">SUM('Latest data'!OJ$5:'Latest data'!OJ53)</f>
        <v>0</v>
      </c>
      <c r="NZ53" s="5">
        <f ca="1">SUM('Latest data'!OK$5:'Latest data'!OK53)</f>
        <v>0</v>
      </c>
      <c r="OA53" s="5">
        <f ca="1">SUM('Latest data'!OL$5:'Latest data'!OL53)</f>
        <v>0</v>
      </c>
      <c r="OB53" s="5">
        <f ca="1">SUM('Latest data'!OM$5:'Latest data'!OM53)</f>
        <v>0</v>
      </c>
      <c r="OC53" s="5">
        <f ca="1">SUM('Latest data'!ON$5:'Latest data'!ON53)</f>
        <v>0</v>
      </c>
      <c r="OD53" s="5">
        <f ca="1">SUM('Latest data'!OO$5:'Latest data'!OO53)</f>
        <v>0</v>
      </c>
      <c r="OE53" s="5">
        <f ca="1">SUM('Latest data'!OP$5:'Latest data'!OP53)</f>
        <v>0</v>
      </c>
      <c r="OF53" s="5">
        <f ca="1">SUM('Latest data'!OQ$5:'Latest data'!OQ53)</f>
        <v>0</v>
      </c>
      <c r="OG53" s="5">
        <f ca="1">SUM('Latest data'!OR$5:'Latest data'!OR53)</f>
        <v>0</v>
      </c>
      <c r="OH53" s="5">
        <f ca="1">SUM('Latest data'!OS$5:'Latest data'!OS53)</f>
        <v>0</v>
      </c>
      <c r="OI53" s="5">
        <f ca="1">SUM('Latest data'!OT$5:'Latest data'!OT53)</f>
        <v>0</v>
      </c>
      <c r="OJ53" s="5">
        <f ca="1">SUM('Latest data'!OU$5:'Latest data'!OU53)</f>
        <v>0</v>
      </c>
      <c r="OK53" s="5">
        <f ca="1">SUM('Latest data'!OV$5:'Latest data'!OV53)</f>
        <v>0</v>
      </c>
      <c r="OL53" s="5">
        <f ca="1">SUM('Latest data'!OW$5:'Latest data'!OW53)</f>
        <v>0</v>
      </c>
      <c r="OM53" s="5">
        <f ca="1">SUM('Latest data'!OX$5:'Latest data'!OX53)</f>
        <v>0</v>
      </c>
      <c r="ON53" s="5">
        <f ca="1">SUM('Latest data'!OY$5:'Latest data'!OY53)</f>
        <v>0</v>
      </c>
      <c r="OO53" s="5">
        <f ca="1">SUM('Latest data'!OZ$5:'Latest data'!OZ53)</f>
        <v>0</v>
      </c>
      <c r="OP53" s="5">
        <f ca="1">SUM('Latest data'!PA$5:'Latest data'!PA53)</f>
        <v>0</v>
      </c>
      <c r="OQ53" s="5">
        <f ca="1">SUM('Latest data'!PB$5:'Latest data'!PB53)</f>
        <v>0</v>
      </c>
      <c r="OR53" s="5">
        <f ca="1">SUM('Latest data'!PC$5:'Latest data'!PC53)</f>
        <v>0</v>
      </c>
      <c r="OS53" s="5">
        <f ca="1">SUM('Latest data'!PD$5:'Latest data'!PD53)</f>
        <v>0</v>
      </c>
      <c r="OT53" s="5">
        <f ca="1">SUM('Latest data'!PE$5:'Latest data'!PE53)</f>
        <v>0</v>
      </c>
      <c r="OU53" s="5">
        <f ca="1">SUM('Latest data'!PF$5:'Latest data'!PF53)</f>
        <v>0</v>
      </c>
      <c r="OV53" s="5">
        <f ca="1">SUM('Latest data'!PG$5:'Latest data'!PG53)</f>
        <v>0</v>
      </c>
      <c r="OW53" s="5">
        <f ca="1">SUM('Latest data'!PH$5:'Latest data'!PH53)</f>
        <v>0</v>
      </c>
      <c r="OX53" s="5">
        <f ca="1">SUM('Latest data'!PI$5:'Latest data'!PI53)</f>
        <v>0</v>
      </c>
      <c r="OY53" s="5">
        <f ca="1">SUM('Latest data'!PJ$5:'Latest data'!PJ53)</f>
        <v>0</v>
      </c>
      <c r="OZ53" s="5">
        <f ca="1">SUM('Latest data'!PK$5:'Latest data'!PK53)</f>
        <v>0</v>
      </c>
      <c r="PA53" s="5">
        <f t="shared" ca="1" si="21"/>
        <v>1775</v>
      </c>
      <c r="PF53" s="9"/>
    </row>
    <row r="54" spans="1:422">
      <c r="A54" s="8">
        <f t="shared" si="18"/>
        <v>43879</v>
      </c>
      <c r="B54" s="5">
        <f ca="1">SUM('Latest data'!M$5:'Latest data'!M54)</f>
        <v>15</v>
      </c>
      <c r="C54" s="5">
        <f ca="1">SUM('Latest data'!N$5:'Latest data'!N54)</f>
        <v>2</v>
      </c>
      <c r="D54" s="5">
        <f ca="1">SUM('Latest data'!O$5:'Latest data'!O54)</f>
        <v>3</v>
      </c>
      <c r="E54" s="5">
        <f ca="1">SUM('Latest data'!P$5:'Latest data'!P54)</f>
        <v>15</v>
      </c>
      <c r="F54" s="5">
        <f ca="1">SUM('Latest data'!Q$5:'Latest data'!Q54)</f>
        <v>12</v>
      </c>
      <c r="G54" s="5">
        <f ca="1">SUM('Latest data'!R$5:'Latest data'!R54)</f>
        <v>9</v>
      </c>
      <c r="H54" s="5">
        <f ca="1">SUM('Latest data'!S$5:'Latest data'!S54)</f>
        <v>72508</v>
      </c>
      <c r="I54" s="5">
        <f ca="1">SUM('Latest data'!T$5:'Latest data'!T54)</f>
        <v>0</v>
      </c>
      <c r="J54" s="5">
        <f ca="1">SUM('Latest data'!U$5:'Latest data'!U54)</f>
        <v>0</v>
      </c>
      <c r="K54" s="5">
        <f ca="1">SUM('Latest data'!V$5:'Latest data'!V54)</f>
        <v>1</v>
      </c>
      <c r="L54" s="5">
        <f ca="1">SUM('Latest data'!W$5:'Latest data'!W54)</f>
        <v>0</v>
      </c>
      <c r="M54" s="5">
        <f ca="1">SUM('Latest data'!X$5:'Latest data'!X54)</f>
        <v>8</v>
      </c>
      <c r="N54" s="5">
        <f ca="1">SUM('Latest data'!Y$5:'Latest data'!Y54)</f>
        <v>0</v>
      </c>
      <c r="O54" s="5">
        <f ca="1">SUM('Latest data'!Z$5:'Latest data'!Z54)</f>
        <v>0</v>
      </c>
      <c r="P54" s="5">
        <f ca="1">SUM('Latest data'!AA$5:'Latest data'!AA54)</f>
        <v>2</v>
      </c>
      <c r="Q54" s="5">
        <f ca="1">SUM('Latest data'!AB$5:'Latest data'!AB54)</f>
        <v>0</v>
      </c>
      <c r="R54" s="5">
        <f ca="1">SUM('Latest data'!AC$5:'Latest data'!AC54)</f>
        <v>0</v>
      </c>
      <c r="S54" s="5">
        <f ca="1">SUM('Latest data'!AD$5:'Latest data'!AD54)</f>
        <v>0</v>
      </c>
      <c r="T54" s="5">
        <f ca="1">SUM('Latest data'!AE$5:'Latest data'!AE54)</f>
        <v>0</v>
      </c>
      <c r="U54" s="5">
        <f ca="1">SUM('Latest data'!AF$5:'Latest data'!AF54)</f>
        <v>1</v>
      </c>
      <c r="V54" s="5">
        <f ca="1">SUM('Latest data'!AG$5:'Latest data'!AG54)</f>
        <v>3</v>
      </c>
      <c r="W54" s="5">
        <f ca="1">SUM('Latest data'!AH$5:'Latest data'!AH54)</f>
        <v>31</v>
      </c>
      <c r="X54" s="5">
        <f ca="1">SUM('Latest data'!AI$5:'Latest data'!AI54)</f>
        <v>0</v>
      </c>
      <c r="Y54" s="5">
        <f ca="1">SUM('Latest data'!AJ$5:'Latest data'!AJ54)</f>
        <v>59</v>
      </c>
      <c r="Z54" s="5">
        <f ca="1">SUM('Latest data'!AK$5:'Latest data'!AK54)</f>
        <v>0</v>
      </c>
      <c r="AA54" s="5">
        <f ca="1">SUM('Latest data'!AL$5:'Latest data'!AL54)</f>
        <v>0</v>
      </c>
      <c r="AB54" s="5">
        <f ca="1">SUM('Latest data'!AM$5:'Latest data'!AM54)</f>
        <v>0</v>
      </c>
      <c r="AC54" s="5">
        <f ca="1">SUM('Latest data'!AN$5:'Latest data'!AN54)</f>
        <v>0</v>
      </c>
      <c r="AD54" s="5">
        <f ca="1">SUM('Latest data'!AO$5:'Latest data'!AO54)</f>
        <v>0</v>
      </c>
      <c r="AE54" s="5">
        <f ca="1">SUM('Latest data'!AP$5:'Latest data'!AP54)</f>
        <v>0</v>
      </c>
      <c r="AF54" s="5">
        <f ca="1">SUM('Latest data'!AQ$5:'Latest data'!AQ54)</f>
        <v>15</v>
      </c>
      <c r="AG54" s="5">
        <f ca="1">SUM('Latest data'!AR$5:'Latest data'!AR54)</f>
        <v>0</v>
      </c>
      <c r="AH54" s="5">
        <f ca="1">SUM('Latest data'!AS$5:'Latest data'!AS54)</f>
        <v>0</v>
      </c>
      <c r="AI54" s="5">
        <f ca="1">SUM('Latest data'!AT$5:'Latest data'!AT54)</f>
        <v>0</v>
      </c>
      <c r="AJ54" s="5">
        <f ca="1">SUM('Latest data'!AU$5:'Latest data'!AU54)</f>
        <v>0</v>
      </c>
      <c r="AK54" s="5">
        <f ca="1">SUM('Latest data'!AV$5:'Latest data'!AV54)</f>
        <v>3</v>
      </c>
      <c r="AL54" s="5">
        <f ca="1">SUM('Latest data'!AW$5:'Latest data'!AW54)</f>
        <v>22</v>
      </c>
      <c r="AM54" s="5">
        <f ca="1">SUM('Latest data'!AX$5:'Latest data'!AX54)</f>
        <v>9</v>
      </c>
      <c r="AN54" s="5">
        <f ca="1">SUM('Latest data'!AY$5:'Latest data'!AY54)</f>
        <v>0</v>
      </c>
      <c r="AO54" s="5">
        <f ca="1">SUM('Latest data'!AZ$5:'Latest data'!AZ54)</f>
        <v>0</v>
      </c>
      <c r="AP54" s="5">
        <f ca="1">SUM('Latest data'!BA$5:'Latest data'!BA54)</f>
        <v>0</v>
      </c>
      <c r="AQ54" s="5">
        <f ca="1">SUM('Latest data'!BB$5:'Latest data'!BB54)</f>
        <v>0</v>
      </c>
      <c r="AR54" s="5">
        <f ca="1">SUM('Latest data'!BC$5:'Latest data'!BC54)</f>
        <v>0</v>
      </c>
      <c r="AS54" s="5">
        <f ca="1">SUM('Latest data'!BD$5:'Latest data'!BD54)</f>
        <v>0</v>
      </c>
      <c r="AT54" s="5">
        <f ca="1">SUM('Latest data'!BE$5:'Latest data'!BE54)</f>
        <v>0</v>
      </c>
      <c r="AU54" s="5">
        <f ca="1">SUM('Latest data'!BF$5:'Latest data'!BF54)</f>
        <v>0</v>
      </c>
      <c r="AV54" s="5">
        <f ca="1">SUM('Latest data'!BG$5:'Latest data'!BG54)</f>
        <v>77</v>
      </c>
      <c r="AW54" s="5">
        <f ca="1">SUM('Latest data'!BH$5:'Latest data'!BH54)</f>
        <v>1</v>
      </c>
      <c r="AX54" s="5">
        <f ca="1">SUM('Latest data'!BI$5:'Latest data'!BI54)</f>
        <v>0</v>
      </c>
      <c r="AY54" s="5">
        <f ca="1">SUM('Latest data'!BJ$5:'Latest data'!BJ54)</f>
        <v>35</v>
      </c>
      <c r="AZ54" s="5">
        <f ca="1">SUM('Latest data'!BK$5:'Latest data'!BK54)</f>
        <v>0</v>
      </c>
      <c r="BA54" s="5">
        <f ca="1">SUM('Latest data'!BL$5:'Latest data'!BL54)</f>
        <v>0</v>
      </c>
      <c r="BB54" s="5">
        <f ca="1">SUM('Latest data'!BM$5:'Latest data'!BM54)</f>
        <v>1</v>
      </c>
      <c r="BC54" s="5">
        <f ca="1">SUM('Latest data'!BN$5:'Latest data'!BN54)</f>
        <v>0</v>
      </c>
      <c r="BD54" s="5">
        <f ca="1">SUM('Latest data'!BO$5:'Latest data'!BO54)</f>
        <v>0</v>
      </c>
      <c r="BE54" s="5">
        <f ca="1">SUM('Latest data'!BP$5:'Latest data'!BP54)</f>
        <v>0</v>
      </c>
      <c r="BF54" s="5">
        <f ca="1">SUM('Latest data'!BQ$5:'Latest data'!BQ54)</f>
        <v>0</v>
      </c>
      <c r="BG54" s="5">
        <f ca="1">SUM('Latest data'!BR$5:'Latest data'!BR54)</f>
        <v>0</v>
      </c>
      <c r="BH54" s="5">
        <f ca="1">SUM('Latest data'!BS$5:'Latest data'!BS54)</f>
        <v>0</v>
      </c>
      <c r="BI54" s="5">
        <f ca="1">SUM('Latest data'!BT$5:'Latest data'!BT54)</f>
        <v>0</v>
      </c>
      <c r="BJ54" s="5">
        <f ca="1">SUM('Latest data'!BU$5:'Latest data'!BU54)</f>
        <v>0</v>
      </c>
      <c r="BK54" s="5">
        <f ca="1">SUM('Latest data'!BV$5:'Latest data'!BV54)</f>
        <v>0</v>
      </c>
      <c r="BL54" s="5">
        <f ca="1">SUM('Latest data'!BW$5:'Latest data'!BW54)</f>
        <v>0</v>
      </c>
      <c r="BM54" s="5">
        <f ca="1">SUM('Latest data'!BX$5:'Latest data'!BX54)</f>
        <v>0</v>
      </c>
      <c r="BN54" s="5">
        <f ca="1">SUM('Latest data'!BY$5:'Latest data'!BY54)</f>
        <v>0</v>
      </c>
      <c r="BO54" s="5">
        <f ca="1">SUM('Latest data'!BZ$5:'Latest data'!BZ54)</f>
        <v>0</v>
      </c>
      <c r="BP54" s="5">
        <f ca="1">SUM('Latest data'!CA$5:'Latest data'!CA54)</f>
        <v>0</v>
      </c>
      <c r="BQ54" s="5">
        <f ca="1">SUM('Latest data'!CB$5:'Latest data'!CB54)</f>
        <v>0</v>
      </c>
      <c r="BR54" s="5">
        <f ca="1">SUM('Latest data'!CC$5:'Latest data'!CC54)</f>
        <v>0</v>
      </c>
      <c r="BS54" s="5">
        <f ca="1">SUM('Latest data'!CD$5:'Latest data'!CD54)</f>
        <v>0</v>
      </c>
      <c r="BT54" s="5">
        <f ca="1">SUM('Latest data'!CE$5:'Latest data'!CE54)</f>
        <v>0</v>
      </c>
      <c r="BU54" s="5">
        <f ca="1">SUM('Latest data'!CF$5:'Latest data'!CF54)</f>
        <v>0</v>
      </c>
      <c r="BV54" s="5">
        <f ca="1">SUM('Latest data'!CG$5:'Latest data'!CG54)</f>
        <v>0</v>
      </c>
      <c r="BW54" s="5">
        <f ca="1">SUM('Latest data'!CH$5:'Latest data'!CH54)</f>
        <v>0</v>
      </c>
      <c r="BX54" s="5">
        <f ca="1">SUM('Latest data'!CI$5:'Latest data'!CI54)</f>
        <v>0</v>
      </c>
      <c r="BY54" s="5">
        <f ca="1">SUM('Latest data'!CJ$5:'Latest data'!CJ54)</f>
        <v>0</v>
      </c>
      <c r="BZ54" s="5">
        <f ca="1">SUM('Latest data'!CK$5:'Latest data'!CK54)</f>
        <v>0</v>
      </c>
      <c r="CA54" s="5">
        <f ca="1">SUM('Latest data'!CL$5:'Latest data'!CL54)</f>
        <v>0</v>
      </c>
      <c r="CB54" s="5">
        <f ca="1">SUM('Latest data'!CM$5:'Latest data'!CM54)</f>
        <v>0</v>
      </c>
      <c r="CC54" s="5">
        <f ca="1">SUM('Latest data'!CN$5:'Latest data'!CN54)</f>
        <v>0</v>
      </c>
      <c r="CD54" s="5">
        <f ca="1">SUM('Latest data'!CO$5:'Latest data'!CO54)</f>
        <v>0</v>
      </c>
      <c r="CE54" s="5">
        <f ca="1">SUM('Latest data'!CP$5:'Latest data'!CP54)</f>
        <v>0</v>
      </c>
      <c r="CF54" s="5">
        <f ca="1">SUM('Latest data'!CQ$5:'Latest data'!CQ54)</f>
        <v>454</v>
      </c>
      <c r="CG54" s="5">
        <f ca="1">SUM('Latest data'!CR$5:'Latest data'!CR54)</f>
        <v>0</v>
      </c>
      <c r="CH54" s="5">
        <f ca="1">SUM('Latest data'!CS$5:'Latest data'!CS54)</f>
        <v>0</v>
      </c>
      <c r="CI54" s="5">
        <f ca="1">SUM('Latest data'!CT$5:'Latest data'!CT54)</f>
        <v>0</v>
      </c>
      <c r="CJ54" s="5">
        <f ca="1">SUM('Latest data'!CU$5:'Latest data'!CU54)</f>
        <v>0</v>
      </c>
      <c r="CK54" s="5">
        <f ca="1">SUM('Latest data'!CV$5:'Latest data'!CV54)</f>
        <v>0</v>
      </c>
      <c r="CL54" s="5">
        <f ca="1">SUM('Latest data'!CW$5:'Latest data'!CW54)</f>
        <v>0</v>
      </c>
      <c r="CM54" s="5">
        <f ca="1">SUM('Latest data'!CX$5:'Latest data'!CX54)</f>
        <v>0</v>
      </c>
      <c r="CN54" s="5">
        <f ca="1">SUM('Latest data'!CY$5:'Latest data'!CY54)</f>
        <v>0</v>
      </c>
      <c r="CO54" s="5">
        <f ca="1">SUM('Latest data'!CZ$5:'Latest data'!CZ54)</f>
        <v>0</v>
      </c>
      <c r="CP54" s="5">
        <f ca="1">SUM('Latest data'!DA$5:'Latest data'!DA54)</f>
        <v>0</v>
      </c>
      <c r="CQ54" s="5">
        <f ca="1">SUM('Latest data'!DB$5:'Latest data'!DB54)</f>
        <v>0</v>
      </c>
      <c r="CR54" s="5">
        <f ca="1">SUM('Latest data'!DC$5:'Latest data'!DC54)</f>
        <v>0</v>
      </c>
      <c r="CS54" s="5">
        <f ca="1">SUM('Latest data'!DD$5:'Latest data'!DD54)</f>
        <v>0</v>
      </c>
      <c r="CT54" s="5">
        <f ca="1">SUM('Latest data'!DE$5:'Latest data'!DE54)</f>
        <v>0</v>
      </c>
      <c r="CU54" s="5">
        <f ca="1">SUM('Latest data'!DF$5:'Latest data'!DF54)</f>
        <v>0</v>
      </c>
      <c r="CV54" s="5">
        <f ca="1">SUM('Latest data'!DG$5:'Latest data'!DG54)</f>
        <v>22</v>
      </c>
      <c r="CW54" s="5">
        <f ca="1">SUM('Latest data'!DH$5:'Latest data'!DH54)</f>
        <v>0</v>
      </c>
      <c r="CX54" s="5">
        <f ca="1">SUM('Latest data'!DI$5:'Latest data'!DI54)</f>
        <v>0</v>
      </c>
      <c r="CY54" s="5">
        <f ca="1">SUM('Latest data'!DJ$5:'Latest data'!DJ54)</f>
        <v>0</v>
      </c>
      <c r="CZ54" s="5">
        <f ca="1">SUM('Latest data'!DK$5:'Latest data'!DK54)</f>
        <v>0</v>
      </c>
      <c r="DA54" s="5">
        <f ca="1">SUM('Latest data'!DL$5:'Latest data'!DL54)</f>
        <v>0</v>
      </c>
      <c r="DB54" s="5">
        <f ca="1">SUM('Latest data'!DM$5:'Latest data'!DM54)</f>
        <v>0</v>
      </c>
      <c r="DC54" s="5">
        <f ca="1">SUM('Latest data'!DN$5:'Latest data'!DN54)</f>
        <v>0</v>
      </c>
      <c r="DD54" s="5">
        <f ca="1">SUM('Latest data'!DO$5:'Latest data'!DO54)</f>
        <v>0</v>
      </c>
      <c r="DE54" s="5">
        <f ca="1">SUM('Latest data'!DP$5:'Latest data'!DP54)</f>
        <v>0</v>
      </c>
      <c r="DF54" s="5">
        <f ca="1">SUM('Latest data'!DQ$5:'Latest data'!DQ54)</f>
        <v>0</v>
      </c>
      <c r="DG54" s="5">
        <f ca="1">SUM('Latest data'!DR$5:'Latest data'!DR54)</f>
        <v>0</v>
      </c>
      <c r="DH54" s="5">
        <f ca="1">SUM('Latest data'!DS$5:'Latest data'!DS54)</f>
        <v>16</v>
      </c>
      <c r="DI54" s="5">
        <f ca="1">SUM('Latest data'!DT$5:'Latest data'!DT54)</f>
        <v>0</v>
      </c>
      <c r="DJ54" s="5">
        <f ca="1">SUM('Latest data'!DU$5:'Latest data'!DU54)</f>
        <v>0</v>
      </c>
      <c r="DK54" s="5">
        <f ca="1">SUM('Latest data'!DV$5:'Latest data'!DV54)</f>
        <v>1</v>
      </c>
      <c r="DL54" s="5">
        <f ca="1">SUM('Latest data'!DW$5:'Latest data'!DW54)</f>
        <v>0</v>
      </c>
      <c r="DM54" s="5">
        <f ca="1">SUM('Latest data'!DX$5:'Latest data'!DX54)</f>
        <v>0</v>
      </c>
      <c r="DN54" s="5">
        <f ca="1">SUM('Latest data'!DY$5:'Latest data'!DY54)</f>
        <v>0</v>
      </c>
      <c r="DO54" s="5">
        <f ca="1">SUM('Latest data'!DZ$5:'Latest data'!DZ54)</f>
        <v>0</v>
      </c>
      <c r="DP54" s="5">
        <f ca="1">SUM('Latest data'!EA$5:'Latest data'!EA54)</f>
        <v>0</v>
      </c>
      <c r="DQ54" s="5">
        <f ca="1">SUM('Latest data'!EB$5:'Latest data'!EB54)</f>
        <v>0</v>
      </c>
      <c r="DR54" s="5">
        <f ca="1">SUM('Latest data'!EC$5:'Latest data'!EC54)</f>
        <v>0</v>
      </c>
      <c r="DS54" s="5">
        <f ca="1">SUM('Latest data'!ED$5:'Latest data'!ED54)</f>
        <v>0</v>
      </c>
      <c r="DT54" s="5">
        <f ca="1">SUM('Latest data'!EE$5:'Latest data'!EE54)</f>
        <v>0</v>
      </c>
      <c r="DU54" s="5">
        <f ca="1">SUM('Latest data'!EF$5:'Latest data'!EF54)</f>
        <v>0</v>
      </c>
      <c r="DV54" s="5">
        <f ca="1">SUM('Latest data'!EG$5:'Latest data'!EG54)</f>
        <v>0</v>
      </c>
      <c r="DW54" s="5">
        <f ca="1">SUM('Latest data'!EH$5:'Latest data'!EH54)</f>
        <v>0</v>
      </c>
      <c r="DX54" s="5">
        <f ca="1">SUM('Latest data'!EI$5:'Latest data'!EI54)</f>
        <v>0</v>
      </c>
      <c r="DY54" s="5">
        <f ca="1">SUM('Latest data'!EJ$5:'Latest data'!EJ54)</f>
        <v>1</v>
      </c>
      <c r="DZ54" s="5">
        <f ca="1">SUM('Latest data'!EK$5:'Latest data'!EK54)</f>
        <v>0</v>
      </c>
      <c r="EA54" s="5">
        <f ca="1">SUM('Latest data'!EL$5:'Latest data'!EL54)</f>
        <v>0</v>
      </c>
      <c r="EB54" s="5">
        <f ca="1">SUM('Latest data'!EM$5:'Latest data'!EM54)</f>
        <v>0</v>
      </c>
      <c r="EC54" s="5">
        <f ca="1">SUM('Latest data'!EN$5:'Latest data'!EN54)</f>
        <v>0</v>
      </c>
      <c r="ED54" s="5">
        <f ca="1">SUM('Latest data'!EO$5:'Latest data'!EO54)</f>
        <v>0</v>
      </c>
      <c r="EE54" s="5">
        <f ca="1">SUM('Latest data'!EP$5:'Latest data'!EP54)</f>
        <v>0</v>
      </c>
      <c r="EF54" s="5">
        <f ca="1">SUM('Latest data'!EQ$5:'Latest data'!EQ54)</f>
        <v>0</v>
      </c>
      <c r="EG54" s="5">
        <f ca="1">SUM('Latest data'!ER$5:'Latest data'!ER54)</f>
        <v>0</v>
      </c>
      <c r="EH54" s="5">
        <f ca="1">SUM('Latest data'!ES$5:'Latest data'!ES54)</f>
        <v>0</v>
      </c>
      <c r="EI54" s="5">
        <f ca="1">SUM('Latest data'!ET$5:'Latest data'!ET54)</f>
        <v>0</v>
      </c>
      <c r="EJ54" s="5">
        <f ca="1">SUM('Latest data'!EU$5:'Latest data'!EU54)</f>
        <v>0</v>
      </c>
      <c r="EK54" s="5">
        <f ca="1">SUM('Latest data'!EV$5:'Latest data'!EV54)</f>
        <v>0</v>
      </c>
      <c r="EL54" s="5">
        <f ca="1">SUM('Latest data'!EW$5:'Latest data'!EW54)</f>
        <v>0</v>
      </c>
      <c r="EM54" s="5">
        <f ca="1">SUM('Latest data'!EX$5:'Latest data'!EX54)</f>
        <v>0</v>
      </c>
      <c r="EN54" s="5">
        <f ca="1">SUM('Latest data'!EY$5:'Latest data'!EY54)</f>
        <v>0</v>
      </c>
      <c r="EO54" s="5">
        <f ca="1">SUM('Latest data'!EZ$5:'Latest data'!EZ54)</f>
        <v>0</v>
      </c>
      <c r="EP54" s="5">
        <f ca="1">SUM('Latest data'!FA$5:'Latest data'!FA54)</f>
        <v>0</v>
      </c>
      <c r="EQ54" s="5">
        <f ca="1">SUM('Latest data'!FB$5:'Latest data'!FB54)</f>
        <v>0</v>
      </c>
      <c r="ER54" s="5">
        <f ca="1">SUM('Latest data'!FC$5:'Latest data'!FC54)</f>
        <v>0</v>
      </c>
      <c r="ES54" s="5">
        <f ca="1">SUM('Latest data'!FD$5:'Latest data'!FD54)</f>
        <v>0</v>
      </c>
      <c r="ET54" s="5">
        <f ca="1">SUM('Latest data'!FE$5:'Latest data'!FE54)</f>
        <v>0</v>
      </c>
      <c r="EU54" s="5">
        <f ca="1">SUM('Latest data'!FF$5:'Latest data'!FF54)</f>
        <v>0</v>
      </c>
      <c r="EV54" s="5">
        <f ca="1">SUM('Latest data'!FG$5:'Latest data'!FG54)</f>
        <v>0</v>
      </c>
      <c r="EW54" s="5">
        <f ca="1">SUM('Latest data'!FH$5:'Latest data'!FH54)</f>
        <v>0</v>
      </c>
      <c r="EX54" s="5">
        <f ca="1">SUM('Latest data'!FI$5:'Latest data'!FI54)</f>
        <v>0</v>
      </c>
      <c r="EY54" s="5">
        <f ca="1">SUM('Latest data'!FJ$5:'Latest data'!FJ54)</f>
        <v>0</v>
      </c>
      <c r="EZ54" s="5">
        <f ca="1">SUM('Latest data'!FK$5:'Latest data'!FK54)</f>
        <v>0</v>
      </c>
      <c r="FA54" s="5">
        <f ca="1">SUM('Latest data'!FL$5:'Latest data'!FL54)</f>
        <v>0</v>
      </c>
      <c r="FB54" s="5">
        <f ca="1">SUM('Latest data'!FM$5:'Latest data'!FM54)</f>
        <v>0</v>
      </c>
      <c r="FC54" s="5">
        <f ca="1">SUM('Latest data'!FN$5:'Latest data'!FN54)</f>
        <v>0</v>
      </c>
      <c r="FD54" s="5">
        <f ca="1">SUM('Latest data'!FO$5:'Latest data'!FO54)</f>
        <v>0</v>
      </c>
      <c r="FE54" s="5">
        <f ca="1">SUM('Latest data'!FP$5:'Latest data'!FP54)</f>
        <v>0</v>
      </c>
      <c r="FF54" s="5">
        <f ca="1">SUM('Latest data'!FQ$5:'Latest data'!FQ54)</f>
        <v>0</v>
      </c>
      <c r="FG54" s="5">
        <f ca="1">SUM('Latest data'!FR$5:'Latest data'!FR54)</f>
        <v>0</v>
      </c>
      <c r="FH54" s="5">
        <f ca="1">SUM('Latest data'!FS$5:'Latest data'!FS54)</f>
        <v>0</v>
      </c>
      <c r="FI54" s="5">
        <f ca="1">SUM('Latest data'!FT$5:'Latest data'!FT54)</f>
        <v>0</v>
      </c>
      <c r="FJ54" s="5">
        <f ca="1">SUM('Latest data'!FU$5:'Latest data'!FU54)</f>
        <v>0</v>
      </c>
      <c r="FK54" s="5">
        <f ca="1">SUM('Latest data'!FV$5:'Latest data'!FV54)</f>
        <v>0</v>
      </c>
      <c r="FL54" s="5">
        <f ca="1">SUM('Latest data'!FW$5:'Latest data'!FW54)</f>
        <v>0</v>
      </c>
      <c r="FM54" s="5">
        <f ca="1">SUM('Latest data'!FX$5:'Latest data'!FX54)</f>
        <v>0</v>
      </c>
      <c r="FN54" s="5">
        <f ca="1">SUM('Latest data'!FY$5:'Latest data'!FY54)</f>
        <v>0</v>
      </c>
      <c r="FO54" s="5">
        <f ca="1">SUM('Latest data'!FZ$5:'Latest data'!FZ54)</f>
        <v>0</v>
      </c>
      <c r="FP54" s="5">
        <f ca="1">SUM('Latest data'!GA$5:'Latest data'!GA54)</f>
        <v>0</v>
      </c>
      <c r="FQ54" s="5">
        <f ca="1">SUM('Latest data'!GB$5:'Latest data'!GB54)</f>
        <v>0</v>
      </c>
      <c r="FR54" s="5">
        <f ca="1">SUM('Latest data'!GC$5:'Latest data'!GC54)</f>
        <v>0</v>
      </c>
      <c r="FS54" s="5">
        <f ca="1">SUM('Latest data'!GD$5:'Latest data'!GD54)</f>
        <v>0</v>
      </c>
      <c r="FT54" s="5">
        <f ca="1">SUM('Latest data'!GE$5:'Latest data'!GE54)</f>
        <v>1</v>
      </c>
      <c r="FU54" s="5">
        <f ca="1">SUM('Latest data'!GF$5:'Latest data'!GF54)</f>
        <v>0</v>
      </c>
      <c r="FV54" s="5">
        <f ca="1">SUM('Latest data'!GG$5:'Latest data'!GG54)</f>
        <v>0</v>
      </c>
      <c r="FW54" s="5">
        <f ca="1">SUM('Latest data'!GH$5:'Latest data'!GH54)</f>
        <v>0</v>
      </c>
      <c r="FX54" s="5">
        <f ca="1">SUM('Latest data'!GI$5:'Latest data'!GI54)</f>
        <v>0</v>
      </c>
      <c r="FY54" s="5">
        <f ca="1">SUM('Latest data'!GJ$5:'Latest data'!GJ54)</f>
        <v>0</v>
      </c>
      <c r="FZ54" s="5">
        <f ca="1">SUM('Latest data'!GK$5:'Latest data'!GK54)</f>
        <v>0</v>
      </c>
      <c r="GA54" s="5">
        <f ca="1">SUM('Latest data'!GL$5:'Latest data'!GL54)</f>
        <v>0</v>
      </c>
      <c r="GB54" s="5">
        <f ca="1">SUM('Latest data'!GM$5:'Latest data'!GM54)</f>
        <v>0</v>
      </c>
      <c r="GC54" s="5">
        <f ca="1">SUM('Latest data'!GN$5:'Latest data'!GN54)</f>
        <v>0</v>
      </c>
      <c r="GD54" s="5">
        <f ca="1">SUM('Latest data'!GO$5:'Latest data'!GO54)</f>
        <v>0</v>
      </c>
      <c r="GE54" s="5">
        <f ca="1">SUM('Latest data'!GP$5:'Latest data'!GP54)</f>
        <v>0</v>
      </c>
      <c r="GF54" s="5">
        <f ca="1">SUM('Latest data'!GQ$5:'Latest data'!GQ54)</f>
        <v>0</v>
      </c>
      <c r="GG54" s="5">
        <f ca="1">SUM('Latest data'!GR$5:'Latest data'!GR54)</f>
        <v>0</v>
      </c>
      <c r="GH54" s="5">
        <f ca="1">SUM('Latest data'!GS$5:'Latest data'!GS54)</f>
        <v>0</v>
      </c>
      <c r="GI54" s="5">
        <f ca="1">SUM('Latest data'!GT$5:'Latest data'!GT54)</f>
        <v>0</v>
      </c>
      <c r="GJ54" s="5">
        <f ca="1">SUM('Latest data'!GU$5:'Latest data'!GU54)</f>
        <v>0</v>
      </c>
      <c r="GK54" s="5">
        <f ca="1">SUM('Latest data'!GV$5:'Latest data'!GV54)</f>
        <v>0</v>
      </c>
      <c r="GL54" s="5">
        <f ca="1">SUM('Latest data'!GW$5:'Latest data'!GW54)</f>
        <v>0</v>
      </c>
      <c r="GM54" s="5">
        <f ca="1">SUM('Latest data'!GX$5:'Latest data'!GX54)</f>
        <v>0</v>
      </c>
      <c r="GN54" s="5">
        <f ca="1">SUM('Latest data'!GY$5:'Latest data'!GY54)</f>
        <v>0</v>
      </c>
      <c r="GO54" s="5">
        <f ca="1">SUM('Latest data'!GZ$5:'Latest data'!GZ54)</f>
        <v>0</v>
      </c>
      <c r="GP54" s="5">
        <f ca="1">SUM('Latest data'!HA$5:'Latest data'!HA54)</f>
        <v>0</v>
      </c>
      <c r="GQ54" s="5">
        <f ca="1">SUM('Latest data'!HB$5:'Latest data'!HB54)</f>
        <v>0</v>
      </c>
      <c r="GR54" s="5">
        <f ca="1">SUM('Latest data'!HC$5:'Latest data'!HC54)</f>
        <v>0</v>
      </c>
      <c r="GS54" s="5">
        <f ca="1">SUM('Latest data'!HD$5:'Latest data'!HD54)</f>
        <v>0</v>
      </c>
      <c r="GT54" s="5">
        <f ca="1">SUM('Latest data'!HE$5:'Latest data'!HE54)</f>
        <v>0</v>
      </c>
      <c r="GU54" s="5">
        <f ca="1">SUM('Latest data'!HF$5:'Latest data'!HF54)</f>
        <v>0</v>
      </c>
      <c r="GV54" s="5">
        <f ca="1">SUM('Latest data'!HG$5:'Latest data'!HG54)</f>
        <v>0</v>
      </c>
      <c r="GW54" s="5">
        <f ca="1">SUM('Latest data'!HH$5:'Latest data'!HH54)</f>
        <v>0</v>
      </c>
      <c r="GX54" s="5">
        <f ca="1">SUM('Latest data'!HI$5:'Latest data'!HI54)</f>
        <v>0</v>
      </c>
      <c r="GY54" s="5">
        <f ca="1">SUM('Latest data'!HJ$5:'Latest data'!HJ54)</f>
        <v>0</v>
      </c>
      <c r="GZ54" s="5">
        <f t="shared" ca="1" si="19"/>
        <v>73327</v>
      </c>
      <c r="HB54" s="8">
        <f t="shared" si="20"/>
        <v>43879</v>
      </c>
      <c r="HC54" s="5">
        <f ca="1">SUM('Latest data'!HN$5:'Latest data'!HN54)</f>
        <v>0</v>
      </c>
      <c r="HD54" s="5">
        <f ca="1">SUM('Latest data'!HO$5:'Latest data'!HO54)</f>
        <v>0</v>
      </c>
      <c r="HE54" s="5">
        <f ca="1">SUM('Latest data'!HP$5:'Latest data'!HP54)</f>
        <v>0</v>
      </c>
      <c r="HF54" s="5">
        <f ca="1">SUM('Latest data'!HQ$5:'Latest data'!HQ54)</f>
        <v>0</v>
      </c>
      <c r="HG54" s="5">
        <f ca="1">SUM('Latest data'!HR$5:'Latest data'!HR54)</f>
        <v>1</v>
      </c>
      <c r="HH54" s="5">
        <f ca="1">SUM('Latest data'!HS$5:'Latest data'!HS54)</f>
        <v>0</v>
      </c>
      <c r="HI54" s="5">
        <f ca="1">SUM('Latest data'!HT$5:'Latest data'!HT54)</f>
        <v>1869</v>
      </c>
      <c r="HJ54" s="5">
        <f ca="1">SUM('Latest data'!HU$5:'Latest data'!HU54)</f>
        <v>0</v>
      </c>
      <c r="HK54" s="5">
        <f ca="1">SUM('Latest data'!HV$5:'Latest data'!HV54)</f>
        <v>0</v>
      </c>
      <c r="HL54" s="5">
        <f ca="1">SUM('Latest data'!HW$5:'Latest data'!HW54)</f>
        <v>0</v>
      </c>
      <c r="HM54" s="5">
        <f ca="1">SUM('Latest data'!HX$5:'Latest data'!HX54)</f>
        <v>0</v>
      </c>
      <c r="HN54" s="5">
        <f ca="1">SUM('Latest data'!HY$5:'Latest data'!HY54)</f>
        <v>0</v>
      </c>
      <c r="HO54" s="5">
        <f ca="1">SUM('Latest data'!HZ$5:'Latest data'!HZ54)</f>
        <v>0</v>
      </c>
      <c r="HP54" s="5">
        <f ca="1">SUM('Latest data'!IA$5:'Latest data'!IA54)</f>
        <v>0</v>
      </c>
      <c r="HQ54" s="5">
        <f ca="1">SUM('Latest data'!IB$5:'Latest data'!IB54)</f>
        <v>0</v>
      </c>
      <c r="HR54" s="5">
        <f ca="1">SUM('Latest data'!IC$5:'Latest data'!IC54)</f>
        <v>0</v>
      </c>
      <c r="HS54" s="5">
        <f ca="1">SUM('Latest data'!ID$5:'Latest data'!ID54)</f>
        <v>0</v>
      </c>
      <c r="HT54" s="5">
        <f ca="1">SUM('Latest data'!IE$5:'Latest data'!IE54)</f>
        <v>0</v>
      </c>
      <c r="HU54" s="5">
        <f ca="1">SUM('Latest data'!IF$5:'Latest data'!IF54)</f>
        <v>0</v>
      </c>
      <c r="HV54" s="5">
        <f ca="1">SUM('Latest data'!IG$5:'Latest data'!IG54)</f>
        <v>0</v>
      </c>
      <c r="HW54" s="5">
        <f ca="1">SUM('Latest data'!IH$5:'Latest data'!IH54)</f>
        <v>0</v>
      </c>
      <c r="HX54" s="5">
        <f ca="1">SUM('Latest data'!II$5:'Latest data'!II54)</f>
        <v>0</v>
      </c>
      <c r="HY54" s="5">
        <f ca="1">SUM('Latest data'!IJ$5:'Latest data'!IJ54)</f>
        <v>0</v>
      </c>
      <c r="HZ54" s="5">
        <f ca="1">SUM('Latest data'!IK$5:'Latest data'!IK54)</f>
        <v>1</v>
      </c>
      <c r="IA54" s="5">
        <f ca="1">SUM('Latest data'!IL$5:'Latest data'!IL54)</f>
        <v>0</v>
      </c>
      <c r="IB54" s="5">
        <f ca="1">SUM('Latest data'!IM$5:'Latest data'!IM54)</f>
        <v>0</v>
      </c>
      <c r="IC54" s="5">
        <f ca="1">SUM('Latest data'!IN$5:'Latest data'!IN54)</f>
        <v>0</v>
      </c>
      <c r="ID54" s="5">
        <f ca="1">SUM('Latest data'!IO$5:'Latest data'!IO54)</f>
        <v>0</v>
      </c>
      <c r="IE54" s="5">
        <f ca="1">SUM('Latest data'!IP$5:'Latest data'!IP54)</f>
        <v>0</v>
      </c>
      <c r="IF54" s="5">
        <f ca="1">SUM('Latest data'!IQ$5:'Latest data'!IQ54)</f>
        <v>0</v>
      </c>
      <c r="IG54" s="5">
        <f ca="1">SUM('Latest data'!IR$5:'Latest data'!IR54)</f>
        <v>0</v>
      </c>
      <c r="IH54" s="5">
        <f ca="1">SUM('Latest data'!IS$5:'Latest data'!IS54)</f>
        <v>0</v>
      </c>
      <c r="II54" s="5">
        <f ca="1">SUM('Latest data'!IT$5:'Latest data'!IT54)</f>
        <v>0</v>
      </c>
      <c r="IJ54" s="5">
        <f ca="1">SUM('Latest data'!IU$5:'Latest data'!IU54)</f>
        <v>0</v>
      </c>
      <c r="IK54" s="5">
        <f ca="1">SUM('Latest data'!IV$5:'Latest data'!IV54)</f>
        <v>0</v>
      </c>
      <c r="IL54" s="5">
        <f ca="1">SUM('Latest data'!IW$5:'Latest data'!IW54)</f>
        <v>1</v>
      </c>
      <c r="IM54" s="5">
        <f ca="1">SUM('Latest data'!IX$5:'Latest data'!IX54)</f>
        <v>0</v>
      </c>
      <c r="IN54" s="5">
        <f ca="1">SUM('Latest data'!IY$5:'Latest data'!IY54)</f>
        <v>0</v>
      </c>
      <c r="IO54" s="5">
        <f ca="1">SUM('Latest data'!IZ$5:'Latest data'!IZ54)</f>
        <v>0</v>
      </c>
      <c r="IP54" s="5">
        <f ca="1">SUM('Latest data'!JA$5:'Latest data'!JA54)</f>
        <v>0</v>
      </c>
      <c r="IQ54" s="5">
        <f ca="1">SUM('Latest data'!JB$5:'Latest data'!JB54)</f>
        <v>0</v>
      </c>
      <c r="IR54" s="5">
        <f ca="1">SUM('Latest data'!JC$5:'Latest data'!JC54)</f>
        <v>0</v>
      </c>
      <c r="IS54" s="5">
        <f ca="1">SUM('Latest data'!JD$5:'Latest data'!JD54)</f>
        <v>0</v>
      </c>
      <c r="IT54" s="5">
        <f ca="1">SUM('Latest data'!JE$5:'Latest data'!JE54)</f>
        <v>0</v>
      </c>
      <c r="IU54" s="5">
        <f ca="1">SUM('Latest data'!JF$5:'Latest data'!JF54)</f>
        <v>0</v>
      </c>
      <c r="IV54" s="5">
        <f ca="1">SUM('Latest data'!JG$5:'Latest data'!JG54)</f>
        <v>0</v>
      </c>
      <c r="IW54" s="5">
        <f ca="1">SUM('Latest data'!JH$5:'Latest data'!JH54)</f>
        <v>0</v>
      </c>
      <c r="IX54" s="5">
        <f ca="1">SUM('Latest data'!JI$5:'Latest data'!JI54)</f>
        <v>0</v>
      </c>
      <c r="IY54" s="5">
        <f ca="1">SUM('Latest data'!JJ$5:'Latest data'!JJ54)</f>
        <v>0</v>
      </c>
      <c r="IZ54" s="5">
        <f ca="1">SUM('Latest data'!JK$5:'Latest data'!JK54)</f>
        <v>0</v>
      </c>
      <c r="JA54" s="5">
        <f ca="1">SUM('Latest data'!JL$5:'Latest data'!JL54)</f>
        <v>0</v>
      </c>
      <c r="JB54" s="5">
        <f ca="1">SUM('Latest data'!JM$5:'Latest data'!JM54)</f>
        <v>0</v>
      </c>
      <c r="JC54" s="5">
        <f ca="1">SUM('Latest data'!JN$5:'Latest data'!JN54)</f>
        <v>0</v>
      </c>
      <c r="JD54" s="5">
        <f ca="1">SUM('Latest data'!JO$5:'Latest data'!JO54)</f>
        <v>0</v>
      </c>
      <c r="JE54" s="5">
        <f ca="1">SUM('Latest data'!JP$5:'Latest data'!JP54)</f>
        <v>0</v>
      </c>
      <c r="JF54" s="5">
        <f ca="1">SUM('Latest data'!JQ$5:'Latest data'!JQ54)</f>
        <v>0</v>
      </c>
      <c r="JG54" s="5">
        <f ca="1">SUM('Latest data'!JR$5:'Latest data'!JR54)</f>
        <v>0</v>
      </c>
      <c r="JH54" s="5">
        <f ca="1">SUM('Latest data'!JS$5:'Latest data'!JS54)</f>
        <v>0</v>
      </c>
      <c r="JI54" s="5">
        <f ca="1">SUM('Latest data'!JT$5:'Latest data'!JT54)</f>
        <v>0</v>
      </c>
      <c r="JJ54" s="5">
        <f ca="1">SUM('Latest data'!JU$5:'Latest data'!JU54)</f>
        <v>0</v>
      </c>
      <c r="JK54" s="5">
        <f ca="1">SUM('Latest data'!JV$5:'Latest data'!JV54)</f>
        <v>0</v>
      </c>
      <c r="JL54" s="5">
        <f ca="1">SUM('Latest data'!JW$5:'Latest data'!JW54)</f>
        <v>0</v>
      </c>
      <c r="JM54" s="5">
        <f ca="1">SUM('Latest data'!JX$5:'Latest data'!JX54)</f>
        <v>0</v>
      </c>
      <c r="JN54" s="5">
        <f ca="1">SUM('Latest data'!JY$5:'Latest data'!JY54)</f>
        <v>0</v>
      </c>
      <c r="JO54" s="5">
        <f ca="1">SUM('Latest data'!JZ$5:'Latest data'!JZ54)</f>
        <v>0</v>
      </c>
      <c r="JP54" s="5">
        <f ca="1">SUM('Latest data'!KA$5:'Latest data'!KA54)</f>
        <v>0</v>
      </c>
      <c r="JQ54" s="5">
        <f ca="1">SUM('Latest data'!KB$5:'Latest data'!KB54)</f>
        <v>0</v>
      </c>
      <c r="JR54" s="5">
        <f ca="1">SUM('Latest data'!KC$5:'Latest data'!KC54)</f>
        <v>0</v>
      </c>
      <c r="JS54" s="5">
        <f ca="1">SUM('Latest data'!KD$5:'Latest data'!KD54)</f>
        <v>0</v>
      </c>
      <c r="JT54" s="5">
        <f ca="1">SUM('Latest data'!KE$5:'Latest data'!KE54)</f>
        <v>0</v>
      </c>
      <c r="JU54" s="5">
        <f ca="1">SUM('Latest data'!KF$5:'Latest data'!KF54)</f>
        <v>0</v>
      </c>
      <c r="JV54" s="5">
        <f ca="1">SUM('Latest data'!KG$5:'Latest data'!KG54)</f>
        <v>0</v>
      </c>
      <c r="JW54" s="5">
        <f ca="1">SUM('Latest data'!KH$5:'Latest data'!KH54)</f>
        <v>0</v>
      </c>
      <c r="JX54" s="5">
        <f ca="1">SUM('Latest data'!KI$5:'Latest data'!KI54)</f>
        <v>0</v>
      </c>
      <c r="JY54" s="5">
        <f ca="1">SUM('Latest data'!KJ$5:'Latest data'!KJ54)</f>
        <v>0</v>
      </c>
      <c r="JZ54" s="5">
        <f ca="1">SUM('Latest data'!KK$5:'Latest data'!KK54)</f>
        <v>0</v>
      </c>
      <c r="KA54" s="5">
        <f ca="1">SUM('Latest data'!KL$5:'Latest data'!KL54)</f>
        <v>0</v>
      </c>
      <c r="KB54" s="5">
        <f ca="1">SUM('Latest data'!KM$5:'Latest data'!KM54)</f>
        <v>0</v>
      </c>
      <c r="KC54" s="5">
        <f ca="1">SUM('Latest data'!KN$5:'Latest data'!KN54)</f>
        <v>0</v>
      </c>
      <c r="KD54" s="5">
        <f ca="1">SUM('Latest data'!KO$5:'Latest data'!KO54)</f>
        <v>0</v>
      </c>
      <c r="KE54" s="5">
        <f ca="1">SUM('Latest data'!KP$5:'Latest data'!KP54)</f>
        <v>0</v>
      </c>
      <c r="KF54" s="5">
        <f ca="1">SUM('Latest data'!KQ$5:'Latest data'!KQ54)</f>
        <v>0</v>
      </c>
      <c r="KG54" s="5">
        <f ca="1">SUM('Latest data'!KR$5:'Latest data'!KR54)</f>
        <v>0</v>
      </c>
      <c r="KH54" s="5">
        <f ca="1">SUM('Latest data'!KS$5:'Latest data'!KS54)</f>
        <v>0</v>
      </c>
      <c r="KI54" s="5">
        <f ca="1">SUM('Latest data'!KT$5:'Latest data'!KT54)</f>
        <v>0</v>
      </c>
      <c r="KJ54" s="5">
        <f ca="1">SUM('Latest data'!KU$5:'Latest data'!KU54)</f>
        <v>0</v>
      </c>
      <c r="KK54" s="5">
        <f ca="1">SUM('Latest data'!KV$5:'Latest data'!KV54)</f>
        <v>0</v>
      </c>
      <c r="KL54" s="5">
        <f ca="1">SUM('Latest data'!KW$5:'Latest data'!KW54)</f>
        <v>0</v>
      </c>
      <c r="KM54" s="5">
        <f ca="1">SUM('Latest data'!KX$5:'Latest data'!KX54)</f>
        <v>0</v>
      </c>
      <c r="KN54" s="5">
        <f ca="1">SUM('Latest data'!KY$5:'Latest data'!KY54)</f>
        <v>0</v>
      </c>
      <c r="KO54" s="5">
        <f ca="1">SUM('Latest data'!KZ$5:'Latest data'!KZ54)</f>
        <v>0</v>
      </c>
      <c r="KP54" s="5">
        <f ca="1">SUM('Latest data'!LA$5:'Latest data'!LA54)</f>
        <v>0</v>
      </c>
      <c r="KQ54" s="5">
        <f ca="1">SUM('Latest data'!LB$5:'Latest data'!LB54)</f>
        <v>0</v>
      </c>
      <c r="KR54" s="5">
        <f ca="1">SUM('Latest data'!LC$5:'Latest data'!LC54)</f>
        <v>0</v>
      </c>
      <c r="KS54" s="5">
        <f ca="1">SUM('Latest data'!LD$5:'Latest data'!LD54)</f>
        <v>0</v>
      </c>
      <c r="KT54" s="5">
        <f ca="1">SUM('Latest data'!LE$5:'Latest data'!LE54)</f>
        <v>0</v>
      </c>
      <c r="KU54" s="5">
        <f ca="1">SUM('Latest data'!LF$5:'Latest data'!LF54)</f>
        <v>0</v>
      </c>
      <c r="KV54" s="5">
        <f ca="1">SUM('Latest data'!LG$5:'Latest data'!LG54)</f>
        <v>0</v>
      </c>
      <c r="KW54" s="5">
        <f ca="1">SUM('Latest data'!LH$5:'Latest data'!LH54)</f>
        <v>1</v>
      </c>
      <c r="KX54" s="5">
        <f ca="1">SUM('Latest data'!LI$5:'Latest data'!LI54)</f>
        <v>0</v>
      </c>
      <c r="KY54" s="5">
        <f ca="1">SUM('Latest data'!LJ$5:'Latest data'!LJ54)</f>
        <v>0</v>
      </c>
      <c r="KZ54" s="5">
        <f ca="1">SUM('Latest data'!LK$5:'Latest data'!LK54)</f>
        <v>0</v>
      </c>
      <c r="LA54" s="5">
        <f ca="1">SUM('Latest data'!LL$5:'Latest data'!LL54)</f>
        <v>0</v>
      </c>
      <c r="LB54" s="5">
        <f ca="1">SUM('Latest data'!LM$5:'Latest data'!LM54)</f>
        <v>0</v>
      </c>
      <c r="LC54" s="5">
        <f ca="1">SUM('Latest data'!LN$5:'Latest data'!LN54)</f>
        <v>0</v>
      </c>
      <c r="LD54" s="5">
        <f ca="1">SUM('Latest data'!LO$5:'Latest data'!LO54)</f>
        <v>0</v>
      </c>
      <c r="LE54" s="5">
        <f ca="1">SUM('Latest data'!LP$5:'Latest data'!LP54)</f>
        <v>0</v>
      </c>
      <c r="LF54" s="5">
        <f ca="1">SUM('Latest data'!LQ$5:'Latest data'!LQ54)</f>
        <v>0</v>
      </c>
      <c r="LG54" s="5">
        <f ca="1">SUM('Latest data'!LR$5:'Latest data'!LR54)</f>
        <v>0</v>
      </c>
      <c r="LH54" s="5">
        <f ca="1">SUM('Latest data'!LS$5:'Latest data'!LS54)</f>
        <v>0</v>
      </c>
      <c r="LI54" s="5">
        <f ca="1">SUM('Latest data'!LT$5:'Latest data'!LT54)</f>
        <v>0</v>
      </c>
      <c r="LJ54" s="5">
        <f ca="1">SUM('Latest data'!LU$5:'Latest data'!LU54)</f>
        <v>0</v>
      </c>
      <c r="LK54" s="5">
        <f ca="1">SUM('Latest data'!LV$5:'Latest data'!LV54)</f>
        <v>0</v>
      </c>
      <c r="LL54" s="5">
        <f ca="1">SUM('Latest data'!LW$5:'Latest data'!LW54)</f>
        <v>0</v>
      </c>
      <c r="LM54" s="5">
        <f ca="1">SUM('Latest data'!LX$5:'Latest data'!LX54)</f>
        <v>0</v>
      </c>
      <c r="LN54" s="5">
        <f ca="1">SUM('Latest data'!LY$5:'Latest data'!LY54)</f>
        <v>0</v>
      </c>
      <c r="LO54" s="5">
        <f ca="1">SUM('Latest data'!LZ$5:'Latest data'!LZ54)</f>
        <v>0</v>
      </c>
      <c r="LP54" s="5">
        <f ca="1">SUM('Latest data'!MA$5:'Latest data'!MA54)</f>
        <v>0</v>
      </c>
      <c r="LQ54" s="5">
        <f ca="1">SUM('Latest data'!MB$5:'Latest data'!MB54)</f>
        <v>0</v>
      </c>
      <c r="LR54" s="5">
        <f ca="1">SUM('Latest data'!MC$5:'Latest data'!MC54)</f>
        <v>0</v>
      </c>
      <c r="LS54" s="5">
        <f ca="1">SUM('Latest data'!MD$5:'Latest data'!MD54)</f>
        <v>0</v>
      </c>
      <c r="LT54" s="5">
        <f ca="1">SUM('Latest data'!ME$5:'Latest data'!ME54)</f>
        <v>0</v>
      </c>
      <c r="LU54" s="5">
        <f ca="1">SUM('Latest data'!MF$5:'Latest data'!MF54)</f>
        <v>0</v>
      </c>
      <c r="LV54" s="5">
        <f ca="1">SUM('Latest data'!MG$5:'Latest data'!MG54)</f>
        <v>0</v>
      </c>
      <c r="LW54" s="5">
        <f ca="1">SUM('Latest data'!MH$5:'Latest data'!MH54)</f>
        <v>0</v>
      </c>
      <c r="LX54" s="5">
        <f ca="1">SUM('Latest data'!MI$5:'Latest data'!MI54)</f>
        <v>0</v>
      </c>
      <c r="LY54" s="5">
        <f ca="1">SUM('Latest data'!MJ$5:'Latest data'!MJ54)</f>
        <v>0</v>
      </c>
      <c r="LZ54" s="5">
        <f ca="1">SUM('Latest data'!MK$5:'Latest data'!MK54)</f>
        <v>0</v>
      </c>
      <c r="MA54" s="5">
        <f ca="1">SUM('Latest data'!ML$5:'Latest data'!ML54)</f>
        <v>0</v>
      </c>
      <c r="MB54" s="5">
        <f ca="1">SUM('Latest data'!MM$5:'Latest data'!MM54)</f>
        <v>0</v>
      </c>
      <c r="MC54" s="5">
        <f ca="1">SUM('Latest data'!MN$5:'Latest data'!MN54)</f>
        <v>0</v>
      </c>
      <c r="MD54" s="5">
        <f ca="1">SUM('Latest data'!MO$5:'Latest data'!MO54)</f>
        <v>0</v>
      </c>
      <c r="ME54" s="5">
        <f ca="1">SUM('Latest data'!MP$5:'Latest data'!MP54)</f>
        <v>0</v>
      </c>
      <c r="MF54" s="5">
        <f ca="1">SUM('Latest data'!MQ$5:'Latest data'!MQ54)</f>
        <v>0</v>
      </c>
      <c r="MG54" s="5">
        <f ca="1">SUM('Latest data'!MR$5:'Latest data'!MR54)</f>
        <v>0</v>
      </c>
      <c r="MH54" s="5">
        <f ca="1">SUM('Latest data'!MS$5:'Latest data'!MS54)</f>
        <v>0</v>
      </c>
      <c r="MI54" s="5">
        <f ca="1">SUM('Latest data'!MT$5:'Latest data'!MT54)</f>
        <v>0</v>
      </c>
      <c r="MJ54" s="5">
        <f ca="1">SUM('Latest data'!MU$5:'Latest data'!MU54)</f>
        <v>0</v>
      </c>
      <c r="MK54" s="5">
        <f ca="1">SUM('Latest data'!MV$5:'Latest data'!MV54)</f>
        <v>0</v>
      </c>
      <c r="ML54" s="5">
        <f ca="1">SUM('Latest data'!MW$5:'Latest data'!MW54)</f>
        <v>0</v>
      </c>
      <c r="MM54" s="5">
        <f ca="1">SUM('Latest data'!MX$5:'Latest data'!MX54)</f>
        <v>0</v>
      </c>
      <c r="MN54" s="5">
        <f ca="1">SUM('Latest data'!MY$5:'Latest data'!MY54)</f>
        <v>0</v>
      </c>
      <c r="MO54" s="5">
        <f ca="1">SUM('Latest data'!MZ$5:'Latest data'!MZ54)</f>
        <v>0</v>
      </c>
      <c r="MP54" s="5">
        <f ca="1">SUM('Latest data'!NA$5:'Latest data'!NA54)</f>
        <v>0</v>
      </c>
      <c r="MQ54" s="5">
        <f ca="1">SUM('Latest data'!NB$5:'Latest data'!NB54)</f>
        <v>0</v>
      </c>
      <c r="MR54" s="5">
        <f ca="1">SUM('Latest data'!NC$5:'Latest data'!NC54)</f>
        <v>0</v>
      </c>
      <c r="MS54" s="5">
        <f ca="1">SUM('Latest data'!ND$5:'Latest data'!ND54)</f>
        <v>0</v>
      </c>
      <c r="MT54" s="5">
        <f ca="1">SUM('Latest data'!NE$5:'Latest data'!NE54)</f>
        <v>0</v>
      </c>
      <c r="MU54" s="5">
        <f ca="1">SUM('Latest data'!NF$5:'Latest data'!NF54)</f>
        <v>0</v>
      </c>
      <c r="MV54" s="5">
        <f ca="1">SUM('Latest data'!NG$5:'Latest data'!NG54)</f>
        <v>0</v>
      </c>
      <c r="MW54" s="5">
        <f ca="1">SUM('Latest data'!NH$5:'Latest data'!NH54)</f>
        <v>0</v>
      </c>
      <c r="MX54" s="5">
        <f ca="1">SUM('Latest data'!NI$5:'Latest data'!NI54)</f>
        <v>0</v>
      </c>
      <c r="MY54" s="5">
        <f ca="1">SUM('Latest data'!NJ$5:'Latest data'!NJ54)</f>
        <v>0</v>
      </c>
      <c r="MZ54" s="5">
        <f ca="1">SUM('Latest data'!NK$5:'Latest data'!NK54)</f>
        <v>0</v>
      </c>
      <c r="NA54" s="5">
        <f ca="1">SUM('Latest data'!NL$5:'Latest data'!NL54)</f>
        <v>0</v>
      </c>
      <c r="NB54" s="5">
        <f ca="1">SUM('Latest data'!NM$5:'Latest data'!NM54)</f>
        <v>0</v>
      </c>
      <c r="NC54" s="5">
        <f ca="1">SUM('Latest data'!NN$5:'Latest data'!NN54)</f>
        <v>0</v>
      </c>
      <c r="ND54" s="5">
        <f ca="1">SUM('Latest data'!NO$5:'Latest data'!NO54)</f>
        <v>0</v>
      </c>
      <c r="NE54" s="5">
        <f ca="1">SUM('Latest data'!NP$5:'Latest data'!NP54)</f>
        <v>0</v>
      </c>
      <c r="NF54" s="5">
        <f ca="1">SUM('Latest data'!NQ$5:'Latest data'!NQ54)</f>
        <v>0</v>
      </c>
      <c r="NG54" s="5">
        <f ca="1">SUM('Latest data'!NR$5:'Latest data'!NR54)</f>
        <v>0</v>
      </c>
      <c r="NH54" s="5">
        <f ca="1">SUM('Latest data'!NS$5:'Latest data'!NS54)</f>
        <v>0</v>
      </c>
      <c r="NI54" s="5">
        <f ca="1">SUM('Latest data'!NT$5:'Latest data'!NT54)</f>
        <v>0</v>
      </c>
      <c r="NJ54" s="5">
        <f ca="1">SUM('Latest data'!NU$5:'Latest data'!NU54)</f>
        <v>0</v>
      </c>
      <c r="NK54" s="5">
        <f ca="1">SUM('Latest data'!NV$5:'Latest data'!NV54)</f>
        <v>0</v>
      </c>
      <c r="NL54" s="5">
        <f ca="1">SUM('Latest data'!NW$5:'Latest data'!NW54)</f>
        <v>0</v>
      </c>
      <c r="NM54" s="5">
        <f ca="1">SUM('Latest data'!NX$5:'Latest data'!NX54)</f>
        <v>0</v>
      </c>
      <c r="NN54" s="5">
        <f ca="1">SUM('Latest data'!NY$5:'Latest data'!NY54)</f>
        <v>0</v>
      </c>
      <c r="NO54" s="5">
        <f ca="1">SUM('Latest data'!NZ$5:'Latest data'!NZ54)</f>
        <v>0</v>
      </c>
      <c r="NP54" s="5">
        <f ca="1">SUM('Latest data'!OA$5:'Latest data'!OA54)</f>
        <v>0</v>
      </c>
      <c r="NQ54" s="5">
        <f ca="1">SUM('Latest data'!OB$5:'Latest data'!OB54)</f>
        <v>0</v>
      </c>
      <c r="NR54" s="5">
        <f ca="1">SUM('Latest data'!OC$5:'Latest data'!OC54)</f>
        <v>0</v>
      </c>
      <c r="NS54" s="5">
        <f ca="1">SUM('Latest data'!OD$5:'Latest data'!OD54)</f>
        <v>0</v>
      </c>
      <c r="NT54" s="5">
        <f ca="1">SUM('Latest data'!OE$5:'Latest data'!OE54)</f>
        <v>0</v>
      </c>
      <c r="NU54" s="5">
        <f ca="1">SUM('Latest data'!OF$5:'Latest data'!OF54)</f>
        <v>0</v>
      </c>
      <c r="NV54" s="5">
        <f ca="1">SUM('Latest data'!OG$5:'Latest data'!OG54)</f>
        <v>0</v>
      </c>
      <c r="NW54" s="5">
        <f ca="1">SUM('Latest data'!OH$5:'Latest data'!OH54)</f>
        <v>0</v>
      </c>
      <c r="NX54" s="5">
        <f ca="1">SUM('Latest data'!OI$5:'Latest data'!OI54)</f>
        <v>0</v>
      </c>
      <c r="NY54" s="5">
        <f ca="1">SUM('Latest data'!OJ$5:'Latest data'!OJ54)</f>
        <v>0</v>
      </c>
      <c r="NZ54" s="5">
        <f ca="1">SUM('Latest data'!OK$5:'Latest data'!OK54)</f>
        <v>0</v>
      </c>
      <c r="OA54" s="5">
        <f ca="1">SUM('Latest data'!OL$5:'Latest data'!OL54)</f>
        <v>0</v>
      </c>
      <c r="OB54" s="5">
        <f ca="1">SUM('Latest data'!OM$5:'Latest data'!OM54)</f>
        <v>0</v>
      </c>
      <c r="OC54" s="5">
        <f ca="1">SUM('Latest data'!ON$5:'Latest data'!ON54)</f>
        <v>0</v>
      </c>
      <c r="OD54" s="5">
        <f ca="1">SUM('Latest data'!OO$5:'Latest data'!OO54)</f>
        <v>0</v>
      </c>
      <c r="OE54" s="5">
        <f ca="1">SUM('Latest data'!OP$5:'Latest data'!OP54)</f>
        <v>0</v>
      </c>
      <c r="OF54" s="5">
        <f ca="1">SUM('Latest data'!OQ$5:'Latest data'!OQ54)</f>
        <v>0</v>
      </c>
      <c r="OG54" s="5">
        <f ca="1">SUM('Latest data'!OR$5:'Latest data'!OR54)</f>
        <v>0</v>
      </c>
      <c r="OH54" s="5">
        <f ca="1">SUM('Latest data'!OS$5:'Latest data'!OS54)</f>
        <v>0</v>
      </c>
      <c r="OI54" s="5">
        <f ca="1">SUM('Latest data'!OT$5:'Latest data'!OT54)</f>
        <v>0</v>
      </c>
      <c r="OJ54" s="5">
        <f ca="1">SUM('Latest data'!OU$5:'Latest data'!OU54)</f>
        <v>0</v>
      </c>
      <c r="OK54" s="5">
        <f ca="1">SUM('Latest data'!OV$5:'Latest data'!OV54)</f>
        <v>0</v>
      </c>
      <c r="OL54" s="5">
        <f ca="1">SUM('Latest data'!OW$5:'Latest data'!OW54)</f>
        <v>0</v>
      </c>
      <c r="OM54" s="5">
        <f ca="1">SUM('Latest data'!OX$5:'Latest data'!OX54)</f>
        <v>0</v>
      </c>
      <c r="ON54" s="5">
        <f ca="1">SUM('Latest data'!OY$5:'Latest data'!OY54)</f>
        <v>0</v>
      </c>
      <c r="OO54" s="5">
        <f ca="1">SUM('Latest data'!OZ$5:'Latest data'!OZ54)</f>
        <v>0</v>
      </c>
      <c r="OP54" s="5">
        <f ca="1">SUM('Latest data'!PA$5:'Latest data'!PA54)</f>
        <v>0</v>
      </c>
      <c r="OQ54" s="5">
        <f ca="1">SUM('Latest data'!PB$5:'Latest data'!PB54)</f>
        <v>0</v>
      </c>
      <c r="OR54" s="5">
        <f ca="1">SUM('Latest data'!PC$5:'Latest data'!PC54)</f>
        <v>0</v>
      </c>
      <c r="OS54" s="5">
        <f ca="1">SUM('Latest data'!PD$5:'Latest data'!PD54)</f>
        <v>0</v>
      </c>
      <c r="OT54" s="5">
        <f ca="1">SUM('Latest data'!PE$5:'Latest data'!PE54)</f>
        <v>0</v>
      </c>
      <c r="OU54" s="5">
        <f ca="1">SUM('Latest data'!PF$5:'Latest data'!PF54)</f>
        <v>0</v>
      </c>
      <c r="OV54" s="5">
        <f ca="1">SUM('Latest data'!PG$5:'Latest data'!PG54)</f>
        <v>0</v>
      </c>
      <c r="OW54" s="5">
        <f ca="1">SUM('Latest data'!PH$5:'Latest data'!PH54)</f>
        <v>0</v>
      </c>
      <c r="OX54" s="5">
        <f ca="1">SUM('Latest data'!PI$5:'Latest data'!PI54)</f>
        <v>0</v>
      </c>
      <c r="OY54" s="5">
        <f ca="1">SUM('Latest data'!PJ$5:'Latest data'!PJ54)</f>
        <v>0</v>
      </c>
      <c r="OZ54" s="5">
        <f ca="1">SUM('Latest data'!PK$5:'Latest data'!PK54)</f>
        <v>0</v>
      </c>
      <c r="PA54" s="5">
        <f t="shared" ca="1" si="21"/>
        <v>1873</v>
      </c>
      <c r="PF54" s="9"/>
    </row>
    <row r="55" spans="1:422">
      <c r="A55" s="8">
        <f t="shared" si="18"/>
        <v>43880</v>
      </c>
      <c r="B55" s="5">
        <f ca="1">SUM('Latest data'!M$5:'Latest data'!M55)</f>
        <v>15</v>
      </c>
      <c r="C55" s="5">
        <f ca="1">SUM('Latest data'!N$5:'Latest data'!N55)</f>
        <v>2</v>
      </c>
      <c r="D55" s="5">
        <f ca="1">SUM('Latest data'!O$5:'Latest data'!O55)</f>
        <v>3</v>
      </c>
      <c r="E55" s="5">
        <f ca="1">SUM('Latest data'!P$5:'Latest data'!P55)</f>
        <v>15</v>
      </c>
      <c r="F55" s="5">
        <f ca="1">SUM('Latest data'!Q$5:'Latest data'!Q55)</f>
        <v>12</v>
      </c>
      <c r="G55" s="5">
        <f ca="1">SUM('Latest data'!R$5:'Latest data'!R55)</f>
        <v>9</v>
      </c>
      <c r="H55" s="5">
        <f ca="1">SUM('Latest data'!S$5:'Latest data'!S55)</f>
        <v>74258</v>
      </c>
      <c r="I55" s="5">
        <f ca="1">SUM('Latest data'!T$5:'Latest data'!T55)</f>
        <v>0</v>
      </c>
      <c r="J55" s="5">
        <f ca="1">SUM('Latest data'!U$5:'Latest data'!U55)</f>
        <v>0</v>
      </c>
      <c r="K55" s="5">
        <f ca="1">SUM('Latest data'!V$5:'Latest data'!V55)</f>
        <v>1</v>
      </c>
      <c r="L55" s="5">
        <f ca="1">SUM('Latest data'!W$5:'Latest data'!W55)</f>
        <v>0</v>
      </c>
      <c r="M55" s="5">
        <f ca="1">SUM('Latest data'!X$5:'Latest data'!X55)</f>
        <v>8</v>
      </c>
      <c r="N55" s="5">
        <f ca="1">SUM('Latest data'!Y$5:'Latest data'!Y55)</f>
        <v>0</v>
      </c>
      <c r="O55" s="5">
        <f ca="1">SUM('Latest data'!Z$5:'Latest data'!Z55)</f>
        <v>0</v>
      </c>
      <c r="P55" s="5">
        <f ca="1">SUM('Latest data'!AA$5:'Latest data'!AA55)</f>
        <v>2</v>
      </c>
      <c r="Q55" s="5">
        <f ca="1">SUM('Latest data'!AB$5:'Latest data'!AB55)</f>
        <v>0</v>
      </c>
      <c r="R55" s="5">
        <f ca="1">SUM('Latest data'!AC$5:'Latest data'!AC55)</f>
        <v>0</v>
      </c>
      <c r="S55" s="5">
        <f ca="1">SUM('Latest data'!AD$5:'Latest data'!AD55)</f>
        <v>0</v>
      </c>
      <c r="T55" s="5">
        <f ca="1">SUM('Latest data'!AE$5:'Latest data'!AE55)</f>
        <v>0</v>
      </c>
      <c r="U55" s="5">
        <f ca="1">SUM('Latest data'!AF$5:'Latest data'!AF55)</f>
        <v>1</v>
      </c>
      <c r="V55" s="5">
        <f ca="1">SUM('Latest data'!AG$5:'Latest data'!AG55)</f>
        <v>3</v>
      </c>
      <c r="W55" s="5">
        <f ca="1">SUM('Latest data'!AH$5:'Latest data'!AH55)</f>
        <v>46</v>
      </c>
      <c r="X55" s="5">
        <f ca="1">SUM('Latest data'!AI$5:'Latest data'!AI55)</f>
        <v>0</v>
      </c>
      <c r="Y55" s="5">
        <f ca="1">SUM('Latest data'!AJ$5:'Latest data'!AJ55)</f>
        <v>66</v>
      </c>
      <c r="Z55" s="5">
        <f ca="1">SUM('Latest data'!AK$5:'Latest data'!AK55)</f>
        <v>0</v>
      </c>
      <c r="AA55" s="5">
        <f ca="1">SUM('Latest data'!AL$5:'Latest data'!AL55)</f>
        <v>0</v>
      </c>
      <c r="AB55" s="5">
        <f ca="1">SUM('Latest data'!AM$5:'Latest data'!AM55)</f>
        <v>0</v>
      </c>
      <c r="AC55" s="5">
        <f ca="1">SUM('Latest data'!AN$5:'Latest data'!AN55)</f>
        <v>0</v>
      </c>
      <c r="AD55" s="5">
        <f ca="1">SUM('Latest data'!AO$5:'Latest data'!AO55)</f>
        <v>0</v>
      </c>
      <c r="AE55" s="5">
        <f ca="1">SUM('Latest data'!AP$5:'Latest data'!AP55)</f>
        <v>0</v>
      </c>
      <c r="AF55" s="5">
        <f ca="1">SUM('Latest data'!AQ$5:'Latest data'!AQ55)</f>
        <v>15</v>
      </c>
      <c r="AG55" s="5">
        <f ca="1">SUM('Latest data'!AR$5:'Latest data'!AR55)</f>
        <v>0</v>
      </c>
      <c r="AH55" s="5">
        <f ca="1">SUM('Latest data'!AS$5:'Latest data'!AS55)</f>
        <v>0</v>
      </c>
      <c r="AI55" s="5">
        <f ca="1">SUM('Latest data'!AT$5:'Latest data'!AT55)</f>
        <v>0</v>
      </c>
      <c r="AJ55" s="5">
        <f ca="1">SUM('Latest data'!AU$5:'Latest data'!AU55)</f>
        <v>0</v>
      </c>
      <c r="AK55" s="5">
        <f ca="1">SUM('Latest data'!AV$5:'Latest data'!AV55)</f>
        <v>3</v>
      </c>
      <c r="AL55" s="5">
        <f ca="1">SUM('Latest data'!AW$5:'Latest data'!AW55)</f>
        <v>22</v>
      </c>
      <c r="AM55" s="5">
        <f ca="1">SUM('Latest data'!AX$5:'Latest data'!AX55)</f>
        <v>9</v>
      </c>
      <c r="AN55" s="5">
        <f ca="1">SUM('Latest data'!AY$5:'Latest data'!AY55)</f>
        <v>0</v>
      </c>
      <c r="AO55" s="5">
        <f ca="1">SUM('Latest data'!AZ$5:'Latest data'!AZ55)</f>
        <v>0</v>
      </c>
      <c r="AP55" s="5">
        <f ca="1">SUM('Latest data'!BA$5:'Latest data'!BA55)</f>
        <v>0</v>
      </c>
      <c r="AQ55" s="5">
        <f ca="1">SUM('Latest data'!BB$5:'Latest data'!BB55)</f>
        <v>0</v>
      </c>
      <c r="AR55" s="5">
        <f ca="1">SUM('Latest data'!BC$5:'Latest data'!BC55)</f>
        <v>0</v>
      </c>
      <c r="AS55" s="5">
        <f ca="1">SUM('Latest data'!BD$5:'Latest data'!BD55)</f>
        <v>0</v>
      </c>
      <c r="AT55" s="5">
        <f ca="1">SUM('Latest data'!BE$5:'Latest data'!BE55)</f>
        <v>0</v>
      </c>
      <c r="AU55" s="5">
        <f ca="1">SUM('Latest data'!BF$5:'Latest data'!BF55)</f>
        <v>0</v>
      </c>
      <c r="AV55" s="5">
        <f ca="1">SUM('Latest data'!BG$5:'Latest data'!BG55)</f>
        <v>81</v>
      </c>
      <c r="AW55" s="5">
        <f ca="1">SUM('Latest data'!BH$5:'Latest data'!BH55)</f>
        <v>1</v>
      </c>
      <c r="AX55" s="5">
        <f ca="1">SUM('Latest data'!BI$5:'Latest data'!BI55)</f>
        <v>0</v>
      </c>
      <c r="AY55" s="5">
        <f ca="1">SUM('Latest data'!BJ$5:'Latest data'!BJ55)</f>
        <v>35</v>
      </c>
      <c r="AZ55" s="5">
        <f ca="1">SUM('Latest data'!BK$5:'Latest data'!BK55)</f>
        <v>0</v>
      </c>
      <c r="BA55" s="5">
        <f ca="1">SUM('Latest data'!BL$5:'Latest data'!BL55)</f>
        <v>0</v>
      </c>
      <c r="BB55" s="5">
        <f ca="1">SUM('Latest data'!BM$5:'Latest data'!BM55)</f>
        <v>1</v>
      </c>
      <c r="BC55" s="5">
        <f ca="1">SUM('Latest data'!BN$5:'Latest data'!BN55)</f>
        <v>0</v>
      </c>
      <c r="BD55" s="5">
        <f ca="1">SUM('Latest data'!BO$5:'Latest data'!BO55)</f>
        <v>0</v>
      </c>
      <c r="BE55" s="5">
        <f ca="1">SUM('Latest data'!BP$5:'Latest data'!BP55)</f>
        <v>0</v>
      </c>
      <c r="BF55" s="5">
        <f ca="1">SUM('Latest data'!BQ$5:'Latest data'!BQ55)</f>
        <v>0</v>
      </c>
      <c r="BG55" s="5">
        <f ca="1">SUM('Latest data'!BR$5:'Latest data'!BR55)</f>
        <v>0</v>
      </c>
      <c r="BH55" s="5">
        <f ca="1">SUM('Latest data'!BS$5:'Latest data'!BS55)</f>
        <v>0</v>
      </c>
      <c r="BI55" s="5">
        <f ca="1">SUM('Latest data'!BT$5:'Latest data'!BT55)</f>
        <v>0</v>
      </c>
      <c r="BJ55" s="5">
        <f ca="1">SUM('Latest data'!BU$5:'Latest data'!BU55)</f>
        <v>0</v>
      </c>
      <c r="BK55" s="5">
        <f ca="1">SUM('Latest data'!BV$5:'Latest data'!BV55)</f>
        <v>0</v>
      </c>
      <c r="BL55" s="5">
        <f ca="1">SUM('Latest data'!BW$5:'Latest data'!BW55)</f>
        <v>0</v>
      </c>
      <c r="BM55" s="5">
        <f ca="1">SUM('Latest data'!BX$5:'Latest data'!BX55)</f>
        <v>0</v>
      </c>
      <c r="BN55" s="5">
        <f ca="1">SUM('Latest data'!BY$5:'Latest data'!BY55)</f>
        <v>0</v>
      </c>
      <c r="BO55" s="5">
        <f ca="1">SUM('Latest data'!BZ$5:'Latest data'!BZ55)</f>
        <v>0</v>
      </c>
      <c r="BP55" s="5">
        <f ca="1">SUM('Latest data'!CA$5:'Latest data'!CA55)</f>
        <v>0</v>
      </c>
      <c r="BQ55" s="5">
        <f ca="1">SUM('Latest data'!CB$5:'Latest data'!CB55)</f>
        <v>0</v>
      </c>
      <c r="BR55" s="5">
        <f ca="1">SUM('Latest data'!CC$5:'Latest data'!CC55)</f>
        <v>0</v>
      </c>
      <c r="BS55" s="5">
        <f ca="1">SUM('Latest data'!CD$5:'Latest data'!CD55)</f>
        <v>0</v>
      </c>
      <c r="BT55" s="5">
        <f ca="1">SUM('Latest data'!CE$5:'Latest data'!CE55)</f>
        <v>0</v>
      </c>
      <c r="BU55" s="5">
        <f ca="1">SUM('Latest data'!CF$5:'Latest data'!CF55)</f>
        <v>0</v>
      </c>
      <c r="BV55" s="5">
        <f ca="1">SUM('Latest data'!CG$5:'Latest data'!CG55)</f>
        <v>0</v>
      </c>
      <c r="BW55" s="5">
        <f ca="1">SUM('Latest data'!CH$5:'Latest data'!CH55)</f>
        <v>0</v>
      </c>
      <c r="BX55" s="5">
        <f ca="1">SUM('Latest data'!CI$5:'Latest data'!CI55)</f>
        <v>0</v>
      </c>
      <c r="BY55" s="5">
        <f ca="1">SUM('Latest data'!CJ$5:'Latest data'!CJ55)</f>
        <v>0</v>
      </c>
      <c r="BZ55" s="5">
        <f ca="1">SUM('Latest data'!CK$5:'Latest data'!CK55)</f>
        <v>0</v>
      </c>
      <c r="CA55" s="5">
        <f ca="1">SUM('Latest data'!CL$5:'Latest data'!CL55)</f>
        <v>0</v>
      </c>
      <c r="CB55" s="5">
        <f ca="1">SUM('Latest data'!CM$5:'Latest data'!CM55)</f>
        <v>0</v>
      </c>
      <c r="CC55" s="5">
        <f ca="1">SUM('Latest data'!CN$5:'Latest data'!CN55)</f>
        <v>0</v>
      </c>
      <c r="CD55" s="5">
        <f ca="1">SUM('Latest data'!CO$5:'Latest data'!CO55)</f>
        <v>0</v>
      </c>
      <c r="CE55" s="5">
        <f ca="1">SUM('Latest data'!CP$5:'Latest data'!CP55)</f>
        <v>0</v>
      </c>
      <c r="CF55" s="5">
        <f ca="1">SUM('Latest data'!CQ$5:'Latest data'!CQ55)</f>
        <v>542</v>
      </c>
      <c r="CG55" s="5">
        <f ca="1">SUM('Latest data'!CR$5:'Latest data'!CR55)</f>
        <v>0</v>
      </c>
      <c r="CH55" s="5">
        <f ca="1">SUM('Latest data'!CS$5:'Latest data'!CS55)</f>
        <v>0</v>
      </c>
      <c r="CI55" s="5">
        <f ca="1">SUM('Latest data'!CT$5:'Latest data'!CT55)</f>
        <v>0</v>
      </c>
      <c r="CJ55" s="5">
        <f ca="1">SUM('Latest data'!CU$5:'Latest data'!CU55)</f>
        <v>0</v>
      </c>
      <c r="CK55" s="5">
        <f ca="1">SUM('Latest data'!CV$5:'Latest data'!CV55)</f>
        <v>0</v>
      </c>
      <c r="CL55" s="5">
        <f ca="1">SUM('Latest data'!CW$5:'Latest data'!CW55)</f>
        <v>0</v>
      </c>
      <c r="CM55" s="5">
        <f ca="1">SUM('Latest data'!CX$5:'Latest data'!CX55)</f>
        <v>0</v>
      </c>
      <c r="CN55" s="5">
        <f ca="1">SUM('Latest data'!CY$5:'Latest data'!CY55)</f>
        <v>0</v>
      </c>
      <c r="CO55" s="5">
        <f ca="1">SUM('Latest data'!CZ$5:'Latest data'!CZ55)</f>
        <v>0</v>
      </c>
      <c r="CP55" s="5">
        <f ca="1">SUM('Latest data'!DA$5:'Latest data'!DA55)</f>
        <v>0</v>
      </c>
      <c r="CQ55" s="5">
        <f ca="1">SUM('Latest data'!DB$5:'Latest data'!DB55)</f>
        <v>0</v>
      </c>
      <c r="CR55" s="5">
        <f ca="1">SUM('Latest data'!DC$5:'Latest data'!DC55)</f>
        <v>0</v>
      </c>
      <c r="CS55" s="5">
        <f ca="1">SUM('Latest data'!DD$5:'Latest data'!DD55)</f>
        <v>0</v>
      </c>
      <c r="CT55" s="5">
        <f ca="1">SUM('Latest data'!DE$5:'Latest data'!DE55)</f>
        <v>0</v>
      </c>
      <c r="CU55" s="5">
        <f ca="1">SUM('Latest data'!DF$5:'Latest data'!DF55)</f>
        <v>0</v>
      </c>
      <c r="CV55" s="5">
        <f ca="1">SUM('Latest data'!DG$5:'Latest data'!DG55)</f>
        <v>22</v>
      </c>
      <c r="CW55" s="5">
        <f ca="1">SUM('Latest data'!DH$5:'Latest data'!DH55)</f>
        <v>0</v>
      </c>
      <c r="CX55" s="5">
        <f ca="1">SUM('Latest data'!DI$5:'Latest data'!DI55)</f>
        <v>0</v>
      </c>
      <c r="CY55" s="5">
        <f ca="1">SUM('Latest data'!DJ$5:'Latest data'!DJ55)</f>
        <v>0</v>
      </c>
      <c r="CZ55" s="5">
        <f ca="1">SUM('Latest data'!DK$5:'Latest data'!DK55)</f>
        <v>0</v>
      </c>
      <c r="DA55" s="5">
        <f ca="1">SUM('Latest data'!DL$5:'Latest data'!DL55)</f>
        <v>0</v>
      </c>
      <c r="DB55" s="5">
        <f ca="1">SUM('Latest data'!DM$5:'Latest data'!DM55)</f>
        <v>0</v>
      </c>
      <c r="DC55" s="5">
        <f ca="1">SUM('Latest data'!DN$5:'Latest data'!DN55)</f>
        <v>0</v>
      </c>
      <c r="DD55" s="5">
        <f ca="1">SUM('Latest data'!DO$5:'Latest data'!DO55)</f>
        <v>0</v>
      </c>
      <c r="DE55" s="5">
        <f ca="1">SUM('Latest data'!DP$5:'Latest data'!DP55)</f>
        <v>0</v>
      </c>
      <c r="DF55" s="5">
        <f ca="1">SUM('Latest data'!DQ$5:'Latest data'!DQ55)</f>
        <v>0</v>
      </c>
      <c r="DG55" s="5">
        <f ca="1">SUM('Latest data'!DR$5:'Latest data'!DR55)</f>
        <v>0</v>
      </c>
      <c r="DH55" s="5">
        <f ca="1">SUM('Latest data'!DS$5:'Latest data'!DS55)</f>
        <v>16</v>
      </c>
      <c r="DI55" s="5">
        <f ca="1">SUM('Latest data'!DT$5:'Latest data'!DT55)</f>
        <v>0</v>
      </c>
      <c r="DJ55" s="5">
        <f ca="1">SUM('Latest data'!DU$5:'Latest data'!DU55)</f>
        <v>0</v>
      </c>
      <c r="DK55" s="5">
        <f ca="1">SUM('Latest data'!DV$5:'Latest data'!DV55)</f>
        <v>1</v>
      </c>
      <c r="DL55" s="5">
        <f ca="1">SUM('Latest data'!DW$5:'Latest data'!DW55)</f>
        <v>0</v>
      </c>
      <c r="DM55" s="5">
        <f ca="1">SUM('Latest data'!DX$5:'Latest data'!DX55)</f>
        <v>0</v>
      </c>
      <c r="DN55" s="5">
        <f ca="1">SUM('Latest data'!DY$5:'Latest data'!DY55)</f>
        <v>0</v>
      </c>
      <c r="DO55" s="5">
        <f ca="1">SUM('Latest data'!DZ$5:'Latest data'!DZ55)</f>
        <v>0</v>
      </c>
      <c r="DP55" s="5">
        <f ca="1">SUM('Latest data'!EA$5:'Latest data'!EA55)</f>
        <v>0</v>
      </c>
      <c r="DQ55" s="5">
        <f ca="1">SUM('Latest data'!EB$5:'Latest data'!EB55)</f>
        <v>0</v>
      </c>
      <c r="DR55" s="5">
        <f ca="1">SUM('Latest data'!EC$5:'Latest data'!EC55)</f>
        <v>0</v>
      </c>
      <c r="DS55" s="5">
        <f ca="1">SUM('Latest data'!ED$5:'Latest data'!ED55)</f>
        <v>0</v>
      </c>
      <c r="DT55" s="5">
        <f ca="1">SUM('Latest data'!EE$5:'Latest data'!EE55)</f>
        <v>0</v>
      </c>
      <c r="DU55" s="5">
        <f ca="1">SUM('Latest data'!EF$5:'Latest data'!EF55)</f>
        <v>0</v>
      </c>
      <c r="DV55" s="5">
        <f ca="1">SUM('Latest data'!EG$5:'Latest data'!EG55)</f>
        <v>0</v>
      </c>
      <c r="DW55" s="5">
        <f ca="1">SUM('Latest data'!EH$5:'Latest data'!EH55)</f>
        <v>0</v>
      </c>
      <c r="DX55" s="5">
        <f ca="1">SUM('Latest data'!EI$5:'Latest data'!EI55)</f>
        <v>0</v>
      </c>
      <c r="DY55" s="5">
        <f ca="1">SUM('Latest data'!EJ$5:'Latest data'!EJ55)</f>
        <v>1</v>
      </c>
      <c r="DZ55" s="5">
        <f ca="1">SUM('Latest data'!EK$5:'Latest data'!EK55)</f>
        <v>0</v>
      </c>
      <c r="EA55" s="5">
        <f ca="1">SUM('Latest data'!EL$5:'Latest data'!EL55)</f>
        <v>0</v>
      </c>
      <c r="EB55" s="5">
        <f ca="1">SUM('Latest data'!EM$5:'Latest data'!EM55)</f>
        <v>0</v>
      </c>
      <c r="EC55" s="5">
        <f ca="1">SUM('Latest data'!EN$5:'Latest data'!EN55)</f>
        <v>0</v>
      </c>
      <c r="ED55" s="5">
        <f ca="1">SUM('Latest data'!EO$5:'Latest data'!EO55)</f>
        <v>0</v>
      </c>
      <c r="EE55" s="5">
        <f ca="1">SUM('Latest data'!EP$5:'Latest data'!EP55)</f>
        <v>0</v>
      </c>
      <c r="EF55" s="5">
        <f ca="1">SUM('Latest data'!EQ$5:'Latest data'!EQ55)</f>
        <v>0</v>
      </c>
      <c r="EG55" s="5">
        <f ca="1">SUM('Latest data'!ER$5:'Latest data'!ER55)</f>
        <v>0</v>
      </c>
      <c r="EH55" s="5">
        <f ca="1">SUM('Latest data'!ES$5:'Latest data'!ES55)</f>
        <v>0</v>
      </c>
      <c r="EI55" s="5">
        <f ca="1">SUM('Latest data'!ET$5:'Latest data'!ET55)</f>
        <v>0</v>
      </c>
      <c r="EJ55" s="5">
        <f ca="1">SUM('Latest data'!EU$5:'Latest data'!EU55)</f>
        <v>0</v>
      </c>
      <c r="EK55" s="5">
        <f ca="1">SUM('Latest data'!EV$5:'Latest data'!EV55)</f>
        <v>0</v>
      </c>
      <c r="EL55" s="5">
        <f ca="1">SUM('Latest data'!EW$5:'Latest data'!EW55)</f>
        <v>0</v>
      </c>
      <c r="EM55" s="5">
        <f ca="1">SUM('Latest data'!EX$5:'Latest data'!EX55)</f>
        <v>0</v>
      </c>
      <c r="EN55" s="5">
        <f ca="1">SUM('Latest data'!EY$5:'Latest data'!EY55)</f>
        <v>0</v>
      </c>
      <c r="EO55" s="5">
        <f ca="1">SUM('Latest data'!EZ$5:'Latest data'!EZ55)</f>
        <v>0</v>
      </c>
      <c r="EP55" s="5">
        <f ca="1">SUM('Latest data'!FA$5:'Latest data'!FA55)</f>
        <v>0</v>
      </c>
      <c r="EQ55" s="5">
        <f ca="1">SUM('Latest data'!FB$5:'Latest data'!FB55)</f>
        <v>0</v>
      </c>
      <c r="ER55" s="5">
        <f ca="1">SUM('Latest data'!FC$5:'Latest data'!FC55)</f>
        <v>0</v>
      </c>
      <c r="ES55" s="5">
        <f ca="1">SUM('Latest data'!FD$5:'Latest data'!FD55)</f>
        <v>0</v>
      </c>
      <c r="ET55" s="5">
        <f ca="1">SUM('Latest data'!FE$5:'Latest data'!FE55)</f>
        <v>0</v>
      </c>
      <c r="EU55" s="5">
        <f ca="1">SUM('Latest data'!FF$5:'Latest data'!FF55)</f>
        <v>0</v>
      </c>
      <c r="EV55" s="5">
        <f ca="1">SUM('Latest data'!FG$5:'Latest data'!FG55)</f>
        <v>0</v>
      </c>
      <c r="EW55" s="5">
        <f ca="1">SUM('Latest data'!FH$5:'Latest data'!FH55)</f>
        <v>0</v>
      </c>
      <c r="EX55" s="5">
        <f ca="1">SUM('Latest data'!FI$5:'Latest data'!FI55)</f>
        <v>0</v>
      </c>
      <c r="EY55" s="5">
        <f ca="1">SUM('Latest data'!FJ$5:'Latest data'!FJ55)</f>
        <v>0</v>
      </c>
      <c r="EZ55" s="5">
        <f ca="1">SUM('Latest data'!FK$5:'Latest data'!FK55)</f>
        <v>0</v>
      </c>
      <c r="FA55" s="5">
        <f ca="1">SUM('Latest data'!FL$5:'Latest data'!FL55)</f>
        <v>0</v>
      </c>
      <c r="FB55" s="5">
        <f ca="1">SUM('Latest data'!FM$5:'Latest data'!FM55)</f>
        <v>0</v>
      </c>
      <c r="FC55" s="5">
        <f ca="1">SUM('Latest data'!FN$5:'Latest data'!FN55)</f>
        <v>0</v>
      </c>
      <c r="FD55" s="5">
        <f ca="1">SUM('Latest data'!FO$5:'Latest data'!FO55)</f>
        <v>0</v>
      </c>
      <c r="FE55" s="5">
        <f ca="1">SUM('Latest data'!FP$5:'Latest data'!FP55)</f>
        <v>0</v>
      </c>
      <c r="FF55" s="5">
        <f ca="1">SUM('Latest data'!FQ$5:'Latest data'!FQ55)</f>
        <v>0</v>
      </c>
      <c r="FG55" s="5">
        <f ca="1">SUM('Latest data'!FR$5:'Latest data'!FR55)</f>
        <v>0</v>
      </c>
      <c r="FH55" s="5">
        <f ca="1">SUM('Latest data'!FS$5:'Latest data'!FS55)</f>
        <v>0</v>
      </c>
      <c r="FI55" s="5">
        <f ca="1">SUM('Latest data'!FT$5:'Latest data'!FT55)</f>
        <v>0</v>
      </c>
      <c r="FJ55" s="5">
        <f ca="1">SUM('Latest data'!FU$5:'Latest data'!FU55)</f>
        <v>0</v>
      </c>
      <c r="FK55" s="5">
        <f ca="1">SUM('Latest data'!FV$5:'Latest data'!FV55)</f>
        <v>0</v>
      </c>
      <c r="FL55" s="5">
        <f ca="1">SUM('Latest data'!FW$5:'Latest data'!FW55)</f>
        <v>0</v>
      </c>
      <c r="FM55" s="5">
        <f ca="1">SUM('Latest data'!FX$5:'Latest data'!FX55)</f>
        <v>0</v>
      </c>
      <c r="FN55" s="5">
        <f ca="1">SUM('Latest data'!FY$5:'Latest data'!FY55)</f>
        <v>0</v>
      </c>
      <c r="FO55" s="5">
        <f ca="1">SUM('Latest data'!FZ$5:'Latest data'!FZ55)</f>
        <v>0</v>
      </c>
      <c r="FP55" s="5">
        <f ca="1">SUM('Latest data'!GA$5:'Latest data'!GA55)</f>
        <v>0</v>
      </c>
      <c r="FQ55" s="5">
        <f ca="1">SUM('Latest data'!GB$5:'Latest data'!GB55)</f>
        <v>0</v>
      </c>
      <c r="FR55" s="5">
        <f ca="1">SUM('Latest data'!GC$5:'Latest data'!GC55)</f>
        <v>0</v>
      </c>
      <c r="FS55" s="5">
        <f ca="1">SUM('Latest data'!GD$5:'Latest data'!GD55)</f>
        <v>0</v>
      </c>
      <c r="FT55" s="5">
        <f ca="1">SUM('Latest data'!GE$5:'Latest data'!GE55)</f>
        <v>1</v>
      </c>
      <c r="FU55" s="5">
        <f ca="1">SUM('Latest data'!GF$5:'Latest data'!GF55)</f>
        <v>0</v>
      </c>
      <c r="FV55" s="5">
        <f ca="1">SUM('Latest data'!GG$5:'Latest data'!GG55)</f>
        <v>0</v>
      </c>
      <c r="FW55" s="5">
        <f ca="1">SUM('Latest data'!GH$5:'Latest data'!GH55)</f>
        <v>0</v>
      </c>
      <c r="FX55" s="5">
        <f ca="1">SUM('Latest data'!GI$5:'Latest data'!GI55)</f>
        <v>0</v>
      </c>
      <c r="FY55" s="5">
        <f ca="1">SUM('Latest data'!GJ$5:'Latest data'!GJ55)</f>
        <v>0</v>
      </c>
      <c r="FZ55" s="5">
        <f ca="1">SUM('Latest data'!GK$5:'Latest data'!GK55)</f>
        <v>0</v>
      </c>
      <c r="GA55" s="5">
        <f ca="1">SUM('Latest data'!GL$5:'Latest data'!GL55)</f>
        <v>0</v>
      </c>
      <c r="GB55" s="5">
        <f ca="1">SUM('Latest data'!GM$5:'Latest data'!GM55)</f>
        <v>0</v>
      </c>
      <c r="GC55" s="5">
        <f ca="1">SUM('Latest data'!GN$5:'Latest data'!GN55)</f>
        <v>0</v>
      </c>
      <c r="GD55" s="5">
        <f ca="1">SUM('Latest data'!GO$5:'Latest data'!GO55)</f>
        <v>0</v>
      </c>
      <c r="GE55" s="5">
        <f ca="1">SUM('Latest data'!GP$5:'Latest data'!GP55)</f>
        <v>0</v>
      </c>
      <c r="GF55" s="5">
        <f ca="1">SUM('Latest data'!GQ$5:'Latest data'!GQ55)</f>
        <v>0</v>
      </c>
      <c r="GG55" s="5">
        <f ca="1">SUM('Latest data'!GR$5:'Latest data'!GR55)</f>
        <v>0</v>
      </c>
      <c r="GH55" s="5">
        <f ca="1">SUM('Latest data'!GS$5:'Latest data'!GS55)</f>
        <v>0</v>
      </c>
      <c r="GI55" s="5">
        <f ca="1">SUM('Latest data'!GT$5:'Latest data'!GT55)</f>
        <v>0</v>
      </c>
      <c r="GJ55" s="5">
        <f ca="1">SUM('Latest data'!GU$5:'Latest data'!GU55)</f>
        <v>0</v>
      </c>
      <c r="GK55" s="5">
        <f ca="1">SUM('Latest data'!GV$5:'Latest data'!GV55)</f>
        <v>0</v>
      </c>
      <c r="GL55" s="5">
        <f ca="1">SUM('Latest data'!GW$5:'Latest data'!GW55)</f>
        <v>0</v>
      </c>
      <c r="GM55" s="5">
        <f ca="1">SUM('Latest data'!GX$5:'Latest data'!GX55)</f>
        <v>0</v>
      </c>
      <c r="GN55" s="5">
        <f ca="1">SUM('Latest data'!GY$5:'Latest data'!GY55)</f>
        <v>0</v>
      </c>
      <c r="GO55" s="5">
        <f ca="1">SUM('Latest data'!GZ$5:'Latest data'!GZ55)</f>
        <v>0</v>
      </c>
      <c r="GP55" s="5">
        <f ca="1">SUM('Latest data'!HA$5:'Latest data'!HA55)</f>
        <v>0</v>
      </c>
      <c r="GQ55" s="5">
        <f ca="1">SUM('Latest data'!HB$5:'Latest data'!HB55)</f>
        <v>0</v>
      </c>
      <c r="GR55" s="5">
        <f ca="1">SUM('Latest data'!HC$5:'Latest data'!HC55)</f>
        <v>0</v>
      </c>
      <c r="GS55" s="5">
        <f ca="1">SUM('Latest data'!HD$5:'Latest data'!HD55)</f>
        <v>0</v>
      </c>
      <c r="GT55" s="5">
        <f ca="1">SUM('Latest data'!HE$5:'Latest data'!HE55)</f>
        <v>0</v>
      </c>
      <c r="GU55" s="5">
        <f ca="1">SUM('Latest data'!HF$5:'Latest data'!HF55)</f>
        <v>0</v>
      </c>
      <c r="GV55" s="5">
        <f ca="1">SUM('Latest data'!HG$5:'Latest data'!HG55)</f>
        <v>0</v>
      </c>
      <c r="GW55" s="5">
        <f ca="1">SUM('Latest data'!HH$5:'Latest data'!HH55)</f>
        <v>0</v>
      </c>
      <c r="GX55" s="5">
        <f ca="1">SUM('Latest data'!HI$5:'Latest data'!HI55)</f>
        <v>0</v>
      </c>
      <c r="GY55" s="5">
        <f ca="1">SUM('Latest data'!HJ$5:'Latest data'!HJ55)</f>
        <v>0</v>
      </c>
      <c r="GZ55" s="5">
        <f t="shared" ca="1" si="19"/>
        <v>75191</v>
      </c>
      <c r="HB55" s="8">
        <f t="shared" si="20"/>
        <v>43880</v>
      </c>
      <c r="HC55" s="5">
        <f ca="1">SUM('Latest data'!HN$5:'Latest data'!HN55)</f>
        <v>0</v>
      </c>
      <c r="HD55" s="5">
        <f ca="1">SUM('Latest data'!HO$5:'Latest data'!HO55)</f>
        <v>0</v>
      </c>
      <c r="HE55" s="5">
        <f ca="1">SUM('Latest data'!HP$5:'Latest data'!HP55)</f>
        <v>0</v>
      </c>
      <c r="HF55" s="5">
        <f ca="1">SUM('Latest data'!HQ$5:'Latest data'!HQ55)</f>
        <v>0</v>
      </c>
      <c r="HG55" s="5">
        <f ca="1">SUM('Latest data'!HR$5:'Latest data'!HR55)</f>
        <v>1</v>
      </c>
      <c r="HH55" s="5">
        <f ca="1">SUM('Latest data'!HS$5:'Latest data'!HS55)</f>
        <v>0</v>
      </c>
      <c r="HI55" s="5">
        <f ca="1">SUM('Latest data'!HT$5:'Latest data'!HT55)</f>
        <v>2008</v>
      </c>
      <c r="HJ55" s="5">
        <f ca="1">SUM('Latest data'!HU$5:'Latest data'!HU55)</f>
        <v>0</v>
      </c>
      <c r="HK55" s="5">
        <f ca="1">SUM('Latest data'!HV$5:'Latest data'!HV55)</f>
        <v>0</v>
      </c>
      <c r="HL55" s="5">
        <f ca="1">SUM('Latest data'!HW$5:'Latest data'!HW55)</f>
        <v>0</v>
      </c>
      <c r="HM55" s="5">
        <f ca="1">SUM('Latest data'!HX$5:'Latest data'!HX55)</f>
        <v>0</v>
      </c>
      <c r="HN55" s="5">
        <f ca="1">SUM('Latest data'!HY$5:'Latest data'!HY55)</f>
        <v>0</v>
      </c>
      <c r="HO55" s="5">
        <f ca="1">SUM('Latest data'!HZ$5:'Latest data'!HZ55)</f>
        <v>0</v>
      </c>
      <c r="HP55" s="5">
        <f ca="1">SUM('Latest data'!IA$5:'Latest data'!IA55)</f>
        <v>0</v>
      </c>
      <c r="HQ55" s="5">
        <f ca="1">SUM('Latest data'!IB$5:'Latest data'!IB55)</f>
        <v>0</v>
      </c>
      <c r="HR55" s="5">
        <f ca="1">SUM('Latest data'!IC$5:'Latest data'!IC55)</f>
        <v>0</v>
      </c>
      <c r="HS55" s="5">
        <f ca="1">SUM('Latest data'!ID$5:'Latest data'!ID55)</f>
        <v>0</v>
      </c>
      <c r="HT55" s="5">
        <f ca="1">SUM('Latest data'!IE$5:'Latest data'!IE55)</f>
        <v>0</v>
      </c>
      <c r="HU55" s="5">
        <f ca="1">SUM('Latest data'!IF$5:'Latest data'!IF55)</f>
        <v>0</v>
      </c>
      <c r="HV55" s="5">
        <f ca="1">SUM('Latest data'!IG$5:'Latest data'!IG55)</f>
        <v>0</v>
      </c>
      <c r="HW55" s="5">
        <f ca="1">SUM('Latest data'!IH$5:'Latest data'!IH55)</f>
        <v>0</v>
      </c>
      <c r="HX55" s="5">
        <f ca="1">SUM('Latest data'!II$5:'Latest data'!II55)</f>
        <v>0</v>
      </c>
      <c r="HY55" s="5">
        <f ca="1">SUM('Latest data'!IJ$5:'Latest data'!IJ55)</f>
        <v>0</v>
      </c>
      <c r="HZ55" s="5">
        <f ca="1">SUM('Latest data'!IK$5:'Latest data'!IK55)</f>
        <v>1</v>
      </c>
      <c r="IA55" s="5">
        <f ca="1">SUM('Latest data'!IL$5:'Latest data'!IL55)</f>
        <v>0</v>
      </c>
      <c r="IB55" s="5">
        <f ca="1">SUM('Latest data'!IM$5:'Latest data'!IM55)</f>
        <v>0</v>
      </c>
      <c r="IC55" s="5">
        <f ca="1">SUM('Latest data'!IN$5:'Latest data'!IN55)</f>
        <v>0</v>
      </c>
      <c r="ID55" s="5">
        <f ca="1">SUM('Latest data'!IO$5:'Latest data'!IO55)</f>
        <v>0</v>
      </c>
      <c r="IE55" s="5">
        <f ca="1">SUM('Latest data'!IP$5:'Latest data'!IP55)</f>
        <v>0</v>
      </c>
      <c r="IF55" s="5">
        <f ca="1">SUM('Latest data'!IQ$5:'Latest data'!IQ55)</f>
        <v>0</v>
      </c>
      <c r="IG55" s="5">
        <f ca="1">SUM('Latest data'!IR$5:'Latest data'!IR55)</f>
        <v>0</v>
      </c>
      <c r="IH55" s="5">
        <f ca="1">SUM('Latest data'!IS$5:'Latest data'!IS55)</f>
        <v>0</v>
      </c>
      <c r="II55" s="5">
        <f ca="1">SUM('Latest data'!IT$5:'Latest data'!IT55)</f>
        <v>0</v>
      </c>
      <c r="IJ55" s="5">
        <f ca="1">SUM('Latest data'!IU$5:'Latest data'!IU55)</f>
        <v>0</v>
      </c>
      <c r="IK55" s="5">
        <f ca="1">SUM('Latest data'!IV$5:'Latest data'!IV55)</f>
        <v>0</v>
      </c>
      <c r="IL55" s="5">
        <f ca="1">SUM('Latest data'!IW$5:'Latest data'!IW55)</f>
        <v>1</v>
      </c>
      <c r="IM55" s="5">
        <f ca="1">SUM('Latest data'!IX$5:'Latest data'!IX55)</f>
        <v>0</v>
      </c>
      <c r="IN55" s="5">
        <f ca="1">SUM('Latest data'!IY$5:'Latest data'!IY55)</f>
        <v>0</v>
      </c>
      <c r="IO55" s="5">
        <f ca="1">SUM('Latest data'!IZ$5:'Latest data'!IZ55)</f>
        <v>0</v>
      </c>
      <c r="IP55" s="5">
        <f ca="1">SUM('Latest data'!JA$5:'Latest data'!JA55)</f>
        <v>0</v>
      </c>
      <c r="IQ55" s="5">
        <f ca="1">SUM('Latest data'!JB$5:'Latest data'!JB55)</f>
        <v>0</v>
      </c>
      <c r="IR55" s="5">
        <f ca="1">SUM('Latest data'!JC$5:'Latest data'!JC55)</f>
        <v>0</v>
      </c>
      <c r="IS55" s="5">
        <f ca="1">SUM('Latest data'!JD$5:'Latest data'!JD55)</f>
        <v>0</v>
      </c>
      <c r="IT55" s="5">
        <f ca="1">SUM('Latest data'!JE$5:'Latest data'!JE55)</f>
        <v>0</v>
      </c>
      <c r="IU55" s="5">
        <f ca="1">SUM('Latest data'!JF$5:'Latest data'!JF55)</f>
        <v>0</v>
      </c>
      <c r="IV55" s="5">
        <f ca="1">SUM('Latest data'!JG$5:'Latest data'!JG55)</f>
        <v>0</v>
      </c>
      <c r="IW55" s="5">
        <f ca="1">SUM('Latest data'!JH$5:'Latest data'!JH55)</f>
        <v>0</v>
      </c>
      <c r="IX55" s="5">
        <f ca="1">SUM('Latest data'!JI$5:'Latest data'!JI55)</f>
        <v>0</v>
      </c>
      <c r="IY55" s="5">
        <f ca="1">SUM('Latest data'!JJ$5:'Latest data'!JJ55)</f>
        <v>0</v>
      </c>
      <c r="IZ55" s="5">
        <f ca="1">SUM('Latest data'!JK$5:'Latest data'!JK55)</f>
        <v>0</v>
      </c>
      <c r="JA55" s="5">
        <f ca="1">SUM('Latest data'!JL$5:'Latest data'!JL55)</f>
        <v>0</v>
      </c>
      <c r="JB55" s="5">
        <f ca="1">SUM('Latest data'!JM$5:'Latest data'!JM55)</f>
        <v>0</v>
      </c>
      <c r="JC55" s="5">
        <f ca="1">SUM('Latest data'!JN$5:'Latest data'!JN55)</f>
        <v>0</v>
      </c>
      <c r="JD55" s="5">
        <f ca="1">SUM('Latest data'!JO$5:'Latest data'!JO55)</f>
        <v>0</v>
      </c>
      <c r="JE55" s="5">
        <f ca="1">SUM('Latest data'!JP$5:'Latest data'!JP55)</f>
        <v>0</v>
      </c>
      <c r="JF55" s="5">
        <f ca="1">SUM('Latest data'!JQ$5:'Latest data'!JQ55)</f>
        <v>0</v>
      </c>
      <c r="JG55" s="5">
        <f ca="1">SUM('Latest data'!JR$5:'Latest data'!JR55)</f>
        <v>0</v>
      </c>
      <c r="JH55" s="5">
        <f ca="1">SUM('Latest data'!JS$5:'Latest data'!JS55)</f>
        <v>0</v>
      </c>
      <c r="JI55" s="5">
        <f ca="1">SUM('Latest data'!JT$5:'Latest data'!JT55)</f>
        <v>0</v>
      </c>
      <c r="JJ55" s="5">
        <f ca="1">SUM('Latest data'!JU$5:'Latest data'!JU55)</f>
        <v>0</v>
      </c>
      <c r="JK55" s="5">
        <f ca="1">SUM('Latest data'!JV$5:'Latest data'!JV55)</f>
        <v>0</v>
      </c>
      <c r="JL55" s="5">
        <f ca="1">SUM('Latest data'!JW$5:'Latest data'!JW55)</f>
        <v>0</v>
      </c>
      <c r="JM55" s="5">
        <f ca="1">SUM('Latest data'!JX$5:'Latest data'!JX55)</f>
        <v>0</v>
      </c>
      <c r="JN55" s="5">
        <f ca="1">SUM('Latest data'!JY$5:'Latest data'!JY55)</f>
        <v>0</v>
      </c>
      <c r="JO55" s="5">
        <f ca="1">SUM('Latest data'!JZ$5:'Latest data'!JZ55)</f>
        <v>0</v>
      </c>
      <c r="JP55" s="5">
        <f ca="1">SUM('Latest data'!KA$5:'Latest data'!KA55)</f>
        <v>0</v>
      </c>
      <c r="JQ55" s="5">
        <f ca="1">SUM('Latest data'!KB$5:'Latest data'!KB55)</f>
        <v>0</v>
      </c>
      <c r="JR55" s="5">
        <f ca="1">SUM('Latest data'!KC$5:'Latest data'!KC55)</f>
        <v>0</v>
      </c>
      <c r="JS55" s="5">
        <f ca="1">SUM('Latest data'!KD$5:'Latest data'!KD55)</f>
        <v>0</v>
      </c>
      <c r="JT55" s="5">
        <f ca="1">SUM('Latest data'!KE$5:'Latest data'!KE55)</f>
        <v>0</v>
      </c>
      <c r="JU55" s="5">
        <f ca="1">SUM('Latest data'!KF$5:'Latest data'!KF55)</f>
        <v>0</v>
      </c>
      <c r="JV55" s="5">
        <f ca="1">SUM('Latest data'!KG$5:'Latest data'!KG55)</f>
        <v>0</v>
      </c>
      <c r="JW55" s="5">
        <f ca="1">SUM('Latest data'!KH$5:'Latest data'!KH55)</f>
        <v>0</v>
      </c>
      <c r="JX55" s="5">
        <f ca="1">SUM('Latest data'!KI$5:'Latest data'!KI55)</f>
        <v>0</v>
      </c>
      <c r="JY55" s="5">
        <f ca="1">SUM('Latest data'!KJ$5:'Latest data'!KJ55)</f>
        <v>0</v>
      </c>
      <c r="JZ55" s="5">
        <f ca="1">SUM('Latest data'!KK$5:'Latest data'!KK55)</f>
        <v>0</v>
      </c>
      <c r="KA55" s="5">
        <f ca="1">SUM('Latest data'!KL$5:'Latest data'!KL55)</f>
        <v>0</v>
      </c>
      <c r="KB55" s="5">
        <f ca="1">SUM('Latest data'!KM$5:'Latest data'!KM55)</f>
        <v>0</v>
      </c>
      <c r="KC55" s="5">
        <f ca="1">SUM('Latest data'!KN$5:'Latest data'!KN55)</f>
        <v>0</v>
      </c>
      <c r="KD55" s="5">
        <f ca="1">SUM('Latest data'!KO$5:'Latest data'!KO55)</f>
        <v>0</v>
      </c>
      <c r="KE55" s="5">
        <f ca="1">SUM('Latest data'!KP$5:'Latest data'!KP55)</f>
        <v>0</v>
      </c>
      <c r="KF55" s="5">
        <f ca="1">SUM('Latest data'!KQ$5:'Latest data'!KQ55)</f>
        <v>0</v>
      </c>
      <c r="KG55" s="5">
        <f ca="1">SUM('Latest data'!KR$5:'Latest data'!KR55)</f>
        <v>0</v>
      </c>
      <c r="KH55" s="5">
        <f ca="1">SUM('Latest data'!KS$5:'Latest data'!KS55)</f>
        <v>0</v>
      </c>
      <c r="KI55" s="5">
        <f ca="1">SUM('Latest data'!KT$5:'Latest data'!KT55)</f>
        <v>0</v>
      </c>
      <c r="KJ55" s="5">
        <f ca="1">SUM('Latest data'!KU$5:'Latest data'!KU55)</f>
        <v>0</v>
      </c>
      <c r="KK55" s="5">
        <f ca="1">SUM('Latest data'!KV$5:'Latest data'!KV55)</f>
        <v>0</v>
      </c>
      <c r="KL55" s="5">
        <f ca="1">SUM('Latest data'!KW$5:'Latest data'!KW55)</f>
        <v>0</v>
      </c>
      <c r="KM55" s="5">
        <f ca="1">SUM('Latest data'!KX$5:'Latest data'!KX55)</f>
        <v>0</v>
      </c>
      <c r="KN55" s="5">
        <f ca="1">SUM('Latest data'!KY$5:'Latest data'!KY55)</f>
        <v>0</v>
      </c>
      <c r="KO55" s="5">
        <f ca="1">SUM('Latest data'!KZ$5:'Latest data'!KZ55)</f>
        <v>0</v>
      </c>
      <c r="KP55" s="5">
        <f ca="1">SUM('Latest data'!LA$5:'Latest data'!LA55)</f>
        <v>0</v>
      </c>
      <c r="KQ55" s="5">
        <f ca="1">SUM('Latest data'!LB$5:'Latest data'!LB55)</f>
        <v>0</v>
      </c>
      <c r="KR55" s="5">
        <f ca="1">SUM('Latest data'!LC$5:'Latest data'!LC55)</f>
        <v>0</v>
      </c>
      <c r="KS55" s="5">
        <f ca="1">SUM('Latest data'!LD$5:'Latest data'!LD55)</f>
        <v>0</v>
      </c>
      <c r="KT55" s="5">
        <f ca="1">SUM('Latest data'!LE$5:'Latest data'!LE55)</f>
        <v>0</v>
      </c>
      <c r="KU55" s="5">
        <f ca="1">SUM('Latest data'!LF$5:'Latest data'!LF55)</f>
        <v>0</v>
      </c>
      <c r="KV55" s="5">
        <f ca="1">SUM('Latest data'!LG$5:'Latest data'!LG55)</f>
        <v>0</v>
      </c>
      <c r="KW55" s="5">
        <f ca="1">SUM('Latest data'!LH$5:'Latest data'!LH55)</f>
        <v>1</v>
      </c>
      <c r="KX55" s="5">
        <f ca="1">SUM('Latest data'!LI$5:'Latest data'!LI55)</f>
        <v>0</v>
      </c>
      <c r="KY55" s="5">
        <f ca="1">SUM('Latest data'!LJ$5:'Latest data'!LJ55)</f>
        <v>0</v>
      </c>
      <c r="KZ55" s="5">
        <f ca="1">SUM('Latest data'!LK$5:'Latest data'!LK55)</f>
        <v>0</v>
      </c>
      <c r="LA55" s="5">
        <f ca="1">SUM('Latest data'!LL$5:'Latest data'!LL55)</f>
        <v>0</v>
      </c>
      <c r="LB55" s="5">
        <f ca="1">SUM('Latest data'!LM$5:'Latest data'!LM55)</f>
        <v>0</v>
      </c>
      <c r="LC55" s="5">
        <f ca="1">SUM('Latest data'!LN$5:'Latest data'!LN55)</f>
        <v>0</v>
      </c>
      <c r="LD55" s="5">
        <f ca="1">SUM('Latest data'!LO$5:'Latest data'!LO55)</f>
        <v>0</v>
      </c>
      <c r="LE55" s="5">
        <f ca="1">SUM('Latest data'!LP$5:'Latest data'!LP55)</f>
        <v>0</v>
      </c>
      <c r="LF55" s="5">
        <f ca="1">SUM('Latest data'!LQ$5:'Latest data'!LQ55)</f>
        <v>0</v>
      </c>
      <c r="LG55" s="5">
        <f ca="1">SUM('Latest data'!LR$5:'Latest data'!LR55)</f>
        <v>0</v>
      </c>
      <c r="LH55" s="5">
        <f ca="1">SUM('Latest data'!LS$5:'Latest data'!LS55)</f>
        <v>0</v>
      </c>
      <c r="LI55" s="5">
        <f ca="1">SUM('Latest data'!LT$5:'Latest data'!LT55)</f>
        <v>0</v>
      </c>
      <c r="LJ55" s="5">
        <f ca="1">SUM('Latest data'!LU$5:'Latest data'!LU55)</f>
        <v>0</v>
      </c>
      <c r="LK55" s="5">
        <f ca="1">SUM('Latest data'!LV$5:'Latest data'!LV55)</f>
        <v>0</v>
      </c>
      <c r="LL55" s="5">
        <f ca="1">SUM('Latest data'!LW$5:'Latest data'!LW55)</f>
        <v>0</v>
      </c>
      <c r="LM55" s="5">
        <f ca="1">SUM('Latest data'!LX$5:'Latest data'!LX55)</f>
        <v>0</v>
      </c>
      <c r="LN55" s="5">
        <f ca="1">SUM('Latest data'!LY$5:'Latest data'!LY55)</f>
        <v>0</v>
      </c>
      <c r="LO55" s="5">
        <f ca="1">SUM('Latest data'!LZ$5:'Latest data'!LZ55)</f>
        <v>0</v>
      </c>
      <c r="LP55" s="5">
        <f ca="1">SUM('Latest data'!MA$5:'Latest data'!MA55)</f>
        <v>0</v>
      </c>
      <c r="LQ55" s="5">
        <f ca="1">SUM('Latest data'!MB$5:'Latest data'!MB55)</f>
        <v>0</v>
      </c>
      <c r="LR55" s="5">
        <f ca="1">SUM('Latest data'!MC$5:'Latest data'!MC55)</f>
        <v>0</v>
      </c>
      <c r="LS55" s="5">
        <f ca="1">SUM('Latest data'!MD$5:'Latest data'!MD55)</f>
        <v>0</v>
      </c>
      <c r="LT55" s="5">
        <f ca="1">SUM('Latest data'!ME$5:'Latest data'!ME55)</f>
        <v>0</v>
      </c>
      <c r="LU55" s="5">
        <f ca="1">SUM('Latest data'!MF$5:'Latest data'!MF55)</f>
        <v>0</v>
      </c>
      <c r="LV55" s="5">
        <f ca="1">SUM('Latest data'!MG$5:'Latest data'!MG55)</f>
        <v>0</v>
      </c>
      <c r="LW55" s="5">
        <f ca="1">SUM('Latest data'!MH$5:'Latest data'!MH55)</f>
        <v>0</v>
      </c>
      <c r="LX55" s="5">
        <f ca="1">SUM('Latest data'!MI$5:'Latest data'!MI55)</f>
        <v>0</v>
      </c>
      <c r="LY55" s="5">
        <f ca="1">SUM('Latest data'!MJ$5:'Latest data'!MJ55)</f>
        <v>0</v>
      </c>
      <c r="LZ55" s="5">
        <f ca="1">SUM('Latest data'!MK$5:'Latest data'!MK55)</f>
        <v>0</v>
      </c>
      <c r="MA55" s="5">
        <f ca="1">SUM('Latest data'!ML$5:'Latest data'!ML55)</f>
        <v>0</v>
      </c>
      <c r="MB55" s="5">
        <f ca="1">SUM('Latest data'!MM$5:'Latest data'!MM55)</f>
        <v>0</v>
      </c>
      <c r="MC55" s="5">
        <f ca="1">SUM('Latest data'!MN$5:'Latest data'!MN55)</f>
        <v>0</v>
      </c>
      <c r="MD55" s="5">
        <f ca="1">SUM('Latest data'!MO$5:'Latest data'!MO55)</f>
        <v>0</v>
      </c>
      <c r="ME55" s="5">
        <f ca="1">SUM('Latest data'!MP$5:'Latest data'!MP55)</f>
        <v>0</v>
      </c>
      <c r="MF55" s="5">
        <f ca="1">SUM('Latest data'!MQ$5:'Latest data'!MQ55)</f>
        <v>0</v>
      </c>
      <c r="MG55" s="5">
        <f ca="1">SUM('Latest data'!MR$5:'Latest data'!MR55)</f>
        <v>0</v>
      </c>
      <c r="MH55" s="5">
        <f ca="1">SUM('Latest data'!MS$5:'Latest data'!MS55)</f>
        <v>0</v>
      </c>
      <c r="MI55" s="5">
        <f ca="1">SUM('Latest data'!MT$5:'Latest data'!MT55)</f>
        <v>0</v>
      </c>
      <c r="MJ55" s="5">
        <f ca="1">SUM('Latest data'!MU$5:'Latest data'!MU55)</f>
        <v>0</v>
      </c>
      <c r="MK55" s="5">
        <f ca="1">SUM('Latest data'!MV$5:'Latest data'!MV55)</f>
        <v>0</v>
      </c>
      <c r="ML55" s="5">
        <f ca="1">SUM('Latest data'!MW$5:'Latest data'!MW55)</f>
        <v>0</v>
      </c>
      <c r="MM55" s="5">
        <f ca="1">SUM('Latest data'!MX$5:'Latest data'!MX55)</f>
        <v>0</v>
      </c>
      <c r="MN55" s="5">
        <f ca="1">SUM('Latest data'!MY$5:'Latest data'!MY55)</f>
        <v>0</v>
      </c>
      <c r="MO55" s="5">
        <f ca="1">SUM('Latest data'!MZ$5:'Latest data'!MZ55)</f>
        <v>0</v>
      </c>
      <c r="MP55" s="5">
        <f ca="1">SUM('Latest data'!NA$5:'Latest data'!NA55)</f>
        <v>0</v>
      </c>
      <c r="MQ55" s="5">
        <f ca="1">SUM('Latest data'!NB$5:'Latest data'!NB55)</f>
        <v>0</v>
      </c>
      <c r="MR55" s="5">
        <f ca="1">SUM('Latest data'!NC$5:'Latest data'!NC55)</f>
        <v>0</v>
      </c>
      <c r="MS55" s="5">
        <f ca="1">SUM('Latest data'!ND$5:'Latest data'!ND55)</f>
        <v>0</v>
      </c>
      <c r="MT55" s="5">
        <f ca="1">SUM('Latest data'!NE$5:'Latest data'!NE55)</f>
        <v>0</v>
      </c>
      <c r="MU55" s="5">
        <f ca="1">SUM('Latest data'!NF$5:'Latest data'!NF55)</f>
        <v>0</v>
      </c>
      <c r="MV55" s="5">
        <f ca="1">SUM('Latest data'!NG$5:'Latest data'!NG55)</f>
        <v>0</v>
      </c>
      <c r="MW55" s="5">
        <f ca="1">SUM('Latest data'!NH$5:'Latest data'!NH55)</f>
        <v>0</v>
      </c>
      <c r="MX55" s="5">
        <f ca="1">SUM('Latest data'!NI$5:'Latest data'!NI55)</f>
        <v>0</v>
      </c>
      <c r="MY55" s="5">
        <f ca="1">SUM('Latest data'!NJ$5:'Latest data'!NJ55)</f>
        <v>0</v>
      </c>
      <c r="MZ55" s="5">
        <f ca="1">SUM('Latest data'!NK$5:'Latest data'!NK55)</f>
        <v>0</v>
      </c>
      <c r="NA55" s="5">
        <f ca="1">SUM('Latest data'!NL$5:'Latest data'!NL55)</f>
        <v>0</v>
      </c>
      <c r="NB55" s="5">
        <f ca="1">SUM('Latest data'!NM$5:'Latest data'!NM55)</f>
        <v>0</v>
      </c>
      <c r="NC55" s="5">
        <f ca="1">SUM('Latest data'!NN$5:'Latest data'!NN55)</f>
        <v>0</v>
      </c>
      <c r="ND55" s="5">
        <f ca="1">SUM('Latest data'!NO$5:'Latest data'!NO55)</f>
        <v>0</v>
      </c>
      <c r="NE55" s="5">
        <f ca="1">SUM('Latest data'!NP$5:'Latest data'!NP55)</f>
        <v>0</v>
      </c>
      <c r="NF55" s="5">
        <f ca="1">SUM('Latest data'!NQ$5:'Latest data'!NQ55)</f>
        <v>0</v>
      </c>
      <c r="NG55" s="5">
        <f ca="1">SUM('Latest data'!NR$5:'Latest data'!NR55)</f>
        <v>0</v>
      </c>
      <c r="NH55" s="5">
        <f ca="1">SUM('Latest data'!NS$5:'Latest data'!NS55)</f>
        <v>0</v>
      </c>
      <c r="NI55" s="5">
        <f ca="1">SUM('Latest data'!NT$5:'Latest data'!NT55)</f>
        <v>0</v>
      </c>
      <c r="NJ55" s="5">
        <f ca="1">SUM('Latest data'!NU$5:'Latest data'!NU55)</f>
        <v>0</v>
      </c>
      <c r="NK55" s="5">
        <f ca="1">SUM('Latest data'!NV$5:'Latest data'!NV55)</f>
        <v>0</v>
      </c>
      <c r="NL55" s="5">
        <f ca="1">SUM('Latest data'!NW$5:'Latest data'!NW55)</f>
        <v>0</v>
      </c>
      <c r="NM55" s="5">
        <f ca="1">SUM('Latest data'!NX$5:'Latest data'!NX55)</f>
        <v>0</v>
      </c>
      <c r="NN55" s="5">
        <f ca="1">SUM('Latest data'!NY$5:'Latest data'!NY55)</f>
        <v>0</v>
      </c>
      <c r="NO55" s="5">
        <f ca="1">SUM('Latest data'!NZ$5:'Latest data'!NZ55)</f>
        <v>0</v>
      </c>
      <c r="NP55" s="5">
        <f ca="1">SUM('Latest data'!OA$5:'Latest data'!OA55)</f>
        <v>0</v>
      </c>
      <c r="NQ55" s="5">
        <f ca="1">SUM('Latest data'!OB$5:'Latest data'!OB55)</f>
        <v>0</v>
      </c>
      <c r="NR55" s="5">
        <f ca="1">SUM('Latest data'!OC$5:'Latest data'!OC55)</f>
        <v>0</v>
      </c>
      <c r="NS55" s="5">
        <f ca="1">SUM('Latest data'!OD$5:'Latest data'!OD55)</f>
        <v>0</v>
      </c>
      <c r="NT55" s="5">
        <f ca="1">SUM('Latest data'!OE$5:'Latest data'!OE55)</f>
        <v>0</v>
      </c>
      <c r="NU55" s="5">
        <f ca="1">SUM('Latest data'!OF$5:'Latest data'!OF55)</f>
        <v>0</v>
      </c>
      <c r="NV55" s="5">
        <f ca="1">SUM('Latest data'!OG$5:'Latest data'!OG55)</f>
        <v>0</v>
      </c>
      <c r="NW55" s="5">
        <f ca="1">SUM('Latest data'!OH$5:'Latest data'!OH55)</f>
        <v>0</v>
      </c>
      <c r="NX55" s="5">
        <f ca="1">SUM('Latest data'!OI$5:'Latest data'!OI55)</f>
        <v>0</v>
      </c>
      <c r="NY55" s="5">
        <f ca="1">SUM('Latest data'!OJ$5:'Latest data'!OJ55)</f>
        <v>0</v>
      </c>
      <c r="NZ55" s="5">
        <f ca="1">SUM('Latest data'!OK$5:'Latest data'!OK55)</f>
        <v>0</v>
      </c>
      <c r="OA55" s="5">
        <f ca="1">SUM('Latest data'!OL$5:'Latest data'!OL55)</f>
        <v>0</v>
      </c>
      <c r="OB55" s="5">
        <f ca="1">SUM('Latest data'!OM$5:'Latest data'!OM55)</f>
        <v>0</v>
      </c>
      <c r="OC55" s="5">
        <f ca="1">SUM('Latest data'!ON$5:'Latest data'!ON55)</f>
        <v>0</v>
      </c>
      <c r="OD55" s="5">
        <f ca="1">SUM('Latest data'!OO$5:'Latest data'!OO55)</f>
        <v>0</v>
      </c>
      <c r="OE55" s="5">
        <f ca="1">SUM('Latest data'!OP$5:'Latest data'!OP55)</f>
        <v>0</v>
      </c>
      <c r="OF55" s="5">
        <f ca="1">SUM('Latest data'!OQ$5:'Latest data'!OQ55)</f>
        <v>0</v>
      </c>
      <c r="OG55" s="5">
        <f ca="1">SUM('Latest data'!OR$5:'Latest data'!OR55)</f>
        <v>0</v>
      </c>
      <c r="OH55" s="5">
        <f ca="1">SUM('Latest data'!OS$5:'Latest data'!OS55)</f>
        <v>0</v>
      </c>
      <c r="OI55" s="5">
        <f ca="1">SUM('Latest data'!OT$5:'Latest data'!OT55)</f>
        <v>0</v>
      </c>
      <c r="OJ55" s="5">
        <f ca="1">SUM('Latest data'!OU$5:'Latest data'!OU55)</f>
        <v>0</v>
      </c>
      <c r="OK55" s="5">
        <f ca="1">SUM('Latest data'!OV$5:'Latest data'!OV55)</f>
        <v>0</v>
      </c>
      <c r="OL55" s="5">
        <f ca="1">SUM('Latest data'!OW$5:'Latest data'!OW55)</f>
        <v>0</v>
      </c>
      <c r="OM55" s="5">
        <f ca="1">SUM('Latest data'!OX$5:'Latest data'!OX55)</f>
        <v>0</v>
      </c>
      <c r="ON55" s="5">
        <f ca="1">SUM('Latest data'!OY$5:'Latest data'!OY55)</f>
        <v>0</v>
      </c>
      <c r="OO55" s="5">
        <f ca="1">SUM('Latest data'!OZ$5:'Latest data'!OZ55)</f>
        <v>0</v>
      </c>
      <c r="OP55" s="5">
        <f ca="1">SUM('Latest data'!PA$5:'Latest data'!PA55)</f>
        <v>0</v>
      </c>
      <c r="OQ55" s="5">
        <f ca="1">SUM('Latest data'!PB$5:'Latest data'!PB55)</f>
        <v>0</v>
      </c>
      <c r="OR55" s="5">
        <f ca="1">SUM('Latest data'!PC$5:'Latest data'!PC55)</f>
        <v>0</v>
      </c>
      <c r="OS55" s="5">
        <f ca="1">SUM('Latest data'!PD$5:'Latest data'!PD55)</f>
        <v>0</v>
      </c>
      <c r="OT55" s="5">
        <f ca="1">SUM('Latest data'!PE$5:'Latest data'!PE55)</f>
        <v>0</v>
      </c>
      <c r="OU55" s="5">
        <f ca="1">SUM('Latest data'!PF$5:'Latest data'!PF55)</f>
        <v>0</v>
      </c>
      <c r="OV55" s="5">
        <f ca="1">SUM('Latest data'!PG$5:'Latest data'!PG55)</f>
        <v>0</v>
      </c>
      <c r="OW55" s="5">
        <f ca="1">SUM('Latest data'!PH$5:'Latest data'!PH55)</f>
        <v>0</v>
      </c>
      <c r="OX55" s="5">
        <f ca="1">SUM('Latest data'!PI$5:'Latest data'!PI55)</f>
        <v>0</v>
      </c>
      <c r="OY55" s="5">
        <f ca="1">SUM('Latest data'!PJ$5:'Latest data'!PJ55)</f>
        <v>0</v>
      </c>
      <c r="OZ55" s="5">
        <f ca="1">SUM('Latest data'!PK$5:'Latest data'!PK55)</f>
        <v>0</v>
      </c>
      <c r="PA55" s="5">
        <f t="shared" ca="1" si="21"/>
        <v>2012</v>
      </c>
      <c r="PF55" s="9"/>
    </row>
    <row r="56" spans="1:422">
      <c r="A56" s="8">
        <f t="shared" si="18"/>
        <v>43881</v>
      </c>
      <c r="B56" s="5">
        <f ca="1">SUM('Latest data'!M$5:'Latest data'!M56)</f>
        <v>15</v>
      </c>
      <c r="C56" s="5">
        <f ca="1">SUM('Latest data'!N$5:'Latest data'!N56)</f>
        <v>2</v>
      </c>
      <c r="D56" s="5">
        <f ca="1">SUM('Latest data'!O$5:'Latest data'!O56)</f>
        <v>3</v>
      </c>
      <c r="E56" s="5">
        <f ca="1">SUM('Latest data'!P$5:'Latest data'!P56)</f>
        <v>15</v>
      </c>
      <c r="F56" s="5">
        <f ca="1">SUM('Latest data'!Q$5:'Latest data'!Q56)</f>
        <v>12</v>
      </c>
      <c r="G56" s="5">
        <f ca="1">SUM('Latest data'!R$5:'Latest data'!R56)</f>
        <v>9</v>
      </c>
      <c r="H56" s="5">
        <f ca="1">SUM('Latest data'!S$5:'Latest data'!S56)</f>
        <v>74652</v>
      </c>
      <c r="I56" s="5">
        <f ca="1">SUM('Latest data'!T$5:'Latest data'!T56)</f>
        <v>2</v>
      </c>
      <c r="J56" s="5">
        <f ca="1">SUM('Latest data'!U$5:'Latest data'!U56)</f>
        <v>0</v>
      </c>
      <c r="K56" s="5">
        <f ca="1">SUM('Latest data'!V$5:'Latest data'!V56)</f>
        <v>1</v>
      </c>
      <c r="L56" s="5">
        <f ca="1">SUM('Latest data'!W$5:'Latest data'!W56)</f>
        <v>0</v>
      </c>
      <c r="M56" s="5">
        <f ca="1">SUM('Latest data'!X$5:'Latest data'!X56)</f>
        <v>8</v>
      </c>
      <c r="N56" s="5">
        <f ca="1">SUM('Latest data'!Y$5:'Latest data'!Y56)</f>
        <v>0</v>
      </c>
      <c r="O56" s="5">
        <f ca="1">SUM('Latest data'!Z$5:'Latest data'!Z56)</f>
        <v>0</v>
      </c>
      <c r="P56" s="5">
        <f ca="1">SUM('Latest data'!AA$5:'Latest data'!AA56)</f>
        <v>2</v>
      </c>
      <c r="Q56" s="5">
        <f ca="1">SUM('Latest data'!AB$5:'Latest data'!AB56)</f>
        <v>0</v>
      </c>
      <c r="R56" s="5">
        <f ca="1">SUM('Latest data'!AC$5:'Latest data'!AC56)</f>
        <v>0</v>
      </c>
      <c r="S56" s="5">
        <f ca="1">SUM('Latest data'!AD$5:'Latest data'!AD56)</f>
        <v>0</v>
      </c>
      <c r="T56" s="5">
        <f ca="1">SUM('Latest data'!AE$5:'Latest data'!AE56)</f>
        <v>0</v>
      </c>
      <c r="U56" s="5">
        <f ca="1">SUM('Latest data'!AF$5:'Latest data'!AF56)</f>
        <v>1</v>
      </c>
      <c r="V56" s="5">
        <f ca="1">SUM('Latest data'!AG$5:'Latest data'!AG56)</f>
        <v>3</v>
      </c>
      <c r="W56" s="5">
        <f ca="1">SUM('Latest data'!AH$5:'Latest data'!AH56)</f>
        <v>80</v>
      </c>
      <c r="X56" s="5">
        <f ca="1">SUM('Latest data'!AI$5:'Latest data'!AI56)</f>
        <v>0</v>
      </c>
      <c r="Y56" s="5">
        <f ca="1">SUM('Latest data'!AJ$5:'Latest data'!AJ56)</f>
        <v>84</v>
      </c>
      <c r="Z56" s="5">
        <f ca="1">SUM('Latest data'!AK$5:'Latest data'!AK56)</f>
        <v>0</v>
      </c>
      <c r="AA56" s="5">
        <f ca="1">SUM('Latest data'!AL$5:'Latest data'!AL56)</f>
        <v>0</v>
      </c>
      <c r="AB56" s="5">
        <f ca="1">SUM('Latest data'!AM$5:'Latest data'!AM56)</f>
        <v>0</v>
      </c>
      <c r="AC56" s="5">
        <f ca="1">SUM('Latest data'!AN$5:'Latest data'!AN56)</f>
        <v>0</v>
      </c>
      <c r="AD56" s="5">
        <f ca="1">SUM('Latest data'!AO$5:'Latest data'!AO56)</f>
        <v>0</v>
      </c>
      <c r="AE56" s="5">
        <f ca="1">SUM('Latest data'!AP$5:'Latest data'!AP56)</f>
        <v>0</v>
      </c>
      <c r="AF56" s="5">
        <f ca="1">SUM('Latest data'!AQ$5:'Latest data'!AQ56)</f>
        <v>15</v>
      </c>
      <c r="AG56" s="5">
        <f ca="1">SUM('Latest data'!AR$5:'Latest data'!AR56)</f>
        <v>0</v>
      </c>
      <c r="AH56" s="5">
        <f ca="1">SUM('Latest data'!AS$5:'Latest data'!AS56)</f>
        <v>0</v>
      </c>
      <c r="AI56" s="5">
        <f ca="1">SUM('Latest data'!AT$5:'Latest data'!AT56)</f>
        <v>0</v>
      </c>
      <c r="AJ56" s="5">
        <f ca="1">SUM('Latest data'!AU$5:'Latest data'!AU56)</f>
        <v>0</v>
      </c>
      <c r="AK56" s="5">
        <f ca="1">SUM('Latest data'!AV$5:'Latest data'!AV56)</f>
        <v>3</v>
      </c>
      <c r="AL56" s="5">
        <f ca="1">SUM('Latest data'!AW$5:'Latest data'!AW56)</f>
        <v>22</v>
      </c>
      <c r="AM56" s="5">
        <f ca="1">SUM('Latest data'!AX$5:'Latest data'!AX56)</f>
        <v>9</v>
      </c>
      <c r="AN56" s="5">
        <f ca="1">SUM('Latest data'!AY$5:'Latest data'!AY56)</f>
        <v>0</v>
      </c>
      <c r="AO56" s="5">
        <f ca="1">SUM('Latest data'!AZ$5:'Latest data'!AZ56)</f>
        <v>0</v>
      </c>
      <c r="AP56" s="5">
        <f ca="1">SUM('Latest data'!BA$5:'Latest data'!BA56)</f>
        <v>0</v>
      </c>
      <c r="AQ56" s="5">
        <f ca="1">SUM('Latest data'!BB$5:'Latest data'!BB56)</f>
        <v>0</v>
      </c>
      <c r="AR56" s="5">
        <f ca="1">SUM('Latest data'!BC$5:'Latest data'!BC56)</f>
        <v>0</v>
      </c>
      <c r="AS56" s="5">
        <f ca="1">SUM('Latest data'!BD$5:'Latest data'!BD56)</f>
        <v>0</v>
      </c>
      <c r="AT56" s="5">
        <f ca="1">SUM('Latest data'!BE$5:'Latest data'!BE56)</f>
        <v>0</v>
      </c>
      <c r="AU56" s="5">
        <f ca="1">SUM('Latest data'!BF$5:'Latest data'!BF56)</f>
        <v>0</v>
      </c>
      <c r="AV56" s="5">
        <f ca="1">SUM('Latest data'!BG$5:'Latest data'!BG56)</f>
        <v>84</v>
      </c>
      <c r="AW56" s="5">
        <f ca="1">SUM('Latest data'!BH$5:'Latest data'!BH56)</f>
        <v>1</v>
      </c>
      <c r="AX56" s="5">
        <f ca="1">SUM('Latest data'!BI$5:'Latest data'!BI56)</f>
        <v>0</v>
      </c>
      <c r="AY56" s="5">
        <f ca="1">SUM('Latest data'!BJ$5:'Latest data'!BJ56)</f>
        <v>35</v>
      </c>
      <c r="AZ56" s="5">
        <f ca="1">SUM('Latest data'!BK$5:'Latest data'!BK56)</f>
        <v>0</v>
      </c>
      <c r="BA56" s="5">
        <f ca="1">SUM('Latest data'!BL$5:'Latest data'!BL56)</f>
        <v>0</v>
      </c>
      <c r="BB56" s="5">
        <f ca="1">SUM('Latest data'!BM$5:'Latest data'!BM56)</f>
        <v>1</v>
      </c>
      <c r="BC56" s="5">
        <f ca="1">SUM('Latest data'!BN$5:'Latest data'!BN56)</f>
        <v>0</v>
      </c>
      <c r="BD56" s="5">
        <f ca="1">SUM('Latest data'!BO$5:'Latest data'!BO56)</f>
        <v>0</v>
      </c>
      <c r="BE56" s="5">
        <f ca="1">SUM('Latest data'!BP$5:'Latest data'!BP56)</f>
        <v>0</v>
      </c>
      <c r="BF56" s="5">
        <f ca="1">SUM('Latest data'!BQ$5:'Latest data'!BQ56)</f>
        <v>0</v>
      </c>
      <c r="BG56" s="5">
        <f ca="1">SUM('Latest data'!BR$5:'Latest data'!BR56)</f>
        <v>0</v>
      </c>
      <c r="BH56" s="5">
        <f ca="1">SUM('Latest data'!BS$5:'Latest data'!BS56)</f>
        <v>0</v>
      </c>
      <c r="BI56" s="5">
        <f ca="1">SUM('Latest data'!BT$5:'Latest data'!BT56)</f>
        <v>0</v>
      </c>
      <c r="BJ56" s="5">
        <f ca="1">SUM('Latest data'!BU$5:'Latest data'!BU56)</f>
        <v>0</v>
      </c>
      <c r="BK56" s="5">
        <f ca="1">SUM('Latest data'!BV$5:'Latest data'!BV56)</f>
        <v>0</v>
      </c>
      <c r="BL56" s="5">
        <f ca="1">SUM('Latest data'!BW$5:'Latest data'!BW56)</f>
        <v>0</v>
      </c>
      <c r="BM56" s="5">
        <f ca="1">SUM('Latest data'!BX$5:'Latest data'!BX56)</f>
        <v>0</v>
      </c>
      <c r="BN56" s="5">
        <f ca="1">SUM('Latest data'!BY$5:'Latest data'!BY56)</f>
        <v>0</v>
      </c>
      <c r="BO56" s="5">
        <f ca="1">SUM('Latest data'!BZ$5:'Latest data'!BZ56)</f>
        <v>0</v>
      </c>
      <c r="BP56" s="5">
        <f ca="1">SUM('Latest data'!CA$5:'Latest data'!CA56)</f>
        <v>0</v>
      </c>
      <c r="BQ56" s="5">
        <f ca="1">SUM('Latest data'!CB$5:'Latest data'!CB56)</f>
        <v>0</v>
      </c>
      <c r="BR56" s="5">
        <f ca="1">SUM('Latest data'!CC$5:'Latest data'!CC56)</f>
        <v>0</v>
      </c>
      <c r="BS56" s="5">
        <f ca="1">SUM('Latest data'!CD$5:'Latest data'!CD56)</f>
        <v>0</v>
      </c>
      <c r="BT56" s="5">
        <f ca="1">SUM('Latest data'!CE$5:'Latest data'!CE56)</f>
        <v>0</v>
      </c>
      <c r="BU56" s="5">
        <f ca="1">SUM('Latest data'!CF$5:'Latest data'!CF56)</f>
        <v>0</v>
      </c>
      <c r="BV56" s="5">
        <f ca="1">SUM('Latest data'!CG$5:'Latest data'!CG56)</f>
        <v>0</v>
      </c>
      <c r="BW56" s="5">
        <f ca="1">SUM('Latest data'!CH$5:'Latest data'!CH56)</f>
        <v>0</v>
      </c>
      <c r="BX56" s="5">
        <f ca="1">SUM('Latest data'!CI$5:'Latest data'!CI56)</f>
        <v>0</v>
      </c>
      <c r="BY56" s="5">
        <f ca="1">SUM('Latest data'!CJ$5:'Latest data'!CJ56)</f>
        <v>0</v>
      </c>
      <c r="BZ56" s="5">
        <f ca="1">SUM('Latest data'!CK$5:'Latest data'!CK56)</f>
        <v>0</v>
      </c>
      <c r="CA56" s="5">
        <f ca="1">SUM('Latest data'!CL$5:'Latest data'!CL56)</f>
        <v>0</v>
      </c>
      <c r="CB56" s="5">
        <f ca="1">SUM('Latest data'!CM$5:'Latest data'!CM56)</f>
        <v>0</v>
      </c>
      <c r="CC56" s="5">
        <f ca="1">SUM('Latest data'!CN$5:'Latest data'!CN56)</f>
        <v>0</v>
      </c>
      <c r="CD56" s="5">
        <f ca="1">SUM('Latest data'!CO$5:'Latest data'!CO56)</f>
        <v>0</v>
      </c>
      <c r="CE56" s="5">
        <f ca="1">SUM('Latest data'!CP$5:'Latest data'!CP56)</f>
        <v>0</v>
      </c>
      <c r="CF56" s="5">
        <f ca="1">SUM('Latest data'!CQ$5:'Latest data'!CQ56)</f>
        <v>621</v>
      </c>
      <c r="CG56" s="5">
        <f ca="1">SUM('Latest data'!CR$5:'Latest data'!CR56)</f>
        <v>0</v>
      </c>
      <c r="CH56" s="5">
        <f ca="1">SUM('Latest data'!CS$5:'Latest data'!CS56)</f>
        <v>0</v>
      </c>
      <c r="CI56" s="5">
        <f ca="1">SUM('Latest data'!CT$5:'Latest data'!CT56)</f>
        <v>0</v>
      </c>
      <c r="CJ56" s="5">
        <f ca="1">SUM('Latest data'!CU$5:'Latest data'!CU56)</f>
        <v>0</v>
      </c>
      <c r="CK56" s="5">
        <f ca="1">SUM('Latest data'!CV$5:'Latest data'!CV56)</f>
        <v>0</v>
      </c>
      <c r="CL56" s="5">
        <f ca="1">SUM('Latest data'!CW$5:'Latest data'!CW56)</f>
        <v>0</v>
      </c>
      <c r="CM56" s="5">
        <f ca="1">SUM('Latest data'!CX$5:'Latest data'!CX56)</f>
        <v>0</v>
      </c>
      <c r="CN56" s="5">
        <f ca="1">SUM('Latest data'!CY$5:'Latest data'!CY56)</f>
        <v>0</v>
      </c>
      <c r="CO56" s="5">
        <f ca="1">SUM('Latest data'!CZ$5:'Latest data'!CZ56)</f>
        <v>0</v>
      </c>
      <c r="CP56" s="5">
        <f ca="1">SUM('Latest data'!DA$5:'Latest data'!DA56)</f>
        <v>0</v>
      </c>
      <c r="CQ56" s="5">
        <f ca="1">SUM('Latest data'!DB$5:'Latest data'!DB56)</f>
        <v>0</v>
      </c>
      <c r="CR56" s="5">
        <f ca="1">SUM('Latest data'!DC$5:'Latest data'!DC56)</f>
        <v>0</v>
      </c>
      <c r="CS56" s="5">
        <f ca="1">SUM('Latest data'!DD$5:'Latest data'!DD56)</f>
        <v>0</v>
      </c>
      <c r="CT56" s="5">
        <f ca="1">SUM('Latest data'!DE$5:'Latest data'!DE56)</f>
        <v>0</v>
      </c>
      <c r="CU56" s="5">
        <f ca="1">SUM('Latest data'!DF$5:'Latest data'!DF56)</f>
        <v>0</v>
      </c>
      <c r="CV56" s="5">
        <f ca="1">SUM('Latest data'!DG$5:'Latest data'!DG56)</f>
        <v>24</v>
      </c>
      <c r="CW56" s="5">
        <f ca="1">SUM('Latest data'!DH$5:'Latest data'!DH56)</f>
        <v>0</v>
      </c>
      <c r="CX56" s="5">
        <f ca="1">SUM('Latest data'!DI$5:'Latest data'!DI56)</f>
        <v>0</v>
      </c>
      <c r="CY56" s="5">
        <f ca="1">SUM('Latest data'!DJ$5:'Latest data'!DJ56)</f>
        <v>0</v>
      </c>
      <c r="CZ56" s="5">
        <f ca="1">SUM('Latest data'!DK$5:'Latest data'!DK56)</f>
        <v>0</v>
      </c>
      <c r="DA56" s="5">
        <f ca="1">SUM('Latest data'!DL$5:'Latest data'!DL56)</f>
        <v>0</v>
      </c>
      <c r="DB56" s="5">
        <f ca="1">SUM('Latest data'!DM$5:'Latest data'!DM56)</f>
        <v>0</v>
      </c>
      <c r="DC56" s="5">
        <f ca="1">SUM('Latest data'!DN$5:'Latest data'!DN56)</f>
        <v>0</v>
      </c>
      <c r="DD56" s="5">
        <f ca="1">SUM('Latest data'!DO$5:'Latest data'!DO56)</f>
        <v>0</v>
      </c>
      <c r="DE56" s="5">
        <f ca="1">SUM('Latest data'!DP$5:'Latest data'!DP56)</f>
        <v>0</v>
      </c>
      <c r="DF56" s="5">
        <f ca="1">SUM('Latest data'!DQ$5:'Latest data'!DQ56)</f>
        <v>0</v>
      </c>
      <c r="DG56" s="5">
        <f ca="1">SUM('Latest data'!DR$5:'Latest data'!DR56)</f>
        <v>0</v>
      </c>
      <c r="DH56" s="5">
        <f ca="1">SUM('Latest data'!DS$5:'Latest data'!DS56)</f>
        <v>16</v>
      </c>
      <c r="DI56" s="5">
        <f ca="1">SUM('Latest data'!DT$5:'Latest data'!DT56)</f>
        <v>0</v>
      </c>
      <c r="DJ56" s="5">
        <f ca="1">SUM('Latest data'!DU$5:'Latest data'!DU56)</f>
        <v>0</v>
      </c>
      <c r="DK56" s="5">
        <f ca="1">SUM('Latest data'!DV$5:'Latest data'!DV56)</f>
        <v>1</v>
      </c>
      <c r="DL56" s="5">
        <f ca="1">SUM('Latest data'!DW$5:'Latest data'!DW56)</f>
        <v>0</v>
      </c>
      <c r="DM56" s="5">
        <f ca="1">SUM('Latest data'!DX$5:'Latest data'!DX56)</f>
        <v>0</v>
      </c>
      <c r="DN56" s="5">
        <f ca="1">SUM('Latest data'!DY$5:'Latest data'!DY56)</f>
        <v>0</v>
      </c>
      <c r="DO56" s="5">
        <f ca="1">SUM('Latest data'!DZ$5:'Latest data'!DZ56)</f>
        <v>0</v>
      </c>
      <c r="DP56" s="5">
        <f ca="1">SUM('Latest data'!EA$5:'Latest data'!EA56)</f>
        <v>0</v>
      </c>
      <c r="DQ56" s="5">
        <f ca="1">SUM('Latest data'!EB$5:'Latest data'!EB56)</f>
        <v>0</v>
      </c>
      <c r="DR56" s="5">
        <f ca="1">SUM('Latest data'!EC$5:'Latest data'!EC56)</f>
        <v>0</v>
      </c>
      <c r="DS56" s="5">
        <f ca="1">SUM('Latest data'!ED$5:'Latest data'!ED56)</f>
        <v>0</v>
      </c>
      <c r="DT56" s="5">
        <f ca="1">SUM('Latest data'!EE$5:'Latest data'!EE56)</f>
        <v>0</v>
      </c>
      <c r="DU56" s="5">
        <f ca="1">SUM('Latest data'!EF$5:'Latest data'!EF56)</f>
        <v>0</v>
      </c>
      <c r="DV56" s="5">
        <f ca="1">SUM('Latest data'!EG$5:'Latest data'!EG56)</f>
        <v>0</v>
      </c>
      <c r="DW56" s="5">
        <f ca="1">SUM('Latest data'!EH$5:'Latest data'!EH56)</f>
        <v>0</v>
      </c>
      <c r="DX56" s="5">
        <f ca="1">SUM('Latest data'!EI$5:'Latest data'!EI56)</f>
        <v>0</v>
      </c>
      <c r="DY56" s="5">
        <f ca="1">SUM('Latest data'!EJ$5:'Latest data'!EJ56)</f>
        <v>1</v>
      </c>
      <c r="DZ56" s="5">
        <f ca="1">SUM('Latest data'!EK$5:'Latest data'!EK56)</f>
        <v>0</v>
      </c>
      <c r="EA56" s="5">
        <f ca="1">SUM('Latest data'!EL$5:'Latest data'!EL56)</f>
        <v>0</v>
      </c>
      <c r="EB56" s="5">
        <f ca="1">SUM('Latest data'!EM$5:'Latest data'!EM56)</f>
        <v>0</v>
      </c>
      <c r="EC56" s="5">
        <f ca="1">SUM('Latest data'!EN$5:'Latest data'!EN56)</f>
        <v>0</v>
      </c>
      <c r="ED56" s="5">
        <f ca="1">SUM('Latest data'!EO$5:'Latest data'!EO56)</f>
        <v>0</v>
      </c>
      <c r="EE56" s="5">
        <f ca="1">SUM('Latest data'!EP$5:'Latest data'!EP56)</f>
        <v>0</v>
      </c>
      <c r="EF56" s="5">
        <f ca="1">SUM('Latest data'!EQ$5:'Latest data'!EQ56)</f>
        <v>0</v>
      </c>
      <c r="EG56" s="5">
        <f ca="1">SUM('Latest data'!ER$5:'Latest data'!ER56)</f>
        <v>0</v>
      </c>
      <c r="EH56" s="5">
        <f ca="1">SUM('Latest data'!ES$5:'Latest data'!ES56)</f>
        <v>0</v>
      </c>
      <c r="EI56" s="5">
        <f ca="1">SUM('Latest data'!ET$5:'Latest data'!ET56)</f>
        <v>0</v>
      </c>
      <c r="EJ56" s="5">
        <f ca="1">SUM('Latest data'!EU$5:'Latest data'!EU56)</f>
        <v>0</v>
      </c>
      <c r="EK56" s="5">
        <f ca="1">SUM('Latest data'!EV$5:'Latest data'!EV56)</f>
        <v>0</v>
      </c>
      <c r="EL56" s="5">
        <f ca="1">SUM('Latest data'!EW$5:'Latest data'!EW56)</f>
        <v>0</v>
      </c>
      <c r="EM56" s="5">
        <f ca="1">SUM('Latest data'!EX$5:'Latest data'!EX56)</f>
        <v>0</v>
      </c>
      <c r="EN56" s="5">
        <f ca="1">SUM('Latest data'!EY$5:'Latest data'!EY56)</f>
        <v>0</v>
      </c>
      <c r="EO56" s="5">
        <f ca="1">SUM('Latest data'!EZ$5:'Latest data'!EZ56)</f>
        <v>0</v>
      </c>
      <c r="EP56" s="5">
        <f ca="1">SUM('Latest data'!FA$5:'Latest data'!FA56)</f>
        <v>0</v>
      </c>
      <c r="EQ56" s="5">
        <f ca="1">SUM('Latest data'!FB$5:'Latest data'!FB56)</f>
        <v>0</v>
      </c>
      <c r="ER56" s="5">
        <f ca="1">SUM('Latest data'!FC$5:'Latest data'!FC56)</f>
        <v>0</v>
      </c>
      <c r="ES56" s="5">
        <f ca="1">SUM('Latest data'!FD$5:'Latest data'!FD56)</f>
        <v>0</v>
      </c>
      <c r="ET56" s="5">
        <f ca="1">SUM('Latest data'!FE$5:'Latest data'!FE56)</f>
        <v>0</v>
      </c>
      <c r="EU56" s="5">
        <f ca="1">SUM('Latest data'!FF$5:'Latest data'!FF56)</f>
        <v>0</v>
      </c>
      <c r="EV56" s="5">
        <f ca="1">SUM('Latest data'!FG$5:'Latest data'!FG56)</f>
        <v>0</v>
      </c>
      <c r="EW56" s="5">
        <f ca="1">SUM('Latest data'!FH$5:'Latest data'!FH56)</f>
        <v>0</v>
      </c>
      <c r="EX56" s="5">
        <f ca="1">SUM('Latest data'!FI$5:'Latest data'!FI56)</f>
        <v>0</v>
      </c>
      <c r="EY56" s="5">
        <f ca="1">SUM('Latest data'!FJ$5:'Latest data'!FJ56)</f>
        <v>0</v>
      </c>
      <c r="EZ56" s="5">
        <f ca="1">SUM('Latest data'!FK$5:'Latest data'!FK56)</f>
        <v>0</v>
      </c>
      <c r="FA56" s="5">
        <f ca="1">SUM('Latest data'!FL$5:'Latest data'!FL56)</f>
        <v>0</v>
      </c>
      <c r="FB56" s="5">
        <f ca="1">SUM('Latest data'!FM$5:'Latest data'!FM56)</f>
        <v>0</v>
      </c>
      <c r="FC56" s="5">
        <f ca="1">SUM('Latest data'!FN$5:'Latest data'!FN56)</f>
        <v>0</v>
      </c>
      <c r="FD56" s="5">
        <f ca="1">SUM('Latest data'!FO$5:'Latest data'!FO56)</f>
        <v>0</v>
      </c>
      <c r="FE56" s="5">
        <f ca="1">SUM('Latest data'!FP$5:'Latest data'!FP56)</f>
        <v>0</v>
      </c>
      <c r="FF56" s="5">
        <f ca="1">SUM('Latest data'!FQ$5:'Latest data'!FQ56)</f>
        <v>0</v>
      </c>
      <c r="FG56" s="5">
        <f ca="1">SUM('Latest data'!FR$5:'Latest data'!FR56)</f>
        <v>0</v>
      </c>
      <c r="FH56" s="5">
        <f ca="1">SUM('Latest data'!FS$5:'Latest data'!FS56)</f>
        <v>0</v>
      </c>
      <c r="FI56" s="5">
        <f ca="1">SUM('Latest data'!FT$5:'Latest data'!FT56)</f>
        <v>0</v>
      </c>
      <c r="FJ56" s="5">
        <f ca="1">SUM('Latest data'!FU$5:'Latest data'!FU56)</f>
        <v>0</v>
      </c>
      <c r="FK56" s="5">
        <f ca="1">SUM('Latest data'!FV$5:'Latest data'!FV56)</f>
        <v>0</v>
      </c>
      <c r="FL56" s="5">
        <f ca="1">SUM('Latest data'!FW$5:'Latest data'!FW56)</f>
        <v>0</v>
      </c>
      <c r="FM56" s="5">
        <f ca="1">SUM('Latest data'!FX$5:'Latest data'!FX56)</f>
        <v>0</v>
      </c>
      <c r="FN56" s="5">
        <f ca="1">SUM('Latest data'!FY$5:'Latest data'!FY56)</f>
        <v>0</v>
      </c>
      <c r="FO56" s="5">
        <f ca="1">SUM('Latest data'!FZ$5:'Latest data'!FZ56)</f>
        <v>0</v>
      </c>
      <c r="FP56" s="5">
        <f ca="1">SUM('Latest data'!GA$5:'Latest data'!GA56)</f>
        <v>0</v>
      </c>
      <c r="FQ56" s="5">
        <f ca="1">SUM('Latest data'!GB$5:'Latest data'!GB56)</f>
        <v>0</v>
      </c>
      <c r="FR56" s="5">
        <f ca="1">SUM('Latest data'!GC$5:'Latest data'!GC56)</f>
        <v>0</v>
      </c>
      <c r="FS56" s="5">
        <f ca="1">SUM('Latest data'!GD$5:'Latest data'!GD56)</f>
        <v>0</v>
      </c>
      <c r="FT56" s="5">
        <f ca="1">SUM('Latest data'!GE$5:'Latest data'!GE56)</f>
        <v>1</v>
      </c>
      <c r="FU56" s="5">
        <f ca="1">SUM('Latest data'!GF$5:'Latest data'!GF56)</f>
        <v>0</v>
      </c>
      <c r="FV56" s="5">
        <f ca="1">SUM('Latest data'!GG$5:'Latest data'!GG56)</f>
        <v>0</v>
      </c>
      <c r="FW56" s="5">
        <f ca="1">SUM('Latest data'!GH$5:'Latest data'!GH56)</f>
        <v>0</v>
      </c>
      <c r="FX56" s="5">
        <f ca="1">SUM('Latest data'!GI$5:'Latest data'!GI56)</f>
        <v>0</v>
      </c>
      <c r="FY56" s="5">
        <f ca="1">SUM('Latest data'!GJ$5:'Latest data'!GJ56)</f>
        <v>0</v>
      </c>
      <c r="FZ56" s="5">
        <f ca="1">SUM('Latest data'!GK$5:'Latest data'!GK56)</f>
        <v>0</v>
      </c>
      <c r="GA56" s="5">
        <f ca="1">SUM('Latest data'!GL$5:'Latest data'!GL56)</f>
        <v>0</v>
      </c>
      <c r="GB56" s="5">
        <f ca="1">SUM('Latest data'!GM$5:'Latest data'!GM56)</f>
        <v>0</v>
      </c>
      <c r="GC56" s="5">
        <f ca="1">SUM('Latest data'!GN$5:'Latest data'!GN56)</f>
        <v>0</v>
      </c>
      <c r="GD56" s="5">
        <f ca="1">SUM('Latest data'!GO$5:'Latest data'!GO56)</f>
        <v>0</v>
      </c>
      <c r="GE56" s="5">
        <f ca="1">SUM('Latest data'!GP$5:'Latest data'!GP56)</f>
        <v>0</v>
      </c>
      <c r="GF56" s="5">
        <f ca="1">SUM('Latest data'!GQ$5:'Latest data'!GQ56)</f>
        <v>0</v>
      </c>
      <c r="GG56" s="5">
        <f ca="1">SUM('Latest data'!GR$5:'Latest data'!GR56)</f>
        <v>0</v>
      </c>
      <c r="GH56" s="5">
        <f ca="1">SUM('Latest data'!GS$5:'Latest data'!GS56)</f>
        <v>0</v>
      </c>
      <c r="GI56" s="5">
        <f ca="1">SUM('Latest data'!GT$5:'Latest data'!GT56)</f>
        <v>0</v>
      </c>
      <c r="GJ56" s="5">
        <f ca="1">SUM('Latest data'!GU$5:'Latest data'!GU56)</f>
        <v>0</v>
      </c>
      <c r="GK56" s="5">
        <f ca="1">SUM('Latest data'!GV$5:'Latest data'!GV56)</f>
        <v>0</v>
      </c>
      <c r="GL56" s="5">
        <f ca="1">SUM('Latest data'!GW$5:'Latest data'!GW56)</f>
        <v>0</v>
      </c>
      <c r="GM56" s="5">
        <f ca="1">SUM('Latest data'!GX$5:'Latest data'!GX56)</f>
        <v>0</v>
      </c>
      <c r="GN56" s="5">
        <f ca="1">SUM('Latest data'!GY$5:'Latest data'!GY56)</f>
        <v>0</v>
      </c>
      <c r="GO56" s="5">
        <f ca="1">SUM('Latest data'!GZ$5:'Latest data'!GZ56)</f>
        <v>0</v>
      </c>
      <c r="GP56" s="5">
        <f ca="1">SUM('Latest data'!HA$5:'Latest data'!HA56)</f>
        <v>0</v>
      </c>
      <c r="GQ56" s="5">
        <f ca="1">SUM('Latest data'!HB$5:'Latest data'!HB56)</f>
        <v>0</v>
      </c>
      <c r="GR56" s="5">
        <f ca="1">SUM('Latest data'!HC$5:'Latest data'!HC56)</f>
        <v>0</v>
      </c>
      <c r="GS56" s="5">
        <f ca="1">SUM('Latest data'!HD$5:'Latest data'!HD56)</f>
        <v>0</v>
      </c>
      <c r="GT56" s="5">
        <f ca="1">SUM('Latest data'!HE$5:'Latest data'!HE56)</f>
        <v>0</v>
      </c>
      <c r="GU56" s="5">
        <f ca="1">SUM('Latest data'!HF$5:'Latest data'!HF56)</f>
        <v>0</v>
      </c>
      <c r="GV56" s="5">
        <f ca="1">SUM('Latest data'!HG$5:'Latest data'!HG56)</f>
        <v>0</v>
      </c>
      <c r="GW56" s="5">
        <f ca="1">SUM('Latest data'!HH$5:'Latest data'!HH56)</f>
        <v>0</v>
      </c>
      <c r="GX56" s="5">
        <f ca="1">SUM('Latest data'!HI$5:'Latest data'!HI56)</f>
        <v>0</v>
      </c>
      <c r="GY56" s="5">
        <f ca="1">SUM('Latest data'!HJ$5:'Latest data'!HJ56)</f>
        <v>0</v>
      </c>
      <c r="GZ56" s="5">
        <f t="shared" ca="1" si="19"/>
        <v>75723</v>
      </c>
      <c r="HB56" s="8">
        <f t="shared" si="20"/>
        <v>43881</v>
      </c>
      <c r="HC56" s="5">
        <f ca="1">SUM('Latest data'!HN$5:'Latest data'!HN56)</f>
        <v>0</v>
      </c>
      <c r="HD56" s="5">
        <f ca="1">SUM('Latest data'!HO$5:'Latest data'!HO56)</f>
        <v>0</v>
      </c>
      <c r="HE56" s="5">
        <f ca="1">SUM('Latest data'!HP$5:'Latest data'!HP56)</f>
        <v>0</v>
      </c>
      <c r="HF56" s="5">
        <f ca="1">SUM('Latest data'!HQ$5:'Latest data'!HQ56)</f>
        <v>0</v>
      </c>
      <c r="HG56" s="5">
        <f ca="1">SUM('Latest data'!HR$5:'Latest data'!HR56)</f>
        <v>1</v>
      </c>
      <c r="HH56" s="5">
        <f ca="1">SUM('Latest data'!HS$5:'Latest data'!HS56)</f>
        <v>0</v>
      </c>
      <c r="HI56" s="5">
        <f ca="1">SUM('Latest data'!HT$5:'Latest data'!HT56)</f>
        <v>2120</v>
      </c>
      <c r="HJ56" s="5">
        <f ca="1">SUM('Latest data'!HU$5:'Latest data'!HU56)</f>
        <v>2</v>
      </c>
      <c r="HK56" s="5">
        <f ca="1">SUM('Latest data'!HV$5:'Latest data'!HV56)</f>
        <v>0</v>
      </c>
      <c r="HL56" s="5">
        <f ca="1">SUM('Latest data'!HW$5:'Latest data'!HW56)</f>
        <v>0</v>
      </c>
      <c r="HM56" s="5">
        <f ca="1">SUM('Latest data'!HX$5:'Latest data'!HX56)</f>
        <v>0</v>
      </c>
      <c r="HN56" s="5">
        <f ca="1">SUM('Latest data'!HY$5:'Latest data'!HY56)</f>
        <v>0</v>
      </c>
      <c r="HO56" s="5">
        <f ca="1">SUM('Latest data'!HZ$5:'Latest data'!HZ56)</f>
        <v>0</v>
      </c>
      <c r="HP56" s="5">
        <f ca="1">SUM('Latest data'!IA$5:'Latest data'!IA56)</f>
        <v>0</v>
      </c>
      <c r="HQ56" s="5">
        <f ca="1">SUM('Latest data'!IB$5:'Latest data'!IB56)</f>
        <v>0</v>
      </c>
      <c r="HR56" s="5">
        <f ca="1">SUM('Latest data'!IC$5:'Latest data'!IC56)</f>
        <v>0</v>
      </c>
      <c r="HS56" s="5">
        <f ca="1">SUM('Latest data'!ID$5:'Latest data'!ID56)</f>
        <v>0</v>
      </c>
      <c r="HT56" s="5">
        <f ca="1">SUM('Latest data'!IE$5:'Latest data'!IE56)</f>
        <v>0</v>
      </c>
      <c r="HU56" s="5">
        <f ca="1">SUM('Latest data'!IF$5:'Latest data'!IF56)</f>
        <v>0</v>
      </c>
      <c r="HV56" s="5">
        <f ca="1">SUM('Latest data'!IG$5:'Latest data'!IG56)</f>
        <v>0</v>
      </c>
      <c r="HW56" s="5">
        <f ca="1">SUM('Latest data'!IH$5:'Latest data'!IH56)</f>
        <v>0</v>
      </c>
      <c r="HX56" s="5">
        <f ca="1">SUM('Latest data'!II$5:'Latest data'!II56)</f>
        <v>0</v>
      </c>
      <c r="HY56" s="5">
        <f ca="1">SUM('Latest data'!IJ$5:'Latest data'!IJ56)</f>
        <v>0</v>
      </c>
      <c r="HZ56" s="5">
        <f ca="1">SUM('Latest data'!IK$5:'Latest data'!IK56)</f>
        <v>1</v>
      </c>
      <c r="IA56" s="5">
        <f ca="1">SUM('Latest data'!IL$5:'Latest data'!IL56)</f>
        <v>0</v>
      </c>
      <c r="IB56" s="5">
        <f ca="1">SUM('Latest data'!IM$5:'Latest data'!IM56)</f>
        <v>0</v>
      </c>
      <c r="IC56" s="5">
        <f ca="1">SUM('Latest data'!IN$5:'Latest data'!IN56)</f>
        <v>0</v>
      </c>
      <c r="ID56" s="5">
        <f ca="1">SUM('Latest data'!IO$5:'Latest data'!IO56)</f>
        <v>0</v>
      </c>
      <c r="IE56" s="5">
        <f ca="1">SUM('Latest data'!IP$5:'Latest data'!IP56)</f>
        <v>0</v>
      </c>
      <c r="IF56" s="5">
        <f ca="1">SUM('Latest data'!IQ$5:'Latest data'!IQ56)</f>
        <v>0</v>
      </c>
      <c r="IG56" s="5">
        <f ca="1">SUM('Latest data'!IR$5:'Latest data'!IR56)</f>
        <v>0</v>
      </c>
      <c r="IH56" s="5">
        <f ca="1">SUM('Latest data'!IS$5:'Latest data'!IS56)</f>
        <v>0</v>
      </c>
      <c r="II56" s="5">
        <f ca="1">SUM('Latest data'!IT$5:'Latest data'!IT56)</f>
        <v>0</v>
      </c>
      <c r="IJ56" s="5">
        <f ca="1">SUM('Latest data'!IU$5:'Latest data'!IU56)</f>
        <v>0</v>
      </c>
      <c r="IK56" s="5">
        <f ca="1">SUM('Latest data'!IV$5:'Latest data'!IV56)</f>
        <v>0</v>
      </c>
      <c r="IL56" s="5">
        <f ca="1">SUM('Latest data'!IW$5:'Latest data'!IW56)</f>
        <v>1</v>
      </c>
      <c r="IM56" s="5">
        <f ca="1">SUM('Latest data'!IX$5:'Latest data'!IX56)</f>
        <v>0</v>
      </c>
      <c r="IN56" s="5">
        <f ca="1">SUM('Latest data'!IY$5:'Latest data'!IY56)</f>
        <v>0</v>
      </c>
      <c r="IO56" s="5">
        <f ca="1">SUM('Latest data'!IZ$5:'Latest data'!IZ56)</f>
        <v>0</v>
      </c>
      <c r="IP56" s="5">
        <f ca="1">SUM('Latest data'!JA$5:'Latest data'!JA56)</f>
        <v>0</v>
      </c>
      <c r="IQ56" s="5">
        <f ca="1">SUM('Latest data'!JB$5:'Latest data'!JB56)</f>
        <v>0</v>
      </c>
      <c r="IR56" s="5">
        <f ca="1">SUM('Latest data'!JC$5:'Latest data'!JC56)</f>
        <v>0</v>
      </c>
      <c r="IS56" s="5">
        <f ca="1">SUM('Latest data'!JD$5:'Latest data'!JD56)</f>
        <v>0</v>
      </c>
      <c r="IT56" s="5">
        <f ca="1">SUM('Latest data'!JE$5:'Latest data'!JE56)</f>
        <v>0</v>
      </c>
      <c r="IU56" s="5">
        <f ca="1">SUM('Latest data'!JF$5:'Latest data'!JF56)</f>
        <v>0</v>
      </c>
      <c r="IV56" s="5">
        <f ca="1">SUM('Latest data'!JG$5:'Latest data'!JG56)</f>
        <v>0</v>
      </c>
      <c r="IW56" s="5">
        <f ca="1">SUM('Latest data'!JH$5:'Latest data'!JH56)</f>
        <v>0</v>
      </c>
      <c r="IX56" s="5">
        <f ca="1">SUM('Latest data'!JI$5:'Latest data'!JI56)</f>
        <v>0</v>
      </c>
      <c r="IY56" s="5">
        <f ca="1">SUM('Latest data'!JJ$5:'Latest data'!JJ56)</f>
        <v>0</v>
      </c>
      <c r="IZ56" s="5">
        <f ca="1">SUM('Latest data'!JK$5:'Latest data'!JK56)</f>
        <v>0</v>
      </c>
      <c r="JA56" s="5">
        <f ca="1">SUM('Latest data'!JL$5:'Latest data'!JL56)</f>
        <v>0</v>
      </c>
      <c r="JB56" s="5">
        <f ca="1">SUM('Latest data'!JM$5:'Latest data'!JM56)</f>
        <v>0</v>
      </c>
      <c r="JC56" s="5">
        <f ca="1">SUM('Latest data'!JN$5:'Latest data'!JN56)</f>
        <v>0</v>
      </c>
      <c r="JD56" s="5">
        <f ca="1">SUM('Latest data'!JO$5:'Latest data'!JO56)</f>
        <v>0</v>
      </c>
      <c r="JE56" s="5">
        <f ca="1">SUM('Latest data'!JP$5:'Latest data'!JP56)</f>
        <v>0</v>
      </c>
      <c r="JF56" s="5">
        <f ca="1">SUM('Latest data'!JQ$5:'Latest data'!JQ56)</f>
        <v>0</v>
      </c>
      <c r="JG56" s="5">
        <f ca="1">SUM('Latest data'!JR$5:'Latest data'!JR56)</f>
        <v>0</v>
      </c>
      <c r="JH56" s="5">
        <f ca="1">SUM('Latest data'!JS$5:'Latest data'!JS56)</f>
        <v>0</v>
      </c>
      <c r="JI56" s="5">
        <f ca="1">SUM('Latest data'!JT$5:'Latest data'!JT56)</f>
        <v>0</v>
      </c>
      <c r="JJ56" s="5">
        <f ca="1">SUM('Latest data'!JU$5:'Latest data'!JU56)</f>
        <v>0</v>
      </c>
      <c r="JK56" s="5">
        <f ca="1">SUM('Latest data'!JV$5:'Latest data'!JV56)</f>
        <v>0</v>
      </c>
      <c r="JL56" s="5">
        <f ca="1">SUM('Latest data'!JW$5:'Latest data'!JW56)</f>
        <v>0</v>
      </c>
      <c r="JM56" s="5">
        <f ca="1">SUM('Latest data'!JX$5:'Latest data'!JX56)</f>
        <v>0</v>
      </c>
      <c r="JN56" s="5">
        <f ca="1">SUM('Latest data'!JY$5:'Latest data'!JY56)</f>
        <v>0</v>
      </c>
      <c r="JO56" s="5">
        <f ca="1">SUM('Latest data'!JZ$5:'Latest data'!JZ56)</f>
        <v>0</v>
      </c>
      <c r="JP56" s="5">
        <f ca="1">SUM('Latest data'!KA$5:'Latest data'!KA56)</f>
        <v>0</v>
      </c>
      <c r="JQ56" s="5">
        <f ca="1">SUM('Latest data'!KB$5:'Latest data'!KB56)</f>
        <v>0</v>
      </c>
      <c r="JR56" s="5">
        <f ca="1">SUM('Latest data'!KC$5:'Latest data'!KC56)</f>
        <v>0</v>
      </c>
      <c r="JS56" s="5">
        <f ca="1">SUM('Latest data'!KD$5:'Latest data'!KD56)</f>
        <v>0</v>
      </c>
      <c r="JT56" s="5">
        <f ca="1">SUM('Latest data'!KE$5:'Latest data'!KE56)</f>
        <v>0</v>
      </c>
      <c r="JU56" s="5">
        <f ca="1">SUM('Latest data'!KF$5:'Latest data'!KF56)</f>
        <v>0</v>
      </c>
      <c r="JV56" s="5">
        <f ca="1">SUM('Latest data'!KG$5:'Latest data'!KG56)</f>
        <v>0</v>
      </c>
      <c r="JW56" s="5">
        <f ca="1">SUM('Latest data'!KH$5:'Latest data'!KH56)</f>
        <v>0</v>
      </c>
      <c r="JX56" s="5">
        <f ca="1">SUM('Latest data'!KI$5:'Latest data'!KI56)</f>
        <v>0</v>
      </c>
      <c r="JY56" s="5">
        <f ca="1">SUM('Latest data'!KJ$5:'Latest data'!KJ56)</f>
        <v>0</v>
      </c>
      <c r="JZ56" s="5">
        <f ca="1">SUM('Latest data'!KK$5:'Latest data'!KK56)</f>
        <v>0</v>
      </c>
      <c r="KA56" s="5">
        <f ca="1">SUM('Latest data'!KL$5:'Latest data'!KL56)</f>
        <v>0</v>
      </c>
      <c r="KB56" s="5">
        <f ca="1">SUM('Latest data'!KM$5:'Latest data'!KM56)</f>
        <v>0</v>
      </c>
      <c r="KC56" s="5">
        <f ca="1">SUM('Latest data'!KN$5:'Latest data'!KN56)</f>
        <v>0</v>
      </c>
      <c r="KD56" s="5">
        <f ca="1">SUM('Latest data'!KO$5:'Latest data'!KO56)</f>
        <v>0</v>
      </c>
      <c r="KE56" s="5">
        <f ca="1">SUM('Latest data'!KP$5:'Latest data'!KP56)</f>
        <v>0</v>
      </c>
      <c r="KF56" s="5">
        <f ca="1">SUM('Latest data'!KQ$5:'Latest data'!KQ56)</f>
        <v>0</v>
      </c>
      <c r="KG56" s="5">
        <f ca="1">SUM('Latest data'!KR$5:'Latest data'!KR56)</f>
        <v>2</v>
      </c>
      <c r="KH56" s="5">
        <f ca="1">SUM('Latest data'!KS$5:'Latest data'!KS56)</f>
        <v>0</v>
      </c>
      <c r="KI56" s="5">
        <f ca="1">SUM('Latest data'!KT$5:'Latest data'!KT56)</f>
        <v>0</v>
      </c>
      <c r="KJ56" s="5">
        <f ca="1">SUM('Latest data'!KU$5:'Latest data'!KU56)</f>
        <v>0</v>
      </c>
      <c r="KK56" s="5">
        <f ca="1">SUM('Latest data'!KV$5:'Latest data'!KV56)</f>
        <v>0</v>
      </c>
      <c r="KL56" s="5">
        <f ca="1">SUM('Latest data'!KW$5:'Latest data'!KW56)</f>
        <v>0</v>
      </c>
      <c r="KM56" s="5">
        <f ca="1">SUM('Latest data'!KX$5:'Latest data'!KX56)</f>
        <v>0</v>
      </c>
      <c r="KN56" s="5">
        <f ca="1">SUM('Latest data'!KY$5:'Latest data'!KY56)</f>
        <v>0</v>
      </c>
      <c r="KO56" s="5">
        <f ca="1">SUM('Latest data'!KZ$5:'Latest data'!KZ56)</f>
        <v>0</v>
      </c>
      <c r="KP56" s="5">
        <f ca="1">SUM('Latest data'!LA$5:'Latest data'!LA56)</f>
        <v>0</v>
      </c>
      <c r="KQ56" s="5">
        <f ca="1">SUM('Latest data'!LB$5:'Latest data'!LB56)</f>
        <v>0</v>
      </c>
      <c r="KR56" s="5">
        <f ca="1">SUM('Latest data'!LC$5:'Latest data'!LC56)</f>
        <v>0</v>
      </c>
      <c r="KS56" s="5">
        <f ca="1">SUM('Latest data'!LD$5:'Latest data'!LD56)</f>
        <v>0</v>
      </c>
      <c r="KT56" s="5">
        <f ca="1">SUM('Latest data'!LE$5:'Latest data'!LE56)</f>
        <v>0</v>
      </c>
      <c r="KU56" s="5">
        <f ca="1">SUM('Latest data'!LF$5:'Latest data'!LF56)</f>
        <v>0</v>
      </c>
      <c r="KV56" s="5">
        <f ca="1">SUM('Latest data'!LG$5:'Latest data'!LG56)</f>
        <v>0</v>
      </c>
      <c r="KW56" s="5">
        <f ca="1">SUM('Latest data'!LH$5:'Latest data'!LH56)</f>
        <v>1</v>
      </c>
      <c r="KX56" s="5">
        <f ca="1">SUM('Latest data'!LI$5:'Latest data'!LI56)</f>
        <v>0</v>
      </c>
      <c r="KY56" s="5">
        <f ca="1">SUM('Latest data'!LJ$5:'Latest data'!LJ56)</f>
        <v>0</v>
      </c>
      <c r="KZ56" s="5">
        <f ca="1">SUM('Latest data'!LK$5:'Latest data'!LK56)</f>
        <v>0</v>
      </c>
      <c r="LA56" s="5">
        <f ca="1">SUM('Latest data'!LL$5:'Latest data'!LL56)</f>
        <v>0</v>
      </c>
      <c r="LB56" s="5">
        <f ca="1">SUM('Latest data'!LM$5:'Latest data'!LM56)</f>
        <v>0</v>
      </c>
      <c r="LC56" s="5">
        <f ca="1">SUM('Latest data'!LN$5:'Latest data'!LN56)</f>
        <v>0</v>
      </c>
      <c r="LD56" s="5">
        <f ca="1">SUM('Latest data'!LO$5:'Latest data'!LO56)</f>
        <v>0</v>
      </c>
      <c r="LE56" s="5">
        <f ca="1">SUM('Latest data'!LP$5:'Latest data'!LP56)</f>
        <v>0</v>
      </c>
      <c r="LF56" s="5">
        <f ca="1">SUM('Latest data'!LQ$5:'Latest data'!LQ56)</f>
        <v>0</v>
      </c>
      <c r="LG56" s="5">
        <f ca="1">SUM('Latest data'!LR$5:'Latest data'!LR56)</f>
        <v>0</v>
      </c>
      <c r="LH56" s="5">
        <f ca="1">SUM('Latest data'!LS$5:'Latest data'!LS56)</f>
        <v>0</v>
      </c>
      <c r="LI56" s="5">
        <f ca="1">SUM('Latest data'!LT$5:'Latest data'!LT56)</f>
        <v>0</v>
      </c>
      <c r="LJ56" s="5">
        <f ca="1">SUM('Latest data'!LU$5:'Latest data'!LU56)</f>
        <v>0</v>
      </c>
      <c r="LK56" s="5">
        <f ca="1">SUM('Latest data'!LV$5:'Latest data'!LV56)</f>
        <v>0</v>
      </c>
      <c r="LL56" s="5">
        <f ca="1">SUM('Latest data'!LW$5:'Latest data'!LW56)</f>
        <v>0</v>
      </c>
      <c r="LM56" s="5">
        <f ca="1">SUM('Latest data'!LX$5:'Latest data'!LX56)</f>
        <v>0</v>
      </c>
      <c r="LN56" s="5">
        <f ca="1">SUM('Latest data'!LY$5:'Latest data'!LY56)</f>
        <v>0</v>
      </c>
      <c r="LO56" s="5">
        <f ca="1">SUM('Latest data'!LZ$5:'Latest data'!LZ56)</f>
        <v>0</v>
      </c>
      <c r="LP56" s="5">
        <f ca="1">SUM('Latest data'!MA$5:'Latest data'!MA56)</f>
        <v>0</v>
      </c>
      <c r="LQ56" s="5">
        <f ca="1">SUM('Latest data'!MB$5:'Latest data'!MB56)</f>
        <v>0</v>
      </c>
      <c r="LR56" s="5">
        <f ca="1">SUM('Latest data'!MC$5:'Latest data'!MC56)</f>
        <v>0</v>
      </c>
      <c r="LS56" s="5">
        <f ca="1">SUM('Latest data'!MD$5:'Latest data'!MD56)</f>
        <v>0</v>
      </c>
      <c r="LT56" s="5">
        <f ca="1">SUM('Latest data'!ME$5:'Latest data'!ME56)</f>
        <v>0</v>
      </c>
      <c r="LU56" s="5">
        <f ca="1">SUM('Latest data'!MF$5:'Latest data'!MF56)</f>
        <v>0</v>
      </c>
      <c r="LV56" s="5">
        <f ca="1">SUM('Latest data'!MG$5:'Latest data'!MG56)</f>
        <v>0</v>
      </c>
      <c r="LW56" s="5">
        <f ca="1">SUM('Latest data'!MH$5:'Latest data'!MH56)</f>
        <v>0</v>
      </c>
      <c r="LX56" s="5">
        <f ca="1">SUM('Latest data'!MI$5:'Latest data'!MI56)</f>
        <v>0</v>
      </c>
      <c r="LY56" s="5">
        <f ca="1">SUM('Latest data'!MJ$5:'Latest data'!MJ56)</f>
        <v>0</v>
      </c>
      <c r="LZ56" s="5">
        <f ca="1">SUM('Latest data'!MK$5:'Latest data'!MK56)</f>
        <v>0</v>
      </c>
      <c r="MA56" s="5">
        <f ca="1">SUM('Latest data'!ML$5:'Latest data'!ML56)</f>
        <v>0</v>
      </c>
      <c r="MB56" s="5">
        <f ca="1">SUM('Latest data'!MM$5:'Latest data'!MM56)</f>
        <v>0</v>
      </c>
      <c r="MC56" s="5">
        <f ca="1">SUM('Latest data'!MN$5:'Latest data'!MN56)</f>
        <v>0</v>
      </c>
      <c r="MD56" s="5">
        <f ca="1">SUM('Latest data'!MO$5:'Latest data'!MO56)</f>
        <v>0</v>
      </c>
      <c r="ME56" s="5">
        <f ca="1">SUM('Latest data'!MP$5:'Latest data'!MP56)</f>
        <v>0</v>
      </c>
      <c r="MF56" s="5">
        <f ca="1">SUM('Latest data'!MQ$5:'Latest data'!MQ56)</f>
        <v>0</v>
      </c>
      <c r="MG56" s="5">
        <f ca="1">SUM('Latest data'!MR$5:'Latest data'!MR56)</f>
        <v>0</v>
      </c>
      <c r="MH56" s="5">
        <f ca="1">SUM('Latest data'!MS$5:'Latest data'!MS56)</f>
        <v>0</v>
      </c>
      <c r="MI56" s="5">
        <f ca="1">SUM('Latest data'!MT$5:'Latest data'!MT56)</f>
        <v>0</v>
      </c>
      <c r="MJ56" s="5">
        <f ca="1">SUM('Latest data'!MU$5:'Latest data'!MU56)</f>
        <v>0</v>
      </c>
      <c r="MK56" s="5">
        <f ca="1">SUM('Latest data'!MV$5:'Latest data'!MV56)</f>
        <v>0</v>
      </c>
      <c r="ML56" s="5">
        <f ca="1">SUM('Latest data'!MW$5:'Latest data'!MW56)</f>
        <v>0</v>
      </c>
      <c r="MM56" s="5">
        <f ca="1">SUM('Latest data'!MX$5:'Latest data'!MX56)</f>
        <v>0</v>
      </c>
      <c r="MN56" s="5">
        <f ca="1">SUM('Latest data'!MY$5:'Latest data'!MY56)</f>
        <v>0</v>
      </c>
      <c r="MO56" s="5">
        <f ca="1">SUM('Latest data'!MZ$5:'Latest data'!MZ56)</f>
        <v>0</v>
      </c>
      <c r="MP56" s="5">
        <f ca="1">SUM('Latest data'!NA$5:'Latest data'!NA56)</f>
        <v>0</v>
      </c>
      <c r="MQ56" s="5">
        <f ca="1">SUM('Latest data'!NB$5:'Latest data'!NB56)</f>
        <v>0</v>
      </c>
      <c r="MR56" s="5">
        <f ca="1">SUM('Latest data'!NC$5:'Latest data'!NC56)</f>
        <v>0</v>
      </c>
      <c r="MS56" s="5">
        <f ca="1">SUM('Latest data'!ND$5:'Latest data'!ND56)</f>
        <v>0</v>
      </c>
      <c r="MT56" s="5">
        <f ca="1">SUM('Latest data'!NE$5:'Latest data'!NE56)</f>
        <v>0</v>
      </c>
      <c r="MU56" s="5">
        <f ca="1">SUM('Latest data'!NF$5:'Latest data'!NF56)</f>
        <v>0</v>
      </c>
      <c r="MV56" s="5">
        <f ca="1">SUM('Latest data'!NG$5:'Latest data'!NG56)</f>
        <v>0</v>
      </c>
      <c r="MW56" s="5">
        <f ca="1">SUM('Latest data'!NH$5:'Latest data'!NH56)</f>
        <v>0</v>
      </c>
      <c r="MX56" s="5">
        <f ca="1">SUM('Latest data'!NI$5:'Latest data'!NI56)</f>
        <v>0</v>
      </c>
      <c r="MY56" s="5">
        <f ca="1">SUM('Latest data'!NJ$5:'Latest data'!NJ56)</f>
        <v>0</v>
      </c>
      <c r="MZ56" s="5">
        <f ca="1">SUM('Latest data'!NK$5:'Latest data'!NK56)</f>
        <v>0</v>
      </c>
      <c r="NA56" s="5">
        <f ca="1">SUM('Latest data'!NL$5:'Latest data'!NL56)</f>
        <v>0</v>
      </c>
      <c r="NB56" s="5">
        <f ca="1">SUM('Latest data'!NM$5:'Latest data'!NM56)</f>
        <v>0</v>
      </c>
      <c r="NC56" s="5">
        <f ca="1">SUM('Latest data'!NN$5:'Latest data'!NN56)</f>
        <v>0</v>
      </c>
      <c r="ND56" s="5">
        <f ca="1">SUM('Latest data'!NO$5:'Latest data'!NO56)</f>
        <v>0</v>
      </c>
      <c r="NE56" s="5">
        <f ca="1">SUM('Latest data'!NP$5:'Latest data'!NP56)</f>
        <v>0</v>
      </c>
      <c r="NF56" s="5">
        <f ca="1">SUM('Latest data'!NQ$5:'Latest data'!NQ56)</f>
        <v>0</v>
      </c>
      <c r="NG56" s="5">
        <f ca="1">SUM('Latest data'!NR$5:'Latest data'!NR56)</f>
        <v>0</v>
      </c>
      <c r="NH56" s="5">
        <f ca="1">SUM('Latest data'!NS$5:'Latest data'!NS56)</f>
        <v>0</v>
      </c>
      <c r="NI56" s="5">
        <f ca="1">SUM('Latest data'!NT$5:'Latest data'!NT56)</f>
        <v>0</v>
      </c>
      <c r="NJ56" s="5">
        <f ca="1">SUM('Latest data'!NU$5:'Latest data'!NU56)</f>
        <v>0</v>
      </c>
      <c r="NK56" s="5">
        <f ca="1">SUM('Latest data'!NV$5:'Latest data'!NV56)</f>
        <v>0</v>
      </c>
      <c r="NL56" s="5">
        <f ca="1">SUM('Latest data'!NW$5:'Latest data'!NW56)</f>
        <v>0</v>
      </c>
      <c r="NM56" s="5">
        <f ca="1">SUM('Latest data'!NX$5:'Latest data'!NX56)</f>
        <v>0</v>
      </c>
      <c r="NN56" s="5">
        <f ca="1">SUM('Latest data'!NY$5:'Latest data'!NY56)</f>
        <v>0</v>
      </c>
      <c r="NO56" s="5">
        <f ca="1">SUM('Latest data'!NZ$5:'Latest data'!NZ56)</f>
        <v>0</v>
      </c>
      <c r="NP56" s="5">
        <f ca="1">SUM('Latest data'!OA$5:'Latest data'!OA56)</f>
        <v>0</v>
      </c>
      <c r="NQ56" s="5">
        <f ca="1">SUM('Latest data'!OB$5:'Latest data'!OB56)</f>
        <v>0</v>
      </c>
      <c r="NR56" s="5">
        <f ca="1">SUM('Latest data'!OC$5:'Latest data'!OC56)</f>
        <v>0</v>
      </c>
      <c r="NS56" s="5">
        <f ca="1">SUM('Latest data'!OD$5:'Latest data'!OD56)</f>
        <v>0</v>
      </c>
      <c r="NT56" s="5">
        <f ca="1">SUM('Latest data'!OE$5:'Latest data'!OE56)</f>
        <v>0</v>
      </c>
      <c r="NU56" s="5">
        <f ca="1">SUM('Latest data'!OF$5:'Latest data'!OF56)</f>
        <v>0</v>
      </c>
      <c r="NV56" s="5">
        <f ca="1">SUM('Latest data'!OG$5:'Latest data'!OG56)</f>
        <v>0</v>
      </c>
      <c r="NW56" s="5">
        <f ca="1">SUM('Latest data'!OH$5:'Latest data'!OH56)</f>
        <v>0</v>
      </c>
      <c r="NX56" s="5">
        <f ca="1">SUM('Latest data'!OI$5:'Latest data'!OI56)</f>
        <v>0</v>
      </c>
      <c r="NY56" s="5">
        <f ca="1">SUM('Latest data'!OJ$5:'Latest data'!OJ56)</f>
        <v>0</v>
      </c>
      <c r="NZ56" s="5">
        <f ca="1">SUM('Latest data'!OK$5:'Latest data'!OK56)</f>
        <v>0</v>
      </c>
      <c r="OA56" s="5">
        <f ca="1">SUM('Latest data'!OL$5:'Latest data'!OL56)</f>
        <v>0</v>
      </c>
      <c r="OB56" s="5">
        <f ca="1">SUM('Latest data'!OM$5:'Latest data'!OM56)</f>
        <v>0</v>
      </c>
      <c r="OC56" s="5">
        <f ca="1">SUM('Latest data'!ON$5:'Latest data'!ON56)</f>
        <v>0</v>
      </c>
      <c r="OD56" s="5">
        <f ca="1">SUM('Latest data'!OO$5:'Latest data'!OO56)</f>
        <v>0</v>
      </c>
      <c r="OE56" s="5">
        <f ca="1">SUM('Latest data'!OP$5:'Latest data'!OP56)</f>
        <v>0</v>
      </c>
      <c r="OF56" s="5">
        <f ca="1">SUM('Latest data'!OQ$5:'Latest data'!OQ56)</f>
        <v>0</v>
      </c>
      <c r="OG56" s="5">
        <f ca="1">SUM('Latest data'!OR$5:'Latest data'!OR56)</f>
        <v>0</v>
      </c>
      <c r="OH56" s="5">
        <f ca="1">SUM('Latest data'!OS$5:'Latest data'!OS56)</f>
        <v>0</v>
      </c>
      <c r="OI56" s="5">
        <f ca="1">SUM('Latest data'!OT$5:'Latest data'!OT56)</f>
        <v>0</v>
      </c>
      <c r="OJ56" s="5">
        <f ca="1">SUM('Latest data'!OU$5:'Latest data'!OU56)</f>
        <v>0</v>
      </c>
      <c r="OK56" s="5">
        <f ca="1">SUM('Latest data'!OV$5:'Latest data'!OV56)</f>
        <v>0</v>
      </c>
      <c r="OL56" s="5">
        <f ca="1">SUM('Latest data'!OW$5:'Latest data'!OW56)</f>
        <v>0</v>
      </c>
      <c r="OM56" s="5">
        <f ca="1">SUM('Latest data'!OX$5:'Latest data'!OX56)</f>
        <v>0</v>
      </c>
      <c r="ON56" s="5">
        <f ca="1">SUM('Latest data'!OY$5:'Latest data'!OY56)</f>
        <v>0</v>
      </c>
      <c r="OO56" s="5">
        <f ca="1">SUM('Latest data'!OZ$5:'Latest data'!OZ56)</f>
        <v>0</v>
      </c>
      <c r="OP56" s="5">
        <f ca="1">SUM('Latest data'!PA$5:'Latest data'!PA56)</f>
        <v>0</v>
      </c>
      <c r="OQ56" s="5">
        <f ca="1">SUM('Latest data'!PB$5:'Latest data'!PB56)</f>
        <v>0</v>
      </c>
      <c r="OR56" s="5">
        <f ca="1">SUM('Latest data'!PC$5:'Latest data'!PC56)</f>
        <v>0</v>
      </c>
      <c r="OS56" s="5">
        <f ca="1">SUM('Latest data'!PD$5:'Latest data'!PD56)</f>
        <v>0</v>
      </c>
      <c r="OT56" s="5">
        <f ca="1">SUM('Latest data'!PE$5:'Latest data'!PE56)</f>
        <v>0</v>
      </c>
      <c r="OU56" s="5">
        <f ca="1">SUM('Latest data'!PF$5:'Latest data'!PF56)</f>
        <v>0</v>
      </c>
      <c r="OV56" s="5">
        <f ca="1">SUM('Latest data'!PG$5:'Latest data'!PG56)</f>
        <v>0</v>
      </c>
      <c r="OW56" s="5">
        <f ca="1">SUM('Latest data'!PH$5:'Latest data'!PH56)</f>
        <v>0</v>
      </c>
      <c r="OX56" s="5">
        <f ca="1">SUM('Latest data'!PI$5:'Latest data'!PI56)</f>
        <v>0</v>
      </c>
      <c r="OY56" s="5">
        <f ca="1">SUM('Latest data'!PJ$5:'Latest data'!PJ56)</f>
        <v>0</v>
      </c>
      <c r="OZ56" s="5">
        <f ca="1">SUM('Latest data'!PK$5:'Latest data'!PK56)</f>
        <v>0</v>
      </c>
      <c r="PA56" s="5">
        <f t="shared" ca="1" si="21"/>
        <v>2128</v>
      </c>
      <c r="PF56" s="9"/>
    </row>
    <row r="57" spans="1:422">
      <c r="A57" s="8">
        <f t="shared" si="18"/>
        <v>43882</v>
      </c>
      <c r="B57" s="5">
        <f ca="1">SUM('Latest data'!M$5:'Latest data'!M57)</f>
        <v>16</v>
      </c>
      <c r="C57" s="5">
        <f ca="1">SUM('Latest data'!N$5:'Latest data'!N57)</f>
        <v>2</v>
      </c>
      <c r="D57" s="5">
        <f ca="1">SUM('Latest data'!O$5:'Latest data'!O57)</f>
        <v>3</v>
      </c>
      <c r="E57" s="5">
        <f ca="1">SUM('Latest data'!P$5:'Latest data'!P57)</f>
        <v>15</v>
      </c>
      <c r="F57" s="5">
        <f ca="1">SUM('Latest data'!Q$5:'Latest data'!Q57)</f>
        <v>12</v>
      </c>
      <c r="G57" s="5">
        <f ca="1">SUM('Latest data'!R$5:'Latest data'!R57)</f>
        <v>9</v>
      </c>
      <c r="H57" s="5">
        <f ca="1">SUM('Latest data'!S$5:'Latest data'!S57)</f>
        <v>75543</v>
      </c>
      <c r="I57" s="5">
        <f ca="1">SUM('Latest data'!T$5:'Latest data'!T57)</f>
        <v>5</v>
      </c>
      <c r="J57" s="5">
        <f ca="1">SUM('Latest data'!U$5:'Latest data'!U57)</f>
        <v>0</v>
      </c>
      <c r="K57" s="5">
        <f ca="1">SUM('Latest data'!V$5:'Latest data'!V57)</f>
        <v>1</v>
      </c>
      <c r="L57" s="5">
        <f ca="1">SUM('Latest data'!W$5:'Latest data'!W57)</f>
        <v>0</v>
      </c>
      <c r="M57" s="5">
        <f ca="1">SUM('Latest data'!X$5:'Latest data'!X57)</f>
        <v>9</v>
      </c>
      <c r="N57" s="5">
        <f ca="1">SUM('Latest data'!Y$5:'Latest data'!Y57)</f>
        <v>0</v>
      </c>
      <c r="O57" s="5">
        <f ca="1">SUM('Latest data'!Z$5:'Latest data'!Z57)</f>
        <v>0</v>
      </c>
      <c r="P57" s="5">
        <f ca="1">SUM('Latest data'!AA$5:'Latest data'!AA57)</f>
        <v>2</v>
      </c>
      <c r="Q57" s="5">
        <f ca="1">SUM('Latest data'!AB$5:'Latest data'!AB57)</f>
        <v>0</v>
      </c>
      <c r="R57" s="5">
        <f ca="1">SUM('Latest data'!AC$5:'Latest data'!AC57)</f>
        <v>0</v>
      </c>
      <c r="S57" s="5">
        <f ca="1">SUM('Latest data'!AD$5:'Latest data'!AD57)</f>
        <v>0</v>
      </c>
      <c r="T57" s="5">
        <f ca="1">SUM('Latest data'!AE$5:'Latest data'!AE57)</f>
        <v>0</v>
      </c>
      <c r="U57" s="5">
        <f ca="1">SUM('Latest data'!AF$5:'Latest data'!AF57)</f>
        <v>1</v>
      </c>
      <c r="V57" s="5">
        <f ca="1">SUM('Latest data'!AG$5:'Latest data'!AG57)</f>
        <v>3</v>
      </c>
      <c r="W57" s="5">
        <f ca="1">SUM('Latest data'!AH$5:'Latest data'!AH57)</f>
        <v>155</v>
      </c>
      <c r="X57" s="5">
        <f ca="1">SUM('Latest data'!AI$5:'Latest data'!AI57)</f>
        <v>0</v>
      </c>
      <c r="Y57" s="5">
        <f ca="1">SUM('Latest data'!AJ$5:'Latest data'!AJ57)</f>
        <v>93</v>
      </c>
      <c r="Z57" s="5">
        <f ca="1">SUM('Latest data'!AK$5:'Latest data'!AK57)</f>
        <v>0</v>
      </c>
      <c r="AA57" s="5">
        <f ca="1">SUM('Latest data'!AL$5:'Latest data'!AL57)</f>
        <v>0</v>
      </c>
      <c r="AB57" s="5">
        <f ca="1">SUM('Latest data'!AM$5:'Latest data'!AM57)</f>
        <v>0</v>
      </c>
      <c r="AC57" s="5">
        <f ca="1">SUM('Latest data'!AN$5:'Latest data'!AN57)</f>
        <v>0</v>
      </c>
      <c r="AD57" s="5">
        <f ca="1">SUM('Latest data'!AO$5:'Latest data'!AO57)</f>
        <v>0</v>
      </c>
      <c r="AE57" s="5">
        <f ca="1">SUM('Latest data'!AP$5:'Latest data'!AP57)</f>
        <v>0</v>
      </c>
      <c r="AF57" s="5">
        <f ca="1">SUM('Latest data'!AQ$5:'Latest data'!AQ57)</f>
        <v>17</v>
      </c>
      <c r="AG57" s="5">
        <f ca="1">SUM('Latest data'!AR$5:'Latest data'!AR57)</f>
        <v>0</v>
      </c>
      <c r="AH57" s="5">
        <f ca="1">SUM('Latest data'!AS$5:'Latest data'!AS57)</f>
        <v>0</v>
      </c>
      <c r="AI57" s="5">
        <f ca="1">SUM('Latest data'!AT$5:'Latest data'!AT57)</f>
        <v>0</v>
      </c>
      <c r="AJ57" s="5">
        <f ca="1">SUM('Latest data'!AU$5:'Latest data'!AU57)</f>
        <v>0</v>
      </c>
      <c r="AK57" s="5">
        <f ca="1">SUM('Latest data'!AV$5:'Latest data'!AV57)</f>
        <v>3</v>
      </c>
      <c r="AL57" s="5">
        <f ca="1">SUM('Latest data'!AW$5:'Latest data'!AW57)</f>
        <v>22</v>
      </c>
      <c r="AM57" s="5">
        <f ca="1">SUM('Latest data'!AX$5:'Latest data'!AX57)</f>
        <v>9</v>
      </c>
      <c r="AN57" s="5">
        <f ca="1">SUM('Latest data'!AY$5:'Latest data'!AY57)</f>
        <v>0</v>
      </c>
      <c r="AO57" s="5">
        <f ca="1">SUM('Latest data'!AZ$5:'Latest data'!AZ57)</f>
        <v>0</v>
      </c>
      <c r="AP57" s="5">
        <f ca="1">SUM('Latest data'!BA$5:'Latest data'!BA57)</f>
        <v>0</v>
      </c>
      <c r="AQ57" s="5">
        <f ca="1">SUM('Latest data'!BB$5:'Latest data'!BB57)</f>
        <v>0</v>
      </c>
      <c r="AR57" s="5">
        <f ca="1">SUM('Latest data'!BC$5:'Latest data'!BC57)</f>
        <v>0</v>
      </c>
      <c r="AS57" s="5">
        <f ca="1">SUM('Latest data'!BD$5:'Latest data'!BD57)</f>
        <v>0</v>
      </c>
      <c r="AT57" s="5">
        <f ca="1">SUM('Latest data'!BE$5:'Latest data'!BE57)</f>
        <v>0</v>
      </c>
      <c r="AU57" s="5">
        <f ca="1">SUM('Latest data'!BF$5:'Latest data'!BF57)</f>
        <v>0</v>
      </c>
      <c r="AV57" s="5">
        <f ca="1">SUM('Latest data'!BG$5:'Latest data'!BG57)</f>
        <v>85</v>
      </c>
      <c r="AW57" s="5">
        <f ca="1">SUM('Latest data'!BH$5:'Latest data'!BH57)</f>
        <v>1</v>
      </c>
      <c r="AX57" s="5">
        <f ca="1">SUM('Latest data'!BI$5:'Latest data'!BI57)</f>
        <v>0</v>
      </c>
      <c r="AY57" s="5">
        <f ca="1">SUM('Latest data'!BJ$5:'Latest data'!BJ57)</f>
        <v>35</v>
      </c>
      <c r="AZ57" s="5">
        <f ca="1">SUM('Latest data'!BK$5:'Latest data'!BK57)</f>
        <v>0</v>
      </c>
      <c r="BA57" s="5">
        <f ca="1">SUM('Latest data'!BL$5:'Latest data'!BL57)</f>
        <v>0</v>
      </c>
      <c r="BB57" s="5">
        <f ca="1">SUM('Latest data'!BM$5:'Latest data'!BM57)</f>
        <v>1</v>
      </c>
      <c r="BC57" s="5">
        <f ca="1">SUM('Latest data'!BN$5:'Latest data'!BN57)</f>
        <v>0</v>
      </c>
      <c r="BD57" s="5">
        <f ca="1">SUM('Latest data'!BO$5:'Latest data'!BO57)</f>
        <v>0</v>
      </c>
      <c r="BE57" s="5">
        <f ca="1">SUM('Latest data'!BP$5:'Latest data'!BP57)</f>
        <v>0</v>
      </c>
      <c r="BF57" s="5">
        <f ca="1">SUM('Latest data'!BQ$5:'Latest data'!BQ57)</f>
        <v>0</v>
      </c>
      <c r="BG57" s="5">
        <f ca="1">SUM('Latest data'!BR$5:'Latest data'!BR57)</f>
        <v>0</v>
      </c>
      <c r="BH57" s="5">
        <f ca="1">SUM('Latest data'!BS$5:'Latest data'!BS57)</f>
        <v>0</v>
      </c>
      <c r="BI57" s="5">
        <f ca="1">SUM('Latest data'!BT$5:'Latest data'!BT57)</f>
        <v>0</v>
      </c>
      <c r="BJ57" s="5">
        <f ca="1">SUM('Latest data'!BU$5:'Latest data'!BU57)</f>
        <v>0</v>
      </c>
      <c r="BK57" s="5">
        <f ca="1">SUM('Latest data'!BV$5:'Latest data'!BV57)</f>
        <v>0</v>
      </c>
      <c r="BL57" s="5">
        <f ca="1">SUM('Latest data'!BW$5:'Latest data'!BW57)</f>
        <v>0</v>
      </c>
      <c r="BM57" s="5">
        <f ca="1">SUM('Latest data'!BX$5:'Latest data'!BX57)</f>
        <v>0</v>
      </c>
      <c r="BN57" s="5">
        <f ca="1">SUM('Latest data'!BY$5:'Latest data'!BY57)</f>
        <v>0</v>
      </c>
      <c r="BO57" s="5">
        <f ca="1">SUM('Latest data'!BZ$5:'Latest data'!BZ57)</f>
        <v>0</v>
      </c>
      <c r="BP57" s="5">
        <f ca="1">SUM('Latest data'!CA$5:'Latest data'!CA57)</f>
        <v>0</v>
      </c>
      <c r="BQ57" s="5">
        <f ca="1">SUM('Latest data'!CB$5:'Latest data'!CB57)</f>
        <v>0</v>
      </c>
      <c r="BR57" s="5">
        <f ca="1">SUM('Latest data'!CC$5:'Latest data'!CC57)</f>
        <v>0</v>
      </c>
      <c r="BS57" s="5">
        <f ca="1">SUM('Latest data'!CD$5:'Latest data'!CD57)</f>
        <v>0</v>
      </c>
      <c r="BT57" s="5">
        <f ca="1">SUM('Latest data'!CE$5:'Latest data'!CE57)</f>
        <v>0</v>
      </c>
      <c r="BU57" s="5">
        <f ca="1">SUM('Latest data'!CF$5:'Latest data'!CF57)</f>
        <v>0</v>
      </c>
      <c r="BV57" s="5">
        <f ca="1">SUM('Latest data'!CG$5:'Latest data'!CG57)</f>
        <v>0</v>
      </c>
      <c r="BW57" s="5">
        <f ca="1">SUM('Latest data'!CH$5:'Latest data'!CH57)</f>
        <v>0</v>
      </c>
      <c r="BX57" s="5">
        <f ca="1">SUM('Latest data'!CI$5:'Latest data'!CI57)</f>
        <v>0</v>
      </c>
      <c r="BY57" s="5">
        <f ca="1">SUM('Latest data'!CJ$5:'Latest data'!CJ57)</f>
        <v>0</v>
      </c>
      <c r="BZ57" s="5">
        <f ca="1">SUM('Latest data'!CK$5:'Latest data'!CK57)</f>
        <v>0</v>
      </c>
      <c r="CA57" s="5">
        <f ca="1">SUM('Latest data'!CL$5:'Latest data'!CL57)</f>
        <v>0</v>
      </c>
      <c r="CB57" s="5">
        <f ca="1">SUM('Latest data'!CM$5:'Latest data'!CM57)</f>
        <v>0</v>
      </c>
      <c r="CC57" s="5">
        <f ca="1">SUM('Latest data'!CN$5:'Latest data'!CN57)</f>
        <v>0</v>
      </c>
      <c r="CD57" s="5">
        <f ca="1">SUM('Latest data'!CO$5:'Latest data'!CO57)</f>
        <v>0</v>
      </c>
      <c r="CE57" s="5">
        <f ca="1">SUM('Latest data'!CP$5:'Latest data'!CP57)</f>
        <v>0</v>
      </c>
      <c r="CF57" s="5">
        <f ca="1">SUM('Latest data'!CQ$5:'Latest data'!CQ57)</f>
        <v>634</v>
      </c>
      <c r="CG57" s="5">
        <f ca="1">SUM('Latest data'!CR$5:'Latest data'!CR57)</f>
        <v>0</v>
      </c>
      <c r="CH57" s="5">
        <f ca="1">SUM('Latest data'!CS$5:'Latest data'!CS57)</f>
        <v>0</v>
      </c>
      <c r="CI57" s="5">
        <f ca="1">SUM('Latest data'!CT$5:'Latest data'!CT57)</f>
        <v>0</v>
      </c>
      <c r="CJ57" s="5">
        <f ca="1">SUM('Latest data'!CU$5:'Latest data'!CU57)</f>
        <v>0</v>
      </c>
      <c r="CK57" s="5">
        <f ca="1">SUM('Latest data'!CV$5:'Latest data'!CV57)</f>
        <v>0</v>
      </c>
      <c r="CL57" s="5">
        <f ca="1">SUM('Latest data'!CW$5:'Latest data'!CW57)</f>
        <v>0</v>
      </c>
      <c r="CM57" s="5">
        <f ca="1">SUM('Latest data'!CX$5:'Latest data'!CX57)</f>
        <v>0</v>
      </c>
      <c r="CN57" s="5">
        <f ca="1">SUM('Latest data'!CY$5:'Latest data'!CY57)</f>
        <v>0</v>
      </c>
      <c r="CO57" s="5">
        <f ca="1">SUM('Latest data'!CZ$5:'Latest data'!CZ57)</f>
        <v>0</v>
      </c>
      <c r="CP57" s="5">
        <f ca="1">SUM('Latest data'!DA$5:'Latest data'!DA57)</f>
        <v>0</v>
      </c>
      <c r="CQ57" s="5">
        <f ca="1">SUM('Latest data'!DB$5:'Latest data'!DB57)</f>
        <v>0</v>
      </c>
      <c r="CR57" s="5">
        <f ca="1">SUM('Latest data'!DC$5:'Latest data'!DC57)</f>
        <v>0</v>
      </c>
      <c r="CS57" s="5">
        <f ca="1">SUM('Latest data'!DD$5:'Latest data'!DD57)</f>
        <v>0</v>
      </c>
      <c r="CT57" s="5">
        <f ca="1">SUM('Latest data'!DE$5:'Latest data'!DE57)</f>
        <v>0</v>
      </c>
      <c r="CU57" s="5">
        <f ca="1">SUM('Latest data'!DF$5:'Latest data'!DF57)</f>
        <v>0</v>
      </c>
      <c r="CV57" s="5">
        <f ca="1">SUM('Latest data'!DG$5:'Latest data'!DG57)</f>
        <v>24</v>
      </c>
      <c r="CW57" s="5">
        <f ca="1">SUM('Latest data'!DH$5:'Latest data'!DH57)</f>
        <v>0</v>
      </c>
      <c r="CX57" s="5">
        <f ca="1">SUM('Latest data'!DI$5:'Latest data'!DI57)</f>
        <v>0</v>
      </c>
      <c r="CY57" s="5">
        <f ca="1">SUM('Latest data'!DJ$5:'Latest data'!DJ57)</f>
        <v>0</v>
      </c>
      <c r="CZ57" s="5">
        <f ca="1">SUM('Latest data'!DK$5:'Latest data'!DK57)</f>
        <v>0</v>
      </c>
      <c r="DA57" s="5">
        <f ca="1">SUM('Latest data'!DL$5:'Latest data'!DL57)</f>
        <v>0</v>
      </c>
      <c r="DB57" s="5">
        <f ca="1">SUM('Latest data'!DM$5:'Latest data'!DM57)</f>
        <v>0</v>
      </c>
      <c r="DC57" s="5">
        <f ca="1">SUM('Latest data'!DN$5:'Latest data'!DN57)</f>
        <v>0</v>
      </c>
      <c r="DD57" s="5">
        <f ca="1">SUM('Latest data'!DO$5:'Latest data'!DO57)</f>
        <v>0</v>
      </c>
      <c r="DE57" s="5">
        <f ca="1">SUM('Latest data'!DP$5:'Latest data'!DP57)</f>
        <v>0</v>
      </c>
      <c r="DF57" s="5">
        <f ca="1">SUM('Latest data'!DQ$5:'Latest data'!DQ57)</f>
        <v>0</v>
      </c>
      <c r="DG57" s="5">
        <f ca="1">SUM('Latest data'!DR$5:'Latest data'!DR57)</f>
        <v>0</v>
      </c>
      <c r="DH57" s="5">
        <f ca="1">SUM('Latest data'!DS$5:'Latest data'!DS57)</f>
        <v>16</v>
      </c>
      <c r="DI57" s="5">
        <f ca="1">SUM('Latest data'!DT$5:'Latest data'!DT57)</f>
        <v>0</v>
      </c>
      <c r="DJ57" s="5">
        <f ca="1">SUM('Latest data'!DU$5:'Latest data'!DU57)</f>
        <v>0</v>
      </c>
      <c r="DK57" s="5">
        <f ca="1">SUM('Latest data'!DV$5:'Latest data'!DV57)</f>
        <v>1</v>
      </c>
      <c r="DL57" s="5">
        <f ca="1">SUM('Latest data'!DW$5:'Latest data'!DW57)</f>
        <v>0</v>
      </c>
      <c r="DM57" s="5">
        <f ca="1">SUM('Latest data'!DX$5:'Latest data'!DX57)</f>
        <v>0</v>
      </c>
      <c r="DN57" s="5">
        <f ca="1">SUM('Latest data'!DY$5:'Latest data'!DY57)</f>
        <v>0</v>
      </c>
      <c r="DO57" s="5">
        <f ca="1">SUM('Latest data'!DZ$5:'Latest data'!DZ57)</f>
        <v>0</v>
      </c>
      <c r="DP57" s="5">
        <f ca="1">SUM('Latest data'!EA$5:'Latest data'!EA57)</f>
        <v>0</v>
      </c>
      <c r="DQ57" s="5">
        <f ca="1">SUM('Latest data'!EB$5:'Latest data'!EB57)</f>
        <v>0</v>
      </c>
      <c r="DR57" s="5">
        <f ca="1">SUM('Latest data'!EC$5:'Latest data'!EC57)</f>
        <v>0</v>
      </c>
      <c r="DS57" s="5">
        <f ca="1">SUM('Latest data'!ED$5:'Latest data'!ED57)</f>
        <v>0</v>
      </c>
      <c r="DT57" s="5">
        <f ca="1">SUM('Latest data'!EE$5:'Latest data'!EE57)</f>
        <v>0</v>
      </c>
      <c r="DU57" s="5">
        <f ca="1">SUM('Latest data'!EF$5:'Latest data'!EF57)</f>
        <v>0</v>
      </c>
      <c r="DV57" s="5">
        <f ca="1">SUM('Latest data'!EG$5:'Latest data'!EG57)</f>
        <v>0</v>
      </c>
      <c r="DW57" s="5">
        <f ca="1">SUM('Latest data'!EH$5:'Latest data'!EH57)</f>
        <v>0</v>
      </c>
      <c r="DX57" s="5">
        <f ca="1">SUM('Latest data'!EI$5:'Latest data'!EI57)</f>
        <v>0</v>
      </c>
      <c r="DY57" s="5">
        <f ca="1">SUM('Latest data'!EJ$5:'Latest data'!EJ57)</f>
        <v>1</v>
      </c>
      <c r="DZ57" s="5">
        <f ca="1">SUM('Latest data'!EK$5:'Latest data'!EK57)</f>
        <v>0</v>
      </c>
      <c r="EA57" s="5">
        <f ca="1">SUM('Latest data'!EL$5:'Latest data'!EL57)</f>
        <v>0</v>
      </c>
      <c r="EB57" s="5">
        <f ca="1">SUM('Latest data'!EM$5:'Latest data'!EM57)</f>
        <v>0</v>
      </c>
      <c r="EC57" s="5">
        <f ca="1">SUM('Latest data'!EN$5:'Latest data'!EN57)</f>
        <v>0</v>
      </c>
      <c r="ED57" s="5">
        <f ca="1">SUM('Latest data'!EO$5:'Latest data'!EO57)</f>
        <v>0</v>
      </c>
      <c r="EE57" s="5">
        <f ca="1">SUM('Latest data'!EP$5:'Latest data'!EP57)</f>
        <v>0</v>
      </c>
      <c r="EF57" s="5">
        <f ca="1">SUM('Latest data'!EQ$5:'Latest data'!EQ57)</f>
        <v>0</v>
      </c>
      <c r="EG57" s="5">
        <f ca="1">SUM('Latest data'!ER$5:'Latest data'!ER57)</f>
        <v>0</v>
      </c>
      <c r="EH57" s="5">
        <f ca="1">SUM('Latest data'!ES$5:'Latest data'!ES57)</f>
        <v>0</v>
      </c>
      <c r="EI57" s="5">
        <f ca="1">SUM('Latest data'!ET$5:'Latest data'!ET57)</f>
        <v>0</v>
      </c>
      <c r="EJ57" s="5">
        <f ca="1">SUM('Latest data'!EU$5:'Latest data'!EU57)</f>
        <v>0</v>
      </c>
      <c r="EK57" s="5">
        <f ca="1">SUM('Latest data'!EV$5:'Latest data'!EV57)</f>
        <v>0</v>
      </c>
      <c r="EL57" s="5">
        <f ca="1">SUM('Latest data'!EW$5:'Latest data'!EW57)</f>
        <v>0</v>
      </c>
      <c r="EM57" s="5">
        <f ca="1">SUM('Latest data'!EX$5:'Latest data'!EX57)</f>
        <v>0</v>
      </c>
      <c r="EN57" s="5">
        <f ca="1">SUM('Latest data'!EY$5:'Latest data'!EY57)</f>
        <v>0</v>
      </c>
      <c r="EO57" s="5">
        <f ca="1">SUM('Latest data'!EZ$5:'Latest data'!EZ57)</f>
        <v>0</v>
      </c>
      <c r="EP57" s="5">
        <f ca="1">SUM('Latest data'!FA$5:'Latest data'!FA57)</f>
        <v>0</v>
      </c>
      <c r="EQ57" s="5">
        <f ca="1">SUM('Latest data'!FB$5:'Latest data'!FB57)</f>
        <v>0</v>
      </c>
      <c r="ER57" s="5">
        <f ca="1">SUM('Latest data'!FC$5:'Latest data'!FC57)</f>
        <v>0</v>
      </c>
      <c r="ES57" s="5">
        <f ca="1">SUM('Latest data'!FD$5:'Latest data'!FD57)</f>
        <v>0</v>
      </c>
      <c r="ET57" s="5">
        <f ca="1">SUM('Latest data'!FE$5:'Latest data'!FE57)</f>
        <v>0</v>
      </c>
      <c r="EU57" s="5">
        <f ca="1">SUM('Latest data'!FF$5:'Latest data'!FF57)</f>
        <v>0</v>
      </c>
      <c r="EV57" s="5">
        <f ca="1">SUM('Latest data'!FG$5:'Latest data'!FG57)</f>
        <v>0</v>
      </c>
      <c r="EW57" s="5">
        <f ca="1">SUM('Latest data'!FH$5:'Latest data'!FH57)</f>
        <v>0</v>
      </c>
      <c r="EX57" s="5">
        <f ca="1">SUM('Latest data'!FI$5:'Latest data'!FI57)</f>
        <v>0</v>
      </c>
      <c r="EY57" s="5">
        <f ca="1">SUM('Latest data'!FJ$5:'Latest data'!FJ57)</f>
        <v>0</v>
      </c>
      <c r="EZ57" s="5">
        <f ca="1">SUM('Latest data'!FK$5:'Latest data'!FK57)</f>
        <v>0</v>
      </c>
      <c r="FA57" s="5">
        <f ca="1">SUM('Latest data'!FL$5:'Latest data'!FL57)</f>
        <v>0</v>
      </c>
      <c r="FB57" s="5">
        <f ca="1">SUM('Latest data'!FM$5:'Latest data'!FM57)</f>
        <v>0</v>
      </c>
      <c r="FC57" s="5">
        <f ca="1">SUM('Latest data'!FN$5:'Latest data'!FN57)</f>
        <v>0</v>
      </c>
      <c r="FD57" s="5">
        <f ca="1">SUM('Latest data'!FO$5:'Latest data'!FO57)</f>
        <v>0</v>
      </c>
      <c r="FE57" s="5">
        <f ca="1">SUM('Latest data'!FP$5:'Latest data'!FP57)</f>
        <v>0</v>
      </c>
      <c r="FF57" s="5">
        <f ca="1">SUM('Latest data'!FQ$5:'Latest data'!FQ57)</f>
        <v>0</v>
      </c>
      <c r="FG57" s="5">
        <f ca="1">SUM('Latest data'!FR$5:'Latest data'!FR57)</f>
        <v>0</v>
      </c>
      <c r="FH57" s="5">
        <f ca="1">SUM('Latest data'!FS$5:'Latest data'!FS57)</f>
        <v>0</v>
      </c>
      <c r="FI57" s="5">
        <f ca="1">SUM('Latest data'!FT$5:'Latest data'!FT57)</f>
        <v>0</v>
      </c>
      <c r="FJ57" s="5">
        <f ca="1">SUM('Latest data'!FU$5:'Latest data'!FU57)</f>
        <v>0</v>
      </c>
      <c r="FK57" s="5">
        <f ca="1">SUM('Latest data'!FV$5:'Latest data'!FV57)</f>
        <v>0</v>
      </c>
      <c r="FL57" s="5">
        <f ca="1">SUM('Latest data'!FW$5:'Latest data'!FW57)</f>
        <v>0</v>
      </c>
      <c r="FM57" s="5">
        <f ca="1">SUM('Latest data'!FX$5:'Latest data'!FX57)</f>
        <v>0</v>
      </c>
      <c r="FN57" s="5">
        <f ca="1">SUM('Latest data'!FY$5:'Latest data'!FY57)</f>
        <v>0</v>
      </c>
      <c r="FO57" s="5">
        <f ca="1">SUM('Latest data'!FZ$5:'Latest data'!FZ57)</f>
        <v>0</v>
      </c>
      <c r="FP57" s="5">
        <f ca="1">SUM('Latest data'!GA$5:'Latest data'!GA57)</f>
        <v>0</v>
      </c>
      <c r="FQ57" s="5">
        <f ca="1">SUM('Latest data'!GB$5:'Latest data'!GB57)</f>
        <v>0</v>
      </c>
      <c r="FR57" s="5">
        <f ca="1">SUM('Latest data'!GC$5:'Latest data'!GC57)</f>
        <v>0</v>
      </c>
      <c r="FS57" s="5">
        <f ca="1">SUM('Latest data'!GD$5:'Latest data'!GD57)</f>
        <v>0</v>
      </c>
      <c r="FT57" s="5">
        <f ca="1">SUM('Latest data'!GE$5:'Latest data'!GE57)</f>
        <v>1</v>
      </c>
      <c r="FU57" s="5">
        <f ca="1">SUM('Latest data'!GF$5:'Latest data'!GF57)</f>
        <v>0</v>
      </c>
      <c r="FV57" s="5">
        <f ca="1">SUM('Latest data'!GG$5:'Latest data'!GG57)</f>
        <v>0</v>
      </c>
      <c r="FW57" s="5">
        <f ca="1">SUM('Latest data'!GH$5:'Latest data'!GH57)</f>
        <v>0</v>
      </c>
      <c r="FX57" s="5">
        <f ca="1">SUM('Latest data'!GI$5:'Latest data'!GI57)</f>
        <v>0</v>
      </c>
      <c r="FY57" s="5">
        <f ca="1">SUM('Latest data'!GJ$5:'Latest data'!GJ57)</f>
        <v>0</v>
      </c>
      <c r="FZ57" s="5">
        <f ca="1">SUM('Latest data'!GK$5:'Latest data'!GK57)</f>
        <v>0</v>
      </c>
      <c r="GA57" s="5">
        <f ca="1">SUM('Latest data'!GL$5:'Latest data'!GL57)</f>
        <v>0</v>
      </c>
      <c r="GB57" s="5">
        <f ca="1">SUM('Latest data'!GM$5:'Latest data'!GM57)</f>
        <v>0</v>
      </c>
      <c r="GC57" s="5">
        <f ca="1">SUM('Latest data'!GN$5:'Latest data'!GN57)</f>
        <v>0</v>
      </c>
      <c r="GD57" s="5">
        <f ca="1">SUM('Latest data'!GO$5:'Latest data'!GO57)</f>
        <v>0</v>
      </c>
      <c r="GE57" s="5">
        <f ca="1">SUM('Latest data'!GP$5:'Latest data'!GP57)</f>
        <v>0</v>
      </c>
      <c r="GF57" s="5">
        <f ca="1">SUM('Latest data'!GQ$5:'Latest data'!GQ57)</f>
        <v>0</v>
      </c>
      <c r="GG57" s="5">
        <f ca="1">SUM('Latest data'!GR$5:'Latest data'!GR57)</f>
        <v>0</v>
      </c>
      <c r="GH57" s="5">
        <f ca="1">SUM('Latest data'!GS$5:'Latest data'!GS57)</f>
        <v>0</v>
      </c>
      <c r="GI57" s="5">
        <f ca="1">SUM('Latest data'!GT$5:'Latest data'!GT57)</f>
        <v>0</v>
      </c>
      <c r="GJ57" s="5">
        <f ca="1">SUM('Latest data'!GU$5:'Latest data'!GU57)</f>
        <v>0</v>
      </c>
      <c r="GK57" s="5">
        <f ca="1">SUM('Latest data'!GV$5:'Latest data'!GV57)</f>
        <v>0</v>
      </c>
      <c r="GL57" s="5">
        <f ca="1">SUM('Latest data'!GW$5:'Latest data'!GW57)</f>
        <v>0</v>
      </c>
      <c r="GM57" s="5">
        <f ca="1">SUM('Latest data'!GX$5:'Latest data'!GX57)</f>
        <v>0</v>
      </c>
      <c r="GN57" s="5">
        <f ca="1">SUM('Latest data'!GY$5:'Latest data'!GY57)</f>
        <v>0</v>
      </c>
      <c r="GO57" s="5">
        <f ca="1">SUM('Latest data'!GZ$5:'Latest data'!GZ57)</f>
        <v>0</v>
      </c>
      <c r="GP57" s="5">
        <f ca="1">SUM('Latest data'!HA$5:'Latest data'!HA57)</f>
        <v>0</v>
      </c>
      <c r="GQ57" s="5">
        <f ca="1">SUM('Latest data'!HB$5:'Latest data'!HB57)</f>
        <v>0</v>
      </c>
      <c r="GR57" s="5">
        <f ca="1">SUM('Latest data'!HC$5:'Latest data'!HC57)</f>
        <v>0</v>
      </c>
      <c r="GS57" s="5">
        <f ca="1">SUM('Latest data'!HD$5:'Latest data'!HD57)</f>
        <v>0</v>
      </c>
      <c r="GT57" s="5">
        <f ca="1">SUM('Latest data'!HE$5:'Latest data'!HE57)</f>
        <v>0</v>
      </c>
      <c r="GU57" s="5">
        <f ca="1">SUM('Latest data'!HF$5:'Latest data'!HF57)</f>
        <v>0</v>
      </c>
      <c r="GV57" s="5">
        <f ca="1">SUM('Latest data'!HG$5:'Latest data'!HG57)</f>
        <v>0</v>
      </c>
      <c r="GW57" s="5">
        <f ca="1">SUM('Latest data'!HH$5:'Latest data'!HH57)</f>
        <v>0</v>
      </c>
      <c r="GX57" s="5">
        <f ca="1">SUM('Latest data'!HI$5:'Latest data'!HI57)</f>
        <v>0</v>
      </c>
      <c r="GY57" s="5">
        <f ca="1">SUM('Latest data'!HJ$5:'Latest data'!HJ57)</f>
        <v>0</v>
      </c>
      <c r="GZ57" s="5">
        <f t="shared" ca="1" si="19"/>
        <v>76719</v>
      </c>
      <c r="HB57" s="8">
        <f t="shared" si="20"/>
        <v>43882</v>
      </c>
      <c r="HC57" s="5">
        <f ca="1">SUM('Latest data'!HN$5:'Latest data'!HN57)</f>
        <v>0</v>
      </c>
      <c r="HD57" s="5">
        <f ca="1">SUM('Latest data'!HO$5:'Latest data'!HO57)</f>
        <v>0</v>
      </c>
      <c r="HE57" s="5">
        <f ca="1">SUM('Latest data'!HP$5:'Latest data'!HP57)</f>
        <v>0</v>
      </c>
      <c r="HF57" s="5">
        <f ca="1">SUM('Latest data'!HQ$5:'Latest data'!HQ57)</f>
        <v>0</v>
      </c>
      <c r="HG57" s="5">
        <f ca="1">SUM('Latest data'!HR$5:'Latest data'!HR57)</f>
        <v>1</v>
      </c>
      <c r="HH57" s="5">
        <f ca="1">SUM('Latest data'!HS$5:'Latest data'!HS57)</f>
        <v>0</v>
      </c>
      <c r="HI57" s="5">
        <f ca="1">SUM('Latest data'!HT$5:'Latest data'!HT57)</f>
        <v>2238</v>
      </c>
      <c r="HJ57" s="5">
        <f ca="1">SUM('Latest data'!HU$5:'Latest data'!HU57)</f>
        <v>2</v>
      </c>
      <c r="HK57" s="5">
        <f ca="1">SUM('Latest data'!HV$5:'Latest data'!HV57)</f>
        <v>0</v>
      </c>
      <c r="HL57" s="5">
        <f ca="1">SUM('Latest data'!HW$5:'Latest data'!HW57)</f>
        <v>0</v>
      </c>
      <c r="HM57" s="5">
        <f ca="1">SUM('Latest data'!HX$5:'Latest data'!HX57)</f>
        <v>0</v>
      </c>
      <c r="HN57" s="5">
        <f ca="1">SUM('Latest data'!HY$5:'Latest data'!HY57)</f>
        <v>0</v>
      </c>
      <c r="HO57" s="5">
        <f ca="1">SUM('Latest data'!HZ$5:'Latest data'!HZ57)</f>
        <v>0</v>
      </c>
      <c r="HP57" s="5">
        <f ca="1">SUM('Latest data'!IA$5:'Latest data'!IA57)</f>
        <v>0</v>
      </c>
      <c r="HQ57" s="5">
        <f ca="1">SUM('Latest data'!IB$5:'Latest data'!IB57)</f>
        <v>0</v>
      </c>
      <c r="HR57" s="5">
        <f ca="1">SUM('Latest data'!IC$5:'Latest data'!IC57)</f>
        <v>0</v>
      </c>
      <c r="HS57" s="5">
        <f ca="1">SUM('Latest data'!ID$5:'Latest data'!ID57)</f>
        <v>0</v>
      </c>
      <c r="HT57" s="5">
        <f ca="1">SUM('Latest data'!IE$5:'Latest data'!IE57)</f>
        <v>0</v>
      </c>
      <c r="HU57" s="5">
        <f ca="1">SUM('Latest data'!IF$5:'Latest data'!IF57)</f>
        <v>0</v>
      </c>
      <c r="HV57" s="5">
        <f ca="1">SUM('Latest data'!IG$5:'Latest data'!IG57)</f>
        <v>0</v>
      </c>
      <c r="HW57" s="5">
        <f ca="1">SUM('Latest data'!IH$5:'Latest data'!IH57)</f>
        <v>0</v>
      </c>
      <c r="HX57" s="5">
        <f ca="1">SUM('Latest data'!II$5:'Latest data'!II57)</f>
        <v>1</v>
      </c>
      <c r="HY57" s="5">
        <f ca="1">SUM('Latest data'!IJ$5:'Latest data'!IJ57)</f>
        <v>0</v>
      </c>
      <c r="HZ57" s="5">
        <f ca="1">SUM('Latest data'!IK$5:'Latest data'!IK57)</f>
        <v>1</v>
      </c>
      <c r="IA57" s="5">
        <f ca="1">SUM('Latest data'!IL$5:'Latest data'!IL57)</f>
        <v>0</v>
      </c>
      <c r="IB57" s="5">
        <f ca="1">SUM('Latest data'!IM$5:'Latest data'!IM57)</f>
        <v>0</v>
      </c>
      <c r="IC57" s="5">
        <f ca="1">SUM('Latest data'!IN$5:'Latest data'!IN57)</f>
        <v>0</v>
      </c>
      <c r="ID57" s="5">
        <f ca="1">SUM('Latest data'!IO$5:'Latest data'!IO57)</f>
        <v>0</v>
      </c>
      <c r="IE57" s="5">
        <f ca="1">SUM('Latest data'!IP$5:'Latest data'!IP57)</f>
        <v>0</v>
      </c>
      <c r="IF57" s="5">
        <f ca="1">SUM('Latest data'!IQ$5:'Latest data'!IQ57)</f>
        <v>0</v>
      </c>
      <c r="IG57" s="5">
        <f ca="1">SUM('Latest data'!IR$5:'Latest data'!IR57)</f>
        <v>0</v>
      </c>
      <c r="IH57" s="5">
        <f ca="1">SUM('Latest data'!IS$5:'Latest data'!IS57)</f>
        <v>0</v>
      </c>
      <c r="II57" s="5">
        <f ca="1">SUM('Latest data'!IT$5:'Latest data'!IT57)</f>
        <v>0</v>
      </c>
      <c r="IJ57" s="5">
        <f ca="1">SUM('Latest data'!IU$5:'Latest data'!IU57)</f>
        <v>0</v>
      </c>
      <c r="IK57" s="5">
        <f ca="1">SUM('Latest data'!IV$5:'Latest data'!IV57)</f>
        <v>0</v>
      </c>
      <c r="IL57" s="5">
        <f ca="1">SUM('Latest data'!IW$5:'Latest data'!IW57)</f>
        <v>1</v>
      </c>
      <c r="IM57" s="5">
        <f ca="1">SUM('Latest data'!IX$5:'Latest data'!IX57)</f>
        <v>0</v>
      </c>
      <c r="IN57" s="5">
        <f ca="1">SUM('Latest data'!IY$5:'Latest data'!IY57)</f>
        <v>0</v>
      </c>
      <c r="IO57" s="5">
        <f ca="1">SUM('Latest data'!IZ$5:'Latest data'!IZ57)</f>
        <v>0</v>
      </c>
      <c r="IP57" s="5">
        <f ca="1">SUM('Latest data'!JA$5:'Latest data'!JA57)</f>
        <v>0</v>
      </c>
      <c r="IQ57" s="5">
        <f ca="1">SUM('Latest data'!JB$5:'Latest data'!JB57)</f>
        <v>0</v>
      </c>
      <c r="IR57" s="5">
        <f ca="1">SUM('Latest data'!JC$5:'Latest data'!JC57)</f>
        <v>0</v>
      </c>
      <c r="IS57" s="5">
        <f ca="1">SUM('Latest data'!JD$5:'Latest data'!JD57)</f>
        <v>0</v>
      </c>
      <c r="IT57" s="5">
        <f ca="1">SUM('Latest data'!JE$5:'Latest data'!JE57)</f>
        <v>0</v>
      </c>
      <c r="IU57" s="5">
        <f ca="1">SUM('Latest data'!JF$5:'Latest data'!JF57)</f>
        <v>0</v>
      </c>
      <c r="IV57" s="5">
        <f ca="1">SUM('Latest data'!JG$5:'Latest data'!JG57)</f>
        <v>0</v>
      </c>
      <c r="IW57" s="5">
        <f ca="1">SUM('Latest data'!JH$5:'Latest data'!JH57)</f>
        <v>0</v>
      </c>
      <c r="IX57" s="5">
        <f ca="1">SUM('Latest data'!JI$5:'Latest data'!JI57)</f>
        <v>0</v>
      </c>
      <c r="IY57" s="5">
        <f ca="1">SUM('Latest data'!JJ$5:'Latest data'!JJ57)</f>
        <v>0</v>
      </c>
      <c r="IZ57" s="5">
        <f ca="1">SUM('Latest data'!JK$5:'Latest data'!JK57)</f>
        <v>0</v>
      </c>
      <c r="JA57" s="5">
        <f ca="1">SUM('Latest data'!JL$5:'Latest data'!JL57)</f>
        <v>0</v>
      </c>
      <c r="JB57" s="5">
        <f ca="1">SUM('Latest data'!JM$5:'Latest data'!JM57)</f>
        <v>0</v>
      </c>
      <c r="JC57" s="5">
        <f ca="1">SUM('Latest data'!JN$5:'Latest data'!JN57)</f>
        <v>0</v>
      </c>
      <c r="JD57" s="5">
        <f ca="1">SUM('Latest data'!JO$5:'Latest data'!JO57)</f>
        <v>0</v>
      </c>
      <c r="JE57" s="5">
        <f ca="1">SUM('Latest data'!JP$5:'Latest data'!JP57)</f>
        <v>0</v>
      </c>
      <c r="JF57" s="5">
        <f ca="1">SUM('Latest data'!JQ$5:'Latest data'!JQ57)</f>
        <v>0</v>
      </c>
      <c r="JG57" s="5">
        <f ca="1">SUM('Latest data'!JR$5:'Latest data'!JR57)</f>
        <v>0</v>
      </c>
      <c r="JH57" s="5">
        <f ca="1">SUM('Latest data'!JS$5:'Latest data'!JS57)</f>
        <v>0</v>
      </c>
      <c r="JI57" s="5">
        <f ca="1">SUM('Latest data'!JT$5:'Latest data'!JT57)</f>
        <v>0</v>
      </c>
      <c r="JJ57" s="5">
        <f ca="1">SUM('Latest data'!JU$5:'Latest data'!JU57)</f>
        <v>0</v>
      </c>
      <c r="JK57" s="5">
        <f ca="1">SUM('Latest data'!JV$5:'Latest data'!JV57)</f>
        <v>0</v>
      </c>
      <c r="JL57" s="5">
        <f ca="1">SUM('Latest data'!JW$5:'Latest data'!JW57)</f>
        <v>0</v>
      </c>
      <c r="JM57" s="5">
        <f ca="1">SUM('Latest data'!JX$5:'Latest data'!JX57)</f>
        <v>0</v>
      </c>
      <c r="JN57" s="5">
        <f ca="1">SUM('Latest data'!JY$5:'Latest data'!JY57)</f>
        <v>0</v>
      </c>
      <c r="JO57" s="5">
        <f ca="1">SUM('Latest data'!JZ$5:'Latest data'!JZ57)</f>
        <v>0</v>
      </c>
      <c r="JP57" s="5">
        <f ca="1">SUM('Latest data'!KA$5:'Latest data'!KA57)</f>
        <v>0</v>
      </c>
      <c r="JQ57" s="5">
        <f ca="1">SUM('Latest data'!KB$5:'Latest data'!KB57)</f>
        <v>0</v>
      </c>
      <c r="JR57" s="5">
        <f ca="1">SUM('Latest data'!KC$5:'Latest data'!KC57)</f>
        <v>0</v>
      </c>
      <c r="JS57" s="5">
        <f ca="1">SUM('Latest data'!KD$5:'Latest data'!KD57)</f>
        <v>0</v>
      </c>
      <c r="JT57" s="5">
        <f ca="1">SUM('Latest data'!KE$5:'Latest data'!KE57)</f>
        <v>0</v>
      </c>
      <c r="JU57" s="5">
        <f ca="1">SUM('Latest data'!KF$5:'Latest data'!KF57)</f>
        <v>0</v>
      </c>
      <c r="JV57" s="5">
        <f ca="1">SUM('Latest data'!KG$5:'Latest data'!KG57)</f>
        <v>0</v>
      </c>
      <c r="JW57" s="5">
        <f ca="1">SUM('Latest data'!KH$5:'Latest data'!KH57)</f>
        <v>0</v>
      </c>
      <c r="JX57" s="5">
        <f ca="1">SUM('Latest data'!KI$5:'Latest data'!KI57)</f>
        <v>0</v>
      </c>
      <c r="JY57" s="5">
        <f ca="1">SUM('Latest data'!KJ$5:'Latest data'!KJ57)</f>
        <v>0</v>
      </c>
      <c r="JZ57" s="5">
        <f ca="1">SUM('Latest data'!KK$5:'Latest data'!KK57)</f>
        <v>0</v>
      </c>
      <c r="KA57" s="5">
        <f ca="1">SUM('Latest data'!KL$5:'Latest data'!KL57)</f>
        <v>0</v>
      </c>
      <c r="KB57" s="5">
        <f ca="1">SUM('Latest data'!KM$5:'Latest data'!KM57)</f>
        <v>0</v>
      </c>
      <c r="KC57" s="5">
        <f ca="1">SUM('Latest data'!KN$5:'Latest data'!KN57)</f>
        <v>0</v>
      </c>
      <c r="KD57" s="5">
        <f ca="1">SUM('Latest data'!KO$5:'Latest data'!KO57)</f>
        <v>0</v>
      </c>
      <c r="KE57" s="5">
        <f ca="1">SUM('Latest data'!KP$5:'Latest data'!KP57)</f>
        <v>0</v>
      </c>
      <c r="KF57" s="5">
        <f ca="1">SUM('Latest data'!KQ$5:'Latest data'!KQ57)</f>
        <v>0</v>
      </c>
      <c r="KG57" s="5">
        <f ca="1">SUM('Latest data'!KR$5:'Latest data'!KR57)</f>
        <v>2</v>
      </c>
      <c r="KH57" s="5">
        <f ca="1">SUM('Latest data'!KS$5:'Latest data'!KS57)</f>
        <v>0</v>
      </c>
      <c r="KI57" s="5">
        <f ca="1">SUM('Latest data'!KT$5:'Latest data'!KT57)</f>
        <v>0</v>
      </c>
      <c r="KJ57" s="5">
        <f ca="1">SUM('Latest data'!KU$5:'Latest data'!KU57)</f>
        <v>0</v>
      </c>
      <c r="KK57" s="5">
        <f ca="1">SUM('Latest data'!KV$5:'Latest data'!KV57)</f>
        <v>0</v>
      </c>
      <c r="KL57" s="5">
        <f ca="1">SUM('Latest data'!KW$5:'Latest data'!KW57)</f>
        <v>0</v>
      </c>
      <c r="KM57" s="5">
        <f ca="1">SUM('Latest data'!KX$5:'Latest data'!KX57)</f>
        <v>0</v>
      </c>
      <c r="KN57" s="5">
        <f ca="1">SUM('Latest data'!KY$5:'Latest data'!KY57)</f>
        <v>0</v>
      </c>
      <c r="KO57" s="5">
        <f ca="1">SUM('Latest data'!KZ$5:'Latest data'!KZ57)</f>
        <v>0</v>
      </c>
      <c r="KP57" s="5">
        <f ca="1">SUM('Latest data'!LA$5:'Latest data'!LA57)</f>
        <v>0</v>
      </c>
      <c r="KQ57" s="5">
        <f ca="1">SUM('Latest data'!LB$5:'Latest data'!LB57)</f>
        <v>0</v>
      </c>
      <c r="KR57" s="5">
        <f ca="1">SUM('Latest data'!LC$5:'Latest data'!LC57)</f>
        <v>0</v>
      </c>
      <c r="KS57" s="5">
        <f ca="1">SUM('Latest data'!LD$5:'Latest data'!LD57)</f>
        <v>0</v>
      </c>
      <c r="KT57" s="5">
        <f ca="1">SUM('Latest data'!LE$5:'Latest data'!LE57)</f>
        <v>0</v>
      </c>
      <c r="KU57" s="5">
        <f ca="1">SUM('Latest data'!LF$5:'Latest data'!LF57)</f>
        <v>0</v>
      </c>
      <c r="KV57" s="5">
        <f ca="1">SUM('Latest data'!LG$5:'Latest data'!LG57)</f>
        <v>0</v>
      </c>
      <c r="KW57" s="5">
        <f ca="1">SUM('Latest data'!LH$5:'Latest data'!LH57)</f>
        <v>1</v>
      </c>
      <c r="KX57" s="5">
        <f ca="1">SUM('Latest data'!LI$5:'Latest data'!LI57)</f>
        <v>0</v>
      </c>
      <c r="KY57" s="5">
        <f ca="1">SUM('Latest data'!LJ$5:'Latest data'!LJ57)</f>
        <v>0</v>
      </c>
      <c r="KZ57" s="5">
        <f ca="1">SUM('Latest data'!LK$5:'Latest data'!LK57)</f>
        <v>0</v>
      </c>
      <c r="LA57" s="5">
        <f ca="1">SUM('Latest data'!LL$5:'Latest data'!LL57)</f>
        <v>0</v>
      </c>
      <c r="LB57" s="5">
        <f ca="1">SUM('Latest data'!LM$5:'Latest data'!LM57)</f>
        <v>0</v>
      </c>
      <c r="LC57" s="5">
        <f ca="1">SUM('Latest data'!LN$5:'Latest data'!LN57)</f>
        <v>0</v>
      </c>
      <c r="LD57" s="5">
        <f ca="1">SUM('Latest data'!LO$5:'Latest data'!LO57)</f>
        <v>0</v>
      </c>
      <c r="LE57" s="5">
        <f ca="1">SUM('Latest data'!LP$5:'Latest data'!LP57)</f>
        <v>0</v>
      </c>
      <c r="LF57" s="5">
        <f ca="1">SUM('Latest data'!LQ$5:'Latest data'!LQ57)</f>
        <v>0</v>
      </c>
      <c r="LG57" s="5">
        <f ca="1">SUM('Latest data'!LR$5:'Latest data'!LR57)</f>
        <v>0</v>
      </c>
      <c r="LH57" s="5">
        <f ca="1">SUM('Latest data'!LS$5:'Latest data'!LS57)</f>
        <v>0</v>
      </c>
      <c r="LI57" s="5">
        <f ca="1">SUM('Latest data'!LT$5:'Latest data'!LT57)</f>
        <v>0</v>
      </c>
      <c r="LJ57" s="5">
        <f ca="1">SUM('Latest data'!LU$5:'Latest data'!LU57)</f>
        <v>0</v>
      </c>
      <c r="LK57" s="5">
        <f ca="1">SUM('Latest data'!LV$5:'Latest data'!LV57)</f>
        <v>0</v>
      </c>
      <c r="LL57" s="5">
        <f ca="1">SUM('Latest data'!LW$5:'Latest data'!LW57)</f>
        <v>0</v>
      </c>
      <c r="LM57" s="5">
        <f ca="1">SUM('Latest data'!LX$5:'Latest data'!LX57)</f>
        <v>0</v>
      </c>
      <c r="LN57" s="5">
        <f ca="1">SUM('Latest data'!LY$5:'Latest data'!LY57)</f>
        <v>0</v>
      </c>
      <c r="LO57" s="5">
        <f ca="1">SUM('Latest data'!LZ$5:'Latest data'!LZ57)</f>
        <v>0</v>
      </c>
      <c r="LP57" s="5">
        <f ca="1">SUM('Latest data'!MA$5:'Latest data'!MA57)</f>
        <v>0</v>
      </c>
      <c r="LQ57" s="5">
        <f ca="1">SUM('Latest data'!MB$5:'Latest data'!MB57)</f>
        <v>0</v>
      </c>
      <c r="LR57" s="5">
        <f ca="1">SUM('Latest data'!MC$5:'Latest data'!MC57)</f>
        <v>0</v>
      </c>
      <c r="LS57" s="5">
        <f ca="1">SUM('Latest data'!MD$5:'Latest data'!MD57)</f>
        <v>0</v>
      </c>
      <c r="LT57" s="5">
        <f ca="1">SUM('Latest data'!ME$5:'Latest data'!ME57)</f>
        <v>0</v>
      </c>
      <c r="LU57" s="5">
        <f ca="1">SUM('Latest data'!MF$5:'Latest data'!MF57)</f>
        <v>0</v>
      </c>
      <c r="LV57" s="5">
        <f ca="1">SUM('Latest data'!MG$5:'Latest data'!MG57)</f>
        <v>0</v>
      </c>
      <c r="LW57" s="5">
        <f ca="1">SUM('Latest data'!MH$5:'Latest data'!MH57)</f>
        <v>0</v>
      </c>
      <c r="LX57" s="5">
        <f ca="1">SUM('Latest data'!MI$5:'Latest data'!MI57)</f>
        <v>0</v>
      </c>
      <c r="LY57" s="5">
        <f ca="1">SUM('Latest data'!MJ$5:'Latest data'!MJ57)</f>
        <v>0</v>
      </c>
      <c r="LZ57" s="5">
        <f ca="1">SUM('Latest data'!MK$5:'Latest data'!MK57)</f>
        <v>0</v>
      </c>
      <c r="MA57" s="5">
        <f ca="1">SUM('Latest data'!ML$5:'Latest data'!ML57)</f>
        <v>0</v>
      </c>
      <c r="MB57" s="5">
        <f ca="1">SUM('Latest data'!MM$5:'Latest data'!MM57)</f>
        <v>0</v>
      </c>
      <c r="MC57" s="5">
        <f ca="1">SUM('Latest data'!MN$5:'Latest data'!MN57)</f>
        <v>0</v>
      </c>
      <c r="MD57" s="5">
        <f ca="1">SUM('Latest data'!MO$5:'Latest data'!MO57)</f>
        <v>0</v>
      </c>
      <c r="ME57" s="5">
        <f ca="1">SUM('Latest data'!MP$5:'Latest data'!MP57)</f>
        <v>0</v>
      </c>
      <c r="MF57" s="5">
        <f ca="1">SUM('Latest data'!MQ$5:'Latest data'!MQ57)</f>
        <v>0</v>
      </c>
      <c r="MG57" s="5">
        <f ca="1">SUM('Latest data'!MR$5:'Latest data'!MR57)</f>
        <v>0</v>
      </c>
      <c r="MH57" s="5">
        <f ca="1">SUM('Latest data'!MS$5:'Latest data'!MS57)</f>
        <v>0</v>
      </c>
      <c r="MI57" s="5">
        <f ca="1">SUM('Latest data'!MT$5:'Latest data'!MT57)</f>
        <v>0</v>
      </c>
      <c r="MJ57" s="5">
        <f ca="1">SUM('Latest data'!MU$5:'Latest data'!MU57)</f>
        <v>0</v>
      </c>
      <c r="MK57" s="5">
        <f ca="1">SUM('Latest data'!MV$5:'Latest data'!MV57)</f>
        <v>0</v>
      </c>
      <c r="ML57" s="5">
        <f ca="1">SUM('Latest data'!MW$5:'Latest data'!MW57)</f>
        <v>0</v>
      </c>
      <c r="MM57" s="5">
        <f ca="1">SUM('Latest data'!MX$5:'Latest data'!MX57)</f>
        <v>0</v>
      </c>
      <c r="MN57" s="5">
        <f ca="1">SUM('Latest data'!MY$5:'Latest data'!MY57)</f>
        <v>0</v>
      </c>
      <c r="MO57" s="5">
        <f ca="1">SUM('Latest data'!MZ$5:'Latest data'!MZ57)</f>
        <v>0</v>
      </c>
      <c r="MP57" s="5">
        <f ca="1">SUM('Latest data'!NA$5:'Latest data'!NA57)</f>
        <v>0</v>
      </c>
      <c r="MQ57" s="5">
        <f ca="1">SUM('Latest data'!NB$5:'Latest data'!NB57)</f>
        <v>0</v>
      </c>
      <c r="MR57" s="5">
        <f ca="1">SUM('Latest data'!NC$5:'Latest data'!NC57)</f>
        <v>0</v>
      </c>
      <c r="MS57" s="5">
        <f ca="1">SUM('Latest data'!ND$5:'Latest data'!ND57)</f>
        <v>0</v>
      </c>
      <c r="MT57" s="5">
        <f ca="1">SUM('Latest data'!NE$5:'Latest data'!NE57)</f>
        <v>0</v>
      </c>
      <c r="MU57" s="5">
        <f ca="1">SUM('Latest data'!NF$5:'Latest data'!NF57)</f>
        <v>0</v>
      </c>
      <c r="MV57" s="5">
        <f ca="1">SUM('Latest data'!NG$5:'Latest data'!NG57)</f>
        <v>0</v>
      </c>
      <c r="MW57" s="5">
        <f ca="1">SUM('Latest data'!NH$5:'Latest data'!NH57)</f>
        <v>0</v>
      </c>
      <c r="MX57" s="5">
        <f ca="1">SUM('Latest data'!NI$5:'Latest data'!NI57)</f>
        <v>0</v>
      </c>
      <c r="MY57" s="5">
        <f ca="1">SUM('Latest data'!NJ$5:'Latest data'!NJ57)</f>
        <v>0</v>
      </c>
      <c r="MZ57" s="5">
        <f ca="1">SUM('Latest data'!NK$5:'Latest data'!NK57)</f>
        <v>0</v>
      </c>
      <c r="NA57" s="5">
        <f ca="1">SUM('Latest data'!NL$5:'Latest data'!NL57)</f>
        <v>0</v>
      </c>
      <c r="NB57" s="5">
        <f ca="1">SUM('Latest data'!NM$5:'Latest data'!NM57)</f>
        <v>0</v>
      </c>
      <c r="NC57" s="5">
        <f ca="1">SUM('Latest data'!NN$5:'Latest data'!NN57)</f>
        <v>0</v>
      </c>
      <c r="ND57" s="5">
        <f ca="1">SUM('Latest data'!NO$5:'Latest data'!NO57)</f>
        <v>0</v>
      </c>
      <c r="NE57" s="5">
        <f ca="1">SUM('Latest data'!NP$5:'Latest data'!NP57)</f>
        <v>0</v>
      </c>
      <c r="NF57" s="5">
        <f ca="1">SUM('Latest data'!NQ$5:'Latest data'!NQ57)</f>
        <v>0</v>
      </c>
      <c r="NG57" s="5">
        <f ca="1">SUM('Latest data'!NR$5:'Latest data'!NR57)</f>
        <v>0</v>
      </c>
      <c r="NH57" s="5">
        <f ca="1">SUM('Latest data'!NS$5:'Latest data'!NS57)</f>
        <v>0</v>
      </c>
      <c r="NI57" s="5">
        <f ca="1">SUM('Latest data'!NT$5:'Latest data'!NT57)</f>
        <v>0</v>
      </c>
      <c r="NJ57" s="5">
        <f ca="1">SUM('Latest data'!NU$5:'Latest data'!NU57)</f>
        <v>0</v>
      </c>
      <c r="NK57" s="5">
        <f ca="1">SUM('Latest data'!NV$5:'Latest data'!NV57)</f>
        <v>0</v>
      </c>
      <c r="NL57" s="5">
        <f ca="1">SUM('Latest data'!NW$5:'Latest data'!NW57)</f>
        <v>0</v>
      </c>
      <c r="NM57" s="5">
        <f ca="1">SUM('Latest data'!NX$5:'Latest data'!NX57)</f>
        <v>0</v>
      </c>
      <c r="NN57" s="5">
        <f ca="1">SUM('Latest data'!NY$5:'Latest data'!NY57)</f>
        <v>0</v>
      </c>
      <c r="NO57" s="5">
        <f ca="1">SUM('Latest data'!NZ$5:'Latest data'!NZ57)</f>
        <v>0</v>
      </c>
      <c r="NP57" s="5">
        <f ca="1">SUM('Latest data'!OA$5:'Latest data'!OA57)</f>
        <v>0</v>
      </c>
      <c r="NQ57" s="5">
        <f ca="1">SUM('Latest data'!OB$5:'Latest data'!OB57)</f>
        <v>0</v>
      </c>
      <c r="NR57" s="5">
        <f ca="1">SUM('Latest data'!OC$5:'Latest data'!OC57)</f>
        <v>0</v>
      </c>
      <c r="NS57" s="5">
        <f ca="1">SUM('Latest data'!OD$5:'Latest data'!OD57)</f>
        <v>0</v>
      </c>
      <c r="NT57" s="5">
        <f ca="1">SUM('Latest data'!OE$5:'Latest data'!OE57)</f>
        <v>0</v>
      </c>
      <c r="NU57" s="5">
        <f ca="1">SUM('Latest data'!OF$5:'Latest data'!OF57)</f>
        <v>0</v>
      </c>
      <c r="NV57" s="5">
        <f ca="1">SUM('Latest data'!OG$5:'Latest data'!OG57)</f>
        <v>0</v>
      </c>
      <c r="NW57" s="5">
        <f ca="1">SUM('Latest data'!OH$5:'Latest data'!OH57)</f>
        <v>0</v>
      </c>
      <c r="NX57" s="5">
        <f ca="1">SUM('Latest data'!OI$5:'Latest data'!OI57)</f>
        <v>0</v>
      </c>
      <c r="NY57" s="5">
        <f ca="1">SUM('Latest data'!OJ$5:'Latest data'!OJ57)</f>
        <v>0</v>
      </c>
      <c r="NZ57" s="5">
        <f ca="1">SUM('Latest data'!OK$5:'Latest data'!OK57)</f>
        <v>0</v>
      </c>
      <c r="OA57" s="5">
        <f ca="1">SUM('Latest data'!OL$5:'Latest data'!OL57)</f>
        <v>0</v>
      </c>
      <c r="OB57" s="5">
        <f ca="1">SUM('Latest data'!OM$5:'Latest data'!OM57)</f>
        <v>0</v>
      </c>
      <c r="OC57" s="5">
        <f ca="1">SUM('Latest data'!ON$5:'Latest data'!ON57)</f>
        <v>0</v>
      </c>
      <c r="OD57" s="5">
        <f ca="1">SUM('Latest data'!OO$5:'Latest data'!OO57)</f>
        <v>0</v>
      </c>
      <c r="OE57" s="5">
        <f ca="1">SUM('Latest data'!OP$5:'Latest data'!OP57)</f>
        <v>0</v>
      </c>
      <c r="OF57" s="5">
        <f ca="1">SUM('Latest data'!OQ$5:'Latest data'!OQ57)</f>
        <v>0</v>
      </c>
      <c r="OG57" s="5">
        <f ca="1">SUM('Latest data'!OR$5:'Latest data'!OR57)</f>
        <v>0</v>
      </c>
      <c r="OH57" s="5">
        <f ca="1">SUM('Latest data'!OS$5:'Latest data'!OS57)</f>
        <v>0</v>
      </c>
      <c r="OI57" s="5">
        <f ca="1">SUM('Latest data'!OT$5:'Latest data'!OT57)</f>
        <v>0</v>
      </c>
      <c r="OJ57" s="5">
        <f ca="1">SUM('Latest data'!OU$5:'Latest data'!OU57)</f>
        <v>0</v>
      </c>
      <c r="OK57" s="5">
        <f ca="1">SUM('Latest data'!OV$5:'Latest data'!OV57)</f>
        <v>0</v>
      </c>
      <c r="OL57" s="5">
        <f ca="1">SUM('Latest data'!OW$5:'Latest data'!OW57)</f>
        <v>0</v>
      </c>
      <c r="OM57" s="5">
        <f ca="1">SUM('Latest data'!OX$5:'Latest data'!OX57)</f>
        <v>0</v>
      </c>
      <c r="ON57" s="5">
        <f ca="1">SUM('Latest data'!OY$5:'Latest data'!OY57)</f>
        <v>0</v>
      </c>
      <c r="OO57" s="5">
        <f ca="1">SUM('Latest data'!OZ$5:'Latest data'!OZ57)</f>
        <v>0</v>
      </c>
      <c r="OP57" s="5">
        <f ca="1">SUM('Latest data'!PA$5:'Latest data'!PA57)</f>
        <v>0</v>
      </c>
      <c r="OQ57" s="5">
        <f ca="1">SUM('Latest data'!PB$5:'Latest data'!PB57)</f>
        <v>0</v>
      </c>
      <c r="OR57" s="5">
        <f ca="1">SUM('Latest data'!PC$5:'Latest data'!PC57)</f>
        <v>0</v>
      </c>
      <c r="OS57" s="5">
        <f ca="1">SUM('Latest data'!PD$5:'Latest data'!PD57)</f>
        <v>0</v>
      </c>
      <c r="OT57" s="5">
        <f ca="1">SUM('Latest data'!PE$5:'Latest data'!PE57)</f>
        <v>0</v>
      </c>
      <c r="OU57" s="5">
        <f ca="1">SUM('Latest data'!PF$5:'Latest data'!PF57)</f>
        <v>0</v>
      </c>
      <c r="OV57" s="5">
        <f ca="1">SUM('Latest data'!PG$5:'Latest data'!PG57)</f>
        <v>0</v>
      </c>
      <c r="OW57" s="5">
        <f ca="1">SUM('Latest data'!PH$5:'Latest data'!PH57)</f>
        <v>0</v>
      </c>
      <c r="OX57" s="5">
        <f ca="1">SUM('Latest data'!PI$5:'Latest data'!PI57)</f>
        <v>0</v>
      </c>
      <c r="OY57" s="5">
        <f ca="1">SUM('Latest data'!PJ$5:'Latest data'!PJ57)</f>
        <v>0</v>
      </c>
      <c r="OZ57" s="5">
        <f ca="1">SUM('Latest data'!PK$5:'Latest data'!PK57)</f>
        <v>0</v>
      </c>
      <c r="PA57" s="5">
        <f t="shared" ca="1" si="21"/>
        <v>2247</v>
      </c>
      <c r="PF57" s="9"/>
    </row>
    <row r="58" spans="1:422">
      <c r="A58" s="8">
        <f t="shared" si="18"/>
        <v>43883</v>
      </c>
      <c r="B58" s="5">
        <f ca="1">SUM('Latest data'!M$5:'Latest data'!M58)</f>
        <v>35</v>
      </c>
      <c r="C58" s="5">
        <f ca="1">SUM('Latest data'!N$5:'Latest data'!N58)</f>
        <v>2</v>
      </c>
      <c r="D58" s="5">
        <f ca="1">SUM('Latest data'!O$5:'Latest data'!O58)</f>
        <v>17</v>
      </c>
      <c r="E58" s="5">
        <f ca="1">SUM('Latest data'!P$5:'Latest data'!P58)</f>
        <v>15</v>
      </c>
      <c r="F58" s="5">
        <f ca="1">SUM('Latest data'!Q$5:'Latest data'!Q58)</f>
        <v>12</v>
      </c>
      <c r="G58" s="5">
        <f ca="1">SUM('Latest data'!R$5:'Latest data'!R58)</f>
        <v>9</v>
      </c>
      <c r="H58" s="5">
        <f ca="1">SUM('Latest data'!S$5:'Latest data'!S58)</f>
        <v>76369</v>
      </c>
      <c r="I58" s="5">
        <f ca="1">SUM('Latest data'!T$5:'Latest data'!T58)</f>
        <v>18</v>
      </c>
      <c r="J58" s="5">
        <f ca="1">SUM('Latest data'!U$5:'Latest data'!U58)</f>
        <v>0</v>
      </c>
      <c r="K58" s="5">
        <f ca="1">SUM('Latest data'!V$5:'Latest data'!V58)</f>
        <v>1</v>
      </c>
      <c r="L58" s="5">
        <f ca="1">SUM('Latest data'!W$5:'Latest data'!W58)</f>
        <v>0</v>
      </c>
      <c r="M58" s="5">
        <f ca="1">SUM('Latest data'!X$5:'Latest data'!X58)</f>
        <v>9</v>
      </c>
      <c r="N58" s="5">
        <f ca="1">SUM('Latest data'!Y$5:'Latest data'!Y58)</f>
        <v>0</v>
      </c>
      <c r="O58" s="5">
        <f ca="1">SUM('Latest data'!Z$5:'Latest data'!Z58)</f>
        <v>0</v>
      </c>
      <c r="P58" s="5">
        <f ca="1">SUM('Latest data'!AA$5:'Latest data'!AA58)</f>
        <v>2</v>
      </c>
      <c r="Q58" s="5">
        <f ca="1">SUM('Latest data'!AB$5:'Latest data'!AB58)</f>
        <v>0</v>
      </c>
      <c r="R58" s="5">
        <f ca="1">SUM('Latest data'!AC$5:'Latest data'!AC58)</f>
        <v>0</v>
      </c>
      <c r="S58" s="5">
        <f ca="1">SUM('Latest data'!AD$5:'Latest data'!AD58)</f>
        <v>1</v>
      </c>
      <c r="T58" s="5">
        <f ca="1">SUM('Latest data'!AE$5:'Latest data'!AE58)</f>
        <v>0</v>
      </c>
      <c r="U58" s="5">
        <f ca="1">SUM('Latest data'!AF$5:'Latest data'!AF58)</f>
        <v>1</v>
      </c>
      <c r="V58" s="5">
        <f ca="1">SUM('Latest data'!AG$5:'Latest data'!AG58)</f>
        <v>3</v>
      </c>
      <c r="W58" s="5">
        <f ca="1">SUM('Latest data'!AH$5:'Latest data'!AH58)</f>
        <v>345</v>
      </c>
      <c r="X58" s="5">
        <f ca="1">SUM('Latest data'!AI$5:'Latest data'!AI58)</f>
        <v>0</v>
      </c>
      <c r="Y58" s="5">
        <f ca="1">SUM('Latest data'!AJ$5:'Latest data'!AJ58)</f>
        <v>105</v>
      </c>
      <c r="Z58" s="5">
        <f ca="1">SUM('Latest data'!AK$5:'Latest data'!AK58)</f>
        <v>0</v>
      </c>
      <c r="AA58" s="5">
        <f ca="1">SUM('Latest data'!AL$5:'Latest data'!AL58)</f>
        <v>0</v>
      </c>
      <c r="AB58" s="5">
        <f ca="1">SUM('Latest data'!AM$5:'Latest data'!AM58)</f>
        <v>0</v>
      </c>
      <c r="AC58" s="5">
        <f ca="1">SUM('Latest data'!AN$5:'Latest data'!AN58)</f>
        <v>0</v>
      </c>
      <c r="AD58" s="5">
        <f ca="1">SUM('Latest data'!AO$5:'Latest data'!AO58)</f>
        <v>0</v>
      </c>
      <c r="AE58" s="5">
        <f ca="1">SUM('Latest data'!AP$5:'Latest data'!AP58)</f>
        <v>0</v>
      </c>
      <c r="AF58" s="5">
        <f ca="1">SUM('Latest data'!AQ$5:'Latest data'!AQ58)</f>
        <v>21</v>
      </c>
      <c r="AG58" s="5">
        <f ca="1">SUM('Latest data'!AR$5:'Latest data'!AR58)</f>
        <v>0</v>
      </c>
      <c r="AH58" s="5">
        <f ca="1">SUM('Latest data'!AS$5:'Latest data'!AS58)</f>
        <v>0</v>
      </c>
      <c r="AI58" s="5">
        <f ca="1">SUM('Latest data'!AT$5:'Latest data'!AT58)</f>
        <v>0</v>
      </c>
      <c r="AJ58" s="5">
        <f ca="1">SUM('Latest data'!AU$5:'Latest data'!AU58)</f>
        <v>0</v>
      </c>
      <c r="AK58" s="5">
        <f ca="1">SUM('Latest data'!AV$5:'Latest data'!AV58)</f>
        <v>3</v>
      </c>
      <c r="AL58" s="5">
        <f ca="1">SUM('Latest data'!AW$5:'Latest data'!AW58)</f>
        <v>22</v>
      </c>
      <c r="AM58" s="5">
        <f ca="1">SUM('Latest data'!AX$5:'Latest data'!AX58)</f>
        <v>11</v>
      </c>
      <c r="AN58" s="5">
        <f ca="1">SUM('Latest data'!AY$5:'Latest data'!AY58)</f>
        <v>0</v>
      </c>
      <c r="AO58" s="5">
        <f ca="1">SUM('Latest data'!AZ$5:'Latest data'!AZ58)</f>
        <v>0</v>
      </c>
      <c r="AP58" s="5">
        <f ca="1">SUM('Latest data'!BA$5:'Latest data'!BA58)</f>
        <v>0</v>
      </c>
      <c r="AQ58" s="5">
        <f ca="1">SUM('Latest data'!BB$5:'Latest data'!BB58)</f>
        <v>0</v>
      </c>
      <c r="AR58" s="5">
        <f ca="1">SUM('Latest data'!BC$5:'Latest data'!BC58)</f>
        <v>0</v>
      </c>
      <c r="AS58" s="5">
        <f ca="1">SUM('Latest data'!BD$5:'Latest data'!BD58)</f>
        <v>0</v>
      </c>
      <c r="AT58" s="5">
        <f ca="1">SUM('Latest data'!BE$5:'Latest data'!BE58)</f>
        <v>0</v>
      </c>
      <c r="AU58" s="5">
        <f ca="1">SUM('Latest data'!BF$5:'Latest data'!BF58)</f>
        <v>0</v>
      </c>
      <c r="AV58" s="5">
        <f ca="1">SUM('Latest data'!BG$5:'Latest data'!BG58)</f>
        <v>86</v>
      </c>
      <c r="AW58" s="5">
        <f ca="1">SUM('Latest data'!BH$5:'Latest data'!BH58)</f>
        <v>1</v>
      </c>
      <c r="AX58" s="5">
        <f ca="1">SUM('Latest data'!BI$5:'Latest data'!BI58)</f>
        <v>0</v>
      </c>
      <c r="AY58" s="5">
        <f ca="1">SUM('Latest data'!BJ$5:'Latest data'!BJ58)</f>
        <v>35</v>
      </c>
      <c r="AZ58" s="5">
        <f ca="1">SUM('Latest data'!BK$5:'Latest data'!BK58)</f>
        <v>0</v>
      </c>
      <c r="BA58" s="5">
        <f ca="1">SUM('Latest data'!BL$5:'Latest data'!BL58)</f>
        <v>0</v>
      </c>
      <c r="BB58" s="5">
        <f ca="1">SUM('Latest data'!BM$5:'Latest data'!BM58)</f>
        <v>1</v>
      </c>
      <c r="BC58" s="5">
        <f ca="1">SUM('Latest data'!BN$5:'Latest data'!BN58)</f>
        <v>0</v>
      </c>
      <c r="BD58" s="5">
        <f ca="1">SUM('Latest data'!BO$5:'Latest data'!BO58)</f>
        <v>0</v>
      </c>
      <c r="BE58" s="5">
        <f ca="1">SUM('Latest data'!BP$5:'Latest data'!BP58)</f>
        <v>0</v>
      </c>
      <c r="BF58" s="5">
        <f ca="1">SUM('Latest data'!BQ$5:'Latest data'!BQ58)</f>
        <v>0</v>
      </c>
      <c r="BG58" s="5">
        <f ca="1">SUM('Latest data'!BR$5:'Latest data'!BR58)</f>
        <v>0</v>
      </c>
      <c r="BH58" s="5">
        <f ca="1">SUM('Latest data'!BS$5:'Latest data'!BS58)</f>
        <v>0</v>
      </c>
      <c r="BI58" s="5">
        <f ca="1">SUM('Latest data'!BT$5:'Latest data'!BT58)</f>
        <v>0</v>
      </c>
      <c r="BJ58" s="5">
        <f ca="1">SUM('Latest data'!BU$5:'Latest data'!BU58)</f>
        <v>0</v>
      </c>
      <c r="BK58" s="5">
        <f ca="1">SUM('Latest data'!BV$5:'Latest data'!BV58)</f>
        <v>0</v>
      </c>
      <c r="BL58" s="5">
        <f ca="1">SUM('Latest data'!BW$5:'Latest data'!BW58)</f>
        <v>0</v>
      </c>
      <c r="BM58" s="5">
        <f ca="1">SUM('Latest data'!BX$5:'Latest data'!BX58)</f>
        <v>0</v>
      </c>
      <c r="BN58" s="5">
        <f ca="1">SUM('Latest data'!BY$5:'Latest data'!BY58)</f>
        <v>0</v>
      </c>
      <c r="BO58" s="5">
        <f ca="1">SUM('Latest data'!BZ$5:'Latest data'!BZ58)</f>
        <v>0</v>
      </c>
      <c r="BP58" s="5">
        <f ca="1">SUM('Latest data'!CA$5:'Latest data'!CA58)</f>
        <v>0</v>
      </c>
      <c r="BQ58" s="5">
        <f ca="1">SUM('Latest data'!CB$5:'Latest data'!CB58)</f>
        <v>0</v>
      </c>
      <c r="BR58" s="5">
        <f ca="1">SUM('Latest data'!CC$5:'Latest data'!CC58)</f>
        <v>0</v>
      </c>
      <c r="BS58" s="5">
        <f ca="1">SUM('Latest data'!CD$5:'Latest data'!CD58)</f>
        <v>0</v>
      </c>
      <c r="BT58" s="5">
        <f ca="1">SUM('Latest data'!CE$5:'Latest data'!CE58)</f>
        <v>0</v>
      </c>
      <c r="BU58" s="5">
        <f ca="1">SUM('Latest data'!CF$5:'Latest data'!CF58)</f>
        <v>0</v>
      </c>
      <c r="BV58" s="5">
        <f ca="1">SUM('Latest data'!CG$5:'Latest data'!CG58)</f>
        <v>0</v>
      </c>
      <c r="BW58" s="5">
        <f ca="1">SUM('Latest data'!CH$5:'Latest data'!CH58)</f>
        <v>0</v>
      </c>
      <c r="BX58" s="5">
        <f ca="1">SUM('Latest data'!CI$5:'Latest data'!CI58)</f>
        <v>0</v>
      </c>
      <c r="BY58" s="5">
        <f ca="1">SUM('Latest data'!CJ$5:'Latest data'!CJ58)</f>
        <v>0</v>
      </c>
      <c r="BZ58" s="5">
        <f ca="1">SUM('Latest data'!CK$5:'Latest data'!CK58)</f>
        <v>0</v>
      </c>
      <c r="CA58" s="5">
        <f ca="1">SUM('Latest data'!CL$5:'Latest data'!CL58)</f>
        <v>0</v>
      </c>
      <c r="CB58" s="5">
        <f ca="1">SUM('Latest data'!CM$5:'Latest data'!CM58)</f>
        <v>0</v>
      </c>
      <c r="CC58" s="5">
        <f ca="1">SUM('Latest data'!CN$5:'Latest data'!CN58)</f>
        <v>0</v>
      </c>
      <c r="CD58" s="5">
        <f ca="1">SUM('Latest data'!CO$5:'Latest data'!CO58)</f>
        <v>0</v>
      </c>
      <c r="CE58" s="5">
        <f ca="1">SUM('Latest data'!CP$5:'Latest data'!CP58)</f>
        <v>0</v>
      </c>
      <c r="CF58" s="5">
        <f ca="1">SUM('Latest data'!CQ$5:'Latest data'!CQ58)</f>
        <v>634</v>
      </c>
      <c r="CG58" s="5">
        <f ca="1">SUM('Latest data'!CR$5:'Latest data'!CR58)</f>
        <v>0</v>
      </c>
      <c r="CH58" s="5">
        <f ca="1">SUM('Latest data'!CS$5:'Latest data'!CS58)</f>
        <v>0</v>
      </c>
      <c r="CI58" s="5">
        <f ca="1">SUM('Latest data'!CT$5:'Latest data'!CT58)</f>
        <v>0</v>
      </c>
      <c r="CJ58" s="5">
        <f ca="1">SUM('Latest data'!CU$5:'Latest data'!CU58)</f>
        <v>1</v>
      </c>
      <c r="CK58" s="5">
        <f ca="1">SUM('Latest data'!CV$5:'Latest data'!CV58)</f>
        <v>0</v>
      </c>
      <c r="CL58" s="5">
        <f ca="1">SUM('Latest data'!CW$5:'Latest data'!CW58)</f>
        <v>0</v>
      </c>
      <c r="CM58" s="5">
        <f ca="1">SUM('Latest data'!CX$5:'Latest data'!CX58)</f>
        <v>0</v>
      </c>
      <c r="CN58" s="5">
        <f ca="1">SUM('Latest data'!CY$5:'Latest data'!CY58)</f>
        <v>0</v>
      </c>
      <c r="CO58" s="5">
        <f ca="1">SUM('Latest data'!CZ$5:'Latest data'!CZ58)</f>
        <v>0</v>
      </c>
      <c r="CP58" s="5">
        <f ca="1">SUM('Latest data'!DA$5:'Latest data'!DA58)</f>
        <v>0</v>
      </c>
      <c r="CQ58" s="5">
        <f ca="1">SUM('Latest data'!DB$5:'Latest data'!DB58)</f>
        <v>0</v>
      </c>
      <c r="CR58" s="5">
        <f ca="1">SUM('Latest data'!DC$5:'Latest data'!DC58)</f>
        <v>0</v>
      </c>
      <c r="CS58" s="5">
        <f ca="1">SUM('Latest data'!DD$5:'Latest data'!DD58)</f>
        <v>0</v>
      </c>
      <c r="CT58" s="5">
        <f ca="1">SUM('Latest data'!DE$5:'Latest data'!DE58)</f>
        <v>0</v>
      </c>
      <c r="CU58" s="5">
        <f ca="1">SUM('Latest data'!DF$5:'Latest data'!DF58)</f>
        <v>0</v>
      </c>
      <c r="CV58" s="5">
        <f ca="1">SUM('Latest data'!DG$5:'Latest data'!DG58)</f>
        <v>26</v>
      </c>
      <c r="CW58" s="5">
        <f ca="1">SUM('Latest data'!DH$5:'Latest data'!DH58)</f>
        <v>0</v>
      </c>
      <c r="CX58" s="5">
        <f ca="1">SUM('Latest data'!DI$5:'Latest data'!DI58)</f>
        <v>0</v>
      </c>
      <c r="CY58" s="5">
        <f ca="1">SUM('Latest data'!DJ$5:'Latest data'!DJ58)</f>
        <v>0</v>
      </c>
      <c r="CZ58" s="5">
        <f ca="1">SUM('Latest data'!DK$5:'Latest data'!DK58)</f>
        <v>0</v>
      </c>
      <c r="DA58" s="5">
        <f ca="1">SUM('Latest data'!DL$5:'Latest data'!DL58)</f>
        <v>0</v>
      </c>
      <c r="DB58" s="5">
        <f ca="1">SUM('Latest data'!DM$5:'Latest data'!DM58)</f>
        <v>0</v>
      </c>
      <c r="DC58" s="5">
        <f ca="1">SUM('Latest data'!DN$5:'Latest data'!DN58)</f>
        <v>0</v>
      </c>
      <c r="DD58" s="5">
        <f ca="1">SUM('Latest data'!DO$5:'Latest data'!DO58)</f>
        <v>0</v>
      </c>
      <c r="DE58" s="5">
        <f ca="1">SUM('Latest data'!DP$5:'Latest data'!DP58)</f>
        <v>0</v>
      </c>
      <c r="DF58" s="5">
        <f ca="1">SUM('Latest data'!DQ$5:'Latest data'!DQ58)</f>
        <v>0</v>
      </c>
      <c r="DG58" s="5">
        <f ca="1">SUM('Latest data'!DR$5:'Latest data'!DR58)</f>
        <v>0</v>
      </c>
      <c r="DH58" s="5">
        <f ca="1">SUM('Latest data'!DS$5:'Latest data'!DS58)</f>
        <v>16</v>
      </c>
      <c r="DI58" s="5">
        <f ca="1">SUM('Latest data'!DT$5:'Latest data'!DT58)</f>
        <v>0</v>
      </c>
      <c r="DJ58" s="5">
        <f ca="1">SUM('Latest data'!DU$5:'Latest data'!DU58)</f>
        <v>0</v>
      </c>
      <c r="DK58" s="5">
        <f ca="1">SUM('Latest data'!DV$5:'Latest data'!DV58)</f>
        <v>1</v>
      </c>
      <c r="DL58" s="5">
        <f ca="1">SUM('Latest data'!DW$5:'Latest data'!DW58)</f>
        <v>0</v>
      </c>
      <c r="DM58" s="5">
        <f ca="1">SUM('Latest data'!DX$5:'Latest data'!DX58)</f>
        <v>0</v>
      </c>
      <c r="DN58" s="5">
        <f ca="1">SUM('Latest data'!DY$5:'Latest data'!DY58)</f>
        <v>0</v>
      </c>
      <c r="DO58" s="5">
        <f ca="1">SUM('Latest data'!DZ$5:'Latest data'!DZ58)</f>
        <v>0</v>
      </c>
      <c r="DP58" s="5">
        <f ca="1">SUM('Latest data'!EA$5:'Latest data'!EA58)</f>
        <v>0</v>
      </c>
      <c r="DQ58" s="5">
        <f ca="1">SUM('Latest data'!EB$5:'Latest data'!EB58)</f>
        <v>0</v>
      </c>
      <c r="DR58" s="5">
        <f ca="1">SUM('Latest data'!EC$5:'Latest data'!EC58)</f>
        <v>0</v>
      </c>
      <c r="DS58" s="5">
        <f ca="1">SUM('Latest data'!ED$5:'Latest data'!ED58)</f>
        <v>0</v>
      </c>
      <c r="DT58" s="5">
        <f ca="1">SUM('Latest data'!EE$5:'Latest data'!EE58)</f>
        <v>0</v>
      </c>
      <c r="DU58" s="5">
        <f ca="1">SUM('Latest data'!EF$5:'Latest data'!EF58)</f>
        <v>0</v>
      </c>
      <c r="DV58" s="5">
        <f ca="1">SUM('Latest data'!EG$5:'Latest data'!EG58)</f>
        <v>0</v>
      </c>
      <c r="DW58" s="5">
        <f ca="1">SUM('Latest data'!EH$5:'Latest data'!EH58)</f>
        <v>0</v>
      </c>
      <c r="DX58" s="5">
        <f ca="1">SUM('Latest data'!EI$5:'Latest data'!EI58)</f>
        <v>0</v>
      </c>
      <c r="DY58" s="5">
        <f ca="1">SUM('Latest data'!EJ$5:'Latest data'!EJ58)</f>
        <v>1</v>
      </c>
      <c r="DZ58" s="5">
        <f ca="1">SUM('Latest data'!EK$5:'Latest data'!EK58)</f>
        <v>0</v>
      </c>
      <c r="EA58" s="5">
        <f ca="1">SUM('Latest data'!EL$5:'Latest data'!EL58)</f>
        <v>0</v>
      </c>
      <c r="EB58" s="5">
        <f ca="1">SUM('Latest data'!EM$5:'Latest data'!EM58)</f>
        <v>0</v>
      </c>
      <c r="EC58" s="5">
        <f ca="1">SUM('Latest data'!EN$5:'Latest data'!EN58)</f>
        <v>0</v>
      </c>
      <c r="ED58" s="5">
        <f ca="1">SUM('Latest data'!EO$5:'Latest data'!EO58)</f>
        <v>0</v>
      </c>
      <c r="EE58" s="5">
        <f ca="1">SUM('Latest data'!EP$5:'Latest data'!EP58)</f>
        <v>0</v>
      </c>
      <c r="EF58" s="5">
        <f ca="1">SUM('Latest data'!EQ$5:'Latest data'!EQ58)</f>
        <v>0</v>
      </c>
      <c r="EG58" s="5">
        <f ca="1">SUM('Latest data'!ER$5:'Latest data'!ER58)</f>
        <v>0</v>
      </c>
      <c r="EH58" s="5">
        <f ca="1">SUM('Latest data'!ES$5:'Latest data'!ES58)</f>
        <v>0</v>
      </c>
      <c r="EI58" s="5">
        <f ca="1">SUM('Latest data'!ET$5:'Latest data'!ET58)</f>
        <v>0</v>
      </c>
      <c r="EJ58" s="5">
        <f ca="1">SUM('Latest data'!EU$5:'Latest data'!EU58)</f>
        <v>0</v>
      </c>
      <c r="EK58" s="5">
        <f ca="1">SUM('Latest data'!EV$5:'Latest data'!EV58)</f>
        <v>0</v>
      </c>
      <c r="EL58" s="5">
        <f ca="1">SUM('Latest data'!EW$5:'Latest data'!EW58)</f>
        <v>0</v>
      </c>
      <c r="EM58" s="5">
        <f ca="1">SUM('Latest data'!EX$5:'Latest data'!EX58)</f>
        <v>0</v>
      </c>
      <c r="EN58" s="5">
        <f ca="1">SUM('Latest data'!EY$5:'Latest data'!EY58)</f>
        <v>0</v>
      </c>
      <c r="EO58" s="5">
        <f ca="1">SUM('Latest data'!EZ$5:'Latest data'!EZ58)</f>
        <v>0</v>
      </c>
      <c r="EP58" s="5">
        <f ca="1">SUM('Latest data'!FA$5:'Latest data'!FA58)</f>
        <v>0</v>
      </c>
      <c r="EQ58" s="5">
        <f ca="1">SUM('Latest data'!FB$5:'Latest data'!FB58)</f>
        <v>0</v>
      </c>
      <c r="ER58" s="5">
        <f ca="1">SUM('Latest data'!FC$5:'Latest data'!FC58)</f>
        <v>0</v>
      </c>
      <c r="ES58" s="5">
        <f ca="1">SUM('Latest data'!FD$5:'Latest data'!FD58)</f>
        <v>0</v>
      </c>
      <c r="ET58" s="5">
        <f ca="1">SUM('Latest data'!FE$5:'Latest data'!FE58)</f>
        <v>0</v>
      </c>
      <c r="EU58" s="5">
        <f ca="1">SUM('Latest data'!FF$5:'Latest data'!FF58)</f>
        <v>0</v>
      </c>
      <c r="EV58" s="5">
        <f ca="1">SUM('Latest data'!FG$5:'Latest data'!FG58)</f>
        <v>0</v>
      </c>
      <c r="EW58" s="5">
        <f ca="1">SUM('Latest data'!FH$5:'Latest data'!FH58)</f>
        <v>0</v>
      </c>
      <c r="EX58" s="5">
        <f ca="1">SUM('Latest data'!FI$5:'Latest data'!FI58)</f>
        <v>0</v>
      </c>
      <c r="EY58" s="5">
        <f ca="1">SUM('Latest data'!FJ$5:'Latest data'!FJ58)</f>
        <v>0</v>
      </c>
      <c r="EZ58" s="5">
        <f ca="1">SUM('Latest data'!FK$5:'Latest data'!FK58)</f>
        <v>0</v>
      </c>
      <c r="FA58" s="5">
        <f ca="1">SUM('Latest data'!FL$5:'Latest data'!FL58)</f>
        <v>0</v>
      </c>
      <c r="FB58" s="5">
        <f ca="1">SUM('Latest data'!FM$5:'Latest data'!FM58)</f>
        <v>0</v>
      </c>
      <c r="FC58" s="5">
        <f ca="1">SUM('Latest data'!FN$5:'Latest data'!FN58)</f>
        <v>0</v>
      </c>
      <c r="FD58" s="5">
        <f ca="1">SUM('Latest data'!FO$5:'Latest data'!FO58)</f>
        <v>0</v>
      </c>
      <c r="FE58" s="5">
        <f ca="1">SUM('Latest data'!FP$5:'Latest data'!FP58)</f>
        <v>0</v>
      </c>
      <c r="FF58" s="5">
        <f ca="1">SUM('Latest data'!FQ$5:'Latest data'!FQ58)</f>
        <v>0</v>
      </c>
      <c r="FG58" s="5">
        <f ca="1">SUM('Latest data'!FR$5:'Latest data'!FR58)</f>
        <v>0</v>
      </c>
      <c r="FH58" s="5">
        <f ca="1">SUM('Latest data'!FS$5:'Latest data'!FS58)</f>
        <v>0</v>
      </c>
      <c r="FI58" s="5">
        <f ca="1">SUM('Latest data'!FT$5:'Latest data'!FT58)</f>
        <v>0</v>
      </c>
      <c r="FJ58" s="5">
        <f ca="1">SUM('Latest data'!FU$5:'Latest data'!FU58)</f>
        <v>0</v>
      </c>
      <c r="FK58" s="5">
        <f ca="1">SUM('Latest data'!FV$5:'Latest data'!FV58)</f>
        <v>0</v>
      </c>
      <c r="FL58" s="5">
        <f ca="1">SUM('Latest data'!FW$5:'Latest data'!FW58)</f>
        <v>0</v>
      </c>
      <c r="FM58" s="5">
        <f ca="1">SUM('Latest data'!FX$5:'Latest data'!FX58)</f>
        <v>0</v>
      </c>
      <c r="FN58" s="5">
        <f ca="1">SUM('Latest data'!FY$5:'Latest data'!FY58)</f>
        <v>0</v>
      </c>
      <c r="FO58" s="5">
        <f ca="1">SUM('Latest data'!FZ$5:'Latest data'!FZ58)</f>
        <v>0</v>
      </c>
      <c r="FP58" s="5">
        <f ca="1">SUM('Latest data'!GA$5:'Latest data'!GA58)</f>
        <v>0</v>
      </c>
      <c r="FQ58" s="5">
        <f ca="1">SUM('Latest data'!GB$5:'Latest data'!GB58)</f>
        <v>0</v>
      </c>
      <c r="FR58" s="5">
        <f ca="1">SUM('Latest data'!GC$5:'Latest data'!GC58)</f>
        <v>0</v>
      </c>
      <c r="FS58" s="5">
        <f ca="1">SUM('Latest data'!GD$5:'Latest data'!GD58)</f>
        <v>0</v>
      </c>
      <c r="FT58" s="5">
        <f ca="1">SUM('Latest data'!GE$5:'Latest data'!GE58)</f>
        <v>1</v>
      </c>
      <c r="FU58" s="5">
        <f ca="1">SUM('Latest data'!GF$5:'Latest data'!GF58)</f>
        <v>0</v>
      </c>
      <c r="FV58" s="5">
        <f ca="1">SUM('Latest data'!GG$5:'Latest data'!GG58)</f>
        <v>0</v>
      </c>
      <c r="FW58" s="5">
        <f ca="1">SUM('Latest data'!GH$5:'Latest data'!GH58)</f>
        <v>0</v>
      </c>
      <c r="FX58" s="5">
        <f ca="1">SUM('Latest data'!GI$5:'Latest data'!GI58)</f>
        <v>0</v>
      </c>
      <c r="FY58" s="5">
        <f ca="1">SUM('Latest data'!GJ$5:'Latest data'!GJ58)</f>
        <v>0</v>
      </c>
      <c r="FZ58" s="5">
        <f ca="1">SUM('Latest data'!GK$5:'Latest data'!GK58)</f>
        <v>0</v>
      </c>
      <c r="GA58" s="5">
        <f ca="1">SUM('Latest data'!GL$5:'Latest data'!GL58)</f>
        <v>0</v>
      </c>
      <c r="GB58" s="5">
        <f ca="1">SUM('Latest data'!GM$5:'Latest data'!GM58)</f>
        <v>0</v>
      </c>
      <c r="GC58" s="5">
        <f ca="1">SUM('Latest data'!GN$5:'Latest data'!GN58)</f>
        <v>0</v>
      </c>
      <c r="GD58" s="5">
        <f ca="1">SUM('Latest data'!GO$5:'Latest data'!GO58)</f>
        <v>0</v>
      </c>
      <c r="GE58" s="5">
        <f ca="1">SUM('Latest data'!GP$5:'Latest data'!GP58)</f>
        <v>0</v>
      </c>
      <c r="GF58" s="5">
        <f ca="1">SUM('Latest data'!GQ$5:'Latest data'!GQ58)</f>
        <v>0</v>
      </c>
      <c r="GG58" s="5">
        <f ca="1">SUM('Latest data'!GR$5:'Latest data'!GR58)</f>
        <v>0</v>
      </c>
      <c r="GH58" s="5">
        <f ca="1">SUM('Latest data'!GS$5:'Latest data'!GS58)</f>
        <v>0</v>
      </c>
      <c r="GI58" s="5">
        <f ca="1">SUM('Latest data'!GT$5:'Latest data'!GT58)</f>
        <v>0</v>
      </c>
      <c r="GJ58" s="5">
        <f ca="1">SUM('Latest data'!GU$5:'Latest data'!GU58)</f>
        <v>0</v>
      </c>
      <c r="GK58" s="5">
        <f ca="1">SUM('Latest data'!GV$5:'Latest data'!GV58)</f>
        <v>0</v>
      </c>
      <c r="GL58" s="5">
        <f ca="1">SUM('Latest data'!GW$5:'Latest data'!GW58)</f>
        <v>0</v>
      </c>
      <c r="GM58" s="5">
        <f ca="1">SUM('Latest data'!GX$5:'Latest data'!GX58)</f>
        <v>0</v>
      </c>
      <c r="GN58" s="5">
        <f ca="1">SUM('Latest data'!GY$5:'Latest data'!GY58)</f>
        <v>0</v>
      </c>
      <c r="GO58" s="5">
        <f ca="1">SUM('Latest data'!GZ$5:'Latest data'!GZ58)</f>
        <v>0</v>
      </c>
      <c r="GP58" s="5">
        <f ca="1">SUM('Latest data'!HA$5:'Latest data'!HA58)</f>
        <v>0</v>
      </c>
      <c r="GQ58" s="5">
        <f ca="1">SUM('Latest data'!HB$5:'Latest data'!HB58)</f>
        <v>0</v>
      </c>
      <c r="GR58" s="5">
        <f ca="1">SUM('Latest data'!HC$5:'Latest data'!HC58)</f>
        <v>0</v>
      </c>
      <c r="GS58" s="5">
        <f ca="1">SUM('Latest data'!HD$5:'Latest data'!HD58)</f>
        <v>0</v>
      </c>
      <c r="GT58" s="5">
        <f ca="1">SUM('Latest data'!HE$5:'Latest data'!HE58)</f>
        <v>0</v>
      </c>
      <c r="GU58" s="5">
        <f ca="1">SUM('Latest data'!HF$5:'Latest data'!HF58)</f>
        <v>0</v>
      </c>
      <c r="GV58" s="5">
        <f ca="1">SUM('Latest data'!HG$5:'Latest data'!HG58)</f>
        <v>0</v>
      </c>
      <c r="GW58" s="5">
        <f ca="1">SUM('Latest data'!HH$5:'Latest data'!HH58)</f>
        <v>0</v>
      </c>
      <c r="GX58" s="5">
        <f ca="1">SUM('Latest data'!HI$5:'Latest data'!HI58)</f>
        <v>0</v>
      </c>
      <c r="GY58" s="5">
        <f ca="1">SUM('Latest data'!HJ$5:'Latest data'!HJ58)</f>
        <v>0</v>
      </c>
      <c r="GZ58" s="5">
        <f t="shared" ca="1" si="19"/>
        <v>77804</v>
      </c>
      <c r="HB58" s="8">
        <f t="shared" si="20"/>
        <v>43883</v>
      </c>
      <c r="HC58" s="5">
        <f ca="1">SUM('Latest data'!HN$5:'Latest data'!HN58)</f>
        <v>0</v>
      </c>
      <c r="HD58" s="5">
        <f ca="1">SUM('Latest data'!HO$5:'Latest data'!HO58)</f>
        <v>0</v>
      </c>
      <c r="HE58" s="5">
        <f ca="1">SUM('Latest data'!HP$5:'Latest data'!HP58)</f>
        <v>0</v>
      </c>
      <c r="HF58" s="5">
        <f ca="1">SUM('Latest data'!HQ$5:'Latest data'!HQ58)</f>
        <v>0</v>
      </c>
      <c r="HG58" s="5">
        <f ca="1">SUM('Latest data'!HR$5:'Latest data'!HR58)</f>
        <v>1</v>
      </c>
      <c r="HH58" s="5">
        <f ca="1">SUM('Latest data'!HS$5:'Latest data'!HS58)</f>
        <v>0</v>
      </c>
      <c r="HI58" s="5">
        <f ca="1">SUM('Latest data'!HT$5:'Latest data'!HT58)</f>
        <v>2347</v>
      </c>
      <c r="HJ58" s="5">
        <f ca="1">SUM('Latest data'!HU$5:'Latest data'!HU58)</f>
        <v>4</v>
      </c>
      <c r="HK58" s="5">
        <f ca="1">SUM('Latest data'!HV$5:'Latest data'!HV58)</f>
        <v>0</v>
      </c>
      <c r="HL58" s="5">
        <f ca="1">SUM('Latest data'!HW$5:'Latest data'!HW58)</f>
        <v>0</v>
      </c>
      <c r="HM58" s="5">
        <f ca="1">SUM('Latest data'!HX$5:'Latest data'!HX58)</f>
        <v>0</v>
      </c>
      <c r="HN58" s="5">
        <f ca="1">SUM('Latest data'!HY$5:'Latest data'!HY58)</f>
        <v>0</v>
      </c>
      <c r="HO58" s="5">
        <f ca="1">SUM('Latest data'!HZ$5:'Latest data'!HZ58)</f>
        <v>0</v>
      </c>
      <c r="HP58" s="5">
        <f ca="1">SUM('Latest data'!IA$5:'Latest data'!IA58)</f>
        <v>0</v>
      </c>
      <c r="HQ58" s="5">
        <f ca="1">SUM('Latest data'!IB$5:'Latest data'!IB58)</f>
        <v>0</v>
      </c>
      <c r="HR58" s="5">
        <f ca="1">SUM('Latest data'!IC$5:'Latest data'!IC58)</f>
        <v>0</v>
      </c>
      <c r="HS58" s="5">
        <f ca="1">SUM('Latest data'!ID$5:'Latest data'!ID58)</f>
        <v>0</v>
      </c>
      <c r="HT58" s="5">
        <f ca="1">SUM('Latest data'!IE$5:'Latest data'!IE58)</f>
        <v>0</v>
      </c>
      <c r="HU58" s="5">
        <f ca="1">SUM('Latest data'!IF$5:'Latest data'!IF58)</f>
        <v>0</v>
      </c>
      <c r="HV58" s="5">
        <f ca="1">SUM('Latest data'!IG$5:'Latest data'!IG58)</f>
        <v>0</v>
      </c>
      <c r="HW58" s="5">
        <f ca="1">SUM('Latest data'!IH$5:'Latest data'!IH58)</f>
        <v>0</v>
      </c>
      <c r="HX58" s="5">
        <f ca="1">SUM('Latest data'!II$5:'Latest data'!II58)</f>
        <v>2</v>
      </c>
      <c r="HY58" s="5">
        <f ca="1">SUM('Latest data'!IJ$5:'Latest data'!IJ58)</f>
        <v>0</v>
      </c>
      <c r="HZ58" s="5">
        <f ca="1">SUM('Latest data'!IK$5:'Latest data'!IK58)</f>
        <v>1</v>
      </c>
      <c r="IA58" s="5">
        <f ca="1">SUM('Latest data'!IL$5:'Latest data'!IL58)</f>
        <v>0</v>
      </c>
      <c r="IB58" s="5">
        <f ca="1">SUM('Latest data'!IM$5:'Latest data'!IM58)</f>
        <v>0</v>
      </c>
      <c r="IC58" s="5">
        <f ca="1">SUM('Latest data'!IN$5:'Latest data'!IN58)</f>
        <v>0</v>
      </c>
      <c r="ID58" s="5">
        <f ca="1">SUM('Latest data'!IO$5:'Latest data'!IO58)</f>
        <v>0</v>
      </c>
      <c r="IE58" s="5">
        <f ca="1">SUM('Latest data'!IP$5:'Latest data'!IP58)</f>
        <v>0</v>
      </c>
      <c r="IF58" s="5">
        <f ca="1">SUM('Latest data'!IQ$5:'Latest data'!IQ58)</f>
        <v>0</v>
      </c>
      <c r="IG58" s="5">
        <f ca="1">SUM('Latest data'!IR$5:'Latest data'!IR58)</f>
        <v>0</v>
      </c>
      <c r="IH58" s="5">
        <f ca="1">SUM('Latest data'!IS$5:'Latest data'!IS58)</f>
        <v>0</v>
      </c>
      <c r="II58" s="5">
        <f ca="1">SUM('Latest data'!IT$5:'Latest data'!IT58)</f>
        <v>0</v>
      </c>
      <c r="IJ58" s="5">
        <f ca="1">SUM('Latest data'!IU$5:'Latest data'!IU58)</f>
        <v>0</v>
      </c>
      <c r="IK58" s="5">
        <f ca="1">SUM('Latest data'!IV$5:'Latest data'!IV58)</f>
        <v>0</v>
      </c>
      <c r="IL58" s="5">
        <f ca="1">SUM('Latest data'!IW$5:'Latest data'!IW58)</f>
        <v>1</v>
      </c>
      <c r="IM58" s="5">
        <f ca="1">SUM('Latest data'!IX$5:'Latest data'!IX58)</f>
        <v>0</v>
      </c>
      <c r="IN58" s="5">
        <f ca="1">SUM('Latest data'!IY$5:'Latest data'!IY58)</f>
        <v>0</v>
      </c>
      <c r="IO58" s="5">
        <f ca="1">SUM('Latest data'!IZ$5:'Latest data'!IZ58)</f>
        <v>0</v>
      </c>
      <c r="IP58" s="5">
        <f ca="1">SUM('Latest data'!JA$5:'Latest data'!JA58)</f>
        <v>0</v>
      </c>
      <c r="IQ58" s="5">
        <f ca="1">SUM('Latest data'!JB$5:'Latest data'!JB58)</f>
        <v>0</v>
      </c>
      <c r="IR58" s="5">
        <f ca="1">SUM('Latest data'!JC$5:'Latest data'!JC58)</f>
        <v>0</v>
      </c>
      <c r="IS58" s="5">
        <f ca="1">SUM('Latest data'!JD$5:'Latest data'!JD58)</f>
        <v>0</v>
      </c>
      <c r="IT58" s="5">
        <f ca="1">SUM('Latest data'!JE$5:'Latest data'!JE58)</f>
        <v>0</v>
      </c>
      <c r="IU58" s="5">
        <f ca="1">SUM('Latest data'!JF$5:'Latest data'!JF58)</f>
        <v>0</v>
      </c>
      <c r="IV58" s="5">
        <f ca="1">SUM('Latest data'!JG$5:'Latest data'!JG58)</f>
        <v>0</v>
      </c>
      <c r="IW58" s="5">
        <f ca="1">SUM('Latest data'!JH$5:'Latest data'!JH58)</f>
        <v>0</v>
      </c>
      <c r="IX58" s="5">
        <f ca="1">SUM('Latest data'!JI$5:'Latest data'!JI58)</f>
        <v>0</v>
      </c>
      <c r="IY58" s="5">
        <f ca="1">SUM('Latest data'!JJ$5:'Latest data'!JJ58)</f>
        <v>0</v>
      </c>
      <c r="IZ58" s="5">
        <f ca="1">SUM('Latest data'!JK$5:'Latest data'!JK58)</f>
        <v>0</v>
      </c>
      <c r="JA58" s="5">
        <f ca="1">SUM('Latest data'!JL$5:'Latest data'!JL58)</f>
        <v>0</v>
      </c>
      <c r="JB58" s="5">
        <f ca="1">SUM('Latest data'!JM$5:'Latest data'!JM58)</f>
        <v>0</v>
      </c>
      <c r="JC58" s="5">
        <f ca="1">SUM('Latest data'!JN$5:'Latest data'!JN58)</f>
        <v>0</v>
      </c>
      <c r="JD58" s="5">
        <f ca="1">SUM('Latest data'!JO$5:'Latest data'!JO58)</f>
        <v>0</v>
      </c>
      <c r="JE58" s="5">
        <f ca="1">SUM('Latest data'!JP$5:'Latest data'!JP58)</f>
        <v>0</v>
      </c>
      <c r="JF58" s="5">
        <f ca="1">SUM('Latest data'!JQ$5:'Latest data'!JQ58)</f>
        <v>0</v>
      </c>
      <c r="JG58" s="5">
        <f ca="1">SUM('Latest data'!JR$5:'Latest data'!JR58)</f>
        <v>0</v>
      </c>
      <c r="JH58" s="5">
        <f ca="1">SUM('Latest data'!JS$5:'Latest data'!JS58)</f>
        <v>0</v>
      </c>
      <c r="JI58" s="5">
        <f ca="1">SUM('Latest data'!JT$5:'Latest data'!JT58)</f>
        <v>0</v>
      </c>
      <c r="JJ58" s="5">
        <f ca="1">SUM('Latest data'!JU$5:'Latest data'!JU58)</f>
        <v>0</v>
      </c>
      <c r="JK58" s="5">
        <f ca="1">SUM('Latest data'!JV$5:'Latest data'!JV58)</f>
        <v>0</v>
      </c>
      <c r="JL58" s="5">
        <f ca="1">SUM('Latest data'!JW$5:'Latest data'!JW58)</f>
        <v>0</v>
      </c>
      <c r="JM58" s="5">
        <f ca="1">SUM('Latest data'!JX$5:'Latest data'!JX58)</f>
        <v>0</v>
      </c>
      <c r="JN58" s="5">
        <f ca="1">SUM('Latest data'!JY$5:'Latest data'!JY58)</f>
        <v>0</v>
      </c>
      <c r="JO58" s="5">
        <f ca="1">SUM('Latest data'!JZ$5:'Latest data'!JZ58)</f>
        <v>0</v>
      </c>
      <c r="JP58" s="5">
        <f ca="1">SUM('Latest data'!KA$5:'Latest data'!KA58)</f>
        <v>0</v>
      </c>
      <c r="JQ58" s="5">
        <f ca="1">SUM('Latest data'!KB$5:'Latest data'!KB58)</f>
        <v>0</v>
      </c>
      <c r="JR58" s="5">
        <f ca="1">SUM('Latest data'!KC$5:'Latest data'!KC58)</f>
        <v>0</v>
      </c>
      <c r="JS58" s="5">
        <f ca="1">SUM('Latest data'!KD$5:'Latest data'!KD58)</f>
        <v>0</v>
      </c>
      <c r="JT58" s="5">
        <f ca="1">SUM('Latest data'!KE$5:'Latest data'!KE58)</f>
        <v>0</v>
      </c>
      <c r="JU58" s="5">
        <f ca="1">SUM('Latest data'!KF$5:'Latest data'!KF58)</f>
        <v>0</v>
      </c>
      <c r="JV58" s="5">
        <f ca="1">SUM('Latest data'!KG$5:'Latest data'!KG58)</f>
        <v>0</v>
      </c>
      <c r="JW58" s="5">
        <f ca="1">SUM('Latest data'!KH$5:'Latest data'!KH58)</f>
        <v>0</v>
      </c>
      <c r="JX58" s="5">
        <f ca="1">SUM('Latest data'!KI$5:'Latest data'!KI58)</f>
        <v>0</v>
      </c>
      <c r="JY58" s="5">
        <f ca="1">SUM('Latest data'!KJ$5:'Latest data'!KJ58)</f>
        <v>0</v>
      </c>
      <c r="JZ58" s="5">
        <f ca="1">SUM('Latest data'!KK$5:'Latest data'!KK58)</f>
        <v>0</v>
      </c>
      <c r="KA58" s="5">
        <f ca="1">SUM('Latest data'!KL$5:'Latest data'!KL58)</f>
        <v>0</v>
      </c>
      <c r="KB58" s="5">
        <f ca="1">SUM('Latest data'!KM$5:'Latest data'!KM58)</f>
        <v>0</v>
      </c>
      <c r="KC58" s="5">
        <f ca="1">SUM('Latest data'!KN$5:'Latest data'!KN58)</f>
        <v>0</v>
      </c>
      <c r="KD58" s="5">
        <f ca="1">SUM('Latest data'!KO$5:'Latest data'!KO58)</f>
        <v>0</v>
      </c>
      <c r="KE58" s="5">
        <f ca="1">SUM('Latest data'!KP$5:'Latest data'!KP58)</f>
        <v>0</v>
      </c>
      <c r="KF58" s="5">
        <f ca="1">SUM('Latest data'!KQ$5:'Latest data'!KQ58)</f>
        <v>0</v>
      </c>
      <c r="KG58" s="5">
        <f ca="1">SUM('Latest data'!KR$5:'Latest data'!KR58)</f>
        <v>2</v>
      </c>
      <c r="KH58" s="5">
        <f ca="1">SUM('Latest data'!KS$5:'Latest data'!KS58)</f>
        <v>0</v>
      </c>
      <c r="KI58" s="5">
        <f ca="1">SUM('Latest data'!KT$5:'Latest data'!KT58)</f>
        <v>0</v>
      </c>
      <c r="KJ58" s="5">
        <f ca="1">SUM('Latest data'!KU$5:'Latest data'!KU58)</f>
        <v>0</v>
      </c>
      <c r="KK58" s="5">
        <f ca="1">SUM('Latest data'!KV$5:'Latest data'!KV58)</f>
        <v>0</v>
      </c>
      <c r="KL58" s="5">
        <f ca="1">SUM('Latest data'!KW$5:'Latest data'!KW58)</f>
        <v>0</v>
      </c>
      <c r="KM58" s="5">
        <f ca="1">SUM('Latest data'!KX$5:'Latest data'!KX58)</f>
        <v>0</v>
      </c>
      <c r="KN58" s="5">
        <f ca="1">SUM('Latest data'!KY$5:'Latest data'!KY58)</f>
        <v>0</v>
      </c>
      <c r="KO58" s="5">
        <f ca="1">SUM('Latest data'!KZ$5:'Latest data'!KZ58)</f>
        <v>0</v>
      </c>
      <c r="KP58" s="5">
        <f ca="1">SUM('Latest data'!LA$5:'Latest data'!LA58)</f>
        <v>0</v>
      </c>
      <c r="KQ58" s="5">
        <f ca="1">SUM('Latest data'!LB$5:'Latest data'!LB58)</f>
        <v>0</v>
      </c>
      <c r="KR58" s="5">
        <f ca="1">SUM('Latest data'!LC$5:'Latest data'!LC58)</f>
        <v>0</v>
      </c>
      <c r="KS58" s="5">
        <f ca="1">SUM('Latest data'!LD$5:'Latest data'!LD58)</f>
        <v>0</v>
      </c>
      <c r="KT58" s="5">
        <f ca="1">SUM('Latest data'!LE$5:'Latest data'!LE58)</f>
        <v>0</v>
      </c>
      <c r="KU58" s="5">
        <f ca="1">SUM('Latest data'!LF$5:'Latest data'!LF58)</f>
        <v>0</v>
      </c>
      <c r="KV58" s="5">
        <f ca="1">SUM('Latest data'!LG$5:'Latest data'!LG58)</f>
        <v>0</v>
      </c>
      <c r="KW58" s="5">
        <f ca="1">SUM('Latest data'!LH$5:'Latest data'!LH58)</f>
        <v>1</v>
      </c>
      <c r="KX58" s="5">
        <f ca="1">SUM('Latest data'!LI$5:'Latest data'!LI58)</f>
        <v>0</v>
      </c>
      <c r="KY58" s="5">
        <f ca="1">SUM('Latest data'!LJ$5:'Latest data'!LJ58)</f>
        <v>0</v>
      </c>
      <c r="KZ58" s="5">
        <f ca="1">SUM('Latest data'!LK$5:'Latest data'!LK58)</f>
        <v>0</v>
      </c>
      <c r="LA58" s="5">
        <f ca="1">SUM('Latest data'!LL$5:'Latest data'!LL58)</f>
        <v>0</v>
      </c>
      <c r="LB58" s="5">
        <f ca="1">SUM('Latest data'!LM$5:'Latest data'!LM58)</f>
        <v>0</v>
      </c>
      <c r="LC58" s="5">
        <f ca="1">SUM('Latest data'!LN$5:'Latest data'!LN58)</f>
        <v>0</v>
      </c>
      <c r="LD58" s="5">
        <f ca="1">SUM('Latest data'!LO$5:'Latest data'!LO58)</f>
        <v>0</v>
      </c>
      <c r="LE58" s="5">
        <f ca="1">SUM('Latest data'!LP$5:'Latest data'!LP58)</f>
        <v>0</v>
      </c>
      <c r="LF58" s="5">
        <f ca="1">SUM('Latest data'!LQ$5:'Latest data'!LQ58)</f>
        <v>0</v>
      </c>
      <c r="LG58" s="5">
        <f ca="1">SUM('Latest data'!LR$5:'Latest data'!LR58)</f>
        <v>0</v>
      </c>
      <c r="LH58" s="5">
        <f ca="1">SUM('Latest data'!LS$5:'Latest data'!LS58)</f>
        <v>0</v>
      </c>
      <c r="LI58" s="5">
        <f ca="1">SUM('Latest data'!LT$5:'Latest data'!LT58)</f>
        <v>0</v>
      </c>
      <c r="LJ58" s="5">
        <f ca="1">SUM('Latest data'!LU$5:'Latest data'!LU58)</f>
        <v>0</v>
      </c>
      <c r="LK58" s="5">
        <f ca="1">SUM('Latest data'!LV$5:'Latest data'!LV58)</f>
        <v>0</v>
      </c>
      <c r="LL58" s="5">
        <f ca="1">SUM('Latest data'!LW$5:'Latest data'!LW58)</f>
        <v>0</v>
      </c>
      <c r="LM58" s="5">
        <f ca="1">SUM('Latest data'!LX$5:'Latest data'!LX58)</f>
        <v>0</v>
      </c>
      <c r="LN58" s="5">
        <f ca="1">SUM('Latest data'!LY$5:'Latest data'!LY58)</f>
        <v>0</v>
      </c>
      <c r="LO58" s="5">
        <f ca="1">SUM('Latest data'!LZ$5:'Latest data'!LZ58)</f>
        <v>0</v>
      </c>
      <c r="LP58" s="5">
        <f ca="1">SUM('Latest data'!MA$5:'Latest data'!MA58)</f>
        <v>0</v>
      </c>
      <c r="LQ58" s="5">
        <f ca="1">SUM('Latest data'!MB$5:'Latest data'!MB58)</f>
        <v>0</v>
      </c>
      <c r="LR58" s="5">
        <f ca="1">SUM('Latest data'!MC$5:'Latest data'!MC58)</f>
        <v>0</v>
      </c>
      <c r="LS58" s="5">
        <f ca="1">SUM('Latest data'!MD$5:'Latest data'!MD58)</f>
        <v>0</v>
      </c>
      <c r="LT58" s="5">
        <f ca="1">SUM('Latest data'!ME$5:'Latest data'!ME58)</f>
        <v>0</v>
      </c>
      <c r="LU58" s="5">
        <f ca="1">SUM('Latest data'!MF$5:'Latest data'!MF58)</f>
        <v>0</v>
      </c>
      <c r="LV58" s="5">
        <f ca="1">SUM('Latest data'!MG$5:'Latest data'!MG58)</f>
        <v>0</v>
      </c>
      <c r="LW58" s="5">
        <f ca="1">SUM('Latest data'!MH$5:'Latest data'!MH58)</f>
        <v>0</v>
      </c>
      <c r="LX58" s="5">
        <f ca="1">SUM('Latest data'!MI$5:'Latest data'!MI58)</f>
        <v>0</v>
      </c>
      <c r="LY58" s="5">
        <f ca="1">SUM('Latest data'!MJ$5:'Latest data'!MJ58)</f>
        <v>0</v>
      </c>
      <c r="LZ58" s="5">
        <f ca="1">SUM('Latest data'!MK$5:'Latest data'!MK58)</f>
        <v>0</v>
      </c>
      <c r="MA58" s="5">
        <f ca="1">SUM('Latest data'!ML$5:'Latest data'!ML58)</f>
        <v>0</v>
      </c>
      <c r="MB58" s="5">
        <f ca="1">SUM('Latest data'!MM$5:'Latest data'!MM58)</f>
        <v>0</v>
      </c>
      <c r="MC58" s="5">
        <f ca="1">SUM('Latest data'!MN$5:'Latest data'!MN58)</f>
        <v>0</v>
      </c>
      <c r="MD58" s="5">
        <f ca="1">SUM('Latest data'!MO$5:'Latest data'!MO58)</f>
        <v>0</v>
      </c>
      <c r="ME58" s="5">
        <f ca="1">SUM('Latest data'!MP$5:'Latest data'!MP58)</f>
        <v>0</v>
      </c>
      <c r="MF58" s="5">
        <f ca="1">SUM('Latest data'!MQ$5:'Latest data'!MQ58)</f>
        <v>0</v>
      </c>
      <c r="MG58" s="5">
        <f ca="1">SUM('Latest data'!MR$5:'Latest data'!MR58)</f>
        <v>0</v>
      </c>
      <c r="MH58" s="5">
        <f ca="1">SUM('Latest data'!MS$5:'Latest data'!MS58)</f>
        <v>0</v>
      </c>
      <c r="MI58" s="5">
        <f ca="1">SUM('Latest data'!MT$5:'Latest data'!MT58)</f>
        <v>0</v>
      </c>
      <c r="MJ58" s="5">
        <f ca="1">SUM('Latest data'!MU$5:'Latest data'!MU58)</f>
        <v>0</v>
      </c>
      <c r="MK58" s="5">
        <f ca="1">SUM('Latest data'!MV$5:'Latest data'!MV58)</f>
        <v>0</v>
      </c>
      <c r="ML58" s="5">
        <f ca="1">SUM('Latest data'!MW$5:'Latest data'!MW58)</f>
        <v>0</v>
      </c>
      <c r="MM58" s="5">
        <f ca="1">SUM('Latest data'!MX$5:'Latest data'!MX58)</f>
        <v>0</v>
      </c>
      <c r="MN58" s="5">
        <f ca="1">SUM('Latest data'!MY$5:'Latest data'!MY58)</f>
        <v>0</v>
      </c>
      <c r="MO58" s="5">
        <f ca="1">SUM('Latest data'!MZ$5:'Latest data'!MZ58)</f>
        <v>0</v>
      </c>
      <c r="MP58" s="5">
        <f ca="1">SUM('Latest data'!NA$5:'Latest data'!NA58)</f>
        <v>0</v>
      </c>
      <c r="MQ58" s="5">
        <f ca="1">SUM('Latest data'!NB$5:'Latest data'!NB58)</f>
        <v>0</v>
      </c>
      <c r="MR58" s="5">
        <f ca="1">SUM('Latest data'!NC$5:'Latest data'!NC58)</f>
        <v>0</v>
      </c>
      <c r="MS58" s="5">
        <f ca="1">SUM('Latest data'!ND$5:'Latest data'!ND58)</f>
        <v>0</v>
      </c>
      <c r="MT58" s="5">
        <f ca="1">SUM('Latest data'!NE$5:'Latest data'!NE58)</f>
        <v>0</v>
      </c>
      <c r="MU58" s="5">
        <f ca="1">SUM('Latest data'!NF$5:'Latest data'!NF58)</f>
        <v>0</v>
      </c>
      <c r="MV58" s="5">
        <f ca="1">SUM('Latest data'!NG$5:'Latest data'!NG58)</f>
        <v>0</v>
      </c>
      <c r="MW58" s="5">
        <f ca="1">SUM('Latest data'!NH$5:'Latest data'!NH58)</f>
        <v>0</v>
      </c>
      <c r="MX58" s="5">
        <f ca="1">SUM('Latest data'!NI$5:'Latest data'!NI58)</f>
        <v>0</v>
      </c>
      <c r="MY58" s="5">
        <f ca="1">SUM('Latest data'!NJ$5:'Latest data'!NJ58)</f>
        <v>0</v>
      </c>
      <c r="MZ58" s="5">
        <f ca="1">SUM('Latest data'!NK$5:'Latest data'!NK58)</f>
        <v>0</v>
      </c>
      <c r="NA58" s="5">
        <f ca="1">SUM('Latest data'!NL$5:'Latest data'!NL58)</f>
        <v>0</v>
      </c>
      <c r="NB58" s="5">
        <f ca="1">SUM('Latest data'!NM$5:'Latest data'!NM58)</f>
        <v>0</v>
      </c>
      <c r="NC58" s="5">
        <f ca="1">SUM('Latest data'!NN$5:'Latest data'!NN58)</f>
        <v>0</v>
      </c>
      <c r="ND58" s="5">
        <f ca="1">SUM('Latest data'!NO$5:'Latest data'!NO58)</f>
        <v>0</v>
      </c>
      <c r="NE58" s="5">
        <f ca="1">SUM('Latest data'!NP$5:'Latest data'!NP58)</f>
        <v>0</v>
      </c>
      <c r="NF58" s="5">
        <f ca="1">SUM('Latest data'!NQ$5:'Latest data'!NQ58)</f>
        <v>0</v>
      </c>
      <c r="NG58" s="5">
        <f ca="1">SUM('Latest data'!NR$5:'Latest data'!NR58)</f>
        <v>0</v>
      </c>
      <c r="NH58" s="5">
        <f ca="1">SUM('Latest data'!NS$5:'Latest data'!NS58)</f>
        <v>0</v>
      </c>
      <c r="NI58" s="5">
        <f ca="1">SUM('Latest data'!NT$5:'Latest data'!NT58)</f>
        <v>0</v>
      </c>
      <c r="NJ58" s="5">
        <f ca="1">SUM('Latest data'!NU$5:'Latest data'!NU58)</f>
        <v>0</v>
      </c>
      <c r="NK58" s="5">
        <f ca="1">SUM('Latest data'!NV$5:'Latest data'!NV58)</f>
        <v>0</v>
      </c>
      <c r="NL58" s="5">
        <f ca="1">SUM('Latest data'!NW$5:'Latest data'!NW58)</f>
        <v>0</v>
      </c>
      <c r="NM58" s="5">
        <f ca="1">SUM('Latest data'!NX$5:'Latest data'!NX58)</f>
        <v>0</v>
      </c>
      <c r="NN58" s="5">
        <f ca="1">SUM('Latest data'!NY$5:'Latest data'!NY58)</f>
        <v>0</v>
      </c>
      <c r="NO58" s="5">
        <f ca="1">SUM('Latest data'!NZ$5:'Latest data'!NZ58)</f>
        <v>0</v>
      </c>
      <c r="NP58" s="5">
        <f ca="1">SUM('Latest data'!OA$5:'Latest data'!OA58)</f>
        <v>0</v>
      </c>
      <c r="NQ58" s="5">
        <f ca="1">SUM('Latest data'!OB$5:'Latest data'!OB58)</f>
        <v>0</v>
      </c>
      <c r="NR58" s="5">
        <f ca="1">SUM('Latest data'!OC$5:'Latest data'!OC58)</f>
        <v>0</v>
      </c>
      <c r="NS58" s="5">
        <f ca="1">SUM('Latest data'!OD$5:'Latest data'!OD58)</f>
        <v>0</v>
      </c>
      <c r="NT58" s="5">
        <f ca="1">SUM('Latest data'!OE$5:'Latest data'!OE58)</f>
        <v>0</v>
      </c>
      <c r="NU58" s="5">
        <f ca="1">SUM('Latest data'!OF$5:'Latest data'!OF58)</f>
        <v>0</v>
      </c>
      <c r="NV58" s="5">
        <f ca="1">SUM('Latest data'!OG$5:'Latest data'!OG58)</f>
        <v>0</v>
      </c>
      <c r="NW58" s="5">
        <f ca="1">SUM('Latest data'!OH$5:'Latest data'!OH58)</f>
        <v>0</v>
      </c>
      <c r="NX58" s="5">
        <f ca="1">SUM('Latest data'!OI$5:'Latest data'!OI58)</f>
        <v>0</v>
      </c>
      <c r="NY58" s="5">
        <f ca="1">SUM('Latest data'!OJ$5:'Latest data'!OJ58)</f>
        <v>0</v>
      </c>
      <c r="NZ58" s="5">
        <f ca="1">SUM('Latest data'!OK$5:'Latest data'!OK58)</f>
        <v>0</v>
      </c>
      <c r="OA58" s="5">
        <f ca="1">SUM('Latest data'!OL$5:'Latest data'!OL58)</f>
        <v>0</v>
      </c>
      <c r="OB58" s="5">
        <f ca="1">SUM('Latest data'!OM$5:'Latest data'!OM58)</f>
        <v>0</v>
      </c>
      <c r="OC58" s="5">
        <f ca="1">SUM('Latest data'!ON$5:'Latest data'!ON58)</f>
        <v>0</v>
      </c>
      <c r="OD58" s="5">
        <f ca="1">SUM('Latest data'!OO$5:'Latest data'!OO58)</f>
        <v>0</v>
      </c>
      <c r="OE58" s="5">
        <f ca="1">SUM('Latest data'!OP$5:'Latest data'!OP58)</f>
        <v>0</v>
      </c>
      <c r="OF58" s="5">
        <f ca="1">SUM('Latest data'!OQ$5:'Latest data'!OQ58)</f>
        <v>0</v>
      </c>
      <c r="OG58" s="5">
        <f ca="1">SUM('Latest data'!OR$5:'Latest data'!OR58)</f>
        <v>0</v>
      </c>
      <c r="OH58" s="5">
        <f ca="1">SUM('Latest data'!OS$5:'Latest data'!OS58)</f>
        <v>0</v>
      </c>
      <c r="OI58" s="5">
        <f ca="1">SUM('Latest data'!OT$5:'Latest data'!OT58)</f>
        <v>0</v>
      </c>
      <c r="OJ58" s="5">
        <f ca="1">SUM('Latest data'!OU$5:'Latest data'!OU58)</f>
        <v>0</v>
      </c>
      <c r="OK58" s="5">
        <f ca="1">SUM('Latest data'!OV$5:'Latest data'!OV58)</f>
        <v>0</v>
      </c>
      <c r="OL58" s="5">
        <f ca="1">SUM('Latest data'!OW$5:'Latest data'!OW58)</f>
        <v>0</v>
      </c>
      <c r="OM58" s="5">
        <f ca="1">SUM('Latest data'!OX$5:'Latest data'!OX58)</f>
        <v>0</v>
      </c>
      <c r="ON58" s="5">
        <f ca="1">SUM('Latest data'!OY$5:'Latest data'!OY58)</f>
        <v>0</v>
      </c>
      <c r="OO58" s="5">
        <f ca="1">SUM('Latest data'!OZ$5:'Latest data'!OZ58)</f>
        <v>0</v>
      </c>
      <c r="OP58" s="5">
        <f ca="1">SUM('Latest data'!PA$5:'Latest data'!PA58)</f>
        <v>0</v>
      </c>
      <c r="OQ58" s="5">
        <f ca="1">SUM('Latest data'!PB$5:'Latest data'!PB58)</f>
        <v>0</v>
      </c>
      <c r="OR58" s="5">
        <f ca="1">SUM('Latest data'!PC$5:'Latest data'!PC58)</f>
        <v>0</v>
      </c>
      <c r="OS58" s="5">
        <f ca="1">SUM('Latest data'!PD$5:'Latest data'!PD58)</f>
        <v>0</v>
      </c>
      <c r="OT58" s="5">
        <f ca="1">SUM('Latest data'!PE$5:'Latest data'!PE58)</f>
        <v>0</v>
      </c>
      <c r="OU58" s="5">
        <f ca="1">SUM('Latest data'!PF$5:'Latest data'!PF58)</f>
        <v>0</v>
      </c>
      <c r="OV58" s="5">
        <f ca="1">SUM('Latest data'!PG$5:'Latest data'!PG58)</f>
        <v>0</v>
      </c>
      <c r="OW58" s="5">
        <f ca="1">SUM('Latest data'!PH$5:'Latest data'!PH58)</f>
        <v>0</v>
      </c>
      <c r="OX58" s="5">
        <f ca="1">SUM('Latest data'!PI$5:'Latest data'!PI58)</f>
        <v>0</v>
      </c>
      <c r="OY58" s="5">
        <f ca="1">SUM('Latest data'!PJ$5:'Latest data'!PJ58)</f>
        <v>0</v>
      </c>
      <c r="OZ58" s="5">
        <f ca="1">SUM('Latest data'!PK$5:'Latest data'!PK58)</f>
        <v>0</v>
      </c>
      <c r="PA58" s="5">
        <f t="shared" ca="1" si="21"/>
        <v>2359</v>
      </c>
      <c r="PF58" s="9"/>
    </row>
    <row r="59" spans="1:422">
      <c r="A59" s="8">
        <f t="shared" si="18"/>
        <v>43884</v>
      </c>
      <c r="B59" s="5">
        <f ca="1">SUM('Latest data'!M$5:'Latest data'!M59)</f>
        <v>35</v>
      </c>
      <c r="C59" s="5">
        <f ca="1">SUM('Latest data'!N$5:'Latest data'!N59)</f>
        <v>2</v>
      </c>
      <c r="D59" s="5">
        <f ca="1">SUM('Latest data'!O$5:'Latest data'!O59)</f>
        <v>79</v>
      </c>
      <c r="E59" s="5">
        <f ca="1">SUM('Latest data'!P$5:'Latest data'!P59)</f>
        <v>15</v>
      </c>
      <c r="F59" s="5">
        <f ca="1">SUM('Latest data'!Q$5:'Latest data'!Q59)</f>
        <v>12</v>
      </c>
      <c r="G59" s="5">
        <f ca="1">SUM('Latest data'!R$5:'Latest data'!R59)</f>
        <v>9</v>
      </c>
      <c r="H59" s="5">
        <f ca="1">SUM('Latest data'!S$5:'Latest data'!S59)</f>
        <v>77016</v>
      </c>
      <c r="I59" s="5">
        <f ca="1">SUM('Latest data'!T$5:'Latest data'!T59)</f>
        <v>28</v>
      </c>
      <c r="J59" s="5">
        <f ca="1">SUM('Latest data'!U$5:'Latest data'!U59)</f>
        <v>0</v>
      </c>
      <c r="K59" s="5">
        <f ca="1">SUM('Latest data'!V$5:'Latest data'!V59)</f>
        <v>1</v>
      </c>
      <c r="L59" s="5">
        <f ca="1">SUM('Latest data'!W$5:'Latest data'!W59)</f>
        <v>0</v>
      </c>
      <c r="M59" s="5">
        <f ca="1">SUM('Latest data'!X$5:'Latest data'!X59)</f>
        <v>9</v>
      </c>
      <c r="N59" s="5">
        <f ca="1">SUM('Latest data'!Y$5:'Latest data'!Y59)</f>
        <v>0</v>
      </c>
      <c r="O59" s="5">
        <f ca="1">SUM('Latest data'!Z$5:'Latest data'!Z59)</f>
        <v>0</v>
      </c>
      <c r="P59" s="5">
        <f ca="1">SUM('Latest data'!AA$5:'Latest data'!AA59)</f>
        <v>2</v>
      </c>
      <c r="Q59" s="5">
        <f ca="1">SUM('Latest data'!AB$5:'Latest data'!AB59)</f>
        <v>0</v>
      </c>
      <c r="R59" s="5">
        <f ca="1">SUM('Latest data'!AC$5:'Latest data'!AC59)</f>
        <v>0</v>
      </c>
      <c r="S59" s="5">
        <f ca="1">SUM('Latest data'!AD$5:'Latest data'!AD59)</f>
        <v>1</v>
      </c>
      <c r="T59" s="5">
        <f ca="1">SUM('Latest data'!AE$5:'Latest data'!AE59)</f>
        <v>0</v>
      </c>
      <c r="U59" s="5">
        <f ca="1">SUM('Latest data'!AF$5:'Latest data'!AF59)</f>
        <v>1</v>
      </c>
      <c r="V59" s="5">
        <f ca="1">SUM('Latest data'!AG$5:'Latest data'!AG59)</f>
        <v>3</v>
      </c>
      <c r="W59" s="5">
        <f ca="1">SUM('Latest data'!AH$5:'Latest data'!AH59)</f>
        <v>601</v>
      </c>
      <c r="X59" s="5">
        <f ca="1">SUM('Latest data'!AI$5:'Latest data'!AI59)</f>
        <v>0</v>
      </c>
      <c r="Y59" s="5">
        <f ca="1">SUM('Latest data'!AJ$5:'Latest data'!AJ59)</f>
        <v>132</v>
      </c>
      <c r="Z59" s="5">
        <f ca="1">SUM('Latest data'!AK$5:'Latest data'!AK59)</f>
        <v>0</v>
      </c>
      <c r="AA59" s="5">
        <f ca="1">SUM('Latest data'!AL$5:'Latest data'!AL59)</f>
        <v>0</v>
      </c>
      <c r="AB59" s="5">
        <f ca="1">SUM('Latest data'!AM$5:'Latest data'!AM59)</f>
        <v>0</v>
      </c>
      <c r="AC59" s="5">
        <f ca="1">SUM('Latest data'!AN$5:'Latest data'!AN59)</f>
        <v>0</v>
      </c>
      <c r="AD59" s="5">
        <f ca="1">SUM('Latest data'!AO$5:'Latest data'!AO59)</f>
        <v>0</v>
      </c>
      <c r="AE59" s="5">
        <f ca="1">SUM('Latest data'!AP$5:'Latest data'!AP59)</f>
        <v>0</v>
      </c>
      <c r="AF59" s="5">
        <f ca="1">SUM('Latest data'!AQ$5:'Latest data'!AQ59)</f>
        <v>22</v>
      </c>
      <c r="AG59" s="5">
        <f ca="1">SUM('Latest data'!AR$5:'Latest data'!AR59)</f>
        <v>0</v>
      </c>
      <c r="AH59" s="5">
        <f ca="1">SUM('Latest data'!AS$5:'Latest data'!AS59)</f>
        <v>0</v>
      </c>
      <c r="AI59" s="5">
        <f ca="1">SUM('Latest data'!AT$5:'Latest data'!AT59)</f>
        <v>0</v>
      </c>
      <c r="AJ59" s="5">
        <f ca="1">SUM('Latest data'!AU$5:'Latest data'!AU59)</f>
        <v>0</v>
      </c>
      <c r="AK59" s="5">
        <f ca="1">SUM('Latest data'!AV$5:'Latest data'!AV59)</f>
        <v>3</v>
      </c>
      <c r="AL59" s="5">
        <f ca="1">SUM('Latest data'!AW$5:'Latest data'!AW59)</f>
        <v>22</v>
      </c>
      <c r="AM59" s="5">
        <f ca="1">SUM('Latest data'!AX$5:'Latest data'!AX59)</f>
        <v>13</v>
      </c>
      <c r="AN59" s="5">
        <f ca="1">SUM('Latest data'!AY$5:'Latest data'!AY59)</f>
        <v>0</v>
      </c>
      <c r="AO59" s="5">
        <f ca="1">SUM('Latest data'!AZ$5:'Latest data'!AZ59)</f>
        <v>0</v>
      </c>
      <c r="AP59" s="5">
        <f ca="1">SUM('Latest data'!BA$5:'Latest data'!BA59)</f>
        <v>0</v>
      </c>
      <c r="AQ59" s="5">
        <f ca="1">SUM('Latest data'!BB$5:'Latest data'!BB59)</f>
        <v>0</v>
      </c>
      <c r="AR59" s="5">
        <f ca="1">SUM('Latest data'!BC$5:'Latest data'!BC59)</f>
        <v>0</v>
      </c>
      <c r="AS59" s="5">
        <f ca="1">SUM('Latest data'!BD$5:'Latest data'!BD59)</f>
        <v>0</v>
      </c>
      <c r="AT59" s="5">
        <f ca="1">SUM('Latest data'!BE$5:'Latest data'!BE59)</f>
        <v>0</v>
      </c>
      <c r="AU59" s="5">
        <f ca="1">SUM('Latest data'!BF$5:'Latest data'!BF59)</f>
        <v>0</v>
      </c>
      <c r="AV59" s="5">
        <f ca="1">SUM('Latest data'!BG$5:'Latest data'!BG59)</f>
        <v>89</v>
      </c>
      <c r="AW59" s="5">
        <f ca="1">SUM('Latest data'!BH$5:'Latest data'!BH59)</f>
        <v>1</v>
      </c>
      <c r="AX59" s="5">
        <f ca="1">SUM('Latest data'!BI$5:'Latest data'!BI59)</f>
        <v>0</v>
      </c>
      <c r="AY59" s="5">
        <f ca="1">SUM('Latest data'!BJ$5:'Latest data'!BJ59)</f>
        <v>35</v>
      </c>
      <c r="AZ59" s="5">
        <f ca="1">SUM('Latest data'!BK$5:'Latest data'!BK59)</f>
        <v>0</v>
      </c>
      <c r="BA59" s="5">
        <f ca="1">SUM('Latest data'!BL$5:'Latest data'!BL59)</f>
        <v>0</v>
      </c>
      <c r="BB59" s="5">
        <f ca="1">SUM('Latest data'!BM$5:'Latest data'!BM59)</f>
        <v>1</v>
      </c>
      <c r="BC59" s="5">
        <f ca="1">SUM('Latest data'!BN$5:'Latest data'!BN59)</f>
        <v>0</v>
      </c>
      <c r="BD59" s="5">
        <f ca="1">SUM('Latest data'!BO$5:'Latest data'!BO59)</f>
        <v>0</v>
      </c>
      <c r="BE59" s="5">
        <f ca="1">SUM('Latest data'!BP$5:'Latest data'!BP59)</f>
        <v>0</v>
      </c>
      <c r="BF59" s="5">
        <f ca="1">SUM('Latest data'!BQ$5:'Latest data'!BQ59)</f>
        <v>0</v>
      </c>
      <c r="BG59" s="5">
        <f ca="1">SUM('Latest data'!BR$5:'Latest data'!BR59)</f>
        <v>0</v>
      </c>
      <c r="BH59" s="5">
        <f ca="1">SUM('Latest data'!BS$5:'Latest data'!BS59)</f>
        <v>0</v>
      </c>
      <c r="BI59" s="5">
        <f ca="1">SUM('Latest data'!BT$5:'Latest data'!BT59)</f>
        <v>0</v>
      </c>
      <c r="BJ59" s="5">
        <f ca="1">SUM('Latest data'!BU$5:'Latest data'!BU59)</f>
        <v>0</v>
      </c>
      <c r="BK59" s="5">
        <f ca="1">SUM('Latest data'!BV$5:'Latest data'!BV59)</f>
        <v>0</v>
      </c>
      <c r="BL59" s="5">
        <f ca="1">SUM('Latest data'!BW$5:'Latest data'!BW59)</f>
        <v>0</v>
      </c>
      <c r="BM59" s="5">
        <f ca="1">SUM('Latest data'!BX$5:'Latest data'!BX59)</f>
        <v>0</v>
      </c>
      <c r="BN59" s="5">
        <f ca="1">SUM('Latest data'!BY$5:'Latest data'!BY59)</f>
        <v>0</v>
      </c>
      <c r="BO59" s="5">
        <f ca="1">SUM('Latest data'!BZ$5:'Latest data'!BZ59)</f>
        <v>0</v>
      </c>
      <c r="BP59" s="5">
        <f ca="1">SUM('Latest data'!CA$5:'Latest data'!CA59)</f>
        <v>0</v>
      </c>
      <c r="BQ59" s="5">
        <f ca="1">SUM('Latest data'!CB$5:'Latest data'!CB59)</f>
        <v>0</v>
      </c>
      <c r="BR59" s="5">
        <f ca="1">SUM('Latest data'!CC$5:'Latest data'!CC59)</f>
        <v>0</v>
      </c>
      <c r="BS59" s="5">
        <f ca="1">SUM('Latest data'!CD$5:'Latest data'!CD59)</f>
        <v>0</v>
      </c>
      <c r="BT59" s="5">
        <f ca="1">SUM('Latest data'!CE$5:'Latest data'!CE59)</f>
        <v>0</v>
      </c>
      <c r="BU59" s="5">
        <f ca="1">SUM('Latest data'!CF$5:'Latest data'!CF59)</f>
        <v>0</v>
      </c>
      <c r="BV59" s="5">
        <f ca="1">SUM('Latest data'!CG$5:'Latest data'!CG59)</f>
        <v>0</v>
      </c>
      <c r="BW59" s="5">
        <f ca="1">SUM('Latest data'!CH$5:'Latest data'!CH59)</f>
        <v>0</v>
      </c>
      <c r="BX59" s="5">
        <f ca="1">SUM('Latest data'!CI$5:'Latest data'!CI59)</f>
        <v>0</v>
      </c>
      <c r="BY59" s="5">
        <f ca="1">SUM('Latest data'!CJ$5:'Latest data'!CJ59)</f>
        <v>0</v>
      </c>
      <c r="BZ59" s="5">
        <f ca="1">SUM('Latest data'!CK$5:'Latest data'!CK59)</f>
        <v>0</v>
      </c>
      <c r="CA59" s="5">
        <f ca="1">SUM('Latest data'!CL$5:'Latest data'!CL59)</f>
        <v>0</v>
      </c>
      <c r="CB59" s="5">
        <f ca="1">SUM('Latest data'!CM$5:'Latest data'!CM59)</f>
        <v>0</v>
      </c>
      <c r="CC59" s="5">
        <f ca="1">SUM('Latest data'!CN$5:'Latest data'!CN59)</f>
        <v>0</v>
      </c>
      <c r="CD59" s="5">
        <f ca="1">SUM('Latest data'!CO$5:'Latest data'!CO59)</f>
        <v>0</v>
      </c>
      <c r="CE59" s="5">
        <f ca="1">SUM('Latest data'!CP$5:'Latest data'!CP59)</f>
        <v>0</v>
      </c>
      <c r="CF59" s="5">
        <f ca="1">SUM('Latest data'!CQ$5:'Latest data'!CQ59)</f>
        <v>634</v>
      </c>
      <c r="CG59" s="5">
        <f ca="1">SUM('Latest data'!CR$5:'Latest data'!CR59)</f>
        <v>0</v>
      </c>
      <c r="CH59" s="5">
        <f ca="1">SUM('Latest data'!CS$5:'Latest data'!CS59)</f>
        <v>0</v>
      </c>
      <c r="CI59" s="5">
        <f ca="1">SUM('Latest data'!CT$5:'Latest data'!CT59)</f>
        <v>0</v>
      </c>
      <c r="CJ59" s="5">
        <f ca="1">SUM('Latest data'!CU$5:'Latest data'!CU59)</f>
        <v>1</v>
      </c>
      <c r="CK59" s="5">
        <f ca="1">SUM('Latest data'!CV$5:'Latest data'!CV59)</f>
        <v>0</v>
      </c>
      <c r="CL59" s="5">
        <f ca="1">SUM('Latest data'!CW$5:'Latest data'!CW59)</f>
        <v>0</v>
      </c>
      <c r="CM59" s="5">
        <f ca="1">SUM('Latest data'!CX$5:'Latest data'!CX59)</f>
        <v>0</v>
      </c>
      <c r="CN59" s="5">
        <f ca="1">SUM('Latest data'!CY$5:'Latest data'!CY59)</f>
        <v>0</v>
      </c>
      <c r="CO59" s="5">
        <f ca="1">SUM('Latest data'!CZ$5:'Latest data'!CZ59)</f>
        <v>0</v>
      </c>
      <c r="CP59" s="5">
        <f ca="1">SUM('Latest data'!DA$5:'Latest data'!DA59)</f>
        <v>0</v>
      </c>
      <c r="CQ59" s="5">
        <f ca="1">SUM('Latest data'!DB$5:'Latest data'!DB59)</f>
        <v>0</v>
      </c>
      <c r="CR59" s="5">
        <f ca="1">SUM('Latest data'!DC$5:'Latest data'!DC59)</f>
        <v>0</v>
      </c>
      <c r="CS59" s="5">
        <f ca="1">SUM('Latest data'!DD$5:'Latest data'!DD59)</f>
        <v>0</v>
      </c>
      <c r="CT59" s="5">
        <f ca="1">SUM('Latest data'!DE$5:'Latest data'!DE59)</f>
        <v>0</v>
      </c>
      <c r="CU59" s="5">
        <f ca="1">SUM('Latest data'!DF$5:'Latest data'!DF59)</f>
        <v>0</v>
      </c>
      <c r="CV59" s="5">
        <f ca="1">SUM('Latest data'!DG$5:'Latest data'!DG59)</f>
        <v>26</v>
      </c>
      <c r="CW59" s="5">
        <f ca="1">SUM('Latest data'!DH$5:'Latest data'!DH59)</f>
        <v>0</v>
      </c>
      <c r="CX59" s="5">
        <f ca="1">SUM('Latest data'!DI$5:'Latest data'!DI59)</f>
        <v>0</v>
      </c>
      <c r="CY59" s="5">
        <f ca="1">SUM('Latest data'!DJ$5:'Latest data'!DJ59)</f>
        <v>0</v>
      </c>
      <c r="CZ59" s="5">
        <f ca="1">SUM('Latest data'!DK$5:'Latest data'!DK59)</f>
        <v>0</v>
      </c>
      <c r="DA59" s="5">
        <f ca="1">SUM('Latest data'!DL$5:'Latest data'!DL59)</f>
        <v>0</v>
      </c>
      <c r="DB59" s="5">
        <f ca="1">SUM('Latest data'!DM$5:'Latest data'!DM59)</f>
        <v>0</v>
      </c>
      <c r="DC59" s="5">
        <f ca="1">SUM('Latest data'!DN$5:'Latest data'!DN59)</f>
        <v>0</v>
      </c>
      <c r="DD59" s="5">
        <f ca="1">SUM('Latest data'!DO$5:'Latest data'!DO59)</f>
        <v>0</v>
      </c>
      <c r="DE59" s="5">
        <f ca="1">SUM('Latest data'!DP$5:'Latest data'!DP59)</f>
        <v>0</v>
      </c>
      <c r="DF59" s="5">
        <f ca="1">SUM('Latest data'!DQ$5:'Latest data'!DQ59)</f>
        <v>0</v>
      </c>
      <c r="DG59" s="5">
        <f ca="1">SUM('Latest data'!DR$5:'Latest data'!DR59)</f>
        <v>0</v>
      </c>
      <c r="DH59" s="5">
        <f ca="1">SUM('Latest data'!DS$5:'Latest data'!DS59)</f>
        <v>16</v>
      </c>
      <c r="DI59" s="5">
        <f ca="1">SUM('Latest data'!DT$5:'Latest data'!DT59)</f>
        <v>0</v>
      </c>
      <c r="DJ59" s="5">
        <f ca="1">SUM('Latest data'!DU$5:'Latest data'!DU59)</f>
        <v>0</v>
      </c>
      <c r="DK59" s="5">
        <f ca="1">SUM('Latest data'!DV$5:'Latest data'!DV59)</f>
        <v>1</v>
      </c>
      <c r="DL59" s="5">
        <f ca="1">SUM('Latest data'!DW$5:'Latest data'!DW59)</f>
        <v>0</v>
      </c>
      <c r="DM59" s="5">
        <f ca="1">SUM('Latest data'!DX$5:'Latest data'!DX59)</f>
        <v>0</v>
      </c>
      <c r="DN59" s="5">
        <f ca="1">SUM('Latest data'!DY$5:'Latest data'!DY59)</f>
        <v>0</v>
      </c>
      <c r="DO59" s="5">
        <f ca="1">SUM('Latest data'!DZ$5:'Latest data'!DZ59)</f>
        <v>0</v>
      </c>
      <c r="DP59" s="5">
        <f ca="1">SUM('Latest data'!EA$5:'Latest data'!EA59)</f>
        <v>0</v>
      </c>
      <c r="DQ59" s="5">
        <f ca="1">SUM('Latest data'!EB$5:'Latest data'!EB59)</f>
        <v>0</v>
      </c>
      <c r="DR59" s="5">
        <f ca="1">SUM('Latest data'!EC$5:'Latest data'!EC59)</f>
        <v>0</v>
      </c>
      <c r="DS59" s="5">
        <f ca="1">SUM('Latest data'!ED$5:'Latest data'!ED59)</f>
        <v>0</v>
      </c>
      <c r="DT59" s="5">
        <f ca="1">SUM('Latest data'!EE$5:'Latest data'!EE59)</f>
        <v>0</v>
      </c>
      <c r="DU59" s="5">
        <f ca="1">SUM('Latest data'!EF$5:'Latest data'!EF59)</f>
        <v>0</v>
      </c>
      <c r="DV59" s="5">
        <f ca="1">SUM('Latest data'!EG$5:'Latest data'!EG59)</f>
        <v>0</v>
      </c>
      <c r="DW59" s="5">
        <f ca="1">SUM('Latest data'!EH$5:'Latest data'!EH59)</f>
        <v>0</v>
      </c>
      <c r="DX59" s="5">
        <f ca="1">SUM('Latest data'!EI$5:'Latest data'!EI59)</f>
        <v>0</v>
      </c>
      <c r="DY59" s="5">
        <f ca="1">SUM('Latest data'!EJ$5:'Latest data'!EJ59)</f>
        <v>1</v>
      </c>
      <c r="DZ59" s="5">
        <f ca="1">SUM('Latest data'!EK$5:'Latest data'!EK59)</f>
        <v>0</v>
      </c>
      <c r="EA59" s="5">
        <f ca="1">SUM('Latest data'!EL$5:'Latest data'!EL59)</f>
        <v>0</v>
      </c>
      <c r="EB59" s="5">
        <f ca="1">SUM('Latest data'!EM$5:'Latest data'!EM59)</f>
        <v>0</v>
      </c>
      <c r="EC59" s="5">
        <f ca="1">SUM('Latest data'!EN$5:'Latest data'!EN59)</f>
        <v>0</v>
      </c>
      <c r="ED59" s="5">
        <f ca="1">SUM('Latest data'!EO$5:'Latest data'!EO59)</f>
        <v>0</v>
      </c>
      <c r="EE59" s="5">
        <f ca="1">SUM('Latest data'!EP$5:'Latest data'!EP59)</f>
        <v>0</v>
      </c>
      <c r="EF59" s="5">
        <f ca="1">SUM('Latest data'!EQ$5:'Latest data'!EQ59)</f>
        <v>0</v>
      </c>
      <c r="EG59" s="5">
        <f ca="1">SUM('Latest data'!ER$5:'Latest data'!ER59)</f>
        <v>0</v>
      </c>
      <c r="EH59" s="5">
        <f ca="1">SUM('Latest data'!ES$5:'Latest data'!ES59)</f>
        <v>0</v>
      </c>
      <c r="EI59" s="5">
        <f ca="1">SUM('Latest data'!ET$5:'Latest data'!ET59)</f>
        <v>0</v>
      </c>
      <c r="EJ59" s="5">
        <f ca="1">SUM('Latest data'!EU$5:'Latest data'!EU59)</f>
        <v>0</v>
      </c>
      <c r="EK59" s="5">
        <f ca="1">SUM('Latest data'!EV$5:'Latest data'!EV59)</f>
        <v>0</v>
      </c>
      <c r="EL59" s="5">
        <f ca="1">SUM('Latest data'!EW$5:'Latest data'!EW59)</f>
        <v>0</v>
      </c>
      <c r="EM59" s="5">
        <f ca="1">SUM('Latest data'!EX$5:'Latest data'!EX59)</f>
        <v>0</v>
      </c>
      <c r="EN59" s="5">
        <f ca="1">SUM('Latest data'!EY$5:'Latest data'!EY59)</f>
        <v>0</v>
      </c>
      <c r="EO59" s="5">
        <f ca="1">SUM('Latest data'!EZ$5:'Latest data'!EZ59)</f>
        <v>0</v>
      </c>
      <c r="EP59" s="5">
        <f ca="1">SUM('Latest data'!FA$5:'Latest data'!FA59)</f>
        <v>0</v>
      </c>
      <c r="EQ59" s="5">
        <f ca="1">SUM('Latest data'!FB$5:'Latest data'!FB59)</f>
        <v>0</v>
      </c>
      <c r="ER59" s="5">
        <f ca="1">SUM('Latest data'!FC$5:'Latest data'!FC59)</f>
        <v>0</v>
      </c>
      <c r="ES59" s="5">
        <f ca="1">SUM('Latest data'!FD$5:'Latest data'!FD59)</f>
        <v>0</v>
      </c>
      <c r="ET59" s="5">
        <f ca="1">SUM('Latest data'!FE$5:'Latest data'!FE59)</f>
        <v>0</v>
      </c>
      <c r="EU59" s="5">
        <f ca="1">SUM('Latest data'!FF$5:'Latest data'!FF59)</f>
        <v>0</v>
      </c>
      <c r="EV59" s="5">
        <f ca="1">SUM('Latest data'!FG$5:'Latest data'!FG59)</f>
        <v>0</v>
      </c>
      <c r="EW59" s="5">
        <f ca="1">SUM('Latest data'!FH$5:'Latest data'!FH59)</f>
        <v>0</v>
      </c>
      <c r="EX59" s="5">
        <f ca="1">SUM('Latest data'!FI$5:'Latest data'!FI59)</f>
        <v>0</v>
      </c>
      <c r="EY59" s="5">
        <f ca="1">SUM('Latest data'!FJ$5:'Latest data'!FJ59)</f>
        <v>0</v>
      </c>
      <c r="EZ59" s="5">
        <f ca="1">SUM('Latest data'!FK$5:'Latest data'!FK59)</f>
        <v>0</v>
      </c>
      <c r="FA59" s="5">
        <f ca="1">SUM('Latest data'!FL$5:'Latest data'!FL59)</f>
        <v>0</v>
      </c>
      <c r="FB59" s="5">
        <f ca="1">SUM('Latest data'!FM$5:'Latest data'!FM59)</f>
        <v>0</v>
      </c>
      <c r="FC59" s="5">
        <f ca="1">SUM('Latest data'!FN$5:'Latest data'!FN59)</f>
        <v>0</v>
      </c>
      <c r="FD59" s="5">
        <f ca="1">SUM('Latest data'!FO$5:'Latest data'!FO59)</f>
        <v>0</v>
      </c>
      <c r="FE59" s="5">
        <f ca="1">SUM('Latest data'!FP$5:'Latest data'!FP59)</f>
        <v>0</v>
      </c>
      <c r="FF59" s="5">
        <f ca="1">SUM('Latest data'!FQ$5:'Latest data'!FQ59)</f>
        <v>0</v>
      </c>
      <c r="FG59" s="5">
        <f ca="1">SUM('Latest data'!FR$5:'Latest data'!FR59)</f>
        <v>0</v>
      </c>
      <c r="FH59" s="5">
        <f ca="1">SUM('Latest data'!FS$5:'Latest data'!FS59)</f>
        <v>0</v>
      </c>
      <c r="FI59" s="5">
        <f ca="1">SUM('Latest data'!FT$5:'Latest data'!FT59)</f>
        <v>0</v>
      </c>
      <c r="FJ59" s="5">
        <f ca="1">SUM('Latest data'!FU$5:'Latest data'!FU59)</f>
        <v>0</v>
      </c>
      <c r="FK59" s="5">
        <f ca="1">SUM('Latest data'!FV$5:'Latest data'!FV59)</f>
        <v>0</v>
      </c>
      <c r="FL59" s="5">
        <f ca="1">SUM('Latest data'!FW$5:'Latest data'!FW59)</f>
        <v>0</v>
      </c>
      <c r="FM59" s="5">
        <f ca="1">SUM('Latest data'!FX$5:'Latest data'!FX59)</f>
        <v>0</v>
      </c>
      <c r="FN59" s="5">
        <f ca="1">SUM('Latest data'!FY$5:'Latest data'!FY59)</f>
        <v>0</v>
      </c>
      <c r="FO59" s="5">
        <f ca="1">SUM('Latest data'!FZ$5:'Latest data'!FZ59)</f>
        <v>0</v>
      </c>
      <c r="FP59" s="5">
        <f ca="1">SUM('Latest data'!GA$5:'Latest data'!GA59)</f>
        <v>0</v>
      </c>
      <c r="FQ59" s="5">
        <f ca="1">SUM('Latest data'!GB$5:'Latest data'!GB59)</f>
        <v>0</v>
      </c>
      <c r="FR59" s="5">
        <f ca="1">SUM('Latest data'!GC$5:'Latest data'!GC59)</f>
        <v>0</v>
      </c>
      <c r="FS59" s="5">
        <f ca="1">SUM('Latest data'!GD$5:'Latest data'!GD59)</f>
        <v>0</v>
      </c>
      <c r="FT59" s="5">
        <f ca="1">SUM('Latest data'!GE$5:'Latest data'!GE59)</f>
        <v>1</v>
      </c>
      <c r="FU59" s="5">
        <f ca="1">SUM('Latest data'!GF$5:'Latest data'!GF59)</f>
        <v>0</v>
      </c>
      <c r="FV59" s="5">
        <f ca="1">SUM('Latest data'!GG$5:'Latest data'!GG59)</f>
        <v>0</v>
      </c>
      <c r="FW59" s="5">
        <f ca="1">SUM('Latest data'!GH$5:'Latest data'!GH59)</f>
        <v>0</v>
      </c>
      <c r="FX59" s="5">
        <f ca="1">SUM('Latest data'!GI$5:'Latest data'!GI59)</f>
        <v>0</v>
      </c>
      <c r="FY59" s="5">
        <f ca="1">SUM('Latest data'!GJ$5:'Latest data'!GJ59)</f>
        <v>0</v>
      </c>
      <c r="FZ59" s="5">
        <f ca="1">SUM('Latest data'!GK$5:'Latest data'!GK59)</f>
        <v>0</v>
      </c>
      <c r="GA59" s="5">
        <f ca="1">SUM('Latest data'!GL$5:'Latest data'!GL59)</f>
        <v>0</v>
      </c>
      <c r="GB59" s="5">
        <f ca="1">SUM('Latest data'!GM$5:'Latest data'!GM59)</f>
        <v>0</v>
      </c>
      <c r="GC59" s="5">
        <f ca="1">SUM('Latest data'!GN$5:'Latest data'!GN59)</f>
        <v>0</v>
      </c>
      <c r="GD59" s="5">
        <f ca="1">SUM('Latest data'!GO$5:'Latest data'!GO59)</f>
        <v>0</v>
      </c>
      <c r="GE59" s="5">
        <f ca="1">SUM('Latest data'!GP$5:'Latest data'!GP59)</f>
        <v>0</v>
      </c>
      <c r="GF59" s="5">
        <f ca="1">SUM('Latest data'!GQ$5:'Latest data'!GQ59)</f>
        <v>0</v>
      </c>
      <c r="GG59" s="5">
        <f ca="1">SUM('Latest data'!GR$5:'Latest data'!GR59)</f>
        <v>0</v>
      </c>
      <c r="GH59" s="5">
        <f ca="1">SUM('Latest data'!GS$5:'Latest data'!GS59)</f>
        <v>0</v>
      </c>
      <c r="GI59" s="5">
        <f ca="1">SUM('Latest data'!GT$5:'Latest data'!GT59)</f>
        <v>0</v>
      </c>
      <c r="GJ59" s="5">
        <f ca="1">SUM('Latest data'!GU$5:'Latest data'!GU59)</f>
        <v>0</v>
      </c>
      <c r="GK59" s="5">
        <f ca="1">SUM('Latest data'!GV$5:'Latest data'!GV59)</f>
        <v>0</v>
      </c>
      <c r="GL59" s="5">
        <f ca="1">SUM('Latest data'!GW$5:'Latest data'!GW59)</f>
        <v>0</v>
      </c>
      <c r="GM59" s="5">
        <f ca="1">SUM('Latest data'!GX$5:'Latest data'!GX59)</f>
        <v>0</v>
      </c>
      <c r="GN59" s="5">
        <f ca="1">SUM('Latest data'!GY$5:'Latest data'!GY59)</f>
        <v>0</v>
      </c>
      <c r="GO59" s="5">
        <f ca="1">SUM('Latest data'!GZ$5:'Latest data'!GZ59)</f>
        <v>0</v>
      </c>
      <c r="GP59" s="5">
        <f ca="1">SUM('Latest data'!HA$5:'Latest data'!HA59)</f>
        <v>0</v>
      </c>
      <c r="GQ59" s="5">
        <f ca="1">SUM('Latest data'!HB$5:'Latest data'!HB59)</f>
        <v>0</v>
      </c>
      <c r="GR59" s="5">
        <f ca="1">SUM('Latest data'!HC$5:'Latest data'!HC59)</f>
        <v>0</v>
      </c>
      <c r="GS59" s="5">
        <f ca="1">SUM('Latest data'!HD$5:'Latest data'!HD59)</f>
        <v>0</v>
      </c>
      <c r="GT59" s="5">
        <f ca="1">SUM('Latest data'!HE$5:'Latest data'!HE59)</f>
        <v>0</v>
      </c>
      <c r="GU59" s="5">
        <f ca="1">SUM('Latest data'!HF$5:'Latest data'!HF59)</f>
        <v>0</v>
      </c>
      <c r="GV59" s="5">
        <f ca="1">SUM('Latest data'!HG$5:'Latest data'!HG59)</f>
        <v>0</v>
      </c>
      <c r="GW59" s="5">
        <f ca="1">SUM('Latest data'!HH$5:'Latest data'!HH59)</f>
        <v>0</v>
      </c>
      <c r="GX59" s="5">
        <f ca="1">SUM('Latest data'!HI$5:'Latest data'!HI59)</f>
        <v>0</v>
      </c>
      <c r="GY59" s="5">
        <f ca="1">SUM('Latest data'!HJ$5:'Latest data'!HJ59)</f>
        <v>0</v>
      </c>
      <c r="GZ59" s="5">
        <f t="shared" ca="1" si="19"/>
        <v>78812</v>
      </c>
      <c r="HB59" s="8">
        <f t="shared" si="20"/>
        <v>43884</v>
      </c>
      <c r="HC59" s="5">
        <f ca="1">SUM('Latest data'!HN$5:'Latest data'!HN59)</f>
        <v>0</v>
      </c>
      <c r="HD59" s="5">
        <f ca="1">SUM('Latest data'!HO$5:'Latest data'!HO59)</f>
        <v>0</v>
      </c>
      <c r="HE59" s="5">
        <f ca="1">SUM('Latest data'!HP$5:'Latest data'!HP59)</f>
        <v>2</v>
      </c>
      <c r="HF59" s="5">
        <f ca="1">SUM('Latest data'!HQ$5:'Latest data'!HQ59)</f>
        <v>0</v>
      </c>
      <c r="HG59" s="5">
        <f ca="1">SUM('Latest data'!HR$5:'Latest data'!HR59)</f>
        <v>1</v>
      </c>
      <c r="HH59" s="5">
        <f ca="1">SUM('Latest data'!HS$5:'Latest data'!HS59)</f>
        <v>0</v>
      </c>
      <c r="HI59" s="5">
        <f ca="1">SUM('Latest data'!HT$5:'Latest data'!HT59)</f>
        <v>2445</v>
      </c>
      <c r="HJ59" s="5">
        <f ca="1">SUM('Latest data'!HU$5:'Latest data'!HU59)</f>
        <v>5</v>
      </c>
      <c r="HK59" s="5">
        <f ca="1">SUM('Latest data'!HV$5:'Latest data'!HV59)</f>
        <v>0</v>
      </c>
      <c r="HL59" s="5">
        <f ca="1">SUM('Latest data'!HW$5:'Latest data'!HW59)</f>
        <v>0</v>
      </c>
      <c r="HM59" s="5">
        <f ca="1">SUM('Latest data'!HX$5:'Latest data'!HX59)</f>
        <v>0</v>
      </c>
      <c r="HN59" s="5">
        <f ca="1">SUM('Latest data'!HY$5:'Latest data'!HY59)</f>
        <v>0</v>
      </c>
      <c r="HO59" s="5">
        <f ca="1">SUM('Latest data'!HZ$5:'Latest data'!HZ59)</f>
        <v>0</v>
      </c>
      <c r="HP59" s="5">
        <f ca="1">SUM('Latest data'!IA$5:'Latest data'!IA59)</f>
        <v>0</v>
      </c>
      <c r="HQ59" s="5">
        <f ca="1">SUM('Latest data'!IB$5:'Latest data'!IB59)</f>
        <v>0</v>
      </c>
      <c r="HR59" s="5">
        <f ca="1">SUM('Latest data'!IC$5:'Latest data'!IC59)</f>
        <v>0</v>
      </c>
      <c r="HS59" s="5">
        <f ca="1">SUM('Latest data'!ID$5:'Latest data'!ID59)</f>
        <v>0</v>
      </c>
      <c r="HT59" s="5">
        <f ca="1">SUM('Latest data'!IE$5:'Latest data'!IE59)</f>
        <v>0</v>
      </c>
      <c r="HU59" s="5">
        <f ca="1">SUM('Latest data'!IF$5:'Latest data'!IF59)</f>
        <v>0</v>
      </c>
      <c r="HV59" s="5">
        <f ca="1">SUM('Latest data'!IG$5:'Latest data'!IG59)</f>
        <v>0</v>
      </c>
      <c r="HW59" s="5">
        <f ca="1">SUM('Latest data'!IH$5:'Latest data'!IH59)</f>
        <v>0</v>
      </c>
      <c r="HX59" s="5">
        <f ca="1">SUM('Latest data'!II$5:'Latest data'!II59)</f>
        <v>5</v>
      </c>
      <c r="HY59" s="5">
        <f ca="1">SUM('Latest data'!IJ$5:'Latest data'!IJ59)</f>
        <v>0</v>
      </c>
      <c r="HZ59" s="5">
        <f ca="1">SUM('Latest data'!IK$5:'Latest data'!IK59)</f>
        <v>1</v>
      </c>
      <c r="IA59" s="5">
        <f ca="1">SUM('Latest data'!IL$5:'Latest data'!IL59)</f>
        <v>0</v>
      </c>
      <c r="IB59" s="5">
        <f ca="1">SUM('Latest data'!IM$5:'Latest data'!IM59)</f>
        <v>0</v>
      </c>
      <c r="IC59" s="5">
        <f ca="1">SUM('Latest data'!IN$5:'Latest data'!IN59)</f>
        <v>0</v>
      </c>
      <c r="ID59" s="5">
        <f ca="1">SUM('Latest data'!IO$5:'Latest data'!IO59)</f>
        <v>0</v>
      </c>
      <c r="IE59" s="5">
        <f ca="1">SUM('Latest data'!IP$5:'Latest data'!IP59)</f>
        <v>0</v>
      </c>
      <c r="IF59" s="5">
        <f ca="1">SUM('Latest data'!IQ$5:'Latest data'!IQ59)</f>
        <v>0</v>
      </c>
      <c r="IG59" s="5">
        <f ca="1">SUM('Latest data'!IR$5:'Latest data'!IR59)</f>
        <v>0</v>
      </c>
      <c r="IH59" s="5">
        <f ca="1">SUM('Latest data'!IS$5:'Latest data'!IS59)</f>
        <v>0</v>
      </c>
      <c r="II59" s="5">
        <f ca="1">SUM('Latest data'!IT$5:'Latest data'!IT59)</f>
        <v>0</v>
      </c>
      <c r="IJ59" s="5">
        <f ca="1">SUM('Latest data'!IU$5:'Latest data'!IU59)</f>
        <v>0</v>
      </c>
      <c r="IK59" s="5">
        <f ca="1">SUM('Latest data'!IV$5:'Latest data'!IV59)</f>
        <v>0</v>
      </c>
      <c r="IL59" s="5">
        <f ca="1">SUM('Latest data'!IW$5:'Latest data'!IW59)</f>
        <v>1</v>
      </c>
      <c r="IM59" s="5">
        <f ca="1">SUM('Latest data'!IX$5:'Latest data'!IX59)</f>
        <v>0</v>
      </c>
      <c r="IN59" s="5">
        <f ca="1">SUM('Latest data'!IY$5:'Latest data'!IY59)</f>
        <v>0</v>
      </c>
      <c r="IO59" s="5">
        <f ca="1">SUM('Latest data'!IZ$5:'Latest data'!IZ59)</f>
        <v>0</v>
      </c>
      <c r="IP59" s="5">
        <f ca="1">SUM('Latest data'!JA$5:'Latest data'!JA59)</f>
        <v>0</v>
      </c>
      <c r="IQ59" s="5">
        <f ca="1">SUM('Latest data'!JB$5:'Latest data'!JB59)</f>
        <v>0</v>
      </c>
      <c r="IR59" s="5">
        <f ca="1">SUM('Latest data'!JC$5:'Latest data'!JC59)</f>
        <v>0</v>
      </c>
      <c r="IS59" s="5">
        <f ca="1">SUM('Latest data'!JD$5:'Latest data'!JD59)</f>
        <v>0</v>
      </c>
      <c r="IT59" s="5">
        <f ca="1">SUM('Latest data'!JE$5:'Latest data'!JE59)</f>
        <v>0</v>
      </c>
      <c r="IU59" s="5">
        <f ca="1">SUM('Latest data'!JF$5:'Latest data'!JF59)</f>
        <v>0</v>
      </c>
      <c r="IV59" s="5">
        <f ca="1">SUM('Latest data'!JG$5:'Latest data'!JG59)</f>
        <v>0</v>
      </c>
      <c r="IW59" s="5">
        <f ca="1">SUM('Latest data'!JH$5:'Latest data'!JH59)</f>
        <v>0</v>
      </c>
      <c r="IX59" s="5">
        <f ca="1">SUM('Latest data'!JI$5:'Latest data'!JI59)</f>
        <v>0</v>
      </c>
      <c r="IY59" s="5">
        <f ca="1">SUM('Latest data'!JJ$5:'Latest data'!JJ59)</f>
        <v>0</v>
      </c>
      <c r="IZ59" s="5">
        <f ca="1">SUM('Latest data'!JK$5:'Latest data'!JK59)</f>
        <v>0</v>
      </c>
      <c r="JA59" s="5">
        <f ca="1">SUM('Latest data'!JL$5:'Latest data'!JL59)</f>
        <v>0</v>
      </c>
      <c r="JB59" s="5">
        <f ca="1">SUM('Latest data'!JM$5:'Latest data'!JM59)</f>
        <v>0</v>
      </c>
      <c r="JC59" s="5">
        <f ca="1">SUM('Latest data'!JN$5:'Latest data'!JN59)</f>
        <v>0</v>
      </c>
      <c r="JD59" s="5">
        <f ca="1">SUM('Latest data'!JO$5:'Latest data'!JO59)</f>
        <v>0</v>
      </c>
      <c r="JE59" s="5">
        <f ca="1">SUM('Latest data'!JP$5:'Latest data'!JP59)</f>
        <v>0</v>
      </c>
      <c r="JF59" s="5">
        <f ca="1">SUM('Latest data'!JQ$5:'Latest data'!JQ59)</f>
        <v>0</v>
      </c>
      <c r="JG59" s="5">
        <f ca="1">SUM('Latest data'!JR$5:'Latest data'!JR59)</f>
        <v>0</v>
      </c>
      <c r="JH59" s="5">
        <f ca="1">SUM('Latest data'!JS$5:'Latest data'!JS59)</f>
        <v>0</v>
      </c>
      <c r="JI59" s="5">
        <f ca="1">SUM('Latest data'!JT$5:'Latest data'!JT59)</f>
        <v>0</v>
      </c>
      <c r="JJ59" s="5">
        <f ca="1">SUM('Latest data'!JU$5:'Latest data'!JU59)</f>
        <v>0</v>
      </c>
      <c r="JK59" s="5">
        <f ca="1">SUM('Latest data'!JV$5:'Latest data'!JV59)</f>
        <v>0</v>
      </c>
      <c r="JL59" s="5">
        <f ca="1">SUM('Latest data'!JW$5:'Latest data'!JW59)</f>
        <v>0</v>
      </c>
      <c r="JM59" s="5">
        <f ca="1">SUM('Latest data'!JX$5:'Latest data'!JX59)</f>
        <v>0</v>
      </c>
      <c r="JN59" s="5">
        <f ca="1">SUM('Latest data'!JY$5:'Latest data'!JY59)</f>
        <v>0</v>
      </c>
      <c r="JO59" s="5">
        <f ca="1">SUM('Latest data'!JZ$5:'Latest data'!JZ59)</f>
        <v>0</v>
      </c>
      <c r="JP59" s="5">
        <f ca="1">SUM('Latest data'!KA$5:'Latest data'!KA59)</f>
        <v>0</v>
      </c>
      <c r="JQ59" s="5">
        <f ca="1">SUM('Latest data'!KB$5:'Latest data'!KB59)</f>
        <v>0</v>
      </c>
      <c r="JR59" s="5">
        <f ca="1">SUM('Latest data'!KC$5:'Latest data'!KC59)</f>
        <v>0</v>
      </c>
      <c r="JS59" s="5">
        <f ca="1">SUM('Latest data'!KD$5:'Latest data'!KD59)</f>
        <v>0</v>
      </c>
      <c r="JT59" s="5">
        <f ca="1">SUM('Latest data'!KE$5:'Latest data'!KE59)</f>
        <v>0</v>
      </c>
      <c r="JU59" s="5">
        <f ca="1">SUM('Latest data'!KF$5:'Latest data'!KF59)</f>
        <v>0</v>
      </c>
      <c r="JV59" s="5">
        <f ca="1">SUM('Latest data'!KG$5:'Latest data'!KG59)</f>
        <v>0</v>
      </c>
      <c r="JW59" s="5">
        <f ca="1">SUM('Latest data'!KH$5:'Latest data'!KH59)</f>
        <v>0</v>
      </c>
      <c r="JX59" s="5">
        <f ca="1">SUM('Latest data'!KI$5:'Latest data'!KI59)</f>
        <v>0</v>
      </c>
      <c r="JY59" s="5">
        <f ca="1">SUM('Latest data'!KJ$5:'Latest data'!KJ59)</f>
        <v>0</v>
      </c>
      <c r="JZ59" s="5">
        <f ca="1">SUM('Latest data'!KK$5:'Latest data'!KK59)</f>
        <v>0</v>
      </c>
      <c r="KA59" s="5">
        <f ca="1">SUM('Latest data'!KL$5:'Latest data'!KL59)</f>
        <v>0</v>
      </c>
      <c r="KB59" s="5">
        <f ca="1">SUM('Latest data'!KM$5:'Latest data'!KM59)</f>
        <v>0</v>
      </c>
      <c r="KC59" s="5">
        <f ca="1">SUM('Latest data'!KN$5:'Latest data'!KN59)</f>
        <v>0</v>
      </c>
      <c r="KD59" s="5">
        <f ca="1">SUM('Latest data'!KO$5:'Latest data'!KO59)</f>
        <v>0</v>
      </c>
      <c r="KE59" s="5">
        <f ca="1">SUM('Latest data'!KP$5:'Latest data'!KP59)</f>
        <v>0</v>
      </c>
      <c r="KF59" s="5">
        <f ca="1">SUM('Latest data'!KQ$5:'Latest data'!KQ59)</f>
        <v>0</v>
      </c>
      <c r="KG59" s="5">
        <f ca="1">SUM('Latest data'!KR$5:'Latest data'!KR59)</f>
        <v>2</v>
      </c>
      <c r="KH59" s="5">
        <f ca="1">SUM('Latest data'!KS$5:'Latest data'!KS59)</f>
        <v>0</v>
      </c>
      <c r="KI59" s="5">
        <f ca="1">SUM('Latest data'!KT$5:'Latest data'!KT59)</f>
        <v>0</v>
      </c>
      <c r="KJ59" s="5">
        <f ca="1">SUM('Latest data'!KU$5:'Latest data'!KU59)</f>
        <v>0</v>
      </c>
      <c r="KK59" s="5">
        <f ca="1">SUM('Latest data'!KV$5:'Latest data'!KV59)</f>
        <v>0</v>
      </c>
      <c r="KL59" s="5">
        <f ca="1">SUM('Latest data'!KW$5:'Latest data'!KW59)</f>
        <v>0</v>
      </c>
      <c r="KM59" s="5">
        <f ca="1">SUM('Latest data'!KX$5:'Latest data'!KX59)</f>
        <v>0</v>
      </c>
      <c r="KN59" s="5">
        <f ca="1">SUM('Latest data'!KY$5:'Latest data'!KY59)</f>
        <v>0</v>
      </c>
      <c r="KO59" s="5">
        <f ca="1">SUM('Latest data'!KZ$5:'Latest data'!KZ59)</f>
        <v>0</v>
      </c>
      <c r="KP59" s="5">
        <f ca="1">SUM('Latest data'!LA$5:'Latest data'!LA59)</f>
        <v>0</v>
      </c>
      <c r="KQ59" s="5">
        <f ca="1">SUM('Latest data'!LB$5:'Latest data'!LB59)</f>
        <v>0</v>
      </c>
      <c r="KR59" s="5">
        <f ca="1">SUM('Latest data'!LC$5:'Latest data'!LC59)</f>
        <v>0</v>
      </c>
      <c r="KS59" s="5">
        <f ca="1">SUM('Latest data'!LD$5:'Latest data'!LD59)</f>
        <v>0</v>
      </c>
      <c r="KT59" s="5">
        <f ca="1">SUM('Latest data'!LE$5:'Latest data'!LE59)</f>
        <v>0</v>
      </c>
      <c r="KU59" s="5">
        <f ca="1">SUM('Latest data'!LF$5:'Latest data'!LF59)</f>
        <v>0</v>
      </c>
      <c r="KV59" s="5">
        <f ca="1">SUM('Latest data'!LG$5:'Latest data'!LG59)</f>
        <v>0</v>
      </c>
      <c r="KW59" s="5">
        <f ca="1">SUM('Latest data'!LH$5:'Latest data'!LH59)</f>
        <v>1</v>
      </c>
      <c r="KX59" s="5">
        <f ca="1">SUM('Latest data'!LI$5:'Latest data'!LI59)</f>
        <v>0</v>
      </c>
      <c r="KY59" s="5">
        <f ca="1">SUM('Latest data'!LJ$5:'Latest data'!LJ59)</f>
        <v>0</v>
      </c>
      <c r="KZ59" s="5">
        <f ca="1">SUM('Latest data'!LK$5:'Latest data'!LK59)</f>
        <v>0</v>
      </c>
      <c r="LA59" s="5">
        <f ca="1">SUM('Latest data'!LL$5:'Latest data'!LL59)</f>
        <v>0</v>
      </c>
      <c r="LB59" s="5">
        <f ca="1">SUM('Latest data'!LM$5:'Latest data'!LM59)</f>
        <v>0</v>
      </c>
      <c r="LC59" s="5">
        <f ca="1">SUM('Latest data'!LN$5:'Latest data'!LN59)</f>
        <v>0</v>
      </c>
      <c r="LD59" s="5">
        <f ca="1">SUM('Latest data'!LO$5:'Latest data'!LO59)</f>
        <v>0</v>
      </c>
      <c r="LE59" s="5">
        <f ca="1">SUM('Latest data'!LP$5:'Latest data'!LP59)</f>
        <v>0</v>
      </c>
      <c r="LF59" s="5">
        <f ca="1">SUM('Latest data'!LQ$5:'Latest data'!LQ59)</f>
        <v>0</v>
      </c>
      <c r="LG59" s="5">
        <f ca="1">SUM('Latest data'!LR$5:'Latest data'!LR59)</f>
        <v>0</v>
      </c>
      <c r="LH59" s="5">
        <f ca="1">SUM('Latest data'!LS$5:'Latest data'!LS59)</f>
        <v>0</v>
      </c>
      <c r="LI59" s="5">
        <f ca="1">SUM('Latest data'!LT$5:'Latest data'!LT59)</f>
        <v>0</v>
      </c>
      <c r="LJ59" s="5">
        <f ca="1">SUM('Latest data'!LU$5:'Latest data'!LU59)</f>
        <v>0</v>
      </c>
      <c r="LK59" s="5">
        <f ca="1">SUM('Latest data'!LV$5:'Latest data'!LV59)</f>
        <v>0</v>
      </c>
      <c r="LL59" s="5">
        <f ca="1">SUM('Latest data'!LW$5:'Latest data'!LW59)</f>
        <v>0</v>
      </c>
      <c r="LM59" s="5">
        <f ca="1">SUM('Latest data'!LX$5:'Latest data'!LX59)</f>
        <v>0</v>
      </c>
      <c r="LN59" s="5">
        <f ca="1">SUM('Latest data'!LY$5:'Latest data'!LY59)</f>
        <v>0</v>
      </c>
      <c r="LO59" s="5">
        <f ca="1">SUM('Latest data'!LZ$5:'Latest data'!LZ59)</f>
        <v>0</v>
      </c>
      <c r="LP59" s="5">
        <f ca="1">SUM('Latest data'!MA$5:'Latest data'!MA59)</f>
        <v>0</v>
      </c>
      <c r="LQ59" s="5">
        <f ca="1">SUM('Latest data'!MB$5:'Latest data'!MB59)</f>
        <v>0</v>
      </c>
      <c r="LR59" s="5">
        <f ca="1">SUM('Latest data'!MC$5:'Latest data'!MC59)</f>
        <v>0</v>
      </c>
      <c r="LS59" s="5">
        <f ca="1">SUM('Latest data'!MD$5:'Latest data'!MD59)</f>
        <v>0</v>
      </c>
      <c r="LT59" s="5">
        <f ca="1">SUM('Latest data'!ME$5:'Latest data'!ME59)</f>
        <v>0</v>
      </c>
      <c r="LU59" s="5">
        <f ca="1">SUM('Latest data'!MF$5:'Latest data'!MF59)</f>
        <v>0</v>
      </c>
      <c r="LV59" s="5">
        <f ca="1">SUM('Latest data'!MG$5:'Latest data'!MG59)</f>
        <v>0</v>
      </c>
      <c r="LW59" s="5">
        <f ca="1">SUM('Latest data'!MH$5:'Latest data'!MH59)</f>
        <v>0</v>
      </c>
      <c r="LX59" s="5">
        <f ca="1">SUM('Latest data'!MI$5:'Latest data'!MI59)</f>
        <v>0</v>
      </c>
      <c r="LY59" s="5">
        <f ca="1">SUM('Latest data'!MJ$5:'Latest data'!MJ59)</f>
        <v>0</v>
      </c>
      <c r="LZ59" s="5">
        <f ca="1">SUM('Latest data'!MK$5:'Latest data'!MK59)</f>
        <v>0</v>
      </c>
      <c r="MA59" s="5">
        <f ca="1">SUM('Latest data'!ML$5:'Latest data'!ML59)</f>
        <v>0</v>
      </c>
      <c r="MB59" s="5">
        <f ca="1">SUM('Latest data'!MM$5:'Latest data'!MM59)</f>
        <v>0</v>
      </c>
      <c r="MC59" s="5">
        <f ca="1">SUM('Latest data'!MN$5:'Latest data'!MN59)</f>
        <v>0</v>
      </c>
      <c r="MD59" s="5">
        <f ca="1">SUM('Latest data'!MO$5:'Latest data'!MO59)</f>
        <v>0</v>
      </c>
      <c r="ME59" s="5">
        <f ca="1">SUM('Latest data'!MP$5:'Latest data'!MP59)</f>
        <v>0</v>
      </c>
      <c r="MF59" s="5">
        <f ca="1">SUM('Latest data'!MQ$5:'Latest data'!MQ59)</f>
        <v>0</v>
      </c>
      <c r="MG59" s="5">
        <f ca="1">SUM('Latest data'!MR$5:'Latest data'!MR59)</f>
        <v>0</v>
      </c>
      <c r="MH59" s="5">
        <f ca="1">SUM('Latest data'!MS$5:'Latest data'!MS59)</f>
        <v>0</v>
      </c>
      <c r="MI59" s="5">
        <f ca="1">SUM('Latest data'!MT$5:'Latest data'!MT59)</f>
        <v>0</v>
      </c>
      <c r="MJ59" s="5">
        <f ca="1">SUM('Latest data'!MU$5:'Latest data'!MU59)</f>
        <v>0</v>
      </c>
      <c r="MK59" s="5">
        <f ca="1">SUM('Latest data'!MV$5:'Latest data'!MV59)</f>
        <v>0</v>
      </c>
      <c r="ML59" s="5">
        <f ca="1">SUM('Latest data'!MW$5:'Latest data'!MW59)</f>
        <v>0</v>
      </c>
      <c r="MM59" s="5">
        <f ca="1">SUM('Latest data'!MX$5:'Latest data'!MX59)</f>
        <v>0</v>
      </c>
      <c r="MN59" s="5">
        <f ca="1">SUM('Latest data'!MY$5:'Latest data'!MY59)</f>
        <v>0</v>
      </c>
      <c r="MO59" s="5">
        <f ca="1">SUM('Latest data'!MZ$5:'Latest data'!MZ59)</f>
        <v>0</v>
      </c>
      <c r="MP59" s="5">
        <f ca="1">SUM('Latest data'!NA$5:'Latest data'!NA59)</f>
        <v>0</v>
      </c>
      <c r="MQ59" s="5">
        <f ca="1">SUM('Latest data'!NB$5:'Latest data'!NB59)</f>
        <v>0</v>
      </c>
      <c r="MR59" s="5">
        <f ca="1">SUM('Latest data'!NC$5:'Latest data'!NC59)</f>
        <v>0</v>
      </c>
      <c r="MS59" s="5">
        <f ca="1">SUM('Latest data'!ND$5:'Latest data'!ND59)</f>
        <v>0</v>
      </c>
      <c r="MT59" s="5">
        <f ca="1">SUM('Latest data'!NE$5:'Latest data'!NE59)</f>
        <v>0</v>
      </c>
      <c r="MU59" s="5">
        <f ca="1">SUM('Latest data'!NF$5:'Latest data'!NF59)</f>
        <v>0</v>
      </c>
      <c r="MV59" s="5">
        <f ca="1">SUM('Latest data'!NG$5:'Latest data'!NG59)</f>
        <v>0</v>
      </c>
      <c r="MW59" s="5">
        <f ca="1">SUM('Latest data'!NH$5:'Latest data'!NH59)</f>
        <v>0</v>
      </c>
      <c r="MX59" s="5">
        <f ca="1">SUM('Latest data'!NI$5:'Latest data'!NI59)</f>
        <v>0</v>
      </c>
      <c r="MY59" s="5">
        <f ca="1">SUM('Latest data'!NJ$5:'Latest data'!NJ59)</f>
        <v>0</v>
      </c>
      <c r="MZ59" s="5">
        <f ca="1">SUM('Latest data'!NK$5:'Latest data'!NK59)</f>
        <v>0</v>
      </c>
      <c r="NA59" s="5">
        <f ca="1">SUM('Latest data'!NL$5:'Latest data'!NL59)</f>
        <v>0</v>
      </c>
      <c r="NB59" s="5">
        <f ca="1">SUM('Latest data'!NM$5:'Latest data'!NM59)</f>
        <v>0</v>
      </c>
      <c r="NC59" s="5">
        <f ca="1">SUM('Latest data'!NN$5:'Latest data'!NN59)</f>
        <v>0</v>
      </c>
      <c r="ND59" s="5">
        <f ca="1">SUM('Latest data'!NO$5:'Latest data'!NO59)</f>
        <v>0</v>
      </c>
      <c r="NE59" s="5">
        <f ca="1">SUM('Latest data'!NP$5:'Latest data'!NP59)</f>
        <v>0</v>
      </c>
      <c r="NF59" s="5">
        <f ca="1">SUM('Latest data'!NQ$5:'Latest data'!NQ59)</f>
        <v>0</v>
      </c>
      <c r="NG59" s="5">
        <f ca="1">SUM('Latest data'!NR$5:'Latest data'!NR59)</f>
        <v>0</v>
      </c>
      <c r="NH59" s="5">
        <f ca="1">SUM('Latest data'!NS$5:'Latest data'!NS59)</f>
        <v>0</v>
      </c>
      <c r="NI59" s="5">
        <f ca="1">SUM('Latest data'!NT$5:'Latest data'!NT59)</f>
        <v>0</v>
      </c>
      <c r="NJ59" s="5">
        <f ca="1">SUM('Latest data'!NU$5:'Latest data'!NU59)</f>
        <v>0</v>
      </c>
      <c r="NK59" s="5">
        <f ca="1">SUM('Latest data'!NV$5:'Latest data'!NV59)</f>
        <v>0</v>
      </c>
      <c r="NL59" s="5">
        <f ca="1">SUM('Latest data'!NW$5:'Latest data'!NW59)</f>
        <v>0</v>
      </c>
      <c r="NM59" s="5">
        <f ca="1">SUM('Latest data'!NX$5:'Latest data'!NX59)</f>
        <v>0</v>
      </c>
      <c r="NN59" s="5">
        <f ca="1">SUM('Latest data'!NY$5:'Latest data'!NY59)</f>
        <v>0</v>
      </c>
      <c r="NO59" s="5">
        <f ca="1">SUM('Latest data'!NZ$5:'Latest data'!NZ59)</f>
        <v>0</v>
      </c>
      <c r="NP59" s="5">
        <f ca="1">SUM('Latest data'!OA$5:'Latest data'!OA59)</f>
        <v>0</v>
      </c>
      <c r="NQ59" s="5">
        <f ca="1">SUM('Latest data'!OB$5:'Latest data'!OB59)</f>
        <v>0</v>
      </c>
      <c r="NR59" s="5">
        <f ca="1">SUM('Latest data'!OC$5:'Latest data'!OC59)</f>
        <v>0</v>
      </c>
      <c r="NS59" s="5">
        <f ca="1">SUM('Latest data'!OD$5:'Latest data'!OD59)</f>
        <v>0</v>
      </c>
      <c r="NT59" s="5">
        <f ca="1">SUM('Latest data'!OE$5:'Latest data'!OE59)</f>
        <v>0</v>
      </c>
      <c r="NU59" s="5">
        <f ca="1">SUM('Latest data'!OF$5:'Latest data'!OF59)</f>
        <v>0</v>
      </c>
      <c r="NV59" s="5">
        <f ca="1">SUM('Latest data'!OG$5:'Latest data'!OG59)</f>
        <v>0</v>
      </c>
      <c r="NW59" s="5">
        <f ca="1">SUM('Latest data'!OH$5:'Latest data'!OH59)</f>
        <v>0</v>
      </c>
      <c r="NX59" s="5">
        <f ca="1">SUM('Latest data'!OI$5:'Latest data'!OI59)</f>
        <v>0</v>
      </c>
      <c r="NY59" s="5">
        <f ca="1">SUM('Latest data'!OJ$5:'Latest data'!OJ59)</f>
        <v>0</v>
      </c>
      <c r="NZ59" s="5">
        <f ca="1">SUM('Latest data'!OK$5:'Latest data'!OK59)</f>
        <v>0</v>
      </c>
      <c r="OA59" s="5">
        <f ca="1">SUM('Latest data'!OL$5:'Latest data'!OL59)</f>
        <v>0</v>
      </c>
      <c r="OB59" s="5">
        <f ca="1">SUM('Latest data'!OM$5:'Latest data'!OM59)</f>
        <v>0</v>
      </c>
      <c r="OC59" s="5">
        <f ca="1">SUM('Latest data'!ON$5:'Latest data'!ON59)</f>
        <v>0</v>
      </c>
      <c r="OD59" s="5">
        <f ca="1">SUM('Latest data'!OO$5:'Latest data'!OO59)</f>
        <v>0</v>
      </c>
      <c r="OE59" s="5">
        <f ca="1">SUM('Latest data'!OP$5:'Latest data'!OP59)</f>
        <v>0</v>
      </c>
      <c r="OF59" s="5">
        <f ca="1">SUM('Latest data'!OQ$5:'Latest data'!OQ59)</f>
        <v>0</v>
      </c>
      <c r="OG59" s="5">
        <f ca="1">SUM('Latest data'!OR$5:'Latest data'!OR59)</f>
        <v>0</v>
      </c>
      <c r="OH59" s="5">
        <f ca="1">SUM('Latest data'!OS$5:'Latest data'!OS59)</f>
        <v>0</v>
      </c>
      <c r="OI59" s="5">
        <f ca="1">SUM('Latest data'!OT$5:'Latest data'!OT59)</f>
        <v>0</v>
      </c>
      <c r="OJ59" s="5">
        <f ca="1">SUM('Latest data'!OU$5:'Latest data'!OU59)</f>
        <v>0</v>
      </c>
      <c r="OK59" s="5">
        <f ca="1">SUM('Latest data'!OV$5:'Latest data'!OV59)</f>
        <v>0</v>
      </c>
      <c r="OL59" s="5">
        <f ca="1">SUM('Latest data'!OW$5:'Latest data'!OW59)</f>
        <v>0</v>
      </c>
      <c r="OM59" s="5">
        <f ca="1">SUM('Latest data'!OX$5:'Latest data'!OX59)</f>
        <v>0</v>
      </c>
      <c r="ON59" s="5">
        <f ca="1">SUM('Latest data'!OY$5:'Latest data'!OY59)</f>
        <v>0</v>
      </c>
      <c r="OO59" s="5">
        <f ca="1">SUM('Latest data'!OZ$5:'Latest data'!OZ59)</f>
        <v>0</v>
      </c>
      <c r="OP59" s="5">
        <f ca="1">SUM('Latest data'!PA$5:'Latest data'!PA59)</f>
        <v>0</v>
      </c>
      <c r="OQ59" s="5">
        <f ca="1">SUM('Latest data'!PB$5:'Latest data'!PB59)</f>
        <v>0</v>
      </c>
      <c r="OR59" s="5">
        <f ca="1">SUM('Latest data'!PC$5:'Latest data'!PC59)</f>
        <v>0</v>
      </c>
      <c r="OS59" s="5">
        <f ca="1">SUM('Latest data'!PD$5:'Latest data'!PD59)</f>
        <v>0</v>
      </c>
      <c r="OT59" s="5">
        <f ca="1">SUM('Latest data'!PE$5:'Latest data'!PE59)</f>
        <v>0</v>
      </c>
      <c r="OU59" s="5">
        <f ca="1">SUM('Latest data'!PF$5:'Latest data'!PF59)</f>
        <v>0</v>
      </c>
      <c r="OV59" s="5">
        <f ca="1">SUM('Latest data'!PG$5:'Latest data'!PG59)</f>
        <v>0</v>
      </c>
      <c r="OW59" s="5">
        <f ca="1">SUM('Latest data'!PH$5:'Latest data'!PH59)</f>
        <v>0</v>
      </c>
      <c r="OX59" s="5">
        <f ca="1">SUM('Latest data'!PI$5:'Latest data'!PI59)</f>
        <v>0</v>
      </c>
      <c r="OY59" s="5">
        <f ca="1">SUM('Latest data'!PJ$5:'Latest data'!PJ59)</f>
        <v>0</v>
      </c>
      <c r="OZ59" s="5">
        <f ca="1">SUM('Latest data'!PK$5:'Latest data'!PK59)</f>
        <v>0</v>
      </c>
      <c r="PA59" s="5">
        <f t="shared" ca="1" si="21"/>
        <v>2463</v>
      </c>
      <c r="PF59" s="9"/>
    </row>
    <row r="60" spans="1:422">
      <c r="A60" s="8">
        <f t="shared" si="18"/>
        <v>43885</v>
      </c>
      <c r="B60" s="5">
        <f ca="1">SUM('Latest data'!M$5:'Latest data'!M60)</f>
        <v>35</v>
      </c>
      <c r="C60" s="5">
        <f ca="1">SUM('Latest data'!N$5:'Latest data'!N60)</f>
        <v>2</v>
      </c>
      <c r="D60" s="5">
        <f ca="1">SUM('Latest data'!O$5:'Latest data'!O60)</f>
        <v>132</v>
      </c>
      <c r="E60" s="5">
        <f ca="1">SUM('Latest data'!P$5:'Latest data'!P60)</f>
        <v>15</v>
      </c>
      <c r="F60" s="5">
        <f ca="1">SUM('Latest data'!Q$5:'Latest data'!Q60)</f>
        <v>12</v>
      </c>
      <c r="G60" s="5">
        <f ca="1">SUM('Latest data'!R$5:'Latest data'!R60)</f>
        <v>13</v>
      </c>
      <c r="H60" s="5">
        <f ca="1">SUM('Latest data'!S$5:'Latest data'!S60)</f>
        <v>77234</v>
      </c>
      <c r="I60" s="5">
        <f ca="1">SUM('Latest data'!T$5:'Latest data'!T60)</f>
        <v>43</v>
      </c>
      <c r="J60" s="5">
        <f ca="1">SUM('Latest data'!U$5:'Latest data'!U60)</f>
        <v>0</v>
      </c>
      <c r="K60" s="5">
        <f ca="1">SUM('Latest data'!V$5:'Latest data'!V60)</f>
        <v>1</v>
      </c>
      <c r="L60" s="5">
        <f ca="1">SUM('Latest data'!W$5:'Latest data'!W60)</f>
        <v>0</v>
      </c>
      <c r="M60" s="5">
        <f ca="1">SUM('Latest data'!X$5:'Latest data'!X60)</f>
        <v>9</v>
      </c>
      <c r="N60" s="5">
        <f ca="1">SUM('Latest data'!Y$5:'Latest data'!Y60)</f>
        <v>0</v>
      </c>
      <c r="O60" s="5">
        <f ca="1">SUM('Latest data'!Z$5:'Latest data'!Z60)</f>
        <v>0</v>
      </c>
      <c r="P60" s="5">
        <f ca="1">SUM('Latest data'!AA$5:'Latest data'!AA60)</f>
        <v>2</v>
      </c>
      <c r="Q60" s="5">
        <f ca="1">SUM('Latest data'!AB$5:'Latest data'!AB60)</f>
        <v>0</v>
      </c>
      <c r="R60" s="5">
        <f ca="1">SUM('Latest data'!AC$5:'Latest data'!AC60)</f>
        <v>0</v>
      </c>
      <c r="S60" s="5">
        <f ca="1">SUM('Latest data'!AD$5:'Latest data'!AD60)</f>
        <v>2</v>
      </c>
      <c r="T60" s="5">
        <f ca="1">SUM('Latest data'!AE$5:'Latest data'!AE60)</f>
        <v>0</v>
      </c>
      <c r="U60" s="5">
        <f ca="1">SUM('Latest data'!AF$5:'Latest data'!AF60)</f>
        <v>1</v>
      </c>
      <c r="V60" s="5">
        <f ca="1">SUM('Latest data'!AG$5:'Latest data'!AG60)</f>
        <v>3</v>
      </c>
      <c r="W60" s="5">
        <f ca="1">SUM('Latest data'!AH$5:'Latest data'!AH60)</f>
        <v>762</v>
      </c>
      <c r="X60" s="5">
        <f ca="1">SUM('Latest data'!AI$5:'Latest data'!AI60)</f>
        <v>0</v>
      </c>
      <c r="Y60" s="5">
        <f ca="1">SUM('Latest data'!AJ$5:'Latest data'!AJ60)</f>
        <v>144</v>
      </c>
      <c r="Z60" s="5">
        <f ca="1">SUM('Latest data'!AK$5:'Latest data'!AK60)</f>
        <v>0</v>
      </c>
      <c r="AA60" s="5">
        <f ca="1">SUM('Latest data'!AL$5:'Latest data'!AL60)</f>
        <v>0</v>
      </c>
      <c r="AB60" s="5">
        <f ca="1">SUM('Latest data'!AM$5:'Latest data'!AM60)</f>
        <v>0</v>
      </c>
      <c r="AC60" s="5">
        <f ca="1">SUM('Latest data'!AN$5:'Latest data'!AN60)</f>
        <v>0</v>
      </c>
      <c r="AD60" s="5">
        <f ca="1">SUM('Latest data'!AO$5:'Latest data'!AO60)</f>
        <v>0</v>
      </c>
      <c r="AE60" s="5">
        <f ca="1">SUM('Latest data'!AP$5:'Latest data'!AP60)</f>
        <v>0</v>
      </c>
      <c r="AF60" s="5">
        <f ca="1">SUM('Latest data'!AQ$5:'Latest data'!AQ60)</f>
        <v>22</v>
      </c>
      <c r="AG60" s="5">
        <f ca="1">SUM('Latest data'!AR$5:'Latest data'!AR60)</f>
        <v>0</v>
      </c>
      <c r="AH60" s="5">
        <f ca="1">SUM('Latest data'!AS$5:'Latest data'!AS60)</f>
        <v>0</v>
      </c>
      <c r="AI60" s="5">
        <f ca="1">SUM('Latest data'!AT$5:'Latest data'!AT60)</f>
        <v>0</v>
      </c>
      <c r="AJ60" s="5">
        <f ca="1">SUM('Latest data'!AU$5:'Latest data'!AU60)</f>
        <v>0</v>
      </c>
      <c r="AK60" s="5">
        <f ca="1">SUM('Latest data'!AV$5:'Latest data'!AV60)</f>
        <v>3</v>
      </c>
      <c r="AL60" s="5">
        <f ca="1">SUM('Latest data'!AW$5:'Latest data'!AW60)</f>
        <v>22</v>
      </c>
      <c r="AM60" s="5">
        <f ca="1">SUM('Latest data'!AX$5:'Latest data'!AX60)</f>
        <v>13</v>
      </c>
      <c r="AN60" s="5">
        <f ca="1">SUM('Latest data'!AY$5:'Latest data'!AY60)</f>
        <v>0</v>
      </c>
      <c r="AO60" s="5">
        <f ca="1">SUM('Latest data'!AZ$5:'Latest data'!AZ60)</f>
        <v>0</v>
      </c>
      <c r="AP60" s="5">
        <f ca="1">SUM('Latest data'!BA$5:'Latest data'!BA60)</f>
        <v>0</v>
      </c>
      <c r="AQ60" s="5">
        <f ca="1">SUM('Latest data'!BB$5:'Latest data'!BB60)</f>
        <v>0</v>
      </c>
      <c r="AR60" s="5">
        <f ca="1">SUM('Latest data'!BC$5:'Latest data'!BC60)</f>
        <v>0</v>
      </c>
      <c r="AS60" s="5">
        <f ca="1">SUM('Latest data'!BD$5:'Latest data'!BD60)</f>
        <v>0</v>
      </c>
      <c r="AT60" s="5">
        <f ca="1">SUM('Latest data'!BE$5:'Latest data'!BE60)</f>
        <v>0</v>
      </c>
      <c r="AU60" s="5">
        <f ca="1">SUM('Latest data'!BF$5:'Latest data'!BF60)</f>
        <v>0</v>
      </c>
      <c r="AV60" s="5">
        <f ca="1">SUM('Latest data'!BG$5:'Latest data'!BG60)</f>
        <v>89</v>
      </c>
      <c r="AW60" s="5">
        <f ca="1">SUM('Latest data'!BH$5:'Latest data'!BH60)</f>
        <v>1</v>
      </c>
      <c r="AX60" s="5">
        <f ca="1">SUM('Latest data'!BI$5:'Latest data'!BI60)</f>
        <v>0</v>
      </c>
      <c r="AY60" s="5">
        <f ca="1">SUM('Latest data'!BJ$5:'Latest data'!BJ60)</f>
        <v>35</v>
      </c>
      <c r="AZ60" s="5">
        <f ca="1">SUM('Latest data'!BK$5:'Latest data'!BK60)</f>
        <v>0</v>
      </c>
      <c r="BA60" s="5">
        <f ca="1">SUM('Latest data'!BL$5:'Latest data'!BL60)</f>
        <v>0</v>
      </c>
      <c r="BB60" s="5">
        <f ca="1">SUM('Latest data'!BM$5:'Latest data'!BM60)</f>
        <v>1</v>
      </c>
      <c r="BC60" s="5">
        <f ca="1">SUM('Latest data'!BN$5:'Latest data'!BN60)</f>
        <v>0</v>
      </c>
      <c r="BD60" s="5">
        <f ca="1">SUM('Latest data'!BO$5:'Latest data'!BO60)</f>
        <v>0</v>
      </c>
      <c r="BE60" s="5">
        <f ca="1">SUM('Latest data'!BP$5:'Latest data'!BP60)</f>
        <v>0</v>
      </c>
      <c r="BF60" s="5">
        <f ca="1">SUM('Latest data'!BQ$5:'Latest data'!BQ60)</f>
        <v>0</v>
      </c>
      <c r="BG60" s="5">
        <f ca="1">SUM('Latest data'!BR$5:'Latest data'!BR60)</f>
        <v>0</v>
      </c>
      <c r="BH60" s="5">
        <f ca="1">SUM('Latest data'!BS$5:'Latest data'!BS60)</f>
        <v>0</v>
      </c>
      <c r="BI60" s="5">
        <f ca="1">SUM('Latest data'!BT$5:'Latest data'!BT60)</f>
        <v>0</v>
      </c>
      <c r="BJ60" s="5">
        <f ca="1">SUM('Latest data'!BU$5:'Latest data'!BU60)</f>
        <v>1</v>
      </c>
      <c r="BK60" s="5">
        <f ca="1">SUM('Latest data'!BV$5:'Latest data'!BV60)</f>
        <v>0</v>
      </c>
      <c r="BL60" s="5">
        <f ca="1">SUM('Latest data'!BW$5:'Latest data'!BW60)</f>
        <v>0</v>
      </c>
      <c r="BM60" s="5">
        <f ca="1">SUM('Latest data'!BX$5:'Latest data'!BX60)</f>
        <v>3</v>
      </c>
      <c r="BN60" s="5">
        <f ca="1">SUM('Latest data'!BY$5:'Latest data'!BY60)</f>
        <v>0</v>
      </c>
      <c r="BO60" s="5">
        <f ca="1">SUM('Latest data'!BZ$5:'Latest data'!BZ60)</f>
        <v>0</v>
      </c>
      <c r="BP60" s="5">
        <f ca="1">SUM('Latest data'!CA$5:'Latest data'!CA60)</f>
        <v>0</v>
      </c>
      <c r="BQ60" s="5">
        <f ca="1">SUM('Latest data'!CB$5:'Latest data'!CB60)</f>
        <v>0</v>
      </c>
      <c r="BR60" s="5">
        <f ca="1">SUM('Latest data'!CC$5:'Latest data'!CC60)</f>
        <v>0</v>
      </c>
      <c r="BS60" s="5">
        <f ca="1">SUM('Latest data'!CD$5:'Latest data'!CD60)</f>
        <v>0</v>
      </c>
      <c r="BT60" s="5">
        <f ca="1">SUM('Latest data'!CE$5:'Latest data'!CE60)</f>
        <v>0</v>
      </c>
      <c r="BU60" s="5">
        <f ca="1">SUM('Latest data'!CF$5:'Latest data'!CF60)</f>
        <v>0</v>
      </c>
      <c r="BV60" s="5">
        <f ca="1">SUM('Latest data'!CG$5:'Latest data'!CG60)</f>
        <v>0</v>
      </c>
      <c r="BW60" s="5">
        <f ca="1">SUM('Latest data'!CH$5:'Latest data'!CH60)</f>
        <v>0</v>
      </c>
      <c r="BX60" s="5">
        <f ca="1">SUM('Latest data'!CI$5:'Latest data'!CI60)</f>
        <v>0</v>
      </c>
      <c r="BY60" s="5">
        <f ca="1">SUM('Latest data'!CJ$5:'Latest data'!CJ60)</f>
        <v>0</v>
      </c>
      <c r="BZ60" s="5">
        <f ca="1">SUM('Latest data'!CK$5:'Latest data'!CK60)</f>
        <v>0</v>
      </c>
      <c r="CA60" s="5">
        <f ca="1">SUM('Latest data'!CL$5:'Latest data'!CL60)</f>
        <v>0</v>
      </c>
      <c r="CB60" s="5">
        <f ca="1">SUM('Latest data'!CM$5:'Latest data'!CM60)</f>
        <v>0</v>
      </c>
      <c r="CC60" s="5">
        <f ca="1">SUM('Latest data'!CN$5:'Latest data'!CN60)</f>
        <v>0</v>
      </c>
      <c r="CD60" s="5">
        <f ca="1">SUM('Latest data'!CO$5:'Latest data'!CO60)</f>
        <v>0</v>
      </c>
      <c r="CE60" s="5">
        <f ca="1">SUM('Latest data'!CP$5:'Latest data'!CP60)</f>
        <v>0</v>
      </c>
      <c r="CF60" s="5">
        <f ca="1">SUM('Latest data'!CQ$5:'Latest data'!CQ60)</f>
        <v>691</v>
      </c>
      <c r="CG60" s="5">
        <f ca="1">SUM('Latest data'!CR$5:'Latest data'!CR60)</f>
        <v>0</v>
      </c>
      <c r="CH60" s="5">
        <f ca="1">SUM('Latest data'!CS$5:'Latest data'!CS60)</f>
        <v>0</v>
      </c>
      <c r="CI60" s="5">
        <f ca="1">SUM('Latest data'!CT$5:'Latest data'!CT60)</f>
        <v>0</v>
      </c>
      <c r="CJ60" s="5">
        <f ca="1">SUM('Latest data'!CU$5:'Latest data'!CU60)</f>
        <v>1</v>
      </c>
      <c r="CK60" s="5">
        <f ca="1">SUM('Latest data'!CV$5:'Latest data'!CV60)</f>
        <v>0</v>
      </c>
      <c r="CL60" s="5">
        <f ca="1">SUM('Latest data'!CW$5:'Latest data'!CW60)</f>
        <v>0</v>
      </c>
      <c r="CM60" s="5">
        <f ca="1">SUM('Latest data'!CX$5:'Latest data'!CX60)</f>
        <v>0</v>
      </c>
      <c r="CN60" s="5">
        <f ca="1">SUM('Latest data'!CY$5:'Latest data'!CY60)</f>
        <v>0</v>
      </c>
      <c r="CO60" s="5">
        <f ca="1">SUM('Latest data'!CZ$5:'Latest data'!CZ60)</f>
        <v>0</v>
      </c>
      <c r="CP60" s="5">
        <f ca="1">SUM('Latest data'!DA$5:'Latest data'!DA60)</f>
        <v>0</v>
      </c>
      <c r="CQ60" s="5">
        <f ca="1">SUM('Latest data'!DB$5:'Latest data'!DB60)</f>
        <v>0</v>
      </c>
      <c r="CR60" s="5">
        <f ca="1">SUM('Latest data'!DC$5:'Latest data'!DC60)</f>
        <v>0</v>
      </c>
      <c r="CS60" s="5">
        <f ca="1">SUM('Latest data'!DD$5:'Latest data'!DD60)</f>
        <v>0</v>
      </c>
      <c r="CT60" s="5">
        <f ca="1">SUM('Latest data'!DE$5:'Latest data'!DE60)</f>
        <v>0</v>
      </c>
      <c r="CU60" s="5">
        <f ca="1">SUM('Latest data'!DF$5:'Latest data'!DF60)</f>
        <v>0</v>
      </c>
      <c r="CV60" s="5">
        <f ca="1">SUM('Latest data'!DG$5:'Latest data'!DG60)</f>
        <v>28</v>
      </c>
      <c r="CW60" s="5">
        <f ca="1">SUM('Latest data'!DH$5:'Latest data'!DH60)</f>
        <v>0</v>
      </c>
      <c r="CX60" s="5">
        <f ca="1">SUM('Latest data'!DI$5:'Latest data'!DI60)</f>
        <v>0</v>
      </c>
      <c r="CY60" s="5">
        <f ca="1">SUM('Latest data'!DJ$5:'Latest data'!DJ60)</f>
        <v>0</v>
      </c>
      <c r="CZ60" s="5">
        <f ca="1">SUM('Latest data'!DK$5:'Latest data'!DK60)</f>
        <v>0</v>
      </c>
      <c r="DA60" s="5">
        <f ca="1">SUM('Latest data'!DL$5:'Latest data'!DL60)</f>
        <v>0</v>
      </c>
      <c r="DB60" s="5">
        <f ca="1">SUM('Latest data'!DM$5:'Latest data'!DM60)</f>
        <v>0</v>
      </c>
      <c r="DC60" s="5">
        <f ca="1">SUM('Latest data'!DN$5:'Latest data'!DN60)</f>
        <v>0</v>
      </c>
      <c r="DD60" s="5">
        <f ca="1">SUM('Latest data'!DO$5:'Latest data'!DO60)</f>
        <v>0</v>
      </c>
      <c r="DE60" s="5">
        <f ca="1">SUM('Latest data'!DP$5:'Latest data'!DP60)</f>
        <v>0</v>
      </c>
      <c r="DF60" s="5">
        <f ca="1">SUM('Latest data'!DQ$5:'Latest data'!DQ60)</f>
        <v>0</v>
      </c>
      <c r="DG60" s="5">
        <f ca="1">SUM('Latest data'!DR$5:'Latest data'!DR60)</f>
        <v>0</v>
      </c>
      <c r="DH60" s="5">
        <f ca="1">SUM('Latest data'!DS$5:'Latest data'!DS60)</f>
        <v>16</v>
      </c>
      <c r="DI60" s="5">
        <f ca="1">SUM('Latest data'!DT$5:'Latest data'!DT60)</f>
        <v>0</v>
      </c>
      <c r="DJ60" s="5">
        <f ca="1">SUM('Latest data'!DU$5:'Latest data'!DU60)</f>
        <v>0</v>
      </c>
      <c r="DK60" s="5">
        <f ca="1">SUM('Latest data'!DV$5:'Latest data'!DV60)</f>
        <v>1</v>
      </c>
      <c r="DL60" s="5">
        <f ca="1">SUM('Latest data'!DW$5:'Latest data'!DW60)</f>
        <v>0</v>
      </c>
      <c r="DM60" s="5">
        <f ca="1">SUM('Latest data'!DX$5:'Latest data'!DX60)</f>
        <v>0</v>
      </c>
      <c r="DN60" s="5">
        <f ca="1">SUM('Latest data'!DY$5:'Latest data'!DY60)</f>
        <v>0</v>
      </c>
      <c r="DO60" s="5">
        <f ca="1">SUM('Latest data'!DZ$5:'Latest data'!DZ60)</f>
        <v>0</v>
      </c>
      <c r="DP60" s="5">
        <f ca="1">SUM('Latest data'!EA$5:'Latest data'!EA60)</f>
        <v>0</v>
      </c>
      <c r="DQ60" s="5">
        <f ca="1">SUM('Latest data'!EB$5:'Latest data'!EB60)</f>
        <v>0</v>
      </c>
      <c r="DR60" s="5">
        <f ca="1">SUM('Latest data'!EC$5:'Latest data'!EC60)</f>
        <v>0</v>
      </c>
      <c r="DS60" s="5">
        <f ca="1">SUM('Latest data'!ED$5:'Latest data'!ED60)</f>
        <v>0</v>
      </c>
      <c r="DT60" s="5">
        <f ca="1">SUM('Latest data'!EE$5:'Latest data'!EE60)</f>
        <v>0</v>
      </c>
      <c r="DU60" s="5">
        <f ca="1">SUM('Latest data'!EF$5:'Latest data'!EF60)</f>
        <v>0</v>
      </c>
      <c r="DV60" s="5">
        <f ca="1">SUM('Latest data'!EG$5:'Latest data'!EG60)</f>
        <v>0</v>
      </c>
      <c r="DW60" s="5">
        <f ca="1">SUM('Latest data'!EH$5:'Latest data'!EH60)</f>
        <v>0</v>
      </c>
      <c r="DX60" s="5">
        <f ca="1">SUM('Latest data'!EI$5:'Latest data'!EI60)</f>
        <v>0</v>
      </c>
      <c r="DY60" s="5">
        <f ca="1">SUM('Latest data'!EJ$5:'Latest data'!EJ60)</f>
        <v>1</v>
      </c>
      <c r="DZ60" s="5">
        <f ca="1">SUM('Latest data'!EK$5:'Latest data'!EK60)</f>
        <v>0</v>
      </c>
      <c r="EA60" s="5">
        <f ca="1">SUM('Latest data'!EL$5:'Latest data'!EL60)</f>
        <v>0</v>
      </c>
      <c r="EB60" s="5">
        <f ca="1">SUM('Latest data'!EM$5:'Latest data'!EM60)</f>
        <v>0</v>
      </c>
      <c r="EC60" s="5">
        <f ca="1">SUM('Latest data'!EN$5:'Latest data'!EN60)</f>
        <v>0</v>
      </c>
      <c r="ED60" s="5">
        <f ca="1">SUM('Latest data'!EO$5:'Latest data'!EO60)</f>
        <v>0</v>
      </c>
      <c r="EE60" s="5">
        <f ca="1">SUM('Latest data'!EP$5:'Latest data'!EP60)</f>
        <v>0</v>
      </c>
      <c r="EF60" s="5">
        <f ca="1">SUM('Latest data'!EQ$5:'Latest data'!EQ60)</f>
        <v>0</v>
      </c>
      <c r="EG60" s="5">
        <f ca="1">SUM('Latest data'!ER$5:'Latest data'!ER60)</f>
        <v>0</v>
      </c>
      <c r="EH60" s="5">
        <f ca="1">SUM('Latest data'!ES$5:'Latest data'!ES60)</f>
        <v>0</v>
      </c>
      <c r="EI60" s="5">
        <f ca="1">SUM('Latest data'!ET$5:'Latest data'!ET60)</f>
        <v>0</v>
      </c>
      <c r="EJ60" s="5">
        <f ca="1">SUM('Latest data'!EU$5:'Latest data'!EU60)</f>
        <v>0</v>
      </c>
      <c r="EK60" s="5">
        <f ca="1">SUM('Latest data'!EV$5:'Latest data'!EV60)</f>
        <v>0</v>
      </c>
      <c r="EL60" s="5">
        <f ca="1">SUM('Latest data'!EW$5:'Latest data'!EW60)</f>
        <v>0</v>
      </c>
      <c r="EM60" s="5">
        <f ca="1">SUM('Latest data'!EX$5:'Latest data'!EX60)</f>
        <v>0</v>
      </c>
      <c r="EN60" s="5">
        <f ca="1">SUM('Latest data'!EY$5:'Latest data'!EY60)</f>
        <v>0</v>
      </c>
      <c r="EO60" s="5">
        <f ca="1">SUM('Latest data'!EZ$5:'Latest data'!EZ60)</f>
        <v>0</v>
      </c>
      <c r="EP60" s="5">
        <f ca="1">SUM('Latest data'!FA$5:'Latest data'!FA60)</f>
        <v>0</v>
      </c>
      <c r="EQ60" s="5">
        <f ca="1">SUM('Latest data'!FB$5:'Latest data'!FB60)</f>
        <v>0</v>
      </c>
      <c r="ER60" s="5">
        <f ca="1">SUM('Latest data'!FC$5:'Latest data'!FC60)</f>
        <v>0</v>
      </c>
      <c r="ES60" s="5">
        <f ca="1">SUM('Latest data'!FD$5:'Latest data'!FD60)</f>
        <v>0</v>
      </c>
      <c r="ET60" s="5">
        <f ca="1">SUM('Latest data'!FE$5:'Latest data'!FE60)</f>
        <v>0</v>
      </c>
      <c r="EU60" s="5">
        <f ca="1">SUM('Latest data'!FF$5:'Latest data'!FF60)</f>
        <v>0</v>
      </c>
      <c r="EV60" s="5">
        <f ca="1">SUM('Latest data'!FG$5:'Latest data'!FG60)</f>
        <v>0</v>
      </c>
      <c r="EW60" s="5">
        <f ca="1">SUM('Latest data'!FH$5:'Latest data'!FH60)</f>
        <v>0</v>
      </c>
      <c r="EX60" s="5">
        <f ca="1">SUM('Latest data'!FI$5:'Latest data'!FI60)</f>
        <v>0</v>
      </c>
      <c r="EY60" s="5">
        <f ca="1">SUM('Latest data'!FJ$5:'Latest data'!FJ60)</f>
        <v>0</v>
      </c>
      <c r="EZ60" s="5">
        <f ca="1">SUM('Latest data'!FK$5:'Latest data'!FK60)</f>
        <v>0</v>
      </c>
      <c r="FA60" s="5">
        <f ca="1">SUM('Latest data'!FL$5:'Latest data'!FL60)</f>
        <v>0</v>
      </c>
      <c r="FB60" s="5">
        <f ca="1">SUM('Latest data'!FM$5:'Latest data'!FM60)</f>
        <v>0</v>
      </c>
      <c r="FC60" s="5">
        <f ca="1">SUM('Latest data'!FN$5:'Latest data'!FN60)</f>
        <v>0</v>
      </c>
      <c r="FD60" s="5">
        <f ca="1">SUM('Latest data'!FO$5:'Latest data'!FO60)</f>
        <v>0</v>
      </c>
      <c r="FE60" s="5">
        <f ca="1">SUM('Latest data'!FP$5:'Latest data'!FP60)</f>
        <v>0</v>
      </c>
      <c r="FF60" s="5">
        <f ca="1">SUM('Latest data'!FQ$5:'Latest data'!FQ60)</f>
        <v>0</v>
      </c>
      <c r="FG60" s="5">
        <f ca="1">SUM('Latest data'!FR$5:'Latest data'!FR60)</f>
        <v>0</v>
      </c>
      <c r="FH60" s="5">
        <f ca="1">SUM('Latest data'!FS$5:'Latest data'!FS60)</f>
        <v>0</v>
      </c>
      <c r="FI60" s="5">
        <f ca="1">SUM('Latest data'!FT$5:'Latest data'!FT60)</f>
        <v>0</v>
      </c>
      <c r="FJ60" s="5">
        <f ca="1">SUM('Latest data'!FU$5:'Latest data'!FU60)</f>
        <v>0</v>
      </c>
      <c r="FK60" s="5">
        <f ca="1">SUM('Latest data'!FV$5:'Latest data'!FV60)</f>
        <v>0</v>
      </c>
      <c r="FL60" s="5">
        <f ca="1">SUM('Latest data'!FW$5:'Latest data'!FW60)</f>
        <v>0</v>
      </c>
      <c r="FM60" s="5">
        <f ca="1">SUM('Latest data'!FX$5:'Latest data'!FX60)</f>
        <v>0</v>
      </c>
      <c r="FN60" s="5">
        <f ca="1">SUM('Latest data'!FY$5:'Latest data'!FY60)</f>
        <v>0</v>
      </c>
      <c r="FO60" s="5">
        <f ca="1">SUM('Latest data'!FZ$5:'Latest data'!FZ60)</f>
        <v>0</v>
      </c>
      <c r="FP60" s="5">
        <f ca="1">SUM('Latest data'!GA$5:'Latest data'!GA60)</f>
        <v>0</v>
      </c>
      <c r="FQ60" s="5">
        <f ca="1">SUM('Latest data'!GB$5:'Latest data'!GB60)</f>
        <v>0</v>
      </c>
      <c r="FR60" s="5">
        <f ca="1">SUM('Latest data'!GC$5:'Latest data'!GC60)</f>
        <v>0</v>
      </c>
      <c r="FS60" s="5">
        <f ca="1">SUM('Latest data'!GD$5:'Latest data'!GD60)</f>
        <v>0</v>
      </c>
      <c r="FT60" s="5">
        <f ca="1">SUM('Latest data'!GE$5:'Latest data'!GE60)</f>
        <v>1</v>
      </c>
      <c r="FU60" s="5">
        <f ca="1">SUM('Latest data'!GF$5:'Latest data'!GF60)</f>
        <v>0</v>
      </c>
      <c r="FV60" s="5">
        <f ca="1">SUM('Latest data'!GG$5:'Latest data'!GG60)</f>
        <v>0</v>
      </c>
      <c r="FW60" s="5">
        <f ca="1">SUM('Latest data'!GH$5:'Latest data'!GH60)</f>
        <v>0</v>
      </c>
      <c r="FX60" s="5">
        <f ca="1">SUM('Latest data'!GI$5:'Latest data'!GI60)</f>
        <v>0</v>
      </c>
      <c r="FY60" s="5">
        <f ca="1">SUM('Latest data'!GJ$5:'Latest data'!GJ60)</f>
        <v>0</v>
      </c>
      <c r="FZ60" s="5">
        <f ca="1">SUM('Latest data'!GK$5:'Latest data'!GK60)</f>
        <v>0</v>
      </c>
      <c r="GA60" s="5">
        <f ca="1">SUM('Latest data'!GL$5:'Latest data'!GL60)</f>
        <v>0</v>
      </c>
      <c r="GB60" s="5">
        <f ca="1">SUM('Latest data'!GM$5:'Latest data'!GM60)</f>
        <v>0</v>
      </c>
      <c r="GC60" s="5">
        <f ca="1">SUM('Latest data'!GN$5:'Latest data'!GN60)</f>
        <v>0</v>
      </c>
      <c r="GD60" s="5">
        <f ca="1">SUM('Latest data'!GO$5:'Latest data'!GO60)</f>
        <v>0</v>
      </c>
      <c r="GE60" s="5">
        <f ca="1">SUM('Latest data'!GP$5:'Latest data'!GP60)</f>
        <v>0</v>
      </c>
      <c r="GF60" s="5">
        <f ca="1">SUM('Latest data'!GQ$5:'Latest data'!GQ60)</f>
        <v>0</v>
      </c>
      <c r="GG60" s="5">
        <f ca="1">SUM('Latest data'!GR$5:'Latest data'!GR60)</f>
        <v>0</v>
      </c>
      <c r="GH60" s="5">
        <f ca="1">SUM('Latest data'!GS$5:'Latest data'!GS60)</f>
        <v>0</v>
      </c>
      <c r="GI60" s="5">
        <f ca="1">SUM('Latest data'!GT$5:'Latest data'!GT60)</f>
        <v>0</v>
      </c>
      <c r="GJ60" s="5">
        <f ca="1">SUM('Latest data'!GU$5:'Latest data'!GU60)</f>
        <v>0</v>
      </c>
      <c r="GK60" s="5">
        <f ca="1">SUM('Latest data'!GV$5:'Latest data'!GV60)</f>
        <v>0</v>
      </c>
      <c r="GL60" s="5">
        <f ca="1">SUM('Latest data'!GW$5:'Latest data'!GW60)</f>
        <v>0</v>
      </c>
      <c r="GM60" s="5">
        <f ca="1">SUM('Latest data'!GX$5:'Latest data'!GX60)</f>
        <v>0</v>
      </c>
      <c r="GN60" s="5">
        <f ca="1">SUM('Latest data'!GY$5:'Latest data'!GY60)</f>
        <v>0</v>
      </c>
      <c r="GO60" s="5">
        <f ca="1">SUM('Latest data'!GZ$5:'Latest data'!GZ60)</f>
        <v>0</v>
      </c>
      <c r="GP60" s="5">
        <f ca="1">SUM('Latest data'!HA$5:'Latest data'!HA60)</f>
        <v>0</v>
      </c>
      <c r="GQ60" s="5">
        <f ca="1">SUM('Latest data'!HB$5:'Latest data'!HB60)</f>
        <v>0</v>
      </c>
      <c r="GR60" s="5">
        <f ca="1">SUM('Latest data'!HC$5:'Latest data'!HC60)</f>
        <v>0</v>
      </c>
      <c r="GS60" s="5">
        <f ca="1">SUM('Latest data'!HD$5:'Latest data'!HD60)</f>
        <v>0</v>
      </c>
      <c r="GT60" s="5">
        <f ca="1">SUM('Latest data'!HE$5:'Latest data'!HE60)</f>
        <v>0</v>
      </c>
      <c r="GU60" s="5">
        <f ca="1">SUM('Latest data'!HF$5:'Latest data'!HF60)</f>
        <v>0</v>
      </c>
      <c r="GV60" s="5">
        <f ca="1">SUM('Latest data'!HG$5:'Latest data'!HG60)</f>
        <v>0</v>
      </c>
      <c r="GW60" s="5">
        <f ca="1">SUM('Latest data'!HH$5:'Latest data'!HH60)</f>
        <v>0</v>
      </c>
      <c r="GX60" s="5">
        <f ca="1">SUM('Latest data'!HI$5:'Latest data'!HI60)</f>
        <v>0</v>
      </c>
      <c r="GY60" s="5">
        <f ca="1">SUM('Latest data'!HJ$5:'Latest data'!HJ60)</f>
        <v>0</v>
      </c>
      <c r="GZ60" s="5">
        <f t="shared" ca="1" si="19"/>
        <v>79339</v>
      </c>
      <c r="HB60" s="8">
        <f t="shared" si="20"/>
        <v>43885</v>
      </c>
      <c r="HC60" s="5">
        <f ca="1">SUM('Latest data'!HN$5:'Latest data'!HN60)</f>
        <v>0</v>
      </c>
      <c r="HD60" s="5">
        <f ca="1">SUM('Latest data'!HO$5:'Latest data'!HO60)</f>
        <v>0</v>
      </c>
      <c r="HE60" s="5">
        <f ca="1">SUM('Latest data'!HP$5:'Latest data'!HP60)</f>
        <v>2</v>
      </c>
      <c r="HF60" s="5">
        <f ca="1">SUM('Latest data'!HQ$5:'Latest data'!HQ60)</f>
        <v>0</v>
      </c>
      <c r="HG60" s="5">
        <f ca="1">SUM('Latest data'!HR$5:'Latest data'!HR60)</f>
        <v>1</v>
      </c>
      <c r="HH60" s="5">
        <f ca="1">SUM('Latest data'!HS$5:'Latest data'!HS60)</f>
        <v>0</v>
      </c>
      <c r="HI60" s="5">
        <f ca="1">SUM('Latest data'!HT$5:'Latest data'!HT60)</f>
        <v>2595</v>
      </c>
      <c r="HJ60" s="5">
        <f ca="1">SUM('Latest data'!HU$5:'Latest data'!HU60)</f>
        <v>8</v>
      </c>
      <c r="HK60" s="5">
        <f ca="1">SUM('Latest data'!HV$5:'Latest data'!HV60)</f>
        <v>0</v>
      </c>
      <c r="HL60" s="5">
        <f ca="1">SUM('Latest data'!HW$5:'Latest data'!HW60)</f>
        <v>0</v>
      </c>
      <c r="HM60" s="5">
        <f ca="1">SUM('Latest data'!HX$5:'Latest data'!HX60)</f>
        <v>0</v>
      </c>
      <c r="HN60" s="5">
        <f ca="1">SUM('Latest data'!HY$5:'Latest data'!HY60)</f>
        <v>0</v>
      </c>
      <c r="HO60" s="5">
        <f ca="1">SUM('Latest data'!HZ$5:'Latest data'!HZ60)</f>
        <v>0</v>
      </c>
      <c r="HP60" s="5">
        <f ca="1">SUM('Latest data'!IA$5:'Latest data'!IA60)</f>
        <v>0</v>
      </c>
      <c r="HQ60" s="5">
        <f ca="1">SUM('Latest data'!IB$5:'Latest data'!IB60)</f>
        <v>0</v>
      </c>
      <c r="HR60" s="5">
        <f ca="1">SUM('Latest data'!IC$5:'Latest data'!IC60)</f>
        <v>0</v>
      </c>
      <c r="HS60" s="5">
        <f ca="1">SUM('Latest data'!ID$5:'Latest data'!ID60)</f>
        <v>0</v>
      </c>
      <c r="HT60" s="5">
        <f ca="1">SUM('Latest data'!IE$5:'Latest data'!IE60)</f>
        <v>0</v>
      </c>
      <c r="HU60" s="5">
        <f ca="1">SUM('Latest data'!IF$5:'Latest data'!IF60)</f>
        <v>0</v>
      </c>
      <c r="HV60" s="5">
        <f ca="1">SUM('Latest data'!IG$5:'Latest data'!IG60)</f>
        <v>0</v>
      </c>
      <c r="HW60" s="5">
        <f ca="1">SUM('Latest data'!IH$5:'Latest data'!IH60)</f>
        <v>0</v>
      </c>
      <c r="HX60" s="5">
        <f ca="1">SUM('Latest data'!II$5:'Latest data'!II60)</f>
        <v>7</v>
      </c>
      <c r="HY60" s="5">
        <f ca="1">SUM('Latest data'!IJ$5:'Latest data'!IJ60)</f>
        <v>0</v>
      </c>
      <c r="HZ60" s="5">
        <f ca="1">SUM('Latest data'!IK$5:'Latest data'!IK60)</f>
        <v>1</v>
      </c>
      <c r="IA60" s="5">
        <f ca="1">SUM('Latest data'!IL$5:'Latest data'!IL60)</f>
        <v>0</v>
      </c>
      <c r="IB60" s="5">
        <f ca="1">SUM('Latest data'!IM$5:'Latest data'!IM60)</f>
        <v>0</v>
      </c>
      <c r="IC60" s="5">
        <f ca="1">SUM('Latest data'!IN$5:'Latest data'!IN60)</f>
        <v>0</v>
      </c>
      <c r="ID60" s="5">
        <f ca="1">SUM('Latest data'!IO$5:'Latest data'!IO60)</f>
        <v>0</v>
      </c>
      <c r="IE60" s="5">
        <f ca="1">SUM('Latest data'!IP$5:'Latest data'!IP60)</f>
        <v>0</v>
      </c>
      <c r="IF60" s="5">
        <f ca="1">SUM('Latest data'!IQ$5:'Latest data'!IQ60)</f>
        <v>0</v>
      </c>
      <c r="IG60" s="5">
        <f ca="1">SUM('Latest data'!IR$5:'Latest data'!IR60)</f>
        <v>0</v>
      </c>
      <c r="IH60" s="5">
        <f ca="1">SUM('Latest data'!IS$5:'Latest data'!IS60)</f>
        <v>0</v>
      </c>
      <c r="II60" s="5">
        <f ca="1">SUM('Latest data'!IT$5:'Latest data'!IT60)</f>
        <v>0</v>
      </c>
      <c r="IJ60" s="5">
        <f ca="1">SUM('Latest data'!IU$5:'Latest data'!IU60)</f>
        <v>0</v>
      </c>
      <c r="IK60" s="5">
        <f ca="1">SUM('Latest data'!IV$5:'Latest data'!IV60)</f>
        <v>0</v>
      </c>
      <c r="IL60" s="5">
        <f ca="1">SUM('Latest data'!IW$5:'Latest data'!IW60)</f>
        <v>1</v>
      </c>
      <c r="IM60" s="5">
        <f ca="1">SUM('Latest data'!IX$5:'Latest data'!IX60)</f>
        <v>0</v>
      </c>
      <c r="IN60" s="5">
        <f ca="1">SUM('Latest data'!IY$5:'Latest data'!IY60)</f>
        <v>0</v>
      </c>
      <c r="IO60" s="5">
        <f ca="1">SUM('Latest data'!IZ$5:'Latest data'!IZ60)</f>
        <v>0</v>
      </c>
      <c r="IP60" s="5">
        <f ca="1">SUM('Latest data'!JA$5:'Latest data'!JA60)</f>
        <v>0</v>
      </c>
      <c r="IQ60" s="5">
        <f ca="1">SUM('Latest data'!JB$5:'Latest data'!JB60)</f>
        <v>0</v>
      </c>
      <c r="IR60" s="5">
        <f ca="1">SUM('Latest data'!JC$5:'Latest data'!JC60)</f>
        <v>0</v>
      </c>
      <c r="IS60" s="5">
        <f ca="1">SUM('Latest data'!JD$5:'Latest data'!JD60)</f>
        <v>0</v>
      </c>
      <c r="IT60" s="5">
        <f ca="1">SUM('Latest data'!JE$5:'Latest data'!JE60)</f>
        <v>0</v>
      </c>
      <c r="IU60" s="5">
        <f ca="1">SUM('Latest data'!JF$5:'Latest data'!JF60)</f>
        <v>0</v>
      </c>
      <c r="IV60" s="5">
        <f ca="1">SUM('Latest data'!JG$5:'Latest data'!JG60)</f>
        <v>0</v>
      </c>
      <c r="IW60" s="5">
        <f ca="1">SUM('Latest data'!JH$5:'Latest data'!JH60)</f>
        <v>0</v>
      </c>
      <c r="IX60" s="5">
        <f ca="1">SUM('Latest data'!JI$5:'Latest data'!JI60)</f>
        <v>0</v>
      </c>
      <c r="IY60" s="5">
        <f ca="1">SUM('Latest data'!JJ$5:'Latest data'!JJ60)</f>
        <v>0</v>
      </c>
      <c r="IZ60" s="5">
        <f ca="1">SUM('Latest data'!JK$5:'Latest data'!JK60)</f>
        <v>0</v>
      </c>
      <c r="JA60" s="5">
        <f ca="1">SUM('Latest data'!JL$5:'Latest data'!JL60)</f>
        <v>0</v>
      </c>
      <c r="JB60" s="5">
        <f ca="1">SUM('Latest data'!JM$5:'Latest data'!JM60)</f>
        <v>0</v>
      </c>
      <c r="JC60" s="5">
        <f ca="1">SUM('Latest data'!JN$5:'Latest data'!JN60)</f>
        <v>0</v>
      </c>
      <c r="JD60" s="5">
        <f ca="1">SUM('Latest data'!JO$5:'Latest data'!JO60)</f>
        <v>0</v>
      </c>
      <c r="JE60" s="5">
        <f ca="1">SUM('Latest data'!JP$5:'Latest data'!JP60)</f>
        <v>0</v>
      </c>
      <c r="JF60" s="5">
        <f ca="1">SUM('Latest data'!JQ$5:'Latest data'!JQ60)</f>
        <v>0</v>
      </c>
      <c r="JG60" s="5">
        <f ca="1">SUM('Latest data'!JR$5:'Latest data'!JR60)</f>
        <v>0</v>
      </c>
      <c r="JH60" s="5">
        <f ca="1">SUM('Latest data'!JS$5:'Latest data'!JS60)</f>
        <v>0</v>
      </c>
      <c r="JI60" s="5">
        <f ca="1">SUM('Latest data'!JT$5:'Latest data'!JT60)</f>
        <v>0</v>
      </c>
      <c r="JJ60" s="5">
        <f ca="1">SUM('Latest data'!JU$5:'Latest data'!JU60)</f>
        <v>0</v>
      </c>
      <c r="JK60" s="5">
        <f ca="1">SUM('Latest data'!JV$5:'Latest data'!JV60)</f>
        <v>0</v>
      </c>
      <c r="JL60" s="5">
        <f ca="1">SUM('Latest data'!JW$5:'Latest data'!JW60)</f>
        <v>0</v>
      </c>
      <c r="JM60" s="5">
        <f ca="1">SUM('Latest data'!JX$5:'Latest data'!JX60)</f>
        <v>0</v>
      </c>
      <c r="JN60" s="5">
        <f ca="1">SUM('Latest data'!JY$5:'Latest data'!JY60)</f>
        <v>0</v>
      </c>
      <c r="JO60" s="5">
        <f ca="1">SUM('Latest data'!JZ$5:'Latest data'!JZ60)</f>
        <v>0</v>
      </c>
      <c r="JP60" s="5">
        <f ca="1">SUM('Latest data'!KA$5:'Latest data'!KA60)</f>
        <v>0</v>
      </c>
      <c r="JQ60" s="5">
        <f ca="1">SUM('Latest data'!KB$5:'Latest data'!KB60)</f>
        <v>0</v>
      </c>
      <c r="JR60" s="5">
        <f ca="1">SUM('Latest data'!KC$5:'Latest data'!KC60)</f>
        <v>0</v>
      </c>
      <c r="JS60" s="5">
        <f ca="1">SUM('Latest data'!KD$5:'Latest data'!KD60)</f>
        <v>0</v>
      </c>
      <c r="JT60" s="5">
        <f ca="1">SUM('Latest data'!KE$5:'Latest data'!KE60)</f>
        <v>0</v>
      </c>
      <c r="JU60" s="5">
        <f ca="1">SUM('Latest data'!KF$5:'Latest data'!KF60)</f>
        <v>0</v>
      </c>
      <c r="JV60" s="5">
        <f ca="1">SUM('Latest data'!KG$5:'Latest data'!KG60)</f>
        <v>0</v>
      </c>
      <c r="JW60" s="5">
        <f ca="1">SUM('Latest data'!KH$5:'Latest data'!KH60)</f>
        <v>0</v>
      </c>
      <c r="JX60" s="5">
        <f ca="1">SUM('Latest data'!KI$5:'Latest data'!KI60)</f>
        <v>0</v>
      </c>
      <c r="JY60" s="5">
        <f ca="1">SUM('Latest data'!KJ$5:'Latest data'!KJ60)</f>
        <v>0</v>
      </c>
      <c r="JZ60" s="5">
        <f ca="1">SUM('Latest data'!KK$5:'Latest data'!KK60)</f>
        <v>0</v>
      </c>
      <c r="KA60" s="5">
        <f ca="1">SUM('Latest data'!KL$5:'Latest data'!KL60)</f>
        <v>0</v>
      </c>
      <c r="KB60" s="5">
        <f ca="1">SUM('Latest data'!KM$5:'Latest data'!KM60)</f>
        <v>0</v>
      </c>
      <c r="KC60" s="5">
        <f ca="1">SUM('Latest data'!KN$5:'Latest data'!KN60)</f>
        <v>0</v>
      </c>
      <c r="KD60" s="5">
        <f ca="1">SUM('Latest data'!KO$5:'Latest data'!KO60)</f>
        <v>0</v>
      </c>
      <c r="KE60" s="5">
        <f ca="1">SUM('Latest data'!KP$5:'Latest data'!KP60)</f>
        <v>0</v>
      </c>
      <c r="KF60" s="5">
        <f ca="1">SUM('Latest data'!KQ$5:'Latest data'!KQ60)</f>
        <v>0</v>
      </c>
      <c r="KG60" s="5">
        <f ca="1">SUM('Latest data'!KR$5:'Latest data'!KR60)</f>
        <v>3</v>
      </c>
      <c r="KH60" s="5">
        <f ca="1">SUM('Latest data'!KS$5:'Latest data'!KS60)</f>
        <v>0</v>
      </c>
      <c r="KI60" s="5">
        <f ca="1">SUM('Latest data'!KT$5:'Latest data'!KT60)</f>
        <v>0</v>
      </c>
      <c r="KJ60" s="5">
        <f ca="1">SUM('Latest data'!KU$5:'Latest data'!KU60)</f>
        <v>0</v>
      </c>
      <c r="KK60" s="5">
        <f ca="1">SUM('Latest data'!KV$5:'Latest data'!KV60)</f>
        <v>0</v>
      </c>
      <c r="KL60" s="5">
        <f ca="1">SUM('Latest data'!KW$5:'Latest data'!KW60)</f>
        <v>0</v>
      </c>
      <c r="KM60" s="5">
        <f ca="1">SUM('Latest data'!KX$5:'Latest data'!KX60)</f>
        <v>0</v>
      </c>
      <c r="KN60" s="5">
        <f ca="1">SUM('Latest data'!KY$5:'Latest data'!KY60)</f>
        <v>0</v>
      </c>
      <c r="KO60" s="5">
        <f ca="1">SUM('Latest data'!KZ$5:'Latest data'!KZ60)</f>
        <v>0</v>
      </c>
      <c r="KP60" s="5">
        <f ca="1">SUM('Latest data'!LA$5:'Latest data'!LA60)</f>
        <v>0</v>
      </c>
      <c r="KQ60" s="5">
        <f ca="1">SUM('Latest data'!LB$5:'Latest data'!LB60)</f>
        <v>0</v>
      </c>
      <c r="KR60" s="5">
        <f ca="1">SUM('Latest data'!LC$5:'Latest data'!LC60)</f>
        <v>0</v>
      </c>
      <c r="KS60" s="5">
        <f ca="1">SUM('Latest data'!LD$5:'Latest data'!LD60)</f>
        <v>0</v>
      </c>
      <c r="KT60" s="5">
        <f ca="1">SUM('Latest data'!LE$5:'Latest data'!LE60)</f>
        <v>0</v>
      </c>
      <c r="KU60" s="5">
        <f ca="1">SUM('Latest data'!LF$5:'Latest data'!LF60)</f>
        <v>0</v>
      </c>
      <c r="KV60" s="5">
        <f ca="1">SUM('Latest data'!LG$5:'Latest data'!LG60)</f>
        <v>0</v>
      </c>
      <c r="KW60" s="5">
        <f ca="1">SUM('Latest data'!LH$5:'Latest data'!LH60)</f>
        <v>1</v>
      </c>
      <c r="KX60" s="5">
        <f ca="1">SUM('Latest data'!LI$5:'Latest data'!LI60)</f>
        <v>0</v>
      </c>
      <c r="KY60" s="5">
        <f ca="1">SUM('Latest data'!LJ$5:'Latest data'!LJ60)</f>
        <v>0</v>
      </c>
      <c r="KZ60" s="5">
        <f ca="1">SUM('Latest data'!LK$5:'Latest data'!LK60)</f>
        <v>0</v>
      </c>
      <c r="LA60" s="5">
        <f ca="1">SUM('Latest data'!LL$5:'Latest data'!LL60)</f>
        <v>0</v>
      </c>
      <c r="LB60" s="5">
        <f ca="1">SUM('Latest data'!LM$5:'Latest data'!LM60)</f>
        <v>0</v>
      </c>
      <c r="LC60" s="5">
        <f ca="1">SUM('Latest data'!LN$5:'Latest data'!LN60)</f>
        <v>0</v>
      </c>
      <c r="LD60" s="5">
        <f ca="1">SUM('Latest data'!LO$5:'Latest data'!LO60)</f>
        <v>0</v>
      </c>
      <c r="LE60" s="5">
        <f ca="1">SUM('Latest data'!LP$5:'Latest data'!LP60)</f>
        <v>0</v>
      </c>
      <c r="LF60" s="5">
        <f ca="1">SUM('Latest data'!LQ$5:'Latest data'!LQ60)</f>
        <v>0</v>
      </c>
      <c r="LG60" s="5">
        <f ca="1">SUM('Latest data'!LR$5:'Latest data'!LR60)</f>
        <v>0</v>
      </c>
      <c r="LH60" s="5">
        <f ca="1">SUM('Latest data'!LS$5:'Latest data'!LS60)</f>
        <v>0</v>
      </c>
      <c r="LI60" s="5">
        <f ca="1">SUM('Latest data'!LT$5:'Latest data'!LT60)</f>
        <v>0</v>
      </c>
      <c r="LJ60" s="5">
        <f ca="1">SUM('Latest data'!LU$5:'Latest data'!LU60)</f>
        <v>0</v>
      </c>
      <c r="LK60" s="5">
        <f ca="1">SUM('Latest data'!LV$5:'Latest data'!LV60)</f>
        <v>0</v>
      </c>
      <c r="LL60" s="5">
        <f ca="1">SUM('Latest data'!LW$5:'Latest data'!LW60)</f>
        <v>0</v>
      </c>
      <c r="LM60" s="5">
        <f ca="1">SUM('Latest data'!LX$5:'Latest data'!LX60)</f>
        <v>0</v>
      </c>
      <c r="LN60" s="5">
        <f ca="1">SUM('Latest data'!LY$5:'Latest data'!LY60)</f>
        <v>0</v>
      </c>
      <c r="LO60" s="5">
        <f ca="1">SUM('Latest data'!LZ$5:'Latest data'!LZ60)</f>
        <v>0</v>
      </c>
      <c r="LP60" s="5">
        <f ca="1">SUM('Latest data'!MA$5:'Latest data'!MA60)</f>
        <v>0</v>
      </c>
      <c r="LQ60" s="5">
        <f ca="1">SUM('Latest data'!MB$5:'Latest data'!MB60)</f>
        <v>0</v>
      </c>
      <c r="LR60" s="5">
        <f ca="1">SUM('Latest data'!MC$5:'Latest data'!MC60)</f>
        <v>0</v>
      </c>
      <c r="LS60" s="5">
        <f ca="1">SUM('Latest data'!MD$5:'Latest data'!MD60)</f>
        <v>0</v>
      </c>
      <c r="LT60" s="5">
        <f ca="1">SUM('Latest data'!ME$5:'Latest data'!ME60)</f>
        <v>0</v>
      </c>
      <c r="LU60" s="5">
        <f ca="1">SUM('Latest data'!MF$5:'Latest data'!MF60)</f>
        <v>0</v>
      </c>
      <c r="LV60" s="5">
        <f ca="1">SUM('Latest data'!MG$5:'Latest data'!MG60)</f>
        <v>0</v>
      </c>
      <c r="LW60" s="5">
        <f ca="1">SUM('Latest data'!MH$5:'Latest data'!MH60)</f>
        <v>0</v>
      </c>
      <c r="LX60" s="5">
        <f ca="1">SUM('Latest data'!MI$5:'Latest data'!MI60)</f>
        <v>0</v>
      </c>
      <c r="LY60" s="5">
        <f ca="1">SUM('Latest data'!MJ$5:'Latest data'!MJ60)</f>
        <v>0</v>
      </c>
      <c r="LZ60" s="5">
        <f ca="1">SUM('Latest data'!MK$5:'Latest data'!MK60)</f>
        <v>0</v>
      </c>
      <c r="MA60" s="5">
        <f ca="1">SUM('Latest data'!ML$5:'Latest data'!ML60)</f>
        <v>0</v>
      </c>
      <c r="MB60" s="5">
        <f ca="1">SUM('Latest data'!MM$5:'Latest data'!MM60)</f>
        <v>0</v>
      </c>
      <c r="MC60" s="5">
        <f ca="1">SUM('Latest data'!MN$5:'Latest data'!MN60)</f>
        <v>0</v>
      </c>
      <c r="MD60" s="5">
        <f ca="1">SUM('Latest data'!MO$5:'Latest data'!MO60)</f>
        <v>0</v>
      </c>
      <c r="ME60" s="5">
        <f ca="1">SUM('Latest data'!MP$5:'Latest data'!MP60)</f>
        <v>0</v>
      </c>
      <c r="MF60" s="5">
        <f ca="1">SUM('Latest data'!MQ$5:'Latest data'!MQ60)</f>
        <v>0</v>
      </c>
      <c r="MG60" s="5">
        <f ca="1">SUM('Latest data'!MR$5:'Latest data'!MR60)</f>
        <v>0</v>
      </c>
      <c r="MH60" s="5">
        <f ca="1">SUM('Latest data'!MS$5:'Latest data'!MS60)</f>
        <v>0</v>
      </c>
      <c r="MI60" s="5">
        <f ca="1">SUM('Latest data'!MT$5:'Latest data'!MT60)</f>
        <v>0</v>
      </c>
      <c r="MJ60" s="5">
        <f ca="1">SUM('Latest data'!MU$5:'Latest data'!MU60)</f>
        <v>0</v>
      </c>
      <c r="MK60" s="5">
        <f ca="1">SUM('Latest data'!MV$5:'Latest data'!MV60)</f>
        <v>0</v>
      </c>
      <c r="ML60" s="5">
        <f ca="1">SUM('Latest data'!MW$5:'Latest data'!MW60)</f>
        <v>0</v>
      </c>
      <c r="MM60" s="5">
        <f ca="1">SUM('Latest data'!MX$5:'Latest data'!MX60)</f>
        <v>0</v>
      </c>
      <c r="MN60" s="5">
        <f ca="1">SUM('Latest data'!MY$5:'Latest data'!MY60)</f>
        <v>0</v>
      </c>
      <c r="MO60" s="5">
        <f ca="1">SUM('Latest data'!MZ$5:'Latest data'!MZ60)</f>
        <v>0</v>
      </c>
      <c r="MP60" s="5">
        <f ca="1">SUM('Latest data'!NA$5:'Latest data'!NA60)</f>
        <v>0</v>
      </c>
      <c r="MQ60" s="5">
        <f ca="1">SUM('Latest data'!NB$5:'Latest data'!NB60)</f>
        <v>0</v>
      </c>
      <c r="MR60" s="5">
        <f ca="1">SUM('Latest data'!NC$5:'Latest data'!NC60)</f>
        <v>0</v>
      </c>
      <c r="MS60" s="5">
        <f ca="1">SUM('Latest data'!ND$5:'Latest data'!ND60)</f>
        <v>0</v>
      </c>
      <c r="MT60" s="5">
        <f ca="1">SUM('Latest data'!NE$5:'Latest data'!NE60)</f>
        <v>0</v>
      </c>
      <c r="MU60" s="5">
        <f ca="1">SUM('Latest data'!NF$5:'Latest data'!NF60)</f>
        <v>0</v>
      </c>
      <c r="MV60" s="5">
        <f ca="1">SUM('Latest data'!NG$5:'Latest data'!NG60)</f>
        <v>0</v>
      </c>
      <c r="MW60" s="5">
        <f ca="1">SUM('Latest data'!NH$5:'Latest data'!NH60)</f>
        <v>0</v>
      </c>
      <c r="MX60" s="5">
        <f ca="1">SUM('Latest data'!NI$5:'Latest data'!NI60)</f>
        <v>0</v>
      </c>
      <c r="MY60" s="5">
        <f ca="1">SUM('Latest data'!NJ$5:'Latest data'!NJ60)</f>
        <v>0</v>
      </c>
      <c r="MZ60" s="5">
        <f ca="1">SUM('Latest data'!NK$5:'Latest data'!NK60)</f>
        <v>0</v>
      </c>
      <c r="NA60" s="5">
        <f ca="1">SUM('Latest data'!NL$5:'Latest data'!NL60)</f>
        <v>0</v>
      </c>
      <c r="NB60" s="5">
        <f ca="1">SUM('Latest data'!NM$5:'Latest data'!NM60)</f>
        <v>0</v>
      </c>
      <c r="NC60" s="5">
        <f ca="1">SUM('Latest data'!NN$5:'Latest data'!NN60)</f>
        <v>0</v>
      </c>
      <c r="ND60" s="5">
        <f ca="1">SUM('Latest data'!NO$5:'Latest data'!NO60)</f>
        <v>0</v>
      </c>
      <c r="NE60" s="5">
        <f ca="1">SUM('Latest data'!NP$5:'Latest data'!NP60)</f>
        <v>0</v>
      </c>
      <c r="NF60" s="5">
        <f ca="1">SUM('Latest data'!NQ$5:'Latest data'!NQ60)</f>
        <v>0</v>
      </c>
      <c r="NG60" s="5">
        <f ca="1">SUM('Latest data'!NR$5:'Latest data'!NR60)</f>
        <v>0</v>
      </c>
      <c r="NH60" s="5">
        <f ca="1">SUM('Latest data'!NS$5:'Latest data'!NS60)</f>
        <v>0</v>
      </c>
      <c r="NI60" s="5">
        <f ca="1">SUM('Latest data'!NT$5:'Latest data'!NT60)</f>
        <v>0</v>
      </c>
      <c r="NJ60" s="5">
        <f ca="1">SUM('Latest data'!NU$5:'Latest data'!NU60)</f>
        <v>0</v>
      </c>
      <c r="NK60" s="5">
        <f ca="1">SUM('Latest data'!NV$5:'Latest data'!NV60)</f>
        <v>0</v>
      </c>
      <c r="NL60" s="5">
        <f ca="1">SUM('Latest data'!NW$5:'Latest data'!NW60)</f>
        <v>0</v>
      </c>
      <c r="NM60" s="5">
        <f ca="1">SUM('Latest data'!NX$5:'Latest data'!NX60)</f>
        <v>0</v>
      </c>
      <c r="NN60" s="5">
        <f ca="1">SUM('Latest data'!NY$5:'Latest data'!NY60)</f>
        <v>0</v>
      </c>
      <c r="NO60" s="5">
        <f ca="1">SUM('Latest data'!NZ$5:'Latest data'!NZ60)</f>
        <v>0</v>
      </c>
      <c r="NP60" s="5">
        <f ca="1">SUM('Latest data'!OA$5:'Latest data'!OA60)</f>
        <v>0</v>
      </c>
      <c r="NQ60" s="5">
        <f ca="1">SUM('Latest data'!OB$5:'Latest data'!OB60)</f>
        <v>0</v>
      </c>
      <c r="NR60" s="5">
        <f ca="1">SUM('Latest data'!OC$5:'Latest data'!OC60)</f>
        <v>0</v>
      </c>
      <c r="NS60" s="5">
        <f ca="1">SUM('Latest data'!OD$5:'Latest data'!OD60)</f>
        <v>0</v>
      </c>
      <c r="NT60" s="5">
        <f ca="1">SUM('Latest data'!OE$5:'Latest data'!OE60)</f>
        <v>0</v>
      </c>
      <c r="NU60" s="5">
        <f ca="1">SUM('Latest data'!OF$5:'Latest data'!OF60)</f>
        <v>0</v>
      </c>
      <c r="NV60" s="5">
        <f ca="1">SUM('Latest data'!OG$5:'Latest data'!OG60)</f>
        <v>0</v>
      </c>
      <c r="NW60" s="5">
        <f ca="1">SUM('Latest data'!OH$5:'Latest data'!OH60)</f>
        <v>0</v>
      </c>
      <c r="NX60" s="5">
        <f ca="1">SUM('Latest data'!OI$5:'Latest data'!OI60)</f>
        <v>0</v>
      </c>
      <c r="NY60" s="5">
        <f ca="1">SUM('Latest data'!OJ$5:'Latest data'!OJ60)</f>
        <v>0</v>
      </c>
      <c r="NZ60" s="5">
        <f ca="1">SUM('Latest data'!OK$5:'Latest data'!OK60)</f>
        <v>0</v>
      </c>
      <c r="OA60" s="5">
        <f ca="1">SUM('Latest data'!OL$5:'Latest data'!OL60)</f>
        <v>0</v>
      </c>
      <c r="OB60" s="5">
        <f ca="1">SUM('Latest data'!OM$5:'Latest data'!OM60)</f>
        <v>0</v>
      </c>
      <c r="OC60" s="5">
        <f ca="1">SUM('Latest data'!ON$5:'Latest data'!ON60)</f>
        <v>0</v>
      </c>
      <c r="OD60" s="5">
        <f ca="1">SUM('Latest data'!OO$5:'Latest data'!OO60)</f>
        <v>0</v>
      </c>
      <c r="OE60" s="5">
        <f ca="1">SUM('Latest data'!OP$5:'Latest data'!OP60)</f>
        <v>0</v>
      </c>
      <c r="OF60" s="5">
        <f ca="1">SUM('Latest data'!OQ$5:'Latest data'!OQ60)</f>
        <v>0</v>
      </c>
      <c r="OG60" s="5">
        <f ca="1">SUM('Latest data'!OR$5:'Latest data'!OR60)</f>
        <v>0</v>
      </c>
      <c r="OH60" s="5">
        <f ca="1">SUM('Latest data'!OS$5:'Latest data'!OS60)</f>
        <v>0</v>
      </c>
      <c r="OI60" s="5">
        <f ca="1">SUM('Latest data'!OT$5:'Latest data'!OT60)</f>
        <v>0</v>
      </c>
      <c r="OJ60" s="5">
        <f ca="1">SUM('Latest data'!OU$5:'Latest data'!OU60)</f>
        <v>0</v>
      </c>
      <c r="OK60" s="5">
        <f ca="1">SUM('Latest data'!OV$5:'Latest data'!OV60)</f>
        <v>0</v>
      </c>
      <c r="OL60" s="5">
        <f ca="1">SUM('Latest data'!OW$5:'Latest data'!OW60)</f>
        <v>0</v>
      </c>
      <c r="OM60" s="5">
        <f ca="1">SUM('Latest data'!OX$5:'Latest data'!OX60)</f>
        <v>0</v>
      </c>
      <c r="ON60" s="5">
        <f ca="1">SUM('Latest data'!OY$5:'Latest data'!OY60)</f>
        <v>0</v>
      </c>
      <c r="OO60" s="5">
        <f ca="1">SUM('Latest data'!OZ$5:'Latest data'!OZ60)</f>
        <v>0</v>
      </c>
      <c r="OP60" s="5">
        <f ca="1">SUM('Latest data'!PA$5:'Latest data'!PA60)</f>
        <v>0</v>
      </c>
      <c r="OQ60" s="5">
        <f ca="1">SUM('Latest data'!PB$5:'Latest data'!PB60)</f>
        <v>0</v>
      </c>
      <c r="OR60" s="5">
        <f ca="1">SUM('Latest data'!PC$5:'Latest data'!PC60)</f>
        <v>0</v>
      </c>
      <c r="OS60" s="5">
        <f ca="1">SUM('Latest data'!PD$5:'Latest data'!PD60)</f>
        <v>0</v>
      </c>
      <c r="OT60" s="5">
        <f ca="1">SUM('Latest data'!PE$5:'Latest data'!PE60)</f>
        <v>0</v>
      </c>
      <c r="OU60" s="5">
        <f ca="1">SUM('Latest data'!PF$5:'Latest data'!PF60)</f>
        <v>0</v>
      </c>
      <c r="OV60" s="5">
        <f ca="1">SUM('Latest data'!PG$5:'Latest data'!PG60)</f>
        <v>0</v>
      </c>
      <c r="OW60" s="5">
        <f ca="1">SUM('Latest data'!PH$5:'Latest data'!PH60)</f>
        <v>0</v>
      </c>
      <c r="OX60" s="5">
        <f ca="1">SUM('Latest data'!PI$5:'Latest data'!PI60)</f>
        <v>0</v>
      </c>
      <c r="OY60" s="5">
        <f ca="1">SUM('Latest data'!PJ$5:'Latest data'!PJ60)</f>
        <v>0</v>
      </c>
      <c r="OZ60" s="5">
        <f ca="1">SUM('Latest data'!PK$5:'Latest data'!PK60)</f>
        <v>0</v>
      </c>
      <c r="PA60" s="5">
        <f t="shared" ca="1" si="21"/>
        <v>2619</v>
      </c>
      <c r="PF60" s="9"/>
    </row>
    <row r="61" spans="1:422">
      <c r="A61" s="8">
        <f t="shared" si="18"/>
        <v>43886</v>
      </c>
      <c r="B61" s="5">
        <f ca="1">SUM('Latest data'!M$5:'Latest data'!M61)</f>
        <v>53</v>
      </c>
      <c r="C61" s="5">
        <f ca="1">SUM('Latest data'!N$5:'Latest data'!N61)</f>
        <v>3</v>
      </c>
      <c r="D61" s="5">
        <f ca="1">SUM('Latest data'!O$5:'Latest data'!O61)</f>
        <v>229</v>
      </c>
      <c r="E61" s="5">
        <f ca="1">SUM('Latest data'!P$5:'Latest data'!P61)</f>
        <v>15</v>
      </c>
      <c r="F61" s="5">
        <f ca="1">SUM('Latest data'!Q$5:'Latest data'!Q61)</f>
        <v>12</v>
      </c>
      <c r="G61" s="5">
        <f ca="1">SUM('Latest data'!R$5:'Latest data'!R61)</f>
        <v>13</v>
      </c>
      <c r="H61" s="5">
        <f ca="1">SUM('Latest data'!S$5:'Latest data'!S61)</f>
        <v>77749</v>
      </c>
      <c r="I61" s="5">
        <f ca="1">SUM('Latest data'!T$5:'Latest data'!T61)</f>
        <v>61</v>
      </c>
      <c r="J61" s="5">
        <f ca="1">SUM('Latest data'!U$5:'Latest data'!U61)</f>
        <v>0</v>
      </c>
      <c r="K61" s="5">
        <f ca="1">SUM('Latest data'!V$5:'Latest data'!V61)</f>
        <v>1</v>
      </c>
      <c r="L61" s="5">
        <f ca="1">SUM('Latest data'!W$5:'Latest data'!W61)</f>
        <v>0</v>
      </c>
      <c r="M61" s="5">
        <f ca="1">SUM('Latest data'!X$5:'Latest data'!X61)</f>
        <v>11</v>
      </c>
      <c r="N61" s="5">
        <f ca="1">SUM('Latest data'!Y$5:'Latest data'!Y61)</f>
        <v>0</v>
      </c>
      <c r="O61" s="5">
        <f ca="1">SUM('Latest data'!Z$5:'Latest data'!Z61)</f>
        <v>0</v>
      </c>
      <c r="P61" s="5">
        <f ca="1">SUM('Latest data'!AA$5:'Latest data'!AA61)</f>
        <v>2</v>
      </c>
      <c r="Q61" s="5">
        <f ca="1">SUM('Latest data'!AB$5:'Latest data'!AB61)</f>
        <v>0</v>
      </c>
      <c r="R61" s="5">
        <f ca="1">SUM('Latest data'!AC$5:'Latest data'!AC61)</f>
        <v>0</v>
      </c>
      <c r="S61" s="5">
        <f ca="1">SUM('Latest data'!AD$5:'Latest data'!AD61)</f>
        <v>2</v>
      </c>
      <c r="T61" s="5">
        <f ca="1">SUM('Latest data'!AE$5:'Latest data'!AE61)</f>
        <v>0</v>
      </c>
      <c r="U61" s="5">
        <f ca="1">SUM('Latest data'!AF$5:'Latest data'!AF61)</f>
        <v>1</v>
      </c>
      <c r="V61" s="5">
        <f ca="1">SUM('Latest data'!AG$5:'Latest data'!AG61)</f>
        <v>3</v>
      </c>
      <c r="W61" s="5">
        <f ca="1">SUM('Latest data'!AH$5:'Latest data'!AH61)</f>
        <v>892</v>
      </c>
      <c r="X61" s="5">
        <f ca="1">SUM('Latest data'!AI$5:'Latest data'!AI61)</f>
        <v>0</v>
      </c>
      <c r="Y61" s="5">
        <f ca="1">SUM('Latest data'!AJ$5:'Latest data'!AJ61)</f>
        <v>144</v>
      </c>
      <c r="Z61" s="5">
        <f ca="1">SUM('Latest data'!AK$5:'Latest data'!AK61)</f>
        <v>0</v>
      </c>
      <c r="AA61" s="5">
        <f ca="1">SUM('Latest data'!AL$5:'Latest data'!AL61)</f>
        <v>0</v>
      </c>
      <c r="AB61" s="5">
        <f ca="1">SUM('Latest data'!AM$5:'Latest data'!AM61)</f>
        <v>0</v>
      </c>
      <c r="AC61" s="5">
        <f ca="1">SUM('Latest data'!AN$5:'Latest data'!AN61)</f>
        <v>0</v>
      </c>
      <c r="AD61" s="5">
        <f ca="1">SUM('Latest data'!AO$5:'Latest data'!AO61)</f>
        <v>0</v>
      </c>
      <c r="AE61" s="5">
        <f ca="1">SUM('Latest data'!AP$5:'Latest data'!AP61)</f>
        <v>0</v>
      </c>
      <c r="AF61" s="5">
        <f ca="1">SUM('Latest data'!AQ$5:'Latest data'!AQ61)</f>
        <v>22</v>
      </c>
      <c r="AG61" s="5">
        <f ca="1">SUM('Latest data'!AR$5:'Latest data'!AR61)</f>
        <v>0</v>
      </c>
      <c r="AH61" s="5">
        <f ca="1">SUM('Latest data'!AS$5:'Latest data'!AS61)</f>
        <v>0</v>
      </c>
      <c r="AI61" s="5">
        <f ca="1">SUM('Latest data'!AT$5:'Latest data'!AT61)</f>
        <v>0</v>
      </c>
      <c r="AJ61" s="5">
        <f ca="1">SUM('Latest data'!AU$5:'Latest data'!AU61)</f>
        <v>0</v>
      </c>
      <c r="AK61" s="5">
        <f ca="1">SUM('Latest data'!AV$5:'Latest data'!AV61)</f>
        <v>3</v>
      </c>
      <c r="AL61" s="5">
        <f ca="1">SUM('Latest data'!AW$5:'Latest data'!AW61)</f>
        <v>22</v>
      </c>
      <c r="AM61" s="5">
        <f ca="1">SUM('Latest data'!AX$5:'Latest data'!AX61)</f>
        <v>13</v>
      </c>
      <c r="AN61" s="5">
        <f ca="1">SUM('Latest data'!AY$5:'Latest data'!AY61)</f>
        <v>0</v>
      </c>
      <c r="AO61" s="5">
        <f ca="1">SUM('Latest data'!AZ$5:'Latest data'!AZ61)</f>
        <v>0</v>
      </c>
      <c r="AP61" s="5">
        <f ca="1">SUM('Latest data'!BA$5:'Latest data'!BA61)</f>
        <v>0</v>
      </c>
      <c r="AQ61" s="5">
        <f ca="1">SUM('Latest data'!BB$5:'Latest data'!BB61)</f>
        <v>0</v>
      </c>
      <c r="AR61" s="5">
        <f ca="1">SUM('Latest data'!BC$5:'Latest data'!BC61)</f>
        <v>0</v>
      </c>
      <c r="AS61" s="5">
        <f ca="1">SUM('Latest data'!BD$5:'Latest data'!BD61)</f>
        <v>0</v>
      </c>
      <c r="AT61" s="5">
        <f ca="1">SUM('Latest data'!BE$5:'Latest data'!BE61)</f>
        <v>0</v>
      </c>
      <c r="AU61" s="5">
        <f ca="1">SUM('Latest data'!BF$5:'Latest data'!BF61)</f>
        <v>0</v>
      </c>
      <c r="AV61" s="5">
        <f ca="1">SUM('Latest data'!BG$5:'Latest data'!BG61)</f>
        <v>90</v>
      </c>
      <c r="AW61" s="5">
        <f ca="1">SUM('Latest data'!BH$5:'Latest data'!BH61)</f>
        <v>1</v>
      </c>
      <c r="AX61" s="5">
        <f ca="1">SUM('Latest data'!BI$5:'Latest data'!BI61)</f>
        <v>0</v>
      </c>
      <c r="AY61" s="5">
        <f ca="1">SUM('Latest data'!BJ$5:'Latest data'!BJ61)</f>
        <v>37</v>
      </c>
      <c r="AZ61" s="5">
        <f ca="1">SUM('Latest data'!BK$5:'Latest data'!BK61)</f>
        <v>0</v>
      </c>
      <c r="BA61" s="5">
        <f ca="1">SUM('Latest data'!BL$5:'Latest data'!BL61)</f>
        <v>0</v>
      </c>
      <c r="BB61" s="5">
        <f ca="1">SUM('Latest data'!BM$5:'Latest data'!BM61)</f>
        <v>1</v>
      </c>
      <c r="BC61" s="5">
        <f ca="1">SUM('Latest data'!BN$5:'Latest data'!BN61)</f>
        <v>0</v>
      </c>
      <c r="BD61" s="5">
        <f ca="1">SUM('Latest data'!BO$5:'Latest data'!BO61)</f>
        <v>0</v>
      </c>
      <c r="BE61" s="5">
        <f ca="1">SUM('Latest data'!BP$5:'Latest data'!BP61)</f>
        <v>0</v>
      </c>
      <c r="BF61" s="5">
        <f ca="1">SUM('Latest data'!BQ$5:'Latest data'!BQ61)</f>
        <v>0</v>
      </c>
      <c r="BG61" s="5">
        <f ca="1">SUM('Latest data'!BR$5:'Latest data'!BR61)</f>
        <v>0</v>
      </c>
      <c r="BH61" s="5">
        <f ca="1">SUM('Latest data'!BS$5:'Latest data'!BS61)</f>
        <v>0</v>
      </c>
      <c r="BI61" s="5">
        <f ca="1">SUM('Latest data'!BT$5:'Latest data'!BT61)</f>
        <v>0</v>
      </c>
      <c r="BJ61" s="5">
        <f ca="1">SUM('Latest data'!BU$5:'Latest data'!BU61)</f>
        <v>2</v>
      </c>
      <c r="BK61" s="5">
        <f ca="1">SUM('Latest data'!BV$5:'Latest data'!BV61)</f>
        <v>1</v>
      </c>
      <c r="BL61" s="5">
        <f ca="1">SUM('Latest data'!BW$5:'Latest data'!BW61)</f>
        <v>0</v>
      </c>
      <c r="BM61" s="5">
        <f ca="1">SUM('Latest data'!BX$5:'Latest data'!BX61)</f>
        <v>5</v>
      </c>
      <c r="BN61" s="5">
        <f ca="1">SUM('Latest data'!BY$5:'Latest data'!BY61)</f>
        <v>0</v>
      </c>
      <c r="BO61" s="5">
        <f ca="1">SUM('Latest data'!BZ$5:'Latest data'!BZ61)</f>
        <v>0</v>
      </c>
      <c r="BP61" s="5">
        <f ca="1">SUM('Latest data'!CA$5:'Latest data'!CA61)</f>
        <v>0</v>
      </c>
      <c r="BQ61" s="5">
        <f ca="1">SUM('Latest data'!CB$5:'Latest data'!CB61)</f>
        <v>0</v>
      </c>
      <c r="BR61" s="5">
        <f ca="1">SUM('Latest data'!CC$5:'Latest data'!CC61)</f>
        <v>0</v>
      </c>
      <c r="BS61" s="5">
        <f ca="1">SUM('Latest data'!CD$5:'Latest data'!CD61)</f>
        <v>0</v>
      </c>
      <c r="BT61" s="5">
        <f ca="1">SUM('Latest data'!CE$5:'Latest data'!CE61)</f>
        <v>0</v>
      </c>
      <c r="BU61" s="5">
        <f ca="1">SUM('Latest data'!CF$5:'Latest data'!CF61)</f>
        <v>0</v>
      </c>
      <c r="BV61" s="5">
        <f ca="1">SUM('Latest data'!CG$5:'Latest data'!CG61)</f>
        <v>0</v>
      </c>
      <c r="BW61" s="5">
        <f ca="1">SUM('Latest data'!CH$5:'Latest data'!CH61)</f>
        <v>0</v>
      </c>
      <c r="BX61" s="5">
        <f ca="1">SUM('Latest data'!CI$5:'Latest data'!CI61)</f>
        <v>2</v>
      </c>
      <c r="BY61" s="5">
        <f ca="1">SUM('Latest data'!CJ$5:'Latest data'!CJ61)</f>
        <v>0</v>
      </c>
      <c r="BZ61" s="5">
        <f ca="1">SUM('Latest data'!CK$5:'Latest data'!CK61)</f>
        <v>0</v>
      </c>
      <c r="CA61" s="5">
        <f ca="1">SUM('Latest data'!CL$5:'Latest data'!CL61)</f>
        <v>0</v>
      </c>
      <c r="CB61" s="5">
        <f ca="1">SUM('Latest data'!CM$5:'Latest data'!CM61)</f>
        <v>0</v>
      </c>
      <c r="CC61" s="5">
        <f ca="1">SUM('Latest data'!CN$5:'Latest data'!CN61)</f>
        <v>0</v>
      </c>
      <c r="CD61" s="5">
        <f ca="1">SUM('Latest data'!CO$5:'Latest data'!CO61)</f>
        <v>1</v>
      </c>
      <c r="CE61" s="5">
        <f ca="1">SUM('Latest data'!CP$5:'Latest data'!CP61)</f>
        <v>0</v>
      </c>
      <c r="CF61" s="5">
        <f ca="1">SUM('Latest data'!CQ$5:'Latest data'!CQ61)</f>
        <v>691</v>
      </c>
      <c r="CG61" s="5">
        <f ca="1">SUM('Latest data'!CR$5:'Latest data'!CR61)</f>
        <v>0</v>
      </c>
      <c r="CH61" s="5">
        <f ca="1">SUM('Latest data'!CS$5:'Latest data'!CS61)</f>
        <v>0</v>
      </c>
      <c r="CI61" s="5">
        <f ca="1">SUM('Latest data'!CT$5:'Latest data'!CT61)</f>
        <v>0</v>
      </c>
      <c r="CJ61" s="5">
        <f ca="1">SUM('Latest data'!CU$5:'Latest data'!CU61)</f>
        <v>1</v>
      </c>
      <c r="CK61" s="5">
        <f ca="1">SUM('Latest data'!CV$5:'Latest data'!CV61)</f>
        <v>0</v>
      </c>
      <c r="CL61" s="5">
        <f ca="1">SUM('Latest data'!CW$5:'Latest data'!CW61)</f>
        <v>0</v>
      </c>
      <c r="CM61" s="5">
        <f ca="1">SUM('Latest data'!CX$5:'Latest data'!CX61)</f>
        <v>0</v>
      </c>
      <c r="CN61" s="5">
        <f ca="1">SUM('Latest data'!CY$5:'Latest data'!CY61)</f>
        <v>0</v>
      </c>
      <c r="CO61" s="5">
        <f ca="1">SUM('Latest data'!CZ$5:'Latest data'!CZ61)</f>
        <v>0</v>
      </c>
      <c r="CP61" s="5">
        <f ca="1">SUM('Latest data'!DA$5:'Latest data'!DA61)</f>
        <v>0</v>
      </c>
      <c r="CQ61" s="5">
        <f ca="1">SUM('Latest data'!DB$5:'Latest data'!DB61)</f>
        <v>0</v>
      </c>
      <c r="CR61" s="5">
        <f ca="1">SUM('Latest data'!DC$5:'Latest data'!DC61)</f>
        <v>0</v>
      </c>
      <c r="CS61" s="5">
        <f ca="1">SUM('Latest data'!DD$5:'Latest data'!DD61)</f>
        <v>0</v>
      </c>
      <c r="CT61" s="5">
        <f ca="1">SUM('Latest data'!DE$5:'Latest data'!DE61)</f>
        <v>0</v>
      </c>
      <c r="CU61" s="5">
        <f ca="1">SUM('Latest data'!DF$5:'Latest data'!DF61)</f>
        <v>0</v>
      </c>
      <c r="CV61" s="5">
        <f ca="1">SUM('Latest data'!DG$5:'Latest data'!DG61)</f>
        <v>30</v>
      </c>
      <c r="CW61" s="5">
        <f ca="1">SUM('Latest data'!DH$5:'Latest data'!DH61)</f>
        <v>0</v>
      </c>
      <c r="CX61" s="5">
        <f ca="1">SUM('Latest data'!DI$5:'Latest data'!DI61)</f>
        <v>0</v>
      </c>
      <c r="CY61" s="5">
        <f ca="1">SUM('Latest data'!DJ$5:'Latest data'!DJ61)</f>
        <v>0</v>
      </c>
      <c r="CZ61" s="5">
        <f ca="1">SUM('Latest data'!DK$5:'Latest data'!DK61)</f>
        <v>0</v>
      </c>
      <c r="DA61" s="5">
        <f ca="1">SUM('Latest data'!DL$5:'Latest data'!DL61)</f>
        <v>0</v>
      </c>
      <c r="DB61" s="5">
        <f ca="1">SUM('Latest data'!DM$5:'Latest data'!DM61)</f>
        <v>0</v>
      </c>
      <c r="DC61" s="5">
        <f ca="1">SUM('Latest data'!DN$5:'Latest data'!DN61)</f>
        <v>0</v>
      </c>
      <c r="DD61" s="5">
        <f ca="1">SUM('Latest data'!DO$5:'Latest data'!DO61)</f>
        <v>0</v>
      </c>
      <c r="DE61" s="5">
        <f ca="1">SUM('Latest data'!DP$5:'Latest data'!DP61)</f>
        <v>0</v>
      </c>
      <c r="DF61" s="5">
        <f ca="1">SUM('Latest data'!DQ$5:'Latest data'!DQ61)</f>
        <v>0</v>
      </c>
      <c r="DG61" s="5">
        <f ca="1">SUM('Latest data'!DR$5:'Latest data'!DR61)</f>
        <v>0</v>
      </c>
      <c r="DH61" s="5">
        <f ca="1">SUM('Latest data'!DS$5:'Latest data'!DS61)</f>
        <v>16</v>
      </c>
      <c r="DI61" s="5">
        <f ca="1">SUM('Latest data'!DT$5:'Latest data'!DT61)</f>
        <v>0</v>
      </c>
      <c r="DJ61" s="5">
        <f ca="1">SUM('Latest data'!DU$5:'Latest data'!DU61)</f>
        <v>0</v>
      </c>
      <c r="DK61" s="5">
        <f ca="1">SUM('Latest data'!DV$5:'Latest data'!DV61)</f>
        <v>1</v>
      </c>
      <c r="DL61" s="5">
        <f ca="1">SUM('Latest data'!DW$5:'Latest data'!DW61)</f>
        <v>0</v>
      </c>
      <c r="DM61" s="5">
        <f ca="1">SUM('Latest data'!DX$5:'Latest data'!DX61)</f>
        <v>0</v>
      </c>
      <c r="DN61" s="5">
        <f ca="1">SUM('Latest data'!DY$5:'Latest data'!DY61)</f>
        <v>0</v>
      </c>
      <c r="DO61" s="5">
        <f ca="1">SUM('Latest data'!DZ$5:'Latest data'!DZ61)</f>
        <v>0</v>
      </c>
      <c r="DP61" s="5">
        <f ca="1">SUM('Latest data'!EA$5:'Latest data'!EA61)</f>
        <v>0</v>
      </c>
      <c r="DQ61" s="5">
        <f ca="1">SUM('Latest data'!EB$5:'Latest data'!EB61)</f>
        <v>0</v>
      </c>
      <c r="DR61" s="5">
        <f ca="1">SUM('Latest data'!EC$5:'Latest data'!EC61)</f>
        <v>0</v>
      </c>
      <c r="DS61" s="5">
        <f ca="1">SUM('Latest data'!ED$5:'Latest data'!ED61)</f>
        <v>0</v>
      </c>
      <c r="DT61" s="5">
        <f ca="1">SUM('Latest data'!EE$5:'Latest data'!EE61)</f>
        <v>0</v>
      </c>
      <c r="DU61" s="5">
        <f ca="1">SUM('Latest data'!EF$5:'Latest data'!EF61)</f>
        <v>0</v>
      </c>
      <c r="DV61" s="5">
        <f ca="1">SUM('Latest data'!EG$5:'Latest data'!EG61)</f>
        <v>0</v>
      </c>
      <c r="DW61" s="5">
        <f ca="1">SUM('Latest data'!EH$5:'Latest data'!EH61)</f>
        <v>0</v>
      </c>
      <c r="DX61" s="5">
        <f ca="1">SUM('Latest data'!EI$5:'Latest data'!EI61)</f>
        <v>0</v>
      </c>
      <c r="DY61" s="5">
        <f ca="1">SUM('Latest data'!EJ$5:'Latest data'!EJ61)</f>
        <v>1</v>
      </c>
      <c r="DZ61" s="5">
        <f ca="1">SUM('Latest data'!EK$5:'Latest data'!EK61)</f>
        <v>0</v>
      </c>
      <c r="EA61" s="5">
        <f ca="1">SUM('Latest data'!EL$5:'Latest data'!EL61)</f>
        <v>0</v>
      </c>
      <c r="EB61" s="5">
        <f ca="1">SUM('Latest data'!EM$5:'Latest data'!EM61)</f>
        <v>0</v>
      </c>
      <c r="EC61" s="5">
        <f ca="1">SUM('Latest data'!EN$5:'Latest data'!EN61)</f>
        <v>0</v>
      </c>
      <c r="ED61" s="5">
        <f ca="1">SUM('Latest data'!EO$5:'Latest data'!EO61)</f>
        <v>0</v>
      </c>
      <c r="EE61" s="5">
        <f ca="1">SUM('Latest data'!EP$5:'Latest data'!EP61)</f>
        <v>0</v>
      </c>
      <c r="EF61" s="5">
        <f ca="1">SUM('Latest data'!EQ$5:'Latest data'!EQ61)</f>
        <v>0</v>
      </c>
      <c r="EG61" s="5">
        <f ca="1">SUM('Latest data'!ER$5:'Latest data'!ER61)</f>
        <v>0</v>
      </c>
      <c r="EH61" s="5">
        <f ca="1">SUM('Latest data'!ES$5:'Latest data'!ES61)</f>
        <v>0</v>
      </c>
      <c r="EI61" s="5">
        <f ca="1">SUM('Latest data'!ET$5:'Latest data'!ET61)</f>
        <v>0</v>
      </c>
      <c r="EJ61" s="5">
        <f ca="1">SUM('Latest data'!EU$5:'Latest data'!EU61)</f>
        <v>0</v>
      </c>
      <c r="EK61" s="5">
        <f ca="1">SUM('Latest data'!EV$5:'Latest data'!EV61)</f>
        <v>0</v>
      </c>
      <c r="EL61" s="5">
        <f ca="1">SUM('Latest data'!EW$5:'Latest data'!EW61)</f>
        <v>0</v>
      </c>
      <c r="EM61" s="5">
        <f ca="1">SUM('Latest data'!EX$5:'Latest data'!EX61)</f>
        <v>0</v>
      </c>
      <c r="EN61" s="5">
        <f ca="1">SUM('Latest data'!EY$5:'Latest data'!EY61)</f>
        <v>0</v>
      </c>
      <c r="EO61" s="5">
        <f ca="1">SUM('Latest data'!EZ$5:'Latest data'!EZ61)</f>
        <v>0</v>
      </c>
      <c r="EP61" s="5">
        <f ca="1">SUM('Latest data'!FA$5:'Latest data'!FA61)</f>
        <v>0</v>
      </c>
      <c r="EQ61" s="5">
        <f ca="1">SUM('Latest data'!FB$5:'Latest data'!FB61)</f>
        <v>0</v>
      </c>
      <c r="ER61" s="5">
        <f ca="1">SUM('Latest data'!FC$5:'Latest data'!FC61)</f>
        <v>0</v>
      </c>
      <c r="ES61" s="5">
        <f ca="1">SUM('Latest data'!FD$5:'Latest data'!FD61)</f>
        <v>0</v>
      </c>
      <c r="ET61" s="5">
        <f ca="1">SUM('Latest data'!FE$5:'Latest data'!FE61)</f>
        <v>0</v>
      </c>
      <c r="EU61" s="5">
        <f ca="1">SUM('Latest data'!FF$5:'Latest data'!FF61)</f>
        <v>0</v>
      </c>
      <c r="EV61" s="5">
        <f ca="1">SUM('Latest data'!FG$5:'Latest data'!FG61)</f>
        <v>0</v>
      </c>
      <c r="EW61" s="5">
        <f ca="1">SUM('Latest data'!FH$5:'Latest data'!FH61)</f>
        <v>0</v>
      </c>
      <c r="EX61" s="5">
        <f ca="1">SUM('Latest data'!FI$5:'Latest data'!FI61)</f>
        <v>0</v>
      </c>
      <c r="EY61" s="5">
        <f ca="1">SUM('Latest data'!FJ$5:'Latest data'!FJ61)</f>
        <v>0</v>
      </c>
      <c r="EZ61" s="5">
        <f ca="1">SUM('Latest data'!FK$5:'Latest data'!FK61)</f>
        <v>0</v>
      </c>
      <c r="FA61" s="5">
        <f ca="1">SUM('Latest data'!FL$5:'Latest data'!FL61)</f>
        <v>0</v>
      </c>
      <c r="FB61" s="5">
        <f ca="1">SUM('Latest data'!FM$5:'Latest data'!FM61)</f>
        <v>0</v>
      </c>
      <c r="FC61" s="5">
        <f ca="1">SUM('Latest data'!FN$5:'Latest data'!FN61)</f>
        <v>0</v>
      </c>
      <c r="FD61" s="5">
        <f ca="1">SUM('Latest data'!FO$5:'Latest data'!FO61)</f>
        <v>0</v>
      </c>
      <c r="FE61" s="5">
        <f ca="1">SUM('Latest data'!FP$5:'Latest data'!FP61)</f>
        <v>0</v>
      </c>
      <c r="FF61" s="5">
        <f ca="1">SUM('Latest data'!FQ$5:'Latest data'!FQ61)</f>
        <v>0</v>
      </c>
      <c r="FG61" s="5">
        <f ca="1">SUM('Latest data'!FR$5:'Latest data'!FR61)</f>
        <v>0</v>
      </c>
      <c r="FH61" s="5">
        <f ca="1">SUM('Latest data'!FS$5:'Latest data'!FS61)</f>
        <v>0</v>
      </c>
      <c r="FI61" s="5">
        <f ca="1">SUM('Latest data'!FT$5:'Latest data'!FT61)</f>
        <v>0</v>
      </c>
      <c r="FJ61" s="5">
        <f ca="1">SUM('Latest data'!FU$5:'Latest data'!FU61)</f>
        <v>0</v>
      </c>
      <c r="FK61" s="5">
        <f ca="1">SUM('Latest data'!FV$5:'Latest data'!FV61)</f>
        <v>0</v>
      </c>
      <c r="FL61" s="5">
        <f ca="1">SUM('Latest data'!FW$5:'Latest data'!FW61)</f>
        <v>0</v>
      </c>
      <c r="FM61" s="5">
        <f ca="1">SUM('Latest data'!FX$5:'Latest data'!FX61)</f>
        <v>0</v>
      </c>
      <c r="FN61" s="5">
        <f ca="1">SUM('Latest data'!FY$5:'Latest data'!FY61)</f>
        <v>0</v>
      </c>
      <c r="FO61" s="5">
        <f ca="1">SUM('Latest data'!FZ$5:'Latest data'!FZ61)</f>
        <v>0</v>
      </c>
      <c r="FP61" s="5">
        <f ca="1">SUM('Latest data'!GA$5:'Latest data'!GA61)</f>
        <v>0</v>
      </c>
      <c r="FQ61" s="5">
        <f ca="1">SUM('Latest data'!GB$5:'Latest data'!GB61)</f>
        <v>0</v>
      </c>
      <c r="FR61" s="5">
        <f ca="1">SUM('Latest data'!GC$5:'Latest data'!GC61)</f>
        <v>0</v>
      </c>
      <c r="FS61" s="5">
        <f ca="1">SUM('Latest data'!GD$5:'Latest data'!GD61)</f>
        <v>0</v>
      </c>
      <c r="FT61" s="5">
        <f ca="1">SUM('Latest data'!GE$5:'Latest data'!GE61)</f>
        <v>1</v>
      </c>
      <c r="FU61" s="5">
        <f ca="1">SUM('Latest data'!GF$5:'Latest data'!GF61)</f>
        <v>0</v>
      </c>
      <c r="FV61" s="5">
        <f ca="1">SUM('Latest data'!GG$5:'Latest data'!GG61)</f>
        <v>0</v>
      </c>
      <c r="FW61" s="5">
        <f ca="1">SUM('Latest data'!GH$5:'Latest data'!GH61)</f>
        <v>0</v>
      </c>
      <c r="FX61" s="5">
        <f ca="1">SUM('Latest data'!GI$5:'Latest data'!GI61)</f>
        <v>0</v>
      </c>
      <c r="FY61" s="5">
        <f ca="1">SUM('Latest data'!GJ$5:'Latest data'!GJ61)</f>
        <v>0</v>
      </c>
      <c r="FZ61" s="5">
        <f ca="1">SUM('Latest data'!GK$5:'Latest data'!GK61)</f>
        <v>0</v>
      </c>
      <c r="GA61" s="5">
        <f ca="1">SUM('Latest data'!GL$5:'Latest data'!GL61)</f>
        <v>0</v>
      </c>
      <c r="GB61" s="5">
        <f ca="1">SUM('Latest data'!GM$5:'Latest data'!GM61)</f>
        <v>0</v>
      </c>
      <c r="GC61" s="5">
        <f ca="1">SUM('Latest data'!GN$5:'Latest data'!GN61)</f>
        <v>0</v>
      </c>
      <c r="GD61" s="5">
        <f ca="1">SUM('Latest data'!GO$5:'Latest data'!GO61)</f>
        <v>0</v>
      </c>
      <c r="GE61" s="5">
        <f ca="1">SUM('Latest data'!GP$5:'Latest data'!GP61)</f>
        <v>0</v>
      </c>
      <c r="GF61" s="5">
        <f ca="1">SUM('Latest data'!GQ$5:'Latest data'!GQ61)</f>
        <v>0</v>
      </c>
      <c r="GG61" s="5">
        <f ca="1">SUM('Latest data'!GR$5:'Latest data'!GR61)</f>
        <v>0</v>
      </c>
      <c r="GH61" s="5">
        <f ca="1">SUM('Latest data'!GS$5:'Latest data'!GS61)</f>
        <v>0</v>
      </c>
      <c r="GI61" s="5">
        <f ca="1">SUM('Latest data'!GT$5:'Latest data'!GT61)</f>
        <v>0</v>
      </c>
      <c r="GJ61" s="5">
        <f ca="1">SUM('Latest data'!GU$5:'Latest data'!GU61)</f>
        <v>0</v>
      </c>
      <c r="GK61" s="5">
        <f ca="1">SUM('Latest data'!GV$5:'Latest data'!GV61)</f>
        <v>0</v>
      </c>
      <c r="GL61" s="5">
        <f ca="1">SUM('Latest data'!GW$5:'Latest data'!GW61)</f>
        <v>0</v>
      </c>
      <c r="GM61" s="5">
        <f ca="1">SUM('Latest data'!GX$5:'Latest data'!GX61)</f>
        <v>0</v>
      </c>
      <c r="GN61" s="5">
        <f ca="1">SUM('Latest data'!GY$5:'Latest data'!GY61)</f>
        <v>0</v>
      </c>
      <c r="GO61" s="5">
        <f ca="1">SUM('Latest data'!GZ$5:'Latest data'!GZ61)</f>
        <v>0</v>
      </c>
      <c r="GP61" s="5">
        <f ca="1">SUM('Latest data'!HA$5:'Latest data'!HA61)</f>
        <v>0</v>
      </c>
      <c r="GQ61" s="5">
        <f ca="1">SUM('Latest data'!HB$5:'Latest data'!HB61)</f>
        <v>0</v>
      </c>
      <c r="GR61" s="5">
        <f ca="1">SUM('Latest data'!HC$5:'Latest data'!HC61)</f>
        <v>0</v>
      </c>
      <c r="GS61" s="5">
        <f ca="1">SUM('Latest data'!HD$5:'Latest data'!HD61)</f>
        <v>0</v>
      </c>
      <c r="GT61" s="5">
        <f ca="1">SUM('Latest data'!HE$5:'Latest data'!HE61)</f>
        <v>0</v>
      </c>
      <c r="GU61" s="5">
        <f ca="1">SUM('Latest data'!HF$5:'Latest data'!HF61)</f>
        <v>0</v>
      </c>
      <c r="GV61" s="5">
        <f ca="1">SUM('Latest data'!HG$5:'Latest data'!HG61)</f>
        <v>0</v>
      </c>
      <c r="GW61" s="5">
        <f ca="1">SUM('Latest data'!HH$5:'Latest data'!HH61)</f>
        <v>0</v>
      </c>
      <c r="GX61" s="5">
        <f ca="1">SUM('Latest data'!HI$5:'Latest data'!HI61)</f>
        <v>0</v>
      </c>
      <c r="GY61" s="5">
        <f ca="1">SUM('Latest data'!HJ$5:'Latest data'!HJ61)</f>
        <v>0</v>
      </c>
      <c r="GZ61" s="5">
        <f t="shared" ca="1" si="19"/>
        <v>80132</v>
      </c>
      <c r="HB61" s="8">
        <f t="shared" si="20"/>
        <v>43886</v>
      </c>
      <c r="HC61" s="5">
        <f ca="1">SUM('Latest data'!HN$5:'Latest data'!HN61)</f>
        <v>0</v>
      </c>
      <c r="HD61" s="5">
        <f ca="1">SUM('Latest data'!HO$5:'Latest data'!HO61)</f>
        <v>0</v>
      </c>
      <c r="HE61" s="5">
        <f ca="1">SUM('Latest data'!HP$5:'Latest data'!HP61)</f>
        <v>6</v>
      </c>
      <c r="HF61" s="5">
        <f ca="1">SUM('Latest data'!HQ$5:'Latest data'!HQ61)</f>
        <v>0</v>
      </c>
      <c r="HG61" s="5">
        <f ca="1">SUM('Latest data'!HR$5:'Latest data'!HR61)</f>
        <v>1</v>
      </c>
      <c r="HH61" s="5">
        <f ca="1">SUM('Latest data'!HS$5:'Latest data'!HS61)</f>
        <v>0</v>
      </c>
      <c r="HI61" s="5">
        <f ca="1">SUM('Latest data'!HT$5:'Latest data'!HT61)</f>
        <v>2665</v>
      </c>
      <c r="HJ61" s="5">
        <f ca="1">SUM('Latest data'!HU$5:'Latest data'!HU61)</f>
        <v>12</v>
      </c>
      <c r="HK61" s="5">
        <f ca="1">SUM('Latest data'!HV$5:'Latest data'!HV61)</f>
        <v>0</v>
      </c>
      <c r="HL61" s="5">
        <f ca="1">SUM('Latest data'!HW$5:'Latest data'!HW61)</f>
        <v>0</v>
      </c>
      <c r="HM61" s="5">
        <f ca="1">SUM('Latest data'!HX$5:'Latest data'!HX61)</f>
        <v>0</v>
      </c>
      <c r="HN61" s="5">
        <f ca="1">SUM('Latest data'!HY$5:'Latest data'!HY61)</f>
        <v>0</v>
      </c>
      <c r="HO61" s="5">
        <f ca="1">SUM('Latest data'!HZ$5:'Latest data'!HZ61)</f>
        <v>0</v>
      </c>
      <c r="HP61" s="5">
        <f ca="1">SUM('Latest data'!IA$5:'Latest data'!IA61)</f>
        <v>0</v>
      </c>
      <c r="HQ61" s="5">
        <f ca="1">SUM('Latest data'!IB$5:'Latest data'!IB61)</f>
        <v>0</v>
      </c>
      <c r="HR61" s="5">
        <f ca="1">SUM('Latest data'!IC$5:'Latest data'!IC61)</f>
        <v>0</v>
      </c>
      <c r="HS61" s="5">
        <f ca="1">SUM('Latest data'!ID$5:'Latest data'!ID61)</f>
        <v>0</v>
      </c>
      <c r="HT61" s="5">
        <f ca="1">SUM('Latest data'!IE$5:'Latest data'!IE61)</f>
        <v>0</v>
      </c>
      <c r="HU61" s="5">
        <f ca="1">SUM('Latest data'!IF$5:'Latest data'!IF61)</f>
        <v>0</v>
      </c>
      <c r="HV61" s="5">
        <f ca="1">SUM('Latest data'!IG$5:'Latest data'!IG61)</f>
        <v>0</v>
      </c>
      <c r="HW61" s="5">
        <f ca="1">SUM('Latest data'!IH$5:'Latest data'!IH61)</f>
        <v>0</v>
      </c>
      <c r="HX61" s="5">
        <f ca="1">SUM('Latest data'!II$5:'Latest data'!II61)</f>
        <v>8</v>
      </c>
      <c r="HY61" s="5">
        <f ca="1">SUM('Latest data'!IJ$5:'Latest data'!IJ61)</f>
        <v>0</v>
      </c>
      <c r="HZ61" s="5">
        <f ca="1">SUM('Latest data'!IK$5:'Latest data'!IK61)</f>
        <v>1</v>
      </c>
      <c r="IA61" s="5">
        <f ca="1">SUM('Latest data'!IL$5:'Latest data'!IL61)</f>
        <v>0</v>
      </c>
      <c r="IB61" s="5">
        <f ca="1">SUM('Latest data'!IM$5:'Latest data'!IM61)</f>
        <v>0</v>
      </c>
      <c r="IC61" s="5">
        <f ca="1">SUM('Latest data'!IN$5:'Latest data'!IN61)</f>
        <v>0</v>
      </c>
      <c r="ID61" s="5">
        <f ca="1">SUM('Latest data'!IO$5:'Latest data'!IO61)</f>
        <v>0</v>
      </c>
      <c r="IE61" s="5">
        <f ca="1">SUM('Latest data'!IP$5:'Latest data'!IP61)</f>
        <v>0</v>
      </c>
      <c r="IF61" s="5">
        <f ca="1">SUM('Latest data'!IQ$5:'Latest data'!IQ61)</f>
        <v>0</v>
      </c>
      <c r="IG61" s="5">
        <f ca="1">SUM('Latest data'!IR$5:'Latest data'!IR61)</f>
        <v>0</v>
      </c>
      <c r="IH61" s="5">
        <f ca="1">SUM('Latest data'!IS$5:'Latest data'!IS61)</f>
        <v>0</v>
      </c>
      <c r="II61" s="5">
        <f ca="1">SUM('Latest data'!IT$5:'Latest data'!IT61)</f>
        <v>0</v>
      </c>
      <c r="IJ61" s="5">
        <f ca="1">SUM('Latest data'!IU$5:'Latest data'!IU61)</f>
        <v>0</v>
      </c>
      <c r="IK61" s="5">
        <f ca="1">SUM('Latest data'!IV$5:'Latest data'!IV61)</f>
        <v>0</v>
      </c>
      <c r="IL61" s="5">
        <f ca="1">SUM('Latest data'!IW$5:'Latest data'!IW61)</f>
        <v>1</v>
      </c>
      <c r="IM61" s="5">
        <f ca="1">SUM('Latest data'!IX$5:'Latest data'!IX61)</f>
        <v>0</v>
      </c>
      <c r="IN61" s="5">
        <f ca="1">SUM('Latest data'!IY$5:'Latest data'!IY61)</f>
        <v>0</v>
      </c>
      <c r="IO61" s="5">
        <f ca="1">SUM('Latest data'!IZ$5:'Latest data'!IZ61)</f>
        <v>0</v>
      </c>
      <c r="IP61" s="5">
        <f ca="1">SUM('Latest data'!JA$5:'Latest data'!JA61)</f>
        <v>0</v>
      </c>
      <c r="IQ61" s="5">
        <f ca="1">SUM('Latest data'!JB$5:'Latest data'!JB61)</f>
        <v>0</v>
      </c>
      <c r="IR61" s="5">
        <f ca="1">SUM('Latest data'!JC$5:'Latest data'!JC61)</f>
        <v>0</v>
      </c>
      <c r="IS61" s="5">
        <f ca="1">SUM('Latest data'!JD$5:'Latest data'!JD61)</f>
        <v>0</v>
      </c>
      <c r="IT61" s="5">
        <f ca="1">SUM('Latest data'!JE$5:'Latest data'!JE61)</f>
        <v>0</v>
      </c>
      <c r="IU61" s="5">
        <f ca="1">SUM('Latest data'!JF$5:'Latest data'!JF61)</f>
        <v>0</v>
      </c>
      <c r="IV61" s="5">
        <f ca="1">SUM('Latest data'!JG$5:'Latest data'!JG61)</f>
        <v>0</v>
      </c>
      <c r="IW61" s="5">
        <f ca="1">SUM('Latest data'!JH$5:'Latest data'!JH61)</f>
        <v>0</v>
      </c>
      <c r="IX61" s="5">
        <f ca="1">SUM('Latest data'!JI$5:'Latest data'!JI61)</f>
        <v>0</v>
      </c>
      <c r="IY61" s="5">
        <f ca="1">SUM('Latest data'!JJ$5:'Latest data'!JJ61)</f>
        <v>0</v>
      </c>
      <c r="IZ61" s="5">
        <f ca="1">SUM('Latest data'!JK$5:'Latest data'!JK61)</f>
        <v>0</v>
      </c>
      <c r="JA61" s="5">
        <f ca="1">SUM('Latest data'!JL$5:'Latest data'!JL61)</f>
        <v>0</v>
      </c>
      <c r="JB61" s="5">
        <f ca="1">SUM('Latest data'!JM$5:'Latest data'!JM61)</f>
        <v>0</v>
      </c>
      <c r="JC61" s="5">
        <f ca="1">SUM('Latest data'!JN$5:'Latest data'!JN61)</f>
        <v>0</v>
      </c>
      <c r="JD61" s="5">
        <f ca="1">SUM('Latest data'!JO$5:'Latest data'!JO61)</f>
        <v>0</v>
      </c>
      <c r="JE61" s="5">
        <f ca="1">SUM('Latest data'!JP$5:'Latest data'!JP61)</f>
        <v>0</v>
      </c>
      <c r="JF61" s="5">
        <f ca="1">SUM('Latest data'!JQ$5:'Latest data'!JQ61)</f>
        <v>0</v>
      </c>
      <c r="JG61" s="5">
        <f ca="1">SUM('Latest data'!JR$5:'Latest data'!JR61)</f>
        <v>0</v>
      </c>
      <c r="JH61" s="5">
        <f ca="1">SUM('Latest data'!JS$5:'Latest data'!JS61)</f>
        <v>0</v>
      </c>
      <c r="JI61" s="5">
        <f ca="1">SUM('Latest data'!JT$5:'Latest data'!JT61)</f>
        <v>0</v>
      </c>
      <c r="JJ61" s="5">
        <f ca="1">SUM('Latest data'!JU$5:'Latest data'!JU61)</f>
        <v>0</v>
      </c>
      <c r="JK61" s="5">
        <f ca="1">SUM('Latest data'!JV$5:'Latest data'!JV61)</f>
        <v>0</v>
      </c>
      <c r="JL61" s="5">
        <f ca="1">SUM('Latest data'!JW$5:'Latest data'!JW61)</f>
        <v>0</v>
      </c>
      <c r="JM61" s="5">
        <f ca="1">SUM('Latest data'!JX$5:'Latest data'!JX61)</f>
        <v>0</v>
      </c>
      <c r="JN61" s="5">
        <f ca="1">SUM('Latest data'!JY$5:'Latest data'!JY61)</f>
        <v>0</v>
      </c>
      <c r="JO61" s="5">
        <f ca="1">SUM('Latest data'!JZ$5:'Latest data'!JZ61)</f>
        <v>0</v>
      </c>
      <c r="JP61" s="5">
        <f ca="1">SUM('Latest data'!KA$5:'Latest data'!KA61)</f>
        <v>0</v>
      </c>
      <c r="JQ61" s="5">
        <f ca="1">SUM('Latest data'!KB$5:'Latest data'!KB61)</f>
        <v>0</v>
      </c>
      <c r="JR61" s="5">
        <f ca="1">SUM('Latest data'!KC$5:'Latest data'!KC61)</f>
        <v>0</v>
      </c>
      <c r="JS61" s="5">
        <f ca="1">SUM('Latest data'!KD$5:'Latest data'!KD61)</f>
        <v>0</v>
      </c>
      <c r="JT61" s="5">
        <f ca="1">SUM('Latest data'!KE$5:'Latest data'!KE61)</f>
        <v>0</v>
      </c>
      <c r="JU61" s="5">
        <f ca="1">SUM('Latest data'!KF$5:'Latest data'!KF61)</f>
        <v>0</v>
      </c>
      <c r="JV61" s="5">
        <f ca="1">SUM('Latest data'!KG$5:'Latest data'!KG61)</f>
        <v>0</v>
      </c>
      <c r="JW61" s="5">
        <f ca="1">SUM('Latest data'!KH$5:'Latest data'!KH61)</f>
        <v>0</v>
      </c>
      <c r="JX61" s="5">
        <f ca="1">SUM('Latest data'!KI$5:'Latest data'!KI61)</f>
        <v>0</v>
      </c>
      <c r="JY61" s="5">
        <f ca="1">SUM('Latest data'!KJ$5:'Latest data'!KJ61)</f>
        <v>0</v>
      </c>
      <c r="JZ61" s="5">
        <f ca="1">SUM('Latest data'!KK$5:'Latest data'!KK61)</f>
        <v>0</v>
      </c>
      <c r="KA61" s="5">
        <f ca="1">SUM('Latest data'!KL$5:'Latest data'!KL61)</f>
        <v>0</v>
      </c>
      <c r="KB61" s="5">
        <f ca="1">SUM('Latest data'!KM$5:'Latest data'!KM61)</f>
        <v>0</v>
      </c>
      <c r="KC61" s="5">
        <f ca="1">SUM('Latest data'!KN$5:'Latest data'!KN61)</f>
        <v>0</v>
      </c>
      <c r="KD61" s="5">
        <f ca="1">SUM('Latest data'!KO$5:'Latest data'!KO61)</f>
        <v>0</v>
      </c>
      <c r="KE61" s="5">
        <f ca="1">SUM('Latest data'!KP$5:'Latest data'!KP61)</f>
        <v>0</v>
      </c>
      <c r="KF61" s="5">
        <f ca="1">SUM('Latest data'!KQ$5:'Latest data'!KQ61)</f>
        <v>0</v>
      </c>
      <c r="KG61" s="5">
        <f ca="1">SUM('Latest data'!KR$5:'Latest data'!KR61)</f>
        <v>3</v>
      </c>
      <c r="KH61" s="5">
        <f ca="1">SUM('Latest data'!KS$5:'Latest data'!KS61)</f>
        <v>0</v>
      </c>
      <c r="KI61" s="5">
        <f ca="1">SUM('Latest data'!KT$5:'Latest data'!KT61)</f>
        <v>0</v>
      </c>
      <c r="KJ61" s="5">
        <f ca="1">SUM('Latest data'!KU$5:'Latest data'!KU61)</f>
        <v>0</v>
      </c>
      <c r="KK61" s="5">
        <f ca="1">SUM('Latest data'!KV$5:'Latest data'!KV61)</f>
        <v>0</v>
      </c>
      <c r="KL61" s="5">
        <f ca="1">SUM('Latest data'!KW$5:'Latest data'!KW61)</f>
        <v>0</v>
      </c>
      <c r="KM61" s="5">
        <f ca="1">SUM('Latest data'!KX$5:'Latest data'!KX61)</f>
        <v>0</v>
      </c>
      <c r="KN61" s="5">
        <f ca="1">SUM('Latest data'!KY$5:'Latest data'!KY61)</f>
        <v>0</v>
      </c>
      <c r="KO61" s="5">
        <f ca="1">SUM('Latest data'!KZ$5:'Latest data'!KZ61)</f>
        <v>0</v>
      </c>
      <c r="KP61" s="5">
        <f ca="1">SUM('Latest data'!LA$5:'Latest data'!LA61)</f>
        <v>0</v>
      </c>
      <c r="KQ61" s="5">
        <f ca="1">SUM('Latest data'!LB$5:'Latest data'!LB61)</f>
        <v>0</v>
      </c>
      <c r="KR61" s="5">
        <f ca="1">SUM('Latest data'!LC$5:'Latest data'!LC61)</f>
        <v>0</v>
      </c>
      <c r="KS61" s="5">
        <f ca="1">SUM('Latest data'!LD$5:'Latest data'!LD61)</f>
        <v>0</v>
      </c>
      <c r="KT61" s="5">
        <f ca="1">SUM('Latest data'!LE$5:'Latest data'!LE61)</f>
        <v>0</v>
      </c>
      <c r="KU61" s="5">
        <f ca="1">SUM('Latest data'!LF$5:'Latest data'!LF61)</f>
        <v>0</v>
      </c>
      <c r="KV61" s="5">
        <f ca="1">SUM('Latest data'!LG$5:'Latest data'!LG61)</f>
        <v>0</v>
      </c>
      <c r="KW61" s="5">
        <f ca="1">SUM('Latest data'!LH$5:'Latest data'!LH61)</f>
        <v>1</v>
      </c>
      <c r="KX61" s="5">
        <f ca="1">SUM('Latest data'!LI$5:'Latest data'!LI61)</f>
        <v>0</v>
      </c>
      <c r="KY61" s="5">
        <f ca="1">SUM('Latest data'!LJ$5:'Latest data'!LJ61)</f>
        <v>0</v>
      </c>
      <c r="KZ61" s="5">
        <f ca="1">SUM('Latest data'!LK$5:'Latest data'!LK61)</f>
        <v>0</v>
      </c>
      <c r="LA61" s="5">
        <f ca="1">SUM('Latest data'!LL$5:'Latest data'!LL61)</f>
        <v>0</v>
      </c>
      <c r="LB61" s="5">
        <f ca="1">SUM('Latest data'!LM$5:'Latest data'!LM61)</f>
        <v>0</v>
      </c>
      <c r="LC61" s="5">
        <f ca="1">SUM('Latest data'!LN$5:'Latest data'!LN61)</f>
        <v>0</v>
      </c>
      <c r="LD61" s="5">
        <f ca="1">SUM('Latest data'!LO$5:'Latest data'!LO61)</f>
        <v>0</v>
      </c>
      <c r="LE61" s="5">
        <f ca="1">SUM('Latest data'!LP$5:'Latest data'!LP61)</f>
        <v>0</v>
      </c>
      <c r="LF61" s="5">
        <f ca="1">SUM('Latest data'!LQ$5:'Latest data'!LQ61)</f>
        <v>0</v>
      </c>
      <c r="LG61" s="5">
        <f ca="1">SUM('Latest data'!LR$5:'Latest data'!LR61)</f>
        <v>0</v>
      </c>
      <c r="LH61" s="5">
        <f ca="1">SUM('Latest data'!LS$5:'Latest data'!LS61)</f>
        <v>0</v>
      </c>
      <c r="LI61" s="5">
        <f ca="1">SUM('Latest data'!LT$5:'Latest data'!LT61)</f>
        <v>0</v>
      </c>
      <c r="LJ61" s="5">
        <f ca="1">SUM('Latest data'!LU$5:'Latest data'!LU61)</f>
        <v>0</v>
      </c>
      <c r="LK61" s="5">
        <f ca="1">SUM('Latest data'!LV$5:'Latest data'!LV61)</f>
        <v>0</v>
      </c>
      <c r="LL61" s="5">
        <f ca="1">SUM('Latest data'!LW$5:'Latest data'!LW61)</f>
        <v>0</v>
      </c>
      <c r="LM61" s="5">
        <f ca="1">SUM('Latest data'!LX$5:'Latest data'!LX61)</f>
        <v>0</v>
      </c>
      <c r="LN61" s="5">
        <f ca="1">SUM('Latest data'!LY$5:'Latest data'!LY61)</f>
        <v>0</v>
      </c>
      <c r="LO61" s="5">
        <f ca="1">SUM('Latest data'!LZ$5:'Latest data'!LZ61)</f>
        <v>0</v>
      </c>
      <c r="LP61" s="5">
        <f ca="1">SUM('Latest data'!MA$5:'Latest data'!MA61)</f>
        <v>0</v>
      </c>
      <c r="LQ61" s="5">
        <f ca="1">SUM('Latest data'!MB$5:'Latest data'!MB61)</f>
        <v>0</v>
      </c>
      <c r="LR61" s="5">
        <f ca="1">SUM('Latest data'!MC$5:'Latest data'!MC61)</f>
        <v>0</v>
      </c>
      <c r="LS61" s="5">
        <f ca="1">SUM('Latest data'!MD$5:'Latest data'!MD61)</f>
        <v>0</v>
      </c>
      <c r="LT61" s="5">
        <f ca="1">SUM('Latest data'!ME$5:'Latest data'!ME61)</f>
        <v>0</v>
      </c>
      <c r="LU61" s="5">
        <f ca="1">SUM('Latest data'!MF$5:'Latest data'!MF61)</f>
        <v>0</v>
      </c>
      <c r="LV61" s="5">
        <f ca="1">SUM('Latest data'!MG$5:'Latest data'!MG61)</f>
        <v>0</v>
      </c>
      <c r="LW61" s="5">
        <f ca="1">SUM('Latest data'!MH$5:'Latest data'!MH61)</f>
        <v>0</v>
      </c>
      <c r="LX61" s="5">
        <f ca="1">SUM('Latest data'!MI$5:'Latest data'!MI61)</f>
        <v>0</v>
      </c>
      <c r="LY61" s="5">
        <f ca="1">SUM('Latest data'!MJ$5:'Latest data'!MJ61)</f>
        <v>0</v>
      </c>
      <c r="LZ61" s="5">
        <f ca="1">SUM('Latest data'!MK$5:'Latest data'!MK61)</f>
        <v>0</v>
      </c>
      <c r="MA61" s="5">
        <f ca="1">SUM('Latest data'!ML$5:'Latest data'!ML61)</f>
        <v>0</v>
      </c>
      <c r="MB61" s="5">
        <f ca="1">SUM('Latest data'!MM$5:'Latest data'!MM61)</f>
        <v>0</v>
      </c>
      <c r="MC61" s="5">
        <f ca="1">SUM('Latest data'!MN$5:'Latest data'!MN61)</f>
        <v>0</v>
      </c>
      <c r="MD61" s="5">
        <f ca="1">SUM('Latest data'!MO$5:'Latest data'!MO61)</f>
        <v>0</v>
      </c>
      <c r="ME61" s="5">
        <f ca="1">SUM('Latest data'!MP$5:'Latest data'!MP61)</f>
        <v>0</v>
      </c>
      <c r="MF61" s="5">
        <f ca="1">SUM('Latest data'!MQ$5:'Latest data'!MQ61)</f>
        <v>0</v>
      </c>
      <c r="MG61" s="5">
        <f ca="1">SUM('Latest data'!MR$5:'Latest data'!MR61)</f>
        <v>0</v>
      </c>
      <c r="MH61" s="5">
        <f ca="1">SUM('Latest data'!MS$5:'Latest data'!MS61)</f>
        <v>0</v>
      </c>
      <c r="MI61" s="5">
        <f ca="1">SUM('Latest data'!MT$5:'Latest data'!MT61)</f>
        <v>0</v>
      </c>
      <c r="MJ61" s="5">
        <f ca="1">SUM('Latest data'!MU$5:'Latest data'!MU61)</f>
        <v>0</v>
      </c>
      <c r="MK61" s="5">
        <f ca="1">SUM('Latest data'!MV$5:'Latest data'!MV61)</f>
        <v>0</v>
      </c>
      <c r="ML61" s="5">
        <f ca="1">SUM('Latest data'!MW$5:'Latest data'!MW61)</f>
        <v>0</v>
      </c>
      <c r="MM61" s="5">
        <f ca="1">SUM('Latest data'!MX$5:'Latest data'!MX61)</f>
        <v>0</v>
      </c>
      <c r="MN61" s="5">
        <f ca="1">SUM('Latest data'!MY$5:'Latest data'!MY61)</f>
        <v>0</v>
      </c>
      <c r="MO61" s="5">
        <f ca="1">SUM('Latest data'!MZ$5:'Latest data'!MZ61)</f>
        <v>0</v>
      </c>
      <c r="MP61" s="5">
        <f ca="1">SUM('Latest data'!NA$5:'Latest data'!NA61)</f>
        <v>0</v>
      </c>
      <c r="MQ61" s="5">
        <f ca="1">SUM('Latest data'!NB$5:'Latest data'!NB61)</f>
        <v>0</v>
      </c>
      <c r="MR61" s="5">
        <f ca="1">SUM('Latest data'!NC$5:'Latest data'!NC61)</f>
        <v>0</v>
      </c>
      <c r="MS61" s="5">
        <f ca="1">SUM('Latest data'!ND$5:'Latest data'!ND61)</f>
        <v>0</v>
      </c>
      <c r="MT61" s="5">
        <f ca="1">SUM('Latest data'!NE$5:'Latest data'!NE61)</f>
        <v>0</v>
      </c>
      <c r="MU61" s="5">
        <f ca="1">SUM('Latest data'!NF$5:'Latest data'!NF61)</f>
        <v>0</v>
      </c>
      <c r="MV61" s="5">
        <f ca="1">SUM('Latest data'!NG$5:'Latest data'!NG61)</f>
        <v>0</v>
      </c>
      <c r="MW61" s="5">
        <f ca="1">SUM('Latest data'!NH$5:'Latest data'!NH61)</f>
        <v>0</v>
      </c>
      <c r="MX61" s="5">
        <f ca="1">SUM('Latest data'!NI$5:'Latest data'!NI61)</f>
        <v>0</v>
      </c>
      <c r="MY61" s="5">
        <f ca="1">SUM('Latest data'!NJ$5:'Latest data'!NJ61)</f>
        <v>0</v>
      </c>
      <c r="MZ61" s="5">
        <f ca="1">SUM('Latest data'!NK$5:'Latest data'!NK61)</f>
        <v>0</v>
      </c>
      <c r="NA61" s="5">
        <f ca="1">SUM('Latest data'!NL$5:'Latest data'!NL61)</f>
        <v>0</v>
      </c>
      <c r="NB61" s="5">
        <f ca="1">SUM('Latest data'!NM$5:'Latest data'!NM61)</f>
        <v>0</v>
      </c>
      <c r="NC61" s="5">
        <f ca="1">SUM('Latest data'!NN$5:'Latest data'!NN61)</f>
        <v>0</v>
      </c>
      <c r="ND61" s="5">
        <f ca="1">SUM('Latest data'!NO$5:'Latest data'!NO61)</f>
        <v>0</v>
      </c>
      <c r="NE61" s="5">
        <f ca="1">SUM('Latest data'!NP$5:'Latest data'!NP61)</f>
        <v>0</v>
      </c>
      <c r="NF61" s="5">
        <f ca="1">SUM('Latest data'!NQ$5:'Latest data'!NQ61)</f>
        <v>0</v>
      </c>
      <c r="NG61" s="5">
        <f ca="1">SUM('Latest data'!NR$5:'Latest data'!NR61)</f>
        <v>0</v>
      </c>
      <c r="NH61" s="5">
        <f ca="1">SUM('Latest data'!NS$5:'Latest data'!NS61)</f>
        <v>0</v>
      </c>
      <c r="NI61" s="5">
        <f ca="1">SUM('Latest data'!NT$5:'Latest data'!NT61)</f>
        <v>0</v>
      </c>
      <c r="NJ61" s="5">
        <f ca="1">SUM('Latest data'!NU$5:'Latest data'!NU61)</f>
        <v>0</v>
      </c>
      <c r="NK61" s="5">
        <f ca="1">SUM('Latest data'!NV$5:'Latest data'!NV61)</f>
        <v>0</v>
      </c>
      <c r="NL61" s="5">
        <f ca="1">SUM('Latest data'!NW$5:'Latest data'!NW61)</f>
        <v>0</v>
      </c>
      <c r="NM61" s="5">
        <f ca="1">SUM('Latest data'!NX$5:'Latest data'!NX61)</f>
        <v>0</v>
      </c>
      <c r="NN61" s="5">
        <f ca="1">SUM('Latest data'!NY$5:'Latest data'!NY61)</f>
        <v>0</v>
      </c>
      <c r="NO61" s="5">
        <f ca="1">SUM('Latest data'!NZ$5:'Latest data'!NZ61)</f>
        <v>0</v>
      </c>
      <c r="NP61" s="5">
        <f ca="1">SUM('Latest data'!OA$5:'Latest data'!OA61)</f>
        <v>0</v>
      </c>
      <c r="NQ61" s="5">
        <f ca="1">SUM('Latest data'!OB$5:'Latest data'!OB61)</f>
        <v>0</v>
      </c>
      <c r="NR61" s="5">
        <f ca="1">SUM('Latest data'!OC$5:'Latest data'!OC61)</f>
        <v>0</v>
      </c>
      <c r="NS61" s="5">
        <f ca="1">SUM('Latest data'!OD$5:'Latest data'!OD61)</f>
        <v>0</v>
      </c>
      <c r="NT61" s="5">
        <f ca="1">SUM('Latest data'!OE$5:'Latest data'!OE61)</f>
        <v>0</v>
      </c>
      <c r="NU61" s="5">
        <f ca="1">SUM('Latest data'!OF$5:'Latest data'!OF61)</f>
        <v>0</v>
      </c>
      <c r="NV61" s="5">
        <f ca="1">SUM('Latest data'!OG$5:'Latest data'!OG61)</f>
        <v>0</v>
      </c>
      <c r="NW61" s="5">
        <f ca="1">SUM('Latest data'!OH$5:'Latest data'!OH61)</f>
        <v>0</v>
      </c>
      <c r="NX61" s="5">
        <f ca="1">SUM('Latest data'!OI$5:'Latest data'!OI61)</f>
        <v>0</v>
      </c>
      <c r="NY61" s="5">
        <f ca="1">SUM('Latest data'!OJ$5:'Latest data'!OJ61)</f>
        <v>0</v>
      </c>
      <c r="NZ61" s="5">
        <f ca="1">SUM('Latest data'!OK$5:'Latest data'!OK61)</f>
        <v>0</v>
      </c>
      <c r="OA61" s="5">
        <f ca="1">SUM('Latest data'!OL$5:'Latest data'!OL61)</f>
        <v>0</v>
      </c>
      <c r="OB61" s="5">
        <f ca="1">SUM('Latest data'!OM$5:'Latest data'!OM61)</f>
        <v>0</v>
      </c>
      <c r="OC61" s="5">
        <f ca="1">SUM('Latest data'!ON$5:'Latest data'!ON61)</f>
        <v>0</v>
      </c>
      <c r="OD61" s="5">
        <f ca="1">SUM('Latest data'!OO$5:'Latest data'!OO61)</f>
        <v>0</v>
      </c>
      <c r="OE61" s="5">
        <f ca="1">SUM('Latest data'!OP$5:'Latest data'!OP61)</f>
        <v>0</v>
      </c>
      <c r="OF61" s="5">
        <f ca="1">SUM('Latest data'!OQ$5:'Latest data'!OQ61)</f>
        <v>0</v>
      </c>
      <c r="OG61" s="5">
        <f ca="1">SUM('Latest data'!OR$5:'Latest data'!OR61)</f>
        <v>0</v>
      </c>
      <c r="OH61" s="5">
        <f ca="1">SUM('Latest data'!OS$5:'Latest data'!OS61)</f>
        <v>0</v>
      </c>
      <c r="OI61" s="5">
        <f ca="1">SUM('Latest data'!OT$5:'Latest data'!OT61)</f>
        <v>0</v>
      </c>
      <c r="OJ61" s="5">
        <f ca="1">SUM('Latest data'!OU$5:'Latest data'!OU61)</f>
        <v>0</v>
      </c>
      <c r="OK61" s="5">
        <f ca="1">SUM('Latest data'!OV$5:'Latest data'!OV61)</f>
        <v>0</v>
      </c>
      <c r="OL61" s="5">
        <f ca="1">SUM('Latest data'!OW$5:'Latest data'!OW61)</f>
        <v>0</v>
      </c>
      <c r="OM61" s="5">
        <f ca="1">SUM('Latest data'!OX$5:'Latest data'!OX61)</f>
        <v>0</v>
      </c>
      <c r="ON61" s="5">
        <f ca="1">SUM('Latest data'!OY$5:'Latest data'!OY61)</f>
        <v>0</v>
      </c>
      <c r="OO61" s="5">
        <f ca="1">SUM('Latest data'!OZ$5:'Latest data'!OZ61)</f>
        <v>0</v>
      </c>
      <c r="OP61" s="5">
        <f ca="1">SUM('Latest data'!PA$5:'Latest data'!PA61)</f>
        <v>0</v>
      </c>
      <c r="OQ61" s="5">
        <f ca="1">SUM('Latest data'!PB$5:'Latest data'!PB61)</f>
        <v>0</v>
      </c>
      <c r="OR61" s="5">
        <f ca="1">SUM('Latest data'!PC$5:'Latest data'!PC61)</f>
        <v>0</v>
      </c>
      <c r="OS61" s="5">
        <f ca="1">SUM('Latest data'!PD$5:'Latest data'!PD61)</f>
        <v>0</v>
      </c>
      <c r="OT61" s="5">
        <f ca="1">SUM('Latest data'!PE$5:'Latest data'!PE61)</f>
        <v>0</v>
      </c>
      <c r="OU61" s="5">
        <f ca="1">SUM('Latest data'!PF$5:'Latest data'!PF61)</f>
        <v>0</v>
      </c>
      <c r="OV61" s="5">
        <f ca="1">SUM('Latest data'!PG$5:'Latest data'!PG61)</f>
        <v>0</v>
      </c>
      <c r="OW61" s="5">
        <f ca="1">SUM('Latest data'!PH$5:'Latest data'!PH61)</f>
        <v>0</v>
      </c>
      <c r="OX61" s="5">
        <f ca="1">SUM('Latest data'!PI$5:'Latest data'!PI61)</f>
        <v>0</v>
      </c>
      <c r="OY61" s="5">
        <f ca="1">SUM('Latest data'!PJ$5:'Latest data'!PJ61)</f>
        <v>0</v>
      </c>
      <c r="OZ61" s="5">
        <f ca="1">SUM('Latest data'!PK$5:'Latest data'!PK61)</f>
        <v>0</v>
      </c>
      <c r="PA61" s="5">
        <f t="shared" ca="1" si="21"/>
        <v>2698</v>
      </c>
      <c r="PF61" s="9"/>
    </row>
    <row r="62" spans="1:422">
      <c r="A62" s="8">
        <f t="shared" si="18"/>
        <v>43887</v>
      </c>
      <c r="B62" s="5">
        <f ca="1">SUM('Latest data'!M$5:'Latest data'!M62)</f>
        <v>53</v>
      </c>
      <c r="C62" s="5">
        <f ca="1">SUM('Latest data'!N$5:'Latest data'!N62)</f>
        <v>7</v>
      </c>
      <c r="D62" s="5">
        <f ca="1">SUM('Latest data'!O$5:'Latest data'!O62)</f>
        <v>322</v>
      </c>
      <c r="E62" s="5">
        <f ca="1">SUM('Latest data'!P$5:'Latest data'!P62)</f>
        <v>17</v>
      </c>
      <c r="F62" s="5">
        <f ca="1">SUM('Latest data'!Q$5:'Latest data'!Q62)</f>
        <v>14</v>
      </c>
      <c r="G62" s="5">
        <f ca="1">SUM('Latest data'!R$5:'Latest data'!R62)</f>
        <v>13</v>
      </c>
      <c r="H62" s="5">
        <f ca="1">SUM('Latest data'!S$5:'Latest data'!S62)</f>
        <v>78159</v>
      </c>
      <c r="I62" s="5">
        <f ca="1">SUM('Latest data'!T$5:'Latest data'!T62)</f>
        <v>95</v>
      </c>
      <c r="J62" s="5">
        <f ca="1">SUM('Latest data'!U$5:'Latest data'!U62)</f>
        <v>0</v>
      </c>
      <c r="K62" s="5">
        <f ca="1">SUM('Latest data'!V$5:'Latest data'!V62)</f>
        <v>1</v>
      </c>
      <c r="L62" s="5">
        <f ca="1">SUM('Latest data'!W$5:'Latest data'!W62)</f>
        <v>0</v>
      </c>
      <c r="M62" s="5">
        <f ca="1">SUM('Latest data'!X$5:'Latest data'!X62)</f>
        <v>11</v>
      </c>
      <c r="N62" s="5">
        <f ca="1">SUM('Latest data'!Y$5:'Latest data'!Y62)</f>
        <v>1</v>
      </c>
      <c r="O62" s="5">
        <f ca="1">SUM('Latest data'!Z$5:'Latest data'!Z62)</f>
        <v>1</v>
      </c>
      <c r="P62" s="5">
        <f ca="1">SUM('Latest data'!AA$5:'Latest data'!AA62)</f>
        <v>2</v>
      </c>
      <c r="Q62" s="5">
        <f ca="1">SUM('Latest data'!AB$5:'Latest data'!AB62)</f>
        <v>0</v>
      </c>
      <c r="R62" s="5">
        <f ca="1">SUM('Latest data'!AC$5:'Latest data'!AC62)</f>
        <v>2</v>
      </c>
      <c r="S62" s="5">
        <f ca="1">SUM('Latest data'!AD$5:'Latest data'!AD62)</f>
        <v>2</v>
      </c>
      <c r="T62" s="5">
        <f ca="1">SUM('Latest data'!AE$5:'Latest data'!AE62)</f>
        <v>0</v>
      </c>
      <c r="U62" s="5">
        <f ca="1">SUM('Latest data'!AF$5:'Latest data'!AF62)</f>
        <v>1</v>
      </c>
      <c r="V62" s="5">
        <f ca="1">SUM('Latest data'!AG$5:'Latest data'!AG62)</f>
        <v>3</v>
      </c>
      <c r="W62" s="5">
        <f ca="1">SUM('Latest data'!AH$5:'Latest data'!AH62)</f>
        <v>1146</v>
      </c>
      <c r="X62" s="5">
        <f ca="1">SUM('Latest data'!AI$5:'Latest data'!AI62)</f>
        <v>0</v>
      </c>
      <c r="Y62" s="5">
        <f ca="1">SUM('Latest data'!AJ$5:'Latest data'!AJ62)</f>
        <v>164</v>
      </c>
      <c r="Z62" s="5">
        <f ca="1">SUM('Latest data'!AK$5:'Latest data'!AK62)</f>
        <v>0</v>
      </c>
      <c r="AA62" s="5">
        <f ca="1">SUM('Latest data'!AL$5:'Latest data'!AL62)</f>
        <v>0</v>
      </c>
      <c r="AB62" s="5">
        <f ca="1">SUM('Latest data'!AM$5:'Latest data'!AM62)</f>
        <v>0</v>
      </c>
      <c r="AC62" s="5">
        <f ca="1">SUM('Latest data'!AN$5:'Latest data'!AN62)</f>
        <v>0</v>
      </c>
      <c r="AD62" s="5">
        <f ca="1">SUM('Latest data'!AO$5:'Latest data'!AO62)</f>
        <v>0</v>
      </c>
      <c r="AE62" s="5">
        <f ca="1">SUM('Latest data'!AP$5:'Latest data'!AP62)</f>
        <v>0</v>
      </c>
      <c r="AF62" s="5">
        <f ca="1">SUM('Latest data'!AQ$5:'Latest data'!AQ62)</f>
        <v>22</v>
      </c>
      <c r="AG62" s="5">
        <f ca="1">SUM('Latest data'!AR$5:'Latest data'!AR62)</f>
        <v>0</v>
      </c>
      <c r="AH62" s="5">
        <f ca="1">SUM('Latest data'!AS$5:'Latest data'!AS62)</f>
        <v>0</v>
      </c>
      <c r="AI62" s="5">
        <f ca="1">SUM('Latest data'!AT$5:'Latest data'!AT62)</f>
        <v>0</v>
      </c>
      <c r="AJ62" s="5">
        <f ca="1">SUM('Latest data'!AU$5:'Latest data'!AU62)</f>
        <v>0</v>
      </c>
      <c r="AK62" s="5">
        <f ca="1">SUM('Latest data'!AV$5:'Latest data'!AV62)</f>
        <v>3</v>
      </c>
      <c r="AL62" s="5">
        <f ca="1">SUM('Latest data'!AW$5:'Latest data'!AW62)</f>
        <v>22</v>
      </c>
      <c r="AM62" s="5">
        <f ca="1">SUM('Latest data'!AX$5:'Latest data'!AX62)</f>
        <v>13</v>
      </c>
      <c r="AN62" s="5">
        <f ca="1">SUM('Latest data'!AY$5:'Latest data'!AY62)</f>
        <v>0</v>
      </c>
      <c r="AO62" s="5">
        <f ca="1">SUM('Latest data'!AZ$5:'Latest data'!AZ62)</f>
        <v>0</v>
      </c>
      <c r="AP62" s="5">
        <f ca="1">SUM('Latest data'!BA$5:'Latest data'!BA62)</f>
        <v>0</v>
      </c>
      <c r="AQ62" s="5">
        <f ca="1">SUM('Latest data'!BB$5:'Latest data'!BB62)</f>
        <v>0</v>
      </c>
      <c r="AR62" s="5">
        <f ca="1">SUM('Latest data'!BC$5:'Latest data'!BC62)</f>
        <v>0</v>
      </c>
      <c r="AS62" s="5">
        <f ca="1">SUM('Latest data'!BD$5:'Latest data'!BD62)</f>
        <v>0</v>
      </c>
      <c r="AT62" s="5">
        <f ca="1">SUM('Latest data'!BE$5:'Latest data'!BE62)</f>
        <v>0</v>
      </c>
      <c r="AU62" s="5">
        <f ca="1">SUM('Latest data'!BF$5:'Latest data'!BF62)</f>
        <v>0</v>
      </c>
      <c r="AV62" s="5">
        <f ca="1">SUM('Latest data'!BG$5:'Latest data'!BG62)</f>
        <v>91</v>
      </c>
      <c r="AW62" s="5">
        <f ca="1">SUM('Latest data'!BH$5:'Latest data'!BH62)</f>
        <v>1</v>
      </c>
      <c r="AX62" s="5">
        <f ca="1">SUM('Latest data'!BI$5:'Latest data'!BI62)</f>
        <v>0</v>
      </c>
      <c r="AY62" s="5">
        <f ca="1">SUM('Latest data'!BJ$5:'Latest data'!BJ62)</f>
        <v>40</v>
      </c>
      <c r="AZ62" s="5">
        <f ca="1">SUM('Latest data'!BK$5:'Latest data'!BK62)</f>
        <v>0</v>
      </c>
      <c r="BA62" s="5">
        <f ca="1">SUM('Latest data'!BL$5:'Latest data'!BL62)</f>
        <v>0</v>
      </c>
      <c r="BB62" s="5">
        <f ca="1">SUM('Latest data'!BM$5:'Latest data'!BM62)</f>
        <v>1</v>
      </c>
      <c r="BC62" s="5">
        <f ca="1">SUM('Latest data'!BN$5:'Latest data'!BN62)</f>
        <v>0</v>
      </c>
      <c r="BD62" s="5">
        <f ca="1">SUM('Latest data'!BO$5:'Latest data'!BO62)</f>
        <v>1</v>
      </c>
      <c r="BE62" s="5">
        <f ca="1">SUM('Latest data'!BP$5:'Latest data'!BP62)</f>
        <v>0</v>
      </c>
      <c r="BF62" s="5">
        <f ca="1">SUM('Latest data'!BQ$5:'Latest data'!BQ62)</f>
        <v>0</v>
      </c>
      <c r="BG62" s="5">
        <f ca="1">SUM('Latest data'!BR$5:'Latest data'!BR62)</f>
        <v>0</v>
      </c>
      <c r="BH62" s="5">
        <f ca="1">SUM('Latest data'!BS$5:'Latest data'!BS62)</f>
        <v>1</v>
      </c>
      <c r="BI62" s="5">
        <f ca="1">SUM('Latest data'!BT$5:'Latest data'!BT62)</f>
        <v>0</v>
      </c>
      <c r="BJ62" s="5">
        <f ca="1">SUM('Latest data'!BU$5:'Latest data'!BU62)</f>
        <v>23</v>
      </c>
      <c r="BK62" s="5">
        <f ca="1">SUM('Latest data'!BV$5:'Latest data'!BV62)</f>
        <v>5</v>
      </c>
      <c r="BL62" s="5">
        <f ca="1">SUM('Latest data'!BW$5:'Latest data'!BW62)</f>
        <v>0</v>
      </c>
      <c r="BM62" s="5">
        <f ca="1">SUM('Latest data'!BX$5:'Latest data'!BX62)</f>
        <v>11</v>
      </c>
      <c r="BN62" s="5">
        <f ca="1">SUM('Latest data'!BY$5:'Latest data'!BY62)</f>
        <v>0</v>
      </c>
      <c r="BO62" s="5">
        <f ca="1">SUM('Latest data'!BZ$5:'Latest data'!BZ62)</f>
        <v>0</v>
      </c>
      <c r="BP62" s="5">
        <f ca="1">SUM('Latest data'!CA$5:'Latest data'!CA62)</f>
        <v>0</v>
      </c>
      <c r="BQ62" s="5">
        <f ca="1">SUM('Latest data'!CB$5:'Latest data'!CB62)</f>
        <v>0</v>
      </c>
      <c r="BR62" s="5">
        <f ca="1">SUM('Latest data'!CC$5:'Latest data'!CC62)</f>
        <v>0</v>
      </c>
      <c r="BS62" s="5">
        <f ca="1">SUM('Latest data'!CD$5:'Latest data'!CD62)</f>
        <v>0</v>
      </c>
      <c r="BT62" s="5">
        <f ca="1">SUM('Latest data'!CE$5:'Latest data'!CE62)</f>
        <v>0</v>
      </c>
      <c r="BU62" s="5">
        <f ca="1">SUM('Latest data'!CF$5:'Latest data'!CF62)</f>
        <v>0</v>
      </c>
      <c r="BV62" s="5">
        <f ca="1">SUM('Latest data'!CG$5:'Latest data'!CG62)</f>
        <v>0</v>
      </c>
      <c r="BW62" s="5">
        <f ca="1">SUM('Latest data'!CH$5:'Latest data'!CH62)</f>
        <v>0</v>
      </c>
      <c r="BX62" s="5">
        <f ca="1">SUM('Latest data'!CI$5:'Latest data'!CI62)</f>
        <v>4</v>
      </c>
      <c r="BY62" s="5">
        <f ca="1">SUM('Latest data'!CJ$5:'Latest data'!CJ62)</f>
        <v>0</v>
      </c>
      <c r="BZ62" s="5">
        <f ca="1">SUM('Latest data'!CK$5:'Latest data'!CK62)</f>
        <v>0</v>
      </c>
      <c r="CA62" s="5">
        <f ca="1">SUM('Latest data'!CL$5:'Latest data'!CL62)</f>
        <v>0</v>
      </c>
      <c r="CB62" s="5">
        <f ca="1">SUM('Latest data'!CM$5:'Latest data'!CM62)</f>
        <v>0</v>
      </c>
      <c r="CC62" s="5">
        <f ca="1">SUM('Latest data'!CN$5:'Latest data'!CN62)</f>
        <v>0</v>
      </c>
      <c r="CD62" s="5">
        <f ca="1">SUM('Latest data'!CO$5:'Latest data'!CO62)</f>
        <v>1</v>
      </c>
      <c r="CE62" s="5">
        <f ca="1">SUM('Latest data'!CP$5:'Latest data'!CP62)</f>
        <v>0</v>
      </c>
      <c r="CF62" s="5">
        <f ca="1">SUM('Latest data'!CQ$5:'Latest data'!CQ62)</f>
        <v>691</v>
      </c>
      <c r="CG62" s="5">
        <f ca="1">SUM('Latest data'!CR$5:'Latest data'!CR62)</f>
        <v>0</v>
      </c>
      <c r="CH62" s="5">
        <f ca="1">SUM('Latest data'!CS$5:'Latest data'!CS62)</f>
        <v>0</v>
      </c>
      <c r="CI62" s="5">
        <f ca="1">SUM('Latest data'!CT$5:'Latest data'!CT62)</f>
        <v>0</v>
      </c>
      <c r="CJ62" s="5">
        <f ca="1">SUM('Latest data'!CU$5:'Latest data'!CU62)</f>
        <v>1</v>
      </c>
      <c r="CK62" s="5">
        <f ca="1">SUM('Latest data'!CV$5:'Latest data'!CV62)</f>
        <v>0</v>
      </c>
      <c r="CL62" s="5">
        <f ca="1">SUM('Latest data'!CW$5:'Latest data'!CW62)</f>
        <v>0</v>
      </c>
      <c r="CM62" s="5">
        <f ca="1">SUM('Latest data'!CX$5:'Latest data'!CX62)</f>
        <v>0</v>
      </c>
      <c r="CN62" s="5">
        <f ca="1">SUM('Latest data'!CY$5:'Latest data'!CY62)</f>
        <v>0</v>
      </c>
      <c r="CO62" s="5">
        <f ca="1">SUM('Latest data'!CZ$5:'Latest data'!CZ62)</f>
        <v>0</v>
      </c>
      <c r="CP62" s="5">
        <f ca="1">SUM('Latest data'!DA$5:'Latest data'!DA62)</f>
        <v>0</v>
      </c>
      <c r="CQ62" s="5">
        <f ca="1">SUM('Latest data'!DB$5:'Latest data'!DB62)</f>
        <v>0</v>
      </c>
      <c r="CR62" s="5">
        <f ca="1">SUM('Latest data'!DC$5:'Latest data'!DC62)</f>
        <v>0</v>
      </c>
      <c r="CS62" s="5">
        <f ca="1">SUM('Latest data'!DD$5:'Latest data'!DD62)</f>
        <v>0</v>
      </c>
      <c r="CT62" s="5">
        <f ca="1">SUM('Latest data'!DE$5:'Latest data'!DE62)</f>
        <v>0</v>
      </c>
      <c r="CU62" s="5">
        <f ca="1">SUM('Latest data'!DF$5:'Latest data'!DF62)</f>
        <v>0</v>
      </c>
      <c r="CV62" s="5">
        <f ca="1">SUM('Latest data'!DG$5:'Latest data'!DG62)</f>
        <v>31</v>
      </c>
      <c r="CW62" s="5">
        <f ca="1">SUM('Latest data'!DH$5:'Latest data'!DH62)</f>
        <v>0</v>
      </c>
      <c r="CX62" s="5">
        <f ca="1">SUM('Latest data'!DI$5:'Latest data'!DI62)</f>
        <v>0</v>
      </c>
      <c r="CY62" s="5">
        <f ca="1">SUM('Latest data'!DJ$5:'Latest data'!DJ62)</f>
        <v>0</v>
      </c>
      <c r="CZ62" s="5">
        <f ca="1">SUM('Latest data'!DK$5:'Latest data'!DK62)</f>
        <v>0</v>
      </c>
      <c r="DA62" s="5">
        <f ca="1">SUM('Latest data'!DL$5:'Latest data'!DL62)</f>
        <v>0</v>
      </c>
      <c r="DB62" s="5">
        <f ca="1">SUM('Latest data'!DM$5:'Latest data'!DM62)</f>
        <v>0</v>
      </c>
      <c r="DC62" s="5">
        <f ca="1">SUM('Latest data'!DN$5:'Latest data'!DN62)</f>
        <v>0</v>
      </c>
      <c r="DD62" s="5">
        <f ca="1">SUM('Latest data'!DO$5:'Latest data'!DO62)</f>
        <v>0</v>
      </c>
      <c r="DE62" s="5">
        <f ca="1">SUM('Latest data'!DP$5:'Latest data'!DP62)</f>
        <v>0</v>
      </c>
      <c r="DF62" s="5">
        <f ca="1">SUM('Latest data'!DQ$5:'Latest data'!DQ62)</f>
        <v>0</v>
      </c>
      <c r="DG62" s="5">
        <f ca="1">SUM('Latest data'!DR$5:'Latest data'!DR62)</f>
        <v>0</v>
      </c>
      <c r="DH62" s="5">
        <f ca="1">SUM('Latest data'!DS$5:'Latest data'!DS62)</f>
        <v>16</v>
      </c>
      <c r="DI62" s="5">
        <f ca="1">SUM('Latest data'!DT$5:'Latest data'!DT62)</f>
        <v>0</v>
      </c>
      <c r="DJ62" s="5">
        <f ca="1">SUM('Latest data'!DU$5:'Latest data'!DU62)</f>
        <v>0</v>
      </c>
      <c r="DK62" s="5">
        <f ca="1">SUM('Latest data'!DV$5:'Latest data'!DV62)</f>
        <v>1</v>
      </c>
      <c r="DL62" s="5">
        <f ca="1">SUM('Latest data'!DW$5:'Latest data'!DW62)</f>
        <v>0</v>
      </c>
      <c r="DM62" s="5">
        <f ca="1">SUM('Latest data'!DX$5:'Latest data'!DX62)</f>
        <v>0</v>
      </c>
      <c r="DN62" s="5">
        <f ca="1">SUM('Latest data'!DY$5:'Latest data'!DY62)</f>
        <v>0</v>
      </c>
      <c r="DO62" s="5">
        <f ca="1">SUM('Latest data'!DZ$5:'Latest data'!DZ62)</f>
        <v>0</v>
      </c>
      <c r="DP62" s="5">
        <f ca="1">SUM('Latest data'!EA$5:'Latest data'!EA62)</f>
        <v>0</v>
      </c>
      <c r="DQ62" s="5">
        <f ca="1">SUM('Latest data'!EB$5:'Latest data'!EB62)</f>
        <v>0</v>
      </c>
      <c r="DR62" s="5">
        <f ca="1">SUM('Latest data'!EC$5:'Latest data'!EC62)</f>
        <v>0</v>
      </c>
      <c r="DS62" s="5">
        <f ca="1">SUM('Latest data'!ED$5:'Latest data'!ED62)</f>
        <v>0</v>
      </c>
      <c r="DT62" s="5">
        <f ca="1">SUM('Latest data'!EE$5:'Latest data'!EE62)</f>
        <v>0</v>
      </c>
      <c r="DU62" s="5">
        <f ca="1">SUM('Latest data'!EF$5:'Latest data'!EF62)</f>
        <v>0</v>
      </c>
      <c r="DV62" s="5">
        <f ca="1">SUM('Latest data'!EG$5:'Latest data'!EG62)</f>
        <v>0</v>
      </c>
      <c r="DW62" s="5">
        <f ca="1">SUM('Latest data'!EH$5:'Latest data'!EH62)</f>
        <v>0</v>
      </c>
      <c r="DX62" s="5">
        <f ca="1">SUM('Latest data'!EI$5:'Latest data'!EI62)</f>
        <v>0</v>
      </c>
      <c r="DY62" s="5">
        <f ca="1">SUM('Latest data'!EJ$5:'Latest data'!EJ62)</f>
        <v>1</v>
      </c>
      <c r="DZ62" s="5">
        <f ca="1">SUM('Latest data'!EK$5:'Latest data'!EK62)</f>
        <v>0</v>
      </c>
      <c r="EA62" s="5">
        <f ca="1">SUM('Latest data'!EL$5:'Latest data'!EL62)</f>
        <v>0</v>
      </c>
      <c r="EB62" s="5">
        <f ca="1">SUM('Latest data'!EM$5:'Latest data'!EM62)</f>
        <v>0</v>
      </c>
      <c r="EC62" s="5">
        <f ca="1">SUM('Latest data'!EN$5:'Latest data'!EN62)</f>
        <v>0</v>
      </c>
      <c r="ED62" s="5">
        <f ca="1">SUM('Latest data'!EO$5:'Latest data'!EO62)</f>
        <v>0</v>
      </c>
      <c r="EE62" s="5">
        <f ca="1">SUM('Latest data'!EP$5:'Latest data'!EP62)</f>
        <v>0</v>
      </c>
      <c r="EF62" s="5">
        <f ca="1">SUM('Latest data'!EQ$5:'Latest data'!EQ62)</f>
        <v>0</v>
      </c>
      <c r="EG62" s="5">
        <f ca="1">SUM('Latest data'!ER$5:'Latest data'!ER62)</f>
        <v>0</v>
      </c>
      <c r="EH62" s="5">
        <f ca="1">SUM('Latest data'!ES$5:'Latest data'!ES62)</f>
        <v>0</v>
      </c>
      <c r="EI62" s="5">
        <f ca="1">SUM('Latest data'!ET$5:'Latest data'!ET62)</f>
        <v>0</v>
      </c>
      <c r="EJ62" s="5">
        <f ca="1">SUM('Latest data'!EU$5:'Latest data'!EU62)</f>
        <v>0</v>
      </c>
      <c r="EK62" s="5">
        <f ca="1">SUM('Latest data'!EV$5:'Latest data'!EV62)</f>
        <v>0</v>
      </c>
      <c r="EL62" s="5">
        <f ca="1">SUM('Latest data'!EW$5:'Latest data'!EW62)</f>
        <v>0</v>
      </c>
      <c r="EM62" s="5">
        <f ca="1">SUM('Latest data'!EX$5:'Latest data'!EX62)</f>
        <v>0</v>
      </c>
      <c r="EN62" s="5">
        <f ca="1">SUM('Latest data'!EY$5:'Latest data'!EY62)</f>
        <v>0</v>
      </c>
      <c r="EO62" s="5">
        <f ca="1">SUM('Latest data'!EZ$5:'Latest data'!EZ62)</f>
        <v>0</v>
      </c>
      <c r="EP62" s="5">
        <f ca="1">SUM('Latest data'!FA$5:'Latest data'!FA62)</f>
        <v>0</v>
      </c>
      <c r="EQ62" s="5">
        <f ca="1">SUM('Latest data'!FB$5:'Latest data'!FB62)</f>
        <v>0</v>
      </c>
      <c r="ER62" s="5">
        <f ca="1">SUM('Latest data'!FC$5:'Latest data'!FC62)</f>
        <v>0</v>
      </c>
      <c r="ES62" s="5">
        <f ca="1">SUM('Latest data'!FD$5:'Latest data'!FD62)</f>
        <v>0</v>
      </c>
      <c r="ET62" s="5">
        <f ca="1">SUM('Latest data'!FE$5:'Latest data'!FE62)</f>
        <v>0</v>
      </c>
      <c r="EU62" s="5">
        <f ca="1">SUM('Latest data'!FF$5:'Latest data'!FF62)</f>
        <v>0</v>
      </c>
      <c r="EV62" s="5">
        <f ca="1">SUM('Latest data'!FG$5:'Latest data'!FG62)</f>
        <v>0</v>
      </c>
      <c r="EW62" s="5">
        <f ca="1">SUM('Latest data'!FH$5:'Latest data'!FH62)</f>
        <v>0</v>
      </c>
      <c r="EX62" s="5">
        <f ca="1">SUM('Latest data'!FI$5:'Latest data'!FI62)</f>
        <v>0</v>
      </c>
      <c r="EY62" s="5">
        <f ca="1">SUM('Latest data'!FJ$5:'Latest data'!FJ62)</f>
        <v>0</v>
      </c>
      <c r="EZ62" s="5">
        <f ca="1">SUM('Latest data'!FK$5:'Latest data'!FK62)</f>
        <v>0</v>
      </c>
      <c r="FA62" s="5">
        <f ca="1">SUM('Latest data'!FL$5:'Latest data'!FL62)</f>
        <v>0</v>
      </c>
      <c r="FB62" s="5">
        <f ca="1">SUM('Latest data'!FM$5:'Latest data'!FM62)</f>
        <v>0</v>
      </c>
      <c r="FC62" s="5">
        <f ca="1">SUM('Latest data'!FN$5:'Latest data'!FN62)</f>
        <v>0</v>
      </c>
      <c r="FD62" s="5">
        <f ca="1">SUM('Latest data'!FO$5:'Latest data'!FO62)</f>
        <v>0</v>
      </c>
      <c r="FE62" s="5">
        <f ca="1">SUM('Latest data'!FP$5:'Latest data'!FP62)</f>
        <v>0</v>
      </c>
      <c r="FF62" s="5">
        <f ca="1">SUM('Latest data'!FQ$5:'Latest data'!FQ62)</f>
        <v>0</v>
      </c>
      <c r="FG62" s="5">
        <f ca="1">SUM('Latest data'!FR$5:'Latest data'!FR62)</f>
        <v>0</v>
      </c>
      <c r="FH62" s="5">
        <f ca="1">SUM('Latest data'!FS$5:'Latest data'!FS62)</f>
        <v>0</v>
      </c>
      <c r="FI62" s="5">
        <f ca="1">SUM('Latest data'!FT$5:'Latest data'!FT62)</f>
        <v>0</v>
      </c>
      <c r="FJ62" s="5">
        <f ca="1">SUM('Latest data'!FU$5:'Latest data'!FU62)</f>
        <v>0</v>
      </c>
      <c r="FK62" s="5">
        <f ca="1">SUM('Latest data'!FV$5:'Latest data'!FV62)</f>
        <v>0</v>
      </c>
      <c r="FL62" s="5">
        <f ca="1">SUM('Latest data'!FW$5:'Latest data'!FW62)</f>
        <v>0</v>
      </c>
      <c r="FM62" s="5">
        <f ca="1">SUM('Latest data'!FX$5:'Latest data'!FX62)</f>
        <v>0</v>
      </c>
      <c r="FN62" s="5">
        <f ca="1">SUM('Latest data'!FY$5:'Latest data'!FY62)</f>
        <v>0</v>
      </c>
      <c r="FO62" s="5">
        <f ca="1">SUM('Latest data'!FZ$5:'Latest data'!FZ62)</f>
        <v>0</v>
      </c>
      <c r="FP62" s="5">
        <f ca="1">SUM('Latest data'!GA$5:'Latest data'!GA62)</f>
        <v>0</v>
      </c>
      <c r="FQ62" s="5">
        <f ca="1">SUM('Latest data'!GB$5:'Latest data'!GB62)</f>
        <v>0</v>
      </c>
      <c r="FR62" s="5">
        <f ca="1">SUM('Latest data'!GC$5:'Latest data'!GC62)</f>
        <v>0</v>
      </c>
      <c r="FS62" s="5">
        <f ca="1">SUM('Latest data'!GD$5:'Latest data'!GD62)</f>
        <v>0</v>
      </c>
      <c r="FT62" s="5">
        <f ca="1">SUM('Latest data'!GE$5:'Latest data'!GE62)</f>
        <v>1</v>
      </c>
      <c r="FU62" s="5">
        <f ca="1">SUM('Latest data'!GF$5:'Latest data'!GF62)</f>
        <v>0</v>
      </c>
      <c r="FV62" s="5">
        <f ca="1">SUM('Latest data'!GG$5:'Latest data'!GG62)</f>
        <v>0</v>
      </c>
      <c r="FW62" s="5">
        <f ca="1">SUM('Latest data'!GH$5:'Latest data'!GH62)</f>
        <v>0</v>
      </c>
      <c r="FX62" s="5">
        <f ca="1">SUM('Latest data'!GI$5:'Latest data'!GI62)</f>
        <v>0</v>
      </c>
      <c r="FY62" s="5">
        <f ca="1">SUM('Latest data'!GJ$5:'Latest data'!GJ62)</f>
        <v>0</v>
      </c>
      <c r="FZ62" s="5">
        <f ca="1">SUM('Latest data'!GK$5:'Latest data'!GK62)</f>
        <v>0</v>
      </c>
      <c r="GA62" s="5">
        <f ca="1">SUM('Latest data'!GL$5:'Latest data'!GL62)</f>
        <v>0</v>
      </c>
      <c r="GB62" s="5">
        <f ca="1">SUM('Latest data'!GM$5:'Latest data'!GM62)</f>
        <v>0</v>
      </c>
      <c r="GC62" s="5">
        <f ca="1">SUM('Latest data'!GN$5:'Latest data'!GN62)</f>
        <v>0</v>
      </c>
      <c r="GD62" s="5">
        <f ca="1">SUM('Latest data'!GO$5:'Latest data'!GO62)</f>
        <v>0</v>
      </c>
      <c r="GE62" s="5">
        <f ca="1">SUM('Latest data'!GP$5:'Latest data'!GP62)</f>
        <v>0</v>
      </c>
      <c r="GF62" s="5">
        <f ca="1">SUM('Latest data'!GQ$5:'Latest data'!GQ62)</f>
        <v>0</v>
      </c>
      <c r="GG62" s="5">
        <f ca="1">SUM('Latest data'!GR$5:'Latest data'!GR62)</f>
        <v>0</v>
      </c>
      <c r="GH62" s="5">
        <f ca="1">SUM('Latest data'!GS$5:'Latest data'!GS62)</f>
        <v>0</v>
      </c>
      <c r="GI62" s="5">
        <f ca="1">SUM('Latest data'!GT$5:'Latest data'!GT62)</f>
        <v>0</v>
      </c>
      <c r="GJ62" s="5">
        <f ca="1">SUM('Latest data'!GU$5:'Latest data'!GU62)</f>
        <v>0</v>
      </c>
      <c r="GK62" s="5">
        <f ca="1">SUM('Latest data'!GV$5:'Latest data'!GV62)</f>
        <v>0</v>
      </c>
      <c r="GL62" s="5">
        <f ca="1">SUM('Latest data'!GW$5:'Latest data'!GW62)</f>
        <v>0</v>
      </c>
      <c r="GM62" s="5">
        <f ca="1">SUM('Latest data'!GX$5:'Latest data'!GX62)</f>
        <v>0</v>
      </c>
      <c r="GN62" s="5">
        <f ca="1">SUM('Latest data'!GY$5:'Latest data'!GY62)</f>
        <v>0</v>
      </c>
      <c r="GO62" s="5">
        <f ca="1">SUM('Latest data'!GZ$5:'Latest data'!GZ62)</f>
        <v>0</v>
      </c>
      <c r="GP62" s="5">
        <f ca="1">SUM('Latest data'!HA$5:'Latest data'!HA62)</f>
        <v>0</v>
      </c>
      <c r="GQ62" s="5">
        <f ca="1">SUM('Latest data'!HB$5:'Latest data'!HB62)</f>
        <v>0</v>
      </c>
      <c r="GR62" s="5">
        <f ca="1">SUM('Latest data'!HC$5:'Latest data'!HC62)</f>
        <v>0</v>
      </c>
      <c r="GS62" s="5">
        <f ca="1">SUM('Latest data'!HD$5:'Latest data'!HD62)</f>
        <v>0</v>
      </c>
      <c r="GT62" s="5">
        <f ca="1">SUM('Latest data'!HE$5:'Latest data'!HE62)</f>
        <v>0</v>
      </c>
      <c r="GU62" s="5">
        <f ca="1">SUM('Latest data'!HF$5:'Latest data'!HF62)</f>
        <v>0</v>
      </c>
      <c r="GV62" s="5">
        <f ca="1">SUM('Latest data'!HG$5:'Latest data'!HG62)</f>
        <v>0</v>
      </c>
      <c r="GW62" s="5">
        <f ca="1">SUM('Latest data'!HH$5:'Latest data'!HH62)</f>
        <v>0</v>
      </c>
      <c r="GX62" s="5">
        <f ca="1">SUM('Latest data'!HI$5:'Latest data'!HI62)</f>
        <v>0</v>
      </c>
      <c r="GY62" s="5">
        <f ca="1">SUM('Latest data'!HJ$5:'Latest data'!HJ62)</f>
        <v>0</v>
      </c>
      <c r="GZ62" s="5">
        <f t="shared" ca="1" si="19"/>
        <v>80995</v>
      </c>
      <c r="HB62" s="8">
        <f t="shared" si="20"/>
        <v>43887</v>
      </c>
      <c r="HC62" s="5">
        <f ca="1">SUM('Latest data'!HN$5:'Latest data'!HN62)</f>
        <v>0</v>
      </c>
      <c r="HD62" s="5">
        <f ca="1">SUM('Latest data'!HO$5:'Latest data'!HO62)</f>
        <v>0</v>
      </c>
      <c r="HE62" s="5">
        <f ca="1">SUM('Latest data'!HP$5:'Latest data'!HP62)</f>
        <v>11</v>
      </c>
      <c r="HF62" s="5">
        <f ca="1">SUM('Latest data'!HQ$5:'Latest data'!HQ62)</f>
        <v>0</v>
      </c>
      <c r="HG62" s="5">
        <f ca="1">SUM('Latest data'!HR$5:'Latest data'!HR62)</f>
        <v>1</v>
      </c>
      <c r="HH62" s="5">
        <f ca="1">SUM('Latest data'!HS$5:'Latest data'!HS62)</f>
        <v>0</v>
      </c>
      <c r="HI62" s="5">
        <f ca="1">SUM('Latest data'!HT$5:'Latest data'!HT62)</f>
        <v>2717</v>
      </c>
      <c r="HJ62" s="5">
        <f ca="1">SUM('Latest data'!HU$5:'Latest data'!HU62)</f>
        <v>15</v>
      </c>
      <c r="HK62" s="5">
        <f ca="1">SUM('Latest data'!HV$5:'Latest data'!HV62)</f>
        <v>0</v>
      </c>
      <c r="HL62" s="5">
        <f ca="1">SUM('Latest data'!HW$5:'Latest data'!HW62)</f>
        <v>0</v>
      </c>
      <c r="HM62" s="5">
        <f ca="1">SUM('Latest data'!HX$5:'Latest data'!HX62)</f>
        <v>0</v>
      </c>
      <c r="HN62" s="5">
        <f ca="1">SUM('Latest data'!HY$5:'Latest data'!HY62)</f>
        <v>0</v>
      </c>
      <c r="HO62" s="5">
        <f ca="1">SUM('Latest data'!HZ$5:'Latest data'!HZ62)</f>
        <v>0</v>
      </c>
      <c r="HP62" s="5">
        <f ca="1">SUM('Latest data'!IA$5:'Latest data'!IA62)</f>
        <v>0</v>
      </c>
      <c r="HQ62" s="5">
        <f ca="1">SUM('Latest data'!IB$5:'Latest data'!IB62)</f>
        <v>0</v>
      </c>
      <c r="HR62" s="5">
        <f ca="1">SUM('Latest data'!IC$5:'Latest data'!IC62)</f>
        <v>0</v>
      </c>
      <c r="HS62" s="5">
        <f ca="1">SUM('Latest data'!ID$5:'Latest data'!ID62)</f>
        <v>0</v>
      </c>
      <c r="HT62" s="5">
        <f ca="1">SUM('Latest data'!IE$5:'Latest data'!IE62)</f>
        <v>0</v>
      </c>
      <c r="HU62" s="5">
        <f ca="1">SUM('Latest data'!IF$5:'Latest data'!IF62)</f>
        <v>0</v>
      </c>
      <c r="HV62" s="5">
        <f ca="1">SUM('Latest data'!IG$5:'Latest data'!IG62)</f>
        <v>0</v>
      </c>
      <c r="HW62" s="5">
        <f ca="1">SUM('Latest data'!IH$5:'Latest data'!IH62)</f>
        <v>0</v>
      </c>
      <c r="HX62" s="5">
        <f ca="1">SUM('Latest data'!II$5:'Latest data'!II62)</f>
        <v>11</v>
      </c>
      <c r="HY62" s="5">
        <f ca="1">SUM('Latest data'!IJ$5:'Latest data'!IJ62)</f>
        <v>0</v>
      </c>
      <c r="HZ62" s="5">
        <f ca="1">SUM('Latest data'!IK$5:'Latest data'!IK62)</f>
        <v>1</v>
      </c>
      <c r="IA62" s="5">
        <f ca="1">SUM('Latest data'!IL$5:'Latest data'!IL62)</f>
        <v>0</v>
      </c>
      <c r="IB62" s="5">
        <f ca="1">SUM('Latest data'!IM$5:'Latest data'!IM62)</f>
        <v>0</v>
      </c>
      <c r="IC62" s="5">
        <f ca="1">SUM('Latest data'!IN$5:'Latest data'!IN62)</f>
        <v>0</v>
      </c>
      <c r="ID62" s="5">
        <f ca="1">SUM('Latest data'!IO$5:'Latest data'!IO62)</f>
        <v>0</v>
      </c>
      <c r="IE62" s="5">
        <f ca="1">SUM('Latest data'!IP$5:'Latest data'!IP62)</f>
        <v>0</v>
      </c>
      <c r="IF62" s="5">
        <f ca="1">SUM('Latest data'!IQ$5:'Latest data'!IQ62)</f>
        <v>0</v>
      </c>
      <c r="IG62" s="5">
        <f ca="1">SUM('Latest data'!IR$5:'Latest data'!IR62)</f>
        <v>0</v>
      </c>
      <c r="IH62" s="5">
        <f ca="1">SUM('Latest data'!IS$5:'Latest data'!IS62)</f>
        <v>0</v>
      </c>
      <c r="II62" s="5">
        <f ca="1">SUM('Latest data'!IT$5:'Latest data'!IT62)</f>
        <v>0</v>
      </c>
      <c r="IJ62" s="5">
        <f ca="1">SUM('Latest data'!IU$5:'Latest data'!IU62)</f>
        <v>0</v>
      </c>
      <c r="IK62" s="5">
        <f ca="1">SUM('Latest data'!IV$5:'Latest data'!IV62)</f>
        <v>0</v>
      </c>
      <c r="IL62" s="5">
        <f ca="1">SUM('Latest data'!IW$5:'Latest data'!IW62)</f>
        <v>1</v>
      </c>
      <c r="IM62" s="5">
        <f ca="1">SUM('Latest data'!IX$5:'Latest data'!IX62)</f>
        <v>0</v>
      </c>
      <c r="IN62" s="5">
        <f ca="1">SUM('Latest data'!IY$5:'Latest data'!IY62)</f>
        <v>0</v>
      </c>
      <c r="IO62" s="5">
        <f ca="1">SUM('Latest data'!IZ$5:'Latest data'!IZ62)</f>
        <v>0</v>
      </c>
      <c r="IP62" s="5">
        <f ca="1">SUM('Latest data'!JA$5:'Latest data'!JA62)</f>
        <v>0</v>
      </c>
      <c r="IQ62" s="5">
        <f ca="1">SUM('Latest data'!JB$5:'Latest data'!JB62)</f>
        <v>0</v>
      </c>
      <c r="IR62" s="5">
        <f ca="1">SUM('Latest data'!JC$5:'Latest data'!JC62)</f>
        <v>0</v>
      </c>
      <c r="IS62" s="5">
        <f ca="1">SUM('Latest data'!JD$5:'Latest data'!JD62)</f>
        <v>0</v>
      </c>
      <c r="IT62" s="5">
        <f ca="1">SUM('Latest data'!JE$5:'Latest data'!JE62)</f>
        <v>0</v>
      </c>
      <c r="IU62" s="5">
        <f ca="1">SUM('Latest data'!JF$5:'Latest data'!JF62)</f>
        <v>0</v>
      </c>
      <c r="IV62" s="5">
        <f ca="1">SUM('Latest data'!JG$5:'Latest data'!JG62)</f>
        <v>0</v>
      </c>
      <c r="IW62" s="5">
        <f ca="1">SUM('Latest data'!JH$5:'Latest data'!JH62)</f>
        <v>0</v>
      </c>
      <c r="IX62" s="5">
        <f ca="1">SUM('Latest data'!JI$5:'Latest data'!JI62)</f>
        <v>0</v>
      </c>
      <c r="IY62" s="5">
        <f ca="1">SUM('Latest data'!JJ$5:'Latest data'!JJ62)</f>
        <v>0</v>
      </c>
      <c r="IZ62" s="5">
        <f ca="1">SUM('Latest data'!JK$5:'Latest data'!JK62)</f>
        <v>0</v>
      </c>
      <c r="JA62" s="5">
        <f ca="1">SUM('Latest data'!JL$5:'Latest data'!JL62)</f>
        <v>0</v>
      </c>
      <c r="JB62" s="5">
        <f ca="1">SUM('Latest data'!JM$5:'Latest data'!JM62)</f>
        <v>0</v>
      </c>
      <c r="JC62" s="5">
        <f ca="1">SUM('Latest data'!JN$5:'Latest data'!JN62)</f>
        <v>0</v>
      </c>
      <c r="JD62" s="5">
        <f ca="1">SUM('Latest data'!JO$5:'Latest data'!JO62)</f>
        <v>0</v>
      </c>
      <c r="JE62" s="5">
        <f ca="1">SUM('Latest data'!JP$5:'Latest data'!JP62)</f>
        <v>0</v>
      </c>
      <c r="JF62" s="5">
        <f ca="1">SUM('Latest data'!JQ$5:'Latest data'!JQ62)</f>
        <v>0</v>
      </c>
      <c r="JG62" s="5">
        <f ca="1">SUM('Latest data'!JR$5:'Latest data'!JR62)</f>
        <v>0</v>
      </c>
      <c r="JH62" s="5">
        <f ca="1">SUM('Latest data'!JS$5:'Latest data'!JS62)</f>
        <v>0</v>
      </c>
      <c r="JI62" s="5">
        <f ca="1">SUM('Latest data'!JT$5:'Latest data'!JT62)</f>
        <v>0</v>
      </c>
      <c r="JJ62" s="5">
        <f ca="1">SUM('Latest data'!JU$5:'Latest data'!JU62)</f>
        <v>0</v>
      </c>
      <c r="JK62" s="5">
        <f ca="1">SUM('Latest data'!JV$5:'Latest data'!JV62)</f>
        <v>0</v>
      </c>
      <c r="JL62" s="5">
        <f ca="1">SUM('Latest data'!JW$5:'Latest data'!JW62)</f>
        <v>0</v>
      </c>
      <c r="JM62" s="5">
        <f ca="1">SUM('Latest data'!JX$5:'Latest data'!JX62)</f>
        <v>0</v>
      </c>
      <c r="JN62" s="5">
        <f ca="1">SUM('Latest data'!JY$5:'Latest data'!JY62)</f>
        <v>0</v>
      </c>
      <c r="JO62" s="5">
        <f ca="1">SUM('Latest data'!JZ$5:'Latest data'!JZ62)</f>
        <v>0</v>
      </c>
      <c r="JP62" s="5">
        <f ca="1">SUM('Latest data'!KA$5:'Latest data'!KA62)</f>
        <v>0</v>
      </c>
      <c r="JQ62" s="5">
        <f ca="1">SUM('Latest data'!KB$5:'Latest data'!KB62)</f>
        <v>0</v>
      </c>
      <c r="JR62" s="5">
        <f ca="1">SUM('Latest data'!KC$5:'Latest data'!KC62)</f>
        <v>0</v>
      </c>
      <c r="JS62" s="5">
        <f ca="1">SUM('Latest data'!KD$5:'Latest data'!KD62)</f>
        <v>0</v>
      </c>
      <c r="JT62" s="5">
        <f ca="1">SUM('Latest data'!KE$5:'Latest data'!KE62)</f>
        <v>0</v>
      </c>
      <c r="JU62" s="5">
        <f ca="1">SUM('Latest data'!KF$5:'Latest data'!KF62)</f>
        <v>0</v>
      </c>
      <c r="JV62" s="5">
        <f ca="1">SUM('Latest data'!KG$5:'Latest data'!KG62)</f>
        <v>0</v>
      </c>
      <c r="JW62" s="5">
        <f ca="1">SUM('Latest data'!KH$5:'Latest data'!KH62)</f>
        <v>0</v>
      </c>
      <c r="JX62" s="5">
        <f ca="1">SUM('Latest data'!KI$5:'Latest data'!KI62)</f>
        <v>0</v>
      </c>
      <c r="JY62" s="5">
        <f ca="1">SUM('Latest data'!KJ$5:'Latest data'!KJ62)</f>
        <v>0</v>
      </c>
      <c r="JZ62" s="5">
        <f ca="1">SUM('Latest data'!KK$5:'Latest data'!KK62)</f>
        <v>0</v>
      </c>
      <c r="KA62" s="5">
        <f ca="1">SUM('Latest data'!KL$5:'Latest data'!KL62)</f>
        <v>0</v>
      </c>
      <c r="KB62" s="5">
        <f ca="1">SUM('Latest data'!KM$5:'Latest data'!KM62)</f>
        <v>0</v>
      </c>
      <c r="KC62" s="5">
        <f ca="1">SUM('Latest data'!KN$5:'Latest data'!KN62)</f>
        <v>0</v>
      </c>
      <c r="KD62" s="5">
        <f ca="1">SUM('Latest data'!KO$5:'Latest data'!KO62)</f>
        <v>0</v>
      </c>
      <c r="KE62" s="5">
        <f ca="1">SUM('Latest data'!KP$5:'Latest data'!KP62)</f>
        <v>0</v>
      </c>
      <c r="KF62" s="5">
        <f ca="1">SUM('Latest data'!KQ$5:'Latest data'!KQ62)</f>
        <v>0</v>
      </c>
      <c r="KG62" s="5">
        <f ca="1">SUM('Latest data'!KR$5:'Latest data'!KR62)</f>
        <v>4</v>
      </c>
      <c r="KH62" s="5">
        <f ca="1">SUM('Latest data'!KS$5:'Latest data'!KS62)</f>
        <v>0</v>
      </c>
      <c r="KI62" s="5">
        <f ca="1">SUM('Latest data'!KT$5:'Latest data'!KT62)</f>
        <v>0</v>
      </c>
      <c r="KJ62" s="5">
        <f ca="1">SUM('Latest data'!KU$5:'Latest data'!KU62)</f>
        <v>0</v>
      </c>
      <c r="KK62" s="5">
        <f ca="1">SUM('Latest data'!KV$5:'Latest data'!KV62)</f>
        <v>0</v>
      </c>
      <c r="KL62" s="5">
        <f ca="1">SUM('Latest data'!KW$5:'Latest data'!KW62)</f>
        <v>0</v>
      </c>
      <c r="KM62" s="5">
        <f ca="1">SUM('Latest data'!KX$5:'Latest data'!KX62)</f>
        <v>0</v>
      </c>
      <c r="KN62" s="5">
        <f ca="1">SUM('Latest data'!KY$5:'Latest data'!KY62)</f>
        <v>0</v>
      </c>
      <c r="KO62" s="5">
        <f ca="1">SUM('Latest data'!KZ$5:'Latest data'!KZ62)</f>
        <v>0</v>
      </c>
      <c r="KP62" s="5">
        <f ca="1">SUM('Latest data'!LA$5:'Latest data'!LA62)</f>
        <v>0</v>
      </c>
      <c r="KQ62" s="5">
        <f ca="1">SUM('Latest data'!LB$5:'Latest data'!LB62)</f>
        <v>0</v>
      </c>
      <c r="KR62" s="5">
        <f ca="1">SUM('Latest data'!LC$5:'Latest data'!LC62)</f>
        <v>0</v>
      </c>
      <c r="KS62" s="5">
        <f ca="1">SUM('Latest data'!LD$5:'Latest data'!LD62)</f>
        <v>0</v>
      </c>
      <c r="KT62" s="5">
        <f ca="1">SUM('Latest data'!LE$5:'Latest data'!LE62)</f>
        <v>0</v>
      </c>
      <c r="KU62" s="5">
        <f ca="1">SUM('Latest data'!LF$5:'Latest data'!LF62)</f>
        <v>0</v>
      </c>
      <c r="KV62" s="5">
        <f ca="1">SUM('Latest data'!LG$5:'Latest data'!LG62)</f>
        <v>0</v>
      </c>
      <c r="KW62" s="5">
        <f ca="1">SUM('Latest data'!LH$5:'Latest data'!LH62)</f>
        <v>1</v>
      </c>
      <c r="KX62" s="5">
        <f ca="1">SUM('Latest data'!LI$5:'Latest data'!LI62)</f>
        <v>0</v>
      </c>
      <c r="KY62" s="5">
        <f ca="1">SUM('Latest data'!LJ$5:'Latest data'!LJ62)</f>
        <v>0</v>
      </c>
      <c r="KZ62" s="5">
        <f ca="1">SUM('Latest data'!LK$5:'Latest data'!LK62)</f>
        <v>0</v>
      </c>
      <c r="LA62" s="5">
        <f ca="1">SUM('Latest data'!LL$5:'Latest data'!LL62)</f>
        <v>0</v>
      </c>
      <c r="LB62" s="5">
        <f ca="1">SUM('Latest data'!LM$5:'Latest data'!LM62)</f>
        <v>0</v>
      </c>
      <c r="LC62" s="5">
        <f ca="1">SUM('Latest data'!LN$5:'Latest data'!LN62)</f>
        <v>0</v>
      </c>
      <c r="LD62" s="5">
        <f ca="1">SUM('Latest data'!LO$5:'Latest data'!LO62)</f>
        <v>0</v>
      </c>
      <c r="LE62" s="5">
        <f ca="1">SUM('Latest data'!LP$5:'Latest data'!LP62)</f>
        <v>0</v>
      </c>
      <c r="LF62" s="5">
        <f ca="1">SUM('Latest data'!LQ$5:'Latest data'!LQ62)</f>
        <v>0</v>
      </c>
      <c r="LG62" s="5">
        <f ca="1">SUM('Latest data'!LR$5:'Latest data'!LR62)</f>
        <v>0</v>
      </c>
      <c r="LH62" s="5">
        <f ca="1">SUM('Latest data'!LS$5:'Latest data'!LS62)</f>
        <v>0</v>
      </c>
      <c r="LI62" s="5">
        <f ca="1">SUM('Latest data'!LT$5:'Latest data'!LT62)</f>
        <v>0</v>
      </c>
      <c r="LJ62" s="5">
        <f ca="1">SUM('Latest data'!LU$5:'Latest data'!LU62)</f>
        <v>0</v>
      </c>
      <c r="LK62" s="5">
        <f ca="1">SUM('Latest data'!LV$5:'Latest data'!LV62)</f>
        <v>0</v>
      </c>
      <c r="LL62" s="5">
        <f ca="1">SUM('Latest data'!LW$5:'Latest data'!LW62)</f>
        <v>0</v>
      </c>
      <c r="LM62" s="5">
        <f ca="1">SUM('Latest data'!LX$5:'Latest data'!LX62)</f>
        <v>0</v>
      </c>
      <c r="LN62" s="5">
        <f ca="1">SUM('Latest data'!LY$5:'Latest data'!LY62)</f>
        <v>0</v>
      </c>
      <c r="LO62" s="5">
        <f ca="1">SUM('Latest data'!LZ$5:'Latest data'!LZ62)</f>
        <v>0</v>
      </c>
      <c r="LP62" s="5">
        <f ca="1">SUM('Latest data'!MA$5:'Latest data'!MA62)</f>
        <v>0</v>
      </c>
      <c r="LQ62" s="5">
        <f ca="1">SUM('Latest data'!MB$5:'Latest data'!MB62)</f>
        <v>0</v>
      </c>
      <c r="LR62" s="5">
        <f ca="1">SUM('Latest data'!MC$5:'Latest data'!MC62)</f>
        <v>0</v>
      </c>
      <c r="LS62" s="5">
        <f ca="1">SUM('Latest data'!MD$5:'Latest data'!MD62)</f>
        <v>0</v>
      </c>
      <c r="LT62" s="5">
        <f ca="1">SUM('Latest data'!ME$5:'Latest data'!ME62)</f>
        <v>0</v>
      </c>
      <c r="LU62" s="5">
        <f ca="1">SUM('Latest data'!MF$5:'Latest data'!MF62)</f>
        <v>0</v>
      </c>
      <c r="LV62" s="5">
        <f ca="1">SUM('Latest data'!MG$5:'Latest data'!MG62)</f>
        <v>0</v>
      </c>
      <c r="LW62" s="5">
        <f ca="1">SUM('Latest data'!MH$5:'Latest data'!MH62)</f>
        <v>0</v>
      </c>
      <c r="LX62" s="5">
        <f ca="1">SUM('Latest data'!MI$5:'Latest data'!MI62)</f>
        <v>0</v>
      </c>
      <c r="LY62" s="5">
        <f ca="1">SUM('Latest data'!MJ$5:'Latest data'!MJ62)</f>
        <v>0</v>
      </c>
      <c r="LZ62" s="5">
        <f ca="1">SUM('Latest data'!MK$5:'Latest data'!MK62)</f>
        <v>0</v>
      </c>
      <c r="MA62" s="5">
        <f ca="1">SUM('Latest data'!ML$5:'Latest data'!ML62)</f>
        <v>0</v>
      </c>
      <c r="MB62" s="5">
        <f ca="1">SUM('Latest data'!MM$5:'Latest data'!MM62)</f>
        <v>0</v>
      </c>
      <c r="MC62" s="5">
        <f ca="1">SUM('Latest data'!MN$5:'Latest data'!MN62)</f>
        <v>0</v>
      </c>
      <c r="MD62" s="5">
        <f ca="1">SUM('Latest data'!MO$5:'Latest data'!MO62)</f>
        <v>0</v>
      </c>
      <c r="ME62" s="5">
        <f ca="1">SUM('Latest data'!MP$5:'Latest data'!MP62)</f>
        <v>0</v>
      </c>
      <c r="MF62" s="5">
        <f ca="1">SUM('Latest data'!MQ$5:'Latest data'!MQ62)</f>
        <v>0</v>
      </c>
      <c r="MG62" s="5">
        <f ca="1">SUM('Latest data'!MR$5:'Latest data'!MR62)</f>
        <v>0</v>
      </c>
      <c r="MH62" s="5">
        <f ca="1">SUM('Latest data'!MS$5:'Latest data'!MS62)</f>
        <v>0</v>
      </c>
      <c r="MI62" s="5">
        <f ca="1">SUM('Latest data'!MT$5:'Latest data'!MT62)</f>
        <v>0</v>
      </c>
      <c r="MJ62" s="5">
        <f ca="1">SUM('Latest data'!MU$5:'Latest data'!MU62)</f>
        <v>0</v>
      </c>
      <c r="MK62" s="5">
        <f ca="1">SUM('Latest data'!MV$5:'Latest data'!MV62)</f>
        <v>0</v>
      </c>
      <c r="ML62" s="5">
        <f ca="1">SUM('Latest data'!MW$5:'Latest data'!MW62)</f>
        <v>0</v>
      </c>
      <c r="MM62" s="5">
        <f ca="1">SUM('Latest data'!MX$5:'Latest data'!MX62)</f>
        <v>0</v>
      </c>
      <c r="MN62" s="5">
        <f ca="1">SUM('Latest data'!MY$5:'Latest data'!MY62)</f>
        <v>0</v>
      </c>
      <c r="MO62" s="5">
        <f ca="1">SUM('Latest data'!MZ$5:'Latest data'!MZ62)</f>
        <v>0</v>
      </c>
      <c r="MP62" s="5">
        <f ca="1">SUM('Latest data'!NA$5:'Latest data'!NA62)</f>
        <v>0</v>
      </c>
      <c r="MQ62" s="5">
        <f ca="1">SUM('Latest data'!NB$5:'Latest data'!NB62)</f>
        <v>0</v>
      </c>
      <c r="MR62" s="5">
        <f ca="1">SUM('Latest data'!NC$5:'Latest data'!NC62)</f>
        <v>0</v>
      </c>
      <c r="MS62" s="5">
        <f ca="1">SUM('Latest data'!ND$5:'Latest data'!ND62)</f>
        <v>0</v>
      </c>
      <c r="MT62" s="5">
        <f ca="1">SUM('Latest data'!NE$5:'Latest data'!NE62)</f>
        <v>0</v>
      </c>
      <c r="MU62" s="5">
        <f ca="1">SUM('Latest data'!NF$5:'Latest data'!NF62)</f>
        <v>0</v>
      </c>
      <c r="MV62" s="5">
        <f ca="1">SUM('Latest data'!NG$5:'Latest data'!NG62)</f>
        <v>0</v>
      </c>
      <c r="MW62" s="5">
        <f ca="1">SUM('Latest data'!NH$5:'Latest data'!NH62)</f>
        <v>0</v>
      </c>
      <c r="MX62" s="5">
        <f ca="1">SUM('Latest data'!NI$5:'Latest data'!NI62)</f>
        <v>0</v>
      </c>
      <c r="MY62" s="5">
        <f ca="1">SUM('Latest data'!NJ$5:'Latest data'!NJ62)</f>
        <v>0</v>
      </c>
      <c r="MZ62" s="5">
        <f ca="1">SUM('Latest data'!NK$5:'Latest data'!NK62)</f>
        <v>0</v>
      </c>
      <c r="NA62" s="5">
        <f ca="1">SUM('Latest data'!NL$5:'Latest data'!NL62)</f>
        <v>0</v>
      </c>
      <c r="NB62" s="5">
        <f ca="1">SUM('Latest data'!NM$5:'Latest data'!NM62)</f>
        <v>0</v>
      </c>
      <c r="NC62" s="5">
        <f ca="1">SUM('Latest data'!NN$5:'Latest data'!NN62)</f>
        <v>0</v>
      </c>
      <c r="ND62" s="5">
        <f ca="1">SUM('Latest data'!NO$5:'Latest data'!NO62)</f>
        <v>0</v>
      </c>
      <c r="NE62" s="5">
        <f ca="1">SUM('Latest data'!NP$5:'Latest data'!NP62)</f>
        <v>0</v>
      </c>
      <c r="NF62" s="5">
        <f ca="1">SUM('Latest data'!NQ$5:'Latest data'!NQ62)</f>
        <v>0</v>
      </c>
      <c r="NG62" s="5">
        <f ca="1">SUM('Latest data'!NR$5:'Latest data'!NR62)</f>
        <v>0</v>
      </c>
      <c r="NH62" s="5">
        <f ca="1">SUM('Latest data'!NS$5:'Latest data'!NS62)</f>
        <v>0</v>
      </c>
      <c r="NI62" s="5">
        <f ca="1">SUM('Latest data'!NT$5:'Latest data'!NT62)</f>
        <v>0</v>
      </c>
      <c r="NJ62" s="5">
        <f ca="1">SUM('Latest data'!NU$5:'Latest data'!NU62)</f>
        <v>0</v>
      </c>
      <c r="NK62" s="5">
        <f ca="1">SUM('Latest data'!NV$5:'Latest data'!NV62)</f>
        <v>0</v>
      </c>
      <c r="NL62" s="5">
        <f ca="1">SUM('Latest data'!NW$5:'Latest data'!NW62)</f>
        <v>0</v>
      </c>
      <c r="NM62" s="5">
        <f ca="1">SUM('Latest data'!NX$5:'Latest data'!NX62)</f>
        <v>0</v>
      </c>
      <c r="NN62" s="5">
        <f ca="1">SUM('Latest data'!NY$5:'Latest data'!NY62)</f>
        <v>0</v>
      </c>
      <c r="NO62" s="5">
        <f ca="1">SUM('Latest data'!NZ$5:'Latest data'!NZ62)</f>
        <v>0</v>
      </c>
      <c r="NP62" s="5">
        <f ca="1">SUM('Latest data'!OA$5:'Latest data'!OA62)</f>
        <v>0</v>
      </c>
      <c r="NQ62" s="5">
        <f ca="1">SUM('Latest data'!OB$5:'Latest data'!OB62)</f>
        <v>0</v>
      </c>
      <c r="NR62" s="5">
        <f ca="1">SUM('Latest data'!OC$5:'Latest data'!OC62)</f>
        <v>0</v>
      </c>
      <c r="NS62" s="5">
        <f ca="1">SUM('Latest data'!OD$5:'Latest data'!OD62)</f>
        <v>0</v>
      </c>
      <c r="NT62" s="5">
        <f ca="1">SUM('Latest data'!OE$5:'Latest data'!OE62)</f>
        <v>0</v>
      </c>
      <c r="NU62" s="5">
        <f ca="1">SUM('Latest data'!OF$5:'Latest data'!OF62)</f>
        <v>0</v>
      </c>
      <c r="NV62" s="5">
        <f ca="1">SUM('Latest data'!OG$5:'Latest data'!OG62)</f>
        <v>0</v>
      </c>
      <c r="NW62" s="5">
        <f ca="1">SUM('Latest data'!OH$5:'Latest data'!OH62)</f>
        <v>0</v>
      </c>
      <c r="NX62" s="5">
        <f ca="1">SUM('Latest data'!OI$5:'Latest data'!OI62)</f>
        <v>0</v>
      </c>
      <c r="NY62" s="5">
        <f ca="1">SUM('Latest data'!OJ$5:'Latest data'!OJ62)</f>
        <v>0</v>
      </c>
      <c r="NZ62" s="5">
        <f ca="1">SUM('Latest data'!OK$5:'Latest data'!OK62)</f>
        <v>0</v>
      </c>
      <c r="OA62" s="5">
        <f ca="1">SUM('Latest data'!OL$5:'Latest data'!OL62)</f>
        <v>0</v>
      </c>
      <c r="OB62" s="5">
        <f ca="1">SUM('Latest data'!OM$5:'Latest data'!OM62)</f>
        <v>0</v>
      </c>
      <c r="OC62" s="5">
        <f ca="1">SUM('Latest data'!ON$5:'Latest data'!ON62)</f>
        <v>0</v>
      </c>
      <c r="OD62" s="5">
        <f ca="1">SUM('Latest data'!OO$5:'Latest data'!OO62)</f>
        <v>0</v>
      </c>
      <c r="OE62" s="5">
        <f ca="1">SUM('Latest data'!OP$5:'Latest data'!OP62)</f>
        <v>0</v>
      </c>
      <c r="OF62" s="5">
        <f ca="1">SUM('Latest data'!OQ$5:'Latest data'!OQ62)</f>
        <v>0</v>
      </c>
      <c r="OG62" s="5">
        <f ca="1">SUM('Latest data'!OR$5:'Latest data'!OR62)</f>
        <v>0</v>
      </c>
      <c r="OH62" s="5">
        <f ca="1">SUM('Latest data'!OS$5:'Latest data'!OS62)</f>
        <v>0</v>
      </c>
      <c r="OI62" s="5">
        <f ca="1">SUM('Latest data'!OT$5:'Latest data'!OT62)</f>
        <v>0</v>
      </c>
      <c r="OJ62" s="5">
        <f ca="1">SUM('Latest data'!OU$5:'Latest data'!OU62)</f>
        <v>0</v>
      </c>
      <c r="OK62" s="5">
        <f ca="1">SUM('Latest data'!OV$5:'Latest data'!OV62)</f>
        <v>0</v>
      </c>
      <c r="OL62" s="5">
        <f ca="1">SUM('Latest data'!OW$5:'Latest data'!OW62)</f>
        <v>0</v>
      </c>
      <c r="OM62" s="5">
        <f ca="1">SUM('Latest data'!OX$5:'Latest data'!OX62)</f>
        <v>0</v>
      </c>
      <c r="ON62" s="5">
        <f ca="1">SUM('Latest data'!OY$5:'Latest data'!OY62)</f>
        <v>0</v>
      </c>
      <c r="OO62" s="5">
        <f ca="1">SUM('Latest data'!OZ$5:'Latest data'!OZ62)</f>
        <v>0</v>
      </c>
      <c r="OP62" s="5">
        <f ca="1">SUM('Latest data'!PA$5:'Latest data'!PA62)</f>
        <v>0</v>
      </c>
      <c r="OQ62" s="5">
        <f ca="1">SUM('Latest data'!PB$5:'Latest data'!PB62)</f>
        <v>0</v>
      </c>
      <c r="OR62" s="5">
        <f ca="1">SUM('Latest data'!PC$5:'Latest data'!PC62)</f>
        <v>0</v>
      </c>
      <c r="OS62" s="5">
        <f ca="1">SUM('Latest data'!PD$5:'Latest data'!PD62)</f>
        <v>0</v>
      </c>
      <c r="OT62" s="5">
        <f ca="1">SUM('Latest data'!PE$5:'Latest data'!PE62)</f>
        <v>0</v>
      </c>
      <c r="OU62" s="5">
        <f ca="1">SUM('Latest data'!PF$5:'Latest data'!PF62)</f>
        <v>0</v>
      </c>
      <c r="OV62" s="5">
        <f ca="1">SUM('Latest data'!PG$5:'Latest data'!PG62)</f>
        <v>0</v>
      </c>
      <c r="OW62" s="5">
        <f ca="1">SUM('Latest data'!PH$5:'Latest data'!PH62)</f>
        <v>0</v>
      </c>
      <c r="OX62" s="5">
        <f ca="1">SUM('Latest data'!PI$5:'Latest data'!PI62)</f>
        <v>0</v>
      </c>
      <c r="OY62" s="5">
        <f ca="1">SUM('Latest data'!PJ$5:'Latest data'!PJ62)</f>
        <v>0</v>
      </c>
      <c r="OZ62" s="5">
        <f ca="1">SUM('Latest data'!PK$5:'Latest data'!PK62)</f>
        <v>0</v>
      </c>
      <c r="PA62" s="5">
        <f t="shared" ca="1" si="21"/>
        <v>2762</v>
      </c>
      <c r="PF62" s="9"/>
    </row>
    <row r="63" spans="1:422">
      <c r="A63" s="8">
        <f t="shared" si="18"/>
        <v>43888</v>
      </c>
      <c r="B63" s="5">
        <f ca="1">SUM('Latest data'!M$5:'Latest data'!M63)</f>
        <v>59</v>
      </c>
      <c r="C63" s="5">
        <f ca="1">SUM('Latest data'!N$5:'Latest data'!N63)</f>
        <v>12</v>
      </c>
      <c r="D63" s="5">
        <f ca="1">SUM('Latest data'!O$5:'Latest data'!O63)</f>
        <v>400</v>
      </c>
      <c r="E63" s="5">
        <f ca="1">SUM('Latest data'!P$5:'Latest data'!P63)</f>
        <v>21</v>
      </c>
      <c r="F63" s="5">
        <f ca="1">SUM('Latest data'!Q$5:'Latest data'!Q63)</f>
        <v>17</v>
      </c>
      <c r="G63" s="5">
        <f ca="1">SUM('Latest data'!R$5:'Latest data'!R63)</f>
        <v>13</v>
      </c>
      <c r="H63" s="5">
        <f ca="1">SUM('Latest data'!S$5:'Latest data'!S63)</f>
        <v>78598</v>
      </c>
      <c r="I63" s="5">
        <f ca="1">SUM('Latest data'!T$5:'Latest data'!T63)</f>
        <v>139</v>
      </c>
      <c r="J63" s="5">
        <f ca="1">SUM('Latest data'!U$5:'Latest data'!U63)</f>
        <v>0</v>
      </c>
      <c r="K63" s="5">
        <f ca="1">SUM('Latest data'!V$5:'Latest data'!V63)</f>
        <v>1</v>
      </c>
      <c r="L63" s="5">
        <f ca="1">SUM('Latest data'!W$5:'Latest data'!W63)</f>
        <v>0</v>
      </c>
      <c r="M63" s="5">
        <f ca="1">SUM('Latest data'!X$5:'Latest data'!X63)</f>
        <v>12</v>
      </c>
      <c r="N63" s="5">
        <f ca="1">SUM('Latest data'!Y$5:'Latest data'!Y63)</f>
        <v>1</v>
      </c>
      <c r="O63" s="5">
        <f ca="1">SUM('Latest data'!Z$5:'Latest data'!Z63)</f>
        <v>1</v>
      </c>
      <c r="P63" s="5">
        <f ca="1">SUM('Latest data'!AA$5:'Latest data'!AA63)</f>
        <v>2</v>
      </c>
      <c r="Q63" s="5">
        <f ca="1">SUM('Latest data'!AB$5:'Latest data'!AB63)</f>
        <v>0</v>
      </c>
      <c r="R63" s="5">
        <f ca="1">SUM('Latest data'!AC$5:'Latest data'!AC63)</f>
        <v>2</v>
      </c>
      <c r="S63" s="5">
        <f ca="1">SUM('Latest data'!AD$5:'Latest data'!AD63)</f>
        <v>2</v>
      </c>
      <c r="T63" s="5">
        <f ca="1">SUM('Latest data'!AE$5:'Latest data'!AE63)</f>
        <v>0</v>
      </c>
      <c r="U63" s="5">
        <f ca="1">SUM('Latest data'!AF$5:'Latest data'!AF63)</f>
        <v>2</v>
      </c>
      <c r="V63" s="5">
        <f ca="1">SUM('Latest data'!AG$5:'Latest data'!AG63)</f>
        <v>3</v>
      </c>
      <c r="W63" s="5">
        <f ca="1">SUM('Latest data'!AH$5:'Latest data'!AH63)</f>
        <v>1595</v>
      </c>
      <c r="X63" s="5">
        <f ca="1">SUM('Latest data'!AI$5:'Latest data'!AI63)</f>
        <v>0</v>
      </c>
      <c r="Y63" s="5">
        <f ca="1">SUM('Latest data'!AJ$5:'Latest data'!AJ63)</f>
        <v>186</v>
      </c>
      <c r="Z63" s="5">
        <f ca="1">SUM('Latest data'!AK$5:'Latest data'!AK63)</f>
        <v>0</v>
      </c>
      <c r="AA63" s="5">
        <f ca="1">SUM('Latest data'!AL$5:'Latest data'!AL63)</f>
        <v>0</v>
      </c>
      <c r="AB63" s="5">
        <f ca="1">SUM('Latest data'!AM$5:'Latest data'!AM63)</f>
        <v>0</v>
      </c>
      <c r="AC63" s="5">
        <f ca="1">SUM('Latest data'!AN$5:'Latest data'!AN63)</f>
        <v>1</v>
      </c>
      <c r="AD63" s="5">
        <f ca="1">SUM('Latest data'!AO$5:'Latest data'!AO63)</f>
        <v>1</v>
      </c>
      <c r="AE63" s="5">
        <f ca="1">SUM('Latest data'!AP$5:'Latest data'!AP63)</f>
        <v>1</v>
      </c>
      <c r="AF63" s="5">
        <f ca="1">SUM('Latest data'!AQ$5:'Latest data'!AQ63)</f>
        <v>23</v>
      </c>
      <c r="AG63" s="5">
        <f ca="1">SUM('Latest data'!AR$5:'Latest data'!AR63)</f>
        <v>0</v>
      </c>
      <c r="AH63" s="5">
        <f ca="1">SUM('Latest data'!AS$5:'Latest data'!AS63)</f>
        <v>2</v>
      </c>
      <c r="AI63" s="5">
        <f ca="1">SUM('Latest data'!AT$5:'Latest data'!AT63)</f>
        <v>0</v>
      </c>
      <c r="AJ63" s="5">
        <f ca="1">SUM('Latest data'!AU$5:'Latest data'!AU63)</f>
        <v>0</v>
      </c>
      <c r="AK63" s="5">
        <f ca="1">SUM('Latest data'!AV$5:'Latest data'!AV63)</f>
        <v>3</v>
      </c>
      <c r="AL63" s="5">
        <f ca="1">SUM('Latest data'!AW$5:'Latest data'!AW63)</f>
        <v>22</v>
      </c>
      <c r="AM63" s="5">
        <f ca="1">SUM('Latest data'!AX$5:'Latest data'!AX63)</f>
        <v>13</v>
      </c>
      <c r="AN63" s="5">
        <f ca="1">SUM('Latest data'!AY$5:'Latest data'!AY63)</f>
        <v>0</v>
      </c>
      <c r="AO63" s="5">
        <f ca="1">SUM('Latest data'!AZ$5:'Latest data'!AZ63)</f>
        <v>0</v>
      </c>
      <c r="AP63" s="5">
        <f ca="1">SUM('Latest data'!BA$5:'Latest data'!BA63)</f>
        <v>0</v>
      </c>
      <c r="AQ63" s="5">
        <f ca="1">SUM('Latest data'!BB$5:'Latest data'!BB63)</f>
        <v>0</v>
      </c>
      <c r="AR63" s="5">
        <f ca="1">SUM('Latest data'!BC$5:'Latest data'!BC63)</f>
        <v>0</v>
      </c>
      <c r="AS63" s="5">
        <f ca="1">SUM('Latest data'!BD$5:'Latest data'!BD63)</f>
        <v>0</v>
      </c>
      <c r="AT63" s="5">
        <f ca="1">SUM('Latest data'!BE$5:'Latest data'!BE63)</f>
        <v>0</v>
      </c>
      <c r="AU63" s="5">
        <f ca="1">SUM('Latest data'!BF$5:'Latest data'!BF63)</f>
        <v>0</v>
      </c>
      <c r="AV63" s="5">
        <f ca="1">SUM('Latest data'!BG$5:'Latest data'!BG63)</f>
        <v>93</v>
      </c>
      <c r="AW63" s="5">
        <f ca="1">SUM('Latest data'!BH$5:'Latest data'!BH63)</f>
        <v>2</v>
      </c>
      <c r="AX63" s="5">
        <f ca="1">SUM('Latest data'!BI$5:'Latest data'!BI63)</f>
        <v>0</v>
      </c>
      <c r="AY63" s="5">
        <f ca="1">SUM('Latest data'!BJ$5:'Latest data'!BJ63)</f>
        <v>40</v>
      </c>
      <c r="AZ63" s="5">
        <f ca="1">SUM('Latest data'!BK$5:'Latest data'!BK63)</f>
        <v>0</v>
      </c>
      <c r="BA63" s="5">
        <f ca="1">SUM('Latest data'!BL$5:'Latest data'!BL63)</f>
        <v>0</v>
      </c>
      <c r="BB63" s="5">
        <f ca="1">SUM('Latest data'!BM$5:'Latest data'!BM63)</f>
        <v>1</v>
      </c>
      <c r="BC63" s="5">
        <f ca="1">SUM('Latest data'!BN$5:'Latest data'!BN63)</f>
        <v>1</v>
      </c>
      <c r="BD63" s="5">
        <f ca="1">SUM('Latest data'!BO$5:'Latest data'!BO63)</f>
        <v>1</v>
      </c>
      <c r="BE63" s="5">
        <f ca="1">SUM('Latest data'!BP$5:'Latest data'!BP63)</f>
        <v>0</v>
      </c>
      <c r="BF63" s="5">
        <f ca="1">SUM('Latest data'!BQ$5:'Latest data'!BQ63)</f>
        <v>0</v>
      </c>
      <c r="BG63" s="5">
        <f ca="1">SUM('Latest data'!BR$5:'Latest data'!BR63)</f>
        <v>0</v>
      </c>
      <c r="BH63" s="5">
        <f ca="1">SUM('Latest data'!BS$5:'Latest data'!BS63)</f>
        <v>2</v>
      </c>
      <c r="BI63" s="5">
        <f ca="1">SUM('Latest data'!BT$5:'Latest data'!BT63)</f>
        <v>0</v>
      </c>
      <c r="BJ63" s="5">
        <f ca="1">SUM('Latest data'!BU$5:'Latest data'!BU63)</f>
        <v>33</v>
      </c>
      <c r="BK63" s="5">
        <f ca="1">SUM('Latest data'!BV$5:'Latest data'!BV63)</f>
        <v>5</v>
      </c>
      <c r="BL63" s="5">
        <f ca="1">SUM('Latest data'!BW$5:'Latest data'!BW63)</f>
        <v>0</v>
      </c>
      <c r="BM63" s="5">
        <f ca="1">SUM('Latest data'!BX$5:'Latest data'!BX63)</f>
        <v>26</v>
      </c>
      <c r="BN63" s="5">
        <f ca="1">SUM('Latest data'!BY$5:'Latest data'!BY63)</f>
        <v>0</v>
      </c>
      <c r="BO63" s="5">
        <f ca="1">SUM('Latest data'!BZ$5:'Latest data'!BZ63)</f>
        <v>0</v>
      </c>
      <c r="BP63" s="5">
        <f ca="1">SUM('Latest data'!CA$5:'Latest data'!CA63)</f>
        <v>0</v>
      </c>
      <c r="BQ63" s="5">
        <f ca="1">SUM('Latest data'!CB$5:'Latest data'!CB63)</f>
        <v>0</v>
      </c>
      <c r="BR63" s="5">
        <f ca="1">SUM('Latest data'!CC$5:'Latest data'!CC63)</f>
        <v>0</v>
      </c>
      <c r="BS63" s="5">
        <f ca="1">SUM('Latest data'!CD$5:'Latest data'!CD63)</f>
        <v>0</v>
      </c>
      <c r="BT63" s="5">
        <f ca="1">SUM('Latest data'!CE$5:'Latest data'!CE63)</f>
        <v>0</v>
      </c>
      <c r="BU63" s="5">
        <f ca="1">SUM('Latest data'!CF$5:'Latest data'!CF63)</f>
        <v>0</v>
      </c>
      <c r="BV63" s="5">
        <f ca="1">SUM('Latest data'!CG$5:'Latest data'!CG63)</f>
        <v>0</v>
      </c>
      <c r="BW63" s="5">
        <f ca="1">SUM('Latest data'!CH$5:'Latest data'!CH63)</f>
        <v>0</v>
      </c>
      <c r="BX63" s="5">
        <f ca="1">SUM('Latest data'!CI$5:'Latest data'!CI63)</f>
        <v>4</v>
      </c>
      <c r="BY63" s="5">
        <f ca="1">SUM('Latest data'!CJ$5:'Latest data'!CJ63)</f>
        <v>1</v>
      </c>
      <c r="BZ63" s="5">
        <f ca="1">SUM('Latest data'!CK$5:'Latest data'!CK63)</f>
        <v>0</v>
      </c>
      <c r="CA63" s="5">
        <f ca="1">SUM('Latest data'!CL$5:'Latest data'!CL63)</f>
        <v>0</v>
      </c>
      <c r="CB63" s="5">
        <f ca="1">SUM('Latest data'!CM$5:'Latest data'!CM63)</f>
        <v>0</v>
      </c>
      <c r="CC63" s="5">
        <f ca="1">SUM('Latest data'!CN$5:'Latest data'!CN63)</f>
        <v>0</v>
      </c>
      <c r="CD63" s="5">
        <f ca="1">SUM('Latest data'!CO$5:'Latest data'!CO63)</f>
        <v>1</v>
      </c>
      <c r="CE63" s="5">
        <f ca="1">SUM('Latest data'!CP$5:'Latest data'!CP63)</f>
        <v>0</v>
      </c>
      <c r="CF63" s="5">
        <f ca="1">SUM('Latest data'!CQ$5:'Latest data'!CQ63)</f>
        <v>705</v>
      </c>
      <c r="CG63" s="5">
        <f ca="1">SUM('Latest data'!CR$5:'Latest data'!CR63)</f>
        <v>0</v>
      </c>
      <c r="CH63" s="5">
        <f ca="1">SUM('Latest data'!CS$5:'Latest data'!CS63)</f>
        <v>0</v>
      </c>
      <c r="CI63" s="5">
        <f ca="1">SUM('Latest data'!CT$5:'Latest data'!CT63)</f>
        <v>0</v>
      </c>
      <c r="CJ63" s="5">
        <f ca="1">SUM('Latest data'!CU$5:'Latest data'!CU63)</f>
        <v>2</v>
      </c>
      <c r="CK63" s="5">
        <f ca="1">SUM('Latest data'!CV$5:'Latest data'!CV63)</f>
        <v>0</v>
      </c>
      <c r="CL63" s="5">
        <f ca="1">SUM('Latest data'!CW$5:'Latest data'!CW63)</f>
        <v>0</v>
      </c>
      <c r="CM63" s="5">
        <f ca="1">SUM('Latest data'!CX$5:'Latest data'!CX63)</f>
        <v>0</v>
      </c>
      <c r="CN63" s="5">
        <f ca="1">SUM('Latest data'!CY$5:'Latest data'!CY63)</f>
        <v>0</v>
      </c>
      <c r="CO63" s="5">
        <f ca="1">SUM('Latest data'!CZ$5:'Latest data'!CZ63)</f>
        <v>0</v>
      </c>
      <c r="CP63" s="5">
        <f ca="1">SUM('Latest data'!DA$5:'Latest data'!DA63)</f>
        <v>0</v>
      </c>
      <c r="CQ63" s="5">
        <f ca="1">SUM('Latest data'!DB$5:'Latest data'!DB63)</f>
        <v>0</v>
      </c>
      <c r="CR63" s="5">
        <f ca="1">SUM('Latest data'!DC$5:'Latest data'!DC63)</f>
        <v>0</v>
      </c>
      <c r="CS63" s="5">
        <f ca="1">SUM('Latest data'!DD$5:'Latest data'!DD63)</f>
        <v>0</v>
      </c>
      <c r="CT63" s="5">
        <f ca="1">SUM('Latest data'!DE$5:'Latest data'!DE63)</f>
        <v>0</v>
      </c>
      <c r="CU63" s="5">
        <f ca="1">SUM('Latest data'!DF$5:'Latest data'!DF63)</f>
        <v>0</v>
      </c>
      <c r="CV63" s="5">
        <f ca="1">SUM('Latest data'!DG$5:'Latest data'!DG63)</f>
        <v>32</v>
      </c>
      <c r="CW63" s="5">
        <f ca="1">SUM('Latest data'!DH$5:'Latest data'!DH63)</f>
        <v>0</v>
      </c>
      <c r="CX63" s="5">
        <f ca="1">SUM('Latest data'!DI$5:'Latest data'!DI63)</f>
        <v>0</v>
      </c>
      <c r="CY63" s="5">
        <f ca="1">SUM('Latest data'!DJ$5:'Latest data'!DJ63)</f>
        <v>0</v>
      </c>
      <c r="CZ63" s="5">
        <f ca="1">SUM('Latest data'!DK$5:'Latest data'!DK63)</f>
        <v>0</v>
      </c>
      <c r="DA63" s="5">
        <f ca="1">SUM('Latest data'!DL$5:'Latest data'!DL63)</f>
        <v>0</v>
      </c>
      <c r="DB63" s="5">
        <f ca="1">SUM('Latest data'!DM$5:'Latest data'!DM63)</f>
        <v>0</v>
      </c>
      <c r="DC63" s="5">
        <f ca="1">SUM('Latest data'!DN$5:'Latest data'!DN63)</f>
        <v>0</v>
      </c>
      <c r="DD63" s="5">
        <f ca="1">SUM('Latest data'!DO$5:'Latest data'!DO63)</f>
        <v>1</v>
      </c>
      <c r="DE63" s="5">
        <f ca="1">SUM('Latest data'!DP$5:'Latest data'!DP63)</f>
        <v>0</v>
      </c>
      <c r="DF63" s="5">
        <f ca="1">SUM('Latest data'!DQ$5:'Latest data'!DQ63)</f>
        <v>0</v>
      </c>
      <c r="DG63" s="5">
        <f ca="1">SUM('Latest data'!DR$5:'Latest data'!DR63)</f>
        <v>0</v>
      </c>
      <c r="DH63" s="5">
        <f ca="1">SUM('Latest data'!DS$5:'Latest data'!DS63)</f>
        <v>16</v>
      </c>
      <c r="DI63" s="5">
        <f ca="1">SUM('Latest data'!DT$5:'Latest data'!DT63)</f>
        <v>0</v>
      </c>
      <c r="DJ63" s="5">
        <f ca="1">SUM('Latest data'!DU$5:'Latest data'!DU63)</f>
        <v>0</v>
      </c>
      <c r="DK63" s="5">
        <f ca="1">SUM('Latest data'!DV$5:'Latest data'!DV63)</f>
        <v>1</v>
      </c>
      <c r="DL63" s="5">
        <f ca="1">SUM('Latest data'!DW$5:'Latest data'!DW63)</f>
        <v>0</v>
      </c>
      <c r="DM63" s="5">
        <f ca="1">SUM('Latest data'!DX$5:'Latest data'!DX63)</f>
        <v>0</v>
      </c>
      <c r="DN63" s="5">
        <f ca="1">SUM('Latest data'!DY$5:'Latest data'!DY63)</f>
        <v>0</v>
      </c>
      <c r="DO63" s="5">
        <f ca="1">SUM('Latest data'!DZ$5:'Latest data'!DZ63)</f>
        <v>0</v>
      </c>
      <c r="DP63" s="5">
        <f ca="1">SUM('Latest data'!EA$5:'Latest data'!EA63)</f>
        <v>0</v>
      </c>
      <c r="DQ63" s="5">
        <f ca="1">SUM('Latest data'!EB$5:'Latest data'!EB63)</f>
        <v>0</v>
      </c>
      <c r="DR63" s="5">
        <f ca="1">SUM('Latest data'!EC$5:'Latest data'!EC63)</f>
        <v>0</v>
      </c>
      <c r="DS63" s="5">
        <f ca="1">SUM('Latest data'!ED$5:'Latest data'!ED63)</f>
        <v>0</v>
      </c>
      <c r="DT63" s="5">
        <f ca="1">SUM('Latest data'!EE$5:'Latest data'!EE63)</f>
        <v>0</v>
      </c>
      <c r="DU63" s="5">
        <f ca="1">SUM('Latest data'!EF$5:'Latest data'!EF63)</f>
        <v>0</v>
      </c>
      <c r="DV63" s="5">
        <f ca="1">SUM('Latest data'!EG$5:'Latest data'!EG63)</f>
        <v>0</v>
      </c>
      <c r="DW63" s="5">
        <f ca="1">SUM('Latest data'!EH$5:'Latest data'!EH63)</f>
        <v>0</v>
      </c>
      <c r="DX63" s="5">
        <f ca="1">SUM('Latest data'!EI$5:'Latest data'!EI63)</f>
        <v>0</v>
      </c>
      <c r="DY63" s="5">
        <f ca="1">SUM('Latest data'!EJ$5:'Latest data'!EJ63)</f>
        <v>1</v>
      </c>
      <c r="DZ63" s="5">
        <f ca="1">SUM('Latest data'!EK$5:'Latest data'!EK63)</f>
        <v>0</v>
      </c>
      <c r="EA63" s="5">
        <f ca="1">SUM('Latest data'!EL$5:'Latest data'!EL63)</f>
        <v>0</v>
      </c>
      <c r="EB63" s="5">
        <f ca="1">SUM('Latest data'!EM$5:'Latest data'!EM63)</f>
        <v>0</v>
      </c>
      <c r="EC63" s="5">
        <f ca="1">SUM('Latest data'!EN$5:'Latest data'!EN63)</f>
        <v>0</v>
      </c>
      <c r="ED63" s="5">
        <f ca="1">SUM('Latest data'!EO$5:'Latest data'!EO63)</f>
        <v>0</v>
      </c>
      <c r="EE63" s="5">
        <f ca="1">SUM('Latest data'!EP$5:'Latest data'!EP63)</f>
        <v>0</v>
      </c>
      <c r="EF63" s="5">
        <f ca="1">SUM('Latest data'!EQ$5:'Latest data'!EQ63)</f>
        <v>0</v>
      </c>
      <c r="EG63" s="5">
        <f ca="1">SUM('Latest data'!ER$5:'Latest data'!ER63)</f>
        <v>0</v>
      </c>
      <c r="EH63" s="5">
        <f ca="1">SUM('Latest data'!ES$5:'Latest data'!ES63)</f>
        <v>0</v>
      </c>
      <c r="EI63" s="5">
        <f ca="1">SUM('Latest data'!ET$5:'Latest data'!ET63)</f>
        <v>0</v>
      </c>
      <c r="EJ63" s="5">
        <f ca="1">SUM('Latest data'!EU$5:'Latest data'!EU63)</f>
        <v>0</v>
      </c>
      <c r="EK63" s="5">
        <f ca="1">SUM('Latest data'!EV$5:'Latest data'!EV63)</f>
        <v>0</v>
      </c>
      <c r="EL63" s="5">
        <f ca="1">SUM('Latest data'!EW$5:'Latest data'!EW63)</f>
        <v>0</v>
      </c>
      <c r="EM63" s="5">
        <f ca="1">SUM('Latest data'!EX$5:'Latest data'!EX63)</f>
        <v>0</v>
      </c>
      <c r="EN63" s="5">
        <f ca="1">SUM('Latest data'!EY$5:'Latest data'!EY63)</f>
        <v>0</v>
      </c>
      <c r="EO63" s="5">
        <f ca="1">SUM('Latest data'!EZ$5:'Latest data'!EZ63)</f>
        <v>0</v>
      </c>
      <c r="EP63" s="5">
        <f ca="1">SUM('Latest data'!FA$5:'Latest data'!FA63)</f>
        <v>0</v>
      </c>
      <c r="EQ63" s="5">
        <f ca="1">SUM('Latest data'!FB$5:'Latest data'!FB63)</f>
        <v>0</v>
      </c>
      <c r="ER63" s="5">
        <f ca="1">SUM('Latest data'!FC$5:'Latest data'!FC63)</f>
        <v>0</v>
      </c>
      <c r="ES63" s="5">
        <f ca="1">SUM('Latest data'!FD$5:'Latest data'!FD63)</f>
        <v>0</v>
      </c>
      <c r="ET63" s="5">
        <f ca="1">SUM('Latest data'!FE$5:'Latest data'!FE63)</f>
        <v>0</v>
      </c>
      <c r="EU63" s="5">
        <f ca="1">SUM('Latest data'!FF$5:'Latest data'!FF63)</f>
        <v>0</v>
      </c>
      <c r="EV63" s="5">
        <f ca="1">SUM('Latest data'!FG$5:'Latest data'!FG63)</f>
        <v>0</v>
      </c>
      <c r="EW63" s="5">
        <f ca="1">SUM('Latest data'!FH$5:'Latest data'!FH63)</f>
        <v>0</v>
      </c>
      <c r="EX63" s="5">
        <f ca="1">SUM('Latest data'!FI$5:'Latest data'!FI63)</f>
        <v>0</v>
      </c>
      <c r="EY63" s="5">
        <f ca="1">SUM('Latest data'!FJ$5:'Latest data'!FJ63)</f>
        <v>0</v>
      </c>
      <c r="EZ63" s="5">
        <f ca="1">SUM('Latest data'!FK$5:'Latest data'!FK63)</f>
        <v>0</v>
      </c>
      <c r="FA63" s="5">
        <f ca="1">SUM('Latest data'!FL$5:'Latest data'!FL63)</f>
        <v>0</v>
      </c>
      <c r="FB63" s="5">
        <f ca="1">SUM('Latest data'!FM$5:'Latest data'!FM63)</f>
        <v>0</v>
      </c>
      <c r="FC63" s="5">
        <f ca="1">SUM('Latest data'!FN$5:'Latest data'!FN63)</f>
        <v>0</v>
      </c>
      <c r="FD63" s="5">
        <f ca="1">SUM('Latest data'!FO$5:'Latest data'!FO63)</f>
        <v>0</v>
      </c>
      <c r="FE63" s="5">
        <f ca="1">SUM('Latest data'!FP$5:'Latest data'!FP63)</f>
        <v>0</v>
      </c>
      <c r="FF63" s="5">
        <f ca="1">SUM('Latest data'!FQ$5:'Latest data'!FQ63)</f>
        <v>0</v>
      </c>
      <c r="FG63" s="5">
        <f ca="1">SUM('Latest data'!FR$5:'Latest data'!FR63)</f>
        <v>0</v>
      </c>
      <c r="FH63" s="5">
        <f ca="1">SUM('Latest data'!FS$5:'Latest data'!FS63)</f>
        <v>0</v>
      </c>
      <c r="FI63" s="5">
        <f ca="1">SUM('Latest data'!FT$5:'Latest data'!FT63)</f>
        <v>0</v>
      </c>
      <c r="FJ63" s="5">
        <f ca="1">SUM('Latest data'!FU$5:'Latest data'!FU63)</f>
        <v>0</v>
      </c>
      <c r="FK63" s="5">
        <f ca="1">SUM('Latest data'!FV$5:'Latest data'!FV63)</f>
        <v>0</v>
      </c>
      <c r="FL63" s="5">
        <f ca="1">SUM('Latest data'!FW$5:'Latest data'!FW63)</f>
        <v>0</v>
      </c>
      <c r="FM63" s="5">
        <f ca="1">SUM('Latest data'!FX$5:'Latest data'!FX63)</f>
        <v>0</v>
      </c>
      <c r="FN63" s="5">
        <f ca="1">SUM('Latest data'!FY$5:'Latest data'!FY63)</f>
        <v>0</v>
      </c>
      <c r="FO63" s="5">
        <f ca="1">SUM('Latest data'!FZ$5:'Latest data'!FZ63)</f>
        <v>0</v>
      </c>
      <c r="FP63" s="5">
        <f ca="1">SUM('Latest data'!GA$5:'Latest data'!GA63)</f>
        <v>0</v>
      </c>
      <c r="FQ63" s="5">
        <f ca="1">SUM('Latest data'!GB$5:'Latest data'!GB63)</f>
        <v>0</v>
      </c>
      <c r="FR63" s="5">
        <f ca="1">SUM('Latest data'!GC$5:'Latest data'!GC63)</f>
        <v>0</v>
      </c>
      <c r="FS63" s="5">
        <f ca="1">SUM('Latest data'!GD$5:'Latest data'!GD63)</f>
        <v>0</v>
      </c>
      <c r="FT63" s="5">
        <f ca="1">SUM('Latest data'!GE$5:'Latest data'!GE63)</f>
        <v>1</v>
      </c>
      <c r="FU63" s="5">
        <f ca="1">SUM('Latest data'!GF$5:'Latest data'!GF63)</f>
        <v>0</v>
      </c>
      <c r="FV63" s="5">
        <f ca="1">SUM('Latest data'!GG$5:'Latest data'!GG63)</f>
        <v>0</v>
      </c>
      <c r="FW63" s="5">
        <f ca="1">SUM('Latest data'!GH$5:'Latest data'!GH63)</f>
        <v>0</v>
      </c>
      <c r="FX63" s="5">
        <f ca="1">SUM('Latest data'!GI$5:'Latest data'!GI63)</f>
        <v>0</v>
      </c>
      <c r="FY63" s="5">
        <f ca="1">SUM('Latest data'!GJ$5:'Latest data'!GJ63)</f>
        <v>0</v>
      </c>
      <c r="FZ63" s="5">
        <f ca="1">SUM('Latest data'!GK$5:'Latest data'!GK63)</f>
        <v>0</v>
      </c>
      <c r="GA63" s="5">
        <f ca="1">SUM('Latest data'!GL$5:'Latest data'!GL63)</f>
        <v>0</v>
      </c>
      <c r="GB63" s="5">
        <f ca="1">SUM('Latest data'!GM$5:'Latest data'!GM63)</f>
        <v>0</v>
      </c>
      <c r="GC63" s="5">
        <f ca="1">SUM('Latest data'!GN$5:'Latest data'!GN63)</f>
        <v>0</v>
      </c>
      <c r="GD63" s="5">
        <f ca="1">SUM('Latest data'!GO$5:'Latest data'!GO63)</f>
        <v>0</v>
      </c>
      <c r="GE63" s="5">
        <f ca="1">SUM('Latest data'!GP$5:'Latest data'!GP63)</f>
        <v>0</v>
      </c>
      <c r="GF63" s="5">
        <f ca="1">SUM('Latest data'!GQ$5:'Latest data'!GQ63)</f>
        <v>0</v>
      </c>
      <c r="GG63" s="5">
        <f ca="1">SUM('Latest data'!GR$5:'Latest data'!GR63)</f>
        <v>0</v>
      </c>
      <c r="GH63" s="5">
        <f ca="1">SUM('Latest data'!GS$5:'Latest data'!GS63)</f>
        <v>0</v>
      </c>
      <c r="GI63" s="5">
        <f ca="1">SUM('Latest data'!GT$5:'Latest data'!GT63)</f>
        <v>0</v>
      </c>
      <c r="GJ63" s="5">
        <f ca="1">SUM('Latest data'!GU$5:'Latest data'!GU63)</f>
        <v>0</v>
      </c>
      <c r="GK63" s="5">
        <f ca="1">SUM('Latest data'!GV$5:'Latest data'!GV63)</f>
        <v>0</v>
      </c>
      <c r="GL63" s="5">
        <f ca="1">SUM('Latest data'!GW$5:'Latest data'!GW63)</f>
        <v>0</v>
      </c>
      <c r="GM63" s="5">
        <f ca="1">SUM('Latest data'!GX$5:'Latest data'!GX63)</f>
        <v>0</v>
      </c>
      <c r="GN63" s="5">
        <f ca="1">SUM('Latest data'!GY$5:'Latest data'!GY63)</f>
        <v>0</v>
      </c>
      <c r="GO63" s="5">
        <f ca="1">SUM('Latest data'!GZ$5:'Latest data'!GZ63)</f>
        <v>0</v>
      </c>
      <c r="GP63" s="5">
        <f ca="1">SUM('Latest data'!HA$5:'Latest data'!HA63)</f>
        <v>0</v>
      </c>
      <c r="GQ63" s="5">
        <f ca="1">SUM('Latest data'!HB$5:'Latest data'!HB63)</f>
        <v>0</v>
      </c>
      <c r="GR63" s="5">
        <f ca="1">SUM('Latest data'!HC$5:'Latest data'!HC63)</f>
        <v>0</v>
      </c>
      <c r="GS63" s="5">
        <f ca="1">SUM('Latest data'!HD$5:'Latest data'!HD63)</f>
        <v>0</v>
      </c>
      <c r="GT63" s="5">
        <f ca="1">SUM('Latest data'!HE$5:'Latest data'!HE63)</f>
        <v>0</v>
      </c>
      <c r="GU63" s="5">
        <f ca="1">SUM('Latest data'!HF$5:'Latest data'!HF63)</f>
        <v>0</v>
      </c>
      <c r="GV63" s="5">
        <f ca="1">SUM('Latest data'!HG$5:'Latest data'!HG63)</f>
        <v>0</v>
      </c>
      <c r="GW63" s="5">
        <f ca="1">SUM('Latest data'!HH$5:'Latest data'!HH63)</f>
        <v>0</v>
      </c>
      <c r="GX63" s="5">
        <f ca="1">SUM('Latest data'!HI$5:'Latest data'!HI63)</f>
        <v>0</v>
      </c>
      <c r="GY63" s="5">
        <f ca="1">SUM('Latest data'!HJ$5:'Latest data'!HJ63)</f>
        <v>0</v>
      </c>
      <c r="GZ63" s="5">
        <f t="shared" ca="1" si="19"/>
        <v>82101</v>
      </c>
      <c r="HB63" s="8">
        <f t="shared" si="20"/>
        <v>43888</v>
      </c>
      <c r="HC63" s="5">
        <f ca="1">SUM('Latest data'!HN$5:'Latest data'!HN63)</f>
        <v>0</v>
      </c>
      <c r="HD63" s="5">
        <f ca="1">SUM('Latest data'!HO$5:'Latest data'!HO63)</f>
        <v>0</v>
      </c>
      <c r="HE63" s="5">
        <f ca="1">SUM('Latest data'!HP$5:'Latest data'!HP63)</f>
        <v>12</v>
      </c>
      <c r="HF63" s="5">
        <f ca="1">SUM('Latest data'!HQ$5:'Latest data'!HQ63)</f>
        <v>0</v>
      </c>
      <c r="HG63" s="5">
        <f ca="1">SUM('Latest data'!HR$5:'Latest data'!HR63)</f>
        <v>2</v>
      </c>
      <c r="HH63" s="5">
        <f ca="1">SUM('Latest data'!HS$5:'Latest data'!HS63)</f>
        <v>0</v>
      </c>
      <c r="HI63" s="5">
        <f ca="1">SUM('Latest data'!HT$5:'Latest data'!HT63)</f>
        <v>2746</v>
      </c>
      <c r="HJ63" s="5">
        <f ca="1">SUM('Latest data'!HU$5:'Latest data'!HU63)</f>
        <v>19</v>
      </c>
      <c r="HK63" s="5">
        <f ca="1">SUM('Latest data'!HV$5:'Latest data'!HV63)</f>
        <v>0</v>
      </c>
      <c r="HL63" s="5">
        <f ca="1">SUM('Latest data'!HW$5:'Latest data'!HW63)</f>
        <v>0</v>
      </c>
      <c r="HM63" s="5">
        <f ca="1">SUM('Latest data'!HX$5:'Latest data'!HX63)</f>
        <v>0</v>
      </c>
      <c r="HN63" s="5">
        <f ca="1">SUM('Latest data'!HY$5:'Latest data'!HY63)</f>
        <v>0</v>
      </c>
      <c r="HO63" s="5">
        <f ca="1">SUM('Latest data'!HZ$5:'Latest data'!HZ63)</f>
        <v>0</v>
      </c>
      <c r="HP63" s="5">
        <f ca="1">SUM('Latest data'!IA$5:'Latest data'!IA63)</f>
        <v>0</v>
      </c>
      <c r="HQ63" s="5">
        <f ca="1">SUM('Latest data'!IB$5:'Latest data'!IB63)</f>
        <v>0</v>
      </c>
      <c r="HR63" s="5">
        <f ca="1">SUM('Latest data'!IC$5:'Latest data'!IC63)</f>
        <v>0</v>
      </c>
      <c r="HS63" s="5">
        <f ca="1">SUM('Latest data'!ID$5:'Latest data'!ID63)</f>
        <v>0</v>
      </c>
      <c r="HT63" s="5">
        <f ca="1">SUM('Latest data'!IE$5:'Latest data'!IE63)</f>
        <v>0</v>
      </c>
      <c r="HU63" s="5">
        <f ca="1">SUM('Latest data'!IF$5:'Latest data'!IF63)</f>
        <v>0</v>
      </c>
      <c r="HV63" s="5">
        <f ca="1">SUM('Latest data'!IG$5:'Latest data'!IG63)</f>
        <v>0</v>
      </c>
      <c r="HW63" s="5">
        <f ca="1">SUM('Latest data'!IH$5:'Latest data'!IH63)</f>
        <v>0</v>
      </c>
      <c r="HX63" s="5">
        <f ca="1">SUM('Latest data'!II$5:'Latest data'!II63)</f>
        <v>12</v>
      </c>
      <c r="HY63" s="5">
        <f ca="1">SUM('Latest data'!IJ$5:'Latest data'!IJ63)</f>
        <v>0</v>
      </c>
      <c r="HZ63" s="5">
        <f ca="1">SUM('Latest data'!IK$5:'Latest data'!IK63)</f>
        <v>3</v>
      </c>
      <c r="IA63" s="5">
        <f ca="1">SUM('Latest data'!IL$5:'Latest data'!IL63)</f>
        <v>0</v>
      </c>
      <c r="IB63" s="5">
        <f ca="1">SUM('Latest data'!IM$5:'Latest data'!IM63)</f>
        <v>0</v>
      </c>
      <c r="IC63" s="5">
        <f ca="1">SUM('Latest data'!IN$5:'Latest data'!IN63)</f>
        <v>0</v>
      </c>
      <c r="ID63" s="5">
        <f ca="1">SUM('Latest data'!IO$5:'Latest data'!IO63)</f>
        <v>0</v>
      </c>
      <c r="IE63" s="5">
        <f ca="1">SUM('Latest data'!IP$5:'Latest data'!IP63)</f>
        <v>0</v>
      </c>
      <c r="IF63" s="5">
        <f ca="1">SUM('Latest data'!IQ$5:'Latest data'!IQ63)</f>
        <v>0</v>
      </c>
      <c r="IG63" s="5">
        <f ca="1">SUM('Latest data'!IR$5:'Latest data'!IR63)</f>
        <v>0</v>
      </c>
      <c r="IH63" s="5">
        <f ca="1">SUM('Latest data'!IS$5:'Latest data'!IS63)</f>
        <v>0</v>
      </c>
      <c r="II63" s="5">
        <f ca="1">SUM('Latest data'!IT$5:'Latest data'!IT63)</f>
        <v>0</v>
      </c>
      <c r="IJ63" s="5">
        <f ca="1">SUM('Latest data'!IU$5:'Latest data'!IU63)</f>
        <v>0</v>
      </c>
      <c r="IK63" s="5">
        <f ca="1">SUM('Latest data'!IV$5:'Latest data'!IV63)</f>
        <v>0</v>
      </c>
      <c r="IL63" s="5">
        <f ca="1">SUM('Latest data'!IW$5:'Latest data'!IW63)</f>
        <v>1</v>
      </c>
      <c r="IM63" s="5">
        <f ca="1">SUM('Latest data'!IX$5:'Latest data'!IX63)</f>
        <v>0</v>
      </c>
      <c r="IN63" s="5">
        <f ca="1">SUM('Latest data'!IY$5:'Latest data'!IY63)</f>
        <v>0</v>
      </c>
      <c r="IO63" s="5">
        <f ca="1">SUM('Latest data'!IZ$5:'Latest data'!IZ63)</f>
        <v>0</v>
      </c>
      <c r="IP63" s="5">
        <f ca="1">SUM('Latest data'!JA$5:'Latest data'!JA63)</f>
        <v>0</v>
      </c>
      <c r="IQ63" s="5">
        <f ca="1">SUM('Latest data'!JB$5:'Latest data'!JB63)</f>
        <v>0</v>
      </c>
      <c r="IR63" s="5">
        <f ca="1">SUM('Latest data'!JC$5:'Latest data'!JC63)</f>
        <v>0</v>
      </c>
      <c r="IS63" s="5">
        <f ca="1">SUM('Latest data'!JD$5:'Latest data'!JD63)</f>
        <v>0</v>
      </c>
      <c r="IT63" s="5">
        <f ca="1">SUM('Latest data'!JE$5:'Latest data'!JE63)</f>
        <v>0</v>
      </c>
      <c r="IU63" s="5">
        <f ca="1">SUM('Latest data'!JF$5:'Latest data'!JF63)</f>
        <v>0</v>
      </c>
      <c r="IV63" s="5">
        <f ca="1">SUM('Latest data'!JG$5:'Latest data'!JG63)</f>
        <v>0</v>
      </c>
      <c r="IW63" s="5">
        <f ca="1">SUM('Latest data'!JH$5:'Latest data'!JH63)</f>
        <v>0</v>
      </c>
      <c r="IX63" s="5">
        <f ca="1">SUM('Latest data'!JI$5:'Latest data'!JI63)</f>
        <v>0</v>
      </c>
      <c r="IY63" s="5">
        <f ca="1">SUM('Latest data'!JJ$5:'Latest data'!JJ63)</f>
        <v>0</v>
      </c>
      <c r="IZ63" s="5">
        <f ca="1">SUM('Latest data'!JK$5:'Latest data'!JK63)</f>
        <v>0</v>
      </c>
      <c r="JA63" s="5">
        <f ca="1">SUM('Latest data'!JL$5:'Latest data'!JL63)</f>
        <v>0</v>
      </c>
      <c r="JB63" s="5">
        <f ca="1">SUM('Latest data'!JM$5:'Latest data'!JM63)</f>
        <v>0</v>
      </c>
      <c r="JC63" s="5">
        <f ca="1">SUM('Latest data'!JN$5:'Latest data'!JN63)</f>
        <v>0</v>
      </c>
      <c r="JD63" s="5">
        <f ca="1">SUM('Latest data'!JO$5:'Latest data'!JO63)</f>
        <v>0</v>
      </c>
      <c r="JE63" s="5">
        <f ca="1">SUM('Latest data'!JP$5:'Latest data'!JP63)</f>
        <v>0</v>
      </c>
      <c r="JF63" s="5">
        <f ca="1">SUM('Latest data'!JQ$5:'Latest data'!JQ63)</f>
        <v>0</v>
      </c>
      <c r="JG63" s="5">
        <f ca="1">SUM('Latest data'!JR$5:'Latest data'!JR63)</f>
        <v>0</v>
      </c>
      <c r="JH63" s="5">
        <f ca="1">SUM('Latest data'!JS$5:'Latest data'!JS63)</f>
        <v>0</v>
      </c>
      <c r="JI63" s="5">
        <f ca="1">SUM('Latest data'!JT$5:'Latest data'!JT63)</f>
        <v>0</v>
      </c>
      <c r="JJ63" s="5">
        <f ca="1">SUM('Latest data'!JU$5:'Latest data'!JU63)</f>
        <v>0</v>
      </c>
      <c r="JK63" s="5">
        <f ca="1">SUM('Latest data'!JV$5:'Latest data'!JV63)</f>
        <v>0</v>
      </c>
      <c r="JL63" s="5">
        <f ca="1">SUM('Latest data'!JW$5:'Latest data'!JW63)</f>
        <v>0</v>
      </c>
      <c r="JM63" s="5">
        <f ca="1">SUM('Latest data'!JX$5:'Latest data'!JX63)</f>
        <v>0</v>
      </c>
      <c r="JN63" s="5">
        <f ca="1">SUM('Latest data'!JY$5:'Latest data'!JY63)</f>
        <v>0</v>
      </c>
      <c r="JO63" s="5">
        <f ca="1">SUM('Latest data'!JZ$5:'Latest data'!JZ63)</f>
        <v>0</v>
      </c>
      <c r="JP63" s="5">
        <f ca="1">SUM('Latest data'!KA$5:'Latest data'!KA63)</f>
        <v>0</v>
      </c>
      <c r="JQ63" s="5">
        <f ca="1">SUM('Latest data'!KB$5:'Latest data'!KB63)</f>
        <v>0</v>
      </c>
      <c r="JR63" s="5">
        <f ca="1">SUM('Latest data'!KC$5:'Latest data'!KC63)</f>
        <v>0</v>
      </c>
      <c r="JS63" s="5">
        <f ca="1">SUM('Latest data'!KD$5:'Latest data'!KD63)</f>
        <v>0</v>
      </c>
      <c r="JT63" s="5">
        <f ca="1">SUM('Latest data'!KE$5:'Latest data'!KE63)</f>
        <v>0</v>
      </c>
      <c r="JU63" s="5">
        <f ca="1">SUM('Latest data'!KF$5:'Latest data'!KF63)</f>
        <v>0</v>
      </c>
      <c r="JV63" s="5">
        <f ca="1">SUM('Latest data'!KG$5:'Latest data'!KG63)</f>
        <v>0</v>
      </c>
      <c r="JW63" s="5">
        <f ca="1">SUM('Latest data'!KH$5:'Latest data'!KH63)</f>
        <v>0</v>
      </c>
      <c r="JX63" s="5">
        <f ca="1">SUM('Latest data'!KI$5:'Latest data'!KI63)</f>
        <v>0</v>
      </c>
      <c r="JY63" s="5">
        <f ca="1">SUM('Latest data'!KJ$5:'Latest data'!KJ63)</f>
        <v>0</v>
      </c>
      <c r="JZ63" s="5">
        <f ca="1">SUM('Latest data'!KK$5:'Latest data'!KK63)</f>
        <v>0</v>
      </c>
      <c r="KA63" s="5">
        <f ca="1">SUM('Latest data'!KL$5:'Latest data'!KL63)</f>
        <v>0</v>
      </c>
      <c r="KB63" s="5">
        <f ca="1">SUM('Latest data'!KM$5:'Latest data'!KM63)</f>
        <v>0</v>
      </c>
      <c r="KC63" s="5">
        <f ca="1">SUM('Latest data'!KN$5:'Latest data'!KN63)</f>
        <v>0</v>
      </c>
      <c r="KD63" s="5">
        <f ca="1">SUM('Latest data'!KO$5:'Latest data'!KO63)</f>
        <v>0</v>
      </c>
      <c r="KE63" s="5">
        <f ca="1">SUM('Latest data'!KP$5:'Latest data'!KP63)</f>
        <v>0</v>
      </c>
      <c r="KF63" s="5">
        <f ca="1">SUM('Latest data'!KQ$5:'Latest data'!KQ63)</f>
        <v>0</v>
      </c>
      <c r="KG63" s="5">
        <f ca="1">SUM('Latest data'!KR$5:'Latest data'!KR63)</f>
        <v>4</v>
      </c>
      <c r="KH63" s="5">
        <f ca="1">SUM('Latest data'!KS$5:'Latest data'!KS63)</f>
        <v>0</v>
      </c>
      <c r="KI63" s="5">
        <f ca="1">SUM('Latest data'!KT$5:'Latest data'!KT63)</f>
        <v>0</v>
      </c>
      <c r="KJ63" s="5">
        <f ca="1">SUM('Latest data'!KU$5:'Latest data'!KU63)</f>
        <v>0</v>
      </c>
      <c r="KK63" s="5">
        <f ca="1">SUM('Latest data'!KV$5:'Latest data'!KV63)</f>
        <v>0</v>
      </c>
      <c r="KL63" s="5">
        <f ca="1">SUM('Latest data'!KW$5:'Latest data'!KW63)</f>
        <v>0</v>
      </c>
      <c r="KM63" s="5">
        <f ca="1">SUM('Latest data'!KX$5:'Latest data'!KX63)</f>
        <v>0</v>
      </c>
      <c r="KN63" s="5">
        <f ca="1">SUM('Latest data'!KY$5:'Latest data'!KY63)</f>
        <v>0</v>
      </c>
      <c r="KO63" s="5">
        <f ca="1">SUM('Latest data'!KZ$5:'Latest data'!KZ63)</f>
        <v>0</v>
      </c>
      <c r="KP63" s="5">
        <f ca="1">SUM('Latest data'!LA$5:'Latest data'!LA63)</f>
        <v>0</v>
      </c>
      <c r="KQ63" s="5">
        <f ca="1">SUM('Latest data'!LB$5:'Latest data'!LB63)</f>
        <v>0</v>
      </c>
      <c r="KR63" s="5">
        <f ca="1">SUM('Latest data'!LC$5:'Latest data'!LC63)</f>
        <v>0</v>
      </c>
      <c r="KS63" s="5">
        <f ca="1">SUM('Latest data'!LD$5:'Latest data'!LD63)</f>
        <v>0</v>
      </c>
      <c r="KT63" s="5">
        <f ca="1">SUM('Latest data'!LE$5:'Latest data'!LE63)</f>
        <v>0</v>
      </c>
      <c r="KU63" s="5">
        <f ca="1">SUM('Latest data'!LF$5:'Latest data'!LF63)</f>
        <v>0</v>
      </c>
      <c r="KV63" s="5">
        <f ca="1">SUM('Latest data'!LG$5:'Latest data'!LG63)</f>
        <v>0</v>
      </c>
      <c r="KW63" s="5">
        <f ca="1">SUM('Latest data'!LH$5:'Latest data'!LH63)</f>
        <v>1</v>
      </c>
      <c r="KX63" s="5">
        <f ca="1">SUM('Latest data'!LI$5:'Latest data'!LI63)</f>
        <v>0</v>
      </c>
      <c r="KY63" s="5">
        <f ca="1">SUM('Latest data'!LJ$5:'Latest data'!LJ63)</f>
        <v>0</v>
      </c>
      <c r="KZ63" s="5">
        <f ca="1">SUM('Latest data'!LK$5:'Latest data'!LK63)</f>
        <v>0</v>
      </c>
      <c r="LA63" s="5">
        <f ca="1">SUM('Latest data'!LL$5:'Latest data'!LL63)</f>
        <v>0</v>
      </c>
      <c r="LB63" s="5">
        <f ca="1">SUM('Latest data'!LM$5:'Latest data'!LM63)</f>
        <v>0</v>
      </c>
      <c r="LC63" s="5">
        <f ca="1">SUM('Latest data'!LN$5:'Latest data'!LN63)</f>
        <v>0</v>
      </c>
      <c r="LD63" s="5">
        <f ca="1">SUM('Latest data'!LO$5:'Latest data'!LO63)</f>
        <v>0</v>
      </c>
      <c r="LE63" s="5">
        <f ca="1">SUM('Latest data'!LP$5:'Latest data'!LP63)</f>
        <v>0</v>
      </c>
      <c r="LF63" s="5">
        <f ca="1">SUM('Latest data'!LQ$5:'Latest data'!LQ63)</f>
        <v>0</v>
      </c>
      <c r="LG63" s="5">
        <f ca="1">SUM('Latest data'!LR$5:'Latest data'!LR63)</f>
        <v>0</v>
      </c>
      <c r="LH63" s="5">
        <f ca="1">SUM('Latest data'!LS$5:'Latest data'!LS63)</f>
        <v>0</v>
      </c>
      <c r="LI63" s="5">
        <f ca="1">SUM('Latest data'!LT$5:'Latest data'!LT63)</f>
        <v>0</v>
      </c>
      <c r="LJ63" s="5">
        <f ca="1">SUM('Latest data'!LU$5:'Latest data'!LU63)</f>
        <v>0</v>
      </c>
      <c r="LK63" s="5">
        <f ca="1">SUM('Latest data'!LV$5:'Latest data'!LV63)</f>
        <v>0</v>
      </c>
      <c r="LL63" s="5">
        <f ca="1">SUM('Latest data'!LW$5:'Latest data'!LW63)</f>
        <v>0</v>
      </c>
      <c r="LM63" s="5">
        <f ca="1">SUM('Latest data'!LX$5:'Latest data'!LX63)</f>
        <v>0</v>
      </c>
      <c r="LN63" s="5">
        <f ca="1">SUM('Latest data'!LY$5:'Latest data'!LY63)</f>
        <v>0</v>
      </c>
      <c r="LO63" s="5">
        <f ca="1">SUM('Latest data'!LZ$5:'Latest data'!LZ63)</f>
        <v>0</v>
      </c>
      <c r="LP63" s="5">
        <f ca="1">SUM('Latest data'!MA$5:'Latest data'!MA63)</f>
        <v>0</v>
      </c>
      <c r="LQ63" s="5">
        <f ca="1">SUM('Latest data'!MB$5:'Latest data'!MB63)</f>
        <v>0</v>
      </c>
      <c r="LR63" s="5">
        <f ca="1">SUM('Latest data'!MC$5:'Latest data'!MC63)</f>
        <v>0</v>
      </c>
      <c r="LS63" s="5">
        <f ca="1">SUM('Latest data'!MD$5:'Latest data'!MD63)</f>
        <v>0</v>
      </c>
      <c r="LT63" s="5">
        <f ca="1">SUM('Latest data'!ME$5:'Latest data'!ME63)</f>
        <v>0</v>
      </c>
      <c r="LU63" s="5">
        <f ca="1">SUM('Latest data'!MF$5:'Latest data'!MF63)</f>
        <v>0</v>
      </c>
      <c r="LV63" s="5">
        <f ca="1">SUM('Latest data'!MG$5:'Latest data'!MG63)</f>
        <v>0</v>
      </c>
      <c r="LW63" s="5">
        <f ca="1">SUM('Latest data'!MH$5:'Latest data'!MH63)</f>
        <v>0</v>
      </c>
      <c r="LX63" s="5">
        <f ca="1">SUM('Latest data'!MI$5:'Latest data'!MI63)</f>
        <v>0</v>
      </c>
      <c r="LY63" s="5">
        <f ca="1">SUM('Latest data'!MJ$5:'Latest data'!MJ63)</f>
        <v>0</v>
      </c>
      <c r="LZ63" s="5">
        <f ca="1">SUM('Latest data'!MK$5:'Latest data'!MK63)</f>
        <v>0</v>
      </c>
      <c r="MA63" s="5">
        <f ca="1">SUM('Latest data'!ML$5:'Latest data'!ML63)</f>
        <v>0</v>
      </c>
      <c r="MB63" s="5">
        <f ca="1">SUM('Latest data'!MM$5:'Latest data'!MM63)</f>
        <v>0</v>
      </c>
      <c r="MC63" s="5">
        <f ca="1">SUM('Latest data'!MN$5:'Latest data'!MN63)</f>
        <v>0</v>
      </c>
      <c r="MD63" s="5">
        <f ca="1">SUM('Latest data'!MO$5:'Latest data'!MO63)</f>
        <v>0</v>
      </c>
      <c r="ME63" s="5">
        <f ca="1">SUM('Latest data'!MP$5:'Latest data'!MP63)</f>
        <v>0</v>
      </c>
      <c r="MF63" s="5">
        <f ca="1">SUM('Latest data'!MQ$5:'Latest data'!MQ63)</f>
        <v>0</v>
      </c>
      <c r="MG63" s="5">
        <f ca="1">SUM('Latest data'!MR$5:'Latest data'!MR63)</f>
        <v>0</v>
      </c>
      <c r="MH63" s="5">
        <f ca="1">SUM('Latest data'!MS$5:'Latest data'!MS63)</f>
        <v>0</v>
      </c>
      <c r="MI63" s="5">
        <f ca="1">SUM('Latest data'!MT$5:'Latest data'!MT63)</f>
        <v>0</v>
      </c>
      <c r="MJ63" s="5">
        <f ca="1">SUM('Latest data'!MU$5:'Latest data'!MU63)</f>
        <v>0</v>
      </c>
      <c r="MK63" s="5">
        <f ca="1">SUM('Latest data'!MV$5:'Latest data'!MV63)</f>
        <v>0</v>
      </c>
      <c r="ML63" s="5">
        <f ca="1">SUM('Latest data'!MW$5:'Latest data'!MW63)</f>
        <v>0</v>
      </c>
      <c r="MM63" s="5">
        <f ca="1">SUM('Latest data'!MX$5:'Latest data'!MX63)</f>
        <v>0</v>
      </c>
      <c r="MN63" s="5">
        <f ca="1">SUM('Latest data'!MY$5:'Latest data'!MY63)</f>
        <v>0</v>
      </c>
      <c r="MO63" s="5">
        <f ca="1">SUM('Latest data'!MZ$5:'Latest data'!MZ63)</f>
        <v>0</v>
      </c>
      <c r="MP63" s="5">
        <f ca="1">SUM('Latest data'!NA$5:'Latest data'!NA63)</f>
        <v>0</v>
      </c>
      <c r="MQ63" s="5">
        <f ca="1">SUM('Latest data'!NB$5:'Latest data'!NB63)</f>
        <v>0</v>
      </c>
      <c r="MR63" s="5">
        <f ca="1">SUM('Latest data'!NC$5:'Latest data'!NC63)</f>
        <v>0</v>
      </c>
      <c r="MS63" s="5">
        <f ca="1">SUM('Latest data'!ND$5:'Latest data'!ND63)</f>
        <v>0</v>
      </c>
      <c r="MT63" s="5">
        <f ca="1">SUM('Latest data'!NE$5:'Latest data'!NE63)</f>
        <v>0</v>
      </c>
      <c r="MU63" s="5">
        <f ca="1">SUM('Latest data'!NF$5:'Latest data'!NF63)</f>
        <v>0</v>
      </c>
      <c r="MV63" s="5">
        <f ca="1">SUM('Latest data'!NG$5:'Latest data'!NG63)</f>
        <v>0</v>
      </c>
      <c r="MW63" s="5">
        <f ca="1">SUM('Latest data'!NH$5:'Latest data'!NH63)</f>
        <v>0</v>
      </c>
      <c r="MX63" s="5">
        <f ca="1">SUM('Latest data'!NI$5:'Latest data'!NI63)</f>
        <v>0</v>
      </c>
      <c r="MY63" s="5">
        <f ca="1">SUM('Latest data'!NJ$5:'Latest data'!NJ63)</f>
        <v>0</v>
      </c>
      <c r="MZ63" s="5">
        <f ca="1">SUM('Latest data'!NK$5:'Latest data'!NK63)</f>
        <v>0</v>
      </c>
      <c r="NA63" s="5">
        <f ca="1">SUM('Latest data'!NL$5:'Latest data'!NL63)</f>
        <v>0</v>
      </c>
      <c r="NB63" s="5">
        <f ca="1">SUM('Latest data'!NM$5:'Latest data'!NM63)</f>
        <v>0</v>
      </c>
      <c r="NC63" s="5">
        <f ca="1">SUM('Latest data'!NN$5:'Latest data'!NN63)</f>
        <v>0</v>
      </c>
      <c r="ND63" s="5">
        <f ca="1">SUM('Latest data'!NO$5:'Latest data'!NO63)</f>
        <v>0</v>
      </c>
      <c r="NE63" s="5">
        <f ca="1">SUM('Latest data'!NP$5:'Latest data'!NP63)</f>
        <v>0</v>
      </c>
      <c r="NF63" s="5">
        <f ca="1">SUM('Latest data'!NQ$5:'Latest data'!NQ63)</f>
        <v>0</v>
      </c>
      <c r="NG63" s="5">
        <f ca="1">SUM('Latest data'!NR$5:'Latest data'!NR63)</f>
        <v>0</v>
      </c>
      <c r="NH63" s="5">
        <f ca="1">SUM('Latest data'!NS$5:'Latest data'!NS63)</f>
        <v>0</v>
      </c>
      <c r="NI63" s="5">
        <f ca="1">SUM('Latest data'!NT$5:'Latest data'!NT63)</f>
        <v>0</v>
      </c>
      <c r="NJ63" s="5">
        <f ca="1">SUM('Latest data'!NU$5:'Latest data'!NU63)</f>
        <v>0</v>
      </c>
      <c r="NK63" s="5">
        <f ca="1">SUM('Latest data'!NV$5:'Latest data'!NV63)</f>
        <v>0</v>
      </c>
      <c r="NL63" s="5">
        <f ca="1">SUM('Latest data'!NW$5:'Latest data'!NW63)</f>
        <v>0</v>
      </c>
      <c r="NM63" s="5">
        <f ca="1">SUM('Latest data'!NX$5:'Latest data'!NX63)</f>
        <v>0</v>
      </c>
      <c r="NN63" s="5">
        <f ca="1">SUM('Latest data'!NY$5:'Latest data'!NY63)</f>
        <v>0</v>
      </c>
      <c r="NO63" s="5">
        <f ca="1">SUM('Latest data'!NZ$5:'Latest data'!NZ63)</f>
        <v>0</v>
      </c>
      <c r="NP63" s="5">
        <f ca="1">SUM('Latest data'!OA$5:'Latest data'!OA63)</f>
        <v>0</v>
      </c>
      <c r="NQ63" s="5">
        <f ca="1">SUM('Latest data'!OB$5:'Latest data'!OB63)</f>
        <v>0</v>
      </c>
      <c r="NR63" s="5">
        <f ca="1">SUM('Latest data'!OC$5:'Latest data'!OC63)</f>
        <v>0</v>
      </c>
      <c r="NS63" s="5">
        <f ca="1">SUM('Latest data'!OD$5:'Latest data'!OD63)</f>
        <v>0</v>
      </c>
      <c r="NT63" s="5">
        <f ca="1">SUM('Latest data'!OE$5:'Latest data'!OE63)</f>
        <v>0</v>
      </c>
      <c r="NU63" s="5">
        <f ca="1">SUM('Latest data'!OF$5:'Latest data'!OF63)</f>
        <v>0</v>
      </c>
      <c r="NV63" s="5">
        <f ca="1">SUM('Latest data'!OG$5:'Latest data'!OG63)</f>
        <v>0</v>
      </c>
      <c r="NW63" s="5">
        <f ca="1">SUM('Latest data'!OH$5:'Latest data'!OH63)</f>
        <v>0</v>
      </c>
      <c r="NX63" s="5">
        <f ca="1">SUM('Latest data'!OI$5:'Latest data'!OI63)</f>
        <v>0</v>
      </c>
      <c r="NY63" s="5">
        <f ca="1">SUM('Latest data'!OJ$5:'Latest data'!OJ63)</f>
        <v>0</v>
      </c>
      <c r="NZ63" s="5">
        <f ca="1">SUM('Latest data'!OK$5:'Latest data'!OK63)</f>
        <v>0</v>
      </c>
      <c r="OA63" s="5">
        <f ca="1">SUM('Latest data'!OL$5:'Latest data'!OL63)</f>
        <v>0</v>
      </c>
      <c r="OB63" s="5">
        <f ca="1">SUM('Latest data'!OM$5:'Latest data'!OM63)</f>
        <v>0</v>
      </c>
      <c r="OC63" s="5">
        <f ca="1">SUM('Latest data'!ON$5:'Latest data'!ON63)</f>
        <v>0</v>
      </c>
      <c r="OD63" s="5">
        <f ca="1">SUM('Latest data'!OO$5:'Latest data'!OO63)</f>
        <v>0</v>
      </c>
      <c r="OE63" s="5">
        <f ca="1">SUM('Latest data'!OP$5:'Latest data'!OP63)</f>
        <v>0</v>
      </c>
      <c r="OF63" s="5">
        <f ca="1">SUM('Latest data'!OQ$5:'Latest data'!OQ63)</f>
        <v>0</v>
      </c>
      <c r="OG63" s="5">
        <f ca="1">SUM('Latest data'!OR$5:'Latest data'!OR63)</f>
        <v>0</v>
      </c>
      <c r="OH63" s="5">
        <f ca="1">SUM('Latest data'!OS$5:'Latest data'!OS63)</f>
        <v>0</v>
      </c>
      <c r="OI63" s="5">
        <f ca="1">SUM('Latest data'!OT$5:'Latest data'!OT63)</f>
        <v>0</v>
      </c>
      <c r="OJ63" s="5">
        <f ca="1">SUM('Latest data'!OU$5:'Latest data'!OU63)</f>
        <v>0</v>
      </c>
      <c r="OK63" s="5">
        <f ca="1">SUM('Latest data'!OV$5:'Latest data'!OV63)</f>
        <v>0</v>
      </c>
      <c r="OL63" s="5">
        <f ca="1">SUM('Latest data'!OW$5:'Latest data'!OW63)</f>
        <v>0</v>
      </c>
      <c r="OM63" s="5">
        <f ca="1">SUM('Latest data'!OX$5:'Latest data'!OX63)</f>
        <v>0</v>
      </c>
      <c r="ON63" s="5">
        <f ca="1">SUM('Latest data'!OY$5:'Latest data'!OY63)</f>
        <v>0</v>
      </c>
      <c r="OO63" s="5">
        <f ca="1">SUM('Latest data'!OZ$5:'Latest data'!OZ63)</f>
        <v>0</v>
      </c>
      <c r="OP63" s="5">
        <f ca="1">SUM('Latest data'!PA$5:'Latest data'!PA63)</f>
        <v>0</v>
      </c>
      <c r="OQ63" s="5">
        <f ca="1">SUM('Latest data'!PB$5:'Latest data'!PB63)</f>
        <v>0</v>
      </c>
      <c r="OR63" s="5">
        <f ca="1">SUM('Latest data'!PC$5:'Latest data'!PC63)</f>
        <v>0</v>
      </c>
      <c r="OS63" s="5">
        <f ca="1">SUM('Latest data'!PD$5:'Latest data'!PD63)</f>
        <v>0</v>
      </c>
      <c r="OT63" s="5">
        <f ca="1">SUM('Latest data'!PE$5:'Latest data'!PE63)</f>
        <v>0</v>
      </c>
      <c r="OU63" s="5">
        <f ca="1">SUM('Latest data'!PF$5:'Latest data'!PF63)</f>
        <v>0</v>
      </c>
      <c r="OV63" s="5">
        <f ca="1">SUM('Latest data'!PG$5:'Latest data'!PG63)</f>
        <v>0</v>
      </c>
      <c r="OW63" s="5">
        <f ca="1">SUM('Latest data'!PH$5:'Latest data'!PH63)</f>
        <v>0</v>
      </c>
      <c r="OX63" s="5">
        <f ca="1">SUM('Latest data'!PI$5:'Latest data'!PI63)</f>
        <v>0</v>
      </c>
      <c r="OY63" s="5">
        <f ca="1">SUM('Latest data'!PJ$5:'Latest data'!PJ63)</f>
        <v>0</v>
      </c>
      <c r="OZ63" s="5">
        <f ca="1">SUM('Latest data'!PK$5:'Latest data'!PK63)</f>
        <v>0</v>
      </c>
      <c r="PA63" s="5">
        <f t="shared" ca="1" si="21"/>
        <v>2800</v>
      </c>
      <c r="PF63" s="9"/>
    </row>
    <row r="64" spans="1:422">
      <c r="A64" s="8">
        <f t="shared" si="18"/>
        <v>43889</v>
      </c>
      <c r="B64" s="5">
        <f ca="1">SUM('Latest data'!M$5:'Latest data'!M64)</f>
        <v>60</v>
      </c>
      <c r="C64" s="5">
        <f ca="1">SUM('Latest data'!N$5:'Latest data'!N64)</f>
        <v>25</v>
      </c>
      <c r="D64" s="5">
        <f ca="1">SUM('Latest data'!O$5:'Latest data'!O64)</f>
        <v>650</v>
      </c>
      <c r="E64" s="5">
        <f ca="1">SUM('Latest data'!P$5:'Latest data'!P64)</f>
        <v>47</v>
      </c>
      <c r="F64" s="5">
        <f ca="1">SUM('Latest data'!Q$5:'Latest data'!Q64)</f>
        <v>38</v>
      </c>
      <c r="G64" s="5">
        <f ca="1">SUM('Latest data'!R$5:'Latest data'!R64)</f>
        <v>16</v>
      </c>
      <c r="H64" s="5">
        <f ca="1">SUM('Latest data'!S$5:'Latest data'!S64)</f>
        <v>78927</v>
      </c>
      <c r="I64" s="5">
        <f ca="1">SUM('Latest data'!T$5:'Latest data'!T64)</f>
        <v>245</v>
      </c>
      <c r="J64" s="5">
        <f ca="1">SUM('Latest data'!U$5:'Latest data'!U64)</f>
        <v>0</v>
      </c>
      <c r="K64" s="5">
        <f ca="1">SUM('Latest data'!V$5:'Latest data'!V64)</f>
        <v>1</v>
      </c>
      <c r="L64" s="5">
        <f ca="1">SUM('Latest data'!W$5:'Latest data'!W64)</f>
        <v>1</v>
      </c>
      <c r="M64" s="5">
        <f ca="1">SUM('Latest data'!X$5:'Latest data'!X64)</f>
        <v>14</v>
      </c>
      <c r="N64" s="5">
        <f ca="1">SUM('Latest data'!Y$5:'Latest data'!Y64)</f>
        <v>8</v>
      </c>
      <c r="O64" s="5">
        <f ca="1">SUM('Latest data'!Z$5:'Latest data'!Z64)</f>
        <v>1</v>
      </c>
      <c r="P64" s="5">
        <f ca="1">SUM('Latest data'!AA$5:'Latest data'!AA64)</f>
        <v>2</v>
      </c>
      <c r="Q64" s="5">
        <f ca="1">SUM('Latest data'!AB$5:'Latest data'!AB64)</f>
        <v>0</v>
      </c>
      <c r="R64" s="5">
        <f ca="1">SUM('Latest data'!AC$5:'Latest data'!AC64)</f>
        <v>5</v>
      </c>
      <c r="S64" s="5">
        <f ca="1">SUM('Latest data'!AD$5:'Latest data'!AD64)</f>
        <v>3</v>
      </c>
      <c r="T64" s="5">
        <f ca="1">SUM('Latest data'!AE$5:'Latest data'!AE64)</f>
        <v>0</v>
      </c>
      <c r="U64" s="5">
        <f ca="1">SUM('Latest data'!AF$5:'Latest data'!AF64)</f>
        <v>7</v>
      </c>
      <c r="V64" s="5">
        <f ca="1">SUM('Latest data'!AG$5:'Latest data'!AG64)</f>
        <v>3</v>
      </c>
      <c r="W64" s="5">
        <f ca="1">SUM('Latest data'!AH$5:'Latest data'!AH64)</f>
        <v>2022</v>
      </c>
      <c r="X64" s="5">
        <f ca="1">SUM('Latest data'!AI$5:'Latest data'!AI64)</f>
        <v>0</v>
      </c>
      <c r="Y64" s="5">
        <f ca="1">SUM('Latest data'!AJ$5:'Latest data'!AJ64)</f>
        <v>210</v>
      </c>
      <c r="Z64" s="5">
        <f ca="1">SUM('Latest data'!AK$5:'Latest data'!AK64)</f>
        <v>0</v>
      </c>
      <c r="AA64" s="5">
        <f ca="1">SUM('Latest data'!AL$5:'Latest data'!AL64)</f>
        <v>0</v>
      </c>
      <c r="AB64" s="5">
        <f ca="1">SUM('Latest data'!AM$5:'Latest data'!AM64)</f>
        <v>0</v>
      </c>
      <c r="AC64" s="5">
        <f ca="1">SUM('Latest data'!AN$5:'Latest data'!AN64)</f>
        <v>1</v>
      </c>
      <c r="AD64" s="5">
        <f ca="1">SUM('Latest data'!AO$5:'Latest data'!AO64)</f>
        <v>4</v>
      </c>
      <c r="AE64" s="5">
        <f ca="1">SUM('Latest data'!AP$5:'Latest data'!AP64)</f>
        <v>1</v>
      </c>
      <c r="AF64" s="5">
        <f ca="1">SUM('Latest data'!AQ$5:'Latest data'!AQ64)</f>
        <v>23</v>
      </c>
      <c r="AG64" s="5">
        <f ca="1">SUM('Latest data'!AR$5:'Latest data'!AR64)</f>
        <v>0</v>
      </c>
      <c r="AH64" s="5">
        <f ca="1">SUM('Latest data'!AS$5:'Latest data'!AS64)</f>
        <v>2</v>
      </c>
      <c r="AI64" s="5">
        <f ca="1">SUM('Latest data'!AT$5:'Latest data'!AT64)</f>
        <v>0</v>
      </c>
      <c r="AJ64" s="5">
        <f ca="1">SUM('Latest data'!AU$5:'Latest data'!AU64)</f>
        <v>0</v>
      </c>
      <c r="AK64" s="5">
        <f ca="1">SUM('Latest data'!AV$5:'Latest data'!AV64)</f>
        <v>3</v>
      </c>
      <c r="AL64" s="5">
        <f ca="1">SUM('Latest data'!AW$5:'Latest data'!AW64)</f>
        <v>23</v>
      </c>
      <c r="AM64" s="5">
        <f ca="1">SUM('Latest data'!AX$5:'Latest data'!AX64)</f>
        <v>19</v>
      </c>
      <c r="AN64" s="5">
        <f ca="1">SUM('Latest data'!AY$5:'Latest data'!AY64)</f>
        <v>0</v>
      </c>
      <c r="AO64" s="5">
        <f ca="1">SUM('Latest data'!AZ$5:'Latest data'!AZ64)</f>
        <v>0</v>
      </c>
      <c r="AP64" s="5">
        <f ca="1">SUM('Latest data'!BA$5:'Latest data'!BA64)</f>
        <v>0</v>
      </c>
      <c r="AQ64" s="5">
        <f ca="1">SUM('Latest data'!BB$5:'Latest data'!BB64)</f>
        <v>0</v>
      </c>
      <c r="AR64" s="5">
        <f ca="1">SUM('Latest data'!BC$5:'Latest data'!BC64)</f>
        <v>0</v>
      </c>
      <c r="AS64" s="5">
        <f ca="1">SUM('Latest data'!BD$5:'Latest data'!BD64)</f>
        <v>0</v>
      </c>
      <c r="AT64" s="5">
        <f ca="1">SUM('Latest data'!BE$5:'Latest data'!BE64)</f>
        <v>0</v>
      </c>
      <c r="AU64" s="5">
        <f ca="1">SUM('Latest data'!BF$5:'Latest data'!BF64)</f>
        <v>1</v>
      </c>
      <c r="AV64" s="5">
        <f ca="1">SUM('Latest data'!BG$5:'Latest data'!BG64)</f>
        <v>96</v>
      </c>
      <c r="AW64" s="5">
        <f ca="1">SUM('Latest data'!BH$5:'Latest data'!BH64)</f>
        <v>2</v>
      </c>
      <c r="AX64" s="5">
        <f ca="1">SUM('Latest data'!BI$5:'Latest data'!BI64)</f>
        <v>0</v>
      </c>
      <c r="AY64" s="5">
        <f ca="1">SUM('Latest data'!BJ$5:'Latest data'!BJ64)</f>
        <v>40</v>
      </c>
      <c r="AZ64" s="5">
        <f ca="1">SUM('Latest data'!BK$5:'Latest data'!BK64)</f>
        <v>0</v>
      </c>
      <c r="BA64" s="5">
        <f ca="1">SUM('Latest data'!BL$5:'Latest data'!BL64)</f>
        <v>0</v>
      </c>
      <c r="BB64" s="5">
        <f ca="1">SUM('Latest data'!BM$5:'Latest data'!BM64)</f>
        <v>1</v>
      </c>
      <c r="BC64" s="5">
        <f ca="1">SUM('Latest data'!BN$5:'Latest data'!BN64)</f>
        <v>3</v>
      </c>
      <c r="BD64" s="5">
        <f ca="1">SUM('Latest data'!BO$5:'Latest data'!BO64)</f>
        <v>1</v>
      </c>
      <c r="BE64" s="5">
        <f ca="1">SUM('Latest data'!BP$5:'Latest data'!BP64)</f>
        <v>0</v>
      </c>
      <c r="BF64" s="5">
        <f ca="1">SUM('Latest data'!BQ$5:'Latest data'!BQ64)</f>
        <v>0</v>
      </c>
      <c r="BG64" s="5">
        <f ca="1">SUM('Latest data'!BR$5:'Latest data'!BR64)</f>
        <v>0</v>
      </c>
      <c r="BH64" s="5">
        <f ca="1">SUM('Latest data'!BS$5:'Latest data'!BS64)</f>
        <v>3</v>
      </c>
      <c r="BI64" s="5">
        <f ca="1">SUM('Latest data'!BT$5:'Latest data'!BT64)</f>
        <v>0</v>
      </c>
      <c r="BJ64" s="5">
        <f ca="1">SUM('Latest data'!BU$5:'Latest data'!BU64)</f>
        <v>33</v>
      </c>
      <c r="BK64" s="5">
        <f ca="1">SUM('Latest data'!BV$5:'Latest data'!BV64)</f>
        <v>6</v>
      </c>
      <c r="BL64" s="5">
        <f ca="1">SUM('Latest data'!BW$5:'Latest data'!BW64)</f>
        <v>1</v>
      </c>
      <c r="BM64" s="5">
        <f ca="1">SUM('Latest data'!BX$5:'Latest data'!BX64)</f>
        <v>43</v>
      </c>
      <c r="BN64" s="5">
        <f ca="1">SUM('Latest data'!BY$5:'Latest data'!BY64)</f>
        <v>0</v>
      </c>
      <c r="BO64" s="5">
        <f ca="1">SUM('Latest data'!BZ$5:'Latest data'!BZ64)</f>
        <v>0</v>
      </c>
      <c r="BP64" s="5">
        <f ca="1">SUM('Latest data'!CA$5:'Latest data'!CA64)</f>
        <v>0</v>
      </c>
      <c r="BQ64" s="5">
        <f ca="1">SUM('Latest data'!CB$5:'Latest data'!CB64)</f>
        <v>0</v>
      </c>
      <c r="BR64" s="5">
        <f ca="1">SUM('Latest data'!CC$5:'Latest data'!CC64)</f>
        <v>0</v>
      </c>
      <c r="BS64" s="5">
        <f ca="1">SUM('Latest data'!CD$5:'Latest data'!CD64)</f>
        <v>1</v>
      </c>
      <c r="BT64" s="5">
        <f ca="1">SUM('Latest data'!CE$5:'Latest data'!CE64)</f>
        <v>0</v>
      </c>
      <c r="BU64" s="5">
        <f ca="1">SUM('Latest data'!CF$5:'Latest data'!CF64)</f>
        <v>1</v>
      </c>
      <c r="BV64" s="5">
        <f ca="1">SUM('Latest data'!CG$5:'Latest data'!CG64)</f>
        <v>0</v>
      </c>
      <c r="BW64" s="5">
        <f ca="1">SUM('Latest data'!CH$5:'Latest data'!CH64)</f>
        <v>0</v>
      </c>
      <c r="BX64" s="5">
        <f ca="1">SUM('Latest data'!CI$5:'Latest data'!CI64)</f>
        <v>6</v>
      </c>
      <c r="BY64" s="5">
        <f ca="1">SUM('Latest data'!CJ$5:'Latest data'!CJ64)</f>
        <v>1</v>
      </c>
      <c r="BZ64" s="5">
        <f ca="1">SUM('Latest data'!CK$5:'Latest data'!CK64)</f>
        <v>0</v>
      </c>
      <c r="CA64" s="5">
        <f ca="1">SUM('Latest data'!CL$5:'Latest data'!CL64)</f>
        <v>0</v>
      </c>
      <c r="CB64" s="5">
        <f ca="1">SUM('Latest data'!CM$5:'Latest data'!CM64)</f>
        <v>0</v>
      </c>
      <c r="CC64" s="5">
        <f ca="1">SUM('Latest data'!CN$5:'Latest data'!CN64)</f>
        <v>0</v>
      </c>
      <c r="CD64" s="5">
        <f ca="1">SUM('Latest data'!CO$5:'Latest data'!CO64)</f>
        <v>1</v>
      </c>
      <c r="CE64" s="5">
        <f ca="1">SUM('Latest data'!CP$5:'Latest data'!CP64)</f>
        <v>0</v>
      </c>
      <c r="CF64" s="5">
        <f ca="1">SUM('Latest data'!CQ$5:'Latest data'!CQ64)</f>
        <v>705</v>
      </c>
      <c r="CG64" s="5">
        <f ca="1">SUM('Latest data'!CR$5:'Latest data'!CR64)</f>
        <v>0</v>
      </c>
      <c r="CH64" s="5">
        <f ca="1">SUM('Latest data'!CS$5:'Latest data'!CS64)</f>
        <v>0</v>
      </c>
      <c r="CI64" s="5">
        <f ca="1">SUM('Latest data'!CT$5:'Latest data'!CT64)</f>
        <v>0</v>
      </c>
      <c r="CJ64" s="5">
        <f ca="1">SUM('Latest data'!CU$5:'Latest data'!CU64)</f>
        <v>3</v>
      </c>
      <c r="CK64" s="5">
        <f ca="1">SUM('Latest data'!CV$5:'Latest data'!CV64)</f>
        <v>0</v>
      </c>
      <c r="CL64" s="5">
        <f ca="1">SUM('Latest data'!CW$5:'Latest data'!CW64)</f>
        <v>0</v>
      </c>
      <c r="CM64" s="5">
        <f ca="1">SUM('Latest data'!CX$5:'Latest data'!CX64)</f>
        <v>0</v>
      </c>
      <c r="CN64" s="5">
        <f ca="1">SUM('Latest data'!CY$5:'Latest data'!CY64)</f>
        <v>0</v>
      </c>
      <c r="CO64" s="5">
        <f ca="1">SUM('Latest data'!CZ$5:'Latest data'!CZ64)</f>
        <v>0</v>
      </c>
      <c r="CP64" s="5">
        <f ca="1">SUM('Latest data'!DA$5:'Latest data'!DA64)</f>
        <v>0</v>
      </c>
      <c r="CQ64" s="5">
        <f ca="1">SUM('Latest data'!DB$5:'Latest data'!DB64)</f>
        <v>0</v>
      </c>
      <c r="CR64" s="5">
        <f ca="1">SUM('Latest data'!DC$5:'Latest data'!DC64)</f>
        <v>0</v>
      </c>
      <c r="CS64" s="5">
        <f ca="1">SUM('Latest data'!DD$5:'Latest data'!DD64)</f>
        <v>0</v>
      </c>
      <c r="CT64" s="5">
        <f ca="1">SUM('Latest data'!DE$5:'Latest data'!DE64)</f>
        <v>0</v>
      </c>
      <c r="CU64" s="5">
        <f ca="1">SUM('Latest data'!DF$5:'Latest data'!DF64)</f>
        <v>0</v>
      </c>
      <c r="CV64" s="5">
        <f ca="1">SUM('Latest data'!DG$5:'Latest data'!DG64)</f>
        <v>34</v>
      </c>
      <c r="CW64" s="5">
        <f ca="1">SUM('Latest data'!DH$5:'Latest data'!DH64)</f>
        <v>0</v>
      </c>
      <c r="CX64" s="5">
        <f ca="1">SUM('Latest data'!DI$5:'Latest data'!DI64)</f>
        <v>0</v>
      </c>
      <c r="CY64" s="5">
        <f ca="1">SUM('Latest data'!DJ$5:'Latest data'!DJ64)</f>
        <v>1</v>
      </c>
      <c r="CZ64" s="5">
        <f ca="1">SUM('Latest data'!DK$5:'Latest data'!DK64)</f>
        <v>1</v>
      </c>
      <c r="DA64" s="5">
        <f ca="1">SUM('Latest data'!DL$5:'Latest data'!DL64)</f>
        <v>0</v>
      </c>
      <c r="DB64" s="5">
        <f ca="1">SUM('Latest data'!DM$5:'Latest data'!DM64)</f>
        <v>0</v>
      </c>
      <c r="DC64" s="5">
        <f ca="1">SUM('Latest data'!DN$5:'Latest data'!DN64)</f>
        <v>0</v>
      </c>
      <c r="DD64" s="5">
        <f ca="1">SUM('Latest data'!DO$5:'Latest data'!DO64)</f>
        <v>1</v>
      </c>
      <c r="DE64" s="5">
        <f ca="1">SUM('Latest data'!DP$5:'Latest data'!DP64)</f>
        <v>0</v>
      </c>
      <c r="DF64" s="5">
        <f ca="1">SUM('Latest data'!DQ$5:'Latest data'!DQ64)</f>
        <v>0</v>
      </c>
      <c r="DG64" s="5">
        <f ca="1">SUM('Latest data'!DR$5:'Latest data'!DR64)</f>
        <v>0</v>
      </c>
      <c r="DH64" s="5">
        <f ca="1">SUM('Latest data'!DS$5:'Latest data'!DS64)</f>
        <v>16</v>
      </c>
      <c r="DI64" s="5">
        <f ca="1">SUM('Latest data'!DT$5:'Latest data'!DT64)</f>
        <v>0</v>
      </c>
      <c r="DJ64" s="5">
        <f ca="1">SUM('Latest data'!DU$5:'Latest data'!DU64)</f>
        <v>0</v>
      </c>
      <c r="DK64" s="5">
        <f ca="1">SUM('Latest data'!DV$5:'Latest data'!DV64)</f>
        <v>1</v>
      </c>
      <c r="DL64" s="5">
        <f ca="1">SUM('Latest data'!DW$5:'Latest data'!DW64)</f>
        <v>0</v>
      </c>
      <c r="DM64" s="5">
        <f ca="1">SUM('Latest data'!DX$5:'Latest data'!DX64)</f>
        <v>0</v>
      </c>
      <c r="DN64" s="5">
        <f ca="1">SUM('Latest data'!DY$5:'Latest data'!DY64)</f>
        <v>0</v>
      </c>
      <c r="DO64" s="5">
        <f ca="1">SUM('Latest data'!DZ$5:'Latest data'!DZ64)</f>
        <v>0</v>
      </c>
      <c r="DP64" s="5">
        <f ca="1">SUM('Latest data'!EA$5:'Latest data'!EA64)</f>
        <v>0</v>
      </c>
      <c r="DQ64" s="5">
        <f ca="1">SUM('Latest data'!EB$5:'Latest data'!EB64)</f>
        <v>0</v>
      </c>
      <c r="DR64" s="5">
        <f ca="1">SUM('Latest data'!EC$5:'Latest data'!EC64)</f>
        <v>0</v>
      </c>
      <c r="DS64" s="5">
        <f ca="1">SUM('Latest data'!ED$5:'Latest data'!ED64)</f>
        <v>0</v>
      </c>
      <c r="DT64" s="5">
        <f ca="1">SUM('Latest data'!EE$5:'Latest data'!EE64)</f>
        <v>0</v>
      </c>
      <c r="DU64" s="5">
        <f ca="1">SUM('Latest data'!EF$5:'Latest data'!EF64)</f>
        <v>0</v>
      </c>
      <c r="DV64" s="5">
        <f ca="1">SUM('Latest data'!EG$5:'Latest data'!EG64)</f>
        <v>0</v>
      </c>
      <c r="DW64" s="5">
        <f ca="1">SUM('Latest data'!EH$5:'Latest data'!EH64)</f>
        <v>0</v>
      </c>
      <c r="DX64" s="5">
        <f ca="1">SUM('Latest data'!EI$5:'Latest data'!EI64)</f>
        <v>0</v>
      </c>
      <c r="DY64" s="5">
        <f ca="1">SUM('Latest data'!EJ$5:'Latest data'!EJ64)</f>
        <v>1</v>
      </c>
      <c r="DZ64" s="5">
        <f ca="1">SUM('Latest data'!EK$5:'Latest data'!EK64)</f>
        <v>0</v>
      </c>
      <c r="EA64" s="5">
        <f ca="1">SUM('Latest data'!EL$5:'Latest data'!EL64)</f>
        <v>0</v>
      </c>
      <c r="EB64" s="5">
        <f ca="1">SUM('Latest data'!EM$5:'Latest data'!EM64)</f>
        <v>0</v>
      </c>
      <c r="EC64" s="5">
        <f ca="1">SUM('Latest data'!EN$5:'Latest data'!EN64)</f>
        <v>0</v>
      </c>
      <c r="ED64" s="5">
        <f ca="1">SUM('Latest data'!EO$5:'Latest data'!EO64)</f>
        <v>0</v>
      </c>
      <c r="EE64" s="5">
        <f ca="1">SUM('Latest data'!EP$5:'Latest data'!EP64)</f>
        <v>0</v>
      </c>
      <c r="EF64" s="5">
        <f ca="1">SUM('Latest data'!EQ$5:'Latest data'!EQ64)</f>
        <v>0</v>
      </c>
      <c r="EG64" s="5">
        <f ca="1">SUM('Latest data'!ER$5:'Latest data'!ER64)</f>
        <v>0</v>
      </c>
      <c r="EH64" s="5">
        <f ca="1">SUM('Latest data'!ES$5:'Latest data'!ES64)</f>
        <v>0</v>
      </c>
      <c r="EI64" s="5">
        <f ca="1">SUM('Latest data'!ET$5:'Latest data'!ET64)</f>
        <v>0</v>
      </c>
      <c r="EJ64" s="5">
        <f ca="1">SUM('Latest data'!EU$5:'Latest data'!EU64)</f>
        <v>0</v>
      </c>
      <c r="EK64" s="5">
        <f ca="1">SUM('Latest data'!EV$5:'Latest data'!EV64)</f>
        <v>0</v>
      </c>
      <c r="EL64" s="5">
        <f ca="1">SUM('Latest data'!EW$5:'Latest data'!EW64)</f>
        <v>0</v>
      </c>
      <c r="EM64" s="5">
        <f ca="1">SUM('Latest data'!EX$5:'Latest data'!EX64)</f>
        <v>0</v>
      </c>
      <c r="EN64" s="5">
        <f ca="1">SUM('Latest data'!EY$5:'Latest data'!EY64)</f>
        <v>0</v>
      </c>
      <c r="EO64" s="5">
        <f ca="1">SUM('Latest data'!EZ$5:'Latest data'!EZ64)</f>
        <v>0</v>
      </c>
      <c r="EP64" s="5">
        <f ca="1">SUM('Latest data'!FA$5:'Latest data'!FA64)</f>
        <v>0</v>
      </c>
      <c r="EQ64" s="5">
        <f ca="1">SUM('Latest data'!FB$5:'Latest data'!FB64)</f>
        <v>0</v>
      </c>
      <c r="ER64" s="5">
        <f ca="1">SUM('Latest data'!FC$5:'Latest data'!FC64)</f>
        <v>0</v>
      </c>
      <c r="ES64" s="5">
        <f ca="1">SUM('Latest data'!FD$5:'Latest data'!FD64)</f>
        <v>0</v>
      </c>
      <c r="ET64" s="5">
        <f ca="1">SUM('Latest data'!FE$5:'Latest data'!FE64)</f>
        <v>0</v>
      </c>
      <c r="EU64" s="5">
        <f ca="1">SUM('Latest data'!FF$5:'Latest data'!FF64)</f>
        <v>0</v>
      </c>
      <c r="EV64" s="5">
        <f ca="1">SUM('Latest data'!FG$5:'Latest data'!FG64)</f>
        <v>0</v>
      </c>
      <c r="EW64" s="5">
        <f ca="1">SUM('Latest data'!FH$5:'Latest data'!FH64)</f>
        <v>0</v>
      </c>
      <c r="EX64" s="5">
        <f ca="1">SUM('Latest data'!FI$5:'Latest data'!FI64)</f>
        <v>0</v>
      </c>
      <c r="EY64" s="5">
        <f ca="1">SUM('Latest data'!FJ$5:'Latest data'!FJ64)</f>
        <v>0</v>
      </c>
      <c r="EZ64" s="5">
        <f ca="1">SUM('Latest data'!FK$5:'Latest data'!FK64)</f>
        <v>0</v>
      </c>
      <c r="FA64" s="5">
        <f ca="1">SUM('Latest data'!FL$5:'Latest data'!FL64)</f>
        <v>0</v>
      </c>
      <c r="FB64" s="5">
        <f ca="1">SUM('Latest data'!FM$5:'Latest data'!FM64)</f>
        <v>0</v>
      </c>
      <c r="FC64" s="5">
        <f ca="1">SUM('Latest data'!FN$5:'Latest data'!FN64)</f>
        <v>0</v>
      </c>
      <c r="FD64" s="5">
        <f ca="1">SUM('Latest data'!FO$5:'Latest data'!FO64)</f>
        <v>0</v>
      </c>
      <c r="FE64" s="5">
        <f ca="1">SUM('Latest data'!FP$5:'Latest data'!FP64)</f>
        <v>0</v>
      </c>
      <c r="FF64" s="5">
        <f ca="1">SUM('Latest data'!FQ$5:'Latest data'!FQ64)</f>
        <v>0</v>
      </c>
      <c r="FG64" s="5">
        <f ca="1">SUM('Latest data'!FR$5:'Latest data'!FR64)</f>
        <v>0</v>
      </c>
      <c r="FH64" s="5">
        <f ca="1">SUM('Latest data'!FS$5:'Latest data'!FS64)</f>
        <v>0</v>
      </c>
      <c r="FI64" s="5">
        <f ca="1">SUM('Latest data'!FT$5:'Latest data'!FT64)</f>
        <v>0</v>
      </c>
      <c r="FJ64" s="5">
        <f ca="1">SUM('Latest data'!FU$5:'Latest data'!FU64)</f>
        <v>0</v>
      </c>
      <c r="FK64" s="5">
        <f ca="1">SUM('Latest data'!FV$5:'Latest data'!FV64)</f>
        <v>0</v>
      </c>
      <c r="FL64" s="5">
        <f ca="1">SUM('Latest data'!FW$5:'Latest data'!FW64)</f>
        <v>0</v>
      </c>
      <c r="FM64" s="5">
        <f ca="1">SUM('Latest data'!FX$5:'Latest data'!FX64)</f>
        <v>0</v>
      </c>
      <c r="FN64" s="5">
        <f ca="1">SUM('Latest data'!FY$5:'Latest data'!FY64)</f>
        <v>0</v>
      </c>
      <c r="FO64" s="5">
        <f ca="1">SUM('Latest data'!FZ$5:'Latest data'!FZ64)</f>
        <v>0</v>
      </c>
      <c r="FP64" s="5">
        <f ca="1">SUM('Latest data'!GA$5:'Latest data'!GA64)</f>
        <v>0</v>
      </c>
      <c r="FQ64" s="5">
        <f ca="1">SUM('Latest data'!GB$5:'Latest data'!GB64)</f>
        <v>0</v>
      </c>
      <c r="FR64" s="5">
        <f ca="1">SUM('Latest data'!GC$5:'Latest data'!GC64)</f>
        <v>0</v>
      </c>
      <c r="FS64" s="5">
        <f ca="1">SUM('Latest data'!GD$5:'Latest data'!GD64)</f>
        <v>0</v>
      </c>
      <c r="FT64" s="5">
        <f ca="1">SUM('Latest data'!GE$5:'Latest data'!GE64)</f>
        <v>1</v>
      </c>
      <c r="FU64" s="5">
        <f ca="1">SUM('Latest data'!GF$5:'Latest data'!GF64)</f>
        <v>0</v>
      </c>
      <c r="FV64" s="5">
        <f ca="1">SUM('Latest data'!GG$5:'Latest data'!GG64)</f>
        <v>0</v>
      </c>
      <c r="FW64" s="5">
        <f ca="1">SUM('Latest data'!GH$5:'Latest data'!GH64)</f>
        <v>0</v>
      </c>
      <c r="FX64" s="5">
        <f ca="1">SUM('Latest data'!GI$5:'Latest data'!GI64)</f>
        <v>0</v>
      </c>
      <c r="FY64" s="5">
        <f ca="1">SUM('Latest data'!GJ$5:'Latest data'!GJ64)</f>
        <v>0</v>
      </c>
      <c r="FZ64" s="5">
        <f ca="1">SUM('Latest data'!GK$5:'Latest data'!GK64)</f>
        <v>0</v>
      </c>
      <c r="GA64" s="5">
        <f ca="1">SUM('Latest data'!GL$5:'Latest data'!GL64)</f>
        <v>0</v>
      </c>
      <c r="GB64" s="5">
        <f ca="1">SUM('Latest data'!GM$5:'Latest data'!GM64)</f>
        <v>0</v>
      </c>
      <c r="GC64" s="5">
        <f ca="1">SUM('Latest data'!GN$5:'Latest data'!GN64)</f>
        <v>0</v>
      </c>
      <c r="GD64" s="5">
        <f ca="1">SUM('Latest data'!GO$5:'Latest data'!GO64)</f>
        <v>0</v>
      </c>
      <c r="GE64" s="5">
        <f ca="1">SUM('Latest data'!GP$5:'Latest data'!GP64)</f>
        <v>0</v>
      </c>
      <c r="GF64" s="5">
        <f ca="1">SUM('Latest data'!GQ$5:'Latest data'!GQ64)</f>
        <v>0</v>
      </c>
      <c r="GG64" s="5">
        <f ca="1">SUM('Latest data'!GR$5:'Latest data'!GR64)</f>
        <v>0</v>
      </c>
      <c r="GH64" s="5">
        <f ca="1">SUM('Latest data'!GS$5:'Latest data'!GS64)</f>
        <v>0</v>
      </c>
      <c r="GI64" s="5">
        <f ca="1">SUM('Latest data'!GT$5:'Latest data'!GT64)</f>
        <v>0</v>
      </c>
      <c r="GJ64" s="5">
        <f ca="1">SUM('Latest data'!GU$5:'Latest data'!GU64)</f>
        <v>0</v>
      </c>
      <c r="GK64" s="5">
        <f ca="1">SUM('Latest data'!GV$5:'Latest data'!GV64)</f>
        <v>0</v>
      </c>
      <c r="GL64" s="5">
        <f ca="1">SUM('Latest data'!GW$5:'Latest data'!GW64)</f>
        <v>0</v>
      </c>
      <c r="GM64" s="5">
        <f ca="1">SUM('Latest data'!GX$5:'Latest data'!GX64)</f>
        <v>0</v>
      </c>
      <c r="GN64" s="5">
        <f ca="1">SUM('Latest data'!GY$5:'Latest data'!GY64)</f>
        <v>0</v>
      </c>
      <c r="GO64" s="5">
        <f ca="1">SUM('Latest data'!GZ$5:'Latest data'!GZ64)</f>
        <v>0</v>
      </c>
      <c r="GP64" s="5">
        <f ca="1">SUM('Latest data'!HA$5:'Latest data'!HA64)</f>
        <v>0</v>
      </c>
      <c r="GQ64" s="5">
        <f ca="1">SUM('Latest data'!HB$5:'Latest data'!HB64)</f>
        <v>0</v>
      </c>
      <c r="GR64" s="5">
        <f ca="1">SUM('Latest data'!HC$5:'Latest data'!HC64)</f>
        <v>0</v>
      </c>
      <c r="GS64" s="5">
        <f ca="1">SUM('Latest data'!HD$5:'Latest data'!HD64)</f>
        <v>0</v>
      </c>
      <c r="GT64" s="5">
        <f ca="1">SUM('Latest data'!HE$5:'Latest data'!HE64)</f>
        <v>0</v>
      </c>
      <c r="GU64" s="5">
        <f ca="1">SUM('Latest data'!HF$5:'Latest data'!HF64)</f>
        <v>0</v>
      </c>
      <c r="GV64" s="5">
        <f ca="1">SUM('Latest data'!HG$5:'Latest data'!HG64)</f>
        <v>0</v>
      </c>
      <c r="GW64" s="5">
        <f ca="1">SUM('Latest data'!HH$5:'Latest data'!HH64)</f>
        <v>0</v>
      </c>
      <c r="GX64" s="5">
        <f ca="1">SUM('Latest data'!HI$5:'Latest data'!HI64)</f>
        <v>0</v>
      </c>
      <c r="GY64" s="5">
        <f ca="1">SUM('Latest data'!HJ$5:'Latest data'!HJ64)</f>
        <v>0</v>
      </c>
      <c r="GZ64" s="5">
        <f t="shared" ca="1" si="19"/>
        <v>83365</v>
      </c>
      <c r="HB64" s="8">
        <f t="shared" si="20"/>
        <v>43889</v>
      </c>
      <c r="HC64" s="5">
        <f ca="1">SUM('Latest data'!HN$5:'Latest data'!HN64)</f>
        <v>0</v>
      </c>
      <c r="HD64" s="5">
        <f ca="1">SUM('Latest data'!HO$5:'Latest data'!HO64)</f>
        <v>0</v>
      </c>
      <c r="HE64" s="5">
        <f ca="1">SUM('Latest data'!HP$5:'Latest data'!HP64)</f>
        <v>17</v>
      </c>
      <c r="HF64" s="5">
        <f ca="1">SUM('Latest data'!HQ$5:'Latest data'!HQ64)</f>
        <v>0</v>
      </c>
      <c r="HG64" s="5">
        <f ca="1">SUM('Latest data'!HR$5:'Latest data'!HR64)</f>
        <v>2</v>
      </c>
      <c r="HH64" s="5">
        <f ca="1">SUM('Latest data'!HS$5:'Latest data'!HS64)</f>
        <v>0</v>
      </c>
      <c r="HI64" s="5">
        <f ca="1">SUM('Latest data'!HT$5:'Latest data'!HT64)</f>
        <v>2790</v>
      </c>
      <c r="HJ64" s="5">
        <f ca="1">SUM('Latest data'!HU$5:'Latest data'!HU64)</f>
        <v>26</v>
      </c>
      <c r="HK64" s="5">
        <f ca="1">SUM('Latest data'!HV$5:'Latest data'!HV64)</f>
        <v>0</v>
      </c>
      <c r="HL64" s="5">
        <f ca="1">SUM('Latest data'!HW$5:'Latest data'!HW64)</f>
        <v>0</v>
      </c>
      <c r="HM64" s="5">
        <f ca="1">SUM('Latest data'!HX$5:'Latest data'!HX64)</f>
        <v>0</v>
      </c>
      <c r="HN64" s="5">
        <f ca="1">SUM('Latest data'!HY$5:'Latest data'!HY64)</f>
        <v>0</v>
      </c>
      <c r="HO64" s="5">
        <f ca="1">SUM('Latest data'!HZ$5:'Latest data'!HZ64)</f>
        <v>0</v>
      </c>
      <c r="HP64" s="5">
        <f ca="1">SUM('Latest data'!IA$5:'Latest data'!IA64)</f>
        <v>0</v>
      </c>
      <c r="HQ64" s="5">
        <f ca="1">SUM('Latest data'!IB$5:'Latest data'!IB64)</f>
        <v>0</v>
      </c>
      <c r="HR64" s="5">
        <f ca="1">SUM('Latest data'!IC$5:'Latest data'!IC64)</f>
        <v>0</v>
      </c>
      <c r="HS64" s="5">
        <f ca="1">SUM('Latest data'!ID$5:'Latest data'!ID64)</f>
        <v>0</v>
      </c>
      <c r="HT64" s="5">
        <f ca="1">SUM('Latest data'!IE$5:'Latest data'!IE64)</f>
        <v>0</v>
      </c>
      <c r="HU64" s="5">
        <f ca="1">SUM('Latest data'!IF$5:'Latest data'!IF64)</f>
        <v>0</v>
      </c>
      <c r="HV64" s="5">
        <f ca="1">SUM('Latest data'!IG$5:'Latest data'!IG64)</f>
        <v>0</v>
      </c>
      <c r="HW64" s="5">
        <f ca="1">SUM('Latest data'!IH$5:'Latest data'!IH64)</f>
        <v>0</v>
      </c>
      <c r="HX64" s="5">
        <f ca="1">SUM('Latest data'!II$5:'Latest data'!II64)</f>
        <v>13</v>
      </c>
      <c r="HY64" s="5">
        <f ca="1">SUM('Latest data'!IJ$5:'Latest data'!IJ64)</f>
        <v>0</v>
      </c>
      <c r="HZ64" s="5">
        <f ca="1">SUM('Latest data'!IK$5:'Latest data'!IK64)</f>
        <v>3</v>
      </c>
      <c r="IA64" s="5">
        <f ca="1">SUM('Latest data'!IL$5:'Latest data'!IL64)</f>
        <v>0</v>
      </c>
      <c r="IB64" s="5">
        <f ca="1">SUM('Latest data'!IM$5:'Latest data'!IM64)</f>
        <v>0</v>
      </c>
      <c r="IC64" s="5">
        <f ca="1">SUM('Latest data'!IN$5:'Latest data'!IN64)</f>
        <v>0</v>
      </c>
      <c r="ID64" s="5">
        <f ca="1">SUM('Latest data'!IO$5:'Latest data'!IO64)</f>
        <v>0</v>
      </c>
      <c r="IE64" s="5">
        <f ca="1">SUM('Latest data'!IP$5:'Latest data'!IP64)</f>
        <v>0</v>
      </c>
      <c r="IF64" s="5">
        <f ca="1">SUM('Latest data'!IQ$5:'Latest data'!IQ64)</f>
        <v>0</v>
      </c>
      <c r="IG64" s="5">
        <f ca="1">SUM('Latest data'!IR$5:'Latest data'!IR64)</f>
        <v>0</v>
      </c>
      <c r="IH64" s="5">
        <f ca="1">SUM('Latest data'!IS$5:'Latest data'!IS64)</f>
        <v>0</v>
      </c>
      <c r="II64" s="5">
        <f ca="1">SUM('Latest data'!IT$5:'Latest data'!IT64)</f>
        <v>0</v>
      </c>
      <c r="IJ64" s="5">
        <f ca="1">SUM('Latest data'!IU$5:'Latest data'!IU64)</f>
        <v>0</v>
      </c>
      <c r="IK64" s="5">
        <f ca="1">SUM('Latest data'!IV$5:'Latest data'!IV64)</f>
        <v>0</v>
      </c>
      <c r="IL64" s="5">
        <f ca="1">SUM('Latest data'!IW$5:'Latest data'!IW64)</f>
        <v>1</v>
      </c>
      <c r="IM64" s="5">
        <f ca="1">SUM('Latest data'!IX$5:'Latest data'!IX64)</f>
        <v>0</v>
      </c>
      <c r="IN64" s="5">
        <f ca="1">SUM('Latest data'!IY$5:'Latest data'!IY64)</f>
        <v>0</v>
      </c>
      <c r="IO64" s="5">
        <f ca="1">SUM('Latest data'!IZ$5:'Latest data'!IZ64)</f>
        <v>0</v>
      </c>
      <c r="IP64" s="5">
        <f ca="1">SUM('Latest data'!JA$5:'Latest data'!JA64)</f>
        <v>0</v>
      </c>
      <c r="IQ64" s="5">
        <f ca="1">SUM('Latest data'!JB$5:'Latest data'!JB64)</f>
        <v>0</v>
      </c>
      <c r="IR64" s="5">
        <f ca="1">SUM('Latest data'!JC$5:'Latest data'!JC64)</f>
        <v>0</v>
      </c>
      <c r="IS64" s="5">
        <f ca="1">SUM('Latest data'!JD$5:'Latest data'!JD64)</f>
        <v>0</v>
      </c>
      <c r="IT64" s="5">
        <f ca="1">SUM('Latest data'!JE$5:'Latest data'!JE64)</f>
        <v>0</v>
      </c>
      <c r="IU64" s="5">
        <f ca="1">SUM('Latest data'!JF$5:'Latest data'!JF64)</f>
        <v>0</v>
      </c>
      <c r="IV64" s="5">
        <f ca="1">SUM('Latest data'!JG$5:'Latest data'!JG64)</f>
        <v>0</v>
      </c>
      <c r="IW64" s="5">
        <f ca="1">SUM('Latest data'!JH$5:'Latest data'!JH64)</f>
        <v>0</v>
      </c>
      <c r="IX64" s="5">
        <f ca="1">SUM('Latest data'!JI$5:'Latest data'!JI64)</f>
        <v>0</v>
      </c>
      <c r="IY64" s="5">
        <f ca="1">SUM('Latest data'!JJ$5:'Latest data'!JJ64)</f>
        <v>0</v>
      </c>
      <c r="IZ64" s="5">
        <f ca="1">SUM('Latest data'!JK$5:'Latest data'!JK64)</f>
        <v>0</v>
      </c>
      <c r="JA64" s="5">
        <f ca="1">SUM('Latest data'!JL$5:'Latest data'!JL64)</f>
        <v>0</v>
      </c>
      <c r="JB64" s="5">
        <f ca="1">SUM('Latest data'!JM$5:'Latest data'!JM64)</f>
        <v>0</v>
      </c>
      <c r="JC64" s="5">
        <f ca="1">SUM('Latest data'!JN$5:'Latest data'!JN64)</f>
        <v>0</v>
      </c>
      <c r="JD64" s="5">
        <f ca="1">SUM('Latest data'!JO$5:'Latest data'!JO64)</f>
        <v>0</v>
      </c>
      <c r="JE64" s="5">
        <f ca="1">SUM('Latest data'!JP$5:'Latest data'!JP64)</f>
        <v>0</v>
      </c>
      <c r="JF64" s="5">
        <f ca="1">SUM('Latest data'!JQ$5:'Latest data'!JQ64)</f>
        <v>0</v>
      </c>
      <c r="JG64" s="5">
        <f ca="1">SUM('Latest data'!JR$5:'Latest data'!JR64)</f>
        <v>0</v>
      </c>
      <c r="JH64" s="5">
        <f ca="1">SUM('Latest data'!JS$5:'Latest data'!JS64)</f>
        <v>0</v>
      </c>
      <c r="JI64" s="5">
        <f ca="1">SUM('Latest data'!JT$5:'Latest data'!JT64)</f>
        <v>0</v>
      </c>
      <c r="JJ64" s="5">
        <f ca="1">SUM('Latest data'!JU$5:'Latest data'!JU64)</f>
        <v>0</v>
      </c>
      <c r="JK64" s="5">
        <f ca="1">SUM('Latest data'!JV$5:'Latest data'!JV64)</f>
        <v>0</v>
      </c>
      <c r="JL64" s="5">
        <f ca="1">SUM('Latest data'!JW$5:'Latest data'!JW64)</f>
        <v>0</v>
      </c>
      <c r="JM64" s="5">
        <f ca="1">SUM('Latest data'!JX$5:'Latest data'!JX64)</f>
        <v>0</v>
      </c>
      <c r="JN64" s="5">
        <f ca="1">SUM('Latest data'!JY$5:'Latest data'!JY64)</f>
        <v>0</v>
      </c>
      <c r="JO64" s="5">
        <f ca="1">SUM('Latest data'!JZ$5:'Latest data'!JZ64)</f>
        <v>0</v>
      </c>
      <c r="JP64" s="5">
        <f ca="1">SUM('Latest data'!KA$5:'Latest data'!KA64)</f>
        <v>0</v>
      </c>
      <c r="JQ64" s="5">
        <f ca="1">SUM('Latest data'!KB$5:'Latest data'!KB64)</f>
        <v>0</v>
      </c>
      <c r="JR64" s="5">
        <f ca="1">SUM('Latest data'!KC$5:'Latest data'!KC64)</f>
        <v>0</v>
      </c>
      <c r="JS64" s="5">
        <f ca="1">SUM('Latest data'!KD$5:'Latest data'!KD64)</f>
        <v>0</v>
      </c>
      <c r="JT64" s="5">
        <f ca="1">SUM('Latest data'!KE$5:'Latest data'!KE64)</f>
        <v>0</v>
      </c>
      <c r="JU64" s="5">
        <f ca="1">SUM('Latest data'!KF$5:'Latest data'!KF64)</f>
        <v>0</v>
      </c>
      <c r="JV64" s="5">
        <f ca="1">SUM('Latest data'!KG$5:'Latest data'!KG64)</f>
        <v>0</v>
      </c>
      <c r="JW64" s="5">
        <f ca="1">SUM('Latest data'!KH$5:'Latest data'!KH64)</f>
        <v>0</v>
      </c>
      <c r="JX64" s="5">
        <f ca="1">SUM('Latest data'!KI$5:'Latest data'!KI64)</f>
        <v>0</v>
      </c>
      <c r="JY64" s="5">
        <f ca="1">SUM('Latest data'!KJ$5:'Latest data'!KJ64)</f>
        <v>0</v>
      </c>
      <c r="JZ64" s="5">
        <f ca="1">SUM('Latest data'!KK$5:'Latest data'!KK64)</f>
        <v>0</v>
      </c>
      <c r="KA64" s="5">
        <f ca="1">SUM('Latest data'!KL$5:'Latest data'!KL64)</f>
        <v>0</v>
      </c>
      <c r="KB64" s="5">
        <f ca="1">SUM('Latest data'!KM$5:'Latest data'!KM64)</f>
        <v>0</v>
      </c>
      <c r="KC64" s="5">
        <f ca="1">SUM('Latest data'!KN$5:'Latest data'!KN64)</f>
        <v>0</v>
      </c>
      <c r="KD64" s="5">
        <f ca="1">SUM('Latest data'!KO$5:'Latest data'!KO64)</f>
        <v>0</v>
      </c>
      <c r="KE64" s="5">
        <f ca="1">SUM('Latest data'!KP$5:'Latest data'!KP64)</f>
        <v>0</v>
      </c>
      <c r="KF64" s="5">
        <f ca="1">SUM('Latest data'!KQ$5:'Latest data'!KQ64)</f>
        <v>0</v>
      </c>
      <c r="KG64" s="5">
        <f ca="1">SUM('Latest data'!KR$5:'Latest data'!KR64)</f>
        <v>4</v>
      </c>
      <c r="KH64" s="5">
        <f ca="1">SUM('Latest data'!KS$5:'Latest data'!KS64)</f>
        <v>0</v>
      </c>
      <c r="KI64" s="5">
        <f ca="1">SUM('Latest data'!KT$5:'Latest data'!KT64)</f>
        <v>0</v>
      </c>
      <c r="KJ64" s="5">
        <f ca="1">SUM('Latest data'!KU$5:'Latest data'!KU64)</f>
        <v>0</v>
      </c>
      <c r="KK64" s="5">
        <f ca="1">SUM('Latest data'!KV$5:'Latest data'!KV64)</f>
        <v>0</v>
      </c>
      <c r="KL64" s="5">
        <f ca="1">SUM('Latest data'!KW$5:'Latest data'!KW64)</f>
        <v>0</v>
      </c>
      <c r="KM64" s="5">
        <f ca="1">SUM('Latest data'!KX$5:'Latest data'!KX64)</f>
        <v>0</v>
      </c>
      <c r="KN64" s="5">
        <f ca="1">SUM('Latest data'!KY$5:'Latest data'!KY64)</f>
        <v>0</v>
      </c>
      <c r="KO64" s="5">
        <f ca="1">SUM('Latest data'!KZ$5:'Latest data'!KZ64)</f>
        <v>0</v>
      </c>
      <c r="KP64" s="5">
        <f ca="1">SUM('Latest data'!LA$5:'Latest data'!LA64)</f>
        <v>0</v>
      </c>
      <c r="KQ64" s="5">
        <f ca="1">SUM('Latest data'!LB$5:'Latest data'!LB64)</f>
        <v>0</v>
      </c>
      <c r="KR64" s="5">
        <f ca="1">SUM('Latest data'!LC$5:'Latest data'!LC64)</f>
        <v>0</v>
      </c>
      <c r="KS64" s="5">
        <f ca="1">SUM('Latest data'!LD$5:'Latest data'!LD64)</f>
        <v>0</v>
      </c>
      <c r="KT64" s="5">
        <f ca="1">SUM('Latest data'!LE$5:'Latest data'!LE64)</f>
        <v>0</v>
      </c>
      <c r="KU64" s="5">
        <f ca="1">SUM('Latest data'!LF$5:'Latest data'!LF64)</f>
        <v>0</v>
      </c>
      <c r="KV64" s="5">
        <f ca="1">SUM('Latest data'!LG$5:'Latest data'!LG64)</f>
        <v>0</v>
      </c>
      <c r="KW64" s="5">
        <f ca="1">SUM('Latest data'!LH$5:'Latest data'!LH64)</f>
        <v>1</v>
      </c>
      <c r="KX64" s="5">
        <f ca="1">SUM('Latest data'!LI$5:'Latest data'!LI64)</f>
        <v>0</v>
      </c>
      <c r="KY64" s="5">
        <f ca="1">SUM('Latest data'!LJ$5:'Latest data'!LJ64)</f>
        <v>0</v>
      </c>
      <c r="KZ64" s="5">
        <f ca="1">SUM('Latest data'!LK$5:'Latest data'!LK64)</f>
        <v>0</v>
      </c>
      <c r="LA64" s="5">
        <f ca="1">SUM('Latest data'!LL$5:'Latest data'!LL64)</f>
        <v>0</v>
      </c>
      <c r="LB64" s="5">
        <f ca="1">SUM('Latest data'!LM$5:'Latest data'!LM64)</f>
        <v>0</v>
      </c>
      <c r="LC64" s="5">
        <f ca="1">SUM('Latest data'!LN$5:'Latest data'!LN64)</f>
        <v>0</v>
      </c>
      <c r="LD64" s="5">
        <f ca="1">SUM('Latest data'!LO$5:'Latest data'!LO64)</f>
        <v>0</v>
      </c>
      <c r="LE64" s="5">
        <f ca="1">SUM('Latest data'!LP$5:'Latest data'!LP64)</f>
        <v>0</v>
      </c>
      <c r="LF64" s="5">
        <f ca="1">SUM('Latest data'!LQ$5:'Latest data'!LQ64)</f>
        <v>0</v>
      </c>
      <c r="LG64" s="5">
        <f ca="1">SUM('Latest data'!LR$5:'Latest data'!LR64)</f>
        <v>0</v>
      </c>
      <c r="LH64" s="5">
        <f ca="1">SUM('Latest data'!LS$5:'Latest data'!LS64)</f>
        <v>0</v>
      </c>
      <c r="LI64" s="5">
        <f ca="1">SUM('Latest data'!LT$5:'Latest data'!LT64)</f>
        <v>0</v>
      </c>
      <c r="LJ64" s="5">
        <f ca="1">SUM('Latest data'!LU$5:'Latest data'!LU64)</f>
        <v>0</v>
      </c>
      <c r="LK64" s="5">
        <f ca="1">SUM('Latest data'!LV$5:'Latest data'!LV64)</f>
        <v>0</v>
      </c>
      <c r="LL64" s="5">
        <f ca="1">SUM('Latest data'!LW$5:'Latest data'!LW64)</f>
        <v>0</v>
      </c>
      <c r="LM64" s="5">
        <f ca="1">SUM('Latest data'!LX$5:'Latest data'!LX64)</f>
        <v>0</v>
      </c>
      <c r="LN64" s="5">
        <f ca="1">SUM('Latest data'!LY$5:'Latest data'!LY64)</f>
        <v>0</v>
      </c>
      <c r="LO64" s="5">
        <f ca="1">SUM('Latest data'!LZ$5:'Latest data'!LZ64)</f>
        <v>0</v>
      </c>
      <c r="LP64" s="5">
        <f ca="1">SUM('Latest data'!MA$5:'Latest data'!MA64)</f>
        <v>0</v>
      </c>
      <c r="LQ64" s="5">
        <f ca="1">SUM('Latest data'!MB$5:'Latest data'!MB64)</f>
        <v>0</v>
      </c>
      <c r="LR64" s="5">
        <f ca="1">SUM('Latest data'!MC$5:'Latest data'!MC64)</f>
        <v>0</v>
      </c>
      <c r="LS64" s="5">
        <f ca="1">SUM('Latest data'!MD$5:'Latest data'!MD64)</f>
        <v>0</v>
      </c>
      <c r="LT64" s="5">
        <f ca="1">SUM('Latest data'!ME$5:'Latest data'!ME64)</f>
        <v>0</v>
      </c>
      <c r="LU64" s="5">
        <f ca="1">SUM('Latest data'!MF$5:'Latest data'!MF64)</f>
        <v>0</v>
      </c>
      <c r="LV64" s="5">
        <f ca="1">SUM('Latest data'!MG$5:'Latest data'!MG64)</f>
        <v>0</v>
      </c>
      <c r="LW64" s="5">
        <f ca="1">SUM('Latest data'!MH$5:'Latest data'!MH64)</f>
        <v>0</v>
      </c>
      <c r="LX64" s="5">
        <f ca="1">SUM('Latest data'!MI$5:'Latest data'!MI64)</f>
        <v>0</v>
      </c>
      <c r="LY64" s="5">
        <f ca="1">SUM('Latest data'!MJ$5:'Latest data'!MJ64)</f>
        <v>0</v>
      </c>
      <c r="LZ64" s="5">
        <f ca="1">SUM('Latest data'!MK$5:'Latest data'!MK64)</f>
        <v>0</v>
      </c>
      <c r="MA64" s="5">
        <f ca="1">SUM('Latest data'!ML$5:'Latest data'!ML64)</f>
        <v>0</v>
      </c>
      <c r="MB64" s="5">
        <f ca="1">SUM('Latest data'!MM$5:'Latest data'!MM64)</f>
        <v>0</v>
      </c>
      <c r="MC64" s="5">
        <f ca="1">SUM('Latest data'!MN$5:'Latest data'!MN64)</f>
        <v>0</v>
      </c>
      <c r="MD64" s="5">
        <f ca="1">SUM('Latest data'!MO$5:'Latest data'!MO64)</f>
        <v>0</v>
      </c>
      <c r="ME64" s="5">
        <f ca="1">SUM('Latest data'!MP$5:'Latest data'!MP64)</f>
        <v>0</v>
      </c>
      <c r="MF64" s="5">
        <f ca="1">SUM('Latest data'!MQ$5:'Latest data'!MQ64)</f>
        <v>0</v>
      </c>
      <c r="MG64" s="5">
        <f ca="1">SUM('Latest data'!MR$5:'Latest data'!MR64)</f>
        <v>0</v>
      </c>
      <c r="MH64" s="5">
        <f ca="1">SUM('Latest data'!MS$5:'Latest data'!MS64)</f>
        <v>0</v>
      </c>
      <c r="MI64" s="5">
        <f ca="1">SUM('Latest data'!MT$5:'Latest data'!MT64)</f>
        <v>0</v>
      </c>
      <c r="MJ64" s="5">
        <f ca="1">SUM('Latest data'!MU$5:'Latest data'!MU64)</f>
        <v>0</v>
      </c>
      <c r="MK64" s="5">
        <f ca="1">SUM('Latest data'!MV$5:'Latest data'!MV64)</f>
        <v>0</v>
      </c>
      <c r="ML64" s="5">
        <f ca="1">SUM('Latest data'!MW$5:'Latest data'!MW64)</f>
        <v>0</v>
      </c>
      <c r="MM64" s="5">
        <f ca="1">SUM('Latest data'!MX$5:'Latest data'!MX64)</f>
        <v>0</v>
      </c>
      <c r="MN64" s="5">
        <f ca="1">SUM('Latest data'!MY$5:'Latest data'!MY64)</f>
        <v>0</v>
      </c>
      <c r="MO64" s="5">
        <f ca="1">SUM('Latest data'!MZ$5:'Latest data'!MZ64)</f>
        <v>0</v>
      </c>
      <c r="MP64" s="5">
        <f ca="1">SUM('Latest data'!NA$5:'Latest data'!NA64)</f>
        <v>0</v>
      </c>
      <c r="MQ64" s="5">
        <f ca="1">SUM('Latest data'!NB$5:'Latest data'!NB64)</f>
        <v>0</v>
      </c>
      <c r="MR64" s="5">
        <f ca="1">SUM('Latest data'!NC$5:'Latest data'!NC64)</f>
        <v>0</v>
      </c>
      <c r="MS64" s="5">
        <f ca="1">SUM('Latest data'!ND$5:'Latest data'!ND64)</f>
        <v>0</v>
      </c>
      <c r="MT64" s="5">
        <f ca="1">SUM('Latest data'!NE$5:'Latest data'!NE64)</f>
        <v>0</v>
      </c>
      <c r="MU64" s="5">
        <f ca="1">SUM('Latest data'!NF$5:'Latest data'!NF64)</f>
        <v>0</v>
      </c>
      <c r="MV64" s="5">
        <f ca="1">SUM('Latest data'!NG$5:'Latest data'!NG64)</f>
        <v>0</v>
      </c>
      <c r="MW64" s="5">
        <f ca="1">SUM('Latest data'!NH$5:'Latest data'!NH64)</f>
        <v>0</v>
      </c>
      <c r="MX64" s="5">
        <f ca="1">SUM('Latest data'!NI$5:'Latest data'!NI64)</f>
        <v>0</v>
      </c>
      <c r="MY64" s="5">
        <f ca="1">SUM('Latest data'!NJ$5:'Latest data'!NJ64)</f>
        <v>0</v>
      </c>
      <c r="MZ64" s="5">
        <f ca="1">SUM('Latest data'!NK$5:'Latest data'!NK64)</f>
        <v>0</v>
      </c>
      <c r="NA64" s="5">
        <f ca="1">SUM('Latest data'!NL$5:'Latest data'!NL64)</f>
        <v>0</v>
      </c>
      <c r="NB64" s="5">
        <f ca="1">SUM('Latest data'!NM$5:'Latest data'!NM64)</f>
        <v>0</v>
      </c>
      <c r="NC64" s="5">
        <f ca="1">SUM('Latest data'!NN$5:'Latest data'!NN64)</f>
        <v>0</v>
      </c>
      <c r="ND64" s="5">
        <f ca="1">SUM('Latest data'!NO$5:'Latest data'!NO64)</f>
        <v>0</v>
      </c>
      <c r="NE64" s="5">
        <f ca="1">SUM('Latest data'!NP$5:'Latest data'!NP64)</f>
        <v>0</v>
      </c>
      <c r="NF64" s="5">
        <f ca="1">SUM('Latest data'!NQ$5:'Latest data'!NQ64)</f>
        <v>0</v>
      </c>
      <c r="NG64" s="5">
        <f ca="1">SUM('Latest data'!NR$5:'Latest data'!NR64)</f>
        <v>0</v>
      </c>
      <c r="NH64" s="5">
        <f ca="1">SUM('Latest data'!NS$5:'Latest data'!NS64)</f>
        <v>0</v>
      </c>
      <c r="NI64" s="5">
        <f ca="1">SUM('Latest data'!NT$5:'Latest data'!NT64)</f>
        <v>0</v>
      </c>
      <c r="NJ64" s="5">
        <f ca="1">SUM('Latest data'!NU$5:'Latest data'!NU64)</f>
        <v>0</v>
      </c>
      <c r="NK64" s="5">
        <f ca="1">SUM('Latest data'!NV$5:'Latest data'!NV64)</f>
        <v>0</v>
      </c>
      <c r="NL64" s="5">
        <f ca="1">SUM('Latest data'!NW$5:'Latest data'!NW64)</f>
        <v>0</v>
      </c>
      <c r="NM64" s="5">
        <f ca="1">SUM('Latest data'!NX$5:'Latest data'!NX64)</f>
        <v>0</v>
      </c>
      <c r="NN64" s="5">
        <f ca="1">SUM('Latest data'!NY$5:'Latest data'!NY64)</f>
        <v>0</v>
      </c>
      <c r="NO64" s="5">
        <f ca="1">SUM('Latest data'!NZ$5:'Latest data'!NZ64)</f>
        <v>0</v>
      </c>
      <c r="NP64" s="5">
        <f ca="1">SUM('Latest data'!OA$5:'Latest data'!OA64)</f>
        <v>0</v>
      </c>
      <c r="NQ64" s="5">
        <f ca="1">SUM('Latest data'!OB$5:'Latest data'!OB64)</f>
        <v>0</v>
      </c>
      <c r="NR64" s="5">
        <f ca="1">SUM('Latest data'!OC$5:'Latest data'!OC64)</f>
        <v>0</v>
      </c>
      <c r="NS64" s="5">
        <f ca="1">SUM('Latest data'!OD$5:'Latest data'!OD64)</f>
        <v>0</v>
      </c>
      <c r="NT64" s="5">
        <f ca="1">SUM('Latest data'!OE$5:'Latest data'!OE64)</f>
        <v>0</v>
      </c>
      <c r="NU64" s="5">
        <f ca="1">SUM('Latest data'!OF$5:'Latest data'!OF64)</f>
        <v>0</v>
      </c>
      <c r="NV64" s="5">
        <f ca="1">SUM('Latest data'!OG$5:'Latest data'!OG64)</f>
        <v>0</v>
      </c>
      <c r="NW64" s="5">
        <f ca="1">SUM('Latest data'!OH$5:'Latest data'!OH64)</f>
        <v>0</v>
      </c>
      <c r="NX64" s="5">
        <f ca="1">SUM('Latest data'!OI$5:'Latest data'!OI64)</f>
        <v>0</v>
      </c>
      <c r="NY64" s="5">
        <f ca="1">SUM('Latest data'!OJ$5:'Latest data'!OJ64)</f>
        <v>0</v>
      </c>
      <c r="NZ64" s="5">
        <f ca="1">SUM('Latest data'!OK$5:'Latest data'!OK64)</f>
        <v>0</v>
      </c>
      <c r="OA64" s="5">
        <f ca="1">SUM('Latest data'!OL$5:'Latest data'!OL64)</f>
        <v>0</v>
      </c>
      <c r="OB64" s="5">
        <f ca="1">SUM('Latest data'!OM$5:'Latest data'!OM64)</f>
        <v>0</v>
      </c>
      <c r="OC64" s="5">
        <f ca="1">SUM('Latest data'!ON$5:'Latest data'!ON64)</f>
        <v>0</v>
      </c>
      <c r="OD64" s="5">
        <f ca="1">SUM('Latest data'!OO$5:'Latest data'!OO64)</f>
        <v>0</v>
      </c>
      <c r="OE64" s="5">
        <f ca="1">SUM('Latest data'!OP$5:'Latest data'!OP64)</f>
        <v>0</v>
      </c>
      <c r="OF64" s="5">
        <f ca="1">SUM('Latest data'!OQ$5:'Latest data'!OQ64)</f>
        <v>0</v>
      </c>
      <c r="OG64" s="5">
        <f ca="1">SUM('Latest data'!OR$5:'Latest data'!OR64)</f>
        <v>0</v>
      </c>
      <c r="OH64" s="5">
        <f ca="1">SUM('Latest data'!OS$5:'Latest data'!OS64)</f>
        <v>0</v>
      </c>
      <c r="OI64" s="5">
        <f ca="1">SUM('Latest data'!OT$5:'Latest data'!OT64)</f>
        <v>0</v>
      </c>
      <c r="OJ64" s="5">
        <f ca="1">SUM('Latest data'!OU$5:'Latest data'!OU64)</f>
        <v>0</v>
      </c>
      <c r="OK64" s="5">
        <f ca="1">SUM('Latest data'!OV$5:'Latest data'!OV64)</f>
        <v>0</v>
      </c>
      <c r="OL64" s="5">
        <f ca="1">SUM('Latest data'!OW$5:'Latest data'!OW64)</f>
        <v>0</v>
      </c>
      <c r="OM64" s="5">
        <f ca="1">SUM('Latest data'!OX$5:'Latest data'!OX64)</f>
        <v>0</v>
      </c>
      <c r="ON64" s="5">
        <f ca="1">SUM('Latest data'!OY$5:'Latest data'!OY64)</f>
        <v>0</v>
      </c>
      <c r="OO64" s="5">
        <f ca="1">SUM('Latest data'!OZ$5:'Latest data'!OZ64)</f>
        <v>0</v>
      </c>
      <c r="OP64" s="5">
        <f ca="1">SUM('Latest data'!PA$5:'Latest data'!PA64)</f>
        <v>0</v>
      </c>
      <c r="OQ64" s="5">
        <f ca="1">SUM('Latest data'!PB$5:'Latest data'!PB64)</f>
        <v>0</v>
      </c>
      <c r="OR64" s="5">
        <f ca="1">SUM('Latest data'!PC$5:'Latest data'!PC64)</f>
        <v>0</v>
      </c>
      <c r="OS64" s="5">
        <f ca="1">SUM('Latest data'!PD$5:'Latest data'!PD64)</f>
        <v>0</v>
      </c>
      <c r="OT64" s="5">
        <f ca="1">SUM('Latest data'!PE$5:'Latest data'!PE64)</f>
        <v>0</v>
      </c>
      <c r="OU64" s="5">
        <f ca="1">SUM('Latest data'!PF$5:'Latest data'!PF64)</f>
        <v>0</v>
      </c>
      <c r="OV64" s="5">
        <f ca="1">SUM('Latest data'!PG$5:'Latest data'!PG64)</f>
        <v>0</v>
      </c>
      <c r="OW64" s="5">
        <f ca="1">SUM('Latest data'!PH$5:'Latest data'!PH64)</f>
        <v>0</v>
      </c>
      <c r="OX64" s="5">
        <f ca="1">SUM('Latest data'!PI$5:'Latest data'!PI64)</f>
        <v>0</v>
      </c>
      <c r="OY64" s="5">
        <f ca="1">SUM('Latest data'!PJ$5:'Latest data'!PJ64)</f>
        <v>0</v>
      </c>
      <c r="OZ64" s="5">
        <f ca="1">SUM('Latest data'!PK$5:'Latest data'!PK64)</f>
        <v>0</v>
      </c>
      <c r="PA64" s="5">
        <f t="shared" ca="1" si="21"/>
        <v>2857</v>
      </c>
      <c r="PF64" s="9"/>
    </row>
    <row r="65" spans="1:422">
      <c r="A65" s="8">
        <f t="shared" si="18"/>
        <v>43890</v>
      </c>
      <c r="B65" s="5">
        <f ca="1">SUM('Latest data'!M$5:'Latest data'!M65)</f>
        <v>66</v>
      </c>
      <c r="C65" s="5">
        <f ca="1">SUM('Latest data'!N$5:'Latest data'!N65)</f>
        <v>34</v>
      </c>
      <c r="D65" s="5">
        <f ca="1">SUM('Latest data'!O$5:'Latest data'!O65)</f>
        <v>888</v>
      </c>
      <c r="E65" s="5">
        <f ca="1">SUM('Latest data'!P$5:'Latest data'!P65)</f>
        <v>57</v>
      </c>
      <c r="F65" s="5">
        <f ca="1">SUM('Latest data'!Q$5:'Latest data'!Q65)</f>
        <v>57</v>
      </c>
      <c r="G65" s="5">
        <f ca="1">SUM('Latest data'!R$5:'Latest data'!R65)</f>
        <v>18</v>
      </c>
      <c r="H65" s="5">
        <f ca="1">SUM('Latest data'!S$5:'Latest data'!S65)</f>
        <v>79355</v>
      </c>
      <c r="I65" s="5">
        <f ca="1">SUM('Latest data'!T$5:'Latest data'!T65)</f>
        <v>388</v>
      </c>
      <c r="J65" s="5">
        <f ca="1">SUM('Latest data'!U$5:'Latest data'!U65)</f>
        <v>0</v>
      </c>
      <c r="K65" s="5">
        <f ca="1">SUM('Latest data'!V$5:'Latest data'!V65)</f>
        <v>1</v>
      </c>
      <c r="L65" s="5">
        <f ca="1">SUM('Latest data'!W$5:'Latest data'!W65)</f>
        <v>2</v>
      </c>
      <c r="M65" s="5">
        <f ca="1">SUM('Latest data'!X$5:'Latest data'!X65)</f>
        <v>16</v>
      </c>
      <c r="N65" s="5">
        <f ca="1">SUM('Latest data'!Y$5:'Latest data'!Y65)</f>
        <v>12</v>
      </c>
      <c r="O65" s="5">
        <f ca="1">SUM('Latest data'!Z$5:'Latest data'!Z65)</f>
        <v>1</v>
      </c>
      <c r="P65" s="5">
        <f ca="1">SUM('Latest data'!AA$5:'Latest data'!AA65)</f>
        <v>2</v>
      </c>
      <c r="Q65" s="5">
        <f ca="1">SUM('Latest data'!AB$5:'Latest data'!AB65)</f>
        <v>0</v>
      </c>
      <c r="R65" s="5">
        <f ca="1">SUM('Latest data'!AC$5:'Latest data'!AC65)</f>
        <v>7</v>
      </c>
      <c r="S65" s="5">
        <f ca="1">SUM('Latest data'!AD$5:'Latest data'!AD65)</f>
        <v>7</v>
      </c>
      <c r="T65" s="5">
        <f ca="1">SUM('Latest data'!AE$5:'Latest data'!AE65)</f>
        <v>0</v>
      </c>
      <c r="U65" s="5">
        <f ca="1">SUM('Latest data'!AF$5:'Latest data'!AF65)</f>
        <v>12</v>
      </c>
      <c r="V65" s="5">
        <f ca="1">SUM('Latest data'!AG$5:'Latest data'!AG65)</f>
        <v>3</v>
      </c>
      <c r="W65" s="5">
        <f ca="1">SUM('Latest data'!AH$5:'Latest data'!AH65)</f>
        <v>2931</v>
      </c>
      <c r="X65" s="5">
        <f ca="1">SUM('Latest data'!AI$5:'Latest data'!AI65)</f>
        <v>0</v>
      </c>
      <c r="Y65" s="5">
        <f ca="1">SUM('Latest data'!AJ$5:'Latest data'!AJ65)</f>
        <v>230</v>
      </c>
      <c r="Z65" s="5">
        <f ca="1">SUM('Latest data'!AK$5:'Latest data'!AK65)</f>
        <v>0</v>
      </c>
      <c r="AA65" s="5">
        <f ca="1">SUM('Latest data'!AL$5:'Latest data'!AL65)</f>
        <v>0</v>
      </c>
      <c r="AB65" s="5">
        <f ca="1">SUM('Latest data'!AM$5:'Latest data'!AM65)</f>
        <v>0</v>
      </c>
      <c r="AC65" s="5">
        <f ca="1">SUM('Latest data'!AN$5:'Latest data'!AN65)</f>
        <v>3</v>
      </c>
      <c r="AD65" s="5">
        <f ca="1">SUM('Latest data'!AO$5:'Latest data'!AO65)</f>
        <v>6</v>
      </c>
      <c r="AE65" s="5">
        <f ca="1">SUM('Latest data'!AP$5:'Latest data'!AP65)</f>
        <v>2</v>
      </c>
      <c r="AF65" s="5">
        <f ca="1">SUM('Latest data'!AQ$5:'Latest data'!AQ65)</f>
        <v>25</v>
      </c>
      <c r="AG65" s="5">
        <f ca="1">SUM('Latest data'!AR$5:'Latest data'!AR65)</f>
        <v>0</v>
      </c>
      <c r="AH65" s="5">
        <f ca="1">SUM('Latest data'!AS$5:'Latest data'!AS65)</f>
        <v>2</v>
      </c>
      <c r="AI65" s="5">
        <f ca="1">SUM('Latest data'!AT$5:'Latest data'!AT65)</f>
        <v>2</v>
      </c>
      <c r="AJ65" s="5">
        <f ca="1">SUM('Latest data'!AU$5:'Latest data'!AU65)</f>
        <v>0</v>
      </c>
      <c r="AK65" s="5">
        <f ca="1">SUM('Latest data'!AV$5:'Latest data'!AV65)</f>
        <v>3</v>
      </c>
      <c r="AL65" s="5">
        <f ca="1">SUM('Latest data'!AW$5:'Latest data'!AW65)</f>
        <v>25</v>
      </c>
      <c r="AM65" s="5">
        <f ca="1">SUM('Latest data'!AX$5:'Latest data'!AX65)</f>
        <v>19</v>
      </c>
      <c r="AN65" s="5">
        <f ca="1">SUM('Latest data'!AY$5:'Latest data'!AY65)</f>
        <v>0</v>
      </c>
      <c r="AO65" s="5">
        <f ca="1">SUM('Latest data'!AZ$5:'Latest data'!AZ65)</f>
        <v>0</v>
      </c>
      <c r="AP65" s="5">
        <f ca="1">SUM('Latest data'!BA$5:'Latest data'!BA65)</f>
        <v>0</v>
      </c>
      <c r="AQ65" s="5">
        <f ca="1">SUM('Latest data'!BB$5:'Latest data'!BB65)</f>
        <v>0</v>
      </c>
      <c r="AR65" s="5">
        <f ca="1">SUM('Latest data'!BC$5:'Latest data'!BC65)</f>
        <v>0</v>
      </c>
      <c r="AS65" s="5">
        <f ca="1">SUM('Latest data'!BD$5:'Latest data'!BD65)</f>
        <v>0</v>
      </c>
      <c r="AT65" s="5">
        <f ca="1">SUM('Latest data'!BE$5:'Latest data'!BE65)</f>
        <v>0</v>
      </c>
      <c r="AU65" s="5">
        <f ca="1">SUM('Latest data'!BF$5:'Latest data'!BF65)</f>
        <v>1</v>
      </c>
      <c r="AV65" s="5">
        <f ca="1">SUM('Latest data'!BG$5:'Latest data'!BG65)</f>
        <v>98</v>
      </c>
      <c r="AW65" s="5">
        <f ca="1">SUM('Latest data'!BH$5:'Latest data'!BH65)</f>
        <v>3</v>
      </c>
      <c r="AX65" s="5">
        <f ca="1">SUM('Latest data'!BI$5:'Latest data'!BI65)</f>
        <v>0</v>
      </c>
      <c r="AY65" s="5">
        <f ca="1">SUM('Latest data'!BJ$5:'Latest data'!BJ65)</f>
        <v>42</v>
      </c>
      <c r="AZ65" s="5">
        <f ca="1">SUM('Latest data'!BK$5:'Latest data'!BK65)</f>
        <v>0</v>
      </c>
      <c r="BA65" s="5">
        <f ca="1">SUM('Latest data'!BL$5:'Latest data'!BL65)</f>
        <v>0</v>
      </c>
      <c r="BB65" s="5">
        <f ca="1">SUM('Latest data'!BM$5:'Latest data'!BM65)</f>
        <v>1</v>
      </c>
      <c r="BC65" s="5">
        <f ca="1">SUM('Latest data'!BN$5:'Latest data'!BN65)</f>
        <v>4</v>
      </c>
      <c r="BD65" s="5">
        <f ca="1">SUM('Latest data'!BO$5:'Latest data'!BO65)</f>
        <v>1</v>
      </c>
      <c r="BE65" s="5">
        <f ca="1">SUM('Latest data'!BP$5:'Latest data'!BP65)</f>
        <v>0</v>
      </c>
      <c r="BF65" s="5">
        <f ca="1">SUM('Latest data'!BQ$5:'Latest data'!BQ65)</f>
        <v>0</v>
      </c>
      <c r="BG65" s="5">
        <f ca="1">SUM('Latest data'!BR$5:'Latest data'!BR65)</f>
        <v>1</v>
      </c>
      <c r="BH65" s="5">
        <f ca="1">SUM('Latest data'!BS$5:'Latest data'!BS65)</f>
        <v>5</v>
      </c>
      <c r="BI65" s="5">
        <f ca="1">SUM('Latest data'!BT$5:'Latest data'!BT65)</f>
        <v>0</v>
      </c>
      <c r="BJ65" s="5">
        <f ca="1">SUM('Latest data'!BU$5:'Latest data'!BU65)</f>
        <v>38</v>
      </c>
      <c r="BK65" s="5">
        <f ca="1">SUM('Latest data'!BV$5:'Latest data'!BV65)</f>
        <v>7</v>
      </c>
      <c r="BL65" s="5">
        <f ca="1">SUM('Latest data'!BW$5:'Latest data'!BW65)</f>
        <v>1</v>
      </c>
      <c r="BM65" s="5">
        <f ca="1">SUM('Latest data'!BX$5:'Latest data'!BX65)</f>
        <v>45</v>
      </c>
      <c r="BN65" s="5">
        <f ca="1">SUM('Latest data'!BY$5:'Latest data'!BY65)</f>
        <v>0</v>
      </c>
      <c r="BO65" s="5">
        <f ca="1">SUM('Latest data'!BZ$5:'Latest data'!BZ65)</f>
        <v>0</v>
      </c>
      <c r="BP65" s="5">
        <f ca="1">SUM('Latest data'!CA$5:'Latest data'!CA65)</f>
        <v>1</v>
      </c>
      <c r="BQ65" s="5">
        <f ca="1">SUM('Latest data'!CB$5:'Latest data'!CB65)</f>
        <v>0</v>
      </c>
      <c r="BR65" s="5">
        <f ca="1">SUM('Latest data'!CC$5:'Latest data'!CC65)</f>
        <v>0</v>
      </c>
      <c r="BS65" s="5">
        <f ca="1">SUM('Latest data'!CD$5:'Latest data'!CD65)</f>
        <v>1</v>
      </c>
      <c r="BT65" s="5">
        <f ca="1">SUM('Latest data'!CE$5:'Latest data'!CE65)</f>
        <v>0</v>
      </c>
      <c r="BU65" s="5">
        <f ca="1">SUM('Latest data'!CF$5:'Latest data'!CF65)</f>
        <v>1</v>
      </c>
      <c r="BV65" s="5">
        <f ca="1">SUM('Latest data'!CG$5:'Latest data'!CG65)</f>
        <v>0</v>
      </c>
      <c r="BW65" s="5">
        <f ca="1">SUM('Latest data'!CH$5:'Latest data'!CH65)</f>
        <v>0</v>
      </c>
      <c r="BX65" s="5">
        <f ca="1">SUM('Latest data'!CI$5:'Latest data'!CI65)</f>
        <v>6</v>
      </c>
      <c r="BY65" s="5">
        <f ca="1">SUM('Latest data'!CJ$5:'Latest data'!CJ65)</f>
        <v>1</v>
      </c>
      <c r="BZ65" s="5">
        <f ca="1">SUM('Latest data'!CK$5:'Latest data'!CK65)</f>
        <v>0</v>
      </c>
      <c r="CA65" s="5">
        <f ca="1">SUM('Latest data'!CL$5:'Latest data'!CL65)</f>
        <v>0</v>
      </c>
      <c r="CB65" s="5">
        <f ca="1">SUM('Latest data'!CM$5:'Latest data'!CM65)</f>
        <v>0</v>
      </c>
      <c r="CC65" s="5">
        <f ca="1">SUM('Latest data'!CN$5:'Latest data'!CN65)</f>
        <v>0</v>
      </c>
      <c r="CD65" s="5">
        <f ca="1">SUM('Latest data'!CO$5:'Latest data'!CO65)</f>
        <v>1</v>
      </c>
      <c r="CE65" s="5">
        <f ca="1">SUM('Latest data'!CP$5:'Latest data'!CP65)</f>
        <v>0</v>
      </c>
      <c r="CF65" s="5">
        <f ca="1">SUM('Latest data'!CQ$5:'Latest data'!CQ65)</f>
        <v>705</v>
      </c>
      <c r="CG65" s="5">
        <f ca="1">SUM('Latest data'!CR$5:'Latest data'!CR65)</f>
        <v>0</v>
      </c>
      <c r="CH65" s="5">
        <f ca="1">SUM('Latest data'!CS$5:'Latest data'!CS65)</f>
        <v>0</v>
      </c>
      <c r="CI65" s="5">
        <f ca="1">SUM('Latest data'!CT$5:'Latest data'!CT65)</f>
        <v>0</v>
      </c>
      <c r="CJ65" s="5">
        <f ca="1">SUM('Latest data'!CU$5:'Latest data'!CU65)</f>
        <v>3</v>
      </c>
      <c r="CK65" s="5">
        <f ca="1">SUM('Latest data'!CV$5:'Latest data'!CV65)</f>
        <v>0</v>
      </c>
      <c r="CL65" s="5">
        <f ca="1">SUM('Latest data'!CW$5:'Latest data'!CW65)</f>
        <v>0</v>
      </c>
      <c r="CM65" s="5">
        <f ca="1">SUM('Latest data'!CX$5:'Latest data'!CX65)</f>
        <v>0</v>
      </c>
      <c r="CN65" s="5">
        <f ca="1">SUM('Latest data'!CY$5:'Latest data'!CY65)</f>
        <v>0</v>
      </c>
      <c r="CO65" s="5">
        <f ca="1">SUM('Latest data'!CZ$5:'Latest data'!CZ65)</f>
        <v>0</v>
      </c>
      <c r="CP65" s="5">
        <f ca="1">SUM('Latest data'!DA$5:'Latest data'!DA65)</f>
        <v>0</v>
      </c>
      <c r="CQ65" s="5">
        <f ca="1">SUM('Latest data'!DB$5:'Latest data'!DB65)</f>
        <v>0</v>
      </c>
      <c r="CR65" s="5">
        <f ca="1">SUM('Latest data'!DC$5:'Latest data'!DC65)</f>
        <v>0</v>
      </c>
      <c r="CS65" s="5">
        <f ca="1">SUM('Latest data'!DD$5:'Latest data'!DD65)</f>
        <v>0</v>
      </c>
      <c r="CT65" s="5">
        <f ca="1">SUM('Latest data'!DE$5:'Latest data'!DE65)</f>
        <v>0</v>
      </c>
      <c r="CU65" s="5">
        <f ca="1">SUM('Latest data'!DF$5:'Latest data'!DF65)</f>
        <v>0</v>
      </c>
      <c r="CV65" s="5">
        <f ca="1">SUM('Latest data'!DG$5:'Latest data'!DG65)</f>
        <v>39</v>
      </c>
      <c r="CW65" s="5">
        <f ca="1">SUM('Latest data'!DH$5:'Latest data'!DH65)</f>
        <v>0</v>
      </c>
      <c r="CX65" s="5">
        <f ca="1">SUM('Latest data'!DI$5:'Latest data'!DI65)</f>
        <v>0</v>
      </c>
      <c r="CY65" s="5">
        <f ca="1">SUM('Latest data'!DJ$5:'Latest data'!DJ65)</f>
        <v>1</v>
      </c>
      <c r="CZ65" s="5">
        <f ca="1">SUM('Latest data'!DK$5:'Latest data'!DK65)</f>
        <v>1</v>
      </c>
      <c r="DA65" s="5">
        <f ca="1">SUM('Latest data'!DL$5:'Latest data'!DL65)</f>
        <v>0</v>
      </c>
      <c r="DB65" s="5">
        <f ca="1">SUM('Latest data'!DM$5:'Latest data'!DM65)</f>
        <v>0</v>
      </c>
      <c r="DC65" s="5">
        <f ca="1">SUM('Latest data'!DN$5:'Latest data'!DN65)</f>
        <v>0</v>
      </c>
      <c r="DD65" s="5">
        <f ca="1">SUM('Latest data'!DO$5:'Latest data'!DO65)</f>
        <v>2</v>
      </c>
      <c r="DE65" s="5">
        <f ca="1">SUM('Latest data'!DP$5:'Latest data'!DP65)</f>
        <v>0</v>
      </c>
      <c r="DF65" s="5">
        <f ca="1">SUM('Latest data'!DQ$5:'Latest data'!DQ65)</f>
        <v>0</v>
      </c>
      <c r="DG65" s="5">
        <f ca="1">SUM('Latest data'!DR$5:'Latest data'!DR65)</f>
        <v>0</v>
      </c>
      <c r="DH65" s="5">
        <f ca="1">SUM('Latest data'!DS$5:'Latest data'!DS65)</f>
        <v>16</v>
      </c>
      <c r="DI65" s="5">
        <f ca="1">SUM('Latest data'!DT$5:'Latest data'!DT65)</f>
        <v>0</v>
      </c>
      <c r="DJ65" s="5">
        <f ca="1">SUM('Latest data'!DU$5:'Latest data'!DU65)</f>
        <v>0</v>
      </c>
      <c r="DK65" s="5">
        <f ca="1">SUM('Latest data'!DV$5:'Latest data'!DV65)</f>
        <v>1</v>
      </c>
      <c r="DL65" s="5">
        <f ca="1">SUM('Latest data'!DW$5:'Latest data'!DW65)</f>
        <v>0</v>
      </c>
      <c r="DM65" s="5">
        <f ca="1">SUM('Latest data'!DX$5:'Latest data'!DX65)</f>
        <v>0</v>
      </c>
      <c r="DN65" s="5">
        <f ca="1">SUM('Latest data'!DY$5:'Latest data'!DY65)</f>
        <v>0</v>
      </c>
      <c r="DO65" s="5">
        <f ca="1">SUM('Latest data'!DZ$5:'Latest data'!DZ65)</f>
        <v>0</v>
      </c>
      <c r="DP65" s="5">
        <f ca="1">SUM('Latest data'!EA$5:'Latest data'!EA65)</f>
        <v>0</v>
      </c>
      <c r="DQ65" s="5">
        <f ca="1">SUM('Latest data'!EB$5:'Latest data'!EB65)</f>
        <v>0</v>
      </c>
      <c r="DR65" s="5">
        <f ca="1">SUM('Latest data'!EC$5:'Latest data'!EC65)</f>
        <v>0</v>
      </c>
      <c r="DS65" s="5">
        <f ca="1">SUM('Latest data'!ED$5:'Latest data'!ED65)</f>
        <v>0</v>
      </c>
      <c r="DT65" s="5">
        <f ca="1">SUM('Latest data'!EE$5:'Latest data'!EE65)</f>
        <v>0</v>
      </c>
      <c r="DU65" s="5">
        <f ca="1">SUM('Latest data'!EF$5:'Latest data'!EF65)</f>
        <v>0</v>
      </c>
      <c r="DV65" s="5">
        <f ca="1">SUM('Latest data'!EG$5:'Latest data'!EG65)</f>
        <v>0</v>
      </c>
      <c r="DW65" s="5">
        <f ca="1">SUM('Latest data'!EH$5:'Latest data'!EH65)</f>
        <v>0</v>
      </c>
      <c r="DX65" s="5">
        <f ca="1">SUM('Latest data'!EI$5:'Latest data'!EI65)</f>
        <v>0</v>
      </c>
      <c r="DY65" s="5">
        <f ca="1">SUM('Latest data'!EJ$5:'Latest data'!EJ65)</f>
        <v>1</v>
      </c>
      <c r="DZ65" s="5">
        <f ca="1">SUM('Latest data'!EK$5:'Latest data'!EK65)</f>
        <v>0</v>
      </c>
      <c r="EA65" s="5">
        <f ca="1">SUM('Latest data'!EL$5:'Latest data'!EL65)</f>
        <v>0</v>
      </c>
      <c r="EB65" s="5">
        <f ca="1">SUM('Latest data'!EM$5:'Latest data'!EM65)</f>
        <v>0</v>
      </c>
      <c r="EC65" s="5">
        <f ca="1">SUM('Latest data'!EN$5:'Latest data'!EN65)</f>
        <v>1</v>
      </c>
      <c r="ED65" s="5">
        <f ca="1">SUM('Latest data'!EO$5:'Latest data'!EO65)</f>
        <v>0</v>
      </c>
      <c r="EE65" s="5">
        <f ca="1">SUM('Latest data'!EP$5:'Latest data'!EP65)</f>
        <v>0</v>
      </c>
      <c r="EF65" s="5">
        <f ca="1">SUM('Latest data'!EQ$5:'Latest data'!EQ65)</f>
        <v>0</v>
      </c>
      <c r="EG65" s="5">
        <f ca="1">SUM('Latest data'!ER$5:'Latest data'!ER65)</f>
        <v>0</v>
      </c>
      <c r="EH65" s="5">
        <f ca="1">SUM('Latest data'!ES$5:'Latest data'!ES65)</f>
        <v>0</v>
      </c>
      <c r="EI65" s="5">
        <f ca="1">SUM('Latest data'!ET$5:'Latest data'!ET65)</f>
        <v>0</v>
      </c>
      <c r="EJ65" s="5">
        <f ca="1">SUM('Latest data'!EU$5:'Latest data'!EU65)</f>
        <v>0</v>
      </c>
      <c r="EK65" s="5">
        <f ca="1">SUM('Latest data'!EV$5:'Latest data'!EV65)</f>
        <v>0</v>
      </c>
      <c r="EL65" s="5">
        <f ca="1">SUM('Latest data'!EW$5:'Latest data'!EW65)</f>
        <v>0</v>
      </c>
      <c r="EM65" s="5">
        <f ca="1">SUM('Latest data'!EX$5:'Latest data'!EX65)</f>
        <v>0</v>
      </c>
      <c r="EN65" s="5">
        <f ca="1">SUM('Latest data'!EY$5:'Latest data'!EY65)</f>
        <v>0</v>
      </c>
      <c r="EO65" s="5">
        <f ca="1">SUM('Latest data'!EZ$5:'Latest data'!EZ65)</f>
        <v>0</v>
      </c>
      <c r="EP65" s="5">
        <f ca="1">SUM('Latest data'!FA$5:'Latest data'!FA65)</f>
        <v>0</v>
      </c>
      <c r="EQ65" s="5">
        <f ca="1">SUM('Latest data'!FB$5:'Latest data'!FB65)</f>
        <v>0</v>
      </c>
      <c r="ER65" s="5">
        <f ca="1">SUM('Latest data'!FC$5:'Latest data'!FC65)</f>
        <v>0</v>
      </c>
      <c r="ES65" s="5">
        <f ca="1">SUM('Latest data'!FD$5:'Latest data'!FD65)</f>
        <v>0</v>
      </c>
      <c r="ET65" s="5">
        <f ca="1">SUM('Latest data'!FE$5:'Latest data'!FE65)</f>
        <v>0</v>
      </c>
      <c r="EU65" s="5">
        <f ca="1">SUM('Latest data'!FF$5:'Latest data'!FF65)</f>
        <v>0</v>
      </c>
      <c r="EV65" s="5">
        <f ca="1">SUM('Latest data'!FG$5:'Latest data'!FG65)</f>
        <v>0</v>
      </c>
      <c r="EW65" s="5">
        <f ca="1">SUM('Latest data'!FH$5:'Latest data'!FH65)</f>
        <v>0</v>
      </c>
      <c r="EX65" s="5">
        <f ca="1">SUM('Latest data'!FI$5:'Latest data'!FI65)</f>
        <v>0</v>
      </c>
      <c r="EY65" s="5">
        <f ca="1">SUM('Latest data'!FJ$5:'Latest data'!FJ65)</f>
        <v>0</v>
      </c>
      <c r="EZ65" s="5">
        <f ca="1">SUM('Latest data'!FK$5:'Latest data'!FK65)</f>
        <v>0</v>
      </c>
      <c r="FA65" s="5">
        <f ca="1">SUM('Latest data'!FL$5:'Latest data'!FL65)</f>
        <v>0</v>
      </c>
      <c r="FB65" s="5">
        <f ca="1">SUM('Latest data'!FM$5:'Latest data'!FM65)</f>
        <v>0</v>
      </c>
      <c r="FC65" s="5">
        <f ca="1">SUM('Latest data'!FN$5:'Latest data'!FN65)</f>
        <v>0</v>
      </c>
      <c r="FD65" s="5">
        <f ca="1">SUM('Latest data'!FO$5:'Latest data'!FO65)</f>
        <v>0</v>
      </c>
      <c r="FE65" s="5">
        <f ca="1">SUM('Latest data'!FP$5:'Latest data'!FP65)</f>
        <v>0</v>
      </c>
      <c r="FF65" s="5">
        <f ca="1">SUM('Latest data'!FQ$5:'Latest data'!FQ65)</f>
        <v>0</v>
      </c>
      <c r="FG65" s="5">
        <f ca="1">SUM('Latest data'!FR$5:'Latest data'!FR65)</f>
        <v>0</v>
      </c>
      <c r="FH65" s="5">
        <f ca="1">SUM('Latest data'!FS$5:'Latest data'!FS65)</f>
        <v>0</v>
      </c>
      <c r="FI65" s="5">
        <f ca="1">SUM('Latest data'!FT$5:'Latest data'!FT65)</f>
        <v>0</v>
      </c>
      <c r="FJ65" s="5">
        <f ca="1">SUM('Latest data'!FU$5:'Latest data'!FU65)</f>
        <v>0</v>
      </c>
      <c r="FK65" s="5">
        <f ca="1">SUM('Latest data'!FV$5:'Latest data'!FV65)</f>
        <v>0</v>
      </c>
      <c r="FL65" s="5">
        <f ca="1">SUM('Latest data'!FW$5:'Latest data'!FW65)</f>
        <v>0</v>
      </c>
      <c r="FM65" s="5">
        <f ca="1">SUM('Latest data'!FX$5:'Latest data'!FX65)</f>
        <v>0</v>
      </c>
      <c r="FN65" s="5">
        <f ca="1">SUM('Latest data'!FY$5:'Latest data'!FY65)</f>
        <v>0</v>
      </c>
      <c r="FO65" s="5">
        <f ca="1">SUM('Latest data'!FZ$5:'Latest data'!FZ65)</f>
        <v>0</v>
      </c>
      <c r="FP65" s="5">
        <f ca="1">SUM('Latest data'!GA$5:'Latest data'!GA65)</f>
        <v>0</v>
      </c>
      <c r="FQ65" s="5">
        <f ca="1">SUM('Latest data'!GB$5:'Latest data'!GB65)</f>
        <v>0</v>
      </c>
      <c r="FR65" s="5">
        <f ca="1">SUM('Latest data'!GC$5:'Latest data'!GC65)</f>
        <v>0</v>
      </c>
      <c r="FS65" s="5">
        <f ca="1">SUM('Latest data'!GD$5:'Latest data'!GD65)</f>
        <v>0</v>
      </c>
      <c r="FT65" s="5">
        <f ca="1">SUM('Latest data'!GE$5:'Latest data'!GE65)</f>
        <v>1</v>
      </c>
      <c r="FU65" s="5">
        <f ca="1">SUM('Latest data'!GF$5:'Latest data'!GF65)</f>
        <v>0</v>
      </c>
      <c r="FV65" s="5">
        <f ca="1">SUM('Latest data'!GG$5:'Latest data'!GG65)</f>
        <v>0</v>
      </c>
      <c r="FW65" s="5">
        <f ca="1">SUM('Latest data'!GH$5:'Latest data'!GH65)</f>
        <v>0</v>
      </c>
      <c r="FX65" s="5">
        <f ca="1">SUM('Latest data'!GI$5:'Latest data'!GI65)</f>
        <v>0</v>
      </c>
      <c r="FY65" s="5">
        <f ca="1">SUM('Latest data'!GJ$5:'Latest data'!GJ65)</f>
        <v>0</v>
      </c>
      <c r="FZ65" s="5">
        <f ca="1">SUM('Latest data'!GK$5:'Latest data'!GK65)</f>
        <v>0</v>
      </c>
      <c r="GA65" s="5">
        <f ca="1">SUM('Latest data'!GL$5:'Latest data'!GL65)</f>
        <v>0</v>
      </c>
      <c r="GB65" s="5">
        <f ca="1">SUM('Latest data'!GM$5:'Latest data'!GM65)</f>
        <v>0</v>
      </c>
      <c r="GC65" s="5">
        <f ca="1">SUM('Latest data'!GN$5:'Latest data'!GN65)</f>
        <v>0</v>
      </c>
      <c r="GD65" s="5">
        <f ca="1">SUM('Latest data'!GO$5:'Latest data'!GO65)</f>
        <v>0</v>
      </c>
      <c r="GE65" s="5">
        <f ca="1">SUM('Latest data'!GP$5:'Latest data'!GP65)</f>
        <v>0</v>
      </c>
      <c r="GF65" s="5">
        <f ca="1">SUM('Latest data'!GQ$5:'Latest data'!GQ65)</f>
        <v>0</v>
      </c>
      <c r="GG65" s="5">
        <f ca="1">SUM('Latest data'!GR$5:'Latest data'!GR65)</f>
        <v>0</v>
      </c>
      <c r="GH65" s="5">
        <f ca="1">SUM('Latest data'!GS$5:'Latest data'!GS65)</f>
        <v>0</v>
      </c>
      <c r="GI65" s="5">
        <f ca="1">SUM('Latest data'!GT$5:'Latest data'!GT65)</f>
        <v>0</v>
      </c>
      <c r="GJ65" s="5">
        <f ca="1">SUM('Latest data'!GU$5:'Latest data'!GU65)</f>
        <v>0</v>
      </c>
      <c r="GK65" s="5">
        <f ca="1">SUM('Latest data'!GV$5:'Latest data'!GV65)</f>
        <v>0</v>
      </c>
      <c r="GL65" s="5">
        <f ca="1">SUM('Latest data'!GW$5:'Latest data'!GW65)</f>
        <v>0</v>
      </c>
      <c r="GM65" s="5">
        <f ca="1">SUM('Latest data'!GX$5:'Latest data'!GX65)</f>
        <v>0</v>
      </c>
      <c r="GN65" s="5">
        <f ca="1">SUM('Latest data'!GY$5:'Latest data'!GY65)</f>
        <v>0</v>
      </c>
      <c r="GO65" s="5">
        <f ca="1">SUM('Latest data'!GZ$5:'Latest data'!GZ65)</f>
        <v>0</v>
      </c>
      <c r="GP65" s="5">
        <f ca="1">SUM('Latest data'!HA$5:'Latest data'!HA65)</f>
        <v>0</v>
      </c>
      <c r="GQ65" s="5">
        <f ca="1">SUM('Latest data'!HB$5:'Latest data'!HB65)</f>
        <v>0</v>
      </c>
      <c r="GR65" s="5">
        <f ca="1">SUM('Latest data'!HC$5:'Latest data'!HC65)</f>
        <v>0</v>
      </c>
      <c r="GS65" s="5">
        <f ca="1">SUM('Latest data'!HD$5:'Latest data'!HD65)</f>
        <v>0</v>
      </c>
      <c r="GT65" s="5">
        <f ca="1">SUM('Latest data'!HE$5:'Latest data'!HE65)</f>
        <v>0</v>
      </c>
      <c r="GU65" s="5">
        <f ca="1">SUM('Latest data'!HF$5:'Latest data'!HF65)</f>
        <v>0</v>
      </c>
      <c r="GV65" s="5">
        <f ca="1">SUM('Latest data'!HG$5:'Latest data'!HG65)</f>
        <v>0</v>
      </c>
      <c r="GW65" s="5">
        <f ca="1">SUM('Latest data'!HH$5:'Latest data'!HH65)</f>
        <v>0</v>
      </c>
      <c r="GX65" s="5">
        <f ca="1">SUM('Latest data'!HI$5:'Latest data'!HI65)</f>
        <v>0</v>
      </c>
      <c r="GY65" s="5">
        <f ca="1">SUM('Latest data'!HJ$5:'Latest data'!HJ65)</f>
        <v>0</v>
      </c>
      <c r="GZ65" s="5">
        <f t="shared" ca="1" si="19"/>
        <v>85203</v>
      </c>
      <c r="HB65" s="8">
        <f t="shared" si="20"/>
        <v>43890</v>
      </c>
      <c r="HC65" s="5">
        <f ca="1">SUM('Latest data'!HN$5:'Latest data'!HN65)</f>
        <v>0</v>
      </c>
      <c r="HD65" s="5">
        <f ca="1">SUM('Latest data'!HO$5:'Latest data'!HO65)</f>
        <v>0</v>
      </c>
      <c r="HE65" s="5">
        <f ca="1">SUM('Latest data'!HP$5:'Latest data'!HP65)</f>
        <v>21</v>
      </c>
      <c r="HF65" s="5">
        <f ca="1">SUM('Latest data'!HQ$5:'Latest data'!HQ65)</f>
        <v>0</v>
      </c>
      <c r="HG65" s="5">
        <f ca="1">SUM('Latest data'!HR$5:'Latest data'!HR65)</f>
        <v>2</v>
      </c>
      <c r="HH65" s="5">
        <f ca="1">SUM('Latest data'!HS$5:'Latest data'!HS65)</f>
        <v>0</v>
      </c>
      <c r="HI65" s="5">
        <f ca="1">SUM('Latest data'!HT$5:'Latest data'!HT65)</f>
        <v>2837</v>
      </c>
      <c r="HJ65" s="5">
        <f ca="1">SUM('Latest data'!HU$5:'Latest data'!HU65)</f>
        <v>34</v>
      </c>
      <c r="HK65" s="5">
        <f ca="1">SUM('Latest data'!HV$5:'Latest data'!HV65)</f>
        <v>0</v>
      </c>
      <c r="HL65" s="5">
        <f ca="1">SUM('Latest data'!HW$5:'Latest data'!HW65)</f>
        <v>0</v>
      </c>
      <c r="HM65" s="5">
        <f ca="1">SUM('Latest data'!HX$5:'Latest data'!HX65)</f>
        <v>0</v>
      </c>
      <c r="HN65" s="5">
        <f ca="1">SUM('Latest data'!HY$5:'Latest data'!HY65)</f>
        <v>0</v>
      </c>
      <c r="HO65" s="5">
        <f ca="1">SUM('Latest data'!HZ$5:'Latest data'!HZ65)</f>
        <v>0</v>
      </c>
      <c r="HP65" s="5">
        <f ca="1">SUM('Latest data'!IA$5:'Latest data'!IA65)</f>
        <v>0</v>
      </c>
      <c r="HQ65" s="5">
        <f ca="1">SUM('Latest data'!IB$5:'Latest data'!IB65)</f>
        <v>0</v>
      </c>
      <c r="HR65" s="5">
        <f ca="1">SUM('Latest data'!IC$5:'Latest data'!IC65)</f>
        <v>0</v>
      </c>
      <c r="HS65" s="5">
        <f ca="1">SUM('Latest data'!ID$5:'Latest data'!ID65)</f>
        <v>0</v>
      </c>
      <c r="HT65" s="5">
        <f ca="1">SUM('Latest data'!IE$5:'Latest data'!IE65)</f>
        <v>0</v>
      </c>
      <c r="HU65" s="5">
        <f ca="1">SUM('Latest data'!IF$5:'Latest data'!IF65)</f>
        <v>0</v>
      </c>
      <c r="HV65" s="5">
        <f ca="1">SUM('Latest data'!IG$5:'Latest data'!IG65)</f>
        <v>0</v>
      </c>
      <c r="HW65" s="5">
        <f ca="1">SUM('Latest data'!IH$5:'Latest data'!IH65)</f>
        <v>0</v>
      </c>
      <c r="HX65" s="5">
        <f ca="1">SUM('Latest data'!II$5:'Latest data'!II65)</f>
        <v>16</v>
      </c>
      <c r="HY65" s="5">
        <f ca="1">SUM('Latest data'!IJ$5:'Latest data'!IJ65)</f>
        <v>0</v>
      </c>
      <c r="HZ65" s="5">
        <f ca="1">SUM('Latest data'!IK$5:'Latest data'!IK65)</f>
        <v>3</v>
      </c>
      <c r="IA65" s="5">
        <f ca="1">SUM('Latest data'!IL$5:'Latest data'!IL65)</f>
        <v>0</v>
      </c>
      <c r="IB65" s="5">
        <f ca="1">SUM('Latest data'!IM$5:'Latest data'!IM65)</f>
        <v>0</v>
      </c>
      <c r="IC65" s="5">
        <f ca="1">SUM('Latest data'!IN$5:'Latest data'!IN65)</f>
        <v>0</v>
      </c>
      <c r="ID65" s="5">
        <f ca="1">SUM('Latest data'!IO$5:'Latest data'!IO65)</f>
        <v>0</v>
      </c>
      <c r="IE65" s="5">
        <f ca="1">SUM('Latest data'!IP$5:'Latest data'!IP65)</f>
        <v>0</v>
      </c>
      <c r="IF65" s="5">
        <f ca="1">SUM('Latest data'!IQ$5:'Latest data'!IQ65)</f>
        <v>0</v>
      </c>
      <c r="IG65" s="5">
        <f ca="1">SUM('Latest data'!IR$5:'Latest data'!IR65)</f>
        <v>0</v>
      </c>
      <c r="IH65" s="5">
        <f ca="1">SUM('Latest data'!IS$5:'Latest data'!IS65)</f>
        <v>0</v>
      </c>
      <c r="II65" s="5">
        <f ca="1">SUM('Latest data'!IT$5:'Latest data'!IT65)</f>
        <v>0</v>
      </c>
      <c r="IJ65" s="5">
        <f ca="1">SUM('Latest data'!IU$5:'Latest data'!IU65)</f>
        <v>0</v>
      </c>
      <c r="IK65" s="5">
        <f ca="1">SUM('Latest data'!IV$5:'Latest data'!IV65)</f>
        <v>0</v>
      </c>
      <c r="IL65" s="5">
        <f ca="1">SUM('Latest data'!IW$5:'Latest data'!IW65)</f>
        <v>1</v>
      </c>
      <c r="IM65" s="5">
        <f ca="1">SUM('Latest data'!IX$5:'Latest data'!IX65)</f>
        <v>0</v>
      </c>
      <c r="IN65" s="5">
        <f ca="1">SUM('Latest data'!IY$5:'Latest data'!IY65)</f>
        <v>0</v>
      </c>
      <c r="IO65" s="5">
        <f ca="1">SUM('Latest data'!IZ$5:'Latest data'!IZ65)</f>
        <v>0</v>
      </c>
      <c r="IP65" s="5">
        <f ca="1">SUM('Latest data'!JA$5:'Latest data'!JA65)</f>
        <v>0</v>
      </c>
      <c r="IQ65" s="5">
        <f ca="1">SUM('Latest data'!JB$5:'Latest data'!JB65)</f>
        <v>0</v>
      </c>
      <c r="IR65" s="5">
        <f ca="1">SUM('Latest data'!JC$5:'Latest data'!JC65)</f>
        <v>0</v>
      </c>
      <c r="IS65" s="5">
        <f ca="1">SUM('Latest data'!JD$5:'Latest data'!JD65)</f>
        <v>0</v>
      </c>
      <c r="IT65" s="5">
        <f ca="1">SUM('Latest data'!JE$5:'Latest data'!JE65)</f>
        <v>0</v>
      </c>
      <c r="IU65" s="5">
        <f ca="1">SUM('Latest data'!JF$5:'Latest data'!JF65)</f>
        <v>0</v>
      </c>
      <c r="IV65" s="5">
        <f ca="1">SUM('Latest data'!JG$5:'Latest data'!JG65)</f>
        <v>0</v>
      </c>
      <c r="IW65" s="5">
        <f ca="1">SUM('Latest data'!JH$5:'Latest data'!JH65)</f>
        <v>0</v>
      </c>
      <c r="IX65" s="5">
        <f ca="1">SUM('Latest data'!JI$5:'Latest data'!JI65)</f>
        <v>0</v>
      </c>
      <c r="IY65" s="5">
        <f ca="1">SUM('Latest data'!JJ$5:'Latest data'!JJ65)</f>
        <v>0</v>
      </c>
      <c r="IZ65" s="5">
        <f ca="1">SUM('Latest data'!JK$5:'Latest data'!JK65)</f>
        <v>0</v>
      </c>
      <c r="JA65" s="5">
        <f ca="1">SUM('Latest data'!JL$5:'Latest data'!JL65)</f>
        <v>0</v>
      </c>
      <c r="JB65" s="5">
        <f ca="1">SUM('Latest data'!JM$5:'Latest data'!JM65)</f>
        <v>0</v>
      </c>
      <c r="JC65" s="5">
        <f ca="1">SUM('Latest data'!JN$5:'Latest data'!JN65)</f>
        <v>0</v>
      </c>
      <c r="JD65" s="5">
        <f ca="1">SUM('Latest data'!JO$5:'Latest data'!JO65)</f>
        <v>0</v>
      </c>
      <c r="JE65" s="5">
        <f ca="1">SUM('Latest data'!JP$5:'Latest data'!JP65)</f>
        <v>0</v>
      </c>
      <c r="JF65" s="5">
        <f ca="1">SUM('Latest data'!JQ$5:'Latest data'!JQ65)</f>
        <v>0</v>
      </c>
      <c r="JG65" s="5">
        <f ca="1">SUM('Latest data'!JR$5:'Latest data'!JR65)</f>
        <v>0</v>
      </c>
      <c r="JH65" s="5">
        <f ca="1">SUM('Latest data'!JS$5:'Latest data'!JS65)</f>
        <v>0</v>
      </c>
      <c r="JI65" s="5">
        <f ca="1">SUM('Latest data'!JT$5:'Latest data'!JT65)</f>
        <v>0</v>
      </c>
      <c r="JJ65" s="5">
        <f ca="1">SUM('Latest data'!JU$5:'Latest data'!JU65)</f>
        <v>0</v>
      </c>
      <c r="JK65" s="5">
        <f ca="1">SUM('Latest data'!JV$5:'Latest data'!JV65)</f>
        <v>0</v>
      </c>
      <c r="JL65" s="5">
        <f ca="1">SUM('Latest data'!JW$5:'Latest data'!JW65)</f>
        <v>0</v>
      </c>
      <c r="JM65" s="5">
        <f ca="1">SUM('Latest data'!JX$5:'Latest data'!JX65)</f>
        <v>0</v>
      </c>
      <c r="JN65" s="5">
        <f ca="1">SUM('Latest data'!JY$5:'Latest data'!JY65)</f>
        <v>0</v>
      </c>
      <c r="JO65" s="5">
        <f ca="1">SUM('Latest data'!JZ$5:'Latest data'!JZ65)</f>
        <v>0</v>
      </c>
      <c r="JP65" s="5">
        <f ca="1">SUM('Latest data'!KA$5:'Latest data'!KA65)</f>
        <v>0</v>
      </c>
      <c r="JQ65" s="5">
        <f ca="1">SUM('Latest data'!KB$5:'Latest data'!KB65)</f>
        <v>0</v>
      </c>
      <c r="JR65" s="5">
        <f ca="1">SUM('Latest data'!KC$5:'Latest data'!KC65)</f>
        <v>0</v>
      </c>
      <c r="JS65" s="5">
        <f ca="1">SUM('Latest data'!KD$5:'Latest data'!KD65)</f>
        <v>0</v>
      </c>
      <c r="JT65" s="5">
        <f ca="1">SUM('Latest data'!KE$5:'Latest data'!KE65)</f>
        <v>0</v>
      </c>
      <c r="JU65" s="5">
        <f ca="1">SUM('Latest data'!KF$5:'Latest data'!KF65)</f>
        <v>0</v>
      </c>
      <c r="JV65" s="5">
        <f ca="1">SUM('Latest data'!KG$5:'Latest data'!KG65)</f>
        <v>0</v>
      </c>
      <c r="JW65" s="5">
        <f ca="1">SUM('Latest data'!KH$5:'Latest data'!KH65)</f>
        <v>0</v>
      </c>
      <c r="JX65" s="5">
        <f ca="1">SUM('Latest data'!KI$5:'Latest data'!KI65)</f>
        <v>0</v>
      </c>
      <c r="JY65" s="5">
        <f ca="1">SUM('Latest data'!KJ$5:'Latest data'!KJ65)</f>
        <v>0</v>
      </c>
      <c r="JZ65" s="5">
        <f ca="1">SUM('Latest data'!KK$5:'Latest data'!KK65)</f>
        <v>0</v>
      </c>
      <c r="KA65" s="5">
        <f ca="1">SUM('Latest data'!KL$5:'Latest data'!KL65)</f>
        <v>0</v>
      </c>
      <c r="KB65" s="5">
        <f ca="1">SUM('Latest data'!KM$5:'Latest data'!KM65)</f>
        <v>0</v>
      </c>
      <c r="KC65" s="5">
        <f ca="1">SUM('Latest data'!KN$5:'Latest data'!KN65)</f>
        <v>0</v>
      </c>
      <c r="KD65" s="5">
        <f ca="1">SUM('Latest data'!KO$5:'Latest data'!KO65)</f>
        <v>0</v>
      </c>
      <c r="KE65" s="5">
        <f ca="1">SUM('Latest data'!KP$5:'Latest data'!KP65)</f>
        <v>0</v>
      </c>
      <c r="KF65" s="5">
        <f ca="1">SUM('Latest data'!KQ$5:'Latest data'!KQ65)</f>
        <v>0</v>
      </c>
      <c r="KG65" s="5">
        <f ca="1">SUM('Latest data'!KR$5:'Latest data'!KR65)</f>
        <v>6</v>
      </c>
      <c r="KH65" s="5">
        <f ca="1">SUM('Latest data'!KS$5:'Latest data'!KS65)</f>
        <v>0</v>
      </c>
      <c r="KI65" s="5">
        <f ca="1">SUM('Latest data'!KT$5:'Latest data'!KT65)</f>
        <v>0</v>
      </c>
      <c r="KJ65" s="5">
        <f ca="1">SUM('Latest data'!KU$5:'Latest data'!KU65)</f>
        <v>0</v>
      </c>
      <c r="KK65" s="5">
        <f ca="1">SUM('Latest data'!KV$5:'Latest data'!KV65)</f>
        <v>0</v>
      </c>
      <c r="KL65" s="5">
        <f ca="1">SUM('Latest data'!KW$5:'Latest data'!KW65)</f>
        <v>0</v>
      </c>
      <c r="KM65" s="5">
        <f ca="1">SUM('Latest data'!KX$5:'Latest data'!KX65)</f>
        <v>0</v>
      </c>
      <c r="KN65" s="5">
        <f ca="1">SUM('Latest data'!KY$5:'Latest data'!KY65)</f>
        <v>0</v>
      </c>
      <c r="KO65" s="5">
        <f ca="1">SUM('Latest data'!KZ$5:'Latest data'!KZ65)</f>
        <v>0</v>
      </c>
      <c r="KP65" s="5">
        <f ca="1">SUM('Latest data'!LA$5:'Latest data'!LA65)</f>
        <v>0</v>
      </c>
      <c r="KQ65" s="5">
        <f ca="1">SUM('Latest data'!LB$5:'Latest data'!LB65)</f>
        <v>0</v>
      </c>
      <c r="KR65" s="5">
        <f ca="1">SUM('Latest data'!LC$5:'Latest data'!LC65)</f>
        <v>0</v>
      </c>
      <c r="KS65" s="5">
        <f ca="1">SUM('Latest data'!LD$5:'Latest data'!LD65)</f>
        <v>0</v>
      </c>
      <c r="KT65" s="5">
        <f ca="1">SUM('Latest data'!LE$5:'Latest data'!LE65)</f>
        <v>0</v>
      </c>
      <c r="KU65" s="5">
        <f ca="1">SUM('Latest data'!LF$5:'Latest data'!LF65)</f>
        <v>0</v>
      </c>
      <c r="KV65" s="5">
        <f ca="1">SUM('Latest data'!LG$5:'Latest data'!LG65)</f>
        <v>0</v>
      </c>
      <c r="KW65" s="5">
        <f ca="1">SUM('Latest data'!LH$5:'Latest data'!LH65)</f>
        <v>1</v>
      </c>
      <c r="KX65" s="5">
        <f ca="1">SUM('Latest data'!LI$5:'Latest data'!LI65)</f>
        <v>0</v>
      </c>
      <c r="KY65" s="5">
        <f ca="1">SUM('Latest data'!LJ$5:'Latest data'!LJ65)</f>
        <v>0</v>
      </c>
      <c r="KZ65" s="5">
        <f ca="1">SUM('Latest data'!LK$5:'Latest data'!LK65)</f>
        <v>0</v>
      </c>
      <c r="LA65" s="5">
        <f ca="1">SUM('Latest data'!LL$5:'Latest data'!LL65)</f>
        <v>0</v>
      </c>
      <c r="LB65" s="5">
        <f ca="1">SUM('Latest data'!LM$5:'Latest data'!LM65)</f>
        <v>0</v>
      </c>
      <c r="LC65" s="5">
        <f ca="1">SUM('Latest data'!LN$5:'Latest data'!LN65)</f>
        <v>0</v>
      </c>
      <c r="LD65" s="5">
        <f ca="1">SUM('Latest data'!LO$5:'Latest data'!LO65)</f>
        <v>0</v>
      </c>
      <c r="LE65" s="5">
        <f ca="1">SUM('Latest data'!LP$5:'Latest data'!LP65)</f>
        <v>0</v>
      </c>
      <c r="LF65" s="5">
        <f ca="1">SUM('Latest data'!LQ$5:'Latest data'!LQ65)</f>
        <v>0</v>
      </c>
      <c r="LG65" s="5">
        <f ca="1">SUM('Latest data'!LR$5:'Latest data'!LR65)</f>
        <v>0</v>
      </c>
      <c r="LH65" s="5">
        <f ca="1">SUM('Latest data'!LS$5:'Latest data'!LS65)</f>
        <v>0</v>
      </c>
      <c r="LI65" s="5">
        <f ca="1">SUM('Latest data'!LT$5:'Latest data'!LT65)</f>
        <v>0</v>
      </c>
      <c r="LJ65" s="5">
        <f ca="1">SUM('Latest data'!LU$5:'Latest data'!LU65)</f>
        <v>0</v>
      </c>
      <c r="LK65" s="5">
        <f ca="1">SUM('Latest data'!LV$5:'Latest data'!LV65)</f>
        <v>0</v>
      </c>
      <c r="LL65" s="5">
        <f ca="1">SUM('Latest data'!LW$5:'Latest data'!LW65)</f>
        <v>0</v>
      </c>
      <c r="LM65" s="5">
        <f ca="1">SUM('Latest data'!LX$5:'Latest data'!LX65)</f>
        <v>0</v>
      </c>
      <c r="LN65" s="5">
        <f ca="1">SUM('Latest data'!LY$5:'Latest data'!LY65)</f>
        <v>0</v>
      </c>
      <c r="LO65" s="5">
        <f ca="1">SUM('Latest data'!LZ$5:'Latest data'!LZ65)</f>
        <v>0</v>
      </c>
      <c r="LP65" s="5">
        <f ca="1">SUM('Latest data'!MA$5:'Latest data'!MA65)</f>
        <v>0</v>
      </c>
      <c r="LQ65" s="5">
        <f ca="1">SUM('Latest data'!MB$5:'Latest data'!MB65)</f>
        <v>0</v>
      </c>
      <c r="LR65" s="5">
        <f ca="1">SUM('Latest data'!MC$5:'Latest data'!MC65)</f>
        <v>0</v>
      </c>
      <c r="LS65" s="5">
        <f ca="1">SUM('Latest data'!MD$5:'Latest data'!MD65)</f>
        <v>0</v>
      </c>
      <c r="LT65" s="5">
        <f ca="1">SUM('Latest data'!ME$5:'Latest data'!ME65)</f>
        <v>0</v>
      </c>
      <c r="LU65" s="5">
        <f ca="1">SUM('Latest data'!MF$5:'Latest data'!MF65)</f>
        <v>0</v>
      </c>
      <c r="LV65" s="5">
        <f ca="1">SUM('Latest data'!MG$5:'Latest data'!MG65)</f>
        <v>0</v>
      </c>
      <c r="LW65" s="5">
        <f ca="1">SUM('Latest data'!MH$5:'Latest data'!MH65)</f>
        <v>0</v>
      </c>
      <c r="LX65" s="5">
        <f ca="1">SUM('Latest data'!MI$5:'Latest data'!MI65)</f>
        <v>0</v>
      </c>
      <c r="LY65" s="5">
        <f ca="1">SUM('Latest data'!MJ$5:'Latest data'!MJ65)</f>
        <v>0</v>
      </c>
      <c r="LZ65" s="5">
        <f ca="1">SUM('Latest data'!MK$5:'Latest data'!MK65)</f>
        <v>0</v>
      </c>
      <c r="MA65" s="5">
        <f ca="1">SUM('Latest data'!ML$5:'Latest data'!ML65)</f>
        <v>0</v>
      </c>
      <c r="MB65" s="5">
        <f ca="1">SUM('Latest data'!MM$5:'Latest data'!MM65)</f>
        <v>0</v>
      </c>
      <c r="MC65" s="5">
        <f ca="1">SUM('Latest data'!MN$5:'Latest data'!MN65)</f>
        <v>0</v>
      </c>
      <c r="MD65" s="5">
        <f ca="1">SUM('Latest data'!MO$5:'Latest data'!MO65)</f>
        <v>0</v>
      </c>
      <c r="ME65" s="5">
        <f ca="1">SUM('Latest data'!MP$5:'Latest data'!MP65)</f>
        <v>0</v>
      </c>
      <c r="MF65" s="5">
        <f ca="1">SUM('Latest data'!MQ$5:'Latest data'!MQ65)</f>
        <v>0</v>
      </c>
      <c r="MG65" s="5">
        <f ca="1">SUM('Latest data'!MR$5:'Latest data'!MR65)</f>
        <v>0</v>
      </c>
      <c r="MH65" s="5">
        <f ca="1">SUM('Latest data'!MS$5:'Latest data'!MS65)</f>
        <v>0</v>
      </c>
      <c r="MI65" s="5">
        <f ca="1">SUM('Latest data'!MT$5:'Latest data'!MT65)</f>
        <v>0</v>
      </c>
      <c r="MJ65" s="5">
        <f ca="1">SUM('Latest data'!MU$5:'Latest data'!MU65)</f>
        <v>0</v>
      </c>
      <c r="MK65" s="5">
        <f ca="1">SUM('Latest data'!MV$5:'Latest data'!MV65)</f>
        <v>0</v>
      </c>
      <c r="ML65" s="5">
        <f ca="1">SUM('Latest data'!MW$5:'Latest data'!MW65)</f>
        <v>0</v>
      </c>
      <c r="MM65" s="5">
        <f ca="1">SUM('Latest data'!MX$5:'Latest data'!MX65)</f>
        <v>0</v>
      </c>
      <c r="MN65" s="5">
        <f ca="1">SUM('Latest data'!MY$5:'Latest data'!MY65)</f>
        <v>0</v>
      </c>
      <c r="MO65" s="5">
        <f ca="1">SUM('Latest data'!MZ$5:'Latest data'!MZ65)</f>
        <v>0</v>
      </c>
      <c r="MP65" s="5">
        <f ca="1">SUM('Latest data'!NA$5:'Latest data'!NA65)</f>
        <v>0</v>
      </c>
      <c r="MQ65" s="5">
        <f ca="1">SUM('Latest data'!NB$5:'Latest data'!NB65)</f>
        <v>0</v>
      </c>
      <c r="MR65" s="5">
        <f ca="1">SUM('Latest data'!NC$5:'Latest data'!NC65)</f>
        <v>0</v>
      </c>
      <c r="MS65" s="5">
        <f ca="1">SUM('Latest data'!ND$5:'Latest data'!ND65)</f>
        <v>0</v>
      </c>
      <c r="MT65" s="5">
        <f ca="1">SUM('Latest data'!NE$5:'Latest data'!NE65)</f>
        <v>0</v>
      </c>
      <c r="MU65" s="5">
        <f ca="1">SUM('Latest data'!NF$5:'Latest data'!NF65)</f>
        <v>0</v>
      </c>
      <c r="MV65" s="5">
        <f ca="1">SUM('Latest data'!NG$5:'Latest data'!NG65)</f>
        <v>0</v>
      </c>
      <c r="MW65" s="5">
        <f ca="1">SUM('Latest data'!NH$5:'Latest data'!NH65)</f>
        <v>0</v>
      </c>
      <c r="MX65" s="5">
        <f ca="1">SUM('Latest data'!NI$5:'Latest data'!NI65)</f>
        <v>0</v>
      </c>
      <c r="MY65" s="5">
        <f ca="1">SUM('Latest data'!NJ$5:'Latest data'!NJ65)</f>
        <v>0</v>
      </c>
      <c r="MZ65" s="5">
        <f ca="1">SUM('Latest data'!NK$5:'Latest data'!NK65)</f>
        <v>0</v>
      </c>
      <c r="NA65" s="5">
        <f ca="1">SUM('Latest data'!NL$5:'Latest data'!NL65)</f>
        <v>0</v>
      </c>
      <c r="NB65" s="5">
        <f ca="1">SUM('Latest data'!NM$5:'Latest data'!NM65)</f>
        <v>0</v>
      </c>
      <c r="NC65" s="5">
        <f ca="1">SUM('Latest data'!NN$5:'Latest data'!NN65)</f>
        <v>0</v>
      </c>
      <c r="ND65" s="5">
        <f ca="1">SUM('Latest data'!NO$5:'Latest data'!NO65)</f>
        <v>0</v>
      </c>
      <c r="NE65" s="5">
        <f ca="1">SUM('Latest data'!NP$5:'Latest data'!NP65)</f>
        <v>0</v>
      </c>
      <c r="NF65" s="5">
        <f ca="1">SUM('Latest data'!NQ$5:'Latest data'!NQ65)</f>
        <v>0</v>
      </c>
      <c r="NG65" s="5">
        <f ca="1">SUM('Latest data'!NR$5:'Latest data'!NR65)</f>
        <v>0</v>
      </c>
      <c r="NH65" s="5">
        <f ca="1">SUM('Latest data'!NS$5:'Latest data'!NS65)</f>
        <v>0</v>
      </c>
      <c r="NI65" s="5">
        <f ca="1">SUM('Latest data'!NT$5:'Latest data'!NT65)</f>
        <v>0</v>
      </c>
      <c r="NJ65" s="5">
        <f ca="1">SUM('Latest data'!NU$5:'Latest data'!NU65)</f>
        <v>0</v>
      </c>
      <c r="NK65" s="5">
        <f ca="1">SUM('Latest data'!NV$5:'Latest data'!NV65)</f>
        <v>0</v>
      </c>
      <c r="NL65" s="5">
        <f ca="1">SUM('Latest data'!NW$5:'Latest data'!NW65)</f>
        <v>0</v>
      </c>
      <c r="NM65" s="5">
        <f ca="1">SUM('Latest data'!NX$5:'Latest data'!NX65)</f>
        <v>0</v>
      </c>
      <c r="NN65" s="5">
        <f ca="1">SUM('Latest data'!NY$5:'Latest data'!NY65)</f>
        <v>0</v>
      </c>
      <c r="NO65" s="5">
        <f ca="1">SUM('Latest data'!NZ$5:'Latest data'!NZ65)</f>
        <v>0</v>
      </c>
      <c r="NP65" s="5">
        <f ca="1">SUM('Latest data'!OA$5:'Latest data'!OA65)</f>
        <v>0</v>
      </c>
      <c r="NQ65" s="5">
        <f ca="1">SUM('Latest data'!OB$5:'Latest data'!OB65)</f>
        <v>0</v>
      </c>
      <c r="NR65" s="5">
        <f ca="1">SUM('Latest data'!OC$5:'Latest data'!OC65)</f>
        <v>0</v>
      </c>
      <c r="NS65" s="5">
        <f ca="1">SUM('Latest data'!OD$5:'Latest data'!OD65)</f>
        <v>0</v>
      </c>
      <c r="NT65" s="5">
        <f ca="1">SUM('Latest data'!OE$5:'Latest data'!OE65)</f>
        <v>0</v>
      </c>
      <c r="NU65" s="5">
        <f ca="1">SUM('Latest data'!OF$5:'Latest data'!OF65)</f>
        <v>0</v>
      </c>
      <c r="NV65" s="5">
        <f ca="1">SUM('Latest data'!OG$5:'Latest data'!OG65)</f>
        <v>0</v>
      </c>
      <c r="NW65" s="5">
        <f ca="1">SUM('Latest data'!OH$5:'Latest data'!OH65)</f>
        <v>0</v>
      </c>
      <c r="NX65" s="5">
        <f ca="1">SUM('Latest data'!OI$5:'Latest data'!OI65)</f>
        <v>0</v>
      </c>
      <c r="NY65" s="5">
        <f ca="1">SUM('Latest data'!OJ$5:'Latest data'!OJ65)</f>
        <v>0</v>
      </c>
      <c r="NZ65" s="5">
        <f ca="1">SUM('Latest data'!OK$5:'Latest data'!OK65)</f>
        <v>0</v>
      </c>
      <c r="OA65" s="5">
        <f ca="1">SUM('Latest data'!OL$5:'Latest data'!OL65)</f>
        <v>0</v>
      </c>
      <c r="OB65" s="5">
        <f ca="1">SUM('Latest data'!OM$5:'Latest data'!OM65)</f>
        <v>0</v>
      </c>
      <c r="OC65" s="5">
        <f ca="1">SUM('Latest data'!ON$5:'Latest data'!ON65)</f>
        <v>0</v>
      </c>
      <c r="OD65" s="5">
        <f ca="1">SUM('Latest data'!OO$5:'Latest data'!OO65)</f>
        <v>0</v>
      </c>
      <c r="OE65" s="5">
        <f ca="1">SUM('Latest data'!OP$5:'Latest data'!OP65)</f>
        <v>0</v>
      </c>
      <c r="OF65" s="5">
        <f ca="1">SUM('Latest data'!OQ$5:'Latest data'!OQ65)</f>
        <v>0</v>
      </c>
      <c r="OG65" s="5">
        <f ca="1">SUM('Latest data'!OR$5:'Latest data'!OR65)</f>
        <v>0</v>
      </c>
      <c r="OH65" s="5">
        <f ca="1">SUM('Latest data'!OS$5:'Latest data'!OS65)</f>
        <v>0</v>
      </c>
      <c r="OI65" s="5">
        <f ca="1">SUM('Latest data'!OT$5:'Latest data'!OT65)</f>
        <v>0</v>
      </c>
      <c r="OJ65" s="5">
        <f ca="1">SUM('Latest data'!OU$5:'Latest data'!OU65)</f>
        <v>0</v>
      </c>
      <c r="OK65" s="5">
        <f ca="1">SUM('Latest data'!OV$5:'Latest data'!OV65)</f>
        <v>0</v>
      </c>
      <c r="OL65" s="5">
        <f ca="1">SUM('Latest data'!OW$5:'Latest data'!OW65)</f>
        <v>0</v>
      </c>
      <c r="OM65" s="5">
        <f ca="1">SUM('Latest data'!OX$5:'Latest data'!OX65)</f>
        <v>0</v>
      </c>
      <c r="ON65" s="5">
        <f ca="1">SUM('Latest data'!OY$5:'Latest data'!OY65)</f>
        <v>0</v>
      </c>
      <c r="OO65" s="5">
        <f ca="1">SUM('Latest data'!OZ$5:'Latest data'!OZ65)</f>
        <v>0</v>
      </c>
      <c r="OP65" s="5">
        <f ca="1">SUM('Latest data'!PA$5:'Latest data'!PA65)</f>
        <v>0</v>
      </c>
      <c r="OQ65" s="5">
        <f ca="1">SUM('Latest data'!PB$5:'Latest data'!PB65)</f>
        <v>0</v>
      </c>
      <c r="OR65" s="5">
        <f ca="1">SUM('Latest data'!PC$5:'Latest data'!PC65)</f>
        <v>0</v>
      </c>
      <c r="OS65" s="5">
        <f ca="1">SUM('Latest data'!PD$5:'Latest data'!PD65)</f>
        <v>0</v>
      </c>
      <c r="OT65" s="5">
        <f ca="1">SUM('Latest data'!PE$5:'Latest data'!PE65)</f>
        <v>0</v>
      </c>
      <c r="OU65" s="5">
        <f ca="1">SUM('Latest data'!PF$5:'Latest data'!PF65)</f>
        <v>0</v>
      </c>
      <c r="OV65" s="5">
        <f ca="1">SUM('Latest data'!PG$5:'Latest data'!PG65)</f>
        <v>0</v>
      </c>
      <c r="OW65" s="5">
        <f ca="1">SUM('Latest data'!PH$5:'Latest data'!PH65)</f>
        <v>0</v>
      </c>
      <c r="OX65" s="5">
        <f ca="1">SUM('Latest data'!PI$5:'Latest data'!PI65)</f>
        <v>0</v>
      </c>
      <c r="OY65" s="5">
        <f ca="1">SUM('Latest data'!PJ$5:'Latest data'!PJ65)</f>
        <v>0</v>
      </c>
      <c r="OZ65" s="5">
        <f ca="1">SUM('Latest data'!PK$5:'Latest data'!PK65)</f>
        <v>0</v>
      </c>
      <c r="PA65" s="5">
        <f t="shared" ca="1" si="21"/>
        <v>2921</v>
      </c>
      <c r="PF65" s="9"/>
    </row>
    <row r="66" spans="1:422">
      <c r="A66" s="8">
        <f t="shared" si="18"/>
        <v>43891</v>
      </c>
      <c r="B66" s="5">
        <f ca="1">SUM('Latest data'!M$5:'Latest data'!M66)</f>
        <v>69</v>
      </c>
      <c r="C66" s="5">
        <f ca="1">SUM('Latest data'!N$5:'Latest data'!N66)</f>
        <v>66</v>
      </c>
      <c r="D66" s="5">
        <f ca="1">SUM('Latest data'!O$5:'Latest data'!O66)</f>
        <v>1128</v>
      </c>
      <c r="E66" s="5">
        <f ca="1">SUM('Latest data'!P$5:'Latest data'!P66)</f>
        <v>111</v>
      </c>
      <c r="F66" s="5">
        <f ca="1">SUM('Latest data'!Q$5:'Latest data'!Q66)</f>
        <v>100</v>
      </c>
      <c r="G66" s="5">
        <f ca="1">SUM('Latest data'!R$5:'Latest data'!R66)</f>
        <v>23</v>
      </c>
      <c r="H66" s="5">
        <f ca="1">SUM('Latest data'!S$5:'Latest data'!S66)</f>
        <v>79929</v>
      </c>
      <c r="I66" s="5">
        <f ca="1">SUM('Latest data'!T$5:'Latest data'!T66)</f>
        <v>593</v>
      </c>
      <c r="J66" s="5">
        <f ca="1">SUM('Latest data'!U$5:'Latest data'!U66)</f>
        <v>0</v>
      </c>
      <c r="K66" s="5">
        <f ca="1">SUM('Latest data'!V$5:'Latest data'!V66)</f>
        <v>1</v>
      </c>
      <c r="L66" s="5">
        <f ca="1">SUM('Latest data'!W$5:'Latest data'!W66)</f>
        <v>7</v>
      </c>
      <c r="M66" s="5">
        <f ca="1">SUM('Latest data'!X$5:'Latest data'!X66)</f>
        <v>20</v>
      </c>
      <c r="N66" s="5">
        <f ca="1">SUM('Latest data'!Y$5:'Latest data'!Y66)</f>
        <v>18</v>
      </c>
      <c r="O66" s="5">
        <f ca="1">SUM('Latest data'!Z$5:'Latest data'!Z66)</f>
        <v>2</v>
      </c>
      <c r="P66" s="5">
        <f ca="1">SUM('Latest data'!AA$5:'Latest data'!AA66)</f>
        <v>2</v>
      </c>
      <c r="Q66" s="5">
        <f ca="1">SUM('Latest data'!AB$5:'Latest data'!AB66)</f>
        <v>0</v>
      </c>
      <c r="R66" s="5">
        <f ca="1">SUM('Latest data'!AC$5:'Latest data'!AC66)</f>
        <v>10</v>
      </c>
      <c r="S66" s="5">
        <f ca="1">SUM('Latest data'!AD$5:'Latest data'!AD66)</f>
        <v>7</v>
      </c>
      <c r="T66" s="5">
        <f ca="1">SUM('Latest data'!AE$5:'Latest data'!AE66)</f>
        <v>1</v>
      </c>
      <c r="U66" s="5">
        <f ca="1">SUM('Latest data'!AF$5:'Latest data'!AF66)</f>
        <v>13</v>
      </c>
      <c r="V66" s="5">
        <f ca="1">SUM('Latest data'!AG$5:'Latest data'!AG66)</f>
        <v>3</v>
      </c>
      <c r="W66" s="5">
        <f ca="1">SUM('Latest data'!AH$5:'Latest data'!AH66)</f>
        <v>3526</v>
      </c>
      <c r="X66" s="5">
        <f ca="1">SUM('Latest data'!AI$5:'Latest data'!AI66)</f>
        <v>0</v>
      </c>
      <c r="Y66" s="5">
        <f ca="1">SUM('Latest data'!AJ$5:'Latest data'!AJ66)</f>
        <v>239</v>
      </c>
      <c r="Z66" s="5">
        <f ca="1">SUM('Latest data'!AK$5:'Latest data'!AK66)</f>
        <v>0</v>
      </c>
      <c r="AA66" s="5">
        <f ca="1">SUM('Latest data'!AL$5:'Latest data'!AL66)</f>
        <v>1</v>
      </c>
      <c r="AB66" s="5">
        <f ca="1">SUM('Latest data'!AM$5:'Latest data'!AM66)</f>
        <v>0</v>
      </c>
      <c r="AC66" s="5">
        <f ca="1">SUM('Latest data'!AN$5:'Latest data'!AN66)</f>
        <v>3</v>
      </c>
      <c r="AD66" s="5">
        <f ca="1">SUM('Latest data'!AO$5:'Latest data'!AO66)</f>
        <v>15</v>
      </c>
      <c r="AE66" s="5">
        <f ca="1">SUM('Latest data'!AP$5:'Latest data'!AP66)</f>
        <v>3</v>
      </c>
      <c r="AF66" s="5">
        <f ca="1">SUM('Latest data'!AQ$5:'Latest data'!AQ66)</f>
        <v>26</v>
      </c>
      <c r="AG66" s="5">
        <f ca="1">SUM('Latest data'!AR$5:'Latest data'!AR66)</f>
        <v>0</v>
      </c>
      <c r="AH66" s="5">
        <f ca="1">SUM('Latest data'!AS$5:'Latest data'!AS66)</f>
        <v>4</v>
      </c>
      <c r="AI66" s="5">
        <f ca="1">SUM('Latest data'!AT$5:'Latest data'!AT66)</f>
        <v>4</v>
      </c>
      <c r="AJ66" s="5">
        <f ca="1">SUM('Latest data'!AU$5:'Latest data'!AU66)</f>
        <v>0</v>
      </c>
      <c r="AK66" s="5">
        <f ca="1">SUM('Latest data'!AV$5:'Latest data'!AV66)</f>
        <v>3</v>
      </c>
      <c r="AL66" s="5">
        <f ca="1">SUM('Latest data'!AW$5:'Latest data'!AW66)</f>
        <v>25</v>
      </c>
      <c r="AM66" s="5">
        <f ca="1">SUM('Latest data'!AX$5:'Latest data'!AX66)</f>
        <v>21</v>
      </c>
      <c r="AN66" s="5">
        <f ca="1">SUM('Latest data'!AY$5:'Latest data'!AY66)</f>
        <v>0</v>
      </c>
      <c r="AO66" s="5">
        <f ca="1">SUM('Latest data'!AZ$5:'Latest data'!AZ66)</f>
        <v>0</v>
      </c>
      <c r="AP66" s="5">
        <f ca="1">SUM('Latest data'!BA$5:'Latest data'!BA66)</f>
        <v>0</v>
      </c>
      <c r="AQ66" s="5">
        <f ca="1">SUM('Latest data'!BB$5:'Latest data'!BB66)</f>
        <v>1</v>
      </c>
      <c r="AR66" s="5">
        <f ca="1">SUM('Latest data'!BC$5:'Latest data'!BC66)</f>
        <v>0</v>
      </c>
      <c r="AS66" s="5">
        <f ca="1">SUM('Latest data'!BD$5:'Latest data'!BD66)</f>
        <v>1</v>
      </c>
      <c r="AT66" s="5">
        <f ca="1">SUM('Latest data'!BE$5:'Latest data'!BE66)</f>
        <v>0</v>
      </c>
      <c r="AU66" s="5">
        <f ca="1">SUM('Latest data'!BF$5:'Latest data'!BF66)</f>
        <v>1</v>
      </c>
      <c r="AV66" s="5">
        <f ca="1">SUM('Latest data'!BG$5:'Latest data'!BG66)</f>
        <v>102</v>
      </c>
      <c r="AW66" s="5">
        <f ca="1">SUM('Latest data'!BH$5:'Latest data'!BH66)</f>
        <v>3</v>
      </c>
      <c r="AX66" s="5">
        <f ca="1">SUM('Latest data'!BI$5:'Latest data'!BI66)</f>
        <v>0</v>
      </c>
      <c r="AY66" s="5">
        <f ca="1">SUM('Latest data'!BJ$5:'Latest data'!BJ66)</f>
        <v>42</v>
      </c>
      <c r="AZ66" s="5">
        <f ca="1">SUM('Latest data'!BK$5:'Latest data'!BK66)</f>
        <v>0</v>
      </c>
      <c r="BA66" s="5">
        <f ca="1">SUM('Latest data'!BL$5:'Latest data'!BL66)</f>
        <v>0</v>
      </c>
      <c r="BB66" s="5">
        <f ca="1">SUM('Latest data'!BM$5:'Latest data'!BM66)</f>
        <v>1</v>
      </c>
      <c r="BC66" s="5">
        <f ca="1">SUM('Latest data'!BN$5:'Latest data'!BN66)</f>
        <v>7</v>
      </c>
      <c r="BD66" s="5">
        <f ca="1">SUM('Latest data'!BO$5:'Latest data'!BO66)</f>
        <v>1</v>
      </c>
      <c r="BE66" s="5">
        <f ca="1">SUM('Latest data'!BP$5:'Latest data'!BP66)</f>
        <v>0</v>
      </c>
      <c r="BF66" s="5">
        <f ca="1">SUM('Latest data'!BQ$5:'Latest data'!BQ66)</f>
        <v>0</v>
      </c>
      <c r="BG66" s="5">
        <f ca="1">SUM('Latest data'!BR$5:'Latest data'!BR66)</f>
        <v>1</v>
      </c>
      <c r="BH66" s="5">
        <f ca="1">SUM('Latest data'!BS$5:'Latest data'!BS66)</f>
        <v>5</v>
      </c>
      <c r="BI66" s="5">
        <f ca="1">SUM('Latest data'!BT$5:'Latest data'!BT66)</f>
        <v>0</v>
      </c>
      <c r="BJ66" s="5">
        <f ca="1">SUM('Latest data'!BU$5:'Latest data'!BU66)</f>
        <v>41</v>
      </c>
      <c r="BK66" s="5">
        <f ca="1">SUM('Latest data'!BV$5:'Latest data'!BV66)</f>
        <v>13</v>
      </c>
      <c r="BL66" s="5">
        <f ca="1">SUM('Latest data'!BW$5:'Latest data'!BW66)</f>
        <v>1</v>
      </c>
      <c r="BM66" s="5">
        <f ca="1">SUM('Latest data'!BX$5:'Latest data'!BX66)</f>
        <v>45</v>
      </c>
      <c r="BN66" s="5">
        <f ca="1">SUM('Latest data'!BY$5:'Latest data'!BY66)</f>
        <v>0</v>
      </c>
      <c r="BO66" s="5">
        <f ca="1">SUM('Latest data'!BZ$5:'Latest data'!BZ66)</f>
        <v>0</v>
      </c>
      <c r="BP66" s="5">
        <f ca="1">SUM('Latest data'!CA$5:'Latest data'!CA66)</f>
        <v>1</v>
      </c>
      <c r="BQ66" s="5">
        <f ca="1">SUM('Latest data'!CB$5:'Latest data'!CB66)</f>
        <v>0</v>
      </c>
      <c r="BR66" s="5">
        <f ca="1">SUM('Latest data'!CC$5:'Latest data'!CC66)</f>
        <v>1</v>
      </c>
      <c r="BS66" s="5">
        <f ca="1">SUM('Latest data'!CD$5:'Latest data'!CD66)</f>
        <v>1</v>
      </c>
      <c r="BT66" s="5">
        <f ca="1">SUM('Latest data'!CE$5:'Latest data'!CE66)</f>
        <v>0</v>
      </c>
      <c r="BU66" s="5">
        <f ca="1">SUM('Latest data'!CF$5:'Latest data'!CF66)</f>
        <v>1</v>
      </c>
      <c r="BV66" s="5">
        <f ca="1">SUM('Latest data'!CG$5:'Latest data'!CG66)</f>
        <v>0</v>
      </c>
      <c r="BW66" s="5">
        <f ca="1">SUM('Latest data'!CH$5:'Latest data'!CH66)</f>
        <v>0</v>
      </c>
      <c r="BX66" s="5">
        <f ca="1">SUM('Latest data'!CI$5:'Latest data'!CI66)</f>
        <v>6</v>
      </c>
      <c r="BY66" s="5">
        <f ca="1">SUM('Latest data'!CJ$5:'Latest data'!CJ66)</f>
        <v>1</v>
      </c>
      <c r="BZ66" s="5">
        <f ca="1">SUM('Latest data'!CK$5:'Latest data'!CK66)</f>
        <v>0</v>
      </c>
      <c r="CA66" s="5">
        <f ca="1">SUM('Latest data'!CL$5:'Latest data'!CL66)</f>
        <v>0</v>
      </c>
      <c r="CB66" s="5">
        <f ca="1">SUM('Latest data'!CM$5:'Latest data'!CM66)</f>
        <v>0</v>
      </c>
      <c r="CC66" s="5">
        <f ca="1">SUM('Latest data'!CN$5:'Latest data'!CN66)</f>
        <v>0</v>
      </c>
      <c r="CD66" s="5">
        <f ca="1">SUM('Latest data'!CO$5:'Latest data'!CO66)</f>
        <v>1</v>
      </c>
      <c r="CE66" s="5">
        <f ca="1">SUM('Latest data'!CP$5:'Latest data'!CP66)</f>
        <v>0</v>
      </c>
      <c r="CF66" s="5">
        <f ca="1">SUM('Latest data'!CQ$5:'Latest data'!CQ66)</f>
        <v>705</v>
      </c>
      <c r="CG66" s="5">
        <f ca="1">SUM('Latest data'!CR$5:'Latest data'!CR66)</f>
        <v>0</v>
      </c>
      <c r="CH66" s="5">
        <f ca="1">SUM('Latest data'!CS$5:'Latest data'!CS66)</f>
        <v>0</v>
      </c>
      <c r="CI66" s="5">
        <f ca="1">SUM('Latest data'!CT$5:'Latest data'!CT66)</f>
        <v>0</v>
      </c>
      <c r="CJ66" s="5">
        <f ca="1">SUM('Latest data'!CU$5:'Latest data'!CU66)</f>
        <v>4</v>
      </c>
      <c r="CK66" s="5">
        <f ca="1">SUM('Latest data'!CV$5:'Latest data'!CV66)</f>
        <v>0</v>
      </c>
      <c r="CL66" s="5">
        <f ca="1">SUM('Latest data'!CW$5:'Latest data'!CW66)</f>
        <v>0</v>
      </c>
      <c r="CM66" s="5">
        <f ca="1">SUM('Latest data'!CX$5:'Latest data'!CX66)</f>
        <v>0</v>
      </c>
      <c r="CN66" s="5">
        <f ca="1">SUM('Latest data'!CY$5:'Latest data'!CY66)</f>
        <v>0</v>
      </c>
      <c r="CO66" s="5">
        <f ca="1">SUM('Latest data'!CZ$5:'Latest data'!CZ66)</f>
        <v>0</v>
      </c>
      <c r="CP66" s="5">
        <f ca="1">SUM('Latest data'!DA$5:'Latest data'!DA66)</f>
        <v>0</v>
      </c>
      <c r="CQ66" s="5">
        <f ca="1">SUM('Latest data'!DB$5:'Latest data'!DB66)</f>
        <v>0</v>
      </c>
      <c r="CR66" s="5">
        <f ca="1">SUM('Latest data'!DC$5:'Latest data'!DC66)</f>
        <v>0</v>
      </c>
      <c r="CS66" s="5">
        <f ca="1">SUM('Latest data'!DD$5:'Latest data'!DD66)</f>
        <v>0</v>
      </c>
      <c r="CT66" s="5">
        <f ca="1">SUM('Latest data'!DE$5:'Latest data'!DE66)</f>
        <v>0</v>
      </c>
      <c r="CU66" s="5">
        <f ca="1">SUM('Latest data'!DF$5:'Latest data'!DF66)</f>
        <v>0</v>
      </c>
      <c r="CV66" s="5">
        <f ca="1">SUM('Latest data'!DG$5:'Latest data'!DG66)</f>
        <v>40</v>
      </c>
      <c r="CW66" s="5">
        <f ca="1">SUM('Latest data'!DH$5:'Latest data'!DH66)</f>
        <v>0</v>
      </c>
      <c r="CX66" s="5">
        <f ca="1">SUM('Latest data'!DI$5:'Latest data'!DI66)</f>
        <v>0</v>
      </c>
      <c r="CY66" s="5">
        <f ca="1">SUM('Latest data'!DJ$5:'Latest data'!DJ66)</f>
        <v>1</v>
      </c>
      <c r="CZ66" s="5">
        <f ca="1">SUM('Latest data'!DK$5:'Latest data'!DK66)</f>
        <v>1</v>
      </c>
      <c r="DA66" s="5">
        <f ca="1">SUM('Latest data'!DL$5:'Latest data'!DL66)</f>
        <v>0</v>
      </c>
      <c r="DB66" s="5">
        <f ca="1">SUM('Latest data'!DM$5:'Latest data'!DM66)</f>
        <v>0</v>
      </c>
      <c r="DC66" s="5">
        <f ca="1">SUM('Latest data'!DN$5:'Latest data'!DN66)</f>
        <v>0</v>
      </c>
      <c r="DD66" s="5">
        <f ca="1">SUM('Latest data'!DO$5:'Latest data'!DO66)</f>
        <v>3</v>
      </c>
      <c r="DE66" s="5">
        <f ca="1">SUM('Latest data'!DP$5:'Latest data'!DP66)</f>
        <v>0</v>
      </c>
      <c r="DF66" s="5">
        <f ca="1">SUM('Latest data'!DQ$5:'Latest data'!DQ66)</f>
        <v>0</v>
      </c>
      <c r="DG66" s="5">
        <f ca="1">SUM('Latest data'!DR$5:'Latest data'!DR66)</f>
        <v>0</v>
      </c>
      <c r="DH66" s="5">
        <f ca="1">SUM('Latest data'!DS$5:'Latest data'!DS66)</f>
        <v>16</v>
      </c>
      <c r="DI66" s="5">
        <f ca="1">SUM('Latest data'!DT$5:'Latest data'!DT66)</f>
        <v>0</v>
      </c>
      <c r="DJ66" s="5">
        <f ca="1">SUM('Latest data'!DU$5:'Latest data'!DU66)</f>
        <v>0</v>
      </c>
      <c r="DK66" s="5">
        <f ca="1">SUM('Latest data'!DV$5:'Latest data'!DV66)</f>
        <v>1</v>
      </c>
      <c r="DL66" s="5">
        <f ca="1">SUM('Latest data'!DW$5:'Latest data'!DW66)</f>
        <v>0</v>
      </c>
      <c r="DM66" s="5">
        <f ca="1">SUM('Latest data'!DX$5:'Latest data'!DX66)</f>
        <v>0</v>
      </c>
      <c r="DN66" s="5">
        <f ca="1">SUM('Latest data'!DY$5:'Latest data'!DY66)</f>
        <v>0</v>
      </c>
      <c r="DO66" s="5">
        <f ca="1">SUM('Latest data'!DZ$5:'Latest data'!DZ66)</f>
        <v>0</v>
      </c>
      <c r="DP66" s="5">
        <f ca="1">SUM('Latest data'!EA$5:'Latest data'!EA66)</f>
        <v>0</v>
      </c>
      <c r="DQ66" s="5">
        <f ca="1">SUM('Latest data'!EB$5:'Latest data'!EB66)</f>
        <v>0</v>
      </c>
      <c r="DR66" s="5">
        <f ca="1">SUM('Latest data'!EC$5:'Latest data'!EC66)</f>
        <v>0</v>
      </c>
      <c r="DS66" s="5">
        <f ca="1">SUM('Latest data'!ED$5:'Latest data'!ED66)</f>
        <v>0</v>
      </c>
      <c r="DT66" s="5">
        <f ca="1">SUM('Latest data'!EE$5:'Latest data'!EE66)</f>
        <v>0</v>
      </c>
      <c r="DU66" s="5">
        <f ca="1">SUM('Latest data'!EF$5:'Latest data'!EF66)</f>
        <v>0</v>
      </c>
      <c r="DV66" s="5">
        <f ca="1">SUM('Latest data'!EG$5:'Latest data'!EG66)</f>
        <v>0</v>
      </c>
      <c r="DW66" s="5">
        <f ca="1">SUM('Latest data'!EH$5:'Latest data'!EH66)</f>
        <v>0</v>
      </c>
      <c r="DX66" s="5">
        <f ca="1">SUM('Latest data'!EI$5:'Latest data'!EI66)</f>
        <v>0</v>
      </c>
      <c r="DY66" s="5">
        <f ca="1">SUM('Latest data'!EJ$5:'Latest data'!EJ66)</f>
        <v>1</v>
      </c>
      <c r="DZ66" s="5">
        <f ca="1">SUM('Latest data'!EK$5:'Latest data'!EK66)</f>
        <v>0</v>
      </c>
      <c r="EA66" s="5">
        <f ca="1">SUM('Latest data'!EL$5:'Latest data'!EL66)</f>
        <v>0</v>
      </c>
      <c r="EB66" s="5">
        <f ca="1">SUM('Latest data'!EM$5:'Latest data'!EM66)</f>
        <v>0</v>
      </c>
      <c r="EC66" s="5">
        <f ca="1">SUM('Latest data'!EN$5:'Latest data'!EN66)</f>
        <v>1</v>
      </c>
      <c r="ED66" s="5">
        <f ca="1">SUM('Latest data'!EO$5:'Latest data'!EO66)</f>
        <v>0</v>
      </c>
      <c r="EE66" s="5">
        <f ca="1">SUM('Latest data'!EP$5:'Latest data'!EP66)</f>
        <v>0</v>
      </c>
      <c r="EF66" s="5">
        <f ca="1">SUM('Latest data'!EQ$5:'Latest data'!EQ66)</f>
        <v>0</v>
      </c>
      <c r="EG66" s="5">
        <f ca="1">SUM('Latest data'!ER$5:'Latest data'!ER66)</f>
        <v>0</v>
      </c>
      <c r="EH66" s="5">
        <f ca="1">SUM('Latest data'!ES$5:'Latest data'!ES66)</f>
        <v>0</v>
      </c>
      <c r="EI66" s="5">
        <f ca="1">SUM('Latest data'!ET$5:'Latest data'!ET66)</f>
        <v>0</v>
      </c>
      <c r="EJ66" s="5">
        <f ca="1">SUM('Latest data'!EU$5:'Latest data'!EU66)</f>
        <v>0</v>
      </c>
      <c r="EK66" s="5">
        <f ca="1">SUM('Latest data'!EV$5:'Latest data'!EV66)</f>
        <v>0</v>
      </c>
      <c r="EL66" s="5">
        <f ca="1">SUM('Latest data'!EW$5:'Latest data'!EW66)</f>
        <v>0</v>
      </c>
      <c r="EM66" s="5">
        <f ca="1">SUM('Latest data'!EX$5:'Latest data'!EX66)</f>
        <v>0</v>
      </c>
      <c r="EN66" s="5">
        <f ca="1">SUM('Latest data'!EY$5:'Latest data'!EY66)</f>
        <v>0</v>
      </c>
      <c r="EO66" s="5">
        <f ca="1">SUM('Latest data'!EZ$5:'Latest data'!EZ66)</f>
        <v>0</v>
      </c>
      <c r="EP66" s="5">
        <f ca="1">SUM('Latest data'!FA$5:'Latest data'!FA66)</f>
        <v>0</v>
      </c>
      <c r="EQ66" s="5">
        <f ca="1">SUM('Latest data'!FB$5:'Latest data'!FB66)</f>
        <v>0</v>
      </c>
      <c r="ER66" s="5">
        <f ca="1">SUM('Latest data'!FC$5:'Latest data'!FC66)</f>
        <v>0</v>
      </c>
      <c r="ES66" s="5">
        <f ca="1">SUM('Latest data'!FD$5:'Latest data'!FD66)</f>
        <v>0</v>
      </c>
      <c r="ET66" s="5">
        <f ca="1">SUM('Latest data'!FE$5:'Latest data'!FE66)</f>
        <v>0</v>
      </c>
      <c r="EU66" s="5">
        <f ca="1">SUM('Latest data'!FF$5:'Latest data'!FF66)</f>
        <v>0</v>
      </c>
      <c r="EV66" s="5">
        <f ca="1">SUM('Latest data'!FG$5:'Latest data'!FG66)</f>
        <v>0</v>
      </c>
      <c r="EW66" s="5">
        <f ca="1">SUM('Latest data'!FH$5:'Latest data'!FH66)</f>
        <v>0</v>
      </c>
      <c r="EX66" s="5">
        <f ca="1">SUM('Latest data'!FI$5:'Latest data'!FI66)</f>
        <v>0</v>
      </c>
      <c r="EY66" s="5">
        <f ca="1">SUM('Latest data'!FJ$5:'Latest data'!FJ66)</f>
        <v>0</v>
      </c>
      <c r="EZ66" s="5">
        <f ca="1">SUM('Latest data'!FK$5:'Latest data'!FK66)</f>
        <v>0</v>
      </c>
      <c r="FA66" s="5">
        <f ca="1">SUM('Latest data'!FL$5:'Latest data'!FL66)</f>
        <v>0</v>
      </c>
      <c r="FB66" s="5">
        <f ca="1">SUM('Latest data'!FM$5:'Latest data'!FM66)</f>
        <v>0</v>
      </c>
      <c r="FC66" s="5">
        <f ca="1">SUM('Latest data'!FN$5:'Latest data'!FN66)</f>
        <v>0</v>
      </c>
      <c r="FD66" s="5">
        <f ca="1">SUM('Latest data'!FO$5:'Latest data'!FO66)</f>
        <v>0</v>
      </c>
      <c r="FE66" s="5">
        <f ca="1">SUM('Latest data'!FP$5:'Latest data'!FP66)</f>
        <v>0</v>
      </c>
      <c r="FF66" s="5">
        <f ca="1">SUM('Latest data'!FQ$5:'Latest data'!FQ66)</f>
        <v>0</v>
      </c>
      <c r="FG66" s="5">
        <f ca="1">SUM('Latest data'!FR$5:'Latest data'!FR66)</f>
        <v>0</v>
      </c>
      <c r="FH66" s="5">
        <f ca="1">SUM('Latest data'!FS$5:'Latest data'!FS66)</f>
        <v>0</v>
      </c>
      <c r="FI66" s="5">
        <f ca="1">SUM('Latest data'!FT$5:'Latest data'!FT66)</f>
        <v>0</v>
      </c>
      <c r="FJ66" s="5">
        <f ca="1">SUM('Latest data'!FU$5:'Latest data'!FU66)</f>
        <v>0</v>
      </c>
      <c r="FK66" s="5">
        <f ca="1">SUM('Latest data'!FV$5:'Latest data'!FV66)</f>
        <v>0</v>
      </c>
      <c r="FL66" s="5">
        <f ca="1">SUM('Latest data'!FW$5:'Latest data'!FW66)</f>
        <v>0</v>
      </c>
      <c r="FM66" s="5">
        <f ca="1">SUM('Latest data'!FX$5:'Latest data'!FX66)</f>
        <v>0</v>
      </c>
      <c r="FN66" s="5">
        <f ca="1">SUM('Latest data'!FY$5:'Latest data'!FY66)</f>
        <v>0</v>
      </c>
      <c r="FO66" s="5">
        <f ca="1">SUM('Latest data'!FZ$5:'Latest data'!FZ66)</f>
        <v>0</v>
      </c>
      <c r="FP66" s="5">
        <f ca="1">SUM('Latest data'!GA$5:'Latest data'!GA66)</f>
        <v>0</v>
      </c>
      <c r="FQ66" s="5">
        <f ca="1">SUM('Latest data'!GB$5:'Latest data'!GB66)</f>
        <v>0</v>
      </c>
      <c r="FR66" s="5">
        <f ca="1">SUM('Latest data'!GC$5:'Latest data'!GC66)</f>
        <v>0</v>
      </c>
      <c r="FS66" s="5">
        <f ca="1">SUM('Latest data'!GD$5:'Latest data'!GD66)</f>
        <v>0</v>
      </c>
      <c r="FT66" s="5">
        <f ca="1">SUM('Latest data'!GE$5:'Latest data'!GE66)</f>
        <v>1</v>
      </c>
      <c r="FU66" s="5">
        <f ca="1">SUM('Latest data'!GF$5:'Latest data'!GF66)</f>
        <v>0</v>
      </c>
      <c r="FV66" s="5">
        <f ca="1">SUM('Latest data'!GG$5:'Latest data'!GG66)</f>
        <v>0</v>
      </c>
      <c r="FW66" s="5">
        <f ca="1">SUM('Latest data'!GH$5:'Latest data'!GH66)</f>
        <v>0</v>
      </c>
      <c r="FX66" s="5">
        <f ca="1">SUM('Latest data'!GI$5:'Latest data'!GI66)</f>
        <v>0</v>
      </c>
      <c r="FY66" s="5">
        <f ca="1">SUM('Latest data'!GJ$5:'Latest data'!GJ66)</f>
        <v>0</v>
      </c>
      <c r="FZ66" s="5">
        <f ca="1">SUM('Latest data'!GK$5:'Latest data'!GK66)</f>
        <v>0</v>
      </c>
      <c r="GA66" s="5">
        <f ca="1">SUM('Latest data'!GL$5:'Latest data'!GL66)</f>
        <v>0</v>
      </c>
      <c r="GB66" s="5">
        <f ca="1">SUM('Latest data'!GM$5:'Latest data'!GM66)</f>
        <v>0</v>
      </c>
      <c r="GC66" s="5">
        <f ca="1">SUM('Latest data'!GN$5:'Latest data'!GN66)</f>
        <v>0</v>
      </c>
      <c r="GD66" s="5">
        <f ca="1">SUM('Latest data'!GO$5:'Latest data'!GO66)</f>
        <v>0</v>
      </c>
      <c r="GE66" s="5">
        <f ca="1">SUM('Latest data'!GP$5:'Latest data'!GP66)</f>
        <v>0</v>
      </c>
      <c r="GF66" s="5">
        <f ca="1">SUM('Latest data'!GQ$5:'Latest data'!GQ66)</f>
        <v>0</v>
      </c>
      <c r="GG66" s="5">
        <f ca="1">SUM('Latest data'!GR$5:'Latest data'!GR66)</f>
        <v>0</v>
      </c>
      <c r="GH66" s="5">
        <f ca="1">SUM('Latest data'!GS$5:'Latest data'!GS66)</f>
        <v>0</v>
      </c>
      <c r="GI66" s="5">
        <f ca="1">SUM('Latest data'!GT$5:'Latest data'!GT66)</f>
        <v>0</v>
      </c>
      <c r="GJ66" s="5">
        <f ca="1">SUM('Latest data'!GU$5:'Latest data'!GU66)</f>
        <v>0</v>
      </c>
      <c r="GK66" s="5">
        <f ca="1">SUM('Latest data'!GV$5:'Latest data'!GV66)</f>
        <v>0</v>
      </c>
      <c r="GL66" s="5">
        <f ca="1">SUM('Latest data'!GW$5:'Latest data'!GW66)</f>
        <v>0</v>
      </c>
      <c r="GM66" s="5">
        <f ca="1">SUM('Latest data'!GX$5:'Latest data'!GX66)</f>
        <v>0</v>
      </c>
      <c r="GN66" s="5">
        <f ca="1">SUM('Latest data'!GY$5:'Latest data'!GY66)</f>
        <v>0</v>
      </c>
      <c r="GO66" s="5">
        <f ca="1">SUM('Latest data'!GZ$5:'Latest data'!GZ66)</f>
        <v>0</v>
      </c>
      <c r="GP66" s="5">
        <f ca="1">SUM('Latest data'!HA$5:'Latest data'!HA66)</f>
        <v>0</v>
      </c>
      <c r="GQ66" s="5">
        <f ca="1">SUM('Latest data'!HB$5:'Latest data'!HB66)</f>
        <v>0</v>
      </c>
      <c r="GR66" s="5">
        <f ca="1">SUM('Latest data'!HC$5:'Latest data'!HC66)</f>
        <v>0</v>
      </c>
      <c r="GS66" s="5">
        <f ca="1">SUM('Latest data'!HD$5:'Latest data'!HD66)</f>
        <v>0</v>
      </c>
      <c r="GT66" s="5">
        <f ca="1">SUM('Latest data'!HE$5:'Latest data'!HE66)</f>
        <v>0</v>
      </c>
      <c r="GU66" s="5">
        <f ca="1">SUM('Latest data'!HF$5:'Latest data'!HF66)</f>
        <v>0</v>
      </c>
      <c r="GV66" s="5">
        <f ca="1">SUM('Latest data'!HG$5:'Latest data'!HG66)</f>
        <v>0</v>
      </c>
      <c r="GW66" s="5">
        <f ca="1">SUM('Latest data'!HH$5:'Latest data'!HH66)</f>
        <v>0</v>
      </c>
      <c r="GX66" s="5">
        <f ca="1">SUM('Latest data'!HI$5:'Latest data'!HI66)</f>
        <v>0</v>
      </c>
      <c r="GY66" s="5">
        <f ca="1">SUM('Latest data'!HJ$5:'Latest data'!HJ66)</f>
        <v>0</v>
      </c>
      <c r="GZ66" s="5">
        <f t="shared" ca="1" si="19"/>
        <v>87024</v>
      </c>
      <c r="HB66" s="8">
        <f t="shared" si="20"/>
        <v>43891</v>
      </c>
      <c r="HC66" s="5">
        <f ca="1">SUM('Latest data'!HN$5:'Latest data'!HN66)</f>
        <v>1</v>
      </c>
      <c r="HD66" s="5">
        <f ca="1">SUM('Latest data'!HO$5:'Latest data'!HO66)</f>
        <v>0</v>
      </c>
      <c r="HE66" s="5">
        <f ca="1">SUM('Latest data'!HP$5:'Latest data'!HP66)</f>
        <v>29</v>
      </c>
      <c r="HF66" s="5">
        <f ca="1">SUM('Latest data'!HQ$5:'Latest data'!HQ66)</f>
        <v>0</v>
      </c>
      <c r="HG66" s="5">
        <f ca="1">SUM('Latest data'!HR$5:'Latest data'!HR66)</f>
        <v>2</v>
      </c>
      <c r="HH66" s="5">
        <f ca="1">SUM('Latest data'!HS$5:'Latest data'!HS66)</f>
        <v>0</v>
      </c>
      <c r="HI66" s="5">
        <f ca="1">SUM('Latest data'!HT$5:'Latest data'!HT66)</f>
        <v>2872</v>
      </c>
      <c r="HJ66" s="5">
        <f ca="1">SUM('Latest data'!HU$5:'Latest data'!HU66)</f>
        <v>43</v>
      </c>
      <c r="HK66" s="5">
        <f ca="1">SUM('Latest data'!HV$5:'Latest data'!HV66)</f>
        <v>0</v>
      </c>
      <c r="HL66" s="5">
        <f ca="1">SUM('Latest data'!HW$5:'Latest data'!HW66)</f>
        <v>0</v>
      </c>
      <c r="HM66" s="5">
        <f ca="1">SUM('Latest data'!HX$5:'Latest data'!HX66)</f>
        <v>0</v>
      </c>
      <c r="HN66" s="5">
        <f ca="1">SUM('Latest data'!HY$5:'Latest data'!HY66)</f>
        <v>0</v>
      </c>
      <c r="HO66" s="5">
        <f ca="1">SUM('Latest data'!HZ$5:'Latest data'!HZ66)</f>
        <v>0</v>
      </c>
      <c r="HP66" s="5">
        <f ca="1">SUM('Latest data'!IA$5:'Latest data'!IA66)</f>
        <v>0</v>
      </c>
      <c r="HQ66" s="5">
        <f ca="1">SUM('Latest data'!IB$5:'Latest data'!IB66)</f>
        <v>0</v>
      </c>
      <c r="HR66" s="5">
        <f ca="1">SUM('Latest data'!IC$5:'Latest data'!IC66)</f>
        <v>0</v>
      </c>
      <c r="HS66" s="5">
        <f ca="1">SUM('Latest data'!ID$5:'Latest data'!ID66)</f>
        <v>0</v>
      </c>
      <c r="HT66" s="5">
        <f ca="1">SUM('Latest data'!IE$5:'Latest data'!IE66)</f>
        <v>0</v>
      </c>
      <c r="HU66" s="5">
        <f ca="1">SUM('Latest data'!IF$5:'Latest data'!IF66)</f>
        <v>0</v>
      </c>
      <c r="HV66" s="5">
        <f ca="1">SUM('Latest data'!IG$5:'Latest data'!IG66)</f>
        <v>0</v>
      </c>
      <c r="HW66" s="5">
        <f ca="1">SUM('Latest data'!IH$5:'Latest data'!IH66)</f>
        <v>0</v>
      </c>
      <c r="HX66" s="5">
        <f ca="1">SUM('Latest data'!II$5:'Latest data'!II66)</f>
        <v>17</v>
      </c>
      <c r="HY66" s="5">
        <f ca="1">SUM('Latest data'!IJ$5:'Latest data'!IJ66)</f>
        <v>0</v>
      </c>
      <c r="HZ66" s="5">
        <f ca="1">SUM('Latest data'!IK$5:'Latest data'!IK66)</f>
        <v>5</v>
      </c>
      <c r="IA66" s="5">
        <f ca="1">SUM('Latest data'!IL$5:'Latest data'!IL66)</f>
        <v>0</v>
      </c>
      <c r="IB66" s="5">
        <f ca="1">SUM('Latest data'!IM$5:'Latest data'!IM66)</f>
        <v>0</v>
      </c>
      <c r="IC66" s="5">
        <f ca="1">SUM('Latest data'!IN$5:'Latest data'!IN66)</f>
        <v>0</v>
      </c>
      <c r="ID66" s="5">
        <f ca="1">SUM('Latest data'!IO$5:'Latest data'!IO66)</f>
        <v>0</v>
      </c>
      <c r="IE66" s="5">
        <f ca="1">SUM('Latest data'!IP$5:'Latest data'!IP66)</f>
        <v>0</v>
      </c>
      <c r="IF66" s="5">
        <f ca="1">SUM('Latest data'!IQ$5:'Latest data'!IQ66)</f>
        <v>0</v>
      </c>
      <c r="IG66" s="5">
        <f ca="1">SUM('Latest data'!IR$5:'Latest data'!IR66)</f>
        <v>1</v>
      </c>
      <c r="IH66" s="5">
        <f ca="1">SUM('Latest data'!IS$5:'Latest data'!IS66)</f>
        <v>0</v>
      </c>
      <c r="II66" s="5">
        <f ca="1">SUM('Latest data'!IT$5:'Latest data'!IT66)</f>
        <v>0</v>
      </c>
      <c r="IJ66" s="5">
        <f ca="1">SUM('Latest data'!IU$5:'Latest data'!IU66)</f>
        <v>0</v>
      </c>
      <c r="IK66" s="5">
        <f ca="1">SUM('Latest data'!IV$5:'Latest data'!IV66)</f>
        <v>0</v>
      </c>
      <c r="IL66" s="5">
        <f ca="1">SUM('Latest data'!IW$5:'Latest data'!IW66)</f>
        <v>1</v>
      </c>
      <c r="IM66" s="5">
        <f ca="1">SUM('Latest data'!IX$5:'Latest data'!IX66)</f>
        <v>0</v>
      </c>
      <c r="IN66" s="5">
        <f ca="1">SUM('Latest data'!IY$5:'Latest data'!IY66)</f>
        <v>0</v>
      </c>
      <c r="IO66" s="5">
        <f ca="1">SUM('Latest data'!IZ$5:'Latest data'!IZ66)</f>
        <v>0</v>
      </c>
      <c r="IP66" s="5">
        <f ca="1">SUM('Latest data'!JA$5:'Latest data'!JA66)</f>
        <v>0</v>
      </c>
      <c r="IQ66" s="5">
        <f ca="1">SUM('Latest data'!JB$5:'Latest data'!JB66)</f>
        <v>0</v>
      </c>
      <c r="IR66" s="5">
        <f ca="1">SUM('Latest data'!JC$5:'Latest data'!JC66)</f>
        <v>0</v>
      </c>
      <c r="IS66" s="5">
        <f ca="1">SUM('Latest data'!JD$5:'Latest data'!JD66)</f>
        <v>0</v>
      </c>
      <c r="IT66" s="5">
        <f ca="1">SUM('Latest data'!JE$5:'Latest data'!JE66)</f>
        <v>0</v>
      </c>
      <c r="IU66" s="5">
        <f ca="1">SUM('Latest data'!JF$5:'Latest data'!JF66)</f>
        <v>0</v>
      </c>
      <c r="IV66" s="5">
        <f ca="1">SUM('Latest data'!JG$5:'Latest data'!JG66)</f>
        <v>0</v>
      </c>
      <c r="IW66" s="5">
        <f ca="1">SUM('Latest data'!JH$5:'Latest data'!JH66)</f>
        <v>0</v>
      </c>
      <c r="IX66" s="5">
        <f ca="1">SUM('Latest data'!JI$5:'Latest data'!JI66)</f>
        <v>0</v>
      </c>
      <c r="IY66" s="5">
        <f ca="1">SUM('Latest data'!JJ$5:'Latest data'!JJ66)</f>
        <v>0</v>
      </c>
      <c r="IZ66" s="5">
        <f ca="1">SUM('Latest data'!JK$5:'Latest data'!JK66)</f>
        <v>1</v>
      </c>
      <c r="JA66" s="5">
        <f ca="1">SUM('Latest data'!JL$5:'Latest data'!JL66)</f>
        <v>0</v>
      </c>
      <c r="JB66" s="5">
        <f ca="1">SUM('Latest data'!JM$5:'Latest data'!JM66)</f>
        <v>0</v>
      </c>
      <c r="JC66" s="5">
        <f ca="1">SUM('Latest data'!JN$5:'Latest data'!JN66)</f>
        <v>0</v>
      </c>
      <c r="JD66" s="5">
        <f ca="1">SUM('Latest data'!JO$5:'Latest data'!JO66)</f>
        <v>0</v>
      </c>
      <c r="JE66" s="5">
        <f ca="1">SUM('Latest data'!JP$5:'Latest data'!JP66)</f>
        <v>0</v>
      </c>
      <c r="JF66" s="5">
        <f ca="1">SUM('Latest data'!JQ$5:'Latest data'!JQ66)</f>
        <v>0</v>
      </c>
      <c r="JG66" s="5">
        <f ca="1">SUM('Latest data'!JR$5:'Latest data'!JR66)</f>
        <v>0</v>
      </c>
      <c r="JH66" s="5">
        <f ca="1">SUM('Latest data'!JS$5:'Latest data'!JS66)</f>
        <v>0</v>
      </c>
      <c r="JI66" s="5">
        <f ca="1">SUM('Latest data'!JT$5:'Latest data'!JT66)</f>
        <v>0</v>
      </c>
      <c r="JJ66" s="5">
        <f ca="1">SUM('Latest data'!JU$5:'Latest data'!JU66)</f>
        <v>0</v>
      </c>
      <c r="JK66" s="5">
        <f ca="1">SUM('Latest data'!JV$5:'Latest data'!JV66)</f>
        <v>0</v>
      </c>
      <c r="JL66" s="5">
        <f ca="1">SUM('Latest data'!JW$5:'Latest data'!JW66)</f>
        <v>0</v>
      </c>
      <c r="JM66" s="5">
        <f ca="1">SUM('Latest data'!JX$5:'Latest data'!JX66)</f>
        <v>0</v>
      </c>
      <c r="JN66" s="5">
        <f ca="1">SUM('Latest data'!JY$5:'Latest data'!JY66)</f>
        <v>0</v>
      </c>
      <c r="JO66" s="5">
        <f ca="1">SUM('Latest data'!JZ$5:'Latest data'!JZ66)</f>
        <v>0</v>
      </c>
      <c r="JP66" s="5">
        <f ca="1">SUM('Latest data'!KA$5:'Latest data'!KA66)</f>
        <v>0</v>
      </c>
      <c r="JQ66" s="5">
        <f ca="1">SUM('Latest data'!KB$5:'Latest data'!KB66)</f>
        <v>0</v>
      </c>
      <c r="JR66" s="5">
        <f ca="1">SUM('Latest data'!KC$5:'Latest data'!KC66)</f>
        <v>0</v>
      </c>
      <c r="JS66" s="5">
        <f ca="1">SUM('Latest data'!KD$5:'Latest data'!KD66)</f>
        <v>0</v>
      </c>
      <c r="JT66" s="5">
        <f ca="1">SUM('Latest data'!KE$5:'Latest data'!KE66)</f>
        <v>0</v>
      </c>
      <c r="JU66" s="5">
        <f ca="1">SUM('Latest data'!KF$5:'Latest data'!KF66)</f>
        <v>0</v>
      </c>
      <c r="JV66" s="5">
        <f ca="1">SUM('Latest data'!KG$5:'Latest data'!KG66)</f>
        <v>0</v>
      </c>
      <c r="JW66" s="5">
        <f ca="1">SUM('Latest data'!KH$5:'Latest data'!KH66)</f>
        <v>0</v>
      </c>
      <c r="JX66" s="5">
        <f ca="1">SUM('Latest data'!KI$5:'Latest data'!KI66)</f>
        <v>0</v>
      </c>
      <c r="JY66" s="5">
        <f ca="1">SUM('Latest data'!KJ$5:'Latest data'!KJ66)</f>
        <v>0</v>
      </c>
      <c r="JZ66" s="5">
        <f ca="1">SUM('Latest data'!KK$5:'Latest data'!KK66)</f>
        <v>0</v>
      </c>
      <c r="KA66" s="5">
        <f ca="1">SUM('Latest data'!KL$5:'Latest data'!KL66)</f>
        <v>0</v>
      </c>
      <c r="KB66" s="5">
        <f ca="1">SUM('Latest data'!KM$5:'Latest data'!KM66)</f>
        <v>0</v>
      </c>
      <c r="KC66" s="5">
        <f ca="1">SUM('Latest data'!KN$5:'Latest data'!KN66)</f>
        <v>0</v>
      </c>
      <c r="KD66" s="5">
        <f ca="1">SUM('Latest data'!KO$5:'Latest data'!KO66)</f>
        <v>0</v>
      </c>
      <c r="KE66" s="5">
        <f ca="1">SUM('Latest data'!KP$5:'Latest data'!KP66)</f>
        <v>0</v>
      </c>
      <c r="KF66" s="5">
        <f ca="1">SUM('Latest data'!KQ$5:'Latest data'!KQ66)</f>
        <v>0</v>
      </c>
      <c r="KG66" s="5">
        <f ca="1">SUM('Latest data'!KR$5:'Latest data'!KR66)</f>
        <v>6</v>
      </c>
      <c r="KH66" s="5">
        <f ca="1">SUM('Latest data'!KS$5:'Latest data'!KS66)</f>
        <v>0</v>
      </c>
      <c r="KI66" s="5">
        <f ca="1">SUM('Latest data'!KT$5:'Latest data'!KT66)</f>
        <v>0</v>
      </c>
      <c r="KJ66" s="5">
        <f ca="1">SUM('Latest data'!KU$5:'Latest data'!KU66)</f>
        <v>0</v>
      </c>
      <c r="KK66" s="5">
        <f ca="1">SUM('Latest data'!KV$5:'Latest data'!KV66)</f>
        <v>0</v>
      </c>
      <c r="KL66" s="5">
        <f ca="1">SUM('Latest data'!KW$5:'Latest data'!KW66)</f>
        <v>0</v>
      </c>
      <c r="KM66" s="5">
        <f ca="1">SUM('Latest data'!KX$5:'Latest data'!KX66)</f>
        <v>0</v>
      </c>
      <c r="KN66" s="5">
        <f ca="1">SUM('Latest data'!KY$5:'Latest data'!KY66)</f>
        <v>0</v>
      </c>
      <c r="KO66" s="5">
        <f ca="1">SUM('Latest data'!KZ$5:'Latest data'!KZ66)</f>
        <v>0</v>
      </c>
      <c r="KP66" s="5">
        <f ca="1">SUM('Latest data'!LA$5:'Latest data'!LA66)</f>
        <v>0</v>
      </c>
      <c r="KQ66" s="5">
        <f ca="1">SUM('Latest data'!LB$5:'Latest data'!LB66)</f>
        <v>0</v>
      </c>
      <c r="KR66" s="5">
        <f ca="1">SUM('Latest data'!LC$5:'Latest data'!LC66)</f>
        <v>0</v>
      </c>
      <c r="KS66" s="5">
        <f ca="1">SUM('Latest data'!LD$5:'Latest data'!LD66)</f>
        <v>0</v>
      </c>
      <c r="KT66" s="5">
        <f ca="1">SUM('Latest data'!LE$5:'Latest data'!LE66)</f>
        <v>0</v>
      </c>
      <c r="KU66" s="5">
        <f ca="1">SUM('Latest data'!LF$5:'Latest data'!LF66)</f>
        <v>0</v>
      </c>
      <c r="KV66" s="5">
        <f ca="1">SUM('Latest data'!LG$5:'Latest data'!LG66)</f>
        <v>0</v>
      </c>
      <c r="KW66" s="5">
        <f ca="1">SUM('Latest data'!LH$5:'Latest data'!LH66)</f>
        <v>1</v>
      </c>
      <c r="KX66" s="5">
        <f ca="1">SUM('Latest data'!LI$5:'Latest data'!LI66)</f>
        <v>0</v>
      </c>
      <c r="KY66" s="5">
        <f ca="1">SUM('Latest data'!LJ$5:'Latest data'!LJ66)</f>
        <v>0</v>
      </c>
      <c r="KZ66" s="5">
        <f ca="1">SUM('Latest data'!LK$5:'Latest data'!LK66)</f>
        <v>0</v>
      </c>
      <c r="LA66" s="5">
        <f ca="1">SUM('Latest data'!LL$5:'Latest data'!LL66)</f>
        <v>0</v>
      </c>
      <c r="LB66" s="5">
        <f ca="1">SUM('Latest data'!LM$5:'Latest data'!LM66)</f>
        <v>0</v>
      </c>
      <c r="LC66" s="5">
        <f ca="1">SUM('Latest data'!LN$5:'Latest data'!LN66)</f>
        <v>0</v>
      </c>
      <c r="LD66" s="5">
        <f ca="1">SUM('Latest data'!LO$5:'Latest data'!LO66)</f>
        <v>0</v>
      </c>
      <c r="LE66" s="5">
        <f ca="1">SUM('Latest data'!LP$5:'Latest data'!LP66)</f>
        <v>0</v>
      </c>
      <c r="LF66" s="5">
        <f ca="1">SUM('Latest data'!LQ$5:'Latest data'!LQ66)</f>
        <v>0</v>
      </c>
      <c r="LG66" s="5">
        <f ca="1">SUM('Latest data'!LR$5:'Latest data'!LR66)</f>
        <v>0</v>
      </c>
      <c r="LH66" s="5">
        <f ca="1">SUM('Latest data'!LS$5:'Latest data'!LS66)</f>
        <v>0</v>
      </c>
      <c r="LI66" s="5">
        <f ca="1">SUM('Latest data'!LT$5:'Latest data'!LT66)</f>
        <v>0</v>
      </c>
      <c r="LJ66" s="5">
        <f ca="1">SUM('Latest data'!LU$5:'Latest data'!LU66)</f>
        <v>0</v>
      </c>
      <c r="LK66" s="5">
        <f ca="1">SUM('Latest data'!LV$5:'Latest data'!LV66)</f>
        <v>0</v>
      </c>
      <c r="LL66" s="5">
        <f ca="1">SUM('Latest data'!LW$5:'Latest data'!LW66)</f>
        <v>0</v>
      </c>
      <c r="LM66" s="5">
        <f ca="1">SUM('Latest data'!LX$5:'Latest data'!LX66)</f>
        <v>0</v>
      </c>
      <c r="LN66" s="5">
        <f ca="1">SUM('Latest data'!LY$5:'Latest data'!LY66)</f>
        <v>0</v>
      </c>
      <c r="LO66" s="5">
        <f ca="1">SUM('Latest data'!LZ$5:'Latest data'!LZ66)</f>
        <v>0</v>
      </c>
      <c r="LP66" s="5">
        <f ca="1">SUM('Latest data'!MA$5:'Latest data'!MA66)</f>
        <v>0</v>
      </c>
      <c r="LQ66" s="5">
        <f ca="1">SUM('Latest data'!MB$5:'Latest data'!MB66)</f>
        <v>0</v>
      </c>
      <c r="LR66" s="5">
        <f ca="1">SUM('Latest data'!MC$5:'Latest data'!MC66)</f>
        <v>0</v>
      </c>
      <c r="LS66" s="5">
        <f ca="1">SUM('Latest data'!MD$5:'Latest data'!MD66)</f>
        <v>0</v>
      </c>
      <c r="LT66" s="5">
        <f ca="1">SUM('Latest data'!ME$5:'Latest data'!ME66)</f>
        <v>0</v>
      </c>
      <c r="LU66" s="5">
        <f ca="1">SUM('Latest data'!MF$5:'Latest data'!MF66)</f>
        <v>0</v>
      </c>
      <c r="LV66" s="5">
        <f ca="1">SUM('Latest data'!MG$5:'Latest data'!MG66)</f>
        <v>0</v>
      </c>
      <c r="LW66" s="5">
        <f ca="1">SUM('Latest data'!MH$5:'Latest data'!MH66)</f>
        <v>0</v>
      </c>
      <c r="LX66" s="5">
        <f ca="1">SUM('Latest data'!MI$5:'Latest data'!MI66)</f>
        <v>0</v>
      </c>
      <c r="LY66" s="5">
        <f ca="1">SUM('Latest data'!MJ$5:'Latest data'!MJ66)</f>
        <v>0</v>
      </c>
      <c r="LZ66" s="5">
        <f ca="1">SUM('Latest data'!MK$5:'Latest data'!MK66)</f>
        <v>0</v>
      </c>
      <c r="MA66" s="5">
        <f ca="1">SUM('Latest data'!ML$5:'Latest data'!ML66)</f>
        <v>0</v>
      </c>
      <c r="MB66" s="5">
        <f ca="1">SUM('Latest data'!MM$5:'Latest data'!MM66)</f>
        <v>0</v>
      </c>
      <c r="MC66" s="5">
        <f ca="1">SUM('Latest data'!MN$5:'Latest data'!MN66)</f>
        <v>0</v>
      </c>
      <c r="MD66" s="5">
        <f ca="1">SUM('Latest data'!MO$5:'Latest data'!MO66)</f>
        <v>0</v>
      </c>
      <c r="ME66" s="5">
        <f ca="1">SUM('Latest data'!MP$5:'Latest data'!MP66)</f>
        <v>0</v>
      </c>
      <c r="MF66" s="5">
        <f ca="1">SUM('Latest data'!MQ$5:'Latest data'!MQ66)</f>
        <v>0</v>
      </c>
      <c r="MG66" s="5">
        <f ca="1">SUM('Latest data'!MR$5:'Latest data'!MR66)</f>
        <v>0</v>
      </c>
      <c r="MH66" s="5">
        <f ca="1">SUM('Latest data'!MS$5:'Latest data'!MS66)</f>
        <v>0</v>
      </c>
      <c r="MI66" s="5">
        <f ca="1">SUM('Latest data'!MT$5:'Latest data'!MT66)</f>
        <v>0</v>
      </c>
      <c r="MJ66" s="5">
        <f ca="1">SUM('Latest data'!MU$5:'Latest data'!MU66)</f>
        <v>0</v>
      </c>
      <c r="MK66" s="5">
        <f ca="1">SUM('Latest data'!MV$5:'Latest data'!MV66)</f>
        <v>0</v>
      </c>
      <c r="ML66" s="5">
        <f ca="1">SUM('Latest data'!MW$5:'Latest data'!MW66)</f>
        <v>0</v>
      </c>
      <c r="MM66" s="5">
        <f ca="1">SUM('Latest data'!MX$5:'Latest data'!MX66)</f>
        <v>0</v>
      </c>
      <c r="MN66" s="5">
        <f ca="1">SUM('Latest data'!MY$5:'Latest data'!MY66)</f>
        <v>0</v>
      </c>
      <c r="MO66" s="5">
        <f ca="1">SUM('Latest data'!MZ$5:'Latest data'!MZ66)</f>
        <v>0</v>
      </c>
      <c r="MP66" s="5">
        <f ca="1">SUM('Latest data'!NA$5:'Latest data'!NA66)</f>
        <v>0</v>
      </c>
      <c r="MQ66" s="5">
        <f ca="1">SUM('Latest data'!NB$5:'Latest data'!NB66)</f>
        <v>0</v>
      </c>
      <c r="MR66" s="5">
        <f ca="1">SUM('Latest data'!NC$5:'Latest data'!NC66)</f>
        <v>0</v>
      </c>
      <c r="MS66" s="5">
        <f ca="1">SUM('Latest data'!ND$5:'Latest data'!ND66)</f>
        <v>0</v>
      </c>
      <c r="MT66" s="5">
        <f ca="1">SUM('Latest data'!NE$5:'Latest data'!NE66)</f>
        <v>0</v>
      </c>
      <c r="MU66" s="5">
        <f ca="1">SUM('Latest data'!NF$5:'Latest data'!NF66)</f>
        <v>0</v>
      </c>
      <c r="MV66" s="5">
        <f ca="1">SUM('Latest data'!NG$5:'Latest data'!NG66)</f>
        <v>0</v>
      </c>
      <c r="MW66" s="5">
        <f ca="1">SUM('Latest data'!NH$5:'Latest data'!NH66)</f>
        <v>0</v>
      </c>
      <c r="MX66" s="5">
        <f ca="1">SUM('Latest data'!NI$5:'Latest data'!NI66)</f>
        <v>0</v>
      </c>
      <c r="MY66" s="5">
        <f ca="1">SUM('Latest data'!NJ$5:'Latest data'!NJ66)</f>
        <v>0</v>
      </c>
      <c r="MZ66" s="5">
        <f ca="1">SUM('Latest data'!NK$5:'Latest data'!NK66)</f>
        <v>0</v>
      </c>
      <c r="NA66" s="5">
        <f ca="1">SUM('Latest data'!NL$5:'Latest data'!NL66)</f>
        <v>0</v>
      </c>
      <c r="NB66" s="5">
        <f ca="1">SUM('Latest data'!NM$5:'Latest data'!NM66)</f>
        <v>0</v>
      </c>
      <c r="NC66" s="5">
        <f ca="1">SUM('Latest data'!NN$5:'Latest data'!NN66)</f>
        <v>0</v>
      </c>
      <c r="ND66" s="5">
        <f ca="1">SUM('Latest data'!NO$5:'Latest data'!NO66)</f>
        <v>0</v>
      </c>
      <c r="NE66" s="5">
        <f ca="1">SUM('Latest data'!NP$5:'Latest data'!NP66)</f>
        <v>0</v>
      </c>
      <c r="NF66" s="5">
        <f ca="1">SUM('Latest data'!NQ$5:'Latest data'!NQ66)</f>
        <v>0</v>
      </c>
      <c r="NG66" s="5">
        <f ca="1">SUM('Latest data'!NR$5:'Latest data'!NR66)</f>
        <v>0</v>
      </c>
      <c r="NH66" s="5">
        <f ca="1">SUM('Latest data'!NS$5:'Latest data'!NS66)</f>
        <v>0</v>
      </c>
      <c r="NI66" s="5">
        <f ca="1">SUM('Latest data'!NT$5:'Latest data'!NT66)</f>
        <v>0</v>
      </c>
      <c r="NJ66" s="5">
        <f ca="1">SUM('Latest data'!NU$5:'Latest data'!NU66)</f>
        <v>0</v>
      </c>
      <c r="NK66" s="5">
        <f ca="1">SUM('Latest data'!NV$5:'Latest data'!NV66)</f>
        <v>0</v>
      </c>
      <c r="NL66" s="5">
        <f ca="1">SUM('Latest data'!NW$5:'Latest data'!NW66)</f>
        <v>0</v>
      </c>
      <c r="NM66" s="5">
        <f ca="1">SUM('Latest data'!NX$5:'Latest data'!NX66)</f>
        <v>0</v>
      </c>
      <c r="NN66" s="5">
        <f ca="1">SUM('Latest data'!NY$5:'Latest data'!NY66)</f>
        <v>0</v>
      </c>
      <c r="NO66" s="5">
        <f ca="1">SUM('Latest data'!NZ$5:'Latest data'!NZ66)</f>
        <v>0</v>
      </c>
      <c r="NP66" s="5">
        <f ca="1">SUM('Latest data'!OA$5:'Latest data'!OA66)</f>
        <v>0</v>
      </c>
      <c r="NQ66" s="5">
        <f ca="1">SUM('Latest data'!OB$5:'Latest data'!OB66)</f>
        <v>0</v>
      </c>
      <c r="NR66" s="5">
        <f ca="1">SUM('Latest data'!OC$5:'Latest data'!OC66)</f>
        <v>0</v>
      </c>
      <c r="NS66" s="5">
        <f ca="1">SUM('Latest data'!OD$5:'Latest data'!OD66)</f>
        <v>0</v>
      </c>
      <c r="NT66" s="5">
        <f ca="1">SUM('Latest data'!OE$5:'Latest data'!OE66)</f>
        <v>0</v>
      </c>
      <c r="NU66" s="5">
        <f ca="1">SUM('Latest data'!OF$5:'Latest data'!OF66)</f>
        <v>0</v>
      </c>
      <c r="NV66" s="5">
        <f ca="1">SUM('Latest data'!OG$5:'Latest data'!OG66)</f>
        <v>0</v>
      </c>
      <c r="NW66" s="5">
        <f ca="1">SUM('Latest data'!OH$5:'Latest data'!OH66)</f>
        <v>0</v>
      </c>
      <c r="NX66" s="5">
        <f ca="1">SUM('Latest data'!OI$5:'Latest data'!OI66)</f>
        <v>0</v>
      </c>
      <c r="NY66" s="5">
        <f ca="1">SUM('Latest data'!OJ$5:'Latest data'!OJ66)</f>
        <v>0</v>
      </c>
      <c r="NZ66" s="5">
        <f ca="1">SUM('Latest data'!OK$5:'Latest data'!OK66)</f>
        <v>0</v>
      </c>
      <c r="OA66" s="5">
        <f ca="1">SUM('Latest data'!OL$5:'Latest data'!OL66)</f>
        <v>0</v>
      </c>
      <c r="OB66" s="5">
        <f ca="1">SUM('Latest data'!OM$5:'Latest data'!OM66)</f>
        <v>0</v>
      </c>
      <c r="OC66" s="5">
        <f ca="1">SUM('Latest data'!ON$5:'Latest data'!ON66)</f>
        <v>0</v>
      </c>
      <c r="OD66" s="5">
        <f ca="1">SUM('Latest data'!OO$5:'Latest data'!OO66)</f>
        <v>0</v>
      </c>
      <c r="OE66" s="5">
        <f ca="1">SUM('Latest data'!OP$5:'Latest data'!OP66)</f>
        <v>0</v>
      </c>
      <c r="OF66" s="5">
        <f ca="1">SUM('Latest data'!OQ$5:'Latest data'!OQ66)</f>
        <v>0</v>
      </c>
      <c r="OG66" s="5">
        <f ca="1">SUM('Latest data'!OR$5:'Latest data'!OR66)</f>
        <v>0</v>
      </c>
      <c r="OH66" s="5">
        <f ca="1">SUM('Latest data'!OS$5:'Latest data'!OS66)</f>
        <v>0</v>
      </c>
      <c r="OI66" s="5">
        <f ca="1">SUM('Latest data'!OT$5:'Latest data'!OT66)</f>
        <v>0</v>
      </c>
      <c r="OJ66" s="5">
        <f ca="1">SUM('Latest data'!OU$5:'Latest data'!OU66)</f>
        <v>0</v>
      </c>
      <c r="OK66" s="5">
        <f ca="1">SUM('Latest data'!OV$5:'Latest data'!OV66)</f>
        <v>0</v>
      </c>
      <c r="OL66" s="5">
        <f ca="1">SUM('Latest data'!OW$5:'Latest data'!OW66)</f>
        <v>0</v>
      </c>
      <c r="OM66" s="5">
        <f ca="1">SUM('Latest data'!OX$5:'Latest data'!OX66)</f>
        <v>0</v>
      </c>
      <c r="ON66" s="5">
        <f ca="1">SUM('Latest data'!OY$5:'Latest data'!OY66)</f>
        <v>0</v>
      </c>
      <c r="OO66" s="5">
        <f ca="1">SUM('Latest data'!OZ$5:'Latest data'!OZ66)</f>
        <v>0</v>
      </c>
      <c r="OP66" s="5">
        <f ca="1">SUM('Latest data'!PA$5:'Latest data'!PA66)</f>
        <v>0</v>
      </c>
      <c r="OQ66" s="5">
        <f ca="1">SUM('Latest data'!PB$5:'Latest data'!PB66)</f>
        <v>0</v>
      </c>
      <c r="OR66" s="5">
        <f ca="1">SUM('Latest data'!PC$5:'Latest data'!PC66)</f>
        <v>0</v>
      </c>
      <c r="OS66" s="5">
        <f ca="1">SUM('Latest data'!PD$5:'Latest data'!PD66)</f>
        <v>0</v>
      </c>
      <c r="OT66" s="5">
        <f ca="1">SUM('Latest data'!PE$5:'Latest data'!PE66)</f>
        <v>0</v>
      </c>
      <c r="OU66" s="5">
        <f ca="1">SUM('Latest data'!PF$5:'Latest data'!PF66)</f>
        <v>0</v>
      </c>
      <c r="OV66" s="5">
        <f ca="1">SUM('Latest data'!PG$5:'Latest data'!PG66)</f>
        <v>0</v>
      </c>
      <c r="OW66" s="5">
        <f ca="1">SUM('Latest data'!PH$5:'Latest data'!PH66)</f>
        <v>0</v>
      </c>
      <c r="OX66" s="5">
        <f ca="1">SUM('Latest data'!PI$5:'Latest data'!PI66)</f>
        <v>0</v>
      </c>
      <c r="OY66" s="5">
        <f ca="1">SUM('Latest data'!PJ$5:'Latest data'!PJ66)</f>
        <v>0</v>
      </c>
      <c r="OZ66" s="5">
        <f ca="1">SUM('Latest data'!PK$5:'Latest data'!PK66)</f>
        <v>0</v>
      </c>
      <c r="PA66" s="5">
        <f t="shared" ca="1" si="21"/>
        <v>2979</v>
      </c>
      <c r="PF66" s="9"/>
    </row>
    <row r="67" spans="1:422">
      <c r="A67" s="8">
        <f t="shared" si="18"/>
        <v>43892</v>
      </c>
      <c r="B67" s="5">
        <f ca="1">SUM('Latest data'!M$5:'Latest data'!M67)</f>
        <v>89</v>
      </c>
      <c r="C67" s="5">
        <f ca="1">SUM('Latest data'!N$5:'Latest data'!N67)</f>
        <v>83</v>
      </c>
      <c r="D67" s="5">
        <f ca="1">SUM('Latest data'!O$5:'Latest data'!O67)</f>
        <v>1689</v>
      </c>
      <c r="E67" s="5">
        <f ca="1">SUM('Latest data'!P$5:'Latest data'!P67)</f>
        <v>129</v>
      </c>
      <c r="F67" s="5">
        <f ca="1">SUM('Latest data'!Q$5:'Latest data'!Q67)</f>
        <v>130</v>
      </c>
      <c r="G67" s="5">
        <f ca="1">SUM('Latest data'!R$5:'Latest data'!R67)</f>
        <v>36</v>
      </c>
      <c r="H67" s="5">
        <f ca="1">SUM('Latest data'!S$5:'Latest data'!S67)</f>
        <v>80134</v>
      </c>
      <c r="I67" s="5">
        <f ca="1">SUM('Latest data'!T$5:'Latest data'!T67)</f>
        <v>978</v>
      </c>
      <c r="J67" s="5">
        <f ca="1">SUM('Latest data'!U$5:'Latest data'!U67)</f>
        <v>0</v>
      </c>
      <c r="K67" s="5">
        <f ca="1">SUM('Latest data'!V$5:'Latest data'!V67)</f>
        <v>2</v>
      </c>
      <c r="L67" s="5">
        <f ca="1">SUM('Latest data'!W$5:'Latest data'!W67)</f>
        <v>13</v>
      </c>
      <c r="M67" s="5">
        <f ca="1">SUM('Latest data'!X$5:'Latest data'!X67)</f>
        <v>24</v>
      </c>
      <c r="N67" s="5">
        <f ca="1">SUM('Latest data'!Y$5:'Latest data'!Y67)</f>
        <v>24</v>
      </c>
      <c r="O67" s="5">
        <f ca="1">SUM('Latest data'!Z$5:'Latest data'!Z67)</f>
        <v>2</v>
      </c>
      <c r="P67" s="5">
        <f ca="1">SUM('Latest data'!AA$5:'Latest data'!AA67)</f>
        <v>2</v>
      </c>
      <c r="Q67" s="5">
        <f ca="1">SUM('Latest data'!AB$5:'Latest data'!AB67)</f>
        <v>0</v>
      </c>
      <c r="R67" s="5">
        <f ca="1">SUM('Latest data'!AC$5:'Latest data'!AC67)</f>
        <v>14</v>
      </c>
      <c r="S67" s="5">
        <f ca="1">SUM('Latest data'!AD$5:'Latest data'!AD67)</f>
        <v>10</v>
      </c>
      <c r="T67" s="5">
        <f ca="1">SUM('Latest data'!AE$5:'Latest data'!AE67)</f>
        <v>1</v>
      </c>
      <c r="U67" s="5">
        <f ca="1">SUM('Latest data'!AF$5:'Latest data'!AF67)</f>
        <v>14</v>
      </c>
      <c r="V67" s="5">
        <f ca="1">SUM('Latest data'!AG$5:'Latest data'!AG67)</f>
        <v>3</v>
      </c>
      <c r="W67" s="5">
        <f ca="1">SUM('Latest data'!AH$5:'Latest data'!AH67)</f>
        <v>4212</v>
      </c>
      <c r="X67" s="5">
        <f ca="1">SUM('Latest data'!AI$5:'Latest data'!AI67)</f>
        <v>0</v>
      </c>
      <c r="Y67" s="5">
        <f ca="1">SUM('Latest data'!AJ$5:'Latest data'!AJ67)</f>
        <v>254</v>
      </c>
      <c r="Z67" s="5">
        <f ca="1">SUM('Latest data'!AK$5:'Latest data'!AK67)</f>
        <v>0</v>
      </c>
      <c r="AA67" s="5">
        <f ca="1">SUM('Latest data'!AL$5:'Latest data'!AL67)</f>
        <v>6</v>
      </c>
      <c r="AB67" s="5">
        <f ca="1">SUM('Latest data'!AM$5:'Latest data'!AM67)</f>
        <v>0</v>
      </c>
      <c r="AC67" s="5">
        <f ca="1">SUM('Latest data'!AN$5:'Latest data'!AN67)</f>
        <v>3</v>
      </c>
      <c r="AD67" s="5">
        <f ca="1">SUM('Latest data'!AO$5:'Latest data'!AO67)</f>
        <v>19</v>
      </c>
      <c r="AE67" s="5">
        <f ca="1">SUM('Latest data'!AP$5:'Latest data'!AP67)</f>
        <v>4</v>
      </c>
      <c r="AF67" s="5">
        <f ca="1">SUM('Latest data'!AQ$5:'Latest data'!AQ67)</f>
        <v>29</v>
      </c>
      <c r="AG67" s="5">
        <f ca="1">SUM('Latest data'!AR$5:'Latest data'!AR67)</f>
        <v>3</v>
      </c>
      <c r="AH67" s="5">
        <f ca="1">SUM('Latest data'!AS$5:'Latest data'!AS67)</f>
        <v>4</v>
      </c>
      <c r="AI67" s="5">
        <f ca="1">SUM('Latest data'!AT$5:'Latest data'!AT67)</f>
        <v>5</v>
      </c>
      <c r="AJ67" s="5">
        <f ca="1">SUM('Latest data'!AU$5:'Latest data'!AU67)</f>
        <v>0</v>
      </c>
      <c r="AK67" s="5">
        <f ca="1">SUM('Latest data'!AV$5:'Latest data'!AV67)</f>
        <v>3</v>
      </c>
      <c r="AL67" s="5">
        <f ca="1">SUM('Latest data'!AW$5:'Latest data'!AW67)</f>
        <v>29</v>
      </c>
      <c r="AM67" s="5">
        <f ca="1">SUM('Latest data'!AX$5:'Latest data'!AX67)</f>
        <v>21</v>
      </c>
      <c r="AN67" s="5">
        <f ca="1">SUM('Latest data'!AY$5:'Latest data'!AY67)</f>
        <v>2</v>
      </c>
      <c r="AO67" s="5">
        <f ca="1">SUM('Latest data'!AZ$5:'Latest data'!AZ67)</f>
        <v>0</v>
      </c>
      <c r="AP67" s="5">
        <f ca="1">SUM('Latest data'!BA$5:'Latest data'!BA67)</f>
        <v>0</v>
      </c>
      <c r="AQ67" s="5">
        <f ca="1">SUM('Latest data'!BB$5:'Latest data'!BB67)</f>
        <v>3</v>
      </c>
      <c r="AR67" s="5">
        <f ca="1">SUM('Latest data'!BC$5:'Latest data'!BC67)</f>
        <v>0</v>
      </c>
      <c r="AS67" s="5">
        <f ca="1">SUM('Latest data'!BD$5:'Latest data'!BD67)</f>
        <v>1</v>
      </c>
      <c r="AT67" s="5">
        <f ca="1">SUM('Latest data'!BE$5:'Latest data'!BE67)</f>
        <v>1</v>
      </c>
      <c r="AU67" s="5">
        <f ca="1">SUM('Latest data'!BF$5:'Latest data'!BF67)</f>
        <v>1</v>
      </c>
      <c r="AV67" s="5">
        <f ca="1">SUM('Latest data'!BG$5:'Latest data'!BG67)</f>
        <v>106</v>
      </c>
      <c r="AW67" s="5">
        <f ca="1">SUM('Latest data'!BH$5:'Latest data'!BH67)</f>
        <v>6</v>
      </c>
      <c r="AX67" s="5">
        <f ca="1">SUM('Latest data'!BI$5:'Latest data'!BI67)</f>
        <v>0</v>
      </c>
      <c r="AY67" s="5">
        <f ca="1">SUM('Latest data'!BJ$5:'Latest data'!BJ67)</f>
        <v>43</v>
      </c>
      <c r="AZ67" s="5">
        <f ca="1">SUM('Latest data'!BK$5:'Latest data'!BK67)</f>
        <v>0</v>
      </c>
      <c r="BA67" s="5">
        <f ca="1">SUM('Latest data'!BL$5:'Latest data'!BL67)</f>
        <v>0</v>
      </c>
      <c r="BB67" s="5">
        <f ca="1">SUM('Latest data'!BM$5:'Latest data'!BM67)</f>
        <v>2</v>
      </c>
      <c r="BC67" s="5">
        <f ca="1">SUM('Latest data'!BN$5:'Latest data'!BN67)</f>
        <v>7</v>
      </c>
      <c r="BD67" s="5">
        <f ca="1">SUM('Latest data'!BO$5:'Latest data'!BO67)</f>
        <v>3</v>
      </c>
      <c r="BE67" s="5">
        <f ca="1">SUM('Latest data'!BP$5:'Latest data'!BP67)</f>
        <v>0</v>
      </c>
      <c r="BF67" s="5">
        <f ca="1">SUM('Latest data'!BQ$5:'Latest data'!BQ67)</f>
        <v>0</v>
      </c>
      <c r="BG67" s="5">
        <f ca="1">SUM('Latest data'!BR$5:'Latest data'!BR67)</f>
        <v>3</v>
      </c>
      <c r="BH67" s="5">
        <f ca="1">SUM('Latest data'!BS$5:'Latest data'!BS67)</f>
        <v>7</v>
      </c>
      <c r="BI67" s="5">
        <f ca="1">SUM('Latest data'!BT$5:'Latest data'!BT67)</f>
        <v>0</v>
      </c>
      <c r="BJ67" s="5">
        <f ca="1">SUM('Latest data'!BU$5:'Latest data'!BU67)</f>
        <v>47</v>
      </c>
      <c r="BK67" s="5">
        <f ca="1">SUM('Latest data'!BV$5:'Latest data'!BV67)</f>
        <v>19</v>
      </c>
      <c r="BL67" s="5">
        <f ca="1">SUM('Latest data'!BW$5:'Latest data'!BW67)</f>
        <v>1</v>
      </c>
      <c r="BM67" s="5">
        <f ca="1">SUM('Latest data'!BX$5:'Latest data'!BX67)</f>
        <v>46</v>
      </c>
      <c r="BN67" s="5">
        <f ca="1">SUM('Latest data'!BY$5:'Latest data'!BY67)</f>
        <v>0</v>
      </c>
      <c r="BO67" s="5">
        <f ca="1">SUM('Latest data'!BZ$5:'Latest data'!BZ67)</f>
        <v>0</v>
      </c>
      <c r="BP67" s="5">
        <f ca="1">SUM('Latest data'!CA$5:'Latest data'!CA67)</f>
        <v>3</v>
      </c>
      <c r="BQ67" s="5">
        <f ca="1">SUM('Latest data'!CB$5:'Latest data'!CB67)</f>
        <v>0</v>
      </c>
      <c r="BR67" s="5">
        <f ca="1">SUM('Latest data'!CC$5:'Latest data'!CC67)</f>
        <v>1</v>
      </c>
      <c r="BS67" s="5">
        <f ca="1">SUM('Latest data'!CD$5:'Latest data'!CD67)</f>
        <v>1</v>
      </c>
      <c r="BT67" s="5">
        <f ca="1">SUM('Latest data'!CE$5:'Latest data'!CE67)</f>
        <v>0</v>
      </c>
      <c r="BU67" s="5">
        <f ca="1">SUM('Latest data'!CF$5:'Latest data'!CF67)</f>
        <v>1</v>
      </c>
      <c r="BV67" s="5">
        <f ca="1">SUM('Latest data'!CG$5:'Latest data'!CG67)</f>
        <v>0</v>
      </c>
      <c r="BW67" s="5">
        <f ca="1">SUM('Latest data'!CH$5:'Latest data'!CH67)</f>
        <v>0</v>
      </c>
      <c r="BX67" s="5">
        <f ca="1">SUM('Latest data'!CI$5:'Latest data'!CI67)</f>
        <v>6</v>
      </c>
      <c r="BY67" s="5">
        <f ca="1">SUM('Latest data'!CJ$5:'Latest data'!CJ67)</f>
        <v>1</v>
      </c>
      <c r="BZ67" s="5">
        <f ca="1">SUM('Latest data'!CK$5:'Latest data'!CK67)</f>
        <v>0</v>
      </c>
      <c r="CA67" s="5">
        <f ca="1">SUM('Latest data'!CL$5:'Latest data'!CL67)</f>
        <v>0</v>
      </c>
      <c r="CB67" s="5">
        <f ca="1">SUM('Latest data'!CM$5:'Latest data'!CM67)</f>
        <v>0</v>
      </c>
      <c r="CC67" s="5">
        <f ca="1">SUM('Latest data'!CN$5:'Latest data'!CN67)</f>
        <v>0</v>
      </c>
      <c r="CD67" s="5">
        <f ca="1">SUM('Latest data'!CO$5:'Latest data'!CO67)</f>
        <v>1</v>
      </c>
      <c r="CE67" s="5">
        <f ca="1">SUM('Latest data'!CP$5:'Latest data'!CP67)</f>
        <v>0</v>
      </c>
      <c r="CF67" s="5">
        <f ca="1">SUM('Latest data'!CQ$5:'Latest data'!CQ67)</f>
        <v>705</v>
      </c>
      <c r="CG67" s="5">
        <f ca="1">SUM('Latest data'!CR$5:'Latest data'!CR67)</f>
        <v>0</v>
      </c>
      <c r="CH67" s="5">
        <f ca="1">SUM('Latest data'!CS$5:'Latest data'!CS67)</f>
        <v>0</v>
      </c>
      <c r="CI67" s="5">
        <f ca="1">SUM('Latest data'!CT$5:'Latest data'!CT67)</f>
        <v>0</v>
      </c>
      <c r="CJ67" s="5">
        <f ca="1">SUM('Latest data'!CU$5:'Latest data'!CU67)</f>
        <v>10</v>
      </c>
      <c r="CK67" s="5">
        <f ca="1">SUM('Latest data'!CV$5:'Latest data'!CV67)</f>
        <v>0</v>
      </c>
      <c r="CL67" s="5">
        <f ca="1">SUM('Latest data'!CW$5:'Latest data'!CW67)</f>
        <v>0</v>
      </c>
      <c r="CM67" s="5">
        <f ca="1">SUM('Latest data'!CX$5:'Latest data'!CX67)</f>
        <v>0</v>
      </c>
      <c r="CN67" s="5">
        <f ca="1">SUM('Latest data'!CY$5:'Latest data'!CY67)</f>
        <v>0</v>
      </c>
      <c r="CO67" s="5">
        <f ca="1">SUM('Latest data'!CZ$5:'Latest data'!CZ67)</f>
        <v>0</v>
      </c>
      <c r="CP67" s="5">
        <f ca="1">SUM('Latest data'!DA$5:'Latest data'!DA67)</f>
        <v>0</v>
      </c>
      <c r="CQ67" s="5">
        <f ca="1">SUM('Latest data'!DB$5:'Latest data'!DB67)</f>
        <v>0</v>
      </c>
      <c r="CR67" s="5">
        <f ca="1">SUM('Latest data'!DC$5:'Latest data'!DC67)</f>
        <v>0</v>
      </c>
      <c r="CS67" s="5">
        <f ca="1">SUM('Latest data'!DD$5:'Latest data'!DD67)</f>
        <v>0</v>
      </c>
      <c r="CT67" s="5">
        <f ca="1">SUM('Latest data'!DE$5:'Latest data'!DE67)</f>
        <v>0</v>
      </c>
      <c r="CU67" s="5">
        <f ca="1">SUM('Latest data'!DF$5:'Latest data'!DF67)</f>
        <v>0</v>
      </c>
      <c r="CV67" s="5">
        <f ca="1">SUM('Latest data'!DG$5:'Latest data'!DG67)</f>
        <v>40</v>
      </c>
      <c r="CW67" s="5">
        <f ca="1">SUM('Latest data'!DH$5:'Latest data'!DH67)</f>
        <v>0</v>
      </c>
      <c r="CX67" s="5">
        <f ca="1">SUM('Latest data'!DI$5:'Latest data'!DI67)</f>
        <v>0</v>
      </c>
      <c r="CY67" s="5">
        <f ca="1">SUM('Latest data'!DJ$5:'Latest data'!DJ67)</f>
        <v>1</v>
      </c>
      <c r="CZ67" s="5">
        <f ca="1">SUM('Latest data'!DK$5:'Latest data'!DK67)</f>
        <v>8</v>
      </c>
      <c r="DA67" s="5">
        <f ca="1">SUM('Latest data'!DL$5:'Latest data'!DL67)</f>
        <v>0</v>
      </c>
      <c r="DB67" s="5">
        <f ca="1">SUM('Latest data'!DM$5:'Latest data'!DM67)</f>
        <v>0</v>
      </c>
      <c r="DC67" s="5">
        <f ca="1">SUM('Latest data'!DN$5:'Latest data'!DN67)</f>
        <v>0</v>
      </c>
      <c r="DD67" s="5">
        <f ca="1">SUM('Latest data'!DO$5:'Latest data'!DO67)</f>
        <v>3</v>
      </c>
      <c r="DE67" s="5">
        <f ca="1">SUM('Latest data'!DP$5:'Latest data'!DP67)</f>
        <v>0</v>
      </c>
      <c r="DF67" s="5">
        <f ca="1">SUM('Latest data'!DQ$5:'Latest data'!DQ67)</f>
        <v>0</v>
      </c>
      <c r="DG67" s="5">
        <f ca="1">SUM('Latest data'!DR$5:'Latest data'!DR67)</f>
        <v>0</v>
      </c>
      <c r="DH67" s="5">
        <f ca="1">SUM('Latest data'!DS$5:'Latest data'!DS67)</f>
        <v>16</v>
      </c>
      <c r="DI67" s="5">
        <f ca="1">SUM('Latest data'!DT$5:'Latest data'!DT67)</f>
        <v>0</v>
      </c>
      <c r="DJ67" s="5">
        <f ca="1">SUM('Latest data'!DU$5:'Latest data'!DU67)</f>
        <v>0</v>
      </c>
      <c r="DK67" s="5">
        <f ca="1">SUM('Latest data'!DV$5:'Latest data'!DV67)</f>
        <v>1</v>
      </c>
      <c r="DL67" s="5">
        <f ca="1">SUM('Latest data'!DW$5:'Latest data'!DW67)</f>
        <v>0</v>
      </c>
      <c r="DM67" s="5">
        <f ca="1">SUM('Latest data'!DX$5:'Latest data'!DX67)</f>
        <v>0</v>
      </c>
      <c r="DN67" s="5">
        <f ca="1">SUM('Latest data'!DY$5:'Latest data'!DY67)</f>
        <v>0</v>
      </c>
      <c r="DO67" s="5">
        <f ca="1">SUM('Latest data'!DZ$5:'Latest data'!DZ67)</f>
        <v>0</v>
      </c>
      <c r="DP67" s="5">
        <f ca="1">SUM('Latest data'!EA$5:'Latest data'!EA67)</f>
        <v>0</v>
      </c>
      <c r="DQ67" s="5">
        <f ca="1">SUM('Latest data'!EB$5:'Latest data'!EB67)</f>
        <v>0</v>
      </c>
      <c r="DR67" s="5">
        <f ca="1">SUM('Latest data'!EC$5:'Latest data'!EC67)</f>
        <v>0</v>
      </c>
      <c r="DS67" s="5">
        <f ca="1">SUM('Latest data'!ED$5:'Latest data'!ED67)</f>
        <v>0</v>
      </c>
      <c r="DT67" s="5">
        <f ca="1">SUM('Latest data'!EE$5:'Latest data'!EE67)</f>
        <v>0</v>
      </c>
      <c r="DU67" s="5">
        <f ca="1">SUM('Latest data'!EF$5:'Latest data'!EF67)</f>
        <v>0</v>
      </c>
      <c r="DV67" s="5">
        <f ca="1">SUM('Latest data'!EG$5:'Latest data'!EG67)</f>
        <v>0</v>
      </c>
      <c r="DW67" s="5">
        <f ca="1">SUM('Latest data'!EH$5:'Latest data'!EH67)</f>
        <v>0</v>
      </c>
      <c r="DX67" s="5">
        <f ca="1">SUM('Latest data'!EI$5:'Latest data'!EI67)</f>
        <v>0</v>
      </c>
      <c r="DY67" s="5">
        <f ca="1">SUM('Latest data'!EJ$5:'Latest data'!EJ67)</f>
        <v>1</v>
      </c>
      <c r="DZ67" s="5">
        <f ca="1">SUM('Latest data'!EK$5:'Latest data'!EK67)</f>
        <v>0</v>
      </c>
      <c r="EA67" s="5">
        <f ca="1">SUM('Latest data'!EL$5:'Latest data'!EL67)</f>
        <v>0</v>
      </c>
      <c r="EB67" s="5">
        <f ca="1">SUM('Latest data'!EM$5:'Latest data'!EM67)</f>
        <v>0</v>
      </c>
      <c r="EC67" s="5">
        <f ca="1">SUM('Latest data'!EN$5:'Latest data'!EN67)</f>
        <v>1</v>
      </c>
      <c r="ED67" s="5">
        <f ca="1">SUM('Latest data'!EO$5:'Latest data'!EO67)</f>
        <v>0</v>
      </c>
      <c r="EE67" s="5">
        <f ca="1">SUM('Latest data'!EP$5:'Latest data'!EP67)</f>
        <v>0</v>
      </c>
      <c r="EF67" s="5">
        <f ca="1">SUM('Latest data'!EQ$5:'Latest data'!EQ67)</f>
        <v>0</v>
      </c>
      <c r="EG67" s="5">
        <f ca="1">SUM('Latest data'!ER$5:'Latest data'!ER67)</f>
        <v>0</v>
      </c>
      <c r="EH67" s="5">
        <f ca="1">SUM('Latest data'!ES$5:'Latest data'!ES67)</f>
        <v>0</v>
      </c>
      <c r="EI67" s="5">
        <f ca="1">SUM('Latest data'!ET$5:'Latest data'!ET67)</f>
        <v>0</v>
      </c>
      <c r="EJ67" s="5">
        <f ca="1">SUM('Latest data'!EU$5:'Latest data'!EU67)</f>
        <v>0</v>
      </c>
      <c r="EK67" s="5">
        <f ca="1">SUM('Latest data'!EV$5:'Latest data'!EV67)</f>
        <v>0</v>
      </c>
      <c r="EL67" s="5">
        <f ca="1">SUM('Latest data'!EW$5:'Latest data'!EW67)</f>
        <v>0</v>
      </c>
      <c r="EM67" s="5">
        <f ca="1">SUM('Latest data'!EX$5:'Latest data'!EX67)</f>
        <v>0</v>
      </c>
      <c r="EN67" s="5">
        <f ca="1">SUM('Latest data'!EY$5:'Latest data'!EY67)</f>
        <v>0</v>
      </c>
      <c r="EO67" s="5">
        <f ca="1">SUM('Latest data'!EZ$5:'Latest data'!EZ67)</f>
        <v>0</v>
      </c>
      <c r="EP67" s="5">
        <f ca="1">SUM('Latest data'!FA$5:'Latest data'!FA67)</f>
        <v>0</v>
      </c>
      <c r="EQ67" s="5">
        <f ca="1">SUM('Latest data'!FB$5:'Latest data'!FB67)</f>
        <v>0</v>
      </c>
      <c r="ER67" s="5">
        <f ca="1">SUM('Latest data'!FC$5:'Latest data'!FC67)</f>
        <v>0</v>
      </c>
      <c r="ES67" s="5">
        <f ca="1">SUM('Latest data'!FD$5:'Latest data'!FD67)</f>
        <v>0</v>
      </c>
      <c r="ET67" s="5">
        <f ca="1">SUM('Latest data'!FE$5:'Latest data'!FE67)</f>
        <v>0</v>
      </c>
      <c r="EU67" s="5">
        <f ca="1">SUM('Latest data'!FF$5:'Latest data'!FF67)</f>
        <v>0</v>
      </c>
      <c r="EV67" s="5">
        <f ca="1">SUM('Latest data'!FG$5:'Latest data'!FG67)</f>
        <v>0</v>
      </c>
      <c r="EW67" s="5">
        <f ca="1">SUM('Latest data'!FH$5:'Latest data'!FH67)</f>
        <v>0</v>
      </c>
      <c r="EX67" s="5">
        <f ca="1">SUM('Latest data'!FI$5:'Latest data'!FI67)</f>
        <v>0</v>
      </c>
      <c r="EY67" s="5">
        <f ca="1">SUM('Latest data'!FJ$5:'Latest data'!FJ67)</f>
        <v>0</v>
      </c>
      <c r="EZ67" s="5">
        <f ca="1">SUM('Latest data'!FK$5:'Latest data'!FK67)</f>
        <v>0</v>
      </c>
      <c r="FA67" s="5">
        <f ca="1">SUM('Latest data'!FL$5:'Latest data'!FL67)</f>
        <v>0</v>
      </c>
      <c r="FB67" s="5">
        <f ca="1">SUM('Latest data'!FM$5:'Latest data'!FM67)</f>
        <v>0</v>
      </c>
      <c r="FC67" s="5">
        <f ca="1">SUM('Latest data'!FN$5:'Latest data'!FN67)</f>
        <v>0</v>
      </c>
      <c r="FD67" s="5">
        <f ca="1">SUM('Latest data'!FO$5:'Latest data'!FO67)</f>
        <v>0</v>
      </c>
      <c r="FE67" s="5">
        <f ca="1">SUM('Latest data'!FP$5:'Latest data'!FP67)</f>
        <v>0</v>
      </c>
      <c r="FF67" s="5">
        <f ca="1">SUM('Latest data'!FQ$5:'Latest data'!FQ67)</f>
        <v>0</v>
      </c>
      <c r="FG67" s="5">
        <f ca="1">SUM('Latest data'!FR$5:'Latest data'!FR67)</f>
        <v>0</v>
      </c>
      <c r="FH67" s="5">
        <f ca="1">SUM('Latest data'!FS$5:'Latest data'!FS67)</f>
        <v>0</v>
      </c>
      <c r="FI67" s="5">
        <f ca="1">SUM('Latest data'!FT$5:'Latest data'!FT67)</f>
        <v>0</v>
      </c>
      <c r="FJ67" s="5">
        <f ca="1">SUM('Latest data'!FU$5:'Latest data'!FU67)</f>
        <v>0</v>
      </c>
      <c r="FK67" s="5">
        <f ca="1">SUM('Latest data'!FV$5:'Latest data'!FV67)</f>
        <v>0</v>
      </c>
      <c r="FL67" s="5">
        <f ca="1">SUM('Latest data'!FW$5:'Latest data'!FW67)</f>
        <v>0</v>
      </c>
      <c r="FM67" s="5">
        <f ca="1">SUM('Latest data'!FX$5:'Latest data'!FX67)</f>
        <v>0</v>
      </c>
      <c r="FN67" s="5">
        <f ca="1">SUM('Latest data'!FY$5:'Latest data'!FY67)</f>
        <v>0</v>
      </c>
      <c r="FO67" s="5">
        <f ca="1">SUM('Latest data'!FZ$5:'Latest data'!FZ67)</f>
        <v>0</v>
      </c>
      <c r="FP67" s="5">
        <f ca="1">SUM('Latest data'!GA$5:'Latest data'!GA67)</f>
        <v>0</v>
      </c>
      <c r="FQ67" s="5">
        <f ca="1">SUM('Latest data'!GB$5:'Latest data'!GB67)</f>
        <v>0</v>
      </c>
      <c r="FR67" s="5">
        <f ca="1">SUM('Latest data'!GC$5:'Latest data'!GC67)</f>
        <v>0</v>
      </c>
      <c r="FS67" s="5">
        <f ca="1">SUM('Latest data'!GD$5:'Latest data'!GD67)</f>
        <v>0</v>
      </c>
      <c r="FT67" s="5">
        <f ca="1">SUM('Latest data'!GE$5:'Latest data'!GE67)</f>
        <v>1</v>
      </c>
      <c r="FU67" s="5">
        <f ca="1">SUM('Latest data'!GF$5:'Latest data'!GF67)</f>
        <v>0</v>
      </c>
      <c r="FV67" s="5">
        <f ca="1">SUM('Latest data'!GG$5:'Latest data'!GG67)</f>
        <v>0</v>
      </c>
      <c r="FW67" s="5">
        <f ca="1">SUM('Latest data'!GH$5:'Latest data'!GH67)</f>
        <v>0</v>
      </c>
      <c r="FX67" s="5">
        <f ca="1">SUM('Latest data'!GI$5:'Latest data'!GI67)</f>
        <v>0</v>
      </c>
      <c r="FY67" s="5">
        <f ca="1">SUM('Latest data'!GJ$5:'Latest data'!GJ67)</f>
        <v>0</v>
      </c>
      <c r="FZ67" s="5">
        <f ca="1">SUM('Latest data'!GK$5:'Latest data'!GK67)</f>
        <v>0</v>
      </c>
      <c r="GA67" s="5">
        <f ca="1">SUM('Latest data'!GL$5:'Latest data'!GL67)</f>
        <v>0</v>
      </c>
      <c r="GB67" s="5">
        <f ca="1">SUM('Latest data'!GM$5:'Latest data'!GM67)</f>
        <v>0</v>
      </c>
      <c r="GC67" s="5">
        <f ca="1">SUM('Latest data'!GN$5:'Latest data'!GN67)</f>
        <v>0</v>
      </c>
      <c r="GD67" s="5">
        <f ca="1">SUM('Latest data'!GO$5:'Latest data'!GO67)</f>
        <v>0</v>
      </c>
      <c r="GE67" s="5">
        <f ca="1">SUM('Latest data'!GP$5:'Latest data'!GP67)</f>
        <v>0</v>
      </c>
      <c r="GF67" s="5">
        <f ca="1">SUM('Latest data'!GQ$5:'Latest data'!GQ67)</f>
        <v>0</v>
      </c>
      <c r="GG67" s="5">
        <f ca="1">SUM('Latest data'!GR$5:'Latest data'!GR67)</f>
        <v>0</v>
      </c>
      <c r="GH67" s="5">
        <f ca="1">SUM('Latest data'!GS$5:'Latest data'!GS67)</f>
        <v>0</v>
      </c>
      <c r="GI67" s="5">
        <f ca="1">SUM('Latest data'!GT$5:'Latest data'!GT67)</f>
        <v>0</v>
      </c>
      <c r="GJ67" s="5">
        <f ca="1">SUM('Latest data'!GU$5:'Latest data'!GU67)</f>
        <v>0</v>
      </c>
      <c r="GK67" s="5">
        <f ca="1">SUM('Latest data'!GV$5:'Latest data'!GV67)</f>
        <v>0</v>
      </c>
      <c r="GL67" s="5">
        <f ca="1">SUM('Latest data'!GW$5:'Latest data'!GW67)</f>
        <v>0</v>
      </c>
      <c r="GM67" s="5">
        <f ca="1">SUM('Latest data'!GX$5:'Latest data'!GX67)</f>
        <v>0</v>
      </c>
      <c r="GN67" s="5">
        <f ca="1">SUM('Latest data'!GY$5:'Latest data'!GY67)</f>
        <v>0</v>
      </c>
      <c r="GO67" s="5">
        <f ca="1">SUM('Latest data'!GZ$5:'Latest data'!GZ67)</f>
        <v>0</v>
      </c>
      <c r="GP67" s="5">
        <f ca="1">SUM('Latest data'!HA$5:'Latest data'!HA67)</f>
        <v>0</v>
      </c>
      <c r="GQ67" s="5">
        <f ca="1">SUM('Latest data'!HB$5:'Latest data'!HB67)</f>
        <v>0</v>
      </c>
      <c r="GR67" s="5">
        <f ca="1">SUM('Latest data'!HC$5:'Latest data'!HC67)</f>
        <v>0</v>
      </c>
      <c r="GS67" s="5">
        <f ca="1">SUM('Latest data'!HD$5:'Latest data'!HD67)</f>
        <v>0</v>
      </c>
      <c r="GT67" s="5">
        <f ca="1">SUM('Latest data'!HE$5:'Latest data'!HE67)</f>
        <v>0</v>
      </c>
      <c r="GU67" s="5">
        <f ca="1">SUM('Latest data'!HF$5:'Latest data'!HF67)</f>
        <v>0</v>
      </c>
      <c r="GV67" s="5">
        <f ca="1">SUM('Latest data'!HG$5:'Latest data'!HG67)</f>
        <v>0</v>
      </c>
      <c r="GW67" s="5">
        <f ca="1">SUM('Latest data'!HH$5:'Latest data'!HH67)</f>
        <v>0</v>
      </c>
      <c r="GX67" s="5">
        <f ca="1">SUM('Latest data'!HI$5:'Latest data'!HI67)</f>
        <v>0</v>
      </c>
      <c r="GY67" s="5">
        <f ca="1">SUM('Latest data'!HJ$5:'Latest data'!HJ67)</f>
        <v>0</v>
      </c>
      <c r="GZ67" s="5">
        <f t="shared" ca="1" si="19"/>
        <v>89068</v>
      </c>
      <c r="HB67" s="8">
        <f t="shared" si="20"/>
        <v>43892</v>
      </c>
      <c r="HC67" s="5">
        <f ca="1">SUM('Latest data'!HN$5:'Latest data'!HN67)</f>
        <v>2</v>
      </c>
      <c r="HD67" s="5">
        <f ca="1">SUM('Latest data'!HO$5:'Latest data'!HO67)</f>
        <v>0</v>
      </c>
      <c r="HE67" s="5">
        <f ca="1">SUM('Latest data'!HP$5:'Latest data'!HP67)</f>
        <v>35</v>
      </c>
      <c r="HF67" s="5">
        <f ca="1">SUM('Latest data'!HQ$5:'Latest data'!HQ67)</f>
        <v>0</v>
      </c>
      <c r="HG67" s="5">
        <f ca="1">SUM('Latest data'!HR$5:'Latest data'!HR67)</f>
        <v>2</v>
      </c>
      <c r="HH67" s="5">
        <f ca="1">SUM('Latest data'!HS$5:'Latest data'!HS67)</f>
        <v>0</v>
      </c>
      <c r="HI67" s="5">
        <f ca="1">SUM('Latest data'!HT$5:'Latest data'!HT67)</f>
        <v>2914</v>
      </c>
      <c r="HJ67" s="5">
        <f ca="1">SUM('Latest data'!HU$5:'Latest data'!HU67)</f>
        <v>54</v>
      </c>
      <c r="HK67" s="5">
        <f ca="1">SUM('Latest data'!HV$5:'Latest data'!HV67)</f>
        <v>0</v>
      </c>
      <c r="HL67" s="5">
        <f ca="1">SUM('Latest data'!HW$5:'Latest data'!HW67)</f>
        <v>0</v>
      </c>
      <c r="HM67" s="5">
        <f ca="1">SUM('Latest data'!HX$5:'Latest data'!HX67)</f>
        <v>0</v>
      </c>
      <c r="HN67" s="5">
        <f ca="1">SUM('Latest data'!HY$5:'Latest data'!HY67)</f>
        <v>0</v>
      </c>
      <c r="HO67" s="5">
        <f ca="1">SUM('Latest data'!HZ$5:'Latest data'!HZ67)</f>
        <v>0</v>
      </c>
      <c r="HP67" s="5">
        <f ca="1">SUM('Latest data'!IA$5:'Latest data'!IA67)</f>
        <v>0</v>
      </c>
      <c r="HQ67" s="5">
        <f ca="1">SUM('Latest data'!IB$5:'Latest data'!IB67)</f>
        <v>0</v>
      </c>
      <c r="HR67" s="5">
        <f ca="1">SUM('Latest data'!IC$5:'Latest data'!IC67)</f>
        <v>0</v>
      </c>
      <c r="HS67" s="5">
        <f ca="1">SUM('Latest data'!ID$5:'Latest data'!ID67)</f>
        <v>0</v>
      </c>
      <c r="HT67" s="5">
        <f ca="1">SUM('Latest data'!IE$5:'Latest data'!IE67)</f>
        <v>0</v>
      </c>
      <c r="HU67" s="5">
        <f ca="1">SUM('Latest data'!IF$5:'Latest data'!IF67)</f>
        <v>0</v>
      </c>
      <c r="HV67" s="5">
        <f ca="1">SUM('Latest data'!IG$5:'Latest data'!IG67)</f>
        <v>0</v>
      </c>
      <c r="HW67" s="5">
        <f ca="1">SUM('Latest data'!IH$5:'Latest data'!IH67)</f>
        <v>0</v>
      </c>
      <c r="HX67" s="5">
        <f ca="1">SUM('Latest data'!II$5:'Latest data'!II67)</f>
        <v>22</v>
      </c>
      <c r="HY67" s="5">
        <f ca="1">SUM('Latest data'!IJ$5:'Latest data'!IJ67)</f>
        <v>0</v>
      </c>
      <c r="HZ67" s="5">
        <f ca="1">SUM('Latest data'!IK$5:'Latest data'!IK67)</f>
        <v>6</v>
      </c>
      <c r="IA67" s="5">
        <f ca="1">SUM('Latest data'!IL$5:'Latest data'!IL67)</f>
        <v>0</v>
      </c>
      <c r="IB67" s="5">
        <f ca="1">SUM('Latest data'!IM$5:'Latest data'!IM67)</f>
        <v>0</v>
      </c>
      <c r="IC67" s="5">
        <f ca="1">SUM('Latest data'!IN$5:'Latest data'!IN67)</f>
        <v>0</v>
      </c>
      <c r="ID67" s="5">
        <f ca="1">SUM('Latest data'!IO$5:'Latest data'!IO67)</f>
        <v>0</v>
      </c>
      <c r="IE67" s="5">
        <f ca="1">SUM('Latest data'!IP$5:'Latest data'!IP67)</f>
        <v>0</v>
      </c>
      <c r="IF67" s="5">
        <f ca="1">SUM('Latest data'!IQ$5:'Latest data'!IQ67)</f>
        <v>0</v>
      </c>
      <c r="IG67" s="5">
        <f ca="1">SUM('Latest data'!IR$5:'Latest data'!IR67)</f>
        <v>1</v>
      </c>
      <c r="IH67" s="5">
        <f ca="1">SUM('Latest data'!IS$5:'Latest data'!IS67)</f>
        <v>0</v>
      </c>
      <c r="II67" s="5">
        <f ca="1">SUM('Latest data'!IT$5:'Latest data'!IT67)</f>
        <v>0</v>
      </c>
      <c r="IJ67" s="5">
        <f ca="1">SUM('Latest data'!IU$5:'Latest data'!IU67)</f>
        <v>0</v>
      </c>
      <c r="IK67" s="5">
        <f ca="1">SUM('Latest data'!IV$5:'Latest data'!IV67)</f>
        <v>0</v>
      </c>
      <c r="IL67" s="5">
        <f ca="1">SUM('Latest data'!IW$5:'Latest data'!IW67)</f>
        <v>1</v>
      </c>
      <c r="IM67" s="5">
        <f ca="1">SUM('Latest data'!IX$5:'Latest data'!IX67)</f>
        <v>0</v>
      </c>
      <c r="IN67" s="5">
        <f ca="1">SUM('Latest data'!IY$5:'Latest data'!IY67)</f>
        <v>0</v>
      </c>
      <c r="IO67" s="5">
        <f ca="1">SUM('Latest data'!IZ$5:'Latest data'!IZ67)</f>
        <v>0</v>
      </c>
      <c r="IP67" s="5">
        <f ca="1">SUM('Latest data'!JA$5:'Latest data'!JA67)</f>
        <v>0</v>
      </c>
      <c r="IQ67" s="5">
        <f ca="1">SUM('Latest data'!JB$5:'Latest data'!JB67)</f>
        <v>0</v>
      </c>
      <c r="IR67" s="5">
        <f ca="1">SUM('Latest data'!JC$5:'Latest data'!JC67)</f>
        <v>0</v>
      </c>
      <c r="IS67" s="5">
        <f ca="1">SUM('Latest data'!JD$5:'Latest data'!JD67)</f>
        <v>0</v>
      </c>
      <c r="IT67" s="5">
        <f ca="1">SUM('Latest data'!JE$5:'Latest data'!JE67)</f>
        <v>0</v>
      </c>
      <c r="IU67" s="5">
        <f ca="1">SUM('Latest data'!JF$5:'Latest data'!JF67)</f>
        <v>0</v>
      </c>
      <c r="IV67" s="5">
        <f ca="1">SUM('Latest data'!JG$5:'Latest data'!JG67)</f>
        <v>0</v>
      </c>
      <c r="IW67" s="5">
        <f ca="1">SUM('Latest data'!JH$5:'Latest data'!JH67)</f>
        <v>0</v>
      </c>
      <c r="IX67" s="5">
        <f ca="1">SUM('Latest data'!JI$5:'Latest data'!JI67)</f>
        <v>0</v>
      </c>
      <c r="IY67" s="5">
        <f ca="1">SUM('Latest data'!JJ$5:'Latest data'!JJ67)</f>
        <v>0</v>
      </c>
      <c r="IZ67" s="5">
        <f ca="1">SUM('Latest data'!JK$5:'Latest data'!JK67)</f>
        <v>1</v>
      </c>
      <c r="JA67" s="5">
        <f ca="1">SUM('Latest data'!JL$5:'Latest data'!JL67)</f>
        <v>0</v>
      </c>
      <c r="JB67" s="5">
        <f ca="1">SUM('Latest data'!JM$5:'Latest data'!JM67)</f>
        <v>0</v>
      </c>
      <c r="JC67" s="5">
        <f ca="1">SUM('Latest data'!JN$5:'Latest data'!JN67)</f>
        <v>0</v>
      </c>
      <c r="JD67" s="5">
        <f ca="1">SUM('Latest data'!JO$5:'Latest data'!JO67)</f>
        <v>0</v>
      </c>
      <c r="JE67" s="5">
        <f ca="1">SUM('Latest data'!JP$5:'Latest data'!JP67)</f>
        <v>0</v>
      </c>
      <c r="JF67" s="5">
        <f ca="1">SUM('Latest data'!JQ$5:'Latest data'!JQ67)</f>
        <v>0</v>
      </c>
      <c r="JG67" s="5">
        <f ca="1">SUM('Latest data'!JR$5:'Latest data'!JR67)</f>
        <v>0</v>
      </c>
      <c r="JH67" s="5">
        <f ca="1">SUM('Latest data'!JS$5:'Latest data'!JS67)</f>
        <v>0</v>
      </c>
      <c r="JI67" s="5">
        <f ca="1">SUM('Latest data'!JT$5:'Latest data'!JT67)</f>
        <v>0</v>
      </c>
      <c r="JJ67" s="5">
        <f ca="1">SUM('Latest data'!JU$5:'Latest data'!JU67)</f>
        <v>0</v>
      </c>
      <c r="JK67" s="5">
        <f ca="1">SUM('Latest data'!JV$5:'Latest data'!JV67)</f>
        <v>0</v>
      </c>
      <c r="JL67" s="5">
        <f ca="1">SUM('Latest data'!JW$5:'Latest data'!JW67)</f>
        <v>0</v>
      </c>
      <c r="JM67" s="5">
        <f ca="1">SUM('Latest data'!JX$5:'Latest data'!JX67)</f>
        <v>0</v>
      </c>
      <c r="JN67" s="5">
        <f ca="1">SUM('Latest data'!JY$5:'Latest data'!JY67)</f>
        <v>0</v>
      </c>
      <c r="JO67" s="5">
        <f ca="1">SUM('Latest data'!JZ$5:'Latest data'!JZ67)</f>
        <v>0</v>
      </c>
      <c r="JP67" s="5">
        <f ca="1">SUM('Latest data'!KA$5:'Latest data'!KA67)</f>
        <v>0</v>
      </c>
      <c r="JQ67" s="5">
        <f ca="1">SUM('Latest data'!KB$5:'Latest data'!KB67)</f>
        <v>0</v>
      </c>
      <c r="JR67" s="5">
        <f ca="1">SUM('Latest data'!KC$5:'Latest data'!KC67)</f>
        <v>0</v>
      </c>
      <c r="JS67" s="5">
        <f ca="1">SUM('Latest data'!KD$5:'Latest data'!KD67)</f>
        <v>0</v>
      </c>
      <c r="JT67" s="5">
        <f ca="1">SUM('Latest data'!KE$5:'Latest data'!KE67)</f>
        <v>0</v>
      </c>
      <c r="JU67" s="5">
        <f ca="1">SUM('Latest data'!KF$5:'Latest data'!KF67)</f>
        <v>0</v>
      </c>
      <c r="JV67" s="5">
        <f ca="1">SUM('Latest data'!KG$5:'Latest data'!KG67)</f>
        <v>0</v>
      </c>
      <c r="JW67" s="5">
        <f ca="1">SUM('Latest data'!KH$5:'Latest data'!KH67)</f>
        <v>0</v>
      </c>
      <c r="JX67" s="5">
        <f ca="1">SUM('Latest data'!KI$5:'Latest data'!KI67)</f>
        <v>0</v>
      </c>
      <c r="JY67" s="5">
        <f ca="1">SUM('Latest data'!KJ$5:'Latest data'!KJ67)</f>
        <v>0</v>
      </c>
      <c r="JZ67" s="5">
        <f ca="1">SUM('Latest data'!KK$5:'Latest data'!KK67)</f>
        <v>0</v>
      </c>
      <c r="KA67" s="5">
        <f ca="1">SUM('Latest data'!KL$5:'Latest data'!KL67)</f>
        <v>0</v>
      </c>
      <c r="KB67" s="5">
        <f ca="1">SUM('Latest data'!KM$5:'Latest data'!KM67)</f>
        <v>0</v>
      </c>
      <c r="KC67" s="5">
        <f ca="1">SUM('Latest data'!KN$5:'Latest data'!KN67)</f>
        <v>0</v>
      </c>
      <c r="KD67" s="5">
        <f ca="1">SUM('Latest data'!KO$5:'Latest data'!KO67)</f>
        <v>0</v>
      </c>
      <c r="KE67" s="5">
        <f ca="1">SUM('Latest data'!KP$5:'Latest data'!KP67)</f>
        <v>0</v>
      </c>
      <c r="KF67" s="5">
        <f ca="1">SUM('Latest data'!KQ$5:'Latest data'!KQ67)</f>
        <v>0</v>
      </c>
      <c r="KG67" s="5">
        <f ca="1">SUM('Latest data'!KR$5:'Latest data'!KR67)</f>
        <v>6</v>
      </c>
      <c r="KH67" s="5">
        <f ca="1">SUM('Latest data'!KS$5:'Latest data'!KS67)</f>
        <v>0</v>
      </c>
      <c r="KI67" s="5">
        <f ca="1">SUM('Latest data'!KT$5:'Latest data'!KT67)</f>
        <v>0</v>
      </c>
      <c r="KJ67" s="5">
        <f ca="1">SUM('Latest data'!KU$5:'Latest data'!KU67)</f>
        <v>0</v>
      </c>
      <c r="KK67" s="5">
        <f ca="1">SUM('Latest data'!KV$5:'Latest data'!KV67)</f>
        <v>0</v>
      </c>
      <c r="KL67" s="5">
        <f ca="1">SUM('Latest data'!KW$5:'Latest data'!KW67)</f>
        <v>0</v>
      </c>
      <c r="KM67" s="5">
        <f ca="1">SUM('Latest data'!KX$5:'Latest data'!KX67)</f>
        <v>0</v>
      </c>
      <c r="KN67" s="5">
        <f ca="1">SUM('Latest data'!KY$5:'Latest data'!KY67)</f>
        <v>0</v>
      </c>
      <c r="KO67" s="5">
        <f ca="1">SUM('Latest data'!KZ$5:'Latest data'!KZ67)</f>
        <v>0</v>
      </c>
      <c r="KP67" s="5">
        <f ca="1">SUM('Latest data'!LA$5:'Latest data'!LA67)</f>
        <v>0</v>
      </c>
      <c r="KQ67" s="5">
        <f ca="1">SUM('Latest data'!LB$5:'Latest data'!LB67)</f>
        <v>0</v>
      </c>
      <c r="KR67" s="5">
        <f ca="1">SUM('Latest data'!LC$5:'Latest data'!LC67)</f>
        <v>0</v>
      </c>
      <c r="KS67" s="5">
        <f ca="1">SUM('Latest data'!LD$5:'Latest data'!LD67)</f>
        <v>0</v>
      </c>
      <c r="KT67" s="5">
        <f ca="1">SUM('Latest data'!LE$5:'Latest data'!LE67)</f>
        <v>0</v>
      </c>
      <c r="KU67" s="5">
        <f ca="1">SUM('Latest data'!LF$5:'Latest data'!LF67)</f>
        <v>0</v>
      </c>
      <c r="KV67" s="5">
        <f ca="1">SUM('Latest data'!LG$5:'Latest data'!LG67)</f>
        <v>0</v>
      </c>
      <c r="KW67" s="5">
        <f ca="1">SUM('Latest data'!LH$5:'Latest data'!LH67)</f>
        <v>1</v>
      </c>
      <c r="KX67" s="5">
        <f ca="1">SUM('Latest data'!LI$5:'Latest data'!LI67)</f>
        <v>0</v>
      </c>
      <c r="KY67" s="5">
        <f ca="1">SUM('Latest data'!LJ$5:'Latest data'!LJ67)</f>
        <v>0</v>
      </c>
      <c r="KZ67" s="5">
        <f ca="1">SUM('Latest data'!LK$5:'Latest data'!LK67)</f>
        <v>0</v>
      </c>
      <c r="LA67" s="5">
        <f ca="1">SUM('Latest data'!LL$5:'Latest data'!LL67)</f>
        <v>1</v>
      </c>
      <c r="LB67" s="5">
        <f ca="1">SUM('Latest data'!LM$5:'Latest data'!LM67)</f>
        <v>0</v>
      </c>
      <c r="LC67" s="5">
        <f ca="1">SUM('Latest data'!LN$5:'Latest data'!LN67)</f>
        <v>0</v>
      </c>
      <c r="LD67" s="5">
        <f ca="1">SUM('Latest data'!LO$5:'Latest data'!LO67)</f>
        <v>0</v>
      </c>
      <c r="LE67" s="5">
        <f ca="1">SUM('Latest data'!LP$5:'Latest data'!LP67)</f>
        <v>0</v>
      </c>
      <c r="LF67" s="5">
        <f ca="1">SUM('Latest data'!LQ$5:'Latest data'!LQ67)</f>
        <v>0</v>
      </c>
      <c r="LG67" s="5">
        <f ca="1">SUM('Latest data'!LR$5:'Latest data'!LR67)</f>
        <v>0</v>
      </c>
      <c r="LH67" s="5">
        <f ca="1">SUM('Latest data'!LS$5:'Latest data'!LS67)</f>
        <v>0</v>
      </c>
      <c r="LI67" s="5">
        <f ca="1">SUM('Latest data'!LT$5:'Latest data'!LT67)</f>
        <v>0</v>
      </c>
      <c r="LJ67" s="5">
        <f ca="1">SUM('Latest data'!LU$5:'Latest data'!LU67)</f>
        <v>0</v>
      </c>
      <c r="LK67" s="5">
        <f ca="1">SUM('Latest data'!LV$5:'Latest data'!LV67)</f>
        <v>0</v>
      </c>
      <c r="LL67" s="5">
        <f ca="1">SUM('Latest data'!LW$5:'Latest data'!LW67)</f>
        <v>0</v>
      </c>
      <c r="LM67" s="5">
        <f ca="1">SUM('Latest data'!LX$5:'Latest data'!LX67)</f>
        <v>0</v>
      </c>
      <c r="LN67" s="5">
        <f ca="1">SUM('Latest data'!LY$5:'Latest data'!LY67)</f>
        <v>0</v>
      </c>
      <c r="LO67" s="5">
        <f ca="1">SUM('Latest data'!LZ$5:'Latest data'!LZ67)</f>
        <v>0</v>
      </c>
      <c r="LP67" s="5">
        <f ca="1">SUM('Latest data'!MA$5:'Latest data'!MA67)</f>
        <v>0</v>
      </c>
      <c r="LQ67" s="5">
        <f ca="1">SUM('Latest data'!MB$5:'Latest data'!MB67)</f>
        <v>0</v>
      </c>
      <c r="LR67" s="5">
        <f ca="1">SUM('Latest data'!MC$5:'Latest data'!MC67)</f>
        <v>0</v>
      </c>
      <c r="LS67" s="5">
        <f ca="1">SUM('Latest data'!MD$5:'Latest data'!MD67)</f>
        <v>0</v>
      </c>
      <c r="LT67" s="5">
        <f ca="1">SUM('Latest data'!ME$5:'Latest data'!ME67)</f>
        <v>0</v>
      </c>
      <c r="LU67" s="5">
        <f ca="1">SUM('Latest data'!MF$5:'Latest data'!MF67)</f>
        <v>0</v>
      </c>
      <c r="LV67" s="5">
        <f ca="1">SUM('Latest data'!MG$5:'Latest data'!MG67)</f>
        <v>0</v>
      </c>
      <c r="LW67" s="5">
        <f ca="1">SUM('Latest data'!MH$5:'Latest data'!MH67)</f>
        <v>0</v>
      </c>
      <c r="LX67" s="5">
        <f ca="1">SUM('Latest data'!MI$5:'Latest data'!MI67)</f>
        <v>0</v>
      </c>
      <c r="LY67" s="5">
        <f ca="1">SUM('Latest data'!MJ$5:'Latest data'!MJ67)</f>
        <v>0</v>
      </c>
      <c r="LZ67" s="5">
        <f ca="1">SUM('Latest data'!MK$5:'Latest data'!MK67)</f>
        <v>0</v>
      </c>
      <c r="MA67" s="5">
        <f ca="1">SUM('Latest data'!ML$5:'Latest data'!ML67)</f>
        <v>0</v>
      </c>
      <c r="MB67" s="5">
        <f ca="1">SUM('Latest data'!MM$5:'Latest data'!MM67)</f>
        <v>0</v>
      </c>
      <c r="MC67" s="5">
        <f ca="1">SUM('Latest data'!MN$5:'Latest data'!MN67)</f>
        <v>0</v>
      </c>
      <c r="MD67" s="5">
        <f ca="1">SUM('Latest data'!MO$5:'Latest data'!MO67)</f>
        <v>0</v>
      </c>
      <c r="ME67" s="5">
        <f ca="1">SUM('Latest data'!MP$5:'Latest data'!MP67)</f>
        <v>0</v>
      </c>
      <c r="MF67" s="5">
        <f ca="1">SUM('Latest data'!MQ$5:'Latest data'!MQ67)</f>
        <v>0</v>
      </c>
      <c r="MG67" s="5">
        <f ca="1">SUM('Latest data'!MR$5:'Latest data'!MR67)</f>
        <v>0</v>
      </c>
      <c r="MH67" s="5">
        <f ca="1">SUM('Latest data'!MS$5:'Latest data'!MS67)</f>
        <v>0</v>
      </c>
      <c r="MI67" s="5">
        <f ca="1">SUM('Latest data'!MT$5:'Latest data'!MT67)</f>
        <v>0</v>
      </c>
      <c r="MJ67" s="5">
        <f ca="1">SUM('Latest data'!MU$5:'Latest data'!MU67)</f>
        <v>0</v>
      </c>
      <c r="MK67" s="5">
        <f ca="1">SUM('Latest data'!MV$5:'Latest data'!MV67)</f>
        <v>0</v>
      </c>
      <c r="ML67" s="5">
        <f ca="1">SUM('Latest data'!MW$5:'Latest data'!MW67)</f>
        <v>0</v>
      </c>
      <c r="MM67" s="5">
        <f ca="1">SUM('Latest data'!MX$5:'Latest data'!MX67)</f>
        <v>0</v>
      </c>
      <c r="MN67" s="5">
        <f ca="1">SUM('Latest data'!MY$5:'Latest data'!MY67)</f>
        <v>0</v>
      </c>
      <c r="MO67" s="5">
        <f ca="1">SUM('Latest data'!MZ$5:'Latest data'!MZ67)</f>
        <v>0</v>
      </c>
      <c r="MP67" s="5">
        <f ca="1">SUM('Latest data'!NA$5:'Latest data'!NA67)</f>
        <v>0</v>
      </c>
      <c r="MQ67" s="5">
        <f ca="1">SUM('Latest data'!NB$5:'Latest data'!NB67)</f>
        <v>0</v>
      </c>
      <c r="MR67" s="5">
        <f ca="1">SUM('Latest data'!NC$5:'Latest data'!NC67)</f>
        <v>0</v>
      </c>
      <c r="MS67" s="5">
        <f ca="1">SUM('Latest data'!ND$5:'Latest data'!ND67)</f>
        <v>0</v>
      </c>
      <c r="MT67" s="5">
        <f ca="1">SUM('Latest data'!NE$5:'Latest data'!NE67)</f>
        <v>0</v>
      </c>
      <c r="MU67" s="5">
        <f ca="1">SUM('Latest data'!NF$5:'Latest data'!NF67)</f>
        <v>0</v>
      </c>
      <c r="MV67" s="5">
        <f ca="1">SUM('Latest data'!NG$5:'Latest data'!NG67)</f>
        <v>0</v>
      </c>
      <c r="MW67" s="5">
        <f ca="1">SUM('Latest data'!NH$5:'Latest data'!NH67)</f>
        <v>0</v>
      </c>
      <c r="MX67" s="5">
        <f ca="1">SUM('Latest data'!NI$5:'Latest data'!NI67)</f>
        <v>0</v>
      </c>
      <c r="MY67" s="5">
        <f ca="1">SUM('Latest data'!NJ$5:'Latest data'!NJ67)</f>
        <v>0</v>
      </c>
      <c r="MZ67" s="5">
        <f ca="1">SUM('Latest data'!NK$5:'Latest data'!NK67)</f>
        <v>0</v>
      </c>
      <c r="NA67" s="5">
        <f ca="1">SUM('Latest data'!NL$5:'Latest data'!NL67)</f>
        <v>0</v>
      </c>
      <c r="NB67" s="5">
        <f ca="1">SUM('Latest data'!NM$5:'Latest data'!NM67)</f>
        <v>0</v>
      </c>
      <c r="NC67" s="5">
        <f ca="1">SUM('Latest data'!NN$5:'Latest data'!NN67)</f>
        <v>0</v>
      </c>
      <c r="ND67" s="5">
        <f ca="1">SUM('Latest data'!NO$5:'Latest data'!NO67)</f>
        <v>0</v>
      </c>
      <c r="NE67" s="5">
        <f ca="1">SUM('Latest data'!NP$5:'Latest data'!NP67)</f>
        <v>0</v>
      </c>
      <c r="NF67" s="5">
        <f ca="1">SUM('Latest data'!NQ$5:'Latest data'!NQ67)</f>
        <v>0</v>
      </c>
      <c r="NG67" s="5">
        <f ca="1">SUM('Latest data'!NR$5:'Latest data'!NR67)</f>
        <v>0</v>
      </c>
      <c r="NH67" s="5">
        <f ca="1">SUM('Latest data'!NS$5:'Latest data'!NS67)</f>
        <v>0</v>
      </c>
      <c r="NI67" s="5">
        <f ca="1">SUM('Latest data'!NT$5:'Latest data'!NT67)</f>
        <v>0</v>
      </c>
      <c r="NJ67" s="5">
        <f ca="1">SUM('Latest data'!NU$5:'Latest data'!NU67)</f>
        <v>0</v>
      </c>
      <c r="NK67" s="5">
        <f ca="1">SUM('Latest data'!NV$5:'Latest data'!NV67)</f>
        <v>0</v>
      </c>
      <c r="NL67" s="5">
        <f ca="1">SUM('Latest data'!NW$5:'Latest data'!NW67)</f>
        <v>0</v>
      </c>
      <c r="NM67" s="5">
        <f ca="1">SUM('Latest data'!NX$5:'Latest data'!NX67)</f>
        <v>0</v>
      </c>
      <c r="NN67" s="5">
        <f ca="1">SUM('Latest data'!NY$5:'Latest data'!NY67)</f>
        <v>0</v>
      </c>
      <c r="NO67" s="5">
        <f ca="1">SUM('Latest data'!NZ$5:'Latest data'!NZ67)</f>
        <v>0</v>
      </c>
      <c r="NP67" s="5">
        <f ca="1">SUM('Latest data'!OA$5:'Latest data'!OA67)</f>
        <v>0</v>
      </c>
      <c r="NQ67" s="5">
        <f ca="1">SUM('Latest data'!OB$5:'Latest data'!OB67)</f>
        <v>0</v>
      </c>
      <c r="NR67" s="5">
        <f ca="1">SUM('Latest data'!OC$5:'Latest data'!OC67)</f>
        <v>0</v>
      </c>
      <c r="NS67" s="5">
        <f ca="1">SUM('Latest data'!OD$5:'Latest data'!OD67)</f>
        <v>0</v>
      </c>
      <c r="NT67" s="5">
        <f ca="1">SUM('Latest data'!OE$5:'Latest data'!OE67)</f>
        <v>0</v>
      </c>
      <c r="NU67" s="5">
        <f ca="1">SUM('Latest data'!OF$5:'Latest data'!OF67)</f>
        <v>0</v>
      </c>
      <c r="NV67" s="5">
        <f ca="1">SUM('Latest data'!OG$5:'Latest data'!OG67)</f>
        <v>0</v>
      </c>
      <c r="NW67" s="5">
        <f ca="1">SUM('Latest data'!OH$5:'Latest data'!OH67)</f>
        <v>0</v>
      </c>
      <c r="NX67" s="5">
        <f ca="1">SUM('Latest data'!OI$5:'Latest data'!OI67)</f>
        <v>0</v>
      </c>
      <c r="NY67" s="5">
        <f ca="1">SUM('Latest data'!OJ$5:'Latest data'!OJ67)</f>
        <v>0</v>
      </c>
      <c r="NZ67" s="5">
        <f ca="1">SUM('Latest data'!OK$5:'Latest data'!OK67)</f>
        <v>0</v>
      </c>
      <c r="OA67" s="5">
        <f ca="1">SUM('Latest data'!OL$5:'Latest data'!OL67)</f>
        <v>0</v>
      </c>
      <c r="OB67" s="5">
        <f ca="1">SUM('Latest data'!OM$5:'Latest data'!OM67)</f>
        <v>0</v>
      </c>
      <c r="OC67" s="5">
        <f ca="1">SUM('Latest data'!ON$5:'Latest data'!ON67)</f>
        <v>0</v>
      </c>
      <c r="OD67" s="5">
        <f ca="1">SUM('Latest data'!OO$5:'Latest data'!OO67)</f>
        <v>0</v>
      </c>
      <c r="OE67" s="5">
        <f ca="1">SUM('Latest data'!OP$5:'Latest data'!OP67)</f>
        <v>0</v>
      </c>
      <c r="OF67" s="5">
        <f ca="1">SUM('Latest data'!OQ$5:'Latest data'!OQ67)</f>
        <v>0</v>
      </c>
      <c r="OG67" s="5">
        <f ca="1">SUM('Latest data'!OR$5:'Latest data'!OR67)</f>
        <v>0</v>
      </c>
      <c r="OH67" s="5">
        <f ca="1">SUM('Latest data'!OS$5:'Latest data'!OS67)</f>
        <v>0</v>
      </c>
      <c r="OI67" s="5">
        <f ca="1">SUM('Latest data'!OT$5:'Latest data'!OT67)</f>
        <v>0</v>
      </c>
      <c r="OJ67" s="5">
        <f ca="1">SUM('Latest data'!OU$5:'Latest data'!OU67)</f>
        <v>0</v>
      </c>
      <c r="OK67" s="5">
        <f ca="1">SUM('Latest data'!OV$5:'Latest data'!OV67)</f>
        <v>0</v>
      </c>
      <c r="OL67" s="5">
        <f ca="1">SUM('Latest data'!OW$5:'Latest data'!OW67)</f>
        <v>0</v>
      </c>
      <c r="OM67" s="5">
        <f ca="1">SUM('Latest data'!OX$5:'Latest data'!OX67)</f>
        <v>0</v>
      </c>
      <c r="ON67" s="5">
        <f ca="1">SUM('Latest data'!OY$5:'Latest data'!OY67)</f>
        <v>0</v>
      </c>
      <c r="OO67" s="5">
        <f ca="1">SUM('Latest data'!OZ$5:'Latest data'!OZ67)</f>
        <v>0</v>
      </c>
      <c r="OP67" s="5">
        <f ca="1">SUM('Latest data'!PA$5:'Latest data'!PA67)</f>
        <v>0</v>
      </c>
      <c r="OQ67" s="5">
        <f ca="1">SUM('Latest data'!PB$5:'Latest data'!PB67)</f>
        <v>0</v>
      </c>
      <c r="OR67" s="5">
        <f ca="1">SUM('Latest data'!PC$5:'Latest data'!PC67)</f>
        <v>0</v>
      </c>
      <c r="OS67" s="5">
        <f ca="1">SUM('Latest data'!PD$5:'Latest data'!PD67)</f>
        <v>0</v>
      </c>
      <c r="OT67" s="5">
        <f ca="1">SUM('Latest data'!PE$5:'Latest data'!PE67)</f>
        <v>0</v>
      </c>
      <c r="OU67" s="5">
        <f ca="1">SUM('Latest data'!PF$5:'Latest data'!PF67)</f>
        <v>0</v>
      </c>
      <c r="OV67" s="5">
        <f ca="1">SUM('Latest data'!PG$5:'Latest data'!PG67)</f>
        <v>0</v>
      </c>
      <c r="OW67" s="5">
        <f ca="1">SUM('Latest data'!PH$5:'Latest data'!PH67)</f>
        <v>0</v>
      </c>
      <c r="OX67" s="5">
        <f ca="1">SUM('Latest data'!PI$5:'Latest data'!PI67)</f>
        <v>0</v>
      </c>
      <c r="OY67" s="5">
        <f ca="1">SUM('Latest data'!PJ$5:'Latest data'!PJ67)</f>
        <v>0</v>
      </c>
      <c r="OZ67" s="5">
        <f ca="1">SUM('Latest data'!PK$5:'Latest data'!PK67)</f>
        <v>0</v>
      </c>
      <c r="PA67" s="5">
        <f t="shared" ca="1" si="21"/>
        <v>3046</v>
      </c>
      <c r="PF67" s="9"/>
    </row>
    <row r="68" spans="1:422">
      <c r="A68" s="8">
        <f t="shared" si="18"/>
        <v>43893</v>
      </c>
      <c r="B68" s="5">
        <f ca="1">SUM('Latest data'!M$5:'Latest data'!M68)</f>
        <v>103</v>
      </c>
      <c r="C68" s="5">
        <f ca="1">SUM('Latest data'!N$5:'Latest data'!N68)</f>
        <v>114</v>
      </c>
      <c r="D68" s="5">
        <f ca="1">SUM('Latest data'!O$5:'Latest data'!O68)</f>
        <v>2036</v>
      </c>
      <c r="E68" s="5">
        <f ca="1">SUM('Latest data'!P$5:'Latest data'!P68)</f>
        <v>157</v>
      </c>
      <c r="F68" s="5">
        <f ca="1">SUM('Latest data'!Q$5:'Latest data'!Q68)</f>
        <v>178</v>
      </c>
      <c r="G68" s="5">
        <f ca="1">SUM('Latest data'!R$5:'Latest data'!R68)</f>
        <v>40</v>
      </c>
      <c r="H68" s="5">
        <f ca="1">SUM('Latest data'!S$5:'Latest data'!S68)</f>
        <v>80261</v>
      </c>
      <c r="I68" s="5">
        <f ca="1">SUM('Latest data'!T$5:'Latest data'!T68)</f>
        <v>1501</v>
      </c>
      <c r="J68" s="5">
        <f ca="1">SUM('Latest data'!U$5:'Latest data'!U68)</f>
        <v>0</v>
      </c>
      <c r="K68" s="5">
        <f ca="1">SUM('Latest data'!V$5:'Latest data'!V68)</f>
        <v>8</v>
      </c>
      <c r="L68" s="5">
        <f ca="1">SUM('Latest data'!W$5:'Latest data'!W68)</f>
        <v>18</v>
      </c>
      <c r="M68" s="5">
        <f ca="1">SUM('Latest data'!X$5:'Latest data'!X68)</f>
        <v>27</v>
      </c>
      <c r="N68" s="5">
        <f ca="1">SUM('Latest data'!Y$5:'Latest data'!Y68)</f>
        <v>30</v>
      </c>
      <c r="O68" s="5">
        <f ca="1">SUM('Latest data'!Z$5:'Latest data'!Z68)</f>
        <v>2</v>
      </c>
      <c r="P68" s="5">
        <f ca="1">SUM('Latest data'!AA$5:'Latest data'!AA68)</f>
        <v>3</v>
      </c>
      <c r="Q68" s="5">
        <f ca="1">SUM('Latest data'!AB$5:'Latest data'!AB68)</f>
        <v>2</v>
      </c>
      <c r="R68" s="5">
        <f ca="1">SUM('Latest data'!AC$5:'Latest data'!AC68)</f>
        <v>18</v>
      </c>
      <c r="S68" s="5">
        <f ca="1">SUM('Latest data'!AD$5:'Latest data'!AD68)</f>
        <v>10</v>
      </c>
      <c r="T68" s="5">
        <f ca="1">SUM('Latest data'!AE$5:'Latest data'!AE68)</f>
        <v>1</v>
      </c>
      <c r="U68" s="5">
        <f ca="1">SUM('Latest data'!AF$5:'Latest data'!AF68)</f>
        <v>15</v>
      </c>
      <c r="V68" s="5">
        <f ca="1">SUM('Latest data'!AG$5:'Latest data'!AG68)</f>
        <v>5</v>
      </c>
      <c r="W68" s="5">
        <f ca="1">SUM('Latest data'!AH$5:'Latest data'!AH68)</f>
        <v>4812</v>
      </c>
      <c r="X68" s="5">
        <f ca="1">SUM('Latest data'!AI$5:'Latest data'!AI68)</f>
        <v>0</v>
      </c>
      <c r="Y68" s="5">
        <f ca="1">SUM('Latest data'!AJ$5:'Latest data'!AJ68)</f>
        <v>254</v>
      </c>
      <c r="Z68" s="5">
        <f ca="1">SUM('Latest data'!AK$5:'Latest data'!AK68)</f>
        <v>0</v>
      </c>
      <c r="AA68" s="5">
        <f ca="1">SUM('Latest data'!AL$5:'Latest data'!AL68)</f>
        <v>7</v>
      </c>
      <c r="AB68" s="5">
        <f ca="1">SUM('Latest data'!AM$5:'Latest data'!AM68)</f>
        <v>0</v>
      </c>
      <c r="AC68" s="5">
        <f ca="1">SUM('Latest data'!AN$5:'Latest data'!AN68)</f>
        <v>3</v>
      </c>
      <c r="AD68" s="5">
        <f ca="1">SUM('Latest data'!AO$5:'Latest data'!AO68)</f>
        <v>25</v>
      </c>
      <c r="AE68" s="5">
        <f ca="1">SUM('Latest data'!AP$5:'Latest data'!AP68)</f>
        <v>5</v>
      </c>
      <c r="AF68" s="5">
        <f ca="1">SUM('Latest data'!AQ$5:'Latest data'!AQ68)</f>
        <v>33</v>
      </c>
      <c r="AG68" s="5">
        <f ca="1">SUM('Latest data'!AR$5:'Latest data'!AR68)</f>
        <v>5</v>
      </c>
      <c r="AH68" s="5">
        <f ca="1">SUM('Latest data'!AS$5:'Latest data'!AS68)</f>
        <v>4</v>
      </c>
      <c r="AI68" s="5">
        <f ca="1">SUM('Latest data'!AT$5:'Latest data'!AT68)</f>
        <v>5</v>
      </c>
      <c r="AJ68" s="5">
        <f ca="1">SUM('Latest data'!AU$5:'Latest data'!AU68)</f>
        <v>1</v>
      </c>
      <c r="AK68" s="5">
        <f ca="1">SUM('Latest data'!AV$5:'Latest data'!AV68)</f>
        <v>3</v>
      </c>
      <c r="AL68" s="5">
        <f ca="1">SUM('Latest data'!AW$5:'Latest data'!AW68)</f>
        <v>29</v>
      </c>
      <c r="AM68" s="5">
        <f ca="1">SUM('Latest data'!AX$5:'Latest data'!AX68)</f>
        <v>21</v>
      </c>
      <c r="AN68" s="5">
        <f ca="1">SUM('Latest data'!AY$5:'Latest data'!AY68)</f>
        <v>2</v>
      </c>
      <c r="AO68" s="5">
        <f ca="1">SUM('Latest data'!AZ$5:'Latest data'!AZ68)</f>
        <v>0</v>
      </c>
      <c r="AP68" s="5">
        <f ca="1">SUM('Latest data'!BA$5:'Latest data'!BA68)</f>
        <v>0</v>
      </c>
      <c r="AQ68" s="5">
        <f ca="1">SUM('Latest data'!BB$5:'Latest data'!BB68)</f>
        <v>3</v>
      </c>
      <c r="AR68" s="5">
        <f ca="1">SUM('Latest data'!BC$5:'Latest data'!BC68)</f>
        <v>0</v>
      </c>
      <c r="AS68" s="5">
        <f ca="1">SUM('Latest data'!BD$5:'Latest data'!BD68)</f>
        <v>1</v>
      </c>
      <c r="AT68" s="5">
        <f ca="1">SUM('Latest data'!BE$5:'Latest data'!BE68)</f>
        <v>1</v>
      </c>
      <c r="AU68" s="5">
        <f ca="1">SUM('Latest data'!BF$5:'Latest data'!BF68)</f>
        <v>1</v>
      </c>
      <c r="AV68" s="5">
        <f ca="1">SUM('Latest data'!BG$5:'Latest data'!BG68)</f>
        <v>108</v>
      </c>
      <c r="AW68" s="5">
        <f ca="1">SUM('Latest data'!BH$5:'Latest data'!BH68)</f>
        <v>6</v>
      </c>
      <c r="AX68" s="5">
        <f ca="1">SUM('Latest data'!BI$5:'Latest data'!BI68)</f>
        <v>0</v>
      </c>
      <c r="AY68" s="5">
        <f ca="1">SUM('Latest data'!BJ$5:'Latest data'!BJ68)</f>
        <v>43</v>
      </c>
      <c r="AZ68" s="5">
        <f ca="1">SUM('Latest data'!BK$5:'Latest data'!BK68)</f>
        <v>0</v>
      </c>
      <c r="BA68" s="5">
        <f ca="1">SUM('Latest data'!BL$5:'Latest data'!BL68)</f>
        <v>0</v>
      </c>
      <c r="BB68" s="5">
        <f ca="1">SUM('Latest data'!BM$5:'Latest data'!BM68)</f>
        <v>2</v>
      </c>
      <c r="BC68" s="5">
        <f ca="1">SUM('Latest data'!BN$5:'Latest data'!BN68)</f>
        <v>7</v>
      </c>
      <c r="BD68" s="5">
        <f ca="1">SUM('Latest data'!BO$5:'Latest data'!BO68)</f>
        <v>3</v>
      </c>
      <c r="BE68" s="5">
        <f ca="1">SUM('Latest data'!BP$5:'Latest data'!BP68)</f>
        <v>0</v>
      </c>
      <c r="BF68" s="5">
        <f ca="1">SUM('Latest data'!BQ$5:'Latest data'!BQ68)</f>
        <v>1</v>
      </c>
      <c r="BG68" s="5">
        <f ca="1">SUM('Latest data'!BR$5:'Latest data'!BR68)</f>
        <v>6</v>
      </c>
      <c r="BH68" s="5">
        <f ca="1">SUM('Latest data'!BS$5:'Latest data'!BS68)</f>
        <v>8</v>
      </c>
      <c r="BI68" s="5">
        <f ca="1">SUM('Latest data'!BT$5:'Latest data'!BT68)</f>
        <v>0</v>
      </c>
      <c r="BJ68" s="5">
        <f ca="1">SUM('Latest data'!BU$5:'Latest data'!BU68)</f>
        <v>47</v>
      </c>
      <c r="BK68" s="5">
        <f ca="1">SUM('Latest data'!BV$5:'Latest data'!BV68)</f>
        <v>21</v>
      </c>
      <c r="BL68" s="5">
        <f ca="1">SUM('Latest data'!BW$5:'Latest data'!BW68)</f>
        <v>1</v>
      </c>
      <c r="BM68" s="5">
        <f ca="1">SUM('Latest data'!BX$5:'Latest data'!BX68)</f>
        <v>56</v>
      </c>
      <c r="BN68" s="5">
        <f ca="1">SUM('Latest data'!BY$5:'Latest data'!BY68)</f>
        <v>0</v>
      </c>
      <c r="BO68" s="5">
        <f ca="1">SUM('Latest data'!BZ$5:'Latest data'!BZ68)</f>
        <v>0</v>
      </c>
      <c r="BP68" s="5">
        <f ca="1">SUM('Latest data'!CA$5:'Latest data'!CA68)</f>
        <v>3</v>
      </c>
      <c r="BQ68" s="5">
        <f ca="1">SUM('Latest data'!CB$5:'Latest data'!CB68)</f>
        <v>0</v>
      </c>
      <c r="BR68" s="5">
        <f ca="1">SUM('Latest data'!CC$5:'Latest data'!CC68)</f>
        <v>1</v>
      </c>
      <c r="BS68" s="5">
        <f ca="1">SUM('Latest data'!CD$5:'Latest data'!CD68)</f>
        <v>1</v>
      </c>
      <c r="BT68" s="5">
        <f ca="1">SUM('Latest data'!CE$5:'Latest data'!CE68)</f>
        <v>0</v>
      </c>
      <c r="BU68" s="5">
        <f ca="1">SUM('Latest data'!CF$5:'Latest data'!CF68)</f>
        <v>1</v>
      </c>
      <c r="BV68" s="5">
        <f ca="1">SUM('Latest data'!CG$5:'Latest data'!CG68)</f>
        <v>0</v>
      </c>
      <c r="BW68" s="5">
        <f ca="1">SUM('Latest data'!CH$5:'Latest data'!CH68)</f>
        <v>0</v>
      </c>
      <c r="BX68" s="5">
        <f ca="1">SUM('Latest data'!CI$5:'Latest data'!CI68)</f>
        <v>7</v>
      </c>
      <c r="BY68" s="5">
        <f ca="1">SUM('Latest data'!CJ$5:'Latest data'!CJ68)</f>
        <v>1</v>
      </c>
      <c r="BZ68" s="5">
        <f ca="1">SUM('Latest data'!CK$5:'Latest data'!CK68)</f>
        <v>0</v>
      </c>
      <c r="CA68" s="5">
        <f ca="1">SUM('Latest data'!CL$5:'Latest data'!CL68)</f>
        <v>0</v>
      </c>
      <c r="CB68" s="5">
        <f ca="1">SUM('Latest data'!CM$5:'Latest data'!CM68)</f>
        <v>0</v>
      </c>
      <c r="CC68" s="5">
        <f ca="1">SUM('Latest data'!CN$5:'Latest data'!CN68)</f>
        <v>1</v>
      </c>
      <c r="CD68" s="5">
        <f ca="1">SUM('Latest data'!CO$5:'Latest data'!CO68)</f>
        <v>1</v>
      </c>
      <c r="CE68" s="5">
        <f ca="1">SUM('Latest data'!CP$5:'Latest data'!CP68)</f>
        <v>0</v>
      </c>
      <c r="CF68" s="5">
        <f ca="1">SUM('Latest data'!CQ$5:'Latest data'!CQ68)</f>
        <v>705</v>
      </c>
      <c r="CG68" s="5">
        <f ca="1">SUM('Latest data'!CR$5:'Latest data'!CR68)</f>
        <v>0</v>
      </c>
      <c r="CH68" s="5">
        <f ca="1">SUM('Latest data'!CS$5:'Latest data'!CS68)</f>
        <v>1</v>
      </c>
      <c r="CI68" s="5">
        <f ca="1">SUM('Latest data'!CT$5:'Latest data'!CT68)</f>
        <v>1</v>
      </c>
      <c r="CJ68" s="5">
        <f ca="1">SUM('Latest data'!CU$5:'Latest data'!CU68)</f>
        <v>13</v>
      </c>
      <c r="CK68" s="5">
        <f ca="1">SUM('Latest data'!CV$5:'Latest data'!CV68)</f>
        <v>0</v>
      </c>
      <c r="CL68" s="5">
        <f ca="1">SUM('Latest data'!CW$5:'Latest data'!CW68)</f>
        <v>0</v>
      </c>
      <c r="CM68" s="5">
        <f ca="1">SUM('Latest data'!CX$5:'Latest data'!CX68)</f>
        <v>0</v>
      </c>
      <c r="CN68" s="5">
        <f ca="1">SUM('Latest data'!CY$5:'Latest data'!CY68)</f>
        <v>0</v>
      </c>
      <c r="CO68" s="5">
        <f ca="1">SUM('Latest data'!CZ$5:'Latest data'!CZ68)</f>
        <v>0</v>
      </c>
      <c r="CP68" s="5">
        <f ca="1">SUM('Latest data'!DA$5:'Latest data'!DA68)</f>
        <v>0</v>
      </c>
      <c r="CQ68" s="5">
        <f ca="1">SUM('Latest data'!DB$5:'Latest data'!DB68)</f>
        <v>0</v>
      </c>
      <c r="CR68" s="5">
        <f ca="1">SUM('Latest data'!DC$5:'Latest data'!DC68)</f>
        <v>0</v>
      </c>
      <c r="CS68" s="5">
        <f ca="1">SUM('Latest data'!DD$5:'Latest data'!DD68)</f>
        <v>0</v>
      </c>
      <c r="CT68" s="5">
        <f ca="1">SUM('Latest data'!DE$5:'Latest data'!DE68)</f>
        <v>0</v>
      </c>
      <c r="CU68" s="5">
        <f ca="1">SUM('Latest data'!DF$5:'Latest data'!DF68)</f>
        <v>1</v>
      </c>
      <c r="CV68" s="5">
        <f ca="1">SUM('Latest data'!DG$5:'Latest data'!DG68)</f>
        <v>41</v>
      </c>
      <c r="CW68" s="5">
        <f ca="1">SUM('Latest data'!DH$5:'Latest data'!DH68)</f>
        <v>0</v>
      </c>
      <c r="CX68" s="5">
        <f ca="1">SUM('Latest data'!DI$5:'Latest data'!DI68)</f>
        <v>0</v>
      </c>
      <c r="CY68" s="5">
        <f ca="1">SUM('Latest data'!DJ$5:'Latest data'!DJ68)</f>
        <v>1</v>
      </c>
      <c r="CZ68" s="5">
        <f ca="1">SUM('Latest data'!DK$5:'Latest data'!DK68)</f>
        <v>8</v>
      </c>
      <c r="DA68" s="5">
        <f ca="1">SUM('Latest data'!DL$5:'Latest data'!DL68)</f>
        <v>0</v>
      </c>
      <c r="DB68" s="5">
        <f ca="1">SUM('Latest data'!DM$5:'Latest data'!DM68)</f>
        <v>0</v>
      </c>
      <c r="DC68" s="5">
        <f ca="1">SUM('Latest data'!DN$5:'Latest data'!DN68)</f>
        <v>0</v>
      </c>
      <c r="DD68" s="5">
        <f ca="1">SUM('Latest data'!DO$5:'Latest data'!DO68)</f>
        <v>3</v>
      </c>
      <c r="DE68" s="5">
        <f ca="1">SUM('Latest data'!DP$5:'Latest data'!DP68)</f>
        <v>1</v>
      </c>
      <c r="DF68" s="5">
        <f ca="1">SUM('Latest data'!DQ$5:'Latest data'!DQ68)</f>
        <v>0</v>
      </c>
      <c r="DG68" s="5">
        <f ca="1">SUM('Latest data'!DR$5:'Latest data'!DR68)</f>
        <v>0</v>
      </c>
      <c r="DH68" s="5">
        <f ca="1">SUM('Latest data'!DS$5:'Latest data'!DS68)</f>
        <v>16</v>
      </c>
      <c r="DI68" s="5">
        <f ca="1">SUM('Latest data'!DT$5:'Latest data'!DT68)</f>
        <v>0</v>
      </c>
      <c r="DJ68" s="5">
        <f ca="1">SUM('Latest data'!DU$5:'Latest data'!DU68)</f>
        <v>0</v>
      </c>
      <c r="DK68" s="5">
        <f ca="1">SUM('Latest data'!DV$5:'Latest data'!DV68)</f>
        <v>1</v>
      </c>
      <c r="DL68" s="5">
        <f ca="1">SUM('Latest data'!DW$5:'Latest data'!DW68)</f>
        <v>0</v>
      </c>
      <c r="DM68" s="5">
        <f ca="1">SUM('Latest data'!DX$5:'Latest data'!DX68)</f>
        <v>0</v>
      </c>
      <c r="DN68" s="5">
        <f ca="1">SUM('Latest data'!DY$5:'Latest data'!DY68)</f>
        <v>0</v>
      </c>
      <c r="DO68" s="5">
        <f ca="1">SUM('Latest data'!DZ$5:'Latest data'!DZ68)</f>
        <v>0</v>
      </c>
      <c r="DP68" s="5">
        <f ca="1">SUM('Latest data'!EA$5:'Latest data'!EA68)</f>
        <v>0</v>
      </c>
      <c r="DQ68" s="5">
        <f ca="1">SUM('Latest data'!EB$5:'Latest data'!EB68)</f>
        <v>0</v>
      </c>
      <c r="DR68" s="5">
        <f ca="1">SUM('Latest data'!EC$5:'Latest data'!EC68)</f>
        <v>0</v>
      </c>
      <c r="DS68" s="5">
        <f ca="1">SUM('Latest data'!ED$5:'Latest data'!ED68)</f>
        <v>0</v>
      </c>
      <c r="DT68" s="5">
        <f ca="1">SUM('Latest data'!EE$5:'Latest data'!EE68)</f>
        <v>0</v>
      </c>
      <c r="DU68" s="5">
        <f ca="1">SUM('Latest data'!EF$5:'Latest data'!EF68)</f>
        <v>0</v>
      </c>
      <c r="DV68" s="5">
        <f ca="1">SUM('Latest data'!EG$5:'Latest data'!EG68)</f>
        <v>0</v>
      </c>
      <c r="DW68" s="5">
        <f ca="1">SUM('Latest data'!EH$5:'Latest data'!EH68)</f>
        <v>0</v>
      </c>
      <c r="DX68" s="5">
        <f ca="1">SUM('Latest data'!EI$5:'Latest data'!EI68)</f>
        <v>0</v>
      </c>
      <c r="DY68" s="5">
        <f ca="1">SUM('Latest data'!EJ$5:'Latest data'!EJ68)</f>
        <v>1</v>
      </c>
      <c r="DZ68" s="5">
        <f ca="1">SUM('Latest data'!EK$5:'Latest data'!EK68)</f>
        <v>0</v>
      </c>
      <c r="EA68" s="5">
        <f ca="1">SUM('Latest data'!EL$5:'Latest data'!EL68)</f>
        <v>0</v>
      </c>
      <c r="EB68" s="5">
        <f ca="1">SUM('Latest data'!EM$5:'Latest data'!EM68)</f>
        <v>0</v>
      </c>
      <c r="EC68" s="5">
        <f ca="1">SUM('Latest data'!EN$5:'Latest data'!EN68)</f>
        <v>1</v>
      </c>
      <c r="ED68" s="5">
        <f ca="1">SUM('Latest data'!EO$5:'Latest data'!EO68)</f>
        <v>0</v>
      </c>
      <c r="EE68" s="5">
        <f ca="1">SUM('Latest data'!EP$5:'Latest data'!EP68)</f>
        <v>0</v>
      </c>
      <c r="EF68" s="5">
        <f ca="1">SUM('Latest data'!EQ$5:'Latest data'!EQ68)</f>
        <v>0</v>
      </c>
      <c r="EG68" s="5">
        <f ca="1">SUM('Latest data'!ER$5:'Latest data'!ER68)</f>
        <v>0</v>
      </c>
      <c r="EH68" s="5">
        <f ca="1">SUM('Latest data'!ES$5:'Latest data'!ES68)</f>
        <v>0</v>
      </c>
      <c r="EI68" s="5">
        <f ca="1">SUM('Latest data'!ET$5:'Latest data'!ET68)</f>
        <v>0</v>
      </c>
      <c r="EJ68" s="5">
        <f ca="1">SUM('Latest data'!EU$5:'Latest data'!EU68)</f>
        <v>0</v>
      </c>
      <c r="EK68" s="5">
        <f ca="1">SUM('Latest data'!EV$5:'Latest data'!EV68)</f>
        <v>0</v>
      </c>
      <c r="EL68" s="5">
        <f ca="1">SUM('Latest data'!EW$5:'Latest data'!EW68)</f>
        <v>0</v>
      </c>
      <c r="EM68" s="5">
        <f ca="1">SUM('Latest data'!EX$5:'Latest data'!EX68)</f>
        <v>0</v>
      </c>
      <c r="EN68" s="5">
        <f ca="1">SUM('Latest data'!EY$5:'Latest data'!EY68)</f>
        <v>0</v>
      </c>
      <c r="EO68" s="5">
        <f ca="1">SUM('Latest data'!EZ$5:'Latest data'!EZ68)</f>
        <v>0</v>
      </c>
      <c r="EP68" s="5">
        <f ca="1">SUM('Latest data'!FA$5:'Latest data'!FA68)</f>
        <v>0</v>
      </c>
      <c r="EQ68" s="5">
        <f ca="1">SUM('Latest data'!FB$5:'Latest data'!FB68)</f>
        <v>0</v>
      </c>
      <c r="ER68" s="5">
        <f ca="1">SUM('Latest data'!FC$5:'Latest data'!FC68)</f>
        <v>0</v>
      </c>
      <c r="ES68" s="5">
        <f ca="1">SUM('Latest data'!FD$5:'Latest data'!FD68)</f>
        <v>1</v>
      </c>
      <c r="ET68" s="5">
        <f ca="1">SUM('Latest data'!FE$5:'Latest data'!FE68)</f>
        <v>0</v>
      </c>
      <c r="EU68" s="5">
        <f ca="1">SUM('Latest data'!FF$5:'Latest data'!FF68)</f>
        <v>0</v>
      </c>
      <c r="EV68" s="5">
        <f ca="1">SUM('Latest data'!FG$5:'Latest data'!FG68)</f>
        <v>0</v>
      </c>
      <c r="EW68" s="5">
        <f ca="1">SUM('Latest data'!FH$5:'Latest data'!FH68)</f>
        <v>0</v>
      </c>
      <c r="EX68" s="5">
        <f ca="1">SUM('Latest data'!FI$5:'Latest data'!FI68)</f>
        <v>0</v>
      </c>
      <c r="EY68" s="5">
        <f ca="1">SUM('Latest data'!FJ$5:'Latest data'!FJ68)</f>
        <v>0</v>
      </c>
      <c r="EZ68" s="5">
        <f ca="1">SUM('Latest data'!FK$5:'Latest data'!FK68)</f>
        <v>0</v>
      </c>
      <c r="FA68" s="5">
        <f ca="1">SUM('Latest data'!FL$5:'Latest data'!FL68)</f>
        <v>0</v>
      </c>
      <c r="FB68" s="5">
        <f ca="1">SUM('Latest data'!FM$5:'Latest data'!FM68)</f>
        <v>0</v>
      </c>
      <c r="FC68" s="5">
        <f ca="1">SUM('Latest data'!FN$5:'Latest data'!FN68)</f>
        <v>0</v>
      </c>
      <c r="FD68" s="5">
        <f ca="1">SUM('Latest data'!FO$5:'Latest data'!FO68)</f>
        <v>0</v>
      </c>
      <c r="FE68" s="5">
        <f ca="1">SUM('Latest data'!FP$5:'Latest data'!FP68)</f>
        <v>0</v>
      </c>
      <c r="FF68" s="5">
        <f ca="1">SUM('Latest data'!FQ$5:'Latest data'!FQ68)</f>
        <v>0</v>
      </c>
      <c r="FG68" s="5">
        <f ca="1">SUM('Latest data'!FR$5:'Latest data'!FR68)</f>
        <v>0</v>
      </c>
      <c r="FH68" s="5">
        <f ca="1">SUM('Latest data'!FS$5:'Latest data'!FS68)</f>
        <v>0</v>
      </c>
      <c r="FI68" s="5">
        <f ca="1">SUM('Latest data'!FT$5:'Latest data'!FT68)</f>
        <v>0</v>
      </c>
      <c r="FJ68" s="5">
        <f ca="1">SUM('Latest data'!FU$5:'Latest data'!FU68)</f>
        <v>0</v>
      </c>
      <c r="FK68" s="5">
        <f ca="1">SUM('Latest data'!FV$5:'Latest data'!FV68)</f>
        <v>0</v>
      </c>
      <c r="FL68" s="5">
        <f ca="1">SUM('Latest data'!FW$5:'Latest data'!FW68)</f>
        <v>0</v>
      </c>
      <c r="FM68" s="5">
        <f ca="1">SUM('Latest data'!FX$5:'Latest data'!FX68)</f>
        <v>0</v>
      </c>
      <c r="FN68" s="5">
        <f ca="1">SUM('Latest data'!FY$5:'Latest data'!FY68)</f>
        <v>0</v>
      </c>
      <c r="FO68" s="5">
        <f ca="1">SUM('Latest data'!FZ$5:'Latest data'!FZ68)</f>
        <v>0</v>
      </c>
      <c r="FP68" s="5">
        <f ca="1">SUM('Latest data'!GA$5:'Latest data'!GA68)</f>
        <v>0</v>
      </c>
      <c r="FQ68" s="5">
        <f ca="1">SUM('Latest data'!GB$5:'Latest data'!GB68)</f>
        <v>0</v>
      </c>
      <c r="FR68" s="5">
        <f ca="1">SUM('Latest data'!GC$5:'Latest data'!GC68)</f>
        <v>0</v>
      </c>
      <c r="FS68" s="5">
        <f ca="1">SUM('Latest data'!GD$5:'Latest data'!GD68)</f>
        <v>0</v>
      </c>
      <c r="FT68" s="5">
        <f ca="1">SUM('Latest data'!GE$5:'Latest data'!GE68)</f>
        <v>1</v>
      </c>
      <c r="FU68" s="5">
        <f ca="1">SUM('Latest data'!GF$5:'Latest data'!GF68)</f>
        <v>0</v>
      </c>
      <c r="FV68" s="5">
        <f ca="1">SUM('Latest data'!GG$5:'Latest data'!GG68)</f>
        <v>0</v>
      </c>
      <c r="FW68" s="5">
        <f ca="1">SUM('Latest data'!GH$5:'Latest data'!GH68)</f>
        <v>0</v>
      </c>
      <c r="FX68" s="5">
        <f ca="1">SUM('Latest data'!GI$5:'Latest data'!GI68)</f>
        <v>0</v>
      </c>
      <c r="FY68" s="5">
        <f ca="1">SUM('Latest data'!GJ$5:'Latest data'!GJ68)</f>
        <v>0</v>
      </c>
      <c r="FZ68" s="5">
        <f ca="1">SUM('Latest data'!GK$5:'Latest data'!GK68)</f>
        <v>0</v>
      </c>
      <c r="GA68" s="5">
        <f ca="1">SUM('Latest data'!GL$5:'Latest data'!GL68)</f>
        <v>0</v>
      </c>
      <c r="GB68" s="5">
        <f ca="1">SUM('Latest data'!GM$5:'Latest data'!GM68)</f>
        <v>0</v>
      </c>
      <c r="GC68" s="5">
        <f ca="1">SUM('Latest data'!GN$5:'Latest data'!GN68)</f>
        <v>0</v>
      </c>
      <c r="GD68" s="5">
        <f ca="1">SUM('Latest data'!GO$5:'Latest data'!GO68)</f>
        <v>0</v>
      </c>
      <c r="GE68" s="5">
        <f ca="1">SUM('Latest data'!GP$5:'Latest data'!GP68)</f>
        <v>0</v>
      </c>
      <c r="GF68" s="5">
        <f ca="1">SUM('Latest data'!GQ$5:'Latest data'!GQ68)</f>
        <v>0</v>
      </c>
      <c r="GG68" s="5">
        <f ca="1">SUM('Latest data'!GR$5:'Latest data'!GR68)</f>
        <v>0</v>
      </c>
      <c r="GH68" s="5">
        <f ca="1">SUM('Latest data'!GS$5:'Latest data'!GS68)</f>
        <v>0</v>
      </c>
      <c r="GI68" s="5">
        <f ca="1">SUM('Latest data'!GT$5:'Latest data'!GT68)</f>
        <v>0</v>
      </c>
      <c r="GJ68" s="5">
        <f ca="1">SUM('Latest data'!GU$5:'Latest data'!GU68)</f>
        <v>0</v>
      </c>
      <c r="GK68" s="5">
        <f ca="1">SUM('Latest data'!GV$5:'Latest data'!GV68)</f>
        <v>0</v>
      </c>
      <c r="GL68" s="5">
        <f ca="1">SUM('Latest data'!GW$5:'Latest data'!GW68)</f>
        <v>0</v>
      </c>
      <c r="GM68" s="5">
        <f ca="1">SUM('Latest data'!GX$5:'Latest data'!GX68)</f>
        <v>0</v>
      </c>
      <c r="GN68" s="5">
        <f ca="1">SUM('Latest data'!GY$5:'Latest data'!GY68)</f>
        <v>0</v>
      </c>
      <c r="GO68" s="5">
        <f ca="1">SUM('Latest data'!GZ$5:'Latest data'!GZ68)</f>
        <v>0</v>
      </c>
      <c r="GP68" s="5">
        <f ca="1">SUM('Latest data'!HA$5:'Latest data'!HA68)</f>
        <v>0</v>
      </c>
      <c r="GQ68" s="5">
        <f ca="1">SUM('Latest data'!HB$5:'Latest data'!HB68)</f>
        <v>0</v>
      </c>
      <c r="GR68" s="5">
        <f ca="1">SUM('Latest data'!HC$5:'Latest data'!HC68)</f>
        <v>0</v>
      </c>
      <c r="GS68" s="5">
        <f ca="1">SUM('Latest data'!HD$5:'Latest data'!HD68)</f>
        <v>0</v>
      </c>
      <c r="GT68" s="5">
        <f ca="1">SUM('Latest data'!HE$5:'Latest data'!HE68)</f>
        <v>0</v>
      </c>
      <c r="GU68" s="5">
        <f ca="1">SUM('Latest data'!HF$5:'Latest data'!HF68)</f>
        <v>0</v>
      </c>
      <c r="GV68" s="5">
        <f ca="1">SUM('Latest data'!HG$5:'Latest data'!HG68)</f>
        <v>0</v>
      </c>
      <c r="GW68" s="5">
        <f ca="1">SUM('Latest data'!HH$5:'Latest data'!HH68)</f>
        <v>0</v>
      </c>
      <c r="GX68" s="5">
        <f ca="1">SUM('Latest data'!HI$5:'Latest data'!HI68)</f>
        <v>0</v>
      </c>
      <c r="GY68" s="5">
        <f ca="1">SUM('Latest data'!HJ$5:'Latest data'!HJ68)</f>
        <v>0</v>
      </c>
      <c r="GZ68" s="5">
        <f t="shared" ca="1" si="19"/>
        <v>90865</v>
      </c>
      <c r="HB68" s="8">
        <f t="shared" si="20"/>
        <v>43893</v>
      </c>
      <c r="HC68" s="5">
        <f ca="1">SUM('Latest data'!HN$5:'Latest data'!HN68)</f>
        <v>6</v>
      </c>
      <c r="HD68" s="5">
        <f ca="1">SUM('Latest data'!HO$5:'Latest data'!HO68)</f>
        <v>0</v>
      </c>
      <c r="HE68" s="5">
        <f ca="1">SUM('Latest data'!HP$5:'Latest data'!HP68)</f>
        <v>52</v>
      </c>
      <c r="HF68" s="5">
        <f ca="1">SUM('Latest data'!HQ$5:'Latest data'!HQ68)</f>
        <v>0</v>
      </c>
      <c r="HG68" s="5">
        <f ca="1">SUM('Latest data'!HR$5:'Latest data'!HR68)</f>
        <v>3</v>
      </c>
      <c r="HH68" s="5">
        <f ca="1">SUM('Latest data'!HS$5:'Latest data'!HS68)</f>
        <v>0</v>
      </c>
      <c r="HI68" s="5">
        <f ca="1">SUM('Latest data'!HT$5:'Latest data'!HT68)</f>
        <v>2946</v>
      </c>
      <c r="HJ68" s="5">
        <f ca="1">SUM('Latest data'!HU$5:'Latest data'!HU68)</f>
        <v>66</v>
      </c>
      <c r="HK68" s="5">
        <f ca="1">SUM('Latest data'!HV$5:'Latest data'!HV68)</f>
        <v>0</v>
      </c>
      <c r="HL68" s="5">
        <f ca="1">SUM('Latest data'!HW$5:'Latest data'!HW68)</f>
        <v>0</v>
      </c>
      <c r="HM68" s="5">
        <f ca="1">SUM('Latest data'!HX$5:'Latest data'!HX68)</f>
        <v>0</v>
      </c>
      <c r="HN68" s="5">
        <f ca="1">SUM('Latest data'!HY$5:'Latest data'!HY68)</f>
        <v>0</v>
      </c>
      <c r="HO68" s="5">
        <f ca="1">SUM('Latest data'!HZ$5:'Latest data'!HZ68)</f>
        <v>0</v>
      </c>
      <c r="HP68" s="5">
        <f ca="1">SUM('Latest data'!IA$5:'Latest data'!IA68)</f>
        <v>0</v>
      </c>
      <c r="HQ68" s="5">
        <f ca="1">SUM('Latest data'!IB$5:'Latest data'!IB68)</f>
        <v>0</v>
      </c>
      <c r="HR68" s="5">
        <f ca="1">SUM('Latest data'!IC$5:'Latest data'!IC68)</f>
        <v>0</v>
      </c>
      <c r="HS68" s="5">
        <f ca="1">SUM('Latest data'!ID$5:'Latest data'!ID68)</f>
        <v>0</v>
      </c>
      <c r="HT68" s="5">
        <f ca="1">SUM('Latest data'!IE$5:'Latest data'!IE68)</f>
        <v>0</v>
      </c>
      <c r="HU68" s="5">
        <f ca="1">SUM('Latest data'!IF$5:'Latest data'!IF68)</f>
        <v>0</v>
      </c>
      <c r="HV68" s="5">
        <f ca="1">SUM('Latest data'!IG$5:'Latest data'!IG68)</f>
        <v>0</v>
      </c>
      <c r="HW68" s="5">
        <f ca="1">SUM('Latest data'!IH$5:'Latest data'!IH68)</f>
        <v>0</v>
      </c>
      <c r="HX68" s="5">
        <f ca="1">SUM('Latest data'!II$5:'Latest data'!II68)</f>
        <v>28</v>
      </c>
      <c r="HY68" s="5">
        <f ca="1">SUM('Latest data'!IJ$5:'Latest data'!IJ68)</f>
        <v>0</v>
      </c>
      <c r="HZ68" s="5">
        <f ca="1">SUM('Latest data'!IK$5:'Latest data'!IK68)</f>
        <v>6</v>
      </c>
      <c r="IA68" s="5">
        <f ca="1">SUM('Latest data'!IL$5:'Latest data'!IL68)</f>
        <v>0</v>
      </c>
      <c r="IB68" s="5">
        <f ca="1">SUM('Latest data'!IM$5:'Latest data'!IM68)</f>
        <v>0</v>
      </c>
      <c r="IC68" s="5">
        <f ca="1">SUM('Latest data'!IN$5:'Latest data'!IN68)</f>
        <v>0</v>
      </c>
      <c r="ID68" s="5">
        <f ca="1">SUM('Latest data'!IO$5:'Latest data'!IO68)</f>
        <v>0</v>
      </c>
      <c r="IE68" s="5">
        <f ca="1">SUM('Latest data'!IP$5:'Latest data'!IP68)</f>
        <v>0</v>
      </c>
      <c r="IF68" s="5">
        <f ca="1">SUM('Latest data'!IQ$5:'Latest data'!IQ68)</f>
        <v>0</v>
      </c>
      <c r="IG68" s="5">
        <f ca="1">SUM('Latest data'!IR$5:'Latest data'!IR68)</f>
        <v>1</v>
      </c>
      <c r="IH68" s="5">
        <f ca="1">SUM('Latest data'!IS$5:'Latest data'!IS68)</f>
        <v>0</v>
      </c>
      <c r="II68" s="5">
        <f ca="1">SUM('Latest data'!IT$5:'Latest data'!IT68)</f>
        <v>0</v>
      </c>
      <c r="IJ68" s="5">
        <f ca="1">SUM('Latest data'!IU$5:'Latest data'!IU68)</f>
        <v>0</v>
      </c>
      <c r="IK68" s="5">
        <f ca="1">SUM('Latest data'!IV$5:'Latest data'!IV68)</f>
        <v>0</v>
      </c>
      <c r="IL68" s="5">
        <f ca="1">SUM('Latest data'!IW$5:'Latest data'!IW68)</f>
        <v>1</v>
      </c>
      <c r="IM68" s="5">
        <f ca="1">SUM('Latest data'!IX$5:'Latest data'!IX68)</f>
        <v>0</v>
      </c>
      <c r="IN68" s="5">
        <f ca="1">SUM('Latest data'!IY$5:'Latest data'!IY68)</f>
        <v>0</v>
      </c>
      <c r="IO68" s="5">
        <f ca="1">SUM('Latest data'!IZ$5:'Latest data'!IZ68)</f>
        <v>0</v>
      </c>
      <c r="IP68" s="5">
        <f ca="1">SUM('Latest data'!JA$5:'Latest data'!JA68)</f>
        <v>0</v>
      </c>
      <c r="IQ68" s="5">
        <f ca="1">SUM('Latest data'!JB$5:'Latest data'!JB68)</f>
        <v>0</v>
      </c>
      <c r="IR68" s="5">
        <f ca="1">SUM('Latest data'!JC$5:'Latest data'!JC68)</f>
        <v>0</v>
      </c>
      <c r="IS68" s="5">
        <f ca="1">SUM('Latest data'!JD$5:'Latest data'!JD68)</f>
        <v>0</v>
      </c>
      <c r="IT68" s="5">
        <f ca="1">SUM('Latest data'!JE$5:'Latest data'!JE68)</f>
        <v>0</v>
      </c>
      <c r="IU68" s="5">
        <f ca="1">SUM('Latest data'!JF$5:'Latest data'!JF68)</f>
        <v>0</v>
      </c>
      <c r="IV68" s="5">
        <f ca="1">SUM('Latest data'!JG$5:'Latest data'!JG68)</f>
        <v>0</v>
      </c>
      <c r="IW68" s="5">
        <f ca="1">SUM('Latest data'!JH$5:'Latest data'!JH68)</f>
        <v>0</v>
      </c>
      <c r="IX68" s="5">
        <f ca="1">SUM('Latest data'!JI$5:'Latest data'!JI68)</f>
        <v>0</v>
      </c>
      <c r="IY68" s="5">
        <f ca="1">SUM('Latest data'!JJ$5:'Latest data'!JJ68)</f>
        <v>0</v>
      </c>
      <c r="IZ68" s="5">
        <f ca="1">SUM('Latest data'!JK$5:'Latest data'!JK68)</f>
        <v>1</v>
      </c>
      <c r="JA68" s="5">
        <f ca="1">SUM('Latest data'!JL$5:'Latest data'!JL68)</f>
        <v>0</v>
      </c>
      <c r="JB68" s="5">
        <f ca="1">SUM('Latest data'!JM$5:'Latest data'!JM68)</f>
        <v>0</v>
      </c>
      <c r="JC68" s="5">
        <f ca="1">SUM('Latest data'!JN$5:'Latest data'!JN68)</f>
        <v>0</v>
      </c>
      <c r="JD68" s="5">
        <f ca="1">SUM('Latest data'!JO$5:'Latest data'!JO68)</f>
        <v>0</v>
      </c>
      <c r="JE68" s="5">
        <f ca="1">SUM('Latest data'!JP$5:'Latest data'!JP68)</f>
        <v>0</v>
      </c>
      <c r="JF68" s="5">
        <f ca="1">SUM('Latest data'!JQ$5:'Latest data'!JQ68)</f>
        <v>0</v>
      </c>
      <c r="JG68" s="5">
        <f ca="1">SUM('Latest data'!JR$5:'Latest data'!JR68)</f>
        <v>0</v>
      </c>
      <c r="JH68" s="5">
        <f ca="1">SUM('Latest data'!JS$5:'Latest data'!JS68)</f>
        <v>0</v>
      </c>
      <c r="JI68" s="5">
        <f ca="1">SUM('Latest data'!JT$5:'Latest data'!JT68)</f>
        <v>0</v>
      </c>
      <c r="JJ68" s="5">
        <f ca="1">SUM('Latest data'!JU$5:'Latest data'!JU68)</f>
        <v>0</v>
      </c>
      <c r="JK68" s="5">
        <f ca="1">SUM('Latest data'!JV$5:'Latest data'!JV68)</f>
        <v>0</v>
      </c>
      <c r="JL68" s="5">
        <f ca="1">SUM('Latest data'!JW$5:'Latest data'!JW68)</f>
        <v>0</v>
      </c>
      <c r="JM68" s="5">
        <f ca="1">SUM('Latest data'!JX$5:'Latest data'!JX68)</f>
        <v>0</v>
      </c>
      <c r="JN68" s="5">
        <f ca="1">SUM('Latest data'!JY$5:'Latest data'!JY68)</f>
        <v>0</v>
      </c>
      <c r="JO68" s="5">
        <f ca="1">SUM('Latest data'!JZ$5:'Latest data'!JZ68)</f>
        <v>0</v>
      </c>
      <c r="JP68" s="5">
        <f ca="1">SUM('Latest data'!KA$5:'Latest data'!KA68)</f>
        <v>0</v>
      </c>
      <c r="JQ68" s="5">
        <f ca="1">SUM('Latest data'!KB$5:'Latest data'!KB68)</f>
        <v>0</v>
      </c>
      <c r="JR68" s="5">
        <f ca="1">SUM('Latest data'!KC$5:'Latest data'!KC68)</f>
        <v>0</v>
      </c>
      <c r="JS68" s="5">
        <f ca="1">SUM('Latest data'!KD$5:'Latest data'!KD68)</f>
        <v>0</v>
      </c>
      <c r="JT68" s="5">
        <f ca="1">SUM('Latest data'!KE$5:'Latest data'!KE68)</f>
        <v>0</v>
      </c>
      <c r="JU68" s="5">
        <f ca="1">SUM('Latest data'!KF$5:'Latest data'!KF68)</f>
        <v>0</v>
      </c>
      <c r="JV68" s="5">
        <f ca="1">SUM('Latest data'!KG$5:'Latest data'!KG68)</f>
        <v>0</v>
      </c>
      <c r="JW68" s="5">
        <f ca="1">SUM('Latest data'!KH$5:'Latest data'!KH68)</f>
        <v>0</v>
      </c>
      <c r="JX68" s="5">
        <f ca="1">SUM('Latest data'!KI$5:'Latest data'!KI68)</f>
        <v>0</v>
      </c>
      <c r="JY68" s="5">
        <f ca="1">SUM('Latest data'!KJ$5:'Latest data'!KJ68)</f>
        <v>0</v>
      </c>
      <c r="JZ68" s="5">
        <f ca="1">SUM('Latest data'!KK$5:'Latest data'!KK68)</f>
        <v>0</v>
      </c>
      <c r="KA68" s="5">
        <f ca="1">SUM('Latest data'!KL$5:'Latest data'!KL68)</f>
        <v>0</v>
      </c>
      <c r="KB68" s="5">
        <f ca="1">SUM('Latest data'!KM$5:'Latest data'!KM68)</f>
        <v>0</v>
      </c>
      <c r="KC68" s="5">
        <f ca="1">SUM('Latest data'!KN$5:'Latest data'!KN68)</f>
        <v>0</v>
      </c>
      <c r="KD68" s="5">
        <f ca="1">SUM('Latest data'!KO$5:'Latest data'!KO68)</f>
        <v>0</v>
      </c>
      <c r="KE68" s="5">
        <f ca="1">SUM('Latest data'!KP$5:'Latest data'!KP68)</f>
        <v>0</v>
      </c>
      <c r="KF68" s="5">
        <f ca="1">SUM('Latest data'!KQ$5:'Latest data'!KQ68)</f>
        <v>0</v>
      </c>
      <c r="KG68" s="5">
        <f ca="1">SUM('Latest data'!KR$5:'Latest data'!KR68)</f>
        <v>6</v>
      </c>
      <c r="KH68" s="5">
        <f ca="1">SUM('Latest data'!KS$5:'Latest data'!KS68)</f>
        <v>0</v>
      </c>
      <c r="KI68" s="5">
        <f ca="1">SUM('Latest data'!KT$5:'Latest data'!KT68)</f>
        <v>0</v>
      </c>
      <c r="KJ68" s="5">
        <f ca="1">SUM('Latest data'!KU$5:'Latest data'!KU68)</f>
        <v>0</v>
      </c>
      <c r="KK68" s="5">
        <f ca="1">SUM('Latest data'!KV$5:'Latest data'!KV68)</f>
        <v>0</v>
      </c>
      <c r="KL68" s="5">
        <f ca="1">SUM('Latest data'!KW$5:'Latest data'!KW68)</f>
        <v>0</v>
      </c>
      <c r="KM68" s="5">
        <f ca="1">SUM('Latest data'!KX$5:'Latest data'!KX68)</f>
        <v>0</v>
      </c>
      <c r="KN68" s="5">
        <f ca="1">SUM('Latest data'!KY$5:'Latest data'!KY68)</f>
        <v>0</v>
      </c>
      <c r="KO68" s="5">
        <f ca="1">SUM('Latest data'!KZ$5:'Latest data'!KZ68)</f>
        <v>0</v>
      </c>
      <c r="KP68" s="5">
        <f ca="1">SUM('Latest data'!LA$5:'Latest data'!LA68)</f>
        <v>0</v>
      </c>
      <c r="KQ68" s="5">
        <f ca="1">SUM('Latest data'!LB$5:'Latest data'!LB68)</f>
        <v>0</v>
      </c>
      <c r="KR68" s="5">
        <f ca="1">SUM('Latest data'!LC$5:'Latest data'!LC68)</f>
        <v>0</v>
      </c>
      <c r="KS68" s="5">
        <f ca="1">SUM('Latest data'!LD$5:'Latest data'!LD68)</f>
        <v>0</v>
      </c>
      <c r="KT68" s="5">
        <f ca="1">SUM('Latest data'!LE$5:'Latest data'!LE68)</f>
        <v>0</v>
      </c>
      <c r="KU68" s="5">
        <f ca="1">SUM('Latest data'!LF$5:'Latest data'!LF68)</f>
        <v>0</v>
      </c>
      <c r="KV68" s="5">
        <f ca="1">SUM('Latest data'!LG$5:'Latest data'!LG68)</f>
        <v>0</v>
      </c>
      <c r="KW68" s="5">
        <f ca="1">SUM('Latest data'!LH$5:'Latest data'!LH68)</f>
        <v>1</v>
      </c>
      <c r="KX68" s="5">
        <f ca="1">SUM('Latest data'!LI$5:'Latest data'!LI68)</f>
        <v>0</v>
      </c>
      <c r="KY68" s="5">
        <f ca="1">SUM('Latest data'!LJ$5:'Latest data'!LJ68)</f>
        <v>0</v>
      </c>
      <c r="KZ68" s="5">
        <f ca="1">SUM('Latest data'!LK$5:'Latest data'!LK68)</f>
        <v>0</v>
      </c>
      <c r="LA68" s="5">
        <f ca="1">SUM('Latest data'!LL$5:'Latest data'!LL68)</f>
        <v>1</v>
      </c>
      <c r="LB68" s="5">
        <f ca="1">SUM('Latest data'!LM$5:'Latest data'!LM68)</f>
        <v>0</v>
      </c>
      <c r="LC68" s="5">
        <f ca="1">SUM('Latest data'!LN$5:'Latest data'!LN68)</f>
        <v>0</v>
      </c>
      <c r="LD68" s="5">
        <f ca="1">SUM('Latest data'!LO$5:'Latest data'!LO68)</f>
        <v>0</v>
      </c>
      <c r="LE68" s="5">
        <f ca="1">SUM('Latest data'!LP$5:'Latest data'!LP68)</f>
        <v>0</v>
      </c>
      <c r="LF68" s="5">
        <f ca="1">SUM('Latest data'!LQ$5:'Latest data'!LQ68)</f>
        <v>0</v>
      </c>
      <c r="LG68" s="5">
        <f ca="1">SUM('Latest data'!LR$5:'Latest data'!LR68)</f>
        <v>0</v>
      </c>
      <c r="LH68" s="5">
        <f ca="1">SUM('Latest data'!LS$5:'Latest data'!LS68)</f>
        <v>0</v>
      </c>
      <c r="LI68" s="5">
        <f ca="1">SUM('Latest data'!LT$5:'Latest data'!LT68)</f>
        <v>0</v>
      </c>
      <c r="LJ68" s="5">
        <f ca="1">SUM('Latest data'!LU$5:'Latest data'!LU68)</f>
        <v>0</v>
      </c>
      <c r="LK68" s="5">
        <f ca="1">SUM('Latest data'!LV$5:'Latest data'!LV68)</f>
        <v>0</v>
      </c>
      <c r="LL68" s="5">
        <f ca="1">SUM('Latest data'!LW$5:'Latest data'!LW68)</f>
        <v>0</v>
      </c>
      <c r="LM68" s="5">
        <f ca="1">SUM('Latest data'!LX$5:'Latest data'!LX68)</f>
        <v>0</v>
      </c>
      <c r="LN68" s="5">
        <f ca="1">SUM('Latest data'!LY$5:'Latest data'!LY68)</f>
        <v>0</v>
      </c>
      <c r="LO68" s="5">
        <f ca="1">SUM('Latest data'!LZ$5:'Latest data'!LZ68)</f>
        <v>0</v>
      </c>
      <c r="LP68" s="5">
        <f ca="1">SUM('Latest data'!MA$5:'Latest data'!MA68)</f>
        <v>0</v>
      </c>
      <c r="LQ68" s="5">
        <f ca="1">SUM('Latest data'!MB$5:'Latest data'!MB68)</f>
        <v>0</v>
      </c>
      <c r="LR68" s="5">
        <f ca="1">SUM('Latest data'!MC$5:'Latest data'!MC68)</f>
        <v>0</v>
      </c>
      <c r="LS68" s="5">
        <f ca="1">SUM('Latest data'!MD$5:'Latest data'!MD68)</f>
        <v>0</v>
      </c>
      <c r="LT68" s="5">
        <f ca="1">SUM('Latest data'!ME$5:'Latest data'!ME68)</f>
        <v>0</v>
      </c>
      <c r="LU68" s="5">
        <f ca="1">SUM('Latest data'!MF$5:'Latest data'!MF68)</f>
        <v>0</v>
      </c>
      <c r="LV68" s="5">
        <f ca="1">SUM('Latest data'!MG$5:'Latest data'!MG68)</f>
        <v>0</v>
      </c>
      <c r="LW68" s="5">
        <f ca="1">SUM('Latest data'!MH$5:'Latest data'!MH68)</f>
        <v>0</v>
      </c>
      <c r="LX68" s="5">
        <f ca="1">SUM('Latest data'!MI$5:'Latest data'!MI68)</f>
        <v>0</v>
      </c>
      <c r="LY68" s="5">
        <f ca="1">SUM('Latest data'!MJ$5:'Latest data'!MJ68)</f>
        <v>0</v>
      </c>
      <c r="LZ68" s="5">
        <f ca="1">SUM('Latest data'!MK$5:'Latest data'!MK68)</f>
        <v>0</v>
      </c>
      <c r="MA68" s="5">
        <f ca="1">SUM('Latest data'!ML$5:'Latest data'!ML68)</f>
        <v>0</v>
      </c>
      <c r="MB68" s="5">
        <f ca="1">SUM('Latest data'!MM$5:'Latest data'!MM68)</f>
        <v>0</v>
      </c>
      <c r="MC68" s="5">
        <f ca="1">SUM('Latest data'!MN$5:'Latest data'!MN68)</f>
        <v>0</v>
      </c>
      <c r="MD68" s="5">
        <f ca="1">SUM('Latest data'!MO$5:'Latest data'!MO68)</f>
        <v>0</v>
      </c>
      <c r="ME68" s="5">
        <f ca="1">SUM('Latest data'!MP$5:'Latest data'!MP68)</f>
        <v>0</v>
      </c>
      <c r="MF68" s="5">
        <f ca="1">SUM('Latest data'!MQ$5:'Latest data'!MQ68)</f>
        <v>0</v>
      </c>
      <c r="MG68" s="5">
        <f ca="1">SUM('Latest data'!MR$5:'Latest data'!MR68)</f>
        <v>0</v>
      </c>
      <c r="MH68" s="5">
        <f ca="1">SUM('Latest data'!MS$5:'Latest data'!MS68)</f>
        <v>0</v>
      </c>
      <c r="MI68" s="5">
        <f ca="1">SUM('Latest data'!MT$5:'Latest data'!MT68)</f>
        <v>0</v>
      </c>
      <c r="MJ68" s="5">
        <f ca="1">SUM('Latest data'!MU$5:'Latest data'!MU68)</f>
        <v>0</v>
      </c>
      <c r="MK68" s="5">
        <f ca="1">SUM('Latest data'!MV$5:'Latest data'!MV68)</f>
        <v>0</v>
      </c>
      <c r="ML68" s="5">
        <f ca="1">SUM('Latest data'!MW$5:'Latest data'!MW68)</f>
        <v>0</v>
      </c>
      <c r="MM68" s="5">
        <f ca="1">SUM('Latest data'!MX$5:'Latest data'!MX68)</f>
        <v>0</v>
      </c>
      <c r="MN68" s="5">
        <f ca="1">SUM('Latest data'!MY$5:'Latest data'!MY68)</f>
        <v>0</v>
      </c>
      <c r="MO68" s="5">
        <f ca="1">SUM('Latest data'!MZ$5:'Latest data'!MZ68)</f>
        <v>0</v>
      </c>
      <c r="MP68" s="5">
        <f ca="1">SUM('Latest data'!NA$5:'Latest data'!NA68)</f>
        <v>0</v>
      </c>
      <c r="MQ68" s="5">
        <f ca="1">SUM('Latest data'!NB$5:'Latest data'!NB68)</f>
        <v>0</v>
      </c>
      <c r="MR68" s="5">
        <f ca="1">SUM('Latest data'!NC$5:'Latest data'!NC68)</f>
        <v>0</v>
      </c>
      <c r="MS68" s="5">
        <f ca="1">SUM('Latest data'!ND$5:'Latest data'!ND68)</f>
        <v>0</v>
      </c>
      <c r="MT68" s="5">
        <f ca="1">SUM('Latest data'!NE$5:'Latest data'!NE68)</f>
        <v>0</v>
      </c>
      <c r="MU68" s="5">
        <f ca="1">SUM('Latest data'!NF$5:'Latest data'!NF68)</f>
        <v>0</v>
      </c>
      <c r="MV68" s="5">
        <f ca="1">SUM('Latest data'!NG$5:'Latest data'!NG68)</f>
        <v>0</v>
      </c>
      <c r="MW68" s="5">
        <f ca="1">SUM('Latest data'!NH$5:'Latest data'!NH68)</f>
        <v>0</v>
      </c>
      <c r="MX68" s="5">
        <f ca="1">SUM('Latest data'!NI$5:'Latest data'!NI68)</f>
        <v>0</v>
      </c>
      <c r="MY68" s="5">
        <f ca="1">SUM('Latest data'!NJ$5:'Latest data'!NJ68)</f>
        <v>0</v>
      </c>
      <c r="MZ68" s="5">
        <f ca="1">SUM('Latest data'!NK$5:'Latest data'!NK68)</f>
        <v>0</v>
      </c>
      <c r="NA68" s="5">
        <f ca="1">SUM('Latest data'!NL$5:'Latest data'!NL68)</f>
        <v>0</v>
      </c>
      <c r="NB68" s="5">
        <f ca="1">SUM('Latest data'!NM$5:'Latest data'!NM68)</f>
        <v>0</v>
      </c>
      <c r="NC68" s="5">
        <f ca="1">SUM('Latest data'!NN$5:'Latest data'!NN68)</f>
        <v>0</v>
      </c>
      <c r="ND68" s="5">
        <f ca="1">SUM('Latest data'!NO$5:'Latest data'!NO68)</f>
        <v>0</v>
      </c>
      <c r="NE68" s="5">
        <f ca="1">SUM('Latest data'!NP$5:'Latest data'!NP68)</f>
        <v>0</v>
      </c>
      <c r="NF68" s="5">
        <f ca="1">SUM('Latest data'!NQ$5:'Latest data'!NQ68)</f>
        <v>0</v>
      </c>
      <c r="NG68" s="5">
        <f ca="1">SUM('Latest data'!NR$5:'Latest data'!NR68)</f>
        <v>0</v>
      </c>
      <c r="NH68" s="5">
        <f ca="1">SUM('Latest data'!NS$5:'Latest data'!NS68)</f>
        <v>0</v>
      </c>
      <c r="NI68" s="5">
        <f ca="1">SUM('Latest data'!NT$5:'Latest data'!NT68)</f>
        <v>0</v>
      </c>
      <c r="NJ68" s="5">
        <f ca="1">SUM('Latest data'!NU$5:'Latest data'!NU68)</f>
        <v>0</v>
      </c>
      <c r="NK68" s="5">
        <f ca="1">SUM('Latest data'!NV$5:'Latest data'!NV68)</f>
        <v>0</v>
      </c>
      <c r="NL68" s="5">
        <f ca="1">SUM('Latest data'!NW$5:'Latest data'!NW68)</f>
        <v>0</v>
      </c>
      <c r="NM68" s="5">
        <f ca="1">SUM('Latest data'!NX$5:'Latest data'!NX68)</f>
        <v>0</v>
      </c>
      <c r="NN68" s="5">
        <f ca="1">SUM('Latest data'!NY$5:'Latest data'!NY68)</f>
        <v>0</v>
      </c>
      <c r="NO68" s="5">
        <f ca="1">SUM('Latest data'!NZ$5:'Latest data'!NZ68)</f>
        <v>0</v>
      </c>
      <c r="NP68" s="5">
        <f ca="1">SUM('Latest data'!OA$5:'Latest data'!OA68)</f>
        <v>0</v>
      </c>
      <c r="NQ68" s="5">
        <f ca="1">SUM('Latest data'!OB$5:'Latest data'!OB68)</f>
        <v>0</v>
      </c>
      <c r="NR68" s="5">
        <f ca="1">SUM('Latest data'!OC$5:'Latest data'!OC68)</f>
        <v>0</v>
      </c>
      <c r="NS68" s="5">
        <f ca="1">SUM('Latest data'!OD$5:'Latest data'!OD68)</f>
        <v>0</v>
      </c>
      <c r="NT68" s="5">
        <f ca="1">SUM('Latest data'!OE$5:'Latest data'!OE68)</f>
        <v>0</v>
      </c>
      <c r="NU68" s="5">
        <f ca="1">SUM('Latest data'!OF$5:'Latest data'!OF68)</f>
        <v>0</v>
      </c>
      <c r="NV68" s="5">
        <f ca="1">SUM('Latest data'!OG$5:'Latest data'!OG68)</f>
        <v>0</v>
      </c>
      <c r="NW68" s="5">
        <f ca="1">SUM('Latest data'!OH$5:'Latest data'!OH68)</f>
        <v>0</v>
      </c>
      <c r="NX68" s="5">
        <f ca="1">SUM('Latest data'!OI$5:'Latest data'!OI68)</f>
        <v>0</v>
      </c>
      <c r="NY68" s="5">
        <f ca="1">SUM('Latest data'!OJ$5:'Latest data'!OJ68)</f>
        <v>0</v>
      </c>
      <c r="NZ68" s="5">
        <f ca="1">SUM('Latest data'!OK$5:'Latest data'!OK68)</f>
        <v>0</v>
      </c>
      <c r="OA68" s="5">
        <f ca="1">SUM('Latest data'!OL$5:'Latest data'!OL68)</f>
        <v>0</v>
      </c>
      <c r="OB68" s="5">
        <f ca="1">SUM('Latest data'!OM$5:'Latest data'!OM68)</f>
        <v>0</v>
      </c>
      <c r="OC68" s="5">
        <f ca="1">SUM('Latest data'!ON$5:'Latest data'!ON68)</f>
        <v>0</v>
      </c>
      <c r="OD68" s="5">
        <f ca="1">SUM('Latest data'!OO$5:'Latest data'!OO68)</f>
        <v>0</v>
      </c>
      <c r="OE68" s="5">
        <f ca="1">SUM('Latest data'!OP$5:'Latest data'!OP68)</f>
        <v>0</v>
      </c>
      <c r="OF68" s="5">
        <f ca="1">SUM('Latest data'!OQ$5:'Latest data'!OQ68)</f>
        <v>0</v>
      </c>
      <c r="OG68" s="5">
        <f ca="1">SUM('Latest data'!OR$5:'Latest data'!OR68)</f>
        <v>0</v>
      </c>
      <c r="OH68" s="5">
        <f ca="1">SUM('Latest data'!OS$5:'Latest data'!OS68)</f>
        <v>0</v>
      </c>
      <c r="OI68" s="5">
        <f ca="1">SUM('Latest data'!OT$5:'Latest data'!OT68)</f>
        <v>0</v>
      </c>
      <c r="OJ68" s="5">
        <f ca="1">SUM('Latest data'!OU$5:'Latest data'!OU68)</f>
        <v>0</v>
      </c>
      <c r="OK68" s="5">
        <f ca="1">SUM('Latest data'!OV$5:'Latest data'!OV68)</f>
        <v>0</v>
      </c>
      <c r="OL68" s="5">
        <f ca="1">SUM('Latest data'!OW$5:'Latest data'!OW68)</f>
        <v>0</v>
      </c>
      <c r="OM68" s="5">
        <f ca="1">SUM('Latest data'!OX$5:'Latest data'!OX68)</f>
        <v>0</v>
      </c>
      <c r="ON68" s="5">
        <f ca="1">SUM('Latest data'!OY$5:'Latest data'!OY68)</f>
        <v>0</v>
      </c>
      <c r="OO68" s="5">
        <f ca="1">SUM('Latest data'!OZ$5:'Latest data'!OZ68)</f>
        <v>0</v>
      </c>
      <c r="OP68" s="5">
        <f ca="1">SUM('Latest data'!PA$5:'Latest data'!PA68)</f>
        <v>0</v>
      </c>
      <c r="OQ68" s="5">
        <f ca="1">SUM('Latest data'!PB$5:'Latest data'!PB68)</f>
        <v>0</v>
      </c>
      <c r="OR68" s="5">
        <f ca="1">SUM('Latest data'!PC$5:'Latest data'!PC68)</f>
        <v>0</v>
      </c>
      <c r="OS68" s="5">
        <f ca="1">SUM('Latest data'!PD$5:'Latest data'!PD68)</f>
        <v>0</v>
      </c>
      <c r="OT68" s="5">
        <f ca="1">SUM('Latest data'!PE$5:'Latest data'!PE68)</f>
        <v>0</v>
      </c>
      <c r="OU68" s="5">
        <f ca="1">SUM('Latest data'!PF$5:'Latest data'!PF68)</f>
        <v>0</v>
      </c>
      <c r="OV68" s="5">
        <f ca="1">SUM('Latest data'!PG$5:'Latest data'!PG68)</f>
        <v>0</v>
      </c>
      <c r="OW68" s="5">
        <f ca="1">SUM('Latest data'!PH$5:'Latest data'!PH68)</f>
        <v>0</v>
      </c>
      <c r="OX68" s="5">
        <f ca="1">SUM('Latest data'!PI$5:'Latest data'!PI68)</f>
        <v>0</v>
      </c>
      <c r="OY68" s="5">
        <f ca="1">SUM('Latest data'!PJ$5:'Latest data'!PJ68)</f>
        <v>0</v>
      </c>
      <c r="OZ68" s="5">
        <f ca="1">SUM('Latest data'!PK$5:'Latest data'!PK68)</f>
        <v>0</v>
      </c>
      <c r="PA68" s="5">
        <f t="shared" ca="1" si="21"/>
        <v>3118</v>
      </c>
      <c r="PF68" s="9"/>
    </row>
    <row r="69" spans="1:422">
      <c r="A69" s="8">
        <f t="shared" si="18"/>
        <v>43894</v>
      </c>
      <c r="B69" s="5">
        <f ca="1">SUM('Latest data'!M$5:'Latest data'!M69)</f>
        <v>125</v>
      </c>
      <c r="C69" s="5">
        <f ca="1">SUM('Latest data'!N$5:'Latest data'!N69)</f>
        <v>151</v>
      </c>
      <c r="D69" s="5">
        <f ca="1">SUM('Latest data'!O$5:'Latest data'!O69)</f>
        <v>2502</v>
      </c>
      <c r="E69" s="5">
        <f ca="1">SUM('Latest data'!P$5:'Latest data'!P69)</f>
        <v>196</v>
      </c>
      <c r="F69" s="5">
        <f ca="1">SUM('Latest data'!Q$5:'Latest data'!Q69)</f>
        <v>212</v>
      </c>
      <c r="G69" s="5">
        <f ca="1">SUM('Latest data'!R$5:'Latest data'!R69)</f>
        <v>51</v>
      </c>
      <c r="H69" s="5">
        <f ca="1">SUM('Latest data'!S$5:'Latest data'!S69)</f>
        <v>80380</v>
      </c>
      <c r="I69" s="5">
        <f ca="1">SUM('Latest data'!T$5:'Latest data'!T69)</f>
        <v>2336</v>
      </c>
      <c r="J69" s="5">
        <f ca="1">SUM('Latest data'!U$5:'Latest data'!U69)</f>
        <v>0</v>
      </c>
      <c r="K69" s="5">
        <f ca="1">SUM('Latest data'!V$5:'Latest data'!V69)</f>
        <v>13</v>
      </c>
      <c r="L69" s="5">
        <f ca="1">SUM('Latest data'!W$5:'Latest data'!W69)</f>
        <v>28</v>
      </c>
      <c r="M69" s="5">
        <f ca="1">SUM('Latest data'!X$5:'Latest data'!X69)</f>
        <v>30</v>
      </c>
      <c r="N69" s="5">
        <f ca="1">SUM('Latest data'!Y$5:'Latest data'!Y69)</f>
        <v>37</v>
      </c>
      <c r="O69" s="5">
        <f ca="1">SUM('Latest data'!Z$5:'Latest data'!Z69)</f>
        <v>2</v>
      </c>
      <c r="P69" s="5">
        <f ca="1">SUM('Latest data'!AA$5:'Latest data'!AA69)</f>
        <v>4</v>
      </c>
      <c r="Q69" s="5">
        <f ca="1">SUM('Latest data'!AB$5:'Latest data'!AB69)</f>
        <v>4</v>
      </c>
      <c r="R69" s="5">
        <f ca="1">SUM('Latest data'!AC$5:'Latest data'!AC69)</f>
        <v>24</v>
      </c>
      <c r="S69" s="5">
        <f ca="1">SUM('Latest data'!AD$5:'Latest data'!AD69)</f>
        <v>10</v>
      </c>
      <c r="T69" s="5">
        <f ca="1">SUM('Latest data'!AE$5:'Latest data'!AE69)</f>
        <v>2</v>
      </c>
      <c r="U69" s="5">
        <f ca="1">SUM('Latest data'!AF$5:'Latest data'!AF69)</f>
        <v>24</v>
      </c>
      <c r="V69" s="5">
        <f ca="1">SUM('Latest data'!AG$5:'Latest data'!AG69)</f>
        <v>6</v>
      </c>
      <c r="W69" s="5">
        <f ca="1">SUM('Latest data'!AH$5:'Latest data'!AH69)</f>
        <v>5328</v>
      </c>
      <c r="X69" s="5">
        <f ca="1">SUM('Latest data'!AI$5:'Latest data'!AI69)</f>
        <v>0</v>
      </c>
      <c r="Y69" s="5">
        <f ca="1">SUM('Latest data'!AJ$5:'Latest data'!AJ69)</f>
        <v>268</v>
      </c>
      <c r="Z69" s="5">
        <f ca="1">SUM('Latest data'!AK$5:'Latest data'!AK69)</f>
        <v>1</v>
      </c>
      <c r="AA69" s="5">
        <f ca="1">SUM('Latest data'!AL$5:'Latest data'!AL69)</f>
        <v>7</v>
      </c>
      <c r="AB69" s="5">
        <f ca="1">SUM('Latest data'!AM$5:'Latest data'!AM69)</f>
        <v>1</v>
      </c>
      <c r="AC69" s="5">
        <f ca="1">SUM('Latest data'!AN$5:'Latest data'!AN69)</f>
        <v>4</v>
      </c>
      <c r="AD69" s="5">
        <f ca="1">SUM('Latest data'!AO$5:'Latest data'!AO69)</f>
        <v>33</v>
      </c>
      <c r="AE69" s="5">
        <f ca="1">SUM('Latest data'!AP$5:'Latest data'!AP69)</f>
        <v>8</v>
      </c>
      <c r="AF69" s="5">
        <f ca="1">SUM('Latest data'!AQ$5:'Latest data'!AQ69)</f>
        <v>41</v>
      </c>
      <c r="AG69" s="5">
        <f ca="1">SUM('Latest data'!AR$5:'Latest data'!AR69)</f>
        <v>5</v>
      </c>
      <c r="AH69" s="5">
        <f ca="1">SUM('Latest data'!AS$5:'Latest data'!AS69)</f>
        <v>5</v>
      </c>
      <c r="AI69" s="5">
        <f ca="1">SUM('Latest data'!AT$5:'Latest data'!AT69)</f>
        <v>5</v>
      </c>
      <c r="AJ69" s="5">
        <f ca="1">SUM('Latest data'!AU$5:'Latest data'!AU69)</f>
        <v>1</v>
      </c>
      <c r="AK69" s="5">
        <f ca="1">SUM('Latest data'!AV$5:'Latest data'!AV69)</f>
        <v>3</v>
      </c>
      <c r="AL69" s="5">
        <f ca="1">SUM('Latest data'!AW$5:'Latest data'!AW69)</f>
        <v>36</v>
      </c>
      <c r="AM69" s="5">
        <f ca="1">SUM('Latest data'!AX$5:'Latest data'!AX69)</f>
        <v>27</v>
      </c>
      <c r="AN69" s="5">
        <f ca="1">SUM('Latest data'!AY$5:'Latest data'!AY69)</f>
        <v>2</v>
      </c>
      <c r="AO69" s="5">
        <f ca="1">SUM('Latest data'!AZ$5:'Latest data'!AZ69)</f>
        <v>0</v>
      </c>
      <c r="AP69" s="5">
        <f ca="1">SUM('Latest data'!BA$5:'Latest data'!BA69)</f>
        <v>0</v>
      </c>
      <c r="AQ69" s="5">
        <f ca="1">SUM('Latest data'!BB$5:'Latest data'!BB69)</f>
        <v>8</v>
      </c>
      <c r="AR69" s="5">
        <f ca="1">SUM('Latest data'!BC$5:'Latest data'!BC69)</f>
        <v>1</v>
      </c>
      <c r="AS69" s="5">
        <f ca="1">SUM('Latest data'!BD$5:'Latest data'!BD69)</f>
        <v>1</v>
      </c>
      <c r="AT69" s="5">
        <f ca="1">SUM('Latest data'!BE$5:'Latest data'!BE69)</f>
        <v>1</v>
      </c>
      <c r="AU69" s="5">
        <f ca="1">SUM('Latest data'!BF$5:'Latest data'!BF69)</f>
        <v>4</v>
      </c>
      <c r="AV69" s="5">
        <f ca="1">SUM('Latest data'!BG$5:'Latest data'!BG69)</f>
        <v>110</v>
      </c>
      <c r="AW69" s="5">
        <f ca="1">SUM('Latest data'!BH$5:'Latest data'!BH69)</f>
        <v>7</v>
      </c>
      <c r="AX69" s="5">
        <f ca="1">SUM('Latest data'!BI$5:'Latest data'!BI69)</f>
        <v>0</v>
      </c>
      <c r="AY69" s="5">
        <f ca="1">SUM('Latest data'!BJ$5:'Latest data'!BJ69)</f>
        <v>43</v>
      </c>
      <c r="AZ69" s="5">
        <f ca="1">SUM('Latest data'!BK$5:'Latest data'!BK69)</f>
        <v>1</v>
      </c>
      <c r="BA69" s="5">
        <f ca="1">SUM('Latest data'!BL$5:'Latest data'!BL69)</f>
        <v>0</v>
      </c>
      <c r="BB69" s="5">
        <f ca="1">SUM('Latest data'!BM$5:'Latest data'!BM69)</f>
        <v>2</v>
      </c>
      <c r="BC69" s="5">
        <f ca="1">SUM('Latest data'!BN$5:'Latest data'!BN69)</f>
        <v>7</v>
      </c>
      <c r="BD69" s="5">
        <f ca="1">SUM('Latest data'!BO$5:'Latest data'!BO69)</f>
        <v>5</v>
      </c>
      <c r="BE69" s="5">
        <f ca="1">SUM('Latest data'!BP$5:'Latest data'!BP69)</f>
        <v>0</v>
      </c>
      <c r="BF69" s="5">
        <f ca="1">SUM('Latest data'!BQ$5:'Latest data'!BQ69)</f>
        <v>1</v>
      </c>
      <c r="BG69" s="5">
        <f ca="1">SUM('Latest data'!BR$5:'Latest data'!BR69)</f>
        <v>16</v>
      </c>
      <c r="BH69" s="5">
        <f ca="1">SUM('Latest data'!BS$5:'Latest data'!BS69)</f>
        <v>9</v>
      </c>
      <c r="BI69" s="5">
        <f ca="1">SUM('Latest data'!BT$5:'Latest data'!BT69)</f>
        <v>0</v>
      </c>
      <c r="BJ69" s="5">
        <f ca="1">SUM('Latest data'!BU$5:'Latest data'!BU69)</f>
        <v>49</v>
      </c>
      <c r="BK69" s="5">
        <f ca="1">SUM('Latest data'!BV$5:'Latest data'!BV69)</f>
        <v>26</v>
      </c>
      <c r="BL69" s="5">
        <f ca="1">SUM('Latest data'!BW$5:'Latest data'!BW69)</f>
        <v>2</v>
      </c>
      <c r="BM69" s="5">
        <f ca="1">SUM('Latest data'!BX$5:'Latest data'!BX69)</f>
        <v>56</v>
      </c>
      <c r="BN69" s="5">
        <f ca="1">SUM('Latest data'!BY$5:'Latest data'!BY69)</f>
        <v>0</v>
      </c>
      <c r="BO69" s="5">
        <f ca="1">SUM('Latest data'!BZ$5:'Latest data'!BZ69)</f>
        <v>0</v>
      </c>
      <c r="BP69" s="5">
        <f ca="1">SUM('Latest data'!CA$5:'Latest data'!CA69)</f>
        <v>3</v>
      </c>
      <c r="BQ69" s="5">
        <f ca="1">SUM('Latest data'!CB$5:'Latest data'!CB69)</f>
        <v>0</v>
      </c>
      <c r="BR69" s="5">
        <f ca="1">SUM('Latest data'!CC$5:'Latest data'!CC69)</f>
        <v>1</v>
      </c>
      <c r="BS69" s="5">
        <f ca="1">SUM('Latest data'!CD$5:'Latest data'!CD69)</f>
        <v>2</v>
      </c>
      <c r="BT69" s="5">
        <f ca="1">SUM('Latest data'!CE$5:'Latest data'!CE69)</f>
        <v>0</v>
      </c>
      <c r="BU69" s="5">
        <f ca="1">SUM('Latest data'!CF$5:'Latest data'!CF69)</f>
        <v>1</v>
      </c>
      <c r="BV69" s="5">
        <f ca="1">SUM('Latest data'!CG$5:'Latest data'!CG69)</f>
        <v>0</v>
      </c>
      <c r="BW69" s="5">
        <f ca="1">SUM('Latest data'!CH$5:'Latest data'!CH69)</f>
        <v>0</v>
      </c>
      <c r="BX69" s="5">
        <f ca="1">SUM('Latest data'!CI$5:'Latest data'!CI69)</f>
        <v>7</v>
      </c>
      <c r="BY69" s="5">
        <f ca="1">SUM('Latest data'!CJ$5:'Latest data'!CJ69)</f>
        <v>1</v>
      </c>
      <c r="BZ69" s="5">
        <f ca="1">SUM('Latest data'!CK$5:'Latest data'!CK69)</f>
        <v>0</v>
      </c>
      <c r="CA69" s="5">
        <f ca="1">SUM('Latest data'!CL$5:'Latest data'!CL69)</f>
        <v>0</v>
      </c>
      <c r="CB69" s="5">
        <f ca="1">SUM('Latest data'!CM$5:'Latest data'!CM69)</f>
        <v>0</v>
      </c>
      <c r="CC69" s="5">
        <f ca="1">SUM('Latest data'!CN$5:'Latest data'!CN69)</f>
        <v>1</v>
      </c>
      <c r="CD69" s="5">
        <f ca="1">SUM('Latest data'!CO$5:'Latest data'!CO69)</f>
        <v>1</v>
      </c>
      <c r="CE69" s="5">
        <f ca="1">SUM('Latest data'!CP$5:'Latest data'!CP69)</f>
        <v>0</v>
      </c>
      <c r="CF69" s="5">
        <f ca="1">SUM('Latest data'!CQ$5:'Latest data'!CQ69)</f>
        <v>705</v>
      </c>
      <c r="CG69" s="5">
        <f ca="1">SUM('Latest data'!CR$5:'Latest data'!CR69)</f>
        <v>0</v>
      </c>
      <c r="CH69" s="5">
        <f ca="1">SUM('Latest data'!CS$5:'Latest data'!CS69)</f>
        <v>1</v>
      </c>
      <c r="CI69" s="5">
        <f ca="1">SUM('Latest data'!CT$5:'Latest data'!CT69)</f>
        <v>1</v>
      </c>
      <c r="CJ69" s="5">
        <f ca="1">SUM('Latest data'!CU$5:'Latest data'!CU69)</f>
        <v>13</v>
      </c>
      <c r="CK69" s="5">
        <f ca="1">SUM('Latest data'!CV$5:'Latest data'!CV69)</f>
        <v>0</v>
      </c>
      <c r="CL69" s="5">
        <f ca="1">SUM('Latest data'!CW$5:'Latest data'!CW69)</f>
        <v>0</v>
      </c>
      <c r="CM69" s="5">
        <f ca="1">SUM('Latest data'!CX$5:'Latest data'!CX69)</f>
        <v>0</v>
      </c>
      <c r="CN69" s="5">
        <f ca="1">SUM('Latest data'!CY$5:'Latest data'!CY69)</f>
        <v>0</v>
      </c>
      <c r="CO69" s="5">
        <f ca="1">SUM('Latest data'!CZ$5:'Latest data'!CZ69)</f>
        <v>0</v>
      </c>
      <c r="CP69" s="5">
        <f ca="1">SUM('Latest data'!DA$5:'Latest data'!DA69)</f>
        <v>0</v>
      </c>
      <c r="CQ69" s="5">
        <f ca="1">SUM('Latest data'!DB$5:'Latest data'!DB69)</f>
        <v>0</v>
      </c>
      <c r="CR69" s="5">
        <f ca="1">SUM('Latest data'!DC$5:'Latest data'!DC69)</f>
        <v>0</v>
      </c>
      <c r="CS69" s="5">
        <f ca="1">SUM('Latest data'!DD$5:'Latest data'!DD69)</f>
        <v>0</v>
      </c>
      <c r="CT69" s="5">
        <f ca="1">SUM('Latest data'!DE$5:'Latest data'!DE69)</f>
        <v>0</v>
      </c>
      <c r="CU69" s="5">
        <f ca="1">SUM('Latest data'!DF$5:'Latest data'!DF69)</f>
        <v>1</v>
      </c>
      <c r="CV69" s="5">
        <f ca="1">SUM('Latest data'!DG$5:'Latest data'!DG69)</f>
        <v>42</v>
      </c>
      <c r="CW69" s="5">
        <f ca="1">SUM('Latest data'!DH$5:'Latest data'!DH69)</f>
        <v>0</v>
      </c>
      <c r="CX69" s="5">
        <f ca="1">SUM('Latest data'!DI$5:'Latest data'!DI69)</f>
        <v>0</v>
      </c>
      <c r="CY69" s="5">
        <f ca="1">SUM('Latest data'!DJ$5:'Latest data'!DJ69)</f>
        <v>1</v>
      </c>
      <c r="CZ69" s="5">
        <f ca="1">SUM('Latest data'!DK$5:'Latest data'!DK69)</f>
        <v>10</v>
      </c>
      <c r="DA69" s="5">
        <f ca="1">SUM('Latest data'!DL$5:'Latest data'!DL69)</f>
        <v>0</v>
      </c>
      <c r="DB69" s="5">
        <f ca="1">SUM('Latest data'!DM$5:'Latest data'!DM69)</f>
        <v>0</v>
      </c>
      <c r="DC69" s="5">
        <f ca="1">SUM('Latest data'!DN$5:'Latest data'!DN69)</f>
        <v>0</v>
      </c>
      <c r="DD69" s="5">
        <f ca="1">SUM('Latest data'!DO$5:'Latest data'!DO69)</f>
        <v>3</v>
      </c>
      <c r="DE69" s="5">
        <f ca="1">SUM('Latest data'!DP$5:'Latest data'!DP69)</f>
        <v>1</v>
      </c>
      <c r="DF69" s="5">
        <f ca="1">SUM('Latest data'!DQ$5:'Latest data'!DQ69)</f>
        <v>0</v>
      </c>
      <c r="DG69" s="5">
        <f ca="1">SUM('Latest data'!DR$5:'Latest data'!DR69)</f>
        <v>0</v>
      </c>
      <c r="DH69" s="5">
        <f ca="1">SUM('Latest data'!DS$5:'Latest data'!DS69)</f>
        <v>16</v>
      </c>
      <c r="DI69" s="5">
        <f ca="1">SUM('Latest data'!DT$5:'Latest data'!DT69)</f>
        <v>0</v>
      </c>
      <c r="DJ69" s="5">
        <f ca="1">SUM('Latest data'!DU$5:'Latest data'!DU69)</f>
        <v>0</v>
      </c>
      <c r="DK69" s="5">
        <f ca="1">SUM('Latest data'!DV$5:'Latest data'!DV69)</f>
        <v>1</v>
      </c>
      <c r="DL69" s="5">
        <f ca="1">SUM('Latest data'!DW$5:'Latest data'!DW69)</f>
        <v>0</v>
      </c>
      <c r="DM69" s="5">
        <f ca="1">SUM('Latest data'!DX$5:'Latest data'!DX69)</f>
        <v>0</v>
      </c>
      <c r="DN69" s="5">
        <f ca="1">SUM('Latest data'!DY$5:'Latest data'!DY69)</f>
        <v>0</v>
      </c>
      <c r="DO69" s="5">
        <f ca="1">SUM('Latest data'!DZ$5:'Latest data'!DZ69)</f>
        <v>0</v>
      </c>
      <c r="DP69" s="5">
        <f ca="1">SUM('Latest data'!EA$5:'Latest data'!EA69)</f>
        <v>0</v>
      </c>
      <c r="DQ69" s="5">
        <f ca="1">SUM('Latest data'!EB$5:'Latest data'!EB69)</f>
        <v>0</v>
      </c>
      <c r="DR69" s="5">
        <f ca="1">SUM('Latest data'!EC$5:'Latest data'!EC69)</f>
        <v>0</v>
      </c>
      <c r="DS69" s="5">
        <f ca="1">SUM('Latest data'!ED$5:'Latest data'!ED69)</f>
        <v>0</v>
      </c>
      <c r="DT69" s="5">
        <f ca="1">SUM('Latest data'!EE$5:'Latest data'!EE69)</f>
        <v>0</v>
      </c>
      <c r="DU69" s="5">
        <f ca="1">SUM('Latest data'!EF$5:'Latest data'!EF69)</f>
        <v>0</v>
      </c>
      <c r="DV69" s="5">
        <f ca="1">SUM('Latest data'!EG$5:'Latest data'!EG69)</f>
        <v>0</v>
      </c>
      <c r="DW69" s="5">
        <f ca="1">SUM('Latest data'!EH$5:'Latest data'!EH69)</f>
        <v>0</v>
      </c>
      <c r="DX69" s="5">
        <f ca="1">SUM('Latest data'!EI$5:'Latest data'!EI69)</f>
        <v>0</v>
      </c>
      <c r="DY69" s="5">
        <f ca="1">SUM('Latest data'!EJ$5:'Latest data'!EJ69)</f>
        <v>1</v>
      </c>
      <c r="DZ69" s="5">
        <f ca="1">SUM('Latest data'!EK$5:'Latest data'!EK69)</f>
        <v>0</v>
      </c>
      <c r="EA69" s="5">
        <f ca="1">SUM('Latest data'!EL$5:'Latest data'!EL69)</f>
        <v>0</v>
      </c>
      <c r="EB69" s="5">
        <f ca="1">SUM('Latest data'!EM$5:'Latest data'!EM69)</f>
        <v>0</v>
      </c>
      <c r="EC69" s="5">
        <f ca="1">SUM('Latest data'!EN$5:'Latest data'!EN69)</f>
        <v>1</v>
      </c>
      <c r="ED69" s="5">
        <f ca="1">SUM('Latest data'!EO$5:'Latest data'!EO69)</f>
        <v>0</v>
      </c>
      <c r="EE69" s="5">
        <f ca="1">SUM('Latest data'!EP$5:'Latest data'!EP69)</f>
        <v>0</v>
      </c>
      <c r="EF69" s="5">
        <f ca="1">SUM('Latest data'!EQ$5:'Latest data'!EQ69)</f>
        <v>0</v>
      </c>
      <c r="EG69" s="5">
        <f ca="1">SUM('Latest data'!ER$5:'Latest data'!ER69)</f>
        <v>0</v>
      </c>
      <c r="EH69" s="5">
        <f ca="1">SUM('Latest data'!ES$5:'Latest data'!ES69)</f>
        <v>0</v>
      </c>
      <c r="EI69" s="5">
        <f ca="1">SUM('Latest data'!ET$5:'Latest data'!ET69)</f>
        <v>0</v>
      </c>
      <c r="EJ69" s="5">
        <f ca="1">SUM('Latest data'!EU$5:'Latest data'!EU69)</f>
        <v>0</v>
      </c>
      <c r="EK69" s="5">
        <f ca="1">SUM('Latest data'!EV$5:'Latest data'!EV69)</f>
        <v>0</v>
      </c>
      <c r="EL69" s="5">
        <f ca="1">SUM('Latest data'!EW$5:'Latest data'!EW69)</f>
        <v>0</v>
      </c>
      <c r="EM69" s="5">
        <f ca="1">SUM('Latest data'!EX$5:'Latest data'!EX69)</f>
        <v>0</v>
      </c>
      <c r="EN69" s="5">
        <f ca="1">SUM('Latest data'!EY$5:'Latest data'!EY69)</f>
        <v>0</v>
      </c>
      <c r="EO69" s="5">
        <f ca="1">SUM('Latest data'!EZ$5:'Latest data'!EZ69)</f>
        <v>0</v>
      </c>
      <c r="EP69" s="5">
        <f ca="1">SUM('Latest data'!FA$5:'Latest data'!FA69)</f>
        <v>0</v>
      </c>
      <c r="EQ69" s="5">
        <f ca="1">SUM('Latest data'!FB$5:'Latest data'!FB69)</f>
        <v>0</v>
      </c>
      <c r="ER69" s="5">
        <f ca="1">SUM('Latest data'!FC$5:'Latest data'!FC69)</f>
        <v>0</v>
      </c>
      <c r="ES69" s="5">
        <f ca="1">SUM('Latest data'!FD$5:'Latest data'!FD69)</f>
        <v>1</v>
      </c>
      <c r="ET69" s="5">
        <f ca="1">SUM('Latest data'!FE$5:'Latest data'!FE69)</f>
        <v>0</v>
      </c>
      <c r="EU69" s="5">
        <f ca="1">SUM('Latest data'!FF$5:'Latest data'!FF69)</f>
        <v>0</v>
      </c>
      <c r="EV69" s="5">
        <f ca="1">SUM('Latest data'!FG$5:'Latest data'!FG69)</f>
        <v>0</v>
      </c>
      <c r="EW69" s="5">
        <f ca="1">SUM('Latest data'!FH$5:'Latest data'!FH69)</f>
        <v>0</v>
      </c>
      <c r="EX69" s="5">
        <f ca="1">SUM('Latest data'!FI$5:'Latest data'!FI69)</f>
        <v>0</v>
      </c>
      <c r="EY69" s="5">
        <f ca="1">SUM('Latest data'!FJ$5:'Latest data'!FJ69)</f>
        <v>0</v>
      </c>
      <c r="EZ69" s="5">
        <f ca="1">SUM('Latest data'!FK$5:'Latest data'!FK69)</f>
        <v>0</v>
      </c>
      <c r="FA69" s="5">
        <f ca="1">SUM('Latest data'!FL$5:'Latest data'!FL69)</f>
        <v>0</v>
      </c>
      <c r="FB69" s="5">
        <f ca="1">SUM('Latest data'!FM$5:'Latest data'!FM69)</f>
        <v>0</v>
      </c>
      <c r="FC69" s="5">
        <f ca="1">SUM('Latest data'!FN$5:'Latest data'!FN69)</f>
        <v>0</v>
      </c>
      <c r="FD69" s="5">
        <f ca="1">SUM('Latest data'!FO$5:'Latest data'!FO69)</f>
        <v>0</v>
      </c>
      <c r="FE69" s="5">
        <f ca="1">SUM('Latest data'!FP$5:'Latest data'!FP69)</f>
        <v>0</v>
      </c>
      <c r="FF69" s="5">
        <f ca="1">SUM('Latest data'!FQ$5:'Latest data'!FQ69)</f>
        <v>0</v>
      </c>
      <c r="FG69" s="5">
        <f ca="1">SUM('Latest data'!FR$5:'Latest data'!FR69)</f>
        <v>0</v>
      </c>
      <c r="FH69" s="5">
        <f ca="1">SUM('Latest data'!FS$5:'Latest data'!FS69)</f>
        <v>0</v>
      </c>
      <c r="FI69" s="5">
        <f ca="1">SUM('Latest data'!FT$5:'Latest data'!FT69)</f>
        <v>0</v>
      </c>
      <c r="FJ69" s="5">
        <f ca="1">SUM('Latest data'!FU$5:'Latest data'!FU69)</f>
        <v>0</v>
      </c>
      <c r="FK69" s="5">
        <f ca="1">SUM('Latest data'!FV$5:'Latest data'!FV69)</f>
        <v>0</v>
      </c>
      <c r="FL69" s="5">
        <f ca="1">SUM('Latest data'!FW$5:'Latest data'!FW69)</f>
        <v>0</v>
      </c>
      <c r="FM69" s="5">
        <f ca="1">SUM('Latest data'!FX$5:'Latest data'!FX69)</f>
        <v>0</v>
      </c>
      <c r="FN69" s="5">
        <f ca="1">SUM('Latest data'!FY$5:'Latest data'!FY69)</f>
        <v>0</v>
      </c>
      <c r="FO69" s="5">
        <f ca="1">SUM('Latest data'!FZ$5:'Latest data'!FZ69)</f>
        <v>0</v>
      </c>
      <c r="FP69" s="5">
        <f ca="1">SUM('Latest data'!GA$5:'Latest data'!GA69)</f>
        <v>0</v>
      </c>
      <c r="FQ69" s="5">
        <f ca="1">SUM('Latest data'!GB$5:'Latest data'!GB69)</f>
        <v>0</v>
      </c>
      <c r="FR69" s="5">
        <f ca="1">SUM('Latest data'!GC$5:'Latest data'!GC69)</f>
        <v>0</v>
      </c>
      <c r="FS69" s="5">
        <f ca="1">SUM('Latest data'!GD$5:'Latest data'!GD69)</f>
        <v>0</v>
      </c>
      <c r="FT69" s="5">
        <f ca="1">SUM('Latest data'!GE$5:'Latest data'!GE69)</f>
        <v>1</v>
      </c>
      <c r="FU69" s="5">
        <f ca="1">SUM('Latest data'!GF$5:'Latest data'!GF69)</f>
        <v>0</v>
      </c>
      <c r="FV69" s="5">
        <f ca="1">SUM('Latest data'!GG$5:'Latest data'!GG69)</f>
        <v>0</v>
      </c>
      <c r="FW69" s="5">
        <f ca="1">SUM('Latest data'!GH$5:'Latest data'!GH69)</f>
        <v>0</v>
      </c>
      <c r="FX69" s="5">
        <f ca="1">SUM('Latest data'!GI$5:'Latest data'!GI69)</f>
        <v>0</v>
      </c>
      <c r="FY69" s="5">
        <f ca="1">SUM('Latest data'!GJ$5:'Latest data'!GJ69)</f>
        <v>0</v>
      </c>
      <c r="FZ69" s="5">
        <f ca="1">SUM('Latest data'!GK$5:'Latest data'!GK69)</f>
        <v>0</v>
      </c>
      <c r="GA69" s="5">
        <f ca="1">SUM('Latest data'!GL$5:'Latest data'!GL69)</f>
        <v>0</v>
      </c>
      <c r="GB69" s="5">
        <f ca="1">SUM('Latest data'!GM$5:'Latest data'!GM69)</f>
        <v>0</v>
      </c>
      <c r="GC69" s="5">
        <f ca="1">SUM('Latest data'!GN$5:'Latest data'!GN69)</f>
        <v>0</v>
      </c>
      <c r="GD69" s="5">
        <f ca="1">SUM('Latest data'!GO$5:'Latest data'!GO69)</f>
        <v>0</v>
      </c>
      <c r="GE69" s="5">
        <f ca="1">SUM('Latest data'!GP$5:'Latest data'!GP69)</f>
        <v>0</v>
      </c>
      <c r="GF69" s="5">
        <f ca="1">SUM('Latest data'!GQ$5:'Latest data'!GQ69)</f>
        <v>0</v>
      </c>
      <c r="GG69" s="5">
        <f ca="1">SUM('Latest data'!GR$5:'Latest data'!GR69)</f>
        <v>0</v>
      </c>
      <c r="GH69" s="5">
        <f ca="1">SUM('Latest data'!GS$5:'Latest data'!GS69)</f>
        <v>0</v>
      </c>
      <c r="GI69" s="5">
        <f ca="1">SUM('Latest data'!GT$5:'Latest data'!GT69)</f>
        <v>0</v>
      </c>
      <c r="GJ69" s="5">
        <f ca="1">SUM('Latest data'!GU$5:'Latest data'!GU69)</f>
        <v>0</v>
      </c>
      <c r="GK69" s="5">
        <f ca="1">SUM('Latest data'!GV$5:'Latest data'!GV69)</f>
        <v>0</v>
      </c>
      <c r="GL69" s="5">
        <f ca="1">SUM('Latest data'!GW$5:'Latest data'!GW69)</f>
        <v>0</v>
      </c>
      <c r="GM69" s="5">
        <f ca="1">SUM('Latest data'!GX$5:'Latest data'!GX69)</f>
        <v>0</v>
      </c>
      <c r="GN69" s="5">
        <f ca="1">SUM('Latest data'!GY$5:'Latest data'!GY69)</f>
        <v>0</v>
      </c>
      <c r="GO69" s="5">
        <f ca="1">SUM('Latest data'!GZ$5:'Latest data'!GZ69)</f>
        <v>0</v>
      </c>
      <c r="GP69" s="5">
        <f ca="1">SUM('Latest data'!HA$5:'Latest data'!HA69)</f>
        <v>0</v>
      </c>
      <c r="GQ69" s="5">
        <f ca="1">SUM('Latest data'!HB$5:'Latest data'!HB69)</f>
        <v>0</v>
      </c>
      <c r="GR69" s="5">
        <f ca="1">SUM('Latest data'!HC$5:'Latest data'!HC69)</f>
        <v>0</v>
      </c>
      <c r="GS69" s="5">
        <f ca="1">SUM('Latest data'!HD$5:'Latest data'!HD69)</f>
        <v>0</v>
      </c>
      <c r="GT69" s="5">
        <f ca="1">SUM('Latest data'!HE$5:'Latest data'!HE69)</f>
        <v>0</v>
      </c>
      <c r="GU69" s="5">
        <f ca="1">SUM('Latest data'!HF$5:'Latest data'!HF69)</f>
        <v>0</v>
      </c>
      <c r="GV69" s="5">
        <f ca="1">SUM('Latest data'!HG$5:'Latest data'!HG69)</f>
        <v>0</v>
      </c>
      <c r="GW69" s="5">
        <f ca="1">SUM('Latest data'!HH$5:'Latest data'!HH69)</f>
        <v>0</v>
      </c>
      <c r="GX69" s="5">
        <f ca="1">SUM('Latest data'!HI$5:'Latest data'!HI69)</f>
        <v>0</v>
      </c>
      <c r="GY69" s="5">
        <f ca="1">SUM('Latest data'!HJ$5:'Latest data'!HJ69)</f>
        <v>0</v>
      </c>
      <c r="GZ69" s="5">
        <f t="shared" ref="GZ69:GZ100" ca="1" si="22">SUM(B69:GY69)</f>
        <v>93077</v>
      </c>
      <c r="HB69" s="8">
        <f t="shared" ref="HB69:HB103" si="23">A69</f>
        <v>43894</v>
      </c>
      <c r="HC69" s="5">
        <f ca="1">SUM('Latest data'!HN$5:'Latest data'!HN69)</f>
        <v>9</v>
      </c>
      <c r="HD69" s="5">
        <f ca="1">SUM('Latest data'!HO$5:'Latest data'!HO69)</f>
        <v>0</v>
      </c>
      <c r="HE69" s="5">
        <f ca="1">SUM('Latest data'!HP$5:'Latest data'!HP69)</f>
        <v>80</v>
      </c>
      <c r="HF69" s="5">
        <f ca="1">SUM('Latest data'!HQ$5:'Latest data'!HQ69)</f>
        <v>0</v>
      </c>
      <c r="HG69" s="5">
        <f ca="1">SUM('Latest data'!HR$5:'Latest data'!HR69)</f>
        <v>4</v>
      </c>
      <c r="HH69" s="5">
        <f ca="1">SUM('Latest data'!HS$5:'Latest data'!HS69)</f>
        <v>0</v>
      </c>
      <c r="HI69" s="5">
        <f ca="1">SUM('Latest data'!HT$5:'Latest data'!HT69)</f>
        <v>2983</v>
      </c>
      <c r="HJ69" s="5">
        <f ca="1">SUM('Latest data'!HU$5:'Latest data'!HU69)</f>
        <v>77</v>
      </c>
      <c r="HK69" s="5">
        <f ca="1">SUM('Latest data'!HV$5:'Latest data'!HV69)</f>
        <v>0</v>
      </c>
      <c r="HL69" s="5">
        <f ca="1">SUM('Latest data'!HW$5:'Latest data'!HW69)</f>
        <v>0</v>
      </c>
      <c r="HM69" s="5">
        <f ca="1">SUM('Latest data'!HX$5:'Latest data'!HX69)</f>
        <v>0</v>
      </c>
      <c r="HN69" s="5">
        <f ca="1">SUM('Latest data'!HY$5:'Latest data'!HY69)</f>
        <v>0</v>
      </c>
      <c r="HO69" s="5">
        <f ca="1">SUM('Latest data'!HZ$5:'Latest data'!HZ69)</f>
        <v>0</v>
      </c>
      <c r="HP69" s="5">
        <f ca="1">SUM('Latest data'!IA$5:'Latest data'!IA69)</f>
        <v>0</v>
      </c>
      <c r="HQ69" s="5">
        <f ca="1">SUM('Latest data'!IB$5:'Latest data'!IB69)</f>
        <v>0</v>
      </c>
      <c r="HR69" s="5">
        <f ca="1">SUM('Latest data'!IC$5:'Latest data'!IC69)</f>
        <v>0</v>
      </c>
      <c r="HS69" s="5">
        <f ca="1">SUM('Latest data'!ID$5:'Latest data'!ID69)</f>
        <v>0</v>
      </c>
      <c r="HT69" s="5">
        <f ca="1">SUM('Latest data'!IE$5:'Latest data'!IE69)</f>
        <v>0</v>
      </c>
      <c r="HU69" s="5">
        <f ca="1">SUM('Latest data'!IF$5:'Latest data'!IF69)</f>
        <v>0</v>
      </c>
      <c r="HV69" s="5">
        <f ca="1">SUM('Latest data'!IG$5:'Latest data'!IG69)</f>
        <v>0</v>
      </c>
      <c r="HW69" s="5">
        <f ca="1">SUM('Latest data'!IH$5:'Latest data'!IH69)</f>
        <v>0</v>
      </c>
      <c r="HX69" s="5">
        <f ca="1">SUM('Latest data'!II$5:'Latest data'!II69)</f>
        <v>32</v>
      </c>
      <c r="HY69" s="5">
        <f ca="1">SUM('Latest data'!IJ$5:'Latest data'!IJ69)</f>
        <v>0</v>
      </c>
      <c r="HZ69" s="5">
        <f ca="1">SUM('Latest data'!IK$5:'Latest data'!IK69)</f>
        <v>6</v>
      </c>
      <c r="IA69" s="5">
        <f ca="1">SUM('Latest data'!IL$5:'Latest data'!IL69)</f>
        <v>0</v>
      </c>
      <c r="IB69" s="5">
        <f ca="1">SUM('Latest data'!IM$5:'Latest data'!IM69)</f>
        <v>0</v>
      </c>
      <c r="IC69" s="5">
        <f ca="1">SUM('Latest data'!IN$5:'Latest data'!IN69)</f>
        <v>0</v>
      </c>
      <c r="ID69" s="5">
        <f ca="1">SUM('Latest data'!IO$5:'Latest data'!IO69)</f>
        <v>0</v>
      </c>
      <c r="IE69" s="5">
        <f ca="1">SUM('Latest data'!IP$5:'Latest data'!IP69)</f>
        <v>0</v>
      </c>
      <c r="IF69" s="5">
        <f ca="1">SUM('Latest data'!IQ$5:'Latest data'!IQ69)</f>
        <v>0</v>
      </c>
      <c r="IG69" s="5">
        <f ca="1">SUM('Latest data'!IR$5:'Latest data'!IR69)</f>
        <v>1</v>
      </c>
      <c r="IH69" s="5">
        <f ca="1">SUM('Latest data'!IS$5:'Latest data'!IS69)</f>
        <v>0</v>
      </c>
      <c r="II69" s="5">
        <f ca="1">SUM('Latest data'!IT$5:'Latest data'!IT69)</f>
        <v>0</v>
      </c>
      <c r="IJ69" s="5">
        <f ca="1">SUM('Latest data'!IU$5:'Latest data'!IU69)</f>
        <v>0</v>
      </c>
      <c r="IK69" s="5">
        <f ca="1">SUM('Latest data'!IV$5:'Latest data'!IV69)</f>
        <v>0</v>
      </c>
      <c r="IL69" s="5">
        <f ca="1">SUM('Latest data'!IW$5:'Latest data'!IW69)</f>
        <v>1</v>
      </c>
      <c r="IM69" s="5">
        <f ca="1">SUM('Latest data'!IX$5:'Latest data'!IX69)</f>
        <v>0</v>
      </c>
      <c r="IN69" s="5">
        <f ca="1">SUM('Latest data'!IY$5:'Latest data'!IY69)</f>
        <v>0</v>
      </c>
      <c r="IO69" s="5">
        <f ca="1">SUM('Latest data'!IZ$5:'Latest data'!IZ69)</f>
        <v>0</v>
      </c>
      <c r="IP69" s="5">
        <f ca="1">SUM('Latest data'!JA$5:'Latest data'!JA69)</f>
        <v>0</v>
      </c>
      <c r="IQ69" s="5">
        <f ca="1">SUM('Latest data'!JB$5:'Latest data'!JB69)</f>
        <v>0</v>
      </c>
      <c r="IR69" s="5">
        <f ca="1">SUM('Latest data'!JC$5:'Latest data'!JC69)</f>
        <v>0</v>
      </c>
      <c r="IS69" s="5">
        <f ca="1">SUM('Latest data'!JD$5:'Latest data'!JD69)</f>
        <v>0</v>
      </c>
      <c r="IT69" s="5">
        <f ca="1">SUM('Latest data'!JE$5:'Latest data'!JE69)</f>
        <v>0</v>
      </c>
      <c r="IU69" s="5">
        <f ca="1">SUM('Latest data'!JF$5:'Latest data'!JF69)</f>
        <v>0</v>
      </c>
      <c r="IV69" s="5">
        <f ca="1">SUM('Latest data'!JG$5:'Latest data'!JG69)</f>
        <v>0</v>
      </c>
      <c r="IW69" s="5">
        <f ca="1">SUM('Latest data'!JH$5:'Latest data'!JH69)</f>
        <v>0</v>
      </c>
      <c r="IX69" s="5">
        <f ca="1">SUM('Latest data'!JI$5:'Latest data'!JI69)</f>
        <v>0</v>
      </c>
      <c r="IY69" s="5">
        <f ca="1">SUM('Latest data'!JJ$5:'Latest data'!JJ69)</f>
        <v>0</v>
      </c>
      <c r="IZ69" s="5">
        <f ca="1">SUM('Latest data'!JK$5:'Latest data'!JK69)</f>
        <v>1</v>
      </c>
      <c r="JA69" s="5">
        <f ca="1">SUM('Latest data'!JL$5:'Latest data'!JL69)</f>
        <v>0</v>
      </c>
      <c r="JB69" s="5">
        <f ca="1">SUM('Latest data'!JM$5:'Latest data'!JM69)</f>
        <v>0</v>
      </c>
      <c r="JC69" s="5">
        <f ca="1">SUM('Latest data'!JN$5:'Latest data'!JN69)</f>
        <v>0</v>
      </c>
      <c r="JD69" s="5">
        <f ca="1">SUM('Latest data'!JO$5:'Latest data'!JO69)</f>
        <v>0</v>
      </c>
      <c r="JE69" s="5">
        <f ca="1">SUM('Latest data'!JP$5:'Latest data'!JP69)</f>
        <v>0</v>
      </c>
      <c r="JF69" s="5">
        <f ca="1">SUM('Latest data'!JQ$5:'Latest data'!JQ69)</f>
        <v>0</v>
      </c>
      <c r="JG69" s="5">
        <f ca="1">SUM('Latest data'!JR$5:'Latest data'!JR69)</f>
        <v>0</v>
      </c>
      <c r="JH69" s="5">
        <f ca="1">SUM('Latest data'!JS$5:'Latest data'!JS69)</f>
        <v>0</v>
      </c>
      <c r="JI69" s="5">
        <f ca="1">SUM('Latest data'!JT$5:'Latest data'!JT69)</f>
        <v>0</v>
      </c>
      <c r="JJ69" s="5">
        <f ca="1">SUM('Latest data'!JU$5:'Latest data'!JU69)</f>
        <v>0</v>
      </c>
      <c r="JK69" s="5">
        <f ca="1">SUM('Latest data'!JV$5:'Latest data'!JV69)</f>
        <v>0</v>
      </c>
      <c r="JL69" s="5">
        <f ca="1">SUM('Latest data'!JW$5:'Latest data'!JW69)</f>
        <v>0</v>
      </c>
      <c r="JM69" s="5">
        <f ca="1">SUM('Latest data'!JX$5:'Latest data'!JX69)</f>
        <v>0</v>
      </c>
      <c r="JN69" s="5">
        <f ca="1">SUM('Latest data'!JY$5:'Latest data'!JY69)</f>
        <v>0</v>
      </c>
      <c r="JO69" s="5">
        <f ca="1">SUM('Latest data'!JZ$5:'Latest data'!JZ69)</f>
        <v>0</v>
      </c>
      <c r="JP69" s="5">
        <f ca="1">SUM('Latest data'!KA$5:'Latest data'!KA69)</f>
        <v>0</v>
      </c>
      <c r="JQ69" s="5">
        <f ca="1">SUM('Latest data'!KB$5:'Latest data'!KB69)</f>
        <v>0</v>
      </c>
      <c r="JR69" s="5">
        <f ca="1">SUM('Latest data'!KC$5:'Latest data'!KC69)</f>
        <v>0</v>
      </c>
      <c r="JS69" s="5">
        <f ca="1">SUM('Latest data'!KD$5:'Latest data'!KD69)</f>
        <v>0</v>
      </c>
      <c r="JT69" s="5">
        <f ca="1">SUM('Latest data'!KE$5:'Latest data'!KE69)</f>
        <v>0</v>
      </c>
      <c r="JU69" s="5">
        <f ca="1">SUM('Latest data'!KF$5:'Latest data'!KF69)</f>
        <v>0</v>
      </c>
      <c r="JV69" s="5">
        <f ca="1">SUM('Latest data'!KG$5:'Latest data'!KG69)</f>
        <v>0</v>
      </c>
      <c r="JW69" s="5">
        <f ca="1">SUM('Latest data'!KH$5:'Latest data'!KH69)</f>
        <v>0</v>
      </c>
      <c r="JX69" s="5">
        <f ca="1">SUM('Latest data'!KI$5:'Latest data'!KI69)</f>
        <v>0</v>
      </c>
      <c r="JY69" s="5">
        <f ca="1">SUM('Latest data'!KJ$5:'Latest data'!KJ69)</f>
        <v>0</v>
      </c>
      <c r="JZ69" s="5">
        <f ca="1">SUM('Latest data'!KK$5:'Latest data'!KK69)</f>
        <v>0</v>
      </c>
      <c r="KA69" s="5">
        <f ca="1">SUM('Latest data'!KL$5:'Latest data'!KL69)</f>
        <v>0</v>
      </c>
      <c r="KB69" s="5">
        <f ca="1">SUM('Latest data'!KM$5:'Latest data'!KM69)</f>
        <v>0</v>
      </c>
      <c r="KC69" s="5">
        <f ca="1">SUM('Latest data'!KN$5:'Latest data'!KN69)</f>
        <v>0</v>
      </c>
      <c r="KD69" s="5">
        <f ca="1">SUM('Latest data'!KO$5:'Latest data'!KO69)</f>
        <v>0</v>
      </c>
      <c r="KE69" s="5">
        <f ca="1">SUM('Latest data'!KP$5:'Latest data'!KP69)</f>
        <v>0</v>
      </c>
      <c r="KF69" s="5">
        <f ca="1">SUM('Latest data'!KQ$5:'Latest data'!KQ69)</f>
        <v>0</v>
      </c>
      <c r="KG69" s="5">
        <f ca="1">SUM('Latest data'!KR$5:'Latest data'!KR69)</f>
        <v>6</v>
      </c>
      <c r="KH69" s="5">
        <f ca="1">SUM('Latest data'!KS$5:'Latest data'!KS69)</f>
        <v>0</v>
      </c>
      <c r="KI69" s="5">
        <f ca="1">SUM('Latest data'!KT$5:'Latest data'!KT69)</f>
        <v>0</v>
      </c>
      <c r="KJ69" s="5">
        <f ca="1">SUM('Latest data'!KU$5:'Latest data'!KU69)</f>
        <v>0</v>
      </c>
      <c r="KK69" s="5">
        <f ca="1">SUM('Latest data'!KV$5:'Latest data'!KV69)</f>
        <v>0</v>
      </c>
      <c r="KL69" s="5">
        <f ca="1">SUM('Latest data'!KW$5:'Latest data'!KW69)</f>
        <v>0</v>
      </c>
      <c r="KM69" s="5">
        <f ca="1">SUM('Latest data'!KX$5:'Latest data'!KX69)</f>
        <v>0</v>
      </c>
      <c r="KN69" s="5">
        <f ca="1">SUM('Latest data'!KY$5:'Latest data'!KY69)</f>
        <v>0</v>
      </c>
      <c r="KO69" s="5">
        <f ca="1">SUM('Latest data'!KZ$5:'Latest data'!KZ69)</f>
        <v>0</v>
      </c>
      <c r="KP69" s="5">
        <f ca="1">SUM('Latest data'!LA$5:'Latest data'!LA69)</f>
        <v>0</v>
      </c>
      <c r="KQ69" s="5">
        <f ca="1">SUM('Latest data'!LB$5:'Latest data'!LB69)</f>
        <v>0</v>
      </c>
      <c r="KR69" s="5">
        <f ca="1">SUM('Latest data'!LC$5:'Latest data'!LC69)</f>
        <v>0</v>
      </c>
      <c r="KS69" s="5">
        <f ca="1">SUM('Latest data'!LD$5:'Latest data'!LD69)</f>
        <v>0</v>
      </c>
      <c r="KT69" s="5">
        <f ca="1">SUM('Latest data'!LE$5:'Latest data'!LE69)</f>
        <v>0</v>
      </c>
      <c r="KU69" s="5">
        <f ca="1">SUM('Latest data'!LF$5:'Latest data'!LF69)</f>
        <v>0</v>
      </c>
      <c r="KV69" s="5">
        <f ca="1">SUM('Latest data'!LG$5:'Latest data'!LG69)</f>
        <v>0</v>
      </c>
      <c r="KW69" s="5">
        <f ca="1">SUM('Latest data'!LH$5:'Latest data'!LH69)</f>
        <v>1</v>
      </c>
      <c r="KX69" s="5">
        <f ca="1">SUM('Latest data'!LI$5:'Latest data'!LI69)</f>
        <v>0</v>
      </c>
      <c r="KY69" s="5">
        <f ca="1">SUM('Latest data'!LJ$5:'Latest data'!LJ69)</f>
        <v>0</v>
      </c>
      <c r="KZ69" s="5">
        <f ca="1">SUM('Latest data'!LK$5:'Latest data'!LK69)</f>
        <v>0</v>
      </c>
      <c r="LA69" s="5">
        <f ca="1">SUM('Latest data'!LL$5:'Latest data'!LL69)</f>
        <v>1</v>
      </c>
      <c r="LB69" s="5">
        <f ca="1">SUM('Latest data'!LM$5:'Latest data'!LM69)</f>
        <v>0</v>
      </c>
      <c r="LC69" s="5">
        <f ca="1">SUM('Latest data'!LN$5:'Latest data'!LN69)</f>
        <v>0</v>
      </c>
      <c r="LD69" s="5">
        <f ca="1">SUM('Latest data'!LO$5:'Latest data'!LO69)</f>
        <v>0</v>
      </c>
      <c r="LE69" s="5">
        <f ca="1">SUM('Latest data'!LP$5:'Latest data'!LP69)</f>
        <v>0</v>
      </c>
      <c r="LF69" s="5">
        <f ca="1">SUM('Latest data'!LQ$5:'Latest data'!LQ69)</f>
        <v>0</v>
      </c>
      <c r="LG69" s="5">
        <f ca="1">SUM('Latest data'!LR$5:'Latest data'!LR69)</f>
        <v>0</v>
      </c>
      <c r="LH69" s="5">
        <f ca="1">SUM('Latest data'!LS$5:'Latest data'!LS69)</f>
        <v>0</v>
      </c>
      <c r="LI69" s="5">
        <f ca="1">SUM('Latest data'!LT$5:'Latest data'!LT69)</f>
        <v>0</v>
      </c>
      <c r="LJ69" s="5">
        <f ca="1">SUM('Latest data'!LU$5:'Latest data'!LU69)</f>
        <v>0</v>
      </c>
      <c r="LK69" s="5">
        <f ca="1">SUM('Latest data'!LV$5:'Latest data'!LV69)</f>
        <v>0</v>
      </c>
      <c r="LL69" s="5">
        <f ca="1">SUM('Latest data'!LW$5:'Latest data'!LW69)</f>
        <v>0</v>
      </c>
      <c r="LM69" s="5">
        <f ca="1">SUM('Latest data'!LX$5:'Latest data'!LX69)</f>
        <v>0</v>
      </c>
      <c r="LN69" s="5">
        <f ca="1">SUM('Latest data'!LY$5:'Latest data'!LY69)</f>
        <v>0</v>
      </c>
      <c r="LO69" s="5">
        <f ca="1">SUM('Latest data'!LZ$5:'Latest data'!LZ69)</f>
        <v>0</v>
      </c>
      <c r="LP69" s="5">
        <f ca="1">SUM('Latest data'!MA$5:'Latest data'!MA69)</f>
        <v>0</v>
      </c>
      <c r="LQ69" s="5">
        <f ca="1">SUM('Latest data'!MB$5:'Latest data'!MB69)</f>
        <v>0</v>
      </c>
      <c r="LR69" s="5">
        <f ca="1">SUM('Latest data'!MC$5:'Latest data'!MC69)</f>
        <v>0</v>
      </c>
      <c r="LS69" s="5">
        <f ca="1">SUM('Latest data'!MD$5:'Latest data'!MD69)</f>
        <v>0</v>
      </c>
      <c r="LT69" s="5">
        <f ca="1">SUM('Latest data'!ME$5:'Latest data'!ME69)</f>
        <v>0</v>
      </c>
      <c r="LU69" s="5">
        <f ca="1">SUM('Latest data'!MF$5:'Latest data'!MF69)</f>
        <v>0</v>
      </c>
      <c r="LV69" s="5">
        <f ca="1">SUM('Latest data'!MG$5:'Latest data'!MG69)</f>
        <v>0</v>
      </c>
      <c r="LW69" s="5">
        <f ca="1">SUM('Latest data'!MH$5:'Latest data'!MH69)</f>
        <v>0</v>
      </c>
      <c r="LX69" s="5">
        <f ca="1">SUM('Latest data'!MI$5:'Latest data'!MI69)</f>
        <v>0</v>
      </c>
      <c r="LY69" s="5">
        <f ca="1">SUM('Latest data'!MJ$5:'Latest data'!MJ69)</f>
        <v>0</v>
      </c>
      <c r="LZ69" s="5">
        <f ca="1">SUM('Latest data'!MK$5:'Latest data'!MK69)</f>
        <v>0</v>
      </c>
      <c r="MA69" s="5">
        <f ca="1">SUM('Latest data'!ML$5:'Latest data'!ML69)</f>
        <v>0</v>
      </c>
      <c r="MB69" s="5">
        <f ca="1">SUM('Latest data'!MM$5:'Latest data'!MM69)</f>
        <v>0</v>
      </c>
      <c r="MC69" s="5">
        <f ca="1">SUM('Latest data'!MN$5:'Latest data'!MN69)</f>
        <v>0</v>
      </c>
      <c r="MD69" s="5">
        <f ca="1">SUM('Latest data'!MO$5:'Latest data'!MO69)</f>
        <v>0</v>
      </c>
      <c r="ME69" s="5">
        <f ca="1">SUM('Latest data'!MP$5:'Latest data'!MP69)</f>
        <v>0</v>
      </c>
      <c r="MF69" s="5">
        <f ca="1">SUM('Latest data'!MQ$5:'Latest data'!MQ69)</f>
        <v>0</v>
      </c>
      <c r="MG69" s="5">
        <f ca="1">SUM('Latest data'!MR$5:'Latest data'!MR69)</f>
        <v>0</v>
      </c>
      <c r="MH69" s="5">
        <f ca="1">SUM('Latest data'!MS$5:'Latest data'!MS69)</f>
        <v>0</v>
      </c>
      <c r="MI69" s="5">
        <f ca="1">SUM('Latest data'!MT$5:'Latest data'!MT69)</f>
        <v>0</v>
      </c>
      <c r="MJ69" s="5">
        <f ca="1">SUM('Latest data'!MU$5:'Latest data'!MU69)</f>
        <v>0</v>
      </c>
      <c r="MK69" s="5">
        <f ca="1">SUM('Latest data'!MV$5:'Latest data'!MV69)</f>
        <v>0</v>
      </c>
      <c r="ML69" s="5">
        <f ca="1">SUM('Latest data'!MW$5:'Latest data'!MW69)</f>
        <v>0</v>
      </c>
      <c r="MM69" s="5">
        <f ca="1">SUM('Latest data'!MX$5:'Latest data'!MX69)</f>
        <v>0</v>
      </c>
      <c r="MN69" s="5">
        <f ca="1">SUM('Latest data'!MY$5:'Latest data'!MY69)</f>
        <v>0</v>
      </c>
      <c r="MO69" s="5">
        <f ca="1">SUM('Latest data'!MZ$5:'Latest data'!MZ69)</f>
        <v>0</v>
      </c>
      <c r="MP69" s="5">
        <f ca="1">SUM('Latest data'!NA$5:'Latest data'!NA69)</f>
        <v>0</v>
      </c>
      <c r="MQ69" s="5">
        <f ca="1">SUM('Latest data'!NB$5:'Latest data'!NB69)</f>
        <v>0</v>
      </c>
      <c r="MR69" s="5">
        <f ca="1">SUM('Latest data'!NC$5:'Latest data'!NC69)</f>
        <v>0</v>
      </c>
      <c r="MS69" s="5">
        <f ca="1">SUM('Latest data'!ND$5:'Latest data'!ND69)</f>
        <v>0</v>
      </c>
      <c r="MT69" s="5">
        <f ca="1">SUM('Latest data'!NE$5:'Latest data'!NE69)</f>
        <v>0</v>
      </c>
      <c r="MU69" s="5">
        <f ca="1">SUM('Latest data'!NF$5:'Latest data'!NF69)</f>
        <v>0</v>
      </c>
      <c r="MV69" s="5">
        <f ca="1">SUM('Latest data'!NG$5:'Latest data'!NG69)</f>
        <v>0</v>
      </c>
      <c r="MW69" s="5">
        <f ca="1">SUM('Latest data'!NH$5:'Latest data'!NH69)</f>
        <v>0</v>
      </c>
      <c r="MX69" s="5">
        <f ca="1">SUM('Latest data'!NI$5:'Latest data'!NI69)</f>
        <v>0</v>
      </c>
      <c r="MY69" s="5">
        <f ca="1">SUM('Latest data'!NJ$5:'Latest data'!NJ69)</f>
        <v>0</v>
      </c>
      <c r="MZ69" s="5">
        <f ca="1">SUM('Latest data'!NK$5:'Latest data'!NK69)</f>
        <v>0</v>
      </c>
      <c r="NA69" s="5">
        <f ca="1">SUM('Latest data'!NL$5:'Latest data'!NL69)</f>
        <v>0</v>
      </c>
      <c r="NB69" s="5">
        <f ca="1">SUM('Latest data'!NM$5:'Latest data'!NM69)</f>
        <v>0</v>
      </c>
      <c r="NC69" s="5">
        <f ca="1">SUM('Latest data'!NN$5:'Latest data'!NN69)</f>
        <v>0</v>
      </c>
      <c r="ND69" s="5">
        <f ca="1">SUM('Latest data'!NO$5:'Latest data'!NO69)</f>
        <v>0</v>
      </c>
      <c r="NE69" s="5">
        <f ca="1">SUM('Latest data'!NP$5:'Latest data'!NP69)</f>
        <v>0</v>
      </c>
      <c r="NF69" s="5">
        <f ca="1">SUM('Latest data'!NQ$5:'Latest data'!NQ69)</f>
        <v>0</v>
      </c>
      <c r="NG69" s="5">
        <f ca="1">SUM('Latest data'!NR$5:'Latest data'!NR69)</f>
        <v>0</v>
      </c>
      <c r="NH69" s="5">
        <f ca="1">SUM('Latest data'!NS$5:'Latest data'!NS69)</f>
        <v>0</v>
      </c>
      <c r="NI69" s="5">
        <f ca="1">SUM('Latest data'!NT$5:'Latest data'!NT69)</f>
        <v>0</v>
      </c>
      <c r="NJ69" s="5">
        <f ca="1">SUM('Latest data'!NU$5:'Latest data'!NU69)</f>
        <v>0</v>
      </c>
      <c r="NK69" s="5">
        <f ca="1">SUM('Latest data'!NV$5:'Latest data'!NV69)</f>
        <v>0</v>
      </c>
      <c r="NL69" s="5">
        <f ca="1">SUM('Latest data'!NW$5:'Latest data'!NW69)</f>
        <v>0</v>
      </c>
      <c r="NM69" s="5">
        <f ca="1">SUM('Latest data'!NX$5:'Latest data'!NX69)</f>
        <v>0</v>
      </c>
      <c r="NN69" s="5">
        <f ca="1">SUM('Latest data'!NY$5:'Latest data'!NY69)</f>
        <v>0</v>
      </c>
      <c r="NO69" s="5">
        <f ca="1">SUM('Latest data'!NZ$5:'Latest data'!NZ69)</f>
        <v>0</v>
      </c>
      <c r="NP69" s="5">
        <f ca="1">SUM('Latest data'!OA$5:'Latest data'!OA69)</f>
        <v>0</v>
      </c>
      <c r="NQ69" s="5">
        <f ca="1">SUM('Latest data'!OB$5:'Latest data'!OB69)</f>
        <v>0</v>
      </c>
      <c r="NR69" s="5">
        <f ca="1">SUM('Latest data'!OC$5:'Latest data'!OC69)</f>
        <v>0</v>
      </c>
      <c r="NS69" s="5">
        <f ca="1">SUM('Latest data'!OD$5:'Latest data'!OD69)</f>
        <v>0</v>
      </c>
      <c r="NT69" s="5">
        <f ca="1">SUM('Latest data'!OE$5:'Latest data'!OE69)</f>
        <v>0</v>
      </c>
      <c r="NU69" s="5">
        <f ca="1">SUM('Latest data'!OF$5:'Latest data'!OF69)</f>
        <v>0</v>
      </c>
      <c r="NV69" s="5">
        <f ca="1">SUM('Latest data'!OG$5:'Latest data'!OG69)</f>
        <v>0</v>
      </c>
      <c r="NW69" s="5">
        <f ca="1">SUM('Latest data'!OH$5:'Latest data'!OH69)</f>
        <v>0</v>
      </c>
      <c r="NX69" s="5">
        <f ca="1">SUM('Latest data'!OI$5:'Latest data'!OI69)</f>
        <v>0</v>
      </c>
      <c r="NY69" s="5">
        <f ca="1">SUM('Latest data'!OJ$5:'Latest data'!OJ69)</f>
        <v>0</v>
      </c>
      <c r="NZ69" s="5">
        <f ca="1">SUM('Latest data'!OK$5:'Latest data'!OK69)</f>
        <v>0</v>
      </c>
      <c r="OA69" s="5">
        <f ca="1">SUM('Latest data'!OL$5:'Latest data'!OL69)</f>
        <v>0</v>
      </c>
      <c r="OB69" s="5">
        <f ca="1">SUM('Latest data'!OM$5:'Latest data'!OM69)</f>
        <v>0</v>
      </c>
      <c r="OC69" s="5">
        <f ca="1">SUM('Latest data'!ON$5:'Latest data'!ON69)</f>
        <v>0</v>
      </c>
      <c r="OD69" s="5">
        <f ca="1">SUM('Latest data'!OO$5:'Latest data'!OO69)</f>
        <v>0</v>
      </c>
      <c r="OE69" s="5">
        <f ca="1">SUM('Latest data'!OP$5:'Latest data'!OP69)</f>
        <v>0</v>
      </c>
      <c r="OF69" s="5">
        <f ca="1">SUM('Latest data'!OQ$5:'Latest data'!OQ69)</f>
        <v>0</v>
      </c>
      <c r="OG69" s="5">
        <f ca="1">SUM('Latest data'!OR$5:'Latest data'!OR69)</f>
        <v>0</v>
      </c>
      <c r="OH69" s="5">
        <f ca="1">SUM('Latest data'!OS$5:'Latest data'!OS69)</f>
        <v>0</v>
      </c>
      <c r="OI69" s="5">
        <f ca="1">SUM('Latest data'!OT$5:'Latest data'!OT69)</f>
        <v>0</v>
      </c>
      <c r="OJ69" s="5">
        <f ca="1">SUM('Latest data'!OU$5:'Latest data'!OU69)</f>
        <v>0</v>
      </c>
      <c r="OK69" s="5">
        <f ca="1">SUM('Latest data'!OV$5:'Latest data'!OV69)</f>
        <v>0</v>
      </c>
      <c r="OL69" s="5">
        <f ca="1">SUM('Latest data'!OW$5:'Latest data'!OW69)</f>
        <v>0</v>
      </c>
      <c r="OM69" s="5">
        <f ca="1">SUM('Latest data'!OX$5:'Latest data'!OX69)</f>
        <v>0</v>
      </c>
      <c r="ON69" s="5">
        <f ca="1">SUM('Latest data'!OY$5:'Latest data'!OY69)</f>
        <v>0</v>
      </c>
      <c r="OO69" s="5">
        <f ca="1">SUM('Latest data'!OZ$5:'Latest data'!OZ69)</f>
        <v>0</v>
      </c>
      <c r="OP69" s="5">
        <f ca="1">SUM('Latest data'!PA$5:'Latest data'!PA69)</f>
        <v>0</v>
      </c>
      <c r="OQ69" s="5">
        <f ca="1">SUM('Latest data'!PB$5:'Latest data'!PB69)</f>
        <v>0</v>
      </c>
      <c r="OR69" s="5">
        <f ca="1">SUM('Latest data'!PC$5:'Latest data'!PC69)</f>
        <v>0</v>
      </c>
      <c r="OS69" s="5">
        <f ca="1">SUM('Latest data'!PD$5:'Latest data'!PD69)</f>
        <v>0</v>
      </c>
      <c r="OT69" s="5">
        <f ca="1">SUM('Latest data'!PE$5:'Latest data'!PE69)</f>
        <v>0</v>
      </c>
      <c r="OU69" s="5">
        <f ca="1">SUM('Latest data'!PF$5:'Latest data'!PF69)</f>
        <v>0</v>
      </c>
      <c r="OV69" s="5">
        <f ca="1">SUM('Latest data'!PG$5:'Latest data'!PG69)</f>
        <v>0</v>
      </c>
      <c r="OW69" s="5">
        <f ca="1">SUM('Latest data'!PH$5:'Latest data'!PH69)</f>
        <v>0</v>
      </c>
      <c r="OX69" s="5">
        <f ca="1">SUM('Latest data'!PI$5:'Latest data'!PI69)</f>
        <v>0</v>
      </c>
      <c r="OY69" s="5">
        <f ca="1">SUM('Latest data'!PJ$5:'Latest data'!PJ69)</f>
        <v>0</v>
      </c>
      <c r="OZ69" s="5">
        <f ca="1">SUM('Latest data'!PK$5:'Latest data'!PK69)</f>
        <v>0</v>
      </c>
      <c r="PA69" s="5">
        <f t="shared" ref="PA69:PA100" ca="1" si="24">SUM(HC69:OZ69)</f>
        <v>3202</v>
      </c>
      <c r="PF69" s="9"/>
    </row>
    <row r="70" spans="1:422">
      <c r="A70" s="8">
        <f t="shared" si="18"/>
        <v>43895</v>
      </c>
      <c r="B70" s="5">
        <f ca="1">SUM('Latest data'!M$5:'Latest data'!M70)</f>
        <v>159</v>
      </c>
      <c r="C70" s="5">
        <f ca="1">SUM('Latest data'!N$5:'Latest data'!N70)</f>
        <v>200</v>
      </c>
      <c r="D70" s="5">
        <f ca="1">SUM('Latest data'!O$5:'Latest data'!O70)</f>
        <v>3089</v>
      </c>
      <c r="E70" s="5">
        <f ca="1">SUM('Latest data'!P$5:'Latest data'!P70)</f>
        <v>262</v>
      </c>
      <c r="F70" s="5">
        <f ca="1">SUM('Latest data'!Q$5:'Latest data'!Q70)</f>
        <v>285</v>
      </c>
      <c r="G70" s="5">
        <f ca="1">SUM('Latest data'!R$5:'Latest data'!R70)</f>
        <v>85</v>
      </c>
      <c r="H70" s="5">
        <f ca="1">SUM('Latest data'!S$5:'Latest data'!S70)</f>
        <v>80497</v>
      </c>
      <c r="I70" s="5">
        <f ca="1">SUM('Latest data'!T$5:'Latest data'!T70)</f>
        <v>2922</v>
      </c>
      <c r="J70" s="5">
        <f ca="1">SUM('Latest data'!U$5:'Latest data'!U70)</f>
        <v>0</v>
      </c>
      <c r="K70" s="5">
        <f ca="1">SUM('Latest data'!V$5:'Latest data'!V70)</f>
        <v>23</v>
      </c>
      <c r="L70" s="5">
        <f ca="1">SUM('Latest data'!W$5:'Latest data'!W70)</f>
        <v>38</v>
      </c>
      <c r="M70" s="5">
        <f ca="1">SUM('Latest data'!X$5:'Latest data'!X70)</f>
        <v>33</v>
      </c>
      <c r="N70" s="5">
        <f ca="1">SUM('Latest data'!Y$5:'Latest data'!Y70)</f>
        <v>57</v>
      </c>
      <c r="O70" s="5">
        <f ca="1">SUM('Latest data'!Z$5:'Latest data'!Z70)</f>
        <v>3</v>
      </c>
      <c r="P70" s="5">
        <f ca="1">SUM('Latest data'!AA$5:'Latest data'!AA70)</f>
        <v>4</v>
      </c>
      <c r="Q70" s="5">
        <f ca="1">SUM('Latest data'!AB$5:'Latest data'!AB70)</f>
        <v>5</v>
      </c>
      <c r="R70" s="5">
        <f ca="1">SUM('Latest data'!AC$5:'Latest data'!AC70)</f>
        <v>29</v>
      </c>
      <c r="S70" s="5">
        <f ca="1">SUM('Latest data'!AD$5:'Latest data'!AD70)</f>
        <v>15</v>
      </c>
      <c r="T70" s="5">
        <f ca="1">SUM('Latest data'!AE$5:'Latest data'!AE70)</f>
        <v>6</v>
      </c>
      <c r="U70" s="5">
        <f ca="1">SUM('Latest data'!AF$5:'Latest data'!AF70)</f>
        <v>35</v>
      </c>
      <c r="V70" s="5">
        <f ca="1">SUM('Latest data'!AG$5:'Latest data'!AG70)</f>
        <v>28</v>
      </c>
      <c r="W70" s="5">
        <f ca="1">SUM('Latest data'!AH$5:'Latest data'!AH70)</f>
        <v>5766</v>
      </c>
      <c r="X70" s="5">
        <f ca="1">SUM('Latest data'!AI$5:'Latest data'!AI70)</f>
        <v>0</v>
      </c>
      <c r="Y70" s="5">
        <f ca="1">SUM('Latest data'!AJ$5:'Latest data'!AJ70)</f>
        <v>317</v>
      </c>
      <c r="Z70" s="5">
        <f ca="1">SUM('Latest data'!AK$5:'Latest data'!AK70)</f>
        <v>3</v>
      </c>
      <c r="AA70" s="5">
        <f ca="1">SUM('Latest data'!AL$5:'Latest data'!AL70)</f>
        <v>10</v>
      </c>
      <c r="AB70" s="5">
        <f ca="1">SUM('Latest data'!AM$5:'Latest data'!AM70)</f>
        <v>1</v>
      </c>
      <c r="AC70" s="5">
        <f ca="1">SUM('Latest data'!AN$5:'Latest data'!AN70)</f>
        <v>4</v>
      </c>
      <c r="AD70" s="5">
        <f ca="1">SUM('Latest data'!AO$5:'Latest data'!AO70)</f>
        <v>56</v>
      </c>
      <c r="AE70" s="5">
        <f ca="1">SUM('Latest data'!AP$5:'Latest data'!AP70)</f>
        <v>10</v>
      </c>
      <c r="AF70" s="5">
        <f ca="1">SUM('Latest data'!AQ$5:'Latest data'!AQ70)</f>
        <v>52</v>
      </c>
      <c r="AG70" s="5">
        <f ca="1">SUM('Latest data'!AR$5:'Latest data'!AR70)</f>
        <v>8</v>
      </c>
      <c r="AH70" s="5">
        <f ca="1">SUM('Latest data'!AS$5:'Latest data'!AS70)</f>
        <v>5</v>
      </c>
      <c r="AI70" s="5">
        <f ca="1">SUM('Latest data'!AT$5:'Latest data'!AT70)</f>
        <v>5</v>
      </c>
      <c r="AJ70" s="5">
        <f ca="1">SUM('Latest data'!AU$5:'Latest data'!AU70)</f>
        <v>1</v>
      </c>
      <c r="AK70" s="5">
        <f ca="1">SUM('Latest data'!AV$5:'Latest data'!AV70)</f>
        <v>3</v>
      </c>
      <c r="AL70" s="5">
        <f ca="1">SUM('Latest data'!AW$5:'Latest data'!AW70)</f>
        <v>50</v>
      </c>
      <c r="AM70" s="5">
        <f ca="1">SUM('Latest data'!AX$5:'Latest data'!AX70)</f>
        <v>27</v>
      </c>
      <c r="AN70" s="5">
        <f ca="1">SUM('Latest data'!AY$5:'Latest data'!AY70)</f>
        <v>2</v>
      </c>
      <c r="AO70" s="5">
        <f ca="1">SUM('Latest data'!AZ$5:'Latest data'!AZ70)</f>
        <v>0</v>
      </c>
      <c r="AP70" s="5">
        <f ca="1">SUM('Latest data'!BA$5:'Latest data'!BA70)</f>
        <v>0</v>
      </c>
      <c r="AQ70" s="5">
        <f ca="1">SUM('Latest data'!BB$5:'Latest data'!BB70)</f>
        <v>8</v>
      </c>
      <c r="AR70" s="5">
        <f ca="1">SUM('Latest data'!BC$5:'Latest data'!BC70)</f>
        <v>1</v>
      </c>
      <c r="AS70" s="5">
        <f ca="1">SUM('Latest data'!BD$5:'Latest data'!BD70)</f>
        <v>1</v>
      </c>
      <c r="AT70" s="5">
        <f ca="1">SUM('Latest data'!BE$5:'Latest data'!BE70)</f>
        <v>1</v>
      </c>
      <c r="AU70" s="5">
        <f ca="1">SUM('Latest data'!BF$5:'Latest data'!BF70)</f>
        <v>6</v>
      </c>
      <c r="AV70" s="5">
        <f ca="1">SUM('Latest data'!BG$5:'Latest data'!BG70)</f>
        <v>112</v>
      </c>
      <c r="AW70" s="5">
        <f ca="1">SUM('Latest data'!BH$5:'Latest data'!BH70)</f>
        <v>7</v>
      </c>
      <c r="AX70" s="5">
        <f ca="1">SUM('Latest data'!BI$5:'Latest data'!BI70)</f>
        <v>0</v>
      </c>
      <c r="AY70" s="5">
        <f ca="1">SUM('Latest data'!BJ$5:'Latest data'!BJ70)</f>
        <v>47</v>
      </c>
      <c r="AZ70" s="5">
        <f ca="1">SUM('Latest data'!BK$5:'Latest data'!BK70)</f>
        <v>1</v>
      </c>
      <c r="BA70" s="5">
        <f ca="1">SUM('Latest data'!BL$5:'Latest data'!BL70)</f>
        <v>0</v>
      </c>
      <c r="BB70" s="5">
        <f ca="1">SUM('Latest data'!BM$5:'Latest data'!BM70)</f>
        <v>2</v>
      </c>
      <c r="BC70" s="5">
        <f ca="1">SUM('Latest data'!BN$5:'Latest data'!BN70)</f>
        <v>10</v>
      </c>
      <c r="BD70" s="5">
        <f ca="1">SUM('Latest data'!BO$5:'Latest data'!BO70)</f>
        <v>12</v>
      </c>
      <c r="BE70" s="5">
        <f ca="1">SUM('Latest data'!BP$5:'Latest data'!BP70)</f>
        <v>0</v>
      </c>
      <c r="BF70" s="5">
        <f ca="1">SUM('Latest data'!BQ$5:'Latest data'!BQ70)</f>
        <v>1</v>
      </c>
      <c r="BG70" s="5">
        <f ca="1">SUM('Latest data'!BR$5:'Latest data'!BR70)</f>
        <v>26</v>
      </c>
      <c r="BH70" s="5">
        <f ca="1">SUM('Latest data'!BS$5:'Latest data'!BS70)</f>
        <v>9</v>
      </c>
      <c r="BI70" s="5">
        <f ca="1">SUM('Latest data'!BT$5:'Latest data'!BT70)</f>
        <v>2</v>
      </c>
      <c r="BJ70" s="5">
        <f ca="1">SUM('Latest data'!BU$5:'Latest data'!BU70)</f>
        <v>52</v>
      </c>
      <c r="BK70" s="5">
        <f ca="1">SUM('Latest data'!BV$5:'Latest data'!BV70)</f>
        <v>31</v>
      </c>
      <c r="BL70" s="5">
        <f ca="1">SUM('Latest data'!BW$5:'Latest data'!BW70)</f>
        <v>2</v>
      </c>
      <c r="BM70" s="5">
        <f ca="1">SUM('Latest data'!BX$5:'Latest data'!BX70)</f>
        <v>56</v>
      </c>
      <c r="BN70" s="5">
        <f ca="1">SUM('Latest data'!BY$5:'Latest data'!BY70)</f>
        <v>0</v>
      </c>
      <c r="BO70" s="5">
        <f ca="1">SUM('Latest data'!BZ$5:'Latest data'!BZ70)</f>
        <v>1</v>
      </c>
      <c r="BP70" s="5">
        <f ca="1">SUM('Latest data'!CA$5:'Latest data'!CA70)</f>
        <v>3</v>
      </c>
      <c r="BQ70" s="5">
        <f ca="1">SUM('Latest data'!CB$5:'Latest data'!CB70)</f>
        <v>0</v>
      </c>
      <c r="BR70" s="5">
        <f ca="1">SUM('Latest data'!CC$5:'Latest data'!CC70)</f>
        <v>1</v>
      </c>
      <c r="BS70" s="5">
        <f ca="1">SUM('Latest data'!CD$5:'Latest data'!CD70)</f>
        <v>3</v>
      </c>
      <c r="BT70" s="5">
        <f ca="1">SUM('Latest data'!CE$5:'Latest data'!CE70)</f>
        <v>0</v>
      </c>
      <c r="BU70" s="5">
        <f ca="1">SUM('Latest data'!CF$5:'Latest data'!CF70)</f>
        <v>1</v>
      </c>
      <c r="BV70" s="5">
        <f ca="1">SUM('Latest data'!CG$5:'Latest data'!CG70)</f>
        <v>0</v>
      </c>
      <c r="BW70" s="5">
        <f ca="1">SUM('Latest data'!CH$5:'Latest data'!CH70)</f>
        <v>0</v>
      </c>
      <c r="BX70" s="5">
        <f ca="1">SUM('Latest data'!CI$5:'Latest data'!CI70)</f>
        <v>15</v>
      </c>
      <c r="BY70" s="5">
        <f ca="1">SUM('Latest data'!CJ$5:'Latest data'!CJ70)</f>
        <v>1</v>
      </c>
      <c r="BZ70" s="5">
        <f ca="1">SUM('Latest data'!CK$5:'Latest data'!CK70)</f>
        <v>0</v>
      </c>
      <c r="CA70" s="5">
        <f ca="1">SUM('Latest data'!CL$5:'Latest data'!CL70)</f>
        <v>0</v>
      </c>
      <c r="CB70" s="5">
        <f ca="1">SUM('Latest data'!CM$5:'Latest data'!CM70)</f>
        <v>0</v>
      </c>
      <c r="CC70" s="5">
        <f ca="1">SUM('Latest data'!CN$5:'Latest data'!CN70)</f>
        <v>1</v>
      </c>
      <c r="CD70" s="5">
        <f ca="1">SUM('Latest data'!CO$5:'Latest data'!CO70)</f>
        <v>1</v>
      </c>
      <c r="CE70" s="5">
        <f ca="1">SUM('Latest data'!CP$5:'Latest data'!CP70)</f>
        <v>0</v>
      </c>
      <c r="CF70" s="5">
        <f ca="1">SUM('Latest data'!CQ$5:'Latest data'!CQ70)</f>
        <v>705</v>
      </c>
      <c r="CG70" s="5">
        <f ca="1">SUM('Latest data'!CR$5:'Latest data'!CR70)</f>
        <v>0</v>
      </c>
      <c r="CH70" s="5">
        <f ca="1">SUM('Latest data'!CS$5:'Latest data'!CS70)</f>
        <v>1</v>
      </c>
      <c r="CI70" s="5">
        <f ca="1">SUM('Latest data'!CT$5:'Latest data'!CT70)</f>
        <v>1</v>
      </c>
      <c r="CJ70" s="5">
        <f ca="1">SUM('Latest data'!CU$5:'Latest data'!CU70)</f>
        <v>13</v>
      </c>
      <c r="CK70" s="5">
        <f ca="1">SUM('Latest data'!CV$5:'Latest data'!CV70)</f>
        <v>0</v>
      </c>
      <c r="CL70" s="5">
        <f ca="1">SUM('Latest data'!CW$5:'Latest data'!CW70)</f>
        <v>0</v>
      </c>
      <c r="CM70" s="5">
        <f ca="1">SUM('Latest data'!CX$5:'Latest data'!CX70)</f>
        <v>0</v>
      </c>
      <c r="CN70" s="5">
        <f ca="1">SUM('Latest data'!CY$5:'Latest data'!CY70)</f>
        <v>0</v>
      </c>
      <c r="CO70" s="5">
        <f ca="1">SUM('Latest data'!CZ$5:'Latest data'!CZ70)</f>
        <v>0</v>
      </c>
      <c r="CP70" s="5">
        <f ca="1">SUM('Latest data'!DA$5:'Latest data'!DA70)</f>
        <v>0</v>
      </c>
      <c r="CQ70" s="5">
        <f ca="1">SUM('Latest data'!DB$5:'Latest data'!DB70)</f>
        <v>0</v>
      </c>
      <c r="CR70" s="5">
        <f ca="1">SUM('Latest data'!DC$5:'Latest data'!DC70)</f>
        <v>0</v>
      </c>
      <c r="CS70" s="5">
        <f ca="1">SUM('Latest data'!DD$5:'Latest data'!DD70)</f>
        <v>0</v>
      </c>
      <c r="CT70" s="5">
        <f ca="1">SUM('Latest data'!DE$5:'Latest data'!DE70)</f>
        <v>0</v>
      </c>
      <c r="CU70" s="5">
        <f ca="1">SUM('Latest data'!DF$5:'Latest data'!DF70)</f>
        <v>1</v>
      </c>
      <c r="CV70" s="5">
        <f ca="1">SUM('Latest data'!DG$5:'Latest data'!DG70)</f>
        <v>42</v>
      </c>
      <c r="CW70" s="5">
        <f ca="1">SUM('Latest data'!DH$5:'Latest data'!DH70)</f>
        <v>0</v>
      </c>
      <c r="CX70" s="5">
        <f ca="1">SUM('Latest data'!DI$5:'Latest data'!DI70)</f>
        <v>0</v>
      </c>
      <c r="CY70" s="5">
        <f ca="1">SUM('Latest data'!DJ$5:'Latest data'!DJ70)</f>
        <v>1</v>
      </c>
      <c r="CZ70" s="5">
        <f ca="1">SUM('Latest data'!DK$5:'Latest data'!DK70)</f>
        <v>15</v>
      </c>
      <c r="DA70" s="5">
        <f ca="1">SUM('Latest data'!DL$5:'Latest data'!DL70)</f>
        <v>0</v>
      </c>
      <c r="DB70" s="5">
        <f ca="1">SUM('Latest data'!DM$5:'Latest data'!DM70)</f>
        <v>0</v>
      </c>
      <c r="DC70" s="5">
        <f ca="1">SUM('Latest data'!DN$5:'Latest data'!DN70)</f>
        <v>0</v>
      </c>
      <c r="DD70" s="5">
        <f ca="1">SUM('Latest data'!DO$5:'Latest data'!DO70)</f>
        <v>3</v>
      </c>
      <c r="DE70" s="5">
        <f ca="1">SUM('Latest data'!DP$5:'Latest data'!DP70)</f>
        <v>3</v>
      </c>
      <c r="DF70" s="5">
        <f ca="1">SUM('Latest data'!DQ$5:'Latest data'!DQ70)</f>
        <v>0</v>
      </c>
      <c r="DG70" s="5">
        <f ca="1">SUM('Latest data'!DR$5:'Latest data'!DR70)</f>
        <v>0</v>
      </c>
      <c r="DH70" s="5">
        <f ca="1">SUM('Latest data'!DS$5:'Latest data'!DS70)</f>
        <v>16</v>
      </c>
      <c r="DI70" s="5">
        <f ca="1">SUM('Latest data'!DT$5:'Latest data'!DT70)</f>
        <v>0</v>
      </c>
      <c r="DJ70" s="5">
        <f ca="1">SUM('Latest data'!DU$5:'Latest data'!DU70)</f>
        <v>0</v>
      </c>
      <c r="DK70" s="5">
        <f ca="1">SUM('Latest data'!DV$5:'Latest data'!DV70)</f>
        <v>1</v>
      </c>
      <c r="DL70" s="5">
        <f ca="1">SUM('Latest data'!DW$5:'Latest data'!DW70)</f>
        <v>0</v>
      </c>
      <c r="DM70" s="5">
        <f ca="1">SUM('Latest data'!DX$5:'Latest data'!DX70)</f>
        <v>0</v>
      </c>
      <c r="DN70" s="5">
        <f ca="1">SUM('Latest data'!DY$5:'Latest data'!DY70)</f>
        <v>0</v>
      </c>
      <c r="DO70" s="5">
        <f ca="1">SUM('Latest data'!DZ$5:'Latest data'!DZ70)</f>
        <v>0</v>
      </c>
      <c r="DP70" s="5">
        <f ca="1">SUM('Latest data'!EA$5:'Latest data'!EA70)</f>
        <v>0</v>
      </c>
      <c r="DQ70" s="5">
        <f ca="1">SUM('Latest data'!EB$5:'Latest data'!EB70)</f>
        <v>0</v>
      </c>
      <c r="DR70" s="5">
        <f ca="1">SUM('Latest data'!EC$5:'Latest data'!EC70)</f>
        <v>0</v>
      </c>
      <c r="DS70" s="5">
        <f ca="1">SUM('Latest data'!ED$5:'Latest data'!ED70)</f>
        <v>0</v>
      </c>
      <c r="DT70" s="5">
        <f ca="1">SUM('Latest data'!EE$5:'Latest data'!EE70)</f>
        <v>0</v>
      </c>
      <c r="DU70" s="5">
        <f ca="1">SUM('Latest data'!EF$5:'Latest data'!EF70)</f>
        <v>0</v>
      </c>
      <c r="DV70" s="5">
        <f ca="1">SUM('Latest data'!EG$5:'Latest data'!EG70)</f>
        <v>0</v>
      </c>
      <c r="DW70" s="5">
        <f ca="1">SUM('Latest data'!EH$5:'Latest data'!EH70)</f>
        <v>0</v>
      </c>
      <c r="DX70" s="5">
        <f ca="1">SUM('Latest data'!EI$5:'Latest data'!EI70)</f>
        <v>0</v>
      </c>
      <c r="DY70" s="5">
        <f ca="1">SUM('Latest data'!EJ$5:'Latest data'!EJ70)</f>
        <v>1</v>
      </c>
      <c r="DZ70" s="5">
        <f ca="1">SUM('Latest data'!EK$5:'Latest data'!EK70)</f>
        <v>0</v>
      </c>
      <c r="EA70" s="5">
        <f ca="1">SUM('Latest data'!EL$5:'Latest data'!EL70)</f>
        <v>0</v>
      </c>
      <c r="EB70" s="5">
        <f ca="1">SUM('Latest data'!EM$5:'Latest data'!EM70)</f>
        <v>0</v>
      </c>
      <c r="EC70" s="5">
        <f ca="1">SUM('Latest data'!EN$5:'Latest data'!EN70)</f>
        <v>1</v>
      </c>
      <c r="ED70" s="5">
        <f ca="1">SUM('Latest data'!EO$5:'Latest data'!EO70)</f>
        <v>0</v>
      </c>
      <c r="EE70" s="5">
        <f ca="1">SUM('Latest data'!EP$5:'Latest data'!EP70)</f>
        <v>0</v>
      </c>
      <c r="EF70" s="5">
        <f ca="1">SUM('Latest data'!EQ$5:'Latest data'!EQ70)</f>
        <v>1</v>
      </c>
      <c r="EG70" s="5">
        <f ca="1">SUM('Latest data'!ER$5:'Latest data'!ER70)</f>
        <v>0</v>
      </c>
      <c r="EH70" s="5">
        <f ca="1">SUM('Latest data'!ES$5:'Latest data'!ES70)</f>
        <v>0</v>
      </c>
      <c r="EI70" s="5">
        <f ca="1">SUM('Latest data'!ET$5:'Latest data'!ET70)</f>
        <v>0</v>
      </c>
      <c r="EJ70" s="5">
        <f ca="1">SUM('Latest data'!EU$5:'Latest data'!EU70)</f>
        <v>0</v>
      </c>
      <c r="EK70" s="5">
        <f ca="1">SUM('Latest data'!EV$5:'Latest data'!EV70)</f>
        <v>0</v>
      </c>
      <c r="EL70" s="5">
        <f ca="1">SUM('Latest data'!EW$5:'Latest data'!EW70)</f>
        <v>0</v>
      </c>
      <c r="EM70" s="5">
        <f ca="1">SUM('Latest data'!EX$5:'Latest data'!EX70)</f>
        <v>0</v>
      </c>
      <c r="EN70" s="5">
        <f ca="1">SUM('Latest data'!EY$5:'Latest data'!EY70)</f>
        <v>0</v>
      </c>
      <c r="EO70" s="5">
        <f ca="1">SUM('Latest data'!EZ$5:'Latest data'!EZ70)</f>
        <v>0</v>
      </c>
      <c r="EP70" s="5">
        <f ca="1">SUM('Latest data'!FA$5:'Latest data'!FA70)</f>
        <v>0</v>
      </c>
      <c r="EQ70" s="5">
        <f ca="1">SUM('Latest data'!FB$5:'Latest data'!FB70)</f>
        <v>0</v>
      </c>
      <c r="ER70" s="5">
        <f ca="1">SUM('Latest data'!FC$5:'Latest data'!FC70)</f>
        <v>0</v>
      </c>
      <c r="ES70" s="5">
        <f ca="1">SUM('Latest data'!FD$5:'Latest data'!FD70)</f>
        <v>1</v>
      </c>
      <c r="ET70" s="5">
        <f ca="1">SUM('Latest data'!FE$5:'Latest data'!FE70)</f>
        <v>0</v>
      </c>
      <c r="EU70" s="5">
        <f ca="1">SUM('Latest data'!FF$5:'Latest data'!FF70)</f>
        <v>0</v>
      </c>
      <c r="EV70" s="5">
        <f ca="1">SUM('Latest data'!FG$5:'Latest data'!FG70)</f>
        <v>0</v>
      </c>
      <c r="EW70" s="5">
        <f ca="1">SUM('Latest data'!FH$5:'Latest data'!FH70)</f>
        <v>0</v>
      </c>
      <c r="EX70" s="5">
        <f ca="1">SUM('Latest data'!FI$5:'Latest data'!FI70)</f>
        <v>0</v>
      </c>
      <c r="EY70" s="5">
        <f ca="1">SUM('Latest data'!FJ$5:'Latest data'!FJ70)</f>
        <v>0</v>
      </c>
      <c r="EZ70" s="5">
        <f ca="1">SUM('Latest data'!FK$5:'Latest data'!FK70)</f>
        <v>0</v>
      </c>
      <c r="FA70" s="5">
        <f ca="1">SUM('Latest data'!FL$5:'Latest data'!FL70)</f>
        <v>0</v>
      </c>
      <c r="FB70" s="5">
        <f ca="1">SUM('Latest data'!FM$5:'Latest data'!FM70)</f>
        <v>0</v>
      </c>
      <c r="FC70" s="5">
        <f ca="1">SUM('Latest data'!FN$5:'Latest data'!FN70)</f>
        <v>0</v>
      </c>
      <c r="FD70" s="5">
        <f ca="1">SUM('Latest data'!FO$5:'Latest data'!FO70)</f>
        <v>0</v>
      </c>
      <c r="FE70" s="5">
        <f ca="1">SUM('Latest data'!FP$5:'Latest data'!FP70)</f>
        <v>0</v>
      </c>
      <c r="FF70" s="5">
        <f ca="1">SUM('Latest data'!FQ$5:'Latest data'!FQ70)</f>
        <v>0</v>
      </c>
      <c r="FG70" s="5">
        <f ca="1">SUM('Latest data'!FR$5:'Latest data'!FR70)</f>
        <v>0</v>
      </c>
      <c r="FH70" s="5">
        <f ca="1">SUM('Latest data'!FS$5:'Latest data'!FS70)</f>
        <v>0</v>
      </c>
      <c r="FI70" s="5">
        <f ca="1">SUM('Latest data'!FT$5:'Latest data'!FT70)</f>
        <v>0</v>
      </c>
      <c r="FJ70" s="5">
        <f ca="1">SUM('Latest data'!FU$5:'Latest data'!FU70)</f>
        <v>0</v>
      </c>
      <c r="FK70" s="5">
        <f ca="1">SUM('Latest data'!FV$5:'Latest data'!FV70)</f>
        <v>0</v>
      </c>
      <c r="FL70" s="5">
        <f ca="1">SUM('Latest data'!FW$5:'Latest data'!FW70)</f>
        <v>0</v>
      </c>
      <c r="FM70" s="5">
        <f ca="1">SUM('Latest data'!FX$5:'Latest data'!FX70)</f>
        <v>0</v>
      </c>
      <c r="FN70" s="5">
        <f ca="1">SUM('Latest data'!FY$5:'Latest data'!FY70)</f>
        <v>0</v>
      </c>
      <c r="FO70" s="5">
        <f ca="1">SUM('Latest data'!FZ$5:'Latest data'!FZ70)</f>
        <v>0</v>
      </c>
      <c r="FP70" s="5">
        <f ca="1">SUM('Latest data'!GA$5:'Latest data'!GA70)</f>
        <v>0</v>
      </c>
      <c r="FQ70" s="5">
        <f ca="1">SUM('Latest data'!GB$5:'Latest data'!GB70)</f>
        <v>0</v>
      </c>
      <c r="FR70" s="5">
        <f ca="1">SUM('Latest data'!GC$5:'Latest data'!GC70)</f>
        <v>0</v>
      </c>
      <c r="FS70" s="5">
        <f ca="1">SUM('Latest data'!GD$5:'Latest data'!GD70)</f>
        <v>0</v>
      </c>
      <c r="FT70" s="5">
        <f ca="1">SUM('Latest data'!GE$5:'Latest data'!GE70)</f>
        <v>1</v>
      </c>
      <c r="FU70" s="5">
        <f ca="1">SUM('Latest data'!GF$5:'Latest data'!GF70)</f>
        <v>0</v>
      </c>
      <c r="FV70" s="5">
        <f ca="1">SUM('Latest data'!GG$5:'Latest data'!GG70)</f>
        <v>0</v>
      </c>
      <c r="FW70" s="5">
        <f ca="1">SUM('Latest data'!GH$5:'Latest data'!GH70)</f>
        <v>0</v>
      </c>
      <c r="FX70" s="5">
        <f ca="1">SUM('Latest data'!GI$5:'Latest data'!GI70)</f>
        <v>0</v>
      </c>
      <c r="FY70" s="5">
        <f ca="1">SUM('Latest data'!GJ$5:'Latest data'!GJ70)</f>
        <v>0</v>
      </c>
      <c r="FZ70" s="5">
        <f ca="1">SUM('Latest data'!GK$5:'Latest data'!GK70)</f>
        <v>0</v>
      </c>
      <c r="GA70" s="5">
        <f ca="1">SUM('Latest data'!GL$5:'Latest data'!GL70)</f>
        <v>0</v>
      </c>
      <c r="GB70" s="5">
        <f ca="1">SUM('Latest data'!GM$5:'Latest data'!GM70)</f>
        <v>0</v>
      </c>
      <c r="GC70" s="5">
        <f ca="1">SUM('Latest data'!GN$5:'Latest data'!GN70)</f>
        <v>0</v>
      </c>
      <c r="GD70" s="5">
        <f ca="1">SUM('Latest data'!GO$5:'Latest data'!GO70)</f>
        <v>0</v>
      </c>
      <c r="GE70" s="5">
        <f ca="1">SUM('Latest data'!GP$5:'Latest data'!GP70)</f>
        <v>0</v>
      </c>
      <c r="GF70" s="5">
        <f ca="1">SUM('Latest data'!GQ$5:'Latest data'!GQ70)</f>
        <v>0</v>
      </c>
      <c r="GG70" s="5">
        <f ca="1">SUM('Latest data'!GR$5:'Latest data'!GR70)</f>
        <v>0</v>
      </c>
      <c r="GH70" s="5">
        <f ca="1">SUM('Latest data'!GS$5:'Latest data'!GS70)</f>
        <v>0</v>
      </c>
      <c r="GI70" s="5">
        <f ca="1">SUM('Latest data'!GT$5:'Latest data'!GT70)</f>
        <v>0</v>
      </c>
      <c r="GJ70" s="5">
        <f ca="1">SUM('Latest data'!GU$5:'Latest data'!GU70)</f>
        <v>0</v>
      </c>
      <c r="GK70" s="5">
        <f ca="1">SUM('Latest data'!GV$5:'Latest data'!GV70)</f>
        <v>0</v>
      </c>
      <c r="GL70" s="5">
        <f ca="1">SUM('Latest data'!GW$5:'Latest data'!GW70)</f>
        <v>0</v>
      </c>
      <c r="GM70" s="5">
        <f ca="1">SUM('Latest data'!GX$5:'Latest data'!GX70)</f>
        <v>0</v>
      </c>
      <c r="GN70" s="5">
        <f ca="1">SUM('Latest data'!GY$5:'Latest data'!GY70)</f>
        <v>0</v>
      </c>
      <c r="GO70" s="5">
        <f ca="1">SUM('Latest data'!GZ$5:'Latest data'!GZ70)</f>
        <v>0</v>
      </c>
      <c r="GP70" s="5">
        <f ca="1">SUM('Latest data'!HA$5:'Latest data'!HA70)</f>
        <v>0</v>
      </c>
      <c r="GQ70" s="5">
        <f ca="1">SUM('Latest data'!HB$5:'Latest data'!HB70)</f>
        <v>0</v>
      </c>
      <c r="GR70" s="5">
        <f ca="1">SUM('Latest data'!HC$5:'Latest data'!HC70)</f>
        <v>0</v>
      </c>
      <c r="GS70" s="5">
        <f ca="1">SUM('Latest data'!HD$5:'Latest data'!HD70)</f>
        <v>0</v>
      </c>
      <c r="GT70" s="5">
        <f ca="1">SUM('Latest data'!HE$5:'Latest data'!HE70)</f>
        <v>0</v>
      </c>
      <c r="GU70" s="5">
        <f ca="1">SUM('Latest data'!HF$5:'Latest data'!HF70)</f>
        <v>0</v>
      </c>
      <c r="GV70" s="5">
        <f ca="1">SUM('Latest data'!HG$5:'Latest data'!HG70)</f>
        <v>0</v>
      </c>
      <c r="GW70" s="5">
        <f ca="1">SUM('Latest data'!HH$5:'Latest data'!HH70)</f>
        <v>0</v>
      </c>
      <c r="GX70" s="5">
        <f ca="1">SUM('Latest data'!HI$5:'Latest data'!HI70)</f>
        <v>0</v>
      </c>
      <c r="GY70" s="5">
        <f ca="1">SUM('Latest data'!HJ$5:'Latest data'!HJ70)</f>
        <v>0</v>
      </c>
      <c r="GZ70" s="5">
        <f t="shared" ca="1" si="22"/>
        <v>95316</v>
      </c>
      <c r="HB70" s="8">
        <f t="shared" si="23"/>
        <v>43895</v>
      </c>
      <c r="HC70" s="5">
        <f ca="1">SUM('Latest data'!HN$5:'Latest data'!HN70)</f>
        <v>11</v>
      </c>
      <c r="HD70" s="5">
        <f ca="1">SUM('Latest data'!HO$5:'Latest data'!HO70)</f>
        <v>1</v>
      </c>
      <c r="HE70" s="5">
        <f ca="1">SUM('Latest data'!HP$5:'Latest data'!HP70)</f>
        <v>107</v>
      </c>
      <c r="HF70" s="5">
        <f ca="1">SUM('Latest data'!HQ$5:'Latest data'!HQ70)</f>
        <v>0</v>
      </c>
      <c r="HG70" s="5">
        <f ca="1">SUM('Latest data'!HR$5:'Latest data'!HR70)</f>
        <v>4</v>
      </c>
      <c r="HH70" s="5">
        <f ca="1">SUM('Latest data'!HS$5:'Latest data'!HS70)</f>
        <v>0</v>
      </c>
      <c r="HI70" s="5">
        <f ca="1">SUM('Latest data'!HT$5:'Latest data'!HT70)</f>
        <v>3014</v>
      </c>
      <c r="HJ70" s="5">
        <f ca="1">SUM('Latest data'!HU$5:'Latest data'!HU70)</f>
        <v>92</v>
      </c>
      <c r="HK70" s="5">
        <f ca="1">SUM('Latest data'!HV$5:'Latest data'!HV70)</f>
        <v>0</v>
      </c>
      <c r="HL70" s="5">
        <f ca="1">SUM('Latest data'!HW$5:'Latest data'!HW70)</f>
        <v>0</v>
      </c>
      <c r="HM70" s="5">
        <f ca="1">SUM('Latest data'!HX$5:'Latest data'!HX70)</f>
        <v>0</v>
      </c>
      <c r="HN70" s="5">
        <f ca="1">SUM('Latest data'!HY$5:'Latest data'!HY70)</f>
        <v>0</v>
      </c>
      <c r="HO70" s="5">
        <f ca="1">SUM('Latest data'!HZ$5:'Latest data'!HZ70)</f>
        <v>0</v>
      </c>
      <c r="HP70" s="5">
        <f ca="1">SUM('Latest data'!IA$5:'Latest data'!IA70)</f>
        <v>0</v>
      </c>
      <c r="HQ70" s="5">
        <f ca="1">SUM('Latest data'!IB$5:'Latest data'!IB70)</f>
        <v>0</v>
      </c>
      <c r="HR70" s="5">
        <f ca="1">SUM('Latest data'!IC$5:'Latest data'!IC70)</f>
        <v>0</v>
      </c>
      <c r="HS70" s="5">
        <f ca="1">SUM('Latest data'!ID$5:'Latest data'!ID70)</f>
        <v>0</v>
      </c>
      <c r="HT70" s="5">
        <f ca="1">SUM('Latest data'!IE$5:'Latest data'!IE70)</f>
        <v>0</v>
      </c>
      <c r="HU70" s="5">
        <f ca="1">SUM('Latest data'!IF$5:'Latest data'!IF70)</f>
        <v>0</v>
      </c>
      <c r="HV70" s="5">
        <f ca="1">SUM('Latest data'!IG$5:'Latest data'!IG70)</f>
        <v>0</v>
      </c>
      <c r="HW70" s="5">
        <f ca="1">SUM('Latest data'!IH$5:'Latest data'!IH70)</f>
        <v>0</v>
      </c>
      <c r="HX70" s="5">
        <f ca="1">SUM('Latest data'!II$5:'Latest data'!II70)</f>
        <v>35</v>
      </c>
      <c r="HY70" s="5">
        <f ca="1">SUM('Latest data'!IJ$5:'Latest data'!IJ70)</f>
        <v>0</v>
      </c>
      <c r="HZ70" s="5">
        <f ca="1">SUM('Latest data'!IK$5:'Latest data'!IK70)</f>
        <v>6</v>
      </c>
      <c r="IA70" s="5">
        <f ca="1">SUM('Latest data'!IL$5:'Latest data'!IL70)</f>
        <v>0</v>
      </c>
      <c r="IB70" s="5">
        <f ca="1">SUM('Latest data'!IM$5:'Latest data'!IM70)</f>
        <v>0</v>
      </c>
      <c r="IC70" s="5">
        <f ca="1">SUM('Latest data'!IN$5:'Latest data'!IN70)</f>
        <v>0</v>
      </c>
      <c r="ID70" s="5">
        <f ca="1">SUM('Latest data'!IO$5:'Latest data'!IO70)</f>
        <v>0</v>
      </c>
      <c r="IE70" s="5">
        <f ca="1">SUM('Latest data'!IP$5:'Latest data'!IP70)</f>
        <v>0</v>
      </c>
      <c r="IF70" s="5">
        <f ca="1">SUM('Latest data'!IQ$5:'Latest data'!IQ70)</f>
        <v>0</v>
      </c>
      <c r="IG70" s="5">
        <f ca="1">SUM('Latest data'!IR$5:'Latest data'!IR70)</f>
        <v>2</v>
      </c>
      <c r="IH70" s="5">
        <f ca="1">SUM('Latest data'!IS$5:'Latest data'!IS70)</f>
        <v>0</v>
      </c>
      <c r="II70" s="5">
        <f ca="1">SUM('Latest data'!IT$5:'Latest data'!IT70)</f>
        <v>0</v>
      </c>
      <c r="IJ70" s="5">
        <f ca="1">SUM('Latest data'!IU$5:'Latest data'!IU70)</f>
        <v>0</v>
      </c>
      <c r="IK70" s="5">
        <f ca="1">SUM('Latest data'!IV$5:'Latest data'!IV70)</f>
        <v>0</v>
      </c>
      <c r="IL70" s="5">
        <f ca="1">SUM('Latest data'!IW$5:'Latest data'!IW70)</f>
        <v>1</v>
      </c>
      <c r="IM70" s="5">
        <f ca="1">SUM('Latest data'!IX$5:'Latest data'!IX70)</f>
        <v>0</v>
      </c>
      <c r="IN70" s="5">
        <f ca="1">SUM('Latest data'!IY$5:'Latest data'!IY70)</f>
        <v>0</v>
      </c>
      <c r="IO70" s="5">
        <f ca="1">SUM('Latest data'!IZ$5:'Latest data'!IZ70)</f>
        <v>0</v>
      </c>
      <c r="IP70" s="5">
        <f ca="1">SUM('Latest data'!JA$5:'Latest data'!JA70)</f>
        <v>0</v>
      </c>
      <c r="IQ70" s="5">
        <f ca="1">SUM('Latest data'!JB$5:'Latest data'!JB70)</f>
        <v>0</v>
      </c>
      <c r="IR70" s="5">
        <f ca="1">SUM('Latest data'!JC$5:'Latest data'!JC70)</f>
        <v>0</v>
      </c>
      <c r="IS70" s="5">
        <f ca="1">SUM('Latest data'!JD$5:'Latest data'!JD70)</f>
        <v>0</v>
      </c>
      <c r="IT70" s="5">
        <f ca="1">SUM('Latest data'!JE$5:'Latest data'!JE70)</f>
        <v>0</v>
      </c>
      <c r="IU70" s="5">
        <f ca="1">SUM('Latest data'!JF$5:'Latest data'!JF70)</f>
        <v>0</v>
      </c>
      <c r="IV70" s="5">
        <f ca="1">SUM('Latest data'!JG$5:'Latest data'!JG70)</f>
        <v>0</v>
      </c>
      <c r="IW70" s="5">
        <f ca="1">SUM('Latest data'!JH$5:'Latest data'!JH70)</f>
        <v>0</v>
      </c>
      <c r="IX70" s="5">
        <f ca="1">SUM('Latest data'!JI$5:'Latest data'!JI70)</f>
        <v>0</v>
      </c>
      <c r="IY70" s="5">
        <f ca="1">SUM('Latest data'!JJ$5:'Latest data'!JJ70)</f>
        <v>0</v>
      </c>
      <c r="IZ70" s="5">
        <f ca="1">SUM('Latest data'!JK$5:'Latest data'!JK70)</f>
        <v>1</v>
      </c>
      <c r="JA70" s="5">
        <f ca="1">SUM('Latest data'!JL$5:'Latest data'!JL70)</f>
        <v>0</v>
      </c>
      <c r="JB70" s="5">
        <f ca="1">SUM('Latest data'!JM$5:'Latest data'!JM70)</f>
        <v>0</v>
      </c>
      <c r="JC70" s="5">
        <f ca="1">SUM('Latest data'!JN$5:'Latest data'!JN70)</f>
        <v>0</v>
      </c>
      <c r="JD70" s="5">
        <f ca="1">SUM('Latest data'!JO$5:'Latest data'!JO70)</f>
        <v>0</v>
      </c>
      <c r="JE70" s="5">
        <f ca="1">SUM('Latest data'!JP$5:'Latest data'!JP70)</f>
        <v>0</v>
      </c>
      <c r="JF70" s="5">
        <f ca="1">SUM('Latest data'!JQ$5:'Latest data'!JQ70)</f>
        <v>0</v>
      </c>
      <c r="JG70" s="5">
        <f ca="1">SUM('Latest data'!JR$5:'Latest data'!JR70)</f>
        <v>0</v>
      </c>
      <c r="JH70" s="5">
        <f ca="1">SUM('Latest data'!JS$5:'Latest data'!JS70)</f>
        <v>0</v>
      </c>
      <c r="JI70" s="5">
        <f ca="1">SUM('Latest data'!JT$5:'Latest data'!JT70)</f>
        <v>0</v>
      </c>
      <c r="JJ70" s="5">
        <f ca="1">SUM('Latest data'!JU$5:'Latest data'!JU70)</f>
        <v>0</v>
      </c>
      <c r="JK70" s="5">
        <f ca="1">SUM('Latest data'!JV$5:'Latest data'!JV70)</f>
        <v>0</v>
      </c>
      <c r="JL70" s="5">
        <f ca="1">SUM('Latest data'!JW$5:'Latest data'!JW70)</f>
        <v>0</v>
      </c>
      <c r="JM70" s="5">
        <f ca="1">SUM('Latest data'!JX$5:'Latest data'!JX70)</f>
        <v>0</v>
      </c>
      <c r="JN70" s="5">
        <f ca="1">SUM('Latest data'!JY$5:'Latest data'!JY70)</f>
        <v>0</v>
      </c>
      <c r="JO70" s="5">
        <f ca="1">SUM('Latest data'!JZ$5:'Latest data'!JZ70)</f>
        <v>0</v>
      </c>
      <c r="JP70" s="5">
        <f ca="1">SUM('Latest data'!KA$5:'Latest data'!KA70)</f>
        <v>0</v>
      </c>
      <c r="JQ70" s="5">
        <f ca="1">SUM('Latest data'!KB$5:'Latest data'!KB70)</f>
        <v>0</v>
      </c>
      <c r="JR70" s="5">
        <f ca="1">SUM('Latest data'!KC$5:'Latest data'!KC70)</f>
        <v>0</v>
      </c>
      <c r="JS70" s="5">
        <f ca="1">SUM('Latest data'!KD$5:'Latest data'!KD70)</f>
        <v>0</v>
      </c>
      <c r="JT70" s="5">
        <f ca="1">SUM('Latest data'!KE$5:'Latest data'!KE70)</f>
        <v>0</v>
      </c>
      <c r="JU70" s="5">
        <f ca="1">SUM('Latest data'!KF$5:'Latest data'!KF70)</f>
        <v>0</v>
      </c>
      <c r="JV70" s="5">
        <f ca="1">SUM('Latest data'!KG$5:'Latest data'!KG70)</f>
        <v>0</v>
      </c>
      <c r="JW70" s="5">
        <f ca="1">SUM('Latest data'!KH$5:'Latest data'!KH70)</f>
        <v>0</v>
      </c>
      <c r="JX70" s="5">
        <f ca="1">SUM('Latest data'!KI$5:'Latest data'!KI70)</f>
        <v>0</v>
      </c>
      <c r="JY70" s="5">
        <f ca="1">SUM('Latest data'!KJ$5:'Latest data'!KJ70)</f>
        <v>0</v>
      </c>
      <c r="JZ70" s="5">
        <f ca="1">SUM('Latest data'!KK$5:'Latest data'!KK70)</f>
        <v>0</v>
      </c>
      <c r="KA70" s="5">
        <f ca="1">SUM('Latest data'!KL$5:'Latest data'!KL70)</f>
        <v>0</v>
      </c>
      <c r="KB70" s="5">
        <f ca="1">SUM('Latest data'!KM$5:'Latest data'!KM70)</f>
        <v>0</v>
      </c>
      <c r="KC70" s="5">
        <f ca="1">SUM('Latest data'!KN$5:'Latest data'!KN70)</f>
        <v>0</v>
      </c>
      <c r="KD70" s="5">
        <f ca="1">SUM('Latest data'!KO$5:'Latest data'!KO70)</f>
        <v>0</v>
      </c>
      <c r="KE70" s="5">
        <f ca="1">SUM('Latest data'!KP$5:'Latest data'!KP70)</f>
        <v>0</v>
      </c>
      <c r="KF70" s="5">
        <f ca="1">SUM('Latest data'!KQ$5:'Latest data'!KQ70)</f>
        <v>0</v>
      </c>
      <c r="KG70" s="5">
        <f ca="1">SUM('Latest data'!KR$5:'Latest data'!KR70)</f>
        <v>6</v>
      </c>
      <c r="KH70" s="5">
        <f ca="1">SUM('Latest data'!KS$5:'Latest data'!KS70)</f>
        <v>0</v>
      </c>
      <c r="KI70" s="5">
        <f ca="1">SUM('Latest data'!KT$5:'Latest data'!KT70)</f>
        <v>0</v>
      </c>
      <c r="KJ70" s="5">
        <f ca="1">SUM('Latest data'!KU$5:'Latest data'!KU70)</f>
        <v>0</v>
      </c>
      <c r="KK70" s="5">
        <f ca="1">SUM('Latest data'!KV$5:'Latest data'!KV70)</f>
        <v>0</v>
      </c>
      <c r="KL70" s="5">
        <f ca="1">SUM('Latest data'!KW$5:'Latest data'!KW70)</f>
        <v>0</v>
      </c>
      <c r="KM70" s="5">
        <f ca="1">SUM('Latest data'!KX$5:'Latest data'!KX70)</f>
        <v>0</v>
      </c>
      <c r="KN70" s="5">
        <f ca="1">SUM('Latest data'!KY$5:'Latest data'!KY70)</f>
        <v>0</v>
      </c>
      <c r="KO70" s="5">
        <f ca="1">SUM('Latest data'!KZ$5:'Latest data'!KZ70)</f>
        <v>0</v>
      </c>
      <c r="KP70" s="5">
        <f ca="1">SUM('Latest data'!LA$5:'Latest data'!LA70)</f>
        <v>0</v>
      </c>
      <c r="KQ70" s="5">
        <f ca="1">SUM('Latest data'!LB$5:'Latest data'!LB70)</f>
        <v>0</v>
      </c>
      <c r="KR70" s="5">
        <f ca="1">SUM('Latest data'!LC$5:'Latest data'!LC70)</f>
        <v>0</v>
      </c>
      <c r="KS70" s="5">
        <f ca="1">SUM('Latest data'!LD$5:'Latest data'!LD70)</f>
        <v>0</v>
      </c>
      <c r="KT70" s="5">
        <f ca="1">SUM('Latest data'!LE$5:'Latest data'!LE70)</f>
        <v>0</v>
      </c>
      <c r="KU70" s="5">
        <f ca="1">SUM('Latest data'!LF$5:'Latest data'!LF70)</f>
        <v>0</v>
      </c>
      <c r="KV70" s="5">
        <f ca="1">SUM('Latest data'!LG$5:'Latest data'!LG70)</f>
        <v>0</v>
      </c>
      <c r="KW70" s="5">
        <f ca="1">SUM('Latest data'!LH$5:'Latest data'!LH70)</f>
        <v>1</v>
      </c>
      <c r="KX70" s="5">
        <f ca="1">SUM('Latest data'!LI$5:'Latest data'!LI70)</f>
        <v>0</v>
      </c>
      <c r="KY70" s="5">
        <f ca="1">SUM('Latest data'!LJ$5:'Latest data'!LJ70)</f>
        <v>0</v>
      </c>
      <c r="KZ70" s="5">
        <f ca="1">SUM('Latest data'!LK$5:'Latest data'!LK70)</f>
        <v>0</v>
      </c>
      <c r="LA70" s="5">
        <f ca="1">SUM('Latest data'!LL$5:'Latest data'!LL70)</f>
        <v>1</v>
      </c>
      <c r="LB70" s="5">
        <f ca="1">SUM('Latest data'!LM$5:'Latest data'!LM70)</f>
        <v>0</v>
      </c>
      <c r="LC70" s="5">
        <f ca="1">SUM('Latest data'!LN$5:'Latest data'!LN70)</f>
        <v>0</v>
      </c>
      <c r="LD70" s="5">
        <f ca="1">SUM('Latest data'!LO$5:'Latest data'!LO70)</f>
        <v>0</v>
      </c>
      <c r="LE70" s="5">
        <f ca="1">SUM('Latest data'!LP$5:'Latest data'!LP70)</f>
        <v>0</v>
      </c>
      <c r="LF70" s="5">
        <f ca="1">SUM('Latest data'!LQ$5:'Latest data'!LQ70)</f>
        <v>0</v>
      </c>
      <c r="LG70" s="5">
        <f ca="1">SUM('Latest data'!LR$5:'Latest data'!LR70)</f>
        <v>0</v>
      </c>
      <c r="LH70" s="5">
        <f ca="1">SUM('Latest data'!LS$5:'Latest data'!LS70)</f>
        <v>0</v>
      </c>
      <c r="LI70" s="5">
        <f ca="1">SUM('Latest data'!LT$5:'Latest data'!LT70)</f>
        <v>0</v>
      </c>
      <c r="LJ70" s="5">
        <f ca="1">SUM('Latest data'!LU$5:'Latest data'!LU70)</f>
        <v>0</v>
      </c>
      <c r="LK70" s="5">
        <f ca="1">SUM('Latest data'!LV$5:'Latest data'!LV70)</f>
        <v>0</v>
      </c>
      <c r="LL70" s="5">
        <f ca="1">SUM('Latest data'!LW$5:'Latest data'!LW70)</f>
        <v>0</v>
      </c>
      <c r="LM70" s="5">
        <f ca="1">SUM('Latest data'!LX$5:'Latest data'!LX70)</f>
        <v>0</v>
      </c>
      <c r="LN70" s="5">
        <f ca="1">SUM('Latest data'!LY$5:'Latest data'!LY70)</f>
        <v>0</v>
      </c>
      <c r="LO70" s="5">
        <f ca="1">SUM('Latest data'!LZ$5:'Latest data'!LZ70)</f>
        <v>0</v>
      </c>
      <c r="LP70" s="5">
        <f ca="1">SUM('Latest data'!MA$5:'Latest data'!MA70)</f>
        <v>0</v>
      </c>
      <c r="LQ70" s="5">
        <f ca="1">SUM('Latest data'!MB$5:'Latest data'!MB70)</f>
        <v>0</v>
      </c>
      <c r="LR70" s="5">
        <f ca="1">SUM('Latest data'!MC$5:'Latest data'!MC70)</f>
        <v>0</v>
      </c>
      <c r="LS70" s="5">
        <f ca="1">SUM('Latest data'!MD$5:'Latest data'!MD70)</f>
        <v>0</v>
      </c>
      <c r="LT70" s="5">
        <f ca="1">SUM('Latest data'!ME$5:'Latest data'!ME70)</f>
        <v>0</v>
      </c>
      <c r="LU70" s="5">
        <f ca="1">SUM('Latest data'!MF$5:'Latest data'!MF70)</f>
        <v>0</v>
      </c>
      <c r="LV70" s="5">
        <f ca="1">SUM('Latest data'!MG$5:'Latest data'!MG70)</f>
        <v>0</v>
      </c>
      <c r="LW70" s="5">
        <f ca="1">SUM('Latest data'!MH$5:'Latest data'!MH70)</f>
        <v>0</v>
      </c>
      <c r="LX70" s="5">
        <f ca="1">SUM('Latest data'!MI$5:'Latest data'!MI70)</f>
        <v>0</v>
      </c>
      <c r="LY70" s="5">
        <f ca="1">SUM('Latest data'!MJ$5:'Latest data'!MJ70)</f>
        <v>0</v>
      </c>
      <c r="LZ70" s="5">
        <f ca="1">SUM('Latest data'!MK$5:'Latest data'!MK70)</f>
        <v>0</v>
      </c>
      <c r="MA70" s="5">
        <f ca="1">SUM('Latest data'!ML$5:'Latest data'!ML70)</f>
        <v>0</v>
      </c>
      <c r="MB70" s="5">
        <f ca="1">SUM('Latest data'!MM$5:'Latest data'!MM70)</f>
        <v>0</v>
      </c>
      <c r="MC70" s="5">
        <f ca="1">SUM('Latest data'!MN$5:'Latest data'!MN70)</f>
        <v>0</v>
      </c>
      <c r="MD70" s="5">
        <f ca="1">SUM('Latest data'!MO$5:'Latest data'!MO70)</f>
        <v>0</v>
      </c>
      <c r="ME70" s="5">
        <f ca="1">SUM('Latest data'!MP$5:'Latest data'!MP70)</f>
        <v>0</v>
      </c>
      <c r="MF70" s="5">
        <f ca="1">SUM('Latest data'!MQ$5:'Latest data'!MQ70)</f>
        <v>0</v>
      </c>
      <c r="MG70" s="5">
        <f ca="1">SUM('Latest data'!MR$5:'Latest data'!MR70)</f>
        <v>0</v>
      </c>
      <c r="MH70" s="5">
        <f ca="1">SUM('Latest data'!MS$5:'Latest data'!MS70)</f>
        <v>0</v>
      </c>
      <c r="MI70" s="5">
        <f ca="1">SUM('Latest data'!MT$5:'Latest data'!MT70)</f>
        <v>0</v>
      </c>
      <c r="MJ70" s="5">
        <f ca="1">SUM('Latest data'!MU$5:'Latest data'!MU70)</f>
        <v>0</v>
      </c>
      <c r="MK70" s="5">
        <f ca="1">SUM('Latest data'!MV$5:'Latest data'!MV70)</f>
        <v>0</v>
      </c>
      <c r="ML70" s="5">
        <f ca="1">SUM('Latest data'!MW$5:'Latest data'!MW70)</f>
        <v>0</v>
      </c>
      <c r="MM70" s="5">
        <f ca="1">SUM('Latest data'!MX$5:'Latest data'!MX70)</f>
        <v>0</v>
      </c>
      <c r="MN70" s="5">
        <f ca="1">SUM('Latest data'!MY$5:'Latest data'!MY70)</f>
        <v>0</v>
      </c>
      <c r="MO70" s="5">
        <f ca="1">SUM('Latest data'!MZ$5:'Latest data'!MZ70)</f>
        <v>0</v>
      </c>
      <c r="MP70" s="5">
        <f ca="1">SUM('Latest data'!NA$5:'Latest data'!NA70)</f>
        <v>0</v>
      </c>
      <c r="MQ70" s="5">
        <f ca="1">SUM('Latest data'!NB$5:'Latest data'!NB70)</f>
        <v>0</v>
      </c>
      <c r="MR70" s="5">
        <f ca="1">SUM('Latest data'!NC$5:'Latest data'!NC70)</f>
        <v>0</v>
      </c>
      <c r="MS70" s="5">
        <f ca="1">SUM('Latest data'!ND$5:'Latest data'!ND70)</f>
        <v>0</v>
      </c>
      <c r="MT70" s="5">
        <f ca="1">SUM('Latest data'!NE$5:'Latest data'!NE70)</f>
        <v>0</v>
      </c>
      <c r="MU70" s="5">
        <f ca="1">SUM('Latest data'!NF$5:'Latest data'!NF70)</f>
        <v>0</v>
      </c>
      <c r="MV70" s="5">
        <f ca="1">SUM('Latest data'!NG$5:'Latest data'!NG70)</f>
        <v>0</v>
      </c>
      <c r="MW70" s="5">
        <f ca="1">SUM('Latest data'!NH$5:'Latest data'!NH70)</f>
        <v>0</v>
      </c>
      <c r="MX70" s="5">
        <f ca="1">SUM('Latest data'!NI$5:'Latest data'!NI70)</f>
        <v>0</v>
      </c>
      <c r="MY70" s="5">
        <f ca="1">SUM('Latest data'!NJ$5:'Latest data'!NJ70)</f>
        <v>0</v>
      </c>
      <c r="MZ70" s="5">
        <f ca="1">SUM('Latest data'!NK$5:'Latest data'!NK70)</f>
        <v>0</v>
      </c>
      <c r="NA70" s="5">
        <f ca="1">SUM('Latest data'!NL$5:'Latest data'!NL70)</f>
        <v>0</v>
      </c>
      <c r="NB70" s="5">
        <f ca="1">SUM('Latest data'!NM$5:'Latest data'!NM70)</f>
        <v>0</v>
      </c>
      <c r="NC70" s="5">
        <f ca="1">SUM('Latest data'!NN$5:'Latest data'!NN70)</f>
        <v>0</v>
      </c>
      <c r="ND70" s="5">
        <f ca="1">SUM('Latest data'!NO$5:'Latest data'!NO70)</f>
        <v>0</v>
      </c>
      <c r="NE70" s="5">
        <f ca="1">SUM('Latest data'!NP$5:'Latest data'!NP70)</f>
        <v>0</v>
      </c>
      <c r="NF70" s="5">
        <f ca="1">SUM('Latest data'!NQ$5:'Latest data'!NQ70)</f>
        <v>0</v>
      </c>
      <c r="NG70" s="5">
        <f ca="1">SUM('Latest data'!NR$5:'Latest data'!NR70)</f>
        <v>0</v>
      </c>
      <c r="NH70" s="5">
        <f ca="1">SUM('Latest data'!NS$5:'Latest data'!NS70)</f>
        <v>0</v>
      </c>
      <c r="NI70" s="5">
        <f ca="1">SUM('Latest data'!NT$5:'Latest data'!NT70)</f>
        <v>0</v>
      </c>
      <c r="NJ70" s="5">
        <f ca="1">SUM('Latest data'!NU$5:'Latest data'!NU70)</f>
        <v>0</v>
      </c>
      <c r="NK70" s="5">
        <f ca="1">SUM('Latest data'!NV$5:'Latest data'!NV70)</f>
        <v>0</v>
      </c>
      <c r="NL70" s="5">
        <f ca="1">SUM('Latest data'!NW$5:'Latest data'!NW70)</f>
        <v>0</v>
      </c>
      <c r="NM70" s="5">
        <f ca="1">SUM('Latest data'!NX$5:'Latest data'!NX70)</f>
        <v>0</v>
      </c>
      <c r="NN70" s="5">
        <f ca="1">SUM('Latest data'!NY$5:'Latest data'!NY70)</f>
        <v>0</v>
      </c>
      <c r="NO70" s="5">
        <f ca="1">SUM('Latest data'!NZ$5:'Latest data'!NZ70)</f>
        <v>0</v>
      </c>
      <c r="NP70" s="5">
        <f ca="1">SUM('Latest data'!OA$5:'Latest data'!OA70)</f>
        <v>0</v>
      </c>
      <c r="NQ70" s="5">
        <f ca="1">SUM('Latest data'!OB$5:'Latest data'!OB70)</f>
        <v>0</v>
      </c>
      <c r="NR70" s="5">
        <f ca="1">SUM('Latest data'!OC$5:'Latest data'!OC70)</f>
        <v>0</v>
      </c>
      <c r="NS70" s="5">
        <f ca="1">SUM('Latest data'!OD$5:'Latest data'!OD70)</f>
        <v>0</v>
      </c>
      <c r="NT70" s="5">
        <f ca="1">SUM('Latest data'!OE$5:'Latest data'!OE70)</f>
        <v>0</v>
      </c>
      <c r="NU70" s="5">
        <f ca="1">SUM('Latest data'!OF$5:'Latest data'!OF70)</f>
        <v>0</v>
      </c>
      <c r="NV70" s="5">
        <f ca="1">SUM('Latest data'!OG$5:'Latest data'!OG70)</f>
        <v>0</v>
      </c>
      <c r="NW70" s="5">
        <f ca="1">SUM('Latest data'!OH$5:'Latest data'!OH70)</f>
        <v>0</v>
      </c>
      <c r="NX70" s="5">
        <f ca="1">SUM('Latest data'!OI$5:'Latest data'!OI70)</f>
        <v>0</v>
      </c>
      <c r="NY70" s="5">
        <f ca="1">SUM('Latest data'!OJ$5:'Latest data'!OJ70)</f>
        <v>0</v>
      </c>
      <c r="NZ70" s="5">
        <f ca="1">SUM('Latest data'!OK$5:'Latest data'!OK70)</f>
        <v>0</v>
      </c>
      <c r="OA70" s="5">
        <f ca="1">SUM('Latest data'!OL$5:'Latest data'!OL70)</f>
        <v>0</v>
      </c>
      <c r="OB70" s="5">
        <f ca="1">SUM('Latest data'!OM$5:'Latest data'!OM70)</f>
        <v>0</v>
      </c>
      <c r="OC70" s="5">
        <f ca="1">SUM('Latest data'!ON$5:'Latest data'!ON70)</f>
        <v>0</v>
      </c>
      <c r="OD70" s="5">
        <f ca="1">SUM('Latest data'!OO$5:'Latest data'!OO70)</f>
        <v>0</v>
      </c>
      <c r="OE70" s="5">
        <f ca="1">SUM('Latest data'!OP$5:'Latest data'!OP70)</f>
        <v>0</v>
      </c>
      <c r="OF70" s="5">
        <f ca="1">SUM('Latest data'!OQ$5:'Latest data'!OQ70)</f>
        <v>0</v>
      </c>
      <c r="OG70" s="5">
        <f ca="1">SUM('Latest data'!OR$5:'Latest data'!OR70)</f>
        <v>0</v>
      </c>
      <c r="OH70" s="5">
        <f ca="1">SUM('Latest data'!OS$5:'Latest data'!OS70)</f>
        <v>0</v>
      </c>
      <c r="OI70" s="5">
        <f ca="1">SUM('Latest data'!OT$5:'Latest data'!OT70)</f>
        <v>0</v>
      </c>
      <c r="OJ70" s="5">
        <f ca="1">SUM('Latest data'!OU$5:'Latest data'!OU70)</f>
        <v>0</v>
      </c>
      <c r="OK70" s="5">
        <f ca="1">SUM('Latest data'!OV$5:'Latest data'!OV70)</f>
        <v>0</v>
      </c>
      <c r="OL70" s="5">
        <f ca="1">SUM('Latest data'!OW$5:'Latest data'!OW70)</f>
        <v>0</v>
      </c>
      <c r="OM70" s="5">
        <f ca="1">SUM('Latest data'!OX$5:'Latest data'!OX70)</f>
        <v>0</v>
      </c>
      <c r="ON70" s="5">
        <f ca="1">SUM('Latest data'!OY$5:'Latest data'!OY70)</f>
        <v>0</v>
      </c>
      <c r="OO70" s="5">
        <f ca="1">SUM('Latest data'!OZ$5:'Latest data'!OZ70)</f>
        <v>0</v>
      </c>
      <c r="OP70" s="5">
        <f ca="1">SUM('Latest data'!PA$5:'Latest data'!PA70)</f>
        <v>0</v>
      </c>
      <c r="OQ70" s="5">
        <f ca="1">SUM('Latest data'!PB$5:'Latest data'!PB70)</f>
        <v>0</v>
      </c>
      <c r="OR70" s="5">
        <f ca="1">SUM('Latest data'!PC$5:'Latest data'!PC70)</f>
        <v>0</v>
      </c>
      <c r="OS70" s="5">
        <f ca="1">SUM('Latest data'!PD$5:'Latest data'!PD70)</f>
        <v>0</v>
      </c>
      <c r="OT70" s="5">
        <f ca="1">SUM('Latest data'!PE$5:'Latest data'!PE70)</f>
        <v>0</v>
      </c>
      <c r="OU70" s="5">
        <f ca="1">SUM('Latest data'!PF$5:'Latest data'!PF70)</f>
        <v>0</v>
      </c>
      <c r="OV70" s="5">
        <f ca="1">SUM('Latest data'!PG$5:'Latest data'!PG70)</f>
        <v>0</v>
      </c>
      <c r="OW70" s="5">
        <f ca="1">SUM('Latest data'!PH$5:'Latest data'!PH70)</f>
        <v>0</v>
      </c>
      <c r="OX70" s="5">
        <f ca="1">SUM('Latest data'!PI$5:'Latest data'!PI70)</f>
        <v>0</v>
      </c>
      <c r="OY70" s="5">
        <f ca="1">SUM('Latest data'!PJ$5:'Latest data'!PJ70)</f>
        <v>0</v>
      </c>
      <c r="OZ70" s="5">
        <f ca="1">SUM('Latest data'!PK$5:'Latest data'!PK70)</f>
        <v>0</v>
      </c>
      <c r="PA70" s="5">
        <f t="shared" ca="1" si="24"/>
        <v>3282</v>
      </c>
      <c r="PF70" s="9"/>
    </row>
    <row r="71" spans="1:422">
      <c r="A71" s="8">
        <f t="shared" ref="A71:A92" si="25">A70+1</f>
        <v>43896</v>
      </c>
      <c r="B71" s="5">
        <f ca="1">SUM('Latest data'!M$5:'Latest data'!M71)</f>
        <v>233</v>
      </c>
      <c r="C71" s="5">
        <f ca="1">SUM('Latest data'!N$5:'Latest data'!N71)</f>
        <v>261</v>
      </c>
      <c r="D71" s="5">
        <f ca="1">SUM('Latest data'!O$5:'Latest data'!O71)</f>
        <v>3858</v>
      </c>
      <c r="E71" s="5">
        <f ca="1">SUM('Latest data'!P$5:'Latest data'!P71)</f>
        <v>400</v>
      </c>
      <c r="F71" s="5">
        <f ca="1">SUM('Latest data'!Q$5:'Latest data'!Q71)</f>
        <v>423</v>
      </c>
      <c r="G71" s="5">
        <f ca="1">SUM('Latest data'!R$5:'Latest data'!R71)</f>
        <v>115</v>
      </c>
      <c r="H71" s="5">
        <f ca="1">SUM('Latest data'!S$5:'Latest data'!S71)</f>
        <v>80667</v>
      </c>
      <c r="I71" s="5">
        <f ca="1">SUM('Latest data'!T$5:'Latest data'!T71)</f>
        <v>3513</v>
      </c>
      <c r="J71" s="5">
        <f ca="1">SUM('Latest data'!U$5:'Latest data'!U71)</f>
        <v>0</v>
      </c>
      <c r="K71" s="5">
        <f ca="1">SUM('Latest data'!V$5:'Latest data'!V71)</f>
        <v>50</v>
      </c>
      <c r="L71" s="5">
        <f ca="1">SUM('Latest data'!W$5:'Latest data'!W71)</f>
        <v>82</v>
      </c>
      <c r="M71" s="5">
        <f ca="1">SUM('Latest data'!X$5:'Latest data'!X71)</f>
        <v>45</v>
      </c>
      <c r="N71" s="5">
        <f ca="1">SUM('Latest data'!Y$5:'Latest data'!Y71)</f>
        <v>87</v>
      </c>
      <c r="O71" s="5">
        <f ca="1">SUM('Latest data'!Z$5:'Latest data'!Z71)</f>
        <v>8</v>
      </c>
      <c r="P71" s="5">
        <f ca="1">SUM('Latest data'!AA$5:'Latest data'!AA71)</f>
        <v>4</v>
      </c>
      <c r="Q71" s="5">
        <f ca="1">SUM('Latest data'!AB$5:'Latest data'!AB71)</f>
        <v>9</v>
      </c>
      <c r="R71" s="5">
        <f ca="1">SUM('Latest data'!AC$5:'Latest data'!AC71)</f>
        <v>41</v>
      </c>
      <c r="S71" s="5">
        <f ca="1">SUM('Latest data'!AD$5:'Latest data'!AD71)</f>
        <v>17</v>
      </c>
      <c r="T71" s="5">
        <f ca="1">SUM('Latest data'!AE$5:'Latest data'!AE71)</f>
        <v>13</v>
      </c>
      <c r="U71" s="5">
        <f ca="1">SUM('Latest data'!AF$5:'Latest data'!AF71)</f>
        <v>61</v>
      </c>
      <c r="V71" s="5">
        <f ca="1">SUM('Latest data'!AG$5:'Latest data'!AG71)</f>
        <v>29</v>
      </c>
      <c r="W71" s="5">
        <f ca="1">SUM('Latest data'!AH$5:'Latest data'!AH71)</f>
        <v>6284</v>
      </c>
      <c r="X71" s="5">
        <f ca="1">SUM('Latest data'!AI$5:'Latest data'!AI71)</f>
        <v>0</v>
      </c>
      <c r="Y71" s="5">
        <f ca="1">SUM('Latest data'!AJ$5:'Latest data'!AJ71)</f>
        <v>349</v>
      </c>
      <c r="Z71" s="5">
        <f ca="1">SUM('Latest data'!AK$5:'Latest data'!AK71)</f>
        <v>4</v>
      </c>
      <c r="AA71" s="5">
        <f ca="1">SUM('Latest data'!AL$5:'Latest data'!AL71)</f>
        <v>13</v>
      </c>
      <c r="AB71" s="5">
        <f ca="1">SUM('Latest data'!AM$5:'Latest data'!AM71)</f>
        <v>1</v>
      </c>
      <c r="AC71" s="5">
        <f ca="1">SUM('Latest data'!AN$5:'Latest data'!AN71)</f>
        <v>6</v>
      </c>
      <c r="AD71" s="5">
        <f ca="1">SUM('Latest data'!AO$5:'Latest data'!AO71)</f>
        <v>86</v>
      </c>
      <c r="AE71" s="5">
        <f ca="1">SUM('Latest data'!AP$5:'Latest data'!AP71)</f>
        <v>20</v>
      </c>
      <c r="AF71" s="5">
        <f ca="1">SUM('Latest data'!AQ$5:'Latest data'!AQ71)</f>
        <v>59</v>
      </c>
      <c r="AG71" s="5">
        <f ca="1">SUM('Latest data'!AR$5:'Latest data'!AR71)</f>
        <v>12</v>
      </c>
      <c r="AH71" s="5">
        <f ca="1">SUM('Latest data'!AS$5:'Latest data'!AS71)</f>
        <v>5</v>
      </c>
      <c r="AI71" s="5">
        <f ca="1">SUM('Latest data'!AT$5:'Latest data'!AT71)</f>
        <v>5</v>
      </c>
      <c r="AJ71" s="5">
        <f ca="1">SUM('Latest data'!AU$5:'Latest data'!AU71)</f>
        <v>5</v>
      </c>
      <c r="AK71" s="5">
        <f ca="1">SUM('Latest data'!AV$5:'Latest data'!AV71)</f>
        <v>3</v>
      </c>
      <c r="AL71" s="5">
        <f ca="1">SUM('Latest data'!AW$5:'Latest data'!AW71)</f>
        <v>50</v>
      </c>
      <c r="AM71" s="5">
        <f ca="1">SUM('Latest data'!AX$5:'Latest data'!AX71)</f>
        <v>29</v>
      </c>
      <c r="AN71" s="5">
        <f ca="1">SUM('Latest data'!AY$5:'Latest data'!AY71)</f>
        <v>2</v>
      </c>
      <c r="AO71" s="5">
        <f ca="1">SUM('Latest data'!AZ$5:'Latest data'!AZ71)</f>
        <v>0</v>
      </c>
      <c r="AP71" s="5">
        <f ca="1">SUM('Latest data'!BA$5:'Latest data'!BA71)</f>
        <v>0</v>
      </c>
      <c r="AQ71" s="5">
        <f ca="1">SUM('Latest data'!BB$5:'Latest data'!BB71)</f>
        <v>8</v>
      </c>
      <c r="AR71" s="5">
        <f ca="1">SUM('Latest data'!BC$5:'Latest data'!BC71)</f>
        <v>1</v>
      </c>
      <c r="AS71" s="5">
        <f ca="1">SUM('Latest data'!BD$5:'Latest data'!BD71)</f>
        <v>1</v>
      </c>
      <c r="AT71" s="5">
        <f ca="1">SUM('Latest data'!BE$5:'Latest data'!BE71)</f>
        <v>1</v>
      </c>
      <c r="AU71" s="5">
        <f ca="1">SUM('Latest data'!BF$5:'Latest data'!BF71)</f>
        <v>6</v>
      </c>
      <c r="AV71" s="5">
        <f ca="1">SUM('Latest data'!BG$5:'Latest data'!BG71)</f>
        <v>117</v>
      </c>
      <c r="AW71" s="5">
        <f ca="1">SUM('Latest data'!BH$5:'Latest data'!BH71)</f>
        <v>12</v>
      </c>
      <c r="AX71" s="5">
        <f ca="1">SUM('Latest data'!BI$5:'Latest data'!BI71)</f>
        <v>0</v>
      </c>
      <c r="AY71" s="5">
        <f ca="1">SUM('Latest data'!BJ$5:'Latest data'!BJ71)</f>
        <v>47</v>
      </c>
      <c r="AZ71" s="5">
        <f ca="1">SUM('Latest data'!BK$5:'Latest data'!BK71)</f>
        <v>2</v>
      </c>
      <c r="BA71" s="5">
        <f ca="1">SUM('Latest data'!BL$5:'Latest data'!BL71)</f>
        <v>1</v>
      </c>
      <c r="BB71" s="5">
        <f ca="1">SUM('Latest data'!BM$5:'Latest data'!BM71)</f>
        <v>3</v>
      </c>
      <c r="BC71" s="5">
        <f ca="1">SUM('Latest data'!BN$5:'Latest data'!BN71)</f>
        <v>32</v>
      </c>
      <c r="BD71" s="5">
        <f ca="1">SUM('Latest data'!BO$5:'Latest data'!BO71)</f>
        <v>17</v>
      </c>
      <c r="BE71" s="5">
        <f ca="1">SUM('Latest data'!BP$5:'Latest data'!BP71)</f>
        <v>0</v>
      </c>
      <c r="BF71" s="5">
        <f ca="1">SUM('Latest data'!BQ$5:'Latest data'!BQ71)</f>
        <v>2</v>
      </c>
      <c r="BG71" s="5">
        <f ca="1">SUM('Latest data'!BR$5:'Latest data'!BR71)</f>
        <v>35</v>
      </c>
      <c r="BH71" s="5">
        <f ca="1">SUM('Latest data'!BS$5:'Latest data'!BS71)</f>
        <v>10</v>
      </c>
      <c r="BI71" s="5">
        <f ca="1">SUM('Latest data'!BT$5:'Latest data'!BT71)</f>
        <v>2</v>
      </c>
      <c r="BJ71" s="5">
        <f ca="1">SUM('Latest data'!BU$5:'Latest data'!BU71)</f>
        <v>52</v>
      </c>
      <c r="BK71" s="5">
        <f ca="1">SUM('Latest data'!BV$5:'Latest data'!BV71)</f>
        <v>38</v>
      </c>
      <c r="BL71" s="5">
        <f ca="1">SUM('Latest data'!BW$5:'Latest data'!BW71)</f>
        <v>5</v>
      </c>
      <c r="BM71" s="5">
        <f ca="1">SUM('Latest data'!BX$5:'Latest data'!BX71)</f>
        <v>58</v>
      </c>
      <c r="BN71" s="5">
        <f ca="1">SUM('Latest data'!BY$5:'Latest data'!BY71)</f>
        <v>0</v>
      </c>
      <c r="BO71" s="5">
        <f ca="1">SUM('Latest data'!BZ$5:'Latest data'!BZ71)</f>
        <v>6</v>
      </c>
      <c r="BP71" s="5">
        <f ca="1">SUM('Latest data'!CA$5:'Latest data'!CA71)</f>
        <v>6</v>
      </c>
      <c r="BQ71" s="5">
        <f ca="1">SUM('Latest data'!CB$5:'Latest data'!CB71)</f>
        <v>0</v>
      </c>
      <c r="BR71" s="5">
        <f ca="1">SUM('Latest data'!CC$5:'Latest data'!CC71)</f>
        <v>1</v>
      </c>
      <c r="BS71" s="5">
        <f ca="1">SUM('Latest data'!CD$5:'Latest data'!CD71)</f>
        <v>4</v>
      </c>
      <c r="BT71" s="5">
        <f ca="1">SUM('Latest data'!CE$5:'Latest data'!CE71)</f>
        <v>2</v>
      </c>
      <c r="BU71" s="5">
        <f ca="1">SUM('Latest data'!CF$5:'Latest data'!CF71)</f>
        <v>1</v>
      </c>
      <c r="BV71" s="5">
        <f ca="1">SUM('Latest data'!CG$5:'Latest data'!CG71)</f>
        <v>0</v>
      </c>
      <c r="BW71" s="5">
        <f ca="1">SUM('Latest data'!CH$5:'Latest data'!CH71)</f>
        <v>0</v>
      </c>
      <c r="BX71" s="5">
        <f ca="1">SUM('Latest data'!CI$5:'Latest data'!CI71)</f>
        <v>16</v>
      </c>
      <c r="BY71" s="5">
        <f ca="1">SUM('Latest data'!CJ$5:'Latest data'!CJ71)</f>
        <v>1</v>
      </c>
      <c r="BZ71" s="5">
        <f ca="1">SUM('Latest data'!CK$5:'Latest data'!CK71)</f>
        <v>0</v>
      </c>
      <c r="CA71" s="5">
        <f ca="1">SUM('Latest data'!CL$5:'Latest data'!CL71)</f>
        <v>0</v>
      </c>
      <c r="CB71" s="5">
        <f ca="1">SUM('Latest data'!CM$5:'Latest data'!CM71)</f>
        <v>0</v>
      </c>
      <c r="CC71" s="5">
        <f ca="1">SUM('Latest data'!CN$5:'Latest data'!CN71)</f>
        <v>1</v>
      </c>
      <c r="CD71" s="5">
        <f ca="1">SUM('Latest data'!CO$5:'Latest data'!CO71)</f>
        <v>1</v>
      </c>
      <c r="CE71" s="5">
        <f ca="1">SUM('Latest data'!CP$5:'Latest data'!CP71)</f>
        <v>0</v>
      </c>
      <c r="CF71" s="5">
        <f ca="1">SUM('Latest data'!CQ$5:'Latest data'!CQ71)</f>
        <v>705</v>
      </c>
      <c r="CG71" s="5">
        <f ca="1">SUM('Latest data'!CR$5:'Latest data'!CR71)</f>
        <v>0</v>
      </c>
      <c r="CH71" s="5">
        <f ca="1">SUM('Latest data'!CS$5:'Latest data'!CS71)</f>
        <v>1</v>
      </c>
      <c r="CI71" s="5">
        <f ca="1">SUM('Latest data'!CT$5:'Latest data'!CT71)</f>
        <v>1</v>
      </c>
      <c r="CJ71" s="5">
        <f ca="1">SUM('Latest data'!CU$5:'Latest data'!CU71)</f>
        <v>16</v>
      </c>
      <c r="CK71" s="5">
        <f ca="1">SUM('Latest data'!CV$5:'Latest data'!CV71)</f>
        <v>0</v>
      </c>
      <c r="CL71" s="5">
        <f ca="1">SUM('Latest data'!CW$5:'Latest data'!CW71)</f>
        <v>0</v>
      </c>
      <c r="CM71" s="5">
        <f ca="1">SUM('Latest data'!CX$5:'Latest data'!CX71)</f>
        <v>0</v>
      </c>
      <c r="CN71" s="5">
        <f ca="1">SUM('Latest data'!CY$5:'Latest data'!CY71)</f>
        <v>0</v>
      </c>
      <c r="CO71" s="5">
        <f ca="1">SUM('Latest data'!CZ$5:'Latest data'!CZ71)</f>
        <v>0</v>
      </c>
      <c r="CP71" s="5">
        <f ca="1">SUM('Latest data'!DA$5:'Latest data'!DA71)</f>
        <v>0</v>
      </c>
      <c r="CQ71" s="5">
        <f ca="1">SUM('Latest data'!DB$5:'Latest data'!DB71)</f>
        <v>0</v>
      </c>
      <c r="CR71" s="5">
        <f ca="1">SUM('Latest data'!DC$5:'Latest data'!DC71)</f>
        <v>0</v>
      </c>
      <c r="CS71" s="5">
        <f ca="1">SUM('Latest data'!DD$5:'Latest data'!DD71)</f>
        <v>0</v>
      </c>
      <c r="CT71" s="5">
        <f ca="1">SUM('Latest data'!DE$5:'Latest data'!DE71)</f>
        <v>0</v>
      </c>
      <c r="CU71" s="5">
        <f ca="1">SUM('Latest data'!DF$5:'Latest data'!DF71)</f>
        <v>1</v>
      </c>
      <c r="CV71" s="5">
        <f ca="1">SUM('Latest data'!DG$5:'Latest data'!DG71)</f>
        <v>44</v>
      </c>
      <c r="CW71" s="5">
        <f ca="1">SUM('Latest data'!DH$5:'Latest data'!DH71)</f>
        <v>0</v>
      </c>
      <c r="CX71" s="5">
        <f ca="1">SUM('Latest data'!DI$5:'Latest data'!DI71)</f>
        <v>0</v>
      </c>
      <c r="CY71" s="5">
        <f ca="1">SUM('Latest data'!DJ$5:'Latest data'!DJ71)</f>
        <v>1</v>
      </c>
      <c r="CZ71" s="5">
        <f ca="1">SUM('Latest data'!DK$5:'Latest data'!DK71)</f>
        <v>22</v>
      </c>
      <c r="DA71" s="5">
        <f ca="1">SUM('Latest data'!DL$5:'Latest data'!DL71)</f>
        <v>0</v>
      </c>
      <c r="DB71" s="5">
        <f ca="1">SUM('Latest data'!DM$5:'Latest data'!DM71)</f>
        <v>0</v>
      </c>
      <c r="DC71" s="5">
        <f ca="1">SUM('Latest data'!DN$5:'Latest data'!DN71)</f>
        <v>0</v>
      </c>
      <c r="DD71" s="5">
        <f ca="1">SUM('Latest data'!DO$5:'Latest data'!DO71)</f>
        <v>9</v>
      </c>
      <c r="DE71" s="5">
        <f ca="1">SUM('Latest data'!DP$5:'Latest data'!DP71)</f>
        <v>4</v>
      </c>
      <c r="DF71" s="5">
        <f ca="1">SUM('Latest data'!DQ$5:'Latest data'!DQ71)</f>
        <v>7</v>
      </c>
      <c r="DG71" s="5">
        <f ca="1">SUM('Latest data'!DR$5:'Latest data'!DR71)</f>
        <v>0</v>
      </c>
      <c r="DH71" s="5">
        <f ca="1">SUM('Latest data'!DS$5:'Latest data'!DS71)</f>
        <v>16</v>
      </c>
      <c r="DI71" s="5">
        <f ca="1">SUM('Latest data'!DT$5:'Latest data'!DT71)</f>
        <v>0</v>
      </c>
      <c r="DJ71" s="5">
        <f ca="1">SUM('Latest data'!DU$5:'Latest data'!DU71)</f>
        <v>0</v>
      </c>
      <c r="DK71" s="5">
        <f ca="1">SUM('Latest data'!DV$5:'Latest data'!DV71)</f>
        <v>1</v>
      </c>
      <c r="DL71" s="5">
        <f ca="1">SUM('Latest data'!DW$5:'Latest data'!DW71)</f>
        <v>0</v>
      </c>
      <c r="DM71" s="5">
        <f ca="1">SUM('Latest data'!DX$5:'Latest data'!DX71)</f>
        <v>0</v>
      </c>
      <c r="DN71" s="5">
        <f ca="1">SUM('Latest data'!DY$5:'Latest data'!DY71)</f>
        <v>0</v>
      </c>
      <c r="DO71" s="5">
        <f ca="1">SUM('Latest data'!DZ$5:'Latest data'!DZ71)</f>
        <v>0</v>
      </c>
      <c r="DP71" s="5">
        <f ca="1">SUM('Latest data'!EA$5:'Latest data'!EA71)</f>
        <v>0</v>
      </c>
      <c r="DQ71" s="5">
        <f ca="1">SUM('Latest data'!EB$5:'Latest data'!EB71)</f>
        <v>0</v>
      </c>
      <c r="DR71" s="5">
        <f ca="1">SUM('Latest data'!EC$5:'Latest data'!EC71)</f>
        <v>0</v>
      </c>
      <c r="DS71" s="5">
        <f ca="1">SUM('Latest data'!ED$5:'Latest data'!ED71)</f>
        <v>0</v>
      </c>
      <c r="DT71" s="5">
        <f ca="1">SUM('Latest data'!EE$5:'Latest data'!EE71)</f>
        <v>0</v>
      </c>
      <c r="DU71" s="5">
        <f ca="1">SUM('Latest data'!EF$5:'Latest data'!EF71)</f>
        <v>0</v>
      </c>
      <c r="DV71" s="5">
        <f ca="1">SUM('Latest data'!EG$5:'Latest data'!EG71)</f>
        <v>0</v>
      </c>
      <c r="DW71" s="5">
        <f ca="1">SUM('Latest data'!EH$5:'Latest data'!EH71)</f>
        <v>0</v>
      </c>
      <c r="DX71" s="5">
        <f ca="1">SUM('Latest data'!EI$5:'Latest data'!EI71)</f>
        <v>0</v>
      </c>
      <c r="DY71" s="5">
        <f ca="1">SUM('Latest data'!EJ$5:'Latest data'!EJ71)</f>
        <v>1</v>
      </c>
      <c r="DZ71" s="5">
        <f ca="1">SUM('Latest data'!EK$5:'Latest data'!EK71)</f>
        <v>0</v>
      </c>
      <c r="EA71" s="5">
        <f ca="1">SUM('Latest data'!EL$5:'Latest data'!EL71)</f>
        <v>0</v>
      </c>
      <c r="EB71" s="5">
        <f ca="1">SUM('Latest data'!EM$5:'Latest data'!EM71)</f>
        <v>0</v>
      </c>
      <c r="EC71" s="5">
        <f ca="1">SUM('Latest data'!EN$5:'Latest data'!EN71)</f>
        <v>1</v>
      </c>
      <c r="ED71" s="5">
        <f ca="1">SUM('Latest data'!EO$5:'Latest data'!EO71)</f>
        <v>0</v>
      </c>
      <c r="EE71" s="5">
        <f ca="1">SUM('Latest data'!EP$5:'Latest data'!EP71)</f>
        <v>0</v>
      </c>
      <c r="EF71" s="5">
        <f ca="1">SUM('Latest data'!EQ$5:'Latest data'!EQ71)</f>
        <v>1</v>
      </c>
      <c r="EG71" s="5">
        <f ca="1">SUM('Latest data'!ER$5:'Latest data'!ER71)</f>
        <v>0</v>
      </c>
      <c r="EH71" s="5">
        <f ca="1">SUM('Latest data'!ES$5:'Latest data'!ES71)</f>
        <v>0</v>
      </c>
      <c r="EI71" s="5">
        <f ca="1">SUM('Latest data'!ET$5:'Latest data'!ET71)</f>
        <v>0</v>
      </c>
      <c r="EJ71" s="5">
        <f ca="1">SUM('Latest data'!EU$5:'Latest data'!EU71)</f>
        <v>0</v>
      </c>
      <c r="EK71" s="5">
        <f ca="1">SUM('Latest data'!EV$5:'Latest data'!EV71)</f>
        <v>0</v>
      </c>
      <c r="EL71" s="5">
        <f ca="1">SUM('Latest data'!EW$5:'Latest data'!EW71)</f>
        <v>0</v>
      </c>
      <c r="EM71" s="5">
        <f ca="1">SUM('Latest data'!EX$5:'Latest data'!EX71)</f>
        <v>0</v>
      </c>
      <c r="EN71" s="5">
        <f ca="1">SUM('Latest data'!EY$5:'Latest data'!EY71)</f>
        <v>0</v>
      </c>
      <c r="EO71" s="5">
        <f ca="1">SUM('Latest data'!EZ$5:'Latest data'!EZ71)</f>
        <v>0</v>
      </c>
      <c r="EP71" s="5">
        <f ca="1">SUM('Latest data'!FA$5:'Latest data'!FA71)</f>
        <v>0</v>
      </c>
      <c r="EQ71" s="5">
        <f ca="1">SUM('Latest data'!FB$5:'Latest data'!FB71)</f>
        <v>0</v>
      </c>
      <c r="ER71" s="5">
        <f ca="1">SUM('Latest data'!FC$5:'Latest data'!FC71)</f>
        <v>0</v>
      </c>
      <c r="ES71" s="5">
        <f ca="1">SUM('Latest data'!FD$5:'Latest data'!FD71)</f>
        <v>1</v>
      </c>
      <c r="ET71" s="5">
        <f ca="1">SUM('Latest data'!FE$5:'Latest data'!FE71)</f>
        <v>0</v>
      </c>
      <c r="EU71" s="5">
        <f ca="1">SUM('Latest data'!FF$5:'Latest data'!FF71)</f>
        <v>0</v>
      </c>
      <c r="EV71" s="5">
        <f ca="1">SUM('Latest data'!FG$5:'Latest data'!FG71)</f>
        <v>0</v>
      </c>
      <c r="EW71" s="5">
        <f ca="1">SUM('Latest data'!FH$5:'Latest data'!FH71)</f>
        <v>0</v>
      </c>
      <c r="EX71" s="5">
        <f ca="1">SUM('Latest data'!FI$5:'Latest data'!FI71)</f>
        <v>0</v>
      </c>
      <c r="EY71" s="5">
        <f ca="1">SUM('Latest data'!FJ$5:'Latest data'!FJ71)</f>
        <v>0</v>
      </c>
      <c r="EZ71" s="5">
        <f ca="1">SUM('Latest data'!FK$5:'Latest data'!FK71)</f>
        <v>0</v>
      </c>
      <c r="FA71" s="5">
        <f ca="1">SUM('Latest data'!FL$5:'Latest data'!FL71)</f>
        <v>0</v>
      </c>
      <c r="FB71" s="5">
        <f ca="1">SUM('Latest data'!FM$5:'Latest data'!FM71)</f>
        <v>0</v>
      </c>
      <c r="FC71" s="5">
        <f ca="1">SUM('Latest data'!FN$5:'Latest data'!FN71)</f>
        <v>0</v>
      </c>
      <c r="FD71" s="5">
        <f ca="1">SUM('Latest data'!FO$5:'Latest data'!FO71)</f>
        <v>0</v>
      </c>
      <c r="FE71" s="5">
        <f ca="1">SUM('Latest data'!FP$5:'Latest data'!FP71)</f>
        <v>0</v>
      </c>
      <c r="FF71" s="5">
        <f ca="1">SUM('Latest data'!FQ$5:'Latest data'!FQ71)</f>
        <v>0</v>
      </c>
      <c r="FG71" s="5">
        <f ca="1">SUM('Latest data'!FR$5:'Latest data'!FR71)</f>
        <v>0</v>
      </c>
      <c r="FH71" s="5">
        <f ca="1">SUM('Latest data'!FS$5:'Latest data'!FS71)</f>
        <v>0</v>
      </c>
      <c r="FI71" s="5">
        <f ca="1">SUM('Latest data'!FT$5:'Latest data'!FT71)</f>
        <v>0</v>
      </c>
      <c r="FJ71" s="5">
        <f ca="1">SUM('Latest data'!FU$5:'Latest data'!FU71)</f>
        <v>0</v>
      </c>
      <c r="FK71" s="5">
        <f ca="1">SUM('Latest data'!FV$5:'Latest data'!FV71)</f>
        <v>0</v>
      </c>
      <c r="FL71" s="5">
        <f ca="1">SUM('Latest data'!FW$5:'Latest data'!FW71)</f>
        <v>0</v>
      </c>
      <c r="FM71" s="5">
        <f ca="1">SUM('Latest data'!FX$5:'Latest data'!FX71)</f>
        <v>0</v>
      </c>
      <c r="FN71" s="5">
        <f ca="1">SUM('Latest data'!FY$5:'Latest data'!FY71)</f>
        <v>0</v>
      </c>
      <c r="FO71" s="5">
        <f ca="1">SUM('Latest data'!FZ$5:'Latest data'!FZ71)</f>
        <v>0</v>
      </c>
      <c r="FP71" s="5">
        <f ca="1">SUM('Latest data'!GA$5:'Latest data'!GA71)</f>
        <v>0</v>
      </c>
      <c r="FQ71" s="5">
        <f ca="1">SUM('Latest data'!GB$5:'Latest data'!GB71)</f>
        <v>0</v>
      </c>
      <c r="FR71" s="5">
        <f ca="1">SUM('Latest data'!GC$5:'Latest data'!GC71)</f>
        <v>0</v>
      </c>
      <c r="FS71" s="5">
        <f ca="1">SUM('Latest data'!GD$5:'Latest data'!GD71)</f>
        <v>0</v>
      </c>
      <c r="FT71" s="5">
        <f ca="1">SUM('Latest data'!GE$5:'Latest data'!GE71)</f>
        <v>1</v>
      </c>
      <c r="FU71" s="5">
        <f ca="1">SUM('Latest data'!GF$5:'Latest data'!GF71)</f>
        <v>0</v>
      </c>
      <c r="FV71" s="5">
        <f ca="1">SUM('Latest data'!GG$5:'Latest data'!GG71)</f>
        <v>0</v>
      </c>
      <c r="FW71" s="5">
        <f ca="1">SUM('Latest data'!GH$5:'Latest data'!GH71)</f>
        <v>0</v>
      </c>
      <c r="FX71" s="5">
        <f ca="1">SUM('Latest data'!GI$5:'Latest data'!GI71)</f>
        <v>0</v>
      </c>
      <c r="FY71" s="5">
        <f ca="1">SUM('Latest data'!GJ$5:'Latest data'!GJ71)</f>
        <v>0</v>
      </c>
      <c r="FZ71" s="5">
        <f ca="1">SUM('Latest data'!GK$5:'Latest data'!GK71)</f>
        <v>0</v>
      </c>
      <c r="GA71" s="5">
        <f ca="1">SUM('Latest data'!GL$5:'Latest data'!GL71)</f>
        <v>0</v>
      </c>
      <c r="GB71" s="5">
        <f ca="1">SUM('Latest data'!GM$5:'Latest data'!GM71)</f>
        <v>0</v>
      </c>
      <c r="GC71" s="5">
        <f ca="1">SUM('Latest data'!GN$5:'Latest data'!GN71)</f>
        <v>0</v>
      </c>
      <c r="GD71" s="5">
        <f ca="1">SUM('Latest data'!GO$5:'Latest data'!GO71)</f>
        <v>0</v>
      </c>
      <c r="GE71" s="5">
        <f ca="1">SUM('Latest data'!GP$5:'Latest data'!GP71)</f>
        <v>0</v>
      </c>
      <c r="GF71" s="5">
        <f ca="1">SUM('Latest data'!GQ$5:'Latest data'!GQ71)</f>
        <v>0</v>
      </c>
      <c r="GG71" s="5">
        <f ca="1">SUM('Latest data'!GR$5:'Latest data'!GR71)</f>
        <v>0</v>
      </c>
      <c r="GH71" s="5">
        <f ca="1">SUM('Latest data'!GS$5:'Latest data'!GS71)</f>
        <v>0</v>
      </c>
      <c r="GI71" s="5">
        <f ca="1">SUM('Latest data'!GT$5:'Latest data'!GT71)</f>
        <v>0</v>
      </c>
      <c r="GJ71" s="5">
        <f ca="1">SUM('Latest data'!GU$5:'Latest data'!GU71)</f>
        <v>0</v>
      </c>
      <c r="GK71" s="5">
        <f ca="1">SUM('Latest data'!GV$5:'Latest data'!GV71)</f>
        <v>0</v>
      </c>
      <c r="GL71" s="5">
        <f ca="1">SUM('Latest data'!GW$5:'Latest data'!GW71)</f>
        <v>0</v>
      </c>
      <c r="GM71" s="5">
        <f ca="1">SUM('Latest data'!GX$5:'Latest data'!GX71)</f>
        <v>0</v>
      </c>
      <c r="GN71" s="5">
        <f ca="1">SUM('Latest data'!GY$5:'Latest data'!GY71)</f>
        <v>0</v>
      </c>
      <c r="GO71" s="5">
        <f ca="1">SUM('Latest data'!GZ$5:'Latest data'!GZ71)</f>
        <v>0</v>
      </c>
      <c r="GP71" s="5">
        <f ca="1">SUM('Latest data'!HA$5:'Latest data'!HA71)</f>
        <v>0</v>
      </c>
      <c r="GQ71" s="5">
        <f ca="1">SUM('Latest data'!HB$5:'Latest data'!HB71)</f>
        <v>1</v>
      </c>
      <c r="GR71" s="5">
        <f ca="1">SUM('Latest data'!HC$5:'Latest data'!HC71)</f>
        <v>0</v>
      </c>
      <c r="GS71" s="5">
        <f ca="1">SUM('Latest data'!HD$5:'Latest data'!HD71)</f>
        <v>0</v>
      </c>
      <c r="GT71" s="5">
        <f ca="1">SUM('Latest data'!HE$5:'Latest data'!HE71)</f>
        <v>0</v>
      </c>
      <c r="GU71" s="5">
        <f ca="1">SUM('Latest data'!HF$5:'Latest data'!HF71)</f>
        <v>0</v>
      </c>
      <c r="GV71" s="5">
        <f ca="1">SUM('Latest data'!HG$5:'Latest data'!HG71)</f>
        <v>0</v>
      </c>
      <c r="GW71" s="5">
        <f ca="1">SUM('Latest data'!HH$5:'Latest data'!HH71)</f>
        <v>0</v>
      </c>
      <c r="GX71" s="5">
        <f ca="1">SUM('Latest data'!HI$5:'Latest data'!HI71)</f>
        <v>0</v>
      </c>
      <c r="GY71" s="5">
        <f ca="1">SUM('Latest data'!HJ$5:'Latest data'!HJ71)</f>
        <v>0</v>
      </c>
      <c r="GZ71" s="5">
        <f t="shared" ca="1" si="22"/>
        <v>98172</v>
      </c>
      <c r="HB71" s="8">
        <f t="shared" si="23"/>
        <v>43896</v>
      </c>
      <c r="HC71" s="5">
        <f ca="1">SUM('Latest data'!HN$5:'Latest data'!HN71)</f>
        <v>12</v>
      </c>
      <c r="HD71" s="5">
        <f ca="1">SUM('Latest data'!HO$5:'Latest data'!HO71)</f>
        <v>3</v>
      </c>
      <c r="HE71" s="5">
        <f ca="1">SUM('Latest data'!HP$5:'Latest data'!HP71)</f>
        <v>148</v>
      </c>
      <c r="HF71" s="5">
        <f ca="1">SUM('Latest data'!HQ$5:'Latest data'!HQ71)</f>
        <v>0</v>
      </c>
      <c r="HG71" s="5">
        <f ca="1">SUM('Latest data'!HR$5:'Latest data'!HR71)</f>
        <v>7</v>
      </c>
      <c r="HH71" s="5">
        <f ca="1">SUM('Latest data'!HS$5:'Latest data'!HS71)</f>
        <v>1</v>
      </c>
      <c r="HI71" s="5">
        <f ca="1">SUM('Latest data'!HT$5:'Latest data'!HT71)</f>
        <v>3044</v>
      </c>
      <c r="HJ71" s="5">
        <f ca="1">SUM('Latest data'!HU$5:'Latest data'!HU71)</f>
        <v>107</v>
      </c>
      <c r="HK71" s="5">
        <f ca="1">SUM('Latest data'!HV$5:'Latest data'!HV71)</f>
        <v>0</v>
      </c>
      <c r="HL71" s="5">
        <f ca="1">SUM('Latest data'!HW$5:'Latest data'!HW71)</f>
        <v>0</v>
      </c>
      <c r="HM71" s="5">
        <f ca="1">SUM('Latest data'!HX$5:'Latest data'!HX71)</f>
        <v>0</v>
      </c>
      <c r="HN71" s="5">
        <f ca="1">SUM('Latest data'!HY$5:'Latest data'!HY71)</f>
        <v>0</v>
      </c>
      <c r="HO71" s="5">
        <f ca="1">SUM('Latest data'!HZ$5:'Latest data'!HZ71)</f>
        <v>1</v>
      </c>
      <c r="HP71" s="5">
        <f ca="1">SUM('Latest data'!IA$5:'Latest data'!IA71)</f>
        <v>0</v>
      </c>
      <c r="HQ71" s="5">
        <f ca="1">SUM('Latest data'!IB$5:'Latest data'!IB71)</f>
        <v>0</v>
      </c>
      <c r="HR71" s="5">
        <f ca="1">SUM('Latest data'!IC$5:'Latest data'!IC71)</f>
        <v>0</v>
      </c>
      <c r="HS71" s="5">
        <f ca="1">SUM('Latest data'!ID$5:'Latest data'!ID71)</f>
        <v>0</v>
      </c>
      <c r="HT71" s="5">
        <f ca="1">SUM('Latest data'!IE$5:'Latest data'!IE71)</f>
        <v>0</v>
      </c>
      <c r="HU71" s="5">
        <f ca="1">SUM('Latest data'!IF$5:'Latest data'!IF71)</f>
        <v>0</v>
      </c>
      <c r="HV71" s="5">
        <f ca="1">SUM('Latest data'!IG$5:'Latest data'!IG71)</f>
        <v>0</v>
      </c>
      <c r="HW71" s="5">
        <f ca="1">SUM('Latest data'!IH$5:'Latest data'!IH71)</f>
        <v>0</v>
      </c>
      <c r="HX71" s="5">
        <f ca="1">SUM('Latest data'!II$5:'Latest data'!II71)</f>
        <v>42</v>
      </c>
      <c r="HY71" s="5">
        <f ca="1">SUM('Latest data'!IJ$5:'Latest data'!IJ71)</f>
        <v>0</v>
      </c>
      <c r="HZ71" s="5">
        <f ca="1">SUM('Latest data'!IK$5:'Latest data'!IK71)</f>
        <v>6</v>
      </c>
      <c r="IA71" s="5">
        <f ca="1">SUM('Latest data'!IL$5:'Latest data'!IL71)</f>
        <v>0</v>
      </c>
      <c r="IB71" s="5">
        <f ca="1">SUM('Latest data'!IM$5:'Latest data'!IM71)</f>
        <v>0</v>
      </c>
      <c r="IC71" s="5">
        <f ca="1">SUM('Latest data'!IN$5:'Latest data'!IN71)</f>
        <v>0</v>
      </c>
      <c r="ID71" s="5">
        <f ca="1">SUM('Latest data'!IO$5:'Latest data'!IO71)</f>
        <v>0</v>
      </c>
      <c r="IE71" s="5">
        <f ca="1">SUM('Latest data'!IP$5:'Latest data'!IP71)</f>
        <v>0</v>
      </c>
      <c r="IF71" s="5">
        <f ca="1">SUM('Latest data'!IQ$5:'Latest data'!IQ71)</f>
        <v>0</v>
      </c>
      <c r="IG71" s="5">
        <f ca="1">SUM('Latest data'!IR$5:'Latest data'!IR71)</f>
        <v>2</v>
      </c>
      <c r="IH71" s="5">
        <f ca="1">SUM('Latest data'!IS$5:'Latest data'!IS71)</f>
        <v>0</v>
      </c>
      <c r="II71" s="5">
        <f ca="1">SUM('Latest data'!IT$5:'Latest data'!IT71)</f>
        <v>0</v>
      </c>
      <c r="IJ71" s="5">
        <f ca="1">SUM('Latest data'!IU$5:'Latest data'!IU71)</f>
        <v>0</v>
      </c>
      <c r="IK71" s="5">
        <f ca="1">SUM('Latest data'!IV$5:'Latest data'!IV71)</f>
        <v>0</v>
      </c>
      <c r="IL71" s="5">
        <f ca="1">SUM('Latest data'!IW$5:'Latest data'!IW71)</f>
        <v>1</v>
      </c>
      <c r="IM71" s="5">
        <f ca="1">SUM('Latest data'!IX$5:'Latest data'!IX71)</f>
        <v>0</v>
      </c>
      <c r="IN71" s="5">
        <f ca="1">SUM('Latest data'!IY$5:'Latest data'!IY71)</f>
        <v>0</v>
      </c>
      <c r="IO71" s="5">
        <f ca="1">SUM('Latest data'!IZ$5:'Latest data'!IZ71)</f>
        <v>0</v>
      </c>
      <c r="IP71" s="5">
        <f ca="1">SUM('Latest data'!JA$5:'Latest data'!JA71)</f>
        <v>0</v>
      </c>
      <c r="IQ71" s="5">
        <f ca="1">SUM('Latest data'!JB$5:'Latest data'!JB71)</f>
        <v>0</v>
      </c>
      <c r="IR71" s="5">
        <f ca="1">SUM('Latest data'!JC$5:'Latest data'!JC71)</f>
        <v>0</v>
      </c>
      <c r="IS71" s="5">
        <f ca="1">SUM('Latest data'!JD$5:'Latest data'!JD71)</f>
        <v>0</v>
      </c>
      <c r="IT71" s="5">
        <f ca="1">SUM('Latest data'!JE$5:'Latest data'!JE71)</f>
        <v>0</v>
      </c>
      <c r="IU71" s="5">
        <f ca="1">SUM('Latest data'!JF$5:'Latest data'!JF71)</f>
        <v>0</v>
      </c>
      <c r="IV71" s="5">
        <f ca="1">SUM('Latest data'!JG$5:'Latest data'!JG71)</f>
        <v>0</v>
      </c>
      <c r="IW71" s="5">
        <f ca="1">SUM('Latest data'!JH$5:'Latest data'!JH71)</f>
        <v>0</v>
      </c>
      <c r="IX71" s="5">
        <f ca="1">SUM('Latest data'!JI$5:'Latest data'!JI71)</f>
        <v>0</v>
      </c>
      <c r="IY71" s="5">
        <f ca="1">SUM('Latest data'!JJ$5:'Latest data'!JJ71)</f>
        <v>0</v>
      </c>
      <c r="IZ71" s="5">
        <f ca="1">SUM('Latest data'!JK$5:'Latest data'!JK71)</f>
        <v>1</v>
      </c>
      <c r="JA71" s="5">
        <f ca="1">SUM('Latest data'!JL$5:'Latest data'!JL71)</f>
        <v>0</v>
      </c>
      <c r="JB71" s="5">
        <f ca="1">SUM('Latest data'!JM$5:'Latest data'!JM71)</f>
        <v>0</v>
      </c>
      <c r="JC71" s="5">
        <f ca="1">SUM('Latest data'!JN$5:'Latest data'!JN71)</f>
        <v>0</v>
      </c>
      <c r="JD71" s="5">
        <f ca="1">SUM('Latest data'!JO$5:'Latest data'!JO71)</f>
        <v>0</v>
      </c>
      <c r="JE71" s="5">
        <f ca="1">SUM('Latest data'!JP$5:'Latest data'!JP71)</f>
        <v>0</v>
      </c>
      <c r="JF71" s="5">
        <f ca="1">SUM('Latest data'!JQ$5:'Latest data'!JQ71)</f>
        <v>0</v>
      </c>
      <c r="JG71" s="5">
        <f ca="1">SUM('Latest data'!JR$5:'Latest data'!JR71)</f>
        <v>0</v>
      </c>
      <c r="JH71" s="5">
        <f ca="1">SUM('Latest data'!JS$5:'Latest data'!JS71)</f>
        <v>0</v>
      </c>
      <c r="JI71" s="5">
        <f ca="1">SUM('Latest data'!JT$5:'Latest data'!JT71)</f>
        <v>0</v>
      </c>
      <c r="JJ71" s="5">
        <f ca="1">SUM('Latest data'!JU$5:'Latest data'!JU71)</f>
        <v>0</v>
      </c>
      <c r="JK71" s="5">
        <f ca="1">SUM('Latest data'!JV$5:'Latest data'!JV71)</f>
        <v>0</v>
      </c>
      <c r="JL71" s="5">
        <f ca="1">SUM('Latest data'!JW$5:'Latest data'!JW71)</f>
        <v>2</v>
      </c>
      <c r="JM71" s="5">
        <f ca="1">SUM('Latest data'!JX$5:'Latest data'!JX71)</f>
        <v>0</v>
      </c>
      <c r="JN71" s="5">
        <f ca="1">SUM('Latest data'!JY$5:'Latest data'!JY71)</f>
        <v>0</v>
      </c>
      <c r="JO71" s="5">
        <f ca="1">SUM('Latest data'!JZ$5:'Latest data'!JZ71)</f>
        <v>0</v>
      </c>
      <c r="JP71" s="5">
        <f ca="1">SUM('Latest data'!KA$5:'Latest data'!KA71)</f>
        <v>0</v>
      </c>
      <c r="JQ71" s="5">
        <f ca="1">SUM('Latest data'!KB$5:'Latest data'!KB71)</f>
        <v>0</v>
      </c>
      <c r="JR71" s="5">
        <f ca="1">SUM('Latest data'!KC$5:'Latest data'!KC71)</f>
        <v>0</v>
      </c>
      <c r="JS71" s="5">
        <f ca="1">SUM('Latest data'!KD$5:'Latest data'!KD71)</f>
        <v>0</v>
      </c>
      <c r="JT71" s="5">
        <f ca="1">SUM('Latest data'!KE$5:'Latest data'!KE71)</f>
        <v>0</v>
      </c>
      <c r="JU71" s="5">
        <f ca="1">SUM('Latest data'!KF$5:'Latest data'!KF71)</f>
        <v>0</v>
      </c>
      <c r="JV71" s="5">
        <f ca="1">SUM('Latest data'!KG$5:'Latest data'!KG71)</f>
        <v>0</v>
      </c>
      <c r="JW71" s="5">
        <f ca="1">SUM('Latest data'!KH$5:'Latest data'!KH71)</f>
        <v>0</v>
      </c>
      <c r="JX71" s="5">
        <f ca="1">SUM('Latest data'!KI$5:'Latest data'!KI71)</f>
        <v>0</v>
      </c>
      <c r="JY71" s="5">
        <f ca="1">SUM('Latest data'!KJ$5:'Latest data'!KJ71)</f>
        <v>0</v>
      </c>
      <c r="JZ71" s="5">
        <f ca="1">SUM('Latest data'!KK$5:'Latest data'!KK71)</f>
        <v>0</v>
      </c>
      <c r="KA71" s="5">
        <f ca="1">SUM('Latest data'!KL$5:'Latest data'!KL71)</f>
        <v>0</v>
      </c>
      <c r="KB71" s="5">
        <f ca="1">SUM('Latest data'!KM$5:'Latest data'!KM71)</f>
        <v>0</v>
      </c>
      <c r="KC71" s="5">
        <f ca="1">SUM('Latest data'!KN$5:'Latest data'!KN71)</f>
        <v>0</v>
      </c>
      <c r="KD71" s="5">
        <f ca="1">SUM('Latest data'!KO$5:'Latest data'!KO71)</f>
        <v>0</v>
      </c>
      <c r="KE71" s="5">
        <f ca="1">SUM('Latest data'!KP$5:'Latest data'!KP71)</f>
        <v>0</v>
      </c>
      <c r="KF71" s="5">
        <f ca="1">SUM('Latest data'!KQ$5:'Latest data'!KQ71)</f>
        <v>0</v>
      </c>
      <c r="KG71" s="5">
        <f ca="1">SUM('Latest data'!KR$5:'Latest data'!KR71)</f>
        <v>6</v>
      </c>
      <c r="KH71" s="5">
        <f ca="1">SUM('Latest data'!KS$5:'Latest data'!KS71)</f>
        <v>0</v>
      </c>
      <c r="KI71" s="5">
        <f ca="1">SUM('Latest data'!KT$5:'Latest data'!KT71)</f>
        <v>0</v>
      </c>
      <c r="KJ71" s="5">
        <f ca="1">SUM('Latest data'!KU$5:'Latest data'!KU71)</f>
        <v>0</v>
      </c>
      <c r="KK71" s="5">
        <f ca="1">SUM('Latest data'!KV$5:'Latest data'!KV71)</f>
        <v>0</v>
      </c>
      <c r="KL71" s="5">
        <f ca="1">SUM('Latest data'!KW$5:'Latest data'!KW71)</f>
        <v>0</v>
      </c>
      <c r="KM71" s="5">
        <f ca="1">SUM('Latest data'!KX$5:'Latest data'!KX71)</f>
        <v>0</v>
      </c>
      <c r="KN71" s="5">
        <f ca="1">SUM('Latest data'!KY$5:'Latest data'!KY71)</f>
        <v>0</v>
      </c>
      <c r="KO71" s="5">
        <f ca="1">SUM('Latest data'!KZ$5:'Latest data'!KZ71)</f>
        <v>0</v>
      </c>
      <c r="KP71" s="5">
        <f ca="1">SUM('Latest data'!LA$5:'Latest data'!LA71)</f>
        <v>0</v>
      </c>
      <c r="KQ71" s="5">
        <f ca="1">SUM('Latest data'!LB$5:'Latest data'!LB71)</f>
        <v>0</v>
      </c>
      <c r="KR71" s="5">
        <f ca="1">SUM('Latest data'!LC$5:'Latest data'!LC71)</f>
        <v>0</v>
      </c>
      <c r="KS71" s="5">
        <f ca="1">SUM('Latest data'!LD$5:'Latest data'!LD71)</f>
        <v>0</v>
      </c>
      <c r="KT71" s="5">
        <f ca="1">SUM('Latest data'!LE$5:'Latest data'!LE71)</f>
        <v>0</v>
      </c>
      <c r="KU71" s="5">
        <f ca="1">SUM('Latest data'!LF$5:'Latest data'!LF71)</f>
        <v>0</v>
      </c>
      <c r="KV71" s="5">
        <f ca="1">SUM('Latest data'!LG$5:'Latest data'!LG71)</f>
        <v>0</v>
      </c>
      <c r="KW71" s="5">
        <f ca="1">SUM('Latest data'!LH$5:'Latest data'!LH71)</f>
        <v>1</v>
      </c>
      <c r="KX71" s="5">
        <f ca="1">SUM('Latest data'!LI$5:'Latest data'!LI71)</f>
        <v>0</v>
      </c>
      <c r="KY71" s="5">
        <f ca="1">SUM('Latest data'!LJ$5:'Latest data'!LJ71)</f>
        <v>0</v>
      </c>
      <c r="KZ71" s="5">
        <f ca="1">SUM('Latest data'!LK$5:'Latest data'!LK71)</f>
        <v>0</v>
      </c>
      <c r="LA71" s="5">
        <f ca="1">SUM('Latest data'!LL$5:'Latest data'!LL71)</f>
        <v>1</v>
      </c>
      <c r="LB71" s="5">
        <f ca="1">SUM('Latest data'!LM$5:'Latest data'!LM71)</f>
        <v>0</v>
      </c>
      <c r="LC71" s="5">
        <f ca="1">SUM('Latest data'!LN$5:'Latest data'!LN71)</f>
        <v>0</v>
      </c>
      <c r="LD71" s="5">
        <f ca="1">SUM('Latest data'!LO$5:'Latest data'!LO71)</f>
        <v>0</v>
      </c>
      <c r="LE71" s="5">
        <f ca="1">SUM('Latest data'!LP$5:'Latest data'!LP71)</f>
        <v>0</v>
      </c>
      <c r="LF71" s="5">
        <f ca="1">SUM('Latest data'!LQ$5:'Latest data'!LQ71)</f>
        <v>0</v>
      </c>
      <c r="LG71" s="5">
        <f ca="1">SUM('Latest data'!LR$5:'Latest data'!LR71)</f>
        <v>0</v>
      </c>
      <c r="LH71" s="5">
        <f ca="1">SUM('Latest data'!LS$5:'Latest data'!LS71)</f>
        <v>0</v>
      </c>
      <c r="LI71" s="5">
        <f ca="1">SUM('Latest data'!LT$5:'Latest data'!LT71)</f>
        <v>0</v>
      </c>
      <c r="LJ71" s="5">
        <f ca="1">SUM('Latest data'!LU$5:'Latest data'!LU71)</f>
        <v>0</v>
      </c>
      <c r="LK71" s="5">
        <f ca="1">SUM('Latest data'!LV$5:'Latest data'!LV71)</f>
        <v>0</v>
      </c>
      <c r="LL71" s="5">
        <f ca="1">SUM('Latest data'!LW$5:'Latest data'!LW71)</f>
        <v>0</v>
      </c>
      <c r="LM71" s="5">
        <f ca="1">SUM('Latest data'!LX$5:'Latest data'!LX71)</f>
        <v>0</v>
      </c>
      <c r="LN71" s="5">
        <f ca="1">SUM('Latest data'!LY$5:'Latest data'!LY71)</f>
        <v>0</v>
      </c>
      <c r="LO71" s="5">
        <f ca="1">SUM('Latest data'!LZ$5:'Latest data'!LZ71)</f>
        <v>0</v>
      </c>
      <c r="LP71" s="5">
        <f ca="1">SUM('Latest data'!MA$5:'Latest data'!MA71)</f>
        <v>0</v>
      </c>
      <c r="LQ71" s="5">
        <f ca="1">SUM('Latest data'!MB$5:'Latest data'!MB71)</f>
        <v>0</v>
      </c>
      <c r="LR71" s="5">
        <f ca="1">SUM('Latest data'!MC$5:'Latest data'!MC71)</f>
        <v>0</v>
      </c>
      <c r="LS71" s="5">
        <f ca="1">SUM('Latest data'!MD$5:'Latest data'!MD71)</f>
        <v>0</v>
      </c>
      <c r="LT71" s="5">
        <f ca="1">SUM('Latest data'!ME$5:'Latest data'!ME71)</f>
        <v>0</v>
      </c>
      <c r="LU71" s="5">
        <f ca="1">SUM('Latest data'!MF$5:'Latest data'!MF71)</f>
        <v>0</v>
      </c>
      <c r="LV71" s="5">
        <f ca="1">SUM('Latest data'!MG$5:'Latest data'!MG71)</f>
        <v>0</v>
      </c>
      <c r="LW71" s="5">
        <f ca="1">SUM('Latest data'!MH$5:'Latest data'!MH71)</f>
        <v>0</v>
      </c>
      <c r="LX71" s="5">
        <f ca="1">SUM('Latest data'!MI$5:'Latest data'!MI71)</f>
        <v>0</v>
      </c>
      <c r="LY71" s="5">
        <f ca="1">SUM('Latest data'!MJ$5:'Latest data'!MJ71)</f>
        <v>0</v>
      </c>
      <c r="LZ71" s="5">
        <f ca="1">SUM('Latest data'!MK$5:'Latest data'!MK71)</f>
        <v>0</v>
      </c>
      <c r="MA71" s="5">
        <f ca="1">SUM('Latest data'!ML$5:'Latest data'!ML71)</f>
        <v>0</v>
      </c>
      <c r="MB71" s="5">
        <f ca="1">SUM('Latest data'!MM$5:'Latest data'!MM71)</f>
        <v>0</v>
      </c>
      <c r="MC71" s="5">
        <f ca="1">SUM('Latest data'!MN$5:'Latest data'!MN71)</f>
        <v>0</v>
      </c>
      <c r="MD71" s="5">
        <f ca="1">SUM('Latest data'!MO$5:'Latest data'!MO71)</f>
        <v>0</v>
      </c>
      <c r="ME71" s="5">
        <f ca="1">SUM('Latest data'!MP$5:'Latest data'!MP71)</f>
        <v>0</v>
      </c>
      <c r="MF71" s="5">
        <f ca="1">SUM('Latest data'!MQ$5:'Latest data'!MQ71)</f>
        <v>0</v>
      </c>
      <c r="MG71" s="5">
        <f ca="1">SUM('Latest data'!MR$5:'Latest data'!MR71)</f>
        <v>0</v>
      </c>
      <c r="MH71" s="5">
        <f ca="1">SUM('Latest data'!MS$5:'Latest data'!MS71)</f>
        <v>0</v>
      </c>
      <c r="MI71" s="5">
        <f ca="1">SUM('Latest data'!MT$5:'Latest data'!MT71)</f>
        <v>0</v>
      </c>
      <c r="MJ71" s="5">
        <f ca="1">SUM('Latest data'!MU$5:'Latest data'!MU71)</f>
        <v>0</v>
      </c>
      <c r="MK71" s="5">
        <f ca="1">SUM('Latest data'!MV$5:'Latest data'!MV71)</f>
        <v>0</v>
      </c>
      <c r="ML71" s="5">
        <f ca="1">SUM('Latest data'!MW$5:'Latest data'!MW71)</f>
        <v>0</v>
      </c>
      <c r="MM71" s="5">
        <f ca="1">SUM('Latest data'!MX$5:'Latest data'!MX71)</f>
        <v>0</v>
      </c>
      <c r="MN71" s="5">
        <f ca="1">SUM('Latest data'!MY$5:'Latest data'!MY71)</f>
        <v>0</v>
      </c>
      <c r="MO71" s="5">
        <f ca="1">SUM('Latest data'!MZ$5:'Latest data'!MZ71)</f>
        <v>0</v>
      </c>
      <c r="MP71" s="5">
        <f ca="1">SUM('Latest data'!NA$5:'Latest data'!NA71)</f>
        <v>0</v>
      </c>
      <c r="MQ71" s="5">
        <f ca="1">SUM('Latest data'!NB$5:'Latest data'!NB71)</f>
        <v>0</v>
      </c>
      <c r="MR71" s="5">
        <f ca="1">SUM('Latest data'!NC$5:'Latest data'!NC71)</f>
        <v>0</v>
      </c>
      <c r="MS71" s="5">
        <f ca="1">SUM('Latest data'!ND$5:'Latest data'!ND71)</f>
        <v>0</v>
      </c>
      <c r="MT71" s="5">
        <f ca="1">SUM('Latest data'!NE$5:'Latest data'!NE71)</f>
        <v>0</v>
      </c>
      <c r="MU71" s="5">
        <f ca="1">SUM('Latest data'!NF$5:'Latest data'!NF71)</f>
        <v>0</v>
      </c>
      <c r="MV71" s="5">
        <f ca="1">SUM('Latest data'!NG$5:'Latest data'!NG71)</f>
        <v>0</v>
      </c>
      <c r="MW71" s="5">
        <f ca="1">SUM('Latest data'!NH$5:'Latest data'!NH71)</f>
        <v>0</v>
      </c>
      <c r="MX71" s="5">
        <f ca="1">SUM('Latest data'!NI$5:'Latest data'!NI71)</f>
        <v>0</v>
      </c>
      <c r="MY71" s="5">
        <f ca="1">SUM('Latest data'!NJ$5:'Latest data'!NJ71)</f>
        <v>0</v>
      </c>
      <c r="MZ71" s="5">
        <f ca="1">SUM('Latest data'!NK$5:'Latest data'!NK71)</f>
        <v>0</v>
      </c>
      <c r="NA71" s="5">
        <f ca="1">SUM('Latest data'!NL$5:'Latest data'!NL71)</f>
        <v>0</v>
      </c>
      <c r="NB71" s="5">
        <f ca="1">SUM('Latest data'!NM$5:'Latest data'!NM71)</f>
        <v>0</v>
      </c>
      <c r="NC71" s="5">
        <f ca="1">SUM('Latest data'!NN$5:'Latest data'!NN71)</f>
        <v>0</v>
      </c>
      <c r="ND71" s="5">
        <f ca="1">SUM('Latest data'!NO$5:'Latest data'!NO71)</f>
        <v>0</v>
      </c>
      <c r="NE71" s="5">
        <f ca="1">SUM('Latest data'!NP$5:'Latest data'!NP71)</f>
        <v>0</v>
      </c>
      <c r="NF71" s="5">
        <f ca="1">SUM('Latest data'!NQ$5:'Latest data'!NQ71)</f>
        <v>0</v>
      </c>
      <c r="NG71" s="5">
        <f ca="1">SUM('Latest data'!NR$5:'Latest data'!NR71)</f>
        <v>0</v>
      </c>
      <c r="NH71" s="5">
        <f ca="1">SUM('Latest data'!NS$5:'Latest data'!NS71)</f>
        <v>0</v>
      </c>
      <c r="NI71" s="5">
        <f ca="1">SUM('Latest data'!NT$5:'Latest data'!NT71)</f>
        <v>0</v>
      </c>
      <c r="NJ71" s="5">
        <f ca="1">SUM('Latest data'!NU$5:'Latest data'!NU71)</f>
        <v>0</v>
      </c>
      <c r="NK71" s="5">
        <f ca="1">SUM('Latest data'!NV$5:'Latest data'!NV71)</f>
        <v>0</v>
      </c>
      <c r="NL71" s="5">
        <f ca="1">SUM('Latest data'!NW$5:'Latest data'!NW71)</f>
        <v>0</v>
      </c>
      <c r="NM71" s="5">
        <f ca="1">SUM('Latest data'!NX$5:'Latest data'!NX71)</f>
        <v>0</v>
      </c>
      <c r="NN71" s="5">
        <f ca="1">SUM('Latest data'!NY$5:'Latest data'!NY71)</f>
        <v>0</v>
      </c>
      <c r="NO71" s="5">
        <f ca="1">SUM('Latest data'!NZ$5:'Latest data'!NZ71)</f>
        <v>0</v>
      </c>
      <c r="NP71" s="5">
        <f ca="1">SUM('Latest data'!OA$5:'Latest data'!OA71)</f>
        <v>0</v>
      </c>
      <c r="NQ71" s="5">
        <f ca="1">SUM('Latest data'!OB$5:'Latest data'!OB71)</f>
        <v>0</v>
      </c>
      <c r="NR71" s="5">
        <f ca="1">SUM('Latest data'!OC$5:'Latest data'!OC71)</f>
        <v>0</v>
      </c>
      <c r="NS71" s="5">
        <f ca="1">SUM('Latest data'!OD$5:'Latest data'!OD71)</f>
        <v>0</v>
      </c>
      <c r="NT71" s="5">
        <f ca="1">SUM('Latest data'!OE$5:'Latest data'!OE71)</f>
        <v>0</v>
      </c>
      <c r="NU71" s="5">
        <f ca="1">SUM('Latest data'!OF$5:'Latest data'!OF71)</f>
        <v>0</v>
      </c>
      <c r="NV71" s="5">
        <f ca="1">SUM('Latest data'!OG$5:'Latest data'!OG71)</f>
        <v>0</v>
      </c>
      <c r="NW71" s="5">
        <f ca="1">SUM('Latest data'!OH$5:'Latest data'!OH71)</f>
        <v>0</v>
      </c>
      <c r="NX71" s="5">
        <f ca="1">SUM('Latest data'!OI$5:'Latest data'!OI71)</f>
        <v>0</v>
      </c>
      <c r="NY71" s="5">
        <f ca="1">SUM('Latest data'!OJ$5:'Latest data'!OJ71)</f>
        <v>0</v>
      </c>
      <c r="NZ71" s="5">
        <f ca="1">SUM('Latest data'!OK$5:'Latest data'!OK71)</f>
        <v>0</v>
      </c>
      <c r="OA71" s="5">
        <f ca="1">SUM('Latest data'!OL$5:'Latest data'!OL71)</f>
        <v>0</v>
      </c>
      <c r="OB71" s="5">
        <f ca="1">SUM('Latest data'!OM$5:'Latest data'!OM71)</f>
        <v>0</v>
      </c>
      <c r="OC71" s="5">
        <f ca="1">SUM('Latest data'!ON$5:'Latest data'!ON71)</f>
        <v>0</v>
      </c>
      <c r="OD71" s="5">
        <f ca="1">SUM('Latest data'!OO$5:'Latest data'!OO71)</f>
        <v>0</v>
      </c>
      <c r="OE71" s="5">
        <f ca="1">SUM('Latest data'!OP$5:'Latest data'!OP71)</f>
        <v>0</v>
      </c>
      <c r="OF71" s="5">
        <f ca="1">SUM('Latest data'!OQ$5:'Latest data'!OQ71)</f>
        <v>0</v>
      </c>
      <c r="OG71" s="5">
        <f ca="1">SUM('Latest data'!OR$5:'Latest data'!OR71)</f>
        <v>0</v>
      </c>
      <c r="OH71" s="5">
        <f ca="1">SUM('Latest data'!OS$5:'Latest data'!OS71)</f>
        <v>0</v>
      </c>
      <c r="OI71" s="5">
        <f ca="1">SUM('Latest data'!OT$5:'Latest data'!OT71)</f>
        <v>0</v>
      </c>
      <c r="OJ71" s="5">
        <f ca="1">SUM('Latest data'!OU$5:'Latest data'!OU71)</f>
        <v>0</v>
      </c>
      <c r="OK71" s="5">
        <f ca="1">SUM('Latest data'!OV$5:'Latest data'!OV71)</f>
        <v>0</v>
      </c>
      <c r="OL71" s="5">
        <f ca="1">SUM('Latest data'!OW$5:'Latest data'!OW71)</f>
        <v>0</v>
      </c>
      <c r="OM71" s="5">
        <f ca="1">SUM('Latest data'!OX$5:'Latest data'!OX71)</f>
        <v>0</v>
      </c>
      <c r="ON71" s="5">
        <f ca="1">SUM('Latest data'!OY$5:'Latest data'!OY71)</f>
        <v>0</v>
      </c>
      <c r="OO71" s="5">
        <f ca="1">SUM('Latest data'!OZ$5:'Latest data'!OZ71)</f>
        <v>0</v>
      </c>
      <c r="OP71" s="5">
        <f ca="1">SUM('Latest data'!PA$5:'Latest data'!PA71)</f>
        <v>0</v>
      </c>
      <c r="OQ71" s="5">
        <f ca="1">SUM('Latest data'!PB$5:'Latest data'!PB71)</f>
        <v>0</v>
      </c>
      <c r="OR71" s="5">
        <f ca="1">SUM('Latest data'!PC$5:'Latest data'!PC71)</f>
        <v>0</v>
      </c>
      <c r="OS71" s="5">
        <f ca="1">SUM('Latest data'!PD$5:'Latest data'!PD71)</f>
        <v>0</v>
      </c>
      <c r="OT71" s="5">
        <f ca="1">SUM('Latest data'!PE$5:'Latest data'!PE71)</f>
        <v>0</v>
      </c>
      <c r="OU71" s="5">
        <f ca="1">SUM('Latest data'!PF$5:'Latest data'!PF71)</f>
        <v>0</v>
      </c>
      <c r="OV71" s="5">
        <f ca="1">SUM('Latest data'!PG$5:'Latest data'!PG71)</f>
        <v>0</v>
      </c>
      <c r="OW71" s="5">
        <f ca="1">SUM('Latest data'!PH$5:'Latest data'!PH71)</f>
        <v>0</v>
      </c>
      <c r="OX71" s="5">
        <f ca="1">SUM('Latest data'!PI$5:'Latest data'!PI71)</f>
        <v>0</v>
      </c>
      <c r="OY71" s="5">
        <f ca="1">SUM('Latest data'!PJ$5:'Latest data'!PJ71)</f>
        <v>0</v>
      </c>
      <c r="OZ71" s="5">
        <f ca="1">SUM('Latest data'!PK$5:'Latest data'!PK71)</f>
        <v>0</v>
      </c>
      <c r="PA71" s="5">
        <f t="shared" ca="1" si="24"/>
        <v>3385</v>
      </c>
      <c r="PF71" s="9"/>
    </row>
    <row r="72" spans="1:422">
      <c r="A72" s="8">
        <f t="shared" si="25"/>
        <v>43897</v>
      </c>
      <c r="B72" s="5">
        <f ca="1">SUM('Latest data'!M$5:'Latest data'!M72)</f>
        <v>338</v>
      </c>
      <c r="C72" s="5">
        <f ca="1">SUM('Latest data'!N$5:'Latest data'!N72)</f>
        <v>374</v>
      </c>
      <c r="D72" s="5">
        <f ca="1">SUM('Latest data'!O$5:'Latest data'!O72)</f>
        <v>4636</v>
      </c>
      <c r="E72" s="5">
        <f ca="1">SUM('Latest data'!P$5:'Latest data'!P72)</f>
        <v>684</v>
      </c>
      <c r="F72" s="5">
        <f ca="1">SUM('Latest data'!Q$5:'Latest data'!Q72)</f>
        <v>613</v>
      </c>
      <c r="G72" s="5">
        <f ca="1">SUM('Latest data'!R$5:'Latest data'!R72)</f>
        <v>163</v>
      </c>
      <c r="H72" s="5">
        <f ca="1">SUM('Latest data'!S$5:'Latest data'!S72)</f>
        <v>80768</v>
      </c>
      <c r="I72" s="5">
        <f ca="1">SUM('Latest data'!T$5:'Latest data'!T72)</f>
        <v>4747</v>
      </c>
      <c r="J72" s="5">
        <f ca="1">SUM('Latest data'!U$5:'Latest data'!U72)</f>
        <v>0</v>
      </c>
      <c r="K72" s="5">
        <f ca="1">SUM('Latest data'!V$5:'Latest data'!V72)</f>
        <v>109</v>
      </c>
      <c r="L72" s="5">
        <f ca="1">SUM('Latest data'!W$5:'Latest data'!W72)</f>
        <v>128</v>
      </c>
      <c r="M72" s="5">
        <f ca="1">SUM('Latest data'!X$5:'Latest data'!X72)</f>
        <v>51</v>
      </c>
      <c r="N72" s="5">
        <f ca="1">SUM('Latest data'!Y$5:'Latest data'!Y72)</f>
        <v>209</v>
      </c>
      <c r="O72" s="5">
        <f ca="1">SUM('Latest data'!Z$5:'Latest data'!Z72)</f>
        <v>13</v>
      </c>
      <c r="P72" s="5">
        <f ca="1">SUM('Latest data'!AA$5:'Latest data'!AA72)</f>
        <v>10</v>
      </c>
      <c r="Q72" s="5">
        <f ca="1">SUM('Latest data'!AB$5:'Latest data'!AB72)</f>
        <v>13</v>
      </c>
      <c r="R72" s="5">
        <f ca="1">SUM('Latest data'!AC$5:'Latest data'!AC72)</f>
        <v>74</v>
      </c>
      <c r="S72" s="5">
        <f ca="1">SUM('Latest data'!AD$5:'Latest data'!AD72)</f>
        <v>19</v>
      </c>
      <c r="T72" s="5">
        <f ca="1">SUM('Latest data'!AE$5:'Latest data'!AE72)</f>
        <v>18</v>
      </c>
      <c r="U72" s="5">
        <f ca="1">SUM('Latest data'!AF$5:'Latest data'!AF72)</f>
        <v>137</v>
      </c>
      <c r="V72" s="5">
        <f ca="1">SUM('Latest data'!AG$5:'Latest data'!AG72)</f>
        <v>31</v>
      </c>
      <c r="W72" s="5">
        <f ca="1">SUM('Latest data'!AH$5:'Latest data'!AH72)</f>
        <v>6767</v>
      </c>
      <c r="X72" s="5">
        <f ca="1">SUM('Latest data'!AI$5:'Latest data'!AI72)</f>
        <v>1</v>
      </c>
      <c r="Y72" s="5">
        <f ca="1">SUM('Latest data'!AJ$5:'Latest data'!AJ72)</f>
        <v>408</v>
      </c>
      <c r="Z72" s="5">
        <f ca="1">SUM('Latest data'!AK$5:'Latest data'!AK72)</f>
        <v>5</v>
      </c>
      <c r="AA72" s="5">
        <f ca="1">SUM('Latest data'!AL$5:'Latest data'!AL72)</f>
        <v>13</v>
      </c>
      <c r="AB72" s="5">
        <f ca="1">SUM('Latest data'!AM$5:'Latest data'!AM72)</f>
        <v>5</v>
      </c>
      <c r="AC72" s="5">
        <f ca="1">SUM('Latest data'!AN$5:'Latest data'!AN72)</f>
        <v>7</v>
      </c>
      <c r="AD72" s="5">
        <f ca="1">SUM('Latest data'!AO$5:'Latest data'!AO72)</f>
        <v>113</v>
      </c>
      <c r="AE72" s="5">
        <f ca="1">SUM('Latest data'!AP$5:'Latest data'!AP72)</f>
        <v>23</v>
      </c>
      <c r="AF72" s="5">
        <f ca="1">SUM('Latest data'!AQ$5:'Latest data'!AQ72)</f>
        <v>63</v>
      </c>
      <c r="AG72" s="5">
        <f ca="1">SUM('Latest data'!AR$5:'Latest data'!AR72)</f>
        <v>19</v>
      </c>
      <c r="AH72" s="5">
        <f ca="1">SUM('Latest data'!AS$5:'Latest data'!AS72)</f>
        <v>6</v>
      </c>
      <c r="AI72" s="5">
        <f ca="1">SUM('Latest data'!AT$5:'Latest data'!AT72)</f>
        <v>5</v>
      </c>
      <c r="AJ72" s="5">
        <f ca="1">SUM('Latest data'!AU$5:'Latest data'!AU72)</f>
        <v>5</v>
      </c>
      <c r="AK72" s="5">
        <f ca="1">SUM('Latest data'!AV$5:'Latest data'!AV72)</f>
        <v>5</v>
      </c>
      <c r="AL72" s="5">
        <f ca="1">SUM('Latest data'!AW$5:'Latest data'!AW72)</f>
        <v>83</v>
      </c>
      <c r="AM72" s="5">
        <f ca="1">SUM('Latest data'!AX$5:'Latest data'!AX72)</f>
        <v>29</v>
      </c>
      <c r="AN72" s="5">
        <f ca="1">SUM('Latest data'!AY$5:'Latest data'!AY72)</f>
        <v>4</v>
      </c>
      <c r="AO72" s="5">
        <f ca="1">SUM('Latest data'!AZ$5:'Latest data'!AZ72)</f>
        <v>1</v>
      </c>
      <c r="AP72" s="5">
        <f ca="1">SUM('Latest data'!BA$5:'Latest data'!BA72)</f>
        <v>0</v>
      </c>
      <c r="AQ72" s="5">
        <f ca="1">SUM('Latest data'!BB$5:'Latest data'!BB72)</f>
        <v>11</v>
      </c>
      <c r="AR72" s="5">
        <f ca="1">SUM('Latest data'!BC$5:'Latest data'!BC72)</f>
        <v>1</v>
      </c>
      <c r="AS72" s="5">
        <f ca="1">SUM('Latest data'!BD$5:'Latest data'!BD72)</f>
        <v>3</v>
      </c>
      <c r="AT72" s="5">
        <f ca="1">SUM('Latest data'!BE$5:'Latest data'!BE72)</f>
        <v>2</v>
      </c>
      <c r="AU72" s="5">
        <f ca="1">SUM('Latest data'!BF$5:'Latest data'!BF72)</f>
        <v>6</v>
      </c>
      <c r="AV72" s="5">
        <f ca="1">SUM('Latest data'!BG$5:'Latest data'!BG72)</f>
        <v>130</v>
      </c>
      <c r="AW72" s="5">
        <f ca="1">SUM('Latest data'!BH$5:'Latest data'!BH72)</f>
        <v>19</v>
      </c>
      <c r="AX72" s="5">
        <f ca="1">SUM('Latest data'!BI$5:'Latest data'!BI72)</f>
        <v>1</v>
      </c>
      <c r="AY72" s="5">
        <f ca="1">SUM('Latest data'!BJ$5:'Latest data'!BJ72)</f>
        <v>50</v>
      </c>
      <c r="AZ72" s="5">
        <f ca="1">SUM('Latest data'!BK$5:'Latest data'!BK72)</f>
        <v>8</v>
      </c>
      <c r="BA72" s="5">
        <f ca="1">SUM('Latest data'!BL$5:'Latest data'!BL72)</f>
        <v>1</v>
      </c>
      <c r="BB72" s="5">
        <f ca="1">SUM('Latest data'!BM$5:'Latest data'!BM72)</f>
        <v>15</v>
      </c>
      <c r="BC72" s="5">
        <f ca="1">SUM('Latest data'!BN$5:'Latest data'!BN72)</f>
        <v>45</v>
      </c>
      <c r="BD72" s="5">
        <f ca="1">SUM('Latest data'!BO$5:'Latest data'!BO72)</f>
        <v>17</v>
      </c>
      <c r="BE72" s="5">
        <f ca="1">SUM('Latest data'!BP$5:'Latest data'!BP72)</f>
        <v>0</v>
      </c>
      <c r="BF72" s="5">
        <f ca="1">SUM('Latest data'!BQ$5:'Latest data'!BQ72)</f>
        <v>2</v>
      </c>
      <c r="BG72" s="5">
        <f ca="1">SUM('Latest data'!BR$5:'Latest data'!BR72)</f>
        <v>43</v>
      </c>
      <c r="BH72" s="5">
        <f ca="1">SUM('Latest data'!BS$5:'Latest data'!BS72)</f>
        <v>11</v>
      </c>
      <c r="BI72" s="5">
        <f ca="1">SUM('Latest data'!BT$5:'Latest data'!BT72)</f>
        <v>4</v>
      </c>
      <c r="BJ72" s="5">
        <f ca="1">SUM('Latest data'!BU$5:'Latest data'!BU72)</f>
        <v>56</v>
      </c>
      <c r="BK72" s="5">
        <f ca="1">SUM('Latest data'!BV$5:'Latest data'!BV72)</f>
        <v>38</v>
      </c>
      <c r="BL72" s="5">
        <f ca="1">SUM('Latest data'!BW$5:'Latest data'!BW72)</f>
        <v>10</v>
      </c>
      <c r="BM72" s="5">
        <f ca="1">SUM('Latest data'!BX$5:'Latest data'!BX72)</f>
        <v>58</v>
      </c>
      <c r="BN72" s="5">
        <f ca="1">SUM('Latest data'!BY$5:'Latest data'!BY72)</f>
        <v>0</v>
      </c>
      <c r="BO72" s="5">
        <f ca="1">SUM('Latest data'!BZ$5:'Latest data'!BZ72)</f>
        <v>9</v>
      </c>
      <c r="BP72" s="5">
        <f ca="1">SUM('Latest data'!CA$5:'Latest data'!CA72)</f>
        <v>9</v>
      </c>
      <c r="BQ72" s="5">
        <f ca="1">SUM('Latest data'!CB$5:'Latest data'!CB72)</f>
        <v>0</v>
      </c>
      <c r="BR72" s="5">
        <f ca="1">SUM('Latest data'!CC$5:'Latest data'!CC72)</f>
        <v>1</v>
      </c>
      <c r="BS72" s="5">
        <f ca="1">SUM('Latest data'!CD$5:'Latest data'!CD72)</f>
        <v>5</v>
      </c>
      <c r="BT72" s="5">
        <f ca="1">SUM('Latest data'!CE$5:'Latest data'!CE72)</f>
        <v>2</v>
      </c>
      <c r="BU72" s="5">
        <f ca="1">SUM('Latest data'!CF$5:'Latest data'!CF72)</f>
        <v>1</v>
      </c>
      <c r="BV72" s="5">
        <f ca="1">SUM('Latest data'!CG$5:'Latest data'!CG72)</f>
        <v>0</v>
      </c>
      <c r="BW72" s="5">
        <f ca="1">SUM('Latest data'!CH$5:'Latest data'!CH72)</f>
        <v>0</v>
      </c>
      <c r="BX72" s="5">
        <f ca="1">SUM('Latest data'!CI$5:'Latest data'!CI72)</f>
        <v>16</v>
      </c>
      <c r="BY72" s="5">
        <f ca="1">SUM('Latest data'!CJ$5:'Latest data'!CJ72)</f>
        <v>3</v>
      </c>
      <c r="BZ72" s="5">
        <f ca="1">SUM('Latest data'!CK$5:'Latest data'!CK72)</f>
        <v>1</v>
      </c>
      <c r="CA72" s="5">
        <f ca="1">SUM('Latest data'!CL$5:'Latest data'!CL72)</f>
        <v>1</v>
      </c>
      <c r="CB72" s="5">
        <f ca="1">SUM('Latest data'!CM$5:'Latest data'!CM72)</f>
        <v>0</v>
      </c>
      <c r="CC72" s="5">
        <f ca="1">SUM('Latest data'!CN$5:'Latest data'!CN72)</f>
        <v>1</v>
      </c>
      <c r="CD72" s="5">
        <f ca="1">SUM('Latest data'!CO$5:'Latest data'!CO72)</f>
        <v>1</v>
      </c>
      <c r="CE72" s="5">
        <f ca="1">SUM('Latest data'!CP$5:'Latest data'!CP72)</f>
        <v>0</v>
      </c>
      <c r="CF72" s="5">
        <f ca="1">SUM('Latest data'!CQ$5:'Latest data'!CQ72)</f>
        <v>705</v>
      </c>
      <c r="CG72" s="5">
        <f ca="1">SUM('Latest data'!CR$5:'Latest data'!CR72)</f>
        <v>0</v>
      </c>
      <c r="CH72" s="5">
        <f ca="1">SUM('Latest data'!CS$5:'Latest data'!CS72)</f>
        <v>1</v>
      </c>
      <c r="CI72" s="5">
        <f ca="1">SUM('Latest data'!CT$5:'Latest data'!CT72)</f>
        <v>1</v>
      </c>
      <c r="CJ72" s="5">
        <f ca="1">SUM('Latest data'!CU$5:'Latest data'!CU72)</f>
        <v>22</v>
      </c>
      <c r="CK72" s="5">
        <f ca="1">SUM('Latest data'!CV$5:'Latest data'!CV72)</f>
        <v>0</v>
      </c>
      <c r="CL72" s="5">
        <f ca="1">SUM('Latest data'!CW$5:'Latest data'!CW72)</f>
        <v>0</v>
      </c>
      <c r="CM72" s="5">
        <f ca="1">SUM('Latest data'!CX$5:'Latest data'!CX72)</f>
        <v>1</v>
      </c>
      <c r="CN72" s="5">
        <f ca="1">SUM('Latest data'!CY$5:'Latest data'!CY72)</f>
        <v>0</v>
      </c>
      <c r="CO72" s="5">
        <f ca="1">SUM('Latest data'!CZ$5:'Latest data'!CZ72)</f>
        <v>0</v>
      </c>
      <c r="CP72" s="5">
        <f ca="1">SUM('Latest data'!DA$5:'Latest data'!DA72)</f>
        <v>0</v>
      </c>
      <c r="CQ72" s="5">
        <f ca="1">SUM('Latest data'!DB$5:'Latest data'!DB72)</f>
        <v>0</v>
      </c>
      <c r="CR72" s="5">
        <f ca="1">SUM('Latest data'!DC$5:'Latest data'!DC72)</f>
        <v>0</v>
      </c>
      <c r="CS72" s="5">
        <f ca="1">SUM('Latest data'!DD$5:'Latest data'!DD72)</f>
        <v>0</v>
      </c>
      <c r="CT72" s="5">
        <f ca="1">SUM('Latest data'!DE$5:'Latest data'!DE72)</f>
        <v>0</v>
      </c>
      <c r="CU72" s="5">
        <f ca="1">SUM('Latest data'!DF$5:'Latest data'!DF72)</f>
        <v>1</v>
      </c>
      <c r="CV72" s="5">
        <f ca="1">SUM('Latest data'!DG$5:'Latest data'!DG72)</f>
        <v>45</v>
      </c>
      <c r="CW72" s="5">
        <f ca="1">SUM('Latest data'!DH$5:'Latest data'!DH72)</f>
        <v>0</v>
      </c>
      <c r="CX72" s="5">
        <f ca="1">SUM('Latest data'!DI$5:'Latest data'!DI72)</f>
        <v>0</v>
      </c>
      <c r="CY72" s="5">
        <f ca="1">SUM('Latest data'!DJ$5:'Latest data'!DJ72)</f>
        <v>1</v>
      </c>
      <c r="CZ72" s="5">
        <f ca="1">SUM('Latest data'!DK$5:'Latest data'!DK72)</f>
        <v>23</v>
      </c>
      <c r="DA72" s="5">
        <f ca="1">SUM('Latest data'!DL$5:'Latest data'!DL72)</f>
        <v>0</v>
      </c>
      <c r="DB72" s="5">
        <f ca="1">SUM('Latest data'!DM$5:'Latest data'!DM72)</f>
        <v>0</v>
      </c>
      <c r="DC72" s="5">
        <f ca="1">SUM('Latest data'!DN$5:'Latest data'!DN72)</f>
        <v>0</v>
      </c>
      <c r="DD72" s="5">
        <f ca="1">SUM('Latest data'!DO$5:'Latest data'!DO72)</f>
        <v>9</v>
      </c>
      <c r="DE72" s="5">
        <f ca="1">SUM('Latest data'!DP$5:'Latest data'!DP72)</f>
        <v>4</v>
      </c>
      <c r="DF72" s="5">
        <f ca="1">SUM('Latest data'!DQ$5:'Latest data'!DQ72)</f>
        <v>16</v>
      </c>
      <c r="DG72" s="5">
        <f ca="1">SUM('Latest data'!DR$5:'Latest data'!DR72)</f>
        <v>0</v>
      </c>
      <c r="DH72" s="5">
        <f ca="1">SUM('Latest data'!DS$5:'Latest data'!DS72)</f>
        <v>17</v>
      </c>
      <c r="DI72" s="5">
        <f ca="1">SUM('Latest data'!DT$5:'Latest data'!DT72)</f>
        <v>0</v>
      </c>
      <c r="DJ72" s="5">
        <f ca="1">SUM('Latest data'!DU$5:'Latest data'!DU72)</f>
        <v>0</v>
      </c>
      <c r="DK72" s="5">
        <f ca="1">SUM('Latest data'!DV$5:'Latest data'!DV72)</f>
        <v>1</v>
      </c>
      <c r="DL72" s="5">
        <f ca="1">SUM('Latest data'!DW$5:'Latest data'!DW72)</f>
        <v>0</v>
      </c>
      <c r="DM72" s="5">
        <f ca="1">SUM('Latest data'!DX$5:'Latest data'!DX72)</f>
        <v>0</v>
      </c>
      <c r="DN72" s="5">
        <f ca="1">SUM('Latest data'!DY$5:'Latest data'!DY72)</f>
        <v>0</v>
      </c>
      <c r="DO72" s="5">
        <f ca="1">SUM('Latest data'!DZ$5:'Latest data'!DZ72)</f>
        <v>0</v>
      </c>
      <c r="DP72" s="5">
        <f ca="1">SUM('Latest data'!EA$5:'Latest data'!EA72)</f>
        <v>0</v>
      </c>
      <c r="DQ72" s="5">
        <f ca="1">SUM('Latest data'!EB$5:'Latest data'!EB72)</f>
        <v>0</v>
      </c>
      <c r="DR72" s="5">
        <f ca="1">SUM('Latest data'!EC$5:'Latest data'!EC72)</f>
        <v>0</v>
      </c>
      <c r="DS72" s="5">
        <f ca="1">SUM('Latest data'!ED$5:'Latest data'!ED72)</f>
        <v>0</v>
      </c>
      <c r="DT72" s="5">
        <f ca="1">SUM('Latest data'!EE$5:'Latest data'!EE72)</f>
        <v>0</v>
      </c>
      <c r="DU72" s="5">
        <f ca="1">SUM('Latest data'!EF$5:'Latest data'!EF72)</f>
        <v>0</v>
      </c>
      <c r="DV72" s="5">
        <f ca="1">SUM('Latest data'!EG$5:'Latest data'!EG72)</f>
        <v>0</v>
      </c>
      <c r="DW72" s="5">
        <f ca="1">SUM('Latest data'!EH$5:'Latest data'!EH72)</f>
        <v>0</v>
      </c>
      <c r="DX72" s="5">
        <f ca="1">SUM('Latest data'!EI$5:'Latest data'!EI72)</f>
        <v>0</v>
      </c>
      <c r="DY72" s="5">
        <f ca="1">SUM('Latest data'!EJ$5:'Latest data'!EJ72)</f>
        <v>1</v>
      </c>
      <c r="DZ72" s="5">
        <f ca="1">SUM('Latest data'!EK$5:'Latest data'!EK72)</f>
        <v>0</v>
      </c>
      <c r="EA72" s="5">
        <f ca="1">SUM('Latest data'!EL$5:'Latest data'!EL72)</f>
        <v>0</v>
      </c>
      <c r="EB72" s="5">
        <f ca="1">SUM('Latest data'!EM$5:'Latest data'!EM72)</f>
        <v>0</v>
      </c>
      <c r="EC72" s="5">
        <f ca="1">SUM('Latest data'!EN$5:'Latest data'!EN72)</f>
        <v>1</v>
      </c>
      <c r="ED72" s="5">
        <f ca="1">SUM('Latest data'!EO$5:'Latest data'!EO72)</f>
        <v>0</v>
      </c>
      <c r="EE72" s="5">
        <f ca="1">SUM('Latest data'!EP$5:'Latest data'!EP72)</f>
        <v>0</v>
      </c>
      <c r="EF72" s="5">
        <f ca="1">SUM('Latest data'!EQ$5:'Latest data'!EQ72)</f>
        <v>1</v>
      </c>
      <c r="EG72" s="5">
        <f ca="1">SUM('Latest data'!ER$5:'Latest data'!ER72)</f>
        <v>1</v>
      </c>
      <c r="EH72" s="5">
        <f ca="1">SUM('Latest data'!ES$5:'Latest data'!ES72)</f>
        <v>0</v>
      </c>
      <c r="EI72" s="5">
        <f ca="1">SUM('Latest data'!ET$5:'Latest data'!ET72)</f>
        <v>0</v>
      </c>
      <c r="EJ72" s="5">
        <f ca="1">SUM('Latest data'!EU$5:'Latest data'!EU72)</f>
        <v>0</v>
      </c>
      <c r="EK72" s="5">
        <f ca="1">SUM('Latest data'!EV$5:'Latest data'!EV72)</f>
        <v>0</v>
      </c>
      <c r="EL72" s="5">
        <f ca="1">SUM('Latest data'!EW$5:'Latest data'!EW72)</f>
        <v>0</v>
      </c>
      <c r="EM72" s="5">
        <f ca="1">SUM('Latest data'!EX$5:'Latest data'!EX72)</f>
        <v>0</v>
      </c>
      <c r="EN72" s="5">
        <f ca="1">SUM('Latest data'!EY$5:'Latest data'!EY72)</f>
        <v>0</v>
      </c>
      <c r="EO72" s="5">
        <f ca="1">SUM('Latest data'!EZ$5:'Latest data'!EZ72)</f>
        <v>0</v>
      </c>
      <c r="EP72" s="5">
        <f ca="1">SUM('Latest data'!FA$5:'Latest data'!FA72)</f>
        <v>0</v>
      </c>
      <c r="EQ72" s="5">
        <f ca="1">SUM('Latest data'!FB$5:'Latest data'!FB72)</f>
        <v>0</v>
      </c>
      <c r="ER72" s="5">
        <f ca="1">SUM('Latest data'!FC$5:'Latest data'!FC72)</f>
        <v>0</v>
      </c>
      <c r="ES72" s="5">
        <f ca="1">SUM('Latest data'!FD$5:'Latest data'!FD72)</f>
        <v>1</v>
      </c>
      <c r="ET72" s="5">
        <f ca="1">SUM('Latest data'!FE$5:'Latest data'!FE72)</f>
        <v>0</v>
      </c>
      <c r="EU72" s="5">
        <f ca="1">SUM('Latest data'!FF$5:'Latest data'!FF72)</f>
        <v>0</v>
      </c>
      <c r="EV72" s="5">
        <f ca="1">SUM('Latest data'!FG$5:'Latest data'!FG72)</f>
        <v>0</v>
      </c>
      <c r="EW72" s="5">
        <f ca="1">SUM('Latest data'!FH$5:'Latest data'!FH72)</f>
        <v>0</v>
      </c>
      <c r="EX72" s="5">
        <f ca="1">SUM('Latest data'!FI$5:'Latest data'!FI72)</f>
        <v>0</v>
      </c>
      <c r="EY72" s="5">
        <f ca="1">SUM('Latest data'!FJ$5:'Latest data'!FJ72)</f>
        <v>0</v>
      </c>
      <c r="EZ72" s="5">
        <f ca="1">SUM('Latest data'!FK$5:'Latest data'!FK72)</f>
        <v>0</v>
      </c>
      <c r="FA72" s="5">
        <f ca="1">SUM('Latest data'!FL$5:'Latest data'!FL72)</f>
        <v>0</v>
      </c>
      <c r="FB72" s="5">
        <f ca="1">SUM('Latest data'!FM$5:'Latest data'!FM72)</f>
        <v>0</v>
      </c>
      <c r="FC72" s="5">
        <f ca="1">SUM('Latest data'!FN$5:'Latest data'!FN72)</f>
        <v>0</v>
      </c>
      <c r="FD72" s="5">
        <f ca="1">SUM('Latest data'!FO$5:'Latest data'!FO72)</f>
        <v>0</v>
      </c>
      <c r="FE72" s="5">
        <f ca="1">SUM('Latest data'!FP$5:'Latest data'!FP72)</f>
        <v>0</v>
      </c>
      <c r="FF72" s="5">
        <f ca="1">SUM('Latest data'!FQ$5:'Latest data'!FQ72)</f>
        <v>0</v>
      </c>
      <c r="FG72" s="5">
        <f ca="1">SUM('Latest data'!FR$5:'Latest data'!FR72)</f>
        <v>0</v>
      </c>
      <c r="FH72" s="5">
        <f ca="1">SUM('Latest data'!FS$5:'Latest data'!FS72)</f>
        <v>0</v>
      </c>
      <c r="FI72" s="5">
        <f ca="1">SUM('Latest data'!FT$5:'Latest data'!FT72)</f>
        <v>0</v>
      </c>
      <c r="FJ72" s="5">
        <f ca="1">SUM('Latest data'!FU$5:'Latest data'!FU72)</f>
        <v>0</v>
      </c>
      <c r="FK72" s="5">
        <f ca="1">SUM('Latest data'!FV$5:'Latest data'!FV72)</f>
        <v>0</v>
      </c>
      <c r="FL72" s="5">
        <f ca="1">SUM('Latest data'!FW$5:'Latest data'!FW72)</f>
        <v>0</v>
      </c>
      <c r="FM72" s="5">
        <f ca="1">SUM('Latest data'!FX$5:'Latest data'!FX72)</f>
        <v>0</v>
      </c>
      <c r="FN72" s="5">
        <f ca="1">SUM('Latest data'!FY$5:'Latest data'!FY72)</f>
        <v>0</v>
      </c>
      <c r="FO72" s="5">
        <f ca="1">SUM('Latest data'!FZ$5:'Latest data'!FZ72)</f>
        <v>0</v>
      </c>
      <c r="FP72" s="5">
        <f ca="1">SUM('Latest data'!GA$5:'Latest data'!GA72)</f>
        <v>0</v>
      </c>
      <c r="FQ72" s="5">
        <f ca="1">SUM('Latest data'!GB$5:'Latest data'!GB72)</f>
        <v>0</v>
      </c>
      <c r="FR72" s="5">
        <f ca="1">SUM('Latest data'!GC$5:'Latest data'!GC72)</f>
        <v>0</v>
      </c>
      <c r="FS72" s="5">
        <f ca="1">SUM('Latest data'!GD$5:'Latest data'!GD72)</f>
        <v>0</v>
      </c>
      <c r="FT72" s="5">
        <f ca="1">SUM('Latest data'!GE$5:'Latest data'!GE72)</f>
        <v>1</v>
      </c>
      <c r="FU72" s="5">
        <f ca="1">SUM('Latest data'!GF$5:'Latest data'!GF72)</f>
        <v>0</v>
      </c>
      <c r="FV72" s="5">
        <f ca="1">SUM('Latest data'!GG$5:'Latest data'!GG72)</f>
        <v>0</v>
      </c>
      <c r="FW72" s="5">
        <f ca="1">SUM('Latest data'!GH$5:'Latest data'!GH72)</f>
        <v>0</v>
      </c>
      <c r="FX72" s="5">
        <f ca="1">SUM('Latest data'!GI$5:'Latest data'!GI72)</f>
        <v>0</v>
      </c>
      <c r="FY72" s="5">
        <f ca="1">SUM('Latest data'!GJ$5:'Latest data'!GJ72)</f>
        <v>0</v>
      </c>
      <c r="FZ72" s="5">
        <f ca="1">SUM('Latest data'!GK$5:'Latest data'!GK72)</f>
        <v>0</v>
      </c>
      <c r="GA72" s="5">
        <f ca="1">SUM('Latest data'!GL$5:'Latest data'!GL72)</f>
        <v>0</v>
      </c>
      <c r="GB72" s="5">
        <f ca="1">SUM('Latest data'!GM$5:'Latest data'!GM72)</f>
        <v>0</v>
      </c>
      <c r="GC72" s="5">
        <f ca="1">SUM('Latest data'!GN$5:'Latest data'!GN72)</f>
        <v>0</v>
      </c>
      <c r="GD72" s="5">
        <f ca="1">SUM('Latest data'!GO$5:'Latest data'!GO72)</f>
        <v>0</v>
      </c>
      <c r="GE72" s="5">
        <f ca="1">SUM('Latest data'!GP$5:'Latest data'!GP72)</f>
        <v>0</v>
      </c>
      <c r="GF72" s="5">
        <f ca="1">SUM('Latest data'!GQ$5:'Latest data'!GQ72)</f>
        <v>0</v>
      </c>
      <c r="GG72" s="5">
        <f ca="1">SUM('Latest data'!GR$5:'Latest data'!GR72)</f>
        <v>0</v>
      </c>
      <c r="GH72" s="5">
        <f ca="1">SUM('Latest data'!GS$5:'Latest data'!GS72)</f>
        <v>0</v>
      </c>
      <c r="GI72" s="5">
        <f ca="1">SUM('Latest data'!GT$5:'Latest data'!GT72)</f>
        <v>0</v>
      </c>
      <c r="GJ72" s="5">
        <f ca="1">SUM('Latest data'!GU$5:'Latest data'!GU72)</f>
        <v>0</v>
      </c>
      <c r="GK72" s="5">
        <f ca="1">SUM('Latest data'!GV$5:'Latest data'!GV72)</f>
        <v>0</v>
      </c>
      <c r="GL72" s="5">
        <f ca="1">SUM('Latest data'!GW$5:'Latest data'!GW72)</f>
        <v>0</v>
      </c>
      <c r="GM72" s="5">
        <f ca="1">SUM('Latest data'!GX$5:'Latest data'!GX72)</f>
        <v>0</v>
      </c>
      <c r="GN72" s="5">
        <f ca="1">SUM('Latest data'!GY$5:'Latest data'!GY72)</f>
        <v>1</v>
      </c>
      <c r="GO72" s="5">
        <f ca="1">SUM('Latest data'!GZ$5:'Latest data'!GZ72)</f>
        <v>0</v>
      </c>
      <c r="GP72" s="5">
        <f ca="1">SUM('Latest data'!HA$5:'Latest data'!HA72)</f>
        <v>0</v>
      </c>
      <c r="GQ72" s="5">
        <f ca="1">SUM('Latest data'!HB$5:'Latest data'!HB72)</f>
        <v>1</v>
      </c>
      <c r="GR72" s="5">
        <f ca="1">SUM('Latest data'!HC$5:'Latest data'!HC72)</f>
        <v>0</v>
      </c>
      <c r="GS72" s="5">
        <f ca="1">SUM('Latest data'!HD$5:'Latest data'!HD72)</f>
        <v>0</v>
      </c>
      <c r="GT72" s="5">
        <f ca="1">SUM('Latest data'!HE$5:'Latest data'!HE72)</f>
        <v>0</v>
      </c>
      <c r="GU72" s="5">
        <f ca="1">SUM('Latest data'!HF$5:'Latest data'!HF72)</f>
        <v>0</v>
      </c>
      <c r="GV72" s="5">
        <f ca="1">SUM('Latest data'!HG$5:'Latest data'!HG72)</f>
        <v>0</v>
      </c>
      <c r="GW72" s="5">
        <f ca="1">SUM('Latest data'!HH$5:'Latest data'!HH72)</f>
        <v>0</v>
      </c>
      <c r="GX72" s="5">
        <f ca="1">SUM('Latest data'!HI$5:'Latest data'!HI72)</f>
        <v>0</v>
      </c>
      <c r="GY72" s="5">
        <f ca="1">SUM('Latest data'!HJ$5:'Latest data'!HJ72)</f>
        <v>0</v>
      </c>
      <c r="GZ72" s="5">
        <f t="shared" ca="1" si="22"/>
        <v>102133</v>
      </c>
      <c r="HB72" s="8">
        <f t="shared" si="23"/>
        <v>43897</v>
      </c>
      <c r="HC72" s="5">
        <f ca="1">SUM('Latest data'!HN$5:'Latest data'!HN72)</f>
        <v>14</v>
      </c>
      <c r="HD72" s="5">
        <f ca="1">SUM('Latest data'!HO$5:'Latest data'!HO72)</f>
        <v>5</v>
      </c>
      <c r="HE72" s="5">
        <f ca="1">SUM('Latest data'!HP$5:'Latest data'!HP72)</f>
        <v>197</v>
      </c>
      <c r="HF72" s="5">
        <f ca="1">SUM('Latest data'!HQ$5:'Latest data'!HQ72)</f>
        <v>0</v>
      </c>
      <c r="HG72" s="5">
        <f ca="1">SUM('Latest data'!HR$5:'Latest data'!HR72)</f>
        <v>9</v>
      </c>
      <c r="HH72" s="5">
        <f ca="1">SUM('Latest data'!HS$5:'Latest data'!HS72)</f>
        <v>1</v>
      </c>
      <c r="HI72" s="5">
        <f ca="1">SUM('Latest data'!HT$5:'Latest data'!HT72)</f>
        <v>3072</v>
      </c>
      <c r="HJ72" s="5">
        <f ca="1">SUM('Latest data'!HU$5:'Latest data'!HU72)</f>
        <v>124</v>
      </c>
      <c r="HK72" s="5">
        <f ca="1">SUM('Latest data'!HV$5:'Latest data'!HV72)</f>
        <v>0</v>
      </c>
      <c r="HL72" s="5">
        <f ca="1">SUM('Latest data'!HW$5:'Latest data'!HW72)</f>
        <v>0</v>
      </c>
      <c r="HM72" s="5">
        <f ca="1">SUM('Latest data'!HX$5:'Latest data'!HX72)</f>
        <v>1</v>
      </c>
      <c r="HN72" s="5">
        <f ca="1">SUM('Latest data'!HY$5:'Latest data'!HY72)</f>
        <v>0</v>
      </c>
      <c r="HO72" s="5">
        <f ca="1">SUM('Latest data'!HZ$5:'Latest data'!HZ72)</f>
        <v>1</v>
      </c>
      <c r="HP72" s="5">
        <f ca="1">SUM('Latest data'!IA$5:'Latest data'!IA72)</f>
        <v>0</v>
      </c>
      <c r="HQ72" s="5">
        <f ca="1">SUM('Latest data'!IB$5:'Latest data'!IB72)</f>
        <v>0</v>
      </c>
      <c r="HR72" s="5">
        <f ca="1">SUM('Latest data'!IC$5:'Latest data'!IC72)</f>
        <v>0</v>
      </c>
      <c r="HS72" s="5">
        <f ca="1">SUM('Latest data'!ID$5:'Latest data'!ID72)</f>
        <v>0</v>
      </c>
      <c r="HT72" s="5">
        <f ca="1">SUM('Latest data'!IE$5:'Latest data'!IE72)</f>
        <v>0</v>
      </c>
      <c r="HU72" s="5">
        <f ca="1">SUM('Latest data'!IF$5:'Latest data'!IF72)</f>
        <v>0</v>
      </c>
      <c r="HV72" s="5">
        <f ca="1">SUM('Latest data'!IG$5:'Latest data'!IG72)</f>
        <v>0</v>
      </c>
      <c r="HW72" s="5">
        <f ca="1">SUM('Latest data'!IH$5:'Latest data'!IH72)</f>
        <v>0</v>
      </c>
      <c r="HX72" s="5">
        <f ca="1">SUM('Latest data'!II$5:'Latest data'!II72)</f>
        <v>44</v>
      </c>
      <c r="HY72" s="5">
        <f ca="1">SUM('Latest data'!IJ$5:'Latest data'!IJ72)</f>
        <v>0</v>
      </c>
      <c r="HZ72" s="5">
        <f ca="1">SUM('Latest data'!IK$5:'Latest data'!IK72)</f>
        <v>6</v>
      </c>
      <c r="IA72" s="5">
        <f ca="1">SUM('Latest data'!IL$5:'Latest data'!IL72)</f>
        <v>0</v>
      </c>
      <c r="IB72" s="5">
        <f ca="1">SUM('Latest data'!IM$5:'Latest data'!IM72)</f>
        <v>0</v>
      </c>
      <c r="IC72" s="5">
        <f ca="1">SUM('Latest data'!IN$5:'Latest data'!IN72)</f>
        <v>0</v>
      </c>
      <c r="ID72" s="5">
        <f ca="1">SUM('Latest data'!IO$5:'Latest data'!IO72)</f>
        <v>0</v>
      </c>
      <c r="IE72" s="5">
        <f ca="1">SUM('Latest data'!IP$5:'Latest data'!IP72)</f>
        <v>0</v>
      </c>
      <c r="IF72" s="5">
        <f ca="1">SUM('Latest data'!IQ$5:'Latest data'!IQ72)</f>
        <v>0</v>
      </c>
      <c r="IG72" s="5">
        <f ca="1">SUM('Latest data'!IR$5:'Latest data'!IR72)</f>
        <v>2</v>
      </c>
      <c r="IH72" s="5">
        <f ca="1">SUM('Latest data'!IS$5:'Latest data'!IS72)</f>
        <v>0</v>
      </c>
      <c r="II72" s="5">
        <f ca="1">SUM('Latest data'!IT$5:'Latest data'!IT72)</f>
        <v>0</v>
      </c>
      <c r="IJ72" s="5">
        <f ca="1">SUM('Latest data'!IU$5:'Latest data'!IU72)</f>
        <v>0</v>
      </c>
      <c r="IK72" s="5">
        <f ca="1">SUM('Latest data'!IV$5:'Latest data'!IV72)</f>
        <v>0</v>
      </c>
      <c r="IL72" s="5">
        <f ca="1">SUM('Latest data'!IW$5:'Latest data'!IW72)</f>
        <v>1</v>
      </c>
      <c r="IM72" s="5">
        <f ca="1">SUM('Latest data'!IX$5:'Latest data'!IX72)</f>
        <v>0</v>
      </c>
      <c r="IN72" s="5">
        <f ca="1">SUM('Latest data'!IY$5:'Latest data'!IY72)</f>
        <v>0</v>
      </c>
      <c r="IO72" s="5">
        <f ca="1">SUM('Latest data'!IZ$5:'Latest data'!IZ72)</f>
        <v>0</v>
      </c>
      <c r="IP72" s="5">
        <f ca="1">SUM('Latest data'!JA$5:'Latest data'!JA72)</f>
        <v>0</v>
      </c>
      <c r="IQ72" s="5">
        <f ca="1">SUM('Latest data'!JB$5:'Latest data'!JB72)</f>
        <v>0</v>
      </c>
      <c r="IR72" s="5">
        <f ca="1">SUM('Latest data'!JC$5:'Latest data'!JC72)</f>
        <v>0</v>
      </c>
      <c r="IS72" s="5">
        <f ca="1">SUM('Latest data'!JD$5:'Latest data'!JD72)</f>
        <v>0</v>
      </c>
      <c r="IT72" s="5">
        <f ca="1">SUM('Latest data'!JE$5:'Latest data'!JE72)</f>
        <v>0</v>
      </c>
      <c r="IU72" s="5">
        <f ca="1">SUM('Latest data'!JF$5:'Latest data'!JF72)</f>
        <v>0</v>
      </c>
      <c r="IV72" s="5">
        <f ca="1">SUM('Latest data'!JG$5:'Latest data'!JG72)</f>
        <v>0</v>
      </c>
      <c r="IW72" s="5">
        <f ca="1">SUM('Latest data'!JH$5:'Latest data'!JH72)</f>
        <v>0</v>
      </c>
      <c r="IX72" s="5">
        <f ca="1">SUM('Latest data'!JI$5:'Latest data'!JI72)</f>
        <v>0</v>
      </c>
      <c r="IY72" s="5">
        <f ca="1">SUM('Latest data'!JJ$5:'Latest data'!JJ72)</f>
        <v>0</v>
      </c>
      <c r="IZ72" s="5">
        <f ca="1">SUM('Latest data'!JK$5:'Latest data'!JK72)</f>
        <v>1</v>
      </c>
      <c r="JA72" s="5">
        <f ca="1">SUM('Latest data'!JL$5:'Latest data'!JL72)</f>
        <v>0</v>
      </c>
      <c r="JB72" s="5">
        <f ca="1">SUM('Latest data'!JM$5:'Latest data'!JM72)</f>
        <v>0</v>
      </c>
      <c r="JC72" s="5">
        <f ca="1">SUM('Latest data'!JN$5:'Latest data'!JN72)</f>
        <v>0</v>
      </c>
      <c r="JD72" s="5">
        <f ca="1">SUM('Latest data'!JO$5:'Latest data'!JO72)</f>
        <v>0</v>
      </c>
      <c r="JE72" s="5">
        <f ca="1">SUM('Latest data'!JP$5:'Latest data'!JP72)</f>
        <v>0</v>
      </c>
      <c r="JF72" s="5">
        <f ca="1">SUM('Latest data'!JQ$5:'Latest data'!JQ72)</f>
        <v>0</v>
      </c>
      <c r="JG72" s="5">
        <f ca="1">SUM('Latest data'!JR$5:'Latest data'!JR72)</f>
        <v>0</v>
      </c>
      <c r="JH72" s="5">
        <f ca="1">SUM('Latest data'!JS$5:'Latest data'!JS72)</f>
        <v>0</v>
      </c>
      <c r="JI72" s="5">
        <f ca="1">SUM('Latest data'!JT$5:'Latest data'!JT72)</f>
        <v>0</v>
      </c>
      <c r="JJ72" s="5">
        <f ca="1">SUM('Latest data'!JU$5:'Latest data'!JU72)</f>
        <v>0</v>
      </c>
      <c r="JK72" s="5">
        <f ca="1">SUM('Latest data'!JV$5:'Latest data'!JV72)</f>
        <v>0</v>
      </c>
      <c r="JL72" s="5">
        <f ca="1">SUM('Latest data'!JW$5:'Latest data'!JW72)</f>
        <v>2</v>
      </c>
      <c r="JM72" s="5">
        <f ca="1">SUM('Latest data'!JX$5:'Latest data'!JX72)</f>
        <v>0</v>
      </c>
      <c r="JN72" s="5">
        <f ca="1">SUM('Latest data'!JY$5:'Latest data'!JY72)</f>
        <v>0</v>
      </c>
      <c r="JO72" s="5">
        <f ca="1">SUM('Latest data'!JZ$5:'Latest data'!JZ72)</f>
        <v>0</v>
      </c>
      <c r="JP72" s="5">
        <f ca="1">SUM('Latest data'!KA$5:'Latest data'!KA72)</f>
        <v>0</v>
      </c>
      <c r="JQ72" s="5">
        <f ca="1">SUM('Latest data'!KB$5:'Latest data'!KB72)</f>
        <v>0</v>
      </c>
      <c r="JR72" s="5">
        <f ca="1">SUM('Latest data'!KC$5:'Latest data'!KC72)</f>
        <v>0</v>
      </c>
      <c r="JS72" s="5">
        <f ca="1">SUM('Latest data'!KD$5:'Latest data'!KD72)</f>
        <v>0</v>
      </c>
      <c r="JT72" s="5">
        <f ca="1">SUM('Latest data'!KE$5:'Latest data'!KE72)</f>
        <v>0</v>
      </c>
      <c r="JU72" s="5">
        <f ca="1">SUM('Latest data'!KF$5:'Latest data'!KF72)</f>
        <v>0</v>
      </c>
      <c r="JV72" s="5">
        <f ca="1">SUM('Latest data'!KG$5:'Latest data'!KG72)</f>
        <v>0</v>
      </c>
      <c r="JW72" s="5">
        <f ca="1">SUM('Latest data'!KH$5:'Latest data'!KH72)</f>
        <v>0</v>
      </c>
      <c r="JX72" s="5">
        <f ca="1">SUM('Latest data'!KI$5:'Latest data'!KI72)</f>
        <v>0</v>
      </c>
      <c r="JY72" s="5">
        <f ca="1">SUM('Latest data'!KJ$5:'Latest data'!KJ72)</f>
        <v>0</v>
      </c>
      <c r="JZ72" s="5">
        <f ca="1">SUM('Latest data'!KK$5:'Latest data'!KK72)</f>
        <v>0</v>
      </c>
      <c r="KA72" s="5">
        <f ca="1">SUM('Latest data'!KL$5:'Latest data'!KL72)</f>
        <v>0</v>
      </c>
      <c r="KB72" s="5">
        <f ca="1">SUM('Latest data'!KM$5:'Latest data'!KM72)</f>
        <v>0</v>
      </c>
      <c r="KC72" s="5">
        <f ca="1">SUM('Latest data'!KN$5:'Latest data'!KN72)</f>
        <v>0</v>
      </c>
      <c r="KD72" s="5">
        <f ca="1">SUM('Latest data'!KO$5:'Latest data'!KO72)</f>
        <v>0</v>
      </c>
      <c r="KE72" s="5">
        <f ca="1">SUM('Latest data'!KP$5:'Latest data'!KP72)</f>
        <v>0</v>
      </c>
      <c r="KF72" s="5">
        <f ca="1">SUM('Latest data'!KQ$5:'Latest data'!KQ72)</f>
        <v>0</v>
      </c>
      <c r="KG72" s="5">
        <f ca="1">SUM('Latest data'!KR$5:'Latest data'!KR72)</f>
        <v>6</v>
      </c>
      <c r="KH72" s="5">
        <f ca="1">SUM('Latest data'!KS$5:'Latest data'!KS72)</f>
        <v>0</v>
      </c>
      <c r="KI72" s="5">
        <f ca="1">SUM('Latest data'!KT$5:'Latest data'!KT72)</f>
        <v>0</v>
      </c>
      <c r="KJ72" s="5">
        <f ca="1">SUM('Latest data'!KU$5:'Latest data'!KU72)</f>
        <v>0</v>
      </c>
      <c r="KK72" s="5">
        <f ca="1">SUM('Latest data'!KV$5:'Latest data'!KV72)</f>
        <v>0</v>
      </c>
      <c r="KL72" s="5">
        <f ca="1">SUM('Latest data'!KW$5:'Latest data'!KW72)</f>
        <v>0</v>
      </c>
      <c r="KM72" s="5">
        <f ca="1">SUM('Latest data'!KX$5:'Latest data'!KX72)</f>
        <v>0</v>
      </c>
      <c r="KN72" s="5">
        <f ca="1">SUM('Latest data'!KY$5:'Latest data'!KY72)</f>
        <v>0</v>
      </c>
      <c r="KO72" s="5">
        <f ca="1">SUM('Latest data'!KZ$5:'Latest data'!KZ72)</f>
        <v>0</v>
      </c>
      <c r="KP72" s="5">
        <f ca="1">SUM('Latest data'!LA$5:'Latest data'!LA72)</f>
        <v>0</v>
      </c>
      <c r="KQ72" s="5">
        <f ca="1">SUM('Latest data'!LB$5:'Latest data'!LB72)</f>
        <v>0</v>
      </c>
      <c r="KR72" s="5">
        <f ca="1">SUM('Latest data'!LC$5:'Latest data'!LC72)</f>
        <v>0</v>
      </c>
      <c r="KS72" s="5">
        <f ca="1">SUM('Latest data'!LD$5:'Latest data'!LD72)</f>
        <v>0</v>
      </c>
      <c r="KT72" s="5">
        <f ca="1">SUM('Latest data'!LE$5:'Latest data'!LE72)</f>
        <v>0</v>
      </c>
      <c r="KU72" s="5">
        <f ca="1">SUM('Latest data'!LF$5:'Latest data'!LF72)</f>
        <v>0</v>
      </c>
      <c r="KV72" s="5">
        <f ca="1">SUM('Latest data'!LG$5:'Latest data'!LG72)</f>
        <v>0</v>
      </c>
      <c r="KW72" s="5">
        <f ca="1">SUM('Latest data'!LH$5:'Latest data'!LH72)</f>
        <v>1</v>
      </c>
      <c r="KX72" s="5">
        <f ca="1">SUM('Latest data'!LI$5:'Latest data'!LI72)</f>
        <v>0</v>
      </c>
      <c r="KY72" s="5">
        <f ca="1">SUM('Latest data'!LJ$5:'Latest data'!LJ72)</f>
        <v>0</v>
      </c>
      <c r="KZ72" s="5">
        <f ca="1">SUM('Latest data'!LK$5:'Latest data'!LK72)</f>
        <v>0</v>
      </c>
      <c r="LA72" s="5">
        <f ca="1">SUM('Latest data'!LL$5:'Latest data'!LL72)</f>
        <v>1</v>
      </c>
      <c r="LB72" s="5">
        <f ca="1">SUM('Latest data'!LM$5:'Latest data'!LM72)</f>
        <v>0</v>
      </c>
      <c r="LC72" s="5">
        <f ca="1">SUM('Latest data'!LN$5:'Latest data'!LN72)</f>
        <v>0</v>
      </c>
      <c r="LD72" s="5">
        <f ca="1">SUM('Latest data'!LO$5:'Latest data'!LO72)</f>
        <v>0</v>
      </c>
      <c r="LE72" s="5">
        <f ca="1">SUM('Latest data'!LP$5:'Latest data'!LP72)</f>
        <v>0</v>
      </c>
      <c r="LF72" s="5">
        <f ca="1">SUM('Latest data'!LQ$5:'Latest data'!LQ72)</f>
        <v>0</v>
      </c>
      <c r="LG72" s="5">
        <f ca="1">SUM('Latest data'!LR$5:'Latest data'!LR72)</f>
        <v>0</v>
      </c>
      <c r="LH72" s="5">
        <f ca="1">SUM('Latest data'!LS$5:'Latest data'!LS72)</f>
        <v>0</v>
      </c>
      <c r="LI72" s="5">
        <f ca="1">SUM('Latest data'!LT$5:'Latest data'!LT72)</f>
        <v>0</v>
      </c>
      <c r="LJ72" s="5">
        <f ca="1">SUM('Latest data'!LU$5:'Latest data'!LU72)</f>
        <v>0</v>
      </c>
      <c r="LK72" s="5">
        <f ca="1">SUM('Latest data'!LV$5:'Latest data'!LV72)</f>
        <v>0</v>
      </c>
      <c r="LL72" s="5">
        <f ca="1">SUM('Latest data'!LW$5:'Latest data'!LW72)</f>
        <v>0</v>
      </c>
      <c r="LM72" s="5">
        <f ca="1">SUM('Latest data'!LX$5:'Latest data'!LX72)</f>
        <v>0</v>
      </c>
      <c r="LN72" s="5">
        <f ca="1">SUM('Latest data'!LY$5:'Latest data'!LY72)</f>
        <v>0</v>
      </c>
      <c r="LO72" s="5">
        <f ca="1">SUM('Latest data'!LZ$5:'Latest data'!LZ72)</f>
        <v>0</v>
      </c>
      <c r="LP72" s="5">
        <f ca="1">SUM('Latest data'!MA$5:'Latest data'!MA72)</f>
        <v>0</v>
      </c>
      <c r="LQ72" s="5">
        <f ca="1">SUM('Latest data'!MB$5:'Latest data'!MB72)</f>
        <v>0</v>
      </c>
      <c r="LR72" s="5">
        <f ca="1">SUM('Latest data'!MC$5:'Latest data'!MC72)</f>
        <v>0</v>
      </c>
      <c r="LS72" s="5">
        <f ca="1">SUM('Latest data'!MD$5:'Latest data'!MD72)</f>
        <v>0</v>
      </c>
      <c r="LT72" s="5">
        <f ca="1">SUM('Latest data'!ME$5:'Latest data'!ME72)</f>
        <v>0</v>
      </c>
      <c r="LU72" s="5">
        <f ca="1">SUM('Latest data'!MF$5:'Latest data'!MF72)</f>
        <v>0</v>
      </c>
      <c r="LV72" s="5">
        <f ca="1">SUM('Latest data'!MG$5:'Latest data'!MG72)</f>
        <v>0</v>
      </c>
      <c r="LW72" s="5">
        <f ca="1">SUM('Latest data'!MH$5:'Latest data'!MH72)</f>
        <v>0</v>
      </c>
      <c r="LX72" s="5">
        <f ca="1">SUM('Latest data'!MI$5:'Latest data'!MI72)</f>
        <v>0</v>
      </c>
      <c r="LY72" s="5">
        <f ca="1">SUM('Latest data'!MJ$5:'Latest data'!MJ72)</f>
        <v>0</v>
      </c>
      <c r="LZ72" s="5">
        <f ca="1">SUM('Latest data'!MK$5:'Latest data'!MK72)</f>
        <v>0</v>
      </c>
      <c r="MA72" s="5">
        <f ca="1">SUM('Latest data'!ML$5:'Latest data'!ML72)</f>
        <v>0</v>
      </c>
      <c r="MB72" s="5">
        <f ca="1">SUM('Latest data'!MM$5:'Latest data'!MM72)</f>
        <v>0</v>
      </c>
      <c r="MC72" s="5">
        <f ca="1">SUM('Latest data'!MN$5:'Latest data'!MN72)</f>
        <v>0</v>
      </c>
      <c r="MD72" s="5">
        <f ca="1">SUM('Latest data'!MO$5:'Latest data'!MO72)</f>
        <v>0</v>
      </c>
      <c r="ME72" s="5">
        <f ca="1">SUM('Latest data'!MP$5:'Latest data'!MP72)</f>
        <v>0</v>
      </c>
      <c r="MF72" s="5">
        <f ca="1">SUM('Latest data'!MQ$5:'Latest data'!MQ72)</f>
        <v>0</v>
      </c>
      <c r="MG72" s="5">
        <f ca="1">SUM('Latest data'!MR$5:'Latest data'!MR72)</f>
        <v>0</v>
      </c>
      <c r="MH72" s="5">
        <f ca="1">SUM('Latest data'!MS$5:'Latest data'!MS72)</f>
        <v>0</v>
      </c>
      <c r="MI72" s="5">
        <f ca="1">SUM('Latest data'!MT$5:'Latest data'!MT72)</f>
        <v>0</v>
      </c>
      <c r="MJ72" s="5">
        <f ca="1">SUM('Latest data'!MU$5:'Latest data'!MU72)</f>
        <v>0</v>
      </c>
      <c r="MK72" s="5">
        <f ca="1">SUM('Latest data'!MV$5:'Latest data'!MV72)</f>
        <v>0</v>
      </c>
      <c r="ML72" s="5">
        <f ca="1">SUM('Latest data'!MW$5:'Latest data'!MW72)</f>
        <v>0</v>
      </c>
      <c r="MM72" s="5">
        <f ca="1">SUM('Latest data'!MX$5:'Latest data'!MX72)</f>
        <v>0</v>
      </c>
      <c r="MN72" s="5">
        <f ca="1">SUM('Latest data'!MY$5:'Latest data'!MY72)</f>
        <v>0</v>
      </c>
      <c r="MO72" s="5">
        <f ca="1">SUM('Latest data'!MZ$5:'Latest data'!MZ72)</f>
        <v>0</v>
      </c>
      <c r="MP72" s="5">
        <f ca="1">SUM('Latest data'!NA$5:'Latest data'!NA72)</f>
        <v>0</v>
      </c>
      <c r="MQ72" s="5">
        <f ca="1">SUM('Latest data'!NB$5:'Latest data'!NB72)</f>
        <v>0</v>
      </c>
      <c r="MR72" s="5">
        <f ca="1">SUM('Latest data'!NC$5:'Latest data'!NC72)</f>
        <v>0</v>
      </c>
      <c r="MS72" s="5">
        <f ca="1">SUM('Latest data'!ND$5:'Latest data'!ND72)</f>
        <v>0</v>
      </c>
      <c r="MT72" s="5">
        <f ca="1">SUM('Latest data'!NE$5:'Latest data'!NE72)</f>
        <v>0</v>
      </c>
      <c r="MU72" s="5">
        <f ca="1">SUM('Latest data'!NF$5:'Latest data'!NF72)</f>
        <v>0</v>
      </c>
      <c r="MV72" s="5">
        <f ca="1">SUM('Latest data'!NG$5:'Latest data'!NG72)</f>
        <v>0</v>
      </c>
      <c r="MW72" s="5">
        <f ca="1">SUM('Latest data'!NH$5:'Latest data'!NH72)</f>
        <v>0</v>
      </c>
      <c r="MX72" s="5">
        <f ca="1">SUM('Latest data'!NI$5:'Latest data'!NI72)</f>
        <v>0</v>
      </c>
      <c r="MY72" s="5">
        <f ca="1">SUM('Latest data'!NJ$5:'Latest data'!NJ72)</f>
        <v>0</v>
      </c>
      <c r="MZ72" s="5">
        <f ca="1">SUM('Latest data'!NK$5:'Latest data'!NK72)</f>
        <v>0</v>
      </c>
      <c r="NA72" s="5">
        <f ca="1">SUM('Latest data'!NL$5:'Latest data'!NL72)</f>
        <v>0</v>
      </c>
      <c r="NB72" s="5">
        <f ca="1">SUM('Latest data'!NM$5:'Latest data'!NM72)</f>
        <v>0</v>
      </c>
      <c r="NC72" s="5">
        <f ca="1">SUM('Latest data'!NN$5:'Latest data'!NN72)</f>
        <v>0</v>
      </c>
      <c r="ND72" s="5">
        <f ca="1">SUM('Latest data'!NO$5:'Latest data'!NO72)</f>
        <v>0</v>
      </c>
      <c r="NE72" s="5">
        <f ca="1">SUM('Latest data'!NP$5:'Latest data'!NP72)</f>
        <v>0</v>
      </c>
      <c r="NF72" s="5">
        <f ca="1">SUM('Latest data'!NQ$5:'Latest data'!NQ72)</f>
        <v>0</v>
      </c>
      <c r="NG72" s="5">
        <f ca="1">SUM('Latest data'!NR$5:'Latest data'!NR72)</f>
        <v>0</v>
      </c>
      <c r="NH72" s="5">
        <f ca="1">SUM('Latest data'!NS$5:'Latest data'!NS72)</f>
        <v>0</v>
      </c>
      <c r="NI72" s="5">
        <f ca="1">SUM('Latest data'!NT$5:'Latest data'!NT72)</f>
        <v>0</v>
      </c>
      <c r="NJ72" s="5">
        <f ca="1">SUM('Latest data'!NU$5:'Latest data'!NU72)</f>
        <v>0</v>
      </c>
      <c r="NK72" s="5">
        <f ca="1">SUM('Latest data'!NV$5:'Latest data'!NV72)</f>
        <v>0</v>
      </c>
      <c r="NL72" s="5">
        <f ca="1">SUM('Latest data'!NW$5:'Latest data'!NW72)</f>
        <v>0</v>
      </c>
      <c r="NM72" s="5">
        <f ca="1">SUM('Latest data'!NX$5:'Latest data'!NX72)</f>
        <v>0</v>
      </c>
      <c r="NN72" s="5">
        <f ca="1">SUM('Latest data'!NY$5:'Latest data'!NY72)</f>
        <v>0</v>
      </c>
      <c r="NO72" s="5">
        <f ca="1">SUM('Latest data'!NZ$5:'Latest data'!NZ72)</f>
        <v>0</v>
      </c>
      <c r="NP72" s="5">
        <f ca="1">SUM('Latest data'!OA$5:'Latest data'!OA72)</f>
        <v>0</v>
      </c>
      <c r="NQ72" s="5">
        <f ca="1">SUM('Latest data'!OB$5:'Latest data'!OB72)</f>
        <v>0</v>
      </c>
      <c r="NR72" s="5">
        <f ca="1">SUM('Latest data'!OC$5:'Latest data'!OC72)</f>
        <v>0</v>
      </c>
      <c r="NS72" s="5">
        <f ca="1">SUM('Latest data'!OD$5:'Latest data'!OD72)</f>
        <v>0</v>
      </c>
      <c r="NT72" s="5">
        <f ca="1">SUM('Latest data'!OE$5:'Latest data'!OE72)</f>
        <v>0</v>
      </c>
      <c r="NU72" s="5">
        <f ca="1">SUM('Latest data'!OF$5:'Latest data'!OF72)</f>
        <v>0</v>
      </c>
      <c r="NV72" s="5">
        <f ca="1">SUM('Latest data'!OG$5:'Latest data'!OG72)</f>
        <v>0</v>
      </c>
      <c r="NW72" s="5">
        <f ca="1">SUM('Latest data'!OH$5:'Latest data'!OH72)</f>
        <v>0</v>
      </c>
      <c r="NX72" s="5">
        <f ca="1">SUM('Latest data'!OI$5:'Latest data'!OI72)</f>
        <v>0</v>
      </c>
      <c r="NY72" s="5">
        <f ca="1">SUM('Latest data'!OJ$5:'Latest data'!OJ72)</f>
        <v>0</v>
      </c>
      <c r="NZ72" s="5">
        <f ca="1">SUM('Latest data'!OK$5:'Latest data'!OK72)</f>
        <v>0</v>
      </c>
      <c r="OA72" s="5">
        <f ca="1">SUM('Latest data'!OL$5:'Latest data'!OL72)</f>
        <v>0</v>
      </c>
      <c r="OB72" s="5">
        <f ca="1">SUM('Latest data'!OM$5:'Latest data'!OM72)</f>
        <v>0</v>
      </c>
      <c r="OC72" s="5">
        <f ca="1">SUM('Latest data'!ON$5:'Latest data'!ON72)</f>
        <v>0</v>
      </c>
      <c r="OD72" s="5">
        <f ca="1">SUM('Latest data'!OO$5:'Latest data'!OO72)</f>
        <v>0</v>
      </c>
      <c r="OE72" s="5">
        <f ca="1">SUM('Latest data'!OP$5:'Latest data'!OP72)</f>
        <v>0</v>
      </c>
      <c r="OF72" s="5">
        <f ca="1">SUM('Latest data'!OQ$5:'Latest data'!OQ72)</f>
        <v>0</v>
      </c>
      <c r="OG72" s="5">
        <f ca="1">SUM('Latest data'!OR$5:'Latest data'!OR72)</f>
        <v>0</v>
      </c>
      <c r="OH72" s="5">
        <f ca="1">SUM('Latest data'!OS$5:'Latest data'!OS72)</f>
        <v>0</v>
      </c>
      <c r="OI72" s="5">
        <f ca="1">SUM('Latest data'!OT$5:'Latest data'!OT72)</f>
        <v>0</v>
      </c>
      <c r="OJ72" s="5">
        <f ca="1">SUM('Latest data'!OU$5:'Latest data'!OU72)</f>
        <v>0</v>
      </c>
      <c r="OK72" s="5">
        <f ca="1">SUM('Latest data'!OV$5:'Latest data'!OV72)</f>
        <v>0</v>
      </c>
      <c r="OL72" s="5">
        <f ca="1">SUM('Latest data'!OW$5:'Latest data'!OW72)</f>
        <v>0</v>
      </c>
      <c r="OM72" s="5">
        <f ca="1">SUM('Latest data'!OX$5:'Latest data'!OX72)</f>
        <v>0</v>
      </c>
      <c r="ON72" s="5">
        <f ca="1">SUM('Latest data'!OY$5:'Latest data'!OY72)</f>
        <v>0</v>
      </c>
      <c r="OO72" s="5">
        <f ca="1">SUM('Latest data'!OZ$5:'Latest data'!OZ72)</f>
        <v>0</v>
      </c>
      <c r="OP72" s="5">
        <f ca="1">SUM('Latest data'!PA$5:'Latest data'!PA72)</f>
        <v>0</v>
      </c>
      <c r="OQ72" s="5">
        <f ca="1">SUM('Latest data'!PB$5:'Latest data'!PB72)</f>
        <v>0</v>
      </c>
      <c r="OR72" s="5">
        <f ca="1">SUM('Latest data'!PC$5:'Latest data'!PC72)</f>
        <v>0</v>
      </c>
      <c r="OS72" s="5">
        <f ca="1">SUM('Latest data'!PD$5:'Latest data'!PD72)</f>
        <v>0</v>
      </c>
      <c r="OT72" s="5">
        <f ca="1">SUM('Latest data'!PE$5:'Latest data'!PE72)</f>
        <v>0</v>
      </c>
      <c r="OU72" s="5">
        <f ca="1">SUM('Latest data'!PF$5:'Latest data'!PF72)</f>
        <v>0</v>
      </c>
      <c r="OV72" s="5">
        <f ca="1">SUM('Latest data'!PG$5:'Latest data'!PG72)</f>
        <v>0</v>
      </c>
      <c r="OW72" s="5">
        <f ca="1">SUM('Latest data'!PH$5:'Latest data'!PH72)</f>
        <v>0</v>
      </c>
      <c r="OX72" s="5">
        <f ca="1">SUM('Latest data'!PI$5:'Latest data'!PI72)</f>
        <v>0</v>
      </c>
      <c r="OY72" s="5">
        <f ca="1">SUM('Latest data'!PJ$5:'Latest data'!PJ72)</f>
        <v>0</v>
      </c>
      <c r="OZ72" s="5">
        <f ca="1">SUM('Latest data'!PK$5:'Latest data'!PK72)</f>
        <v>0</v>
      </c>
      <c r="PA72" s="5">
        <f t="shared" ca="1" si="24"/>
        <v>3488</v>
      </c>
      <c r="PF72" s="9"/>
    </row>
    <row r="73" spans="1:422">
      <c r="A73" s="8">
        <f t="shared" si="25"/>
        <v>43898</v>
      </c>
      <c r="B73" s="5">
        <f ca="1">SUM('Latest data'!M$5:'Latest data'!M73)</f>
        <v>433</v>
      </c>
      <c r="C73" s="5">
        <f ca="1">SUM('Latest data'!N$5:'Latest data'!N73)</f>
        <v>430</v>
      </c>
      <c r="D73" s="5">
        <f ca="1">SUM('Latest data'!O$5:'Latest data'!O73)</f>
        <v>5883</v>
      </c>
      <c r="E73" s="5">
        <f ca="1">SUM('Latest data'!P$5:'Latest data'!P73)</f>
        <v>847</v>
      </c>
      <c r="F73" s="5">
        <f ca="1">SUM('Latest data'!Q$5:'Latest data'!Q73)</f>
        <v>716</v>
      </c>
      <c r="G73" s="5">
        <f ca="1">SUM('Latest data'!R$5:'Latest data'!R73)</f>
        <v>206</v>
      </c>
      <c r="H73" s="5">
        <f ca="1">SUM('Latest data'!S$5:'Latest data'!S73)</f>
        <v>80814</v>
      </c>
      <c r="I73" s="5">
        <f ca="1">SUM('Latest data'!T$5:'Latest data'!T73)</f>
        <v>5823</v>
      </c>
      <c r="J73" s="5">
        <f ca="1">SUM('Latest data'!U$5:'Latest data'!U73)</f>
        <v>0</v>
      </c>
      <c r="K73" s="5">
        <f ca="1">SUM('Latest data'!V$5:'Latest data'!V73)</f>
        <v>169</v>
      </c>
      <c r="L73" s="5">
        <f ca="1">SUM('Latest data'!W$5:'Latest data'!W73)</f>
        <v>188</v>
      </c>
      <c r="M73" s="5">
        <f ca="1">SUM('Latest data'!X$5:'Latest data'!X73)</f>
        <v>57</v>
      </c>
      <c r="N73" s="5">
        <f ca="1">SUM('Latest data'!Y$5:'Latest data'!Y73)</f>
        <v>264</v>
      </c>
      <c r="O73" s="5">
        <f ca="1">SUM('Latest data'!Z$5:'Latest data'!Z73)</f>
        <v>13</v>
      </c>
      <c r="P73" s="5">
        <f ca="1">SUM('Latest data'!AA$5:'Latest data'!AA73)</f>
        <v>10</v>
      </c>
      <c r="Q73" s="5">
        <f ca="1">SUM('Latest data'!AB$5:'Latest data'!AB73)</f>
        <v>21</v>
      </c>
      <c r="R73" s="5">
        <f ca="1">SUM('Latest data'!AC$5:'Latest data'!AC73)</f>
        <v>99</v>
      </c>
      <c r="S73" s="5">
        <f ca="1">SUM('Latest data'!AD$5:'Latest data'!AD73)</f>
        <v>25</v>
      </c>
      <c r="T73" s="5">
        <f ca="1">SUM('Latest data'!AE$5:'Latest data'!AE73)</f>
        <v>19</v>
      </c>
      <c r="U73" s="5">
        <f ca="1">SUM('Latest data'!AF$5:'Latest data'!AF73)</f>
        <v>161</v>
      </c>
      <c r="V73" s="5">
        <f ca="1">SUM('Latest data'!AG$5:'Latest data'!AG73)</f>
        <v>34</v>
      </c>
      <c r="W73" s="5">
        <f ca="1">SUM('Latest data'!AH$5:'Latest data'!AH73)</f>
        <v>7134</v>
      </c>
      <c r="X73" s="5">
        <f ca="1">SUM('Latest data'!AI$5:'Latest data'!AI73)</f>
        <v>1</v>
      </c>
      <c r="Y73" s="5">
        <f ca="1">SUM('Latest data'!AJ$5:'Latest data'!AJ73)</f>
        <v>455</v>
      </c>
      <c r="Z73" s="5">
        <f ca="1">SUM('Latest data'!AK$5:'Latest data'!AK73)</f>
        <v>5</v>
      </c>
      <c r="AA73" s="5">
        <f ca="1">SUM('Latest data'!AL$5:'Latest data'!AL73)</f>
        <v>13</v>
      </c>
      <c r="AB73" s="5">
        <f ca="1">SUM('Latest data'!AM$5:'Latest data'!AM73)</f>
        <v>6</v>
      </c>
      <c r="AC73" s="5">
        <f ca="1">SUM('Latest data'!AN$5:'Latest data'!AN73)</f>
        <v>13</v>
      </c>
      <c r="AD73" s="5">
        <f ca="1">SUM('Latest data'!AO$5:'Latest data'!AO73)</f>
        <v>147</v>
      </c>
      <c r="AE73" s="5">
        <f ca="1">SUM('Latest data'!AP$5:'Latest data'!AP73)</f>
        <v>31</v>
      </c>
      <c r="AF73" s="5">
        <f ca="1">SUM('Latest data'!AQ$5:'Latest data'!AQ73)</f>
        <v>74</v>
      </c>
      <c r="AG73" s="5">
        <f ca="1">SUM('Latest data'!AR$5:'Latest data'!AR73)</f>
        <v>26</v>
      </c>
      <c r="AH73" s="5">
        <f ca="1">SUM('Latest data'!AS$5:'Latest data'!AS73)</f>
        <v>6</v>
      </c>
      <c r="AI73" s="5">
        <f ca="1">SUM('Latest data'!AT$5:'Latest data'!AT73)</f>
        <v>5</v>
      </c>
      <c r="AJ73" s="5">
        <f ca="1">SUM('Latest data'!AU$5:'Latest data'!AU73)</f>
        <v>7</v>
      </c>
      <c r="AK73" s="5">
        <f ca="1">SUM('Latest data'!AV$5:'Latest data'!AV73)</f>
        <v>6</v>
      </c>
      <c r="AL73" s="5">
        <f ca="1">SUM('Latest data'!AW$5:'Latest data'!AW73)</f>
        <v>93</v>
      </c>
      <c r="AM73" s="5">
        <f ca="1">SUM('Latest data'!AX$5:'Latest data'!AX73)</f>
        <v>45</v>
      </c>
      <c r="AN73" s="5">
        <f ca="1">SUM('Latest data'!AY$5:'Latest data'!AY73)</f>
        <v>4</v>
      </c>
      <c r="AO73" s="5">
        <f ca="1">SUM('Latest data'!AZ$5:'Latest data'!AZ73)</f>
        <v>1</v>
      </c>
      <c r="AP73" s="5">
        <f ca="1">SUM('Latest data'!BA$5:'Latest data'!BA73)</f>
        <v>0</v>
      </c>
      <c r="AQ73" s="5">
        <f ca="1">SUM('Latest data'!BB$5:'Latest data'!BB73)</f>
        <v>12</v>
      </c>
      <c r="AR73" s="5">
        <f ca="1">SUM('Latest data'!BC$5:'Latest data'!BC73)</f>
        <v>1</v>
      </c>
      <c r="AS73" s="5">
        <f ca="1">SUM('Latest data'!BD$5:'Latest data'!BD73)</f>
        <v>3</v>
      </c>
      <c r="AT73" s="5">
        <f ca="1">SUM('Latest data'!BE$5:'Latest data'!BE73)</f>
        <v>2</v>
      </c>
      <c r="AU73" s="5">
        <f ca="1">SUM('Latest data'!BF$5:'Latest data'!BF73)</f>
        <v>6</v>
      </c>
      <c r="AV73" s="5">
        <f ca="1">SUM('Latest data'!BG$5:'Latest data'!BG73)</f>
        <v>138</v>
      </c>
      <c r="AW73" s="5">
        <f ca="1">SUM('Latest data'!BH$5:'Latest data'!BH73)</f>
        <v>19</v>
      </c>
      <c r="AX73" s="5">
        <f ca="1">SUM('Latest data'!BI$5:'Latest data'!BI73)</f>
        <v>1</v>
      </c>
      <c r="AY73" s="5">
        <f ca="1">SUM('Latest data'!BJ$5:'Latest data'!BJ73)</f>
        <v>50</v>
      </c>
      <c r="AZ73" s="5">
        <f ca="1">SUM('Latest data'!BK$5:'Latest data'!BK73)</f>
        <v>9</v>
      </c>
      <c r="BA73" s="5">
        <f ca="1">SUM('Latest data'!BL$5:'Latest data'!BL73)</f>
        <v>2</v>
      </c>
      <c r="BB73" s="5">
        <f ca="1">SUM('Latest data'!BM$5:'Latest data'!BM73)</f>
        <v>15</v>
      </c>
      <c r="BC73" s="5">
        <f ca="1">SUM('Latest data'!BN$5:'Latest data'!BN73)</f>
        <v>66</v>
      </c>
      <c r="BD73" s="5">
        <f ca="1">SUM('Latest data'!BO$5:'Latest data'!BO73)</f>
        <v>17</v>
      </c>
      <c r="BE73" s="5">
        <f ca="1">SUM('Latest data'!BP$5:'Latest data'!BP73)</f>
        <v>1</v>
      </c>
      <c r="BF73" s="5">
        <f ca="1">SUM('Latest data'!BQ$5:'Latest data'!BQ73)</f>
        <v>2</v>
      </c>
      <c r="BG73" s="5">
        <f ca="1">SUM('Latest data'!BR$5:'Latest data'!BR73)</f>
        <v>53</v>
      </c>
      <c r="BH73" s="5">
        <f ca="1">SUM('Latest data'!BS$5:'Latest data'!BS73)</f>
        <v>12</v>
      </c>
      <c r="BI73" s="5">
        <f ca="1">SUM('Latest data'!BT$5:'Latest data'!BT73)</f>
        <v>7</v>
      </c>
      <c r="BJ73" s="5">
        <f ca="1">SUM('Latest data'!BU$5:'Latest data'!BU73)</f>
        <v>63</v>
      </c>
      <c r="BK73" s="5">
        <f ca="1">SUM('Latest data'!BV$5:'Latest data'!BV73)</f>
        <v>54</v>
      </c>
      <c r="BL73" s="5">
        <f ca="1">SUM('Latest data'!BW$5:'Latest data'!BW73)</f>
        <v>10</v>
      </c>
      <c r="BM73" s="5">
        <f ca="1">SUM('Latest data'!BX$5:'Latest data'!BX73)</f>
        <v>61</v>
      </c>
      <c r="BN73" s="5">
        <f ca="1">SUM('Latest data'!BY$5:'Latest data'!BY73)</f>
        <v>0</v>
      </c>
      <c r="BO73" s="5">
        <f ca="1">SUM('Latest data'!BZ$5:'Latest data'!BZ73)</f>
        <v>12</v>
      </c>
      <c r="BP73" s="5">
        <f ca="1">SUM('Latest data'!CA$5:'Latest data'!CA73)</f>
        <v>9</v>
      </c>
      <c r="BQ73" s="5">
        <f ca="1">SUM('Latest data'!CB$5:'Latest data'!CB73)</f>
        <v>0</v>
      </c>
      <c r="BR73" s="5">
        <f ca="1">SUM('Latest data'!CC$5:'Latest data'!CC73)</f>
        <v>1</v>
      </c>
      <c r="BS73" s="5">
        <f ca="1">SUM('Latest data'!CD$5:'Latest data'!CD73)</f>
        <v>5</v>
      </c>
      <c r="BT73" s="5">
        <f ca="1">SUM('Latest data'!CE$5:'Latest data'!CE73)</f>
        <v>2</v>
      </c>
      <c r="BU73" s="5">
        <f ca="1">SUM('Latest data'!CF$5:'Latest data'!CF73)</f>
        <v>1</v>
      </c>
      <c r="BV73" s="5">
        <f ca="1">SUM('Latest data'!CG$5:'Latest data'!CG73)</f>
        <v>0</v>
      </c>
      <c r="BW73" s="5">
        <f ca="1">SUM('Latest data'!CH$5:'Latest data'!CH73)</f>
        <v>0</v>
      </c>
      <c r="BX73" s="5">
        <f ca="1">SUM('Latest data'!CI$5:'Latest data'!CI73)</f>
        <v>16</v>
      </c>
      <c r="BY73" s="5">
        <f ca="1">SUM('Latest data'!CJ$5:'Latest data'!CJ73)</f>
        <v>3</v>
      </c>
      <c r="BZ73" s="5">
        <f ca="1">SUM('Latest data'!CK$5:'Latest data'!CK73)</f>
        <v>1</v>
      </c>
      <c r="CA73" s="5">
        <f ca="1">SUM('Latest data'!CL$5:'Latest data'!CL73)</f>
        <v>3</v>
      </c>
      <c r="CB73" s="5">
        <f ca="1">SUM('Latest data'!CM$5:'Latest data'!CM73)</f>
        <v>0</v>
      </c>
      <c r="CC73" s="5">
        <f ca="1">SUM('Latest data'!CN$5:'Latest data'!CN73)</f>
        <v>1</v>
      </c>
      <c r="CD73" s="5">
        <f ca="1">SUM('Latest data'!CO$5:'Latest data'!CO73)</f>
        <v>4</v>
      </c>
      <c r="CE73" s="5">
        <f ca="1">SUM('Latest data'!CP$5:'Latest data'!CP73)</f>
        <v>2</v>
      </c>
      <c r="CF73" s="5">
        <f ca="1">SUM('Latest data'!CQ$5:'Latest data'!CQ73)</f>
        <v>705</v>
      </c>
      <c r="CG73" s="5">
        <f ca="1">SUM('Latest data'!CR$5:'Latest data'!CR73)</f>
        <v>0</v>
      </c>
      <c r="CH73" s="5">
        <f ca="1">SUM('Latest data'!CS$5:'Latest data'!CS73)</f>
        <v>1</v>
      </c>
      <c r="CI73" s="5">
        <f ca="1">SUM('Latest data'!CT$5:'Latest data'!CT73)</f>
        <v>2</v>
      </c>
      <c r="CJ73" s="5">
        <f ca="1">SUM('Latest data'!CU$5:'Latest data'!CU73)</f>
        <v>22</v>
      </c>
      <c r="CK73" s="5">
        <f ca="1">SUM('Latest data'!CV$5:'Latest data'!CV73)</f>
        <v>0</v>
      </c>
      <c r="CL73" s="5">
        <f ca="1">SUM('Latest data'!CW$5:'Latest data'!CW73)</f>
        <v>0</v>
      </c>
      <c r="CM73" s="5">
        <f ca="1">SUM('Latest data'!CX$5:'Latest data'!CX73)</f>
        <v>1</v>
      </c>
      <c r="CN73" s="5">
        <f ca="1">SUM('Latest data'!CY$5:'Latest data'!CY73)</f>
        <v>0</v>
      </c>
      <c r="CO73" s="5">
        <f ca="1">SUM('Latest data'!CZ$5:'Latest data'!CZ73)</f>
        <v>0</v>
      </c>
      <c r="CP73" s="5">
        <f ca="1">SUM('Latest data'!DA$5:'Latest data'!DA73)</f>
        <v>0</v>
      </c>
      <c r="CQ73" s="5">
        <f ca="1">SUM('Latest data'!DB$5:'Latest data'!DB73)</f>
        <v>0</v>
      </c>
      <c r="CR73" s="5">
        <f ca="1">SUM('Latest data'!DC$5:'Latest data'!DC73)</f>
        <v>0</v>
      </c>
      <c r="CS73" s="5">
        <f ca="1">SUM('Latest data'!DD$5:'Latest data'!DD73)</f>
        <v>0</v>
      </c>
      <c r="CT73" s="5">
        <f ca="1">SUM('Latest data'!DE$5:'Latest data'!DE73)</f>
        <v>0</v>
      </c>
      <c r="CU73" s="5">
        <f ca="1">SUM('Latest data'!DF$5:'Latest data'!DF73)</f>
        <v>1</v>
      </c>
      <c r="CV73" s="5">
        <f ca="1">SUM('Latest data'!DG$5:'Latest data'!DG73)</f>
        <v>45</v>
      </c>
      <c r="CW73" s="5">
        <f ca="1">SUM('Latest data'!DH$5:'Latest data'!DH73)</f>
        <v>3</v>
      </c>
      <c r="CX73" s="5">
        <f ca="1">SUM('Latest data'!DI$5:'Latest data'!DI73)</f>
        <v>0</v>
      </c>
      <c r="CY73" s="5">
        <f ca="1">SUM('Latest data'!DJ$5:'Latest data'!DJ73)</f>
        <v>1</v>
      </c>
      <c r="CZ73" s="5">
        <f ca="1">SUM('Latest data'!DK$5:'Latest data'!DK73)</f>
        <v>26</v>
      </c>
      <c r="DA73" s="5">
        <f ca="1">SUM('Latest data'!DL$5:'Latest data'!DL73)</f>
        <v>0</v>
      </c>
      <c r="DB73" s="5">
        <f ca="1">SUM('Latest data'!DM$5:'Latest data'!DM73)</f>
        <v>0</v>
      </c>
      <c r="DC73" s="5">
        <f ca="1">SUM('Latest data'!DN$5:'Latest data'!DN73)</f>
        <v>0</v>
      </c>
      <c r="DD73" s="5">
        <f ca="1">SUM('Latest data'!DO$5:'Latest data'!DO73)</f>
        <v>12</v>
      </c>
      <c r="DE73" s="5">
        <f ca="1">SUM('Latest data'!DP$5:'Latest data'!DP73)</f>
        <v>4</v>
      </c>
      <c r="DF73" s="5">
        <f ca="1">SUM('Latest data'!DQ$5:'Latest data'!DQ73)</f>
        <v>19</v>
      </c>
      <c r="DG73" s="5">
        <f ca="1">SUM('Latest data'!DR$5:'Latest data'!DR73)</f>
        <v>0</v>
      </c>
      <c r="DH73" s="5">
        <f ca="1">SUM('Latest data'!DS$5:'Latest data'!DS73)</f>
        <v>21</v>
      </c>
      <c r="DI73" s="5">
        <f ca="1">SUM('Latest data'!DT$5:'Latest data'!DT73)</f>
        <v>0</v>
      </c>
      <c r="DJ73" s="5">
        <f ca="1">SUM('Latest data'!DU$5:'Latest data'!DU73)</f>
        <v>0</v>
      </c>
      <c r="DK73" s="5">
        <f ca="1">SUM('Latest data'!DV$5:'Latest data'!DV73)</f>
        <v>1</v>
      </c>
      <c r="DL73" s="5">
        <f ca="1">SUM('Latest data'!DW$5:'Latest data'!DW73)</f>
        <v>0</v>
      </c>
      <c r="DM73" s="5">
        <f ca="1">SUM('Latest data'!DX$5:'Latest data'!DX73)</f>
        <v>0</v>
      </c>
      <c r="DN73" s="5">
        <f ca="1">SUM('Latest data'!DY$5:'Latest data'!DY73)</f>
        <v>0</v>
      </c>
      <c r="DO73" s="5">
        <f ca="1">SUM('Latest data'!DZ$5:'Latest data'!DZ73)</f>
        <v>0</v>
      </c>
      <c r="DP73" s="5">
        <f ca="1">SUM('Latest data'!EA$5:'Latest data'!EA73)</f>
        <v>0</v>
      </c>
      <c r="DQ73" s="5">
        <f ca="1">SUM('Latest data'!EB$5:'Latest data'!EB73)</f>
        <v>0</v>
      </c>
      <c r="DR73" s="5">
        <f ca="1">SUM('Latest data'!EC$5:'Latest data'!EC73)</f>
        <v>1</v>
      </c>
      <c r="DS73" s="5">
        <f ca="1">SUM('Latest data'!ED$5:'Latest data'!ED73)</f>
        <v>0</v>
      </c>
      <c r="DT73" s="5">
        <f ca="1">SUM('Latest data'!EE$5:'Latest data'!EE73)</f>
        <v>0</v>
      </c>
      <c r="DU73" s="5">
        <f ca="1">SUM('Latest data'!EF$5:'Latest data'!EF73)</f>
        <v>0</v>
      </c>
      <c r="DV73" s="5">
        <f ca="1">SUM('Latest data'!EG$5:'Latest data'!EG73)</f>
        <v>0</v>
      </c>
      <c r="DW73" s="5">
        <f ca="1">SUM('Latest data'!EH$5:'Latest data'!EH73)</f>
        <v>0</v>
      </c>
      <c r="DX73" s="5">
        <f ca="1">SUM('Latest data'!EI$5:'Latest data'!EI73)</f>
        <v>0</v>
      </c>
      <c r="DY73" s="5">
        <f ca="1">SUM('Latest data'!EJ$5:'Latest data'!EJ73)</f>
        <v>2</v>
      </c>
      <c r="DZ73" s="5">
        <f ca="1">SUM('Latest data'!EK$5:'Latest data'!EK73)</f>
        <v>0</v>
      </c>
      <c r="EA73" s="5">
        <f ca="1">SUM('Latest data'!EL$5:'Latest data'!EL73)</f>
        <v>0</v>
      </c>
      <c r="EB73" s="5">
        <f ca="1">SUM('Latest data'!EM$5:'Latest data'!EM73)</f>
        <v>0</v>
      </c>
      <c r="EC73" s="5">
        <f ca="1">SUM('Latest data'!EN$5:'Latest data'!EN73)</f>
        <v>1</v>
      </c>
      <c r="ED73" s="5">
        <f ca="1">SUM('Latest data'!EO$5:'Latest data'!EO73)</f>
        <v>0</v>
      </c>
      <c r="EE73" s="5">
        <f ca="1">SUM('Latest data'!EP$5:'Latest data'!EP73)</f>
        <v>0</v>
      </c>
      <c r="EF73" s="5">
        <f ca="1">SUM('Latest data'!EQ$5:'Latest data'!EQ73)</f>
        <v>1</v>
      </c>
      <c r="EG73" s="5">
        <f ca="1">SUM('Latest data'!ER$5:'Latest data'!ER73)</f>
        <v>1</v>
      </c>
      <c r="EH73" s="5">
        <f ca="1">SUM('Latest data'!ES$5:'Latest data'!ES73)</f>
        <v>0</v>
      </c>
      <c r="EI73" s="5">
        <f ca="1">SUM('Latest data'!ET$5:'Latest data'!ET73)</f>
        <v>0</v>
      </c>
      <c r="EJ73" s="5">
        <f ca="1">SUM('Latest data'!EU$5:'Latest data'!EU73)</f>
        <v>0</v>
      </c>
      <c r="EK73" s="5">
        <f ca="1">SUM('Latest data'!EV$5:'Latest data'!EV73)</f>
        <v>0</v>
      </c>
      <c r="EL73" s="5">
        <f ca="1">SUM('Latest data'!EW$5:'Latest data'!EW73)</f>
        <v>0</v>
      </c>
      <c r="EM73" s="5">
        <f ca="1">SUM('Latest data'!EX$5:'Latest data'!EX73)</f>
        <v>0</v>
      </c>
      <c r="EN73" s="5">
        <f ca="1">SUM('Latest data'!EY$5:'Latest data'!EY73)</f>
        <v>0</v>
      </c>
      <c r="EO73" s="5">
        <f ca="1">SUM('Latest data'!EZ$5:'Latest data'!EZ73)</f>
        <v>0</v>
      </c>
      <c r="EP73" s="5">
        <f ca="1">SUM('Latest data'!FA$5:'Latest data'!FA73)</f>
        <v>0</v>
      </c>
      <c r="EQ73" s="5">
        <f ca="1">SUM('Latest data'!FB$5:'Latest data'!FB73)</f>
        <v>0</v>
      </c>
      <c r="ER73" s="5">
        <f ca="1">SUM('Latest data'!FC$5:'Latest data'!FC73)</f>
        <v>0</v>
      </c>
      <c r="ES73" s="5">
        <f ca="1">SUM('Latest data'!FD$5:'Latest data'!FD73)</f>
        <v>1</v>
      </c>
      <c r="ET73" s="5">
        <f ca="1">SUM('Latest data'!FE$5:'Latest data'!FE73)</f>
        <v>0</v>
      </c>
      <c r="EU73" s="5">
        <f ca="1">SUM('Latest data'!FF$5:'Latest data'!FF73)</f>
        <v>0</v>
      </c>
      <c r="EV73" s="5">
        <f ca="1">SUM('Latest data'!FG$5:'Latest data'!FG73)</f>
        <v>0</v>
      </c>
      <c r="EW73" s="5">
        <f ca="1">SUM('Latest data'!FH$5:'Latest data'!FH73)</f>
        <v>0</v>
      </c>
      <c r="EX73" s="5">
        <f ca="1">SUM('Latest data'!FI$5:'Latest data'!FI73)</f>
        <v>0</v>
      </c>
      <c r="EY73" s="5">
        <f ca="1">SUM('Latest data'!FJ$5:'Latest data'!FJ73)</f>
        <v>0</v>
      </c>
      <c r="EZ73" s="5">
        <f ca="1">SUM('Latest data'!FK$5:'Latest data'!FK73)</f>
        <v>0</v>
      </c>
      <c r="FA73" s="5">
        <f ca="1">SUM('Latest data'!FL$5:'Latest data'!FL73)</f>
        <v>0</v>
      </c>
      <c r="FB73" s="5">
        <f ca="1">SUM('Latest data'!FM$5:'Latest data'!FM73)</f>
        <v>0</v>
      </c>
      <c r="FC73" s="5">
        <f ca="1">SUM('Latest data'!FN$5:'Latest data'!FN73)</f>
        <v>0</v>
      </c>
      <c r="FD73" s="5">
        <f ca="1">SUM('Latest data'!FO$5:'Latest data'!FO73)</f>
        <v>0</v>
      </c>
      <c r="FE73" s="5">
        <f ca="1">SUM('Latest data'!FP$5:'Latest data'!FP73)</f>
        <v>0</v>
      </c>
      <c r="FF73" s="5">
        <f ca="1">SUM('Latest data'!FQ$5:'Latest data'!FQ73)</f>
        <v>0</v>
      </c>
      <c r="FG73" s="5">
        <f ca="1">SUM('Latest data'!FR$5:'Latest data'!FR73)</f>
        <v>0</v>
      </c>
      <c r="FH73" s="5">
        <f ca="1">SUM('Latest data'!FS$5:'Latest data'!FS73)</f>
        <v>0</v>
      </c>
      <c r="FI73" s="5">
        <f ca="1">SUM('Latest data'!FT$5:'Latest data'!FT73)</f>
        <v>0</v>
      </c>
      <c r="FJ73" s="5">
        <f ca="1">SUM('Latest data'!FU$5:'Latest data'!FU73)</f>
        <v>2</v>
      </c>
      <c r="FK73" s="5">
        <f ca="1">SUM('Latest data'!FV$5:'Latest data'!FV73)</f>
        <v>0</v>
      </c>
      <c r="FL73" s="5">
        <f ca="1">SUM('Latest data'!FW$5:'Latest data'!FW73)</f>
        <v>0</v>
      </c>
      <c r="FM73" s="5">
        <f ca="1">SUM('Latest data'!FX$5:'Latest data'!FX73)</f>
        <v>0</v>
      </c>
      <c r="FN73" s="5">
        <f ca="1">SUM('Latest data'!FY$5:'Latest data'!FY73)</f>
        <v>0</v>
      </c>
      <c r="FO73" s="5">
        <f ca="1">SUM('Latest data'!FZ$5:'Latest data'!FZ73)</f>
        <v>0</v>
      </c>
      <c r="FP73" s="5">
        <f ca="1">SUM('Latest data'!GA$5:'Latest data'!GA73)</f>
        <v>0</v>
      </c>
      <c r="FQ73" s="5">
        <f ca="1">SUM('Latest data'!GB$5:'Latest data'!GB73)</f>
        <v>0</v>
      </c>
      <c r="FR73" s="5">
        <f ca="1">SUM('Latest data'!GC$5:'Latest data'!GC73)</f>
        <v>0</v>
      </c>
      <c r="FS73" s="5">
        <f ca="1">SUM('Latest data'!GD$5:'Latest data'!GD73)</f>
        <v>0</v>
      </c>
      <c r="FT73" s="5">
        <f ca="1">SUM('Latest data'!GE$5:'Latest data'!GE73)</f>
        <v>1</v>
      </c>
      <c r="FU73" s="5">
        <f ca="1">SUM('Latest data'!GF$5:'Latest data'!GF73)</f>
        <v>0</v>
      </c>
      <c r="FV73" s="5">
        <f ca="1">SUM('Latest data'!GG$5:'Latest data'!GG73)</f>
        <v>0</v>
      </c>
      <c r="FW73" s="5">
        <f ca="1">SUM('Latest data'!GH$5:'Latest data'!GH73)</f>
        <v>0</v>
      </c>
      <c r="FX73" s="5">
        <f ca="1">SUM('Latest data'!GI$5:'Latest data'!GI73)</f>
        <v>0</v>
      </c>
      <c r="FY73" s="5">
        <f ca="1">SUM('Latest data'!GJ$5:'Latest data'!GJ73)</f>
        <v>0</v>
      </c>
      <c r="FZ73" s="5">
        <f ca="1">SUM('Latest data'!GK$5:'Latest data'!GK73)</f>
        <v>0</v>
      </c>
      <c r="GA73" s="5">
        <f ca="1">SUM('Latest data'!GL$5:'Latest data'!GL73)</f>
        <v>0</v>
      </c>
      <c r="GB73" s="5">
        <f ca="1">SUM('Latest data'!GM$5:'Latest data'!GM73)</f>
        <v>0</v>
      </c>
      <c r="GC73" s="5">
        <f ca="1">SUM('Latest data'!GN$5:'Latest data'!GN73)</f>
        <v>0</v>
      </c>
      <c r="GD73" s="5">
        <f ca="1">SUM('Latest data'!GO$5:'Latest data'!GO73)</f>
        <v>0</v>
      </c>
      <c r="GE73" s="5">
        <f ca="1">SUM('Latest data'!GP$5:'Latest data'!GP73)</f>
        <v>0</v>
      </c>
      <c r="GF73" s="5">
        <f ca="1">SUM('Latest data'!GQ$5:'Latest data'!GQ73)</f>
        <v>0</v>
      </c>
      <c r="GG73" s="5">
        <f ca="1">SUM('Latest data'!GR$5:'Latest data'!GR73)</f>
        <v>0</v>
      </c>
      <c r="GH73" s="5">
        <f ca="1">SUM('Latest data'!GS$5:'Latest data'!GS73)</f>
        <v>0</v>
      </c>
      <c r="GI73" s="5">
        <f ca="1">SUM('Latest data'!GT$5:'Latest data'!GT73)</f>
        <v>0</v>
      </c>
      <c r="GJ73" s="5">
        <f ca="1">SUM('Latest data'!GU$5:'Latest data'!GU73)</f>
        <v>0</v>
      </c>
      <c r="GK73" s="5">
        <f ca="1">SUM('Latest data'!GV$5:'Latest data'!GV73)</f>
        <v>0</v>
      </c>
      <c r="GL73" s="5">
        <f ca="1">SUM('Latest data'!GW$5:'Latest data'!GW73)</f>
        <v>0</v>
      </c>
      <c r="GM73" s="5">
        <f ca="1">SUM('Latest data'!GX$5:'Latest data'!GX73)</f>
        <v>0</v>
      </c>
      <c r="GN73" s="5">
        <f ca="1">SUM('Latest data'!GY$5:'Latest data'!GY73)</f>
        <v>1</v>
      </c>
      <c r="GO73" s="5">
        <f ca="1">SUM('Latest data'!GZ$5:'Latest data'!GZ73)</f>
        <v>0</v>
      </c>
      <c r="GP73" s="5">
        <f ca="1">SUM('Latest data'!HA$5:'Latest data'!HA73)</f>
        <v>0</v>
      </c>
      <c r="GQ73" s="5">
        <f ca="1">SUM('Latest data'!HB$5:'Latest data'!HB73)</f>
        <v>1</v>
      </c>
      <c r="GR73" s="5">
        <f ca="1">SUM('Latest data'!HC$5:'Latest data'!HC73)</f>
        <v>0</v>
      </c>
      <c r="GS73" s="5">
        <f ca="1">SUM('Latest data'!HD$5:'Latest data'!HD73)</f>
        <v>0</v>
      </c>
      <c r="GT73" s="5">
        <f ca="1">SUM('Latest data'!HE$5:'Latest data'!HE73)</f>
        <v>0</v>
      </c>
      <c r="GU73" s="5">
        <f ca="1">SUM('Latest data'!HF$5:'Latest data'!HF73)</f>
        <v>0</v>
      </c>
      <c r="GV73" s="5">
        <f ca="1">SUM('Latest data'!HG$5:'Latest data'!HG73)</f>
        <v>0</v>
      </c>
      <c r="GW73" s="5">
        <f ca="1">SUM('Latest data'!HH$5:'Latest data'!HH73)</f>
        <v>0</v>
      </c>
      <c r="GX73" s="5">
        <f ca="1">SUM('Latest data'!HI$5:'Latest data'!HI73)</f>
        <v>0</v>
      </c>
      <c r="GY73" s="5">
        <f ca="1">SUM('Latest data'!HJ$5:'Latest data'!HJ73)</f>
        <v>0</v>
      </c>
      <c r="GZ73" s="5">
        <f t="shared" ca="1" si="22"/>
        <v>105824</v>
      </c>
      <c r="HB73" s="8">
        <f t="shared" si="23"/>
        <v>43898</v>
      </c>
      <c r="HC73" s="5">
        <f ca="1">SUM('Latest data'!HN$5:'Latest data'!HN73)</f>
        <v>17</v>
      </c>
      <c r="HD73" s="5">
        <f ca="1">SUM('Latest data'!HO$5:'Latest data'!HO73)</f>
        <v>5</v>
      </c>
      <c r="HE73" s="5">
        <f ca="1">SUM('Latest data'!HP$5:'Latest data'!HP73)</f>
        <v>233</v>
      </c>
      <c r="HF73" s="5">
        <f ca="1">SUM('Latest data'!HQ$5:'Latest data'!HQ73)</f>
        <v>0</v>
      </c>
      <c r="HG73" s="5">
        <f ca="1">SUM('Latest data'!HR$5:'Latest data'!HR73)</f>
        <v>10</v>
      </c>
      <c r="HH73" s="5">
        <f ca="1">SUM('Latest data'!HS$5:'Latest data'!HS73)</f>
        <v>2</v>
      </c>
      <c r="HI73" s="5">
        <f ca="1">SUM('Latest data'!HT$5:'Latest data'!HT73)</f>
        <v>3099</v>
      </c>
      <c r="HJ73" s="5">
        <f ca="1">SUM('Latest data'!HU$5:'Latest data'!HU73)</f>
        <v>145</v>
      </c>
      <c r="HK73" s="5">
        <f ca="1">SUM('Latest data'!HV$5:'Latest data'!HV73)</f>
        <v>0</v>
      </c>
      <c r="HL73" s="5">
        <f ca="1">SUM('Latest data'!HW$5:'Latest data'!HW73)</f>
        <v>0</v>
      </c>
      <c r="HM73" s="5">
        <f ca="1">SUM('Latest data'!HX$5:'Latest data'!HX73)</f>
        <v>1</v>
      </c>
      <c r="HN73" s="5">
        <f ca="1">SUM('Latest data'!HY$5:'Latest data'!HY73)</f>
        <v>0</v>
      </c>
      <c r="HO73" s="5">
        <f ca="1">SUM('Latest data'!HZ$5:'Latest data'!HZ73)</f>
        <v>1</v>
      </c>
      <c r="HP73" s="5">
        <f ca="1">SUM('Latest data'!IA$5:'Latest data'!IA73)</f>
        <v>0</v>
      </c>
      <c r="HQ73" s="5">
        <f ca="1">SUM('Latest data'!IB$5:'Latest data'!IB73)</f>
        <v>0</v>
      </c>
      <c r="HR73" s="5">
        <f ca="1">SUM('Latest data'!IC$5:'Latest data'!IC73)</f>
        <v>0</v>
      </c>
      <c r="HS73" s="5">
        <f ca="1">SUM('Latest data'!ID$5:'Latest data'!ID73)</f>
        <v>0</v>
      </c>
      <c r="HT73" s="5">
        <f ca="1">SUM('Latest data'!IE$5:'Latest data'!IE73)</f>
        <v>0</v>
      </c>
      <c r="HU73" s="5">
        <f ca="1">SUM('Latest data'!IF$5:'Latest data'!IF73)</f>
        <v>0</v>
      </c>
      <c r="HV73" s="5">
        <f ca="1">SUM('Latest data'!IG$5:'Latest data'!IG73)</f>
        <v>0</v>
      </c>
      <c r="HW73" s="5">
        <f ca="1">SUM('Latest data'!IH$5:'Latest data'!IH73)</f>
        <v>0</v>
      </c>
      <c r="HX73" s="5">
        <f ca="1">SUM('Latest data'!II$5:'Latest data'!II73)</f>
        <v>50</v>
      </c>
      <c r="HY73" s="5">
        <f ca="1">SUM('Latest data'!IJ$5:'Latest data'!IJ73)</f>
        <v>0</v>
      </c>
      <c r="HZ73" s="5">
        <f ca="1">SUM('Latest data'!IK$5:'Latest data'!IK73)</f>
        <v>6</v>
      </c>
      <c r="IA73" s="5">
        <f ca="1">SUM('Latest data'!IL$5:'Latest data'!IL73)</f>
        <v>0</v>
      </c>
      <c r="IB73" s="5">
        <f ca="1">SUM('Latest data'!IM$5:'Latest data'!IM73)</f>
        <v>0</v>
      </c>
      <c r="IC73" s="5">
        <f ca="1">SUM('Latest data'!IN$5:'Latest data'!IN73)</f>
        <v>0</v>
      </c>
      <c r="ID73" s="5">
        <f ca="1">SUM('Latest data'!IO$5:'Latest data'!IO73)</f>
        <v>0</v>
      </c>
      <c r="IE73" s="5">
        <f ca="1">SUM('Latest data'!IP$5:'Latest data'!IP73)</f>
        <v>0</v>
      </c>
      <c r="IF73" s="5">
        <f ca="1">SUM('Latest data'!IQ$5:'Latest data'!IQ73)</f>
        <v>0</v>
      </c>
      <c r="IG73" s="5">
        <f ca="1">SUM('Latest data'!IR$5:'Latest data'!IR73)</f>
        <v>3</v>
      </c>
      <c r="IH73" s="5">
        <f ca="1">SUM('Latest data'!IS$5:'Latest data'!IS73)</f>
        <v>0</v>
      </c>
      <c r="II73" s="5">
        <f ca="1">SUM('Latest data'!IT$5:'Latest data'!IT73)</f>
        <v>0</v>
      </c>
      <c r="IJ73" s="5">
        <f ca="1">SUM('Latest data'!IU$5:'Latest data'!IU73)</f>
        <v>0</v>
      </c>
      <c r="IK73" s="5">
        <f ca="1">SUM('Latest data'!IV$5:'Latest data'!IV73)</f>
        <v>0</v>
      </c>
      <c r="IL73" s="5">
        <f ca="1">SUM('Latest data'!IW$5:'Latest data'!IW73)</f>
        <v>1</v>
      </c>
      <c r="IM73" s="5">
        <f ca="1">SUM('Latest data'!IX$5:'Latest data'!IX73)</f>
        <v>0</v>
      </c>
      <c r="IN73" s="5">
        <f ca="1">SUM('Latest data'!IY$5:'Latest data'!IY73)</f>
        <v>0</v>
      </c>
      <c r="IO73" s="5">
        <f ca="1">SUM('Latest data'!IZ$5:'Latest data'!IZ73)</f>
        <v>0</v>
      </c>
      <c r="IP73" s="5">
        <f ca="1">SUM('Latest data'!JA$5:'Latest data'!JA73)</f>
        <v>0</v>
      </c>
      <c r="IQ73" s="5">
        <f ca="1">SUM('Latest data'!JB$5:'Latest data'!JB73)</f>
        <v>0</v>
      </c>
      <c r="IR73" s="5">
        <f ca="1">SUM('Latest data'!JC$5:'Latest data'!JC73)</f>
        <v>0</v>
      </c>
      <c r="IS73" s="5">
        <f ca="1">SUM('Latest data'!JD$5:'Latest data'!JD73)</f>
        <v>0</v>
      </c>
      <c r="IT73" s="5">
        <f ca="1">SUM('Latest data'!JE$5:'Latest data'!JE73)</f>
        <v>0</v>
      </c>
      <c r="IU73" s="5">
        <f ca="1">SUM('Latest data'!JF$5:'Latest data'!JF73)</f>
        <v>0</v>
      </c>
      <c r="IV73" s="5">
        <f ca="1">SUM('Latest data'!JG$5:'Latest data'!JG73)</f>
        <v>0</v>
      </c>
      <c r="IW73" s="5">
        <f ca="1">SUM('Latest data'!JH$5:'Latest data'!JH73)</f>
        <v>0</v>
      </c>
      <c r="IX73" s="5">
        <f ca="1">SUM('Latest data'!JI$5:'Latest data'!JI73)</f>
        <v>0</v>
      </c>
      <c r="IY73" s="5">
        <f ca="1">SUM('Latest data'!JJ$5:'Latest data'!JJ73)</f>
        <v>0</v>
      </c>
      <c r="IZ73" s="5">
        <f ca="1">SUM('Latest data'!JK$5:'Latest data'!JK73)</f>
        <v>1</v>
      </c>
      <c r="JA73" s="5">
        <f ca="1">SUM('Latest data'!JL$5:'Latest data'!JL73)</f>
        <v>1</v>
      </c>
      <c r="JB73" s="5">
        <f ca="1">SUM('Latest data'!JM$5:'Latest data'!JM73)</f>
        <v>0</v>
      </c>
      <c r="JC73" s="5">
        <f ca="1">SUM('Latest data'!JN$5:'Latest data'!JN73)</f>
        <v>0</v>
      </c>
      <c r="JD73" s="5">
        <f ca="1">SUM('Latest data'!JO$5:'Latest data'!JO73)</f>
        <v>0</v>
      </c>
      <c r="JE73" s="5">
        <f ca="1">SUM('Latest data'!JP$5:'Latest data'!JP73)</f>
        <v>0</v>
      </c>
      <c r="JF73" s="5">
        <f ca="1">SUM('Latest data'!JQ$5:'Latest data'!JQ73)</f>
        <v>0</v>
      </c>
      <c r="JG73" s="5">
        <f ca="1">SUM('Latest data'!JR$5:'Latest data'!JR73)</f>
        <v>0</v>
      </c>
      <c r="JH73" s="5">
        <f ca="1">SUM('Latest data'!JS$5:'Latest data'!JS73)</f>
        <v>0</v>
      </c>
      <c r="JI73" s="5">
        <f ca="1">SUM('Latest data'!JT$5:'Latest data'!JT73)</f>
        <v>0</v>
      </c>
      <c r="JJ73" s="5">
        <f ca="1">SUM('Latest data'!JU$5:'Latest data'!JU73)</f>
        <v>0</v>
      </c>
      <c r="JK73" s="5">
        <f ca="1">SUM('Latest data'!JV$5:'Latest data'!JV73)</f>
        <v>0</v>
      </c>
      <c r="JL73" s="5">
        <f ca="1">SUM('Latest data'!JW$5:'Latest data'!JW73)</f>
        <v>2</v>
      </c>
      <c r="JM73" s="5">
        <f ca="1">SUM('Latest data'!JX$5:'Latest data'!JX73)</f>
        <v>0</v>
      </c>
      <c r="JN73" s="5">
        <f ca="1">SUM('Latest data'!JY$5:'Latest data'!JY73)</f>
        <v>0</v>
      </c>
      <c r="JO73" s="5">
        <f ca="1">SUM('Latest data'!JZ$5:'Latest data'!JZ73)</f>
        <v>0</v>
      </c>
      <c r="JP73" s="5">
        <f ca="1">SUM('Latest data'!KA$5:'Latest data'!KA73)</f>
        <v>0</v>
      </c>
      <c r="JQ73" s="5">
        <f ca="1">SUM('Latest data'!KB$5:'Latest data'!KB73)</f>
        <v>0</v>
      </c>
      <c r="JR73" s="5">
        <f ca="1">SUM('Latest data'!KC$5:'Latest data'!KC73)</f>
        <v>0</v>
      </c>
      <c r="JS73" s="5">
        <f ca="1">SUM('Latest data'!KD$5:'Latest data'!KD73)</f>
        <v>0</v>
      </c>
      <c r="JT73" s="5">
        <f ca="1">SUM('Latest data'!KE$5:'Latest data'!KE73)</f>
        <v>0</v>
      </c>
      <c r="JU73" s="5">
        <f ca="1">SUM('Latest data'!KF$5:'Latest data'!KF73)</f>
        <v>0</v>
      </c>
      <c r="JV73" s="5">
        <f ca="1">SUM('Latest data'!KG$5:'Latest data'!KG73)</f>
        <v>0</v>
      </c>
      <c r="JW73" s="5">
        <f ca="1">SUM('Latest data'!KH$5:'Latest data'!KH73)</f>
        <v>0</v>
      </c>
      <c r="JX73" s="5">
        <f ca="1">SUM('Latest data'!KI$5:'Latest data'!KI73)</f>
        <v>0</v>
      </c>
      <c r="JY73" s="5">
        <f ca="1">SUM('Latest data'!KJ$5:'Latest data'!KJ73)</f>
        <v>0</v>
      </c>
      <c r="JZ73" s="5">
        <f ca="1">SUM('Latest data'!KK$5:'Latest data'!KK73)</f>
        <v>0</v>
      </c>
      <c r="KA73" s="5">
        <f ca="1">SUM('Latest data'!KL$5:'Latest data'!KL73)</f>
        <v>0</v>
      </c>
      <c r="KB73" s="5">
        <f ca="1">SUM('Latest data'!KM$5:'Latest data'!KM73)</f>
        <v>0</v>
      </c>
      <c r="KC73" s="5">
        <f ca="1">SUM('Latest data'!KN$5:'Latest data'!KN73)</f>
        <v>0</v>
      </c>
      <c r="KD73" s="5">
        <f ca="1">SUM('Latest data'!KO$5:'Latest data'!KO73)</f>
        <v>0</v>
      </c>
      <c r="KE73" s="5">
        <f ca="1">SUM('Latest data'!KP$5:'Latest data'!KP73)</f>
        <v>0</v>
      </c>
      <c r="KF73" s="5">
        <f ca="1">SUM('Latest data'!KQ$5:'Latest data'!KQ73)</f>
        <v>0</v>
      </c>
      <c r="KG73" s="5">
        <f ca="1">SUM('Latest data'!KR$5:'Latest data'!KR73)</f>
        <v>6</v>
      </c>
      <c r="KH73" s="5">
        <f ca="1">SUM('Latest data'!KS$5:'Latest data'!KS73)</f>
        <v>0</v>
      </c>
      <c r="KI73" s="5">
        <f ca="1">SUM('Latest data'!KT$5:'Latest data'!KT73)</f>
        <v>0</v>
      </c>
      <c r="KJ73" s="5">
        <f ca="1">SUM('Latest data'!KU$5:'Latest data'!KU73)</f>
        <v>0</v>
      </c>
      <c r="KK73" s="5">
        <f ca="1">SUM('Latest data'!KV$5:'Latest data'!KV73)</f>
        <v>0</v>
      </c>
      <c r="KL73" s="5">
        <f ca="1">SUM('Latest data'!KW$5:'Latest data'!KW73)</f>
        <v>0</v>
      </c>
      <c r="KM73" s="5">
        <f ca="1">SUM('Latest data'!KX$5:'Latest data'!KX73)</f>
        <v>0</v>
      </c>
      <c r="KN73" s="5">
        <f ca="1">SUM('Latest data'!KY$5:'Latest data'!KY73)</f>
        <v>0</v>
      </c>
      <c r="KO73" s="5">
        <f ca="1">SUM('Latest data'!KZ$5:'Latest data'!KZ73)</f>
        <v>0</v>
      </c>
      <c r="KP73" s="5">
        <f ca="1">SUM('Latest data'!LA$5:'Latest data'!LA73)</f>
        <v>0</v>
      </c>
      <c r="KQ73" s="5">
        <f ca="1">SUM('Latest data'!LB$5:'Latest data'!LB73)</f>
        <v>0</v>
      </c>
      <c r="KR73" s="5">
        <f ca="1">SUM('Latest data'!LC$5:'Latest data'!LC73)</f>
        <v>0</v>
      </c>
      <c r="KS73" s="5">
        <f ca="1">SUM('Latest data'!LD$5:'Latest data'!LD73)</f>
        <v>0</v>
      </c>
      <c r="KT73" s="5">
        <f ca="1">SUM('Latest data'!LE$5:'Latest data'!LE73)</f>
        <v>0</v>
      </c>
      <c r="KU73" s="5">
        <f ca="1">SUM('Latest data'!LF$5:'Latest data'!LF73)</f>
        <v>0</v>
      </c>
      <c r="KV73" s="5">
        <f ca="1">SUM('Latest data'!LG$5:'Latest data'!LG73)</f>
        <v>0</v>
      </c>
      <c r="KW73" s="5">
        <f ca="1">SUM('Latest data'!LH$5:'Latest data'!LH73)</f>
        <v>1</v>
      </c>
      <c r="KX73" s="5">
        <f ca="1">SUM('Latest data'!LI$5:'Latest data'!LI73)</f>
        <v>0</v>
      </c>
      <c r="KY73" s="5">
        <f ca="1">SUM('Latest data'!LJ$5:'Latest data'!LJ73)</f>
        <v>0</v>
      </c>
      <c r="KZ73" s="5">
        <f ca="1">SUM('Latest data'!LK$5:'Latest data'!LK73)</f>
        <v>0</v>
      </c>
      <c r="LA73" s="5">
        <f ca="1">SUM('Latest data'!LL$5:'Latest data'!LL73)</f>
        <v>1</v>
      </c>
      <c r="LB73" s="5">
        <f ca="1">SUM('Latest data'!LM$5:'Latest data'!LM73)</f>
        <v>0</v>
      </c>
      <c r="LC73" s="5">
        <f ca="1">SUM('Latest data'!LN$5:'Latest data'!LN73)</f>
        <v>0</v>
      </c>
      <c r="LD73" s="5">
        <f ca="1">SUM('Latest data'!LO$5:'Latest data'!LO73)</f>
        <v>0</v>
      </c>
      <c r="LE73" s="5">
        <f ca="1">SUM('Latest data'!LP$5:'Latest data'!LP73)</f>
        <v>0</v>
      </c>
      <c r="LF73" s="5">
        <f ca="1">SUM('Latest data'!LQ$5:'Latest data'!LQ73)</f>
        <v>0</v>
      </c>
      <c r="LG73" s="5">
        <f ca="1">SUM('Latest data'!LR$5:'Latest data'!LR73)</f>
        <v>0</v>
      </c>
      <c r="LH73" s="5">
        <f ca="1">SUM('Latest data'!LS$5:'Latest data'!LS73)</f>
        <v>0</v>
      </c>
      <c r="LI73" s="5">
        <f ca="1">SUM('Latest data'!LT$5:'Latest data'!LT73)</f>
        <v>0</v>
      </c>
      <c r="LJ73" s="5">
        <f ca="1">SUM('Latest data'!LU$5:'Latest data'!LU73)</f>
        <v>0</v>
      </c>
      <c r="LK73" s="5">
        <f ca="1">SUM('Latest data'!LV$5:'Latest data'!LV73)</f>
        <v>0</v>
      </c>
      <c r="LL73" s="5">
        <f ca="1">SUM('Latest data'!LW$5:'Latest data'!LW73)</f>
        <v>0</v>
      </c>
      <c r="LM73" s="5">
        <f ca="1">SUM('Latest data'!LX$5:'Latest data'!LX73)</f>
        <v>0</v>
      </c>
      <c r="LN73" s="5">
        <f ca="1">SUM('Latest data'!LY$5:'Latest data'!LY73)</f>
        <v>0</v>
      </c>
      <c r="LO73" s="5">
        <f ca="1">SUM('Latest data'!LZ$5:'Latest data'!LZ73)</f>
        <v>0</v>
      </c>
      <c r="LP73" s="5">
        <f ca="1">SUM('Latest data'!MA$5:'Latest data'!MA73)</f>
        <v>0</v>
      </c>
      <c r="LQ73" s="5">
        <f ca="1">SUM('Latest data'!MB$5:'Latest data'!MB73)</f>
        <v>0</v>
      </c>
      <c r="LR73" s="5">
        <f ca="1">SUM('Latest data'!MC$5:'Latest data'!MC73)</f>
        <v>0</v>
      </c>
      <c r="LS73" s="5">
        <f ca="1">SUM('Latest data'!MD$5:'Latest data'!MD73)</f>
        <v>0</v>
      </c>
      <c r="LT73" s="5">
        <f ca="1">SUM('Latest data'!ME$5:'Latest data'!ME73)</f>
        <v>0</v>
      </c>
      <c r="LU73" s="5">
        <f ca="1">SUM('Latest data'!MF$5:'Latest data'!MF73)</f>
        <v>0</v>
      </c>
      <c r="LV73" s="5">
        <f ca="1">SUM('Latest data'!MG$5:'Latest data'!MG73)</f>
        <v>0</v>
      </c>
      <c r="LW73" s="5">
        <f ca="1">SUM('Latest data'!MH$5:'Latest data'!MH73)</f>
        <v>0</v>
      </c>
      <c r="LX73" s="5">
        <f ca="1">SUM('Latest data'!MI$5:'Latest data'!MI73)</f>
        <v>0</v>
      </c>
      <c r="LY73" s="5">
        <f ca="1">SUM('Latest data'!MJ$5:'Latest data'!MJ73)</f>
        <v>0</v>
      </c>
      <c r="LZ73" s="5">
        <f ca="1">SUM('Latest data'!MK$5:'Latest data'!MK73)</f>
        <v>0</v>
      </c>
      <c r="MA73" s="5">
        <f ca="1">SUM('Latest data'!ML$5:'Latest data'!ML73)</f>
        <v>0</v>
      </c>
      <c r="MB73" s="5">
        <f ca="1">SUM('Latest data'!MM$5:'Latest data'!MM73)</f>
        <v>0</v>
      </c>
      <c r="MC73" s="5">
        <f ca="1">SUM('Latest data'!MN$5:'Latest data'!MN73)</f>
        <v>0</v>
      </c>
      <c r="MD73" s="5">
        <f ca="1">SUM('Latest data'!MO$5:'Latest data'!MO73)</f>
        <v>0</v>
      </c>
      <c r="ME73" s="5">
        <f ca="1">SUM('Latest data'!MP$5:'Latest data'!MP73)</f>
        <v>0</v>
      </c>
      <c r="MF73" s="5">
        <f ca="1">SUM('Latest data'!MQ$5:'Latest data'!MQ73)</f>
        <v>0</v>
      </c>
      <c r="MG73" s="5">
        <f ca="1">SUM('Latest data'!MR$5:'Latest data'!MR73)</f>
        <v>0</v>
      </c>
      <c r="MH73" s="5">
        <f ca="1">SUM('Latest data'!MS$5:'Latest data'!MS73)</f>
        <v>0</v>
      </c>
      <c r="MI73" s="5">
        <f ca="1">SUM('Latest data'!MT$5:'Latest data'!MT73)</f>
        <v>0</v>
      </c>
      <c r="MJ73" s="5">
        <f ca="1">SUM('Latest data'!MU$5:'Latest data'!MU73)</f>
        <v>0</v>
      </c>
      <c r="MK73" s="5">
        <f ca="1">SUM('Latest data'!MV$5:'Latest data'!MV73)</f>
        <v>0</v>
      </c>
      <c r="ML73" s="5">
        <f ca="1">SUM('Latest data'!MW$5:'Latest data'!MW73)</f>
        <v>0</v>
      </c>
      <c r="MM73" s="5">
        <f ca="1">SUM('Latest data'!MX$5:'Latest data'!MX73)</f>
        <v>0</v>
      </c>
      <c r="MN73" s="5">
        <f ca="1">SUM('Latest data'!MY$5:'Latest data'!MY73)</f>
        <v>0</v>
      </c>
      <c r="MO73" s="5">
        <f ca="1">SUM('Latest data'!MZ$5:'Latest data'!MZ73)</f>
        <v>0</v>
      </c>
      <c r="MP73" s="5">
        <f ca="1">SUM('Latest data'!NA$5:'Latest data'!NA73)</f>
        <v>0</v>
      </c>
      <c r="MQ73" s="5">
        <f ca="1">SUM('Latest data'!NB$5:'Latest data'!NB73)</f>
        <v>0</v>
      </c>
      <c r="MR73" s="5">
        <f ca="1">SUM('Latest data'!NC$5:'Latest data'!NC73)</f>
        <v>0</v>
      </c>
      <c r="MS73" s="5">
        <f ca="1">SUM('Latest data'!ND$5:'Latest data'!ND73)</f>
        <v>0</v>
      </c>
      <c r="MT73" s="5">
        <f ca="1">SUM('Latest data'!NE$5:'Latest data'!NE73)</f>
        <v>0</v>
      </c>
      <c r="MU73" s="5">
        <f ca="1">SUM('Latest data'!NF$5:'Latest data'!NF73)</f>
        <v>0</v>
      </c>
      <c r="MV73" s="5">
        <f ca="1">SUM('Latest data'!NG$5:'Latest data'!NG73)</f>
        <v>0</v>
      </c>
      <c r="MW73" s="5">
        <f ca="1">SUM('Latest data'!NH$5:'Latest data'!NH73)</f>
        <v>0</v>
      </c>
      <c r="MX73" s="5">
        <f ca="1">SUM('Latest data'!NI$5:'Latest data'!NI73)</f>
        <v>0</v>
      </c>
      <c r="MY73" s="5">
        <f ca="1">SUM('Latest data'!NJ$5:'Latest data'!NJ73)</f>
        <v>0</v>
      </c>
      <c r="MZ73" s="5">
        <f ca="1">SUM('Latest data'!NK$5:'Latest data'!NK73)</f>
        <v>0</v>
      </c>
      <c r="NA73" s="5">
        <f ca="1">SUM('Latest data'!NL$5:'Latest data'!NL73)</f>
        <v>0</v>
      </c>
      <c r="NB73" s="5">
        <f ca="1">SUM('Latest data'!NM$5:'Latest data'!NM73)</f>
        <v>0</v>
      </c>
      <c r="NC73" s="5">
        <f ca="1">SUM('Latest data'!NN$5:'Latest data'!NN73)</f>
        <v>0</v>
      </c>
      <c r="ND73" s="5">
        <f ca="1">SUM('Latest data'!NO$5:'Latest data'!NO73)</f>
        <v>0</v>
      </c>
      <c r="NE73" s="5">
        <f ca="1">SUM('Latest data'!NP$5:'Latest data'!NP73)</f>
        <v>0</v>
      </c>
      <c r="NF73" s="5">
        <f ca="1">SUM('Latest data'!NQ$5:'Latest data'!NQ73)</f>
        <v>0</v>
      </c>
      <c r="NG73" s="5">
        <f ca="1">SUM('Latest data'!NR$5:'Latest data'!NR73)</f>
        <v>0</v>
      </c>
      <c r="NH73" s="5">
        <f ca="1">SUM('Latest data'!NS$5:'Latest data'!NS73)</f>
        <v>0</v>
      </c>
      <c r="NI73" s="5">
        <f ca="1">SUM('Latest data'!NT$5:'Latest data'!NT73)</f>
        <v>0</v>
      </c>
      <c r="NJ73" s="5">
        <f ca="1">SUM('Latest data'!NU$5:'Latest data'!NU73)</f>
        <v>0</v>
      </c>
      <c r="NK73" s="5">
        <f ca="1">SUM('Latest data'!NV$5:'Latest data'!NV73)</f>
        <v>0</v>
      </c>
      <c r="NL73" s="5">
        <f ca="1">SUM('Latest data'!NW$5:'Latest data'!NW73)</f>
        <v>0</v>
      </c>
      <c r="NM73" s="5">
        <f ca="1">SUM('Latest data'!NX$5:'Latest data'!NX73)</f>
        <v>0</v>
      </c>
      <c r="NN73" s="5">
        <f ca="1">SUM('Latest data'!NY$5:'Latest data'!NY73)</f>
        <v>0</v>
      </c>
      <c r="NO73" s="5">
        <f ca="1">SUM('Latest data'!NZ$5:'Latest data'!NZ73)</f>
        <v>0</v>
      </c>
      <c r="NP73" s="5">
        <f ca="1">SUM('Latest data'!OA$5:'Latest data'!OA73)</f>
        <v>0</v>
      </c>
      <c r="NQ73" s="5">
        <f ca="1">SUM('Latest data'!OB$5:'Latest data'!OB73)</f>
        <v>0</v>
      </c>
      <c r="NR73" s="5">
        <f ca="1">SUM('Latest data'!OC$5:'Latest data'!OC73)</f>
        <v>0</v>
      </c>
      <c r="NS73" s="5">
        <f ca="1">SUM('Latest data'!OD$5:'Latest data'!OD73)</f>
        <v>0</v>
      </c>
      <c r="NT73" s="5">
        <f ca="1">SUM('Latest data'!OE$5:'Latest data'!OE73)</f>
        <v>0</v>
      </c>
      <c r="NU73" s="5">
        <f ca="1">SUM('Latest data'!OF$5:'Latest data'!OF73)</f>
        <v>0</v>
      </c>
      <c r="NV73" s="5">
        <f ca="1">SUM('Latest data'!OG$5:'Latest data'!OG73)</f>
        <v>0</v>
      </c>
      <c r="NW73" s="5">
        <f ca="1">SUM('Latest data'!OH$5:'Latest data'!OH73)</f>
        <v>0</v>
      </c>
      <c r="NX73" s="5">
        <f ca="1">SUM('Latest data'!OI$5:'Latest data'!OI73)</f>
        <v>0</v>
      </c>
      <c r="NY73" s="5">
        <f ca="1">SUM('Latest data'!OJ$5:'Latest data'!OJ73)</f>
        <v>0</v>
      </c>
      <c r="NZ73" s="5">
        <f ca="1">SUM('Latest data'!OK$5:'Latest data'!OK73)</f>
        <v>0</v>
      </c>
      <c r="OA73" s="5">
        <f ca="1">SUM('Latest data'!OL$5:'Latest data'!OL73)</f>
        <v>0</v>
      </c>
      <c r="OB73" s="5">
        <f ca="1">SUM('Latest data'!OM$5:'Latest data'!OM73)</f>
        <v>0</v>
      </c>
      <c r="OC73" s="5">
        <f ca="1">SUM('Latest data'!ON$5:'Latest data'!ON73)</f>
        <v>0</v>
      </c>
      <c r="OD73" s="5">
        <f ca="1">SUM('Latest data'!OO$5:'Latest data'!OO73)</f>
        <v>0</v>
      </c>
      <c r="OE73" s="5">
        <f ca="1">SUM('Latest data'!OP$5:'Latest data'!OP73)</f>
        <v>0</v>
      </c>
      <c r="OF73" s="5">
        <f ca="1">SUM('Latest data'!OQ$5:'Latest data'!OQ73)</f>
        <v>0</v>
      </c>
      <c r="OG73" s="5">
        <f ca="1">SUM('Latest data'!OR$5:'Latest data'!OR73)</f>
        <v>0</v>
      </c>
      <c r="OH73" s="5">
        <f ca="1">SUM('Latest data'!OS$5:'Latest data'!OS73)</f>
        <v>0</v>
      </c>
      <c r="OI73" s="5">
        <f ca="1">SUM('Latest data'!OT$5:'Latest data'!OT73)</f>
        <v>0</v>
      </c>
      <c r="OJ73" s="5">
        <f ca="1">SUM('Latest data'!OU$5:'Latest data'!OU73)</f>
        <v>0</v>
      </c>
      <c r="OK73" s="5">
        <f ca="1">SUM('Latest data'!OV$5:'Latest data'!OV73)</f>
        <v>0</v>
      </c>
      <c r="OL73" s="5">
        <f ca="1">SUM('Latest data'!OW$5:'Latest data'!OW73)</f>
        <v>0</v>
      </c>
      <c r="OM73" s="5">
        <f ca="1">SUM('Latest data'!OX$5:'Latest data'!OX73)</f>
        <v>0</v>
      </c>
      <c r="ON73" s="5">
        <f ca="1">SUM('Latest data'!OY$5:'Latest data'!OY73)</f>
        <v>0</v>
      </c>
      <c r="OO73" s="5">
        <f ca="1">SUM('Latest data'!OZ$5:'Latest data'!OZ73)</f>
        <v>0</v>
      </c>
      <c r="OP73" s="5">
        <f ca="1">SUM('Latest data'!PA$5:'Latest data'!PA73)</f>
        <v>0</v>
      </c>
      <c r="OQ73" s="5">
        <f ca="1">SUM('Latest data'!PB$5:'Latest data'!PB73)</f>
        <v>0</v>
      </c>
      <c r="OR73" s="5">
        <f ca="1">SUM('Latest data'!PC$5:'Latest data'!PC73)</f>
        <v>0</v>
      </c>
      <c r="OS73" s="5">
        <f ca="1">SUM('Latest data'!PD$5:'Latest data'!PD73)</f>
        <v>0</v>
      </c>
      <c r="OT73" s="5">
        <f ca="1">SUM('Latest data'!PE$5:'Latest data'!PE73)</f>
        <v>0</v>
      </c>
      <c r="OU73" s="5">
        <f ca="1">SUM('Latest data'!PF$5:'Latest data'!PF73)</f>
        <v>0</v>
      </c>
      <c r="OV73" s="5">
        <f ca="1">SUM('Latest data'!PG$5:'Latest data'!PG73)</f>
        <v>0</v>
      </c>
      <c r="OW73" s="5">
        <f ca="1">SUM('Latest data'!PH$5:'Latest data'!PH73)</f>
        <v>0</v>
      </c>
      <c r="OX73" s="5">
        <f ca="1">SUM('Latest data'!PI$5:'Latest data'!PI73)</f>
        <v>0</v>
      </c>
      <c r="OY73" s="5">
        <f ca="1">SUM('Latest data'!PJ$5:'Latest data'!PJ73)</f>
        <v>0</v>
      </c>
      <c r="OZ73" s="5">
        <f ca="1">SUM('Latest data'!PK$5:'Latest data'!PK73)</f>
        <v>0</v>
      </c>
      <c r="PA73" s="5">
        <f t="shared" ca="1" si="24"/>
        <v>3585</v>
      </c>
      <c r="PF73" s="9"/>
    </row>
    <row r="74" spans="1:422">
      <c r="A74" s="8">
        <f t="shared" si="25"/>
        <v>43899</v>
      </c>
      <c r="B74" s="5">
        <f ca="1">SUM('Latest data'!M$5:'Latest data'!M74)</f>
        <v>554</v>
      </c>
      <c r="C74" s="5">
        <f ca="1">SUM('Latest data'!N$5:'Latest data'!N74)</f>
        <v>589</v>
      </c>
      <c r="D74" s="5">
        <f ca="1">SUM('Latest data'!O$5:'Latest data'!O74)</f>
        <v>7375</v>
      </c>
      <c r="E74" s="5">
        <f ca="1">SUM('Latest data'!P$5:'Latest data'!P74)</f>
        <v>902</v>
      </c>
      <c r="F74" s="5">
        <f ca="1">SUM('Latest data'!Q$5:'Latest data'!Q74)</f>
        <v>1126</v>
      </c>
      <c r="G74" s="5">
        <f ca="1">SUM('Latest data'!R$5:'Latest data'!R74)</f>
        <v>273</v>
      </c>
      <c r="H74" s="5">
        <f ca="1">SUM('Latest data'!S$5:'Latest data'!S74)</f>
        <v>80859</v>
      </c>
      <c r="I74" s="5">
        <f ca="1">SUM('Latest data'!T$5:'Latest data'!T74)</f>
        <v>6566</v>
      </c>
      <c r="J74" s="5">
        <f ca="1">SUM('Latest data'!U$5:'Latest data'!U74)</f>
        <v>0</v>
      </c>
      <c r="K74" s="5">
        <f ca="1">SUM('Latest data'!V$5:'Latest data'!V74)</f>
        <v>200</v>
      </c>
      <c r="L74" s="5">
        <f ca="1">SUM('Latest data'!W$5:'Latest data'!W74)</f>
        <v>265</v>
      </c>
      <c r="M74" s="5">
        <f ca="1">SUM('Latest data'!X$5:'Latest data'!X74)</f>
        <v>62</v>
      </c>
      <c r="N74" s="5">
        <f ca="1">SUM('Latest data'!Y$5:'Latest data'!Y74)</f>
        <v>332</v>
      </c>
      <c r="O74" s="5">
        <f ca="1">SUM('Latest data'!Z$5:'Latest data'!Z74)</f>
        <v>25</v>
      </c>
      <c r="P74" s="5">
        <f ca="1">SUM('Latest data'!AA$5:'Latest data'!AA74)</f>
        <v>10</v>
      </c>
      <c r="Q74" s="5">
        <f ca="1">SUM('Latest data'!AB$5:'Latest data'!AB74)</f>
        <v>30</v>
      </c>
      <c r="R74" s="5">
        <f ca="1">SUM('Latest data'!AC$5:'Latest data'!AC74)</f>
        <v>102</v>
      </c>
      <c r="S74" s="5">
        <f ca="1">SUM('Latest data'!AD$5:'Latest data'!AD74)</f>
        <v>39</v>
      </c>
      <c r="T74" s="5">
        <f ca="1">SUM('Latest data'!AE$5:'Latest data'!AE74)</f>
        <v>21</v>
      </c>
      <c r="U74" s="5">
        <f ca="1">SUM('Latest data'!AF$5:'Latest data'!AF74)</f>
        <v>203</v>
      </c>
      <c r="V74" s="5">
        <f ca="1">SUM('Latest data'!AG$5:'Latest data'!AG74)</f>
        <v>34</v>
      </c>
      <c r="W74" s="5">
        <f ca="1">SUM('Latest data'!AH$5:'Latest data'!AH74)</f>
        <v>7382</v>
      </c>
      <c r="X74" s="5">
        <f ca="1">SUM('Latest data'!AI$5:'Latest data'!AI74)</f>
        <v>7</v>
      </c>
      <c r="Y74" s="5">
        <f ca="1">SUM('Latest data'!AJ$5:'Latest data'!AJ74)</f>
        <v>488</v>
      </c>
      <c r="Z74" s="5">
        <f ca="1">SUM('Latest data'!AK$5:'Latest data'!AK74)</f>
        <v>10</v>
      </c>
      <c r="AA74" s="5">
        <f ca="1">SUM('Latest data'!AL$5:'Latest data'!AL74)</f>
        <v>14</v>
      </c>
      <c r="AB74" s="5">
        <f ca="1">SUM('Latest data'!AM$5:'Latest data'!AM74)</f>
        <v>11</v>
      </c>
      <c r="AC74" s="5">
        <f ca="1">SUM('Latest data'!AN$5:'Latest data'!AN74)</f>
        <v>15</v>
      </c>
      <c r="AD74" s="5">
        <f ca="1">SUM('Latest data'!AO$5:'Latest data'!AO74)</f>
        <v>169</v>
      </c>
      <c r="AE74" s="5">
        <f ca="1">SUM('Latest data'!AP$5:'Latest data'!AP74)</f>
        <v>38</v>
      </c>
      <c r="AF74" s="5">
        <f ca="1">SUM('Latest data'!AQ$5:'Latest data'!AQ74)</f>
        <v>80</v>
      </c>
      <c r="AG74" s="5">
        <f ca="1">SUM('Latest data'!AR$5:'Latest data'!AR74)</f>
        <v>32</v>
      </c>
      <c r="AH74" s="5">
        <f ca="1">SUM('Latest data'!AS$5:'Latest data'!AS74)</f>
        <v>6</v>
      </c>
      <c r="AI74" s="5">
        <f ca="1">SUM('Latest data'!AT$5:'Latest data'!AT74)</f>
        <v>7</v>
      </c>
      <c r="AJ74" s="5">
        <f ca="1">SUM('Latest data'!AU$5:'Latest data'!AU74)</f>
        <v>11</v>
      </c>
      <c r="AK74" s="5">
        <f ca="1">SUM('Latest data'!AV$5:'Latest data'!AV74)</f>
        <v>10</v>
      </c>
      <c r="AL74" s="5">
        <f ca="1">SUM('Latest data'!AW$5:'Latest data'!AW74)</f>
        <v>99</v>
      </c>
      <c r="AM74" s="5">
        <f ca="1">SUM('Latest data'!AX$5:'Latest data'!AX74)</f>
        <v>45</v>
      </c>
      <c r="AN74" s="5">
        <f ca="1">SUM('Latest data'!AY$5:'Latest data'!AY74)</f>
        <v>6</v>
      </c>
      <c r="AO74" s="5">
        <f ca="1">SUM('Latest data'!AZ$5:'Latest data'!AZ74)</f>
        <v>1</v>
      </c>
      <c r="AP74" s="5">
        <f ca="1">SUM('Latest data'!BA$5:'Latest data'!BA74)</f>
        <v>0</v>
      </c>
      <c r="AQ74" s="5">
        <f ca="1">SUM('Latest data'!BB$5:'Latest data'!BB74)</f>
        <v>15</v>
      </c>
      <c r="AR74" s="5">
        <f ca="1">SUM('Latest data'!BC$5:'Latest data'!BC74)</f>
        <v>1</v>
      </c>
      <c r="AS74" s="5">
        <f ca="1">SUM('Latest data'!BD$5:'Latest data'!BD74)</f>
        <v>5</v>
      </c>
      <c r="AT74" s="5">
        <f ca="1">SUM('Latest data'!BE$5:'Latest data'!BE74)</f>
        <v>2</v>
      </c>
      <c r="AU74" s="5">
        <f ca="1">SUM('Latest data'!BF$5:'Latest data'!BF74)</f>
        <v>6</v>
      </c>
      <c r="AV74" s="5">
        <f ca="1">SUM('Latest data'!BG$5:'Latest data'!BG74)</f>
        <v>150</v>
      </c>
      <c r="AW74" s="5">
        <f ca="1">SUM('Latest data'!BH$5:'Latest data'!BH74)</f>
        <v>30</v>
      </c>
      <c r="AX74" s="5">
        <f ca="1">SUM('Latest data'!BI$5:'Latest data'!BI74)</f>
        <v>1</v>
      </c>
      <c r="AY74" s="5">
        <f ca="1">SUM('Latest data'!BJ$5:'Latest data'!BJ74)</f>
        <v>50</v>
      </c>
      <c r="AZ74" s="5">
        <f ca="1">SUM('Latest data'!BK$5:'Latest data'!BK74)</f>
        <v>12</v>
      </c>
      <c r="BA74" s="5">
        <f ca="1">SUM('Latest data'!BL$5:'Latest data'!BL74)</f>
        <v>3</v>
      </c>
      <c r="BB74" s="5">
        <f ca="1">SUM('Latest data'!BM$5:'Latest data'!BM74)</f>
        <v>49</v>
      </c>
      <c r="BC74" s="5">
        <f ca="1">SUM('Latest data'!BN$5:'Latest data'!BN74)</f>
        <v>73</v>
      </c>
      <c r="BD74" s="5">
        <f ca="1">SUM('Latest data'!BO$5:'Latest data'!BO74)</f>
        <v>20</v>
      </c>
      <c r="BE74" s="5">
        <f ca="1">SUM('Latest data'!BP$5:'Latest data'!BP74)</f>
        <v>1</v>
      </c>
      <c r="BF74" s="5">
        <f ca="1">SUM('Latest data'!BQ$5:'Latest data'!BQ74)</f>
        <v>2</v>
      </c>
      <c r="BG74" s="5">
        <f ca="1">SUM('Latest data'!BR$5:'Latest data'!BR74)</f>
        <v>55</v>
      </c>
      <c r="BH74" s="5">
        <f ca="1">SUM('Latest data'!BS$5:'Latest data'!BS74)</f>
        <v>12</v>
      </c>
      <c r="BI74" s="5">
        <f ca="1">SUM('Latest data'!BT$5:'Latest data'!BT74)</f>
        <v>8</v>
      </c>
      <c r="BJ74" s="5">
        <f ca="1">SUM('Latest data'!BU$5:'Latest data'!BU74)</f>
        <v>79</v>
      </c>
      <c r="BK74" s="5">
        <f ca="1">SUM('Latest data'!BV$5:'Latest data'!BV74)</f>
        <v>61</v>
      </c>
      <c r="BL74" s="5">
        <f ca="1">SUM('Latest data'!BW$5:'Latest data'!BW74)</f>
        <v>10</v>
      </c>
      <c r="BM74" s="5">
        <f ca="1">SUM('Latest data'!BX$5:'Latest data'!BX74)</f>
        <v>64</v>
      </c>
      <c r="BN74" s="5">
        <f ca="1">SUM('Latest data'!BY$5:'Latest data'!BY74)</f>
        <v>0</v>
      </c>
      <c r="BO74" s="5">
        <f ca="1">SUM('Latest data'!BZ$5:'Latest data'!BZ74)</f>
        <v>16</v>
      </c>
      <c r="BP74" s="5">
        <f ca="1">SUM('Latest data'!CA$5:'Latest data'!CA74)</f>
        <v>9</v>
      </c>
      <c r="BQ74" s="5">
        <f ca="1">SUM('Latest data'!CB$5:'Latest data'!CB74)</f>
        <v>0</v>
      </c>
      <c r="BR74" s="5">
        <f ca="1">SUM('Latest data'!CC$5:'Latest data'!CC74)</f>
        <v>1</v>
      </c>
      <c r="BS74" s="5">
        <f ca="1">SUM('Latest data'!CD$5:'Latest data'!CD74)</f>
        <v>5</v>
      </c>
      <c r="BT74" s="5">
        <f ca="1">SUM('Latest data'!CE$5:'Latest data'!CE74)</f>
        <v>2</v>
      </c>
      <c r="BU74" s="5">
        <f ca="1">SUM('Latest data'!CF$5:'Latest data'!CF74)</f>
        <v>1</v>
      </c>
      <c r="BV74" s="5">
        <f ca="1">SUM('Latest data'!CG$5:'Latest data'!CG74)</f>
        <v>3</v>
      </c>
      <c r="BW74" s="5">
        <f ca="1">SUM('Latest data'!CH$5:'Latest data'!CH74)</f>
        <v>0</v>
      </c>
      <c r="BX74" s="5">
        <f ca="1">SUM('Latest data'!CI$5:'Latest data'!CI74)</f>
        <v>16</v>
      </c>
      <c r="BY74" s="5">
        <f ca="1">SUM('Latest data'!CJ$5:'Latest data'!CJ74)</f>
        <v>3</v>
      </c>
      <c r="BZ74" s="5">
        <f ca="1">SUM('Latest data'!CK$5:'Latest data'!CK74)</f>
        <v>2</v>
      </c>
      <c r="CA74" s="5">
        <f ca="1">SUM('Latest data'!CL$5:'Latest data'!CL74)</f>
        <v>5</v>
      </c>
      <c r="CB74" s="5">
        <f ca="1">SUM('Latest data'!CM$5:'Latest data'!CM74)</f>
        <v>0</v>
      </c>
      <c r="CC74" s="5">
        <f ca="1">SUM('Latest data'!CN$5:'Latest data'!CN74)</f>
        <v>1</v>
      </c>
      <c r="CD74" s="5">
        <f ca="1">SUM('Latest data'!CO$5:'Latest data'!CO74)</f>
        <v>4</v>
      </c>
      <c r="CE74" s="5">
        <f ca="1">SUM('Latest data'!CP$5:'Latest data'!CP74)</f>
        <v>4</v>
      </c>
      <c r="CF74" s="5">
        <f ca="1">SUM('Latest data'!CQ$5:'Latest data'!CQ74)</f>
        <v>705</v>
      </c>
      <c r="CG74" s="5">
        <f ca="1">SUM('Latest data'!CR$5:'Latest data'!CR74)</f>
        <v>0</v>
      </c>
      <c r="CH74" s="5">
        <f ca="1">SUM('Latest data'!CS$5:'Latest data'!CS74)</f>
        <v>1</v>
      </c>
      <c r="CI74" s="5">
        <f ca="1">SUM('Latest data'!CT$5:'Latest data'!CT74)</f>
        <v>3</v>
      </c>
      <c r="CJ74" s="5">
        <f ca="1">SUM('Latest data'!CU$5:'Latest data'!CU74)</f>
        <v>32</v>
      </c>
      <c r="CK74" s="5">
        <f ca="1">SUM('Latest data'!CV$5:'Latest data'!CV74)</f>
        <v>0</v>
      </c>
      <c r="CL74" s="5">
        <f ca="1">SUM('Latest data'!CW$5:'Latest data'!CW74)</f>
        <v>0</v>
      </c>
      <c r="CM74" s="5">
        <f ca="1">SUM('Latest data'!CX$5:'Latest data'!CX74)</f>
        <v>5</v>
      </c>
      <c r="CN74" s="5">
        <f ca="1">SUM('Latest data'!CY$5:'Latest data'!CY74)</f>
        <v>0</v>
      </c>
      <c r="CO74" s="5">
        <f ca="1">SUM('Latest data'!CZ$5:'Latest data'!CZ74)</f>
        <v>0</v>
      </c>
      <c r="CP74" s="5">
        <f ca="1">SUM('Latest data'!DA$5:'Latest data'!DA74)</f>
        <v>0</v>
      </c>
      <c r="CQ74" s="5">
        <f ca="1">SUM('Latest data'!DB$5:'Latest data'!DB74)</f>
        <v>2</v>
      </c>
      <c r="CR74" s="5">
        <f ca="1">SUM('Latest data'!DC$5:'Latest data'!DC74)</f>
        <v>0</v>
      </c>
      <c r="CS74" s="5">
        <f ca="1">SUM('Latest data'!DD$5:'Latest data'!DD74)</f>
        <v>0</v>
      </c>
      <c r="CT74" s="5">
        <f ca="1">SUM('Latest data'!DE$5:'Latest data'!DE74)</f>
        <v>0</v>
      </c>
      <c r="CU74" s="5">
        <f ca="1">SUM('Latest data'!DF$5:'Latest data'!DF74)</f>
        <v>1</v>
      </c>
      <c r="CV74" s="5">
        <f ca="1">SUM('Latest data'!DG$5:'Latest data'!DG74)</f>
        <v>45</v>
      </c>
      <c r="CW74" s="5">
        <f ca="1">SUM('Latest data'!DH$5:'Latest data'!DH74)</f>
        <v>3</v>
      </c>
      <c r="CX74" s="5">
        <f ca="1">SUM('Latest data'!DI$5:'Latest data'!DI74)</f>
        <v>0</v>
      </c>
      <c r="CY74" s="5">
        <f ca="1">SUM('Latest data'!DJ$5:'Latest data'!DJ74)</f>
        <v>1</v>
      </c>
      <c r="CZ74" s="5">
        <f ca="1">SUM('Latest data'!DK$5:'Latest data'!DK74)</f>
        <v>37</v>
      </c>
      <c r="DA74" s="5">
        <f ca="1">SUM('Latest data'!DL$5:'Latest data'!DL74)</f>
        <v>0</v>
      </c>
      <c r="DB74" s="5">
        <f ca="1">SUM('Latest data'!DM$5:'Latest data'!DM74)</f>
        <v>0</v>
      </c>
      <c r="DC74" s="5">
        <f ca="1">SUM('Latest data'!DN$5:'Latest data'!DN74)</f>
        <v>0</v>
      </c>
      <c r="DD74" s="5">
        <f ca="1">SUM('Latest data'!DO$5:'Latest data'!DO74)</f>
        <v>13</v>
      </c>
      <c r="DE74" s="5">
        <f ca="1">SUM('Latest data'!DP$5:'Latest data'!DP74)</f>
        <v>4</v>
      </c>
      <c r="DF74" s="5">
        <f ca="1">SUM('Latest data'!DQ$5:'Latest data'!DQ74)</f>
        <v>19</v>
      </c>
      <c r="DG74" s="5">
        <f ca="1">SUM('Latest data'!DR$5:'Latest data'!DR74)</f>
        <v>0</v>
      </c>
      <c r="DH74" s="5">
        <f ca="1">SUM('Latest data'!DS$5:'Latest data'!DS74)</f>
        <v>30</v>
      </c>
      <c r="DI74" s="5">
        <f ca="1">SUM('Latest data'!DT$5:'Latest data'!DT74)</f>
        <v>0</v>
      </c>
      <c r="DJ74" s="5">
        <f ca="1">SUM('Latest data'!DU$5:'Latest data'!DU74)</f>
        <v>0</v>
      </c>
      <c r="DK74" s="5">
        <f ca="1">SUM('Latest data'!DV$5:'Latest data'!DV74)</f>
        <v>1</v>
      </c>
      <c r="DL74" s="5">
        <f ca="1">SUM('Latest data'!DW$5:'Latest data'!DW74)</f>
        <v>0</v>
      </c>
      <c r="DM74" s="5">
        <f ca="1">SUM('Latest data'!DX$5:'Latest data'!DX74)</f>
        <v>0</v>
      </c>
      <c r="DN74" s="5">
        <f ca="1">SUM('Latest data'!DY$5:'Latest data'!DY74)</f>
        <v>0</v>
      </c>
      <c r="DO74" s="5">
        <f ca="1">SUM('Latest data'!DZ$5:'Latest data'!DZ74)</f>
        <v>0</v>
      </c>
      <c r="DP74" s="5">
        <f ca="1">SUM('Latest data'!EA$5:'Latest data'!EA74)</f>
        <v>0</v>
      </c>
      <c r="DQ74" s="5">
        <f ca="1">SUM('Latest data'!EB$5:'Latest data'!EB74)</f>
        <v>0</v>
      </c>
      <c r="DR74" s="5">
        <f ca="1">SUM('Latest data'!EC$5:'Latest data'!EC74)</f>
        <v>1</v>
      </c>
      <c r="DS74" s="5">
        <f ca="1">SUM('Latest data'!ED$5:'Latest data'!ED74)</f>
        <v>0</v>
      </c>
      <c r="DT74" s="5">
        <f ca="1">SUM('Latest data'!EE$5:'Latest data'!EE74)</f>
        <v>0</v>
      </c>
      <c r="DU74" s="5">
        <f ca="1">SUM('Latest data'!EF$5:'Latest data'!EF74)</f>
        <v>0</v>
      </c>
      <c r="DV74" s="5">
        <f ca="1">SUM('Latest data'!EG$5:'Latest data'!EG74)</f>
        <v>0</v>
      </c>
      <c r="DW74" s="5">
        <f ca="1">SUM('Latest data'!EH$5:'Latest data'!EH74)</f>
        <v>0</v>
      </c>
      <c r="DX74" s="5">
        <f ca="1">SUM('Latest data'!EI$5:'Latest data'!EI74)</f>
        <v>0</v>
      </c>
      <c r="DY74" s="5">
        <f ca="1">SUM('Latest data'!EJ$5:'Latest data'!EJ74)</f>
        <v>2</v>
      </c>
      <c r="DZ74" s="5">
        <f ca="1">SUM('Latest data'!EK$5:'Latest data'!EK74)</f>
        <v>0</v>
      </c>
      <c r="EA74" s="5">
        <f ca="1">SUM('Latest data'!EL$5:'Latest data'!EL74)</f>
        <v>0</v>
      </c>
      <c r="EB74" s="5">
        <f ca="1">SUM('Latest data'!EM$5:'Latest data'!EM74)</f>
        <v>0</v>
      </c>
      <c r="EC74" s="5">
        <f ca="1">SUM('Latest data'!EN$5:'Latest data'!EN74)</f>
        <v>1</v>
      </c>
      <c r="ED74" s="5">
        <f ca="1">SUM('Latest data'!EO$5:'Latest data'!EO74)</f>
        <v>0</v>
      </c>
      <c r="EE74" s="5">
        <f ca="1">SUM('Latest data'!EP$5:'Latest data'!EP74)</f>
        <v>0</v>
      </c>
      <c r="EF74" s="5">
        <f ca="1">SUM('Latest data'!EQ$5:'Latest data'!EQ74)</f>
        <v>1</v>
      </c>
      <c r="EG74" s="5">
        <f ca="1">SUM('Latest data'!ER$5:'Latest data'!ER74)</f>
        <v>1</v>
      </c>
      <c r="EH74" s="5">
        <f ca="1">SUM('Latest data'!ES$5:'Latest data'!ES74)</f>
        <v>0</v>
      </c>
      <c r="EI74" s="5">
        <f ca="1">SUM('Latest data'!ET$5:'Latest data'!ET74)</f>
        <v>0</v>
      </c>
      <c r="EJ74" s="5">
        <f ca="1">SUM('Latest data'!EU$5:'Latest data'!EU74)</f>
        <v>0</v>
      </c>
      <c r="EK74" s="5">
        <f ca="1">SUM('Latest data'!EV$5:'Latest data'!EV74)</f>
        <v>0</v>
      </c>
      <c r="EL74" s="5">
        <f ca="1">SUM('Latest data'!EW$5:'Latest data'!EW74)</f>
        <v>0</v>
      </c>
      <c r="EM74" s="5">
        <f ca="1">SUM('Latest data'!EX$5:'Latest data'!EX74)</f>
        <v>0</v>
      </c>
      <c r="EN74" s="5">
        <f ca="1">SUM('Latest data'!EY$5:'Latest data'!EY74)</f>
        <v>0</v>
      </c>
      <c r="EO74" s="5">
        <f ca="1">SUM('Latest data'!EZ$5:'Latest data'!EZ74)</f>
        <v>0</v>
      </c>
      <c r="EP74" s="5">
        <f ca="1">SUM('Latest data'!FA$5:'Latest data'!FA74)</f>
        <v>0</v>
      </c>
      <c r="EQ74" s="5">
        <f ca="1">SUM('Latest data'!FB$5:'Latest data'!FB74)</f>
        <v>0</v>
      </c>
      <c r="ER74" s="5">
        <f ca="1">SUM('Latest data'!FC$5:'Latest data'!FC74)</f>
        <v>0</v>
      </c>
      <c r="ES74" s="5">
        <f ca="1">SUM('Latest data'!FD$5:'Latest data'!FD74)</f>
        <v>1</v>
      </c>
      <c r="ET74" s="5">
        <f ca="1">SUM('Latest data'!FE$5:'Latest data'!FE74)</f>
        <v>0</v>
      </c>
      <c r="EU74" s="5">
        <f ca="1">SUM('Latest data'!FF$5:'Latest data'!FF74)</f>
        <v>0</v>
      </c>
      <c r="EV74" s="5">
        <f ca="1">SUM('Latest data'!FG$5:'Latest data'!FG74)</f>
        <v>0</v>
      </c>
      <c r="EW74" s="5">
        <f ca="1">SUM('Latest data'!FH$5:'Latest data'!FH74)</f>
        <v>0</v>
      </c>
      <c r="EX74" s="5">
        <f ca="1">SUM('Latest data'!FI$5:'Latest data'!FI74)</f>
        <v>0</v>
      </c>
      <c r="EY74" s="5">
        <f ca="1">SUM('Latest data'!FJ$5:'Latest data'!FJ74)</f>
        <v>0</v>
      </c>
      <c r="EZ74" s="5">
        <f ca="1">SUM('Latest data'!FK$5:'Latest data'!FK74)</f>
        <v>0</v>
      </c>
      <c r="FA74" s="5">
        <f ca="1">SUM('Latest data'!FL$5:'Latest data'!FL74)</f>
        <v>0</v>
      </c>
      <c r="FB74" s="5">
        <f ca="1">SUM('Latest data'!FM$5:'Latest data'!FM74)</f>
        <v>0</v>
      </c>
      <c r="FC74" s="5">
        <f ca="1">SUM('Latest data'!FN$5:'Latest data'!FN74)</f>
        <v>0</v>
      </c>
      <c r="FD74" s="5">
        <f ca="1">SUM('Latest data'!FO$5:'Latest data'!FO74)</f>
        <v>0</v>
      </c>
      <c r="FE74" s="5">
        <f ca="1">SUM('Latest data'!FP$5:'Latest data'!FP74)</f>
        <v>0</v>
      </c>
      <c r="FF74" s="5">
        <f ca="1">SUM('Latest data'!FQ$5:'Latest data'!FQ74)</f>
        <v>0</v>
      </c>
      <c r="FG74" s="5">
        <f ca="1">SUM('Latest data'!FR$5:'Latest data'!FR74)</f>
        <v>0</v>
      </c>
      <c r="FH74" s="5">
        <f ca="1">SUM('Latest data'!FS$5:'Latest data'!FS74)</f>
        <v>0</v>
      </c>
      <c r="FI74" s="5">
        <f ca="1">SUM('Latest data'!FT$5:'Latest data'!FT74)</f>
        <v>0</v>
      </c>
      <c r="FJ74" s="5">
        <f ca="1">SUM('Latest data'!FU$5:'Latest data'!FU74)</f>
        <v>4</v>
      </c>
      <c r="FK74" s="5">
        <f ca="1">SUM('Latest data'!FV$5:'Latest data'!FV74)</f>
        <v>0</v>
      </c>
      <c r="FL74" s="5">
        <f ca="1">SUM('Latest data'!FW$5:'Latest data'!FW74)</f>
        <v>0</v>
      </c>
      <c r="FM74" s="5">
        <f ca="1">SUM('Latest data'!FX$5:'Latest data'!FX74)</f>
        <v>0</v>
      </c>
      <c r="FN74" s="5">
        <f ca="1">SUM('Latest data'!FY$5:'Latest data'!FY74)</f>
        <v>0</v>
      </c>
      <c r="FO74" s="5">
        <f ca="1">SUM('Latest data'!FZ$5:'Latest data'!FZ74)</f>
        <v>0</v>
      </c>
      <c r="FP74" s="5">
        <f ca="1">SUM('Latest data'!GA$5:'Latest data'!GA74)</f>
        <v>0</v>
      </c>
      <c r="FQ74" s="5">
        <f ca="1">SUM('Latest data'!GB$5:'Latest data'!GB74)</f>
        <v>0</v>
      </c>
      <c r="FR74" s="5">
        <f ca="1">SUM('Latest data'!GC$5:'Latest data'!GC74)</f>
        <v>0</v>
      </c>
      <c r="FS74" s="5">
        <f ca="1">SUM('Latest data'!GD$5:'Latest data'!GD74)</f>
        <v>0</v>
      </c>
      <c r="FT74" s="5">
        <f ca="1">SUM('Latest data'!GE$5:'Latest data'!GE74)</f>
        <v>1</v>
      </c>
      <c r="FU74" s="5">
        <f ca="1">SUM('Latest data'!GF$5:'Latest data'!GF74)</f>
        <v>0</v>
      </c>
      <c r="FV74" s="5">
        <f ca="1">SUM('Latest data'!GG$5:'Latest data'!GG74)</f>
        <v>0</v>
      </c>
      <c r="FW74" s="5">
        <f ca="1">SUM('Latest data'!GH$5:'Latest data'!GH74)</f>
        <v>0</v>
      </c>
      <c r="FX74" s="5">
        <f ca="1">SUM('Latest data'!GI$5:'Latest data'!GI74)</f>
        <v>0</v>
      </c>
      <c r="FY74" s="5">
        <f ca="1">SUM('Latest data'!GJ$5:'Latest data'!GJ74)</f>
        <v>0</v>
      </c>
      <c r="FZ74" s="5">
        <f ca="1">SUM('Latest data'!GK$5:'Latest data'!GK74)</f>
        <v>0</v>
      </c>
      <c r="GA74" s="5">
        <f ca="1">SUM('Latest data'!GL$5:'Latest data'!GL74)</f>
        <v>0</v>
      </c>
      <c r="GB74" s="5">
        <f ca="1">SUM('Latest data'!GM$5:'Latest data'!GM74)</f>
        <v>0</v>
      </c>
      <c r="GC74" s="5">
        <f ca="1">SUM('Latest data'!GN$5:'Latest data'!GN74)</f>
        <v>0</v>
      </c>
      <c r="GD74" s="5">
        <f ca="1">SUM('Latest data'!GO$5:'Latest data'!GO74)</f>
        <v>0</v>
      </c>
      <c r="GE74" s="5">
        <f ca="1">SUM('Latest data'!GP$5:'Latest data'!GP74)</f>
        <v>0</v>
      </c>
      <c r="GF74" s="5">
        <f ca="1">SUM('Latest data'!GQ$5:'Latest data'!GQ74)</f>
        <v>0</v>
      </c>
      <c r="GG74" s="5">
        <f ca="1">SUM('Latest data'!GR$5:'Latest data'!GR74)</f>
        <v>0</v>
      </c>
      <c r="GH74" s="5">
        <f ca="1">SUM('Latest data'!GS$5:'Latest data'!GS74)</f>
        <v>0</v>
      </c>
      <c r="GI74" s="5">
        <f ca="1">SUM('Latest data'!GT$5:'Latest data'!GT74)</f>
        <v>0</v>
      </c>
      <c r="GJ74" s="5">
        <f ca="1">SUM('Latest data'!GU$5:'Latest data'!GU74)</f>
        <v>0</v>
      </c>
      <c r="GK74" s="5">
        <f ca="1">SUM('Latest data'!GV$5:'Latest data'!GV74)</f>
        <v>0</v>
      </c>
      <c r="GL74" s="5">
        <f ca="1">SUM('Latest data'!GW$5:'Latest data'!GW74)</f>
        <v>0</v>
      </c>
      <c r="GM74" s="5">
        <f ca="1">SUM('Latest data'!GX$5:'Latest data'!GX74)</f>
        <v>0</v>
      </c>
      <c r="GN74" s="5">
        <f ca="1">SUM('Latest data'!GY$5:'Latest data'!GY74)</f>
        <v>1</v>
      </c>
      <c r="GO74" s="5">
        <f ca="1">SUM('Latest data'!GZ$5:'Latest data'!GZ74)</f>
        <v>0</v>
      </c>
      <c r="GP74" s="5">
        <f ca="1">SUM('Latest data'!HA$5:'Latest data'!HA74)</f>
        <v>0</v>
      </c>
      <c r="GQ74" s="5">
        <f ca="1">SUM('Latest data'!HB$5:'Latest data'!HB74)</f>
        <v>1</v>
      </c>
      <c r="GR74" s="5">
        <f ca="1">SUM('Latest data'!HC$5:'Latest data'!HC74)</f>
        <v>0</v>
      </c>
      <c r="GS74" s="5">
        <f ca="1">SUM('Latest data'!HD$5:'Latest data'!HD74)</f>
        <v>0</v>
      </c>
      <c r="GT74" s="5">
        <f ca="1">SUM('Latest data'!HE$5:'Latest data'!HE74)</f>
        <v>0</v>
      </c>
      <c r="GU74" s="5">
        <f ca="1">SUM('Latest data'!HF$5:'Latest data'!HF74)</f>
        <v>0</v>
      </c>
      <c r="GV74" s="5">
        <f ca="1">SUM('Latest data'!HG$5:'Latest data'!HG74)</f>
        <v>0</v>
      </c>
      <c r="GW74" s="5">
        <f ca="1">SUM('Latest data'!HH$5:'Latest data'!HH74)</f>
        <v>0</v>
      </c>
      <c r="GX74" s="5">
        <f ca="1">SUM('Latest data'!HI$5:'Latest data'!HI74)</f>
        <v>0</v>
      </c>
      <c r="GY74" s="5">
        <f ca="1">SUM('Latest data'!HJ$5:'Latest data'!HJ74)</f>
        <v>0</v>
      </c>
      <c r="GZ74" s="5">
        <f t="shared" ca="1" si="22"/>
        <v>109695</v>
      </c>
      <c r="HB74" s="8">
        <f t="shared" si="23"/>
        <v>43899</v>
      </c>
      <c r="HC74" s="5">
        <f ca="1">SUM('Latest data'!HN$5:'Latest data'!HN74)</f>
        <v>21</v>
      </c>
      <c r="HD74" s="5">
        <f ca="1">SUM('Latest data'!HO$5:'Latest data'!HO74)</f>
        <v>5</v>
      </c>
      <c r="HE74" s="5">
        <f ca="1">SUM('Latest data'!HP$5:'Latest data'!HP74)</f>
        <v>366</v>
      </c>
      <c r="HF74" s="5">
        <f ca="1">SUM('Latest data'!HQ$5:'Latest data'!HQ74)</f>
        <v>0</v>
      </c>
      <c r="HG74" s="5">
        <f ca="1">SUM('Latest data'!HR$5:'Latest data'!HR74)</f>
        <v>19</v>
      </c>
      <c r="HH74" s="5">
        <f ca="1">SUM('Latest data'!HS$5:'Latest data'!HS74)</f>
        <v>3</v>
      </c>
      <c r="HI74" s="5">
        <f ca="1">SUM('Latest data'!HT$5:'Latest data'!HT74)</f>
        <v>3122</v>
      </c>
      <c r="HJ74" s="5">
        <f ca="1">SUM('Latest data'!HU$5:'Latest data'!HU74)</f>
        <v>194</v>
      </c>
      <c r="HK74" s="5">
        <f ca="1">SUM('Latest data'!HV$5:'Latest data'!HV74)</f>
        <v>0</v>
      </c>
      <c r="HL74" s="5">
        <f ca="1">SUM('Latest data'!HW$5:'Latest data'!HW74)</f>
        <v>0</v>
      </c>
      <c r="HM74" s="5">
        <f ca="1">SUM('Latest data'!HX$5:'Latest data'!HX74)</f>
        <v>3</v>
      </c>
      <c r="HN74" s="5">
        <f ca="1">SUM('Latest data'!HY$5:'Latest data'!HY74)</f>
        <v>0</v>
      </c>
      <c r="HO74" s="5">
        <f ca="1">SUM('Latest data'!HZ$5:'Latest data'!HZ74)</f>
        <v>2</v>
      </c>
      <c r="HP74" s="5">
        <f ca="1">SUM('Latest data'!IA$5:'Latest data'!IA74)</f>
        <v>0</v>
      </c>
      <c r="HQ74" s="5">
        <f ca="1">SUM('Latest data'!IB$5:'Latest data'!IB74)</f>
        <v>0</v>
      </c>
      <c r="HR74" s="5">
        <f ca="1">SUM('Latest data'!IC$5:'Latest data'!IC74)</f>
        <v>0</v>
      </c>
      <c r="HS74" s="5">
        <f ca="1">SUM('Latest data'!ID$5:'Latest data'!ID74)</f>
        <v>0</v>
      </c>
      <c r="HT74" s="5">
        <f ca="1">SUM('Latest data'!IE$5:'Latest data'!IE74)</f>
        <v>0</v>
      </c>
      <c r="HU74" s="5">
        <f ca="1">SUM('Latest data'!IF$5:'Latest data'!IF74)</f>
        <v>0</v>
      </c>
      <c r="HV74" s="5">
        <f ca="1">SUM('Latest data'!IG$5:'Latest data'!IG74)</f>
        <v>0</v>
      </c>
      <c r="HW74" s="5">
        <f ca="1">SUM('Latest data'!IH$5:'Latest data'!IH74)</f>
        <v>0</v>
      </c>
      <c r="HX74" s="5">
        <f ca="1">SUM('Latest data'!II$5:'Latest data'!II74)</f>
        <v>51</v>
      </c>
      <c r="HY74" s="5">
        <f ca="1">SUM('Latest data'!IJ$5:'Latest data'!IJ74)</f>
        <v>0</v>
      </c>
      <c r="HZ74" s="5">
        <f ca="1">SUM('Latest data'!IK$5:'Latest data'!IK74)</f>
        <v>7</v>
      </c>
      <c r="IA74" s="5">
        <f ca="1">SUM('Latest data'!IL$5:'Latest data'!IL74)</f>
        <v>0</v>
      </c>
      <c r="IB74" s="5">
        <f ca="1">SUM('Latest data'!IM$5:'Latest data'!IM74)</f>
        <v>0</v>
      </c>
      <c r="IC74" s="5">
        <f ca="1">SUM('Latest data'!IN$5:'Latest data'!IN74)</f>
        <v>0</v>
      </c>
      <c r="ID74" s="5">
        <f ca="1">SUM('Latest data'!IO$5:'Latest data'!IO74)</f>
        <v>0</v>
      </c>
      <c r="IE74" s="5">
        <f ca="1">SUM('Latest data'!IP$5:'Latest data'!IP74)</f>
        <v>0</v>
      </c>
      <c r="IF74" s="5">
        <f ca="1">SUM('Latest data'!IQ$5:'Latest data'!IQ74)</f>
        <v>0</v>
      </c>
      <c r="IG74" s="5">
        <f ca="1">SUM('Latest data'!IR$5:'Latest data'!IR74)</f>
        <v>3</v>
      </c>
      <c r="IH74" s="5">
        <f ca="1">SUM('Latest data'!IS$5:'Latest data'!IS74)</f>
        <v>0</v>
      </c>
      <c r="II74" s="5">
        <f ca="1">SUM('Latest data'!IT$5:'Latest data'!IT74)</f>
        <v>0</v>
      </c>
      <c r="IJ74" s="5">
        <f ca="1">SUM('Latest data'!IU$5:'Latest data'!IU74)</f>
        <v>0</v>
      </c>
      <c r="IK74" s="5">
        <f ca="1">SUM('Latest data'!IV$5:'Latest data'!IV74)</f>
        <v>0</v>
      </c>
      <c r="IL74" s="5">
        <f ca="1">SUM('Latest data'!IW$5:'Latest data'!IW74)</f>
        <v>1</v>
      </c>
      <c r="IM74" s="5">
        <f ca="1">SUM('Latest data'!IX$5:'Latest data'!IX74)</f>
        <v>0</v>
      </c>
      <c r="IN74" s="5">
        <f ca="1">SUM('Latest data'!IY$5:'Latest data'!IY74)</f>
        <v>0</v>
      </c>
      <c r="IO74" s="5">
        <f ca="1">SUM('Latest data'!IZ$5:'Latest data'!IZ74)</f>
        <v>0</v>
      </c>
      <c r="IP74" s="5">
        <f ca="1">SUM('Latest data'!JA$5:'Latest data'!JA74)</f>
        <v>0</v>
      </c>
      <c r="IQ74" s="5">
        <f ca="1">SUM('Latest data'!JB$5:'Latest data'!JB74)</f>
        <v>0</v>
      </c>
      <c r="IR74" s="5">
        <f ca="1">SUM('Latest data'!JC$5:'Latest data'!JC74)</f>
        <v>0</v>
      </c>
      <c r="IS74" s="5">
        <f ca="1">SUM('Latest data'!JD$5:'Latest data'!JD74)</f>
        <v>0</v>
      </c>
      <c r="IT74" s="5">
        <f ca="1">SUM('Latest data'!JE$5:'Latest data'!JE74)</f>
        <v>0</v>
      </c>
      <c r="IU74" s="5">
        <f ca="1">SUM('Latest data'!JF$5:'Latest data'!JF74)</f>
        <v>0</v>
      </c>
      <c r="IV74" s="5">
        <f ca="1">SUM('Latest data'!JG$5:'Latest data'!JG74)</f>
        <v>0</v>
      </c>
      <c r="IW74" s="5">
        <f ca="1">SUM('Latest data'!JH$5:'Latest data'!JH74)</f>
        <v>0</v>
      </c>
      <c r="IX74" s="5">
        <f ca="1">SUM('Latest data'!JI$5:'Latest data'!JI74)</f>
        <v>0</v>
      </c>
      <c r="IY74" s="5">
        <f ca="1">SUM('Latest data'!JJ$5:'Latest data'!JJ74)</f>
        <v>0</v>
      </c>
      <c r="IZ74" s="5">
        <f ca="1">SUM('Latest data'!JK$5:'Latest data'!JK74)</f>
        <v>1</v>
      </c>
      <c r="JA74" s="5">
        <f ca="1">SUM('Latest data'!JL$5:'Latest data'!JL74)</f>
        <v>1</v>
      </c>
      <c r="JB74" s="5">
        <f ca="1">SUM('Latest data'!JM$5:'Latest data'!JM74)</f>
        <v>0</v>
      </c>
      <c r="JC74" s="5">
        <f ca="1">SUM('Latest data'!JN$5:'Latest data'!JN74)</f>
        <v>1</v>
      </c>
      <c r="JD74" s="5">
        <f ca="1">SUM('Latest data'!JO$5:'Latest data'!JO74)</f>
        <v>0</v>
      </c>
      <c r="JE74" s="5">
        <f ca="1">SUM('Latest data'!JP$5:'Latest data'!JP74)</f>
        <v>0</v>
      </c>
      <c r="JF74" s="5">
        <f ca="1">SUM('Latest data'!JQ$5:'Latest data'!JQ74)</f>
        <v>0</v>
      </c>
      <c r="JG74" s="5">
        <f ca="1">SUM('Latest data'!JR$5:'Latest data'!JR74)</f>
        <v>0</v>
      </c>
      <c r="JH74" s="5">
        <f ca="1">SUM('Latest data'!JS$5:'Latest data'!JS74)</f>
        <v>0</v>
      </c>
      <c r="JI74" s="5">
        <f ca="1">SUM('Latest data'!JT$5:'Latest data'!JT74)</f>
        <v>0</v>
      </c>
      <c r="JJ74" s="5">
        <f ca="1">SUM('Latest data'!JU$5:'Latest data'!JU74)</f>
        <v>0</v>
      </c>
      <c r="JK74" s="5">
        <f ca="1">SUM('Latest data'!JV$5:'Latest data'!JV74)</f>
        <v>0</v>
      </c>
      <c r="JL74" s="5">
        <f ca="1">SUM('Latest data'!JW$5:'Latest data'!JW74)</f>
        <v>6</v>
      </c>
      <c r="JM74" s="5">
        <f ca="1">SUM('Latest data'!JX$5:'Latest data'!JX74)</f>
        <v>0</v>
      </c>
      <c r="JN74" s="5">
        <f ca="1">SUM('Latest data'!JY$5:'Latest data'!JY74)</f>
        <v>0</v>
      </c>
      <c r="JO74" s="5">
        <f ca="1">SUM('Latest data'!JZ$5:'Latest data'!JZ74)</f>
        <v>0</v>
      </c>
      <c r="JP74" s="5">
        <f ca="1">SUM('Latest data'!KA$5:'Latest data'!KA74)</f>
        <v>0</v>
      </c>
      <c r="JQ74" s="5">
        <f ca="1">SUM('Latest data'!KB$5:'Latest data'!KB74)</f>
        <v>0</v>
      </c>
      <c r="JR74" s="5">
        <f ca="1">SUM('Latest data'!KC$5:'Latest data'!KC74)</f>
        <v>0</v>
      </c>
      <c r="JS74" s="5">
        <f ca="1">SUM('Latest data'!KD$5:'Latest data'!KD74)</f>
        <v>0</v>
      </c>
      <c r="JT74" s="5">
        <f ca="1">SUM('Latest data'!KE$5:'Latest data'!KE74)</f>
        <v>0</v>
      </c>
      <c r="JU74" s="5">
        <f ca="1">SUM('Latest data'!KF$5:'Latest data'!KF74)</f>
        <v>0</v>
      </c>
      <c r="JV74" s="5">
        <f ca="1">SUM('Latest data'!KG$5:'Latest data'!KG74)</f>
        <v>0</v>
      </c>
      <c r="JW74" s="5">
        <f ca="1">SUM('Latest data'!KH$5:'Latest data'!KH74)</f>
        <v>0</v>
      </c>
      <c r="JX74" s="5">
        <f ca="1">SUM('Latest data'!KI$5:'Latest data'!KI74)</f>
        <v>0</v>
      </c>
      <c r="JY74" s="5">
        <f ca="1">SUM('Latest data'!KJ$5:'Latest data'!KJ74)</f>
        <v>0</v>
      </c>
      <c r="JZ74" s="5">
        <f ca="1">SUM('Latest data'!KK$5:'Latest data'!KK74)</f>
        <v>0</v>
      </c>
      <c r="KA74" s="5">
        <f ca="1">SUM('Latest data'!KL$5:'Latest data'!KL74)</f>
        <v>0</v>
      </c>
      <c r="KB74" s="5">
        <f ca="1">SUM('Latest data'!KM$5:'Latest data'!KM74)</f>
        <v>0</v>
      </c>
      <c r="KC74" s="5">
        <f ca="1">SUM('Latest data'!KN$5:'Latest data'!KN74)</f>
        <v>0</v>
      </c>
      <c r="KD74" s="5">
        <f ca="1">SUM('Latest data'!KO$5:'Latest data'!KO74)</f>
        <v>0</v>
      </c>
      <c r="KE74" s="5">
        <f ca="1">SUM('Latest data'!KP$5:'Latest data'!KP74)</f>
        <v>0</v>
      </c>
      <c r="KF74" s="5">
        <f ca="1">SUM('Latest data'!KQ$5:'Latest data'!KQ74)</f>
        <v>0</v>
      </c>
      <c r="KG74" s="5">
        <f ca="1">SUM('Latest data'!KR$5:'Latest data'!KR74)</f>
        <v>6</v>
      </c>
      <c r="KH74" s="5">
        <f ca="1">SUM('Latest data'!KS$5:'Latest data'!KS74)</f>
        <v>0</v>
      </c>
      <c r="KI74" s="5">
        <f ca="1">SUM('Latest data'!KT$5:'Latest data'!KT74)</f>
        <v>0</v>
      </c>
      <c r="KJ74" s="5">
        <f ca="1">SUM('Latest data'!KU$5:'Latest data'!KU74)</f>
        <v>0</v>
      </c>
      <c r="KK74" s="5">
        <f ca="1">SUM('Latest data'!KV$5:'Latest data'!KV74)</f>
        <v>0</v>
      </c>
      <c r="KL74" s="5">
        <f ca="1">SUM('Latest data'!KW$5:'Latest data'!KW74)</f>
        <v>0</v>
      </c>
      <c r="KM74" s="5">
        <f ca="1">SUM('Latest data'!KX$5:'Latest data'!KX74)</f>
        <v>0</v>
      </c>
      <c r="KN74" s="5">
        <f ca="1">SUM('Latest data'!KY$5:'Latest data'!KY74)</f>
        <v>0</v>
      </c>
      <c r="KO74" s="5">
        <f ca="1">SUM('Latest data'!KZ$5:'Latest data'!KZ74)</f>
        <v>0</v>
      </c>
      <c r="KP74" s="5">
        <f ca="1">SUM('Latest data'!LA$5:'Latest data'!LA74)</f>
        <v>0</v>
      </c>
      <c r="KQ74" s="5">
        <f ca="1">SUM('Latest data'!LB$5:'Latest data'!LB74)</f>
        <v>0</v>
      </c>
      <c r="KR74" s="5">
        <f ca="1">SUM('Latest data'!LC$5:'Latest data'!LC74)</f>
        <v>0</v>
      </c>
      <c r="KS74" s="5">
        <f ca="1">SUM('Latest data'!LD$5:'Latest data'!LD74)</f>
        <v>0</v>
      </c>
      <c r="KT74" s="5">
        <f ca="1">SUM('Latest data'!LE$5:'Latest data'!LE74)</f>
        <v>0</v>
      </c>
      <c r="KU74" s="5">
        <f ca="1">SUM('Latest data'!LF$5:'Latest data'!LF74)</f>
        <v>0</v>
      </c>
      <c r="KV74" s="5">
        <f ca="1">SUM('Latest data'!LG$5:'Latest data'!LG74)</f>
        <v>0</v>
      </c>
      <c r="KW74" s="5">
        <f ca="1">SUM('Latest data'!LH$5:'Latest data'!LH74)</f>
        <v>1</v>
      </c>
      <c r="KX74" s="5">
        <f ca="1">SUM('Latest data'!LI$5:'Latest data'!LI74)</f>
        <v>0</v>
      </c>
      <c r="KY74" s="5">
        <f ca="1">SUM('Latest data'!LJ$5:'Latest data'!LJ74)</f>
        <v>0</v>
      </c>
      <c r="KZ74" s="5">
        <f ca="1">SUM('Latest data'!LK$5:'Latest data'!LK74)</f>
        <v>0</v>
      </c>
      <c r="LA74" s="5">
        <f ca="1">SUM('Latest data'!LL$5:'Latest data'!LL74)</f>
        <v>1</v>
      </c>
      <c r="LB74" s="5">
        <f ca="1">SUM('Latest data'!LM$5:'Latest data'!LM74)</f>
        <v>0</v>
      </c>
      <c r="LC74" s="5">
        <f ca="1">SUM('Latest data'!LN$5:'Latest data'!LN74)</f>
        <v>0</v>
      </c>
      <c r="LD74" s="5">
        <f ca="1">SUM('Latest data'!LO$5:'Latest data'!LO74)</f>
        <v>0</v>
      </c>
      <c r="LE74" s="5">
        <f ca="1">SUM('Latest data'!LP$5:'Latest data'!LP74)</f>
        <v>0</v>
      </c>
      <c r="LF74" s="5">
        <f ca="1">SUM('Latest data'!LQ$5:'Latest data'!LQ74)</f>
        <v>0</v>
      </c>
      <c r="LG74" s="5">
        <f ca="1">SUM('Latest data'!LR$5:'Latest data'!LR74)</f>
        <v>0</v>
      </c>
      <c r="LH74" s="5">
        <f ca="1">SUM('Latest data'!LS$5:'Latest data'!LS74)</f>
        <v>0</v>
      </c>
      <c r="LI74" s="5">
        <f ca="1">SUM('Latest data'!LT$5:'Latest data'!LT74)</f>
        <v>0</v>
      </c>
      <c r="LJ74" s="5">
        <f ca="1">SUM('Latest data'!LU$5:'Latest data'!LU74)</f>
        <v>0</v>
      </c>
      <c r="LK74" s="5">
        <f ca="1">SUM('Latest data'!LV$5:'Latest data'!LV74)</f>
        <v>0</v>
      </c>
      <c r="LL74" s="5">
        <f ca="1">SUM('Latest data'!LW$5:'Latest data'!LW74)</f>
        <v>0</v>
      </c>
      <c r="LM74" s="5">
        <f ca="1">SUM('Latest data'!LX$5:'Latest data'!LX74)</f>
        <v>0</v>
      </c>
      <c r="LN74" s="5">
        <f ca="1">SUM('Latest data'!LY$5:'Latest data'!LY74)</f>
        <v>0</v>
      </c>
      <c r="LO74" s="5">
        <f ca="1">SUM('Latest data'!LZ$5:'Latest data'!LZ74)</f>
        <v>0</v>
      </c>
      <c r="LP74" s="5">
        <f ca="1">SUM('Latest data'!MA$5:'Latest data'!MA74)</f>
        <v>0</v>
      </c>
      <c r="LQ74" s="5">
        <f ca="1">SUM('Latest data'!MB$5:'Latest data'!MB74)</f>
        <v>0</v>
      </c>
      <c r="LR74" s="5">
        <f ca="1">SUM('Latest data'!MC$5:'Latest data'!MC74)</f>
        <v>0</v>
      </c>
      <c r="LS74" s="5">
        <f ca="1">SUM('Latest data'!MD$5:'Latest data'!MD74)</f>
        <v>0</v>
      </c>
      <c r="LT74" s="5">
        <f ca="1">SUM('Latest data'!ME$5:'Latest data'!ME74)</f>
        <v>0</v>
      </c>
      <c r="LU74" s="5">
        <f ca="1">SUM('Latest data'!MF$5:'Latest data'!MF74)</f>
        <v>0</v>
      </c>
      <c r="LV74" s="5">
        <f ca="1">SUM('Latest data'!MG$5:'Latest data'!MG74)</f>
        <v>0</v>
      </c>
      <c r="LW74" s="5">
        <f ca="1">SUM('Latest data'!MH$5:'Latest data'!MH74)</f>
        <v>0</v>
      </c>
      <c r="LX74" s="5">
        <f ca="1">SUM('Latest data'!MI$5:'Latest data'!MI74)</f>
        <v>0</v>
      </c>
      <c r="LY74" s="5">
        <f ca="1">SUM('Latest data'!MJ$5:'Latest data'!MJ74)</f>
        <v>0</v>
      </c>
      <c r="LZ74" s="5">
        <f ca="1">SUM('Latest data'!MK$5:'Latest data'!MK74)</f>
        <v>0</v>
      </c>
      <c r="MA74" s="5">
        <f ca="1">SUM('Latest data'!ML$5:'Latest data'!ML74)</f>
        <v>0</v>
      </c>
      <c r="MB74" s="5">
        <f ca="1">SUM('Latest data'!MM$5:'Latest data'!MM74)</f>
        <v>0</v>
      </c>
      <c r="MC74" s="5">
        <f ca="1">SUM('Latest data'!MN$5:'Latest data'!MN74)</f>
        <v>0</v>
      </c>
      <c r="MD74" s="5">
        <f ca="1">SUM('Latest data'!MO$5:'Latest data'!MO74)</f>
        <v>0</v>
      </c>
      <c r="ME74" s="5">
        <f ca="1">SUM('Latest data'!MP$5:'Latest data'!MP74)</f>
        <v>0</v>
      </c>
      <c r="MF74" s="5">
        <f ca="1">SUM('Latest data'!MQ$5:'Latest data'!MQ74)</f>
        <v>0</v>
      </c>
      <c r="MG74" s="5">
        <f ca="1">SUM('Latest data'!MR$5:'Latest data'!MR74)</f>
        <v>0</v>
      </c>
      <c r="MH74" s="5">
        <f ca="1">SUM('Latest data'!MS$5:'Latest data'!MS74)</f>
        <v>0</v>
      </c>
      <c r="MI74" s="5">
        <f ca="1">SUM('Latest data'!MT$5:'Latest data'!MT74)</f>
        <v>0</v>
      </c>
      <c r="MJ74" s="5">
        <f ca="1">SUM('Latest data'!MU$5:'Latest data'!MU74)</f>
        <v>0</v>
      </c>
      <c r="MK74" s="5">
        <f ca="1">SUM('Latest data'!MV$5:'Latest data'!MV74)</f>
        <v>0</v>
      </c>
      <c r="ML74" s="5">
        <f ca="1">SUM('Latest data'!MW$5:'Latest data'!MW74)</f>
        <v>0</v>
      </c>
      <c r="MM74" s="5">
        <f ca="1">SUM('Latest data'!MX$5:'Latest data'!MX74)</f>
        <v>0</v>
      </c>
      <c r="MN74" s="5">
        <f ca="1">SUM('Latest data'!MY$5:'Latest data'!MY74)</f>
        <v>0</v>
      </c>
      <c r="MO74" s="5">
        <f ca="1">SUM('Latest data'!MZ$5:'Latest data'!MZ74)</f>
        <v>0</v>
      </c>
      <c r="MP74" s="5">
        <f ca="1">SUM('Latest data'!NA$5:'Latest data'!NA74)</f>
        <v>0</v>
      </c>
      <c r="MQ74" s="5">
        <f ca="1">SUM('Latest data'!NB$5:'Latest data'!NB74)</f>
        <v>0</v>
      </c>
      <c r="MR74" s="5">
        <f ca="1">SUM('Latest data'!NC$5:'Latest data'!NC74)</f>
        <v>0</v>
      </c>
      <c r="MS74" s="5">
        <f ca="1">SUM('Latest data'!ND$5:'Latest data'!ND74)</f>
        <v>0</v>
      </c>
      <c r="MT74" s="5">
        <f ca="1">SUM('Latest data'!NE$5:'Latest data'!NE74)</f>
        <v>0</v>
      </c>
      <c r="MU74" s="5">
        <f ca="1">SUM('Latest data'!NF$5:'Latest data'!NF74)</f>
        <v>0</v>
      </c>
      <c r="MV74" s="5">
        <f ca="1">SUM('Latest data'!NG$5:'Latest data'!NG74)</f>
        <v>0</v>
      </c>
      <c r="MW74" s="5">
        <f ca="1">SUM('Latest data'!NH$5:'Latest data'!NH74)</f>
        <v>0</v>
      </c>
      <c r="MX74" s="5">
        <f ca="1">SUM('Latest data'!NI$5:'Latest data'!NI74)</f>
        <v>0</v>
      </c>
      <c r="MY74" s="5">
        <f ca="1">SUM('Latest data'!NJ$5:'Latest data'!NJ74)</f>
        <v>0</v>
      </c>
      <c r="MZ74" s="5">
        <f ca="1">SUM('Latest data'!NK$5:'Latest data'!NK74)</f>
        <v>0</v>
      </c>
      <c r="NA74" s="5">
        <f ca="1">SUM('Latest data'!NL$5:'Latest data'!NL74)</f>
        <v>0</v>
      </c>
      <c r="NB74" s="5">
        <f ca="1">SUM('Latest data'!NM$5:'Latest data'!NM74)</f>
        <v>0</v>
      </c>
      <c r="NC74" s="5">
        <f ca="1">SUM('Latest data'!NN$5:'Latest data'!NN74)</f>
        <v>0</v>
      </c>
      <c r="ND74" s="5">
        <f ca="1">SUM('Latest data'!NO$5:'Latest data'!NO74)</f>
        <v>0</v>
      </c>
      <c r="NE74" s="5">
        <f ca="1">SUM('Latest data'!NP$5:'Latest data'!NP74)</f>
        <v>0</v>
      </c>
      <c r="NF74" s="5">
        <f ca="1">SUM('Latest data'!NQ$5:'Latest data'!NQ74)</f>
        <v>0</v>
      </c>
      <c r="NG74" s="5">
        <f ca="1">SUM('Latest data'!NR$5:'Latest data'!NR74)</f>
        <v>0</v>
      </c>
      <c r="NH74" s="5">
        <f ca="1">SUM('Latest data'!NS$5:'Latest data'!NS74)</f>
        <v>0</v>
      </c>
      <c r="NI74" s="5">
        <f ca="1">SUM('Latest data'!NT$5:'Latest data'!NT74)</f>
        <v>0</v>
      </c>
      <c r="NJ74" s="5">
        <f ca="1">SUM('Latest data'!NU$5:'Latest data'!NU74)</f>
        <v>0</v>
      </c>
      <c r="NK74" s="5">
        <f ca="1">SUM('Latest data'!NV$5:'Latest data'!NV74)</f>
        <v>0</v>
      </c>
      <c r="NL74" s="5">
        <f ca="1">SUM('Latest data'!NW$5:'Latest data'!NW74)</f>
        <v>0</v>
      </c>
      <c r="NM74" s="5">
        <f ca="1">SUM('Latest data'!NX$5:'Latest data'!NX74)</f>
        <v>0</v>
      </c>
      <c r="NN74" s="5">
        <f ca="1">SUM('Latest data'!NY$5:'Latest data'!NY74)</f>
        <v>0</v>
      </c>
      <c r="NO74" s="5">
        <f ca="1">SUM('Latest data'!NZ$5:'Latest data'!NZ74)</f>
        <v>0</v>
      </c>
      <c r="NP74" s="5">
        <f ca="1">SUM('Latest data'!OA$5:'Latest data'!OA74)</f>
        <v>0</v>
      </c>
      <c r="NQ74" s="5">
        <f ca="1">SUM('Latest data'!OB$5:'Latest data'!OB74)</f>
        <v>0</v>
      </c>
      <c r="NR74" s="5">
        <f ca="1">SUM('Latest data'!OC$5:'Latest data'!OC74)</f>
        <v>0</v>
      </c>
      <c r="NS74" s="5">
        <f ca="1">SUM('Latest data'!OD$5:'Latest data'!OD74)</f>
        <v>0</v>
      </c>
      <c r="NT74" s="5">
        <f ca="1">SUM('Latest data'!OE$5:'Latest data'!OE74)</f>
        <v>0</v>
      </c>
      <c r="NU74" s="5">
        <f ca="1">SUM('Latest data'!OF$5:'Latest data'!OF74)</f>
        <v>0</v>
      </c>
      <c r="NV74" s="5">
        <f ca="1">SUM('Latest data'!OG$5:'Latest data'!OG74)</f>
        <v>0</v>
      </c>
      <c r="NW74" s="5">
        <f ca="1">SUM('Latest data'!OH$5:'Latest data'!OH74)</f>
        <v>0</v>
      </c>
      <c r="NX74" s="5">
        <f ca="1">SUM('Latest data'!OI$5:'Latest data'!OI74)</f>
        <v>0</v>
      </c>
      <c r="NY74" s="5">
        <f ca="1">SUM('Latest data'!OJ$5:'Latest data'!OJ74)</f>
        <v>0</v>
      </c>
      <c r="NZ74" s="5">
        <f ca="1">SUM('Latest data'!OK$5:'Latest data'!OK74)</f>
        <v>0</v>
      </c>
      <c r="OA74" s="5">
        <f ca="1">SUM('Latest data'!OL$5:'Latest data'!OL74)</f>
        <v>0</v>
      </c>
      <c r="OB74" s="5">
        <f ca="1">SUM('Latest data'!OM$5:'Latest data'!OM74)</f>
        <v>0</v>
      </c>
      <c r="OC74" s="5">
        <f ca="1">SUM('Latest data'!ON$5:'Latest data'!ON74)</f>
        <v>0</v>
      </c>
      <c r="OD74" s="5">
        <f ca="1">SUM('Latest data'!OO$5:'Latest data'!OO74)</f>
        <v>0</v>
      </c>
      <c r="OE74" s="5">
        <f ca="1">SUM('Latest data'!OP$5:'Latest data'!OP74)</f>
        <v>0</v>
      </c>
      <c r="OF74" s="5">
        <f ca="1">SUM('Latest data'!OQ$5:'Latest data'!OQ74)</f>
        <v>0</v>
      </c>
      <c r="OG74" s="5">
        <f ca="1">SUM('Latest data'!OR$5:'Latest data'!OR74)</f>
        <v>0</v>
      </c>
      <c r="OH74" s="5">
        <f ca="1">SUM('Latest data'!OS$5:'Latest data'!OS74)</f>
        <v>0</v>
      </c>
      <c r="OI74" s="5">
        <f ca="1">SUM('Latest data'!OT$5:'Latest data'!OT74)</f>
        <v>0</v>
      </c>
      <c r="OJ74" s="5">
        <f ca="1">SUM('Latest data'!OU$5:'Latest data'!OU74)</f>
        <v>0</v>
      </c>
      <c r="OK74" s="5">
        <f ca="1">SUM('Latest data'!OV$5:'Latest data'!OV74)</f>
        <v>0</v>
      </c>
      <c r="OL74" s="5">
        <f ca="1">SUM('Latest data'!OW$5:'Latest data'!OW74)</f>
        <v>0</v>
      </c>
      <c r="OM74" s="5">
        <f ca="1">SUM('Latest data'!OX$5:'Latest data'!OX74)</f>
        <v>0</v>
      </c>
      <c r="ON74" s="5">
        <f ca="1">SUM('Latest data'!OY$5:'Latest data'!OY74)</f>
        <v>0</v>
      </c>
      <c r="OO74" s="5">
        <f ca="1">SUM('Latest data'!OZ$5:'Latest data'!OZ74)</f>
        <v>0</v>
      </c>
      <c r="OP74" s="5">
        <f ca="1">SUM('Latest data'!PA$5:'Latest data'!PA74)</f>
        <v>0</v>
      </c>
      <c r="OQ74" s="5">
        <f ca="1">SUM('Latest data'!PB$5:'Latest data'!PB74)</f>
        <v>0</v>
      </c>
      <c r="OR74" s="5">
        <f ca="1">SUM('Latest data'!PC$5:'Latest data'!PC74)</f>
        <v>0</v>
      </c>
      <c r="OS74" s="5">
        <f ca="1">SUM('Latest data'!PD$5:'Latest data'!PD74)</f>
        <v>0</v>
      </c>
      <c r="OT74" s="5">
        <f ca="1">SUM('Latest data'!PE$5:'Latest data'!PE74)</f>
        <v>0</v>
      </c>
      <c r="OU74" s="5">
        <f ca="1">SUM('Latest data'!PF$5:'Latest data'!PF74)</f>
        <v>0</v>
      </c>
      <c r="OV74" s="5">
        <f ca="1">SUM('Latest data'!PG$5:'Latest data'!PG74)</f>
        <v>0</v>
      </c>
      <c r="OW74" s="5">
        <f ca="1">SUM('Latest data'!PH$5:'Latest data'!PH74)</f>
        <v>0</v>
      </c>
      <c r="OX74" s="5">
        <f ca="1">SUM('Latest data'!PI$5:'Latest data'!PI74)</f>
        <v>0</v>
      </c>
      <c r="OY74" s="5">
        <f ca="1">SUM('Latest data'!PJ$5:'Latest data'!PJ74)</f>
        <v>0</v>
      </c>
      <c r="OZ74" s="5">
        <f ca="1">SUM('Latest data'!PK$5:'Latest data'!PK74)</f>
        <v>0</v>
      </c>
      <c r="PA74" s="5">
        <f t="shared" ca="1" si="24"/>
        <v>3814</v>
      </c>
      <c r="PF74" s="9"/>
    </row>
    <row r="75" spans="1:422">
      <c r="A75" s="8">
        <f t="shared" si="25"/>
        <v>43900</v>
      </c>
      <c r="B75" s="5">
        <f ca="1">SUM('Latest data'!M$5:'Latest data'!M75)</f>
        <v>754</v>
      </c>
      <c r="C75" s="5">
        <f ca="1">SUM('Latest data'!N$5:'Latest data'!N75)</f>
        <v>1204</v>
      </c>
      <c r="D75" s="5">
        <f ca="1">SUM('Latest data'!O$5:'Latest data'!O75)</f>
        <v>9172</v>
      </c>
      <c r="E75" s="5">
        <f ca="1">SUM('Latest data'!P$5:'Latest data'!P75)</f>
        <v>1139</v>
      </c>
      <c r="F75" s="5">
        <f ca="1">SUM('Latest data'!Q$5:'Latest data'!Q75)</f>
        <v>1412</v>
      </c>
      <c r="G75" s="5">
        <f ca="1">SUM('Latest data'!R$5:'Latest data'!R75)</f>
        <v>321</v>
      </c>
      <c r="H75" s="5">
        <f ca="1">SUM('Latest data'!S$5:'Latest data'!S75)</f>
        <v>80879</v>
      </c>
      <c r="I75" s="5">
        <f ca="1">SUM('Latest data'!T$5:'Latest data'!T75)</f>
        <v>7161</v>
      </c>
      <c r="J75" s="5">
        <f ca="1">SUM('Latest data'!U$5:'Latest data'!U75)</f>
        <v>0</v>
      </c>
      <c r="K75" s="5">
        <f ca="1">SUM('Latest data'!V$5:'Latest data'!V75)</f>
        <v>239</v>
      </c>
      <c r="L75" s="5">
        <f ca="1">SUM('Latest data'!W$5:'Latest data'!W75)</f>
        <v>321</v>
      </c>
      <c r="M75" s="5">
        <f ca="1">SUM('Latest data'!X$5:'Latest data'!X75)</f>
        <v>77</v>
      </c>
      <c r="N75" s="5">
        <f ca="1">SUM('Latest data'!Y$5:'Latest data'!Y75)</f>
        <v>374</v>
      </c>
      <c r="O75" s="5">
        <f ca="1">SUM('Latest data'!Z$5:'Latest data'!Z75)</f>
        <v>25</v>
      </c>
      <c r="P75" s="5">
        <f ca="1">SUM('Latest data'!AA$5:'Latest data'!AA75)</f>
        <v>10</v>
      </c>
      <c r="Q75" s="5">
        <f ca="1">SUM('Latest data'!AB$5:'Latest data'!AB75)</f>
        <v>39</v>
      </c>
      <c r="R75" s="5">
        <f ca="1">SUM('Latest data'!AC$5:'Latest data'!AC75)</f>
        <v>131</v>
      </c>
      <c r="S75" s="5">
        <f ca="1">SUM('Latest data'!AD$5:'Latest data'!AD75)</f>
        <v>39</v>
      </c>
      <c r="T75" s="5">
        <f ca="1">SUM('Latest data'!AE$5:'Latest data'!AE75)</f>
        <v>21</v>
      </c>
      <c r="U75" s="5">
        <f ca="1">SUM('Latest data'!AF$5:'Latest data'!AF75)</f>
        <v>248</v>
      </c>
      <c r="V75" s="5">
        <f ca="1">SUM('Latest data'!AG$5:'Latest data'!AG75)</f>
        <v>44</v>
      </c>
      <c r="W75" s="5">
        <f ca="1">SUM('Latest data'!AH$5:'Latest data'!AH75)</f>
        <v>7513</v>
      </c>
      <c r="X75" s="5">
        <f ca="1">SUM('Latest data'!AI$5:'Latest data'!AI75)</f>
        <v>9</v>
      </c>
      <c r="Y75" s="5">
        <f ca="1">SUM('Latest data'!AJ$5:'Latest data'!AJ75)</f>
        <v>514</v>
      </c>
      <c r="Z75" s="5">
        <f ca="1">SUM('Latest data'!AK$5:'Latest data'!AK75)</f>
        <v>13</v>
      </c>
      <c r="AA75" s="5">
        <f ca="1">SUM('Latest data'!AL$5:'Latest data'!AL75)</f>
        <v>15</v>
      </c>
      <c r="AB75" s="5">
        <f ca="1">SUM('Latest data'!AM$5:'Latest data'!AM75)</f>
        <v>17</v>
      </c>
      <c r="AC75" s="5">
        <f ca="1">SUM('Latest data'!AN$5:'Latest data'!AN75)</f>
        <v>17</v>
      </c>
      <c r="AD75" s="5">
        <f ca="1">SUM('Latest data'!AO$5:'Latest data'!AO75)</f>
        <v>192</v>
      </c>
      <c r="AE75" s="5">
        <f ca="1">SUM('Latest data'!AP$5:'Latest data'!AP75)</f>
        <v>113</v>
      </c>
      <c r="AF75" s="5">
        <f ca="1">SUM('Latest data'!AQ$5:'Latest data'!AQ75)</f>
        <v>100</v>
      </c>
      <c r="AG75" s="5">
        <f ca="1">SUM('Latest data'!AR$5:'Latest data'!AR75)</f>
        <v>40</v>
      </c>
      <c r="AH75" s="5">
        <f ca="1">SUM('Latest data'!AS$5:'Latest data'!AS75)</f>
        <v>16</v>
      </c>
      <c r="AI75" s="5">
        <f ca="1">SUM('Latest data'!AT$5:'Latest data'!AT75)</f>
        <v>7</v>
      </c>
      <c r="AJ75" s="5">
        <f ca="1">SUM('Latest data'!AU$5:'Latest data'!AU75)</f>
        <v>15</v>
      </c>
      <c r="AK75" s="5">
        <f ca="1">SUM('Latest data'!AV$5:'Latest data'!AV75)</f>
        <v>33</v>
      </c>
      <c r="AL75" s="5">
        <f ca="1">SUM('Latest data'!AW$5:'Latest data'!AW75)</f>
        <v>117</v>
      </c>
      <c r="AM75" s="5">
        <f ca="1">SUM('Latest data'!AX$5:'Latest data'!AX75)</f>
        <v>59</v>
      </c>
      <c r="AN75" s="5">
        <f ca="1">SUM('Latest data'!AY$5:'Latest data'!AY75)</f>
        <v>6</v>
      </c>
      <c r="AO75" s="5">
        <f ca="1">SUM('Latest data'!AZ$5:'Latest data'!AZ75)</f>
        <v>1</v>
      </c>
      <c r="AP75" s="5">
        <f ca="1">SUM('Latest data'!BA$5:'Latest data'!BA75)</f>
        <v>1</v>
      </c>
      <c r="AQ75" s="5">
        <f ca="1">SUM('Latest data'!BB$5:'Latest data'!BB75)</f>
        <v>18</v>
      </c>
      <c r="AR75" s="5">
        <f ca="1">SUM('Latest data'!BC$5:'Latest data'!BC75)</f>
        <v>1</v>
      </c>
      <c r="AS75" s="5">
        <f ca="1">SUM('Latest data'!BD$5:'Latest data'!BD75)</f>
        <v>5</v>
      </c>
      <c r="AT75" s="5">
        <f ca="1">SUM('Latest data'!BE$5:'Latest data'!BE75)</f>
        <v>5</v>
      </c>
      <c r="AU75" s="5">
        <f ca="1">SUM('Latest data'!BF$5:'Latest data'!BF75)</f>
        <v>6</v>
      </c>
      <c r="AV75" s="5">
        <f ca="1">SUM('Latest data'!BG$5:'Latest data'!BG75)</f>
        <v>160</v>
      </c>
      <c r="AW75" s="5">
        <f ca="1">SUM('Latest data'!BH$5:'Latest data'!BH75)</f>
        <v>40</v>
      </c>
      <c r="AX75" s="5">
        <f ca="1">SUM('Latest data'!BI$5:'Latest data'!BI75)</f>
        <v>3</v>
      </c>
      <c r="AY75" s="5">
        <f ca="1">SUM('Latest data'!BJ$5:'Latest data'!BJ75)</f>
        <v>50</v>
      </c>
      <c r="AZ75" s="5">
        <f ca="1">SUM('Latest data'!BK$5:'Latest data'!BK75)</f>
        <v>12</v>
      </c>
      <c r="BA75" s="5">
        <f ca="1">SUM('Latest data'!BL$5:'Latest data'!BL75)</f>
        <v>7</v>
      </c>
      <c r="BB75" s="5">
        <f ca="1">SUM('Latest data'!BM$5:'Latest data'!BM75)</f>
        <v>55</v>
      </c>
      <c r="BC75" s="5">
        <f ca="1">SUM('Latest data'!BN$5:'Latest data'!BN75)</f>
        <v>84</v>
      </c>
      <c r="BD75" s="5">
        <f ca="1">SUM('Latest data'!BO$5:'Latest data'!BO75)</f>
        <v>20</v>
      </c>
      <c r="BE75" s="5">
        <f ca="1">SUM('Latest data'!BP$5:'Latest data'!BP75)</f>
        <v>1</v>
      </c>
      <c r="BF75" s="5">
        <f ca="1">SUM('Latest data'!BQ$5:'Latest data'!BQ75)</f>
        <v>2</v>
      </c>
      <c r="BG75" s="5">
        <f ca="1">SUM('Latest data'!BR$5:'Latest data'!BR75)</f>
        <v>65</v>
      </c>
      <c r="BH75" s="5">
        <f ca="1">SUM('Latest data'!BS$5:'Latest data'!BS75)</f>
        <v>12</v>
      </c>
      <c r="BI75" s="5">
        <f ca="1">SUM('Latest data'!BT$5:'Latest data'!BT75)</f>
        <v>9</v>
      </c>
      <c r="BJ75" s="5">
        <f ca="1">SUM('Latest data'!BU$5:'Latest data'!BU75)</f>
        <v>109</v>
      </c>
      <c r="BK75" s="5">
        <f ca="1">SUM('Latest data'!BV$5:'Latest data'!BV75)</f>
        <v>61</v>
      </c>
      <c r="BL75" s="5">
        <f ca="1">SUM('Latest data'!BW$5:'Latest data'!BW75)</f>
        <v>10</v>
      </c>
      <c r="BM75" s="5">
        <f ca="1">SUM('Latest data'!BX$5:'Latest data'!BX75)</f>
        <v>65</v>
      </c>
      <c r="BN75" s="5">
        <f ca="1">SUM('Latest data'!BY$5:'Latest data'!BY75)</f>
        <v>0</v>
      </c>
      <c r="BO75" s="5">
        <f ca="1">SUM('Latest data'!BZ$5:'Latest data'!BZ75)</f>
        <v>16</v>
      </c>
      <c r="BP75" s="5">
        <f ca="1">SUM('Latest data'!CA$5:'Latest data'!CA75)</f>
        <v>9</v>
      </c>
      <c r="BQ75" s="5">
        <f ca="1">SUM('Latest data'!CB$5:'Latest data'!CB75)</f>
        <v>0</v>
      </c>
      <c r="BR75" s="5">
        <f ca="1">SUM('Latest data'!CC$5:'Latest data'!CC75)</f>
        <v>1</v>
      </c>
      <c r="BS75" s="5">
        <f ca="1">SUM('Latest data'!CD$5:'Latest data'!CD75)</f>
        <v>5</v>
      </c>
      <c r="BT75" s="5">
        <f ca="1">SUM('Latest data'!CE$5:'Latest data'!CE75)</f>
        <v>2</v>
      </c>
      <c r="BU75" s="5">
        <f ca="1">SUM('Latest data'!CF$5:'Latest data'!CF75)</f>
        <v>1</v>
      </c>
      <c r="BV75" s="5">
        <f ca="1">SUM('Latest data'!CG$5:'Latest data'!CG75)</f>
        <v>3</v>
      </c>
      <c r="BW75" s="5">
        <f ca="1">SUM('Latest data'!CH$5:'Latest data'!CH75)</f>
        <v>0</v>
      </c>
      <c r="BX75" s="5">
        <f ca="1">SUM('Latest data'!CI$5:'Latest data'!CI75)</f>
        <v>18</v>
      </c>
      <c r="BY75" s="5">
        <f ca="1">SUM('Latest data'!CJ$5:'Latest data'!CJ75)</f>
        <v>3</v>
      </c>
      <c r="BZ75" s="5">
        <f ca="1">SUM('Latest data'!CK$5:'Latest data'!CK75)</f>
        <v>2</v>
      </c>
      <c r="CA75" s="5">
        <f ca="1">SUM('Latest data'!CL$5:'Latest data'!CL75)</f>
        <v>5</v>
      </c>
      <c r="CB75" s="5">
        <f ca="1">SUM('Latest data'!CM$5:'Latest data'!CM75)</f>
        <v>0</v>
      </c>
      <c r="CC75" s="5">
        <f ca="1">SUM('Latest data'!CN$5:'Latest data'!CN75)</f>
        <v>2</v>
      </c>
      <c r="CD75" s="5">
        <f ca="1">SUM('Latest data'!CO$5:'Latest data'!CO75)</f>
        <v>4</v>
      </c>
      <c r="CE75" s="5">
        <f ca="1">SUM('Latest data'!CP$5:'Latest data'!CP75)</f>
        <v>4</v>
      </c>
      <c r="CF75" s="5">
        <f ca="1">SUM('Latest data'!CQ$5:'Latest data'!CQ75)</f>
        <v>696</v>
      </c>
      <c r="CG75" s="5">
        <f ca="1">SUM('Latest data'!CR$5:'Latest data'!CR75)</f>
        <v>2</v>
      </c>
      <c r="CH75" s="5">
        <f ca="1">SUM('Latest data'!CS$5:'Latest data'!CS75)</f>
        <v>1</v>
      </c>
      <c r="CI75" s="5">
        <f ca="1">SUM('Latest data'!CT$5:'Latest data'!CT75)</f>
        <v>6</v>
      </c>
      <c r="CJ75" s="5">
        <f ca="1">SUM('Latest data'!CU$5:'Latest data'!CU75)</f>
        <v>41</v>
      </c>
      <c r="CK75" s="5">
        <f ca="1">SUM('Latest data'!CV$5:'Latest data'!CV75)</f>
        <v>0</v>
      </c>
      <c r="CL75" s="5">
        <f ca="1">SUM('Latest data'!CW$5:'Latest data'!CW75)</f>
        <v>0</v>
      </c>
      <c r="CM75" s="5">
        <f ca="1">SUM('Latest data'!CX$5:'Latest data'!CX75)</f>
        <v>9</v>
      </c>
      <c r="CN75" s="5">
        <f ca="1">SUM('Latest data'!CY$5:'Latest data'!CY75)</f>
        <v>0</v>
      </c>
      <c r="CO75" s="5">
        <f ca="1">SUM('Latest data'!CZ$5:'Latest data'!CZ75)</f>
        <v>0</v>
      </c>
      <c r="CP75" s="5">
        <f ca="1">SUM('Latest data'!DA$5:'Latest data'!DA75)</f>
        <v>0</v>
      </c>
      <c r="CQ75" s="5">
        <f ca="1">SUM('Latest data'!DB$5:'Latest data'!DB75)</f>
        <v>6</v>
      </c>
      <c r="CR75" s="5">
        <f ca="1">SUM('Latest data'!DC$5:'Latest data'!DC75)</f>
        <v>0</v>
      </c>
      <c r="CS75" s="5">
        <f ca="1">SUM('Latest data'!DD$5:'Latest data'!DD75)</f>
        <v>0</v>
      </c>
      <c r="CT75" s="5">
        <f ca="1">SUM('Latest data'!DE$5:'Latest data'!DE75)</f>
        <v>0</v>
      </c>
      <c r="CU75" s="5">
        <f ca="1">SUM('Latest data'!DF$5:'Latest data'!DF75)</f>
        <v>1</v>
      </c>
      <c r="CV75" s="5">
        <f ca="1">SUM('Latest data'!DG$5:'Latest data'!DG75)</f>
        <v>45</v>
      </c>
      <c r="CW75" s="5">
        <f ca="1">SUM('Latest data'!DH$5:'Latest data'!DH75)</f>
        <v>4</v>
      </c>
      <c r="CX75" s="5">
        <f ca="1">SUM('Latest data'!DI$5:'Latest data'!DI75)</f>
        <v>0</v>
      </c>
      <c r="CY75" s="5">
        <f ca="1">SUM('Latest data'!DJ$5:'Latest data'!DJ75)</f>
        <v>2</v>
      </c>
      <c r="CZ75" s="5">
        <f ca="1">SUM('Latest data'!DK$5:'Latest data'!DK75)</f>
        <v>49</v>
      </c>
      <c r="DA75" s="5">
        <f ca="1">SUM('Latest data'!DL$5:'Latest data'!DL75)</f>
        <v>0</v>
      </c>
      <c r="DB75" s="5">
        <f ca="1">SUM('Latest data'!DM$5:'Latest data'!DM75)</f>
        <v>0</v>
      </c>
      <c r="DC75" s="5">
        <f ca="1">SUM('Latest data'!DN$5:'Latest data'!DN75)</f>
        <v>0</v>
      </c>
      <c r="DD75" s="5">
        <f ca="1">SUM('Latest data'!DO$5:'Latest data'!DO75)</f>
        <v>15</v>
      </c>
      <c r="DE75" s="5">
        <f ca="1">SUM('Latest data'!DP$5:'Latest data'!DP75)</f>
        <v>4</v>
      </c>
      <c r="DF75" s="5">
        <f ca="1">SUM('Latest data'!DQ$5:'Latest data'!DQ75)</f>
        <v>20</v>
      </c>
      <c r="DG75" s="5">
        <f ca="1">SUM('Latest data'!DR$5:'Latest data'!DR75)</f>
        <v>0</v>
      </c>
      <c r="DH75" s="5">
        <f ca="1">SUM('Latest data'!DS$5:'Latest data'!DS75)</f>
        <v>31</v>
      </c>
      <c r="DI75" s="5">
        <f ca="1">SUM('Latest data'!DT$5:'Latest data'!DT75)</f>
        <v>0</v>
      </c>
      <c r="DJ75" s="5">
        <f ca="1">SUM('Latest data'!DU$5:'Latest data'!DU75)</f>
        <v>0</v>
      </c>
      <c r="DK75" s="5">
        <f ca="1">SUM('Latest data'!DV$5:'Latest data'!DV75)</f>
        <v>1</v>
      </c>
      <c r="DL75" s="5">
        <f ca="1">SUM('Latest data'!DW$5:'Latest data'!DW75)</f>
        <v>0</v>
      </c>
      <c r="DM75" s="5">
        <f ca="1">SUM('Latest data'!DX$5:'Latest data'!DX75)</f>
        <v>0</v>
      </c>
      <c r="DN75" s="5">
        <f ca="1">SUM('Latest data'!DY$5:'Latest data'!DY75)</f>
        <v>0</v>
      </c>
      <c r="DO75" s="5">
        <f ca="1">SUM('Latest data'!DZ$5:'Latest data'!DZ75)</f>
        <v>0</v>
      </c>
      <c r="DP75" s="5">
        <f ca="1">SUM('Latest data'!EA$5:'Latest data'!EA75)</f>
        <v>0</v>
      </c>
      <c r="DQ75" s="5">
        <f ca="1">SUM('Latest data'!EB$5:'Latest data'!EB75)</f>
        <v>0</v>
      </c>
      <c r="DR75" s="5">
        <f ca="1">SUM('Latest data'!EC$5:'Latest data'!EC75)</f>
        <v>1</v>
      </c>
      <c r="DS75" s="5">
        <f ca="1">SUM('Latest data'!ED$5:'Latest data'!ED75)</f>
        <v>0</v>
      </c>
      <c r="DT75" s="5">
        <f ca="1">SUM('Latest data'!EE$5:'Latest data'!EE75)</f>
        <v>0</v>
      </c>
      <c r="DU75" s="5">
        <f ca="1">SUM('Latest data'!EF$5:'Latest data'!EF75)</f>
        <v>1</v>
      </c>
      <c r="DV75" s="5">
        <f ca="1">SUM('Latest data'!EG$5:'Latest data'!EG75)</f>
        <v>0</v>
      </c>
      <c r="DW75" s="5">
        <f ca="1">SUM('Latest data'!EH$5:'Latest data'!EH75)</f>
        <v>0</v>
      </c>
      <c r="DX75" s="5">
        <f ca="1">SUM('Latest data'!EI$5:'Latest data'!EI75)</f>
        <v>0</v>
      </c>
      <c r="DY75" s="5">
        <f ca="1">SUM('Latest data'!EJ$5:'Latest data'!EJ75)</f>
        <v>2</v>
      </c>
      <c r="DZ75" s="5">
        <f ca="1">SUM('Latest data'!EK$5:'Latest data'!EK75)</f>
        <v>0</v>
      </c>
      <c r="EA75" s="5">
        <f ca="1">SUM('Latest data'!EL$5:'Latest data'!EL75)</f>
        <v>0</v>
      </c>
      <c r="EB75" s="5">
        <f ca="1">SUM('Latest data'!EM$5:'Latest data'!EM75)</f>
        <v>0</v>
      </c>
      <c r="EC75" s="5">
        <f ca="1">SUM('Latest data'!EN$5:'Latest data'!EN75)</f>
        <v>1</v>
      </c>
      <c r="ED75" s="5">
        <f ca="1">SUM('Latest data'!EO$5:'Latest data'!EO75)</f>
        <v>0</v>
      </c>
      <c r="EE75" s="5">
        <f ca="1">SUM('Latest data'!EP$5:'Latest data'!EP75)</f>
        <v>0</v>
      </c>
      <c r="EF75" s="5">
        <f ca="1">SUM('Latest data'!EQ$5:'Latest data'!EQ75)</f>
        <v>1</v>
      </c>
      <c r="EG75" s="5">
        <f ca="1">SUM('Latest data'!ER$5:'Latest data'!ER75)</f>
        <v>1</v>
      </c>
      <c r="EH75" s="5">
        <f ca="1">SUM('Latest data'!ES$5:'Latest data'!ES75)</f>
        <v>0</v>
      </c>
      <c r="EI75" s="5">
        <f ca="1">SUM('Latest data'!ET$5:'Latest data'!ET75)</f>
        <v>0</v>
      </c>
      <c r="EJ75" s="5">
        <f ca="1">SUM('Latest data'!EU$5:'Latest data'!EU75)</f>
        <v>0</v>
      </c>
      <c r="EK75" s="5">
        <f ca="1">SUM('Latest data'!EV$5:'Latest data'!EV75)</f>
        <v>0</v>
      </c>
      <c r="EL75" s="5">
        <f ca="1">SUM('Latest data'!EW$5:'Latest data'!EW75)</f>
        <v>0</v>
      </c>
      <c r="EM75" s="5">
        <f ca="1">SUM('Latest data'!EX$5:'Latest data'!EX75)</f>
        <v>0</v>
      </c>
      <c r="EN75" s="5">
        <f ca="1">SUM('Latest data'!EY$5:'Latest data'!EY75)</f>
        <v>0</v>
      </c>
      <c r="EO75" s="5">
        <f ca="1">SUM('Latest data'!EZ$5:'Latest data'!EZ75)</f>
        <v>0</v>
      </c>
      <c r="EP75" s="5">
        <f ca="1">SUM('Latest data'!FA$5:'Latest data'!FA75)</f>
        <v>0</v>
      </c>
      <c r="EQ75" s="5">
        <f ca="1">SUM('Latest data'!FB$5:'Latest data'!FB75)</f>
        <v>0</v>
      </c>
      <c r="ER75" s="5">
        <f ca="1">SUM('Latest data'!FC$5:'Latest data'!FC75)</f>
        <v>0</v>
      </c>
      <c r="ES75" s="5">
        <f ca="1">SUM('Latest data'!FD$5:'Latest data'!FD75)</f>
        <v>1</v>
      </c>
      <c r="ET75" s="5">
        <f ca="1">SUM('Latest data'!FE$5:'Latest data'!FE75)</f>
        <v>0</v>
      </c>
      <c r="EU75" s="5">
        <f ca="1">SUM('Latest data'!FF$5:'Latest data'!FF75)</f>
        <v>0</v>
      </c>
      <c r="EV75" s="5">
        <f ca="1">SUM('Latest data'!FG$5:'Latest data'!FG75)</f>
        <v>0</v>
      </c>
      <c r="EW75" s="5">
        <f ca="1">SUM('Latest data'!FH$5:'Latest data'!FH75)</f>
        <v>0</v>
      </c>
      <c r="EX75" s="5">
        <f ca="1">SUM('Latest data'!FI$5:'Latest data'!FI75)</f>
        <v>0</v>
      </c>
      <c r="EY75" s="5">
        <f ca="1">SUM('Latest data'!FJ$5:'Latest data'!FJ75)</f>
        <v>0</v>
      </c>
      <c r="EZ75" s="5">
        <f ca="1">SUM('Latest data'!FK$5:'Latest data'!FK75)</f>
        <v>0</v>
      </c>
      <c r="FA75" s="5">
        <f ca="1">SUM('Latest data'!FL$5:'Latest data'!FL75)</f>
        <v>0</v>
      </c>
      <c r="FB75" s="5">
        <f ca="1">SUM('Latest data'!FM$5:'Latest data'!FM75)</f>
        <v>0</v>
      </c>
      <c r="FC75" s="5">
        <f ca="1">SUM('Latest data'!FN$5:'Latest data'!FN75)</f>
        <v>0</v>
      </c>
      <c r="FD75" s="5">
        <f ca="1">SUM('Latest data'!FO$5:'Latest data'!FO75)</f>
        <v>0</v>
      </c>
      <c r="FE75" s="5">
        <f ca="1">SUM('Latest data'!FP$5:'Latest data'!FP75)</f>
        <v>1</v>
      </c>
      <c r="FF75" s="5">
        <f ca="1">SUM('Latest data'!FQ$5:'Latest data'!FQ75)</f>
        <v>0</v>
      </c>
      <c r="FG75" s="5">
        <f ca="1">SUM('Latest data'!FR$5:'Latest data'!FR75)</f>
        <v>0</v>
      </c>
      <c r="FH75" s="5">
        <f ca="1">SUM('Latest data'!FS$5:'Latest data'!FS75)</f>
        <v>0</v>
      </c>
      <c r="FI75" s="5">
        <f ca="1">SUM('Latest data'!FT$5:'Latest data'!FT75)</f>
        <v>0</v>
      </c>
      <c r="FJ75" s="5">
        <f ca="1">SUM('Latest data'!FU$5:'Latest data'!FU75)</f>
        <v>4</v>
      </c>
      <c r="FK75" s="5">
        <f ca="1">SUM('Latest data'!FV$5:'Latest data'!FV75)</f>
        <v>0</v>
      </c>
      <c r="FL75" s="5">
        <f ca="1">SUM('Latest data'!FW$5:'Latest data'!FW75)</f>
        <v>0</v>
      </c>
      <c r="FM75" s="5">
        <f ca="1">SUM('Latest data'!FX$5:'Latest data'!FX75)</f>
        <v>0</v>
      </c>
      <c r="FN75" s="5">
        <f ca="1">SUM('Latest data'!FY$5:'Latest data'!FY75)</f>
        <v>0</v>
      </c>
      <c r="FO75" s="5">
        <f ca="1">SUM('Latest data'!FZ$5:'Latest data'!FZ75)</f>
        <v>0</v>
      </c>
      <c r="FP75" s="5">
        <f ca="1">SUM('Latest data'!GA$5:'Latest data'!GA75)</f>
        <v>0</v>
      </c>
      <c r="FQ75" s="5">
        <f ca="1">SUM('Latest data'!GB$5:'Latest data'!GB75)</f>
        <v>0</v>
      </c>
      <c r="FR75" s="5">
        <f ca="1">SUM('Latest data'!GC$5:'Latest data'!GC75)</f>
        <v>0</v>
      </c>
      <c r="FS75" s="5">
        <f ca="1">SUM('Latest data'!GD$5:'Latest data'!GD75)</f>
        <v>0</v>
      </c>
      <c r="FT75" s="5">
        <f ca="1">SUM('Latest data'!GE$5:'Latest data'!GE75)</f>
        <v>1</v>
      </c>
      <c r="FU75" s="5">
        <f ca="1">SUM('Latest data'!GF$5:'Latest data'!GF75)</f>
        <v>0</v>
      </c>
      <c r="FV75" s="5">
        <f ca="1">SUM('Latest data'!GG$5:'Latest data'!GG75)</f>
        <v>0</v>
      </c>
      <c r="FW75" s="5">
        <f ca="1">SUM('Latest data'!GH$5:'Latest data'!GH75)</f>
        <v>0</v>
      </c>
      <c r="FX75" s="5">
        <f ca="1">SUM('Latest data'!GI$5:'Latest data'!GI75)</f>
        <v>0</v>
      </c>
      <c r="FY75" s="5">
        <f ca="1">SUM('Latest data'!GJ$5:'Latest data'!GJ75)</f>
        <v>0</v>
      </c>
      <c r="FZ75" s="5">
        <f ca="1">SUM('Latest data'!GK$5:'Latest data'!GK75)</f>
        <v>0</v>
      </c>
      <c r="GA75" s="5">
        <f ca="1">SUM('Latest data'!GL$5:'Latest data'!GL75)</f>
        <v>0</v>
      </c>
      <c r="GB75" s="5">
        <f ca="1">SUM('Latest data'!GM$5:'Latest data'!GM75)</f>
        <v>0</v>
      </c>
      <c r="GC75" s="5">
        <f ca="1">SUM('Latest data'!GN$5:'Latest data'!GN75)</f>
        <v>0</v>
      </c>
      <c r="GD75" s="5">
        <f ca="1">SUM('Latest data'!GO$5:'Latest data'!GO75)</f>
        <v>0</v>
      </c>
      <c r="GE75" s="5">
        <f ca="1">SUM('Latest data'!GP$5:'Latest data'!GP75)</f>
        <v>0</v>
      </c>
      <c r="GF75" s="5">
        <f ca="1">SUM('Latest data'!GQ$5:'Latest data'!GQ75)</f>
        <v>0</v>
      </c>
      <c r="GG75" s="5">
        <f ca="1">SUM('Latest data'!GR$5:'Latest data'!GR75)</f>
        <v>0</v>
      </c>
      <c r="GH75" s="5">
        <f ca="1">SUM('Latest data'!GS$5:'Latest data'!GS75)</f>
        <v>0</v>
      </c>
      <c r="GI75" s="5">
        <f ca="1">SUM('Latest data'!GT$5:'Latest data'!GT75)</f>
        <v>0</v>
      </c>
      <c r="GJ75" s="5">
        <f ca="1">SUM('Latest data'!GU$5:'Latest data'!GU75)</f>
        <v>0</v>
      </c>
      <c r="GK75" s="5">
        <f ca="1">SUM('Latest data'!GV$5:'Latest data'!GV75)</f>
        <v>0</v>
      </c>
      <c r="GL75" s="5">
        <f ca="1">SUM('Latest data'!GW$5:'Latest data'!GW75)</f>
        <v>0</v>
      </c>
      <c r="GM75" s="5">
        <f ca="1">SUM('Latest data'!GX$5:'Latest data'!GX75)</f>
        <v>0</v>
      </c>
      <c r="GN75" s="5">
        <f ca="1">SUM('Latest data'!GY$5:'Latest data'!GY75)</f>
        <v>1</v>
      </c>
      <c r="GO75" s="5">
        <f ca="1">SUM('Latest data'!GZ$5:'Latest data'!GZ75)</f>
        <v>0</v>
      </c>
      <c r="GP75" s="5">
        <f ca="1">SUM('Latest data'!HA$5:'Latest data'!HA75)</f>
        <v>0</v>
      </c>
      <c r="GQ75" s="5">
        <f ca="1">SUM('Latest data'!HB$5:'Latest data'!HB75)</f>
        <v>1</v>
      </c>
      <c r="GR75" s="5">
        <f ca="1">SUM('Latest data'!HC$5:'Latest data'!HC75)</f>
        <v>0</v>
      </c>
      <c r="GS75" s="5">
        <f ca="1">SUM('Latest data'!HD$5:'Latest data'!HD75)</f>
        <v>0</v>
      </c>
      <c r="GT75" s="5">
        <f ca="1">SUM('Latest data'!HE$5:'Latest data'!HE75)</f>
        <v>0</v>
      </c>
      <c r="GU75" s="5">
        <f ca="1">SUM('Latest data'!HF$5:'Latest data'!HF75)</f>
        <v>0</v>
      </c>
      <c r="GV75" s="5">
        <f ca="1">SUM('Latest data'!HG$5:'Latest data'!HG75)</f>
        <v>0</v>
      </c>
      <c r="GW75" s="5">
        <f ca="1">SUM('Latest data'!HH$5:'Latest data'!HH75)</f>
        <v>0</v>
      </c>
      <c r="GX75" s="5">
        <f ca="1">SUM('Latest data'!HI$5:'Latest data'!HI75)</f>
        <v>0</v>
      </c>
      <c r="GY75" s="5">
        <f ca="1">SUM('Latest data'!HJ$5:'Latest data'!HJ75)</f>
        <v>0</v>
      </c>
      <c r="GZ75" s="5">
        <f t="shared" ca="1" si="22"/>
        <v>114232</v>
      </c>
      <c r="HB75" s="8">
        <f t="shared" si="23"/>
        <v>43900</v>
      </c>
      <c r="HC75" s="5">
        <f ca="1">SUM('Latest data'!HN$5:'Latest data'!HN75)</f>
        <v>26</v>
      </c>
      <c r="HD75" s="5">
        <f ca="1">SUM('Latest data'!HO$5:'Latest data'!HO75)</f>
        <v>28</v>
      </c>
      <c r="HE75" s="5">
        <f ca="1">SUM('Latest data'!HP$5:'Latest data'!HP75)</f>
        <v>464</v>
      </c>
      <c r="HF75" s="5">
        <f ca="1">SUM('Latest data'!HQ$5:'Latest data'!HQ75)</f>
        <v>2</v>
      </c>
      <c r="HG75" s="5">
        <f ca="1">SUM('Latest data'!HR$5:'Latest data'!HR75)</f>
        <v>30</v>
      </c>
      <c r="HH75" s="5">
        <f ca="1">SUM('Latest data'!HS$5:'Latest data'!HS75)</f>
        <v>5</v>
      </c>
      <c r="HI75" s="5">
        <f ca="1">SUM('Latest data'!HT$5:'Latest data'!HT75)</f>
        <v>3139</v>
      </c>
      <c r="HJ75" s="5">
        <f ca="1">SUM('Latest data'!HU$5:'Latest data'!HU75)</f>
        <v>237</v>
      </c>
      <c r="HK75" s="5">
        <f ca="1">SUM('Latest data'!HV$5:'Latest data'!HV75)</f>
        <v>0</v>
      </c>
      <c r="HL75" s="5">
        <f ca="1">SUM('Latest data'!HW$5:'Latest data'!HW75)</f>
        <v>0</v>
      </c>
      <c r="HM75" s="5">
        <f ca="1">SUM('Latest data'!HX$5:'Latest data'!HX75)</f>
        <v>3</v>
      </c>
      <c r="HN75" s="5">
        <f ca="1">SUM('Latest data'!HY$5:'Latest data'!HY75)</f>
        <v>1</v>
      </c>
      <c r="HO75" s="5">
        <f ca="1">SUM('Latest data'!HZ$5:'Latest data'!HZ75)</f>
        <v>2</v>
      </c>
      <c r="HP75" s="5">
        <f ca="1">SUM('Latest data'!IA$5:'Latest data'!IA75)</f>
        <v>0</v>
      </c>
      <c r="HQ75" s="5">
        <f ca="1">SUM('Latest data'!IB$5:'Latest data'!IB75)</f>
        <v>0</v>
      </c>
      <c r="HR75" s="5">
        <f ca="1">SUM('Latest data'!IC$5:'Latest data'!IC75)</f>
        <v>0</v>
      </c>
      <c r="HS75" s="5">
        <f ca="1">SUM('Latest data'!ID$5:'Latest data'!ID75)</f>
        <v>0</v>
      </c>
      <c r="HT75" s="5">
        <f ca="1">SUM('Latest data'!IE$5:'Latest data'!IE75)</f>
        <v>0</v>
      </c>
      <c r="HU75" s="5">
        <f ca="1">SUM('Latest data'!IF$5:'Latest data'!IF75)</f>
        <v>0</v>
      </c>
      <c r="HV75" s="5">
        <f ca="1">SUM('Latest data'!IG$5:'Latest data'!IG75)</f>
        <v>0</v>
      </c>
      <c r="HW75" s="5">
        <f ca="1">SUM('Latest data'!IH$5:'Latest data'!IH75)</f>
        <v>0</v>
      </c>
      <c r="HX75" s="5">
        <f ca="1">SUM('Latest data'!II$5:'Latest data'!II75)</f>
        <v>54</v>
      </c>
      <c r="HY75" s="5">
        <f ca="1">SUM('Latest data'!IJ$5:'Latest data'!IJ75)</f>
        <v>0</v>
      </c>
      <c r="HZ75" s="5">
        <f ca="1">SUM('Latest data'!IK$5:'Latest data'!IK75)</f>
        <v>9</v>
      </c>
      <c r="IA75" s="5">
        <f ca="1">SUM('Latest data'!IL$5:'Latest data'!IL75)</f>
        <v>0</v>
      </c>
      <c r="IB75" s="5">
        <f ca="1">SUM('Latest data'!IM$5:'Latest data'!IM75)</f>
        <v>0</v>
      </c>
      <c r="IC75" s="5">
        <f ca="1">SUM('Latest data'!IN$5:'Latest data'!IN75)</f>
        <v>0</v>
      </c>
      <c r="ID75" s="5">
        <f ca="1">SUM('Latest data'!IO$5:'Latest data'!IO75)</f>
        <v>0</v>
      </c>
      <c r="IE75" s="5">
        <f ca="1">SUM('Latest data'!IP$5:'Latest data'!IP75)</f>
        <v>0</v>
      </c>
      <c r="IF75" s="5">
        <f ca="1">SUM('Latest data'!IQ$5:'Latest data'!IQ75)</f>
        <v>0</v>
      </c>
      <c r="IG75" s="5">
        <f ca="1">SUM('Latest data'!IR$5:'Latest data'!IR75)</f>
        <v>3</v>
      </c>
      <c r="IH75" s="5">
        <f ca="1">SUM('Latest data'!IS$5:'Latest data'!IS75)</f>
        <v>0</v>
      </c>
      <c r="II75" s="5">
        <f ca="1">SUM('Latest data'!IT$5:'Latest data'!IT75)</f>
        <v>0</v>
      </c>
      <c r="IJ75" s="5">
        <f ca="1">SUM('Latest data'!IU$5:'Latest data'!IU75)</f>
        <v>0</v>
      </c>
      <c r="IK75" s="5">
        <f ca="1">SUM('Latest data'!IV$5:'Latest data'!IV75)</f>
        <v>0</v>
      </c>
      <c r="IL75" s="5">
        <f ca="1">SUM('Latest data'!IW$5:'Latest data'!IW75)</f>
        <v>1</v>
      </c>
      <c r="IM75" s="5">
        <f ca="1">SUM('Latest data'!IX$5:'Latest data'!IX75)</f>
        <v>0</v>
      </c>
      <c r="IN75" s="5">
        <f ca="1">SUM('Latest data'!IY$5:'Latest data'!IY75)</f>
        <v>0</v>
      </c>
      <c r="IO75" s="5">
        <f ca="1">SUM('Latest data'!IZ$5:'Latest data'!IZ75)</f>
        <v>0</v>
      </c>
      <c r="IP75" s="5">
        <f ca="1">SUM('Latest data'!JA$5:'Latest data'!JA75)</f>
        <v>0</v>
      </c>
      <c r="IQ75" s="5">
        <f ca="1">SUM('Latest data'!JB$5:'Latest data'!JB75)</f>
        <v>0</v>
      </c>
      <c r="IR75" s="5">
        <f ca="1">SUM('Latest data'!JC$5:'Latest data'!JC75)</f>
        <v>0</v>
      </c>
      <c r="IS75" s="5">
        <f ca="1">SUM('Latest data'!JD$5:'Latest data'!JD75)</f>
        <v>0</v>
      </c>
      <c r="IT75" s="5">
        <f ca="1">SUM('Latest data'!JE$5:'Latest data'!JE75)</f>
        <v>0</v>
      </c>
      <c r="IU75" s="5">
        <f ca="1">SUM('Latest data'!JF$5:'Latest data'!JF75)</f>
        <v>0</v>
      </c>
      <c r="IV75" s="5">
        <f ca="1">SUM('Latest data'!JG$5:'Latest data'!JG75)</f>
        <v>0</v>
      </c>
      <c r="IW75" s="5">
        <f ca="1">SUM('Latest data'!JH$5:'Latest data'!JH75)</f>
        <v>0</v>
      </c>
      <c r="IX75" s="5">
        <f ca="1">SUM('Latest data'!JI$5:'Latest data'!JI75)</f>
        <v>0</v>
      </c>
      <c r="IY75" s="5">
        <f ca="1">SUM('Latest data'!JJ$5:'Latest data'!JJ75)</f>
        <v>0</v>
      </c>
      <c r="IZ75" s="5">
        <f ca="1">SUM('Latest data'!JK$5:'Latest data'!JK75)</f>
        <v>1</v>
      </c>
      <c r="JA75" s="5">
        <f ca="1">SUM('Latest data'!JL$5:'Latest data'!JL75)</f>
        <v>1</v>
      </c>
      <c r="JB75" s="5">
        <f ca="1">SUM('Latest data'!JM$5:'Latest data'!JM75)</f>
        <v>0</v>
      </c>
      <c r="JC75" s="5">
        <f ca="1">SUM('Latest data'!JN$5:'Latest data'!JN75)</f>
        <v>1</v>
      </c>
      <c r="JD75" s="5">
        <f ca="1">SUM('Latest data'!JO$5:'Latest data'!JO75)</f>
        <v>0</v>
      </c>
      <c r="JE75" s="5">
        <f ca="1">SUM('Latest data'!JP$5:'Latest data'!JP75)</f>
        <v>0</v>
      </c>
      <c r="JF75" s="5">
        <f ca="1">SUM('Latest data'!JQ$5:'Latest data'!JQ75)</f>
        <v>0</v>
      </c>
      <c r="JG75" s="5">
        <f ca="1">SUM('Latest data'!JR$5:'Latest data'!JR75)</f>
        <v>0</v>
      </c>
      <c r="JH75" s="5">
        <f ca="1">SUM('Latest data'!JS$5:'Latest data'!JS75)</f>
        <v>0</v>
      </c>
      <c r="JI75" s="5">
        <f ca="1">SUM('Latest data'!JT$5:'Latest data'!JT75)</f>
        <v>0</v>
      </c>
      <c r="JJ75" s="5">
        <f ca="1">SUM('Latest data'!JU$5:'Latest data'!JU75)</f>
        <v>0</v>
      </c>
      <c r="JK75" s="5">
        <f ca="1">SUM('Latest data'!JV$5:'Latest data'!JV75)</f>
        <v>0</v>
      </c>
      <c r="JL75" s="5">
        <f ca="1">SUM('Latest data'!JW$5:'Latest data'!JW75)</f>
        <v>6</v>
      </c>
      <c r="JM75" s="5">
        <f ca="1">SUM('Latest data'!JX$5:'Latest data'!JX75)</f>
        <v>0</v>
      </c>
      <c r="JN75" s="5">
        <f ca="1">SUM('Latest data'!JY$5:'Latest data'!JY75)</f>
        <v>0</v>
      </c>
      <c r="JO75" s="5">
        <f ca="1">SUM('Latest data'!JZ$5:'Latest data'!JZ75)</f>
        <v>0</v>
      </c>
      <c r="JP75" s="5">
        <f ca="1">SUM('Latest data'!KA$5:'Latest data'!KA75)</f>
        <v>0</v>
      </c>
      <c r="JQ75" s="5">
        <f ca="1">SUM('Latest data'!KB$5:'Latest data'!KB75)</f>
        <v>0</v>
      </c>
      <c r="JR75" s="5">
        <f ca="1">SUM('Latest data'!KC$5:'Latest data'!KC75)</f>
        <v>0</v>
      </c>
      <c r="JS75" s="5">
        <f ca="1">SUM('Latest data'!KD$5:'Latest data'!KD75)</f>
        <v>0</v>
      </c>
      <c r="JT75" s="5">
        <f ca="1">SUM('Latest data'!KE$5:'Latest data'!KE75)</f>
        <v>0</v>
      </c>
      <c r="JU75" s="5">
        <f ca="1">SUM('Latest data'!KF$5:'Latest data'!KF75)</f>
        <v>0</v>
      </c>
      <c r="JV75" s="5">
        <f ca="1">SUM('Latest data'!KG$5:'Latest data'!KG75)</f>
        <v>0</v>
      </c>
      <c r="JW75" s="5">
        <f ca="1">SUM('Latest data'!KH$5:'Latest data'!KH75)</f>
        <v>0</v>
      </c>
      <c r="JX75" s="5">
        <f ca="1">SUM('Latest data'!KI$5:'Latest data'!KI75)</f>
        <v>0</v>
      </c>
      <c r="JY75" s="5">
        <f ca="1">SUM('Latest data'!KJ$5:'Latest data'!KJ75)</f>
        <v>0</v>
      </c>
      <c r="JZ75" s="5">
        <f ca="1">SUM('Latest data'!KK$5:'Latest data'!KK75)</f>
        <v>0</v>
      </c>
      <c r="KA75" s="5">
        <f ca="1">SUM('Latest data'!KL$5:'Latest data'!KL75)</f>
        <v>0</v>
      </c>
      <c r="KB75" s="5">
        <f ca="1">SUM('Latest data'!KM$5:'Latest data'!KM75)</f>
        <v>0</v>
      </c>
      <c r="KC75" s="5">
        <f ca="1">SUM('Latest data'!KN$5:'Latest data'!KN75)</f>
        <v>0</v>
      </c>
      <c r="KD75" s="5">
        <f ca="1">SUM('Latest data'!KO$5:'Latest data'!KO75)</f>
        <v>0</v>
      </c>
      <c r="KE75" s="5">
        <f ca="1">SUM('Latest data'!KP$5:'Latest data'!KP75)</f>
        <v>0</v>
      </c>
      <c r="KF75" s="5">
        <f ca="1">SUM('Latest data'!KQ$5:'Latest data'!KQ75)</f>
        <v>0</v>
      </c>
      <c r="KG75" s="5">
        <f ca="1">SUM('Latest data'!KR$5:'Latest data'!KR75)</f>
        <v>7</v>
      </c>
      <c r="KH75" s="5">
        <f ca="1">SUM('Latest data'!KS$5:'Latest data'!KS75)</f>
        <v>0</v>
      </c>
      <c r="KI75" s="5">
        <f ca="1">SUM('Latest data'!KT$5:'Latest data'!KT75)</f>
        <v>0</v>
      </c>
      <c r="KJ75" s="5">
        <f ca="1">SUM('Latest data'!KU$5:'Latest data'!KU75)</f>
        <v>0</v>
      </c>
      <c r="KK75" s="5">
        <f ca="1">SUM('Latest data'!KV$5:'Latest data'!KV75)</f>
        <v>0</v>
      </c>
      <c r="KL75" s="5">
        <f ca="1">SUM('Latest data'!KW$5:'Latest data'!KW75)</f>
        <v>0</v>
      </c>
      <c r="KM75" s="5">
        <f ca="1">SUM('Latest data'!KX$5:'Latest data'!KX75)</f>
        <v>0</v>
      </c>
      <c r="KN75" s="5">
        <f ca="1">SUM('Latest data'!KY$5:'Latest data'!KY75)</f>
        <v>0</v>
      </c>
      <c r="KO75" s="5">
        <f ca="1">SUM('Latest data'!KZ$5:'Latest data'!KZ75)</f>
        <v>0</v>
      </c>
      <c r="KP75" s="5">
        <f ca="1">SUM('Latest data'!LA$5:'Latest data'!LA75)</f>
        <v>0</v>
      </c>
      <c r="KQ75" s="5">
        <f ca="1">SUM('Latest data'!LB$5:'Latest data'!LB75)</f>
        <v>0</v>
      </c>
      <c r="KR75" s="5">
        <f ca="1">SUM('Latest data'!LC$5:'Latest data'!LC75)</f>
        <v>0</v>
      </c>
      <c r="KS75" s="5">
        <f ca="1">SUM('Latest data'!LD$5:'Latest data'!LD75)</f>
        <v>0</v>
      </c>
      <c r="KT75" s="5">
        <f ca="1">SUM('Latest data'!LE$5:'Latest data'!LE75)</f>
        <v>0</v>
      </c>
      <c r="KU75" s="5">
        <f ca="1">SUM('Latest data'!LF$5:'Latest data'!LF75)</f>
        <v>0</v>
      </c>
      <c r="KV75" s="5">
        <f ca="1">SUM('Latest data'!LG$5:'Latest data'!LG75)</f>
        <v>0</v>
      </c>
      <c r="KW75" s="5">
        <f ca="1">SUM('Latest data'!LH$5:'Latest data'!LH75)</f>
        <v>1</v>
      </c>
      <c r="KX75" s="5">
        <f ca="1">SUM('Latest data'!LI$5:'Latest data'!LI75)</f>
        <v>0</v>
      </c>
      <c r="KY75" s="5">
        <f ca="1">SUM('Latest data'!LJ$5:'Latest data'!LJ75)</f>
        <v>0</v>
      </c>
      <c r="KZ75" s="5">
        <f ca="1">SUM('Latest data'!LK$5:'Latest data'!LK75)</f>
        <v>0</v>
      </c>
      <c r="LA75" s="5">
        <f ca="1">SUM('Latest data'!LL$5:'Latest data'!LL75)</f>
        <v>2</v>
      </c>
      <c r="LB75" s="5">
        <f ca="1">SUM('Latest data'!LM$5:'Latest data'!LM75)</f>
        <v>0</v>
      </c>
      <c r="LC75" s="5">
        <f ca="1">SUM('Latest data'!LN$5:'Latest data'!LN75)</f>
        <v>0</v>
      </c>
      <c r="LD75" s="5">
        <f ca="1">SUM('Latest data'!LO$5:'Latest data'!LO75)</f>
        <v>0</v>
      </c>
      <c r="LE75" s="5">
        <f ca="1">SUM('Latest data'!LP$5:'Latest data'!LP75)</f>
        <v>0</v>
      </c>
      <c r="LF75" s="5">
        <f ca="1">SUM('Latest data'!LQ$5:'Latest data'!LQ75)</f>
        <v>0</v>
      </c>
      <c r="LG75" s="5">
        <f ca="1">SUM('Latest data'!LR$5:'Latest data'!LR75)</f>
        <v>0</v>
      </c>
      <c r="LH75" s="5">
        <f ca="1">SUM('Latest data'!LS$5:'Latest data'!LS75)</f>
        <v>0</v>
      </c>
      <c r="LI75" s="5">
        <f ca="1">SUM('Latest data'!LT$5:'Latest data'!LT75)</f>
        <v>0</v>
      </c>
      <c r="LJ75" s="5">
        <f ca="1">SUM('Latest data'!LU$5:'Latest data'!LU75)</f>
        <v>0</v>
      </c>
      <c r="LK75" s="5">
        <f ca="1">SUM('Latest data'!LV$5:'Latest data'!LV75)</f>
        <v>0</v>
      </c>
      <c r="LL75" s="5">
        <f ca="1">SUM('Latest data'!LW$5:'Latest data'!LW75)</f>
        <v>0</v>
      </c>
      <c r="LM75" s="5">
        <f ca="1">SUM('Latest data'!LX$5:'Latest data'!LX75)</f>
        <v>0</v>
      </c>
      <c r="LN75" s="5">
        <f ca="1">SUM('Latest data'!LY$5:'Latest data'!LY75)</f>
        <v>0</v>
      </c>
      <c r="LO75" s="5">
        <f ca="1">SUM('Latest data'!LZ$5:'Latest data'!LZ75)</f>
        <v>0</v>
      </c>
      <c r="LP75" s="5">
        <f ca="1">SUM('Latest data'!MA$5:'Latest data'!MA75)</f>
        <v>0</v>
      </c>
      <c r="LQ75" s="5">
        <f ca="1">SUM('Latest data'!MB$5:'Latest data'!MB75)</f>
        <v>0</v>
      </c>
      <c r="LR75" s="5">
        <f ca="1">SUM('Latest data'!MC$5:'Latest data'!MC75)</f>
        <v>0</v>
      </c>
      <c r="LS75" s="5">
        <f ca="1">SUM('Latest data'!MD$5:'Latest data'!MD75)</f>
        <v>0</v>
      </c>
      <c r="LT75" s="5">
        <f ca="1">SUM('Latest data'!ME$5:'Latest data'!ME75)</f>
        <v>0</v>
      </c>
      <c r="LU75" s="5">
        <f ca="1">SUM('Latest data'!MF$5:'Latest data'!MF75)</f>
        <v>0</v>
      </c>
      <c r="LV75" s="5">
        <f ca="1">SUM('Latest data'!MG$5:'Latest data'!MG75)</f>
        <v>0</v>
      </c>
      <c r="LW75" s="5">
        <f ca="1">SUM('Latest data'!MH$5:'Latest data'!MH75)</f>
        <v>0</v>
      </c>
      <c r="LX75" s="5">
        <f ca="1">SUM('Latest data'!MI$5:'Latest data'!MI75)</f>
        <v>0</v>
      </c>
      <c r="LY75" s="5">
        <f ca="1">SUM('Latest data'!MJ$5:'Latest data'!MJ75)</f>
        <v>0</v>
      </c>
      <c r="LZ75" s="5">
        <f ca="1">SUM('Latest data'!MK$5:'Latest data'!MK75)</f>
        <v>0</v>
      </c>
      <c r="MA75" s="5">
        <f ca="1">SUM('Latest data'!ML$5:'Latest data'!ML75)</f>
        <v>0</v>
      </c>
      <c r="MB75" s="5">
        <f ca="1">SUM('Latest data'!MM$5:'Latest data'!MM75)</f>
        <v>0</v>
      </c>
      <c r="MC75" s="5">
        <f ca="1">SUM('Latest data'!MN$5:'Latest data'!MN75)</f>
        <v>0</v>
      </c>
      <c r="MD75" s="5">
        <f ca="1">SUM('Latest data'!MO$5:'Latest data'!MO75)</f>
        <v>0</v>
      </c>
      <c r="ME75" s="5">
        <f ca="1">SUM('Latest data'!MP$5:'Latest data'!MP75)</f>
        <v>0</v>
      </c>
      <c r="MF75" s="5">
        <f ca="1">SUM('Latest data'!MQ$5:'Latest data'!MQ75)</f>
        <v>0</v>
      </c>
      <c r="MG75" s="5">
        <f ca="1">SUM('Latest data'!MR$5:'Latest data'!MR75)</f>
        <v>0</v>
      </c>
      <c r="MH75" s="5">
        <f ca="1">SUM('Latest data'!MS$5:'Latest data'!MS75)</f>
        <v>0</v>
      </c>
      <c r="MI75" s="5">
        <f ca="1">SUM('Latest data'!MT$5:'Latest data'!MT75)</f>
        <v>0</v>
      </c>
      <c r="MJ75" s="5">
        <f ca="1">SUM('Latest data'!MU$5:'Latest data'!MU75)</f>
        <v>0</v>
      </c>
      <c r="MK75" s="5">
        <f ca="1">SUM('Latest data'!MV$5:'Latest data'!MV75)</f>
        <v>0</v>
      </c>
      <c r="ML75" s="5">
        <f ca="1">SUM('Latest data'!MW$5:'Latest data'!MW75)</f>
        <v>0</v>
      </c>
      <c r="MM75" s="5">
        <f ca="1">SUM('Latest data'!MX$5:'Latest data'!MX75)</f>
        <v>0</v>
      </c>
      <c r="MN75" s="5">
        <f ca="1">SUM('Latest data'!MY$5:'Latest data'!MY75)</f>
        <v>0</v>
      </c>
      <c r="MO75" s="5">
        <f ca="1">SUM('Latest data'!MZ$5:'Latest data'!MZ75)</f>
        <v>0</v>
      </c>
      <c r="MP75" s="5">
        <f ca="1">SUM('Latest data'!NA$5:'Latest data'!NA75)</f>
        <v>0</v>
      </c>
      <c r="MQ75" s="5">
        <f ca="1">SUM('Latest data'!NB$5:'Latest data'!NB75)</f>
        <v>0</v>
      </c>
      <c r="MR75" s="5">
        <f ca="1">SUM('Latest data'!NC$5:'Latest data'!NC75)</f>
        <v>0</v>
      </c>
      <c r="MS75" s="5">
        <f ca="1">SUM('Latest data'!ND$5:'Latest data'!ND75)</f>
        <v>0</v>
      </c>
      <c r="MT75" s="5">
        <f ca="1">SUM('Latest data'!NE$5:'Latest data'!NE75)</f>
        <v>0</v>
      </c>
      <c r="MU75" s="5">
        <f ca="1">SUM('Latest data'!NF$5:'Latest data'!NF75)</f>
        <v>0</v>
      </c>
      <c r="MV75" s="5">
        <f ca="1">SUM('Latest data'!NG$5:'Latest data'!NG75)</f>
        <v>0</v>
      </c>
      <c r="MW75" s="5">
        <f ca="1">SUM('Latest data'!NH$5:'Latest data'!NH75)</f>
        <v>0</v>
      </c>
      <c r="MX75" s="5">
        <f ca="1">SUM('Latest data'!NI$5:'Latest data'!NI75)</f>
        <v>0</v>
      </c>
      <c r="MY75" s="5">
        <f ca="1">SUM('Latest data'!NJ$5:'Latest data'!NJ75)</f>
        <v>0</v>
      </c>
      <c r="MZ75" s="5">
        <f ca="1">SUM('Latest data'!NK$5:'Latest data'!NK75)</f>
        <v>0</v>
      </c>
      <c r="NA75" s="5">
        <f ca="1">SUM('Latest data'!NL$5:'Latest data'!NL75)</f>
        <v>0</v>
      </c>
      <c r="NB75" s="5">
        <f ca="1">SUM('Latest data'!NM$5:'Latest data'!NM75)</f>
        <v>0</v>
      </c>
      <c r="NC75" s="5">
        <f ca="1">SUM('Latest data'!NN$5:'Latest data'!NN75)</f>
        <v>0</v>
      </c>
      <c r="ND75" s="5">
        <f ca="1">SUM('Latest data'!NO$5:'Latest data'!NO75)</f>
        <v>0</v>
      </c>
      <c r="NE75" s="5">
        <f ca="1">SUM('Latest data'!NP$5:'Latest data'!NP75)</f>
        <v>0</v>
      </c>
      <c r="NF75" s="5">
        <f ca="1">SUM('Latest data'!NQ$5:'Latest data'!NQ75)</f>
        <v>0</v>
      </c>
      <c r="NG75" s="5">
        <f ca="1">SUM('Latest data'!NR$5:'Latest data'!NR75)</f>
        <v>0</v>
      </c>
      <c r="NH75" s="5">
        <f ca="1">SUM('Latest data'!NS$5:'Latest data'!NS75)</f>
        <v>0</v>
      </c>
      <c r="NI75" s="5">
        <f ca="1">SUM('Latest data'!NT$5:'Latest data'!NT75)</f>
        <v>0</v>
      </c>
      <c r="NJ75" s="5">
        <f ca="1">SUM('Latest data'!NU$5:'Latest data'!NU75)</f>
        <v>0</v>
      </c>
      <c r="NK75" s="5">
        <f ca="1">SUM('Latest data'!NV$5:'Latest data'!NV75)</f>
        <v>0</v>
      </c>
      <c r="NL75" s="5">
        <f ca="1">SUM('Latest data'!NW$5:'Latest data'!NW75)</f>
        <v>0</v>
      </c>
      <c r="NM75" s="5">
        <f ca="1">SUM('Latest data'!NX$5:'Latest data'!NX75)</f>
        <v>0</v>
      </c>
      <c r="NN75" s="5">
        <f ca="1">SUM('Latest data'!NY$5:'Latest data'!NY75)</f>
        <v>0</v>
      </c>
      <c r="NO75" s="5">
        <f ca="1">SUM('Latest data'!NZ$5:'Latest data'!NZ75)</f>
        <v>0</v>
      </c>
      <c r="NP75" s="5">
        <f ca="1">SUM('Latest data'!OA$5:'Latest data'!OA75)</f>
        <v>0</v>
      </c>
      <c r="NQ75" s="5">
        <f ca="1">SUM('Latest data'!OB$5:'Latest data'!OB75)</f>
        <v>0</v>
      </c>
      <c r="NR75" s="5">
        <f ca="1">SUM('Latest data'!OC$5:'Latest data'!OC75)</f>
        <v>0</v>
      </c>
      <c r="NS75" s="5">
        <f ca="1">SUM('Latest data'!OD$5:'Latest data'!OD75)</f>
        <v>0</v>
      </c>
      <c r="NT75" s="5">
        <f ca="1">SUM('Latest data'!OE$5:'Latest data'!OE75)</f>
        <v>0</v>
      </c>
      <c r="NU75" s="5">
        <f ca="1">SUM('Latest data'!OF$5:'Latest data'!OF75)</f>
        <v>0</v>
      </c>
      <c r="NV75" s="5">
        <f ca="1">SUM('Latest data'!OG$5:'Latest data'!OG75)</f>
        <v>0</v>
      </c>
      <c r="NW75" s="5">
        <f ca="1">SUM('Latest data'!OH$5:'Latest data'!OH75)</f>
        <v>0</v>
      </c>
      <c r="NX75" s="5">
        <f ca="1">SUM('Latest data'!OI$5:'Latest data'!OI75)</f>
        <v>0</v>
      </c>
      <c r="NY75" s="5">
        <f ca="1">SUM('Latest data'!OJ$5:'Latest data'!OJ75)</f>
        <v>0</v>
      </c>
      <c r="NZ75" s="5">
        <f ca="1">SUM('Latest data'!OK$5:'Latest data'!OK75)</f>
        <v>0</v>
      </c>
      <c r="OA75" s="5">
        <f ca="1">SUM('Latest data'!OL$5:'Latest data'!OL75)</f>
        <v>0</v>
      </c>
      <c r="OB75" s="5">
        <f ca="1">SUM('Latest data'!OM$5:'Latest data'!OM75)</f>
        <v>0</v>
      </c>
      <c r="OC75" s="5">
        <f ca="1">SUM('Latest data'!ON$5:'Latest data'!ON75)</f>
        <v>0</v>
      </c>
      <c r="OD75" s="5">
        <f ca="1">SUM('Latest data'!OO$5:'Latest data'!OO75)</f>
        <v>0</v>
      </c>
      <c r="OE75" s="5">
        <f ca="1">SUM('Latest data'!OP$5:'Latest data'!OP75)</f>
        <v>0</v>
      </c>
      <c r="OF75" s="5">
        <f ca="1">SUM('Latest data'!OQ$5:'Latest data'!OQ75)</f>
        <v>0</v>
      </c>
      <c r="OG75" s="5">
        <f ca="1">SUM('Latest data'!OR$5:'Latest data'!OR75)</f>
        <v>0</v>
      </c>
      <c r="OH75" s="5">
        <f ca="1">SUM('Latest data'!OS$5:'Latest data'!OS75)</f>
        <v>0</v>
      </c>
      <c r="OI75" s="5">
        <f ca="1">SUM('Latest data'!OT$5:'Latest data'!OT75)</f>
        <v>0</v>
      </c>
      <c r="OJ75" s="5">
        <f ca="1">SUM('Latest data'!OU$5:'Latest data'!OU75)</f>
        <v>0</v>
      </c>
      <c r="OK75" s="5">
        <f ca="1">SUM('Latest data'!OV$5:'Latest data'!OV75)</f>
        <v>0</v>
      </c>
      <c r="OL75" s="5">
        <f ca="1">SUM('Latest data'!OW$5:'Latest data'!OW75)</f>
        <v>0</v>
      </c>
      <c r="OM75" s="5">
        <f ca="1">SUM('Latest data'!OX$5:'Latest data'!OX75)</f>
        <v>0</v>
      </c>
      <c r="ON75" s="5">
        <f ca="1">SUM('Latest data'!OY$5:'Latest data'!OY75)</f>
        <v>0</v>
      </c>
      <c r="OO75" s="5">
        <f ca="1">SUM('Latest data'!OZ$5:'Latest data'!OZ75)</f>
        <v>0</v>
      </c>
      <c r="OP75" s="5">
        <f ca="1">SUM('Latest data'!PA$5:'Latest data'!PA75)</f>
        <v>0</v>
      </c>
      <c r="OQ75" s="5">
        <f ca="1">SUM('Latest data'!PB$5:'Latest data'!PB75)</f>
        <v>0</v>
      </c>
      <c r="OR75" s="5">
        <f ca="1">SUM('Latest data'!PC$5:'Latest data'!PC75)</f>
        <v>0</v>
      </c>
      <c r="OS75" s="5">
        <f ca="1">SUM('Latest data'!PD$5:'Latest data'!PD75)</f>
        <v>0</v>
      </c>
      <c r="OT75" s="5">
        <f ca="1">SUM('Latest data'!PE$5:'Latest data'!PE75)</f>
        <v>0</v>
      </c>
      <c r="OU75" s="5">
        <f ca="1">SUM('Latest data'!PF$5:'Latest data'!PF75)</f>
        <v>0</v>
      </c>
      <c r="OV75" s="5">
        <f ca="1">SUM('Latest data'!PG$5:'Latest data'!PG75)</f>
        <v>0</v>
      </c>
      <c r="OW75" s="5">
        <f ca="1">SUM('Latest data'!PH$5:'Latest data'!PH75)</f>
        <v>0</v>
      </c>
      <c r="OX75" s="5">
        <f ca="1">SUM('Latest data'!PI$5:'Latest data'!PI75)</f>
        <v>0</v>
      </c>
      <c r="OY75" s="5">
        <f ca="1">SUM('Latest data'!PJ$5:'Latest data'!PJ75)</f>
        <v>0</v>
      </c>
      <c r="OZ75" s="5">
        <f ca="1">SUM('Latest data'!PK$5:'Latest data'!PK75)</f>
        <v>0</v>
      </c>
      <c r="PA75" s="5">
        <f t="shared" ca="1" si="24"/>
        <v>4023</v>
      </c>
      <c r="PF75" s="9"/>
    </row>
    <row r="76" spans="1:422">
      <c r="A76" s="8">
        <f t="shared" si="25"/>
        <v>43901</v>
      </c>
      <c r="B76" s="5">
        <f ca="1">SUM('Latest data'!M$5:'Latest data'!M76)</f>
        <v>1025</v>
      </c>
      <c r="C76" s="5">
        <f ca="1">SUM('Latest data'!N$5:'Latest data'!N76)</f>
        <v>1639</v>
      </c>
      <c r="D76" s="5">
        <f ca="1">SUM('Latest data'!O$5:'Latest data'!O76)</f>
        <v>10149</v>
      </c>
      <c r="E76" s="5">
        <f ca="1">SUM('Latest data'!P$5:'Latest data'!P76)</f>
        <v>1296</v>
      </c>
      <c r="F76" s="5">
        <f ca="1">SUM('Latest data'!Q$5:'Latest data'!Q76)</f>
        <v>1784</v>
      </c>
      <c r="G76" s="5">
        <f ca="1">SUM('Latest data'!R$5:'Latest data'!R76)</f>
        <v>373</v>
      </c>
      <c r="H76" s="5">
        <f ca="1">SUM('Latest data'!S$5:'Latest data'!S76)</f>
        <v>80908</v>
      </c>
      <c r="I76" s="5">
        <f ca="1">SUM('Latest data'!T$5:'Latest data'!T76)</f>
        <v>8042</v>
      </c>
      <c r="J76" s="5">
        <f ca="1">SUM('Latest data'!U$5:'Latest data'!U76)</f>
        <v>0</v>
      </c>
      <c r="K76" s="5">
        <f ca="1">SUM('Latest data'!V$5:'Latest data'!V76)</f>
        <v>267</v>
      </c>
      <c r="L76" s="5">
        <f ca="1">SUM('Latest data'!W$5:'Latest data'!W76)</f>
        <v>382</v>
      </c>
      <c r="M76" s="5">
        <f ca="1">SUM('Latest data'!X$5:'Latest data'!X76)</f>
        <v>93</v>
      </c>
      <c r="N76" s="5">
        <f ca="1">SUM('Latest data'!Y$5:'Latest data'!Y76)</f>
        <v>490</v>
      </c>
      <c r="O76" s="5">
        <f ca="1">SUM('Latest data'!Z$5:'Latest data'!Z76)</f>
        <v>34</v>
      </c>
      <c r="P76" s="5">
        <f ca="1">SUM('Latest data'!AA$5:'Latest data'!AA76)</f>
        <v>10</v>
      </c>
      <c r="Q76" s="5">
        <f ca="1">SUM('Latest data'!AB$5:'Latest data'!AB76)</f>
        <v>41</v>
      </c>
      <c r="R76" s="5">
        <f ca="1">SUM('Latest data'!AC$5:'Latest data'!AC76)</f>
        <v>182</v>
      </c>
      <c r="S76" s="5">
        <f ca="1">SUM('Latest data'!AD$5:'Latest data'!AD76)</f>
        <v>70</v>
      </c>
      <c r="T76" s="5">
        <f ca="1">SUM('Latest data'!AE$5:'Latest data'!AE76)</f>
        <v>35</v>
      </c>
      <c r="U76" s="5">
        <f ca="1">SUM('Latest data'!AF$5:'Latest data'!AF76)</f>
        <v>326</v>
      </c>
      <c r="V76" s="5">
        <f ca="1">SUM('Latest data'!AG$5:'Latest data'!AG76)</f>
        <v>50</v>
      </c>
      <c r="W76" s="5">
        <f ca="1">SUM('Latest data'!AH$5:'Latest data'!AH76)</f>
        <v>7755</v>
      </c>
      <c r="X76" s="5">
        <f ca="1">SUM('Latest data'!AI$5:'Latest data'!AI76)</f>
        <v>11</v>
      </c>
      <c r="Y76" s="5">
        <f ca="1">SUM('Latest data'!AJ$5:'Latest data'!AJ76)</f>
        <v>568</v>
      </c>
      <c r="Z76" s="5">
        <f ca="1">SUM('Latest data'!AK$5:'Latest data'!AK76)</f>
        <v>17</v>
      </c>
      <c r="AA76" s="5">
        <f ca="1">SUM('Latest data'!AL$5:'Latest data'!AL76)</f>
        <v>17</v>
      </c>
      <c r="AB76" s="5">
        <f ca="1">SUM('Latest data'!AM$5:'Latest data'!AM76)</f>
        <v>22</v>
      </c>
      <c r="AC76" s="5">
        <f ca="1">SUM('Latest data'!AN$5:'Latest data'!AN76)</f>
        <v>25</v>
      </c>
      <c r="AD76" s="5">
        <f ca="1">SUM('Latest data'!AO$5:'Latest data'!AO76)</f>
        <v>277</v>
      </c>
      <c r="AE76" s="5">
        <f ca="1">SUM('Latest data'!AP$5:'Latest data'!AP76)</f>
        <v>264</v>
      </c>
      <c r="AF76" s="5">
        <f ca="1">SUM('Latest data'!AQ$5:'Latest data'!AQ76)</f>
        <v>112</v>
      </c>
      <c r="AG76" s="5">
        <f ca="1">SUM('Latest data'!AR$5:'Latest data'!AR76)</f>
        <v>63</v>
      </c>
      <c r="AH76" s="5">
        <f ca="1">SUM('Latest data'!AS$5:'Latest data'!AS76)</f>
        <v>16</v>
      </c>
      <c r="AI76" s="5">
        <f ca="1">SUM('Latest data'!AT$5:'Latest data'!AT76)</f>
        <v>7</v>
      </c>
      <c r="AJ76" s="5">
        <f ca="1">SUM('Latest data'!AU$5:'Latest data'!AU76)</f>
        <v>20</v>
      </c>
      <c r="AK76" s="5">
        <f ca="1">SUM('Latest data'!AV$5:'Latest data'!AV76)</f>
        <v>33</v>
      </c>
      <c r="AL76" s="5">
        <f ca="1">SUM('Latest data'!AW$5:'Latest data'!AW76)</f>
        <v>129</v>
      </c>
      <c r="AM76" s="5">
        <f ca="1">SUM('Latest data'!AX$5:'Latest data'!AX76)</f>
        <v>74</v>
      </c>
      <c r="AN76" s="5">
        <f ca="1">SUM('Latest data'!AY$5:'Latest data'!AY76)</f>
        <v>19</v>
      </c>
      <c r="AO76" s="5">
        <f ca="1">SUM('Latest data'!AZ$5:'Latest data'!AZ76)</f>
        <v>5</v>
      </c>
      <c r="AP76" s="5">
        <f ca="1">SUM('Latest data'!BA$5:'Latest data'!BA76)</f>
        <v>7</v>
      </c>
      <c r="AQ76" s="5">
        <f ca="1">SUM('Latest data'!BB$5:'Latest data'!BB76)</f>
        <v>24</v>
      </c>
      <c r="AR76" s="5">
        <f ca="1">SUM('Latest data'!BC$5:'Latest data'!BC76)</f>
        <v>1</v>
      </c>
      <c r="AS76" s="5">
        <f ca="1">SUM('Latest data'!BD$5:'Latest data'!BD76)</f>
        <v>7</v>
      </c>
      <c r="AT76" s="5">
        <f ca="1">SUM('Latest data'!BE$5:'Latest data'!BE76)</f>
        <v>5</v>
      </c>
      <c r="AU76" s="5">
        <f ca="1">SUM('Latest data'!BF$5:'Latest data'!BF76)</f>
        <v>9</v>
      </c>
      <c r="AV76" s="5">
        <f ca="1">SUM('Latest data'!BG$5:'Latest data'!BG76)</f>
        <v>166</v>
      </c>
      <c r="AW76" s="5">
        <f ca="1">SUM('Latest data'!BH$5:'Latest data'!BH76)</f>
        <v>40</v>
      </c>
      <c r="AX76" s="5">
        <f ca="1">SUM('Latest data'!BI$5:'Latest data'!BI76)</f>
        <v>3</v>
      </c>
      <c r="AY76" s="5">
        <f ca="1">SUM('Latest data'!BJ$5:'Latest data'!BJ76)</f>
        <v>59</v>
      </c>
      <c r="AZ76" s="5">
        <f ca="1">SUM('Latest data'!BK$5:'Latest data'!BK76)</f>
        <v>19</v>
      </c>
      <c r="BA76" s="5">
        <f ca="1">SUM('Latest data'!BL$5:'Latest data'!BL76)</f>
        <v>7</v>
      </c>
      <c r="BB76" s="5">
        <f ca="1">SUM('Latest data'!BM$5:'Latest data'!BM76)</f>
        <v>59</v>
      </c>
      <c r="BC76" s="5">
        <f ca="1">SUM('Latest data'!BN$5:'Latest data'!BN76)</f>
        <v>90</v>
      </c>
      <c r="BD76" s="5">
        <f ca="1">SUM('Latest data'!BO$5:'Latest data'!BO76)</f>
        <v>20</v>
      </c>
      <c r="BE76" s="5">
        <f ca="1">SUM('Latest data'!BP$5:'Latest data'!BP76)</f>
        <v>3</v>
      </c>
      <c r="BF76" s="5">
        <f ca="1">SUM('Latest data'!BQ$5:'Latest data'!BQ76)</f>
        <v>2</v>
      </c>
      <c r="BG76" s="5">
        <f ca="1">SUM('Latest data'!BR$5:'Latest data'!BR76)</f>
        <v>70</v>
      </c>
      <c r="BH76" s="5">
        <f ca="1">SUM('Latest data'!BS$5:'Latest data'!BS76)</f>
        <v>13</v>
      </c>
      <c r="BI76" s="5">
        <f ca="1">SUM('Latest data'!BT$5:'Latest data'!BT76)</f>
        <v>12</v>
      </c>
      <c r="BJ76" s="5">
        <f ca="1">SUM('Latest data'!BU$5:'Latest data'!BU76)</f>
        <v>110</v>
      </c>
      <c r="BK76" s="5">
        <f ca="1">SUM('Latest data'!BV$5:'Latest data'!BV76)</f>
        <v>61</v>
      </c>
      <c r="BL76" s="5">
        <f ca="1">SUM('Latest data'!BW$5:'Latest data'!BW76)</f>
        <v>13</v>
      </c>
      <c r="BM76" s="5">
        <f ca="1">SUM('Latest data'!BX$5:'Latest data'!BX76)</f>
        <v>69</v>
      </c>
      <c r="BN76" s="5">
        <f ca="1">SUM('Latest data'!BY$5:'Latest data'!BY76)</f>
        <v>0</v>
      </c>
      <c r="BO76" s="5">
        <f ca="1">SUM('Latest data'!BZ$5:'Latest data'!BZ76)</f>
        <v>31</v>
      </c>
      <c r="BP76" s="5">
        <f ca="1">SUM('Latest data'!CA$5:'Latest data'!CA76)</f>
        <v>11</v>
      </c>
      <c r="BQ76" s="5">
        <f ca="1">SUM('Latest data'!CB$5:'Latest data'!CB76)</f>
        <v>0</v>
      </c>
      <c r="BR76" s="5">
        <f ca="1">SUM('Latest data'!CC$5:'Latest data'!CC76)</f>
        <v>1</v>
      </c>
      <c r="BS76" s="5">
        <f ca="1">SUM('Latest data'!CD$5:'Latest data'!CD76)</f>
        <v>5</v>
      </c>
      <c r="BT76" s="5">
        <f ca="1">SUM('Latest data'!CE$5:'Latest data'!CE76)</f>
        <v>2</v>
      </c>
      <c r="BU76" s="5">
        <f ca="1">SUM('Latest data'!CF$5:'Latest data'!CF76)</f>
        <v>3</v>
      </c>
      <c r="BV76" s="5">
        <f ca="1">SUM('Latest data'!CG$5:'Latest data'!CG76)</f>
        <v>3</v>
      </c>
      <c r="BW76" s="5">
        <f ca="1">SUM('Latest data'!CH$5:'Latest data'!CH76)</f>
        <v>0</v>
      </c>
      <c r="BX76" s="5">
        <f ca="1">SUM('Latest data'!CI$5:'Latest data'!CI76)</f>
        <v>18</v>
      </c>
      <c r="BY76" s="5">
        <f ca="1">SUM('Latest data'!CJ$5:'Latest data'!CJ76)</f>
        <v>7</v>
      </c>
      <c r="BZ76" s="5">
        <f ca="1">SUM('Latest data'!CK$5:'Latest data'!CK76)</f>
        <v>2</v>
      </c>
      <c r="CA76" s="5">
        <f ca="1">SUM('Latest data'!CL$5:'Latest data'!CL76)</f>
        <v>7</v>
      </c>
      <c r="CB76" s="5">
        <f ca="1">SUM('Latest data'!CM$5:'Latest data'!CM76)</f>
        <v>0</v>
      </c>
      <c r="CC76" s="5">
        <f ca="1">SUM('Latest data'!CN$5:'Latest data'!CN76)</f>
        <v>5</v>
      </c>
      <c r="CD76" s="5">
        <f ca="1">SUM('Latest data'!CO$5:'Latest data'!CO76)</f>
        <v>7</v>
      </c>
      <c r="CE76" s="5">
        <f ca="1">SUM('Latest data'!CP$5:'Latest data'!CP76)</f>
        <v>4</v>
      </c>
      <c r="CF76" s="5">
        <f ca="1">SUM('Latest data'!CQ$5:'Latest data'!CQ76)</f>
        <v>696</v>
      </c>
      <c r="CG76" s="5">
        <f ca="1">SUM('Latest data'!CR$5:'Latest data'!CR76)</f>
        <v>2</v>
      </c>
      <c r="CH76" s="5">
        <f ca="1">SUM('Latest data'!CS$5:'Latest data'!CS76)</f>
        <v>1</v>
      </c>
      <c r="CI76" s="5">
        <f ca="1">SUM('Latest data'!CT$5:'Latest data'!CT76)</f>
        <v>8</v>
      </c>
      <c r="CJ76" s="5">
        <f ca="1">SUM('Latest data'!CU$5:'Latest data'!CU76)</f>
        <v>41</v>
      </c>
      <c r="CK76" s="5">
        <f ca="1">SUM('Latest data'!CV$5:'Latest data'!CV76)</f>
        <v>0</v>
      </c>
      <c r="CL76" s="5">
        <f ca="1">SUM('Latest data'!CW$5:'Latest data'!CW76)</f>
        <v>0</v>
      </c>
      <c r="CM76" s="5">
        <f ca="1">SUM('Latest data'!CX$5:'Latest data'!CX76)</f>
        <v>13</v>
      </c>
      <c r="CN76" s="5">
        <f ca="1">SUM('Latest data'!CY$5:'Latest data'!CY76)</f>
        <v>0</v>
      </c>
      <c r="CO76" s="5">
        <f ca="1">SUM('Latest data'!CZ$5:'Latest data'!CZ76)</f>
        <v>0</v>
      </c>
      <c r="CP76" s="5">
        <f ca="1">SUM('Latest data'!DA$5:'Latest data'!DA76)</f>
        <v>2</v>
      </c>
      <c r="CQ76" s="5">
        <f ca="1">SUM('Latest data'!DB$5:'Latest data'!DB76)</f>
        <v>10</v>
      </c>
      <c r="CR76" s="5">
        <f ca="1">SUM('Latest data'!DC$5:'Latest data'!DC76)</f>
        <v>0</v>
      </c>
      <c r="CS76" s="5">
        <f ca="1">SUM('Latest data'!DD$5:'Latest data'!DD76)</f>
        <v>0</v>
      </c>
      <c r="CT76" s="5">
        <f ca="1">SUM('Latest data'!DE$5:'Latest data'!DE76)</f>
        <v>0</v>
      </c>
      <c r="CU76" s="5">
        <f ca="1">SUM('Latest data'!DF$5:'Latest data'!DF76)</f>
        <v>1</v>
      </c>
      <c r="CV76" s="5">
        <f ca="1">SUM('Latest data'!DG$5:'Latest data'!DG76)</f>
        <v>48</v>
      </c>
      <c r="CW76" s="5">
        <f ca="1">SUM('Latest data'!DH$5:'Latest data'!DH76)</f>
        <v>4</v>
      </c>
      <c r="CX76" s="5">
        <f ca="1">SUM('Latest data'!DI$5:'Latest data'!DI76)</f>
        <v>0</v>
      </c>
      <c r="CY76" s="5">
        <f ca="1">SUM('Latest data'!DJ$5:'Latest data'!DJ76)</f>
        <v>2</v>
      </c>
      <c r="CZ76" s="5">
        <f ca="1">SUM('Latest data'!DK$5:'Latest data'!DK76)</f>
        <v>62</v>
      </c>
      <c r="DA76" s="5">
        <f ca="1">SUM('Latest data'!DL$5:'Latest data'!DL76)</f>
        <v>0</v>
      </c>
      <c r="DB76" s="5">
        <f ca="1">SUM('Latest data'!DM$5:'Latest data'!DM76)</f>
        <v>0</v>
      </c>
      <c r="DC76" s="5">
        <f ca="1">SUM('Latest data'!DN$5:'Latest data'!DN76)</f>
        <v>0</v>
      </c>
      <c r="DD76" s="5">
        <f ca="1">SUM('Latest data'!DO$5:'Latest data'!DO76)</f>
        <v>23</v>
      </c>
      <c r="DE76" s="5">
        <f ca="1">SUM('Latest data'!DP$5:'Latest data'!DP76)</f>
        <v>4</v>
      </c>
      <c r="DF76" s="5">
        <f ca="1">SUM('Latest data'!DQ$5:'Latest data'!DQ76)</f>
        <v>29</v>
      </c>
      <c r="DG76" s="5">
        <f ca="1">SUM('Latest data'!DR$5:'Latest data'!DR76)</f>
        <v>0</v>
      </c>
      <c r="DH76" s="5">
        <f ca="1">SUM('Latest data'!DS$5:'Latest data'!DS76)</f>
        <v>35</v>
      </c>
      <c r="DI76" s="5">
        <f ca="1">SUM('Latest data'!DT$5:'Latest data'!DT76)</f>
        <v>1</v>
      </c>
      <c r="DJ76" s="5">
        <f ca="1">SUM('Latest data'!DU$5:'Latest data'!DU76)</f>
        <v>0</v>
      </c>
      <c r="DK76" s="5">
        <f ca="1">SUM('Latest data'!DV$5:'Latest data'!DV76)</f>
        <v>1</v>
      </c>
      <c r="DL76" s="5">
        <f ca="1">SUM('Latest data'!DW$5:'Latest data'!DW76)</f>
        <v>0</v>
      </c>
      <c r="DM76" s="5">
        <f ca="1">SUM('Latest data'!DX$5:'Latest data'!DX76)</f>
        <v>0</v>
      </c>
      <c r="DN76" s="5">
        <f ca="1">SUM('Latest data'!DY$5:'Latest data'!DY76)</f>
        <v>0</v>
      </c>
      <c r="DO76" s="5">
        <f ca="1">SUM('Latest data'!DZ$5:'Latest data'!DZ76)</f>
        <v>0</v>
      </c>
      <c r="DP76" s="5">
        <f ca="1">SUM('Latest data'!EA$5:'Latest data'!EA76)</f>
        <v>0</v>
      </c>
      <c r="DQ76" s="5">
        <f ca="1">SUM('Latest data'!EB$5:'Latest data'!EB76)</f>
        <v>0</v>
      </c>
      <c r="DR76" s="5">
        <f ca="1">SUM('Latest data'!EC$5:'Latest data'!EC76)</f>
        <v>5</v>
      </c>
      <c r="DS76" s="5">
        <f ca="1">SUM('Latest data'!ED$5:'Latest data'!ED76)</f>
        <v>0</v>
      </c>
      <c r="DT76" s="5">
        <f ca="1">SUM('Latest data'!EE$5:'Latest data'!EE76)</f>
        <v>0</v>
      </c>
      <c r="DU76" s="5">
        <f ca="1">SUM('Latest data'!EF$5:'Latest data'!EF76)</f>
        <v>1</v>
      </c>
      <c r="DV76" s="5">
        <f ca="1">SUM('Latest data'!EG$5:'Latest data'!EG76)</f>
        <v>0</v>
      </c>
      <c r="DW76" s="5">
        <f ca="1">SUM('Latest data'!EH$5:'Latest data'!EH76)</f>
        <v>0</v>
      </c>
      <c r="DX76" s="5">
        <f ca="1">SUM('Latest data'!EI$5:'Latest data'!EI76)</f>
        <v>0</v>
      </c>
      <c r="DY76" s="5">
        <f ca="1">SUM('Latest data'!EJ$5:'Latest data'!EJ76)</f>
        <v>2</v>
      </c>
      <c r="DZ76" s="5">
        <f ca="1">SUM('Latest data'!EK$5:'Latest data'!EK76)</f>
        <v>0</v>
      </c>
      <c r="EA76" s="5">
        <f ca="1">SUM('Latest data'!EL$5:'Latest data'!EL76)</f>
        <v>0</v>
      </c>
      <c r="EB76" s="5">
        <f ca="1">SUM('Latest data'!EM$5:'Latest data'!EM76)</f>
        <v>0</v>
      </c>
      <c r="EC76" s="5">
        <f ca="1">SUM('Latest data'!EN$5:'Latest data'!EN76)</f>
        <v>1</v>
      </c>
      <c r="ED76" s="5">
        <f ca="1">SUM('Latest data'!EO$5:'Latest data'!EO76)</f>
        <v>0</v>
      </c>
      <c r="EE76" s="5">
        <f ca="1">SUM('Latest data'!EP$5:'Latest data'!EP76)</f>
        <v>0</v>
      </c>
      <c r="EF76" s="5">
        <f ca="1">SUM('Latest data'!EQ$5:'Latest data'!EQ76)</f>
        <v>1</v>
      </c>
      <c r="EG76" s="5">
        <f ca="1">SUM('Latest data'!ER$5:'Latest data'!ER76)</f>
        <v>1</v>
      </c>
      <c r="EH76" s="5">
        <f ca="1">SUM('Latest data'!ES$5:'Latest data'!ES76)</f>
        <v>0</v>
      </c>
      <c r="EI76" s="5">
        <f ca="1">SUM('Latest data'!ET$5:'Latest data'!ET76)</f>
        <v>0</v>
      </c>
      <c r="EJ76" s="5">
        <f ca="1">SUM('Latest data'!EU$5:'Latest data'!EU76)</f>
        <v>0</v>
      </c>
      <c r="EK76" s="5">
        <f ca="1">SUM('Latest data'!EV$5:'Latest data'!EV76)</f>
        <v>0</v>
      </c>
      <c r="EL76" s="5">
        <f ca="1">SUM('Latest data'!EW$5:'Latest data'!EW76)</f>
        <v>0</v>
      </c>
      <c r="EM76" s="5">
        <f ca="1">SUM('Latest data'!EX$5:'Latest data'!EX76)</f>
        <v>0</v>
      </c>
      <c r="EN76" s="5">
        <f ca="1">SUM('Latest data'!EY$5:'Latest data'!EY76)</f>
        <v>0</v>
      </c>
      <c r="EO76" s="5">
        <f ca="1">SUM('Latest data'!EZ$5:'Latest data'!EZ76)</f>
        <v>0</v>
      </c>
      <c r="EP76" s="5">
        <f ca="1">SUM('Latest data'!FA$5:'Latest data'!FA76)</f>
        <v>0</v>
      </c>
      <c r="EQ76" s="5">
        <f ca="1">SUM('Latest data'!FB$5:'Latest data'!FB76)</f>
        <v>0</v>
      </c>
      <c r="ER76" s="5">
        <f ca="1">SUM('Latest data'!FC$5:'Latest data'!FC76)</f>
        <v>0</v>
      </c>
      <c r="ES76" s="5">
        <f ca="1">SUM('Latest data'!FD$5:'Latest data'!FD76)</f>
        <v>1</v>
      </c>
      <c r="ET76" s="5">
        <f ca="1">SUM('Latest data'!FE$5:'Latest data'!FE76)</f>
        <v>0</v>
      </c>
      <c r="EU76" s="5">
        <f ca="1">SUM('Latest data'!FF$5:'Latest data'!FF76)</f>
        <v>0</v>
      </c>
      <c r="EV76" s="5">
        <f ca="1">SUM('Latest data'!FG$5:'Latest data'!FG76)</f>
        <v>0</v>
      </c>
      <c r="EW76" s="5">
        <f ca="1">SUM('Latest data'!FH$5:'Latest data'!FH76)</f>
        <v>0</v>
      </c>
      <c r="EX76" s="5">
        <f ca="1">SUM('Latest data'!FI$5:'Latest data'!FI76)</f>
        <v>0</v>
      </c>
      <c r="EY76" s="5">
        <f ca="1">SUM('Latest data'!FJ$5:'Latest data'!FJ76)</f>
        <v>0</v>
      </c>
      <c r="EZ76" s="5">
        <f ca="1">SUM('Latest data'!FK$5:'Latest data'!FK76)</f>
        <v>0</v>
      </c>
      <c r="FA76" s="5">
        <f ca="1">SUM('Latest data'!FL$5:'Latest data'!FL76)</f>
        <v>0</v>
      </c>
      <c r="FB76" s="5">
        <f ca="1">SUM('Latest data'!FM$5:'Latest data'!FM76)</f>
        <v>0</v>
      </c>
      <c r="FC76" s="5">
        <f ca="1">SUM('Latest data'!FN$5:'Latest data'!FN76)</f>
        <v>0</v>
      </c>
      <c r="FD76" s="5">
        <f ca="1">SUM('Latest data'!FO$5:'Latest data'!FO76)</f>
        <v>0</v>
      </c>
      <c r="FE76" s="5">
        <f ca="1">SUM('Latest data'!FP$5:'Latest data'!FP76)</f>
        <v>1</v>
      </c>
      <c r="FF76" s="5">
        <f ca="1">SUM('Latest data'!FQ$5:'Latest data'!FQ76)</f>
        <v>0</v>
      </c>
      <c r="FG76" s="5">
        <f ca="1">SUM('Latest data'!FR$5:'Latest data'!FR76)</f>
        <v>0</v>
      </c>
      <c r="FH76" s="5">
        <f ca="1">SUM('Latest data'!FS$5:'Latest data'!FS76)</f>
        <v>0</v>
      </c>
      <c r="FI76" s="5">
        <f ca="1">SUM('Latest data'!FT$5:'Latest data'!FT76)</f>
        <v>0</v>
      </c>
      <c r="FJ76" s="5">
        <f ca="1">SUM('Latest data'!FU$5:'Latest data'!FU76)</f>
        <v>6</v>
      </c>
      <c r="FK76" s="5">
        <f ca="1">SUM('Latest data'!FV$5:'Latest data'!FV76)</f>
        <v>0</v>
      </c>
      <c r="FL76" s="5">
        <f ca="1">SUM('Latest data'!FW$5:'Latest data'!FW76)</f>
        <v>0</v>
      </c>
      <c r="FM76" s="5">
        <f ca="1">SUM('Latest data'!FX$5:'Latest data'!FX76)</f>
        <v>0</v>
      </c>
      <c r="FN76" s="5">
        <f ca="1">SUM('Latest data'!FY$5:'Latest data'!FY76)</f>
        <v>0</v>
      </c>
      <c r="FO76" s="5">
        <f ca="1">SUM('Latest data'!FZ$5:'Latest data'!FZ76)</f>
        <v>0</v>
      </c>
      <c r="FP76" s="5">
        <f ca="1">SUM('Latest data'!GA$5:'Latest data'!GA76)</f>
        <v>0</v>
      </c>
      <c r="FQ76" s="5">
        <f ca="1">SUM('Latest data'!GB$5:'Latest data'!GB76)</f>
        <v>0</v>
      </c>
      <c r="FR76" s="5">
        <f ca="1">SUM('Latest data'!GC$5:'Latest data'!GC76)</f>
        <v>0</v>
      </c>
      <c r="FS76" s="5">
        <f ca="1">SUM('Latest data'!GD$5:'Latest data'!GD76)</f>
        <v>0</v>
      </c>
      <c r="FT76" s="5">
        <f ca="1">SUM('Latest data'!GE$5:'Latest data'!GE76)</f>
        <v>1</v>
      </c>
      <c r="FU76" s="5">
        <f ca="1">SUM('Latest data'!GF$5:'Latest data'!GF76)</f>
        <v>0</v>
      </c>
      <c r="FV76" s="5">
        <f ca="1">SUM('Latest data'!GG$5:'Latest data'!GG76)</f>
        <v>0</v>
      </c>
      <c r="FW76" s="5">
        <f ca="1">SUM('Latest data'!GH$5:'Latest data'!GH76)</f>
        <v>0</v>
      </c>
      <c r="FX76" s="5">
        <f ca="1">SUM('Latest data'!GI$5:'Latest data'!GI76)</f>
        <v>0</v>
      </c>
      <c r="FY76" s="5">
        <f ca="1">SUM('Latest data'!GJ$5:'Latest data'!GJ76)</f>
        <v>0</v>
      </c>
      <c r="FZ76" s="5">
        <f ca="1">SUM('Latest data'!GK$5:'Latest data'!GK76)</f>
        <v>0</v>
      </c>
      <c r="GA76" s="5">
        <f ca="1">SUM('Latest data'!GL$5:'Latest data'!GL76)</f>
        <v>0</v>
      </c>
      <c r="GB76" s="5">
        <f ca="1">SUM('Latest data'!GM$5:'Latest data'!GM76)</f>
        <v>0</v>
      </c>
      <c r="GC76" s="5">
        <f ca="1">SUM('Latest data'!GN$5:'Latest data'!GN76)</f>
        <v>0</v>
      </c>
      <c r="GD76" s="5">
        <f ca="1">SUM('Latest data'!GO$5:'Latest data'!GO76)</f>
        <v>0</v>
      </c>
      <c r="GE76" s="5">
        <f ca="1">SUM('Latest data'!GP$5:'Latest data'!GP76)</f>
        <v>0</v>
      </c>
      <c r="GF76" s="5">
        <f ca="1">SUM('Latest data'!GQ$5:'Latest data'!GQ76)</f>
        <v>0</v>
      </c>
      <c r="GG76" s="5">
        <f ca="1">SUM('Latest data'!GR$5:'Latest data'!GR76)</f>
        <v>0</v>
      </c>
      <c r="GH76" s="5">
        <f ca="1">SUM('Latest data'!GS$5:'Latest data'!GS76)</f>
        <v>0</v>
      </c>
      <c r="GI76" s="5">
        <f ca="1">SUM('Latest data'!GT$5:'Latest data'!GT76)</f>
        <v>0</v>
      </c>
      <c r="GJ76" s="5">
        <f ca="1">SUM('Latest data'!GU$5:'Latest data'!GU76)</f>
        <v>0</v>
      </c>
      <c r="GK76" s="5">
        <f ca="1">SUM('Latest data'!GV$5:'Latest data'!GV76)</f>
        <v>0</v>
      </c>
      <c r="GL76" s="5">
        <f ca="1">SUM('Latest data'!GW$5:'Latest data'!GW76)</f>
        <v>0</v>
      </c>
      <c r="GM76" s="5">
        <f ca="1">SUM('Latest data'!GX$5:'Latest data'!GX76)</f>
        <v>0</v>
      </c>
      <c r="GN76" s="5">
        <f ca="1">SUM('Latest data'!GY$5:'Latest data'!GY76)</f>
        <v>1</v>
      </c>
      <c r="GO76" s="5">
        <f ca="1">SUM('Latest data'!GZ$5:'Latest data'!GZ76)</f>
        <v>0</v>
      </c>
      <c r="GP76" s="5">
        <f ca="1">SUM('Latest data'!HA$5:'Latest data'!HA76)</f>
        <v>0</v>
      </c>
      <c r="GQ76" s="5">
        <f ca="1">SUM('Latest data'!HB$5:'Latest data'!HB76)</f>
        <v>1</v>
      </c>
      <c r="GR76" s="5">
        <f ca="1">SUM('Latest data'!HC$5:'Latest data'!HC76)</f>
        <v>0</v>
      </c>
      <c r="GS76" s="5">
        <f ca="1">SUM('Latest data'!HD$5:'Latest data'!HD76)</f>
        <v>0</v>
      </c>
      <c r="GT76" s="5">
        <f ca="1">SUM('Latest data'!HE$5:'Latest data'!HE76)</f>
        <v>0</v>
      </c>
      <c r="GU76" s="5">
        <f ca="1">SUM('Latest data'!HF$5:'Latest data'!HF76)</f>
        <v>0</v>
      </c>
      <c r="GV76" s="5">
        <f ca="1">SUM('Latest data'!HG$5:'Latest data'!HG76)</f>
        <v>0</v>
      </c>
      <c r="GW76" s="5">
        <f ca="1">SUM('Latest data'!HH$5:'Latest data'!HH76)</f>
        <v>0</v>
      </c>
      <c r="GX76" s="5">
        <f ca="1">SUM('Latest data'!HI$5:'Latest data'!HI76)</f>
        <v>0</v>
      </c>
      <c r="GY76" s="5">
        <f ca="1">SUM('Latest data'!HJ$5:'Latest data'!HJ76)</f>
        <v>0</v>
      </c>
      <c r="GZ76" s="5">
        <f t="shared" ca="1" si="22"/>
        <v>118610</v>
      </c>
      <c r="HB76" s="8">
        <f t="shared" si="23"/>
        <v>43901</v>
      </c>
      <c r="HC76" s="5">
        <f ca="1">SUM('Latest data'!HN$5:'Latest data'!HN76)</f>
        <v>28</v>
      </c>
      <c r="HD76" s="5">
        <f ca="1">SUM('Latest data'!HO$5:'Latest data'!HO76)</f>
        <v>35</v>
      </c>
      <c r="HE76" s="5">
        <f ca="1">SUM('Latest data'!HP$5:'Latest data'!HP76)</f>
        <v>631</v>
      </c>
      <c r="HF76" s="5">
        <f ca="1">SUM('Latest data'!HQ$5:'Latest data'!HQ76)</f>
        <v>2</v>
      </c>
      <c r="HG76" s="5">
        <f ca="1">SUM('Latest data'!HR$5:'Latest data'!HR76)</f>
        <v>33</v>
      </c>
      <c r="HH76" s="5">
        <f ca="1">SUM('Latest data'!HS$5:'Latest data'!HS76)</f>
        <v>6</v>
      </c>
      <c r="HI76" s="5">
        <f ca="1">SUM('Latest data'!HT$5:'Latest data'!HT76)</f>
        <v>3161</v>
      </c>
      <c r="HJ76" s="5">
        <f ca="1">SUM('Latest data'!HU$5:'Latest data'!HU76)</f>
        <v>291</v>
      </c>
      <c r="HK76" s="5">
        <f ca="1">SUM('Latest data'!HV$5:'Latest data'!HV76)</f>
        <v>0</v>
      </c>
      <c r="HL76" s="5">
        <f ca="1">SUM('Latest data'!HW$5:'Latest data'!HW76)</f>
        <v>0</v>
      </c>
      <c r="HM76" s="5">
        <f ca="1">SUM('Latest data'!HX$5:'Latest data'!HX76)</f>
        <v>4</v>
      </c>
      <c r="HN76" s="5">
        <f ca="1">SUM('Latest data'!HY$5:'Latest data'!HY76)</f>
        <v>1</v>
      </c>
      <c r="HO76" s="5">
        <f ca="1">SUM('Latest data'!HZ$5:'Latest data'!HZ76)</f>
        <v>3</v>
      </c>
      <c r="HP76" s="5">
        <f ca="1">SUM('Latest data'!IA$5:'Latest data'!IA76)</f>
        <v>0</v>
      </c>
      <c r="HQ76" s="5">
        <f ca="1">SUM('Latest data'!IB$5:'Latest data'!IB76)</f>
        <v>0</v>
      </c>
      <c r="HR76" s="5">
        <f ca="1">SUM('Latest data'!IC$5:'Latest data'!IC76)</f>
        <v>0</v>
      </c>
      <c r="HS76" s="5">
        <f ca="1">SUM('Latest data'!ID$5:'Latest data'!ID76)</f>
        <v>0</v>
      </c>
      <c r="HT76" s="5">
        <f ca="1">SUM('Latest data'!IE$5:'Latest data'!IE76)</f>
        <v>0</v>
      </c>
      <c r="HU76" s="5">
        <f ca="1">SUM('Latest data'!IF$5:'Latest data'!IF76)</f>
        <v>0</v>
      </c>
      <c r="HV76" s="5">
        <f ca="1">SUM('Latest data'!IG$5:'Latest data'!IG76)</f>
        <v>0</v>
      </c>
      <c r="HW76" s="5">
        <f ca="1">SUM('Latest data'!IH$5:'Latest data'!IH76)</f>
        <v>0</v>
      </c>
      <c r="HX76" s="5">
        <f ca="1">SUM('Latest data'!II$5:'Latest data'!II76)</f>
        <v>60</v>
      </c>
      <c r="HY76" s="5">
        <f ca="1">SUM('Latest data'!IJ$5:'Latest data'!IJ76)</f>
        <v>0</v>
      </c>
      <c r="HZ76" s="5">
        <f ca="1">SUM('Latest data'!IK$5:'Latest data'!IK76)</f>
        <v>12</v>
      </c>
      <c r="IA76" s="5">
        <f ca="1">SUM('Latest data'!IL$5:'Latest data'!IL76)</f>
        <v>0</v>
      </c>
      <c r="IB76" s="5">
        <f ca="1">SUM('Latest data'!IM$5:'Latest data'!IM76)</f>
        <v>0</v>
      </c>
      <c r="IC76" s="5">
        <f ca="1">SUM('Latest data'!IN$5:'Latest data'!IN76)</f>
        <v>0</v>
      </c>
      <c r="ID76" s="5">
        <f ca="1">SUM('Latest data'!IO$5:'Latest data'!IO76)</f>
        <v>0</v>
      </c>
      <c r="IE76" s="5">
        <f ca="1">SUM('Latest data'!IP$5:'Latest data'!IP76)</f>
        <v>0</v>
      </c>
      <c r="IF76" s="5">
        <f ca="1">SUM('Latest data'!IQ$5:'Latest data'!IQ76)</f>
        <v>0</v>
      </c>
      <c r="IG76" s="5">
        <f ca="1">SUM('Latest data'!IR$5:'Latest data'!IR76)</f>
        <v>3</v>
      </c>
      <c r="IH76" s="5">
        <f ca="1">SUM('Latest data'!IS$5:'Latest data'!IS76)</f>
        <v>0</v>
      </c>
      <c r="II76" s="5">
        <f ca="1">SUM('Latest data'!IT$5:'Latest data'!IT76)</f>
        <v>0</v>
      </c>
      <c r="IJ76" s="5">
        <f ca="1">SUM('Latest data'!IU$5:'Latest data'!IU76)</f>
        <v>0</v>
      </c>
      <c r="IK76" s="5">
        <f ca="1">SUM('Latest data'!IV$5:'Latest data'!IV76)</f>
        <v>0</v>
      </c>
      <c r="IL76" s="5">
        <f ca="1">SUM('Latest data'!IW$5:'Latest data'!IW76)</f>
        <v>1</v>
      </c>
      <c r="IM76" s="5">
        <f ca="1">SUM('Latest data'!IX$5:'Latest data'!IX76)</f>
        <v>0</v>
      </c>
      <c r="IN76" s="5">
        <f ca="1">SUM('Latest data'!IY$5:'Latest data'!IY76)</f>
        <v>0</v>
      </c>
      <c r="IO76" s="5">
        <f ca="1">SUM('Latest data'!IZ$5:'Latest data'!IZ76)</f>
        <v>0</v>
      </c>
      <c r="IP76" s="5">
        <f ca="1">SUM('Latest data'!JA$5:'Latest data'!JA76)</f>
        <v>0</v>
      </c>
      <c r="IQ76" s="5">
        <f ca="1">SUM('Latest data'!JB$5:'Latest data'!JB76)</f>
        <v>1</v>
      </c>
      <c r="IR76" s="5">
        <f ca="1">SUM('Latest data'!JC$5:'Latest data'!JC76)</f>
        <v>0</v>
      </c>
      <c r="IS76" s="5">
        <f ca="1">SUM('Latest data'!JD$5:'Latest data'!JD76)</f>
        <v>0</v>
      </c>
      <c r="IT76" s="5">
        <f ca="1">SUM('Latest data'!JE$5:'Latest data'!JE76)</f>
        <v>0</v>
      </c>
      <c r="IU76" s="5">
        <f ca="1">SUM('Latest data'!JF$5:'Latest data'!JF76)</f>
        <v>0</v>
      </c>
      <c r="IV76" s="5">
        <f ca="1">SUM('Latest data'!JG$5:'Latest data'!JG76)</f>
        <v>0</v>
      </c>
      <c r="IW76" s="5">
        <f ca="1">SUM('Latest data'!JH$5:'Latest data'!JH76)</f>
        <v>0</v>
      </c>
      <c r="IX76" s="5">
        <f ca="1">SUM('Latest data'!JI$5:'Latest data'!JI76)</f>
        <v>0</v>
      </c>
      <c r="IY76" s="5">
        <f ca="1">SUM('Latest data'!JJ$5:'Latest data'!JJ76)</f>
        <v>0</v>
      </c>
      <c r="IZ76" s="5">
        <f ca="1">SUM('Latest data'!JK$5:'Latest data'!JK76)</f>
        <v>1</v>
      </c>
      <c r="JA76" s="5">
        <f ca="1">SUM('Latest data'!JL$5:'Latest data'!JL76)</f>
        <v>1</v>
      </c>
      <c r="JB76" s="5">
        <f ca="1">SUM('Latest data'!JM$5:'Latest data'!JM76)</f>
        <v>0</v>
      </c>
      <c r="JC76" s="5">
        <f ca="1">SUM('Latest data'!JN$5:'Latest data'!JN76)</f>
        <v>1</v>
      </c>
      <c r="JD76" s="5">
        <f ca="1">SUM('Latest data'!JO$5:'Latest data'!JO76)</f>
        <v>0</v>
      </c>
      <c r="JE76" s="5">
        <f ca="1">SUM('Latest data'!JP$5:'Latest data'!JP76)</f>
        <v>0</v>
      </c>
      <c r="JF76" s="5">
        <f ca="1">SUM('Latest data'!JQ$5:'Latest data'!JQ76)</f>
        <v>0</v>
      </c>
      <c r="JG76" s="5">
        <f ca="1">SUM('Latest data'!JR$5:'Latest data'!JR76)</f>
        <v>0</v>
      </c>
      <c r="JH76" s="5">
        <f ca="1">SUM('Latest data'!JS$5:'Latest data'!JS76)</f>
        <v>0</v>
      </c>
      <c r="JI76" s="5">
        <f ca="1">SUM('Latest data'!JT$5:'Latest data'!JT76)</f>
        <v>0</v>
      </c>
      <c r="JJ76" s="5">
        <f ca="1">SUM('Latest data'!JU$5:'Latest data'!JU76)</f>
        <v>0</v>
      </c>
      <c r="JK76" s="5">
        <f ca="1">SUM('Latest data'!JV$5:'Latest data'!JV76)</f>
        <v>0</v>
      </c>
      <c r="JL76" s="5">
        <f ca="1">SUM('Latest data'!JW$5:'Latest data'!JW76)</f>
        <v>6</v>
      </c>
      <c r="JM76" s="5">
        <f ca="1">SUM('Latest data'!JX$5:'Latest data'!JX76)</f>
        <v>0</v>
      </c>
      <c r="JN76" s="5">
        <f ca="1">SUM('Latest data'!JY$5:'Latest data'!JY76)</f>
        <v>0</v>
      </c>
      <c r="JO76" s="5">
        <f ca="1">SUM('Latest data'!JZ$5:'Latest data'!JZ76)</f>
        <v>0</v>
      </c>
      <c r="JP76" s="5">
        <f ca="1">SUM('Latest data'!KA$5:'Latest data'!KA76)</f>
        <v>0</v>
      </c>
      <c r="JQ76" s="5">
        <f ca="1">SUM('Latest data'!KB$5:'Latest data'!KB76)</f>
        <v>0</v>
      </c>
      <c r="JR76" s="5">
        <f ca="1">SUM('Latest data'!KC$5:'Latest data'!KC76)</f>
        <v>0</v>
      </c>
      <c r="JS76" s="5">
        <f ca="1">SUM('Latest data'!KD$5:'Latest data'!KD76)</f>
        <v>0</v>
      </c>
      <c r="JT76" s="5">
        <f ca="1">SUM('Latest data'!KE$5:'Latest data'!KE76)</f>
        <v>0</v>
      </c>
      <c r="JU76" s="5">
        <f ca="1">SUM('Latest data'!KF$5:'Latest data'!KF76)</f>
        <v>0</v>
      </c>
      <c r="JV76" s="5">
        <f ca="1">SUM('Latest data'!KG$5:'Latest data'!KG76)</f>
        <v>0</v>
      </c>
      <c r="JW76" s="5">
        <f ca="1">SUM('Latest data'!KH$5:'Latest data'!KH76)</f>
        <v>0</v>
      </c>
      <c r="JX76" s="5">
        <f ca="1">SUM('Latest data'!KI$5:'Latest data'!KI76)</f>
        <v>0</v>
      </c>
      <c r="JY76" s="5">
        <f ca="1">SUM('Latest data'!KJ$5:'Latest data'!KJ76)</f>
        <v>0</v>
      </c>
      <c r="JZ76" s="5">
        <f ca="1">SUM('Latest data'!KK$5:'Latest data'!KK76)</f>
        <v>0</v>
      </c>
      <c r="KA76" s="5">
        <f ca="1">SUM('Latest data'!KL$5:'Latest data'!KL76)</f>
        <v>0</v>
      </c>
      <c r="KB76" s="5">
        <f ca="1">SUM('Latest data'!KM$5:'Latest data'!KM76)</f>
        <v>0</v>
      </c>
      <c r="KC76" s="5">
        <f ca="1">SUM('Latest data'!KN$5:'Latest data'!KN76)</f>
        <v>0</v>
      </c>
      <c r="KD76" s="5">
        <f ca="1">SUM('Latest data'!KO$5:'Latest data'!KO76)</f>
        <v>0</v>
      </c>
      <c r="KE76" s="5">
        <f ca="1">SUM('Latest data'!KP$5:'Latest data'!KP76)</f>
        <v>0</v>
      </c>
      <c r="KF76" s="5">
        <f ca="1">SUM('Latest data'!KQ$5:'Latest data'!KQ76)</f>
        <v>0</v>
      </c>
      <c r="KG76" s="5">
        <f ca="1">SUM('Latest data'!KR$5:'Latest data'!KR76)</f>
        <v>7</v>
      </c>
      <c r="KH76" s="5">
        <f ca="1">SUM('Latest data'!KS$5:'Latest data'!KS76)</f>
        <v>0</v>
      </c>
      <c r="KI76" s="5">
        <f ca="1">SUM('Latest data'!KT$5:'Latest data'!KT76)</f>
        <v>0</v>
      </c>
      <c r="KJ76" s="5">
        <f ca="1">SUM('Latest data'!KU$5:'Latest data'!KU76)</f>
        <v>0</v>
      </c>
      <c r="KK76" s="5">
        <f ca="1">SUM('Latest data'!KV$5:'Latest data'!KV76)</f>
        <v>1</v>
      </c>
      <c r="KL76" s="5">
        <f ca="1">SUM('Latest data'!KW$5:'Latest data'!KW76)</f>
        <v>0</v>
      </c>
      <c r="KM76" s="5">
        <f ca="1">SUM('Latest data'!KX$5:'Latest data'!KX76)</f>
        <v>0</v>
      </c>
      <c r="KN76" s="5">
        <f ca="1">SUM('Latest data'!KY$5:'Latest data'!KY76)</f>
        <v>0</v>
      </c>
      <c r="KO76" s="5">
        <f ca="1">SUM('Latest data'!KZ$5:'Latest data'!KZ76)</f>
        <v>0</v>
      </c>
      <c r="KP76" s="5">
        <f ca="1">SUM('Latest data'!LA$5:'Latest data'!LA76)</f>
        <v>0</v>
      </c>
      <c r="KQ76" s="5">
        <f ca="1">SUM('Latest data'!LB$5:'Latest data'!LB76)</f>
        <v>0</v>
      </c>
      <c r="KR76" s="5">
        <f ca="1">SUM('Latest data'!LC$5:'Latest data'!LC76)</f>
        <v>0</v>
      </c>
      <c r="KS76" s="5">
        <f ca="1">SUM('Latest data'!LD$5:'Latest data'!LD76)</f>
        <v>0</v>
      </c>
      <c r="KT76" s="5">
        <f ca="1">SUM('Latest data'!LE$5:'Latest data'!LE76)</f>
        <v>0</v>
      </c>
      <c r="KU76" s="5">
        <f ca="1">SUM('Latest data'!LF$5:'Latest data'!LF76)</f>
        <v>0</v>
      </c>
      <c r="KV76" s="5">
        <f ca="1">SUM('Latest data'!LG$5:'Latest data'!LG76)</f>
        <v>0</v>
      </c>
      <c r="KW76" s="5">
        <f ca="1">SUM('Latest data'!LH$5:'Latest data'!LH76)</f>
        <v>1</v>
      </c>
      <c r="KX76" s="5">
        <f ca="1">SUM('Latest data'!LI$5:'Latest data'!LI76)</f>
        <v>0</v>
      </c>
      <c r="KY76" s="5">
        <f ca="1">SUM('Latest data'!LJ$5:'Latest data'!LJ76)</f>
        <v>0</v>
      </c>
      <c r="KZ76" s="5">
        <f ca="1">SUM('Latest data'!LK$5:'Latest data'!LK76)</f>
        <v>0</v>
      </c>
      <c r="LA76" s="5">
        <f ca="1">SUM('Latest data'!LL$5:'Latest data'!LL76)</f>
        <v>2</v>
      </c>
      <c r="LB76" s="5">
        <f ca="1">SUM('Latest data'!LM$5:'Latest data'!LM76)</f>
        <v>0</v>
      </c>
      <c r="LC76" s="5">
        <f ca="1">SUM('Latest data'!LN$5:'Latest data'!LN76)</f>
        <v>0</v>
      </c>
      <c r="LD76" s="5">
        <f ca="1">SUM('Latest data'!LO$5:'Latest data'!LO76)</f>
        <v>0</v>
      </c>
      <c r="LE76" s="5">
        <f ca="1">SUM('Latest data'!LP$5:'Latest data'!LP76)</f>
        <v>0</v>
      </c>
      <c r="LF76" s="5">
        <f ca="1">SUM('Latest data'!LQ$5:'Latest data'!LQ76)</f>
        <v>0</v>
      </c>
      <c r="LG76" s="5">
        <f ca="1">SUM('Latest data'!LR$5:'Latest data'!LR76)</f>
        <v>0</v>
      </c>
      <c r="LH76" s="5">
        <f ca="1">SUM('Latest data'!LS$5:'Latest data'!LS76)</f>
        <v>0</v>
      </c>
      <c r="LI76" s="5">
        <f ca="1">SUM('Latest data'!LT$5:'Latest data'!LT76)</f>
        <v>0</v>
      </c>
      <c r="LJ76" s="5">
        <f ca="1">SUM('Latest data'!LU$5:'Latest data'!LU76)</f>
        <v>0</v>
      </c>
      <c r="LK76" s="5">
        <f ca="1">SUM('Latest data'!LV$5:'Latest data'!LV76)</f>
        <v>0</v>
      </c>
      <c r="LL76" s="5">
        <f ca="1">SUM('Latest data'!LW$5:'Latest data'!LW76)</f>
        <v>0</v>
      </c>
      <c r="LM76" s="5">
        <f ca="1">SUM('Latest data'!LX$5:'Latest data'!LX76)</f>
        <v>0</v>
      </c>
      <c r="LN76" s="5">
        <f ca="1">SUM('Latest data'!LY$5:'Latest data'!LY76)</f>
        <v>0</v>
      </c>
      <c r="LO76" s="5">
        <f ca="1">SUM('Latest data'!LZ$5:'Latest data'!LZ76)</f>
        <v>0</v>
      </c>
      <c r="LP76" s="5">
        <f ca="1">SUM('Latest data'!MA$5:'Latest data'!MA76)</f>
        <v>0</v>
      </c>
      <c r="LQ76" s="5">
        <f ca="1">SUM('Latest data'!MB$5:'Latest data'!MB76)</f>
        <v>0</v>
      </c>
      <c r="LR76" s="5">
        <f ca="1">SUM('Latest data'!MC$5:'Latest data'!MC76)</f>
        <v>0</v>
      </c>
      <c r="LS76" s="5">
        <f ca="1">SUM('Latest data'!MD$5:'Latest data'!MD76)</f>
        <v>0</v>
      </c>
      <c r="LT76" s="5">
        <f ca="1">SUM('Latest data'!ME$5:'Latest data'!ME76)</f>
        <v>0</v>
      </c>
      <c r="LU76" s="5">
        <f ca="1">SUM('Latest data'!MF$5:'Latest data'!MF76)</f>
        <v>0</v>
      </c>
      <c r="LV76" s="5">
        <f ca="1">SUM('Latest data'!MG$5:'Latest data'!MG76)</f>
        <v>0</v>
      </c>
      <c r="LW76" s="5">
        <f ca="1">SUM('Latest data'!MH$5:'Latest data'!MH76)</f>
        <v>0</v>
      </c>
      <c r="LX76" s="5">
        <f ca="1">SUM('Latest data'!MI$5:'Latest data'!MI76)</f>
        <v>0</v>
      </c>
      <c r="LY76" s="5">
        <f ca="1">SUM('Latest data'!MJ$5:'Latest data'!MJ76)</f>
        <v>0</v>
      </c>
      <c r="LZ76" s="5">
        <f ca="1">SUM('Latest data'!MK$5:'Latest data'!MK76)</f>
        <v>0</v>
      </c>
      <c r="MA76" s="5">
        <f ca="1">SUM('Latest data'!ML$5:'Latest data'!ML76)</f>
        <v>0</v>
      </c>
      <c r="MB76" s="5">
        <f ca="1">SUM('Latest data'!MM$5:'Latest data'!MM76)</f>
        <v>0</v>
      </c>
      <c r="MC76" s="5">
        <f ca="1">SUM('Latest data'!MN$5:'Latest data'!MN76)</f>
        <v>0</v>
      </c>
      <c r="MD76" s="5">
        <f ca="1">SUM('Latest data'!MO$5:'Latest data'!MO76)</f>
        <v>0</v>
      </c>
      <c r="ME76" s="5">
        <f ca="1">SUM('Latest data'!MP$5:'Latest data'!MP76)</f>
        <v>0</v>
      </c>
      <c r="MF76" s="5">
        <f ca="1">SUM('Latest data'!MQ$5:'Latest data'!MQ76)</f>
        <v>0</v>
      </c>
      <c r="MG76" s="5">
        <f ca="1">SUM('Latest data'!MR$5:'Latest data'!MR76)</f>
        <v>0</v>
      </c>
      <c r="MH76" s="5">
        <f ca="1">SUM('Latest data'!MS$5:'Latest data'!MS76)</f>
        <v>0</v>
      </c>
      <c r="MI76" s="5">
        <f ca="1">SUM('Latest data'!MT$5:'Latest data'!MT76)</f>
        <v>0</v>
      </c>
      <c r="MJ76" s="5">
        <f ca="1">SUM('Latest data'!MU$5:'Latest data'!MU76)</f>
        <v>0</v>
      </c>
      <c r="MK76" s="5">
        <f ca="1">SUM('Latest data'!MV$5:'Latest data'!MV76)</f>
        <v>0</v>
      </c>
      <c r="ML76" s="5">
        <f ca="1">SUM('Latest data'!MW$5:'Latest data'!MW76)</f>
        <v>0</v>
      </c>
      <c r="MM76" s="5">
        <f ca="1">SUM('Latest data'!MX$5:'Latest data'!MX76)</f>
        <v>0</v>
      </c>
      <c r="MN76" s="5">
        <f ca="1">SUM('Latest data'!MY$5:'Latest data'!MY76)</f>
        <v>0</v>
      </c>
      <c r="MO76" s="5">
        <f ca="1">SUM('Latest data'!MZ$5:'Latest data'!MZ76)</f>
        <v>0</v>
      </c>
      <c r="MP76" s="5">
        <f ca="1">SUM('Latest data'!NA$5:'Latest data'!NA76)</f>
        <v>0</v>
      </c>
      <c r="MQ76" s="5">
        <f ca="1">SUM('Latest data'!NB$5:'Latest data'!NB76)</f>
        <v>0</v>
      </c>
      <c r="MR76" s="5">
        <f ca="1">SUM('Latest data'!NC$5:'Latest data'!NC76)</f>
        <v>0</v>
      </c>
      <c r="MS76" s="5">
        <f ca="1">SUM('Latest data'!ND$5:'Latest data'!ND76)</f>
        <v>0</v>
      </c>
      <c r="MT76" s="5">
        <f ca="1">SUM('Latest data'!NE$5:'Latest data'!NE76)</f>
        <v>0</v>
      </c>
      <c r="MU76" s="5">
        <f ca="1">SUM('Latest data'!NF$5:'Latest data'!NF76)</f>
        <v>0</v>
      </c>
      <c r="MV76" s="5">
        <f ca="1">SUM('Latest data'!NG$5:'Latest data'!NG76)</f>
        <v>0</v>
      </c>
      <c r="MW76" s="5">
        <f ca="1">SUM('Latest data'!NH$5:'Latest data'!NH76)</f>
        <v>0</v>
      </c>
      <c r="MX76" s="5">
        <f ca="1">SUM('Latest data'!NI$5:'Latest data'!NI76)</f>
        <v>0</v>
      </c>
      <c r="MY76" s="5">
        <f ca="1">SUM('Latest data'!NJ$5:'Latest data'!NJ76)</f>
        <v>0</v>
      </c>
      <c r="MZ76" s="5">
        <f ca="1">SUM('Latest data'!NK$5:'Latest data'!NK76)</f>
        <v>0</v>
      </c>
      <c r="NA76" s="5">
        <f ca="1">SUM('Latest data'!NL$5:'Latest data'!NL76)</f>
        <v>0</v>
      </c>
      <c r="NB76" s="5">
        <f ca="1">SUM('Latest data'!NM$5:'Latest data'!NM76)</f>
        <v>0</v>
      </c>
      <c r="NC76" s="5">
        <f ca="1">SUM('Latest data'!NN$5:'Latest data'!NN76)</f>
        <v>0</v>
      </c>
      <c r="ND76" s="5">
        <f ca="1">SUM('Latest data'!NO$5:'Latest data'!NO76)</f>
        <v>0</v>
      </c>
      <c r="NE76" s="5">
        <f ca="1">SUM('Latest data'!NP$5:'Latest data'!NP76)</f>
        <v>0</v>
      </c>
      <c r="NF76" s="5">
        <f ca="1">SUM('Latest data'!NQ$5:'Latest data'!NQ76)</f>
        <v>0</v>
      </c>
      <c r="NG76" s="5">
        <f ca="1">SUM('Latest data'!NR$5:'Latest data'!NR76)</f>
        <v>0</v>
      </c>
      <c r="NH76" s="5">
        <f ca="1">SUM('Latest data'!NS$5:'Latest data'!NS76)</f>
        <v>0</v>
      </c>
      <c r="NI76" s="5">
        <f ca="1">SUM('Latest data'!NT$5:'Latest data'!NT76)</f>
        <v>0</v>
      </c>
      <c r="NJ76" s="5">
        <f ca="1">SUM('Latest data'!NU$5:'Latest data'!NU76)</f>
        <v>0</v>
      </c>
      <c r="NK76" s="5">
        <f ca="1">SUM('Latest data'!NV$5:'Latest data'!NV76)</f>
        <v>0</v>
      </c>
      <c r="NL76" s="5">
        <f ca="1">SUM('Latest data'!NW$5:'Latest data'!NW76)</f>
        <v>0</v>
      </c>
      <c r="NM76" s="5">
        <f ca="1">SUM('Latest data'!NX$5:'Latest data'!NX76)</f>
        <v>0</v>
      </c>
      <c r="NN76" s="5">
        <f ca="1">SUM('Latest data'!NY$5:'Latest data'!NY76)</f>
        <v>0</v>
      </c>
      <c r="NO76" s="5">
        <f ca="1">SUM('Latest data'!NZ$5:'Latest data'!NZ76)</f>
        <v>0</v>
      </c>
      <c r="NP76" s="5">
        <f ca="1">SUM('Latest data'!OA$5:'Latest data'!OA76)</f>
        <v>0</v>
      </c>
      <c r="NQ76" s="5">
        <f ca="1">SUM('Latest data'!OB$5:'Latest data'!OB76)</f>
        <v>0</v>
      </c>
      <c r="NR76" s="5">
        <f ca="1">SUM('Latest data'!OC$5:'Latest data'!OC76)</f>
        <v>0</v>
      </c>
      <c r="NS76" s="5">
        <f ca="1">SUM('Latest data'!OD$5:'Latest data'!OD76)</f>
        <v>0</v>
      </c>
      <c r="NT76" s="5">
        <f ca="1">SUM('Latest data'!OE$5:'Latest data'!OE76)</f>
        <v>0</v>
      </c>
      <c r="NU76" s="5">
        <f ca="1">SUM('Latest data'!OF$5:'Latest data'!OF76)</f>
        <v>0</v>
      </c>
      <c r="NV76" s="5">
        <f ca="1">SUM('Latest data'!OG$5:'Latest data'!OG76)</f>
        <v>0</v>
      </c>
      <c r="NW76" s="5">
        <f ca="1">SUM('Latest data'!OH$5:'Latest data'!OH76)</f>
        <v>0</v>
      </c>
      <c r="NX76" s="5">
        <f ca="1">SUM('Latest data'!OI$5:'Latest data'!OI76)</f>
        <v>0</v>
      </c>
      <c r="NY76" s="5">
        <f ca="1">SUM('Latest data'!OJ$5:'Latest data'!OJ76)</f>
        <v>0</v>
      </c>
      <c r="NZ76" s="5">
        <f ca="1">SUM('Latest data'!OK$5:'Latest data'!OK76)</f>
        <v>0</v>
      </c>
      <c r="OA76" s="5">
        <f ca="1">SUM('Latest data'!OL$5:'Latest data'!OL76)</f>
        <v>0</v>
      </c>
      <c r="OB76" s="5">
        <f ca="1">SUM('Latest data'!OM$5:'Latest data'!OM76)</f>
        <v>0</v>
      </c>
      <c r="OC76" s="5">
        <f ca="1">SUM('Latest data'!ON$5:'Latest data'!ON76)</f>
        <v>0</v>
      </c>
      <c r="OD76" s="5">
        <f ca="1">SUM('Latest data'!OO$5:'Latest data'!OO76)</f>
        <v>0</v>
      </c>
      <c r="OE76" s="5">
        <f ca="1">SUM('Latest data'!OP$5:'Latest data'!OP76)</f>
        <v>0</v>
      </c>
      <c r="OF76" s="5">
        <f ca="1">SUM('Latest data'!OQ$5:'Latest data'!OQ76)</f>
        <v>0</v>
      </c>
      <c r="OG76" s="5">
        <f ca="1">SUM('Latest data'!OR$5:'Latest data'!OR76)</f>
        <v>0</v>
      </c>
      <c r="OH76" s="5">
        <f ca="1">SUM('Latest data'!OS$5:'Latest data'!OS76)</f>
        <v>0</v>
      </c>
      <c r="OI76" s="5">
        <f ca="1">SUM('Latest data'!OT$5:'Latest data'!OT76)</f>
        <v>0</v>
      </c>
      <c r="OJ76" s="5">
        <f ca="1">SUM('Latest data'!OU$5:'Latest data'!OU76)</f>
        <v>0</v>
      </c>
      <c r="OK76" s="5">
        <f ca="1">SUM('Latest data'!OV$5:'Latest data'!OV76)</f>
        <v>0</v>
      </c>
      <c r="OL76" s="5">
        <f ca="1">SUM('Latest data'!OW$5:'Latest data'!OW76)</f>
        <v>0</v>
      </c>
      <c r="OM76" s="5">
        <f ca="1">SUM('Latest data'!OX$5:'Latest data'!OX76)</f>
        <v>0</v>
      </c>
      <c r="ON76" s="5">
        <f ca="1">SUM('Latest data'!OY$5:'Latest data'!OY76)</f>
        <v>0</v>
      </c>
      <c r="OO76" s="5">
        <f ca="1">SUM('Latest data'!OZ$5:'Latest data'!OZ76)</f>
        <v>0</v>
      </c>
      <c r="OP76" s="5">
        <f ca="1">SUM('Latest data'!PA$5:'Latest data'!PA76)</f>
        <v>0</v>
      </c>
      <c r="OQ76" s="5">
        <f ca="1">SUM('Latest data'!PB$5:'Latest data'!PB76)</f>
        <v>0</v>
      </c>
      <c r="OR76" s="5">
        <f ca="1">SUM('Latest data'!PC$5:'Latest data'!PC76)</f>
        <v>0</v>
      </c>
      <c r="OS76" s="5">
        <f ca="1">SUM('Latest data'!PD$5:'Latest data'!PD76)</f>
        <v>0</v>
      </c>
      <c r="OT76" s="5">
        <f ca="1">SUM('Latest data'!PE$5:'Latest data'!PE76)</f>
        <v>0</v>
      </c>
      <c r="OU76" s="5">
        <f ca="1">SUM('Latest data'!PF$5:'Latest data'!PF76)</f>
        <v>0</v>
      </c>
      <c r="OV76" s="5">
        <f ca="1">SUM('Latest data'!PG$5:'Latest data'!PG76)</f>
        <v>0</v>
      </c>
      <c r="OW76" s="5">
        <f ca="1">SUM('Latest data'!PH$5:'Latest data'!PH76)</f>
        <v>0</v>
      </c>
      <c r="OX76" s="5">
        <f ca="1">SUM('Latest data'!PI$5:'Latest data'!PI76)</f>
        <v>0</v>
      </c>
      <c r="OY76" s="5">
        <f ca="1">SUM('Latest data'!PJ$5:'Latest data'!PJ76)</f>
        <v>0</v>
      </c>
      <c r="OZ76" s="5">
        <f ca="1">SUM('Latest data'!PK$5:'Latest data'!PK76)</f>
        <v>0</v>
      </c>
      <c r="PA76" s="5">
        <f t="shared" ca="1" si="24"/>
        <v>4292</v>
      </c>
      <c r="PF76" s="9"/>
    </row>
    <row r="77" spans="1:422">
      <c r="A77" s="8">
        <f t="shared" si="25"/>
        <v>43902</v>
      </c>
      <c r="B77" s="5">
        <f ca="1">SUM('Latest data'!M$5:'Latest data'!M77)</f>
        <v>1312</v>
      </c>
      <c r="C77" s="5">
        <f ca="1">SUM('Latest data'!N$5:'Latest data'!N77)</f>
        <v>2140</v>
      </c>
      <c r="D77" s="5">
        <f ca="1">SUM('Latest data'!O$5:'Latest data'!O77)</f>
        <v>12462</v>
      </c>
      <c r="E77" s="5">
        <f ca="1">SUM('Latest data'!P$5:'Latest data'!P77)</f>
        <v>1567</v>
      </c>
      <c r="F77" s="5">
        <f ca="1">SUM('Latest data'!Q$5:'Latest data'!Q77)</f>
        <v>2281</v>
      </c>
      <c r="G77" s="5">
        <f ca="1">SUM('Latest data'!R$5:'Latest data'!R77)</f>
        <v>456</v>
      </c>
      <c r="H77" s="5">
        <f ca="1">SUM('Latest data'!S$5:'Latest data'!S77)</f>
        <v>80932</v>
      </c>
      <c r="I77" s="5">
        <f ca="1">SUM('Latest data'!T$5:'Latest data'!T77)</f>
        <v>9000</v>
      </c>
      <c r="J77" s="5">
        <f ca="1">SUM('Latest data'!U$5:'Latest data'!U77)</f>
        <v>1</v>
      </c>
      <c r="K77" s="5">
        <f ca="1">SUM('Latest data'!V$5:'Latest data'!V77)</f>
        <v>314</v>
      </c>
      <c r="L77" s="5">
        <f ca="1">SUM('Latest data'!W$5:'Latest data'!W77)</f>
        <v>503</v>
      </c>
      <c r="M77" s="5">
        <f ca="1">SUM('Latest data'!X$5:'Latest data'!X77)</f>
        <v>103</v>
      </c>
      <c r="N77" s="5">
        <f ca="1">SUM('Latest data'!Y$5:'Latest data'!Y77)</f>
        <v>642</v>
      </c>
      <c r="O77" s="5">
        <f ca="1">SUM('Latest data'!Z$5:'Latest data'!Z77)</f>
        <v>52</v>
      </c>
      <c r="P77" s="5">
        <f ca="1">SUM('Latest data'!AA$5:'Latest data'!AA77)</f>
        <v>25</v>
      </c>
      <c r="Q77" s="5">
        <f ca="1">SUM('Latest data'!AB$5:'Latest data'!AB77)</f>
        <v>59</v>
      </c>
      <c r="R77" s="5">
        <f ca="1">SUM('Latest data'!AC$5:'Latest data'!AC77)</f>
        <v>246</v>
      </c>
      <c r="S77" s="5">
        <f ca="1">SUM('Latest data'!AD$5:'Latest data'!AD77)</f>
        <v>82</v>
      </c>
      <c r="T77" s="5">
        <f ca="1">SUM('Latest data'!AE$5:'Latest data'!AE77)</f>
        <v>43</v>
      </c>
      <c r="U77" s="5">
        <f ca="1">SUM('Latest data'!AF$5:'Latest data'!AF77)</f>
        <v>462</v>
      </c>
      <c r="V77" s="5">
        <f ca="1">SUM('Latest data'!AG$5:'Latest data'!AG77)</f>
        <v>73</v>
      </c>
      <c r="W77" s="5">
        <f ca="1">SUM('Latest data'!AH$5:'Latest data'!AH77)</f>
        <v>7869</v>
      </c>
      <c r="X77" s="5">
        <f ca="1">SUM('Latest data'!AI$5:'Latest data'!AI77)</f>
        <v>17</v>
      </c>
      <c r="Y77" s="5">
        <f ca="1">SUM('Latest data'!AJ$5:'Latest data'!AJ77)</f>
        <v>619</v>
      </c>
      <c r="Z77" s="5">
        <f ca="1">SUM('Latest data'!AK$5:'Latest data'!AK77)</f>
        <v>23</v>
      </c>
      <c r="AA77" s="5">
        <f ca="1">SUM('Latest data'!AL$5:'Latest data'!AL77)</f>
        <v>17</v>
      </c>
      <c r="AB77" s="5">
        <f ca="1">SUM('Latest data'!AM$5:'Latest data'!AM77)</f>
        <v>31</v>
      </c>
      <c r="AC77" s="5">
        <f ca="1">SUM('Latest data'!AN$5:'Latest data'!AN77)</f>
        <v>45</v>
      </c>
      <c r="AD77" s="5">
        <f ca="1">SUM('Latest data'!AO$5:'Latest data'!AO77)</f>
        <v>489</v>
      </c>
      <c r="AE77" s="5">
        <f ca="1">SUM('Latest data'!AP$5:'Latest data'!AP77)</f>
        <v>516</v>
      </c>
      <c r="AF77" s="5">
        <f ca="1">SUM('Latest data'!AQ$5:'Latest data'!AQ77)</f>
        <v>126</v>
      </c>
      <c r="AG77" s="5">
        <f ca="1">SUM('Latest data'!AR$5:'Latest data'!AR77)</f>
        <v>94</v>
      </c>
      <c r="AH77" s="5">
        <f ca="1">SUM('Latest data'!AS$5:'Latest data'!AS77)</f>
        <v>20</v>
      </c>
      <c r="AI77" s="5">
        <f ca="1">SUM('Latest data'!AT$5:'Latest data'!AT77)</f>
        <v>11</v>
      </c>
      <c r="AJ77" s="5">
        <f ca="1">SUM('Latest data'!AU$5:'Latest data'!AU77)</f>
        <v>45</v>
      </c>
      <c r="AK77" s="5">
        <f ca="1">SUM('Latest data'!AV$5:'Latest data'!AV77)</f>
        <v>49</v>
      </c>
      <c r="AL77" s="5">
        <f ca="1">SUM('Latest data'!AW$5:'Latest data'!AW77)</f>
        <v>149</v>
      </c>
      <c r="AM77" s="5">
        <f ca="1">SUM('Latest data'!AX$5:'Latest data'!AX77)</f>
        <v>74</v>
      </c>
      <c r="AN77" s="5">
        <f ca="1">SUM('Latest data'!AY$5:'Latest data'!AY77)</f>
        <v>34</v>
      </c>
      <c r="AO77" s="5">
        <f ca="1">SUM('Latest data'!AZ$5:'Latest data'!AZ77)</f>
        <v>18</v>
      </c>
      <c r="AP77" s="5">
        <f ca="1">SUM('Latest data'!BA$5:'Latest data'!BA77)</f>
        <v>14</v>
      </c>
      <c r="AQ77" s="5">
        <f ca="1">SUM('Latest data'!BB$5:'Latest data'!BB77)</f>
        <v>262</v>
      </c>
      <c r="AR77" s="5">
        <f ca="1">SUM('Latest data'!BC$5:'Latest data'!BC77)</f>
        <v>1</v>
      </c>
      <c r="AS77" s="5">
        <f ca="1">SUM('Latest data'!BD$5:'Latest data'!BD77)</f>
        <v>7</v>
      </c>
      <c r="AT77" s="5">
        <f ca="1">SUM('Latest data'!BE$5:'Latest data'!BE77)</f>
        <v>5</v>
      </c>
      <c r="AU77" s="5">
        <f ca="1">SUM('Latest data'!BF$5:'Latest data'!BF77)</f>
        <v>12</v>
      </c>
      <c r="AV77" s="5">
        <f ca="1">SUM('Latest data'!BG$5:'Latest data'!BG77)</f>
        <v>178</v>
      </c>
      <c r="AW77" s="5">
        <f ca="1">SUM('Latest data'!BH$5:'Latest data'!BH77)</f>
        <v>59</v>
      </c>
      <c r="AX77" s="5">
        <f ca="1">SUM('Latest data'!BI$5:'Latest data'!BI77)</f>
        <v>9</v>
      </c>
      <c r="AY77" s="5">
        <f ca="1">SUM('Latest data'!BJ$5:'Latest data'!BJ77)</f>
        <v>70</v>
      </c>
      <c r="AZ77" s="5">
        <f ca="1">SUM('Latest data'!BK$5:'Latest data'!BK77)</f>
        <v>19</v>
      </c>
      <c r="BA77" s="5">
        <f ca="1">SUM('Latest data'!BL$5:'Latest data'!BL77)</f>
        <v>13</v>
      </c>
      <c r="BB77" s="5">
        <f ca="1">SUM('Latest data'!BM$5:'Latest data'!BM77)</f>
        <v>60</v>
      </c>
      <c r="BC77" s="5">
        <f ca="1">SUM('Latest data'!BN$5:'Latest data'!BN77)</f>
        <v>99</v>
      </c>
      <c r="BD77" s="5">
        <f ca="1">SUM('Latest data'!BO$5:'Latest data'!BO77)</f>
        <v>20</v>
      </c>
      <c r="BE77" s="5">
        <f ca="1">SUM('Latest data'!BP$5:'Latest data'!BP77)</f>
        <v>4</v>
      </c>
      <c r="BF77" s="5">
        <f ca="1">SUM('Latest data'!BQ$5:'Latest data'!BQ77)</f>
        <v>5</v>
      </c>
      <c r="BG77" s="5">
        <f ca="1">SUM('Latest data'!BR$5:'Latest data'!BR77)</f>
        <v>85</v>
      </c>
      <c r="BH77" s="5">
        <f ca="1">SUM('Latest data'!BS$5:'Latest data'!BS77)</f>
        <v>16</v>
      </c>
      <c r="BI77" s="5">
        <f ca="1">SUM('Latest data'!BT$5:'Latest data'!BT77)</f>
        <v>13</v>
      </c>
      <c r="BJ77" s="5">
        <f ca="1">SUM('Latest data'!BU$5:'Latest data'!BU77)</f>
        <v>162</v>
      </c>
      <c r="BK77" s="5">
        <f ca="1">SUM('Latest data'!BV$5:'Latest data'!BV77)</f>
        <v>70</v>
      </c>
      <c r="BL77" s="5">
        <f ca="1">SUM('Latest data'!BW$5:'Latest data'!BW77)</f>
        <v>16</v>
      </c>
      <c r="BM77" s="5">
        <f ca="1">SUM('Latest data'!BX$5:'Latest data'!BX77)</f>
        <v>72</v>
      </c>
      <c r="BN77" s="5">
        <f ca="1">SUM('Latest data'!BY$5:'Latest data'!BY77)</f>
        <v>0</v>
      </c>
      <c r="BO77" s="5">
        <f ca="1">SUM('Latest data'!BZ$5:'Latest data'!BZ77)</f>
        <v>57</v>
      </c>
      <c r="BP77" s="5">
        <f ca="1">SUM('Latest data'!CA$5:'Latest data'!CA77)</f>
        <v>13</v>
      </c>
      <c r="BQ77" s="5">
        <f ca="1">SUM('Latest data'!CB$5:'Latest data'!CB77)</f>
        <v>0</v>
      </c>
      <c r="BR77" s="5">
        <f ca="1">SUM('Latest data'!CC$5:'Latest data'!CC77)</f>
        <v>4</v>
      </c>
      <c r="BS77" s="5">
        <f ca="1">SUM('Latest data'!CD$5:'Latest data'!CD77)</f>
        <v>5</v>
      </c>
      <c r="BT77" s="5">
        <f ca="1">SUM('Latest data'!CE$5:'Latest data'!CE77)</f>
        <v>3</v>
      </c>
      <c r="BU77" s="5">
        <f ca="1">SUM('Latest data'!CF$5:'Latest data'!CF77)</f>
        <v>3</v>
      </c>
      <c r="BV77" s="5">
        <f ca="1">SUM('Latest data'!CG$5:'Latest data'!CG77)</f>
        <v>3</v>
      </c>
      <c r="BW77" s="5">
        <f ca="1">SUM('Latest data'!CH$5:'Latest data'!CH77)</f>
        <v>0</v>
      </c>
      <c r="BX77" s="5">
        <f ca="1">SUM('Latest data'!CI$5:'Latest data'!CI77)</f>
        <v>18</v>
      </c>
      <c r="BY77" s="5">
        <f ca="1">SUM('Latest data'!CJ$5:'Latest data'!CJ77)</f>
        <v>7</v>
      </c>
      <c r="BZ77" s="5">
        <f ca="1">SUM('Latest data'!CK$5:'Latest data'!CK77)</f>
        <v>2</v>
      </c>
      <c r="CA77" s="5">
        <f ca="1">SUM('Latest data'!CL$5:'Latest data'!CL77)</f>
        <v>10</v>
      </c>
      <c r="CB77" s="5">
        <f ca="1">SUM('Latest data'!CM$5:'Latest data'!CM77)</f>
        <v>3</v>
      </c>
      <c r="CC77" s="5">
        <f ca="1">SUM('Latest data'!CN$5:'Latest data'!CN77)</f>
        <v>7</v>
      </c>
      <c r="CD77" s="5">
        <f ca="1">SUM('Latest data'!CO$5:'Latest data'!CO77)</f>
        <v>7</v>
      </c>
      <c r="CE77" s="5">
        <f ca="1">SUM('Latest data'!CP$5:'Latest data'!CP77)</f>
        <v>7</v>
      </c>
      <c r="CF77" s="5">
        <f ca="1">SUM('Latest data'!CQ$5:'Latest data'!CQ77)</f>
        <v>696</v>
      </c>
      <c r="CG77" s="5">
        <f ca="1">SUM('Latest data'!CR$5:'Latest data'!CR77)</f>
        <v>6</v>
      </c>
      <c r="CH77" s="5">
        <f ca="1">SUM('Latest data'!CS$5:'Latest data'!CS77)</f>
        <v>1</v>
      </c>
      <c r="CI77" s="5">
        <f ca="1">SUM('Latest data'!CT$5:'Latest data'!CT77)</f>
        <v>10</v>
      </c>
      <c r="CJ77" s="5">
        <f ca="1">SUM('Latest data'!CU$5:'Latest data'!CU77)</f>
        <v>61</v>
      </c>
      <c r="CK77" s="5">
        <f ca="1">SUM('Latest data'!CV$5:'Latest data'!CV77)</f>
        <v>0</v>
      </c>
      <c r="CL77" s="5">
        <f ca="1">SUM('Latest data'!CW$5:'Latest data'!CW77)</f>
        <v>1</v>
      </c>
      <c r="CM77" s="5">
        <f ca="1">SUM('Latest data'!CX$5:'Latest data'!CX77)</f>
        <v>22</v>
      </c>
      <c r="CN77" s="5">
        <f ca="1">SUM('Latest data'!CY$5:'Latest data'!CY77)</f>
        <v>0</v>
      </c>
      <c r="CO77" s="5">
        <f ca="1">SUM('Latest data'!CZ$5:'Latest data'!CZ77)</f>
        <v>0</v>
      </c>
      <c r="CP77" s="5">
        <f ca="1">SUM('Latest data'!DA$5:'Latest data'!DA77)</f>
        <v>2</v>
      </c>
      <c r="CQ77" s="5">
        <f ca="1">SUM('Latest data'!DB$5:'Latest data'!DB77)</f>
        <v>11</v>
      </c>
      <c r="CR77" s="5">
        <f ca="1">SUM('Latest data'!DC$5:'Latest data'!DC77)</f>
        <v>0</v>
      </c>
      <c r="CS77" s="5">
        <f ca="1">SUM('Latest data'!DD$5:'Latest data'!DD77)</f>
        <v>2</v>
      </c>
      <c r="CT77" s="5">
        <f ca="1">SUM('Latest data'!DE$5:'Latest data'!DE77)</f>
        <v>2</v>
      </c>
      <c r="CU77" s="5">
        <f ca="1">SUM('Latest data'!DF$5:'Latest data'!DF77)</f>
        <v>1</v>
      </c>
      <c r="CV77" s="5">
        <f ca="1">SUM('Latest data'!DG$5:'Latest data'!DG77)</f>
        <v>48</v>
      </c>
      <c r="CW77" s="5">
        <f ca="1">SUM('Latest data'!DH$5:'Latest data'!DH77)</f>
        <v>6</v>
      </c>
      <c r="CX77" s="5">
        <f ca="1">SUM('Latest data'!DI$5:'Latest data'!DI77)</f>
        <v>0</v>
      </c>
      <c r="CY77" s="5">
        <f ca="1">SUM('Latest data'!DJ$5:'Latest data'!DJ77)</f>
        <v>2</v>
      </c>
      <c r="CZ77" s="5">
        <f ca="1">SUM('Latest data'!DK$5:'Latest data'!DK77)</f>
        <v>66</v>
      </c>
      <c r="DA77" s="5">
        <f ca="1">SUM('Latest data'!DL$5:'Latest data'!DL77)</f>
        <v>0</v>
      </c>
      <c r="DB77" s="5">
        <f ca="1">SUM('Latest data'!DM$5:'Latest data'!DM77)</f>
        <v>0</v>
      </c>
      <c r="DC77" s="5">
        <f ca="1">SUM('Latest data'!DN$5:'Latest data'!DN77)</f>
        <v>0</v>
      </c>
      <c r="DD77" s="5">
        <f ca="1">SUM('Latest data'!DO$5:'Latest data'!DO77)</f>
        <v>24</v>
      </c>
      <c r="DE77" s="5">
        <f ca="1">SUM('Latest data'!DP$5:'Latest data'!DP77)</f>
        <v>4</v>
      </c>
      <c r="DF77" s="5">
        <f ca="1">SUM('Latest data'!DQ$5:'Latest data'!DQ77)</f>
        <v>30</v>
      </c>
      <c r="DG77" s="5">
        <f ca="1">SUM('Latest data'!DR$5:'Latest data'!DR77)</f>
        <v>0</v>
      </c>
      <c r="DH77" s="5">
        <f ca="1">SUM('Latest data'!DS$5:'Latest data'!DS77)</f>
        <v>39</v>
      </c>
      <c r="DI77" s="5">
        <f ca="1">SUM('Latest data'!DT$5:'Latest data'!DT77)</f>
        <v>1</v>
      </c>
      <c r="DJ77" s="5">
        <f ca="1">SUM('Latest data'!DU$5:'Latest data'!DU77)</f>
        <v>0</v>
      </c>
      <c r="DK77" s="5">
        <f ca="1">SUM('Latest data'!DV$5:'Latest data'!DV77)</f>
        <v>2</v>
      </c>
      <c r="DL77" s="5">
        <f ca="1">SUM('Latest data'!DW$5:'Latest data'!DW77)</f>
        <v>0</v>
      </c>
      <c r="DM77" s="5">
        <f ca="1">SUM('Latest data'!DX$5:'Latest data'!DX77)</f>
        <v>0</v>
      </c>
      <c r="DN77" s="5">
        <f ca="1">SUM('Latest data'!DY$5:'Latest data'!DY77)</f>
        <v>0</v>
      </c>
      <c r="DO77" s="5">
        <f ca="1">SUM('Latest data'!DZ$5:'Latest data'!DZ77)</f>
        <v>0</v>
      </c>
      <c r="DP77" s="5">
        <f ca="1">SUM('Latest data'!EA$5:'Latest data'!EA77)</f>
        <v>0</v>
      </c>
      <c r="DQ77" s="5">
        <f ca="1">SUM('Latest data'!EB$5:'Latest data'!EB77)</f>
        <v>0</v>
      </c>
      <c r="DR77" s="5">
        <f ca="1">SUM('Latest data'!EC$5:'Latest data'!EC77)</f>
        <v>5</v>
      </c>
      <c r="DS77" s="5">
        <f ca="1">SUM('Latest data'!ED$5:'Latest data'!ED77)</f>
        <v>0</v>
      </c>
      <c r="DT77" s="5">
        <f ca="1">SUM('Latest data'!EE$5:'Latest data'!EE77)</f>
        <v>0</v>
      </c>
      <c r="DU77" s="5">
        <f ca="1">SUM('Latest data'!EF$5:'Latest data'!EF77)</f>
        <v>11</v>
      </c>
      <c r="DV77" s="5">
        <f ca="1">SUM('Latest data'!EG$5:'Latest data'!EG77)</f>
        <v>0</v>
      </c>
      <c r="DW77" s="5">
        <f ca="1">SUM('Latest data'!EH$5:'Latest data'!EH77)</f>
        <v>0</v>
      </c>
      <c r="DX77" s="5">
        <f ca="1">SUM('Latest data'!EI$5:'Latest data'!EI77)</f>
        <v>0</v>
      </c>
      <c r="DY77" s="5">
        <f ca="1">SUM('Latest data'!EJ$5:'Latest data'!EJ77)</f>
        <v>3</v>
      </c>
      <c r="DZ77" s="5">
        <f ca="1">SUM('Latest data'!EK$5:'Latest data'!EK77)</f>
        <v>0</v>
      </c>
      <c r="EA77" s="5">
        <f ca="1">SUM('Latest data'!EL$5:'Latest data'!EL77)</f>
        <v>0</v>
      </c>
      <c r="EB77" s="5">
        <f ca="1">SUM('Latest data'!EM$5:'Latest data'!EM77)</f>
        <v>2</v>
      </c>
      <c r="EC77" s="5">
        <f ca="1">SUM('Latest data'!EN$5:'Latest data'!EN77)</f>
        <v>1</v>
      </c>
      <c r="ED77" s="5">
        <f ca="1">SUM('Latest data'!EO$5:'Latest data'!EO77)</f>
        <v>0</v>
      </c>
      <c r="EE77" s="5">
        <f ca="1">SUM('Latest data'!EP$5:'Latest data'!EP77)</f>
        <v>0</v>
      </c>
      <c r="EF77" s="5">
        <f ca="1">SUM('Latest data'!EQ$5:'Latest data'!EQ77)</f>
        <v>3</v>
      </c>
      <c r="EG77" s="5">
        <f ca="1">SUM('Latest data'!ER$5:'Latest data'!ER77)</f>
        <v>1</v>
      </c>
      <c r="EH77" s="5">
        <f ca="1">SUM('Latest data'!ES$5:'Latest data'!ES77)</f>
        <v>0</v>
      </c>
      <c r="EI77" s="5">
        <f ca="1">SUM('Latest data'!ET$5:'Latest data'!ET77)</f>
        <v>0</v>
      </c>
      <c r="EJ77" s="5">
        <f ca="1">SUM('Latest data'!EU$5:'Latest data'!EU77)</f>
        <v>0</v>
      </c>
      <c r="EK77" s="5">
        <f ca="1">SUM('Latest data'!EV$5:'Latest data'!EV77)</f>
        <v>0</v>
      </c>
      <c r="EL77" s="5">
        <f ca="1">SUM('Latest data'!EW$5:'Latest data'!EW77)</f>
        <v>0</v>
      </c>
      <c r="EM77" s="5">
        <f ca="1">SUM('Latest data'!EX$5:'Latest data'!EX77)</f>
        <v>0</v>
      </c>
      <c r="EN77" s="5">
        <f ca="1">SUM('Latest data'!EY$5:'Latest data'!EY77)</f>
        <v>0</v>
      </c>
      <c r="EO77" s="5">
        <f ca="1">SUM('Latest data'!EZ$5:'Latest data'!EZ77)</f>
        <v>0</v>
      </c>
      <c r="EP77" s="5">
        <f ca="1">SUM('Latest data'!FA$5:'Latest data'!FA77)</f>
        <v>0</v>
      </c>
      <c r="EQ77" s="5">
        <f ca="1">SUM('Latest data'!FB$5:'Latest data'!FB77)</f>
        <v>0</v>
      </c>
      <c r="ER77" s="5">
        <f ca="1">SUM('Latest data'!FC$5:'Latest data'!FC77)</f>
        <v>0</v>
      </c>
      <c r="ES77" s="5">
        <f ca="1">SUM('Latest data'!FD$5:'Latest data'!FD77)</f>
        <v>1</v>
      </c>
      <c r="ET77" s="5">
        <f ca="1">SUM('Latest data'!FE$5:'Latest data'!FE77)</f>
        <v>0</v>
      </c>
      <c r="EU77" s="5">
        <f ca="1">SUM('Latest data'!FF$5:'Latest data'!FF77)</f>
        <v>0</v>
      </c>
      <c r="EV77" s="5">
        <f ca="1">SUM('Latest data'!FG$5:'Latest data'!FG77)</f>
        <v>0</v>
      </c>
      <c r="EW77" s="5">
        <f ca="1">SUM('Latest data'!FH$5:'Latest data'!FH77)</f>
        <v>0</v>
      </c>
      <c r="EX77" s="5">
        <f ca="1">SUM('Latest data'!FI$5:'Latest data'!FI77)</f>
        <v>0</v>
      </c>
      <c r="EY77" s="5">
        <f ca="1">SUM('Latest data'!FJ$5:'Latest data'!FJ77)</f>
        <v>0</v>
      </c>
      <c r="EZ77" s="5">
        <f ca="1">SUM('Latest data'!FK$5:'Latest data'!FK77)</f>
        <v>0</v>
      </c>
      <c r="FA77" s="5">
        <f ca="1">SUM('Latest data'!FL$5:'Latest data'!FL77)</f>
        <v>0</v>
      </c>
      <c r="FB77" s="5">
        <f ca="1">SUM('Latest data'!FM$5:'Latest data'!FM77)</f>
        <v>0</v>
      </c>
      <c r="FC77" s="5">
        <f ca="1">SUM('Latest data'!FN$5:'Latest data'!FN77)</f>
        <v>0</v>
      </c>
      <c r="FD77" s="5">
        <f ca="1">SUM('Latest data'!FO$5:'Latest data'!FO77)</f>
        <v>0</v>
      </c>
      <c r="FE77" s="5">
        <f ca="1">SUM('Latest data'!FP$5:'Latest data'!FP77)</f>
        <v>1</v>
      </c>
      <c r="FF77" s="5">
        <f ca="1">SUM('Latest data'!FQ$5:'Latest data'!FQ77)</f>
        <v>0</v>
      </c>
      <c r="FG77" s="5">
        <f ca="1">SUM('Latest data'!FR$5:'Latest data'!FR77)</f>
        <v>0</v>
      </c>
      <c r="FH77" s="5">
        <f ca="1">SUM('Latest data'!FS$5:'Latest data'!FS77)</f>
        <v>0</v>
      </c>
      <c r="FI77" s="5">
        <f ca="1">SUM('Latest data'!FT$5:'Latest data'!FT77)</f>
        <v>0</v>
      </c>
      <c r="FJ77" s="5">
        <f ca="1">SUM('Latest data'!FU$5:'Latest data'!FU77)</f>
        <v>8</v>
      </c>
      <c r="FK77" s="5">
        <f ca="1">SUM('Latest data'!FV$5:'Latest data'!FV77)</f>
        <v>0</v>
      </c>
      <c r="FL77" s="5">
        <f ca="1">SUM('Latest data'!FW$5:'Latest data'!FW77)</f>
        <v>0</v>
      </c>
      <c r="FM77" s="5">
        <f ca="1">SUM('Latest data'!FX$5:'Latest data'!FX77)</f>
        <v>0</v>
      </c>
      <c r="FN77" s="5">
        <f ca="1">SUM('Latest data'!FY$5:'Latest data'!FY77)</f>
        <v>0</v>
      </c>
      <c r="FO77" s="5">
        <f ca="1">SUM('Latest data'!FZ$5:'Latest data'!FZ77)</f>
        <v>0</v>
      </c>
      <c r="FP77" s="5">
        <f ca="1">SUM('Latest data'!GA$5:'Latest data'!GA77)</f>
        <v>0</v>
      </c>
      <c r="FQ77" s="5">
        <f ca="1">SUM('Latest data'!GB$5:'Latest data'!GB77)</f>
        <v>0</v>
      </c>
      <c r="FR77" s="5">
        <f ca="1">SUM('Latest data'!GC$5:'Latest data'!GC77)</f>
        <v>0</v>
      </c>
      <c r="FS77" s="5">
        <f ca="1">SUM('Latest data'!GD$5:'Latest data'!GD77)</f>
        <v>0</v>
      </c>
      <c r="FT77" s="5">
        <f ca="1">SUM('Latest data'!GE$5:'Latest data'!GE77)</f>
        <v>1</v>
      </c>
      <c r="FU77" s="5">
        <f ca="1">SUM('Latest data'!GF$5:'Latest data'!GF77)</f>
        <v>0</v>
      </c>
      <c r="FV77" s="5">
        <f ca="1">SUM('Latest data'!GG$5:'Latest data'!GG77)</f>
        <v>0</v>
      </c>
      <c r="FW77" s="5">
        <f ca="1">SUM('Latest data'!GH$5:'Latest data'!GH77)</f>
        <v>0</v>
      </c>
      <c r="FX77" s="5">
        <f ca="1">SUM('Latest data'!GI$5:'Latest data'!GI77)</f>
        <v>0</v>
      </c>
      <c r="FY77" s="5">
        <f ca="1">SUM('Latest data'!GJ$5:'Latest data'!GJ77)</f>
        <v>0</v>
      </c>
      <c r="FZ77" s="5">
        <f ca="1">SUM('Latest data'!GK$5:'Latest data'!GK77)</f>
        <v>0</v>
      </c>
      <c r="GA77" s="5">
        <f ca="1">SUM('Latest data'!GL$5:'Latest data'!GL77)</f>
        <v>0</v>
      </c>
      <c r="GB77" s="5">
        <f ca="1">SUM('Latest data'!GM$5:'Latest data'!GM77)</f>
        <v>0</v>
      </c>
      <c r="GC77" s="5">
        <f ca="1">SUM('Latest data'!GN$5:'Latest data'!GN77)</f>
        <v>0</v>
      </c>
      <c r="GD77" s="5">
        <f ca="1">SUM('Latest data'!GO$5:'Latest data'!GO77)</f>
        <v>0</v>
      </c>
      <c r="GE77" s="5">
        <f ca="1">SUM('Latest data'!GP$5:'Latest data'!GP77)</f>
        <v>0</v>
      </c>
      <c r="GF77" s="5">
        <f ca="1">SUM('Latest data'!GQ$5:'Latest data'!GQ77)</f>
        <v>0</v>
      </c>
      <c r="GG77" s="5">
        <f ca="1">SUM('Latest data'!GR$5:'Latest data'!GR77)</f>
        <v>0</v>
      </c>
      <c r="GH77" s="5">
        <f ca="1">SUM('Latest data'!GS$5:'Latest data'!GS77)</f>
        <v>0</v>
      </c>
      <c r="GI77" s="5">
        <f ca="1">SUM('Latest data'!GT$5:'Latest data'!GT77)</f>
        <v>0</v>
      </c>
      <c r="GJ77" s="5">
        <f ca="1">SUM('Latest data'!GU$5:'Latest data'!GU77)</f>
        <v>0</v>
      </c>
      <c r="GK77" s="5">
        <f ca="1">SUM('Latest data'!GV$5:'Latest data'!GV77)</f>
        <v>0</v>
      </c>
      <c r="GL77" s="5">
        <f ca="1">SUM('Latest data'!GW$5:'Latest data'!GW77)</f>
        <v>0</v>
      </c>
      <c r="GM77" s="5">
        <f ca="1">SUM('Latest data'!GX$5:'Latest data'!GX77)</f>
        <v>0</v>
      </c>
      <c r="GN77" s="5">
        <f ca="1">SUM('Latest data'!GY$5:'Latest data'!GY77)</f>
        <v>1</v>
      </c>
      <c r="GO77" s="5">
        <f ca="1">SUM('Latest data'!GZ$5:'Latest data'!GZ77)</f>
        <v>0</v>
      </c>
      <c r="GP77" s="5">
        <f ca="1">SUM('Latest data'!HA$5:'Latest data'!HA77)</f>
        <v>0</v>
      </c>
      <c r="GQ77" s="5">
        <f ca="1">SUM('Latest data'!HB$5:'Latest data'!HB77)</f>
        <v>1</v>
      </c>
      <c r="GR77" s="5">
        <f ca="1">SUM('Latest data'!HC$5:'Latest data'!HC77)</f>
        <v>0</v>
      </c>
      <c r="GS77" s="5">
        <f ca="1">SUM('Latest data'!HD$5:'Latest data'!HD77)</f>
        <v>0</v>
      </c>
      <c r="GT77" s="5">
        <f ca="1">SUM('Latest data'!HE$5:'Latest data'!HE77)</f>
        <v>0</v>
      </c>
      <c r="GU77" s="5">
        <f ca="1">SUM('Latest data'!HF$5:'Latest data'!HF77)</f>
        <v>0</v>
      </c>
      <c r="GV77" s="5">
        <f ca="1">SUM('Latest data'!HG$5:'Latest data'!HG77)</f>
        <v>0</v>
      </c>
      <c r="GW77" s="5">
        <f ca="1">SUM('Latest data'!HH$5:'Latest data'!HH77)</f>
        <v>0</v>
      </c>
      <c r="GX77" s="5">
        <f ca="1">SUM('Latest data'!HI$5:'Latest data'!HI77)</f>
        <v>0</v>
      </c>
      <c r="GY77" s="5">
        <f ca="1">SUM('Latest data'!HJ$5:'Latest data'!HJ77)</f>
        <v>0</v>
      </c>
      <c r="GZ77" s="5">
        <f t="shared" ca="1" si="22"/>
        <v>125497</v>
      </c>
      <c r="HB77" s="8">
        <f t="shared" si="23"/>
        <v>43902</v>
      </c>
      <c r="HC77" s="5">
        <f ca="1">SUM('Latest data'!HN$5:'Latest data'!HN77)</f>
        <v>30</v>
      </c>
      <c r="HD77" s="5">
        <f ca="1">SUM('Latest data'!HO$5:'Latest data'!HO77)</f>
        <v>47</v>
      </c>
      <c r="HE77" s="5">
        <f ca="1">SUM('Latest data'!HP$5:'Latest data'!HP77)</f>
        <v>827</v>
      </c>
      <c r="HF77" s="5">
        <f ca="1">SUM('Latest data'!HQ$5:'Latest data'!HQ77)</f>
        <v>3</v>
      </c>
      <c r="HG77" s="5">
        <f ca="1">SUM('Latest data'!HR$5:'Latest data'!HR77)</f>
        <v>48</v>
      </c>
      <c r="HH77" s="5">
        <f ca="1">SUM('Latest data'!HS$5:'Latest data'!HS77)</f>
        <v>6</v>
      </c>
      <c r="HI77" s="5">
        <f ca="1">SUM('Latest data'!HT$5:'Latest data'!HT77)</f>
        <v>3172</v>
      </c>
      <c r="HJ77" s="5">
        <f ca="1">SUM('Latest data'!HU$5:'Latest data'!HU77)</f>
        <v>354</v>
      </c>
      <c r="HK77" s="5">
        <f ca="1">SUM('Latest data'!HV$5:'Latest data'!HV77)</f>
        <v>0</v>
      </c>
      <c r="HL77" s="5">
        <f ca="1">SUM('Latest data'!HW$5:'Latest data'!HW77)</f>
        <v>3</v>
      </c>
      <c r="HM77" s="5">
        <f ca="1">SUM('Latest data'!HX$5:'Latest data'!HX77)</f>
        <v>5</v>
      </c>
      <c r="HN77" s="5">
        <f ca="1">SUM('Latest data'!HY$5:'Latest data'!HY77)</f>
        <v>1</v>
      </c>
      <c r="HO77" s="5">
        <f ca="1">SUM('Latest data'!HZ$5:'Latest data'!HZ77)</f>
        <v>4</v>
      </c>
      <c r="HP77" s="5">
        <f ca="1">SUM('Latest data'!IA$5:'Latest data'!IA77)</f>
        <v>0</v>
      </c>
      <c r="HQ77" s="5">
        <f ca="1">SUM('Latest data'!IB$5:'Latest data'!IB77)</f>
        <v>0</v>
      </c>
      <c r="HR77" s="5">
        <f ca="1">SUM('Latest data'!IC$5:'Latest data'!IC77)</f>
        <v>0</v>
      </c>
      <c r="HS77" s="5">
        <f ca="1">SUM('Latest data'!ID$5:'Latest data'!ID77)</f>
        <v>0</v>
      </c>
      <c r="HT77" s="5">
        <f ca="1">SUM('Latest data'!IE$5:'Latest data'!IE77)</f>
        <v>0</v>
      </c>
      <c r="HU77" s="5">
        <f ca="1">SUM('Latest data'!IF$5:'Latest data'!IF77)</f>
        <v>1</v>
      </c>
      <c r="HV77" s="5">
        <f ca="1">SUM('Latest data'!IG$5:'Latest data'!IG77)</f>
        <v>1</v>
      </c>
      <c r="HW77" s="5">
        <f ca="1">SUM('Latest data'!IH$5:'Latest data'!IH77)</f>
        <v>0</v>
      </c>
      <c r="HX77" s="5">
        <f ca="1">SUM('Latest data'!II$5:'Latest data'!II77)</f>
        <v>66</v>
      </c>
      <c r="HY77" s="5">
        <f ca="1">SUM('Latest data'!IJ$5:'Latest data'!IJ77)</f>
        <v>0</v>
      </c>
      <c r="HZ77" s="5">
        <f ca="1">SUM('Latest data'!IK$5:'Latest data'!IK77)</f>
        <v>15</v>
      </c>
      <c r="IA77" s="5">
        <f ca="1">SUM('Latest data'!IL$5:'Latest data'!IL77)</f>
        <v>0</v>
      </c>
      <c r="IB77" s="5">
        <f ca="1">SUM('Latest data'!IM$5:'Latest data'!IM77)</f>
        <v>0</v>
      </c>
      <c r="IC77" s="5">
        <f ca="1">SUM('Latest data'!IN$5:'Latest data'!IN77)</f>
        <v>0</v>
      </c>
      <c r="ID77" s="5">
        <f ca="1">SUM('Latest data'!IO$5:'Latest data'!IO77)</f>
        <v>0</v>
      </c>
      <c r="IE77" s="5">
        <f ca="1">SUM('Latest data'!IP$5:'Latest data'!IP77)</f>
        <v>0</v>
      </c>
      <c r="IF77" s="5">
        <f ca="1">SUM('Latest data'!IQ$5:'Latest data'!IQ77)</f>
        <v>0</v>
      </c>
      <c r="IG77" s="5">
        <f ca="1">SUM('Latest data'!IR$5:'Latest data'!IR77)</f>
        <v>3</v>
      </c>
      <c r="IH77" s="5">
        <f ca="1">SUM('Latest data'!IS$5:'Latest data'!IS77)</f>
        <v>0</v>
      </c>
      <c r="II77" s="5">
        <f ca="1">SUM('Latest data'!IT$5:'Latest data'!IT77)</f>
        <v>0</v>
      </c>
      <c r="IJ77" s="5">
        <f ca="1">SUM('Latest data'!IU$5:'Latest data'!IU77)</f>
        <v>0</v>
      </c>
      <c r="IK77" s="5">
        <f ca="1">SUM('Latest data'!IV$5:'Latest data'!IV77)</f>
        <v>0</v>
      </c>
      <c r="IL77" s="5">
        <f ca="1">SUM('Latest data'!IW$5:'Latest data'!IW77)</f>
        <v>2</v>
      </c>
      <c r="IM77" s="5">
        <f ca="1">SUM('Latest data'!IX$5:'Latest data'!IX77)</f>
        <v>0</v>
      </c>
      <c r="IN77" s="5">
        <f ca="1">SUM('Latest data'!IY$5:'Latest data'!IY77)</f>
        <v>0</v>
      </c>
      <c r="IO77" s="5">
        <f ca="1">SUM('Latest data'!IZ$5:'Latest data'!IZ77)</f>
        <v>1</v>
      </c>
      <c r="IP77" s="5">
        <f ca="1">SUM('Latest data'!JA$5:'Latest data'!JA77)</f>
        <v>0</v>
      </c>
      <c r="IQ77" s="5">
        <f ca="1">SUM('Latest data'!JB$5:'Latest data'!JB77)</f>
        <v>1</v>
      </c>
      <c r="IR77" s="5">
        <f ca="1">SUM('Latest data'!JC$5:'Latest data'!JC77)</f>
        <v>0</v>
      </c>
      <c r="IS77" s="5">
        <f ca="1">SUM('Latest data'!JD$5:'Latest data'!JD77)</f>
        <v>0</v>
      </c>
      <c r="IT77" s="5">
        <f ca="1">SUM('Latest data'!JE$5:'Latest data'!JE77)</f>
        <v>0</v>
      </c>
      <c r="IU77" s="5">
        <f ca="1">SUM('Latest data'!JF$5:'Latest data'!JF77)</f>
        <v>0</v>
      </c>
      <c r="IV77" s="5">
        <f ca="1">SUM('Latest data'!JG$5:'Latest data'!JG77)</f>
        <v>0</v>
      </c>
      <c r="IW77" s="5">
        <f ca="1">SUM('Latest data'!JH$5:'Latest data'!JH77)</f>
        <v>0</v>
      </c>
      <c r="IX77" s="5">
        <f ca="1">SUM('Latest data'!JI$5:'Latest data'!JI77)</f>
        <v>0</v>
      </c>
      <c r="IY77" s="5">
        <f ca="1">SUM('Latest data'!JJ$5:'Latest data'!JJ77)</f>
        <v>0</v>
      </c>
      <c r="IZ77" s="5">
        <f ca="1">SUM('Latest data'!JK$5:'Latest data'!JK77)</f>
        <v>1</v>
      </c>
      <c r="JA77" s="5">
        <f ca="1">SUM('Latest data'!JL$5:'Latest data'!JL77)</f>
        <v>1</v>
      </c>
      <c r="JB77" s="5">
        <f ca="1">SUM('Latest data'!JM$5:'Latest data'!JM77)</f>
        <v>0</v>
      </c>
      <c r="JC77" s="5">
        <f ca="1">SUM('Latest data'!JN$5:'Latest data'!JN77)</f>
        <v>1</v>
      </c>
      <c r="JD77" s="5">
        <f ca="1">SUM('Latest data'!JO$5:'Latest data'!JO77)</f>
        <v>1</v>
      </c>
      <c r="JE77" s="5">
        <f ca="1">SUM('Latest data'!JP$5:'Latest data'!JP77)</f>
        <v>0</v>
      </c>
      <c r="JF77" s="5">
        <f ca="1">SUM('Latest data'!JQ$5:'Latest data'!JQ77)</f>
        <v>0</v>
      </c>
      <c r="JG77" s="5">
        <f ca="1">SUM('Latest data'!JR$5:'Latest data'!JR77)</f>
        <v>1</v>
      </c>
      <c r="JH77" s="5">
        <f ca="1">SUM('Latest data'!JS$5:'Latest data'!JS77)</f>
        <v>0</v>
      </c>
      <c r="JI77" s="5">
        <f ca="1">SUM('Latest data'!JT$5:'Latest data'!JT77)</f>
        <v>0</v>
      </c>
      <c r="JJ77" s="5">
        <f ca="1">SUM('Latest data'!JU$5:'Latest data'!JU77)</f>
        <v>0</v>
      </c>
      <c r="JK77" s="5">
        <f ca="1">SUM('Latest data'!JV$5:'Latest data'!JV77)</f>
        <v>0</v>
      </c>
      <c r="JL77" s="5">
        <f ca="1">SUM('Latest data'!JW$5:'Latest data'!JW77)</f>
        <v>8</v>
      </c>
      <c r="JM77" s="5">
        <f ca="1">SUM('Latest data'!JX$5:'Latest data'!JX77)</f>
        <v>0</v>
      </c>
      <c r="JN77" s="5">
        <f ca="1">SUM('Latest data'!JY$5:'Latest data'!JY77)</f>
        <v>0</v>
      </c>
      <c r="JO77" s="5">
        <f ca="1">SUM('Latest data'!JZ$5:'Latest data'!JZ77)</f>
        <v>0</v>
      </c>
      <c r="JP77" s="5">
        <f ca="1">SUM('Latest data'!KA$5:'Latest data'!KA77)</f>
        <v>0</v>
      </c>
      <c r="JQ77" s="5">
        <f ca="1">SUM('Latest data'!KB$5:'Latest data'!KB77)</f>
        <v>0</v>
      </c>
      <c r="JR77" s="5">
        <f ca="1">SUM('Latest data'!KC$5:'Latest data'!KC77)</f>
        <v>0</v>
      </c>
      <c r="JS77" s="5">
        <f ca="1">SUM('Latest data'!KD$5:'Latest data'!KD77)</f>
        <v>0</v>
      </c>
      <c r="JT77" s="5">
        <f ca="1">SUM('Latest data'!KE$5:'Latest data'!KE77)</f>
        <v>0</v>
      </c>
      <c r="JU77" s="5">
        <f ca="1">SUM('Latest data'!KF$5:'Latest data'!KF77)</f>
        <v>0</v>
      </c>
      <c r="JV77" s="5">
        <f ca="1">SUM('Latest data'!KG$5:'Latest data'!KG77)</f>
        <v>0</v>
      </c>
      <c r="JW77" s="5">
        <f ca="1">SUM('Latest data'!KH$5:'Latest data'!KH77)</f>
        <v>0</v>
      </c>
      <c r="JX77" s="5">
        <f ca="1">SUM('Latest data'!KI$5:'Latest data'!KI77)</f>
        <v>0</v>
      </c>
      <c r="JY77" s="5">
        <f ca="1">SUM('Latest data'!KJ$5:'Latest data'!KJ77)</f>
        <v>0</v>
      </c>
      <c r="JZ77" s="5">
        <f ca="1">SUM('Latest data'!KK$5:'Latest data'!KK77)</f>
        <v>0</v>
      </c>
      <c r="KA77" s="5">
        <f ca="1">SUM('Latest data'!KL$5:'Latest data'!KL77)</f>
        <v>0</v>
      </c>
      <c r="KB77" s="5">
        <f ca="1">SUM('Latest data'!KM$5:'Latest data'!KM77)</f>
        <v>0</v>
      </c>
      <c r="KC77" s="5">
        <f ca="1">SUM('Latest data'!KN$5:'Latest data'!KN77)</f>
        <v>0</v>
      </c>
      <c r="KD77" s="5">
        <f ca="1">SUM('Latest data'!KO$5:'Latest data'!KO77)</f>
        <v>0</v>
      </c>
      <c r="KE77" s="5">
        <f ca="1">SUM('Latest data'!KP$5:'Latest data'!KP77)</f>
        <v>0</v>
      </c>
      <c r="KF77" s="5">
        <f ca="1">SUM('Latest data'!KQ$5:'Latest data'!KQ77)</f>
        <v>1</v>
      </c>
      <c r="KG77" s="5">
        <f ca="1">SUM('Latest data'!KR$5:'Latest data'!KR77)</f>
        <v>7</v>
      </c>
      <c r="KH77" s="5">
        <f ca="1">SUM('Latest data'!KS$5:'Latest data'!KS77)</f>
        <v>0</v>
      </c>
      <c r="KI77" s="5">
        <f ca="1">SUM('Latest data'!KT$5:'Latest data'!KT77)</f>
        <v>0</v>
      </c>
      <c r="KJ77" s="5">
        <f ca="1">SUM('Latest data'!KU$5:'Latest data'!KU77)</f>
        <v>0</v>
      </c>
      <c r="KK77" s="5">
        <f ca="1">SUM('Latest data'!KV$5:'Latest data'!KV77)</f>
        <v>2</v>
      </c>
      <c r="KL77" s="5">
        <f ca="1">SUM('Latest data'!KW$5:'Latest data'!KW77)</f>
        <v>0</v>
      </c>
      <c r="KM77" s="5">
        <f ca="1">SUM('Latest data'!KX$5:'Latest data'!KX77)</f>
        <v>0</v>
      </c>
      <c r="KN77" s="5">
        <f ca="1">SUM('Latest data'!KY$5:'Latest data'!KY77)</f>
        <v>0</v>
      </c>
      <c r="KO77" s="5">
        <f ca="1">SUM('Latest data'!KZ$5:'Latest data'!KZ77)</f>
        <v>0</v>
      </c>
      <c r="KP77" s="5">
        <f ca="1">SUM('Latest data'!LA$5:'Latest data'!LA77)</f>
        <v>0</v>
      </c>
      <c r="KQ77" s="5">
        <f ca="1">SUM('Latest data'!LB$5:'Latest data'!LB77)</f>
        <v>0</v>
      </c>
      <c r="KR77" s="5">
        <f ca="1">SUM('Latest data'!LC$5:'Latest data'!LC77)</f>
        <v>1</v>
      </c>
      <c r="KS77" s="5">
        <f ca="1">SUM('Latest data'!LD$5:'Latest data'!LD77)</f>
        <v>0</v>
      </c>
      <c r="KT77" s="5">
        <f ca="1">SUM('Latest data'!LE$5:'Latest data'!LE77)</f>
        <v>0</v>
      </c>
      <c r="KU77" s="5">
        <f ca="1">SUM('Latest data'!LF$5:'Latest data'!LF77)</f>
        <v>0</v>
      </c>
      <c r="KV77" s="5">
        <f ca="1">SUM('Latest data'!LG$5:'Latest data'!LG77)</f>
        <v>0</v>
      </c>
      <c r="KW77" s="5">
        <f ca="1">SUM('Latest data'!LH$5:'Latest data'!LH77)</f>
        <v>1</v>
      </c>
      <c r="KX77" s="5">
        <f ca="1">SUM('Latest data'!LI$5:'Latest data'!LI77)</f>
        <v>0</v>
      </c>
      <c r="KY77" s="5">
        <f ca="1">SUM('Latest data'!LJ$5:'Latest data'!LJ77)</f>
        <v>0</v>
      </c>
      <c r="KZ77" s="5">
        <f ca="1">SUM('Latest data'!LK$5:'Latest data'!LK77)</f>
        <v>0</v>
      </c>
      <c r="LA77" s="5">
        <f ca="1">SUM('Latest data'!LL$5:'Latest data'!LL77)</f>
        <v>3</v>
      </c>
      <c r="LB77" s="5">
        <f ca="1">SUM('Latest data'!LM$5:'Latest data'!LM77)</f>
        <v>0</v>
      </c>
      <c r="LC77" s="5">
        <f ca="1">SUM('Latest data'!LN$5:'Latest data'!LN77)</f>
        <v>0</v>
      </c>
      <c r="LD77" s="5">
        <f ca="1">SUM('Latest data'!LO$5:'Latest data'!LO77)</f>
        <v>0</v>
      </c>
      <c r="LE77" s="5">
        <f ca="1">SUM('Latest data'!LP$5:'Latest data'!LP77)</f>
        <v>0</v>
      </c>
      <c r="LF77" s="5">
        <f ca="1">SUM('Latest data'!LQ$5:'Latest data'!LQ77)</f>
        <v>0</v>
      </c>
      <c r="LG77" s="5">
        <f ca="1">SUM('Latest data'!LR$5:'Latest data'!LR77)</f>
        <v>0</v>
      </c>
      <c r="LH77" s="5">
        <f ca="1">SUM('Latest data'!LS$5:'Latest data'!LS77)</f>
        <v>0</v>
      </c>
      <c r="LI77" s="5">
        <f ca="1">SUM('Latest data'!LT$5:'Latest data'!LT77)</f>
        <v>0</v>
      </c>
      <c r="LJ77" s="5">
        <f ca="1">SUM('Latest data'!LU$5:'Latest data'!LU77)</f>
        <v>0</v>
      </c>
      <c r="LK77" s="5">
        <f ca="1">SUM('Latest data'!LV$5:'Latest data'!LV77)</f>
        <v>0</v>
      </c>
      <c r="LL77" s="5">
        <f ca="1">SUM('Latest data'!LW$5:'Latest data'!LW77)</f>
        <v>0</v>
      </c>
      <c r="LM77" s="5">
        <f ca="1">SUM('Latest data'!LX$5:'Latest data'!LX77)</f>
        <v>0</v>
      </c>
      <c r="LN77" s="5">
        <f ca="1">SUM('Latest data'!LY$5:'Latest data'!LY77)</f>
        <v>0</v>
      </c>
      <c r="LO77" s="5">
        <f ca="1">SUM('Latest data'!LZ$5:'Latest data'!LZ77)</f>
        <v>0</v>
      </c>
      <c r="LP77" s="5">
        <f ca="1">SUM('Latest data'!MA$5:'Latest data'!MA77)</f>
        <v>0</v>
      </c>
      <c r="LQ77" s="5">
        <f ca="1">SUM('Latest data'!MB$5:'Latest data'!MB77)</f>
        <v>0</v>
      </c>
      <c r="LR77" s="5">
        <f ca="1">SUM('Latest data'!MC$5:'Latest data'!MC77)</f>
        <v>0</v>
      </c>
      <c r="LS77" s="5">
        <f ca="1">SUM('Latest data'!MD$5:'Latest data'!MD77)</f>
        <v>0</v>
      </c>
      <c r="LT77" s="5">
        <f ca="1">SUM('Latest data'!ME$5:'Latest data'!ME77)</f>
        <v>0</v>
      </c>
      <c r="LU77" s="5">
        <f ca="1">SUM('Latest data'!MF$5:'Latest data'!MF77)</f>
        <v>0</v>
      </c>
      <c r="LV77" s="5">
        <f ca="1">SUM('Latest data'!MG$5:'Latest data'!MG77)</f>
        <v>0</v>
      </c>
      <c r="LW77" s="5">
        <f ca="1">SUM('Latest data'!MH$5:'Latest data'!MH77)</f>
        <v>0</v>
      </c>
      <c r="LX77" s="5">
        <f ca="1">SUM('Latest data'!MI$5:'Latest data'!MI77)</f>
        <v>0</v>
      </c>
      <c r="LY77" s="5">
        <f ca="1">SUM('Latest data'!MJ$5:'Latest data'!MJ77)</f>
        <v>0</v>
      </c>
      <c r="LZ77" s="5">
        <f ca="1">SUM('Latest data'!MK$5:'Latest data'!MK77)</f>
        <v>0</v>
      </c>
      <c r="MA77" s="5">
        <f ca="1">SUM('Latest data'!ML$5:'Latest data'!ML77)</f>
        <v>0</v>
      </c>
      <c r="MB77" s="5">
        <f ca="1">SUM('Latest data'!MM$5:'Latest data'!MM77)</f>
        <v>0</v>
      </c>
      <c r="MC77" s="5">
        <f ca="1">SUM('Latest data'!MN$5:'Latest data'!MN77)</f>
        <v>0</v>
      </c>
      <c r="MD77" s="5">
        <f ca="1">SUM('Latest data'!MO$5:'Latest data'!MO77)</f>
        <v>0</v>
      </c>
      <c r="ME77" s="5">
        <f ca="1">SUM('Latest data'!MP$5:'Latest data'!MP77)</f>
        <v>0</v>
      </c>
      <c r="MF77" s="5">
        <f ca="1">SUM('Latest data'!MQ$5:'Latest data'!MQ77)</f>
        <v>0</v>
      </c>
      <c r="MG77" s="5">
        <f ca="1">SUM('Latest data'!MR$5:'Latest data'!MR77)</f>
        <v>0</v>
      </c>
      <c r="MH77" s="5">
        <f ca="1">SUM('Latest data'!MS$5:'Latest data'!MS77)</f>
        <v>0</v>
      </c>
      <c r="MI77" s="5">
        <f ca="1">SUM('Latest data'!MT$5:'Latest data'!MT77)</f>
        <v>0</v>
      </c>
      <c r="MJ77" s="5">
        <f ca="1">SUM('Latest data'!MU$5:'Latest data'!MU77)</f>
        <v>0</v>
      </c>
      <c r="MK77" s="5">
        <f ca="1">SUM('Latest data'!MV$5:'Latest data'!MV77)</f>
        <v>0</v>
      </c>
      <c r="ML77" s="5">
        <f ca="1">SUM('Latest data'!MW$5:'Latest data'!MW77)</f>
        <v>0</v>
      </c>
      <c r="MM77" s="5">
        <f ca="1">SUM('Latest data'!MX$5:'Latest data'!MX77)</f>
        <v>0</v>
      </c>
      <c r="MN77" s="5">
        <f ca="1">SUM('Latest data'!MY$5:'Latest data'!MY77)</f>
        <v>0</v>
      </c>
      <c r="MO77" s="5">
        <f ca="1">SUM('Latest data'!MZ$5:'Latest data'!MZ77)</f>
        <v>0</v>
      </c>
      <c r="MP77" s="5">
        <f ca="1">SUM('Latest data'!NA$5:'Latest data'!NA77)</f>
        <v>0</v>
      </c>
      <c r="MQ77" s="5">
        <f ca="1">SUM('Latest data'!NB$5:'Latest data'!NB77)</f>
        <v>0</v>
      </c>
      <c r="MR77" s="5">
        <f ca="1">SUM('Latest data'!NC$5:'Latest data'!NC77)</f>
        <v>0</v>
      </c>
      <c r="MS77" s="5">
        <f ca="1">SUM('Latest data'!ND$5:'Latest data'!ND77)</f>
        <v>0</v>
      </c>
      <c r="MT77" s="5">
        <f ca="1">SUM('Latest data'!NE$5:'Latest data'!NE77)</f>
        <v>0</v>
      </c>
      <c r="MU77" s="5">
        <f ca="1">SUM('Latest data'!NF$5:'Latest data'!NF77)</f>
        <v>0</v>
      </c>
      <c r="MV77" s="5">
        <f ca="1">SUM('Latest data'!NG$5:'Latest data'!NG77)</f>
        <v>0</v>
      </c>
      <c r="MW77" s="5">
        <f ca="1">SUM('Latest data'!NH$5:'Latest data'!NH77)</f>
        <v>0</v>
      </c>
      <c r="MX77" s="5">
        <f ca="1">SUM('Latest data'!NI$5:'Latest data'!NI77)</f>
        <v>0</v>
      </c>
      <c r="MY77" s="5">
        <f ca="1">SUM('Latest data'!NJ$5:'Latest data'!NJ77)</f>
        <v>0</v>
      </c>
      <c r="MZ77" s="5">
        <f ca="1">SUM('Latest data'!NK$5:'Latest data'!NK77)</f>
        <v>0</v>
      </c>
      <c r="NA77" s="5">
        <f ca="1">SUM('Latest data'!NL$5:'Latest data'!NL77)</f>
        <v>0</v>
      </c>
      <c r="NB77" s="5">
        <f ca="1">SUM('Latest data'!NM$5:'Latest data'!NM77)</f>
        <v>0</v>
      </c>
      <c r="NC77" s="5">
        <f ca="1">SUM('Latest data'!NN$5:'Latest data'!NN77)</f>
        <v>0</v>
      </c>
      <c r="ND77" s="5">
        <f ca="1">SUM('Latest data'!NO$5:'Latest data'!NO77)</f>
        <v>0</v>
      </c>
      <c r="NE77" s="5">
        <f ca="1">SUM('Latest data'!NP$5:'Latest data'!NP77)</f>
        <v>0</v>
      </c>
      <c r="NF77" s="5">
        <f ca="1">SUM('Latest data'!NQ$5:'Latest data'!NQ77)</f>
        <v>0</v>
      </c>
      <c r="NG77" s="5">
        <f ca="1">SUM('Latest data'!NR$5:'Latest data'!NR77)</f>
        <v>0</v>
      </c>
      <c r="NH77" s="5">
        <f ca="1">SUM('Latest data'!NS$5:'Latest data'!NS77)</f>
        <v>0</v>
      </c>
      <c r="NI77" s="5">
        <f ca="1">SUM('Latest data'!NT$5:'Latest data'!NT77)</f>
        <v>0</v>
      </c>
      <c r="NJ77" s="5">
        <f ca="1">SUM('Latest data'!NU$5:'Latest data'!NU77)</f>
        <v>0</v>
      </c>
      <c r="NK77" s="5">
        <f ca="1">SUM('Latest data'!NV$5:'Latest data'!NV77)</f>
        <v>0</v>
      </c>
      <c r="NL77" s="5">
        <f ca="1">SUM('Latest data'!NW$5:'Latest data'!NW77)</f>
        <v>0</v>
      </c>
      <c r="NM77" s="5">
        <f ca="1">SUM('Latest data'!NX$5:'Latest data'!NX77)</f>
        <v>0</v>
      </c>
      <c r="NN77" s="5">
        <f ca="1">SUM('Latest data'!NY$5:'Latest data'!NY77)</f>
        <v>0</v>
      </c>
      <c r="NO77" s="5">
        <f ca="1">SUM('Latest data'!NZ$5:'Latest data'!NZ77)</f>
        <v>0</v>
      </c>
      <c r="NP77" s="5">
        <f ca="1">SUM('Latest data'!OA$5:'Latest data'!OA77)</f>
        <v>0</v>
      </c>
      <c r="NQ77" s="5">
        <f ca="1">SUM('Latest data'!OB$5:'Latest data'!OB77)</f>
        <v>0</v>
      </c>
      <c r="NR77" s="5">
        <f ca="1">SUM('Latest data'!OC$5:'Latest data'!OC77)</f>
        <v>0</v>
      </c>
      <c r="NS77" s="5">
        <f ca="1">SUM('Latest data'!OD$5:'Latest data'!OD77)</f>
        <v>0</v>
      </c>
      <c r="NT77" s="5">
        <f ca="1">SUM('Latest data'!OE$5:'Latest data'!OE77)</f>
        <v>0</v>
      </c>
      <c r="NU77" s="5">
        <f ca="1">SUM('Latest data'!OF$5:'Latest data'!OF77)</f>
        <v>0</v>
      </c>
      <c r="NV77" s="5">
        <f ca="1">SUM('Latest data'!OG$5:'Latest data'!OG77)</f>
        <v>0</v>
      </c>
      <c r="NW77" s="5">
        <f ca="1">SUM('Latest data'!OH$5:'Latest data'!OH77)</f>
        <v>0</v>
      </c>
      <c r="NX77" s="5">
        <f ca="1">SUM('Latest data'!OI$5:'Latest data'!OI77)</f>
        <v>0</v>
      </c>
      <c r="NY77" s="5">
        <f ca="1">SUM('Latest data'!OJ$5:'Latest data'!OJ77)</f>
        <v>0</v>
      </c>
      <c r="NZ77" s="5">
        <f ca="1">SUM('Latest data'!OK$5:'Latest data'!OK77)</f>
        <v>0</v>
      </c>
      <c r="OA77" s="5">
        <f ca="1">SUM('Latest data'!OL$5:'Latest data'!OL77)</f>
        <v>0</v>
      </c>
      <c r="OB77" s="5">
        <f ca="1">SUM('Latest data'!OM$5:'Latest data'!OM77)</f>
        <v>0</v>
      </c>
      <c r="OC77" s="5">
        <f ca="1">SUM('Latest data'!ON$5:'Latest data'!ON77)</f>
        <v>0</v>
      </c>
      <c r="OD77" s="5">
        <f ca="1">SUM('Latest data'!OO$5:'Latest data'!OO77)</f>
        <v>0</v>
      </c>
      <c r="OE77" s="5">
        <f ca="1">SUM('Latest data'!OP$5:'Latest data'!OP77)</f>
        <v>0</v>
      </c>
      <c r="OF77" s="5">
        <f ca="1">SUM('Latest data'!OQ$5:'Latest data'!OQ77)</f>
        <v>0</v>
      </c>
      <c r="OG77" s="5">
        <f ca="1">SUM('Latest data'!OR$5:'Latest data'!OR77)</f>
        <v>0</v>
      </c>
      <c r="OH77" s="5">
        <f ca="1">SUM('Latest data'!OS$5:'Latest data'!OS77)</f>
        <v>0</v>
      </c>
      <c r="OI77" s="5">
        <f ca="1">SUM('Latest data'!OT$5:'Latest data'!OT77)</f>
        <v>0</v>
      </c>
      <c r="OJ77" s="5">
        <f ca="1">SUM('Latest data'!OU$5:'Latest data'!OU77)</f>
        <v>0</v>
      </c>
      <c r="OK77" s="5">
        <f ca="1">SUM('Latest data'!OV$5:'Latest data'!OV77)</f>
        <v>0</v>
      </c>
      <c r="OL77" s="5">
        <f ca="1">SUM('Latest data'!OW$5:'Latest data'!OW77)</f>
        <v>0</v>
      </c>
      <c r="OM77" s="5">
        <f ca="1">SUM('Latest data'!OX$5:'Latest data'!OX77)</f>
        <v>0</v>
      </c>
      <c r="ON77" s="5">
        <f ca="1">SUM('Latest data'!OY$5:'Latest data'!OY77)</f>
        <v>0</v>
      </c>
      <c r="OO77" s="5">
        <f ca="1">SUM('Latest data'!OZ$5:'Latest data'!OZ77)</f>
        <v>0</v>
      </c>
      <c r="OP77" s="5">
        <f ca="1">SUM('Latest data'!PA$5:'Latest data'!PA77)</f>
        <v>0</v>
      </c>
      <c r="OQ77" s="5">
        <f ca="1">SUM('Latest data'!PB$5:'Latest data'!PB77)</f>
        <v>0</v>
      </c>
      <c r="OR77" s="5">
        <f ca="1">SUM('Latest data'!PC$5:'Latest data'!PC77)</f>
        <v>0</v>
      </c>
      <c r="OS77" s="5">
        <f ca="1">SUM('Latest data'!PD$5:'Latest data'!PD77)</f>
        <v>0</v>
      </c>
      <c r="OT77" s="5">
        <f ca="1">SUM('Latest data'!PE$5:'Latest data'!PE77)</f>
        <v>0</v>
      </c>
      <c r="OU77" s="5">
        <f ca="1">SUM('Latest data'!PF$5:'Latest data'!PF77)</f>
        <v>0</v>
      </c>
      <c r="OV77" s="5">
        <f ca="1">SUM('Latest data'!PG$5:'Latest data'!PG77)</f>
        <v>0</v>
      </c>
      <c r="OW77" s="5">
        <f ca="1">SUM('Latest data'!PH$5:'Latest data'!PH77)</f>
        <v>0</v>
      </c>
      <c r="OX77" s="5">
        <f ca="1">SUM('Latest data'!PI$5:'Latest data'!PI77)</f>
        <v>0</v>
      </c>
      <c r="OY77" s="5">
        <f ca="1">SUM('Latest data'!PJ$5:'Latest data'!PJ77)</f>
        <v>0</v>
      </c>
      <c r="OZ77" s="5">
        <f ca="1">SUM('Latest data'!PK$5:'Latest data'!PK77)</f>
        <v>0</v>
      </c>
      <c r="PA77" s="5">
        <f t="shared" ca="1" si="24"/>
        <v>4618</v>
      </c>
      <c r="PF77" s="9"/>
    </row>
    <row r="78" spans="1:422">
      <c r="A78" s="8">
        <f t="shared" si="25"/>
        <v>43903</v>
      </c>
      <c r="B78" s="5">
        <f ca="1">SUM('Latest data'!M$5:'Latest data'!M78)</f>
        <v>1663</v>
      </c>
      <c r="C78" s="5">
        <f ca="1">SUM('Latest data'!N$5:'Latest data'!N78)</f>
        <v>3004</v>
      </c>
      <c r="D78" s="5">
        <f ca="1">SUM('Latest data'!O$5:'Latest data'!O78)</f>
        <v>15113</v>
      </c>
      <c r="E78" s="5">
        <f ca="1">SUM('Latest data'!P$5:'Latest data'!P78)</f>
        <v>2369</v>
      </c>
      <c r="F78" s="5">
        <f ca="1">SUM('Latest data'!Q$5:'Latest data'!Q78)</f>
        <v>2876</v>
      </c>
      <c r="G78" s="5">
        <f ca="1">SUM('Latest data'!R$5:'Latest data'!R78)</f>
        <v>590</v>
      </c>
      <c r="H78" s="5">
        <f ca="1">SUM('Latest data'!S$5:'Latest data'!S78)</f>
        <v>80954</v>
      </c>
      <c r="I78" s="5">
        <f ca="1">SUM('Latest data'!T$5:'Latest data'!T78)</f>
        <v>10075</v>
      </c>
      <c r="J78" s="5">
        <f ca="1">SUM('Latest data'!U$5:'Latest data'!U78)</f>
        <v>2</v>
      </c>
      <c r="K78" s="5">
        <f ca="1">SUM('Latest data'!V$5:'Latest data'!V78)</f>
        <v>399</v>
      </c>
      <c r="L78" s="5">
        <f ca="1">SUM('Latest data'!W$5:'Latest data'!W78)</f>
        <v>614</v>
      </c>
      <c r="M78" s="5">
        <f ca="1">SUM('Latest data'!X$5:'Latest data'!X78)</f>
        <v>138</v>
      </c>
      <c r="N78" s="5">
        <f ca="1">SUM('Latest data'!Y$5:'Latest data'!Y78)</f>
        <v>854</v>
      </c>
      <c r="O78" s="5">
        <f ca="1">SUM('Latest data'!Z$5:'Latest data'!Z78)</f>
        <v>77</v>
      </c>
      <c r="P78" s="5">
        <f ca="1">SUM('Latest data'!AA$5:'Latest data'!AA78)</f>
        <v>30</v>
      </c>
      <c r="Q78" s="5">
        <f ca="1">SUM('Latest data'!AB$5:'Latest data'!AB78)</f>
        <v>78</v>
      </c>
      <c r="R78" s="5">
        <f ca="1">SUM('Latest data'!AC$5:'Latest data'!AC78)</f>
        <v>361</v>
      </c>
      <c r="S78" s="5">
        <f ca="1">SUM('Latest data'!AD$5:'Latest data'!AD78)</f>
        <v>96</v>
      </c>
      <c r="T78" s="5">
        <f ca="1">SUM('Latest data'!AE$5:'Latest data'!AE78)</f>
        <v>70</v>
      </c>
      <c r="U78" s="5">
        <f ca="1">SUM('Latest data'!AF$5:'Latest data'!AF78)</f>
        <v>620</v>
      </c>
      <c r="V78" s="5">
        <f ca="1">SUM('Latest data'!AG$5:'Latest data'!AG78)</f>
        <v>75</v>
      </c>
      <c r="W78" s="5">
        <f ca="1">SUM('Latest data'!AH$5:'Latest data'!AH78)</f>
        <v>7979</v>
      </c>
      <c r="X78" s="5">
        <f ca="1">SUM('Latest data'!AI$5:'Latest data'!AI78)</f>
        <v>22</v>
      </c>
      <c r="Y78" s="5">
        <f ca="1">SUM('Latest data'!AJ$5:'Latest data'!AJ78)</f>
        <v>675</v>
      </c>
      <c r="Z78" s="5">
        <f ca="1">SUM('Latest data'!AK$5:'Latest data'!AK78)</f>
        <v>33</v>
      </c>
      <c r="AA78" s="5">
        <f ca="1">SUM('Latest data'!AL$5:'Latest data'!AL78)</f>
        <v>17</v>
      </c>
      <c r="AB78" s="5">
        <f ca="1">SUM('Latest data'!AM$5:'Latest data'!AM78)</f>
        <v>49</v>
      </c>
      <c r="AC78" s="5">
        <f ca="1">SUM('Latest data'!AN$5:'Latest data'!AN78)</f>
        <v>64</v>
      </c>
      <c r="AD78" s="5">
        <f ca="1">SUM('Latest data'!AO$5:'Latest data'!AO78)</f>
        <v>621</v>
      </c>
      <c r="AE78" s="5">
        <f ca="1">SUM('Latest data'!AP$5:'Latest data'!AP78)</f>
        <v>676</v>
      </c>
      <c r="AF78" s="5">
        <f ca="1">SUM('Latest data'!AQ$5:'Latest data'!AQ78)</f>
        <v>156</v>
      </c>
      <c r="AG78" s="5">
        <f ca="1">SUM('Latest data'!AR$5:'Latest data'!AR78)</f>
        <v>116</v>
      </c>
      <c r="AH78" s="5">
        <f ca="1">SUM('Latest data'!AS$5:'Latest data'!AS78)</f>
        <v>21</v>
      </c>
      <c r="AI78" s="5">
        <f ca="1">SUM('Latest data'!AT$5:'Latest data'!AT78)</f>
        <v>16</v>
      </c>
      <c r="AJ78" s="5">
        <f ca="1">SUM('Latest data'!AU$5:'Latest data'!AU78)</f>
        <v>62</v>
      </c>
      <c r="AK78" s="5">
        <f ca="1">SUM('Latest data'!AV$5:'Latest data'!AV78)</f>
        <v>52</v>
      </c>
      <c r="AL78" s="5">
        <f ca="1">SUM('Latest data'!AW$5:'Latest data'!AW78)</f>
        <v>158</v>
      </c>
      <c r="AM78" s="5">
        <f ca="1">SUM('Latest data'!AX$5:'Latest data'!AX78)</f>
        <v>85</v>
      </c>
      <c r="AN78" s="5">
        <f ca="1">SUM('Latest data'!AY$5:'Latest data'!AY78)</f>
        <v>34</v>
      </c>
      <c r="AO78" s="5">
        <f ca="1">SUM('Latest data'!AZ$5:'Latest data'!AZ78)</f>
        <v>24</v>
      </c>
      <c r="AP78" s="5">
        <f ca="1">SUM('Latest data'!BA$5:'Latest data'!BA78)</f>
        <v>27</v>
      </c>
      <c r="AQ78" s="5">
        <f ca="1">SUM('Latest data'!BB$5:'Latest data'!BB78)</f>
        <v>262</v>
      </c>
      <c r="AR78" s="5">
        <f ca="1">SUM('Latest data'!BC$5:'Latest data'!BC78)</f>
        <v>3</v>
      </c>
      <c r="AS78" s="5">
        <f ca="1">SUM('Latest data'!BD$5:'Latest data'!BD78)</f>
        <v>26</v>
      </c>
      <c r="AT78" s="5">
        <f ca="1">SUM('Latest data'!BE$5:'Latest data'!BE78)</f>
        <v>5</v>
      </c>
      <c r="AU78" s="5">
        <f ca="1">SUM('Latest data'!BF$5:'Latest data'!BF78)</f>
        <v>21</v>
      </c>
      <c r="AV78" s="5">
        <f ca="1">SUM('Latest data'!BG$5:'Latest data'!BG78)</f>
        <v>187</v>
      </c>
      <c r="AW78" s="5">
        <f ca="1">SUM('Latest data'!BH$5:'Latest data'!BH78)</f>
        <v>155</v>
      </c>
      <c r="AX78" s="5">
        <f ca="1">SUM('Latest data'!BI$5:'Latest data'!BI78)</f>
        <v>9</v>
      </c>
      <c r="AY78" s="5">
        <f ca="1">SUM('Latest data'!BJ$5:'Latest data'!BJ78)</f>
        <v>70</v>
      </c>
      <c r="AZ78" s="5">
        <f ca="1">SUM('Latest data'!BK$5:'Latest data'!BK78)</f>
        <v>31</v>
      </c>
      <c r="BA78" s="5">
        <f ca="1">SUM('Latest data'!BL$5:'Latest data'!BL78)</f>
        <v>17</v>
      </c>
      <c r="BB78" s="5">
        <f ca="1">SUM('Latest data'!BM$5:'Latest data'!BM78)</f>
        <v>80</v>
      </c>
      <c r="BC78" s="5">
        <f ca="1">SUM('Latest data'!BN$5:'Latest data'!BN78)</f>
        <v>133</v>
      </c>
      <c r="BD78" s="5">
        <f ca="1">SUM('Latest data'!BO$5:'Latest data'!BO78)</f>
        <v>24</v>
      </c>
      <c r="BE78" s="5">
        <f ca="1">SUM('Latest data'!BP$5:'Latest data'!BP78)</f>
        <v>6</v>
      </c>
      <c r="BF78" s="5">
        <f ca="1">SUM('Latest data'!BQ$5:'Latest data'!BQ78)</f>
        <v>6</v>
      </c>
      <c r="BG78" s="5">
        <f ca="1">SUM('Latest data'!BR$5:'Latest data'!BR78)</f>
        <v>117</v>
      </c>
      <c r="BH78" s="5">
        <f ca="1">SUM('Latest data'!BS$5:'Latest data'!BS78)</f>
        <v>25</v>
      </c>
      <c r="BI78" s="5">
        <f ca="1">SUM('Latest data'!BT$5:'Latest data'!BT78)</f>
        <v>16</v>
      </c>
      <c r="BJ78" s="5">
        <f ca="1">SUM('Latest data'!BU$5:'Latest data'!BU78)</f>
        <v>162</v>
      </c>
      <c r="BK78" s="5">
        <f ca="1">SUM('Latest data'!BV$5:'Latest data'!BV78)</f>
        <v>74</v>
      </c>
      <c r="BL78" s="5">
        <f ca="1">SUM('Latest data'!BW$5:'Latest data'!BW78)</f>
        <v>27</v>
      </c>
      <c r="BM78" s="5">
        <f ca="1">SUM('Latest data'!BX$5:'Latest data'!BX78)</f>
        <v>80</v>
      </c>
      <c r="BN78" s="5">
        <f ca="1">SUM('Latest data'!BY$5:'Latest data'!BY78)</f>
        <v>0</v>
      </c>
      <c r="BO78" s="5">
        <f ca="1">SUM('Latest data'!BZ$5:'Latest data'!BZ78)</f>
        <v>96</v>
      </c>
      <c r="BP78" s="5">
        <f ca="1">SUM('Latest data'!CA$5:'Latest data'!CA78)</f>
        <v>13</v>
      </c>
      <c r="BQ78" s="5">
        <f ca="1">SUM('Latest data'!CB$5:'Latest data'!CB78)</f>
        <v>0</v>
      </c>
      <c r="BR78" s="5">
        <f ca="1">SUM('Latest data'!CC$5:'Latest data'!CC78)</f>
        <v>6</v>
      </c>
      <c r="BS78" s="5">
        <f ca="1">SUM('Latest data'!CD$5:'Latest data'!CD78)</f>
        <v>5</v>
      </c>
      <c r="BT78" s="5">
        <f ca="1">SUM('Latest data'!CE$5:'Latest data'!CE78)</f>
        <v>3</v>
      </c>
      <c r="BU78" s="5">
        <f ca="1">SUM('Latest data'!CF$5:'Latest data'!CF78)</f>
        <v>3</v>
      </c>
      <c r="BV78" s="5">
        <f ca="1">SUM('Latest data'!CG$5:'Latest data'!CG78)</f>
        <v>3</v>
      </c>
      <c r="BW78" s="5">
        <f ca="1">SUM('Latest data'!CH$5:'Latest data'!CH78)</f>
        <v>0</v>
      </c>
      <c r="BX78" s="5">
        <f ca="1">SUM('Latest data'!CI$5:'Latest data'!CI78)</f>
        <v>18</v>
      </c>
      <c r="BY78" s="5">
        <f ca="1">SUM('Latest data'!CJ$5:'Latest data'!CJ78)</f>
        <v>9</v>
      </c>
      <c r="BZ78" s="5">
        <f ca="1">SUM('Latest data'!CK$5:'Latest data'!CK78)</f>
        <v>2</v>
      </c>
      <c r="CA78" s="5">
        <f ca="1">SUM('Latest data'!CL$5:'Latest data'!CL78)</f>
        <v>21</v>
      </c>
      <c r="CB78" s="5">
        <f ca="1">SUM('Latest data'!CM$5:'Latest data'!CM78)</f>
        <v>3</v>
      </c>
      <c r="CC78" s="5">
        <f ca="1">SUM('Latest data'!CN$5:'Latest data'!CN78)</f>
        <v>13</v>
      </c>
      <c r="CD78" s="5">
        <f ca="1">SUM('Latest data'!CO$5:'Latest data'!CO78)</f>
        <v>7</v>
      </c>
      <c r="CE78" s="5">
        <f ca="1">SUM('Latest data'!CP$5:'Latest data'!CP78)</f>
        <v>23</v>
      </c>
      <c r="CF78" s="5">
        <f ca="1">SUM('Latest data'!CQ$5:'Latest data'!CQ78)</f>
        <v>696</v>
      </c>
      <c r="CG78" s="5">
        <f ca="1">SUM('Latest data'!CR$5:'Latest data'!CR78)</f>
        <v>6</v>
      </c>
      <c r="CH78" s="5">
        <f ca="1">SUM('Latest data'!CS$5:'Latest data'!CS78)</f>
        <v>1</v>
      </c>
      <c r="CI78" s="5">
        <f ca="1">SUM('Latest data'!CT$5:'Latest data'!CT78)</f>
        <v>16</v>
      </c>
      <c r="CJ78" s="5">
        <f ca="1">SUM('Latest data'!CU$5:'Latest data'!CU78)</f>
        <v>66</v>
      </c>
      <c r="CK78" s="5">
        <f ca="1">SUM('Latest data'!CV$5:'Latest data'!CV78)</f>
        <v>2</v>
      </c>
      <c r="CL78" s="5">
        <f ca="1">SUM('Latest data'!CW$5:'Latest data'!CW78)</f>
        <v>1</v>
      </c>
      <c r="CM78" s="5">
        <f ca="1">SUM('Latest data'!CX$5:'Latest data'!CX78)</f>
        <v>23</v>
      </c>
      <c r="CN78" s="5">
        <f ca="1">SUM('Latest data'!CY$5:'Latest data'!CY78)</f>
        <v>0</v>
      </c>
      <c r="CO78" s="5">
        <f ca="1">SUM('Latest data'!CZ$5:'Latest data'!CZ78)</f>
        <v>0</v>
      </c>
      <c r="CP78" s="5">
        <f ca="1">SUM('Latest data'!DA$5:'Latest data'!DA78)</f>
        <v>2</v>
      </c>
      <c r="CQ78" s="5">
        <f ca="1">SUM('Latest data'!DB$5:'Latest data'!DB78)</f>
        <v>23</v>
      </c>
      <c r="CR78" s="5">
        <f ca="1">SUM('Latest data'!DC$5:'Latest data'!DC78)</f>
        <v>0</v>
      </c>
      <c r="CS78" s="5">
        <f ca="1">SUM('Latest data'!DD$5:'Latest data'!DD78)</f>
        <v>2</v>
      </c>
      <c r="CT78" s="5">
        <f ca="1">SUM('Latest data'!DE$5:'Latest data'!DE78)</f>
        <v>3</v>
      </c>
      <c r="CU78" s="5">
        <f ca="1">SUM('Latest data'!DF$5:'Latest data'!DF78)</f>
        <v>1</v>
      </c>
      <c r="CV78" s="5">
        <f ca="1">SUM('Latest data'!DG$5:'Latest data'!DG78)</f>
        <v>49</v>
      </c>
      <c r="CW78" s="5">
        <f ca="1">SUM('Latest data'!DH$5:'Latest data'!DH78)</f>
        <v>9</v>
      </c>
      <c r="CX78" s="5">
        <f ca="1">SUM('Latest data'!DI$5:'Latest data'!DI78)</f>
        <v>0</v>
      </c>
      <c r="CY78" s="5">
        <f ca="1">SUM('Latest data'!DJ$5:'Latest data'!DJ78)</f>
        <v>2</v>
      </c>
      <c r="CZ78" s="5">
        <f ca="1">SUM('Latest data'!DK$5:'Latest data'!DK78)</f>
        <v>67</v>
      </c>
      <c r="DA78" s="5">
        <f ca="1">SUM('Latest data'!DL$5:'Latest data'!DL78)</f>
        <v>0</v>
      </c>
      <c r="DB78" s="5">
        <f ca="1">SUM('Latest data'!DM$5:'Latest data'!DM78)</f>
        <v>0</v>
      </c>
      <c r="DC78" s="5">
        <f ca="1">SUM('Latest data'!DN$5:'Latest data'!DN78)</f>
        <v>0</v>
      </c>
      <c r="DD78" s="5">
        <f ca="1">SUM('Latest data'!DO$5:'Latest data'!DO78)</f>
        <v>25</v>
      </c>
      <c r="DE78" s="5">
        <f ca="1">SUM('Latest data'!DP$5:'Latest data'!DP78)</f>
        <v>6</v>
      </c>
      <c r="DF78" s="5">
        <f ca="1">SUM('Latest data'!DQ$5:'Latest data'!DQ78)</f>
        <v>30</v>
      </c>
      <c r="DG78" s="5">
        <f ca="1">SUM('Latest data'!DR$5:'Latest data'!DR78)</f>
        <v>0</v>
      </c>
      <c r="DH78" s="5">
        <f ca="1">SUM('Latest data'!DS$5:'Latest data'!DS78)</f>
        <v>44</v>
      </c>
      <c r="DI78" s="5">
        <f ca="1">SUM('Latest data'!DT$5:'Latest data'!DT78)</f>
        <v>1</v>
      </c>
      <c r="DJ78" s="5">
        <f ca="1">SUM('Latest data'!DU$5:'Latest data'!DU78)</f>
        <v>0</v>
      </c>
      <c r="DK78" s="5">
        <f ca="1">SUM('Latest data'!DV$5:'Latest data'!DV78)</f>
        <v>3</v>
      </c>
      <c r="DL78" s="5">
        <f ca="1">SUM('Latest data'!DW$5:'Latest data'!DW78)</f>
        <v>0</v>
      </c>
      <c r="DM78" s="5">
        <f ca="1">SUM('Latest data'!DX$5:'Latest data'!DX78)</f>
        <v>0</v>
      </c>
      <c r="DN78" s="5">
        <f ca="1">SUM('Latest data'!DY$5:'Latest data'!DY78)</f>
        <v>0</v>
      </c>
      <c r="DO78" s="5">
        <f ca="1">SUM('Latest data'!DZ$5:'Latest data'!DZ78)</f>
        <v>0</v>
      </c>
      <c r="DP78" s="5">
        <f ca="1">SUM('Latest data'!EA$5:'Latest data'!EA78)</f>
        <v>0</v>
      </c>
      <c r="DQ78" s="5">
        <f ca="1">SUM('Latest data'!EB$5:'Latest data'!EB78)</f>
        <v>0</v>
      </c>
      <c r="DR78" s="5">
        <f ca="1">SUM('Latest data'!EC$5:'Latest data'!EC78)</f>
        <v>6</v>
      </c>
      <c r="DS78" s="5">
        <f ca="1">SUM('Latest data'!ED$5:'Latest data'!ED78)</f>
        <v>0</v>
      </c>
      <c r="DT78" s="5">
        <f ca="1">SUM('Latest data'!EE$5:'Latest data'!EE78)</f>
        <v>0</v>
      </c>
      <c r="DU78" s="5">
        <f ca="1">SUM('Latest data'!EF$5:'Latest data'!EF78)</f>
        <v>25</v>
      </c>
      <c r="DV78" s="5">
        <f ca="1">SUM('Latest data'!EG$5:'Latest data'!EG78)</f>
        <v>0</v>
      </c>
      <c r="DW78" s="5">
        <f ca="1">SUM('Latest data'!EH$5:'Latest data'!EH78)</f>
        <v>0</v>
      </c>
      <c r="DX78" s="5">
        <f ca="1">SUM('Latest data'!EI$5:'Latest data'!EI78)</f>
        <v>0</v>
      </c>
      <c r="DY78" s="5">
        <f ca="1">SUM('Latest data'!EJ$5:'Latest data'!EJ78)</f>
        <v>5</v>
      </c>
      <c r="DZ78" s="5">
        <f ca="1">SUM('Latest data'!EK$5:'Latest data'!EK78)</f>
        <v>1</v>
      </c>
      <c r="EA78" s="5">
        <f ca="1">SUM('Latest data'!EL$5:'Latest data'!EL78)</f>
        <v>0</v>
      </c>
      <c r="EB78" s="5">
        <f ca="1">SUM('Latest data'!EM$5:'Latest data'!EM78)</f>
        <v>6</v>
      </c>
      <c r="EC78" s="5">
        <f ca="1">SUM('Latest data'!EN$5:'Latest data'!EN78)</f>
        <v>1</v>
      </c>
      <c r="ED78" s="5">
        <f ca="1">SUM('Latest data'!EO$5:'Latest data'!EO78)</f>
        <v>2</v>
      </c>
      <c r="EE78" s="5">
        <f ca="1">SUM('Latest data'!EP$5:'Latest data'!EP78)</f>
        <v>0</v>
      </c>
      <c r="EF78" s="5">
        <f ca="1">SUM('Latest data'!EQ$5:'Latest data'!EQ78)</f>
        <v>4</v>
      </c>
      <c r="EG78" s="5">
        <f ca="1">SUM('Latest data'!ER$5:'Latest data'!ER78)</f>
        <v>1</v>
      </c>
      <c r="EH78" s="5">
        <f ca="1">SUM('Latest data'!ES$5:'Latest data'!ES78)</f>
        <v>1</v>
      </c>
      <c r="EI78" s="5">
        <f ca="1">SUM('Latest data'!ET$5:'Latest data'!ET78)</f>
        <v>0</v>
      </c>
      <c r="EJ78" s="5">
        <f ca="1">SUM('Latest data'!EU$5:'Latest data'!EU78)</f>
        <v>0</v>
      </c>
      <c r="EK78" s="5">
        <f ca="1">SUM('Latest data'!EV$5:'Latest data'!EV78)</f>
        <v>0</v>
      </c>
      <c r="EL78" s="5">
        <f ca="1">SUM('Latest data'!EW$5:'Latest data'!EW78)</f>
        <v>0</v>
      </c>
      <c r="EM78" s="5">
        <f ca="1">SUM('Latest data'!EX$5:'Latest data'!EX78)</f>
        <v>0</v>
      </c>
      <c r="EN78" s="5">
        <f ca="1">SUM('Latest data'!EY$5:'Latest data'!EY78)</f>
        <v>0</v>
      </c>
      <c r="EO78" s="5">
        <f ca="1">SUM('Latest data'!EZ$5:'Latest data'!EZ78)</f>
        <v>0</v>
      </c>
      <c r="EP78" s="5">
        <f ca="1">SUM('Latest data'!FA$5:'Latest data'!FA78)</f>
        <v>0</v>
      </c>
      <c r="EQ78" s="5">
        <f ca="1">SUM('Latest data'!FB$5:'Latest data'!FB78)</f>
        <v>0</v>
      </c>
      <c r="ER78" s="5">
        <f ca="1">SUM('Latest data'!FC$5:'Latest data'!FC78)</f>
        <v>0</v>
      </c>
      <c r="ES78" s="5">
        <f ca="1">SUM('Latest data'!FD$5:'Latest data'!FD78)</f>
        <v>1</v>
      </c>
      <c r="ET78" s="5">
        <f ca="1">SUM('Latest data'!FE$5:'Latest data'!FE78)</f>
        <v>0</v>
      </c>
      <c r="EU78" s="5">
        <f ca="1">SUM('Latest data'!FF$5:'Latest data'!FF78)</f>
        <v>0</v>
      </c>
      <c r="EV78" s="5">
        <f ca="1">SUM('Latest data'!FG$5:'Latest data'!FG78)</f>
        <v>1</v>
      </c>
      <c r="EW78" s="5">
        <f ca="1">SUM('Latest data'!FH$5:'Latest data'!FH78)</f>
        <v>0</v>
      </c>
      <c r="EX78" s="5">
        <f ca="1">SUM('Latest data'!FI$5:'Latest data'!FI78)</f>
        <v>0</v>
      </c>
      <c r="EY78" s="5">
        <f ca="1">SUM('Latest data'!FJ$5:'Latest data'!FJ78)</f>
        <v>0</v>
      </c>
      <c r="EZ78" s="5">
        <f ca="1">SUM('Latest data'!FK$5:'Latest data'!FK78)</f>
        <v>0</v>
      </c>
      <c r="FA78" s="5">
        <f ca="1">SUM('Latest data'!FL$5:'Latest data'!FL78)</f>
        <v>0</v>
      </c>
      <c r="FB78" s="5">
        <f ca="1">SUM('Latest data'!FM$5:'Latest data'!FM78)</f>
        <v>0</v>
      </c>
      <c r="FC78" s="5">
        <f ca="1">SUM('Latest data'!FN$5:'Latest data'!FN78)</f>
        <v>0</v>
      </c>
      <c r="FD78" s="5">
        <f ca="1">SUM('Latest data'!FO$5:'Latest data'!FO78)</f>
        <v>0</v>
      </c>
      <c r="FE78" s="5">
        <f ca="1">SUM('Latest data'!FP$5:'Latest data'!FP78)</f>
        <v>1</v>
      </c>
      <c r="FF78" s="5">
        <f ca="1">SUM('Latest data'!FQ$5:'Latest data'!FQ78)</f>
        <v>0</v>
      </c>
      <c r="FG78" s="5">
        <f ca="1">SUM('Latest data'!FR$5:'Latest data'!FR78)</f>
        <v>0</v>
      </c>
      <c r="FH78" s="5">
        <f ca="1">SUM('Latest data'!FS$5:'Latest data'!FS78)</f>
        <v>0</v>
      </c>
      <c r="FI78" s="5">
        <f ca="1">SUM('Latest data'!FT$5:'Latest data'!FT78)</f>
        <v>0</v>
      </c>
      <c r="FJ78" s="5">
        <f ca="1">SUM('Latest data'!FU$5:'Latest data'!FU78)</f>
        <v>8</v>
      </c>
      <c r="FK78" s="5">
        <f ca="1">SUM('Latest data'!FV$5:'Latest data'!FV78)</f>
        <v>0</v>
      </c>
      <c r="FL78" s="5">
        <f ca="1">SUM('Latest data'!FW$5:'Latest data'!FW78)</f>
        <v>0</v>
      </c>
      <c r="FM78" s="5">
        <f ca="1">SUM('Latest data'!FX$5:'Latest data'!FX78)</f>
        <v>0</v>
      </c>
      <c r="FN78" s="5">
        <f ca="1">SUM('Latest data'!FY$5:'Latest data'!FY78)</f>
        <v>0</v>
      </c>
      <c r="FO78" s="5">
        <f ca="1">SUM('Latest data'!FZ$5:'Latest data'!FZ78)</f>
        <v>0</v>
      </c>
      <c r="FP78" s="5">
        <f ca="1">SUM('Latest data'!GA$5:'Latest data'!GA78)</f>
        <v>0</v>
      </c>
      <c r="FQ78" s="5">
        <f ca="1">SUM('Latest data'!GB$5:'Latest data'!GB78)</f>
        <v>0</v>
      </c>
      <c r="FR78" s="5">
        <f ca="1">SUM('Latest data'!GC$5:'Latest data'!GC78)</f>
        <v>0</v>
      </c>
      <c r="FS78" s="5">
        <f ca="1">SUM('Latest data'!GD$5:'Latest data'!GD78)</f>
        <v>0</v>
      </c>
      <c r="FT78" s="5">
        <f ca="1">SUM('Latest data'!GE$5:'Latest data'!GE78)</f>
        <v>1</v>
      </c>
      <c r="FU78" s="5">
        <f ca="1">SUM('Latest data'!GF$5:'Latest data'!GF78)</f>
        <v>0</v>
      </c>
      <c r="FV78" s="5">
        <f ca="1">SUM('Latest data'!GG$5:'Latest data'!GG78)</f>
        <v>0</v>
      </c>
      <c r="FW78" s="5">
        <f ca="1">SUM('Latest data'!GH$5:'Latest data'!GH78)</f>
        <v>1</v>
      </c>
      <c r="FX78" s="5">
        <f ca="1">SUM('Latest data'!GI$5:'Latest data'!GI78)</f>
        <v>0</v>
      </c>
      <c r="FY78" s="5">
        <f ca="1">SUM('Latest data'!GJ$5:'Latest data'!GJ78)</f>
        <v>0</v>
      </c>
      <c r="FZ78" s="5">
        <f ca="1">SUM('Latest data'!GK$5:'Latest data'!GK78)</f>
        <v>0</v>
      </c>
      <c r="GA78" s="5">
        <f ca="1">SUM('Latest data'!GL$5:'Latest data'!GL78)</f>
        <v>0</v>
      </c>
      <c r="GB78" s="5">
        <f ca="1">SUM('Latest data'!GM$5:'Latest data'!GM78)</f>
        <v>0</v>
      </c>
      <c r="GC78" s="5">
        <f ca="1">SUM('Latest data'!GN$5:'Latest data'!GN78)</f>
        <v>1</v>
      </c>
      <c r="GD78" s="5">
        <f ca="1">SUM('Latest data'!GO$5:'Latest data'!GO78)</f>
        <v>0</v>
      </c>
      <c r="GE78" s="5">
        <f ca="1">SUM('Latest data'!GP$5:'Latest data'!GP78)</f>
        <v>0</v>
      </c>
      <c r="GF78" s="5">
        <f ca="1">SUM('Latest data'!GQ$5:'Latest data'!GQ78)</f>
        <v>0</v>
      </c>
      <c r="GG78" s="5">
        <f ca="1">SUM('Latest data'!GR$5:'Latest data'!GR78)</f>
        <v>0</v>
      </c>
      <c r="GH78" s="5">
        <f ca="1">SUM('Latest data'!GS$5:'Latest data'!GS78)</f>
        <v>0</v>
      </c>
      <c r="GI78" s="5">
        <f ca="1">SUM('Latest data'!GT$5:'Latest data'!GT78)</f>
        <v>0</v>
      </c>
      <c r="GJ78" s="5">
        <f ca="1">SUM('Latest data'!GU$5:'Latest data'!GU78)</f>
        <v>0</v>
      </c>
      <c r="GK78" s="5">
        <f ca="1">SUM('Latest data'!GV$5:'Latest data'!GV78)</f>
        <v>0</v>
      </c>
      <c r="GL78" s="5">
        <f ca="1">SUM('Latest data'!GW$5:'Latest data'!GW78)</f>
        <v>0</v>
      </c>
      <c r="GM78" s="5">
        <f ca="1">SUM('Latest data'!GX$5:'Latest data'!GX78)</f>
        <v>0</v>
      </c>
      <c r="GN78" s="5">
        <f ca="1">SUM('Latest data'!GY$5:'Latest data'!GY78)</f>
        <v>1</v>
      </c>
      <c r="GO78" s="5">
        <f ca="1">SUM('Latest data'!GZ$5:'Latest data'!GZ78)</f>
        <v>0</v>
      </c>
      <c r="GP78" s="5">
        <f ca="1">SUM('Latest data'!HA$5:'Latest data'!HA78)</f>
        <v>0</v>
      </c>
      <c r="GQ78" s="5">
        <f ca="1">SUM('Latest data'!HB$5:'Latest data'!HB78)</f>
        <v>1</v>
      </c>
      <c r="GR78" s="5">
        <f ca="1">SUM('Latest data'!HC$5:'Latest data'!HC78)</f>
        <v>0</v>
      </c>
      <c r="GS78" s="5">
        <f ca="1">SUM('Latest data'!HD$5:'Latest data'!HD78)</f>
        <v>0</v>
      </c>
      <c r="GT78" s="5">
        <f ca="1">SUM('Latest data'!HE$5:'Latest data'!HE78)</f>
        <v>0</v>
      </c>
      <c r="GU78" s="5">
        <f ca="1">SUM('Latest data'!HF$5:'Latest data'!HF78)</f>
        <v>0</v>
      </c>
      <c r="GV78" s="5">
        <f ca="1">SUM('Latest data'!HG$5:'Latest data'!HG78)</f>
        <v>0</v>
      </c>
      <c r="GW78" s="5">
        <f ca="1">SUM('Latest data'!HH$5:'Latest data'!HH78)</f>
        <v>0</v>
      </c>
      <c r="GX78" s="5">
        <f ca="1">SUM('Latest data'!HI$5:'Latest data'!HI78)</f>
        <v>0</v>
      </c>
      <c r="GY78" s="5">
        <f ca="1">SUM('Latest data'!HJ$5:'Latest data'!HJ78)</f>
        <v>0</v>
      </c>
      <c r="GZ78" s="5">
        <f t="shared" ca="1" si="22"/>
        <v>133852</v>
      </c>
      <c r="HB78" s="8">
        <f t="shared" si="23"/>
        <v>43903</v>
      </c>
      <c r="HC78" s="5">
        <f ca="1">SUM('Latest data'!HN$5:'Latest data'!HN78)</f>
        <v>40</v>
      </c>
      <c r="HD78" s="5">
        <f ca="1">SUM('Latest data'!HO$5:'Latest data'!HO78)</f>
        <v>84</v>
      </c>
      <c r="HE78" s="5">
        <f ca="1">SUM('Latest data'!HP$5:'Latest data'!HP78)</f>
        <v>1016</v>
      </c>
      <c r="HF78" s="5">
        <f ca="1">SUM('Latest data'!HQ$5:'Latest data'!HQ78)</f>
        <v>5</v>
      </c>
      <c r="HG78" s="5">
        <f ca="1">SUM('Latest data'!HR$5:'Latest data'!HR78)</f>
        <v>61</v>
      </c>
      <c r="HH78" s="5">
        <f ca="1">SUM('Latest data'!HS$5:'Latest data'!HS78)</f>
        <v>10</v>
      </c>
      <c r="HI78" s="5">
        <f ca="1">SUM('Latest data'!HT$5:'Latest data'!HT78)</f>
        <v>3179</v>
      </c>
      <c r="HJ78" s="5">
        <f ca="1">SUM('Latest data'!HU$5:'Latest data'!HU78)</f>
        <v>429</v>
      </c>
      <c r="HK78" s="5">
        <f ca="1">SUM('Latest data'!HV$5:'Latest data'!HV78)</f>
        <v>0</v>
      </c>
      <c r="HL78" s="5">
        <f ca="1">SUM('Latest data'!HW$5:'Latest data'!HW78)</f>
        <v>3</v>
      </c>
      <c r="HM78" s="5">
        <f ca="1">SUM('Latest data'!HX$5:'Latest data'!HX78)</f>
        <v>5</v>
      </c>
      <c r="HN78" s="5">
        <f ca="1">SUM('Latest data'!HY$5:'Latest data'!HY78)</f>
        <v>1</v>
      </c>
      <c r="HO78" s="5">
        <f ca="1">SUM('Latest data'!HZ$5:'Latest data'!HZ78)</f>
        <v>4</v>
      </c>
      <c r="HP78" s="5">
        <f ca="1">SUM('Latest data'!IA$5:'Latest data'!IA78)</f>
        <v>0</v>
      </c>
      <c r="HQ78" s="5">
        <f ca="1">SUM('Latest data'!IB$5:'Latest data'!IB78)</f>
        <v>0</v>
      </c>
      <c r="HR78" s="5">
        <f ca="1">SUM('Latest data'!IC$5:'Latest data'!IC78)</f>
        <v>0</v>
      </c>
      <c r="HS78" s="5">
        <f ca="1">SUM('Latest data'!ID$5:'Latest data'!ID78)</f>
        <v>1</v>
      </c>
      <c r="HT78" s="5">
        <f ca="1">SUM('Latest data'!IE$5:'Latest data'!IE78)</f>
        <v>0</v>
      </c>
      <c r="HU78" s="5">
        <f ca="1">SUM('Latest data'!IF$5:'Latest data'!IF78)</f>
        <v>1</v>
      </c>
      <c r="HV78" s="5">
        <f ca="1">SUM('Latest data'!IG$5:'Latest data'!IG78)</f>
        <v>1</v>
      </c>
      <c r="HW78" s="5">
        <f ca="1">SUM('Latest data'!IH$5:'Latest data'!IH78)</f>
        <v>1</v>
      </c>
      <c r="HX78" s="5">
        <f ca="1">SUM('Latest data'!II$5:'Latest data'!II78)</f>
        <v>67</v>
      </c>
      <c r="HY78" s="5">
        <f ca="1">SUM('Latest data'!IJ$5:'Latest data'!IJ78)</f>
        <v>0</v>
      </c>
      <c r="HZ78" s="5">
        <f ca="1">SUM('Latest data'!IK$5:'Latest data'!IK78)</f>
        <v>19</v>
      </c>
      <c r="IA78" s="5">
        <f ca="1">SUM('Latest data'!IL$5:'Latest data'!IL78)</f>
        <v>0</v>
      </c>
      <c r="IB78" s="5">
        <f ca="1">SUM('Latest data'!IM$5:'Latest data'!IM78)</f>
        <v>0</v>
      </c>
      <c r="IC78" s="5">
        <f ca="1">SUM('Latest data'!IN$5:'Latest data'!IN78)</f>
        <v>1</v>
      </c>
      <c r="ID78" s="5">
        <f ca="1">SUM('Latest data'!IO$5:'Latest data'!IO78)</f>
        <v>0</v>
      </c>
      <c r="IE78" s="5">
        <f ca="1">SUM('Latest data'!IP$5:'Latest data'!IP78)</f>
        <v>1</v>
      </c>
      <c r="IF78" s="5">
        <f ca="1">SUM('Latest data'!IQ$5:'Latest data'!IQ78)</f>
        <v>0</v>
      </c>
      <c r="IG78" s="5">
        <f ca="1">SUM('Latest data'!IR$5:'Latest data'!IR78)</f>
        <v>3</v>
      </c>
      <c r="IH78" s="5">
        <f ca="1">SUM('Latest data'!IS$5:'Latest data'!IS78)</f>
        <v>0</v>
      </c>
      <c r="II78" s="5">
        <f ca="1">SUM('Latest data'!IT$5:'Latest data'!IT78)</f>
        <v>0</v>
      </c>
      <c r="IJ78" s="5">
        <f ca="1">SUM('Latest data'!IU$5:'Latest data'!IU78)</f>
        <v>0</v>
      </c>
      <c r="IK78" s="5">
        <f ca="1">SUM('Latest data'!IV$5:'Latest data'!IV78)</f>
        <v>0</v>
      </c>
      <c r="IL78" s="5">
        <f ca="1">SUM('Latest data'!IW$5:'Latest data'!IW78)</f>
        <v>2</v>
      </c>
      <c r="IM78" s="5">
        <f ca="1">SUM('Latest data'!IX$5:'Latest data'!IX78)</f>
        <v>0</v>
      </c>
      <c r="IN78" s="5">
        <f ca="1">SUM('Latest data'!IY$5:'Latest data'!IY78)</f>
        <v>0</v>
      </c>
      <c r="IO78" s="5">
        <f ca="1">SUM('Latest data'!IZ$5:'Latest data'!IZ78)</f>
        <v>1</v>
      </c>
      <c r="IP78" s="5">
        <f ca="1">SUM('Latest data'!JA$5:'Latest data'!JA78)</f>
        <v>0</v>
      </c>
      <c r="IQ78" s="5">
        <f ca="1">SUM('Latest data'!JB$5:'Latest data'!JB78)</f>
        <v>1</v>
      </c>
      <c r="IR78" s="5">
        <f ca="1">SUM('Latest data'!JC$5:'Latest data'!JC78)</f>
        <v>0</v>
      </c>
      <c r="IS78" s="5">
        <f ca="1">SUM('Latest data'!JD$5:'Latest data'!JD78)</f>
        <v>0</v>
      </c>
      <c r="IT78" s="5">
        <f ca="1">SUM('Latest data'!JE$5:'Latest data'!JE78)</f>
        <v>0</v>
      </c>
      <c r="IU78" s="5">
        <f ca="1">SUM('Latest data'!JF$5:'Latest data'!JF78)</f>
        <v>0</v>
      </c>
      <c r="IV78" s="5">
        <f ca="1">SUM('Latest data'!JG$5:'Latest data'!JG78)</f>
        <v>0</v>
      </c>
      <c r="IW78" s="5">
        <f ca="1">SUM('Latest data'!JH$5:'Latest data'!JH78)</f>
        <v>0</v>
      </c>
      <c r="IX78" s="5">
        <f ca="1">SUM('Latest data'!JI$5:'Latest data'!JI78)</f>
        <v>0</v>
      </c>
      <c r="IY78" s="5">
        <f ca="1">SUM('Latest data'!JJ$5:'Latest data'!JJ78)</f>
        <v>0</v>
      </c>
      <c r="IZ78" s="5">
        <f ca="1">SUM('Latest data'!JK$5:'Latest data'!JK78)</f>
        <v>1</v>
      </c>
      <c r="JA78" s="5">
        <f ca="1">SUM('Latest data'!JL$5:'Latest data'!JL78)</f>
        <v>1</v>
      </c>
      <c r="JB78" s="5">
        <f ca="1">SUM('Latest data'!JM$5:'Latest data'!JM78)</f>
        <v>0</v>
      </c>
      <c r="JC78" s="5">
        <f ca="1">SUM('Latest data'!JN$5:'Latest data'!JN78)</f>
        <v>2</v>
      </c>
      <c r="JD78" s="5">
        <f ca="1">SUM('Latest data'!JO$5:'Latest data'!JO78)</f>
        <v>1</v>
      </c>
      <c r="JE78" s="5">
        <f ca="1">SUM('Latest data'!JP$5:'Latest data'!JP78)</f>
        <v>1</v>
      </c>
      <c r="JF78" s="5">
        <f ca="1">SUM('Latest data'!JQ$5:'Latest data'!JQ78)</f>
        <v>0</v>
      </c>
      <c r="JG78" s="5">
        <f ca="1">SUM('Latest data'!JR$5:'Latest data'!JR78)</f>
        <v>1</v>
      </c>
      <c r="JH78" s="5">
        <f ca="1">SUM('Latest data'!JS$5:'Latest data'!JS78)</f>
        <v>0</v>
      </c>
      <c r="JI78" s="5">
        <f ca="1">SUM('Latest data'!JT$5:'Latest data'!JT78)</f>
        <v>0</v>
      </c>
      <c r="JJ78" s="5">
        <f ca="1">SUM('Latest data'!JU$5:'Latest data'!JU78)</f>
        <v>0</v>
      </c>
      <c r="JK78" s="5">
        <f ca="1">SUM('Latest data'!JV$5:'Latest data'!JV78)</f>
        <v>0</v>
      </c>
      <c r="JL78" s="5">
        <f ca="1">SUM('Latest data'!JW$5:'Latest data'!JW78)</f>
        <v>8</v>
      </c>
      <c r="JM78" s="5">
        <f ca="1">SUM('Latest data'!JX$5:'Latest data'!JX78)</f>
        <v>0</v>
      </c>
      <c r="JN78" s="5">
        <f ca="1">SUM('Latest data'!JY$5:'Latest data'!JY78)</f>
        <v>0</v>
      </c>
      <c r="JO78" s="5">
        <f ca="1">SUM('Latest data'!JZ$5:'Latest data'!JZ78)</f>
        <v>0</v>
      </c>
      <c r="JP78" s="5">
        <f ca="1">SUM('Latest data'!KA$5:'Latest data'!KA78)</f>
        <v>0</v>
      </c>
      <c r="JQ78" s="5">
        <f ca="1">SUM('Latest data'!KB$5:'Latest data'!KB78)</f>
        <v>0</v>
      </c>
      <c r="JR78" s="5">
        <f ca="1">SUM('Latest data'!KC$5:'Latest data'!KC78)</f>
        <v>0</v>
      </c>
      <c r="JS78" s="5">
        <f ca="1">SUM('Latest data'!KD$5:'Latest data'!KD78)</f>
        <v>0</v>
      </c>
      <c r="JT78" s="5">
        <f ca="1">SUM('Latest data'!KE$5:'Latest data'!KE78)</f>
        <v>0</v>
      </c>
      <c r="JU78" s="5">
        <f ca="1">SUM('Latest data'!KF$5:'Latest data'!KF78)</f>
        <v>0</v>
      </c>
      <c r="JV78" s="5">
        <f ca="1">SUM('Latest data'!KG$5:'Latest data'!KG78)</f>
        <v>0</v>
      </c>
      <c r="JW78" s="5">
        <f ca="1">SUM('Latest data'!KH$5:'Latest data'!KH78)</f>
        <v>0</v>
      </c>
      <c r="JX78" s="5">
        <f ca="1">SUM('Latest data'!KI$5:'Latest data'!KI78)</f>
        <v>0</v>
      </c>
      <c r="JY78" s="5">
        <f ca="1">SUM('Latest data'!KJ$5:'Latest data'!KJ78)</f>
        <v>0</v>
      </c>
      <c r="JZ78" s="5">
        <f ca="1">SUM('Latest data'!KK$5:'Latest data'!KK78)</f>
        <v>0</v>
      </c>
      <c r="KA78" s="5">
        <f ca="1">SUM('Latest data'!KL$5:'Latest data'!KL78)</f>
        <v>0</v>
      </c>
      <c r="KB78" s="5">
        <f ca="1">SUM('Latest data'!KM$5:'Latest data'!KM78)</f>
        <v>0</v>
      </c>
      <c r="KC78" s="5">
        <f ca="1">SUM('Latest data'!KN$5:'Latest data'!KN78)</f>
        <v>0</v>
      </c>
      <c r="KD78" s="5">
        <f ca="1">SUM('Latest data'!KO$5:'Latest data'!KO78)</f>
        <v>0</v>
      </c>
      <c r="KE78" s="5">
        <f ca="1">SUM('Latest data'!KP$5:'Latest data'!KP78)</f>
        <v>0</v>
      </c>
      <c r="KF78" s="5">
        <f ca="1">SUM('Latest data'!KQ$5:'Latest data'!KQ78)</f>
        <v>1</v>
      </c>
      <c r="KG78" s="5">
        <f ca="1">SUM('Latest data'!KR$5:'Latest data'!KR78)</f>
        <v>7</v>
      </c>
      <c r="KH78" s="5">
        <f ca="1">SUM('Latest data'!KS$5:'Latest data'!KS78)</f>
        <v>0</v>
      </c>
      <c r="KI78" s="5">
        <f ca="1">SUM('Latest data'!KT$5:'Latest data'!KT78)</f>
        <v>0</v>
      </c>
      <c r="KJ78" s="5">
        <f ca="1">SUM('Latest data'!KU$5:'Latest data'!KU78)</f>
        <v>0</v>
      </c>
      <c r="KK78" s="5">
        <f ca="1">SUM('Latest data'!KV$5:'Latest data'!KV78)</f>
        <v>2</v>
      </c>
      <c r="KL78" s="5">
        <f ca="1">SUM('Latest data'!KW$5:'Latest data'!KW78)</f>
        <v>0</v>
      </c>
      <c r="KM78" s="5">
        <f ca="1">SUM('Latest data'!KX$5:'Latest data'!KX78)</f>
        <v>0</v>
      </c>
      <c r="KN78" s="5">
        <f ca="1">SUM('Latest data'!KY$5:'Latest data'!KY78)</f>
        <v>0</v>
      </c>
      <c r="KO78" s="5">
        <f ca="1">SUM('Latest data'!KZ$5:'Latest data'!KZ78)</f>
        <v>0</v>
      </c>
      <c r="KP78" s="5">
        <f ca="1">SUM('Latest data'!LA$5:'Latest data'!LA78)</f>
        <v>0</v>
      </c>
      <c r="KQ78" s="5">
        <f ca="1">SUM('Latest data'!LB$5:'Latest data'!LB78)</f>
        <v>0</v>
      </c>
      <c r="KR78" s="5">
        <f ca="1">SUM('Latest data'!LC$5:'Latest data'!LC78)</f>
        <v>1</v>
      </c>
      <c r="KS78" s="5">
        <f ca="1">SUM('Latest data'!LD$5:'Latest data'!LD78)</f>
        <v>0</v>
      </c>
      <c r="KT78" s="5">
        <f ca="1">SUM('Latest data'!LE$5:'Latest data'!LE78)</f>
        <v>0</v>
      </c>
      <c r="KU78" s="5">
        <f ca="1">SUM('Latest data'!LF$5:'Latest data'!LF78)</f>
        <v>0</v>
      </c>
      <c r="KV78" s="5">
        <f ca="1">SUM('Latest data'!LG$5:'Latest data'!LG78)</f>
        <v>0</v>
      </c>
      <c r="KW78" s="5">
        <f ca="1">SUM('Latest data'!LH$5:'Latest data'!LH78)</f>
        <v>1</v>
      </c>
      <c r="KX78" s="5">
        <f ca="1">SUM('Latest data'!LI$5:'Latest data'!LI78)</f>
        <v>0</v>
      </c>
      <c r="KY78" s="5">
        <f ca="1">SUM('Latest data'!LJ$5:'Latest data'!LJ78)</f>
        <v>0</v>
      </c>
      <c r="KZ78" s="5">
        <f ca="1">SUM('Latest data'!LK$5:'Latest data'!LK78)</f>
        <v>0</v>
      </c>
      <c r="LA78" s="5">
        <f ca="1">SUM('Latest data'!LL$5:'Latest data'!LL78)</f>
        <v>5</v>
      </c>
      <c r="LB78" s="5">
        <f ca="1">SUM('Latest data'!LM$5:'Latest data'!LM78)</f>
        <v>0</v>
      </c>
      <c r="LC78" s="5">
        <f ca="1">SUM('Latest data'!LN$5:'Latest data'!LN78)</f>
        <v>0</v>
      </c>
      <c r="LD78" s="5">
        <f ca="1">SUM('Latest data'!LO$5:'Latest data'!LO78)</f>
        <v>0</v>
      </c>
      <c r="LE78" s="5">
        <f ca="1">SUM('Latest data'!LP$5:'Latest data'!LP78)</f>
        <v>0</v>
      </c>
      <c r="LF78" s="5">
        <f ca="1">SUM('Latest data'!LQ$5:'Latest data'!LQ78)</f>
        <v>0</v>
      </c>
      <c r="LG78" s="5">
        <f ca="1">SUM('Latest data'!LR$5:'Latest data'!LR78)</f>
        <v>0</v>
      </c>
      <c r="LH78" s="5">
        <f ca="1">SUM('Latest data'!LS$5:'Latest data'!LS78)</f>
        <v>0</v>
      </c>
      <c r="LI78" s="5">
        <f ca="1">SUM('Latest data'!LT$5:'Latest data'!LT78)</f>
        <v>0</v>
      </c>
      <c r="LJ78" s="5">
        <f ca="1">SUM('Latest data'!LU$5:'Latest data'!LU78)</f>
        <v>0</v>
      </c>
      <c r="LK78" s="5">
        <f ca="1">SUM('Latest data'!LV$5:'Latest data'!LV78)</f>
        <v>0</v>
      </c>
      <c r="LL78" s="5">
        <f ca="1">SUM('Latest data'!LW$5:'Latest data'!LW78)</f>
        <v>0</v>
      </c>
      <c r="LM78" s="5">
        <f ca="1">SUM('Latest data'!LX$5:'Latest data'!LX78)</f>
        <v>0</v>
      </c>
      <c r="LN78" s="5">
        <f ca="1">SUM('Latest data'!LY$5:'Latest data'!LY78)</f>
        <v>0</v>
      </c>
      <c r="LO78" s="5">
        <f ca="1">SUM('Latest data'!LZ$5:'Latest data'!LZ78)</f>
        <v>0</v>
      </c>
      <c r="LP78" s="5">
        <f ca="1">SUM('Latest data'!MA$5:'Latest data'!MA78)</f>
        <v>0</v>
      </c>
      <c r="LQ78" s="5">
        <f ca="1">SUM('Latest data'!MB$5:'Latest data'!MB78)</f>
        <v>0</v>
      </c>
      <c r="LR78" s="5">
        <f ca="1">SUM('Latest data'!MC$5:'Latest data'!MC78)</f>
        <v>0</v>
      </c>
      <c r="LS78" s="5">
        <f ca="1">SUM('Latest data'!MD$5:'Latest data'!MD78)</f>
        <v>0</v>
      </c>
      <c r="LT78" s="5">
        <f ca="1">SUM('Latest data'!ME$5:'Latest data'!ME78)</f>
        <v>0</v>
      </c>
      <c r="LU78" s="5">
        <f ca="1">SUM('Latest data'!MF$5:'Latest data'!MF78)</f>
        <v>0</v>
      </c>
      <c r="LV78" s="5">
        <f ca="1">SUM('Latest data'!MG$5:'Latest data'!MG78)</f>
        <v>0</v>
      </c>
      <c r="LW78" s="5">
        <f ca="1">SUM('Latest data'!MH$5:'Latest data'!MH78)</f>
        <v>0</v>
      </c>
      <c r="LX78" s="5">
        <f ca="1">SUM('Latest data'!MI$5:'Latest data'!MI78)</f>
        <v>0</v>
      </c>
      <c r="LY78" s="5">
        <f ca="1">SUM('Latest data'!MJ$5:'Latest data'!MJ78)</f>
        <v>0</v>
      </c>
      <c r="LZ78" s="5">
        <f ca="1">SUM('Latest data'!MK$5:'Latest data'!MK78)</f>
        <v>0</v>
      </c>
      <c r="MA78" s="5">
        <f ca="1">SUM('Latest data'!ML$5:'Latest data'!ML78)</f>
        <v>0</v>
      </c>
      <c r="MB78" s="5">
        <f ca="1">SUM('Latest data'!MM$5:'Latest data'!MM78)</f>
        <v>0</v>
      </c>
      <c r="MC78" s="5">
        <f ca="1">SUM('Latest data'!MN$5:'Latest data'!MN78)</f>
        <v>0</v>
      </c>
      <c r="MD78" s="5">
        <f ca="1">SUM('Latest data'!MO$5:'Latest data'!MO78)</f>
        <v>0</v>
      </c>
      <c r="ME78" s="5">
        <f ca="1">SUM('Latest data'!MP$5:'Latest data'!MP78)</f>
        <v>0</v>
      </c>
      <c r="MF78" s="5">
        <f ca="1">SUM('Latest data'!MQ$5:'Latest data'!MQ78)</f>
        <v>0</v>
      </c>
      <c r="MG78" s="5">
        <f ca="1">SUM('Latest data'!MR$5:'Latest data'!MR78)</f>
        <v>0</v>
      </c>
      <c r="MH78" s="5">
        <f ca="1">SUM('Latest data'!MS$5:'Latest data'!MS78)</f>
        <v>0</v>
      </c>
      <c r="MI78" s="5">
        <f ca="1">SUM('Latest data'!MT$5:'Latest data'!MT78)</f>
        <v>0</v>
      </c>
      <c r="MJ78" s="5">
        <f ca="1">SUM('Latest data'!MU$5:'Latest data'!MU78)</f>
        <v>0</v>
      </c>
      <c r="MK78" s="5">
        <f ca="1">SUM('Latest data'!MV$5:'Latest data'!MV78)</f>
        <v>0</v>
      </c>
      <c r="ML78" s="5">
        <f ca="1">SUM('Latest data'!MW$5:'Latest data'!MW78)</f>
        <v>0</v>
      </c>
      <c r="MM78" s="5">
        <f ca="1">SUM('Latest data'!MX$5:'Latest data'!MX78)</f>
        <v>0</v>
      </c>
      <c r="MN78" s="5">
        <f ca="1">SUM('Latest data'!MY$5:'Latest data'!MY78)</f>
        <v>0</v>
      </c>
      <c r="MO78" s="5">
        <f ca="1">SUM('Latest data'!MZ$5:'Latest data'!MZ78)</f>
        <v>0</v>
      </c>
      <c r="MP78" s="5">
        <f ca="1">SUM('Latest data'!NA$5:'Latest data'!NA78)</f>
        <v>0</v>
      </c>
      <c r="MQ78" s="5">
        <f ca="1">SUM('Latest data'!NB$5:'Latest data'!NB78)</f>
        <v>0</v>
      </c>
      <c r="MR78" s="5">
        <f ca="1">SUM('Latest data'!NC$5:'Latest data'!NC78)</f>
        <v>0</v>
      </c>
      <c r="MS78" s="5">
        <f ca="1">SUM('Latest data'!ND$5:'Latest data'!ND78)</f>
        <v>0</v>
      </c>
      <c r="MT78" s="5">
        <f ca="1">SUM('Latest data'!NE$5:'Latest data'!NE78)</f>
        <v>0</v>
      </c>
      <c r="MU78" s="5">
        <f ca="1">SUM('Latest data'!NF$5:'Latest data'!NF78)</f>
        <v>0</v>
      </c>
      <c r="MV78" s="5">
        <f ca="1">SUM('Latest data'!NG$5:'Latest data'!NG78)</f>
        <v>0</v>
      </c>
      <c r="MW78" s="5">
        <f ca="1">SUM('Latest data'!NH$5:'Latest data'!NH78)</f>
        <v>1</v>
      </c>
      <c r="MX78" s="5">
        <f ca="1">SUM('Latest data'!NI$5:'Latest data'!NI78)</f>
        <v>0</v>
      </c>
      <c r="MY78" s="5">
        <f ca="1">SUM('Latest data'!NJ$5:'Latest data'!NJ78)</f>
        <v>0</v>
      </c>
      <c r="MZ78" s="5">
        <f ca="1">SUM('Latest data'!NK$5:'Latest data'!NK78)</f>
        <v>0</v>
      </c>
      <c r="NA78" s="5">
        <f ca="1">SUM('Latest data'!NL$5:'Latest data'!NL78)</f>
        <v>0</v>
      </c>
      <c r="NB78" s="5">
        <f ca="1">SUM('Latest data'!NM$5:'Latest data'!NM78)</f>
        <v>0</v>
      </c>
      <c r="NC78" s="5">
        <f ca="1">SUM('Latest data'!NN$5:'Latest data'!NN78)</f>
        <v>0</v>
      </c>
      <c r="ND78" s="5">
        <f ca="1">SUM('Latest data'!NO$5:'Latest data'!NO78)</f>
        <v>0</v>
      </c>
      <c r="NE78" s="5">
        <f ca="1">SUM('Latest data'!NP$5:'Latest data'!NP78)</f>
        <v>0</v>
      </c>
      <c r="NF78" s="5">
        <f ca="1">SUM('Latest data'!NQ$5:'Latest data'!NQ78)</f>
        <v>0</v>
      </c>
      <c r="NG78" s="5">
        <f ca="1">SUM('Latest data'!NR$5:'Latest data'!NR78)</f>
        <v>0</v>
      </c>
      <c r="NH78" s="5">
        <f ca="1">SUM('Latest data'!NS$5:'Latest data'!NS78)</f>
        <v>0</v>
      </c>
      <c r="NI78" s="5">
        <f ca="1">SUM('Latest data'!NT$5:'Latest data'!NT78)</f>
        <v>0</v>
      </c>
      <c r="NJ78" s="5">
        <f ca="1">SUM('Latest data'!NU$5:'Latest data'!NU78)</f>
        <v>0</v>
      </c>
      <c r="NK78" s="5">
        <f ca="1">SUM('Latest data'!NV$5:'Latest data'!NV78)</f>
        <v>0</v>
      </c>
      <c r="NL78" s="5">
        <f ca="1">SUM('Latest data'!NW$5:'Latest data'!NW78)</f>
        <v>0</v>
      </c>
      <c r="NM78" s="5">
        <f ca="1">SUM('Latest data'!NX$5:'Latest data'!NX78)</f>
        <v>0</v>
      </c>
      <c r="NN78" s="5">
        <f ca="1">SUM('Latest data'!NY$5:'Latest data'!NY78)</f>
        <v>0</v>
      </c>
      <c r="NO78" s="5">
        <f ca="1">SUM('Latest data'!NZ$5:'Latest data'!NZ78)</f>
        <v>0</v>
      </c>
      <c r="NP78" s="5">
        <f ca="1">SUM('Latest data'!OA$5:'Latest data'!OA78)</f>
        <v>0</v>
      </c>
      <c r="NQ78" s="5">
        <f ca="1">SUM('Latest data'!OB$5:'Latest data'!OB78)</f>
        <v>0</v>
      </c>
      <c r="NR78" s="5">
        <f ca="1">SUM('Latest data'!OC$5:'Latest data'!OC78)</f>
        <v>0</v>
      </c>
      <c r="NS78" s="5">
        <f ca="1">SUM('Latest data'!OD$5:'Latest data'!OD78)</f>
        <v>0</v>
      </c>
      <c r="NT78" s="5">
        <f ca="1">SUM('Latest data'!OE$5:'Latest data'!OE78)</f>
        <v>0</v>
      </c>
      <c r="NU78" s="5">
        <f ca="1">SUM('Latest data'!OF$5:'Latest data'!OF78)</f>
        <v>0</v>
      </c>
      <c r="NV78" s="5">
        <f ca="1">SUM('Latest data'!OG$5:'Latest data'!OG78)</f>
        <v>0</v>
      </c>
      <c r="NW78" s="5">
        <f ca="1">SUM('Latest data'!OH$5:'Latest data'!OH78)</f>
        <v>0</v>
      </c>
      <c r="NX78" s="5">
        <f ca="1">SUM('Latest data'!OI$5:'Latest data'!OI78)</f>
        <v>0</v>
      </c>
      <c r="NY78" s="5">
        <f ca="1">SUM('Latest data'!OJ$5:'Latest data'!OJ78)</f>
        <v>0</v>
      </c>
      <c r="NZ78" s="5">
        <f ca="1">SUM('Latest data'!OK$5:'Latest data'!OK78)</f>
        <v>0</v>
      </c>
      <c r="OA78" s="5">
        <f ca="1">SUM('Latest data'!OL$5:'Latest data'!OL78)</f>
        <v>0</v>
      </c>
      <c r="OB78" s="5">
        <f ca="1">SUM('Latest data'!OM$5:'Latest data'!OM78)</f>
        <v>0</v>
      </c>
      <c r="OC78" s="5">
        <f ca="1">SUM('Latest data'!ON$5:'Latest data'!ON78)</f>
        <v>0</v>
      </c>
      <c r="OD78" s="5">
        <f ca="1">SUM('Latest data'!OO$5:'Latest data'!OO78)</f>
        <v>0</v>
      </c>
      <c r="OE78" s="5">
        <f ca="1">SUM('Latest data'!OP$5:'Latest data'!OP78)</f>
        <v>0</v>
      </c>
      <c r="OF78" s="5">
        <f ca="1">SUM('Latest data'!OQ$5:'Latest data'!OQ78)</f>
        <v>0</v>
      </c>
      <c r="OG78" s="5">
        <f ca="1">SUM('Latest data'!OR$5:'Latest data'!OR78)</f>
        <v>0</v>
      </c>
      <c r="OH78" s="5">
        <f ca="1">SUM('Latest data'!OS$5:'Latest data'!OS78)</f>
        <v>0</v>
      </c>
      <c r="OI78" s="5">
        <f ca="1">SUM('Latest data'!OT$5:'Latest data'!OT78)</f>
        <v>0</v>
      </c>
      <c r="OJ78" s="5">
        <f ca="1">SUM('Latest data'!OU$5:'Latest data'!OU78)</f>
        <v>0</v>
      </c>
      <c r="OK78" s="5">
        <f ca="1">SUM('Latest data'!OV$5:'Latest data'!OV78)</f>
        <v>0</v>
      </c>
      <c r="OL78" s="5">
        <f ca="1">SUM('Latest data'!OW$5:'Latest data'!OW78)</f>
        <v>0</v>
      </c>
      <c r="OM78" s="5">
        <f ca="1">SUM('Latest data'!OX$5:'Latest data'!OX78)</f>
        <v>0</v>
      </c>
      <c r="ON78" s="5">
        <f ca="1">SUM('Latest data'!OY$5:'Latest data'!OY78)</f>
        <v>0</v>
      </c>
      <c r="OO78" s="5">
        <f ca="1">SUM('Latest data'!OZ$5:'Latest data'!OZ78)</f>
        <v>0</v>
      </c>
      <c r="OP78" s="5">
        <f ca="1">SUM('Latest data'!PA$5:'Latest data'!PA78)</f>
        <v>0</v>
      </c>
      <c r="OQ78" s="5">
        <f ca="1">SUM('Latest data'!PB$5:'Latest data'!PB78)</f>
        <v>0</v>
      </c>
      <c r="OR78" s="5">
        <f ca="1">SUM('Latest data'!PC$5:'Latest data'!PC78)</f>
        <v>0</v>
      </c>
      <c r="OS78" s="5">
        <f ca="1">SUM('Latest data'!PD$5:'Latest data'!PD78)</f>
        <v>0</v>
      </c>
      <c r="OT78" s="5">
        <f ca="1">SUM('Latest data'!PE$5:'Latest data'!PE78)</f>
        <v>0</v>
      </c>
      <c r="OU78" s="5">
        <f ca="1">SUM('Latest data'!PF$5:'Latest data'!PF78)</f>
        <v>0</v>
      </c>
      <c r="OV78" s="5">
        <f ca="1">SUM('Latest data'!PG$5:'Latest data'!PG78)</f>
        <v>0</v>
      </c>
      <c r="OW78" s="5">
        <f ca="1">SUM('Latest data'!PH$5:'Latest data'!PH78)</f>
        <v>0</v>
      </c>
      <c r="OX78" s="5">
        <f ca="1">SUM('Latest data'!PI$5:'Latest data'!PI78)</f>
        <v>0</v>
      </c>
      <c r="OY78" s="5">
        <f ca="1">SUM('Latest data'!PJ$5:'Latest data'!PJ78)</f>
        <v>0</v>
      </c>
      <c r="OZ78" s="5">
        <f ca="1">SUM('Latest data'!PK$5:'Latest data'!PK78)</f>
        <v>0</v>
      </c>
      <c r="PA78" s="5">
        <f t="shared" ca="1" si="24"/>
        <v>4969</v>
      </c>
      <c r="PF78" s="9"/>
    </row>
    <row r="79" spans="1:422">
      <c r="A79" s="8">
        <f t="shared" si="25"/>
        <v>43904</v>
      </c>
      <c r="B79" s="5">
        <f ca="1">SUM('Latest data'!M$5:'Latest data'!M79)</f>
        <v>2174</v>
      </c>
      <c r="C79" s="5">
        <f ca="1">SUM('Latest data'!N$5:'Latest data'!N79)</f>
        <v>4231</v>
      </c>
      <c r="D79" s="5">
        <f ca="1">SUM('Latest data'!O$5:'Latest data'!O79)</f>
        <v>17660</v>
      </c>
      <c r="E79" s="5">
        <f ca="1">SUM('Latest data'!P$5:'Latest data'!P79)</f>
        <v>3062</v>
      </c>
      <c r="F79" s="5">
        <f ca="1">SUM('Latest data'!Q$5:'Latest data'!Q79)</f>
        <v>3661</v>
      </c>
      <c r="G79" s="5">
        <f ca="1">SUM('Latest data'!R$5:'Latest data'!R79)</f>
        <v>707</v>
      </c>
      <c r="H79" s="5">
        <f ca="1">SUM('Latest data'!S$5:'Latest data'!S79)</f>
        <v>80973</v>
      </c>
      <c r="I79" s="5">
        <f ca="1">SUM('Latest data'!T$5:'Latest data'!T79)</f>
        <v>11364</v>
      </c>
      <c r="J79" s="5">
        <f ca="1">SUM('Latest data'!U$5:'Latest data'!U79)</f>
        <v>2</v>
      </c>
      <c r="K79" s="5">
        <f ca="1">SUM('Latest data'!V$5:'Latest data'!V79)</f>
        <v>559</v>
      </c>
      <c r="L79" s="5">
        <f ca="1">SUM('Latest data'!W$5:'Latest data'!W79)</f>
        <v>804</v>
      </c>
      <c r="M79" s="5">
        <f ca="1">SUM('Latest data'!X$5:'Latest data'!X79)</f>
        <v>176</v>
      </c>
      <c r="N79" s="5">
        <f ca="1">SUM('Latest data'!Y$5:'Latest data'!Y79)</f>
        <v>1121</v>
      </c>
      <c r="O79" s="5">
        <f ca="1">SUM('Latest data'!Z$5:'Latest data'!Z79)</f>
        <v>98</v>
      </c>
      <c r="P79" s="5">
        <f ca="1">SUM('Latest data'!AA$5:'Latest data'!AA79)</f>
        <v>45</v>
      </c>
      <c r="Q79" s="5">
        <f ca="1">SUM('Latest data'!AB$5:'Latest data'!AB79)</f>
        <v>112</v>
      </c>
      <c r="R79" s="5">
        <f ca="1">SUM('Latest data'!AC$5:'Latest data'!AC79)</f>
        <v>504</v>
      </c>
      <c r="S79" s="5">
        <f ca="1">SUM('Latest data'!AD$5:'Latest data'!AD79)</f>
        <v>116</v>
      </c>
      <c r="T79" s="5">
        <f ca="1">SUM('Latest data'!AE$5:'Latest data'!AE79)</f>
        <v>91</v>
      </c>
      <c r="U79" s="5">
        <f ca="1">SUM('Latest data'!AF$5:'Latest data'!AF79)</f>
        <v>775</v>
      </c>
      <c r="V79" s="5">
        <f ca="1">SUM('Latest data'!AG$5:'Latest data'!AG79)</f>
        <v>83</v>
      </c>
      <c r="W79" s="5">
        <f ca="1">SUM('Latest data'!AH$5:'Latest data'!AH79)</f>
        <v>8086</v>
      </c>
      <c r="X79" s="5">
        <f ca="1">SUM('Latest data'!AI$5:'Latest data'!AI79)</f>
        <v>38</v>
      </c>
      <c r="Y79" s="5">
        <f ca="1">SUM('Latest data'!AJ$5:'Latest data'!AJ79)</f>
        <v>737</v>
      </c>
      <c r="Z79" s="5">
        <f ca="1">SUM('Latest data'!AK$5:'Latest data'!AK79)</f>
        <v>43</v>
      </c>
      <c r="AA79" s="5">
        <f ca="1">SUM('Latest data'!AL$5:'Latest data'!AL79)</f>
        <v>23</v>
      </c>
      <c r="AB79" s="5">
        <f ca="1">SUM('Latest data'!AM$5:'Latest data'!AM79)</f>
        <v>68</v>
      </c>
      <c r="AC79" s="5">
        <f ca="1">SUM('Latest data'!AN$5:'Latest data'!AN79)</f>
        <v>89</v>
      </c>
      <c r="AD79" s="5">
        <f ca="1">SUM('Latest data'!AO$5:'Latest data'!AO79)</f>
        <v>621</v>
      </c>
      <c r="AE79" s="5">
        <f ca="1">SUM('Latest data'!AP$5:'Latest data'!AP79)</f>
        <v>804</v>
      </c>
      <c r="AF79" s="5">
        <f ca="1">SUM('Latest data'!AQ$5:'Latest data'!AQ79)</f>
        <v>197</v>
      </c>
      <c r="AG79" s="5">
        <f ca="1">SUM('Latest data'!AR$5:'Latest data'!AR79)</f>
        <v>150</v>
      </c>
      <c r="AH79" s="5">
        <f ca="1">SUM('Latest data'!AS$5:'Latest data'!AS79)</f>
        <v>21</v>
      </c>
      <c r="AI79" s="5">
        <f ca="1">SUM('Latest data'!AT$5:'Latest data'!AT79)</f>
        <v>26</v>
      </c>
      <c r="AJ79" s="5">
        <f ca="1">SUM('Latest data'!AU$5:'Latest data'!AU79)</f>
        <v>86</v>
      </c>
      <c r="AK79" s="5">
        <f ca="1">SUM('Latest data'!AV$5:'Latest data'!AV79)</f>
        <v>64</v>
      </c>
      <c r="AL79" s="5">
        <f ca="1">SUM('Latest data'!AW$5:'Latest data'!AW79)</f>
        <v>197</v>
      </c>
      <c r="AM79" s="5">
        <f ca="1">SUM('Latest data'!AX$5:'Latest data'!AX79)</f>
        <v>85</v>
      </c>
      <c r="AN79" s="5">
        <f ca="1">SUM('Latest data'!AY$5:'Latest data'!AY79)</f>
        <v>69</v>
      </c>
      <c r="AO79" s="5">
        <f ca="1">SUM('Latest data'!AZ$5:'Latest data'!AZ79)</f>
        <v>41</v>
      </c>
      <c r="AP79" s="5">
        <f ca="1">SUM('Latest data'!BA$5:'Latest data'!BA79)</f>
        <v>36</v>
      </c>
      <c r="AQ79" s="5">
        <f ca="1">SUM('Latest data'!BB$5:'Latest data'!BB79)</f>
        <v>320</v>
      </c>
      <c r="AR79" s="5">
        <f ca="1">SUM('Latest data'!BC$5:'Latest data'!BC79)</f>
        <v>3</v>
      </c>
      <c r="AS79" s="5">
        <f ca="1">SUM('Latest data'!BD$5:'Latest data'!BD79)</f>
        <v>38</v>
      </c>
      <c r="AT79" s="5">
        <f ca="1">SUM('Latest data'!BE$5:'Latest data'!BE79)</f>
        <v>11</v>
      </c>
      <c r="AU79" s="5">
        <f ca="1">SUM('Latest data'!BF$5:'Latest data'!BF79)</f>
        <v>21</v>
      </c>
      <c r="AV79" s="5">
        <f ca="1">SUM('Latest data'!BG$5:'Latest data'!BG79)</f>
        <v>200</v>
      </c>
      <c r="AW79" s="5">
        <f ca="1">SUM('Latest data'!BH$5:'Latest data'!BH79)</f>
        <v>155</v>
      </c>
      <c r="AX79" s="5">
        <f ca="1">SUM('Latest data'!BI$5:'Latest data'!BI79)</f>
        <v>16</v>
      </c>
      <c r="AY79" s="5">
        <f ca="1">SUM('Latest data'!BJ$5:'Latest data'!BJ79)</f>
        <v>82</v>
      </c>
      <c r="AZ79" s="5">
        <f ca="1">SUM('Latest data'!BK$5:'Latest data'!BK79)</f>
        <v>34</v>
      </c>
      <c r="BA79" s="5">
        <f ca="1">SUM('Latest data'!BL$5:'Latest data'!BL79)</f>
        <v>24</v>
      </c>
      <c r="BB79" s="5">
        <f ca="1">SUM('Latest data'!BM$5:'Latest data'!BM79)</f>
        <v>93</v>
      </c>
      <c r="BC79" s="5">
        <f ca="1">SUM('Latest data'!BN$5:'Latest data'!BN79)</f>
        <v>190</v>
      </c>
      <c r="BD79" s="5">
        <f ca="1">SUM('Latest data'!BO$5:'Latest data'!BO79)</f>
        <v>26</v>
      </c>
      <c r="BE79" s="5">
        <f ca="1">SUM('Latest data'!BP$5:'Latest data'!BP79)</f>
        <v>8</v>
      </c>
      <c r="BF79" s="5">
        <f ca="1">SUM('Latest data'!BQ$5:'Latest data'!BQ79)</f>
        <v>7</v>
      </c>
      <c r="BG79" s="5">
        <f ca="1">SUM('Latest data'!BR$5:'Latest data'!BR79)</f>
        <v>117</v>
      </c>
      <c r="BH79" s="5">
        <f ca="1">SUM('Latest data'!BS$5:'Latest data'!BS79)</f>
        <v>31</v>
      </c>
      <c r="BI79" s="5">
        <f ca="1">SUM('Latest data'!BT$5:'Latest data'!BT79)</f>
        <v>25</v>
      </c>
      <c r="BJ79" s="5">
        <f ca="1">SUM('Latest data'!BU$5:'Latest data'!BU79)</f>
        <v>210</v>
      </c>
      <c r="BK79" s="5">
        <f ca="1">SUM('Latest data'!BV$5:'Latest data'!BV79)</f>
        <v>85</v>
      </c>
      <c r="BL79" s="5">
        <f ca="1">SUM('Latest data'!BW$5:'Latest data'!BW79)</f>
        <v>79</v>
      </c>
      <c r="BM79" s="5">
        <f ca="1">SUM('Latest data'!BX$5:'Latest data'!BX79)</f>
        <v>100</v>
      </c>
      <c r="BN79" s="5">
        <f ca="1">SUM('Latest data'!BY$5:'Latest data'!BY79)</f>
        <v>0</v>
      </c>
      <c r="BO79" s="5">
        <f ca="1">SUM('Latest data'!BZ$5:'Latest data'!BZ79)</f>
        <v>141</v>
      </c>
      <c r="BP79" s="5">
        <f ca="1">SUM('Latest data'!CA$5:'Latest data'!CA79)</f>
        <v>13</v>
      </c>
      <c r="BQ79" s="5">
        <f ca="1">SUM('Latest data'!CB$5:'Latest data'!CB79)</f>
        <v>0</v>
      </c>
      <c r="BR79" s="5">
        <f ca="1">SUM('Latest data'!CC$5:'Latest data'!CC79)</f>
        <v>13</v>
      </c>
      <c r="BS79" s="5">
        <f ca="1">SUM('Latest data'!CD$5:'Latest data'!CD79)</f>
        <v>6</v>
      </c>
      <c r="BT79" s="5">
        <f ca="1">SUM('Latest data'!CE$5:'Latest data'!CE79)</f>
        <v>3</v>
      </c>
      <c r="BU79" s="5">
        <f ca="1">SUM('Latest data'!CF$5:'Latest data'!CF79)</f>
        <v>6</v>
      </c>
      <c r="BV79" s="5">
        <f ca="1">SUM('Latest data'!CG$5:'Latest data'!CG79)</f>
        <v>3</v>
      </c>
      <c r="BW79" s="5">
        <f ca="1">SUM('Latest data'!CH$5:'Latest data'!CH79)</f>
        <v>0</v>
      </c>
      <c r="BX79" s="5">
        <f ca="1">SUM('Latest data'!CI$5:'Latest data'!CI79)</f>
        <v>20</v>
      </c>
      <c r="BY79" s="5">
        <f ca="1">SUM('Latest data'!CJ$5:'Latest data'!CJ79)</f>
        <v>13</v>
      </c>
      <c r="BZ79" s="5">
        <f ca="1">SUM('Latest data'!CK$5:'Latest data'!CK79)</f>
        <v>2</v>
      </c>
      <c r="CA79" s="5">
        <f ca="1">SUM('Latest data'!CL$5:'Latest data'!CL79)</f>
        <v>30</v>
      </c>
      <c r="CB79" s="5">
        <f ca="1">SUM('Latest data'!CM$5:'Latest data'!CM79)</f>
        <v>4</v>
      </c>
      <c r="CC79" s="5">
        <f ca="1">SUM('Latest data'!CN$5:'Latest data'!CN79)</f>
        <v>16</v>
      </c>
      <c r="CD79" s="5">
        <f ca="1">SUM('Latest data'!CO$5:'Latest data'!CO79)</f>
        <v>7</v>
      </c>
      <c r="CE79" s="5">
        <f ca="1">SUM('Latest data'!CP$5:'Latest data'!CP79)</f>
        <v>31</v>
      </c>
      <c r="CF79" s="5">
        <f ca="1">SUM('Latest data'!CQ$5:'Latest data'!CQ79)</f>
        <v>696</v>
      </c>
      <c r="CG79" s="5">
        <f ca="1">SUM('Latest data'!CR$5:'Latest data'!CR79)</f>
        <v>14</v>
      </c>
      <c r="CH79" s="5">
        <f ca="1">SUM('Latest data'!CS$5:'Latest data'!CS79)</f>
        <v>2</v>
      </c>
      <c r="CI79" s="5">
        <f ca="1">SUM('Latest data'!CT$5:'Latest data'!CT79)</f>
        <v>19</v>
      </c>
      <c r="CJ79" s="5">
        <f ca="1">SUM('Latest data'!CU$5:'Latest data'!CU79)</f>
        <v>66</v>
      </c>
      <c r="CK79" s="5">
        <f ca="1">SUM('Latest data'!CV$5:'Latest data'!CV79)</f>
        <v>2</v>
      </c>
      <c r="CL79" s="5">
        <f ca="1">SUM('Latest data'!CW$5:'Latest data'!CW79)</f>
        <v>1</v>
      </c>
      <c r="CM79" s="5">
        <f ca="1">SUM('Latest data'!CX$5:'Latest data'!CX79)</f>
        <v>26</v>
      </c>
      <c r="CN79" s="5">
        <f ca="1">SUM('Latest data'!CY$5:'Latest data'!CY79)</f>
        <v>0</v>
      </c>
      <c r="CO79" s="5">
        <f ca="1">SUM('Latest data'!CZ$5:'Latest data'!CZ79)</f>
        <v>0</v>
      </c>
      <c r="CP79" s="5">
        <f ca="1">SUM('Latest data'!DA$5:'Latest data'!DA79)</f>
        <v>2</v>
      </c>
      <c r="CQ79" s="5">
        <f ca="1">SUM('Latest data'!DB$5:'Latest data'!DB79)</f>
        <v>33</v>
      </c>
      <c r="CR79" s="5">
        <f ca="1">SUM('Latest data'!DC$5:'Latest data'!DC79)</f>
        <v>0</v>
      </c>
      <c r="CS79" s="5">
        <f ca="1">SUM('Latest data'!DD$5:'Latest data'!DD79)</f>
        <v>3</v>
      </c>
      <c r="CT79" s="5">
        <f ca="1">SUM('Latest data'!DE$5:'Latest data'!DE79)</f>
        <v>10</v>
      </c>
      <c r="CU79" s="5">
        <f ca="1">SUM('Latest data'!DF$5:'Latest data'!DF79)</f>
        <v>1</v>
      </c>
      <c r="CV79" s="5">
        <f ca="1">SUM('Latest data'!DG$5:'Latest data'!DG79)</f>
        <v>53</v>
      </c>
      <c r="CW79" s="5">
        <f ca="1">SUM('Latest data'!DH$5:'Latest data'!DH79)</f>
        <v>12</v>
      </c>
      <c r="CX79" s="5">
        <f ca="1">SUM('Latest data'!DI$5:'Latest data'!DI79)</f>
        <v>0</v>
      </c>
      <c r="CY79" s="5">
        <f ca="1">SUM('Latest data'!DJ$5:'Latest data'!DJ79)</f>
        <v>2</v>
      </c>
      <c r="CZ79" s="5">
        <f ca="1">SUM('Latest data'!DK$5:'Latest data'!DK79)</f>
        <v>73</v>
      </c>
      <c r="DA79" s="5">
        <f ca="1">SUM('Latest data'!DL$5:'Latest data'!DL79)</f>
        <v>0</v>
      </c>
      <c r="DB79" s="5">
        <f ca="1">SUM('Latest data'!DM$5:'Latest data'!DM79)</f>
        <v>1</v>
      </c>
      <c r="DC79" s="5">
        <f ca="1">SUM('Latest data'!DN$5:'Latest data'!DN79)</f>
        <v>0</v>
      </c>
      <c r="DD79" s="5">
        <f ca="1">SUM('Latest data'!DO$5:'Latest data'!DO79)</f>
        <v>30</v>
      </c>
      <c r="DE79" s="5">
        <f ca="1">SUM('Latest data'!DP$5:'Latest data'!DP79)</f>
        <v>19</v>
      </c>
      <c r="DF79" s="5">
        <f ca="1">SUM('Latest data'!DQ$5:'Latest data'!DQ79)</f>
        <v>35</v>
      </c>
      <c r="DG79" s="5">
        <f ca="1">SUM('Latest data'!DR$5:'Latest data'!DR79)</f>
        <v>0</v>
      </c>
      <c r="DH79" s="5">
        <f ca="1">SUM('Latest data'!DS$5:'Latest data'!DS79)</f>
        <v>49</v>
      </c>
      <c r="DI79" s="5">
        <f ca="1">SUM('Latest data'!DT$5:'Latest data'!DT79)</f>
        <v>2</v>
      </c>
      <c r="DJ79" s="5">
        <f ca="1">SUM('Latest data'!DU$5:'Latest data'!DU79)</f>
        <v>0</v>
      </c>
      <c r="DK79" s="5">
        <f ca="1">SUM('Latest data'!DV$5:'Latest data'!DV79)</f>
        <v>6</v>
      </c>
      <c r="DL79" s="5">
        <f ca="1">SUM('Latest data'!DW$5:'Latest data'!DW79)</f>
        <v>0</v>
      </c>
      <c r="DM79" s="5">
        <f ca="1">SUM('Latest data'!DX$5:'Latest data'!DX79)</f>
        <v>0</v>
      </c>
      <c r="DN79" s="5">
        <f ca="1">SUM('Latest data'!DY$5:'Latest data'!DY79)</f>
        <v>1</v>
      </c>
      <c r="DO79" s="5">
        <f ca="1">SUM('Latest data'!DZ$5:'Latest data'!DZ79)</f>
        <v>0</v>
      </c>
      <c r="DP79" s="5">
        <f ca="1">SUM('Latest data'!EA$5:'Latest data'!EA79)</f>
        <v>0</v>
      </c>
      <c r="DQ79" s="5">
        <f ca="1">SUM('Latest data'!EB$5:'Latest data'!EB79)</f>
        <v>0</v>
      </c>
      <c r="DR79" s="5">
        <f ca="1">SUM('Latest data'!EC$5:'Latest data'!EC79)</f>
        <v>7</v>
      </c>
      <c r="DS79" s="5">
        <f ca="1">SUM('Latest data'!ED$5:'Latest data'!ED79)</f>
        <v>0</v>
      </c>
      <c r="DT79" s="5">
        <f ca="1">SUM('Latest data'!EE$5:'Latest data'!EE79)</f>
        <v>0</v>
      </c>
      <c r="DU79" s="5">
        <f ca="1">SUM('Latest data'!EF$5:'Latest data'!EF79)</f>
        <v>37</v>
      </c>
      <c r="DV79" s="5">
        <f ca="1">SUM('Latest data'!EG$5:'Latest data'!EG79)</f>
        <v>0</v>
      </c>
      <c r="DW79" s="5">
        <f ca="1">SUM('Latest data'!EH$5:'Latest data'!EH79)</f>
        <v>0</v>
      </c>
      <c r="DX79" s="5">
        <f ca="1">SUM('Latest data'!EI$5:'Latest data'!EI79)</f>
        <v>0</v>
      </c>
      <c r="DY79" s="5">
        <f ca="1">SUM('Latest data'!EJ$5:'Latest data'!EJ79)</f>
        <v>5</v>
      </c>
      <c r="DZ79" s="5">
        <f ca="1">SUM('Latest data'!EK$5:'Latest data'!EK79)</f>
        <v>2</v>
      </c>
      <c r="EA79" s="5">
        <f ca="1">SUM('Latest data'!EL$5:'Latest data'!EL79)</f>
        <v>0</v>
      </c>
      <c r="EB79" s="5">
        <f ca="1">SUM('Latest data'!EM$5:'Latest data'!EM79)</f>
        <v>8</v>
      </c>
      <c r="EC79" s="5">
        <f ca="1">SUM('Latest data'!EN$5:'Latest data'!EN79)</f>
        <v>1</v>
      </c>
      <c r="ED79" s="5">
        <f ca="1">SUM('Latest data'!EO$5:'Latest data'!EO79)</f>
        <v>2</v>
      </c>
      <c r="EE79" s="5">
        <f ca="1">SUM('Latest data'!EP$5:'Latest data'!EP79)</f>
        <v>1</v>
      </c>
      <c r="EF79" s="5">
        <f ca="1">SUM('Latest data'!EQ$5:'Latest data'!EQ79)</f>
        <v>4</v>
      </c>
      <c r="EG79" s="5">
        <f ca="1">SUM('Latest data'!ER$5:'Latest data'!ER79)</f>
        <v>1</v>
      </c>
      <c r="EH79" s="5">
        <f ca="1">SUM('Latest data'!ES$5:'Latest data'!ES79)</f>
        <v>1</v>
      </c>
      <c r="EI79" s="5">
        <f ca="1">SUM('Latest data'!ET$5:'Latest data'!ET79)</f>
        <v>0</v>
      </c>
      <c r="EJ79" s="5">
        <f ca="1">SUM('Latest data'!EU$5:'Latest data'!EU79)</f>
        <v>0</v>
      </c>
      <c r="EK79" s="5">
        <f ca="1">SUM('Latest data'!EV$5:'Latest data'!EV79)</f>
        <v>0</v>
      </c>
      <c r="EL79" s="5">
        <f ca="1">SUM('Latest data'!EW$5:'Latest data'!EW79)</f>
        <v>0</v>
      </c>
      <c r="EM79" s="5">
        <f ca="1">SUM('Latest data'!EX$5:'Latest data'!EX79)</f>
        <v>0</v>
      </c>
      <c r="EN79" s="5">
        <f ca="1">SUM('Latest data'!EY$5:'Latest data'!EY79)</f>
        <v>0</v>
      </c>
      <c r="EO79" s="5">
        <f ca="1">SUM('Latest data'!EZ$5:'Latest data'!EZ79)</f>
        <v>0</v>
      </c>
      <c r="EP79" s="5">
        <f ca="1">SUM('Latest data'!FA$5:'Latest data'!FA79)</f>
        <v>0</v>
      </c>
      <c r="EQ79" s="5">
        <f ca="1">SUM('Latest data'!FB$5:'Latest data'!FB79)</f>
        <v>0</v>
      </c>
      <c r="ER79" s="5">
        <f ca="1">SUM('Latest data'!FC$5:'Latest data'!FC79)</f>
        <v>0</v>
      </c>
      <c r="ES79" s="5">
        <f ca="1">SUM('Latest data'!FD$5:'Latest data'!FD79)</f>
        <v>1</v>
      </c>
      <c r="ET79" s="5">
        <f ca="1">SUM('Latest data'!FE$5:'Latest data'!FE79)</f>
        <v>0</v>
      </c>
      <c r="EU79" s="5">
        <f ca="1">SUM('Latest data'!FF$5:'Latest data'!FF79)</f>
        <v>0</v>
      </c>
      <c r="EV79" s="5">
        <f ca="1">SUM('Latest data'!FG$5:'Latest data'!FG79)</f>
        <v>1</v>
      </c>
      <c r="EW79" s="5">
        <f ca="1">SUM('Latest data'!FH$5:'Latest data'!FH79)</f>
        <v>0</v>
      </c>
      <c r="EX79" s="5">
        <f ca="1">SUM('Latest data'!FI$5:'Latest data'!FI79)</f>
        <v>0</v>
      </c>
      <c r="EY79" s="5">
        <f ca="1">SUM('Latest data'!FJ$5:'Latest data'!FJ79)</f>
        <v>0</v>
      </c>
      <c r="EZ79" s="5">
        <f ca="1">SUM('Latest data'!FK$5:'Latest data'!FK79)</f>
        <v>0</v>
      </c>
      <c r="FA79" s="5">
        <f ca="1">SUM('Latest data'!FL$5:'Latest data'!FL79)</f>
        <v>0</v>
      </c>
      <c r="FB79" s="5">
        <f ca="1">SUM('Latest data'!FM$5:'Latest data'!FM79)</f>
        <v>0</v>
      </c>
      <c r="FC79" s="5">
        <f ca="1">SUM('Latest data'!FN$5:'Latest data'!FN79)</f>
        <v>0</v>
      </c>
      <c r="FD79" s="5">
        <f ca="1">SUM('Latest data'!FO$5:'Latest data'!FO79)</f>
        <v>1</v>
      </c>
      <c r="FE79" s="5">
        <f ca="1">SUM('Latest data'!FP$5:'Latest data'!FP79)</f>
        <v>1</v>
      </c>
      <c r="FF79" s="5">
        <f ca="1">SUM('Latest data'!FQ$5:'Latest data'!FQ79)</f>
        <v>0</v>
      </c>
      <c r="FG79" s="5">
        <f ca="1">SUM('Latest data'!FR$5:'Latest data'!FR79)</f>
        <v>0</v>
      </c>
      <c r="FH79" s="5">
        <f ca="1">SUM('Latest data'!FS$5:'Latest data'!FS79)</f>
        <v>0</v>
      </c>
      <c r="FI79" s="5">
        <f ca="1">SUM('Latest data'!FT$5:'Latest data'!FT79)</f>
        <v>0</v>
      </c>
      <c r="FJ79" s="5">
        <f ca="1">SUM('Latest data'!FU$5:'Latest data'!FU79)</f>
        <v>9</v>
      </c>
      <c r="FK79" s="5">
        <f ca="1">SUM('Latest data'!FV$5:'Latest data'!FV79)</f>
        <v>0</v>
      </c>
      <c r="FL79" s="5">
        <f ca="1">SUM('Latest data'!FW$5:'Latest data'!FW79)</f>
        <v>0</v>
      </c>
      <c r="FM79" s="5">
        <f ca="1">SUM('Latest data'!FX$5:'Latest data'!FX79)</f>
        <v>0</v>
      </c>
      <c r="FN79" s="5">
        <f ca="1">SUM('Latest data'!FY$5:'Latest data'!FY79)</f>
        <v>0</v>
      </c>
      <c r="FO79" s="5">
        <f ca="1">SUM('Latest data'!FZ$5:'Latest data'!FZ79)</f>
        <v>0</v>
      </c>
      <c r="FP79" s="5">
        <f ca="1">SUM('Latest data'!GA$5:'Latest data'!GA79)</f>
        <v>0</v>
      </c>
      <c r="FQ79" s="5">
        <f ca="1">SUM('Latest data'!GB$5:'Latest data'!GB79)</f>
        <v>0</v>
      </c>
      <c r="FR79" s="5">
        <f ca="1">SUM('Latest data'!GC$5:'Latest data'!GC79)</f>
        <v>0</v>
      </c>
      <c r="FS79" s="5">
        <f ca="1">SUM('Latest data'!GD$5:'Latest data'!GD79)</f>
        <v>0</v>
      </c>
      <c r="FT79" s="5">
        <f ca="1">SUM('Latest data'!GE$5:'Latest data'!GE79)</f>
        <v>1</v>
      </c>
      <c r="FU79" s="5">
        <f ca="1">SUM('Latest data'!GF$5:'Latest data'!GF79)</f>
        <v>0</v>
      </c>
      <c r="FV79" s="5">
        <f ca="1">SUM('Latest data'!GG$5:'Latest data'!GG79)</f>
        <v>0</v>
      </c>
      <c r="FW79" s="5">
        <f ca="1">SUM('Latest data'!GH$5:'Latest data'!GH79)</f>
        <v>1</v>
      </c>
      <c r="FX79" s="5">
        <f ca="1">SUM('Latest data'!GI$5:'Latest data'!GI79)</f>
        <v>0</v>
      </c>
      <c r="FY79" s="5">
        <f ca="1">SUM('Latest data'!GJ$5:'Latest data'!GJ79)</f>
        <v>0</v>
      </c>
      <c r="FZ79" s="5">
        <f ca="1">SUM('Latest data'!GK$5:'Latest data'!GK79)</f>
        <v>0</v>
      </c>
      <c r="GA79" s="5">
        <f ca="1">SUM('Latest data'!GL$5:'Latest data'!GL79)</f>
        <v>0</v>
      </c>
      <c r="GB79" s="5">
        <f ca="1">SUM('Latest data'!GM$5:'Latest data'!GM79)</f>
        <v>0</v>
      </c>
      <c r="GC79" s="5">
        <f ca="1">SUM('Latest data'!GN$5:'Latest data'!GN79)</f>
        <v>1</v>
      </c>
      <c r="GD79" s="5">
        <f ca="1">SUM('Latest data'!GO$5:'Latest data'!GO79)</f>
        <v>0</v>
      </c>
      <c r="GE79" s="5">
        <f ca="1">SUM('Latest data'!GP$5:'Latest data'!GP79)</f>
        <v>0</v>
      </c>
      <c r="GF79" s="5">
        <f ca="1">SUM('Latest data'!GQ$5:'Latest data'!GQ79)</f>
        <v>0</v>
      </c>
      <c r="GG79" s="5">
        <f ca="1">SUM('Latest data'!GR$5:'Latest data'!GR79)</f>
        <v>0</v>
      </c>
      <c r="GH79" s="5">
        <f ca="1">SUM('Latest data'!GS$5:'Latest data'!GS79)</f>
        <v>0</v>
      </c>
      <c r="GI79" s="5">
        <f ca="1">SUM('Latest data'!GT$5:'Latest data'!GT79)</f>
        <v>0</v>
      </c>
      <c r="GJ79" s="5">
        <f ca="1">SUM('Latest data'!GU$5:'Latest data'!GU79)</f>
        <v>0</v>
      </c>
      <c r="GK79" s="5">
        <f ca="1">SUM('Latest data'!GV$5:'Latest data'!GV79)</f>
        <v>0</v>
      </c>
      <c r="GL79" s="5">
        <f ca="1">SUM('Latest data'!GW$5:'Latest data'!GW79)</f>
        <v>0</v>
      </c>
      <c r="GM79" s="5">
        <f ca="1">SUM('Latest data'!GX$5:'Latest data'!GX79)</f>
        <v>0</v>
      </c>
      <c r="GN79" s="5">
        <f ca="1">SUM('Latest data'!GY$5:'Latest data'!GY79)</f>
        <v>1</v>
      </c>
      <c r="GO79" s="5">
        <f ca="1">SUM('Latest data'!GZ$5:'Latest data'!GZ79)</f>
        <v>0</v>
      </c>
      <c r="GP79" s="5">
        <f ca="1">SUM('Latest data'!HA$5:'Latest data'!HA79)</f>
        <v>0</v>
      </c>
      <c r="GQ79" s="5">
        <f ca="1">SUM('Latest data'!HB$5:'Latest data'!HB79)</f>
        <v>1</v>
      </c>
      <c r="GR79" s="5">
        <f ca="1">SUM('Latest data'!HC$5:'Latest data'!HC79)</f>
        <v>0</v>
      </c>
      <c r="GS79" s="5">
        <f ca="1">SUM('Latest data'!HD$5:'Latest data'!HD79)</f>
        <v>0</v>
      </c>
      <c r="GT79" s="5">
        <f ca="1">SUM('Latest data'!HE$5:'Latest data'!HE79)</f>
        <v>0</v>
      </c>
      <c r="GU79" s="5">
        <f ca="1">SUM('Latest data'!HF$5:'Latest data'!HF79)</f>
        <v>0</v>
      </c>
      <c r="GV79" s="5">
        <f ca="1">SUM('Latest data'!HG$5:'Latest data'!HG79)</f>
        <v>0</v>
      </c>
      <c r="GW79" s="5">
        <f ca="1">SUM('Latest data'!HH$5:'Latest data'!HH79)</f>
        <v>0</v>
      </c>
      <c r="GX79" s="5">
        <f ca="1">SUM('Latest data'!HI$5:'Latest data'!HI79)</f>
        <v>0</v>
      </c>
      <c r="GY79" s="5">
        <f ca="1">SUM('Latest data'!HJ$5:'Latest data'!HJ79)</f>
        <v>0</v>
      </c>
      <c r="GZ79" s="5">
        <f t="shared" ca="1" si="22"/>
        <v>143227</v>
      </c>
      <c r="HB79" s="8">
        <f t="shared" si="23"/>
        <v>43904</v>
      </c>
      <c r="HC79" s="5">
        <f ca="1">SUM('Latest data'!HN$5:'Latest data'!HN79)</f>
        <v>47</v>
      </c>
      <c r="HD79" s="5">
        <f ca="1">SUM('Latest data'!HO$5:'Latest data'!HO79)</f>
        <v>121</v>
      </c>
      <c r="HE79" s="5">
        <f ca="1">SUM('Latest data'!HP$5:'Latest data'!HP79)</f>
        <v>1268</v>
      </c>
      <c r="HF79" s="5">
        <f ca="1">SUM('Latest data'!HQ$5:'Latest data'!HQ79)</f>
        <v>5</v>
      </c>
      <c r="HG79" s="5">
        <f ca="1">SUM('Latest data'!HR$5:'Latest data'!HR79)</f>
        <v>79</v>
      </c>
      <c r="HH79" s="5">
        <f ca="1">SUM('Latest data'!HS$5:'Latest data'!HS79)</f>
        <v>10</v>
      </c>
      <c r="HI79" s="5">
        <f ca="1">SUM('Latest data'!HT$5:'Latest data'!HT79)</f>
        <v>3194</v>
      </c>
      <c r="HJ79" s="5">
        <f ca="1">SUM('Latest data'!HU$5:'Latest data'!HU79)</f>
        <v>514</v>
      </c>
      <c r="HK79" s="5">
        <f ca="1">SUM('Latest data'!HV$5:'Latest data'!HV79)</f>
        <v>0</v>
      </c>
      <c r="HL79" s="5">
        <f ca="1">SUM('Latest data'!HW$5:'Latest data'!HW79)</f>
        <v>3</v>
      </c>
      <c r="HM79" s="5">
        <f ca="1">SUM('Latest data'!HX$5:'Latest data'!HX79)</f>
        <v>5</v>
      </c>
      <c r="HN79" s="5">
        <f ca="1">SUM('Latest data'!HY$5:'Latest data'!HY79)</f>
        <v>1</v>
      </c>
      <c r="HO79" s="5">
        <f ca="1">SUM('Latest data'!HZ$5:'Latest data'!HZ79)</f>
        <v>7</v>
      </c>
      <c r="HP79" s="5">
        <f ca="1">SUM('Latest data'!IA$5:'Latest data'!IA79)</f>
        <v>0</v>
      </c>
      <c r="HQ79" s="5">
        <f ca="1">SUM('Latest data'!IB$5:'Latest data'!IB79)</f>
        <v>0</v>
      </c>
      <c r="HR79" s="5">
        <f ca="1">SUM('Latest data'!IC$5:'Latest data'!IC79)</f>
        <v>0</v>
      </c>
      <c r="HS79" s="5">
        <f ca="1">SUM('Latest data'!ID$5:'Latest data'!ID79)</f>
        <v>1</v>
      </c>
      <c r="HT79" s="5">
        <f ca="1">SUM('Latest data'!IE$5:'Latest data'!IE79)</f>
        <v>0</v>
      </c>
      <c r="HU79" s="5">
        <f ca="1">SUM('Latest data'!IF$5:'Latest data'!IF79)</f>
        <v>1</v>
      </c>
      <c r="HV79" s="5">
        <f ca="1">SUM('Latest data'!IG$5:'Latest data'!IG79)</f>
        <v>1</v>
      </c>
      <c r="HW79" s="5">
        <f ca="1">SUM('Latest data'!IH$5:'Latest data'!IH79)</f>
        <v>2</v>
      </c>
      <c r="HX79" s="5">
        <f ca="1">SUM('Latest data'!II$5:'Latest data'!II79)</f>
        <v>72</v>
      </c>
      <c r="HY79" s="5">
        <f ca="1">SUM('Latest data'!IJ$5:'Latest data'!IJ79)</f>
        <v>0</v>
      </c>
      <c r="HZ79" s="5">
        <f ca="1">SUM('Latest data'!IK$5:'Latest data'!IK79)</f>
        <v>21</v>
      </c>
      <c r="IA79" s="5">
        <f ca="1">SUM('Latest data'!IL$5:'Latest data'!IL79)</f>
        <v>0</v>
      </c>
      <c r="IB79" s="5">
        <f ca="1">SUM('Latest data'!IM$5:'Latest data'!IM79)</f>
        <v>1</v>
      </c>
      <c r="IC79" s="5">
        <f ca="1">SUM('Latest data'!IN$5:'Latest data'!IN79)</f>
        <v>2</v>
      </c>
      <c r="ID79" s="5">
        <f ca="1">SUM('Latest data'!IO$5:'Latest data'!IO79)</f>
        <v>0</v>
      </c>
      <c r="IE79" s="5">
        <f ca="1">SUM('Latest data'!IP$5:'Latest data'!IP79)</f>
        <v>1</v>
      </c>
      <c r="IF79" s="5">
        <f ca="1">SUM('Latest data'!IQ$5:'Latest data'!IQ79)</f>
        <v>0</v>
      </c>
      <c r="IG79" s="5">
        <f ca="1">SUM('Latest data'!IR$5:'Latest data'!IR79)</f>
        <v>3</v>
      </c>
      <c r="IH79" s="5">
        <f ca="1">SUM('Latest data'!IS$5:'Latest data'!IS79)</f>
        <v>0</v>
      </c>
      <c r="II79" s="5">
        <f ca="1">SUM('Latest data'!IT$5:'Latest data'!IT79)</f>
        <v>0</v>
      </c>
      <c r="IJ79" s="5">
        <f ca="1">SUM('Latest data'!IU$5:'Latest data'!IU79)</f>
        <v>0</v>
      </c>
      <c r="IK79" s="5">
        <f ca="1">SUM('Latest data'!IV$5:'Latest data'!IV79)</f>
        <v>0</v>
      </c>
      <c r="IL79" s="5">
        <f ca="1">SUM('Latest data'!IW$5:'Latest data'!IW79)</f>
        <v>6</v>
      </c>
      <c r="IM79" s="5">
        <f ca="1">SUM('Latest data'!IX$5:'Latest data'!IX79)</f>
        <v>0</v>
      </c>
      <c r="IN79" s="5">
        <f ca="1">SUM('Latest data'!IY$5:'Latest data'!IY79)</f>
        <v>0</v>
      </c>
      <c r="IO79" s="5">
        <f ca="1">SUM('Latest data'!IZ$5:'Latest data'!IZ79)</f>
        <v>4</v>
      </c>
      <c r="IP79" s="5">
        <f ca="1">SUM('Latest data'!JA$5:'Latest data'!JA79)</f>
        <v>0</v>
      </c>
      <c r="IQ79" s="5">
        <f ca="1">SUM('Latest data'!JB$5:'Latest data'!JB79)</f>
        <v>1</v>
      </c>
      <c r="IR79" s="5">
        <f ca="1">SUM('Latest data'!JC$5:'Latest data'!JC79)</f>
        <v>0</v>
      </c>
      <c r="IS79" s="5">
        <f ca="1">SUM('Latest data'!JD$5:'Latest data'!JD79)</f>
        <v>0</v>
      </c>
      <c r="IT79" s="5">
        <f ca="1">SUM('Latest data'!JE$5:'Latest data'!JE79)</f>
        <v>1</v>
      </c>
      <c r="IU79" s="5">
        <f ca="1">SUM('Latest data'!JF$5:'Latest data'!JF79)</f>
        <v>0</v>
      </c>
      <c r="IV79" s="5">
        <f ca="1">SUM('Latest data'!JG$5:'Latest data'!JG79)</f>
        <v>0</v>
      </c>
      <c r="IW79" s="5">
        <f ca="1">SUM('Latest data'!JH$5:'Latest data'!JH79)</f>
        <v>0</v>
      </c>
      <c r="IX79" s="5">
        <f ca="1">SUM('Latest data'!JI$5:'Latest data'!JI79)</f>
        <v>0</v>
      </c>
      <c r="IY79" s="5">
        <f ca="1">SUM('Latest data'!JJ$5:'Latest data'!JJ79)</f>
        <v>0</v>
      </c>
      <c r="IZ79" s="5">
        <f ca="1">SUM('Latest data'!JK$5:'Latest data'!JK79)</f>
        <v>1</v>
      </c>
      <c r="JA79" s="5">
        <f ca="1">SUM('Latest data'!JL$5:'Latest data'!JL79)</f>
        <v>2</v>
      </c>
      <c r="JB79" s="5">
        <f ca="1">SUM('Latest data'!JM$5:'Latest data'!JM79)</f>
        <v>0</v>
      </c>
      <c r="JC79" s="5">
        <f ca="1">SUM('Latest data'!JN$5:'Latest data'!JN79)</f>
        <v>2</v>
      </c>
      <c r="JD79" s="5">
        <f ca="1">SUM('Latest data'!JO$5:'Latest data'!JO79)</f>
        <v>1</v>
      </c>
      <c r="JE79" s="5">
        <f ca="1">SUM('Latest data'!JP$5:'Latest data'!JP79)</f>
        <v>2</v>
      </c>
      <c r="JF79" s="5">
        <f ca="1">SUM('Latest data'!JQ$5:'Latest data'!JQ79)</f>
        <v>0</v>
      </c>
      <c r="JG79" s="5">
        <f ca="1">SUM('Latest data'!JR$5:'Latest data'!JR79)</f>
        <v>1</v>
      </c>
      <c r="JH79" s="5">
        <f ca="1">SUM('Latest data'!JS$5:'Latest data'!JS79)</f>
        <v>0</v>
      </c>
      <c r="JI79" s="5">
        <f ca="1">SUM('Latest data'!JT$5:'Latest data'!JT79)</f>
        <v>0</v>
      </c>
      <c r="JJ79" s="5">
        <f ca="1">SUM('Latest data'!JU$5:'Latest data'!JU79)</f>
        <v>0</v>
      </c>
      <c r="JK79" s="5">
        <f ca="1">SUM('Latest data'!JV$5:'Latest data'!JV79)</f>
        <v>0</v>
      </c>
      <c r="JL79" s="5">
        <f ca="1">SUM('Latest data'!JW$5:'Latest data'!JW79)</f>
        <v>9</v>
      </c>
      <c r="JM79" s="5">
        <f ca="1">SUM('Latest data'!JX$5:'Latest data'!JX79)</f>
        <v>0</v>
      </c>
      <c r="JN79" s="5">
        <f ca="1">SUM('Latest data'!JY$5:'Latest data'!JY79)</f>
        <v>0</v>
      </c>
      <c r="JO79" s="5">
        <f ca="1">SUM('Latest data'!JZ$5:'Latest data'!JZ79)</f>
        <v>0</v>
      </c>
      <c r="JP79" s="5">
        <f ca="1">SUM('Latest data'!KA$5:'Latest data'!KA79)</f>
        <v>0</v>
      </c>
      <c r="JQ79" s="5">
        <f ca="1">SUM('Latest data'!KB$5:'Latest data'!KB79)</f>
        <v>0</v>
      </c>
      <c r="JR79" s="5">
        <f ca="1">SUM('Latest data'!KC$5:'Latest data'!KC79)</f>
        <v>0</v>
      </c>
      <c r="JS79" s="5">
        <f ca="1">SUM('Latest data'!KD$5:'Latest data'!KD79)</f>
        <v>0</v>
      </c>
      <c r="JT79" s="5">
        <f ca="1">SUM('Latest data'!KE$5:'Latest data'!KE79)</f>
        <v>0</v>
      </c>
      <c r="JU79" s="5">
        <f ca="1">SUM('Latest data'!KF$5:'Latest data'!KF79)</f>
        <v>0</v>
      </c>
      <c r="JV79" s="5">
        <f ca="1">SUM('Latest data'!KG$5:'Latest data'!KG79)</f>
        <v>0</v>
      </c>
      <c r="JW79" s="5">
        <f ca="1">SUM('Latest data'!KH$5:'Latest data'!KH79)</f>
        <v>0</v>
      </c>
      <c r="JX79" s="5">
        <f ca="1">SUM('Latest data'!KI$5:'Latest data'!KI79)</f>
        <v>0</v>
      </c>
      <c r="JY79" s="5">
        <f ca="1">SUM('Latest data'!KJ$5:'Latest data'!KJ79)</f>
        <v>0</v>
      </c>
      <c r="JZ79" s="5">
        <f ca="1">SUM('Latest data'!KK$5:'Latest data'!KK79)</f>
        <v>0</v>
      </c>
      <c r="KA79" s="5">
        <f ca="1">SUM('Latest data'!KL$5:'Latest data'!KL79)</f>
        <v>0</v>
      </c>
      <c r="KB79" s="5">
        <f ca="1">SUM('Latest data'!KM$5:'Latest data'!KM79)</f>
        <v>0</v>
      </c>
      <c r="KC79" s="5">
        <f ca="1">SUM('Latest data'!KN$5:'Latest data'!KN79)</f>
        <v>0</v>
      </c>
      <c r="KD79" s="5">
        <f ca="1">SUM('Latest data'!KO$5:'Latest data'!KO79)</f>
        <v>0</v>
      </c>
      <c r="KE79" s="5">
        <f ca="1">SUM('Latest data'!KP$5:'Latest data'!KP79)</f>
        <v>0</v>
      </c>
      <c r="KF79" s="5">
        <f ca="1">SUM('Latest data'!KQ$5:'Latest data'!KQ79)</f>
        <v>1</v>
      </c>
      <c r="KG79" s="5">
        <f ca="1">SUM('Latest data'!KR$5:'Latest data'!KR79)</f>
        <v>7</v>
      </c>
      <c r="KH79" s="5">
        <f ca="1">SUM('Latest data'!KS$5:'Latest data'!KS79)</f>
        <v>0</v>
      </c>
      <c r="KI79" s="5">
        <f ca="1">SUM('Latest data'!KT$5:'Latest data'!KT79)</f>
        <v>0</v>
      </c>
      <c r="KJ79" s="5">
        <f ca="1">SUM('Latest data'!KU$5:'Latest data'!KU79)</f>
        <v>0</v>
      </c>
      <c r="KK79" s="5">
        <f ca="1">SUM('Latest data'!KV$5:'Latest data'!KV79)</f>
        <v>2</v>
      </c>
      <c r="KL79" s="5">
        <f ca="1">SUM('Latest data'!KW$5:'Latest data'!KW79)</f>
        <v>0</v>
      </c>
      <c r="KM79" s="5">
        <f ca="1">SUM('Latest data'!KX$5:'Latest data'!KX79)</f>
        <v>0</v>
      </c>
      <c r="KN79" s="5">
        <f ca="1">SUM('Latest data'!KY$5:'Latest data'!KY79)</f>
        <v>0</v>
      </c>
      <c r="KO79" s="5">
        <f ca="1">SUM('Latest data'!KZ$5:'Latest data'!KZ79)</f>
        <v>0</v>
      </c>
      <c r="KP79" s="5">
        <f ca="1">SUM('Latest data'!LA$5:'Latest data'!LA79)</f>
        <v>0</v>
      </c>
      <c r="KQ79" s="5">
        <f ca="1">SUM('Latest data'!LB$5:'Latest data'!LB79)</f>
        <v>0</v>
      </c>
      <c r="KR79" s="5">
        <f ca="1">SUM('Latest data'!LC$5:'Latest data'!LC79)</f>
        <v>1</v>
      </c>
      <c r="KS79" s="5">
        <f ca="1">SUM('Latest data'!LD$5:'Latest data'!LD79)</f>
        <v>0</v>
      </c>
      <c r="KT79" s="5">
        <f ca="1">SUM('Latest data'!LE$5:'Latest data'!LE79)</f>
        <v>0</v>
      </c>
      <c r="KU79" s="5">
        <f ca="1">SUM('Latest data'!LF$5:'Latest data'!LF79)</f>
        <v>0</v>
      </c>
      <c r="KV79" s="5">
        <f ca="1">SUM('Latest data'!LG$5:'Latest data'!LG79)</f>
        <v>0</v>
      </c>
      <c r="KW79" s="5">
        <f ca="1">SUM('Latest data'!LH$5:'Latest data'!LH79)</f>
        <v>1</v>
      </c>
      <c r="KX79" s="5">
        <f ca="1">SUM('Latest data'!LI$5:'Latest data'!LI79)</f>
        <v>0</v>
      </c>
      <c r="KY79" s="5">
        <f ca="1">SUM('Latest data'!LJ$5:'Latest data'!LJ79)</f>
        <v>0</v>
      </c>
      <c r="KZ79" s="5">
        <f ca="1">SUM('Latest data'!LK$5:'Latest data'!LK79)</f>
        <v>0</v>
      </c>
      <c r="LA79" s="5">
        <f ca="1">SUM('Latest data'!LL$5:'Latest data'!LL79)</f>
        <v>5</v>
      </c>
      <c r="LB79" s="5">
        <f ca="1">SUM('Latest data'!LM$5:'Latest data'!LM79)</f>
        <v>0</v>
      </c>
      <c r="LC79" s="5">
        <f ca="1">SUM('Latest data'!LN$5:'Latest data'!LN79)</f>
        <v>0</v>
      </c>
      <c r="LD79" s="5">
        <f ca="1">SUM('Latest data'!LO$5:'Latest data'!LO79)</f>
        <v>0</v>
      </c>
      <c r="LE79" s="5">
        <f ca="1">SUM('Latest data'!LP$5:'Latest data'!LP79)</f>
        <v>0</v>
      </c>
      <c r="LF79" s="5">
        <f ca="1">SUM('Latest data'!LQ$5:'Latest data'!LQ79)</f>
        <v>0</v>
      </c>
      <c r="LG79" s="5">
        <f ca="1">SUM('Latest data'!LR$5:'Latest data'!LR79)</f>
        <v>0</v>
      </c>
      <c r="LH79" s="5">
        <f ca="1">SUM('Latest data'!LS$5:'Latest data'!LS79)</f>
        <v>0</v>
      </c>
      <c r="LI79" s="5">
        <f ca="1">SUM('Latest data'!LT$5:'Latest data'!LT79)</f>
        <v>0</v>
      </c>
      <c r="LJ79" s="5">
        <f ca="1">SUM('Latest data'!LU$5:'Latest data'!LU79)</f>
        <v>0</v>
      </c>
      <c r="LK79" s="5">
        <f ca="1">SUM('Latest data'!LV$5:'Latest data'!LV79)</f>
        <v>0</v>
      </c>
      <c r="LL79" s="5">
        <f ca="1">SUM('Latest data'!LW$5:'Latest data'!LW79)</f>
        <v>0</v>
      </c>
      <c r="LM79" s="5">
        <f ca="1">SUM('Latest data'!LX$5:'Latest data'!LX79)</f>
        <v>0</v>
      </c>
      <c r="LN79" s="5">
        <f ca="1">SUM('Latest data'!LY$5:'Latest data'!LY79)</f>
        <v>0</v>
      </c>
      <c r="LO79" s="5">
        <f ca="1">SUM('Latest data'!LZ$5:'Latest data'!LZ79)</f>
        <v>0</v>
      </c>
      <c r="LP79" s="5">
        <f ca="1">SUM('Latest data'!MA$5:'Latest data'!MA79)</f>
        <v>0</v>
      </c>
      <c r="LQ79" s="5">
        <f ca="1">SUM('Latest data'!MB$5:'Latest data'!MB79)</f>
        <v>0</v>
      </c>
      <c r="LR79" s="5">
        <f ca="1">SUM('Latest data'!MC$5:'Latest data'!MC79)</f>
        <v>0</v>
      </c>
      <c r="LS79" s="5">
        <f ca="1">SUM('Latest data'!MD$5:'Latest data'!MD79)</f>
        <v>0</v>
      </c>
      <c r="LT79" s="5">
        <f ca="1">SUM('Latest data'!ME$5:'Latest data'!ME79)</f>
        <v>0</v>
      </c>
      <c r="LU79" s="5">
        <f ca="1">SUM('Latest data'!MF$5:'Latest data'!MF79)</f>
        <v>0</v>
      </c>
      <c r="LV79" s="5">
        <f ca="1">SUM('Latest data'!MG$5:'Latest data'!MG79)</f>
        <v>0</v>
      </c>
      <c r="LW79" s="5">
        <f ca="1">SUM('Latest data'!MH$5:'Latest data'!MH79)</f>
        <v>0</v>
      </c>
      <c r="LX79" s="5">
        <f ca="1">SUM('Latest data'!MI$5:'Latest data'!MI79)</f>
        <v>0</v>
      </c>
      <c r="LY79" s="5">
        <f ca="1">SUM('Latest data'!MJ$5:'Latest data'!MJ79)</f>
        <v>0</v>
      </c>
      <c r="LZ79" s="5">
        <f ca="1">SUM('Latest data'!MK$5:'Latest data'!MK79)</f>
        <v>0</v>
      </c>
      <c r="MA79" s="5">
        <f ca="1">SUM('Latest data'!ML$5:'Latest data'!ML79)</f>
        <v>0</v>
      </c>
      <c r="MB79" s="5">
        <f ca="1">SUM('Latest data'!MM$5:'Latest data'!MM79)</f>
        <v>0</v>
      </c>
      <c r="MC79" s="5">
        <f ca="1">SUM('Latest data'!MN$5:'Latest data'!MN79)</f>
        <v>0</v>
      </c>
      <c r="MD79" s="5">
        <f ca="1">SUM('Latest data'!MO$5:'Latest data'!MO79)</f>
        <v>0</v>
      </c>
      <c r="ME79" s="5">
        <f ca="1">SUM('Latest data'!MP$5:'Latest data'!MP79)</f>
        <v>0</v>
      </c>
      <c r="MF79" s="5">
        <f ca="1">SUM('Latest data'!MQ$5:'Latest data'!MQ79)</f>
        <v>0</v>
      </c>
      <c r="MG79" s="5">
        <f ca="1">SUM('Latest data'!MR$5:'Latest data'!MR79)</f>
        <v>0</v>
      </c>
      <c r="MH79" s="5">
        <f ca="1">SUM('Latest data'!MS$5:'Latest data'!MS79)</f>
        <v>0</v>
      </c>
      <c r="MI79" s="5">
        <f ca="1">SUM('Latest data'!MT$5:'Latest data'!MT79)</f>
        <v>0</v>
      </c>
      <c r="MJ79" s="5">
        <f ca="1">SUM('Latest data'!MU$5:'Latest data'!MU79)</f>
        <v>0</v>
      </c>
      <c r="MK79" s="5">
        <f ca="1">SUM('Latest data'!MV$5:'Latest data'!MV79)</f>
        <v>0</v>
      </c>
      <c r="ML79" s="5">
        <f ca="1">SUM('Latest data'!MW$5:'Latest data'!MW79)</f>
        <v>0</v>
      </c>
      <c r="MM79" s="5">
        <f ca="1">SUM('Latest data'!MX$5:'Latest data'!MX79)</f>
        <v>0</v>
      </c>
      <c r="MN79" s="5">
        <f ca="1">SUM('Latest data'!MY$5:'Latest data'!MY79)</f>
        <v>0</v>
      </c>
      <c r="MO79" s="5">
        <f ca="1">SUM('Latest data'!MZ$5:'Latest data'!MZ79)</f>
        <v>0</v>
      </c>
      <c r="MP79" s="5">
        <f ca="1">SUM('Latest data'!NA$5:'Latest data'!NA79)</f>
        <v>0</v>
      </c>
      <c r="MQ79" s="5">
        <f ca="1">SUM('Latest data'!NB$5:'Latest data'!NB79)</f>
        <v>0</v>
      </c>
      <c r="MR79" s="5">
        <f ca="1">SUM('Latest data'!NC$5:'Latest data'!NC79)</f>
        <v>0</v>
      </c>
      <c r="MS79" s="5">
        <f ca="1">SUM('Latest data'!ND$5:'Latest data'!ND79)</f>
        <v>0</v>
      </c>
      <c r="MT79" s="5">
        <f ca="1">SUM('Latest data'!NE$5:'Latest data'!NE79)</f>
        <v>0</v>
      </c>
      <c r="MU79" s="5">
        <f ca="1">SUM('Latest data'!NF$5:'Latest data'!NF79)</f>
        <v>0</v>
      </c>
      <c r="MV79" s="5">
        <f ca="1">SUM('Latest data'!NG$5:'Latest data'!NG79)</f>
        <v>0</v>
      </c>
      <c r="MW79" s="5">
        <f ca="1">SUM('Latest data'!NH$5:'Latest data'!NH79)</f>
        <v>1</v>
      </c>
      <c r="MX79" s="5">
        <f ca="1">SUM('Latest data'!NI$5:'Latest data'!NI79)</f>
        <v>0</v>
      </c>
      <c r="MY79" s="5">
        <f ca="1">SUM('Latest data'!NJ$5:'Latest data'!NJ79)</f>
        <v>0</v>
      </c>
      <c r="MZ79" s="5">
        <f ca="1">SUM('Latest data'!NK$5:'Latest data'!NK79)</f>
        <v>0</v>
      </c>
      <c r="NA79" s="5">
        <f ca="1">SUM('Latest data'!NL$5:'Latest data'!NL79)</f>
        <v>0</v>
      </c>
      <c r="NB79" s="5">
        <f ca="1">SUM('Latest data'!NM$5:'Latest data'!NM79)</f>
        <v>0</v>
      </c>
      <c r="NC79" s="5">
        <f ca="1">SUM('Latest data'!NN$5:'Latest data'!NN79)</f>
        <v>0</v>
      </c>
      <c r="ND79" s="5">
        <f ca="1">SUM('Latest data'!NO$5:'Latest data'!NO79)</f>
        <v>0</v>
      </c>
      <c r="NE79" s="5">
        <f ca="1">SUM('Latest data'!NP$5:'Latest data'!NP79)</f>
        <v>0</v>
      </c>
      <c r="NF79" s="5">
        <f ca="1">SUM('Latest data'!NQ$5:'Latest data'!NQ79)</f>
        <v>0</v>
      </c>
      <c r="NG79" s="5">
        <f ca="1">SUM('Latest data'!NR$5:'Latest data'!NR79)</f>
        <v>0</v>
      </c>
      <c r="NH79" s="5">
        <f ca="1">SUM('Latest data'!NS$5:'Latest data'!NS79)</f>
        <v>0</v>
      </c>
      <c r="NI79" s="5">
        <f ca="1">SUM('Latest data'!NT$5:'Latest data'!NT79)</f>
        <v>0</v>
      </c>
      <c r="NJ79" s="5">
        <f ca="1">SUM('Latest data'!NU$5:'Latest data'!NU79)</f>
        <v>0</v>
      </c>
      <c r="NK79" s="5">
        <f ca="1">SUM('Latest data'!NV$5:'Latest data'!NV79)</f>
        <v>0</v>
      </c>
      <c r="NL79" s="5">
        <f ca="1">SUM('Latest data'!NW$5:'Latest data'!NW79)</f>
        <v>0</v>
      </c>
      <c r="NM79" s="5">
        <f ca="1">SUM('Latest data'!NX$5:'Latest data'!NX79)</f>
        <v>0</v>
      </c>
      <c r="NN79" s="5">
        <f ca="1">SUM('Latest data'!NY$5:'Latest data'!NY79)</f>
        <v>0</v>
      </c>
      <c r="NO79" s="5">
        <f ca="1">SUM('Latest data'!NZ$5:'Latest data'!NZ79)</f>
        <v>0</v>
      </c>
      <c r="NP79" s="5">
        <f ca="1">SUM('Latest data'!OA$5:'Latest data'!OA79)</f>
        <v>0</v>
      </c>
      <c r="NQ79" s="5">
        <f ca="1">SUM('Latest data'!OB$5:'Latest data'!OB79)</f>
        <v>0</v>
      </c>
      <c r="NR79" s="5">
        <f ca="1">SUM('Latest data'!OC$5:'Latest data'!OC79)</f>
        <v>0</v>
      </c>
      <c r="NS79" s="5">
        <f ca="1">SUM('Latest data'!OD$5:'Latest data'!OD79)</f>
        <v>0</v>
      </c>
      <c r="NT79" s="5">
        <f ca="1">SUM('Latest data'!OE$5:'Latest data'!OE79)</f>
        <v>0</v>
      </c>
      <c r="NU79" s="5">
        <f ca="1">SUM('Latest data'!OF$5:'Latest data'!OF79)</f>
        <v>0</v>
      </c>
      <c r="NV79" s="5">
        <f ca="1">SUM('Latest data'!OG$5:'Latest data'!OG79)</f>
        <v>0</v>
      </c>
      <c r="NW79" s="5">
        <f ca="1">SUM('Latest data'!OH$5:'Latest data'!OH79)</f>
        <v>0</v>
      </c>
      <c r="NX79" s="5">
        <f ca="1">SUM('Latest data'!OI$5:'Latest data'!OI79)</f>
        <v>0</v>
      </c>
      <c r="NY79" s="5">
        <f ca="1">SUM('Latest data'!OJ$5:'Latest data'!OJ79)</f>
        <v>0</v>
      </c>
      <c r="NZ79" s="5">
        <f ca="1">SUM('Latest data'!OK$5:'Latest data'!OK79)</f>
        <v>0</v>
      </c>
      <c r="OA79" s="5">
        <f ca="1">SUM('Latest data'!OL$5:'Latest data'!OL79)</f>
        <v>0</v>
      </c>
      <c r="OB79" s="5">
        <f ca="1">SUM('Latest data'!OM$5:'Latest data'!OM79)</f>
        <v>0</v>
      </c>
      <c r="OC79" s="5">
        <f ca="1">SUM('Latest data'!ON$5:'Latest data'!ON79)</f>
        <v>0</v>
      </c>
      <c r="OD79" s="5">
        <f ca="1">SUM('Latest data'!OO$5:'Latest data'!OO79)</f>
        <v>0</v>
      </c>
      <c r="OE79" s="5">
        <f ca="1">SUM('Latest data'!OP$5:'Latest data'!OP79)</f>
        <v>0</v>
      </c>
      <c r="OF79" s="5">
        <f ca="1">SUM('Latest data'!OQ$5:'Latest data'!OQ79)</f>
        <v>0</v>
      </c>
      <c r="OG79" s="5">
        <f ca="1">SUM('Latest data'!OR$5:'Latest data'!OR79)</f>
        <v>0</v>
      </c>
      <c r="OH79" s="5">
        <f ca="1">SUM('Latest data'!OS$5:'Latest data'!OS79)</f>
        <v>0</v>
      </c>
      <c r="OI79" s="5">
        <f ca="1">SUM('Latest data'!OT$5:'Latest data'!OT79)</f>
        <v>0</v>
      </c>
      <c r="OJ79" s="5">
        <f ca="1">SUM('Latest data'!OU$5:'Latest data'!OU79)</f>
        <v>0</v>
      </c>
      <c r="OK79" s="5">
        <f ca="1">SUM('Latest data'!OV$5:'Latest data'!OV79)</f>
        <v>0</v>
      </c>
      <c r="OL79" s="5">
        <f ca="1">SUM('Latest data'!OW$5:'Latest data'!OW79)</f>
        <v>0</v>
      </c>
      <c r="OM79" s="5">
        <f ca="1">SUM('Latest data'!OX$5:'Latest data'!OX79)</f>
        <v>0</v>
      </c>
      <c r="ON79" s="5">
        <f ca="1">SUM('Latest data'!OY$5:'Latest data'!OY79)</f>
        <v>0</v>
      </c>
      <c r="OO79" s="5">
        <f ca="1">SUM('Latest data'!OZ$5:'Latest data'!OZ79)</f>
        <v>0</v>
      </c>
      <c r="OP79" s="5">
        <f ca="1">SUM('Latest data'!PA$5:'Latest data'!PA79)</f>
        <v>0</v>
      </c>
      <c r="OQ79" s="5">
        <f ca="1">SUM('Latest data'!PB$5:'Latest data'!PB79)</f>
        <v>0</v>
      </c>
      <c r="OR79" s="5">
        <f ca="1">SUM('Latest data'!PC$5:'Latest data'!PC79)</f>
        <v>0</v>
      </c>
      <c r="OS79" s="5">
        <f ca="1">SUM('Latest data'!PD$5:'Latest data'!PD79)</f>
        <v>0</v>
      </c>
      <c r="OT79" s="5">
        <f ca="1">SUM('Latest data'!PE$5:'Latest data'!PE79)</f>
        <v>0</v>
      </c>
      <c r="OU79" s="5">
        <f ca="1">SUM('Latest data'!PF$5:'Latest data'!PF79)</f>
        <v>0</v>
      </c>
      <c r="OV79" s="5">
        <f ca="1">SUM('Latest data'!PG$5:'Latest data'!PG79)</f>
        <v>0</v>
      </c>
      <c r="OW79" s="5">
        <f ca="1">SUM('Latest data'!PH$5:'Latest data'!PH79)</f>
        <v>0</v>
      </c>
      <c r="OX79" s="5">
        <f ca="1">SUM('Latest data'!PI$5:'Latest data'!PI79)</f>
        <v>0</v>
      </c>
      <c r="OY79" s="5">
        <f ca="1">SUM('Latest data'!PJ$5:'Latest data'!PJ79)</f>
        <v>0</v>
      </c>
      <c r="OZ79" s="5">
        <f ca="1">SUM('Latest data'!PK$5:'Latest data'!PK79)</f>
        <v>0</v>
      </c>
      <c r="PA79" s="5">
        <f t="shared" ca="1" si="24"/>
        <v>5407</v>
      </c>
      <c r="PF79" s="9"/>
    </row>
    <row r="80" spans="1:422">
      <c r="A80" s="8">
        <f t="shared" si="25"/>
        <v>43905</v>
      </c>
      <c r="B80" s="5">
        <f ca="1">SUM('Latest data'!M$5:'Latest data'!M80)</f>
        <v>2951</v>
      </c>
      <c r="C80" s="5">
        <f ca="1">SUM('Latest data'!N$5:'Latest data'!N80)</f>
        <v>5753</v>
      </c>
      <c r="D80" s="5">
        <f ca="1">SUM('Latest data'!O$5:'Latest data'!O80)</f>
        <v>21157</v>
      </c>
      <c r="E80" s="5">
        <f ca="1">SUM('Latest data'!P$5:'Latest data'!P80)</f>
        <v>3795</v>
      </c>
      <c r="F80" s="5">
        <f ca="1">SUM('Latest data'!Q$5:'Latest data'!Q80)</f>
        <v>4499</v>
      </c>
      <c r="G80" s="5">
        <f ca="1">SUM('Latest data'!R$5:'Latest data'!R80)</f>
        <v>1140</v>
      </c>
      <c r="H80" s="5">
        <f ca="1">SUM('Latest data'!S$5:'Latest data'!S80)</f>
        <v>80995</v>
      </c>
      <c r="I80" s="5">
        <f ca="1">SUM('Latest data'!T$5:'Latest data'!T80)</f>
        <v>12729</v>
      </c>
      <c r="J80" s="5">
        <f ca="1">SUM('Latest data'!U$5:'Latest data'!U80)</f>
        <v>2</v>
      </c>
      <c r="K80" s="5">
        <f ca="1">SUM('Latest data'!V$5:'Latest data'!V80)</f>
        <v>689</v>
      </c>
      <c r="L80" s="5">
        <f ca="1">SUM('Latest data'!W$5:'Latest data'!W80)</f>
        <v>959</v>
      </c>
      <c r="M80" s="5">
        <f ca="1">SUM('Latest data'!X$5:'Latest data'!X80)</f>
        <v>244</v>
      </c>
      <c r="N80" s="5">
        <f ca="1">SUM('Latest data'!Y$5:'Latest data'!Y80)</f>
        <v>1359</v>
      </c>
      <c r="O80" s="5">
        <f ca="1">SUM('Latest data'!Z$5:'Latest data'!Z80)</f>
        <v>121</v>
      </c>
      <c r="P80" s="5">
        <f ca="1">SUM('Latest data'!AA$5:'Latest data'!AA80)</f>
        <v>59</v>
      </c>
      <c r="Q80" s="5">
        <f ca="1">SUM('Latest data'!AB$5:'Latest data'!AB80)</f>
        <v>169</v>
      </c>
      <c r="R80" s="5">
        <f ca="1">SUM('Latest data'!AC$5:'Latest data'!AC80)</f>
        <v>655</v>
      </c>
      <c r="S80" s="5">
        <f ca="1">SUM('Latest data'!AD$5:'Latest data'!AD80)</f>
        <v>178</v>
      </c>
      <c r="T80" s="5">
        <f ca="1">SUM('Latest data'!AE$5:'Latest data'!AE80)</f>
        <v>129</v>
      </c>
      <c r="U80" s="5">
        <f ca="1">SUM('Latest data'!AF$5:'Latest data'!AF80)</f>
        <v>924</v>
      </c>
      <c r="V80" s="5">
        <f ca="1">SUM('Latest data'!AG$5:'Latest data'!AG80)</f>
        <v>90</v>
      </c>
      <c r="W80" s="5">
        <f ca="1">SUM('Latest data'!AH$5:'Latest data'!AH80)</f>
        <v>8162</v>
      </c>
      <c r="X80" s="5">
        <f ca="1">SUM('Latest data'!AI$5:'Latest data'!AI80)</f>
        <v>43</v>
      </c>
      <c r="Y80" s="5">
        <f ca="1">SUM('Latest data'!AJ$5:'Latest data'!AJ80)</f>
        <v>780</v>
      </c>
      <c r="Z80" s="5">
        <f ca="1">SUM('Latest data'!AK$5:'Latest data'!AK80)</f>
        <v>61</v>
      </c>
      <c r="AA80" s="5">
        <f ca="1">SUM('Latest data'!AL$5:'Latest data'!AL80)</f>
        <v>28</v>
      </c>
      <c r="AB80" s="5">
        <f ca="1">SUM('Latest data'!AM$5:'Latest data'!AM80)</f>
        <v>104</v>
      </c>
      <c r="AC80" s="5">
        <f ca="1">SUM('Latest data'!AN$5:'Latest data'!AN80)</f>
        <v>113</v>
      </c>
      <c r="AD80" s="5">
        <f ca="1">SUM('Latest data'!AO$5:'Latest data'!AO80)</f>
        <v>907</v>
      </c>
      <c r="AE80" s="5">
        <f ca="1">SUM('Latest data'!AP$5:'Latest data'!AP80)</f>
        <v>827</v>
      </c>
      <c r="AF80" s="5">
        <f ca="1">SUM('Latest data'!AQ$5:'Latest data'!AQ80)</f>
        <v>249</v>
      </c>
      <c r="AG80" s="5">
        <f ca="1">SUM('Latest data'!AR$5:'Latest data'!AR80)</f>
        <v>214</v>
      </c>
      <c r="AH80" s="5">
        <f ca="1">SUM('Latest data'!AS$5:'Latest data'!AS80)</f>
        <v>30</v>
      </c>
      <c r="AI80" s="5">
        <f ca="1">SUM('Latest data'!AT$5:'Latest data'!AT80)</f>
        <v>41</v>
      </c>
      <c r="AJ80" s="5">
        <f ca="1">SUM('Latest data'!AU$5:'Latest data'!AU80)</f>
        <v>86</v>
      </c>
      <c r="AK80" s="5">
        <f ca="1">SUM('Latest data'!AV$5:'Latest data'!AV80)</f>
        <v>111</v>
      </c>
      <c r="AL80" s="5">
        <f ca="1">SUM('Latest data'!AW$5:'Latest data'!AW80)</f>
        <v>238</v>
      </c>
      <c r="AM80" s="5">
        <f ca="1">SUM('Latest data'!AX$5:'Latest data'!AX80)</f>
        <v>85</v>
      </c>
      <c r="AN80" s="5">
        <f ca="1">SUM('Latest data'!AY$5:'Latest data'!AY80)</f>
        <v>96</v>
      </c>
      <c r="AO80" s="5">
        <f ca="1">SUM('Latest data'!AZ$5:'Latest data'!AZ80)</f>
        <v>46</v>
      </c>
      <c r="AP80" s="5">
        <f ca="1">SUM('Latest data'!BA$5:'Latest data'!BA80)</f>
        <v>43</v>
      </c>
      <c r="AQ80" s="5">
        <f ca="1">SUM('Latest data'!BB$5:'Latest data'!BB80)</f>
        <v>337</v>
      </c>
      <c r="AR80" s="5">
        <f ca="1">SUM('Latest data'!BC$5:'Latest data'!BC80)</f>
        <v>3</v>
      </c>
      <c r="AS80" s="5">
        <f ca="1">SUM('Latest data'!BD$5:'Latest data'!BD80)</f>
        <v>38</v>
      </c>
      <c r="AT80" s="5">
        <f ca="1">SUM('Latest data'!BE$5:'Latest data'!BE80)</f>
        <v>11</v>
      </c>
      <c r="AU80" s="5">
        <f ca="1">SUM('Latest data'!BF$5:'Latest data'!BF80)</f>
        <v>21</v>
      </c>
      <c r="AV80" s="5">
        <f ca="1">SUM('Latest data'!BG$5:'Latest data'!BG80)</f>
        <v>214</v>
      </c>
      <c r="AW80" s="5">
        <f ca="1">SUM('Latest data'!BH$5:'Latest data'!BH80)</f>
        <v>210</v>
      </c>
      <c r="AX80" s="5">
        <f ca="1">SUM('Latest data'!BI$5:'Latest data'!BI80)</f>
        <v>34</v>
      </c>
      <c r="AY80" s="5">
        <f ca="1">SUM('Latest data'!BJ$5:'Latest data'!BJ80)</f>
        <v>82</v>
      </c>
      <c r="AZ80" s="5">
        <f ca="1">SUM('Latest data'!BK$5:'Latest data'!BK80)</f>
        <v>45</v>
      </c>
      <c r="BA80" s="5">
        <f ca="1">SUM('Latest data'!BL$5:'Latest data'!BL80)</f>
        <v>24</v>
      </c>
      <c r="BB80" s="5">
        <f ca="1">SUM('Latest data'!BM$5:'Latest data'!BM80)</f>
        <v>93</v>
      </c>
      <c r="BC80" s="5">
        <f ca="1">SUM('Latest data'!BN$5:'Latest data'!BN80)</f>
        <v>228</v>
      </c>
      <c r="BD80" s="5">
        <f ca="1">SUM('Latest data'!BO$5:'Latest data'!BO80)</f>
        <v>37</v>
      </c>
      <c r="BE80" s="5">
        <f ca="1">SUM('Latest data'!BP$5:'Latest data'!BP80)</f>
        <v>20</v>
      </c>
      <c r="BF80" s="5">
        <f ca="1">SUM('Latest data'!BQ$5:'Latest data'!BQ80)</f>
        <v>18</v>
      </c>
      <c r="BG80" s="5">
        <f ca="1">SUM('Latest data'!BR$5:'Latest data'!BR80)</f>
        <v>138</v>
      </c>
      <c r="BH80" s="5">
        <f ca="1">SUM('Latest data'!BS$5:'Latest data'!BS80)</f>
        <v>37</v>
      </c>
      <c r="BI80" s="5">
        <f ca="1">SUM('Latest data'!BT$5:'Latest data'!BT80)</f>
        <v>31</v>
      </c>
      <c r="BJ80" s="5">
        <f ca="1">SUM('Latest data'!BU$5:'Latest data'!BU80)</f>
        <v>211</v>
      </c>
      <c r="BK80" s="5">
        <f ca="1">SUM('Latest data'!BV$5:'Latest data'!BV80)</f>
        <v>85</v>
      </c>
      <c r="BL80" s="5">
        <f ca="1">SUM('Latest data'!BW$5:'Latest data'!BW80)</f>
        <v>115</v>
      </c>
      <c r="BM80" s="5">
        <f ca="1">SUM('Latest data'!BX$5:'Latest data'!BX80)</f>
        <v>104</v>
      </c>
      <c r="BN80" s="5">
        <f ca="1">SUM('Latest data'!BY$5:'Latest data'!BY80)</f>
        <v>6</v>
      </c>
      <c r="BO80" s="5">
        <f ca="1">SUM('Latest data'!BZ$5:'Latest data'!BZ80)</f>
        <v>181</v>
      </c>
      <c r="BP80" s="5">
        <f ca="1">SUM('Latest data'!CA$5:'Latest data'!CA80)</f>
        <v>19</v>
      </c>
      <c r="BQ80" s="5">
        <f ca="1">SUM('Latest data'!CB$5:'Latest data'!CB80)</f>
        <v>0</v>
      </c>
      <c r="BR80" s="5">
        <f ca="1">SUM('Latest data'!CC$5:'Latest data'!CC80)</f>
        <v>20</v>
      </c>
      <c r="BS80" s="5">
        <f ca="1">SUM('Latest data'!CD$5:'Latest data'!CD80)</f>
        <v>8</v>
      </c>
      <c r="BT80" s="5">
        <f ca="1">SUM('Latest data'!CE$5:'Latest data'!CE80)</f>
        <v>3</v>
      </c>
      <c r="BU80" s="5">
        <f ca="1">SUM('Latest data'!CF$5:'Latest data'!CF80)</f>
        <v>9</v>
      </c>
      <c r="BV80" s="5">
        <f ca="1">SUM('Latest data'!CG$5:'Latest data'!CG80)</f>
        <v>3</v>
      </c>
      <c r="BW80" s="5">
        <f ca="1">SUM('Latest data'!CH$5:'Latest data'!CH80)</f>
        <v>0</v>
      </c>
      <c r="BX80" s="5">
        <f ca="1">SUM('Latest data'!CI$5:'Latest data'!CI80)</f>
        <v>20</v>
      </c>
      <c r="BY80" s="5">
        <f ca="1">SUM('Latest data'!CJ$5:'Latest data'!CJ80)</f>
        <v>13</v>
      </c>
      <c r="BZ80" s="5">
        <f ca="1">SUM('Latest data'!CK$5:'Latest data'!CK80)</f>
        <v>3</v>
      </c>
      <c r="CA80" s="5">
        <f ca="1">SUM('Latest data'!CL$5:'Latest data'!CL80)</f>
        <v>44</v>
      </c>
      <c r="CB80" s="5">
        <f ca="1">SUM('Latest data'!CM$5:'Latest data'!CM80)</f>
        <v>4</v>
      </c>
      <c r="CC80" s="5">
        <f ca="1">SUM('Latest data'!CN$5:'Latest data'!CN80)</f>
        <v>16</v>
      </c>
      <c r="CD80" s="5">
        <f ca="1">SUM('Latest data'!CO$5:'Latest data'!CO80)</f>
        <v>10</v>
      </c>
      <c r="CE80" s="5">
        <f ca="1">SUM('Latest data'!CP$5:'Latest data'!CP80)</f>
        <v>41</v>
      </c>
      <c r="CF80" s="5">
        <f ca="1">SUM('Latest data'!CQ$5:'Latest data'!CQ80)</f>
        <v>696</v>
      </c>
      <c r="CG80" s="5">
        <f ca="1">SUM('Latest data'!CR$5:'Latest data'!CR80)</f>
        <v>21</v>
      </c>
      <c r="CH80" s="5">
        <f ca="1">SUM('Latest data'!CS$5:'Latest data'!CS80)</f>
        <v>2</v>
      </c>
      <c r="CI80" s="5">
        <f ca="1">SUM('Latest data'!CT$5:'Latest data'!CT80)</f>
        <v>26</v>
      </c>
      <c r="CJ80" s="5">
        <f ca="1">SUM('Latest data'!CU$5:'Latest data'!CU80)</f>
        <v>93</v>
      </c>
      <c r="CK80" s="5">
        <f ca="1">SUM('Latest data'!CV$5:'Latest data'!CV80)</f>
        <v>2</v>
      </c>
      <c r="CL80" s="5">
        <f ca="1">SUM('Latest data'!CW$5:'Latest data'!CW80)</f>
        <v>4</v>
      </c>
      <c r="CM80" s="5">
        <f ca="1">SUM('Latest data'!CX$5:'Latest data'!CX80)</f>
        <v>27</v>
      </c>
      <c r="CN80" s="5">
        <f ca="1">SUM('Latest data'!CY$5:'Latest data'!CY80)</f>
        <v>0</v>
      </c>
      <c r="CO80" s="5">
        <f ca="1">SUM('Latest data'!CZ$5:'Latest data'!CZ80)</f>
        <v>6</v>
      </c>
      <c r="CP80" s="5">
        <f ca="1">SUM('Latest data'!DA$5:'Latest data'!DA80)</f>
        <v>3</v>
      </c>
      <c r="CQ80" s="5">
        <f ca="1">SUM('Latest data'!DB$5:'Latest data'!DB80)</f>
        <v>38</v>
      </c>
      <c r="CR80" s="5">
        <f ca="1">SUM('Latest data'!DC$5:'Latest data'!DC80)</f>
        <v>0</v>
      </c>
      <c r="CS80" s="5">
        <f ca="1">SUM('Latest data'!DD$5:'Latest data'!DD80)</f>
        <v>3</v>
      </c>
      <c r="CT80" s="5">
        <f ca="1">SUM('Latest data'!DE$5:'Latest data'!DE80)</f>
        <v>10</v>
      </c>
      <c r="CU80" s="5">
        <f ca="1">SUM('Latest data'!DF$5:'Latest data'!DF80)</f>
        <v>1</v>
      </c>
      <c r="CV80" s="5">
        <f ca="1">SUM('Latest data'!DG$5:'Latest data'!DG80)</f>
        <v>59</v>
      </c>
      <c r="CW80" s="5">
        <f ca="1">SUM('Latest data'!DH$5:'Latest data'!DH80)</f>
        <v>18</v>
      </c>
      <c r="CX80" s="5">
        <f ca="1">SUM('Latest data'!DI$5:'Latest data'!DI80)</f>
        <v>0</v>
      </c>
      <c r="CY80" s="5">
        <f ca="1">SUM('Latest data'!DJ$5:'Latest data'!DJ80)</f>
        <v>2</v>
      </c>
      <c r="CZ80" s="5">
        <f ca="1">SUM('Latest data'!DK$5:'Latest data'!DK80)</f>
        <v>92</v>
      </c>
      <c r="DA80" s="5">
        <f ca="1">SUM('Latest data'!DL$5:'Latest data'!DL80)</f>
        <v>0</v>
      </c>
      <c r="DB80" s="5">
        <f ca="1">SUM('Latest data'!DM$5:'Latest data'!DM80)</f>
        <v>1</v>
      </c>
      <c r="DC80" s="5">
        <f ca="1">SUM('Latest data'!DN$5:'Latest data'!DN80)</f>
        <v>0</v>
      </c>
      <c r="DD80" s="5">
        <f ca="1">SUM('Latest data'!DO$5:'Latest data'!DO80)</f>
        <v>30</v>
      </c>
      <c r="DE80" s="5">
        <f ca="1">SUM('Latest data'!DP$5:'Latest data'!DP80)</f>
        <v>21</v>
      </c>
      <c r="DF80" s="5">
        <f ca="1">SUM('Latest data'!DQ$5:'Latest data'!DQ80)</f>
        <v>38</v>
      </c>
      <c r="DG80" s="5">
        <f ca="1">SUM('Latest data'!DR$5:'Latest data'!DR80)</f>
        <v>0</v>
      </c>
      <c r="DH80" s="5">
        <f ca="1">SUM('Latest data'!DS$5:'Latest data'!DS80)</f>
        <v>53</v>
      </c>
      <c r="DI80" s="5">
        <f ca="1">SUM('Latest data'!DT$5:'Latest data'!DT80)</f>
        <v>2</v>
      </c>
      <c r="DJ80" s="5">
        <f ca="1">SUM('Latest data'!DU$5:'Latest data'!DU80)</f>
        <v>0</v>
      </c>
      <c r="DK80" s="5">
        <f ca="1">SUM('Latest data'!DV$5:'Latest data'!DV80)</f>
        <v>11</v>
      </c>
      <c r="DL80" s="5">
        <f ca="1">SUM('Latest data'!DW$5:'Latest data'!DW80)</f>
        <v>0</v>
      </c>
      <c r="DM80" s="5">
        <f ca="1">SUM('Latest data'!DX$5:'Latest data'!DX80)</f>
        <v>0</v>
      </c>
      <c r="DN80" s="5">
        <f ca="1">SUM('Latest data'!DY$5:'Latest data'!DY80)</f>
        <v>1</v>
      </c>
      <c r="DO80" s="5">
        <f ca="1">SUM('Latest data'!DZ$5:'Latest data'!DZ80)</f>
        <v>10</v>
      </c>
      <c r="DP80" s="5">
        <f ca="1">SUM('Latest data'!EA$5:'Latest data'!EA80)</f>
        <v>0</v>
      </c>
      <c r="DQ80" s="5">
        <f ca="1">SUM('Latest data'!EB$5:'Latest data'!EB80)</f>
        <v>1</v>
      </c>
      <c r="DR80" s="5">
        <f ca="1">SUM('Latest data'!EC$5:'Latest data'!EC80)</f>
        <v>7</v>
      </c>
      <c r="DS80" s="5">
        <f ca="1">SUM('Latest data'!ED$5:'Latest data'!ED80)</f>
        <v>0</v>
      </c>
      <c r="DT80" s="5">
        <f ca="1">SUM('Latest data'!EE$5:'Latest data'!EE80)</f>
        <v>0</v>
      </c>
      <c r="DU80" s="5">
        <f ca="1">SUM('Latest data'!EF$5:'Latest data'!EF80)</f>
        <v>40</v>
      </c>
      <c r="DV80" s="5">
        <f ca="1">SUM('Latest data'!EG$5:'Latest data'!EG80)</f>
        <v>0</v>
      </c>
      <c r="DW80" s="5">
        <f ca="1">SUM('Latest data'!EH$5:'Latest data'!EH80)</f>
        <v>1</v>
      </c>
      <c r="DX80" s="5">
        <f ca="1">SUM('Latest data'!EI$5:'Latest data'!EI80)</f>
        <v>0</v>
      </c>
      <c r="DY80" s="5">
        <f ca="1">SUM('Latest data'!EJ$5:'Latest data'!EJ80)</f>
        <v>7</v>
      </c>
      <c r="DZ80" s="5">
        <f ca="1">SUM('Latest data'!EK$5:'Latest data'!EK80)</f>
        <v>2</v>
      </c>
      <c r="EA80" s="5">
        <f ca="1">SUM('Latest data'!EL$5:'Latest data'!EL80)</f>
        <v>0</v>
      </c>
      <c r="EB80" s="5">
        <f ca="1">SUM('Latest data'!EM$5:'Latest data'!EM80)</f>
        <v>8</v>
      </c>
      <c r="EC80" s="5">
        <f ca="1">SUM('Latest data'!EN$5:'Latest data'!EN80)</f>
        <v>3</v>
      </c>
      <c r="ED80" s="5">
        <f ca="1">SUM('Latest data'!EO$5:'Latest data'!EO80)</f>
        <v>2</v>
      </c>
      <c r="EE80" s="5">
        <f ca="1">SUM('Latest data'!EP$5:'Latest data'!EP80)</f>
        <v>1</v>
      </c>
      <c r="EF80" s="5">
        <f ca="1">SUM('Latest data'!EQ$5:'Latest data'!EQ80)</f>
        <v>4</v>
      </c>
      <c r="EG80" s="5">
        <f ca="1">SUM('Latest data'!ER$5:'Latest data'!ER80)</f>
        <v>1</v>
      </c>
      <c r="EH80" s="5">
        <f ca="1">SUM('Latest data'!ES$5:'Latest data'!ES80)</f>
        <v>1</v>
      </c>
      <c r="EI80" s="5">
        <f ca="1">SUM('Latest data'!ET$5:'Latest data'!ET80)</f>
        <v>0</v>
      </c>
      <c r="EJ80" s="5">
        <f ca="1">SUM('Latest data'!EU$5:'Latest data'!EU80)</f>
        <v>0</v>
      </c>
      <c r="EK80" s="5">
        <f ca="1">SUM('Latest data'!EV$5:'Latest data'!EV80)</f>
        <v>0</v>
      </c>
      <c r="EL80" s="5">
        <f ca="1">SUM('Latest data'!EW$5:'Latest data'!EW80)</f>
        <v>0</v>
      </c>
      <c r="EM80" s="5">
        <f ca="1">SUM('Latest data'!EX$5:'Latest data'!EX80)</f>
        <v>0</v>
      </c>
      <c r="EN80" s="5">
        <f ca="1">SUM('Latest data'!EY$5:'Latest data'!EY80)</f>
        <v>0</v>
      </c>
      <c r="EO80" s="5">
        <f ca="1">SUM('Latest data'!EZ$5:'Latest data'!EZ80)</f>
        <v>0</v>
      </c>
      <c r="EP80" s="5">
        <f ca="1">SUM('Latest data'!FA$5:'Latest data'!FA80)</f>
        <v>0</v>
      </c>
      <c r="EQ80" s="5">
        <f ca="1">SUM('Latest data'!FB$5:'Latest data'!FB80)</f>
        <v>0</v>
      </c>
      <c r="ER80" s="5">
        <f ca="1">SUM('Latest data'!FC$5:'Latest data'!FC80)</f>
        <v>0</v>
      </c>
      <c r="ES80" s="5">
        <f ca="1">SUM('Latest data'!FD$5:'Latest data'!FD80)</f>
        <v>1</v>
      </c>
      <c r="ET80" s="5">
        <f ca="1">SUM('Latest data'!FE$5:'Latest data'!FE80)</f>
        <v>0</v>
      </c>
      <c r="EU80" s="5">
        <f ca="1">SUM('Latest data'!FF$5:'Latest data'!FF80)</f>
        <v>0</v>
      </c>
      <c r="EV80" s="5">
        <f ca="1">SUM('Latest data'!FG$5:'Latest data'!FG80)</f>
        <v>1</v>
      </c>
      <c r="EW80" s="5">
        <f ca="1">SUM('Latest data'!FH$5:'Latest data'!FH80)</f>
        <v>0</v>
      </c>
      <c r="EX80" s="5">
        <f ca="1">SUM('Latest data'!FI$5:'Latest data'!FI80)</f>
        <v>1</v>
      </c>
      <c r="EY80" s="5">
        <f ca="1">SUM('Latest data'!FJ$5:'Latest data'!FJ80)</f>
        <v>0</v>
      </c>
      <c r="EZ80" s="5">
        <f ca="1">SUM('Latest data'!FK$5:'Latest data'!FK80)</f>
        <v>0</v>
      </c>
      <c r="FA80" s="5">
        <f ca="1">SUM('Latest data'!FL$5:'Latest data'!FL80)</f>
        <v>0</v>
      </c>
      <c r="FB80" s="5">
        <f ca="1">SUM('Latest data'!FM$5:'Latest data'!FM80)</f>
        <v>0</v>
      </c>
      <c r="FC80" s="5">
        <f ca="1">SUM('Latest data'!FN$5:'Latest data'!FN80)</f>
        <v>0</v>
      </c>
      <c r="FD80" s="5">
        <f ca="1">SUM('Latest data'!FO$5:'Latest data'!FO80)</f>
        <v>1</v>
      </c>
      <c r="FE80" s="5">
        <f ca="1">SUM('Latest data'!FP$5:'Latest data'!FP80)</f>
        <v>1</v>
      </c>
      <c r="FF80" s="5">
        <f ca="1">SUM('Latest data'!FQ$5:'Latest data'!FQ80)</f>
        <v>0</v>
      </c>
      <c r="FG80" s="5">
        <f ca="1">SUM('Latest data'!FR$5:'Latest data'!FR80)</f>
        <v>0</v>
      </c>
      <c r="FH80" s="5">
        <f ca="1">SUM('Latest data'!FS$5:'Latest data'!FS80)</f>
        <v>1</v>
      </c>
      <c r="FI80" s="5">
        <f ca="1">SUM('Latest data'!FT$5:'Latest data'!FT80)</f>
        <v>0</v>
      </c>
      <c r="FJ80" s="5">
        <f ca="1">SUM('Latest data'!FU$5:'Latest data'!FU80)</f>
        <v>9</v>
      </c>
      <c r="FK80" s="5">
        <f ca="1">SUM('Latest data'!FV$5:'Latest data'!FV80)</f>
        <v>0</v>
      </c>
      <c r="FL80" s="5">
        <f ca="1">SUM('Latest data'!FW$5:'Latest data'!FW80)</f>
        <v>0</v>
      </c>
      <c r="FM80" s="5">
        <f ca="1">SUM('Latest data'!FX$5:'Latest data'!FX80)</f>
        <v>0</v>
      </c>
      <c r="FN80" s="5">
        <f ca="1">SUM('Latest data'!FY$5:'Latest data'!FY80)</f>
        <v>0</v>
      </c>
      <c r="FO80" s="5">
        <f ca="1">SUM('Latest data'!FZ$5:'Latest data'!FZ80)</f>
        <v>0</v>
      </c>
      <c r="FP80" s="5">
        <f ca="1">SUM('Latest data'!GA$5:'Latest data'!GA80)</f>
        <v>0</v>
      </c>
      <c r="FQ80" s="5">
        <f ca="1">SUM('Latest data'!GB$5:'Latest data'!GB80)</f>
        <v>0</v>
      </c>
      <c r="FR80" s="5">
        <f ca="1">SUM('Latest data'!GC$5:'Latest data'!GC80)</f>
        <v>0</v>
      </c>
      <c r="FS80" s="5">
        <f ca="1">SUM('Latest data'!GD$5:'Latest data'!GD80)</f>
        <v>2</v>
      </c>
      <c r="FT80" s="5">
        <f ca="1">SUM('Latest data'!GE$5:'Latest data'!GE80)</f>
        <v>1</v>
      </c>
      <c r="FU80" s="5">
        <f ca="1">SUM('Latest data'!GF$5:'Latest data'!GF80)</f>
        <v>2</v>
      </c>
      <c r="FV80" s="5">
        <f ca="1">SUM('Latest data'!GG$5:'Latest data'!GG80)</f>
        <v>1</v>
      </c>
      <c r="FW80" s="5">
        <f ca="1">SUM('Latest data'!GH$5:'Latest data'!GH80)</f>
        <v>1</v>
      </c>
      <c r="FX80" s="5">
        <f ca="1">SUM('Latest data'!GI$5:'Latest data'!GI80)</f>
        <v>0</v>
      </c>
      <c r="FY80" s="5">
        <f ca="1">SUM('Latest data'!GJ$5:'Latest data'!GJ80)</f>
        <v>0</v>
      </c>
      <c r="FZ80" s="5">
        <f ca="1">SUM('Latest data'!GK$5:'Latest data'!GK80)</f>
        <v>0</v>
      </c>
      <c r="GA80" s="5">
        <f ca="1">SUM('Latest data'!GL$5:'Latest data'!GL80)</f>
        <v>0</v>
      </c>
      <c r="GB80" s="5">
        <f ca="1">SUM('Latest data'!GM$5:'Latest data'!GM80)</f>
        <v>0</v>
      </c>
      <c r="GC80" s="5">
        <f ca="1">SUM('Latest data'!GN$5:'Latest data'!GN80)</f>
        <v>1</v>
      </c>
      <c r="GD80" s="5">
        <f ca="1">SUM('Latest data'!GO$5:'Latest data'!GO80)</f>
        <v>0</v>
      </c>
      <c r="GE80" s="5">
        <f ca="1">SUM('Latest data'!GP$5:'Latest data'!GP80)</f>
        <v>0</v>
      </c>
      <c r="GF80" s="5">
        <f ca="1">SUM('Latest data'!GQ$5:'Latest data'!GQ80)</f>
        <v>0</v>
      </c>
      <c r="GG80" s="5">
        <f ca="1">SUM('Latest data'!GR$5:'Latest data'!GR80)</f>
        <v>0</v>
      </c>
      <c r="GH80" s="5">
        <f ca="1">SUM('Latest data'!GS$5:'Latest data'!GS80)</f>
        <v>0</v>
      </c>
      <c r="GI80" s="5">
        <f ca="1">SUM('Latest data'!GT$5:'Latest data'!GT80)</f>
        <v>2</v>
      </c>
      <c r="GJ80" s="5">
        <f ca="1">SUM('Latest data'!GU$5:'Latest data'!GU80)</f>
        <v>0</v>
      </c>
      <c r="GK80" s="5">
        <f ca="1">SUM('Latest data'!GV$5:'Latest data'!GV80)</f>
        <v>1</v>
      </c>
      <c r="GL80" s="5">
        <f ca="1">SUM('Latest data'!GW$5:'Latest data'!GW80)</f>
        <v>0</v>
      </c>
      <c r="GM80" s="5">
        <f ca="1">SUM('Latest data'!GX$5:'Latest data'!GX80)</f>
        <v>0</v>
      </c>
      <c r="GN80" s="5">
        <f ca="1">SUM('Latest data'!GY$5:'Latest data'!GY80)</f>
        <v>1</v>
      </c>
      <c r="GO80" s="5">
        <f ca="1">SUM('Latest data'!GZ$5:'Latest data'!GZ80)</f>
        <v>1</v>
      </c>
      <c r="GP80" s="5">
        <f ca="1">SUM('Latest data'!HA$5:'Latest data'!HA80)</f>
        <v>0</v>
      </c>
      <c r="GQ80" s="5">
        <f ca="1">SUM('Latest data'!HB$5:'Latest data'!HB80)</f>
        <v>1</v>
      </c>
      <c r="GR80" s="5">
        <f ca="1">SUM('Latest data'!HC$5:'Latest data'!HC80)</f>
        <v>0</v>
      </c>
      <c r="GS80" s="5">
        <f ca="1">SUM('Latest data'!HD$5:'Latest data'!HD80)</f>
        <v>0</v>
      </c>
      <c r="GT80" s="5">
        <f ca="1">SUM('Latest data'!HE$5:'Latest data'!HE80)</f>
        <v>0</v>
      </c>
      <c r="GU80" s="5">
        <f ca="1">SUM('Latest data'!HF$5:'Latest data'!HF80)</f>
        <v>0</v>
      </c>
      <c r="GV80" s="5">
        <f ca="1">SUM('Latest data'!HG$5:'Latest data'!HG80)</f>
        <v>0</v>
      </c>
      <c r="GW80" s="5">
        <f ca="1">SUM('Latest data'!HH$5:'Latest data'!HH80)</f>
        <v>0</v>
      </c>
      <c r="GX80" s="5">
        <f ca="1">SUM('Latest data'!HI$5:'Latest data'!HI80)</f>
        <v>0</v>
      </c>
      <c r="GY80" s="5">
        <f ca="1">SUM('Latest data'!HJ$5:'Latest data'!HJ80)</f>
        <v>0</v>
      </c>
      <c r="GZ80" s="5">
        <f t="shared" ca="1" si="22"/>
        <v>154774</v>
      </c>
      <c r="HB80" s="8">
        <f t="shared" si="23"/>
        <v>43905</v>
      </c>
      <c r="HC80" s="5">
        <f ca="1">SUM('Latest data'!HN$5:'Latest data'!HN80)</f>
        <v>57</v>
      </c>
      <c r="HD80" s="5">
        <f ca="1">SUM('Latest data'!HO$5:'Latest data'!HO80)</f>
        <v>136</v>
      </c>
      <c r="HE80" s="5">
        <f ca="1">SUM('Latest data'!HP$5:'Latest data'!HP80)</f>
        <v>1441</v>
      </c>
      <c r="HF80" s="5">
        <f ca="1">SUM('Latest data'!HQ$5:'Latest data'!HQ80)</f>
        <v>8</v>
      </c>
      <c r="HG80" s="5">
        <f ca="1">SUM('Latest data'!HR$5:'Latest data'!HR80)</f>
        <v>91</v>
      </c>
      <c r="HH80" s="5">
        <f ca="1">SUM('Latest data'!HS$5:'Latest data'!HS80)</f>
        <v>21</v>
      </c>
      <c r="HI80" s="5">
        <f ca="1">SUM('Latest data'!HT$5:'Latest data'!HT80)</f>
        <v>3203</v>
      </c>
      <c r="HJ80" s="5">
        <f ca="1">SUM('Latest data'!HU$5:'Latest data'!HU80)</f>
        <v>611</v>
      </c>
      <c r="HK80" s="5">
        <f ca="1">SUM('Latest data'!HV$5:'Latest data'!HV80)</f>
        <v>0</v>
      </c>
      <c r="HL80" s="5">
        <f ca="1">SUM('Latest data'!HW$5:'Latest data'!HW80)</f>
        <v>4</v>
      </c>
      <c r="HM80" s="5">
        <f ca="1">SUM('Latest data'!HX$5:'Latest data'!HX80)</f>
        <v>12</v>
      </c>
      <c r="HN80" s="5">
        <f ca="1">SUM('Latest data'!HY$5:'Latest data'!HY80)</f>
        <v>1</v>
      </c>
      <c r="HO80" s="5">
        <f ca="1">SUM('Latest data'!HZ$5:'Latest data'!HZ80)</f>
        <v>11</v>
      </c>
      <c r="HP80" s="5">
        <f ca="1">SUM('Latest data'!IA$5:'Latest data'!IA80)</f>
        <v>0</v>
      </c>
      <c r="HQ80" s="5">
        <f ca="1">SUM('Latest data'!IB$5:'Latest data'!IB80)</f>
        <v>0</v>
      </c>
      <c r="HR80" s="5">
        <f ca="1">SUM('Latest data'!IC$5:'Latest data'!IC80)</f>
        <v>0</v>
      </c>
      <c r="HS80" s="5">
        <f ca="1">SUM('Latest data'!ID$5:'Latest data'!ID80)</f>
        <v>1</v>
      </c>
      <c r="HT80" s="5">
        <f ca="1">SUM('Latest data'!IE$5:'Latest data'!IE80)</f>
        <v>0</v>
      </c>
      <c r="HU80" s="5">
        <f ca="1">SUM('Latest data'!IF$5:'Latest data'!IF80)</f>
        <v>2</v>
      </c>
      <c r="HV80" s="5">
        <f ca="1">SUM('Latest data'!IG$5:'Latest data'!IG80)</f>
        <v>1</v>
      </c>
      <c r="HW80" s="5">
        <f ca="1">SUM('Latest data'!IH$5:'Latest data'!IH80)</f>
        <v>2</v>
      </c>
      <c r="HX80" s="5">
        <f ca="1">SUM('Latest data'!II$5:'Latest data'!II80)</f>
        <v>75</v>
      </c>
      <c r="HY80" s="5">
        <f ca="1">SUM('Latest data'!IJ$5:'Latest data'!IJ80)</f>
        <v>0</v>
      </c>
      <c r="HZ80" s="5">
        <f ca="1">SUM('Latest data'!IK$5:'Latest data'!IK80)</f>
        <v>22</v>
      </c>
      <c r="IA80" s="5">
        <f ca="1">SUM('Latest data'!IL$5:'Latest data'!IL80)</f>
        <v>0</v>
      </c>
      <c r="IB80" s="5">
        <f ca="1">SUM('Latest data'!IM$5:'Latest data'!IM80)</f>
        <v>2</v>
      </c>
      <c r="IC80" s="5">
        <f ca="1">SUM('Latest data'!IN$5:'Latest data'!IN80)</f>
        <v>3</v>
      </c>
      <c r="ID80" s="5">
        <f ca="1">SUM('Latest data'!IO$5:'Latest data'!IO80)</f>
        <v>0</v>
      </c>
      <c r="IE80" s="5">
        <f ca="1">SUM('Latest data'!IP$5:'Latest data'!IP80)</f>
        <v>1</v>
      </c>
      <c r="IF80" s="5">
        <f ca="1">SUM('Latest data'!IQ$5:'Latest data'!IQ80)</f>
        <v>0</v>
      </c>
      <c r="IG80" s="5">
        <f ca="1">SUM('Latest data'!IR$5:'Latest data'!IR80)</f>
        <v>3</v>
      </c>
      <c r="IH80" s="5">
        <f ca="1">SUM('Latest data'!IS$5:'Latest data'!IS80)</f>
        <v>0</v>
      </c>
      <c r="II80" s="5">
        <f ca="1">SUM('Latest data'!IT$5:'Latest data'!IT80)</f>
        <v>0</v>
      </c>
      <c r="IJ80" s="5">
        <f ca="1">SUM('Latest data'!IU$5:'Latest data'!IU80)</f>
        <v>0</v>
      </c>
      <c r="IK80" s="5">
        <f ca="1">SUM('Latest data'!IV$5:'Latest data'!IV80)</f>
        <v>0</v>
      </c>
      <c r="IL80" s="5">
        <f ca="1">SUM('Latest data'!IW$5:'Latest data'!IW80)</f>
        <v>6</v>
      </c>
      <c r="IM80" s="5">
        <f ca="1">SUM('Latest data'!IX$5:'Latest data'!IX80)</f>
        <v>0</v>
      </c>
      <c r="IN80" s="5">
        <f ca="1">SUM('Latest data'!IY$5:'Latest data'!IY80)</f>
        <v>0</v>
      </c>
      <c r="IO80" s="5">
        <f ca="1">SUM('Latest data'!IZ$5:'Latest data'!IZ80)</f>
        <v>4</v>
      </c>
      <c r="IP80" s="5">
        <f ca="1">SUM('Latest data'!JA$5:'Latest data'!JA80)</f>
        <v>0</v>
      </c>
      <c r="IQ80" s="5">
        <f ca="1">SUM('Latest data'!JB$5:'Latest data'!JB80)</f>
        <v>1</v>
      </c>
      <c r="IR80" s="5">
        <f ca="1">SUM('Latest data'!JC$5:'Latest data'!JC80)</f>
        <v>0</v>
      </c>
      <c r="IS80" s="5">
        <f ca="1">SUM('Latest data'!JD$5:'Latest data'!JD80)</f>
        <v>0</v>
      </c>
      <c r="IT80" s="5">
        <f ca="1">SUM('Latest data'!JE$5:'Latest data'!JE80)</f>
        <v>1</v>
      </c>
      <c r="IU80" s="5">
        <f ca="1">SUM('Latest data'!JF$5:'Latest data'!JF80)</f>
        <v>0</v>
      </c>
      <c r="IV80" s="5">
        <f ca="1">SUM('Latest data'!JG$5:'Latest data'!JG80)</f>
        <v>0</v>
      </c>
      <c r="IW80" s="5">
        <f ca="1">SUM('Latest data'!JH$5:'Latest data'!JH80)</f>
        <v>0</v>
      </c>
      <c r="IX80" s="5">
        <f ca="1">SUM('Latest data'!JI$5:'Latest data'!JI80)</f>
        <v>0</v>
      </c>
      <c r="IY80" s="5">
        <f ca="1">SUM('Latest data'!JJ$5:'Latest data'!JJ80)</f>
        <v>0</v>
      </c>
      <c r="IZ80" s="5">
        <f ca="1">SUM('Latest data'!JK$5:'Latest data'!JK80)</f>
        <v>1</v>
      </c>
      <c r="JA80" s="5">
        <f ca="1">SUM('Latest data'!JL$5:'Latest data'!JL80)</f>
        <v>2</v>
      </c>
      <c r="JB80" s="5">
        <f ca="1">SUM('Latest data'!JM$5:'Latest data'!JM80)</f>
        <v>0</v>
      </c>
      <c r="JC80" s="5">
        <f ca="1">SUM('Latest data'!JN$5:'Latest data'!JN80)</f>
        <v>2</v>
      </c>
      <c r="JD80" s="5">
        <f ca="1">SUM('Latest data'!JO$5:'Latest data'!JO80)</f>
        <v>3</v>
      </c>
      <c r="JE80" s="5">
        <f ca="1">SUM('Latest data'!JP$5:'Latest data'!JP80)</f>
        <v>2</v>
      </c>
      <c r="JF80" s="5">
        <f ca="1">SUM('Latest data'!JQ$5:'Latest data'!JQ80)</f>
        <v>0</v>
      </c>
      <c r="JG80" s="5">
        <f ca="1">SUM('Latest data'!JR$5:'Latest data'!JR80)</f>
        <v>1</v>
      </c>
      <c r="JH80" s="5">
        <f ca="1">SUM('Latest data'!JS$5:'Latest data'!JS80)</f>
        <v>0</v>
      </c>
      <c r="JI80" s="5">
        <f ca="1">SUM('Latest data'!JT$5:'Latest data'!JT80)</f>
        <v>0</v>
      </c>
      <c r="JJ80" s="5">
        <f ca="1">SUM('Latest data'!JU$5:'Latest data'!JU80)</f>
        <v>0</v>
      </c>
      <c r="JK80" s="5">
        <f ca="1">SUM('Latest data'!JV$5:'Latest data'!JV80)</f>
        <v>0</v>
      </c>
      <c r="JL80" s="5">
        <f ca="1">SUM('Latest data'!JW$5:'Latest data'!JW80)</f>
        <v>9</v>
      </c>
      <c r="JM80" s="5">
        <f ca="1">SUM('Latest data'!JX$5:'Latest data'!JX80)</f>
        <v>0</v>
      </c>
      <c r="JN80" s="5">
        <f ca="1">SUM('Latest data'!JY$5:'Latest data'!JY80)</f>
        <v>0</v>
      </c>
      <c r="JO80" s="5">
        <f ca="1">SUM('Latest data'!JZ$5:'Latest data'!JZ80)</f>
        <v>0</v>
      </c>
      <c r="JP80" s="5">
        <f ca="1">SUM('Latest data'!KA$5:'Latest data'!KA80)</f>
        <v>0</v>
      </c>
      <c r="JQ80" s="5">
        <f ca="1">SUM('Latest data'!KB$5:'Latest data'!KB80)</f>
        <v>0</v>
      </c>
      <c r="JR80" s="5">
        <f ca="1">SUM('Latest data'!KC$5:'Latest data'!KC80)</f>
        <v>0</v>
      </c>
      <c r="JS80" s="5">
        <f ca="1">SUM('Latest data'!KD$5:'Latest data'!KD80)</f>
        <v>0</v>
      </c>
      <c r="JT80" s="5">
        <f ca="1">SUM('Latest data'!KE$5:'Latest data'!KE80)</f>
        <v>0</v>
      </c>
      <c r="JU80" s="5">
        <f ca="1">SUM('Latest data'!KF$5:'Latest data'!KF80)</f>
        <v>0</v>
      </c>
      <c r="JV80" s="5">
        <f ca="1">SUM('Latest data'!KG$5:'Latest data'!KG80)</f>
        <v>0</v>
      </c>
      <c r="JW80" s="5">
        <f ca="1">SUM('Latest data'!KH$5:'Latest data'!KH80)</f>
        <v>0</v>
      </c>
      <c r="JX80" s="5">
        <f ca="1">SUM('Latest data'!KI$5:'Latest data'!KI80)</f>
        <v>0</v>
      </c>
      <c r="JY80" s="5">
        <f ca="1">SUM('Latest data'!KJ$5:'Latest data'!KJ80)</f>
        <v>0</v>
      </c>
      <c r="JZ80" s="5">
        <f ca="1">SUM('Latest data'!KK$5:'Latest data'!KK80)</f>
        <v>0</v>
      </c>
      <c r="KA80" s="5">
        <f ca="1">SUM('Latest data'!KL$5:'Latest data'!KL80)</f>
        <v>0</v>
      </c>
      <c r="KB80" s="5">
        <f ca="1">SUM('Latest data'!KM$5:'Latest data'!KM80)</f>
        <v>0</v>
      </c>
      <c r="KC80" s="5">
        <f ca="1">SUM('Latest data'!KN$5:'Latest data'!KN80)</f>
        <v>0</v>
      </c>
      <c r="KD80" s="5">
        <f ca="1">SUM('Latest data'!KO$5:'Latest data'!KO80)</f>
        <v>0</v>
      </c>
      <c r="KE80" s="5">
        <f ca="1">SUM('Latest data'!KP$5:'Latest data'!KP80)</f>
        <v>0</v>
      </c>
      <c r="KF80" s="5">
        <f ca="1">SUM('Latest data'!KQ$5:'Latest data'!KQ80)</f>
        <v>2</v>
      </c>
      <c r="KG80" s="5">
        <f ca="1">SUM('Latest data'!KR$5:'Latest data'!KR80)</f>
        <v>7</v>
      </c>
      <c r="KH80" s="5">
        <f ca="1">SUM('Latest data'!KS$5:'Latest data'!KS80)</f>
        <v>0</v>
      </c>
      <c r="KI80" s="5">
        <f ca="1">SUM('Latest data'!KT$5:'Latest data'!KT80)</f>
        <v>0</v>
      </c>
      <c r="KJ80" s="5">
        <f ca="1">SUM('Latest data'!KU$5:'Latest data'!KU80)</f>
        <v>0</v>
      </c>
      <c r="KK80" s="5">
        <f ca="1">SUM('Latest data'!KV$5:'Latest data'!KV80)</f>
        <v>3</v>
      </c>
      <c r="KL80" s="5">
        <f ca="1">SUM('Latest data'!KW$5:'Latest data'!KW80)</f>
        <v>0</v>
      </c>
      <c r="KM80" s="5">
        <f ca="1">SUM('Latest data'!KX$5:'Latest data'!KX80)</f>
        <v>0</v>
      </c>
      <c r="KN80" s="5">
        <f ca="1">SUM('Latest data'!KY$5:'Latest data'!KY80)</f>
        <v>0</v>
      </c>
      <c r="KO80" s="5">
        <f ca="1">SUM('Latest data'!KZ$5:'Latest data'!KZ80)</f>
        <v>0</v>
      </c>
      <c r="KP80" s="5">
        <f ca="1">SUM('Latest data'!LA$5:'Latest data'!LA80)</f>
        <v>0</v>
      </c>
      <c r="KQ80" s="5">
        <f ca="1">SUM('Latest data'!LB$5:'Latest data'!LB80)</f>
        <v>0</v>
      </c>
      <c r="KR80" s="5">
        <f ca="1">SUM('Latest data'!LC$5:'Latest data'!LC80)</f>
        <v>1</v>
      </c>
      <c r="KS80" s="5">
        <f ca="1">SUM('Latest data'!LD$5:'Latest data'!LD80)</f>
        <v>0</v>
      </c>
      <c r="KT80" s="5">
        <f ca="1">SUM('Latest data'!LE$5:'Latest data'!LE80)</f>
        <v>0</v>
      </c>
      <c r="KU80" s="5">
        <f ca="1">SUM('Latest data'!LF$5:'Latest data'!LF80)</f>
        <v>0</v>
      </c>
      <c r="KV80" s="5">
        <f ca="1">SUM('Latest data'!LG$5:'Latest data'!LG80)</f>
        <v>0</v>
      </c>
      <c r="KW80" s="5">
        <f ca="1">SUM('Latest data'!LH$5:'Latest data'!LH80)</f>
        <v>1</v>
      </c>
      <c r="KX80" s="5">
        <f ca="1">SUM('Latest data'!LI$5:'Latest data'!LI80)</f>
        <v>0</v>
      </c>
      <c r="KY80" s="5">
        <f ca="1">SUM('Latest data'!LJ$5:'Latest data'!LJ80)</f>
        <v>0</v>
      </c>
      <c r="KZ80" s="5">
        <f ca="1">SUM('Latest data'!LK$5:'Latest data'!LK80)</f>
        <v>0</v>
      </c>
      <c r="LA80" s="5">
        <f ca="1">SUM('Latest data'!LL$5:'Latest data'!LL80)</f>
        <v>5</v>
      </c>
      <c r="LB80" s="5">
        <f ca="1">SUM('Latest data'!LM$5:'Latest data'!LM80)</f>
        <v>0</v>
      </c>
      <c r="LC80" s="5">
        <f ca="1">SUM('Latest data'!LN$5:'Latest data'!LN80)</f>
        <v>0</v>
      </c>
      <c r="LD80" s="5">
        <f ca="1">SUM('Latest data'!LO$5:'Latest data'!LO80)</f>
        <v>0</v>
      </c>
      <c r="LE80" s="5">
        <f ca="1">SUM('Latest data'!LP$5:'Latest data'!LP80)</f>
        <v>0</v>
      </c>
      <c r="LF80" s="5">
        <f ca="1">SUM('Latest data'!LQ$5:'Latest data'!LQ80)</f>
        <v>0</v>
      </c>
      <c r="LG80" s="5">
        <f ca="1">SUM('Latest data'!LR$5:'Latest data'!LR80)</f>
        <v>0</v>
      </c>
      <c r="LH80" s="5">
        <f ca="1">SUM('Latest data'!LS$5:'Latest data'!LS80)</f>
        <v>0</v>
      </c>
      <c r="LI80" s="5">
        <f ca="1">SUM('Latest data'!LT$5:'Latest data'!LT80)</f>
        <v>0</v>
      </c>
      <c r="LJ80" s="5">
        <f ca="1">SUM('Latest data'!LU$5:'Latest data'!LU80)</f>
        <v>0</v>
      </c>
      <c r="LK80" s="5">
        <f ca="1">SUM('Latest data'!LV$5:'Latest data'!LV80)</f>
        <v>0</v>
      </c>
      <c r="LL80" s="5">
        <f ca="1">SUM('Latest data'!LW$5:'Latest data'!LW80)</f>
        <v>0</v>
      </c>
      <c r="LM80" s="5">
        <f ca="1">SUM('Latest data'!LX$5:'Latest data'!LX80)</f>
        <v>0</v>
      </c>
      <c r="LN80" s="5">
        <f ca="1">SUM('Latest data'!LY$5:'Latest data'!LY80)</f>
        <v>0</v>
      </c>
      <c r="LO80" s="5">
        <f ca="1">SUM('Latest data'!LZ$5:'Latest data'!LZ80)</f>
        <v>0</v>
      </c>
      <c r="LP80" s="5">
        <f ca="1">SUM('Latest data'!MA$5:'Latest data'!MA80)</f>
        <v>0</v>
      </c>
      <c r="LQ80" s="5">
        <f ca="1">SUM('Latest data'!MB$5:'Latest data'!MB80)</f>
        <v>0</v>
      </c>
      <c r="LR80" s="5">
        <f ca="1">SUM('Latest data'!MC$5:'Latest data'!MC80)</f>
        <v>0</v>
      </c>
      <c r="LS80" s="5">
        <f ca="1">SUM('Latest data'!MD$5:'Latest data'!MD80)</f>
        <v>0</v>
      </c>
      <c r="LT80" s="5">
        <f ca="1">SUM('Latest data'!ME$5:'Latest data'!ME80)</f>
        <v>0</v>
      </c>
      <c r="LU80" s="5">
        <f ca="1">SUM('Latest data'!MF$5:'Latest data'!MF80)</f>
        <v>0</v>
      </c>
      <c r="LV80" s="5">
        <f ca="1">SUM('Latest data'!MG$5:'Latest data'!MG80)</f>
        <v>0</v>
      </c>
      <c r="LW80" s="5">
        <f ca="1">SUM('Latest data'!MH$5:'Latest data'!MH80)</f>
        <v>0</v>
      </c>
      <c r="LX80" s="5">
        <f ca="1">SUM('Latest data'!MI$5:'Latest data'!MI80)</f>
        <v>0</v>
      </c>
      <c r="LY80" s="5">
        <f ca="1">SUM('Latest data'!MJ$5:'Latest data'!MJ80)</f>
        <v>0</v>
      </c>
      <c r="LZ80" s="5">
        <f ca="1">SUM('Latest data'!MK$5:'Latest data'!MK80)</f>
        <v>0</v>
      </c>
      <c r="MA80" s="5">
        <f ca="1">SUM('Latest data'!ML$5:'Latest data'!ML80)</f>
        <v>0</v>
      </c>
      <c r="MB80" s="5">
        <f ca="1">SUM('Latest data'!MM$5:'Latest data'!MM80)</f>
        <v>0</v>
      </c>
      <c r="MC80" s="5">
        <f ca="1">SUM('Latest data'!MN$5:'Latest data'!MN80)</f>
        <v>0</v>
      </c>
      <c r="MD80" s="5">
        <f ca="1">SUM('Latest data'!MO$5:'Latest data'!MO80)</f>
        <v>0</v>
      </c>
      <c r="ME80" s="5">
        <f ca="1">SUM('Latest data'!MP$5:'Latest data'!MP80)</f>
        <v>0</v>
      </c>
      <c r="MF80" s="5">
        <f ca="1">SUM('Latest data'!MQ$5:'Latest data'!MQ80)</f>
        <v>0</v>
      </c>
      <c r="MG80" s="5">
        <f ca="1">SUM('Latest data'!MR$5:'Latest data'!MR80)</f>
        <v>0</v>
      </c>
      <c r="MH80" s="5">
        <f ca="1">SUM('Latest data'!MS$5:'Latest data'!MS80)</f>
        <v>0</v>
      </c>
      <c r="MI80" s="5">
        <f ca="1">SUM('Latest data'!MT$5:'Latest data'!MT80)</f>
        <v>0</v>
      </c>
      <c r="MJ80" s="5">
        <f ca="1">SUM('Latest data'!MU$5:'Latest data'!MU80)</f>
        <v>0</v>
      </c>
      <c r="MK80" s="5">
        <f ca="1">SUM('Latest data'!MV$5:'Latest data'!MV80)</f>
        <v>0</v>
      </c>
      <c r="ML80" s="5">
        <f ca="1">SUM('Latest data'!MW$5:'Latest data'!MW80)</f>
        <v>0</v>
      </c>
      <c r="MM80" s="5">
        <f ca="1">SUM('Latest data'!MX$5:'Latest data'!MX80)</f>
        <v>0</v>
      </c>
      <c r="MN80" s="5">
        <f ca="1">SUM('Latest data'!MY$5:'Latest data'!MY80)</f>
        <v>0</v>
      </c>
      <c r="MO80" s="5">
        <f ca="1">SUM('Latest data'!MZ$5:'Latest data'!MZ80)</f>
        <v>0</v>
      </c>
      <c r="MP80" s="5">
        <f ca="1">SUM('Latest data'!NA$5:'Latest data'!NA80)</f>
        <v>0</v>
      </c>
      <c r="MQ80" s="5">
        <f ca="1">SUM('Latest data'!NB$5:'Latest data'!NB80)</f>
        <v>0</v>
      </c>
      <c r="MR80" s="5">
        <f ca="1">SUM('Latest data'!NC$5:'Latest data'!NC80)</f>
        <v>0</v>
      </c>
      <c r="MS80" s="5">
        <f ca="1">SUM('Latest data'!ND$5:'Latest data'!ND80)</f>
        <v>0</v>
      </c>
      <c r="MT80" s="5">
        <f ca="1">SUM('Latest data'!NE$5:'Latest data'!NE80)</f>
        <v>0</v>
      </c>
      <c r="MU80" s="5">
        <f ca="1">SUM('Latest data'!NF$5:'Latest data'!NF80)</f>
        <v>0</v>
      </c>
      <c r="MV80" s="5">
        <f ca="1">SUM('Latest data'!NG$5:'Latest data'!NG80)</f>
        <v>0</v>
      </c>
      <c r="MW80" s="5">
        <f ca="1">SUM('Latest data'!NH$5:'Latest data'!NH80)</f>
        <v>1</v>
      </c>
      <c r="MX80" s="5">
        <f ca="1">SUM('Latest data'!NI$5:'Latest data'!NI80)</f>
        <v>0</v>
      </c>
      <c r="MY80" s="5">
        <f ca="1">SUM('Latest data'!NJ$5:'Latest data'!NJ80)</f>
        <v>0</v>
      </c>
      <c r="MZ80" s="5">
        <f ca="1">SUM('Latest data'!NK$5:'Latest data'!NK80)</f>
        <v>0</v>
      </c>
      <c r="NA80" s="5">
        <f ca="1">SUM('Latest data'!NL$5:'Latest data'!NL80)</f>
        <v>0</v>
      </c>
      <c r="NB80" s="5">
        <f ca="1">SUM('Latest data'!NM$5:'Latest data'!NM80)</f>
        <v>0</v>
      </c>
      <c r="NC80" s="5">
        <f ca="1">SUM('Latest data'!NN$5:'Latest data'!NN80)</f>
        <v>0</v>
      </c>
      <c r="ND80" s="5">
        <f ca="1">SUM('Latest data'!NO$5:'Latest data'!NO80)</f>
        <v>0</v>
      </c>
      <c r="NE80" s="5">
        <f ca="1">SUM('Latest data'!NP$5:'Latest data'!NP80)</f>
        <v>1</v>
      </c>
      <c r="NF80" s="5">
        <f ca="1">SUM('Latest data'!NQ$5:'Latest data'!NQ80)</f>
        <v>0</v>
      </c>
      <c r="NG80" s="5">
        <f ca="1">SUM('Latest data'!NR$5:'Latest data'!NR80)</f>
        <v>0</v>
      </c>
      <c r="NH80" s="5">
        <f ca="1">SUM('Latest data'!NS$5:'Latest data'!NS80)</f>
        <v>0</v>
      </c>
      <c r="NI80" s="5">
        <f ca="1">SUM('Latest data'!NT$5:'Latest data'!NT80)</f>
        <v>0</v>
      </c>
      <c r="NJ80" s="5">
        <f ca="1">SUM('Latest data'!NU$5:'Latest data'!NU80)</f>
        <v>0</v>
      </c>
      <c r="NK80" s="5">
        <f ca="1">SUM('Latest data'!NV$5:'Latest data'!NV80)</f>
        <v>0</v>
      </c>
      <c r="NL80" s="5">
        <f ca="1">SUM('Latest data'!NW$5:'Latest data'!NW80)</f>
        <v>0</v>
      </c>
      <c r="NM80" s="5">
        <f ca="1">SUM('Latest data'!NX$5:'Latest data'!NX80)</f>
        <v>0</v>
      </c>
      <c r="NN80" s="5">
        <f ca="1">SUM('Latest data'!NY$5:'Latest data'!NY80)</f>
        <v>0</v>
      </c>
      <c r="NO80" s="5">
        <f ca="1">SUM('Latest data'!NZ$5:'Latest data'!NZ80)</f>
        <v>0</v>
      </c>
      <c r="NP80" s="5">
        <f ca="1">SUM('Latest data'!OA$5:'Latest data'!OA80)</f>
        <v>0</v>
      </c>
      <c r="NQ80" s="5">
        <f ca="1">SUM('Latest data'!OB$5:'Latest data'!OB80)</f>
        <v>0</v>
      </c>
      <c r="NR80" s="5">
        <f ca="1">SUM('Latest data'!OC$5:'Latest data'!OC80)</f>
        <v>0</v>
      </c>
      <c r="NS80" s="5">
        <f ca="1">SUM('Latest data'!OD$5:'Latest data'!OD80)</f>
        <v>0</v>
      </c>
      <c r="NT80" s="5">
        <f ca="1">SUM('Latest data'!OE$5:'Latest data'!OE80)</f>
        <v>0</v>
      </c>
      <c r="NU80" s="5">
        <f ca="1">SUM('Latest data'!OF$5:'Latest data'!OF80)</f>
        <v>0</v>
      </c>
      <c r="NV80" s="5">
        <f ca="1">SUM('Latest data'!OG$5:'Latest data'!OG80)</f>
        <v>0</v>
      </c>
      <c r="NW80" s="5">
        <f ca="1">SUM('Latest data'!OH$5:'Latest data'!OH80)</f>
        <v>0</v>
      </c>
      <c r="NX80" s="5">
        <f ca="1">SUM('Latest data'!OI$5:'Latest data'!OI80)</f>
        <v>0</v>
      </c>
      <c r="NY80" s="5">
        <f ca="1">SUM('Latest data'!OJ$5:'Latest data'!OJ80)</f>
        <v>0</v>
      </c>
      <c r="NZ80" s="5">
        <f ca="1">SUM('Latest data'!OK$5:'Latest data'!OK80)</f>
        <v>0</v>
      </c>
      <c r="OA80" s="5">
        <f ca="1">SUM('Latest data'!OL$5:'Latest data'!OL80)</f>
        <v>0</v>
      </c>
      <c r="OB80" s="5">
        <f ca="1">SUM('Latest data'!OM$5:'Latest data'!OM80)</f>
        <v>0</v>
      </c>
      <c r="OC80" s="5">
        <f ca="1">SUM('Latest data'!ON$5:'Latest data'!ON80)</f>
        <v>0</v>
      </c>
      <c r="OD80" s="5">
        <f ca="1">SUM('Latest data'!OO$5:'Latest data'!OO80)</f>
        <v>0</v>
      </c>
      <c r="OE80" s="5">
        <f ca="1">SUM('Latest data'!OP$5:'Latest data'!OP80)</f>
        <v>0</v>
      </c>
      <c r="OF80" s="5">
        <f ca="1">SUM('Latest data'!OQ$5:'Latest data'!OQ80)</f>
        <v>0</v>
      </c>
      <c r="OG80" s="5">
        <f ca="1">SUM('Latest data'!OR$5:'Latest data'!OR80)</f>
        <v>0</v>
      </c>
      <c r="OH80" s="5">
        <f ca="1">SUM('Latest data'!OS$5:'Latest data'!OS80)</f>
        <v>0</v>
      </c>
      <c r="OI80" s="5">
        <f ca="1">SUM('Latest data'!OT$5:'Latest data'!OT80)</f>
        <v>0</v>
      </c>
      <c r="OJ80" s="5">
        <f ca="1">SUM('Latest data'!OU$5:'Latest data'!OU80)</f>
        <v>0</v>
      </c>
      <c r="OK80" s="5">
        <f ca="1">SUM('Latest data'!OV$5:'Latest data'!OV80)</f>
        <v>0</v>
      </c>
      <c r="OL80" s="5">
        <f ca="1">SUM('Latest data'!OW$5:'Latest data'!OW80)</f>
        <v>0</v>
      </c>
      <c r="OM80" s="5">
        <f ca="1">SUM('Latest data'!OX$5:'Latest data'!OX80)</f>
        <v>0</v>
      </c>
      <c r="ON80" s="5">
        <f ca="1">SUM('Latest data'!OY$5:'Latest data'!OY80)</f>
        <v>0</v>
      </c>
      <c r="OO80" s="5">
        <f ca="1">SUM('Latest data'!OZ$5:'Latest data'!OZ80)</f>
        <v>0</v>
      </c>
      <c r="OP80" s="5">
        <f ca="1">SUM('Latest data'!PA$5:'Latest data'!PA80)</f>
        <v>0</v>
      </c>
      <c r="OQ80" s="5">
        <f ca="1">SUM('Latest data'!PB$5:'Latest data'!PB80)</f>
        <v>0</v>
      </c>
      <c r="OR80" s="5">
        <f ca="1">SUM('Latest data'!PC$5:'Latest data'!PC80)</f>
        <v>0</v>
      </c>
      <c r="OS80" s="5">
        <f ca="1">SUM('Latest data'!PD$5:'Latest data'!PD80)</f>
        <v>0</v>
      </c>
      <c r="OT80" s="5">
        <f ca="1">SUM('Latest data'!PE$5:'Latest data'!PE80)</f>
        <v>0</v>
      </c>
      <c r="OU80" s="5">
        <f ca="1">SUM('Latest data'!PF$5:'Latest data'!PF80)</f>
        <v>0</v>
      </c>
      <c r="OV80" s="5">
        <f ca="1">SUM('Latest data'!PG$5:'Latest data'!PG80)</f>
        <v>0</v>
      </c>
      <c r="OW80" s="5">
        <f ca="1">SUM('Latest data'!PH$5:'Latest data'!PH80)</f>
        <v>0</v>
      </c>
      <c r="OX80" s="5">
        <f ca="1">SUM('Latest data'!PI$5:'Latest data'!PI80)</f>
        <v>0</v>
      </c>
      <c r="OY80" s="5">
        <f ca="1">SUM('Latest data'!PJ$5:'Latest data'!PJ80)</f>
        <v>0</v>
      </c>
      <c r="OZ80" s="5">
        <f ca="1">SUM('Latest data'!PK$5:'Latest data'!PK80)</f>
        <v>0</v>
      </c>
      <c r="PA80" s="5">
        <f t="shared" ca="1" si="24"/>
        <v>5761</v>
      </c>
      <c r="PF80" s="9"/>
    </row>
    <row r="81" spans="1:422">
      <c r="A81" s="8">
        <f t="shared" si="25"/>
        <v>43906</v>
      </c>
      <c r="B81" s="5">
        <f ca="1">SUM('Latest data'!M$5:'Latest data'!M81)</f>
        <v>3774</v>
      </c>
      <c r="C81" s="5">
        <f ca="1">SUM('Latest data'!N$5:'Latest data'!N81)</f>
        <v>7753</v>
      </c>
      <c r="D81" s="5">
        <f ca="1">SUM('Latest data'!O$5:'Latest data'!O81)</f>
        <v>23980</v>
      </c>
      <c r="E81" s="5">
        <f ca="1">SUM('Latest data'!P$5:'Latest data'!P81)</f>
        <v>4838</v>
      </c>
      <c r="F81" s="5">
        <f ca="1">SUM('Latest data'!Q$5:'Latest data'!Q81)</f>
        <v>5423</v>
      </c>
      <c r="G81" s="5">
        <f ca="1">SUM('Latest data'!R$5:'Latest data'!R81)</f>
        <v>1391</v>
      </c>
      <c r="H81" s="5">
        <f ca="1">SUM('Latest data'!S$5:'Latest data'!S81)</f>
        <v>81020</v>
      </c>
      <c r="I81" s="5">
        <f ca="1">SUM('Latest data'!T$5:'Latest data'!T81)</f>
        <v>13938</v>
      </c>
      <c r="J81" s="5">
        <f ca="1">SUM('Latest data'!U$5:'Latest data'!U81)</f>
        <v>18</v>
      </c>
      <c r="K81" s="5">
        <f ca="1">SUM('Latest data'!V$5:'Latest data'!V81)</f>
        <v>886</v>
      </c>
      <c r="L81" s="5">
        <f ca="1">SUM('Latest data'!W$5:'Latest data'!W81)</f>
        <v>1135</v>
      </c>
      <c r="M81" s="5">
        <f ca="1">SUM('Latest data'!X$5:'Latest data'!X81)</f>
        <v>304</v>
      </c>
      <c r="N81" s="5">
        <f ca="1">SUM('Latest data'!Y$5:'Latest data'!Y81)</f>
        <v>2200</v>
      </c>
      <c r="O81" s="5">
        <f ca="1">SUM('Latest data'!Z$5:'Latest data'!Z81)</f>
        <v>200</v>
      </c>
      <c r="P81" s="5">
        <f ca="1">SUM('Latest data'!AA$5:'Latest data'!AA81)</f>
        <v>63</v>
      </c>
      <c r="Q81" s="5">
        <f ca="1">SUM('Latest data'!AB$5:'Latest data'!AB81)</f>
        <v>245</v>
      </c>
      <c r="R81" s="5">
        <f ca="1">SUM('Latest data'!AC$5:'Latest data'!AC81)</f>
        <v>860</v>
      </c>
      <c r="S81" s="5">
        <f ca="1">SUM('Latest data'!AD$5:'Latest data'!AD81)</f>
        <v>250</v>
      </c>
      <c r="T81" s="5">
        <f ca="1">SUM('Latest data'!AE$5:'Latest data'!AE81)</f>
        <v>169</v>
      </c>
      <c r="U81" s="5">
        <f ca="1">SUM('Latest data'!AF$5:'Latest data'!AF81)</f>
        <v>1032</v>
      </c>
      <c r="V81" s="5">
        <f ca="1">SUM('Latest data'!AG$5:'Latest data'!AG81)</f>
        <v>93</v>
      </c>
      <c r="W81" s="5">
        <f ca="1">SUM('Latest data'!AH$5:'Latest data'!AH81)</f>
        <v>8236</v>
      </c>
      <c r="X81" s="5">
        <f ca="1">SUM('Latest data'!AI$5:'Latest data'!AI81)</f>
        <v>71</v>
      </c>
      <c r="Y81" s="5">
        <f ca="1">SUM('Latest data'!AJ$5:'Latest data'!AJ81)</f>
        <v>814</v>
      </c>
      <c r="Z81" s="5">
        <f ca="1">SUM('Latest data'!AK$5:'Latest data'!AK81)</f>
        <v>75</v>
      </c>
      <c r="AA81" s="5">
        <f ca="1">SUM('Latest data'!AL$5:'Latest data'!AL81)</f>
        <v>37</v>
      </c>
      <c r="AB81" s="5">
        <f ca="1">SUM('Latest data'!AM$5:'Latest data'!AM81)</f>
        <v>125</v>
      </c>
      <c r="AC81" s="5">
        <f ca="1">SUM('Latest data'!AN$5:'Latest data'!AN81)</f>
        <v>139</v>
      </c>
      <c r="AD81" s="5">
        <f ca="1">SUM('Latest data'!AO$5:'Latest data'!AO81)</f>
        <v>1077</v>
      </c>
      <c r="AE81" s="5">
        <f ca="1">SUM('Latest data'!AP$5:'Latest data'!AP81)</f>
        <v>875</v>
      </c>
      <c r="AF81" s="5">
        <f ca="1">SUM('Latest data'!AQ$5:'Latest data'!AQ81)</f>
        <v>298</v>
      </c>
      <c r="AG81" s="5">
        <f ca="1">SUM('Latest data'!AR$5:'Latest data'!AR81)</f>
        <v>298</v>
      </c>
      <c r="AH81" s="5">
        <f ca="1">SUM('Latest data'!AS$5:'Latest data'!AS81)</f>
        <v>31</v>
      </c>
      <c r="AI81" s="5">
        <f ca="1">SUM('Latest data'!AT$5:'Latest data'!AT81)</f>
        <v>53</v>
      </c>
      <c r="AJ81" s="5">
        <f ca="1">SUM('Latest data'!AU$5:'Latest data'!AU81)</f>
        <v>118</v>
      </c>
      <c r="AK81" s="5">
        <f ca="1">SUM('Latest data'!AV$5:'Latest data'!AV81)</f>
        <v>140</v>
      </c>
      <c r="AL81" s="5">
        <f ca="1">SUM('Latest data'!AW$5:'Latest data'!AW81)</f>
        <v>428</v>
      </c>
      <c r="AM81" s="5">
        <f ca="1">SUM('Latest data'!AX$5:'Latest data'!AX81)</f>
        <v>86</v>
      </c>
      <c r="AN81" s="5">
        <f ca="1">SUM('Latest data'!AY$5:'Latest data'!AY81)</f>
        <v>117</v>
      </c>
      <c r="AO81" s="5">
        <f ca="1">SUM('Latest data'!AZ$5:'Latest data'!AZ81)</f>
        <v>55</v>
      </c>
      <c r="AP81" s="5">
        <f ca="1">SUM('Latest data'!BA$5:'Latest data'!BA81)</f>
        <v>43</v>
      </c>
      <c r="AQ81" s="5">
        <f ca="1">SUM('Latest data'!BB$5:'Latest data'!BB81)</f>
        <v>401</v>
      </c>
      <c r="AR81" s="5">
        <f ca="1">SUM('Latest data'!BC$5:'Latest data'!BC81)</f>
        <v>3</v>
      </c>
      <c r="AS81" s="5">
        <f ca="1">SUM('Latest data'!BD$5:'Latest data'!BD81)</f>
        <v>77</v>
      </c>
      <c r="AT81" s="5">
        <f ca="1">SUM('Latest data'!BE$5:'Latest data'!BE81)</f>
        <v>11</v>
      </c>
      <c r="AU81" s="5">
        <f ca="1">SUM('Latest data'!BF$5:'Latest data'!BF81)</f>
        <v>27</v>
      </c>
      <c r="AV81" s="5">
        <f ca="1">SUM('Latest data'!BG$5:'Latest data'!BG81)</f>
        <v>226</v>
      </c>
      <c r="AW81" s="5">
        <f ca="1">SUM('Latest data'!BH$5:'Latest data'!BH81)</f>
        <v>267</v>
      </c>
      <c r="AX81" s="5">
        <f ca="1">SUM('Latest data'!BI$5:'Latest data'!BI81)</f>
        <v>45</v>
      </c>
      <c r="AY81" s="5">
        <f ca="1">SUM('Latest data'!BJ$5:'Latest data'!BJ81)</f>
        <v>114</v>
      </c>
      <c r="AZ81" s="5">
        <f ca="1">SUM('Latest data'!BK$5:'Latest data'!BK81)</f>
        <v>56</v>
      </c>
      <c r="BA81" s="5">
        <f ca="1">SUM('Latest data'!BL$5:'Latest data'!BL81)</f>
        <v>51</v>
      </c>
      <c r="BB81" s="5">
        <f ca="1">SUM('Latest data'!BM$5:'Latest data'!BM81)</f>
        <v>110</v>
      </c>
      <c r="BC81" s="5">
        <f ca="1">SUM('Latest data'!BN$5:'Latest data'!BN81)</f>
        <v>331</v>
      </c>
      <c r="BD81" s="5">
        <f ca="1">SUM('Latest data'!BO$5:'Latest data'!BO81)</f>
        <v>48</v>
      </c>
      <c r="BE81" s="5">
        <f ca="1">SUM('Latest data'!BP$5:'Latest data'!BP81)</f>
        <v>23</v>
      </c>
      <c r="BF81" s="5">
        <f ca="1">SUM('Latest data'!BQ$5:'Latest data'!BQ81)</f>
        <v>28</v>
      </c>
      <c r="BG81" s="5">
        <f ca="1">SUM('Latest data'!BR$5:'Latest data'!BR81)</f>
        <v>178</v>
      </c>
      <c r="BH81" s="5">
        <f ca="1">SUM('Latest data'!BS$5:'Latest data'!BS81)</f>
        <v>48</v>
      </c>
      <c r="BI81" s="5">
        <f ca="1">SUM('Latest data'!BT$5:'Latest data'!BT81)</f>
        <v>39</v>
      </c>
      <c r="BJ81" s="5">
        <f ca="1">SUM('Latest data'!BU$5:'Latest data'!BU81)</f>
        <v>214</v>
      </c>
      <c r="BK81" s="5">
        <f ca="1">SUM('Latest data'!BV$5:'Latest data'!BV81)</f>
        <v>124</v>
      </c>
      <c r="BL81" s="5">
        <f ca="1">SUM('Latest data'!BW$5:'Latest data'!BW81)</f>
        <v>171</v>
      </c>
      <c r="BM81" s="5">
        <f ca="1">SUM('Latest data'!BX$5:'Latest data'!BX81)</f>
        <v>112</v>
      </c>
      <c r="BN81" s="5">
        <f ca="1">SUM('Latest data'!BY$5:'Latest data'!BY81)</f>
        <v>9</v>
      </c>
      <c r="BO81" s="5">
        <f ca="1">SUM('Latest data'!BZ$5:'Latest data'!BZ81)</f>
        <v>219</v>
      </c>
      <c r="BP81" s="5">
        <f ca="1">SUM('Latest data'!CA$5:'Latest data'!CA81)</f>
        <v>19</v>
      </c>
      <c r="BQ81" s="5">
        <f ca="1">SUM('Latest data'!CB$5:'Latest data'!CB81)</f>
        <v>6</v>
      </c>
      <c r="BR81" s="5">
        <f ca="1">SUM('Latest data'!CC$5:'Latest data'!CC81)</f>
        <v>30</v>
      </c>
      <c r="BS81" s="5">
        <f ca="1">SUM('Latest data'!CD$5:'Latest data'!CD81)</f>
        <v>8</v>
      </c>
      <c r="BT81" s="5">
        <f ca="1">SUM('Latest data'!CE$5:'Latest data'!CE81)</f>
        <v>18</v>
      </c>
      <c r="BU81" s="5">
        <f ca="1">SUM('Latest data'!CF$5:'Latest data'!CF81)</f>
        <v>14</v>
      </c>
      <c r="BV81" s="5">
        <f ca="1">SUM('Latest data'!CG$5:'Latest data'!CG81)</f>
        <v>3</v>
      </c>
      <c r="BW81" s="5">
        <f ca="1">SUM('Latest data'!CH$5:'Latest data'!CH81)</f>
        <v>0</v>
      </c>
      <c r="BX81" s="5">
        <f ca="1">SUM('Latest data'!CI$5:'Latest data'!CI81)</f>
        <v>22</v>
      </c>
      <c r="BY81" s="5">
        <f ca="1">SUM('Latest data'!CJ$5:'Latest data'!CJ81)</f>
        <v>13</v>
      </c>
      <c r="BZ81" s="5">
        <f ca="1">SUM('Latest data'!CK$5:'Latest data'!CK81)</f>
        <v>4</v>
      </c>
      <c r="CA81" s="5">
        <f ca="1">SUM('Latest data'!CL$5:'Latest data'!CL81)</f>
        <v>61</v>
      </c>
      <c r="CB81" s="5">
        <f ca="1">SUM('Latest data'!CM$5:'Latest data'!CM81)</f>
        <v>4</v>
      </c>
      <c r="CC81" s="5">
        <f ca="1">SUM('Latest data'!CN$5:'Latest data'!CN81)</f>
        <v>18</v>
      </c>
      <c r="CD81" s="5">
        <f ca="1">SUM('Latest data'!CO$5:'Latest data'!CO81)</f>
        <v>16</v>
      </c>
      <c r="CE81" s="5">
        <f ca="1">SUM('Latest data'!CP$5:'Latest data'!CP81)</f>
        <v>51</v>
      </c>
      <c r="CF81" s="5">
        <f ca="1">SUM('Latest data'!CQ$5:'Latest data'!CQ81)</f>
        <v>696</v>
      </c>
      <c r="CG81" s="5">
        <f ca="1">SUM('Latest data'!CR$5:'Latest data'!CR81)</f>
        <v>30</v>
      </c>
      <c r="CH81" s="5">
        <f ca="1">SUM('Latest data'!CS$5:'Latest data'!CS81)</f>
        <v>5</v>
      </c>
      <c r="CI81" s="5">
        <f ca="1">SUM('Latest data'!CT$5:'Latest data'!CT81)</f>
        <v>31</v>
      </c>
      <c r="CJ81" s="5">
        <f ca="1">SUM('Latest data'!CU$5:'Latest data'!CU81)</f>
        <v>99</v>
      </c>
      <c r="CK81" s="5">
        <f ca="1">SUM('Latest data'!CV$5:'Latest data'!CV81)</f>
        <v>2</v>
      </c>
      <c r="CL81" s="5">
        <f ca="1">SUM('Latest data'!CW$5:'Latest data'!CW81)</f>
        <v>4</v>
      </c>
      <c r="CM81" s="5">
        <f ca="1">SUM('Latest data'!CX$5:'Latest data'!CX81)</f>
        <v>35</v>
      </c>
      <c r="CN81" s="5">
        <f ca="1">SUM('Latest data'!CY$5:'Latest data'!CY81)</f>
        <v>0</v>
      </c>
      <c r="CO81" s="5">
        <f ca="1">SUM('Latest data'!CZ$5:'Latest data'!CZ81)</f>
        <v>8</v>
      </c>
      <c r="CP81" s="5">
        <f ca="1">SUM('Latest data'!DA$5:'Latest data'!DA81)</f>
        <v>3</v>
      </c>
      <c r="CQ81" s="5">
        <f ca="1">SUM('Latest data'!DB$5:'Latest data'!DB81)</f>
        <v>42</v>
      </c>
      <c r="CR81" s="5">
        <f ca="1">SUM('Latest data'!DC$5:'Latest data'!DC81)</f>
        <v>0</v>
      </c>
      <c r="CS81" s="5">
        <f ca="1">SUM('Latest data'!DD$5:'Latest data'!DD81)</f>
        <v>6</v>
      </c>
      <c r="CT81" s="5">
        <f ca="1">SUM('Latest data'!DE$5:'Latest data'!DE81)</f>
        <v>10</v>
      </c>
      <c r="CU81" s="5">
        <f ca="1">SUM('Latest data'!DF$5:'Latest data'!DF81)</f>
        <v>15</v>
      </c>
      <c r="CV81" s="5">
        <f ca="1">SUM('Latest data'!DG$5:'Latest data'!DG81)</f>
        <v>59</v>
      </c>
      <c r="CW81" s="5">
        <f ca="1">SUM('Latest data'!DH$5:'Latest data'!DH81)</f>
        <v>21</v>
      </c>
      <c r="CX81" s="5">
        <f ca="1">SUM('Latest data'!DI$5:'Latest data'!DI81)</f>
        <v>2</v>
      </c>
      <c r="CY81" s="5">
        <f ca="1">SUM('Latest data'!DJ$5:'Latest data'!DJ81)</f>
        <v>2</v>
      </c>
      <c r="CZ81" s="5">
        <f ca="1">SUM('Latest data'!DK$5:'Latest data'!DK81)</f>
        <v>98</v>
      </c>
      <c r="DA81" s="5">
        <f ca="1">SUM('Latest data'!DL$5:'Latest data'!DL81)</f>
        <v>0</v>
      </c>
      <c r="DB81" s="5">
        <f ca="1">SUM('Latest data'!DM$5:'Latest data'!DM81)</f>
        <v>1</v>
      </c>
      <c r="DC81" s="5">
        <f ca="1">SUM('Latest data'!DN$5:'Latest data'!DN81)</f>
        <v>0</v>
      </c>
      <c r="DD81" s="5">
        <f ca="1">SUM('Latest data'!DO$5:'Latest data'!DO81)</f>
        <v>30</v>
      </c>
      <c r="DE81" s="5">
        <f ca="1">SUM('Latest data'!DP$5:'Latest data'!DP81)</f>
        <v>26</v>
      </c>
      <c r="DF81" s="5">
        <f ca="1">SUM('Latest data'!DQ$5:'Latest data'!DQ81)</f>
        <v>38</v>
      </c>
      <c r="DG81" s="5">
        <f ca="1">SUM('Latest data'!DR$5:'Latest data'!DR81)</f>
        <v>0</v>
      </c>
      <c r="DH81" s="5">
        <f ca="1">SUM('Latest data'!DS$5:'Latest data'!DS81)</f>
        <v>57</v>
      </c>
      <c r="DI81" s="5">
        <f ca="1">SUM('Latest data'!DT$5:'Latest data'!DT81)</f>
        <v>2</v>
      </c>
      <c r="DJ81" s="5">
        <f ca="1">SUM('Latest data'!DU$5:'Latest data'!DU81)</f>
        <v>0</v>
      </c>
      <c r="DK81" s="5">
        <f ca="1">SUM('Latest data'!DV$5:'Latest data'!DV81)</f>
        <v>19</v>
      </c>
      <c r="DL81" s="5">
        <f ca="1">SUM('Latest data'!DW$5:'Latest data'!DW81)</f>
        <v>0</v>
      </c>
      <c r="DM81" s="5">
        <f ca="1">SUM('Latest data'!DX$5:'Latest data'!DX81)</f>
        <v>0</v>
      </c>
      <c r="DN81" s="5">
        <f ca="1">SUM('Latest data'!DY$5:'Latest data'!DY81)</f>
        <v>3</v>
      </c>
      <c r="DO81" s="5">
        <f ca="1">SUM('Latest data'!DZ$5:'Latest data'!DZ81)</f>
        <v>15</v>
      </c>
      <c r="DP81" s="5">
        <f ca="1">SUM('Latest data'!EA$5:'Latest data'!EA81)</f>
        <v>0</v>
      </c>
      <c r="DQ81" s="5">
        <f ca="1">SUM('Latest data'!EB$5:'Latest data'!EB81)</f>
        <v>1</v>
      </c>
      <c r="DR81" s="5">
        <f ca="1">SUM('Latest data'!EC$5:'Latest data'!EC81)</f>
        <v>8</v>
      </c>
      <c r="DS81" s="5">
        <f ca="1">SUM('Latest data'!ED$5:'Latest data'!ED81)</f>
        <v>0</v>
      </c>
      <c r="DT81" s="5">
        <f ca="1">SUM('Latest data'!EE$5:'Latest data'!EE81)</f>
        <v>0</v>
      </c>
      <c r="DU81" s="5">
        <f ca="1">SUM('Latest data'!EF$5:'Latest data'!EF81)</f>
        <v>50</v>
      </c>
      <c r="DV81" s="5">
        <f ca="1">SUM('Latest data'!EG$5:'Latest data'!EG81)</f>
        <v>0</v>
      </c>
      <c r="DW81" s="5">
        <f ca="1">SUM('Latest data'!EH$5:'Latest data'!EH81)</f>
        <v>5</v>
      </c>
      <c r="DX81" s="5">
        <f ca="1">SUM('Latest data'!EI$5:'Latest data'!EI81)</f>
        <v>0</v>
      </c>
      <c r="DY81" s="5">
        <f ca="1">SUM('Latest data'!EJ$5:'Latest data'!EJ81)</f>
        <v>12</v>
      </c>
      <c r="DZ81" s="5">
        <f ca="1">SUM('Latest data'!EK$5:'Latest data'!EK81)</f>
        <v>4</v>
      </c>
      <c r="EA81" s="5">
        <f ca="1">SUM('Latest data'!EL$5:'Latest data'!EL81)</f>
        <v>0</v>
      </c>
      <c r="EB81" s="5">
        <f ca="1">SUM('Latest data'!EM$5:'Latest data'!EM81)</f>
        <v>10</v>
      </c>
      <c r="EC81" s="5">
        <f ca="1">SUM('Latest data'!EN$5:'Latest data'!EN81)</f>
        <v>7</v>
      </c>
      <c r="ED81" s="5">
        <f ca="1">SUM('Latest data'!EO$5:'Latest data'!EO81)</f>
        <v>2</v>
      </c>
      <c r="EE81" s="5">
        <f ca="1">SUM('Latest data'!EP$5:'Latest data'!EP81)</f>
        <v>4</v>
      </c>
      <c r="EF81" s="5">
        <f ca="1">SUM('Latest data'!EQ$5:'Latest data'!EQ81)</f>
        <v>7</v>
      </c>
      <c r="EG81" s="5">
        <f ca="1">SUM('Latest data'!ER$5:'Latest data'!ER81)</f>
        <v>1</v>
      </c>
      <c r="EH81" s="5">
        <f ca="1">SUM('Latest data'!ES$5:'Latest data'!ES81)</f>
        <v>1</v>
      </c>
      <c r="EI81" s="5">
        <f ca="1">SUM('Latest data'!ET$5:'Latest data'!ET81)</f>
        <v>1</v>
      </c>
      <c r="EJ81" s="5">
        <f ca="1">SUM('Latest data'!EU$5:'Latest data'!EU81)</f>
        <v>0</v>
      </c>
      <c r="EK81" s="5">
        <f ca="1">SUM('Latest data'!EV$5:'Latest data'!EV81)</f>
        <v>0</v>
      </c>
      <c r="EL81" s="5">
        <f ca="1">SUM('Latest data'!EW$5:'Latest data'!EW81)</f>
        <v>0</v>
      </c>
      <c r="EM81" s="5">
        <f ca="1">SUM('Latest data'!EX$5:'Latest data'!EX81)</f>
        <v>0</v>
      </c>
      <c r="EN81" s="5">
        <f ca="1">SUM('Latest data'!EY$5:'Latest data'!EY81)</f>
        <v>0</v>
      </c>
      <c r="EO81" s="5">
        <f ca="1">SUM('Latest data'!EZ$5:'Latest data'!EZ81)</f>
        <v>0</v>
      </c>
      <c r="EP81" s="5">
        <f ca="1">SUM('Latest data'!FA$5:'Latest data'!FA81)</f>
        <v>0</v>
      </c>
      <c r="EQ81" s="5">
        <f ca="1">SUM('Latest data'!FB$5:'Latest data'!FB81)</f>
        <v>0</v>
      </c>
      <c r="ER81" s="5">
        <f ca="1">SUM('Latest data'!FC$5:'Latest data'!FC81)</f>
        <v>0</v>
      </c>
      <c r="ES81" s="5">
        <f ca="1">SUM('Latest data'!FD$5:'Latest data'!FD81)</f>
        <v>1</v>
      </c>
      <c r="ET81" s="5">
        <f ca="1">SUM('Latest data'!FE$5:'Latest data'!FE81)</f>
        <v>0</v>
      </c>
      <c r="EU81" s="5">
        <f ca="1">SUM('Latest data'!FF$5:'Latest data'!FF81)</f>
        <v>1</v>
      </c>
      <c r="EV81" s="5">
        <f ca="1">SUM('Latest data'!FG$5:'Latest data'!FG81)</f>
        <v>4</v>
      </c>
      <c r="EW81" s="5">
        <f ca="1">SUM('Latest data'!FH$5:'Latest data'!FH81)</f>
        <v>0</v>
      </c>
      <c r="EX81" s="5">
        <f ca="1">SUM('Latest data'!FI$5:'Latest data'!FI81)</f>
        <v>1</v>
      </c>
      <c r="EY81" s="5">
        <f ca="1">SUM('Latest data'!FJ$5:'Latest data'!FJ81)</f>
        <v>0</v>
      </c>
      <c r="EZ81" s="5">
        <f ca="1">SUM('Latest data'!FK$5:'Latest data'!FK81)</f>
        <v>0</v>
      </c>
      <c r="FA81" s="5">
        <f ca="1">SUM('Latest data'!FL$5:'Latest data'!FL81)</f>
        <v>0</v>
      </c>
      <c r="FB81" s="5">
        <f ca="1">SUM('Latest data'!FM$5:'Latest data'!FM81)</f>
        <v>0</v>
      </c>
      <c r="FC81" s="5">
        <f ca="1">SUM('Latest data'!FN$5:'Latest data'!FN81)</f>
        <v>0</v>
      </c>
      <c r="FD81" s="5">
        <f ca="1">SUM('Latest data'!FO$5:'Latest data'!FO81)</f>
        <v>1</v>
      </c>
      <c r="FE81" s="5">
        <f ca="1">SUM('Latest data'!FP$5:'Latest data'!FP81)</f>
        <v>1</v>
      </c>
      <c r="FF81" s="5">
        <f ca="1">SUM('Latest data'!FQ$5:'Latest data'!FQ81)</f>
        <v>0</v>
      </c>
      <c r="FG81" s="5">
        <f ca="1">SUM('Latest data'!FR$5:'Latest data'!FR81)</f>
        <v>0</v>
      </c>
      <c r="FH81" s="5">
        <f ca="1">SUM('Latest data'!FS$5:'Latest data'!FS81)</f>
        <v>1</v>
      </c>
      <c r="FI81" s="5">
        <f ca="1">SUM('Latest data'!FT$5:'Latest data'!FT81)</f>
        <v>0</v>
      </c>
      <c r="FJ81" s="5">
        <f ca="1">SUM('Latest data'!FU$5:'Latest data'!FU81)</f>
        <v>13</v>
      </c>
      <c r="FK81" s="5">
        <f ca="1">SUM('Latest data'!FV$5:'Latest data'!FV81)</f>
        <v>0</v>
      </c>
      <c r="FL81" s="5">
        <f ca="1">SUM('Latest data'!FW$5:'Latest data'!FW81)</f>
        <v>0</v>
      </c>
      <c r="FM81" s="5">
        <f ca="1">SUM('Latest data'!FX$5:'Latest data'!FX81)</f>
        <v>0</v>
      </c>
      <c r="FN81" s="5">
        <f ca="1">SUM('Latest data'!FY$5:'Latest data'!FY81)</f>
        <v>0</v>
      </c>
      <c r="FO81" s="5">
        <f ca="1">SUM('Latest data'!FZ$5:'Latest data'!FZ81)</f>
        <v>0</v>
      </c>
      <c r="FP81" s="5">
        <f ca="1">SUM('Latest data'!GA$5:'Latest data'!GA81)</f>
        <v>0</v>
      </c>
      <c r="FQ81" s="5">
        <f ca="1">SUM('Latest data'!GB$5:'Latest data'!GB81)</f>
        <v>0</v>
      </c>
      <c r="FR81" s="5">
        <f ca="1">SUM('Latest data'!GC$5:'Latest data'!GC81)</f>
        <v>0</v>
      </c>
      <c r="FS81" s="5">
        <f ca="1">SUM('Latest data'!GD$5:'Latest data'!GD81)</f>
        <v>2</v>
      </c>
      <c r="FT81" s="5">
        <f ca="1">SUM('Latest data'!GE$5:'Latest data'!GE81)</f>
        <v>1</v>
      </c>
      <c r="FU81" s="5">
        <f ca="1">SUM('Latest data'!GF$5:'Latest data'!GF81)</f>
        <v>2</v>
      </c>
      <c r="FV81" s="5">
        <f ca="1">SUM('Latest data'!GG$5:'Latest data'!GG81)</f>
        <v>1</v>
      </c>
      <c r="FW81" s="5">
        <f ca="1">SUM('Latest data'!GH$5:'Latest data'!GH81)</f>
        <v>1</v>
      </c>
      <c r="FX81" s="5">
        <f ca="1">SUM('Latest data'!GI$5:'Latest data'!GI81)</f>
        <v>0</v>
      </c>
      <c r="FY81" s="5">
        <f ca="1">SUM('Latest data'!GJ$5:'Latest data'!GJ81)</f>
        <v>0</v>
      </c>
      <c r="FZ81" s="5">
        <f ca="1">SUM('Latest data'!GK$5:'Latest data'!GK81)</f>
        <v>0</v>
      </c>
      <c r="GA81" s="5">
        <f ca="1">SUM('Latest data'!GL$5:'Latest data'!GL81)</f>
        <v>0</v>
      </c>
      <c r="GB81" s="5">
        <f ca="1">SUM('Latest data'!GM$5:'Latest data'!GM81)</f>
        <v>0</v>
      </c>
      <c r="GC81" s="5">
        <f ca="1">SUM('Latest data'!GN$5:'Latest data'!GN81)</f>
        <v>1</v>
      </c>
      <c r="GD81" s="5">
        <f ca="1">SUM('Latest data'!GO$5:'Latest data'!GO81)</f>
        <v>0</v>
      </c>
      <c r="GE81" s="5">
        <f ca="1">SUM('Latest data'!GP$5:'Latest data'!GP81)</f>
        <v>1</v>
      </c>
      <c r="GF81" s="5">
        <f ca="1">SUM('Latest data'!GQ$5:'Latest data'!GQ81)</f>
        <v>0</v>
      </c>
      <c r="GG81" s="5">
        <f ca="1">SUM('Latest data'!GR$5:'Latest data'!GR81)</f>
        <v>0</v>
      </c>
      <c r="GH81" s="5">
        <f ca="1">SUM('Latest data'!GS$5:'Latest data'!GS81)</f>
        <v>0</v>
      </c>
      <c r="GI81" s="5">
        <f ca="1">SUM('Latest data'!GT$5:'Latest data'!GT81)</f>
        <v>3</v>
      </c>
      <c r="GJ81" s="5">
        <f ca="1">SUM('Latest data'!GU$5:'Latest data'!GU81)</f>
        <v>0</v>
      </c>
      <c r="GK81" s="5">
        <f ca="1">SUM('Latest data'!GV$5:'Latest data'!GV81)</f>
        <v>1</v>
      </c>
      <c r="GL81" s="5">
        <f ca="1">SUM('Latest data'!GW$5:'Latest data'!GW81)</f>
        <v>0</v>
      </c>
      <c r="GM81" s="5">
        <f ca="1">SUM('Latest data'!GX$5:'Latest data'!GX81)</f>
        <v>0</v>
      </c>
      <c r="GN81" s="5">
        <f ca="1">SUM('Latest data'!GY$5:'Latest data'!GY81)</f>
        <v>1</v>
      </c>
      <c r="GO81" s="5">
        <f ca="1">SUM('Latest data'!GZ$5:'Latest data'!GZ81)</f>
        <v>1</v>
      </c>
      <c r="GP81" s="5">
        <f ca="1">SUM('Latest data'!HA$5:'Latest data'!HA81)</f>
        <v>0</v>
      </c>
      <c r="GQ81" s="5">
        <f ca="1">SUM('Latest data'!HB$5:'Latest data'!HB81)</f>
        <v>1</v>
      </c>
      <c r="GR81" s="5">
        <f ca="1">SUM('Latest data'!HC$5:'Latest data'!HC81)</f>
        <v>0</v>
      </c>
      <c r="GS81" s="5">
        <f ca="1">SUM('Latest data'!HD$5:'Latest data'!HD81)</f>
        <v>0</v>
      </c>
      <c r="GT81" s="5">
        <f ca="1">SUM('Latest data'!HE$5:'Latest data'!HE81)</f>
        <v>0</v>
      </c>
      <c r="GU81" s="5">
        <f ca="1">SUM('Latest data'!HF$5:'Latest data'!HF81)</f>
        <v>0</v>
      </c>
      <c r="GV81" s="5">
        <f ca="1">SUM('Latest data'!HG$5:'Latest data'!HG81)</f>
        <v>0</v>
      </c>
      <c r="GW81" s="5">
        <f ca="1">SUM('Latest data'!HH$5:'Latest data'!HH81)</f>
        <v>0</v>
      </c>
      <c r="GX81" s="5">
        <f ca="1">SUM('Latest data'!HI$5:'Latest data'!HI81)</f>
        <v>0</v>
      </c>
      <c r="GY81" s="5">
        <f ca="1">SUM('Latest data'!HJ$5:'Latest data'!HJ81)</f>
        <v>0</v>
      </c>
      <c r="GZ81" s="5">
        <f t="shared" ca="1" si="22"/>
        <v>167418</v>
      </c>
      <c r="HB81" s="8">
        <f t="shared" si="23"/>
        <v>43906</v>
      </c>
      <c r="HC81" s="5">
        <f ca="1">SUM('Latest data'!HN$5:'Latest data'!HN81)</f>
        <v>69</v>
      </c>
      <c r="HD81" s="5">
        <f ca="1">SUM('Latest data'!HO$5:'Latest data'!HO81)</f>
        <v>288</v>
      </c>
      <c r="HE81" s="5">
        <f ca="1">SUM('Latest data'!HP$5:'Latest data'!HP81)</f>
        <v>1811</v>
      </c>
      <c r="HF81" s="5">
        <f ca="1">SUM('Latest data'!HQ$5:'Latest data'!HQ81)</f>
        <v>12</v>
      </c>
      <c r="HG81" s="5">
        <f ca="1">SUM('Latest data'!HR$5:'Latest data'!HR81)</f>
        <v>127</v>
      </c>
      <c r="HH81" s="5">
        <f ca="1">SUM('Latest data'!HS$5:'Latest data'!HS81)</f>
        <v>35</v>
      </c>
      <c r="HI81" s="5">
        <f ca="1">SUM('Latest data'!HT$5:'Latest data'!HT81)</f>
        <v>3216</v>
      </c>
      <c r="HJ81" s="5">
        <f ca="1">SUM('Latest data'!HU$5:'Latest data'!HU81)</f>
        <v>724</v>
      </c>
      <c r="HK81" s="5">
        <f ca="1">SUM('Latest data'!HV$5:'Latest data'!HV81)</f>
        <v>0</v>
      </c>
      <c r="HL81" s="5">
        <f ca="1">SUM('Latest data'!HW$5:'Latest data'!HW81)</f>
        <v>4</v>
      </c>
      <c r="HM81" s="5">
        <f ca="1">SUM('Latest data'!HX$5:'Latest data'!HX81)</f>
        <v>20</v>
      </c>
      <c r="HN81" s="5">
        <f ca="1">SUM('Latest data'!HY$5:'Latest data'!HY81)</f>
        <v>1</v>
      </c>
      <c r="HO81" s="5">
        <f ca="1">SUM('Latest data'!HZ$5:'Latest data'!HZ81)</f>
        <v>13</v>
      </c>
      <c r="HP81" s="5">
        <f ca="1">SUM('Latest data'!IA$5:'Latest data'!IA81)</f>
        <v>0</v>
      </c>
      <c r="HQ81" s="5">
        <f ca="1">SUM('Latest data'!IB$5:'Latest data'!IB81)</f>
        <v>0</v>
      </c>
      <c r="HR81" s="5">
        <f ca="1">SUM('Latest data'!IC$5:'Latest data'!IC81)</f>
        <v>0</v>
      </c>
      <c r="HS81" s="5">
        <f ca="1">SUM('Latest data'!ID$5:'Latest data'!ID81)</f>
        <v>1</v>
      </c>
      <c r="HT81" s="5">
        <f ca="1">SUM('Latest data'!IE$5:'Latest data'!IE81)</f>
        <v>0</v>
      </c>
      <c r="HU81" s="5">
        <f ca="1">SUM('Latest data'!IF$5:'Latest data'!IF81)</f>
        <v>2</v>
      </c>
      <c r="HV81" s="5">
        <f ca="1">SUM('Latest data'!IG$5:'Latest data'!IG81)</f>
        <v>3</v>
      </c>
      <c r="HW81" s="5">
        <f ca="1">SUM('Latest data'!IH$5:'Latest data'!IH81)</f>
        <v>2</v>
      </c>
      <c r="HX81" s="5">
        <f ca="1">SUM('Latest data'!II$5:'Latest data'!II81)</f>
        <v>75</v>
      </c>
      <c r="HY81" s="5">
        <f ca="1">SUM('Latest data'!IJ$5:'Latest data'!IJ81)</f>
        <v>0</v>
      </c>
      <c r="HZ81" s="5">
        <f ca="1">SUM('Latest data'!IK$5:'Latest data'!IK81)</f>
        <v>24</v>
      </c>
      <c r="IA81" s="5">
        <f ca="1">SUM('Latest data'!IL$5:'Latest data'!IL81)</f>
        <v>0</v>
      </c>
      <c r="IB81" s="5">
        <f ca="1">SUM('Latest data'!IM$5:'Latest data'!IM81)</f>
        <v>2</v>
      </c>
      <c r="IC81" s="5">
        <f ca="1">SUM('Latest data'!IN$5:'Latest data'!IN81)</f>
        <v>3</v>
      </c>
      <c r="ID81" s="5">
        <f ca="1">SUM('Latest data'!IO$5:'Latest data'!IO81)</f>
        <v>0</v>
      </c>
      <c r="IE81" s="5">
        <f ca="1">SUM('Latest data'!IP$5:'Latest data'!IP81)</f>
        <v>1</v>
      </c>
      <c r="IF81" s="5">
        <f ca="1">SUM('Latest data'!IQ$5:'Latest data'!IQ81)</f>
        <v>1</v>
      </c>
      <c r="IG81" s="5">
        <f ca="1">SUM('Latest data'!IR$5:'Latest data'!IR81)</f>
        <v>5</v>
      </c>
      <c r="IH81" s="5">
        <f ca="1">SUM('Latest data'!IS$5:'Latest data'!IS81)</f>
        <v>0</v>
      </c>
      <c r="II81" s="5">
        <f ca="1">SUM('Latest data'!IT$5:'Latest data'!IT81)</f>
        <v>0</v>
      </c>
      <c r="IJ81" s="5">
        <f ca="1">SUM('Latest data'!IU$5:'Latest data'!IU81)</f>
        <v>0</v>
      </c>
      <c r="IK81" s="5">
        <f ca="1">SUM('Latest data'!IV$5:'Latest data'!IV81)</f>
        <v>0</v>
      </c>
      <c r="IL81" s="5">
        <f ca="1">SUM('Latest data'!IW$5:'Latest data'!IW81)</f>
        <v>12</v>
      </c>
      <c r="IM81" s="5">
        <f ca="1">SUM('Latest data'!IX$5:'Latest data'!IX81)</f>
        <v>0</v>
      </c>
      <c r="IN81" s="5">
        <f ca="1">SUM('Latest data'!IY$5:'Latest data'!IY81)</f>
        <v>0</v>
      </c>
      <c r="IO81" s="5">
        <f ca="1">SUM('Latest data'!IZ$5:'Latest data'!IZ81)</f>
        <v>5</v>
      </c>
      <c r="IP81" s="5">
        <f ca="1">SUM('Latest data'!JA$5:'Latest data'!JA81)</f>
        <v>0</v>
      </c>
      <c r="IQ81" s="5">
        <f ca="1">SUM('Latest data'!JB$5:'Latest data'!JB81)</f>
        <v>1</v>
      </c>
      <c r="IR81" s="5">
        <f ca="1">SUM('Latest data'!JC$5:'Latest data'!JC81)</f>
        <v>0</v>
      </c>
      <c r="IS81" s="5">
        <f ca="1">SUM('Latest data'!JD$5:'Latest data'!JD81)</f>
        <v>0</v>
      </c>
      <c r="IT81" s="5">
        <f ca="1">SUM('Latest data'!JE$5:'Latest data'!JE81)</f>
        <v>1</v>
      </c>
      <c r="IU81" s="5">
        <f ca="1">SUM('Latest data'!JF$5:'Latest data'!JF81)</f>
        <v>0</v>
      </c>
      <c r="IV81" s="5">
        <f ca="1">SUM('Latest data'!JG$5:'Latest data'!JG81)</f>
        <v>0</v>
      </c>
      <c r="IW81" s="5">
        <f ca="1">SUM('Latest data'!JH$5:'Latest data'!JH81)</f>
        <v>0</v>
      </c>
      <c r="IX81" s="5">
        <f ca="1">SUM('Latest data'!JI$5:'Latest data'!JI81)</f>
        <v>0</v>
      </c>
      <c r="IY81" s="5">
        <f ca="1">SUM('Latest data'!JJ$5:'Latest data'!JJ81)</f>
        <v>0</v>
      </c>
      <c r="IZ81" s="5">
        <f ca="1">SUM('Latest data'!JK$5:'Latest data'!JK81)</f>
        <v>1</v>
      </c>
      <c r="JA81" s="5">
        <f ca="1">SUM('Latest data'!JL$5:'Latest data'!JL81)</f>
        <v>2</v>
      </c>
      <c r="JB81" s="5">
        <f ca="1">SUM('Latest data'!JM$5:'Latest data'!JM81)</f>
        <v>0</v>
      </c>
      <c r="JC81" s="5">
        <f ca="1">SUM('Latest data'!JN$5:'Latest data'!JN81)</f>
        <v>2</v>
      </c>
      <c r="JD81" s="5">
        <f ca="1">SUM('Latest data'!JO$5:'Latest data'!JO81)</f>
        <v>4</v>
      </c>
      <c r="JE81" s="5">
        <f ca="1">SUM('Latest data'!JP$5:'Latest data'!JP81)</f>
        <v>4</v>
      </c>
      <c r="JF81" s="5">
        <f ca="1">SUM('Latest data'!JQ$5:'Latest data'!JQ81)</f>
        <v>0</v>
      </c>
      <c r="JG81" s="5">
        <f ca="1">SUM('Latest data'!JR$5:'Latest data'!JR81)</f>
        <v>1</v>
      </c>
      <c r="JH81" s="5">
        <f ca="1">SUM('Latest data'!JS$5:'Latest data'!JS81)</f>
        <v>0</v>
      </c>
      <c r="JI81" s="5">
        <f ca="1">SUM('Latest data'!JT$5:'Latest data'!JT81)</f>
        <v>0</v>
      </c>
      <c r="JJ81" s="5">
        <f ca="1">SUM('Latest data'!JU$5:'Latest data'!JU81)</f>
        <v>1</v>
      </c>
      <c r="JK81" s="5">
        <f ca="1">SUM('Latest data'!JV$5:'Latest data'!JV81)</f>
        <v>0</v>
      </c>
      <c r="JL81" s="5">
        <f ca="1">SUM('Latest data'!JW$5:'Latest data'!JW81)</f>
        <v>9</v>
      </c>
      <c r="JM81" s="5">
        <f ca="1">SUM('Latest data'!JX$5:'Latest data'!JX81)</f>
        <v>0</v>
      </c>
      <c r="JN81" s="5">
        <f ca="1">SUM('Latest data'!JY$5:'Latest data'!JY81)</f>
        <v>0</v>
      </c>
      <c r="JO81" s="5">
        <f ca="1">SUM('Latest data'!JZ$5:'Latest data'!JZ81)</f>
        <v>0</v>
      </c>
      <c r="JP81" s="5">
        <f ca="1">SUM('Latest data'!KA$5:'Latest data'!KA81)</f>
        <v>0</v>
      </c>
      <c r="JQ81" s="5">
        <f ca="1">SUM('Latest data'!KB$5:'Latest data'!KB81)</f>
        <v>0</v>
      </c>
      <c r="JR81" s="5">
        <f ca="1">SUM('Latest data'!KC$5:'Latest data'!KC81)</f>
        <v>0</v>
      </c>
      <c r="JS81" s="5">
        <f ca="1">SUM('Latest data'!KD$5:'Latest data'!KD81)</f>
        <v>0</v>
      </c>
      <c r="JT81" s="5">
        <f ca="1">SUM('Latest data'!KE$5:'Latest data'!KE81)</f>
        <v>0</v>
      </c>
      <c r="JU81" s="5">
        <f ca="1">SUM('Latest data'!KF$5:'Latest data'!KF81)</f>
        <v>0</v>
      </c>
      <c r="JV81" s="5">
        <f ca="1">SUM('Latest data'!KG$5:'Latest data'!KG81)</f>
        <v>0</v>
      </c>
      <c r="JW81" s="5">
        <f ca="1">SUM('Latest data'!KH$5:'Latest data'!KH81)</f>
        <v>0</v>
      </c>
      <c r="JX81" s="5">
        <f ca="1">SUM('Latest data'!KI$5:'Latest data'!KI81)</f>
        <v>0</v>
      </c>
      <c r="JY81" s="5">
        <f ca="1">SUM('Latest data'!KJ$5:'Latest data'!KJ81)</f>
        <v>0</v>
      </c>
      <c r="JZ81" s="5">
        <f ca="1">SUM('Latest data'!KK$5:'Latest data'!KK81)</f>
        <v>0</v>
      </c>
      <c r="KA81" s="5">
        <f ca="1">SUM('Latest data'!KL$5:'Latest data'!KL81)</f>
        <v>0</v>
      </c>
      <c r="KB81" s="5">
        <f ca="1">SUM('Latest data'!KM$5:'Latest data'!KM81)</f>
        <v>0</v>
      </c>
      <c r="KC81" s="5">
        <f ca="1">SUM('Latest data'!KN$5:'Latest data'!KN81)</f>
        <v>0</v>
      </c>
      <c r="KD81" s="5">
        <f ca="1">SUM('Latest data'!KO$5:'Latest data'!KO81)</f>
        <v>0</v>
      </c>
      <c r="KE81" s="5">
        <f ca="1">SUM('Latest data'!KP$5:'Latest data'!KP81)</f>
        <v>0</v>
      </c>
      <c r="KF81" s="5">
        <f ca="1">SUM('Latest data'!KQ$5:'Latest data'!KQ81)</f>
        <v>2</v>
      </c>
      <c r="KG81" s="5">
        <f ca="1">SUM('Latest data'!KR$5:'Latest data'!KR81)</f>
        <v>7</v>
      </c>
      <c r="KH81" s="5">
        <f ca="1">SUM('Latest data'!KS$5:'Latest data'!KS81)</f>
        <v>0</v>
      </c>
      <c r="KI81" s="5">
        <f ca="1">SUM('Latest data'!KT$5:'Latest data'!KT81)</f>
        <v>0</v>
      </c>
      <c r="KJ81" s="5">
        <f ca="1">SUM('Latest data'!KU$5:'Latest data'!KU81)</f>
        <v>0</v>
      </c>
      <c r="KK81" s="5">
        <f ca="1">SUM('Latest data'!KV$5:'Latest data'!KV81)</f>
        <v>3</v>
      </c>
      <c r="KL81" s="5">
        <f ca="1">SUM('Latest data'!KW$5:'Latest data'!KW81)</f>
        <v>0</v>
      </c>
      <c r="KM81" s="5">
        <f ca="1">SUM('Latest data'!KX$5:'Latest data'!KX81)</f>
        <v>0</v>
      </c>
      <c r="KN81" s="5">
        <f ca="1">SUM('Latest data'!KY$5:'Latest data'!KY81)</f>
        <v>0</v>
      </c>
      <c r="KO81" s="5">
        <f ca="1">SUM('Latest data'!KZ$5:'Latest data'!KZ81)</f>
        <v>0</v>
      </c>
      <c r="KP81" s="5">
        <f ca="1">SUM('Latest data'!LA$5:'Latest data'!LA81)</f>
        <v>0</v>
      </c>
      <c r="KQ81" s="5">
        <f ca="1">SUM('Latest data'!LB$5:'Latest data'!LB81)</f>
        <v>0</v>
      </c>
      <c r="KR81" s="5">
        <f ca="1">SUM('Latest data'!LC$5:'Latest data'!LC81)</f>
        <v>1</v>
      </c>
      <c r="KS81" s="5">
        <f ca="1">SUM('Latest data'!LD$5:'Latest data'!LD81)</f>
        <v>0</v>
      </c>
      <c r="KT81" s="5">
        <f ca="1">SUM('Latest data'!LE$5:'Latest data'!LE81)</f>
        <v>0</v>
      </c>
      <c r="KU81" s="5">
        <f ca="1">SUM('Latest data'!LF$5:'Latest data'!LF81)</f>
        <v>0</v>
      </c>
      <c r="KV81" s="5">
        <f ca="1">SUM('Latest data'!LG$5:'Latest data'!LG81)</f>
        <v>0</v>
      </c>
      <c r="KW81" s="5">
        <f ca="1">SUM('Latest data'!LH$5:'Latest data'!LH81)</f>
        <v>1</v>
      </c>
      <c r="KX81" s="5">
        <f ca="1">SUM('Latest data'!LI$5:'Latest data'!LI81)</f>
        <v>0</v>
      </c>
      <c r="KY81" s="5">
        <f ca="1">SUM('Latest data'!LJ$5:'Latest data'!LJ81)</f>
        <v>0</v>
      </c>
      <c r="KZ81" s="5">
        <f ca="1">SUM('Latest data'!LK$5:'Latest data'!LK81)</f>
        <v>0</v>
      </c>
      <c r="LA81" s="5">
        <f ca="1">SUM('Latest data'!LL$5:'Latest data'!LL81)</f>
        <v>7</v>
      </c>
      <c r="LB81" s="5">
        <f ca="1">SUM('Latest data'!LM$5:'Latest data'!LM81)</f>
        <v>0</v>
      </c>
      <c r="LC81" s="5">
        <f ca="1">SUM('Latest data'!LN$5:'Latest data'!LN81)</f>
        <v>0</v>
      </c>
      <c r="LD81" s="5">
        <f ca="1">SUM('Latest data'!LO$5:'Latest data'!LO81)</f>
        <v>0</v>
      </c>
      <c r="LE81" s="5">
        <f ca="1">SUM('Latest data'!LP$5:'Latest data'!LP81)</f>
        <v>0</v>
      </c>
      <c r="LF81" s="5">
        <f ca="1">SUM('Latest data'!LQ$5:'Latest data'!LQ81)</f>
        <v>0</v>
      </c>
      <c r="LG81" s="5">
        <f ca="1">SUM('Latest data'!LR$5:'Latest data'!LR81)</f>
        <v>0</v>
      </c>
      <c r="LH81" s="5">
        <f ca="1">SUM('Latest data'!LS$5:'Latest data'!LS81)</f>
        <v>0</v>
      </c>
      <c r="LI81" s="5">
        <f ca="1">SUM('Latest data'!LT$5:'Latest data'!LT81)</f>
        <v>0</v>
      </c>
      <c r="LJ81" s="5">
        <f ca="1">SUM('Latest data'!LU$5:'Latest data'!LU81)</f>
        <v>0</v>
      </c>
      <c r="LK81" s="5">
        <f ca="1">SUM('Latest data'!LV$5:'Latest data'!LV81)</f>
        <v>0</v>
      </c>
      <c r="LL81" s="5">
        <f ca="1">SUM('Latest data'!LW$5:'Latest data'!LW81)</f>
        <v>0</v>
      </c>
      <c r="LM81" s="5">
        <f ca="1">SUM('Latest data'!LX$5:'Latest data'!LX81)</f>
        <v>0</v>
      </c>
      <c r="LN81" s="5">
        <f ca="1">SUM('Latest data'!LY$5:'Latest data'!LY81)</f>
        <v>0</v>
      </c>
      <c r="LO81" s="5">
        <f ca="1">SUM('Latest data'!LZ$5:'Latest data'!LZ81)</f>
        <v>0</v>
      </c>
      <c r="LP81" s="5">
        <f ca="1">SUM('Latest data'!MA$5:'Latest data'!MA81)</f>
        <v>0</v>
      </c>
      <c r="LQ81" s="5">
        <f ca="1">SUM('Latest data'!MB$5:'Latest data'!MB81)</f>
        <v>0</v>
      </c>
      <c r="LR81" s="5">
        <f ca="1">SUM('Latest data'!MC$5:'Latest data'!MC81)</f>
        <v>1</v>
      </c>
      <c r="LS81" s="5">
        <f ca="1">SUM('Latest data'!MD$5:'Latest data'!MD81)</f>
        <v>0</v>
      </c>
      <c r="LT81" s="5">
        <f ca="1">SUM('Latest data'!ME$5:'Latest data'!ME81)</f>
        <v>0</v>
      </c>
      <c r="LU81" s="5">
        <f ca="1">SUM('Latest data'!MF$5:'Latest data'!MF81)</f>
        <v>0</v>
      </c>
      <c r="LV81" s="5">
        <f ca="1">SUM('Latest data'!MG$5:'Latest data'!MG81)</f>
        <v>0</v>
      </c>
      <c r="LW81" s="5">
        <f ca="1">SUM('Latest data'!MH$5:'Latest data'!MH81)</f>
        <v>0</v>
      </c>
      <c r="LX81" s="5">
        <f ca="1">SUM('Latest data'!MI$5:'Latest data'!MI81)</f>
        <v>0</v>
      </c>
      <c r="LY81" s="5">
        <f ca="1">SUM('Latest data'!MJ$5:'Latest data'!MJ81)</f>
        <v>0</v>
      </c>
      <c r="LZ81" s="5">
        <f ca="1">SUM('Latest data'!MK$5:'Latest data'!MK81)</f>
        <v>0</v>
      </c>
      <c r="MA81" s="5">
        <f ca="1">SUM('Latest data'!ML$5:'Latest data'!ML81)</f>
        <v>0</v>
      </c>
      <c r="MB81" s="5">
        <f ca="1">SUM('Latest data'!MM$5:'Latest data'!MM81)</f>
        <v>0</v>
      </c>
      <c r="MC81" s="5">
        <f ca="1">SUM('Latest data'!MN$5:'Latest data'!MN81)</f>
        <v>0</v>
      </c>
      <c r="MD81" s="5">
        <f ca="1">SUM('Latest data'!MO$5:'Latest data'!MO81)</f>
        <v>0</v>
      </c>
      <c r="ME81" s="5">
        <f ca="1">SUM('Latest data'!MP$5:'Latest data'!MP81)</f>
        <v>0</v>
      </c>
      <c r="MF81" s="5">
        <f ca="1">SUM('Latest data'!MQ$5:'Latest data'!MQ81)</f>
        <v>0</v>
      </c>
      <c r="MG81" s="5">
        <f ca="1">SUM('Latest data'!MR$5:'Latest data'!MR81)</f>
        <v>0</v>
      </c>
      <c r="MH81" s="5">
        <f ca="1">SUM('Latest data'!MS$5:'Latest data'!MS81)</f>
        <v>0</v>
      </c>
      <c r="MI81" s="5">
        <f ca="1">SUM('Latest data'!MT$5:'Latest data'!MT81)</f>
        <v>0</v>
      </c>
      <c r="MJ81" s="5">
        <f ca="1">SUM('Latest data'!MU$5:'Latest data'!MU81)</f>
        <v>0</v>
      </c>
      <c r="MK81" s="5">
        <f ca="1">SUM('Latest data'!MV$5:'Latest data'!MV81)</f>
        <v>0</v>
      </c>
      <c r="ML81" s="5">
        <f ca="1">SUM('Latest data'!MW$5:'Latest data'!MW81)</f>
        <v>0</v>
      </c>
      <c r="MM81" s="5">
        <f ca="1">SUM('Latest data'!MX$5:'Latest data'!MX81)</f>
        <v>0</v>
      </c>
      <c r="MN81" s="5">
        <f ca="1">SUM('Latest data'!MY$5:'Latest data'!MY81)</f>
        <v>0</v>
      </c>
      <c r="MO81" s="5">
        <f ca="1">SUM('Latest data'!MZ$5:'Latest data'!MZ81)</f>
        <v>0</v>
      </c>
      <c r="MP81" s="5">
        <f ca="1">SUM('Latest data'!NA$5:'Latest data'!NA81)</f>
        <v>0</v>
      </c>
      <c r="MQ81" s="5">
        <f ca="1">SUM('Latest data'!NB$5:'Latest data'!NB81)</f>
        <v>0</v>
      </c>
      <c r="MR81" s="5">
        <f ca="1">SUM('Latest data'!NC$5:'Latest data'!NC81)</f>
        <v>0</v>
      </c>
      <c r="MS81" s="5">
        <f ca="1">SUM('Latest data'!ND$5:'Latest data'!ND81)</f>
        <v>0</v>
      </c>
      <c r="MT81" s="5">
        <f ca="1">SUM('Latest data'!NE$5:'Latest data'!NE81)</f>
        <v>0</v>
      </c>
      <c r="MU81" s="5">
        <f ca="1">SUM('Latest data'!NF$5:'Latest data'!NF81)</f>
        <v>0</v>
      </c>
      <c r="MV81" s="5">
        <f ca="1">SUM('Latest data'!NG$5:'Latest data'!NG81)</f>
        <v>0</v>
      </c>
      <c r="MW81" s="5">
        <f ca="1">SUM('Latest data'!NH$5:'Latest data'!NH81)</f>
        <v>1</v>
      </c>
      <c r="MX81" s="5">
        <f ca="1">SUM('Latest data'!NI$5:'Latest data'!NI81)</f>
        <v>0</v>
      </c>
      <c r="MY81" s="5">
        <f ca="1">SUM('Latest data'!NJ$5:'Latest data'!NJ81)</f>
        <v>0</v>
      </c>
      <c r="MZ81" s="5">
        <f ca="1">SUM('Latest data'!NK$5:'Latest data'!NK81)</f>
        <v>0</v>
      </c>
      <c r="NA81" s="5">
        <f ca="1">SUM('Latest data'!NL$5:'Latest data'!NL81)</f>
        <v>0</v>
      </c>
      <c r="NB81" s="5">
        <f ca="1">SUM('Latest data'!NM$5:'Latest data'!NM81)</f>
        <v>0</v>
      </c>
      <c r="NC81" s="5">
        <f ca="1">SUM('Latest data'!NN$5:'Latest data'!NN81)</f>
        <v>0</v>
      </c>
      <c r="ND81" s="5">
        <f ca="1">SUM('Latest data'!NO$5:'Latest data'!NO81)</f>
        <v>0</v>
      </c>
      <c r="NE81" s="5">
        <f ca="1">SUM('Latest data'!NP$5:'Latest data'!NP81)</f>
        <v>1</v>
      </c>
      <c r="NF81" s="5">
        <f ca="1">SUM('Latest data'!NQ$5:'Latest data'!NQ81)</f>
        <v>0</v>
      </c>
      <c r="NG81" s="5">
        <f ca="1">SUM('Latest data'!NR$5:'Latest data'!NR81)</f>
        <v>0</v>
      </c>
      <c r="NH81" s="5">
        <f ca="1">SUM('Latest data'!NS$5:'Latest data'!NS81)</f>
        <v>0</v>
      </c>
      <c r="NI81" s="5">
        <f ca="1">SUM('Latest data'!NT$5:'Latest data'!NT81)</f>
        <v>0</v>
      </c>
      <c r="NJ81" s="5">
        <f ca="1">SUM('Latest data'!NU$5:'Latest data'!NU81)</f>
        <v>0</v>
      </c>
      <c r="NK81" s="5">
        <f ca="1">SUM('Latest data'!NV$5:'Latest data'!NV81)</f>
        <v>0</v>
      </c>
      <c r="NL81" s="5">
        <f ca="1">SUM('Latest data'!NW$5:'Latest data'!NW81)</f>
        <v>0</v>
      </c>
      <c r="NM81" s="5">
        <f ca="1">SUM('Latest data'!NX$5:'Latest data'!NX81)</f>
        <v>0</v>
      </c>
      <c r="NN81" s="5">
        <f ca="1">SUM('Latest data'!NY$5:'Latest data'!NY81)</f>
        <v>0</v>
      </c>
      <c r="NO81" s="5">
        <f ca="1">SUM('Latest data'!NZ$5:'Latest data'!NZ81)</f>
        <v>0</v>
      </c>
      <c r="NP81" s="5">
        <f ca="1">SUM('Latest data'!OA$5:'Latest data'!OA81)</f>
        <v>0</v>
      </c>
      <c r="NQ81" s="5">
        <f ca="1">SUM('Latest data'!OB$5:'Latest data'!OB81)</f>
        <v>0</v>
      </c>
      <c r="NR81" s="5">
        <f ca="1">SUM('Latest data'!OC$5:'Latest data'!OC81)</f>
        <v>0</v>
      </c>
      <c r="NS81" s="5">
        <f ca="1">SUM('Latest data'!OD$5:'Latest data'!OD81)</f>
        <v>0</v>
      </c>
      <c r="NT81" s="5">
        <f ca="1">SUM('Latest data'!OE$5:'Latest data'!OE81)</f>
        <v>0</v>
      </c>
      <c r="NU81" s="5">
        <f ca="1">SUM('Latest data'!OF$5:'Latest data'!OF81)</f>
        <v>0</v>
      </c>
      <c r="NV81" s="5">
        <f ca="1">SUM('Latest data'!OG$5:'Latest data'!OG81)</f>
        <v>0</v>
      </c>
      <c r="NW81" s="5">
        <f ca="1">SUM('Latest data'!OH$5:'Latest data'!OH81)</f>
        <v>0</v>
      </c>
      <c r="NX81" s="5">
        <f ca="1">SUM('Latest data'!OI$5:'Latest data'!OI81)</f>
        <v>0</v>
      </c>
      <c r="NY81" s="5">
        <f ca="1">SUM('Latest data'!OJ$5:'Latest data'!OJ81)</f>
        <v>0</v>
      </c>
      <c r="NZ81" s="5">
        <f ca="1">SUM('Latest data'!OK$5:'Latest data'!OK81)</f>
        <v>0</v>
      </c>
      <c r="OA81" s="5">
        <f ca="1">SUM('Latest data'!OL$5:'Latest data'!OL81)</f>
        <v>0</v>
      </c>
      <c r="OB81" s="5">
        <f ca="1">SUM('Latest data'!OM$5:'Latest data'!OM81)</f>
        <v>0</v>
      </c>
      <c r="OC81" s="5">
        <f ca="1">SUM('Latest data'!ON$5:'Latest data'!ON81)</f>
        <v>0</v>
      </c>
      <c r="OD81" s="5">
        <f ca="1">SUM('Latest data'!OO$5:'Latest data'!OO81)</f>
        <v>0</v>
      </c>
      <c r="OE81" s="5">
        <f ca="1">SUM('Latest data'!OP$5:'Latest data'!OP81)</f>
        <v>0</v>
      </c>
      <c r="OF81" s="5">
        <f ca="1">SUM('Latest data'!OQ$5:'Latest data'!OQ81)</f>
        <v>0</v>
      </c>
      <c r="OG81" s="5">
        <f ca="1">SUM('Latest data'!OR$5:'Latest data'!OR81)</f>
        <v>0</v>
      </c>
      <c r="OH81" s="5">
        <f ca="1">SUM('Latest data'!OS$5:'Latest data'!OS81)</f>
        <v>0</v>
      </c>
      <c r="OI81" s="5">
        <f ca="1">SUM('Latest data'!OT$5:'Latest data'!OT81)</f>
        <v>0</v>
      </c>
      <c r="OJ81" s="5">
        <f ca="1">SUM('Latest data'!OU$5:'Latest data'!OU81)</f>
        <v>0</v>
      </c>
      <c r="OK81" s="5">
        <f ca="1">SUM('Latest data'!OV$5:'Latest data'!OV81)</f>
        <v>0</v>
      </c>
      <c r="OL81" s="5">
        <f ca="1">SUM('Latest data'!OW$5:'Latest data'!OW81)</f>
        <v>0</v>
      </c>
      <c r="OM81" s="5">
        <f ca="1">SUM('Latest data'!OX$5:'Latest data'!OX81)</f>
        <v>0</v>
      </c>
      <c r="ON81" s="5">
        <f ca="1">SUM('Latest data'!OY$5:'Latest data'!OY81)</f>
        <v>0</v>
      </c>
      <c r="OO81" s="5">
        <f ca="1">SUM('Latest data'!OZ$5:'Latest data'!OZ81)</f>
        <v>0</v>
      </c>
      <c r="OP81" s="5">
        <f ca="1">SUM('Latest data'!PA$5:'Latest data'!PA81)</f>
        <v>0</v>
      </c>
      <c r="OQ81" s="5">
        <f ca="1">SUM('Latest data'!PB$5:'Latest data'!PB81)</f>
        <v>0</v>
      </c>
      <c r="OR81" s="5">
        <f ca="1">SUM('Latest data'!PC$5:'Latest data'!PC81)</f>
        <v>0</v>
      </c>
      <c r="OS81" s="5">
        <f ca="1">SUM('Latest data'!PD$5:'Latest data'!PD81)</f>
        <v>0</v>
      </c>
      <c r="OT81" s="5">
        <f ca="1">SUM('Latest data'!PE$5:'Latest data'!PE81)</f>
        <v>0</v>
      </c>
      <c r="OU81" s="5">
        <f ca="1">SUM('Latest data'!PF$5:'Latest data'!PF81)</f>
        <v>0</v>
      </c>
      <c r="OV81" s="5">
        <f ca="1">SUM('Latest data'!PG$5:'Latest data'!PG81)</f>
        <v>0</v>
      </c>
      <c r="OW81" s="5">
        <f ca="1">SUM('Latest data'!PH$5:'Latest data'!PH81)</f>
        <v>0</v>
      </c>
      <c r="OX81" s="5">
        <f ca="1">SUM('Latest data'!PI$5:'Latest data'!PI81)</f>
        <v>0</v>
      </c>
      <c r="OY81" s="5">
        <f ca="1">SUM('Latest data'!PJ$5:'Latest data'!PJ81)</f>
        <v>0</v>
      </c>
      <c r="OZ81" s="5">
        <f ca="1">SUM('Latest data'!PK$5:'Latest data'!PK81)</f>
        <v>0</v>
      </c>
      <c r="PA81" s="5">
        <f t="shared" ca="1" si="24"/>
        <v>6506</v>
      </c>
      <c r="PF81" s="9"/>
    </row>
    <row r="82" spans="1:422">
      <c r="A82" s="8">
        <f t="shared" si="25"/>
        <v>43907</v>
      </c>
      <c r="B82" s="5">
        <f ca="1">SUM('Latest data'!M$5:'Latest data'!M82)</f>
        <v>4661</v>
      </c>
      <c r="C82" s="5">
        <f ca="1">SUM('Latest data'!N$5:'Latest data'!N82)</f>
        <v>9191</v>
      </c>
      <c r="D82" s="5">
        <f ca="1">SUM('Latest data'!O$5:'Latest data'!O82)</f>
        <v>27980</v>
      </c>
      <c r="E82" s="5">
        <f ca="1">SUM('Latest data'!P$5:'Latest data'!P82)</f>
        <v>6012</v>
      </c>
      <c r="F82" s="5">
        <f ca="1">SUM('Latest data'!Q$5:'Latest data'!Q82)</f>
        <v>6633</v>
      </c>
      <c r="G82" s="5">
        <f ca="1">SUM('Latest data'!R$5:'Latest data'!R82)</f>
        <v>1543</v>
      </c>
      <c r="H82" s="5">
        <f ca="1">SUM('Latest data'!S$5:'Latest data'!S82)</f>
        <v>81063</v>
      </c>
      <c r="I82" s="5">
        <f ca="1">SUM('Latest data'!T$5:'Latest data'!T82)</f>
        <v>14991</v>
      </c>
      <c r="J82" s="5">
        <f ca="1">SUM('Latest data'!U$5:'Latest data'!U82)</f>
        <v>47</v>
      </c>
      <c r="K82" s="5">
        <f ca="1">SUM('Latest data'!V$5:'Latest data'!V82)</f>
        <v>1085</v>
      </c>
      <c r="L82" s="5">
        <f ca="1">SUM('Latest data'!W$5:'Latest data'!W82)</f>
        <v>1413</v>
      </c>
      <c r="M82" s="5">
        <f ca="1">SUM('Latest data'!X$5:'Latest data'!X82)</f>
        <v>424</v>
      </c>
      <c r="N82" s="5">
        <f ca="1">SUM('Latest data'!Y$5:'Latest data'!Y82)</f>
        <v>2200</v>
      </c>
      <c r="O82" s="5">
        <f ca="1">SUM('Latest data'!Z$5:'Latest data'!Z82)</f>
        <v>234</v>
      </c>
      <c r="P82" s="5">
        <f ca="1">SUM('Latest data'!AA$5:'Latest data'!AA82)</f>
        <v>93</v>
      </c>
      <c r="Q82" s="5">
        <f ca="1">SUM('Latest data'!AB$5:'Latest data'!AB82)</f>
        <v>331</v>
      </c>
      <c r="R82" s="5">
        <f ca="1">SUM('Latest data'!AC$5:'Latest data'!AC82)</f>
        <v>1016</v>
      </c>
      <c r="S82" s="5">
        <f ca="1">SUM('Latest data'!AD$5:'Latest data'!AD82)</f>
        <v>260</v>
      </c>
      <c r="T82" s="5">
        <f ca="1">SUM('Latest data'!AE$5:'Latest data'!AE82)</f>
        <v>223</v>
      </c>
      <c r="U82" s="5">
        <f ca="1">SUM('Latest data'!AF$5:'Latest data'!AF82)</f>
        <v>1121</v>
      </c>
      <c r="V82" s="5">
        <f ca="1">SUM('Latest data'!AG$5:'Latest data'!AG82)</f>
        <v>125</v>
      </c>
      <c r="W82" s="5">
        <f ca="1">SUM('Latest data'!AH$5:'Latest data'!AH82)</f>
        <v>8320</v>
      </c>
      <c r="X82" s="5">
        <f ca="1">SUM('Latest data'!AI$5:'Latest data'!AI82)</f>
        <v>86</v>
      </c>
      <c r="Y82" s="5">
        <f ca="1">SUM('Latest data'!AJ$5:'Latest data'!AJ82)</f>
        <v>824</v>
      </c>
      <c r="Z82" s="5">
        <f ca="1">SUM('Latest data'!AK$5:'Latest data'!AK82)</f>
        <v>156</v>
      </c>
      <c r="AA82" s="5">
        <f ca="1">SUM('Latest data'!AL$5:'Latest data'!AL82)</f>
        <v>58</v>
      </c>
      <c r="AB82" s="5">
        <f ca="1">SUM('Latest data'!AM$5:'Latest data'!AM82)</f>
        <v>177</v>
      </c>
      <c r="AC82" s="5">
        <f ca="1">SUM('Latest data'!AN$5:'Latest data'!AN82)</f>
        <v>184</v>
      </c>
      <c r="AD82" s="5">
        <f ca="1">SUM('Latest data'!AO$5:'Latest data'!AO82)</f>
        <v>1169</v>
      </c>
      <c r="AE82" s="5">
        <f ca="1">SUM('Latest data'!AP$5:'Latest data'!AP82)</f>
        <v>932</v>
      </c>
      <c r="AF82" s="5">
        <f ca="1">SUM('Latest data'!AQ$5:'Latest data'!AQ82)</f>
        <v>375</v>
      </c>
      <c r="AG82" s="5">
        <f ca="1">SUM('Latest data'!AR$5:'Latest data'!AR82)</f>
        <v>344</v>
      </c>
      <c r="AH82" s="5">
        <f ca="1">SUM('Latest data'!AS$5:'Latest data'!AS82)</f>
        <v>187</v>
      </c>
      <c r="AI82" s="5">
        <f ca="1">SUM('Latest data'!AT$5:'Latest data'!AT82)</f>
        <v>82</v>
      </c>
      <c r="AJ82" s="5">
        <f ca="1">SUM('Latest data'!AU$5:'Latest data'!AU82)</f>
        <v>133</v>
      </c>
      <c r="AK82" s="5">
        <f ca="1">SUM('Latest data'!AV$5:'Latest data'!AV82)</f>
        <v>142</v>
      </c>
      <c r="AL82" s="5">
        <f ca="1">SUM('Latest data'!AW$5:'Latest data'!AW82)</f>
        <v>553</v>
      </c>
      <c r="AM82" s="5">
        <f ca="1">SUM('Latest data'!AX$5:'Latest data'!AX82)</f>
        <v>98</v>
      </c>
      <c r="AN82" s="5">
        <f ca="1">SUM('Latest data'!AY$5:'Latest data'!AY82)</f>
        <v>134</v>
      </c>
      <c r="AO82" s="5">
        <f ca="1">SUM('Latest data'!AZ$5:'Latest data'!AZ82)</f>
        <v>57</v>
      </c>
      <c r="AP82" s="5">
        <f ca="1">SUM('Latest data'!BA$5:'Latest data'!BA82)</f>
        <v>69</v>
      </c>
      <c r="AQ82" s="5">
        <f ca="1">SUM('Latest data'!BB$5:'Latest data'!BB82)</f>
        <v>439</v>
      </c>
      <c r="AR82" s="5">
        <f ca="1">SUM('Latest data'!BC$5:'Latest data'!BC82)</f>
        <v>5</v>
      </c>
      <c r="AS82" s="5">
        <f ca="1">SUM('Latest data'!BD$5:'Latest data'!BD82)</f>
        <v>81</v>
      </c>
      <c r="AT82" s="5">
        <f ca="1">SUM('Latest data'!BE$5:'Latest data'!BE82)</f>
        <v>11</v>
      </c>
      <c r="AU82" s="5">
        <f ca="1">SUM('Latest data'!BF$5:'Latest data'!BF82)</f>
        <v>36</v>
      </c>
      <c r="AV82" s="5">
        <f ca="1">SUM('Latest data'!BG$5:'Latest data'!BG82)</f>
        <v>243</v>
      </c>
      <c r="AW82" s="5">
        <f ca="1">SUM('Latest data'!BH$5:'Latest data'!BH82)</f>
        <v>272</v>
      </c>
      <c r="AX82" s="5">
        <f ca="1">SUM('Latest data'!BI$5:'Latest data'!BI82)</f>
        <v>57</v>
      </c>
      <c r="AY82" s="5">
        <f ca="1">SUM('Latest data'!BJ$5:'Latest data'!BJ82)</f>
        <v>177</v>
      </c>
      <c r="AZ82" s="5">
        <f ca="1">SUM('Latest data'!BK$5:'Latest data'!BK82)</f>
        <v>65</v>
      </c>
      <c r="BA82" s="5">
        <f ca="1">SUM('Latest data'!BL$5:'Latest data'!BL82)</f>
        <v>62</v>
      </c>
      <c r="BB82" s="5">
        <f ca="1">SUM('Latest data'!BM$5:'Latest data'!BM82)</f>
        <v>126</v>
      </c>
      <c r="BC82" s="5">
        <f ca="1">SUM('Latest data'!BN$5:'Latest data'!BN82)</f>
        <v>352</v>
      </c>
      <c r="BD82" s="5">
        <f ca="1">SUM('Latest data'!BO$5:'Latest data'!BO82)</f>
        <v>60</v>
      </c>
      <c r="BE82" s="5">
        <f ca="1">SUM('Latest data'!BP$5:'Latest data'!BP82)</f>
        <v>29</v>
      </c>
      <c r="BF82" s="5">
        <f ca="1">SUM('Latest data'!BQ$5:'Latest data'!BQ82)</f>
        <v>37</v>
      </c>
      <c r="BG82" s="5">
        <f ca="1">SUM('Latest data'!BR$5:'Latest data'!BR82)</f>
        <v>199</v>
      </c>
      <c r="BH82" s="5">
        <f ca="1">SUM('Latest data'!BS$5:'Latest data'!BS82)</f>
        <v>56</v>
      </c>
      <c r="BI82" s="5">
        <f ca="1">SUM('Latest data'!BT$5:'Latest data'!BT82)</f>
        <v>50</v>
      </c>
      <c r="BJ82" s="5">
        <f ca="1">SUM('Latest data'!BU$5:'Latest data'!BU82)</f>
        <v>221</v>
      </c>
      <c r="BK82" s="5">
        <f ca="1">SUM('Latest data'!BV$5:'Latest data'!BV82)</f>
        <v>124</v>
      </c>
      <c r="BL82" s="5">
        <f ca="1">SUM('Latest data'!BW$5:'Latest data'!BW82)</f>
        <v>205</v>
      </c>
      <c r="BM82" s="5">
        <f ca="1">SUM('Latest data'!BX$5:'Latest data'!BX82)</f>
        <v>123</v>
      </c>
      <c r="BN82" s="5">
        <f ca="1">SUM('Latest data'!BY$5:'Latest data'!BY82)</f>
        <v>11</v>
      </c>
      <c r="BO82" s="5">
        <f ca="1">SUM('Latest data'!BZ$5:'Latest data'!BZ82)</f>
        <v>253</v>
      </c>
      <c r="BP82" s="5">
        <f ca="1">SUM('Latest data'!CA$5:'Latest data'!CA82)</f>
        <v>19</v>
      </c>
      <c r="BQ82" s="5">
        <f ca="1">SUM('Latest data'!CB$5:'Latest data'!CB82)</f>
        <v>8</v>
      </c>
      <c r="BR82" s="5">
        <f ca="1">SUM('Latest data'!CC$5:'Latest data'!CC82)</f>
        <v>52</v>
      </c>
      <c r="BS82" s="5">
        <f ca="1">SUM('Latest data'!CD$5:'Latest data'!CD82)</f>
        <v>8</v>
      </c>
      <c r="BT82" s="5">
        <f ca="1">SUM('Latest data'!CE$5:'Latest data'!CE82)</f>
        <v>21</v>
      </c>
      <c r="BU82" s="5">
        <f ca="1">SUM('Latest data'!CF$5:'Latest data'!CF82)</f>
        <v>17</v>
      </c>
      <c r="BV82" s="5">
        <f ca="1">SUM('Latest data'!CG$5:'Latest data'!CG82)</f>
        <v>5</v>
      </c>
      <c r="BW82" s="5">
        <f ca="1">SUM('Latest data'!CH$5:'Latest data'!CH82)</f>
        <v>0</v>
      </c>
      <c r="BX82" s="5">
        <f ca="1">SUM('Latest data'!CI$5:'Latest data'!CI82)</f>
        <v>24</v>
      </c>
      <c r="BY82" s="5">
        <f ca="1">SUM('Latest data'!CJ$5:'Latest data'!CJ82)</f>
        <v>19</v>
      </c>
      <c r="BZ82" s="5">
        <f ca="1">SUM('Latest data'!CK$5:'Latest data'!CK82)</f>
        <v>4</v>
      </c>
      <c r="CA82" s="5">
        <f ca="1">SUM('Latest data'!CL$5:'Latest data'!CL82)</f>
        <v>84</v>
      </c>
      <c r="CB82" s="5">
        <f ca="1">SUM('Latest data'!CM$5:'Latest data'!CM82)</f>
        <v>4</v>
      </c>
      <c r="CC82" s="5">
        <f ca="1">SUM('Latest data'!CN$5:'Latest data'!CN82)</f>
        <v>20</v>
      </c>
      <c r="CD82" s="5">
        <f ca="1">SUM('Latest data'!CO$5:'Latest data'!CO82)</f>
        <v>21</v>
      </c>
      <c r="CE82" s="5">
        <f ca="1">SUM('Latest data'!CP$5:'Latest data'!CP82)</f>
        <v>62</v>
      </c>
      <c r="CF82" s="5">
        <f ca="1">SUM('Latest data'!CQ$5:'Latest data'!CQ82)</f>
        <v>696</v>
      </c>
      <c r="CG82" s="5">
        <f ca="1">SUM('Latest data'!CR$5:'Latest data'!CR82)</f>
        <v>40</v>
      </c>
      <c r="CH82" s="5">
        <f ca="1">SUM('Latest data'!CS$5:'Latest data'!CS82)</f>
        <v>14</v>
      </c>
      <c r="CI82" s="5">
        <f ca="1">SUM('Latest data'!CT$5:'Latest data'!CT82)</f>
        <v>36</v>
      </c>
      <c r="CJ82" s="5">
        <f ca="1">SUM('Latest data'!CU$5:'Latest data'!CU82)</f>
        <v>120</v>
      </c>
      <c r="CK82" s="5">
        <f ca="1">SUM('Latest data'!CV$5:'Latest data'!CV82)</f>
        <v>6</v>
      </c>
      <c r="CL82" s="5">
        <f ca="1">SUM('Latest data'!CW$5:'Latest data'!CW82)</f>
        <v>5</v>
      </c>
      <c r="CM82" s="5">
        <f ca="1">SUM('Latest data'!CX$5:'Latest data'!CX82)</f>
        <v>41</v>
      </c>
      <c r="CN82" s="5">
        <f ca="1">SUM('Latest data'!CY$5:'Latest data'!CY82)</f>
        <v>0</v>
      </c>
      <c r="CO82" s="5">
        <f ca="1">SUM('Latest data'!CZ$5:'Latest data'!CZ82)</f>
        <v>29</v>
      </c>
      <c r="CP82" s="5">
        <f ca="1">SUM('Latest data'!DA$5:'Latest data'!DA82)</f>
        <v>20</v>
      </c>
      <c r="CQ82" s="5">
        <f ca="1">SUM('Latest data'!DB$5:'Latest data'!DB82)</f>
        <v>51</v>
      </c>
      <c r="CR82" s="5">
        <f ca="1">SUM('Latest data'!DC$5:'Latest data'!DC82)</f>
        <v>0</v>
      </c>
      <c r="CS82" s="5">
        <f ca="1">SUM('Latest data'!DD$5:'Latest data'!DD82)</f>
        <v>8</v>
      </c>
      <c r="CT82" s="5">
        <f ca="1">SUM('Latest data'!DE$5:'Latest data'!DE82)</f>
        <v>11</v>
      </c>
      <c r="CU82" s="5">
        <f ca="1">SUM('Latest data'!DF$5:'Latest data'!DF82)</f>
        <v>16</v>
      </c>
      <c r="CV82" s="5">
        <f ca="1">SUM('Latest data'!DG$5:'Latest data'!DG82)</f>
        <v>67</v>
      </c>
      <c r="CW82" s="5">
        <f ca="1">SUM('Latest data'!DH$5:'Latest data'!DH82)</f>
        <v>30</v>
      </c>
      <c r="CX82" s="5">
        <f ca="1">SUM('Latest data'!DI$5:'Latest data'!DI82)</f>
        <v>2</v>
      </c>
      <c r="CY82" s="5">
        <f ca="1">SUM('Latest data'!DJ$5:'Latest data'!DJ82)</f>
        <v>2</v>
      </c>
      <c r="CZ82" s="5">
        <f ca="1">SUM('Latest data'!DK$5:'Latest data'!DK82)</f>
        <v>102</v>
      </c>
      <c r="DA82" s="5">
        <f ca="1">SUM('Latest data'!DL$5:'Latest data'!DL82)</f>
        <v>0</v>
      </c>
      <c r="DB82" s="5">
        <f ca="1">SUM('Latest data'!DM$5:'Latest data'!DM82)</f>
        <v>1</v>
      </c>
      <c r="DC82" s="5">
        <f ca="1">SUM('Latest data'!DN$5:'Latest data'!DN82)</f>
        <v>0</v>
      </c>
      <c r="DD82" s="5">
        <f ca="1">SUM('Latest data'!DO$5:'Latest data'!DO82)</f>
        <v>33</v>
      </c>
      <c r="DE82" s="5">
        <f ca="1">SUM('Latest data'!DP$5:'Latest data'!DP82)</f>
        <v>27</v>
      </c>
      <c r="DF82" s="5">
        <f ca="1">SUM('Latest data'!DQ$5:'Latest data'!DQ82)</f>
        <v>39</v>
      </c>
      <c r="DG82" s="5">
        <f ca="1">SUM('Latest data'!DR$5:'Latest data'!DR82)</f>
        <v>0</v>
      </c>
      <c r="DH82" s="5">
        <f ca="1">SUM('Latest data'!DS$5:'Latest data'!DS82)</f>
        <v>61</v>
      </c>
      <c r="DI82" s="5">
        <f ca="1">SUM('Latest data'!DT$5:'Latest data'!DT82)</f>
        <v>3</v>
      </c>
      <c r="DJ82" s="5">
        <f ca="1">SUM('Latest data'!DU$5:'Latest data'!DU82)</f>
        <v>0</v>
      </c>
      <c r="DK82" s="5">
        <f ca="1">SUM('Latest data'!DV$5:'Latest data'!DV82)</f>
        <v>29</v>
      </c>
      <c r="DL82" s="5">
        <f ca="1">SUM('Latest data'!DW$5:'Latest data'!DW82)</f>
        <v>0</v>
      </c>
      <c r="DM82" s="5">
        <f ca="1">SUM('Latest data'!DX$5:'Latest data'!DX82)</f>
        <v>0</v>
      </c>
      <c r="DN82" s="5">
        <f ca="1">SUM('Latest data'!DY$5:'Latest data'!DY82)</f>
        <v>3</v>
      </c>
      <c r="DO82" s="5">
        <f ca="1">SUM('Latest data'!DZ$5:'Latest data'!DZ82)</f>
        <v>33</v>
      </c>
      <c r="DP82" s="5">
        <f ca="1">SUM('Latest data'!EA$5:'Latest data'!EA82)</f>
        <v>0</v>
      </c>
      <c r="DQ82" s="5">
        <f ca="1">SUM('Latest data'!EB$5:'Latest data'!EB82)</f>
        <v>6</v>
      </c>
      <c r="DR82" s="5">
        <f ca="1">SUM('Latest data'!EC$5:'Latest data'!EC82)</f>
        <v>9</v>
      </c>
      <c r="DS82" s="5">
        <f ca="1">SUM('Latest data'!ED$5:'Latest data'!ED82)</f>
        <v>0</v>
      </c>
      <c r="DT82" s="5">
        <f ca="1">SUM('Latest data'!EE$5:'Latest data'!EE82)</f>
        <v>0</v>
      </c>
      <c r="DU82" s="5">
        <f ca="1">SUM('Latest data'!EF$5:'Latest data'!EF82)</f>
        <v>54</v>
      </c>
      <c r="DV82" s="5">
        <f ca="1">SUM('Latest data'!EG$5:'Latest data'!EG82)</f>
        <v>0</v>
      </c>
      <c r="DW82" s="5">
        <f ca="1">SUM('Latest data'!EH$5:'Latest data'!EH82)</f>
        <v>5</v>
      </c>
      <c r="DX82" s="5">
        <f ca="1">SUM('Latest data'!EI$5:'Latest data'!EI82)</f>
        <v>0</v>
      </c>
      <c r="DY82" s="5">
        <f ca="1">SUM('Latest data'!EJ$5:'Latest data'!EJ82)</f>
        <v>24</v>
      </c>
      <c r="DZ82" s="5">
        <f ca="1">SUM('Latest data'!EK$5:'Latest data'!EK82)</f>
        <v>5</v>
      </c>
      <c r="EA82" s="5">
        <f ca="1">SUM('Latest data'!EL$5:'Latest data'!EL82)</f>
        <v>0</v>
      </c>
      <c r="EB82" s="5">
        <f ca="1">SUM('Latest data'!EM$5:'Latest data'!EM82)</f>
        <v>10</v>
      </c>
      <c r="EC82" s="5">
        <f ca="1">SUM('Latest data'!EN$5:'Latest data'!EN82)</f>
        <v>9</v>
      </c>
      <c r="ED82" s="5">
        <f ca="1">SUM('Latest data'!EO$5:'Latest data'!EO82)</f>
        <v>2</v>
      </c>
      <c r="EE82" s="5">
        <f ca="1">SUM('Latest data'!EP$5:'Latest data'!EP82)</f>
        <v>5</v>
      </c>
      <c r="EF82" s="5">
        <f ca="1">SUM('Latest data'!EQ$5:'Latest data'!EQ82)</f>
        <v>7</v>
      </c>
      <c r="EG82" s="5">
        <f ca="1">SUM('Latest data'!ER$5:'Latest data'!ER82)</f>
        <v>1</v>
      </c>
      <c r="EH82" s="5">
        <f ca="1">SUM('Latest data'!ES$5:'Latest data'!ES82)</f>
        <v>1</v>
      </c>
      <c r="EI82" s="5">
        <f ca="1">SUM('Latest data'!ET$5:'Latest data'!ET82)</f>
        <v>1</v>
      </c>
      <c r="EJ82" s="5">
        <f ca="1">SUM('Latest data'!EU$5:'Latest data'!EU82)</f>
        <v>0</v>
      </c>
      <c r="EK82" s="5">
        <f ca="1">SUM('Latest data'!EV$5:'Latest data'!EV82)</f>
        <v>0</v>
      </c>
      <c r="EL82" s="5">
        <f ca="1">SUM('Latest data'!EW$5:'Latest data'!EW82)</f>
        <v>1</v>
      </c>
      <c r="EM82" s="5">
        <f ca="1">SUM('Latest data'!EX$5:'Latest data'!EX82)</f>
        <v>1</v>
      </c>
      <c r="EN82" s="5">
        <f ca="1">SUM('Latest data'!EY$5:'Latest data'!EY82)</f>
        <v>0</v>
      </c>
      <c r="EO82" s="5">
        <f ca="1">SUM('Latest data'!EZ$5:'Latest data'!EZ82)</f>
        <v>0</v>
      </c>
      <c r="EP82" s="5">
        <f ca="1">SUM('Latest data'!FA$5:'Latest data'!FA82)</f>
        <v>0</v>
      </c>
      <c r="EQ82" s="5">
        <f ca="1">SUM('Latest data'!FB$5:'Latest data'!FB82)</f>
        <v>0</v>
      </c>
      <c r="ER82" s="5">
        <f ca="1">SUM('Latest data'!FC$5:'Latest data'!FC82)</f>
        <v>1</v>
      </c>
      <c r="ES82" s="5">
        <f ca="1">SUM('Latest data'!FD$5:'Latest data'!FD82)</f>
        <v>1</v>
      </c>
      <c r="ET82" s="5">
        <f ca="1">SUM('Latest data'!FE$5:'Latest data'!FE82)</f>
        <v>0</v>
      </c>
      <c r="EU82" s="5">
        <f ca="1">SUM('Latest data'!FF$5:'Latest data'!FF82)</f>
        <v>1</v>
      </c>
      <c r="EV82" s="5">
        <f ca="1">SUM('Latest data'!FG$5:'Latest data'!FG82)</f>
        <v>4</v>
      </c>
      <c r="EW82" s="5">
        <f ca="1">SUM('Latest data'!FH$5:'Latest data'!FH82)</f>
        <v>0</v>
      </c>
      <c r="EX82" s="5">
        <f ca="1">SUM('Latest data'!FI$5:'Latest data'!FI82)</f>
        <v>1</v>
      </c>
      <c r="EY82" s="5">
        <f ca="1">SUM('Latest data'!FJ$5:'Latest data'!FJ82)</f>
        <v>0</v>
      </c>
      <c r="EZ82" s="5">
        <f ca="1">SUM('Latest data'!FK$5:'Latest data'!FK82)</f>
        <v>0</v>
      </c>
      <c r="FA82" s="5">
        <f ca="1">SUM('Latest data'!FL$5:'Latest data'!FL82)</f>
        <v>1</v>
      </c>
      <c r="FB82" s="5">
        <f ca="1">SUM('Latest data'!FM$5:'Latest data'!FM82)</f>
        <v>0</v>
      </c>
      <c r="FC82" s="5">
        <f ca="1">SUM('Latest data'!FN$5:'Latest data'!FN82)</f>
        <v>0</v>
      </c>
      <c r="FD82" s="5">
        <f ca="1">SUM('Latest data'!FO$5:'Latest data'!FO82)</f>
        <v>1</v>
      </c>
      <c r="FE82" s="5">
        <f ca="1">SUM('Latest data'!FP$5:'Latest data'!FP82)</f>
        <v>1</v>
      </c>
      <c r="FF82" s="5">
        <f ca="1">SUM('Latest data'!FQ$5:'Latest data'!FQ82)</f>
        <v>0</v>
      </c>
      <c r="FG82" s="5">
        <f ca="1">SUM('Latest data'!FR$5:'Latest data'!FR82)</f>
        <v>0</v>
      </c>
      <c r="FH82" s="5">
        <f ca="1">SUM('Latest data'!FS$5:'Latest data'!FS82)</f>
        <v>1</v>
      </c>
      <c r="FI82" s="5">
        <f ca="1">SUM('Latest data'!FT$5:'Latest data'!FT82)</f>
        <v>0</v>
      </c>
      <c r="FJ82" s="5">
        <f ca="1">SUM('Latest data'!FU$5:'Latest data'!FU82)</f>
        <v>13</v>
      </c>
      <c r="FK82" s="5">
        <f ca="1">SUM('Latest data'!FV$5:'Latest data'!FV82)</f>
        <v>0</v>
      </c>
      <c r="FL82" s="5">
        <f ca="1">SUM('Latest data'!FW$5:'Latest data'!FW82)</f>
        <v>0</v>
      </c>
      <c r="FM82" s="5">
        <f ca="1">SUM('Latest data'!FX$5:'Latest data'!FX82)</f>
        <v>0</v>
      </c>
      <c r="FN82" s="5">
        <f ca="1">SUM('Latest data'!FY$5:'Latest data'!FY82)</f>
        <v>0</v>
      </c>
      <c r="FO82" s="5">
        <f ca="1">SUM('Latest data'!FZ$5:'Latest data'!FZ82)</f>
        <v>0</v>
      </c>
      <c r="FP82" s="5">
        <f ca="1">SUM('Latest data'!GA$5:'Latest data'!GA82)</f>
        <v>0</v>
      </c>
      <c r="FQ82" s="5">
        <f ca="1">SUM('Latest data'!GB$5:'Latest data'!GB82)</f>
        <v>0</v>
      </c>
      <c r="FR82" s="5">
        <f ca="1">SUM('Latest data'!GC$5:'Latest data'!GC82)</f>
        <v>0</v>
      </c>
      <c r="FS82" s="5">
        <f ca="1">SUM('Latest data'!GD$5:'Latest data'!GD82)</f>
        <v>2</v>
      </c>
      <c r="FT82" s="5">
        <f ca="1">SUM('Latest data'!GE$5:'Latest data'!GE82)</f>
        <v>1</v>
      </c>
      <c r="FU82" s="5">
        <f ca="1">SUM('Latest data'!GF$5:'Latest data'!GF82)</f>
        <v>2</v>
      </c>
      <c r="FV82" s="5">
        <f ca="1">SUM('Latest data'!GG$5:'Latest data'!GG82)</f>
        <v>1</v>
      </c>
      <c r="FW82" s="5">
        <f ca="1">SUM('Latest data'!GH$5:'Latest data'!GH82)</f>
        <v>1</v>
      </c>
      <c r="FX82" s="5">
        <f ca="1">SUM('Latest data'!GI$5:'Latest data'!GI82)</f>
        <v>0</v>
      </c>
      <c r="FY82" s="5">
        <f ca="1">SUM('Latest data'!GJ$5:'Latest data'!GJ82)</f>
        <v>0</v>
      </c>
      <c r="FZ82" s="5">
        <f ca="1">SUM('Latest data'!GK$5:'Latest data'!GK82)</f>
        <v>0</v>
      </c>
      <c r="GA82" s="5">
        <f ca="1">SUM('Latest data'!GL$5:'Latest data'!GL82)</f>
        <v>0</v>
      </c>
      <c r="GB82" s="5">
        <f ca="1">SUM('Latest data'!GM$5:'Latest data'!GM82)</f>
        <v>0</v>
      </c>
      <c r="GC82" s="5">
        <f ca="1">SUM('Latest data'!GN$5:'Latest data'!GN82)</f>
        <v>1</v>
      </c>
      <c r="GD82" s="5">
        <f ca="1">SUM('Latest data'!GO$5:'Latest data'!GO82)</f>
        <v>0</v>
      </c>
      <c r="GE82" s="5">
        <f ca="1">SUM('Latest data'!GP$5:'Latest data'!GP82)</f>
        <v>1</v>
      </c>
      <c r="GF82" s="5">
        <f ca="1">SUM('Latest data'!GQ$5:'Latest data'!GQ82)</f>
        <v>0</v>
      </c>
      <c r="GG82" s="5">
        <f ca="1">SUM('Latest data'!GR$5:'Latest data'!GR82)</f>
        <v>0</v>
      </c>
      <c r="GH82" s="5">
        <f ca="1">SUM('Latest data'!GS$5:'Latest data'!GS82)</f>
        <v>0</v>
      </c>
      <c r="GI82" s="5">
        <f ca="1">SUM('Latest data'!GT$5:'Latest data'!GT82)</f>
        <v>4</v>
      </c>
      <c r="GJ82" s="5">
        <f ca="1">SUM('Latest data'!GU$5:'Latest data'!GU82)</f>
        <v>0</v>
      </c>
      <c r="GK82" s="5">
        <f ca="1">SUM('Latest data'!GV$5:'Latest data'!GV82)</f>
        <v>1</v>
      </c>
      <c r="GL82" s="5">
        <f ca="1">SUM('Latest data'!GW$5:'Latest data'!GW82)</f>
        <v>0</v>
      </c>
      <c r="GM82" s="5">
        <f ca="1">SUM('Latest data'!GX$5:'Latest data'!GX82)</f>
        <v>0</v>
      </c>
      <c r="GN82" s="5">
        <f ca="1">SUM('Latest data'!GY$5:'Latest data'!GY82)</f>
        <v>1</v>
      </c>
      <c r="GO82" s="5">
        <f ca="1">SUM('Latest data'!GZ$5:'Latest data'!GZ82)</f>
        <v>1</v>
      </c>
      <c r="GP82" s="5">
        <f ca="1">SUM('Latest data'!HA$5:'Latest data'!HA82)</f>
        <v>0</v>
      </c>
      <c r="GQ82" s="5">
        <f ca="1">SUM('Latest data'!HB$5:'Latest data'!HB82)</f>
        <v>1</v>
      </c>
      <c r="GR82" s="5">
        <f ca="1">SUM('Latest data'!HC$5:'Latest data'!HC82)</f>
        <v>0</v>
      </c>
      <c r="GS82" s="5">
        <f ca="1">SUM('Latest data'!HD$5:'Latest data'!HD82)</f>
        <v>0</v>
      </c>
      <c r="GT82" s="5">
        <f ca="1">SUM('Latest data'!HE$5:'Latest data'!HE82)</f>
        <v>0</v>
      </c>
      <c r="GU82" s="5">
        <f ca="1">SUM('Latest data'!HF$5:'Latest data'!HF82)</f>
        <v>0</v>
      </c>
      <c r="GV82" s="5">
        <f ca="1">SUM('Latest data'!HG$5:'Latest data'!HG82)</f>
        <v>0</v>
      </c>
      <c r="GW82" s="5">
        <f ca="1">SUM('Latest data'!HH$5:'Latest data'!HH82)</f>
        <v>0</v>
      </c>
      <c r="GX82" s="5">
        <f ca="1">SUM('Latest data'!HI$5:'Latest data'!HI82)</f>
        <v>0</v>
      </c>
      <c r="GY82" s="5">
        <f ca="1">SUM('Latest data'!HJ$5:'Latest data'!HJ82)</f>
        <v>0</v>
      </c>
      <c r="GZ82" s="5">
        <f t="shared" ca="1" si="22"/>
        <v>180096</v>
      </c>
      <c r="HB82" s="8">
        <f t="shared" si="23"/>
        <v>43907</v>
      </c>
      <c r="HC82" s="5">
        <f ca="1">SUM('Latest data'!HN$5:'Latest data'!HN82)</f>
        <v>85</v>
      </c>
      <c r="HD82" s="5">
        <f ca="1">SUM('Latest data'!HO$5:'Latest data'!HO82)</f>
        <v>309</v>
      </c>
      <c r="HE82" s="5">
        <f ca="1">SUM('Latest data'!HP$5:'Latest data'!HP82)</f>
        <v>2158</v>
      </c>
      <c r="HF82" s="5">
        <f ca="1">SUM('Latest data'!HQ$5:'Latest data'!HQ82)</f>
        <v>13</v>
      </c>
      <c r="HG82" s="5">
        <f ca="1">SUM('Latest data'!HR$5:'Latest data'!HR82)</f>
        <v>148</v>
      </c>
      <c r="HH82" s="5">
        <f ca="1">SUM('Latest data'!HS$5:'Latest data'!HS82)</f>
        <v>55</v>
      </c>
      <c r="HI82" s="5">
        <f ca="1">SUM('Latest data'!HT$5:'Latest data'!HT82)</f>
        <v>3225</v>
      </c>
      <c r="HJ82" s="5">
        <f ca="1">SUM('Latest data'!HU$5:'Latest data'!HU82)</f>
        <v>853</v>
      </c>
      <c r="HK82" s="5">
        <f ca="1">SUM('Latest data'!HV$5:'Latest data'!HV82)</f>
        <v>0</v>
      </c>
      <c r="HL82" s="5">
        <f ca="1">SUM('Latest data'!HW$5:'Latest data'!HW82)</f>
        <v>5</v>
      </c>
      <c r="HM82" s="5">
        <f ca="1">SUM('Latest data'!HX$5:'Latest data'!HX82)</f>
        <v>24</v>
      </c>
      <c r="HN82" s="5">
        <f ca="1">SUM('Latest data'!HY$5:'Latest data'!HY82)</f>
        <v>4</v>
      </c>
      <c r="HO82" s="5">
        <f ca="1">SUM('Latest data'!HZ$5:'Latest data'!HZ82)</f>
        <v>14</v>
      </c>
      <c r="HP82" s="5">
        <f ca="1">SUM('Latest data'!IA$5:'Latest data'!IA82)</f>
        <v>0</v>
      </c>
      <c r="HQ82" s="5">
        <f ca="1">SUM('Latest data'!IB$5:'Latest data'!IB82)</f>
        <v>0</v>
      </c>
      <c r="HR82" s="5">
        <f ca="1">SUM('Latest data'!IC$5:'Latest data'!IC82)</f>
        <v>0</v>
      </c>
      <c r="HS82" s="5">
        <f ca="1">SUM('Latest data'!ID$5:'Latest data'!ID82)</f>
        <v>3</v>
      </c>
      <c r="HT82" s="5">
        <f ca="1">SUM('Latest data'!IE$5:'Latest data'!IE82)</f>
        <v>0</v>
      </c>
      <c r="HU82" s="5">
        <f ca="1">SUM('Latest data'!IF$5:'Latest data'!IF82)</f>
        <v>2</v>
      </c>
      <c r="HV82" s="5">
        <f ca="1">SUM('Latest data'!IG$5:'Latest data'!IG82)</f>
        <v>7</v>
      </c>
      <c r="HW82" s="5">
        <f ca="1">SUM('Latest data'!IH$5:'Latest data'!IH82)</f>
        <v>3</v>
      </c>
      <c r="HX82" s="5">
        <f ca="1">SUM('Latest data'!II$5:'Latest data'!II82)</f>
        <v>81</v>
      </c>
      <c r="HY82" s="5">
        <f ca="1">SUM('Latest data'!IJ$5:'Latest data'!IJ82)</f>
        <v>0</v>
      </c>
      <c r="HZ82" s="5">
        <f ca="1">SUM('Latest data'!IK$5:'Latest data'!IK82)</f>
        <v>28</v>
      </c>
      <c r="IA82" s="5">
        <f ca="1">SUM('Latest data'!IL$5:'Latest data'!IL82)</f>
        <v>0</v>
      </c>
      <c r="IB82" s="5">
        <f ca="1">SUM('Latest data'!IM$5:'Latest data'!IM82)</f>
        <v>2</v>
      </c>
      <c r="IC82" s="5">
        <f ca="1">SUM('Latest data'!IN$5:'Latest data'!IN82)</f>
        <v>4</v>
      </c>
      <c r="ID82" s="5">
        <f ca="1">SUM('Latest data'!IO$5:'Latest data'!IO82)</f>
        <v>0</v>
      </c>
      <c r="IE82" s="5">
        <f ca="1">SUM('Latest data'!IP$5:'Latest data'!IP82)</f>
        <v>3</v>
      </c>
      <c r="IF82" s="5">
        <f ca="1">SUM('Latest data'!IQ$5:'Latest data'!IQ82)</f>
        <v>1</v>
      </c>
      <c r="IG82" s="5">
        <f ca="1">SUM('Latest data'!IR$5:'Latest data'!IR82)</f>
        <v>5</v>
      </c>
      <c r="IH82" s="5">
        <f ca="1">SUM('Latest data'!IS$5:'Latest data'!IS82)</f>
        <v>0</v>
      </c>
      <c r="II82" s="5">
        <f ca="1">SUM('Latest data'!IT$5:'Latest data'!IT82)</f>
        <v>0</v>
      </c>
      <c r="IJ82" s="5">
        <f ca="1">SUM('Latest data'!IU$5:'Latest data'!IU82)</f>
        <v>0</v>
      </c>
      <c r="IK82" s="5">
        <f ca="1">SUM('Latest data'!IV$5:'Latest data'!IV82)</f>
        <v>0</v>
      </c>
      <c r="IL82" s="5">
        <f ca="1">SUM('Latest data'!IW$5:'Latest data'!IW82)</f>
        <v>12</v>
      </c>
      <c r="IM82" s="5">
        <f ca="1">SUM('Latest data'!IX$5:'Latest data'!IX82)</f>
        <v>0</v>
      </c>
      <c r="IN82" s="5">
        <f ca="1">SUM('Latest data'!IY$5:'Latest data'!IY82)</f>
        <v>0</v>
      </c>
      <c r="IO82" s="5">
        <f ca="1">SUM('Latest data'!IZ$5:'Latest data'!IZ82)</f>
        <v>5</v>
      </c>
      <c r="IP82" s="5">
        <f ca="1">SUM('Latest data'!JA$5:'Latest data'!JA82)</f>
        <v>0</v>
      </c>
      <c r="IQ82" s="5">
        <f ca="1">SUM('Latest data'!JB$5:'Latest data'!JB82)</f>
        <v>1</v>
      </c>
      <c r="IR82" s="5">
        <f ca="1">SUM('Latest data'!JC$5:'Latest data'!JC82)</f>
        <v>0</v>
      </c>
      <c r="IS82" s="5">
        <f ca="1">SUM('Latest data'!JD$5:'Latest data'!JD82)</f>
        <v>0</v>
      </c>
      <c r="IT82" s="5">
        <f ca="1">SUM('Latest data'!JE$5:'Latest data'!JE82)</f>
        <v>1</v>
      </c>
      <c r="IU82" s="5">
        <f ca="1">SUM('Latest data'!JF$5:'Latest data'!JF82)</f>
        <v>0</v>
      </c>
      <c r="IV82" s="5">
        <f ca="1">SUM('Latest data'!JG$5:'Latest data'!JG82)</f>
        <v>0</v>
      </c>
      <c r="IW82" s="5">
        <f ca="1">SUM('Latest data'!JH$5:'Latest data'!JH82)</f>
        <v>0</v>
      </c>
      <c r="IX82" s="5">
        <f ca="1">SUM('Latest data'!JI$5:'Latest data'!JI82)</f>
        <v>0</v>
      </c>
      <c r="IY82" s="5">
        <f ca="1">SUM('Latest data'!JJ$5:'Latest data'!JJ82)</f>
        <v>0</v>
      </c>
      <c r="IZ82" s="5">
        <f ca="1">SUM('Latest data'!JK$5:'Latest data'!JK82)</f>
        <v>1</v>
      </c>
      <c r="JA82" s="5">
        <f ca="1">SUM('Latest data'!JL$5:'Latest data'!JL82)</f>
        <v>2</v>
      </c>
      <c r="JB82" s="5">
        <f ca="1">SUM('Latest data'!JM$5:'Latest data'!JM82)</f>
        <v>0</v>
      </c>
      <c r="JC82" s="5">
        <f ca="1">SUM('Latest data'!JN$5:'Latest data'!JN82)</f>
        <v>2</v>
      </c>
      <c r="JD82" s="5">
        <f ca="1">SUM('Latest data'!JO$5:'Latest data'!JO82)</f>
        <v>4</v>
      </c>
      <c r="JE82" s="5">
        <f ca="1">SUM('Latest data'!JP$5:'Latest data'!JP82)</f>
        <v>4</v>
      </c>
      <c r="JF82" s="5">
        <f ca="1">SUM('Latest data'!JQ$5:'Latest data'!JQ82)</f>
        <v>0</v>
      </c>
      <c r="JG82" s="5">
        <f ca="1">SUM('Latest data'!JR$5:'Latest data'!JR82)</f>
        <v>1</v>
      </c>
      <c r="JH82" s="5">
        <f ca="1">SUM('Latest data'!JS$5:'Latest data'!JS82)</f>
        <v>0</v>
      </c>
      <c r="JI82" s="5">
        <f ca="1">SUM('Latest data'!JT$5:'Latest data'!JT82)</f>
        <v>0</v>
      </c>
      <c r="JJ82" s="5">
        <f ca="1">SUM('Latest data'!JU$5:'Latest data'!JU82)</f>
        <v>1</v>
      </c>
      <c r="JK82" s="5">
        <f ca="1">SUM('Latest data'!JV$5:'Latest data'!JV82)</f>
        <v>1</v>
      </c>
      <c r="JL82" s="5">
        <f ca="1">SUM('Latest data'!JW$5:'Latest data'!JW82)</f>
        <v>9</v>
      </c>
      <c r="JM82" s="5">
        <f ca="1">SUM('Latest data'!JX$5:'Latest data'!JX82)</f>
        <v>0</v>
      </c>
      <c r="JN82" s="5">
        <f ca="1">SUM('Latest data'!JY$5:'Latest data'!JY82)</f>
        <v>0</v>
      </c>
      <c r="JO82" s="5">
        <f ca="1">SUM('Latest data'!JZ$5:'Latest data'!JZ82)</f>
        <v>0</v>
      </c>
      <c r="JP82" s="5">
        <f ca="1">SUM('Latest data'!KA$5:'Latest data'!KA82)</f>
        <v>0</v>
      </c>
      <c r="JQ82" s="5">
        <f ca="1">SUM('Latest data'!KB$5:'Latest data'!KB82)</f>
        <v>0</v>
      </c>
      <c r="JR82" s="5">
        <f ca="1">SUM('Latest data'!KC$5:'Latest data'!KC82)</f>
        <v>0</v>
      </c>
      <c r="JS82" s="5">
        <f ca="1">SUM('Latest data'!KD$5:'Latest data'!KD82)</f>
        <v>0</v>
      </c>
      <c r="JT82" s="5">
        <f ca="1">SUM('Latest data'!KE$5:'Latest data'!KE82)</f>
        <v>0</v>
      </c>
      <c r="JU82" s="5">
        <f ca="1">SUM('Latest data'!KF$5:'Latest data'!KF82)</f>
        <v>0</v>
      </c>
      <c r="JV82" s="5">
        <f ca="1">SUM('Latest data'!KG$5:'Latest data'!KG82)</f>
        <v>0</v>
      </c>
      <c r="JW82" s="5">
        <f ca="1">SUM('Latest data'!KH$5:'Latest data'!KH82)</f>
        <v>0</v>
      </c>
      <c r="JX82" s="5">
        <f ca="1">SUM('Latest data'!KI$5:'Latest data'!KI82)</f>
        <v>0</v>
      </c>
      <c r="JY82" s="5">
        <f ca="1">SUM('Latest data'!KJ$5:'Latest data'!KJ82)</f>
        <v>0</v>
      </c>
      <c r="JZ82" s="5">
        <f ca="1">SUM('Latest data'!KK$5:'Latest data'!KK82)</f>
        <v>0</v>
      </c>
      <c r="KA82" s="5">
        <f ca="1">SUM('Latest data'!KL$5:'Latest data'!KL82)</f>
        <v>0</v>
      </c>
      <c r="KB82" s="5">
        <f ca="1">SUM('Latest data'!KM$5:'Latest data'!KM82)</f>
        <v>0</v>
      </c>
      <c r="KC82" s="5">
        <f ca="1">SUM('Latest data'!KN$5:'Latest data'!KN82)</f>
        <v>0</v>
      </c>
      <c r="KD82" s="5">
        <f ca="1">SUM('Latest data'!KO$5:'Latest data'!KO82)</f>
        <v>0</v>
      </c>
      <c r="KE82" s="5">
        <f ca="1">SUM('Latest data'!KP$5:'Latest data'!KP82)</f>
        <v>0</v>
      </c>
      <c r="KF82" s="5">
        <f ca="1">SUM('Latest data'!KQ$5:'Latest data'!KQ82)</f>
        <v>2</v>
      </c>
      <c r="KG82" s="5">
        <f ca="1">SUM('Latest data'!KR$5:'Latest data'!KR82)</f>
        <v>7</v>
      </c>
      <c r="KH82" s="5">
        <f ca="1">SUM('Latest data'!KS$5:'Latest data'!KS82)</f>
        <v>0</v>
      </c>
      <c r="KI82" s="5">
        <f ca="1">SUM('Latest data'!KT$5:'Latest data'!KT82)</f>
        <v>0</v>
      </c>
      <c r="KJ82" s="5">
        <f ca="1">SUM('Latest data'!KU$5:'Latest data'!KU82)</f>
        <v>0</v>
      </c>
      <c r="KK82" s="5">
        <f ca="1">SUM('Latest data'!KV$5:'Latest data'!KV82)</f>
        <v>3</v>
      </c>
      <c r="KL82" s="5">
        <f ca="1">SUM('Latest data'!KW$5:'Latest data'!KW82)</f>
        <v>0</v>
      </c>
      <c r="KM82" s="5">
        <f ca="1">SUM('Latest data'!KX$5:'Latest data'!KX82)</f>
        <v>0</v>
      </c>
      <c r="KN82" s="5">
        <f ca="1">SUM('Latest data'!KY$5:'Latest data'!KY82)</f>
        <v>0</v>
      </c>
      <c r="KO82" s="5">
        <f ca="1">SUM('Latest data'!KZ$5:'Latest data'!KZ82)</f>
        <v>0</v>
      </c>
      <c r="KP82" s="5">
        <f ca="1">SUM('Latest data'!LA$5:'Latest data'!LA82)</f>
        <v>0</v>
      </c>
      <c r="KQ82" s="5">
        <f ca="1">SUM('Latest data'!LB$5:'Latest data'!LB82)</f>
        <v>0</v>
      </c>
      <c r="KR82" s="5">
        <f ca="1">SUM('Latest data'!LC$5:'Latest data'!LC82)</f>
        <v>1</v>
      </c>
      <c r="KS82" s="5">
        <f ca="1">SUM('Latest data'!LD$5:'Latest data'!LD82)</f>
        <v>0</v>
      </c>
      <c r="KT82" s="5">
        <f ca="1">SUM('Latest data'!LE$5:'Latest data'!LE82)</f>
        <v>0</v>
      </c>
      <c r="KU82" s="5">
        <f ca="1">SUM('Latest data'!LF$5:'Latest data'!LF82)</f>
        <v>0</v>
      </c>
      <c r="KV82" s="5">
        <f ca="1">SUM('Latest data'!LG$5:'Latest data'!LG82)</f>
        <v>0</v>
      </c>
      <c r="KW82" s="5">
        <f ca="1">SUM('Latest data'!LH$5:'Latest data'!LH82)</f>
        <v>1</v>
      </c>
      <c r="KX82" s="5">
        <f ca="1">SUM('Latest data'!LI$5:'Latest data'!LI82)</f>
        <v>0</v>
      </c>
      <c r="KY82" s="5">
        <f ca="1">SUM('Latest data'!LJ$5:'Latest data'!LJ82)</f>
        <v>0</v>
      </c>
      <c r="KZ82" s="5">
        <f ca="1">SUM('Latest data'!LK$5:'Latest data'!LK82)</f>
        <v>0</v>
      </c>
      <c r="LA82" s="5">
        <f ca="1">SUM('Latest data'!LL$5:'Latest data'!LL82)</f>
        <v>9</v>
      </c>
      <c r="LB82" s="5">
        <f ca="1">SUM('Latest data'!LM$5:'Latest data'!LM82)</f>
        <v>0</v>
      </c>
      <c r="LC82" s="5">
        <f ca="1">SUM('Latest data'!LN$5:'Latest data'!LN82)</f>
        <v>0</v>
      </c>
      <c r="LD82" s="5">
        <f ca="1">SUM('Latest data'!LO$5:'Latest data'!LO82)</f>
        <v>0</v>
      </c>
      <c r="LE82" s="5">
        <f ca="1">SUM('Latest data'!LP$5:'Latest data'!LP82)</f>
        <v>0</v>
      </c>
      <c r="LF82" s="5">
        <f ca="1">SUM('Latest data'!LQ$5:'Latest data'!LQ82)</f>
        <v>0</v>
      </c>
      <c r="LG82" s="5">
        <f ca="1">SUM('Latest data'!LR$5:'Latest data'!LR82)</f>
        <v>0</v>
      </c>
      <c r="LH82" s="5">
        <f ca="1">SUM('Latest data'!LS$5:'Latest data'!LS82)</f>
        <v>0</v>
      </c>
      <c r="LI82" s="5">
        <f ca="1">SUM('Latest data'!LT$5:'Latest data'!LT82)</f>
        <v>0</v>
      </c>
      <c r="LJ82" s="5">
        <f ca="1">SUM('Latest data'!LU$5:'Latest data'!LU82)</f>
        <v>0</v>
      </c>
      <c r="LK82" s="5">
        <f ca="1">SUM('Latest data'!LV$5:'Latest data'!LV82)</f>
        <v>0</v>
      </c>
      <c r="LL82" s="5">
        <f ca="1">SUM('Latest data'!LW$5:'Latest data'!LW82)</f>
        <v>0</v>
      </c>
      <c r="LM82" s="5">
        <f ca="1">SUM('Latest data'!LX$5:'Latest data'!LX82)</f>
        <v>0</v>
      </c>
      <c r="LN82" s="5">
        <f ca="1">SUM('Latest data'!LY$5:'Latest data'!LY82)</f>
        <v>0</v>
      </c>
      <c r="LO82" s="5">
        <f ca="1">SUM('Latest data'!LZ$5:'Latest data'!LZ82)</f>
        <v>0</v>
      </c>
      <c r="LP82" s="5">
        <f ca="1">SUM('Latest data'!MA$5:'Latest data'!MA82)</f>
        <v>0</v>
      </c>
      <c r="LQ82" s="5">
        <f ca="1">SUM('Latest data'!MB$5:'Latest data'!MB82)</f>
        <v>0</v>
      </c>
      <c r="LR82" s="5">
        <f ca="1">SUM('Latest data'!MC$5:'Latest data'!MC82)</f>
        <v>1</v>
      </c>
      <c r="LS82" s="5">
        <f ca="1">SUM('Latest data'!MD$5:'Latest data'!MD82)</f>
        <v>0</v>
      </c>
      <c r="LT82" s="5">
        <f ca="1">SUM('Latest data'!ME$5:'Latest data'!ME82)</f>
        <v>0</v>
      </c>
      <c r="LU82" s="5">
        <f ca="1">SUM('Latest data'!MF$5:'Latest data'!MF82)</f>
        <v>0</v>
      </c>
      <c r="LV82" s="5">
        <f ca="1">SUM('Latest data'!MG$5:'Latest data'!MG82)</f>
        <v>0</v>
      </c>
      <c r="LW82" s="5">
        <f ca="1">SUM('Latest data'!MH$5:'Latest data'!MH82)</f>
        <v>0</v>
      </c>
      <c r="LX82" s="5">
        <f ca="1">SUM('Latest data'!MI$5:'Latest data'!MI82)</f>
        <v>0</v>
      </c>
      <c r="LY82" s="5">
        <f ca="1">SUM('Latest data'!MJ$5:'Latest data'!MJ82)</f>
        <v>0</v>
      </c>
      <c r="LZ82" s="5">
        <f ca="1">SUM('Latest data'!MK$5:'Latest data'!MK82)</f>
        <v>0</v>
      </c>
      <c r="MA82" s="5">
        <f ca="1">SUM('Latest data'!ML$5:'Latest data'!ML82)</f>
        <v>0</v>
      </c>
      <c r="MB82" s="5">
        <f ca="1">SUM('Latest data'!MM$5:'Latest data'!MM82)</f>
        <v>0</v>
      </c>
      <c r="MC82" s="5">
        <f ca="1">SUM('Latest data'!MN$5:'Latest data'!MN82)</f>
        <v>0</v>
      </c>
      <c r="MD82" s="5">
        <f ca="1">SUM('Latest data'!MO$5:'Latest data'!MO82)</f>
        <v>0</v>
      </c>
      <c r="ME82" s="5">
        <f ca="1">SUM('Latest data'!MP$5:'Latest data'!MP82)</f>
        <v>0</v>
      </c>
      <c r="MF82" s="5">
        <f ca="1">SUM('Latest data'!MQ$5:'Latest data'!MQ82)</f>
        <v>0</v>
      </c>
      <c r="MG82" s="5">
        <f ca="1">SUM('Latest data'!MR$5:'Latest data'!MR82)</f>
        <v>0</v>
      </c>
      <c r="MH82" s="5">
        <f ca="1">SUM('Latest data'!MS$5:'Latest data'!MS82)</f>
        <v>0</v>
      </c>
      <c r="MI82" s="5">
        <f ca="1">SUM('Latest data'!MT$5:'Latest data'!MT82)</f>
        <v>0</v>
      </c>
      <c r="MJ82" s="5">
        <f ca="1">SUM('Latest data'!MU$5:'Latest data'!MU82)</f>
        <v>0</v>
      </c>
      <c r="MK82" s="5">
        <f ca="1">SUM('Latest data'!MV$5:'Latest data'!MV82)</f>
        <v>0</v>
      </c>
      <c r="ML82" s="5">
        <f ca="1">SUM('Latest data'!MW$5:'Latest data'!MW82)</f>
        <v>0</v>
      </c>
      <c r="MM82" s="5">
        <f ca="1">SUM('Latest data'!MX$5:'Latest data'!MX82)</f>
        <v>0</v>
      </c>
      <c r="MN82" s="5">
        <f ca="1">SUM('Latest data'!MY$5:'Latest data'!MY82)</f>
        <v>0</v>
      </c>
      <c r="MO82" s="5">
        <f ca="1">SUM('Latest data'!MZ$5:'Latest data'!MZ82)</f>
        <v>0</v>
      </c>
      <c r="MP82" s="5">
        <f ca="1">SUM('Latest data'!NA$5:'Latest data'!NA82)</f>
        <v>0</v>
      </c>
      <c r="MQ82" s="5">
        <f ca="1">SUM('Latest data'!NB$5:'Latest data'!NB82)</f>
        <v>0</v>
      </c>
      <c r="MR82" s="5">
        <f ca="1">SUM('Latest data'!NC$5:'Latest data'!NC82)</f>
        <v>0</v>
      </c>
      <c r="MS82" s="5">
        <f ca="1">SUM('Latest data'!ND$5:'Latest data'!ND82)</f>
        <v>0</v>
      </c>
      <c r="MT82" s="5">
        <f ca="1">SUM('Latest data'!NE$5:'Latest data'!NE82)</f>
        <v>0</v>
      </c>
      <c r="MU82" s="5">
        <f ca="1">SUM('Latest data'!NF$5:'Latest data'!NF82)</f>
        <v>0</v>
      </c>
      <c r="MV82" s="5">
        <f ca="1">SUM('Latest data'!NG$5:'Latest data'!NG82)</f>
        <v>0</v>
      </c>
      <c r="MW82" s="5">
        <f ca="1">SUM('Latest data'!NH$5:'Latest data'!NH82)</f>
        <v>1</v>
      </c>
      <c r="MX82" s="5">
        <f ca="1">SUM('Latest data'!NI$5:'Latest data'!NI82)</f>
        <v>0</v>
      </c>
      <c r="MY82" s="5">
        <f ca="1">SUM('Latest data'!NJ$5:'Latest data'!NJ82)</f>
        <v>0</v>
      </c>
      <c r="MZ82" s="5">
        <f ca="1">SUM('Latest data'!NK$5:'Latest data'!NK82)</f>
        <v>0</v>
      </c>
      <c r="NA82" s="5">
        <f ca="1">SUM('Latest data'!NL$5:'Latest data'!NL82)</f>
        <v>0</v>
      </c>
      <c r="NB82" s="5">
        <f ca="1">SUM('Latest data'!NM$5:'Latest data'!NM82)</f>
        <v>0</v>
      </c>
      <c r="NC82" s="5">
        <f ca="1">SUM('Latest data'!NN$5:'Latest data'!NN82)</f>
        <v>0</v>
      </c>
      <c r="ND82" s="5">
        <f ca="1">SUM('Latest data'!NO$5:'Latest data'!NO82)</f>
        <v>0</v>
      </c>
      <c r="NE82" s="5">
        <f ca="1">SUM('Latest data'!NP$5:'Latest data'!NP82)</f>
        <v>1</v>
      </c>
      <c r="NF82" s="5">
        <f ca="1">SUM('Latest data'!NQ$5:'Latest data'!NQ82)</f>
        <v>0</v>
      </c>
      <c r="NG82" s="5">
        <f ca="1">SUM('Latest data'!NR$5:'Latest data'!NR82)</f>
        <v>0</v>
      </c>
      <c r="NH82" s="5">
        <f ca="1">SUM('Latest data'!NS$5:'Latest data'!NS82)</f>
        <v>0</v>
      </c>
      <c r="NI82" s="5">
        <f ca="1">SUM('Latest data'!NT$5:'Latest data'!NT82)</f>
        <v>0</v>
      </c>
      <c r="NJ82" s="5">
        <f ca="1">SUM('Latest data'!NU$5:'Latest data'!NU82)</f>
        <v>0</v>
      </c>
      <c r="NK82" s="5">
        <f ca="1">SUM('Latest data'!NV$5:'Latest data'!NV82)</f>
        <v>0</v>
      </c>
      <c r="NL82" s="5">
        <f ca="1">SUM('Latest data'!NW$5:'Latest data'!NW82)</f>
        <v>0</v>
      </c>
      <c r="NM82" s="5">
        <f ca="1">SUM('Latest data'!NX$5:'Latest data'!NX82)</f>
        <v>0</v>
      </c>
      <c r="NN82" s="5">
        <f ca="1">SUM('Latest data'!NY$5:'Latest data'!NY82)</f>
        <v>0</v>
      </c>
      <c r="NO82" s="5">
        <f ca="1">SUM('Latest data'!NZ$5:'Latest data'!NZ82)</f>
        <v>0</v>
      </c>
      <c r="NP82" s="5">
        <f ca="1">SUM('Latest data'!OA$5:'Latest data'!OA82)</f>
        <v>0</v>
      </c>
      <c r="NQ82" s="5">
        <f ca="1">SUM('Latest data'!OB$5:'Latest data'!OB82)</f>
        <v>0</v>
      </c>
      <c r="NR82" s="5">
        <f ca="1">SUM('Latest data'!OC$5:'Latest data'!OC82)</f>
        <v>0</v>
      </c>
      <c r="NS82" s="5">
        <f ca="1">SUM('Latest data'!OD$5:'Latest data'!OD82)</f>
        <v>0</v>
      </c>
      <c r="NT82" s="5">
        <f ca="1">SUM('Latest data'!OE$5:'Latest data'!OE82)</f>
        <v>0</v>
      </c>
      <c r="NU82" s="5">
        <f ca="1">SUM('Latest data'!OF$5:'Latest data'!OF82)</f>
        <v>0</v>
      </c>
      <c r="NV82" s="5">
        <f ca="1">SUM('Latest data'!OG$5:'Latest data'!OG82)</f>
        <v>0</v>
      </c>
      <c r="NW82" s="5">
        <f ca="1">SUM('Latest data'!OH$5:'Latest data'!OH82)</f>
        <v>0</v>
      </c>
      <c r="NX82" s="5">
        <f ca="1">SUM('Latest data'!OI$5:'Latest data'!OI82)</f>
        <v>0</v>
      </c>
      <c r="NY82" s="5">
        <f ca="1">SUM('Latest data'!OJ$5:'Latest data'!OJ82)</f>
        <v>0</v>
      </c>
      <c r="NZ82" s="5">
        <f ca="1">SUM('Latest data'!OK$5:'Latest data'!OK82)</f>
        <v>0</v>
      </c>
      <c r="OA82" s="5">
        <f ca="1">SUM('Latest data'!OL$5:'Latest data'!OL82)</f>
        <v>0</v>
      </c>
      <c r="OB82" s="5">
        <f ca="1">SUM('Latest data'!OM$5:'Latest data'!OM82)</f>
        <v>0</v>
      </c>
      <c r="OC82" s="5">
        <f ca="1">SUM('Latest data'!ON$5:'Latest data'!ON82)</f>
        <v>0</v>
      </c>
      <c r="OD82" s="5">
        <f ca="1">SUM('Latest data'!OO$5:'Latest data'!OO82)</f>
        <v>0</v>
      </c>
      <c r="OE82" s="5">
        <f ca="1">SUM('Latest data'!OP$5:'Latest data'!OP82)</f>
        <v>0</v>
      </c>
      <c r="OF82" s="5">
        <f ca="1">SUM('Latest data'!OQ$5:'Latest data'!OQ82)</f>
        <v>0</v>
      </c>
      <c r="OG82" s="5">
        <f ca="1">SUM('Latest data'!OR$5:'Latest data'!OR82)</f>
        <v>0</v>
      </c>
      <c r="OH82" s="5">
        <f ca="1">SUM('Latest data'!OS$5:'Latest data'!OS82)</f>
        <v>0</v>
      </c>
      <c r="OI82" s="5">
        <f ca="1">SUM('Latest data'!OT$5:'Latest data'!OT82)</f>
        <v>0</v>
      </c>
      <c r="OJ82" s="5">
        <f ca="1">SUM('Latest data'!OU$5:'Latest data'!OU82)</f>
        <v>0</v>
      </c>
      <c r="OK82" s="5">
        <f ca="1">SUM('Latest data'!OV$5:'Latest data'!OV82)</f>
        <v>0</v>
      </c>
      <c r="OL82" s="5">
        <f ca="1">SUM('Latest data'!OW$5:'Latest data'!OW82)</f>
        <v>0</v>
      </c>
      <c r="OM82" s="5">
        <f ca="1">SUM('Latest data'!OX$5:'Latest data'!OX82)</f>
        <v>0</v>
      </c>
      <c r="ON82" s="5">
        <f ca="1">SUM('Latest data'!OY$5:'Latest data'!OY82)</f>
        <v>0</v>
      </c>
      <c r="OO82" s="5">
        <f ca="1">SUM('Latest data'!OZ$5:'Latest data'!OZ82)</f>
        <v>0</v>
      </c>
      <c r="OP82" s="5">
        <f ca="1">SUM('Latest data'!PA$5:'Latest data'!PA82)</f>
        <v>0</v>
      </c>
      <c r="OQ82" s="5">
        <f ca="1">SUM('Latest data'!PB$5:'Latest data'!PB82)</f>
        <v>0</v>
      </c>
      <c r="OR82" s="5">
        <f ca="1">SUM('Latest data'!PC$5:'Latest data'!PC82)</f>
        <v>0</v>
      </c>
      <c r="OS82" s="5">
        <f ca="1">SUM('Latest data'!PD$5:'Latest data'!PD82)</f>
        <v>0</v>
      </c>
      <c r="OT82" s="5">
        <f ca="1">SUM('Latest data'!PE$5:'Latest data'!PE82)</f>
        <v>0</v>
      </c>
      <c r="OU82" s="5">
        <f ca="1">SUM('Latest data'!PF$5:'Latest data'!PF82)</f>
        <v>0</v>
      </c>
      <c r="OV82" s="5">
        <f ca="1">SUM('Latest data'!PG$5:'Latest data'!PG82)</f>
        <v>0</v>
      </c>
      <c r="OW82" s="5">
        <f ca="1">SUM('Latest data'!PH$5:'Latest data'!PH82)</f>
        <v>0</v>
      </c>
      <c r="OX82" s="5">
        <f ca="1">SUM('Latest data'!PI$5:'Latest data'!PI82)</f>
        <v>0</v>
      </c>
      <c r="OY82" s="5">
        <f ca="1">SUM('Latest data'!PJ$5:'Latest data'!PJ82)</f>
        <v>0</v>
      </c>
      <c r="OZ82" s="5">
        <f ca="1">SUM('Latest data'!PK$5:'Latest data'!PK82)</f>
        <v>0</v>
      </c>
      <c r="PA82" s="5">
        <f t="shared" ca="1" si="24"/>
        <v>7102</v>
      </c>
      <c r="PF82" s="9"/>
    </row>
    <row r="83" spans="1:422">
      <c r="A83" s="8">
        <f t="shared" si="25"/>
        <v>43908</v>
      </c>
      <c r="B83" s="5">
        <f ca="1">SUM('Latest data'!M$5:'Latest data'!M83)</f>
        <v>6427</v>
      </c>
      <c r="C83" s="5">
        <f ca="1">SUM('Latest data'!N$5:'Latest data'!N83)</f>
        <v>11178</v>
      </c>
      <c r="D83" s="5">
        <f ca="1">SUM('Latest data'!O$5:'Latest data'!O83)</f>
        <v>31506</v>
      </c>
      <c r="E83" s="5">
        <f ca="1">SUM('Latest data'!P$5:'Latest data'!P83)</f>
        <v>7156</v>
      </c>
      <c r="F83" s="5">
        <f ca="1">SUM('Latest data'!Q$5:'Latest data'!Q83)</f>
        <v>7730</v>
      </c>
      <c r="G83" s="5">
        <f ca="1">SUM('Latest data'!R$5:'Latest data'!R83)</f>
        <v>1950</v>
      </c>
      <c r="H83" s="5">
        <f ca="1">SUM('Latest data'!S$5:'Latest data'!S83)</f>
        <v>81086</v>
      </c>
      <c r="I83" s="5">
        <f ca="1">SUM('Latest data'!T$5:'Latest data'!T83)</f>
        <v>16169</v>
      </c>
      <c r="J83" s="5">
        <f ca="1">SUM('Latest data'!U$5:'Latest data'!U83)</f>
        <v>98</v>
      </c>
      <c r="K83" s="5">
        <f ca="1">SUM('Latest data'!V$5:'Latest data'!V83)</f>
        <v>1243</v>
      </c>
      <c r="L83" s="5">
        <f ca="1">SUM('Latest data'!W$5:'Latest data'!W83)</f>
        <v>1705</v>
      </c>
      <c r="M83" s="5">
        <f ca="1">SUM('Latest data'!X$5:'Latest data'!X83)</f>
        <v>569</v>
      </c>
      <c r="N83" s="5">
        <f ca="1">SUM('Latest data'!Y$5:'Latest data'!Y83)</f>
        <v>2650</v>
      </c>
      <c r="O83" s="5">
        <f ca="1">SUM('Latest data'!Z$5:'Latest data'!Z83)</f>
        <v>291</v>
      </c>
      <c r="P83" s="5">
        <f ca="1">SUM('Latest data'!AA$5:'Latest data'!AA83)</f>
        <v>114</v>
      </c>
      <c r="Q83" s="5">
        <f ca="1">SUM('Latest data'!AB$5:'Latest data'!AB83)</f>
        <v>448</v>
      </c>
      <c r="R83" s="5">
        <f ca="1">SUM('Latest data'!AC$5:'Latest data'!AC83)</f>
        <v>1332</v>
      </c>
      <c r="S83" s="5">
        <f ca="1">SUM('Latest data'!AD$5:'Latest data'!AD83)</f>
        <v>427</v>
      </c>
      <c r="T83" s="5">
        <f ca="1">SUM('Latest data'!AE$5:'Latest data'!AE83)</f>
        <v>292</v>
      </c>
      <c r="U83" s="5">
        <f ca="1">SUM('Latest data'!AF$5:'Latest data'!AF83)</f>
        <v>1167</v>
      </c>
      <c r="V83" s="5">
        <f ca="1">SUM('Latest data'!AG$5:'Latest data'!AG83)</f>
        <v>137</v>
      </c>
      <c r="W83" s="5">
        <f ca="1">SUM('Latest data'!AH$5:'Latest data'!AH83)</f>
        <v>8413</v>
      </c>
      <c r="X83" s="5">
        <f ca="1">SUM('Latest data'!AI$5:'Latest data'!AI83)</f>
        <v>117</v>
      </c>
      <c r="Y83" s="5">
        <f ca="1">SUM('Latest data'!AJ$5:'Latest data'!AJ83)</f>
        <v>829</v>
      </c>
      <c r="Z83" s="5">
        <f ca="1">SUM('Latest data'!AK$5:'Latest data'!AK83)</f>
        <v>201</v>
      </c>
      <c r="AA83" s="5">
        <f ca="1">SUM('Latest data'!AL$5:'Latest data'!AL83)</f>
        <v>111</v>
      </c>
      <c r="AB83" s="5">
        <f ca="1">SUM('Latest data'!AM$5:'Latest data'!AM83)</f>
        <v>238</v>
      </c>
      <c r="AC83" s="5">
        <f ca="1">SUM('Latest data'!AN$5:'Latest data'!AN83)</f>
        <v>217</v>
      </c>
      <c r="AD83" s="5">
        <f ca="1">SUM('Latest data'!AO$5:'Latest data'!AO83)</f>
        <v>1308</v>
      </c>
      <c r="AE83" s="5">
        <f ca="1">SUM('Latest data'!AP$5:'Latest data'!AP83)</f>
        <v>1024</v>
      </c>
      <c r="AF83" s="5">
        <f ca="1">SUM('Latest data'!AQ$5:'Latest data'!AQ83)</f>
        <v>454</v>
      </c>
      <c r="AG83" s="5">
        <f ca="1">SUM('Latest data'!AR$5:'Latest data'!AR83)</f>
        <v>434</v>
      </c>
      <c r="AH83" s="5">
        <f ca="1">SUM('Latest data'!AS$5:'Latest data'!AS83)</f>
        <v>187</v>
      </c>
      <c r="AI83" s="5">
        <f ca="1">SUM('Latest data'!AT$5:'Latest data'!AT83)</f>
        <v>93</v>
      </c>
      <c r="AJ83" s="5">
        <f ca="1">SUM('Latest data'!AU$5:'Latest data'!AU83)</f>
        <v>133</v>
      </c>
      <c r="AK83" s="5">
        <f ca="1">SUM('Latest data'!AV$5:'Latest data'!AV83)</f>
        <v>187</v>
      </c>
      <c r="AL83" s="5">
        <f ca="1">SUM('Latest data'!AW$5:'Latest data'!AW83)</f>
        <v>673</v>
      </c>
      <c r="AM83" s="5">
        <f ca="1">SUM('Latest data'!AX$5:'Latest data'!AX83)</f>
        <v>113</v>
      </c>
      <c r="AN83" s="5">
        <f ca="1">SUM('Latest data'!AY$5:'Latest data'!AY83)</f>
        <v>172</v>
      </c>
      <c r="AO83" s="5">
        <f ca="1">SUM('Latest data'!AZ$5:'Latest data'!AZ83)</f>
        <v>72</v>
      </c>
      <c r="AP83" s="5">
        <f ca="1">SUM('Latest data'!BA$5:'Latest data'!BA83)</f>
        <v>86</v>
      </c>
      <c r="AQ83" s="5">
        <f ca="1">SUM('Latest data'!BB$5:'Latest data'!BB83)</f>
        <v>442</v>
      </c>
      <c r="AR83" s="5">
        <f ca="1">SUM('Latest data'!BC$5:'Latest data'!BC83)</f>
        <v>14</v>
      </c>
      <c r="AS83" s="5">
        <f ca="1">SUM('Latest data'!BD$5:'Latest data'!BD83)</f>
        <v>140</v>
      </c>
      <c r="AT83" s="5">
        <f ca="1">SUM('Latest data'!BE$5:'Latest data'!BE83)</f>
        <v>11</v>
      </c>
      <c r="AU83" s="5">
        <f ca="1">SUM('Latest data'!BF$5:'Latest data'!BF83)</f>
        <v>36</v>
      </c>
      <c r="AV83" s="5">
        <f ca="1">SUM('Latest data'!BG$5:'Latest data'!BG83)</f>
        <v>266</v>
      </c>
      <c r="AW83" s="5">
        <f ca="1">SUM('Latest data'!BH$5:'Latest data'!BH83)</f>
        <v>319</v>
      </c>
      <c r="AX83" s="5">
        <f ca="1">SUM('Latest data'!BI$5:'Latest data'!BI83)</f>
        <v>65</v>
      </c>
      <c r="AY83" s="5">
        <f ca="1">SUM('Latest data'!BJ$5:'Latest data'!BJ83)</f>
        <v>177</v>
      </c>
      <c r="AZ83" s="5">
        <f ca="1">SUM('Latest data'!BK$5:'Latest data'!BK83)</f>
        <v>79</v>
      </c>
      <c r="BA83" s="5">
        <f ca="1">SUM('Latest data'!BL$5:'Latest data'!BL83)</f>
        <v>85</v>
      </c>
      <c r="BB83" s="5">
        <f ca="1">SUM('Latest data'!BM$5:'Latest data'!BM83)</f>
        <v>166</v>
      </c>
      <c r="BC83" s="5">
        <f ca="1">SUM('Latest data'!BN$5:'Latest data'!BN83)</f>
        <v>387</v>
      </c>
      <c r="BD83" s="5">
        <f ca="1">SUM('Latest data'!BO$5:'Latest data'!BO83)</f>
        <v>60</v>
      </c>
      <c r="BE83" s="5">
        <f ca="1">SUM('Latest data'!BP$5:'Latest data'!BP83)</f>
        <v>30</v>
      </c>
      <c r="BF83" s="5">
        <f ca="1">SUM('Latest data'!BQ$5:'Latest data'!BQ83)</f>
        <v>44</v>
      </c>
      <c r="BG83" s="5">
        <f ca="1">SUM('Latest data'!BR$5:'Latest data'!BR83)</f>
        <v>247</v>
      </c>
      <c r="BH83" s="5">
        <f ca="1">SUM('Latest data'!BS$5:'Latest data'!BS83)</f>
        <v>69</v>
      </c>
      <c r="BI83" s="5">
        <f ca="1">SUM('Latest data'!BT$5:'Latest data'!BT83)</f>
        <v>50</v>
      </c>
      <c r="BJ83" s="5">
        <f ca="1">SUM('Latest data'!BU$5:'Latest data'!BU83)</f>
        <v>237</v>
      </c>
      <c r="BK83" s="5">
        <f ca="1">SUM('Latest data'!BV$5:'Latest data'!BV83)</f>
        <v>154</v>
      </c>
      <c r="BL83" s="5">
        <f ca="1">SUM('Latest data'!BW$5:'Latest data'!BW83)</f>
        <v>225</v>
      </c>
      <c r="BM83" s="5">
        <f ca="1">SUM('Latest data'!BX$5:'Latest data'!BX83)</f>
        <v>130</v>
      </c>
      <c r="BN83" s="5">
        <f ca="1">SUM('Latest data'!BY$5:'Latest data'!BY83)</f>
        <v>33</v>
      </c>
      <c r="BO83" s="5">
        <f ca="1">SUM('Latest data'!BZ$5:'Latest data'!BZ83)</f>
        <v>275</v>
      </c>
      <c r="BP83" s="5">
        <f ca="1">SUM('Latest data'!CA$5:'Latest data'!CA83)</f>
        <v>28</v>
      </c>
      <c r="BQ83" s="5">
        <f ca="1">SUM('Latest data'!CB$5:'Latest data'!CB83)</f>
        <v>16</v>
      </c>
      <c r="BR83" s="5">
        <f ca="1">SUM('Latest data'!CC$5:'Latest data'!CC83)</f>
        <v>78</v>
      </c>
      <c r="BS83" s="5">
        <f ca="1">SUM('Latest data'!CD$5:'Latest data'!CD83)</f>
        <v>20</v>
      </c>
      <c r="BT83" s="5">
        <f ca="1">SUM('Latest data'!CE$5:'Latest data'!CE83)</f>
        <v>21</v>
      </c>
      <c r="BU83" s="5">
        <f ca="1">SUM('Latest data'!CF$5:'Latest data'!CF83)</f>
        <v>25</v>
      </c>
      <c r="BV83" s="5">
        <f ca="1">SUM('Latest data'!CG$5:'Latest data'!CG83)</f>
        <v>8</v>
      </c>
      <c r="BW83" s="5">
        <f ca="1">SUM('Latest data'!CH$5:'Latest data'!CH83)</f>
        <v>0</v>
      </c>
      <c r="BX83" s="5">
        <f ca="1">SUM('Latest data'!CI$5:'Latest data'!CI83)</f>
        <v>24</v>
      </c>
      <c r="BY83" s="5">
        <f ca="1">SUM('Latest data'!CJ$5:'Latest data'!CJ83)</f>
        <v>31</v>
      </c>
      <c r="BZ83" s="5">
        <f ca="1">SUM('Latest data'!CK$5:'Latest data'!CK83)</f>
        <v>10</v>
      </c>
      <c r="CA83" s="5">
        <f ca="1">SUM('Latest data'!CL$5:'Latest data'!CL83)</f>
        <v>97</v>
      </c>
      <c r="CB83" s="5">
        <f ca="1">SUM('Latest data'!CM$5:'Latest data'!CM83)</f>
        <v>7</v>
      </c>
      <c r="CC83" s="5">
        <f ca="1">SUM('Latest data'!CN$5:'Latest data'!CN83)</f>
        <v>24</v>
      </c>
      <c r="CD83" s="5">
        <f ca="1">SUM('Latest data'!CO$5:'Latest data'!CO83)</f>
        <v>22</v>
      </c>
      <c r="CE83" s="5">
        <f ca="1">SUM('Latest data'!CP$5:'Latest data'!CP83)</f>
        <v>81</v>
      </c>
      <c r="CF83" s="5">
        <f ca="1">SUM('Latest data'!CQ$5:'Latest data'!CQ83)</f>
        <v>696</v>
      </c>
      <c r="CG83" s="5">
        <f ca="1">SUM('Latest data'!CR$5:'Latest data'!CR83)</f>
        <v>40</v>
      </c>
      <c r="CH83" s="5">
        <f ca="1">SUM('Latest data'!CS$5:'Latest data'!CS83)</f>
        <v>14</v>
      </c>
      <c r="CI83" s="5">
        <f ca="1">SUM('Latest data'!CT$5:'Latest data'!CT83)</f>
        <v>61</v>
      </c>
      <c r="CJ83" s="5">
        <f ca="1">SUM('Latest data'!CU$5:'Latest data'!CU83)</f>
        <v>120</v>
      </c>
      <c r="CK83" s="5">
        <f ca="1">SUM('Latest data'!CV$5:'Latest data'!CV83)</f>
        <v>6</v>
      </c>
      <c r="CL83" s="5">
        <f ca="1">SUM('Latest data'!CW$5:'Latest data'!CW83)</f>
        <v>5</v>
      </c>
      <c r="CM83" s="5">
        <f ca="1">SUM('Latest data'!CX$5:'Latest data'!CX83)</f>
        <v>50</v>
      </c>
      <c r="CN83" s="5">
        <f ca="1">SUM('Latest data'!CY$5:'Latest data'!CY83)</f>
        <v>0</v>
      </c>
      <c r="CO83" s="5">
        <f ca="1">SUM('Latest data'!CZ$5:'Latest data'!CZ83)</f>
        <v>50</v>
      </c>
      <c r="CP83" s="5">
        <f ca="1">SUM('Latest data'!DA$5:'Latest data'!DA83)</f>
        <v>20</v>
      </c>
      <c r="CQ83" s="5">
        <f ca="1">SUM('Latest data'!DB$5:'Latest data'!DB83)</f>
        <v>55</v>
      </c>
      <c r="CR83" s="5">
        <f ca="1">SUM('Latest data'!DC$5:'Latest data'!DC83)</f>
        <v>0</v>
      </c>
      <c r="CS83" s="5">
        <f ca="1">SUM('Latest data'!DD$5:'Latest data'!DD83)</f>
        <v>9</v>
      </c>
      <c r="CT83" s="5">
        <f ca="1">SUM('Latest data'!DE$5:'Latest data'!DE83)</f>
        <v>12</v>
      </c>
      <c r="CU83" s="5">
        <f ca="1">SUM('Latest data'!DF$5:'Latest data'!DF83)</f>
        <v>35</v>
      </c>
      <c r="CV83" s="5">
        <f ca="1">SUM('Latest data'!DG$5:'Latest data'!DG83)</f>
        <v>77</v>
      </c>
      <c r="CW83" s="5">
        <f ca="1">SUM('Latest data'!DH$5:'Latest data'!DH83)</f>
        <v>38</v>
      </c>
      <c r="CX83" s="5">
        <f ca="1">SUM('Latest data'!DI$5:'Latest data'!DI83)</f>
        <v>19</v>
      </c>
      <c r="CY83" s="5">
        <f ca="1">SUM('Latest data'!DJ$5:'Latest data'!DJ83)</f>
        <v>3</v>
      </c>
      <c r="CZ83" s="5">
        <f ca="1">SUM('Latest data'!DK$5:'Latest data'!DK83)</f>
        <v>104</v>
      </c>
      <c r="DA83" s="5">
        <f ca="1">SUM('Latest data'!DL$5:'Latest data'!DL83)</f>
        <v>0</v>
      </c>
      <c r="DB83" s="5">
        <f ca="1">SUM('Latest data'!DM$5:'Latest data'!DM83)</f>
        <v>1</v>
      </c>
      <c r="DC83" s="5">
        <f ca="1">SUM('Latest data'!DN$5:'Latest data'!DN83)</f>
        <v>0</v>
      </c>
      <c r="DD83" s="5">
        <f ca="1">SUM('Latest data'!DO$5:'Latest data'!DO83)</f>
        <v>34</v>
      </c>
      <c r="DE83" s="5">
        <f ca="1">SUM('Latest data'!DP$5:'Latest data'!DP83)</f>
        <v>31</v>
      </c>
      <c r="DF83" s="5">
        <f ca="1">SUM('Latest data'!DQ$5:'Latest data'!DQ83)</f>
        <v>41</v>
      </c>
      <c r="DG83" s="5">
        <f ca="1">SUM('Latest data'!DR$5:'Latest data'!DR83)</f>
        <v>2</v>
      </c>
      <c r="DH83" s="5">
        <f ca="1">SUM('Latest data'!DS$5:'Latest data'!DS83)</f>
        <v>61</v>
      </c>
      <c r="DI83" s="5">
        <f ca="1">SUM('Latest data'!DT$5:'Latest data'!DT83)</f>
        <v>3</v>
      </c>
      <c r="DJ83" s="5">
        <f ca="1">SUM('Latest data'!DU$5:'Latest data'!DU83)</f>
        <v>0</v>
      </c>
      <c r="DK83" s="5">
        <f ca="1">SUM('Latest data'!DV$5:'Latest data'!DV83)</f>
        <v>42</v>
      </c>
      <c r="DL83" s="5">
        <f ca="1">SUM('Latest data'!DW$5:'Latest data'!DW83)</f>
        <v>0</v>
      </c>
      <c r="DM83" s="5">
        <f ca="1">SUM('Latest data'!DX$5:'Latest data'!DX83)</f>
        <v>0</v>
      </c>
      <c r="DN83" s="5">
        <f ca="1">SUM('Latest data'!DY$5:'Latest data'!DY83)</f>
        <v>4</v>
      </c>
      <c r="DO83" s="5">
        <f ca="1">SUM('Latest data'!DZ$5:'Latest data'!DZ83)</f>
        <v>33</v>
      </c>
      <c r="DP83" s="5">
        <f ca="1">SUM('Latest data'!EA$5:'Latest data'!EA83)</f>
        <v>0</v>
      </c>
      <c r="DQ83" s="5">
        <f ca="1">SUM('Latest data'!EB$5:'Latest data'!EB83)</f>
        <v>6</v>
      </c>
      <c r="DR83" s="5">
        <f ca="1">SUM('Latest data'!EC$5:'Latest data'!EC83)</f>
        <v>11</v>
      </c>
      <c r="DS83" s="5">
        <f ca="1">SUM('Latest data'!ED$5:'Latest data'!ED83)</f>
        <v>0</v>
      </c>
      <c r="DT83" s="5">
        <f ca="1">SUM('Latest data'!EE$5:'Latest data'!EE83)</f>
        <v>0</v>
      </c>
      <c r="DU83" s="5">
        <f ca="1">SUM('Latest data'!EF$5:'Latest data'!EF83)</f>
        <v>56</v>
      </c>
      <c r="DV83" s="5">
        <f ca="1">SUM('Latest data'!EG$5:'Latest data'!EG83)</f>
        <v>0</v>
      </c>
      <c r="DW83" s="5">
        <f ca="1">SUM('Latest data'!EH$5:'Latest data'!EH83)</f>
        <v>7</v>
      </c>
      <c r="DX83" s="5">
        <f ca="1">SUM('Latest data'!EI$5:'Latest data'!EI83)</f>
        <v>0</v>
      </c>
      <c r="DY83" s="5">
        <f ca="1">SUM('Latest data'!EJ$5:'Latest data'!EJ83)</f>
        <v>24</v>
      </c>
      <c r="DZ83" s="5">
        <f ca="1">SUM('Latest data'!EK$5:'Latest data'!EK83)</f>
        <v>7</v>
      </c>
      <c r="EA83" s="5">
        <f ca="1">SUM('Latest data'!EL$5:'Latest data'!EL83)</f>
        <v>0</v>
      </c>
      <c r="EB83" s="5">
        <f ca="1">SUM('Latest data'!EM$5:'Latest data'!EM83)</f>
        <v>13</v>
      </c>
      <c r="EC83" s="5">
        <f ca="1">SUM('Latest data'!EN$5:'Latest data'!EN83)</f>
        <v>9</v>
      </c>
      <c r="ED83" s="5">
        <f ca="1">SUM('Latest data'!EO$5:'Latest data'!EO83)</f>
        <v>2</v>
      </c>
      <c r="EE83" s="5">
        <f ca="1">SUM('Latest data'!EP$5:'Latest data'!EP83)</f>
        <v>5</v>
      </c>
      <c r="EF83" s="5">
        <f ca="1">SUM('Latest data'!EQ$5:'Latest data'!EQ83)</f>
        <v>7</v>
      </c>
      <c r="EG83" s="5">
        <f ca="1">SUM('Latest data'!ER$5:'Latest data'!ER83)</f>
        <v>1</v>
      </c>
      <c r="EH83" s="5">
        <f ca="1">SUM('Latest data'!ES$5:'Latest data'!ES83)</f>
        <v>1</v>
      </c>
      <c r="EI83" s="5">
        <f ca="1">SUM('Latest data'!ET$5:'Latest data'!ET83)</f>
        <v>1</v>
      </c>
      <c r="EJ83" s="5">
        <f ca="1">SUM('Latest data'!EU$5:'Latest data'!EU83)</f>
        <v>0</v>
      </c>
      <c r="EK83" s="5">
        <f ca="1">SUM('Latest data'!EV$5:'Latest data'!EV83)</f>
        <v>1</v>
      </c>
      <c r="EL83" s="5">
        <f ca="1">SUM('Latest data'!EW$5:'Latest data'!EW83)</f>
        <v>1</v>
      </c>
      <c r="EM83" s="5">
        <f ca="1">SUM('Latest data'!EX$5:'Latest data'!EX83)</f>
        <v>2</v>
      </c>
      <c r="EN83" s="5">
        <f ca="1">SUM('Latest data'!EY$5:'Latest data'!EY83)</f>
        <v>0</v>
      </c>
      <c r="EO83" s="5">
        <f ca="1">SUM('Latest data'!EZ$5:'Latest data'!EZ83)</f>
        <v>0</v>
      </c>
      <c r="EP83" s="5">
        <f ca="1">SUM('Latest data'!FA$5:'Latest data'!FA83)</f>
        <v>0</v>
      </c>
      <c r="EQ83" s="5">
        <f ca="1">SUM('Latest data'!FB$5:'Latest data'!FB83)</f>
        <v>0</v>
      </c>
      <c r="ER83" s="5">
        <f ca="1">SUM('Latest data'!FC$5:'Latest data'!FC83)</f>
        <v>1</v>
      </c>
      <c r="ES83" s="5">
        <f ca="1">SUM('Latest data'!FD$5:'Latest data'!FD83)</f>
        <v>1</v>
      </c>
      <c r="ET83" s="5">
        <f ca="1">SUM('Latest data'!FE$5:'Latest data'!FE83)</f>
        <v>0</v>
      </c>
      <c r="EU83" s="5">
        <f ca="1">SUM('Latest data'!FF$5:'Latest data'!FF83)</f>
        <v>1</v>
      </c>
      <c r="EV83" s="5">
        <f ca="1">SUM('Latest data'!FG$5:'Latest data'!FG83)</f>
        <v>4</v>
      </c>
      <c r="EW83" s="5">
        <f ca="1">SUM('Latest data'!FH$5:'Latest data'!FH83)</f>
        <v>0</v>
      </c>
      <c r="EX83" s="5">
        <f ca="1">SUM('Latest data'!FI$5:'Latest data'!FI83)</f>
        <v>1</v>
      </c>
      <c r="EY83" s="5">
        <f ca="1">SUM('Latest data'!FJ$5:'Latest data'!FJ83)</f>
        <v>0</v>
      </c>
      <c r="EZ83" s="5">
        <f ca="1">SUM('Latest data'!FK$5:'Latest data'!FK83)</f>
        <v>0</v>
      </c>
      <c r="FA83" s="5">
        <f ca="1">SUM('Latest data'!FL$5:'Latest data'!FL83)</f>
        <v>1</v>
      </c>
      <c r="FB83" s="5">
        <f ca="1">SUM('Latest data'!FM$5:'Latest data'!FM83)</f>
        <v>0</v>
      </c>
      <c r="FC83" s="5">
        <f ca="1">SUM('Latest data'!FN$5:'Latest data'!FN83)</f>
        <v>0</v>
      </c>
      <c r="FD83" s="5">
        <f ca="1">SUM('Latest data'!FO$5:'Latest data'!FO83)</f>
        <v>1</v>
      </c>
      <c r="FE83" s="5">
        <f ca="1">SUM('Latest data'!FP$5:'Latest data'!FP83)</f>
        <v>4</v>
      </c>
      <c r="FF83" s="5">
        <f ca="1">SUM('Latest data'!FQ$5:'Latest data'!FQ83)</f>
        <v>0</v>
      </c>
      <c r="FG83" s="5">
        <f ca="1">SUM('Latest data'!FR$5:'Latest data'!FR83)</f>
        <v>0</v>
      </c>
      <c r="FH83" s="5">
        <f ca="1">SUM('Latest data'!FS$5:'Latest data'!FS83)</f>
        <v>1</v>
      </c>
      <c r="FI83" s="5">
        <f ca="1">SUM('Latest data'!FT$5:'Latest data'!FT83)</f>
        <v>0</v>
      </c>
      <c r="FJ83" s="5">
        <f ca="1">SUM('Latest data'!FU$5:'Latest data'!FU83)</f>
        <v>13</v>
      </c>
      <c r="FK83" s="5">
        <f ca="1">SUM('Latest data'!FV$5:'Latest data'!FV83)</f>
        <v>0</v>
      </c>
      <c r="FL83" s="5">
        <f ca="1">SUM('Latest data'!FW$5:'Latest data'!FW83)</f>
        <v>0</v>
      </c>
      <c r="FM83" s="5">
        <f ca="1">SUM('Latest data'!FX$5:'Latest data'!FX83)</f>
        <v>0</v>
      </c>
      <c r="FN83" s="5">
        <f ca="1">SUM('Latest data'!FY$5:'Latest data'!FY83)</f>
        <v>0</v>
      </c>
      <c r="FO83" s="5">
        <f ca="1">SUM('Latest data'!FZ$5:'Latest data'!FZ83)</f>
        <v>0</v>
      </c>
      <c r="FP83" s="5">
        <f ca="1">SUM('Latest data'!GA$5:'Latest data'!GA83)</f>
        <v>0</v>
      </c>
      <c r="FQ83" s="5">
        <f ca="1">SUM('Latest data'!GB$5:'Latest data'!GB83)</f>
        <v>0</v>
      </c>
      <c r="FR83" s="5">
        <f ca="1">SUM('Latest data'!GC$5:'Latest data'!GC83)</f>
        <v>0</v>
      </c>
      <c r="FS83" s="5">
        <f ca="1">SUM('Latest data'!GD$5:'Latest data'!GD83)</f>
        <v>2</v>
      </c>
      <c r="FT83" s="5">
        <f ca="1">SUM('Latest data'!GE$5:'Latest data'!GE83)</f>
        <v>1</v>
      </c>
      <c r="FU83" s="5">
        <f ca="1">SUM('Latest data'!GF$5:'Latest data'!GF83)</f>
        <v>2</v>
      </c>
      <c r="FV83" s="5">
        <f ca="1">SUM('Latest data'!GG$5:'Latest data'!GG83)</f>
        <v>1</v>
      </c>
      <c r="FW83" s="5">
        <f ca="1">SUM('Latest data'!GH$5:'Latest data'!GH83)</f>
        <v>1</v>
      </c>
      <c r="FX83" s="5">
        <f ca="1">SUM('Latest data'!GI$5:'Latest data'!GI83)</f>
        <v>0</v>
      </c>
      <c r="FY83" s="5">
        <f ca="1">SUM('Latest data'!GJ$5:'Latest data'!GJ83)</f>
        <v>0</v>
      </c>
      <c r="FZ83" s="5">
        <f ca="1">SUM('Latest data'!GK$5:'Latest data'!GK83)</f>
        <v>0</v>
      </c>
      <c r="GA83" s="5">
        <f ca="1">SUM('Latest data'!GL$5:'Latest data'!GL83)</f>
        <v>0</v>
      </c>
      <c r="GB83" s="5">
        <f ca="1">SUM('Latest data'!GM$5:'Latest data'!GM83)</f>
        <v>0</v>
      </c>
      <c r="GC83" s="5">
        <f ca="1">SUM('Latest data'!GN$5:'Latest data'!GN83)</f>
        <v>1</v>
      </c>
      <c r="GD83" s="5">
        <f ca="1">SUM('Latest data'!GO$5:'Latest data'!GO83)</f>
        <v>0</v>
      </c>
      <c r="GE83" s="5">
        <f ca="1">SUM('Latest data'!GP$5:'Latest data'!GP83)</f>
        <v>1</v>
      </c>
      <c r="GF83" s="5">
        <f ca="1">SUM('Latest data'!GQ$5:'Latest data'!GQ83)</f>
        <v>0</v>
      </c>
      <c r="GG83" s="5">
        <f ca="1">SUM('Latest data'!GR$5:'Latest data'!GR83)</f>
        <v>0</v>
      </c>
      <c r="GH83" s="5">
        <f ca="1">SUM('Latest data'!GS$5:'Latest data'!GS83)</f>
        <v>0</v>
      </c>
      <c r="GI83" s="5">
        <f ca="1">SUM('Latest data'!GT$5:'Latest data'!GT83)</f>
        <v>4</v>
      </c>
      <c r="GJ83" s="5">
        <f ca="1">SUM('Latest data'!GU$5:'Latest data'!GU83)</f>
        <v>0</v>
      </c>
      <c r="GK83" s="5">
        <f ca="1">SUM('Latest data'!GV$5:'Latest data'!GV83)</f>
        <v>1</v>
      </c>
      <c r="GL83" s="5">
        <f ca="1">SUM('Latest data'!GW$5:'Latest data'!GW83)</f>
        <v>0</v>
      </c>
      <c r="GM83" s="5">
        <f ca="1">SUM('Latest data'!GX$5:'Latest data'!GX83)</f>
        <v>1</v>
      </c>
      <c r="GN83" s="5">
        <f ca="1">SUM('Latest data'!GY$5:'Latest data'!GY83)</f>
        <v>1</v>
      </c>
      <c r="GO83" s="5">
        <f ca="1">SUM('Latest data'!GZ$5:'Latest data'!GZ83)</f>
        <v>1</v>
      </c>
      <c r="GP83" s="5">
        <f ca="1">SUM('Latest data'!HA$5:'Latest data'!HA83)</f>
        <v>0</v>
      </c>
      <c r="GQ83" s="5">
        <f ca="1">SUM('Latest data'!HB$5:'Latest data'!HB83)</f>
        <v>1</v>
      </c>
      <c r="GR83" s="5">
        <f ca="1">SUM('Latest data'!HC$5:'Latest data'!HC83)</f>
        <v>0</v>
      </c>
      <c r="GS83" s="5">
        <f ca="1">SUM('Latest data'!HD$5:'Latest data'!HD83)</f>
        <v>0</v>
      </c>
      <c r="GT83" s="5">
        <f ca="1">SUM('Latest data'!HE$5:'Latest data'!HE83)</f>
        <v>0</v>
      </c>
      <c r="GU83" s="5">
        <f ca="1">SUM('Latest data'!HF$5:'Latest data'!HF83)</f>
        <v>0</v>
      </c>
      <c r="GV83" s="5">
        <f ca="1">SUM('Latest data'!HG$5:'Latest data'!HG83)</f>
        <v>0</v>
      </c>
      <c r="GW83" s="5">
        <f ca="1">SUM('Latest data'!HH$5:'Latest data'!HH83)</f>
        <v>0</v>
      </c>
      <c r="GX83" s="5">
        <f ca="1">SUM('Latest data'!HI$5:'Latest data'!HI83)</f>
        <v>0</v>
      </c>
      <c r="GY83" s="5">
        <f ca="1">SUM('Latest data'!HJ$5:'Latest data'!HJ83)</f>
        <v>0</v>
      </c>
      <c r="GZ83" s="5">
        <f t="shared" ca="1" si="22"/>
        <v>194836</v>
      </c>
      <c r="HB83" s="8">
        <f t="shared" si="23"/>
        <v>43908</v>
      </c>
      <c r="HC83" s="5">
        <f ca="1">SUM('Latest data'!HN$5:'Latest data'!HN83)</f>
        <v>108</v>
      </c>
      <c r="HD83" s="5">
        <f ca="1">SUM('Latest data'!HO$5:'Latest data'!HO83)</f>
        <v>491</v>
      </c>
      <c r="HE83" s="5">
        <f ca="1">SUM('Latest data'!HP$5:'Latest data'!HP83)</f>
        <v>2505</v>
      </c>
      <c r="HF83" s="5">
        <f ca="1">SUM('Latest data'!HQ$5:'Latest data'!HQ83)</f>
        <v>13</v>
      </c>
      <c r="HG83" s="5">
        <f ca="1">SUM('Latest data'!HR$5:'Latest data'!HR83)</f>
        <v>175</v>
      </c>
      <c r="HH83" s="5">
        <f ca="1">SUM('Latest data'!HS$5:'Latest data'!HS83)</f>
        <v>60</v>
      </c>
      <c r="HI83" s="5">
        <f ca="1">SUM('Latest data'!HT$5:'Latest data'!HT83)</f>
        <v>3241</v>
      </c>
      <c r="HJ83" s="5">
        <f ca="1">SUM('Latest data'!HU$5:'Latest data'!HU83)</f>
        <v>988</v>
      </c>
      <c r="HK83" s="5">
        <f ca="1">SUM('Latest data'!HV$5:'Latest data'!HV83)</f>
        <v>0</v>
      </c>
      <c r="HL83" s="5">
        <f ca="1">SUM('Latest data'!HW$5:'Latest data'!HW83)</f>
        <v>5</v>
      </c>
      <c r="HM83" s="5">
        <f ca="1">SUM('Latest data'!HX$5:'Latest data'!HX83)</f>
        <v>43</v>
      </c>
      <c r="HN83" s="5">
        <f ca="1">SUM('Latest data'!HY$5:'Latest data'!HY83)</f>
        <v>8</v>
      </c>
      <c r="HO83" s="5">
        <f ca="1">SUM('Latest data'!HZ$5:'Latest data'!HZ83)</f>
        <v>19</v>
      </c>
      <c r="HP83" s="5">
        <f ca="1">SUM('Latest data'!IA$5:'Latest data'!IA83)</f>
        <v>1</v>
      </c>
      <c r="HQ83" s="5">
        <f ca="1">SUM('Latest data'!IB$5:'Latest data'!IB83)</f>
        <v>0</v>
      </c>
      <c r="HR83" s="5">
        <f ca="1">SUM('Latest data'!IC$5:'Latest data'!IC83)</f>
        <v>1</v>
      </c>
      <c r="HS83" s="5">
        <f ca="1">SUM('Latest data'!ID$5:'Latest data'!ID83)</f>
        <v>3</v>
      </c>
      <c r="HT83" s="5">
        <f ca="1">SUM('Latest data'!IE$5:'Latest data'!IE83)</f>
        <v>0</v>
      </c>
      <c r="HU83" s="5">
        <f ca="1">SUM('Latest data'!IF$5:'Latest data'!IF83)</f>
        <v>2</v>
      </c>
      <c r="HV83" s="5">
        <f ca="1">SUM('Latest data'!IG$5:'Latest data'!IG83)</f>
        <v>8</v>
      </c>
      <c r="HW83" s="5">
        <f ca="1">SUM('Latest data'!IH$5:'Latest data'!IH83)</f>
        <v>3</v>
      </c>
      <c r="HX83" s="5">
        <f ca="1">SUM('Latest data'!II$5:'Latest data'!II83)</f>
        <v>86</v>
      </c>
      <c r="HY83" s="5">
        <f ca="1">SUM('Latest data'!IJ$5:'Latest data'!IJ83)</f>
        <v>0</v>
      </c>
      <c r="HZ83" s="5">
        <f ca="1">SUM('Latest data'!IK$5:'Latest data'!IK83)</f>
        <v>28</v>
      </c>
      <c r="IA83" s="5">
        <f ca="1">SUM('Latest data'!IL$5:'Latest data'!IL83)</f>
        <v>0</v>
      </c>
      <c r="IB83" s="5">
        <f ca="1">SUM('Latest data'!IM$5:'Latest data'!IM83)</f>
        <v>2</v>
      </c>
      <c r="IC83" s="5">
        <f ca="1">SUM('Latest data'!IN$5:'Latest data'!IN83)</f>
        <v>5</v>
      </c>
      <c r="ID83" s="5">
        <f ca="1">SUM('Latest data'!IO$5:'Latest data'!IO83)</f>
        <v>0</v>
      </c>
      <c r="IE83" s="5">
        <f ca="1">SUM('Latest data'!IP$5:'Latest data'!IP83)</f>
        <v>3</v>
      </c>
      <c r="IF83" s="5">
        <f ca="1">SUM('Latest data'!IQ$5:'Latest data'!IQ83)</f>
        <v>4</v>
      </c>
      <c r="IG83" s="5">
        <f ca="1">SUM('Latest data'!IR$5:'Latest data'!IR83)</f>
        <v>5</v>
      </c>
      <c r="IH83" s="5">
        <f ca="1">SUM('Latest data'!IS$5:'Latest data'!IS83)</f>
        <v>0</v>
      </c>
      <c r="II83" s="5">
        <f ca="1">SUM('Latest data'!IT$5:'Latest data'!IT83)</f>
        <v>0</v>
      </c>
      <c r="IJ83" s="5">
        <f ca="1">SUM('Latest data'!IU$5:'Latest data'!IU83)</f>
        <v>0</v>
      </c>
      <c r="IK83" s="5">
        <f ca="1">SUM('Latest data'!IV$5:'Latest data'!IV83)</f>
        <v>0</v>
      </c>
      <c r="IL83" s="5">
        <f ca="1">SUM('Latest data'!IW$5:'Latest data'!IW83)</f>
        <v>14</v>
      </c>
      <c r="IM83" s="5">
        <f ca="1">SUM('Latest data'!IX$5:'Latest data'!IX83)</f>
        <v>2</v>
      </c>
      <c r="IN83" s="5">
        <f ca="1">SUM('Latest data'!IY$5:'Latest data'!IY83)</f>
        <v>0</v>
      </c>
      <c r="IO83" s="5">
        <f ca="1">SUM('Latest data'!IZ$5:'Latest data'!IZ83)</f>
        <v>5</v>
      </c>
      <c r="IP83" s="5">
        <f ca="1">SUM('Latest data'!JA$5:'Latest data'!JA83)</f>
        <v>0</v>
      </c>
      <c r="IQ83" s="5">
        <f ca="1">SUM('Latest data'!JB$5:'Latest data'!JB83)</f>
        <v>1</v>
      </c>
      <c r="IR83" s="5">
        <f ca="1">SUM('Latest data'!JC$5:'Latest data'!JC83)</f>
        <v>0</v>
      </c>
      <c r="IS83" s="5">
        <f ca="1">SUM('Latest data'!JD$5:'Latest data'!JD83)</f>
        <v>0</v>
      </c>
      <c r="IT83" s="5">
        <f ca="1">SUM('Latest data'!JE$5:'Latest data'!JE83)</f>
        <v>1</v>
      </c>
      <c r="IU83" s="5">
        <f ca="1">SUM('Latest data'!JF$5:'Latest data'!JF83)</f>
        <v>0</v>
      </c>
      <c r="IV83" s="5">
        <f ca="1">SUM('Latest data'!JG$5:'Latest data'!JG83)</f>
        <v>0</v>
      </c>
      <c r="IW83" s="5">
        <f ca="1">SUM('Latest data'!JH$5:'Latest data'!JH83)</f>
        <v>0</v>
      </c>
      <c r="IX83" s="5">
        <f ca="1">SUM('Latest data'!JI$5:'Latest data'!JI83)</f>
        <v>0</v>
      </c>
      <c r="IY83" s="5">
        <f ca="1">SUM('Latest data'!JJ$5:'Latest data'!JJ83)</f>
        <v>0</v>
      </c>
      <c r="IZ83" s="5">
        <f ca="1">SUM('Latest data'!JK$5:'Latest data'!JK83)</f>
        <v>1</v>
      </c>
      <c r="JA83" s="5">
        <f ca="1">SUM('Latest data'!JL$5:'Latest data'!JL83)</f>
        <v>2</v>
      </c>
      <c r="JB83" s="5">
        <f ca="1">SUM('Latest data'!JM$5:'Latest data'!JM83)</f>
        <v>0</v>
      </c>
      <c r="JC83" s="5">
        <f ca="1">SUM('Latest data'!JN$5:'Latest data'!JN83)</f>
        <v>4</v>
      </c>
      <c r="JD83" s="5">
        <f ca="1">SUM('Latest data'!JO$5:'Latest data'!JO83)</f>
        <v>5</v>
      </c>
      <c r="JE83" s="5">
        <f ca="1">SUM('Latest data'!JP$5:'Latest data'!JP83)</f>
        <v>5</v>
      </c>
      <c r="JF83" s="5">
        <f ca="1">SUM('Latest data'!JQ$5:'Latest data'!JQ83)</f>
        <v>0</v>
      </c>
      <c r="JG83" s="5">
        <f ca="1">SUM('Latest data'!JR$5:'Latest data'!JR83)</f>
        <v>2</v>
      </c>
      <c r="JH83" s="5">
        <f ca="1">SUM('Latest data'!JS$5:'Latest data'!JS83)</f>
        <v>0</v>
      </c>
      <c r="JI83" s="5">
        <f ca="1">SUM('Latest data'!JT$5:'Latest data'!JT83)</f>
        <v>0</v>
      </c>
      <c r="JJ83" s="5">
        <f ca="1">SUM('Latest data'!JU$5:'Latest data'!JU83)</f>
        <v>1</v>
      </c>
      <c r="JK83" s="5">
        <f ca="1">SUM('Latest data'!JV$5:'Latest data'!JV83)</f>
        <v>1</v>
      </c>
      <c r="JL83" s="5">
        <f ca="1">SUM('Latest data'!JW$5:'Latest data'!JW83)</f>
        <v>11</v>
      </c>
      <c r="JM83" s="5">
        <f ca="1">SUM('Latest data'!JX$5:'Latest data'!JX83)</f>
        <v>0</v>
      </c>
      <c r="JN83" s="5">
        <f ca="1">SUM('Latest data'!JY$5:'Latest data'!JY83)</f>
        <v>0</v>
      </c>
      <c r="JO83" s="5">
        <f ca="1">SUM('Latest data'!JZ$5:'Latest data'!JZ83)</f>
        <v>0</v>
      </c>
      <c r="JP83" s="5">
        <f ca="1">SUM('Latest data'!KA$5:'Latest data'!KA83)</f>
        <v>1</v>
      </c>
      <c r="JQ83" s="5">
        <f ca="1">SUM('Latest data'!KB$5:'Latest data'!KB83)</f>
        <v>0</v>
      </c>
      <c r="JR83" s="5">
        <f ca="1">SUM('Latest data'!KC$5:'Latest data'!KC83)</f>
        <v>0</v>
      </c>
      <c r="JS83" s="5">
        <f ca="1">SUM('Latest data'!KD$5:'Latest data'!KD83)</f>
        <v>0</v>
      </c>
      <c r="JT83" s="5">
        <f ca="1">SUM('Latest data'!KE$5:'Latest data'!KE83)</f>
        <v>0</v>
      </c>
      <c r="JU83" s="5">
        <f ca="1">SUM('Latest data'!KF$5:'Latest data'!KF83)</f>
        <v>0</v>
      </c>
      <c r="JV83" s="5">
        <f ca="1">SUM('Latest data'!KG$5:'Latest data'!KG83)</f>
        <v>0</v>
      </c>
      <c r="JW83" s="5">
        <f ca="1">SUM('Latest data'!KH$5:'Latest data'!KH83)</f>
        <v>0</v>
      </c>
      <c r="JX83" s="5">
        <f ca="1">SUM('Latest data'!KI$5:'Latest data'!KI83)</f>
        <v>0</v>
      </c>
      <c r="JY83" s="5">
        <f ca="1">SUM('Latest data'!KJ$5:'Latest data'!KJ83)</f>
        <v>0</v>
      </c>
      <c r="JZ83" s="5">
        <f ca="1">SUM('Latest data'!KK$5:'Latest data'!KK83)</f>
        <v>0</v>
      </c>
      <c r="KA83" s="5">
        <f ca="1">SUM('Latest data'!KL$5:'Latest data'!KL83)</f>
        <v>0</v>
      </c>
      <c r="KB83" s="5">
        <f ca="1">SUM('Latest data'!KM$5:'Latest data'!KM83)</f>
        <v>0</v>
      </c>
      <c r="KC83" s="5">
        <f ca="1">SUM('Latest data'!KN$5:'Latest data'!KN83)</f>
        <v>0</v>
      </c>
      <c r="KD83" s="5">
        <f ca="1">SUM('Latest data'!KO$5:'Latest data'!KO83)</f>
        <v>0</v>
      </c>
      <c r="KE83" s="5">
        <f ca="1">SUM('Latest data'!KP$5:'Latest data'!KP83)</f>
        <v>0</v>
      </c>
      <c r="KF83" s="5">
        <f ca="1">SUM('Latest data'!KQ$5:'Latest data'!KQ83)</f>
        <v>2</v>
      </c>
      <c r="KG83" s="5">
        <f ca="1">SUM('Latest data'!KR$5:'Latest data'!KR83)</f>
        <v>7</v>
      </c>
      <c r="KH83" s="5">
        <f ca="1">SUM('Latest data'!KS$5:'Latest data'!KS83)</f>
        <v>0</v>
      </c>
      <c r="KI83" s="5">
        <f ca="1">SUM('Latest data'!KT$5:'Latest data'!KT83)</f>
        <v>0</v>
      </c>
      <c r="KJ83" s="5">
        <f ca="1">SUM('Latest data'!KU$5:'Latest data'!KU83)</f>
        <v>0</v>
      </c>
      <c r="KK83" s="5">
        <f ca="1">SUM('Latest data'!KV$5:'Latest data'!KV83)</f>
        <v>3</v>
      </c>
      <c r="KL83" s="5">
        <f ca="1">SUM('Latest data'!KW$5:'Latest data'!KW83)</f>
        <v>0</v>
      </c>
      <c r="KM83" s="5">
        <f ca="1">SUM('Latest data'!KX$5:'Latest data'!KX83)</f>
        <v>0</v>
      </c>
      <c r="KN83" s="5">
        <f ca="1">SUM('Latest data'!KY$5:'Latest data'!KY83)</f>
        <v>0</v>
      </c>
      <c r="KO83" s="5">
        <f ca="1">SUM('Latest data'!KZ$5:'Latest data'!KZ83)</f>
        <v>0</v>
      </c>
      <c r="KP83" s="5">
        <f ca="1">SUM('Latest data'!LA$5:'Latest data'!LA83)</f>
        <v>0</v>
      </c>
      <c r="KQ83" s="5">
        <f ca="1">SUM('Latest data'!LB$5:'Latest data'!LB83)</f>
        <v>0</v>
      </c>
      <c r="KR83" s="5">
        <f ca="1">SUM('Latest data'!LC$5:'Latest data'!LC83)</f>
        <v>1</v>
      </c>
      <c r="KS83" s="5">
        <f ca="1">SUM('Latest data'!LD$5:'Latest data'!LD83)</f>
        <v>0</v>
      </c>
      <c r="KT83" s="5">
        <f ca="1">SUM('Latest data'!LE$5:'Latest data'!LE83)</f>
        <v>0</v>
      </c>
      <c r="KU83" s="5">
        <f ca="1">SUM('Latest data'!LF$5:'Latest data'!LF83)</f>
        <v>0</v>
      </c>
      <c r="KV83" s="5">
        <f ca="1">SUM('Latest data'!LG$5:'Latest data'!LG83)</f>
        <v>0</v>
      </c>
      <c r="KW83" s="5">
        <f ca="1">SUM('Latest data'!LH$5:'Latest data'!LH83)</f>
        <v>1</v>
      </c>
      <c r="KX83" s="5">
        <f ca="1">SUM('Latest data'!LI$5:'Latest data'!LI83)</f>
        <v>0</v>
      </c>
      <c r="KY83" s="5">
        <f ca="1">SUM('Latest data'!LJ$5:'Latest data'!LJ83)</f>
        <v>0</v>
      </c>
      <c r="KZ83" s="5">
        <f ca="1">SUM('Latest data'!LK$5:'Latest data'!LK83)</f>
        <v>0</v>
      </c>
      <c r="LA83" s="5">
        <f ca="1">SUM('Latest data'!LL$5:'Latest data'!LL83)</f>
        <v>11</v>
      </c>
      <c r="LB83" s="5">
        <f ca="1">SUM('Latest data'!LM$5:'Latest data'!LM83)</f>
        <v>0</v>
      </c>
      <c r="LC83" s="5">
        <f ca="1">SUM('Latest data'!LN$5:'Latest data'!LN83)</f>
        <v>0</v>
      </c>
      <c r="LD83" s="5">
        <f ca="1">SUM('Latest data'!LO$5:'Latest data'!LO83)</f>
        <v>0</v>
      </c>
      <c r="LE83" s="5">
        <f ca="1">SUM('Latest data'!LP$5:'Latest data'!LP83)</f>
        <v>0</v>
      </c>
      <c r="LF83" s="5">
        <f ca="1">SUM('Latest data'!LQ$5:'Latest data'!LQ83)</f>
        <v>0</v>
      </c>
      <c r="LG83" s="5">
        <f ca="1">SUM('Latest data'!LR$5:'Latest data'!LR83)</f>
        <v>0</v>
      </c>
      <c r="LH83" s="5">
        <f ca="1">SUM('Latest data'!LS$5:'Latest data'!LS83)</f>
        <v>0</v>
      </c>
      <c r="LI83" s="5">
        <f ca="1">SUM('Latest data'!LT$5:'Latest data'!LT83)</f>
        <v>0</v>
      </c>
      <c r="LJ83" s="5">
        <f ca="1">SUM('Latest data'!LU$5:'Latest data'!LU83)</f>
        <v>0</v>
      </c>
      <c r="LK83" s="5">
        <f ca="1">SUM('Latest data'!LV$5:'Latest data'!LV83)</f>
        <v>0</v>
      </c>
      <c r="LL83" s="5">
        <f ca="1">SUM('Latest data'!LW$5:'Latest data'!LW83)</f>
        <v>0</v>
      </c>
      <c r="LM83" s="5">
        <f ca="1">SUM('Latest data'!LX$5:'Latest data'!LX83)</f>
        <v>0</v>
      </c>
      <c r="LN83" s="5">
        <f ca="1">SUM('Latest data'!LY$5:'Latest data'!LY83)</f>
        <v>0</v>
      </c>
      <c r="LO83" s="5">
        <f ca="1">SUM('Latest data'!LZ$5:'Latest data'!LZ83)</f>
        <v>0</v>
      </c>
      <c r="LP83" s="5">
        <f ca="1">SUM('Latest data'!MA$5:'Latest data'!MA83)</f>
        <v>0</v>
      </c>
      <c r="LQ83" s="5">
        <f ca="1">SUM('Latest data'!MB$5:'Latest data'!MB83)</f>
        <v>0</v>
      </c>
      <c r="LR83" s="5">
        <f ca="1">SUM('Latest data'!MC$5:'Latest data'!MC83)</f>
        <v>1</v>
      </c>
      <c r="LS83" s="5">
        <f ca="1">SUM('Latest data'!MD$5:'Latest data'!MD83)</f>
        <v>0</v>
      </c>
      <c r="LT83" s="5">
        <f ca="1">SUM('Latest data'!ME$5:'Latest data'!ME83)</f>
        <v>0</v>
      </c>
      <c r="LU83" s="5">
        <f ca="1">SUM('Latest data'!MF$5:'Latest data'!MF83)</f>
        <v>0</v>
      </c>
      <c r="LV83" s="5">
        <f ca="1">SUM('Latest data'!MG$5:'Latest data'!MG83)</f>
        <v>0</v>
      </c>
      <c r="LW83" s="5">
        <f ca="1">SUM('Latest data'!MH$5:'Latest data'!MH83)</f>
        <v>0</v>
      </c>
      <c r="LX83" s="5">
        <f ca="1">SUM('Latest data'!MI$5:'Latest data'!MI83)</f>
        <v>0</v>
      </c>
      <c r="LY83" s="5">
        <f ca="1">SUM('Latest data'!MJ$5:'Latest data'!MJ83)</f>
        <v>0</v>
      </c>
      <c r="LZ83" s="5">
        <f ca="1">SUM('Latest data'!MK$5:'Latest data'!MK83)</f>
        <v>0</v>
      </c>
      <c r="MA83" s="5">
        <f ca="1">SUM('Latest data'!ML$5:'Latest data'!ML83)</f>
        <v>0</v>
      </c>
      <c r="MB83" s="5">
        <f ca="1">SUM('Latest data'!MM$5:'Latest data'!MM83)</f>
        <v>0</v>
      </c>
      <c r="MC83" s="5">
        <f ca="1">SUM('Latest data'!MN$5:'Latest data'!MN83)</f>
        <v>0</v>
      </c>
      <c r="MD83" s="5">
        <f ca="1">SUM('Latest data'!MO$5:'Latest data'!MO83)</f>
        <v>0</v>
      </c>
      <c r="ME83" s="5">
        <f ca="1">SUM('Latest data'!MP$5:'Latest data'!MP83)</f>
        <v>0</v>
      </c>
      <c r="MF83" s="5">
        <f ca="1">SUM('Latest data'!MQ$5:'Latest data'!MQ83)</f>
        <v>0</v>
      </c>
      <c r="MG83" s="5">
        <f ca="1">SUM('Latest data'!MR$5:'Latest data'!MR83)</f>
        <v>0</v>
      </c>
      <c r="MH83" s="5">
        <f ca="1">SUM('Latest data'!MS$5:'Latest data'!MS83)</f>
        <v>0</v>
      </c>
      <c r="MI83" s="5">
        <f ca="1">SUM('Latest data'!MT$5:'Latest data'!MT83)</f>
        <v>0</v>
      </c>
      <c r="MJ83" s="5">
        <f ca="1">SUM('Latest data'!MU$5:'Latest data'!MU83)</f>
        <v>0</v>
      </c>
      <c r="MK83" s="5">
        <f ca="1">SUM('Latest data'!MV$5:'Latest data'!MV83)</f>
        <v>0</v>
      </c>
      <c r="ML83" s="5">
        <f ca="1">SUM('Latest data'!MW$5:'Latest data'!MW83)</f>
        <v>0</v>
      </c>
      <c r="MM83" s="5">
        <f ca="1">SUM('Latest data'!MX$5:'Latest data'!MX83)</f>
        <v>0</v>
      </c>
      <c r="MN83" s="5">
        <f ca="1">SUM('Latest data'!MY$5:'Latest data'!MY83)</f>
        <v>0</v>
      </c>
      <c r="MO83" s="5">
        <f ca="1">SUM('Latest data'!MZ$5:'Latest data'!MZ83)</f>
        <v>0</v>
      </c>
      <c r="MP83" s="5">
        <f ca="1">SUM('Latest data'!NA$5:'Latest data'!NA83)</f>
        <v>0</v>
      </c>
      <c r="MQ83" s="5">
        <f ca="1">SUM('Latest data'!NB$5:'Latest data'!NB83)</f>
        <v>0</v>
      </c>
      <c r="MR83" s="5">
        <f ca="1">SUM('Latest data'!NC$5:'Latest data'!NC83)</f>
        <v>0</v>
      </c>
      <c r="MS83" s="5">
        <f ca="1">SUM('Latest data'!ND$5:'Latest data'!ND83)</f>
        <v>0</v>
      </c>
      <c r="MT83" s="5">
        <f ca="1">SUM('Latest data'!NE$5:'Latest data'!NE83)</f>
        <v>0</v>
      </c>
      <c r="MU83" s="5">
        <f ca="1">SUM('Latest data'!NF$5:'Latest data'!NF83)</f>
        <v>0</v>
      </c>
      <c r="MV83" s="5">
        <f ca="1">SUM('Latest data'!NG$5:'Latest data'!NG83)</f>
        <v>0</v>
      </c>
      <c r="MW83" s="5">
        <f ca="1">SUM('Latest data'!NH$5:'Latest data'!NH83)</f>
        <v>1</v>
      </c>
      <c r="MX83" s="5">
        <f ca="1">SUM('Latest data'!NI$5:'Latest data'!NI83)</f>
        <v>0</v>
      </c>
      <c r="MY83" s="5">
        <f ca="1">SUM('Latest data'!NJ$5:'Latest data'!NJ83)</f>
        <v>0</v>
      </c>
      <c r="MZ83" s="5">
        <f ca="1">SUM('Latest data'!NK$5:'Latest data'!NK83)</f>
        <v>0</v>
      </c>
      <c r="NA83" s="5">
        <f ca="1">SUM('Latest data'!NL$5:'Latest data'!NL83)</f>
        <v>0</v>
      </c>
      <c r="NB83" s="5">
        <f ca="1">SUM('Latest data'!NM$5:'Latest data'!NM83)</f>
        <v>0</v>
      </c>
      <c r="NC83" s="5">
        <f ca="1">SUM('Latest data'!NN$5:'Latest data'!NN83)</f>
        <v>0</v>
      </c>
      <c r="ND83" s="5">
        <f ca="1">SUM('Latest data'!NO$5:'Latest data'!NO83)</f>
        <v>0</v>
      </c>
      <c r="NE83" s="5">
        <f ca="1">SUM('Latest data'!NP$5:'Latest data'!NP83)</f>
        <v>1</v>
      </c>
      <c r="NF83" s="5">
        <f ca="1">SUM('Latest data'!NQ$5:'Latest data'!NQ83)</f>
        <v>0</v>
      </c>
      <c r="NG83" s="5">
        <f ca="1">SUM('Latest data'!NR$5:'Latest data'!NR83)</f>
        <v>0</v>
      </c>
      <c r="NH83" s="5">
        <f ca="1">SUM('Latest data'!NS$5:'Latest data'!NS83)</f>
        <v>0</v>
      </c>
      <c r="NI83" s="5">
        <f ca="1">SUM('Latest data'!NT$5:'Latest data'!NT83)</f>
        <v>0</v>
      </c>
      <c r="NJ83" s="5">
        <f ca="1">SUM('Latest data'!NU$5:'Latest data'!NU83)</f>
        <v>0</v>
      </c>
      <c r="NK83" s="5">
        <f ca="1">SUM('Latest data'!NV$5:'Latest data'!NV83)</f>
        <v>0</v>
      </c>
      <c r="NL83" s="5">
        <f ca="1">SUM('Latest data'!NW$5:'Latest data'!NW83)</f>
        <v>0</v>
      </c>
      <c r="NM83" s="5">
        <f ca="1">SUM('Latest data'!NX$5:'Latest data'!NX83)</f>
        <v>0</v>
      </c>
      <c r="NN83" s="5">
        <f ca="1">SUM('Latest data'!NY$5:'Latest data'!NY83)</f>
        <v>0</v>
      </c>
      <c r="NO83" s="5">
        <f ca="1">SUM('Latest data'!NZ$5:'Latest data'!NZ83)</f>
        <v>0</v>
      </c>
      <c r="NP83" s="5">
        <f ca="1">SUM('Latest data'!OA$5:'Latest data'!OA83)</f>
        <v>0</v>
      </c>
      <c r="NQ83" s="5">
        <f ca="1">SUM('Latest data'!OB$5:'Latest data'!OB83)</f>
        <v>0</v>
      </c>
      <c r="NR83" s="5">
        <f ca="1">SUM('Latest data'!OC$5:'Latest data'!OC83)</f>
        <v>0</v>
      </c>
      <c r="NS83" s="5">
        <f ca="1">SUM('Latest data'!OD$5:'Latest data'!OD83)</f>
        <v>0</v>
      </c>
      <c r="NT83" s="5">
        <f ca="1">SUM('Latest data'!OE$5:'Latest data'!OE83)</f>
        <v>0</v>
      </c>
      <c r="NU83" s="5">
        <f ca="1">SUM('Latest data'!OF$5:'Latest data'!OF83)</f>
        <v>0</v>
      </c>
      <c r="NV83" s="5">
        <f ca="1">SUM('Latest data'!OG$5:'Latest data'!OG83)</f>
        <v>0</v>
      </c>
      <c r="NW83" s="5">
        <f ca="1">SUM('Latest data'!OH$5:'Latest data'!OH83)</f>
        <v>0</v>
      </c>
      <c r="NX83" s="5">
        <f ca="1">SUM('Latest data'!OI$5:'Latest data'!OI83)</f>
        <v>0</v>
      </c>
      <c r="NY83" s="5">
        <f ca="1">SUM('Latest data'!OJ$5:'Latest data'!OJ83)</f>
        <v>0</v>
      </c>
      <c r="NZ83" s="5">
        <f ca="1">SUM('Latest data'!OK$5:'Latest data'!OK83)</f>
        <v>0</v>
      </c>
      <c r="OA83" s="5">
        <f ca="1">SUM('Latest data'!OL$5:'Latest data'!OL83)</f>
        <v>0</v>
      </c>
      <c r="OB83" s="5">
        <f ca="1">SUM('Latest data'!OM$5:'Latest data'!OM83)</f>
        <v>0</v>
      </c>
      <c r="OC83" s="5">
        <f ca="1">SUM('Latest data'!ON$5:'Latest data'!ON83)</f>
        <v>0</v>
      </c>
      <c r="OD83" s="5">
        <f ca="1">SUM('Latest data'!OO$5:'Latest data'!OO83)</f>
        <v>0</v>
      </c>
      <c r="OE83" s="5">
        <f ca="1">SUM('Latest data'!OP$5:'Latest data'!OP83)</f>
        <v>0</v>
      </c>
      <c r="OF83" s="5">
        <f ca="1">SUM('Latest data'!OQ$5:'Latest data'!OQ83)</f>
        <v>0</v>
      </c>
      <c r="OG83" s="5">
        <f ca="1">SUM('Latest data'!OR$5:'Latest data'!OR83)</f>
        <v>0</v>
      </c>
      <c r="OH83" s="5">
        <f ca="1">SUM('Latest data'!OS$5:'Latest data'!OS83)</f>
        <v>0</v>
      </c>
      <c r="OI83" s="5">
        <f ca="1">SUM('Latest data'!OT$5:'Latest data'!OT83)</f>
        <v>0</v>
      </c>
      <c r="OJ83" s="5">
        <f ca="1">SUM('Latest data'!OU$5:'Latest data'!OU83)</f>
        <v>0</v>
      </c>
      <c r="OK83" s="5">
        <f ca="1">SUM('Latest data'!OV$5:'Latest data'!OV83)</f>
        <v>0</v>
      </c>
      <c r="OL83" s="5">
        <f ca="1">SUM('Latest data'!OW$5:'Latest data'!OW83)</f>
        <v>0</v>
      </c>
      <c r="OM83" s="5">
        <f ca="1">SUM('Latest data'!OX$5:'Latest data'!OX83)</f>
        <v>0</v>
      </c>
      <c r="ON83" s="5">
        <f ca="1">SUM('Latest data'!OY$5:'Latest data'!OY83)</f>
        <v>0</v>
      </c>
      <c r="OO83" s="5">
        <f ca="1">SUM('Latest data'!OZ$5:'Latest data'!OZ83)</f>
        <v>0</v>
      </c>
      <c r="OP83" s="5">
        <f ca="1">SUM('Latest data'!PA$5:'Latest data'!PA83)</f>
        <v>0</v>
      </c>
      <c r="OQ83" s="5">
        <f ca="1">SUM('Latest data'!PB$5:'Latest data'!PB83)</f>
        <v>0</v>
      </c>
      <c r="OR83" s="5">
        <f ca="1">SUM('Latest data'!PC$5:'Latest data'!PC83)</f>
        <v>0</v>
      </c>
      <c r="OS83" s="5">
        <f ca="1">SUM('Latest data'!PD$5:'Latest data'!PD83)</f>
        <v>0</v>
      </c>
      <c r="OT83" s="5">
        <f ca="1">SUM('Latest data'!PE$5:'Latest data'!PE83)</f>
        <v>0</v>
      </c>
      <c r="OU83" s="5">
        <f ca="1">SUM('Latest data'!PF$5:'Latest data'!PF83)</f>
        <v>0</v>
      </c>
      <c r="OV83" s="5">
        <f ca="1">SUM('Latest data'!PG$5:'Latest data'!PG83)</f>
        <v>0</v>
      </c>
      <c r="OW83" s="5">
        <f ca="1">SUM('Latest data'!PH$5:'Latest data'!PH83)</f>
        <v>0</v>
      </c>
      <c r="OX83" s="5">
        <f ca="1">SUM('Latest data'!PI$5:'Latest data'!PI83)</f>
        <v>0</v>
      </c>
      <c r="OY83" s="5">
        <f ca="1">SUM('Latest data'!PJ$5:'Latest data'!PJ83)</f>
        <v>0</v>
      </c>
      <c r="OZ83" s="5">
        <f ca="1">SUM('Latest data'!PK$5:'Latest data'!PK83)</f>
        <v>0</v>
      </c>
      <c r="PA83" s="5">
        <f t="shared" ca="1" si="24"/>
        <v>7891</v>
      </c>
      <c r="PF83" s="9"/>
    </row>
    <row r="84" spans="1:422">
      <c r="A84" s="8">
        <f t="shared" si="25"/>
        <v>43909</v>
      </c>
      <c r="B84" s="5">
        <f ca="1">SUM('Latest data'!M$5:'Latest data'!M84)</f>
        <v>9415</v>
      </c>
      <c r="C84" s="5">
        <f ca="1">SUM('Latest data'!N$5:'Latest data'!N84)</f>
        <v>13716</v>
      </c>
      <c r="D84" s="5">
        <f ca="1">SUM('Latest data'!O$5:'Latest data'!O84)</f>
        <v>35713</v>
      </c>
      <c r="E84" s="5">
        <f ca="1">SUM('Latest data'!P$5:'Latest data'!P84)</f>
        <v>8198</v>
      </c>
      <c r="F84" s="5">
        <f ca="1">SUM('Latest data'!Q$5:'Latest data'!Q84)</f>
        <v>9134</v>
      </c>
      <c r="G84" s="5">
        <f ca="1">SUM('Latest data'!R$5:'Latest data'!R84)</f>
        <v>2630</v>
      </c>
      <c r="H84" s="5">
        <f ca="1">SUM('Latest data'!S$5:'Latest data'!S84)</f>
        <v>81130</v>
      </c>
      <c r="I84" s="5">
        <f ca="1">SUM('Latest data'!T$5:'Latest data'!T84)</f>
        <v>17361</v>
      </c>
      <c r="J84" s="5">
        <f ca="1">SUM('Latest data'!U$5:'Latest data'!U84)</f>
        <v>191</v>
      </c>
      <c r="K84" s="5">
        <f ca="1">SUM('Latest data'!V$5:'Latest data'!V84)</f>
        <v>1486</v>
      </c>
      <c r="L84" s="5">
        <f ca="1">SUM('Latest data'!W$5:'Latest data'!W84)</f>
        <v>2051</v>
      </c>
      <c r="M84" s="5">
        <f ca="1">SUM('Latest data'!X$5:'Latest data'!X84)</f>
        <v>690</v>
      </c>
      <c r="N84" s="5">
        <f ca="1">SUM('Latest data'!Y$5:'Latest data'!Y84)</f>
        <v>3010</v>
      </c>
      <c r="O84" s="5">
        <f ca="1">SUM('Latest data'!Z$5:'Latest data'!Z84)</f>
        <v>428</v>
      </c>
      <c r="P84" s="5">
        <f ca="1">SUM('Latest data'!AA$5:'Latest data'!AA84)</f>
        <v>147</v>
      </c>
      <c r="Q84" s="5">
        <f ca="1">SUM('Latest data'!AB$5:'Latest data'!AB84)</f>
        <v>642</v>
      </c>
      <c r="R84" s="5">
        <f ca="1">SUM('Latest data'!AC$5:'Latest data'!AC84)</f>
        <v>1646</v>
      </c>
      <c r="S84" s="5">
        <f ca="1">SUM('Latest data'!AD$5:'Latest data'!AD84)</f>
        <v>433</v>
      </c>
      <c r="T84" s="5">
        <f ca="1">SUM('Latest data'!AE$5:'Latest data'!AE84)</f>
        <v>366</v>
      </c>
      <c r="U84" s="5">
        <f ca="1">SUM('Latest data'!AF$5:'Latest data'!AF84)</f>
        <v>1301</v>
      </c>
      <c r="V84" s="5">
        <f ca="1">SUM('Latest data'!AG$5:'Latest data'!AG84)</f>
        <v>165</v>
      </c>
      <c r="W84" s="5">
        <f ca="1">SUM('Latest data'!AH$5:'Latest data'!AH84)</f>
        <v>8565</v>
      </c>
      <c r="X84" s="5">
        <f ca="1">SUM('Latest data'!AI$5:'Latest data'!AI84)</f>
        <v>145</v>
      </c>
      <c r="Y84" s="5">
        <f ca="1">SUM('Latest data'!AJ$5:'Latest data'!AJ84)</f>
        <v>873</v>
      </c>
      <c r="Z84" s="5">
        <f ca="1">SUM('Latest data'!AK$5:'Latest data'!AK84)</f>
        <v>238</v>
      </c>
      <c r="AA84" s="5">
        <f ca="1">SUM('Latest data'!AL$5:'Latest data'!AL84)</f>
        <v>168</v>
      </c>
      <c r="AB84" s="5">
        <f ca="1">SUM('Latest data'!AM$5:'Latest data'!AM84)</f>
        <v>287</v>
      </c>
      <c r="AC84" s="5">
        <f ca="1">SUM('Latest data'!AN$5:'Latest data'!AN84)</f>
        <v>260</v>
      </c>
      <c r="AD84" s="5">
        <f ca="1">SUM('Latest data'!AO$5:'Latest data'!AO84)</f>
        <v>1423</v>
      </c>
      <c r="AE84" s="5">
        <f ca="1">SUM('Latest data'!AP$5:'Latest data'!AP84)</f>
        <v>1115</v>
      </c>
      <c r="AF84" s="5">
        <f ca="1">SUM('Latest data'!AQ$5:'Latest data'!AQ84)</f>
        <v>565</v>
      </c>
      <c r="AG84" s="5">
        <f ca="1">SUM('Latest data'!AR$5:'Latest data'!AR84)</f>
        <v>522</v>
      </c>
      <c r="AH84" s="5">
        <f ca="1">SUM('Latest data'!AS$5:'Latest data'!AS84)</f>
        <v>302</v>
      </c>
      <c r="AI84" s="5">
        <f ca="1">SUM('Latest data'!AT$5:'Latest data'!AT84)</f>
        <v>118</v>
      </c>
      <c r="AJ84" s="5">
        <f ca="1">SUM('Latest data'!AU$5:'Latest data'!AU84)</f>
        <v>171</v>
      </c>
      <c r="AK84" s="5">
        <f ca="1">SUM('Latest data'!AV$5:'Latest data'!AV84)</f>
        <v>202</v>
      </c>
      <c r="AL84" s="5">
        <f ca="1">SUM('Latest data'!AW$5:'Latest data'!AW84)</f>
        <v>790</v>
      </c>
      <c r="AM84" s="5">
        <f ca="1">SUM('Latest data'!AX$5:'Latest data'!AX84)</f>
        <v>113</v>
      </c>
      <c r="AN84" s="5">
        <f ca="1">SUM('Latest data'!AY$5:'Latest data'!AY84)</f>
        <v>172</v>
      </c>
      <c r="AO84" s="5">
        <f ca="1">SUM('Latest data'!AZ$5:'Latest data'!AZ84)</f>
        <v>94</v>
      </c>
      <c r="AP84" s="5">
        <f ca="1">SUM('Latest data'!BA$5:'Latest data'!BA84)</f>
        <v>109</v>
      </c>
      <c r="AQ84" s="5">
        <f ca="1">SUM('Latest data'!BB$5:'Latest data'!BB84)</f>
        <v>452</v>
      </c>
      <c r="AR84" s="5">
        <f ca="1">SUM('Latest data'!BC$5:'Latest data'!BC84)</f>
        <v>19</v>
      </c>
      <c r="AS84" s="5">
        <f ca="1">SUM('Latest data'!BD$5:'Latest data'!BD84)</f>
        <v>210</v>
      </c>
      <c r="AT84" s="5">
        <f ca="1">SUM('Latest data'!BE$5:'Latest data'!BE84)</f>
        <v>21</v>
      </c>
      <c r="AU84" s="5">
        <f ca="1">SUM('Latest data'!BF$5:'Latest data'!BF84)</f>
        <v>46</v>
      </c>
      <c r="AV84" s="5">
        <f ca="1">SUM('Latest data'!BG$5:'Latest data'!BG84)</f>
        <v>313</v>
      </c>
      <c r="AW84" s="5">
        <f ca="1">SUM('Latest data'!BH$5:'Latest data'!BH84)</f>
        <v>369</v>
      </c>
      <c r="AX84" s="5">
        <f ca="1">SUM('Latest data'!BI$5:'Latest data'!BI84)</f>
        <v>102</v>
      </c>
      <c r="AY84" s="5">
        <f ca="1">SUM('Latest data'!BJ$5:'Latest data'!BJ84)</f>
        <v>177</v>
      </c>
      <c r="AZ84" s="5">
        <f ca="1">SUM('Latest data'!BK$5:'Latest data'!BK84)</f>
        <v>97</v>
      </c>
      <c r="BA84" s="5">
        <f ca="1">SUM('Latest data'!BL$5:'Latest data'!BL84)</f>
        <v>116</v>
      </c>
      <c r="BB84" s="5">
        <f ca="1">SUM('Latest data'!BM$5:'Latest data'!BM84)</f>
        <v>196</v>
      </c>
      <c r="BC84" s="5">
        <f ca="1">SUM('Latest data'!BN$5:'Latest data'!BN84)</f>
        <v>418</v>
      </c>
      <c r="BD84" s="5">
        <f ca="1">SUM('Latest data'!BO$5:'Latest data'!BO84)</f>
        <v>73</v>
      </c>
      <c r="BE84" s="5">
        <f ca="1">SUM('Latest data'!BP$5:'Latest data'!BP84)</f>
        <v>36</v>
      </c>
      <c r="BF84" s="5">
        <f ca="1">SUM('Latest data'!BQ$5:'Latest data'!BQ84)</f>
        <v>54</v>
      </c>
      <c r="BG84" s="5">
        <f ca="1">SUM('Latest data'!BR$5:'Latest data'!BR84)</f>
        <v>250</v>
      </c>
      <c r="BH84" s="5">
        <f ca="1">SUM('Latest data'!BS$5:'Latest data'!BS84)</f>
        <v>81</v>
      </c>
      <c r="BI84" s="5">
        <f ca="1">SUM('Latest data'!BT$5:'Latest data'!BT84)</f>
        <v>73</v>
      </c>
      <c r="BJ84" s="5">
        <f ca="1">SUM('Latest data'!BU$5:'Latest data'!BU84)</f>
        <v>256</v>
      </c>
      <c r="BK84" s="5">
        <f ca="1">SUM('Latest data'!BV$5:'Latest data'!BV84)</f>
        <v>164</v>
      </c>
      <c r="BL84" s="5">
        <f ca="1">SUM('Latest data'!BW$5:'Latest data'!BW84)</f>
        <v>258</v>
      </c>
      <c r="BM84" s="5">
        <f ca="1">SUM('Latest data'!BX$5:'Latest data'!BX84)</f>
        <v>142</v>
      </c>
      <c r="BN84" s="5">
        <f ca="1">SUM('Latest data'!BY$5:'Latest data'!BY84)</f>
        <v>37</v>
      </c>
      <c r="BO84" s="5">
        <f ca="1">SUM('Latest data'!BZ$5:'Latest data'!BZ84)</f>
        <v>286</v>
      </c>
      <c r="BP84" s="5">
        <f ca="1">SUM('Latest data'!CA$5:'Latest data'!CA84)</f>
        <v>34</v>
      </c>
      <c r="BQ84" s="5">
        <f ca="1">SUM('Latest data'!CB$5:'Latest data'!CB84)</f>
        <v>23</v>
      </c>
      <c r="BR84" s="5">
        <f ca="1">SUM('Latest data'!CC$5:'Latest data'!CC84)</f>
        <v>115</v>
      </c>
      <c r="BS84" s="5">
        <f ca="1">SUM('Latest data'!CD$5:'Latest data'!CD84)</f>
        <v>28</v>
      </c>
      <c r="BT84" s="5">
        <f ca="1">SUM('Latest data'!CE$5:'Latest data'!CE84)</f>
        <v>36</v>
      </c>
      <c r="BU84" s="5">
        <f ca="1">SUM('Latest data'!CF$5:'Latest data'!CF84)</f>
        <v>33</v>
      </c>
      <c r="BV84" s="5">
        <f ca="1">SUM('Latest data'!CG$5:'Latest data'!CG84)</f>
        <v>10</v>
      </c>
      <c r="BW84" s="5">
        <f ca="1">SUM('Latest data'!CH$5:'Latest data'!CH84)</f>
        <v>0</v>
      </c>
      <c r="BX84" s="5">
        <f ca="1">SUM('Latest data'!CI$5:'Latest data'!CI84)</f>
        <v>39</v>
      </c>
      <c r="BY84" s="5">
        <f ca="1">SUM('Latest data'!CJ$5:'Latest data'!CJ84)</f>
        <v>42</v>
      </c>
      <c r="BZ84" s="5">
        <f ca="1">SUM('Latest data'!CK$5:'Latest data'!CK84)</f>
        <v>10</v>
      </c>
      <c r="CA84" s="5">
        <f ca="1">SUM('Latest data'!CL$5:'Latest data'!CL84)</f>
        <v>107</v>
      </c>
      <c r="CB84" s="5">
        <f ca="1">SUM('Latest data'!CM$5:'Latest data'!CM84)</f>
        <v>11</v>
      </c>
      <c r="CC84" s="5">
        <f ca="1">SUM('Latest data'!CN$5:'Latest data'!CN84)</f>
        <v>29</v>
      </c>
      <c r="CD84" s="5">
        <f ca="1">SUM('Latest data'!CO$5:'Latest data'!CO84)</f>
        <v>22</v>
      </c>
      <c r="CE84" s="5">
        <f ca="1">SUM('Latest data'!CP$5:'Latest data'!CP84)</f>
        <v>92</v>
      </c>
      <c r="CF84" s="5">
        <f ca="1">SUM('Latest data'!CQ$5:'Latest data'!CQ84)</f>
        <v>696</v>
      </c>
      <c r="CG84" s="5">
        <f ca="1">SUM('Latest data'!CR$5:'Latest data'!CR84)</f>
        <v>58</v>
      </c>
      <c r="CH84" s="5">
        <f ca="1">SUM('Latest data'!CS$5:'Latest data'!CS84)</f>
        <v>53</v>
      </c>
      <c r="CI84" s="5">
        <f ca="1">SUM('Latest data'!CT$5:'Latest data'!CT84)</f>
        <v>71</v>
      </c>
      <c r="CJ84" s="5">
        <f ca="1">SUM('Latest data'!CU$5:'Latest data'!CU84)</f>
        <v>133</v>
      </c>
      <c r="CK84" s="5">
        <f ca="1">SUM('Latest data'!CV$5:'Latest data'!CV84)</f>
        <v>7</v>
      </c>
      <c r="CL84" s="5">
        <f ca="1">SUM('Latest data'!CW$5:'Latest data'!CW84)</f>
        <v>6</v>
      </c>
      <c r="CM84" s="5">
        <f ca="1">SUM('Latest data'!CX$5:'Latest data'!CX84)</f>
        <v>69</v>
      </c>
      <c r="CN84" s="5">
        <f ca="1">SUM('Latest data'!CY$5:'Latest data'!CY84)</f>
        <v>0</v>
      </c>
      <c r="CO84" s="5">
        <f ca="1">SUM('Latest data'!CZ$5:'Latest data'!CZ84)</f>
        <v>79</v>
      </c>
      <c r="CP84" s="5">
        <f ca="1">SUM('Latest data'!DA$5:'Latest data'!DA84)</f>
        <v>26</v>
      </c>
      <c r="CQ84" s="5">
        <f ca="1">SUM('Latest data'!DB$5:'Latest data'!DB84)</f>
        <v>59</v>
      </c>
      <c r="CR84" s="5">
        <f ca="1">SUM('Latest data'!DC$5:'Latest data'!DC84)</f>
        <v>3</v>
      </c>
      <c r="CS84" s="5">
        <f ca="1">SUM('Latest data'!DD$5:'Latest data'!DD84)</f>
        <v>12</v>
      </c>
      <c r="CT84" s="5">
        <f ca="1">SUM('Latest data'!DE$5:'Latest data'!DE84)</f>
        <v>12</v>
      </c>
      <c r="CU84" s="5">
        <f ca="1">SUM('Latest data'!DF$5:'Latest data'!DF84)</f>
        <v>52</v>
      </c>
      <c r="CV84" s="5">
        <f ca="1">SUM('Latest data'!DG$5:'Latest data'!DG84)</f>
        <v>108</v>
      </c>
      <c r="CW84" s="5">
        <f ca="1">SUM('Latest data'!DH$5:'Latest data'!DH84)</f>
        <v>48</v>
      </c>
      <c r="CX84" s="5">
        <f ca="1">SUM('Latest data'!DI$5:'Latest data'!DI84)</f>
        <v>19</v>
      </c>
      <c r="CY84" s="5">
        <f ca="1">SUM('Latest data'!DJ$5:'Latest data'!DJ84)</f>
        <v>8</v>
      </c>
      <c r="CZ84" s="5">
        <f ca="1">SUM('Latest data'!DK$5:'Latest data'!DK84)</f>
        <v>109</v>
      </c>
      <c r="DA84" s="5">
        <f ca="1">SUM('Latest data'!DL$5:'Latest data'!DL84)</f>
        <v>1</v>
      </c>
      <c r="DB84" s="5">
        <f ca="1">SUM('Latest data'!DM$5:'Latest data'!DM84)</f>
        <v>1</v>
      </c>
      <c r="DC84" s="5">
        <f ca="1">SUM('Latest data'!DN$5:'Latest data'!DN84)</f>
        <v>0</v>
      </c>
      <c r="DD84" s="5">
        <f ca="1">SUM('Latest data'!DO$5:'Latest data'!DO84)</f>
        <v>34</v>
      </c>
      <c r="DE84" s="5">
        <f ca="1">SUM('Latest data'!DP$5:'Latest data'!DP84)</f>
        <v>36</v>
      </c>
      <c r="DF84" s="5">
        <f ca="1">SUM('Latest data'!DQ$5:'Latest data'!DQ84)</f>
        <v>44</v>
      </c>
      <c r="DG84" s="5">
        <f ca="1">SUM('Latest data'!DR$5:'Latest data'!DR84)</f>
        <v>8</v>
      </c>
      <c r="DH84" s="5">
        <f ca="1">SUM('Latest data'!DS$5:'Latest data'!DS84)</f>
        <v>76</v>
      </c>
      <c r="DI84" s="5">
        <f ca="1">SUM('Latest data'!DT$5:'Latest data'!DT84)</f>
        <v>14</v>
      </c>
      <c r="DJ84" s="5">
        <f ca="1">SUM('Latest data'!DU$5:'Latest data'!DU84)</f>
        <v>0</v>
      </c>
      <c r="DK84" s="5">
        <f ca="1">SUM('Latest data'!DV$5:'Latest data'!DV84)</f>
        <v>42</v>
      </c>
      <c r="DL84" s="5">
        <f ca="1">SUM('Latest data'!DW$5:'Latest data'!DW84)</f>
        <v>0</v>
      </c>
      <c r="DM84" s="5">
        <f ca="1">SUM('Latest data'!DX$5:'Latest data'!DX84)</f>
        <v>0</v>
      </c>
      <c r="DN84" s="5">
        <f ca="1">SUM('Latest data'!DY$5:'Latest data'!DY84)</f>
        <v>7</v>
      </c>
      <c r="DO84" s="5">
        <f ca="1">SUM('Latest data'!DZ$5:'Latest data'!DZ84)</f>
        <v>33</v>
      </c>
      <c r="DP84" s="5">
        <f ca="1">SUM('Latest data'!EA$5:'Latest data'!EA84)</f>
        <v>0</v>
      </c>
      <c r="DQ84" s="5">
        <f ca="1">SUM('Latest data'!EB$5:'Latest data'!EB84)</f>
        <v>8</v>
      </c>
      <c r="DR84" s="5">
        <f ca="1">SUM('Latest data'!EC$5:'Latest data'!EC84)</f>
        <v>11</v>
      </c>
      <c r="DS84" s="5">
        <f ca="1">SUM('Latest data'!ED$5:'Latest data'!ED84)</f>
        <v>1</v>
      </c>
      <c r="DT84" s="5">
        <f ca="1">SUM('Latest data'!EE$5:'Latest data'!EE84)</f>
        <v>0</v>
      </c>
      <c r="DU84" s="5">
        <f ca="1">SUM('Latest data'!EF$5:'Latest data'!EF84)</f>
        <v>68</v>
      </c>
      <c r="DV84" s="5">
        <f ca="1">SUM('Latest data'!EG$5:'Latest data'!EG84)</f>
        <v>3</v>
      </c>
      <c r="DW84" s="5">
        <f ca="1">SUM('Latest data'!EH$5:'Latest data'!EH84)</f>
        <v>11</v>
      </c>
      <c r="DX84" s="5">
        <f ca="1">SUM('Latest data'!EI$5:'Latest data'!EI84)</f>
        <v>0</v>
      </c>
      <c r="DY84" s="5">
        <f ca="1">SUM('Latest data'!EJ$5:'Latest data'!EJ84)</f>
        <v>24</v>
      </c>
      <c r="DZ84" s="5">
        <f ca="1">SUM('Latest data'!EK$5:'Latest data'!EK84)</f>
        <v>9</v>
      </c>
      <c r="EA84" s="5">
        <f ca="1">SUM('Latest data'!EL$5:'Latest data'!EL84)</f>
        <v>0</v>
      </c>
      <c r="EB84" s="5">
        <f ca="1">SUM('Latest data'!EM$5:'Latest data'!EM84)</f>
        <v>15</v>
      </c>
      <c r="EC84" s="5">
        <f ca="1">SUM('Latest data'!EN$5:'Latest data'!EN84)</f>
        <v>9</v>
      </c>
      <c r="ED84" s="5">
        <f ca="1">SUM('Latest data'!EO$5:'Latest data'!EO84)</f>
        <v>2</v>
      </c>
      <c r="EE84" s="5">
        <f ca="1">SUM('Latest data'!EP$5:'Latest data'!EP84)</f>
        <v>6</v>
      </c>
      <c r="EF84" s="5">
        <f ca="1">SUM('Latest data'!EQ$5:'Latest data'!EQ84)</f>
        <v>25</v>
      </c>
      <c r="EG84" s="5">
        <f ca="1">SUM('Latest data'!ER$5:'Latest data'!ER84)</f>
        <v>1</v>
      </c>
      <c r="EH84" s="5">
        <f ca="1">SUM('Latest data'!ES$5:'Latest data'!ES84)</f>
        <v>3</v>
      </c>
      <c r="EI84" s="5">
        <f ca="1">SUM('Latest data'!ET$5:'Latest data'!ET84)</f>
        <v>3</v>
      </c>
      <c r="EJ84" s="5">
        <f ca="1">SUM('Latest data'!EU$5:'Latest data'!EU84)</f>
        <v>0</v>
      </c>
      <c r="EK84" s="5">
        <f ca="1">SUM('Latest data'!EV$5:'Latest data'!EV84)</f>
        <v>1</v>
      </c>
      <c r="EL84" s="5">
        <f ca="1">SUM('Latest data'!EW$5:'Latest data'!EW84)</f>
        <v>1</v>
      </c>
      <c r="EM84" s="5">
        <f ca="1">SUM('Latest data'!EX$5:'Latest data'!EX84)</f>
        <v>2</v>
      </c>
      <c r="EN84" s="5">
        <f ca="1">SUM('Latest data'!EY$5:'Latest data'!EY84)</f>
        <v>0</v>
      </c>
      <c r="EO84" s="5">
        <f ca="1">SUM('Latest data'!EZ$5:'Latest data'!EZ84)</f>
        <v>3</v>
      </c>
      <c r="EP84" s="5">
        <f ca="1">SUM('Latest data'!FA$5:'Latest data'!FA84)</f>
        <v>0</v>
      </c>
      <c r="EQ84" s="5">
        <f ca="1">SUM('Latest data'!FB$5:'Latest data'!FB84)</f>
        <v>0</v>
      </c>
      <c r="ER84" s="5">
        <f ca="1">SUM('Latest data'!FC$5:'Latest data'!FC84)</f>
        <v>3</v>
      </c>
      <c r="ES84" s="5">
        <f ca="1">SUM('Latest data'!FD$5:'Latest data'!FD84)</f>
        <v>1</v>
      </c>
      <c r="ET84" s="5">
        <f ca="1">SUM('Latest data'!FE$5:'Latest data'!FE84)</f>
        <v>0</v>
      </c>
      <c r="EU84" s="5">
        <f ca="1">SUM('Latest data'!FF$5:'Latest data'!FF84)</f>
        <v>1</v>
      </c>
      <c r="EV84" s="5">
        <f ca="1">SUM('Latest data'!FG$5:'Latest data'!FG84)</f>
        <v>5</v>
      </c>
      <c r="EW84" s="5">
        <f ca="1">SUM('Latest data'!FH$5:'Latest data'!FH84)</f>
        <v>2</v>
      </c>
      <c r="EX84" s="5">
        <f ca="1">SUM('Latest data'!FI$5:'Latest data'!FI84)</f>
        <v>3</v>
      </c>
      <c r="EY84" s="5">
        <f ca="1">SUM('Latest data'!FJ$5:'Latest data'!FJ84)</f>
        <v>0</v>
      </c>
      <c r="EZ84" s="5">
        <f ca="1">SUM('Latest data'!FK$5:'Latest data'!FK84)</f>
        <v>0</v>
      </c>
      <c r="FA84" s="5">
        <f ca="1">SUM('Latest data'!FL$5:'Latest data'!FL84)</f>
        <v>1</v>
      </c>
      <c r="FB84" s="5">
        <f ca="1">SUM('Latest data'!FM$5:'Latest data'!FM84)</f>
        <v>0</v>
      </c>
      <c r="FC84" s="5">
        <f ca="1">SUM('Latest data'!FN$5:'Latest data'!FN84)</f>
        <v>0</v>
      </c>
      <c r="FD84" s="5">
        <f ca="1">SUM('Latest data'!FO$5:'Latest data'!FO84)</f>
        <v>2</v>
      </c>
      <c r="FE84" s="5">
        <f ca="1">SUM('Latest data'!FP$5:'Latest data'!FP84)</f>
        <v>5</v>
      </c>
      <c r="FF84" s="5">
        <f ca="1">SUM('Latest data'!FQ$5:'Latest data'!FQ84)</f>
        <v>0</v>
      </c>
      <c r="FG84" s="5">
        <f ca="1">SUM('Latest data'!FR$5:'Latest data'!FR84)</f>
        <v>0</v>
      </c>
      <c r="FH84" s="5">
        <f ca="1">SUM('Latest data'!FS$5:'Latest data'!FS84)</f>
        <v>1</v>
      </c>
      <c r="FI84" s="5">
        <f ca="1">SUM('Latest data'!FT$5:'Latest data'!FT84)</f>
        <v>0</v>
      </c>
      <c r="FJ84" s="5">
        <f ca="1">SUM('Latest data'!FU$5:'Latest data'!FU84)</f>
        <v>13</v>
      </c>
      <c r="FK84" s="5">
        <f ca="1">SUM('Latest data'!FV$5:'Latest data'!FV84)</f>
        <v>0</v>
      </c>
      <c r="FL84" s="5">
        <f ca="1">SUM('Latest data'!FW$5:'Latest data'!FW84)</f>
        <v>0</v>
      </c>
      <c r="FM84" s="5">
        <f ca="1">SUM('Latest data'!FX$5:'Latest data'!FX84)</f>
        <v>0</v>
      </c>
      <c r="FN84" s="5">
        <f ca="1">SUM('Latest data'!FY$5:'Latest data'!FY84)</f>
        <v>0</v>
      </c>
      <c r="FO84" s="5">
        <f ca="1">SUM('Latest data'!FZ$5:'Latest data'!FZ84)</f>
        <v>0</v>
      </c>
      <c r="FP84" s="5">
        <f ca="1">SUM('Latest data'!GA$5:'Latest data'!GA84)</f>
        <v>0</v>
      </c>
      <c r="FQ84" s="5">
        <f ca="1">SUM('Latest data'!GB$5:'Latest data'!GB84)</f>
        <v>0</v>
      </c>
      <c r="FR84" s="5">
        <f ca="1">SUM('Latest data'!GC$5:'Latest data'!GC84)</f>
        <v>0</v>
      </c>
      <c r="FS84" s="5">
        <f ca="1">SUM('Latest data'!GD$5:'Latest data'!GD84)</f>
        <v>2</v>
      </c>
      <c r="FT84" s="5">
        <f ca="1">SUM('Latest data'!GE$5:'Latest data'!GE84)</f>
        <v>1</v>
      </c>
      <c r="FU84" s="5">
        <f ca="1">SUM('Latest data'!GF$5:'Latest data'!GF84)</f>
        <v>2</v>
      </c>
      <c r="FV84" s="5">
        <f ca="1">SUM('Latest data'!GG$5:'Latest data'!GG84)</f>
        <v>1</v>
      </c>
      <c r="FW84" s="5">
        <f ca="1">SUM('Latest data'!GH$5:'Latest data'!GH84)</f>
        <v>1</v>
      </c>
      <c r="FX84" s="5">
        <f ca="1">SUM('Latest data'!GI$5:'Latest data'!GI84)</f>
        <v>0</v>
      </c>
      <c r="FY84" s="5">
        <f ca="1">SUM('Latest data'!GJ$5:'Latest data'!GJ84)</f>
        <v>0</v>
      </c>
      <c r="FZ84" s="5">
        <f ca="1">SUM('Latest data'!GK$5:'Latest data'!GK84)</f>
        <v>0</v>
      </c>
      <c r="GA84" s="5">
        <f ca="1">SUM('Latest data'!GL$5:'Latest data'!GL84)</f>
        <v>0</v>
      </c>
      <c r="GB84" s="5">
        <f ca="1">SUM('Latest data'!GM$5:'Latest data'!GM84)</f>
        <v>1</v>
      </c>
      <c r="GC84" s="5">
        <f ca="1">SUM('Latest data'!GN$5:'Latest data'!GN84)</f>
        <v>1</v>
      </c>
      <c r="GD84" s="5">
        <f ca="1">SUM('Latest data'!GO$5:'Latest data'!GO84)</f>
        <v>0</v>
      </c>
      <c r="GE84" s="5">
        <f ca="1">SUM('Latest data'!GP$5:'Latest data'!GP84)</f>
        <v>1</v>
      </c>
      <c r="GF84" s="5">
        <f ca="1">SUM('Latest data'!GQ$5:'Latest data'!GQ84)</f>
        <v>0</v>
      </c>
      <c r="GG84" s="5">
        <f ca="1">SUM('Latest data'!GR$5:'Latest data'!GR84)</f>
        <v>0</v>
      </c>
      <c r="GH84" s="5">
        <f ca="1">SUM('Latest data'!GS$5:'Latest data'!GS84)</f>
        <v>0</v>
      </c>
      <c r="GI84" s="5">
        <f ca="1">SUM('Latest data'!GT$5:'Latest data'!GT84)</f>
        <v>6</v>
      </c>
      <c r="GJ84" s="5">
        <f ca="1">SUM('Latest data'!GU$5:'Latest data'!GU84)</f>
        <v>0</v>
      </c>
      <c r="GK84" s="5">
        <f ca="1">SUM('Latest data'!GV$5:'Latest data'!GV84)</f>
        <v>1</v>
      </c>
      <c r="GL84" s="5">
        <f ca="1">SUM('Latest data'!GW$5:'Latest data'!GW84)</f>
        <v>0</v>
      </c>
      <c r="GM84" s="5">
        <f ca="1">SUM('Latest data'!GX$5:'Latest data'!GX84)</f>
        <v>1</v>
      </c>
      <c r="GN84" s="5">
        <f ca="1">SUM('Latest data'!GY$5:'Latest data'!GY84)</f>
        <v>1</v>
      </c>
      <c r="GO84" s="5">
        <f ca="1">SUM('Latest data'!GZ$5:'Latest data'!GZ84)</f>
        <v>1</v>
      </c>
      <c r="GP84" s="5">
        <f ca="1">SUM('Latest data'!HA$5:'Latest data'!HA84)</f>
        <v>0</v>
      </c>
      <c r="GQ84" s="5">
        <f ca="1">SUM('Latest data'!HB$5:'Latest data'!HB84)</f>
        <v>1</v>
      </c>
      <c r="GR84" s="5">
        <f ca="1">SUM('Latest data'!HC$5:'Latest data'!HC84)</f>
        <v>0</v>
      </c>
      <c r="GS84" s="5">
        <f ca="1">SUM('Latest data'!HD$5:'Latest data'!HD84)</f>
        <v>0</v>
      </c>
      <c r="GT84" s="5">
        <f ca="1">SUM('Latest data'!HE$5:'Latest data'!HE84)</f>
        <v>0</v>
      </c>
      <c r="GU84" s="5">
        <f ca="1">SUM('Latest data'!HF$5:'Latest data'!HF84)</f>
        <v>0</v>
      </c>
      <c r="GV84" s="5">
        <f ca="1">SUM('Latest data'!HG$5:'Latest data'!HG84)</f>
        <v>0</v>
      </c>
      <c r="GW84" s="5">
        <f ca="1">SUM('Latest data'!HH$5:'Latest data'!HH84)</f>
        <v>0</v>
      </c>
      <c r="GX84" s="5">
        <f ca="1">SUM('Latest data'!HI$5:'Latest data'!HI84)</f>
        <v>0</v>
      </c>
      <c r="GY84" s="5">
        <f ca="1">SUM('Latest data'!HJ$5:'Latest data'!HJ84)</f>
        <v>0</v>
      </c>
      <c r="GZ84" s="5">
        <f t="shared" ca="1" si="22"/>
        <v>213150</v>
      </c>
      <c r="HB84" s="8">
        <f t="shared" si="23"/>
        <v>43909</v>
      </c>
      <c r="HC84" s="5">
        <f ca="1">SUM('Latest data'!HN$5:'Latest data'!HN84)</f>
        <v>150</v>
      </c>
      <c r="HD84" s="5">
        <f ca="1">SUM('Latest data'!HO$5:'Latest data'!HO84)</f>
        <v>598</v>
      </c>
      <c r="HE84" s="5">
        <f ca="1">SUM('Latest data'!HP$5:'Latest data'!HP84)</f>
        <v>2978</v>
      </c>
      <c r="HF84" s="5">
        <f ca="1">SUM('Latest data'!HQ$5:'Latest data'!HQ84)</f>
        <v>13</v>
      </c>
      <c r="HG84" s="5">
        <f ca="1">SUM('Latest data'!HR$5:'Latest data'!HR84)</f>
        <v>244</v>
      </c>
      <c r="HH84" s="5">
        <f ca="1">SUM('Latest data'!HS$5:'Latest data'!HS84)</f>
        <v>103</v>
      </c>
      <c r="HI84" s="5">
        <f ca="1">SUM('Latest data'!HT$5:'Latest data'!HT84)</f>
        <v>3249</v>
      </c>
      <c r="HJ84" s="5">
        <f ca="1">SUM('Latest data'!HU$5:'Latest data'!HU84)</f>
        <v>1135</v>
      </c>
      <c r="HK84" s="5">
        <f ca="1">SUM('Latest data'!HV$5:'Latest data'!HV84)</f>
        <v>1</v>
      </c>
      <c r="HL84" s="5">
        <f ca="1">SUM('Latest data'!HW$5:'Latest data'!HW84)</f>
        <v>14</v>
      </c>
      <c r="HM84" s="5">
        <f ca="1">SUM('Latest data'!HX$5:'Latest data'!HX84)</f>
        <v>58</v>
      </c>
      <c r="HN84" s="5">
        <f ca="1">SUM('Latest data'!HY$5:'Latest data'!HY84)</f>
        <v>9</v>
      </c>
      <c r="HO84" s="5">
        <f ca="1">SUM('Latest data'!HZ$5:'Latest data'!HZ84)</f>
        <v>21</v>
      </c>
      <c r="HP84" s="5">
        <f ca="1">SUM('Latest data'!IA$5:'Latest data'!IA84)</f>
        <v>4</v>
      </c>
      <c r="HQ84" s="5">
        <f ca="1">SUM('Latest data'!IB$5:'Latest data'!IB84)</f>
        <v>0</v>
      </c>
      <c r="HR84" s="5">
        <f ca="1">SUM('Latest data'!IC$5:'Latest data'!IC84)</f>
        <v>2</v>
      </c>
      <c r="HS84" s="5">
        <f ca="1">SUM('Latest data'!ID$5:'Latest data'!ID84)</f>
        <v>4</v>
      </c>
      <c r="HT84" s="5">
        <f ca="1">SUM('Latest data'!IE$5:'Latest data'!IE84)</f>
        <v>0</v>
      </c>
      <c r="HU84" s="5">
        <f ca="1">SUM('Latest data'!IF$5:'Latest data'!IF84)</f>
        <v>2</v>
      </c>
      <c r="HV84" s="5">
        <f ca="1">SUM('Latest data'!IG$5:'Latest data'!IG84)</f>
        <v>10</v>
      </c>
      <c r="HW84" s="5">
        <f ca="1">SUM('Latest data'!IH$5:'Latest data'!IH84)</f>
        <v>3</v>
      </c>
      <c r="HX84" s="5">
        <f ca="1">SUM('Latest data'!II$5:'Latest data'!II84)</f>
        <v>91</v>
      </c>
      <c r="HY84" s="5">
        <f ca="1">SUM('Latest data'!IJ$5:'Latest data'!IJ84)</f>
        <v>0</v>
      </c>
      <c r="HZ84" s="5">
        <f ca="1">SUM('Latest data'!IK$5:'Latest data'!IK84)</f>
        <v>29</v>
      </c>
      <c r="IA84" s="5">
        <f ca="1">SUM('Latest data'!IL$5:'Latest data'!IL84)</f>
        <v>0</v>
      </c>
      <c r="IB84" s="5">
        <f ca="1">SUM('Latest data'!IM$5:'Latest data'!IM84)</f>
        <v>3</v>
      </c>
      <c r="IC84" s="5">
        <f ca="1">SUM('Latest data'!IN$5:'Latest data'!IN84)</f>
        <v>5</v>
      </c>
      <c r="ID84" s="5">
        <f ca="1">SUM('Latest data'!IO$5:'Latest data'!IO84)</f>
        <v>0</v>
      </c>
      <c r="IE84" s="5">
        <f ca="1">SUM('Latest data'!IP$5:'Latest data'!IP84)</f>
        <v>3</v>
      </c>
      <c r="IF84" s="5">
        <f ca="1">SUM('Latest data'!IQ$5:'Latest data'!IQ84)</f>
        <v>4</v>
      </c>
      <c r="IG84" s="5">
        <f ca="1">SUM('Latest data'!IR$5:'Latest data'!IR84)</f>
        <v>6</v>
      </c>
      <c r="IH84" s="5">
        <f ca="1">SUM('Latest data'!IS$5:'Latest data'!IS84)</f>
        <v>0</v>
      </c>
      <c r="II84" s="5">
        <f ca="1">SUM('Latest data'!IT$5:'Latest data'!IT84)</f>
        <v>0</v>
      </c>
      <c r="IJ84" s="5">
        <f ca="1">SUM('Latest data'!IU$5:'Latest data'!IU84)</f>
        <v>0</v>
      </c>
      <c r="IK84" s="5">
        <f ca="1">SUM('Latest data'!IV$5:'Latest data'!IV84)</f>
        <v>0</v>
      </c>
      <c r="IL84" s="5">
        <f ca="1">SUM('Latest data'!IW$5:'Latest data'!IW84)</f>
        <v>17</v>
      </c>
      <c r="IM84" s="5">
        <f ca="1">SUM('Latest data'!IX$5:'Latest data'!IX84)</f>
        <v>2</v>
      </c>
      <c r="IN84" s="5">
        <f ca="1">SUM('Latest data'!IY$5:'Latest data'!IY84)</f>
        <v>0</v>
      </c>
      <c r="IO84" s="5">
        <f ca="1">SUM('Latest data'!IZ$5:'Latest data'!IZ84)</f>
        <v>5</v>
      </c>
      <c r="IP84" s="5">
        <f ca="1">SUM('Latest data'!JA$5:'Latest data'!JA84)</f>
        <v>0</v>
      </c>
      <c r="IQ84" s="5">
        <f ca="1">SUM('Latest data'!JB$5:'Latest data'!JB84)</f>
        <v>1</v>
      </c>
      <c r="IR84" s="5">
        <f ca="1">SUM('Latest data'!JC$5:'Latest data'!JC84)</f>
        <v>0</v>
      </c>
      <c r="IS84" s="5">
        <f ca="1">SUM('Latest data'!JD$5:'Latest data'!JD84)</f>
        <v>2</v>
      </c>
      <c r="IT84" s="5">
        <f ca="1">SUM('Latest data'!JE$5:'Latest data'!JE84)</f>
        <v>2</v>
      </c>
      <c r="IU84" s="5">
        <f ca="1">SUM('Latest data'!JF$5:'Latest data'!JF84)</f>
        <v>0</v>
      </c>
      <c r="IV84" s="5">
        <f ca="1">SUM('Latest data'!JG$5:'Latest data'!JG84)</f>
        <v>0</v>
      </c>
      <c r="IW84" s="5">
        <f ca="1">SUM('Latest data'!JH$5:'Latest data'!JH84)</f>
        <v>0</v>
      </c>
      <c r="IX84" s="5">
        <f ca="1">SUM('Latest data'!JI$5:'Latest data'!JI84)</f>
        <v>0</v>
      </c>
      <c r="IY84" s="5">
        <f ca="1">SUM('Latest data'!JJ$5:'Latest data'!JJ84)</f>
        <v>0</v>
      </c>
      <c r="IZ84" s="5">
        <f ca="1">SUM('Latest data'!JK$5:'Latest data'!JK84)</f>
        <v>1</v>
      </c>
      <c r="JA84" s="5">
        <f ca="1">SUM('Latest data'!JL$5:'Latest data'!JL84)</f>
        <v>2</v>
      </c>
      <c r="JB84" s="5">
        <f ca="1">SUM('Latest data'!JM$5:'Latest data'!JM84)</f>
        <v>0</v>
      </c>
      <c r="JC84" s="5">
        <f ca="1">SUM('Latest data'!JN$5:'Latest data'!JN84)</f>
        <v>6</v>
      </c>
      <c r="JD84" s="5">
        <f ca="1">SUM('Latest data'!JO$5:'Latest data'!JO84)</f>
        <v>5</v>
      </c>
      <c r="JE84" s="5">
        <f ca="1">SUM('Latest data'!JP$5:'Latest data'!JP84)</f>
        <v>6</v>
      </c>
      <c r="JF84" s="5">
        <f ca="1">SUM('Latest data'!JQ$5:'Latest data'!JQ84)</f>
        <v>1</v>
      </c>
      <c r="JG84" s="5">
        <f ca="1">SUM('Latest data'!JR$5:'Latest data'!JR84)</f>
        <v>2</v>
      </c>
      <c r="JH84" s="5">
        <f ca="1">SUM('Latest data'!JS$5:'Latest data'!JS84)</f>
        <v>0</v>
      </c>
      <c r="JI84" s="5">
        <f ca="1">SUM('Latest data'!JT$5:'Latest data'!JT84)</f>
        <v>0</v>
      </c>
      <c r="JJ84" s="5">
        <f ca="1">SUM('Latest data'!JU$5:'Latest data'!JU84)</f>
        <v>1</v>
      </c>
      <c r="JK84" s="5">
        <f ca="1">SUM('Latest data'!JV$5:'Latest data'!JV84)</f>
        <v>1</v>
      </c>
      <c r="JL84" s="5">
        <f ca="1">SUM('Latest data'!JW$5:'Latest data'!JW84)</f>
        <v>12</v>
      </c>
      <c r="JM84" s="5">
        <f ca="1">SUM('Latest data'!JX$5:'Latest data'!JX84)</f>
        <v>0</v>
      </c>
      <c r="JN84" s="5">
        <f ca="1">SUM('Latest data'!JY$5:'Latest data'!JY84)</f>
        <v>0</v>
      </c>
      <c r="JO84" s="5">
        <f ca="1">SUM('Latest data'!JZ$5:'Latest data'!JZ84)</f>
        <v>0</v>
      </c>
      <c r="JP84" s="5">
        <f ca="1">SUM('Latest data'!KA$5:'Latest data'!KA84)</f>
        <v>1</v>
      </c>
      <c r="JQ84" s="5">
        <f ca="1">SUM('Latest data'!KB$5:'Latest data'!KB84)</f>
        <v>0</v>
      </c>
      <c r="JR84" s="5">
        <f ca="1">SUM('Latest data'!KC$5:'Latest data'!KC84)</f>
        <v>0</v>
      </c>
      <c r="JS84" s="5">
        <f ca="1">SUM('Latest data'!KD$5:'Latest data'!KD84)</f>
        <v>0</v>
      </c>
      <c r="JT84" s="5">
        <f ca="1">SUM('Latest data'!KE$5:'Latest data'!KE84)</f>
        <v>0</v>
      </c>
      <c r="JU84" s="5">
        <f ca="1">SUM('Latest data'!KF$5:'Latest data'!KF84)</f>
        <v>0</v>
      </c>
      <c r="JV84" s="5">
        <f ca="1">SUM('Latest data'!KG$5:'Latest data'!KG84)</f>
        <v>0</v>
      </c>
      <c r="JW84" s="5">
        <f ca="1">SUM('Latest data'!KH$5:'Latest data'!KH84)</f>
        <v>0</v>
      </c>
      <c r="JX84" s="5">
        <f ca="1">SUM('Latest data'!KI$5:'Latest data'!KI84)</f>
        <v>0</v>
      </c>
      <c r="JY84" s="5">
        <f ca="1">SUM('Latest data'!KJ$5:'Latest data'!KJ84)</f>
        <v>0</v>
      </c>
      <c r="JZ84" s="5">
        <f ca="1">SUM('Latest data'!KK$5:'Latest data'!KK84)</f>
        <v>0</v>
      </c>
      <c r="KA84" s="5">
        <f ca="1">SUM('Latest data'!KL$5:'Latest data'!KL84)</f>
        <v>0</v>
      </c>
      <c r="KB84" s="5">
        <f ca="1">SUM('Latest data'!KM$5:'Latest data'!KM84)</f>
        <v>0</v>
      </c>
      <c r="KC84" s="5">
        <f ca="1">SUM('Latest data'!KN$5:'Latest data'!KN84)</f>
        <v>1</v>
      </c>
      <c r="KD84" s="5">
        <f ca="1">SUM('Latest data'!KO$5:'Latest data'!KO84)</f>
        <v>0</v>
      </c>
      <c r="KE84" s="5">
        <f ca="1">SUM('Latest data'!KP$5:'Latest data'!KP84)</f>
        <v>0</v>
      </c>
      <c r="KF84" s="5">
        <f ca="1">SUM('Latest data'!KQ$5:'Latest data'!KQ84)</f>
        <v>2</v>
      </c>
      <c r="KG84" s="5">
        <f ca="1">SUM('Latest data'!KR$5:'Latest data'!KR84)</f>
        <v>7</v>
      </c>
      <c r="KH84" s="5">
        <f ca="1">SUM('Latest data'!KS$5:'Latest data'!KS84)</f>
        <v>0</v>
      </c>
      <c r="KI84" s="5">
        <f ca="1">SUM('Latest data'!KT$5:'Latest data'!KT84)</f>
        <v>0</v>
      </c>
      <c r="KJ84" s="5">
        <f ca="1">SUM('Latest data'!KU$5:'Latest data'!KU84)</f>
        <v>0</v>
      </c>
      <c r="KK84" s="5">
        <f ca="1">SUM('Latest data'!KV$5:'Latest data'!KV84)</f>
        <v>4</v>
      </c>
      <c r="KL84" s="5">
        <f ca="1">SUM('Latest data'!KW$5:'Latest data'!KW84)</f>
        <v>0</v>
      </c>
      <c r="KM84" s="5">
        <f ca="1">SUM('Latest data'!KX$5:'Latest data'!KX84)</f>
        <v>0</v>
      </c>
      <c r="KN84" s="5">
        <f ca="1">SUM('Latest data'!KY$5:'Latest data'!KY84)</f>
        <v>1</v>
      </c>
      <c r="KO84" s="5">
        <f ca="1">SUM('Latest data'!KZ$5:'Latest data'!KZ84)</f>
        <v>0</v>
      </c>
      <c r="KP84" s="5">
        <f ca="1">SUM('Latest data'!LA$5:'Latest data'!LA84)</f>
        <v>0</v>
      </c>
      <c r="KQ84" s="5">
        <f ca="1">SUM('Latest data'!LB$5:'Latest data'!LB84)</f>
        <v>1</v>
      </c>
      <c r="KR84" s="5">
        <f ca="1">SUM('Latest data'!LC$5:'Latest data'!LC84)</f>
        <v>2</v>
      </c>
      <c r="KS84" s="5">
        <f ca="1">SUM('Latest data'!LD$5:'Latest data'!LD84)</f>
        <v>0</v>
      </c>
      <c r="KT84" s="5">
        <f ca="1">SUM('Latest data'!LE$5:'Latest data'!LE84)</f>
        <v>0</v>
      </c>
      <c r="KU84" s="5">
        <f ca="1">SUM('Latest data'!LF$5:'Latest data'!LF84)</f>
        <v>0</v>
      </c>
      <c r="KV84" s="5">
        <f ca="1">SUM('Latest data'!LG$5:'Latest data'!LG84)</f>
        <v>0</v>
      </c>
      <c r="KW84" s="5">
        <f ca="1">SUM('Latest data'!LH$5:'Latest data'!LH84)</f>
        <v>1</v>
      </c>
      <c r="KX84" s="5">
        <f ca="1">SUM('Latest data'!LI$5:'Latest data'!LI84)</f>
        <v>0</v>
      </c>
      <c r="KY84" s="5">
        <f ca="1">SUM('Latest data'!LJ$5:'Latest data'!LJ84)</f>
        <v>0</v>
      </c>
      <c r="KZ84" s="5">
        <f ca="1">SUM('Latest data'!LK$5:'Latest data'!LK84)</f>
        <v>0</v>
      </c>
      <c r="LA84" s="5">
        <f ca="1">SUM('Latest data'!LL$5:'Latest data'!LL84)</f>
        <v>14</v>
      </c>
      <c r="LB84" s="5">
        <f ca="1">SUM('Latest data'!LM$5:'Latest data'!LM84)</f>
        <v>0</v>
      </c>
      <c r="LC84" s="5">
        <f ca="1">SUM('Latest data'!LN$5:'Latest data'!LN84)</f>
        <v>0</v>
      </c>
      <c r="LD84" s="5">
        <f ca="1">SUM('Latest data'!LO$5:'Latest data'!LO84)</f>
        <v>0</v>
      </c>
      <c r="LE84" s="5">
        <f ca="1">SUM('Latest data'!LP$5:'Latest data'!LP84)</f>
        <v>0</v>
      </c>
      <c r="LF84" s="5">
        <f ca="1">SUM('Latest data'!LQ$5:'Latest data'!LQ84)</f>
        <v>0</v>
      </c>
      <c r="LG84" s="5">
        <f ca="1">SUM('Latest data'!LR$5:'Latest data'!LR84)</f>
        <v>0</v>
      </c>
      <c r="LH84" s="5">
        <f ca="1">SUM('Latest data'!LS$5:'Latest data'!LS84)</f>
        <v>0</v>
      </c>
      <c r="LI84" s="5">
        <f ca="1">SUM('Latest data'!LT$5:'Latest data'!LT84)</f>
        <v>0</v>
      </c>
      <c r="LJ84" s="5">
        <f ca="1">SUM('Latest data'!LU$5:'Latest data'!LU84)</f>
        <v>0</v>
      </c>
      <c r="LK84" s="5">
        <f ca="1">SUM('Latest data'!LV$5:'Latest data'!LV84)</f>
        <v>0</v>
      </c>
      <c r="LL84" s="5">
        <f ca="1">SUM('Latest data'!LW$5:'Latest data'!LW84)</f>
        <v>0</v>
      </c>
      <c r="LM84" s="5">
        <f ca="1">SUM('Latest data'!LX$5:'Latest data'!LX84)</f>
        <v>0</v>
      </c>
      <c r="LN84" s="5">
        <f ca="1">SUM('Latest data'!LY$5:'Latest data'!LY84)</f>
        <v>0</v>
      </c>
      <c r="LO84" s="5">
        <f ca="1">SUM('Latest data'!LZ$5:'Latest data'!LZ84)</f>
        <v>0</v>
      </c>
      <c r="LP84" s="5">
        <f ca="1">SUM('Latest data'!MA$5:'Latest data'!MA84)</f>
        <v>0</v>
      </c>
      <c r="LQ84" s="5">
        <f ca="1">SUM('Latest data'!MB$5:'Latest data'!MB84)</f>
        <v>0</v>
      </c>
      <c r="LR84" s="5">
        <f ca="1">SUM('Latest data'!MC$5:'Latest data'!MC84)</f>
        <v>1</v>
      </c>
      <c r="LS84" s="5">
        <f ca="1">SUM('Latest data'!MD$5:'Latest data'!MD84)</f>
        <v>0</v>
      </c>
      <c r="LT84" s="5">
        <f ca="1">SUM('Latest data'!ME$5:'Latest data'!ME84)</f>
        <v>0</v>
      </c>
      <c r="LU84" s="5">
        <f ca="1">SUM('Latest data'!MF$5:'Latest data'!MF84)</f>
        <v>0</v>
      </c>
      <c r="LV84" s="5">
        <f ca="1">SUM('Latest data'!MG$5:'Latest data'!MG84)</f>
        <v>0</v>
      </c>
      <c r="LW84" s="5">
        <f ca="1">SUM('Latest data'!MH$5:'Latest data'!MH84)</f>
        <v>0</v>
      </c>
      <c r="LX84" s="5">
        <f ca="1">SUM('Latest data'!MI$5:'Latest data'!MI84)</f>
        <v>0</v>
      </c>
      <c r="LY84" s="5">
        <f ca="1">SUM('Latest data'!MJ$5:'Latest data'!MJ84)</f>
        <v>0</v>
      </c>
      <c r="LZ84" s="5">
        <f ca="1">SUM('Latest data'!MK$5:'Latest data'!MK84)</f>
        <v>0</v>
      </c>
      <c r="MA84" s="5">
        <f ca="1">SUM('Latest data'!ML$5:'Latest data'!ML84)</f>
        <v>0</v>
      </c>
      <c r="MB84" s="5">
        <f ca="1">SUM('Latest data'!MM$5:'Latest data'!MM84)</f>
        <v>0</v>
      </c>
      <c r="MC84" s="5">
        <f ca="1">SUM('Latest data'!MN$5:'Latest data'!MN84)</f>
        <v>0</v>
      </c>
      <c r="MD84" s="5">
        <f ca="1">SUM('Latest data'!MO$5:'Latest data'!MO84)</f>
        <v>0</v>
      </c>
      <c r="ME84" s="5">
        <f ca="1">SUM('Latest data'!MP$5:'Latest data'!MP84)</f>
        <v>0</v>
      </c>
      <c r="MF84" s="5">
        <f ca="1">SUM('Latest data'!MQ$5:'Latest data'!MQ84)</f>
        <v>0</v>
      </c>
      <c r="MG84" s="5">
        <f ca="1">SUM('Latest data'!MR$5:'Latest data'!MR84)</f>
        <v>0</v>
      </c>
      <c r="MH84" s="5">
        <f ca="1">SUM('Latest data'!MS$5:'Latest data'!MS84)</f>
        <v>0</v>
      </c>
      <c r="MI84" s="5">
        <f ca="1">SUM('Latest data'!MT$5:'Latest data'!MT84)</f>
        <v>0</v>
      </c>
      <c r="MJ84" s="5">
        <f ca="1">SUM('Latest data'!MU$5:'Latest data'!MU84)</f>
        <v>0</v>
      </c>
      <c r="MK84" s="5">
        <f ca="1">SUM('Latest data'!MV$5:'Latest data'!MV84)</f>
        <v>0</v>
      </c>
      <c r="ML84" s="5">
        <f ca="1">SUM('Latest data'!MW$5:'Latest data'!MW84)</f>
        <v>0</v>
      </c>
      <c r="MM84" s="5">
        <f ca="1">SUM('Latest data'!MX$5:'Latest data'!MX84)</f>
        <v>0</v>
      </c>
      <c r="MN84" s="5">
        <f ca="1">SUM('Latest data'!MY$5:'Latest data'!MY84)</f>
        <v>0</v>
      </c>
      <c r="MO84" s="5">
        <f ca="1">SUM('Latest data'!MZ$5:'Latest data'!MZ84)</f>
        <v>0</v>
      </c>
      <c r="MP84" s="5">
        <f ca="1">SUM('Latest data'!NA$5:'Latest data'!NA84)</f>
        <v>0</v>
      </c>
      <c r="MQ84" s="5">
        <f ca="1">SUM('Latest data'!NB$5:'Latest data'!NB84)</f>
        <v>0</v>
      </c>
      <c r="MR84" s="5">
        <f ca="1">SUM('Latest data'!NC$5:'Latest data'!NC84)</f>
        <v>0</v>
      </c>
      <c r="MS84" s="5">
        <f ca="1">SUM('Latest data'!ND$5:'Latest data'!ND84)</f>
        <v>0</v>
      </c>
      <c r="MT84" s="5">
        <f ca="1">SUM('Latest data'!NE$5:'Latest data'!NE84)</f>
        <v>0</v>
      </c>
      <c r="MU84" s="5">
        <f ca="1">SUM('Latest data'!NF$5:'Latest data'!NF84)</f>
        <v>0</v>
      </c>
      <c r="MV84" s="5">
        <f ca="1">SUM('Latest data'!NG$5:'Latest data'!NG84)</f>
        <v>0</v>
      </c>
      <c r="MW84" s="5">
        <f ca="1">SUM('Latest data'!NH$5:'Latest data'!NH84)</f>
        <v>1</v>
      </c>
      <c r="MX84" s="5">
        <f ca="1">SUM('Latest data'!NI$5:'Latest data'!NI84)</f>
        <v>0</v>
      </c>
      <c r="MY84" s="5">
        <f ca="1">SUM('Latest data'!NJ$5:'Latest data'!NJ84)</f>
        <v>0</v>
      </c>
      <c r="MZ84" s="5">
        <f ca="1">SUM('Latest data'!NK$5:'Latest data'!NK84)</f>
        <v>0</v>
      </c>
      <c r="NA84" s="5">
        <f ca="1">SUM('Latest data'!NL$5:'Latest data'!NL84)</f>
        <v>0</v>
      </c>
      <c r="NB84" s="5">
        <f ca="1">SUM('Latest data'!NM$5:'Latest data'!NM84)</f>
        <v>0</v>
      </c>
      <c r="NC84" s="5">
        <f ca="1">SUM('Latest data'!NN$5:'Latest data'!NN84)</f>
        <v>0</v>
      </c>
      <c r="ND84" s="5">
        <f ca="1">SUM('Latest data'!NO$5:'Latest data'!NO84)</f>
        <v>0</v>
      </c>
      <c r="NE84" s="5">
        <f ca="1">SUM('Latest data'!NP$5:'Latest data'!NP84)</f>
        <v>1</v>
      </c>
      <c r="NF84" s="5">
        <f ca="1">SUM('Latest data'!NQ$5:'Latest data'!NQ84)</f>
        <v>0</v>
      </c>
      <c r="NG84" s="5">
        <f ca="1">SUM('Latest data'!NR$5:'Latest data'!NR84)</f>
        <v>0</v>
      </c>
      <c r="NH84" s="5">
        <f ca="1">SUM('Latest data'!NS$5:'Latest data'!NS84)</f>
        <v>0</v>
      </c>
      <c r="NI84" s="5">
        <f ca="1">SUM('Latest data'!NT$5:'Latest data'!NT84)</f>
        <v>0</v>
      </c>
      <c r="NJ84" s="5">
        <f ca="1">SUM('Latest data'!NU$5:'Latest data'!NU84)</f>
        <v>0</v>
      </c>
      <c r="NK84" s="5">
        <f ca="1">SUM('Latest data'!NV$5:'Latest data'!NV84)</f>
        <v>0</v>
      </c>
      <c r="NL84" s="5">
        <f ca="1">SUM('Latest data'!NW$5:'Latest data'!NW84)</f>
        <v>0</v>
      </c>
      <c r="NM84" s="5">
        <f ca="1">SUM('Latest data'!NX$5:'Latest data'!NX84)</f>
        <v>0</v>
      </c>
      <c r="NN84" s="5">
        <f ca="1">SUM('Latest data'!NY$5:'Latest data'!NY84)</f>
        <v>0</v>
      </c>
      <c r="NO84" s="5">
        <f ca="1">SUM('Latest data'!NZ$5:'Latest data'!NZ84)</f>
        <v>0</v>
      </c>
      <c r="NP84" s="5">
        <f ca="1">SUM('Latest data'!OA$5:'Latest data'!OA84)</f>
        <v>0</v>
      </c>
      <c r="NQ84" s="5">
        <f ca="1">SUM('Latest data'!OB$5:'Latest data'!OB84)</f>
        <v>0</v>
      </c>
      <c r="NR84" s="5">
        <f ca="1">SUM('Latest data'!OC$5:'Latest data'!OC84)</f>
        <v>0</v>
      </c>
      <c r="NS84" s="5">
        <f ca="1">SUM('Latest data'!OD$5:'Latest data'!OD84)</f>
        <v>0</v>
      </c>
      <c r="NT84" s="5">
        <f ca="1">SUM('Latest data'!OE$5:'Latest data'!OE84)</f>
        <v>0</v>
      </c>
      <c r="NU84" s="5">
        <f ca="1">SUM('Latest data'!OF$5:'Latest data'!OF84)</f>
        <v>0</v>
      </c>
      <c r="NV84" s="5">
        <f ca="1">SUM('Latest data'!OG$5:'Latest data'!OG84)</f>
        <v>0</v>
      </c>
      <c r="NW84" s="5">
        <f ca="1">SUM('Latest data'!OH$5:'Latest data'!OH84)</f>
        <v>0</v>
      </c>
      <c r="NX84" s="5">
        <f ca="1">SUM('Latest data'!OI$5:'Latest data'!OI84)</f>
        <v>0</v>
      </c>
      <c r="NY84" s="5">
        <f ca="1">SUM('Latest data'!OJ$5:'Latest data'!OJ84)</f>
        <v>0</v>
      </c>
      <c r="NZ84" s="5">
        <f ca="1">SUM('Latest data'!OK$5:'Latest data'!OK84)</f>
        <v>0</v>
      </c>
      <c r="OA84" s="5">
        <f ca="1">SUM('Latest data'!OL$5:'Latest data'!OL84)</f>
        <v>0</v>
      </c>
      <c r="OB84" s="5">
        <f ca="1">SUM('Latest data'!OM$5:'Latest data'!OM84)</f>
        <v>0</v>
      </c>
      <c r="OC84" s="5">
        <f ca="1">SUM('Latest data'!ON$5:'Latest data'!ON84)</f>
        <v>0</v>
      </c>
      <c r="OD84" s="5">
        <f ca="1">SUM('Latest data'!OO$5:'Latest data'!OO84)</f>
        <v>0</v>
      </c>
      <c r="OE84" s="5">
        <f ca="1">SUM('Latest data'!OP$5:'Latest data'!OP84)</f>
        <v>0</v>
      </c>
      <c r="OF84" s="5">
        <f ca="1">SUM('Latest data'!OQ$5:'Latest data'!OQ84)</f>
        <v>0</v>
      </c>
      <c r="OG84" s="5">
        <f ca="1">SUM('Latest data'!OR$5:'Latest data'!OR84)</f>
        <v>0</v>
      </c>
      <c r="OH84" s="5">
        <f ca="1">SUM('Latest data'!OS$5:'Latest data'!OS84)</f>
        <v>0</v>
      </c>
      <c r="OI84" s="5">
        <f ca="1">SUM('Latest data'!OT$5:'Latest data'!OT84)</f>
        <v>0</v>
      </c>
      <c r="OJ84" s="5">
        <f ca="1">SUM('Latest data'!OU$5:'Latest data'!OU84)</f>
        <v>0</v>
      </c>
      <c r="OK84" s="5">
        <f ca="1">SUM('Latest data'!OV$5:'Latest data'!OV84)</f>
        <v>0</v>
      </c>
      <c r="OL84" s="5">
        <f ca="1">SUM('Latest data'!OW$5:'Latest data'!OW84)</f>
        <v>0</v>
      </c>
      <c r="OM84" s="5">
        <f ca="1">SUM('Latest data'!OX$5:'Latest data'!OX84)</f>
        <v>0</v>
      </c>
      <c r="ON84" s="5">
        <f ca="1">SUM('Latest data'!OY$5:'Latest data'!OY84)</f>
        <v>0</v>
      </c>
      <c r="OO84" s="5">
        <f ca="1">SUM('Latest data'!OZ$5:'Latest data'!OZ84)</f>
        <v>0</v>
      </c>
      <c r="OP84" s="5">
        <f ca="1">SUM('Latest data'!PA$5:'Latest data'!PA84)</f>
        <v>0</v>
      </c>
      <c r="OQ84" s="5">
        <f ca="1">SUM('Latest data'!PB$5:'Latest data'!PB84)</f>
        <v>0</v>
      </c>
      <c r="OR84" s="5">
        <f ca="1">SUM('Latest data'!PC$5:'Latest data'!PC84)</f>
        <v>0</v>
      </c>
      <c r="OS84" s="5">
        <f ca="1">SUM('Latest data'!PD$5:'Latest data'!PD84)</f>
        <v>0</v>
      </c>
      <c r="OT84" s="5">
        <f ca="1">SUM('Latest data'!PE$5:'Latest data'!PE84)</f>
        <v>0</v>
      </c>
      <c r="OU84" s="5">
        <f ca="1">SUM('Latest data'!PF$5:'Latest data'!PF84)</f>
        <v>0</v>
      </c>
      <c r="OV84" s="5">
        <f ca="1">SUM('Latest data'!PG$5:'Latest data'!PG84)</f>
        <v>0</v>
      </c>
      <c r="OW84" s="5">
        <f ca="1">SUM('Latest data'!PH$5:'Latest data'!PH84)</f>
        <v>0</v>
      </c>
      <c r="OX84" s="5">
        <f ca="1">SUM('Latest data'!PI$5:'Latest data'!PI84)</f>
        <v>0</v>
      </c>
      <c r="OY84" s="5">
        <f ca="1">SUM('Latest data'!PJ$5:'Latest data'!PJ84)</f>
        <v>0</v>
      </c>
      <c r="OZ84" s="5">
        <f ca="1">SUM('Latest data'!PK$5:'Latest data'!PK84)</f>
        <v>0</v>
      </c>
      <c r="PA84" s="5">
        <f t="shared" ca="1" si="24"/>
        <v>8842</v>
      </c>
      <c r="PF84" s="9"/>
    </row>
    <row r="85" spans="1:422">
      <c r="A85" s="8">
        <f t="shared" si="25"/>
        <v>43910</v>
      </c>
      <c r="B85" s="5">
        <f ca="1">SUM('Latest data'!M$5:'Latest data'!M85)</f>
        <v>14250</v>
      </c>
      <c r="C85" s="5">
        <f ca="1">SUM('Latest data'!N$5:'Latest data'!N85)</f>
        <v>17147</v>
      </c>
      <c r="D85" s="5">
        <f ca="1">SUM('Latest data'!O$5:'Latest data'!O85)</f>
        <v>41035</v>
      </c>
      <c r="E85" s="5">
        <f ca="1">SUM('Latest data'!P$5:'Latest data'!P85)</f>
        <v>14138</v>
      </c>
      <c r="F85" s="5">
        <f ca="1">SUM('Latest data'!Q$5:'Latest data'!Q85)</f>
        <v>10995</v>
      </c>
      <c r="G85" s="5">
        <f ca="1">SUM('Latest data'!R$5:'Latest data'!R85)</f>
        <v>3277</v>
      </c>
      <c r="H85" s="5">
        <f ca="1">SUM('Latest data'!S$5:'Latest data'!S85)</f>
        <v>81229</v>
      </c>
      <c r="I85" s="5">
        <f ca="1">SUM('Latest data'!T$5:'Latest data'!T85)</f>
        <v>18407</v>
      </c>
      <c r="J85" s="5">
        <f ca="1">SUM('Latest data'!U$5:'Latest data'!U85)</f>
        <v>359</v>
      </c>
      <c r="K85" s="5">
        <f ca="1">SUM('Latest data'!V$5:'Latest data'!V85)</f>
        <v>1795</v>
      </c>
      <c r="L85" s="5">
        <f ca="1">SUM('Latest data'!W$5:'Latest data'!W85)</f>
        <v>2460</v>
      </c>
      <c r="M85" s="5">
        <f ca="1">SUM('Latest data'!X$5:'Latest data'!X85)</f>
        <v>846</v>
      </c>
      <c r="N85" s="5">
        <f ca="1">SUM('Latest data'!Y$5:'Latest data'!Y85)</f>
        <v>3888</v>
      </c>
      <c r="O85" s="5">
        <f ca="1">SUM('Latest data'!Z$5:'Latest data'!Z85)</f>
        <v>621</v>
      </c>
      <c r="P85" s="5">
        <f ca="1">SUM('Latest data'!AA$5:'Latest data'!AA85)</f>
        <v>199</v>
      </c>
      <c r="Q85" s="5">
        <f ca="1">SUM('Latest data'!AB$5:'Latest data'!AB85)</f>
        <v>785</v>
      </c>
      <c r="R85" s="5">
        <f ca="1">SUM('Latest data'!AC$5:'Latest data'!AC85)</f>
        <v>2196</v>
      </c>
      <c r="S85" s="5">
        <f ca="1">SUM('Latest data'!AD$5:'Latest data'!AD85)</f>
        <v>677</v>
      </c>
      <c r="T85" s="5">
        <f ca="1">SUM('Latest data'!AE$5:'Latest data'!AE85)</f>
        <v>557</v>
      </c>
      <c r="U85" s="5">
        <f ca="1">SUM('Latest data'!AF$5:'Latest data'!AF85)</f>
        <v>1423</v>
      </c>
      <c r="V85" s="5">
        <f ca="1">SUM('Latest data'!AG$5:'Latest data'!AG85)</f>
        <v>191</v>
      </c>
      <c r="W85" s="5">
        <f ca="1">SUM('Latest data'!AH$5:'Latest data'!AH85)</f>
        <v>8652</v>
      </c>
      <c r="X85" s="5">
        <f ca="1">SUM('Latest data'!AI$5:'Latest data'!AI85)</f>
        <v>234</v>
      </c>
      <c r="Y85" s="5">
        <f ca="1">SUM('Latest data'!AJ$5:'Latest data'!AJ85)</f>
        <v>950</v>
      </c>
      <c r="Z85" s="5">
        <f ca="1">SUM('Latest data'!AK$5:'Latest data'!AK85)</f>
        <v>342</v>
      </c>
      <c r="AA85" s="5">
        <f ca="1">SUM('Latest data'!AL$5:'Latest data'!AL85)</f>
        <v>199</v>
      </c>
      <c r="AB85" s="5">
        <f ca="1">SUM('Latest data'!AM$5:'Latest data'!AM85)</f>
        <v>355</v>
      </c>
      <c r="AC85" s="5">
        <f ca="1">SUM('Latest data'!AN$5:'Latest data'!AN85)</f>
        <v>277</v>
      </c>
      <c r="AD85" s="5">
        <f ca="1">SUM('Latest data'!AO$5:'Latest data'!AO85)</f>
        <v>1552</v>
      </c>
      <c r="AE85" s="5">
        <f ca="1">SUM('Latest data'!AP$5:'Latest data'!AP85)</f>
        <v>1151</v>
      </c>
      <c r="AF85" s="5">
        <f ca="1">SUM('Latest data'!AQ$5:'Latest data'!AQ85)</f>
        <v>709</v>
      </c>
      <c r="AG85" s="5">
        <f ca="1">SUM('Latest data'!AR$5:'Latest data'!AR85)</f>
        <v>694</v>
      </c>
      <c r="AH85" s="5">
        <f ca="1">SUM('Latest data'!AS$5:'Latest data'!AS85)</f>
        <v>478</v>
      </c>
      <c r="AI85" s="5">
        <f ca="1">SUM('Latest data'!AT$5:'Latest data'!AT85)</f>
        <v>164</v>
      </c>
      <c r="AJ85" s="5">
        <f ca="1">SUM('Latest data'!AU$5:'Latest data'!AU85)</f>
        <v>238</v>
      </c>
      <c r="AK85" s="5">
        <f ca="1">SUM('Latest data'!AV$5:'Latest data'!AV85)</f>
        <v>230</v>
      </c>
      <c r="AL85" s="5">
        <f ca="1">SUM('Latest data'!AW$5:'Latest data'!AW85)</f>
        <v>900</v>
      </c>
      <c r="AM85" s="5">
        <f ca="1">SUM('Latest data'!AX$5:'Latest data'!AX85)</f>
        <v>140</v>
      </c>
      <c r="AN85" s="5">
        <f ca="1">SUM('Latest data'!AY$5:'Latest data'!AY85)</f>
        <v>227</v>
      </c>
      <c r="AO85" s="5">
        <f ca="1">SUM('Latest data'!AZ$5:'Latest data'!AZ85)</f>
        <v>126</v>
      </c>
      <c r="AP85" s="5">
        <f ca="1">SUM('Latest data'!BA$5:'Latest data'!BA85)</f>
        <v>137</v>
      </c>
      <c r="AQ85" s="5">
        <f ca="1">SUM('Latest data'!BB$5:'Latest data'!BB85)</f>
        <v>460</v>
      </c>
      <c r="AR85" s="5">
        <f ca="1">SUM('Latest data'!BC$5:'Latest data'!BC85)</f>
        <v>26</v>
      </c>
      <c r="AS85" s="5">
        <f ca="1">SUM('Latest data'!BD$5:'Latest data'!BD85)</f>
        <v>345</v>
      </c>
      <c r="AT85" s="5">
        <f ca="1">SUM('Latest data'!BE$5:'Latest data'!BE85)</f>
        <v>21</v>
      </c>
      <c r="AU85" s="5">
        <f ca="1">SUM('Latest data'!BF$5:'Latest data'!BF85)</f>
        <v>57</v>
      </c>
      <c r="AV85" s="5">
        <f ca="1">SUM('Latest data'!BG$5:'Latest data'!BG85)</f>
        <v>345</v>
      </c>
      <c r="AW85" s="5">
        <f ca="1">SUM('Latest data'!BH$5:'Latest data'!BH85)</f>
        <v>400</v>
      </c>
      <c r="AX85" s="5">
        <f ca="1">SUM('Latest data'!BI$5:'Latest data'!BI85)</f>
        <v>128</v>
      </c>
      <c r="AY85" s="5">
        <f ca="1">SUM('Latest data'!BJ$5:'Latest data'!BJ85)</f>
        <v>212</v>
      </c>
      <c r="AZ85" s="5">
        <f ca="1">SUM('Latest data'!BK$5:'Latest data'!BK85)</f>
        <v>128</v>
      </c>
      <c r="BA85" s="5">
        <f ca="1">SUM('Latest data'!BL$5:'Latest data'!BL85)</f>
        <v>150</v>
      </c>
      <c r="BB85" s="5">
        <f ca="1">SUM('Latest data'!BM$5:'Latest data'!BM85)</f>
        <v>210</v>
      </c>
      <c r="BC85" s="5">
        <f ca="1">SUM('Latest data'!BN$5:'Latest data'!BN85)</f>
        <v>464</v>
      </c>
      <c r="BD85" s="5">
        <f ca="1">SUM('Latest data'!BO$5:'Latest data'!BO85)</f>
        <v>82</v>
      </c>
      <c r="BE85" s="5">
        <f ca="1">SUM('Latest data'!BP$5:'Latest data'!BP85)</f>
        <v>49</v>
      </c>
      <c r="BF85" s="5">
        <f ca="1">SUM('Latest data'!BQ$5:'Latest data'!BQ85)</f>
        <v>63</v>
      </c>
      <c r="BG85" s="5">
        <f ca="1">SUM('Latest data'!BR$5:'Latest data'!BR85)</f>
        <v>330</v>
      </c>
      <c r="BH85" s="5">
        <f ca="1">SUM('Latest data'!BS$5:'Latest data'!BS85)</f>
        <v>104</v>
      </c>
      <c r="BI85" s="5">
        <f ca="1">SUM('Latest data'!BT$5:'Latest data'!BT85)</f>
        <v>85</v>
      </c>
      <c r="BJ85" s="5">
        <f ca="1">SUM('Latest data'!BU$5:'Latest data'!BU85)</f>
        <v>269</v>
      </c>
      <c r="BK85" s="5">
        <f ca="1">SUM('Latest data'!BV$5:'Latest data'!BV85)</f>
        <v>177</v>
      </c>
      <c r="BL85" s="5">
        <f ca="1">SUM('Latest data'!BW$5:'Latest data'!BW85)</f>
        <v>267</v>
      </c>
      <c r="BM85" s="5">
        <f ca="1">SUM('Latest data'!BX$5:'Latest data'!BX85)</f>
        <v>148</v>
      </c>
      <c r="BN85" s="5">
        <f ca="1">SUM('Latest data'!BY$5:'Latest data'!BY85)</f>
        <v>49</v>
      </c>
      <c r="BO85" s="5">
        <f ca="1">SUM('Latest data'!BZ$5:'Latest data'!BZ85)</f>
        <v>319</v>
      </c>
      <c r="BP85" s="5">
        <f ca="1">SUM('Latest data'!CA$5:'Latest data'!CA85)</f>
        <v>44</v>
      </c>
      <c r="BQ85" s="5">
        <f ca="1">SUM('Latest data'!CB$5:'Latest data'!CB85)</f>
        <v>23</v>
      </c>
      <c r="BR85" s="5">
        <f ca="1">SUM('Latest data'!CC$5:'Latest data'!CC85)</f>
        <v>122</v>
      </c>
      <c r="BS85" s="5">
        <f ca="1">SUM('Latest data'!CD$5:'Latest data'!CD85)</f>
        <v>39</v>
      </c>
      <c r="BT85" s="5">
        <f ca="1">SUM('Latest data'!CE$5:'Latest data'!CE85)</f>
        <v>44</v>
      </c>
      <c r="BU85" s="5">
        <f ca="1">SUM('Latest data'!CF$5:'Latest data'!CF85)</f>
        <v>48</v>
      </c>
      <c r="BV85" s="5">
        <f ca="1">SUM('Latest data'!CG$5:'Latest data'!CG85)</f>
        <v>10</v>
      </c>
      <c r="BW85" s="5">
        <f ca="1">SUM('Latest data'!CH$5:'Latest data'!CH85)</f>
        <v>0</v>
      </c>
      <c r="BX85" s="5">
        <f ca="1">SUM('Latest data'!CI$5:'Latest data'!CI85)</f>
        <v>39</v>
      </c>
      <c r="BY85" s="5">
        <f ca="1">SUM('Latest data'!CJ$5:'Latest data'!CJ85)</f>
        <v>48</v>
      </c>
      <c r="BZ85" s="5">
        <f ca="1">SUM('Latest data'!CK$5:'Latest data'!CK85)</f>
        <v>14</v>
      </c>
      <c r="CA85" s="5">
        <f ca="1">SUM('Latest data'!CL$5:'Latest data'!CL85)</f>
        <v>123</v>
      </c>
      <c r="CB85" s="5">
        <f ca="1">SUM('Latest data'!CM$5:'Latest data'!CM85)</f>
        <v>16</v>
      </c>
      <c r="CC85" s="5">
        <f ca="1">SUM('Latest data'!CN$5:'Latest data'!CN85)</f>
        <v>39</v>
      </c>
      <c r="CD85" s="5">
        <f ca="1">SUM('Latest data'!CO$5:'Latest data'!CO85)</f>
        <v>22</v>
      </c>
      <c r="CE85" s="5">
        <f ca="1">SUM('Latest data'!CP$5:'Latest data'!CP85)</f>
        <v>105</v>
      </c>
      <c r="CF85" s="5">
        <f ca="1">SUM('Latest data'!CQ$5:'Latest data'!CQ85)</f>
        <v>696</v>
      </c>
      <c r="CG85" s="5">
        <f ca="1">SUM('Latest data'!CR$5:'Latest data'!CR85)</f>
        <v>58</v>
      </c>
      <c r="CH85" s="5">
        <f ca="1">SUM('Latest data'!CS$5:'Latest data'!CS85)</f>
        <v>75</v>
      </c>
      <c r="CI85" s="5">
        <f ca="1">SUM('Latest data'!CT$5:'Latest data'!CT85)</f>
        <v>86</v>
      </c>
      <c r="CJ85" s="5">
        <f ca="1">SUM('Latest data'!CU$5:'Latest data'!CU85)</f>
        <v>149</v>
      </c>
      <c r="CK85" s="5">
        <f ca="1">SUM('Latest data'!CV$5:'Latest data'!CV85)</f>
        <v>11</v>
      </c>
      <c r="CL85" s="5">
        <f ca="1">SUM('Latest data'!CW$5:'Latest data'!CW85)</f>
        <v>9</v>
      </c>
      <c r="CM85" s="5">
        <f ca="1">SUM('Latest data'!CX$5:'Latest data'!CX85)</f>
        <v>87</v>
      </c>
      <c r="CN85" s="5">
        <f ca="1">SUM('Latest data'!CY$5:'Latest data'!CY85)</f>
        <v>0</v>
      </c>
      <c r="CO85" s="5">
        <f ca="1">SUM('Latest data'!CZ$5:'Latest data'!CZ85)</f>
        <v>94</v>
      </c>
      <c r="CP85" s="5">
        <f ca="1">SUM('Latest data'!DA$5:'Latest data'!DA85)</f>
        <v>33</v>
      </c>
      <c r="CQ85" s="5">
        <f ca="1">SUM('Latest data'!DB$5:'Latest data'!DB85)</f>
        <v>70</v>
      </c>
      <c r="CR85" s="5">
        <f ca="1">SUM('Latest data'!DC$5:'Latest data'!DC85)</f>
        <v>6</v>
      </c>
      <c r="CS85" s="5">
        <f ca="1">SUM('Latest data'!DD$5:'Latest data'!DD85)</f>
        <v>24</v>
      </c>
      <c r="CT85" s="5">
        <f ca="1">SUM('Latest data'!DE$5:'Latest data'!DE85)</f>
        <v>15</v>
      </c>
      <c r="CU85" s="5">
        <f ca="1">SUM('Latest data'!DF$5:'Latest data'!DF85)</f>
        <v>56</v>
      </c>
      <c r="CV85" s="5">
        <f ca="1">SUM('Latest data'!DG$5:'Latest data'!DG85)</f>
        <v>108</v>
      </c>
      <c r="CW85" s="5">
        <f ca="1">SUM('Latest data'!DH$5:'Latest data'!DH85)</f>
        <v>53</v>
      </c>
      <c r="CX85" s="5">
        <f ca="1">SUM('Latest data'!DI$5:'Latest data'!DI85)</f>
        <v>21</v>
      </c>
      <c r="CY85" s="5">
        <f ca="1">SUM('Latest data'!DJ$5:'Latest data'!DJ85)</f>
        <v>8</v>
      </c>
      <c r="CZ85" s="5">
        <f ca="1">SUM('Latest data'!DK$5:'Latest data'!DK85)</f>
        <v>126</v>
      </c>
      <c r="DA85" s="5">
        <f ca="1">SUM('Latest data'!DL$5:'Latest data'!DL85)</f>
        <v>1</v>
      </c>
      <c r="DB85" s="5">
        <f ca="1">SUM('Latest data'!DM$5:'Latest data'!DM85)</f>
        <v>1</v>
      </c>
      <c r="DC85" s="5">
        <f ca="1">SUM('Latest data'!DN$5:'Latest data'!DN85)</f>
        <v>3</v>
      </c>
      <c r="DD85" s="5">
        <f ca="1">SUM('Latest data'!DO$5:'Latest data'!DO85)</f>
        <v>40</v>
      </c>
      <c r="DE85" s="5">
        <f ca="1">SUM('Latest data'!DP$5:'Latest data'!DP85)</f>
        <v>36</v>
      </c>
      <c r="DF85" s="5">
        <f ca="1">SUM('Latest data'!DQ$5:'Latest data'!DQ85)</f>
        <v>47</v>
      </c>
      <c r="DG85" s="5">
        <f ca="1">SUM('Latest data'!DR$5:'Latest data'!DR85)</f>
        <v>13</v>
      </c>
      <c r="DH85" s="5">
        <f ca="1">SUM('Latest data'!DS$5:'Latest data'!DS85)</f>
        <v>85</v>
      </c>
      <c r="DI85" s="5">
        <f ca="1">SUM('Latest data'!DT$5:'Latest data'!DT85)</f>
        <v>14</v>
      </c>
      <c r="DJ85" s="5">
        <f ca="1">SUM('Latest data'!DU$5:'Latest data'!DU85)</f>
        <v>0</v>
      </c>
      <c r="DK85" s="5">
        <f ca="1">SUM('Latest data'!DV$5:'Latest data'!DV85)</f>
        <v>53</v>
      </c>
      <c r="DL85" s="5">
        <f ca="1">SUM('Latest data'!DW$5:'Latest data'!DW85)</f>
        <v>1</v>
      </c>
      <c r="DM85" s="5">
        <f ca="1">SUM('Latest data'!DX$5:'Latest data'!DX85)</f>
        <v>5</v>
      </c>
      <c r="DN85" s="5">
        <f ca="1">SUM('Latest data'!DY$5:'Latest data'!DY85)</f>
        <v>7</v>
      </c>
      <c r="DO85" s="5">
        <f ca="1">SUM('Latest data'!DZ$5:'Latest data'!DZ85)</f>
        <v>33</v>
      </c>
      <c r="DP85" s="5">
        <f ca="1">SUM('Latest data'!EA$5:'Latest data'!EA85)</f>
        <v>72</v>
      </c>
      <c r="DQ85" s="5">
        <f ca="1">SUM('Latest data'!EB$5:'Latest data'!EB85)</f>
        <v>9</v>
      </c>
      <c r="DR85" s="5">
        <f ca="1">SUM('Latest data'!EC$5:'Latest data'!EC85)</f>
        <v>13</v>
      </c>
      <c r="DS85" s="5">
        <f ca="1">SUM('Latest data'!ED$5:'Latest data'!ED85)</f>
        <v>1</v>
      </c>
      <c r="DT85" s="5">
        <f ca="1">SUM('Latest data'!EE$5:'Latest data'!EE85)</f>
        <v>0</v>
      </c>
      <c r="DU85" s="5">
        <f ca="1">SUM('Latest data'!EF$5:'Latest data'!EF85)</f>
        <v>73</v>
      </c>
      <c r="DV85" s="5">
        <f ca="1">SUM('Latest data'!EG$5:'Latest data'!EG85)</f>
        <v>12</v>
      </c>
      <c r="DW85" s="5">
        <f ca="1">SUM('Latest data'!EH$5:'Latest data'!EH85)</f>
        <v>11</v>
      </c>
      <c r="DX85" s="5">
        <f ca="1">SUM('Latest data'!EI$5:'Latest data'!EI85)</f>
        <v>10</v>
      </c>
      <c r="DY85" s="5">
        <f ca="1">SUM('Latest data'!EJ$5:'Latest data'!EJ85)</f>
        <v>24</v>
      </c>
      <c r="DZ85" s="5">
        <f ca="1">SUM('Latest data'!EK$5:'Latest data'!EK85)</f>
        <v>9</v>
      </c>
      <c r="EA85" s="5">
        <f ca="1">SUM('Latest data'!EL$5:'Latest data'!EL85)</f>
        <v>0</v>
      </c>
      <c r="EB85" s="5">
        <f ca="1">SUM('Latest data'!EM$5:'Latest data'!EM85)</f>
        <v>16</v>
      </c>
      <c r="EC85" s="5">
        <f ca="1">SUM('Latest data'!EN$5:'Latest data'!EN85)</f>
        <v>11</v>
      </c>
      <c r="ED85" s="5">
        <f ca="1">SUM('Latest data'!EO$5:'Latest data'!EO85)</f>
        <v>4</v>
      </c>
      <c r="EE85" s="5">
        <f ca="1">SUM('Latest data'!EP$5:'Latest data'!EP85)</f>
        <v>7</v>
      </c>
      <c r="EF85" s="5">
        <f ca="1">SUM('Latest data'!EQ$5:'Latest data'!EQ85)</f>
        <v>25</v>
      </c>
      <c r="EG85" s="5">
        <f ca="1">SUM('Latest data'!ER$5:'Latest data'!ER85)</f>
        <v>1</v>
      </c>
      <c r="EH85" s="5">
        <f ca="1">SUM('Latest data'!ES$5:'Latest data'!ES85)</f>
        <v>3</v>
      </c>
      <c r="EI85" s="5">
        <f ca="1">SUM('Latest data'!ET$5:'Latest data'!ET85)</f>
        <v>3</v>
      </c>
      <c r="EJ85" s="5">
        <f ca="1">SUM('Latest data'!EU$5:'Latest data'!EU85)</f>
        <v>0</v>
      </c>
      <c r="EK85" s="5">
        <f ca="1">SUM('Latest data'!EV$5:'Latest data'!EV85)</f>
        <v>2</v>
      </c>
      <c r="EL85" s="5">
        <f ca="1">SUM('Latest data'!EW$5:'Latest data'!EW85)</f>
        <v>1</v>
      </c>
      <c r="EM85" s="5">
        <f ca="1">SUM('Latest data'!EX$5:'Latest data'!EX85)</f>
        <v>2</v>
      </c>
      <c r="EN85" s="5">
        <f ca="1">SUM('Latest data'!EY$5:'Latest data'!EY85)</f>
        <v>2</v>
      </c>
      <c r="EO85" s="5">
        <f ca="1">SUM('Latest data'!EZ$5:'Latest data'!EZ85)</f>
        <v>3</v>
      </c>
      <c r="EP85" s="5">
        <f ca="1">SUM('Latest data'!FA$5:'Latest data'!FA85)</f>
        <v>0</v>
      </c>
      <c r="EQ85" s="5">
        <f ca="1">SUM('Latest data'!FB$5:'Latest data'!FB85)</f>
        <v>1</v>
      </c>
      <c r="ER85" s="5">
        <f ca="1">SUM('Latest data'!FC$5:'Latest data'!FC85)</f>
        <v>3</v>
      </c>
      <c r="ES85" s="5">
        <f ca="1">SUM('Latest data'!FD$5:'Latest data'!FD85)</f>
        <v>1</v>
      </c>
      <c r="ET85" s="5">
        <f ca="1">SUM('Latest data'!FE$5:'Latest data'!FE85)</f>
        <v>0</v>
      </c>
      <c r="EU85" s="5">
        <f ca="1">SUM('Latest data'!FF$5:'Latest data'!FF85)</f>
        <v>3</v>
      </c>
      <c r="EV85" s="5">
        <f ca="1">SUM('Latest data'!FG$5:'Latest data'!FG85)</f>
        <v>5</v>
      </c>
      <c r="EW85" s="5">
        <f ca="1">SUM('Latest data'!FH$5:'Latest data'!FH85)</f>
        <v>2</v>
      </c>
      <c r="EX85" s="5">
        <f ca="1">SUM('Latest data'!FI$5:'Latest data'!FI85)</f>
        <v>4</v>
      </c>
      <c r="EY85" s="5">
        <f ca="1">SUM('Latest data'!FJ$5:'Latest data'!FJ85)</f>
        <v>0</v>
      </c>
      <c r="EZ85" s="5">
        <f ca="1">SUM('Latest data'!FK$5:'Latest data'!FK85)</f>
        <v>2</v>
      </c>
      <c r="FA85" s="5">
        <f ca="1">SUM('Latest data'!FL$5:'Latest data'!FL85)</f>
        <v>2</v>
      </c>
      <c r="FB85" s="5">
        <f ca="1">SUM('Latest data'!FM$5:'Latest data'!FM85)</f>
        <v>0</v>
      </c>
      <c r="FC85" s="5">
        <f ca="1">SUM('Latest data'!FN$5:'Latest data'!FN85)</f>
        <v>0</v>
      </c>
      <c r="FD85" s="5">
        <f ca="1">SUM('Latest data'!FO$5:'Latest data'!FO85)</f>
        <v>2</v>
      </c>
      <c r="FE85" s="5">
        <f ca="1">SUM('Latest data'!FP$5:'Latest data'!FP85)</f>
        <v>5</v>
      </c>
      <c r="FF85" s="5">
        <f ca="1">SUM('Latest data'!FQ$5:'Latest data'!FQ85)</f>
        <v>0</v>
      </c>
      <c r="FG85" s="5">
        <f ca="1">SUM('Latest data'!FR$5:'Latest data'!FR85)</f>
        <v>0</v>
      </c>
      <c r="FH85" s="5">
        <f ca="1">SUM('Latest data'!FS$5:'Latest data'!FS85)</f>
        <v>1</v>
      </c>
      <c r="FI85" s="5">
        <f ca="1">SUM('Latest data'!FT$5:'Latest data'!FT85)</f>
        <v>1</v>
      </c>
      <c r="FJ85" s="5">
        <f ca="1">SUM('Latest data'!FU$5:'Latest data'!FU85)</f>
        <v>13</v>
      </c>
      <c r="FK85" s="5">
        <f ca="1">SUM('Latest data'!FV$5:'Latest data'!FV85)</f>
        <v>0</v>
      </c>
      <c r="FL85" s="5">
        <f ca="1">SUM('Latest data'!FW$5:'Latest data'!FW85)</f>
        <v>0</v>
      </c>
      <c r="FM85" s="5">
        <f ca="1">SUM('Latest data'!FX$5:'Latest data'!FX85)</f>
        <v>0</v>
      </c>
      <c r="FN85" s="5">
        <f ca="1">SUM('Latest data'!FY$5:'Latest data'!FY85)</f>
        <v>0</v>
      </c>
      <c r="FO85" s="5">
        <f ca="1">SUM('Latest data'!FZ$5:'Latest data'!FZ85)</f>
        <v>0</v>
      </c>
      <c r="FP85" s="5">
        <f ca="1">SUM('Latest data'!GA$5:'Latest data'!GA85)</f>
        <v>0</v>
      </c>
      <c r="FQ85" s="5">
        <f ca="1">SUM('Latest data'!GB$5:'Latest data'!GB85)</f>
        <v>1</v>
      </c>
      <c r="FR85" s="5">
        <f ca="1">SUM('Latest data'!GC$5:'Latest data'!GC85)</f>
        <v>0</v>
      </c>
      <c r="FS85" s="5">
        <f ca="1">SUM('Latest data'!GD$5:'Latest data'!GD85)</f>
        <v>2</v>
      </c>
      <c r="FT85" s="5">
        <f ca="1">SUM('Latest data'!GE$5:'Latest data'!GE85)</f>
        <v>1</v>
      </c>
      <c r="FU85" s="5">
        <f ca="1">SUM('Latest data'!GF$5:'Latest data'!GF85)</f>
        <v>2</v>
      </c>
      <c r="FV85" s="5">
        <f ca="1">SUM('Latest data'!GG$5:'Latest data'!GG85)</f>
        <v>1</v>
      </c>
      <c r="FW85" s="5">
        <f ca="1">SUM('Latest data'!GH$5:'Latest data'!GH85)</f>
        <v>3</v>
      </c>
      <c r="FX85" s="5">
        <f ca="1">SUM('Latest data'!GI$5:'Latest data'!GI85)</f>
        <v>0</v>
      </c>
      <c r="FY85" s="5">
        <f ca="1">SUM('Latest data'!GJ$5:'Latest data'!GJ85)</f>
        <v>0</v>
      </c>
      <c r="FZ85" s="5">
        <f ca="1">SUM('Latest data'!GK$5:'Latest data'!GK85)</f>
        <v>0</v>
      </c>
      <c r="GA85" s="5">
        <f ca="1">SUM('Latest data'!GL$5:'Latest data'!GL85)</f>
        <v>0</v>
      </c>
      <c r="GB85" s="5">
        <f ca="1">SUM('Latest data'!GM$5:'Latest data'!GM85)</f>
        <v>1</v>
      </c>
      <c r="GC85" s="5">
        <f ca="1">SUM('Latest data'!GN$5:'Latest data'!GN85)</f>
        <v>1</v>
      </c>
      <c r="GD85" s="5">
        <f ca="1">SUM('Latest data'!GO$5:'Latest data'!GO85)</f>
        <v>0</v>
      </c>
      <c r="GE85" s="5">
        <f ca="1">SUM('Latest data'!GP$5:'Latest data'!GP85)</f>
        <v>1</v>
      </c>
      <c r="GF85" s="5">
        <f ca="1">SUM('Latest data'!GQ$5:'Latest data'!GQ85)</f>
        <v>0</v>
      </c>
      <c r="GG85" s="5">
        <f ca="1">SUM('Latest data'!GR$5:'Latest data'!GR85)</f>
        <v>2</v>
      </c>
      <c r="GH85" s="5">
        <f ca="1">SUM('Latest data'!GS$5:'Latest data'!GS85)</f>
        <v>0</v>
      </c>
      <c r="GI85" s="5">
        <f ca="1">SUM('Latest data'!GT$5:'Latest data'!GT85)</f>
        <v>6</v>
      </c>
      <c r="GJ85" s="5">
        <f ca="1">SUM('Latest data'!GU$5:'Latest data'!GU85)</f>
        <v>0</v>
      </c>
      <c r="GK85" s="5">
        <f ca="1">SUM('Latest data'!GV$5:'Latest data'!GV85)</f>
        <v>1</v>
      </c>
      <c r="GL85" s="5">
        <f ca="1">SUM('Latest data'!GW$5:'Latest data'!GW85)</f>
        <v>0</v>
      </c>
      <c r="GM85" s="5">
        <f ca="1">SUM('Latest data'!GX$5:'Latest data'!GX85)</f>
        <v>1</v>
      </c>
      <c r="GN85" s="5">
        <f ca="1">SUM('Latest data'!GY$5:'Latest data'!GY85)</f>
        <v>1</v>
      </c>
      <c r="GO85" s="5">
        <f ca="1">SUM('Latest data'!GZ$5:'Latest data'!GZ85)</f>
        <v>2</v>
      </c>
      <c r="GP85" s="5">
        <f ca="1">SUM('Latest data'!HA$5:'Latest data'!HA85)</f>
        <v>0</v>
      </c>
      <c r="GQ85" s="5">
        <f ca="1">SUM('Latest data'!HB$5:'Latest data'!HB85)</f>
        <v>1</v>
      </c>
      <c r="GR85" s="5">
        <f ca="1">SUM('Latest data'!HC$5:'Latest data'!HC85)</f>
        <v>0</v>
      </c>
      <c r="GS85" s="5">
        <f ca="1">SUM('Latest data'!HD$5:'Latest data'!HD85)</f>
        <v>0</v>
      </c>
      <c r="GT85" s="5">
        <f ca="1">SUM('Latest data'!HE$5:'Latest data'!HE85)</f>
        <v>0</v>
      </c>
      <c r="GU85" s="5">
        <f ca="1">SUM('Latest data'!HF$5:'Latest data'!HF85)</f>
        <v>0</v>
      </c>
      <c r="GV85" s="5">
        <f ca="1">SUM('Latest data'!HG$5:'Latest data'!HG85)</f>
        <v>0</v>
      </c>
      <c r="GW85" s="5">
        <f ca="1">SUM('Latest data'!HH$5:'Latest data'!HH85)</f>
        <v>0</v>
      </c>
      <c r="GX85" s="5">
        <f ca="1">SUM('Latest data'!HI$5:'Latest data'!HI85)</f>
        <v>0</v>
      </c>
      <c r="GY85" s="5">
        <f ca="1">SUM('Latest data'!HJ$5:'Latest data'!HJ85)</f>
        <v>0</v>
      </c>
      <c r="GZ85" s="5">
        <f t="shared" ca="1" si="22"/>
        <v>242364</v>
      </c>
      <c r="HB85" s="8">
        <f t="shared" si="23"/>
        <v>43910</v>
      </c>
      <c r="HC85" s="5">
        <f ca="1">SUM('Latest data'!HN$5:'Latest data'!HN85)</f>
        <v>150</v>
      </c>
      <c r="HD85" s="5">
        <f ca="1">SUM('Latest data'!HO$5:'Latest data'!HO85)</f>
        <v>767</v>
      </c>
      <c r="HE85" s="5">
        <f ca="1">SUM('Latest data'!HP$5:'Latest data'!HP85)</f>
        <v>3407</v>
      </c>
      <c r="HF85" s="5">
        <f ca="1">SUM('Latest data'!HQ$5:'Latest data'!HQ85)</f>
        <v>43</v>
      </c>
      <c r="HG85" s="5">
        <f ca="1">SUM('Latest data'!HR$5:'Latest data'!HR85)</f>
        <v>372</v>
      </c>
      <c r="HH85" s="5">
        <f ca="1">SUM('Latest data'!HS$5:'Latest data'!HS85)</f>
        <v>144</v>
      </c>
      <c r="HI85" s="5">
        <f ca="1">SUM('Latest data'!HT$5:'Latest data'!HT85)</f>
        <v>3253</v>
      </c>
      <c r="HJ85" s="5">
        <f ca="1">SUM('Latest data'!HU$5:'Latest data'!HU85)</f>
        <v>1284</v>
      </c>
      <c r="HK85" s="5">
        <f ca="1">SUM('Latest data'!HV$5:'Latest data'!HV85)</f>
        <v>4</v>
      </c>
      <c r="HL85" s="5">
        <f ca="1">SUM('Latest data'!HW$5:'Latest data'!HW85)</f>
        <v>21</v>
      </c>
      <c r="HM85" s="5">
        <f ca="1">SUM('Latest data'!HX$5:'Latest data'!HX85)</f>
        <v>76</v>
      </c>
      <c r="HN85" s="5">
        <f ca="1">SUM('Latest data'!HY$5:'Latest data'!HY85)</f>
        <v>10</v>
      </c>
      <c r="HO85" s="5">
        <f ca="1">SUM('Latest data'!HZ$5:'Latest data'!HZ85)</f>
        <v>33</v>
      </c>
      <c r="HP85" s="5">
        <f ca="1">SUM('Latest data'!IA$5:'Latest data'!IA85)</f>
        <v>6</v>
      </c>
      <c r="HQ85" s="5">
        <f ca="1">SUM('Latest data'!IB$5:'Latest data'!IB85)</f>
        <v>0</v>
      </c>
      <c r="HR85" s="5">
        <f ca="1">SUM('Latest data'!IC$5:'Latest data'!IC85)</f>
        <v>3</v>
      </c>
      <c r="HS85" s="5">
        <f ca="1">SUM('Latest data'!ID$5:'Latest data'!ID85)</f>
        <v>6</v>
      </c>
      <c r="HT85" s="5">
        <f ca="1">SUM('Latest data'!IE$5:'Latest data'!IE85)</f>
        <v>0</v>
      </c>
      <c r="HU85" s="5">
        <f ca="1">SUM('Latest data'!IF$5:'Latest data'!IF85)</f>
        <v>3</v>
      </c>
      <c r="HV85" s="5">
        <f ca="1">SUM('Latest data'!IG$5:'Latest data'!IG85)</f>
        <v>10</v>
      </c>
      <c r="HW85" s="5">
        <f ca="1">SUM('Latest data'!IH$5:'Latest data'!IH85)</f>
        <v>4</v>
      </c>
      <c r="HX85" s="5">
        <f ca="1">SUM('Latest data'!II$5:'Latest data'!II85)</f>
        <v>100</v>
      </c>
      <c r="HY85" s="5">
        <f ca="1">SUM('Latest data'!IJ$5:'Latest data'!IJ85)</f>
        <v>2</v>
      </c>
      <c r="HZ85" s="5">
        <f ca="1">SUM('Latest data'!IK$5:'Latest data'!IK85)</f>
        <v>33</v>
      </c>
      <c r="IA85" s="5">
        <f ca="1">SUM('Latest data'!IL$5:'Latest data'!IL85)</f>
        <v>0</v>
      </c>
      <c r="IB85" s="5">
        <f ca="1">SUM('Latest data'!IM$5:'Latest data'!IM85)</f>
        <v>3</v>
      </c>
      <c r="IC85" s="5">
        <f ca="1">SUM('Latest data'!IN$5:'Latest data'!IN85)</f>
        <v>5</v>
      </c>
      <c r="ID85" s="5">
        <f ca="1">SUM('Latest data'!IO$5:'Latest data'!IO85)</f>
        <v>0</v>
      </c>
      <c r="IE85" s="5">
        <f ca="1">SUM('Latest data'!IP$5:'Latest data'!IP85)</f>
        <v>6</v>
      </c>
      <c r="IF85" s="5">
        <f ca="1">SUM('Latest data'!IQ$5:'Latest data'!IQ85)</f>
        <v>6</v>
      </c>
      <c r="IG85" s="5">
        <f ca="1">SUM('Latest data'!IR$5:'Latest data'!IR85)</f>
        <v>6</v>
      </c>
      <c r="IH85" s="5">
        <f ca="1">SUM('Latest data'!IS$5:'Latest data'!IS85)</f>
        <v>0</v>
      </c>
      <c r="II85" s="5">
        <f ca="1">SUM('Latest data'!IT$5:'Latest data'!IT85)</f>
        <v>2</v>
      </c>
      <c r="IJ85" s="5">
        <f ca="1">SUM('Latest data'!IU$5:'Latest data'!IU85)</f>
        <v>0</v>
      </c>
      <c r="IK85" s="5">
        <f ca="1">SUM('Latest data'!IV$5:'Latest data'!IV85)</f>
        <v>0</v>
      </c>
      <c r="IL85" s="5">
        <f ca="1">SUM('Latest data'!IW$5:'Latest data'!IW85)</f>
        <v>18</v>
      </c>
      <c r="IM85" s="5">
        <f ca="1">SUM('Latest data'!IX$5:'Latest data'!IX85)</f>
        <v>2</v>
      </c>
      <c r="IN85" s="5">
        <f ca="1">SUM('Latest data'!IY$5:'Latest data'!IY85)</f>
        <v>0</v>
      </c>
      <c r="IO85" s="5">
        <f ca="1">SUM('Latest data'!IZ$5:'Latest data'!IZ85)</f>
        <v>19</v>
      </c>
      <c r="IP85" s="5">
        <f ca="1">SUM('Latest data'!JA$5:'Latest data'!JA85)</f>
        <v>0</v>
      </c>
      <c r="IQ85" s="5">
        <f ca="1">SUM('Latest data'!JB$5:'Latest data'!JB85)</f>
        <v>1</v>
      </c>
      <c r="IR85" s="5">
        <f ca="1">SUM('Latest data'!JC$5:'Latest data'!JC85)</f>
        <v>0</v>
      </c>
      <c r="IS85" s="5">
        <f ca="1">SUM('Latest data'!JD$5:'Latest data'!JD85)</f>
        <v>2</v>
      </c>
      <c r="IT85" s="5">
        <f ca="1">SUM('Latest data'!JE$5:'Latest data'!JE85)</f>
        <v>4</v>
      </c>
      <c r="IU85" s="5">
        <f ca="1">SUM('Latest data'!JF$5:'Latest data'!JF85)</f>
        <v>0</v>
      </c>
      <c r="IV85" s="5">
        <f ca="1">SUM('Latest data'!JG$5:'Latest data'!JG85)</f>
        <v>0</v>
      </c>
      <c r="IW85" s="5">
        <f ca="1">SUM('Latest data'!JH$5:'Latest data'!JH85)</f>
        <v>0</v>
      </c>
      <c r="IX85" s="5">
        <f ca="1">SUM('Latest data'!JI$5:'Latest data'!JI85)</f>
        <v>0</v>
      </c>
      <c r="IY85" s="5">
        <f ca="1">SUM('Latest data'!JJ$5:'Latest data'!JJ85)</f>
        <v>0</v>
      </c>
      <c r="IZ85" s="5">
        <f ca="1">SUM('Latest data'!JK$5:'Latest data'!JK85)</f>
        <v>1</v>
      </c>
      <c r="JA85" s="5">
        <f ca="1">SUM('Latest data'!JL$5:'Latest data'!JL85)</f>
        <v>3</v>
      </c>
      <c r="JB85" s="5">
        <f ca="1">SUM('Latest data'!JM$5:'Latest data'!JM85)</f>
        <v>0</v>
      </c>
      <c r="JC85" s="5">
        <f ca="1">SUM('Latest data'!JN$5:'Latest data'!JN85)</f>
        <v>6</v>
      </c>
      <c r="JD85" s="5">
        <f ca="1">SUM('Latest data'!JO$5:'Latest data'!JO85)</f>
        <v>5</v>
      </c>
      <c r="JE85" s="5">
        <f ca="1">SUM('Latest data'!JP$5:'Latest data'!JP85)</f>
        <v>7</v>
      </c>
      <c r="JF85" s="5">
        <f ca="1">SUM('Latest data'!JQ$5:'Latest data'!JQ85)</f>
        <v>1</v>
      </c>
      <c r="JG85" s="5">
        <f ca="1">SUM('Latest data'!JR$5:'Latest data'!JR85)</f>
        <v>2</v>
      </c>
      <c r="JH85" s="5">
        <f ca="1">SUM('Latest data'!JS$5:'Latest data'!JS85)</f>
        <v>1</v>
      </c>
      <c r="JI85" s="5">
        <f ca="1">SUM('Latest data'!JT$5:'Latest data'!JT85)</f>
        <v>0</v>
      </c>
      <c r="JJ85" s="5">
        <f ca="1">SUM('Latest data'!JU$5:'Latest data'!JU85)</f>
        <v>1</v>
      </c>
      <c r="JK85" s="5">
        <f ca="1">SUM('Latest data'!JV$5:'Latest data'!JV85)</f>
        <v>1</v>
      </c>
      <c r="JL85" s="5">
        <f ca="1">SUM('Latest data'!JW$5:'Latest data'!JW85)</f>
        <v>12</v>
      </c>
      <c r="JM85" s="5">
        <f ca="1">SUM('Latest data'!JX$5:'Latest data'!JX85)</f>
        <v>0</v>
      </c>
      <c r="JN85" s="5">
        <f ca="1">SUM('Latest data'!JY$5:'Latest data'!JY85)</f>
        <v>0</v>
      </c>
      <c r="JO85" s="5">
        <f ca="1">SUM('Latest data'!JZ$5:'Latest data'!JZ85)</f>
        <v>0</v>
      </c>
      <c r="JP85" s="5">
        <f ca="1">SUM('Latest data'!KA$5:'Latest data'!KA85)</f>
        <v>1</v>
      </c>
      <c r="JQ85" s="5">
        <f ca="1">SUM('Latest data'!KB$5:'Latest data'!KB85)</f>
        <v>0</v>
      </c>
      <c r="JR85" s="5">
        <f ca="1">SUM('Latest data'!KC$5:'Latest data'!KC85)</f>
        <v>0</v>
      </c>
      <c r="JS85" s="5">
        <f ca="1">SUM('Latest data'!KD$5:'Latest data'!KD85)</f>
        <v>0</v>
      </c>
      <c r="JT85" s="5">
        <f ca="1">SUM('Latest data'!KE$5:'Latest data'!KE85)</f>
        <v>0</v>
      </c>
      <c r="JU85" s="5">
        <f ca="1">SUM('Latest data'!KF$5:'Latest data'!KF85)</f>
        <v>0</v>
      </c>
      <c r="JV85" s="5">
        <f ca="1">SUM('Latest data'!KG$5:'Latest data'!KG85)</f>
        <v>0</v>
      </c>
      <c r="JW85" s="5">
        <f ca="1">SUM('Latest data'!KH$5:'Latest data'!KH85)</f>
        <v>0</v>
      </c>
      <c r="JX85" s="5">
        <f ca="1">SUM('Latest data'!KI$5:'Latest data'!KI85)</f>
        <v>0</v>
      </c>
      <c r="JY85" s="5">
        <f ca="1">SUM('Latest data'!KJ$5:'Latest data'!KJ85)</f>
        <v>0</v>
      </c>
      <c r="JZ85" s="5">
        <f ca="1">SUM('Latest data'!KK$5:'Latest data'!KK85)</f>
        <v>0</v>
      </c>
      <c r="KA85" s="5">
        <f ca="1">SUM('Latest data'!KL$5:'Latest data'!KL85)</f>
        <v>0</v>
      </c>
      <c r="KB85" s="5">
        <f ca="1">SUM('Latest data'!KM$5:'Latest data'!KM85)</f>
        <v>0</v>
      </c>
      <c r="KC85" s="5">
        <f ca="1">SUM('Latest data'!KN$5:'Latest data'!KN85)</f>
        <v>1</v>
      </c>
      <c r="KD85" s="5">
        <f ca="1">SUM('Latest data'!KO$5:'Latest data'!KO85)</f>
        <v>0</v>
      </c>
      <c r="KE85" s="5">
        <f ca="1">SUM('Latest data'!KP$5:'Latest data'!KP85)</f>
        <v>0</v>
      </c>
      <c r="KF85" s="5">
        <f ca="1">SUM('Latest data'!KQ$5:'Latest data'!KQ85)</f>
        <v>3</v>
      </c>
      <c r="KG85" s="5">
        <f ca="1">SUM('Latest data'!KR$5:'Latest data'!KR85)</f>
        <v>7</v>
      </c>
      <c r="KH85" s="5">
        <f ca="1">SUM('Latest data'!KS$5:'Latest data'!KS85)</f>
        <v>0</v>
      </c>
      <c r="KI85" s="5">
        <f ca="1">SUM('Latest data'!KT$5:'Latest data'!KT85)</f>
        <v>0</v>
      </c>
      <c r="KJ85" s="5">
        <f ca="1">SUM('Latest data'!KU$5:'Latest data'!KU85)</f>
        <v>0</v>
      </c>
      <c r="KK85" s="5">
        <f ca="1">SUM('Latest data'!KV$5:'Latest data'!KV85)</f>
        <v>4</v>
      </c>
      <c r="KL85" s="5">
        <f ca="1">SUM('Latest data'!KW$5:'Latest data'!KW85)</f>
        <v>0</v>
      </c>
      <c r="KM85" s="5">
        <f ca="1">SUM('Latest data'!KX$5:'Latest data'!KX85)</f>
        <v>0</v>
      </c>
      <c r="KN85" s="5">
        <f ca="1">SUM('Latest data'!KY$5:'Latest data'!KY85)</f>
        <v>1</v>
      </c>
      <c r="KO85" s="5">
        <f ca="1">SUM('Latest data'!KZ$5:'Latest data'!KZ85)</f>
        <v>0</v>
      </c>
      <c r="KP85" s="5">
        <f ca="1">SUM('Latest data'!LA$5:'Latest data'!LA85)</f>
        <v>0</v>
      </c>
      <c r="KQ85" s="5">
        <f ca="1">SUM('Latest data'!LB$5:'Latest data'!LB85)</f>
        <v>1</v>
      </c>
      <c r="KR85" s="5">
        <f ca="1">SUM('Latest data'!LC$5:'Latest data'!LC85)</f>
        <v>2</v>
      </c>
      <c r="KS85" s="5">
        <f ca="1">SUM('Latest data'!LD$5:'Latest data'!LD85)</f>
        <v>0</v>
      </c>
      <c r="KT85" s="5">
        <f ca="1">SUM('Latest data'!LE$5:'Latest data'!LE85)</f>
        <v>0</v>
      </c>
      <c r="KU85" s="5">
        <f ca="1">SUM('Latest data'!LF$5:'Latest data'!LF85)</f>
        <v>0</v>
      </c>
      <c r="KV85" s="5">
        <f ca="1">SUM('Latest data'!LG$5:'Latest data'!LG85)</f>
        <v>0</v>
      </c>
      <c r="KW85" s="5">
        <f ca="1">SUM('Latest data'!LH$5:'Latest data'!LH85)</f>
        <v>1</v>
      </c>
      <c r="KX85" s="5">
        <f ca="1">SUM('Latest data'!LI$5:'Latest data'!LI85)</f>
        <v>0</v>
      </c>
      <c r="KY85" s="5">
        <f ca="1">SUM('Latest data'!LJ$5:'Latest data'!LJ85)</f>
        <v>0</v>
      </c>
      <c r="KZ85" s="5">
        <f ca="1">SUM('Latest data'!LK$5:'Latest data'!LK85)</f>
        <v>0</v>
      </c>
      <c r="LA85" s="5">
        <f ca="1">SUM('Latest data'!LL$5:'Latest data'!LL85)</f>
        <v>14</v>
      </c>
      <c r="LB85" s="5">
        <f ca="1">SUM('Latest data'!LM$5:'Latest data'!LM85)</f>
        <v>0</v>
      </c>
      <c r="LC85" s="5">
        <f ca="1">SUM('Latest data'!LN$5:'Latest data'!LN85)</f>
        <v>0</v>
      </c>
      <c r="LD85" s="5">
        <f ca="1">SUM('Latest data'!LO$5:'Latest data'!LO85)</f>
        <v>0</v>
      </c>
      <c r="LE85" s="5">
        <f ca="1">SUM('Latest data'!LP$5:'Latest data'!LP85)</f>
        <v>0</v>
      </c>
      <c r="LF85" s="5">
        <f ca="1">SUM('Latest data'!LQ$5:'Latest data'!LQ85)</f>
        <v>0</v>
      </c>
      <c r="LG85" s="5">
        <f ca="1">SUM('Latest data'!LR$5:'Latest data'!LR85)</f>
        <v>0</v>
      </c>
      <c r="LH85" s="5">
        <f ca="1">SUM('Latest data'!LS$5:'Latest data'!LS85)</f>
        <v>0</v>
      </c>
      <c r="LI85" s="5">
        <f ca="1">SUM('Latest data'!LT$5:'Latest data'!LT85)</f>
        <v>0</v>
      </c>
      <c r="LJ85" s="5">
        <f ca="1">SUM('Latest data'!LU$5:'Latest data'!LU85)</f>
        <v>0</v>
      </c>
      <c r="LK85" s="5">
        <f ca="1">SUM('Latest data'!LV$5:'Latest data'!LV85)</f>
        <v>0</v>
      </c>
      <c r="LL85" s="5">
        <f ca="1">SUM('Latest data'!LW$5:'Latest data'!LW85)</f>
        <v>0</v>
      </c>
      <c r="LM85" s="5">
        <f ca="1">SUM('Latest data'!LX$5:'Latest data'!LX85)</f>
        <v>0</v>
      </c>
      <c r="LN85" s="5">
        <f ca="1">SUM('Latest data'!LY$5:'Latest data'!LY85)</f>
        <v>0</v>
      </c>
      <c r="LO85" s="5">
        <f ca="1">SUM('Latest data'!LZ$5:'Latest data'!LZ85)</f>
        <v>0</v>
      </c>
      <c r="LP85" s="5">
        <f ca="1">SUM('Latest data'!MA$5:'Latest data'!MA85)</f>
        <v>0</v>
      </c>
      <c r="LQ85" s="5">
        <f ca="1">SUM('Latest data'!MB$5:'Latest data'!MB85)</f>
        <v>0</v>
      </c>
      <c r="LR85" s="5">
        <f ca="1">SUM('Latest data'!MC$5:'Latest data'!MC85)</f>
        <v>1</v>
      </c>
      <c r="LS85" s="5">
        <f ca="1">SUM('Latest data'!MD$5:'Latest data'!MD85)</f>
        <v>0</v>
      </c>
      <c r="LT85" s="5">
        <f ca="1">SUM('Latest data'!ME$5:'Latest data'!ME85)</f>
        <v>0</v>
      </c>
      <c r="LU85" s="5">
        <f ca="1">SUM('Latest data'!MF$5:'Latest data'!MF85)</f>
        <v>0</v>
      </c>
      <c r="LV85" s="5">
        <f ca="1">SUM('Latest data'!MG$5:'Latest data'!MG85)</f>
        <v>0</v>
      </c>
      <c r="LW85" s="5">
        <f ca="1">SUM('Latest data'!MH$5:'Latest data'!MH85)</f>
        <v>0</v>
      </c>
      <c r="LX85" s="5">
        <f ca="1">SUM('Latest data'!MI$5:'Latest data'!MI85)</f>
        <v>0</v>
      </c>
      <c r="LY85" s="5">
        <f ca="1">SUM('Latest data'!MJ$5:'Latest data'!MJ85)</f>
        <v>0</v>
      </c>
      <c r="LZ85" s="5">
        <f ca="1">SUM('Latest data'!MK$5:'Latest data'!MK85)</f>
        <v>0</v>
      </c>
      <c r="MA85" s="5">
        <f ca="1">SUM('Latest data'!ML$5:'Latest data'!ML85)</f>
        <v>0</v>
      </c>
      <c r="MB85" s="5">
        <f ca="1">SUM('Latest data'!MM$5:'Latest data'!MM85)</f>
        <v>0</v>
      </c>
      <c r="MC85" s="5">
        <f ca="1">SUM('Latest data'!MN$5:'Latest data'!MN85)</f>
        <v>0</v>
      </c>
      <c r="MD85" s="5">
        <f ca="1">SUM('Latest data'!MO$5:'Latest data'!MO85)</f>
        <v>0</v>
      </c>
      <c r="ME85" s="5">
        <f ca="1">SUM('Latest data'!MP$5:'Latest data'!MP85)</f>
        <v>0</v>
      </c>
      <c r="MF85" s="5">
        <f ca="1">SUM('Latest data'!MQ$5:'Latest data'!MQ85)</f>
        <v>0</v>
      </c>
      <c r="MG85" s="5">
        <f ca="1">SUM('Latest data'!MR$5:'Latest data'!MR85)</f>
        <v>0</v>
      </c>
      <c r="MH85" s="5">
        <f ca="1">SUM('Latest data'!MS$5:'Latest data'!MS85)</f>
        <v>0</v>
      </c>
      <c r="MI85" s="5">
        <f ca="1">SUM('Latest data'!MT$5:'Latest data'!MT85)</f>
        <v>0</v>
      </c>
      <c r="MJ85" s="5">
        <f ca="1">SUM('Latest data'!MU$5:'Latest data'!MU85)</f>
        <v>0</v>
      </c>
      <c r="MK85" s="5">
        <f ca="1">SUM('Latest data'!MV$5:'Latest data'!MV85)</f>
        <v>0</v>
      </c>
      <c r="ML85" s="5">
        <f ca="1">SUM('Latest data'!MW$5:'Latest data'!MW85)</f>
        <v>0</v>
      </c>
      <c r="MM85" s="5">
        <f ca="1">SUM('Latest data'!MX$5:'Latest data'!MX85)</f>
        <v>0</v>
      </c>
      <c r="MN85" s="5">
        <f ca="1">SUM('Latest data'!MY$5:'Latest data'!MY85)</f>
        <v>0</v>
      </c>
      <c r="MO85" s="5">
        <f ca="1">SUM('Latest data'!MZ$5:'Latest data'!MZ85)</f>
        <v>0</v>
      </c>
      <c r="MP85" s="5">
        <f ca="1">SUM('Latest data'!NA$5:'Latest data'!NA85)</f>
        <v>0</v>
      </c>
      <c r="MQ85" s="5">
        <f ca="1">SUM('Latest data'!NB$5:'Latest data'!NB85)</f>
        <v>0</v>
      </c>
      <c r="MR85" s="5">
        <f ca="1">SUM('Latest data'!NC$5:'Latest data'!NC85)</f>
        <v>0</v>
      </c>
      <c r="MS85" s="5">
        <f ca="1">SUM('Latest data'!ND$5:'Latest data'!ND85)</f>
        <v>0</v>
      </c>
      <c r="MT85" s="5">
        <f ca="1">SUM('Latest data'!NE$5:'Latest data'!NE85)</f>
        <v>0</v>
      </c>
      <c r="MU85" s="5">
        <f ca="1">SUM('Latest data'!NF$5:'Latest data'!NF85)</f>
        <v>0</v>
      </c>
      <c r="MV85" s="5">
        <f ca="1">SUM('Latest data'!NG$5:'Latest data'!NG85)</f>
        <v>0</v>
      </c>
      <c r="MW85" s="5">
        <f ca="1">SUM('Latest data'!NH$5:'Latest data'!NH85)</f>
        <v>1</v>
      </c>
      <c r="MX85" s="5">
        <f ca="1">SUM('Latest data'!NI$5:'Latest data'!NI85)</f>
        <v>0</v>
      </c>
      <c r="MY85" s="5">
        <f ca="1">SUM('Latest data'!NJ$5:'Latest data'!NJ85)</f>
        <v>0</v>
      </c>
      <c r="MZ85" s="5">
        <f ca="1">SUM('Latest data'!NK$5:'Latest data'!NK85)</f>
        <v>0</v>
      </c>
      <c r="NA85" s="5">
        <f ca="1">SUM('Latest data'!NL$5:'Latest data'!NL85)</f>
        <v>0</v>
      </c>
      <c r="NB85" s="5">
        <f ca="1">SUM('Latest data'!NM$5:'Latest data'!NM85)</f>
        <v>0</v>
      </c>
      <c r="NC85" s="5">
        <f ca="1">SUM('Latest data'!NN$5:'Latest data'!NN85)</f>
        <v>0</v>
      </c>
      <c r="ND85" s="5">
        <f ca="1">SUM('Latest data'!NO$5:'Latest data'!NO85)</f>
        <v>0</v>
      </c>
      <c r="NE85" s="5">
        <f ca="1">SUM('Latest data'!NP$5:'Latest data'!NP85)</f>
        <v>1</v>
      </c>
      <c r="NF85" s="5">
        <f ca="1">SUM('Latest data'!NQ$5:'Latest data'!NQ85)</f>
        <v>0</v>
      </c>
      <c r="NG85" s="5">
        <f ca="1">SUM('Latest data'!NR$5:'Latest data'!NR85)</f>
        <v>0</v>
      </c>
      <c r="NH85" s="5">
        <f ca="1">SUM('Latest data'!NS$5:'Latest data'!NS85)</f>
        <v>0</v>
      </c>
      <c r="NI85" s="5">
        <f ca="1">SUM('Latest data'!NT$5:'Latest data'!NT85)</f>
        <v>0</v>
      </c>
      <c r="NJ85" s="5">
        <f ca="1">SUM('Latest data'!NU$5:'Latest data'!NU85)</f>
        <v>0</v>
      </c>
      <c r="NK85" s="5">
        <f ca="1">SUM('Latest data'!NV$5:'Latest data'!NV85)</f>
        <v>0</v>
      </c>
      <c r="NL85" s="5">
        <f ca="1">SUM('Latest data'!NW$5:'Latest data'!NW85)</f>
        <v>0</v>
      </c>
      <c r="NM85" s="5">
        <f ca="1">SUM('Latest data'!NX$5:'Latest data'!NX85)</f>
        <v>0</v>
      </c>
      <c r="NN85" s="5">
        <f ca="1">SUM('Latest data'!NY$5:'Latest data'!NY85)</f>
        <v>0</v>
      </c>
      <c r="NO85" s="5">
        <f ca="1">SUM('Latest data'!NZ$5:'Latest data'!NZ85)</f>
        <v>0</v>
      </c>
      <c r="NP85" s="5">
        <f ca="1">SUM('Latest data'!OA$5:'Latest data'!OA85)</f>
        <v>0</v>
      </c>
      <c r="NQ85" s="5">
        <f ca="1">SUM('Latest data'!OB$5:'Latest data'!OB85)</f>
        <v>0</v>
      </c>
      <c r="NR85" s="5">
        <f ca="1">SUM('Latest data'!OC$5:'Latest data'!OC85)</f>
        <v>0</v>
      </c>
      <c r="NS85" s="5">
        <f ca="1">SUM('Latest data'!OD$5:'Latest data'!OD85)</f>
        <v>0</v>
      </c>
      <c r="NT85" s="5">
        <f ca="1">SUM('Latest data'!OE$5:'Latest data'!OE85)</f>
        <v>0</v>
      </c>
      <c r="NU85" s="5">
        <f ca="1">SUM('Latest data'!OF$5:'Latest data'!OF85)</f>
        <v>0</v>
      </c>
      <c r="NV85" s="5">
        <f ca="1">SUM('Latest data'!OG$5:'Latest data'!OG85)</f>
        <v>0</v>
      </c>
      <c r="NW85" s="5">
        <f ca="1">SUM('Latest data'!OH$5:'Latest data'!OH85)</f>
        <v>0</v>
      </c>
      <c r="NX85" s="5">
        <f ca="1">SUM('Latest data'!OI$5:'Latest data'!OI85)</f>
        <v>0</v>
      </c>
      <c r="NY85" s="5">
        <f ca="1">SUM('Latest data'!OJ$5:'Latest data'!OJ85)</f>
        <v>0</v>
      </c>
      <c r="NZ85" s="5">
        <f ca="1">SUM('Latest data'!OK$5:'Latest data'!OK85)</f>
        <v>0</v>
      </c>
      <c r="OA85" s="5">
        <f ca="1">SUM('Latest data'!OL$5:'Latest data'!OL85)</f>
        <v>0</v>
      </c>
      <c r="OB85" s="5">
        <f ca="1">SUM('Latest data'!OM$5:'Latest data'!OM85)</f>
        <v>0</v>
      </c>
      <c r="OC85" s="5">
        <f ca="1">SUM('Latest data'!ON$5:'Latest data'!ON85)</f>
        <v>0</v>
      </c>
      <c r="OD85" s="5">
        <f ca="1">SUM('Latest data'!OO$5:'Latest data'!OO85)</f>
        <v>0</v>
      </c>
      <c r="OE85" s="5">
        <f ca="1">SUM('Latest data'!OP$5:'Latest data'!OP85)</f>
        <v>0</v>
      </c>
      <c r="OF85" s="5">
        <f ca="1">SUM('Latest data'!OQ$5:'Latest data'!OQ85)</f>
        <v>0</v>
      </c>
      <c r="OG85" s="5">
        <f ca="1">SUM('Latest data'!OR$5:'Latest data'!OR85)</f>
        <v>0</v>
      </c>
      <c r="OH85" s="5">
        <f ca="1">SUM('Latest data'!OS$5:'Latest data'!OS85)</f>
        <v>0</v>
      </c>
      <c r="OI85" s="5">
        <f ca="1">SUM('Latest data'!OT$5:'Latest data'!OT85)</f>
        <v>0</v>
      </c>
      <c r="OJ85" s="5">
        <f ca="1">SUM('Latest data'!OU$5:'Latest data'!OU85)</f>
        <v>0</v>
      </c>
      <c r="OK85" s="5">
        <f ca="1">SUM('Latest data'!OV$5:'Latest data'!OV85)</f>
        <v>0</v>
      </c>
      <c r="OL85" s="5">
        <f ca="1">SUM('Latest data'!OW$5:'Latest data'!OW85)</f>
        <v>0</v>
      </c>
      <c r="OM85" s="5">
        <f ca="1">SUM('Latest data'!OX$5:'Latest data'!OX85)</f>
        <v>0</v>
      </c>
      <c r="ON85" s="5">
        <f ca="1">SUM('Latest data'!OY$5:'Latest data'!OY85)</f>
        <v>0</v>
      </c>
      <c r="OO85" s="5">
        <f ca="1">SUM('Latest data'!OZ$5:'Latest data'!OZ85)</f>
        <v>0</v>
      </c>
      <c r="OP85" s="5">
        <f ca="1">SUM('Latest data'!PA$5:'Latest data'!PA85)</f>
        <v>0</v>
      </c>
      <c r="OQ85" s="5">
        <f ca="1">SUM('Latest data'!PB$5:'Latest data'!PB85)</f>
        <v>0</v>
      </c>
      <c r="OR85" s="5">
        <f ca="1">SUM('Latest data'!PC$5:'Latest data'!PC85)</f>
        <v>0</v>
      </c>
      <c r="OS85" s="5">
        <f ca="1">SUM('Latest data'!PD$5:'Latest data'!PD85)</f>
        <v>0</v>
      </c>
      <c r="OT85" s="5">
        <f ca="1">SUM('Latest data'!PE$5:'Latest data'!PE85)</f>
        <v>0</v>
      </c>
      <c r="OU85" s="5">
        <f ca="1">SUM('Latest data'!PF$5:'Latest data'!PF85)</f>
        <v>0</v>
      </c>
      <c r="OV85" s="5">
        <f ca="1">SUM('Latest data'!PG$5:'Latest data'!PG85)</f>
        <v>0</v>
      </c>
      <c r="OW85" s="5">
        <f ca="1">SUM('Latest data'!PH$5:'Latest data'!PH85)</f>
        <v>0</v>
      </c>
      <c r="OX85" s="5">
        <f ca="1">SUM('Latest data'!PI$5:'Latest data'!PI85)</f>
        <v>0</v>
      </c>
      <c r="OY85" s="5">
        <f ca="1">SUM('Latest data'!PJ$5:'Latest data'!PJ85)</f>
        <v>0</v>
      </c>
      <c r="OZ85" s="5">
        <f ca="1">SUM('Latest data'!PK$5:'Latest data'!PK85)</f>
        <v>0</v>
      </c>
      <c r="PA85" s="5">
        <f t="shared" ca="1" si="24"/>
        <v>9883</v>
      </c>
      <c r="PF85" s="9"/>
    </row>
    <row r="86" spans="1:422">
      <c r="A86" s="8">
        <f t="shared" si="25"/>
        <v>43911</v>
      </c>
      <c r="B86" s="5">
        <f ca="1">SUM('Latest data'!M$5:'Latest data'!M86)</f>
        <v>19624</v>
      </c>
      <c r="C86" s="5">
        <f ca="1">SUM('Latest data'!N$5:'Latest data'!N86)</f>
        <v>19980</v>
      </c>
      <c r="D86" s="5">
        <f ca="1">SUM('Latest data'!O$5:'Latest data'!O86)</f>
        <v>47021</v>
      </c>
      <c r="E86" s="5">
        <f ca="1">SUM('Latest data'!P$5:'Latest data'!P86)</f>
        <v>18187</v>
      </c>
      <c r="F86" s="5">
        <f ca="1">SUM('Latest data'!Q$5:'Latest data'!Q86)</f>
        <v>12612</v>
      </c>
      <c r="G86" s="5">
        <f ca="1">SUM('Latest data'!R$5:'Latest data'!R86)</f>
        <v>3983</v>
      </c>
      <c r="H86" s="5">
        <f ca="1">SUM('Latest data'!S$5:'Latest data'!S86)</f>
        <v>81281</v>
      </c>
      <c r="I86" s="5">
        <f ca="1">SUM('Latest data'!T$5:'Latest data'!T86)</f>
        <v>19644</v>
      </c>
      <c r="J86" s="5">
        <f ca="1">SUM('Latest data'!U$5:'Latest data'!U86)</f>
        <v>670</v>
      </c>
      <c r="K86" s="5">
        <f ca="1">SUM('Latest data'!V$5:'Latest data'!V86)</f>
        <v>2257</v>
      </c>
      <c r="L86" s="5">
        <f ca="1">SUM('Latest data'!W$5:'Latest data'!W86)</f>
        <v>2994</v>
      </c>
      <c r="M86" s="5">
        <f ca="1">SUM('Latest data'!X$5:'Latest data'!X86)</f>
        <v>971</v>
      </c>
      <c r="N86" s="5">
        <f ca="1">SUM('Latest data'!Y$5:'Latest data'!Y86)</f>
        <v>4840</v>
      </c>
      <c r="O86" s="5">
        <f ca="1">SUM('Latest data'!Z$5:'Latest data'!Z86)</f>
        <v>904</v>
      </c>
      <c r="P86" s="5">
        <f ca="1">SUM('Latest data'!AA$5:'Latest data'!AA86)</f>
        <v>253</v>
      </c>
      <c r="Q86" s="5">
        <f ca="1">SUM('Latest data'!AB$5:'Latest data'!AB86)</f>
        <v>1020</v>
      </c>
      <c r="R86" s="5">
        <f ca="1">SUM('Latest data'!AC$5:'Latest data'!AC86)</f>
        <v>2649</v>
      </c>
      <c r="S86" s="5">
        <f ca="1">SUM('Latest data'!AD$5:'Latest data'!AD86)</f>
        <v>712</v>
      </c>
      <c r="T86" s="5">
        <f ca="1">SUM('Latest data'!AE$5:'Latest data'!AE86)</f>
        <v>683</v>
      </c>
      <c r="U86" s="5">
        <f ca="1">SUM('Latest data'!AF$5:'Latest data'!AF86)</f>
        <v>1623</v>
      </c>
      <c r="V86" s="5">
        <f ca="1">SUM('Latest data'!AG$5:'Latest data'!AG86)</f>
        <v>231</v>
      </c>
      <c r="W86" s="5">
        <f ca="1">SUM('Latest data'!AH$5:'Latest data'!AH86)</f>
        <v>8799</v>
      </c>
      <c r="X86" s="5">
        <f ca="1">SUM('Latest data'!AI$5:'Latest data'!AI86)</f>
        <v>263</v>
      </c>
      <c r="Y86" s="5">
        <f ca="1">SUM('Latest data'!AJ$5:'Latest data'!AJ86)</f>
        <v>1007</v>
      </c>
      <c r="Z86" s="5">
        <f ca="1">SUM('Latest data'!AK$5:'Latest data'!AK86)</f>
        <v>434</v>
      </c>
      <c r="AA86" s="5">
        <f ca="1">SUM('Latest data'!AL$5:'Latest data'!AL86)</f>
        <v>426</v>
      </c>
      <c r="AB86" s="5">
        <f ca="1">SUM('Latest data'!AM$5:'Latest data'!AM86)</f>
        <v>425</v>
      </c>
      <c r="AC86" s="5">
        <f ca="1">SUM('Latest data'!AN$5:'Latest data'!AN86)</f>
        <v>308</v>
      </c>
      <c r="AD86" s="5">
        <f ca="1">SUM('Latest data'!AO$5:'Latest data'!AO86)</f>
        <v>1742</v>
      </c>
      <c r="AE86" s="5">
        <f ca="1">SUM('Latest data'!AP$5:'Latest data'!AP86)</f>
        <v>1255</v>
      </c>
      <c r="AF86" s="5">
        <f ca="1">SUM('Latest data'!AQ$5:'Latest data'!AQ86)</f>
        <v>874</v>
      </c>
      <c r="AG86" s="5">
        <f ca="1">SUM('Latest data'!AR$5:'Latest data'!AR86)</f>
        <v>904</v>
      </c>
      <c r="AH86" s="5">
        <f ca="1">SUM('Latest data'!AS$5:'Latest data'!AS86)</f>
        <v>495</v>
      </c>
      <c r="AI86" s="5">
        <f ca="1">SUM('Latest data'!AT$5:'Latest data'!AT86)</f>
        <v>203</v>
      </c>
      <c r="AJ86" s="5">
        <f ca="1">SUM('Latest data'!AU$5:'Latest data'!AU86)</f>
        <v>274</v>
      </c>
      <c r="AK86" s="5">
        <f ca="1">SUM('Latest data'!AV$5:'Latest data'!AV86)</f>
        <v>230</v>
      </c>
      <c r="AL86" s="5">
        <f ca="1">SUM('Latest data'!AW$5:'Latest data'!AW86)</f>
        <v>1030</v>
      </c>
      <c r="AM86" s="5">
        <f ca="1">SUM('Latest data'!AX$5:'Latest data'!AX86)</f>
        <v>140</v>
      </c>
      <c r="AN86" s="5">
        <f ca="1">SUM('Latest data'!AY$5:'Latest data'!AY86)</f>
        <v>309</v>
      </c>
      <c r="AO86" s="5">
        <f ca="1">SUM('Latest data'!AZ$5:'Latest data'!AZ86)</f>
        <v>135</v>
      </c>
      <c r="AP86" s="5">
        <f ca="1">SUM('Latest data'!BA$5:'Latest data'!BA86)</f>
        <v>200</v>
      </c>
      <c r="AQ86" s="5">
        <f ca="1">SUM('Latest data'!BB$5:'Latest data'!BB86)</f>
        <v>470</v>
      </c>
      <c r="AR86" s="5">
        <f ca="1">SUM('Latest data'!BC$5:'Latest data'!BC86)</f>
        <v>26</v>
      </c>
      <c r="AS86" s="5">
        <f ca="1">SUM('Latest data'!BD$5:'Latest data'!BD86)</f>
        <v>484</v>
      </c>
      <c r="AT86" s="5">
        <f ca="1">SUM('Latest data'!BE$5:'Latest data'!BE86)</f>
        <v>34</v>
      </c>
      <c r="AU86" s="5">
        <f ca="1">SUM('Latest data'!BF$5:'Latest data'!BF86)</f>
        <v>57</v>
      </c>
      <c r="AV86" s="5">
        <f ca="1">SUM('Latest data'!BG$5:'Latest data'!BG86)</f>
        <v>385</v>
      </c>
      <c r="AW86" s="5">
        <f ca="1">SUM('Latest data'!BH$5:'Latest data'!BH86)</f>
        <v>450</v>
      </c>
      <c r="AX86" s="5">
        <f ca="1">SUM('Latest data'!BI$5:'Latest data'!BI86)</f>
        <v>158</v>
      </c>
      <c r="AY86" s="5">
        <f ca="1">SUM('Latest data'!BJ$5:'Latest data'!BJ86)</f>
        <v>366</v>
      </c>
      <c r="AZ86" s="5">
        <f ca="1">SUM('Latest data'!BK$5:'Latest data'!BK86)</f>
        <v>158</v>
      </c>
      <c r="BA86" s="5">
        <f ca="1">SUM('Latest data'!BL$5:'Latest data'!BL86)</f>
        <v>205</v>
      </c>
      <c r="BB86" s="5">
        <f ca="1">SUM('Latest data'!BM$5:'Latest data'!BM86)</f>
        <v>256</v>
      </c>
      <c r="BC86" s="5">
        <f ca="1">SUM('Latest data'!BN$5:'Latest data'!BN86)</f>
        <v>495</v>
      </c>
      <c r="BD86" s="5">
        <f ca="1">SUM('Latest data'!BO$5:'Latest data'!BO86)</f>
        <v>94</v>
      </c>
      <c r="BE86" s="5">
        <f ca="1">SUM('Latest data'!BP$5:'Latest data'!BP86)</f>
        <v>66</v>
      </c>
      <c r="BF86" s="5">
        <f ca="1">SUM('Latest data'!BQ$5:'Latest data'!BQ86)</f>
        <v>86</v>
      </c>
      <c r="BG86" s="5">
        <f ca="1">SUM('Latest data'!BR$5:'Latest data'!BR86)</f>
        <v>409</v>
      </c>
      <c r="BH86" s="5">
        <f ca="1">SUM('Latest data'!BS$5:'Latest data'!BS86)</f>
        <v>126</v>
      </c>
      <c r="BI86" s="5">
        <f ca="1">SUM('Latest data'!BT$5:'Latest data'!BT86)</f>
        <v>103</v>
      </c>
      <c r="BJ86" s="5">
        <f ca="1">SUM('Latest data'!BU$5:'Latest data'!BU86)</f>
        <v>285</v>
      </c>
      <c r="BK86" s="5">
        <f ca="1">SUM('Latest data'!BV$5:'Latest data'!BV86)</f>
        <v>193</v>
      </c>
      <c r="BL86" s="5">
        <f ca="1">SUM('Latest data'!BW$5:'Latest data'!BW86)</f>
        <v>283</v>
      </c>
      <c r="BM86" s="5">
        <f ca="1">SUM('Latest data'!BX$5:'Latest data'!BX86)</f>
        <v>159</v>
      </c>
      <c r="BN86" s="5">
        <f ca="1">SUM('Latest data'!BY$5:'Latest data'!BY86)</f>
        <v>53</v>
      </c>
      <c r="BO86" s="5">
        <f ca="1">SUM('Latest data'!BZ$5:'Latest data'!BZ86)</f>
        <v>341</v>
      </c>
      <c r="BP86" s="5">
        <f ca="1">SUM('Latest data'!CA$5:'Latest data'!CA86)</f>
        <v>44</v>
      </c>
      <c r="BQ86" s="5">
        <f ca="1">SUM('Latest data'!CB$5:'Latest data'!CB86)</f>
        <v>33</v>
      </c>
      <c r="BR86" s="5">
        <f ca="1">SUM('Latest data'!CC$5:'Latest data'!CC86)</f>
        <v>136</v>
      </c>
      <c r="BS86" s="5">
        <f ca="1">SUM('Latest data'!CD$5:'Latest data'!CD86)</f>
        <v>53</v>
      </c>
      <c r="BT86" s="5">
        <f ca="1">SUM('Latest data'!CE$5:'Latest data'!CE86)</f>
        <v>44</v>
      </c>
      <c r="BU86" s="5">
        <f ca="1">SUM('Latest data'!CF$5:'Latest data'!CF86)</f>
        <v>69</v>
      </c>
      <c r="BV86" s="5">
        <f ca="1">SUM('Latest data'!CG$5:'Latest data'!CG86)</f>
        <v>17</v>
      </c>
      <c r="BW86" s="5">
        <f ca="1">SUM('Latest data'!CH$5:'Latest data'!CH86)</f>
        <v>0</v>
      </c>
      <c r="BX86" s="5">
        <f ca="1">SUM('Latest data'!CI$5:'Latest data'!CI86)</f>
        <v>48</v>
      </c>
      <c r="BY86" s="5">
        <f ca="1">SUM('Latest data'!CJ$5:'Latest data'!CJ86)</f>
        <v>70</v>
      </c>
      <c r="BZ86" s="5">
        <f ca="1">SUM('Latest data'!CK$5:'Latest data'!CK86)</f>
        <v>27</v>
      </c>
      <c r="CA86" s="5">
        <f ca="1">SUM('Latest data'!CL$5:'Latest data'!CL86)</f>
        <v>137</v>
      </c>
      <c r="CB86" s="5">
        <f ca="1">SUM('Latest data'!CM$5:'Latest data'!CM86)</f>
        <v>21</v>
      </c>
      <c r="CC86" s="5">
        <f ca="1">SUM('Latest data'!CN$5:'Latest data'!CN86)</f>
        <v>54</v>
      </c>
      <c r="CD86" s="5">
        <f ca="1">SUM('Latest data'!CO$5:'Latest data'!CO86)</f>
        <v>24</v>
      </c>
      <c r="CE86" s="5">
        <f ca="1">SUM('Latest data'!CP$5:'Latest data'!CP86)</f>
        <v>127</v>
      </c>
      <c r="CF86" s="5">
        <f ca="1">SUM('Latest data'!CQ$5:'Latest data'!CQ86)</f>
        <v>696</v>
      </c>
      <c r="CG86" s="5">
        <f ca="1">SUM('Latest data'!CR$5:'Latest data'!CR86)</f>
        <v>67</v>
      </c>
      <c r="CH86" s="5">
        <f ca="1">SUM('Latest data'!CS$5:'Latest data'!CS86)</f>
        <v>75</v>
      </c>
      <c r="CI86" s="5">
        <f ca="1">SUM('Latest data'!CT$5:'Latest data'!CT86)</f>
        <v>111</v>
      </c>
      <c r="CJ86" s="5">
        <f ca="1">SUM('Latest data'!CU$5:'Latest data'!CU86)</f>
        <v>163</v>
      </c>
      <c r="CK86" s="5">
        <f ca="1">SUM('Latest data'!CV$5:'Latest data'!CV86)</f>
        <v>16</v>
      </c>
      <c r="CL86" s="5">
        <f ca="1">SUM('Latest data'!CW$5:'Latest data'!CW86)</f>
        <v>14</v>
      </c>
      <c r="CM86" s="5">
        <f ca="1">SUM('Latest data'!CX$5:'Latest data'!CX86)</f>
        <v>113</v>
      </c>
      <c r="CN86" s="5">
        <f ca="1">SUM('Latest data'!CY$5:'Latest data'!CY86)</f>
        <v>1</v>
      </c>
      <c r="CO86" s="5">
        <f ca="1">SUM('Latest data'!CZ$5:'Latest data'!CZ86)</f>
        <v>110</v>
      </c>
      <c r="CP86" s="5">
        <f ca="1">SUM('Latest data'!DA$5:'Latest data'!DA86)</f>
        <v>40</v>
      </c>
      <c r="CQ86" s="5">
        <f ca="1">SUM('Latest data'!DB$5:'Latest data'!DB86)</f>
        <v>70</v>
      </c>
      <c r="CR86" s="5">
        <f ca="1">SUM('Latest data'!DC$5:'Latest data'!DC86)</f>
        <v>6</v>
      </c>
      <c r="CS86" s="5">
        <f ca="1">SUM('Latest data'!DD$5:'Latest data'!DD86)</f>
        <v>24</v>
      </c>
      <c r="CT86" s="5">
        <f ca="1">SUM('Latest data'!DE$5:'Latest data'!DE86)</f>
        <v>19</v>
      </c>
      <c r="CU86" s="5">
        <f ca="1">SUM('Latest data'!DF$5:'Latest data'!DF86)</f>
        <v>69</v>
      </c>
      <c r="CV86" s="5">
        <f ca="1">SUM('Latest data'!DG$5:'Latest data'!DG86)</f>
        <v>135</v>
      </c>
      <c r="CW86" s="5">
        <f ca="1">SUM('Latest data'!DH$5:'Latest data'!DH86)</f>
        <v>64</v>
      </c>
      <c r="CX86" s="5">
        <f ca="1">SUM('Latest data'!DI$5:'Latest data'!DI86)</f>
        <v>24</v>
      </c>
      <c r="CY86" s="5">
        <f ca="1">SUM('Latest data'!DJ$5:'Latest data'!DJ86)</f>
        <v>12</v>
      </c>
      <c r="CZ86" s="5">
        <f ca="1">SUM('Latest data'!DK$5:'Latest data'!DK86)</f>
        <v>151</v>
      </c>
      <c r="DA86" s="5">
        <f ca="1">SUM('Latest data'!DL$5:'Latest data'!DL86)</f>
        <v>1</v>
      </c>
      <c r="DB86" s="5">
        <f ca="1">SUM('Latest data'!DM$5:'Latest data'!DM86)</f>
        <v>2</v>
      </c>
      <c r="DC86" s="5">
        <f ca="1">SUM('Latest data'!DN$5:'Latest data'!DN86)</f>
        <v>12</v>
      </c>
      <c r="DD86" s="5">
        <f ca="1">SUM('Latest data'!DO$5:'Latest data'!DO86)</f>
        <v>43</v>
      </c>
      <c r="DE86" s="5">
        <f ca="1">SUM('Latest data'!DP$5:'Latest data'!DP86)</f>
        <v>47</v>
      </c>
      <c r="DF86" s="5">
        <f ca="1">SUM('Latest data'!DQ$5:'Latest data'!DQ86)</f>
        <v>48</v>
      </c>
      <c r="DG86" s="5">
        <f ca="1">SUM('Latest data'!DR$5:'Latest data'!DR86)</f>
        <v>14</v>
      </c>
      <c r="DH86" s="5">
        <f ca="1">SUM('Latest data'!DS$5:'Latest data'!DS86)</f>
        <v>87</v>
      </c>
      <c r="DI86" s="5">
        <f ca="1">SUM('Latest data'!DT$5:'Latest data'!DT86)</f>
        <v>14</v>
      </c>
      <c r="DJ86" s="5">
        <f ca="1">SUM('Latest data'!DU$5:'Latest data'!DU86)</f>
        <v>1</v>
      </c>
      <c r="DK86" s="5">
        <f ca="1">SUM('Latest data'!DV$5:'Latest data'!DV86)</f>
        <v>66</v>
      </c>
      <c r="DL86" s="5">
        <f ca="1">SUM('Latest data'!DW$5:'Latest data'!DW86)</f>
        <v>1</v>
      </c>
      <c r="DM86" s="5">
        <f ca="1">SUM('Latest data'!DX$5:'Latest data'!DX86)</f>
        <v>12</v>
      </c>
      <c r="DN86" s="5">
        <f ca="1">SUM('Latest data'!DY$5:'Latest data'!DY86)</f>
        <v>7</v>
      </c>
      <c r="DO86" s="5">
        <f ca="1">SUM('Latest data'!DZ$5:'Latest data'!DZ86)</f>
        <v>36</v>
      </c>
      <c r="DP86" s="5">
        <f ca="1">SUM('Latest data'!EA$5:'Latest data'!EA86)</f>
        <v>80</v>
      </c>
      <c r="DQ86" s="5">
        <f ca="1">SUM('Latest data'!EB$5:'Latest data'!EB86)</f>
        <v>13</v>
      </c>
      <c r="DR86" s="5">
        <f ca="1">SUM('Latest data'!EC$5:'Latest data'!EC86)</f>
        <v>18</v>
      </c>
      <c r="DS86" s="5">
        <f ca="1">SUM('Latest data'!ED$5:'Latest data'!ED86)</f>
        <v>3</v>
      </c>
      <c r="DT86" s="5">
        <f ca="1">SUM('Latest data'!EE$5:'Latest data'!EE86)</f>
        <v>0</v>
      </c>
      <c r="DU86" s="5">
        <f ca="1">SUM('Latest data'!EF$5:'Latest data'!EF86)</f>
        <v>78</v>
      </c>
      <c r="DV86" s="5">
        <f ca="1">SUM('Latest data'!EG$5:'Latest data'!EG86)</f>
        <v>14</v>
      </c>
      <c r="DW86" s="5">
        <f ca="1">SUM('Latest data'!EH$5:'Latest data'!EH86)</f>
        <v>17</v>
      </c>
      <c r="DX86" s="5">
        <f ca="1">SUM('Latest data'!EI$5:'Latest data'!EI86)</f>
        <v>10</v>
      </c>
      <c r="DY86" s="5">
        <f ca="1">SUM('Latest data'!EJ$5:'Latest data'!EJ86)</f>
        <v>47</v>
      </c>
      <c r="DZ86" s="5">
        <f ca="1">SUM('Latest data'!EK$5:'Latest data'!EK86)</f>
        <v>9</v>
      </c>
      <c r="EA86" s="5">
        <f ca="1">SUM('Latest data'!EL$5:'Latest data'!EL86)</f>
        <v>3</v>
      </c>
      <c r="EB86" s="5">
        <f ca="1">SUM('Latest data'!EM$5:'Latest data'!EM86)</f>
        <v>19</v>
      </c>
      <c r="EC86" s="5">
        <f ca="1">SUM('Latest data'!EN$5:'Latest data'!EN86)</f>
        <v>12</v>
      </c>
      <c r="ED86" s="5">
        <f ca="1">SUM('Latest data'!EO$5:'Latest data'!EO86)</f>
        <v>4</v>
      </c>
      <c r="EE86" s="5">
        <f ca="1">SUM('Latest data'!EP$5:'Latest data'!EP86)</f>
        <v>9</v>
      </c>
      <c r="EF86" s="5">
        <f ca="1">SUM('Latest data'!EQ$5:'Latest data'!EQ86)</f>
        <v>34</v>
      </c>
      <c r="EG86" s="5">
        <f ca="1">SUM('Latest data'!ER$5:'Latest data'!ER86)</f>
        <v>9</v>
      </c>
      <c r="EH86" s="5">
        <f ca="1">SUM('Latest data'!ES$5:'Latest data'!ES86)</f>
        <v>3</v>
      </c>
      <c r="EI86" s="5">
        <f ca="1">SUM('Latest data'!ET$5:'Latest data'!ET86)</f>
        <v>3</v>
      </c>
      <c r="EJ86" s="5">
        <f ca="1">SUM('Latest data'!EU$5:'Latest data'!EU86)</f>
        <v>0</v>
      </c>
      <c r="EK86" s="5">
        <f ca="1">SUM('Latest data'!EV$5:'Latest data'!EV86)</f>
        <v>6</v>
      </c>
      <c r="EL86" s="5">
        <f ca="1">SUM('Latest data'!EW$5:'Latest data'!EW86)</f>
        <v>1</v>
      </c>
      <c r="EM86" s="5">
        <f ca="1">SUM('Latest data'!EX$5:'Latest data'!EX86)</f>
        <v>2</v>
      </c>
      <c r="EN86" s="5">
        <f ca="1">SUM('Latest data'!EY$5:'Latest data'!EY86)</f>
        <v>2</v>
      </c>
      <c r="EO86" s="5">
        <f ca="1">SUM('Latest data'!EZ$5:'Latest data'!EZ86)</f>
        <v>15</v>
      </c>
      <c r="EP86" s="5">
        <f ca="1">SUM('Latest data'!FA$5:'Latest data'!FA86)</f>
        <v>0</v>
      </c>
      <c r="EQ86" s="5">
        <f ca="1">SUM('Latest data'!FB$5:'Latest data'!FB86)</f>
        <v>3</v>
      </c>
      <c r="ER86" s="5">
        <f ca="1">SUM('Latest data'!FC$5:'Latest data'!FC86)</f>
        <v>3</v>
      </c>
      <c r="ES86" s="5">
        <f ca="1">SUM('Latest data'!FD$5:'Latest data'!FD86)</f>
        <v>1</v>
      </c>
      <c r="ET86" s="5">
        <f ca="1">SUM('Latest data'!FE$5:'Latest data'!FE86)</f>
        <v>0</v>
      </c>
      <c r="EU86" s="5">
        <f ca="1">SUM('Latest data'!FF$5:'Latest data'!FF86)</f>
        <v>4</v>
      </c>
      <c r="EV86" s="5">
        <f ca="1">SUM('Latest data'!FG$5:'Latest data'!FG86)</f>
        <v>5</v>
      </c>
      <c r="EW86" s="5">
        <f ca="1">SUM('Latest data'!FH$5:'Latest data'!FH86)</f>
        <v>2</v>
      </c>
      <c r="EX86" s="5">
        <f ca="1">SUM('Latest data'!FI$5:'Latest data'!FI86)</f>
        <v>4</v>
      </c>
      <c r="EY86" s="5">
        <f ca="1">SUM('Latest data'!FJ$5:'Latest data'!FJ86)</f>
        <v>0</v>
      </c>
      <c r="EZ86" s="5">
        <f ca="1">SUM('Latest data'!FK$5:'Latest data'!FK86)</f>
        <v>2</v>
      </c>
      <c r="FA86" s="5">
        <f ca="1">SUM('Latest data'!FL$5:'Latest data'!FL86)</f>
        <v>2</v>
      </c>
      <c r="FB86" s="5">
        <f ca="1">SUM('Latest data'!FM$5:'Latest data'!FM86)</f>
        <v>0</v>
      </c>
      <c r="FC86" s="5">
        <f ca="1">SUM('Latest data'!FN$5:'Latest data'!FN86)</f>
        <v>0</v>
      </c>
      <c r="FD86" s="5">
        <f ca="1">SUM('Latest data'!FO$5:'Latest data'!FO86)</f>
        <v>2</v>
      </c>
      <c r="FE86" s="5">
        <f ca="1">SUM('Latest data'!FP$5:'Latest data'!FP86)</f>
        <v>6</v>
      </c>
      <c r="FF86" s="5">
        <f ca="1">SUM('Latest data'!FQ$5:'Latest data'!FQ86)</f>
        <v>0</v>
      </c>
      <c r="FG86" s="5">
        <f ca="1">SUM('Latest data'!FR$5:'Latest data'!FR86)</f>
        <v>0</v>
      </c>
      <c r="FH86" s="5">
        <f ca="1">SUM('Latest data'!FS$5:'Latest data'!FS86)</f>
        <v>1</v>
      </c>
      <c r="FI86" s="5">
        <f ca="1">SUM('Latest data'!FT$5:'Latest data'!FT86)</f>
        <v>1</v>
      </c>
      <c r="FJ86" s="5">
        <f ca="1">SUM('Latest data'!FU$5:'Latest data'!FU86)</f>
        <v>13</v>
      </c>
      <c r="FK86" s="5">
        <f ca="1">SUM('Latest data'!FV$5:'Latest data'!FV86)</f>
        <v>0</v>
      </c>
      <c r="FL86" s="5">
        <f ca="1">SUM('Latest data'!FW$5:'Latest data'!FW86)</f>
        <v>0</v>
      </c>
      <c r="FM86" s="5">
        <f ca="1">SUM('Latest data'!FX$5:'Latest data'!FX86)</f>
        <v>0</v>
      </c>
      <c r="FN86" s="5">
        <f ca="1">SUM('Latest data'!FY$5:'Latest data'!FY86)</f>
        <v>2</v>
      </c>
      <c r="FO86" s="5">
        <f ca="1">SUM('Latest data'!FZ$5:'Latest data'!FZ86)</f>
        <v>1</v>
      </c>
      <c r="FP86" s="5">
        <f ca="1">SUM('Latest data'!GA$5:'Latest data'!GA86)</f>
        <v>0</v>
      </c>
      <c r="FQ86" s="5">
        <f ca="1">SUM('Latest data'!GB$5:'Latest data'!GB86)</f>
        <v>1</v>
      </c>
      <c r="FR86" s="5">
        <f ca="1">SUM('Latest data'!GC$5:'Latest data'!GC86)</f>
        <v>0</v>
      </c>
      <c r="FS86" s="5">
        <f ca="1">SUM('Latest data'!GD$5:'Latest data'!GD86)</f>
        <v>3</v>
      </c>
      <c r="FT86" s="5">
        <f ca="1">SUM('Latest data'!GE$5:'Latest data'!GE86)</f>
        <v>1</v>
      </c>
      <c r="FU86" s="5">
        <f ca="1">SUM('Latest data'!GF$5:'Latest data'!GF86)</f>
        <v>2</v>
      </c>
      <c r="FV86" s="5">
        <f ca="1">SUM('Latest data'!GG$5:'Latest data'!GG86)</f>
        <v>1</v>
      </c>
      <c r="FW86" s="5">
        <f ca="1">SUM('Latest data'!GH$5:'Latest data'!GH86)</f>
        <v>3</v>
      </c>
      <c r="FX86" s="5">
        <f ca="1">SUM('Latest data'!GI$5:'Latest data'!GI86)</f>
        <v>0</v>
      </c>
      <c r="FY86" s="5">
        <f ca="1">SUM('Latest data'!GJ$5:'Latest data'!GJ86)</f>
        <v>0</v>
      </c>
      <c r="FZ86" s="5">
        <f ca="1">SUM('Latest data'!GK$5:'Latest data'!GK86)</f>
        <v>0</v>
      </c>
      <c r="GA86" s="5">
        <f ca="1">SUM('Latest data'!GL$5:'Latest data'!GL86)</f>
        <v>0</v>
      </c>
      <c r="GB86" s="5">
        <f ca="1">SUM('Latest data'!GM$5:'Latest data'!GM86)</f>
        <v>1</v>
      </c>
      <c r="GC86" s="5">
        <f ca="1">SUM('Latest data'!GN$5:'Latest data'!GN86)</f>
        <v>1</v>
      </c>
      <c r="GD86" s="5">
        <f ca="1">SUM('Latest data'!GO$5:'Latest data'!GO86)</f>
        <v>2</v>
      </c>
      <c r="GE86" s="5">
        <f ca="1">SUM('Latest data'!GP$5:'Latest data'!GP86)</f>
        <v>1</v>
      </c>
      <c r="GF86" s="5">
        <f ca="1">SUM('Latest data'!GQ$5:'Latest data'!GQ86)</f>
        <v>0</v>
      </c>
      <c r="GG86" s="5">
        <f ca="1">SUM('Latest data'!GR$5:'Latest data'!GR86)</f>
        <v>2</v>
      </c>
      <c r="GH86" s="5">
        <f ca="1">SUM('Latest data'!GS$5:'Latest data'!GS86)</f>
        <v>1</v>
      </c>
      <c r="GI86" s="5">
        <f ca="1">SUM('Latest data'!GT$5:'Latest data'!GT86)</f>
        <v>7</v>
      </c>
      <c r="GJ86" s="5">
        <f ca="1">SUM('Latest data'!GU$5:'Latest data'!GU86)</f>
        <v>0</v>
      </c>
      <c r="GK86" s="5">
        <f ca="1">SUM('Latest data'!GV$5:'Latest data'!GV86)</f>
        <v>1</v>
      </c>
      <c r="GL86" s="5">
        <f ca="1">SUM('Latest data'!GW$5:'Latest data'!GW86)</f>
        <v>0</v>
      </c>
      <c r="GM86" s="5">
        <f ca="1">SUM('Latest data'!GX$5:'Latest data'!GX86)</f>
        <v>1</v>
      </c>
      <c r="GN86" s="5">
        <f ca="1">SUM('Latest data'!GY$5:'Latest data'!GY86)</f>
        <v>1</v>
      </c>
      <c r="GO86" s="5">
        <f ca="1">SUM('Latest data'!GZ$5:'Latest data'!GZ86)</f>
        <v>2</v>
      </c>
      <c r="GP86" s="5">
        <f ca="1">SUM('Latest data'!HA$5:'Latest data'!HA86)</f>
        <v>0</v>
      </c>
      <c r="GQ86" s="5">
        <f ca="1">SUM('Latest data'!HB$5:'Latest data'!HB86)</f>
        <v>2</v>
      </c>
      <c r="GR86" s="5">
        <f ca="1">SUM('Latest data'!HC$5:'Latest data'!HC86)</f>
        <v>0</v>
      </c>
      <c r="GS86" s="5">
        <f ca="1">SUM('Latest data'!HD$5:'Latest data'!HD86)</f>
        <v>0</v>
      </c>
      <c r="GT86" s="5">
        <f ca="1">SUM('Latest data'!HE$5:'Latest data'!HE86)</f>
        <v>0</v>
      </c>
      <c r="GU86" s="5">
        <f ca="1">SUM('Latest data'!HF$5:'Latest data'!HF86)</f>
        <v>0</v>
      </c>
      <c r="GV86" s="5">
        <f ca="1">SUM('Latest data'!HG$5:'Latest data'!HG86)</f>
        <v>0</v>
      </c>
      <c r="GW86" s="5">
        <f ca="1">SUM('Latest data'!HH$5:'Latest data'!HH86)</f>
        <v>0</v>
      </c>
      <c r="GX86" s="5">
        <f ca="1">SUM('Latest data'!HI$5:'Latest data'!HI86)</f>
        <v>1</v>
      </c>
      <c r="GY86" s="5">
        <f ca="1">SUM('Latest data'!HJ$5:'Latest data'!HJ86)</f>
        <v>0</v>
      </c>
      <c r="GZ86" s="5">
        <f t="shared" ca="1" si="22"/>
        <v>271106</v>
      </c>
      <c r="HB86" s="8">
        <f t="shared" si="23"/>
        <v>43911</v>
      </c>
      <c r="HC86" s="5">
        <f ca="1">SUM('Latest data'!HN$5:'Latest data'!HN86)</f>
        <v>260</v>
      </c>
      <c r="HD86" s="5">
        <f ca="1">SUM('Latest data'!HO$5:'Latest data'!HO86)</f>
        <v>1002</v>
      </c>
      <c r="HE86" s="5">
        <f ca="1">SUM('Latest data'!HP$5:'Latest data'!HP86)</f>
        <v>4032</v>
      </c>
      <c r="HF86" s="5">
        <f ca="1">SUM('Latest data'!HQ$5:'Latest data'!HQ86)</f>
        <v>45</v>
      </c>
      <c r="HG86" s="5">
        <f ca="1">SUM('Latest data'!HR$5:'Latest data'!HR86)</f>
        <v>450</v>
      </c>
      <c r="HH86" s="5">
        <f ca="1">SUM('Latest data'!HS$5:'Latest data'!HS86)</f>
        <v>177</v>
      </c>
      <c r="HI86" s="5">
        <f ca="1">SUM('Latest data'!HT$5:'Latest data'!HT86)</f>
        <v>3259</v>
      </c>
      <c r="HJ86" s="5">
        <f ca="1">SUM('Latest data'!HU$5:'Latest data'!HU86)</f>
        <v>1433</v>
      </c>
      <c r="HK86" s="5">
        <f ca="1">SUM('Latest data'!HV$5:'Latest data'!HV86)</f>
        <v>9</v>
      </c>
      <c r="HL86" s="5">
        <f ca="1">SUM('Latest data'!HW$5:'Latest data'!HW86)</f>
        <v>37</v>
      </c>
      <c r="HM86" s="5">
        <f ca="1">SUM('Latest data'!HX$5:'Latest data'!HX86)</f>
        <v>106</v>
      </c>
      <c r="HN86" s="5">
        <f ca="1">SUM('Latest data'!HY$5:'Latest data'!HY86)</f>
        <v>12</v>
      </c>
      <c r="HO86" s="5">
        <f ca="1">SUM('Latest data'!HZ$5:'Latest data'!HZ86)</f>
        <v>43</v>
      </c>
      <c r="HP86" s="5">
        <f ca="1">SUM('Latest data'!IA$5:'Latest data'!IA86)</f>
        <v>11</v>
      </c>
      <c r="HQ86" s="5">
        <f ca="1">SUM('Latest data'!IB$5:'Latest data'!IB86)</f>
        <v>0</v>
      </c>
      <c r="HR86" s="5">
        <f ca="1">SUM('Latest data'!IC$5:'Latest data'!IC86)</f>
        <v>6</v>
      </c>
      <c r="HS86" s="5">
        <f ca="1">SUM('Latest data'!ID$5:'Latest data'!ID86)</f>
        <v>6</v>
      </c>
      <c r="HT86" s="5">
        <f ca="1">SUM('Latest data'!IE$5:'Latest data'!IE86)</f>
        <v>1</v>
      </c>
      <c r="HU86" s="5">
        <f ca="1">SUM('Latest data'!IF$5:'Latest data'!IF86)</f>
        <v>3</v>
      </c>
      <c r="HV86" s="5">
        <f ca="1">SUM('Latest data'!IG$5:'Latest data'!IG86)</f>
        <v>16</v>
      </c>
      <c r="HW86" s="5">
        <f ca="1">SUM('Latest data'!IH$5:'Latest data'!IH86)</f>
        <v>4</v>
      </c>
      <c r="HX86" s="5">
        <f ca="1">SUM('Latest data'!II$5:'Latest data'!II86)</f>
        <v>103</v>
      </c>
      <c r="HY86" s="5">
        <f ca="1">SUM('Latest data'!IJ$5:'Latest data'!IJ86)</f>
        <v>3</v>
      </c>
      <c r="HZ86" s="5">
        <f ca="1">SUM('Latest data'!IK$5:'Latest data'!IK86)</f>
        <v>35</v>
      </c>
      <c r="IA86" s="5">
        <f ca="1">SUM('Latest data'!IL$5:'Latest data'!IL86)</f>
        <v>0</v>
      </c>
      <c r="IB86" s="5">
        <f ca="1">SUM('Latest data'!IM$5:'Latest data'!IM86)</f>
        <v>7</v>
      </c>
      <c r="IC86" s="5">
        <f ca="1">SUM('Latest data'!IN$5:'Latest data'!IN86)</f>
        <v>5</v>
      </c>
      <c r="ID86" s="5">
        <f ca="1">SUM('Latest data'!IO$5:'Latest data'!IO86)</f>
        <v>0</v>
      </c>
      <c r="IE86" s="5">
        <f ca="1">SUM('Latest data'!IP$5:'Latest data'!IP86)</f>
        <v>7</v>
      </c>
      <c r="IF86" s="5">
        <f ca="1">SUM('Latest data'!IQ$5:'Latest data'!IQ86)</f>
        <v>9</v>
      </c>
      <c r="IG86" s="5">
        <f ca="1">SUM('Latest data'!IR$5:'Latest data'!IR86)</f>
        <v>7</v>
      </c>
      <c r="IH86" s="5">
        <f ca="1">SUM('Latest data'!IS$5:'Latest data'!IS86)</f>
        <v>0</v>
      </c>
      <c r="II86" s="5">
        <f ca="1">SUM('Latest data'!IT$5:'Latest data'!IT86)</f>
        <v>3</v>
      </c>
      <c r="IJ86" s="5">
        <f ca="1">SUM('Latest data'!IU$5:'Latest data'!IU86)</f>
        <v>2</v>
      </c>
      <c r="IK86" s="5">
        <f ca="1">SUM('Latest data'!IV$5:'Latest data'!IV86)</f>
        <v>0</v>
      </c>
      <c r="IL86" s="5">
        <f ca="1">SUM('Latest data'!IW$5:'Latest data'!IW86)</f>
        <v>18</v>
      </c>
      <c r="IM86" s="5">
        <f ca="1">SUM('Latest data'!IX$5:'Latest data'!IX86)</f>
        <v>2</v>
      </c>
      <c r="IN86" s="5">
        <f ca="1">SUM('Latest data'!IY$5:'Latest data'!IY86)</f>
        <v>0</v>
      </c>
      <c r="IO86" s="5">
        <f ca="1">SUM('Latest data'!IZ$5:'Latest data'!IZ86)</f>
        <v>25</v>
      </c>
      <c r="IP86" s="5">
        <f ca="1">SUM('Latest data'!JA$5:'Latest data'!JA86)</f>
        <v>1</v>
      </c>
      <c r="IQ86" s="5">
        <f ca="1">SUM('Latest data'!JB$5:'Latest data'!JB86)</f>
        <v>1</v>
      </c>
      <c r="IR86" s="5">
        <f ca="1">SUM('Latest data'!JC$5:'Latest data'!JC86)</f>
        <v>0</v>
      </c>
      <c r="IS86" s="5">
        <f ca="1">SUM('Latest data'!JD$5:'Latest data'!JD86)</f>
        <v>3</v>
      </c>
      <c r="IT86" s="5">
        <f ca="1">SUM('Latest data'!JE$5:'Latest data'!JE86)</f>
        <v>5</v>
      </c>
      <c r="IU86" s="5">
        <f ca="1">SUM('Latest data'!JF$5:'Latest data'!JF86)</f>
        <v>2</v>
      </c>
      <c r="IV86" s="5">
        <f ca="1">SUM('Latest data'!JG$5:'Latest data'!JG86)</f>
        <v>0</v>
      </c>
      <c r="IW86" s="5">
        <f ca="1">SUM('Latest data'!JH$5:'Latest data'!JH86)</f>
        <v>0</v>
      </c>
      <c r="IX86" s="5">
        <f ca="1">SUM('Latest data'!JI$5:'Latest data'!JI86)</f>
        <v>0</v>
      </c>
      <c r="IY86" s="5">
        <f ca="1">SUM('Latest data'!JJ$5:'Latest data'!JJ86)</f>
        <v>0</v>
      </c>
      <c r="IZ86" s="5">
        <f ca="1">SUM('Latest data'!JK$5:'Latest data'!JK86)</f>
        <v>1</v>
      </c>
      <c r="JA86" s="5">
        <f ca="1">SUM('Latest data'!JL$5:'Latest data'!JL86)</f>
        <v>3</v>
      </c>
      <c r="JB86" s="5">
        <f ca="1">SUM('Latest data'!JM$5:'Latest data'!JM86)</f>
        <v>0</v>
      </c>
      <c r="JC86" s="5">
        <f ca="1">SUM('Latest data'!JN$5:'Latest data'!JN86)</f>
        <v>7</v>
      </c>
      <c r="JD86" s="5">
        <f ca="1">SUM('Latest data'!JO$5:'Latest data'!JO86)</f>
        <v>8</v>
      </c>
      <c r="JE86" s="5">
        <f ca="1">SUM('Latest data'!JP$5:'Latest data'!JP86)</f>
        <v>10</v>
      </c>
      <c r="JF86" s="5">
        <f ca="1">SUM('Latest data'!JQ$5:'Latest data'!JQ86)</f>
        <v>1</v>
      </c>
      <c r="JG86" s="5">
        <f ca="1">SUM('Latest data'!JR$5:'Latest data'!JR86)</f>
        <v>3</v>
      </c>
      <c r="JH86" s="5">
        <f ca="1">SUM('Latest data'!JS$5:'Latest data'!JS86)</f>
        <v>1</v>
      </c>
      <c r="JI86" s="5">
        <f ca="1">SUM('Latest data'!JT$5:'Latest data'!JT86)</f>
        <v>0</v>
      </c>
      <c r="JJ86" s="5">
        <f ca="1">SUM('Latest data'!JU$5:'Latest data'!JU86)</f>
        <v>4</v>
      </c>
      <c r="JK86" s="5">
        <f ca="1">SUM('Latest data'!JV$5:'Latest data'!JV86)</f>
        <v>1</v>
      </c>
      <c r="JL86" s="5">
        <f ca="1">SUM('Latest data'!JW$5:'Latest data'!JW86)</f>
        <v>14</v>
      </c>
      <c r="JM86" s="5">
        <f ca="1">SUM('Latest data'!JX$5:'Latest data'!JX86)</f>
        <v>0</v>
      </c>
      <c r="JN86" s="5">
        <f ca="1">SUM('Latest data'!JY$5:'Latest data'!JY86)</f>
        <v>0</v>
      </c>
      <c r="JO86" s="5">
        <f ca="1">SUM('Latest data'!JZ$5:'Latest data'!JZ86)</f>
        <v>0</v>
      </c>
      <c r="JP86" s="5">
        <f ca="1">SUM('Latest data'!KA$5:'Latest data'!KA86)</f>
        <v>1</v>
      </c>
      <c r="JQ86" s="5">
        <f ca="1">SUM('Latest data'!KB$5:'Latest data'!KB86)</f>
        <v>1</v>
      </c>
      <c r="JR86" s="5">
        <f ca="1">SUM('Latest data'!KC$5:'Latest data'!KC86)</f>
        <v>0</v>
      </c>
      <c r="JS86" s="5">
        <f ca="1">SUM('Latest data'!KD$5:'Latest data'!KD86)</f>
        <v>0</v>
      </c>
      <c r="JT86" s="5">
        <f ca="1">SUM('Latest data'!KE$5:'Latest data'!KE86)</f>
        <v>0</v>
      </c>
      <c r="JU86" s="5">
        <f ca="1">SUM('Latest data'!KF$5:'Latest data'!KF86)</f>
        <v>0</v>
      </c>
      <c r="JV86" s="5">
        <f ca="1">SUM('Latest data'!KG$5:'Latest data'!KG86)</f>
        <v>1</v>
      </c>
      <c r="JW86" s="5">
        <f ca="1">SUM('Latest data'!KH$5:'Latest data'!KH86)</f>
        <v>0</v>
      </c>
      <c r="JX86" s="5">
        <f ca="1">SUM('Latest data'!KI$5:'Latest data'!KI86)</f>
        <v>0</v>
      </c>
      <c r="JY86" s="5">
        <f ca="1">SUM('Latest data'!KJ$5:'Latest data'!KJ86)</f>
        <v>0</v>
      </c>
      <c r="JZ86" s="5">
        <f ca="1">SUM('Latest data'!KK$5:'Latest data'!KK86)</f>
        <v>0</v>
      </c>
      <c r="KA86" s="5">
        <f ca="1">SUM('Latest data'!KL$5:'Latest data'!KL86)</f>
        <v>0</v>
      </c>
      <c r="KB86" s="5">
        <f ca="1">SUM('Latest data'!KM$5:'Latest data'!KM86)</f>
        <v>0</v>
      </c>
      <c r="KC86" s="5">
        <f ca="1">SUM('Latest data'!KN$5:'Latest data'!KN86)</f>
        <v>1</v>
      </c>
      <c r="KD86" s="5">
        <f ca="1">SUM('Latest data'!KO$5:'Latest data'!KO86)</f>
        <v>1</v>
      </c>
      <c r="KE86" s="5">
        <f ca="1">SUM('Latest data'!KP$5:'Latest data'!KP86)</f>
        <v>0</v>
      </c>
      <c r="KF86" s="5">
        <f ca="1">SUM('Latest data'!KQ$5:'Latest data'!KQ86)</f>
        <v>3</v>
      </c>
      <c r="KG86" s="5">
        <f ca="1">SUM('Latest data'!KR$5:'Latest data'!KR86)</f>
        <v>7</v>
      </c>
      <c r="KH86" s="5">
        <f ca="1">SUM('Latest data'!KS$5:'Latest data'!KS86)</f>
        <v>0</v>
      </c>
      <c r="KI86" s="5">
        <f ca="1">SUM('Latest data'!KT$5:'Latest data'!KT86)</f>
        <v>0</v>
      </c>
      <c r="KJ86" s="5">
        <f ca="1">SUM('Latest data'!KU$5:'Latest data'!KU86)</f>
        <v>0</v>
      </c>
      <c r="KK86" s="5">
        <f ca="1">SUM('Latest data'!KV$5:'Latest data'!KV86)</f>
        <v>4</v>
      </c>
      <c r="KL86" s="5">
        <f ca="1">SUM('Latest data'!KW$5:'Latest data'!KW86)</f>
        <v>0</v>
      </c>
      <c r="KM86" s="5">
        <f ca="1">SUM('Latest data'!KX$5:'Latest data'!KX86)</f>
        <v>0</v>
      </c>
      <c r="KN86" s="5">
        <f ca="1">SUM('Latest data'!KY$5:'Latest data'!KY86)</f>
        <v>2</v>
      </c>
      <c r="KO86" s="5">
        <f ca="1">SUM('Latest data'!KZ$5:'Latest data'!KZ86)</f>
        <v>0</v>
      </c>
      <c r="KP86" s="5">
        <f ca="1">SUM('Latest data'!LA$5:'Latest data'!LA86)</f>
        <v>0</v>
      </c>
      <c r="KQ86" s="5">
        <f ca="1">SUM('Latest data'!LB$5:'Latest data'!LB86)</f>
        <v>1</v>
      </c>
      <c r="KR86" s="5">
        <f ca="1">SUM('Latest data'!LC$5:'Latest data'!LC86)</f>
        <v>2</v>
      </c>
      <c r="KS86" s="5">
        <f ca="1">SUM('Latest data'!LD$5:'Latest data'!LD86)</f>
        <v>0</v>
      </c>
      <c r="KT86" s="5">
        <f ca="1">SUM('Latest data'!LE$5:'Latest data'!LE86)</f>
        <v>0</v>
      </c>
      <c r="KU86" s="5">
        <f ca="1">SUM('Latest data'!LF$5:'Latest data'!LF86)</f>
        <v>0</v>
      </c>
      <c r="KV86" s="5">
        <f ca="1">SUM('Latest data'!LG$5:'Latest data'!LG86)</f>
        <v>0</v>
      </c>
      <c r="KW86" s="5">
        <f ca="1">SUM('Latest data'!LH$5:'Latest data'!LH86)</f>
        <v>2</v>
      </c>
      <c r="KX86" s="5">
        <f ca="1">SUM('Latest data'!LI$5:'Latest data'!LI86)</f>
        <v>0</v>
      </c>
      <c r="KY86" s="5">
        <f ca="1">SUM('Latest data'!LJ$5:'Latest data'!LJ86)</f>
        <v>0</v>
      </c>
      <c r="KZ86" s="5">
        <f ca="1">SUM('Latest data'!LK$5:'Latest data'!LK86)</f>
        <v>0</v>
      </c>
      <c r="LA86" s="5">
        <f ca="1">SUM('Latest data'!LL$5:'Latest data'!LL86)</f>
        <v>14</v>
      </c>
      <c r="LB86" s="5">
        <f ca="1">SUM('Latest data'!LM$5:'Latest data'!LM86)</f>
        <v>0</v>
      </c>
      <c r="LC86" s="5">
        <f ca="1">SUM('Latest data'!LN$5:'Latest data'!LN86)</f>
        <v>0</v>
      </c>
      <c r="LD86" s="5">
        <f ca="1">SUM('Latest data'!LO$5:'Latest data'!LO86)</f>
        <v>0</v>
      </c>
      <c r="LE86" s="5">
        <f ca="1">SUM('Latest data'!LP$5:'Latest data'!LP86)</f>
        <v>0</v>
      </c>
      <c r="LF86" s="5">
        <f ca="1">SUM('Latest data'!LQ$5:'Latest data'!LQ86)</f>
        <v>0</v>
      </c>
      <c r="LG86" s="5">
        <f ca="1">SUM('Latest data'!LR$5:'Latest data'!LR86)</f>
        <v>0</v>
      </c>
      <c r="LH86" s="5">
        <f ca="1">SUM('Latest data'!LS$5:'Latest data'!LS86)</f>
        <v>0</v>
      </c>
      <c r="LI86" s="5">
        <f ca="1">SUM('Latest data'!LT$5:'Latest data'!LT86)</f>
        <v>0</v>
      </c>
      <c r="LJ86" s="5">
        <f ca="1">SUM('Latest data'!LU$5:'Latest data'!LU86)</f>
        <v>0</v>
      </c>
      <c r="LK86" s="5">
        <f ca="1">SUM('Latest data'!LV$5:'Latest data'!LV86)</f>
        <v>0</v>
      </c>
      <c r="LL86" s="5">
        <f ca="1">SUM('Latest data'!LW$5:'Latest data'!LW86)</f>
        <v>0</v>
      </c>
      <c r="LM86" s="5">
        <f ca="1">SUM('Latest data'!LX$5:'Latest data'!LX86)</f>
        <v>0</v>
      </c>
      <c r="LN86" s="5">
        <f ca="1">SUM('Latest data'!LY$5:'Latest data'!LY86)</f>
        <v>0</v>
      </c>
      <c r="LO86" s="5">
        <f ca="1">SUM('Latest data'!LZ$5:'Latest data'!LZ86)</f>
        <v>0</v>
      </c>
      <c r="LP86" s="5">
        <f ca="1">SUM('Latest data'!MA$5:'Latest data'!MA86)</f>
        <v>0</v>
      </c>
      <c r="LQ86" s="5">
        <f ca="1">SUM('Latest data'!MB$5:'Latest data'!MB86)</f>
        <v>0</v>
      </c>
      <c r="LR86" s="5">
        <f ca="1">SUM('Latest data'!MC$5:'Latest data'!MC86)</f>
        <v>1</v>
      </c>
      <c r="LS86" s="5">
        <f ca="1">SUM('Latest data'!MD$5:'Latest data'!MD86)</f>
        <v>1</v>
      </c>
      <c r="LT86" s="5">
        <f ca="1">SUM('Latest data'!ME$5:'Latest data'!ME86)</f>
        <v>0</v>
      </c>
      <c r="LU86" s="5">
        <f ca="1">SUM('Latest data'!MF$5:'Latest data'!MF86)</f>
        <v>0</v>
      </c>
      <c r="LV86" s="5">
        <f ca="1">SUM('Latest data'!MG$5:'Latest data'!MG86)</f>
        <v>0</v>
      </c>
      <c r="LW86" s="5">
        <f ca="1">SUM('Latest data'!MH$5:'Latest data'!MH86)</f>
        <v>0</v>
      </c>
      <c r="LX86" s="5">
        <f ca="1">SUM('Latest data'!MI$5:'Latest data'!MI86)</f>
        <v>0</v>
      </c>
      <c r="LY86" s="5">
        <f ca="1">SUM('Latest data'!MJ$5:'Latest data'!MJ86)</f>
        <v>0</v>
      </c>
      <c r="LZ86" s="5">
        <f ca="1">SUM('Latest data'!MK$5:'Latest data'!MK86)</f>
        <v>0</v>
      </c>
      <c r="MA86" s="5">
        <f ca="1">SUM('Latest data'!ML$5:'Latest data'!ML86)</f>
        <v>0</v>
      </c>
      <c r="MB86" s="5">
        <f ca="1">SUM('Latest data'!MM$5:'Latest data'!MM86)</f>
        <v>0</v>
      </c>
      <c r="MC86" s="5">
        <f ca="1">SUM('Latest data'!MN$5:'Latest data'!MN86)</f>
        <v>0</v>
      </c>
      <c r="MD86" s="5">
        <f ca="1">SUM('Latest data'!MO$5:'Latest data'!MO86)</f>
        <v>0</v>
      </c>
      <c r="ME86" s="5">
        <f ca="1">SUM('Latest data'!MP$5:'Latest data'!MP86)</f>
        <v>0</v>
      </c>
      <c r="MF86" s="5">
        <f ca="1">SUM('Latest data'!MQ$5:'Latest data'!MQ86)</f>
        <v>0</v>
      </c>
      <c r="MG86" s="5">
        <f ca="1">SUM('Latest data'!MR$5:'Latest data'!MR86)</f>
        <v>0</v>
      </c>
      <c r="MH86" s="5">
        <f ca="1">SUM('Latest data'!MS$5:'Latest data'!MS86)</f>
        <v>0</v>
      </c>
      <c r="MI86" s="5">
        <f ca="1">SUM('Latest data'!MT$5:'Latest data'!MT86)</f>
        <v>1</v>
      </c>
      <c r="MJ86" s="5">
        <f ca="1">SUM('Latest data'!MU$5:'Latest data'!MU86)</f>
        <v>0</v>
      </c>
      <c r="MK86" s="5">
        <f ca="1">SUM('Latest data'!MV$5:'Latest data'!MV86)</f>
        <v>0</v>
      </c>
      <c r="ML86" s="5">
        <f ca="1">SUM('Latest data'!MW$5:'Latest data'!MW86)</f>
        <v>0</v>
      </c>
      <c r="MM86" s="5">
        <f ca="1">SUM('Latest data'!MX$5:'Latest data'!MX86)</f>
        <v>0</v>
      </c>
      <c r="MN86" s="5">
        <f ca="1">SUM('Latest data'!MY$5:'Latest data'!MY86)</f>
        <v>0</v>
      </c>
      <c r="MO86" s="5">
        <f ca="1">SUM('Latest data'!MZ$5:'Latest data'!MZ86)</f>
        <v>0</v>
      </c>
      <c r="MP86" s="5">
        <f ca="1">SUM('Latest data'!NA$5:'Latest data'!NA86)</f>
        <v>0</v>
      </c>
      <c r="MQ86" s="5">
        <f ca="1">SUM('Latest data'!NB$5:'Latest data'!NB86)</f>
        <v>0</v>
      </c>
      <c r="MR86" s="5">
        <f ca="1">SUM('Latest data'!NC$5:'Latest data'!NC86)</f>
        <v>1</v>
      </c>
      <c r="MS86" s="5">
        <f ca="1">SUM('Latest data'!ND$5:'Latest data'!ND86)</f>
        <v>0</v>
      </c>
      <c r="MT86" s="5">
        <f ca="1">SUM('Latest data'!NE$5:'Latest data'!NE86)</f>
        <v>0</v>
      </c>
      <c r="MU86" s="5">
        <f ca="1">SUM('Latest data'!NF$5:'Latest data'!NF86)</f>
        <v>0</v>
      </c>
      <c r="MV86" s="5">
        <f ca="1">SUM('Latest data'!NG$5:'Latest data'!NG86)</f>
        <v>0</v>
      </c>
      <c r="MW86" s="5">
        <f ca="1">SUM('Latest data'!NH$5:'Latest data'!NH86)</f>
        <v>1</v>
      </c>
      <c r="MX86" s="5">
        <f ca="1">SUM('Latest data'!NI$5:'Latest data'!NI86)</f>
        <v>0</v>
      </c>
      <c r="MY86" s="5">
        <f ca="1">SUM('Latest data'!NJ$5:'Latest data'!NJ86)</f>
        <v>0</v>
      </c>
      <c r="MZ86" s="5">
        <f ca="1">SUM('Latest data'!NK$5:'Latest data'!NK86)</f>
        <v>0</v>
      </c>
      <c r="NA86" s="5">
        <f ca="1">SUM('Latest data'!NL$5:'Latest data'!NL86)</f>
        <v>0</v>
      </c>
      <c r="NB86" s="5">
        <f ca="1">SUM('Latest data'!NM$5:'Latest data'!NM86)</f>
        <v>0</v>
      </c>
      <c r="NC86" s="5">
        <f ca="1">SUM('Latest data'!NN$5:'Latest data'!NN86)</f>
        <v>0</v>
      </c>
      <c r="ND86" s="5">
        <f ca="1">SUM('Latest data'!NO$5:'Latest data'!NO86)</f>
        <v>0</v>
      </c>
      <c r="NE86" s="5">
        <f ca="1">SUM('Latest data'!NP$5:'Latest data'!NP86)</f>
        <v>1</v>
      </c>
      <c r="NF86" s="5">
        <f ca="1">SUM('Latest data'!NQ$5:'Latest data'!NQ86)</f>
        <v>0</v>
      </c>
      <c r="NG86" s="5">
        <f ca="1">SUM('Latest data'!NR$5:'Latest data'!NR86)</f>
        <v>0</v>
      </c>
      <c r="NH86" s="5">
        <f ca="1">SUM('Latest data'!NS$5:'Latest data'!NS86)</f>
        <v>0</v>
      </c>
      <c r="NI86" s="5">
        <f ca="1">SUM('Latest data'!NT$5:'Latest data'!NT86)</f>
        <v>0</v>
      </c>
      <c r="NJ86" s="5">
        <f ca="1">SUM('Latest data'!NU$5:'Latest data'!NU86)</f>
        <v>0</v>
      </c>
      <c r="NK86" s="5">
        <f ca="1">SUM('Latest data'!NV$5:'Latest data'!NV86)</f>
        <v>0</v>
      </c>
      <c r="NL86" s="5">
        <f ca="1">SUM('Latest data'!NW$5:'Latest data'!NW86)</f>
        <v>0</v>
      </c>
      <c r="NM86" s="5">
        <f ca="1">SUM('Latest data'!NX$5:'Latest data'!NX86)</f>
        <v>0</v>
      </c>
      <c r="NN86" s="5">
        <f ca="1">SUM('Latest data'!NY$5:'Latest data'!NY86)</f>
        <v>0</v>
      </c>
      <c r="NO86" s="5">
        <f ca="1">SUM('Latest data'!NZ$5:'Latest data'!NZ86)</f>
        <v>0</v>
      </c>
      <c r="NP86" s="5">
        <f ca="1">SUM('Latest data'!OA$5:'Latest data'!OA86)</f>
        <v>0</v>
      </c>
      <c r="NQ86" s="5">
        <f ca="1">SUM('Latest data'!OB$5:'Latest data'!OB86)</f>
        <v>0</v>
      </c>
      <c r="NR86" s="5">
        <f ca="1">SUM('Latest data'!OC$5:'Latest data'!OC86)</f>
        <v>0</v>
      </c>
      <c r="NS86" s="5">
        <f ca="1">SUM('Latest data'!OD$5:'Latest data'!OD86)</f>
        <v>0</v>
      </c>
      <c r="NT86" s="5">
        <f ca="1">SUM('Latest data'!OE$5:'Latest data'!OE86)</f>
        <v>0</v>
      </c>
      <c r="NU86" s="5">
        <f ca="1">SUM('Latest data'!OF$5:'Latest data'!OF86)</f>
        <v>0</v>
      </c>
      <c r="NV86" s="5">
        <f ca="1">SUM('Latest data'!OG$5:'Latest data'!OG86)</f>
        <v>0</v>
      </c>
      <c r="NW86" s="5">
        <f ca="1">SUM('Latest data'!OH$5:'Latest data'!OH86)</f>
        <v>0</v>
      </c>
      <c r="NX86" s="5">
        <f ca="1">SUM('Latest data'!OI$5:'Latest data'!OI86)</f>
        <v>0</v>
      </c>
      <c r="NY86" s="5">
        <f ca="1">SUM('Latest data'!OJ$5:'Latest data'!OJ86)</f>
        <v>0</v>
      </c>
      <c r="NZ86" s="5">
        <f ca="1">SUM('Latest data'!OK$5:'Latest data'!OK86)</f>
        <v>0</v>
      </c>
      <c r="OA86" s="5">
        <f ca="1">SUM('Latest data'!OL$5:'Latest data'!OL86)</f>
        <v>0</v>
      </c>
      <c r="OB86" s="5">
        <f ca="1">SUM('Latest data'!OM$5:'Latest data'!OM86)</f>
        <v>0</v>
      </c>
      <c r="OC86" s="5">
        <f ca="1">SUM('Latest data'!ON$5:'Latest data'!ON86)</f>
        <v>0</v>
      </c>
      <c r="OD86" s="5">
        <f ca="1">SUM('Latest data'!OO$5:'Latest data'!OO86)</f>
        <v>0</v>
      </c>
      <c r="OE86" s="5">
        <f ca="1">SUM('Latest data'!OP$5:'Latest data'!OP86)</f>
        <v>0</v>
      </c>
      <c r="OF86" s="5">
        <f ca="1">SUM('Latest data'!OQ$5:'Latest data'!OQ86)</f>
        <v>0</v>
      </c>
      <c r="OG86" s="5">
        <f ca="1">SUM('Latest data'!OR$5:'Latest data'!OR86)</f>
        <v>0</v>
      </c>
      <c r="OH86" s="5">
        <f ca="1">SUM('Latest data'!OS$5:'Latest data'!OS86)</f>
        <v>0</v>
      </c>
      <c r="OI86" s="5">
        <f ca="1">SUM('Latest data'!OT$5:'Latest data'!OT86)</f>
        <v>0</v>
      </c>
      <c r="OJ86" s="5">
        <f ca="1">SUM('Latest data'!OU$5:'Latest data'!OU86)</f>
        <v>0</v>
      </c>
      <c r="OK86" s="5">
        <f ca="1">SUM('Latest data'!OV$5:'Latest data'!OV86)</f>
        <v>0</v>
      </c>
      <c r="OL86" s="5">
        <f ca="1">SUM('Latest data'!OW$5:'Latest data'!OW86)</f>
        <v>0</v>
      </c>
      <c r="OM86" s="5">
        <f ca="1">SUM('Latest data'!OX$5:'Latest data'!OX86)</f>
        <v>0</v>
      </c>
      <c r="ON86" s="5">
        <f ca="1">SUM('Latest data'!OY$5:'Latest data'!OY86)</f>
        <v>0</v>
      </c>
      <c r="OO86" s="5">
        <f ca="1">SUM('Latest data'!OZ$5:'Latest data'!OZ86)</f>
        <v>0</v>
      </c>
      <c r="OP86" s="5">
        <f ca="1">SUM('Latest data'!PA$5:'Latest data'!PA86)</f>
        <v>0</v>
      </c>
      <c r="OQ86" s="5">
        <f ca="1">SUM('Latest data'!PB$5:'Latest data'!PB86)</f>
        <v>0</v>
      </c>
      <c r="OR86" s="5">
        <f ca="1">SUM('Latest data'!PC$5:'Latest data'!PC86)</f>
        <v>0</v>
      </c>
      <c r="OS86" s="5">
        <f ca="1">SUM('Latest data'!PD$5:'Latest data'!PD86)</f>
        <v>0</v>
      </c>
      <c r="OT86" s="5">
        <f ca="1">SUM('Latest data'!PE$5:'Latest data'!PE86)</f>
        <v>0</v>
      </c>
      <c r="OU86" s="5">
        <f ca="1">SUM('Latest data'!PF$5:'Latest data'!PF86)</f>
        <v>0</v>
      </c>
      <c r="OV86" s="5">
        <f ca="1">SUM('Latest data'!PG$5:'Latest data'!PG86)</f>
        <v>0</v>
      </c>
      <c r="OW86" s="5">
        <f ca="1">SUM('Latest data'!PH$5:'Latest data'!PH86)</f>
        <v>0</v>
      </c>
      <c r="OX86" s="5">
        <f ca="1">SUM('Latest data'!PI$5:'Latest data'!PI86)</f>
        <v>0</v>
      </c>
      <c r="OY86" s="5">
        <f ca="1">SUM('Latest data'!PJ$5:'Latest data'!PJ86)</f>
        <v>0</v>
      </c>
      <c r="OZ86" s="5">
        <f ca="1">SUM('Latest data'!PK$5:'Latest data'!PK86)</f>
        <v>0</v>
      </c>
      <c r="PA86" s="5">
        <f t="shared" ca="1" si="24"/>
        <v>11249</v>
      </c>
      <c r="PF86" s="9"/>
    </row>
    <row r="87" spans="1:422">
      <c r="A87" s="8">
        <f t="shared" si="25"/>
        <v>43912</v>
      </c>
      <c r="B87" s="5">
        <f ca="1">SUM('Latest data'!M$5:'Latest data'!M87)</f>
        <v>26747</v>
      </c>
      <c r="C87" s="5">
        <f ca="1">SUM('Latest data'!N$5:'Latest data'!N87)</f>
        <v>24926</v>
      </c>
      <c r="D87" s="5">
        <f ca="1">SUM('Latest data'!O$5:'Latest data'!O87)</f>
        <v>53578</v>
      </c>
      <c r="E87" s="5">
        <f ca="1">SUM('Latest data'!P$5:'Latest data'!P87)</f>
        <v>21463</v>
      </c>
      <c r="F87" s="5">
        <f ca="1">SUM('Latest data'!Q$5:'Latest data'!Q87)</f>
        <v>14459</v>
      </c>
      <c r="G87" s="5">
        <f ca="1">SUM('Latest data'!R$5:'Latest data'!R87)</f>
        <v>5018</v>
      </c>
      <c r="H87" s="5">
        <f ca="1">SUM('Latest data'!S$5:'Latest data'!S87)</f>
        <v>81346</v>
      </c>
      <c r="I87" s="5">
        <f ca="1">SUM('Latest data'!T$5:'Latest data'!T87)</f>
        <v>20610</v>
      </c>
      <c r="J87" s="5">
        <f ca="1">SUM('Latest data'!U$5:'Latest data'!U87)</f>
        <v>947</v>
      </c>
      <c r="K87" s="5">
        <f ca="1">SUM('Latest data'!V$5:'Latest data'!V87)</f>
        <v>2815</v>
      </c>
      <c r="L87" s="5">
        <f ca="1">SUM('Latest data'!W$5:'Latest data'!W87)</f>
        <v>3631</v>
      </c>
      <c r="M87" s="5">
        <f ca="1">SUM('Latest data'!X$5:'Latest data'!X87)</f>
        <v>1302</v>
      </c>
      <c r="N87" s="5">
        <f ca="1">SUM('Latest data'!Y$5:'Latest data'!Y87)</f>
        <v>6077</v>
      </c>
      <c r="O87" s="5">
        <f ca="1">SUM('Latest data'!Z$5:'Latest data'!Z87)</f>
        <v>1128</v>
      </c>
      <c r="P87" s="5">
        <f ca="1">SUM('Latest data'!AA$5:'Latest data'!AA87)</f>
        <v>306</v>
      </c>
      <c r="Q87" s="5">
        <f ca="1">SUM('Latest data'!AB$5:'Latest data'!AB87)</f>
        <v>1280</v>
      </c>
      <c r="R87" s="5">
        <f ca="1">SUM('Latest data'!AC$5:'Latest data'!AC87)</f>
        <v>3024</v>
      </c>
      <c r="S87" s="5">
        <f ca="1">SUM('Latest data'!AD$5:'Latest data'!AD87)</f>
        <v>883</v>
      </c>
      <c r="T87" s="5">
        <f ca="1">SUM('Latest data'!AE$5:'Latest data'!AE87)</f>
        <v>785</v>
      </c>
      <c r="U87" s="5">
        <f ca="1">SUM('Latest data'!AF$5:'Latest data'!AF87)</f>
        <v>1746</v>
      </c>
      <c r="V87" s="5">
        <f ca="1">SUM('Latest data'!AG$5:'Latest data'!AG87)</f>
        <v>320</v>
      </c>
      <c r="W87" s="5">
        <f ca="1">SUM('Latest data'!AH$5:'Latest data'!AH87)</f>
        <v>8897</v>
      </c>
      <c r="X87" s="5">
        <f ca="1">SUM('Latest data'!AI$5:'Latest data'!AI87)</f>
        <v>318</v>
      </c>
      <c r="Y87" s="5">
        <f ca="1">SUM('Latest data'!AJ$5:'Latest data'!AJ87)</f>
        <v>1046</v>
      </c>
      <c r="Z87" s="5">
        <f ca="1">SUM('Latest data'!AK$5:'Latest data'!AK87)</f>
        <v>537</v>
      </c>
      <c r="AA87" s="5">
        <f ca="1">SUM('Latest data'!AL$5:'Latest data'!AL87)</f>
        <v>532</v>
      </c>
      <c r="AB87" s="5">
        <f ca="1">SUM('Latest data'!AM$5:'Latest data'!AM87)</f>
        <v>536</v>
      </c>
      <c r="AC87" s="5">
        <f ca="1">SUM('Latest data'!AN$5:'Latest data'!AN87)</f>
        <v>367</v>
      </c>
      <c r="AD87" s="5">
        <f ca="1">SUM('Latest data'!AO$5:'Latest data'!AO87)</f>
        <v>1926</v>
      </c>
      <c r="AE87" s="5">
        <f ca="1">SUM('Latest data'!AP$5:'Latest data'!AP87)</f>
        <v>1326</v>
      </c>
      <c r="AF87" s="5">
        <f ca="1">SUM('Latest data'!AQ$5:'Latest data'!AQ87)</f>
        <v>1098</v>
      </c>
      <c r="AG87" s="5">
        <f ca="1">SUM('Latest data'!AR$5:'Latest data'!AR87)</f>
        <v>995</v>
      </c>
      <c r="AH87" s="5">
        <f ca="1">SUM('Latest data'!AS$5:'Latest data'!AS87)</f>
        <v>646</v>
      </c>
      <c r="AI87" s="5">
        <f ca="1">SUM('Latest data'!AT$5:'Latest data'!AT87)</f>
        <v>251</v>
      </c>
      <c r="AJ87" s="5">
        <f ca="1">SUM('Latest data'!AU$5:'Latest data'!AU87)</f>
        <v>392</v>
      </c>
      <c r="AK87" s="5">
        <f ca="1">SUM('Latest data'!AV$5:'Latest data'!AV87)</f>
        <v>380</v>
      </c>
      <c r="AL87" s="5">
        <f ca="1">SUM('Latest data'!AW$5:'Latest data'!AW87)</f>
        <v>1183</v>
      </c>
      <c r="AM87" s="5">
        <f ca="1">SUM('Latest data'!AX$5:'Latest data'!AX87)</f>
        <v>153</v>
      </c>
      <c r="AN87" s="5">
        <f ca="1">SUM('Latest data'!AY$5:'Latest data'!AY87)</f>
        <v>450</v>
      </c>
      <c r="AO87" s="5">
        <f ca="1">SUM('Latest data'!AZ$5:'Latest data'!AZ87)</f>
        <v>149</v>
      </c>
      <c r="AP87" s="5">
        <f ca="1">SUM('Latest data'!BA$5:'Latest data'!BA87)</f>
        <v>245</v>
      </c>
      <c r="AQ87" s="5">
        <f ca="1">SUM('Latest data'!BB$5:'Latest data'!BB87)</f>
        <v>481</v>
      </c>
      <c r="AR87" s="5">
        <f ca="1">SUM('Latest data'!BC$5:'Latest data'!BC87)</f>
        <v>41</v>
      </c>
      <c r="AS87" s="5">
        <f ca="1">SUM('Latest data'!BD$5:'Latest data'!BD87)</f>
        <v>670</v>
      </c>
      <c r="AT87" s="5">
        <f ca="1">SUM('Latest data'!BE$5:'Latest data'!BE87)</f>
        <v>112</v>
      </c>
      <c r="AU87" s="5">
        <f ca="1">SUM('Latest data'!BF$5:'Latest data'!BF87)</f>
        <v>76</v>
      </c>
      <c r="AV87" s="5">
        <f ca="1">SUM('Latest data'!BG$5:'Latest data'!BG87)</f>
        <v>432</v>
      </c>
      <c r="AW87" s="5">
        <f ca="1">SUM('Latest data'!BH$5:'Latest data'!BH87)</f>
        <v>521</v>
      </c>
      <c r="AX87" s="5">
        <f ca="1">SUM('Latest data'!BI$5:'Latest data'!BI87)</f>
        <v>210</v>
      </c>
      <c r="AY87" s="5">
        <f ca="1">SUM('Latest data'!BJ$5:'Latest data'!BJ87)</f>
        <v>599</v>
      </c>
      <c r="AZ87" s="5">
        <f ca="1">SUM('Latest data'!BK$5:'Latest data'!BK87)</f>
        <v>225</v>
      </c>
      <c r="BA87" s="5">
        <f ca="1">SUM('Latest data'!BL$5:'Latest data'!BL87)</f>
        <v>240</v>
      </c>
      <c r="BB87" s="5">
        <f ca="1">SUM('Latest data'!BM$5:'Latest data'!BM87)</f>
        <v>285</v>
      </c>
      <c r="BC87" s="5">
        <f ca="1">SUM('Latest data'!BN$5:'Latest data'!BN87)</f>
        <v>530</v>
      </c>
      <c r="BD87" s="5">
        <f ca="1">SUM('Latest data'!BO$5:'Latest data'!BO87)</f>
        <v>94</v>
      </c>
      <c r="BE87" s="5">
        <f ca="1">SUM('Latest data'!BP$5:'Latest data'!BP87)</f>
        <v>80</v>
      </c>
      <c r="BF87" s="5">
        <f ca="1">SUM('Latest data'!BQ$5:'Latest data'!BQ87)</f>
        <v>96</v>
      </c>
      <c r="BG87" s="5">
        <f ca="1">SUM('Latest data'!BR$5:'Latest data'!BR87)</f>
        <v>473</v>
      </c>
      <c r="BH87" s="5">
        <f ca="1">SUM('Latest data'!BS$5:'Latest data'!BS87)</f>
        <v>206</v>
      </c>
      <c r="BI87" s="5">
        <f ca="1">SUM('Latest data'!BT$5:'Latest data'!BT87)</f>
        <v>131</v>
      </c>
      <c r="BJ87" s="5">
        <f ca="1">SUM('Latest data'!BU$5:'Latest data'!BU87)</f>
        <v>306</v>
      </c>
      <c r="BK87" s="5">
        <f ca="1">SUM('Latest data'!BV$5:'Latest data'!BV87)</f>
        <v>214</v>
      </c>
      <c r="BL87" s="5">
        <f ca="1">SUM('Latest data'!BW$5:'Latest data'!BW87)</f>
        <v>306</v>
      </c>
      <c r="BM87" s="5">
        <f ca="1">SUM('Latest data'!BX$5:'Latest data'!BX87)</f>
        <v>176</v>
      </c>
      <c r="BN87" s="5">
        <f ca="1">SUM('Latest data'!BY$5:'Latest data'!BY87)</f>
        <v>56</v>
      </c>
      <c r="BO87" s="5">
        <f ca="1">SUM('Latest data'!BZ$5:'Latest data'!BZ87)</f>
        <v>383</v>
      </c>
      <c r="BP87" s="5">
        <f ca="1">SUM('Latest data'!CA$5:'Latest data'!CA87)</f>
        <v>53</v>
      </c>
      <c r="BQ87" s="5">
        <f ca="1">SUM('Latest data'!CB$5:'Latest data'!CB87)</f>
        <v>33</v>
      </c>
      <c r="BR87" s="5">
        <f ca="1">SUM('Latest data'!CC$5:'Latest data'!CC87)</f>
        <v>160</v>
      </c>
      <c r="BS87" s="5">
        <f ca="1">SUM('Latest data'!CD$5:'Latest data'!CD87)</f>
        <v>66</v>
      </c>
      <c r="BT87" s="5">
        <f ca="1">SUM('Latest data'!CE$5:'Latest data'!CE87)</f>
        <v>92</v>
      </c>
      <c r="BU87" s="5">
        <f ca="1">SUM('Latest data'!CF$5:'Latest data'!CF87)</f>
        <v>105</v>
      </c>
      <c r="BV87" s="5">
        <f ca="1">SUM('Latest data'!CG$5:'Latest data'!CG87)</f>
        <v>24</v>
      </c>
      <c r="BW87" s="5">
        <f ca="1">SUM('Latest data'!CH$5:'Latest data'!CH87)</f>
        <v>0</v>
      </c>
      <c r="BX87" s="5">
        <f ca="1">SUM('Latest data'!CI$5:'Latest data'!CI87)</f>
        <v>52</v>
      </c>
      <c r="BY87" s="5">
        <f ca="1">SUM('Latest data'!CJ$5:'Latest data'!CJ87)</f>
        <v>85</v>
      </c>
      <c r="BZ87" s="5">
        <f ca="1">SUM('Latest data'!CK$5:'Latest data'!CK87)</f>
        <v>27</v>
      </c>
      <c r="CA87" s="5">
        <f ca="1">SUM('Latest data'!CL$5:'Latest data'!CL87)</f>
        <v>178</v>
      </c>
      <c r="CB87" s="5">
        <f ca="1">SUM('Latest data'!CM$5:'Latest data'!CM87)</f>
        <v>25</v>
      </c>
      <c r="CC87" s="5">
        <f ca="1">SUM('Latest data'!CN$5:'Latest data'!CN87)</f>
        <v>60</v>
      </c>
      <c r="CD87" s="5">
        <f ca="1">SUM('Latest data'!CO$5:'Latest data'!CO87)</f>
        <v>24</v>
      </c>
      <c r="CE87" s="5">
        <f ca="1">SUM('Latest data'!CP$5:'Latest data'!CP87)</f>
        <v>163</v>
      </c>
      <c r="CF87" s="5">
        <f ca="1">SUM('Latest data'!CQ$5:'Latest data'!CQ87)</f>
        <v>696</v>
      </c>
      <c r="CG87" s="5">
        <f ca="1">SUM('Latest data'!CR$5:'Latest data'!CR87)</f>
        <v>84</v>
      </c>
      <c r="CH87" s="5">
        <f ca="1">SUM('Latest data'!CS$5:'Latest data'!CS87)</f>
        <v>88</v>
      </c>
      <c r="CI87" s="5">
        <f ca="1">SUM('Latest data'!CT$5:'Latest data'!CT87)</f>
        <v>124</v>
      </c>
      <c r="CJ87" s="5">
        <f ca="1">SUM('Latest data'!CU$5:'Latest data'!CU87)</f>
        <v>230</v>
      </c>
      <c r="CK87" s="5">
        <f ca="1">SUM('Latest data'!CV$5:'Latest data'!CV87)</f>
        <v>21</v>
      </c>
      <c r="CL87" s="5">
        <f ca="1">SUM('Latest data'!CW$5:'Latest data'!CW87)</f>
        <v>17</v>
      </c>
      <c r="CM87" s="5">
        <f ca="1">SUM('Latest data'!CX$5:'Latest data'!CX87)</f>
        <v>117</v>
      </c>
      <c r="CN87" s="5">
        <f ca="1">SUM('Latest data'!CY$5:'Latest data'!CY87)</f>
        <v>1</v>
      </c>
      <c r="CO87" s="5">
        <f ca="1">SUM('Latest data'!CZ$5:'Latest data'!CZ87)</f>
        <v>135</v>
      </c>
      <c r="CP87" s="5">
        <f ca="1">SUM('Latest data'!DA$5:'Latest data'!DA87)</f>
        <v>64</v>
      </c>
      <c r="CQ87" s="5">
        <f ca="1">SUM('Latest data'!DB$5:'Latest data'!DB87)</f>
        <v>76</v>
      </c>
      <c r="CR87" s="5">
        <f ca="1">SUM('Latest data'!DC$5:'Latest data'!DC87)</f>
        <v>14</v>
      </c>
      <c r="CS87" s="5">
        <f ca="1">SUM('Latest data'!DD$5:'Latest data'!DD87)</f>
        <v>26</v>
      </c>
      <c r="CT87" s="5">
        <f ca="1">SUM('Latest data'!DE$5:'Latest data'!DE87)</f>
        <v>20</v>
      </c>
      <c r="CU87" s="5">
        <f ca="1">SUM('Latest data'!DF$5:'Latest data'!DF87)</f>
        <v>84</v>
      </c>
      <c r="CV87" s="5">
        <f ca="1">SUM('Latest data'!DG$5:'Latest data'!DG87)</f>
        <v>153</v>
      </c>
      <c r="CW87" s="5">
        <f ca="1">SUM('Latest data'!DH$5:'Latest data'!DH87)</f>
        <v>73</v>
      </c>
      <c r="CX87" s="5">
        <f ca="1">SUM('Latest data'!DI$5:'Latest data'!DI87)</f>
        <v>24</v>
      </c>
      <c r="CY87" s="5">
        <f ca="1">SUM('Latest data'!DJ$5:'Latest data'!DJ87)</f>
        <v>22</v>
      </c>
      <c r="CZ87" s="5">
        <f ca="1">SUM('Latest data'!DK$5:'Latest data'!DK87)</f>
        <v>151</v>
      </c>
      <c r="DA87" s="5">
        <f ca="1">SUM('Latest data'!DL$5:'Latest data'!DL87)</f>
        <v>1</v>
      </c>
      <c r="DB87" s="5">
        <f ca="1">SUM('Latest data'!DM$5:'Latest data'!DM87)</f>
        <v>2</v>
      </c>
      <c r="DC87" s="5">
        <f ca="1">SUM('Latest data'!DN$5:'Latest data'!DN87)</f>
        <v>14</v>
      </c>
      <c r="DD87" s="5">
        <f ca="1">SUM('Latest data'!DO$5:'Latest data'!DO87)</f>
        <v>49</v>
      </c>
      <c r="DE87" s="5">
        <f ca="1">SUM('Latest data'!DP$5:'Latest data'!DP87)</f>
        <v>56</v>
      </c>
      <c r="DF87" s="5">
        <f ca="1">SUM('Latest data'!DQ$5:'Latest data'!DQ87)</f>
        <v>52</v>
      </c>
      <c r="DG87" s="5">
        <f ca="1">SUM('Latest data'!DR$5:'Latest data'!DR87)</f>
        <v>14</v>
      </c>
      <c r="DH87" s="5">
        <f ca="1">SUM('Latest data'!DS$5:'Latest data'!DS87)</f>
        <v>94</v>
      </c>
      <c r="DI87" s="5">
        <f ca="1">SUM('Latest data'!DT$5:'Latest data'!DT87)</f>
        <v>23</v>
      </c>
      <c r="DJ87" s="5">
        <f ca="1">SUM('Latest data'!DU$5:'Latest data'!DU87)</f>
        <v>2</v>
      </c>
      <c r="DK87" s="5">
        <f ca="1">SUM('Latest data'!DV$5:'Latest data'!DV87)</f>
        <v>78</v>
      </c>
      <c r="DL87" s="5">
        <f ca="1">SUM('Latest data'!DW$5:'Latest data'!DW87)</f>
        <v>1</v>
      </c>
      <c r="DM87" s="5">
        <f ca="1">SUM('Latest data'!DX$5:'Latest data'!DX87)</f>
        <v>12</v>
      </c>
      <c r="DN87" s="5">
        <f ca="1">SUM('Latest data'!DY$5:'Latest data'!DY87)</f>
        <v>7</v>
      </c>
      <c r="DO87" s="5">
        <f ca="1">SUM('Latest data'!DZ$5:'Latest data'!DZ87)</f>
        <v>36</v>
      </c>
      <c r="DP87" s="5">
        <f ca="1">SUM('Latest data'!EA$5:'Latest data'!EA87)</f>
        <v>92</v>
      </c>
      <c r="DQ87" s="5">
        <f ca="1">SUM('Latest data'!EB$5:'Latest data'!EB87)</f>
        <v>17</v>
      </c>
      <c r="DR87" s="5">
        <f ca="1">SUM('Latest data'!EC$5:'Latest data'!EC87)</f>
        <v>22</v>
      </c>
      <c r="DS87" s="5">
        <f ca="1">SUM('Latest data'!ED$5:'Latest data'!ED87)</f>
        <v>3</v>
      </c>
      <c r="DT87" s="5">
        <f ca="1">SUM('Latest data'!EE$5:'Latest data'!EE87)</f>
        <v>0</v>
      </c>
      <c r="DU87" s="5">
        <f ca="1">SUM('Latest data'!EF$5:'Latest data'!EF87)</f>
        <v>83</v>
      </c>
      <c r="DV87" s="5">
        <f ca="1">SUM('Latest data'!EG$5:'Latest data'!EG87)</f>
        <v>15</v>
      </c>
      <c r="DW87" s="5">
        <f ca="1">SUM('Latest data'!EH$5:'Latest data'!EH87)</f>
        <v>17</v>
      </c>
      <c r="DX87" s="5">
        <f ca="1">SUM('Latest data'!EI$5:'Latest data'!EI87)</f>
        <v>10</v>
      </c>
      <c r="DY87" s="5">
        <f ca="1">SUM('Latest data'!EJ$5:'Latest data'!EJ87)</f>
        <v>51</v>
      </c>
      <c r="DZ87" s="5">
        <f ca="1">SUM('Latest data'!EK$5:'Latest data'!EK87)</f>
        <v>49</v>
      </c>
      <c r="EA87" s="5">
        <f ca="1">SUM('Latest data'!EL$5:'Latest data'!EL87)</f>
        <v>3</v>
      </c>
      <c r="EB87" s="5">
        <f ca="1">SUM('Latest data'!EM$5:'Latest data'!EM87)</f>
        <v>19</v>
      </c>
      <c r="EC87" s="5">
        <f ca="1">SUM('Latest data'!EN$5:'Latest data'!EN87)</f>
        <v>18</v>
      </c>
      <c r="ED87" s="5">
        <f ca="1">SUM('Latest data'!EO$5:'Latest data'!EO87)</f>
        <v>4</v>
      </c>
      <c r="EE87" s="5">
        <f ca="1">SUM('Latest data'!EP$5:'Latest data'!EP87)</f>
        <v>9</v>
      </c>
      <c r="EF87" s="5">
        <f ca="1">SUM('Latest data'!EQ$5:'Latest data'!EQ87)</f>
        <v>36</v>
      </c>
      <c r="EG87" s="5">
        <f ca="1">SUM('Latest data'!ER$5:'Latest data'!ER87)</f>
        <v>15</v>
      </c>
      <c r="EH87" s="5">
        <f ca="1">SUM('Latest data'!ES$5:'Latest data'!ES87)</f>
        <v>3</v>
      </c>
      <c r="EI87" s="5">
        <f ca="1">SUM('Latest data'!ET$5:'Latest data'!ET87)</f>
        <v>4</v>
      </c>
      <c r="EJ87" s="5">
        <f ca="1">SUM('Latest data'!EU$5:'Latest data'!EU87)</f>
        <v>0</v>
      </c>
      <c r="EK87" s="5">
        <f ca="1">SUM('Latest data'!EV$5:'Latest data'!EV87)</f>
        <v>14</v>
      </c>
      <c r="EL87" s="5">
        <f ca="1">SUM('Latest data'!EW$5:'Latest data'!EW87)</f>
        <v>1</v>
      </c>
      <c r="EM87" s="5">
        <f ca="1">SUM('Latest data'!EX$5:'Latest data'!EX87)</f>
        <v>3</v>
      </c>
      <c r="EN87" s="5">
        <f ca="1">SUM('Latest data'!EY$5:'Latest data'!EY87)</f>
        <v>2</v>
      </c>
      <c r="EO87" s="5">
        <f ca="1">SUM('Latest data'!EZ$5:'Latest data'!EZ87)</f>
        <v>17</v>
      </c>
      <c r="EP87" s="5">
        <f ca="1">SUM('Latest data'!FA$5:'Latest data'!FA87)</f>
        <v>1</v>
      </c>
      <c r="EQ87" s="5">
        <f ca="1">SUM('Latest data'!FB$5:'Latest data'!FB87)</f>
        <v>3</v>
      </c>
      <c r="ER87" s="5">
        <f ca="1">SUM('Latest data'!FC$5:'Latest data'!FC87)</f>
        <v>6</v>
      </c>
      <c r="ES87" s="5">
        <f ca="1">SUM('Latest data'!FD$5:'Latest data'!FD87)</f>
        <v>1</v>
      </c>
      <c r="ET87" s="5">
        <f ca="1">SUM('Latest data'!FE$5:'Latest data'!FE87)</f>
        <v>0</v>
      </c>
      <c r="EU87" s="5">
        <f ca="1">SUM('Latest data'!FF$5:'Latest data'!FF87)</f>
        <v>4</v>
      </c>
      <c r="EV87" s="5">
        <f ca="1">SUM('Latest data'!FG$5:'Latest data'!FG87)</f>
        <v>5</v>
      </c>
      <c r="EW87" s="5">
        <f ca="1">SUM('Latest data'!FH$5:'Latest data'!FH87)</f>
        <v>2</v>
      </c>
      <c r="EX87" s="5">
        <f ca="1">SUM('Latest data'!FI$5:'Latest data'!FI87)</f>
        <v>6</v>
      </c>
      <c r="EY87" s="5">
        <f ca="1">SUM('Latest data'!FJ$5:'Latest data'!FJ87)</f>
        <v>0</v>
      </c>
      <c r="EZ87" s="5">
        <f ca="1">SUM('Latest data'!FK$5:'Latest data'!FK87)</f>
        <v>2</v>
      </c>
      <c r="FA87" s="5">
        <f ca="1">SUM('Latest data'!FL$5:'Latest data'!FL87)</f>
        <v>2</v>
      </c>
      <c r="FB87" s="5">
        <f ca="1">SUM('Latest data'!FM$5:'Latest data'!FM87)</f>
        <v>1</v>
      </c>
      <c r="FC87" s="5">
        <f ca="1">SUM('Latest data'!FN$5:'Latest data'!FN87)</f>
        <v>0</v>
      </c>
      <c r="FD87" s="5">
        <f ca="1">SUM('Latest data'!FO$5:'Latest data'!FO87)</f>
        <v>2</v>
      </c>
      <c r="FE87" s="5">
        <f ca="1">SUM('Latest data'!FP$5:'Latest data'!FP87)</f>
        <v>10</v>
      </c>
      <c r="FF87" s="5">
        <f ca="1">SUM('Latest data'!FQ$5:'Latest data'!FQ87)</f>
        <v>0</v>
      </c>
      <c r="FG87" s="5">
        <f ca="1">SUM('Latest data'!FR$5:'Latest data'!FR87)</f>
        <v>0</v>
      </c>
      <c r="FH87" s="5">
        <f ca="1">SUM('Latest data'!FS$5:'Latest data'!FS87)</f>
        <v>1</v>
      </c>
      <c r="FI87" s="5">
        <f ca="1">SUM('Latest data'!FT$5:'Latest data'!FT87)</f>
        <v>2</v>
      </c>
      <c r="FJ87" s="5">
        <f ca="1">SUM('Latest data'!FU$5:'Latest data'!FU87)</f>
        <v>13</v>
      </c>
      <c r="FK87" s="5">
        <f ca="1">SUM('Latest data'!FV$5:'Latest data'!FV87)</f>
        <v>2</v>
      </c>
      <c r="FL87" s="5">
        <f ca="1">SUM('Latest data'!FW$5:'Latest data'!FW87)</f>
        <v>0</v>
      </c>
      <c r="FM87" s="5">
        <f ca="1">SUM('Latest data'!FX$5:'Latest data'!FX87)</f>
        <v>0</v>
      </c>
      <c r="FN87" s="5">
        <f ca="1">SUM('Latest data'!FY$5:'Latest data'!FY87)</f>
        <v>4</v>
      </c>
      <c r="FO87" s="5">
        <f ca="1">SUM('Latest data'!FZ$5:'Latest data'!FZ87)</f>
        <v>2</v>
      </c>
      <c r="FP87" s="5">
        <f ca="1">SUM('Latest data'!GA$5:'Latest data'!GA87)</f>
        <v>0</v>
      </c>
      <c r="FQ87" s="5">
        <f ca="1">SUM('Latest data'!GB$5:'Latest data'!GB87)</f>
        <v>2</v>
      </c>
      <c r="FR87" s="5">
        <f ca="1">SUM('Latest data'!GC$5:'Latest data'!GC87)</f>
        <v>0</v>
      </c>
      <c r="FS87" s="5">
        <f ca="1">SUM('Latest data'!GD$5:'Latest data'!GD87)</f>
        <v>3</v>
      </c>
      <c r="FT87" s="5">
        <f ca="1">SUM('Latest data'!GE$5:'Latest data'!GE87)</f>
        <v>1</v>
      </c>
      <c r="FU87" s="5">
        <f ca="1">SUM('Latest data'!GF$5:'Latest data'!GF87)</f>
        <v>2</v>
      </c>
      <c r="FV87" s="5">
        <f ca="1">SUM('Latest data'!GG$5:'Latest data'!GG87)</f>
        <v>1</v>
      </c>
      <c r="FW87" s="5">
        <f ca="1">SUM('Latest data'!GH$5:'Latest data'!GH87)</f>
        <v>3</v>
      </c>
      <c r="FX87" s="5">
        <f ca="1">SUM('Latest data'!GI$5:'Latest data'!GI87)</f>
        <v>0</v>
      </c>
      <c r="FY87" s="5">
        <f ca="1">SUM('Latest data'!GJ$5:'Latest data'!GJ87)</f>
        <v>0</v>
      </c>
      <c r="FZ87" s="5">
        <f ca="1">SUM('Latest data'!GK$5:'Latest data'!GK87)</f>
        <v>0</v>
      </c>
      <c r="GA87" s="5">
        <f ca="1">SUM('Latest data'!GL$5:'Latest data'!GL87)</f>
        <v>0</v>
      </c>
      <c r="GB87" s="5">
        <f ca="1">SUM('Latest data'!GM$5:'Latest data'!GM87)</f>
        <v>1</v>
      </c>
      <c r="GC87" s="5">
        <f ca="1">SUM('Latest data'!GN$5:'Latest data'!GN87)</f>
        <v>1</v>
      </c>
      <c r="GD87" s="5">
        <f ca="1">SUM('Latest data'!GO$5:'Latest data'!GO87)</f>
        <v>3</v>
      </c>
      <c r="GE87" s="5">
        <f ca="1">SUM('Latest data'!GP$5:'Latest data'!GP87)</f>
        <v>3</v>
      </c>
      <c r="GF87" s="5">
        <f ca="1">SUM('Latest data'!GQ$5:'Latest data'!GQ87)</f>
        <v>0</v>
      </c>
      <c r="GG87" s="5">
        <f ca="1">SUM('Latest data'!GR$5:'Latest data'!GR87)</f>
        <v>2</v>
      </c>
      <c r="GH87" s="5">
        <f ca="1">SUM('Latest data'!GS$5:'Latest data'!GS87)</f>
        <v>1</v>
      </c>
      <c r="GI87" s="5">
        <f ca="1">SUM('Latest data'!GT$5:'Latest data'!GT87)</f>
        <v>7</v>
      </c>
      <c r="GJ87" s="5">
        <f ca="1">SUM('Latest data'!GU$5:'Latest data'!GU87)</f>
        <v>0</v>
      </c>
      <c r="GK87" s="5">
        <f ca="1">SUM('Latest data'!GV$5:'Latest data'!GV87)</f>
        <v>5</v>
      </c>
      <c r="GL87" s="5">
        <f ca="1">SUM('Latest data'!GW$5:'Latest data'!GW87)</f>
        <v>0</v>
      </c>
      <c r="GM87" s="5">
        <f ca="1">SUM('Latest data'!GX$5:'Latest data'!GX87)</f>
        <v>1</v>
      </c>
      <c r="GN87" s="5">
        <f ca="1">SUM('Latest data'!GY$5:'Latest data'!GY87)</f>
        <v>1</v>
      </c>
      <c r="GO87" s="5">
        <f ca="1">SUM('Latest data'!GZ$5:'Latest data'!GZ87)</f>
        <v>2</v>
      </c>
      <c r="GP87" s="5">
        <f ca="1">SUM('Latest data'!HA$5:'Latest data'!HA87)</f>
        <v>1</v>
      </c>
      <c r="GQ87" s="5">
        <f ca="1">SUM('Latest data'!HB$5:'Latest data'!HB87)</f>
        <v>2</v>
      </c>
      <c r="GR87" s="5">
        <f ca="1">SUM('Latest data'!HC$5:'Latest data'!HC87)</f>
        <v>0</v>
      </c>
      <c r="GS87" s="5">
        <f ca="1">SUM('Latest data'!HD$5:'Latest data'!HD87)</f>
        <v>0</v>
      </c>
      <c r="GT87" s="5">
        <f ca="1">SUM('Latest data'!HE$5:'Latest data'!HE87)</f>
        <v>0</v>
      </c>
      <c r="GU87" s="5">
        <f ca="1">SUM('Latest data'!HF$5:'Latest data'!HF87)</f>
        <v>0</v>
      </c>
      <c r="GV87" s="5">
        <f ca="1">SUM('Latest data'!HG$5:'Latest data'!HG87)</f>
        <v>0</v>
      </c>
      <c r="GW87" s="5">
        <f ca="1">SUM('Latest data'!HH$5:'Latest data'!HH87)</f>
        <v>0</v>
      </c>
      <c r="GX87" s="5">
        <f ca="1">SUM('Latest data'!HI$5:'Latest data'!HI87)</f>
        <v>1</v>
      </c>
      <c r="GY87" s="5">
        <f ca="1">SUM('Latest data'!HJ$5:'Latest data'!HJ87)</f>
        <v>0</v>
      </c>
      <c r="GZ87" s="5">
        <f t="shared" ca="1" si="22"/>
        <v>305188</v>
      </c>
      <c r="HB87" s="8">
        <f t="shared" si="23"/>
        <v>43912</v>
      </c>
      <c r="HC87" s="5">
        <f ca="1">SUM('Latest data'!HN$5:'Latest data'!HN87)</f>
        <v>340</v>
      </c>
      <c r="HD87" s="5">
        <f ca="1">SUM('Latest data'!HO$5:'Latest data'!HO87)</f>
        <v>1326</v>
      </c>
      <c r="HE87" s="5">
        <f ca="1">SUM('Latest data'!HP$5:'Latest data'!HP87)</f>
        <v>4827</v>
      </c>
      <c r="HF87" s="5">
        <f ca="1">SUM('Latest data'!HQ$5:'Latest data'!HQ87)</f>
        <v>67</v>
      </c>
      <c r="HG87" s="5">
        <f ca="1">SUM('Latest data'!HR$5:'Latest data'!HR87)</f>
        <v>562</v>
      </c>
      <c r="HH87" s="5">
        <f ca="1">SUM('Latest data'!HS$5:'Latest data'!HS87)</f>
        <v>233</v>
      </c>
      <c r="HI87" s="5">
        <f ca="1">SUM('Latest data'!HT$5:'Latest data'!HT87)</f>
        <v>3265</v>
      </c>
      <c r="HJ87" s="5">
        <f ca="1">SUM('Latest data'!HU$5:'Latest data'!HU87)</f>
        <v>1556</v>
      </c>
      <c r="HK87" s="5">
        <f ca="1">SUM('Latest data'!HV$5:'Latest data'!HV87)</f>
        <v>21</v>
      </c>
      <c r="HL87" s="5">
        <f ca="1">SUM('Latest data'!HW$5:'Latest data'!HW87)</f>
        <v>67</v>
      </c>
      <c r="HM87" s="5">
        <f ca="1">SUM('Latest data'!HX$5:'Latest data'!HX87)</f>
        <v>136</v>
      </c>
      <c r="HN87" s="5">
        <f ca="1">SUM('Latest data'!HY$5:'Latest data'!HY87)</f>
        <v>18</v>
      </c>
      <c r="HO87" s="5">
        <f ca="1">SUM('Latest data'!HZ$5:'Latest data'!HZ87)</f>
        <v>56</v>
      </c>
      <c r="HP87" s="5">
        <f ca="1">SUM('Latest data'!IA$5:'Latest data'!IA87)</f>
        <v>18</v>
      </c>
      <c r="HQ87" s="5">
        <f ca="1">SUM('Latest data'!IB$5:'Latest data'!IB87)</f>
        <v>0</v>
      </c>
      <c r="HR87" s="5">
        <f ca="1">SUM('Latest data'!IC$5:'Latest data'!IC87)</f>
        <v>12</v>
      </c>
      <c r="HS87" s="5">
        <f ca="1">SUM('Latest data'!ID$5:'Latest data'!ID87)</f>
        <v>8</v>
      </c>
      <c r="HT87" s="5">
        <f ca="1">SUM('Latest data'!IE$5:'Latest data'!IE87)</f>
        <v>1</v>
      </c>
      <c r="HU87" s="5">
        <f ca="1">SUM('Latest data'!IF$5:'Latest data'!IF87)</f>
        <v>3</v>
      </c>
      <c r="HV87" s="5">
        <f ca="1">SUM('Latest data'!IG$5:'Latest data'!IG87)</f>
        <v>20</v>
      </c>
      <c r="HW87" s="5">
        <f ca="1">SUM('Latest data'!IH$5:'Latest data'!IH87)</f>
        <v>4</v>
      </c>
      <c r="HX87" s="5">
        <f ca="1">SUM('Latest data'!II$5:'Latest data'!II87)</f>
        <v>104</v>
      </c>
      <c r="HY87" s="5">
        <f ca="1">SUM('Latest data'!IJ$5:'Latest data'!IJ87)</f>
        <v>5</v>
      </c>
      <c r="HZ87" s="5">
        <f ca="1">SUM('Latest data'!IK$5:'Latest data'!IK87)</f>
        <v>36</v>
      </c>
      <c r="IA87" s="5">
        <f ca="1">SUM('Latest data'!IL$5:'Latest data'!IL87)</f>
        <v>0</v>
      </c>
      <c r="IB87" s="5">
        <f ca="1">SUM('Latest data'!IM$5:'Latest data'!IM87)</f>
        <v>7</v>
      </c>
      <c r="IC87" s="5">
        <f ca="1">SUM('Latest data'!IN$5:'Latest data'!IN87)</f>
        <v>5</v>
      </c>
      <c r="ID87" s="5">
        <f ca="1">SUM('Latest data'!IO$5:'Latest data'!IO87)</f>
        <v>0</v>
      </c>
      <c r="IE87" s="5">
        <f ca="1">SUM('Latest data'!IP$5:'Latest data'!IP87)</f>
        <v>7</v>
      </c>
      <c r="IF87" s="5">
        <f ca="1">SUM('Latest data'!IQ$5:'Latest data'!IQ87)</f>
        <v>13</v>
      </c>
      <c r="IG87" s="5">
        <f ca="1">SUM('Latest data'!IR$5:'Latest data'!IR87)</f>
        <v>7</v>
      </c>
      <c r="IH87" s="5">
        <f ca="1">SUM('Latest data'!IS$5:'Latest data'!IS87)</f>
        <v>0</v>
      </c>
      <c r="II87" s="5">
        <f ca="1">SUM('Latest data'!IT$5:'Latest data'!IT87)</f>
        <v>3</v>
      </c>
      <c r="IJ87" s="5">
        <f ca="1">SUM('Latest data'!IU$5:'Latest data'!IU87)</f>
        <v>2</v>
      </c>
      <c r="IK87" s="5">
        <f ca="1">SUM('Latest data'!IV$5:'Latest data'!IV87)</f>
        <v>0</v>
      </c>
      <c r="IL87" s="5">
        <f ca="1">SUM('Latest data'!IW$5:'Latest data'!IW87)</f>
        <v>25</v>
      </c>
      <c r="IM87" s="5">
        <f ca="1">SUM('Latest data'!IX$5:'Latest data'!IX87)</f>
        <v>4</v>
      </c>
      <c r="IN87" s="5">
        <f ca="1">SUM('Latest data'!IY$5:'Latest data'!IY87)</f>
        <v>2</v>
      </c>
      <c r="IO87" s="5">
        <f ca="1">SUM('Latest data'!IZ$5:'Latest data'!IZ87)</f>
        <v>38</v>
      </c>
      <c r="IP87" s="5">
        <f ca="1">SUM('Latest data'!JA$5:'Latest data'!JA87)</f>
        <v>1</v>
      </c>
      <c r="IQ87" s="5">
        <f ca="1">SUM('Latest data'!JB$5:'Latest data'!JB87)</f>
        <v>3</v>
      </c>
      <c r="IR87" s="5">
        <f ca="1">SUM('Latest data'!JC$5:'Latest data'!JC87)</f>
        <v>0</v>
      </c>
      <c r="IS87" s="5">
        <f ca="1">SUM('Latest data'!JD$5:'Latest data'!JD87)</f>
        <v>3</v>
      </c>
      <c r="IT87" s="5">
        <f ca="1">SUM('Latest data'!JE$5:'Latest data'!JE87)</f>
        <v>8</v>
      </c>
      <c r="IU87" s="5">
        <f ca="1">SUM('Latest data'!JF$5:'Latest data'!JF87)</f>
        <v>3</v>
      </c>
      <c r="IV87" s="5">
        <f ca="1">SUM('Latest data'!JG$5:'Latest data'!JG87)</f>
        <v>0</v>
      </c>
      <c r="IW87" s="5">
        <f ca="1">SUM('Latest data'!JH$5:'Latest data'!JH87)</f>
        <v>2</v>
      </c>
      <c r="IX87" s="5">
        <f ca="1">SUM('Latest data'!JI$5:'Latest data'!JI87)</f>
        <v>1</v>
      </c>
      <c r="IY87" s="5">
        <f ca="1">SUM('Latest data'!JJ$5:'Latest data'!JJ87)</f>
        <v>1</v>
      </c>
      <c r="IZ87" s="5">
        <f ca="1">SUM('Latest data'!JK$5:'Latest data'!JK87)</f>
        <v>1</v>
      </c>
      <c r="JA87" s="5">
        <f ca="1">SUM('Latest data'!JL$5:'Latest data'!JL87)</f>
        <v>4</v>
      </c>
      <c r="JB87" s="5">
        <f ca="1">SUM('Latest data'!JM$5:'Latest data'!JM87)</f>
        <v>0</v>
      </c>
      <c r="JC87" s="5">
        <f ca="1">SUM('Latest data'!JN$5:'Latest data'!JN87)</f>
        <v>8</v>
      </c>
      <c r="JD87" s="5">
        <f ca="1">SUM('Latest data'!JO$5:'Latest data'!JO87)</f>
        <v>13</v>
      </c>
      <c r="JE87" s="5">
        <f ca="1">SUM('Latest data'!JP$5:'Latest data'!JP87)</f>
        <v>10</v>
      </c>
      <c r="JF87" s="5">
        <f ca="1">SUM('Latest data'!JQ$5:'Latest data'!JQ87)</f>
        <v>1</v>
      </c>
      <c r="JG87" s="5">
        <f ca="1">SUM('Latest data'!JR$5:'Latest data'!JR87)</f>
        <v>3</v>
      </c>
      <c r="JH87" s="5">
        <f ca="1">SUM('Latest data'!JS$5:'Latest data'!JS87)</f>
        <v>1</v>
      </c>
      <c r="JI87" s="5">
        <f ca="1">SUM('Latest data'!JT$5:'Latest data'!JT87)</f>
        <v>0</v>
      </c>
      <c r="JJ87" s="5">
        <f ca="1">SUM('Latest data'!JU$5:'Latest data'!JU87)</f>
        <v>4</v>
      </c>
      <c r="JK87" s="5">
        <f ca="1">SUM('Latest data'!JV$5:'Latest data'!JV87)</f>
        <v>1</v>
      </c>
      <c r="JL87" s="5">
        <f ca="1">SUM('Latest data'!JW$5:'Latest data'!JW87)</f>
        <v>17</v>
      </c>
      <c r="JM87" s="5">
        <f ca="1">SUM('Latest data'!JX$5:'Latest data'!JX87)</f>
        <v>0</v>
      </c>
      <c r="JN87" s="5">
        <f ca="1">SUM('Latest data'!JY$5:'Latest data'!JY87)</f>
        <v>0</v>
      </c>
      <c r="JO87" s="5">
        <f ca="1">SUM('Latest data'!JZ$5:'Latest data'!JZ87)</f>
        <v>0</v>
      </c>
      <c r="JP87" s="5">
        <f ca="1">SUM('Latest data'!KA$5:'Latest data'!KA87)</f>
        <v>1</v>
      </c>
      <c r="JQ87" s="5">
        <f ca="1">SUM('Latest data'!KB$5:'Latest data'!KB87)</f>
        <v>1</v>
      </c>
      <c r="JR87" s="5">
        <f ca="1">SUM('Latest data'!KC$5:'Latest data'!KC87)</f>
        <v>0</v>
      </c>
      <c r="JS87" s="5">
        <f ca="1">SUM('Latest data'!KD$5:'Latest data'!KD87)</f>
        <v>0</v>
      </c>
      <c r="JT87" s="5">
        <f ca="1">SUM('Latest data'!KE$5:'Latest data'!KE87)</f>
        <v>0</v>
      </c>
      <c r="JU87" s="5">
        <f ca="1">SUM('Latest data'!KF$5:'Latest data'!KF87)</f>
        <v>1</v>
      </c>
      <c r="JV87" s="5">
        <f ca="1">SUM('Latest data'!KG$5:'Latest data'!KG87)</f>
        <v>1</v>
      </c>
      <c r="JW87" s="5">
        <f ca="1">SUM('Latest data'!KH$5:'Latest data'!KH87)</f>
        <v>2</v>
      </c>
      <c r="JX87" s="5">
        <f ca="1">SUM('Latest data'!KI$5:'Latest data'!KI87)</f>
        <v>0</v>
      </c>
      <c r="JY87" s="5">
        <f ca="1">SUM('Latest data'!KJ$5:'Latest data'!KJ87)</f>
        <v>0</v>
      </c>
      <c r="JZ87" s="5">
        <f ca="1">SUM('Latest data'!KK$5:'Latest data'!KK87)</f>
        <v>0</v>
      </c>
      <c r="KA87" s="5">
        <f ca="1">SUM('Latest data'!KL$5:'Latest data'!KL87)</f>
        <v>0</v>
      </c>
      <c r="KB87" s="5">
        <f ca="1">SUM('Latest data'!KM$5:'Latest data'!KM87)</f>
        <v>0</v>
      </c>
      <c r="KC87" s="5">
        <f ca="1">SUM('Latest data'!KN$5:'Latest data'!KN87)</f>
        <v>1</v>
      </c>
      <c r="KD87" s="5">
        <f ca="1">SUM('Latest data'!KO$5:'Latest data'!KO87)</f>
        <v>1</v>
      </c>
      <c r="KE87" s="5">
        <f ca="1">SUM('Latest data'!KP$5:'Latest data'!KP87)</f>
        <v>0</v>
      </c>
      <c r="KF87" s="5">
        <f ca="1">SUM('Latest data'!KQ$5:'Latest data'!KQ87)</f>
        <v>3</v>
      </c>
      <c r="KG87" s="5">
        <f ca="1">SUM('Latest data'!KR$5:'Latest data'!KR87)</f>
        <v>7</v>
      </c>
      <c r="KH87" s="5">
        <f ca="1">SUM('Latest data'!KS$5:'Latest data'!KS87)</f>
        <v>0</v>
      </c>
      <c r="KI87" s="5">
        <f ca="1">SUM('Latest data'!KT$5:'Latest data'!KT87)</f>
        <v>0</v>
      </c>
      <c r="KJ87" s="5">
        <f ca="1">SUM('Latest data'!KU$5:'Latest data'!KU87)</f>
        <v>0</v>
      </c>
      <c r="KK87" s="5">
        <f ca="1">SUM('Latest data'!KV$5:'Latest data'!KV87)</f>
        <v>4</v>
      </c>
      <c r="KL87" s="5">
        <f ca="1">SUM('Latest data'!KW$5:'Latest data'!KW87)</f>
        <v>1</v>
      </c>
      <c r="KM87" s="5">
        <f ca="1">SUM('Latest data'!KX$5:'Latest data'!KX87)</f>
        <v>0</v>
      </c>
      <c r="KN87" s="5">
        <f ca="1">SUM('Latest data'!KY$5:'Latest data'!KY87)</f>
        <v>2</v>
      </c>
      <c r="KO87" s="5">
        <f ca="1">SUM('Latest data'!KZ$5:'Latest data'!KZ87)</f>
        <v>0</v>
      </c>
      <c r="KP87" s="5">
        <f ca="1">SUM('Latest data'!LA$5:'Latest data'!LA87)</f>
        <v>0</v>
      </c>
      <c r="KQ87" s="5">
        <f ca="1">SUM('Latest data'!LB$5:'Latest data'!LB87)</f>
        <v>3</v>
      </c>
      <c r="KR87" s="5">
        <f ca="1">SUM('Latest data'!LC$5:'Latest data'!LC87)</f>
        <v>2</v>
      </c>
      <c r="KS87" s="5">
        <f ca="1">SUM('Latest data'!LD$5:'Latest data'!LD87)</f>
        <v>0</v>
      </c>
      <c r="KT87" s="5">
        <f ca="1">SUM('Latest data'!LE$5:'Latest data'!LE87)</f>
        <v>0</v>
      </c>
      <c r="KU87" s="5">
        <f ca="1">SUM('Latest data'!LF$5:'Latest data'!LF87)</f>
        <v>0</v>
      </c>
      <c r="KV87" s="5">
        <f ca="1">SUM('Latest data'!LG$5:'Latest data'!LG87)</f>
        <v>0</v>
      </c>
      <c r="KW87" s="5">
        <f ca="1">SUM('Latest data'!LH$5:'Latest data'!LH87)</f>
        <v>2</v>
      </c>
      <c r="KX87" s="5">
        <f ca="1">SUM('Latest data'!LI$5:'Latest data'!LI87)</f>
        <v>0</v>
      </c>
      <c r="KY87" s="5">
        <f ca="1">SUM('Latest data'!LJ$5:'Latest data'!LJ87)</f>
        <v>0</v>
      </c>
      <c r="KZ87" s="5">
        <f ca="1">SUM('Latest data'!LK$5:'Latest data'!LK87)</f>
        <v>0</v>
      </c>
      <c r="LA87" s="5">
        <f ca="1">SUM('Latest data'!LL$5:'Latest data'!LL87)</f>
        <v>20</v>
      </c>
      <c r="LB87" s="5">
        <f ca="1">SUM('Latest data'!LM$5:'Latest data'!LM87)</f>
        <v>0</v>
      </c>
      <c r="LC87" s="5">
        <f ca="1">SUM('Latest data'!LN$5:'Latest data'!LN87)</f>
        <v>0</v>
      </c>
      <c r="LD87" s="5">
        <f ca="1">SUM('Latest data'!LO$5:'Latest data'!LO87)</f>
        <v>1</v>
      </c>
      <c r="LE87" s="5">
        <f ca="1">SUM('Latest data'!LP$5:'Latest data'!LP87)</f>
        <v>0</v>
      </c>
      <c r="LF87" s="5">
        <f ca="1">SUM('Latest data'!LQ$5:'Latest data'!LQ87)</f>
        <v>0</v>
      </c>
      <c r="LG87" s="5">
        <f ca="1">SUM('Latest data'!LR$5:'Latest data'!LR87)</f>
        <v>0</v>
      </c>
      <c r="LH87" s="5">
        <f ca="1">SUM('Latest data'!LS$5:'Latest data'!LS87)</f>
        <v>0</v>
      </c>
      <c r="LI87" s="5">
        <f ca="1">SUM('Latest data'!LT$5:'Latest data'!LT87)</f>
        <v>0</v>
      </c>
      <c r="LJ87" s="5">
        <f ca="1">SUM('Latest data'!LU$5:'Latest data'!LU87)</f>
        <v>1</v>
      </c>
      <c r="LK87" s="5">
        <f ca="1">SUM('Latest data'!LV$5:'Latest data'!LV87)</f>
        <v>0</v>
      </c>
      <c r="LL87" s="5">
        <f ca="1">SUM('Latest data'!LW$5:'Latest data'!LW87)</f>
        <v>0</v>
      </c>
      <c r="LM87" s="5">
        <f ca="1">SUM('Latest data'!LX$5:'Latest data'!LX87)</f>
        <v>0</v>
      </c>
      <c r="LN87" s="5">
        <f ca="1">SUM('Latest data'!LY$5:'Latest data'!LY87)</f>
        <v>0</v>
      </c>
      <c r="LO87" s="5">
        <f ca="1">SUM('Latest data'!LZ$5:'Latest data'!LZ87)</f>
        <v>0</v>
      </c>
      <c r="LP87" s="5">
        <f ca="1">SUM('Latest data'!MA$5:'Latest data'!MA87)</f>
        <v>0</v>
      </c>
      <c r="LQ87" s="5">
        <f ca="1">SUM('Latest data'!MB$5:'Latest data'!MB87)</f>
        <v>0</v>
      </c>
      <c r="LR87" s="5">
        <f ca="1">SUM('Latest data'!MC$5:'Latest data'!MC87)</f>
        <v>1</v>
      </c>
      <c r="LS87" s="5">
        <f ca="1">SUM('Latest data'!MD$5:'Latest data'!MD87)</f>
        <v>1</v>
      </c>
      <c r="LT87" s="5">
        <f ca="1">SUM('Latest data'!ME$5:'Latest data'!ME87)</f>
        <v>0</v>
      </c>
      <c r="LU87" s="5">
        <f ca="1">SUM('Latest data'!MF$5:'Latest data'!MF87)</f>
        <v>0</v>
      </c>
      <c r="LV87" s="5">
        <f ca="1">SUM('Latest data'!MG$5:'Latest data'!MG87)</f>
        <v>0</v>
      </c>
      <c r="LW87" s="5">
        <f ca="1">SUM('Latest data'!MH$5:'Latest data'!MH87)</f>
        <v>1</v>
      </c>
      <c r="LX87" s="5">
        <f ca="1">SUM('Latest data'!MI$5:'Latest data'!MI87)</f>
        <v>0</v>
      </c>
      <c r="LY87" s="5">
        <f ca="1">SUM('Latest data'!MJ$5:'Latest data'!MJ87)</f>
        <v>0</v>
      </c>
      <c r="LZ87" s="5">
        <f ca="1">SUM('Latest data'!MK$5:'Latest data'!MK87)</f>
        <v>0</v>
      </c>
      <c r="MA87" s="5">
        <f ca="1">SUM('Latest data'!ML$5:'Latest data'!ML87)</f>
        <v>0</v>
      </c>
      <c r="MB87" s="5">
        <f ca="1">SUM('Latest data'!MM$5:'Latest data'!MM87)</f>
        <v>0</v>
      </c>
      <c r="MC87" s="5">
        <f ca="1">SUM('Latest data'!MN$5:'Latest data'!MN87)</f>
        <v>0</v>
      </c>
      <c r="MD87" s="5">
        <f ca="1">SUM('Latest data'!MO$5:'Latest data'!MO87)</f>
        <v>0</v>
      </c>
      <c r="ME87" s="5">
        <f ca="1">SUM('Latest data'!MP$5:'Latest data'!MP87)</f>
        <v>0</v>
      </c>
      <c r="MF87" s="5">
        <f ca="1">SUM('Latest data'!MQ$5:'Latest data'!MQ87)</f>
        <v>0</v>
      </c>
      <c r="MG87" s="5">
        <f ca="1">SUM('Latest data'!MR$5:'Latest data'!MR87)</f>
        <v>0</v>
      </c>
      <c r="MH87" s="5">
        <f ca="1">SUM('Latest data'!MS$5:'Latest data'!MS87)</f>
        <v>0</v>
      </c>
      <c r="MI87" s="5">
        <f ca="1">SUM('Latest data'!MT$5:'Latest data'!MT87)</f>
        <v>1</v>
      </c>
      <c r="MJ87" s="5">
        <f ca="1">SUM('Latest data'!MU$5:'Latest data'!MU87)</f>
        <v>0</v>
      </c>
      <c r="MK87" s="5">
        <f ca="1">SUM('Latest data'!MV$5:'Latest data'!MV87)</f>
        <v>0</v>
      </c>
      <c r="ML87" s="5">
        <f ca="1">SUM('Latest data'!MW$5:'Latest data'!MW87)</f>
        <v>0</v>
      </c>
      <c r="MM87" s="5">
        <f ca="1">SUM('Latest data'!MX$5:'Latest data'!MX87)</f>
        <v>0</v>
      </c>
      <c r="MN87" s="5">
        <f ca="1">SUM('Latest data'!MY$5:'Latest data'!MY87)</f>
        <v>0</v>
      </c>
      <c r="MO87" s="5">
        <f ca="1">SUM('Latest data'!MZ$5:'Latest data'!MZ87)</f>
        <v>0</v>
      </c>
      <c r="MP87" s="5">
        <f ca="1">SUM('Latest data'!NA$5:'Latest data'!NA87)</f>
        <v>0</v>
      </c>
      <c r="MQ87" s="5">
        <f ca="1">SUM('Latest data'!NB$5:'Latest data'!NB87)</f>
        <v>0</v>
      </c>
      <c r="MR87" s="5">
        <f ca="1">SUM('Latest data'!NC$5:'Latest data'!NC87)</f>
        <v>1</v>
      </c>
      <c r="MS87" s="5">
        <f ca="1">SUM('Latest data'!ND$5:'Latest data'!ND87)</f>
        <v>0</v>
      </c>
      <c r="MT87" s="5">
        <f ca="1">SUM('Latest data'!NE$5:'Latest data'!NE87)</f>
        <v>0</v>
      </c>
      <c r="MU87" s="5">
        <f ca="1">SUM('Latest data'!NF$5:'Latest data'!NF87)</f>
        <v>0</v>
      </c>
      <c r="MV87" s="5">
        <f ca="1">SUM('Latest data'!NG$5:'Latest data'!NG87)</f>
        <v>0</v>
      </c>
      <c r="MW87" s="5">
        <f ca="1">SUM('Latest data'!NH$5:'Latest data'!NH87)</f>
        <v>1</v>
      </c>
      <c r="MX87" s="5">
        <f ca="1">SUM('Latest data'!NI$5:'Latest data'!NI87)</f>
        <v>0</v>
      </c>
      <c r="MY87" s="5">
        <f ca="1">SUM('Latest data'!NJ$5:'Latest data'!NJ87)</f>
        <v>0</v>
      </c>
      <c r="MZ87" s="5">
        <f ca="1">SUM('Latest data'!NK$5:'Latest data'!NK87)</f>
        <v>0</v>
      </c>
      <c r="NA87" s="5">
        <f ca="1">SUM('Latest data'!NL$5:'Latest data'!NL87)</f>
        <v>0</v>
      </c>
      <c r="NB87" s="5">
        <f ca="1">SUM('Latest data'!NM$5:'Latest data'!NM87)</f>
        <v>0</v>
      </c>
      <c r="NC87" s="5">
        <f ca="1">SUM('Latest data'!NN$5:'Latest data'!NN87)</f>
        <v>0</v>
      </c>
      <c r="ND87" s="5">
        <f ca="1">SUM('Latest data'!NO$5:'Latest data'!NO87)</f>
        <v>0</v>
      </c>
      <c r="NE87" s="5">
        <f ca="1">SUM('Latest data'!NP$5:'Latest data'!NP87)</f>
        <v>1</v>
      </c>
      <c r="NF87" s="5">
        <f ca="1">SUM('Latest data'!NQ$5:'Latest data'!NQ87)</f>
        <v>0</v>
      </c>
      <c r="NG87" s="5">
        <f ca="1">SUM('Latest data'!NR$5:'Latest data'!NR87)</f>
        <v>0</v>
      </c>
      <c r="NH87" s="5">
        <f ca="1">SUM('Latest data'!NS$5:'Latest data'!NS87)</f>
        <v>0</v>
      </c>
      <c r="NI87" s="5">
        <f ca="1">SUM('Latest data'!NT$5:'Latest data'!NT87)</f>
        <v>0</v>
      </c>
      <c r="NJ87" s="5">
        <f ca="1">SUM('Latest data'!NU$5:'Latest data'!NU87)</f>
        <v>0</v>
      </c>
      <c r="NK87" s="5">
        <f ca="1">SUM('Latest data'!NV$5:'Latest data'!NV87)</f>
        <v>0</v>
      </c>
      <c r="NL87" s="5">
        <f ca="1">SUM('Latest data'!NW$5:'Latest data'!NW87)</f>
        <v>0</v>
      </c>
      <c r="NM87" s="5">
        <f ca="1">SUM('Latest data'!NX$5:'Latest data'!NX87)</f>
        <v>0</v>
      </c>
      <c r="NN87" s="5">
        <f ca="1">SUM('Latest data'!NY$5:'Latest data'!NY87)</f>
        <v>0</v>
      </c>
      <c r="NO87" s="5">
        <f ca="1">SUM('Latest data'!NZ$5:'Latest data'!NZ87)</f>
        <v>0</v>
      </c>
      <c r="NP87" s="5">
        <f ca="1">SUM('Latest data'!OA$5:'Latest data'!OA87)</f>
        <v>0</v>
      </c>
      <c r="NQ87" s="5">
        <f ca="1">SUM('Latest data'!OB$5:'Latest data'!OB87)</f>
        <v>0</v>
      </c>
      <c r="NR87" s="5">
        <f ca="1">SUM('Latest data'!OC$5:'Latest data'!OC87)</f>
        <v>0</v>
      </c>
      <c r="NS87" s="5">
        <f ca="1">SUM('Latest data'!OD$5:'Latest data'!OD87)</f>
        <v>0</v>
      </c>
      <c r="NT87" s="5">
        <f ca="1">SUM('Latest data'!OE$5:'Latest data'!OE87)</f>
        <v>0</v>
      </c>
      <c r="NU87" s="5">
        <f ca="1">SUM('Latest data'!OF$5:'Latest data'!OF87)</f>
        <v>0</v>
      </c>
      <c r="NV87" s="5">
        <f ca="1">SUM('Latest data'!OG$5:'Latest data'!OG87)</f>
        <v>0</v>
      </c>
      <c r="NW87" s="5">
        <f ca="1">SUM('Latest data'!OH$5:'Latest data'!OH87)</f>
        <v>0</v>
      </c>
      <c r="NX87" s="5">
        <f ca="1">SUM('Latest data'!OI$5:'Latest data'!OI87)</f>
        <v>0</v>
      </c>
      <c r="NY87" s="5">
        <f ca="1">SUM('Latest data'!OJ$5:'Latest data'!OJ87)</f>
        <v>0</v>
      </c>
      <c r="NZ87" s="5">
        <f ca="1">SUM('Latest data'!OK$5:'Latest data'!OK87)</f>
        <v>0</v>
      </c>
      <c r="OA87" s="5">
        <f ca="1">SUM('Latest data'!OL$5:'Latest data'!OL87)</f>
        <v>0</v>
      </c>
      <c r="OB87" s="5">
        <f ca="1">SUM('Latest data'!OM$5:'Latest data'!OM87)</f>
        <v>0</v>
      </c>
      <c r="OC87" s="5">
        <f ca="1">SUM('Latest data'!ON$5:'Latest data'!ON87)</f>
        <v>0</v>
      </c>
      <c r="OD87" s="5">
        <f ca="1">SUM('Latest data'!OO$5:'Latest data'!OO87)</f>
        <v>0</v>
      </c>
      <c r="OE87" s="5">
        <f ca="1">SUM('Latest data'!OP$5:'Latest data'!OP87)</f>
        <v>0</v>
      </c>
      <c r="OF87" s="5">
        <f ca="1">SUM('Latest data'!OQ$5:'Latest data'!OQ87)</f>
        <v>0</v>
      </c>
      <c r="OG87" s="5">
        <f ca="1">SUM('Latest data'!OR$5:'Latest data'!OR87)</f>
        <v>0</v>
      </c>
      <c r="OH87" s="5">
        <f ca="1">SUM('Latest data'!OS$5:'Latest data'!OS87)</f>
        <v>0</v>
      </c>
      <c r="OI87" s="5">
        <f ca="1">SUM('Latest data'!OT$5:'Latest data'!OT87)</f>
        <v>0</v>
      </c>
      <c r="OJ87" s="5">
        <f ca="1">SUM('Latest data'!OU$5:'Latest data'!OU87)</f>
        <v>0</v>
      </c>
      <c r="OK87" s="5">
        <f ca="1">SUM('Latest data'!OV$5:'Latest data'!OV87)</f>
        <v>0</v>
      </c>
      <c r="OL87" s="5">
        <f ca="1">SUM('Latest data'!OW$5:'Latest data'!OW87)</f>
        <v>0</v>
      </c>
      <c r="OM87" s="5">
        <f ca="1">SUM('Latest data'!OX$5:'Latest data'!OX87)</f>
        <v>0</v>
      </c>
      <c r="ON87" s="5">
        <f ca="1">SUM('Latest data'!OY$5:'Latest data'!OY87)</f>
        <v>0</v>
      </c>
      <c r="OO87" s="5">
        <f ca="1">SUM('Latest data'!OZ$5:'Latest data'!OZ87)</f>
        <v>0</v>
      </c>
      <c r="OP87" s="5">
        <f ca="1">SUM('Latest data'!PA$5:'Latest data'!PA87)</f>
        <v>0</v>
      </c>
      <c r="OQ87" s="5">
        <f ca="1">SUM('Latest data'!PB$5:'Latest data'!PB87)</f>
        <v>0</v>
      </c>
      <c r="OR87" s="5">
        <f ca="1">SUM('Latest data'!PC$5:'Latest data'!PC87)</f>
        <v>0</v>
      </c>
      <c r="OS87" s="5">
        <f ca="1">SUM('Latest data'!PD$5:'Latest data'!PD87)</f>
        <v>0</v>
      </c>
      <c r="OT87" s="5">
        <f ca="1">SUM('Latest data'!PE$5:'Latest data'!PE87)</f>
        <v>0</v>
      </c>
      <c r="OU87" s="5">
        <f ca="1">SUM('Latest data'!PF$5:'Latest data'!PF87)</f>
        <v>0</v>
      </c>
      <c r="OV87" s="5">
        <f ca="1">SUM('Latest data'!PG$5:'Latest data'!PG87)</f>
        <v>0</v>
      </c>
      <c r="OW87" s="5">
        <f ca="1">SUM('Latest data'!PH$5:'Latest data'!PH87)</f>
        <v>0</v>
      </c>
      <c r="OX87" s="5">
        <f ca="1">SUM('Latest data'!PI$5:'Latest data'!PI87)</f>
        <v>0</v>
      </c>
      <c r="OY87" s="5">
        <f ca="1">SUM('Latest data'!PJ$5:'Latest data'!PJ87)</f>
        <v>0</v>
      </c>
      <c r="OZ87" s="5">
        <f ca="1">SUM('Latest data'!PK$5:'Latest data'!PK87)</f>
        <v>0</v>
      </c>
      <c r="PA87" s="5">
        <f t="shared" ca="1" si="24"/>
        <v>12944</v>
      </c>
      <c r="PF87" s="9"/>
    </row>
    <row r="88" spans="1:422">
      <c r="A88" s="8">
        <f t="shared" si="25"/>
        <v>43913</v>
      </c>
      <c r="B88" s="5">
        <f ca="1">SUM('Latest data'!M$5:'Latest data'!M88)</f>
        <v>35206</v>
      </c>
      <c r="C88" s="5">
        <f ca="1">SUM('Latest data'!N$5:'Latest data'!N88)</f>
        <v>28572</v>
      </c>
      <c r="D88" s="5">
        <f ca="1">SUM('Latest data'!O$5:'Latest data'!O88)</f>
        <v>59138</v>
      </c>
      <c r="E88" s="5">
        <f ca="1">SUM('Latest data'!P$5:'Latest data'!P88)</f>
        <v>24774</v>
      </c>
      <c r="F88" s="5">
        <f ca="1">SUM('Latest data'!Q$5:'Latest data'!Q88)</f>
        <v>16018</v>
      </c>
      <c r="G88" s="5">
        <f ca="1">SUM('Latest data'!R$5:'Latest data'!R88)</f>
        <v>5683</v>
      </c>
      <c r="H88" s="5">
        <f ca="1">SUM('Latest data'!S$5:'Latest data'!S88)</f>
        <v>81484</v>
      </c>
      <c r="I88" s="5">
        <f ca="1">SUM('Latest data'!T$5:'Latest data'!T88)</f>
        <v>21638</v>
      </c>
      <c r="J88" s="5">
        <f ca="1">SUM('Latest data'!U$5:'Latest data'!U88)</f>
        <v>1236</v>
      </c>
      <c r="K88" s="5">
        <f ca="1">SUM('Latest data'!V$5:'Latest data'!V88)</f>
        <v>3401</v>
      </c>
      <c r="L88" s="5">
        <f ca="1">SUM('Latest data'!W$5:'Latest data'!W88)</f>
        <v>4204</v>
      </c>
      <c r="M88" s="5">
        <f ca="1">SUM('Latest data'!X$5:'Latest data'!X88)</f>
        <v>1430</v>
      </c>
      <c r="N88" s="5">
        <f ca="1">SUM('Latest data'!Y$5:'Latest data'!Y88)</f>
        <v>6971</v>
      </c>
      <c r="O88" s="5">
        <f ca="1">SUM('Latest data'!Z$5:'Latest data'!Z88)</f>
        <v>1546</v>
      </c>
      <c r="P88" s="5">
        <f ca="1">SUM('Latest data'!AA$5:'Latest data'!AA88)</f>
        <v>438</v>
      </c>
      <c r="Q88" s="5">
        <f ca="1">SUM('Latest data'!AB$5:'Latest data'!AB88)</f>
        <v>1600</v>
      </c>
      <c r="R88" s="5">
        <f ca="1">SUM('Latest data'!AC$5:'Latest data'!AC88)</f>
        <v>3631</v>
      </c>
      <c r="S88" s="5">
        <f ca="1">SUM('Latest data'!AD$5:'Latest data'!AD88)</f>
        <v>1071</v>
      </c>
      <c r="T88" s="5">
        <f ca="1">SUM('Latest data'!AE$5:'Latest data'!AE88)</f>
        <v>906</v>
      </c>
      <c r="U88" s="5">
        <f ca="1">SUM('Latest data'!AF$5:'Latest data'!AF88)</f>
        <v>1906</v>
      </c>
      <c r="V88" s="5">
        <f ca="1">SUM('Latest data'!AG$5:'Latest data'!AG88)</f>
        <v>439</v>
      </c>
      <c r="W88" s="5">
        <f ca="1">SUM('Latest data'!AH$5:'Latest data'!AH88)</f>
        <v>8961</v>
      </c>
      <c r="X88" s="5">
        <f ca="1">SUM('Latest data'!AI$5:'Latest data'!AI88)</f>
        <v>363</v>
      </c>
      <c r="Y88" s="5">
        <f ca="1">SUM('Latest data'!AJ$5:'Latest data'!AJ88)</f>
        <v>1089</v>
      </c>
      <c r="Z88" s="5">
        <f ca="1">SUM('Latest data'!AK$5:'Latest data'!AK88)</f>
        <v>632</v>
      </c>
      <c r="AA88" s="5">
        <f ca="1">SUM('Latest data'!AL$5:'Latest data'!AL88)</f>
        <v>789</v>
      </c>
      <c r="AB88" s="5">
        <f ca="1">SUM('Latest data'!AM$5:'Latest data'!AM88)</f>
        <v>634</v>
      </c>
      <c r="AC88" s="5">
        <f ca="1">SUM('Latest data'!AN$5:'Latest data'!AN88)</f>
        <v>433</v>
      </c>
      <c r="AD88" s="5">
        <f ca="1">SUM('Latest data'!AO$5:'Latest data'!AO88)</f>
        <v>2132</v>
      </c>
      <c r="AE88" s="5">
        <f ca="1">SUM('Latest data'!AP$5:'Latest data'!AP88)</f>
        <v>1395</v>
      </c>
      <c r="AF88" s="5">
        <f ca="1">SUM('Latest data'!AQ$5:'Latest data'!AQ88)</f>
        <v>1709</v>
      </c>
      <c r="AG88" s="5">
        <f ca="1">SUM('Latest data'!AR$5:'Latest data'!AR88)</f>
        <v>1165</v>
      </c>
      <c r="AH88" s="5">
        <f ca="1">SUM('Latest data'!AS$5:'Latest data'!AS88)</f>
        <v>784</v>
      </c>
      <c r="AI88" s="5">
        <f ca="1">SUM('Latest data'!AT$5:'Latest data'!AT88)</f>
        <v>316</v>
      </c>
      <c r="AJ88" s="5">
        <f ca="1">SUM('Latest data'!AU$5:'Latest data'!AU88)</f>
        <v>511</v>
      </c>
      <c r="AK88" s="5">
        <f ca="1">SUM('Latest data'!AV$5:'Latest data'!AV88)</f>
        <v>380</v>
      </c>
      <c r="AL88" s="5">
        <f ca="1">SUM('Latest data'!AW$5:'Latest data'!AW88)</f>
        <v>1306</v>
      </c>
      <c r="AM88" s="5">
        <f ca="1">SUM('Latest data'!AX$5:'Latest data'!AX88)</f>
        <v>153</v>
      </c>
      <c r="AN88" s="5">
        <f ca="1">SUM('Latest data'!AY$5:'Latest data'!AY88)</f>
        <v>514</v>
      </c>
      <c r="AO88" s="5">
        <f ca="1">SUM('Latest data'!AZ$5:'Latest data'!AZ88)</f>
        <v>188</v>
      </c>
      <c r="AP88" s="5">
        <f ca="1">SUM('Latest data'!BA$5:'Latest data'!BA88)</f>
        <v>313</v>
      </c>
      <c r="AQ88" s="5">
        <f ca="1">SUM('Latest data'!BB$5:'Latest data'!BB88)</f>
        <v>494</v>
      </c>
      <c r="AR88" s="5">
        <f ca="1">SUM('Latest data'!BC$5:'Latest data'!BC88)</f>
        <v>47</v>
      </c>
      <c r="AS88" s="5">
        <f ca="1">SUM('Latest data'!BD$5:'Latest data'!BD88)</f>
        <v>798</v>
      </c>
      <c r="AT88" s="5">
        <f ca="1">SUM('Latest data'!BE$5:'Latest data'!BE88)</f>
        <v>202</v>
      </c>
      <c r="AU88" s="5">
        <f ca="1">SUM('Latest data'!BF$5:'Latest data'!BF88)</f>
        <v>76</v>
      </c>
      <c r="AV88" s="5">
        <f ca="1">SUM('Latest data'!BG$5:'Latest data'!BG88)</f>
        <v>455</v>
      </c>
      <c r="AW88" s="5">
        <f ca="1">SUM('Latest data'!BH$5:'Latest data'!BH88)</f>
        <v>626</v>
      </c>
      <c r="AX88" s="5">
        <f ca="1">SUM('Latest data'!BI$5:'Latest data'!BI88)</f>
        <v>235</v>
      </c>
      <c r="AY88" s="5">
        <f ca="1">SUM('Latest data'!BJ$5:'Latest data'!BJ88)</f>
        <v>721</v>
      </c>
      <c r="AZ88" s="5">
        <f ca="1">SUM('Latest data'!BK$5:'Latest data'!BK88)</f>
        <v>266</v>
      </c>
      <c r="BA88" s="5">
        <f ca="1">SUM('Latest data'!BL$5:'Latest data'!BL88)</f>
        <v>274</v>
      </c>
      <c r="BB88" s="5">
        <f ca="1">SUM('Latest data'!BM$5:'Latest data'!BM88)</f>
        <v>294</v>
      </c>
      <c r="BC88" s="5">
        <f ca="1">SUM('Latest data'!BN$5:'Latest data'!BN88)</f>
        <v>624</v>
      </c>
      <c r="BD88" s="5">
        <f ca="1">SUM('Latest data'!BO$5:'Latest data'!BO88)</f>
        <v>102</v>
      </c>
      <c r="BE88" s="5">
        <f ca="1">SUM('Latest data'!BP$5:'Latest data'!BP88)</f>
        <v>94</v>
      </c>
      <c r="BF88" s="5">
        <f ca="1">SUM('Latest data'!BQ$5:'Latest data'!BQ88)</f>
        <v>115</v>
      </c>
      <c r="BG88" s="5">
        <f ca="1">SUM('Latest data'!BR$5:'Latest data'!BR88)</f>
        <v>568</v>
      </c>
      <c r="BH88" s="5">
        <f ca="1">SUM('Latest data'!BS$5:'Latest data'!BS88)</f>
        <v>235</v>
      </c>
      <c r="BI88" s="5">
        <f ca="1">SUM('Latest data'!BT$5:'Latest data'!BT88)</f>
        <v>167</v>
      </c>
      <c r="BJ88" s="5">
        <f ca="1">SUM('Latest data'!BU$5:'Latest data'!BU88)</f>
        <v>334</v>
      </c>
      <c r="BK88" s="5">
        <f ca="1">SUM('Latest data'!BV$5:'Latest data'!BV88)</f>
        <v>233</v>
      </c>
      <c r="BL88" s="5">
        <f ca="1">SUM('Latest data'!BW$5:'Latest data'!BW88)</f>
        <v>326</v>
      </c>
      <c r="BM88" s="5">
        <f ca="1">SUM('Latest data'!BX$5:'Latest data'!BX88)</f>
        <v>188</v>
      </c>
      <c r="BN88" s="5">
        <f ca="1">SUM('Latest data'!BY$5:'Latest data'!BY88)</f>
        <v>60</v>
      </c>
      <c r="BO88" s="5">
        <f ca="1">SUM('Latest data'!BZ$5:'Latest data'!BZ88)</f>
        <v>414</v>
      </c>
      <c r="BP88" s="5">
        <f ca="1">SUM('Latest data'!CA$5:'Latest data'!CA88)</f>
        <v>65</v>
      </c>
      <c r="BQ88" s="5">
        <f ca="1">SUM('Latest data'!CB$5:'Latest data'!CB88)</f>
        <v>46</v>
      </c>
      <c r="BR88" s="5">
        <f ca="1">SUM('Latest data'!CC$5:'Latest data'!CC88)</f>
        <v>190</v>
      </c>
      <c r="BS88" s="5">
        <f ca="1">SUM('Latest data'!CD$5:'Latest data'!CD88)</f>
        <v>102</v>
      </c>
      <c r="BT88" s="5">
        <f ca="1">SUM('Latest data'!CE$5:'Latest data'!CE88)</f>
        <v>125</v>
      </c>
      <c r="BU88" s="5">
        <f ca="1">SUM('Latest data'!CF$5:'Latest data'!CF88)</f>
        <v>143</v>
      </c>
      <c r="BV88" s="5">
        <f ca="1">SUM('Latest data'!CG$5:'Latest data'!CG88)</f>
        <v>27</v>
      </c>
      <c r="BW88" s="5">
        <f ca="1">SUM('Latest data'!CH$5:'Latest data'!CH88)</f>
        <v>0</v>
      </c>
      <c r="BX88" s="5">
        <f ca="1">SUM('Latest data'!CI$5:'Latest data'!CI88)</f>
        <v>55</v>
      </c>
      <c r="BY88" s="5">
        <f ca="1">SUM('Latest data'!CJ$5:'Latest data'!CJ88)</f>
        <v>114</v>
      </c>
      <c r="BZ88" s="5">
        <f ca="1">SUM('Latest data'!CK$5:'Latest data'!CK88)</f>
        <v>27</v>
      </c>
      <c r="CA88" s="5">
        <f ca="1">SUM('Latest data'!CL$5:'Latest data'!CL88)</f>
        <v>185</v>
      </c>
      <c r="CB88" s="5">
        <f ca="1">SUM('Latest data'!CM$5:'Latest data'!CM88)</f>
        <v>35</v>
      </c>
      <c r="CC88" s="5">
        <f ca="1">SUM('Latest data'!CN$5:'Latest data'!CN88)</f>
        <v>75</v>
      </c>
      <c r="CD88" s="5">
        <f ca="1">SUM('Latest data'!CO$5:'Latest data'!CO88)</f>
        <v>34</v>
      </c>
      <c r="CE88" s="5">
        <f ca="1">SUM('Latest data'!CP$5:'Latest data'!CP88)</f>
        <v>185</v>
      </c>
      <c r="CF88" s="5">
        <f ca="1">SUM('Latest data'!CQ$5:'Latest data'!CQ88)</f>
        <v>696</v>
      </c>
      <c r="CG88" s="5">
        <f ca="1">SUM('Latest data'!CR$5:'Latest data'!CR88)</f>
        <v>95</v>
      </c>
      <c r="CH88" s="5">
        <f ca="1">SUM('Latest data'!CS$5:'Latest data'!CS88)</f>
        <v>113</v>
      </c>
      <c r="CI88" s="5">
        <f ca="1">SUM('Latest data'!CT$5:'Latest data'!CT88)</f>
        <v>139</v>
      </c>
      <c r="CJ88" s="5">
        <f ca="1">SUM('Latest data'!CU$5:'Latest data'!CU88)</f>
        <v>248</v>
      </c>
      <c r="CK88" s="5">
        <f ca="1">SUM('Latest data'!CV$5:'Latest data'!CV88)</f>
        <v>24</v>
      </c>
      <c r="CL88" s="5">
        <f ca="1">SUM('Latest data'!CW$5:'Latest data'!CW88)</f>
        <v>25</v>
      </c>
      <c r="CM88" s="5">
        <f ca="1">SUM('Latest data'!CX$5:'Latest data'!CX88)</f>
        <v>134</v>
      </c>
      <c r="CN88" s="5">
        <f ca="1">SUM('Latest data'!CY$5:'Latest data'!CY88)</f>
        <v>1</v>
      </c>
      <c r="CO88" s="5">
        <f ca="1">SUM('Latest data'!CZ$5:'Latest data'!CZ88)</f>
        <v>158</v>
      </c>
      <c r="CP88" s="5">
        <f ca="1">SUM('Latest data'!DA$5:'Latest data'!DA88)</f>
        <v>64</v>
      </c>
      <c r="CQ88" s="5">
        <f ca="1">SUM('Latest data'!DB$5:'Latest data'!DB88)</f>
        <v>89</v>
      </c>
      <c r="CR88" s="5">
        <f ca="1">SUM('Latest data'!DC$5:'Latest data'!DC88)</f>
        <v>14</v>
      </c>
      <c r="CS88" s="5">
        <f ca="1">SUM('Latest data'!DD$5:'Latest data'!DD88)</f>
        <v>27</v>
      </c>
      <c r="CT88" s="5">
        <f ca="1">SUM('Latest data'!DE$5:'Latest data'!DE88)</f>
        <v>27</v>
      </c>
      <c r="CU88" s="5">
        <f ca="1">SUM('Latest data'!DF$5:'Latest data'!DF88)</f>
        <v>99</v>
      </c>
      <c r="CV88" s="5">
        <f ca="1">SUM('Latest data'!DG$5:'Latest data'!DG88)</f>
        <v>165</v>
      </c>
      <c r="CW88" s="5">
        <f ca="1">SUM('Latest data'!DH$5:'Latest data'!DH88)</f>
        <v>90</v>
      </c>
      <c r="CX88" s="5">
        <f ca="1">SUM('Latest data'!DI$5:'Latest data'!DI88)</f>
        <v>31</v>
      </c>
      <c r="CY88" s="5">
        <f ca="1">SUM('Latest data'!DJ$5:'Latest data'!DJ88)</f>
        <v>30</v>
      </c>
      <c r="CZ88" s="5">
        <f ca="1">SUM('Latest data'!DK$5:'Latest data'!DK88)</f>
        <v>151</v>
      </c>
      <c r="DA88" s="5">
        <f ca="1">SUM('Latest data'!DL$5:'Latest data'!DL88)</f>
        <v>1</v>
      </c>
      <c r="DB88" s="5">
        <f ca="1">SUM('Latest data'!DM$5:'Latest data'!DM88)</f>
        <v>2</v>
      </c>
      <c r="DC88" s="5">
        <f ca="1">SUM('Latest data'!DN$5:'Latest data'!DN88)</f>
        <v>28</v>
      </c>
      <c r="DD88" s="5">
        <f ca="1">SUM('Latest data'!DO$5:'Latest data'!DO88)</f>
        <v>54</v>
      </c>
      <c r="DE88" s="5">
        <f ca="1">SUM('Latest data'!DP$5:'Latest data'!DP88)</f>
        <v>67</v>
      </c>
      <c r="DF88" s="5">
        <f ca="1">SUM('Latest data'!DQ$5:'Latest data'!DQ88)</f>
        <v>59</v>
      </c>
      <c r="DG88" s="5">
        <f ca="1">SUM('Latest data'!DR$5:'Latest data'!DR88)</f>
        <v>21</v>
      </c>
      <c r="DH88" s="5">
        <f ca="1">SUM('Latest data'!DS$5:'Latest data'!DS88)</f>
        <v>118</v>
      </c>
      <c r="DI88" s="5">
        <f ca="1">SUM('Latest data'!DT$5:'Latest data'!DT88)</f>
        <v>26</v>
      </c>
      <c r="DJ88" s="5">
        <f ca="1">SUM('Latest data'!DU$5:'Latest data'!DU88)</f>
        <v>2</v>
      </c>
      <c r="DK88" s="5">
        <f ca="1">SUM('Latest data'!DV$5:'Latest data'!DV88)</f>
        <v>87</v>
      </c>
      <c r="DL88" s="5">
        <f ca="1">SUM('Latest data'!DW$5:'Latest data'!DW88)</f>
        <v>17</v>
      </c>
      <c r="DM88" s="5">
        <f ca="1">SUM('Latest data'!DX$5:'Latest data'!DX88)</f>
        <v>15</v>
      </c>
      <c r="DN88" s="5">
        <f ca="1">SUM('Latest data'!DY$5:'Latest data'!DY88)</f>
        <v>15</v>
      </c>
      <c r="DO88" s="5">
        <f ca="1">SUM('Latest data'!DZ$5:'Latest data'!DZ88)</f>
        <v>36</v>
      </c>
      <c r="DP88" s="5">
        <f ca="1">SUM('Latest data'!EA$5:'Latest data'!EA88)</f>
        <v>115</v>
      </c>
      <c r="DQ88" s="5">
        <f ca="1">SUM('Latest data'!EB$5:'Latest data'!EB88)</f>
        <v>19</v>
      </c>
      <c r="DR88" s="5">
        <f ca="1">SUM('Latest data'!EC$5:'Latest data'!EC88)</f>
        <v>22</v>
      </c>
      <c r="DS88" s="5">
        <f ca="1">SUM('Latest data'!ED$5:'Latest data'!ED88)</f>
        <v>3</v>
      </c>
      <c r="DT88" s="5">
        <f ca="1">SUM('Latest data'!EE$5:'Latest data'!EE88)</f>
        <v>0</v>
      </c>
      <c r="DU88" s="5">
        <f ca="1">SUM('Latest data'!EF$5:'Latest data'!EF88)</f>
        <v>88</v>
      </c>
      <c r="DV88" s="5">
        <f ca="1">SUM('Latest data'!EG$5:'Latest data'!EG88)</f>
        <v>27</v>
      </c>
      <c r="DW88" s="5">
        <f ca="1">SUM('Latest data'!EH$5:'Latest data'!EH88)</f>
        <v>19</v>
      </c>
      <c r="DX88" s="5">
        <f ca="1">SUM('Latest data'!EI$5:'Latest data'!EI88)</f>
        <v>15</v>
      </c>
      <c r="DY88" s="5">
        <f ca="1">SUM('Latest data'!EJ$5:'Latest data'!EJ88)</f>
        <v>86</v>
      </c>
      <c r="DZ88" s="5">
        <f ca="1">SUM('Latest data'!EK$5:'Latest data'!EK88)</f>
        <v>50</v>
      </c>
      <c r="EA88" s="5">
        <f ca="1">SUM('Latest data'!EL$5:'Latest data'!EL88)</f>
        <v>3</v>
      </c>
      <c r="EB88" s="5">
        <f ca="1">SUM('Latest data'!EM$5:'Latest data'!EM88)</f>
        <v>19</v>
      </c>
      <c r="EC88" s="5">
        <f ca="1">SUM('Latest data'!EN$5:'Latest data'!EN88)</f>
        <v>23</v>
      </c>
      <c r="ED88" s="5">
        <f ca="1">SUM('Latest data'!EO$5:'Latest data'!EO88)</f>
        <v>4</v>
      </c>
      <c r="EE88" s="5">
        <f ca="1">SUM('Latest data'!EP$5:'Latest data'!EP88)</f>
        <v>11</v>
      </c>
      <c r="EF88" s="5">
        <f ca="1">SUM('Latest data'!EQ$5:'Latest data'!EQ88)</f>
        <v>46</v>
      </c>
      <c r="EG88" s="5">
        <f ca="1">SUM('Latest data'!ER$5:'Latest data'!ER88)</f>
        <v>15</v>
      </c>
      <c r="EH88" s="5">
        <f ca="1">SUM('Latest data'!ES$5:'Latest data'!ES88)</f>
        <v>6</v>
      </c>
      <c r="EI88" s="5">
        <f ca="1">SUM('Latest data'!ET$5:'Latest data'!ET88)</f>
        <v>4</v>
      </c>
      <c r="EJ88" s="5">
        <f ca="1">SUM('Latest data'!EU$5:'Latest data'!EU88)</f>
        <v>0</v>
      </c>
      <c r="EK88" s="5">
        <f ca="1">SUM('Latest data'!EV$5:'Latest data'!EV88)</f>
        <v>17</v>
      </c>
      <c r="EL88" s="5">
        <f ca="1">SUM('Latest data'!EW$5:'Latest data'!EW88)</f>
        <v>1</v>
      </c>
      <c r="EM88" s="5">
        <f ca="1">SUM('Latest data'!EX$5:'Latest data'!EX88)</f>
        <v>3</v>
      </c>
      <c r="EN88" s="5">
        <f ca="1">SUM('Latest data'!EY$5:'Latest data'!EY88)</f>
        <v>6</v>
      </c>
      <c r="EO88" s="5">
        <f ca="1">SUM('Latest data'!EZ$5:'Latest data'!EZ88)</f>
        <v>18</v>
      </c>
      <c r="EP88" s="5">
        <f ca="1">SUM('Latest data'!FA$5:'Latest data'!FA88)</f>
        <v>1</v>
      </c>
      <c r="EQ88" s="5">
        <f ca="1">SUM('Latest data'!FB$5:'Latest data'!FB88)</f>
        <v>3</v>
      </c>
      <c r="ER88" s="5">
        <f ca="1">SUM('Latest data'!FC$5:'Latest data'!FC88)</f>
        <v>12</v>
      </c>
      <c r="ES88" s="5">
        <f ca="1">SUM('Latest data'!FD$5:'Latest data'!FD88)</f>
        <v>1</v>
      </c>
      <c r="ET88" s="5">
        <f ca="1">SUM('Latest data'!FE$5:'Latest data'!FE88)</f>
        <v>0</v>
      </c>
      <c r="EU88" s="5">
        <f ca="1">SUM('Latest data'!FF$5:'Latest data'!FF88)</f>
        <v>4</v>
      </c>
      <c r="EV88" s="5">
        <f ca="1">SUM('Latest data'!FG$5:'Latest data'!FG88)</f>
        <v>5</v>
      </c>
      <c r="EW88" s="5">
        <f ca="1">SUM('Latest data'!FH$5:'Latest data'!FH88)</f>
        <v>3</v>
      </c>
      <c r="EX88" s="5">
        <f ca="1">SUM('Latest data'!FI$5:'Latest data'!FI88)</f>
        <v>6</v>
      </c>
      <c r="EY88" s="5">
        <f ca="1">SUM('Latest data'!FJ$5:'Latest data'!FJ88)</f>
        <v>0</v>
      </c>
      <c r="EZ88" s="5">
        <f ca="1">SUM('Latest data'!FK$5:'Latest data'!FK88)</f>
        <v>2</v>
      </c>
      <c r="FA88" s="5">
        <f ca="1">SUM('Latest data'!FL$5:'Latest data'!FL88)</f>
        <v>2</v>
      </c>
      <c r="FB88" s="5">
        <f ca="1">SUM('Latest data'!FM$5:'Latest data'!FM88)</f>
        <v>1</v>
      </c>
      <c r="FC88" s="5">
        <f ca="1">SUM('Latest data'!FN$5:'Latest data'!FN88)</f>
        <v>0</v>
      </c>
      <c r="FD88" s="5">
        <f ca="1">SUM('Latest data'!FO$5:'Latest data'!FO88)</f>
        <v>2</v>
      </c>
      <c r="FE88" s="5">
        <f ca="1">SUM('Latest data'!FP$5:'Latest data'!FP88)</f>
        <v>10</v>
      </c>
      <c r="FF88" s="5">
        <f ca="1">SUM('Latest data'!FQ$5:'Latest data'!FQ88)</f>
        <v>1</v>
      </c>
      <c r="FG88" s="5">
        <f ca="1">SUM('Latest data'!FR$5:'Latest data'!FR88)</f>
        <v>1</v>
      </c>
      <c r="FH88" s="5">
        <f ca="1">SUM('Latest data'!FS$5:'Latest data'!FS88)</f>
        <v>1</v>
      </c>
      <c r="FI88" s="5">
        <f ca="1">SUM('Latest data'!FT$5:'Latest data'!FT88)</f>
        <v>2</v>
      </c>
      <c r="FJ88" s="5">
        <f ca="1">SUM('Latest data'!FU$5:'Latest data'!FU88)</f>
        <v>13</v>
      </c>
      <c r="FK88" s="5">
        <f ca="1">SUM('Latest data'!FV$5:'Latest data'!FV88)</f>
        <v>2</v>
      </c>
      <c r="FL88" s="5">
        <f ca="1">SUM('Latest data'!FW$5:'Latest data'!FW88)</f>
        <v>0</v>
      </c>
      <c r="FM88" s="5">
        <f ca="1">SUM('Latest data'!FX$5:'Latest data'!FX88)</f>
        <v>0</v>
      </c>
      <c r="FN88" s="5">
        <f ca="1">SUM('Latest data'!FY$5:'Latest data'!FY88)</f>
        <v>5</v>
      </c>
      <c r="FO88" s="5">
        <f ca="1">SUM('Latest data'!FZ$5:'Latest data'!FZ88)</f>
        <v>2</v>
      </c>
      <c r="FP88" s="5">
        <f ca="1">SUM('Latest data'!GA$5:'Latest data'!GA88)</f>
        <v>1</v>
      </c>
      <c r="FQ88" s="5">
        <f ca="1">SUM('Latest data'!GB$5:'Latest data'!GB88)</f>
        <v>3</v>
      </c>
      <c r="FR88" s="5">
        <f ca="1">SUM('Latest data'!GC$5:'Latest data'!GC88)</f>
        <v>0</v>
      </c>
      <c r="FS88" s="5">
        <f ca="1">SUM('Latest data'!GD$5:'Latest data'!GD88)</f>
        <v>3</v>
      </c>
      <c r="FT88" s="5">
        <f ca="1">SUM('Latest data'!GE$5:'Latest data'!GE88)</f>
        <v>1</v>
      </c>
      <c r="FU88" s="5">
        <f ca="1">SUM('Latest data'!GF$5:'Latest data'!GF88)</f>
        <v>2</v>
      </c>
      <c r="FV88" s="5">
        <f ca="1">SUM('Latest data'!GG$5:'Latest data'!GG88)</f>
        <v>4</v>
      </c>
      <c r="FW88" s="5">
        <f ca="1">SUM('Latest data'!GH$5:'Latest data'!GH88)</f>
        <v>3</v>
      </c>
      <c r="FX88" s="5">
        <f ca="1">SUM('Latest data'!GI$5:'Latest data'!GI88)</f>
        <v>1</v>
      </c>
      <c r="FY88" s="5">
        <f ca="1">SUM('Latest data'!GJ$5:'Latest data'!GJ88)</f>
        <v>0</v>
      </c>
      <c r="FZ88" s="5">
        <f ca="1">SUM('Latest data'!GK$5:'Latest data'!GK88)</f>
        <v>0</v>
      </c>
      <c r="GA88" s="5">
        <f ca="1">SUM('Latest data'!GL$5:'Latest data'!GL88)</f>
        <v>0</v>
      </c>
      <c r="GB88" s="5">
        <f ca="1">SUM('Latest data'!GM$5:'Latest data'!GM88)</f>
        <v>2</v>
      </c>
      <c r="GC88" s="5">
        <f ca="1">SUM('Latest data'!GN$5:'Latest data'!GN88)</f>
        <v>1</v>
      </c>
      <c r="GD88" s="5">
        <f ca="1">SUM('Latest data'!GO$5:'Latest data'!GO88)</f>
        <v>3</v>
      </c>
      <c r="GE88" s="5">
        <f ca="1">SUM('Latest data'!GP$5:'Latest data'!GP88)</f>
        <v>4</v>
      </c>
      <c r="GF88" s="5">
        <f ca="1">SUM('Latest data'!GQ$5:'Latest data'!GQ88)</f>
        <v>0</v>
      </c>
      <c r="GG88" s="5">
        <f ca="1">SUM('Latest data'!GR$5:'Latest data'!GR88)</f>
        <v>2</v>
      </c>
      <c r="GH88" s="5">
        <f ca="1">SUM('Latest data'!GS$5:'Latest data'!GS88)</f>
        <v>1</v>
      </c>
      <c r="GI88" s="5">
        <f ca="1">SUM('Latest data'!GT$5:'Latest data'!GT88)</f>
        <v>7</v>
      </c>
      <c r="GJ88" s="5">
        <f ca="1">SUM('Latest data'!GU$5:'Latest data'!GU88)</f>
        <v>0</v>
      </c>
      <c r="GK88" s="5">
        <f ca="1">SUM('Latest data'!GV$5:'Latest data'!GV88)</f>
        <v>5</v>
      </c>
      <c r="GL88" s="5">
        <f ca="1">SUM('Latest data'!GW$5:'Latest data'!GW88)</f>
        <v>0</v>
      </c>
      <c r="GM88" s="5">
        <f ca="1">SUM('Latest data'!GX$5:'Latest data'!GX88)</f>
        <v>1</v>
      </c>
      <c r="GN88" s="5">
        <f ca="1">SUM('Latest data'!GY$5:'Latest data'!GY88)</f>
        <v>1</v>
      </c>
      <c r="GO88" s="5">
        <f ca="1">SUM('Latest data'!GZ$5:'Latest data'!GZ88)</f>
        <v>2</v>
      </c>
      <c r="GP88" s="5">
        <f ca="1">SUM('Latest data'!HA$5:'Latest data'!HA88)</f>
        <v>1</v>
      </c>
      <c r="GQ88" s="5">
        <f ca="1">SUM('Latest data'!HB$5:'Latest data'!HB88)</f>
        <v>2</v>
      </c>
      <c r="GR88" s="5">
        <f ca="1">SUM('Latest data'!HC$5:'Latest data'!HC88)</f>
        <v>0</v>
      </c>
      <c r="GS88" s="5">
        <f ca="1">SUM('Latest data'!HD$5:'Latest data'!HD88)</f>
        <v>0</v>
      </c>
      <c r="GT88" s="5">
        <f ca="1">SUM('Latest data'!HE$5:'Latest data'!HE88)</f>
        <v>0</v>
      </c>
      <c r="GU88" s="5">
        <f ca="1">SUM('Latest data'!HF$5:'Latest data'!HF88)</f>
        <v>0</v>
      </c>
      <c r="GV88" s="5">
        <f ca="1">SUM('Latest data'!HG$5:'Latest data'!HG88)</f>
        <v>0</v>
      </c>
      <c r="GW88" s="5">
        <f ca="1">SUM('Latest data'!HH$5:'Latest data'!HH88)</f>
        <v>0</v>
      </c>
      <c r="GX88" s="5">
        <f ca="1">SUM('Latest data'!HI$5:'Latest data'!HI88)</f>
        <v>1</v>
      </c>
      <c r="GY88" s="5">
        <f ca="1">SUM('Latest data'!HJ$5:'Latest data'!HJ88)</f>
        <v>0</v>
      </c>
      <c r="GZ88" s="5">
        <f t="shared" ca="1" si="22"/>
        <v>338133</v>
      </c>
      <c r="HB88" s="8">
        <f t="shared" si="23"/>
        <v>43913</v>
      </c>
      <c r="HC88" s="5">
        <f ca="1">SUM('Latest data'!HN$5:'Latest data'!HN88)</f>
        <v>471</v>
      </c>
      <c r="HD88" s="5">
        <f ca="1">SUM('Latest data'!HO$5:'Latest data'!HO88)</f>
        <v>1720</v>
      </c>
      <c r="HE88" s="5">
        <f ca="1">SUM('Latest data'!HP$5:'Latest data'!HP88)</f>
        <v>5476</v>
      </c>
      <c r="HF88" s="5">
        <f ca="1">SUM('Latest data'!HQ$5:'Latest data'!HQ88)</f>
        <v>94</v>
      </c>
      <c r="HG88" s="5">
        <f ca="1">SUM('Latest data'!HR$5:'Latest data'!HR88)</f>
        <v>674</v>
      </c>
      <c r="HH88" s="5">
        <f ca="1">SUM('Latest data'!HS$5:'Latest data'!HS88)</f>
        <v>281</v>
      </c>
      <c r="HI88" s="5">
        <f ca="1">SUM('Latest data'!HT$5:'Latest data'!HT88)</f>
        <v>3274</v>
      </c>
      <c r="HJ88" s="5">
        <f ca="1">SUM('Latest data'!HU$5:'Latest data'!HU88)</f>
        <v>1685</v>
      </c>
      <c r="HK88" s="5">
        <f ca="1">SUM('Latest data'!HV$5:'Latest data'!HV88)</f>
        <v>30</v>
      </c>
      <c r="HL88" s="5">
        <f ca="1">SUM('Latest data'!HW$5:'Latest data'!HW88)</f>
        <v>75</v>
      </c>
      <c r="HM88" s="5">
        <f ca="1">SUM('Latest data'!HX$5:'Latest data'!HX88)</f>
        <v>179</v>
      </c>
      <c r="HN88" s="5">
        <f ca="1">SUM('Latest data'!HY$5:'Latest data'!HY88)</f>
        <v>20</v>
      </c>
      <c r="HO88" s="5">
        <f ca="1">SUM('Latest data'!HZ$5:'Latest data'!HZ88)</f>
        <v>60</v>
      </c>
      <c r="HP88" s="5">
        <f ca="1">SUM('Latest data'!IA$5:'Latest data'!IA88)</f>
        <v>25</v>
      </c>
      <c r="HQ88" s="5">
        <f ca="1">SUM('Latest data'!IB$5:'Latest data'!IB88)</f>
        <v>0</v>
      </c>
      <c r="HR88" s="5">
        <f ca="1">SUM('Latest data'!IC$5:'Latest data'!IC88)</f>
        <v>14</v>
      </c>
      <c r="HS88" s="5">
        <f ca="1">SUM('Latest data'!ID$5:'Latest data'!ID88)</f>
        <v>16</v>
      </c>
      <c r="HT88" s="5">
        <f ca="1">SUM('Latest data'!IE$5:'Latest data'!IE88)</f>
        <v>1</v>
      </c>
      <c r="HU88" s="5">
        <f ca="1">SUM('Latest data'!IF$5:'Latest data'!IF88)</f>
        <v>4</v>
      </c>
      <c r="HV88" s="5">
        <f ca="1">SUM('Latest data'!IG$5:'Latest data'!IG88)</f>
        <v>21</v>
      </c>
      <c r="HW88" s="5">
        <f ca="1">SUM('Latest data'!IH$5:'Latest data'!IH88)</f>
        <v>7</v>
      </c>
      <c r="HX88" s="5">
        <f ca="1">SUM('Latest data'!II$5:'Latest data'!II88)</f>
        <v>113</v>
      </c>
      <c r="HY88" s="5">
        <f ca="1">SUM('Latest data'!IJ$5:'Latest data'!IJ88)</f>
        <v>5</v>
      </c>
      <c r="HZ88" s="5">
        <f ca="1">SUM('Latest data'!IK$5:'Latest data'!IK88)</f>
        <v>41</v>
      </c>
      <c r="IA88" s="5">
        <f ca="1">SUM('Latest data'!IL$5:'Latest data'!IL88)</f>
        <v>1</v>
      </c>
      <c r="IB88" s="5">
        <f ca="1">SUM('Latest data'!IM$5:'Latest data'!IM88)</f>
        <v>14</v>
      </c>
      <c r="IC88" s="5">
        <f ca="1">SUM('Latest data'!IN$5:'Latest data'!IN88)</f>
        <v>7</v>
      </c>
      <c r="ID88" s="5">
        <f ca="1">SUM('Latest data'!IO$5:'Latest data'!IO88)</f>
        <v>2</v>
      </c>
      <c r="IE88" s="5">
        <f ca="1">SUM('Latest data'!IP$5:'Latest data'!IP88)</f>
        <v>7</v>
      </c>
      <c r="IF88" s="5">
        <f ca="1">SUM('Latest data'!IQ$5:'Latest data'!IQ88)</f>
        <v>13</v>
      </c>
      <c r="IG88" s="5">
        <f ca="1">SUM('Latest data'!IR$5:'Latest data'!IR88)</f>
        <v>7</v>
      </c>
      <c r="IH88" s="5">
        <f ca="1">SUM('Latest data'!IS$5:'Latest data'!IS88)</f>
        <v>1</v>
      </c>
      <c r="II88" s="5">
        <f ca="1">SUM('Latest data'!IT$5:'Latest data'!IT88)</f>
        <v>5</v>
      </c>
      <c r="IJ88" s="5">
        <f ca="1">SUM('Latest data'!IU$5:'Latest data'!IU88)</f>
        <v>2</v>
      </c>
      <c r="IK88" s="5">
        <f ca="1">SUM('Latest data'!IV$5:'Latest data'!IV88)</f>
        <v>0</v>
      </c>
      <c r="IL88" s="5">
        <f ca="1">SUM('Latest data'!IW$5:'Latest data'!IW88)</f>
        <v>25</v>
      </c>
      <c r="IM88" s="5">
        <f ca="1">SUM('Latest data'!IX$5:'Latest data'!IX88)</f>
        <v>10</v>
      </c>
      <c r="IN88" s="5">
        <f ca="1">SUM('Latest data'!IY$5:'Latest data'!IY88)</f>
        <v>2</v>
      </c>
      <c r="IO88" s="5">
        <f ca="1">SUM('Latest data'!IZ$5:'Latest data'!IZ88)</f>
        <v>48</v>
      </c>
      <c r="IP88" s="5">
        <f ca="1">SUM('Latest data'!JA$5:'Latest data'!JA88)</f>
        <v>1</v>
      </c>
      <c r="IQ88" s="5">
        <f ca="1">SUM('Latest data'!JB$5:'Latest data'!JB88)</f>
        <v>3</v>
      </c>
      <c r="IR88" s="5">
        <f ca="1">SUM('Latest data'!JC$5:'Latest data'!JC88)</f>
        <v>0</v>
      </c>
      <c r="IS88" s="5">
        <f ca="1">SUM('Latest data'!JD$5:'Latest data'!JD88)</f>
        <v>3</v>
      </c>
      <c r="IT88" s="5">
        <f ca="1">SUM('Latest data'!JE$5:'Latest data'!JE88)</f>
        <v>8</v>
      </c>
      <c r="IU88" s="5">
        <f ca="1">SUM('Latest data'!JF$5:'Latest data'!JF88)</f>
        <v>3</v>
      </c>
      <c r="IV88" s="5">
        <f ca="1">SUM('Latest data'!JG$5:'Latest data'!JG88)</f>
        <v>0</v>
      </c>
      <c r="IW88" s="5">
        <f ca="1">SUM('Latest data'!JH$5:'Latest data'!JH88)</f>
        <v>2</v>
      </c>
      <c r="IX88" s="5">
        <f ca="1">SUM('Latest data'!JI$5:'Latest data'!JI88)</f>
        <v>1</v>
      </c>
      <c r="IY88" s="5">
        <f ca="1">SUM('Latest data'!JJ$5:'Latest data'!JJ88)</f>
        <v>2</v>
      </c>
      <c r="IZ88" s="5">
        <f ca="1">SUM('Latest data'!JK$5:'Latest data'!JK88)</f>
        <v>1</v>
      </c>
      <c r="JA88" s="5">
        <f ca="1">SUM('Latest data'!JL$5:'Latest data'!JL88)</f>
        <v>4</v>
      </c>
      <c r="JB88" s="5">
        <f ca="1">SUM('Latest data'!JM$5:'Latest data'!JM88)</f>
        <v>0</v>
      </c>
      <c r="JC88" s="5">
        <f ca="1">SUM('Latest data'!JN$5:'Latest data'!JN88)</f>
        <v>10</v>
      </c>
      <c r="JD88" s="5">
        <f ca="1">SUM('Latest data'!JO$5:'Latest data'!JO88)</f>
        <v>15</v>
      </c>
      <c r="JE88" s="5">
        <f ca="1">SUM('Latest data'!JP$5:'Latest data'!JP88)</f>
        <v>15</v>
      </c>
      <c r="JF88" s="5">
        <f ca="1">SUM('Latest data'!JQ$5:'Latest data'!JQ88)</f>
        <v>1</v>
      </c>
      <c r="JG88" s="5">
        <f ca="1">SUM('Latest data'!JR$5:'Latest data'!JR88)</f>
        <v>4</v>
      </c>
      <c r="JH88" s="5">
        <f ca="1">SUM('Latest data'!JS$5:'Latest data'!JS88)</f>
        <v>1</v>
      </c>
      <c r="JI88" s="5">
        <f ca="1">SUM('Latest data'!JT$5:'Latest data'!JT88)</f>
        <v>0</v>
      </c>
      <c r="JJ88" s="5">
        <f ca="1">SUM('Latest data'!JU$5:'Latest data'!JU88)</f>
        <v>7</v>
      </c>
      <c r="JK88" s="5">
        <f ca="1">SUM('Latest data'!JV$5:'Latest data'!JV88)</f>
        <v>2</v>
      </c>
      <c r="JL88" s="5">
        <f ca="1">SUM('Latest data'!JW$5:'Latest data'!JW88)</f>
        <v>20</v>
      </c>
      <c r="JM88" s="5">
        <f ca="1">SUM('Latest data'!JX$5:'Latest data'!JX88)</f>
        <v>0</v>
      </c>
      <c r="JN88" s="5">
        <f ca="1">SUM('Latest data'!JY$5:'Latest data'!JY88)</f>
        <v>0</v>
      </c>
      <c r="JO88" s="5">
        <f ca="1">SUM('Latest data'!JZ$5:'Latest data'!JZ88)</f>
        <v>0</v>
      </c>
      <c r="JP88" s="5">
        <f ca="1">SUM('Latest data'!KA$5:'Latest data'!KA88)</f>
        <v>1</v>
      </c>
      <c r="JQ88" s="5">
        <f ca="1">SUM('Latest data'!KB$5:'Latest data'!KB88)</f>
        <v>1</v>
      </c>
      <c r="JR88" s="5">
        <f ca="1">SUM('Latest data'!KC$5:'Latest data'!KC88)</f>
        <v>0</v>
      </c>
      <c r="JS88" s="5">
        <f ca="1">SUM('Latest data'!KD$5:'Latest data'!KD88)</f>
        <v>0</v>
      </c>
      <c r="JT88" s="5">
        <f ca="1">SUM('Latest data'!KE$5:'Latest data'!KE88)</f>
        <v>0</v>
      </c>
      <c r="JU88" s="5">
        <f ca="1">SUM('Latest data'!KF$5:'Latest data'!KF88)</f>
        <v>1</v>
      </c>
      <c r="JV88" s="5">
        <f ca="1">SUM('Latest data'!KG$5:'Latest data'!KG88)</f>
        <v>1</v>
      </c>
      <c r="JW88" s="5">
        <f ca="1">SUM('Latest data'!KH$5:'Latest data'!KH88)</f>
        <v>3</v>
      </c>
      <c r="JX88" s="5">
        <f ca="1">SUM('Latest data'!KI$5:'Latest data'!KI88)</f>
        <v>0</v>
      </c>
      <c r="JY88" s="5">
        <f ca="1">SUM('Latest data'!KJ$5:'Latest data'!KJ88)</f>
        <v>0</v>
      </c>
      <c r="JZ88" s="5">
        <f ca="1">SUM('Latest data'!KK$5:'Latest data'!KK88)</f>
        <v>1</v>
      </c>
      <c r="KA88" s="5">
        <f ca="1">SUM('Latest data'!KL$5:'Latest data'!KL88)</f>
        <v>0</v>
      </c>
      <c r="KB88" s="5">
        <f ca="1">SUM('Latest data'!KM$5:'Latest data'!KM88)</f>
        <v>0</v>
      </c>
      <c r="KC88" s="5">
        <f ca="1">SUM('Latest data'!KN$5:'Latest data'!KN88)</f>
        <v>1</v>
      </c>
      <c r="KD88" s="5">
        <f ca="1">SUM('Latest data'!KO$5:'Latest data'!KO88)</f>
        <v>3</v>
      </c>
      <c r="KE88" s="5">
        <f ca="1">SUM('Latest data'!KP$5:'Latest data'!KP88)</f>
        <v>0</v>
      </c>
      <c r="KF88" s="5">
        <f ca="1">SUM('Latest data'!KQ$5:'Latest data'!KQ88)</f>
        <v>3</v>
      </c>
      <c r="KG88" s="5">
        <f ca="1">SUM('Latest data'!KR$5:'Latest data'!KR88)</f>
        <v>7</v>
      </c>
      <c r="KH88" s="5">
        <f ca="1">SUM('Latest data'!KS$5:'Latest data'!KS88)</f>
        <v>0</v>
      </c>
      <c r="KI88" s="5">
        <f ca="1">SUM('Latest data'!KT$5:'Latest data'!KT88)</f>
        <v>0</v>
      </c>
      <c r="KJ88" s="5">
        <f ca="1">SUM('Latest data'!KU$5:'Latest data'!KU88)</f>
        <v>0</v>
      </c>
      <c r="KK88" s="5">
        <f ca="1">SUM('Latest data'!KV$5:'Latest data'!KV88)</f>
        <v>4</v>
      </c>
      <c r="KL88" s="5">
        <f ca="1">SUM('Latest data'!KW$5:'Latest data'!KW88)</f>
        <v>1</v>
      </c>
      <c r="KM88" s="5">
        <f ca="1">SUM('Latest data'!KX$5:'Latest data'!KX88)</f>
        <v>0</v>
      </c>
      <c r="KN88" s="5">
        <f ca="1">SUM('Latest data'!KY$5:'Latest data'!KY88)</f>
        <v>2</v>
      </c>
      <c r="KO88" s="5">
        <f ca="1">SUM('Latest data'!KZ$5:'Latest data'!KZ88)</f>
        <v>0</v>
      </c>
      <c r="KP88" s="5">
        <f ca="1">SUM('Latest data'!LA$5:'Latest data'!LA88)</f>
        <v>0</v>
      </c>
      <c r="KQ88" s="5">
        <f ca="1">SUM('Latest data'!LB$5:'Latest data'!LB88)</f>
        <v>3</v>
      </c>
      <c r="KR88" s="5">
        <f ca="1">SUM('Latest data'!LC$5:'Latest data'!LC88)</f>
        <v>2</v>
      </c>
      <c r="KS88" s="5">
        <f ca="1">SUM('Latest data'!LD$5:'Latest data'!LD88)</f>
        <v>0</v>
      </c>
      <c r="KT88" s="5">
        <f ca="1">SUM('Latest data'!LE$5:'Latest data'!LE88)</f>
        <v>0</v>
      </c>
      <c r="KU88" s="5">
        <f ca="1">SUM('Latest data'!LF$5:'Latest data'!LF88)</f>
        <v>0</v>
      </c>
      <c r="KV88" s="5">
        <f ca="1">SUM('Latest data'!LG$5:'Latest data'!LG88)</f>
        <v>0</v>
      </c>
      <c r="KW88" s="5">
        <f ca="1">SUM('Latest data'!LH$5:'Latest data'!LH88)</f>
        <v>2</v>
      </c>
      <c r="KX88" s="5">
        <f ca="1">SUM('Latest data'!LI$5:'Latest data'!LI88)</f>
        <v>0</v>
      </c>
      <c r="KY88" s="5">
        <f ca="1">SUM('Latest data'!LJ$5:'Latest data'!LJ88)</f>
        <v>1</v>
      </c>
      <c r="KZ88" s="5">
        <f ca="1">SUM('Latest data'!LK$5:'Latest data'!LK88)</f>
        <v>0</v>
      </c>
      <c r="LA88" s="5">
        <f ca="1">SUM('Latest data'!LL$5:'Latest data'!LL88)</f>
        <v>20</v>
      </c>
      <c r="LB88" s="5">
        <f ca="1">SUM('Latest data'!LM$5:'Latest data'!LM88)</f>
        <v>0</v>
      </c>
      <c r="LC88" s="5">
        <f ca="1">SUM('Latest data'!LN$5:'Latest data'!LN88)</f>
        <v>0</v>
      </c>
      <c r="LD88" s="5">
        <f ca="1">SUM('Latest data'!LO$5:'Latest data'!LO88)</f>
        <v>2</v>
      </c>
      <c r="LE88" s="5">
        <f ca="1">SUM('Latest data'!LP$5:'Latest data'!LP88)</f>
        <v>0</v>
      </c>
      <c r="LF88" s="5">
        <f ca="1">SUM('Latest data'!LQ$5:'Latest data'!LQ88)</f>
        <v>0</v>
      </c>
      <c r="LG88" s="5">
        <f ca="1">SUM('Latest data'!LR$5:'Latest data'!LR88)</f>
        <v>0</v>
      </c>
      <c r="LH88" s="5">
        <f ca="1">SUM('Latest data'!LS$5:'Latest data'!LS88)</f>
        <v>0</v>
      </c>
      <c r="LI88" s="5">
        <f ca="1">SUM('Latest data'!LT$5:'Latest data'!LT88)</f>
        <v>0</v>
      </c>
      <c r="LJ88" s="5">
        <f ca="1">SUM('Latest data'!LU$5:'Latest data'!LU88)</f>
        <v>2</v>
      </c>
      <c r="LK88" s="5">
        <f ca="1">SUM('Latest data'!LV$5:'Latest data'!LV88)</f>
        <v>0</v>
      </c>
      <c r="LL88" s="5">
        <f ca="1">SUM('Latest data'!LW$5:'Latest data'!LW88)</f>
        <v>0</v>
      </c>
      <c r="LM88" s="5">
        <f ca="1">SUM('Latest data'!LX$5:'Latest data'!LX88)</f>
        <v>0</v>
      </c>
      <c r="LN88" s="5">
        <f ca="1">SUM('Latest data'!LY$5:'Latest data'!LY88)</f>
        <v>0</v>
      </c>
      <c r="LO88" s="5">
        <f ca="1">SUM('Latest data'!LZ$5:'Latest data'!LZ88)</f>
        <v>0</v>
      </c>
      <c r="LP88" s="5">
        <f ca="1">SUM('Latest data'!MA$5:'Latest data'!MA88)</f>
        <v>0</v>
      </c>
      <c r="LQ88" s="5">
        <f ca="1">SUM('Latest data'!MB$5:'Latest data'!MB88)</f>
        <v>0</v>
      </c>
      <c r="LR88" s="5">
        <f ca="1">SUM('Latest data'!MC$5:'Latest data'!MC88)</f>
        <v>1</v>
      </c>
      <c r="LS88" s="5">
        <f ca="1">SUM('Latest data'!MD$5:'Latest data'!MD88)</f>
        <v>1</v>
      </c>
      <c r="LT88" s="5">
        <f ca="1">SUM('Latest data'!ME$5:'Latest data'!ME88)</f>
        <v>0</v>
      </c>
      <c r="LU88" s="5">
        <f ca="1">SUM('Latest data'!MF$5:'Latest data'!MF88)</f>
        <v>0</v>
      </c>
      <c r="LV88" s="5">
        <f ca="1">SUM('Latest data'!MG$5:'Latest data'!MG88)</f>
        <v>0</v>
      </c>
      <c r="LW88" s="5">
        <f ca="1">SUM('Latest data'!MH$5:'Latest data'!MH88)</f>
        <v>1</v>
      </c>
      <c r="LX88" s="5">
        <f ca="1">SUM('Latest data'!MI$5:'Latest data'!MI88)</f>
        <v>0</v>
      </c>
      <c r="LY88" s="5">
        <f ca="1">SUM('Latest data'!MJ$5:'Latest data'!MJ88)</f>
        <v>0</v>
      </c>
      <c r="LZ88" s="5">
        <f ca="1">SUM('Latest data'!MK$5:'Latest data'!MK88)</f>
        <v>0</v>
      </c>
      <c r="MA88" s="5">
        <f ca="1">SUM('Latest data'!ML$5:'Latest data'!ML88)</f>
        <v>0</v>
      </c>
      <c r="MB88" s="5">
        <f ca="1">SUM('Latest data'!MM$5:'Latest data'!MM88)</f>
        <v>0</v>
      </c>
      <c r="MC88" s="5">
        <f ca="1">SUM('Latest data'!MN$5:'Latest data'!MN88)</f>
        <v>0</v>
      </c>
      <c r="MD88" s="5">
        <f ca="1">SUM('Latest data'!MO$5:'Latest data'!MO88)</f>
        <v>0</v>
      </c>
      <c r="ME88" s="5">
        <f ca="1">SUM('Latest data'!MP$5:'Latest data'!MP88)</f>
        <v>0</v>
      </c>
      <c r="MF88" s="5">
        <f ca="1">SUM('Latest data'!MQ$5:'Latest data'!MQ88)</f>
        <v>0</v>
      </c>
      <c r="MG88" s="5">
        <f ca="1">SUM('Latest data'!MR$5:'Latest data'!MR88)</f>
        <v>0</v>
      </c>
      <c r="MH88" s="5">
        <f ca="1">SUM('Latest data'!MS$5:'Latest data'!MS88)</f>
        <v>0</v>
      </c>
      <c r="MI88" s="5">
        <f ca="1">SUM('Latest data'!MT$5:'Latest data'!MT88)</f>
        <v>1</v>
      </c>
      <c r="MJ88" s="5">
        <f ca="1">SUM('Latest data'!MU$5:'Latest data'!MU88)</f>
        <v>0</v>
      </c>
      <c r="MK88" s="5">
        <f ca="1">SUM('Latest data'!MV$5:'Latest data'!MV88)</f>
        <v>0</v>
      </c>
      <c r="ML88" s="5">
        <f ca="1">SUM('Latest data'!MW$5:'Latest data'!MW88)</f>
        <v>0</v>
      </c>
      <c r="MM88" s="5">
        <f ca="1">SUM('Latest data'!MX$5:'Latest data'!MX88)</f>
        <v>0</v>
      </c>
      <c r="MN88" s="5">
        <f ca="1">SUM('Latest data'!MY$5:'Latest data'!MY88)</f>
        <v>0</v>
      </c>
      <c r="MO88" s="5">
        <f ca="1">SUM('Latest data'!MZ$5:'Latest data'!MZ88)</f>
        <v>0</v>
      </c>
      <c r="MP88" s="5">
        <f ca="1">SUM('Latest data'!NA$5:'Latest data'!NA88)</f>
        <v>0</v>
      </c>
      <c r="MQ88" s="5">
        <f ca="1">SUM('Latest data'!NB$5:'Latest data'!NB88)</f>
        <v>0</v>
      </c>
      <c r="MR88" s="5">
        <f ca="1">SUM('Latest data'!NC$5:'Latest data'!NC88)</f>
        <v>1</v>
      </c>
      <c r="MS88" s="5">
        <f ca="1">SUM('Latest data'!ND$5:'Latest data'!ND88)</f>
        <v>0</v>
      </c>
      <c r="MT88" s="5">
        <f ca="1">SUM('Latest data'!NE$5:'Latest data'!NE88)</f>
        <v>0</v>
      </c>
      <c r="MU88" s="5">
        <f ca="1">SUM('Latest data'!NF$5:'Latest data'!NF88)</f>
        <v>0</v>
      </c>
      <c r="MV88" s="5">
        <f ca="1">SUM('Latest data'!NG$5:'Latest data'!NG88)</f>
        <v>0</v>
      </c>
      <c r="MW88" s="5">
        <f ca="1">SUM('Latest data'!NH$5:'Latest data'!NH88)</f>
        <v>1</v>
      </c>
      <c r="MX88" s="5">
        <f ca="1">SUM('Latest data'!NI$5:'Latest data'!NI88)</f>
        <v>0</v>
      </c>
      <c r="MY88" s="5">
        <f ca="1">SUM('Latest data'!NJ$5:'Latest data'!NJ88)</f>
        <v>0</v>
      </c>
      <c r="MZ88" s="5">
        <f ca="1">SUM('Latest data'!NK$5:'Latest data'!NK88)</f>
        <v>0</v>
      </c>
      <c r="NA88" s="5">
        <f ca="1">SUM('Latest data'!NL$5:'Latest data'!NL88)</f>
        <v>0</v>
      </c>
      <c r="NB88" s="5">
        <f ca="1">SUM('Latest data'!NM$5:'Latest data'!NM88)</f>
        <v>0</v>
      </c>
      <c r="NC88" s="5">
        <f ca="1">SUM('Latest data'!NN$5:'Latest data'!NN88)</f>
        <v>0</v>
      </c>
      <c r="ND88" s="5">
        <f ca="1">SUM('Latest data'!NO$5:'Latest data'!NO88)</f>
        <v>0</v>
      </c>
      <c r="NE88" s="5">
        <f ca="1">SUM('Latest data'!NP$5:'Latest data'!NP88)</f>
        <v>1</v>
      </c>
      <c r="NF88" s="5">
        <f ca="1">SUM('Latest data'!NQ$5:'Latest data'!NQ88)</f>
        <v>0</v>
      </c>
      <c r="NG88" s="5">
        <f ca="1">SUM('Latest data'!NR$5:'Latest data'!NR88)</f>
        <v>0</v>
      </c>
      <c r="NH88" s="5">
        <f ca="1">SUM('Latest data'!NS$5:'Latest data'!NS88)</f>
        <v>0</v>
      </c>
      <c r="NI88" s="5">
        <f ca="1">SUM('Latest data'!NT$5:'Latest data'!NT88)</f>
        <v>0</v>
      </c>
      <c r="NJ88" s="5">
        <f ca="1">SUM('Latest data'!NU$5:'Latest data'!NU88)</f>
        <v>0</v>
      </c>
      <c r="NK88" s="5">
        <f ca="1">SUM('Latest data'!NV$5:'Latest data'!NV88)</f>
        <v>0</v>
      </c>
      <c r="NL88" s="5">
        <f ca="1">SUM('Latest data'!NW$5:'Latest data'!NW88)</f>
        <v>0</v>
      </c>
      <c r="NM88" s="5">
        <f ca="1">SUM('Latest data'!NX$5:'Latest data'!NX88)</f>
        <v>0</v>
      </c>
      <c r="NN88" s="5">
        <f ca="1">SUM('Latest data'!NY$5:'Latest data'!NY88)</f>
        <v>0</v>
      </c>
      <c r="NO88" s="5">
        <f ca="1">SUM('Latest data'!NZ$5:'Latest data'!NZ88)</f>
        <v>0</v>
      </c>
      <c r="NP88" s="5">
        <f ca="1">SUM('Latest data'!OA$5:'Latest data'!OA88)</f>
        <v>0</v>
      </c>
      <c r="NQ88" s="5">
        <f ca="1">SUM('Latest data'!OB$5:'Latest data'!OB88)</f>
        <v>0</v>
      </c>
      <c r="NR88" s="5">
        <f ca="1">SUM('Latest data'!OC$5:'Latest data'!OC88)</f>
        <v>0</v>
      </c>
      <c r="NS88" s="5">
        <f ca="1">SUM('Latest data'!OD$5:'Latest data'!OD88)</f>
        <v>0</v>
      </c>
      <c r="NT88" s="5">
        <f ca="1">SUM('Latest data'!OE$5:'Latest data'!OE88)</f>
        <v>0</v>
      </c>
      <c r="NU88" s="5">
        <f ca="1">SUM('Latest data'!OF$5:'Latest data'!OF88)</f>
        <v>0</v>
      </c>
      <c r="NV88" s="5">
        <f ca="1">SUM('Latest data'!OG$5:'Latest data'!OG88)</f>
        <v>0</v>
      </c>
      <c r="NW88" s="5">
        <f ca="1">SUM('Latest data'!OH$5:'Latest data'!OH88)</f>
        <v>0</v>
      </c>
      <c r="NX88" s="5">
        <f ca="1">SUM('Latest data'!OI$5:'Latest data'!OI88)</f>
        <v>0</v>
      </c>
      <c r="NY88" s="5">
        <f ca="1">SUM('Latest data'!OJ$5:'Latest data'!OJ88)</f>
        <v>0</v>
      </c>
      <c r="NZ88" s="5">
        <f ca="1">SUM('Latest data'!OK$5:'Latest data'!OK88)</f>
        <v>0</v>
      </c>
      <c r="OA88" s="5">
        <f ca="1">SUM('Latest data'!OL$5:'Latest data'!OL88)</f>
        <v>0</v>
      </c>
      <c r="OB88" s="5">
        <f ca="1">SUM('Latest data'!OM$5:'Latest data'!OM88)</f>
        <v>0</v>
      </c>
      <c r="OC88" s="5">
        <f ca="1">SUM('Latest data'!ON$5:'Latest data'!ON88)</f>
        <v>0</v>
      </c>
      <c r="OD88" s="5">
        <f ca="1">SUM('Latest data'!OO$5:'Latest data'!OO88)</f>
        <v>0</v>
      </c>
      <c r="OE88" s="5">
        <f ca="1">SUM('Latest data'!OP$5:'Latest data'!OP88)</f>
        <v>0</v>
      </c>
      <c r="OF88" s="5">
        <f ca="1">SUM('Latest data'!OQ$5:'Latest data'!OQ88)</f>
        <v>0</v>
      </c>
      <c r="OG88" s="5">
        <f ca="1">SUM('Latest data'!OR$5:'Latest data'!OR88)</f>
        <v>0</v>
      </c>
      <c r="OH88" s="5">
        <f ca="1">SUM('Latest data'!OS$5:'Latest data'!OS88)</f>
        <v>0</v>
      </c>
      <c r="OI88" s="5">
        <f ca="1">SUM('Latest data'!OT$5:'Latest data'!OT88)</f>
        <v>0</v>
      </c>
      <c r="OJ88" s="5">
        <f ca="1">SUM('Latest data'!OU$5:'Latest data'!OU88)</f>
        <v>0</v>
      </c>
      <c r="OK88" s="5">
        <f ca="1">SUM('Latest data'!OV$5:'Latest data'!OV88)</f>
        <v>0</v>
      </c>
      <c r="OL88" s="5">
        <f ca="1">SUM('Latest data'!OW$5:'Latest data'!OW88)</f>
        <v>0</v>
      </c>
      <c r="OM88" s="5">
        <f ca="1">SUM('Latest data'!OX$5:'Latest data'!OX88)</f>
        <v>0</v>
      </c>
      <c r="ON88" s="5">
        <f ca="1">SUM('Latest data'!OY$5:'Latest data'!OY88)</f>
        <v>0</v>
      </c>
      <c r="OO88" s="5">
        <f ca="1">SUM('Latest data'!OZ$5:'Latest data'!OZ88)</f>
        <v>0</v>
      </c>
      <c r="OP88" s="5">
        <f ca="1">SUM('Latest data'!PA$5:'Latest data'!PA88)</f>
        <v>0</v>
      </c>
      <c r="OQ88" s="5">
        <f ca="1">SUM('Latest data'!PB$5:'Latest data'!PB88)</f>
        <v>0</v>
      </c>
      <c r="OR88" s="5">
        <f ca="1">SUM('Latest data'!PC$5:'Latest data'!PC88)</f>
        <v>0</v>
      </c>
      <c r="OS88" s="5">
        <f ca="1">SUM('Latest data'!PD$5:'Latest data'!PD88)</f>
        <v>0</v>
      </c>
      <c r="OT88" s="5">
        <f ca="1">SUM('Latest data'!PE$5:'Latest data'!PE88)</f>
        <v>0</v>
      </c>
      <c r="OU88" s="5">
        <f ca="1">SUM('Latest data'!PF$5:'Latest data'!PF88)</f>
        <v>0</v>
      </c>
      <c r="OV88" s="5">
        <f ca="1">SUM('Latest data'!PG$5:'Latest data'!PG88)</f>
        <v>0</v>
      </c>
      <c r="OW88" s="5">
        <f ca="1">SUM('Latest data'!PH$5:'Latest data'!PH88)</f>
        <v>0</v>
      </c>
      <c r="OX88" s="5">
        <f ca="1">SUM('Latest data'!PI$5:'Latest data'!PI88)</f>
        <v>0</v>
      </c>
      <c r="OY88" s="5">
        <f ca="1">SUM('Latest data'!PJ$5:'Latest data'!PJ88)</f>
        <v>0</v>
      </c>
      <c r="OZ88" s="5">
        <f ca="1">SUM('Latest data'!PK$5:'Latest data'!PK88)</f>
        <v>0</v>
      </c>
      <c r="PA88" s="5">
        <f t="shared" ca="1" si="24"/>
        <v>14601</v>
      </c>
      <c r="PF88" s="9"/>
    </row>
    <row r="89" spans="1:422">
      <c r="A89" s="8">
        <f t="shared" si="25"/>
        <v>43914</v>
      </c>
      <c r="B89" s="5">
        <f ca="1">SUM('Latest data'!M$5:'Latest data'!M89)</f>
        <v>46442</v>
      </c>
      <c r="C89" s="5">
        <f ca="1">SUM('Latest data'!N$5:'Latest data'!N89)</f>
        <v>33089</v>
      </c>
      <c r="D89" s="5">
        <f ca="1">SUM('Latest data'!O$5:'Latest data'!O89)</f>
        <v>63927</v>
      </c>
      <c r="E89" s="5">
        <f ca="1">SUM('Latest data'!P$5:'Latest data'!P89)</f>
        <v>29212</v>
      </c>
      <c r="F89" s="5">
        <f ca="1">SUM('Latest data'!Q$5:'Latest data'!Q89)</f>
        <v>19856</v>
      </c>
      <c r="G89" s="5">
        <f ca="1">SUM('Latest data'!R$5:'Latest data'!R89)</f>
        <v>6650</v>
      </c>
      <c r="H89" s="5">
        <f ca="1">SUM('Latest data'!S$5:'Latest data'!S89)</f>
        <v>81553</v>
      </c>
      <c r="I89" s="5">
        <f ca="1">SUM('Latest data'!T$5:'Latest data'!T89)</f>
        <v>23049</v>
      </c>
      <c r="J89" s="5">
        <f ca="1">SUM('Latest data'!U$5:'Latest data'!U89)</f>
        <v>1529</v>
      </c>
      <c r="K89" s="5">
        <f ca="1">SUM('Latest data'!V$5:'Latest data'!V89)</f>
        <v>3743</v>
      </c>
      <c r="L89" s="5">
        <f ca="1">SUM('Latest data'!W$5:'Latest data'!W89)</f>
        <v>4749</v>
      </c>
      <c r="M89" s="5">
        <f ca="1">SUM('Latest data'!X$5:'Latest data'!X89)</f>
        <v>1646</v>
      </c>
      <c r="N89" s="5">
        <f ca="1">SUM('Latest data'!Y$5:'Latest data'!Y89)</f>
        <v>8015</v>
      </c>
      <c r="O89" s="5">
        <f ca="1">SUM('Latest data'!Z$5:'Latest data'!Z89)</f>
        <v>1891</v>
      </c>
      <c r="P89" s="5">
        <f ca="1">SUM('Latest data'!AA$5:'Latest data'!AA89)</f>
        <v>438</v>
      </c>
      <c r="Q89" s="5">
        <f ca="1">SUM('Latest data'!AB$5:'Latest data'!AB89)</f>
        <v>2060</v>
      </c>
      <c r="R89" s="5">
        <f ca="1">SUM('Latest data'!AC$5:'Latest data'!AC89)</f>
        <v>4486</v>
      </c>
      <c r="S89" s="5">
        <f ca="1">SUM('Latest data'!AD$5:'Latest data'!AD89)</f>
        <v>1442</v>
      </c>
      <c r="T89" s="5">
        <f ca="1">SUM('Latest data'!AE$5:'Latest data'!AE89)</f>
        <v>1125</v>
      </c>
      <c r="U89" s="5">
        <f ca="1">SUM('Latest data'!AF$5:'Latest data'!AF89)</f>
        <v>2016</v>
      </c>
      <c r="V89" s="5">
        <f ca="1">SUM('Latest data'!AG$5:'Latest data'!AG89)</f>
        <v>492</v>
      </c>
      <c r="W89" s="5">
        <f ca="1">SUM('Latest data'!AH$5:'Latest data'!AH89)</f>
        <v>9037</v>
      </c>
      <c r="X89" s="5">
        <f ca="1">SUM('Latest data'!AI$5:'Latest data'!AI89)</f>
        <v>395</v>
      </c>
      <c r="Y89" s="5">
        <f ca="1">SUM('Latest data'!AJ$5:'Latest data'!AJ89)</f>
        <v>1128</v>
      </c>
      <c r="Z89" s="5">
        <f ca="1">SUM('Latest data'!AK$5:'Latest data'!AK89)</f>
        <v>746</v>
      </c>
      <c r="AA89" s="5">
        <f ca="1">SUM('Latest data'!AL$5:'Latest data'!AL89)</f>
        <v>981</v>
      </c>
      <c r="AB89" s="5">
        <f ca="1">SUM('Latest data'!AM$5:'Latest data'!AM89)</f>
        <v>749</v>
      </c>
      <c r="AC89" s="5">
        <f ca="1">SUM('Latest data'!AN$5:'Latest data'!AN89)</f>
        <v>576</v>
      </c>
      <c r="AD89" s="5">
        <f ca="1">SUM('Latest data'!AO$5:'Latest data'!AO89)</f>
        <v>2371</v>
      </c>
      <c r="AE89" s="5">
        <f ca="1">SUM('Latest data'!AP$5:'Latest data'!AP89)</f>
        <v>1460</v>
      </c>
      <c r="AF89" s="5">
        <f ca="1">SUM('Latest data'!AQ$5:'Latest data'!AQ89)</f>
        <v>1823</v>
      </c>
      <c r="AG89" s="5">
        <f ca="1">SUM('Latest data'!AR$5:'Latest data'!AR89)</f>
        <v>1236</v>
      </c>
      <c r="AH89" s="5">
        <f ca="1">SUM('Latest data'!AS$5:'Latest data'!AS89)</f>
        <v>887</v>
      </c>
      <c r="AI89" s="5">
        <f ca="1">SUM('Latest data'!AT$5:'Latest data'!AT89)</f>
        <v>367</v>
      </c>
      <c r="AJ89" s="5">
        <f ca="1">SUM('Latest data'!AU$5:'Latest data'!AU89)</f>
        <v>562</v>
      </c>
      <c r="AK89" s="5">
        <f ca="1">SUM('Latest data'!AV$5:'Latest data'!AV89)</f>
        <v>462</v>
      </c>
      <c r="AL89" s="5">
        <f ca="1">SUM('Latest data'!AW$5:'Latest data'!AW89)</f>
        <v>1518</v>
      </c>
      <c r="AM89" s="5">
        <f ca="1">SUM('Latest data'!AX$5:'Latest data'!AX89)</f>
        <v>198</v>
      </c>
      <c r="AN89" s="5">
        <f ca="1">SUM('Latest data'!AY$5:'Latest data'!AY89)</f>
        <v>579</v>
      </c>
      <c r="AO89" s="5">
        <f ca="1">SUM('Latest data'!AZ$5:'Latest data'!AZ89)</f>
        <v>222</v>
      </c>
      <c r="AP89" s="5">
        <f ca="1">SUM('Latest data'!BA$5:'Latest data'!BA89)</f>
        <v>345</v>
      </c>
      <c r="AQ89" s="5">
        <f ca="1">SUM('Latest data'!BB$5:'Latest data'!BB89)</f>
        <v>501</v>
      </c>
      <c r="AR89" s="5">
        <f ca="1">SUM('Latest data'!BC$5:'Latest data'!BC89)</f>
        <v>73</v>
      </c>
      <c r="AS89" s="5">
        <f ca="1">SUM('Latest data'!BD$5:'Latest data'!BD89)</f>
        <v>875</v>
      </c>
      <c r="AT89" s="5">
        <f ca="1">SUM('Latest data'!BE$5:'Latest data'!BE89)</f>
        <v>245</v>
      </c>
      <c r="AU89" s="5">
        <f ca="1">SUM('Latest data'!BF$5:'Latest data'!BF89)</f>
        <v>81</v>
      </c>
      <c r="AV89" s="5">
        <f ca="1">SUM('Latest data'!BG$5:'Latest data'!BG89)</f>
        <v>509</v>
      </c>
      <c r="AW89" s="5">
        <f ca="1">SUM('Latest data'!BH$5:'Latest data'!BH89)</f>
        <v>700</v>
      </c>
      <c r="AX89" s="5">
        <f ca="1">SUM('Latest data'!BI$5:'Latest data'!BI89)</f>
        <v>306</v>
      </c>
      <c r="AY89" s="5">
        <f ca="1">SUM('Latest data'!BJ$5:'Latest data'!BJ89)</f>
        <v>827</v>
      </c>
      <c r="AZ89" s="5">
        <f ca="1">SUM('Latest data'!BK$5:'Latest data'!BK89)</f>
        <v>301</v>
      </c>
      <c r="BA89" s="5">
        <f ca="1">SUM('Latest data'!BL$5:'Latest data'!BL89)</f>
        <v>402</v>
      </c>
      <c r="BB89" s="5">
        <f ca="1">SUM('Latest data'!BM$5:'Latest data'!BM89)</f>
        <v>327</v>
      </c>
      <c r="BC89" s="5">
        <f ca="1">SUM('Latest data'!BN$5:'Latest data'!BN89)</f>
        <v>695</v>
      </c>
      <c r="BD89" s="5">
        <f ca="1">SUM('Latest data'!BO$5:'Latest data'!BO89)</f>
        <v>189</v>
      </c>
      <c r="BE89" s="5">
        <f ca="1">SUM('Latest data'!BP$5:'Latest data'!BP89)</f>
        <v>109</v>
      </c>
      <c r="BF89" s="5">
        <f ca="1">SUM('Latest data'!BQ$5:'Latest data'!BQ89)</f>
        <v>134</v>
      </c>
      <c r="BG89" s="5">
        <f ca="1">SUM('Latest data'!BR$5:'Latest data'!BR89)</f>
        <v>588</v>
      </c>
      <c r="BH89" s="5">
        <f ca="1">SUM('Latest data'!BS$5:'Latest data'!BS89)</f>
        <v>306</v>
      </c>
      <c r="BI89" s="5">
        <f ca="1">SUM('Latest data'!BT$5:'Latest data'!BT89)</f>
        <v>187</v>
      </c>
      <c r="BJ89" s="5">
        <f ca="1">SUM('Latest data'!BU$5:'Latest data'!BU89)</f>
        <v>339</v>
      </c>
      <c r="BK89" s="5">
        <f ca="1">SUM('Latest data'!BV$5:'Latest data'!BV89)</f>
        <v>266</v>
      </c>
      <c r="BL89" s="5">
        <f ca="1">SUM('Latest data'!BW$5:'Latest data'!BW89)</f>
        <v>352</v>
      </c>
      <c r="BM89" s="5">
        <f ca="1">SUM('Latest data'!BX$5:'Latest data'!BX89)</f>
        <v>189</v>
      </c>
      <c r="BN89" s="5">
        <f ca="1">SUM('Latest data'!BY$5:'Latest data'!BY89)</f>
        <v>62</v>
      </c>
      <c r="BO89" s="5">
        <f ca="1">SUM('Latest data'!BZ$5:'Latest data'!BZ89)</f>
        <v>442</v>
      </c>
      <c r="BP89" s="5">
        <f ca="1">SUM('Latest data'!CA$5:'Latest data'!CA89)</f>
        <v>72</v>
      </c>
      <c r="BQ89" s="5">
        <f ca="1">SUM('Latest data'!CB$5:'Latest data'!CB89)</f>
        <v>49</v>
      </c>
      <c r="BR89" s="5">
        <f ca="1">SUM('Latest data'!CC$5:'Latest data'!CC89)</f>
        <v>194</v>
      </c>
      <c r="BS89" s="5">
        <f ca="1">SUM('Latest data'!CD$5:'Latest data'!CD89)</f>
        <v>142</v>
      </c>
      <c r="BT89" s="5">
        <f ca="1">SUM('Latest data'!CE$5:'Latest data'!CE89)</f>
        <v>129</v>
      </c>
      <c r="BU89" s="5">
        <f ca="1">SUM('Latest data'!CF$5:'Latest data'!CF89)</f>
        <v>179</v>
      </c>
      <c r="BV89" s="5">
        <f ca="1">SUM('Latest data'!CG$5:'Latest data'!CG89)</f>
        <v>33</v>
      </c>
      <c r="BW89" s="5">
        <f ca="1">SUM('Latest data'!CH$5:'Latest data'!CH89)</f>
        <v>0</v>
      </c>
      <c r="BX89" s="5">
        <f ca="1">SUM('Latest data'!CI$5:'Latest data'!CI89)</f>
        <v>66</v>
      </c>
      <c r="BY89" s="5">
        <f ca="1">SUM('Latest data'!CJ$5:'Latest data'!CJ89)</f>
        <v>136</v>
      </c>
      <c r="BZ89" s="5">
        <f ca="1">SUM('Latest data'!CK$5:'Latest data'!CK89)</f>
        <v>56</v>
      </c>
      <c r="CA89" s="5">
        <f ca="1">SUM('Latest data'!CL$5:'Latest data'!CL89)</f>
        <v>191</v>
      </c>
      <c r="CB89" s="5">
        <f ca="1">SUM('Latest data'!CM$5:'Latest data'!CM89)</f>
        <v>40</v>
      </c>
      <c r="CC89" s="5">
        <f ca="1">SUM('Latest data'!CN$5:'Latest data'!CN89)</f>
        <v>89</v>
      </c>
      <c r="CD89" s="5">
        <f ca="1">SUM('Latest data'!CO$5:'Latest data'!CO89)</f>
        <v>40</v>
      </c>
      <c r="CE89" s="5">
        <f ca="1">SUM('Latest data'!CP$5:'Latest data'!CP89)</f>
        <v>201</v>
      </c>
      <c r="CF89" s="5">
        <f ca="1">SUM('Latest data'!CQ$5:'Latest data'!CQ89)</f>
        <v>696</v>
      </c>
      <c r="CG89" s="5">
        <f ca="1">SUM('Latest data'!CR$5:'Latest data'!CR89)</f>
        <v>116</v>
      </c>
      <c r="CH89" s="5">
        <f ca="1">SUM('Latest data'!CS$5:'Latest data'!CS89)</f>
        <v>133</v>
      </c>
      <c r="CI89" s="5">
        <f ca="1">SUM('Latest data'!CT$5:'Latest data'!CT89)</f>
        <v>180</v>
      </c>
      <c r="CJ89" s="5">
        <f ca="1">SUM('Latest data'!CU$5:'Latest data'!CU89)</f>
        <v>267</v>
      </c>
      <c r="CK89" s="5">
        <f ca="1">SUM('Latest data'!CV$5:'Latest data'!CV89)</f>
        <v>27</v>
      </c>
      <c r="CL89" s="5">
        <f ca="1">SUM('Latest data'!CW$5:'Latest data'!CW89)</f>
        <v>25</v>
      </c>
      <c r="CM89" s="5">
        <f ca="1">SUM('Latest data'!CX$5:'Latest data'!CX89)</f>
        <v>158</v>
      </c>
      <c r="CN89" s="5">
        <f ca="1">SUM('Latest data'!CY$5:'Latest data'!CY89)</f>
        <v>2</v>
      </c>
      <c r="CO89" s="5">
        <f ca="1">SUM('Latest data'!CZ$5:'Latest data'!CZ89)</f>
        <v>162</v>
      </c>
      <c r="CP89" s="5">
        <f ca="1">SUM('Latest data'!DA$5:'Latest data'!DA89)</f>
        <v>75</v>
      </c>
      <c r="CQ89" s="5">
        <f ca="1">SUM('Latest data'!DB$5:'Latest data'!DB89)</f>
        <v>100</v>
      </c>
      <c r="CR89" s="5">
        <f ca="1">SUM('Latest data'!DC$5:'Latest data'!DC89)</f>
        <v>16</v>
      </c>
      <c r="CS89" s="5">
        <f ca="1">SUM('Latest data'!DD$5:'Latest data'!DD89)</f>
        <v>30</v>
      </c>
      <c r="CT89" s="5">
        <f ca="1">SUM('Latest data'!DE$5:'Latest data'!DE89)</f>
        <v>28</v>
      </c>
      <c r="CU89" s="5">
        <f ca="1">SUM('Latest data'!DF$5:'Latest data'!DF89)</f>
        <v>112</v>
      </c>
      <c r="CV89" s="5">
        <f ca="1">SUM('Latest data'!DG$5:'Latest data'!DG89)</f>
        <v>195</v>
      </c>
      <c r="CW89" s="5">
        <f ca="1">SUM('Latest data'!DH$5:'Latest data'!DH89)</f>
        <v>107</v>
      </c>
      <c r="CX89" s="5">
        <f ca="1">SUM('Latest data'!DI$5:'Latest data'!DI89)</f>
        <v>61</v>
      </c>
      <c r="CY89" s="5">
        <f ca="1">SUM('Latest data'!DJ$5:'Latest data'!DJ89)</f>
        <v>40</v>
      </c>
      <c r="CZ89" s="5">
        <f ca="1">SUM('Latest data'!DK$5:'Latest data'!DK89)</f>
        <v>187</v>
      </c>
      <c r="DA89" s="5">
        <f ca="1">SUM('Latest data'!DL$5:'Latest data'!DL89)</f>
        <v>3</v>
      </c>
      <c r="DB89" s="5">
        <f ca="1">SUM('Latest data'!DM$5:'Latest data'!DM89)</f>
        <v>2</v>
      </c>
      <c r="DC89" s="5">
        <f ca="1">SUM('Latest data'!DN$5:'Latest data'!DN89)</f>
        <v>36</v>
      </c>
      <c r="DD89" s="5">
        <f ca="1">SUM('Latest data'!DO$5:'Latest data'!DO89)</f>
        <v>61</v>
      </c>
      <c r="DE89" s="5">
        <f ca="1">SUM('Latest data'!DP$5:'Latest data'!DP89)</f>
        <v>79</v>
      </c>
      <c r="DF89" s="5">
        <f ca="1">SUM('Latest data'!DQ$5:'Latest data'!DQ89)</f>
        <v>59</v>
      </c>
      <c r="DG89" s="5">
        <f ca="1">SUM('Latest data'!DR$5:'Latest data'!DR89)</f>
        <v>27</v>
      </c>
      <c r="DH89" s="5">
        <f ca="1">SUM('Latest data'!DS$5:'Latest data'!DS89)</f>
        <v>123</v>
      </c>
      <c r="DI89" s="5">
        <f ca="1">SUM('Latest data'!DT$5:'Latest data'!DT89)</f>
        <v>26</v>
      </c>
      <c r="DJ89" s="5">
        <f ca="1">SUM('Latest data'!DU$5:'Latest data'!DU89)</f>
        <v>13</v>
      </c>
      <c r="DK89" s="5">
        <f ca="1">SUM('Latest data'!DV$5:'Latest data'!DV89)</f>
        <v>97</v>
      </c>
      <c r="DL89" s="5">
        <f ca="1">SUM('Latest data'!DW$5:'Latest data'!DW89)</f>
        <v>20</v>
      </c>
      <c r="DM89" s="5">
        <f ca="1">SUM('Latest data'!DX$5:'Latest data'!DX89)</f>
        <v>18</v>
      </c>
      <c r="DN89" s="5">
        <f ca="1">SUM('Latest data'!DY$5:'Latest data'!DY89)</f>
        <v>16</v>
      </c>
      <c r="DO89" s="5">
        <f ca="1">SUM('Latest data'!DZ$5:'Latest data'!DZ89)</f>
        <v>84</v>
      </c>
      <c r="DP89" s="5">
        <f ca="1">SUM('Latest data'!EA$5:'Latest data'!EA89)</f>
        <v>118</v>
      </c>
      <c r="DQ89" s="5">
        <f ca="1">SUM('Latest data'!EB$5:'Latest data'!EB89)</f>
        <v>20</v>
      </c>
      <c r="DR89" s="5">
        <f ca="1">SUM('Latest data'!EC$5:'Latest data'!EC89)</f>
        <v>27</v>
      </c>
      <c r="DS89" s="5">
        <f ca="1">SUM('Latest data'!ED$5:'Latest data'!ED89)</f>
        <v>5</v>
      </c>
      <c r="DT89" s="5">
        <f ca="1">SUM('Latest data'!EE$5:'Latest data'!EE89)</f>
        <v>0</v>
      </c>
      <c r="DU89" s="5">
        <f ca="1">SUM('Latest data'!EF$5:'Latest data'!EF89)</f>
        <v>91</v>
      </c>
      <c r="DV89" s="5">
        <f ca="1">SUM('Latest data'!EG$5:'Latest data'!EG89)</f>
        <v>29</v>
      </c>
      <c r="DW89" s="5">
        <f ca="1">SUM('Latest data'!EH$5:'Latest data'!EH89)</f>
        <v>36</v>
      </c>
      <c r="DX89" s="5">
        <f ca="1">SUM('Latest data'!EI$5:'Latest data'!EI89)</f>
        <v>15</v>
      </c>
      <c r="DY89" s="5">
        <f ca="1">SUM('Latest data'!EJ$5:'Latest data'!EJ89)</f>
        <v>87</v>
      </c>
      <c r="DZ89" s="5">
        <f ca="1">SUM('Latest data'!EK$5:'Latest data'!EK89)</f>
        <v>51</v>
      </c>
      <c r="EA89" s="5">
        <f ca="1">SUM('Latest data'!EL$5:'Latest data'!EL89)</f>
        <v>17</v>
      </c>
      <c r="EB89" s="5">
        <f ca="1">SUM('Latest data'!EM$5:'Latest data'!EM89)</f>
        <v>19</v>
      </c>
      <c r="EC89" s="5">
        <f ca="1">SUM('Latest data'!EN$5:'Latest data'!EN89)</f>
        <v>23</v>
      </c>
      <c r="ED89" s="5">
        <f ca="1">SUM('Latest data'!EO$5:'Latest data'!EO89)</f>
        <v>12</v>
      </c>
      <c r="EE89" s="5">
        <f ca="1">SUM('Latest data'!EP$5:'Latest data'!EP89)</f>
        <v>11</v>
      </c>
      <c r="EF89" s="5">
        <f ca="1">SUM('Latest data'!EQ$5:'Latest data'!EQ89)</f>
        <v>46</v>
      </c>
      <c r="EG89" s="5">
        <f ca="1">SUM('Latest data'!ER$5:'Latest data'!ER89)</f>
        <v>18</v>
      </c>
      <c r="EH89" s="5">
        <f ca="1">SUM('Latest data'!ES$5:'Latest data'!ES89)</f>
        <v>6</v>
      </c>
      <c r="EI89" s="5">
        <f ca="1">SUM('Latest data'!ET$5:'Latest data'!ET89)</f>
        <v>4</v>
      </c>
      <c r="EJ89" s="5">
        <f ca="1">SUM('Latest data'!EU$5:'Latest data'!EU89)</f>
        <v>2</v>
      </c>
      <c r="EK89" s="5">
        <f ca="1">SUM('Latest data'!EV$5:'Latest data'!EV89)</f>
        <v>17</v>
      </c>
      <c r="EL89" s="5">
        <f ca="1">SUM('Latest data'!EW$5:'Latest data'!EW89)</f>
        <v>1</v>
      </c>
      <c r="EM89" s="5">
        <f ca="1">SUM('Latest data'!EX$5:'Latest data'!EX89)</f>
        <v>3</v>
      </c>
      <c r="EN89" s="5">
        <f ca="1">SUM('Latest data'!EY$5:'Latest data'!EY89)</f>
        <v>6</v>
      </c>
      <c r="EO89" s="5">
        <f ca="1">SUM('Latest data'!EZ$5:'Latest data'!EZ89)</f>
        <v>23</v>
      </c>
      <c r="EP89" s="5">
        <f ca="1">SUM('Latest data'!FA$5:'Latest data'!FA89)</f>
        <v>9</v>
      </c>
      <c r="EQ89" s="5">
        <f ca="1">SUM('Latest data'!FB$5:'Latest data'!FB89)</f>
        <v>3</v>
      </c>
      <c r="ER89" s="5">
        <f ca="1">SUM('Latest data'!FC$5:'Latest data'!FC89)</f>
        <v>12</v>
      </c>
      <c r="ES89" s="5">
        <f ca="1">SUM('Latest data'!FD$5:'Latest data'!FD89)</f>
        <v>1</v>
      </c>
      <c r="ET89" s="5">
        <f ca="1">SUM('Latest data'!FE$5:'Latest data'!FE89)</f>
        <v>17</v>
      </c>
      <c r="EU89" s="5">
        <f ca="1">SUM('Latest data'!FF$5:'Latest data'!FF89)</f>
        <v>4</v>
      </c>
      <c r="EV89" s="5">
        <f ca="1">SUM('Latest data'!FG$5:'Latest data'!FG89)</f>
        <v>5</v>
      </c>
      <c r="EW89" s="5">
        <f ca="1">SUM('Latest data'!FH$5:'Latest data'!FH89)</f>
        <v>3</v>
      </c>
      <c r="EX89" s="5">
        <f ca="1">SUM('Latest data'!FI$5:'Latest data'!FI89)</f>
        <v>9</v>
      </c>
      <c r="EY89" s="5">
        <f ca="1">SUM('Latest data'!FJ$5:'Latest data'!FJ89)</f>
        <v>0</v>
      </c>
      <c r="EZ89" s="5">
        <f ca="1">SUM('Latest data'!FK$5:'Latest data'!FK89)</f>
        <v>5</v>
      </c>
      <c r="FA89" s="5">
        <f ca="1">SUM('Latest data'!FL$5:'Latest data'!FL89)</f>
        <v>5</v>
      </c>
      <c r="FB89" s="5">
        <f ca="1">SUM('Latest data'!FM$5:'Latest data'!FM89)</f>
        <v>1</v>
      </c>
      <c r="FC89" s="5">
        <f ca="1">SUM('Latest data'!FN$5:'Latest data'!FN89)</f>
        <v>0</v>
      </c>
      <c r="FD89" s="5">
        <f ca="1">SUM('Latest data'!FO$5:'Latest data'!FO89)</f>
        <v>2</v>
      </c>
      <c r="FE89" s="5">
        <f ca="1">SUM('Latest data'!FP$5:'Latest data'!FP89)</f>
        <v>10</v>
      </c>
      <c r="FF89" s="5">
        <f ca="1">SUM('Latest data'!FQ$5:'Latest data'!FQ89)</f>
        <v>1</v>
      </c>
      <c r="FG89" s="5">
        <f ca="1">SUM('Latest data'!FR$5:'Latest data'!FR89)</f>
        <v>1</v>
      </c>
      <c r="FH89" s="5">
        <f ca="1">SUM('Latest data'!FS$5:'Latest data'!FS89)</f>
        <v>1</v>
      </c>
      <c r="FI89" s="5">
        <f ca="1">SUM('Latest data'!FT$5:'Latest data'!FT89)</f>
        <v>2</v>
      </c>
      <c r="FJ89" s="5">
        <f ca="1">SUM('Latest data'!FU$5:'Latest data'!FU89)</f>
        <v>13</v>
      </c>
      <c r="FK89" s="5">
        <f ca="1">SUM('Latest data'!FV$5:'Latest data'!FV89)</f>
        <v>2</v>
      </c>
      <c r="FL89" s="5">
        <f ca="1">SUM('Latest data'!FW$5:'Latest data'!FW89)</f>
        <v>0</v>
      </c>
      <c r="FM89" s="5">
        <f ca="1">SUM('Latest data'!FX$5:'Latest data'!FX89)</f>
        <v>1</v>
      </c>
      <c r="FN89" s="5">
        <f ca="1">SUM('Latest data'!FY$5:'Latest data'!FY89)</f>
        <v>7</v>
      </c>
      <c r="FO89" s="5">
        <f ca="1">SUM('Latest data'!FZ$5:'Latest data'!FZ89)</f>
        <v>2</v>
      </c>
      <c r="FP89" s="5">
        <f ca="1">SUM('Latest data'!GA$5:'Latest data'!GA89)</f>
        <v>1</v>
      </c>
      <c r="FQ89" s="5">
        <f ca="1">SUM('Latest data'!GB$5:'Latest data'!GB89)</f>
        <v>4</v>
      </c>
      <c r="FR89" s="5">
        <f ca="1">SUM('Latest data'!GC$5:'Latest data'!GC89)</f>
        <v>0</v>
      </c>
      <c r="FS89" s="5">
        <f ca="1">SUM('Latest data'!GD$5:'Latest data'!GD89)</f>
        <v>3</v>
      </c>
      <c r="FT89" s="5">
        <f ca="1">SUM('Latest data'!GE$5:'Latest data'!GE89)</f>
        <v>2</v>
      </c>
      <c r="FU89" s="5">
        <f ca="1">SUM('Latest data'!GF$5:'Latest data'!GF89)</f>
        <v>2</v>
      </c>
      <c r="FV89" s="5">
        <f ca="1">SUM('Latest data'!GG$5:'Latest data'!GG89)</f>
        <v>4</v>
      </c>
      <c r="FW89" s="5">
        <f ca="1">SUM('Latest data'!GH$5:'Latest data'!GH89)</f>
        <v>6</v>
      </c>
      <c r="FX89" s="5">
        <f ca="1">SUM('Latest data'!GI$5:'Latest data'!GI89)</f>
        <v>1</v>
      </c>
      <c r="FY89" s="5">
        <f ca="1">SUM('Latest data'!GJ$5:'Latest data'!GJ89)</f>
        <v>0</v>
      </c>
      <c r="FZ89" s="5">
        <f ca="1">SUM('Latest data'!GK$5:'Latest data'!GK89)</f>
        <v>0</v>
      </c>
      <c r="GA89" s="5">
        <f ca="1">SUM('Latest data'!GL$5:'Latest data'!GL89)</f>
        <v>0</v>
      </c>
      <c r="GB89" s="5">
        <f ca="1">SUM('Latest data'!GM$5:'Latest data'!GM89)</f>
        <v>2</v>
      </c>
      <c r="GC89" s="5">
        <f ca="1">SUM('Latest data'!GN$5:'Latest data'!GN89)</f>
        <v>1</v>
      </c>
      <c r="GD89" s="5">
        <f ca="1">SUM('Latest data'!GO$5:'Latest data'!GO89)</f>
        <v>3</v>
      </c>
      <c r="GE89" s="5">
        <f ca="1">SUM('Latest data'!GP$5:'Latest data'!GP89)</f>
        <v>4</v>
      </c>
      <c r="GF89" s="5">
        <f ca="1">SUM('Latest data'!GQ$5:'Latest data'!GQ89)</f>
        <v>0</v>
      </c>
      <c r="GG89" s="5">
        <f ca="1">SUM('Latest data'!GR$5:'Latest data'!GR89)</f>
        <v>4</v>
      </c>
      <c r="GH89" s="5">
        <f ca="1">SUM('Latest data'!GS$5:'Latest data'!GS89)</f>
        <v>1</v>
      </c>
      <c r="GI89" s="5">
        <f ca="1">SUM('Latest data'!GT$5:'Latest data'!GT89)</f>
        <v>7</v>
      </c>
      <c r="GJ89" s="5">
        <f ca="1">SUM('Latest data'!GU$5:'Latest data'!GU89)</f>
        <v>0</v>
      </c>
      <c r="GK89" s="5">
        <f ca="1">SUM('Latest data'!GV$5:'Latest data'!GV89)</f>
        <v>6</v>
      </c>
      <c r="GL89" s="5">
        <f ca="1">SUM('Latest data'!GW$5:'Latest data'!GW89)</f>
        <v>0</v>
      </c>
      <c r="GM89" s="5">
        <f ca="1">SUM('Latest data'!GX$5:'Latest data'!GX89)</f>
        <v>2</v>
      </c>
      <c r="GN89" s="5">
        <f ca="1">SUM('Latest data'!GY$5:'Latest data'!GY89)</f>
        <v>1</v>
      </c>
      <c r="GO89" s="5">
        <f ca="1">SUM('Latest data'!GZ$5:'Latest data'!GZ89)</f>
        <v>2</v>
      </c>
      <c r="GP89" s="5">
        <f ca="1">SUM('Latest data'!HA$5:'Latest data'!HA89)</f>
        <v>1</v>
      </c>
      <c r="GQ89" s="5">
        <f ca="1">SUM('Latest data'!HB$5:'Latest data'!HB89)</f>
        <v>2</v>
      </c>
      <c r="GR89" s="5">
        <f ca="1">SUM('Latest data'!HC$5:'Latest data'!HC89)</f>
        <v>0</v>
      </c>
      <c r="GS89" s="5">
        <f ca="1">SUM('Latest data'!HD$5:'Latest data'!HD89)</f>
        <v>0</v>
      </c>
      <c r="GT89" s="5">
        <f ca="1">SUM('Latest data'!HE$5:'Latest data'!HE89)</f>
        <v>0</v>
      </c>
      <c r="GU89" s="5">
        <f ca="1">SUM('Latest data'!HF$5:'Latest data'!HF89)</f>
        <v>0</v>
      </c>
      <c r="GV89" s="5">
        <f ca="1">SUM('Latest data'!HG$5:'Latest data'!HG89)</f>
        <v>0</v>
      </c>
      <c r="GW89" s="5">
        <f ca="1">SUM('Latest data'!HH$5:'Latest data'!HH89)</f>
        <v>0</v>
      </c>
      <c r="GX89" s="5">
        <f ca="1">SUM('Latest data'!HI$5:'Latest data'!HI89)</f>
        <v>1</v>
      </c>
      <c r="GY89" s="5">
        <f ca="1">SUM('Latest data'!HJ$5:'Latest data'!HJ89)</f>
        <v>0</v>
      </c>
      <c r="GZ89" s="5">
        <f t="shared" ca="1" si="22"/>
        <v>377918</v>
      </c>
      <c r="HB89" s="8">
        <f t="shared" si="23"/>
        <v>43914</v>
      </c>
      <c r="HC89" s="5">
        <f ca="1">SUM('Latest data'!HN$5:'Latest data'!HN89)</f>
        <v>590</v>
      </c>
      <c r="HD89" s="5">
        <f ca="1">SUM('Latest data'!HO$5:'Latest data'!HO89)</f>
        <v>2182</v>
      </c>
      <c r="HE89" s="5">
        <f ca="1">SUM('Latest data'!HP$5:'Latest data'!HP89)</f>
        <v>6077</v>
      </c>
      <c r="HF89" s="5">
        <f ca="1">SUM('Latest data'!HQ$5:'Latest data'!HQ89)</f>
        <v>126</v>
      </c>
      <c r="HG89" s="5">
        <f ca="1">SUM('Latest data'!HR$5:'Latest data'!HR89)</f>
        <v>860</v>
      </c>
      <c r="HH89" s="5">
        <f ca="1">SUM('Latest data'!HS$5:'Latest data'!HS89)</f>
        <v>335</v>
      </c>
      <c r="HI89" s="5">
        <f ca="1">SUM('Latest data'!HT$5:'Latest data'!HT89)</f>
        <v>3281</v>
      </c>
      <c r="HJ89" s="5">
        <f ca="1">SUM('Latest data'!HU$5:'Latest data'!HU89)</f>
        <v>1812</v>
      </c>
      <c r="HK89" s="5">
        <f ca="1">SUM('Latest data'!HV$5:'Latest data'!HV89)</f>
        <v>37</v>
      </c>
      <c r="HL89" s="5">
        <f ca="1">SUM('Latest data'!HW$5:'Latest data'!HW89)</f>
        <v>88</v>
      </c>
      <c r="HM89" s="5">
        <f ca="1">SUM('Latest data'!HX$5:'Latest data'!HX89)</f>
        <v>213</v>
      </c>
      <c r="HN89" s="5">
        <f ca="1">SUM('Latest data'!HY$5:'Latest data'!HY89)</f>
        <v>24</v>
      </c>
      <c r="HO89" s="5">
        <f ca="1">SUM('Latest data'!HZ$5:'Latest data'!HZ89)</f>
        <v>66</v>
      </c>
      <c r="HP89" s="5">
        <f ca="1">SUM('Latest data'!IA$5:'Latest data'!IA89)</f>
        <v>34</v>
      </c>
      <c r="HQ89" s="5">
        <f ca="1">SUM('Latest data'!IB$5:'Latest data'!IB89)</f>
        <v>0</v>
      </c>
      <c r="HR89" s="5">
        <f ca="1">SUM('Latest data'!IC$5:'Latest data'!IC89)</f>
        <v>23</v>
      </c>
      <c r="HS89" s="5">
        <f ca="1">SUM('Latest data'!ID$5:'Latest data'!ID89)</f>
        <v>25</v>
      </c>
      <c r="HT89" s="5">
        <f ca="1">SUM('Latest data'!IE$5:'Latest data'!IE89)</f>
        <v>1</v>
      </c>
      <c r="HU89" s="5">
        <f ca="1">SUM('Latest data'!IF$5:'Latest data'!IF89)</f>
        <v>6</v>
      </c>
      <c r="HV89" s="5">
        <f ca="1">SUM('Latest data'!IG$5:'Latest data'!IG89)</f>
        <v>25</v>
      </c>
      <c r="HW89" s="5">
        <f ca="1">SUM('Latest data'!IH$5:'Latest data'!IH89)</f>
        <v>9</v>
      </c>
      <c r="HX89" s="5">
        <f ca="1">SUM('Latest data'!II$5:'Latest data'!II89)</f>
        <v>120</v>
      </c>
      <c r="HY89" s="5">
        <f ca="1">SUM('Latest data'!IJ$5:'Latest data'!IJ89)</f>
        <v>5</v>
      </c>
      <c r="HZ89" s="5">
        <f ca="1">SUM('Latest data'!IK$5:'Latest data'!IK89)</f>
        <v>42</v>
      </c>
      <c r="IA89" s="5">
        <f ca="1">SUM('Latest data'!IL$5:'Latest data'!IL89)</f>
        <v>2</v>
      </c>
      <c r="IB89" s="5">
        <f ca="1">SUM('Latest data'!IM$5:'Latest data'!IM89)</f>
        <v>18</v>
      </c>
      <c r="IC89" s="5">
        <f ca="1">SUM('Latest data'!IN$5:'Latest data'!IN89)</f>
        <v>8</v>
      </c>
      <c r="ID89" s="5">
        <f ca="1">SUM('Latest data'!IO$5:'Latest data'!IO89)</f>
        <v>7</v>
      </c>
      <c r="IE89" s="5">
        <f ca="1">SUM('Latest data'!IP$5:'Latest data'!IP89)</f>
        <v>8</v>
      </c>
      <c r="IF89" s="5">
        <f ca="1">SUM('Latest data'!IQ$5:'Latest data'!IQ89)</f>
        <v>24</v>
      </c>
      <c r="IG89" s="5">
        <f ca="1">SUM('Latest data'!IR$5:'Latest data'!IR89)</f>
        <v>7</v>
      </c>
      <c r="IH89" s="5">
        <f ca="1">SUM('Latest data'!IS$5:'Latest data'!IS89)</f>
        <v>1</v>
      </c>
      <c r="II89" s="5">
        <f ca="1">SUM('Latest data'!IT$5:'Latest data'!IT89)</f>
        <v>6</v>
      </c>
      <c r="IJ89" s="5">
        <f ca="1">SUM('Latest data'!IU$5:'Latest data'!IU89)</f>
        <v>4</v>
      </c>
      <c r="IK89" s="5">
        <f ca="1">SUM('Latest data'!IV$5:'Latest data'!IV89)</f>
        <v>0</v>
      </c>
      <c r="IL89" s="5">
        <f ca="1">SUM('Latest data'!IW$5:'Latest data'!IW89)</f>
        <v>33</v>
      </c>
      <c r="IM89" s="5">
        <f ca="1">SUM('Latest data'!IX$5:'Latest data'!IX89)</f>
        <v>14</v>
      </c>
      <c r="IN89" s="5">
        <f ca="1">SUM('Latest data'!IY$5:'Latest data'!IY89)</f>
        <v>2</v>
      </c>
      <c r="IO89" s="5">
        <f ca="1">SUM('Latest data'!IZ$5:'Latest data'!IZ89)</f>
        <v>49</v>
      </c>
      <c r="IP89" s="5">
        <f ca="1">SUM('Latest data'!JA$5:'Latest data'!JA89)</f>
        <v>1</v>
      </c>
      <c r="IQ89" s="5">
        <f ca="1">SUM('Latest data'!JB$5:'Latest data'!JB89)</f>
        <v>6</v>
      </c>
      <c r="IR89" s="5">
        <f ca="1">SUM('Latest data'!JC$5:'Latest data'!JC89)</f>
        <v>0</v>
      </c>
      <c r="IS89" s="5">
        <f ca="1">SUM('Latest data'!JD$5:'Latest data'!JD89)</f>
        <v>3</v>
      </c>
      <c r="IT89" s="5">
        <f ca="1">SUM('Latest data'!JE$5:'Latest data'!JE89)</f>
        <v>8</v>
      </c>
      <c r="IU89" s="5">
        <f ca="1">SUM('Latest data'!JF$5:'Latest data'!JF89)</f>
        <v>3</v>
      </c>
      <c r="IV89" s="5">
        <f ca="1">SUM('Latest data'!JG$5:'Latest data'!JG89)</f>
        <v>0</v>
      </c>
      <c r="IW89" s="5">
        <f ca="1">SUM('Latest data'!JH$5:'Latest data'!JH89)</f>
        <v>2</v>
      </c>
      <c r="IX89" s="5">
        <f ca="1">SUM('Latest data'!JI$5:'Latest data'!JI89)</f>
        <v>1</v>
      </c>
      <c r="IY89" s="5">
        <f ca="1">SUM('Latest data'!JJ$5:'Latest data'!JJ89)</f>
        <v>3</v>
      </c>
      <c r="IZ89" s="5">
        <f ca="1">SUM('Latest data'!JK$5:'Latest data'!JK89)</f>
        <v>4</v>
      </c>
      <c r="JA89" s="5">
        <f ca="1">SUM('Latest data'!JL$5:'Latest data'!JL89)</f>
        <v>4</v>
      </c>
      <c r="JB89" s="5">
        <f ca="1">SUM('Latest data'!JM$5:'Latest data'!JM89)</f>
        <v>0</v>
      </c>
      <c r="JC89" s="5">
        <f ca="1">SUM('Latest data'!JN$5:'Latest data'!JN89)</f>
        <v>14</v>
      </c>
      <c r="JD89" s="5">
        <f ca="1">SUM('Latest data'!JO$5:'Latest data'!JO89)</f>
        <v>17</v>
      </c>
      <c r="JE89" s="5">
        <f ca="1">SUM('Latest data'!JP$5:'Latest data'!JP89)</f>
        <v>17</v>
      </c>
      <c r="JF89" s="5">
        <f ca="1">SUM('Latest data'!JQ$5:'Latest data'!JQ89)</f>
        <v>1</v>
      </c>
      <c r="JG89" s="5">
        <f ca="1">SUM('Latest data'!JR$5:'Latest data'!JR89)</f>
        <v>4</v>
      </c>
      <c r="JH89" s="5">
        <f ca="1">SUM('Latest data'!JS$5:'Latest data'!JS89)</f>
        <v>2</v>
      </c>
      <c r="JI89" s="5">
        <f ca="1">SUM('Latest data'!JT$5:'Latest data'!JT89)</f>
        <v>0</v>
      </c>
      <c r="JJ89" s="5">
        <f ca="1">SUM('Latest data'!JU$5:'Latest data'!JU89)</f>
        <v>8</v>
      </c>
      <c r="JK89" s="5">
        <f ca="1">SUM('Latest data'!JV$5:'Latest data'!JV89)</f>
        <v>2</v>
      </c>
      <c r="JL89" s="5">
        <f ca="1">SUM('Latest data'!JW$5:'Latest data'!JW89)</f>
        <v>23</v>
      </c>
      <c r="JM89" s="5">
        <f ca="1">SUM('Latest data'!JX$5:'Latest data'!JX89)</f>
        <v>0</v>
      </c>
      <c r="JN89" s="5">
        <f ca="1">SUM('Latest data'!JY$5:'Latest data'!JY89)</f>
        <v>0</v>
      </c>
      <c r="JO89" s="5">
        <f ca="1">SUM('Latest data'!JZ$5:'Latest data'!JZ89)</f>
        <v>0</v>
      </c>
      <c r="JP89" s="5">
        <f ca="1">SUM('Latest data'!KA$5:'Latest data'!KA89)</f>
        <v>1</v>
      </c>
      <c r="JQ89" s="5">
        <f ca="1">SUM('Latest data'!KB$5:'Latest data'!KB89)</f>
        <v>1</v>
      </c>
      <c r="JR89" s="5">
        <f ca="1">SUM('Latest data'!KC$5:'Latest data'!KC89)</f>
        <v>0</v>
      </c>
      <c r="JS89" s="5">
        <f ca="1">SUM('Latest data'!KD$5:'Latest data'!KD89)</f>
        <v>0</v>
      </c>
      <c r="JT89" s="5">
        <f ca="1">SUM('Latest data'!KE$5:'Latest data'!KE89)</f>
        <v>0</v>
      </c>
      <c r="JU89" s="5">
        <f ca="1">SUM('Latest data'!KF$5:'Latest data'!KF89)</f>
        <v>1</v>
      </c>
      <c r="JV89" s="5">
        <f ca="1">SUM('Latest data'!KG$5:'Latest data'!KG89)</f>
        <v>1</v>
      </c>
      <c r="JW89" s="5">
        <f ca="1">SUM('Latest data'!KH$5:'Latest data'!KH89)</f>
        <v>3</v>
      </c>
      <c r="JX89" s="5">
        <f ca="1">SUM('Latest data'!KI$5:'Latest data'!KI89)</f>
        <v>0</v>
      </c>
      <c r="JY89" s="5">
        <f ca="1">SUM('Latest data'!KJ$5:'Latest data'!KJ89)</f>
        <v>0</v>
      </c>
      <c r="JZ89" s="5">
        <f ca="1">SUM('Latest data'!KK$5:'Latest data'!KK89)</f>
        <v>2</v>
      </c>
      <c r="KA89" s="5">
        <f ca="1">SUM('Latest data'!KL$5:'Latest data'!KL89)</f>
        <v>0</v>
      </c>
      <c r="KB89" s="5">
        <f ca="1">SUM('Latest data'!KM$5:'Latest data'!KM89)</f>
        <v>0</v>
      </c>
      <c r="KC89" s="5">
        <f ca="1">SUM('Latest data'!KN$5:'Latest data'!KN89)</f>
        <v>1</v>
      </c>
      <c r="KD89" s="5">
        <f ca="1">SUM('Latest data'!KO$5:'Latest data'!KO89)</f>
        <v>3</v>
      </c>
      <c r="KE89" s="5">
        <f ca="1">SUM('Latest data'!KP$5:'Latest data'!KP89)</f>
        <v>1</v>
      </c>
      <c r="KF89" s="5">
        <f ca="1">SUM('Latest data'!KQ$5:'Latest data'!KQ89)</f>
        <v>3</v>
      </c>
      <c r="KG89" s="5">
        <f ca="1">SUM('Latest data'!KR$5:'Latest data'!KR89)</f>
        <v>7</v>
      </c>
      <c r="KH89" s="5">
        <f ca="1">SUM('Latest data'!KS$5:'Latest data'!KS89)</f>
        <v>0</v>
      </c>
      <c r="KI89" s="5">
        <f ca="1">SUM('Latest data'!KT$5:'Latest data'!KT89)</f>
        <v>0</v>
      </c>
      <c r="KJ89" s="5">
        <f ca="1">SUM('Latest data'!KU$5:'Latest data'!KU89)</f>
        <v>0</v>
      </c>
      <c r="KK89" s="5">
        <f ca="1">SUM('Latest data'!KV$5:'Latest data'!KV89)</f>
        <v>4</v>
      </c>
      <c r="KL89" s="5">
        <f ca="1">SUM('Latest data'!KW$5:'Latest data'!KW89)</f>
        <v>2</v>
      </c>
      <c r="KM89" s="5">
        <f ca="1">SUM('Latest data'!KX$5:'Latest data'!KX89)</f>
        <v>0</v>
      </c>
      <c r="KN89" s="5">
        <f ca="1">SUM('Latest data'!KY$5:'Latest data'!KY89)</f>
        <v>2</v>
      </c>
      <c r="KO89" s="5">
        <f ca="1">SUM('Latest data'!KZ$5:'Latest data'!KZ89)</f>
        <v>0</v>
      </c>
      <c r="KP89" s="5">
        <f ca="1">SUM('Latest data'!LA$5:'Latest data'!LA89)</f>
        <v>0</v>
      </c>
      <c r="KQ89" s="5">
        <f ca="1">SUM('Latest data'!LB$5:'Latest data'!LB89)</f>
        <v>3</v>
      </c>
      <c r="KR89" s="5">
        <f ca="1">SUM('Latest data'!LC$5:'Latest data'!LC89)</f>
        <v>4</v>
      </c>
      <c r="KS89" s="5">
        <f ca="1">SUM('Latest data'!LD$5:'Latest data'!LD89)</f>
        <v>0</v>
      </c>
      <c r="KT89" s="5">
        <f ca="1">SUM('Latest data'!LE$5:'Latest data'!LE89)</f>
        <v>0</v>
      </c>
      <c r="KU89" s="5">
        <f ca="1">SUM('Latest data'!LF$5:'Latest data'!LF89)</f>
        <v>0</v>
      </c>
      <c r="KV89" s="5">
        <f ca="1">SUM('Latest data'!LG$5:'Latest data'!LG89)</f>
        <v>0</v>
      </c>
      <c r="KW89" s="5">
        <f ca="1">SUM('Latest data'!LH$5:'Latest data'!LH89)</f>
        <v>2</v>
      </c>
      <c r="KX89" s="5">
        <f ca="1">SUM('Latest data'!LI$5:'Latest data'!LI89)</f>
        <v>0</v>
      </c>
      <c r="KY89" s="5">
        <f ca="1">SUM('Latest data'!LJ$5:'Latest data'!LJ89)</f>
        <v>1</v>
      </c>
      <c r="KZ89" s="5">
        <f ca="1">SUM('Latest data'!LK$5:'Latest data'!LK89)</f>
        <v>1</v>
      </c>
      <c r="LA89" s="5">
        <f ca="1">SUM('Latest data'!LL$5:'Latest data'!LL89)</f>
        <v>20</v>
      </c>
      <c r="LB89" s="5">
        <f ca="1">SUM('Latest data'!LM$5:'Latest data'!LM89)</f>
        <v>0</v>
      </c>
      <c r="LC89" s="5">
        <f ca="1">SUM('Latest data'!LN$5:'Latest data'!LN89)</f>
        <v>0</v>
      </c>
      <c r="LD89" s="5">
        <f ca="1">SUM('Latest data'!LO$5:'Latest data'!LO89)</f>
        <v>2</v>
      </c>
      <c r="LE89" s="5">
        <f ca="1">SUM('Latest data'!LP$5:'Latest data'!LP89)</f>
        <v>0</v>
      </c>
      <c r="LF89" s="5">
        <f ca="1">SUM('Latest data'!LQ$5:'Latest data'!LQ89)</f>
        <v>0</v>
      </c>
      <c r="LG89" s="5">
        <f ca="1">SUM('Latest data'!LR$5:'Latest data'!LR89)</f>
        <v>0</v>
      </c>
      <c r="LH89" s="5">
        <f ca="1">SUM('Latest data'!LS$5:'Latest data'!LS89)</f>
        <v>0</v>
      </c>
      <c r="LI89" s="5">
        <f ca="1">SUM('Latest data'!LT$5:'Latest data'!LT89)</f>
        <v>0</v>
      </c>
      <c r="LJ89" s="5">
        <f ca="1">SUM('Latest data'!LU$5:'Latest data'!LU89)</f>
        <v>2</v>
      </c>
      <c r="LK89" s="5">
        <f ca="1">SUM('Latest data'!LV$5:'Latest data'!LV89)</f>
        <v>0</v>
      </c>
      <c r="LL89" s="5">
        <f ca="1">SUM('Latest data'!LW$5:'Latest data'!LW89)</f>
        <v>0</v>
      </c>
      <c r="LM89" s="5">
        <f ca="1">SUM('Latest data'!LX$5:'Latest data'!LX89)</f>
        <v>0</v>
      </c>
      <c r="LN89" s="5">
        <f ca="1">SUM('Latest data'!LY$5:'Latest data'!LY89)</f>
        <v>0</v>
      </c>
      <c r="LO89" s="5">
        <f ca="1">SUM('Latest data'!LZ$5:'Latest data'!LZ89)</f>
        <v>0</v>
      </c>
      <c r="LP89" s="5">
        <f ca="1">SUM('Latest data'!MA$5:'Latest data'!MA89)</f>
        <v>0</v>
      </c>
      <c r="LQ89" s="5">
        <f ca="1">SUM('Latest data'!MB$5:'Latest data'!MB89)</f>
        <v>0</v>
      </c>
      <c r="LR89" s="5">
        <f ca="1">SUM('Latest data'!MC$5:'Latest data'!MC89)</f>
        <v>1</v>
      </c>
      <c r="LS89" s="5">
        <f ca="1">SUM('Latest data'!MD$5:'Latest data'!MD89)</f>
        <v>1</v>
      </c>
      <c r="LT89" s="5">
        <f ca="1">SUM('Latest data'!ME$5:'Latest data'!ME89)</f>
        <v>0</v>
      </c>
      <c r="LU89" s="5">
        <f ca="1">SUM('Latest data'!MF$5:'Latest data'!MF89)</f>
        <v>0</v>
      </c>
      <c r="LV89" s="5">
        <f ca="1">SUM('Latest data'!MG$5:'Latest data'!MG89)</f>
        <v>0</v>
      </c>
      <c r="LW89" s="5">
        <f ca="1">SUM('Latest data'!MH$5:'Latest data'!MH89)</f>
        <v>1</v>
      </c>
      <c r="LX89" s="5">
        <f ca="1">SUM('Latest data'!MI$5:'Latest data'!MI89)</f>
        <v>0</v>
      </c>
      <c r="LY89" s="5">
        <f ca="1">SUM('Latest data'!MJ$5:'Latest data'!MJ89)</f>
        <v>0</v>
      </c>
      <c r="LZ89" s="5">
        <f ca="1">SUM('Latest data'!MK$5:'Latest data'!MK89)</f>
        <v>0</v>
      </c>
      <c r="MA89" s="5">
        <f ca="1">SUM('Latest data'!ML$5:'Latest data'!ML89)</f>
        <v>0</v>
      </c>
      <c r="MB89" s="5">
        <f ca="1">SUM('Latest data'!MM$5:'Latest data'!MM89)</f>
        <v>0</v>
      </c>
      <c r="MC89" s="5">
        <f ca="1">SUM('Latest data'!MN$5:'Latest data'!MN89)</f>
        <v>0</v>
      </c>
      <c r="MD89" s="5">
        <f ca="1">SUM('Latest data'!MO$5:'Latest data'!MO89)</f>
        <v>0</v>
      </c>
      <c r="ME89" s="5">
        <f ca="1">SUM('Latest data'!MP$5:'Latest data'!MP89)</f>
        <v>0</v>
      </c>
      <c r="MF89" s="5">
        <f ca="1">SUM('Latest data'!MQ$5:'Latest data'!MQ89)</f>
        <v>0</v>
      </c>
      <c r="MG89" s="5">
        <f ca="1">SUM('Latest data'!MR$5:'Latest data'!MR89)</f>
        <v>0</v>
      </c>
      <c r="MH89" s="5">
        <f ca="1">SUM('Latest data'!MS$5:'Latest data'!MS89)</f>
        <v>0</v>
      </c>
      <c r="MI89" s="5">
        <f ca="1">SUM('Latest data'!MT$5:'Latest data'!MT89)</f>
        <v>1</v>
      </c>
      <c r="MJ89" s="5">
        <f ca="1">SUM('Latest data'!MU$5:'Latest data'!MU89)</f>
        <v>0</v>
      </c>
      <c r="MK89" s="5">
        <f ca="1">SUM('Latest data'!MV$5:'Latest data'!MV89)</f>
        <v>0</v>
      </c>
      <c r="ML89" s="5">
        <f ca="1">SUM('Latest data'!MW$5:'Latest data'!MW89)</f>
        <v>0</v>
      </c>
      <c r="MM89" s="5">
        <f ca="1">SUM('Latest data'!MX$5:'Latest data'!MX89)</f>
        <v>0</v>
      </c>
      <c r="MN89" s="5">
        <f ca="1">SUM('Latest data'!MY$5:'Latest data'!MY89)</f>
        <v>0</v>
      </c>
      <c r="MO89" s="5">
        <f ca="1">SUM('Latest data'!MZ$5:'Latest data'!MZ89)</f>
        <v>0</v>
      </c>
      <c r="MP89" s="5">
        <f ca="1">SUM('Latest data'!NA$5:'Latest data'!NA89)</f>
        <v>0</v>
      </c>
      <c r="MQ89" s="5">
        <f ca="1">SUM('Latest data'!NB$5:'Latest data'!NB89)</f>
        <v>0</v>
      </c>
      <c r="MR89" s="5">
        <f ca="1">SUM('Latest data'!NC$5:'Latest data'!NC89)</f>
        <v>1</v>
      </c>
      <c r="MS89" s="5">
        <f ca="1">SUM('Latest data'!ND$5:'Latest data'!ND89)</f>
        <v>0</v>
      </c>
      <c r="MT89" s="5">
        <f ca="1">SUM('Latest data'!NE$5:'Latest data'!NE89)</f>
        <v>0</v>
      </c>
      <c r="MU89" s="5">
        <f ca="1">SUM('Latest data'!NF$5:'Latest data'!NF89)</f>
        <v>0</v>
      </c>
      <c r="MV89" s="5">
        <f ca="1">SUM('Latest data'!NG$5:'Latest data'!NG89)</f>
        <v>0</v>
      </c>
      <c r="MW89" s="5">
        <f ca="1">SUM('Latest data'!NH$5:'Latest data'!NH89)</f>
        <v>1</v>
      </c>
      <c r="MX89" s="5">
        <f ca="1">SUM('Latest data'!NI$5:'Latest data'!NI89)</f>
        <v>0</v>
      </c>
      <c r="MY89" s="5">
        <f ca="1">SUM('Latest data'!NJ$5:'Latest data'!NJ89)</f>
        <v>0</v>
      </c>
      <c r="MZ89" s="5">
        <f ca="1">SUM('Latest data'!NK$5:'Latest data'!NK89)</f>
        <v>0</v>
      </c>
      <c r="NA89" s="5">
        <f ca="1">SUM('Latest data'!NL$5:'Latest data'!NL89)</f>
        <v>0</v>
      </c>
      <c r="NB89" s="5">
        <f ca="1">SUM('Latest data'!NM$5:'Latest data'!NM89)</f>
        <v>0</v>
      </c>
      <c r="NC89" s="5">
        <f ca="1">SUM('Latest data'!NN$5:'Latest data'!NN89)</f>
        <v>0</v>
      </c>
      <c r="ND89" s="5">
        <f ca="1">SUM('Latest data'!NO$5:'Latest data'!NO89)</f>
        <v>0</v>
      </c>
      <c r="NE89" s="5">
        <f ca="1">SUM('Latest data'!NP$5:'Latest data'!NP89)</f>
        <v>1</v>
      </c>
      <c r="NF89" s="5">
        <f ca="1">SUM('Latest data'!NQ$5:'Latest data'!NQ89)</f>
        <v>0</v>
      </c>
      <c r="NG89" s="5">
        <f ca="1">SUM('Latest data'!NR$5:'Latest data'!NR89)</f>
        <v>0</v>
      </c>
      <c r="NH89" s="5">
        <f ca="1">SUM('Latest data'!NS$5:'Latest data'!NS89)</f>
        <v>0</v>
      </c>
      <c r="NI89" s="5">
        <f ca="1">SUM('Latest data'!NT$5:'Latest data'!NT89)</f>
        <v>0</v>
      </c>
      <c r="NJ89" s="5">
        <f ca="1">SUM('Latest data'!NU$5:'Latest data'!NU89)</f>
        <v>0</v>
      </c>
      <c r="NK89" s="5">
        <f ca="1">SUM('Latest data'!NV$5:'Latest data'!NV89)</f>
        <v>0</v>
      </c>
      <c r="NL89" s="5">
        <f ca="1">SUM('Latest data'!NW$5:'Latest data'!NW89)</f>
        <v>0</v>
      </c>
      <c r="NM89" s="5">
        <f ca="1">SUM('Latest data'!NX$5:'Latest data'!NX89)</f>
        <v>0</v>
      </c>
      <c r="NN89" s="5">
        <f ca="1">SUM('Latest data'!NY$5:'Latest data'!NY89)</f>
        <v>0</v>
      </c>
      <c r="NO89" s="5">
        <f ca="1">SUM('Latest data'!NZ$5:'Latest data'!NZ89)</f>
        <v>0</v>
      </c>
      <c r="NP89" s="5">
        <f ca="1">SUM('Latest data'!OA$5:'Latest data'!OA89)</f>
        <v>1</v>
      </c>
      <c r="NQ89" s="5">
        <f ca="1">SUM('Latest data'!OB$5:'Latest data'!OB89)</f>
        <v>0</v>
      </c>
      <c r="NR89" s="5">
        <f ca="1">SUM('Latest data'!OC$5:'Latest data'!OC89)</f>
        <v>0</v>
      </c>
      <c r="NS89" s="5">
        <f ca="1">SUM('Latest data'!OD$5:'Latest data'!OD89)</f>
        <v>0</v>
      </c>
      <c r="NT89" s="5">
        <f ca="1">SUM('Latest data'!OE$5:'Latest data'!OE89)</f>
        <v>0</v>
      </c>
      <c r="NU89" s="5">
        <f ca="1">SUM('Latest data'!OF$5:'Latest data'!OF89)</f>
        <v>0</v>
      </c>
      <c r="NV89" s="5">
        <f ca="1">SUM('Latest data'!OG$5:'Latest data'!OG89)</f>
        <v>0</v>
      </c>
      <c r="NW89" s="5">
        <f ca="1">SUM('Latest data'!OH$5:'Latest data'!OH89)</f>
        <v>0</v>
      </c>
      <c r="NX89" s="5">
        <f ca="1">SUM('Latest data'!OI$5:'Latest data'!OI89)</f>
        <v>0</v>
      </c>
      <c r="NY89" s="5">
        <f ca="1">SUM('Latest data'!OJ$5:'Latest data'!OJ89)</f>
        <v>0</v>
      </c>
      <c r="NZ89" s="5">
        <f ca="1">SUM('Latest data'!OK$5:'Latest data'!OK89)</f>
        <v>0</v>
      </c>
      <c r="OA89" s="5">
        <f ca="1">SUM('Latest data'!OL$5:'Latest data'!OL89)</f>
        <v>0</v>
      </c>
      <c r="OB89" s="5">
        <f ca="1">SUM('Latest data'!OM$5:'Latest data'!OM89)</f>
        <v>0</v>
      </c>
      <c r="OC89" s="5">
        <f ca="1">SUM('Latest data'!ON$5:'Latest data'!ON89)</f>
        <v>0</v>
      </c>
      <c r="OD89" s="5">
        <f ca="1">SUM('Latest data'!OO$5:'Latest data'!OO89)</f>
        <v>0</v>
      </c>
      <c r="OE89" s="5">
        <f ca="1">SUM('Latest data'!OP$5:'Latest data'!OP89)</f>
        <v>0</v>
      </c>
      <c r="OF89" s="5">
        <f ca="1">SUM('Latest data'!OQ$5:'Latest data'!OQ89)</f>
        <v>0</v>
      </c>
      <c r="OG89" s="5">
        <f ca="1">SUM('Latest data'!OR$5:'Latest data'!OR89)</f>
        <v>0</v>
      </c>
      <c r="OH89" s="5">
        <f ca="1">SUM('Latest data'!OS$5:'Latest data'!OS89)</f>
        <v>0</v>
      </c>
      <c r="OI89" s="5">
        <f ca="1">SUM('Latest data'!OT$5:'Latest data'!OT89)</f>
        <v>0</v>
      </c>
      <c r="OJ89" s="5">
        <f ca="1">SUM('Latest data'!OU$5:'Latest data'!OU89)</f>
        <v>0</v>
      </c>
      <c r="OK89" s="5">
        <f ca="1">SUM('Latest data'!OV$5:'Latest data'!OV89)</f>
        <v>0</v>
      </c>
      <c r="OL89" s="5">
        <f ca="1">SUM('Latest data'!OW$5:'Latest data'!OW89)</f>
        <v>0</v>
      </c>
      <c r="OM89" s="5">
        <f ca="1">SUM('Latest data'!OX$5:'Latest data'!OX89)</f>
        <v>0</v>
      </c>
      <c r="ON89" s="5">
        <f ca="1">SUM('Latest data'!OY$5:'Latest data'!OY89)</f>
        <v>1</v>
      </c>
      <c r="OO89" s="5">
        <f ca="1">SUM('Latest data'!OZ$5:'Latest data'!OZ89)</f>
        <v>0</v>
      </c>
      <c r="OP89" s="5">
        <f ca="1">SUM('Latest data'!PA$5:'Latest data'!PA89)</f>
        <v>0</v>
      </c>
      <c r="OQ89" s="5">
        <f ca="1">SUM('Latest data'!PB$5:'Latest data'!PB89)</f>
        <v>0</v>
      </c>
      <c r="OR89" s="5">
        <f ca="1">SUM('Latest data'!PC$5:'Latest data'!PC89)</f>
        <v>0</v>
      </c>
      <c r="OS89" s="5">
        <f ca="1">SUM('Latest data'!PD$5:'Latest data'!PD89)</f>
        <v>0</v>
      </c>
      <c r="OT89" s="5">
        <f ca="1">SUM('Latest data'!PE$5:'Latest data'!PE89)</f>
        <v>0</v>
      </c>
      <c r="OU89" s="5">
        <f ca="1">SUM('Latest data'!PF$5:'Latest data'!PF89)</f>
        <v>0</v>
      </c>
      <c r="OV89" s="5">
        <f ca="1">SUM('Latest data'!PG$5:'Latest data'!PG89)</f>
        <v>0</v>
      </c>
      <c r="OW89" s="5">
        <f ca="1">SUM('Latest data'!PH$5:'Latest data'!PH89)</f>
        <v>0</v>
      </c>
      <c r="OX89" s="5">
        <f ca="1">SUM('Latest data'!PI$5:'Latest data'!PI89)</f>
        <v>0</v>
      </c>
      <c r="OY89" s="5">
        <f ca="1">SUM('Latest data'!PJ$5:'Latest data'!PJ89)</f>
        <v>0</v>
      </c>
      <c r="OZ89" s="5">
        <f ca="1">SUM('Latest data'!PK$5:'Latest data'!PK89)</f>
        <v>0</v>
      </c>
      <c r="PA89" s="5">
        <f t="shared" ca="1" si="24"/>
        <v>16363</v>
      </c>
      <c r="PF89" s="9"/>
    </row>
    <row r="90" spans="1:422">
      <c r="A90" s="8">
        <f t="shared" si="25"/>
        <v>43915</v>
      </c>
      <c r="B90" s="5">
        <f ca="1">SUM('Latest data'!M$5:'Latest data'!M90)</f>
        <v>55231</v>
      </c>
      <c r="C90" s="5">
        <f ca="1">SUM('Latest data'!N$5:'Latest data'!N90)</f>
        <v>39673</v>
      </c>
      <c r="D90" s="5">
        <f ca="1">SUM('Latest data'!O$5:'Latest data'!O90)</f>
        <v>69176</v>
      </c>
      <c r="E90" s="5">
        <f ca="1">SUM('Latest data'!P$5:'Latest data'!P90)</f>
        <v>31554</v>
      </c>
      <c r="F90" s="5">
        <f ca="1">SUM('Latest data'!Q$5:'Latest data'!Q90)</f>
        <v>22302</v>
      </c>
      <c r="G90" s="5">
        <f ca="1">SUM('Latest data'!R$5:'Latest data'!R90)</f>
        <v>8077</v>
      </c>
      <c r="H90" s="5">
        <f ca="1">SUM('Latest data'!S$5:'Latest data'!S90)</f>
        <v>81631</v>
      </c>
      <c r="I90" s="5">
        <f ca="1">SUM('Latest data'!T$5:'Latest data'!T90)</f>
        <v>24811</v>
      </c>
      <c r="J90" s="5">
        <f ca="1">SUM('Latest data'!U$5:'Latest data'!U90)</f>
        <v>1872</v>
      </c>
      <c r="K90" s="5">
        <f ca="1">SUM('Latest data'!V$5:'Latest data'!V90)</f>
        <v>4269</v>
      </c>
      <c r="L90" s="5">
        <f ca="1">SUM('Latest data'!W$5:'Latest data'!W90)</f>
        <v>5560</v>
      </c>
      <c r="M90" s="5">
        <f ca="1">SUM('Latest data'!X$5:'Latest data'!X90)</f>
        <v>1959</v>
      </c>
      <c r="N90" s="5">
        <f ca="1">SUM('Latest data'!Y$5:'Latest data'!Y90)</f>
        <v>8789</v>
      </c>
      <c r="O90" s="5">
        <f ca="1">SUM('Latest data'!Z$5:'Latest data'!Z90)</f>
        <v>2201</v>
      </c>
      <c r="P90" s="5">
        <f ca="1">SUM('Latest data'!AA$5:'Latest data'!AA90)</f>
        <v>495</v>
      </c>
      <c r="Q90" s="5">
        <f ca="1">SUM('Latest data'!AB$5:'Latest data'!AB90)</f>
        <v>2362</v>
      </c>
      <c r="R90" s="5">
        <f ca="1">SUM('Latest data'!AC$5:'Latest data'!AC90)</f>
        <v>5282</v>
      </c>
      <c r="S90" s="5">
        <f ca="1">SUM('Latest data'!AD$5:'Latest data'!AD90)</f>
        <v>1930</v>
      </c>
      <c r="T90" s="5">
        <f ca="1">SUM('Latest data'!AE$5:'Latest data'!AE90)</f>
        <v>1329</v>
      </c>
      <c r="U90" s="5">
        <f ca="1">SUM('Latest data'!AF$5:'Latest data'!AF90)</f>
        <v>2272</v>
      </c>
      <c r="V90" s="5">
        <f ca="1">SUM('Latest data'!AG$5:'Latest data'!AG90)</f>
        <v>562</v>
      </c>
      <c r="W90" s="5">
        <f ca="1">SUM('Latest data'!AH$5:'Latest data'!AH90)</f>
        <v>9137</v>
      </c>
      <c r="X90" s="5">
        <f ca="1">SUM('Latest data'!AI$5:'Latest data'!AI90)</f>
        <v>416</v>
      </c>
      <c r="Y90" s="5">
        <f ca="1">SUM('Latest data'!AJ$5:'Latest data'!AJ90)</f>
        <v>1193</v>
      </c>
      <c r="Z90" s="5">
        <f ca="1">SUM('Latest data'!AK$5:'Latest data'!AK90)</f>
        <v>922</v>
      </c>
      <c r="AA90" s="5">
        <f ca="1">SUM('Latest data'!AL$5:'Latest data'!AL90)</f>
        <v>1082</v>
      </c>
      <c r="AB90" s="5">
        <f ca="1">SUM('Latest data'!AM$5:'Latest data'!AM90)</f>
        <v>901</v>
      </c>
      <c r="AC90" s="5">
        <f ca="1">SUM('Latest data'!AN$5:'Latest data'!AN90)</f>
        <v>762</v>
      </c>
      <c r="AD90" s="5">
        <f ca="1">SUM('Latest data'!AO$5:'Latest data'!AO90)</f>
        <v>2566</v>
      </c>
      <c r="AE90" s="5">
        <f ca="1">SUM('Latest data'!AP$5:'Latest data'!AP90)</f>
        <v>1591</v>
      </c>
      <c r="AF90" s="5">
        <f ca="1">SUM('Latest data'!AQ$5:'Latest data'!AQ90)</f>
        <v>2423</v>
      </c>
      <c r="AG90" s="5">
        <f ca="1">SUM('Latest data'!AR$5:'Latest data'!AR90)</f>
        <v>1394</v>
      </c>
      <c r="AH90" s="5">
        <f ca="1">SUM('Latest data'!AS$5:'Latest data'!AS90)</f>
        <v>991</v>
      </c>
      <c r="AI90" s="5">
        <f ca="1">SUM('Latest data'!AT$5:'Latest data'!AT90)</f>
        <v>405</v>
      </c>
      <c r="AJ90" s="5">
        <f ca="1">SUM('Latest data'!AU$5:'Latest data'!AU90)</f>
        <v>767</v>
      </c>
      <c r="AK90" s="5">
        <f ca="1">SUM('Latest data'!AV$5:'Latest data'!AV90)</f>
        <v>552</v>
      </c>
      <c r="AL90" s="5">
        <f ca="1">SUM('Latest data'!AW$5:'Latest data'!AW90)</f>
        <v>1624</v>
      </c>
      <c r="AM90" s="5">
        <f ca="1">SUM('Latest data'!AX$5:'Latest data'!AX90)</f>
        <v>248</v>
      </c>
      <c r="AN90" s="5">
        <f ca="1">SUM('Latest data'!AY$5:'Latest data'!AY90)</f>
        <v>686</v>
      </c>
      <c r="AO90" s="5">
        <f ca="1">SUM('Latest data'!AZ$5:'Latest data'!AZ90)</f>
        <v>249</v>
      </c>
      <c r="AP90" s="5">
        <f ca="1">SUM('Latest data'!BA$5:'Latest data'!BA90)</f>
        <v>443</v>
      </c>
      <c r="AQ90" s="5">
        <f ca="1">SUM('Latest data'!BB$5:'Latest data'!BB90)</f>
        <v>526</v>
      </c>
      <c r="AR90" s="5">
        <f ca="1">SUM('Latest data'!BC$5:'Latest data'!BC90)</f>
        <v>84</v>
      </c>
      <c r="AS90" s="5">
        <f ca="1">SUM('Latest data'!BD$5:'Latest data'!BD90)</f>
        <v>1099</v>
      </c>
      <c r="AT90" s="5">
        <f ca="1">SUM('Latest data'!BE$5:'Latest data'!BE90)</f>
        <v>312</v>
      </c>
      <c r="AU90" s="5">
        <f ca="1">SUM('Latest data'!BF$5:'Latest data'!BF90)</f>
        <v>81</v>
      </c>
      <c r="AV90" s="5">
        <f ca="1">SUM('Latest data'!BG$5:'Latest data'!BG90)</f>
        <v>558</v>
      </c>
      <c r="AW90" s="5">
        <f ca="1">SUM('Latest data'!BH$5:'Latest data'!BH90)</f>
        <v>792</v>
      </c>
      <c r="AX90" s="5">
        <f ca="1">SUM('Latest data'!BI$5:'Latest data'!BI90)</f>
        <v>378</v>
      </c>
      <c r="AY90" s="5">
        <f ca="1">SUM('Latest data'!BJ$5:'Latest data'!BJ90)</f>
        <v>934</v>
      </c>
      <c r="AZ90" s="5">
        <f ca="1">SUM('Latest data'!BK$5:'Latest data'!BK90)</f>
        <v>387</v>
      </c>
      <c r="BA90" s="5">
        <f ca="1">SUM('Latest data'!BL$5:'Latest data'!BL90)</f>
        <v>557</v>
      </c>
      <c r="BB90" s="5">
        <f ca="1">SUM('Latest data'!BM$5:'Latest data'!BM90)</f>
        <v>366</v>
      </c>
      <c r="BC90" s="5">
        <f ca="1">SUM('Latest data'!BN$5:'Latest data'!BN90)</f>
        <v>743</v>
      </c>
      <c r="BD90" s="5">
        <f ca="1">SUM('Latest data'!BO$5:'Latest data'!BO90)</f>
        <v>231</v>
      </c>
      <c r="BE90" s="5">
        <f ca="1">SUM('Latest data'!BP$5:'Latest data'!BP90)</f>
        <v>125</v>
      </c>
      <c r="BF90" s="5">
        <f ca="1">SUM('Latest data'!BQ$5:'Latest data'!BQ90)</f>
        <v>170</v>
      </c>
      <c r="BG90" s="5">
        <f ca="1">SUM('Latest data'!BR$5:'Latest data'!BR90)</f>
        <v>648</v>
      </c>
      <c r="BH90" s="5">
        <f ca="1">SUM('Latest data'!BS$5:'Latest data'!BS90)</f>
        <v>382</v>
      </c>
      <c r="BI90" s="5">
        <f ca="1">SUM('Latest data'!BT$5:'Latest data'!BT90)</f>
        <v>226</v>
      </c>
      <c r="BJ90" s="5">
        <f ca="1">SUM('Latest data'!BU$5:'Latest data'!BU90)</f>
        <v>390</v>
      </c>
      <c r="BK90" s="5">
        <f ca="1">SUM('Latest data'!BV$5:'Latest data'!BV90)</f>
        <v>316</v>
      </c>
      <c r="BL90" s="5">
        <f ca="1">SUM('Latest data'!BW$5:'Latest data'!BW90)</f>
        <v>369</v>
      </c>
      <c r="BM90" s="5">
        <f ca="1">SUM('Latest data'!BX$5:'Latest data'!BX90)</f>
        <v>191</v>
      </c>
      <c r="BN90" s="5">
        <f ca="1">SUM('Latest data'!BY$5:'Latest data'!BY90)</f>
        <v>79</v>
      </c>
      <c r="BO90" s="5">
        <f ca="1">SUM('Latest data'!BZ$5:'Latest data'!BZ90)</f>
        <v>480</v>
      </c>
      <c r="BP90" s="5">
        <f ca="1">SUM('Latest data'!CA$5:'Latest data'!CA90)</f>
        <v>87</v>
      </c>
      <c r="BQ90" s="5">
        <f ca="1">SUM('Latest data'!CB$5:'Latest data'!CB90)</f>
        <v>55</v>
      </c>
      <c r="BR90" s="5">
        <f ca="1">SUM('Latest data'!CC$5:'Latest data'!CC90)</f>
        <v>265</v>
      </c>
      <c r="BS90" s="5">
        <f ca="1">SUM('Latest data'!CD$5:'Latest data'!CD90)</f>
        <v>189</v>
      </c>
      <c r="BT90" s="5">
        <f ca="1">SUM('Latest data'!CE$5:'Latest data'!CE90)</f>
        <v>162</v>
      </c>
      <c r="BU90" s="5">
        <f ca="1">SUM('Latest data'!CF$5:'Latest data'!CF90)</f>
        <v>209</v>
      </c>
      <c r="BV90" s="5">
        <f ca="1">SUM('Latest data'!CG$5:'Latest data'!CG90)</f>
        <v>39</v>
      </c>
      <c r="BW90" s="5">
        <f ca="1">SUM('Latest data'!CH$5:'Latest data'!CH90)</f>
        <v>0</v>
      </c>
      <c r="BX90" s="5">
        <f ca="1">SUM('Latest data'!CI$5:'Latest data'!CI90)</f>
        <v>84</v>
      </c>
      <c r="BY90" s="5">
        <f ca="1">SUM('Latest data'!CJ$5:'Latest data'!CJ90)</f>
        <v>148</v>
      </c>
      <c r="BZ90" s="5">
        <f ca="1">SUM('Latest data'!CK$5:'Latest data'!CK90)</f>
        <v>72</v>
      </c>
      <c r="CA90" s="5">
        <f ca="1">SUM('Latest data'!CL$5:'Latest data'!CL90)</f>
        <v>204</v>
      </c>
      <c r="CB90" s="5">
        <f ca="1">SUM('Latest data'!CM$5:'Latest data'!CM90)</f>
        <v>48</v>
      </c>
      <c r="CC90" s="5">
        <f ca="1">SUM('Latest data'!CN$5:'Latest data'!CN90)</f>
        <v>114</v>
      </c>
      <c r="CD90" s="5">
        <f ca="1">SUM('Latest data'!CO$5:'Latest data'!CO90)</f>
        <v>42</v>
      </c>
      <c r="CE90" s="5">
        <f ca="1">SUM('Latest data'!CP$5:'Latest data'!CP90)</f>
        <v>220</v>
      </c>
      <c r="CF90" s="5">
        <f ca="1">SUM('Latest data'!CQ$5:'Latest data'!CQ90)</f>
        <v>696</v>
      </c>
      <c r="CG90" s="5">
        <f ca="1">SUM('Latest data'!CR$5:'Latest data'!CR90)</f>
        <v>124</v>
      </c>
      <c r="CH90" s="5">
        <f ca="1">SUM('Latest data'!CS$5:'Latest data'!CS90)</f>
        <v>164</v>
      </c>
      <c r="CI90" s="5">
        <f ca="1">SUM('Latest data'!CT$5:'Latest data'!CT90)</f>
        <v>197</v>
      </c>
      <c r="CJ90" s="5">
        <f ca="1">SUM('Latest data'!CU$5:'Latest data'!CU90)</f>
        <v>304</v>
      </c>
      <c r="CK90" s="5">
        <f ca="1">SUM('Latest data'!CV$5:'Latest data'!CV90)</f>
        <v>53</v>
      </c>
      <c r="CL90" s="5">
        <f ca="1">SUM('Latest data'!CW$5:'Latest data'!CW90)</f>
        <v>73</v>
      </c>
      <c r="CM90" s="5">
        <f ca="1">SUM('Latest data'!CX$5:'Latest data'!CX90)</f>
        <v>177</v>
      </c>
      <c r="CN90" s="5">
        <f ca="1">SUM('Latest data'!CY$5:'Latest data'!CY90)</f>
        <v>7</v>
      </c>
      <c r="CO90" s="5">
        <f ca="1">SUM('Latest data'!CZ$5:'Latest data'!CZ90)</f>
        <v>189</v>
      </c>
      <c r="CP90" s="5">
        <f ca="1">SUM('Latest data'!DA$5:'Latest data'!DA90)</f>
        <v>99</v>
      </c>
      <c r="CQ90" s="5">
        <f ca="1">SUM('Latest data'!DB$5:'Latest data'!DB90)</f>
        <v>123</v>
      </c>
      <c r="CR90" s="5">
        <f ca="1">SUM('Latest data'!DC$5:'Latest data'!DC90)</f>
        <v>42</v>
      </c>
      <c r="CS90" s="5">
        <f ca="1">SUM('Latest data'!DD$5:'Latest data'!DD90)</f>
        <v>36</v>
      </c>
      <c r="CT90" s="5">
        <f ca="1">SUM('Latest data'!DE$5:'Latest data'!DE90)</f>
        <v>32</v>
      </c>
      <c r="CU90" s="5">
        <f ca="1">SUM('Latest data'!DF$5:'Latest data'!DF90)</f>
        <v>127</v>
      </c>
      <c r="CV90" s="5">
        <f ca="1">SUM('Latest data'!DG$5:'Latest data'!DG90)</f>
        <v>216</v>
      </c>
      <c r="CW90" s="5">
        <f ca="1">SUM('Latest data'!DH$5:'Latest data'!DH90)</f>
        <v>120</v>
      </c>
      <c r="CX90" s="5">
        <f ca="1">SUM('Latest data'!DI$5:'Latest data'!DI90)</f>
        <v>63</v>
      </c>
      <c r="CY90" s="5">
        <f ca="1">SUM('Latest data'!DJ$5:'Latest data'!DJ90)</f>
        <v>44</v>
      </c>
      <c r="CZ90" s="5">
        <f ca="1">SUM('Latest data'!DK$5:'Latest data'!DK90)</f>
        <v>187</v>
      </c>
      <c r="DA90" s="5">
        <f ca="1">SUM('Latest data'!DL$5:'Latest data'!DL90)</f>
        <v>3</v>
      </c>
      <c r="DB90" s="5">
        <f ca="1">SUM('Latest data'!DM$5:'Latest data'!DM90)</f>
        <v>4</v>
      </c>
      <c r="DC90" s="5">
        <f ca="1">SUM('Latest data'!DN$5:'Latest data'!DN90)</f>
        <v>42</v>
      </c>
      <c r="DD90" s="5">
        <f ca="1">SUM('Latest data'!DO$5:'Latest data'!DO90)</f>
        <v>70</v>
      </c>
      <c r="DE90" s="5">
        <f ca="1">SUM('Latest data'!DP$5:'Latest data'!DP90)</f>
        <v>86</v>
      </c>
      <c r="DF90" s="5">
        <f ca="1">SUM('Latest data'!DQ$5:'Latest data'!DQ90)</f>
        <v>60</v>
      </c>
      <c r="DG90" s="5">
        <f ca="1">SUM('Latest data'!DR$5:'Latest data'!DR90)</f>
        <v>47</v>
      </c>
      <c r="DH90" s="5">
        <f ca="1">SUM('Latest data'!DS$5:'Latest data'!DS90)</f>
        <v>134</v>
      </c>
      <c r="DI90" s="5">
        <f ca="1">SUM('Latest data'!DT$5:'Latest data'!DT90)</f>
        <v>45</v>
      </c>
      <c r="DJ90" s="5">
        <f ca="1">SUM('Latest data'!DU$5:'Latest data'!DU90)</f>
        <v>23</v>
      </c>
      <c r="DK90" s="5">
        <f ca="1">SUM('Latest data'!DV$5:'Latest data'!DV90)</f>
        <v>102</v>
      </c>
      <c r="DL90" s="5">
        <f ca="1">SUM('Latest data'!DW$5:'Latest data'!DW90)</f>
        <v>23</v>
      </c>
      <c r="DM90" s="5">
        <f ca="1">SUM('Latest data'!DX$5:'Latest data'!DX90)</f>
        <v>18</v>
      </c>
      <c r="DN90" s="5">
        <f ca="1">SUM('Latest data'!DY$5:'Latest data'!DY90)</f>
        <v>25</v>
      </c>
      <c r="DO90" s="5">
        <f ca="1">SUM('Latest data'!DZ$5:'Latest data'!DZ90)</f>
        <v>91</v>
      </c>
      <c r="DP90" s="5">
        <f ca="1">SUM('Latest data'!EA$5:'Latest data'!EA90)</f>
        <v>122</v>
      </c>
      <c r="DQ90" s="5">
        <f ca="1">SUM('Latest data'!EB$5:'Latest data'!EB90)</f>
        <v>21</v>
      </c>
      <c r="DR90" s="5">
        <f ca="1">SUM('Latest data'!EC$5:'Latest data'!EC90)</f>
        <v>37</v>
      </c>
      <c r="DS90" s="5">
        <f ca="1">SUM('Latest data'!ED$5:'Latest data'!ED90)</f>
        <v>9</v>
      </c>
      <c r="DT90" s="5">
        <f ca="1">SUM('Latest data'!EE$5:'Latest data'!EE90)</f>
        <v>0</v>
      </c>
      <c r="DU90" s="5">
        <f ca="1">SUM('Latest data'!EF$5:'Latest data'!EF90)</f>
        <v>104</v>
      </c>
      <c r="DV90" s="5">
        <f ca="1">SUM('Latest data'!EG$5:'Latest data'!EG90)</f>
        <v>32</v>
      </c>
      <c r="DW90" s="5">
        <f ca="1">SUM('Latest data'!EH$5:'Latest data'!EH90)</f>
        <v>40</v>
      </c>
      <c r="DX90" s="5">
        <f ca="1">SUM('Latest data'!EI$5:'Latest data'!EI90)</f>
        <v>15</v>
      </c>
      <c r="DY90" s="5">
        <f ca="1">SUM('Latest data'!EJ$5:'Latest data'!EJ90)</f>
        <v>91</v>
      </c>
      <c r="DZ90" s="5">
        <f ca="1">SUM('Latest data'!EK$5:'Latest data'!EK90)</f>
        <v>57</v>
      </c>
      <c r="EA90" s="5">
        <f ca="1">SUM('Latest data'!EL$5:'Latest data'!EL90)</f>
        <v>19</v>
      </c>
      <c r="EB90" s="5">
        <f ca="1">SUM('Latest data'!EM$5:'Latest data'!EM90)</f>
        <v>21</v>
      </c>
      <c r="EC90" s="5">
        <f ca="1">SUM('Latest data'!EN$5:'Latest data'!EN90)</f>
        <v>27</v>
      </c>
      <c r="ED90" s="5">
        <f ca="1">SUM('Latest data'!EO$5:'Latest data'!EO90)</f>
        <v>17</v>
      </c>
      <c r="EE90" s="5">
        <f ca="1">SUM('Latest data'!EP$5:'Latest data'!EP90)</f>
        <v>11</v>
      </c>
      <c r="EF90" s="5">
        <f ca="1">SUM('Latest data'!EQ$5:'Latest data'!EQ90)</f>
        <v>47</v>
      </c>
      <c r="EG90" s="5">
        <f ca="1">SUM('Latest data'!ER$5:'Latest data'!ER90)</f>
        <v>18</v>
      </c>
      <c r="EH90" s="5">
        <f ca="1">SUM('Latest data'!ES$5:'Latest data'!ES90)</f>
        <v>6</v>
      </c>
      <c r="EI90" s="5">
        <f ca="1">SUM('Latest data'!ET$5:'Latest data'!ET90)</f>
        <v>4</v>
      </c>
      <c r="EJ90" s="5">
        <f ca="1">SUM('Latest data'!EU$5:'Latest data'!EU90)</f>
        <v>3</v>
      </c>
      <c r="EK90" s="5">
        <f ca="1">SUM('Latest data'!EV$5:'Latest data'!EV90)</f>
        <v>18</v>
      </c>
      <c r="EL90" s="5">
        <f ca="1">SUM('Latest data'!EW$5:'Latest data'!EW90)</f>
        <v>1</v>
      </c>
      <c r="EM90" s="5">
        <f ca="1">SUM('Latest data'!EX$5:'Latest data'!EX90)</f>
        <v>3</v>
      </c>
      <c r="EN90" s="5">
        <f ca="1">SUM('Latest data'!EY$5:'Latest data'!EY90)</f>
        <v>6</v>
      </c>
      <c r="EO90" s="5">
        <f ca="1">SUM('Latest data'!EZ$5:'Latest data'!EZ90)</f>
        <v>25</v>
      </c>
      <c r="EP90" s="5">
        <f ca="1">SUM('Latest data'!FA$5:'Latest data'!FA90)</f>
        <v>9</v>
      </c>
      <c r="EQ90" s="5">
        <f ca="1">SUM('Latest data'!FB$5:'Latest data'!FB90)</f>
        <v>3</v>
      </c>
      <c r="ER90" s="5">
        <f ca="1">SUM('Latest data'!FC$5:'Latest data'!FC90)</f>
        <v>12</v>
      </c>
      <c r="ES90" s="5">
        <f ca="1">SUM('Latest data'!FD$5:'Latest data'!FD90)</f>
        <v>1</v>
      </c>
      <c r="ET90" s="5">
        <f ca="1">SUM('Latest data'!FE$5:'Latest data'!FE90)</f>
        <v>17</v>
      </c>
      <c r="EU90" s="5">
        <f ca="1">SUM('Latest data'!FF$5:'Latest data'!FF90)</f>
        <v>4</v>
      </c>
      <c r="EV90" s="5">
        <f ca="1">SUM('Latest data'!FG$5:'Latest data'!FG90)</f>
        <v>5</v>
      </c>
      <c r="EW90" s="5">
        <f ca="1">SUM('Latest data'!FH$5:'Latest data'!FH90)</f>
        <v>3</v>
      </c>
      <c r="EX90" s="5">
        <f ca="1">SUM('Latest data'!FI$5:'Latest data'!FI90)</f>
        <v>9</v>
      </c>
      <c r="EY90" s="5">
        <f ca="1">SUM('Latest data'!FJ$5:'Latest data'!FJ90)</f>
        <v>0</v>
      </c>
      <c r="EZ90" s="5">
        <f ca="1">SUM('Latest data'!FK$5:'Latest data'!FK90)</f>
        <v>7</v>
      </c>
      <c r="FA90" s="5">
        <f ca="1">SUM('Latest data'!FL$5:'Latest data'!FL90)</f>
        <v>5</v>
      </c>
      <c r="FB90" s="5">
        <f ca="1">SUM('Latest data'!FM$5:'Latest data'!FM90)</f>
        <v>1</v>
      </c>
      <c r="FC90" s="5">
        <f ca="1">SUM('Latest data'!FN$5:'Latest data'!FN90)</f>
        <v>1</v>
      </c>
      <c r="FD90" s="5">
        <f ca="1">SUM('Latest data'!FO$5:'Latest data'!FO90)</f>
        <v>3</v>
      </c>
      <c r="FE90" s="5">
        <f ca="1">SUM('Latest data'!FP$5:'Latest data'!FP90)</f>
        <v>10</v>
      </c>
      <c r="FF90" s="5">
        <f ca="1">SUM('Latest data'!FQ$5:'Latest data'!FQ90)</f>
        <v>1</v>
      </c>
      <c r="FG90" s="5">
        <f ca="1">SUM('Latest data'!FR$5:'Latest data'!FR90)</f>
        <v>1</v>
      </c>
      <c r="FH90" s="5">
        <f ca="1">SUM('Latest data'!FS$5:'Latest data'!FS90)</f>
        <v>3</v>
      </c>
      <c r="FI90" s="5">
        <f ca="1">SUM('Latest data'!FT$5:'Latest data'!FT90)</f>
        <v>3</v>
      </c>
      <c r="FJ90" s="5">
        <f ca="1">SUM('Latest data'!FU$5:'Latest data'!FU90)</f>
        <v>13</v>
      </c>
      <c r="FK90" s="5">
        <f ca="1">SUM('Latest data'!FV$5:'Latest data'!FV90)</f>
        <v>2</v>
      </c>
      <c r="FL90" s="5">
        <f ca="1">SUM('Latest data'!FW$5:'Latest data'!FW90)</f>
        <v>2</v>
      </c>
      <c r="FM90" s="5">
        <f ca="1">SUM('Latest data'!FX$5:'Latest data'!FX90)</f>
        <v>1</v>
      </c>
      <c r="FN90" s="5">
        <f ca="1">SUM('Latest data'!FY$5:'Latest data'!FY90)</f>
        <v>9</v>
      </c>
      <c r="FO90" s="5">
        <f ca="1">SUM('Latest data'!FZ$5:'Latest data'!FZ90)</f>
        <v>2</v>
      </c>
      <c r="FP90" s="5">
        <f ca="1">SUM('Latest data'!GA$5:'Latest data'!GA90)</f>
        <v>2</v>
      </c>
      <c r="FQ90" s="5">
        <f ca="1">SUM('Latest data'!GB$5:'Latest data'!GB90)</f>
        <v>5</v>
      </c>
      <c r="FR90" s="5">
        <f ca="1">SUM('Latest data'!GC$5:'Latest data'!GC90)</f>
        <v>0</v>
      </c>
      <c r="FS90" s="5">
        <f ca="1">SUM('Latest data'!GD$5:'Latest data'!GD90)</f>
        <v>3</v>
      </c>
      <c r="FT90" s="5">
        <f ca="1">SUM('Latest data'!GE$5:'Latest data'!GE90)</f>
        <v>3</v>
      </c>
      <c r="FU90" s="5">
        <f ca="1">SUM('Latest data'!GF$5:'Latest data'!GF90)</f>
        <v>2</v>
      </c>
      <c r="FV90" s="5">
        <f ca="1">SUM('Latest data'!GG$5:'Latest data'!GG90)</f>
        <v>4</v>
      </c>
      <c r="FW90" s="5">
        <f ca="1">SUM('Latest data'!GH$5:'Latest data'!GH90)</f>
        <v>6</v>
      </c>
      <c r="FX90" s="5">
        <f ca="1">SUM('Latest data'!GI$5:'Latest data'!GI90)</f>
        <v>1</v>
      </c>
      <c r="FY90" s="5">
        <f ca="1">SUM('Latest data'!GJ$5:'Latest data'!GJ90)</f>
        <v>0</v>
      </c>
      <c r="FZ90" s="5">
        <f ca="1">SUM('Latest data'!GK$5:'Latest data'!GK90)</f>
        <v>0</v>
      </c>
      <c r="GA90" s="5">
        <f ca="1">SUM('Latest data'!GL$5:'Latest data'!GL90)</f>
        <v>0</v>
      </c>
      <c r="GB90" s="5">
        <f ca="1">SUM('Latest data'!GM$5:'Latest data'!GM90)</f>
        <v>2</v>
      </c>
      <c r="GC90" s="5">
        <f ca="1">SUM('Latest data'!GN$5:'Latest data'!GN90)</f>
        <v>1</v>
      </c>
      <c r="GD90" s="5">
        <f ca="1">SUM('Latest data'!GO$5:'Latest data'!GO90)</f>
        <v>3</v>
      </c>
      <c r="GE90" s="5">
        <f ca="1">SUM('Latest data'!GP$5:'Latest data'!GP90)</f>
        <v>4</v>
      </c>
      <c r="GF90" s="5">
        <f ca="1">SUM('Latest data'!GQ$5:'Latest data'!GQ90)</f>
        <v>0</v>
      </c>
      <c r="GG90" s="5">
        <f ca="1">SUM('Latest data'!GR$5:'Latest data'!GR90)</f>
        <v>4</v>
      </c>
      <c r="GH90" s="5">
        <f ca="1">SUM('Latest data'!GS$5:'Latest data'!GS90)</f>
        <v>1</v>
      </c>
      <c r="GI90" s="5">
        <f ca="1">SUM('Latest data'!GT$5:'Latest data'!GT90)</f>
        <v>7</v>
      </c>
      <c r="GJ90" s="5">
        <f ca="1">SUM('Latest data'!GU$5:'Latest data'!GU90)</f>
        <v>0</v>
      </c>
      <c r="GK90" s="5">
        <f ca="1">SUM('Latest data'!GV$5:'Latest data'!GV90)</f>
        <v>8</v>
      </c>
      <c r="GL90" s="5">
        <f ca="1">SUM('Latest data'!GW$5:'Latest data'!GW90)</f>
        <v>1</v>
      </c>
      <c r="GM90" s="5">
        <f ca="1">SUM('Latest data'!GX$5:'Latest data'!GX90)</f>
        <v>3</v>
      </c>
      <c r="GN90" s="5">
        <f ca="1">SUM('Latest data'!GY$5:'Latest data'!GY90)</f>
        <v>1</v>
      </c>
      <c r="GO90" s="5">
        <f ca="1">SUM('Latest data'!GZ$5:'Latest data'!GZ90)</f>
        <v>2</v>
      </c>
      <c r="GP90" s="5">
        <f ca="1">SUM('Latest data'!HA$5:'Latest data'!HA90)</f>
        <v>1</v>
      </c>
      <c r="GQ90" s="5">
        <f ca="1">SUM('Latest data'!HB$5:'Latest data'!HB90)</f>
        <v>2</v>
      </c>
      <c r="GR90" s="5">
        <f ca="1">SUM('Latest data'!HC$5:'Latest data'!HC90)</f>
        <v>0</v>
      </c>
      <c r="GS90" s="5">
        <f ca="1">SUM('Latest data'!HD$5:'Latest data'!HD90)</f>
        <v>0</v>
      </c>
      <c r="GT90" s="5">
        <f ca="1">SUM('Latest data'!HE$5:'Latest data'!HE90)</f>
        <v>0</v>
      </c>
      <c r="GU90" s="5">
        <f ca="1">SUM('Latest data'!HF$5:'Latest data'!HF90)</f>
        <v>0</v>
      </c>
      <c r="GV90" s="5">
        <f ca="1">SUM('Latest data'!HG$5:'Latest data'!HG90)</f>
        <v>0</v>
      </c>
      <c r="GW90" s="5">
        <f ca="1">SUM('Latest data'!HH$5:'Latest data'!HH90)</f>
        <v>0</v>
      </c>
      <c r="GX90" s="5">
        <f ca="1">SUM('Latest data'!HI$5:'Latest data'!HI90)</f>
        <v>1</v>
      </c>
      <c r="GY90" s="5">
        <f ca="1">SUM('Latest data'!HJ$5:'Latest data'!HJ90)</f>
        <v>0</v>
      </c>
      <c r="GZ90" s="5">
        <f t="shared" ca="1" si="22"/>
        <v>416845</v>
      </c>
      <c r="HB90" s="8">
        <f t="shared" si="23"/>
        <v>43915</v>
      </c>
      <c r="HC90" s="5">
        <f ca="1">SUM('Latest data'!HN$5:'Latest data'!HN90)</f>
        <v>801</v>
      </c>
      <c r="HD90" s="5">
        <f ca="1">SUM('Latest data'!HO$5:'Latest data'!HO90)</f>
        <v>2696</v>
      </c>
      <c r="HE90" s="5">
        <f ca="1">SUM('Latest data'!HP$5:'Latest data'!HP90)</f>
        <v>6820</v>
      </c>
      <c r="HF90" s="5">
        <f ca="1">SUM('Latest data'!HQ$5:'Latest data'!HQ90)</f>
        <v>149</v>
      </c>
      <c r="HG90" s="5">
        <f ca="1">SUM('Latest data'!HR$5:'Latest data'!HR90)</f>
        <v>1100</v>
      </c>
      <c r="HH90" s="5">
        <f ca="1">SUM('Latest data'!HS$5:'Latest data'!HS90)</f>
        <v>422</v>
      </c>
      <c r="HI90" s="5">
        <f ca="1">SUM('Latest data'!HT$5:'Latest data'!HT90)</f>
        <v>3285</v>
      </c>
      <c r="HJ90" s="5">
        <f ca="1">SUM('Latest data'!HU$5:'Latest data'!HU90)</f>
        <v>1934</v>
      </c>
      <c r="HK90" s="5">
        <f ca="1">SUM('Latest data'!HV$5:'Latest data'!HV90)</f>
        <v>44</v>
      </c>
      <c r="HL90" s="5">
        <f ca="1">SUM('Latest data'!HW$5:'Latest data'!HW90)</f>
        <v>122</v>
      </c>
      <c r="HM90" s="5">
        <f ca="1">SUM('Latest data'!HX$5:'Latest data'!HX90)</f>
        <v>276</v>
      </c>
      <c r="HN90" s="5">
        <f ca="1">SUM('Latest data'!HY$5:'Latest data'!HY90)</f>
        <v>27</v>
      </c>
      <c r="HO90" s="5">
        <f ca="1">SUM('Latest data'!HZ$5:'Latest data'!HZ90)</f>
        <v>86</v>
      </c>
      <c r="HP90" s="5">
        <f ca="1">SUM('Latest data'!IA$5:'Latest data'!IA90)</f>
        <v>46</v>
      </c>
      <c r="HQ90" s="5">
        <f ca="1">SUM('Latest data'!IB$5:'Latest data'!IB90)</f>
        <v>0</v>
      </c>
      <c r="HR90" s="5">
        <f ca="1">SUM('Latest data'!IC$5:'Latest data'!IC90)</f>
        <v>33</v>
      </c>
      <c r="HS90" s="5">
        <f ca="1">SUM('Latest data'!ID$5:'Latest data'!ID90)</f>
        <v>30</v>
      </c>
      <c r="HT90" s="5">
        <f ca="1">SUM('Latest data'!IE$5:'Latest data'!IE90)</f>
        <v>3</v>
      </c>
      <c r="HU90" s="5">
        <f ca="1">SUM('Latest data'!IF$5:'Latest data'!IF90)</f>
        <v>7</v>
      </c>
      <c r="HV90" s="5">
        <f ca="1">SUM('Latest data'!IG$5:'Latest data'!IG90)</f>
        <v>36</v>
      </c>
      <c r="HW90" s="5">
        <f ca="1">SUM('Latest data'!IH$5:'Latest data'!IH90)</f>
        <v>9</v>
      </c>
      <c r="HX90" s="5">
        <f ca="1">SUM('Latest data'!II$5:'Latest data'!II90)</f>
        <v>126</v>
      </c>
      <c r="HY90" s="5">
        <f ca="1">SUM('Latest data'!IJ$5:'Latest data'!IJ90)</f>
        <v>7</v>
      </c>
      <c r="HZ90" s="5">
        <f ca="1">SUM('Latest data'!IK$5:'Latest data'!IK90)</f>
        <v>43</v>
      </c>
      <c r="IA90" s="5">
        <f ca="1">SUM('Latest data'!IL$5:'Latest data'!IL90)</f>
        <v>2</v>
      </c>
      <c r="IB90" s="5">
        <f ca="1">SUM('Latest data'!IM$5:'Latest data'!IM90)</f>
        <v>27</v>
      </c>
      <c r="IC90" s="5">
        <f ca="1">SUM('Latest data'!IN$5:'Latest data'!IN90)</f>
        <v>10</v>
      </c>
      <c r="ID90" s="5">
        <f ca="1">SUM('Latest data'!IO$5:'Latest data'!IO90)</f>
        <v>11</v>
      </c>
      <c r="IE90" s="5">
        <f ca="1">SUM('Latest data'!IP$5:'Latest data'!IP90)</f>
        <v>10</v>
      </c>
      <c r="IF90" s="5">
        <f ca="1">SUM('Latest data'!IQ$5:'Latest data'!IQ90)</f>
        <v>32</v>
      </c>
      <c r="IG90" s="5">
        <f ca="1">SUM('Latest data'!IR$5:'Latest data'!IR90)</f>
        <v>8</v>
      </c>
      <c r="IH90" s="5">
        <f ca="1">SUM('Latest data'!IS$5:'Latest data'!IS90)</f>
        <v>3</v>
      </c>
      <c r="II90" s="5">
        <f ca="1">SUM('Latest data'!IT$5:'Latest data'!IT90)</f>
        <v>7</v>
      </c>
      <c r="IJ90" s="5">
        <f ca="1">SUM('Latest data'!IU$5:'Latest data'!IU90)</f>
        <v>5</v>
      </c>
      <c r="IK90" s="5">
        <f ca="1">SUM('Latest data'!IV$5:'Latest data'!IV90)</f>
        <v>1</v>
      </c>
      <c r="IL90" s="5">
        <f ca="1">SUM('Latest data'!IW$5:'Latest data'!IW90)</f>
        <v>35</v>
      </c>
      <c r="IM90" s="5">
        <f ca="1">SUM('Latest data'!IX$5:'Latest data'!IX90)</f>
        <v>15</v>
      </c>
      <c r="IN90" s="5">
        <f ca="1">SUM('Latest data'!IY$5:'Latest data'!IY90)</f>
        <v>2</v>
      </c>
      <c r="IO90" s="5">
        <f ca="1">SUM('Latest data'!IZ$5:'Latest data'!IZ90)</f>
        <v>55</v>
      </c>
      <c r="IP90" s="5">
        <f ca="1">SUM('Latest data'!JA$5:'Latest data'!JA90)</f>
        <v>1</v>
      </c>
      <c r="IQ90" s="5">
        <f ca="1">SUM('Latest data'!JB$5:'Latest data'!JB90)</f>
        <v>6</v>
      </c>
      <c r="IR90" s="5">
        <f ca="1">SUM('Latest data'!JC$5:'Latest data'!JC90)</f>
        <v>0</v>
      </c>
      <c r="IS90" s="5">
        <f ca="1">SUM('Latest data'!JD$5:'Latest data'!JD90)</f>
        <v>3</v>
      </c>
      <c r="IT90" s="5">
        <f ca="1">SUM('Latest data'!JE$5:'Latest data'!JE90)</f>
        <v>8</v>
      </c>
      <c r="IU90" s="5">
        <f ca="1">SUM('Latest data'!JF$5:'Latest data'!JF90)</f>
        <v>6</v>
      </c>
      <c r="IV90" s="5">
        <f ca="1">SUM('Latest data'!JG$5:'Latest data'!JG90)</f>
        <v>0</v>
      </c>
      <c r="IW90" s="5">
        <f ca="1">SUM('Latest data'!JH$5:'Latest data'!JH90)</f>
        <v>2</v>
      </c>
      <c r="IX90" s="5">
        <f ca="1">SUM('Latest data'!JI$5:'Latest data'!JI90)</f>
        <v>1</v>
      </c>
      <c r="IY90" s="5">
        <f ca="1">SUM('Latest data'!JJ$5:'Latest data'!JJ90)</f>
        <v>3</v>
      </c>
      <c r="IZ90" s="5">
        <f ca="1">SUM('Latest data'!JK$5:'Latest data'!JK90)</f>
        <v>4</v>
      </c>
      <c r="JA90" s="5">
        <f ca="1">SUM('Latest data'!JL$5:'Latest data'!JL90)</f>
        <v>6</v>
      </c>
      <c r="JB90" s="5">
        <f ca="1">SUM('Latest data'!JM$5:'Latest data'!JM90)</f>
        <v>0</v>
      </c>
      <c r="JC90" s="5">
        <f ca="1">SUM('Latest data'!JN$5:'Latest data'!JN90)</f>
        <v>19</v>
      </c>
      <c r="JD90" s="5">
        <f ca="1">SUM('Latest data'!JO$5:'Latest data'!JO90)</f>
        <v>20</v>
      </c>
      <c r="JE90" s="5">
        <f ca="1">SUM('Latest data'!JP$5:'Latest data'!JP90)</f>
        <v>17</v>
      </c>
      <c r="JF90" s="5">
        <f ca="1">SUM('Latest data'!JQ$5:'Latest data'!JQ90)</f>
        <v>1</v>
      </c>
      <c r="JG90" s="5">
        <f ca="1">SUM('Latest data'!JR$5:'Latest data'!JR90)</f>
        <v>5</v>
      </c>
      <c r="JH90" s="5">
        <f ca="1">SUM('Latest data'!JS$5:'Latest data'!JS90)</f>
        <v>2</v>
      </c>
      <c r="JI90" s="5">
        <f ca="1">SUM('Latest data'!JT$5:'Latest data'!JT90)</f>
        <v>1</v>
      </c>
      <c r="JJ90" s="5">
        <f ca="1">SUM('Latest data'!JU$5:'Latest data'!JU90)</f>
        <v>10</v>
      </c>
      <c r="JK90" s="5">
        <f ca="1">SUM('Latest data'!JV$5:'Latest data'!JV90)</f>
        <v>3</v>
      </c>
      <c r="JL90" s="5">
        <f ca="1">SUM('Latest data'!JW$5:'Latest data'!JW90)</f>
        <v>27</v>
      </c>
      <c r="JM90" s="5">
        <f ca="1">SUM('Latest data'!JX$5:'Latest data'!JX90)</f>
        <v>0</v>
      </c>
      <c r="JN90" s="5">
        <f ca="1">SUM('Latest data'!JY$5:'Latest data'!JY90)</f>
        <v>0</v>
      </c>
      <c r="JO90" s="5">
        <f ca="1">SUM('Latest data'!JZ$5:'Latest data'!JZ90)</f>
        <v>0</v>
      </c>
      <c r="JP90" s="5">
        <f ca="1">SUM('Latest data'!KA$5:'Latest data'!KA90)</f>
        <v>3</v>
      </c>
      <c r="JQ90" s="5">
        <f ca="1">SUM('Latest data'!KB$5:'Latest data'!KB90)</f>
        <v>1</v>
      </c>
      <c r="JR90" s="5">
        <f ca="1">SUM('Latest data'!KC$5:'Latest data'!KC90)</f>
        <v>0</v>
      </c>
      <c r="JS90" s="5">
        <f ca="1">SUM('Latest data'!KD$5:'Latest data'!KD90)</f>
        <v>0</v>
      </c>
      <c r="JT90" s="5">
        <f ca="1">SUM('Latest data'!KE$5:'Latest data'!KE90)</f>
        <v>0</v>
      </c>
      <c r="JU90" s="5">
        <f ca="1">SUM('Latest data'!KF$5:'Latest data'!KF90)</f>
        <v>2</v>
      </c>
      <c r="JV90" s="5">
        <f ca="1">SUM('Latest data'!KG$5:'Latest data'!KG90)</f>
        <v>2</v>
      </c>
      <c r="JW90" s="5">
        <f ca="1">SUM('Latest data'!KH$5:'Latest data'!KH90)</f>
        <v>4</v>
      </c>
      <c r="JX90" s="5">
        <f ca="1">SUM('Latest data'!KI$5:'Latest data'!KI90)</f>
        <v>0</v>
      </c>
      <c r="JY90" s="5">
        <f ca="1">SUM('Latest data'!KJ$5:'Latest data'!KJ90)</f>
        <v>0</v>
      </c>
      <c r="JZ90" s="5">
        <f ca="1">SUM('Latest data'!KK$5:'Latest data'!KK90)</f>
        <v>2</v>
      </c>
      <c r="KA90" s="5">
        <f ca="1">SUM('Latest data'!KL$5:'Latest data'!KL90)</f>
        <v>1</v>
      </c>
      <c r="KB90" s="5">
        <f ca="1">SUM('Latest data'!KM$5:'Latest data'!KM90)</f>
        <v>0</v>
      </c>
      <c r="KC90" s="5">
        <f ca="1">SUM('Latest data'!KN$5:'Latest data'!KN90)</f>
        <v>1</v>
      </c>
      <c r="KD90" s="5">
        <f ca="1">SUM('Latest data'!KO$5:'Latest data'!KO90)</f>
        <v>3</v>
      </c>
      <c r="KE90" s="5">
        <f ca="1">SUM('Latest data'!KP$5:'Latest data'!KP90)</f>
        <v>1</v>
      </c>
      <c r="KF90" s="5">
        <f ca="1">SUM('Latest data'!KQ$5:'Latest data'!KQ90)</f>
        <v>3</v>
      </c>
      <c r="KG90" s="5">
        <f ca="1">SUM('Latest data'!KR$5:'Latest data'!KR90)</f>
        <v>7</v>
      </c>
      <c r="KH90" s="5">
        <f ca="1">SUM('Latest data'!KS$5:'Latest data'!KS90)</f>
        <v>3</v>
      </c>
      <c r="KI90" s="5">
        <f ca="1">SUM('Latest data'!KT$5:'Latest data'!KT90)</f>
        <v>0</v>
      </c>
      <c r="KJ90" s="5">
        <f ca="1">SUM('Latest data'!KU$5:'Latest data'!KU90)</f>
        <v>0</v>
      </c>
      <c r="KK90" s="5">
        <f ca="1">SUM('Latest data'!KV$5:'Latest data'!KV90)</f>
        <v>4</v>
      </c>
      <c r="KL90" s="5">
        <f ca="1">SUM('Latest data'!KW$5:'Latest data'!KW90)</f>
        <v>2</v>
      </c>
      <c r="KM90" s="5">
        <f ca="1">SUM('Latest data'!KX$5:'Latest data'!KX90)</f>
        <v>0</v>
      </c>
      <c r="KN90" s="5">
        <f ca="1">SUM('Latest data'!KY$5:'Latest data'!KY90)</f>
        <v>2</v>
      </c>
      <c r="KO90" s="5">
        <f ca="1">SUM('Latest data'!KZ$5:'Latest data'!KZ90)</f>
        <v>1</v>
      </c>
      <c r="KP90" s="5">
        <f ca="1">SUM('Latest data'!LA$5:'Latest data'!LA90)</f>
        <v>0</v>
      </c>
      <c r="KQ90" s="5">
        <f ca="1">SUM('Latest data'!LB$5:'Latest data'!LB90)</f>
        <v>3</v>
      </c>
      <c r="KR90" s="5">
        <f ca="1">SUM('Latest data'!LC$5:'Latest data'!LC90)</f>
        <v>5</v>
      </c>
      <c r="KS90" s="5">
        <f ca="1">SUM('Latest data'!LD$5:'Latest data'!LD90)</f>
        <v>0</v>
      </c>
      <c r="KT90" s="5">
        <f ca="1">SUM('Latest data'!LE$5:'Latest data'!LE90)</f>
        <v>0</v>
      </c>
      <c r="KU90" s="5">
        <f ca="1">SUM('Latest data'!LF$5:'Latest data'!LF90)</f>
        <v>0</v>
      </c>
      <c r="KV90" s="5">
        <f ca="1">SUM('Latest data'!LG$5:'Latest data'!LG90)</f>
        <v>0</v>
      </c>
      <c r="KW90" s="5">
        <f ca="1">SUM('Latest data'!LH$5:'Latest data'!LH90)</f>
        <v>2</v>
      </c>
      <c r="KX90" s="5">
        <f ca="1">SUM('Latest data'!LI$5:'Latest data'!LI90)</f>
        <v>0</v>
      </c>
      <c r="KY90" s="5">
        <f ca="1">SUM('Latest data'!LJ$5:'Latest data'!LJ90)</f>
        <v>1</v>
      </c>
      <c r="KZ90" s="5">
        <f ca="1">SUM('Latest data'!LK$5:'Latest data'!LK90)</f>
        <v>1</v>
      </c>
      <c r="LA90" s="5">
        <f ca="1">SUM('Latest data'!LL$5:'Latest data'!LL90)</f>
        <v>21</v>
      </c>
      <c r="LB90" s="5">
        <f ca="1">SUM('Latest data'!LM$5:'Latest data'!LM90)</f>
        <v>0</v>
      </c>
      <c r="LC90" s="5">
        <f ca="1">SUM('Latest data'!LN$5:'Latest data'!LN90)</f>
        <v>0</v>
      </c>
      <c r="LD90" s="5">
        <f ca="1">SUM('Latest data'!LO$5:'Latest data'!LO90)</f>
        <v>2</v>
      </c>
      <c r="LE90" s="5">
        <f ca="1">SUM('Latest data'!LP$5:'Latest data'!LP90)</f>
        <v>0</v>
      </c>
      <c r="LF90" s="5">
        <f ca="1">SUM('Latest data'!LQ$5:'Latest data'!LQ90)</f>
        <v>0</v>
      </c>
      <c r="LG90" s="5">
        <f ca="1">SUM('Latest data'!LR$5:'Latest data'!LR90)</f>
        <v>0</v>
      </c>
      <c r="LH90" s="5">
        <f ca="1">SUM('Latest data'!LS$5:'Latest data'!LS90)</f>
        <v>0</v>
      </c>
      <c r="LI90" s="5">
        <f ca="1">SUM('Latest data'!LT$5:'Latest data'!LT90)</f>
        <v>0</v>
      </c>
      <c r="LJ90" s="5">
        <f ca="1">SUM('Latest data'!LU$5:'Latest data'!LU90)</f>
        <v>3</v>
      </c>
      <c r="LK90" s="5">
        <f ca="1">SUM('Latest data'!LV$5:'Latest data'!LV90)</f>
        <v>0</v>
      </c>
      <c r="LL90" s="5">
        <f ca="1">SUM('Latest data'!LW$5:'Latest data'!LW90)</f>
        <v>0</v>
      </c>
      <c r="LM90" s="5">
        <f ca="1">SUM('Latest data'!LX$5:'Latest data'!LX90)</f>
        <v>0</v>
      </c>
      <c r="LN90" s="5">
        <f ca="1">SUM('Latest data'!LY$5:'Latest data'!LY90)</f>
        <v>0</v>
      </c>
      <c r="LO90" s="5">
        <f ca="1">SUM('Latest data'!LZ$5:'Latest data'!LZ90)</f>
        <v>0</v>
      </c>
      <c r="LP90" s="5">
        <f ca="1">SUM('Latest data'!MA$5:'Latest data'!MA90)</f>
        <v>0</v>
      </c>
      <c r="LQ90" s="5">
        <f ca="1">SUM('Latest data'!MB$5:'Latest data'!MB90)</f>
        <v>0</v>
      </c>
      <c r="LR90" s="5">
        <f ca="1">SUM('Latest data'!MC$5:'Latest data'!MC90)</f>
        <v>1</v>
      </c>
      <c r="LS90" s="5">
        <f ca="1">SUM('Latest data'!MD$5:'Latest data'!MD90)</f>
        <v>3</v>
      </c>
      <c r="LT90" s="5">
        <f ca="1">SUM('Latest data'!ME$5:'Latest data'!ME90)</f>
        <v>0</v>
      </c>
      <c r="LU90" s="5">
        <f ca="1">SUM('Latest data'!MF$5:'Latest data'!MF90)</f>
        <v>0</v>
      </c>
      <c r="LV90" s="5">
        <f ca="1">SUM('Latest data'!MG$5:'Latest data'!MG90)</f>
        <v>0</v>
      </c>
      <c r="LW90" s="5">
        <f ca="1">SUM('Latest data'!MH$5:'Latest data'!MH90)</f>
        <v>1</v>
      </c>
      <c r="LX90" s="5">
        <f ca="1">SUM('Latest data'!MI$5:'Latest data'!MI90)</f>
        <v>0</v>
      </c>
      <c r="LY90" s="5">
        <f ca="1">SUM('Latest data'!MJ$5:'Latest data'!MJ90)</f>
        <v>0</v>
      </c>
      <c r="LZ90" s="5">
        <f ca="1">SUM('Latest data'!MK$5:'Latest data'!MK90)</f>
        <v>0</v>
      </c>
      <c r="MA90" s="5">
        <f ca="1">SUM('Latest data'!ML$5:'Latest data'!ML90)</f>
        <v>0</v>
      </c>
      <c r="MB90" s="5">
        <f ca="1">SUM('Latest data'!MM$5:'Latest data'!MM90)</f>
        <v>0</v>
      </c>
      <c r="MC90" s="5">
        <f ca="1">SUM('Latest data'!MN$5:'Latest data'!MN90)</f>
        <v>1</v>
      </c>
      <c r="MD90" s="5">
        <f ca="1">SUM('Latest data'!MO$5:'Latest data'!MO90)</f>
        <v>0</v>
      </c>
      <c r="ME90" s="5">
        <f ca="1">SUM('Latest data'!MP$5:'Latest data'!MP90)</f>
        <v>0</v>
      </c>
      <c r="MF90" s="5">
        <f ca="1">SUM('Latest data'!MQ$5:'Latest data'!MQ90)</f>
        <v>0</v>
      </c>
      <c r="MG90" s="5">
        <f ca="1">SUM('Latest data'!MR$5:'Latest data'!MR90)</f>
        <v>0</v>
      </c>
      <c r="MH90" s="5">
        <f ca="1">SUM('Latest data'!MS$5:'Latest data'!MS90)</f>
        <v>0</v>
      </c>
      <c r="MI90" s="5">
        <f ca="1">SUM('Latest data'!MT$5:'Latest data'!MT90)</f>
        <v>1</v>
      </c>
      <c r="MJ90" s="5">
        <f ca="1">SUM('Latest data'!MU$5:'Latest data'!MU90)</f>
        <v>0</v>
      </c>
      <c r="MK90" s="5">
        <f ca="1">SUM('Latest data'!MV$5:'Latest data'!MV90)</f>
        <v>0</v>
      </c>
      <c r="ML90" s="5">
        <f ca="1">SUM('Latest data'!MW$5:'Latest data'!MW90)</f>
        <v>0</v>
      </c>
      <c r="MM90" s="5">
        <f ca="1">SUM('Latest data'!MX$5:'Latest data'!MX90)</f>
        <v>0</v>
      </c>
      <c r="MN90" s="5">
        <f ca="1">SUM('Latest data'!MY$5:'Latest data'!MY90)</f>
        <v>0</v>
      </c>
      <c r="MO90" s="5">
        <f ca="1">SUM('Latest data'!MZ$5:'Latest data'!MZ90)</f>
        <v>0</v>
      </c>
      <c r="MP90" s="5">
        <f ca="1">SUM('Latest data'!NA$5:'Latest data'!NA90)</f>
        <v>0</v>
      </c>
      <c r="MQ90" s="5">
        <f ca="1">SUM('Latest data'!NB$5:'Latest data'!NB90)</f>
        <v>0</v>
      </c>
      <c r="MR90" s="5">
        <f ca="1">SUM('Latest data'!NC$5:'Latest data'!NC90)</f>
        <v>1</v>
      </c>
      <c r="MS90" s="5">
        <f ca="1">SUM('Latest data'!ND$5:'Latest data'!ND90)</f>
        <v>0</v>
      </c>
      <c r="MT90" s="5">
        <f ca="1">SUM('Latest data'!NE$5:'Latest data'!NE90)</f>
        <v>0</v>
      </c>
      <c r="MU90" s="5">
        <f ca="1">SUM('Latest data'!NF$5:'Latest data'!NF90)</f>
        <v>0</v>
      </c>
      <c r="MV90" s="5">
        <f ca="1">SUM('Latest data'!NG$5:'Latest data'!NG90)</f>
        <v>0</v>
      </c>
      <c r="MW90" s="5">
        <f ca="1">SUM('Latest data'!NH$5:'Latest data'!NH90)</f>
        <v>1</v>
      </c>
      <c r="MX90" s="5">
        <f ca="1">SUM('Latest data'!NI$5:'Latest data'!NI90)</f>
        <v>0</v>
      </c>
      <c r="MY90" s="5">
        <f ca="1">SUM('Latest data'!NJ$5:'Latest data'!NJ90)</f>
        <v>0</v>
      </c>
      <c r="MZ90" s="5">
        <f ca="1">SUM('Latest data'!NK$5:'Latest data'!NK90)</f>
        <v>0</v>
      </c>
      <c r="NA90" s="5">
        <f ca="1">SUM('Latest data'!NL$5:'Latest data'!NL90)</f>
        <v>0</v>
      </c>
      <c r="NB90" s="5">
        <f ca="1">SUM('Latest data'!NM$5:'Latest data'!NM90)</f>
        <v>0</v>
      </c>
      <c r="NC90" s="5">
        <f ca="1">SUM('Latest data'!NN$5:'Latest data'!NN90)</f>
        <v>0</v>
      </c>
      <c r="ND90" s="5">
        <f ca="1">SUM('Latest data'!NO$5:'Latest data'!NO90)</f>
        <v>0</v>
      </c>
      <c r="NE90" s="5">
        <f ca="1">SUM('Latest data'!NP$5:'Latest data'!NP90)</f>
        <v>1</v>
      </c>
      <c r="NF90" s="5">
        <f ca="1">SUM('Latest data'!NQ$5:'Latest data'!NQ90)</f>
        <v>0</v>
      </c>
      <c r="NG90" s="5">
        <f ca="1">SUM('Latest data'!NR$5:'Latest data'!NR90)</f>
        <v>0</v>
      </c>
      <c r="NH90" s="5">
        <f ca="1">SUM('Latest data'!NS$5:'Latest data'!NS90)</f>
        <v>0</v>
      </c>
      <c r="NI90" s="5">
        <f ca="1">SUM('Latest data'!NT$5:'Latest data'!NT90)</f>
        <v>0</v>
      </c>
      <c r="NJ90" s="5">
        <f ca="1">SUM('Latest data'!NU$5:'Latest data'!NU90)</f>
        <v>0</v>
      </c>
      <c r="NK90" s="5">
        <f ca="1">SUM('Latest data'!NV$5:'Latest data'!NV90)</f>
        <v>0</v>
      </c>
      <c r="NL90" s="5">
        <f ca="1">SUM('Latest data'!NW$5:'Latest data'!NW90)</f>
        <v>0</v>
      </c>
      <c r="NM90" s="5">
        <f ca="1">SUM('Latest data'!NX$5:'Latest data'!NX90)</f>
        <v>0</v>
      </c>
      <c r="NN90" s="5">
        <f ca="1">SUM('Latest data'!NY$5:'Latest data'!NY90)</f>
        <v>0</v>
      </c>
      <c r="NO90" s="5">
        <f ca="1">SUM('Latest data'!NZ$5:'Latest data'!NZ90)</f>
        <v>0</v>
      </c>
      <c r="NP90" s="5">
        <f ca="1">SUM('Latest data'!OA$5:'Latest data'!OA90)</f>
        <v>1</v>
      </c>
      <c r="NQ90" s="5">
        <f ca="1">SUM('Latest data'!OB$5:'Latest data'!OB90)</f>
        <v>0</v>
      </c>
      <c r="NR90" s="5">
        <f ca="1">SUM('Latest data'!OC$5:'Latest data'!OC90)</f>
        <v>0</v>
      </c>
      <c r="NS90" s="5">
        <f ca="1">SUM('Latest data'!OD$5:'Latest data'!OD90)</f>
        <v>0</v>
      </c>
      <c r="NT90" s="5">
        <f ca="1">SUM('Latest data'!OE$5:'Latest data'!OE90)</f>
        <v>0</v>
      </c>
      <c r="NU90" s="5">
        <f ca="1">SUM('Latest data'!OF$5:'Latest data'!OF90)</f>
        <v>0</v>
      </c>
      <c r="NV90" s="5">
        <f ca="1">SUM('Latest data'!OG$5:'Latest data'!OG90)</f>
        <v>0</v>
      </c>
      <c r="NW90" s="5">
        <f ca="1">SUM('Latest data'!OH$5:'Latest data'!OH90)</f>
        <v>0</v>
      </c>
      <c r="NX90" s="5">
        <f ca="1">SUM('Latest data'!OI$5:'Latest data'!OI90)</f>
        <v>0</v>
      </c>
      <c r="NY90" s="5">
        <f ca="1">SUM('Latest data'!OJ$5:'Latest data'!OJ90)</f>
        <v>0</v>
      </c>
      <c r="NZ90" s="5">
        <f ca="1">SUM('Latest data'!OK$5:'Latest data'!OK90)</f>
        <v>0</v>
      </c>
      <c r="OA90" s="5">
        <f ca="1">SUM('Latest data'!OL$5:'Latest data'!OL90)</f>
        <v>0</v>
      </c>
      <c r="OB90" s="5">
        <f ca="1">SUM('Latest data'!OM$5:'Latest data'!OM90)</f>
        <v>0</v>
      </c>
      <c r="OC90" s="5">
        <f ca="1">SUM('Latest data'!ON$5:'Latest data'!ON90)</f>
        <v>0</v>
      </c>
      <c r="OD90" s="5">
        <f ca="1">SUM('Latest data'!OO$5:'Latest data'!OO90)</f>
        <v>0</v>
      </c>
      <c r="OE90" s="5">
        <f ca="1">SUM('Latest data'!OP$5:'Latest data'!OP90)</f>
        <v>1</v>
      </c>
      <c r="OF90" s="5">
        <f ca="1">SUM('Latest data'!OQ$5:'Latest data'!OQ90)</f>
        <v>0</v>
      </c>
      <c r="OG90" s="5">
        <f ca="1">SUM('Latest data'!OR$5:'Latest data'!OR90)</f>
        <v>0</v>
      </c>
      <c r="OH90" s="5">
        <f ca="1">SUM('Latest data'!OS$5:'Latest data'!OS90)</f>
        <v>0</v>
      </c>
      <c r="OI90" s="5">
        <f ca="1">SUM('Latest data'!OT$5:'Latest data'!OT90)</f>
        <v>0</v>
      </c>
      <c r="OJ90" s="5">
        <f ca="1">SUM('Latest data'!OU$5:'Latest data'!OU90)</f>
        <v>0</v>
      </c>
      <c r="OK90" s="5">
        <f ca="1">SUM('Latest data'!OV$5:'Latest data'!OV90)</f>
        <v>0</v>
      </c>
      <c r="OL90" s="5">
        <f ca="1">SUM('Latest data'!OW$5:'Latest data'!OW90)</f>
        <v>0</v>
      </c>
      <c r="OM90" s="5">
        <f ca="1">SUM('Latest data'!OX$5:'Latest data'!OX90)</f>
        <v>0</v>
      </c>
      <c r="ON90" s="5">
        <f ca="1">SUM('Latest data'!OY$5:'Latest data'!OY90)</f>
        <v>1</v>
      </c>
      <c r="OO90" s="5">
        <f ca="1">SUM('Latest data'!OZ$5:'Latest data'!OZ90)</f>
        <v>0</v>
      </c>
      <c r="OP90" s="5">
        <f ca="1">SUM('Latest data'!PA$5:'Latest data'!PA90)</f>
        <v>0</v>
      </c>
      <c r="OQ90" s="5">
        <f ca="1">SUM('Latest data'!PB$5:'Latest data'!PB90)</f>
        <v>0</v>
      </c>
      <c r="OR90" s="5">
        <f ca="1">SUM('Latest data'!PC$5:'Latest data'!PC90)</f>
        <v>0</v>
      </c>
      <c r="OS90" s="5">
        <f ca="1">SUM('Latest data'!PD$5:'Latest data'!PD90)</f>
        <v>0</v>
      </c>
      <c r="OT90" s="5">
        <f ca="1">SUM('Latest data'!PE$5:'Latest data'!PE90)</f>
        <v>0</v>
      </c>
      <c r="OU90" s="5">
        <f ca="1">SUM('Latest data'!PF$5:'Latest data'!PF90)</f>
        <v>0</v>
      </c>
      <c r="OV90" s="5">
        <f ca="1">SUM('Latest data'!PG$5:'Latest data'!PG90)</f>
        <v>0</v>
      </c>
      <c r="OW90" s="5">
        <f ca="1">SUM('Latest data'!PH$5:'Latest data'!PH90)</f>
        <v>0</v>
      </c>
      <c r="OX90" s="5">
        <f ca="1">SUM('Latest data'!PI$5:'Latest data'!PI90)</f>
        <v>0</v>
      </c>
      <c r="OY90" s="5">
        <f ca="1">SUM('Latest data'!PJ$5:'Latest data'!PJ90)</f>
        <v>0</v>
      </c>
      <c r="OZ90" s="5">
        <f ca="1">SUM('Latest data'!PK$5:'Latest data'!PK90)</f>
        <v>0</v>
      </c>
      <c r="PA90" s="5">
        <f t="shared" ca="1" si="24"/>
        <v>18563</v>
      </c>
      <c r="PF90" s="9"/>
    </row>
    <row r="91" spans="1:422">
      <c r="A91" s="8">
        <f t="shared" si="25"/>
        <v>43916</v>
      </c>
      <c r="B91" s="5">
        <f ca="1">SUM('Latest data'!M$5:'Latest data'!M91)</f>
        <v>69194</v>
      </c>
      <c r="C91" s="5">
        <f ca="1">SUM('Latest data'!N$5:'Latest data'!N91)</f>
        <v>47610</v>
      </c>
      <c r="D91" s="5">
        <f ca="1">SUM('Latest data'!O$5:'Latest data'!O91)</f>
        <v>74386</v>
      </c>
      <c r="E91" s="5">
        <f ca="1">SUM('Latest data'!P$5:'Latest data'!P91)</f>
        <v>36508</v>
      </c>
      <c r="F91" s="5">
        <f ca="1">SUM('Latest data'!Q$5:'Latest data'!Q91)</f>
        <v>25233</v>
      </c>
      <c r="G91" s="5">
        <f ca="1">SUM('Latest data'!R$5:'Latest data'!R91)</f>
        <v>9529</v>
      </c>
      <c r="H91" s="5">
        <f ca="1">SUM('Latest data'!S$5:'Latest data'!S91)</f>
        <v>81733</v>
      </c>
      <c r="I91" s="5">
        <f ca="1">SUM('Latest data'!T$5:'Latest data'!T91)</f>
        <v>27017</v>
      </c>
      <c r="J91" s="5">
        <f ca="1">SUM('Latest data'!U$5:'Latest data'!U91)</f>
        <v>2433</v>
      </c>
      <c r="K91" s="5">
        <f ca="1">SUM('Latest data'!V$5:'Latest data'!V91)</f>
        <v>4937</v>
      </c>
      <c r="L91" s="5">
        <f ca="1">SUM('Latest data'!W$5:'Latest data'!W91)</f>
        <v>6412</v>
      </c>
      <c r="M91" s="5">
        <f ca="1">SUM('Latest data'!X$5:'Latest data'!X91)</f>
        <v>3385</v>
      </c>
      <c r="N91" s="5">
        <f ca="1">SUM('Latest data'!Y$5:'Latest data'!Y91)</f>
        <v>9714</v>
      </c>
      <c r="O91" s="5">
        <f ca="1">SUM('Latest data'!Z$5:'Latest data'!Z91)</f>
        <v>2433</v>
      </c>
      <c r="P91" s="5">
        <f ca="1">SUM('Latest data'!AA$5:'Latest data'!AA91)</f>
        <v>658</v>
      </c>
      <c r="Q91" s="5">
        <f ca="1">SUM('Latest data'!AB$5:'Latest data'!AB91)</f>
        <v>2995</v>
      </c>
      <c r="R91" s="5">
        <f ca="1">SUM('Latest data'!AC$5:'Latest data'!AC91)</f>
        <v>5888</v>
      </c>
      <c r="S91" s="5">
        <f ca="1">SUM('Latest data'!AD$5:'Latest data'!AD91)</f>
        <v>2369</v>
      </c>
      <c r="T91" s="5">
        <f ca="1">SUM('Latest data'!AE$5:'Latest data'!AE91)</f>
        <v>1564</v>
      </c>
      <c r="U91" s="5">
        <f ca="1">SUM('Latest data'!AF$5:'Latest data'!AF91)</f>
        <v>2510</v>
      </c>
      <c r="V91" s="5">
        <f ca="1">SUM('Latest data'!AG$5:'Latest data'!AG91)</f>
        <v>649</v>
      </c>
      <c r="W91" s="5">
        <f ca="1">SUM('Latest data'!AH$5:'Latest data'!AH91)</f>
        <v>9241</v>
      </c>
      <c r="X91" s="5">
        <f ca="1">SUM('Latest data'!AI$5:'Latest data'!AI91)</f>
        <v>558</v>
      </c>
      <c r="Y91" s="5">
        <f ca="1">SUM('Latest data'!AJ$5:'Latest data'!AJ91)</f>
        <v>1268</v>
      </c>
      <c r="Z91" s="5">
        <f ca="1">SUM('Latest data'!AK$5:'Latest data'!AK91)</f>
        <v>1142</v>
      </c>
      <c r="AA91" s="5">
        <f ca="1">SUM('Latest data'!AL$5:'Latest data'!AL91)</f>
        <v>1211</v>
      </c>
      <c r="AB91" s="5">
        <f ca="1">SUM('Latest data'!AM$5:'Latest data'!AM91)</f>
        <v>1051</v>
      </c>
      <c r="AC91" s="5">
        <f ca="1">SUM('Latest data'!AN$5:'Latest data'!AN91)</f>
        <v>906</v>
      </c>
      <c r="AD91" s="5">
        <f ca="1">SUM('Latest data'!AO$5:'Latest data'!AO91)</f>
        <v>2916</v>
      </c>
      <c r="AE91" s="5">
        <f ca="1">SUM('Latest data'!AP$5:'Latest data'!AP91)</f>
        <v>1724</v>
      </c>
      <c r="AF91" s="5">
        <f ca="1">SUM('Latest data'!AQ$5:'Latest data'!AQ91)</f>
        <v>2799</v>
      </c>
      <c r="AG91" s="5">
        <f ca="1">SUM('Latest data'!AR$5:'Latest data'!AR91)</f>
        <v>1654</v>
      </c>
      <c r="AH91" s="5">
        <f ca="1">SUM('Latest data'!AS$5:'Latest data'!AS91)</f>
        <v>1057</v>
      </c>
      <c r="AI91" s="5">
        <f ca="1">SUM('Latest data'!AT$5:'Latest data'!AT91)</f>
        <v>475</v>
      </c>
      <c r="AJ91" s="5">
        <f ca="1">SUM('Latest data'!AU$5:'Latest data'!AU91)</f>
        <v>900</v>
      </c>
      <c r="AK91" s="5">
        <f ca="1">SUM('Latest data'!AV$5:'Latest data'!AV91)</f>
        <v>636</v>
      </c>
      <c r="AL91" s="5">
        <f ca="1">SUM('Latest data'!AW$5:'Latest data'!AW91)</f>
        <v>1796</v>
      </c>
      <c r="AM91" s="5">
        <f ca="1">SUM('Latest data'!AX$5:'Latest data'!AX91)</f>
        <v>333</v>
      </c>
      <c r="AN91" s="5">
        <f ca="1">SUM('Latest data'!AY$5:'Latest data'!AY91)</f>
        <v>790</v>
      </c>
      <c r="AO91" s="5">
        <f ca="1">SUM('Latest data'!AZ$5:'Latest data'!AZ91)</f>
        <v>303</v>
      </c>
      <c r="AP91" s="5">
        <f ca="1">SUM('Latest data'!BA$5:'Latest data'!BA91)</f>
        <v>588</v>
      </c>
      <c r="AQ91" s="5">
        <f ca="1">SUM('Latest data'!BB$5:'Latest data'!BB91)</f>
        <v>537</v>
      </c>
      <c r="AR91" s="5">
        <f ca="1">SUM('Latest data'!BC$5:'Latest data'!BC91)</f>
        <v>113</v>
      </c>
      <c r="AS91" s="5">
        <f ca="1">SUM('Latest data'!BD$5:'Latest data'!BD91)</f>
        <v>1333</v>
      </c>
      <c r="AT91" s="5">
        <f ca="1">SUM('Latest data'!BE$5:'Latest data'!BE91)</f>
        <v>392</v>
      </c>
      <c r="AU91" s="5">
        <f ca="1">SUM('Latest data'!BF$5:'Latest data'!BF91)</f>
        <v>86</v>
      </c>
      <c r="AV91" s="5">
        <f ca="1">SUM('Latest data'!BG$5:'Latest data'!BG91)</f>
        <v>568</v>
      </c>
      <c r="AW91" s="5">
        <f ca="1">SUM('Latest data'!BH$5:'Latest data'!BH91)</f>
        <v>880</v>
      </c>
      <c r="AX91" s="5">
        <f ca="1">SUM('Latest data'!BI$5:'Latest data'!BI91)</f>
        <v>470</v>
      </c>
      <c r="AY91" s="5">
        <f ca="1">SUM('Latest data'!BJ$5:'Latest data'!BJ91)</f>
        <v>1045</v>
      </c>
      <c r="AZ91" s="5">
        <f ca="1">SUM('Latest data'!BK$5:'Latest data'!BK91)</f>
        <v>502</v>
      </c>
      <c r="BA91" s="5">
        <f ca="1">SUM('Latest data'!BL$5:'Latest data'!BL91)</f>
        <v>709</v>
      </c>
      <c r="BB91" s="5">
        <f ca="1">SUM('Latest data'!BM$5:'Latest data'!BM91)</f>
        <v>442</v>
      </c>
      <c r="BC91" s="5">
        <f ca="1">SUM('Latest data'!BN$5:'Latest data'!BN91)</f>
        <v>821</v>
      </c>
      <c r="BD91" s="5">
        <f ca="1">SUM('Latest data'!BO$5:'Latest data'!BO91)</f>
        <v>264</v>
      </c>
      <c r="BE91" s="5">
        <f ca="1">SUM('Latest data'!BP$5:'Latest data'!BP91)</f>
        <v>149</v>
      </c>
      <c r="BF91" s="5">
        <f ca="1">SUM('Latest data'!BQ$5:'Latest data'!BQ91)</f>
        <v>225</v>
      </c>
      <c r="BG91" s="5">
        <f ca="1">SUM('Latest data'!BR$5:'Latest data'!BR91)</f>
        <v>737</v>
      </c>
      <c r="BH91" s="5">
        <f ca="1">SUM('Latest data'!BS$5:'Latest data'!BS91)</f>
        <v>418</v>
      </c>
      <c r="BI91" s="5">
        <f ca="1">SUM('Latest data'!BT$5:'Latest data'!BT91)</f>
        <v>261</v>
      </c>
      <c r="BJ91" s="5">
        <f ca="1">SUM('Latest data'!BU$5:'Latest data'!BU91)</f>
        <v>419</v>
      </c>
      <c r="BK91" s="5">
        <f ca="1">SUM('Latest data'!BV$5:'Latest data'!BV91)</f>
        <v>346</v>
      </c>
      <c r="BL91" s="5">
        <f ca="1">SUM('Latest data'!BW$5:'Latest data'!BW91)</f>
        <v>404</v>
      </c>
      <c r="BM91" s="5">
        <f ca="1">SUM('Latest data'!BX$5:'Latest data'!BX91)</f>
        <v>195</v>
      </c>
      <c r="BN91" s="5">
        <f ca="1">SUM('Latest data'!BY$5:'Latest data'!BY91)</f>
        <v>88</v>
      </c>
      <c r="BO91" s="5">
        <f ca="1">SUM('Latest data'!BZ$5:'Latest data'!BZ91)</f>
        <v>528</v>
      </c>
      <c r="BP91" s="5">
        <f ca="1">SUM('Latest data'!CA$5:'Latest data'!CA91)</f>
        <v>93</v>
      </c>
      <c r="BQ91" s="5">
        <f ca="1">SUM('Latest data'!CB$5:'Latest data'!CB91)</f>
        <v>65</v>
      </c>
      <c r="BR91" s="5">
        <f ca="1">SUM('Latest data'!CC$5:'Latest data'!CC91)</f>
        <v>290</v>
      </c>
      <c r="BS91" s="5">
        <f ca="1">SUM('Latest data'!CD$5:'Latest data'!CD91)</f>
        <v>262</v>
      </c>
      <c r="BT91" s="5">
        <f ca="1">SUM('Latest data'!CE$5:'Latest data'!CE91)</f>
        <v>181</v>
      </c>
      <c r="BU91" s="5">
        <f ca="1">SUM('Latest data'!CF$5:'Latest data'!CF91)</f>
        <v>274</v>
      </c>
      <c r="BV91" s="5">
        <f ca="1">SUM('Latest data'!CG$5:'Latest data'!CG91)</f>
        <v>39</v>
      </c>
      <c r="BW91" s="5">
        <f ca="1">SUM('Latest data'!CH$5:'Latest data'!CH91)</f>
        <v>0</v>
      </c>
      <c r="BX91" s="5">
        <f ca="1">SUM('Latest data'!CI$5:'Latest data'!CI91)</f>
        <v>99</v>
      </c>
      <c r="BY91" s="5">
        <f ca="1">SUM('Latest data'!CJ$5:'Latest data'!CJ91)</f>
        <v>177</v>
      </c>
      <c r="BZ91" s="5">
        <f ca="1">SUM('Latest data'!CK$5:'Latest data'!CK91)</f>
        <v>72</v>
      </c>
      <c r="CA91" s="5">
        <f ca="1">SUM('Latest data'!CL$5:'Latest data'!CL91)</f>
        <v>216</v>
      </c>
      <c r="CB91" s="5">
        <f ca="1">SUM('Latest data'!CM$5:'Latest data'!CM91)</f>
        <v>57</v>
      </c>
      <c r="CC91" s="5">
        <f ca="1">SUM('Latest data'!CN$5:'Latest data'!CN91)</f>
        <v>173</v>
      </c>
      <c r="CD91" s="5">
        <f ca="1">SUM('Latest data'!CO$5:'Latest data'!CO91)</f>
        <v>75</v>
      </c>
      <c r="CE91" s="5">
        <f ca="1">SUM('Latest data'!CP$5:'Latest data'!CP91)</f>
        <v>242</v>
      </c>
      <c r="CF91" s="5">
        <f ca="1">SUM('Latest data'!CQ$5:'Latest data'!CQ91)</f>
        <v>696</v>
      </c>
      <c r="CG91" s="5">
        <f ca="1">SUM('Latest data'!CR$5:'Latest data'!CR91)</f>
        <v>132</v>
      </c>
      <c r="CH91" s="5">
        <f ca="1">SUM('Latest data'!CS$5:'Latest data'!CS91)</f>
        <v>188</v>
      </c>
      <c r="CI91" s="5">
        <f ca="1">SUM('Latest data'!CT$5:'Latest data'!CT91)</f>
        <v>221</v>
      </c>
      <c r="CJ91" s="5">
        <f ca="1">SUM('Latest data'!CU$5:'Latest data'!CU91)</f>
        <v>333</v>
      </c>
      <c r="CK91" s="5">
        <f ca="1">SUM('Latest data'!CV$5:'Latest data'!CV91)</f>
        <v>68</v>
      </c>
      <c r="CL91" s="5">
        <f ca="1">SUM('Latest data'!CW$5:'Latest data'!CW91)</f>
        <v>80</v>
      </c>
      <c r="CM91" s="5">
        <f ca="1">SUM('Latest data'!CX$5:'Latest data'!CX91)</f>
        <v>201</v>
      </c>
      <c r="CN91" s="5">
        <f ca="1">SUM('Latest data'!CY$5:'Latest data'!CY91)</f>
        <v>7</v>
      </c>
      <c r="CO91" s="5">
        <f ca="1">SUM('Latest data'!CZ$5:'Latest data'!CZ91)</f>
        <v>217</v>
      </c>
      <c r="CP91" s="5">
        <f ca="1">SUM('Latest data'!DA$5:'Latest data'!DA91)</f>
        <v>114</v>
      </c>
      <c r="CQ91" s="5">
        <f ca="1">SUM('Latest data'!DB$5:'Latest data'!DB91)</f>
        <v>146</v>
      </c>
      <c r="CR91" s="5">
        <f ca="1">SUM('Latest data'!DC$5:'Latest data'!DC91)</f>
        <v>44</v>
      </c>
      <c r="CS91" s="5">
        <f ca="1">SUM('Latest data'!DD$5:'Latest data'!DD91)</f>
        <v>52</v>
      </c>
      <c r="CT91" s="5">
        <f ca="1">SUM('Latest data'!DE$5:'Latest data'!DE91)</f>
        <v>39</v>
      </c>
      <c r="CU91" s="5">
        <f ca="1">SUM('Latest data'!DF$5:'Latest data'!DF91)</f>
        <v>153</v>
      </c>
      <c r="CV91" s="5">
        <f ca="1">SUM('Latest data'!DG$5:'Latest data'!DG91)</f>
        <v>235</v>
      </c>
      <c r="CW91" s="5">
        <f ca="1">SUM('Latest data'!DH$5:'Latest data'!DH91)</f>
        <v>129</v>
      </c>
      <c r="CX91" s="5">
        <f ca="1">SUM('Latest data'!DI$5:'Latest data'!DI91)</f>
        <v>71</v>
      </c>
      <c r="CY91" s="5">
        <f ca="1">SUM('Latest data'!DJ$5:'Latest data'!DJ91)</f>
        <v>51</v>
      </c>
      <c r="CZ91" s="5">
        <f ca="1">SUM('Latest data'!DK$5:'Latest data'!DK91)</f>
        <v>208</v>
      </c>
      <c r="DA91" s="5">
        <f ca="1">SUM('Latest data'!DL$5:'Latest data'!DL91)</f>
        <v>12</v>
      </c>
      <c r="DB91" s="5">
        <f ca="1">SUM('Latest data'!DM$5:'Latest data'!DM91)</f>
        <v>4</v>
      </c>
      <c r="DC91" s="5">
        <f ca="1">SUM('Latest data'!DN$5:'Latest data'!DN91)</f>
        <v>48</v>
      </c>
      <c r="DD91" s="5">
        <f ca="1">SUM('Latest data'!DO$5:'Latest data'!DO91)</f>
        <v>73</v>
      </c>
      <c r="DE91" s="5">
        <f ca="1">SUM('Latest data'!DP$5:'Latest data'!DP91)</f>
        <v>99</v>
      </c>
      <c r="DF91" s="5">
        <f ca="1">SUM('Latest data'!DQ$5:'Latest data'!DQ91)</f>
        <v>62</v>
      </c>
      <c r="DG91" s="5">
        <f ca="1">SUM('Latest data'!DR$5:'Latest data'!DR91)</f>
        <v>53</v>
      </c>
      <c r="DH91" s="5">
        <f ca="1">SUM('Latest data'!DS$5:'Latest data'!DS91)</f>
        <v>148</v>
      </c>
      <c r="DI91" s="5">
        <f ca="1">SUM('Latest data'!DT$5:'Latest data'!DT91)</f>
        <v>45</v>
      </c>
      <c r="DJ91" s="5">
        <f ca="1">SUM('Latest data'!DU$5:'Latest data'!DU91)</f>
        <v>23</v>
      </c>
      <c r="DK91" s="5">
        <f ca="1">SUM('Latest data'!DV$5:'Latest data'!DV91)</f>
        <v>102</v>
      </c>
      <c r="DL91" s="5">
        <f ca="1">SUM('Latest data'!DW$5:'Latest data'!DW91)</f>
        <v>30</v>
      </c>
      <c r="DM91" s="5">
        <f ca="1">SUM('Latest data'!DX$5:'Latest data'!DX91)</f>
        <v>18</v>
      </c>
      <c r="DN91" s="5">
        <f ca="1">SUM('Latest data'!DY$5:'Latest data'!DY91)</f>
        <v>25</v>
      </c>
      <c r="DO91" s="5">
        <f ca="1">SUM('Latest data'!DZ$5:'Latest data'!DZ91)</f>
        <v>106</v>
      </c>
      <c r="DP91" s="5">
        <f ca="1">SUM('Latest data'!EA$5:'Latest data'!EA91)</f>
        <v>132</v>
      </c>
      <c r="DQ91" s="5">
        <f ca="1">SUM('Latest data'!EB$5:'Latest data'!EB91)</f>
        <v>24</v>
      </c>
      <c r="DR91" s="5">
        <f ca="1">SUM('Latest data'!EC$5:'Latest data'!EC91)</f>
        <v>41</v>
      </c>
      <c r="DS91" s="5">
        <f ca="1">SUM('Latest data'!ED$5:'Latest data'!ED91)</f>
        <v>13</v>
      </c>
      <c r="DT91" s="5">
        <f ca="1">SUM('Latest data'!EE$5:'Latest data'!EE91)</f>
        <v>2</v>
      </c>
      <c r="DU91" s="5">
        <f ca="1">SUM('Latest data'!EF$5:'Latest data'!EF91)</f>
        <v>107</v>
      </c>
      <c r="DV91" s="5">
        <f ca="1">SUM('Latest data'!EG$5:'Latest data'!EG91)</f>
        <v>37</v>
      </c>
      <c r="DW91" s="5">
        <f ca="1">SUM('Latest data'!EH$5:'Latest data'!EH91)</f>
        <v>41</v>
      </c>
      <c r="DX91" s="5">
        <f ca="1">SUM('Latest data'!EI$5:'Latest data'!EI91)</f>
        <v>26</v>
      </c>
      <c r="DY91" s="5">
        <f ca="1">SUM('Latest data'!EJ$5:'Latest data'!EJ91)</f>
        <v>96</v>
      </c>
      <c r="DZ91" s="5">
        <f ca="1">SUM('Latest data'!EK$5:'Latest data'!EK91)</f>
        <v>60</v>
      </c>
      <c r="EA91" s="5">
        <f ca="1">SUM('Latest data'!EL$5:'Latest data'!EL91)</f>
        <v>19</v>
      </c>
      <c r="EB91" s="5">
        <f ca="1">SUM('Latest data'!EM$5:'Latest data'!EM91)</f>
        <v>25</v>
      </c>
      <c r="EC91" s="5">
        <f ca="1">SUM('Latest data'!EN$5:'Latest data'!EN91)</f>
        <v>31</v>
      </c>
      <c r="ED91" s="5">
        <f ca="1">SUM('Latest data'!EO$5:'Latest data'!EO91)</f>
        <v>19</v>
      </c>
      <c r="EE91" s="5">
        <f ca="1">SUM('Latest data'!EP$5:'Latest data'!EP91)</f>
        <v>12</v>
      </c>
      <c r="EF91" s="5">
        <f ca="1">SUM('Latest data'!EQ$5:'Latest data'!EQ91)</f>
        <v>51</v>
      </c>
      <c r="EG91" s="5">
        <f ca="1">SUM('Latest data'!ER$5:'Latest data'!ER91)</f>
        <v>23</v>
      </c>
      <c r="EH91" s="5">
        <f ca="1">SUM('Latest data'!ES$5:'Latest data'!ES91)</f>
        <v>6</v>
      </c>
      <c r="EI91" s="5">
        <f ca="1">SUM('Latest data'!ET$5:'Latest data'!ET91)</f>
        <v>4</v>
      </c>
      <c r="EJ91" s="5">
        <f ca="1">SUM('Latest data'!EU$5:'Latest data'!EU91)</f>
        <v>3</v>
      </c>
      <c r="EK91" s="5">
        <f ca="1">SUM('Latest data'!EV$5:'Latest data'!EV91)</f>
        <v>18</v>
      </c>
      <c r="EL91" s="5">
        <f ca="1">SUM('Latest data'!EW$5:'Latest data'!EW91)</f>
        <v>1</v>
      </c>
      <c r="EM91" s="5">
        <f ca="1">SUM('Latest data'!EX$5:'Latest data'!EX91)</f>
        <v>3</v>
      </c>
      <c r="EN91" s="5">
        <f ca="1">SUM('Latest data'!EY$5:'Latest data'!EY91)</f>
        <v>6</v>
      </c>
      <c r="EO91" s="5">
        <f ca="1">SUM('Latest data'!EZ$5:'Latest data'!EZ91)</f>
        <v>25</v>
      </c>
      <c r="EP91" s="5">
        <f ca="1">SUM('Latest data'!FA$5:'Latest data'!FA91)</f>
        <v>14</v>
      </c>
      <c r="EQ91" s="5">
        <f ca="1">SUM('Latest data'!FB$5:'Latest data'!FB91)</f>
        <v>3</v>
      </c>
      <c r="ER91" s="5">
        <f ca="1">SUM('Latest data'!FC$5:'Latest data'!FC91)</f>
        <v>12</v>
      </c>
      <c r="ES91" s="5">
        <f ca="1">SUM('Latest data'!FD$5:'Latest data'!FD91)</f>
        <v>2</v>
      </c>
      <c r="ET91" s="5">
        <f ca="1">SUM('Latest data'!FE$5:'Latest data'!FE91)</f>
        <v>17</v>
      </c>
      <c r="EU91" s="5">
        <f ca="1">SUM('Latest data'!FF$5:'Latest data'!FF91)</f>
        <v>5</v>
      </c>
      <c r="EV91" s="5">
        <f ca="1">SUM('Latest data'!FG$5:'Latest data'!FG91)</f>
        <v>5</v>
      </c>
      <c r="EW91" s="5">
        <f ca="1">SUM('Latest data'!FH$5:'Latest data'!FH91)</f>
        <v>12</v>
      </c>
      <c r="EX91" s="5">
        <f ca="1">SUM('Latest data'!FI$5:'Latest data'!FI91)</f>
        <v>11</v>
      </c>
      <c r="EY91" s="5">
        <f ca="1">SUM('Latest data'!FJ$5:'Latest data'!FJ91)</f>
        <v>0</v>
      </c>
      <c r="EZ91" s="5">
        <f ca="1">SUM('Latest data'!FK$5:'Latest data'!FK91)</f>
        <v>8</v>
      </c>
      <c r="FA91" s="5">
        <f ca="1">SUM('Latest data'!FL$5:'Latest data'!FL91)</f>
        <v>5</v>
      </c>
      <c r="FB91" s="5">
        <f ca="1">SUM('Latest data'!FM$5:'Latest data'!FM91)</f>
        <v>4</v>
      </c>
      <c r="FC91" s="5">
        <f ca="1">SUM('Latest data'!FN$5:'Latest data'!FN91)</f>
        <v>1</v>
      </c>
      <c r="FD91" s="5">
        <f ca="1">SUM('Latest data'!FO$5:'Latest data'!FO91)</f>
        <v>3</v>
      </c>
      <c r="FE91" s="5">
        <f ca="1">SUM('Latest data'!FP$5:'Latest data'!FP91)</f>
        <v>10</v>
      </c>
      <c r="FF91" s="5">
        <f ca="1">SUM('Latest data'!FQ$5:'Latest data'!FQ91)</f>
        <v>1</v>
      </c>
      <c r="FG91" s="5">
        <f ca="1">SUM('Latest data'!FR$5:'Latest data'!FR91)</f>
        <v>5</v>
      </c>
      <c r="FH91" s="5">
        <f ca="1">SUM('Latest data'!FS$5:'Latest data'!FS91)</f>
        <v>3</v>
      </c>
      <c r="FI91" s="5">
        <f ca="1">SUM('Latest data'!FT$5:'Latest data'!FT91)</f>
        <v>3</v>
      </c>
      <c r="FJ91" s="5">
        <f ca="1">SUM('Latest data'!FU$5:'Latest data'!FU91)</f>
        <v>13</v>
      </c>
      <c r="FK91" s="5">
        <f ca="1">SUM('Latest data'!FV$5:'Latest data'!FV91)</f>
        <v>2</v>
      </c>
      <c r="FL91" s="5">
        <f ca="1">SUM('Latest data'!FW$5:'Latest data'!FW91)</f>
        <v>2</v>
      </c>
      <c r="FM91" s="5">
        <f ca="1">SUM('Latest data'!FX$5:'Latest data'!FX91)</f>
        <v>2</v>
      </c>
      <c r="FN91" s="5">
        <f ca="1">SUM('Latest data'!FY$5:'Latest data'!FY91)</f>
        <v>14</v>
      </c>
      <c r="FO91" s="5">
        <f ca="1">SUM('Latest data'!FZ$5:'Latest data'!FZ91)</f>
        <v>3</v>
      </c>
      <c r="FP91" s="5">
        <f ca="1">SUM('Latest data'!GA$5:'Latest data'!GA91)</f>
        <v>7</v>
      </c>
      <c r="FQ91" s="5">
        <f ca="1">SUM('Latest data'!GB$5:'Latest data'!GB91)</f>
        <v>5</v>
      </c>
      <c r="FR91" s="5">
        <f ca="1">SUM('Latest data'!GC$5:'Latest data'!GC91)</f>
        <v>0</v>
      </c>
      <c r="FS91" s="5">
        <f ca="1">SUM('Latest data'!GD$5:'Latest data'!GD91)</f>
        <v>4</v>
      </c>
      <c r="FT91" s="5">
        <f ca="1">SUM('Latest data'!GE$5:'Latest data'!GE91)</f>
        <v>3</v>
      </c>
      <c r="FU91" s="5">
        <f ca="1">SUM('Latest data'!GF$5:'Latest data'!GF91)</f>
        <v>3</v>
      </c>
      <c r="FV91" s="5">
        <f ca="1">SUM('Latest data'!GG$5:'Latest data'!GG91)</f>
        <v>4</v>
      </c>
      <c r="FW91" s="5">
        <f ca="1">SUM('Latest data'!GH$5:'Latest data'!GH91)</f>
        <v>6</v>
      </c>
      <c r="FX91" s="5">
        <f ca="1">SUM('Latest data'!GI$5:'Latest data'!GI91)</f>
        <v>1</v>
      </c>
      <c r="FY91" s="5">
        <f ca="1">SUM('Latest data'!GJ$5:'Latest data'!GJ91)</f>
        <v>2</v>
      </c>
      <c r="FZ91" s="5">
        <f ca="1">SUM('Latest data'!GK$5:'Latest data'!GK91)</f>
        <v>0</v>
      </c>
      <c r="GA91" s="5">
        <f ca="1">SUM('Latest data'!GL$5:'Latest data'!GL91)</f>
        <v>0</v>
      </c>
      <c r="GB91" s="5">
        <f ca="1">SUM('Latest data'!GM$5:'Latest data'!GM91)</f>
        <v>2</v>
      </c>
      <c r="GC91" s="5">
        <f ca="1">SUM('Latest data'!GN$5:'Latest data'!GN91)</f>
        <v>1</v>
      </c>
      <c r="GD91" s="5">
        <f ca="1">SUM('Latest data'!GO$5:'Latest data'!GO91)</f>
        <v>4</v>
      </c>
      <c r="GE91" s="5">
        <f ca="1">SUM('Latest data'!GP$5:'Latest data'!GP91)</f>
        <v>4</v>
      </c>
      <c r="GF91" s="5">
        <f ca="1">SUM('Latest data'!GQ$5:'Latest data'!GQ91)</f>
        <v>0</v>
      </c>
      <c r="GG91" s="5">
        <f ca="1">SUM('Latest data'!GR$5:'Latest data'!GR91)</f>
        <v>5</v>
      </c>
      <c r="GH91" s="5">
        <f ca="1">SUM('Latest data'!GS$5:'Latest data'!GS91)</f>
        <v>1</v>
      </c>
      <c r="GI91" s="5">
        <f ca="1">SUM('Latest data'!GT$5:'Latest data'!GT91)</f>
        <v>7</v>
      </c>
      <c r="GJ91" s="5">
        <f ca="1">SUM('Latest data'!GU$5:'Latest data'!GU91)</f>
        <v>0</v>
      </c>
      <c r="GK91" s="5">
        <f ca="1">SUM('Latest data'!GV$5:'Latest data'!GV91)</f>
        <v>8</v>
      </c>
      <c r="GL91" s="5">
        <f ca="1">SUM('Latest data'!GW$5:'Latest data'!GW91)</f>
        <v>1</v>
      </c>
      <c r="GM91" s="5">
        <f ca="1">SUM('Latest data'!GX$5:'Latest data'!GX91)</f>
        <v>3</v>
      </c>
      <c r="GN91" s="5">
        <f ca="1">SUM('Latest data'!GY$5:'Latest data'!GY91)</f>
        <v>1</v>
      </c>
      <c r="GO91" s="5">
        <f ca="1">SUM('Latest data'!GZ$5:'Latest data'!GZ91)</f>
        <v>2</v>
      </c>
      <c r="GP91" s="5">
        <f ca="1">SUM('Latest data'!HA$5:'Latest data'!HA91)</f>
        <v>1</v>
      </c>
      <c r="GQ91" s="5">
        <f ca="1">SUM('Latest data'!HB$5:'Latest data'!HB91)</f>
        <v>3</v>
      </c>
      <c r="GR91" s="5">
        <f ca="1">SUM('Latest data'!HC$5:'Latest data'!HC91)</f>
        <v>0</v>
      </c>
      <c r="GS91" s="5">
        <f ca="1">SUM('Latest data'!HD$5:'Latest data'!HD91)</f>
        <v>0</v>
      </c>
      <c r="GT91" s="5">
        <f ca="1">SUM('Latest data'!HE$5:'Latest data'!HE91)</f>
        <v>0</v>
      </c>
      <c r="GU91" s="5">
        <f ca="1">SUM('Latest data'!HF$5:'Latest data'!HF91)</f>
        <v>0</v>
      </c>
      <c r="GV91" s="5">
        <f ca="1">SUM('Latest data'!HG$5:'Latest data'!HG91)</f>
        <v>0</v>
      </c>
      <c r="GW91" s="5">
        <f ca="1">SUM('Latest data'!HH$5:'Latest data'!HH91)</f>
        <v>0</v>
      </c>
      <c r="GX91" s="5">
        <f ca="1">SUM('Latest data'!HI$5:'Latest data'!HI91)</f>
        <v>1</v>
      </c>
      <c r="GY91" s="5">
        <f ca="1">SUM('Latest data'!HJ$5:'Latest data'!HJ91)</f>
        <v>0</v>
      </c>
      <c r="GZ91" s="5">
        <f t="shared" ca="1" si="22"/>
        <v>468049</v>
      </c>
      <c r="HB91" s="8">
        <f t="shared" si="23"/>
        <v>43916</v>
      </c>
      <c r="HC91" s="5">
        <f ca="1">SUM('Latest data'!HN$5:'Latest data'!HN91)</f>
        <v>1050</v>
      </c>
      <c r="HD91" s="5">
        <f ca="1">SUM('Latest data'!HO$5:'Latest data'!HO91)</f>
        <v>3434</v>
      </c>
      <c r="HE91" s="5">
        <f ca="1">SUM('Latest data'!HP$5:'Latest data'!HP91)</f>
        <v>7505</v>
      </c>
      <c r="HF91" s="5">
        <f ca="1">SUM('Latest data'!HQ$5:'Latest data'!HQ91)</f>
        <v>198</v>
      </c>
      <c r="HG91" s="5">
        <f ca="1">SUM('Latest data'!HR$5:'Latest data'!HR91)</f>
        <v>1331</v>
      </c>
      <c r="HH91" s="5">
        <f ca="1">SUM('Latest data'!HS$5:'Latest data'!HS91)</f>
        <v>463</v>
      </c>
      <c r="HI91" s="5">
        <f ca="1">SUM('Latest data'!HT$5:'Latest data'!HT91)</f>
        <v>3291</v>
      </c>
      <c r="HJ91" s="5">
        <f ca="1">SUM('Latest data'!HU$5:'Latest data'!HU91)</f>
        <v>2077</v>
      </c>
      <c r="HK91" s="5">
        <f ca="1">SUM('Latest data'!HV$5:'Latest data'!HV91)</f>
        <v>59</v>
      </c>
      <c r="HL91" s="5">
        <f ca="1">SUM('Latest data'!HW$5:'Latest data'!HW91)</f>
        <v>178</v>
      </c>
      <c r="HM91" s="5">
        <f ca="1">SUM('Latest data'!HX$5:'Latest data'!HX91)</f>
        <v>356</v>
      </c>
      <c r="HN91" s="5">
        <f ca="1">SUM('Latest data'!HY$5:'Latest data'!HY91)</f>
        <v>35</v>
      </c>
      <c r="HO91" s="5">
        <f ca="1">SUM('Latest data'!HZ$5:'Latest data'!HZ91)</f>
        <v>103</v>
      </c>
      <c r="HP91" s="5">
        <f ca="1">SUM('Latest data'!IA$5:'Latest data'!IA91)</f>
        <v>57</v>
      </c>
      <c r="HQ91" s="5">
        <f ca="1">SUM('Latest data'!IB$5:'Latest data'!IB91)</f>
        <v>0</v>
      </c>
      <c r="HR91" s="5">
        <f ca="1">SUM('Latest data'!IC$5:'Latest data'!IC91)</f>
        <v>43</v>
      </c>
      <c r="HS91" s="5">
        <f ca="1">SUM('Latest data'!ID$5:'Latest data'!ID91)</f>
        <v>34</v>
      </c>
      <c r="HT91" s="5">
        <f ca="1">SUM('Latest data'!IE$5:'Latest data'!IE91)</f>
        <v>5</v>
      </c>
      <c r="HU91" s="5">
        <f ca="1">SUM('Latest data'!IF$5:'Latest data'!IF91)</f>
        <v>9</v>
      </c>
      <c r="HV91" s="5">
        <f ca="1">SUM('Latest data'!IG$5:'Latest data'!IG91)</f>
        <v>42</v>
      </c>
      <c r="HW91" s="5">
        <f ca="1">SUM('Latest data'!IH$5:'Latest data'!IH91)</f>
        <v>13</v>
      </c>
      <c r="HX91" s="5">
        <f ca="1">SUM('Latest data'!II$5:'Latest data'!II91)</f>
        <v>131</v>
      </c>
      <c r="HY91" s="5">
        <f ca="1">SUM('Latest data'!IJ$5:'Latest data'!IJ91)</f>
        <v>8</v>
      </c>
      <c r="HZ91" s="5">
        <f ca="1">SUM('Latest data'!IK$5:'Latest data'!IK91)</f>
        <v>45</v>
      </c>
      <c r="IA91" s="5">
        <f ca="1">SUM('Latest data'!IL$5:'Latest data'!IL91)</f>
        <v>3</v>
      </c>
      <c r="IB91" s="5">
        <f ca="1">SUM('Latest data'!IM$5:'Latest data'!IM91)</f>
        <v>29</v>
      </c>
      <c r="IC91" s="5">
        <f ca="1">SUM('Latest data'!IN$5:'Latest data'!IN91)</f>
        <v>14</v>
      </c>
      <c r="ID91" s="5">
        <f ca="1">SUM('Latest data'!IO$5:'Latest data'!IO91)</f>
        <v>13</v>
      </c>
      <c r="IE91" s="5">
        <f ca="1">SUM('Latest data'!IP$5:'Latest data'!IP91)</f>
        <v>12</v>
      </c>
      <c r="IF91" s="5">
        <f ca="1">SUM('Latest data'!IQ$5:'Latest data'!IQ91)</f>
        <v>34</v>
      </c>
      <c r="IG91" s="5">
        <f ca="1">SUM('Latest data'!IR$5:'Latest data'!IR91)</f>
        <v>11</v>
      </c>
      <c r="IH91" s="5">
        <f ca="1">SUM('Latest data'!IS$5:'Latest data'!IS91)</f>
        <v>6</v>
      </c>
      <c r="II91" s="5">
        <f ca="1">SUM('Latest data'!IT$5:'Latest data'!IT91)</f>
        <v>8</v>
      </c>
      <c r="IJ91" s="5">
        <f ca="1">SUM('Latest data'!IU$5:'Latest data'!IU91)</f>
        <v>5</v>
      </c>
      <c r="IK91" s="5">
        <f ca="1">SUM('Latest data'!IV$5:'Latest data'!IV91)</f>
        <v>2</v>
      </c>
      <c r="IL91" s="5">
        <f ca="1">SUM('Latest data'!IW$5:'Latest data'!IW91)</f>
        <v>38</v>
      </c>
      <c r="IM91" s="5">
        <f ca="1">SUM('Latest data'!IX$5:'Latest data'!IX91)</f>
        <v>19</v>
      </c>
      <c r="IN91" s="5">
        <f ca="1">SUM('Latest data'!IY$5:'Latest data'!IY91)</f>
        <v>2</v>
      </c>
      <c r="IO91" s="5">
        <f ca="1">SUM('Latest data'!IZ$5:'Latest data'!IZ91)</f>
        <v>58</v>
      </c>
      <c r="IP91" s="5">
        <f ca="1">SUM('Latest data'!JA$5:'Latest data'!JA91)</f>
        <v>2</v>
      </c>
      <c r="IQ91" s="5">
        <f ca="1">SUM('Latest data'!JB$5:'Latest data'!JB91)</f>
        <v>6</v>
      </c>
      <c r="IR91" s="5">
        <f ca="1">SUM('Latest data'!JC$5:'Latest data'!JC91)</f>
        <v>0</v>
      </c>
      <c r="IS91" s="5">
        <f ca="1">SUM('Latest data'!JD$5:'Latest data'!JD91)</f>
        <v>4</v>
      </c>
      <c r="IT91" s="5">
        <f ca="1">SUM('Latest data'!JE$5:'Latest data'!JE91)</f>
        <v>8</v>
      </c>
      <c r="IU91" s="5">
        <f ca="1">SUM('Latest data'!JF$5:'Latest data'!JF91)</f>
        <v>10</v>
      </c>
      <c r="IV91" s="5">
        <f ca="1">SUM('Latest data'!JG$5:'Latest data'!JG91)</f>
        <v>0</v>
      </c>
      <c r="IW91" s="5">
        <f ca="1">SUM('Latest data'!JH$5:'Latest data'!JH91)</f>
        <v>2</v>
      </c>
      <c r="IX91" s="5">
        <f ca="1">SUM('Latest data'!JI$5:'Latest data'!JI91)</f>
        <v>3</v>
      </c>
      <c r="IY91" s="5">
        <f ca="1">SUM('Latest data'!JJ$5:'Latest data'!JJ91)</f>
        <v>4</v>
      </c>
      <c r="IZ91" s="5">
        <f ca="1">SUM('Latest data'!JK$5:'Latest data'!JK91)</f>
        <v>4</v>
      </c>
      <c r="JA91" s="5">
        <f ca="1">SUM('Latest data'!JL$5:'Latest data'!JL91)</f>
        <v>8</v>
      </c>
      <c r="JB91" s="5">
        <f ca="1">SUM('Latest data'!JM$5:'Latest data'!JM91)</f>
        <v>0</v>
      </c>
      <c r="JC91" s="5">
        <f ca="1">SUM('Latest data'!JN$5:'Latest data'!JN91)</f>
        <v>21</v>
      </c>
      <c r="JD91" s="5">
        <f ca="1">SUM('Latest data'!JO$5:'Latest data'!JO91)</f>
        <v>22</v>
      </c>
      <c r="JE91" s="5">
        <f ca="1">SUM('Latest data'!JP$5:'Latest data'!JP91)</f>
        <v>17</v>
      </c>
      <c r="JF91" s="5">
        <f ca="1">SUM('Latest data'!JQ$5:'Latest data'!JQ91)</f>
        <v>1</v>
      </c>
      <c r="JG91" s="5">
        <f ca="1">SUM('Latest data'!JR$5:'Latest data'!JR91)</f>
        <v>6</v>
      </c>
      <c r="JH91" s="5">
        <f ca="1">SUM('Latest data'!JS$5:'Latest data'!JS91)</f>
        <v>2</v>
      </c>
      <c r="JI91" s="5">
        <f ca="1">SUM('Latest data'!JT$5:'Latest data'!JT91)</f>
        <v>1</v>
      </c>
      <c r="JJ91" s="5">
        <f ca="1">SUM('Latest data'!JU$5:'Latest data'!JU91)</f>
        <v>10</v>
      </c>
      <c r="JK91" s="5">
        <f ca="1">SUM('Latest data'!JV$5:'Latest data'!JV91)</f>
        <v>3</v>
      </c>
      <c r="JL91" s="5">
        <f ca="1">SUM('Latest data'!JW$5:'Latest data'!JW91)</f>
        <v>29</v>
      </c>
      <c r="JM91" s="5">
        <f ca="1">SUM('Latest data'!JX$5:'Latest data'!JX91)</f>
        <v>1</v>
      </c>
      <c r="JN91" s="5">
        <f ca="1">SUM('Latest data'!JY$5:'Latest data'!JY91)</f>
        <v>0</v>
      </c>
      <c r="JO91" s="5">
        <f ca="1">SUM('Latest data'!JZ$5:'Latest data'!JZ91)</f>
        <v>0</v>
      </c>
      <c r="JP91" s="5">
        <f ca="1">SUM('Latest data'!KA$5:'Latest data'!KA91)</f>
        <v>4</v>
      </c>
      <c r="JQ91" s="5">
        <f ca="1">SUM('Latest data'!KB$5:'Latest data'!KB91)</f>
        <v>2</v>
      </c>
      <c r="JR91" s="5">
        <f ca="1">SUM('Latest data'!KC$5:'Latest data'!KC91)</f>
        <v>0</v>
      </c>
      <c r="JS91" s="5">
        <f ca="1">SUM('Latest data'!KD$5:'Latest data'!KD91)</f>
        <v>0</v>
      </c>
      <c r="JT91" s="5">
        <f ca="1">SUM('Latest data'!KE$5:'Latest data'!KE91)</f>
        <v>0</v>
      </c>
      <c r="JU91" s="5">
        <f ca="1">SUM('Latest data'!KF$5:'Latest data'!KF91)</f>
        <v>3</v>
      </c>
      <c r="JV91" s="5">
        <f ca="1">SUM('Latest data'!KG$5:'Latest data'!KG91)</f>
        <v>4</v>
      </c>
      <c r="JW91" s="5">
        <f ca="1">SUM('Latest data'!KH$5:'Latest data'!KH91)</f>
        <v>5</v>
      </c>
      <c r="JX91" s="5">
        <f ca="1">SUM('Latest data'!KI$5:'Latest data'!KI91)</f>
        <v>0</v>
      </c>
      <c r="JY91" s="5">
        <f ca="1">SUM('Latest data'!KJ$5:'Latest data'!KJ91)</f>
        <v>0</v>
      </c>
      <c r="JZ91" s="5">
        <f ca="1">SUM('Latest data'!KK$5:'Latest data'!KK91)</f>
        <v>2</v>
      </c>
      <c r="KA91" s="5">
        <f ca="1">SUM('Latest data'!KL$5:'Latest data'!KL91)</f>
        <v>1</v>
      </c>
      <c r="KB91" s="5">
        <f ca="1">SUM('Latest data'!KM$5:'Latest data'!KM91)</f>
        <v>0</v>
      </c>
      <c r="KC91" s="5">
        <f ca="1">SUM('Latest data'!KN$5:'Latest data'!KN91)</f>
        <v>1</v>
      </c>
      <c r="KD91" s="5">
        <f ca="1">SUM('Latest data'!KO$5:'Latest data'!KO91)</f>
        <v>5</v>
      </c>
      <c r="KE91" s="5">
        <f ca="1">SUM('Latest data'!KP$5:'Latest data'!KP91)</f>
        <v>1</v>
      </c>
      <c r="KF91" s="5">
        <f ca="1">SUM('Latest data'!KQ$5:'Latest data'!KQ91)</f>
        <v>3</v>
      </c>
      <c r="KG91" s="5">
        <f ca="1">SUM('Latest data'!KR$5:'Latest data'!KR91)</f>
        <v>7</v>
      </c>
      <c r="KH91" s="5">
        <f ca="1">SUM('Latest data'!KS$5:'Latest data'!KS91)</f>
        <v>3</v>
      </c>
      <c r="KI91" s="5">
        <f ca="1">SUM('Latest data'!KT$5:'Latest data'!KT91)</f>
        <v>0</v>
      </c>
      <c r="KJ91" s="5">
        <f ca="1">SUM('Latest data'!KU$5:'Latest data'!KU91)</f>
        <v>0</v>
      </c>
      <c r="KK91" s="5">
        <f ca="1">SUM('Latest data'!KV$5:'Latest data'!KV91)</f>
        <v>4</v>
      </c>
      <c r="KL91" s="5">
        <f ca="1">SUM('Latest data'!KW$5:'Latest data'!KW91)</f>
        <v>3</v>
      </c>
      <c r="KM91" s="5">
        <f ca="1">SUM('Latest data'!KX$5:'Latest data'!KX91)</f>
        <v>0</v>
      </c>
      <c r="KN91" s="5">
        <f ca="1">SUM('Latest data'!KY$5:'Latest data'!KY91)</f>
        <v>2</v>
      </c>
      <c r="KO91" s="5">
        <f ca="1">SUM('Latest data'!KZ$5:'Latest data'!KZ91)</f>
        <v>1</v>
      </c>
      <c r="KP91" s="5">
        <f ca="1">SUM('Latest data'!LA$5:'Latest data'!LA91)</f>
        <v>0</v>
      </c>
      <c r="KQ91" s="5">
        <f ca="1">SUM('Latest data'!LB$5:'Latest data'!LB91)</f>
        <v>3</v>
      </c>
      <c r="KR91" s="5">
        <f ca="1">SUM('Latest data'!LC$5:'Latest data'!LC91)</f>
        <v>5</v>
      </c>
      <c r="KS91" s="5">
        <f ca="1">SUM('Latest data'!LD$5:'Latest data'!LD91)</f>
        <v>0</v>
      </c>
      <c r="KT91" s="5">
        <f ca="1">SUM('Latest data'!LE$5:'Latest data'!LE91)</f>
        <v>0</v>
      </c>
      <c r="KU91" s="5">
        <f ca="1">SUM('Latest data'!LF$5:'Latest data'!LF91)</f>
        <v>0</v>
      </c>
      <c r="KV91" s="5">
        <f ca="1">SUM('Latest data'!LG$5:'Latest data'!LG91)</f>
        <v>0</v>
      </c>
      <c r="KW91" s="5">
        <f ca="1">SUM('Latest data'!LH$5:'Latest data'!LH91)</f>
        <v>2</v>
      </c>
      <c r="KX91" s="5">
        <f ca="1">SUM('Latest data'!LI$5:'Latest data'!LI91)</f>
        <v>0</v>
      </c>
      <c r="KY91" s="5">
        <f ca="1">SUM('Latest data'!LJ$5:'Latest data'!LJ91)</f>
        <v>1</v>
      </c>
      <c r="KZ91" s="5">
        <f ca="1">SUM('Latest data'!LK$5:'Latest data'!LK91)</f>
        <v>1</v>
      </c>
      <c r="LA91" s="5">
        <f ca="1">SUM('Latest data'!LL$5:'Latest data'!LL91)</f>
        <v>21</v>
      </c>
      <c r="LB91" s="5">
        <f ca="1">SUM('Latest data'!LM$5:'Latest data'!LM91)</f>
        <v>0</v>
      </c>
      <c r="LC91" s="5">
        <f ca="1">SUM('Latest data'!LN$5:'Latest data'!LN91)</f>
        <v>0</v>
      </c>
      <c r="LD91" s="5">
        <f ca="1">SUM('Latest data'!LO$5:'Latest data'!LO91)</f>
        <v>2</v>
      </c>
      <c r="LE91" s="5">
        <f ca="1">SUM('Latest data'!LP$5:'Latest data'!LP91)</f>
        <v>0</v>
      </c>
      <c r="LF91" s="5">
        <f ca="1">SUM('Latest data'!LQ$5:'Latest data'!LQ91)</f>
        <v>0</v>
      </c>
      <c r="LG91" s="5">
        <f ca="1">SUM('Latest data'!LR$5:'Latest data'!LR91)</f>
        <v>0</v>
      </c>
      <c r="LH91" s="5">
        <f ca="1">SUM('Latest data'!LS$5:'Latest data'!LS91)</f>
        <v>0</v>
      </c>
      <c r="LI91" s="5">
        <f ca="1">SUM('Latest data'!LT$5:'Latest data'!LT91)</f>
        <v>0</v>
      </c>
      <c r="LJ91" s="5">
        <f ca="1">SUM('Latest data'!LU$5:'Latest data'!LU91)</f>
        <v>3</v>
      </c>
      <c r="LK91" s="5">
        <f ca="1">SUM('Latest data'!LV$5:'Latest data'!LV91)</f>
        <v>0</v>
      </c>
      <c r="LL91" s="5">
        <f ca="1">SUM('Latest data'!LW$5:'Latest data'!LW91)</f>
        <v>0</v>
      </c>
      <c r="LM91" s="5">
        <f ca="1">SUM('Latest data'!LX$5:'Latest data'!LX91)</f>
        <v>0</v>
      </c>
      <c r="LN91" s="5">
        <f ca="1">SUM('Latest data'!LY$5:'Latest data'!LY91)</f>
        <v>0</v>
      </c>
      <c r="LO91" s="5">
        <f ca="1">SUM('Latest data'!LZ$5:'Latest data'!LZ91)</f>
        <v>0</v>
      </c>
      <c r="LP91" s="5">
        <f ca="1">SUM('Latest data'!MA$5:'Latest data'!MA91)</f>
        <v>0</v>
      </c>
      <c r="LQ91" s="5">
        <f ca="1">SUM('Latest data'!MB$5:'Latest data'!MB91)</f>
        <v>0</v>
      </c>
      <c r="LR91" s="5">
        <f ca="1">SUM('Latest data'!MC$5:'Latest data'!MC91)</f>
        <v>1</v>
      </c>
      <c r="LS91" s="5">
        <f ca="1">SUM('Latest data'!MD$5:'Latest data'!MD91)</f>
        <v>3</v>
      </c>
      <c r="LT91" s="5">
        <f ca="1">SUM('Latest data'!ME$5:'Latest data'!ME91)</f>
        <v>0</v>
      </c>
      <c r="LU91" s="5">
        <f ca="1">SUM('Latest data'!MF$5:'Latest data'!MF91)</f>
        <v>0</v>
      </c>
      <c r="LV91" s="5">
        <f ca="1">SUM('Latest data'!MG$5:'Latest data'!MG91)</f>
        <v>0</v>
      </c>
      <c r="LW91" s="5">
        <f ca="1">SUM('Latest data'!MH$5:'Latest data'!MH91)</f>
        <v>1</v>
      </c>
      <c r="LX91" s="5">
        <f ca="1">SUM('Latest data'!MI$5:'Latest data'!MI91)</f>
        <v>0</v>
      </c>
      <c r="LY91" s="5">
        <f ca="1">SUM('Latest data'!MJ$5:'Latest data'!MJ91)</f>
        <v>0</v>
      </c>
      <c r="LZ91" s="5">
        <f ca="1">SUM('Latest data'!MK$5:'Latest data'!MK91)</f>
        <v>0</v>
      </c>
      <c r="MA91" s="5">
        <f ca="1">SUM('Latest data'!ML$5:'Latest data'!ML91)</f>
        <v>1</v>
      </c>
      <c r="MB91" s="5">
        <f ca="1">SUM('Latest data'!MM$5:'Latest data'!MM91)</f>
        <v>0</v>
      </c>
      <c r="MC91" s="5">
        <f ca="1">SUM('Latest data'!MN$5:'Latest data'!MN91)</f>
        <v>1</v>
      </c>
      <c r="MD91" s="5">
        <f ca="1">SUM('Latest data'!MO$5:'Latest data'!MO91)</f>
        <v>0</v>
      </c>
      <c r="ME91" s="5">
        <f ca="1">SUM('Latest data'!MP$5:'Latest data'!MP91)</f>
        <v>0</v>
      </c>
      <c r="MF91" s="5">
        <f ca="1">SUM('Latest data'!MQ$5:'Latest data'!MQ91)</f>
        <v>0</v>
      </c>
      <c r="MG91" s="5">
        <f ca="1">SUM('Latest data'!MR$5:'Latest data'!MR91)</f>
        <v>0</v>
      </c>
      <c r="MH91" s="5">
        <f ca="1">SUM('Latest data'!MS$5:'Latest data'!MS91)</f>
        <v>0</v>
      </c>
      <c r="MI91" s="5">
        <f ca="1">SUM('Latest data'!MT$5:'Latest data'!MT91)</f>
        <v>1</v>
      </c>
      <c r="MJ91" s="5">
        <f ca="1">SUM('Latest data'!MU$5:'Latest data'!MU91)</f>
        <v>0</v>
      </c>
      <c r="MK91" s="5">
        <f ca="1">SUM('Latest data'!MV$5:'Latest data'!MV91)</f>
        <v>0</v>
      </c>
      <c r="ML91" s="5">
        <f ca="1">SUM('Latest data'!MW$5:'Latest data'!MW91)</f>
        <v>0</v>
      </c>
      <c r="MM91" s="5">
        <f ca="1">SUM('Latest data'!MX$5:'Latest data'!MX91)</f>
        <v>0</v>
      </c>
      <c r="MN91" s="5">
        <f ca="1">SUM('Latest data'!MY$5:'Latest data'!MY91)</f>
        <v>0</v>
      </c>
      <c r="MO91" s="5">
        <f ca="1">SUM('Latest data'!MZ$5:'Latest data'!MZ91)</f>
        <v>0</v>
      </c>
      <c r="MP91" s="5">
        <f ca="1">SUM('Latest data'!NA$5:'Latest data'!NA91)</f>
        <v>0</v>
      </c>
      <c r="MQ91" s="5">
        <f ca="1">SUM('Latest data'!NB$5:'Latest data'!NB91)</f>
        <v>0</v>
      </c>
      <c r="MR91" s="5">
        <f ca="1">SUM('Latest data'!NC$5:'Latest data'!NC91)</f>
        <v>1</v>
      </c>
      <c r="MS91" s="5">
        <f ca="1">SUM('Latest data'!ND$5:'Latest data'!ND91)</f>
        <v>0</v>
      </c>
      <c r="MT91" s="5">
        <f ca="1">SUM('Latest data'!NE$5:'Latest data'!NE91)</f>
        <v>0</v>
      </c>
      <c r="MU91" s="5">
        <f ca="1">SUM('Latest data'!NF$5:'Latest data'!NF91)</f>
        <v>0</v>
      </c>
      <c r="MV91" s="5">
        <f ca="1">SUM('Latest data'!NG$5:'Latest data'!NG91)</f>
        <v>0</v>
      </c>
      <c r="MW91" s="5">
        <f ca="1">SUM('Latest data'!NH$5:'Latest data'!NH91)</f>
        <v>1</v>
      </c>
      <c r="MX91" s="5">
        <f ca="1">SUM('Latest data'!NI$5:'Latest data'!NI91)</f>
        <v>0</v>
      </c>
      <c r="MY91" s="5">
        <f ca="1">SUM('Latest data'!NJ$5:'Latest data'!NJ91)</f>
        <v>0</v>
      </c>
      <c r="MZ91" s="5">
        <f ca="1">SUM('Latest data'!NK$5:'Latest data'!NK91)</f>
        <v>0</v>
      </c>
      <c r="NA91" s="5">
        <f ca="1">SUM('Latest data'!NL$5:'Latest data'!NL91)</f>
        <v>0</v>
      </c>
      <c r="NB91" s="5">
        <f ca="1">SUM('Latest data'!NM$5:'Latest data'!NM91)</f>
        <v>0</v>
      </c>
      <c r="NC91" s="5">
        <f ca="1">SUM('Latest data'!NN$5:'Latest data'!NN91)</f>
        <v>0</v>
      </c>
      <c r="ND91" s="5">
        <f ca="1">SUM('Latest data'!NO$5:'Latest data'!NO91)</f>
        <v>0</v>
      </c>
      <c r="NE91" s="5">
        <f ca="1">SUM('Latest data'!NP$5:'Latest data'!NP91)</f>
        <v>1</v>
      </c>
      <c r="NF91" s="5">
        <f ca="1">SUM('Latest data'!NQ$5:'Latest data'!NQ91)</f>
        <v>0</v>
      </c>
      <c r="NG91" s="5">
        <f ca="1">SUM('Latest data'!NR$5:'Latest data'!NR91)</f>
        <v>0</v>
      </c>
      <c r="NH91" s="5">
        <f ca="1">SUM('Latest data'!NS$5:'Latest data'!NS91)</f>
        <v>0</v>
      </c>
      <c r="NI91" s="5">
        <f ca="1">SUM('Latest data'!NT$5:'Latest data'!NT91)</f>
        <v>0</v>
      </c>
      <c r="NJ91" s="5">
        <f ca="1">SUM('Latest data'!NU$5:'Latest data'!NU91)</f>
        <v>0</v>
      </c>
      <c r="NK91" s="5">
        <f ca="1">SUM('Latest data'!NV$5:'Latest data'!NV91)</f>
        <v>0</v>
      </c>
      <c r="NL91" s="5">
        <f ca="1">SUM('Latest data'!NW$5:'Latest data'!NW91)</f>
        <v>0</v>
      </c>
      <c r="NM91" s="5">
        <f ca="1">SUM('Latest data'!NX$5:'Latest data'!NX91)</f>
        <v>0</v>
      </c>
      <c r="NN91" s="5">
        <f ca="1">SUM('Latest data'!NY$5:'Latest data'!NY91)</f>
        <v>0</v>
      </c>
      <c r="NO91" s="5">
        <f ca="1">SUM('Latest data'!NZ$5:'Latest data'!NZ91)</f>
        <v>0</v>
      </c>
      <c r="NP91" s="5">
        <f ca="1">SUM('Latest data'!OA$5:'Latest data'!OA91)</f>
        <v>1</v>
      </c>
      <c r="NQ91" s="5">
        <f ca="1">SUM('Latest data'!OB$5:'Latest data'!OB91)</f>
        <v>0</v>
      </c>
      <c r="NR91" s="5">
        <f ca="1">SUM('Latest data'!OC$5:'Latest data'!OC91)</f>
        <v>0</v>
      </c>
      <c r="NS91" s="5">
        <f ca="1">SUM('Latest data'!OD$5:'Latest data'!OD91)</f>
        <v>0</v>
      </c>
      <c r="NT91" s="5">
        <f ca="1">SUM('Latest data'!OE$5:'Latest data'!OE91)</f>
        <v>0</v>
      </c>
      <c r="NU91" s="5">
        <f ca="1">SUM('Latest data'!OF$5:'Latest data'!OF91)</f>
        <v>0</v>
      </c>
      <c r="NV91" s="5">
        <f ca="1">SUM('Latest data'!OG$5:'Latest data'!OG91)</f>
        <v>0</v>
      </c>
      <c r="NW91" s="5">
        <f ca="1">SUM('Latest data'!OH$5:'Latest data'!OH91)</f>
        <v>0</v>
      </c>
      <c r="NX91" s="5">
        <f ca="1">SUM('Latest data'!OI$5:'Latest data'!OI91)</f>
        <v>1</v>
      </c>
      <c r="NY91" s="5">
        <f ca="1">SUM('Latest data'!OJ$5:'Latest data'!OJ91)</f>
        <v>0</v>
      </c>
      <c r="NZ91" s="5">
        <f ca="1">SUM('Latest data'!OK$5:'Latest data'!OK91)</f>
        <v>0</v>
      </c>
      <c r="OA91" s="5">
        <f ca="1">SUM('Latest data'!OL$5:'Latest data'!OL91)</f>
        <v>0</v>
      </c>
      <c r="OB91" s="5">
        <f ca="1">SUM('Latest data'!OM$5:'Latest data'!OM91)</f>
        <v>0</v>
      </c>
      <c r="OC91" s="5">
        <f ca="1">SUM('Latest data'!ON$5:'Latest data'!ON91)</f>
        <v>0</v>
      </c>
      <c r="OD91" s="5">
        <f ca="1">SUM('Latest data'!OO$5:'Latest data'!OO91)</f>
        <v>0</v>
      </c>
      <c r="OE91" s="5">
        <f ca="1">SUM('Latest data'!OP$5:'Latest data'!OP91)</f>
        <v>1</v>
      </c>
      <c r="OF91" s="5">
        <f ca="1">SUM('Latest data'!OQ$5:'Latest data'!OQ91)</f>
        <v>0</v>
      </c>
      <c r="OG91" s="5">
        <f ca="1">SUM('Latest data'!OR$5:'Latest data'!OR91)</f>
        <v>0</v>
      </c>
      <c r="OH91" s="5">
        <f ca="1">SUM('Latest data'!OS$5:'Latest data'!OS91)</f>
        <v>0</v>
      </c>
      <c r="OI91" s="5">
        <f ca="1">SUM('Latest data'!OT$5:'Latest data'!OT91)</f>
        <v>0</v>
      </c>
      <c r="OJ91" s="5">
        <f ca="1">SUM('Latest data'!OU$5:'Latest data'!OU91)</f>
        <v>0</v>
      </c>
      <c r="OK91" s="5">
        <f ca="1">SUM('Latest data'!OV$5:'Latest data'!OV91)</f>
        <v>0</v>
      </c>
      <c r="OL91" s="5">
        <f ca="1">SUM('Latest data'!OW$5:'Latest data'!OW91)</f>
        <v>0</v>
      </c>
      <c r="OM91" s="5">
        <f ca="1">SUM('Latest data'!OX$5:'Latest data'!OX91)</f>
        <v>0</v>
      </c>
      <c r="ON91" s="5">
        <f ca="1">SUM('Latest data'!OY$5:'Latest data'!OY91)</f>
        <v>1</v>
      </c>
      <c r="OO91" s="5">
        <f ca="1">SUM('Latest data'!OZ$5:'Latest data'!OZ91)</f>
        <v>0</v>
      </c>
      <c r="OP91" s="5">
        <f ca="1">SUM('Latest data'!PA$5:'Latest data'!PA91)</f>
        <v>0</v>
      </c>
      <c r="OQ91" s="5">
        <f ca="1">SUM('Latest data'!PB$5:'Latest data'!PB91)</f>
        <v>0</v>
      </c>
      <c r="OR91" s="5">
        <f ca="1">SUM('Latest data'!PC$5:'Latest data'!PC91)</f>
        <v>0</v>
      </c>
      <c r="OS91" s="5">
        <f ca="1">SUM('Latest data'!PD$5:'Latest data'!PD91)</f>
        <v>0</v>
      </c>
      <c r="OT91" s="5">
        <f ca="1">SUM('Latest data'!PE$5:'Latest data'!PE91)</f>
        <v>0</v>
      </c>
      <c r="OU91" s="5">
        <f ca="1">SUM('Latest data'!PF$5:'Latest data'!PF91)</f>
        <v>0</v>
      </c>
      <c r="OV91" s="5">
        <f ca="1">SUM('Latest data'!PG$5:'Latest data'!PG91)</f>
        <v>0</v>
      </c>
      <c r="OW91" s="5">
        <f ca="1">SUM('Latest data'!PH$5:'Latest data'!PH91)</f>
        <v>0</v>
      </c>
      <c r="OX91" s="5">
        <f ca="1">SUM('Latest data'!PI$5:'Latest data'!PI91)</f>
        <v>0</v>
      </c>
      <c r="OY91" s="5">
        <f ca="1">SUM('Latest data'!PJ$5:'Latest data'!PJ91)</f>
        <v>0</v>
      </c>
      <c r="OZ91" s="5">
        <f ca="1">SUM('Latest data'!PK$5:'Latest data'!PK91)</f>
        <v>0</v>
      </c>
      <c r="PA91" s="5">
        <f t="shared" ca="1" si="24"/>
        <v>20989</v>
      </c>
      <c r="PF91" s="9"/>
    </row>
    <row r="92" spans="1:422">
      <c r="A92" s="8">
        <f t="shared" si="25"/>
        <v>43917</v>
      </c>
      <c r="B92" s="5">
        <f ca="1">SUM('Latest data'!M$5:'Latest data'!M92)</f>
        <v>85991</v>
      </c>
      <c r="C92" s="5">
        <f ca="1">SUM('Latest data'!N$5:'Latest data'!N92)</f>
        <v>56188</v>
      </c>
      <c r="D92" s="5">
        <f ca="1">SUM('Latest data'!O$5:'Latest data'!O92)</f>
        <v>80539</v>
      </c>
      <c r="E92" s="5">
        <f ca="1">SUM('Latest data'!P$5:'Latest data'!P92)</f>
        <v>42288</v>
      </c>
      <c r="F92" s="5">
        <f ca="1">SUM('Latest data'!Q$5:'Latest data'!Q92)</f>
        <v>29155</v>
      </c>
      <c r="G92" s="5">
        <f ca="1">SUM('Latest data'!R$5:'Latest data'!R92)</f>
        <v>11658</v>
      </c>
      <c r="H92" s="5">
        <f ca="1">SUM('Latest data'!S$5:'Latest data'!S92)</f>
        <v>81827</v>
      </c>
      <c r="I92" s="5">
        <f ca="1">SUM('Latest data'!T$5:'Latest data'!T92)</f>
        <v>29406</v>
      </c>
      <c r="J92" s="5">
        <f ca="1">SUM('Latest data'!U$5:'Latest data'!U92)</f>
        <v>3629</v>
      </c>
      <c r="K92" s="5">
        <f ca="1">SUM('Latest data'!V$5:'Latest data'!V92)</f>
        <v>6235</v>
      </c>
      <c r="L92" s="5">
        <f ca="1">SUM('Latest data'!W$5:'Latest data'!W92)</f>
        <v>7431</v>
      </c>
      <c r="M92" s="5">
        <f ca="1">SUM('Latest data'!X$5:'Latest data'!X92)</f>
        <v>4018</v>
      </c>
      <c r="N92" s="5">
        <f ca="1">SUM('Latest data'!Y$5:'Latest data'!Y92)</f>
        <v>10714</v>
      </c>
      <c r="O92" s="5">
        <f ca="1">SUM('Latest data'!Z$5:'Latest data'!Z92)</f>
        <v>2915</v>
      </c>
      <c r="P92" s="5">
        <f ca="1">SUM('Latest data'!AA$5:'Latest data'!AA92)</f>
        <v>840</v>
      </c>
      <c r="Q92" s="5">
        <f ca="1">SUM('Latest data'!AB$5:'Latest data'!AB92)</f>
        <v>3544</v>
      </c>
      <c r="R92" s="5">
        <f ca="1">SUM('Latest data'!AC$5:'Latest data'!AC92)</f>
        <v>7029</v>
      </c>
      <c r="S92" s="5">
        <f ca="1">SUM('Latest data'!AD$5:'Latest data'!AD92)</f>
        <v>2666</v>
      </c>
      <c r="T92" s="5">
        <f ca="1">SUM('Latest data'!AE$5:'Latest data'!AE92)</f>
        <v>1819</v>
      </c>
      <c r="U92" s="5">
        <f ca="1">SUM('Latest data'!AF$5:'Latest data'!AF92)</f>
        <v>2806</v>
      </c>
      <c r="V92" s="5">
        <f ca="1">SUM('Latest data'!AG$5:'Latest data'!AG92)</f>
        <v>724</v>
      </c>
      <c r="W92" s="5">
        <f ca="1">SUM('Latest data'!AH$5:'Latest data'!AH92)</f>
        <v>9332</v>
      </c>
      <c r="X92" s="5">
        <f ca="1">SUM('Latest data'!AI$5:'Latest data'!AI92)</f>
        <v>580</v>
      </c>
      <c r="Y92" s="5">
        <f ca="1">SUM('Latest data'!AJ$5:'Latest data'!AJ92)</f>
        <v>1364</v>
      </c>
      <c r="Z92" s="5">
        <f ca="1">SUM('Latest data'!AK$5:'Latest data'!AK92)</f>
        <v>1306</v>
      </c>
      <c r="AA92" s="5">
        <f ca="1">SUM('Latest data'!AL$5:'Latest data'!AL92)</f>
        <v>1403</v>
      </c>
      <c r="AB92" s="5">
        <f ca="1">SUM('Latest data'!AM$5:'Latest data'!AM92)</f>
        <v>1221</v>
      </c>
      <c r="AC92" s="5">
        <f ca="1">SUM('Latest data'!AN$5:'Latest data'!AN92)</f>
        <v>1029</v>
      </c>
      <c r="AD92" s="5">
        <f ca="1">SUM('Latest data'!AO$5:'Latest data'!AO92)</f>
        <v>3156</v>
      </c>
      <c r="AE92" s="5">
        <f ca="1">SUM('Latest data'!AP$5:'Latest data'!AP92)</f>
        <v>1877</v>
      </c>
      <c r="AF92" s="5">
        <f ca="1">SUM('Latest data'!AQ$5:'Latest data'!AQ92)</f>
        <v>3166</v>
      </c>
      <c r="AG92" s="5">
        <f ca="1">SUM('Latest data'!AR$5:'Latest data'!AR92)</f>
        <v>2062</v>
      </c>
      <c r="AH92" s="5">
        <f ca="1">SUM('Latest data'!AS$5:'Latest data'!AS92)</f>
        <v>1197</v>
      </c>
      <c r="AI92" s="5">
        <f ca="1">SUM('Latest data'!AT$5:'Latest data'!AT92)</f>
        <v>585</v>
      </c>
      <c r="AJ92" s="5">
        <f ca="1">SUM('Latest data'!AU$5:'Latest data'!AU92)</f>
        <v>1012</v>
      </c>
      <c r="AK92" s="5">
        <f ca="1">SUM('Latest data'!AV$5:'Latest data'!AV92)</f>
        <v>707</v>
      </c>
      <c r="AL92" s="5">
        <f ca="1">SUM('Latest data'!AW$5:'Latest data'!AW92)</f>
        <v>2031</v>
      </c>
      <c r="AM92" s="5">
        <f ca="1">SUM('Latest data'!AX$5:'Latest data'!AX92)</f>
        <v>333</v>
      </c>
      <c r="AN92" s="5">
        <f ca="1">SUM('Latest data'!AY$5:'Latest data'!AY92)</f>
        <v>893</v>
      </c>
      <c r="AO92" s="5">
        <f ca="1">SUM('Latest data'!AZ$5:'Latest data'!AZ92)</f>
        <v>384</v>
      </c>
      <c r="AP92" s="5">
        <f ca="1">SUM('Latest data'!BA$5:'Latest data'!BA92)</f>
        <v>674</v>
      </c>
      <c r="AQ92" s="5">
        <f ca="1">SUM('Latest data'!BB$5:'Latest data'!BB92)</f>
        <v>549</v>
      </c>
      <c r="AR92" s="5">
        <f ca="1">SUM('Latest data'!BC$5:'Latest data'!BC92)</f>
        <v>156</v>
      </c>
      <c r="AS92" s="5">
        <f ca="1">SUM('Latest data'!BD$5:'Latest data'!BD92)</f>
        <v>1453</v>
      </c>
      <c r="AT92" s="5">
        <f ca="1">SUM('Latest data'!BE$5:'Latest data'!BE92)</f>
        <v>488</v>
      </c>
      <c r="AU92" s="5">
        <f ca="1">SUM('Latest data'!BF$5:'Latest data'!BF92)</f>
        <v>86</v>
      </c>
      <c r="AV92" s="5">
        <f ca="1">SUM('Latest data'!BG$5:'Latest data'!BG92)</f>
        <v>594</v>
      </c>
      <c r="AW92" s="5">
        <f ca="1">SUM('Latest data'!BH$5:'Latest data'!BH92)</f>
        <v>958</v>
      </c>
      <c r="AX92" s="5">
        <f ca="1">SUM('Latest data'!BI$5:'Latest data'!BI92)</f>
        <v>491</v>
      </c>
      <c r="AY92" s="5">
        <f ca="1">SUM('Latest data'!BJ$5:'Latest data'!BJ92)</f>
        <v>1136</v>
      </c>
      <c r="AZ92" s="5">
        <f ca="1">SUM('Latest data'!BK$5:'Latest data'!BK92)</f>
        <v>589</v>
      </c>
      <c r="BA92" s="5">
        <f ca="1">SUM('Latest data'!BL$5:'Latest data'!BL92)</f>
        <v>927</v>
      </c>
      <c r="BB92" s="5">
        <f ca="1">SUM('Latest data'!BM$5:'Latest data'!BM92)</f>
        <v>456</v>
      </c>
      <c r="BC92" s="5">
        <f ca="1">SUM('Latest data'!BN$5:'Latest data'!BN92)</f>
        <v>892</v>
      </c>
      <c r="BD92" s="5">
        <f ca="1">SUM('Latest data'!BO$5:'Latest data'!BO92)</f>
        <v>305</v>
      </c>
      <c r="BE92" s="5">
        <f ca="1">SUM('Latest data'!BP$5:'Latest data'!BP92)</f>
        <v>177</v>
      </c>
      <c r="BF92" s="5">
        <f ca="1">SUM('Latest data'!BQ$5:'Latest data'!BQ92)</f>
        <v>275</v>
      </c>
      <c r="BG92" s="5">
        <f ca="1">SUM('Latest data'!BR$5:'Latest data'!BR92)</f>
        <v>802</v>
      </c>
      <c r="BH92" s="5">
        <f ca="1">SUM('Latest data'!BS$5:'Latest data'!BS92)</f>
        <v>495</v>
      </c>
      <c r="BI92" s="5">
        <f ca="1">SUM('Latest data'!BT$5:'Latest data'!BT92)</f>
        <v>300</v>
      </c>
      <c r="BJ92" s="5">
        <f ca="1">SUM('Latest data'!BU$5:'Latest data'!BU92)</f>
        <v>458</v>
      </c>
      <c r="BK92" s="5">
        <f ca="1">SUM('Latest data'!BV$5:'Latest data'!BV92)</f>
        <v>382</v>
      </c>
      <c r="BL92" s="5">
        <f ca="1">SUM('Latest data'!BW$5:'Latest data'!BW92)</f>
        <v>538</v>
      </c>
      <c r="BM92" s="5">
        <f ca="1">SUM('Latest data'!BX$5:'Latest data'!BX92)</f>
        <v>208</v>
      </c>
      <c r="BN92" s="5">
        <f ca="1">SUM('Latest data'!BY$5:'Latest data'!BY92)</f>
        <v>120</v>
      </c>
      <c r="BO92" s="5">
        <f ca="1">SUM('Latest data'!BZ$5:'Latest data'!BZ92)</f>
        <v>577</v>
      </c>
      <c r="BP92" s="5">
        <f ca="1">SUM('Latest data'!CA$5:'Latest data'!CA92)</f>
        <v>122</v>
      </c>
      <c r="BQ92" s="5">
        <f ca="1">SUM('Latest data'!CB$5:'Latest data'!CB92)</f>
        <v>83</v>
      </c>
      <c r="BR92" s="5">
        <f ca="1">SUM('Latest data'!CC$5:'Latest data'!CC92)</f>
        <v>329</v>
      </c>
      <c r="BS92" s="5">
        <f ca="1">SUM('Latest data'!CD$5:'Latest data'!CD92)</f>
        <v>338</v>
      </c>
      <c r="BT92" s="5">
        <f ca="1">SUM('Latest data'!CE$5:'Latest data'!CE92)</f>
        <v>181</v>
      </c>
      <c r="BU92" s="5">
        <f ca="1">SUM('Latest data'!CF$5:'Latest data'!CF92)</f>
        <v>299</v>
      </c>
      <c r="BV92" s="5">
        <f ca="1">SUM('Latest data'!CG$5:'Latest data'!CG92)</f>
        <v>48</v>
      </c>
      <c r="BW92" s="5">
        <f ca="1">SUM('Latest data'!CH$5:'Latest data'!CH92)</f>
        <v>0</v>
      </c>
      <c r="BX92" s="5">
        <f ca="1">SUM('Latest data'!CI$5:'Latest data'!CI92)</f>
        <v>109</v>
      </c>
      <c r="BY92" s="5">
        <f ca="1">SUM('Latest data'!CJ$5:'Latest data'!CJ92)</f>
        <v>201</v>
      </c>
      <c r="BZ92" s="5">
        <f ca="1">SUM('Latest data'!CK$5:'Latest data'!CK92)</f>
        <v>88</v>
      </c>
      <c r="CA92" s="5">
        <f ca="1">SUM('Latest data'!CL$5:'Latest data'!CL92)</f>
        <v>226</v>
      </c>
      <c r="CB92" s="5">
        <f ca="1">SUM('Latest data'!CM$5:'Latest data'!CM92)</f>
        <v>67</v>
      </c>
      <c r="CC92" s="5">
        <f ca="1">SUM('Latest data'!CN$5:'Latest data'!CN92)</f>
        <v>173</v>
      </c>
      <c r="CD92" s="5">
        <f ca="1">SUM('Latest data'!CO$5:'Latest data'!CO92)</f>
        <v>75</v>
      </c>
      <c r="CE92" s="5">
        <f ca="1">SUM('Latest data'!CP$5:'Latest data'!CP92)</f>
        <v>264</v>
      </c>
      <c r="CF92" s="5">
        <f ca="1">SUM('Latest data'!CQ$5:'Latest data'!CQ92)</f>
        <v>696</v>
      </c>
      <c r="CG92" s="5">
        <f ca="1">SUM('Latest data'!CR$5:'Latest data'!CR92)</f>
        <v>146</v>
      </c>
      <c r="CH92" s="5">
        <f ca="1">SUM('Latest data'!CS$5:'Latest data'!CS92)</f>
        <v>224</v>
      </c>
      <c r="CI92" s="5">
        <f ca="1">SUM('Latest data'!CT$5:'Latest data'!CT92)</f>
        <v>244</v>
      </c>
      <c r="CJ92" s="5">
        <f ca="1">SUM('Latest data'!CU$5:'Latest data'!CU92)</f>
        <v>368</v>
      </c>
      <c r="CK92" s="5">
        <f ca="1">SUM('Latest data'!CV$5:'Latest data'!CV92)</f>
        <v>132</v>
      </c>
      <c r="CL92" s="5">
        <f ca="1">SUM('Latest data'!CW$5:'Latest data'!CW92)</f>
        <v>96</v>
      </c>
      <c r="CM92" s="5">
        <f ca="1">SUM('Latest data'!CX$5:'Latest data'!CX92)</f>
        <v>231</v>
      </c>
      <c r="CN92" s="5">
        <f ca="1">SUM('Latest data'!CY$5:'Latest data'!CY92)</f>
        <v>10</v>
      </c>
      <c r="CO92" s="5">
        <f ca="1">SUM('Latest data'!CZ$5:'Latest data'!CZ92)</f>
        <v>238</v>
      </c>
      <c r="CP92" s="5">
        <f ca="1">SUM('Latest data'!DA$5:'Latest data'!DA92)</f>
        <v>146</v>
      </c>
      <c r="CQ92" s="5">
        <f ca="1">SUM('Latest data'!DB$5:'Latest data'!DB92)</f>
        <v>174</v>
      </c>
      <c r="CR92" s="5">
        <f ca="1">SUM('Latest data'!DC$5:'Latest data'!DC92)</f>
        <v>44</v>
      </c>
      <c r="CS92" s="5">
        <f ca="1">SUM('Latest data'!DD$5:'Latest data'!DD92)</f>
        <v>67</v>
      </c>
      <c r="CT92" s="5">
        <f ca="1">SUM('Latest data'!DE$5:'Latest data'!DE92)</f>
        <v>61</v>
      </c>
      <c r="CU92" s="5">
        <f ca="1">SUM('Latest data'!DF$5:'Latest data'!DF92)</f>
        <v>172</v>
      </c>
      <c r="CV92" s="5">
        <f ca="1">SUM('Latest data'!DG$5:'Latest data'!DG92)</f>
        <v>252</v>
      </c>
      <c r="CW92" s="5">
        <f ca="1">SUM('Latest data'!DH$5:'Latest data'!DH92)</f>
        <v>134</v>
      </c>
      <c r="CX92" s="5">
        <f ca="1">SUM('Latest data'!DI$5:'Latest data'!DI92)</f>
        <v>79</v>
      </c>
      <c r="CY92" s="5">
        <f ca="1">SUM('Latest data'!DJ$5:'Latest data'!DJ92)</f>
        <v>65</v>
      </c>
      <c r="CZ92" s="5">
        <f ca="1">SUM('Latest data'!DK$5:'Latest data'!DK92)</f>
        <v>218</v>
      </c>
      <c r="DA92" s="5">
        <f ca="1">SUM('Latest data'!DL$5:'Latest data'!DL92)</f>
        <v>12</v>
      </c>
      <c r="DB92" s="5">
        <f ca="1">SUM('Latest data'!DM$5:'Latest data'!DM92)</f>
        <v>5</v>
      </c>
      <c r="DC92" s="5">
        <f ca="1">SUM('Latest data'!DN$5:'Latest data'!DN92)</f>
        <v>81</v>
      </c>
      <c r="DD92" s="5">
        <f ca="1">SUM('Latest data'!DO$5:'Latest data'!DO92)</f>
        <v>79</v>
      </c>
      <c r="DE92" s="5">
        <f ca="1">SUM('Latest data'!DP$5:'Latest data'!DP92)</f>
        <v>105</v>
      </c>
      <c r="DF92" s="5">
        <f ca="1">SUM('Latest data'!DQ$5:'Latest data'!DQ92)</f>
        <v>84</v>
      </c>
      <c r="DG92" s="5">
        <f ca="1">SUM('Latest data'!DR$5:'Latest data'!DR92)</f>
        <v>67</v>
      </c>
      <c r="DH92" s="5">
        <f ca="1">SUM('Latest data'!DS$5:'Latest data'!DS92)</f>
        <v>153</v>
      </c>
      <c r="DI92" s="5">
        <f ca="1">SUM('Latest data'!DT$5:'Latest data'!DT92)</f>
        <v>54</v>
      </c>
      <c r="DJ92" s="5">
        <f ca="1">SUM('Latest data'!DU$5:'Latest data'!DU92)</f>
        <v>26</v>
      </c>
      <c r="DK92" s="5">
        <f ca="1">SUM('Latest data'!DV$5:'Latest data'!DV92)</f>
        <v>106</v>
      </c>
      <c r="DL92" s="5">
        <f ca="1">SUM('Latest data'!DW$5:'Latest data'!DW92)</f>
        <v>34</v>
      </c>
      <c r="DM92" s="5">
        <f ca="1">SUM('Latest data'!DX$5:'Latest data'!DX92)</f>
        <v>32</v>
      </c>
      <c r="DN92" s="5">
        <f ca="1">SUM('Latest data'!DY$5:'Latest data'!DY92)</f>
        <v>31</v>
      </c>
      <c r="DO92" s="5">
        <f ca="1">SUM('Latest data'!DZ$5:'Latest data'!DZ92)</f>
        <v>107</v>
      </c>
      <c r="DP92" s="5">
        <f ca="1">SUM('Latest data'!EA$5:'Latest data'!EA92)</f>
        <v>140</v>
      </c>
      <c r="DQ92" s="5">
        <f ca="1">SUM('Latest data'!EB$5:'Latest data'!EB92)</f>
        <v>25</v>
      </c>
      <c r="DR92" s="5">
        <f ca="1">SUM('Latest data'!EC$5:'Latest data'!EC92)</f>
        <v>52</v>
      </c>
      <c r="DS92" s="5">
        <f ca="1">SUM('Latest data'!ED$5:'Latest data'!ED92)</f>
        <v>13</v>
      </c>
      <c r="DT92" s="5">
        <f ca="1">SUM('Latest data'!EE$5:'Latest data'!EE92)</f>
        <v>4</v>
      </c>
      <c r="DU92" s="5">
        <f ca="1">SUM('Latest data'!EF$5:'Latest data'!EF92)</f>
        <v>114</v>
      </c>
      <c r="DV92" s="5">
        <f ca="1">SUM('Latest data'!EG$5:'Latest data'!EG92)</f>
        <v>49</v>
      </c>
      <c r="DW92" s="5">
        <f ca="1">SUM('Latest data'!EH$5:'Latest data'!EH92)</f>
        <v>50</v>
      </c>
      <c r="DX92" s="5">
        <f ca="1">SUM('Latest data'!EI$5:'Latest data'!EI92)</f>
        <v>35</v>
      </c>
      <c r="DY92" s="5">
        <f ca="1">SUM('Latest data'!EJ$5:'Latest data'!EJ92)</f>
        <v>98</v>
      </c>
      <c r="DZ92" s="5">
        <f ca="1">SUM('Latest data'!EK$5:'Latest data'!EK92)</f>
        <v>65</v>
      </c>
      <c r="EA92" s="5">
        <f ca="1">SUM('Latest data'!EL$5:'Latest data'!EL92)</f>
        <v>23</v>
      </c>
      <c r="EB92" s="5">
        <f ca="1">SUM('Latest data'!EM$5:'Latest data'!EM92)</f>
        <v>26</v>
      </c>
      <c r="EC92" s="5">
        <f ca="1">SUM('Latest data'!EN$5:'Latest data'!EN92)</f>
        <v>33</v>
      </c>
      <c r="ED92" s="5">
        <f ca="1">SUM('Latest data'!EO$5:'Latest data'!EO92)</f>
        <v>28</v>
      </c>
      <c r="EE92" s="5">
        <f ca="1">SUM('Latest data'!EP$5:'Latest data'!EP92)</f>
        <v>12</v>
      </c>
      <c r="EF92" s="5">
        <f ca="1">SUM('Latest data'!EQ$5:'Latest data'!EQ92)</f>
        <v>56</v>
      </c>
      <c r="EG92" s="5">
        <f ca="1">SUM('Latest data'!ER$5:'Latest data'!ER92)</f>
        <v>24</v>
      </c>
      <c r="EH92" s="5">
        <f ca="1">SUM('Latest data'!ES$5:'Latest data'!ES92)</f>
        <v>7</v>
      </c>
      <c r="EI92" s="5">
        <f ca="1">SUM('Latest data'!ET$5:'Latest data'!ET92)</f>
        <v>4</v>
      </c>
      <c r="EJ92" s="5">
        <f ca="1">SUM('Latest data'!EU$5:'Latest data'!EU92)</f>
        <v>5</v>
      </c>
      <c r="EK92" s="5">
        <f ca="1">SUM('Latest data'!EV$5:'Latest data'!EV92)</f>
        <v>24</v>
      </c>
      <c r="EL92" s="5">
        <f ca="1">SUM('Latest data'!EW$5:'Latest data'!EW92)</f>
        <v>2</v>
      </c>
      <c r="EM92" s="5">
        <f ca="1">SUM('Latest data'!EX$5:'Latest data'!EX92)</f>
        <v>3</v>
      </c>
      <c r="EN92" s="5">
        <f ca="1">SUM('Latest data'!EY$5:'Latest data'!EY92)</f>
        <v>15</v>
      </c>
      <c r="EO92" s="5">
        <f ca="1">SUM('Latest data'!EZ$5:'Latest data'!EZ92)</f>
        <v>30</v>
      </c>
      <c r="EP92" s="5">
        <f ca="1">SUM('Latest data'!FA$5:'Latest data'!FA92)</f>
        <v>14</v>
      </c>
      <c r="EQ92" s="5">
        <f ca="1">SUM('Latest data'!FB$5:'Latest data'!FB92)</f>
        <v>6</v>
      </c>
      <c r="ER92" s="5">
        <f ca="1">SUM('Latest data'!FC$5:'Latest data'!FC92)</f>
        <v>13</v>
      </c>
      <c r="ES92" s="5">
        <f ca="1">SUM('Latest data'!FD$5:'Latest data'!FD92)</f>
        <v>2</v>
      </c>
      <c r="ET92" s="5">
        <f ca="1">SUM('Latest data'!FE$5:'Latest data'!FE92)</f>
        <v>17</v>
      </c>
      <c r="EU92" s="5">
        <f ca="1">SUM('Latest data'!FF$5:'Latest data'!FF92)</f>
        <v>9</v>
      </c>
      <c r="EV92" s="5">
        <f ca="1">SUM('Latest data'!FG$5:'Latest data'!FG92)</f>
        <v>5</v>
      </c>
      <c r="EW92" s="5">
        <f ca="1">SUM('Latest data'!FH$5:'Latest data'!FH92)</f>
        <v>14</v>
      </c>
      <c r="EX92" s="5">
        <f ca="1">SUM('Latest data'!FI$5:'Latest data'!FI92)</f>
        <v>12</v>
      </c>
      <c r="EY92" s="5">
        <f ca="1">SUM('Latest data'!FJ$5:'Latest data'!FJ92)</f>
        <v>2</v>
      </c>
      <c r="EZ92" s="5">
        <f ca="1">SUM('Latest data'!FK$5:'Latest data'!FK92)</f>
        <v>8</v>
      </c>
      <c r="FA92" s="5">
        <f ca="1">SUM('Latest data'!FL$5:'Latest data'!FL92)</f>
        <v>6</v>
      </c>
      <c r="FB92" s="5">
        <f ca="1">SUM('Latest data'!FM$5:'Latest data'!FM92)</f>
        <v>6</v>
      </c>
      <c r="FC92" s="5">
        <f ca="1">SUM('Latest data'!FN$5:'Latest data'!FN92)</f>
        <v>1</v>
      </c>
      <c r="FD92" s="5">
        <f ca="1">SUM('Latest data'!FO$5:'Latest data'!FO92)</f>
        <v>3</v>
      </c>
      <c r="FE92" s="5">
        <f ca="1">SUM('Latest data'!FP$5:'Latest data'!FP92)</f>
        <v>11</v>
      </c>
      <c r="FF92" s="5">
        <f ca="1">SUM('Latest data'!FQ$5:'Latest data'!FQ92)</f>
        <v>5</v>
      </c>
      <c r="FG92" s="5">
        <f ca="1">SUM('Latest data'!FR$5:'Latest data'!FR92)</f>
        <v>7</v>
      </c>
      <c r="FH92" s="5">
        <f ca="1">SUM('Latest data'!FS$5:'Latest data'!FS92)</f>
        <v>7</v>
      </c>
      <c r="FI92" s="5">
        <f ca="1">SUM('Latest data'!FT$5:'Latest data'!FT92)</f>
        <v>5</v>
      </c>
      <c r="FJ92" s="5">
        <f ca="1">SUM('Latest data'!FU$5:'Latest data'!FU92)</f>
        <v>13</v>
      </c>
      <c r="FK92" s="5">
        <f ca="1">SUM('Latest data'!FV$5:'Latest data'!FV92)</f>
        <v>3</v>
      </c>
      <c r="FL92" s="5">
        <f ca="1">SUM('Latest data'!FW$5:'Latest data'!FW92)</f>
        <v>6</v>
      </c>
      <c r="FM92" s="5">
        <f ca="1">SUM('Latest data'!FX$5:'Latest data'!FX92)</f>
        <v>2</v>
      </c>
      <c r="FN92" s="5">
        <f ca="1">SUM('Latest data'!FY$5:'Latest data'!FY92)</f>
        <v>15</v>
      </c>
      <c r="FO92" s="5">
        <f ca="1">SUM('Latest data'!FZ$5:'Latest data'!FZ92)</f>
        <v>3</v>
      </c>
      <c r="FP92" s="5">
        <f ca="1">SUM('Latest data'!GA$5:'Latest data'!GA92)</f>
        <v>11</v>
      </c>
      <c r="FQ92" s="5">
        <f ca="1">SUM('Latest data'!GB$5:'Latest data'!GB92)</f>
        <v>5</v>
      </c>
      <c r="FR92" s="5">
        <f ca="1">SUM('Latest data'!GC$5:'Latest data'!GC92)</f>
        <v>0</v>
      </c>
      <c r="FS92" s="5">
        <f ca="1">SUM('Latest data'!GD$5:'Latest data'!GD92)</f>
        <v>8</v>
      </c>
      <c r="FT92" s="5">
        <f ca="1">SUM('Latest data'!GE$5:'Latest data'!GE92)</f>
        <v>3</v>
      </c>
      <c r="FU92" s="5">
        <f ca="1">SUM('Latest data'!GF$5:'Latest data'!GF92)</f>
        <v>3</v>
      </c>
      <c r="FV92" s="5">
        <f ca="1">SUM('Latest data'!GG$5:'Latest data'!GG92)</f>
        <v>6</v>
      </c>
      <c r="FW92" s="5">
        <f ca="1">SUM('Latest data'!GH$5:'Latest data'!GH92)</f>
        <v>7</v>
      </c>
      <c r="FX92" s="5">
        <f ca="1">SUM('Latest data'!GI$5:'Latest data'!GI92)</f>
        <v>7</v>
      </c>
      <c r="FY92" s="5">
        <f ca="1">SUM('Latest data'!GJ$5:'Latest data'!GJ92)</f>
        <v>2</v>
      </c>
      <c r="FZ92" s="5">
        <f ca="1">SUM('Latest data'!GK$5:'Latest data'!GK92)</f>
        <v>0</v>
      </c>
      <c r="GA92" s="5">
        <f ca="1">SUM('Latest data'!GL$5:'Latest data'!GL92)</f>
        <v>0</v>
      </c>
      <c r="GB92" s="5">
        <f ca="1">SUM('Latest data'!GM$5:'Latest data'!GM92)</f>
        <v>2</v>
      </c>
      <c r="GC92" s="5">
        <f ca="1">SUM('Latest data'!GN$5:'Latest data'!GN92)</f>
        <v>1</v>
      </c>
      <c r="GD92" s="5">
        <f ca="1">SUM('Latest data'!GO$5:'Latest data'!GO92)</f>
        <v>5</v>
      </c>
      <c r="GE92" s="5">
        <f ca="1">SUM('Latest data'!GP$5:'Latest data'!GP92)</f>
        <v>5</v>
      </c>
      <c r="GF92" s="5">
        <f ca="1">SUM('Latest data'!GQ$5:'Latest data'!GQ92)</f>
        <v>0</v>
      </c>
      <c r="GG92" s="5">
        <f ca="1">SUM('Latest data'!GR$5:'Latest data'!GR92)</f>
        <v>6</v>
      </c>
      <c r="GH92" s="5">
        <f ca="1">SUM('Latest data'!GS$5:'Latest data'!GS92)</f>
        <v>5</v>
      </c>
      <c r="GI92" s="5">
        <f ca="1">SUM('Latest data'!GT$5:'Latest data'!GT92)</f>
        <v>7</v>
      </c>
      <c r="GJ92" s="5">
        <f ca="1">SUM('Latest data'!GU$5:'Latest data'!GU92)</f>
        <v>0</v>
      </c>
      <c r="GK92" s="5">
        <f ca="1">SUM('Latest data'!GV$5:'Latest data'!GV92)</f>
        <v>8</v>
      </c>
      <c r="GL92" s="5">
        <f ca="1">SUM('Latest data'!GW$5:'Latest data'!GW92)</f>
        <v>2</v>
      </c>
      <c r="GM92" s="5">
        <f ca="1">SUM('Latest data'!GX$5:'Latest data'!GX92)</f>
        <v>3</v>
      </c>
      <c r="GN92" s="5">
        <f ca="1">SUM('Latest data'!GY$5:'Latest data'!GY92)</f>
        <v>5</v>
      </c>
      <c r="GO92" s="5">
        <f ca="1">SUM('Latest data'!GZ$5:'Latest data'!GZ92)</f>
        <v>3</v>
      </c>
      <c r="GP92" s="5">
        <f ca="1">SUM('Latest data'!HA$5:'Latest data'!HA92)</f>
        <v>1</v>
      </c>
      <c r="GQ92" s="5">
        <f ca="1">SUM('Latest data'!HB$5:'Latest data'!HB92)</f>
        <v>3</v>
      </c>
      <c r="GR92" s="5">
        <f ca="1">SUM('Latest data'!HC$5:'Latest data'!HC92)</f>
        <v>0</v>
      </c>
      <c r="GS92" s="5">
        <f ca="1">SUM('Latest data'!HD$5:'Latest data'!HD92)</f>
        <v>0</v>
      </c>
      <c r="GT92" s="5">
        <f ca="1">SUM('Latest data'!HE$5:'Latest data'!HE92)</f>
        <v>0</v>
      </c>
      <c r="GU92" s="5">
        <f ca="1">SUM('Latest data'!HF$5:'Latest data'!HF92)</f>
        <v>0</v>
      </c>
      <c r="GV92" s="5">
        <f ca="1">SUM('Latest data'!HG$5:'Latest data'!HG92)</f>
        <v>2</v>
      </c>
      <c r="GW92" s="5">
        <f ca="1">SUM('Latest data'!HH$5:'Latest data'!HH92)</f>
        <v>2</v>
      </c>
      <c r="GX92" s="5">
        <f ca="1">SUM('Latest data'!HI$5:'Latest data'!HI92)</f>
        <v>1</v>
      </c>
      <c r="GY92" s="5">
        <f ca="1">SUM('Latest data'!HJ$5:'Latest data'!HJ92)</f>
        <v>0</v>
      </c>
      <c r="GZ92" s="5">
        <f t="shared" ca="1" si="22"/>
        <v>527767</v>
      </c>
      <c r="HB92" s="8">
        <f t="shared" si="23"/>
        <v>43917</v>
      </c>
      <c r="HC92" s="5">
        <f ca="1">SUM('Latest data'!HN$5:'Latest data'!HN92)</f>
        <v>1296</v>
      </c>
      <c r="HD92" s="5">
        <f ca="1">SUM('Latest data'!HO$5:'Latest data'!HO92)</f>
        <v>4089</v>
      </c>
      <c r="HE92" s="5">
        <f ca="1">SUM('Latest data'!HP$5:'Latest data'!HP92)</f>
        <v>8165</v>
      </c>
      <c r="HF92" s="5">
        <f ca="1">SUM('Latest data'!HQ$5:'Latest data'!HQ92)</f>
        <v>253</v>
      </c>
      <c r="HG92" s="5">
        <f ca="1">SUM('Latest data'!HR$5:'Latest data'!HR92)</f>
        <v>1696</v>
      </c>
      <c r="HH92" s="5">
        <f ca="1">SUM('Latest data'!HS$5:'Latest data'!HS92)</f>
        <v>578</v>
      </c>
      <c r="HI92" s="5">
        <f ca="1">SUM('Latest data'!HT$5:'Latest data'!HT92)</f>
        <v>3296</v>
      </c>
      <c r="HJ92" s="5">
        <f ca="1">SUM('Latest data'!HU$5:'Latest data'!HU92)</f>
        <v>2234</v>
      </c>
      <c r="HK92" s="5">
        <f ca="1">SUM('Latest data'!HV$5:'Latest data'!HV92)</f>
        <v>75</v>
      </c>
      <c r="HL92" s="5">
        <f ca="1">SUM('Latest data'!HW$5:'Latest data'!HW92)</f>
        <v>220</v>
      </c>
      <c r="HM92" s="5">
        <f ca="1">SUM('Latest data'!HX$5:'Latest data'!HX92)</f>
        <v>434</v>
      </c>
      <c r="HN92" s="5">
        <f ca="1">SUM('Latest data'!HY$5:'Latest data'!HY92)</f>
        <v>39</v>
      </c>
      <c r="HO92" s="5">
        <f ca="1">SUM('Latest data'!HZ$5:'Latest data'!HZ92)</f>
        <v>161</v>
      </c>
      <c r="HP92" s="5">
        <f ca="1">SUM('Latest data'!IA$5:'Latest data'!IA92)</f>
        <v>77</v>
      </c>
      <c r="HQ92" s="5">
        <f ca="1">SUM('Latest data'!IB$5:'Latest data'!IB92)</f>
        <v>2</v>
      </c>
      <c r="HR92" s="5">
        <f ca="1">SUM('Latest data'!IC$5:'Latest data'!IC92)</f>
        <v>60</v>
      </c>
      <c r="HS92" s="5">
        <f ca="1">SUM('Latest data'!ID$5:'Latest data'!ID92)</f>
        <v>52</v>
      </c>
      <c r="HT92" s="5">
        <f ca="1">SUM('Latest data'!IE$5:'Latest data'!IE92)</f>
        <v>8</v>
      </c>
      <c r="HU92" s="5">
        <f ca="1">SUM('Latest data'!IF$5:'Latest data'!IF92)</f>
        <v>19</v>
      </c>
      <c r="HV92" s="5">
        <f ca="1">SUM('Latest data'!IG$5:'Latest data'!IG92)</f>
        <v>66</v>
      </c>
      <c r="HW92" s="5">
        <f ca="1">SUM('Latest data'!IH$5:'Latest data'!IH92)</f>
        <v>17</v>
      </c>
      <c r="HX92" s="5">
        <f ca="1">SUM('Latest data'!II$5:'Latest data'!II92)</f>
        <v>139</v>
      </c>
      <c r="HY92" s="5">
        <f ca="1">SUM('Latest data'!IJ$5:'Latest data'!IJ92)</f>
        <v>9</v>
      </c>
      <c r="HZ92" s="5">
        <f ca="1">SUM('Latest data'!IK$5:'Latest data'!IK92)</f>
        <v>46</v>
      </c>
      <c r="IA92" s="5">
        <f ca="1">SUM('Latest data'!IL$5:'Latest data'!IL92)</f>
        <v>4</v>
      </c>
      <c r="IB92" s="5">
        <f ca="1">SUM('Latest data'!IM$5:'Latest data'!IM92)</f>
        <v>34</v>
      </c>
      <c r="IC92" s="5">
        <f ca="1">SUM('Latest data'!IN$5:'Latest data'!IN92)</f>
        <v>16</v>
      </c>
      <c r="ID92" s="5">
        <f ca="1">SUM('Latest data'!IO$5:'Latest data'!IO92)</f>
        <v>17</v>
      </c>
      <c r="IE92" s="5">
        <f ca="1">SUM('Latest data'!IP$5:'Latest data'!IP92)</f>
        <v>14</v>
      </c>
      <c r="IF92" s="5">
        <f ca="1">SUM('Latest data'!IQ$5:'Latest data'!IQ92)</f>
        <v>41</v>
      </c>
      <c r="IG92" s="5">
        <f ca="1">SUM('Latest data'!IR$5:'Latest data'!IR92)</f>
        <v>13</v>
      </c>
      <c r="IH92" s="5">
        <f ca="1">SUM('Latest data'!IS$5:'Latest data'!IS92)</f>
        <v>9</v>
      </c>
      <c r="II92" s="5">
        <f ca="1">SUM('Latest data'!IT$5:'Latest data'!IT92)</f>
        <v>9</v>
      </c>
      <c r="IJ92" s="5">
        <f ca="1">SUM('Latest data'!IU$5:'Latest data'!IU92)</f>
        <v>8</v>
      </c>
      <c r="IK92" s="5">
        <f ca="1">SUM('Latest data'!IV$5:'Latest data'!IV92)</f>
        <v>3</v>
      </c>
      <c r="IL92" s="5">
        <f ca="1">SUM('Latest data'!IW$5:'Latest data'!IW92)</f>
        <v>45</v>
      </c>
      <c r="IM92" s="5">
        <f ca="1">SUM('Latest data'!IX$5:'Latest data'!IX92)</f>
        <v>23</v>
      </c>
      <c r="IN92" s="5">
        <f ca="1">SUM('Latest data'!IY$5:'Latest data'!IY92)</f>
        <v>2</v>
      </c>
      <c r="IO92" s="5">
        <f ca="1">SUM('Latest data'!IZ$5:'Latest data'!IZ92)</f>
        <v>78</v>
      </c>
      <c r="IP92" s="5">
        <f ca="1">SUM('Latest data'!JA$5:'Latest data'!JA92)</f>
        <v>3</v>
      </c>
      <c r="IQ92" s="5">
        <f ca="1">SUM('Latest data'!JB$5:'Latest data'!JB92)</f>
        <v>9</v>
      </c>
      <c r="IR92" s="5">
        <f ca="1">SUM('Latest data'!JC$5:'Latest data'!JC92)</f>
        <v>0</v>
      </c>
      <c r="IS92" s="5">
        <f ca="1">SUM('Latest data'!JD$5:'Latest data'!JD92)</f>
        <v>5</v>
      </c>
      <c r="IT92" s="5">
        <f ca="1">SUM('Latest data'!JE$5:'Latest data'!JE92)</f>
        <v>9</v>
      </c>
      <c r="IU92" s="5">
        <f ca="1">SUM('Latest data'!JF$5:'Latest data'!JF92)</f>
        <v>10</v>
      </c>
      <c r="IV92" s="5">
        <f ca="1">SUM('Latest data'!JG$5:'Latest data'!JG92)</f>
        <v>0</v>
      </c>
      <c r="IW92" s="5">
        <f ca="1">SUM('Latest data'!JH$5:'Latest data'!JH92)</f>
        <v>2</v>
      </c>
      <c r="IX92" s="5">
        <f ca="1">SUM('Latest data'!JI$5:'Latest data'!JI92)</f>
        <v>4</v>
      </c>
      <c r="IY92" s="5">
        <f ca="1">SUM('Latest data'!JJ$5:'Latest data'!JJ92)</f>
        <v>6</v>
      </c>
      <c r="IZ92" s="5">
        <f ca="1">SUM('Latest data'!JK$5:'Latest data'!JK92)</f>
        <v>5</v>
      </c>
      <c r="JA92" s="5">
        <f ca="1">SUM('Latest data'!JL$5:'Latest data'!JL92)</f>
        <v>12</v>
      </c>
      <c r="JB92" s="5">
        <f ca="1">SUM('Latest data'!JM$5:'Latest data'!JM92)</f>
        <v>2</v>
      </c>
      <c r="JC92" s="5">
        <f ca="1">SUM('Latest data'!JN$5:'Latest data'!JN92)</f>
        <v>21</v>
      </c>
      <c r="JD92" s="5">
        <f ca="1">SUM('Latest data'!JO$5:'Latest data'!JO92)</f>
        <v>26</v>
      </c>
      <c r="JE92" s="5">
        <f ca="1">SUM('Latest data'!JP$5:'Latest data'!JP92)</f>
        <v>21</v>
      </c>
      <c r="JF92" s="5">
        <f ca="1">SUM('Latest data'!JQ$5:'Latest data'!JQ92)</f>
        <v>1</v>
      </c>
      <c r="JG92" s="5">
        <f ca="1">SUM('Latest data'!JR$5:'Latest data'!JR92)</f>
        <v>10</v>
      </c>
      <c r="JH92" s="5">
        <f ca="1">SUM('Latest data'!JS$5:'Latest data'!JS92)</f>
        <v>2</v>
      </c>
      <c r="JI92" s="5">
        <f ca="1">SUM('Latest data'!JT$5:'Latest data'!JT92)</f>
        <v>2</v>
      </c>
      <c r="JJ92" s="5">
        <f ca="1">SUM('Latest data'!JU$5:'Latest data'!JU92)</f>
        <v>10</v>
      </c>
      <c r="JK92" s="5">
        <f ca="1">SUM('Latest data'!JV$5:'Latest data'!JV92)</f>
        <v>4</v>
      </c>
      <c r="JL92" s="5">
        <f ca="1">SUM('Latest data'!JW$5:'Latest data'!JW92)</f>
        <v>36</v>
      </c>
      <c r="JM92" s="5">
        <f ca="1">SUM('Latest data'!JX$5:'Latest data'!JX92)</f>
        <v>1</v>
      </c>
      <c r="JN92" s="5">
        <f ca="1">SUM('Latest data'!JY$5:'Latest data'!JY92)</f>
        <v>0</v>
      </c>
      <c r="JO92" s="5">
        <f ca="1">SUM('Latest data'!JZ$5:'Latest data'!JZ92)</f>
        <v>0</v>
      </c>
      <c r="JP92" s="5">
        <f ca="1">SUM('Latest data'!KA$5:'Latest data'!KA92)</f>
        <v>5</v>
      </c>
      <c r="JQ92" s="5">
        <f ca="1">SUM('Latest data'!KB$5:'Latest data'!KB92)</f>
        <v>3</v>
      </c>
      <c r="JR92" s="5">
        <f ca="1">SUM('Latest data'!KC$5:'Latest data'!KC92)</f>
        <v>0</v>
      </c>
      <c r="JS92" s="5">
        <f ca="1">SUM('Latest data'!KD$5:'Latest data'!KD92)</f>
        <v>1</v>
      </c>
      <c r="JT92" s="5">
        <f ca="1">SUM('Latest data'!KE$5:'Latest data'!KE92)</f>
        <v>0</v>
      </c>
      <c r="JU92" s="5">
        <f ca="1">SUM('Latest data'!KF$5:'Latest data'!KF92)</f>
        <v>3</v>
      </c>
      <c r="JV92" s="5">
        <f ca="1">SUM('Latest data'!KG$5:'Latest data'!KG92)</f>
        <v>4</v>
      </c>
      <c r="JW92" s="5">
        <f ca="1">SUM('Latest data'!KH$5:'Latest data'!KH92)</f>
        <v>5</v>
      </c>
      <c r="JX92" s="5">
        <f ca="1">SUM('Latest data'!KI$5:'Latest data'!KI92)</f>
        <v>0</v>
      </c>
      <c r="JY92" s="5">
        <f ca="1">SUM('Latest data'!KJ$5:'Latest data'!KJ92)</f>
        <v>0</v>
      </c>
      <c r="JZ92" s="5">
        <f ca="1">SUM('Latest data'!KK$5:'Latest data'!KK92)</f>
        <v>3</v>
      </c>
      <c r="KA92" s="5">
        <f ca="1">SUM('Latest data'!KL$5:'Latest data'!KL92)</f>
        <v>1</v>
      </c>
      <c r="KB92" s="5">
        <f ca="1">SUM('Latest data'!KM$5:'Latest data'!KM92)</f>
        <v>0</v>
      </c>
      <c r="KC92" s="5">
        <f ca="1">SUM('Latest data'!KN$5:'Latest data'!KN92)</f>
        <v>2</v>
      </c>
      <c r="KD92" s="5">
        <f ca="1">SUM('Latest data'!KO$5:'Latest data'!KO92)</f>
        <v>5</v>
      </c>
      <c r="KE92" s="5">
        <f ca="1">SUM('Latest data'!KP$5:'Latest data'!KP92)</f>
        <v>1</v>
      </c>
      <c r="KF92" s="5">
        <f ca="1">SUM('Latest data'!KQ$5:'Latest data'!KQ92)</f>
        <v>3</v>
      </c>
      <c r="KG92" s="5">
        <f ca="1">SUM('Latest data'!KR$5:'Latest data'!KR92)</f>
        <v>7</v>
      </c>
      <c r="KH92" s="5">
        <f ca="1">SUM('Latest data'!KS$5:'Latest data'!KS92)</f>
        <v>3</v>
      </c>
      <c r="KI92" s="5">
        <f ca="1">SUM('Latest data'!KT$5:'Latest data'!KT92)</f>
        <v>3</v>
      </c>
      <c r="KJ92" s="5">
        <f ca="1">SUM('Latest data'!KU$5:'Latest data'!KU92)</f>
        <v>0</v>
      </c>
      <c r="KK92" s="5">
        <f ca="1">SUM('Latest data'!KV$5:'Latest data'!KV92)</f>
        <v>6</v>
      </c>
      <c r="KL92" s="5">
        <f ca="1">SUM('Latest data'!KW$5:'Latest data'!KW92)</f>
        <v>3</v>
      </c>
      <c r="KM92" s="5">
        <f ca="1">SUM('Latest data'!KX$5:'Latest data'!KX92)</f>
        <v>0</v>
      </c>
      <c r="KN92" s="5">
        <f ca="1">SUM('Latest data'!KY$5:'Latest data'!KY92)</f>
        <v>2</v>
      </c>
      <c r="KO92" s="5">
        <f ca="1">SUM('Latest data'!KZ$5:'Latest data'!KZ92)</f>
        <v>1</v>
      </c>
      <c r="KP92" s="5">
        <f ca="1">SUM('Latest data'!LA$5:'Latest data'!LA92)</f>
        <v>0</v>
      </c>
      <c r="KQ92" s="5">
        <f ca="1">SUM('Latest data'!LB$5:'Latest data'!LB92)</f>
        <v>3</v>
      </c>
      <c r="KR92" s="5">
        <f ca="1">SUM('Latest data'!LC$5:'Latest data'!LC92)</f>
        <v>6</v>
      </c>
      <c r="KS92" s="5">
        <f ca="1">SUM('Latest data'!LD$5:'Latest data'!LD92)</f>
        <v>0</v>
      </c>
      <c r="KT92" s="5">
        <f ca="1">SUM('Latest data'!LE$5:'Latest data'!LE92)</f>
        <v>1</v>
      </c>
      <c r="KU92" s="5">
        <f ca="1">SUM('Latest data'!LF$5:'Latest data'!LF92)</f>
        <v>0</v>
      </c>
      <c r="KV92" s="5">
        <f ca="1">SUM('Latest data'!LG$5:'Latest data'!LG92)</f>
        <v>0</v>
      </c>
      <c r="KW92" s="5">
        <f ca="1">SUM('Latest data'!LH$5:'Latest data'!LH92)</f>
        <v>2</v>
      </c>
      <c r="KX92" s="5">
        <f ca="1">SUM('Latest data'!LI$5:'Latest data'!LI92)</f>
        <v>0</v>
      </c>
      <c r="KY92" s="5">
        <f ca="1">SUM('Latest data'!LJ$5:'Latest data'!LJ92)</f>
        <v>1</v>
      </c>
      <c r="KZ92" s="5">
        <f ca="1">SUM('Latest data'!LK$5:'Latest data'!LK92)</f>
        <v>1</v>
      </c>
      <c r="LA92" s="5">
        <f ca="1">SUM('Latest data'!LL$5:'Latest data'!LL92)</f>
        <v>21</v>
      </c>
      <c r="LB92" s="5">
        <f ca="1">SUM('Latest data'!LM$5:'Latest data'!LM92)</f>
        <v>0</v>
      </c>
      <c r="LC92" s="5">
        <f ca="1">SUM('Latest data'!LN$5:'Latest data'!LN92)</f>
        <v>0</v>
      </c>
      <c r="LD92" s="5">
        <f ca="1">SUM('Latest data'!LO$5:'Latest data'!LO92)</f>
        <v>2</v>
      </c>
      <c r="LE92" s="5">
        <f ca="1">SUM('Latest data'!LP$5:'Latest data'!LP92)</f>
        <v>0</v>
      </c>
      <c r="LF92" s="5">
        <f ca="1">SUM('Latest data'!LQ$5:'Latest data'!LQ92)</f>
        <v>0</v>
      </c>
      <c r="LG92" s="5">
        <f ca="1">SUM('Latest data'!LR$5:'Latest data'!LR92)</f>
        <v>1</v>
      </c>
      <c r="LH92" s="5">
        <f ca="1">SUM('Latest data'!LS$5:'Latest data'!LS92)</f>
        <v>1</v>
      </c>
      <c r="LI92" s="5">
        <f ca="1">SUM('Latest data'!LT$5:'Latest data'!LT92)</f>
        <v>0</v>
      </c>
      <c r="LJ92" s="5">
        <f ca="1">SUM('Latest data'!LU$5:'Latest data'!LU92)</f>
        <v>4</v>
      </c>
      <c r="LK92" s="5">
        <f ca="1">SUM('Latest data'!LV$5:'Latest data'!LV92)</f>
        <v>0</v>
      </c>
      <c r="LL92" s="5">
        <f ca="1">SUM('Latest data'!LW$5:'Latest data'!LW92)</f>
        <v>0</v>
      </c>
      <c r="LM92" s="5">
        <f ca="1">SUM('Latest data'!LX$5:'Latest data'!LX92)</f>
        <v>0</v>
      </c>
      <c r="LN92" s="5">
        <f ca="1">SUM('Latest data'!LY$5:'Latest data'!LY92)</f>
        <v>1</v>
      </c>
      <c r="LO92" s="5">
        <f ca="1">SUM('Latest data'!LZ$5:'Latest data'!LZ92)</f>
        <v>1</v>
      </c>
      <c r="LP92" s="5">
        <f ca="1">SUM('Latest data'!MA$5:'Latest data'!MA92)</f>
        <v>1</v>
      </c>
      <c r="LQ92" s="5">
        <f ca="1">SUM('Latest data'!MB$5:'Latest data'!MB92)</f>
        <v>0</v>
      </c>
      <c r="LR92" s="5">
        <f ca="1">SUM('Latest data'!MC$5:'Latest data'!MC92)</f>
        <v>1</v>
      </c>
      <c r="LS92" s="5">
        <f ca="1">SUM('Latest data'!MD$5:'Latest data'!MD92)</f>
        <v>3</v>
      </c>
      <c r="LT92" s="5">
        <f ca="1">SUM('Latest data'!ME$5:'Latest data'!ME92)</f>
        <v>0</v>
      </c>
      <c r="LU92" s="5">
        <f ca="1">SUM('Latest data'!MF$5:'Latest data'!MF92)</f>
        <v>0</v>
      </c>
      <c r="LV92" s="5">
        <f ca="1">SUM('Latest data'!MG$5:'Latest data'!MG92)</f>
        <v>0</v>
      </c>
      <c r="LW92" s="5">
        <f ca="1">SUM('Latest data'!MH$5:'Latest data'!MH92)</f>
        <v>1</v>
      </c>
      <c r="LX92" s="5">
        <f ca="1">SUM('Latest data'!MI$5:'Latest data'!MI92)</f>
        <v>0</v>
      </c>
      <c r="LY92" s="5">
        <f ca="1">SUM('Latest data'!MJ$5:'Latest data'!MJ92)</f>
        <v>0</v>
      </c>
      <c r="LZ92" s="5">
        <f ca="1">SUM('Latest data'!MK$5:'Latest data'!MK92)</f>
        <v>0</v>
      </c>
      <c r="MA92" s="5">
        <f ca="1">SUM('Latest data'!ML$5:'Latest data'!ML92)</f>
        <v>1</v>
      </c>
      <c r="MB92" s="5">
        <f ca="1">SUM('Latest data'!MM$5:'Latest data'!MM92)</f>
        <v>0</v>
      </c>
      <c r="MC92" s="5">
        <f ca="1">SUM('Latest data'!MN$5:'Latest data'!MN92)</f>
        <v>1</v>
      </c>
      <c r="MD92" s="5">
        <f ca="1">SUM('Latest data'!MO$5:'Latest data'!MO92)</f>
        <v>0</v>
      </c>
      <c r="ME92" s="5">
        <f ca="1">SUM('Latest data'!MP$5:'Latest data'!MP92)</f>
        <v>0</v>
      </c>
      <c r="MF92" s="5">
        <f ca="1">SUM('Latest data'!MQ$5:'Latest data'!MQ92)</f>
        <v>0</v>
      </c>
      <c r="MG92" s="5">
        <f ca="1">SUM('Latest data'!MR$5:'Latest data'!MR92)</f>
        <v>0</v>
      </c>
      <c r="MH92" s="5">
        <f ca="1">SUM('Latest data'!MS$5:'Latest data'!MS92)</f>
        <v>0</v>
      </c>
      <c r="MI92" s="5">
        <f ca="1">SUM('Latest data'!MT$5:'Latest data'!MT92)</f>
        <v>1</v>
      </c>
      <c r="MJ92" s="5">
        <f ca="1">SUM('Latest data'!MU$5:'Latest data'!MU92)</f>
        <v>0</v>
      </c>
      <c r="MK92" s="5">
        <f ca="1">SUM('Latest data'!MV$5:'Latest data'!MV92)</f>
        <v>0</v>
      </c>
      <c r="ML92" s="5">
        <f ca="1">SUM('Latest data'!MW$5:'Latest data'!MW92)</f>
        <v>0</v>
      </c>
      <c r="MM92" s="5">
        <f ca="1">SUM('Latest data'!MX$5:'Latest data'!MX92)</f>
        <v>0</v>
      </c>
      <c r="MN92" s="5">
        <f ca="1">SUM('Latest data'!MY$5:'Latest data'!MY92)</f>
        <v>0</v>
      </c>
      <c r="MO92" s="5">
        <f ca="1">SUM('Latest data'!MZ$5:'Latest data'!MZ92)</f>
        <v>0</v>
      </c>
      <c r="MP92" s="5">
        <f ca="1">SUM('Latest data'!NA$5:'Latest data'!NA92)</f>
        <v>0</v>
      </c>
      <c r="MQ92" s="5">
        <f ca="1">SUM('Latest data'!NB$5:'Latest data'!NB92)</f>
        <v>0</v>
      </c>
      <c r="MR92" s="5">
        <f ca="1">SUM('Latest data'!NC$5:'Latest data'!NC92)</f>
        <v>1</v>
      </c>
      <c r="MS92" s="5">
        <f ca="1">SUM('Latest data'!ND$5:'Latest data'!ND92)</f>
        <v>0</v>
      </c>
      <c r="MT92" s="5">
        <f ca="1">SUM('Latest data'!NE$5:'Latest data'!NE92)</f>
        <v>0</v>
      </c>
      <c r="MU92" s="5">
        <f ca="1">SUM('Latest data'!NF$5:'Latest data'!NF92)</f>
        <v>0</v>
      </c>
      <c r="MV92" s="5">
        <f ca="1">SUM('Latest data'!NG$5:'Latest data'!NG92)</f>
        <v>0</v>
      </c>
      <c r="MW92" s="5">
        <f ca="1">SUM('Latest data'!NH$5:'Latest data'!NH92)</f>
        <v>1</v>
      </c>
      <c r="MX92" s="5">
        <f ca="1">SUM('Latest data'!NI$5:'Latest data'!NI92)</f>
        <v>0</v>
      </c>
      <c r="MY92" s="5">
        <f ca="1">SUM('Latest data'!NJ$5:'Latest data'!NJ92)</f>
        <v>0</v>
      </c>
      <c r="MZ92" s="5">
        <f ca="1">SUM('Latest data'!NK$5:'Latest data'!NK92)</f>
        <v>0</v>
      </c>
      <c r="NA92" s="5">
        <f ca="1">SUM('Latest data'!NL$5:'Latest data'!NL92)</f>
        <v>0</v>
      </c>
      <c r="NB92" s="5">
        <f ca="1">SUM('Latest data'!NM$5:'Latest data'!NM92)</f>
        <v>0</v>
      </c>
      <c r="NC92" s="5">
        <f ca="1">SUM('Latest data'!NN$5:'Latest data'!NN92)</f>
        <v>0</v>
      </c>
      <c r="ND92" s="5">
        <f ca="1">SUM('Latest data'!NO$5:'Latest data'!NO92)</f>
        <v>0</v>
      </c>
      <c r="NE92" s="5">
        <f ca="1">SUM('Latest data'!NP$5:'Latest data'!NP92)</f>
        <v>1</v>
      </c>
      <c r="NF92" s="5">
        <f ca="1">SUM('Latest data'!NQ$5:'Latest data'!NQ92)</f>
        <v>0</v>
      </c>
      <c r="NG92" s="5">
        <f ca="1">SUM('Latest data'!NR$5:'Latest data'!NR92)</f>
        <v>0</v>
      </c>
      <c r="NH92" s="5">
        <f ca="1">SUM('Latest data'!NS$5:'Latest data'!NS92)</f>
        <v>0</v>
      </c>
      <c r="NI92" s="5">
        <f ca="1">SUM('Latest data'!NT$5:'Latest data'!NT92)</f>
        <v>0</v>
      </c>
      <c r="NJ92" s="5">
        <f ca="1">SUM('Latest data'!NU$5:'Latest data'!NU92)</f>
        <v>0</v>
      </c>
      <c r="NK92" s="5">
        <f ca="1">SUM('Latest data'!NV$5:'Latest data'!NV92)</f>
        <v>0</v>
      </c>
      <c r="NL92" s="5">
        <f ca="1">SUM('Latest data'!NW$5:'Latest data'!NW92)</f>
        <v>0</v>
      </c>
      <c r="NM92" s="5">
        <f ca="1">SUM('Latest data'!NX$5:'Latest data'!NX92)</f>
        <v>0</v>
      </c>
      <c r="NN92" s="5">
        <f ca="1">SUM('Latest data'!NY$5:'Latest data'!NY92)</f>
        <v>0</v>
      </c>
      <c r="NO92" s="5">
        <f ca="1">SUM('Latest data'!NZ$5:'Latest data'!NZ92)</f>
        <v>0</v>
      </c>
      <c r="NP92" s="5">
        <f ca="1">SUM('Latest data'!OA$5:'Latest data'!OA92)</f>
        <v>1</v>
      </c>
      <c r="NQ92" s="5">
        <f ca="1">SUM('Latest data'!OB$5:'Latest data'!OB92)</f>
        <v>0</v>
      </c>
      <c r="NR92" s="5">
        <f ca="1">SUM('Latest data'!OC$5:'Latest data'!OC92)</f>
        <v>0</v>
      </c>
      <c r="NS92" s="5">
        <f ca="1">SUM('Latest data'!OD$5:'Latest data'!OD92)</f>
        <v>0</v>
      </c>
      <c r="NT92" s="5">
        <f ca="1">SUM('Latest data'!OE$5:'Latest data'!OE92)</f>
        <v>0</v>
      </c>
      <c r="NU92" s="5">
        <f ca="1">SUM('Latest data'!OF$5:'Latest data'!OF92)</f>
        <v>0</v>
      </c>
      <c r="NV92" s="5">
        <f ca="1">SUM('Latest data'!OG$5:'Latest data'!OG92)</f>
        <v>0</v>
      </c>
      <c r="NW92" s="5">
        <f ca="1">SUM('Latest data'!OH$5:'Latest data'!OH92)</f>
        <v>0</v>
      </c>
      <c r="NX92" s="5">
        <f ca="1">SUM('Latest data'!OI$5:'Latest data'!OI92)</f>
        <v>1</v>
      </c>
      <c r="NY92" s="5">
        <f ca="1">SUM('Latest data'!OJ$5:'Latest data'!OJ92)</f>
        <v>0</v>
      </c>
      <c r="NZ92" s="5">
        <f ca="1">SUM('Latest data'!OK$5:'Latest data'!OK92)</f>
        <v>0</v>
      </c>
      <c r="OA92" s="5">
        <f ca="1">SUM('Latest data'!OL$5:'Latest data'!OL92)</f>
        <v>0</v>
      </c>
      <c r="OB92" s="5">
        <f ca="1">SUM('Latest data'!OM$5:'Latest data'!OM92)</f>
        <v>0</v>
      </c>
      <c r="OC92" s="5">
        <f ca="1">SUM('Latest data'!ON$5:'Latest data'!ON92)</f>
        <v>0</v>
      </c>
      <c r="OD92" s="5">
        <f ca="1">SUM('Latest data'!OO$5:'Latest data'!OO92)</f>
        <v>0</v>
      </c>
      <c r="OE92" s="5">
        <f ca="1">SUM('Latest data'!OP$5:'Latest data'!OP92)</f>
        <v>1</v>
      </c>
      <c r="OF92" s="5">
        <f ca="1">SUM('Latest data'!OQ$5:'Latest data'!OQ92)</f>
        <v>0</v>
      </c>
      <c r="OG92" s="5">
        <f ca="1">SUM('Latest data'!OR$5:'Latest data'!OR92)</f>
        <v>0</v>
      </c>
      <c r="OH92" s="5">
        <f ca="1">SUM('Latest data'!OS$5:'Latest data'!OS92)</f>
        <v>0</v>
      </c>
      <c r="OI92" s="5">
        <f ca="1">SUM('Latest data'!OT$5:'Latest data'!OT92)</f>
        <v>0</v>
      </c>
      <c r="OJ92" s="5">
        <f ca="1">SUM('Latest data'!OU$5:'Latest data'!OU92)</f>
        <v>0</v>
      </c>
      <c r="OK92" s="5">
        <f ca="1">SUM('Latest data'!OV$5:'Latest data'!OV92)</f>
        <v>0</v>
      </c>
      <c r="OL92" s="5">
        <f ca="1">SUM('Latest data'!OW$5:'Latest data'!OW92)</f>
        <v>0</v>
      </c>
      <c r="OM92" s="5">
        <f ca="1">SUM('Latest data'!OX$5:'Latest data'!OX92)</f>
        <v>0</v>
      </c>
      <c r="ON92" s="5">
        <f ca="1">SUM('Latest data'!OY$5:'Latest data'!OY92)</f>
        <v>1</v>
      </c>
      <c r="OO92" s="5">
        <f ca="1">SUM('Latest data'!OZ$5:'Latest data'!OZ92)</f>
        <v>0</v>
      </c>
      <c r="OP92" s="5">
        <f ca="1">SUM('Latest data'!PA$5:'Latest data'!PA92)</f>
        <v>0</v>
      </c>
      <c r="OQ92" s="5">
        <f ca="1">SUM('Latest data'!PB$5:'Latest data'!PB92)</f>
        <v>0</v>
      </c>
      <c r="OR92" s="5">
        <f ca="1">SUM('Latest data'!PC$5:'Latest data'!PC92)</f>
        <v>0</v>
      </c>
      <c r="OS92" s="5">
        <f ca="1">SUM('Latest data'!PD$5:'Latest data'!PD92)</f>
        <v>0</v>
      </c>
      <c r="OT92" s="5">
        <f ca="1">SUM('Latest data'!PE$5:'Latest data'!PE92)</f>
        <v>0</v>
      </c>
      <c r="OU92" s="5">
        <f ca="1">SUM('Latest data'!PF$5:'Latest data'!PF92)</f>
        <v>0</v>
      </c>
      <c r="OV92" s="5">
        <f ca="1">SUM('Latest data'!PG$5:'Latest data'!PG92)</f>
        <v>0</v>
      </c>
      <c r="OW92" s="5">
        <f ca="1">SUM('Latest data'!PH$5:'Latest data'!PH92)</f>
        <v>0</v>
      </c>
      <c r="OX92" s="5">
        <f ca="1">SUM('Latest data'!PI$5:'Latest data'!PI92)</f>
        <v>0</v>
      </c>
      <c r="OY92" s="5">
        <f ca="1">SUM('Latest data'!PJ$5:'Latest data'!PJ92)</f>
        <v>0</v>
      </c>
      <c r="OZ92" s="5">
        <f ca="1">SUM('Latest data'!PK$5:'Latest data'!PK92)</f>
        <v>0</v>
      </c>
      <c r="PA92" s="5">
        <f t="shared" ca="1" si="24"/>
        <v>23670</v>
      </c>
      <c r="PF92" s="9"/>
    </row>
    <row r="93" spans="1:422">
      <c r="A93" s="8">
        <f t="shared" ref="A93" si="26">A92+1</f>
        <v>43918</v>
      </c>
      <c r="B93" s="5">
        <f ca="1">SUM('Latest data'!M$5:'Latest data'!M93)</f>
        <v>104686</v>
      </c>
      <c r="C93" s="5">
        <f ca="1">SUM('Latest data'!N$5:'Latest data'!N93)</f>
        <v>64059</v>
      </c>
      <c r="D93" s="5">
        <f ca="1">SUM('Latest data'!O$5:'Latest data'!O93)</f>
        <v>86498</v>
      </c>
      <c r="E93" s="5">
        <f ca="1">SUM('Latest data'!P$5:'Latest data'!P93)</f>
        <v>48582</v>
      </c>
      <c r="F93" s="5">
        <f ca="1">SUM('Latest data'!Q$5:'Latest data'!Q93)</f>
        <v>32964</v>
      </c>
      <c r="G93" s="5">
        <f ca="1">SUM('Latest data'!R$5:'Latest data'!R93)</f>
        <v>14543</v>
      </c>
      <c r="H93" s="5">
        <f ca="1">SUM('Latest data'!S$5:'Latest data'!S93)</f>
        <v>81946</v>
      </c>
      <c r="I93" s="5">
        <f ca="1">SUM('Latest data'!T$5:'Latest data'!T93)</f>
        <v>32332</v>
      </c>
      <c r="J93" s="5">
        <f ca="1">SUM('Latest data'!U$5:'Latest data'!U93)</f>
        <v>5698</v>
      </c>
      <c r="K93" s="5">
        <f ca="1">SUM('Latest data'!V$5:'Latest data'!V93)</f>
        <v>7284</v>
      </c>
      <c r="L93" s="5">
        <f ca="1">SUM('Latest data'!W$5:'Latest data'!W93)</f>
        <v>8603</v>
      </c>
      <c r="M93" s="5">
        <f ca="1">SUM('Latest data'!X$5:'Latest data'!X93)</f>
        <v>4675</v>
      </c>
      <c r="N93" s="5">
        <f ca="1">SUM('Latest data'!Y$5:'Latest data'!Y93)</f>
        <v>12104</v>
      </c>
      <c r="O93" s="5">
        <f ca="1">SUM('Latest data'!Z$5:'Latest data'!Z93)</f>
        <v>3417</v>
      </c>
      <c r="P93" s="5">
        <f ca="1">SUM('Latest data'!AA$5:'Latest data'!AA93)</f>
        <v>1036</v>
      </c>
      <c r="Q93" s="5">
        <f ca="1">SUM('Latest data'!AB$5:'Latest data'!AB93)</f>
        <v>4268</v>
      </c>
      <c r="R93" s="5">
        <f ca="1">SUM('Latest data'!AC$5:'Latest data'!AC93)</f>
        <v>7697</v>
      </c>
      <c r="S93" s="5">
        <f ca="1">SUM('Latest data'!AD$5:'Latest data'!AD93)</f>
        <v>3035</v>
      </c>
      <c r="T93" s="5">
        <f ca="1">SUM('Latest data'!AE$5:'Latest data'!AE93)</f>
        <v>2121</v>
      </c>
      <c r="U93" s="5">
        <f ca="1">SUM('Latest data'!AF$5:'Latest data'!AF93)</f>
        <v>3046</v>
      </c>
      <c r="V93" s="5">
        <f ca="1">SUM('Latest data'!AG$5:'Latest data'!AG93)</f>
        <v>873</v>
      </c>
      <c r="W93" s="5">
        <f ca="1">SUM('Latest data'!AH$5:'Latest data'!AH93)</f>
        <v>9478</v>
      </c>
      <c r="X93" s="5">
        <f ca="1">SUM('Latest data'!AI$5:'Latest data'!AI93)</f>
        <v>635</v>
      </c>
      <c r="Y93" s="5">
        <f ca="1">SUM('Latest data'!AJ$5:'Latest data'!AJ93)</f>
        <v>1499</v>
      </c>
      <c r="Z93" s="5">
        <f ca="1">SUM('Latest data'!AK$5:'Latest data'!AK93)</f>
        <v>1610</v>
      </c>
      <c r="AA93" s="5">
        <f ca="1">SUM('Latest data'!AL$5:'Latest data'!AL93)</f>
        <v>1627</v>
      </c>
      <c r="AB93" s="5">
        <f ca="1">SUM('Latest data'!AM$5:'Latest data'!AM93)</f>
        <v>1389</v>
      </c>
      <c r="AC93" s="5">
        <f ca="1">SUM('Latest data'!AN$5:'Latest data'!AN93)</f>
        <v>1292</v>
      </c>
      <c r="AD93" s="5">
        <f ca="1">SUM('Latest data'!AO$5:'Latest data'!AO93)</f>
        <v>3581</v>
      </c>
      <c r="AE93" s="5">
        <f ca="1">SUM('Latest data'!AP$5:'Latest data'!AP93)</f>
        <v>2046</v>
      </c>
      <c r="AF93" s="5">
        <f ca="1">SUM('Latest data'!AQ$5:'Latest data'!AQ93)</f>
        <v>3378</v>
      </c>
      <c r="AG93" s="5">
        <f ca="1">SUM('Latest data'!AR$5:'Latest data'!AR93)</f>
        <v>2279</v>
      </c>
      <c r="AH93" s="5">
        <f ca="1">SUM('Latest data'!AS$5:'Latest data'!AS93)</f>
        <v>1197</v>
      </c>
      <c r="AI93" s="5">
        <f ca="1">SUM('Latest data'!AT$5:'Latest data'!AT93)</f>
        <v>717</v>
      </c>
      <c r="AJ93" s="5">
        <f ca="1">SUM('Latest data'!AU$5:'Latest data'!AU93)</f>
        <v>1104</v>
      </c>
      <c r="AK93" s="5">
        <f ca="1">SUM('Latest data'!AV$5:'Latest data'!AV93)</f>
        <v>803</v>
      </c>
      <c r="AL93" s="5">
        <f ca="1">SUM('Latest data'!AW$5:'Latest data'!AW93)</f>
        <v>2161</v>
      </c>
      <c r="AM93" s="5">
        <f ca="1">SUM('Latest data'!AX$5:'Latest data'!AX93)</f>
        <v>405</v>
      </c>
      <c r="AN93" s="5">
        <f ca="1">SUM('Latest data'!AY$5:'Latest data'!AY93)</f>
        <v>1046</v>
      </c>
      <c r="AO93" s="5">
        <f ca="1">SUM('Latest data'!AZ$5:'Latest data'!AZ93)</f>
        <v>457</v>
      </c>
      <c r="AP93" s="5">
        <f ca="1">SUM('Latest data'!BA$5:'Latest data'!BA93)</f>
        <v>786</v>
      </c>
      <c r="AQ93" s="5">
        <f ca="1">SUM('Latest data'!BB$5:'Latest data'!BB93)</f>
        <v>562</v>
      </c>
      <c r="AR93" s="5">
        <f ca="1">SUM('Latest data'!BC$5:'Latest data'!BC93)</f>
        <v>218</v>
      </c>
      <c r="AS93" s="5">
        <f ca="1">SUM('Latest data'!BD$5:'Latest data'!BD93)</f>
        <v>1605</v>
      </c>
      <c r="AT93" s="5">
        <f ca="1">SUM('Latest data'!BE$5:'Latest data'!BE93)</f>
        <v>581</v>
      </c>
      <c r="AU93" s="5">
        <f ca="1">SUM('Latest data'!BF$5:'Latest data'!BF93)</f>
        <v>94</v>
      </c>
      <c r="AV93" s="5">
        <f ca="1">SUM('Latest data'!BG$5:'Latest data'!BG93)</f>
        <v>732</v>
      </c>
      <c r="AW93" s="5">
        <f ca="1">SUM('Latest data'!BH$5:'Latest data'!BH93)</f>
        <v>1025</v>
      </c>
      <c r="AX93" s="5">
        <f ca="1">SUM('Latest data'!BI$5:'Latest data'!BI93)</f>
        <v>539</v>
      </c>
      <c r="AY93" s="5">
        <f ca="1">SUM('Latest data'!BJ$5:'Latest data'!BJ93)</f>
        <v>1136</v>
      </c>
      <c r="AZ93" s="5">
        <f ca="1">SUM('Latest data'!BK$5:'Latest data'!BK93)</f>
        <v>690</v>
      </c>
      <c r="BA93" s="5">
        <f ca="1">SUM('Latest data'!BL$5:'Latest data'!BL93)</f>
        <v>1170</v>
      </c>
      <c r="BB93" s="5">
        <f ca="1">SUM('Latest data'!BM$5:'Latest data'!BM93)</f>
        <v>495</v>
      </c>
      <c r="BC93" s="5">
        <f ca="1">SUM('Latest data'!BN$5:'Latest data'!BN93)</f>
        <v>966</v>
      </c>
      <c r="BD93" s="5">
        <f ca="1">SUM('Latest data'!BO$5:'Latest data'!BO93)</f>
        <v>305</v>
      </c>
      <c r="BE93" s="5">
        <f ca="1">SUM('Latest data'!BP$5:'Latest data'!BP93)</f>
        <v>199</v>
      </c>
      <c r="BF93" s="5">
        <f ca="1">SUM('Latest data'!BQ$5:'Latest data'!BQ93)</f>
        <v>345</v>
      </c>
      <c r="BG93" s="5">
        <f ca="1">SUM('Latest data'!BR$5:'Latest data'!BR93)</f>
        <v>890</v>
      </c>
      <c r="BH93" s="5">
        <f ca="1">SUM('Latest data'!BS$5:'Latest data'!BS93)</f>
        <v>586</v>
      </c>
      <c r="BI93" s="5">
        <f ca="1">SUM('Latest data'!BT$5:'Latest data'!BT93)</f>
        <v>343</v>
      </c>
      <c r="BJ93" s="5">
        <f ca="1">SUM('Latest data'!BU$5:'Latest data'!BU93)</f>
        <v>466</v>
      </c>
      <c r="BK93" s="5">
        <f ca="1">SUM('Latest data'!BV$5:'Latest data'!BV93)</f>
        <v>458</v>
      </c>
      <c r="BL93" s="5">
        <f ca="1">SUM('Latest data'!BW$5:'Latest data'!BW93)</f>
        <v>575</v>
      </c>
      <c r="BM93" s="5">
        <f ca="1">SUM('Latest data'!BX$5:'Latest data'!BX93)</f>
        <v>225</v>
      </c>
      <c r="BN93" s="5">
        <f ca="1">SUM('Latest data'!BY$5:'Latest data'!BY93)</f>
        <v>193</v>
      </c>
      <c r="BO93" s="5">
        <f ca="1">SUM('Latest data'!BZ$5:'Latest data'!BZ93)</f>
        <v>632</v>
      </c>
      <c r="BP93" s="5">
        <f ca="1">SUM('Latest data'!CA$5:'Latest data'!CA93)</f>
        <v>165</v>
      </c>
      <c r="BQ93" s="5">
        <f ca="1">SUM('Latest data'!CB$5:'Latest data'!CB93)</f>
        <v>104</v>
      </c>
      <c r="BR93" s="5">
        <f ca="1">SUM('Latest data'!CC$5:'Latest data'!CC93)</f>
        <v>372</v>
      </c>
      <c r="BS93" s="5">
        <f ca="1">SUM('Latest data'!CD$5:'Latest data'!CD93)</f>
        <v>416</v>
      </c>
      <c r="BT93" s="5">
        <f ca="1">SUM('Latest data'!CE$5:'Latest data'!CE93)</f>
        <v>229</v>
      </c>
      <c r="BU93" s="5">
        <f ca="1">SUM('Latest data'!CF$5:'Latest data'!CF93)</f>
        <v>358</v>
      </c>
      <c r="BV93" s="5">
        <f ca="1">SUM('Latest data'!CG$5:'Latest data'!CG93)</f>
        <v>48</v>
      </c>
      <c r="BW93" s="5">
        <f ca="1">SUM('Latest data'!CH$5:'Latest data'!CH93)</f>
        <v>64</v>
      </c>
      <c r="BX93" s="5">
        <f ca="1">SUM('Latest data'!CI$5:'Latest data'!CI93)</f>
        <v>131</v>
      </c>
      <c r="BY93" s="5">
        <f ca="1">SUM('Latest data'!CJ$5:'Latest data'!CJ93)</f>
        <v>219</v>
      </c>
      <c r="BZ93" s="5">
        <f ca="1">SUM('Latest data'!CK$5:'Latest data'!CK93)</f>
        <v>88</v>
      </c>
      <c r="CA93" s="5">
        <f ca="1">SUM('Latest data'!CL$5:'Latest data'!CL93)</f>
        <v>295</v>
      </c>
      <c r="CB93" s="5">
        <f ca="1">SUM('Latest data'!CM$5:'Latest data'!CM93)</f>
        <v>80</v>
      </c>
      <c r="CC93" s="5">
        <f ca="1">SUM('Latest data'!CN$5:'Latest data'!CN93)</f>
        <v>227</v>
      </c>
      <c r="CD93" s="5">
        <f ca="1">SUM('Latest data'!CO$5:'Latest data'!CO93)</f>
        <v>91</v>
      </c>
      <c r="CE93" s="5">
        <f ca="1">SUM('Latest data'!CP$5:'Latest data'!CP93)</f>
        <v>293</v>
      </c>
      <c r="CF93" s="5">
        <f ca="1">SUM('Latest data'!CQ$5:'Latest data'!CQ93)</f>
        <v>696</v>
      </c>
      <c r="CG93" s="5">
        <f ca="1">SUM('Latest data'!CR$5:'Latest data'!CR93)</f>
        <v>162</v>
      </c>
      <c r="CH93" s="5">
        <f ca="1">SUM('Latest data'!CS$5:'Latest data'!CS93)</f>
        <v>267</v>
      </c>
      <c r="CI93" s="5">
        <f ca="1">SUM('Latest data'!CT$5:'Latest data'!CT93)</f>
        <v>280</v>
      </c>
      <c r="CJ93" s="5">
        <f ca="1">SUM('Latest data'!CU$5:'Latest data'!CU93)</f>
        <v>391</v>
      </c>
      <c r="CK93" s="5">
        <f ca="1">SUM('Latest data'!CV$5:'Latest data'!CV93)</f>
        <v>137</v>
      </c>
      <c r="CL93" s="5">
        <f ca="1">SUM('Latest data'!CW$5:'Latest data'!CW93)</f>
        <v>101</v>
      </c>
      <c r="CM93" s="5">
        <f ca="1">SUM('Latest data'!CX$5:'Latest data'!CX93)</f>
        <v>263</v>
      </c>
      <c r="CN93" s="5">
        <f ca="1">SUM('Latest data'!CY$5:'Latest data'!CY93)</f>
        <v>10</v>
      </c>
      <c r="CO93" s="5">
        <f ca="1">SUM('Latest data'!CZ$5:'Latest data'!CZ93)</f>
        <v>238</v>
      </c>
      <c r="CP93" s="5">
        <f ca="1">SUM('Latest data'!DA$5:'Latest data'!DA93)</f>
        <v>146</v>
      </c>
      <c r="CQ93" s="5">
        <f ca="1">SUM('Latest data'!DB$5:'Latest data'!DB93)</f>
        <v>186</v>
      </c>
      <c r="CR93" s="5">
        <f ca="1">SUM('Latest data'!DC$5:'Latest data'!DC93)</f>
        <v>58</v>
      </c>
      <c r="CS93" s="5">
        <f ca="1">SUM('Latest data'!DD$5:'Latest data'!DD93)</f>
        <v>95</v>
      </c>
      <c r="CT93" s="5">
        <f ca="1">SUM('Latest data'!DE$5:'Latest data'!DE93)</f>
        <v>74</v>
      </c>
      <c r="CU93" s="5">
        <f ca="1">SUM('Latest data'!DF$5:'Latest data'!DF93)</f>
        <v>212</v>
      </c>
      <c r="CV93" s="5">
        <f ca="1">SUM('Latest data'!DG$5:'Latest data'!DG93)</f>
        <v>267</v>
      </c>
      <c r="CW93" s="5">
        <f ca="1">SUM('Latest data'!DH$5:'Latest data'!DH93)</f>
        <v>139</v>
      </c>
      <c r="CX93" s="5">
        <f ca="1">SUM('Latest data'!DI$5:'Latest data'!DI93)</f>
        <v>86</v>
      </c>
      <c r="CY93" s="5">
        <f ca="1">SUM('Latest data'!DJ$5:'Latest data'!DJ93)</f>
        <v>81</v>
      </c>
      <c r="CZ93" s="5">
        <f ca="1">SUM('Latest data'!DK$5:'Latest data'!DK93)</f>
        <v>223</v>
      </c>
      <c r="DA93" s="5">
        <f ca="1">SUM('Latest data'!DL$5:'Latest data'!DL93)</f>
        <v>13</v>
      </c>
      <c r="DB93" s="5">
        <f ca="1">SUM('Latest data'!DM$5:'Latest data'!DM93)</f>
        <v>5</v>
      </c>
      <c r="DC93" s="5">
        <f ca="1">SUM('Latest data'!DN$5:'Latest data'!DN93)</f>
        <v>94</v>
      </c>
      <c r="DD93" s="5">
        <f ca="1">SUM('Latest data'!DO$5:'Latest data'!DO93)</f>
        <v>81</v>
      </c>
      <c r="DE93" s="5">
        <f ca="1">SUM('Latest data'!DP$5:'Latest data'!DP93)</f>
        <v>119</v>
      </c>
      <c r="DF93" s="5">
        <f ca="1">SUM('Latest data'!DQ$5:'Latest data'!DQ93)</f>
        <v>91</v>
      </c>
      <c r="DG93" s="5">
        <f ca="1">SUM('Latest data'!DR$5:'Latest data'!DR93)</f>
        <v>75</v>
      </c>
      <c r="DH93" s="5">
        <f ca="1">SUM('Latest data'!DS$5:'Latest data'!DS93)</f>
        <v>169</v>
      </c>
      <c r="DI93" s="5">
        <f ca="1">SUM('Latest data'!DT$5:'Latest data'!DT93)</f>
        <v>58</v>
      </c>
      <c r="DJ93" s="5">
        <f ca="1">SUM('Latest data'!DU$5:'Latest data'!DU93)</f>
        <v>29</v>
      </c>
      <c r="DK93" s="5">
        <f ca="1">SUM('Latest data'!DV$5:'Latest data'!DV93)</f>
        <v>106</v>
      </c>
      <c r="DL93" s="5">
        <f ca="1">SUM('Latest data'!DW$5:'Latest data'!DW93)</f>
        <v>36</v>
      </c>
      <c r="DM93" s="5">
        <f ca="1">SUM('Latest data'!DX$5:'Latest data'!DX93)</f>
        <v>52</v>
      </c>
      <c r="DN93" s="5">
        <f ca="1">SUM('Latest data'!DY$5:'Latest data'!DY93)</f>
        <v>31</v>
      </c>
      <c r="DO93" s="5">
        <f ca="1">SUM('Latest data'!DZ$5:'Latest data'!DZ93)</f>
        <v>119</v>
      </c>
      <c r="DP93" s="5">
        <f ca="1">SUM('Latest data'!EA$5:'Latest data'!EA93)</f>
        <v>144</v>
      </c>
      <c r="DQ93" s="5">
        <f ca="1">SUM('Latest data'!EB$5:'Latest data'!EB93)</f>
        <v>32</v>
      </c>
      <c r="DR93" s="5">
        <f ca="1">SUM('Latest data'!EC$5:'Latest data'!EC93)</f>
        <v>56</v>
      </c>
      <c r="DS93" s="5">
        <f ca="1">SUM('Latest data'!ED$5:'Latest data'!ED93)</f>
        <v>13</v>
      </c>
      <c r="DT93" s="5">
        <f ca="1">SUM('Latest data'!EE$5:'Latest data'!EE93)</f>
        <v>4</v>
      </c>
      <c r="DU93" s="5">
        <f ca="1">SUM('Latest data'!EF$5:'Latest data'!EF93)</f>
        <v>115</v>
      </c>
      <c r="DV93" s="5">
        <f ca="1">SUM('Latest data'!EG$5:'Latest data'!EG93)</f>
        <v>51</v>
      </c>
      <c r="DW93" s="5">
        <f ca="1">SUM('Latest data'!EH$5:'Latest data'!EH93)</f>
        <v>54</v>
      </c>
      <c r="DX93" s="5">
        <f ca="1">SUM('Latest data'!EI$5:'Latest data'!EI93)</f>
        <v>55</v>
      </c>
      <c r="DY93" s="5">
        <f ca="1">SUM('Latest data'!EJ$5:'Latest data'!EJ93)</f>
        <v>102</v>
      </c>
      <c r="DZ93" s="5">
        <f ca="1">SUM('Latest data'!EK$5:'Latest data'!EK93)</f>
        <v>66</v>
      </c>
      <c r="EA93" s="5">
        <f ca="1">SUM('Latest data'!EL$5:'Latest data'!EL93)</f>
        <v>24</v>
      </c>
      <c r="EB93" s="5">
        <f ca="1">SUM('Latest data'!EM$5:'Latest data'!EM93)</f>
        <v>26</v>
      </c>
      <c r="EC93" s="5">
        <f ca="1">SUM('Latest data'!EN$5:'Latest data'!EN93)</f>
        <v>42</v>
      </c>
      <c r="ED93" s="5">
        <f ca="1">SUM('Latest data'!EO$5:'Latest data'!EO93)</f>
        <v>28</v>
      </c>
      <c r="EE93" s="5">
        <f ca="1">SUM('Latest data'!EP$5:'Latest data'!EP93)</f>
        <v>16</v>
      </c>
      <c r="EF93" s="5">
        <f ca="1">SUM('Latest data'!EQ$5:'Latest data'!EQ93)</f>
        <v>60</v>
      </c>
      <c r="EG93" s="5">
        <f ca="1">SUM('Latest data'!ER$5:'Latest data'!ER93)</f>
        <v>25</v>
      </c>
      <c r="EH93" s="5">
        <f ca="1">SUM('Latest data'!ES$5:'Latest data'!ES93)</f>
        <v>7</v>
      </c>
      <c r="EI93" s="5">
        <f ca="1">SUM('Latest data'!ET$5:'Latest data'!ET93)</f>
        <v>4</v>
      </c>
      <c r="EJ93" s="5">
        <f ca="1">SUM('Latest data'!EU$5:'Latest data'!EU93)</f>
        <v>5</v>
      </c>
      <c r="EK93" s="5">
        <f ca="1">SUM('Latest data'!EV$5:'Latest data'!EV93)</f>
        <v>24</v>
      </c>
      <c r="EL93" s="5">
        <f ca="1">SUM('Latest data'!EW$5:'Latest data'!EW93)</f>
        <v>3</v>
      </c>
      <c r="EM93" s="5">
        <f ca="1">SUM('Latest data'!EX$5:'Latest data'!EX93)</f>
        <v>3</v>
      </c>
      <c r="EN93" s="5">
        <f ca="1">SUM('Latest data'!EY$5:'Latest data'!EY93)</f>
        <v>17</v>
      </c>
      <c r="EO93" s="5">
        <f ca="1">SUM('Latest data'!EZ$5:'Latest data'!EZ93)</f>
        <v>30</v>
      </c>
      <c r="EP93" s="5">
        <f ca="1">SUM('Latest data'!FA$5:'Latest data'!FA93)</f>
        <v>14</v>
      </c>
      <c r="EQ93" s="5">
        <f ca="1">SUM('Latest data'!FB$5:'Latest data'!FB93)</f>
        <v>8</v>
      </c>
      <c r="ER93" s="5">
        <f ca="1">SUM('Latest data'!FC$5:'Latest data'!FC93)</f>
        <v>13</v>
      </c>
      <c r="ES93" s="5">
        <f ca="1">SUM('Latest data'!FD$5:'Latest data'!FD93)</f>
        <v>3</v>
      </c>
      <c r="ET93" s="5">
        <f ca="1">SUM('Latest data'!FE$5:'Latest data'!FE93)</f>
        <v>19</v>
      </c>
      <c r="EU93" s="5">
        <f ca="1">SUM('Latest data'!FF$5:'Latest data'!FF93)</f>
        <v>9</v>
      </c>
      <c r="EV93" s="5">
        <f ca="1">SUM('Latest data'!FG$5:'Latest data'!FG93)</f>
        <v>5</v>
      </c>
      <c r="EW93" s="5">
        <f ca="1">SUM('Latest data'!FH$5:'Latest data'!FH93)</f>
        <v>16</v>
      </c>
      <c r="EX93" s="5">
        <f ca="1">SUM('Latest data'!FI$5:'Latest data'!FI93)</f>
        <v>13</v>
      </c>
      <c r="EY93" s="5">
        <f ca="1">SUM('Latest data'!FJ$5:'Latest data'!FJ93)</f>
        <v>2</v>
      </c>
      <c r="EZ93" s="5">
        <f ca="1">SUM('Latest data'!FK$5:'Latest data'!FK93)</f>
        <v>8</v>
      </c>
      <c r="FA93" s="5">
        <f ca="1">SUM('Latest data'!FL$5:'Latest data'!FL93)</f>
        <v>6</v>
      </c>
      <c r="FB93" s="5">
        <f ca="1">SUM('Latest data'!FM$5:'Latest data'!FM93)</f>
        <v>6</v>
      </c>
      <c r="FC93" s="5">
        <f ca="1">SUM('Latest data'!FN$5:'Latest data'!FN93)</f>
        <v>1</v>
      </c>
      <c r="FD93" s="5">
        <f ca="1">SUM('Latest data'!FO$5:'Latest data'!FO93)</f>
        <v>3</v>
      </c>
      <c r="FE93" s="5">
        <f ca="1">SUM('Latest data'!FP$5:'Latest data'!FP93)</f>
        <v>11</v>
      </c>
      <c r="FF93" s="5">
        <f ca="1">SUM('Latest data'!FQ$5:'Latest data'!FQ93)</f>
        <v>5</v>
      </c>
      <c r="FG93" s="5">
        <f ca="1">SUM('Latest data'!FR$5:'Latest data'!FR93)</f>
        <v>7</v>
      </c>
      <c r="FH93" s="5">
        <f ca="1">SUM('Latest data'!FS$5:'Latest data'!FS93)</f>
        <v>7</v>
      </c>
      <c r="FI93" s="5">
        <f ca="1">SUM('Latest data'!FT$5:'Latest data'!FT93)</f>
        <v>5</v>
      </c>
      <c r="FJ93" s="5">
        <f ca="1">SUM('Latest data'!FU$5:'Latest data'!FU93)</f>
        <v>14</v>
      </c>
      <c r="FK93" s="5">
        <f ca="1">SUM('Latest data'!FV$5:'Latest data'!FV93)</f>
        <v>4</v>
      </c>
      <c r="FL93" s="5">
        <f ca="1">SUM('Latest data'!FW$5:'Latest data'!FW93)</f>
        <v>6</v>
      </c>
      <c r="FM93" s="5">
        <f ca="1">SUM('Latest data'!FX$5:'Latest data'!FX93)</f>
        <v>2</v>
      </c>
      <c r="FN93" s="5">
        <f ca="1">SUM('Latest data'!FY$5:'Latest data'!FY93)</f>
        <v>15</v>
      </c>
      <c r="FO93" s="5">
        <f ca="1">SUM('Latest data'!FZ$5:'Latest data'!FZ93)</f>
        <v>5</v>
      </c>
      <c r="FP93" s="5">
        <f ca="1">SUM('Latest data'!GA$5:'Latest data'!GA93)</f>
        <v>11</v>
      </c>
      <c r="FQ93" s="5">
        <f ca="1">SUM('Latest data'!GB$5:'Latest data'!GB93)</f>
        <v>5</v>
      </c>
      <c r="FR93" s="5">
        <f ca="1">SUM('Latest data'!GC$5:'Latest data'!GC93)</f>
        <v>0</v>
      </c>
      <c r="FS93" s="5">
        <f ca="1">SUM('Latest data'!GD$5:'Latest data'!GD93)</f>
        <v>8</v>
      </c>
      <c r="FT93" s="5">
        <f ca="1">SUM('Latest data'!GE$5:'Latest data'!GE93)</f>
        <v>3</v>
      </c>
      <c r="FU93" s="5">
        <f ca="1">SUM('Latest data'!GF$5:'Latest data'!GF93)</f>
        <v>3</v>
      </c>
      <c r="FV93" s="5">
        <f ca="1">SUM('Latest data'!GG$5:'Latest data'!GG93)</f>
        <v>9</v>
      </c>
      <c r="FW93" s="5">
        <f ca="1">SUM('Latest data'!GH$5:'Latest data'!GH93)</f>
        <v>8</v>
      </c>
      <c r="FX93" s="5">
        <f ca="1">SUM('Latest data'!GI$5:'Latest data'!GI93)</f>
        <v>7</v>
      </c>
      <c r="FY93" s="5">
        <f ca="1">SUM('Latest data'!GJ$5:'Latest data'!GJ93)</f>
        <v>2</v>
      </c>
      <c r="FZ93" s="5">
        <f ca="1">SUM('Latest data'!GK$5:'Latest data'!GK93)</f>
        <v>0</v>
      </c>
      <c r="GA93" s="5">
        <f ca="1">SUM('Latest data'!GL$5:'Latest data'!GL93)</f>
        <v>0</v>
      </c>
      <c r="GB93" s="5">
        <f ca="1">SUM('Latest data'!GM$5:'Latest data'!GM93)</f>
        <v>2</v>
      </c>
      <c r="GC93" s="5">
        <f ca="1">SUM('Latest data'!GN$5:'Latest data'!GN93)</f>
        <v>1</v>
      </c>
      <c r="GD93" s="5">
        <f ca="1">SUM('Latest data'!GO$5:'Latest data'!GO93)</f>
        <v>5</v>
      </c>
      <c r="GE93" s="5">
        <f ca="1">SUM('Latest data'!GP$5:'Latest data'!GP93)</f>
        <v>5</v>
      </c>
      <c r="GF93" s="5">
        <f ca="1">SUM('Latest data'!GQ$5:'Latest data'!GQ93)</f>
        <v>0</v>
      </c>
      <c r="GG93" s="5">
        <f ca="1">SUM('Latest data'!GR$5:'Latest data'!GR93)</f>
        <v>9</v>
      </c>
      <c r="GH93" s="5">
        <f ca="1">SUM('Latest data'!GS$5:'Latest data'!GS93)</f>
        <v>5</v>
      </c>
      <c r="GI93" s="5">
        <f ca="1">SUM('Latest data'!GT$5:'Latest data'!GT93)</f>
        <v>7</v>
      </c>
      <c r="GJ93" s="5">
        <f ca="1">SUM('Latest data'!GU$5:'Latest data'!GU93)</f>
        <v>0</v>
      </c>
      <c r="GK93" s="5">
        <f ca="1">SUM('Latest data'!GV$5:'Latest data'!GV93)</f>
        <v>8</v>
      </c>
      <c r="GL93" s="5">
        <f ca="1">SUM('Latest data'!GW$5:'Latest data'!GW93)</f>
        <v>2</v>
      </c>
      <c r="GM93" s="5">
        <f ca="1">SUM('Latest data'!GX$5:'Latest data'!GX93)</f>
        <v>3</v>
      </c>
      <c r="GN93" s="5">
        <f ca="1">SUM('Latest data'!GY$5:'Latest data'!GY93)</f>
        <v>5</v>
      </c>
      <c r="GO93" s="5">
        <f ca="1">SUM('Latest data'!GZ$5:'Latest data'!GZ93)</f>
        <v>3</v>
      </c>
      <c r="GP93" s="5">
        <f ca="1">SUM('Latest data'!HA$5:'Latest data'!HA93)</f>
        <v>1</v>
      </c>
      <c r="GQ93" s="5">
        <f ca="1">SUM('Latest data'!HB$5:'Latest data'!HB93)</f>
        <v>3</v>
      </c>
      <c r="GR93" s="5">
        <f ca="1">SUM('Latest data'!HC$5:'Latest data'!HC93)</f>
        <v>0</v>
      </c>
      <c r="GS93" s="5">
        <f ca="1">SUM('Latest data'!HD$5:'Latest data'!HD93)</f>
        <v>0</v>
      </c>
      <c r="GT93" s="5">
        <f ca="1">SUM('Latest data'!HE$5:'Latest data'!HE93)</f>
        <v>0</v>
      </c>
      <c r="GU93" s="5">
        <f ca="1">SUM('Latest data'!HF$5:'Latest data'!HF93)</f>
        <v>0</v>
      </c>
      <c r="GV93" s="5">
        <f ca="1">SUM('Latest data'!HG$5:'Latest data'!HG93)</f>
        <v>2</v>
      </c>
      <c r="GW93" s="5">
        <f ca="1">SUM('Latest data'!HH$5:'Latest data'!HH93)</f>
        <v>2</v>
      </c>
      <c r="GX93" s="5">
        <f ca="1">SUM('Latest data'!HI$5:'Latest data'!HI93)</f>
        <v>1</v>
      </c>
      <c r="GY93" s="5">
        <f ca="1">SUM('Latest data'!HJ$5:'Latest data'!HJ93)</f>
        <v>0</v>
      </c>
      <c r="GZ93" s="5">
        <f t="shared" ca="1" si="22"/>
        <v>591690</v>
      </c>
      <c r="HB93" s="8">
        <f t="shared" si="23"/>
        <v>43918</v>
      </c>
      <c r="HC93" s="5">
        <f ca="1">SUM('Latest data'!HN$5:'Latest data'!HN93)</f>
        <v>1707</v>
      </c>
      <c r="HD93" s="5">
        <f ca="1">SUM('Latest data'!HO$5:'Latest data'!HO93)</f>
        <v>4858</v>
      </c>
      <c r="HE93" s="5">
        <f ca="1">SUM('Latest data'!HP$5:'Latest data'!HP93)</f>
        <v>9136</v>
      </c>
      <c r="HF93" s="5">
        <f ca="1">SUM('Latest data'!HQ$5:'Latest data'!HQ93)</f>
        <v>325</v>
      </c>
      <c r="HG93" s="5">
        <f ca="1">SUM('Latest data'!HR$5:'Latest data'!HR93)</f>
        <v>1995</v>
      </c>
      <c r="HH93" s="5">
        <f ca="1">SUM('Latest data'!HS$5:'Latest data'!HS93)</f>
        <v>759</v>
      </c>
      <c r="HI93" s="5">
        <f ca="1">SUM('Latest data'!HT$5:'Latest data'!HT93)</f>
        <v>3299</v>
      </c>
      <c r="HJ93" s="5">
        <f ca="1">SUM('Latest data'!HU$5:'Latest data'!HU93)</f>
        <v>2378</v>
      </c>
      <c r="HK93" s="5">
        <f ca="1">SUM('Latest data'!HV$5:'Latest data'!HV93)</f>
        <v>92</v>
      </c>
      <c r="HL93" s="5">
        <f ca="1">SUM('Latest data'!HW$5:'Latest data'!HW93)</f>
        <v>289</v>
      </c>
      <c r="HM93" s="5">
        <f ca="1">SUM('Latest data'!HX$5:'Latest data'!HX93)</f>
        <v>546</v>
      </c>
      <c r="HN93" s="5">
        <f ca="1">SUM('Latest data'!HY$5:'Latest data'!HY93)</f>
        <v>53</v>
      </c>
      <c r="HO93" s="5">
        <f ca="1">SUM('Latest data'!HZ$5:'Latest data'!HZ93)</f>
        <v>197</v>
      </c>
      <c r="HP93" s="5">
        <f ca="1">SUM('Latest data'!IA$5:'Latest data'!IA93)</f>
        <v>92</v>
      </c>
      <c r="HQ93" s="5">
        <f ca="1">SUM('Latest data'!IB$5:'Latest data'!IB93)</f>
        <v>4</v>
      </c>
      <c r="HR93" s="5">
        <f ca="1">SUM('Latest data'!IC$5:'Latest data'!IC93)</f>
        <v>76</v>
      </c>
      <c r="HS93" s="5">
        <f ca="1">SUM('Latest data'!ID$5:'Latest data'!ID93)</f>
        <v>68</v>
      </c>
      <c r="HT93" s="5">
        <f ca="1">SUM('Latest data'!IE$5:'Latest data'!IE93)</f>
        <v>10</v>
      </c>
      <c r="HU93" s="5">
        <f ca="1">SUM('Latest data'!IF$5:'Latest data'!IF93)</f>
        <v>22</v>
      </c>
      <c r="HV93" s="5">
        <f ca="1">SUM('Latest data'!IG$5:'Latest data'!IG93)</f>
        <v>92</v>
      </c>
      <c r="HW93" s="5">
        <f ca="1">SUM('Latest data'!IH$5:'Latest data'!IH93)</f>
        <v>19</v>
      </c>
      <c r="HX93" s="5">
        <f ca="1">SUM('Latest data'!II$5:'Latest data'!II93)</f>
        <v>144</v>
      </c>
      <c r="HY93" s="5">
        <f ca="1">SUM('Latest data'!IJ$5:'Latest data'!IJ93)</f>
        <v>11</v>
      </c>
      <c r="HZ93" s="5">
        <f ca="1">SUM('Latest data'!IK$5:'Latest data'!IK93)</f>
        <v>49</v>
      </c>
      <c r="IA93" s="5">
        <f ca="1">SUM('Latest data'!IL$5:'Latest data'!IL93)</f>
        <v>5</v>
      </c>
      <c r="IB93" s="5">
        <f ca="1">SUM('Latest data'!IM$5:'Latest data'!IM93)</f>
        <v>41</v>
      </c>
      <c r="IC93" s="5">
        <f ca="1">SUM('Latest data'!IN$5:'Latest data'!IN93)</f>
        <v>16</v>
      </c>
      <c r="ID93" s="5">
        <f ca="1">SUM('Latest data'!IO$5:'Latest data'!IO93)</f>
        <v>24</v>
      </c>
      <c r="IE93" s="5">
        <f ca="1">SUM('Latest data'!IP$5:'Latest data'!IP93)</f>
        <v>16</v>
      </c>
      <c r="IF93" s="5">
        <f ca="1">SUM('Latest data'!IQ$5:'Latest data'!IQ93)</f>
        <v>52</v>
      </c>
      <c r="IG93" s="5">
        <f ca="1">SUM('Latest data'!IR$5:'Latest data'!IR93)</f>
        <v>13</v>
      </c>
      <c r="IH93" s="5">
        <f ca="1">SUM('Latest data'!IS$5:'Latest data'!IS93)</f>
        <v>9</v>
      </c>
      <c r="II93" s="5">
        <f ca="1">SUM('Latest data'!IT$5:'Latest data'!IT93)</f>
        <v>9</v>
      </c>
      <c r="IJ93" s="5">
        <f ca="1">SUM('Latest data'!IU$5:'Latest data'!IU93)</f>
        <v>12</v>
      </c>
      <c r="IK93" s="5">
        <f ca="1">SUM('Latest data'!IV$5:'Latest data'!IV93)</f>
        <v>3</v>
      </c>
      <c r="IL93" s="5">
        <f ca="1">SUM('Latest data'!IW$5:'Latest data'!IW93)</f>
        <v>54</v>
      </c>
      <c r="IM93" s="5">
        <f ca="1">SUM('Latest data'!IX$5:'Latest data'!IX93)</f>
        <v>26</v>
      </c>
      <c r="IN93" s="5">
        <f ca="1">SUM('Latest data'!IY$5:'Latest data'!IY93)</f>
        <v>2</v>
      </c>
      <c r="IO93" s="5">
        <f ca="1">SUM('Latest data'!IZ$5:'Latest data'!IZ93)</f>
        <v>87</v>
      </c>
      <c r="IP93" s="5">
        <f ca="1">SUM('Latest data'!JA$5:'Latest data'!JA93)</f>
        <v>6</v>
      </c>
      <c r="IQ93" s="5">
        <f ca="1">SUM('Latest data'!JB$5:'Latest data'!JB93)</f>
        <v>14</v>
      </c>
      <c r="IR93" s="5">
        <f ca="1">SUM('Latest data'!JC$5:'Latest data'!JC93)</f>
        <v>0</v>
      </c>
      <c r="IS93" s="5">
        <f ca="1">SUM('Latest data'!JD$5:'Latest data'!JD93)</f>
        <v>5</v>
      </c>
      <c r="IT93" s="5">
        <f ca="1">SUM('Latest data'!JE$5:'Latest data'!JE93)</f>
        <v>15</v>
      </c>
      <c r="IU93" s="5">
        <f ca="1">SUM('Latest data'!JF$5:'Latest data'!JF93)</f>
        <v>20</v>
      </c>
      <c r="IV93" s="5">
        <f ca="1">SUM('Latest data'!JG$5:'Latest data'!JG93)</f>
        <v>0</v>
      </c>
      <c r="IW93" s="5">
        <f ca="1">SUM('Latest data'!JH$5:'Latest data'!JH93)</f>
        <v>2</v>
      </c>
      <c r="IX93" s="5">
        <f ca="1">SUM('Latest data'!JI$5:'Latest data'!JI93)</f>
        <v>7</v>
      </c>
      <c r="IY93" s="5">
        <f ca="1">SUM('Latest data'!JJ$5:'Latest data'!JJ93)</f>
        <v>6</v>
      </c>
      <c r="IZ93" s="5">
        <f ca="1">SUM('Latest data'!JK$5:'Latest data'!JK93)</f>
        <v>5</v>
      </c>
      <c r="JA93" s="5">
        <f ca="1">SUM('Latest data'!JL$5:'Latest data'!JL93)</f>
        <v>17</v>
      </c>
      <c r="JB93" s="5">
        <f ca="1">SUM('Latest data'!JM$5:'Latest data'!JM93)</f>
        <v>2</v>
      </c>
      <c r="JC93" s="5">
        <f ca="1">SUM('Latest data'!JN$5:'Latest data'!JN93)</f>
        <v>24</v>
      </c>
      <c r="JD93" s="5">
        <f ca="1">SUM('Latest data'!JO$5:'Latest data'!JO93)</f>
        <v>28</v>
      </c>
      <c r="JE93" s="5">
        <f ca="1">SUM('Latest data'!JP$5:'Latest data'!JP93)</f>
        <v>21</v>
      </c>
      <c r="JF93" s="5">
        <f ca="1">SUM('Latest data'!JQ$5:'Latest data'!JQ93)</f>
        <v>2</v>
      </c>
      <c r="JG93" s="5">
        <f ca="1">SUM('Latest data'!JR$5:'Latest data'!JR93)</f>
        <v>23</v>
      </c>
      <c r="JH93" s="5">
        <f ca="1">SUM('Latest data'!JS$5:'Latest data'!JS93)</f>
        <v>2</v>
      </c>
      <c r="JI93" s="5">
        <f ca="1">SUM('Latest data'!JT$5:'Latest data'!JT93)</f>
        <v>3</v>
      </c>
      <c r="JJ93" s="5">
        <f ca="1">SUM('Latest data'!JU$5:'Latest data'!JU93)</f>
        <v>11</v>
      </c>
      <c r="JK93" s="5">
        <f ca="1">SUM('Latest data'!JV$5:'Latest data'!JV93)</f>
        <v>4</v>
      </c>
      <c r="JL93" s="5">
        <f ca="1">SUM('Latest data'!JW$5:'Latest data'!JW93)</f>
        <v>40</v>
      </c>
      <c r="JM93" s="5">
        <f ca="1">SUM('Latest data'!JX$5:'Latest data'!JX93)</f>
        <v>1</v>
      </c>
      <c r="JN93" s="5">
        <f ca="1">SUM('Latest data'!JY$5:'Latest data'!JY93)</f>
        <v>0</v>
      </c>
      <c r="JO93" s="5">
        <f ca="1">SUM('Latest data'!JZ$5:'Latest data'!JZ93)</f>
        <v>0</v>
      </c>
      <c r="JP93" s="5">
        <f ca="1">SUM('Latest data'!KA$5:'Latest data'!KA93)</f>
        <v>9</v>
      </c>
      <c r="JQ93" s="5">
        <f ca="1">SUM('Latest data'!KB$5:'Latest data'!KB93)</f>
        <v>3</v>
      </c>
      <c r="JR93" s="5">
        <f ca="1">SUM('Latest data'!KC$5:'Latest data'!KC93)</f>
        <v>0</v>
      </c>
      <c r="JS93" s="5">
        <f ca="1">SUM('Latest data'!KD$5:'Latest data'!KD93)</f>
        <v>1</v>
      </c>
      <c r="JT93" s="5">
        <f ca="1">SUM('Latest data'!KE$5:'Latest data'!KE93)</f>
        <v>0</v>
      </c>
      <c r="JU93" s="5">
        <f ca="1">SUM('Latest data'!KF$5:'Latest data'!KF93)</f>
        <v>3</v>
      </c>
      <c r="JV93" s="5">
        <f ca="1">SUM('Latest data'!KG$5:'Latest data'!KG93)</f>
        <v>5</v>
      </c>
      <c r="JW93" s="5">
        <f ca="1">SUM('Latest data'!KH$5:'Latest data'!KH93)</f>
        <v>5</v>
      </c>
      <c r="JX93" s="5">
        <f ca="1">SUM('Latest data'!KI$5:'Latest data'!KI93)</f>
        <v>2</v>
      </c>
      <c r="JY93" s="5">
        <f ca="1">SUM('Latest data'!KJ$5:'Latest data'!KJ93)</f>
        <v>0</v>
      </c>
      <c r="JZ93" s="5">
        <f ca="1">SUM('Latest data'!KK$5:'Latest data'!KK93)</f>
        <v>3</v>
      </c>
      <c r="KA93" s="5">
        <f ca="1">SUM('Latest data'!KL$5:'Latest data'!KL93)</f>
        <v>1</v>
      </c>
      <c r="KB93" s="5">
        <f ca="1">SUM('Latest data'!KM$5:'Latest data'!KM93)</f>
        <v>0</v>
      </c>
      <c r="KC93" s="5">
        <f ca="1">SUM('Latest data'!KN$5:'Latest data'!KN93)</f>
        <v>2</v>
      </c>
      <c r="KD93" s="5">
        <f ca="1">SUM('Latest data'!KO$5:'Latest data'!KO93)</f>
        <v>6</v>
      </c>
      <c r="KE93" s="5">
        <f ca="1">SUM('Latest data'!KP$5:'Latest data'!KP93)</f>
        <v>2</v>
      </c>
      <c r="KF93" s="5">
        <f ca="1">SUM('Latest data'!KQ$5:'Latest data'!KQ93)</f>
        <v>3</v>
      </c>
      <c r="KG93" s="5">
        <f ca="1">SUM('Latest data'!KR$5:'Latest data'!KR93)</f>
        <v>7</v>
      </c>
      <c r="KH93" s="5">
        <f ca="1">SUM('Latest data'!KS$5:'Latest data'!KS93)</f>
        <v>5</v>
      </c>
      <c r="KI93" s="5">
        <f ca="1">SUM('Latest data'!KT$5:'Latest data'!KT93)</f>
        <v>3</v>
      </c>
      <c r="KJ93" s="5">
        <f ca="1">SUM('Latest data'!KU$5:'Latest data'!KU93)</f>
        <v>0</v>
      </c>
      <c r="KK93" s="5">
        <f ca="1">SUM('Latest data'!KV$5:'Latest data'!KV93)</f>
        <v>7</v>
      </c>
      <c r="KL93" s="5">
        <f ca="1">SUM('Latest data'!KW$5:'Latest data'!KW93)</f>
        <v>3</v>
      </c>
      <c r="KM93" s="5">
        <f ca="1">SUM('Latest data'!KX$5:'Latest data'!KX93)</f>
        <v>0</v>
      </c>
      <c r="KN93" s="5">
        <f ca="1">SUM('Latest data'!KY$5:'Latest data'!KY93)</f>
        <v>2</v>
      </c>
      <c r="KO93" s="5">
        <f ca="1">SUM('Latest data'!KZ$5:'Latest data'!KZ93)</f>
        <v>1</v>
      </c>
      <c r="KP93" s="5">
        <f ca="1">SUM('Latest data'!LA$5:'Latest data'!LA93)</f>
        <v>0</v>
      </c>
      <c r="KQ93" s="5">
        <f ca="1">SUM('Latest data'!LB$5:'Latest data'!LB93)</f>
        <v>3</v>
      </c>
      <c r="KR93" s="5">
        <f ca="1">SUM('Latest data'!LC$5:'Latest data'!LC93)</f>
        <v>9</v>
      </c>
      <c r="KS93" s="5">
        <f ca="1">SUM('Latest data'!LD$5:'Latest data'!LD93)</f>
        <v>0</v>
      </c>
      <c r="KT93" s="5">
        <f ca="1">SUM('Latest data'!LE$5:'Latest data'!LE93)</f>
        <v>1</v>
      </c>
      <c r="KU93" s="5">
        <f ca="1">SUM('Latest data'!LF$5:'Latest data'!LF93)</f>
        <v>0</v>
      </c>
      <c r="KV93" s="5">
        <f ca="1">SUM('Latest data'!LG$5:'Latest data'!LG93)</f>
        <v>0</v>
      </c>
      <c r="KW93" s="5">
        <f ca="1">SUM('Latest data'!LH$5:'Latest data'!LH93)</f>
        <v>2</v>
      </c>
      <c r="KX93" s="5">
        <f ca="1">SUM('Latest data'!LI$5:'Latest data'!LI93)</f>
        <v>0</v>
      </c>
      <c r="KY93" s="5">
        <f ca="1">SUM('Latest data'!LJ$5:'Latest data'!LJ93)</f>
        <v>1</v>
      </c>
      <c r="KZ93" s="5">
        <f ca="1">SUM('Latest data'!LK$5:'Latest data'!LK93)</f>
        <v>1</v>
      </c>
      <c r="LA93" s="5">
        <f ca="1">SUM('Latest data'!LL$5:'Latest data'!LL93)</f>
        <v>21</v>
      </c>
      <c r="LB93" s="5">
        <f ca="1">SUM('Latest data'!LM$5:'Latest data'!LM93)</f>
        <v>0</v>
      </c>
      <c r="LC93" s="5">
        <f ca="1">SUM('Latest data'!LN$5:'Latest data'!LN93)</f>
        <v>0</v>
      </c>
      <c r="LD93" s="5">
        <f ca="1">SUM('Latest data'!LO$5:'Latest data'!LO93)</f>
        <v>2</v>
      </c>
      <c r="LE93" s="5">
        <f ca="1">SUM('Latest data'!LP$5:'Latest data'!LP93)</f>
        <v>0</v>
      </c>
      <c r="LF93" s="5">
        <f ca="1">SUM('Latest data'!LQ$5:'Latest data'!LQ93)</f>
        <v>0</v>
      </c>
      <c r="LG93" s="5">
        <f ca="1">SUM('Latest data'!LR$5:'Latest data'!LR93)</f>
        <v>1</v>
      </c>
      <c r="LH93" s="5">
        <f ca="1">SUM('Latest data'!LS$5:'Latest data'!LS93)</f>
        <v>1</v>
      </c>
      <c r="LI93" s="5">
        <f ca="1">SUM('Latest data'!LT$5:'Latest data'!LT93)</f>
        <v>0</v>
      </c>
      <c r="LJ93" s="5">
        <f ca="1">SUM('Latest data'!LU$5:'Latest data'!LU93)</f>
        <v>4</v>
      </c>
      <c r="LK93" s="5">
        <f ca="1">SUM('Latest data'!LV$5:'Latest data'!LV93)</f>
        <v>0</v>
      </c>
      <c r="LL93" s="5">
        <f ca="1">SUM('Latest data'!LW$5:'Latest data'!LW93)</f>
        <v>0</v>
      </c>
      <c r="LM93" s="5">
        <f ca="1">SUM('Latest data'!LX$5:'Latest data'!LX93)</f>
        <v>0</v>
      </c>
      <c r="LN93" s="5">
        <f ca="1">SUM('Latest data'!LY$5:'Latest data'!LY93)</f>
        <v>1</v>
      </c>
      <c r="LO93" s="5">
        <f ca="1">SUM('Latest data'!LZ$5:'Latest data'!LZ93)</f>
        <v>1</v>
      </c>
      <c r="LP93" s="5">
        <f ca="1">SUM('Latest data'!MA$5:'Latest data'!MA93)</f>
        <v>1</v>
      </c>
      <c r="LQ93" s="5">
        <f ca="1">SUM('Latest data'!MB$5:'Latest data'!MB93)</f>
        <v>0</v>
      </c>
      <c r="LR93" s="5">
        <f ca="1">SUM('Latest data'!MC$5:'Latest data'!MC93)</f>
        <v>1</v>
      </c>
      <c r="LS93" s="5">
        <f ca="1">SUM('Latest data'!MD$5:'Latest data'!MD93)</f>
        <v>3</v>
      </c>
      <c r="LT93" s="5">
        <f ca="1">SUM('Latest data'!ME$5:'Latest data'!ME93)</f>
        <v>0</v>
      </c>
      <c r="LU93" s="5">
        <f ca="1">SUM('Latest data'!MF$5:'Latest data'!MF93)</f>
        <v>0</v>
      </c>
      <c r="LV93" s="5">
        <f ca="1">SUM('Latest data'!MG$5:'Latest data'!MG93)</f>
        <v>0</v>
      </c>
      <c r="LW93" s="5">
        <f ca="1">SUM('Latest data'!MH$5:'Latest data'!MH93)</f>
        <v>1</v>
      </c>
      <c r="LX93" s="5">
        <f ca="1">SUM('Latest data'!MI$5:'Latest data'!MI93)</f>
        <v>0</v>
      </c>
      <c r="LY93" s="5">
        <f ca="1">SUM('Latest data'!MJ$5:'Latest data'!MJ93)</f>
        <v>0</v>
      </c>
      <c r="LZ93" s="5">
        <f ca="1">SUM('Latest data'!MK$5:'Latest data'!MK93)</f>
        <v>0</v>
      </c>
      <c r="MA93" s="5">
        <f ca="1">SUM('Latest data'!ML$5:'Latest data'!ML93)</f>
        <v>2</v>
      </c>
      <c r="MB93" s="5">
        <f ca="1">SUM('Latest data'!MM$5:'Latest data'!MM93)</f>
        <v>0</v>
      </c>
      <c r="MC93" s="5">
        <f ca="1">SUM('Latest data'!MN$5:'Latest data'!MN93)</f>
        <v>1</v>
      </c>
      <c r="MD93" s="5">
        <f ca="1">SUM('Latest data'!MO$5:'Latest data'!MO93)</f>
        <v>0</v>
      </c>
      <c r="ME93" s="5">
        <f ca="1">SUM('Latest data'!MP$5:'Latest data'!MP93)</f>
        <v>0</v>
      </c>
      <c r="MF93" s="5">
        <f ca="1">SUM('Latest data'!MQ$5:'Latest data'!MQ93)</f>
        <v>0</v>
      </c>
      <c r="MG93" s="5">
        <f ca="1">SUM('Latest data'!MR$5:'Latest data'!MR93)</f>
        <v>0</v>
      </c>
      <c r="MH93" s="5">
        <f ca="1">SUM('Latest data'!MS$5:'Latest data'!MS93)</f>
        <v>1</v>
      </c>
      <c r="MI93" s="5">
        <f ca="1">SUM('Latest data'!MT$5:'Latest data'!MT93)</f>
        <v>1</v>
      </c>
      <c r="MJ93" s="5">
        <f ca="1">SUM('Latest data'!MU$5:'Latest data'!MU93)</f>
        <v>0</v>
      </c>
      <c r="MK93" s="5">
        <f ca="1">SUM('Latest data'!MV$5:'Latest data'!MV93)</f>
        <v>0</v>
      </c>
      <c r="ML93" s="5">
        <f ca="1">SUM('Latest data'!MW$5:'Latest data'!MW93)</f>
        <v>0</v>
      </c>
      <c r="MM93" s="5">
        <f ca="1">SUM('Latest data'!MX$5:'Latest data'!MX93)</f>
        <v>0</v>
      </c>
      <c r="MN93" s="5">
        <f ca="1">SUM('Latest data'!MY$5:'Latest data'!MY93)</f>
        <v>0</v>
      </c>
      <c r="MO93" s="5">
        <f ca="1">SUM('Latest data'!MZ$5:'Latest data'!MZ93)</f>
        <v>0</v>
      </c>
      <c r="MP93" s="5">
        <f ca="1">SUM('Latest data'!NA$5:'Latest data'!NA93)</f>
        <v>0</v>
      </c>
      <c r="MQ93" s="5">
        <f ca="1">SUM('Latest data'!NB$5:'Latest data'!NB93)</f>
        <v>0</v>
      </c>
      <c r="MR93" s="5">
        <f ca="1">SUM('Latest data'!NC$5:'Latest data'!NC93)</f>
        <v>1</v>
      </c>
      <c r="MS93" s="5">
        <f ca="1">SUM('Latest data'!ND$5:'Latest data'!ND93)</f>
        <v>0</v>
      </c>
      <c r="MT93" s="5">
        <f ca="1">SUM('Latest data'!NE$5:'Latest data'!NE93)</f>
        <v>0</v>
      </c>
      <c r="MU93" s="5">
        <f ca="1">SUM('Latest data'!NF$5:'Latest data'!NF93)</f>
        <v>0</v>
      </c>
      <c r="MV93" s="5">
        <f ca="1">SUM('Latest data'!NG$5:'Latest data'!NG93)</f>
        <v>0</v>
      </c>
      <c r="MW93" s="5">
        <f ca="1">SUM('Latest data'!NH$5:'Latest data'!NH93)</f>
        <v>1</v>
      </c>
      <c r="MX93" s="5">
        <f ca="1">SUM('Latest data'!NI$5:'Latest data'!NI93)</f>
        <v>0</v>
      </c>
      <c r="MY93" s="5">
        <f ca="1">SUM('Latest data'!NJ$5:'Latest data'!NJ93)</f>
        <v>0</v>
      </c>
      <c r="MZ93" s="5">
        <f ca="1">SUM('Latest data'!NK$5:'Latest data'!NK93)</f>
        <v>0</v>
      </c>
      <c r="NA93" s="5">
        <f ca="1">SUM('Latest data'!NL$5:'Latest data'!NL93)</f>
        <v>0</v>
      </c>
      <c r="NB93" s="5">
        <f ca="1">SUM('Latest data'!NM$5:'Latest data'!NM93)</f>
        <v>0</v>
      </c>
      <c r="NC93" s="5">
        <f ca="1">SUM('Latest data'!NN$5:'Latest data'!NN93)</f>
        <v>0</v>
      </c>
      <c r="ND93" s="5">
        <f ca="1">SUM('Latest data'!NO$5:'Latest data'!NO93)</f>
        <v>0</v>
      </c>
      <c r="NE93" s="5">
        <f ca="1">SUM('Latest data'!NP$5:'Latest data'!NP93)</f>
        <v>1</v>
      </c>
      <c r="NF93" s="5">
        <f ca="1">SUM('Latest data'!NQ$5:'Latest data'!NQ93)</f>
        <v>0</v>
      </c>
      <c r="NG93" s="5">
        <f ca="1">SUM('Latest data'!NR$5:'Latest data'!NR93)</f>
        <v>0</v>
      </c>
      <c r="NH93" s="5">
        <f ca="1">SUM('Latest data'!NS$5:'Latest data'!NS93)</f>
        <v>0</v>
      </c>
      <c r="NI93" s="5">
        <f ca="1">SUM('Latest data'!NT$5:'Latest data'!NT93)</f>
        <v>0</v>
      </c>
      <c r="NJ93" s="5">
        <f ca="1">SUM('Latest data'!NU$5:'Latest data'!NU93)</f>
        <v>0</v>
      </c>
      <c r="NK93" s="5">
        <f ca="1">SUM('Latest data'!NV$5:'Latest data'!NV93)</f>
        <v>0</v>
      </c>
      <c r="NL93" s="5">
        <f ca="1">SUM('Latest data'!NW$5:'Latest data'!NW93)</f>
        <v>0</v>
      </c>
      <c r="NM93" s="5">
        <f ca="1">SUM('Latest data'!NX$5:'Latest data'!NX93)</f>
        <v>0</v>
      </c>
      <c r="NN93" s="5">
        <f ca="1">SUM('Latest data'!NY$5:'Latest data'!NY93)</f>
        <v>0</v>
      </c>
      <c r="NO93" s="5">
        <f ca="1">SUM('Latest data'!NZ$5:'Latest data'!NZ93)</f>
        <v>0</v>
      </c>
      <c r="NP93" s="5">
        <f ca="1">SUM('Latest data'!OA$5:'Latest data'!OA93)</f>
        <v>1</v>
      </c>
      <c r="NQ93" s="5">
        <f ca="1">SUM('Latest data'!OB$5:'Latest data'!OB93)</f>
        <v>0</v>
      </c>
      <c r="NR93" s="5">
        <f ca="1">SUM('Latest data'!OC$5:'Latest data'!OC93)</f>
        <v>0</v>
      </c>
      <c r="NS93" s="5">
        <f ca="1">SUM('Latest data'!OD$5:'Latest data'!OD93)</f>
        <v>0</v>
      </c>
      <c r="NT93" s="5">
        <f ca="1">SUM('Latest data'!OE$5:'Latest data'!OE93)</f>
        <v>0</v>
      </c>
      <c r="NU93" s="5">
        <f ca="1">SUM('Latest data'!OF$5:'Latest data'!OF93)</f>
        <v>0</v>
      </c>
      <c r="NV93" s="5">
        <f ca="1">SUM('Latest data'!OG$5:'Latest data'!OG93)</f>
        <v>0</v>
      </c>
      <c r="NW93" s="5">
        <f ca="1">SUM('Latest data'!OH$5:'Latest data'!OH93)</f>
        <v>0</v>
      </c>
      <c r="NX93" s="5">
        <f ca="1">SUM('Latest data'!OI$5:'Latest data'!OI93)</f>
        <v>1</v>
      </c>
      <c r="NY93" s="5">
        <f ca="1">SUM('Latest data'!OJ$5:'Latest data'!OJ93)</f>
        <v>0</v>
      </c>
      <c r="NZ93" s="5">
        <f ca="1">SUM('Latest data'!OK$5:'Latest data'!OK93)</f>
        <v>0</v>
      </c>
      <c r="OA93" s="5">
        <f ca="1">SUM('Latest data'!OL$5:'Latest data'!OL93)</f>
        <v>0</v>
      </c>
      <c r="OB93" s="5">
        <f ca="1">SUM('Latest data'!OM$5:'Latest data'!OM93)</f>
        <v>0</v>
      </c>
      <c r="OC93" s="5">
        <f ca="1">SUM('Latest data'!ON$5:'Latest data'!ON93)</f>
        <v>1</v>
      </c>
      <c r="OD93" s="5">
        <f ca="1">SUM('Latest data'!OO$5:'Latest data'!OO93)</f>
        <v>0</v>
      </c>
      <c r="OE93" s="5">
        <f ca="1">SUM('Latest data'!OP$5:'Latest data'!OP93)</f>
        <v>1</v>
      </c>
      <c r="OF93" s="5">
        <f ca="1">SUM('Latest data'!OQ$5:'Latest data'!OQ93)</f>
        <v>0</v>
      </c>
      <c r="OG93" s="5">
        <f ca="1">SUM('Latest data'!OR$5:'Latest data'!OR93)</f>
        <v>0</v>
      </c>
      <c r="OH93" s="5">
        <f ca="1">SUM('Latest data'!OS$5:'Latest data'!OS93)</f>
        <v>0</v>
      </c>
      <c r="OI93" s="5">
        <f ca="1">SUM('Latest data'!OT$5:'Latest data'!OT93)</f>
        <v>0</v>
      </c>
      <c r="OJ93" s="5">
        <f ca="1">SUM('Latest data'!OU$5:'Latest data'!OU93)</f>
        <v>0</v>
      </c>
      <c r="OK93" s="5">
        <f ca="1">SUM('Latest data'!OV$5:'Latest data'!OV93)</f>
        <v>0</v>
      </c>
      <c r="OL93" s="5">
        <f ca="1">SUM('Latest data'!OW$5:'Latest data'!OW93)</f>
        <v>0</v>
      </c>
      <c r="OM93" s="5">
        <f ca="1">SUM('Latest data'!OX$5:'Latest data'!OX93)</f>
        <v>0</v>
      </c>
      <c r="ON93" s="5">
        <f ca="1">SUM('Latest data'!OY$5:'Latest data'!OY93)</f>
        <v>1</v>
      </c>
      <c r="OO93" s="5">
        <f ca="1">SUM('Latest data'!OZ$5:'Latest data'!OZ93)</f>
        <v>0</v>
      </c>
      <c r="OP93" s="5">
        <f ca="1">SUM('Latest data'!PA$5:'Latest data'!PA93)</f>
        <v>0</v>
      </c>
      <c r="OQ93" s="5">
        <f ca="1">SUM('Latest data'!PB$5:'Latest data'!PB93)</f>
        <v>0</v>
      </c>
      <c r="OR93" s="5">
        <f ca="1">SUM('Latest data'!PC$5:'Latest data'!PC93)</f>
        <v>0</v>
      </c>
      <c r="OS93" s="5">
        <f ca="1">SUM('Latest data'!PD$5:'Latest data'!PD93)</f>
        <v>0</v>
      </c>
      <c r="OT93" s="5">
        <f ca="1">SUM('Latest data'!PE$5:'Latest data'!PE93)</f>
        <v>0</v>
      </c>
      <c r="OU93" s="5">
        <f ca="1">SUM('Latest data'!PF$5:'Latest data'!PF93)</f>
        <v>0</v>
      </c>
      <c r="OV93" s="5">
        <f ca="1">SUM('Latest data'!PG$5:'Latest data'!PG93)</f>
        <v>0</v>
      </c>
      <c r="OW93" s="5">
        <f ca="1">SUM('Latest data'!PH$5:'Latest data'!PH93)</f>
        <v>0</v>
      </c>
      <c r="OX93" s="5">
        <f ca="1">SUM('Latest data'!PI$5:'Latest data'!PI93)</f>
        <v>0</v>
      </c>
      <c r="OY93" s="5">
        <f ca="1">SUM('Latest data'!PJ$5:'Latest data'!PJ93)</f>
        <v>0</v>
      </c>
      <c r="OZ93" s="5">
        <f ca="1">SUM('Latest data'!PK$5:'Latest data'!PK93)</f>
        <v>0</v>
      </c>
      <c r="PA93" s="5">
        <f t="shared" ca="1" si="24"/>
        <v>26988</v>
      </c>
      <c r="PF93" s="9"/>
    </row>
    <row r="94" spans="1:422">
      <c r="A94" s="8">
        <f t="shared" ref="A94:A111" si="27">A93+1</f>
        <v>43919</v>
      </c>
      <c r="B94" s="5">
        <f ca="1">SUM('Latest data'!M$5:'Latest data'!M94)</f>
        <v>124665</v>
      </c>
      <c r="C94" s="5">
        <f ca="1">SUM('Latest data'!N$5:'Latest data'!N94)</f>
        <v>72248</v>
      </c>
      <c r="D94" s="5">
        <f ca="1">SUM('Latest data'!O$5:'Latest data'!O94)</f>
        <v>92472</v>
      </c>
      <c r="E94" s="5">
        <f ca="1">SUM('Latest data'!P$5:'Latest data'!P94)</f>
        <v>52547</v>
      </c>
      <c r="F94" s="5">
        <f ca="1">SUM('Latest data'!Q$5:'Latest data'!Q94)</f>
        <v>37575</v>
      </c>
      <c r="G94" s="5">
        <f ca="1">SUM('Latest data'!R$5:'Latest data'!R94)</f>
        <v>17089</v>
      </c>
      <c r="H94" s="5">
        <f ca="1">SUM('Latest data'!S$5:'Latest data'!S94)</f>
        <v>82059</v>
      </c>
      <c r="I94" s="5">
        <f ca="1">SUM('Latest data'!T$5:'Latest data'!T94)</f>
        <v>35408</v>
      </c>
      <c r="J94" s="5">
        <f ca="1">SUM('Latest data'!U$5:'Latest data'!U94)</f>
        <v>7402</v>
      </c>
      <c r="K94" s="5">
        <f ca="1">SUM('Latest data'!V$5:'Latest data'!V94)</f>
        <v>9134</v>
      </c>
      <c r="L94" s="5">
        <f ca="1">SUM('Latest data'!W$5:'Latest data'!W94)</f>
        <v>9762</v>
      </c>
      <c r="M94" s="5">
        <f ca="1">SUM('Latest data'!X$5:'Latest data'!X94)</f>
        <v>5386</v>
      </c>
      <c r="N94" s="5">
        <f ca="1">SUM('Latest data'!Y$5:'Latest data'!Y94)</f>
        <v>13152</v>
      </c>
      <c r="O94" s="5">
        <f ca="1">SUM('Latest data'!Z$5:'Latest data'!Z94)</f>
        <v>3904</v>
      </c>
      <c r="P94" s="5">
        <f ca="1">SUM('Latest data'!AA$5:'Latest data'!AA94)</f>
        <v>1264</v>
      </c>
      <c r="Q94" s="5">
        <f ca="1">SUM('Latest data'!AB$5:'Latest data'!AB94)</f>
        <v>5170</v>
      </c>
      <c r="R94" s="5">
        <f ca="1">SUM('Latest data'!AC$5:'Latest data'!AC94)</f>
        <v>8291</v>
      </c>
      <c r="S94" s="5">
        <f ca="1">SUM('Latest data'!AD$5:'Latest data'!AD94)</f>
        <v>3619</v>
      </c>
      <c r="T94" s="5">
        <f ca="1">SUM('Latest data'!AE$5:'Latest data'!AE94)</f>
        <v>2415</v>
      </c>
      <c r="U94" s="5">
        <f ca="1">SUM('Latest data'!AF$5:'Latest data'!AF94)</f>
        <v>3447</v>
      </c>
      <c r="V94" s="5">
        <f ca="1">SUM('Latest data'!AG$5:'Latest data'!AG94)</f>
        <v>979</v>
      </c>
      <c r="W94" s="5">
        <f ca="1">SUM('Latest data'!AH$5:'Latest data'!AH94)</f>
        <v>9583</v>
      </c>
      <c r="X94" s="5">
        <f ca="1">SUM('Latest data'!AI$5:'Latest data'!AI94)</f>
        <v>671</v>
      </c>
      <c r="Y94" s="5">
        <f ca="1">SUM('Latest data'!AJ$5:'Latest data'!AJ94)</f>
        <v>1693</v>
      </c>
      <c r="Z94" s="5">
        <f ca="1">SUM('Latest data'!AK$5:'Latest data'!AK94)</f>
        <v>1909</v>
      </c>
      <c r="AA94" s="5">
        <f ca="1">SUM('Latest data'!AL$5:'Latest data'!AL94)</f>
        <v>1835</v>
      </c>
      <c r="AB94" s="5">
        <f ca="1">SUM('Latest data'!AM$5:'Latest data'!AM94)</f>
        <v>1638</v>
      </c>
      <c r="AC94" s="5">
        <f ca="1">SUM('Latest data'!AN$5:'Latest data'!AN94)</f>
        <v>1452</v>
      </c>
      <c r="AD94" s="5">
        <f ca="1">SUM('Latest data'!AO$5:'Latest data'!AO94)</f>
        <v>3845</v>
      </c>
      <c r="AE94" s="5">
        <f ca="1">SUM('Latest data'!AP$5:'Latest data'!AP94)</f>
        <v>2201</v>
      </c>
      <c r="AF94" s="5">
        <f ca="1">SUM('Latest data'!AQ$5:'Latest data'!AQ94)</f>
        <v>3809</v>
      </c>
      <c r="AG94" s="5">
        <f ca="1">SUM('Latest data'!AR$5:'Latest data'!AR94)</f>
        <v>2663</v>
      </c>
      <c r="AH94" s="5">
        <f ca="1">SUM('Latest data'!AS$5:'Latest data'!AS94)</f>
        <v>1408</v>
      </c>
      <c r="AI94" s="5">
        <f ca="1">SUM('Latest data'!AT$5:'Latest data'!AT94)</f>
        <v>848</v>
      </c>
      <c r="AJ94" s="5">
        <f ca="1">SUM('Latest data'!AU$5:'Latest data'!AU94)</f>
        <v>1203</v>
      </c>
      <c r="AK94" s="5">
        <f ca="1">SUM('Latest data'!AV$5:'Latest data'!AV94)</f>
        <v>1075</v>
      </c>
      <c r="AL94" s="5">
        <f ca="1">SUM('Latest data'!AW$5:'Latest data'!AW94)</f>
        <v>2320</v>
      </c>
      <c r="AM94" s="5">
        <f ca="1">SUM('Latest data'!AX$5:'Latest data'!AX94)</f>
        <v>468</v>
      </c>
      <c r="AN94" s="5">
        <f ca="1">SUM('Latest data'!AY$5:'Latest data'!AY94)</f>
        <v>1155</v>
      </c>
      <c r="AO94" s="5">
        <f ca="1">SUM('Latest data'!AZ$5:'Latest data'!AZ94)</f>
        <v>659</v>
      </c>
      <c r="AP94" s="5">
        <f ca="1">SUM('Latest data'!BA$5:'Latest data'!BA94)</f>
        <v>901</v>
      </c>
      <c r="AQ94" s="5">
        <f ca="1">SUM('Latest data'!BB$5:'Latest data'!BB94)</f>
        <v>590</v>
      </c>
      <c r="AR94" s="5">
        <f ca="1">SUM('Latest data'!BC$5:'Latest data'!BC94)</f>
        <v>311</v>
      </c>
      <c r="AS94" s="5">
        <f ca="1">SUM('Latest data'!BD$5:'Latest data'!BD94)</f>
        <v>1831</v>
      </c>
      <c r="AT94" s="5">
        <f ca="1">SUM('Latest data'!BE$5:'Latest data'!BE94)</f>
        <v>719</v>
      </c>
      <c r="AU94" s="5">
        <f ca="1">SUM('Latest data'!BF$5:'Latest data'!BF94)</f>
        <v>94</v>
      </c>
      <c r="AV94" s="5">
        <f ca="1">SUM('Latest data'!BG$5:'Latest data'!BG94)</f>
        <v>803</v>
      </c>
      <c r="AW94" s="5">
        <f ca="1">SUM('Latest data'!BH$5:'Latest data'!BH94)</f>
        <v>1218</v>
      </c>
      <c r="AX94" s="5">
        <f ca="1">SUM('Latest data'!BI$5:'Latest data'!BI94)</f>
        <v>608</v>
      </c>
      <c r="AY94" s="5">
        <f ca="1">SUM('Latest data'!BJ$5:'Latest data'!BJ94)</f>
        <v>1245</v>
      </c>
      <c r="AZ94" s="5">
        <f ca="1">SUM('Latest data'!BK$5:'Latest data'!BK94)</f>
        <v>745</v>
      </c>
      <c r="BA94" s="5">
        <f ca="1">SUM('Latest data'!BL$5:'Latest data'!BL94)</f>
        <v>1187</v>
      </c>
      <c r="BB94" s="5">
        <f ca="1">SUM('Latest data'!BM$5:'Latest data'!BM94)</f>
        <v>536</v>
      </c>
      <c r="BC94" s="5">
        <f ca="1">SUM('Latest data'!BN$5:'Latest data'!BN94)</f>
        <v>1061</v>
      </c>
      <c r="BD94" s="5">
        <f ca="1">SUM('Latest data'!BO$5:'Latest data'!BO94)</f>
        <v>409</v>
      </c>
      <c r="BE94" s="5">
        <f ca="1">SUM('Latest data'!BP$5:'Latest data'!BP94)</f>
        <v>231</v>
      </c>
      <c r="BF94" s="5">
        <f ca="1">SUM('Latest data'!BQ$5:'Latest data'!BQ94)</f>
        <v>358</v>
      </c>
      <c r="BG94" s="5">
        <f ca="1">SUM('Latest data'!BR$5:'Latest data'!BR94)</f>
        <v>963</v>
      </c>
      <c r="BH94" s="5">
        <f ca="1">SUM('Latest data'!BS$5:'Latest data'!BS94)</f>
        <v>657</v>
      </c>
      <c r="BI94" s="5">
        <f ca="1">SUM('Latest data'!BT$5:'Latest data'!BT94)</f>
        <v>408</v>
      </c>
      <c r="BJ94" s="5">
        <f ca="1">SUM('Latest data'!BU$5:'Latest data'!BU94)</f>
        <v>473</v>
      </c>
      <c r="BK94" s="5">
        <f ca="1">SUM('Latest data'!BV$5:'Latest data'!BV94)</f>
        <v>506</v>
      </c>
      <c r="BL94" s="5">
        <f ca="1">SUM('Latest data'!BW$5:'Latest data'!BW94)</f>
        <v>640</v>
      </c>
      <c r="BM94" s="5">
        <f ca="1">SUM('Latest data'!BX$5:'Latest data'!BX94)</f>
        <v>235</v>
      </c>
      <c r="BN94" s="5">
        <f ca="1">SUM('Latest data'!BY$5:'Latest data'!BY94)</f>
        <v>229</v>
      </c>
      <c r="BO94" s="5">
        <f ca="1">SUM('Latest data'!BZ$5:'Latest data'!BZ94)</f>
        <v>691</v>
      </c>
      <c r="BP94" s="5">
        <f ca="1">SUM('Latest data'!CA$5:'Latest data'!CA94)</f>
        <v>182</v>
      </c>
      <c r="BQ94" s="5">
        <f ca="1">SUM('Latest data'!CB$5:'Latest data'!CB94)</f>
        <v>133</v>
      </c>
      <c r="BR94" s="5">
        <f ca="1">SUM('Latest data'!CC$5:'Latest data'!CC94)</f>
        <v>424</v>
      </c>
      <c r="BS94" s="5">
        <f ca="1">SUM('Latest data'!CD$5:'Latest data'!CD94)</f>
        <v>476</v>
      </c>
      <c r="BT94" s="5">
        <f ca="1">SUM('Latest data'!CE$5:'Latest data'!CE94)</f>
        <v>257</v>
      </c>
      <c r="BU94" s="5">
        <f ca="1">SUM('Latest data'!CF$5:'Latest data'!CF94)</f>
        <v>394</v>
      </c>
      <c r="BV94" s="5">
        <f ca="1">SUM('Latest data'!CG$5:'Latest data'!CG94)</f>
        <v>48</v>
      </c>
      <c r="BW94" s="5">
        <f ca="1">SUM('Latest data'!CH$5:'Latest data'!CH94)</f>
        <v>100</v>
      </c>
      <c r="BX94" s="5">
        <f ca="1">SUM('Latest data'!CI$5:'Latest data'!CI94)</f>
        <v>152</v>
      </c>
      <c r="BY94" s="5">
        <f ca="1">SUM('Latest data'!CJ$5:'Latest data'!CJ94)</f>
        <v>241</v>
      </c>
      <c r="BZ94" s="5">
        <f ca="1">SUM('Latest data'!CK$5:'Latest data'!CK94)</f>
        <v>99</v>
      </c>
      <c r="CA94" s="5">
        <f ca="1">SUM('Latest data'!CL$5:'Latest data'!CL94)</f>
        <v>295</v>
      </c>
      <c r="CB94" s="5">
        <f ca="1">SUM('Latest data'!CM$5:'Latest data'!CM94)</f>
        <v>119</v>
      </c>
      <c r="CC94" s="5">
        <f ca="1">SUM('Latest data'!CN$5:'Latest data'!CN94)</f>
        <v>227</v>
      </c>
      <c r="CD94" s="5">
        <f ca="1">SUM('Latest data'!CO$5:'Latest data'!CO94)</f>
        <v>106</v>
      </c>
      <c r="CE94" s="5">
        <f ca="1">SUM('Latest data'!CP$5:'Latest data'!CP94)</f>
        <v>331</v>
      </c>
      <c r="CF94" s="5">
        <f ca="1">SUM('Latest data'!CQ$5:'Latest data'!CQ94)</f>
        <v>696</v>
      </c>
      <c r="CG94" s="5">
        <f ca="1">SUM('Latest data'!CR$5:'Latest data'!CR94)</f>
        <v>179</v>
      </c>
      <c r="CH94" s="5">
        <f ca="1">SUM('Latest data'!CS$5:'Latest data'!CS94)</f>
        <v>308</v>
      </c>
      <c r="CI94" s="5">
        <f ca="1">SUM('Latest data'!CT$5:'Latest data'!CT94)</f>
        <v>305</v>
      </c>
      <c r="CJ94" s="5">
        <f ca="1">SUM('Latest data'!CU$5:'Latest data'!CU94)</f>
        <v>412</v>
      </c>
      <c r="CK94" s="5">
        <f ca="1">SUM('Latest data'!CV$5:'Latest data'!CV94)</f>
        <v>141</v>
      </c>
      <c r="CL94" s="5">
        <f ca="1">SUM('Latest data'!CW$5:'Latest data'!CW94)</f>
        <v>140</v>
      </c>
      <c r="CM94" s="5">
        <f ca="1">SUM('Latest data'!CX$5:'Latest data'!CX94)</f>
        <v>295</v>
      </c>
      <c r="CN94" s="5">
        <f ca="1">SUM('Latest data'!CY$5:'Latest data'!CY94)</f>
        <v>10</v>
      </c>
      <c r="CO94" s="5">
        <f ca="1">SUM('Latest data'!CZ$5:'Latest data'!CZ94)</f>
        <v>304</v>
      </c>
      <c r="CP94" s="5">
        <f ca="1">SUM('Latest data'!DA$5:'Latest data'!DA94)</f>
        <v>180</v>
      </c>
      <c r="CQ94" s="5">
        <f ca="1">SUM('Latest data'!DB$5:'Latest data'!DB94)</f>
        <v>197</v>
      </c>
      <c r="CR94" s="5">
        <f ca="1">SUM('Latest data'!DC$5:'Latest data'!DC94)</f>
        <v>84</v>
      </c>
      <c r="CS94" s="5">
        <f ca="1">SUM('Latest data'!DD$5:'Latest data'!DD94)</f>
        <v>110</v>
      </c>
      <c r="CT94" s="5">
        <f ca="1">SUM('Latest data'!DE$5:'Latest data'!DE94)</f>
        <v>81</v>
      </c>
      <c r="CU94" s="5">
        <f ca="1">SUM('Latest data'!DF$5:'Latest data'!DF94)</f>
        <v>235</v>
      </c>
      <c r="CV94" s="5">
        <f ca="1">SUM('Latest data'!DG$5:'Latest data'!DG94)</f>
        <v>283</v>
      </c>
      <c r="CW94" s="5">
        <f ca="1">SUM('Latest data'!DH$5:'Latest data'!DH94)</f>
        <v>149</v>
      </c>
      <c r="CX94" s="5">
        <f ca="1">SUM('Latest data'!DI$5:'Latest data'!DI94)</f>
        <v>88</v>
      </c>
      <c r="CY94" s="5">
        <f ca="1">SUM('Latest data'!DJ$5:'Latest data'!DJ94)</f>
        <v>97</v>
      </c>
      <c r="CZ94" s="5">
        <f ca="1">SUM('Latest data'!DK$5:'Latest data'!DK94)</f>
        <v>224</v>
      </c>
      <c r="DA94" s="5">
        <f ca="1">SUM('Latest data'!DL$5:'Latest data'!DL94)</f>
        <v>15</v>
      </c>
      <c r="DB94" s="5">
        <f ca="1">SUM('Latest data'!DM$5:'Latest data'!DM94)</f>
        <v>8</v>
      </c>
      <c r="DC94" s="5">
        <f ca="1">SUM('Latest data'!DN$5:'Latest data'!DN94)</f>
        <v>102</v>
      </c>
      <c r="DD94" s="5">
        <f ca="1">SUM('Latest data'!DO$5:'Latest data'!DO94)</f>
        <v>85</v>
      </c>
      <c r="DE94" s="5">
        <f ca="1">SUM('Latest data'!DP$5:'Latest data'!DP94)</f>
        <v>130</v>
      </c>
      <c r="DF94" s="5">
        <f ca="1">SUM('Latest data'!DQ$5:'Latest data'!DQ94)</f>
        <v>97</v>
      </c>
      <c r="DG94" s="5">
        <f ca="1">SUM('Latest data'!DR$5:'Latest data'!DR94)</f>
        <v>84</v>
      </c>
      <c r="DH94" s="5">
        <f ca="1">SUM('Latest data'!DS$5:'Latest data'!DS94)</f>
        <v>223</v>
      </c>
      <c r="DI94" s="5">
        <f ca="1">SUM('Latest data'!DT$5:'Latest data'!DT94)</f>
        <v>58</v>
      </c>
      <c r="DJ94" s="5">
        <f ca="1">SUM('Latest data'!DU$5:'Latest data'!DU94)</f>
        <v>32</v>
      </c>
      <c r="DK94" s="5">
        <f ca="1">SUM('Latest data'!DV$5:'Latest data'!DV94)</f>
        <v>115</v>
      </c>
      <c r="DL94" s="5">
        <f ca="1">SUM('Latest data'!DW$5:'Latest data'!DW94)</f>
        <v>39</v>
      </c>
      <c r="DM94" s="5">
        <f ca="1">SUM('Latest data'!DX$5:'Latest data'!DX94)</f>
        <v>61</v>
      </c>
      <c r="DN94" s="5">
        <f ca="1">SUM('Latest data'!DY$5:'Latest data'!DY94)</f>
        <v>38</v>
      </c>
      <c r="DO94" s="5">
        <f ca="1">SUM('Latest data'!DZ$5:'Latest data'!DZ94)</f>
        <v>119</v>
      </c>
      <c r="DP94" s="5">
        <f ca="1">SUM('Latest data'!EA$5:'Latest data'!EA94)</f>
        <v>155</v>
      </c>
      <c r="DQ94" s="5">
        <f ca="1">SUM('Latest data'!EB$5:'Latest data'!EB94)</f>
        <v>34</v>
      </c>
      <c r="DR94" s="5">
        <f ca="1">SUM('Latest data'!EC$5:'Latest data'!EC94)</f>
        <v>59</v>
      </c>
      <c r="DS94" s="5">
        <f ca="1">SUM('Latest data'!ED$5:'Latest data'!ED94)</f>
        <v>19</v>
      </c>
      <c r="DT94" s="5">
        <f ca="1">SUM('Latest data'!EE$5:'Latest data'!EE94)</f>
        <v>9</v>
      </c>
      <c r="DU94" s="5">
        <f ca="1">SUM('Latest data'!EF$5:'Latest data'!EF94)</f>
        <v>120</v>
      </c>
      <c r="DV94" s="5">
        <f ca="1">SUM('Latest data'!EG$5:'Latest data'!EG94)</f>
        <v>55</v>
      </c>
      <c r="DW94" s="5">
        <f ca="1">SUM('Latest data'!EH$5:'Latest data'!EH94)</f>
        <v>60</v>
      </c>
      <c r="DX94" s="5">
        <f ca="1">SUM('Latest data'!EI$5:'Latest data'!EI94)</f>
        <v>56</v>
      </c>
      <c r="DY94" s="5">
        <f ca="1">SUM('Latest data'!EJ$5:'Latest data'!EJ94)</f>
        <v>103</v>
      </c>
      <c r="DZ94" s="5">
        <f ca="1">SUM('Latest data'!EK$5:'Latest data'!EK94)</f>
        <v>74</v>
      </c>
      <c r="EA94" s="5">
        <f ca="1">SUM('Latest data'!EL$5:'Latest data'!EL94)</f>
        <v>28</v>
      </c>
      <c r="EB94" s="5">
        <f ca="1">SUM('Latest data'!EM$5:'Latest data'!EM94)</f>
        <v>32</v>
      </c>
      <c r="EC94" s="5">
        <f ca="1">SUM('Latest data'!EN$5:'Latest data'!EN94)</f>
        <v>43</v>
      </c>
      <c r="ED94" s="5">
        <f ca="1">SUM('Latest data'!EO$5:'Latest data'!EO94)</f>
        <v>28</v>
      </c>
      <c r="EE94" s="5">
        <f ca="1">SUM('Latest data'!EP$5:'Latest data'!EP94)</f>
        <v>16</v>
      </c>
      <c r="EF94" s="5">
        <f ca="1">SUM('Latest data'!EQ$5:'Latest data'!EQ94)</f>
        <v>61</v>
      </c>
      <c r="EG94" s="5">
        <f ca="1">SUM('Latest data'!ER$5:'Latest data'!ER94)</f>
        <v>28</v>
      </c>
      <c r="EH94" s="5">
        <f ca="1">SUM('Latest data'!ES$5:'Latest data'!ES94)</f>
        <v>7</v>
      </c>
      <c r="EI94" s="5">
        <f ca="1">SUM('Latest data'!ET$5:'Latest data'!ET94)</f>
        <v>19</v>
      </c>
      <c r="EJ94" s="5">
        <f ca="1">SUM('Latest data'!EU$5:'Latest data'!EU94)</f>
        <v>8</v>
      </c>
      <c r="EK94" s="5">
        <f ca="1">SUM('Latest data'!EV$5:'Latest data'!EV94)</f>
        <v>26</v>
      </c>
      <c r="EL94" s="5">
        <f ca="1">SUM('Latest data'!EW$5:'Latest data'!EW94)</f>
        <v>3</v>
      </c>
      <c r="EM94" s="5">
        <f ca="1">SUM('Latest data'!EX$5:'Latest data'!EX94)</f>
        <v>3</v>
      </c>
      <c r="EN94" s="5">
        <f ca="1">SUM('Latest data'!EY$5:'Latest data'!EY94)</f>
        <v>22</v>
      </c>
      <c r="EO94" s="5">
        <f ca="1">SUM('Latest data'!EZ$5:'Latest data'!EZ94)</f>
        <v>34</v>
      </c>
      <c r="EP94" s="5">
        <f ca="1">SUM('Latest data'!FA$5:'Latest data'!FA94)</f>
        <v>30</v>
      </c>
      <c r="EQ94" s="5">
        <f ca="1">SUM('Latest data'!FB$5:'Latest data'!FB94)</f>
        <v>8</v>
      </c>
      <c r="ER94" s="5">
        <f ca="1">SUM('Latest data'!FC$5:'Latest data'!FC94)</f>
        <v>13</v>
      </c>
      <c r="ES94" s="5">
        <f ca="1">SUM('Latest data'!FD$5:'Latest data'!FD94)</f>
        <v>3</v>
      </c>
      <c r="ET94" s="5">
        <f ca="1">SUM('Latest data'!FE$5:'Latest data'!FE94)</f>
        <v>22</v>
      </c>
      <c r="EU94" s="5">
        <f ca="1">SUM('Latest data'!FF$5:'Latest data'!FF94)</f>
        <v>11</v>
      </c>
      <c r="EV94" s="5">
        <f ca="1">SUM('Latest data'!FG$5:'Latest data'!FG94)</f>
        <v>8</v>
      </c>
      <c r="EW94" s="5">
        <f ca="1">SUM('Latest data'!FH$5:'Latest data'!FH94)</f>
        <v>28</v>
      </c>
      <c r="EX94" s="5">
        <f ca="1">SUM('Latest data'!FI$5:'Latest data'!FI94)</f>
        <v>13</v>
      </c>
      <c r="EY94" s="5">
        <f ca="1">SUM('Latest data'!FJ$5:'Latest data'!FJ94)</f>
        <v>2</v>
      </c>
      <c r="EZ94" s="5">
        <f ca="1">SUM('Latest data'!FK$5:'Latest data'!FK94)</f>
        <v>8</v>
      </c>
      <c r="FA94" s="5">
        <f ca="1">SUM('Latest data'!FL$5:'Latest data'!FL94)</f>
        <v>6</v>
      </c>
      <c r="FB94" s="5">
        <f ca="1">SUM('Latest data'!FM$5:'Latest data'!FM94)</f>
        <v>6</v>
      </c>
      <c r="FC94" s="5">
        <f ca="1">SUM('Latest data'!FN$5:'Latest data'!FN94)</f>
        <v>1</v>
      </c>
      <c r="FD94" s="5">
        <f ca="1">SUM('Latest data'!FO$5:'Latest data'!FO94)</f>
        <v>5</v>
      </c>
      <c r="FE94" s="5">
        <f ca="1">SUM('Latest data'!FP$5:'Latest data'!FP94)</f>
        <v>12</v>
      </c>
      <c r="FF94" s="5">
        <f ca="1">SUM('Latest data'!FQ$5:'Latest data'!FQ94)</f>
        <v>5</v>
      </c>
      <c r="FG94" s="5">
        <f ca="1">SUM('Latest data'!FR$5:'Latest data'!FR94)</f>
        <v>8</v>
      </c>
      <c r="FH94" s="5">
        <f ca="1">SUM('Latest data'!FS$5:'Latest data'!FS94)</f>
        <v>7</v>
      </c>
      <c r="FI94" s="5">
        <f ca="1">SUM('Latest data'!FT$5:'Latest data'!FT94)</f>
        <v>5</v>
      </c>
      <c r="FJ94" s="5">
        <f ca="1">SUM('Latest data'!FU$5:'Latest data'!FU94)</f>
        <v>16</v>
      </c>
      <c r="FK94" s="5">
        <f ca="1">SUM('Latest data'!FV$5:'Latest data'!FV94)</f>
        <v>4</v>
      </c>
      <c r="FL94" s="5">
        <f ca="1">SUM('Latest data'!FW$5:'Latest data'!FW94)</f>
        <v>6</v>
      </c>
      <c r="FM94" s="5">
        <f ca="1">SUM('Latest data'!FX$5:'Latest data'!FX94)</f>
        <v>2</v>
      </c>
      <c r="FN94" s="5">
        <f ca="1">SUM('Latest data'!FY$5:'Latest data'!FY94)</f>
        <v>15</v>
      </c>
      <c r="FO94" s="5">
        <f ca="1">SUM('Latest data'!FZ$5:'Latest data'!FZ94)</f>
        <v>7</v>
      </c>
      <c r="FP94" s="5">
        <f ca="1">SUM('Latest data'!GA$5:'Latest data'!GA94)</f>
        <v>11</v>
      </c>
      <c r="FQ94" s="5">
        <f ca="1">SUM('Latest data'!GB$5:'Latest data'!GB94)</f>
        <v>5</v>
      </c>
      <c r="FR94" s="5">
        <f ca="1">SUM('Latest data'!GC$5:'Latest data'!GC94)</f>
        <v>0</v>
      </c>
      <c r="FS94" s="5">
        <f ca="1">SUM('Latest data'!GD$5:'Latest data'!GD94)</f>
        <v>8</v>
      </c>
      <c r="FT94" s="5">
        <f ca="1">SUM('Latest data'!GE$5:'Latest data'!GE94)</f>
        <v>5</v>
      </c>
      <c r="FU94" s="5">
        <f ca="1">SUM('Latest data'!GF$5:'Latest data'!GF94)</f>
        <v>4</v>
      </c>
      <c r="FV94" s="5">
        <f ca="1">SUM('Latest data'!GG$5:'Latest data'!GG94)</f>
        <v>9</v>
      </c>
      <c r="FW94" s="5">
        <f ca="1">SUM('Latest data'!GH$5:'Latest data'!GH94)</f>
        <v>8</v>
      </c>
      <c r="FX94" s="5">
        <f ca="1">SUM('Latest data'!GI$5:'Latest data'!GI94)</f>
        <v>9</v>
      </c>
      <c r="FY94" s="5">
        <f ca="1">SUM('Latest data'!GJ$5:'Latest data'!GJ94)</f>
        <v>2</v>
      </c>
      <c r="FZ94" s="5">
        <f ca="1">SUM('Latest data'!GK$5:'Latest data'!GK94)</f>
        <v>0</v>
      </c>
      <c r="GA94" s="5">
        <f ca="1">SUM('Latest data'!GL$5:'Latest data'!GL94)</f>
        <v>0</v>
      </c>
      <c r="GB94" s="5">
        <f ca="1">SUM('Latest data'!GM$5:'Latest data'!GM94)</f>
        <v>3</v>
      </c>
      <c r="GC94" s="5">
        <f ca="1">SUM('Latest data'!GN$5:'Latest data'!GN94)</f>
        <v>1</v>
      </c>
      <c r="GD94" s="5">
        <f ca="1">SUM('Latest data'!GO$5:'Latest data'!GO94)</f>
        <v>5</v>
      </c>
      <c r="GE94" s="5">
        <f ca="1">SUM('Latest data'!GP$5:'Latest data'!GP94)</f>
        <v>6</v>
      </c>
      <c r="GF94" s="5">
        <f ca="1">SUM('Latest data'!GQ$5:'Latest data'!GQ94)</f>
        <v>0</v>
      </c>
      <c r="GG94" s="5">
        <f ca="1">SUM('Latest data'!GR$5:'Latest data'!GR94)</f>
        <v>10</v>
      </c>
      <c r="GH94" s="5">
        <f ca="1">SUM('Latest data'!GS$5:'Latest data'!GS94)</f>
        <v>5</v>
      </c>
      <c r="GI94" s="5">
        <f ca="1">SUM('Latest data'!GT$5:'Latest data'!GT94)</f>
        <v>7</v>
      </c>
      <c r="GJ94" s="5">
        <f ca="1">SUM('Latest data'!GU$5:'Latest data'!GU94)</f>
        <v>0</v>
      </c>
      <c r="GK94" s="5">
        <f ca="1">SUM('Latest data'!GV$5:'Latest data'!GV94)</f>
        <v>8</v>
      </c>
      <c r="GL94" s="5">
        <f ca="1">SUM('Latest data'!GW$5:'Latest data'!GW94)</f>
        <v>5</v>
      </c>
      <c r="GM94" s="5">
        <f ca="1">SUM('Latest data'!GX$5:'Latest data'!GX94)</f>
        <v>3</v>
      </c>
      <c r="GN94" s="5">
        <f ca="1">SUM('Latest data'!GY$5:'Latest data'!GY94)</f>
        <v>6</v>
      </c>
      <c r="GO94" s="5">
        <f ca="1">SUM('Latest data'!GZ$5:'Latest data'!GZ94)</f>
        <v>5</v>
      </c>
      <c r="GP94" s="5">
        <f ca="1">SUM('Latest data'!HA$5:'Latest data'!HA94)</f>
        <v>1</v>
      </c>
      <c r="GQ94" s="5">
        <f ca="1">SUM('Latest data'!HB$5:'Latest data'!HB94)</f>
        <v>4</v>
      </c>
      <c r="GR94" s="5">
        <f ca="1">SUM('Latest data'!HC$5:'Latest data'!HC94)</f>
        <v>0</v>
      </c>
      <c r="GS94" s="5">
        <f ca="1">SUM('Latest data'!HD$5:'Latest data'!HD94)</f>
        <v>0</v>
      </c>
      <c r="GT94" s="5">
        <f ca="1">SUM('Latest data'!HE$5:'Latest data'!HE94)</f>
        <v>0</v>
      </c>
      <c r="GU94" s="5">
        <f ca="1">SUM('Latest data'!HF$5:'Latest data'!HF94)</f>
        <v>0</v>
      </c>
      <c r="GV94" s="5">
        <f ca="1">SUM('Latest data'!HG$5:'Latest data'!HG94)</f>
        <v>2</v>
      </c>
      <c r="GW94" s="5">
        <f ca="1">SUM('Latest data'!HH$5:'Latest data'!HH94)</f>
        <v>2</v>
      </c>
      <c r="GX94" s="5">
        <f ca="1">SUM('Latest data'!HI$5:'Latest data'!HI94)</f>
        <v>1</v>
      </c>
      <c r="GY94" s="5">
        <f ca="1">SUM('Latest data'!HJ$5:'Latest data'!HJ94)</f>
        <v>0</v>
      </c>
      <c r="GZ94" s="5">
        <f t="shared" ca="1" si="22"/>
        <v>656868</v>
      </c>
      <c r="HB94" s="8">
        <f t="shared" si="23"/>
        <v>43919</v>
      </c>
      <c r="HC94" s="5">
        <f ca="1">SUM('Latest data'!HN$5:'Latest data'!HN94)</f>
        <v>2191</v>
      </c>
      <c r="HD94" s="5">
        <f ca="1">SUM('Latest data'!HO$5:'Latest data'!HO94)</f>
        <v>5690</v>
      </c>
      <c r="HE94" s="5">
        <f ca="1">SUM('Latest data'!HP$5:'Latest data'!HP94)</f>
        <v>10023</v>
      </c>
      <c r="HF94" s="5">
        <f ca="1">SUM('Latest data'!HQ$5:'Latest data'!HQ94)</f>
        <v>389</v>
      </c>
      <c r="HG94" s="5">
        <f ca="1">SUM('Latest data'!HR$5:'Latest data'!HR94)</f>
        <v>2314</v>
      </c>
      <c r="HH94" s="5">
        <f ca="1">SUM('Latest data'!HS$5:'Latest data'!HS94)</f>
        <v>1019</v>
      </c>
      <c r="HI94" s="5">
        <f ca="1">SUM('Latest data'!HT$5:'Latest data'!HT94)</f>
        <v>3304</v>
      </c>
      <c r="HJ94" s="5">
        <f ca="1">SUM('Latest data'!HU$5:'Latest data'!HU94)</f>
        <v>2517</v>
      </c>
      <c r="HK94" s="5">
        <f ca="1">SUM('Latest data'!HV$5:'Latest data'!HV94)</f>
        <v>108</v>
      </c>
      <c r="HL94" s="5">
        <f ca="1">SUM('Latest data'!HW$5:'Latest data'!HW94)</f>
        <v>353</v>
      </c>
      <c r="HM94" s="5">
        <f ca="1">SUM('Latest data'!HX$5:'Latest data'!HX94)</f>
        <v>639</v>
      </c>
      <c r="HN94" s="5">
        <f ca="1">SUM('Latest data'!HY$5:'Latest data'!HY94)</f>
        <v>60</v>
      </c>
      <c r="HO94" s="5">
        <f ca="1">SUM('Latest data'!HZ$5:'Latest data'!HZ94)</f>
        <v>235</v>
      </c>
      <c r="HP94" s="5">
        <f ca="1">SUM('Latest data'!IA$5:'Latest data'!IA94)</f>
        <v>114</v>
      </c>
      <c r="HQ94" s="5">
        <f ca="1">SUM('Latest data'!IB$5:'Latest data'!IB94)</f>
        <v>5</v>
      </c>
      <c r="HR94" s="5">
        <f ca="1">SUM('Latest data'!IC$5:'Latest data'!IC94)</f>
        <v>100</v>
      </c>
      <c r="HS94" s="5">
        <f ca="1">SUM('Latest data'!ID$5:'Latest data'!ID94)</f>
        <v>68</v>
      </c>
      <c r="HT94" s="5">
        <f ca="1">SUM('Latest data'!IE$5:'Latest data'!IE94)</f>
        <v>12</v>
      </c>
      <c r="HU94" s="5">
        <f ca="1">SUM('Latest data'!IF$5:'Latest data'!IF94)</f>
        <v>36</v>
      </c>
      <c r="HV94" s="5">
        <f ca="1">SUM('Latest data'!IG$5:'Latest data'!IG94)</f>
        <v>102</v>
      </c>
      <c r="HW94" s="5">
        <f ca="1">SUM('Latest data'!IH$5:'Latest data'!IH94)</f>
        <v>25</v>
      </c>
      <c r="HX94" s="5">
        <f ca="1">SUM('Latest data'!II$5:'Latest data'!II94)</f>
        <v>152</v>
      </c>
      <c r="HY94" s="5">
        <f ca="1">SUM('Latest data'!IJ$5:'Latest data'!IJ94)</f>
        <v>16</v>
      </c>
      <c r="HZ94" s="5">
        <f ca="1">SUM('Latest data'!IK$5:'Latest data'!IK94)</f>
        <v>52</v>
      </c>
      <c r="IA94" s="5">
        <f ca="1">SUM('Latest data'!IL$5:'Latest data'!IL94)</f>
        <v>6</v>
      </c>
      <c r="IB94" s="5">
        <f ca="1">SUM('Latest data'!IM$5:'Latest data'!IM94)</f>
        <v>48</v>
      </c>
      <c r="IC94" s="5">
        <f ca="1">SUM('Latest data'!IN$5:'Latest data'!IN94)</f>
        <v>18</v>
      </c>
      <c r="ID94" s="5">
        <f ca="1">SUM('Latest data'!IO$5:'Latest data'!IO94)</f>
        <v>29</v>
      </c>
      <c r="IE94" s="5">
        <f ca="1">SUM('Latest data'!IP$5:'Latest data'!IP94)</f>
        <v>20</v>
      </c>
      <c r="IF94" s="5">
        <f ca="1">SUM('Latest data'!IQ$5:'Latest data'!IQ94)</f>
        <v>65</v>
      </c>
      <c r="IG94" s="5">
        <f ca="1">SUM('Latest data'!IR$5:'Latest data'!IR94)</f>
        <v>14</v>
      </c>
      <c r="IH94" s="5">
        <f ca="1">SUM('Latest data'!IS$5:'Latest data'!IS94)</f>
        <v>11</v>
      </c>
      <c r="II94" s="5">
        <f ca="1">SUM('Latest data'!IT$5:'Latest data'!IT94)</f>
        <v>11</v>
      </c>
      <c r="IJ94" s="5">
        <f ca="1">SUM('Latest data'!IU$5:'Latest data'!IU94)</f>
        <v>16</v>
      </c>
      <c r="IK94" s="5">
        <f ca="1">SUM('Latest data'!IV$5:'Latest data'!IV94)</f>
        <v>4</v>
      </c>
      <c r="IL94" s="5">
        <f ca="1">SUM('Latest data'!IW$5:'Latest data'!IW94)</f>
        <v>68</v>
      </c>
      <c r="IM94" s="5">
        <f ca="1">SUM('Latest data'!IX$5:'Latest data'!IX94)</f>
        <v>27</v>
      </c>
      <c r="IN94" s="5">
        <f ca="1">SUM('Latest data'!IY$5:'Latest data'!IY94)</f>
        <v>2</v>
      </c>
      <c r="IO94" s="5">
        <f ca="1">SUM('Latest data'!IZ$5:'Latest data'!IZ94)</f>
        <v>102</v>
      </c>
      <c r="IP94" s="5">
        <f ca="1">SUM('Latest data'!JA$5:'Latest data'!JA94)</f>
        <v>10</v>
      </c>
      <c r="IQ94" s="5">
        <f ca="1">SUM('Latest data'!JB$5:'Latest data'!JB94)</f>
        <v>17</v>
      </c>
      <c r="IR94" s="5">
        <f ca="1">SUM('Latest data'!JC$5:'Latest data'!JC94)</f>
        <v>1</v>
      </c>
      <c r="IS94" s="5">
        <f ca="1">SUM('Latest data'!JD$5:'Latest data'!JD94)</f>
        <v>8</v>
      </c>
      <c r="IT94" s="5">
        <f ca="1">SUM('Latest data'!JE$5:'Latest data'!JE94)</f>
        <v>18</v>
      </c>
      <c r="IU94" s="5">
        <f ca="1">SUM('Latest data'!JF$5:'Latest data'!JF94)</f>
        <v>28</v>
      </c>
      <c r="IV94" s="5">
        <f ca="1">SUM('Latest data'!JG$5:'Latest data'!JG94)</f>
        <v>0</v>
      </c>
      <c r="IW94" s="5">
        <f ca="1">SUM('Latest data'!JH$5:'Latest data'!JH94)</f>
        <v>3</v>
      </c>
      <c r="IX94" s="5">
        <f ca="1">SUM('Latest data'!JI$5:'Latest data'!JI94)</f>
        <v>9</v>
      </c>
      <c r="IY94" s="5">
        <f ca="1">SUM('Latest data'!JJ$5:'Latest data'!JJ94)</f>
        <v>6</v>
      </c>
      <c r="IZ94" s="5">
        <f ca="1">SUM('Latest data'!JK$5:'Latest data'!JK94)</f>
        <v>6</v>
      </c>
      <c r="JA94" s="5">
        <f ca="1">SUM('Latest data'!JL$5:'Latest data'!JL94)</f>
        <v>19</v>
      </c>
      <c r="JB94" s="5">
        <f ca="1">SUM('Latest data'!JM$5:'Latest data'!JM94)</f>
        <v>2</v>
      </c>
      <c r="JC94" s="5">
        <f ca="1">SUM('Latest data'!JN$5:'Latest data'!JN94)</f>
        <v>30</v>
      </c>
      <c r="JD94" s="5">
        <f ca="1">SUM('Latest data'!JO$5:'Latest data'!JO94)</f>
        <v>32</v>
      </c>
      <c r="JE94" s="5">
        <f ca="1">SUM('Latest data'!JP$5:'Latest data'!JP94)</f>
        <v>26</v>
      </c>
      <c r="JF94" s="5">
        <f ca="1">SUM('Latest data'!JQ$5:'Latest data'!JQ94)</f>
        <v>2</v>
      </c>
      <c r="JG94" s="5">
        <f ca="1">SUM('Latest data'!JR$5:'Latest data'!JR94)</f>
        <v>23</v>
      </c>
      <c r="JH94" s="5">
        <f ca="1">SUM('Latest data'!JS$5:'Latest data'!JS94)</f>
        <v>2</v>
      </c>
      <c r="JI94" s="5">
        <f ca="1">SUM('Latest data'!JT$5:'Latest data'!JT94)</f>
        <v>5</v>
      </c>
      <c r="JJ94" s="5">
        <f ca="1">SUM('Latest data'!JU$5:'Latest data'!JU94)</f>
        <v>13</v>
      </c>
      <c r="JK94" s="5">
        <f ca="1">SUM('Latest data'!JV$5:'Latest data'!JV94)</f>
        <v>4</v>
      </c>
      <c r="JL94" s="5">
        <f ca="1">SUM('Latest data'!JW$5:'Latest data'!JW94)</f>
        <v>42</v>
      </c>
      <c r="JM94" s="5">
        <f ca="1">SUM('Latest data'!JX$5:'Latest data'!JX94)</f>
        <v>1</v>
      </c>
      <c r="JN94" s="5">
        <f ca="1">SUM('Latest data'!JY$5:'Latest data'!JY94)</f>
        <v>0</v>
      </c>
      <c r="JO94" s="5">
        <f ca="1">SUM('Latest data'!JZ$5:'Latest data'!JZ94)</f>
        <v>0</v>
      </c>
      <c r="JP94" s="5">
        <f ca="1">SUM('Latest data'!KA$5:'Latest data'!KA94)</f>
        <v>9</v>
      </c>
      <c r="JQ94" s="5">
        <f ca="1">SUM('Latest data'!KB$5:'Latest data'!KB94)</f>
        <v>4</v>
      </c>
      <c r="JR94" s="5">
        <f ca="1">SUM('Latest data'!KC$5:'Latest data'!KC94)</f>
        <v>1</v>
      </c>
      <c r="JS94" s="5">
        <f ca="1">SUM('Latest data'!KD$5:'Latest data'!KD94)</f>
        <v>3</v>
      </c>
      <c r="JT94" s="5">
        <f ca="1">SUM('Latest data'!KE$5:'Latest data'!KE94)</f>
        <v>1</v>
      </c>
      <c r="JU94" s="5">
        <f ca="1">SUM('Latest data'!KF$5:'Latest data'!KF94)</f>
        <v>5</v>
      </c>
      <c r="JV94" s="5">
        <f ca="1">SUM('Latest data'!KG$5:'Latest data'!KG94)</f>
        <v>7</v>
      </c>
      <c r="JW94" s="5">
        <f ca="1">SUM('Latest data'!KH$5:'Latest data'!KH94)</f>
        <v>5</v>
      </c>
      <c r="JX94" s="5">
        <f ca="1">SUM('Latest data'!KI$5:'Latest data'!KI94)</f>
        <v>3</v>
      </c>
      <c r="JY94" s="5">
        <f ca="1">SUM('Latest data'!KJ$5:'Latest data'!KJ94)</f>
        <v>0</v>
      </c>
      <c r="JZ94" s="5">
        <f ca="1">SUM('Latest data'!KK$5:'Latest data'!KK94)</f>
        <v>4</v>
      </c>
      <c r="KA94" s="5">
        <f ca="1">SUM('Latest data'!KL$5:'Latest data'!KL94)</f>
        <v>2</v>
      </c>
      <c r="KB94" s="5">
        <f ca="1">SUM('Latest data'!KM$5:'Latest data'!KM94)</f>
        <v>0</v>
      </c>
      <c r="KC94" s="5">
        <f ca="1">SUM('Latest data'!KN$5:'Latest data'!KN94)</f>
        <v>3</v>
      </c>
      <c r="KD94" s="5">
        <f ca="1">SUM('Latest data'!KO$5:'Latest data'!KO94)</f>
        <v>6</v>
      </c>
      <c r="KE94" s="5">
        <f ca="1">SUM('Latest data'!KP$5:'Latest data'!KP94)</f>
        <v>3</v>
      </c>
      <c r="KF94" s="5">
        <f ca="1">SUM('Latest data'!KQ$5:'Latest data'!KQ94)</f>
        <v>7</v>
      </c>
      <c r="KG94" s="5">
        <f ca="1">SUM('Latest data'!KR$5:'Latest data'!KR94)</f>
        <v>7</v>
      </c>
      <c r="KH94" s="5">
        <f ca="1">SUM('Latest data'!KS$5:'Latest data'!KS94)</f>
        <v>5</v>
      </c>
      <c r="KI94" s="5">
        <f ca="1">SUM('Latest data'!KT$5:'Latest data'!KT94)</f>
        <v>4</v>
      </c>
      <c r="KJ94" s="5">
        <f ca="1">SUM('Latest data'!KU$5:'Latest data'!KU94)</f>
        <v>0</v>
      </c>
      <c r="KK94" s="5">
        <f ca="1">SUM('Latest data'!KV$5:'Latest data'!KV94)</f>
        <v>8</v>
      </c>
      <c r="KL94" s="5">
        <f ca="1">SUM('Latest data'!KW$5:'Latest data'!KW94)</f>
        <v>5</v>
      </c>
      <c r="KM94" s="5">
        <f ca="1">SUM('Latest data'!KX$5:'Latest data'!KX94)</f>
        <v>0</v>
      </c>
      <c r="KN94" s="5">
        <f ca="1">SUM('Latest data'!KY$5:'Latest data'!KY94)</f>
        <v>2</v>
      </c>
      <c r="KO94" s="5">
        <f ca="1">SUM('Latest data'!KZ$5:'Latest data'!KZ94)</f>
        <v>1</v>
      </c>
      <c r="KP94" s="5">
        <f ca="1">SUM('Latest data'!LA$5:'Latest data'!LA94)</f>
        <v>0</v>
      </c>
      <c r="KQ94" s="5">
        <f ca="1">SUM('Latest data'!LB$5:'Latest data'!LB94)</f>
        <v>9</v>
      </c>
      <c r="KR94" s="5">
        <f ca="1">SUM('Latest data'!LC$5:'Latest data'!LC94)</f>
        <v>10</v>
      </c>
      <c r="KS94" s="5">
        <f ca="1">SUM('Latest data'!LD$5:'Latest data'!LD94)</f>
        <v>0</v>
      </c>
      <c r="KT94" s="5">
        <f ca="1">SUM('Latest data'!LE$5:'Latest data'!LE94)</f>
        <v>2</v>
      </c>
      <c r="KU94" s="5">
        <f ca="1">SUM('Latest data'!LF$5:'Latest data'!LF94)</f>
        <v>0</v>
      </c>
      <c r="KV94" s="5">
        <f ca="1">SUM('Latest data'!LG$5:'Latest data'!LG94)</f>
        <v>1</v>
      </c>
      <c r="KW94" s="5">
        <f ca="1">SUM('Latest data'!LH$5:'Latest data'!LH94)</f>
        <v>2</v>
      </c>
      <c r="KX94" s="5">
        <f ca="1">SUM('Latest data'!LI$5:'Latest data'!LI94)</f>
        <v>0</v>
      </c>
      <c r="KY94" s="5">
        <f ca="1">SUM('Latest data'!LJ$5:'Latest data'!LJ94)</f>
        <v>1</v>
      </c>
      <c r="KZ94" s="5">
        <f ca="1">SUM('Latest data'!LK$5:'Latest data'!LK94)</f>
        <v>1</v>
      </c>
      <c r="LA94" s="5">
        <f ca="1">SUM('Latest data'!LL$5:'Latest data'!LL94)</f>
        <v>22</v>
      </c>
      <c r="LB94" s="5">
        <f ca="1">SUM('Latest data'!LM$5:'Latest data'!LM94)</f>
        <v>0</v>
      </c>
      <c r="LC94" s="5">
        <f ca="1">SUM('Latest data'!LN$5:'Latest data'!LN94)</f>
        <v>0</v>
      </c>
      <c r="LD94" s="5">
        <f ca="1">SUM('Latest data'!LO$5:'Latest data'!LO94)</f>
        <v>2</v>
      </c>
      <c r="LE94" s="5">
        <f ca="1">SUM('Latest data'!LP$5:'Latest data'!LP94)</f>
        <v>0</v>
      </c>
      <c r="LF94" s="5">
        <f ca="1">SUM('Latest data'!LQ$5:'Latest data'!LQ94)</f>
        <v>0</v>
      </c>
      <c r="LG94" s="5">
        <f ca="1">SUM('Latest data'!LR$5:'Latest data'!LR94)</f>
        <v>1</v>
      </c>
      <c r="LH94" s="5">
        <f ca="1">SUM('Latest data'!LS$5:'Latest data'!LS94)</f>
        <v>1</v>
      </c>
      <c r="LI94" s="5">
        <f ca="1">SUM('Latest data'!LT$5:'Latest data'!LT94)</f>
        <v>0</v>
      </c>
      <c r="LJ94" s="5">
        <f ca="1">SUM('Latest data'!LU$5:'Latest data'!LU94)</f>
        <v>6</v>
      </c>
      <c r="LK94" s="5">
        <f ca="1">SUM('Latest data'!LV$5:'Latest data'!LV94)</f>
        <v>0</v>
      </c>
      <c r="LL94" s="5">
        <f ca="1">SUM('Latest data'!LW$5:'Latest data'!LW94)</f>
        <v>1</v>
      </c>
      <c r="LM94" s="5">
        <f ca="1">SUM('Latest data'!LX$5:'Latest data'!LX94)</f>
        <v>0</v>
      </c>
      <c r="LN94" s="5">
        <f ca="1">SUM('Latest data'!LY$5:'Latest data'!LY94)</f>
        <v>1</v>
      </c>
      <c r="LO94" s="5">
        <f ca="1">SUM('Latest data'!LZ$5:'Latest data'!LZ94)</f>
        <v>1</v>
      </c>
      <c r="LP94" s="5">
        <f ca="1">SUM('Latest data'!MA$5:'Latest data'!MA94)</f>
        <v>1</v>
      </c>
      <c r="LQ94" s="5">
        <f ca="1">SUM('Latest data'!MB$5:'Latest data'!MB94)</f>
        <v>0</v>
      </c>
      <c r="LR94" s="5">
        <f ca="1">SUM('Latest data'!MC$5:'Latest data'!MC94)</f>
        <v>1</v>
      </c>
      <c r="LS94" s="5">
        <f ca="1">SUM('Latest data'!MD$5:'Latest data'!MD94)</f>
        <v>3</v>
      </c>
      <c r="LT94" s="5">
        <f ca="1">SUM('Latest data'!ME$5:'Latest data'!ME94)</f>
        <v>0</v>
      </c>
      <c r="LU94" s="5">
        <f ca="1">SUM('Latest data'!MF$5:'Latest data'!MF94)</f>
        <v>0</v>
      </c>
      <c r="LV94" s="5">
        <f ca="1">SUM('Latest data'!MG$5:'Latest data'!MG94)</f>
        <v>1</v>
      </c>
      <c r="LW94" s="5">
        <f ca="1">SUM('Latest data'!MH$5:'Latest data'!MH94)</f>
        <v>1</v>
      </c>
      <c r="LX94" s="5">
        <f ca="1">SUM('Latest data'!MI$5:'Latest data'!MI94)</f>
        <v>0</v>
      </c>
      <c r="LY94" s="5">
        <f ca="1">SUM('Latest data'!MJ$5:'Latest data'!MJ94)</f>
        <v>0</v>
      </c>
      <c r="LZ94" s="5">
        <f ca="1">SUM('Latest data'!MK$5:'Latest data'!MK94)</f>
        <v>0</v>
      </c>
      <c r="MA94" s="5">
        <f ca="1">SUM('Latest data'!ML$5:'Latest data'!ML94)</f>
        <v>2</v>
      </c>
      <c r="MB94" s="5">
        <f ca="1">SUM('Latest data'!MM$5:'Latest data'!MM94)</f>
        <v>0</v>
      </c>
      <c r="MC94" s="5">
        <f ca="1">SUM('Latest data'!MN$5:'Latest data'!MN94)</f>
        <v>1</v>
      </c>
      <c r="MD94" s="5">
        <f ca="1">SUM('Latest data'!MO$5:'Latest data'!MO94)</f>
        <v>0</v>
      </c>
      <c r="ME94" s="5">
        <f ca="1">SUM('Latest data'!MP$5:'Latest data'!MP94)</f>
        <v>0</v>
      </c>
      <c r="MF94" s="5">
        <f ca="1">SUM('Latest data'!MQ$5:'Latest data'!MQ94)</f>
        <v>0</v>
      </c>
      <c r="MG94" s="5">
        <f ca="1">SUM('Latest data'!MR$5:'Latest data'!MR94)</f>
        <v>0</v>
      </c>
      <c r="MH94" s="5">
        <f ca="1">SUM('Latest data'!MS$5:'Latest data'!MS94)</f>
        <v>1</v>
      </c>
      <c r="MI94" s="5">
        <f ca="1">SUM('Latest data'!MT$5:'Latest data'!MT94)</f>
        <v>1</v>
      </c>
      <c r="MJ94" s="5">
        <f ca="1">SUM('Latest data'!MU$5:'Latest data'!MU94)</f>
        <v>0</v>
      </c>
      <c r="MK94" s="5">
        <f ca="1">SUM('Latest data'!MV$5:'Latest data'!MV94)</f>
        <v>0</v>
      </c>
      <c r="ML94" s="5">
        <f ca="1">SUM('Latest data'!MW$5:'Latest data'!MW94)</f>
        <v>0</v>
      </c>
      <c r="MM94" s="5">
        <f ca="1">SUM('Latest data'!MX$5:'Latest data'!MX94)</f>
        <v>0</v>
      </c>
      <c r="MN94" s="5">
        <f ca="1">SUM('Latest data'!MY$5:'Latest data'!MY94)</f>
        <v>0</v>
      </c>
      <c r="MO94" s="5">
        <f ca="1">SUM('Latest data'!MZ$5:'Latest data'!MZ94)</f>
        <v>0</v>
      </c>
      <c r="MP94" s="5">
        <f ca="1">SUM('Latest data'!NA$5:'Latest data'!NA94)</f>
        <v>0</v>
      </c>
      <c r="MQ94" s="5">
        <f ca="1">SUM('Latest data'!NB$5:'Latest data'!NB94)</f>
        <v>0</v>
      </c>
      <c r="MR94" s="5">
        <f ca="1">SUM('Latest data'!NC$5:'Latest data'!NC94)</f>
        <v>1</v>
      </c>
      <c r="MS94" s="5">
        <f ca="1">SUM('Latest data'!ND$5:'Latest data'!ND94)</f>
        <v>1</v>
      </c>
      <c r="MT94" s="5">
        <f ca="1">SUM('Latest data'!NE$5:'Latest data'!NE94)</f>
        <v>0</v>
      </c>
      <c r="MU94" s="5">
        <f ca="1">SUM('Latest data'!NF$5:'Latest data'!NF94)</f>
        <v>0</v>
      </c>
      <c r="MV94" s="5">
        <f ca="1">SUM('Latest data'!NG$5:'Latest data'!NG94)</f>
        <v>0</v>
      </c>
      <c r="MW94" s="5">
        <f ca="1">SUM('Latest data'!NH$5:'Latest data'!NH94)</f>
        <v>1</v>
      </c>
      <c r="MX94" s="5">
        <f ca="1">SUM('Latest data'!NI$5:'Latest data'!NI94)</f>
        <v>0</v>
      </c>
      <c r="MY94" s="5">
        <f ca="1">SUM('Latest data'!NJ$5:'Latest data'!NJ94)</f>
        <v>0</v>
      </c>
      <c r="MZ94" s="5">
        <f ca="1">SUM('Latest data'!NK$5:'Latest data'!NK94)</f>
        <v>0</v>
      </c>
      <c r="NA94" s="5">
        <f ca="1">SUM('Latest data'!NL$5:'Latest data'!NL94)</f>
        <v>0</v>
      </c>
      <c r="NB94" s="5">
        <f ca="1">SUM('Latest data'!NM$5:'Latest data'!NM94)</f>
        <v>0</v>
      </c>
      <c r="NC94" s="5">
        <f ca="1">SUM('Latest data'!NN$5:'Latest data'!NN94)</f>
        <v>0</v>
      </c>
      <c r="ND94" s="5">
        <f ca="1">SUM('Latest data'!NO$5:'Latest data'!NO94)</f>
        <v>0</v>
      </c>
      <c r="NE94" s="5">
        <f ca="1">SUM('Latest data'!NP$5:'Latest data'!NP94)</f>
        <v>1</v>
      </c>
      <c r="NF94" s="5">
        <f ca="1">SUM('Latest data'!NQ$5:'Latest data'!NQ94)</f>
        <v>0</v>
      </c>
      <c r="NG94" s="5">
        <f ca="1">SUM('Latest data'!NR$5:'Latest data'!NR94)</f>
        <v>0</v>
      </c>
      <c r="NH94" s="5">
        <f ca="1">SUM('Latest data'!NS$5:'Latest data'!NS94)</f>
        <v>0</v>
      </c>
      <c r="NI94" s="5">
        <f ca="1">SUM('Latest data'!NT$5:'Latest data'!NT94)</f>
        <v>0</v>
      </c>
      <c r="NJ94" s="5">
        <f ca="1">SUM('Latest data'!NU$5:'Latest data'!NU94)</f>
        <v>0</v>
      </c>
      <c r="NK94" s="5">
        <f ca="1">SUM('Latest data'!NV$5:'Latest data'!NV94)</f>
        <v>0</v>
      </c>
      <c r="NL94" s="5">
        <f ca="1">SUM('Latest data'!NW$5:'Latest data'!NW94)</f>
        <v>0</v>
      </c>
      <c r="NM94" s="5">
        <f ca="1">SUM('Latest data'!NX$5:'Latest data'!NX94)</f>
        <v>0</v>
      </c>
      <c r="NN94" s="5">
        <f ca="1">SUM('Latest data'!NY$5:'Latest data'!NY94)</f>
        <v>0</v>
      </c>
      <c r="NO94" s="5">
        <f ca="1">SUM('Latest data'!NZ$5:'Latest data'!NZ94)</f>
        <v>0</v>
      </c>
      <c r="NP94" s="5">
        <f ca="1">SUM('Latest data'!OA$5:'Latest data'!OA94)</f>
        <v>1</v>
      </c>
      <c r="NQ94" s="5">
        <f ca="1">SUM('Latest data'!OB$5:'Latest data'!OB94)</f>
        <v>0</v>
      </c>
      <c r="NR94" s="5">
        <f ca="1">SUM('Latest data'!OC$5:'Latest data'!OC94)</f>
        <v>0</v>
      </c>
      <c r="NS94" s="5">
        <f ca="1">SUM('Latest data'!OD$5:'Latest data'!OD94)</f>
        <v>0</v>
      </c>
      <c r="NT94" s="5">
        <f ca="1">SUM('Latest data'!OE$5:'Latest data'!OE94)</f>
        <v>0</v>
      </c>
      <c r="NU94" s="5">
        <f ca="1">SUM('Latest data'!OF$5:'Latest data'!OF94)</f>
        <v>0</v>
      </c>
      <c r="NV94" s="5">
        <f ca="1">SUM('Latest data'!OG$5:'Latest data'!OG94)</f>
        <v>0</v>
      </c>
      <c r="NW94" s="5">
        <f ca="1">SUM('Latest data'!OH$5:'Latest data'!OH94)</f>
        <v>0</v>
      </c>
      <c r="NX94" s="5">
        <f ca="1">SUM('Latest data'!OI$5:'Latest data'!OI94)</f>
        <v>1</v>
      </c>
      <c r="NY94" s="5">
        <f ca="1">SUM('Latest data'!OJ$5:'Latest data'!OJ94)</f>
        <v>0</v>
      </c>
      <c r="NZ94" s="5">
        <f ca="1">SUM('Latest data'!OK$5:'Latest data'!OK94)</f>
        <v>0</v>
      </c>
      <c r="OA94" s="5">
        <f ca="1">SUM('Latest data'!OL$5:'Latest data'!OL94)</f>
        <v>0</v>
      </c>
      <c r="OB94" s="5">
        <f ca="1">SUM('Latest data'!OM$5:'Latest data'!OM94)</f>
        <v>0</v>
      </c>
      <c r="OC94" s="5">
        <f ca="1">SUM('Latest data'!ON$5:'Latest data'!ON94)</f>
        <v>1</v>
      </c>
      <c r="OD94" s="5">
        <f ca="1">SUM('Latest data'!OO$5:'Latest data'!OO94)</f>
        <v>0</v>
      </c>
      <c r="OE94" s="5">
        <f ca="1">SUM('Latest data'!OP$5:'Latest data'!OP94)</f>
        <v>1</v>
      </c>
      <c r="OF94" s="5">
        <f ca="1">SUM('Latest data'!OQ$5:'Latest data'!OQ94)</f>
        <v>0</v>
      </c>
      <c r="OG94" s="5">
        <f ca="1">SUM('Latest data'!OR$5:'Latest data'!OR94)</f>
        <v>0</v>
      </c>
      <c r="OH94" s="5">
        <f ca="1">SUM('Latest data'!OS$5:'Latest data'!OS94)</f>
        <v>0</v>
      </c>
      <c r="OI94" s="5">
        <f ca="1">SUM('Latest data'!OT$5:'Latest data'!OT94)</f>
        <v>0</v>
      </c>
      <c r="OJ94" s="5">
        <f ca="1">SUM('Latest data'!OU$5:'Latest data'!OU94)</f>
        <v>0</v>
      </c>
      <c r="OK94" s="5">
        <f ca="1">SUM('Latest data'!OV$5:'Latest data'!OV94)</f>
        <v>0</v>
      </c>
      <c r="OL94" s="5">
        <f ca="1">SUM('Latest data'!OW$5:'Latest data'!OW94)</f>
        <v>0</v>
      </c>
      <c r="OM94" s="5">
        <f ca="1">SUM('Latest data'!OX$5:'Latest data'!OX94)</f>
        <v>0</v>
      </c>
      <c r="ON94" s="5">
        <f ca="1">SUM('Latest data'!OY$5:'Latest data'!OY94)</f>
        <v>1</v>
      </c>
      <c r="OO94" s="5">
        <f ca="1">SUM('Latest data'!OZ$5:'Latest data'!OZ94)</f>
        <v>0</v>
      </c>
      <c r="OP94" s="5">
        <f ca="1">SUM('Latest data'!PA$5:'Latest data'!PA94)</f>
        <v>0</v>
      </c>
      <c r="OQ94" s="5">
        <f ca="1">SUM('Latest data'!PB$5:'Latest data'!PB94)</f>
        <v>0</v>
      </c>
      <c r="OR94" s="5">
        <f ca="1">SUM('Latest data'!PC$5:'Latest data'!PC94)</f>
        <v>0</v>
      </c>
      <c r="OS94" s="5">
        <f ca="1">SUM('Latest data'!PD$5:'Latest data'!PD94)</f>
        <v>0</v>
      </c>
      <c r="OT94" s="5">
        <f ca="1">SUM('Latest data'!PE$5:'Latest data'!PE94)</f>
        <v>0</v>
      </c>
      <c r="OU94" s="5">
        <f ca="1">SUM('Latest data'!PF$5:'Latest data'!PF94)</f>
        <v>0</v>
      </c>
      <c r="OV94" s="5">
        <f ca="1">SUM('Latest data'!PG$5:'Latest data'!PG94)</f>
        <v>0</v>
      </c>
      <c r="OW94" s="5">
        <f ca="1">SUM('Latest data'!PH$5:'Latest data'!PH94)</f>
        <v>0</v>
      </c>
      <c r="OX94" s="5">
        <f ca="1">SUM('Latest data'!PI$5:'Latest data'!PI94)</f>
        <v>0</v>
      </c>
      <c r="OY94" s="5">
        <f ca="1">SUM('Latest data'!PJ$5:'Latest data'!PJ94)</f>
        <v>0</v>
      </c>
      <c r="OZ94" s="5">
        <f ca="1">SUM('Latest data'!PK$5:'Latest data'!PK94)</f>
        <v>0</v>
      </c>
      <c r="PA94" s="5">
        <f t="shared" ca="1" si="24"/>
        <v>30449</v>
      </c>
      <c r="PF94" s="9"/>
    </row>
    <row r="95" spans="1:422">
      <c r="A95" s="8">
        <f t="shared" si="27"/>
        <v>43920</v>
      </c>
      <c r="B95" s="5">
        <f ca="1">SUM('Latest data'!M$5:'Latest data'!M95)</f>
        <v>143025</v>
      </c>
      <c r="C95" s="5">
        <f ca="1">SUM('Latest data'!N$5:'Latest data'!N95)</f>
        <v>78797</v>
      </c>
      <c r="D95" s="5">
        <f ca="1">SUM('Latest data'!O$5:'Latest data'!O95)</f>
        <v>97689</v>
      </c>
      <c r="E95" s="5">
        <f ca="1">SUM('Latest data'!P$5:'Latest data'!P95)</f>
        <v>57298</v>
      </c>
      <c r="F95" s="5">
        <f ca="1">SUM('Latest data'!Q$5:'Latest data'!Q95)</f>
        <v>40174</v>
      </c>
      <c r="G95" s="5">
        <f ca="1">SUM('Latest data'!R$5:'Latest data'!R95)</f>
        <v>19522</v>
      </c>
      <c r="H95" s="5">
        <f ca="1">SUM('Latest data'!S$5:'Latest data'!S95)</f>
        <v>82157</v>
      </c>
      <c r="I95" s="5">
        <f ca="1">SUM('Latest data'!T$5:'Latest data'!T95)</f>
        <v>38309</v>
      </c>
      <c r="J95" s="5">
        <f ca="1">SUM('Latest data'!U$5:'Latest data'!U95)</f>
        <v>9217</v>
      </c>
      <c r="K95" s="5">
        <f ca="1">SUM('Latest data'!V$5:'Latest data'!V95)</f>
        <v>10836</v>
      </c>
      <c r="L95" s="5">
        <f ca="1">SUM('Latest data'!W$5:'Latest data'!W95)</f>
        <v>10866</v>
      </c>
      <c r="M95" s="5">
        <f ca="1">SUM('Latest data'!X$5:'Latest data'!X95)</f>
        <v>6255</v>
      </c>
      <c r="N95" s="5">
        <f ca="1">SUM('Latest data'!Y$5:'Latest data'!Y95)</f>
        <v>14274</v>
      </c>
      <c r="O95" s="5">
        <f ca="1">SUM('Latest data'!Z$5:'Latest data'!Z95)</f>
        <v>4256</v>
      </c>
      <c r="P95" s="5">
        <f ca="1">SUM('Latest data'!AA$5:'Latest data'!AA95)</f>
        <v>1534</v>
      </c>
      <c r="Q95" s="5">
        <f ca="1">SUM('Latest data'!AB$5:'Latest data'!AB95)</f>
        <v>5962</v>
      </c>
      <c r="R95" s="5">
        <f ca="1">SUM('Latest data'!AC$5:'Latest data'!AC95)</f>
        <v>8813</v>
      </c>
      <c r="S95" s="5">
        <f ca="1">SUM('Latest data'!AD$5:'Latest data'!AD95)</f>
        <v>4247</v>
      </c>
      <c r="T95" s="5">
        <f ca="1">SUM('Latest data'!AE$5:'Latest data'!AE95)</f>
        <v>2615</v>
      </c>
      <c r="U95" s="5">
        <f ca="1">SUM('Latest data'!AF$5:'Latest data'!AF95)</f>
        <v>3700</v>
      </c>
      <c r="V95" s="5">
        <f ca="1">SUM('Latest data'!AG$5:'Latest data'!AG95)</f>
        <v>1071</v>
      </c>
      <c r="W95" s="5">
        <f ca="1">SUM('Latest data'!AH$5:'Latest data'!AH95)</f>
        <v>9661</v>
      </c>
      <c r="X95" s="5">
        <f ca="1">SUM('Latest data'!AI$5:'Latest data'!AI95)</f>
        <v>852</v>
      </c>
      <c r="Y95" s="5">
        <f ca="1">SUM('Latest data'!AJ$5:'Latest data'!AJ95)</f>
        <v>1866</v>
      </c>
      <c r="Z95" s="5">
        <f ca="1">SUM('Latest data'!AK$5:'Latest data'!AK95)</f>
        <v>2139</v>
      </c>
      <c r="AA95" s="5">
        <f ca="1">SUM('Latest data'!AL$5:'Latest data'!AL95)</f>
        <v>1890</v>
      </c>
      <c r="AB95" s="5">
        <f ca="1">SUM('Latest data'!AM$5:'Latest data'!AM95)</f>
        <v>1862</v>
      </c>
      <c r="AC95" s="5">
        <f ca="1">SUM('Latest data'!AN$5:'Latest data'!AN95)</f>
        <v>1760</v>
      </c>
      <c r="AD95" s="5">
        <f ca="1">SUM('Latest data'!AO$5:'Latest data'!AO95)</f>
        <v>4102</v>
      </c>
      <c r="AE95" s="5">
        <f ca="1">SUM('Latest data'!AP$5:'Latest data'!AP95)</f>
        <v>2395</v>
      </c>
      <c r="AF95" s="5">
        <f ca="1">SUM('Latest data'!AQ$5:'Latest data'!AQ95)</f>
        <v>4093</v>
      </c>
      <c r="AG95" s="5">
        <f ca="1">SUM('Latest data'!AR$5:'Latest data'!AR95)</f>
        <v>2829</v>
      </c>
      <c r="AH95" s="5">
        <f ca="1">SUM('Latest data'!AS$5:'Latest data'!AS95)</f>
        <v>1526</v>
      </c>
      <c r="AI95" s="5">
        <f ca="1">SUM('Latest data'!AT$5:'Latest data'!AT95)</f>
        <v>993</v>
      </c>
      <c r="AJ95" s="5">
        <f ca="1">SUM('Latest data'!AU$5:'Latest data'!AU95)</f>
        <v>1229</v>
      </c>
      <c r="AK95" s="5">
        <f ca="1">SUM('Latest data'!AV$5:'Latest data'!AV95)</f>
        <v>1418</v>
      </c>
      <c r="AL95" s="5">
        <f ca="1">SUM('Latest data'!AW$5:'Latest data'!AW95)</f>
        <v>2470</v>
      </c>
      <c r="AM95" s="5">
        <f ca="1">SUM('Latest data'!AX$5:'Latest data'!AX95)</f>
        <v>468</v>
      </c>
      <c r="AN95" s="5">
        <f ca="1">SUM('Latest data'!AY$5:'Latest data'!AY95)</f>
        <v>1285</v>
      </c>
      <c r="AO95" s="5">
        <f ca="1">SUM('Latest data'!AZ$5:'Latest data'!AZ95)</f>
        <v>741</v>
      </c>
      <c r="AP95" s="5">
        <f ca="1">SUM('Latest data'!BA$5:'Latest data'!BA95)</f>
        <v>989</v>
      </c>
      <c r="AQ95" s="5">
        <f ca="1">SUM('Latest data'!BB$5:'Latest data'!BB95)</f>
        <v>634</v>
      </c>
      <c r="AR95" s="5">
        <f ca="1">SUM('Latest data'!BC$5:'Latest data'!BC95)</f>
        <v>418</v>
      </c>
      <c r="AS95" s="5">
        <f ca="1">SUM('Latest data'!BD$5:'Latest data'!BD95)</f>
        <v>1950</v>
      </c>
      <c r="AT95" s="5">
        <f ca="1">SUM('Latest data'!BE$5:'Latest data'!BE95)</f>
        <v>859</v>
      </c>
      <c r="AU95" s="5">
        <f ca="1">SUM('Latest data'!BF$5:'Latest data'!BF95)</f>
        <v>94</v>
      </c>
      <c r="AV95" s="5">
        <f ca="1">SUM('Latest data'!BG$5:'Latest data'!BG95)</f>
        <v>844</v>
      </c>
      <c r="AW95" s="5">
        <f ca="1">SUM('Latest data'!BH$5:'Latest data'!BH95)</f>
        <v>1218</v>
      </c>
      <c r="AX95" s="5">
        <f ca="1">SUM('Latest data'!BI$5:'Latest data'!BI95)</f>
        <v>702</v>
      </c>
      <c r="AY95" s="5">
        <f ca="1">SUM('Latest data'!BJ$5:'Latest data'!BJ95)</f>
        <v>1388</v>
      </c>
      <c r="AZ95" s="5">
        <f ca="1">SUM('Latest data'!BK$5:'Latest data'!BK95)</f>
        <v>820</v>
      </c>
      <c r="BA95" s="5">
        <f ca="1">SUM('Latest data'!BL$5:'Latest data'!BL95)</f>
        <v>1280</v>
      </c>
      <c r="BB95" s="5">
        <f ca="1">SUM('Latest data'!BM$5:'Latest data'!BM95)</f>
        <v>576</v>
      </c>
      <c r="BC95" s="5">
        <f ca="1">SUM('Latest data'!BN$5:'Latest data'!BN95)</f>
        <v>1156</v>
      </c>
      <c r="BD95" s="5">
        <f ca="1">SUM('Latest data'!BO$5:'Latest data'!BO95)</f>
        <v>454</v>
      </c>
      <c r="BE95" s="5">
        <f ca="1">SUM('Latest data'!BP$5:'Latest data'!BP95)</f>
        <v>263</v>
      </c>
      <c r="BF95" s="5">
        <f ca="1">SUM('Latest data'!BQ$5:'Latest data'!BQ95)</f>
        <v>479</v>
      </c>
      <c r="BG95" s="5">
        <f ca="1">SUM('Latest data'!BR$5:'Latest data'!BR95)</f>
        <v>1020</v>
      </c>
      <c r="BH95" s="5">
        <f ca="1">SUM('Latest data'!BS$5:'Latest data'!BS95)</f>
        <v>713</v>
      </c>
      <c r="BI95" s="5">
        <f ca="1">SUM('Latest data'!BT$5:'Latest data'!BT95)</f>
        <v>447</v>
      </c>
      <c r="BJ95" s="5">
        <f ca="1">SUM('Latest data'!BU$5:'Latest data'!BU95)</f>
        <v>500</v>
      </c>
      <c r="BK95" s="5">
        <f ca="1">SUM('Latest data'!BV$5:'Latest data'!BV95)</f>
        <v>547</v>
      </c>
      <c r="BL95" s="5">
        <f ca="1">SUM('Latest data'!BW$5:'Latest data'!BW95)</f>
        <v>679</v>
      </c>
      <c r="BM95" s="5">
        <f ca="1">SUM('Latest data'!BX$5:'Latest data'!BX95)</f>
        <v>255</v>
      </c>
      <c r="BN95" s="5">
        <f ca="1">SUM('Latest data'!BY$5:'Latest data'!BY95)</f>
        <v>284</v>
      </c>
      <c r="BO95" s="5">
        <f ca="1">SUM('Latest data'!BZ$5:'Latest data'!BZ95)</f>
        <v>730</v>
      </c>
      <c r="BP95" s="5">
        <f ca="1">SUM('Latest data'!CA$5:'Latest data'!CA95)</f>
        <v>209</v>
      </c>
      <c r="BQ95" s="5">
        <f ca="1">SUM('Latest data'!CB$5:'Latest data'!CB95)</f>
        <v>145</v>
      </c>
      <c r="BR95" s="5">
        <f ca="1">SUM('Latest data'!CC$5:'Latest data'!CC95)</f>
        <v>424</v>
      </c>
      <c r="BS95" s="5">
        <f ca="1">SUM('Latest data'!CD$5:'Latest data'!CD95)</f>
        <v>552</v>
      </c>
      <c r="BT95" s="5">
        <f ca="1">SUM('Latest data'!CE$5:'Latest data'!CE95)</f>
        <v>323</v>
      </c>
      <c r="BU95" s="5">
        <f ca="1">SUM('Latest data'!CF$5:'Latest data'!CF95)</f>
        <v>484</v>
      </c>
      <c r="BV95" s="5">
        <f ca="1">SUM('Latest data'!CG$5:'Latest data'!CG95)</f>
        <v>49</v>
      </c>
      <c r="BW95" s="5">
        <f ca="1">SUM('Latest data'!CH$5:'Latest data'!CH95)</f>
        <v>127</v>
      </c>
      <c r="BX95" s="5">
        <f ca="1">SUM('Latest data'!CI$5:'Latest data'!CI95)</f>
        <v>167</v>
      </c>
      <c r="BY95" s="5">
        <f ca="1">SUM('Latest data'!CJ$5:'Latest data'!CJ95)</f>
        <v>259</v>
      </c>
      <c r="BZ95" s="5">
        <f ca="1">SUM('Latest data'!CK$5:'Latest data'!CK95)</f>
        <v>99</v>
      </c>
      <c r="CA95" s="5">
        <f ca="1">SUM('Latest data'!CL$5:'Latest data'!CL95)</f>
        <v>336</v>
      </c>
      <c r="CB95" s="5">
        <f ca="1">SUM('Latest data'!CM$5:'Latest data'!CM95)</f>
        <v>139</v>
      </c>
      <c r="CC95" s="5">
        <f ca="1">SUM('Latest data'!CN$5:'Latest data'!CN95)</f>
        <v>278</v>
      </c>
      <c r="CD95" s="5">
        <f ca="1">SUM('Latest data'!CO$5:'Latest data'!CO95)</f>
        <v>114</v>
      </c>
      <c r="CE95" s="5">
        <f ca="1">SUM('Latest data'!CP$5:'Latest data'!CP95)</f>
        <v>346</v>
      </c>
      <c r="CF95" s="5">
        <f ca="1">SUM('Latest data'!CQ$5:'Latest data'!CQ95)</f>
        <v>696</v>
      </c>
      <c r="CG95" s="5">
        <f ca="1">SUM('Latest data'!CR$5:'Latest data'!CR95)</f>
        <v>214</v>
      </c>
      <c r="CH95" s="5">
        <f ca="1">SUM('Latest data'!CS$5:'Latest data'!CS95)</f>
        <v>334</v>
      </c>
      <c r="CI95" s="5">
        <f ca="1">SUM('Latest data'!CT$5:'Latest data'!CT95)</f>
        <v>376</v>
      </c>
      <c r="CJ95" s="5">
        <f ca="1">SUM('Latest data'!CU$5:'Latest data'!CU95)</f>
        <v>438</v>
      </c>
      <c r="CK95" s="5">
        <f ca="1">SUM('Latest data'!CV$5:'Latest data'!CV95)</f>
        <v>152</v>
      </c>
      <c r="CL95" s="5">
        <f ca="1">SUM('Latest data'!CW$5:'Latest data'!CW95)</f>
        <v>165</v>
      </c>
      <c r="CM95" s="5">
        <f ca="1">SUM('Latest data'!CX$5:'Latest data'!CX95)</f>
        <v>314</v>
      </c>
      <c r="CN95" s="5">
        <f ca="1">SUM('Latest data'!CY$5:'Latest data'!CY95)</f>
        <v>10</v>
      </c>
      <c r="CO95" s="5">
        <f ca="1">SUM('Latest data'!CZ$5:'Latest data'!CZ95)</f>
        <v>309</v>
      </c>
      <c r="CP95" s="5">
        <f ca="1">SUM('Latest data'!DA$5:'Latest data'!DA95)</f>
        <v>180</v>
      </c>
      <c r="CQ95" s="5">
        <f ca="1">SUM('Latest data'!DB$5:'Latest data'!DB95)</f>
        <v>212</v>
      </c>
      <c r="CR95" s="5">
        <f ca="1">SUM('Latest data'!DC$5:'Latest data'!DC95)</f>
        <v>84</v>
      </c>
      <c r="CS95" s="5">
        <f ca="1">SUM('Latest data'!DD$5:'Latest data'!DD95)</f>
        <v>139</v>
      </c>
      <c r="CT95" s="5">
        <f ca="1">SUM('Latest data'!DE$5:'Latest data'!DE95)</f>
        <v>96</v>
      </c>
      <c r="CU95" s="5">
        <f ca="1">SUM('Latest data'!DF$5:'Latest data'!DF95)</f>
        <v>259</v>
      </c>
      <c r="CV95" s="5">
        <f ca="1">SUM('Latest data'!DG$5:'Latest data'!DG95)</f>
        <v>306</v>
      </c>
      <c r="CW95" s="5">
        <f ca="1">SUM('Latest data'!DH$5:'Latest data'!DH95)</f>
        <v>151</v>
      </c>
      <c r="CX95" s="5">
        <f ca="1">SUM('Latest data'!DI$5:'Latest data'!DI95)</f>
        <v>91</v>
      </c>
      <c r="CY95" s="5">
        <f ca="1">SUM('Latest data'!DJ$5:'Latest data'!DJ95)</f>
        <v>97</v>
      </c>
      <c r="CZ95" s="5">
        <f ca="1">SUM('Latest data'!DK$5:'Latest data'!DK95)</f>
        <v>229</v>
      </c>
      <c r="DA95" s="5">
        <f ca="1">SUM('Latest data'!DL$5:'Latest data'!DL95)</f>
        <v>19</v>
      </c>
      <c r="DB95" s="5">
        <f ca="1">SUM('Latest data'!DM$5:'Latest data'!DM95)</f>
        <v>8</v>
      </c>
      <c r="DC95" s="5">
        <f ca="1">SUM('Latest data'!DN$5:'Latest data'!DN95)</f>
        <v>110</v>
      </c>
      <c r="DD95" s="5">
        <f ca="1">SUM('Latest data'!DO$5:'Latest data'!DO95)</f>
        <v>90</v>
      </c>
      <c r="DE95" s="5">
        <f ca="1">SUM('Latest data'!DP$5:'Latest data'!DP95)</f>
        <v>142</v>
      </c>
      <c r="DF95" s="5">
        <f ca="1">SUM('Latest data'!DQ$5:'Latest data'!DQ95)</f>
        <v>106</v>
      </c>
      <c r="DG95" s="5">
        <f ca="1">SUM('Latest data'!DR$5:'Latest data'!DR95)</f>
        <v>85</v>
      </c>
      <c r="DH95" s="5">
        <f ca="1">SUM('Latest data'!DS$5:'Latest data'!DS95)</f>
        <v>228</v>
      </c>
      <c r="DI95" s="5">
        <f ca="1">SUM('Latest data'!DT$5:'Latest data'!DT95)</f>
        <v>81</v>
      </c>
      <c r="DJ95" s="5">
        <f ca="1">SUM('Latest data'!DU$5:'Latest data'!DU95)</f>
        <v>42</v>
      </c>
      <c r="DK95" s="5">
        <f ca="1">SUM('Latest data'!DV$5:'Latest data'!DV95)</f>
        <v>120</v>
      </c>
      <c r="DL95" s="5">
        <f ca="1">SUM('Latest data'!DW$5:'Latest data'!DW95)</f>
        <v>45</v>
      </c>
      <c r="DM95" s="5">
        <f ca="1">SUM('Latest data'!DX$5:'Latest data'!DX95)</f>
        <v>63</v>
      </c>
      <c r="DN95" s="5">
        <f ca="1">SUM('Latest data'!DY$5:'Latest data'!DY95)</f>
        <v>42</v>
      </c>
      <c r="DO95" s="5">
        <f ca="1">SUM('Latest data'!DZ$5:'Latest data'!DZ95)</f>
        <v>119</v>
      </c>
      <c r="DP95" s="5">
        <f ca="1">SUM('Latest data'!EA$5:'Latest data'!EA95)</f>
        <v>159</v>
      </c>
      <c r="DQ95" s="5">
        <f ca="1">SUM('Latest data'!EB$5:'Latest data'!EB95)</f>
        <v>36</v>
      </c>
      <c r="DR95" s="5">
        <f ca="1">SUM('Latest data'!EC$5:'Latest data'!EC95)</f>
        <v>64</v>
      </c>
      <c r="DS95" s="5">
        <f ca="1">SUM('Latest data'!ED$5:'Latest data'!ED95)</f>
        <v>30</v>
      </c>
      <c r="DT95" s="5">
        <f ca="1">SUM('Latest data'!EE$5:'Latest data'!EE95)</f>
        <v>18</v>
      </c>
      <c r="DU95" s="5">
        <f ca="1">SUM('Latest data'!EF$5:'Latest data'!EF95)</f>
        <v>126</v>
      </c>
      <c r="DV95" s="5">
        <f ca="1">SUM('Latest data'!EG$5:'Latest data'!EG95)</f>
        <v>56</v>
      </c>
      <c r="DW95" s="5">
        <f ca="1">SUM('Latest data'!EH$5:'Latest data'!EH95)</f>
        <v>70</v>
      </c>
      <c r="DX95" s="5">
        <f ca="1">SUM('Latest data'!EI$5:'Latest data'!EI95)</f>
        <v>65</v>
      </c>
      <c r="DY95" s="5">
        <f ca="1">SUM('Latest data'!EJ$5:'Latest data'!EJ95)</f>
        <v>107</v>
      </c>
      <c r="DZ95" s="5">
        <f ca="1">SUM('Latest data'!EK$5:'Latest data'!EK95)</f>
        <v>78</v>
      </c>
      <c r="EA95" s="5">
        <f ca="1">SUM('Latest data'!EL$5:'Latest data'!EL95)</f>
        <v>37</v>
      </c>
      <c r="EB95" s="5">
        <f ca="1">SUM('Latest data'!EM$5:'Latest data'!EM95)</f>
        <v>34</v>
      </c>
      <c r="EC95" s="5">
        <f ca="1">SUM('Latest data'!EN$5:'Latest data'!EN95)</f>
        <v>46</v>
      </c>
      <c r="ED95" s="5">
        <f ca="1">SUM('Latest data'!EO$5:'Latest data'!EO95)</f>
        <v>50</v>
      </c>
      <c r="EE95" s="5">
        <f ca="1">SUM('Latest data'!EP$5:'Latest data'!EP95)</f>
        <v>16</v>
      </c>
      <c r="EF95" s="5">
        <f ca="1">SUM('Latest data'!EQ$5:'Latest data'!EQ95)</f>
        <v>62</v>
      </c>
      <c r="EG95" s="5">
        <f ca="1">SUM('Latest data'!ER$5:'Latest data'!ER95)</f>
        <v>30</v>
      </c>
      <c r="EH95" s="5">
        <f ca="1">SUM('Latest data'!ES$5:'Latest data'!ES95)</f>
        <v>7</v>
      </c>
      <c r="EI95" s="5">
        <f ca="1">SUM('Latest data'!ET$5:'Latest data'!ET95)</f>
        <v>19</v>
      </c>
      <c r="EJ95" s="5">
        <f ca="1">SUM('Latest data'!EU$5:'Latest data'!EU95)</f>
        <v>8</v>
      </c>
      <c r="EK95" s="5">
        <f ca="1">SUM('Latest data'!EV$5:'Latest data'!EV95)</f>
        <v>33</v>
      </c>
      <c r="EL95" s="5">
        <f ca="1">SUM('Latest data'!EW$5:'Latest data'!EW95)</f>
        <v>3</v>
      </c>
      <c r="EM95" s="5">
        <f ca="1">SUM('Latest data'!EX$5:'Latest data'!EX95)</f>
        <v>3</v>
      </c>
      <c r="EN95" s="5">
        <f ca="1">SUM('Latest data'!EY$5:'Latest data'!EY95)</f>
        <v>22</v>
      </c>
      <c r="EO95" s="5">
        <f ca="1">SUM('Latest data'!EZ$5:'Latest data'!EZ95)</f>
        <v>35</v>
      </c>
      <c r="EP95" s="5">
        <f ca="1">SUM('Latest data'!FA$5:'Latest data'!FA95)</f>
        <v>33</v>
      </c>
      <c r="EQ95" s="5">
        <f ca="1">SUM('Latest data'!FB$5:'Latest data'!FB95)</f>
        <v>8</v>
      </c>
      <c r="ER95" s="5">
        <f ca="1">SUM('Latest data'!FC$5:'Latest data'!FC95)</f>
        <v>14</v>
      </c>
      <c r="ES95" s="5">
        <f ca="1">SUM('Latest data'!FD$5:'Latest data'!FD95)</f>
        <v>3</v>
      </c>
      <c r="ET95" s="5">
        <f ca="1">SUM('Latest data'!FE$5:'Latest data'!FE95)</f>
        <v>30</v>
      </c>
      <c r="EU95" s="5">
        <f ca="1">SUM('Latest data'!FF$5:'Latest data'!FF95)</f>
        <v>14</v>
      </c>
      <c r="EV95" s="5">
        <f ca="1">SUM('Latest data'!FG$5:'Latest data'!FG95)</f>
        <v>8</v>
      </c>
      <c r="EW95" s="5">
        <f ca="1">SUM('Latest data'!FH$5:'Latest data'!FH95)</f>
        <v>29</v>
      </c>
      <c r="EX95" s="5">
        <f ca="1">SUM('Latest data'!FI$5:'Latest data'!FI95)</f>
        <v>14</v>
      </c>
      <c r="EY95" s="5">
        <f ca="1">SUM('Latest data'!FJ$5:'Latest data'!FJ95)</f>
        <v>2</v>
      </c>
      <c r="EZ95" s="5">
        <f ca="1">SUM('Latest data'!FK$5:'Latest data'!FK95)</f>
        <v>15</v>
      </c>
      <c r="FA95" s="5">
        <f ca="1">SUM('Latest data'!FL$5:'Latest data'!FL95)</f>
        <v>6</v>
      </c>
      <c r="FB95" s="5">
        <f ca="1">SUM('Latest data'!FM$5:'Latest data'!FM95)</f>
        <v>12</v>
      </c>
      <c r="FC95" s="5">
        <f ca="1">SUM('Latest data'!FN$5:'Latest data'!FN95)</f>
        <v>8</v>
      </c>
      <c r="FD95" s="5">
        <f ca="1">SUM('Latest data'!FO$5:'Latest data'!FO95)</f>
        <v>5</v>
      </c>
      <c r="FE95" s="5">
        <f ca="1">SUM('Latest data'!FP$5:'Latest data'!FP95)</f>
        <v>12</v>
      </c>
      <c r="FF95" s="5">
        <f ca="1">SUM('Latest data'!FQ$5:'Latest data'!FQ95)</f>
        <v>9</v>
      </c>
      <c r="FG95" s="5">
        <f ca="1">SUM('Latest data'!FR$5:'Latest data'!FR95)</f>
        <v>8</v>
      </c>
      <c r="FH95" s="5">
        <f ca="1">SUM('Latest data'!FS$5:'Latest data'!FS95)</f>
        <v>7</v>
      </c>
      <c r="FI95" s="5">
        <f ca="1">SUM('Latest data'!FT$5:'Latest data'!FT95)</f>
        <v>5</v>
      </c>
      <c r="FJ95" s="5">
        <f ca="1">SUM('Latest data'!FU$5:'Latest data'!FU95)</f>
        <v>17</v>
      </c>
      <c r="FK95" s="5">
        <f ca="1">SUM('Latest data'!FV$5:'Latest data'!FV95)</f>
        <v>7</v>
      </c>
      <c r="FL95" s="5">
        <f ca="1">SUM('Latest data'!FW$5:'Latest data'!FW95)</f>
        <v>6</v>
      </c>
      <c r="FM95" s="5">
        <f ca="1">SUM('Latest data'!FX$5:'Latest data'!FX95)</f>
        <v>2</v>
      </c>
      <c r="FN95" s="5">
        <f ca="1">SUM('Latest data'!FY$5:'Latest data'!FY95)</f>
        <v>15</v>
      </c>
      <c r="FO95" s="5">
        <f ca="1">SUM('Latest data'!FZ$5:'Latest data'!FZ95)</f>
        <v>7</v>
      </c>
      <c r="FP95" s="5">
        <f ca="1">SUM('Latest data'!GA$5:'Latest data'!GA95)</f>
        <v>11</v>
      </c>
      <c r="FQ95" s="5">
        <f ca="1">SUM('Latest data'!GB$5:'Latest data'!GB95)</f>
        <v>5</v>
      </c>
      <c r="FR95" s="5">
        <f ca="1">SUM('Latest data'!GC$5:'Latest data'!GC95)</f>
        <v>0</v>
      </c>
      <c r="FS95" s="5">
        <f ca="1">SUM('Latest data'!GD$5:'Latest data'!GD95)</f>
        <v>11</v>
      </c>
      <c r="FT95" s="5">
        <f ca="1">SUM('Latest data'!GE$5:'Latest data'!GE95)</f>
        <v>5</v>
      </c>
      <c r="FU95" s="5">
        <f ca="1">SUM('Latest data'!GF$5:'Latest data'!GF95)</f>
        <v>9</v>
      </c>
      <c r="FV95" s="5">
        <f ca="1">SUM('Latest data'!GG$5:'Latest data'!GG95)</f>
        <v>9</v>
      </c>
      <c r="FW95" s="5">
        <f ca="1">SUM('Latest data'!GH$5:'Latest data'!GH95)</f>
        <v>9</v>
      </c>
      <c r="FX95" s="5">
        <f ca="1">SUM('Latest data'!GI$5:'Latest data'!GI95)</f>
        <v>9</v>
      </c>
      <c r="FY95" s="5">
        <f ca="1">SUM('Latest data'!GJ$5:'Latest data'!GJ95)</f>
        <v>7</v>
      </c>
      <c r="FZ95" s="5">
        <f ca="1">SUM('Latest data'!GK$5:'Latest data'!GK95)</f>
        <v>0</v>
      </c>
      <c r="GA95" s="5">
        <f ca="1">SUM('Latest data'!GL$5:'Latest data'!GL95)</f>
        <v>0</v>
      </c>
      <c r="GB95" s="5">
        <f ca="1">SUM('Latest data'!GM$5:'Latest data'!GM95)</f>
        <v>3</v>
      </c>
      <c r="GC95" s="5">
        <f ca="1">SUM('Latest data'!GN$5:'Latest data'!GN95)</f>
        <v>1</v>
      </c>
      <c r="GD95" s="5">
        <f ca="1">SUM('Latest data'!GO$5:'Latest data'!GO95)</f>
        <v>5</v>
      </c>
      <c r="GE95" s="5">
        <f ca="1">SUM('Latest data'!GP$5:'Latest data'!GP95)</f>
        <v>6</v>
      </c>
      <c r="GF95" s="5">
        <f ca="1">SUM('Latest data'!GQ$5:'Latest data'!GQ95)</f>
        <v>0</v>
      </c>
      <c r="GG95" s="5">
        <f ca="1">SUM('Latest data'!GR$5:'Latest data'!GR95)</f>
        <v>10</v>
      </c>
      <c r="GH95" s="5">
        <f ca="1">SUM('Latest data'!GS$5:'Latest data'!GS95)</f>
        <v>5</v>
      </c>
      <c r="GI95" s="5">
        <f ca="1">SUM('Latest data'!GT$5:'Latest data'!GT95)</f>
        <v>8</v>
      </c>
      <c r="GJ95" s="5">
        <f ca="1">SUM('Latest data'!GU$5:'Latest data'!GU95)</f>
        <v>0</v>
      </c>
      <c r="GK95" s="5">
        <f ca="1">SUM('Latest data'!GV$5:'Latest data'!GV95)</f>
        <v>8</v>
      </c>
      <c r="GL95" s="5">
        <f ca="1">SUM('Latest data'!GW$5:'Latest data'!GW95)</f>
        <v>5</v>
      </c>
      <c r="GM95" s="5">
        <f ca="1">SUM('Latest data'!GX$5:'Latest data'!GX95)</f>
        <v>3</v>
      </c>
      <c r="GN95" s="5">
        <f ca="1">SUM('Latest data'!GY$5:'Latest data'!GY95)</f>
        <v>6</v>
      </c>
      <c r="GO95" s="5">
        <f ca="1">SUM('Latest data'!GZ$5:'Latest data'!GZ95)</f>
        <v>5</v>
      </c>
      <c r="GP95" s="5">
        <f ca="1">SUM('Latest data'!HA$5:'Latest data'!HA95)</f>
        <v>1</v>
      </c>
      <c r="GQ95" s="5">
        <f ca="1">SUM('Latest data'!HB$5:'Latest data'!HB95)</f>
        <v>4</v>
      </c>
      <c r="GR95" s="5">
        <f ca="1">SUM('Latest data'!HC$5:'Latest data'!HC95)</f>
        <v>0</v>
      </c>
      <c r="GS95" s="5">
        <f ca="1">SUM('Latest data'!HD$5:'Latest data'!HD95)</f>
        <v>0</v>
      </c>
      <c r="GT95" s="5">
        <f ca="1">SUM('Latest data'!HE$5:'Latest data'!HE95)</f>
        <v>0</v>
      </c>
      <c r="GU95" s="5">
        <f ca="1">SUM('Latest data'!HF$5:'Latest data'!HF95)</f>
        <v>0</v>
      </c>
      <c r="GV95" s="5">
        <f ca="1">SUM('Latest data'!HG$5:'Latest data'!HG95)</f>
        <v>2</v>
      </c>
      <c r="GW95" s="5">
        <f ca="1">SUM('Latest data'!HH$5:'Latest data'!HH95)</f>
        <v>2</v>
      </c>
      <c r="GX95" s="5">
        <f ca="1">SUM('Latest data'!HI$5:'Latest data'!HI95)</f>
        <v>1</v>
      </c>
      <c r="GY95" s="5">
        <f ca="1">SUM('Latest data'!HJ$5:'Latest data'!HJ95)</f>
        <v>0</v>
      </c>
      <c r="GZ95" s="5">
        <f t="shared" ca="1" si="22"/>
        <v>715358</v>
      </c>
      <c r="HB95" s="8">
        <f t="shared" si="23"/>
        <v>43920</v>
      </c>
      <c r="HC95" s="5">
        <f ca="1">SUM('Latest data'!HN$5:'Latest data'!HN95)</f>
        <v>2509</v>
      </c>
      <c r="HD95" s="5">
        <f ca="1">SUM('Latest data'!HO$5:'Latest data'!HO95)</f>
        <v>6528</v>
      </c>
      <c r="HE95" s="5">
        <f ca="1">SUM('Latest data'!HP$5:'Latest data'!HP95)</f>
        <v>10781</v>
      </c>
      <c r="HF95" s="5">
        <f ca="1">SUM('Latest data'!HQ$5:'Latest data'!HQ95)</f>
        <v>455</v>
      </c>
      <c r="HG95" s="5">
        <f ca="1">SUM('Latest data'!HR$5:'Latest data'!HR95)</f>
        <v>2606</v>
      </c>
      <c r="HH95" s="5">
        <f ca="1">SUM('Latest data'!HS$5:'Latest data'!HS95)</f>
        <v>1228</v>
      </c>
      <c r="HI95" s="5">
        <f ca="1">SUM('Latest data'!HT$5:'Latest data'!HT95)</f>
        <v>3306</v>
      </c>
      <c r="HJ95" s="5">
        <f ca="1">SUM('Latest data'!HU$5:'Latest data'!HU95)</f>
        <v>2640</v>
      </c>
      <c r="HK95" s="5">
        <f ca="1">SUM('Latest data'!HV$5:'Latest data'!HV95)</f>
        <v>131</v>
      </c>
      <c r="HL95" s="5">
        <f ca="1">SUM('Latest data'!HW$5:'Latest data'!HW95)</f>
        <v>431</v>
      </c>
      <c r="HM95" s="5">
        <f ca="1">SUM('Latest data'!HX$5:'Latest data'!HX95)</f>
        <v>771</v>
      </c>
      <c r="HN95" s="5">
        <f ca="1">SUM('Latest data'!HY$5:'Latest data'!HY95)</f>
        <v>61</v>
      </c>
      <c r="HO95" s="5">
        <f ca="1">SUM('Latest data'!HZ$5:'Latest data'!HZ95)</f>
        <v>257</v>
      </c>
      <c r="HP95" s="5">
        <f ca="1">SUM('Latest data'!IA$5:'Latest data'!IA95)</f>
        <v>136</v>
      </c>
      <c r="HQ95" s="5">
        <f ca="1">SUM('Latest data'!IB$5:'Latest data'!IB95)</f>
        <v>8</v>
      </c>
      <c r="HR95" s="5">
        <f ca="1">SUM('Latest data'!IC$5:'Latest data'!IC95)</f>
        <v>119</v>
      </c>
      <c r="HS95" s="5">
        <f ca="1">SUM('Latest data'!ID$5:'Latest data'!ID95)</f>
        <v>86</v>
      </c>
      <c r="HT95" s="5">
        <f ca="1">SUM('Latest data'!IE$5:'Latest data'!IE95)</f>
        <v>15</v>
      </c>
      <c r="HU95" s="5">
        <f ca="1">SUM('Latest data'!IF$5:'Latest data'!IF95)</f>
        <v>46</v>
      </c>
      <c r="HV95" s="5">
        <f ca="1">SUM('Latest data'!IG$5:'Latest data'!IG95)</f>
        <v>110</v>
      </c>
      <c r="HW95" s="5">
        <f ca="1">SUM('Latest data'!IH$5:'Latest data'!IH95)</f>
        <v>29</v>
      </c>
      <c r="HX95" s="5">
        <f ca="1">SUM('Latest data'!II$5:'Latest data'!II95)</f>
        <v>158</v>
      </c>
      <c r="HY95" s="5">
        <f ca="1">SUM('Latest data'!IJ$5:'Latest data'!IJ95)</f>
        <v>18</v>
      </c>
      <c r="HZ95" s="5">
        <f ca="1">SUM('Latest data'!IK$5:'Latest data'!IK95)</f>
        <v>54</v>
      </c>
      <c r="IA95" s="5">
        <f ca="1">SUM('Latest data'!IL$5:'Latest data'!IL95)</f>
        <v>7</v>
      </c>
      <c r="IB95" s="5">
        <f ca="1">SUM('Latest data'!IM$5:'Latest data'!IM95)</f>
        <v>58</v>
      </c>
      <c r="IC95" s="5">
        <f ca="1">SUM('Latest data'!IN$5:'Latest data'!IN95)</f>
        <v>22</v>
      </c>
      <c r="ID95" s="5">
        <f ca="1">SUM('Latest data'!IO$5:'Latest data'!IO95)</f>
        <v>40</v>
      </c>
      <c r="IE95" s="5">
        <f ca="1">SUM('Latest data'!IP$5:'Latest data'!IP95)</f>
        <v>22</v>
      </c>
      <c r="IF95" s="5">
        <f ca="1">SUM('Latest data'!IQ$5:'Latest data'!IQ95)</f>
        <v>72</v>
      </c>
      <c r="IG95" s="5">
        <f ca="1">SUM('Latest data'!IR$5:'Latest data'!IR95)</f>
        <v>16</v>
      </c>
      <c r="IH95" s="5">
        <f ca="1">SUM('Latest data'!IS$5:'Latest data'!IS95)</f>
        <v>16</v>
      </c>
      <c r="II95" s="5">
        <f ca="1">SUM('Latest data'!IT$5:'Latest data'!IT95)</f>
        <v>13</v>
      </c>
      <c r="IJ95" s="5">
        <f ca="1">SUM('Latest data'!IU$5:'Latest data'!IU95)</f>
        <v>20</v>
      </c>
      <c r="IK95" s="5">
        <f ca="1">SUM('Latest data'!IV$5:'Latest data'!IV95)</f>
        <v>8</v>
      </c>
      <c r="IL95" s="5">
        <f ca="1">SUM('Latest data'!IW$5:'Latest data'!IW95)</f>
        <v>71</v>
      </c>
      <c r="IM95" s="5">
        <f ca="1">SUM('Latest data'!IX$5:'Latest data'!IX95)</f>
        <v>34</v>
      </c>
      <c r="IN95" s="5">
        <f ca="1">SUM('Latest data'!IY$5:'Latest data'!IY95)</f>
        <v>2</v>
      </c>
      <c r="IO95" s="5">
        <f ca="1">SUM('Latest data'!IZ$5:'Latest data'!IZ95)</f>
        <v>114</v>
      </c>
      <c r="IP95" s="5">
        <f ca="1">SUM('Latest data'!JA$5:'Latest data'!JA95)</f>
        <v>13</v>
      </c>
      <c r="IQ95" s="5">
        <f ca="1">SUM('Latest data'!JB$5:'Latest data'!JB95)</f>
        <v>24</v>
      </c>
      <c r="IR95" s="5">
        <f ca="1">SUM('Latest data'!JC$5:'Latest data'!JC95)</f>
        <v>1</v>
      </c>
      <c r="IS95" s="5">
        <f ca="1">SUM('Latest data'!JD$5:'Latest data'!JD95)</f>
        <v>9</v>
      </c>
      <c r="IT95" s="5">
        <f ca="1">SUM('Latest data'!JE$5:'Latest data'!JE95)</f>
        <v>21</v>
      </c>
      <c r="IU95" s="5">
        <f ca="1">SUM('Latest data'!JF$5:'Latest data'!JF95)</f>
        <v>39</v>
      </c>
      <c r="IV95" s="5">
        <f ca="1">SUM('Latest data'!JG$5:'Latest data'!JG95)</f>
        <v>0</v>
      </c>
      <c r="IW95" s="5">
        <f ca="1">SUM('Latest data'!JH$5:'Latest data'!JH95)</f>
        <v>3</v>
      </c>
      <c r="IX95" s="5">
        <f ca="1">SUM('Latest data'!JI$5:'Latest data'!JI95)</f>
        <v>11</v>
      </c>
      <c r="IY95" s="5">
        <f ca="1">SUM('Latest data'!JJ$5:'Latest data'!JJ95)</f>
        <v>10</v>
      </c>
      <c r="IZ95" s="5">
        <f ca="1">SUM('Latest data'!JK$5:'Latest data'!JK95)</f>
        <v>7</v>
      </c>
      <c r="JA95" s="5">
        <f ca="1">SUM('Latest data'!JL$5:'Latest data'!JL95)</f>
        <v>20</v>
      </c>
      <c r="JB95" s="5">
        <f ca="1">SUM('Latest data'!JM$5:'Latest data'!JM95)</f>
        <v>2</v>
      </c>
      <c r="JC95" s="5">
        <f ca="1">SUM('Latest data'!JN$5:'Latest data'!JN95)</f>
        <v>36</v>
      </c>
      <c r="JD95" s="5">
        <f ca="1">SUM('Latest data'!JO$5:'Latest data'!JO95)</f>
        <v>38</v>
      </c>
      <c r="JE95" s="5">
        <f ca="1">SUM('Latest data'!JP$5:'Latest data'!JP95)</f>
        <v>29</v>
      </c>
      <c r="JF95" s="5">
        <f ca="1">SUM('Latest data'!JQ$5:'Latest data'!JQ95)</f>
        <v>2</v>
      </c>
      <c r="JG95" s="5">
        <f ca="1">SUM('Latest data'!JR$5:'Latest data'!JR95)</f>
        <v>26</v>
      </c>
      <c r="JH95" s="5">
        <f ca="1">SUM('Latest data'!JS$5:'Latest data'!JS95)</f>
        <v>2</v>
      </c>
      <c r="JI95" s="5">
        <f ca="1">SUM('Latest data'!JT$5:'Latest data'!JT95)</f>
        <v>6</v>
      </c>
      <c r="JJ95" s="5">
        <f ca="1">SUM('Latest data'!JU$5:'Latest data'!JU95)</f>
        <v>15</v>
      </c>
      <c r="JK95" s="5">
        <f ca="1">SUM('Latest data'!JV$5:'Latest data'!JV95)</f>
        <v>4</v>
      </c>
      <c r="JL95" s="5">
        <f ca="1">SUM('Latest data'!JW$5:'Latest data'!JW95)</f>
        <v>42</v>
      </c>
      <c r="JM95" s="5">
        <f ca="1">SUM('Latest data'!JX$5:'Latest data'!JX95)</f>
        <v>3</v>
      </c>
      <c r="JN95" s="5">
        <f ca="1">SUM('Latest data'!JY$5:'Latest data'!JY95)</f>
        <v>0</v>
      </c>
      <c r="JO95" s="5">
        <f ca="1">SUM('Latest data'!JZ$5:'Latest data'!JZ95)</f>
        <v>1</v>
      </c>
      <c r="JP95" s="5">
        <f ca="1">SUM('Latest data'!KA$5:'Latest data'!KA95)</f>
        <v>11</v>
      </c>
      <c r="JQ95" s="5">
        <f ca="1">SUM('Latest data'!KB$5:'Latest data'!KB95)</f>
        <v>4</v>
      </c>
      <c r="JR95" s="5">
        <f ca="1">SUM('Latest data'!KC$5:'Latest data'!KC95)</f>
        <v>1</v>
      </c>
      <c r="JS95" s="5">
        <f ca="1">SUM('Latest data'!KD$5:'Latest data'!KD95)</f>
        <v>3</v>
      </c>
      <c r="JT95" s="5">
        <f ca="1">SUM('Latest data'!KE$5:'Latest data'!KE95)</f>
        <v>1</v>
      </c>
      <c r="JU95" s="5">
        <f ca="1">SUM('Latest data'!KF$5:'Latest data'!KF95)</f>
        <v>6</v>
      </c>
      <c r="JV95" s="5">
        <f ca="1">SUM('Latest data'!KG$5:'Latest data'!KG95)</f>
        <v>7</v>
      </c>
      <c r="JW95" s="5">
        <f ca="1">SUM('Latest data'!KH$5:'Latest data'!KH95)</f>
        <v>5</v>
      </c>
      <c r="JX95" s="5">
        <f ca="1">SUM('Latest data'!KI$5:'Latest data'!KI95)</f>
        <v>5</v>
      </c>
      <c r="JY95" s="5">
        <f ca="1">SUM('Latest data'!KJ$5:'Latest data'!KJ95)</f>
        <v>0</v>
      </c>
      <c r="JZ95" s="5">
        <f ca="1">SUM('Latest data'!KK$5:'Latest data'!KK95)</f>
        <v>6</v>
      </c>
      <c r="KA95" s="5">
        <f ca="1">SUM('Latest data'!KL$5:'Latest data'!KL95)</f>
        <v>2</v>
      </c>
      <c r="KB95" s="5">
        <f ca="1">SUM('Latest data'!KM$5:'Latest data'!KM95)</f>
        <v>0</v>
      </c>
      <c r="KC95" s="5">
        <f ca="1">SUM('Latest data'!KN$5:'Latest data'!KN95)</f>
        <v>3</v>
      </c>
      <c r="KD95" s="5">
        <f ca="1">SUM('Latest data'!KO$5:'Latest data'!KO95)</f>
        <v>8</v>
      </c>
      <c r="KE95" s="5">
        <f ca="1">SUM('Latest data'!KP$5:'Latest data'!KP95)</f>
        <v>4</v>
      </c>
      <c r="KF95" s="5">
        <f ca="1">SUM('Latest data'!KQ$5:'Latest data'!KQ95)</f>
        <v>8</v>
      </c>
      <c r="KG95" s="5">
        <f ca="1">SUM('Latest data'!KR$5:'Latest data'!KR95)</f>
        <v>7</v>
      </c>
      <c r="KH95" s="5">
        <f ca="1">SUM('Latest data'!KS$5:'Latest data'!KS95)</f>
        <v>6</v>
      </c>
      <c r="KI95" s="5">
        <f ca="1">SUM('Latest data'!KT$5:'Latest data'!KT95)</f>
        <v>6</v>
      </c>
      <c r="KJ95" s="5">
        <f ca="1">SUM('Latest data'!KU$5:'Latest data'!KU95)</f>
        <v>0</v>
      </c>
      <c r="KK95" s="5">
        <f ca="1">SUM('Latest data'!KV$5:'Latest data'!KV95)</f>
        <v>10</v>
      </c>
      <c r="KL95" s="5">
        <f ca="1">SUM('Latest data'!KW$5:'Latest data'!KW95)</f>
        <v>5</v>
      </c>
      <c r="KM95" s="5">
        <f ca="1">SUM('Latest data'!KX$5:'Latest data'!KX95)</f>
        <v>1</v>
      </c>
      <c r="KN95" s="5">
        <f ca="1">SUM('Latest data'!KY$5:'Latest data'!KY95)</f>
        <v>2</v>
      </c>
      <c r="KO95" s="5">
        <f ca="1">SUM('Latest data'!KZ$5:'Latest data'!KZ95)</f>
        <v>1</v>
      </c>
      <c r="KP95" s="5">
        <f ca="1">SUM('Latest data'!LA$5:'Latest data'!LA95)</f>
        <v>1</v>
      </c>
      <c r="KQ95" s="5">
        <f ca="1">SUM('Latest data'!LB$5:'Latest data'!LB95)</f>
        <v>9</v>
      </c>
      <c r="KR95" s="5">
        <f ca="1">SUM('Latest data'!LC$5:'Latest data'!LC95)</f>
        <v>10</v>
      </c>
      <c r="KS95" s="5">
        <f ca="1">SUM('Latest data'!LD$5:'Latest data'!LD95)</f>
        <v>0</v>
      </c>
      <c r="KT95" s="5">
        <f ca="1">SUM('Latest data'!LE$5:'Latest data'!LE95)</f>
        <v>3</v>
      </c>
      <c r="KU95" s="5">
        <f ca="1">SUM('Latest data'!LF$5:'Latest data'!LF95)</f>
        <v>3</v>
      </c>
      <c r="KV95" s="5">
        <f ca="1">SUM('Latest data'!LG$5:'Latest data'!LG95)</f>
        <v>1</v>
      </c>
      <c r="KW95" s="5">
        <f ca="1">SUM('Latest data'!LH$5:'Latest data'!LH95)</f>
        <v>5</v>
      </c>
      <c r="KX95" s="5">
        <f ca="1">SUM('Latest data'!LI$5:'Latest data'!LI95)</f>
        <v>0</v>
      </c>
      <c r="KY95" s="5">
        <f ca="1">SUM('Latest data'!LJ$5:'Latest data'!LJ95)</f>
        <v>1</v>
      </c>
      <c r="KZ95" s="5">
        <f ca="1">SUM('Latest data'!LK$5:'Latest data'!LK95)</f>
        <v>1</v>
      </c>
      <c r="LA95" s="5">
        <f ca="1">SUM('Latest data'!LL$5:'Latest data'!LL95)</f>
        <v>24</v>
      </c>
      <c r="LB95" s="5">
        <f ca="1">SUM('Latest data'!LM$5:'Latest data'!LM95)</f>
        <v>0</v>
      </c>
      <c r="LC95" s="5">
        <f ca="1">SUM('Latest data'!LN$5:'Latest data'!LN95)</f>
        <v>0</v>
      </c>
      <c r="LD95" s="5">
        <f ca="1">SUM('Latest data'!LO$5:'Latest data'!LO95)</f>
        <v>3</v>
      </c>
      <c r="LE95" s="5">
        <f ca="1">SUM('Latest data'!LP$5:'Latest data'!LP95)</f>
        <v>0</v>
      </c>
      <c r="LF95" s="5">
        <f ca="1">SUM('Latest data'!LQ$5:'Latest data'!LQ95)</f>
        <v>0</v>
      </c>
      <c r="LG95" s="5">
        <f ca="1">SUM('Latest data'!LR$5:'Latest data'!LR95)</f>
        <v>1</v>
      </c>
      <c r="LH95" s="5">
        <f ca="1">SUM('Latest data'!LS$5:'Latest data'!LS95)</f>
        <v>1</v>
      </c>
      <c r="LI95" s="5">
        <f ca="1">SUM('Latest data'!LT$5:'Latest data'!LT95)</f>
        <v>0</v>
      </c>
      <c r="LJ95" s="5">
        <f ca="1">SUM('Latest data'!LU$5:'Latest data'!LU95)</f>
        <v>8</v>
      </c>
      <c r="LK95" s="5">
        <f ca="1">SUM('Latest data'!LV$5:'Latest data'!LV95)</f>
        <v>0</v>
      </c>
      <c r="LL95" s="5">
        <f ca="1">SUM('Latest data'!LW$5:'Latest data'!LW95)</f>
        <v>1</v>
      </c>
      <c r="LM95" s="5">
        <f ca="1">SUM('Latest data'!LX$5:'Latest data'!LX95)</f>
        <v>0</v>
      </c>
      <c r="LN95" s="5">
        <f ca="1">SUM('Latest data'!LY$5:'Latest data'!LY95)</f>
        <v>2</v>
      </c>
      <c r="LO95" s="5">
        <f ca="1">SUM('Latest data'!LZ$5:'Latest data'!LZ95)</f>
        <v>1</v>
      </c>
      <c r="LP95" s="5">
        <f ca="1">SUM('Latest data'!MA$5:'Latest data'!MA95)</f>
        <v>1</v>
      </c>
      <c r="LQ95" s="5">
        <f ca="1">SUM('Latest data'!MB$5:'Latest data'!MB95)</f>
        <v>0</v>
      </c>
      <c r="LR95" s="5">
        <f ca="1">SUM('Latest data'!MC$5:'Latest data'!MC95)</f>
        <v>1</v>
      </c>
      <c r="LS95" s="5">
        <f ca="1">SUM('Latest data'!MD$5:'Latest data'!MD95)</f>
        <v>3</v>
      </c>
      <c r="LT95" s="5">
        <f ca="1">SUM('Latest data'!ME$5:'Latest data'!ME95)</f>
        <v>0</v>
      </c>
      <c r="LU95" s="5">
        <f ca="1">SUM('Latest data'!MF$5:'Latest data'!MF95)</f>
        <v>0</v>
      </c>
      <c r="LV95" s="5">
        <f ca="1">SUM('Latest data'!MG$5:'Latest data'!MG95)</f>
        <v>1</v>
      </c>
      <c r="LW95" s="5">
        <f ca="1">SUM('Latest data'!MH$5:'Latest data'!MH95)</f>
        <v>1</v>
      </c>
      <c r="LX95" s="5">
        <f ca="1">SUM('Latest data'!MI$5:'Latest data'!MI95)</f>
        <v>0</v>
      </c>
      <c r="LY95" s="5">
        <f ca="1">SUM('Latest data'!MJ$5:'Latest data'!MJ95)</f>
        <v>0</v>
      </c>
      <c r="LZ95" s="5">
        <f ca="1">SUM('Latest data'!MK$5:'Latest data'!MK95)</f>
        <v>0</v>
      </c>
      <c r="MA95" s="5">
        <f ca="1">SUM('Latest data'!ML$5:'Latest data'!ML95)</f>
        <v>3</v>
      </c>
      <c r="MB95" s="5">
        <f ca="1">SUM('Latest data'!MM$5:'Latest data'!MM95)</f>
        <v>0</v>
      </c>
      <c r="MC95" s="5">
        <f ca="1">SUM('Latest data'!MN$5:'Latest data'!MN95)</f>
        <v>1</v>
      </c>
      <c r="MD95" s="5">
        <f ca="1">SUM('Latest data'!MO$5:'Latest data'!MO95)</f>
        <v>0</v>
      </c>
      <c r="ME95" s="5">
        <f ca="1">SUM('Latest data'!MP$5:'Latest data'!MP95)</f>
        <v>0</v>
      </c>
      <c r="MF95" s="5">
        <f ca="1">SUM('Latest data'!MQ$5:'Latest data'!MQ95)</f>
        <v>0</v>
      </c>
      <c r="MG95" s="5">
        <f ca="1">SUM('Latest data'!MR$5:'Latest data'!MR95)</f>
        <v>0</v>
      </c>
      <c r="MH95" s="5">
        <f ca="1">SUM('Latest data'!MS$5:'Latest data'!MS95)</f>
        <v>1</v>
      </c>
      <c r="MI95" s="5">
        <f ca="1">SUM('Latest data'!MT$5:'Latest data'!MT95)</f>
        <v>1</v>
      </c>
      <c r="MJ95" s="5">
        <f ca="1">SUM('Latest data'!MU$5:'Latest data'!MU95)</f>
        <v>0</v>
      </c>
      <c r="MK95" s="5">
        <f ca="1">SUM('Latest data'!MV$5:'Latest data'!MV95)</f>
        <v>0</v>
      </c>
      <c r="ML95" s="5">
        <f ca="1">SUM('Latest data'!MW$5:'Latest data'!MW95)</f>
        <v>0</v>
      </c>
      <c r="MM95" s="5">
        <f ca="1">SUM('Latest data'!MX$5:'Latest data'!MX95)</f>
        <v>0</v>
      </c>
      <c r="MN95" s="5">
        <f ca="1">SUM('Latest data'!MY$5:'Latest data'!MY95)</f>
        <v>0</v>
      </c>
      <c r="MO95" s="5">
        <f ca="1">SUM('Latest data'!MZ$5:'Latest data'!MZ95)</f>
        <v>0</v>
      </c>
      <c r="MP95" s="5">
        <f ca="1">SUM('Latest data'!NA$5:'Latest data'!NA95)</f>
        <v>0</v>
      </c>
      <c r="MQ95" s="5">
        <f ca="1">SUM('Latest data'!NB$5:'Latest data'!NB95)</f>
        <v>0</v>
      </c>
      <c r="MR95" s="5">
        <f ca="1">SUM('Latest data'!NC$5:'Latest data'!NC95)</f>
        <v>1</v>
      </c>
      <c r="MS95" s="5">
        <f ca="1">SUM('Latest data'!ND$5:'Latest data'!ND95)</f>
        <v>1</v>
      </c>
      <c r="MT95" s="5">
        <f ca="1">SUM('Latest data'!NE$5:'Latest data'!NE95)</f>
        <v>0</v>
      </c>
      <c r="MU95" s="5">
        <f ca="1">SUM('Latest data'!NF$5:'Latest data'!NF95)</f>
        <v>0</v>
      </c>
      <c r="MV95" s="5">
        <f ca="1">SUM('Latest data'!NG$5:'Latest data'!NG95)</f>
        <v>0</v>
      </c>
      <c r="MW95" s="5">
        <f ca="1">SUM('Latest data'!NH$5:'Latest data'!NH95)</f>
        <v>1</v>
      </c>
      <c r="MX95" s="5">
        <f ca="1">SUM('Latest data'!NI$5:'Latest data'!NI95)</f>
        <v>0</v>
      </c>
      <c r="MY95" s="5">
        <f ca="1">SUM('Latest data'!NJ$5:'Latest data'!NJ95)</f>
        <v>0</v>
      </c>
      <c r="MZ95" s="5">
        <f ca="1">SUM('Latest data'!NK$5:'Latest data'!NK95)</f>
        <v>0</v>
      </c>
      <c r="NA95" s="5">
        <f ca="1">SUM('Latest data'!NL$5:'Latest data'!NL95)</f>
        <v>0</v>
      </c>
      <c r="NB95" s="5">
        <f ca="1">SUM('Latest data'!NM$5:'Latest data'!NM95)</f>
        <v>0</v>
      </c>
      <c r="NC95" s="5">
        <f ca="1">SUM('Latest data'!NN$5:'Latest data'!NN95)</f>
        <v>0</v>
      </c>
      <c r="ND95" s="5">
        <f ca="1">SUM('Latest data'!NO$5:'Latest data'!NO95)</f>
        <v>0</v>
      </c>
      <c r="NE95" s="5">
        <f ca="1">SUM('Latest data'!NP$5:'Latest data'!NP95)</f>
        <v>1</v>
      </c>
      <c r="NF95" s="5">
        <f ca="1">SUM('Latest data'!NQ$5:'Latest data'!NQ95)</f>
        <v>0</v>
      </c>
      <c r="NG95" s="5">
        <f ca="1">SUM('Latest data'!NR$5:'Latest data'!NR95)</f>
        <v>1</v>
      </c>
      <c r="NH95" s="5">
        <f ca="1">SUM('Latest data'!NS$5:'Latest data'!NS95)</f>
        <v>0</v>
      </c>
      <c r="NI95" s="5">
        <f ca="1">SUM('Latest data'!NT$5:'Latest data'!NT95)</f>
        <v>0</v>
      </c>
      <c r="NJ95" s="5">
        <f ca="1">SUM('Latest data'!NU$5:'Latest data'!NU95)</f>
        <v>0</v>
      </c>
      <c r="NK95" s="5">
        <f ca="1">SUM('Latest data'!NV$5:'Latest data'!NV95)</f>
        <v>0</v>
      </c>
      <c r="NL95" s="5">
        <f ca="1">SUM('Latest data'!NW$5:'Latest data'!NW95)</f>
        <v>2</v>
      </c>
      <c r="NM95" s="5">
        <f ca="1">SUM('Latest data'!NX$5:'Latest data'!NX95)</f>
        <v>0</v>
      </c>
      <c r="NN95" s="5">
        <f ca="1">SUM('Latest data'!NY$5:'Latest data'!NY95)</f>
        <v>0</v>
      </c>
      <c r="NO95" s="5">
        <f ca="1">SUM('Latest data'!NZ$5:'Latest data'!NZ95)</f>
        <v>0</v>
      </c>
      <c r="NP95" s="5">
        <f ca="1">SUM('Latest data'!OA$5:'Latest data'!OA95)</f>
        <v>1</v>
      </c>
      <c r="NQ95" s="5">
        <f ca="1">SUM('Latest data'!OB$5:'Latest data'!OB95)</f>
        <v>0</v>
      </c>
      <c r="NR95" s="5">
        <f ca="1">SUM('Latest data'!OC$5:'Latest data'!OC95)</f>
        <v>0</v>
      </c>
      <c r="NS95" s="5">
        <f ca="1">SUM('Latest data'!OD$5:'Latest data'!OD95)</f>
        <v>0</v>
      </c>
      <c r="NT95" s="5">
        <f ca="1">SUM('Latest data'!OE$5:'Latest data'!OE95)</f>
        <v>0</v>
      </c>
      <c r="NU95" s="5">
        <f ca="1">SUM('Latest data'!OF$5:'Latest data'!OF95)</f>
        <v>0</v>
      </c>
      <c r="NV95" s="5">
        <f ca="1">SUM('Latest data'!OG$5:'Latest data'!OG95)</f>
        <v>0</v>
      </c>
      <c r="NW95" s="5">
        <f ca="1">SUM('Latest data'!OH$5:'Latest data'!OH95)</f>
        <v>0</v>
      </c>
      <c r="NX95" s="5">
        <f ca="1">SUM('Latest data'!OI$5:'Latest data'!OI95)</f>
        <v>1</v>
      </c>
      <c r="NY95" s="5">
        <f ca="1">SUM('Latest data'!OJ$5:'Latest data'!OJ95)</f>
        <v>0</v>
      </c>
      <c r="NZ95" s="5">
        <f ca="1">SUM('Latest data'!OK$5:'Latest data'!OK95)</f>
        <v>0</v>
      </c>
      <c r="OA95" s="5">
        <f ca="1">SUM('Latest data'!OL$5:'Latest data'!OL95)</f>
        <v>0</v>
      </c>
      <c r="OB95" s="5">
        <f ca="1">SUM('Latest data'!OM$5:'Latest data'!OM95)</f>
        <v>0</v>
      </c>
      <c r="OC95" s="5">
        <f ca="1">SUM('Latest data'!ON$5:'Latest data'!ON95)</f>
        <v>1</v>
      </c>
      <c r="OD95" s="5">
        <f ca="1">SUM('Latest data'!OO$5:'Latest data'!OO95)</f>
        <v>0</v>
      </c>
      <c r="OE95" s="5">
        <f ca="1">SUM('Latest data'!OP$5:'Latest data'!OP95)</f>
        <v>1</v>
      </c>
      <c r="OF95" s="5">
        <f ca="1">SUM('Latest data'!OQ$5:'Latest data'!OQ95)</f>
        <v>0</v>
      </c>
      <c r="OG95" s="5">
        <f ca="1">SUM('Latest data'!OR$5:'Latest data'!OR95)</f>
        <v>0</v>
      </c>
      <c r="OH95" s="5">
        <f ca="1">SUM('Latest data'!OS$5:'Latest data'!OS95)</f>
        <v>0</v>
      </c>
      <c r="OI95" s="5">
        <f ca="1">SUM('Latest data'!OT$5:'Latest data'!OT95)</f>
        <v>0</v>
      </c>
      <c r="OJ95" s="5">
        <f ca="1">SUM('Latest data'!OU$5:'Latest data'!OU95)</f>
        <v>0</v>
      </c>
      <c r="OK95" s="5">
        <f ca="1">SUM('Latest data'!OV$5:'Latest data'!OV95)</f>
        <v>0</v>
      </c>
      <c r="OL95" s="5">
        <f ca="1">SUM('Latest data'!OW$5:'Latest data'!OW95)</f>
        <v>0</v>
      </c>
      <c r="OM95" s="5">
        <f ca="1">SUM('Latest data'!OX$5:'Latest data'!OX95)</f>
        <v>0</v>
      </c>
      <c r="ON95" s="5">
        <f ca="1">SUM('Latest data'!OY$5:'Latest data'!OY95)</f>
        <v>1</v>
      </c>
      <c r="OO95" s="5">
        <f ca="1">SUM('Latest data'!OZ$5:'Latest data'!OZ95)</f>
        <v>0</v>
      </c>
      <c r="OP95" s="5">
        <f ca="1">SUM('Latest data'!PA$5:'Latest data'!PA95)</f>
        <v>0</v>
      </c>
      <c r="OQ95" s="5">
        <f ca="1">SUM('Latest data'!PB$5:'Latest data'!PB95)</f>
        <v>0</v>
      </c>
      <c r="OR95" s="5">
        <f ca="1">SUM('Latest data'!PC$5:'Latest data'!PC95)</f>
        <v>0</v>
      </c>
      <c r="OS95" s="5">
        <f ca="1">SUM('Latest data'!PD$5:'Latest data'!PD95)</f>
        <v>0</v>
      </c>
      <c r="OT95" s="5">
        <f ca="1">SUM('Latest data'!PE$5:'Latest data'!PE95)</f>
        <v>0</v>
      </c>
      <c r="OU95" s="5">
        <f ca="1">SUM('Latest data'!PF$5:'Latest data'!PF95)</f>
        <v>0</v>
      </c>
      <c r="OV95" s="5">
        <f ca="1">SUM('Latest data'!PG$5:'Latest data'!PG95)</f>
        <v>0</v>
      </c>
      <c r="OW95" s="5">
        <f ca="1">SUM('Latest data'!PH$5:'Latest data'!PH95)</f>
        <v>0</v>
      </c>
      <c r="OX95" s="5">
        <f ca="1">SUM('Latest data'!PI$5:'Latest data'!PI95)</f>
        <v>0</v>
      </c>
      <c r="OY95" s="5">
        <f ca="1">SUM('Latest data'!PJ$5:'Latest data'!PJ95)</f>
        <v>0</v>
      </c>
      <c r="OZ95" s="5">
        <f ca="1">SUM('Latest data'!PK$5:'Latest data'!PK95)</f>
        <v>0</v>
      </c>
      <c r="PA95" s="5">
        <f t="shared" ca="1" si="24"/>
        <v>33574</v>
      </c>
    </row>
    <row r="96" spans="1:422">
      <c r="A96" s="8">
        <f t="shared" si="27"/>
        <v>43921</v>
      </c>
      <c r="B96" s="5">
        <f ca="1">SUM('Latest data'!M$5:'Latest data'!M96)</f>
        <v>164620</v>
      </c>
      <c r="C96" s="5">
        <f ca="1">SUM('Latest data'!N$5:'Latest data'!N96)</f>
        <v>85195</v>
      </c>
      <c r="D96" s="5">
        <f ca="1">SUM('Latest data'!O$5:'Latest data'!O96)</f>
        <v>101739</v>
      </c>
      <c r="E96" s="5">
        <f ca="1">SUM('Latest data'!P$5:'Latest data'!P96)</f>
        <v>61913</v>
      </c>
      <c r="F96" s="5">
        <f ca="1">SUM('Latest data'!Q$5:'Latest data'!Q96)</f>
        <v>44550</v>
      </c>
      <c r="G96" s="5">
        <f ca="1">SUM('Latest data'!R$5:'Latest data'!R96)</f>
        <v>22141</v>
      </c>
      <c r="H96" s="5">
        <f ca="1">SUM('Latest data'!S$5:'Latest data'!S96)</f>
        <v>82241</v>
      </c>
      <c r="I96" s="5">
        <f ca="1">SUM('Latest data'!T$5:'Latest data'!T96)</f>
        <v>41495</v>
      </c>
      <c r="J96" s="5">
        <f ca="1">SUM('Latest data'!U$5:'Latest data'!U96)</f>
        <v>10827</v>
      </c>
      <c r="K96" s="5">
        <f ca="1">SUM('Latest data'!V$5:'Latest data'!V96)</f>
        <v>11899</v>
      </c>
      <c r="L96" s="5">
        <f ca="1">SUM('Latest data'!W$5:'Latest data'!W96)</f>
        <v>11750</v>
      </c>
      <c r="M96" s="5">
        <f ca="1">SUM('Latest data'!X$5:'Latest data'!X96)</f>
        <v>7424</v>
      </c>
      <c r="N96" s="5">
        <f ca="1">SUM('Latest data'!Y$5:'Latest data'!Y96)</f>
        <v>15412</v>
      </c>
      <c r="O96" s="5">
        <f ca="1">SUM('Latest data'!Z$5:'Latest data'!Z96)</f>
        <v>4579</v>
      </c>
      <c r="P96" s="5">
        <f ca="1">SUM('Latest data'!AA$5:'Latest data'!AA96)</f>
        <v>1836</v>
      </c>
      <c r="Q96" s="5">
        <f ca="1">SUM('Latest data'!AB$5:'Latest data'!AB96)</f>
        <v>6408</v>
      </c>
      <c r="R96" s="5">
        <f ca="1">SUM('Latest data'!AC$5:'Latest data'!AC96)</f>
        <v>9618</v>
      </c>
      <c r="S96" s="5">
        <f ca="1">SUM('Latest data'!AD$5:'Latest data'!AD96)</f>
        <v>4473</v>
      </c>
      <c r="T96" s="5">
        <f ca="1">SUM('Latest data'!AE$5:'Latest data'!AE96)</f>
        <v>2910</v>
      </c>
      <c r="U96" s="5">
        <f ca="1">SUM('Latest data'!AF$5:'Latest data'!AF96)</f>
        <v>4028</v>
      </c>
      <c r="V96" s="5">
        <f ca="1">SUM('Latest data'!AG$5:'Latest data'!AG96)</f>
        <v>1251</v>
      </c>
      <c r="W96" s="5">
        <f ca="1">SUM('Latest data'!AH$5:'Latest data'!AH96)</f>
        <v>9786</v>
      </c>
      <c r="X96" s="5">
        <f ca="1">SUM('Latest data'!AI$5:'Latest data'!AI96)</f>
        <v>950</v>
      </c>
      <c r="Y96" s="5">
        <f ca="1">SUM('Latest data'!AJ$5:'Latest data'!AJ96)</f>
        <v>1953</v>
      </c>
      <c r="Z96" s="5">
        <f ca="1">SUM('Latest data'!AK$5:'Latest data'!AK96)</f>
        <v>2449</v>
      </c>
      <c r="AA96" s="5">
        <f ca="1">SUM('Latest data'!AL$5:'Latest data'!AL96)</f>
        <v>1966</v>
      </c>
      <c r="AB96" s="5">
        <f ca="1">SUM('Latest data'!AM$5:'Latest data'!AM96)</f>
        <v>2055</v>
      </c>
      <c r="AC96" s="5">
        <f ca="1">SUM('Latest data'!AN$5:'Latest data'!AN96)</f>
        <v>1952</v>
      </c>
      <c r="AD96" s="5">
        <f ca="1">SUM('Latest data'!AO$5:'Latest data'!AO96)</f>
        <v>4226</v>
      </c>
      <c r="AE96" s="5">
        <f ca="1">SUM('Latest data'!AP$5:'Latest data'!AP96)</f>
        <v>2577</v>
      </c>
      <c r="AF96" s="5">
        <f ca="1">SUM('Latest data'!AQ$5:'Latest data'!AQ96)</f>
        <v>4557</v>
      </c>
      <c r="AG96" s="5">
        <f ca="1">SUM('Latest data'!AR$5:'Latest data'!AR96)</f>
        <v>3002</v>
      </c>
      <c r="AH96" s="5">
        <f ca="1">SUM('Latest data'!AS$5:'Latest data'!AS96)</f>
        <v>1625</v>
      </c>
      <c r="AI96" s="5">
        <f ca="1">SUM('Latest data'!AT$5:'Latest data'!AT96)</f>
        <v>1094</v>
      </c>
      <c r="AJ96" s="5">
        <f ca="1">SUM('Latest data'!AU$5:'Latest data'!AU96)</f>
        <v>1453</v>
      </c>
      <c r="AK96" s="5">
        <f ca="1">SUM('Latest data'!AV$5:'Latest data'!AV96)</f>
        <v>2084</v>
      </c>
      <c r="AL96" s="5">
        <f ca="1">SUM('Latest data'!AW$5:'Latest data'!AW96)</f>
        <v>2626</v>
      </c>
      <c r="AM96" s="5">
        <f ca="1">SUM('Latest data'!AX$5:'Latest data'!AX96)</f>
        <v>611</v>
      </c>
      <c r="AN96" s="5">
        <f ca="1">SUM('Latest data'!AY$5:'Latest data'!AY96)</f>
        <v>1414</v>
      </c>
      <c r="AO96" s="5">
        <f ca="1">SUM('Latest data'!AZ$5:'Latest data'!AZ96)</f>
        <v>741</v>
      </c>
      <c r="AP96" s="5">
        <f ca="1">SUM('Latest data'!BA$5:'Latest data'!BA96)</f>
        <v>1075</v>
      </c>
      <c r="AQ96" s="5">
        <f ca="1">SUM('Latest data'!BB$5:'Latest data'!BB96)</f>
        <v>693</v>
      </c>
      <c r="AR96" s="5">
        <f ca="1">SUM('Latest data'!BC$5:'Latest data'!BC96)</f>
        <v>480</v>
      </c>
      <c r="AS96" s="5">
        <f ca="1">SUM('Latest data'!BD$5:'Latest data'!BD96)</f>
        <v>1988</v>
      </c>
      <c r="AT96" s="5">
        <f ca="1">SUM('Latest data'!BE$5:'Latest data'!BE96)</f>
        <v>901</v>
      </c>
      <c r="AU96" s="5">
        <f ca="1">SUM('Latest data'!BF$5:'Latest data'!BF96)</f>
        <v>105</v>
      </c>
      <c r="AV96" s="5">
        <f ca="1">SUM('Latest data'!BG$5:'Latest data'!BG96)</f>
        <v>844</v>
      </c>
      <c r="AW96" s="5">
        <f ca="1">SUM('Latest data'!BH$5:'Latest data'!BH96)</f>
        <v>1313</v>
      </c>
      <c r="AX96" s="5">
        <f ca="1">SUM('Latest data'!BI$5:'Latest data'!BI96)</f>
        <v>798</v>
      </c>
      <c r="AY96" s="5">
        <f ca="1">SUM('Latest data'!BJ$5:'Latest data'!BJ96)</f>
        <v>1651</v>
      </c>
      <c r="AZ96" s="5">
        <f ca="1">SUM('Latest data'!BK$5:'Latest data'!BK96)</f>
        <v>966</v>
      </c>
      <c r="BA96" s="5">
        <f ca="1">SUM('Latest data'!BL$5:'Latest data'!BL96)</f>
        <v>1326</v>
      </c>
      <c r="BB96" s="5">
        <f ca="1">SUM('Latest data'!BM$5:'Latest data'!BM96)</f>
        <v>609</v>
      </c>
      <c r="BC96" s="5">
        <f ca="1">SUM('Latest data'!BN$5:'Latest data'!BN96)</f>
        <v>1212</v>
      </c>
      <c r="BD96" s="5">
        <f ca="1">SUM('Latest data'!BO$5:'Latest data'!BO96)</f>
        <v>511</v>
      </c>
      <c r="BE96" s="5">
        <f ca="1">SUM('Latest data'!BP$5:'Latest data'!BP96)</f>
        <v>298</v>
      </c>
      <c r="BF96" s="5">
        <f ca="1">SUM('Latest data'!BQ$5:'Latest data'!BQ96)</f>
        <v>556</v>
      </c>
      <c r="BG96" s="5">
        <f ca="1">SUM('Latest data'!BR$5:'Latest data'!BR96)</f>
        <v>1086</v>
      </c>
      <c r="BH96" s="5">
        <f ca="1">SUM('Latest data'!BS$5:'Latest data'!BS96)</f>
        <v>790</v>
      </c>
      <c r="BI96" s="5">
        <f ca="1">SUM('Latest data'!BT$5:'Latest data'!BT96)</f>
        <v>492</v>
      </c>
      <c r="BJ96" s="5">
        <f ca="1">SUM('Latest data'!BU$5:'Latest data'!BU96)</f>
        <v>515</v>
      </c>
      <c r="BK96" s="5">
        <f ca="1">SUM('Latest data'!BV$5:'Latest data'!BV96)</f>
        <v>630</v>
      </c>
      <c r="BL96" s="5">
        <f ca="1">SUM('Latest data'!BW$5:'Latest data'!BW96)</f>
        <v>715</v>
      </c>
      <c r="BM96" s="5">
        <f ca="1">SUM('Latest data'!BX$5:'Latest data'!BX96)</f>
        <v>266</v>
      </c>
      <c r="BN96" s="5">
        <f ca="1">SUM('Latest data'!BY$5:'Latest data'!BY96)</f>
        <v>325</v>
      </c>
      <c r="BO96" s="5">
        <f ca="1">SUM('Latest data'!BZ$5:'Latest data'!BZ96)</f>
        <v>763</v>
      </c>
      <c r="BP96" s="5">
        <f ca="1">SUM('Latest data'!CA$5:'Latest data'!CA96)</f>
        <v>273</v>
      </c>
      <c r="BQ96" s="5">
        <f ca="1">SUM('Latest data'!CB$5:'Latest data'!CB96)</f>
        <v>149</v>
      </c>
      <c r="BR96" s="5">
        <f ca="1">SUM('Latest data'!CC$5:'Latest data'!CC96)</f>
        <v>482</v>
      </c>
      <c r="BS96" s="5">
        <f ca="1">SUM('Latest data'!CD$5:'Latest data'!CD96)</f>
        <v>647</v>
      </c>
      <c r="BT96" s="5">
        <f ca="1">SUM('Latest data'!CE$5:'Latest data'!CE96)</f>
        <v>353</v>
      </c>
      <c r="BU96" s="5">
        <f ca="1">SUM('Latest data'!CF$5:'Latest data'!CF96)</f>
        <v>484</v>
      </c>
      <c r="BV96" s="5">
        <f ca="1">SUM('Latest data'!CG$5:'Latest data'!CG96)</f>
        <v>49</v>
      </c>
      <c r="BW96" s="5">
        <f ca="1">SUM('Latest data'!CH$5:'Latest data'!CH96)</f>
        <v>174</v>
      </c>
      <c r="BX96" s="5">
        <f ca="1">SUM('Latest data'!CI$5:'Latest data'!CI96)</f>
        <v>179</v>
      </c>
      <c r="BY96" s="5">
        <f ca="1">SUM('Latest data'!CJ$5:'Latest data'!CJ96)</f>
        <v>285</v>
      </c>
      <c r="BZ96" s="5">
        <f ca="1">SUM('Latest data'!CK$5:'Latest data'!CK96)</f>
        <v>142</v>
      </c>
      <c r="CA96" s="5">
        <f ca="1">SUM('Latest data'!CL$5:'Latest data'!CL96)</f>
        <v>336</v>
      </c>
      <c r="CB96" s="5">
        <f ca="1">SUM('Latest data'!CM$5:'Latest data'!CM96)</f>
        <v>170</v>
      </c>
      <c r="CC96" s="5">
        <f ca="1">SUM('Latest data'!CN$5:'Latest data'!CN96)</f>
        <v>312</v>
      </c>
      <c r="CD96" s="5">
        <f ca="1">SUM('Latest data'!CO$5:'Latest data'!CO96)</f>
        <v>141</v>
      </c>
      <c r="CE96" s="5">
        <f ca="1">SUM('Latest data'!CP$5:'Latest data'!CP96)</f>
        <v>359</v>
      </c>
      <c r="CF96" s="5">
        <f ca="1">SUM('Latest data'!CQ$5:'Latest data'!CQ96)</f>
        <v>696</v>
      </c>
      <c r="CG96" s="5">
        <f ca="1">SUM('Latest data'!CR$5:'Latest data'!CR96)</f>
        <v>230</v>
      </c>
      <c r="CH96" s="5">
        <f ca="1">SUM('Latest data'!CS$5:'Latest data'!CS96)</f>
        <v>370</v>
      </c>
      <c r="CI96" s="5">
        <f ca="1">SUM('Latest data'!CT$5:'Latest data'!CT96)</f>
        <v>376</v>
      </c>
      <c r="CJ96" s="5">
        <f ca="1">SUM('Latest data'!CU$5:'Latest data'!CU96)</f>
        <v>446</v>
      </c>
      <c r="CK96" s="5">
        <f ca="1">SUM('Latest data'!CV$5:'Latest data'!CV96)</f>
        <v>152</v>
      </c>
      <c r="CL96" s="5">
        <f ca="1">SUM('Latest data'!CW$5:'Latest data'!CW96)</f>
        <v>168</v>
      </c>
      <c r="CM96" s="5">
        <f ca="1">SUM('Latest data'!CX$5:'Latest data'!CX96)</f>
        <v>330</v>
      </c>
      <c r="CN96" s="5">
        <f ca="1">SUM('Latest data'!CY$5:'Latest data'!CY96)</f>
        <v>20</v>
      </c>
      <c r="CO96" s="5">
        <f ca="1">SUM('Latest data'!CZ$5:'Latest data'!CZ96)</f>
        <v>320</v>
      </c>
      <c r="CP96" s="5">
        <f ca="1">SUM('Latest data'!DA$5:'Latest data'!DA96)</f>
        <v>222</v>
      </c>
      <c r="CQ96" s="5">
        <f ca="1">SUM('Latest data'!DB$5:'Latest data'!DB96)</f>
        <v>223</v>
      </c>
      <c r="CR96" s="5">
        <f ca="1">SUM('Latest data'!DC$5:'Latest data'!DC96)</f>
        <v>84</v>
      </c>
      <c r="CS96" s="5">
        <f ca="1">SUM('Latest data'!DD$5:'Latest data'!DD96)</f>
        <v>141</v>
      </c>
      <c r="CT96" s="5">
        <f ca="1">SUM('Latest data'!DE$5:'Latest data'!DE96)</f>
        <v>107</v>
      </c>
      <c r="CU96" s="5">
        <f ca="1">SUM('Latest data'!DF$5:'Latest data'!DF96)</f>
        <v>268</v>
      </c>
      <c r="CV96" s="5">
        <f ca="1">SUM('Latest data'!DG$5:'Latest data'!DG96)</f>
        <v>306</v>
      </c>
      <c r="CW96" s="5">
        <f ca="1">SUM('Latest data'!DH$5:'Latest data'!DH96)</f>
        <v>156</v>
      </c>
      <c r="CX96" s="5">
        <f ca="1">SUM('Latest data'!DI$5:'Latest data'!DI96)</f>
        <v>106</v>
      </c>
      <c r="CY96" s="5">
        <f ca="1">SUM('Latest data'!DJ$5:'Latest data'!DJ96)</f>
        <v>131</v>
      </c>
      <c r="CZ96" s="5">
        <f ca="1">SUM('Latest data'!DK$5:'Latest data'!DK96)</f>
        <v>229</v>
      </c>
      <c r="DA96" s="5">
        <f ca="1">SUM('Latest data'!DL$5:'Latest data'!DL96)</f>
        <v>26</v>
      </c>
      <c r="DB96" s="5">
        <f ca="1">SUM('Latest data'!DM$5:'Latest data'!DM96)</f>
        <v>16</v>
      </c>
      <c r="DC96" s="5">
        <f ca="1">SUM('Latest data'!DN$5:'Latest data'!DN96)</f>
        <v>128</v>
      </c>
      <c r="DD96" s="5">
        <f ca="1">SUM('Latest data'!DO$5:'Latest data'!DO96)</f>
        <v>98</v>
      </c>
      <c r="DE96" s="5">
        <f ca="1">SUM('Latest data'!DP$5:'Latest data'!DP96)</f>
        <v>162</v>
      </c>
      <c r="DF96" s="5">
        <f ca="1">SUM('Latest data'!DQ$5:'Latest data'!DQ96)</f>
        <v>115</v>
      </c>
      <c r="DG96" s="5">
        <f ca="1">SUM('Latest data'!DR$5:'Latest data'!DR96)</f>
        <v>91</v>
      </c>
      <c r="DH96" s="5">
        <f ca="1">SUM('Latest data'!DS$5:'Latest data'!DS96)</f>
        <v>229</v>
      </c>
      <c r="DI96" s="5">
        <f ca="1">SUM('Latest data'!DT$5:'Latest data'!DT96)</f>
        <v>98</v>
      </c>
      <c r="DJ96" s="5">
        <f ca="1">SUM('Latest data'!DU$5:'Latest data'!DU96)</f>
        <v>42</v>
      </c>
      <c r="DK96" s="5">
        <f ca="1">SUM('Latest data'!DV$5:'Latest data'!DV96)</f>
        <v>120</v>
      </c>
      <c r="DL96" s="5">
        <f ca="1">SUM('Latest data'!DW$5:'Latest data'!DW96)</f>
        <v>45</v>
      </c>
      <c r="DM96" s="5">
        <f ca="1">SUM('Latest data'!DX$5:'Latest data'!DX96)</f>
        <v>63</v>
      </c>
      <c r="DN96" s="5">
        <f ca="1">SUM('Latest data'!DY$5:'Latest data'!DY96)</f>
        <v>50</v>
      </c>
      <c r="DO96" s="5">
        <f ca="1">SUM('Latest data'!DZ$5:'Latest data'!DZ96)</f>
        <v>135</v>
      </c>
      <c r="DP96" s="5">
        <f ca="1">SUM('Latest data'!EA$5:'Latest data'!EA96)</f>
        <v>168</v>
      </c>
      <c r="DQ96" s="5">
        <f ca="1">SUM('Latest data'!EB$5:'Latest data'!EB96)</f>
        <v>36</v>
      </c>
      <c r="DR96" s="5">
        <f ca="1">SUM('Latest data'!EC$5:'Latest data'!EC96)</f>
        <v>65</v>
      </c>
      <c r="DS96" s="5">
        <f ca="1">SUM('Latest data'!ED$5:'Latest data'!ED96)</f>
        <v>32</v>
      </c>
      <c r="DT96" s="5">
        <f ca="1">SUM('Latest data'!EE$5:'Latest data'!EE96)</f>
        <v>18</v>
      </c>
      <c r="DU96" s="5">
        <f ca="1">SUM('Latest data'!EF$5:'Latest data'!EF96)</f>
        <v>127</v>
      </c>
      <c r="DV96" s="5">
        <f ca="1">SUM('Latest data'!EG$5:'Latest data'!EG96)</f>
        <v>60</v>
      </c>
      <c r="DW96" s="5">
        <f ca="1">SUM('Latest data'!EH$5:'Latest data'!EH96)</f>
        <v>70</v>
      </c>
      <c r="DX96" s="5">
        <f ca="1">SUM('Latest data'!EI$5:'Latest data'!EI96)</f>
        <v>69</v>
      </c>
      <c r="DY96" s="5">
        <f ca="1">SUM('Latest data'!EJ$5:'Latest data'!EJ96)</f>
        <v>109</v>
      </c>
      <c r="DZ96" s="5">
        <f ca="1">SUM('Latest data'!EK$5:'Latest data'!EK96)</f>
        <v>85</v>
      </c>
      <c r="EA96" s="5">
        <f ca="1">SUM('Latest data'!EL$5:'Latest data'!EL96)</f>
        <v>44</v>
      </c>
      <c r="EB96" s="5">
        <f ca="1">SUM('Latest data'!EM$5:'Latest data'!EM96)</f>
        <v>38</v>
      </c>
      <c r="EC96" s="5">
        <f ca="1">SUM('Latest data'!EN$5:'Latest data'!EN96)</f>
        <v>49</v>
      </c>
      <c r="ED96" s="5">
        <f ca="1">SUM('Latest data'!EO$5:'Latest data'!EO96)</f>
        <v>50</v>
      </c>
      <c r="EE96" s="5">
        <f ca="1">SUM('Latest data'!EP$5:'Latest data'!EP96)</f>
        <v>23</v>
      </c>
      <c r="EF96" s="5">
        <f ca="1">SUM('Latest data'!EQ$5:'Latest data'!EQ96)</f>
        <v>64</v>
      </c>
      <c r="EG96" s="5">
        <f ca="1">SUM('Latest data'!ER$5:'Latest data'!ER96)</f>
        <v>34</v>
      </c>
      <c r="EH96" s="5">
        <f ca="1">SUM('Latest data'!ES$5:'Latest data'!ES96)</f>
        <v>7</v>
      </c>
      <c r="EI96" s="5">
        <f ca="1">SUM('Latest data'!ET$5:'Latest data'!ET96)</f>
        <v>19</v>
      </c>
      <c r="EJ96" s="5">
        <f ca="1">SUM('Latest data'!EU$5:'Latest data'!EU96)</f>
        <v>14</v>
      </c>
      <c r="EK96" s="5">
        <f ca="1">SUM('Latest data'!EV$5:'Latest data'!EV96)</f>
        <v>34</v>
      </c>
      <c r="EL96" s="5">
        <f ca="1">SUM('Latest data'!EW$5:'Latest data'!EW96)</f>
        <v>3</v>
      </c>
      <c r="EM96" s="5">
        <f ca="1">SUM('Latest data'!EX$5:'Latest data'!EX96)</f>
        <v>3</v>
      </c>
      <c r="EN96" s="5">
        <f ca="1">SUM('Latest data'!EY$5:'Latest data'!EY96)</f>
        <v>27</v>
      </c>
      <c r="EO96" s="5">
        <f ca="1">SUM('Latest data'!EZ$5:'Latest data'!EZ96)</f>
        <v>36</v>
      </c>
      <c r="EP96" s="5">
        <f ca="1">SUM('Latest data'!FA$5:'Latest data'!FA96)</f>
        <v>33</v>
      </c>
      <c r="EQ96" s="5">
        <f ca="1">SUM('Latest data'!FB$5:'Latest data'!FB96)</f>
        <v>12</v>
      </c>
      <c r="ER96" s="5">
        <f ca="1">SUM('Latest data'!FC$5:'Latest data'!FC96)</f>
        <v>19</v>
      </c>
      <c r="ES96" s="5">
        <f ca="1">SUM('Latest data'!FD$5:'Latest data'!FD96)</f>
        <v>3</v>
      </c>
      <c r="ET96" s="5">
        <f ca="1">SUM('Latest data'!FE$5:'Latest data'!FE96)</f>
        <v>30</v>
      </c>
      <c r="EU96" s="5">
        <f ca="1">SUM('Latest data'!FF$5:'Latest data'!FF96)</f>
        <v>14</v>
      </c>
      <c r="EV96" s="5">
        <f ca="1">SUM('Latest data'!FG$5:'Latest data'!FG96)</f>
        <v>8</v>
      </c>
      <c r="EW96" s="5">
        <f ca="1">SUM('Latest data'!FH$5:'Latest data'!FH96)</f>
        <v>35</v>
      </c>
      <c r="EX96" s="5">
        <f ca="1">SUM('Latest data'!FI$5:'Latest data'!FI96)</f>
        <v>14</v>
      </c>
      <c r="EY96" s="5">
        <f ca="1">SUM('Latest data'!FJ$5:'Latest data'!FJ96)</f>
        <v>2</v>
      </c>
      <c r="EZ96" s="5">
        <f ca="1">SUM('Latest data'!FK$5:'Latest data'!FK96)</f>
        <v>15</v>
      </c>
      <c r="FA96" s="5">
        <f ca="1">SUM('Latest data'!FL$5:'Latest data'!FL96)</f>
        <v>6</v>
      </c>
      <c r="FB96" s="5">
        <f ca="1">SUM('Latest data'!FM$5:'Latest data'!FM96)</f>
        <v>12</v>
      </c>
      <c r="FC96" s="5">
        <f ca="1">SUM('Latest data'!FN$5:'Latest data'!FN96)</f>
        <v>8</v>
      </c>
      <c r="FD96" s="5">
        <f ca="1">SUM('Latest data'!FO$5:'Latest data'!FO96)</f>
        <v>6</v>
      </c>
      <c r="FE96" s="5">
        <f ca="1">SUM('Latest data'!FP$5:'Latest data'!FP96)</f>
        <v>12</v>
      </c>
      <c r="FF96" s="5">
        <f ca="1">SUM('Latest data'!FQ$5:'Latest data'!FQ96)</f>
        <v>10</v>
      </c>
      <c r="FG96" s="5">
        <f ca="1">SUM('Latest data'!FR$5:'Latest data'!FR96)</f>
        <v>8</v>
      </c>
      <c r="FH96" s="5">
        <f ca="1">SUM('Latest data'!FS$5:'Latest data'!FS96)</f>
        <v>7</v>
      </c>
      <c r="FI96" s="5">
        <f ca="1">SUM('Latest data'!FT$5:'Latest data'!FT96)</f>
        <v>7</v>
      </c>
      <c r="FJ96" s="5">
        <f ca="1">SUM('Latest data'!FU$5:'Latest data'!FU96)</f>
        <v>17</v>
      </c>
      <c r="FK96" s="5">
        <f ca="1">SUM('Latest data'!FV$5:'Latest data'!FV96)</f>
        <v>7</v>
      </c>
      <c r="FL96" s="5">
        <f ca="1">SUM('Latest data'!FW$5:'Latest data'!FW96)</f>
        <v>9</v>
      </c>
      <c r="FM96" s="5">
        <f ca="1">SUM('Latest data'!FX$5:'Latest data'!FX96)</f>
        <v>3</v>
      </c>
      <c r="FN96" s="5">
        <f ca="1">SUM('Latest data'!FY$5:'Latest data'!FY96)</f>
        <v>16</v>
      </c>
      <c r="FO96" s="5">
        <f ca="1">SUM('Latest data'!FZ$5:'Latest data'!FZ96)</f>
        <v>7</v>
      </c>
      <c r="FP96" s="5">
        <f ca="1">SUM('Latest data'!GA$5:'Latest data'!GA96)</f>
        <v>11</v>
      </c>
      <c r="FQ96" s="5">
        <f ca="1">SUM('Latest data'!GB$5:'Latest data'!GB96)</f>
        <v>5</v>
      </c>
      <c r="FR96" s="5">
        <f ca="1">SUM('Latest data'!GC$5:'Latest data'!GC96)</f>
        <v>0</v>
      </c>
      <c r="FS96" s="5">
        <f ca="1">SUM('Latest data'!GD$5:'Latest data'!GD96)</f>
        <v>11</v>
      </c>
      <c r="FT96" s="5">
        <f ca="1">SUM('Latest data'!GE$5:'Latest data'!GE96)</f>
        <v>5</v>
      </c>
      <c r="FU96" s="5">
        <f ca="1">SUM('Latest data'!GF$5:'Latest data'!GF96)</f>
        <v>9</v>
      </c>
      <c r="FV96" s="5">
        <f ca="1">SUM('Latest data'!GG$5:'Latest data'!GG96)</f>
        <v>9</v>
      </c>
      <c r="FW96" s="5">
        <f ca="1">SUM('Latest data'!GH$5:'Latest data'!GH96)</f>
        <v>9</v>
      </c>
      <c r="FX96" s="5">
        <f ca="1">SUM('Latest data'!GI$5:'Latest data'!GI96)</f>
        <v>9</v>
      </c>
      <c r="FY96" s="5">
        <f ca="1">SUM('Latest data'!GJ$5:'Latest data'!GJ96)</f>
        <v>7</v>
      </c>
      <c r="FZ96" s="5">
        <f ca="1">SUM('Latest data'!GK$5:'Latest data'!GK96)</f>
        <v>0</v>
      </c>
      <c r="GA96" s="5">
        <f ca="1">SUM('Latest data'!GL$5:'Latest data'!GL96)</f>
        <v>2</v>
      </c>
      <c r="GB96" s="5">
        <f ca="1">SUM('Latest data'!GM$5:'Latest data'!GM96)</f>
        <v>4</v>
      </c>
      <c r="GC96" s="5">
        <f ca="1">SUM('Latest data'!GN$5:'Latest data'!GN96)</f>
        <v>1</v>
      </c>
      <c r="GD96" s="5">
        <f ca="1">SUM('Latest data'!GO$5:'Latest data'!GO96)</f>
        <v>5</v>
      </c>
      <c r="GE96" s="5">
        <f ca="1">SUM('Latest data'!GP$5:'Latest data'!GP96)</f>
        <v>6</v>
      </c>
      <c r="GF96" s="5">
        <f ca="1">SUM('Latest data'!GQ$5:'Latest data'!GQ96)</f>
        <v>0</v>
      </c>
      <c r="GG96" s="5">
        <f ca="1">SUM('Latest data'!GR$5:'Latest data'!GR96)</f>
        <v>10</v>
      </c>
      <c r="GH96" s="5">
        <f ca="1">SUM('Latest data'!GS$5:'Latest data'!GS96)</f>
        <v>5</v>
      </c>
      <c r="GI96" s="5">
        <f ca="1">SUM('Latest data'!GT$5:'Latest data'!GT96)</f>
        <v>10</v>
      </c>
      <c r="GJ96" s="5">
        <f ca="1">SUM('Latest data'!GU$5:'Latest data'!GU96)</f>
        <v>0</v>
      </c>
      <c r="GK96" s="5">
        <f ca="1">SUM('Latest data'!GV$5:'Latest data'!GV96)</f>
        <v>8</v>
      </c>
      <c r="GL96" s="5">
        <f ca="1">SUM('Latest data'!GW$5:'Latest data'!GW96)</f>
        <v>5</v>
      </c>
      <c r="GM96" s="5">
        <f ca="1">SUM('Latest data'!GX$5:'Latest data'!GX96)</f>
        <v>4</v>
      </c>
      <c r="GN96" s="5">
        <f ca="1">SUM('Latest data'!GY$5:'Latest data'!GY96)</f>
        <v>6</v>
      </c>
      <c r="GO96" s="5">
        <f ca="1">SUM('Latest data'!GZ$5:'Latest data'!GZ96)</f>
        <v>5</v>
      </c>
      <c r="GP96" s="5">
        <f ca="1">SUM('Latest data'!HA$5:'Latest data'!HA96)</f>
        <v>1</v>
      </c>
      <c r="GQ96" s="5">
        <f ca="1">SUM('Latest data'!HB$5:'Latest data'!HB96)</f>
        <v>4</v>
      </c>
      <c r="GR96" s="5">
        <f ca="1">SUM('Latest data'!HC$5:'Latest data'!HC96)</f>
        <v>0</v>
      </c>
      <c r="GS96" s="5">
        <f ca="1">SUM('Latest data'!HD$5:'Latest data'!HD96)</f>
        <v>0</v>
      </c>
      <c r="GT96" s="5">
        <f ca="1">SUM('Latest data'!HE$5:'Latest data'!HE96)</f>
        <v>0</v>
      </c>
      <c r="GU96" s="5">
        <f ca="1">SUM('Latest data'!HF$5:'Latest data'!HF96)</f>
        <v>0</v>
      </c>
      <c r="GV96" s="5">
        <f ca="1">SUM('Latest data'!HG$5:'Latest data'!HG96)</f>
        <v>2</v>
      </c>
      <c r="GW96" s="5">
        <f ca="1">SUM('Latest data'!HH$5:'Latest data'!HH96)</f>
        <v>3</v>
      </c>
      <c r="GX96" s="5">
        <f ca="1">SUM('Latest data'!HI$5:'Latest data'!HI96)</f>
        <v>1</v>
      </c>
      <c r="GY96" s="5">
        <f ca="1">SUM('Latest data'!HJ$5:'Latest data'!HJ96)</f>
        <v>0</v>
      </c>
      <c r="GZ96" s="5">
        <f t="shared" ca="1" si="22"/>
        <v>777133</v>
      </c>
      <c r="HB96" s="8">
        <f t="shared" si="23"/>
        <v>43921</v>
      </c>
      <c r="HC96" s="5">
        <f ca="1">SUM('Latest data'!HN$5:'Latest data'!HN96)</f>
        <v>3170</v>
      </c>
      <c r="HD96" s="5">
        <f ca="1">SUM('Latest data'!HO$5:'Latest data'!HO96)</f>
        <v>7340</v>
      </c>
      <c r="HE96" s="5">
        <f ca="1">SUM('Latest data'!HP$5:'Latest data'!HP96)</f>
        <v>11591</v>
      </c>
      <c r="HF96" s="5">
        <f ca="1">SUM('Latest data'!HQ$5:'Latest data'!HQ96)</f>
        <v>583</v>
      </c>
      <c r="HG96" s="5">
        <f ca="1">SUM('Latest data'!HR$5:'Latest data'!HR96)</f>
        <v>3024</v>
      </c>
      <c r="HH96" s="5">
        <f ca="1">SUM('Latest data'!HS$5:'Latest data'!HS96)</f>
        <v>1408</v>
      </c>
      <c r="HI96" s="5">
        <f ca="1">SUM('Latest data'!HT$5:'Latest data'!HT96)</f>
        <v>3309</v>
      </c>
      <c r="HJ96" s="5">
        <f ca="1">SUM('Latest data'!HU$5:'Latest data'!HU96)</f>
        <v>2757</v>
      </c>
      <c r="HK96" s="5">
        <f ca="1">SUM('Latest data'!HV$5:'Latest data'!HV96)</f>
        <v>168</v>
      </c>
      <c r="HL96" s="5">
        <f ca="1">SUM('Latest data'!HW$5:'Latest data'!HW96)</f>
        <v>513</v>
      </c>
      <c r="HM96" s="5">
        <f ca="1">SUM('Latest data'!HX$5:'Latest data'!HX96)</f>
        <v>864</v>
      </c>
      <c r="HN96" s="5">
        <f ca="1">SUM('Latest data'!HY$5:'Latest data'!HY96)</f>
        <v>89</v>
      </c>
      <c r="HO96" s="5">
        <f ca="1">SUM('Latest data'!HZ$5:'Latest data'!HZ96)</f>
        <v>295</v>
      </c>
      <c r="HP96" s="5">
        <f ca="1">SUM('Latest data'!IA$5:'Latest data'!IA96)</f>
        <v>159</v>
      </c>
      <c r="HQ96" s="5">
        <f ca="1">SUM('Latest data'!IB$5:'Latest data'!IB96)</f>
        <v>10</v>
      </c>
      <c r="HR96" s="5">
        <f ca="1">SUM('Latest data'!IC$5:'Latest data'!IC96)</f>
        <v>140</v>
      </c>
      <c r="HS96" s="5">
        <f ca="1">SUM('Latest data'!ID$5:'Latest data'!ID96)</f>
        <v>108</v>
      </c>
      <c r="HT96" s="5">
        <f ca="1">SUM('Latest data'!IE$5:'Latest data'!IE96)</f>
        <v>17</v>
      </c>
      <c r="HU96" s="5">
        <f ca="1">SUM('Latest data'!IF$5:'Latest data'!IF96)</f>
        <v>54</v>
      </c>
      <c r="HV96" s="5">
        <f ca="1">SUM('Latest data'!IG$5:'Latest data'!IG96)</f>
        <v>146</v>
      </c>
      <c r="HW96" s="5">
        <f ca="1">SUM('Latest data'!IH$5:'Latest data'!IH96)</f>
        <v>32</v>
      </c>
      <c r="HX96" s="5">
        <f ca="1">SUM('Latest data'!II$5:'Latest data'!II96)</f>
        <v>163</v>
      </c>
      <c r="HY96" s="5">
        <f ca="1">SUM('Latest data'!IJ$5:'Latest data'!IJ96)</f>
        <v>24</v>
      </c>
      <c r="HZ96" s="5">
        <f ca="1">SUM('Latest data'!IK$5:'Latest data'!IK96)</f>
        <v>56</v>
      </c>
      <c r="IA96" s="5">
        <f ca="1">SUM('Latest data'!IL$5:'Latest data'!IL96)</f>
        <v>8</v>
      </c>
      <c r="IB96" s="5">
        <f ca="1">SUM('Latest data'!IM$5:'Latest data'!IM96)</f>
        <v>62</v>
      </c>
      <c r="IC96" s="5">
        <f ca="1">SUM('Latest data'!IN$5:'Latest data'!IN96)</f>
        <v>31</v>
      </c>
      <c r="ID96" s="5">
        <f ca="1">SUM('Latest data'!IO$5:'Latest data'!IO96)</f>
        <v>44</v>
      </c>
      <c r="IE96" s="5">
        <f ca="1">SUM('Latest data'!IP$5:'Latest data'!IP96)</f>
        <v>26</v>
      </c>
      <c r="IF96" s="5">
        <f ca="1">SUM('Latest data'!IQ$5:'Latest data'!IQ96)</f>
        <v>77</v>
      </c>
      <c r="IG96" s="5">
        <f ca="1">SUM('Latest data'!IR$5:'Latest data'!IR96)</f>
        <v>19</v>
      </c>
      <c r="IH96" s="5">
        <f ca="1">SUM('Latest data'!IS$5:'Latest data'!IS96)</f>
        <v>24</v>
      </c>
      <c r="II96" s="5">
        <f ca="1">SUM('Latest data'!IT$5:'Latest data'!IT96)</f>
        <v>18</v>
      </c>
      <c r="IJ96" s="5">
        <f ca="1">SUM('Latest data'!IU$5:'Latest data'!IU96)</f>
        <v>28</v>
      </c>
      <c r="IK96" s="5">
        <f ca="1">SUM('Latest data'!IV$5:'Latest data'!IV96)</f>
        <v>8</v>
      </c>
      <c r="IL96" s="5">
        <f ca="1">SUM('Latest data'!IW$5:'Latest data'!IW96)</f>
        <v>88</v>
      </c>
      <c r="IM96" s="5">
        <f ca="1">SUM('Latest data'!IX$5:'Latest data'!IX96)</f>
        <v>37</v>
      </c>
      <c r="IN96" s="5">
        <f ca="1">SUM('Latest data'!IY$5:'Latest data'!IY96)</f>
        <v>5</v>
      </c>
      <c r="IO96" s="5">
        <f ca="1">SUM('Latest data'!IZ$5:'Latest data'!IZ96)</f>
        <v>122</v>
      </c>
      <c r="IP96" s="5">
        <f ca="1">SUM('Latest data'!JA$5:'Latest data'!JA96)</f>
        <v>13</v>
      </c>
      <c r="IQ96" s="5">
        <f ca="1">SUM('Latest data'!JB$5:'Latest data'!JB96)</f>
        <v>26</v>
      </c>
      <c r="IR96" s="5">
        <f ca="1">SUM('Latest data'!JC$5:'Latest data'!JC96)</f>
        <v>1</v>
      </c>
      <c r="IS96" s="5">
        <f ca="1">SUM('Latest data'!JD$5:'Latest data'!JD96)</f>
        <v>11</v>
      </c>
      <c r="IT96" s="5">
        <f ca="1">SUM('Latest data'!JE$5:'Latest data'!JE96)</f>
        <v>22</v>
      </c>
      <c r="IU96" s="5">
        <f ca="1">SUM('Latest data'!JF$5:'Latest data'!JF96)</f>
        <v>42</v>
      </c>
      <c r="IV96" s="5">
        <f ca="1">SUM('Latest data'!JG$5:'Latest data'!JG96)</f>
        <v>0</v>
      </c>
      <c r="IW96" s="5">
        <f ca="1">SUM('Latest data'!JH$5:'Latest data'!JH96)</f>
        <v>3</v>
      </c>
      <c r="IX96" s="5">
        <f ca="1">SUM('Latest data'!JI$5:'Latest data'!JI96)</f>
        <v>13</v>
      </c>
      <c r="IY96" s="5">
        <f ca="1">SUM('Latest data'!JJ$5:'Latest data'!JJ96)</f>
        <v>14</v>
      </c>
      <c r="IZ96" s="5">
        <f ca="1">SUM('Latest data'!JK$5:'Latest data'!JK96)</f>
        <v>10</v>
      </c>
      <c r="JA96" s="5">
        <f ca="1">SUM('Latest data'!JL$5:'Latest data'!JL96)</f>
        <v>24</v>
      </c>
      <c r="JB96" s="5">
        <f ca="1">SUM('Latest data'!JM$5:'Latest data'!JM96)</f>
        <v>3</v>
      </c>
      <c r="JC96" s="5">
        <f ca="1">SUM('Latest data'!JN$5:'Latest data'!JN96)</f>
        <v>40</v>
      </c>
      <c r="JD96" s="5">
        <f ca="1">SUM('Latest data'!JO$5:'Latest data'!JO96)</f>
        <v>43</v>
      </c>
      <c r="JE96" s="5">
        <f ca="1">SUM('Latest data'!JP$5:'Latest data'!JP96)</f>
        <v>31</v>
      </c>
      <c r="JF96" s="5">
        <f ca="1">SUM('Latest data'!JQ$5:'Latest data'!JQ96)</f>
        <v>2</v>
      </c>
      <c r="JG96" s="5">
        <f ca="1">SUM('Latest data'!JR$5:'Latest data'!JR96)</f>
        <v>33</v>
      </c>
      <c r="JH96" s="5">
        <f ca="1">SUM('Latest data'!JS$5:'Latest data'!JS96)</f>
        <v>2</v>
      </c>
      <c r="JI96" s="5">
        <f ca="1">SUM('Latest data'!JT$5:'Latest data'!JT96)</f>
        <v>6</v>
      </c>
      <c r="JJ96" s="5">
        <f ca="1">SUM('Latest data'!JU$5:'Latest data'!JU96)</f>
        <v>16</v>
      </c>
      <c r="JK96" s="5">
        <f ca="1">SUM('Latest data'!JV$5:'Latest data'!JV96)</f>
        <v>4</v>
      </c>
      <c r="JL96" s="5">
        <f ca="1">SUM('Latest data'!JW$5:'Latest data'!JW96)</f>
        <v>46</v>
      </c>
      <c r="JM96" s="5">
        <f ca="1">SUM('Latest data'!JX$5:'Latest data'!JX96)</f>
        <v>3</v>
      </c>
      <c r="JN96" s="5">
        <f ca="1">SUM('Latest data'!JY$5:'Latest data'!JY96)</f>
        <v>0</v>
      </c>
      <c r="JO96" s="5">
        <f ca="1">SUM('Latest data'!JZ$5:'Latest data'!JZ96)</f>
        <v>1</v>
      </c>
      <c r="JP96" s="5">
        <f ca="1">SUM('Latest data'!KA$5:'Latest data'!KA96)</f>
        <v>11</v>
      </c>
      <c r="JQ96" s="5">
        <f ca="1">SUM('Latest data'!KB$5:'Latest data'!KB96)</f>
        <v>4</v>
      </c>
      <c r="JR96" s="5">
        <f ca="1">SUM('Latest data'!KC$5:'Latest data'!KC96)</f>
        <v>2</v>
      </c>
      <c r="JS96" s="5">
        <f ca="1">SUM('Latest data'!KD$5:'Latest data'!KD96)</f>
        <v>3</v>
      </c>
      <c r="JT96" s="5">
        <f ca="1">SUM('Latest data'!KE$5:'Latest data'!KE96)</f>
        <v>1</v>
      </c>
      <c r="JU96" s="5">
        <f ca="1">SUM('Latest data'!KF$5:'Latest data'!KF96)</f>
        <v>8</v>
      </c>
      <c r="JV96" s="5">
        <f ca="1">SUM('Latest data'!KG$5:'Latest data'!KG96)</f>
        <v>7</v>
      </c>
      <c r="JW96" s="5">
        <f ca="1">SUM('Latest data'!KH$5:'Latest data'!KH96)</f>
        <v>5</v>
      </c>
      <c r="JX96" s="5">
        <f ca="1">SUM('Latest data'!KI$5:'Latest data'!KI96)</f>
        <v>6</v>
      </c>
      <c r="JY96" s="5">
        <f ca="1">SUM('Latest data'!KJ$5:'Latest data'!KJ96)</f>
        <v>0</v>
      </c>
      <c r="JZ96" s="5">
        <f ca="1">SUM('Latest data'!KK$5:'Latest data'!KK96)</f>
        <v>7</v>
      </c>
      <c r="KA96" s="5">
        <f ca="1">SUM('Latest data'!KL$5:'Latest data'!KL96)</f>
        <v>2</v>
      </c>
      <c r="KB96" s="5">
        <f ca="1">SUM('Latest data'!KM$5:'Latest data'!KM96)</f>
        <v>0</v>
      </c>
      <c r="KC96" s="5">
        <f ca="1">SUM('Latest data'!KN$5:'Latest data'!KN96)</f>
        <v>4</v>
      </c>
      <c r="KD96" s="5">
        <f ca="1">SUM('Latest data'!KO$5:'Latest data'!KO96)</f>
        <v>8</v>
      </c>
      <c r="KE96" s="5">
        <f ca="1">SUM('Latest data'!KP$5:'Latest data'!KP96)</f>
        <v>4</v>
      </c>
      <c r="KF96" s="5">
        <f ca="1">SUM('Latest data'!KQ$5:'Latest data'!KQ96)</f>
        <v>8</v>
      </c>
      <c r="KG96" s="5">
        <f ca="1">SUM('Latest data'!KR$5:'Latest data'!KR96)</f>
        <v>7</v>
      </c>
      <c r="KH96" s="5">
        <f ca="1">SUM('Latest data'!KS$5:'Latest data'!KS96)</f>
        <v>7</v>
      </c>
      <c r="KI96" s="5">
        <f ca="1">SUM('Latest data'!KT$5:'Latest data'!KT96)</f>
        <v>8</v>
      </c>
      <c r="KJ96" s="5">
        <f ca="1">SUM('Latest data'!KU$5:'Latest data'!KU96)</f>
        <v>0</v>
      </c>
      <c r="KK96" s="5">
        <f ca="1">SUM('Latest data'!KV$5:'Latest data'!KV96)</f>
        <v>11</v>
      </c>
      <c r="KL96" s="5">
        <f ca="1">SUM('Latest data'!KW$5:'Latest data'!KW96)</f>
        <v>5</v>
      </c>
      <c r="KM96" s="5">
        <f ca="1">SUM('Latest data'!KX$5:'Latest data'!KX96)</f>
        <v>1</v>
      </c>
      <c r="KN96" s="5">
        <f ca="1">SUM('Latest data'!KY$5:'Latest data'!KY96)</f>
        <v>2</v>
      </c>
      <c r="KO96" s="5">
        <f ca="1">SUM('Latest data'!KZ$5:'Latest data'!KZ96)</f>
        <v>3</v>
      </c>
      <c r="KP96" s="5">
        <f ca="1">SUM('Latest data'!LA$5:'Latest data'!LA96)</f>
        <v>1</v>
      </c>
      <c r="KQ96" s="5">
        <f ca="1">SUM('Latest data'!LB$5:'Latest data'!LB96)</f>
        <v>12</v>
      </c>
      <c r="KR96" s="5">
        <f ca="1">SUM('Latest data'!LC$5:'Latest data'!LC96)</f>
        <v>12</v>
      </c>
      <c r="KS96" s="5">
        <f ca="1">SUM('Latest data'!LD$5:'Latest data'!LD96)</f>
        <v>0</v>
      </c>
      <c r="KT96" s="5">
        <f ca="1">SUM('Latest data'!LE$5:'Latest data'!LE96)</f>
        <v>7</v>
      </c>
      <c r="KU96" s="5">
        <f ca="1">SUM('Latest data'!LF$5:'Latest data'!LF96)</f>
        <v>6</v>
      </c>
      <c r="KV96" s="5">
        <f ca="1">SUM('Latest data'!LG$5:'Latest data'!LG96)</f>
        <v>5</v>
      </c>
      <c r="KW96" s="5">
        <f ca="1">SUM('Latest data'!LH$5:'Latest data'!LH96)</f>
        <v>5</v>
      </c>
      <c r="KX96" s="5">
        <f ca="1">SUM('Latest data'!LI$5:'Latest data'!LI96)</f>
        <v>0</v>
      </c>
      <c r="KY96" s="5">
        <f ca="1">SUM('Latest data'!LJ$5:'Latest data'!LJ96)</f>
        <v>1</v>
      </c>
      <c r="KZ96" s="5">
        <f ca="1">SUM('Latest data'!LK$5:'Latest data'!LK96)</f>
        <v>2</v>
      </c>
      <c r="LA96" s="5">
        <f ca="1">SUM('Latest data'!LL$5:'Latest data'!LL96)</f>
        <v>25</v>
      </c>
      <c r="LB96" s="5">
        <f ca="1">SUM('Latest data'!LM$5:'Latest data'!LM96)</f>
        <v>0</v>
      </c>
      <c r="LC96" s="5">
        <f ca="1">SUM('Latest data'!LN$5:'Latest data'!LN96)</f>
        <v>0</v>
      </c>
      <c r="LD96" s="5">
        <f ca="1">SUM('Latest data'!LO$5:'Latest data'!LO96)</f>
        <v>3</v>
      </c>
      <c r="LE96" s="5">
        <f ca="1">SUM('Latest data'!LP$5:'Latest data'!LP96)</f>
        <v>0</v>
      </c>
      <c r="LF96" s="5">
        <f ca="1">SUM('Latest data'!LQ$5:'Latest data'!LQ96)</f>
        <v>0</v>
      </c>
      <c r="LG96" s="5">
        <f ca="1">SUM('Latest data'!LR$5:'Latest data'!LR96)</f>
        <v>1</v>
      </c>
      <c r="LH96" s="5">
        <f ca="1">SUM('Latest data'!LS$5:'Latest data'!LS96)</f>
        <v>1</v>
      </c>
      <c r="LI96" s="5">
        <f ca="1">SUM('Latest data'!LT$5:'Latest data'!LT96)</f>
        <v>0</v>
      </c>
      <c r="LJ96" s="5">
        <f ca="1">SUM('Latest data'!LU$5:'Latest data'!LU96)</f>
        <v>8</v>
      </c>
      <c r="LK96" s="5">
        <f ca="1">SUM('Latest data'!LV$5:'Latest data'!LV96)</f>
        <v>0</v>
      </c>
      <c r="LL96" s="5">
        <f ca="1">SUM('Latest data'!LW$5:'Latest data'!LW96)</f>
        <v>1</v>
      </c>
      <c r="LM96" s="5">
        <f ca="1">SUM('Latest data'!LX$5:'Latest data'!LX96)</f>
        <v>0</v>
      </c>
      <c r="LN96" s="5">
        <f ca="1">SUM('Latest data'!LY$5:'Latest data'!LY96)</f>
        <v>2</v>
      </c>
      <c r="LO96" s="5">
        <f ca="1">SUM('Latest data'!LZ$5:'Latest data'!LZ96)</f>
        <v>1</v>
      </c>
      <c r="LP96" s="5">
        <f ca="1">SUM('Latest data'!MA$5:'Latest data'!MA96)</f>
        <v>3</v>
      </c>
      <c r="LQ96" s="5">
        <f ca="1">SUM('Latest data'!MB$5:'Latest data'!MB96)</f>
        <v>0</v>
      </c>
      <c r="LR96" s="5">
        <f ca="1">SUM('Latest data'!MC$5:'Latest data'!MC96)</f>
        <v>1</v>
      </c>
      <c r="LS96" s="5">
        <f ca="1">SUM('Latest data'!MD$5:'Latest data'!MD96)</f>
        <v>3</v>
      </c>
      <c r="LT96" s="5">
        <f ca="1">SUM('Latest data'!ME$5:'Latest data'!ME96)</f>
        <v>0</v>
      </c>
      <c r="LU96" s="5">
        <f ca="1">SUM('Latest data'!MF$5:'Latest data'!MF96)</f>
        <v>0</v>
      </c>
      <c r="LV96" s="5">
        <f ca="1">SUM('Latest data'!MG$5:'Latest data'!MG96)</f>
        <v>1</v>
      </c>
      <c r="LW96" s="5">
        <f ca="1">SUM('Latest data'!MH$5:'Latest data'!MH96)</f>
        <v>1</v>
      </c>
      <c r="LX96" s="5">
        <f ca="1">SUM('Latest data'!MI$5:'Latest data'!MI96)</f>
        <v>0</v>
      </c>
      <c r="LY96" s="5">
        <f ca="1">SUM('Latest data'!MJ$5:'Latest data'!MJ96)</f>
        <v>0</v>
      </c>
      <c r="LZ96" s="5">
        <f ca="1">SUM('Latest data'!MK$5:'Latest data'!MK96)</f>
        <v>0</v>
      </c>
      <c r="MA96" s="5">
        <f ca="1">SUM('Latest data'!ML$5:'Latest data'!ML96)</f>
        <v>3</v>
      </c>
      <c r="MB96" s="5">
        <f ca="1">SUM('Latest data'!MM$5:'Latest data'!MM96)</f>
        <v>0</v>
      </c>
      <c r="MC96" s="5">
        <f ca="1">SUM('Latest data'!MN$5:'Latest data'!MN96)</f>
        <v>1</v>
      </c>
      <c r="MD96" s="5">
        <f ca="1">SUM('Latest data'!MO$5:'Latest data'!MO96)</f>
        <v>0</v>
      </c>
      <c r="ME96" s="5">
        <f ca="1">SUM('Latest data'!MP$5:'Latest data'!MP96)</f>
        <v>0</v>
      </c>
      <c r="MF96" s="5">
        <f ca="1">SUM('Latest data'!MQ$5:'Latest data'!MQ96)</f>
        <v>0</v>
      </c>
      <c r="MG96" s="5">
        <f ca="1">SUM('Latest data'!MR$5:'Latest data'!MR96)</f>
        <v>0</v>
      </c>
      <c r="MH96" s="5">
        <f ca="1">SUM('Latest data'!MS$5:'Latest data'!MS96)</f>
        <v>1</v>
      </c>
      <c r="MI96" s="5">
        <f ca="1">SUM('Latest data'!MT$5:'Latest data'!MT96)</f>
        <v>1</v>
      </c>
      <c r="MJ96" s="5">
        <f ca="1">SUM('Latest data'!MU$5:'Latest data'!MU96)</f>
        <v>0</v>
      </c>
      <c r="MK96" s="5">
        <f ca="1">SUM('Latest data'!MV$5:'Latest data'!MV96)</f>
        <v>0</v>
      </c>
      <c r="ML96" s="5">
        <f ca="1">SUM('Latest data'!MW$5:'Latest data'!MW96)</f>
        <v>0</v>
      </c>
      <c r="MM96" s="5">
        <f ca="1">SUM('Latest data'!MX$5:'Latest data'!MX96)</f>
        <v>0</v>
      </c>
      <c r="MN96" s="5">
        <f ca="1">SUM('Latest data'!MY$5:'Latest data'!MY96)</f>
        <v>0</v>
      </c>
      <c r="MO96" s="5">
        <f ca="1">SUM('Latest data'!MZ$5:'Latest data'!MZ96)</f>
        <v>0</v>
      </c>
      <c r="MP96" s="5">
        <f ca="1">SUM('Latest data'!NA$5:'Latest data'!NA96)</f>
        <v>0</v>
      </c>
      <c r="MQ96" s="5">
        <f ca="1">SUM('Latest data'!NB$5:'Latest data'!NB96)</f>
        <v>0</v>
      </c>
      <c r="MR96" s="5">
        <f ca="1">SUM('Latest data'!NC$5:'Latest data'!NC96)</f>
        <v>1</v>
      </c>
      <c r="MS96" s="5">
        <f ca="1">SUM('Latest data'!ND$5:'Latest data'!ND96)</f>
        <v>1</v>
      </c>
      <c r="MT96" s="5">
        <f ca="1">SUM('Latest data'!NE$5:'Latest data'!NE96)</f>
        <v>0</v>
      </c>
      <c r="MU96" s="5">
        <f ca="1">SUM('Latest data'!NF$5:'Latest data'!NF96)</f>
        <v>0</v>
      </c>
      <c r="MV96" s="5">
        <f ca="1">SUM('Latest data'!NG$5:'Latest data'!NG96)</f>
        <v>0</v>
      </c>
      <c r="MW96" s="5">
        <f ca="1">SUM('Latest data'!NH$5:'Latest data'!NH96)</f>
        <v>1</v>
      </c>
      <c r="MX96" s="5">
        <f ca="1">SUM('Latest data'!NI$5:'Latest data'!NI96)</f>
        <v>0</v>
      </c>
      <c r="MY96" s="5">
        <f ca="1">SUM('Latest data'!NJ$5:'Latest data'!NJ96)</f>
        <v>0</v>
      </c>
      <c r="MZ96" s="5">
        <f ca="1">SUM('Latest data'!NK$5:'Latest data'!NK96)</f>
        <v>0</v>
      </c>
      <c r="NA96" s="5">
        <f ca="1">SUM('Latest data'!NL$5:'Latest data'!NL96)</f>
        <v>0</v>
      </c>
      <c r="NB96" s="5">
        <f ca="1">SUM('Latest data'!NM$5:'Latest data'!NM96)</f>
        <v>0</v>
      </c>
      <c r="NC96" s="5">
        <f ca="1">SUM('Latest data'!NN$5:'Latest data'!NN96)</f>
        <v>0</v>
      </c>
      <c r="ND96" s="5">
        <f ca="1">SUM('Latest data'!NO$5:'Latest data'!NO96)</f>
        <v>0</v>
      </c>
      <c r="NE96" s="5">
        <f ca="1">SUM('Latest data'!NP$5:'Latest data'!NP96)</f>
        <v>2</v>
      </c>
      <c r="NF96" s="5">
        <f ca="1">SUM('Latest data'!NQ$5:'Latest data'!NQ96)</f>
        <v>0</v>
      </c>
      <c r="NG96" s="5">
        <f ca="1">SUM('Latest data'!NR$5:'Latest data'!NR96)</f>
        <v>2</v>
      </c>
      <c r="NH96" s="5">
        <f ca="1">SUM('Latest data'!NS$5:'Latest data'!NS96)</f>
        <v>0</v>
      </c>
      <c r="NI96" s="5">
        <f ca="1">SUM('Latest data'!NT$5:'Latest data'!NT96)</f>
        <v>0</v>
      </c>
      <c r="NJ96" s="5">
        <f ca="1">SUM('Latest data'!NU$5:'Latest data'!NU96)</f>
        <v>0</v>
      </c>
      <c r="NK96" s="5">
        <f ca="1">SUM('Latest data'!NV$5:'Latest data'!NV96)</f>
        <v>0</v>
      </c>
      <c r="NL96" s="5">
        <f ca="1">SUM('Latest data'!NW$5:'Latest data'!NW96)</f>
        <v>2</v>
      </c>
      <c r="NM96" s="5">
        <f ca="1">SUM('Latest data'!NX$5:'Latest data'!NX96)</f>
        <v>0</v>
      </c>
      <c r="NN96" s="5">
        <f ca="1">SUM('Latest data'!NY$5:'Latest data'!NY96)</f>
        <v>0</v>
      </c>
      <c r="NO96" s="5">
        <f ca="1">SUM('Latest data'!NZ$5:'Latest data'!NZ96)</f>
        <v>0</v>
      </c>
      <c r="NP96" s="5">
        <f ca="1">SUM('Latest data'!OA$5:'Latest data'!OA96)</f>
        <v>1</v>
      </c>
      <c r="NQ96" s="5">
        <f ca="1">SUM('Latest data'!OB$5:'Latest data'!OB96)</f>
        <v>0</v>
      </c>
      <c r="NR96" s="5">
        <f ca="1">SUM('Latest data'!OC$5:'Latest data'!OC96)</f>
        <v>0</v>
      </c>
      <c r="NS96" s="5">
        <f ca="1">SUM('Latest data'!OD$5:'Latest data'!OD96)</f>
        <v>0</v>
      </c>
      <c r="NT96" s="5">
        <f ca="1">SUM('Latest data'!OE$5:'Latest data'!OE96)</f>
        <v>0</v>
      </c>
      <c r="NU96" s="5">
        <f ca="1">SUM('Latest data'!OF$5:'Latest data'!OF96)</f>
        <v>0</v>
      </c>
      <c r="NV96" s="5">
        <f ca="1">SUM('Latest data'!OG$5:'Latest data'!OG96)</f>
        <v>0</v>
      </c>
      <c r="NW96" s="5">
        <f ca="1">SUM('Latest data'!OH$5:'Latest data'!OH96)</f>
        <v>0</v>
      </c>
      <c r="NX96" s="5">
        <f ca="1">SUM('Latest data'!OI$5:'Latest data'!OI96)</f>
        <v>1</v>
      </c>
      <c r="NY96" s="5">
        <f ca="1">SUM('Latest data'!OJ$5:'Latest data'!OJ96)</f>
        <v>0</v>
      </c>
      <c r="NZ96" s="5">
        <f ca="1">SUM('Latest data'!OK$5:'Latest data'!OK96)</f>
        <v>0</v>
      </c>
      <c r="OA96" s="5">
        <f ca="1">SUM('Latest data'!OL$5:'Latest data'!OL96)</f>
        <v>0</v>
      </c>
      <c r="OB96" s="5">
        <f ca="1">SUM('Latest data'!OM$5:'Latest data'!OM96)</f>
        <v>0</v>
      </c>
      <c r="OC96" s="5">
        <f ca="1">SUM('Latest data'!ON$5:'Latest data'!ON96)</f>
        <v>1</v>
      </c>
      <c r="OD96" s="5">
        <f ca="1">SUM('Latest data'!OO$5:'Latest data'!OO96)</f>
        <v>0</v>
      </c>
      <c r="OE96" s="5">
        <f ca="1">SUM('Latest data'!OP$5:'Latest data'!OP96)</f>
        <v>1</v>
      </c>
      <c r="OF96" s="5">
        <f ca="1">SUM('Latest data'!OQ$5:'Latest data'!OQ96)</f>
        <v>0</v>
      </c>
      <c r="OG96" s="5">
        <f ca="1">SUM('Latest data'!OR$5:'Latest data'!OR96)</f>
        <v>0</v>
      </c>
      <c r="OH96" s="5">
        <f ca="1">SUM('Latest data'!OS$5:'Latest data'!OS96)</f>
        <v>0</v>
      </c>
      <c r="OI96" s="5">
        <f ca="1">SUM('Latest data'!OT$5:'Latest data'!OT96)</f>
        <v>0</v>
      </c>
      <c r="OJ96" s="5">
        <f ca="1">SUM('Latest data'!OU$5:'Latest data'!OU96)</f>
        <v>0</v>
      </c>
      <c r="OK96" s="5">
        <f ca="1">SUM('Latest data'!OV$5:'Latest data'!OV96)</f>
        <v>0</v>
      </c>
      <c r="OL96" s="5">
        <f ca="1">SUM('Latest data'!OW$5:'Latest data'!OW96)</f>
        <v>0</v>
      </c>
      <c r="OM96" s="5">
        <f ca="1">SUM('Latest data'!OX$5:'Latest data'!OX96)</f>
        <v>0</v>
      </c>
      <c r="ON96" s="5">
        <f ca="1">SUM('Latest data'!OY$5:'Latest data'!OY96)</f>
        <v>1</v>
      </c>
      <c r="OO96" s="5">
        <f ca="1">SUM('Latest data'!OZ$5:'Latest data'!OZ96)</f>
        <v>0</v>
      </c>
      <c r="OP96" s="5">
        <f ca="1">SUM('Latest data'!PA$5:'Latest data'!PA96)</f>
        <v>0</v>
      </c>
      <c r="OQ96" s="5">
        <f ca="1">SUM('Latest data'!PB$5:'Latest data'!PB96)</f>
        <v>0</v>
      </c>
      <c r="OR96" s="5">
        <f ca="1">SUM('Latest data'!PC$5:'Latest data'!PC96)</f>
        <v>0</v>
      </c>
      <c r="OS96" s="5">
        <f ca="1">SUM('Latest data'!PD$5:'Latest data'!PD96)</f>
        <v>0</v>
      </c>
      <c r="OT96" s="5">
        <f ca="1">SUM('Latest data'!PE$5:'Latest data'!PE96)</f>
        <v>0</v>
      </c>
      <c r="OU96" s="5">
        <f ca="1">SUM('Latest data'!PF$5:'Latest data'!PF96)</f>
        <v>0</v>
      </c>
      <c r="OV96" s="5">
        <f ca="1">SUM('Latest data'!PG$5:'Latest data'!PG96)</f>
        <v>0</v>
      </c>
      <c r="OW96" s="5">
        <f ca="1">SUM('Latest data'!PH$5:'Latest data'!PH96)</f>
        <v>0</v>
      </c>
      <c r="OX96" s="5">
        <f ca="1">SUM('Latest data'!PI$5:'Latest data'!PI96)</f>
        <v>0</v>
      </c>
      <c r="OY96" s="5">
        <f ca="1">SUM('Latest data'!PJ$5:'Latest data'!PJ96)</f>
        <v>0</v>
      </c>
      <c r="OZ96" s="5">
        <f ca="1">SUM('Latest data'!PK$5:'Latest data'!PK96)</f>
        <v>0</v>
      </c>
      <c r="PA96" s="5">
        <f t="shared" ca="1" si="24"/>
        <v>37272</v>
      </c>
    </row>
    <row r="97" spans="1:417">
      <c r="A97" s="8">
        <f t="shared" si="27"/>
        <v>43922</v>
      </c>
      <c r="B97" s="5">
        <f ca="1">SUM('Latest data'!M$5:'Latest data'!M97)</f>
        <v>189618</v>
      </c>
      <c r="C97" s="5">
        <f ca="1">SUM('Latest data'!N$5:'Latest data'!N97)</f>
        <v>94417</v>
      </c>
      <c r="D97" s="5">
        <f ca="1">SUM('Latest data'!O$5:'Latest data'!O97)</f>
        <v>105792</v>
      </c>
      <c r="E97" s="5">
        <f ca="1">SUM('Latest data'!P$5:'Latest data'!P97)</f>
        <v>67366</v>
      </c>
      <c r="F97" s="5">
        <f ca="1">SUM('Latest data'!Q$5:'Latest data'!Q97)</f>
        <v>52128</v>
      </c>
      <c r="G97" s="5">
        <f ca="1">SUM('Latest data'!R$5:'Latest data'!R97)</f>
        <v>25150</v>
      </c>
      <c r="H97" s="5">
        <f ca="1">SUM('Latest data'!S$5:'Latest data'!S97)</f>
        <v>82295</v>
      </c>
      <c r="I97" s="5">
        <f ca="1">SUM('Latest data'!T$5:'Latest data'!T97)</f>
        <v>44606</v>
      </c>
      <c r="J97" s="5">
        <f ca="1">SUM('Latest data'!U$5:'Latest data'!U97)</f>
        <v>13531</v>
      </c>
      <c r="K97" s="5">
        <f ca="1">SUM('Latest data'!V$5:'Latest data'!V97)</f>
        <v>12775</v>
      </c>
      <c r="L97" s="5">
        <f ca="1">SUM('Latest data'!W$5:'Latest data'!W97)</f>
        <v>12595</v>
      </c>
      <c r="M97" s="5">
        <f ca="1">SUM('Latest data'!X$5:'Latest data'!X97)</f>
        <v>8536</v>
      </c>
      <c r="N97" s="5">
        <f ca="1">SUM('Latest data'!Y$5:'Latest data'!Y97)</f>
        <v>16108</v>
      </c>
      <c r="O97" s="5">
        <f ca="1">SUM('Latest data'!Z$5:'Latest data'!Z97)</f>
        <v>5717</v>
      </c>
      <c r="P97" s="5">
        <f ca="1">SUM('Latest data'!AA$5:'Latest data'!AA97)</f>
        <v>2337</v>
      </c>
      <c r="Q97" s="5">
        <f ca="1">SUM('Latest data'!AB$5:'Latest data'!AB97)</f>
        <v>7443</v>
      </c>
      <c r="R97" s="5">
        <f ca="1">SUM('Latest data'!AC$5:'Latest data'!AC97)</f>
        <v>10182</v>
      </c>
      <c r="S97" s="5">
        <f ca="1">SUM('Latest data'!AD$5:'Latest data'!AD97)</f>
        <v>4916</v>
      </c>
      <c r="T97" s="5">
        <f ca="1">SUM('Latest data'!AE$5:'Latest data'!AE97)</f>
        <v>3235</v>
      </c>
      <c r="U97" s="5">
        <f ca="1">SUM('Latest data'!AF$5:'Latest data'!AF97)</f>
        <v>4435</v>
      </c>
      <c r="V97" s="5">
        <f ca="1">SUM('Latest data'!AG$5:'Latest data'!AG97)</f>
        <v>1397</v>
      </c>
      <c r="W97" s="5">
        <f ca="1">SUM('Latest data'!AH$5:'Latest data'!AH97)</f>
        <v>9786</v>
      </c>
      <c r="X97" s="5">
        <f ca="1">SUM('Latest data'!AI$5:'Latest data'!AI97)</f>
        <v>1065</v>
      </c>
      <c r="Y97" s="5">
        <f ca="1">SUM('Latest data'!AJ$5:'Latest data'!AJ97)</f>
        <v>1953</v>
      </c>
      <c r="Z97" s="5">
        <f ca="1">SUM('Latest data'!AK$5:'Latest data'!AK97)</f>
        <v>2738</v>
      </c>
      <c r="AA97" s="5">
        <f ca="1">SUM('Latest data'!AL$5:'Latest data'!AL97)</f>
        <v>2302</v>
      </c>
      <c r="AB97" s="5">
        <f ca="1">SUM('Latest data'!AM$5:'Latest data'!AM97)</f>
        <v>2311</v>
      </c>
      <c r="AC97" s="5">
        <f ca="1">SUM('Latest data'!AN$5:'Latest data'!AN97)</f>
        <v>2245</v>
      </c>
      <c r="AD97" s="5">
        <f ca="1">SUM('Latest data'!AO$5:'Latest data'!AO97)</f>
        <v>4447</v>
      </c>
      <c r="AE97" s="5">
        <f ca="1">SUM('Latest data'!AP$5:'Latest data'!AP97)</f>
        <v>2860</v>
      </c>
      <c r="AF97" s="5">
        <f ca="1">SUM('Latest data'!AQ$5:'Latest data'!AQ97)</f>
        <v>4707</v>
      </c>
      <c r="AG97" s="5">
        <f ca="1">SUM('Latest data'!AR$5:'Latest data'!AR97)</f>
        <v>3308</v>
      </c>
      <c r="AH97" s="5">
        <f ca="1">SUM('Latest data'!AS$5:'Latest data'!AS97)</f>
        <v>2039</v>
      </c>
      <c r="AI97" s="5">
        <f ca="1">SUM('Latest data'!AT$5:'Latest data'!AT97)</f>
        <v>1215</v>
      </c>
      <c r="AJ97" s="5">
        <f ca="1">SUM('Latest data'!AU$5:'Latest data'!AU97)</f>
        <v>1563</v>
      </c>
      <c r="AK97" s="5">
        <f ca="1">SUM('Latest data'!AV$5:'Latest data'!AV97)</f>
        <v>2084</v>
      </c>
      <c r="AL97" s="5">
        <f ca="1">SUM('Latest data'!AW$5:'Latest data'!AW97)</f>
        <v>2626</v>
      </c>
      <c r="AM97" s="5">
        <f ca="1">SUM('Latest data'!AX$5:'Latest data'!AX97)</f>
        <v>664</v>
      </c>
      <c r="AN97" s="5">
        <f ca="1">SUM('Latest data'!AY$5:'Latest data'!AY97)</f>
        <v>1528</v>
      </c>
      <c r="AO97" s="5">
        <f ca="1">SUM('Latest data'!AZ$5:'Latest data'!AZ97)</f>
        <v>900</v>
      </c>
      <c r="AP97" s="5">
        <f ca="1">SUM('Latest data'!BA$5:'Latest data'!BA97)</f>
        <v>1181</v>
      </c>
      <c r="AQ97" s="5">
        <f ca="1">SUM('Latest data'!BB$5:'Latest data'!BB97)</f>
        <v>781</v>
      </c>
      <c r="AR97" s="5">
        <f ca="1">SUM('Latest data'!BC$5:'Latest data'!BC97)</f>
        <v>549</v>
      </c>
      <c r="AS97" s="5">
        <f ca="1">SUM('Latest data'!BD$5:'Latest data'!BD97)</f>
        <v>2178</v>
      </c>
      <c r="AT97" s="5">
        <f ca="1">SUM('Latest data'!BE$5:'Latest data'!BE97)</f>
        <v>1109</v>
      </c>
      <c r="AU97" s="5">
        <f ca="1">SUM('Latest data'!BF$5:'Latest data'!BF97)</f>
        <v>152</v>
      </c>
      <c r="AV97" s="5">
        <f ca="1">SUM('Latest data'!BG$5:'Latest data'!BG97)</f>
        <v>879</v>
      </c>
      <c r="AW97" s="5">
        <f ca="1">SUM('Latest data'!BH$5:'Latest data'!BH97)</f>
        <v>1384</v>
      </c>
      <c r="AX97" s="5">
        <f ca="1">SUM('Latest data'!BI$5:'Latest data'!BI97)</f>
        <v>906</v>
      </c>
      <c r="AY97" s="5">
        <f ca="1">SUM('Latest data'!BJ$5:'Latest data'!BJ97)</f>
        <v>1651</v>
      </c>
      <c r="AZ97" s="5">
        <f ca="1">SUM('Latest data'!BK$5:'Latest data'!BK97)</f>
        <v>966</v>
      </c>
      <c r="BA97" s="5">
        <f ca="1">SUM('Latest data'!BL$5:'Latest data'!BL97)</f>
        <v>1353</v>
      </c>
      <c r="BB97" s="5">
        <f ca="1">SUM('Latest data'!BM$5:'Latest data'!BM97)</f>
        <v>656</v>
      </c>
      <c r="BC97" s="5">
        <f ca="1">SUM('Latest data'!BN$5:'Latest data'!BN97)</f>
        <v>1314</v>
      </c>
      <c r="BD97" s="5">
        <f ca="1">SUM('Latest data'!BO$5:'Latest data'!BO97)</f>
        <v>584</v>
      </c>
      <c r="BE97" s="5">
        <f ca="1">SUM('Latest data'!BP$5:'Latest data'!BP97)</f>
        <v>353</v>
      </c>
      <c r="BF97" s="5">
        <f ca="1">SUM('Latest data'!BQ$5:'Latest data'!BQ97)</f>
        <v>617</v>
      </c>
      <c r="BG97" s="5">
        <f ca="1">SUM('Latest data'!BR$5:'Latest data'!BR97)</f>
        <v>1135</v>
      </c>
      <c r="BH97" s="5">
        <f ca="1">SUM('Latest data'!BS$5:'Latest data'!BS97)</f>
        <v>867</v>
      </c>
      <c r="BI97" s="5">
        <f ca="1">SUM('Latest data'!BT$5:'Latest data'!BT97)</f>
        <v>525</v>
      </c>
      <c r="BJ97" s="5">
        <f ca="1">SUM('Latest data'!BU$5:'Latest data'!BU97)</f>
        <v>567</v>
      </c>
      <c r="BK97" s="5">
        <f ca="1">SUM('Latest data'!BV$5:'Latest data'!BV97)</f>
        <v>694</v>
      </c>
      <c r="BL97" s="5">
        <f ca="1">SUM('Latest data'!BW$5:'Latest data'!BW97)</f>
        <v>745</v>
      </c>
      <c r="BM97" s="5">
        <f ca="1">SUM('Latest data'!BX$5:'Latest data'!BX97)</f>
        <v>289</v>
      </c>
      <c r="BN97" s="5">
        <f ca="1">SUM('Latest data'!BY$5:'Latest data'!BY97)</f>
        <v>340</v>
      </c>
      <c r="BO97" s="5">
        <f ca="1">SUM('Latest data'!BZ$5:'Latest data'!BZ97)</f>
        <v>814</v>
      </c>
      <c r="BP97" s="5">
        <f ca="1">SUM('Latest data'!CA$5:'Latest data'!CA97)</f>
        <v>298</v>
      </c>
      <c r="BQ97" s="5">
        <f ca="1">SUM('Latest data'!CB$5:'Latest data'!CB97)</f>
        <v>173</v>
      </c>
      <c r="BR97" s="5">
        <f ca="1">SUM('Latest data'!CC$5:'Latest data'!CC97)</f>
        <v>532</v>
      </c>
      <c r="BS97" s="5">
        <f ca="1">SUM('Latest data'!CD$5:'Latest data'!CD97)</f>
        <v>647</v>
      </c>
      <c r="BT97" s="5">
        <f ca="1">SUM('Latest data'!CE$5:'Latest data'!CE97)</f>
        <v>413</v>
      </c>
      <c r="BU97" s="5">
        <f ca="1">SUM('Latest data'!CF$5:'Latest data'!CF97)</f>
        <v>533</v>
      </c>
      <c r="BV97" s="5">
        <f ca="1">SUM('Latest data'!CG$5:'Latest data'!CG97)</f>
        <v>51</v>
      </c>
      <c r="BW97" s="5">
        <f ca="1">SUM('Latest data'!CH$5:'Latest data'!CH97)</f>
        <v>239</v>
      </c>
      <c r="BX97" s="5">
        <f ca="1">SUM('Latest data'!CI$5:'Latest data'!CI97)</f>
        <v>192</v>
      </c>
      <c r="BY97" s="5">
        <f ca="1">SUM('Latest data'!CJ$5:'Latest data'!CJ97)</f>
        <v>329</v>
      </c>
      <c r="BZ97" s="5">
        <f ca="1">SUM('Latest data'!CK$5:'Latest data'!CK97)</f>
        <v>193</v>
      </c>
      <c r="CA97" s="5">
        <f ca="1">SUM('Latest data'!CL$5:'Latest data'!CL97)</f>
        <v>363</v>
      </c>
      <c r="CB97" s="5">
        <f ca="1">SUM('Latest data'!CM$5:'Latest data'!CM97)</f>
        <v>186</v>
      </c>
      <c r="CC97" s="5">
        <f ca="1">SUM('Latest data'!CN$5:'Latest data'!CN97)</f>
        <v>362</v>
      </c>
      <c r="CD97" s="5">
        <f ca="1">SUM('Latest data'!CO$5:'Latest data'!CO97)</f>
        <v>166</v>
      </c>
      <c r="CE97" s="5">
        <f ca="1">SUM('Latest data'!CP$5:'Latest data'!CP97)</f>
        <v>399</v>
      </c>
      <c r="CF97" s="5">
        <f ca="1">SUM('Latest data'!CQ$5:'Latest data'!CQ97)</f>
        <v>696</v>
      </c>
      <c r="CG97" s="5">
        <f ca="1">SUM('Latest data'!CR$5:'Latest data'!CR97)</f>
        <v>262</v>
      </c>
      <c r="CH97" s="5">
        <f ca="1">SUM('Latest data'!CS$5:'Latest data'!CS97)</f>
        <v>376</v>
      </c>
      <c r="CI97" s="5">
        <f ca="1">SUM('Latest data'!CT$5:'Latest data'!CT97)</f>
        <v>398</v>
      </c>
      <c r="CJ97" s="5">
        <f ca="1">SUM('Latest data'!CU$5:'Latest data'!CU97)</f>
        <v>463</v>
      </c>
      <c r="CK97" s="5">
        <f ca="1">SUM('Latest data'!CV$5:'Latest data'!CV97)</f>
        <v>152</v>
      </c>
      <c r="CL97" s="5">
        <f ca="1">SUM('Latest data'!CW$5:'Latest data'!CW97)</f>
        <v>168</v>
      </c>
      <c r="CM97" s="5">
        <f ca="1">SUM('Latest data'!CX$5:'Latest data'!CX97)</f>
        <v>347</v>
      </c>
      <c r="CN97" s="5">
        <f ca="1">SUM('Latest data'!CY$5:'Latest data'!CY97)</f>
        <v>20</v>
      </c>
      <c r="CO97" s="5">
        <f ca="1">SUM('Latest data'!CZ$5:'Latest data'!CZ97)</f>
        <v>338</v>
      </c>
      <c r="CP97" s="5">
        <f ca="1">SUM('Latest data'!DA$5:'Latest data'!DA97)</f>
        <v>246</v>
      </c>
      <c r="CQ97" s="5">
        <f ca="1">SUM('Latest data'!DB$5:'Latest data'!DB97)</f>
        <v>243</v>
      </c>
      <c r="CR97" s="5">
        <f ca="1">SUM('Latest data'!DC$5:'Latest data'!DC97)</f>
        <v>107</v>
      </c>
      <c r="CS97" s="5">
        <f ca="1">SUM('Latest data'!DD$5:'Latest data'!DD97)</f>
        <v>172</v>
      </c>
      <c r="CT97" s="5">
        <f ca="1">SUM('Latest data'!DE$5:'Latest data'!DE97)</f>
        <v>115</v>
      </c>
      <c r="CU97" s="5">
        <f ca="1">SUM('Latest data'!DF$5:'Latest data'!DF97)</f>
        <v>274</v>
      </c>
      <c r="CV97" s="5">
        <f ca="1">SUM('Latest data'!DG$5:'Latest data'!DG97)</f>
        <v>322</v>
      </c>
      <c r="CW97" s="5">
        <f ca="1">SUM('Latest data'!DH$5:'Latest data'!DH97)</f>
        <v>167</v>
      </c>
      <c r="CX97" s="5">
        <f ca="1">SUM('Latest data'!DI$5:'Latest data'!DI97)</f>
        <v>112</v>
      </c>
      <c r="CY97" s="5">
        <f ca="1">SUM('Latest data'!DJ$5:'Latest data'!DJ97)</f>
        <v>131</v>
      </c>
      <c r="CZ97" s="5">
        <f ca="1">SUM('Latest data'!DK$5:'Latest data'!DK97)</f>
        <v>230</v>
      </c>
      <c r="DA97" s="5">
        <f ca="1">SUM('Latest data'!DL$5:'Latest data'!DL97)</f>
        <v>31</v>
      </c>
      <c r="DB97" s="5">
        <f ca="1">SUM('Latest data'!DM$5:'Latest data'!DM97)</f>
        <v>16</v>
      </c>
      <c r="DC97" s="5">
        <f ca="1">SUM('Latest data'!DN$5:'Latest data'!DN97)</f>
        <v>143</v>
      </c>
      <c r="DD97" s="5">
        <f ca="1">SUM('Latest data'!DO$5:'Latest data'!DO97)</f>
        <v>110</v>
      </c>
      <c r="DE97" s="5">
        <f ca="1">SUM('Latest data'!DP$5:'Latest data'!DP97)</f>
        <v>175</v>
      </c>
      <c r="DF97" s="5">
        <f ca="1">SUM('Latest data'!DQ$5:'Latest data'!DQ97)</f>
        <v>117</v>
      </c>
      <c r="DG97" s="5">
        <f ca="1">SUM('Latest data'!DR$5:'Latest data'!DR97)</f>
        <v>109</v>
      </c>
      <c r="DH97" s="5">
        <f ca="1">SUM('Latest data'!DS$5:'Latest data'!DS97)</f>
        <v>229</v>
      </c>
      <c r="DI97" s="5">
        <f ca="1">SUM('Latest data'!DT$5:'Latest data'!DT97)</f>
        <v>98</v>
      </c>
      <c r="DJ97" s="5">
        <f ca="1">SUM('Latest data'!DU$5:'Latest data'!DU97)</f>
        <v>52</v>
      </c>
      <c r="DK97" s="5">
        <f ca="1">SUM('Latest data'!DV$5:'Latest data'!DV97)</f>
        <v>122</v>
      </c>
      <c r="DL97" s="5">
        <f ca="1">SUM('Latest data'!DW$5:'Latest data'!DW97)</f>
        <v>60</v>
      </c>
      <c r="DM97" s="5">
        <f ca="1">SUM('Latest data'!DX$5:'Latest data'!DX97)</f>
        <v>81</v>
      </c>
      <c r="DN97" s="5">
        <f ca="1">SUM('Latest data'!DY$5:'Latest data'!DY97)</f>
        <v>59</v>
      </c>
      <c r="DO97" s="5">
        <f ca="1">SUM('Latest data'!DZ$5:'Latest data'!DZ97)</f>
        <v>135</v>
      </c>
      <c r="DP97" s="5">
        <f ca="1">SUM('Latest data'!EA$5:'Latest data'!EA97)</f>
        <v>169</v>
      </c>
      <c r="DQ97" s="5">
        <f ca="1">SUM('Latest data'!EB$5:'Latest data'!EB97)</f>
        <v>38</v>
      </c>
      <c r="DR97" s="5">
        <f ca="1">SUM('Latest data'!EC$5:'Latest data'!EC97)</f>
        <v>69</v>
      </c>
      <c r="DS97" s="5">
        <f ca="1">SUM('Latest data'!ED$5:'Latest data'!ED97)</f>
        <v>32</v>
      </c>
      <c r="DT97" s="5">
        <f ca="1">SUM('Latest data'!EE$5:'Latest data'!EE97)</f>
        <v>18</v>
      </c>
      <c r="DU97" s="5">
        <f ca="1">SUM('Latest data'!EF$5:'Latest data'!EF97)</f>
        <v>129</v>
      </c>
      <c r="DV97" s="5">
        <f ca="1">SUM('Latest data'!EG$5:'Latest data'!EG97)</f>
        <v>69</v>
      </c>
      <c r="DW97" s="5">
        <f ca="1">SUM('Latest data'!EH$5:'Latest data'!EH97)</f>
        <v>75</v>
      </c>
      <c r="DX97" s="5">
        <f ca="1">SUM('Latest data'!EI$5:'Latest data'!EI97)</f>
        <v>69</v>
      </c>
      <c r="DY97" s="5">
        <f ca="1">SUM('Latest data'!EJ$5:'Latest data'!EJ97)</f>
        <v>109</v>
      </c>
      <c r="DZ97" s="5">
        <f ca="1">SUM('Latest data'!EK$5:'Latest data'!EK97)</f>
        <v>87</v>
      </c>
      <c r="EA97" s="5">
        <f ca="1">SUM('Latest data'!EL$5:'Latest data'!EL97)</f>
        <v>46</v>
      </c>
      <c r="EB97" s="5">
        <f ca="1">SUM('Latest data'!EM$5:'Latest data'!EM97)</f>
        <v>38</v>
      </c>
      <c r="EC97" s="5">
        <f ca="1">SUM('Latest data'!EN$5:'Latest data'!EN97)</f>
        <v>52</v>
      </c>
      <c r="ED97" s="5">
        <f ca="1">SUM('Latest data'!EO$5:'Latest data'!EO97)</f>
        <v>55</v>
      </c>
      <c r="EE97" s="5">
        <f ca="1">SUM('Latest data'!EP$5:'Latest data'!EP97)</f>
        <v>25</v>
      </c>
      <c r="EF97" s="5">
        <f ca="1">SUM('Latest data'!EQ$5:'Latest data'!EQ97)</f>
        <v>68</v>
      </c>
      <c r="EG97" s="5">
        <f ca="1">SUM('Latest data'!ER$5:'Latest data'!ER97)</f>
        <v>34</v>
      </c>
      <c r="EH97" s="5">
        <f ca="1">SUM('Latest data'!ES$5:'Latest data'!ES97)</f>
        <v>16</v>
      </c>
      <c r="EI97" s="5">
        <f ca="1">SUM('Latest data'!ET$5:'Latest data'!ET97)</f>
        <v>22</v>
      </c>
      <c r="EJ97" s="5">
        <f ca="1">SUM('Latest data'!EU$5:'Latest data'!EU97)</f>
        <v>15</v>
      </c>
      <c r="EK97" s="5">
        <f ca="1">SUM('Latest data'!EV$5:'Latest data'!EV97)</f>
        <v>34</v>
      </c>
      <c r="EL97" s="5">
        <f ca="1">SUM('Latest data'!EW$5:'Latest data'!EW97)</f>
        <v>3</v>
      </c>
      <c r="EM97" s="5">
        <f ca="1">SUM('Latest data'!EX$5:'Latest data'!EX97)</f>
        <v>3</v>
      </c>
      <c r="EN97" s="5">
        <f ca="1">SUM('Latest data'!EY$5:'Latest data'!EY97)</f>
        <v>32</v>
      </c>
      <c r="EO97" s="5">
        <f ca="1">SUM('Latest data'!EZ$5:'Latest data'!EZ97)</f>
        <v>37</v>
      </c>
      <c r="EP97" s="5">
        <f ca="1">SUM('Latest data'!FA$5:'Latest data'!FA97)</f>
        <v>44</v>
      </c>
      <c r="EQ97" s="5">
        <f ca="1">SUM('Latest data'!FB$5:'Latest data'!FB97)</f>
        <v>14</v>
      </c>
      <c r="ER97" s="5">
        <f ca="1">SUM('Latest data'!FC$5:'Latest data'!FC97)</f>
        <v>19</v>
      </c>
      <c r="ES97" s="5">
        <f ca="1">SUM('Latest data'!FD$5:'Latest data'!FD97)</f>
        <v>6</v>
      </c>
      <c r="ET97" s="5">
        <f ca="1">SUM('Latest data'!FE$5:'Latest data'!FE97)</f>
        <v>30</v>
      </c>
      <c r="EU97" s="5">
        <f ca="1">SUM('Latest data'!FF$5:'Latest data'!FF97)</f>
        <v>15</v>
      </c>
      <c r="EV97" s="5">
        <f ca="1">SUM('Latest data'!FG$5:'Latest data'!FG97)</f>
        <v>12</v>
      </c>
      <c r="EW97" s="5">
        <f ca="1">SUM('Latest data'!FH$5:'Latest data'!FH97)</f>
        <v>35</v>
      </c>
      <c r="EX97" s="5">
        <f ca="1">SUM('Latest data'!FI$5:'Latest data'!FI97)</f>
        <v>15</v>
      </c>
      <c r="EY97" s="5">
        <f ca="1">SUM('Latest data'!FJ$5:'Latest data'!FJ97)</f>
        <v>8</v>
      </c>
      <c r="EZ97" s="5">
        <f ca="1">SUM('Latest data'!FK$5:'Latest data'!FK97)</f>
        <v>15</v>
      </c>
      <c r="FA97" s="5">
        <f ca="1">SUM('Latest data'!FL$5:'Latest data'!FL97)</f>
        <v>8</v>
      </c>
      <c r="FB97" s="5">
        <f ca="1">SUM('Latest data'!FM$5:'Latest data'!FM97)</f>
        <v>15</v>
      </c>
      <c r="FC97" s="5">
        <f ca="1">SUM('Latest data'!FN$5:'Latest data'!FN97)</f>
        <v>10</v>
      </c>
      <c r="FD97" s="5">
        <f ca="1">SUM('Latest data'!FO$5:'Latest data'!FO97)</f>
        <v>7</v>
      </c>
      <c r="FE97" s="5">
        <f ca="1">SUM('Latest data'!FP$5:'Latest data'!FP97)</f>
        <v>12</v>
      </c>
      <c r="FF97" s="5">
        <f ca="1">SUM('Latest data'!FQ$5:'Latest data'!FQ97)</f>
        <v>10</v>
      </c>
      <c r="FG97" s="5">
        <f ca="1">SUM('Latest data'!FR$5:'Latest data'!FR97)</f>
        <v>8</v>
      </c>
      <c r="FH97" s="5">
        <f ca="1">SUM('Latest data'!FS$5:'Latest data'!FS97)</f>
        <v>7</v>
      </c>
      <c r="FI97" s="5">
        <f ca="1">SUM('Latest data'!FT$5:'Latest data'!FT97)</f>
        <v>7</v>
      </c>
      <c r="FJ97" s="5">
        <f ca="1">SUM('Latest data'!FU$5:'Latest data'!FU97)</f>
        <v>18</v>
      </c>
      <c r="FK97" s="5">
        <f ca="1">SUM('Latest data'!FV$5:'Latest data'!FV97)</f>
        <v>7</v>
      </c>
      <c r="FL97" s="5">
        <f ca="1">SUM('Latest data'!FW$5:'Latest data'!FW97)</f>
        <v>9</v>
      </c>
      <c r="FM97" s="5">
        <f ca="1">SUM('Latest data'!FX$5:'Latest data'!FX97)</f>
        <v>3</v>
      </c>
      <c r="FN97" s="5">
        <f ca="1">SUM('Latest data'!FY$5:'Latest data'!FY97)</f>
        <v>16</v>
      </c>
      <c r="FO97" s="5">
        <f ca="1">SUM('Latest data'!FZ$5:'Latest data'!FZ97)</f>
        <v>8</v>
      </c>
      <c r="FP97" s="5">
        <f ca="1">SUM('Latest data'!GA$5:'Latest data'!GA97)</f>
        <v>11</v>
      </c>
      <c r="FQ97" s="5">
        <f ca="1">SUM('Latest data'!GB$5:'Latest data'!GB97)</f>
        <v>5</v>
      </c>
      <c r="FR97" s="5">
        <f ca="1">SUM('Latest data'!GC$5:'Latest data'!GC97)</f>
        <v>0</v>
      </c>
      <c r="FS97" s="5">
        <f ca="1">SUM('Latest data'!GD$5:'Latest data'!GD97)</f>
        <v>11</v>
      </c>
      <c r="FT97" s="5">
        <f ca="1">SUM('Latest data'!GE$5:'Latest data'!GE97)</f>
        <v>5</v>
      </c>
      <c r="FU97" s="5">
        <f ca="1">SUM('Latest data'!GF$5:'Latest data'!GF97)</f>
        <v>13</v>
      </c>
      <c r="FV97" s="5">
        <f ca="1">SUM('Latest data'!GG$5:'Latest data'!GG97)</f>
        <v>9</v>
      </c>
      <c r="FW97" s="5">
        <f ca="1">SUM('Latest data'!GH$5:'Latest data'!GH97)</f>
        <v>11</v>
      </c>
      <c r="FX97" s="5">
        <f ca="1">SUM('Latest data'!GI$5:'Latest data'!GI97)</f>
        <v>9</v>
      </c>
      <c r="FY97" s="5">
        <f ca="1">SUM('Latest data'!GJ$5:'Latest data'!GJ97)</f>
        <v>8</v>
      </c>
      <c r="FZ97" s="5">
        <f ca="1">SUM('Latest data'!GK$5:'Latest data'!GK97)</f>
        <v>3</v>
      </c>
      <c r="GA97" s="5">
        <f ca="1">SUM('Latest data'!GL$5:'Latest data'!GL97)</f>
        <v>6</v>
      </c>
      <c r="GB97" s="5">
        <f ca="1">SUM('Latest data'!GM$5:'Latest data'!GM97)</f>
        <v>5</v>
      </c>
      <c r="GC97" s="5">
        <f ca="1">SUM('Latest data'!GN$5:'Latest data'!GN97)</f>
        <v>1</v>
      </c>
      <c r="GD97" s="5">
        <f ca="1">SUM('Latest data'!GO$5:'Latest data'!GO97)</f>
        <v>6</v>
      </c>
      <c r="GE97" s="5">
        <f ca="1">SUM('Latest data'!GP$5:'Latest data'!GP97)</f>
        <v>6</v>
      </c>
      <c r="GF97" s="5">
        <f ca="1">SUM('Latest data'!GQ$5:'Latest data'!GQ97)</f>
        <v>0</v>
      </c>
      <c r="GG97" s="5">
        <f ca="1">SUM('Latest data'!GR$5:'Latest data'!GR97)</f>
        <v>10</v>
      </c>
      <c r="GH97" s="5">
        <f ca="1">SUM('Latest data'!GS$5:'Latest data'!GS97)</f>
        <v>5</v>
      </c>
      <c r="GI97" s="5">
        <f ca="1">SUM('Latest data'!GT$5:'Latest data'!GT97)</f>
        <v>10</v>
      </c>
      <c r="GJ97" s="5">
        <f ca="1">SUM('Latest data'!GU$5:'Latest data'!GU97)</f>
        <v>1</v>
      </c>
      <c r="GK97" s="5">
        <f ca="1">SUM('Latest data'!GV$5:'Latest data'!GV97)</f>
        <v>10</v>
      </c>
      <c r="GL97" s="5">
        <f ca="1">SUM('Latest data'!GW$5:'Latest data'!GW97)</f>
        <v>5</v>
      </c>
      <c r="GM97" s="5">
        <f ca="1">SUM('Latest data'!GX$5:'Latest data'!GX97)</f>
        <v>4</v>
      </c>
      <c r="GN97" s="5">
        <f ca="1">SUM('Latest data'!GY$5:'Latest data'!GY97)</f>
        <v>6</v>
      </c>
      <c r="GO97" s="5">
        <f ca="1">SUM('Latest data'!GZ$5:'Latest data'!GZ97)</f>
        <v>5</v>
      </c>
      <c r="GP97" s="5">
        <f ca="1">SUM('Latest data'!HA$5:'Latest data'!HA97)</f>
        <v>1</v>
      </c>
      <c r="GQ97" s="5">
        <f ca="1">SUM('Latest data'!HB$5:'Latest data'!HB97)</f>
        <v>4</v>
      </c>
      <c r="GR97" s="5">
        <f ca="1">SUM('Latest data'!HC$5:'Latest data'!HC97)</f>
        <v>2</v>
      </c>
      <c r="GS97" s="5">
        <f ca="1">SUM('Latest data'!HD$5:'Latest data'!HD97)</f>
        <v>0</v>
      </c>
      <c r="GT97" s="5">
        <f ca="1">SUM('Latest data'!HE$5:'Latest data'!HE97)</f>
        <v>0</v>
      </c>
      <c r="GU97" s="5">
        <f ca="1">SUM('Latest data'!HF$5:'Latest data'!HF97)</f>
        <v>0</v>
      </c>
      <c r="GV97" s="5">
        <f ca="1">SUM('Latest data'!HG$5:'Latest data'!HG97)</f>
        <v>2</v>
      </c>
      <c r="GW97" s="5">
        <f ca="1">SUM('Latest data'!HH$5:'Latest data'!HH97)</f>
        <v>3</v>
      </c>
      <c r="GX97" s="5">
        <f ca="1">SUM('Latest data'!HI$5:'Latest data'!HI97)</f>
        <v>1</v>
      </c>
      <c r="GY97" s="5">
        <f ca="1">SUM('Latest data'!HJ$5:'Latest data'!HJ97)</f>
        <v>0</v>
      </c>
      <c r="GZ97" s="5">
        <f t="shared" ca="1" si="22"/>
        <v>851341</v>
      </c>
      <c r="HB97" s="8">
        <f t="shared" si="23"/>
        <v>43922</v>
      </c>
      <c r="HC97" s="5">
        <f ca="1">SUM('Latest data'!HN$5:'Latest data'!HN97)</f>
        <v>4079</v>
      </c>
      <c r="HD97" s="5">
        <f ca="1">SUM('Latest data'!HO$5:'Latest data'!HO97)</f>
        <v>8189</v>
      </c>
      <c r="HE97" s="5">
        <f ca="1">SUM('Latest data'!HP$5:'Latest data'!HP97)</f>
        <v>12430</v>
      </c>
      <c r="HF97" s="5">
        <f ca="1">SUM('Latest data'!HQ$5:'Latest data'!HQ97)</f>
        <v>732</v>
      </c>
      <c r="HG97" s="5">
        <f ca="1">SUM('Latest data'!HR$5:'Latest data'!HR97)</f>
        <v>3523</v>
      </c>
      <c r="HH97" s="5">
        <f ca="1">SUM('Latest data'!HS$5:'Latest data'!HS97)</f>
        <v>1789</v>
      </c>
      <c r="HI97" s="5">
        <f ca="1">SUM('Latest data'!HT$5:'Latest data'!HT97)</f>
        <v>3310</v>
      </c>
      <c r="HJ97" s="5">
        <f ca="1">SUM('Latest data'!HU$5:'Latest data'!HU97)</f>
        <v>2898</v>
      </c>
      <c r="HK97" s="5">
        <f ca="1">SUM('Latest data'!HV$5:'Latest data'!HV97)</f>
        <v>214</v>
      </c>
      <c r="HL97" s="5">
        <f ca="1">SUM('Latest data'!HW$5:'Latest data'!HW97)</f>
        <v>705</v>
      </c>
      <c r="HM97" s="5">
        <f ca="1">SUM('Latest data'!HX$5:'Latest data'!HX97)</f>
        <v>1039</v>
      </c>
      <c r="HN97" s="5">
        <f ca="1">SUM('Latest data'!HY$5:'Latest data'!HY97)</f>
        <v>96</v>
      </c>
      <c r="HO97" s="5">
        <f ca="1">SUM('Latest data'!HZ$5:'Latest data'!HZ97)</f>
        <v>373</v>
      </c>
      <c r="HP97" s="5">
        <f ca="1">SUM('Latest data'!IA$5:'Latest data'!IA97)</f>
        <v>201</v>
      </c>
      <c r="HQ97" s="5">
        <f ca="1">SUM('Latest data'!IB$5:'Latest data'!IB97)</f>
        <v>17</v>
      </c>
      <c r="HR97" s="5">
        <f ca="1">SUM('Latest data'!IC$5:'Latest data'!IC97)</f>
        <v>160</v>
      </c>
      <c r="HS97" s="5">
        <f ca="1">SUM('Latest data'!ID$5:'Latest data'!ID97)</f>
        <v>128</v>
      </c>
      <c r="HT97" s="5">
        <f ca="1">SUM('Latest data'!IE$5:'Latest data'!IE97)</f>
        <v>20</v>
      </c>
      <c r="HU97" s="5">
        <f ca="1">SUM('Latest data'!IF$5:'Latest data'!IF97)</f>
        <v>71</v>
      </c>
      <c r="HV97" s="5">
        <f ca="1">SUM('Latest data'!IG$5:'Latest data'!IG97)</f>
        <v>180</v>
      </c>
      <c r="HW97" s="5">
        <f ca="1">SUM('Latest data'!IH$5:'Latest data'!IH97)</f>
        <v>35</v>
      </c>
      <c r="HX97" s="5">
        <f ca="1">SUM('Latest data'!II$5:'Latest data'!II97)</f>
        <v>163</v>
      </c>
      <c r="HY97" s="5">
        <f ca="1">SUM('Latest data'!IJ$5:'Latest data'!IJ97)</f>
        <v>30</v>
      </c>
      <c r="HZ97" s="5">
        <f ca="1">SUM('Latest data'!IK$5:'Latest data'!IK97)</f>
        <v>56</v>
      </c>
      <c r="IA97" s="5">
        <f ca="1">SUM('Latest data'!IL$5:'Latest data'!IL97)</f>
        <v>12</v>
      </c>
      <c r="IB97" s="5">
        <f ca="1">SUM('Latest data'!IM$5:'Latest data'!IM97)</f>
        <v>79</v>
      </c>
      <c r="IC97" s="5">
        <f ca="1">SUM('Latest data'!IN$5:'Latest data'!IN97)</f>
        <v>33</v>
      </c>
      <c r="ID97" s="5">
        <f ca="1">SUM('Latest data'!IO$5:'Latest data'!IO97)</f>
        <v>69</v>
      </c>
      <c r="IE97" s="5">
        <f ca="1">SUM('Latest data'!IP$5:'Latest data'!IP97)</f>
        <v>28</v>
      </c>
      <c r="IF97" s="5">
        <f ca="1">SUM('Latest data'!IQ$5:'Latest data'!IQ97)</f>
        <v>90</v>
      </c>
      <c r="IG97" s="5">
        <f ca="1">SUM('Latest data'!IR$5:'Latest data'!IR97)</f>
        <v>20</v>
      </c>
      <c r="IH97" s="5">
        <f ca="1">SUM('Latest data'!IS$5:'Latest data'!IS97)</f>
        <v>31</v>
      </c>
      <c r="II97" s="5">
        <f ca="1">SUM('Latest data'!IT$5:'Latest data'!IT97)</f>
        <v>26</v>
      </c>
      <c r="IJ97" s="5">
        <f ca="1">SUM('Latest data'!IU$5:'Latest data'!IU97)</f>
        <v>29</v>
      </c>
      <c r="IK97" s="5">
        <f ca="1">SUM('Latest data'!IV$5:'Latest data'!IV97)</f>
        <v>10</v>
      </c>
      <c r="IL97" s="5">
        <f ca="1">SUM('Latest data'!IW$5:'Latest data'!IW97)</f>
        <v>88</v>
      </c>
      <c r="IM97" s="5">
        <f ca="1">SUM('Latest data'!IX$5:'Latest data'!IX97)</f>
        <v>37</v>
      </c>
      <c r="IN97" s="5">
        <f ca="1">SUM('Latest data'!IY$5:'Latest data'!IY97)</f>
        <v>6</v>
      </c>
      <c r="IO97" s="5">
        <f ca="1">SUM('Latest data'!IZ$5:'Latest data'!IZ97)</f>
        <v>136</v>
      </c>
      <c r="IP97" s="5">
        <f ca="1">SUM('Latest data'!JA$5:'Latest data'!JA97)</f>
        <v>23</v>
      </c>
      <c r="IQ97" s="5">
        <f ca="1">SUM('Latest data'!JB$5:'Latest data'!JB97)</f>
        <v>30</v>
      </c>
      <c r="IR97" s="5">
        <f ca="1">SUM('Latest data'!JC$5:'Latest data'!JC97)</f>
        <v>2</v>
      </c>
      <c r="IS97" s="5">
        <f ca="1">SUM('Latest data'!JD$5:'Latest data'!JD97)</f>
        <v>13</v>
      </c>
      <c r="IT97" s="5">
        <f ca="1">SUM('Latest data'!JE$5:'Latest data'!JE97)</f>
        <v>23</v>
      </c>
      <c r="IU97" s="5">
        <f ca="1">SUM('Latest data'!JF$5:'Latest data'!JF97)</f>
        <v>51</v>
      </c>
      <c r="IV97" s="5">
        <f ca="1">SUM('Latest data'!JG$5:'Latest data'!JG97)</f>
        <v>0</v>
      </c>
      <c r="IW97" s="5">
        <f ca="1">SUM('Latest data'!JH$5:'Latest data'!JH97)</f>
        <v>3</v>
      </c>
      <c r="IX97" s="5">
        <f ca="1">SUM('Latest data'!JI$5:'Latest data'!JI97)</f>
        <v>17</v>
      </c>
      <c r="IY97" s="5">
        <f ca="1">SUM('Latest data'!JJ$5:'Latest data'!JJ97)</f>
        <v>16</v>
      </c>
      <c r="IZ97" s="5">
        <f ca="1">SUM('Latest data'!JK$5:'Latest data'!JK97)</f>
        <v>10</v>
      </c>
      <c r="JA97" s="5">
        <f ca="1">SUM('Latest data'!JL$5:'Latest data'!JL97)</f>
        <v>24</v>
      </c>
      <c r="JB97" s="5">
        <f ca="1">SUM('Latest data'!JM$5:'Latest data'!JM97)</f>
        <v>5</v>
      </c>
      <c r="JC97" s="5">
        <f ca="1">SUM('Latest data'!JN$5:'Latest data'!JN97)</f>
        <v>41</v>
      </c>
      <c r="JD97" s="5">
        <f ca="1">SUM('Latest data'!JO$5:'Latest data'!JO97)</f>
        <v>49</v>
      </c>
      <c r="JE97" s="5">
        <f ca="1">SUM('Latest data'!JP$5:'Latest data'!JP97)</f>
        <v>35</v>
      </c>
      <c r="JF97" s="5">
        <f ca="1">SUM('Latest data'!JQ$5:'Latest data'!JQ97)</f>
        <v>4</v>
      </c>
      <c r="JG97" s="5">
        <f ca="1">SUM('Latest data'!JR$5:'Latest data'!JR97)</f>
        <v>36</v>
      </c>
      <c r="JH97" s="5">
        <f ca="1">SUM('Latest data'!JS$5:'Latest data'!JS97)</f>
        <v>2</v>
      </c>
      <c r="JI97" s="5">
        <f ca="1">SUM('Latest data'!JT$5:'Latest data'!JT97)</f>
        <v>6</v>
      </c>
      <c r="JJ97" s="5">
        <f ca="1">SUM('Latest data'!JU$5:'Latest data'!JU97)</f>
        <v>20</v>
      </c>
      <c r="JK97" s="5">
        <f ca="1">SUM('Latest data'!JV$5:'Latest data'!JV97)</f>
        <v>4</v>
      </c>
      <c r="JL97" s="5">
        <f ca="1">SUM('Latest data'!JW$5:'Latest data'!JW97)</f>
        <v>50</v>
      </c>
      <c r="JM97" s="5">
        <f ca="1">SUM('Latest data'!JX$5:'Latest data'!JX97)</f>
        <v>4</v>
      </c>
      <c r="JN97" s="5">
        <f ca="1">SUM('Latest data'!JY$5:'Latest data'!JY97)</f>
        <v>0</v>
      </c>
      <c r="JO97" s="5">
        <f ca="1">SUM('Latest data'!JZ$5:'Latest data'!JZ97)</f>
        <v>1</v>
      </c>
      <c r="JP97" s="5">
        <f ca="1">SUM('Latest data'!KA$5:'Latest data'!KA97)</f>
        <v>13</v>
      </c>
      <c r="JQ97" s="5">
        <f ca="1">SUM('Latest data'!KB$5:'Latest data'!KB97)</f>
        <v>5</v>
      </c>
      <c r="JR97" s="5">
        <f ca="1">SUM('Latest data'!KC$5:'Latest data'!KC97)</f>
        <v>2</v>
      </c>
      <c r="JS97" s="5">
        <f ca="1">SUM('Latest data'!KD$5:'Latest data'!KD97)</f>
        <v>3</v>
      </c>
      <c r="JT97" s="5">
        <f ca="1">SUM('Latest data'!KE$5:'Latest data'!KE97)</f>
        <v>1</v>
      </c>
      <c r="JU97" s="5">
        <f ca="1">SUM('Latest data'!KF$5:'Latest data'!KF97)</f>
        <v>12</v>
      </c>
      <c r="JV97" s="5">
        <f ca="1">SUM('Latest data'!KG$5:'Latest data'!KG97)</f>
        <v>7</v>
      </c>
      <c r="JW97" s="5">
        <f ca="1">SUM('Latest data'!KH$5:'Latest data'!KH97)</f>
        <v>5</v>
      </c>
      <c r="JX97" s="5">
        <f ca="1">SUM('Latest data'!KI$5:'Latest data'!KI97)</f>
        <v>8</v>
      </c>
      <c r="JY97" s="5">
        <f ca="1">SUM('Latest data'!KJ$5:'Latest data'!KJ97)</f>
        <v>1</v>
      </c>
      <c r="JZ97" s="5">
        <f ca="1">SUM('Latest data'!KK$5:'Latest data'!KK97)</f>
        <v>9</v>
      </c>
      <c r="KA97" s="5">
        <f ca="1">SUM('Latest data'!KL$5:'Latest data'!KL97)</f>
        <v>6</v>
      </c>
      <c r="KB97" s="5">
        <f ca="1">SUM('Latest data'!KM$5:'Latest data'!KM97)</f>
        <v>0</v>
      </c>
      <c r="KC97" s="5">
        <f ca="1">SUM('Latest data'!KN$5:'Latest data'!KN97)</f>
        <v>6</v>
      </c>
      <c r="KD97" s="5">
        <f ca="1">SUM('Latest data'!KO$5:'Latest data'!KO97)</f>
        <v>9</v>
      </c>
      <c r="KE97" s="5">
        <f ca="1">SUM('Latest data'!KP$5:'Latest data'!KP97)</f>
        <v>4</v>
      </c>
      <c r="KF97" s="5">
        <f ca="1">SUM('Latest data'!KQ$5:'Latest data'!KQ97)</f>
        <v>8</v>
      </c>
      <c r="KG97" s="5">
        <f ca="1">SUM('Latest data'!KR$5:'Latest data'!KR97)</f>
        <v>7</v>
      </c>
      <c r="KH97" s="5">
        <f ca="1">SUM('Latest data'!KS$5:'Latest data'!KS97)</f>
        <v>8</v>
      </c>
      <c r="KI97" s="5">
        <f ca="1">SUM('Latest data'!KT$5:'Latest data'!KT97)</f>
        <v>12</v>
      </c>
      <c r="KJ97" s="5">
        <f ca="1">SUM('Latest data'!KU$5:'Latest data'!KU97)</f>
        <v>0</v>
      </c>
      <c r="KK97" s="5">
        <f ca="1">SUM('Latest data'!KV$5:'Latest data'!KV97)</f>
        <v>12</v>
      </c>
      <c r="KL97" s="5">
        <f ca="1">SUM('Latest data'!KW$5:'Latest data'!KW97)</f>
        <v>5</v>
      </c>
      <c r="KM97" s="5">
        <f ca="1">SUM('Latest data'!KX$5:'Latest data'!KX97)</f>
        <v>1</v>
      </c>
      <c r="KN97" s="5">
        <f ca="1">SUM('Latest data'!KY$5:'Latest data'!KY97)</f>
        <v>2</v>
      </c>
      <c r="KO97" s="5">
        <f ca="1">SUM('Latest data'!KZ$5:'Latest data'!KZ97)</f>
        <v>3</v>
      </c>
      <c r="KP97" s="5">
        <f ca="1">SUM('Latest data'!LA$5:'Latest data'!LA97)</f>
        <v>1</v>
      </c>
      <c r="KQ97" s="5">
        <f ca="1">SUM('Latest data'!LB$5:'Latest data'!LB97)</f>
        <v>12</v>
      </c>
      <c r="KR97" s="5">
        <f ca="1">SUM('Latest data'!LC$5:'Latest data'!LC97)</f>
        <v>15</v>
      </c>
      <c r="KS97" s="5">
        <f ca="1">SUM('Latest data'!LD$5:'Latest data'!LD97)</f>
        <v>0</v>
      </c>
      <c r="KT97" s="5">
        <f ca="1">SUM('Latest data'!LE$5:'Latest data'!LE97)</f>
        <v>10</v>
      </c>
      <c r="KU97" s="5">
        <f ca="1">SUM('Latest data'!LF$5:'Latest data'!LF97)</f>
        <v>7</v>
      </c>
      <c r="KV97" s="5">
        <f ca="1">SUM('Latest data'!LG$5:'Latest data'!LG97)</f>
        <v>5</v>
      </c>
      <c r="KW97" s="5">
        <f ca="1">SUM('Latest data'!LH$5:'Latest data'!LH97)</f>
        <v>5</v>
      </c>
      <c r="KX97" s="5">
        <f ca="1">SUM('Latest data'!LI$5:'Latest data'!LI97)</f>
        <v>0</v>
      </c>
      <c r="KY97" s="5">
        <f ca="1">SUM('Latest data'!LJ$5:'Latest data'!LJ97)</f>
        <v>1</v>
      </c>
      <c r="KZ97" s="5">
        <f ca="1">SUM('Latest data'!LK$5:'Latest data'!LK97)</f>
        <v>2</v>
      </c>
      <c r="LA97" s="5">
        <f ca="1">SUM('Latest data'!LL$5:'Latest data'!LL97)</f>
        <v>26</v>
      </c>
      <c r="LB97" s="5">
        <f ca="1">SUM('Latest data'!LM$5:'Latest data'!LM97)</f>
        <v>0</v>
      </c>
      <c r="LC97" s="5">
        <f ca="1">SUM('Latest data'!LN$5:'Latest data'!LN97)</f>
        <v>0</v>
      </c>
      <c r="LD97" s="5">
        <f ca="1">SUM('Latest data'!LO$5:'Latest data'!LO97)</f>
        <v>3</v>
      </c>
      <c r="LE97" s="5">
        <f ca="1">SUM('Latest data'!LP$5:'Latest data'!LP97)</f>
        <v>0</v>
      </c>
      <c r="LF97" s="5">
        <f ca="1">SUM('Latest data'!LQ$5:'Latest data'!LQ97)</f>
        <v>0</v>
      </c>
      <c r="LG97" s="5">
        <f ca="1">SUM('Latest data'!LR$5:'Latest data'!LR97)</f>
        <v>1</v>
      </c>
      <c r="LH97" s="5">
        <f ca="1">SUM('Latest data'!LS$5:'Latest data'!LS97)</f>
        <v>1</v>
      </c>
      <c r="LI97" s="5">
        <f ca="1">SUM('Latest data'!LT$5:'Latest data'!LT97)</f>
        <v>0</v>
      </c>
      <c r="LJ97" s="5">
        <f ca="1">SUM('Latest data'!LU$5:'Latest data'!LU97)</f>
        <v>8</v>
      </c>
      <c r="LK97" s="5">
        <f ca="1">SUM('Latest data'!LV$5:'Latest data'!LV97)</f>
        <v>0</v>
      </c>
      <c r="LL97" s="5">
        <f ca="1">SUM('Latest data'!LW$5:'Latest data'!LW97)</f>
        <v>2</v>
      </c>
      <c r="LM97" s="5">
        <f ca="1">SUM('Latest data'!LX$5:'Latest data'!LX97)</f>
        <v>0</v>
      </c>
      <c r="LN97" s="5">
        <f ca="1">SUM('Latest data'!LY$5:'Latest data'!LY97)</f>
        <v>2</v>
      </c>
      <c r="LO97" s="5">
        <f ca="1">SUM('Latest data'!LZ$5:'Latest data'!LZ97)</f>
        <v>1</v>
      </c>
      <c r="LP97" s="5">
        <f ca="1">SUM('Latest data'!MA$5:'Latest data'!MA97)</f>
        <v>3</v>
      </c>
      <c r="LQ97" s="5">
        <f ca="1">SUM('Latest data'!MB$5:'Latest data'!MB97)</f>
        <v>0</v>
      </c>
      <c r="LR97" s="5">
        <f ca="1">SUM('Latest data'!MC$5:'Latest data'!MC97)</f>
        <v>1</v>
      </c>
      <c r="LS97" s="5">
        <f ca="1">SUM('Latest data'!MD$5:'Latest data'!MD97)</f>
        <v>3</v>
      </c>
      <c r="LT97" s="5">
        <f ca="1">SUM('Latest data'!ME$5:'Latest data'!ME97)</f>
        <v>1</v>
      </c>
      <c r="LU97" s="5">
        <f ca="1">SUM('Latest data'!MF$5:'Latest data'!MF97)</f>
        <v>1</v>
      </c>
      <c r="LV97" s="5">
        <f ca="1">SUM('Latest data'!MG$5:'Latest data'!MG97)</f>
        <v>1</v>
      </c>
      <c r="LW97" s="5">
        <f ca="1">SUM('Latest data'!MH$5:'Latest data'!MH97)</f>
        <v>3</v>
      </c>
      <c r="LX97" s="5">
        <f ca="1">SUM('Latest data'!MI$5:'Latest data'!MI97)</f>
        <v>0</v>
      </c>
      <c r="LY97" s="5">
        <f ca="1">SUM('Latest data'!MJ$5:'Latest data'!MJ97)</f>
        <v>0</v>
      </c>
      <c r="LZ97" s="5">
        <f ca="1">SUM('Latest data'!MK$5:'Latest data'!MK97)</f>
        <v>0</v>
      </c>
      <c r="MA97" s="5">
        <f ca="1">SUM('Latest data'!ML$5:'Latest data'!ML97)</f>
        <v>3</v>
      </c>
      <c r="MB97" s="5">
        <f ca="1">SUM('Latest data'!MM$5:'Latest data'!MM97)</f>
        <v>0</v>
      </c>
      <c r="MC97" s="5">
        <f ca="1">SUM('Latest data'!MN$5:'Latest data'!MN97)</f>
        <v>1</v>
      </c>
      <c r="MD97" s="5">
        <f ca="1">SUM('Latest data'!MO$5:'Latest data'!MO97)</f>
        <v>0</v>
      </c>
      <c r="ME97" s="5">
        <f ca="1">SUM('Latest data'!MP$5:'Latest data'!MP97)</f>
        <v>0</v>
      </c>
      <c r="MF97" s="5">
        <f ca="1">SUM('Latest data'!MQ$5:'Latest data'!MQ97)</f>
        <v>0</v>
      </c>
      <c r="MG97" s="5">
        <f ca="1">SUM('Latest data'!MR$5:'Latest data'!MR97)</f>
        <v>0</v>
      </c>
      <c r="MH97" s="5">
        <f ca="1">SUM('Latest data'!MS$5:'Latest data'!MS97)</f>
        <v>1</v>
      </c>
      <c r="MI97" s="5">
        <f ca="1">SUM('Latest data'!MT$5:'Latest data'!MT97)</f>
        <v>1</v>
      </c>
      <c r="MJ97" s="5">
        <f ca="1">SUM('Latest data'!MU$5:'Latest data'!MU97)</f>
        <v>2</v>
      </c>
      <c r="MK97" s="5">
        <f ca="1">SUM('Latest data'!MV$5:'Latest data'!MV97)</f>
        <v>1</v>
      </c>
      <c r="ML97" s="5">
        <f ca="1">SUM('Latest data'!MW$5:'Latest data'!MW97)</f>
        <v>0</v>
      </c>
      <c r="MM97" s="5">
        <f ca="1">SUM('Latest data'!MX$5:'Latest data'!MX97)</f>
        <v>0</v>
      </c>
      <c r="MN97" s="5">
        <f ca="1">SUM('Latest data'!MY$5:'Latest data'!MY97)</f>
        <v>0</v>
      </c>
      <c r="MO97" s="5">
        <f ca="1">SUM('Latest data'!MZ$5:'Latest data'!MZ97)</f>
        <v>0</v>
      </c>
      <c r="MP97" s="5">
        <f ca="1">SUM('Latest data'!NA$5:'Latest data'!NA97)</f>
        <v>0</v>
      </c>
      <c r="MQ97" s="5">
        <f ca="1">SUM('Latest data'!NB$5:'Latest data'!NB97)</f>
        <v>0</v>
      </c>
      <c r="MR97" s="5">
        <f ca="1">SUM('Latest data'!NC$5:'Latest data'!NC97)</f>
        <v>1</v>
      </c>
      <c r="MS97" s="5">
        <f ca="1">SUM('Latest data'!ND$5:'Latest data'!ND97)</f>
        <v>1</v>
      </c>
      <c r="MT97" s="5">
        <f ca="1">SUM('Latest data'!NE$5:'Latest data'!NE97)</f>
        <v>0</v>
      </c>
      <c r="MU97" s="5">
        <f ca="1">SUM('Latest data'!NF$5:'Latest data'!NF97)</f>
        <v>0</v>
      </c>
      <c r="MV97" s="5">
        <f ca="1">SUM('Latest data'!NG$5:'Latest data'!NG97)</f>
        <v>0</v>
      </c>
      <c r="MW97" s="5">
        <f ca="1">SUM('Latest data'!NH$5:'Latest data'!NH97)</f>
        <v>2</v>
      </c>
      <c r="MX97" s="5">
        <f ca="1">SUM('Latest data'!NI$5:'Latest data'!NI97)</f>
        <v>0</v>
      </c>
      <c r="MY97" s="5">
        <f ca="1">SUM('Latest data'!NJ$5:'Latest data'!NJ97)</f>
        <v>0</v>
      </c>
      <c r="MZ97" s="5">
        <f ca="1">SUM('Latest data'!NK$5:'Latest data'!NK97)</f>
        <v>0</v>
      </c>
      <c r="NA97" s="5">
        <f ca="1">SUM('Latest data'!NL$5:'Latest data'!NL97)</f>
        <v>0</v>
      </c>
      <c r="NB97" s="5">
        <f ca="1">SUM('Latest data'!NM$5:'Latest data'!NM97)</f>
        <v>0</v>
      </c>
      <c r="NC97" s="5">
        <f ca="1">SUM('Latest data'!NN$5:'Latest data'!NN97)</f>
        <v>0</v>
      </c>
      <c r="ND97" s="5">
        <f ca="1">SUM('Latest data'!NO$5:'Latest data'!NO97)</f>
        <v>0</v>
      </c>
      <c r="NE97" s="5">
        <f ca="1">SUM('Latest data'!NP$5:'Latest data'!NP97)</f>
        <v>2</v>
      </c>
      <c r="NF97" s="5">
        <f ca="1">SUM('Latest data'!NQ$5:'Latest data'!NQ97)</f>
        <v>0</v>
      </c>
      <c r="NG97" s="5">
        <f ca="1">SUM('Latest data'!NR$5:'Latest data'!NR97)</f>
        <v>2</v>
      </c>
      <c r="NH97" s="5">
        <f ca="1">SUM('Latest data'!NS$5:'Latest data'!NS97)</f>
        <v>0</v>
      </c>
      <c r="NI97" s="5">
        <f ca="1">SUM('Latest data'!NT$5:'Latest data'!NT97)</f>
        <v>0</v>
      </c>
      <c r="NJ97" s="5">
        <f ca="1">SUM('Latest data'!NU$5:'Latest data'!NU97)</f>
        <v>0</v>
      </c>
      <c r="NK97" s="5">
        <f ca="1">SUM('Latest data'!NV$5:'Latest data'!NV97)</f>
        <v>0</v>
      </c>
      <c r="NL97" s="5">
        <f ca="1">SUM('Latest data'!NW$5:'Latest data'!NW97)</f>
        <v>2</v>
      </c>
      <c r="NM97" s="5">
        <f ca="1">SUM('Latest data'!NX$5:'Latest data'!NX97)</f>
        <v>0</v>
      </c>
      <c r="NN97" s="5">
        <f ca="1">SUM('Latest data'!NY$5:'Latest data'!NY97)</f>
        <v>0</v>
      </c>
      <c r="NO97" s="5">
        <f ca="1">SUM('Latest data'!NZ$5:'Latest data'!NZ97)</f>
        <v>0</v>
      </c>
      <c r="NP97" s="5">
        <f ca="1">SUM('Latest data'!OA$5:'Latest data'!OA97)</f>
        <v>1</v>
      </c>
      <c r="NQ97" s="5">
        <f ca="1">SUM('Latest data'!OB$5:'Latest data'!OB97)</f>
        <v>0</v>
      </c>
      <c r="NR97" s="5">
        <f ca="1">SUM('Latest data'!OC$5:'Latest data'!OC97)</f>
        <v>0</v>
      </c>
      <c r="NS97" s="5">
        <f ca="1">SUM('Latest data'!OD$5:'Latest data'!OD97)</f>
        <v>0</v>
      </c>
      <c r="NT97" s="5">
        <f ca="1">SUM('Latest data'!OE$5:'Latest data'!OE97)</f>
        <v>0</v>
      </c>
      <c r="NU97" s="5">
        <f ca="1">SUM('Latest data'!OF$5:'Latest data'!OF97)</f>
        <v>0</v>
      </c>
      <c r="NV97" s="5">
        <f ca="1">SUM('Latest data'!OG$5:'Latest data'!OG97)</f>
        <v>0</v>
      </c>
      <c r="NW97" s="5">
        <f ca="1">SUM('Latest data'!OH$5:'Latest data'!OH97)</f>
        <v>0</v>
      </c>
      <c r="NX97" s="5">
        <f ca="1">SUM('Latest data'!OI$5:'Latest data'!OI97)</f>
        <v>1</v>
      </c>
      <c r="NY97" s="5">
        <f ca="1">SUM('Latest data'!OJ$5:'Latest data'!OJ97)</f>
        <v>0</v>
      </c>
      <c r="NZ97" s="5">
        <f ca="1">SUM('Latest data'!OK$5:'Latest data'!OK97)</f>
        <v>0</v>
      </c>
      <c r="OA97" s="5">
        <f ca="1">SUM('Latest data'!OL$5:'Latest data'!OL97)</f>
        <v>0</v>
      </c>
      <c r="OB97" s="5">
        <f ca="1">SUM('Latest data'!OM$5:'Latest data'!OM97)</f>
        <v>0</v>
      </c>
      <c r="OC97" s="5">
        <f ca="1">SUM('Latest data'!ON$5:'Latest data'!ON97)</f>
        <v>1</v>
      </c>
      <c r="OD97" s="5">
        <f ca="1">SUM('Latest data'!OO$5:'Latest data'!OO97)</f>
        <v>0</v>
      </c>
      <c r="OE97" s="5">
        <f ca="1">SUM('Latest data'!OP$5:'Latest data'!OP97)</f>
        <v>1</v>
      </c>
      <c r="OF97" s="5">
        <f ca="1">SUM('Latest data'!OQ$5:'Latest data'!OQ97)</f>
        <v>0</v>
      </c>
      <c r="OG97" s="5">
        <f ca="1">SUM('Latest data'!OR$5:'Latest data'!OR97)</f>
        <v>0</v>
      </c>
      <c r="OH97" s="5">
        <f ca="1">SUM('Latest data'!OS$5:'Latest data'!OS97)</f>
        <v>0</v>
      </c>
      <c r="OI97" s="5">
        <f ca="1">SUM('Latest data'!OT$5:'Latest data'!OT97)</f>
        <v>0</v>
      </c>
      <c r="OJ97" s="5">
        <f ca="1">SUM('Latest data'!OU$5:'Latest data'!OU97)</f>
        <v>0</v>
      </c>
      <c r="OK97" s="5">
        <f ca="1">SUM('Latest data'!OV$5:'Latest data'!OV97)</f>
        <v>0</v>
      </c>
      <c r="OL97" s="5">
        <f ca="1">SUM('Latest data'!OW$5:'Latest data'!OW97)</f>
        <v>0</v>
      </c>
      <c r="OM97" s="5">
        <f ca="1">SUM('Latest data'!OX$5:'Latest data'!OX97)</f>
        <v>0</v>
      </c>
      <c r="ON97" s="5">
        <f ca="1">SUM('Latest data'!OY$5:'Latest data'!OY97)</f>
        <v>1</v>
      </c>
      <c r="OO97" s="5">
        <f ca="1">SUM('Latest data'!OZ$5:'Latest data'!OZ97)</f>
        <v>0</v>
      </c>
      <c r="OP97" s="5">
        <f ca="1">SUM('Latest data'!PA$5:'Latest data'!PA97)</f>
        <v>0</v>
      </c>
      <c r="OQ97" s="5">
        <f ca="1">SUM('Latest data'!PB$5:'Latest data'!PB97)</f>
        <v>0</v>
      </c>
      <c r="OR97" s="5">
        <f ca="1">SUM('Latest data'!PC$5:'Latest data'!PC97)</f>
        <v>0</v>
      </c>
      <c r="OS97" s="5">
        <f ca="1">SUM('Latest data'!PD$5:'Latest data'!PD97)</f>
        <v>0</v>
      </c>
      <c r="OT97" s="5">
        <f ca="1">SUM('Latest data'!PE$5:'Latest data'!PE97)</f>
        <v>0</v>
      </c>
      <c r="OU97" s="5">
        <f ca="1">SUM('Latest data'!PF$5:'Latest data'!PF97)</f>
        <v>0</v>
      </c>
      <c r="OV97" s="5">
        <f ca="1">SUM('Latest data'!PG$5:'Latest data'!PG97)</f>
        <v>0</v>
      </c>
      <c r="OW97" s="5">
        <f ca="1">SUM('Latest data'!PH$5:'Latest data'!PH97)</f>
        <v>0</v>
      </c>
      <c r="OX97" s="5">
        <f ca="1">SUM('Latest data'!PI$5:'Latest data'!PI97)</f>
        <v>0</v>
      </c>
      <c r="OY97" s="5">
        <f ca="1">SUM('Latest data'!PJ$5:'Latest data'!PJ97)</f>
        <v>0</v>
      </c>
      <c r="OZ97" s="5">
        <f ca="1">SUM('Latest data'!PK$5:'Latest data'!PK97)</f>
        <v>0</v>
      </c>
      <c r="PA97" s="5">
        <f t="shared" ca="1" si="24"/>
        <v>41889</v>
      </c>
    </row>
    <row r="98" spans="1:417">
      <c r="A98" s="8">
        <f t="shared" si="27"/>
        <v>43923</v>
      </c>
      <c r="B98" s="5">
        <f ca="1">SUM('Latest data'!M$5:'Latest data'!M98)</f>
        <v>216721</v>
      </c>
      <c r="C98" s="5">
        <f ca="1">SUM('Latest data'!N$5:'Latest data'!N98)</f>
        <v>102136</v>
      </c>
      <c r="D98" s="5">
        <f ca="1">SUM('Latest data'!O$5:'Latest data'!O98)</f>
        <v>110574</v>
      </c>
      <c r="E98" s="5">
        <f ca="1">SUM('Latest data'!P$5:'Latest data'!P98)</f>
        <v>73522</v>
      </c>
      <c r="F98" s="5">
        <f ca="1">SUM('Latest data'!Q$5:'Latest data'!Q98)</f>
        <v>56989</v>
      </c>
      <c r="G98" s="5">
        <f ca="1">SUM('Latest data'!R$5:'Latest data'!R98)</f>
        <v>29474</v>
      </c>
      <c r="H98" s="5">
        <f ca="1">SUM('Latest data'!S$5:'Latest data'!S98)</f>
        <v>82395</v>
      </c>
      <c r="I98" s="5">
        <f ca="1">SUM('Latest data'!T$5:'Latest data'!T98)</f>
        <v>47593</v>
      </c>
      <c r="J98" s="5">
        <f ca="1">SUM('Latest data'!U$5:'Latest data'!U98)</f>
        <v>15679</v>
      </c>
      <c r="K98" s="5">
        <f ca="1">SUM('Latest data'!V$5:'Latest data'!V98)</f>
        <v>13964</v>
      </c>
      <c r="L98" s="5">
        <f ca="1">SUM('Latest data'!W$5:'Latest data'!W98)</f>
        <v>13614</v>
      </c>
      <c r="M98" s="5">
        <f ca="1">SUM('Latest data'!X$5:'Latest data'!X98)</f>
        <v>9595</v>
      </c>
      <c r="N98" s="5">
        <f ca="1">SUM('Latest data'!Y$5:'Latest data'!Y98)</f>
        <v>17070</v>
      </c>
      <c r="O98" s="5">
        <f ca="1">SUM('Latest data'!Z$5:'Latest data'!Z98)</f>
        <v>6836</v>
      </c>
      <c r="P98" s="5">
        <f ca="1">SUM('Latest data'!AA$5:'Latest data'!AA98)</f>
        <v>2777</v>
      </c>
      <c r="Q98" s="5">
        <f ca="1">SUM('Latest data'!AB$5:'Latest data'!AB98)</f>
        <v>8251</v>
      </c>
      <c r="R98" s="5">
        <f ca="1">SUM('Latest data'!AC$5:'Latest data'!AC98)</f>
        <v>10711</v>
      </c>
      <c r="S98" s="5">
        <f ca="1">SUM('Latest data'!AD$5:'Latest data'!AD98)</f>
        <v>5591</v>
      </c>
      <c r="T98" s="5">
        <f ca="1">SUM('Latest data'!AE$5:'Latest data'!AE98)</f>
        <v>3447</v>
      </c>
      <c r="U98" s="5">
        <f ca="1">SUM('Latest data'!AF$5:'Latest data'!AF98)</f>
        <v>4947</v>
      </c>
      <c r="V98" s="5">
        <f ca="1">SUM('Latest data'!AG$5:'Latest data'!AG98)</f>
        <v>1965</v>
      </c>
      <c r="W98" s="5">
        <f ca="1">SUM('Latest data'!AH$5:'Latest data'!AH98)</f>
        <v>9976</v>
      </c>
      <c r="X98" s="5">
        <f ca="1">SUM('Latest data'!AI$5:'Latest data'!AI98)</f>
        <v>1323</v>
      </c>
      <c r="Y98" s="5">
        <f ca="1">SUM('Latest data'!AJ$5:'Latest data'!AJ98)</f>
        <v>2178</v>
      </c>
      <c r="Z98" s="5">
        <f ca="1">SUM('Latest data'!AK$5:'Latest data'!AK98)</f>
        <v>3031</v>
      </c>
      <c r="AA98" s="5">
        <f ca="1">SUM('Latest data'!AL$5:'Latest data'!AL98)</f>
        <v>2758</v>
      </c>
      <c r="AB98" s="5">
        <f ca="1">SUM('Latest data'!AM$5:'Latest data'!AM98)</f>
        <v>2554</v>
      </c>
      <c r="AC98" s="5">
        <f ca="1">SUM('Latest data'!AN$5:'Latest data'!AN98)</f>
        <v>2460</v>
      </c>
      <c r="AD98" s="5">
        <f ca="1">SUM('Latest data'!AO$5:'Latest data'!AO98)</f>
        <v>4665</v>
      </c>
      <c r="AE98" s="5">
        <f ca="1">SUM('Latest data'!AP$5:'Latest data'!AP98)</f>
        <v>3107</v>
      </c>
      <c r="AF98" s="5">
        <f ca="1">SUM('Latest data'!AQ$5:'Latest data'!AQ98)</f>
        <v>4976</v>
      </c>
      <c r="AG98" s="5">
        <f ca="1">SUM('Latest data'!AR$5:'Latest data'!AR98)</f>
        <v>3589</v>
      </c>
      <c r="AH98" s="5">
        <f ca="1">SUM('Latest data'!AS$5:'Latest data'!AS98)</f>
        <v>2291</v>
      </c>
      <c r="AI98" s="5">
        <f ca="1">SUM('Latest data'!AT$5:'Latest data'!AT98)</f>
        <v>1378</v>
      </c>
      <c r="AJ98" s="5">
        <f ca="1">SUM('Latest data'!AU$5:'Latest data'!AU98)</f>
        <v>1720</v>
      </c>
      <c r="AK98" s="5">
        <f ca="1">SUM('Latest data'!AV$5:'Latest data'!AV98)</f>
        <v>2311</v>
      </c>
      <c r="AL98" s="5">
        <f ca="1">SUM('Latest data'!AW$5:'Latest data'!AW98)</f>
        <v>2908</v>
      </c>
      <c r="AM98" s="5">
        <f ca="1">SUM('Latest data'!AX$5:'Latest data'!AX98)</f>
        <v>664</v>
      </c>
      <c r="AN98" s="5">
        <f ca="1">SUM('Latest data'!AY$5:'Latest data'!AY98)</f>
        <v>1677</v>
      </c>
      <c r="AO98" s="5">
        <f ca="1">SUM('Latest data'!AZ$5:'Latest data'!AZ98)</f>
        <v>1060</v>
      </c>
      <c r="AP98" s="5">
        <f ca="1">SUM('Latest data'!BA$5:'Latest data'!BA98)</f>
        <v>1317</v>
      </c>
      <c r="AQ98" s="5">
        <f ca="1">SUM('Latest data'!BB$5:'Latest data'!BB98)</f>
        <v>835</v>
      </c>
      <c r="AR98" s="5">
        <f ca="1">SUM('Latest data'!BC$5:'Latest data'!BC98)</f>
        <v>794</v>
      </c>
      <c r="AS98" s="5">
        <f ca="1">SUM('Latest data'!BD$5:'Latest data'!BD98)</f>
        <v>2319</v>
      </c>
      <c r="AT98" s="5">
        <f ca="1">SUM('Latest data'!BE$5:'Latest data'!BE98)</f>
        <v>1284</v>
      </c>
      <c r="AU98" s="5">
        <f ca="1">SUM('Latest data'!BF$5:'Latest data'!BF98)</f>
        <v>152</v>
      </c>
      <c r="AV98" s="5">
        <f ca="1">SUM('Latest data'!BG$5:'Latest data'!BG98)</f>
        <v>1000</v>
      </c>
      <c r="AW98" s="5">
        <f ca="1">SUM('Latest data'!BH$5:'Latest data'!BH98)</f>
        <v>1446</v>
      </c>
      <c r="AX98" s="5">
        <f ca="1">SUM('Latest data'!BI$5:'Latest data'!BI98)</f>
        <v>1065</v>
      </c>
      <c r="AY98" s="5">
        <f ca="1">SUM('Latest data'!BJ$5:'Latest data'!BJ98)</f>
        <v>1771</v>
      </c>
      <c r="AZ98" s="5">
        <f ca="1">SUM('Latest data'!BK$5:'Latest data'!BK98)</f>
        <v>1133</v>
      </c>
      <c r="BA98" s="5">
        <f ca="1">SUM('Latest data'!BL$5:'Latest data'!BL98)</f>
        <v>1380</v>
      </c>
      <c r="BB98" s="5">
        <f ca="1">SUM('Latest data'!BM$5:'Latest data'!BM98)</f>
        <v>710</v>
      </c>
      <c r="BC98" s="5">
        <f ca="1">SUM('Latest data'!BN$5:'Latest data'!BN98)</f>
        <v>1375</v>
      </c>
      <c r="BD98" s="5">
        <f ca="1">SUM('Latest data'!BO$5:'Latest data'!BO98)</f>
        <v>847</v>
      </c>
      <c r="BE98" s="5">
        <f ca="1">SUM('Latest data'!BP$5:'Latest data'!BP98)</f>
        <v>423</v>
      </c>
      <c r="BF98" s="5">
        <f ca="1">SUM('Latest data'!BQ$5:'Latest data'!BQ98)</f>
        <v>654</v>
      </c>
      <c r="BG98" s="5">
        <f ca="1">SUM('Latest data'!BR$5:'Latest data'!BR98)</f>
        <v>1220</v>
      </c>
      <c r="BH98" s="5">
        <f ca="1">SUM('Latest data'!BS$5:'Latest data'!BS98)</f>
        <v>963</v>
      </c>
      <c r="BI98" s="5">
        <f ca="1">SUM('Latest data'!BT$5:'Latest data'!BT98)</f>
        <v>585</v>
      </c>
      <c r="BJ98" s="5">
        <f ca="1">SUM('Latest data'!BU$5:'Latest data'!BU98)</f>
        <v>569</v>
      </c>
      <c r="BK98" s="5">
        <f ca="1">SUM('Latest data'!BV$5:'Latest data'!BV98)</f>
        <v>694</v>
      </c>
      <c r="BL98" s="5">
        <f ca="1">SUM('Latest data'!BW$5:'Latest data'!BW98)</f>
        <v>779</v>
      </c>
      <c r="BM98" s="5">
        <f ca="1">SUM('Latest data'!BX$5:'Latest data'!BX98)</f>
        <v>317</v>
      </c>
      <c r="BN98" s="5">
        <f ca="1">SUM('Latest data'!BY$5:'Latest data'!BY98)</f>
        <v>348</v>
      </c>
      <c r="BO98" s="5">
        <f ca="1">SUM('Latest data'!BZ$5:'Latest data'!BZ98)</f>
        <v>841</v>
      </c>
      <c r="BP98" s="5">
        <f ca="1">SUM('Latest data'!CA$5:'Latest data'!CA98)</f>
        <v>359</v>
      </c>
      <c r="BQ98" s="5">
        <f ca="1">SUM('Latest data'!CB$5:'Latest data'!CB98)</f>
        <v>187</v>
      </c>
      <c r="BR98" s="5">
        <f ca="1">SUM('Latest data'!CC$5:'Latest data'!CC98)</f>
        <v>571</v>
      </c>
      <c r="BS98" s="5">
        <f ca="1">SUM('Latest data'!CD$5:'Latest data'!CD98)</f>
        <v>723</v>
      </c>
      <c r="BT98" s="5">
        <f ca="1">SUM('Latest data'!CE$5:'Latest data'!CE98)</f>
        <v>464</v>
      </c>
      <c r="BU98" s="5">
        <f ca="1">SUM('Latest data'!CF$5:'Latest data'!CF98)</f>
        <v>581</v>
      </c>
      <c r="BV98" s="5">
        <f ca="1">SUM('Latest data'!CG$5:'Latest data'!CG98)</f>
        <v>54</v>
      </c>
      <c r="BW98" s="5">
        <f ca="1">SUM('Latest data'!CH$5:'Latest data'!CH98)</f>
        <v>286</v>
      </c>
      <c r="BX98" s="5">
        <f ca="1">SUM('Latest data'!CI$5:'Latest data'!CI98)</f>
        <v>210</v>
      </c>
      <c r="BY98" s="5">
        <f ca="1">SUM('Latest data'!CJ$5:'Latest data'!CJ98)</f>
        <v>354</v>
      </c>
      <c r="BZ98" s="5">
        <f ca="1">SUM('Latest data'!CK$5:'Latest data'!CK98)</f>
        <v>233</v>
      </c>
      <c r="CA98" s="5">
        <f ca="1">SUM('Latest data'!CL$5:'Latest data'!CL98)</f>
        <v>400</v>
      </c>
      <c r="CB98" s="5">
        <f ca="1">SUM('Latest data'!CM$5:'Latest data'!CM98)</f>
        <v>212</v>
      </c>
      <c r="CC98" s="5">
        <f ca="1">SUM('Latest data'!CN$5:'Latest data'!CN98)</f>
        <v>394</v>
      </c>
      <c r="CD98" s="5">
        <f ca="1">SUM('Latest data'!CO$5:'Latest data'!CO98)</f>
        <v>192</v>
      </c>
      <c r="CE98" s="5">
        <f ca="1">SUM('Latest data'!CP$5:'Latest data'!CP98)</f>
        <v>422</v>
      </c>
      <c r="CF98" s="5">
        <f ca="1">SUM('Latest data'!CQ$5:'Latest data'!CQ98)</f>
        <v>696</v>
      </c>
      <c r="CG98" s="5">
        <f ca="1">SUM('Latest data'!CR$5:'Latest data'!CR98)</f>
        <v>320</v>
      </c>
      <c r="CH98" s="5">
        <f ca="1">SUM('Latest data'!CS$5:'Latest data'!CS98)</f>
        <v>390</v>
      </c>
      <c r="CI98" s="5">
        <f ca="1">SUM('Latest data'!CT$5:'Latest data'!CT98)</f>
        <v>446</v>
      </c>
      <c r="CJ98" s="5">
        <f ca="1">SUM('Latest data'!CU$5:'Latest data'!CU98)</f>
        <v>479</v>
      </c>
      <c r="CK98" s="5">
        <f ca="1">SUM('Latest data'!CV$5:'Latest data'!CV98)</f>
        <v>195</v>
      </c>
      <c r="CL98" s="5">
        <f ca="1">SUM('Latest data'!CW$5:'Latest data'!CW98)</f>
        <v>190</v>
      </c>
      <c r="CM98" s="5">
        <f ca="1">SUM('Latest data'!CX$5:'Latest data'!CX98)</f>
        <v>375</v>
      </c>
      <c r="CN98" s="5">
        <f ca="1">SUM('Latest data'!CY$5:'Latest data'!CY98)</f>
        <v>74</v>
      </c>
      <c r="CO98" s="5">
        <f ca="1">SUM('Latest data'!CZ$5:'Latest data'!CZ98)</f>
        <v>338</v>
      </c>
      <c r="CP98" s="5">
        <f ca="1">SUM('Latest data'!DA$5:'Latest data'!DA98)</f>
        <v>261</v>
      </c>
      <c r="CQ98" s="5">
        <f ca="1">SUM('Latest data'!DB$5:'Latest data'!DB98)</f>
        <v>259</v>
      </c>
      <c r="CR98" s="5">
        <f ca="1">SUM('Latest data'!DC$5:'Latest data'!DC98)</f>
        <v>112</v>
      </c>
      <c r="CS98" s="5">
        <f ca="1">SUM('Latest data'!DD$5:'Latest data'!DD98)</f>
        <v>219</v>
      </c>
      <c r="CT98" s="5">
        <f ca="1">SUM('Latest data'!DE$5:'Latest data'!DE98)</f>
        <v>123</v>
      </c>
      <c r="CU98" s="5">
        <f ca="1">SUM('Latest data'!DF$5:'Latest data'!DF98)</f>
        <v>278</v>
      </c>
      <c r="CV98" s="5">
        <f ca="1">SUM('Latest data'!DG$5:'Latest data'!DG98)</f>
        <v>339</v>
      </c>
      <c r="CW98" s="5">
        <f ca="1">SUM('Latest data'!DH$5:'Latest data'!DH98)</f>
        <v>188</v>
      </c>
      <c r="CX98" s="5">
        <f ca="1">SUM('Latest data'!DI$5:'Latest data'!DI98)</f>
        <v>112</v>
      </c>
      <c r="CY98" s="5">
        <f ca="1">SUM('Latest data'!DJ$5:'Latest data'!DJ98)</f>
        <v>151</v>
      </c>
      <c r="CZ98" s="5">
        <f ca="1">SUM('Latest data'!DK$5:'Latest data'!DK98)</f>
        <v>236</v>
      </c>
      <c r="DA98" s="5">
        <f ca="1">SUM('Latest data'!DL$5:'Latest data'!DL98)</f>
        <v>34</v>
      </c>
      <c r="DB98" s="5">
        <f ca="1">SUM('Latest data'!DM$5:'Latest data'!DM98)</f>
        <v>30</v>
      </c>
      <c r="DC98" s="5">
        <f ca="1">SUM('Latest data'!DN$5:'Latest data'!DN98)</f>
        <v>154</v>
      </c>
      <c r="DD98" s="5">
        <f ca="1">SUM('Latest data'!DO$5:'Latest data'!DO98)</f>
        <v>115</v>
      </c>
      <c r="DE98" s="5">
        <f ca="1">SUM('Latest data'!DP$5:'Latest data'!DP98)</f>
        <v>190</v>
      </c>
      <c r="DF98" s="5">
        <f ca="1">SUM('Latest data'!DQ$5:'Latest data'!DQ98)</f>
        <v>134</v>
      </c>
      <c r="DG98" s="5">
        <f ca="1">SUM('Latest data'!DR$5:'Latest data'!DR98)</f>
        <v>123</v>
      </c>
      <c r="DH98" s="5">
        <f ca="1">SUM('Latest data'!DS$5:'Latest data'!DS98)</f>
        <v>235</v>
      </c>
      <c r="DI98" s="5">
        <f ca="1">SUM('Latest data'!DT$5:'Latest data'!DT98)</f>
        <v>123</v>
      </c>
      <c r="DJ98" s="5">
        <f ca="1">SUM('Latest data'!DU$5:'Latest data'!DU98)</f>
        <v>65</v>
      </c>
      <c r="DK98" s="5">
        <f ca="1">SUM('Latest data'!DV$5:'Latest data'!DV98)</f>
        <v>143</v>
      </c>
      <c r="DL98" s="5">
        <f ca="1">SUM('Latest data'!DW$5:'Latest data'!DW98)</f>
        <v>78</v>
      </c>
      <c r="DM98" s="5">
        <f ca="1">SUM('Latest data'!DX$5:'Latest data'!DX98)</f>
        <v>81</v>
      </c>
      <c r="DN98" s="5">
        <f ca="1">SUM('Latest data'!DY$5:'Latest data'!DY98)</f>
        <v>81</v>
      </c>
      <c r="DO98" s="5">
        <f ca="1">SUM('Latest data'!DZ$5:'Latest data'!DZ98)</f>
        <v>143</v>
      </c>
      <c r="DP98" s="5">
        <f ca="1">SUM('Latest data'!EA$5:'Latest data'!EA98)</f>
        <v>173</v>
      </c>
      <c r="DQ98" s="5">
        <f ca="1">SUM('Latest data'!EB$5:'Latest data'!EB98)</f>
        <v>46</v>
      </c>
      <c r="DR98" s="5">
        <f ca="1">SUM('Latest data'!EC$5:'Latest data'!EC98)</f>
        <v>69</v>
      </c>
      <c r="DS98" s="5">
        <f ca="1">SUM('Latest data'!ED$5:'Latest data'!ED98)</f>
        <v>41</v>
      </c>
      <c r="DT98" s="5">
        <f ca="1">SUM('Latest data'!EE$5:'Latest data'!EE98)</f>
        <v>28</v>
      </c>
      <c r="DU98" s="5">
        <f ca="1">SUM('Latest data'!EF$5:'Latest data'!EF98)</f>
        <v>131</v>
      </c>
      <c r="DV98" s="5">
        <f ca="1">SUM('Latest data'!EG$5:'Latest data'!EG98)</f>
        <v>77</v>
      </c>
      <c r="DW98" s="5">
        <f ca="1">SUM('Latest data'!EH$5:'Latest data'!EH98)</f>
        <v>82</v>
      </c>
      <c r="DX98" s="5">
        <f ca="1">SUM('Latest data'!EI$5:'Latest data'!EI98)</f>
        <v>69</v>
      </c>
      <c r="DY98" s="5">
        <f ca="1">SUM('Latest data'!EJ$5:'Latest data'!EJ98)</f>
        <v>110</v>
      </c>
      <c r="DZ98" s="5">
        <f ca="1">SUM('Latest data'!EK$5:'Latest data'!EK98)</f>
        <v>89</v>
      </c>
      <c r="EA98" s="5">
        <f ca="1">SUM('Latest data'!EL$5:'Latest data'!EL98)</f>
        <v>54</v>
      </c>
      <c r="EB98" s="5">
        <f ca="1">SUM('Latest data'!EM$5:'Latest data'!EM98)</f>
        <v>44</v>
      </c>
      <c r="EC98" s="5">
        <f ca="1">SUM('Latest data'!EN$5:'Latest data'!EN98)</f>
        <v>55</v>
      </c>
      <c r="ED98" s="5">
        <f ca="1">SUM('Latest data'!EO$5:'Latest data'!EO98)</f>
        <v>55</v>
      </c>
      <c r="EE98" s="5">
        <f ca="1">SUM('Latest data'!EP$5:'Latest data'!EP98)</f>
        <v>29</v>
      </c>
      <c r="EF98" s="5">
        <f ca="1">SUM('Latest data'!EQ$5:'Latest data'!EQ98)</f>
        <v>72</v>
      </c>
      <c r="EG98" s="5">
        <f ca="1">SUM('Latest data'!ER$5:'Latest data'!ER98)</f>
        <v>36</v>
      </c>
      <c r="EH98" s="5">
        <f ca="1">SUM('Latest data'!ES$5:'Latest data'!ES98)</f>
        <v>18</v>
      </c>
      <c r="EI98" s="5">
        <f ca="1">SUM('Latest data'!ET$5:'Latest data'!ET98)</f>
        <v>22</v>
      </c>
      <c r="EJ98" s="5">
        <f ca="1">SUM('Latest data'!EU$5:'Latest data'!EU98)</f>
        <v>16</v>
      </c>
      <c r="EK98" s="5">
        <f ca="1">SUM('Latest data'!EV$5:'Latest data'!EV98)</f>
        <v>45</v>
      </c>
      <c r="EL98" s="5">
        <f ca="1">SUM('Latest data'!EW$5:'Latest data'!EW98)</f>
        <v>5</v>
      </c>
      <c r="EM98" s="5">
        <f ca="1">SUM('Latest data'!EX$5:'Latest data'!EX98)</f>
        <v>6</v>
      </c>
      <c r="EN98" s="5">
        <f ca="1">SUM('Latest data'!EY$5:'Latest data'!EY98)</f>
        <v>32</v>
      </c>
      <c r="EO98" s="5">
        <f ca="1">SUM('Latest data'!EZ$5:'Latest data'!EZ98)</f>
        <v>37</v>
      </c>
      <c r="EP98" s="5">
        <f ca="1">SUM('Latest data'!FA$5:'Latest data'!FA98)</f>
        <v>44</v>
      </c>
      <c r="EQ98" s="5">
        <f ca="1">SUM('Latest data'!FB$5:'Latest data'!FB98)</f>
        <v>22</v>
      </c>
      <c r="ER98" s="5">
        <f ca="1">SUM('Latest data'!FC$5:'Latest data'!FC98)</f>
        <v>20</v>
      </c>
      <c r="ES98" s="5">
        <f ca="1">SUM('Latest data'!FD$5:'Latest data'!FD98)</f>
        <v>16</v>
      </c>
      <c r="ET98" s="5">
        <f ca="1">SUM('Latest data'!FE$5:'Latest data'!FE98)</f>
        <v>30</v>
      </c>
      <c r="EU98" s="5">
        <f ca="1">SUM('Latest data'!FF$5:'Latest data'!FF98)</f>
        <v>21</v>
      </c>
      <c r="EV98" s="5">
        <f ca="1">SUM('Latest data'!FG$5:'Latest data'!FG98)</f>
        <v>19</v>
      </c>
      <c r="EW98" s="5">
        <f ca="1">SUM('Latest data'!FH$5:'Latest data'!FH98)</f>
        <v>36</v>
      </c>
      <c r="EX98" s="5">
        <f ca="1">SUM('Latest data'!FI$5:'Latest data'!FI98)</f>
        <v>15</v>
      </c>
      <c r="EY98" s="5">
        <f ca="1">SUM('Latest data'!FJ$5:'Latest data'!FJ98)</f>
        <v>9</v>
      </c>
      <c r="EZ98" s="5">
        <f ca="1">SUM('Latest data'!FK$5:'Latest data'!FK98)</f>
        <v>16</v>
      </c>
      <c r="FA98" s="5">
        <f ca="1">SUM('Latest data'!FL$5:'Latest data'!FL98)</f>
        <v>13</v>
      </c>
      <c r="FB98" s="5">
        <f ca="1">SUM('Latest data'!FM$5:'Latest data'!FM98)</f>
        <v>18</v>
      </c>
      <c r="FC98" s="5">
        <f ca="1">SUM('Latest data'!FN$5:'Latest data'!FN98)</f>
        <v>10</v>
      </c>
      <c r="FD98" s="5">
        <f ca="1">SUM('Latest data'!FO$5:'Latest data'!FO98)</f>
        <v>7</v>
      </c>
      <c r="FE98" s="5">
        <f ca="1">SUM('Latest data'!FP$5:'Latest data'!FP98)</f>
        <v>14</v>
      </c>
      <c r="FF98" s="5">
        <f ca="1">SUM('Latest data'!FQ$5:'Latest data'!FQ98)</f>
        <v>10</v>
      </c>
      <c r="FG98" s="5">
        <f ca="1">SUM('Latest data'!FR$5:'Latest data'!FR98)</f>
        <v>10</v>
      </c>
      <c r="FH98" s="5">
        <f ca="1">SUM('Latest data'!FS$5:'Latest data'!FS98)</f>
        <v>7</v>
      </c>
      <c r="FI98" s="5">
        <f ca="1">SUM('Latest data'!FT$5:'Latest data'!FT98)</f>
        <v>7</v>
      </c>
      <c r="FJ98" s="5">
        <f ca="1">SUM('Latest data'!FU$5:'Latest data'!FU98)</f>
        <v>19</v>
      </c>
      <c r="FK98" s="5">
        <f ca="1">SUM('Latest data'!FV$5:'Latest data'!FV98)</f>
        <v>8</v>
      </c>
      <c r="FL98" s="5">
        <f ca="1">SUM('Latest data'!FW$5:'Latest data'!FW98)</f>
        <v>10</v>
      </c>
      <c r="FM98" s="5">
        <f ca="1">SUM('Latest data'!FX$5:'Latest data'!FX98)</f>
        <v>3</v>
      </c>
      <c r="FN98" s="5">
        <f ca="1">SUM('Latest data'!FY$5:'Latest data'!FY98)</f>
        <v>16</v>
      </c>
      <c r="FO98" s="5">
        <f ca="1">SUM('Latest data'!FZ$5:'Latest data'!FZ98)</f>
        <v>8</v>
      </c>
      <c r="FP98" s="5">
        <f ca="1">SUM('Latest data'!GA$5:'Latest data'!GA98)</f>
        <v>12</v>
      </c>
      <c r="FQ98" s="5">
        <f ca="1">SUM('Latest data'!GB$5:'Latest data'!GB98)</f>
        <v>7</v>
      </c>
      <c r="FR98" s="5">
        <f ca="1">SUM('Latest data'!GC$5:'Latest data'!GC98)</f>
        <v>0</v>
      </c>
      <c r="FS98" s="5">
        <f ca="1">SUM('Latest data'!GD$5:'Latest data'!GD98)</f>
        <v>13</v>
      </c>
      <c r="FT98" s="5">
        <f ca="1">SUM('Latest data'!GE$5:'Latest data'!GE98)</f>
        <v>5</v>
      </c>
      <c r="FU98" s="5">
        <f ca="1">SUM('Latest data'!GF$5:'Latest data'!GF98)</f>
        <v>13</v>
      </c>
      <c r="FV98" s="5">
        <f ca="1">SUM('Latest data'!GG$5:'Latest data'!GG98)</f>
        <v>9</v>
      </c>
      <c r="FW98" s="5">
        <f ca="1">SUM('Latest data'!GH$5:'Latest data'!GH98)</f>
        <v>11</v>
      </c>
      <c r="FX98" s="5">
        <f ca="1">SUM('Latest data'!GI$5:'Latest data'!GI98)</f>
        <v>10</v>
      </c>
      <c r="FY98" s="5">
        <f ca="1">SUM('Latest data'!GJ$5:'Latest data'!GJ98)</f>
        <v>8</v>
      </c>
      <c r="FZ98" s="5">
        <f ca="1">SUM('Latest data'!GK$5:'Latest data'!GK98)</f>
        <v>4</v>
      </c>
      <c r="GA98" s="5">
        <f ca="1">SUM('Latest data'!GL$5:'Latest data'!GL98)</f>
        <v>6</v>
      </c>
      <c r="GB98" s="5">
        <f ca="1">SUM('Latest data'!GM$5:'Latest data'!GM98)</f>
        <v>5</v>
      </c>
      <c r="GC98" s="5">
        <f ca="1">SUM('Latest data'!GN$5:'Latest data'!GN98)</f>
        <v>2</v>
      </c>
      <c r="GD98" s="5">
        <f ca="1">SUM('Latest data'!GO$5:'Latest data'!GO98)</f>
        <v>6</v>
      </c>
      <c r="GE98" s="5">
        <f ca="1">SUM('Latest data'!GP$5:'Latest data'!GP98)</f>
        <v>8</v>
      </c>
      <c r="GF98" s="5">
        <f ca="1">SUM('Latest data'!GQ$5:'Latest data'!GQ98)</f>
        <v>0</v>
      </c>
      <c r="GG98" s="5">
        <f ca="1">SUM('Latest data'!GR$5:'Latest data'!GR98)</f>
        <v>10</v>
      </c>
      <c r="GH98" s="5">
        <f ca="1">SUM('Latest data'!GS$5:'Latest data'!GS98)</f>
        <v>5</v>
      </c>
      <c r="GI98" s="5">
        <f ca="1">SUM('Latest data'!GT$5:'Latest data'!GT98)</f>
        <v>10</v>
      </c>
      <c r="GJ98" s="5">
        <f ca="1">SUM('Latest data'!GU$5:'Latest data'!GU98)</f>
        <v>1</v>
      </c>
      <c r="GK98" s="5">
        <f ca="1">SUM('Latest data'!GV$5:'Latest data'!GV98)</f>
        <v>10</v>
      </c>
      <c r="GL98" s="5">
        <f ca="1">SUM('Latest data'!GW$5:'Latest data'!GW98)</f>
        <v>5</v>
      </c>
      <c r="GM98" s="5">
        <f ca="1">SUM('Latest data'!GX$5:'Latest data'!GX98)</f>
        <v>4</v>
      </c>
      <c r="GN98" s="5">
        <f ca="1">SUM('Latest data'!GY$5:'Latest data'!GY98)</f>
        <v>6</v>
      </c>
      <c r="GO98" s="5">
        <f ca="1">SUM('Latest data'!GZ$5:'Latest data'!GZ98)</f>
        <v>5</v>
      </c>
      <c r="GP98" s="5">
        <f ca="1">SUM('Latest data'!HA$5:'Latest data'!HA98)</f>
        <v>1</v>
      </c>
      <c r="GQ98" s="5">
        <f ca="1">SUM('Latest data'!HB$5:'Latest data'!HB98)</f>
        <v>5</v>
      </c>
      <c r="GR98" s="5">
        <f ca="1">SUM('Latest data'!HC$5:'Latest data'!HC98)</f>
        <v>2</v>
      </c>
      <c r="GS98" s="5">
        <f ca="1">SUM('Latest data'!HD$5:'Latest data'!HD98)</f>
        <v>2</v>
      </c>
      <c r="GT98" s="5">
        <f ca="1">SUM('Latest data'!HE$5:'Latest data'!HE98)</f>
        <v>0</v>
      </c>
      <c r="GU98" s="5">
        <f ca="1">SUM('Latest data'!HF$5:'Latest data'!HF98)</f>
        <v>0</v>
      </c>
      <c r="GV98" s="5">
        <f ca="1">SUM('Latest data'!HG$5:'Latest data'!HG98)</f>
        <v>2</v>
      </c>
      <c r="GW98" s="5">
        <f ca="1">SUM('Latest data'!HH$5:'Latest data'!HH98)</f>
        <v>3</v>
      </c>
      <c r="GX98" s="5">
        <f ca="1">SUM('Latest data'!HI$5:'Latest data'!HI98)</f>
        <v>1</v>
      </c>
      <c r="GY98" s="5">
        <f ca="1">SUM('Latest data'!HJ$5:'Latest data'!HJ98)</f>
        <v>0</v>
      </c>
      <c r="GZ98" s="5">
        <f t="shared" ca="1" si="22"/>
        <v>928490</v>
      </c>
      <c r="HB98" s="8">
        <f t="shared" si="23"/>
        <v>43923</v>
      </c>
      <c r="HC98" s="5">
        <f ca="1">SUM('Latest data'!HN$5:'Latest data'!HN98)</f>
        <v>5138</v>
      </c>
      <c r="HD98" s="5">
        <f ca="1">SUM('Latest data'!HO$5:'Latest data'!HO98)</f>
        <v>9053</v>
      </c>
      <c r="HE98" s="5">
        <f ca="1">SUM('Latest data'!HP$5:'Latest data'!HP98)</f>
        <v>13157</v>
      </c>
      <c r="HF98" s="5">
        <f ca="1">SUM('Latest data'!HQ$5:'Latest data'!HQ98)</f>
        <v>872</v>
      </c>
      <c r="HG98" s="5">
        <f ca="1">SUM('Latest data'!HR$5:'Latest data'!HR98)</f>
        <v>4032</v>
      </c>
      <c r="HH98" s="5">
        <f ca="1">SUM('Latest data'!HS$5:'Latest data'!HS98)</f>
        <v>2532</v>
      </c>
      <c r="HI98" s="5">
        <f ca="1">SUM('Latest data'!HT$5:'Latest data'!HT98)</f>
        <v>3316</v>
      </c>
      <c r="HJ98" s="5">
        <f ca="1">SUM('Latest data'!HU$5:'Latest data'!HU98)</f>
        <v>3036</v>
      </c>
      <c r="HK98" s="5">
        <f ca="1">SUM('Latest data'!HV$5:'Latest data'!HV98)</f>
        <v>277</v>
      </c>
      <c r="HL98" s="5">
        <f ca="1">SUM('Latest data'!HW$5:'Latest data'!HW98)</f>
        <v>828</v>
      </c>
      <c r="HM98" s="5">
        <f ca="1">SUM('Latest data'!HX$5:'Latest data'!HX98)</f>
        <v>1173</v>
      </c>
      <c r="HN98" s="5">
        <f ca="1">SUM('Latest data'!HY$5:'Latest data'!HY98)</f>
        <v>109</v>
      </c>
      <c r="HO98" s="5">
        <f ca="1">SUM('Latest data'!HZ$5:'Latest data'!HZ98)</f>
        <v>378</v>
      </c>
      <c r="HP98" s="5">
        <f ca="1">SUM('Latest data'!IA$5:'Latest data'!IA98)</f>
        <v>241</v>
      </c>
      <c r="HQ98" s="5">
        <f ca="1">SUM('Latest data'!IB$5:'Latest data'!IB98)</f>
        <v>24</v>
      </c>
      <c r="HR98" s="5">
        <f ca="1">SUM('Latest data'!IC$5:'Latest data'!IC98)</f>
        <v>187</v>
      </c>
      <c r="HS98" s="5">
        <f ca="1">SUM('Latest data'!ID$5:'Latest data'!ID98)</f>
        <v>146</v>
      </c>
      <c r="HT98" s="5">
        <f ca="1">SUM('Latest data'!IE$5:'Latest data'!IE98)</f>
        <v>21</v>
      </c>
      <c r="HU98" s="5">
        <f ca="1">SUM('Latest data'!IF$5:'Latest data'!IF98)</f>
        <v>85</v>
      </c>
      <c r="HV98" s="5">
        <f ca="1">SUM('Latest data'!IG$5:'Latest data'!IG98)</f>
        <v>239</v>
      </c>
      <c r="HW98" s="5">
        <f ca="1">SUM('Latest data'!IH$5:'Latest data'!IH98)</f>
        <v>50</v>
      </c>
      <c r="HX98" s="5">
        <f ca="1">SUM('Latest data'!II$5:'Latest data'!II98)</f>
        <v>169</v>
      </c>
      <c r="HY98" s="5">
        <f ca="1">SUM('Latest data'!IJ$5:'Latest data'!IJ98)</f>
        <v>47</v>
      </c>
      <c r="HZ98" s="5">
        <f ca="1">SUM('Latest data'!IK$5:'Latest data'!IK98)</f>
        <v>57</v>
      </c>
      <c r="IA98" s="5">
        <f ca="1">SUM('Latest data'!IL$5:'Latest data'!IL98)</f>
        <v>16</v>
      </c>
      <c r="IB98" s="5">
        <f ca="1">SUM('Latest data'!IM$5:'Latest data'!IM98)</f>
        <v>120</v>
      </c>
      <c r="IC98" s="5">
        <f ca="1">SUM('Latest data'!IN$5:'Latest data'!IN98)</f>
        <v>43</v>
      </c>
      <c r="ID98" s="5">
        <f ca="1">SUM('Latest data'!IO$5:'Latest data'!IO98)</f>
        <v>85</v>
      </c>
      <c r="IE98" s="5">
        <f ca="1">SUM('Latest data'!IP$5:'Latest data'!IP98)</f>
        <v>32</v>
      </c>
      <c r="IF98" s="5">
        <f ca="1">SUM('Latest data'!IQ$5:'Latest data'!IQ98)</f>
        <v>104</v>
      </c>
      <c r="IG98" s="5">
        <f ca="1">SUM('Latest data'!IR$5:'Latest data'!IR98)</f>
        <v>21</v>
      </c>
      <c r="IH98" s="5">
        <f ca="1">SUM('Latest data'!IS$5:'Latest data'!IS98)</f>
        <v>39</v>
      </c>
      <c r="II98" s="5">
        <f ca="1">SUM('Latest data'!IT$5:'Latest data'!IT98)</f>
        <v>31</v>
      </c>
      <c r="IJ98" s="5">
        <f ca="1">SUM('Latest data'!IU$5:'Latest data'!IU98)</f>
        <v>37</v>
      </c>
      <c r="IK98" s="5">
        <f ca="1">SUM('Latest data'!IV$5:'Latest data'!IV98)</f>
        <v>16</v>
      </c>
      <c r="IL98" s="5">
        <f ca="1">SUM('Latest data'!IW$5:'Latest data'!IW98)</f>
        <v>96</v>
      </c>
      <c r="IM98" s="5">
        <f ca="1">SUM('Latest data'!IX$5:'Latest data'!IX98)</f>
        <v>45</v>
      </c>
      <c r="IN98" s="5">
        <f ca="1">SUM('Latest data'!IY$5:'Latest data'!IY98)</f>
        <v>6</v>
      </c>
      <c r="IO98" s="5">
        <f ca="1">SUM('Latest data'!IZ$5:'Latest data'!IZ98)</f>
        <v>157</v>
      </c>
      <c r="IP98" s="5">
        <f ca="1">SUM('Latest data'!JA$5:'Latest data'!JA98)</f>
        <v>23</v>
      </c>
      <c r="IQ98" s="5">
        <f ca="1">SUM('Latest data'!JB$5:'Latest data'!JB98)</f>
        <v>32</v>
      </c>
      <c r="IR98" s="5">
        <f ca="1">SUM('Latest data'!JC$5:'Latest data'!JC98)</f>
        <v>2</v>
      </c>
      <c r="IS98" s="5">
        <f ca="1">SUM('Latest data'!JD$5:'Latest data'!JD98)</f>
        <v>20</v>
      </c>
      <c r="IT98" s="5">
        <f ca="1">SUM('Latest data'!JE$5:'Latest data'!JE98)</f>
        <v>29</v>
      </c>
      <c r="IU98" s="5">
        <f ca="1">SUM('Latest data'!JF$5:'Latest data'!JF98)</f>
        <v>57</v>
      </c>
      <c r="IV98" s="5">
        <f ca="1">SUM('Latest data'!JG$5:'Latest data'!JG98)</f>
        <v>0</v>
      </c>
      <c r="IW98" s="5">
        <f ca="1">SUM('Latest data'!JH$5:'Latest data'!JH98)</f>
        <v>4</v>
      </c>
      <c r="IX98" s="5">
        <f ca="1">SUM('Latest data'!JI$5:'Latest data'!JI98)</f>
        <v>17</v>
      </c>
      <c r="IY98" s="5">
        <f ca="1">SUM('Latest data'!JJ$5:'Latest data'!JJ98)</f>
        <v>17</v>
      </c>
      <c r="IZ98" s="5">
        <f ca="1">SUM('Latest data'!JK$5:'Latest data'!JK98)</f>
        <v>12</v>
      </c>
      <c r="JA98" s="5">
        <f ca="1">SUM('Latest data'!JL$5:'Latest data'!JL98)</f>
        <v>31</v>
      </c>
      <c r="JB98" s="5">
        <f ca="1">SUM('Latest data'!JM$5:'Latest data'!JM98)</f>
        <v>5</v>
      </c>
      <c r="JC98" s="5">
        <f ca="1">SUM('Latest data'!JN$5:'Latest data'!JN98)</f>
        <v>46</v>
      </c>
      <c r="JD98" s="5">
        <f ca="1">SUM('Latest data'!JO$5:'Latest data'!JO98)</f>
        <v>50</v>
      </c>
      <c r="JE98" s="5">
        <f ca="1">SUM('Latest data'!JP$5:'Latest data'!JP98)</f>
        <v>58</v>
      </c>
      <c r="JF98" s="5">
        <f ca="1">SUM('Latest data'!JQ$5:'Latest data'!JQ98)</f>
        <v>5</v>
      </c>
      <c r="JG98" s="5">
        <f ca="1">SUM('Latest data'!JR$5:'Latest data'!JR98)</f>
        <v>39</v>
      </c>
      <c r="JH98" s="5">
        <f ca="1">SUM('Latest data'!JS$5:'Latest data'!JS98)</f>
        <v>2</v>
      </c>
      <c r="JI98" s="5">
        <f ca="1">SUM('Latest data'!JT$5:'Latest data'!JT98)</f>
        <v>6</v>
      </c>
      <c r="JJ98" s="5">
        <f ca="1">SUM('Latest data'!JU$5:'Latest data'!JU98)</f>
        <v>21</v>
      </c>
      <c r="JK98" s="5">
        <f ca="1">SUM('Latest data'!JV$5:'Latest data'!JV98)</f>
        <v>4</v>
      </c>
      <c r="JL98" s="5">
        <f ca="1">SUM('Latest data'!JW$5:'Latest data'!JW98)</f>
        <v>50</v>
      </c>
      <c r="JM98" s="5">
        <f ca="1">SUM('Latest data'!JX$5:'Latest data'!JX98)</f>
        <v>5</v>
      </c>
      <c r="JN98" s="5">
        <f ca="1">SUM('Latest data'!JY$5:'Latest data'!JY98)</f>
        <v>0</v>
      </c>
      <c r="JO98" s="5">
        <f ca="1">SUM('Latest data'!JZ$5:'Latest data'!JZ98)</f>
        <v>2</v>
      </c>
      <c r="JP98" s="5">
        <f ca="1">SUM('Latest data'!KA$5:'Latest data'!KA98)</f>
        <v>15</v>
      </c>
      <c r="JQ98" s="5">
        <f ca="1">SUM('Latest data'!KB$5:'Latest data'!KB98)</f>
        <v>5</v>
      </c>
      <c r="JR98" s="5">
        <f ca="1">SUM('Latest data'!KC$5:'Latest data'!KC98)</f>
        <v>2</v>
      </c>
      <c r="JS98" s="5">
        <f ca="1">SUM('Latest data'!KD$5:'Latest data'!KD98)</f>
        <v>3</v>
      </c>
      <c r="JT98" s="5">
        <f ca="1">SUM('Latest data'!KE$5:'Latest data'!KE98)</f>
        <v>1</v>
      </c>
      <c r="JU98" s="5">
        <f ca="1">SUM('Latest data'!KF$5:'Latest data'!KF98)</f>
        <v>13</v>
      </c>
      <c r="JV98" s="5">
        <f ca="1">SUM('Latest data'!KG$5:'Latest data'!KG98)</f>
        <v>8</v>
      </c>
      <c r="JW98" s="5">
        <f ca="1">SUM('Latest data'!KH$5:'Latest data'!KH98)</f>
        <v>6</v>
      </c>
      <c r="JX98" s="5">
        <f ca="1">SUM('Latest data'!KI$5:'Latest data'!KI98)</f>
        <v>11</v>
      </c>
      <c r="JY98" s="5">
        <f ca="1">SUM('Latest data'!KJ$5:'Latest data'!KJ98)</f>
        <v>1</v>
      </c>
      <c r="JZ98" s="5">
        <f ca="1">SUM('Latest data'!KK$5:'Latest data'!KK98)</f>
        <v>10</v>
      </c>
      <c r="KA98" s="5">
        <f ca="1">SUM('Latest data'!KL$5:'Latest data'!KL98)</f>
        <v>6</v>
      </c>
      <c r="KB98" s="5">
        <f ca="1">SUM('Latest data'!KM$5:'Latest data'!KM98)</f>
        <v>0</v>
      </c>
      <c r="KC98" s="5">
        <f ca="1">SUM('Latest data'!KN$5:'Latest data'!KN98)</f>
        <v>6</v>
      </c>
      <c r="KD98" s="5">
        <f ca="1">SUM('Latest data'!KO$5:'Latest data'!KO98)</f>
        <v>10</v>
      </c>
      <c r="KE98" s="5">
        <f ca="1">SUM('Latest data'!KP$5:'Latest data'!KP98)</f>
        <v>4</v>
      </c>
      <c r="KF98" s="5">
        <f ca="1">SUM('Latest data'!KQ$5:'Latest data'!KQ98)</f>
        <v>10</v>
      </c>
      <c r="KG98" s="5">
        <f ca="1">SUM('Latest data'!KR$5:'Latest data'!KR98)</f>
        <v>7</v>
      </c>
      <c r="KH98" s="5">
        <f ca="1">SUM('Latest data'!KS$5:'Latest data'!KS98)</f>
        <v>9</v>
      </c>
      <c r="KI98" s="5">
        <f ca="1">SUM('Latest data'!KT$5:'Latest data'!KT98)</f>
        <v>14</v>
      </c>
      <c r="KJ98" s="5">
        <f ca="1">SUM('Latest data'!KU$5:'Latest data'!KU98)</f>
        <v>0</v>
      </c>
      <c r="KK98" s="5">
        <f ca="1">SUM('Latest data'!KV$5:'Latest data'!KV98)</f>
        <v>12</v>
      </c>
      <c r="KL98" s="5">
        <f ca="1">SUM('Latest data'!KW$5:'Latest data'!KW98)</f>
        <v>5</v>
      </c>
      <c r="KM98" s="5">
        <f ca="1">SUM('Latest data'!KX$5:'Latest data'!KX98)</f>
        <v>1</v>
      </c>
      <c r="KN98" s="5">
        <f ca="1">SUM('Latest data'!KY$5:'Latest data'!KY98)</f>
        <v>2</v>
      </c>
      <c r="KO98" s="5">
        <f ca="1">SUM('Latest data'!KZ$5:'Latest data'!KZ98)</f>
        <v>5</v>
      </c>
      <c r="KP98" s="5">
        <f ca="1">SUM('Latest data'!LA$5:'Latest data'!LA98)</f>
        <v>2</v>
      </c>
      <c r="KQ98" s="5">
        <f ca="1">SUM('Latest data'!LB$5:'Latest data'!LB98)</f>
        <v>14</v>
      </c>
      <c r="KR98" s="5">
        <f ca="1">SUM('Latest data'!LC$5:'Latest data'!LC98)</f>
        <v>15</v>
      </c>
      <c r="KS98" s="5">
        <f ca="1">SUM('Latest data'!LD$5:'Latest data'!LD98)</f>
        <v>1</v>
      </c>
      <c r="KT98" s="5">
        <f ca="1">SUM('Latest data'!LE$5:'Latest data'!LE98)</f>
        <v>14</v>
      </c>
      <c r="KU98" s="5">
        <f ca="1">SUM('Latest data'!LF$5:'Latest data'!LF98)</f>
        <v>8</v>
      </c>
      <c r="KV98" s="5">
        <f ca="1">SUM('Latest data'!LG$5:'Latest data'!LG98)</f>
        <v>5</v>
      </c>
      <c r="KW98" s="5">
        <f ca="1">SUM('Latest data'!LH$5:'Latest data'!LH98)</f>
        <v>5</v>
      </c>
      <c r="KX98" s="5">
        <f ca="1">SUM('Latest data'!LI$5:'Latest data'!LI98)</f>
        <v>0</v>
      </c>
      <c r="KY98" s="5">
        <f ca="1">SUM('Latest data'!LJ$5:'Latest data'!LJ98)</f>
        <v>1</v>
      </c>
      <c r="KZ98" s="5">
        <f ca="1">SUM('Latest data'!LK$5:'Latest data'!LK98)</f>
        <v>2</v>
      </c>
      <c r="LA98" s="5">
        <f ca="1">SUM('Latest data'!LL$5:'Latest data'!LL98)</f>
        <v>26</v>
      </c>
      <c r="LB98" s="5">
        <f ca="1">SUM('Latest data'!LM$5:'Latest data'!LM98)</f>
        <v>0</v>
      </c>
      <c r="LC98" s="5">
        <f ca="1">SUM('Latest data'!LN$5:'Latest data'!LN98)</f>
        <v>0</v>
      </c>
      <c r="LD98" s="5">
        <f ca="1">SUM('Latest data'!LO$5:'Latest data'!LO98)</f>
        <v>5</v>
      </c>
      <c r="LE98" s="5">
        <f ca="1">SUM('Latest data'!LP$5:'Latest data'!LP98)</f>
        <v>0</v>
      </c>
      <c r="LF98" s="5">
        <f ca="1">SUM('Latest data'!LQ$5:'Latest data'!LQ98)</f>
        <v>1</v>
      </c>
      <c r="LG98" s="5">
        <f ca="1">SUM('Latest data'!LR$5:'Latest data'!LR98)</f>
        <v>1</v>
      </c>
      <c r="LH98" s="5">
        <f ca="1">SUM('Latest data'!LS$5:'Latest data'!LS98)</f>
        <v>1</v>
      </c>
      <c r="LI98" s="5">
        <f ca="1">SUM('Latest data'!LT$5:'Latest data'!LT98)</f>
        <v>0</v>
      </c>
      <c r="LJ98" s="5">
        <f ca="1">SUM('Latest data'!LU$5:'Latest data'!LU98)</f>
        <v>11</v>
      </c>
      <c r="LK98" s="5">
        <f ca="1">SUM('Latest data'!LV$5:'Latest data'!LV98)</f>
        <v>0</v>
      </c>
      <c r="LL98" s="5">
        <f ca="1">SUM('Latest data'!LW$5:'Latest data'!LW98)</f>
        <v>2</v>
      </c>
      <c r="LM98" s="5">
        <f ca="1">SUM('Latest data'!LX$5:'Latest data'!LX98)</f>
        <v>0</v>
      </c>
      <c r="LN98" s="5">
        <f ca="1">SUM('Latest data'!LY$5:'Latest data'!LY98)</f>
        <v>2</v>
      </c>
      <c r="LO98" s="5">
        <f ca="1">SUM('Latest data'!LZ$5:'Latest data'!LZ98)</f>
        <v>1</v>
      </c>
      <c r="LP98" s="5">
        <f ca="1">SUM('Latest data'!MA$5:'Latest data'!MA98)</f>
        <v>3</v>
      </c>
      <c r="LQ98" s="5">
        <f ca="1">SUM('Latest data'!MB$5:'Latest data'!MB98)</f>
        <v>0</v>
      </c>
      <c r="LR98" s="5">
        <f ca="1">SUM('Latest data'!MC$5:'Latest data'!MC98)</f>
        <v>1</v>
      </c>
      <c r="LS98" s="5">
        <f ca="1">SUM('Latest data'!MD$5:'Latest data'!MD98)</f>
        <v>3</v>
      </c>
      <c r="LT98" s="5">
        <f ca="1">SUM('Latest data'!ME$5:'Latest data'!ME98)</f>
        <v>2</v>
      </c>
      <c r="LU98" s="5">
        <f ca="1">SUM('Latest data'!MF$5:'Latest data'!MF98)</f>
        <v>1</v>
      </c>
      <c r="LV98" s="5">
        <f ca="1">SUM('Latest data'!MG$5:'Latest data'!MG98)</f>
        <v>1</v>
      </c>
      <c r="LW98" s="5">
        <f ca="1">SUM('Latest data'!MH$5:'Latest data'!MH98)</f>
        <v>3</v>
      </c>
      <c r="LX98" s="5">
        <f ca="1">SUM('Latest data'!MI$5:'Latest data'!MI98)</f>
        <v>0</v>
      </c>
      <c r="LY98" s="5">
        <f ca="1">SUM('Latest data'!MJ$5:'Latest data'!MJ98)</f>
        <v>0</v>
      </c>
      <c r="LZ98" s="5">
        <f ca="1">SUM('Latest data'!MK$5:'Latest data'!MK98)</f>
        <v>0</v>
      </c>
      <c r="MA98" s="5">
        <f ca="1">SUM('Latest data'!ML$5:'Latest data'!ML98)</f>
        <v>5</v>
      </c>
      <c r="MB98" s="5">
        <f ca="1">SUM('Latest data'!MM$5:'Latest data'!MM98)</f>
        <v>0</v>
      </c>
      <c r="MC98" s="5">
        <f ca="1">SUM('Latest data'!MN$5:'Latest data'!MN98)</f>
        <v>3</v>
      </c>
      <c r="MD98" s="5">
        <f ca="1">SUM('Latest data'!MO$5:'Latest data'!MO98)</f>
        <v>0</v>
      </c>
      <c r="ME98" s="5">
        <f ca="1">SUM('Latest data'!MP$5:'Latest data'!MP98)</f>
        <v>0</v>
      </c>
      <c r="MF98" s="5">
        <f ca="1">SUM('Latest data'!MQ$5:'Latest data'!MQ98)</f>
        <v>0</v>
      </c>
      <c r="MG98" s="5">
        <f ca="1">SUM('Latest data'!MR$5:'Latest data'!MR98)</f>
        <v>0</v>
      </c>
      <c r="MH98" s="5">
        <f ca="1">SUM('Latest data'!MS$5:'Latest data'!MS98)</f>
        <v>2</v>
      </c>
      <c r="MI98" s="5">
        <f ca="1">SUM('Latest data'!MT$5:'Latest data'!MT98)</f>
        <v>1</v>
      </c>
      <c r="MJ98" s="5">
        <f ca="1">SUM('Latest data'!MU$5:'Latest data'!MU98)</f>
        <v>2</v>
      </c>
      <c r="MK98" s="5">
        <f ca="1">SUM('Latest data'!MV$5:'Latest data'!MV98)</f>
        <v>1</v>
      </c>
      <c r="ML98" s="5">
        <f ca="1">SUM('Latest data'!MW$5:'Latest data'!MW98)</f>
        <v>0</v>
      </c>
      <c r="MM98" s="5">
        <f ca="1">SUM('Latest data'!MX$5:'Latest data'!MX98)</f>
        <v>0</v>
      </c>
      <c r="MN98" s="5">
        <f ca="1">SUM('Latest data'!MY$5:'Latest data'!MY98)</f>
        <v>0</v>
      </c>
      <c r="MO98" s="5">
        <f ca="1">SUM('Latest data'!MZ$5:'Latest data'!MZ98)</f>
        <v>0</v>
      </c>
      <c r="MP98" s="5">
        <f ca="1">SUM('Latest data'!NA$5:'Latest data'!NA98)</f>
        <v>0</v>
      </c>
      <c r="MQ98" s="5">
        <f ca="1">SUM('Latest data'!NB$5:'Latest data'!NB98)</f>
        <v>0</v>
      </c>
      <c r="MR98" s="5">
        <f ca="1">SUM('Latest data'!NC$5:'Latest data'!NC98)</f>
        <v>1</v>
      </c>
      <c r="MS98" s="5">
        <f ca="1">SUM('Latest data'!ND$5:'Latest data'!ND98)</f>
        <v>1</v>
      </c>
      <c r="MT98" s="5">
        <f ca="1">SUM('Latest data'!NE$5:'Latest data'!NE98)</f>
        <v>1</v>
      </c>
      <c r="MU98" s="5">
        <f ca="1">SUM('Latest data'!NF$5:'Latest data'!NF98)</f>
        <v>0</v>
      </c>
      <c r="MV98" s="5">
        <f ca="1">SUM('Latest data'!NG$5:'Latest data'!NG98)</f>
        <v>1</v>
      </c>
      <c r="MW98" s="5">
        <f ca="1">SUM('Latest data'!NH$5:'Latest data'!NH98)</f>
        <v>4</v>
      </c>
      <c r="MX98" s="5">
        <f ca="1">SUM('Latest data'!NI$5:'Latest data'!NI98)</f>
        <v>0</v>
      </c>
      <c r="MY98" s="5">
        <f ca="1">SUM('Latest data'!NJ$5:'Latest data'!NJ98)</f>
        <v>0</v>
      </c>
      <c r="MZ98" s="5">
        <f ca="1">SUM('Latest data'!NK$5:'Latest data'!NK98)</f>
        <v>0</v>
      </c>
      <c r="NA98" s="5">
        <f ca="1">SUM('Latest data'!NL$5:'Latest data'!NL98)</f>
        <v>0</v>
      </c>
      <c r="NB98" s="5">
        <f ca="1">SUM('Latest data'!NM$5:'Latest data'!NM98)</f>
        <v>0</v>
      </c>
      <c r="NC98" s="5">
        <f ca="1">SUM('Latest data'!NN$5:'Latest data'!NN98)</f>
        <v>0</v>
      </c>
      <c r="ND98" s="5">
        <f ca="1">SUM('Latest data'!NO$5:'Latest data'!NO98)</f>
        <v>0</v>
      </c>
      <c r="NE98" s="5">
        <f ca="1">SUM('Latest data'!NP$5:'Latest data'!NP98)</f>
        <v>2</v>
      </c>
      <c r="NF98" s="5">
        <f ca="1">SUM('Latest data'!NQ$5:'Latest data'!NQ98)</f>
        <v>0</v>
      </c>
      <c r="NG98" s="5">
        <f ca="1">SUM('Latest data'!NR$5:'Latest data'!NR98)</f>
        <v>2</v>
      </c>
      <c r="NH98" s="5">
        <f ca="1">SUM('Latest data'!NS$5:'Latest data'!NS98)</f>
        <v>0</v>
      </c>
      <c r="NI98" s="5">
        <f ca="1">SUM('Latest data'!NT$5:'Latest data'!NT98)</f>
        <v>0</v>
      </c>
      <c r="NJ98" s="5">
        <f ca="1">SUM('Latest data'!NU$5:'Latest data'!NU98)</f>
        <v>0</v>
      </c>
      <c r="NK98" s="5">
        <f ca="1">SUM('Latest data'!NV$5:'Latest data'!NV98)</f>
        <v>0</v>
      </c>
      <c r="NL98" s="5">
        <f ca="1">SUM('Latest data'!NW$5:'Latest data'!NW98)</f>
        <v>2</v>
      </c>
      <c r="NM98" s="5">
        <f ca="1">SUM('Latest data'!NX$5:'Latest data'!NX98)</f>
        <v>0</v>
      </c>
      <c r="NN98" s="5">
        <f ca="1">SUM('Latest data'!NY$5:'Latest data'!NY98)</f>
        <v>0</v>
      </c>
      <c r="NO98" s="5">
        <f ca="1">SUM('Latest data'!NZ$5:'Latest data'!NZ98)</f>
        <v>0</v>
      </c>
      <c r="NP98" s="5">
        <f ca="1">SUM('Latest data'!OA$5:'Latest data'!OA98)</f>
        <v>1</v>
      </c>
      <c r="NQ98" s="5">
        <f ca="1">SUM('Latest data'!OB$5:'Latest data'!OB98)</f>
        <v>0</v>
      </c>
      <c r="NR98" s="5">
        <f ca="1">SUM('Latest data'!OC$5:'Latest data'!OC98)</f>
        <v>0</v>
      </c>
      <c r="NS98" s="5">
        <f ca="1">SUM('Latest data'!OD$5:'Latest data'!OD98)</f>
        <v>0</v>
      </c>
      <c r="NT98" s="5">
        <f ca="1">SUM('Latest data'!OE$5:'Latest data'!OE98)</f>
        <v>0</v>
      </c>
      <c r="NU98" s="5">
        <f ca="1">SUM('Latest data'!OF$5:'Latest data'!OF98)</f>
        <v>0</v>
      </c>
      <c r="NV98" s="5">
        <f ca="1">SUM('Latest data'!OG$5:'Latest data'!OG98)</f>
        <v>0</v>
      </c>
      <c r="NW98" s="5">
        <f ca="1">SUM('Latest data'!OH$5:'Latest data'!OH98)</f>
        <v>0</v>
      </c>
      <c r="NX98" s="5">
        <f ca="1">SUM('Latest data'!OI$5:'Latest data'!OI98)</f>
        <v>1</v>
      </c>
      <c r="NY98" s="5">
        <f ca="1">SUM('Latest data'!OJ$5:'Latest data'!OJ98)</f>
        <v>0</v>
      </c>
      <c r="NZ98" s="5">
        <f ca="1">SUM('Latest data'!OK$5:'Latest data'!OK98)</f>
        <v>0</v>
      </c>
      <c r="OA98" s="5">
        <f ca="1">SUM('Latest data'!OL$5:'Latest data'!OL98)</f>
        <v>1</v>
      </c>
      <c r="OB98" s="5">
        <f ca="1">SUM('Latest data'!OM$5:'Latest data'!OM98)</f>
        <v>1</v>
      </c>
      <c r="OC98" s="5">
        <f ca="1">SUM('Latest data'!ON$5:'Latest data'!ON98)</f>
        <v>1</v>
      </c>
      <c r="OD98" s="5">
        <f ca="1">SUM('Latest data'!OO$5:'Latest data'!OO98)</f>
        <v>0</v>
      </c>
      <c r="OE98" s="5">
        <f ca="1">SUM('Latest data'!OP$5:'Latest data'!OP98)</f>
        <v>1</v>
      </c>
      <c r="OF98" s="5">
        <f ca="1">SUM('Latest data'!OQ$5:'Latest data'!OQ98)</f>
        <v>0</v>
      </c>
      <c r="OG98" s="5">
        <f ca="1">SUM('Latest data'!OR$5:'Latest data'!OR98)</f>
        <v>0</v>
      </c>
      <c r="OH98" s="5">
        <f ca="1">SUM('Latest data'!OS$5:'Latest data'!OS98)</f>
        <v>0</v>
      </c>
      <c r="OI98" s="5">
        <f ca="1">SUM('Latest data'!OT$5:'Latest data'!OT98)</f>
        <v>0</v>
      </c>
      <c r="OJ98" s="5">
        <f ca="1">SUM('Latest data'!OU$5:'Latest data'!OU98)</f>
        <v>0</v>
      </c>
      <c r="OK98" s="5">
        <f ca="1">SUM('Latest data'!OV$5:'Latest data'!OV98)</f>
        <v>0</v>
      </c>
      <c r="OL98" s="5">
        <f ca="1">SUM('Latest data'!OW$5:'Latest data'!OW98)</f>
        <v>0</v>
      </c>
      <c r="OM98" s="5">
        <f ca="1">SUM('Latest data'!OX$5:'Latest data'!OX98)</f>
        <v>0</v>
      </c>
      <c r="ON98" s="5">
        <f ca="1">SUM('Latest data'!OY$5:'Latest data'!OY98)</f>
        <v>1</v>
      </c>
      <c r="OO98" s="5">
        <f ca="1">SUM('Latest data'!OZ$5:'Latest data'!OZ98)</f>
        <v>0</v>
      </c>
      <c r="OP98" s="5">
        <f ca="1">SUM('Latest data'!PA$5:'Latest data'!PA98)</f>
        <v>0</v>
      </c>
      <c r="OQ98" s="5">
        <f ca="1">SUM('Latest data'!PB$5:'Latest data'!PB98)</f>
        <v>0</v>
      </c>
      <c r="OR98" s="5">
        <f ca="1">SUM('Latest data'!PC$5:'Latest data'!PC98)</f>
        <v>0</v>
      </c>
      <c r="OS98" s="5">
        <f ca="1">SUM('Latest data'!PD$5:'Latest data'!PD98)</f>
        <v>0</v>
      </c>
      <c r="OT98" s="5">
        <f ca="1">SUM('Latest data'!PE$5:'Latest data'!PE98)</f>
        <v>0</v>
      </c>
      <c r="OU98" s="5">
        <f ca="1">SUM('Latest data'!PF$5:'Latest data'!PF98)</f>
        <v>0</v>
      </c>
      <c r="OV98" s="5">
        <f ca="1">SUM('Latest data'!PG$5:'Latest data'!PG98)</f>
        <v>0</v>
      </c>
      <c r="OW98" s="5">
        <f ca="1">SUM('Latest data'!PH$5:'Latest data'!PH98)</f>
        <v>0</v>
      </c>
      <c r="OX98" s="5">
        <f ca="1">SUM('Latest data'!PI$5:'Latest data'!PI98)</f>
        <v>0</v>
      </c>
      <c r="OY98" s="5">
        <f ca="1">SUM('Latest data'!PJ$5:'Latest data'!PJ98)</f>
        <v>0</v>
      </c>
      <c r="OZ98" s="5">
        <f ca="1">SUM('Latest data'!PK$5:'Latest data'!PK98)</f>
        <v>0</v>
      </c>
      <c r="PA98" s="5">
        <f t="shared" ca="1" si="24"/>
        <v>46884</v>
      </c>
    </row>
    <row r="99" spans="1:417">
      <c r="A99" s="8">
        <f t="shared" si="27"/>
        <v>43924</v>
      </c>
      <c r="B99" s="5">
        <f ca="1">SUM('Latest data'!M$5:'Latest data'!M99)</f>
        <v>245540</v>
      </c>
      <c r="C99" s="5">
        <f ca="1">SUM('Latest data'!N$5:'Latest data'!N99)</f>
        <v>110238</v>
      </c>
      <c r="D99" s="5">
        <f ca="1">SUM('Latest data'!O$5:'Latest data'!O99)</f>
        <v>115242</v>
      </c>
      <c r="E99" s="5">
        <f ca="1">SUM('Latest data'!P$5:'Latest data'!P99)</f>
        <v>79696</v>
      </c>
      <c r="F99" s="5">
        <f ca="1">SUM('Latest data'!Q$5:'Latest data'!Q99)</f>
        <v>59105</v>
      </c>
      <c r="G99" s="5">
        <f ca="1">SUM('Latest data'!R$5:'Latest data'!R99)</f>
        <v>33718</v>
      </c>
      <c r="H99" s="5">
        <f ca="1">SUM('Latest data'!S$5:'Latest data'!S99)</f>
        <v>82465</v>
      </c>
      <c r="I99" s="5">
        <f ca="1">SUM('Latest data'!T$5:'Latest data'!T99)</f>
        <v>50468</v>
      </c>
      <c r="J99" s="5">
        <f ca="1">SUM('Latest data'!U$5:'Latest data'!U99)</f>
        <v>18135</v>
      </c>
      <c r="K99" s="5">
        <f ca="1">SUM('Latest data'!V$5:'Latest data'!V99)</f>
        <v>15348</v>
      </c>
      <c r="L99" s="5">
        <f ca="1">SUM('Latest data'!W$5:'Latest data'!W99)</f>
        <v>14697</v>
      </c>
      <c r="M99" s="5">
        <f ca="1">SUM('Latest data'!X$5:'Latest data'!X99)</f>
        <v>11268</v>
      </c>
      <c r="N99" s="5">
        <f ca="1">SUM('Latest data'!Y$5:'Latest data'!Y99)</f>
        <v>18194</v>
      </c>
      <c r="O99" s="5">
        <f ca="1">SUM('Latest data'!Z$5:'Latest data'!Z99)</f>
        <v>7910</v>
      </c>
      <c r="P99" s="5">
        <f ca="1">SUM('Latest data'!AA$5:'Latest data'!AA99)</f>
        <v>3548</v>
      </c>
      <c r="Q99" s="5">
        <f ca="1">SUM('Latest data'!AB$5:'Latest data'!AB99)</f>
        <v>9034</v>
      </c>
      <c r="R99" s="5">
        <f ca="1">SUM('Latest data'!AC$5:'Latest data'!AC99)</f>
        <v>11129</v>
      </c>
      <c r="S99" s="5">
        <f ca="1">SUM('Latest data'!AD$5:'Latest data'!AD99)</f>
        <v>6252</v>
      </c>
      <c r="T99" s="5">
        <f ca="1">SUM('Latest data'!AE$5:'Latest data'!AE99)</f>
        <v>3849</v>
      </c>
      <c r="U99" s="5">
        <f ca="1">SUM('Latest data'!AF$5:'Latest data'!AF99)</f>
        <v>5466</v>
      </c>
      <c r="V99" s="5">
        <f ca="1">SUM('Latest data'!AG$5:'Latest data'!AG99)</f>
        <v>2301</v>
      </c>
      <c r="W99" s="5">
        <f ca="1">SUM('Latest data'!AH$5:'Latest data'!AH99)</f>
        <v>10062</v>
      </c>
      <c r="X99" s="5">
        <f ca="1">SUM('Latest data'!AI$5:'Latest data'!AI99)</f>
        <v>1414</v>
      </c>
      <c r="Y99" s="5">
        <f ca="1">SUM('Latest data'!AJ$5:'Latest data'!AJ99)</f>
        <v>2617</v>
      </c>
      <c r="Z99" s="5">
        <f ca="1">SUM('Latest data'!AK$5:'Latest data'!AK99)</f>
        <v>3404</v>
      </c>
      <c r="AA99" s="5">
        <f ca="1">SUM('Latest data'!AL$5:'Latest data'!AL99)</f>
        <v>3163</v>
      </c>
      <c r="AB99" s="5">
        <f ca="1">SUM('Latest data'!AM$5:'Latest data'!AM99)</f>
        <v>2946</v>
      </c>
      <c r="AC99" s="5">
        <f ca="1">SUM('Latest data'!AN$5:'Latest data'!AN99)</f>
        <v>2738</v>
      </c>
      <c r="AD99" s="5">
        <f ca="1">SUM('Latest data'!AO$5:'Latest data'!AO99)</f>
        <v>4935</v>
      </c>
      <c r="AE99" s="5">
        <f ca="1">SUM('Latest data'!AP$5:'Latest data'!AP99)</f>
        <v>3386</v>
      </c>
      <c r="AF99" s="5">
        <f ca="1">SUM('Latest data'!AQ$5:'Latest data'!AQ99)</f>
        <v>5224</v>
      </c>
      <c r="AG99" s="5">
        <f ca="1">SUM('Latest data'!AR$5:'Latest data'!AR99)</f>
        <v>3858</v>
      </c>
      <c r="AH99" s="5">
        <f ca="1">SUM('Latest data'!AS$5:'Latest data'!AS99)</f>
        <v>2291</v>
      </c>
      <c r="AI99" s="5">
        <f ca="1">SUM('Latest data'!AT$5:'Latest data'!AT99)</f>
        <v>1510</v>
      </c>
      <c r="AJ99" s="5">
        <f ca="1">SUM('Latest data'!AU$5:'Latest data'!AU99)</f>
        <v>1885</v>
      </c>
      <c r="AK99" s="5">
        <f ca="1">SUM('Latest data'!AV$5:'Latest data'!AV99)</f>
        <v>2633</v>
      </c>
      <c r="AL99" s="5">
        <f ca="1">SUM('Latest data'!AW$5:'Latest data'!AW99)</f>
        <v>3116</v>
      </c>
      <c r="AM99" s="5">
        <f ca="1">SUM('Latest data'!AX$5:'Latest data'!AX99)</f>
        <v>1024</v>
      </c>
      <c r="AN99" s="5">
        <f ca="1">SUM('Latest data'!AY$5:'Latest data'!AY99)</f>
        <v>1790</v>
      </c>
      <c r="AO99" s="5">
        <f ca="1">SUM('Latest data'!AZ$5:'Latest data'!AZ99)</f>
        <v>1171</v>
      </c>
      <c r="AP99" s="5">
        <f ca="1">SUM('Latest data'!BA$5:'Latest data'!BA99)</f>
        <v>1475</v>
      </c>
      <c r="AQ99" s="5">
        <f ca="1">SUM('Latest data'!BB$5:'Latest data'!BB99)</f>
        <v>949</v>
      </c>
      <c r="AR99" s="5">
        <f ca="1">SUM('Latest data'!BC$5:'Latest data'!BC99)</f>
        <v>804</v>
      </c>
      <c r="AS99" s="5">
        <f ca="1">SUM('Latest data'!BD$5:'Latest data'!BD99)</f>
        <v>2487</v>
      </c>
      <c r="AT99" s="5">
        <f ca="1">SUM('Latest data'!BE$5:'Latest data'!BE99)</f>
        <v>1380</v>
      </c>
      <c r="AU99" s="5">
        <f ca="1">SUM('Latest data'!BF$5:'Latest data'!BF99)</f>
        <v>254</v>
      </c>
      <c r="AV99" s="5">
        <f ca="1">SUM('Latest data'!BG$5:'Latest data'!BG99)</f>
        <v>1049</v>
      </c>
      <c r="AW99" s="5">
        <f ca="1">SUM('Latest data'!BH$5:'Latest data'!BH99)</f>
        <v>1518</v>
      </c>
      <c r="AX99" s="5">
        <f ca="1">SUM('Latest data'!BI$5:'Latest data'!BI99)</f>
        <v>1161</v>
      </c>
      <c r="AY99" s="5">
        <f ca="1">SUM('Latest data'!BJ$5:'Latest data'!BJ99)</f>
        <v>1875</v>
      </c>
      <c r="AZ99" s="5">
        <f ca="1">SUM('Latest data'!BK$5:'Latest data'!BK99)</f>
        <v>1133</v>
      </c>
      <c r="BA99" s="5">
        <f ca="1">SUM('Latest data'!BL$5:'Latest data'!BL99)</f>
        <v>1462</v>
      </c>
      <c r="BB99" s="5">
        <f ca="1">SUM('Latest data'!BM$5:'Latest data'!BM99)</f>
        <v>779</v>
      </c>
      <c r="BC99" s="5">
        <f ca="1">SUM('Latest data'!BN$5:'Latest data'!BN99)</f>
        <v>1514</v>
      </c>
      <c r="BD99" s="5">
        <f ca="1">SUM('Latest data'!BO$5:'Latest data'!BO99)</f>
        <v>847</v>
      </c>
      <c r="BE99" s="5">
        <f ca="1">SUM('Latest data'!BP$5:'Latest data'!BP99)</f>
        <v>505</v>
      </c>
      <c r="BF99" s="5">
        <f ca="1">SUM('Latest data'!BQ$5:'Latest data'!BQ99)</f>
        <v>708</v>
      </c>
      <c r="BG99" s="5">
        <f ca="1">SUM('Latest data'!BR$5:'Latest data'!BR99)</f>
        <v>1319</v>
      </c>
      <c r="BH99" s="5">
        <f ca="1">SUM('Latest data'!BS$5:'Latest data'!BS99)</f>
        <v>1011</v>
      </c>
      <c r="BI99" s="5">
        <f ca="1">SUM('Latest data'!BT$5:'Latest data'!BT99)</f>
        <v>623</v>
      </c>
      <c r="BJ99" s="5">
        <f ca="1">SUM('Latest data'!BU$5:'Latest data'!BU99)</f>
        <v>643</v>
      </c>
      <c r="BK99" s="5">
        <f ca="1">SUM('Latest data'!BV$5:'Latest data'!BV99)</f>
        <v>772</v>
      </c>
      <c r="BL99" s="5">
        <f ca="1">SUM('Latest data'!BW$5:'Latest data'!BW99)</f>
        <v>858</v>
      </c>
      <c r="BM99" s="5">
        <f ca="1">SUM('Latest data'!BX$5:'Latest data'!BX99)</f>
        <v>342</v>
      </c>
      <c r="BN99" s="5">
        <f ca="1">SUM('Latest data'!BY$5:'Latest data'!BY99)</f>
        <v>386</v>
      </c>
      <c r="BO99" s="5">
        <f ca="1">SUM('Latest data'!BZ$5:'Latest data'!BZ99)</f>
        <v>897</v>
      </c>
      <c r="BP99" s="5">
        <f ca="1">SUM('Latest data'!CA$5:'Latest data'!CA99)</f>
        <v>400</v>
      </c>
      <c r="BQ99" s="5">
        <f ca="1">SUM('Latest data'!CB$5:'Latest data'!CB99)</f>
        <v>190</v>
      </c>
      <c r="BR99" s="5">
        <f ca="1">SUM('Latest data'!CC$5:'Latest data'!CC99)</f>
        <v>663</v>
      </c>
      <c r="BS99" s="5">
        <f ca="1">SUM('Latest data'!CD$5:'Latest data'!CD99)</f>
        <v>772</v>
      </c>
      <c r="BT99" s="5">
        <f ca="1">SUM('Latest data'!CE$5:'Latest data'!CE99)</f>
        <v>532</v>
      </c>
      <c r="BU99" s="5">
        <f ca="1">SUM('Latest data'!CF$5:'Latest data'!CF99)</f>
        <v>649</v>
      </c>
      <c r="BV99" s="5">
        <f ca="1">SUM('Latest data'!CG$5:'Latest data'!CG99)</f>
        <v>56</v>
      </c>
      <c r="BW99" s="5">
        <f ca="1">SUM('Latest data'!CH$5:'Latest data'!CH99)</f>
        <v>316</v>
      </c>
      <c r="BX99" s="5">
        <f ca="1">SUM('Latest data'!CI$5:'Latest data'!CI99)</f>
        <v>231</v>
      </c>
      <c r="BY99" s="5">
        <f ca="1">SUM('Latest data'!CJ$5:'Latest data'!CJ99)</f>
        <v>354</v>
      </c>
      <c r="BZ99" s="5">
        <f ca="1">SUM('Latest data'!CK$5:'Latest data'!CK99)</f>
        <v>271</v>
      </c>
      <c r="CA99" s="5">
        <f ca="1">SUM('Latest data'!CL$5:'Latest data'!CL99)</f>
        <v>426</v>
      </c>
      <c r="CB99" s="5">
        <f ca="1">SUM('Latest data'!CM$5:'Latest data'!CM99)</f>
        <v>233</v>
      </c>
      <c r="CC99" s="5">
        <f ca="1">SUM('Latest data'!CN$5:'Latest data'!CN99)</f>
        <v>455</v>
      </c>
      <c r="CD99" s="5">
        <f ca="1">SUM('Latest data'!CO$5:'Latest data'!CO99)</f>
        <v>235</v>
      </c>
      <c r="CE99" s="5">
        <f ca="1">SUM('Latest data'!CP$5:'Latest data'!CP99)</f>
        <v>457</v>
      </c>
      <c r="CF99" s="5">
        <f ca="1">SUM('Latest data'!CQ$5:'Latest data'!CQ99)</f>
        <v>696</v>
      </c>
      <c r="CG99" s="5">
        <f ca="1">SUM('Latest data'!CR$5:'Latest data'!CR99)</f>
        <v>356</v>
      </c>
      <c r="CH99" s="5">
        <f ca="1">SUM('Latest data'!CS$5:'Latest data'!CS99)</f>
        <v>428</v>
      </c>
      <c r="CI99" s="5">
        <f ca="1">SUM('Latest data'!CT$5:'Latest data'!CT99)</f>
        <v>458</v>
      </c>
      <c r="CJ99" s="5">
        <f ca="1">SUM('Latest data'!CU$5:'Latest data'!CU99)</f>
        <v>494</v>
      </c>
      <c r="CK99" s="5">
        <f ca="1">SUM('Latest data'!CV$5:'Latest data'!CV99)</f>
        <v>204</v>
      </c>
      <c r="CL99" s="5">
        <f ca="1">SUM('Latest data'!CW$5:'Latest data'!CW99)</f>
        <v>194</v>
      </c>
      <c r="CM99" s="5">
        <f ca="1">SUM('Latest data'!CX$5:'Latest data'!CX99)</f>
        <v>396</v>
      </c>
      <c r="CN99" s="5">
        <f ca="1">SUM('Latest data'!CY$5:'Latest data'!CY99)</f>
        <v>74</v>
      </c>
      <c r="CO99" s="5">
        <f ca="1">SUM('Latest data'!CZ$5:'Latest data'!CZ99)</f>
        <v>369</v>
      </c>
      <c r="CP99" s="5">
        <f ca="1">SUM('Latest data'!DA$5:'Latest data'!DA99)</f>
        <v>288</v>
      </c>
      <c r="CQ99" s="5">
        <f ca="1">SUM('Latest data'!DB$5:'Latest data'!DB99)</f>
        <v>277</v>
      </c>
      <c r="CR99" s="5">
        <f ca="1">SUM('Latest data'!DC$5:'Latest data'!DC99)</f>
        <v>125</v>
      </c>
      <c r="CS99" s="5">
        <f ca="1">SUM('Latest data'!DD$5:'Latest data'!DD99)</f>
        <v>222</v>
      </c>
      <c r="CT99" s="5">
        <f ca="1">SUM('Latest data'!DE$5:'Latest data'!DE99)</f>
        <v>132</v>
      </c>
      <c r="CU99" s="5">
        <f ca="1">SUM('Latest data'!DF$5:'Latest data'!DF99)</f>
        <v>299</v>
      </c>
      <c r="CV99" s="5">
        <f ca="1">SUM('Latest data'!DG$5:'Latest data'!DG99)</f>
        <v>339</v>
      </c>
      <c r="CW99" s="5">
        <f ca="1">SUM('Latest data'!DH$5:'Latest data'!DH99)</f>
        <v>195</v>
      </c>
      <c r="CX99" s="5">
        <f ca="1">SUM('Latest data'!DI$5:'Latest data'!DI99)</f>
        <v>125</v>
      </c>
      <c r="CY99" s="5">
        <f ca="1">SUM('Latest data'!DJ$5:'Latest data'!DJ99)</f>
        <v>174</v>
      </c>
      <c r="CZ99" s="5">
        <f ca="1">SUM('Latest data'!DK$5:'Latest data'!DK99)</f>
        <v>245</v>
      </c>
      <c r="DA99" s="5">
        <f ca="1">SUM('Latest data'!DL$5:'Latest data'!DL99)</f>
        <v>41</v>
      </c>
      <c r="DB99" s="5">
        <f ca="1">SUM('Latest data'!DM$5:'Latest data'!DM99)</f>
        <v>52</v>
      </c>
      <c r="DC99" s="5">
        <f ca="1">SUM('Latest data'!DN$5:'Latest data'!DN99)</f>
        <v>169</v>
      </c>
      <c r="DD99" s="5">
        <f ca="1">SUM('Latest data'!DO$5:'Latest data'!DO99)</f>
        <v>121</v>
      </c>
      <c r="DE99" s="5">
        <f ca="1">SUM('Latest data'!DP$5:'Latest data'!DP99)</f>
        <v>195</v>
      </c>
      <c r="DF99" s="5">
        <f ca="1">SUM('Latest data'!DQ$5:'Latest data'!DQ99)</f>
        <v>155</v>
      </c>
      <c r="DG99" s="5">
        <f ca="1">SUM('Latest data'!DR$5:'Latest data'!DR99)</f>
        <v>144</v>
      </c>
      <c r="DH99" s="5">
        <f ca="1">SUM('Latest data'!DS$5:'Latest data'!DS99)</f>
        <v>239</v>
      </c>
      <c r="DI99" s="5">
        <f ca="1">SUM('Latest data'!DT$5:'Latest data'!DT99)</f>
        <v>123</v>
      </c>
      <c r="DJ99" s="5">
        <f ca="1">SUM('Latest data'!DU$5:'Latest data'!DU99)</f>
        <v>71</v>
      </c>
      <c r="DK99" s="5">
        <f ca="1">SUM('Latest data'!DV$5:'Latest data'!DV99)</f>
        <v>148</v>
      </c>
      <c r="DL99" s="5">
        <f ca="1">SUM('Latest data'!DW$5:'Latest data'!DW99)</f>
        <v>91</v>
      </c>
      <c r="DM99" s="5">
        <f ca="1">SUM('Latest data'!DX$5:'Latest data'!DX99)</f>
        <v>81</v>
      </c>
      <c r="DN99" s="5">
        <f ca="1">SUM('Latest data'!DY$5:'Latest data'!DY99)</f>
        <v>110</v>
      </c>
      <c r="DO99" s="5">
        <f ca="1">SUM('Latest data'!DZ$5:'Latest data'!DZ99)</f>
        <v>144</v>
      </c>
      <c r="DP99" s="5">
        <f ca="1">SUM('Latest data'!EA$5:'Latest data'!EA99)</f>
        <v>177</v>
      </c>
      <c r="DQ99" s="5">
        <f ca="1">SUM('Latest data'!EB$5:'Latest data'!EB99)</f>
        <v>47</v>
      </c>
      <c r="DR99" s="5">
        <f ca="1">SUM('Latest data'!EC$5:'Latest data'!EC99)</f>
        <v>77</v>
      </c>
      <c r="DS99" s="5">
        <f ca="1">SUM('Latest data'!ED$5:'Latest data'!ED99)</f>
        <v>46</v>
      </c>
      <c r="DT99" s="5">
        <f ca="1">SUM('Latest data'!EE$5:'Latest data'!EE99)</f>
        <v>36</v>
      </c>
      <c r="DU99" s="5">
        <f ca="1">SUM('Latest data'!EF$5:'Latest data'!EF99)</f>
        <v>133</v>
      </c>
      <c r="DV99" s="5">
        <f ca="1">SUM('Latest data'!EG$5:'Latest data'!EG99)</f>
        <v>82</v>
      </c>
      <c r="DW99" s="5">
        <f ca="1">SUM('Latest data'!EH$5:'Latest data'!EH99)</f>
        <v>82</v>
      </c>
      <c r="DX99" s="5">
        <f ca="1">SUM('Latest data'!EI$5:'Latest data'!EI99)</f>
        <v>88</v>
      </c>
      <c r="DY99" s="5">
        <f ca="1">SUM('Latest data'!EJ$5:'Latest data'!EJ99)</f>
        <v>114</v>
      </c>
      <c r="DZ99" s="5">
        <f ca="1">SUM('Latest data'!EK$5:'Latest data'!EK99)</f>
        <v>97</v>
      </c>
      <c r="EA99" s="5">
        <f ca="1">SUM('Latest data'!EL$5:'Latest data'!EL99)</f>
        <v>59</v>
      </c>
      <c r="EB99" s="5">
        <f ca="1">SUM('Latest data'!EM$5:'Latest data'!EM99)</f>
        <v>47</v>
      </c>
      <c r="EC99" s="5">
        <f ca="1">SUM('Latest data'!EN$5:'Latest data'!EN99)</f>
        <v>60</v>
      </c>
      <c r="ED99" s="5">
        <f ca="1">SUM('Latest data'!EO$5:'Latest data'!EO99)</f>
        <v>60</v>
      </c>
      <c r="EE99" s="5">
        <f ca="1">SUM('Latest data'!EP$5:'Latest data'!EP99)</f>
        <v>29</v>
      </c>
      <c r="EF99" s="5">
        <f ca="1">SUM('Latest data'!EQ$5:'Latest data'!EQ99)</f>
        <v>75</v>
      </c>
      <c r="EG99" s="5">
        <f ca="1">SUM('Latest data'!ER$5:'Latest data'!ER99)</f>
        <v>39</v>
      </c>
      <c r="EH99" s="5">
        <f ca="1">SUM('Latest data'!ES$5:'Latest data'!ES99)</f>
        <v>18</v>
      </c>
      <c r="EI99" s="5">
        <f ca="1">SUM('Latest data'!ET$5:'Latest data'!ET99)</f>
        <v>41</v>
      </c>
      <c r="EJ99" s="5">
        <f ca="1">SUM('Latest data'!EU$5:'Latest data'!EU99)</f>
        <v>20</v>
      </c>
      <c r="EK99" s="5">
        <f ca="1">SUM('Latest data'!EV$5:'Latest data'!EV99)</f>
        <v>45</v>
      </c>
      <c r="EL99" s="5">
        <f ca="1">SUM('Latest data'!EW$5:'Latest data'!EW99)</f>
        <v>5</v>
      </c>
      <c r="EM99" s="5">
        <f ca="1">SUM('Latest data'!EX$5:'Latest data'!EX99)</f>
        <v>6</v>
      </c>
      <c r="EN99" s="5">
        <f ca="1">SUM('Latest data'!EY$5:'Latest data'!EY99)</f>
        <v>35</v>
      </c>
      <c r="EO99" s="5">
        <f ca="1">SUM('Latest data'!EZ$5:'Latest data'!EZ99)</f>
        <v>37</v>
      </c>
      <c r="EP99" s="5">
        <f ca="1">SUM('Latest data'!FA$5:'Latest data'!FA99)</f>
        <v>45</v>
      </c>
      <c r="EQ99" s="5">
        <f ca="1">SUM('Latest data'!FB$5:'Latest data'!FB99)</f>
        <v>28</v>
      </c>
      <c r="ER99" s="5">
        <f ca="1">SUM('Latest data'!FC$5:'Latest data'!FC99)</f>
        <v>21</v>
      </c>
      <c r="ES99" s="5">
        <f ca="1">SUM('Latest data'!FD$5:'Latest data'!FD99)</f>
        <v>23</v>
      </c>
      <c r="ET99" s="5">
        <f ca="1">SUM('Latest data'!FE$5:'Latest data'!FE99)</f>
        <v>33</v>
      </c>
      <c r="EU99" s="5">
        <f ca="1">SUM('Latest data'!FF$5:'Latest data'!FF99)</f>
        <v>24</v>
      </c>
      <c r="EV99" s="5">
        <f ca="1">SUM('Latest data'!FG$5:'Latest data'!FG99)</f>
        <v>19</v>
      </c>
      <c r="EW99" s="5">
        <f ca="1">SUM('Latest data'!FH$5:'Latest data'!FH99)</f>
        <v>39</v>
      </c>
      <c r="EX99" s="5">
        <f ca="1">SUM('Latest data'!FI$5:'Latest data'!FI99)</f>
        <v>15</v>
      </c>
      <c r="EY99" s="5">
        <f ca="1">SUM('Latest data'!FJ$5:'Latest data'!FJ99)</f>
        <v>9</v>
      </c>
      <c r="EZ99" s="5">
        <f ca="1">SUM('Latest data'!FK$5:'Latest data'!FK99)</f>
        <v>18</v>
      </c>
      <c r="FA99" s="5">
        <f ca="1">SUM('Latest data'!FL$5:'Latest data'!FL99)</f>
        <v>13</v>
      </c>
      <c r="FB99" s="5">
        <f ca="1">SUM('Latest data'!FM$5:'Latest data'!FM99)</f>
        <v>22</v>
      </c>
      <c r="FC99" s="5">
        <f ca="1">SUM('Latest data'!FN$5:'Latest data'!FN99)</f>
        <v>11</v>
      </c>
      <c r="FD99" s="5">
        <f ca="1">SUM('Latest data'!FO$5:'Latest data'!FO99)</f>
        <v>7</v>
      </c>
      <c r="FE99" s="5">
        <f ca="1">SUM('Latest data'!FP$5:'Latest data'!FP99)</f>
        <v>14</v>
      </c>
      <c r="FF99" s="5">
        <f ca="1">SUM('Latest data'!FQ$5:'Latest data'!FQ99)</f>
        <v>16</v>
      </c>
      <c r="FG99" s="5">
        <f ca="1">SUM('Latest data'!FR$5:'Latest data'!FR99)</f>
        <v>10</v>
      </c>
      <c r="FH99" s="5">
        <f ca="1">SUM('Latest data'!FS$5:'Latest data'!FS99)</f>
        <v>9</v>
      </c>
      <c r="FI99" s="5">
        <f ca="1">SUM('Latest data'!FT$5:'Latest data'!FT99)</f>
        <v>7</v>
      </c>
      <c r="FJ99" s="5">
        <f ca="1">SUM('Latest data'!FU$5:'Latest data'!FU99)</f>
        <v>19</v>
      </c>
      <c r="FK99" s="5">
        <f ca="1">SUM('Latest data'!FV$5:'Latest data'!FV99)</f>
        <v>8</v>
      </c>
      <c r="FL99" s="5">
        <f ca="1">SUM('Latest data'!FW$5:'Latest data'!FW99)</f>
        <v>10</v>
      </c>
      <c r="FM99" s="5">
        <f ca="1">SUM('Latest data'!FX$5:'Latest data'!FX99)</f>
        <v>3</v>
      </c>
      <c r="FN99" s="5">
        <f ca="1">SUM('Latest data'!FY$5:'Latest data'!FY99)</f>
        <v>16</v>
      </c>
      <c r="FO99" s="5">
        <f ca="1">SUM('Latest data'!FZ$5:'Latest data'!FZ99)</f>
        <v>8</v>
      </c>
      <c r="FP99" s="5">
        <f ca="1">SUM('Latest data'!GA$5:'Latest data'!GA99)</f>
        <v>12</v>
      </c>
      <c r="FQ99" s="5">
        <f ca="1">SUM('Latest data'!GB$5:'Latest data'!GB99)</f>
        <v>7</v>
      </c>
      <c r="FR99" s="5">
        <f ca="1">SUM('Latest data'!GC$5:'Latest data'!GC99)</f>
        <v>3</v>
      </c>
      <c r="FS99" s="5">
        <f ca="1">SUM('Latest data'!GD$5:'Latest data'!GD99)</f>
        <v>13</v>
      </c>
      <c r="FT99" s="5">
        <f ca="1">SUM('Latest data'!GE$5:'Latest data'!GE99)</f>
        <v>5</v>
      </c>
      <c r="FU99" s="5">
        <f ca="1">SUM('Latest data'!GF$5:'Latest data'!GF99)</f>
        <v>13</v>
      </c>
      <c r="FV99" s="5">
        <f ca="1">SUM('Latest data'!GG$5:'Latest data'!GG99)</f>
        <v>9</v>
      </c>
      <c r="FW99" s="5">
        <f ca="1">SUM('Latest data'!GH$5:'Latest data'!GH99)</f>
        <v>11</v>
      </c>
      <c r="FX99" s="5">
        <f ca="1">SUM('Latest data'!GI$5:'Latest data'!GI99)</f>
        <v>10</v>
      </c>
      <c r="FY99" s="5">
        <f ca="1">SUM('Latest data'!GJ$5:'Latest data'!GJ99)</f>
        <v>8</v>
      </c>
      <c r="FZ99" s="5">
        <f ca="1">SUM('Latest data'!GK$5:'Latest data'!GK99)</f>
        <v>4</v>
      </c>
      <c r="GA99" s="5">
        <f ca="1">SUM('Latest data'!GL$5:'Latest data'!GL99)</f>
        <v>8</v>
      </c>
      <c r="GB99" s="5">
        <f ca="1">SUM('Latest data'!GM$5:'Latest data'!GM99)</f>
        <v>5</v>
      </c>
      <c r="GC99" s="5">
        <f ca="1">SUM('Latest data'!GN$5:'Latest data'!GN99)</f>
        <v>2</v>
      </c>
      <c r="GD99" s="5">
        <f ca="1">SUM('Latest data'!GO$5:'Latest data'!GO99)</f>
        <v>6</v>
      </c>
      <c r="GE99" s="5">
        <f ca="1">SUM('Latest data'!GP$5:'Latest data'!GP99)</f>
        <v>8</v>
      </c>
      <c r="GF99" s="5">
        <f ca="1">SUM('Latest data'!GQ$5:'Latest data'!GQ99)</f>
        <v>0</v>
      </c>
      <c r="GG99" s="5">
        <f ca="1">SUM('Latest data'!GR$5:'Latest data'!GR99)</f>
        <v>10</v>
      </c>
      <c r="GH99" s="5">
        <f ca="1">SUM('Latest data'!GS$5:'Latest data'!GS99)</f>
        <v>5</v>
      </c>
      <c r="GI99" s="5">
        <f ca="1">SUM('Latest data'!GT$5:'Latest data'!GT99)</f>
        <v>10</v>
      </c>
      <c r="GJ99" s="5">
        <f ca="1">SUM('Latest data'!GU$5:'Latest data'!GU99)</f>
        <v>2</v>
      </c>
      <c r="GK99" s="5">
        <f ca="1">SUM('Latest data'!GV$5:'Latest data'!GV99)</f>
        <v>10</v>
      </c>
      <c r="GL99" s="5">
        <f ca="1">SUM('Latest data'!GW$5:'Latest data'!GW99)</f>
        <v>5</v>
      </c>
      <c r="GM99" s="5">
        <f ca="1">SUM('Latest data'!GX$5:'Latest data'!GX99)</f>
        <v>4</v>
      </c>
      <c r="GN99" s="5">
        <f ca="1">SUM('Latest data'!GY$5:'Latest data'!GY99)</f>
        <v>6</v>
      </c>
      <c r="GO99" s="5">
        <f ca="1">SUM('Latest data'!GZ$5:'Latest data'!GZ99)</f>
        <v>6</v>
      </c>
      <c r="GP99" s="5">
        <f ca="1">SUM('Latest data'!HA$5:'Latest data'!HA99)</f>
        <v>1</v>
      </c>
      <c r="GQ99" s="5">
        <f ca="1">SUM('Latest data'!HB$5:'Latest data'!HB99)</f>
        <v>5</v>
      </c>
      <c r="GR99" s="5">
        <f ca="1">SUM('Latest data'!HC$5:'Latest data'!HC99)</f>
        <v>3</v>
      </c>
      <c r="GS99" s="5">
        <f ca="1">SUM('Latest data'!HD$5:'Latest data'!HD99)</f>
        <v>2</v>
      </c>
      <c r="GT99" s="5">
        <f ca="1">SUM('Latest data'!HE$5:'Latest data'!HE99)</f>
        <v>0</v>
      </c>
      <c r="GU99" s="5">
        <f ca="1">SUM('Latest data'!HF$5:'Latest data'!HF99)</f>
        <v>0</v>
      </c>
      <c r="GV99" s="5">
        <f ca="1">SUM('Latest data'!HG$5:'Latest data'!HG99)</f>
        <v>3</v>
      </c>
      <c r="GW99" s="5">
        <f ca="1">SUM('Latest data'!HH$5:'Latest data'!HH99)</f>
        <v>3</v>
      </c>
      <c r="GX99" s="5">
        <f ca="1">SUM('Latest data'!HI$5:'Latest data'!HI99)</f>
        <v>1</v>
      </c>
      <c r="GY99" s="5">
        <f ca="1">SUM('Latest data'!HJ$5:'Latest data'!HJ99)</f>
        <v>0</v>
      </c>
      <c r="GZ99" s="5">
        <f t="shared" ca="1" si="22"/>
        <v>1005937</v>
      </c>
      <c r="HB99" s="8">
        <f t="shared" si="23"/>
        <v>43924</v>
      </c>
      <c r="HC99" s="5">
        <f ca="1">SUM('Latest data'!HN$5:'Latest data'!HN99)</f>
        <v>6053</v>
      </c>
      <c r="HD99" s="5">
        <f ca="1">SUM('Latest data'!HO$5:'Latest data'!HO99)</f>
        <v>10003</v>
      </c>
      <c r="HE99" s="5">
        <f ca="1">SUM('Latest data'!HP$5:'Latest data'!HP99)</f>
        <v>13917</v>
      </c>
      <c r="HF99" s="5">
        <f ca="1">SUM('Latest data'!HQ$5:'Latest data'!HQ99)</f>
        <v>1017</v>
      </c>
      <c r="HG99" s="5">
        <f ca="1">SUM('Latest data'!HR$5:'Latest data'!HR99)</f>
        <v>4503</v>
      </c>
      <c r="HH99" s="5">
        <f ca="1">SUM('Latest data'!HS$5:'Latest data'!HS99)</f>
        <v>2921</v>
      </c>
      <c r="HI99" s="5">
        <f ca="1">SUM('Latest data'!HT$5:'Latest data'!HT99)</f>
        <v>3326</v>
      </c>
      <c r="HJ99" s="5">
        <f ca="1">SUM('Latest data'!HU$5:'Latest data'!HU99)</f>
        <v>3160</v>
      </c>
      <c r="HK99" s="5">
        <f ca="1">SUM('Latest data'!HV$5:'Latest data'!HV99)</f>
        <v>356</v>
      </c>
      <c r="HL99" s="5">
        <f ca="1">SUM('Latest data'!HW$5:'Latest data'!HW99)</f>
        <v>1011</v>
      </c>
      <c r="HM99" s="5">
        <f ca="1">SUM('Latest data'!HX$5:'Latest data'!HX99)</f>
        <v>1339</v>
      </c>
      <c r="HN99" s="5">
        <f ca="1">SUM('Latest data'!HY$5:'Latest data'!HY99)</f>
        <v>138</v>
      </c>
      <c r="HO99" s="5">
        <f ca="1">SUM('Latest data'!HZ$5:'Latest data'!HZ99)</f>
        <v>432</v>
      </c>
      <c r="HP99" s="5">
        <f ca="1">SUM('Latest data'!IA$5:'Latest data'!IA99)</f>
        <v>299</v>
      </c>
      <c r="HQ99" s="5">
        <f ca="1">SUM('Latest data'!IB$5:'Latest data'!IB99)</f>
        <v>30</v>
      </c>
      <c r="HR99" s="5">
        <f ca="1">SUM('Latest data'!IC$5:'Latest data'!IC99)</f>
        <v>209</v>
      </c>
      <c r="HS99" s="5">
        <f ca="1">SUM('Latest data'!ID$5:'Latest data'!ID99)</f>
        <v>158</v>
      </c>
      <c r="HT99" s="5">
        <f ca="1">SUM('Latest data'!IE$5:'Latest data'!IE99)</f>
        <v>34</v>
      </c>
      <c r="HU99" s="5">
        <f ca="1">SUM('Latest data'!IF$5:'Latest data'!IF99)</f>
        <v>98</v>
      </c>
      <c r="HV99" s="5">
        <f ca="1">SUM('Latest data'!IG$5:'Latest data'!IG99)</f>
        <v>282</v>
      </c>
      <c r="HW99" s="5">
        <f ca="1">SUM('Latest data'!IH$5:'Latest data'!IH99)</f>
        <v>56</v>
      </c>
      <c r="HX99" s="5">
        <f ca="1">SUM('Latest data'!II$5:'Latest data'!II99)</f>
        <v>174</v>
      </c>
      <c r="HY99" s="5">
        <f ca="1">SUM('Latest data'!IJ$5:'Latest data'!IJ99)</f>
        <v>55</v>
      </c>
      <c r="HZ99" s="5">
        <f ca="1">SUM('Latest data'!IK$5:'Latest data'!IK99)</f>
        <v>63</v>
      </c>
      <c r="IA99" s="5">
        <f ca="1">SUM('Latest data'!IL$5:'Latest data'!IL99)</f>
        <v>18</v>
      </c>
      <c r="IB99" s="5">
        <f ca="1">SUM('Latest data'!IM$5:'Latest data'!IM99)</f>
        <v>120</v>
      </c>
      <c r="IC99" s="5">
        <f ca="1">SUM('Latest data'!IN$5:'Latest data'!IN99)</f>
        <v>57</v>
      </c>
      <c r="ID99" s="5">
        <f ca="1">SUM('Latest data'!IO$5:'Latest data'!IO99)</f>
        <v>94</v>
      </c>
      <c r="IE99" s="5">
        <f ca="1">SUM('Latest data'!IP$5:'Latest data'!IP99)</f>
        <v>42</v>
      </c>
      <c r="IF99" s="5">
        <f ca="1">SUM('Latest data'!IQ$5:'Latest data'!IQ99)</f>
        <v>123</v>
      </c>
      <c r="IG99" s="5">
        <f ca="1">SUM('Latest data'!IR$5:'Latest data'!IR99)</f>
        <v>23</v>
      </c>
      <c r="IH99" s="5">
        <f ca="1">SUM('Latest data'!IS$5:'Latest data'!IS99)</f>
        <v>44</v>
      </c>
      <c r="II99" s="5">
        <f ca="1">SUM('Latest data'!IT$5:'Latest data'!IT99)</f>
        <v>31</v>
      </c>
      <c r="IJ99" s="5">
        <f ca="1">SUM('Latest data'!IU$5:'Latest data'!IU99)</f>
        <v>50</v>
      </c>
      <c r="IK99" s="5">
        <f ca="1">SUM('Latest data'!IV$5:'Latest data'!IV99)</f>
        <v>21</v>
      </c>
      <c r="IL99" s="5">
        <f ca="1">SUM('Latest data'!IW$5:'Latest data'!IW99)</f>
        <v>107</v>
      </c>
      <c r="IM99" s="5">
        <f ca="1">SUM('Latest data'!IX$5:'Latest data'!IX99)</f>
        <v>50</v>
      </c>
      <c r="IN99" s="5">
        <f ca="1">SUM('Latest data'!IY$5:'Latest data'!IY99)</f>
        <v>8</v>
      </c>
      <c r="IO99" s="5">
        <f ca="1">SUM('Latest data'!IZ$5:'Latest data'!IZ99)</f>
        <v>170</v>
      </c>
      <c r="IP99" s="5">
        <f ca="1">SUM('Latest data'!JA$5:'Latest data'!JA99)</f>
        <v>31</v>
      </c>
      <c r="IQ99" s="5">
        <f ca="1">SUM('Latest data'!JB$5:'Latest data'!JB99)</f>
        <v>37</v>
      </c>
      <c r="IR99" s="5">
        <f ca="1">SUM('Latest data'!JC$5:'Latest data'!JC99)</f>
        <v>3</v>
      </c>
      <c r="IS99" s="5">
        <f ca="1">SUM('Latest data'!JD$5:'Latest data'!JD99)</f>
        <v>20</v>
      </c>
      <c r="IT99" s="5">
        <f ca="1">SUM('Latest data'!JE$5:'Latest data'!JE99)</f>
        <v>30</v>
      </c>
      <c r="IU99" s="5">
        <f ca="1">SUM('Latest data'!JF$5:'Latest data'!JF99)</f>
        <v>60</v>
      </c>
      <c r="IV99" s="5">
        <f ca="1">SUM('Latest data'!JG$5:'Latest data'!JG99)</f>
        <v>4</v>
      </c>
      <c r="IW99" s="5">
        <f ca="1">SUM('Latest data'!JH$5:'Latest data'!JH99)</f>
        <v>5</v>
      </c>
      <c r="IX99" s="5">
        <f ca="1">SUM('Latest data'!JI$5:'Latest data'!JI99)</f>
        <v>19</v>
      </c>
      <c r="IY99" s="5">
        <f ca="1">SUM('Latest data'!JJ$5:'Latest data'!JJ99)</f>
        <v>19</v>
      </c>
      <c r="IZ99" s="5">
        <f ca="1">SUM('Latest data'!JK$5:'Latest data'!JK99)</f>
        <v>15</v>
      </c>
      <c r="JA99" s="5">
        <f ca="1">SUM('Latest data'!JL$5:'Latest data'!JL99)</f>
        <v>34</v>
      </c>
      <c r="JB99" s="5">
        <f ca="1">SUM('Latest data'!JM$5:'Latest data'!JM99)</f>
        <v>5</v>
      </c>
      <c r="JC99" s="5">
        <f ca="1">SUM('Latest data'!JN$5:'Latest data'!JN99)</f>
        <v>52</v>
      </c>
      <c r="JD99" s="5">
        <f ca="1">SUM('Latest data'!JO$5:'Latest data'!JO99)</f>
        <v>53</v>
      </c>
      <c r="JE99" s="5">
        <f ca="1">SUM('Latest data'!JP$5:'Latest data'!JP99)</f>
        <v>58</v>
      </c>
      <c r="JF99" s="5">
        <f ca="1">SUM('Latest data'!JQ$5:'Latest data'!JQ99)</f>
        <v>6</v>
      </c>
      <c r="JG99" s="5">
        <f ca="1">SUM('Latest data'!JR$5:'Latest data'!JR99)</f>
        <v>44</v>
      </c>
      <c r="JH99" s="5">
        <f ca="1">SUM('Latest data'!JS$5:'Latest data'!JS99)</f>
        <v>4</v>
      </c>
      <c r="JI99" s="5">
        <f ca="1">SUM('Latest data'!JT$5:'Latest data'!JT99)</f>
        <v>7</v>
      </c>
      <c r="JJ99" s="5">
        <f ca="1">SUM('Latest data'!JU$5:'Latest data'!JU99)</f>
        <v>26</v>
      </c>
      <c r="JK99" s="5">
        <f ca="1">SUM('Latest data'!JV$5:'Latest data'!JV99)</f>
        <v>4</v>
      </c>
      <c r="JL99" s="5">
        <f ca="1">SUM('Latest data'!JW$5:'Latest data'!JW99)</f>
        <v>54</v>
      </c>
      <c r="JM99" s="5">
        <f ca="1">SUM('Latest data'!JX$5:'Latest data'!JX99)</f>
        <v>11</v>
      </c>
      <c r="JN99" s="5">
        <f ca="1">SUM('Latest data'!JY$5:'Latest data'!JY99)</f>
        <v>0</v>
      </c>
      <c r="JO99" s="5">
        <f ca="1">SUM('Latest data'!JZ$5:'Latest data'!JZ99)</f>
        <v>3</v>
      </c>
      <c r="JP99" s="5">
        <f ca="1">SUM('Latest data'!KA$5:'Latest data'!KA99)</f>
        <v>16</v>
      </c>
      <c r="JQ99" s="5">
        <f ca="1">SUM('Latest data'!KB$5:'Latest data'!KB99)</f>
        <v>5</v>
      </c>
      <c r="JR99" s="5">
        <f ca="1">SUM('Latest data'!KC$5:'Latest data'!KC99)</f>
        <v>2</v>
      </c>
      <c r="JS99" s="5">
        <f ca="1">SUM('Latest data'!KD$5:'Latest data'!KD99)</f>
        <v>4</v>
      </c>
      <c r="JT99" s="5">
        <f ca="1">SUM('Latest data'!KE$5:'Latest data'!KE99)</f>
        <v>1</v>
      </c>
      <c r="JU99" s="5">
        <f ca="1">SUM('Latest data'!KF$5:'Latest data'!KF99)</f>
        <v>17</v>
      </c>
      <c r="JV99" s="5">
        <f ca="1">SUM('Latest data'!KG$5:'Latest data'!KG99)</f>
        <v>9</v>
      </c>
      <c r="JW99" s="5">
        <f ca="1">SUM('Latest data'!KH$5:'Latest data'!KH99)</f>
        <v>6</v>
      </c>
      <c r="JX99" s="5">
        <f ca="1">SUM('Latest data'!KI$5:'Latest data'!KI99)</f>
        <v>12</v>
      </c>
      <c r="JY99" s="5">
        <f ca="1">SUM('Latest data'!KJ$5:'Latest data'!KJ99)</f>
        <v>1</v>
      </c>
      <c r="JZ99" s="5">
        <f ca="1">SUM('Latest data'!KK$5:'Latest data'!KK99)</f>
        <v>11</v>
      </c>
      <c r="KA99" s="5">
        <f ca="1">SUM('Latest data'!KL$5:'Latest data'!KL99)</f>
        <v>7</v>
      </c>
      <c r="KB99" s="5">
        <f ca="1">SUM('Latest data'!KM$5:'Latest data'!KM99)</f>
        <v>0</v>
      </c>
      <c r="KC99" s="5">
        <f ca="1">SUM('Latest data'!KN$5:'Latest data'!KN99)</f>
        <v>6</v>
      </c>
      <c r="KD99" s="5">
        <f ca="1">SUM('Latest data'!KO$5:'Latest data'!KO99)</f>
        <v>13</v>
      </c>
      <c r="KE99" s="5">
        <f ca="1">SUM('Latest data'!KP$5:'Latest data'!KP99)</f>
        <v>4</v>
      </c>
      <c r="KF99" s="5">
        <f ca="1">SUM('Latest data'!KQ$5:'Latest data'!KQ99)</f>
        <v>10</v>
      </c>
      <c r="KG99" s="5">
        <f ca="1">SUM('Latest data'!KR$5:'Latest data'!KR99)</f>
        <v>7</v>
      </c>
      <c r="KH99" s="5">
        <f ca="1">SUM('Latest data'!KS$5:'Latest data'!KS99)</f>
        <v>9</v>
      </c>
      <c r="KI99" s="5">
        <f ca="1">SUM('Latest data'!KT$5:'Latest data'!KT99)</f>
        <v>15</v>
      </c>
      <c r="KJ99" s="5">
        <f ca="1">SUM('Latest data'!KU$5:'Latest data'!KU99)</f>
        <v>0</v>
      </c>
      <c r="KK99" s="5">
        <f ca="1">SUM('Latest data'!KV$5:'Latest data'!KV99)</f>
        <v>16</v>
      </c>
      <c r="KL99" s="5">
        <f ca="1">SUM('Latest data'!KW$5:'Latest data'!KW99)</f>
        <v>5</v>
      </c>
      <c r="KM99" s="5">
        <f ca="1">SUM('Latest data'!KX$5:'Latest data'!KX99)</f>
        <v>1</v>
      </c>
      <c r="KN99" s="5">
        <f ca="1">SUM('Latest data'!KY$5:'Latest data'!KY99)</f>
        <v>2</v>
      </c>
      <c r="KO99" s="5">
        <f ca="1">SUM('Latest data'!KZ$5:'Latest data'!KZ99)</f>
        <v>5</v>
      </c>
      <c r="KP99" s="5">
        <f ca="1">SUM('Latest data'!LA$5:'Latest data'!LA99)</f>
        <v>4</v>
      </c>
      <c r="KQ99" s="5">
        <f ca="1">SUM('Latest data'!LB$5:'Latest data'!LB99)</f>
        <v>16</v>
      </c>
      <c r="KR99" s="5">
        <f ca="1">SUM('Latest data'!LC$5:'Latest data'!LC99)</f>
        <v>16</v>
      </c>
      <c r="KS99" s="5">
        <f ca="1">SUM('Latest data'!LD$5:'Latest data'!LD99)</f>
        <v>1</v>
      </c>
      <c r="KT99" s="5">
        <f ca="1">SUM('Latest data'!LE$5:'Latest data'!LE99)</f>
        <v>15</v>
      </c>
      <c r="KU99" s="5">
        <f ca="1">SUM('Latest data'!LF$5:'Latest data'!LF99)</f>
        <v>9</v>
      </c>
      <c r="KV99" s="5">
        <f ca="1">SUM('Latest data'!LG$5:'Latest data'!LG99)</f>
        <v>5</v>
      </c>
      <c r="KW99" s="5">
        <f ca="1">SUM('Latest data'!LH$5:'Latest data'!LH99)</f>
        <v>5</v>
      </c>
      <c r="KX99" s="5">
        <f ca="1">SUM('Latest data'!LI$5:'Latest data'!LI99)</f>
        <v>0</v>
      </c>
      <c r="KY99" s="5">
        <f ca="1">SUM('Latest data'!LJ$5:'Latest data'!LJ99)</f>
        <v>1</v>
      </c>
      <c r="KZ99" s="5">
        <f ca="1">SUM('Latest data'!LK$5:'Latest data'!LK99)</f>
        <v>2</v>
      </c>
      <c r="LA99" s="5">
        <f ca="1">SUM('Latest data'!LL$5:'Latest data'!LL99)</f>
        <v>30</v>
      </c>
      <c r="LB99" s="5">
        <f ca="1">SUM('Latest data'!LM$5:'Latest data'!LM99)</f>
        <v>0</v>
      </c>
      <c r="LC99" s="5">
        <f ca="1">SUM('Latest data'!LN$5:'Latest data'!LN99)</f>
        <v>0</v>
      </c>
      <c r="LD99" s="5">
        <f ca="1">SUM('Latest data'!LO$5:'Latest data'!LO99)</f>
        <v>7</v>
      </c>
      <c r="LE99" s="5">
        <f ca="1">SUM('Latest data'!LP$5:'Latest data'!LP99)</f>
        <v>0</v>
      </c>
      <c r="LF99" s="5">
        <f ca="1">SUM('Latest data'!LQ$5:'Latest data'!LQ99)</f>
        <v>1</v>
      </c>
      <c r="LG99" s="5">
        <f ca="1">SUM('Latest data'!LR$5:'Latest data'!LR99)</f>
        <v>1</v>
      </c>
      <c r="LH99" s="5">
        <f ca="1">SUM('Latest data'!LS$5:'Latest data'!LS99)</f>
        <v>2</v>
      </c>
      <c r="LI99" s="5">
        <f ca="1">SUM('Latest data'!LT$5:'Latest data'!LT99)</f>
        <v>0</v>
      </c>
      <c r="LJ99" s="5">
        <f ca="1">SUM('Latest data'!LU$5:'Latest data'!LU99)</f>
        <v>11</v>
      </c>
      <c r="LK99" s="5">
        <f ca="1">SUM('Latest data'!LV$5:'Latest data'!LV99)</f>
        <v>1</v>
      </c>
      <c r="LL99" s="5">
        <f ca="1">SUM('Latest data'!LW$5:'Latest data'!LW99)</f>
        <v>3</v>
      </c>
      <c r="LM99" s="5">
        <f ca="1">SUM('Latest data'!LX$5:'Latest data'!LX99)</f>
        <v>0</v>
      </c>
      <c r="LN99" s="5">
        <f ca="1">SUM('Latest data'!LY$5:'Latest data'!LY99)</f>
        <v>2</v>
      </c>
      <c r="LO99" s="5">
        <f ca="1">SUM('Latest data'!LZ$5:'Latest data'!LZ99)</f>
        <v>3</v>
      </c>
      <c r="LP99" s="5">
        <f ca="1">SUM('Latest data'!MA$5:'Latest data'!MA99)</f>
        <v>3</v>
      </c>
      <c r="LQ99" s="5">
        <f ca="1">SUM('Latest data'!MB$5:'Latest data'!MB99)</f>
        <v>0</v>
      </c>
      <c r="LR99" s="5">
        <f ca="1">SUM('Latest data'!MC$5:'Latest data'!MC99)</f>
        <v>1</v>
      </c>
      <c r="LS99" s="5">
        <f ca="1">SUM('Latest data'!MD$5:'Latest data'!MD99)</f>
        <v>3</v>
      </c>
      <c r="LT99" s="5">
        <f ca="1">SUM('Latest data'!ME$5:'Latest data'!ME99)</f>
        <v>2</v>
      </c>
      <c r="LU99" s="5">
        <f ca="1">SUM('Latest data'!MF$5:'Latest data'!MF99)</f>
        <v>3</v>
      </c>
      <c r="LV99" s="5">
        <f ca="1">SUM('Latest data'!MG$5:'Latest data'!MG99)</f>
        <v>1</v>
      </c>
      <c r="LW99" s="5">
        <f ca="1">SUM('Latest data'!MH$5:'Latest data'!MH99)</f>
        <v>3</v>
      </c>
      <c r="LX99" s="5">
        <f ca="1">SUM('Latest data'!MI$5:'Latest data'!MI99)</f>
        <v>0</v>
      </c>
      <c r="LY99" s="5">
        <f ca="1">SUM('Latest data'!MJ$5:'Latest data'!MJ99)</f>
        <v>0</v>
      </c>
      <c r="LZ99" s="5">
        <f ca="1">SUM('Latest data'!MK$5:'Latest data'!MK99)</f>
        <v>0</v>
      </c>
      <c r="MA99" s="5">
        <f ca="1">SUM('Latest data'!ML$5:'Latest data'!ML99)</f>
        <v>6</v>
      </c>
      <c r="MB99" s="5">
        <f ca="1">SUM('Latest data'!MM$5:'Latest data'!MM99)</f>
        <v>0</v>
      </c>
      <c r="MC99" s="5">
        <f ca="1">SUM('Latest data'!MN$5:'Latest data'!MN99)</f>
        <v>3</v>
      </c>
      <c r="MD99" s="5">
        <f ca="1">SUM('Latest data'!MO$5:'Latest data'!MO99)</f>
        <v>0</v>
      </c>
      <c r="ME99" s="5">
        <f ca="1">SUM('Latest data'!MP$5:'Latest data'!MP99)</f>
        <v>0</v>
      </c>
      <c r="MF99" s="5">
        <f ca="1">SUM('Latest data'!MQ$5:'Latest data'!MQ99)</f>
        <v>0</v>
      </c>
      <c r="MG99" s="5">
        <f ca="1">SUM('Latest data'!MR$5:'Latest data'!MR99)</f>
        <v>0</v>
      </c>
      <c r="MH99" s="5">
        <f ca="1">SUM('Latest data'!MS$5:'Latest data'!MS99)</f>
        <v>2</v>
      </c>
      <c r="MI99" s="5">
        <f ca="1">SUM('Latest data'!MT$5:'Latest data'!MT99)</f>
        <v>1</v>
      </c>
      <c r="MJ99" s="5">
        <f ca="1">SUM('Latest data'!MU$5:'Latest data'!MU99)</f>
        <v>3</v>
      </c>
      <c r="MK99" s="5">
        <f ca="1">SUM('Latest data'!MV$5:'Latest data'!MV99)</f>
        <v>1</v>
      </c>
      <c r="ML99" s="5">
        <f ca="1">SUM('Latest data'!MW$5:'Latest data'!MW99)</f>
        <v>0</v>
      </c>
      <c r="MM99" s="5">
        <f ca="1">SUM('Latest data'!MX$5:'Latest data'!MX99)</f>
        <v>0</v>
      </c>
      <c r="MN99" s="5">
        <f ca="1">SUM('Latest data'!MY$5:'Latest data'!MY99)</f>
        <v>0</v>
      </c>
      <c r="MO99" s="5">
        <f ca="1">SUM('Latest data'!MZ$5:'Latest data'!MZ99)</f>
        <v>0</v>
      </c>
      <c r="MP99" s="5">
        <f ca="1">SUM('Latest data'!NA$5:'Latest data'!NA99)</f>
        <v>0</v>
      </c>
      <c r="MQ99" s="5">
        <f ca="1">SUM('Latest data'!NB$5:'Latest data'!NB99)</f>
        <v>0</v>
      </c>
      <c r="MR99" s="5">
        <f ca="1">SUM('Latest data'!NC$5:'Latest data'!NC99)</f>
        <v>1</v>
      </c>
      <c r="MS99" s="5">
        <f ca="1">SUM('Latest data'!ND$5:'Latest data'!ND99)</f>
        <v>1</v>
      </c>
      <c r="MT99" s="5">
        <f ca="1">SUM('Latest data'!NE$5:'Latest data'!NE99)</f>
        <v>2</v>
      </c>
      <c r="MU99" s="5">
        <f ca="1">SUM('Latest data'!NF$5:'Latest data'!NF99)</f>
        <v>0</v>
      </c>
      <c r="MV99" s="5">
        <f ca="1">SUM('Latest data'!NG$5:'Latest data'!NG99)</f>
        <v>1</v>
      </c>
      <c r="MW99" s="5">
        <f ca="1">SUM('Latest data'!NH$5:'Latest data'!NH99)</f>
        <v>4</v>
      </c>
      <c r="MX99" s="5">
        <f ca="1">SUM('Latest data'!NI$5:'Latest data'!NI99)</f>
        <v>1</v>
      </c>
      <c r="MY99" s="5">
        <f ca="1">SUM('Latest data'!NJ$5:'Latest data'!NJ99)</f>
        <v>0</v>
      </c>
      <c r="MZ99" s="5">
        <f ca="1">SUM('Latest data'!NK$5:'Latest data'!NK99)</f>
        <v>0</v>
      </c>
      <c r="NA99" s="5">
        <f ca="1">SUM('Latest data'!NL$5:'Latest data'!NL99)</f>
        <v>0</v>
      </c>
      <c r="NB99" s="5">
        <f ca="1">SUM('Latest data'!NM$5:'Latest data'!NM99)</f>
        <v>0</v>
      </c>
      <c r="NC99" s="5">
        <f ca="1">SUM('Latest data'!NN$5:'Latest data'!NN99)</f>
        <v>0</v>
      </c>
      <c r="ND99" s="5">
        <f ca="1">SUM('Latest data'!NO$5:'Latest data'!NO99)</f>
        <v>1</v>
      </c>
      <c r="NE99" s="5">
        <f ca="1">SUM('Latest data'!NP$5:'Latest data'!NP99)</f>
        <v>2</v>
      </c>
      <c r="NF99" s="5">
        <f ca="1">SUM('Latest data'!NQ$5:'Latest data'!NQ99)</f>
        <v>0</v>
      </c>
      <c r="NG99" s="5">
        <f ca="1">SUM('Latest data'!NR$5:'Latest data'!NR99)</f>
        <v>2</v>
      </c>
      <c r="NH99" s="5">
        <f ca="1">SUM('Latest data'!NS$5:'Latest data'!NS99)</f>
        <v>0</v>
      </c>
      <c r="NI99" s="5">
        <f ca="1">SUM('Latest data'!NT$5:'Latest data'!NT99)</f>
        <v>0</v>
      </c>
      <c r="NJ99" s="5">
        <f ca="1">SUM('Latest data'!NU$5:'Latest data'!NU99)</f>
        <v>0</v>
      </c>
      <c r="NK99" s="5">
        <f ca="1">SUM('Latest data'!NV$5:'Latest data'!NV99)</f>
        <v>0</v>
      </c>
      <c r="NL99" s="5">
        <f ca="1">SUM('Latest data'!NW$5:'Latest data'!NW99)</f>
        <v>2</v>
      </c>
      <c r="NM99" s="5">
        <f ca="1">SUM('Latest data'!NX$5:'Latest data'!NX99)</f>
        <v>0</v>
      </c>
      <c r="NN99" s="5">
        <f ca="1">SUM('Latest data'!NY$5:'Latest data'!NY99)</f>
        <v>0</v>
      </c>
      <c r="NO99" s="5">
        <f ca="1">SUM('Latest data'!NZ$5:'Latest data'!NZ99)</f>
        <v>0</v>
      </c>
      <c r="NP99" s="5">
        <f ca="1">SUM('Latest data'!OA$5:'Latest data'!OA99)</f>
        <v>1</v>
      </c>
      <c r="NQ99" s="5">
        <f ca="1">SUM('Latest data'!OB$5:'Latest data'!OB99)</f>
        <v>0</v>
      </c>
      <c r="NR99" s="5">
        <f ca="1">SUM('Latest data'!OC$5:'Latest data'!OC99)</f>
        <v>0</v>
      </c>
      <c r="NS99" s="5">
        <f ca="1">SUM('Latest data'!OD$5:'Latest data'!OD99)</f>
        <v>0</v>
      </c>
      <c r="NT99" s="5">
        <f ca="1">SUM('Latest data'!OE$5:'Latest data'!OE99)</f>
        <v>0</v>
      </c>
      <c r="NU99" s="5">
        <f ca="1">SUM('Latest data'!OF$5:'Latest data'!OF99)</f>
        <v>0</v>
      </c>
      <c r="NV99" s="5">
        <f ca="1">SUM('Latest data'!OG$5:'Latest data'!OG99)</f>
        <v>0</v>
      </c>
      <c r="NW99" s="5">
        <f ca="1">SUM('Latest data'!OH$5:'Latest data'!OH99)</f>
        <v>0</v>
      </c>
      <c r="NX99" s="5">
        <f ca="1">SUM('Latest data'!OI$5:'Latest data'!OI99)</f>
        <v>1</v>
      </c>
      <c r="NY99" s="5">
        <f ca="1">SUM('Latest data'!OJ$5:'Latest data'!OJ99)</f>
        <v>0</v>
      </c>
      <c r="NZ99" s="5">
        <f ca="1">SUM('Latest data'!OK$5:'Latest data'!OK99)</f>
        <v>0</v>
      </c>
      <c r="OA99" s="5">
        <f ca="1">SUM('Latest data'!OL$5:'Latest data'!OL99)</f>
        <v>1</v>
      </c>
      <c r="OB99" s="5">
        <f ca="1">SUM('Latest data'!OM$5:'Latest data'!OM99)</f>
        <v>1</v>
      </c>
      <c r="OC99" s="5">
        <f ca="1">SUM('Latest data'!ON$5:'Latest data'!ON99)</f>
        <v>1</v>
      </c>
      <c r="OD99" s="5">
        <f ca="1">SUM('Latest data'!OO$5:'Latest data'!OO99)</f>
        <v>0</v>
      </c>
      <c r="OE99" s="5">
        <f ca="1">SUM('Latest data'!OP$5:'Latest data'!OP99)</f>
        <v>1</v>
      </c>
      <c r="OF99" s="5">
        <f ca="1">SUM('Latest data'!OQ$5:'Latest data'!OQ99)</f>
        <v>0</v>
      </c>
      <c r="OG99" s="5">
        <f ca="1">SUM('Latest data'!OR$5:'Latest data'!OR99)</f>
        <v>0</v>
      </c>
      <c r="OH99" s="5">
        <f ca="1">SUM('Latest data'!OS$5:'Latest data'!OS99)</f>
        <v>0</v>
      </c>
      <c r="OI99" s="5">
        <f ca="1">SUM('Latest data'!OT$5:'Latest data'!OT99)</f>
        <v>0</v>
      </c>
      <c r="OJ99" s="5">
        <f ca="1">SUM('Latest data'!OU$5:'Latest data'!OU99)</f>
        <v>0</v>
      </c>
      <c r="OK99" s="5">
        <f ca="1">SUM('Latest data'!OV$5:'Latest data'!OV99)</f>
        <v>0</v>
      </c>
      <c r="OL99" s="5">
        <f ca="1">SUM('Latest data'!OW$5:'Latest data'!OW99)</f>
        <v>0</v>
      </c>
      <c r="OM99" s="5">
        <f ca="1">SUM('Latest data'!OX$5:'Latest data'!OX99)</f>
        <v>0</v>
      </c>
      <c r="ON99" s="5">
        <f ca="1">SUM('Latest data'!OY$5:'Latest data'!OY99)</f>
        <v>1</v>
      </c>
      <c r="OO99" s="5">
        <f ca="1">SUM('Latest data'!OZ$5:'Latest data'!OZ99)</f>
        <v>0</v>
      </c>
      <c r="OP99" s="5">
        <f ca="1">SUM('Latest data'!PA$5:'Latest data'!PA99)</f>
        <v>1</v>
      </c>
      <c r="OQ99" s="5">
        <f ca="1">SUM('Latest data'!PB$5:'Latest data'!PB99)</f>
        <v>0</v>
      </c>
      <c r="OR99" s="5">
        <f ca="1">SUM('Latest data'!PC$5:'Latest data'!PC99)</f>
        <v>0</v>
      </c>
      <c r="OS99" s="5">
        <f ca="1">SUM('Latest data'!PD$5:'Latest data'!PD99)</f>
        <v>0</v>
      </c>
      <c r="OT99" s="5">
        <f ca="1">SUM('Latest data'!PE$5:'Latest data'!PE99)</f>
        <v>0</v>
      </c>
      <c r="OU99" s="5">
        <f ca="1">SUM('Latest data'!PF$5:'Latest data'!PF99)</f>
        <v>0</v>
      </c>
      <c r="OV99" s="5">
        <f ca="1">SUM('Latest data'!PG$5:'Latest data'!PG99)</f>
        <v>0</v>
      </c>
      <c r="OW99" s="5">
        <f ca="1">SUM('Latest data'!PH$5:'Latest data'!PH99)</f>
        <v>0</v>
      </c>
      <c r="OX99" s="5">
        <f ca="1">SUM('Latest data'!PI$5:'Latest data'!PI99)</f>
        <v>0</v>
      </c>
      <c r="OY99" s="5">
        <f ca="1">SUM('Latest data'!PJ$5:'Latest data'!PJ99)</f>
        <v>0</v>
      </c>
      <c r="OZ99" s="5">
        <f ca="1">SUM('Latest data'!PK$5:'Latest data'!PK99)</f>
        <v>0</v>
      </c>
      <c r="PA99" s="5">
        <f t="shared" ca="1" si="24"/>
        <v>51572</v>
      </c>
    </row>
    <row r="100" spans="1:417">
      <c r="A100" s="8">
        <f t="shared" si="27"/>
        <v>43925</v>
      </c>
      <c r="B100" s="5">
        <f ca="1">SUM('Latest data'!M$5:'Latest data'!M100)</f>
        <v>277965</v>
      </c>
      <c r="C100" s="5">
        <f ca="1">SUM('Latest data'!N$5:'Latest data'!N100)</f>
        <v>117710</v>
      </c>
      <c r="D100" s="5">
        <f ca="1">SUM('Latest data'!O$5:'Latest data'!O100)</f>
        <v>119827</v>
      </c>
      <c r="E100" s="5">
        <f ca="1">SUM('Latest data'!P$5:'Latest data'!P100)</f>
        <v>85778</v>
      </c>
      <c r="F100" s="5">
        <f ca="1">SUM('Latest data'!Q$5:'Latest data'!Q100)</f>
        <v>64338</v>
      </c>
      <c r="G100" s="5">
        <f ca="1">SUM('Latest data'!R$5:'Latest data'!R100)</f>
        <v>38168</v>
      </c>
      <c r="H100" s="5">
        <f ca="1">SUM('Latest data'!S$5:'Latest data'!S100)</f>
        <v>82527</v>
      </c>
      <c r="I100" s="5">
        <f ca="1">SUM('Latest data'!T$5:'Latest data'!T100)</f>
        <v>50468</v>
      </c>
      <c r="J100" s="5">
        <f ca="1">SUM('Latest data'!U$5:'Latest data'!U100)</f>
        <v>20921</v>
      </c>
      <c r="K100" s="5">
        <f ca="1">SUM('Latest data'!V$5:'Latest data'!V100)</f>
        <v>16770</v>
      </c>
      <c r="L100" s="5">
        <f ca="1">SUM('Latest data'!W$5:'Latest data'!W100)</f>
        <v>15723</v>
      </c>
      <c r="M100" s="5">
        <f ca="1">SUM('Latest data'!X$5:'Latest data'!X100)</f>
        <v>12519</v>
      </c>
      <c r="N100" s="5">
        <f ca="1">SUM('Latest data'!Y$5:'Latest data'!Y100)</f>
        <v>19227</v>
      </c>
      <c r="O100" s="5">
        <f ca="1">SUM('Latest data'!Z$5:'Latest data'!Z100)</f>
        <v>9056</v>
      </c>
      <c r="P100" s="5">
        <f ca="1">SUM('Latest data'!AA$5:'Latest data'!AA100)</f>
        <v>4149</v>
      </c>
      <c r="Q100" s="5">
        <f ca="1">SUM('Latest data'!AB$5:'Latest data'!AB100)</f>
        <v>9886</v>
      </c>
      <c r="R100" s="5">
        <f ca="1">SUM('Latest data'!AC$5:'Latest data'!AC100)</f>
        <v>11525</v>
      </c>
      <c r="S100" s="5">
        <f ca="1">SUM('Latest data'!AD$5:'Latest data'!AD100)</f>
        <v>7428</v>
      </c>
      <c r="T100" s="5">
        <f ca="1">SUM('Latest data'!AE$5:'Latest data'!AE100)</f>
        <v>4273</v>
      </c>
      <c r="U100" s="5">
        <f ca="1">SUM('Latest data'!AF$5:'Latest data'!AF100)</f>
        <v>6078</v>
      </c>
      <c r="V100" s="5">
        <f ca="1">SUM('Latest data'!AG$5:'Latest data'!AG100)</f>
        <v>2902</v>
      </c>
      <c r="W100" s="5">
        <f ca="1">SUM('Latest data'!AH$5:'Latest data'!AH100)</f>
        <v>10156</v>
      </c>
      <c r="X100" s="5">
        <f ca="1">SUM('Latest data'!AI$5:'Latest data'!AI100)</f>
        <v>1595</v>
      </c>
      <c r="Y100" s="5">
        <f ca="1">SUM('Latest data'!AJ$5:'Latest data'!AJ100)</f>
        <v>2935</v>
      </c>
      <c r="Z100" s="5">
        <f ca="1">SUM('Latest data'!AK$5:'Latest data'!AK100)</f>
        <v>3737</v>
      </c>
      <c r="AA100" s="5">
        <f ca="1">SUM('Latest data'!AL$5:'Latest data'!AL100)</f>
        <v>3368</v>
      </c>
      <c r="AB100" s="5">
        <f ca="1">SUM('Latest data'!AM$5:'Latest data'!AM100)</f>
        <v>3383</v>
      </c>
      <c r="AC100" s="5">
        <f ca="1">SUM('Latest data'!AN$5:'Latest data'!AN100)</f>
        <v>3183</v>
      </c>
      <c r="AD100" s="5">
        <f ca="1">SUM('Latest data'!AO$5:'Latest data'!AO100)</f>
        <v>5208</v>
      </c>
      <c r="AE100" s="5">
        <f ca="1">SUM('Latest data'!AP$5:'Latest data'!AP100)</f>
        <v>3757</v>
      </c>
      <c r="AF100" s="5">
        <f ca="1">SUM('Latest data'!AQ$5:'Latest data'!AQ100)</f>
        <v>5548</v>
      </c>
      <c r="AG100" s="5">
        <f ca="1">SUM('Latest data'!AR$5:'Latest data'!AR100)</f>
        <v>4190</v>
      </c>
      <c r="AH100" s="5">
        <f ca="1">SUM('Latest data'!AS$5:'Latest data'!AS100)</f>
        <v>2291</v>
      </c>
      <c r="AI100" s="5">
        <f ca="1">SUM('Latest data'!AT$5:'Latest data'!AT100)</f>
        <v>1688</v>
      </c>
      <c r="AJ100" s="5">
        <f ca="1">SUM('Latest data'!AU$5:'Latest data'!AU100)</f>
        <v>1885</v>
      </c>
      <c r="AK100" s="5">
        <f ca="1">SUM('Latest data'!AV$5:'Latest data'!AV100)</f>
        <v>3018</v>
      </c>
      <c r="AL100" s="5">
        <f ca="1">SUM('Latest data'!AW$5:'Latest data'!AW100)</f>
        <v>3333</v>
      </c>
      <c r="AM100" s="5">
        <f ca="1">SUM('Latest data'!AX$5:'Latest data'!AX100)</f>
        <v>1024</v>
      </c>
      <c r="AN100" s="5">
        <f ca="1">SUM('Latest data'!AY$5:'Latest data'!AY100)</f>
        <v>1986</v>
      </c>
      <c r="AO100" s="5">
        <f ca="1">SUM('Latest data'!AZ$5:'Latest data'!AZ100)</f>
        <v>1476</v>
      </c>
      <c r="AP100" s="5">
        <f ca="1">SUM('Latest data'!BA$5:'Latest data'!BA100)</f>
        <v>1673</v>
      </c>
      <c r="AQ100" s="5">
        <f ca="1">SUM('Latest data'!BB$5:'Latest data'!BB100)</f>
        <v>949</v>
      </c>
      <c r="AR100" s="5">
        <f ca="1">SUM('Latest data'!BC$5:'Latest data'!BC100)</f>
        <v>987</v>
      </c>
      <c r="AS100" s="5">
        <f ca="1">SUM('Latest data'!BD$5:'Latest data'!BD100)</f>
        <v>2612</v>
      </c>
      <c r="AT100" s="5">
        <f ca="1">SUM('Latest data'!BE$5:'Latest data'!BE100)</f>
        <v>1488</v>
      </c>
      <c r="AU100" s="5">
        <f ca="1">SUM('Latest data'!BF$5:'Latest data'!BF100)</f>
        <v>351</v>
      </c>
      <c r="AV100" s="5">
        <f ca="1">SUM('Latest data'!BG$5:'Latest data'!BG100)</f>
        <v>1114</v>
      </c>
      <c r="AW100" s="5">
        <f ca="1">SUM('Latest data'!BH$5:'Latest data'!BH100)</f>
        <v>1615</v>
      </c>
      <c r="AX100" s="5">
        <f ca="1">SUM('Latest data'!BI$5:'Latest data'!BI100)</f>
        <v>1267</v>
      </c>
      <c r="AY100" s="5">
        <f ca="1">SUM('Latest data'!BJ$5:'Latest data'!BJ100)</f>
        <v>1978</v>
      </c>
      <c r="AZ100" s="5">
        <f ca="1">SUM('Latest data'!BK$5:'Latest data'!BK100)</f>
        <v>1265</v>
      </c>
      <c r="BA100" s="5">
        <f ca="1">SUM('Latest data'!BL$5:'Latest data'!BL100)</f>
        <v>1505</v>
      </c>
      <c r="BB100" s="5">
        <f ca="1">SUM('Latest data'!BM$5:'Latest data'!BM100)</f>
        <v>779</v>
      </c>
      <c r="BC100" s="5">
        <f ca="1">SUM('Latest data'!BN$5:'Latest data'!BN100)</f>
        <v>1613</v>
      </c>
      <c r="BD100" s="5">
        <f ca="1">SUM('Latest data'!BO$5:'Latest data'!BO100)</f>
        <v>986</v>
      </c>
      <c r="BE100" s="5">
        <f ca="1">SUM('Latest data'!BP$5:'Latest data'!BP100)</f>
        <v>591</v>
      </c>
      <c r="BF100" s="5">
        <f ca="1">SUM('Latest data'!BQ$5:'Latest data'!BQ100)</f>
        <v>708</v>
      </c>
      <c r="BG100" s="5">
        <f ca="1">SUM('Latest data'!BR$5:'Latest data'!BR100)</f>
        <v>1364</v>
      </c>
      <c r="BH100" s="5">
        <f ca="1">SUM('Latest data'!BS$5:'Latest data'!BS100)</f>
        <v>1079</v>
      </c>
      <c r="BI100" s="5">
        <f ca="1">SUM('Latest data'!BT$5:'Latest data'!BT100)</f>
        <v>678</v>
      </c>
      <c r="BJ100" s="5">
        <f ca="1">SUM('Latest data'!BU$5:'Latest data'!BU100)</f>
        <v>643</v>
      </c>
      <c r="BK100" s="5">
        <f ca="1">SUM('Latest data'!BV$5:'Latest data'!BV100)</f>
        <v>772</v>
      </c>
      <c r="BL100" s="5">
        <f ca="1">SUM('Latest data'!BW$5:'Latest data'!BW100)</f>
        <v>961</v>
      </c>
      <c r="BM100" s="5">
        <f ca="1">SUM('Latest data'!BX$5:'Latest data'!BX100)</f>
        <v>342</v>
      </c>
      <c r="BN100" s="5">
        <f ca="1">SUM('Latest data'!BY$5:'Latest data'!BY100)</f>
        <v>460</v>
      </c>
      <c r="BO100" s="5">
        <f ca="1">SUM('Latest data'!BZ$5:'Latest data'!BZ100)</f>
        <v>934</v>
      </c>
      <c r="BP100" s="5">
        <f ca="1">SUM('Latest data'!CA$5:'Latest data'!CA100)</f>
        <v>443</v>
      </c>
      <c r="BQ100" s="5">
        <f ca="1">SUM('Latest data'!CB$5:'Latest data'!CB100)</f>
        <v>227</v>
      </c>
      <c r="BR100" s="5">
        <f ca="1">SUM('Latest data'!CC$5:'Latest data'!CC100)</f>
        <v>736</v>
      </c>
      <c r="BS100" s="5">
        <f ca="1">SUM('Latest data'!CD$5:'Latest data'!CD100)</f>
        <v>824</v>
      </c>
      <c r="BT100" s="5">
        <f ca="1">SUM('Latest data'!CE$5:'Latest data'!CE100)</f>
        <v>586</v>
      </c>
      <c r="BU100" s="5">
        <f ca="1">SUM('Latest data'!CF$5:'Latest data'!CF100)</f>
        <v>771</v>
      </c>
      <c r="BV100" s="5">
        <f ca="1">SUM('Latest data'!CG$5:'Latest data'!CG100)</f>
        <v>61</v>
      </c>
      <c r="BW100" s="5">
        <f ca="1">SUM('Latest data'!CH$5:'Latest data'!CH100)</f>
        <v>378</v>
      </c>
      <c r="BX100" s="5">
        <f ca="1">SUM('Latest data'!CI$5:'Latest data'!CI100)</f>
        <v>231</v>
      </c>
      <c r="BY100" s="5">
        <f ca="1">SUM('Latest data'!CJ$5:'Latest data'!CJ100)</f>
        <v>430</v>
      </c>
      <c r="BZ100" s="5">
        <f ca="1">SUM('Latest data'!CK$5:'Latest data'!CK100)</f>
        <v>509</v>
      </c>
      <c r="CA100" s="5">
        <f ca="1">SUM('Latest data'!CL$5:'Latest data'!CL100)</f>
        <v>450</v>
      </c>
      <c r="CB100" s="5">
        <f ca="1">SUM('Latest data'!CM$5:'Latest data'!CM100)</f>
        <v>269</v>
      </c>
      <c r="CC100" s="5">
        <f ca="1">SUM('Latest data'!CN$5:'Latest data'!CN100)</f>
        <v>455</v>
      </c>
      <c r="CD100" s="5">
        <f ca="1">SUM('Latest data'!CO$5:'Latest data'!CO100)</f>
        <v>235</v>
      </c>
      <c r="CE100" s="5">
        <f ca="1">SUM('Latest data'!CP$5:'Latest data'!CP100)</f>
        <v>485</v>
      </c>
      <c r="CF100" s="5">
        <f ca="1">SUM('Latest data'!CQ$5:'Latest data'!CQ100)</f>
        <v>696</v>
      </c>
      <c r="CG100" s="5">
        <f ca="1">SUM('Latest data'!CR$5:'Latest data'!CR100)</f>
        <v>396</v>
      </c>
      <c r="CH100" s="5">
        <f ca="1">SUM('Latest data'!CS$5:'Latest data'!CS100)</f>
        <v>439</v>
      </c>
      <c r="CI100" s="5">
        <f ca="1">SUM('Latest data'!CT$5:'Latest data'!CT100)</f>
        <v>493</v>
      </c>
      <c r="CJ100" s="5">
        <f ca="1">SUM('Latest data'!CU$5:'Latest data'!CU100)</f>
        <v>494</v>
      </c>
      <c r="CK100" s="5">
        <f ca="1">SUM('Latest data'!CV$5:'Latest data'!CV100)</f>
        <v>205</v>
      </c>
      <c r="CL100" s="5">
        <f ca="1">SUM('Latest data'!CW$5:'Latest data'!CW100)</f>
        <v>218</v>
      </c>
      <c r="CM100" s="5">
        <f ca="1">SUM('Latest data'!CX$5:'Latest data'!CX100)</f>
        <v>416</v>
      </c>
      <c r="CN100" s="5">
        <f ca="1">SUM('Latest data'!CY$5:'Latest data'!CY100)</f>
        <v>98</v>
      </c>
      <c r="CO100" s="5">
        <f ca="1">SUM('Latest data'!CZ$5:'Latest data'!CZ100)</f>
        <v>386</v>
      </c>
      <c r="CP100" s="5">
        <f ca="1">SUM('Latest data'!DA$5:'Latest data'!DA100)</f>
        <v>288</v>
      </c>
      <c r="CQ100" s="5">
        <f ca="1">SUM('Latest data'!DB$5:'Latest data'!DB100)</f>
        <v>304</v>
      </c>
      <c r="CR100" s="5">
        <f ca="1">SUM('Latest data'!DC$5:'Latest data'!DC100)</f>
        <v>144</v>
      </c>
      <c r="CS100" s="5">
        <f ca="1">SUM('Latest data'!DD$5:'Latest data'!DD100)</f>
        <v>264</v>
      </c>
      <c r="CT100" s="5">
        <f ca="1">SUM('Latest data'!DE$5:'Latest data'!DE100)</f>
        <v>139</v>
      </c>
      <c r="CU100" s="5">
        <f ca="1">SUM('Latest data'!DF$5:'Latest data'!DF100)</f>
        <v>299</v>
      </c>
      <c r="CV100" s="5">
        <f ca="1">SUM('Latest data'!DG$5:'Latest data'!DG100)</f>
        <v>355</v>
      </c>
      <c r="CW100" s="5">
        <f ca="1">SUM('Latest data'!DH$5:'Latest data'!DH100)</f>
        <v>202</v>
      </c>
      <c r="CX100" s="5">
        <f ca="1">SUM('Latest data'!DI$5:'Latest data'!DI100)</f>
        <v>126</v>
      </c>
      <c r="CY100" s="5">
        <f ca="1">SUM('Latest data'!DJ$5:'Latest data'!DJ100)</f>
        <v>190</v>
      </c>
      <c r="CZ100" s="5">
        <f ca="1">SUM('Latest data'!DK$5:'Latest data'!DK100)</f>
        <v>251</v>
      </c>
      <c r="DA100" s="5">
        <f ca="1">SUM('Latest data'!DL$5:'Latest data'!DL100)</f>
        <v>41</v>
      </c>
      <c r="DB100" s="5">
        <f ca="1">SUM('Latest data'!DM$5:'Latest data'!DM100)</f>
        <v>52</v>
      </c>
      <c r="DC100" s="5">
        <f ca="1">SUM('Latest data'!DN$5:'Latest data'!DN100)</f>
        <v>186</v>
      </c>
      <c r="DD100" s="5">
        <f ca="1">SUM('Latest data'!DO$5:'Latest data'!DO100)</f>
        <v>148</v>
      </c>
      <c r="DE100" s="5">
        <f ca="1">SUM('Latest data'!DP$5:'Latest data'!DP100)</f>
        <v>207</v>
      </c>
      <c r="DF100" s="5">
        <f ca="1">SUM('Latest data'!DQ$5:'Latest data'!DQ100)</f>
        <v>155</v>
      </c>
      <c r="DG100" s="5">
        <f ca="1">SUM('Latest data'!DR$5:'Latest data'!DR100)</f>
        <v>174</v>
      </c>
      <c r="DH100" s="5">
        <f ca="1">SUM('Latest data'!DS$5:'Latest data'!DS100)</f>
        <v>239</v>
      </c>
      <c r="DI100" s="5">
        <f ca="1">SUM('Latest data'!DT$5:'Latest data'!DT100)</f>
        <v>134</v>
      </c>
      <c r="DJ100" s="5">
        <f ca="1">SUM('Latest data'!DU$5:'Latest data'!DU100)</f>
        <v>114</v>
      </c>
      <c r="DK100" s="5">
        <f ca="1">SUM('Latest data'!DV$5:'Latest data'!DV100)</f>
        <v>151</v>
      </c>
      <c r="DL100" s="5">
        <f ca="1">SUM('Latest data'!DW$5:'Latest data'!DW100)</f>
        <v>114</v>
      </c>
      <c r="DM100" s="5">
        <f ca="1">SUM('Latest data'!DX$5:'Latest data'!DX100)</f>
        <v>118</v>
      </c>
      <c r="DN100" s="5">
        <f ca="1">SUM('Latest data'!DY$5:'Latest data'!DY100)</f>
        <v>122</v>
      </c>
      <c r="DO100" s="5">
        <f ca="1">SUM('Latest data'!DZ$5:'Latest data'!DZ100)</f>
        <v>144</v>
      </c>
      <c r="DP100" s="5">
        <f ca="1">SUM('Latest data'!EA$5:'Latest data'!EA100)</f>
        <v>179</v>
      </c>
      <c r="DQ100" s="5">
        <f ca="1">SUM('Latest data'!EB$5:'Latest data'!EB100)</f>
        <v>50</v>
      </c>
      <c r="DR100" s="5">
        <f ca="1">SUM('Latest data'!EC$5:'Latest data'!EC100)</f>
        <v>96</v>
      </c>
      <c r="DS100" s="5">
        <f ca="1">SUM('Latest data'!ED$5:'Latest data'!ED100)</f>
        <v>56</v>
      </c>
      <c r="DT100" s="5">
        <f ca="1">SUM('Latest data'!EE$5:'Latest data'!EE100)</f>
        <v>39</v>
      </c>
      <c r="DU100" s="5">
        <f ca="1">SUM('Latest data'!EF$5:'Latest data'!EF100)</f>
        <v>133</v>
      </c>
      <c r="DV100" s="5">
        <f ca="1">SUM('Latest data'!EG$5:'Latest data'!EG100)</f>
        <v>87</v>
      </c>
      <c r="DW100" s="5">
        <f ca="1">SUM('Latest data'!EH$5:'Latest data'!EH100)</f>
        <v>89</v>
      </c>
      <c r="DX100" s="5">
        <f ca="1">SUM('Latest data'!EI$5:'Latest data'!EI100)</f>
        <v>95</v>
      </c>
      <c r="DY100" s="5">
        <f ca="1">SUM('Latest data'!EJ$5:'Latest data'!EJ100)</f>
        <v>114</v>
      </c>
      <c r="DZ100" s="5">
        <f ca="1">SUM('Latest data'!EK$5:'Latest data'!EK100)</f>
        <v>100</v>
      </c>
      <c r="EA100" s="5">
        <f ca="1">SUM('Latest data'!EL$5:'Latest data'!EL100)</f>
        <v>65</v>
      </c>
      <c r="EB100" s="5">
        <f ca="1">SUM('Latest data'!EM$5:'Latest data'!EM100)</f>
        <v>53</v>
      </c>
      <c r="EC100" s="5">
        <f ca="1">SUM('Latest data'!EN$5:'Latest data'!EN100)</f>
        <v>64</v>
      </c>
      <c r="ED100" s="5">
        <f ca="1">SUM('Latest data'!EO$5:'Latest data'!EO100)</f>
        <v>62</v>
      </c>
      <c r="EE100" s="5">
        <f ca="1">SUM('Latest data'!EP$5:'Latest data'!EP100)</f>
        <v>35</v>
      </c>
      <c r="EF100" s="5">
        <f ca="1">SUM('Latest data'!EQ$5:'Latest data'!EQ100)</f>
        <v>75</v>
      </c>
      <c r="EG100" s="5">
        <f ca="1">SUM('Latest data'!ER$5:'Latest data'!ER100)</f>
        <v>40</v>
      </c>
      <c r="EH100" s="5">
        <f ca="1">SUM('Latest data'!ES$5:'Latest data'!ES100)</f>
        <v>21</v>
      </c>
      <c r="EI100" s="5">
        <f ca="1">SUM('Latest data'!ET$5:'Latest data'!ET100)</f>
        <v>41</v>
      </c>
      <c r="EJ100" s="5">
        <f ca="1">SUM('Latest data'!EU$5:'Latest data'!EU100)</f>
        <v>20</v>
      </c>
      <c r="EK100" s="5">
        <f ca="1">SUM('Latest data'!EV$5:'Latest data'!EV100)</f>
        <v>45</v>
      </c>
      <c r="EL100" s="5">
        <f ca="1">SUM('Latest data'!EW$5:'Latest data'!EW100)</f>
        <v>5</v>
      </c>
      <c r="EM100" s="5">
        <f ca="1">SUM('Latest data'!EX$5:'Latest data'!EX100)</f>
        <v>7</v>
      </c>
      <c r="EN100" s="5">
        <f ca="1">SUM('Latest data'!EY$5:'Latest data'!EY100)</f>
        <v>35</v>
      </c>
      <c r="EO100" s="5">
        <f ca="1">SUM('Latest data'!EZ$5:'Latest data'!EZ100)</f>
        <v>39</v>
      </c>
      <c r="EP100" s="5">
        <f ca="1">SUM('Latest data'!FA$5:'Latest data'!FA100)</f>
        <v>48</v>
      </c>
      <c r="EQ100" s="5">
        <f ca="1">SUM('Latest data'!FB$5:'Latest data'!FB100)</f>
        <v>29</v>
      </c>
      <c r="ER100" s="5">
        <f ca="1">SUM('Latest data'!FC$5:'Latest data'!FC100)</f>
        <v>21</v>
      </c>
      <c r="ES100" s="5">
        <f ca="1">SUM('Latest data'!FD$5:'Latest data'!FD100)</f>
        <v>23</v>
      </c>
      <c r="ET100" s="5">
        <f ca="1">SUM('Latest data'!FE$5:'Latest data'!FE100)</f>
        <v>40</v>
      </c>
      <c r="EU100" s="5">
        <f ca="1">SUM('Latest data'!FF$5:'Latest data'!FF100)</f>
        <v>24</v>
      </c>
      <c r="EV100" s="5">
        <f ca="1">SUM('Latest data'!FG$5:'Latest data'!FG100)</f>
        <v>23</v>
      </c>
      <c r="EW100" s="5">
        <f ca="1">SUM('Latest data'!FH$5:'Latest data'!FH100)</f>
        <v>39</v>
      </c>
      <c r="EX100" s="5">
        <f ca="1">SUM('Latest data'!FI$5:'Latest data'!FI100)</f>
        <v>16</v>
      </c>
      <c r="EY100" s="5">
        <f ca="1">SUM('Latest data'!FJ$5:'Latest data'!FJ100)</f>
        <v>15</v>
      </c>
      <c r="EZ100" s="5">
        <f ca="1">SUM('Latest data'!FK$5:'Latest data'!FK100)</f>
        <v>18</v>
      </c>
      <c r="FA100" s="5">
        <f ca="1">SUM('Latest data'!FL$5:'Latest data'!FL100)</f>
        <v>16</v>
      </c>
      <c r="FB100" s="5">
        <f ca="1">SUM('Latest data'!FM$5:'Latest data'!FM100)</f>
        <v>22</v>
      </c>
      <c r="FC100" s="5">
        <f ca="1">SUM('Latest data'!FN$5:'Latest data'!FN100)</f>
        <v>11</v>
      </c>
      <c r="FD100" s="5">
        <f ca="1">SUM('Latest data'!FO$5:'Latest data'!FO100)</f>
        <v>7</v>
      </c>
      <c r="FE100" s="5">
        <f ca="1">SUM('Latest data'!FP$5:'Latest data'!FP100)</f>
        <v>14</v>
      </c>
      <c r="FF100" s="5">
        <f ca="1">SUM('Latest data'!FQ$5:'Latest data'!FQ100)</f>
        <v>16</v>
      </c>
      <c r="FG100" s="5">
        <f ca="1">SUM('Latest data'!FR$5:'Latest data'!FR100)</f>
        <v>10</v>
      </c>
      <c r="FH100" s="5">
        <f ca="1">SUM('Latest data'!FS$5:'Latest data'!FS100)</f>
        <v>15</v>
      </c>
      <c r="FI100" s="5">
        <f ca="1">SUM('Latest data'!FT$5:'Latest data'!FT100)</f>
        <v>7</v>
      </c>
      <c r="FJ100" s="5">
        <f ca="1">SUM('Latest data'!FU$5:'Latest data'!FU100)</f>
        <v>19</v>
      </c>
      <c r="FK100" s="5">
        <f ca="1">SUM('Latest data'!FV$5:'Latest data'!FV100)</f>
        <v>8</v>
      </c>
      <c r="FL100" s="5">
        <f ca="1">SUM('Latest data'!FW$5:'Latest data'!FW100)</f>
        <v>10</v>
      </c>
      <c r="FM100" s="5">
        <f ca="1">SUM('Latest data'!FX$5:'Latest data'!FX100)</f>
        <v>4</v>
      </c>
      <c r="FN100" s="5">
        <f ca="1">SUM('Latest data'!FY$5:'Latest data'!FY100)</f>
        <v>18</v>
      </c>
      <c r="FO100" s="5">
        <f ca="1">SUM('Latest data'!FZ$5:'Latest data'!FZ100)</f>
        <v>9</v>
      </c>
      <c r="FP100" s="5">
        <f ca="1">SUM('Latest data'!GA$5:'Latest data'!GA100)</f>
        <v>14</v>
      </c>
      <c r="FQ100" s="5">
        <f ca="1">SUM('Latest data'!GB$5:'Latest data'!GB100)</f>
        <v>12</v>
      </c>
      <c r="FR100" s="5">
        <f ca="1">SUM('Latest data'!GC$5:'Latest data'!GC100)</f>
        <v>3</v>
      </c>
      <c r="FS100" s="5">
        <f ca="1">SUM('Latest data'!GD$5:'Latest data'!GD100)</f>
        <v>14</v>
      </c>
      <c r="FT100" s="5">
        <f ca="1">SUM('Latest data'!GE$5:'Latest data'!GE100)</f>
        <v>6</v>
      </c>
      <c r="FU100" s="5">
        <f ca="1">SUM('Latest data'!GF$5:'Latest data'!GF100)</f>
        <v>13</v>
      </c>
      <c r="FV100" s="5">
        <f ca="1">SUM('Latest data'!GG$5:'Latest data'!GG100)</f>
        <v>9</v>
      </c>
      <c r="FW100" s="5">
        <f ca="1">SUM('Latest data'!GH$5:'Latest data'!GH100)</f>
        <v>11</v>
      </c>
      <c r="FX100" s="5">
        <f ca="1">SUM('Latest data'!GI$5:'Latest data'!GI100)</f>
        <v>12</v>
      </c>
      <c r="FY100" s="5">
        <f ca="1">SUM('Latest data'!GJ$5:'Latest data'!GJ100)</f>
        <v>9</v>
      </c>
      <c r="FZ100" s="5">
        <f ca="1">SUM('Latest data'!GK$5:'Latest data'!GK100)</f>
        <v>4</v>
      </c>
      <c r="GA100" s="5">
        <f ca="1">SUM('Latest data'!GL$5:'Latest data'!GL100)</f>
        <v>8</v>
      </c>
      <c r="GB100" s="5">
        <f ca="1">SUM('Latest data'!GM$5:'Latest data'!GM100)</f>
        <v>5</v>
      </c>
      <c r="GC100" s="5">
        <f ca="1">SUM('Latest data'!GN$5:'Latest data'!GN100)</f>
        <v>7</v>
      </c>
      <c r="GD100" s="5">
        <f ca="1">SUM('Latest data'!GO$5:'Latest data'!GO100)</f>
        <v>6</v>
      </c>
      <c r="GE100" s="5">
        <f ca="1">SUM('Latest data'!GP$5:'Latest data'!GP100)</f>
        <v>8</v>
      </c>
      <c r="GF100" s="5">
        <f ca="1">SUM('Latest data'!GQ$5:'Latest data'!GQ100)</f>
        <v>1</v>
      </c>
      <c r="GG100" s="5">
        <f ca="1">SUM('Latest data'!GR$5:'Latest data'!GR100)</f>
        <v>10</v>
      </c>
      <c r="GH100" s="5">
        <f ca="1">SUM('Latest data'!GS$5:'Latest data'!GS100)</f>
        <v>5</v>
      </c>
      <c r="GI100" s="5">
        <f ca="1">SUM('Latest data'!GT$5:'Latest data'!GT100)</f>
        <v>10</v>
      </c>
      <c r="GJ100" s="5">
        <f ca="1">SUM('Latest data'!GU$5:'Latest data'!GU100)</f>
        <v>2</v>
      </c>
      <c r="GK100" s="5">
        <f ca="1">SUM('Latest data'!GV$5:'Latest data'!GV100)</f>
        <v>10</v>
      </c>
      <c r="GL100" s="5">
        <f ca="1">SUM('Latest data'!GW$5:'Latest data'!GW100)</f>
        <v>5</v>
      </c>
      <c r="GM100" s="5">
        <f ca="1">SUM('Latest data'!GX$5:'Latest data'!GX100)</f>
        <v>4</v>
      </c>
      <c r="GN100" s="5">
        <f ca="1">SUM('Latest data'!GY$5:'Latest data'!GY100)</f>
        <v>7</v>
      </c>
      <c r="GO100" s="5">
        <f ca="1">SUM('Latest data'!GZ$5:'Latest data'!GZ100)</f>
        <v>6</v>
      </c>
      <c r="GP100" s="5">
        <f ca="1">SUM('Latest data'!HA$5:'Latest data'!HA100)</f>
        <v>1</v>
      </c>
      <c r="GQ100" s="5">
        <f ca="1">SUM('Latest data'!HB$5:'Latest data'!HB100)</f>
        <v>5</v>
      </c>
      <c r="GR100" s="5">
        <f ca="1">SUM('Latest data'!HC$5:'Latest data'!HC100)</f>
        <v>3</v>
      </c>
      <c r="GS100" s="5">
        <f ca="1">SUM('Latest data'!HD$5:'Latest data'!HD100)</f>
        <v>2</v>
      </c>
      <c r="GT100" s="5">
        <f ca="1">SUM('Latest data'!HE$5:'Latest data'!HE100)</f>
        <v>0</v>
      </c>
      <c r="GU100" s="5">
        <f ca="1">SUM('Latest data'!HF$5:'Latest data'!HF100)</f>
        <v>0</v>
      </c>
      <c r="GV100" s="5">
        <f ca="1">SUM('Latest data'!HG$5:'Latest data'!HG100)</f>
        <v>3</v>
      </c>
      <c r="GW100" s="5">
        <f ca="1">SUM('Latest data'!HH$5:'Latest data'!HH100)</f>
        <v>3</v>
      </c>
      <c r="GX100" s="5">
        <f ca="1">SUM('Latest data'!HI$5:'Latest data'!HI100)</f>
        <v>1</v>
      </c>
      <c r="GY100" s="5">
        <f ca="1">SUM('Latest data'!HJ$5:'Latest data'!HJ100)</f>
        <v>0</v>
      </c>
      <c r="GZ100" s="5">
        <f t="shared" ca="1" si="22"/>
        <v>1087651</v>
      </c>
      <c r="HB100" s="8">
        <f t="shared" si="23"/>
        <v>43925</v>
      </c>
      <c r="HC100" s="5">
        <f ca="1">SUM('Latest data'!HN$5:'Latest data'!HN100)</f>
        <v>7157</v>
      </c>
      <c r="HD100" s="5">
        <f ca="1">SUM('Latest data'!HO$5:'Latest data'!HO100)</f>
        <v>10935</v>
      </c>
      <c r="HE100" s="5">
        <f ca="1">SUM('Latest data'!HP$5:'Latest data'!HP100)</f>
        <v>14681</v>
      </c>
      <c r="HF100" s="5">
        <f ca="1">SUM('Latest data'!HQ$5:'Latest data'!HQ100)</f>
        <v>1158</v>
      </c>
      <c r="HG100" s="5">
        <f ca="1">SUM('Latest data'!HR$5:'Latest data'!HR100)</f>
        <v>6507</v>
      </c>
      <c r="HH100" s="5">
        <f ca="1">SUM('Latest data'!HS$5:'Latest data'!HS100)</f>
        <v>3605</v>
      </c>
      <c r="HI100" s="5">
        <f ca="1">SUM('Latest data'!HT$5:'Latest data'!HT100)</f>
        <v>3330</v>
      </c>
      <c r="HJ100" s="5">
        <f ca="1">SUM('Latest data'!HU$5:'Latest data'!HU100)</f>
        <v>3160</v>
      </c>
      <c r="HK100" s="5">
        <f ca="1">SUM('Latest data'!HV$5:'Latest data'!HV100)</f>
        <v>425</v>
      </c>
      <c r="HL100" s="5">
        <f ca="1">SUM('Latest data'!HW$5:'Latest data'!HW100)</f>
        <v>1143</v>
      </c>
      <c r="HM100" s="5">
        <f ca="1">SUM('Latest data'!HX$5:'Latest data'!HX100)</f>
        <v>1487</v>
      </c>
      <c r="HN100" s="5">
        <f ca="1">SUM('Latest data'!HY$5:'Latest data'!HY100)</f>
        <v>187</v>
      </c>
      <c r="HO100" s="5">
        <f ca="1">SUM('Latest data'!HZ$5:'Latest data'!HZ100)</f>
        <v>484</v>
      </c>
      <c r="HP100" s="5">
        <f ca="1">SUM('Latest data'!IA$5:'Latest data'!IA100)</f>
        <v>359</v>
      </c>
      <c r="HQ100" s="5">
        <f ca="1">SUM('Latest data'!IB$5:'Latest data'!IB100)</f>
        <v>34</v>
      </c>
      <c r="HR100" s="5">
        <f ca="1">SUM('Latest data'!IC$5:'Latest data'!IC100)</f>
        <v>246</v>
      </c>
      <c r="HS100" s="5">
        <f ca="1">SUM('Latest data'!ID$5:'Latest data'!ID100)</f>
        <v>168</v>
      </c>
      <c r="HT100" s="5">
        <f ca="1">SUM('Latest data'!IE$5:'Latest data'!IE100)</f>
        <v>39</v>
      </c>
      <c r="HU100" s="5">
        <f ca="1">SUM('Latest data'!IF$5:'Latest data'!IF100)</f>
        <v>120</v>
      </c>
      <c r="HV100" s="5">
        <f ca="1">SUM('Latest data'!IG$5:'Latest data'!IG100)</f>
        <v>333</v>
      </c>
      <c r="HW100" s="5">
        <f ca="1">SUM('Latest data'!IH$5:'Latest data'!IH100)</f>
        <v>68</v>
      </c>
      <c r="HX100" s="5">
        <f ca="1">SUM('Latest data'!II$5:'Latest data'!II100)</f>
        <v>177</v>
      </c>
      <c r="HY100" s="5">
        <f ca="1">SUM('Latest data'!IJ$5:'Latest data'!IJ100)</f>
        <v>61</v>
      </c>
      <c r="HZ100" s="5">
        <f ca="1">SUM('Latest data'!IK$5:'Latest data'!IK100)</f>
        <v>69</v>
      </c>
      <c r="IA100" s="5">
        <f ca="1">SUM('Latest data'!IL$5:'Latest data'!IL100)</f>
        <v>22</v>
      </c>
      <c r="IB100" s="5">
        <f ca="1">SUM('Latest data'!IM$5:'Latest data'!IM100)</f>
        <v>145</v>
      </c>
      <c r="IC100" s="5">
        <f ca="1">SUM('Latest data'!IN$5:'Latest data'!IN100)</f>
        <v>71</v>
      </c>
      <c r="ID100" s="5">
        <f ca="1">SUM('Latest data'!IO$5:'Latest data'!IO100)</f>
        <v>133</v>
      </c>
      <c r="IE100" s="5">
        <f ca="1">SUM('Latest data'!IP$5:'Latest data'!IP100)</f>
        <v>44</v>
      </c>
      <c r="IF100" s="5">
        <f ca="1">SUM('Latest data'!IQ$5:'Latest data'!IQ100)</f>
        <v>139</v>
      </c>
      <c r="IG100" s="5">
        <f ca="1">SUM('Latest data'!IR$5:'Latest data'!IR100)</f>
        <v>30</v>
      </c>
      <c r="IH100" s="5">
        <f ca="1">SUM('Latest data'!IS$5:'Latest data'!IS100)</f>
        <v>53</v>
      </c>
      <c r="II100" s="5">
        <f ca="1">SUM('Latest data'!IT$5:'Latest data'!IT100)</f>
        <v>31</v>
      </c>
      <c r="IJ100" s="5">
        <f ca="1">SUM('Latest data'!IU$5:'Latest data'!IU100)</f>
        <v>60</v>
      </c>
      <c r="IK100" s="5">
        <f ca="1">SUM('Latest data'!IV$5:'Latest data'!IV100)</f>
        <v>21</v>
      </c>
      <c r="IL100" s="5">
        <f ca="1">SUM('Latest data'!IW$5:'Latest data'!IW100)</f>
        <v>136</v>
      </c>
      <c r="IM100" s="5">
        <f ca="1">SUM('Latest data'!IX$5:'Latest data'!IX100)</f>
        <v>53</v>
      </c>
      <c r="IN100" s="5">
        <f ca="1">SUM('Latest data'!IY$5:'Latest data'!IY100)</f>
        <v>8</v>
      </c>
      <c r="IO100" s="5">
        <f ca="1">SUM('Latest data'!IZ$5:'Latest data'!IZ100)</f>
        <v>181</v>
      </c>
      <c r="IP100" s="5">
        <f ca="1">SUM('Latest data'!JA$5:'Latest data'!JA100)</f>
        <v>39</v>
      </c>
      <c r="IQ100" s="5">
        <f ca="1">SUM('Latest data'!JB$5:'Latest data'!JB100)</f>
        <v>41</v>
      </c>
      <c r="IR100" s="5">
        <f ca="1">SUM('Latest data'!JC$5:'Latest data'!JC100)</f>
        <v>3</v>
      </c>
      <c r="IS100" s="5">
        <f ca="1">SUM('Latest data'!JD$5:'Latest data'!JD100)</f>
        <v>23</v>
      </c>
      <c r="IT100" s="5">
        <f ca="1">SUM('Latest data'!JE$5:'Latest data'!JE100)</f>
        <v>31</v>
      </c>
      <c r="IU100" s="5">
        <f ca="1">SUM('Latest data'!JF$5:'Latest data'!JF100)</f>
        <v>68</v>
      </c>
      <c r="IV100" s="5">
        <f ca="1">SUM('Latest data'!JG$5:'Latest data'!JG100)</f>
        <v>4</v>
      </c>
      <c r="IW100" s="5">
        <f ca="1">SUM('Latest data'!JH$5:'Latest data'!JH100)</f>
        <v>5</v>
      </c>
      <c r="IX100" s="5">
        <f ca="1">SUM('Latest data'!JI$5:'Latest data'!JI100)</f>
        <v>20</v>
      </c>
      <c r="IY100" s="5">
        <f ca="1">SUM('Latest data'!JJ$5:'Latest data'!JJ100)</f>
        <v>25</v>
      </c>
      <c r="IZ100" s="5">
        <f ca="1">SUM('Latest data'!JK$5:'Latest data'!JK100)</f>
        <v>19</v>
      </c>
      <c r="JA100" s="5">
        <f ca="1">SUM('Latest data'!JL$5:'Latest data'!JL100)</f>
        <v>37</v>
      </c>
      <c r="JB100" s="5">
        <f ca="1">SUM('Latest data'!JM$5:'Latest data'!JM100)</f>
        <v>7</v>
      </c>
      <c r="JC100" s="5">
        <f ca="1">SUM('Latest data'!JN$5:'Latest data'!JN100)</f>
        <v>52</v>
      </c>
      <c r="JD100" s="5">
        <f ca="1">SUM('Latest data'!JO$5:'Latest data'!JO100)</f>
        <v>59</v>
      </c>
      <c r="JE100" s="5">
        <f ca="1">SUM('Latest data'!JP$5:'Latest data'!JP100)</f>
        <v>83</v>
      </c>
      <c r="JF100" s="5">
        <f ca="1">SUM('Latest data'!JQ$5:'Latest data'!JQ100)</f>
        <v>8</v>
      </c>
      <c r="JG100" s="5">
        <f ca="1">SUM('Latest data'!JR$5:'Latest data'!JR100)</f>
        <v>44</v>
      </c>
      <c r="JH100" s="5">
        <f ca="1">SUM('Latest data'!JS$5:'Latest data'!JS100)</f>
        <v>4</v>
      </c>
      <c r="JI100" s="5">
        <f ca="1">SUM('Latest data'!JT$5:'Latest data'!JT100)</f>
        <v>8</v>
      </c>
      <c r="JJ100" s="5">
        <f ca="1">SUM('Latest data'!JU$5:'Latest data'!JU100)</f>
        <v>32</v>
      </c>
      <c r="JK100" s="5">
        <f ca="1">SUM('Latest data'!JV$5:'Latest data'!JV100)</f>
        <v>4</v>
      </c>
      <c r="JL100" s="5">
        <f ca="1">SUM('Latest data'!JW$5:'Latest data'!JW100)</f>
        <v>54</v>
      </c>
      <c r="JM100" s="5">
        <f ca="1">SUM('Latest data'!JX$5:'Latest data'!JX100)</f>
        <v>12</v>
      </c>
      <c r="JN100" s="5">
        <f ca="1">SUM('Latest data'!JY$5:'Latest data'!JY100)</f>
        <v>0</v>
      </c>
      <c r="JO100" s="5">
        <f ca="1">SUM('Latest data'!JZ$5:'Latest data'!JZ100)</f>
        <v>3</v>
      </c>
      <c r="JP100" s="5">
        <f ca="1">SUM('Latest data'!KA$5:'Latest data'!KA100)</f>
        <v>20</v>
      </c>
      <c r="JQ100" s="5">
        <f ca="1">SUM('Latest data'!KB$5:'Latest data'!KB100)</f>
        <v>5</v>
      </c>
      <c r="JR100" s="5">
        <f ca="1">SUM('Latest data'!KC$5:'Latest data'!KC100)</f>
        <v>2</v>
      </c>
      <c r="JS100" s="5">
        <f ca="1">SUM('Latest data'!KD$5:'Latest data'!KD100)</f>
        <v>7</v>
      </c>
      <c r="JT100" s="5">
        <f ca="1">SUM('Latest data'!KE$5:'Latest data'!KE100)</f>
        <v>1</v>
      </c>
      <c r="JU100" s="5">
        <f ca="1">SUM('Latest data'!KF$5:'Latest data'!KF100)</f>
        <v>18</v>
      </c>
      <c r="JV100" s="5">
        <f ca="1">SUM('Latest data'!KG$5:'Latest data'!KG100)</f>
        <v>9</v>
      </c>
      <c r="JW100" s="5">
        <f ca="1">SUM('Latest data'!KH$5:'Latest data'!KH100)</f>
        <v>6</v>
      </c>
      <c r="JX100" s="5">
        <f ca="1">SUM('Latest data'!KI$5:'Latest data'!KI100)</f>
        <v>15</v>
      </c>
      <c r="JY100" s="5">
        <f ca="1">SUM('Latest data'!KJ$5:'Latest data'!KJ100)</f>
        <v>1</v>
      </c>
      <c r="JZ100" s="5">
        <f ca="1">SUM('Latest data'!KK$5:'Latest data'!KK100)</f>
        <v>12</v>
      </c>
      <c r="KA100" s="5">
        <f ca="1">SUM('Latest data'!KL$5:'Latest data'!KL100)</f>
        <v>8</v>
      </c>
      <c r="KB100" s="5">
        <f ca="1">SUM('Latest data'!KM$5:'Latest data'!KM100)</f>
        <v>0</v>
      </c>
      <c r="KC100" s="5">
        <f ca="1">SUM('Latest data'!KN$5:'Latest data'!KN100)</f>
        <v>6</v>
      </c>
      <c r="KD100" s="5">
        <f ca="1">SUM('Latest data'!KO$5:'Latest data'!KO100)</f>
        <v>13</v>
      </c>
      <c r="KE100" s="5">
        <f ca="1">SUM('Latest data'!KP$5:'Latest data'!KP100)</f>
        <v>4</v>
      </c>
      <c r="KF100" s="5">
        <f ca="1">SUM('Latest data'!KQ$5:'Latest data'!KQ100)</f>
        <v>14</v>
      </c>
      <c r="KG100" s="5">
        <f ca="1">SUM('Latest data'!KR$5:'Latest data'!KR100)</f>
        <v>7</v>
      </c>
      <c r="KH100" s="5">
        <f ca="1">SUM('Latest data'!KS$5:'Latest data'!KS100)</f>
        <v>11</v>
      </c>
      <c r="KI100" s="5">
        <f ca="1">SUM('Latest data'!KT$5:'Latest data'!KT100)</f>
        <v>16</v>
      </c>
      <c r="KJ100" s="5">
        <f ca="1">SUM('Latest data'!KU$5:'Latest data'!KU100)</f>
        <v>1</v>
      </c>
      <c r="KK100" s="5">
        <f ca="1">SUM('Latest data'!KV$5:'Latest data'!KV100)</f>
        <v>16</v>
      </c>
      <c r="KL100" s="5">
        <f ca="1">SUM('Latest data'!KW$5:'Latest data'!KW100)</f>
        <v>5</v>
      </c>
      <c r="KM100" s="5">
        <f ca="1">SUM('Latest data'!KX$5:'Latest data'!KX100)</f>
        <v>1</v>
      </c>
      <c r="KN100" s="5">
        <f ca="1">SUM('Latest data'!KY$5:'Latest data'!KY100)</f>
        <v>2</v>
      </c>
      <c r="KO100" s="5">
        <f ca="1">SUM('Latest data'!KZ$5:'Latest data'!KZ100)</f>
        <v>5</v>
      </c>
      <c r="KP100" s="5">
        <f ca="1">SUM('Latest data'!LA$5:'Latest data'!LA100)</f>
        <v>4</v>
      </c>
      <c r="KQ100" s="5">
        <f ca="1">SUM('Latest data'!LB$5:'Latest data'!LB100)</f>
        <v>16</v>
      </c>
      <c r="KR100" s="5">
        <f ca="1">SUM('Latest data'!LC$5:'Latest data'!LC100)</f>
        <v>17</v>
      </c>
      <c r="KS100" s="5">
        <f ca="1">SUM('Latest data'!LD$5:'Latest data'!LD100)</f>
        <v>1</v>
      </c>
      <c r="KT100" s="5">
        <f ca="1">SUM('Latest data'!LE$5:'Latest data'!LE100)</f>
        <v>15</v>
      </c>
      <c r="KU100" s="5">
        <f ca="1">SUM('Latest data'!LF$5:'Latest data'!LF100)</f>
        <v>10</v>
      </c>
      <c r="KV100" s="5">
        <f ca="1">SUM('Latest data'!LG$5:'Latest data'!LG100)</f>
        <v>5</v>
      </c>
      <c r="KW100" s="5">
        <f ca="1">SUM('Latest data'!LH$5:'Latest data'!LH100)</f>
        <v>5</v>
      </c>
      <c r="KX100" s="5">
        <f ca="1">SUM('Latest data'!LI$5:'Latest data'!LI100)</f>
        <v>0</v>
      </c>
      <c r="KY100" s="5">
        <f ca="1">SUM('Latest data'!LJ$5:'Latest data'!LJ100)</f>
        <v>1</v>
      </c>
      <c r="KZ100" s="5">
        <f ca="1">SUM('Latest data'!LK$5:'Latest data'!LK100)</f>
        <v>2</v>
      </c>
      <c r="LA100" s="5">
        <f ca="1">SUM('Latest data'!LL$5:'Latest data'!LL100)</f>
        <v>32</v>
      </c>
      <c r="LB100" s="5">
        <f ca="1">SUM('Latest data'!LM$5:'Latest data'!LM100)</f>
        <v>0</v>
      </c>
      <c r="LC100" s="5">
        <f ca="1">SUM('Latest data'!LN$5:'Latest data'!LN100)</f>
        <v>0</v>
      </c>
      <c r="LD100" s="5">
        <f ca="1">SUM('Latest data'!LO$5:'Latest data'!LO100)</f>
        <v>7</v>
      </c>
      <c r="LE100" s="5">
        <f ca="1">SUM('Latest data'!LP$5:'Latest data'!LP100)</f>
        <v>0</v>
      </c>
      <c r="LF100" s="5">
        <f ca="1">SUM('Latest data'!LQ$5:'Latest data'!LQ100)</f>
        <v>1</v>
      </c>
      <c r="LG100" s="5">
        <f ca="1">SUM('Latest data'!LR$5:'Latest data'!LR100)</f>
        <v>1</v>
      </c>
      <c r="LH100" s="5">
        <f ca="1">SUM('Latest data'!LS$5:'Latest data'!LS100)</f>
        <v>2</v>
      </c>
      <c r="LI100" s="5">
        <f ca="1">SUM('Latest data'!LT$5:'Latest data'!LT100)</f>
        <v>0</v>
      </c>
      <c r="LJ100" s="5">
        <f ca="1">SUM('Latest data'!LU$5:'Latest data'!LU100)</f>
        <v>13</v>
      </c>
      <c r="LK100" s="5">
        <f ca="1">SUM('Latest data'!LV$5:'Latest data'!LV100)</f>
        <v>1</v>
      </c>
      <c r="LL100" s="5">
        <f ca="1">SUM('Latest data'!LW$5:'Latest data'!LW100)</f>
        <v>4</v>
      </c>
      <c r="LM100" s="5">
        <f ca="1">SUM('Latest data'!LX$5:'Latest data'!LX100)</f>
        <v>2</v>
      </c>
      <c r="LN100" s="5">
        <f ca="1">SUM('Latest data'!LY$5:'Latest data'!LY100)</f>
        <v>2</v>
      </c>
      <c r="LO100" s="5">
        <f ca="1">SUM('Latest data'!LZ$5:'Latest data'!LZ100)</f>
        <v>4</v>
      </c>
      <c r="LP100" s="5">
        <f ca="1">SUM('Latest data'!MA$5:'Latest data'!MA100)</f>
        <v>3</v>
      </c>
      <c r="LQ100" s="5">
        <f ca="1">SUM('Latest data'!MB$5:'Latest data'!MB100)</f>
        <v>0</v>
      </c>
      <c r="LR100" s="5">
        <f ca="1">SUM('Latest data'!MC$5:'Latest data'!MC100)</f>
        <v>1</v>
      </c>
      <c r="LS100" s="5">
        <f ca="1">SUM('Latest data'!MD$5:'Latest data'!MD100)</f>
        <v>3</v>
      </c>
      <c r="LT100" s="5">
        <f ca="1">SUM('Latest data'!ME$5:'Latest data'!ME100)</f>
        <v>3</v>
      </c>
      <c r="LU100" s="5">
        <f ca="1">SUM('Latest data'!MF$5:'Latest data'!MF100)</f>
        <v>3</v>
      </c>
      <c r="LV100" s="5">
        <f ca="1">SUM('Latest data'!MG$5:'Latest data'!MG100)</f>
        <v>1</v>
      </c>
      <c r="LW100" s="5">
        <f ca="1">SUM('Latest data'!MH$5:'Latest data'!MH100)</f>
        <v>4</v>
      </c>
      <c r="LX100" s="5">
        <f ca="1">SUM('Latest data'!MI$5:'Latest data'!MI100)</f>
        <v>0</v>
      </c>
      <c r="LY100" s="5">
        <f ca="1">SUM('Latest data'!MJ$5:'Latest data'!MJ100)</f>
        <v>0</v>
      </c>
      <c r="LZ100" s="5">
        <f ca="1">SUM('Latest data'!MK$5:'Latest data'!MK100)</f>
        <v>0</v>
      </c>
      <c r="MA100" s="5">
        <f ca="1">SUM('Latest data'!ML$5:'Latest data'!ML100)</f>
        <v>6</v>
      </c>
      <c r="MB100" s="5">
        <f ca="1">SUM('Latest data'!MM$5:'Latest data'!MM100)</f>
        <v>0</v>
      </c>
      <c r="MC100" s="5">
        <f ca="1">SUM('Latest data'!MN$5:'Latest data'!MN100)</f>
        <v>3</v>
      </c>
      <c r="MD100" s="5">
        <f ca="1">SUM('Latest data'!MO$5:'Latest data'!MO100)</f>
        <v>0</v>
      </c>
      <c r="ME100" s="5">
        <f ca="1">SUM('Latest data'!MP$5:'Latest data'!MP100)</f>
        <v>0</v>
      </c>
      <c r="MF100" s="5">
        <f ca="1">SUM('Latest data'!MQ$5:'Latest data'!MQ100)</f>
        <v>0</v>
      </c>
      <c r="MG100" s="5">
        <f ca="1">SUM('Latest data'!MR$5:'Latest data'!MR100)</f>
        <v>0</v>
      </c>
      <c r="MH100" s="5">
        <f ca="1">SUM('Latest data'!MS$5:'Latest data'!MS100)</f>
        <v>3</v>
      </c>
      <c r="MI100" s="5">
        <f ca="1">SUM('Latest data'!MT$5:'Latest data'!MT100)</f>
        <v>1</v>
      </c>
      <c r="MJ100" s="5">
        <f ca="1">SUM('Latest data'!MU$5:'Latest data'!MU100)</f>
        <v>3</v>
      </c>
      <c r="MK100" s="5">
        <f ca="1">SUM('Latest data'!MV$5:'Latest data'!MV100)</f>
        <v>1</v>
      </c>
      <c r="ML100" s="5">
        <f ca="1">SUM('Latest data'!MW$5:'Latest data'!MW100)</f>
        <v>0</v>
      </c>
      <c r="MM100" s="5">
        <f ca="1">SUM('Latest data'!MX$5:'Latest data'!MX100)</f>
        <v>0</v>
      </c>
      <c r="MN100" s="5">
        <f ca="1">SUM('Latest data'!MY$5:'Latest data'!MY100)</f>
        <v>0</v>
      </c>
      <c r="MO100" s="5">
        <f ca="1">SUM('Latest data'!MZ$5:'Latest data'!MZ100)</f>
        <v>0</v>
      </c>
      <c r="MP100" s="5">
        <f ca="1">SUM('Latest data'!NA$5:'Latest data'!NA100)</f>
        <v>0</v>
      </c>
      <c r="MQ100" s="5">
        <f ca="1">SUM('Latest data'!NB$5:'Latest data'!NB100)</f>
        <v>0</v>
      </c>
      <c r="MR100" s="5">
        <f ca="1">SUM('Latest data'!NC$5:'Latest data'!NC100)</f>
        <v>1</v>
      </c>
      <c r="MS100" s="5">
        <f ca="1">SUM('Latest data'!ND$5:'Latest data'!ND100)</f>
        <v>1</v>
      </c>
      <c r="MT100" s="5">
        <f ca="1">SUM('Latest data'!NE$5:'Latest data'!NE100)</f>
        <v>2</v>
      </c>
      <c r="MU100" s="5">
        <f ca="1">SUM('Latest data'!NF$5:'Latest data'!NF100)</f>
        <v>0</v>
      </c>
      <c r="MV100" s="5">
        <f ca="1">SUM('Latest data'!NG$5:'Latest data'!NG100)</f>
        <v>3</v>
      </c>
      <c r="MW100" s="5">
        <f ca="1">SUM('Latest data'!NH$5:'Latest data'!NH100)</f>
        <v>4</v>
      </c>
      <c r="MX100" s="5">
        <f ca="1">SUM('Latest data'!NI$5:'Latest data'!NI100)</f>
        <v>1</v>
      </c>
      <c r="MY100" s="5">
        <f ca="1">SUM('Latest data'!NJ$5:'Latest data'!NJ100)</f>
        <v>0</v>
      </c>
      <c r="MZ100" s="5">
        <f ca="1">SUM('Latest data'!NK$5:'Latest data'!NK100)</f>
        <v>0</v>
      </c>
      <c r="NA100" s="5">
        <f ca="1">SUM('Latest data'!NL$5:'Latest data'!NL100)</f>
        <v>0</v>
      </c>
      <c r="NB100" s="5">
        <f ca="1">SUM('Latest data'!NM$5:'Latest data'!NM100)</f>
        <v>0</v>
      </c>
      <c r="NC100" s="5">
        <f ca="1">SUM('Latest data'!NN$5:'Latest data'!NN100)</f>
        <v>0</v>
      </c>
      <c r="ND100" s="5">
        <f ca="1">SUM('Latest data'!NO$5:'Latest data'!NO100)</f>
        <v>1</v>
      </c>
      <c r="NE100" s="5">
        <f ca="1">SUM('Latest data'!NP$5:'Latest data'!NP100)</f>
        <v>2</v>
      </c>
      <c r="NF100" s="5">
        <f ca="1">SUM('Latest data'!NQ$5:'Latest data'!NQ100)</f>
        <v>0</v>
      </c>
      <c r="NG100" s="5">
        <f ca="1">SUM('Latest data'!NR$5:'Latest data'!NR100)</f>
        <v>2</v>
      </c>
      <c r="NH100" s="5">
        <f ca="1">SUM('Latest data'!NS$5:'Latest data'!NS100)</f>
        <v>0</v>
      </c>
      <c r="NI100" s="5">
        <f ca="1">SUM('Latest data'!NT$5:'Latest data'!NT100)</f>
        <v>0</v>
      </c>
      <c r="NJ100" s="5">
        <f ca="1">SUM('Latest data'!NU$5:'Latest data'!NU100)</f>
        <v>0</v>
      </c>
      <c r="NK100" s="5">
        <f ca="1">SUM('Latest data'!NV$5:'Latest data'!NV100)</f>
        <v>0</v>
      </c>
      <c r="NL100" s="5">
        <f ca="1">SUM('Latest data'!NW$5:'Latest data'!NW100)</f>
        <v>2</v>
      </c>
      <c r="NM100" s="5">
        <f ca="1">SUM('Latest data'!NX$5:'Latest data'!NX100)</f>
        <v>0</v>
      </c>
      <c r="NN100" s="5">
        <f ca="1">SUM('Latest data'!NY$5:'Latest data'!NY100)</f>
        <v>0</v>
      </c>
      <c r="NO100" s="5">
        <f ca="1">SUM('Latest data'!NZ$5:'Latest data'!NZ100)</f>
        <v>0</v>
      </c>
      <c r="NP100" s="5">
        <f ca="1">SUM('Latest data'!OA$5:'Latest data'!OA100)</f>
        <v>1</v>
      </c>
      <c r="NQ100" s="5">
        <f ca="1">SUM('Latest data'!OB$5:'Latest data'!OB100)</f>
        <v>0</v>
      </c>
      <c r="NR100" s="5">
        <f ca="1">SUM('Latest data'!OC$5:'Latest data'!OC100)</f>
        <v>0</v>
      </c>
      <c r="NS100" s="5">
        <f ca="1">SUM('Latest data'!OD$5:'Latest data'!OD100)</f>
        <v>0</v>
      </c>
      <c r="NT100" s="5">
        <f ca="1">SUM('Latest data'!OE$5:'Latest data'!OE100)</f>
        <v>0</v>
      </c>
      <c r="NU100" s="5">
        <f ca="1">SUM('Latest data'!OF$5:'Latest data'!OF100)</f>
        <v>0</v>
      </c>
      <c r="NV100" s="5">
        <f ca="1">SUM('Latest data'!OG$5:'Latest data'!OG100)</f>
        <v>0</v>
      </c>
      <c r="NW100" s="5">
        <f ca="1">SUM('Latest data'!OH$5:'Latest data'!OH100)</f>
        <v>0</v>
      </c>
      <c r="NX100" s="5">
        <f ca="1">SUM('Latest data'!OI$5:'Latest data'!OI100)</f>
        <v>1</v>
      </c>
      <c r="NY100" s="5">
        <f ca="1">SUM('Latest data'!OJ$5:'Latest data'!OJ100)</f>
        <v>0</v>
      </c>
      <c r="NZ100" s="5">
        <f ca="1">SUM('Latest data'!OK$5:'Latest data'!OK100)</f>
        <v>0</v>
      </c>
      <c r="OA100" s="5">
        <f ca="1">SUM('Latest data'!OL$5:'Latest data'!OL100)</f>
        <v>1</v>
      </c>
      <c r="OB100" s="5">
        <f ca="1">SUM('Latest data'!OM$5:'Latest data'!OM100)</f>
        <v>1</v>
      </c>
      <c r="OC100" s="5">
        <f ca="1">SUM('Latest data'!ON$5:'Latest data'!ON100)</f>
        <v>1</v>
      </c>
      <c r="OD100" s="5">
        <f ca="1">SUM('Latest data'!OO$5:'Latest data'!OO100)</f>
        <v>0</v>
      </c>
      <c r="OE100" s="5">
        <f ca="1">SUM('Latest data'!OP$5:'Latest data'!OP100)</f>
        <v>1</v>
      </c>
      <c r="OF100" s="5">
        <f ca="1">SUM('Latest data'!OQ$5:'Latest data'!OQ100)</f>
        <v>0</v>
      </c>
      <c r="OG100" s="5">
        <f ca="1">SUM('Latest data'!OR$5:'Latest data'!OR100)</f>
        <v>0</v>
      </c>
      <c r="OH100" s="5">
        <f ca="1">SUM('Latest data'!OS$5:'Latest data'!OS100)</f>
        <v>0</v>
      </c>
      <c r="OI100" s="5">
        <f ca="1">SUM('Latest data'!OT$5:'Latest data'!OT100)</f>
        <v>0</v>
      </c>
      <c r="OJ100" s="5">
        <f ca="1">SUM('Latest data'!OU$5:'Latest data'!OU100)</f>
        <v>0</v>
      </c>
      <c r="OK100" s="5">
        <f ca="1">SUM('Latest data'!OV$5:'Latest data'!OV100)</f>
        <v>0</v>
      </c>
      <c r="OL100" s="5">
        <f ca="1">SUM('Latest data'!OW$5:'Latest data'!OW100)</f>
        <v>1</v>
      </c>
      <c r="OM100" s="5">
        <f ca="1">SUM('Latest data'!OX$5:'Latest data'!OX100)</f>
        <v>0</v>
      </c>
      <c r="ON100" s="5">
        <f ca="1">SUM('Latest data'!OY$5:'Latest data'!OY100)</f>
        <v>1</v>
      </c>
      <c r="OO100" s="5">
        <f ca="1">SUM('Latest data'!OZ$5:'Latest data'!OZ100)</f>
        <v>0</v>
      </c>
      <c r="OP100" s="5">
        <f ca="1">SUM('Latest data'!PA$5:'Latest data'!PA100)</f>
        <v>1</v>
      </c>
      <c r="OQ100" s="5">
        <f ca="1">SUM('Latest data'!PB$5:'Latest data'!PB100)</f>
        <v>0</v>
      </c>
      <c r="OR100" s="5">
        <f ca="1">SUM('Latest data'!PC$5:'Latest data'!PC100)</f>
        <v>0</v>
      </c>
      <c r="OS100" s="5">
        <f ca="1">SUM('Latest data'!PD$5:'Latest data'!PD100)</f>
        <v>0</v>
      </c>
      <c r="OT100" s="5">
        <f ca="1">SUM('Latest data'!PE$5:'Latest data'!PE100)</f>
        <v>0</v>
      </c>
      <c r="OU100" s="5">
        <f ca="1">SUM('Latest data'!PF$5:'Latest data'!PF100)</f>
        <v>0</v>
      </c>
      <c r="OV100" s="5">
        <f ca="1">SUM('Latest data'!PG$5:'Latest data'!PG100)</f>
        <v>0</v>
      </c>
      <c r="OW100" s="5">
        <f ca="1">SUM('Latest data'!PH$5:'Latest data'!PH100)</f>
        <v>0</v>
      </c>
      <c r="OX100" s="5">
        <f ca="1">SUM('Latest data'!PI$5:'Latest data'!PI100)</f>
        <v>0</v>
      </c>
      <c r="OY100" s="5">
        <f ca="1">SUM('Latest data'!PJ$5:'Latest data'!PJ100)</f>
        <v>0</v>
      </c>
      <c r="OZ100" s="5">
        <f ca="1">SUM('Latest data'!PK$5:'Latest data'!PK100)</f>
        <v>0</v>
      </c>
      <c r="PA100" s="5">
        <f t="shared" ca="1" si="24"/>
        <v>58158</v>
      </c>
    </row>
    <row r="101" spans="1:417">
      <c r="A101" s="8">
        <f t="shared" si="27"/>
        <v>43926</v>
      </c>
      <c r="B101" s="5">
        <f ca="1">SUM('Latest data'!M$5:'Latest data'!M101)</f>
        <v>312237</v>
      </c>
      <c r="C101" s="5">
        <f ca="1">SUM('Latest data'!N$5:'Latest data'!N101)</f>
        <v>124736</v>
      </c>
      <c r="D101" s="5">
        <f ca="1">SUM('Latest data'!O$5:'Latest data'!O101)</f>
        <v>124632</v>
      </c>
      <c r="E101" s="5">
        <f ca="1">SUM('Latest data'!P$5:'Latest data'!P101)</f>
        <v>91714</v>
      </c>
      <c r="F101" s="5">
        <f ca="1">SUM('Latest data'!Q$5:'Latest data'!Q101)</f>
        <v>68605</v>
      </c>
      <c r="G101" s="5">
        <f ca="1">SUM('Latest data'!R$5:'Latest data'!R101)</f>
        <v>41903</v>
      </c>
      <c r="H101" s="5">
        <f ca="1">SUM('Latest data'!S$5:'Latest data'!S101)</f>
        <v>82575</v>
      </c>
      <c r="I101" s="5">
        <f ca="1">SUM('Latest data'!T$5:'Latest data'!T101)</f>
        <v>55743</v>
      </c>
      <c r="J101" s="5">
        <f ca="1">SUM('Latest data'!U$5:'Latest data'!U101)</f>
        <v>23934</v>
      </c>
      <c r="K101" s="5">
        <f ca="1">SUM('Latest data'!V$5:'Latest data'!V101)</f>
        <v>18431</v>
      </c>
      <c r="L101" s="5">
        <f ca="1">SUM('Latest data'!W$5:'Latest data'!W101)</f>
        <v>16627</v>
      </c>
      <c r="M101" s="5">
        <f ca="1">SUM('Latest data'!X$5:'Latest data'!X101)</f>
        <v>13882</v>
      </c>
      <c r="N101" s="5">
        <f ca="1">SUM('Latest data'!Y$5:'Latest data'!Y101)</f>
        <v>20201</v>
      </c>
      <c r="O101" s="5">
        <f ca="1">SUM('Latest data'!Z$5:'Latest data'!Z101)</f>
        <v>10278</v>
      </c>
      <c r="P101" s="5">
        <f ca="1">SUM('Latest data'!AA$5:'Latest data'!AA101)</f>
        <v>4731</v>
      </c>
      <c r="Q101" s="5">
        <f ca="1">SUM('Latest data'!AB$5:'Latest data'!AB101)</f>
        <v>10524</v>
      </c>
      <c r="R101" s="5">
        <f ca="1">SUM('Latest data'!AC$5:'Latest data'!AC101)</f>
        <v>11766</v>
      </c>
      <c r="S101" s="5">
        <f ca="1">SUM('Latest data'!AD$5:'Latest data'!AD101)</f>
        <v>8018</v>
      </c>
      <c r="T101" s="5">
        <f ca="1">SUM('Latest data'!AE$5:'Latest data'!AE101)</f>
        <v>4604</v>
      </c>
      <c r="U101" s="5">
        <f ca="1">SUM('Latest data'!AF$5:'Latest data'!AF101)</f>
        <v>6443</v>
      </c>
      <c r="V101" s="5">
        <f ca="1">SUM('Latest data'!AG$5:'Latest data'!AG101)</f>
        <v>3374</v>
      </c>
      <c r="W101" s="5">
        <f ca="1">SUM('Latest data'!AH$5:'Latest data'!AH101)</f>
        <v>10237</v>
      </c>
      <c r="X101" s="5">
        <f ca="1">SUM('Latest data'!AI$5:'Latest data'!AI101)</f>
        <v>1746</v>
      </c>
      <c r="Y101" s="5">
        <f ca="1">SUM('Latest data'!AJ$5:'Latest data'!AJ101)</f>
        <v>3271</v>
      </c>
      <c r="Z101" s="5">
        <f ca="1">SUM('Latest data'!AK$5:'Latest data'!AK101)</f>
        <v>4161</v>
      </c>
      <c r="AA101" s="5">
        <f ca="1">SUM('Latest data'!AL$5:'Latest data'!AL101)</f>
        <v>3465</v>
      </c>
      <c r="AB101" s="5">
        <f ca="1">SUM('Latest data'!AM$5:'Latest data'!AM101)</f>
        <v>3627</v>
      </c>
      <c r="AC101" s="5">
        <f ca="1">SUM('Latest data'!AN$5:'Latest data'!AN101)</f>
        <v>3613</v>
      </c>
      <c r="AD101" s="5">
        <f ca="1">SUM('Latest data'!AO$5:'Latest data'!AO101)</f>
        <v>5510</v>
      </c>
      <c r="AE101" s="5">
        <f ca="1">SUM('Latest data'!AP$5:'Latest data'!AP101)</f>
        <v>4077</v>
      </c>
      <c r="AF101" s="5">
        <f ca="1">SUM('Latest data'!AQ$5:'Latest data'!AQ101)</f>
        <v>5687</v>
      </c>
      <c r="AG101" s="5">
        <f ca="1">SUM('Latest data'!AR$5:'Latest data'!AR101)</f>
        <v>4472</v>
      </c>
      <c r="AH101" s="5">
        <f ca="1">SUM('Latest data'!AS$5:'Latest data'!AS101)</f>
        <v>2450</v>
      </c>
      <c r="AI101" s="5">
        <f ca="1">SUM('Latest data'!AT$5:'Latest data'!AT101)</f>
        <v>1890</v>
      </c>
      <c r="AJ101" s="5">
        <f ca="1">SUM('Latest data'!AU$5:'Latest data'!AU101)</f>
        <v>2179</v>
      </c>
      <c r="AK101" s="5">
        <f ca="1">SUM('Latest data'!AV$5:'Latest data'!AV101)</f>
        <v>3094</v>
      </c>
      <c r="AL101" s="5">
        <f ca="1">SUM('Latest data'!AW$5:'Latest data'!AW101)</f>
        <v>3483</v>
      </c>
      <c r="AM101" s="5">
        <f ca="1">SUM('Latest data'!AX$5:'Latest data'!AX101)</f>
        <v>1505</v>
      </c>
      <c r="AN101" s="5">
        <f ca="1">SUM('Latest data'!AY$5:'Latest data'!AY101)</f>
        <v>2092</v>
      </c>
      <c r="AO101" s="5">
        <f ca="1">SUM('Latest data'!AZ$5:'Latest data'!AZ101)</f>
        <v>1624</v>
      </c>
      <c r="AP101" s="5">
        <f ca="1">SUM('Latest data'!BA$5:'Latest data'!BA101)</f>
        <v>1801</v>
      </c>
      <c r="AQ101" s="5">
        <f ca="1">SUM('Latest data'!BB$5:'Latest data'!BB101)</f>
        <v>1325</v>
      </c>
      <c r="AR101" s="5">
        <f ca="1">SUM('Latest data'!BC$5:'Latest data'!BC101)</f>
        <v>1096</v>
      </c>
      <c r="AS101" s="5">
        <f ca="1">SUM('Latest data'!BD$5:'Latest data'!BD101)</f>
        <v>2729</v>
      </c>
      <c r="AT101" s="5">
        <f ca="1">SUM('Latest data'!BE$5:'Latest data'!BE101)</f>
        <v>1578</v>
      </c>
      <c r="AU101" s="5">
        <f ca="1">SUM('Latest data'!BF$5:'Latest data'!BF101)</f>
        <v>394</v>
      </c>
      <c r="AV101" s="5">
        <f ca="1">SUM('Latest data'!BG$5:'Latest data'!BG101)</f>
        <v>1189</v>
      </c>
      <c r="AW101" s="5">
        <f ca="1">SUM('Latest data'!BH$5:'Latest data'!BH101)</f>
        <v>1882</v>
      </c>
      <c r="AX101" s="5">
        <f ca="1">SUM('Latest data'!BI$5:'Latest data'!BI101)</f>
        <v>1406</v>
      </c>
      <c r="AY101" s="5">
        <f ca="1">SUM('Latest data'!BJ$5:'Latest data'!BJ101)</f>
        <v>2169</v>
      </c>
      <c r="AZ101" s="5">
        <f ca="1">SUM('Latest data'!BK$5:'Latest data'!BK101)</f>
        <v>1451</v>
      </c>
      <c r="BA101" s="5">
        <f ca="1">SUM('Latest data'!BL$5:'Latest data'!BL101)</f>
        <v>1585</v>
      </c>
      <c r="BB101" s="5">
        <f ca="1">SUM('Latest data'!BM$5:'Latest data'!BM101)</f>
        <v>985</v>
      </c>
      <c r="BC101" s="5">
        <f ca="1">SUM('Latest data'!BN$5:'Latest data'!BN101)</f>
        <v>1673</v>
      </c>
      <c r="BD101" s="5">
        <f ca="1">SUM('Latest data'!BO$5:'Latest data'!BO101)</f>
        <v>1300</v>
      </c>
      <c r="BE101" s="5">
        <f ca="1">SUM('Latest data'!BP$5:'Latest data'!BP101)</f>
        <v>752</v>
      </c>
      <c r="BF101" s="5">
        <f ca="1">SUM('Latest data'!BQ$5:'Latest data'!BQ101)</f>
        <v>919</v>
      </c>
      <c r="BG101" s="5">
        <f ca="1">SUM('Latest data'!BR$5:'Latest data'!BR101)</f>
        <v>1417</v>
      </c>
      <c r="BH101" s="5">
        <f ca="1">SUM('Latest data'!BS$5:'Latest data'!BS101)</f>
        <v>1126</v>
      </c>
      <c r="BI101" s="5">
        <f ca="1">SUM('Latest data'!BT$5:'Latest data'!BT101)</f>
        <v>733</v>
      </c>
      <c r="BJ101" s="5">
        <f ca="1">SUM('Latest data'!BU$5:'Latest data'!BU101)</f>
        <v>688</v>
      </c>
      <c r="BK101" s="5">
        <f ca="1">SUM('Latest data'!BV$5:'Latest data'!BV101)</f>
        <v>878</v>
      </c>
      <c r="BL101" s="5">
        <f ca="1">SUM('Latest data'!BW$5:'Latest data'!BW101)</f>
        <v>1018</v>
      </c>
      <c r="BM101" s="5">
        <f ca="1">SUM('Latest data'!BX$5:'Latest data'!BX101)</f>
        <v>479</v>
      </c>
      <c r="BN101" s="5">
        <f ca="1">SUM('Latest data'!BY$5:'Latest data'!BY101)</f>
        <v>460</v>
      </c>
      <c r="BO101" s="5">
        <f ca="1">SUM('Latest data'!BZ$5:'Latest data'!BZ101)</f>
        <v>977</v>
      </c>
      <c r="BP101" s="5">
        <f ca="1">SUM('Latest data'!CA$5:'Latest data'!CA101)</f>
        <v>521</v>
      </c>
      <c r="BQ101" s="5">
        <f ca="1">SUM('Latest data'!CB$5:'Latest data'!CB101)</f>
        <v>266</v>
      </c>
      <c r="BR101" s="5">
        <f ca="1">SUM('Latest data'!CC$5:'Latest data'!CC101)</f>
        <v>770</v>
      </c>
      <c r="BS101" s="5">
        <f ca="1">SUM('Latest data'!CD$5:'Latest data'!CD101)</f>
        <v>872</v>
      </c>
      <c r="BT101" s="5">
        <f ca="1">SUM('Latest data'!CE$5:'Latest data'!CE101)</f>
        <v>632</v>
      </c>
      <c r="BU101" s="5">
        <f ca="1">SUM('Latest data'!CF$5:'Latest data'!CF101)</f>
        <v>771</v>
      </c>
      <c r="BV101" s="5">
        <f ca="1">SUM('Latest data'!CG$5:'Latest data'!CG101)</f>
        <v>70</v>
      </c>
      <c r="BW101" s="5">
        <f ca="1">SUM('Latest data'!CH$5:'Latest data'!CH101)</f>
        <v>452</v>
      </c>
      <c r="BX101" s="5">
        <f ca="1">SUM('Latest data'!CI$5:'Latest data'!CI101)</f>
        <v>277</v>
      </c>
      <c r="BY101" s="5">
        <f ca="1">SUM('Latest data'!CJ$5:'Latest data'!CJ101)</f>
        <v>483</v>
      </c>
      <c r="BZ101" s="5">
        <f ca="1">SUM('Latest data'!CK$5:'Latest data'!CK101)</f>
        <v>555</v>
      </c>
      <c r="CA101" s="5">
        <f ca="1">SUM('Latest data'!CL$5:'Latest data'!CL101)</f>
        <v>471</v>
      </c>
      <c r="CB101" s="5">
        <f ca="1">SUM('Latest data'!CM$5:'Latest data'!CM101)</f>
        <v>288</v>
      </c>
      <c r="CC101" s="5">
        <f ca="1">SUM('Latest data'!CN$5:'Latest data'!CN101)</f>
        <v>495</v>
      </c>
      <c r="CD101" s="5">
        <f ca="1">SUM('Latest data'!CO$5:'Latest data'!CO101)</f>
        <v>270</v>
      </c>
      <c r="CE101" s="5">
        <f ca="1">SUM('Latest data'!CP$5:'Latest data'!CP101)</f>
        <v>503</v>
      </c>
      <c r="CF101" s="5">
        <f ca="1">SUM('Latest data'!CQ$5:'Latest data'!CQ101)</f>
        <v>696</v>
      </c>
      <c r="CG101" s="5">
        <f ca="1">SUM('Latest data'!CR$5:'Latest data'!CR101)</f>
        <v>426</v>
      </c>
      <c r="CH101" s="5">
        <f ca="1">SUM('Latest data'!CS$5:'Latest data'!CS101)</f>
        <v>466</v>
      </c>
      <c r="CI101" s="5">
        <f ca="1">SUM('Latest data'!CT$5:'Latest data'!CT101)</f>
        <v>509</v>
      </c>
      <c r="CJ101" s="5">
        <f ca="1">SUM('Latest data'!CU$5:'Latest data'!CU101)</f>
        <v>520</v>
      </c>
      <c r="CK101" s="5">
        <f ca="1">SUM('Latest data'!CV$5:'Latest data'!CV101)</f>
        <v>214</v>
      </c>
      <c r="CL101" s="5">
        <f ca="1">SUM('Latest data'!CW$5:'Latest data'!CW101)</f>
        <v>245</v>
      </c>
      <c r="CM101" s="5">
        <f ca="1">SUM('Latest data'!CX$5:'Latest data'!CX101)</f>
        <v>435</v>
      </c>
      <c r="CN101" s="5">
        <f ca="1">SUM('Latest data'!CY$5:'Latest data'!CY101)</f>
        <v>120</v>
      </c>
      <c r="CO101" s="5">
        <f ca="1">SUM('Latest data'!CZ$5:'Latest data'!CZ101)</f>
        <v>400</v>
      </c>
      <c r="CP101" s="5">
        <f ca="1">SUM('Latest data'!DA$5:'Latest data'!DA101)</f>
        <v>302</v>
      </c>
      <c r="CQ101" s="5">
        <f ca="1">SUM('Latest data'!DB$5:'Latest data'!DB101)</f>
        <v>333</v>
      </c>
      <c r="CR101" s="5">
        <f ca="1">SUM('Latest data'!DC$5:'Latest data'!DC101)</f>
        <v>144</v>
      </c>
      <c r="CS101" s="5">
        <f ca="1">SUM('Latest data'!DD$5:'Latest data'!DD101)</f>
        <v>268</v>
      </c>
      <c r="CT101" s="5">
        <f ca="1">SUM('Latest data'!DE$5:'Latest data'!DE101)</f>
        <v>157</v>
      </c>
      <c r="CU101" s="5">
        <f ca="1">SUM('Latest data'!DF$5:'Latest data'!DF101)</f>
        <v>323</v>
      </c>
      <c r="CV101" s="5">
        <f ca="1">SUM('Latest data'!DG$5:'Latest data'!DG101)</f>
        <v>363</v>
      </c>
      <c r="CW101" s="5">
        <f ca="1">SUM('Latest data'!DH$5:'Latest data'!DH101)</f>
        <v>213</v>
      </c>
      <c r="CX101" s="5">
        <f ca="1">SUM('Latest data'!DI$5:'Latest data'!DI101)</f>
        <v>132</v>
      </c>
      <c r="CY101" s="5">
        <f ca="1">SUM('Latest data'!DJ$5:'Latest data'!DJ101)</f>
        <v>210</v>
      </c>
      <c r="CZ101" s="5">
        <f ca="1">SUM('Latest data'!DK$5:'Latest data'!DK101)</f>
        <v>259</v>
      </c>
      <c r="DA101" s="5">
        <f ca="1">SUM('Latest data'!DL$5:'Latest data'!DL101)</f>
        <v>51</v>
      </c>
      <c r="DB101" s="5">
        <f ca="1">SUM('Latest data'!DM$5:'Latest data'!DM101)</f>
        <v>111</v>
      </c>
      <c r="DC101" s="5">
        <f ca="1">SUM('Latest data'!DN$5:'Latest data'!DN101)</f>
        <v>196</v>
      </c>
      <c r="DD101" s="5">
        <f ca="1">SUM('Latest data'!DO$5:'Latest data'!DO101)</f>
        <v>157</v>
      </c>
      <c r="DE101" s="5">
        <f ca="1">SUM('Latest data'!DP$5:'Latest data'!DP101)</f>
        <v>219</v>
      </c>
      <c r="DF101" s="5">
        <f ca="1">SUM('Latest data'!DQ$5:'Latest data'!DQ101)</f>
        <v>155</v>
      </c>
      <c r="DG101" s="5">
        <f ca="1">SUM('Latest data'!DR$5:'Latest data'!DR101)</f>
        <v>201</v>
      </c>
      <c r="DH101" s="5">
        <f ca="1">SUM('Latest data'!DS$5:'Latest data'!DS101)</f>
        <v>240</v>
      </c>
      <c r="DI101" s="5">
        <f ca="1">SUM('Latest data'!DT$5:'Latest data'!DT101)</f>
        <v>154</v>
      </c>
      <c r="DJ101" s="5">
        <f ca="1">SUM('Latest data'!DU$5:'Latest data'!DU101)</f>
        <v>126</v>
      </c>
      <c r="DK101" s="5">
        <f ca="1">SUM('Latest data'!DV$5:'Latest data'!DV101)</f>
        <v>159</v>
      </c>
      <c r="DL101" s="5">
        <f ca="1">SUM('Latest data'!DW$5:'Latest data'!DW101)</f>
        <v>136</v>
      </c>
      <c r="DM101" s="5">
        <f ca="1">SUM('Latest data'!DX$5:'Latest data'!DX101)</f>
        <v>123</v>
      </c>
      <c r="DN101" s="5">
        <f ca="1">SUM('Latest data'!DY$5:'Latest data'!DY101)</f>
        <v>126</v>
      </c>
      <c r="DO101" s="5">
        <f ca="1">SUM('Latest data'!DZ$5:'Latest data'!DZ101)</f>
        <v>144</v>
      </c>
      <c r="DP101" s="5">
        <f ca="1">SUM('Latest data'!EA$5:'Latest data'!EA101)</f>
        <v>181</v>
      </c>
      <c r="DQ101" s="5">
        <f ca="1">SUM('Latest data'!EB$5:'Latest data'!EB101)</f>
        <v>61</v>
      </c>
      <c r="DR101" s="5">
        <f ca="1">SUM('Latest data'!EC$5:'Latest data'!EC101)</f>
        <v>104</v>
      </c>
      <c r="DS101" s="5">
        <f ca="1">SUM('Latest data'!ED$5:'Latest data'!ED101)</f>
        <v>62</v>
      </c>
      <c r="DT101" s="5">
        <f ca="1">SUM('Latest data'!EE$5:'Latest data'!EE101)</f>
        <v>41</v>
      </c>
      <c r="DU101" s="5">
        <f ca="1">SUM('Latest data'!EF$5:'Latest data'!EF101)</f>
        <v>135</v>
      </c>
      <c r="DV101" s="5">
        <f ca="1">SUM('Latest data'!EG$5:'Latest data'!EG101)</f>
        <v>93</v>
      </c>
      <c r="DW101" s="5">
        <f ca="1">SUM('Latest data'!EH$5:'Latest data'!EH101)</f>
        <v>102</v>
      </c>
      <c r="DX101" s="5">
        <f ca="1">SUM('Latest data'!EI$5:'Latest data'!EI101)</f>
        <v>98</v>
      </c>
      <c r="DY101" s="5">
        <f ca="1">SUM('Latest data'!EJ$5:'Latest data'!EJ101)</f>
        <v>114</v>
      </c>
      <c r="DZ101" s="5">
        <f ca="1">SUM('Latest data'!EK$5:'Latest data'!EK101)</f>
        <v>103</v>
      </c>
      <c r="EA101" s="5">
        <f ca="1">SUM('Latest data'!EL$5:'Latest data'!EL101)</f>
        <v>71</v>
      </c>
      <c r="EB101" s="5">
        <f ca="1">SUM('Latest data'!EM$5:'Latest data'!EM101)</f>
        <v>55</v>
      </c>
      <c r="EC101" s="5">
        <f ca="1">SUM('Latest data'!EN$5:'Latest data'!EN101)</f>
        <v>66</v>
      </c>
      <c r="ED101" s="5">
        <f ca="1">SUM('Latest data'!EO$5:'Latest data'!EO101)</f>
        <v>64</v>
      </c>
      <c r="EE101" s="5">
        <f ca="1">SUM('Latest data'!EP$5:'Latest data'!EP101)</f>
        <v>38</v>
      </c>
      <c r="EF101" s="5">
        <f ca="1">SUM('Latest data'!EQ$5:'Latest data'!EQ101)</f>
        <v>77</v>
      </c>
      <c r="EG101" s="5">
        <f ca="1">SUM('Latest data'!ER$5:'Latest data'!ER101)</f>
        <v>41</v>
      </c>
      <c r="EH101" s="5">
        <f ca="1">SUM('Latest data'!ES$5:'Latest data'!ES101)</f>
        <v>21</v>
      </c>
      <c r="EI101" s="5">
        <f ca="1">SUM('Latest data'!ET$5:'Latest data'!ET101)</f>
        <v>45</v>
      </c>
      <c r="EJ101" s="5">
        <f ca="1">SUM('Latest data'!EU$5:'Latest data'!EU101)</f>
        <v>21</v>
      </c>
      <c r="EK101" s="5">
        <f ca="1">SUM('Latest data'!EV$5:'Latest data'!EV101)</f>
        <v>51</v>
      </c>
      <c r="EL101" s="5">
        <f ca="1">SUM('Latest data'!EW$5:'Latest data'!EW101)</f>
        <v>7</v>
      </c>
      <c r="EM101" s="5">
        <f ca="1">SUM('Latest data'!EX$5:'Latest data'!EX101)</f>
        <v>10</v>
      </c>
      <c r="EN101" s="5">
        <f ca="1">SUM('Latest data'!EY$5:'Latest data'!EY101)</f>
        <v>37</v>
      </c>
      <c r="EO101" s="5">
        <f ca="1">SUM('Latest data'!EZ$5:'Latest data'!EZ101)</f>
        <v>40</v>
      </c>
      <c r="EP101" s="5">
        <f ca="1">SUM('Latest data'!FA$5:'Latest data'!FA101)</f>
        <v>48</v>
      </c>
      <c r="EQ101" s="5">
        <f ca="1">SUM('Latest data'!FB$5:'Latest data'!FB101)</f>
        <v>35</v>
      </c>
      <c r="ER101" s="5">
        <f ca="1">SUM('Latest data'!FC$5:'Latest data'!FC101)</f>
        <v>21</v>
      </c>
      <c r="ES101" s="5">
        <f ca="1">SUM('Latest data'!FD$5:'Latest data'!FD101)</f>
        <v>23</v>
      </c>
      <c r="ET101" s="5">
        <f ca="1">SUM('Latest data'!FE$5:'Latest data'!FE101)</f>
        <v>40</v>
      </c>
      <c r="EU101" s="5">
        <f ca="1">SUM('Latest data'!FF$5:'Latest data'!FF101)</f>
        <v>28</v>
      </c>
      <c r="EV101" s="5">
        <f ca="1">SUM('Latest data'!FG$5:'Latest data'!FG101)</f>
        <v>24</v>
      </c>
      <c r="EW101" s="5">
        <f ca="1">SUM('Latest data'!FH$5:'Latest data'!FH101)</f>
        <v>39</v>
      </c>
      <c r="EX101" s="5">
        <f ca="1">SUM('Latest data'!FI$5:'Latest data'!FI101)</f>
        <v>16</v>
      </c>
      <c r="EY101" s="5">
        <f ca="1">SUM('Latest data'!FJ$5:'Latest data'!FJ101)</f>
        <v>18</v>
      </c>
      <c r="EZ101" s="5">
        <f ca="1">SUM('Latest data'!FK$5:'Latest data'!FK101)</f>
        <v>21</v>
      </c>
      <c r="FA101" s="5">
        <f ca="1">SUM('Latest data'!FL$5:'Latest data'!FL101)</f>
        <v>16</v>
      </c>
      <c r="FB101" s="5">
        <f ca="1">SUM('Latest data'!FM$5:'Latest data'!FM101)</f>
        <v>29</v>
      </c>
      <c r="FC101" s="5">
        <f ca="1">SUM('Latest data'!FN$5:'Latest data'!FN101)</f>
        <v>18</v>
      </c>
      <c r="FD101" s="5">
        <f ca="1">SUM('Latest data'!FO$5:'Latest data'!FO101)</f>
        <v>10</v>
      </c>
      <c r="FE101" s="5">
        <f ca="1">SUM('Latest data'!FP$5:'Latest data'!FP101)</f>
        <v>14</v>
      </c>
      <c r="FF101" s="5">
        <f ca="1">SUM('Latest data'!FQ$5:'Latest data'!FQ101)</f>
        <v>16</v>
      </c>
      <c r="FG101" s="5">
        <f ca="1">SUM('Latest data'!FR$5:'Latest data'!FR101)</f>
        <v>10</v>
      </c>
      <c r="FH101" s="5">
        <f ca="1">SUM('Latest data'!FS$5:'Latest data'!FS101)</f>
        <v>15</v>
      </c>
      <c r="FI101" s="5">
        <f ca="1">SUM('Latest data'!FT$5:'Latest data'!FT101)</f>
        <v>8</v>
      </c>
      <c r="FJ101" s="5">
        <f ca="1">SUM('Latest data'!FU$5:'Latest data'!FU101)</f>
        <v>19</v>
      </c>
      <c r="FK101" s="5">
        <f ca="1">SUM('Latest data'!FV$5:'Latest data'!FV101)</f>
        <v>10</v>
      </c>
      <c r="FL101" s="5">
        <f ca="1">SUM('Latest data'!FW$5:'Latest data'!FW101)</f>
        <v>10</v>
      </c>
      <c r="FM101" s="5">
        <f ca="1">SUM('Latest data'!FX$5:'Latest data'!FX101)</f>
        <v>4</v>
      </c>
      <c r="FN101" s="5">
        <f ca="1">SUM('Latest data'!FY$5:'Latest data'!FY101)</f>
        <v>18</v>
      </c>
      <c r="FO101" s="5">
        <f ca="1">SUM('Latest data'!FZ$5:'Latest data'!FZ101)</f>
        <v>9</v>
      </c>
      <c r="FP101" s="5">
        <f ca="1">SUM('Latest data'!GA$5:'Latest data'!GA101)</f>
        <v>14</v>
      </c>
      <c r="FQ101" s="5">
        <f ca="1">SUM('Latest data'!GB$5:'Latest data'!GB101)</f>
        <v>12</v>
      </c>
      <c r="FR101" s="5">
        <f ca="1">SUM('Latest data'!GC$5:'Latest data'!GC101)</f>
        <v>4</v>
      </c>
      <c r="FS101" s="5">
        <f ca="1">SUM('Latest data'!GD$5:'Latest data'!GD101)</f>
        <v>14</v>
      </c>
      <c r="FT101" s="5">
        <f ca="1">SUM('Latest data'!GE$5:'Latest data'!GE101)</f>
        <v>6</v>
      </c>
      <c r="FU101" s="5">
        <f ca="1">SUM('Latest data'!GF$5:'Latest data'!GF101)</f>
        <v>14</v>
      </c>
      <c r="FV101" s="5">
        <f ca="1">SUM('Latest data'!GG$5:'Latest data'!GG101)</f>
        <v>9</v>
      </c>
      <c r="FW101" s="5">
        <f ca="1">SUM('Latest data'!GH$5:'Latest data'!GH101)</f>
        <v>11</v>
      </c>
      <c r="FX101" s="5">
        <f ca="1">SUM('Latest data'!GI$5:'Latest data'!GI101)</f>
        <v>12</v>
      </c>
      <c r="FY101" s="5">
        <f ca="1">SUM('Latest data'!GJ$5:'Latest data'!GJ101)</f>
        <v>10</v>
      </c>
      <c r="FZ101" s="5">
        <f ca="1">SUM('Latest data'!GK$5:'Latest data'!GK101)</f>
        <v>4</v>
      </c>
      <c r="GA101" s="5">
        <f ca="1">SUM('Latest data'!GL$5:'Latest data'!GL101)</f>
        <v>8</v>
      </c>
      <c r="GB101" s="5">
        <f ca="1">SUM('Latest data'!GM$5:'Latest data'!GM101)</f>
        <v>5</v>
      </c>
      <c r="GC101" s="5">
        <f ca="1">SUM('Latest data'!GN$5:'Latest data'!GN101)</f>
        <v>7</v>
      </c>
      <c r="GD101" s="5">
        <f ca="1">SUM('Latest data'!GO$5:'Latest data'!GO101)</f>
        <v>7</v>
      </c>
      <c r="GE101" s="5">
        <f ca="1">SUM('Latest data'!GP$5:'Latest data'!GP101)</f>
        <v>9</v>
      </c>
      <c r="GF101" s="5">
        <f ca="1">SUM('Latest data'!GQ$5:'Latest data'!GQ101)</f>
        <v>1</v>
      </c>
      <c r="GG101" s="5">
        <f ca="1">SUM('Latest data'!GR$5:'Latest data'!GR101)</f>
        <v>10</v>
      </c>
      <c r="GH101" s="5">
        <f ca="1">SUM('Latest data'!GS$5:'Latest data'!GS101)</f>
        <v>6</v>
      </c>
      <c r="GI101" s="5">
        <f ca="1">SUM('Latest data'!GT$5:'Latest data'!GT101)</f>
        <v>10</v>
      </c>
      <c r="GJ101" s="5">
        <f ca="1">SUM('Latest data'!GU$5:'Latest data'!GU101)</f>
        <v>4</v>
      </c>
      <c r="GK101" s="5">
        <f ca="1">SUM('Latest data'!GV$5:'Latest data'!GV101)</f>
        <v>10</v>
      </c>
      <c r="GL101" s="5">
        <f ca="1">SUM('Latest data'!GW$5:'Latest data'!GW101)</f>
        <v>5</v>
      </c>
      <c r="GM101" s="5">
        <f ca="1">SUM('Latest data'!GX$5:'Latest data'!GX101)</f>
        <v>4</v>
      </c>
      <c r="GN101" s="5">
        <f ca="1">SUM('Latest data'!GY$5:'Latest data'!GY101)</f>
        <v>7</v>
      </c>
      <c r="GO101" s="5">
        <f ca="1">SUM('Latest data'!GZ$5:'Latest data'!GZ101)</f>
        <v>6</v>
      </c>
      <c r="GP101" s="5">
        <f ca="1">SUM('Latest data'!HA$5:'Latest data'!HA101)</f>
        <v>1</v>
      </c>
      <c r="GQ101" s="5">
        <f ca="1">SUM('Latest data'!HB$5:'Latest data'!HB101)</f>
        <v>5</v>
      </c>
      <c r="GR101" s="5">
        <f ca="1">SUM('Latest data'!HC$5:'Latest data'!HC101)</f>
        <v>3</v>
      </c>
      <c r="GS101" s="5">
        <f ca="1">SUM('Latest data'!HD$5:'Latest data'!HD101)</f>
        <v>2</v>
      </c>
      <c r="GT101" s="5">
        <f ca="1">SUM('Latest data'!HE$5:'Latest data'!HE101)</f>
        <v>0</v>
      </c>
      <c r="GU101" s="5">
        <f ca="1">SUM('Latest data'!HF$5:'Latest data'!HF101)</f>
        <v>0</v>
      </c>
      <c r="GV101" s="5">
        <f ca="1">SUM('Latest data'!HG$5:'Latest data'!HG101)</f>
        <v>3</v>
      </c>
      <c r="GW101" s="5">
        <f ca="1">SUM('Latest data'!HH$5:'Latest data'!HH101)</f>
        <v>3</v>
      </c>
      <c r="GX101" s="5">
        <f ca="1">SUM('Latest data'!HI$5:'Latest data'!HI101)</f>
        <v>1</v>
      </c>
      <c r="GY101" s="5">
        <f ca="1">SUM('Latest data'!HJ$5:'Latest data'!HJ101)</f>
        <v>0</v>
      </c>
      <c r="GZ101" s="5">
        <f t="shared" ref="GZ101:GZ107" ca="1" si="28">SUM(B101:GY101)</f>
        <v>1174364</v>
      </c>
      <c r="HB101" s="8">
        <f t="shared" si="23"/>
        <v>43926</v>
      </c>
      <c r="HC101" s="5">
        <f ca="1">SUM('Latest data'!HN$5:'Latest data'!HN101)</f>
        <v>8501</v>
      </c>
      <c r="HD101" s="5">
        <f ca="1">SUM('Latest data'!HO$5:'Latest data'!HO101)</f>
        <v>11744</v>
      </c>
      <c r="HE101" s="5">
        <f ca="1">SUM('Latest data'!HP$5:'Latest data'!HP101)</f>
        <v>15362</v>
      </c>
      <c r="HF101" s="5">
        <f ca="1">SUM('Latest data'!HQ$5:'Latest data'!HQ101)</f>
        <v>1342</v>
      </c>
      <c r="HG101" s="5">
        <f ca="1">SUM('Latest data'!HR$5:'Latest data'!HR101)</f>
        <v>7560</v>
      </c>
      <c r="HH101" s="5">
        <f ca="1">SUM('Latest data'!HS$5:'Latest data'!HS101)</f>
        <v>4313</v>
      </c>
      <c r="HI101" s="5">
        <f ca="1">SUM('Latest data'!HT$5:'Latest data'!HT101)</f>
        <v>3333</v>
      </c>
      <c r="HJ101" s="5">
        <f ca="1">SUM('Latest data'!HU$5:'Latest data'!HU101)</f>
        <v>3452</v>
      </c>
      <c r="HK101" s="5">
        <f ca="1">SUM('Latest data'!HV$5:'Latest data'!HV101)</f>
        <v>501</v>
      </c>
      <c r="HL101" s="5">
        <f ca="1">SUM('Latest data'!HW$5:'Latest data'!HW101)</f>
        <v>1283</v>
      </c>
      <c r="HM101" s="5">
        <f ca="1">SUM('Latest data'!HX$5:'Latest data'!HX101)</f>
        <v>1651</v>
      </c>
      <c r="HN101" s="5">
        <f ca="1">SUM('Latest data'!HY$5:'Latest data'!HY101)</f>
        <v>231</v>
      </c>
      <c r="HO101" s="5">
        <f ca="1">SUM('Latest data'!HZ$5:'Latest data'!HZ101)</f>
        <v>540</v>
      </c>
      <c r="HP101" s="5">
        <f ca="1">SUM('Latest data'!IA$5:'Latest data'!IA101)</f>
        <v>432</v>
      </c>
      <c r="HQ101" s="5">
        <f ca="1">SUM('Latest data'!IB$5:'Latest data'!IB101)</f>
        <v>43</v>
      </c>
      <c r="HR101" s="5">
        <f ca="1">SUM('Latest data'!IC$5:'Latest data'!IC101)</f>
        <v>266</v>
      </c>
      <c r="HS101" s="5">
        <f ca="1">SUM('Latest data'!ID$5:'Latest data'!ID101)</f>
        <v>186</v>
      </c>
      <c r="HT101" s="5">
        <f ca="1">SUM('Latest data'!IE$5:'Latest data'!IE101)</f>
        <v>46</v>
      </c>
      <c r="HU101" s="5">
        <f ca="1">SUM('Latest data'!IF$5:'Latest data'!IF101)</f>
        <v>137</v>
      </c>
      <c r="HV101" s="5">
        <f ca="1">SUM('Latest data'!IG$5:'Latest data'!IG101)</f>
        <v>373</v>
      </c>
      <c r="HW101" s="5">
        <f ca="1">SUM('Latest data'!IH$5:'Latest data'!IH101)</f>
        <v>77</v>
      </c>
      <c r="HX101" s="5">
        <f ca="1">SUM('Latest data'!II$5:'Latest data'!II101)</f>
        <v>183</v>
      </c>
      <c r="HY101" s="5">
        <f ca="1">SUM('Latest data'!IJ$5:'Latest data'!IJ101)</f>
        <v>73</v>
      </c>
      <c r="HZ101" s="5">
        <f ca="1">SUM('Latest data'!IK$5:'Latest data'!IK101)</f>
        <v>70</v>
      </c>
      <c r="IA101" s="5">
        <f ca="1">SUM('Latest data'!IL$5:'Latest data'!IL101)</f>
        <v>27</v>
      </c>
      <c r="IB101" s="5">
        <f ca="1">SUM('Latest data'!IM$5:'Latest data'!IM101)</f>
        <v>172</v>
      </c>
      <c r="IC101" s="5">
        <f ca="1">SUM('Latest data'!IN$5:'Latest data'!IN101)</f>
        <v>79</v>
      </c>
      <c r="ID101" s="5">
        <f ca="1">SUM('Latest data'!IO$5:'Latest data'!IO101)</f>
        <v>141</v>
      </c>
      <c r="IE101" s="5">
        <f ca="1">SUM('Latest data'!IP$5:'Latest data'!IP101)</f>
        <v>50</v>
      </c>
      <c r="IF101" s="5">
        <f ca="1">SUM('Latest data'!IQ$5:'Latest data'!IQ101)</f>
        <v>161</v>
      </c>
      <c r="IG101" s="5">
        <f ca="1">SUM('Latest data'!IR$5:'Latest data'!IR101)</f>
        <v>34</v>
      </c>
      <c r="IH101" s="5">
        <f ca="1">SUM('Latest data'!IS$5:'Latest data'!IS101)</f>
        <v>59</v>
      </c>
      <c r="II101" s="5">
        <f ca="1">SUM('Latest data'!IT$5:'Latest data'!IT101)</f>
        <v>35</v>
      </c>
      <c r="IJ101" s="5">
        <f ca="1">SUM('Latest data'!IU$5:'Latest data'!IU101)</f>
        <v>79</v>
      </c>
      <c r="IK101" s="5">
        <f ca="1">SUM('Latest data'!IV$5:'Latest data'!IV101)</f>
        <v>29</v>
      </c>
      <c r="IL101" s="5">
        <f ca="1">SUM('Latest data'!IW$5:'Latest data'!IW101)</f>
        <v>144</v>
      </c>
      <c r="IM101" s="5">
        <f ca="1">SUM('Latest data'!IX$5:'Latest data'!IX101)</f>
        <v>57</v>
      </c>
      <c r="IN101" s="5">
        <f ca="1">SUM('Latest data'!IY$5:'Latest data'!IY101)</f>
        <v>10</v>
      </c>
      <c r="IO101" s="5">
        <f ca="1">SUM('Latest data'!IZ$5:'Latest data'!IZ101)</f>
        <v>191</v>
      </c>
      <c r="IP101" s="5">
        <f ca="1">SUM('Latest data'!JA$5:'Latest data'!JA101)</f>
        <v>44</v>
      </c>
      <c r="IQ101" s="5">
        <f ca="1">SUM('Latest data'!JB$5:'Latest data'!JB101)</f>
        <v>46</v>
      </c>
      <c r="IR101" s="5">
        <f ca="1">SUM('Latest data'!JC$5:'Latest data'!JC101)</f>
        <v>3</v>
      </c>
      <c r="IS101" s="5">
        <f ca="1">SUM('Latest data'!JD$5:'Latest data'!JD101)</f>
        <v>28</v>
      </c>
      <c r="IT101" s="5">
        <f ca="1">SUM('Latest data'!JE$5:'Latest data'!JE101)</f>
        <v>31</v>
      </c>
      <c r="IU101" s="5">
        <f ca="1">SUM('Latest data'!JF$5:'Latest data'!JF101)</f>
        <v>77</v>
      </c>
      <c r="IV101" s="5">
        <f ca="1">SUM('Latest data'!JG$5:'Latest data'!JG101)</f>
        <v>5</v>
      </c>
      <c r="IW101" s="5">
        <f ca="1">SUM('Latest data'!JH$5:'Latest data'!JH101)</f>
        <v>6</v>
      </c>
      <c r="IX101" s="5">
        <f ca="1">SUM('Latest data'!JI$5:'Latest data'!JI101)</f>
        <v>25</v>
      </c>
      <c r="IY101" s="5">
        <f ca="1">SUM('Latest data'!JJ$5:'Latest data'!JJ101)</f>
        <v>32</v>
      </c>
      <c r="IZ101" s="5">
        <f ca="1">SUM('Latest data'!JK$5:'Latest data'!JK101)</f>
        <v>23</v>
      </c>
      <c r="JA101" s="5">
        <f ca="1">SUM('Latest data'!JL$5:'Latest data'!JL101)</f>
        <v>43</v>
      </c>
      <c r="JB101" s="5">
        <f ca="1">SUM('Latest data'!JM$5:'Latest data'!JM101)</f>
        <v>9</v>
      </c>
      <c r="JC101" s="5">
        <f ca="1">SUM('Latest data'!JN$5:'Latest data'!JN101)</f>
        <v>66</v>
      </c>
      <c r="JD101" s="5">
        <f ca="1">SUM('Latest data'!JO$5:'Latest data'!JO101)</f>
        <v>68</v>
      </c>
      <c r="JE101" s="5">
        <f ca="1">SUM('Latest data'!JP$5:'Latest data'!JP101)</f>
        <v>130</v>
      </c>
      <c r="JF101" s="5">
        <f ca="1">SUM('Latest data'!JQ$5:'Latest data'!JQ101)</f>
        <v>12</v>
      </c>
      <c r="JG101" s="5">
        <f ca="1">SUM('Latest data'!JR$5:'Latest data'!JR101)</f>
        <v>59</v>
      </c>
      <c r="JH101" s="5">
        <f ca="1">SUM('Latest data'!JS$5:'Latest data'!JS101)</f>
        <v>4</v>
      </c>
      <c r="JI101" s="5">
        <f ca="1">SUM('Latest data'!JT$5:'Latest data'!JT101)</f>
        <v>12</v>
      </c>
      <c r="JJ101" s="5">
        <f ca="1">SUM('Latest data'!JU$5:'Latest data'!JU101)</f>
        <v>34</v>
      </c>
      <c r="JK101" s="5">
        <f ca="1">SUM('Latest data'!JV$5:'Latest data'!JV101)</f>
        <v>4</v>
      </c>
      <c r="JL101" s="5">
        <f ca="1">SUM('Latest data'!JW$5:'Latest data'!JW101)</f>
        <v>56</v>
      </c>
      <c r="JM101" s="5">
        <f ca="1">SUM('Latest data'!JX$5:'Latest data'!JX101)</f>
        <v>13</v>
      </c>
      <c r="JN101" s="5">
        <f ca="1">SUM('Latest data'!JY$5:'Latest data'!JY101)</f>
        <v>1</v>
      </c>
      <c r="JO101" s="5">
        <f ca="1">SUM('Latest data'!JZ$5:'Latest data'!JZ101)</f>
        <v>3</v>
      </c>
      <c r="JP101" s="5">
        <f ca="1">SUM('Latest data'!KA$5:'Latest data'!KA101)</f>
        <v>22</v>
      </c>
      <c r="JQ101" s="5">
        <f ca="1">SUM('Latest data'!KB$5:'Latest data'!KB101)</f>
        <v>5</v>
      </c>
      <c r="JR101" s="5">
        <f ca="1">SUM('Latest data'!KC$5:'Latest data'!KC101)</f>
        <v>2</v>
      </c>
      <c r="JS101" s="5">
        <f ca="1">SUM('Latest data'!KD$5:'Latest data'!KD101)</f>
        <v>7</v>
      </c>
      <c r="JT101" s="5">
        <f ca="1">SUM('Latest data'!KE$5:'Latest data'!KE101)</f>
        <v>1</v>
      </c>
      <c r="JU101" s="5">
        <f ca="1">SUM('Latest data'!KF$5:'Latest data'!KF101)</f>
        <v>21</v>
      </c>
      <c r="JV101" s="5">
        <f ca="1">SUM('Latest data'!KG$5:'Latest data'!KG101)</f>
        <v>9</v>
      </c>
      <c r="JW101" s="5">
        <f ca="1">SUM('Latest data'!KH$5:'Latest data'!KH101)</f>
        <v>8</v>
      </c>
      <c r="JX101" s="5">
        <f ca="1">SUM('Latest data'!KI$5:'Latest data'!KI101)</f>
        <v>18</v>
      </c>
      <c r="JY101" s="5">
        <f ca="1">SUM('Latest data'!KJ$5:'Latest data'!KJ101)</f>
        <v>2</v>
      </c>
      <c r="JZ101" s="5">
        <f ca="1">SUM('Latest data'!KK$5:'Latest data'!KK101)</f>
        <v>17</v>
      </c>
      <c r="KA101" s="5">
        <f ca="1">SUM('Latest data'!KL$5:'Latest data'!KL101)</f>
        <v>9</v>
      </c>
      <c r="KB101" s="5">
        <f ca="1">SUM('Latest data'!KM$5:'Latest data'!KM101)</f>
        <v>0</v>
      </c>
      <c r="KC101" s="5">
        <f ca="1">SUM('Latest data'!KN$5:'Latest data'!KN101)</f>
        <v>6</v>
      </c>
      <c r="KD101" s="5">
        <f ca="1">SUM('Latest data'!KO$5:'Latest data'!KO101)</f>
        <v>18</v>
      </c>
      <c r="KE101" s="5">
        <f ca="1">SUM('Latest data'!KP$5:'Latest data'!KP101)</f>
        <v>5</v>
      </c>
      <c r="KF101" s="5">
        <f ca="1">SUM('Latest data'!KQ$5:'Latest data'!KQ101)</f>
        <v>17</v>
      </c>
      <c r="KG101" s="5">
        <f ca="1">SUM('Latest data'!KR$5:'Latest data'!KR101)</f>
        <v>7</v>
      </c>
      <c r="KH101" s="5">
        <f ca="1">SUM('Latest data'!KS$5:'Latest data'!KS101)</f>
        <v>11</v>
      </c>
      <c r="KI101" s="5">
        <f ca="1">SUM('Latest data'!KT$5:'Latest data'!KT101)</f>
        <v>17</v>
      </c>
      <c r="KJ101" s="5">
        <f ca="1">SUM('Latest data'!KU$5:'Latest data'!KU101)</f>
        <v>1</v>
      </c>
      <c r="KK101" s="5">
        <f ca="1">SUM('Latest data'!KV$5:'Latest data'!KV101)</f>
        <v>17</v>
      </c>
      <c r="KL101" s="5">
        <f ca="1">SUM('Latest data'!KW$5:'Latest data'!KW101)</f>
        <v>5</v>
      </c>
      <c r="KM101" s="5">
        <f ca="1">SUM('Latest data'!KX$5:'Latest data'!KX101)</f>
        <v>2</v>
      </c>
      <c r="KN101" s="5">
        <f ca="1">SUM('Latest data'!KY$5:'Latest data'!KY101)</f>
        <v>2</v>
      </c>
      <c r="KO101" s="5">
        <f ca="1">SUM('Latest data'!KZ$5:'Latest data'!KZ101)</f>
        <v>5</v>
      </c>
      <c r="KP101" s="5">
        <f ca="1">SUM('Latest data'!LA$5:'Latest data'!LA101)</f>
        <v>5</v>
      </c>
      <c r="KQ101" s="5">
        <f ca="1">SUM('Latest data'!LB$5:'Latest data'!LB101)</f>
        <v>16</v>
      </c>
      <c r="KR101" s="5">
        <f ca="1">SUM('Latest data'!LC$5:'Latest data'!LC101)</f>
        <v>19</v>
      </c>
      <c r="KS101" s="5">
        <f ca="1">SUM('Latest data'!LD$5:'Latest data'!LD101)</f>
        <v>1</v>
      </c>
      <c r="KT101" s="5">
        <f ca="1">SUM('Latest data'!LE$5:'Latest data'!LE101)</f>
        <v>22</v>
      </c>
      <c r="KU101" s="5">
        <f ca="1">SUM('Latest data'!LF$5:'Latest data'!LF101)</f>
        <v>10</v>
      </c>
      <c r="KV101" s="5">
        <f ca="1">SUM('Latest data'!LG$5:'Latest data'!LG101)</f>
        <v>5</v>
      </c>
      <c r="KW101" s="5">
        <f ca="1">SUM('Latest data'!LH$5:'Latest data'!LH101)</f>
        <v>5</v>
      </c>
      <c r="KX101" s="5">
        <f ca="1">SUM('Latest data'!LI$5:'Latest data'!LI101)</f>
        <v>0</v>
      </c>
      <c r="KY101" s="5">
        <f ca="1">SUM('Latest data'!LJ$5:'Latest data'!LJ101)</f>
        <v>1</v>
      </c>
      <c r="KZ101" s="5">
        <f ca="1">SUM('Latest data'!LK$5:'Latest data'!LK101)</f>
        <v>4</v>
      </c>
      <c r="LA101" s="5">
        <f ca="1">SUM('Latest data'!LL$5:'Latest data'!LL101)</f>
        <v>32</v>
      </c>
      <c r="LB101" s="5">
        <f ca="1">SUM('Latest data'!LM$5:'Latest data'!LM101)</f>
        <v>0</v>
      </c>
      <c r="LC101" s="5">
        <f ca="1">SUM('Latest data'!LN$5:'Latest data'!LN101)</f>
        <v>0</v>
      </c>
      <c r="LD101" s="5">
        <f ca="1">SUM('Latest data'!LO$5:'Latest data'!LO101)</f>
        <v>7</v>
      </c>
      <c r="LE101" s="5">
        <f ca="1">SUM('Latest data'!LP$5:'Latest data'!LP101)</f>
        <v>0</v>
      </c>
      <c r="LF101" s="5">
        <f ca="1">SUM('Latest data'!LQ$5:'Latest data'!LQ101)</f>
        <v>2</v>
      </c>
      <c r="LG101" s="5">
        <f ca="1">SUM('Latest data'!LR$5:'Latest data'!LR101)</f>
        <v>1</v>
      </c>
      <c r="LH101" s="5">
        <f ca="1">SUM('Latest data'!LS$5:'Latest data'!LS101)</f>
        <v>2</v>
      </c>
      <c r="LI101" s="5">
        <f ca="1">SUM('Latest data'!LT$5:'Latest data'!LT101)</f>
        <v>0</v>
      </c>
      <c r="LJ101" s="5">
        <f ca="1">SUM('Latest data'!LU$5:'Latest data'!LU101)</f>
        <v>18</v>
      </c>
      <c r="LK101" s="5">
        <f ca="1">SUM('Latest data'!LV$5:'Latest data'!LV101)</f>
        <v>1</v>
      </c>
      <c r="LL101" s="5">
        <f ca="1">SUM('Latest data'!LW$5:'Latest data'!LW101)</f>
        <v>5</v>
      </c>
      <c r="LM101" s="5">
        <f ca="1">SUM('Latest data'!LX$5:'Latest data'!LX101)</f>
        <v>2</v>
      </c>
      <c r="LN101" s="5">
        <f ca="1">SUM('Latest data'!LY$5:'Latest data'!LY101)</f>
        <v>3</v>
      </c>
      <c r="LO101" s="5">
        <f ca="1">SUM('Latest data'!LZ$5:'Latest data'!LZ101)</f>
        <v>4</v>
      </c>
      <c r="LP101" s="5">
        <f ca="1">SUM('Latest data'!MA$5:'Latest data'!MA101)</f>
        <v>5</v>
      </c>
      <c r="LQ101" s="5">
        <f ca="1">SUM('Latest data'!MB$5:'Latest data'!MB101)</f>
        <v>0</v>
      </c>
      <c r="LR101" s="5">
        <f ca="1">SUM('Latest data'!MC$5:'Latest data'!MC101)</f>
        <v>2</v>
      </c>
      <c r="LS101" s="5">
        <f ca="1">SUM('Latest data'!MD$5:'Latest data'!MD101)</f>
        <v>3</v>
      </c>
      <c r="LT101" s="5">
        <f ca="1">SUM('Latest data'!ME$5:'Latest data'!ME101)</f>
        <v>3</v>
      </c>
      <c r="LU101" s="5">
        <f ca="1">SUM('Latest data'!MF$5:'Latest data'!MF101)</f>
        <v>3</v>
      </c>
      <c r="LV101" s="5">
        <f ca="1">SUM('Latest data'!MG$5:'Latest data'!MG101)</f>
        <v>1</v>
      </c>
      <c r="LW101" s="5">
        <f ca="1">SUM('Latest data'!MH$5:'Latest data'!MH101)</f>
        <v>4</v>
      </c>
      <c r="LX101" s="5">
        <f ca="1">SUM('Latest data'!MI$5:'Latest data'!MI101)</f>
        <v>0</v>
      </c>
      <c r="LY101" s="5">
        <f ca="1">SUM('Latest data'!MJ$5:'Latest data'!MJ101)</f>
        <v>0</v>
      </c>
      <c r="LZ101" s="5">
        <f ca="1">SUM('Latest data'!MK$5:'Latest data'!MK101)</f>
        <v>0</v>
      </c>
      <c r="MA101" s="5">
        <f ca="1">SUM('Latest data'!ML$5:'Latest data'!ML101)</f>
        <v>6</v>
      </c>
      <c r="MB101" s="5">
        <f ca="1">SUM('Latest data'!MM$5:'Latest data'!MM101)</f>
        <v>0</v>
      </c>
      <c r="MC101" s="5">
        <f ca="1">SUM('Latest data'!MN$5:'Latest data'!MN101)</f>
        <v>3</v>
      </c>
      <c r="MD101" s="5">
        <f ca="1">SUM('Latest data'!MO$5:'Latest data'!MO101)</f>
        <v>2</v>
      </c>
      <c r="ME101" s="5">
        <f ca="1">SUM('Latest data'!MP$5:'Latest data'!MP101)</f>
        <v>0</v>
      </c>
      <c r="MF101" s="5">
        <f ca="1">SUM('Latest data'!MQ$5:'Latest data'!MQ101)</f>
        <v>0</v>
      </c>
      <c r="MG101" s="5">
        <f ca="1">SUM('Latest data'!MR$5:'Latest data'!MR101)</f>
        <v>1</v>
      </c>
      <c r="MH101" s="5">
        <f ca="1">SUM('Latest data'!MS$5:'Latest data'!MS101)</f>
        <v>3</v>
      </c>
      <c r="MI101" s="5">
        <f ca="1">SUM('Latest data'!MT$5:'Latest data'!MT101)</f>
        <v>1</v>
      </c>
      <c r="MJ101" s="5">
        <f ca="1">SUM('Latest data'!MU$5:'Latest data'!MU101)</f>
        <v>5</v>
      </c>
      <c r="MK101" s="5">
        <f ca="1">SUM('Latest data'!MV$5:'Latest data'!MV101)</f>
        <v>1</v>
      </c>
      <c r="ML101" s="5">
        <f ca="1">SUM('Latest data'!MW$5:'Latest data'!MW101)</f>
        <v>0</v>
      </c>
      <c r="MM101" s="5">
        <f ca="1">SUM('Latest data'!MX$5:'Latest data'!MX101)</f>
        <v>0</v>
      </c>
      <c r="MN101" s="5">
        <f ca="1">SUM('Latest data'!MY$5:'Latest data'!MY101)</f>
        <v>1</v>
      </c>
      <c r="MO101" s="5">
        <f ca="1">SUM('Latest data'!MZ$5:'Latest data'!MZ101)</f>
        <v>0</v>
      </c>
      <c r="MP101" s="5">
        <f ca="1">SUM('Latest data'!NA$5:'Latest data'!NA101)</f>
        <v>0</v>
      </c>
      <c r="MQ101" s="5">
        <f ca="1">SUM('Latest data'!NB$5:'Latest data'!NB101)</f>
        <v>0</v>
      </c>
      <c r="MR101" s="5">
        <f ca="1">SUM('Latest data'!NC$5:'Latest data'!NC101)</f>
        <v>1</v>
      </c>
      <c r="MS101" s="5">
        <f ca="1">SUM('Latest data'!ND$5:'Latest data'!ND101)</f>
        <v>1</v>
      </c>
      <c r="MT101" s="5">
        <f ca="1">SUM('Latest data'!NE$5:'Latest data'!NE101)</f>
        <v>2</v>
      </c>
      <c r="MU101" s="5">
        <f ca="1">SUM('Latest data'!NF$5:'Latest data'!NF101)</f>
        <v>0</v>
      </c>
      <c r="MV101" s="5">
        <f ca="1">SUM('Latest data'!NG$5:'Latest data'!NG101)</f>
        <v>4</v>
      </c>
      <c r="MW101" s="5">
        <f ca="1">SUM('Latest data'!NH$5:'Latest data'!NH101)</f>
        <v>4</v>
      </c>
      <c r="MX101" s="5">
        <f ca="1">SUM('Latest data'!NI$5:'Latest data'!NI101)</f>
        <v>1</v>
      </c>
      <c r="MY101" s="5">
        <f ca="1">SUM('Latest data'!NJ$5:'Latest data'!NJ101)</f>
        <v>0</v>
      </c>
      <c r="MZ101" s="5">
        <f ca="1">SUM('Latest data'!NK$5:'Latest data'!NK101)</f>
        <v>0</v>
      </c>
      <c r="NA101" s="5">
        <f ca="1">SUM('Latest data'!NL$5:'Latest data'!NL101)</f>
        <v>0</v>
      </c>
      <c r="NB101" s="5">
        <f ca="1">SUM('Latest data'!NM$5:'Latest data'!NM101)</f>
        <v>0</v>
      </c>
      <c r="NC101" s="5">
        <f ca="1">SUM('Latest data'!NN$5:'Latest data'!NN101)</f>
        <v>0</v>
      </c>
      <c r="ND101" s="5">
        <f ca="1">SUM('Latest data'!NO$5:'Latest data'!NO101)</f>
        <v>1</v>
      </c>
      <c r="NE101" s="5">
        <f ca="1">SUM('Latest data'!NP$5:'Latest data'!NP101)</f>
        <v>2</v>
      </c>
      <c r="NF101" s="5">
        <f ca="1">SUM('Latest data'!NQ$5:'Latest data'!NQ101)</f>
        <v>0</v>
      </c>
      <c r="NG101" s="5">
        <f ca="1">SUM('Latest data'!NR$5:'Latest data'!NR101)</f>
        <v>2</v>
      </c>
      <c r="NH101" s="5">
        <f ca="1">SUM('Latest data'!NS$5:'Latest data'!NS101)</f>
        <v>0</v>
      </c>
      <c r="NI101" s="5">
        <f ca="1">SUM('Latest data'!NT$5:'Latest data'!NT101)</f>
        <v>0</v>
      </c>
      <c r="NJ101" s="5">
        <f ca="1">SUM('Latest data'!NU$5:'Latest data'!NU101)</f>
        <v>0</v>
      </c>
      <c r="NK101" s="5">
        <f ca="1">SUM('Latest data'!NV$5:'Latest data'!NV101)</f>
        <v>0</v>
      </c>
      <c r="NL101" s="5">
        <f ca="1">SUM('Latest data'!NW$5:'Latest data'!NW101)</f>
        <v>2</v>
      </c>
      <c r="NM101" s="5">
        <f ca="1">SUM('Latest data'!NX$5:'Latest data'!NX101)</f>
        <v>0</v>
      </c>
      <c r="NN101" s="5">
        <f ca="1">SUM('Latest data'!NY$5:'Latest data'!NY101)</f>
        <v>0</v>
      </c>
      <c r="NO101" s="5">
        <f ca="1">SUM('Latest data'!NZ$5:'Latest data'!NZ101)</f>
        <v>0</v>
      </c>
      <c r="NP101" s="5">
        <f ca="1">SUM('Latest data'!OA$5:'Latest data'!OA101)</f>
        <v>1</v>
      </c>
      <c r="NQ101" s="5">
        <f ca="1">SUM('Latest data'!OB$5:'Latest data'!OB101)</f>
        <v>0</v>
      </c>
      <c r="NR101" s="5">
        <f ca="1">SUM('Latest data'!OC$5:'Latest data'!OC101)</f>
        <v>0</v>
      </c>
      <c r="NS101" s="5">
        <f ca="1">SUM('Latest data'!OD$5:'Latest data'!OD101)</f>
        <v>0</v>
      </c>
      <c r="NT101" s="5">
        <f ca="1">SUM('Latest data'!OE$5:'Latest data'!OE101)</f>
        <v>0</v>
      </c>
      <c r="NU101" s="5">
        <f ca="1">SUM('Latest data'!OF$5:'Latest data'!OF101)</f>
        <v>0</v>
      </c>
      <c r="NV101" s="5">
        <f ca="1">SUM('Latest data'!OG$5:'Latest data'!OG101)</f>
        <v>0</v>
      </c>
      <c r="NW101" s="5">
        <f ca="1">SUM('Latest data'!OH$5:'Latest data'!OH101)</f>
        <v>0</v>
      </c>
      <c r="NX101" s="5">
        <f ca="1">SUM('Latest data'!OI$5:'Latest data'!OI101)</f>
        <v>1</v>
      </c>
      <c r="NY101" s="5">
        <f ca="1">SUM('Latest data'!OJ$5:'Latest data'!OJ101)</f>
        <v>0</v>
      </c>
      <c r="NZ101" s="5">
        <f ca="1">SUM('Latest data'!OK$5:'Latest data'!OK101)</f>
        <v>0</v>
      </c>
      <c r="OA101" s="5">
        <f ca="1">SUM('Latest data'!OL$5:'Latest data'!OL101)</f>
        <v>1</v>
      </c>
      <c r="OB101" s="5">
        <f ca="1">SUM('Latest data'!OM$5:'Latest data'!OM101)</f>
        <v>1</v>
      </c>
      <c r="OC101" s="5">
        <f ca="1">SUM('Latest data'!ON$5:'Latest data'!ON101)</f>
        <v>1</v>
      </c>
      <c r="OD101" s="5">
        <f ca="1">SUM('Latest data'!OO$5:'Latest data'!OO101)</f>
        <v>0</v>
      </c>
      <c r="OE101" s="5">
        <f ca="1">SUM('Latest data'!OP$5:'Latest data'!OP101)</f>
        <v>1</v>
      </c>
      <c r="OF101" s="5">
        <f ca="1">SUM('Latest data'!OQ$5:'Latest data'!OQ101)</f>
        <v>0</v>
      </c>
      <c r="OG101" s="5">
        <f ca="1">SUM('Latest data'!OR$5:'Latest data'!OR101)</f>
        <v>0</v>
      </c>
      <c r="OH101" s="5">
        <f ca="1">SUM('Latest data'!OS$5:'Latest data'!OS101)</f>
        <v>0</v>
      </c>
      <c r="OI101" s="5">
        <f ca="1">SUM('Latest data'!OT$5:'Latest data'!OT101)</f>
        <v>0</v>
      </c>
      <c r="OJ101" s="5">
        <f ca="1">SUM('Latest data'!OU$5:'Latest data'!OU101)</f>
        <v>0</v>
      </c>
      <c r="OK101" s="5">
        <f ca="1">SUM('Latest data'!OV$5:'Latest data'!OV101)</f>
        <v>0</v>
      </c>
      <c r="OL101" s="5">
        <f ca="1">SUM('Latest data'!OW$5:'Latest data'!OW101)</f>
        <v>1</v>
      </c>
      <c r="OM101" s="5">
        <f ca="1">SUM('Latest data'!OX$5:'Latest data'!OX101)</f>
        <v>0</v>
      </c>
      <c r="ON101" s="5">
        <f ca="1">SUM('Latest data'!OY$5:'Latest data'!OY101)</f>
        <v>1</v>
      </c>
      <c r="OO101" s="5">
        <f ca="1">SUM('Latest data'!OZ$5:'Latest data'!OZ101)</f>
        <v>0</v>
      </c>
      <c r="OP101" s="5">
        <f ca="1">SUM('Latest data'!PA$5:'Latest data'!PA101)</f>
        <v>1</v>
      </c>
      <c r="OQ101" s="5">
        <f ca="1">SUM('Latest data'!PB$5:'Latest data'!PB101)</f>
        <v>0</v>
      </c>
      <c r="OR101" s="5">
        <f ca="1">SUM('Latest data'!PC$5:'Latest data'!PC101)</f>
        <v>0</v>
      </c>
      <c r="OS101" s="5">
        <f ca="1">SUM('Latest data'!PD$5:'Latest data'!PD101)</f>
        <v>0</v>
      </c>
      <c r="OT101" s="5">
        <f ca="1">SUM('Latest data'!PE$5:'Latest data'!PE101)</f>
        <v>0</v>
      </c>
      <c r="OU101" s="5">
        <f ca="1">SUM('Latest data'!PF$5:'Latest data'!PF101)</f>
        <v>0</v>
      </c>
      <c r="OV101" s="5">
        <f ca="1">SUM('Latest data'!PG$5:'Latest data'!PG101)</f>
        <v>0</v>
      </c>
      <c r="OW101" s="5">
        <f ca="1">SUM('Latest data'!PH$5:'Latest data'!PH101)</f>
        <v>0</v>
      </c>
      <c r="OX101" s="5">
        <f ca="1">SUM('Latest data'!PI$5:'Latest data'!PI101)</f>
        <v>0</v>
      </c>
      <c r="OY101" s="5">
        <f ca="1">SUM('Latest data'!PJ$5:'Latest data'!PJ101)</f>
        <v>0</v>
      </c>
      <c r="OZ101" s="5">
        <f ca="1">SUM('Latest data'!PK$5:'Latest data'!PK101)</f>
        <v>0</v>
      </c>
      <c r="PA101" s="5">
        <f t="shared" ref="PA101:PA107" ca="1" si="29">SUM(HC101:OZ101)</f>
        <v>64273</v>
      </c>
    </row>
    <row r="102" spans="1:417">
      <c r="A102" s="8">
        <f t="shared" si="27"/>
        <v>43927</v>
      </c>
      <c r="B102" s="5">
        <f ca="1">SUM('Latest data'!M$5:'Latest data'!M102)</f>
        <v>337635</v>
      </c>
      <c r="C102" s="5">
        <f ca="1">SUM('Latest data'!N$5:'Latest data'!N102)</f>
        <v>130759</v>
      </c>
      <c r="D102" s="5">
        <f ca="1">SUM('Latest data'!O$5:'Latest data'!O102)</f>
        <v>128948</v>
      </c>
      <c r="E102" s="5">
        <f ca="1">SUM('Latest data'!P$5:'Latest data'!P102)</f>
        <v>95391</v>
      </c>
      <c r="F102" s="5">
        <f ca="1">SUM('Latest data'!Q$5:'Latest data'!Q102)</f>
        <v>70478</v>
      </c>
      <c r="G102" s="5">
        <f ca="1">SUM('Latest data'!R$5:'Latest data'!R102)</f>
        <v>47806</v>
      </c>
      <c r="H102" s="5">
        <f ca="1">SUM('Latest data'!S$5:'Latest data'!S102)</f>
        <v>82642</v>
      </c>
      <c r="I102" s="5">
        <f ca="1">SUM('Latest data'!T$5:'Latest data'!T102)</f>
        <v>58226</v>
      </c>
      <c r="J102" s="5">
        <f ca="1">SUM('Latest data'!U$5:'Latest data'!U102)</f>
        <v>27069</v>
      </c>
      <c r="K102" s="5">
        <f ca="1">SUM('Latest data'!V$5:'Latest data'!V102)</f>
        <v>19691</v>
      </c>
      <c r="L102" s="5">
        <f ca="1">SUM('Latest data'!W$5:'Latest data'!W102)</f>
        <v>17851</v>
      </c>
      <c r="M102" s="5">
        <f ca="1">SUM('Latest data'!X$5:'Latest data'!X102)</f>
        <v>15496</v>
      </c>
      <c r="N102" s="5">
        <f ca="1">SUM('Latest data'!Y$5:'Latest data'!Y102)</f>
        <v>21022</v>
      </c>
      <c r="O102" s="5">
        <f ca="1">SUM('Latest data'!Z$5:'Latest data'!Z102)</f>
        <v>11130</v>
      </c>
      <c r="P102" s="5">
        <f ca="1">SUM('Latest data'!AA$5:'Latest data'!AA102)</f>
        <v>5389</v>
      </c>
      <c r="Q102" s="5">
        <f ca="1">SUM('Latest data'!AB$5:'Latest data'!AB102)</f>
        <v>11278</v>
      </c>
      <c r="R102" s="5">
        <f ca="1">SUM('Latest data'!AC$5:'Latest data'!AC102)</f>
        <v>11983</v>
      </c>
      <c r="S102" s="5">
        <f ca="1">SUM('Latest data'!AD$5:'Latest data'!AD102)</f>
        <v>8430</v>
      </c>
      <c r="T102" s="5">
        <f ca="1">SUM('Latest data'!AE$5:'Latest data'!AE102)</f>
        <v>5111</v>
      </c>
      <c r="U102" s="5">
        <f ca="1">SUM('Latest data'!AF$5:'Latest data'!AF102)</f>
        <v>6830</v>
      </c>
      <c r="V102" s="5">
        <f ca="1">SUM('Latest data'!AG$5:'Latest data'!AG102)</f>
        <v>4067</v>
      </c>
      <c r="W102" s="5">
        <f ca="1">SUM('Latest data'!AH$5:'Latest data'!AH102)</f>
        <v>10284</v>
      </c>
      <c r="X102" s="5">
        <f ca="1">SUM('Latest data'!AI$5:'Latest data'!AI102)</f>
        <v>2281</v>
      </c>
      <c r="Y102" s="5">
        <f ca="1">SUM('Latest data'!AJ$5:'Latest data'!AJ102)</f>
        <v>3654</v>
      </c>
      <c r="Z102" s="5">
        <f ca="1">SUM('Latest data'!AK$5:'Latest data'!AK102)</f>
        <v>4471</v>
      </c>
      <c r="AA102" s="5">
        <f ca="1">SUM('Latest data'!AL$5:'Latest data'!AL102)</f>
        <v>3646</v>
      </c>
      <c r="AB102" s="5">
        <f ca="1">SUM('Latest data'!AM$5:'Latest data'!AM102)</f>
        <v>4102</v>
      </c>
      <c r="AC102" s="5">
        <f ca="1">SUM('Latest data'!AN$5:'Latest data'!AN102)</f>
        <v>3864</v>
      </c>
      <c r="AD102" s="5">
        <f ca="1">SUM('Latest data'!AO$5:'Latest data'!AO102)</f>
        <v>5640</v>
      </c>
      <c r="AE102" s="5">
        <f ca="1">SUM('Latest data'!AP$5:'Latest data'!AP102)</f>
        <v>4369</v>
      </c>
      <c r="AF102" s="5">
        <f ca="1">SUM('Latest data'!AQ$5:'Latest data'!AQ102)</f>
        <v>5744</v>
      </c>
      <c r="AG102" s="5">
        <f ca="1">SUM('Latest data'!AR$5:'Latest data'!AR102)</f>
        <v>4587</v>
      </c>
      <c r="AH102" s="5">
        <f ca="1">SUM('Latest data'!AS$5:'Latest data'!AS102)</f>
        <v>3277</v>
      </c>
      <c r="AI102" s="5">
        <f ca="1">SUM('Latest data'!AT$5:'Latest data'!AT102)</f>
        <v>2143</v>
      </c>
      <c r="AJ102" s="5">
        <f ca="1">SUM('Latest data'!AU$5:'Latest data'!AU102)</f>
        <v>2385</v>
      </c>
      <c r="AK102" s="5">
        <f ca="1">SUM('Latest data'!AV$5:'Latest data'!AV102)</f>
        <v>3246</v>
      </c>
      <c r="AL102" s="5">
        <f ca="1">SUM('Latest data'!AW$5:'Latest data'!AW102)</f>
        <v>3662</v>
      </c>
      <c r="AM102" s="5">
        <f ca="1">SUM('Latest data'!AX$5:'Latest data'!AX102)</f>
        <v>1799</v>
      </c>
      <c r="AN102" s="5">
        <f ca="1">SUM('Latest data'!AY$5:'Latest data'!AY102)</f>
        <v>2273</v>
      </c>
      <c r="AO102" s="5">
        <f ca="1">SUM('Latest data'!AZ$5:'Latest data'!AZ102)</f>
        <v>1908</v>
      </c>
      <c r="AP102" s="5">
        <f ca="1">SUM('Latest data'!BA$5:'Latest data'!BA102)</f>
        <v>1988</v>
      </c>
      <c r="AQ102" s="5">
        <f ca="1">SUM('Latest data'!BB$5:'Latest data'!BB102)</f>
        <v>1604</v>
      </c>
      <c r="AR102" s="5">
        <f ca="1">SUM('Latest data'!BC$5:'Latest data'!BC102)</f>
        <v>1251</v>
      </c>
      <c r="AS102" s="5">
        <f ca="1">SUM('Latest data'!BD$5:'Latest data'!BD102)</f>
        <v>2804</v>
      </c>
      <c r="AT102" s="5">
        <f ca="1">SUM('Latest data'!BE$5:'Latest data'!BE102)</f>
        <v>1745</v>
      </c>
      <c r="AU102" s="5">
        <f ca="1">SUM('Latest data'!BF$5:'Latest data'!BF102)</f>
        <v>564</v>
      </c>
      <c r="AV102" s="5">
        <f ca="1">SUM('Latest data'!BG$5:'Latest data'!BG102)</f>
        <v>1309</v>
      </c>
      <c r="AW102" s="5">
        <f ca="1">SUM('Latest data'!BH$5:'Latest data'!BH102)</f>
        <v>1927</v>
      </c>
      <c r="AX102" s="5">
        <f ca="1">SUM('Latest data'!BI$5:'Latest data'!BI102)</f>
        <v>1485</v>
      </c>
      <c r="AY102" s="5">
        <f ca="1">SUM('Latest data'!BJ$5:'Latest data'!BJ102)</f>
        <v>2220</v>
      </c>
      <c r="AZ102" s="5">
        <f ca="1">SUM('Latest data'!BK$5:'Latest data'!BK102)</f>
        <v>1554</v>
      </c>
      <c r="BA102" s="5">
        <f ca="1">SUM('Latest data'!BL$5:'Latest data'!BL102)</f>
        <v>1655</v>
      </c>
      <c r="BB102" s="5">
        <f ca="1">SUM('Latest data'!BM$5:'Latest data'!BM102)</f>
        <v>1070</v>
      </c>
      <c r="BC102" s="5">
        <f ca="1">SUM('Latest data'!BN$5:'Latest data'!BN102)</f>
        <v>1735</v>
      </c>
      <c r="BD102" s="5">
        <f ca="1">SUM('Latest data'!BO$5:'Latest data'!BO102)</f>
        <v>1320</v>
      </c>
      <c r="BE102" s="5">
        <f ca="1">SUM('Latest data'!BP$5:'Latest data'!BP102)</f>
        <v>864</v>
      </c>
      <c r="BF102" s="5">
        <f ca="1">SUM('Latest data'!BQ$5:'Latest data'!BQ102)</f>
        <v>1021</v>
      </c>
      <c r="BG102" s="5">
        <f ca="1">SUM('Latest data'!BR$5:'Latest data'!BR102)</f>
        <v>1486</v>
      </c>
      <c r="BH102" s="5">
        <f ca="1">SUM('Latest data'!BS$5:'Latest data'!BS102)</f>
        <v>1182</v>
      </c>
      <c r="BI102" s="5">
        <f ca="1">SUM('Latest data'!BT$5:'Latest data'!BT102)</f>
        <v>744</v>
      </c>
      <c r="BJ102" s="5">
        <f ca="1">SUM('Latest data'!BU$5:'Latest data'!BU102)</f>
        <v>700</v>
      </c>
      <c r="BK102" s="5">
        <f ca="1">SUM('Latest data'!BV$5:'Latest data'!BV102)</f>
        <v>961</v>
      </c>
      <c r="BL102" s="5">
        <f ca="1">SUM('Latest data'!BW$5:'Latest data'!BW102)</f>
        <v>1097</v>
      </c>
      <c r="BM102" s="5">
        <f ca="1">SUM('Latest data'!BX$5:'Latest data'!BX102)</f>
        <v>556</v>
      </c>
      <c r="BN102" s="5">
        <f ca="1">SUM('Latest data'!BY$5:'Latest data'!BY102)</f>
        <v>531</v>
      </c>
      <c r="BO102" s="5">
        <f ca="1">SUM('Latest data'!BZ$5:'Latest data'!BZ102)</f>
        <v>997</v>
      </c>
      <c r="BP102" s="5">
        <f ca="1">SUM('Latest data'!CA$5:'Latest data'!CA102)</f>
        <v>584</v>
      </c>
      <c r="BQ102" s="5">
        <f ca="1">SUM('Latest data'!CB$5:'Latest data'!CB102)</f>
        <v>342</v>
      </c>
      <c r="BR102" s="5">
        <f ca="1">SUM('Latest data'!CC$5:'Latest data'!CC102)</f>
        <v>822</v>
      </c>
      <c r="BS102" s="5">
        <f ca="1">SUM('Latest data'!CD$5:'Latest data'!CD102)</f>
        <v>911</v>
      </c>
      <c r="BT102" s="5">
        <f ca="1">SUM('Latest data'!CE$5:'Latest data'!CE102)</f>
        <v>663</v>
      </c>
      <c r="BU102" s="5">
        <f ca="1">SUM('Latest data'!CF$5:'Latest data'!CF102)</f>
        <v>811</v>
      </c>
      <c r="BV102" s="5">
        <f ca="1">SUM('Latest data'!CG$5:'Latest data'!CG102)</f>
        <v>88</v>
      </c>
      <c r="BW102" s="5">
        <f ca="1">SUM('Latest data'!CH$5:'Latest data'!CH102)</f>
        <v>475</v>
      </c>
      <c r="BX102" s="5">
        <f ca="1">SUM('Latest data'!CI$5:'Latest data'!CI102)</f>
        <v>298</v>
      </c>
      <c r="BY102" s="5">
        <f ca="1">SUM('Latest data'!CJ$5:'Latest data'!CJ102)</f>
        <v>483</v>
      </c>
      <c r="BZ102" s="5">
        <f ca="1">SUM('Latest data'!CK$5:'Latest data'!CK102)</f>
        <v>650</v>
      </c>
      <c r="CA102" s="5">
        <f ca="1">SUM('Latest data'!CL$5:'Latest data'!CL102)</f>
        <v>485</v>
      </c>
      <c r="CB102" s="5">
        <f ca="1">SUM('Latest data'!CM$5:'Latest data'!CM102)</f>
        <v>320</v>
      </c>
      <c r="CC102" s="5">
        <f ca="1">SUM('Latest data'!CN$5:'Latest data'!CN102)</f>
        <v>553</v>
      </c>
      <c r="CD102" s="5">
        <f ca="1">SUM('Latest data'!CO$5:'Latest data'!CO102)</f>
        <v>299</v>
      </c>
      <c r="CE102" s="5">
        <f ca="1">SUM('Latest data'!CP$5:'Latest data'!CP102)</f>
        <v>531</v>
      </c>
      <c r="CF102" s="5">
        <f ca="1">SUM('Latest data'!CQ$5:'Latest data'!CQ102)</f>
        <v>696</v>
      </c>
      <c r="CG102" s="5">
        <f ca="1">SUM('Latest data'!CR$5:'Latest data'!CR102)</f>
        <v>446</v>
      </c>
      <c r="CH102" s="5">
        <f ca="1">SUM('Latest data'!CS$5:'Latest data'!CS102)</f>
        <v>501</v>
      </c>
      <c r="CI102" s="5">
        <f ca="1">SUM('Latest data'!CT$5:'Latest data'!CT102)</f>
        <v>533</v>
      </c>
      <c r="CJ102" s="5">
        <f ca="1">SUM('Latest data'!CU$5:'Latest data'!CU102)</f>
        <v>527</v>
      </c>
      <c r="CK102" s="5">
        <f ca="1">SUM('Latest data'!CV$5:'Latest data'!CV102)</f>
        <v>214</v>
      </c>
      <c r="CL102" s="5">
        <f ca="1">SUM('Latest data'!CW$5:'Latest data'!CW102)</f>
        <v>261</v>
      </c>
      <c r="CM102" s="5">
        <f ca="1">SUM('Latest data'!CX$5:'Latest data'!CX102)</f>
        <v>454</v>
      </c>
      <c r="CN102" s="5">
        <f ca="1">SUM('Latest data'!CY$5:'Latest data'!CY102)</f>
        <v>184</v>
      </c>
      <c r="CO102" s="5">
        <f ca="1">SUM('Latest data'!CZ$5:'Latest data'!CZ102)</f>
        <v>406</v>
      </c>
      <c r="CP102" s="5">
        <f ca="1">SUM('Latest data'!DA$5:'Latest data'!DA102)</f>
        <v>345</v>
      </c>
      <c r="CQ102" s="5">
        <f ca="1">SUM('Latest data'!DB$5:'Latest data'!DB102)</f>
        <v>361</v>
      </c>
      <c r="CR102" s="5">
        <f ca="1">SUM('Latest data'!DC$5:'Latest data'!DC102)</f>
        <v>216</v>
      </c>
      <c r="CS102" s="5">
        <f ca="1">SUM('Latest data'!DD$5:'Latest data'!DD102)</f>
        <v>298</v>
      </c>
      <c r="CT102" s="5">
        <f ca="1">SUM('Latest data'!DE$5:'Latest data'!DE102)</f>
        <v>183</v>
      </c>
      <c r="CU102" s="5">
        <f ca="1">SUM('Latest data'!DF$5:'Latest data'!DF102)</f>
        <v>345</v>
      </c>
      <c r="CV102" s="5">
        <f ca="1">SUM('Latest data'!DG$5:'Latest data'!DG102)</f>
        <v>363</v>
      </c>
      <c r="CW102" s="5">
        <f ca="1">SUM('Latest data'!DH$5:'Latest data'!DH102)</f>
        <v>234</v>
      </c>
      <c r="CX102" s="5">
        <f ca="1">SUM('Latest data'!DI$5:'Latest data'!DI102)</f>
        <v>140</v>
      </c>
      <c r="CY102" s="5">
        <f ca="1">SUM('Latest data'!DJ$5:'Latest data'!DJ102)</f>
        <v>232</v>
      </c>
      <c r="CZ102" s="5">
        <f ca="1">SUM('Latest data'!DK$5:'Latest data'!DK102)</f>
        <v>266</v>
      </c>
      <c r="DA102" s="5">
        <f ca="1">SUM('Latest data'!DL$5:'Latest data'!DL102)</f>
        <v>59</v>
      </c>
      <c r="DB102" s="5">
        <f ca="1">SUM('Latest data'!DM$5:'Latest data'!DM102)</f>
        <v>121</v>
      </c>
      <c r="DC102" s="5">
        <f ca="1">SUM('Latest data'!DN$5:'Latest data'!DN102)</f>
        <v>227</v>
      </c>
      <c r="DD102" s="5">
        <f ca="1">SUM('Latest data'!DO$5:'Latest data'!DO102)</f>
        <v>174</v>
      </c>
      <c r="DE102" s="5">
        <f ca="1">SUM('Latest data'!DP$5:'Latest data'!DP102)</f>
        <v>222</v>
      </c>
      <c r="DF102" s="5">
        <f ca="1">SUM('Latest data'!DQ$5:'Latest data'!DQ102)</f>
        <v>217</v>
      </c>
      <c r="DG102" s="5">
        <f ca="1">SUM('Latest data'!DR$5:'Latest data'!DR102)</f>
        <v>214</v>
      </c>
      <c r="DH102" s="5">
        <f ca="1">SUM('Latest data'!DS$5:'Latest data'!DS102)</f>
        <v>241</v>
      </c>
      <c r="DI102" s="5">
        <f ca="1">SUM('Latest data'!DT$5:'Latest data'!DT102)</f>
        <v>154</v>
      </c>
      <c r="DJ102" s="5">
        <f ca="1">SUM('Latest data'!DU$5:'Latest data'!DU102)</f>
        <v>127</v>
      </c>
      <c r="DK102" s="5">
        <f ca="1">SUM('Latest data'!DV$5:'Latest data'!DV102)</f>
        <v>166</v>
      </c>
      <c r="DL102" s="5">
        <f ca="1">SUM('Latest data'!DW$5:'Latest data'!DW102)</f>
        <v>154</v>
      </c>
      <c r="DM102" s="5">
        <f ca="1">SUM('Latest data'!DX$5:'Latest data'!DX102)</f>
        <v>155</v>
      </c>
      <c r="DN102" s="5">
        <f ca="1">SUM('Latest data'!DY$5:'Latest data'!DY102)</f>
        <v>142</v>
      </c>
      <c r="DO102" s="5">
        <f ca="1">SUM('Latest data'!DZ$5:'Latest data'!DZ102)</f>
        <v>148</v>
      </c>
      <c r="DP102" s="5">
        <f ca="1">SUM('Latest data'!EA$5:'Latest data'!EA102)</f>
        <v>181</v>
      </c>
      <c r="DQ102" s="5">
        <f ca="1">SUM('Latest data'!EB$5:'Latest data'!EB102)</f>
        <v>70</v>
      </c>
      <c r="DR102" s="5">
        <f ca="1">SUM('Latest data'!EC$5:'Latest data'!EC102)</f>
        <v>113</v>
      </c>
      <c r="DS102" s="5">
        <f ca="1">SUM('Latest data'!ED$5:'Latest data'!ED102)</f>
        <v>69</v>
      </c>
      <c r="DT102" s="5">
        <f ca="1">SUM('Latest data'!EE$5:'Latest data'!EE102)</f>
        <v>45</v>
      </c>
      <c r="DU102" s="5">
        <f ca="1">SUM('Latest data'!EF$5:'Latest data'!EF102)</f>
        <v>135</v>
      </c>
      <c r="DV102" s="5">
        <f ca="1">SUM('Latest data'!EG$5:'Latest data'!EG102)</f>
        <v>110</v>
      </c>
      <c r="DW102" s="5">
        <f ca="1">SUM('Latest data'!EH$5:'Latest data'!EH102)</f>
        <v>104</v>
      </c>
      <c r="DX102" s="5">
        <f ca="1">SUM('Latest data'!EI$5:'Latest data'!EI102)</f>
        <v>103</v>
      </c>
      <c r="DY102" s="5">
        <f ca="1">SUM('Latest data'!EJ$5:'Latest data'!EJ102)</f>
        <v>114</v>
      </c>
      <c r="DZ102" s="5">
        <f ca="1">SUM('Latest data'!EK$5:'Latest data'!EK102)</f>
        <v>104</v>
      </c>
      <c r="EA102" s="5">
        <f ca="1">SUM('Latest data'!EL$5:'Latest data'!EL102)</f>
        <v>72</v>
      </c>
      <c r="EB102" s="5">
        <f ca="1">SUM('Latest data'!EM$5:'Latest data'!EM102)</f>
        <v>58</v>
      </c>
      <c r="EC102" s="5">
        <f ca="1">SUM('Latest data'!EN$5:'Latest data'!EN102)</f>
        <v>73</v>
      </c>
      <c r="ED102" s="5">
        <f ca="1">SUM('Latest data'!EO$5:'Latest data'!EO102)</f>
        <v>64</v>
      </c>
      <c r="EE102" s="5">
        <f ca="1">SUM('Latest data'!EP$5:'Latest data'!EP102)</f>
        <v>43</v>
      </c>
      <c r="EF102" s="5">
        <f ca="1">SUM('Latest data'!EQ$5:'Latest data'!EQ102)</f>
        <v>78</v>
      </c>
      <c r="EG102" s="5">
        <f ca="1">SUM('Latest data'!ER$5:'Latest data'!ER102)</f>
        <v>44</v>
      </c>
      <c r="EH102" s="5">
        <f ca="1">SUM('Latest data'!ES$5:'Latest data'!ES102)</f>
        <v>21</v>
      </c>
      <c r="EI102" s="5">
        <f ca="1">SUM('Latest data'!ET$5:'Latest data'!ET102)</f>
        <v>45</v>
      </c>
      <c r="EJ102" s="5">
        <f ca="1">SUM('Latest data'!EU$5:'Latest data'!EU102)</f>
        <v>21</v>
      </c>
      <c r="EK102" s="5">
        <f ca="1">SUM('Latest data'!EV$5:'Latest data'!EV102)</f>
        <v>56</v>
      </c>
      <c r="EL102" s="5">
        <f ca="1">SUM('Latest data'!EW$5:'Latest data'!EW102)</f>
        <v>7</v>
      </c>
      <c r="EM102" s="5">
        <f ca="1">SUM('Latest data'!EX$5:'Latest data'!EX102)</f>
        <v>13</v>
      </c>
      <c r="EN102" s="5">
        <f ca="1">SUM('Latest data'!EY$5:'Latest data'!EY102)</f>
        <v>37</v>
      </c>
      <c r="EO102" s="5">
        <f ca="1">SUM('Latest data'!EZ$5:'Latest data'!EZ102)</f>
        <v>41</v>
      </c>
      <c r="EP102" s="5">
        <f ca="1">SUM('Latest data'!FA$5:'Latest data'!FA102)</f>
        <v>52</v>
      </c>
      <c r="EQ102" s="5">
        <f ca="1">SUM('Latest data'!FB$5:'Latest data'!FB102)</f>
        <v>39</v>
      </c>
      <c r="ER102" s="5">
        <f ca="1">SUM('Latest data'!FC$5:'Latest data'!FC102)</f>
        <v>22</v>
      </c>
      <c r="ES102" s="5">
        <f ca="1">SUM('Latest data'!FD$5:'Latest data'!FD102)</f>
        <v>25</v>
      </c>
      <c r="ET102" s="5">
        <f ca="1">SUM('Latest data'!FE$5:'Latest data'!FE102)</f>
        <v>42</v>
      </c>
      <c r="EU102" s="5">
        <f ca="1">SUM('Latest data'!FF$5:'Latest data'!FF102)</f>
        <v>29</v>
      </c>
      <c r="EV102" s="5">
        <f ca="1">SUM('Latest data'!FG$5:'Latest data'!FG102)</f>
        <v>29</v>
      </c>
      <c r="EW102" s="5">
        <f ca="1">SUM('Latest data'!FH$5:'Latest data'!FH102)</f>
        <v>39</v>
      </c>
      <c r="EX102" s="5">
        <f ca="1">SUM('Latest data'!FI$5:'Latest data'!FI102)</f>
        <v>16</v>
      </c>
      <c r="EY102" s="5">
        <f ca="1">SUM('Latest data'!FJ$5:'Latest data'!FJ102)</f>
        <v>18</v>
      </c>
      <c r="EZ102" s="5">
        <f ca="1">SUM('Latest data'!FK$5:'Latest data'!FK102)</f>
        <v>21</v>
      </c>
      <c r="FA102" s="5">
        <f ca="1">SUM('Latest data'!FL$5:'Latest data'!FL102)</f>
        <v>22</v>
      </c>
      <c r="FB102" s="5">
        <f ca="1">SUM('Latest data'!FM$5:'Latest data'!FM102)</f>
        <v>29</v>
      </c>
      <c r="FC102" s="5">
        <f ca="1">SUM('Latest data'!FN$5:'Latest data'!FN102)</f>
        <v>18</v>
      </c>
      <c r="FD102" s="5">
        <f ca="1">SUM('Latest data'!FO$5:'Latest data'!FO102)</f>
        <v>12</v>
      </c>
      <c r="FE102" s="5">
        <f ca="1">SUM('Latest data'!FP$5:'Latest data'!FP102)</f>
        <v>14</v>
      </c>
      <c r="FF102" s="5">
        <f ca="1">SUM('Latest data'!FQ$5:'Latest data'!FQ102)</f>
        <v>19</v>
      </c>
      <c r="FG102" s="5">
        <f ca="1">SUM('Latest data'!FR$5:'Latest data'!FR102)</f>
        <v>10</v>
      </c>
      <c r="FH102" s="5">
        <f ca="1">SUM('Latest data'!FS$5:'Latest data'!FS102)</f>
        <v>15</v>
      </c>
      <c r="FI102" s="5">
        <f ca="1">SUM('Latest data'!FT$5:'Latest data'!FT102)</f>
        <v>9</v>
      </c>
      <c r="FJ102" s="5">
        <f ca="1">SUM('Latest data'!FU$5:'Latest data'!FU102)</f>
        <v>19</v>
      </c>
      <c r="FK102" s="5">
        <f ca="1">SUM('Latest data'!FV$5:'Latest data'!FV102)</f>
        <v>14</v>
      </c>
      <c r="FL102" s="5">
        <f ca="1">SUM('Latest data'!FW$5:'Latest data'!FW102)</f>
        <v>11</v>
      </c>
      <c r="FM102" s="5">
        <f ca="1">SUM('Latest data'!FX$5:'Latest data'!FX102)</f>
        <v>5</v>
      </c>
      <c r="FN102" s="5">
        <f ca="1">SUM('Latest data'!FY$5:'Latest data'!FY102)</f>
        <v>18</v>
      </c>
      <c r="FO102" s="5">
        <f ca="1">SUM('Latest data'!FZ$5:'Latest data'!FZ102)</f>
        <v>9</v>
      </c>
      <c r="FP102" s="5">
        <f ca="1">SUM('Latest data'!GA$5:'Latest data'!GA102)</f>
        <v>14</v>
      </c>
      <c r="FQ102" s="5">
        <f ca="1">SUM('Latest data'!GB$5:'Latest data'!GB102)</f>
        <v>14</v>
      </c>
      <c r="FR102" s="5">
        <f ca="1">SUM('Latest data'!GC$5:'Latest data'!GC102)</f>
        <v>4</v>
      </c>
      <c r="FS102" s="5">
        <f ca="1">SUM('Latest data'!GD$5:'Latest data'!GD102)</f>
        <v>16</v>
      </c>
      <c r="FT102" s="5">
        <f ca="1">SUM('Latest data'!GE$5:'Latest data'!GE102)</f>
        <v>9</v>
      </c>
      <c r="FU102" s="5">
        <f ca="1">SUM('Latest data'!GF$5:'Latest data'!GF102)</f>
        <v>14</v>
      </c>
      <c r="FV102" s="5">
        <f ca="1">SUM('Latest data'!GG$5:'Latest data'!GG102)</f>
        <v>9</v>
      </c>
      <c r="FW102" s="5">
        <f ca="1">SUM('Latest data'!GH$5:'Latest data'!GH102)</f>
        <v>11</v>
      </c>
      <c r="FX102" s="5">
        <f ca="1">SUM('Latest data'!GI$5:'Latest data'!GI102)</f>
        <v>12</v>
      </c>
      <c r="FY102" s="5">
        <f ca="1">SUM('Latest data'!GJ$5:'Latest data'!GJ102)</f>
        <v>10</v>
      </c>
      <c r="FZ102" s="5">
        <f ca="1">SUM('Latest data'!GK$5:'Latest data'!GK102)</f>
        <v>6</v>
      </c>
      <c r="GA102" s="5">
        <f ca="1">SUM('Latest data'!GL$5:'Latest data'!GL102)</f>
        <v>8</v>
      </c>
      <c r="GB102" s="5">
        <f ca="1">SUM('Latest data'!GM$5:'Latest data'!GM102)</f>
        <v>5</v>
      </c>
      <c r="GC102" s="5">
        <f ca="1">SUM('Latest data'!GN$5:'Latest data'!GN102)</f>
        <v>7</v>
      </c>
      <c r="GD102" s="5">
        <f ca="1">SUM('Latest data'!GO$5:'Latest data'!GO102)</f>
        <v>7</v>
      </c>
      <c r="GE102" s="5">
        <f ca="1">SUM('Latest data'!GP$5:'Latest data'!GP102)</f>
        <v>9</v>
      </c>
      <c r="GF102" s="5">
        <f ca="1">SUM('Latest data'!GQ$5:'Latest data'!GQ102)</f>
        <v>2</v>
      </c>
      <c r="GG102" s="5">
        <f ca="1">SUM('Latest data'!GR$5:'Latest data'!GR102)</f>
        <v>11</v>
      </c>
      <c r="GH102" s="5">
        <f ca="1">SUM('Latest data'!GS$5:'Latest data'!GS102)</f>
        <v>6</v>
      </c>
      <c r="GI102" s="5">
        <f ca="1">SUM('Latest data'!GT$5:'Latest data'!GT102)</f>
        <v>10</v>
      </c>
      <c r="GJ102" s="5">
        <f ca="1">SUM('Latest data'!GU$5:'Latest data'!GU102)</f>
        <v>6</v>
      </c>
      <c r="GK102" s="5">
        <f ca="1">SUM('Latest data'!GV$5:'Latest data'!GV102)</f>
        <v>10</v>
      </c>
      <c r="GL102" s="5">
        <f ca="1">SUM('Latest data'!GW$5:'Latest data'!GW102)</f>
        <v>5</v>
      </c>
      <c r="GM102" s="5">
        <f ca="1">SUM('Latest data'!GX$5:'Latest data'!GX102)</f>
        <v>4</v>
      </c>
      <c r="GN102" s="5">
        <f ca="1">SUM('Latest data'!GY$5:'Latest data'!GY102)</f>
        <v>7</v>
      </c>
      <c r="GO102" s="5">
        <f ca="1">SUM('Latest data'!GZ$5:'Latest data'!GZ102)</f>
        <v>6</v>
      </c>
      <c r="GP102" s="5">
        <f ca="1">SUM('Latest data'!HA$5:'Latest data'!HA102)</f>
        <v>1</v>
      </c>
      <c r="GQ102" s="5">
        <f ca="1">SUM('Latest data'!HB$5:'Latest data'!HB102)</f>
        <v>5</v>
      </c>
      <c r="GR102" s="5">
        <f ca="1">SUM('Latest data'!HC$5:'Latest data'!HC102)</f>
        <v>3</v>
      </c>
      <c r="GS102" s="5">
        <f ca="1">SUM('Latest data'!HD$5:'Latest data'!HD102)</f>
        <v>2</v>
      </c>
      <c r="GT102" s="5">
        <f ca="1">SUM('Latest data'!HE$5:'Latest data'!HE102)</f>
        <v>0</v>
      </c>
      <c r="GU102" s="5">
        <f ca="1">SUM('Latest data'!HF$5:'Latest data'!HF102)</f>
        <v>1</v>
      </c>
      <c r="GV102" s="5">
        <f ca="1">SUM('Latest data'!HG$5:'Latest data'!HG102)</f>
        <v>3</v>
      </c>
      <c r="GW102" s="5">
        <f ca="1">SUM('Latest data'!HH$5:'Latest data'!HH102)</f>
        <v>3</v>
      </c>
      <c r="GX102" s="5">
        <f ca="1">SUM('Latest data'!HI$5:'Latest data'!HI102)</f>
        <v>1</v>
      </c>
      <c r="GY102" s="5">
        <f ca="1">SUM('Latest data'!HJ$5:'Latest data'!HJ102)</f>
        <v>0</v>
      </c>
      <c r="GZ102" s="5">
        <f t="shared" ca="1" si="28"/>
        <v>1245596</v>
      </c>
      <c r="HB102" s="8">
        <f t="shared" si="23"/>
        <v>43927</v>
      </c>
      <c r="HC102" s="5">
        <f ca="1">SUM('Latest data'!HN$5:'Latest data'!HN102)</f>
        <v>9647</v>
      </c>
      <c r="HD102" s="5">
        <f ca="1">SUM('Latest data'!HO$5:'Latest data'!HO102)</f>
        <v>12418</v>
      </c>
      <c r="HE102" s="5">
        <f ca="1">SUM('Latest data'!HP$5:'Latest data'!HP102)</f>
        <v>15889</v>
      </c>
      <c r="HF102" s="5">
        <f ca="1">SUM('Latest data'!HQ$5:'Latest data'!HQ102)</f>
        <v>1434</v>
      </c>
      <c r="HG102" s="5">
        <f ca="1">SUM('Latest data'!HR$5:'Latest data'!HR102)</f>
        <v>8078</v>
      </c>
      <c r="HH102" s="5">
        <f ca="1">SUM('Latest data'!HS$5:'Latest data'!HS102)</f>
        <v>4934</v>
      </c>
      <c r="HI102" s="5">
        <f ca="1">SUM('Latest data'!HT$5:'Latest data'!HT102)</f>
        <v>3335</v>
      </c>
      <c r="HJ102" s="5">
        <f ca="1">SUM('Latest data'!HU$5:'Latest data'!HU102)</f>
        <v>3603</v>
      </c>
      <c r="HK102" s="5">
        <f ca="1">SUM('Latest data'!HV$5:'Latest data'!HV102)</f>
        <v>574</v>
      </c>
      <c r="HL102" s="5">
        <f ca="1">SUM('Latest data'!HW$5:'Latest data'!HW102)</f>
        <v>1447</v>
      </c>
      <c r="HM102" s="5">
        <f ca="1">SUM('Latest data'!HX$5:'Latest data'!HX102)</f>
        <v>1766</v>
      </c>
      <c r="HN102" s="5">
        <f ca="1">SUM('Latest data'!HY$5:'Latest data'!HY102)</f>
        <v>280</v>
      </c>
      <c r="HO102" s="5">
        <f ca="1">SUM('Latest data'!HZ$5:'Latest data'!HZ102)</f>
        <v>559</v>
      </c>
      <c r="HP102" s="5">
        <f ca="1">SUM('Latest data'!IA$5:'Latest data'!IA102)</f>
        <v>486</v>
      </c>
      <c r="HQ102" s="5">
        <f ca="1">SUM('Latest data'!IB$5:'Latest data'!IB102)</f>
        <v>45</v>
      </c>
      <c r="HR102" s="5">
        <f ca="1">SUM('Latest data'!IC$5:'Latest data'!IC102)</f>
        <v>295</v>
      </c>
      <c r="HS102" s="5">
        <f ca="1">SUM('Latest data'!ID$5:'Latest data'!ID102)</f>
        <v>204</v>
      </c>
      <c r="HT102" s="5">
        <f ca="1">SUM('Latest data'!IE$5:'Latest data'!IE102)</f>
        <v>49</v>
      </c>
      <c r="HU102" s="5">
        <f ca="1">SUM('Latest data'!IF$5:'Latest data'!IF102)</f>
        <v>158</v>
      </c>
      <c r="HV102" s="5">
        <f ca="1">SUM('Latest data'!IG$5:'Latest data'!IG102)</f>
        <v>401</v>
      </c>
      <c r="HW102" s="5">
        <f ca="1">SUM('Latest data'!IH$5:'Latest data'!IH102)</f>
        <v>109</v>
      </c>
      <c r="HX102" s="5">
        <f ca="1">SUM('Latest data'!II$5:'Latest data'!II102)</f>
        <v>186</v>
      </c>
      <c r="HY102" s="5">
        <f ca="1">SUM('Latest data'!IJ$5:'Latest data'!IJ102)</f>
        <v>83</v>
      </c>
      <c r="HZ102" s="5">
        <f ca="1">SUM('Latest data'!IK$5:'Latest data'!IK102)</f>
        <v>73</v>
      </c>
      <c r="IA102" s="5">
        <f ca="1">SUM('Latest data'!IL$5:'Latest data'!IL102)</f>
        <v>34</v>
      </c>
      <c r="IB102" s="5">
        <f ca="1">SUM('Latest data'!IM$5:'Latest data'!IM102)</f>
        <v>180</v>
      </c>
      <c r="IC102" s="5">
        <f ca="1">SUM('Latest data'!IN$5:'Latest data'!IN102)</f>
        <v>94</v>
      </c>
      <c r="ID102" s="5">
        <f ca="1">SUM('Latest data'!IO$5:'Latest data'!IO102)</f>
        <v>148</v>
      </c>
      <c r="IE102" s="5">
        <f ca="1">SUM('Latest data'!IP$5:'Latest data'!IP102)</f>
        <v>58</v>
      </c>
      <c r="IF102" s="5">
        <f ca="1">SUM('Latest data'!IQ$5:'Latest data'!IQ102)</f>
        <v>179</v>
      </c>
      <c r="IG102" s="5">
        <f ca="1">SUM('Latest data'!IR$5:'Latest data'!IR102)</f>
        <v>36</v>
      </c>
      <c r="IH102" s="5">
        <f ca="1">SUM('Latest data'!IS$5:'Latest data'!IS102)</f>
        <v>67</v>
      </c>
      <c r="II102" s="5">
        <f ca="1">SUM('Latest data'!IT$5:'Latest data'!IT102)</f>
        <v>50</v>
      </c>
      <c r="IJ102" s="5">
        <f ca="1">SUM('Latest data'!IU$5:'Latest data'!IU102)</f>
        <v>94</v>
      </c>
      <c r="IK102" s="5">
        <f ca="1">SUM('Latest data'!IV$5:'Latest data'!IV102)</f>
        <v>34</v>
      </c>
      <c r="IL102" s="5">
        <f ca="1">SUM('Latest data'!IW$5:'Latest data'!IW102)</f>
        <v>152</v>
      </c>
      <c r="IM102" s="5">
        <f ca="1">SUM('Latest data'!IX$5:'Latest data'!IX102)</f>
        <v>61</v>
      </c>
      <c r="IN102" s="5">
        <f ca="1">SUM('Latest data'!IY$5:'Latest data'!IY102)</f>
        <v>10</v>
      </c>
      <c r="IO102" s="5">
        <f ca="1">SUM('Latest data'!IZ$5:'Latest data'!IZ102)</f>
        <v>198</v>
      </c>
      <c r="IP102" s="5">
        <f ca="1">SUM('Latest data'!JA$5:'Latest data'!JA102)</f>
        <v>51</v>
      </c>
      <c r="IQ102" s="5">
        <f ca="1">SUM('Latest data'!JB$5:'Latest data'!JB102)</f>
        <v>54</v>
      </c>
      <c r="IR102" s="5">
        <f ca="1">SUM('Latest data'!JC$5:'Latest data'!JC102)</f>
        <v>4</v>
      </c>
      <c r="IS102" s="5">
        <f ca="1">SUM('Latest data'!JD$5:'Latest data'!JD102)</f>
        <v>32</v>
      </c>
      <c r="IT102" s="5">
        <f ca="1">SUM('Latest data'!JE$5:'Latest data'!JE102)</f>
        <v>36</v>
      </c>
      <c r="IU102" s="5">
        <f ca="1">SUM('Latest data'!JF$5:'Latest data'!JF102)</f>
        <v>82</v>
      </c>
      <c r="IV102" s="5">
        <f ca="1">SUM('Latest data'!JG$5:'Latest data'!JG102)</f>
        <v>8</v>
      </c>
      <c r="IW102" s="5">
        <f ca="1">SUM('Latest data'!JH$5:'Latest data'!JH102)</f>
        <v>6</v>
      </c>
      <c r="IX102" s="5">
        <f ca="1">SUM('Latest data'!JI$5:'Latest data'!JI102)</f>
        <v>27</v>
      </c>
      <c r="IY102" s="5">
        <f ca="1">SUM('Latest data'!JJ$5:'Latest data'!JJ102)</f>
        <v>35</v>
      </c>
      <c r="IZ102" s="5">
        <f ca="1">SUM('Latest data'!JK$5:'Latest data'!JK102)</f>
        <v>26</v>
      </c>
      <c r="JA102" s="5">
        <f ca="1">SUM('Latest data'!JL$5:'Latest data'!JL102)</f>
        <v>46</v>
      </c>
      <c r="JB102" s="5">
        <f ca="1">SUM('Latest data'!JM$5:'Latest data'!JM102)</f>
        <v>11</v>
      </c>
      <c r="JC102" s="5">
        <f ca="1">SUM('Latest data'!JN$5:'Latest data'!JN102)</f>
        <v>71</v>
      </c>
      <c r="JD102" s="5">
        <f ca="1">SUM('Latest data'!JO$5:'Latest data'!JO102)</f>
        <v>73</v>
      </c>
      <c r="JE102" s="5">
        <f ca="1">SUM('Latest data'!JP$5:'Latest data'!JP102)</f>
        <v>152</v>
      </c>
      <c r="JF102" s="5">
        <f ca="1">SUM('Latest data'!JQ$5:'Latest data'!JQ102)</f>
        <v>15</v>
      </c>
      <c r="JG102" s="5">
        <f ca="1">SUM('Latest data'!JR$5:'Latest data'!JR102)</f>
        <v>70</v>
      </c>
      <c r="JH102" s="5">
        <f ca="1">SUM('Latest data'!JS$5:'Latest data'!JS102)</f>
        <v>4</v>
      </c>
      <c r="JI102" s="5">
        <f ca="1">SUM('Latest data'!JT$5:'Latest data'!JT102)</f>
        <v>15</v>
      </c>
      <c r="JJ102" s="5">
        <f ca="1">SUM('Latest data'!JU$5:'Latest data'!JU102)</f>
        <v>38</v>
      </c>
      <c r="JK102" s="5">
        <f ca="1">SUM('Latest data'!JV$5:'Latest data'!JV102)</f>
        <v>4</v>
      </c>
      <c r="JL102" s="5">
        <f ca="1">SUM('Latest data'!JW$5:'Latest data'!JW102)</f>
        <v>61</v>
      </c>
      <c r="JM102" s="5">
        <f ca="1">SUM('Latest data'!JX$5:'Latest data'!JX102)</f>
        <v>15</v>
      </c>
      <c r="JN102" s="5">
        <f ca="1">SUM('Latest data'!JY$5:'Latest data'!JY102)</f>
        <v>1</v>
      </c>
      <c r="JO102" s="5">
        <f ca="1">SUM('Latest data'!JZ$5:'Latest data'!JZ102)</f>
        <v>5</v>
      </c>
      <c r="JP102" s="5">
        <f ca="1">SUM('Latest data'!KA$5:'Latest data'!KA102)</f>
        <v>28</v>
      </c>
      <c r="JQ102" s="5">
        <f ca="1">SUM('Latest data'!KB$5:'Latest data'!KB102)</f>
        <v>7</v>
      </c>
      <c r="JR102" s="5">
        <f ca="1">SUM('Latest data'!KC$5:'Latest data'!KC102)</f>
        <v>2</v>
      </c>
      <c r="JS102" s="5">
        <f ca="1">SUM('Latest data'!KD$5:'Latest data'!KD102)</f>
        <v>7</v>
      </c>
      <c r="JT102" s="5">
        <f ca="1">SUM('Latest data'!KE$5:'Latest data'!KE102)</f>
        <v>1</v>
      </c>
      <c r="JU102" s="5">
        <f ca="1">SUM('Latest data'!KF$5:'Latest data'!KF102)</f>
        <v>24</v>
      </c>
      <c r="JV102" s="5">
        <f ca="1">SUM('Latest data'!KG$5:'Latest data'!KG102)</f>
        <v>13</v>
      </c>
      <c r="JW102" s="5">
        <f ca="1">SUM('Latest data'!KH$5:'Latest data'!KH102)</f>
        <v>9</v>
      </c>
      <c r="JX102" s="5">
        <f ca="1">SUM('Latest data'!KI$5:'Latest data'!KI102)</f>
        <v>20</v>
      </c>
      <c r="JY102" s="5">
        <f ca="1">SUM('Latest data'!KJ$5:'Latest data'!KJ102)</f>
        <v>2</v>
      </c>
      <c r="JZ102" s="5">
        <f ca="1">SUM('Latest data'!KK$5:'Latest data'!KK102)</f>
        <v>17</v>
      </c>
      <c r="KA102" s="5">
        <f ca="1">SUM('Latest data'!KL$5:'Latest data'!KL102)</f>
        <v>9</v>
      </c>
      <c r="KB102" s="5">
        <f ca="1">SUM('Latest data'!KM$5:'Latest data'!KM102)</f>
        <v>0</v>
      </c>
      <c r="KC102" s="5">
        <f ca="1">SUM('Latest data'!KN$5:'Latest data'!KN102)</f>
        <v>8</v>
      </c>
      <c r="KD102" s="5">
        <f ca="1">SUM('Latest data'!KO$5:'Latest data'!KO102)</f>
        <v>19</v>
      </c>
      <c r="KE102" s="5">
        <f ca="1">SUM('Latest data'!KP$5:'Latest data'!KP102)</f>
        <v>7</v>
      </c>
      <c r="KF102" s="5">
        <f ca="1">SUM('Latest data'!KQ$5:'Latest data'!KQ102)</f>
        <v>20</v>
      </c>
      <c r="KG102" s="5">
        <f ca="1">SUM('Latest data'!KR$5:'Latest data'!KR102)</f>
        <v>7</v>
      </c>
      <c r="KH102" s="5">
        <f ca="1">SUM('Latest data'!KS$5:'Latest data'!KS102)</f>
        <v>14</v>
      </c>
      <c r="KI102" s="5">
        <f ca="1">SUM('Latest data'!KT$5:'Latest data'!KT102)</f>
        <v>18</v>
      </c>
      <c r="KJ102" s="5">
        <f ca="1">SUM('Latest data'!KU$5:'Latest data'!KU102)</f>
        <v>1</v>
      </c>
      <c r="KK102" s="5">
        <f ca="1">SUM('Latest data'!KV$5:'Latest data'!KV102)</f>
        <v>18</v>
      </c>
      <c r="KL102" s="5">
        <f ca="1">SUM('Latest data'!KW$5:'Latest data'!KW102)</f>
        <v>5</v>
      </c>
      <c r="KM102" s="5">
        <f ca="1">SUM('Latest data'!KX$5:'Latest data'!KX102)</f>
        <v>3</v>
      </c>
      <c r="KN102" s="5">
        <f ca="1">SUM('Latest data'!KY$5:'Latest data'!KY102)</f>
        <v>2</v>
      </c>
      <c r="KO102" s="5">
        <f ca="1">SUM('Latest data'!KZ$5:'Latest data'!KZ102)</f>
        <v>10</v>
      </c>
      <c r="KP102" s="5">
        <f ca="1">SUM('Latest data'!LA$5:'Latest data'!LA102)</f>
        <v>6</v>
      </c>
      <c r="KQ102" s="5">
        <f ca="1">SUM('Latest data'!LB$5:'Latest data'!LB102)</f>
        <v>17</v>
      </c>
      <c r="KR102" s="5">
        <f ca="1">SUM('Latest data'!LC$5:'Latest data'!LC102)</f>
        <v>21</v>
      </c>
      <c r="KS102" s="5">
        <f ca="1">SUM('Latest data'!LD$5:'Latest data'!LD102)</f>
        <v>4</v>
      </c>
      <c r="KT102" s="5">
        <f ca="1">SUM('Latest data'!LE$5:'Latest data'!LE102)</f>
        <v>22</v>
      </c>
      <c r="KU102" s="5">
        <f ca="1">SUM('Latest data'!LF$5:'Latest data'!LF102)</f>
        <v>11</v>
      </c>
      <c r="KV102" s="5">
        <f ca="1">SUM('Latest data'!LG$5:'Latest data'!LG102)</f>
        <v>5</v>
      </c>
      <c r="KW102" s="5">
        <f ca="1">SUM('Latest data'!LH$5:'Latest data'!LH102)</f>
        <v>5</v>
      </c>
      <c r="KX102" s="5">
        <f ca="1">SUM('Latest data'!LI$5:'Latest data'!LI102)</f>
        <v>0</v>
      </c>
      <c r="KY102" s="5">
        <f ca="1">SUM('Latest data'!LJ$5:'Latest data'!LJ102)</f>
        <v>1</v>
      </c>
      <c r="KZ102" s="5">
        <f ca="1">SUM('Latest data'!LK$5:'Latest data'!LK102)</f>
        <v>5</v>
      </c>
      <c r="LA102" s="5">
        <f ca="1">SUM('Latest data'!LL$5:'Latest data'!LL102)</f>
        <v>32</v>
      </c>
      <c r="LB102" s="5">
        <f ca="1">SUM('Latest data'!LM$5:'Latest data'!LM102)</f>
        <v>0</v>
      </c>
      <c r="LC102" s="5">
        <f ca="1">SUM('Latest data'!LN$5:'Latest data'!LN102)</f>
        <v>0</v>
      </c>
      <c r="LD102" s="5">
        <f ca="1">SUM('Latest data'!LO$5:'Latest data'!LO102)</f>
        <v>7</v>
      </c>
      <c r="LE102" s="5">
        <f ca="1">SUM('Latest data'!LP$5:'Latest data'!LP102)</f>
        <v>2</v>
      </c>
      <c r="LF102" s="5">
        <f ca="1">SUM('Latest data'!LQ$5:'Latest data'!LQ102)</f>
        <v>2</v>
      </c>
      <c r="LG102" s="5">
        <f ca="1">SUM('Latest data'!LR$5:'Latest data'!LR102)</f>
        <v>1</v>
      </c>
      <c r="LH102" s="5">
        <f ca="1">SUM('Latest data'!LS$5:'Latest data'!LS102)</f>
        <v>2</v>
      </c>
      <c r="LI102" s="5">
        <f ca="1">SUM('Latest data'!LT$5:'Latest data'!LT102)</f>
        <v>0</v>
      </c>
      <c r="LJ102" s="5">
        <f ca="1">SUM('Latest data'!LU$5:'Latest data'!LU102)</f>
        <v>18</v>
      </c>
      <c r="LK102" s="5">
        <f ca="1">SUM('Latest data'!LV$5:'Latest data'!LV102)</f>
        <v>1</v>
      </c>
      <c r="LL102" s="5">
        <f ca="1">SUM('Latest data'!LW$5:'Latest data'!LW102)</f>
        <v>5</v>
      </c>
      <c r="LM102" s="5">
        <f ca="1">SUM('Latest data'!LX$5:'Latest data'!LX102)</f>
        <v>3</v>
      </c>
      <c r="LN102" s="5">
        <f ca="1">SUM('Latest data'!LY$5:'Latest data'!LY102)</f>
        <v>3</v>
      </c>
      <c r="LO102" s="5">
        <f ca="1">SUM('Latest data'!LZ$5:'Latest data'!LZ102)</f>
        <v>4</v>
      </c>
      <c r="LP102" s="5">
        <f ca="1">SUM('Latest data'!MA$5:'Latest data'!MA102)</f>
        <v>5</v>
      </c>
      <c r="LQ102" s="5">
        <f ca="1">SUM('Latest data'!MB$5:'Latest data'!MB102)</f>
        <v>0</v>
      </c>
      <c r="LR102" s="5">
        <f ca="1">SUM('Latest data'!MC$5:'Latest data'!MC102)</f>
        <v>3</v>
      </c>
      <c r="LS102" s="5">
        <f ca="1">SUM('Latest data'!MD$5:'Latest data'!MD102)</f>
        <v>5</v>
      </c>
      <c r="LT102" s="5">
        <f ca="1">SUM('Latest data'!ME$5:'Latest data'!ME102)</f>
        <v>3</v>
      </c>
      <c r="LU102" s="5">
        <f ca="1">SUM('Latest data'!MF$5:'Latest data'!MF102)</f>
        <v>5</v>
      </c>
      <c r="LV102" s="5">
        <f ca="1">SUM('Latest data'!MG$5:'Latest data'!MG102)</f>
        <v>1</v>
      </c>
      <c r="LW102" s="5">
        <f ca="1">SUM('Latest data'!MH$5:'Latest data'!MH102)</f>
        <v>4</v>
      </c>
      <c r="LX102" s="5">
        <f ca="1">SUM('Latest data'!MI$5:'Latest data'!MI102)</f>
        <v>0</v>
      </c>
      <c r="LY102" s="5">
        <f ca="1">SUM('Latest data'!MJ$5:'Latest data'!MJ102)</f>
        <v>0</v>
      </c>
      <c r="LZ102" s="5">
        <f ca="1">SUM('Latest data'!MK$5:'Latest data'!MK102)</f>
        <v>0</v>
      </c>
      <c r="MA102" s="5">
        <f ca="1">SUM('Latest data'!ML$5:'Latest data'!ML102)</f>
        <v>7</v>
      </c>
      <c r="MB102" s="5">
        <f ca="1">SUM('Latest data'!MM$5:'Latest data'!MM102)</f>
        <v>0</v>
      </c>
      <c r="MC102" s="5">
        <f ca="1">SUM('Latest data'!MN$5:'Latest data'!MN102)</f>
        <v>3</v>
      </c>
      <c r="MD102" s="5">
        <f ca="1">SUM('Latest data'!MO$5:'Latest data'!MO102)</f>
        <v>2</v>
      </c>
      <c r="ME102" s="5">
        <f ca="1">SUM('Latest data'!MP$5:'Latest data'!MP102)</f>
        <v>0</v>
      </c>
      <c r="MF102" s="5">
        <f ca="1">SUM('Latest data'!MQ$5:'Latest data'!MQ102)</f>
        <v>2</v>
      </c>
      <c r="MG102" s="5">
        <f ca="1">SUM('Latest data'!MR$5:'Latest data'!MR102)</f>
        <v>1</v>
      </c>
      <c r="MH102" s="5">
        <f ca="1">SUM('Latest data'!MS$5:'Latest data'!MS102)</f>
        <v>3</v>
      </c>
      <c r="MI102" s="5">
        <f ca="1">SUM('Latest data'!MT$5:'Latest data'!MT102)</f>
        <v>1</v>
      </c>
      <c r="MJ102" s="5">
        <f ca="1">SUM('Latest data'!MU$5:'Latest data'!MU102)</f>
        <v>5</v>
      </c>
      <c r="MK102" s="5">
        <f ca="1">SUM('Latest data'!MV$5:'Latest data'!MV102)</f>
        <v>1</v>
      </c>
      <c r="ML102" s="5">
        <f ca="1">SUM('Latest data'!MW$5:'Latest data'!MW102)</f>
        <v>1</v>
      </c>
      <c r="MM102" s="5">
        <f ca="1">SUM('Latest data'!MX$5:'Latest data'!MX102)</f>
        <v>0</v>
      </c>
      <c r="MN102" s="5">
        <f ca="1">SUM('Latest data'!MY$5:'Latest data'!MY102)</f>
        <v>3</v>
      </c>
      <c r="MO102" s="5">
        <f ca="1">SUM('Latest data'!MZ$5:'Latest data'!MZ102)</f>
        <v>0</v>
      </c>
      <c r="MP102" s="5">
        <f ca="1">SUM('Latest data'!NA$5:'Latest data'!NA102)</f>
        <v>0</v>
      </c>
      <c r="MQ102" s="5">
        <f ca="1">SUM('Latest data'!NB$5:'Latest data'!NB102)</f>
        <v>0</v>
      </c>
      <c r="MR102" s="5">
        <f ca="1">SUM('Latest data'!NC$5:'Latest data'!NC102)</f>
        <v>1</v>
      </c>
      <c r="MS102" s="5">
        <f ca="1">SUM('Latest data'!ND$5:'Latest data'!ND102)</f>
        <v>1</v>
      </c>
      <c r="MT102" s="5">
        <f ca="1">SUM('Latest data'!NE$5:'Latest data'!NE102)</f>
        <v>4</v>
      </c>
      <c r="MU102" s="5">
        <f ca="1">SUM('Latest data'!NF$5:'Latest data'!NF102)</f>
        <v>1</v>
      </c>
      <c r="MV102" s="5">
        <f ca="1">SUM('Latest data'!NG$5:'Latest data'!NG102)</f>
        <v>5</v>
      </c>
      <c r="MW102" s="5">
        <f ca="1">SUM('Latest data'!NH$5:'Latest data'!NH102)</f>
        <v>4</v>
      </c>
      <c r="MX102" s="5">
        <f ca="1">SUM('Latest data'!NI$5:'Latest data'!NI102)</f>
        <v>1</v>
      </c>
      <c r="MY102" s="5">
        <f ca="1">SUM('Latest data'!NJ$5:'Latest data'!NJ102)</f>
        <v>0</v>
      </c>
      <c r="MZ102" s="5">
        <f ca="1">SUM('Latest data'!NK$5:'Latest data'!NK102)</f>
        <v>0</v>
      </c>
      <c r="NA102" s="5">
        <f ca="1">SUM('Latest data'!NL$5:'Latest data'!NL102)</f>
        <v>0</v>
      </c>
      <c r="NB102" s="5">
        <f ca="1">SUM('Latest data'!NM$5:'Latest data'!NM102)</f>
        <v>0</v>
      </c>
      <c r="NC102" s="5">
        <f ca="1">SUM('Latest data'!NN$5:'Latest data'!NN102)</f>
        <v>0</v>
      </c>
      <c r="ND102" s="5">
        <f ca="1">SUM('Latest data'!NO$5:'Latest data'!NO102)</f>
        <v>1</v>
      </c>
      <c r="NE102" s="5">
        <f ca="1">SUM('Latest data'!NP$5:'Latest data'!NP102)</f>
        <v>2</v>
      </c>
      <c r="NF102" s="5">
        <f ca="1">SUM('Latest data'!NQ$5:'Latest data'!NQ102)</f>
        <v>0</v>
      </c>
      <c r="NG102" s="5">
        <f ca="1">SUM('Latest data'!NR$5:'Latest data'!NR102)</f>
        <v>2</v>
      </c>
      <c r="NH102" s="5">
        <f ca="1">SUM('Latest data'!NS$5:'Latest data'!NS102)</f>
        <v>0</v>
      </c>
      <c r="NI102" s="5">
        <f ca="1">SUM('Latest data'!NT$5:'Latest data'!NT102)</f>
        <v>0</v>
      </c>
      <c r="NJ102" s="5">
        <f ca="1">SUM('Latest data'!NU$5:'Latest data'!NU102)</f>
        <v>0</v>
      </c>
      <c r="NK102" s="5">
        <f ca="1">SUM('Latest data'!NV$5:'Latest data'!NV102)</f>
        <v>0</v>
      </c>
      <c r="NL102" s="5">
        <f ca="1">SUM('Latest data'!NW$5:'Latest data'!NW102)</f>
        <v>2</v>
      </c>
      <c r="NM102" s="5">
        <f ca="1">SUM('Latest data'!NX$5:'Latest data'!NX102)</f>
        <v>0</v>
      </c>
      <c r="NN102" s="5">
        <f ca="1">SUM('Latest data'!NY$5:'Latest data'!NY102)</f>
        <v>1</v>
      </c>
      <c r="NO102" s="5">
        <f ca="1">SUM('Latest data'!NZ$5:'Latest data'!NZ102)</f>
        <v>0</v>
      </c>
      <c r="NP102" s="5">
        <f ca="1">SUM('Latest data'!OA$5:'Latest data'!OA102)</f>
        <v>1</v>
      </c>
      <c r="NQ102" s="5">
        <f ca="1">SUM('Latest data'!OB$5:'Latest data'!OB102)</f>
        <v>0</v>
      </c>
      <c r="NR102" s="5">
        <f ca="1">SUM('Latest data'!OC$5:'Latest data'!OC102)</f>
        <v>0</v>
      </c>
      <c r="NS102" s="5">
        <f ca="1">SUM('Latest data'!OD$5:'Latest data'!OD102)</f>
        <v>0</v>
      </c>
      <c r="NT102" s="5">
        <f ca="1">SUM('Latest data'!OE$5:'Latest data'!OE102)</f>
        <v>0</v>
      </c>
      <c r="NU102" s="5">
        <f ca="1">SUM('Latest data'!OF$5:'Latest data'!OF102)</f>
        <v>0</v>
      </c>
      <c r="NV102" s="5">
        <f ca="1">SUM('Latest data'!OG$5:'Latest data'!OG102)</f>
        <v>0</v>
      </c>
      <c r="NW102" s="5">
        <f ca="1">SUM('Latest data'!OH$5:'Latest data'!OH102)</f>
        <v>0</v>
      </c>
      <c r="NX102" s="5">
        <f ca="1">SUM('Latest data'!OI$5:'Latest data'!OI102)</f>
        <v>1</v>
      </c>
      <c r="NY102" s="5">
        <f ca="1">SUM('Latest data'!OJ$5:'Latest data'!OJ102)</f>
        <v>0</v>
      </c>
      <c r="NZ102" s="5">
        <f ca="1">SUM('Latest data'!OK$5:'Latest data'!OK102)</f>
        <v>0</v>
      </c>
      <c r="OA102" s="5">
        <f ca="1">SUM('Latest data'!OL$5:'Latest data'!OL102)</f>
        <v>1</v>
      </c>
      <c r="OB102" s="5">
        <f ca="1">SUM('Latest data'!OM$5:'Latest data'!OM102)</f>
        <v>1</v>
      </c>
      <c r="OC102" s="5">
        <f ca="1">SUM('Latest data'!ON$5:'Latest data'!ON102)</f>
        <v>1</v>
      </c>
      <c r="OD102" s="5">
        <f ca="1">SUM('Latest data'!OO$5:'Latest data'!OO102)</f>
        <v>0</v>
      </c>
      <c r="OE102" s="5">
        <f ca="1">SUM('Latest data'!OP$5:'Latest data'!OP102)</f>
        <v>1</v>
      </c>
      <c r="OF102" s="5">
        <f ca="1">SUM('Latest data'!OQ$5:'Latest data'!OQ102)</f>
        <v>0</v>
      </c>
      <c r="OG102" s="5">
        <f ca="1">SUM('Latest data'!OR$5:'Latest data'!OR102)</f>
        <v>0</v>
      </c>
      <c r="OH102" s="5">
        <f ca="1">SUM('Latest data'!OS$5:'Latest data'!OS102)</f>
        <v>0</v>
      </c>
      <c r="OI102" s="5">
        <f ca="1">SUM('Latest data'!OT$5:'Latest data'!OT102)</f>
        <v>0</v>
      </c>
      <c r="OJ102" s="5">
        <f ca="1">SUM('Latest data'!OU$5:'Latest data'!OU102)</f>
        <v>0</v>
      </c>
      <c r="OK102" s="5">
        <f ca="1">SUM('Latest data'!OV$5:'Latest data'!OV102)</f>
        <v>0</v>
      </c>
      <c r="OL102" s="5">
        <f ca="1">SUM('Latest data'!OW$5:'Latest data'!OW102)</f>
        <v>1</v>
      </c>
      <c r="OM102" s="5">
        <f ca="1">SUM('Latest data'!OX$5:'Latest data'!OX102)</f>
        <v>1</v>
      </c>
      <c r="ON102" s="5">
        <f ca="1">SUM('Latest data'!OY$5:'Latest data'!OY102)</f>
        <v>1</v>
      </c>
      <c r="OO102" s="5">
        <f ca="1">SUM('Latest data'!OZ$5:'Latest data'!OZ102)</f>
        <v>0</v>
      </c>
      <c r="OP102" s="5">
        <f ca="1">SUM('Latest data'!PA$5:'Latest data'!PA102)</f>
        <v>1</v>
      </c>
      <c r="OQ102" s="5">
        <f ca="1">SUM('Latest data'!PB$5:'Latest data'!PB102)</f>
        <v>0</v>
      </c>
      <c r="OR102" s="5">
        <f ca="1">SUM('Latest data'!PC$5:'Latest data'!PC102)</f>
        <v>0</v>
      </c>
      <c r="OS102" s="5">
        <f ca="1">SUM('Latest data'!PD$5:'Latest data'!PD102)</f>
        <v>0</v>
      </c>
      <c r="OT102" s="5">
        <f ca="1">SUM('Latest data'!PE$5:'Latest data'!PE102)</f>
        <v>0</v>
      </c>
      <c r="OU102" s="5">
        <f ca="1">SUM('Latest data'!PF$5:'Latest data'!PF102)</f>
        <v>0</v>
      </c>
      <c r="OV102" s="5">
        <f ca="1">SUM('Latest data'!PG$5:'Latest data'!PG102)</f>
        <v>0</v>
      </c>
      <c r="OW102" s="5">
        <f ca="1">SUM('Latest data'!PH$5:'Latest data'!PH102)</f>
        <v>0</v>
      </c>
      <c r="OX102" s="5">
        <f ca="1">SUM('Latest data'!PI$5:'Latest data'!PI102)</f>
        <v>0</v>
      </c>
      <c r="OY102" s="5">
        <f ca="1">SUM('Latest data'!PJ$5:'Latest data'!PJ102)</f>
        <v>0</v>
      </c>
      <c r="OZ102" s="5">
        <f ca="1">SUM('Latest data'!PK$5:'Latest data'!PK102)</f>
        <v>0</v>
      </c>
      <c r="PA102" s="5">
        <f t="shared" ca="1" si="29"/>
        <v>68928</v>
      </c>
    </row>
    <row r="103" spans="1:417">
      <c r="A103" s="8">
        <f t="shared" si="27"/>
        <v>43928</v>
      </c>
      <c r="B103" s="5">
        <f ca="1">SUM('Latest data'!M$5:'Latest data'!M103)</f>
        <v>368196</v>
      </c>
      <c r="C103" s="5">
        <f ca="1">SUM('Latest data'!N$5:'Latest data'!N103)</f>
        <v>135032</v>
      </c>
      <c r="D103" s="5">
        <f ca="1">SUM('Latest data'!O$5:'Latest data'!O103)</f>
        <v>132547</v>
      </c>
      <c r="E103" s="5">
        <f ca="1">SUM('Latest data'!P$5:'Latest data'!P103)</f>
        <v>99225</v>
      </c>
      <c r="F103" s="5">
        <f ca="1">SUM('Latest data'!Q$5:'Latest data'!Q103)</f>
        <v>74390</v>
      </c>
      <c r="G103" s="5">
        <f ca="1">SUM('Latest data'!R$5:'Latest data'!R103)</f>
        <v>51608</v>
      </c>
      <c r="H103" s="5">
        <f ca="1">SUM('Latest data'!S$5:'Latest data'!S103)</f>
        <v>82698</v>
      </c>
      <c r="I103" s="5">
        <f ca="1">SUM('Latest data'!T$5:'Latest data'!T103)</f>
        <v>60500</v>
      </c>
      <c r="J103" s="5">
        <f ca="1">SUM('Latest data'!U$5:'Latest data'!U103)</f>
        <v>30217</v>
      </c>
      <c r="K103" s="5">
        <f ca="1">SUM('Latest data'!V$5:'Latest data'!V103)</f>
        <v>20814</v>
      </c>
      <c r="L103" s="5">
        <f ca="1">SUM('Latest data'!W$5:'Latest data'!W103)</f>
        <v>18803</v>
      </c>
      <c r="M103" s="5">
        <f ca="1">SUM('Latest data'!X$5:'Latest data'!X103)</f>
        <v>16653</v>
      </c>
      <c r="N103" s="5">
        <f ca="1">SUM('Latest data'!Y$5:'Latest data'!Y103)</f>
        <v>21574</v>
      </c>
      <c r="O103" s="5">
        <f ca="1">SUM('Latest data'!Z$5:'Latest data'!Z103)</f>
        <v>12056</v>
      </c>
      <c r="P103" s="5">
        <f ca="1">SUM('Latest data'!AA$5:'Latest data'!AA103)</f>
        <v>6343</v>
      </c>
      <c r="Q103" s="5">
        <f ca="1">SUM('Latest data'!AB$5:'Latest data'!AB103)</f>
        <v>11730</v>
      </c>
      <c r="R103" s="5">
        <f ca="1">SUM('Latest data'!AC$5:'Latest data'!AC103)</f>
        <v>12297</v>
      </c>
      <c r="S103" s="5">
        <f ca="1">SUM('Latest data'!AD$5:'Latest data'!AD103)</f>
        <v>8904</v>
      </c>
      <c r="T103" s="5">
        <f ca="1">SUM('Latest data'!AE$5:'Latest data'!AE103)</f>
        <v>5364</v>
      </c>
      <c r="U103" s="5">
        <f ca="1">SUM('Latest data'!AF$5:'Latest data'!AF103)</f>
        <v>7206</v>
      </c>
      <c r="V103" s="5">
        <f ca="1">SUM('Latest data'!AG$5:'Latest data'!AG103)</f>
        <v>4421</v>
      </c>
      <c r="W103" s="5">
        <f ca="1">SUM('Latest data'!AH$5:'Latest data'!AH103)</f>
        <v>10331</v>
      </c>
      <c r="X103" s="5">
        <f ca="1">SUM('Latest data'!AI$5:'Latest data'!AI103)</f>
        <v>2561</v>
      </c>
      <c r="Y103" s="5">
        <f ca="1">SUM('Latest data'!AJ$5:'Latest data'!AJ103)</f>
        <v>3817</v>
      </c>
      <c r="Z103" s="5">
        <f ca="1">SUM('Latest data'!AK$5:'Latest data'!AK103)</f>
        <v>4815</v>
      </c>
      <c r="AA103" s="5">
        <f ca="1">SUM('Latest data'!AL$5:'Latest data'!AL103)</f>
        <v>3747</v>
      </c>
      <c r="AB103" s="5">
        <f ca="1">SUM('Latest data'!AM$5:'Latest data'!AM103)</f>
        <v>4413</v>
      </c>
      <c r="AC103" s="5">
        <f ca="1">SUM('Latest data'!AN$5:'Latest data'!AN103)</f>
        <v>4057</v>
      </c>
      <c r="AD103" s="5">
        <f ca="1">SUM('Latest data'!AO$5:'Latest data'!AO103)</f>
        <v>5755</v>
      </c>
      <c r="AE103" s="5">
        <f ca="1">SUM('Latest data'!AP$5:'Latest data'!AP103)</f>
        <v>4681</v>
      </c>
      <c r="AF103" s="5">
        <f ca="1">SUM('Latest data'!AQ$5:'Latest data'!AQ103)</f>
        <v>5844</v>
      </c>
      <c r="AG103" s="5">
        <f ca="1">SUM('Latest data'!AR$5:'Latest data'!AR103)</f>
        <v>4822</v>
      </c>
      <c r="AH103" s="5">
        <f ca="1">SUM('Latest data'!AS$5:'Latest data'!AS103)</f>
        <v>3864</v>
      </c>
      <c r="AI103" s="5">
        <f ca="1">SUM('Latest data'!AT$5:'Latest data'!AT103)</f>
        <v>2439</v>
      </c>
      <c r="AJ103" s="5">
        <f ca="1">SUM('Latest data'!AU$5:'Latest data'!AU103)</f>
        <v>2523</v>
      </c>
      <c r="AK103" s="5">
        <f ca="1">SUM('Latest data'!AV$5:'Latest data'!AV103)</f>
        <v>3660</v>
      </c>
      <c r="AL103" s="5">
        <f ca="1">SUM('Latest data'!AW$5:'Latest data'!AW103)</f>
        <v>3793</v>
      </c>
      <c r="AM103" s="5">
        <f ca="1">SUM('Latest data'!AX$5:'Latest data'!AX103)</f>
        <v>2076</v>
      </c>
      <c r="AN103" s="5">
        <f ca="1">SUM('Latest data'!AY$5:'Latest data'!AY103)</f>
        <v>2491</v>
      </c>
      <c r="AO103" s="5">
        <f ca="1">SUM('Latest data'!AZ$5:'Latest data'!AZ103)</f>
        <v>2200</v>
      </c>
      <c r="AP103" s="5">
        <f ca="1">SUM('Latest data'!BA$5:'Latest data'!BA103)</f>
        <v>2100</v>
      </c>
      <c r="AQ103" s="5">
        <f ca="1">SUM('Latest data'!BB$5:'Latest data'!BB103)</f>
        <v>1832</v>
      </c>
      <c r="AR103" s="5">
        <f ca="1">SUM('Latest data'!BC$5:'Latest data'!BC103)</f>
        <v>1319</v>
      </c>
      <c r="AS103" s="5">
        <f ca="1">SUM('Latest data'!BD$5:'Latest data'!BD103)</f>
        <v>2843</v>
      </c>
      <c r="AT103" s="5">
        <f ca="1">SUM('Latest data'!BE$5:'Latest data'!BE103)</f>
        <v>1828</v>
      </c>
      <c r="AU103" s="5">
        <f ca="1">SUM('Latest data'!BF$5:'Latest data'!BF103)</f>
        <v>700</v>
      </c>
      <c r="AV103" s="5">
        <f ca="1">SUM('Latest data'!BG$5:'Latest data'!BG103)</f>
        <v>1375</v>
      </c>
      <c r="AW103" s="5">
        <f ca="1">SUM('Latest data'!BH$5:'Latest data'!BH103)</f>
        <v>2176</v>
      </c>
      <c r="AX103" s="5">
        <f ca="1">SUM('Latest data'!BI$5:'Latest data'!BI103)</f>
        <v>1579</v>
      </c>
      <c r="AY103" s="5">
        <f ca="1">SUM('Latest data'!BJ$5:'Latest data'!BJ103)</f>
        <v>2258</v>
      </c>
      <c r="AZ103" s="5">
        <f ca="1">SUM('Latest data'!BK$5:'Latest data'!BK103)</f>
        <v>1628</v>
      </c>
      <c r="BA103" s="5">
        <f ca="1">SUM('Latest data'!BL$5:'Latest data'!BL103)</f>
        <v>1686</v>
      </c>
      <c r="BB103" s="5">
        <f ca="1">SUM('Latest data'!BM$5:'Latest data'!BM103)</f>
        <v>1073</v>
      </c>
      <c r="BC103" s="5">
        <f ca="1">SUM('Latest data'!BN$5:'Latest data'!BN103)</f>
        <v>1755</v>
      </c>
      <c r="BD103" s="5">
        <f ca="1">SUM('Latest data'!BO$5:'Latest data'!BO103)</f>
        <v>1423</v>
      </c>
      <c r="BE103" s="5">
        <f ca="1">SUM('Latest data'!BP$5:'Latest data'!BP103)</f>
        <v>965</v>
      </c>
      <c r="BF103" s="5">
        <f ca="1">SUM('Latest data'!BQ$5:'Latest data'!BQ103)</f>
        <v>1120</v>
      </c>
      <c r="BG103" s="5">
        <f ca="1">SUM('Latest data'!BR$5:'Latest data'!BR103)</f>
        <v>1562</v>
      </c>
      <c r="BH103" s="5">
        <f ca="1">SUM('Latest data'!BS$5:'Latest data'!BS103)</f>
        <v>1222</v>
      </c>
      <c r="BI103" s="5">
        <f ca="1">SUM('Latest data'!BT$5:'Latest data'!BT103)</f>
        <v>817</v>
      </c>
      <c r="BJ103" s="5">
        <f ca="1">SUM('Latest data'!BU$5:'Latest data'!BU103)</f>
        <v>756</v>
      </c>
      <c r="BK103" s="5">
        <f ca="1">SUM('Latest data'!BV$5:'Latest data'!BV103)</f>
        <v>1031</v>
      </c>
      <c r="BL103" s="5">
        <f ca="1">SUM('Latest data'!BW$5:'Latest data'!BW103)</f>
        <v>1108</v>
      </c>
      <c r="BM103" s="5">
        <f ca="1">SUM('Latest data'!BX$5:'Latest data'!BX103)</f>
        <v>665</v>
      </c>
      <c r="BN103" s="5">
        <f ca="1">SUM('Latest data'!BY$5:'Latest data'!BY103)</f>
        <v>670</v>
      </c>
      <c r="BO103" s="5">
        <f ca="1">SUM('Latest data'!BZ$5:'Latest data'!BZ103)</f>
        <v>1021</v>
      </c>
      <c r="BP103" s="5">
        <f ca="1">SUM('Latest data'!CA$5:'Latest data'!CA103)</f>
        <v>641</v>
      </c>
      <c r="BQ103" s="5">
        <f ca="1">SUM('Latest data'!CB$5:'Latest data'!CB103)</f>
        <v>397</v>
      </c>
      <c r="BR103" s="5">
        <f ca="1">SUM('Latest data'!CC$5:'Latest data'!CC103)</f>
        <v>833</v>
      </c>
      <c r="BS103" s="5">
        <f ca="1">SUM('Latest data'!CD$5:'Latest data'!CD103)</f>
        <v>943</v>
      </c>
      <c r="BT103" s="5">
        <f ca="1">SUM('Latest data'!CE$5:'Latest data'!CE103)</f>
        <v>695</v>
      </c>
      <c r="BU103" s="5">
        <f ca="1">SUM('Latest data'!CF$5:'Latest data'!CF103)</f>
        <v>843</v>
      </c>
      <c r="BV103" s="5">
        <f ca="1">SUM('Latest data'!CG$5:'Latest data'!CG103)</f>
        <v>123</v>
      </c>
      <c r="BW103" s="5">
        <f ca="1">SUM('Latest data'!CH$5:'Latest data'!CH103)</f>
        <v>513</v>
      </c>
      <c r="BX103" s="5">
        <f ca="1">SUM('Latest data'!CI$5:'Latest data'!CI103)</f>
        <v>371</v>
      </c>
      <c r="BY103" s="5">
        <f ca="1">SUM('Latest data'!CJ$5:'Latest data'!CJ103)</f>
        <v>570</v>
      </c>
      <c r="BZ103" s="5">
        <f ca="1">SUM('Latest data'!CK$5:'Latest data'!CK103)</f>
        <v>658</v>
      </c>
      <c r="CA103" s="5">
        <f ca="1">SUM('Latest data'!CL$5:'Latest data'!CL103)</f>
        <v>534</v>
      </c>
      <c r="CB103" s="5">
        <f ca="1">SUM('Latest data'!CM$5:'Latest data'!CM103)</f>
        <v>350</v>
      </c>
      <c r="CC103" s="5">
        <f ca="1">SUM('Latest data'!CN$5:'Latest data'!CN103)</f>
        <v>574</v>
      </c>
      <c r="CD103" s="5">
        <f ca="1">SUM('Latest data'!CO$5:'Latest data'!CO103)</f>
        <v>337</v>
      </c>
      <c r="CE103" s="5">
        <f ca="1">SUM('Latest data'!CP$5:'Latest data'!CP103)</f>
        <v>549</v>
      </c>
      <c r="CF103" s="5">
        <f ca="1">SUM('Latest data'!CQ$5:'Latest data'!CQ103)</f>
        <v>696</v>
      </c>
      <c r="CG103" s="5">
        <f ca="1">SUM('Latest data'!CR$5:'Latest data'!CR103)</f>
        <v>465</v>
      </c>
      <c r="CH103" s="5">
        <f ca="1">SUM('Latest data'!CS$5:'Latest data'!CS103)</f>
        <v>526</v>
      </c>
      <c r="CI103" s="5">
        <f ca="1">SUM('Latest data'!CT$5:'Latest data'!CT103)</f>
        <v>542</v>
      </c>
      <c r="CJ103" s="5">
        <f ca="1">SUM('Latest data'!CU$5:'Latest data'!CU103)</f>
        <v>541</v>
      </c>
      <c r="CK103" s="5">
        <f ca="1">SUM('Latest data'!CV$5:'Latest data'!CV103)</f>
        <v>287</v>
      </c>
      <c r="CL103" s="5">
        <f ca="1">SUM('Latest data'!CW$5:'Latest data'!CW103)</f>
        <v>323</v>
      </c>
      <c r="CM103" s="5">
        <f ca="1">SUM('Latest data'!CX$5:'Latest data'!CX103)</f>
        <v>467</v>
      </c>
      <c r="CN103" s="5">
        <f ca="1">SUM('Latest data'!CY$5:'Latest data'!CY103)</f>
        <v>253</v>
      </c>
      <c r="CO103" s="5">
        <f ca="1">SUM('Latest data'!CZ$5:'Latest data'!CZ103)</f>
        <v>415</v>
      </c>
      <c r="CP103" s="5">
        <f ca="1">SUM('Latest data'!DA$5:'Latest data'!DA103)</f>
        <v>364</v>
      </c>
      <c r="CQ103" s="5">
        <f ca="1">SUM('Latest data'!DB$5:'Latest data'!DB103)</f>
        <v>377</v>
      </c>
      <c r="CR103" s="5">
        <f ca="1">SUM('Latest data'!DC$5:'Latest data'!DC103)</f>
        <v>228</v>
      </c>
      <c r="CS103" s="5">
        <f ca="1">SUM('Latest data'!DD$5:'Latest data'!DD103)</f>
        <v>305</v>
      </c>
      <c r="CT103" s="5">
        <f ca="1">SUM('Latest data'!DE$5:'Latest data'!DE103)</f>
        <v>194</v>
      </c>
      <c r="CU103" s="5">
        <f ca="1">SUM('Latest data'!DF$5:'Latest data'!DF103)</f>
        <v>349</v>
      </c>
      <c r="CV103" s="5">
        <f ca="1">SUM('Latest data'!DG$5:'Latest data'!DG103)</f>
        <v>373</v>
      </c>
      <c r="CW103" s="5">
        <f ca="1">SUM('Latest data'!DH$5:'Latest data'!DH103)</f>
        <v>241</v>
      </c>
      <c r="CX103" s="5">
        <f ca="1">SUM('Latest data'!DI$5:'Latest data'!DI103)</f>
        <v>145</v>
      </c>
      <c r="CY103" s="5">
        <f ca="1">SUM('Latest data'!DJ$5:'Latest data'!DJ103)</f>
        <v>238</v>
      </c>
      <c r="CZ103" s="5">
        <f ca="1">SUM('Latest data'!DK$5:'Latest data'!DK103)</f>
        <v>277</v>
      </c>
      <c r="DA103" s="5">
        <f ca="1">SUM('Latest data'!DL$5:'Latest data'!DL103)</f>
        <v>90</v>
      </c>
      <c r="DB103" s="5">
        <f ca="1">SUM('Latest data'!DM$5:'Latest data'!DM103)</f>
        <v>128</v>
      </c>
      <c r="DC103" s="5">
        <f ca="1">SUM('Latest data'!DN$5:'Latest data'!DN103)</f>
        <v>244</v>
      </c>
      <c r="DD103" s="5">
        <f ca="1">SUM('Latest data'!DO$5:'Latest data'!DO103)</f>
        <v>188</v>
      </c>
      <c r="DE103" s="5">
        <f ca="1">SUM('Latest data'!DP$5:'Latest data'!DP103)</f>
        <v>226</v>
      </c>
      <c r="DF103" s="5">
        <f ca="1">SUM('Latest data'!DQ$5:'Latest data'!DQ103)</f>
        <v>253</v>
      </c>
      <c r="DG103" s="5">
        <f ca="1">SUM('Latest data'!DR$5:'Latest data'!DR103)</f>
        <v>233</v>
      </c>
      <c r="DH103" s="5">
        <f ca="1">SUM('Latest data'!DS$5:'Latest data'!DS103)</f>
        <v>245</v>
      </c>
      <c r="DI103" s="5">
        <f ca="1">SUM('Latest data'!DT$5:'Latest data'!DT103)</f>
        <v>161</v>
      </c>
      <c r="DJ103" s="5">
        <f ca="1">SUM('Latest data'!DU$5:'Latest data'!DU103)</f>
        <v>139</v>
      </c>
      <c r="DK103" s="5">
        <f ca="1">SUM('Latest data'!DV$5:'Latest data'!DV103)</f>
        <v>178</v>
      </c>
      <c r="DL103" s="5">
        <f ca="1">SUM('Latest data'!DW$5:'Latest data'!DW103)</f>
        <v>165</v>
      </c>
      <c r="DM103" s="5">
        <f ca="1">SUM('Latest data'!DX$5:'Latest data'!DX103)</f>
        <v>169</v>
      </c>
      <c r="DN103" s="5">
        <f ca="1">SUM('Latest data'!DY$5:'Latest data'!DY103)</f>
        <v>158</v>
      </c>
      <c r="DO103" s="5">
        <f ca="1">SUM('Latest data'!DZ$5:'Latest data'!DZ103)</f>
        <v>159</v>
      </c>
      <c r="DP103" s="5">
        <f ca="1">SUM('Latest data'!EA$5:'Latest data'!EA103)</f>
        <v>183</v>
      </c>
      <c r="DQ103" s="5">
        <f ca="1">SUM('Latest data'!EB$5:'Latest data'!EB103)</f>
        <v>74</v>
      </c>
      <c r="DR103" s="5">
        <f ca="1">SUM('Latest data'!EC$5:'Latest data'!EC103)</f>
        <v>113</v>
      </c>
      <c r="DS103" s="5">
        <f ca="1">SUM('Latest data'!ED$5:'Latest data'!ED103)</f>
        <v>78</v>
      </c>
      <c r="DT103" s="5">
        <f ca="1">SUM('Latest data'!EE$5:'Latest data'!EE103)</f>
        <v>47</v>
      </c>
      <c r="DU103" s="5">
        <f ca="1">SUM('Latest data'!EF$5:'Latest data'!EF103)</f>
        <v>135</v>
      </c>
      <c r="DV103" s="5">
        <f ca="1">SUM('Latest data'!EG$5:'Latest data'!EG103)</f>
        <v>112</v>
      </c>
      <c r="DW103" s="5">
        <f ca="1">SUM('Latest data'!EH$5:'Latest data'!EH103)</f>
        <v>105</v>
      </c>
      <c r="DX103" s="5">
        <f ca="1">SUM('Latest data'!EI$5:'Latest data'!EI103)</f>
        <v>109</v>
      </c>
      <c r="DY103" s="5">
        <f ca="1">SUM('Latest data'!EJ$5:'Latest data'!EJ103)</f>
        <v>115</v>
      </c>
      <c r="DZ103" s="5">
        <f ca="1">SUM('Latest data'!EK$5:'Latest data'!EK103)</f>
        <v>105</v>
      </c>
      <c r="EA103" s="5">
        <f ca="1">SUM('Latest data'!EL$5:'Latest data'!EL103)</f>
        <v>77</v>
      </c>
      <c r="EB103" s="5">
        <f ca="1">SUM('Latest data'!EM$5:'Latest data'!EM103)</f>
        <v>59</v>
      </c>
      <c r="EC103" s="5">
        <f ca="1">SUM('Latest data'!EN$5:'Latest data'!EN103)</f>
        <v>77</v>
      </c>
      <c r="ED103" s="5">
        <f ca="1">SUM('Latest data'!EO$5:'Latest data'!EO103)</f>
        <v>71</v>
      </c>
      <c r="EE103" s="5">
        <f ca="1">SUM('Latest data'!EP$5:'Latest data'!EP103)</f>
        <v>44</v>
      </c>
      <c r="EF103" s="5">
        <f ca="1">SUM('Latest data'!EQ$5:'Latest data'!EQ103)</f>
        <v>78</v>
      </c>
      <c r="EG103" s="5">
        <f ca="1">SUM('Latest data'!ER$5:'Latest data'!ER103)</f>
        <v>58</v>
      </c>
      <c r="EH103" s="5">
        <f ca="1">SUM('Latest data'!ES$5:'Latest data'!ES103)</f>
        <v>21</v>
      </c>
      <c r="EI103" s="5">
        <f ca="1">SUM('Latest data'!ET$5:'Latest data'!ET103)</f>
        <v>45</v>
      </c>
      <c r="EJ103" s="5">
        <f ca="1">SUM('Latest data'!EU$5:'Latest data'!EU103)</f>
        <v>22</v>
      </c>
      <c r="EK103" s="5">
        <f ca="1">SUM('Latest data'!EV$5:'Latest data'!EV103)</f>
        <v>60</v>
      </c>
      <c r="EL103" s="5">
        <f ca="1">SUM('Latest data'!EW$5:'Latest data'!EW103)</f>
        <v>7</v>
      </c>
      <c r="EM103" s="5">
        <f ca="1">SUM('Latest data'!EX$5:'Latest data'!EX103)</f>
        <v>14</v>
      </c>
      <c r="EN103" s="5">
        <f ca="1">SUM('Latest data'!EY$5:'Latest data'!EY103)</f>
        <v>39</v>
      </c>
      <c r="EO103" s="5">
        <f ca="1">SUM('Latest data'!EZ$5:'Latest data'!EZ103)</f>
        <v>41</v>
      </c>
      <c r="EP103" s="5">
        <f ca="1">SUM('Latest data'!FA$5:'Latest data'!FA103)</f>
        <v>52</v>
      </c>
      <c r="EQ103" s="5">
        <f ca="1">SUM('Latest data'!FB$5:'Latest data'!FB103)</f>
        <v>39</v>
      </c>
      <c r="ER103" s="5">
        <f ca="1">SUM('Latest data'!FC$5:'Latest data'!FC103)</f>
        <v>24</v>
      </c>
      <c r="ES103" s="5">
        <f ca="1">SUM('Latest data'!FD$5:'Latest data'!FD103)</f>
        <v>25</v>
      </c>
      <c r="ET103" s="5">
        <f ca="1">SUM('Latest data'!FE$5:'Latest data'!FE103)</f>
        <v>42</v>
      </c>
      <c r="EU103" s="5">
        <f ca="1">SUM('Latest data'!FF$5:'Latest data'!FF103)</f>
        <v>33</v>
      </c>
      <c r="EV103" s="5">
        <f ca="1">SUM('Latest data'!FG$5:'Latest data'!FG103)</f>
        <v>31</v>
      </c>
      <c r="EW103" s="5">
        <f ca="1">SUM('Latest data'!FH$5:'Latest data'!FH103)</f>
        <v>39</v>
      </c>
      <c r="EX103" s="5">
        <f ca="1">SUM('Latest data'!FI$5:'Latest data'!FI103)</f>
        <v>16</v>
      </c>
      <c r="EY103" s="5">
        <f ca="1">SUM('Latest data'!FJ$5:'Latest data'!FJ103)</f>
        <v>33</v>
      </c>
      <c r="EZ103" s="5">
        <f ca="1">SUM('Latest data'!FK$5:'Latest data'!FK103)</f>
        <v>24</v>
      </c>
      <c r="FA103" s="5">
        <f ca="1">SUM('Latest data'!FL$5:'Latest data'!FL103)</f>
        <v>26</v>
      </c>
      <c r="FB103" s="5">
        <f ca="1">SUM('Latest data'!FM$5:'Latest data'!FM103)</f>
        <v>31</v>
      </c>
      <c r="FC103" s="5">
        <f ca="1">SUM('Latest data'!FN$5:'Latest data'!FN103)</f>
        <v>18</v>
      </c>
      <c r="FD103" s="5">
        <f ca="1">SUM('Latest data'!FO$5:'Latest data'!FO103)</f>
        <v>12</v>
      </c>
      <c r="FE103" s="5">
        <f ca="1">SUM('Latest data'!FP$5:'Latest data'!FP103)</f>
        <v>15</v>
      </c>
      <c r="FF103" s="5">
        <f ca="1">SUM('Latest data'!FQ$5:'Latest data'!FQ103)</f>
        <v>19</v>
      </c>
      <c r="FG103" s="5">
        <f ca="1">SUM('Latest data'!FR$5:'Latest data'!FR103)</f>
        <v>10</v>
      </c>
      <c r="FH103" s="5">
        <f ca="1">SUM('Latest data'!FS$5:'Latest data'!FS103)</f>
        <v>15</v>
      </c>
      <c r="FI103" s="5">
        <f ca="1">SUM('Latest data'!FT$5:'Latest data'!FT103)</f>
        <v>9</v>
      </c>
      <c r="FJ103" s="5">
        <f ca="1">SUM('Latest data'!FU$5:'Latest data'!FU103)</f>
        <v>19</v>
      </c>
      <c r="FK103" s="5">
        <f ca="1">SUM('Latest data'!FV$5:'Latest data'!FV103)</f>
        <v>16</v>
      </c>
      <c r="FL103" s="5">
        <f ca="1">SUM('Latest data'!FW$5:'Latest data'!FW103)</f>
        <v>12</v>
      </c>
      <c r="FM103" s="5">
        <f ca="1">SUM('Latest data'!FX$5:'Latest data'!FX103)</f>
        <v>7</v>
      </c>
      <c r="FN103" s="5">
        <f ca="1">SUM('Latest data'!FY$5:'Latest data'!FY103)</f>
        <v>18</v>
      </c>
      <c r="FO103" s="5">
        <f ca="1">SUM('Latest data'!FZ$5:'Latest data'!FZ103)</f>
        <v>9</v>
      </c>
      <c r="FP103" s="5">
        <f ca="1">SUM('Latest data'!GA$5:'Latest data'!GA103)</f>
        <v>15</v>
      </c>
      <c r="FQ103" s="5">
        <f ca="1">SUM('Latest data'!GB$5:'Latest data'!GB103)</f>
        <v>14</v>
      </c>
      <c r="FR103" s="5">
        <f ca="1">SUM('Latest data'!GC$5:'Latest data'!GC103)</f>
        <v>5</v>
      </c>
      <c r="FS103" s="5">
        <f ca="1">SUM('Latest data'!GD$5:'Latest data'!GD103)</f>
        <v>16</v>
      </c>
      <c r="FT103" s="5">
        <f ca="1">SUM('Latest data'!GE$5:'Latest data'!GE103)</f>
        <v>9</v>
      </c>
      <c r="FU103" s="5">
        <f ca="1">SUM('Latest data'!GF$5:'Latest data'!GF103)</f>
        <v>14</v>
      </c>
      <c r="FV103" s="5">
        <f ca="1">SUM('Latest data'!GG$5:'Latest data'!GG103)</f>
        <v>10</v>
      </c>
      <c r="FW103" s="5">
        <f ca="1">SUM('Latest data'!GH$5:'Latest data'!GH103)</f>
        <v>13</v>
      </c>
      <c r="FX103" s="5">
        <f ca="1">SUM('Latest data'!GI$5:'Latest data'!GI103)</f>
        <v>12</v>
      </c>
      <c r="FY103" s="5">
        <f ca="1">SUM('Latest data'!GJ$5:'Latest data'!GJ103)</f>
        <v>11</v>
      </c>
      <c r="FZ103" s="5">
        <f ca="1">SUM('Latest data'!GK$5:'Latest data'!GK103)</f>
        <v>6</v>
      </c>
      <c r="GA103" s="5">
        <f ca="1">SUM('Latest data'!GL$5:'Latest data'!GL103)</f>
        <v>8</v>
      </c>
      <c r="GB103" s="5">
        <f ca="1">SUM('Latest data'!GM$5:'Latest data'!GM103)</f>
        <v>6</v>
      </c>
      <c r="GC103" s="5">
        <f ca="1">SUM('Latest data'!GN$5:'Latest data'!GN103)</f>
        <v>7</v>
      </c>
      <c r="GD103" s="5">
        <f ca="1">SUM('Latest data'!GO$5:'Latest data'!GO103)</f>
        <v>7</v>
      </c>
      <c r="GE103" s="5">
        <f ca="1">SUM('Latest data'!GP$5:'Latest data'!GP103)</f>
        <v>9</v>
      </c>
      <c r="GF103" s="5">
        <f ca="1">SUM('Latest data'!GQ$5:'Latest data'!GQ103)</f>
        <v>2</v>
      </c>
      <c r="GG103" s="5">
        <f ca="1">SUM('Latest data'!GR$5:'Latest data'!GR103)</f>
        <v>11</v>
      </c>
      <c r="GH103" s="5">
        <f ca="1">SUM('Latest data'!GS$5:'Latest data'!GS103)</f>
        <v>6</v>
      </c>
      <c r="GI103" s="5">
        <f ca="1">SUM('Latest data'!GT$5:'Latest data'!GT103)</f>
        <v>10</v>
      </c>
      <c r="GJ103" s="5">
        <f ca="1">SUM('Latest data'!GU$5:'Latest data'!GU103)</f>
        <v>6</v>
      </c>
      <c r="GK103" s="5">
        <f ca="1">SUM('Latest data'!GV$5:'Latest data'!GV103)</f>
        <v>10</v>
      </c>
      <c r="GL103" s="5">
        <f ca="1">SUM('Latest data'!GW$5:'Latest data'!GW103)</f>
        <v>8</v>
      </c>
      <c r="GM103" s="5">
        <f ca="1">SUM('Latest data'!GX$5:'Latest data'!GX103)</f>
        <v>4</v>
      </c>
      <c r="GN103" s="5">
        <f ca="1">SUM('Latest data'!GY$5:'Latest data'!GY103)</f>
        <v>7</v>
      </c>
      <c r="GO103" s="5">
        <f ca="1">SUM('Latest data'!GZ$5:'Latest data'!GZ103)</f>
        <v>6</v>
      </c>
      <c r="GP103" s="5">
        <f ca="1">SUM('Latest data'!HA$5:'Latest data'!HA103)</f>
        <v>1</v>
      </c>
      <c r="GQ103" s="5">
        <f ca="1">SUM('Latest data'!HB$5:'Latest data'!HB103)</f>
        <v>5</v>
      </c>
      <c r="GR103" s="5">
        <f ca="1">SUM('Latest data'!HC$5:'Latest data'!HC103)</f>
        <v>3</v>
      </c>
      <c r="GS103" s="5">
        <f ca="1">SUM('Latest data'!HD$5:'Latest data'!HD103)</f>
        <v>2</v>
      </c>
      <c r="GT103" s="5">
        <f ca="1">SUM('Latest data'!HE$5:'Latest data'!HE103)</f>
        <v>0</v>
      </c>
      <c r="GU103" s="5">
        <f ca="1">SUM('Latest data'!HF$5:'Latest data'!HF103)</f>
        <v>1</v>
      </c>
      <c r="GV103" s="5">
        <f ca="1">SUM('Latest data'!HG$5:'Latest data'!HG103)</f>
        <v>3</v>
      </c>
      <c r="GW103" s="5">
        <f ca="1">SUM('Latest data'!HH$5:'Latest data'!HH103)</f>
        <v>3</v>
      </c>
      <c r="GX103" s="5">
        <f ca="1">SUM('Latest data'!HI$5:'Latest data'!HI103)</f>
        <v>1</v>
      </c>
      <c r="GY103" s="5">
        <f ca="1">SUM('Latest data'!HJ$5:'Latest data'!HJ103)</f>
        <v>0</v>
      </c>
      <c r="GZ103" s="5">
        <f t="shared" ca="1" si="28"/>
        <v>1316986</v>
      </c>
      <c r="HB103" s="8">
        <f t="shared" si="23"/>
        <v>43928</v>
      </c>
      <c r="HC103" s="5">
        <f ca="1">SUM('Latest data'!HN$5:'Latest data'!HN103)</f>
        <v>10989</v>
      </c>
      <c r="HD103" s="5">
        <f ca="1">SUM('Latest data'!HO$5:'Latest data'!HO103)</f>
        <v>13055</v>
      </c>
      <c r="HE103" s="5">
        <f ca="1">SUM('Latest data'!HP$5:'Latest data'!HP103)</f>
        <v>16525</v>
      </c>
      <c r="HF103" s="5">
        <f ca="1">SUM('Latest data'!HQ$5:'Latest data'!HQ103)</f>
        <v>1607</v>
      </c>
      <c r="HG103" s="5">
        <f ca="1">SUM('Latest data'!HR$5:'Latest data'!HR103)</f>
        <v>8911</v>
      </c>
      <c r="HH103" s="5">
        <f ca="1">SUM('Latest data'!HS$5:'Latest data'!HS103)</f>
        <v>5373</v>
      </c>
      <c r="HI103" s="5">
        <f ca="1">SUM('Latest data'!HT$5:'Latest data'!HT103)</f>
        <v>3335</v>
      </c>
      <c r="HJ103" s="5">
        <f ca="1">SUM('Latest data'!HU$5:'Latest data'!HU103)</f>
        <v>3739</v>
      </c>
      <c r="HK103" s="5">
        <f ca="1">SUM('Latest data'!HV$5:'Latest data'!HV103)</f>
        <v>649</v>
      </c>
      <c r="HL103" s="5">
        <f ca="1">SUM('Latest data'!HW$5:'Latest data'!HW103)</f>
        <v>1632</v>
      </c>
      <c r="HM103" s="5">
        <f ca="1">SUM('Latest data'!HX$5:'Latest data'!HX103)</f>
        <v>1867</v>
      </c>
      <c r="HN103" s="5">
        <f ca="1">SUM('Latest data'!HY$5:'Latest data'!HY103)</f>
        <v>323</v>
      </c>
      <c r="HO103" s="5">
        <f ca="1">SUM('Latest data'!HZ$5:'Latest data'!HZ103)</f>
        <v>584</v>
      </c>
      <c r="HP103" s="5">
        <f ca="1">SUM('Latest data'!IA$5:'Latest data'!IA103)</f>
        <v>553</v>
      </c>
      <c r="HQ103" s="5">
        <f ca="1">SUM('Latest data'!IB$5:'Latest data'!IB103)</f>
        <v>47</v>
      </c>
      <c r="HR103" s="5">
        <f ca="1">SUM('Latest data'!IC$5:'Latest data'!IC103)</f>
        <v>311</v>
      </c>
      <c r="HS103" s="5">
        <f ca="1">SUM('Latest data'!ID$5:'Latest data'!ID103)</f>
        <v>220</v>
      </c>
      <c r="HT103" s="5">
        <f ca="1">SUM('Latest data'!IE$5:'Latest data'!IE103)</f>
        <v>57</v>
      </c>
      <c r="HU103" s="5">
        <f ca="1">SUM('Latest data'!IF$5:'Latest data'!IF103)</f>
        <v>174</v>
      </c>
      <c r="HV103" s="5">
        <f ca="1">SUM('Latest data'!IG$5:'Latest data'!IG103)</f>
        <v>477</v>
      </c>
      <c r="HW103" s="5">
        <f ca="1">SUM('Latest data'!IH$5:'Latest data'!IH103)</f>
        <v>114</v>
      </c>
      <c r="HX103" s="5">
        <f ca="1">SUM('Latest data'!II$5:'Latest data'!II103)</f>
        <v>192</v>
      </c>
      <c r="HY103" s="5">
        <f ca="1">SUM('Latest data'!IJ$5:'Latest data'!IJ103)</f>
        <v>92</v>
      </c>
      <c r="HZ103" s="5">
        <f ca="1">SUM('Latest data'!IK$5:'Latest data'!IK103)</f>
        <v>80</v>
      </c>
      <c r="IA103" s="5">
        <f ca="1">SUM('Latest data'!IL$5:'Latest data'!IL103)</f>
        <v>37</v>
      </c>
      <c r="IB103" s="5">
        <f ca="1">SUM('Latest data'!IM$5:'Latest data'!IM103)</f>
        <v>191</v>
      </c>
      <c r="IC103" s="5">
        <f ca="1">SUM('Latest data'!IN$5:'Latest data'!IN103)</f>
        <v>107</v>
      </c>
      <c r="ID103" s="5">
        <f ca="1">SUM('Latest data'!IO$5:'Latest data'!IO103)</f>
        <v>157</v>
      </c>
      <c r="IE103" s="5">
        <f ca="1">SUM('Latest data'!IP$5:'Latest data'!IP103)</f>
        <v>59</v>
      </c>
      <c r="IF103" s="5">
        <f ca="1">SUM('Latest data'!IQ$5:'Latest data'!IQ103)</f>
        <v>187</v>
      </c>
      <c r="IG103" s="5">
        <f ca="1">SUM('Latest data'!IR$5:'Latest data'!IR103)</f>
        <v>42</v>
      </c>
      <c r="IH103" s="5">
        <f ca="1">SUM('Latest data'!IS$5:'Latest data'!IS103)</f>
        <v>78</v>
      </c>
      <c r="II103" s="5">
        <f ca="1">SUM('Latest data'!IT$5:'Latest data'!IT103)</f>
        <v>54</v>
      </c>
      <c r="IJ103" s="5">
        <f ca="1">SUM('Latest data'!IU$5:'Latest data'!IU103)</f>
        <v>125</v>
      </c>
      <c r="IK103" s="5">
        <f ca="1">SUM('Latest data'!IV$5:'Latest data'!IV103)</f>
        <v>38</v>
      </c>
      <c r="IL103" s="5">
        <f ca="1">SUM('Latest data'!IW$5:'Latest data'!IW103)</f>
        <v>163</v>
      </c>
      <c r="IM103" s="5">
        <f ca="1">SUM('Latest data'!IX$5:'Latest data'!IX103)</f>
        <v>62</v>
      </c>
      <c r="IN103" s="5">
        <f ca="1">SUM('Latest data'!IY$5:'Latest data'!IY103)</f>
        <v>11</v>
      </c>
      <c r="IO103" s="5">
        <f ca="1">SUM('Latest data'!IZ$5:'Latest data'!IZ103)</f>
        <v>209</v>
      </c>
      <c r="IP103" s="5">
        <f ca="1">SUM('Latest data'!JA$5:'Latest data'!JA103)</f>
        <v>58</v>
      </c>
      <c r="IQ103" s="5">
        <f ca="1">SUM('Latest data'!JB$5:'Latest data'!JB103)</f>
        <v>55</v>
      </c>
      <c r="IR103" s="5">
        <f ca="1">SUM('Latest data'!JC$5:'Latest data'!JC103)</f>
        <v>4</v>
      </c>
      <c r="IS103" s="5">
        <f ca="1">SUM('Latest data'!JD$5:'Latest data'!JD103)</f>
        <v>38</v>
      </c>
      <c r="IT103" s="5">
        <f ca="1">SUM('Latest data'!JE$5:'Latest data'!JE103)</f>
        <v>41</v>
      </c>
      <c r="IU103" s="5">
        <f ca="1">SUM('Latest data'!JF$5:'Latest data'!JF103)</f>
        <v>86</v>
      </c>
      <c r="IV103" s="5">
        <f ca="1">SUM('Latest data'!JG$5:'Latest data'!JG103)</f>
        <v>13</v>
      </c>
      <c r="IW103" s="5">
        <f ca="1">SUM('Latest data'!JH$5:'Latest data'!JH103)</f>
        <v>6</v>
      </c>
      <c r="IX103" s="5">
        <f ca="1">SUM('Latest data'!JI$5:'Latest data'!JI103)</f>
        <v>27</v>
      </c>
      <c r="IY103" s="5">
        <f ca="1">SUM('Latest data'!JJ$5:'Latest data'!JJ103)</f>
        <v>46</v>
      </c>
      <c r="IZ103" s="5">
        <f ca="1">SUM('Latest data'!JK$5:'Latest data'!JK103)</f>
        <v>26</v>
      </c>
      <c r="JA103" s="5">
        <f ca="1">SUM('Latest data'!JL$5:'Latest data'!JL103)</f>
        <v>53</v>
      </c>
      <c r="JB103" s="5">
        <f ca="1">SUM('Latest data'!JM$5:'Latest data'!JM103)</f>
        <v>12</v>
      </c>
      <c r="JC103" s="5">
        <f ca="1">SUM('Latest data'!JN$5:'Latest data'!JN103)</f>
        <v>78</v>
      </c>
      <c r="JD103" s="5">
        <f ca="1">SUM('Latest data'!JO$5:'Latest data'!JO103)</f>
        <v>79</v>
      </c>
      <c r="JE103" s="5">
        <f ca="1">SUM('Latest data'!JP$5:'Latest data'!JP103)</f>
        <v>173</v>
      </c>
      <c r="JF103" s="5">
        <f ca="1">SUM('Latest data'!JQ$5:'Latest data'!JQ103)</f>
        <v>19</v>
      </c>
      <c r="JG103" s="5">
        <f ca="1">SUM('Latest data'!JR$5:'Latest data'!JR103)</f>
        <v>80</v>
      </c>
      <c r="JH103" s="5">
        <f ca="1">SUM('Latest data'!JS$5:'Latest data'!JS103)</f>
        <v>6</v>
      </c>
      <c r="JI103" s="5">
        <f ca="1">SUM('Latest data'!JT$5:'Latest data'!JT103)</f>
        <v>16</v>
      </c>
      <c r="JJ103" s="5">
        <f ca="1">SUM('Latest data'!JU$5:'Latest data'!JU103)</f>
        <v>47</v>
      </c>
      <c r="JK103" s="5">
        <f ca="1">SUM('Latest data'!JV$5:'Latest data'!JV103)</f>
        <v>4</v>
      </c>
      <c r="JL103" s="5">
        <f ca="1">SUM('Latest data'!JW$5:'Latest data'!JW103)</f>
        <v>64</v>
      </c>
      <c r="JM103" s="5">
        <f ca="1">SUM('Latest data'!JX$5:'Latest data'!JX103)</f>
        <v>19</v>
      </c>
      <c r="JN103" s="5">
        <f ca="1">SUM('Latest data'!JY$5:'Latest data'!JY103)</f>
        <v>1</v>
      </c>
      <c r="JO103" s="5">
        <f ca="1">SUM('Latest data'!JZ$5:'Latest data'!JZ103)</f>
        <v>6</v>
      </c>
      <c r="JP103" s="5">
        <f ca="1">SUM('Latest data'!KA$5:'Latest data'!KA103)</f>
        <v>30</v>
      </c>
      <c r="JQ103" s="5">
        <f ca="1">SUM('Latest data'!KB$5:'Latest data'!KB103)</f>
        <v>7</v>
      </c>
      <c r="JR103" s="5">
        <f ca="1">SUM('Latest data'!KC$5:'Latest data'!KC103)</f>
        <v>2</v>
      </c>
      <c r="JS103" s="5">
        <f ca="1">SUM('Latest data'!KD$5:'Latest data'!KD103)</f>
        <v>8</v>
      </c>
      <c r="JT103" s="5">
        <f ca="1">SUM('Latest data'!KE$5:'Latest data'!KE103)</f>
        <v>1</v>
      </c>
      <c r="JU103" s="5">
        <f ca="1">SUM('Latest data'!KF$5:'Latest data'!KF103)</f>
        <v>28</v>
      </c>
      <c r="JV103" s="5">
        <f ca="1">SUM('Latest data'!KG$5:'Latest data'!KG103)</f>
        <v>14</v>
      </c>
      <c r="JW103" s="5">
        <f ca="1">SUM('Latest data'!KH$5:'Latest data'!KH103)</f>
        <v>12</v>
      </c>
      <c r="JX103" s="5">
        <f ca="1">SUM('Latest data'!KI$5:'Latest data'!KI103)</f>
        <v>21</v>
      </c>
      <c r="JY103" s="5">
        <f ca="1">SUM('Latest data'!KJ$5:'Latest data'!KJ103)</f>
        <v>2</v>
      </c>
      <c r="JZ103" s="5">
        <f ca="1">SUM('Latest data'!KK$5:'Latest data'!KK103)</f>
        <v>21</v>
      </c>
      <c r="KA103" s="5">
        <f ca="1">SUM('Latest data'!KL$5:'Latest data'!KL103)</f>
        <v>9</v>
      </c>
      <c r="KB103" s="5">
        <f ca="1">SUM('Latest data'!KM$5:'Latest data'!KM103)</f>
        <v>2</v>
      </c>
      <c r="KC103" s="5">
        <f ca="1">SUM('Latest data'!KN$5:'Latest data'!KN103)</f>
        <v>9</v>
      </c>
      <c r="KD103" s="5">
        <f ca="1">SUM('Latest data'!KO$5:'Latest data'!KO103)</f>
        <v>22</v>
      </c>
      <c r="KE103" s="5">
        <f ca="1">SUM('Latest data'!KP$5:'Latest data'!KP103)</f>
        <v>7</v>
      </c>
      <c r="KF103" s="5">
        <f ca="1">SUM('Latest data'!KQ$5:'Latest data'!KQ103)</f>
        <v>22</v>
      </c>
      <c r="KG103" s="5">
        <f ca="1">SUM('Latest data'!KR$5:'Latest data'!KR103)</f>
        <v>7</v>
      </c>
      <c r="KH103" s="5">
        <f ca="1">SUM('Latest data'!KS$5:'Latest data'!KS103)</f>
        <v>14</v>
      </c>
      <c r="KI103" s="5">
        <f ca="1">SUM('Latest data'!KT$5:'Latest data'!KT103)</f>
        <v>21</v>
      </c>
      <c r="KJ103" s="5">
        <f ca="1">SUM('Latest data'!KU$5:'Latest data'!KU103)</f>
        <v>1</v>
      </c>
      <c r="KK103" s="5">
        <f ca="1">SUM('Latest data'!KV$5:'Latest data'!KV103)</f>
        <v>19</v>
      </c>
      <c r="KL103" s="5">
        <f ca="1">SUM('Latest data'!KW$5:'Latest data'!KW103)</f>
        <v>5</v>
      </c>
      <c r="KM103" s="5">
        <f ca="1">SUM('Latest data'!KX$5:'Latest data'!KX103)</f>
        <v>3</v>
      </c>
      <c r="KN103" s="5">
        <f ca="1">SUM('Latest data'!KY$5:'Latest data'!KY103)</f>
        <v>2</v>
      </c>
      <c r="KO103" s="5">
        <f ca="1">SUM('Latest data'!KZ$5:'Latest data'!KZ103)</f>
        <v>10</v>
      </c>
      <c r="KP103" s="5">
        <f ca="1">SUM('Latest data'!LA$5:'Latest data'!LA103)</f>
        <v>6</v>
      </c>
      <c r="KQ103" s="5">
        <f ca="1">SUM('Latest data'!LB$5:'Latest data'!LB103)</f>
        <v>17</v>
      </c>
      <c r="KR103" s="5">
        <f ca="1">SUM('Latest data'!LC$5:'Latest data'!LC103)</f>
        <v>22</v>
      </c>
      <c r="KS103" s="5">
        <f ca="1">SUM('Latest data'!LD$5:'Latest data'!LD103)</f>
        <v>4</v>
      </c>
      <c r="KT103" s="5">
        <f ca="1">SUM('Latest data'!LE$5:'Latest data'!LE103)</f>
        <v>22</v>
      </c>
      <c r="KU103" s="5">
        <f ca="1">SUM('Latest data'!LF$5:'Latest data'!LF103)</f>
        <v>14</v>
      </c>
      <c r="KV103" s="5">
        <f ca="1">SUM('Latest data'!LG$5:'Latest data'!LG103)</f>
        <v>6</v>
      </c>
      <c r="KW103" s="5">
        <f ca="1">SUM('Latest data'!LH$5:'Latest data'!LH103)</f>
        <v>5</v>
      </c>
      <c r="KX103" s="5">
        <f ca="1">SUM('Latest data'!LI$5:'Latest data'!LI103)</f>
        <v>0</v>
      </c>
      <c r="KY103" s="5">
        <f ca="1">SUM('Latest data'!LJ$5:'Latest data'!LJ103)</f>
        <v>3</v>
      </c>
      <c r="KZ103" s="5">
        <f ca="1">SUM('Latest data'!LK$5:'Latest data'!LK103)</f>
        <v>5</v>
      </c>
      <c r="LA103" s="5">
        <f ca="1">SUM('Latest data'!LL$5:'Latest data'!LL103)</f>
        <v>32</v>
      </c>
      <c r="LB103" s="5">
        <f ca="1">SUM('Latest data'!LM$5:'Latest data'!LM103)</f>
        <v>0</v>
      </c>
      <c r="LC103" s="5">
        <f ca="1">SUM('Latest data'!LN$5:'Latest data'!LN103)</f>
        <v>0</v>
      </c>
      <c r="LD103" s="5">
        <f ca="1">SUM('Latest data'!LO$5:'Latest data'!LO103)</f>
        <v>7</v>
      </c>
      <c r="LE103" s="5">
        <f ca="1">SUM('Latest data'!LP$5:'Latest data'!LP103)</f>
        <v>2</v>
      </c>
      <c r="LF103" s="5">
        <f ca="1">SUM('Latest data'!LQ$5:'Latest data'!LQ103)</f>
        <v>2</v>
      </c>
      <c r="LG103" s="5">
        <f ca="1">SUM('Latest data'!LR$5:'Latest data'!LR103)</f>
        <v>1</v>
      </c>
      <c r="LH103" s="5">
        <f ca="1">SUM('Latest data'!LS$5:'Latest data'!LS103)</f>
        <v>2</v>
      </c>
      <c r="LI103" s="5">
        <f ca="1">SUM('Latest data'!LT$5:'Latest data'!LT103)</f>
        <v>0</v>
      </c>
      <c r="LJ103" s="5">
        <f ca="1">SUM('Latest data'!LU$5:'Latest data'!LU103)</f>
        <v>18</v>
      </c>
      <c r="LK103" s="5">
        <f ca="1">SUM('Latest data'!LV$5:'Latest data'!LV103)</f>
        <v>1</v>
      </c>
      <c r="LL103" s="5">
        <f ca="1">SUM('Latest data'!LW$5:'Latest data'!LW103)</f>
        <v>5</v>
      </c>
      <c r="LM103" s="5">
        <f ca="1">SUM('Latest data'!LX$5:'Latest data'!LX103)</f>
        <v>4</v>
      </c>
      <c r="LN103" s="5">
        <f ca="1">SUM('Latest data'!LY$5:'Latest data'!LY103)</f>
        <v>3</v>
      </c>
      <c r="LO103" s="5">
        <f ca="1">SUM('Latest data'!LZ$5:'Latest data'!LZ103)</f>
        <v>4</v>
      </c>
      <c r="LP103" s="5">
        <f ca="1">SUM('Latest data'!MA$5:'Latest data'!MA103)</f>
        <v>5</v>
      </c>
      <c r="LQ103" s="5">
        <f ca="1">SUM('Latest data'!MB$5:'Latest data'!MB103)</f>
        <v>0</v>
      </c>
      <c r="LR103" s="5">
        <f ca="1">SUM('Latest data'!MC$5:'Latest data'!MC103)</f>
        <v>3</v>
      </c>
      <c r="LS103" s="5">
        <f ca="1">SUM('Latest data'!MD$5:'Latest data'!MD103)</f>
        <v>5</v>
      </c>
      <c r="LT103" s="5">
        <f ca="1">SUM('Latest data'!ME$5:'Latest data'!ME103)</f>
        <v>4</v>
      </c>
      <c r="LU103" s="5">
        <f ca="1">SUM('Latest data'!MF$5:'Latest data'!MF103)</f>
        <v>5</v>
      </c>
      <c r="LV103" s="5">
        <f ca="1">SUM('Latest data'!MG$5:'Latest data'!MG103)</f>
        <v>1</v>
      </c>
      <c r="LW103" s="5">
        <f ca="1">SUM('Latest data'!MH$5:'Latest data'!MH103)</f>
        <v>4</v>
      </c>
      <c r="LX103" s="5">
        <f ca="1">SUM('Latest data'!MI$5:'Latest data'!MI103)</f>
        <v>0</v>
      </c>
      <c r="LY103" s="5">
        <f ca="1">SUM('Latest data'!MJ$5:'Latest data'!MJ103)</f>
        <v>0</v>
      </c>
      <c r="LZ103" s="5">
        <f ca="1">SUM('Latest data'!MK$5:'Latest data'!MK103)</f>
        <v>0</v>
      </c>
      <c r="MA103" s="5">
        <f ca="1">SUM('Latest data'!ML$5:'Latest data'!ML103)</f>
        <v>8</v>
      </c>
      <c r="MB103" s="5">
        <f ca="1">SUM('Latest data'!MM$5:'Latest data'!MM103)</f>
        <v>0</v>
      </c>
      <c r="MC103" s="5">
        <f ca="1">SUM('Latest data'!MN$5:'Latest data'!MN103)</f>
        <v>3</v>
      </c>
      <c r="MD103" s="5">
        <f ca="1">SUM('Latest data'!MO$5:'Latest data'!MO103)</f>
        <v>2</v>
      </c>
      <c r="ME103" s="5">
        <f ca="1">SUM('Latest data'!MP$5:'Latest data'!MP103)</f>
        <v>0</v>
      </c>
      <c r="MF103" s="5">
        <f ca="1">SUM('Latest data'!MQ$5:'Latest data'!MQ103)</f>
        <v>2</v>
      </c>
      <c r="MG103" s="5">
        <f ca="1">SUM('Latest data'!MR$5:'Latest data'!MR103)</f>
        <v>1</v>
      </c>
      <c r="MH103" s="5">
        <f ca="1">SUM('Latest data'!MS$5:'Latest data'!MS103)</f>
        <v>3</v>
      </c>
      <c r="MI103" s="5">
        <f ca="1">SUM('Latest data'!MT$5:'Latest data'!MT103)</f>
        <v>1</v>
      </c>
      <c r="MJ103" s="5">
        <f ca="1">SUM('Latest data'!MU$5:'Latest data'!MU103)</f>
        <v>5</v>
      </c>
      <c r="MK103" s="5">
        <f ca="1">SUM('Latest data'!MV$5:'Latest data'!MV103)</f>
        <v>1</v>
      </c>
      <c r="ML103" s="5">
        <f ca="1">SUM('Latest data'!MW$5:'Latest data'!MW103)</f>
        <v>2</v>
      </c>
      <c r="MM103" s="5">
        <f ca="1">SUM('Latest data'!MX$5:'Latest data'!MX103)</f>
        <v>0</v>
      </c>
      <c r="MN103" s="5">
        <f ca="1">SUM('Latest data'!MY$5:'Latest data'!MY103)</f>
        <v>3</v>
      </c>
      <c r="MO103" s="5">
        <f ca="1">SUM('Latest data'!MZ$5:'Latest data'!MZ103)</f>
        <v>2</v>
      </c>
      <c r="MP103" s="5">
        <f ca="1">SUM('Latest data'!NA$5:'Latest data'!NA103)</f>
        <v>0</v>
      </c>
      <c r="MQ103" s="5">
        <f ca="1">SUM('Latest data'!NB$5:'Latest data'!NB103)</f>
        <v>0</v>
      </c>
      <c r="MR103" s="5">
        <f ca="1">SUM('Latest data'!NC$5:'Latest data'!NC103)</f>
        <v>1</v>
      </c>
      <c r="MS103" s="5">
        <f ca="1">SUM('Latest data'!ND$5:'Latest data'!ND103)</f>
        <v>1</v>
      </c>
      <c r="MT103" s="5">
        <f ca="1">SUM('Latest data'!NE$5:'Latest data'!NE103)</f>
        <v>4</v>
      </c>
      <c r="MU103" s="5">
        <f ca="1">SUM('Latest data'!NF$5:'Latest data'!NF103)</f>
        <v>1</v>
      </c>
      <c r="MV103" s="5">
        <f ca="1">SUM('Latest data'!NG$5:'Latest data'!NG103)</f>
        <v>5</v>
      </c>
      <c r="MW103" s="5">
        <f ca="1">SUM('Latest data'!NH$5:'Latest data'!NH103)</f>
        <v>5</v>
      </c>
      <c r="MX103" s="5">
        <f ca="1">SUM('Latest data'!NI$5:'Latest data'!NI103)</f>
        <v>1</v>
      </c>
      <c r="MY103" s="5">
        <f ca="1">SUM('Latest data'!NJ$5:'Latest data'!NJ103)</f>
        <v>0</v>
      </c>
      <c r="MZ103" s="5">
        <f ca="1">SUM('Latest data'!NK$5:'Latest data'!NK103)</f>
        <v>0</v>
      </c>
      <c r="NA103" s="5">
        <f ca="1">SUM('Latest data'!NL$5:'Latest data'!NL103)</f>
        <v>1</v>
      </c>
      <c r="NB103" s="5">
        <f ca="1">SUM('Latest data'!NM$5:'Latest data'!NM103)</f>
        <v>1</v>
      </c>
      <c r="NC103" s="5">
        <f ca="1">SUM('Latest data'!NN$5:'Latest data'!NN103)</f>
        <v>0</v>
      </c>
      <c r="ND103" s="5">
        <f ca="1">SUM('Latest data'!NO$5:'Latest data'!NO103)</f>
        <v>1</v>
      </c>
      <c r="NE103" s="5">
        <f ca="1">SUM('Latest data'!NP$5:'Latest data'!NP103)</f>
        <v>2</v>
      </c>
      <c r="NF103" s="5">
        <f ca="1">SUM('Latest data'!NQ$5:'Latest data'!NQ103)</f>
        <v>0</v>
      </c>
      <c r="NG103" s="5">
        <f ca="1">SUM('Latest data'!NR$5:'Latest data'!NR103)</f>
        <v>2</v>
      </c>
      <c r="NH103" s="5">
        <f ca="1">SUM('Latest data'!NS$5:'Latest data'!NS103)</f>
        <v>0</v>
      </c>
      <c r="NI103" s="5">
        <f ca="1">SUM('Latest data'!NT$5:'Latest data'!NT103)</f>
        <v>0</v>
      </c>
      <c r="NJ103" s="5">
        <f ca="1">SUM('Latest data'!NU$5:'Latest data'!NU103)</f>
        <v>0</v>
      </c>
      <c r="NK103" s="5">
        <f ca="1">SUM('Latest data'!NV$5:'Latest data'!NV103)</f>
        <v>0</v>
      </c>
      <c r="NL103" s="5">
        <f ca="1">SUM('Latest data'!NW$5:'Latest data'!NW103)</f>
        <v>2</v>
      </c>
      <c r="NM103" s="5">
        <f ca="1">SUM('Latest data'!NX$5:'Latest data'!NX103)</f>
        <v>0</v>
      </c>
      <c r="NN103" s="5">
        <f ca="1">SUM('Latest data'!NY$5:'Latest data'!NY103)</f>
        <v>1</v>
      </c>
      <c r="NO103" s="5">
        <f ca="1">SUM('Latest data'!NZ$5:'Latest data'!NZ103)</f>
        <v>0</v>
      </c>
      <c r="NP103" s="5">
        <f ca="1">SUM('Latest data'!OA$5:'Latest data'!OA103)</f>
        <v>1</v>
      </c>
      <c r="NQ103" s="5">
        <f ca="1">SUM('Latest data'!OB$5:'Latest data'!OB103)</f>
        <v>0</v>
      </c>
      <c r="NR103" s="5">
        <f ca="1">SUM('Latest data'!OC$5:'Latest data'!OC103)</f>
        <v>0</v>
      </c>
      <c r="NS103" s="5">
        <f ca="1">SUM('Latest data'!OD$5:'Latest data'!OD103)</f>
        <v>0</v>
      </c>
      <c r="NT103" s="5">
        <f ca="1">SUM('Latest data'!OE$5:'Latest data'!OE103)</f>
        <v>0</v>
      </c>
      <c r="NU103" s="5">
        <f ca="1">SUM('Latest data'!OF$5:'Latest data'!OF103)</f>
        <v>0</v>
      </c>
      <c r="NV103" s="5">
        <f ca="1">SUM('Latest data'!OG$5:'Latest data'!OG103)</f>
        <v>0</v>
      </c>
      <c r="NW103" s="5">
        <f ca="1">SUM('Latest data'!OH$5:'Latest data'!OH103)</f>
        <v>0</v>
      </c>
      <c r="NX103" s="5">
        <f ca="1">SUM('Latest data'!OI$5:'Latest data'!OI103)</f>
        <v>1</v>
      </c>
      <c r="NY103" s="5">
        <f ca="1">SUM('Latest data'!OJ$5:'Latest data'!OJ103)</f>
        <v>0</v>
      </c>
      <c r="NZ103" s="5">
        <f ca="1">SUM('Latest data'!OK$5:'Latest data'!OK103)</f>
        <v>0</v>
      </c>
      <c r="OA103" s="5">
        <f ca="1">SUM('Latest data'!OL$5:'Latest data'!OL103)</f>
        <v>1</v>
      </c>
      <c r="OB103" s="5">
        <f ca="1">SUM('Latest data'!OM$5:'Latest data'!OM103)</f>
        <v>1</v>
      </c>
      <c r="OC103" s="5">
        <f ca="1">SUM('Latest data'!ON$5:'Latest data'!ON103)</f>
        <v>1</v>
      </c>
      <c r="OD103" s="5">
        <f ca="1">SUM('Latest data'!OO$5:'Latest data'!OO103)</f>
        <v>0</v>
      </c>
      <c r="OE103" s="5">
        <f ca="1">SUM('Latest data'!OP$5:'Latest data'!OP103)</f>
        <v>1</v>
      </c>
      <c r="OF103" s="5">
        <f ca="1">SUM('Latest data'!OQ$5:'Latest data'!OQ103)</f>
        <v>0</v>
      </c>
      <c r="OG103" s="5">
        <f ca="1">SUM('Latest data'!OR$5:'Latest data'!OR103)</f>
        <v>0</v>
      </c>
      <c r="OH103" s="5">
        <f ca="1">SUM('Latest data'!OS$5:'Latest data'!OS103)</f>
        <v>0</v>
      </c>
      <c r="OI103" s="5">
        <f ca="1">SUM('Latest data'!OT$5:'Latest data'!OT103)</f>
        <v>0</v>
      </c>
      <c r="OJ103" s="5">
        <f ca="1">SUM('Latest data'!OU$5:'Latest data'!OU103)</f>
        <v>0</v>
      </c>
      <c r="OK103" s="5">
        <f ca="1">SUM('Latest data'!OV$5:'Latest data'!OV103)</f>
        <v>0</v>
      </c>
      <c r="OL103" s="5">
        <f ca="1">SUM('Latest data'!OW$5:'Latest data'!OW103)</f>
        <v>1</v>
      </c>
      <c r="OM103" s="5">
        <f ca="1">SUM('Latest data'!OX$5:'Latest data'!OX103)</f>
        <v>1</v>
      </c>
      <c r="ON103" s="5">
        <f ca="1">SUM('Latest data'!OY$5:'Latest data'!OY103)</f>
        <v>1</v>
      </c>
      <c r="OO103" s="5">
        <f ca="1">SUM('Latest data'!OZ$5:'Latest data'!OZ103)</f>
        <v>0</v>
      </c>
      <c r="OP103" s="5">
        <f ca="1">SUM('Latest data'!PA$5:'Latest data'!PA103)</f>
        <v>1</v>
      </c>
      <c r="OQ103" s="5">
        <f ca="1">SUM('Latest data'!PB$5:'Latest data'!PB103)</f>
        <v>0</v>
      </c>
      <c r="OR103" s="5">
        <f ca="1">SUM('Latest data'!PC$5:'Latest data'!PC103)</f>
        <v>0</v>
      </c>
      <c r="OS103" s="5">
        <f ca="1">SUM('Latest data'!PD$5:'Latest data'!PD103)</f>
        <v>0</v>
      </c>
      <c r="OT103" s="5">
        <f ca="1">SUM('Latest data'!PE$5:'Latest data'!PE103)</f>
        <v>0</v>
      </c>
      <c r="OU103" s="5">
        <f ca="1">SUM('Latest data'!PF$5:'Latest data'!PF103)</f>
        <v>0</v>
      </c>
      <c r="OV103" s="5">
        <f ca="1">SUM('Latest data'!PG$5:'Latest data'!PG103)</f>
        <v>0</v>
      </c>
      <c r="OW103" s="5">
        <f ca="1">SUM('Latest data'!PH$5:'Latest data'!PH103)</f>
        <v>0</v>
      </c>
      <c r="OX103" s="5">
        <f ca="1">SUM('Latest data'!PI$5:'Latest data'!PI103)</f>
        <v>0</v>
      </c>
      <c r="OY103" s="5">
        <f ca="1">SUM('Latest data'!PJ$5:'Latest data'!PJ103)</f>
        <v>0</v>
      </c>
      <c r="OZ103" s="5">
        <f ca="1">SUM('Latest data'!PK$5:'Latest data'!PK103)</f>
        <v>0</v>
      </c>
      <c r="PA103" s="5">
        <f t="shared" ca="1" si="29"/>
        <v>74065</v>
      </c>
    </row>
    <row r="104" spans="1:417">
      <c r="A104" s="8">
        <f t="shared" si="27"/>
        <v>43929</v>
      </c>
      <c r="B104" s="5">
        <f ca="1">SUM('Latest data'!M$5:'Latest data'!M104)</f>
        <v>398809</v>
      </c>
      <c r="C104" s="5">
        <f ca="1">SUM('Latest data'!N$5:'Latest data'!N104)</f>
        <v>140510</v>
      </c>
      <c r="D104" s="5">
        <f ca="1">SUM('Latest data'!O$5:'Latest data'!O104)</f>
        <v>135586</v>
      </c>
      <c r="E104" s="5">
        <f ca="1">SUM('Latest data'!P$5:'Latest data'!P104)</f>
        <v>103228</v>
      </c>
      <c r="F104" s="5">
        <f ca="1">SUM('Latest data'!Q$5:'Latest data'!Q104)</f>
        <v>78167</v>
      </c>
      <c r="G104" s="5">
        <f ca="1">SUM('Latest data'!R$5:'Latest data'!R104)</f>
        <v>55242</v>
      </c>
      <c r="H104" s="5">
        <f ca="1">SUM('Latest data'!S$5:'Latest data'!S104)</f>
        <v>82784</v>
      </c>
      <c r="I104" s="5">
        <f ca="1">SUM('Latest data'!T$5:'Latest data'!T104)</f>
        <v>62589</v>
      </c>
      <c r="J104" s="5">
        <f ca="1">SUM('Latest data'!U$5:'Latest data'!U104)</f>
        <v>34109</v>
      </c>
      <c r="K104" s="5">
        <f ca="1">SUM('Latest data'!V$5:'Latest data'!V104)</f>
        <v>22194</v>
      </c>
      <c r="L104" s="5">
        <f ca="1">SUM('Latest data'!W$5:'Latest data'!W104)</f>
        <v>19580</v>
      </c>
      <c r="M104" s="5">
        <f ca="1">SUM('Latest data'!X$5:'Latest data'!X104)</f>
        <v>17883</v>
      </c>
      <c r="N104" s="5">
        <f ca="1">SUM('Latest data'!Y$5:'Latest data'!Y104)</f>
        <v>22164</v>
      </c>
      <c r="O104" s="5">
        <f ca="1">SUM('Latest data'!Z$5:'Latest data'!Z104)</f>
        <v>13717</v>
      </c>
      <c r="P104" s="5">
        <f ca="1">SUM('Latest data'!AA$5:'Latest data'!AA104)</f>
        <v>7497</v>
      </c>
      <c r="Q104" s="5">
        <f ca="1">SUM('Latest data'!AB$5:'Latest data'!AB104)</f>
        <v>12442</v>
      </c>
      <c r="R104" s="5">
        <f ca="1">SUM('Latest data'!AC$5:'Latest data'!AC104)</f>
        <v>12640</v>
      </c>
      <c r="S104" s="5">
        <f ca="1">SUM('Latest data'!AD$5:'Latest data'!AD104)</f>
        <v>9248</v>
      </c>
      <c r="T104" s="5">
        <f ca="1">SUM('Latest data'!AE$5:'Latest data'!AE104)</f>
        <v>5709</v>
      </c>
      <c r="U104" s="5">
        <f ca="1">SUM('Latest data'!AF$5:'Latest data'!AF104)</f>
        <v>7693</v>
      </c>
      <c r="V104" s="5">
        <f ca="1">SUM('Latest data'!AG$5:'Latest data'!AG104)</f>
        <v>5194</v>
      </c>
      <c r="W104" s="5">
        <f ca="1">SUM('Latest data'!AH$5:'Latest data'!AH104)</f>
        <v>10384</v>
      </c>
      <c r="X104" s="5">
        <f ca="1">SUM('Latest data'!AI$5:'Latest data'!AI104)</f>
        <v>2954</v>
      </c>
      <c r="Y104" s="5">
        <f ca="1">SUM('Latest data'!AJ$5:'Latest data'!AJ104)</f>
        <v>3906</v>
      </c>
      <c r="Z104" s="5">
        <f ca="1">SUM('Latest data'!AK$5:'Latest data'!AK104)</f>
        <v>5116</v>
      </c>
      <c r="AA104" s="5">
        <f ca="1">SUM('Latest data'!AL$5:'Latest data'!AL104)</f>
        <v>3995</v>
      </c>
      <c r="AB104" s="5">
        <f ca="1">SUM('Latest data'!AM$5:'Latest data'!AM104)</f>
        <v>4848</v>
      </c>
      <c r="AC104" s="5">
        <f ca="1">SUM('Latest data'!AN$5:'Latest data'!AN104)</f>
        <v>4417</v>
      </c>
      <c r="AD104" s="5">
        <f ca="1">SUM('Latest data'!AO$5:'Latest data'!AO104)</f>
        <v>5863</v>
      </c>
      <c r="AE104" s="5">
        <f ca="1">SUM('Latest data'!AP$5:'Latest data'!AP104)</f>
        <v>5071</v>
      </c>
      <c r="AF104" s="5">
        <f ca="1">SUM('Latest data'!AQ$5:'Latest data'!AQ104)</f>
        <v>5956</v>
      </c>
      <c r="AG104" s="5">
        <f ca="1">SUM('Latest data'!AR$5:'Latest data'!AR104)</f>
        <v>5017</v>
      </c>
      <c r="AH104" s="5">
        <f ca="1">SUM('Latest data'!AS$5:'Latest data'!AS104)</f>
        <v>4072</v>
      </c>
      <c r="AI104" s="5">
        <f ca="1">SUM('Latest data'!AT$5:'Latest data'!AT104)</f>
        <v>2785</v>
      </c>
      <c r="AJ104" s="5">
        <f ca="1">SUM('Latest data'!AU$5:'Latest data'!AU104)</f>
        <v>2795</v>
      </c>
      <c r="AK104" s="5">
        <f ca="1">SUM('Latest data'!AV$5:'Latest data'!AV104)</f>
        <v>3764</v>
      </c>
      <c r="AL104" s="5">
        <f ca="1">SUM('Latest data'!AW$5:'Latest data'!AW104)</f>
        <v>3963</v>
      </c>
      <c r="AM104" s="5">
        <f ca="1">SUM('Latest data'!AX$5:'Latest data'!AX104)</f>
        <v>2359</v>
      </c>
      <c r="AN104" s="5">
        <f ca="1">SUM('Latest data'!AY$5:'Latest data'!AY104)</f>
        <v>2738</v>
      </c>
      <c r="AO104" s="5">
        <f ca="1">SUM('Latest data'!AZ$5:'Latest data'!AZ104)</f>
        <v>2447</v>
      </c>
      <c r="AP104" s="5">
        <f ca="1">SUM('Latest data'!BA$5:'Latest data'!BA104)</f>
        <v>2249</v>
      </c>
      <c r="AQ104" s="5">
        <f ca="1">SUM('Latest data'!BB$5:'Latest data'!BB104)</f>
        <v>2057</v>
      </c>
      <c r="AR104" s="5">
        <f ca="1">SUM('Latest data'!BC$5:'Latest data'!BC104)</f>
        <v>1462</v>
      </c>
      <c r="AS104" s="5">
        <f ca="1">SUM('Latest data'!BD$5:'Latest data'!BD104)</f>
        <v>2970</v>
      </c>
      <c r="AT104" s="5">
        <f ca="1">SUM('Latest data'!BE$5:'Latest data'!BE104)</f>
        <v>1956</v>
      </c>
      <c r="AU104" s="5">
        <f ca="1">SUM('Latest data'!BF$5:'Latest data'!BF104)</f>
        <v>861</v>
      </c>
      <c r="AV104" s="5">
        <f ca="1">SUM('Latest data'!BG$5:'Latest data'!BG104)</f>
        <v>1481</v>
      </c>
      <c r="AW104" s="5">
        <f ca="1">SUM('Latest data'!BH$5:'Latest data'!BH104)</f>
        <v>2308</v>
      </c>
      <c r="AX104" s="5">
        <f ca="1">SUM('Latest data'!BI$5:'Latest data'!BI104)</f>
        <v>1780</v>
      </c>
      <c r="AY104" s="5">
        <f ca="1">SUM('Latest data'!BJ$5:'Latest data'!BJ104)</f>
        <v>2369</v>
      </c>
      <c r="AZ104" s="5">
        <f ca="1">SUM('Latest data'!BK$5:'Latest data'!BK104)</f>
        <v>1715</v>
      </c>
      <c r="BA104" s="5">
        <f ca="1">SUM('Latest data'!BL$5:'Latest data'!BL104)</f>
        <v>1749</v>
      </c>
      <c r="BB104" s="5">
        <f ca="1">SUM('Latest data'!BM$5:'Latest data'!BM104)</f>
        <v>1322</v>
      </c>
      <c r="BC104" s="5">
        <f ca="1">SUM('Latest data'!BN$5:'Latest data'!BN104)</f>
        <v>1832</v>
      </c>
      <c r="BD104" s="5">
        <f ca="1">SUM('Latest data'!BO$5:'Latest data'!BO104)</f>
        <v>1468</v>
      </c>
      <c r="BE104" s="5">
        <f ca="1">SUM('Latest data'!BP$5:'Latest data'!BP104)</f>
        <v>1056</v>
      </c>
      <c r="BF104" s="5">
        <f ca="1">SUM('Latest data'!BQ$5:'Latest data'!BQ104)</f>
        <v>1184</v>
      </c>
      <c r="BG104" s="5">
        <f ca="1">SUM('Latest data'!BR$5:'Latest data'!BR104)</f>
        <v>1586</v>
      </c>
      <c r="BH104" s="5">
        <f ca="1">SUM('Latest data'!BS$5:'Latest data'!BS104)</f>
        <v>1282</v>
      </c>
      <c r="BI104" s="5">
        <f ca="1">SUM('Latest data'!BT$5:'Latest data'!BT104)</f>
        <v>895</v>
      </c>
      <c r="BJ104" s="5">
        <f ca="1">SUM('Latest data'!BU$5:'Latest data'!BU104)</f>
        <v>811</v>
      </c>
      <c r="BK104" s="5">
        <f ca="1">SUM('Latest data'!BV$5:'Latest data'!BV104)</f>
        <v>1031</v>
      </c>
      <c r="BL104" s="5">
        <f ca="1">SUM('Latest data'!BW$5:'Latest data'!BW104)</f>
        <v>1149</v>
      </c>
      <c r="BM104" s="5">
        <f ca="1">SUM('Latest data'!BX$5:'Latest data'!BX104)</f>
        <v>743</v>
      </c>
      <c r="BN104" s="5">
        <f ca="1">SUM('Latest data'!BY$5:'Latest data'!BY104)</f>
        <v>704</v>
      </c>
      <c r="BO104" s="5">
        <f ca="1">SUM('Latest data'!BZ$5:'Latest data'!BZ104)</f>
        <v>1055</v>
      </c>
      <c r="BP104" s="5">
        <f ca="1">SUM('Latest data'!CA$5:'Latest data'!CA104)</f>
        <v>717</v>
      </c>
      <c r="BQ104" s="5">
        <f ca="1">SUM('Latest data'!CB$5:'Latest data'!CB104)</f>
        <v>504</v>
      </c>
      <c r="BR104" s="5">
        <f ca="1">SUM('Latest data'!CC$5:'Latest data'!CC104)</f>
        <v>853</v>
      </c>
      <c r="BS104" s="5">
        <f ca="1">SUM('Latest data'!CD$5:'Latest data'!CD104)</f>
        <v>969</v>
      </c>
      <c r="BT104" s="5">
        <f ca="1">SUM('Latest data'!CE$5:'Latest data'!CE104)</f>
        <v>781</v>
      </c>
      <c r="BU104" s="5">
        <f ca="1">SUM('Latest data'!CF$5:'Latest data'!CF104)</f>
        <v>880</v>
      </c>
      <c r="BV104" s="5">
        <f ca="1">SUM('Latest data'!CG$5:'Latest data'!CG104)</f>
        <v>164</v>
      </c>
      <c r="BW104" s="5">
        <f ca="1">SUM('Latest data'!CH$5:'Latest data'!CH104)</f>
        <v>573</v>
      </c>
      <c r="BX104" s="5">
        <f ca="1">SUM('Latest data'!CI$5:'Latest data'!CI104)</f>
        <v>419</v>
      </c>
      <c r="BY104" s="5">
        <f ca="1">SUM('Latest data'!CJ$5:'Latest data'!CJ104)</f>
        <v>599</v>
      </c>
      <c r="BZ104" s="5">
        <f ca="1">SUM('Latest data'!CK$5:'Latest data'!CK104)</f>
        <v>685</v>
      </c>
      <c r="CA104" s="5">
        <f ca="1">SUM('Latest data'!CL$5:'Latest data'!CL104)</f>
        <v>581</v>
      </c>
      <c r="CB104" s="5">
        <f ca="1">SUM('Latest data'!CM$5:'Latest data'!CM104)</f>
        <v>396</v>
      </c>
      <c r="CC104" s="5">
        <f ca="1">SUM('Latest data'!CN$5:'Latest data'!CN104)</f>
        <v>596</v>
      </c>
      <c r="CD104" s="5">
        <f ca="1">SUM('Latest data'!CO$5:'Latest data'!CO104)</f>
        <v>367</v>
      </c>
      <c r="CE104" s="5">
        <f ca="1">SUM('Latest data'!CP$5:'Latest data'!CP104)</f>
        <v>577</v>
      </c>
      <c r="CF104" s="5">
        <f ca="1">SUM('Latest data'!CQ$5:'Latest data'!CQ104)</f>
        <v>696</v>
      </c>
      <c r="CG104" s="5">
        <f ca="1">SUM('Latest data'!CR$5:'Latest data'!CR104)</f>
        <v>494</v>
      </c>
      <c r="CH104" s="5">
        <f ca="1">SUM('Latest data'!CS$5:'Latest data'!CS104)</f>
        <v>545</v>
      </c>
      <c r="CI104" s="5">
        <f ca="1">SUM('Latest data'!CT$5:'Latest data'!CT104)</f>
        <v>548</v>
      </c>
      <c r="CJ104" s="5">
        <f ca="1">SUM('Latest data'!CU$5:'Latest data'!CU104)</f>
        <v>548</v>
      </c>
      <c r="CK104" s="5">
        <f ca="1">SUM('Latest data'!CV$5:'Latest data'!CV104)</f>
        <v>287</v>
      </c>
      <c r="CL104" s="5">
        <f ca="1">SUM('Latest data'!CW$5:'Latest data'!CW104)</f>
        <v>349</v>
      </c>
      <c r="CM104" s="5">
        <f ca="1">SUM('Latest data'!CX$5:'Latest data'!CX104)</f>
        <v>483</v>
      </c>
      <c r="CN104" s="5">
        <f ca="1">SUM('Latest data'!CY$5:'Latest data'!CY104)</f>
        <v>278</v>
      </c>
      <c r="CO104" s="5">
        <f ca="1">SUM('Latest data'!CZ$5:'Latest data'!CZ104)</f>
        <v>424</v>
      </c>
      <c r="CP104" s="5">
        <f ca="1">SUM('Latest data'!DA$5:'Latest data'!DA104)</f>
        <v>384</v>
      </c>
      <c r="CQ104" s="5">
        <f ca="1">SUM('Latest data'!DB$5:'Latest data'!DB104)</f>
        <v>383</v>
      </c>
      <c r="CR104" s="5">
        <f ca="1">SUM('Latest data'!DC$5:'Latest data'!DC104)</f>
        <v>270</v>
      </c>
      <c r="CS104" s="5">
        <f ca="1">SUM('Latest data'!DD$5:'Latest data'!DD104)</f>
        <v>312</v>
      </c>
      <c r="CT104" s="5">
        <f ca="1">SUM('Latest data'!DE$5:'Latest data'!DE104)</f>
        <v>210</v>
      </c>
      <c r="CU104" s="5">
        <f ca="1">SUM('Latest data'!DF$5:'Latest data'!DF104)</f>
        <v>349</v>
      </c>
      <c r="CV104" s="5">
        <f ca="1">SUM('Latest data'!DG$5:'Latest data'!DG104)</f>
        <v>376</v>
      </c>
      <c r="CW104" s="5">
        <f ca="1">SUM('Latest data'!DH$5:'Latest data'!DH104)</f>
        <v>293</v>
      </c>
      <c r="CX104" s="5">
        <f ca="1">SUM('Latest data'!DI$5:'Latest data'!DI104)</f>
        <v>184</v>
      </c>
      <c r="CY104" s="5">
        <f ca="1">SUM('Latest data'!DJ$5:'Latest data'!DJ104)</f>
        <v>254</v>
      </c>
      <c r="CZ104" s="5">
        <f ca="1">SUM('Latest data'!DK$5:'Latest data'!DK104)</f>
        <v>279</v>
      </c>
      <c r="DA104" s="5">
        <f ca="1">SUM('Latest data'!DL$5:'Latest data'!DL104)</f>
        <v>121</v>
      </c>
      <c r="DB104" s="5">
        <f ca="1">SUM('Latest data'!DM$5:'Latest data'!DM104)</f>
        <v>144</v>
      </c>
      <c r="DC104" s="5">
        <f ca="1">SUM('Latest data'!DN$5:'Latest data'!DN104)</f>
        <v>268</v>
      </c>
      <c r="DD104" s="5">
        <f ca="1">SUM('Latest data'!DO$5:'Latest data'!DO104)</f>
        <v>196</v>
      </c>
      <c r="DE104" s="5">
        <f ca="1">SUM('Latest data'!DP$5:'Latest data'!DP104)</f>
        <v>237</v>
      </c>
      <c r="DF104" s="5">
        <f ca="1">SUM('Latest data'!DQ$5:'Latest data'!DQ104)</f>
        <v>260</v>
      </c>
      <c r="DG104" s="5">
        <f ca="1">SUM('Latest data'!DR$5:'Latest data'!DR104)</f>
        <v>241</v>
      </c>
      <c r="DH104" s="5">
        <f ca="1">SUM('Latest data'!DS$5:'Latest data'!DS104)</f>
        <v>251</v>
      </c>
      <c r="DI104" s="5">
        <f ca="1">SUM('Latest data'!DT$5:'Latest data'!DT104)</f>
        <v>180</v>
      </c>
      <c r="DJ104" s="5">
        <f ca="1">SUM('Latest data'!DU$5:'Latest data'!DU104)</f>
        <v>150</v>
      </c>
      <c r="DK104" s="5">
        <f ca="1">SUM('Latest data'!DV$5:'Latest data'!DV104)</f>
        <v>185</v>
      </c>
      <c r="DL104" s="5">
        <f ca="1">SUM('Latest data'!DW$5:'Latest data'!DW104)</f>
        <v>166</v>
      </c>
      <c r="DM104" s="5">
        <f ca="1">SUM('Latest data'!DX$5:'Latest data'!DX104)</f>
        <v>170</v>
      </c>
      <c r="DN104" s="5">
        <f ca="1">SUM('Latest data'!DY$5:'Latest data'!DY104)</f>
        <v>172</v>
      </c>
      <c r="DO104" s="5">
        <f ca="1">SUM('Latest data'!DZ$5:'Latest data'!DZ104)</f>
        <v>166</v>
      </c>
      <c r="DP104" s="5">
        <f ca="1">SUM('Latest data'!EA$5:'Latest data'!EA104)</f>
        <v>184</v>
      </c>
      <c r="DQ104" s="5">
        <f ca="1">SUM('Latest data'!EB$5:'Latest data'!EB104)</f>
        <v>80</v>
      </c>
      <c r="DR104" s="5">
        <f ca="1">SUM('Latest data'!EC$5:'Latest data'!EC104)</f>
        <v>115</v>
      </c>
      <c r="DS104" s="5">
        <f ca="1">SUM('Latest data'!ED$5:'Latest data'!ED104)</f>
        <v>78</v>
      </c>
      <c r="DT104" s="5">
        <f ca="1">SUM('Latest data'!EE$5:'Latest data'!EE104)</f>
        <v>56</v>
      </c>
      <c r="DU104" s="5">
        <f ca="1">SUM('Latest data'!EF$5:'Latest data'!EF104)</f>
        <v>135</v>
      </c>
      <c r="DV104" s="5">
        <f ca="1">SUM('Latest data'!EG$5:'Latest data'!EG104)</f>
        <v>121</v>
      </c>
      <c r="DW104" s="5">
        <f ca="1">SUM('Latest data'!EH$5:'Latest data'!EH104)</f>
        <v>105</v>
      </c>
      <c r="DX104" s="5">
        <f ca="1">SUM('Latest data'!EI$5:'Latest data'!EI104)</f>
        <v>113</v>
      </c>
      <c r="DY104" s="5">
        <f ca="1">SUM('Latest data'!EJ$5:'Latest data'!EJ104)</f>
        <v>117</v>
      </c>
      <c r="DZ104" s="5">
        <f ca="1">SUM('Latest data'!EK$5:'Latest data'!EK104)</f>
        <v>107</v>
      </c>
      <c r="EA104" s="5">
        <f ca="1">SUM('Latest data'!EL$5:'Latest data'!EL104)</f>
        <v>85</v>
      </c>
      <c r="EB104" s="5">
        <f ca="1">SUM('Latest data'!EM$5:'Latest data'!EM104)</f>
        <v>63</v>
      </c>
      <c r="EC104" s="5">
        <f ca="1">SUM('Latest data'!EN$5:'Latest data'!EN104)</f>
        <v>79</v>
      </c>
      <c r="ED104" s="5">
        <f ca="1">SUM('Latest data'!EO$5:'Latest data'!EO104)</f>
        <v>74</v>
      </c>
      <c r="EE104" s="5">
        <f ca="1">SUM('Latest data'!EP$5:'Latest data'!EP104)</f>
        <v>52</v>
      </c>
      <c r="EF104" s="5">
        <f ca="1">SUM('Latest data'!EQ$5:'Latest data'!EQ104)</f>
        <v>78</v>
      </c>
      <c r="EG104" s="5">
        <f ca="1">SUM('Latest data'!ER$5:'Latest data'!ER104)</f>
        <v>65</v>
      </c>
      <c r="EH104" s="5">
        <f ca="1">SUM('Latest data'!ES$5:'Latest data'!ES104)</f>
        <v>30</v>
      </c>
      <c r="EI104" s="5">
        <f ca="1">SUM('Latest data'!ET$5:'Latest data'!ET104)</f>
        <v>45</v>
      </c>
      <c r="EJ104" s="5">
        <f ca="1">SUM('Latest data'!EU$5:'Latest data'!EU104)</f>
        <v>22</v>
      </c>
      <c r="EK104" s="5">
        <f ca="1">SUM('Latest data'!EV$5:'Latest data'!EV104)</f>
        <v>63</v>
      </c>
      <c r="EL104" s="5">
        <f ca="1">SUM('Latest data'!EW$5:'Latest data'!EW104)</f>
        <v>8</v>
      </c>
      <c r="EM104" s="5">
        <f ca="1">SUM('Latest data'!EX$5:'Latest data'!EX104)</f>
        <v>14</v>
      </c>
      <c r="EN104" s="5">
        <f ca="1">SUM('Latest data'!EY$5:'Latest data'!EY104)</f>
        <v>39</v>
      </c>
      <c r="EO104" s="5">
        <f ca="1">SUM('Latest data'!EZ$5:'Latest data'!EZ104)</f>
        <v>47</v>
      </c>
      <c r="EP104" s="5">
        <f ca="1">SUM('Latest data'!FA$5:'Latest data'!FA104)</f>
        <v>52</v>
      </c>
      <c r="EQ104" s="5">
        <f ca="1">SUM('Latest data'!FB$5:'Latest data'!FB104)</f>
        <v>45</v>
      </c>
      <c r="ER104" s="5">
        <f ca="1">SUM('Latest data'!FC$5:'Latest data'!FC104)</f>
        <v>24</v>
      </c>
      <c r="ES104" s="5">
        <f ca="1">SUM('Latest data'!FD$5:'Latest data'!FD104)</f>
        <v>40</v>
      </c>
      <c r="ET104" s="5">
        <f ca="1">SUM('Latest data'!FE$5:'Latest data'!FE104)</f>
        <v>45</v>
      </c>
      <c r="EU104" s="5">
        <f ca="1">SUM('Latest data'!FF$5:'Latest data'!FF104)</f>
        <v>36</v>
      </c>
      <c r="EV104" s="5">
        <f ca="1">SUM('Latest data'!FG$5:'Latest data'!FG104)</f>
        <v>33</v>
      </c>
      <c r="EW104" s="5">
        <f ca="1">SUM('Latest data'!FH$5:'Latest data'!FH104)</f>
        <v>39</v>
      </c>
      <c r="EX104" s="5">
        <f ca="1">SUM('Latest data'!FI$5:'Latest data'!FI104)</f>
        <v>16</v>
      </c>
      <c r="EY104" s="5">
        <f ca="1">SUM('Latest data'!FJ$5:'Latest data'!FJ104)</f>
        <v>33</v>
      </c>
      <c r="EZ104" s="5">
        <f ca="1">SUM('Latest data'!FK$5:'Latest data'!FK104)</f>
        <v>25</v>
      </c>
      <c r="FA104" s="5">
        <f ca="1">SUM('Latest data'!FL$5:'Latest data'!FL104)</f>
        <v>26</v>
      </c>
      <c r="FB104" s="5">
        <f ca="1">SUM('Latest data'!FM$5:'Latest data'!FM104)</f>
        <v>31</v>
      </c>
      <c r="FC104" s="5">
        <f ca="1">SUM('Latest data'!FN$5:'Latest data'!FN104)</f>
        <v>19</v>
      </c>
      <c r="FD104" s="5">
        <f ca="1">SUM('Latest data'!FO$5:'Latest data'!FO104)</f>
        <v>14</v>
      </c>
      <c r="FE104" s="5">
        <f ca="1">SUM('Latest data'!FP$5:'Latest data'!FP104)</f>
        <v>15</v>
      </c>
      <c r="FF104" s="5">
        <f ca="1">SUM('Latest data'!FQ$5:'Latest data'!FQ104)</f>
        <v>19</v>
      </c>
      <c r="FG104" s="5">
        <f ca="1">SUM('Latest data'!FR$5:'Latest data'!FR104)</f>
        <v>10</v>
      </c>
      <c r="FH104" s="5">
        <f ca="1">SUM('Latest data'!FS$5:'Latest data'!FS104)</f>
        <v>15</v>
      </c>
      <c r="FI104" s="5">
        <f ca="1">SUM('Latest data'!FT$5:'Latest data'!FT104)</f>
        <v>9</v>
      </c>
      <c r="FJ104" s="5">
        <f ca="1">SUM('Latest data'!FU$5:'Latest data'!FU104)</f>
        <v>19</v>
      </c>
      <c r="FK104" s="5">
        <f ca="1">SUM('Latest data'!FV$5:'Latest data'!FV104)</f>
        <v>17</v>
      </c>
      <c r="FL104" s="5">
        <f ca="1">SUM('Latest data'!FW$5:'Latest data'!FW104)</f>
        <v>12</v>
      </c>
      <c r="FM104" s="5">
        <f ca="1">SUM('Latest data'!FX$5:'Latest data'!FX104)</f>
        <v>7</v>
      </c>
      <c r="FN104" s="5">
        <f ca="1">SUM('Latest data'!FY$5:'Latest data'!FY104)</f>
        <v>18</v>
      </c>
      <c r="FO104" s="5">
        <f ca="1">SUM('Latest data'!FZ$5:'Latest data'!FZ104)</f>
        <v>10</v>
      </c>
      <c r="FP104" s="5">
        <f ca="1">SUM('Latest data'!GA$5:'Latest data'!GA104)</f>
        <v>15</v>
      </c>
      <c r="FQ104" s="5">
        <f ca="1">SUM('Latest data'!GB$5:'Latest data'!GB104)</f>
        <v>15</v>
      </c>
      <c r="FR104" s="5">
        <f ca="1">SUM('Latest data'!GC$5:'Latest data'!GC104)</f>
        <v>8</v>
      </c>
      <c r="FS104" s="5">
        <f ca="1">SUM('Latest data'!GD$5:'Latest data'!GD104)</f>
        <v>16</v>
      </c>
      <c r="FT104" s="5">
        <f ca="1">SUM('Latest data'!GE$5:'Latest data'!GE104)</f>
        <v>9</v>
      </c>
      <c r="FU104" s="5">
        <f ca="1">SUM('Latest data'!GF$5:'Latest data'!GF104)</f>
        <v>14</v>
      </c>
      <c r="FV104" s="5">
        <f ca="1">SUM('Latest data'!GG$5:'Latest data'!GG104)</f>
        <v>10</v>
      </c>
      <c r="FW104" s="5">
        <f ca="1">SUM('Latest data'!GH$5:'Latest data'!GH104)</f>
        <v>13</v>
      </c>
      <c r="FX104" s="5">
        <f ca="1">SUM('Latest data'!GI$5:'Latest data'!GI104)</f>
        <v>12</v>
      </c>
      <c r="FY104" s="5">
        <f ca="1">SUM('Latest data'!GJ$5:'Latest data'!GJ104)</f>
        <v>11</v>
      </c>
      <c r="FZ104" s="5">
        <f ca="1">SUM('Latest data'!GK$5:'Latest data'!GK104)</f>
        <v>6</v>
      </c>
      <c r="GA104" s="5">
        <f ca="1">SUM('Latest data'!GL$5:'Latest data'!GL104)</f>
        <v>8</v>
      </c>
      <c r="GB104" s="5">
        <f ca="1">SUM('Latest data'!GM$5:'Latest data'!GM104)</f>
        <v>6</v>
      </c>
      <c r="GC104" s="5">
        <f ca="1">SUM('Latest data'!GN$5:'Latest data'!GN104)</f>
        <v>8</v>
      </c>
      <c r="GD104" s="5">
        <f ca="1">SUM('Latest data'!GO$5:'Latest data'!GO104)</f>
        <v>7</v>
      </c>
      <c r="GE104" s="5">
        <f ca="1">SUM('Latest data'!GP$5:'Latest data'!GP104)</f>
        <v>9</v>
      </c>
      <c r="GF104" s="5">
        <f ca="1">SUM('Latest data'!GQ$5:'Latest data'!GQ104)</f>
        <v>5</v>
      </c>
      <c r="GG104" s="5">
        <f ca="1">SUM('Latest data'!GR$5:'Latest data'!GR104)</f>
        <v>11</v>
      </c>
      <c r="GH104" s="5">
        <f ca="1">SUM('Latest data'!GS$5:'Latest data'!GS104)</f>
        <v>6</v>
      </c>
      <c r="GI104" s="5">
        <f ca="1">SUM('Latest data'!GT$5:'Latest data'!GT104)</f>
        <v>10</v>
      </c>
      <c r="GJ104" s="5">
        <f ca="1">SUM('Latest data'!GU$5:'Latest data'!GU104)</f>
        <v>6</v>
      </c>
      <c r="GK104" s="5">
        <f ca="1">SUM('Latest data'!GV$5:'Latest data'!GV104)</f>
        <v>10</v>
      </c>
      <c r="GL104" s="5">
        <f ca="1">SUM('Latest data'!GW$5:'Latest data'!GW104)</f>
        <v>8</v>
      </c>
      <c r="GM104" s="5">
        <f ca="1">SUM('Latest data'!GX$5:'Latest data'!GX104)</f>
        <v>4</v>
      </c>
      <c r="GN104" s="5">
        <f ca="1">SUM('Latest data'!GY$5:'Latest data'!GY104)</f>
        <v>7</v>
      </c>
      <c r="GO104" s="5">
        <f ca="1">SUM('Latest data'!GZ$5:'Latest data'!GZ104)</f>
        <v>6</v>
      </c>
      <c r="GP104" s="5">
        <f ca="1">SUM('Latest data'!HA$5:'Latest data'!HA104)</f>
        <v>1</v>
      </c>
      <c r="GQ104" s="5">
        <f ca="1">SUM('Latest data'!HB$5:'Latest data'!HB104)</f>
        <v>5</v>
      </c>
      <c r="GR104" s="5">
        <f ca="1">SUM('Latest data'!HC$5:'Latest data'!HC104)</f>
        <v>3</v>
      </c>
      <c r="GS104" s="5">
        <f ca="1">SUM('Latest data'!HD$5:'Latest data'!HD104)</f>
        <v>2</v>
      </c>
      <c r="GT104" s="5">
        <f ca="1">SUM('Latest data'!HE$5:'Latest data'!HE104)</f>
        <v>0</v>
      </c>
      <c r="GU104" s="5">
        <f ca="1">SUM('Latest data'!HF$5:'Latest data'!HF104)</f>
        <v>1</v>
      </c>
      <c r="GV104" s="5">
        <f ca="1">SUM('Latest data'!HG$5:'Latest data'!HG104)</f>
        <v>3</v>
      </c>
      <c r="GW104" s="5">
        <f ca="1">SUM('Latest data'!HH$5:'Latest data'!HH104)</f>
        <v>3</v>
      </c>
      <c r="GX104" s="5">
        <f ca="1">SUM('Latest data'!HI$5:'Latest data'!HI104)</f>
        <v>2</v>
      </c>
      <c r="GY104" s="5">
        <f ca="1">SUM('Latest data'!HJ$5:'Latest data'!HJ104)</f>
        <v>0</v>
      </c>
      <c r="GZ104" s="5">
        <f t="shared" ca="1" si="28"/>
        <v>1391888</v>
      </c>
      <c r="HB104" s="8">
        <f t="shared" ref="HB104" si="30">A104</f>
        <v>43929</v>
      </c>
      <c r="HC104" s="5">
        <f ca="1">SUM('Latest data'!HN$5:'Latest data'!HN104)</f>
        <v>12895</v>
      </c>
      <c r="HD104" s="5">
        <f ca="1">SUM('Latest data'!HO$5:'Latest data'!HO104)</f>
        <v>13798</v>
      </c>
      <c r="HE104" s="5">
        <f ca="1">SUM('Latest data'!HP$5:'Latest data'!HP104)</f>
        <v>17129</v>
      </c>
      <c r="HF104" s="5">
        <f ca="1">SUM('Latest data'!HQ$5:'Latest data'!HQ104)</f>
        <v>1861</v>
      </c>
      <c r="HG104" s="5">
        <f ca="1">SUM('Latest data'!HR$5:'Latest data'!HR104)</f>
        <v>10328</v>
      </c>
      <c r="HH104" s="5">
        <f ca="1">SUM('Latest data'!HS$5:'Latest data'!HS104)</f>
        <v>6159</v>
      </c>
      <c r="HI104" s="5">
        <f ca="1">SUM('Latest data'!HT$5:'Latest data'!HT104)</f>
        <v>3337</v>
      </c>
      <c r="HJ104" s="5">
        <f ca="1">SUM('Latest data'!HU$5:'Latest data'!HU104)</f>
        <v>3872</v>
      </c>
      <c r="HK104" s="5">
        <f ca="1">SUM('Latest data'!HV$5:'Latest data'!HV104)</f>
        <v>725</v>
      </c>
      <c r="HL104" s="5">
        <f ca="1">SUM('Latest data'!HW$5:'Latest data'!HW104)</f>
        <v>2035</v>
      </c>
      <c r="HM104" s="5">
        <f ca="1">SUM('Latest data'!HX$5:'Latest data'!HX104)</f>
        <v>2101</v>
      </c>
      <c r="HN104" s="5">
        <f ca="1">SUM('Latest data'!HY$5:'Latest data'!HY104)</f>
        <v>380</v>
      </c>
      <c r="HO104" s="5">
        <f ca="1">SUM('Latest data'!HZ$5:'Latest data'!HZ104)</f>
        <v>641</v>
      </c>
      <c r="HP104" s="5">
        <f ca="1">SUM('Latest data'!IA$5:'Latest data'!IA104)</f>
        <v>667</v>
      </c>
      <c r="HQ104" s="5">
        <f ca="1">SUM('Latest data'!IB$5:'Latest data'!IB104)</f>
        <v>58</v>
      </c>
      <c r="HR104" s="5">
        <f ca="1">SUM('Latest data'!IC$5:'Latest data'!IC104)</f>
        <v>345</v>
      </c>
      <c r="HS104" s="5">
        <f ca="1">SUM('Latest data'!ID$5:'Latest data'!ID104)</f>
        <v>243</v>
      </c>
      <c r="HT104" s="5">
        <f ca="1">SUM('Latest data'!IE$5:'Latest data'!IE104)</f>
        <v>65</v>
      </c>
      <c r="HU104" s="5">
        <f ca="1">SUM('Latest data'!IF$5:'Latest data'!IF104)</f>
        <v>210</v>
      </c>
      <c r="HV104" s="5">
        <f ca="1">SUM('Latest data'!IG$5:'Latest data'!IG104)</f>
        <v>591</v>
      </c>
      <c r="HW104" s="5">
        <f ca="1">SUM('Latest data'!IH$5:'Latest data'!IH104)</f>
        <v>149</v>
      </c>
      <c r="HX104" s="5">
        <f ca="1">SUM('Latest data'!II$5:'Latest data'!II104)</f>
        <v>200</v>
      </c>
      <c r="HY104" s="5">
        <f ca="1">SUM('Latest data'!IJ$5:'Latest data'!IJ104)</f>
        <v>107</v>
      </c>
      <c r="HZ104" s="5">
        <f ca="1">SUM('Latest data'!IK$5:'Latest data'!IK104)</f>
        <v>80</v>
      </c>
      <c r="IA104" s="5">
        <f ca="1">SUM('Latest data'!IL$5:'Latest data'!IL104)</f>
        <v>43</v>
      </c>
      <c r="IB104" s="5">
        <f ca="1">SUM('Latest data'!IM$5:'Latest data'!IM104)</f>
        <v>220</v>
      </c>
      <c r="IC104" s="5">
        <f ca="1">SUM('Latest data'!IN$5:'Latest data'!IN104)</f>
        <v>129</v>
      </c>
      <c r="ID104" s="5">
        <f ca="1">SUM('Latest data'!IO$5:'Latest data'!IO104)</f>
        <v>182</v>
      </c>
      <c r="IE104" s="5">
        <f ca="1">SUM('Latest data'!IP$5:'Latest data'!IP104)</f>
        <v>69</v>
      </c>
      <c r="IF104" s="5">
        <f ca="1">SUM('Latest data'!IQ$5:'Latest data'!IQ104)</f>
        <v>203</v>
      </c>
      <c r="IG104" s="5">
        <f ca="1">SUM('Latest data'!IR$5:'Latest data'!IR104)</f>
        <v>45</v>
      </c>
      <c r="IH104" s="5">
        <f ca="1">SUM('Latest data'!IS$5:'Latest data'!IS104)</f>
        <v>88</v>
      </c>
      <c r="II104" s="5">
        <f ca="1">SUM('Latest data'!IT$5:'Latest data'!IT104)</f>
        <v>58</v>
      </c>
      <c r="IJ104" s="5">
        <f ca="1">SUM('Latest data'!IU$5:'Latest data'!IU104)</f>
        <v>141</v>
      </c>
      <c r="IK104" s="5">
        <f ca="1">SUM('Latest data'!IV$5:'Latest data'!IV104)</f>
        <v>41</v>
      </c>
      <c r="IL104" s="5">
        <f ca="1">SUM('Latest data'!IW$5:'Latest data'!IW104)</f>
        <v>177</v>
      </c>
      <c r="IM104" s="5">
        <f ca="1">SUM('Latest data'!IX$5:'Latest data'!IX104)</f>
        <v>63</v>
      </c>
      <c r="IN104" s="5">
        <f ca="1">SUM('Latest data'!IY$5:'Latest data'!IY104)</f>
        <v>12</v>
      </c>
      <c r="IO104" s="5">
        <f ca="1">SUM('Latest data'!IZ$5:'Latest data'!IZ104)</f>
        <v>221</v>
      </c>
      <c r="IP104" s="5">
        <f ca="1">SUM('Latest data'!JA$5:'Latest data'!JA104)</f>
        <v>61</v>
      </c>
      <c r="IQ104" s="5">
        <f ca="1">SUM('Latest data'!JB$5:'Latest data'!JB104)</f>
        <v>59</v>
      </c>
      <c r="IR104" s="5">
        <f ca="1">SUM('Latest data'!JC$5:'Latest data'!JC104)</f>
        <v>6</v>
      </c>
      <c r="IS104" s="5">
        <f ca="1">SUM('Latest data'!JD$5:'Latest data'!JD104)</f>
        <v>45</v>
      </c>
      <c r="IT104" s="5">
        <f ca="1">SUM('Latest data'!JE$5:'Latest data'!JE104)</f>
        <v>44</v>
      </c>
      <c r="IU104" s="5">
        <f ca="1">SUM('Latest data'!JF$5:'Latest data'!JF104)</f>
        <v>98</v>
      </c>
      <c r="IV104" s="5">
        <f ca="1">SUM('Latest data'!JG$5:'Latest data'!JG104)</f>
        <v>13</v>
      </c>
      <c r="IW104" s="5">
        <f ca="1">SUM('Latest data'!JH$5:'Latest data'!JH104)</f>
        <v>6</v>
      </c>
      <c r="IX104" s="5">
        <f ca="1">SUM('Latest data'!JI$5:'Latest data'!JI104)</f>
        <v>34</v>
      </c>
      <c r="IY104" s="5">
        <f ca="1">SUM('Latest data'!JJ$5:'Latest data'!JJ104)</f>
        <v>50</v>
      </c>
      <c r="IZ104" s="5">
        <f ca="1">SUM('Latest data'!JK$5:'Latest data'!JK104)</f>
        <v>30</v>
      </c>
      <c r="JA104" s="5">
        <f ca="1">SUM('Latest data'!JL$5:'Latest data'!JL104)</f>
        <v>60</v>
      </c>
      <c r="JB104" s="5">
        <f ca="1">SUM('Latest data'!JM$5:'Latest data'!JM104)</f>
        <v>13</v>
      </c>
      <c r="JC104" s="5">
        <f ca="1">SUM('Latest data'!JN$5:'Latest data'!JN104)</f>
        <v>85</v>
      </c>
      <c r="JD104" s="5">
        <f ca="1">SUM('Latest data'!JO$5:'Latest data'!JO104)</f>
        <v>81</v>
      </c>
      <c r="JE104" s="5">
        <f ca="1">SUM('Latest data'!JP$5:'Latest data'!JP104)</f>
        <v>194</v>
      </c>
      <c r="JF104" s="5">
        <f ca="1">SUM('Latest data'!JQ$5:'Latest data'!JQ104)</f>
        <v>22</v>
      </c>
      <c r="JG104" s="5">
        <f ca="1">SUM('Latest data'!JR$5:'Latest data'!JR104)</f>
        <v>90</v>
      </c>
      <c r="JH104" s="5">
        <f ca="1">SUM('Latest data'!JS$5:'Latest data'!JS104)</f>
        <v>6</v>
      </c>
      <c r="JI104" s="5">
        <f ca="1">SUM('Latest data'!JT$5:'Latest data'!JT104)</f>
        <v>18</v>
      </c>
      <c r="JJ104" s="5">
        <f ca="1">SUM('Latest data'!JU$5:'Latest data'!JU104)</f>
        <v>58</v>
      </c>
      <c r="JK104" s="5">
        <f ca="1">SUM('Latest data'!JV$5:'Latest data'!JV104)</f>
        <v>5</v>
      </c>
      <c r="JL104" s="5">
        <f ca="1">SUM('Latest data'!JW$5:'Latest data'!JW104)</f>
        <v>64</v>
      </c>
      <c r="JM104" s="5">
        <f ca="1">SUM('Latest data'!JX$5:'Latest data'!JX104)</f>
        <v>21</v>
      </c>
      <c r="JN104" s="5">
        <f ca="1">SUM('Latest data'!JY$5:'Latest data'!JY104)</f>
        <v>1</v>
      </c>
      <c r="JO104" s="5">
        <f ca="1">SUM('Latest data'!JZ$5:'Latest data'!JZ104)</f>
        <v>6</v>
      </c>
      <c r="JP104" s="5">
        <f ca="1">SUM('Latest data'!KA$5:'Latest data'!KA104)</f>
        <v>36</v>
      </c>
      <c r="JQ104" s="5">
        <f ca="1">SUM('Latest data'!KB$5:'Latest data'!KB104)</f>
        <v>8</v>
      </c>
      <c r="JR104" s="5">
        <f ca="1">SUM('Latest data'!KC$5:'Latest data'!KC104)</f>
        <v>2</v>
      </c>
      <c r="JS104" s="5">
        <f ca="1">SUM('Latest data'!KD$5:'Latest data'!KD104)</f>
        <v>8</v>
      </c>
      <c r="JT104" s="5">
        <f ca="1">SUM('Latest data'!KE$5:'Latest data'!KE104)</f>
        <v>1</v>
      </c>
      <c r="JU104" s="5">
        <f ca="1">SUM('Latest data'!KF$5:'Latest data'!KF104)</f>
        <v>32</v>
      </c>
      <c r="JV104" s="5">
        <f ca="1">SUM('Latest data'!KG$5:'Latest data'!KG104)</f>
        <v>15</v>
      </c>
      <c r="JW104" s="5">
        <f ca="1">SUM('Latest data'!KH$5:'Latest data'!KH104)</f>
        <v>17</v>
      </c>
      <c r="JX104" s="5">
        <f ca="1">SUM('Latest data'!KI$5:'Latest data'!KI104)</f>
        <v>23</v>
      </c>
      <c r="JY104" s="5">
        <f ca="1">SUM('Latest data'!KJ$5:'Latest data'!KJ104)</f>
        <v>2</v>
      </c>
      <c r="JZ104" s="5">
        <f ca="1">SUM('Latest data'!KK$5:'Latest data'!KK104)</f>
        <v>26</v>
      </c>
      <c r="KA104" s="5">
        <f ca="1">SUM('Latest data'!KL$5:'Latest data'!KL104)</f>
        <v>9</v>
      </c>
      <c r="KB104" s="5">
        <f ca="1">SUM('Latest data'!KM$5:'Latest data'!KM104)</f>
        <v>2</v>
      </c>
      <c r="KC104" s="5">
        <f ca="1">SUM('Latest data'!KN$5:'Latest data'!KN104)</f>
        <v>11</v>
      </c>
      <c r="KD104" s="5">
        <f ca="1">SUM('Latest data'!KO$5:'Latest data'!KO104)</f>
        <v>22</v>
      </c>
      <c r="KE104" s="5">
        <f ca="1">SUM('Latest data'!KP$5:'Latest data'!KP104)</f>
        <v>11</v>
      </c>
      <c r="KF104" s="5">
        <f ca="1">SUM('Latest data'!KQ$5:'Latest data'!KQ104)</f>
        <v>23</v>
      </c>
      <c r="KG104" s="5">
        <f ca="1">SUM('Latest data'!KR$5:'Latest data'!KR104)</f>
        <v>7</v>
      </c>
      <c r="KH104" s="5">
        <f ca="1">SUM('Latest data'!KS$5:'Latest data'!KS104)</f>
        <v>14</v>
      </c>
      <c r="KI104" s="5">
        <f ca="1">SUM('Latest data'!KT$5:'Latest data'!KT104)</f>
        <v>22</v>
      </c>
      <c r="KJ104" s="5">
        <f ca="1">SUM('Latest data'!KU$5:'Latest data'!KU104)</f>
        <v>2</v>
      </c>
      <c r="KK104" s="5">
        <f ca="1">SUM('Latest data'!KV$5:'Latest data'!KV104)</f>
        <v>19</v>
      </c>
      <c r="KL104" s="5">
        <f ca="1">SUM('Latest data'!KW$5:'Latest data'!KW104)</f>
        <v>5</v>
      </c>
      <c r="KM104" s="5">
        <f ca="1">SUM('Latest data'!KX$5:'Latest data'!KX104)</f>
        <v>3</v>
      </c>
      <c r="KN104" s="5">
        <f ca="1">SUM('Latest data'!KY$5:'Latest data'!KY104)</f>
        <v>2</v>
      </c>
      <c r="KO104" s="5">
        <f ca="1">SUM('Latest data'!KZ$5:'Latest data'!KZ104)</f>
        <v>11</v>
      </c>
      <c r="KP104" s="5">
        <f ca="1">SUM('Latest data'!LA$5:'Latest data'!LA104)</f>
        <v>7</v>
      </c>
      <c r="KQ104" s="5">
        <f ca="1">SUM('Latest data'!LB$5:'Latest data'!LB104)</f>
        <v>19</v>
      </c>
      <c r="KR104" s="5">
        <f ca="1">SUM('Latest data'!LC$5:'Latest data'!LC104)</f>
        <v>22</v>
      </c>
      <c r="KS104" s="5">
        <f ca="1">SUM('Latest data'!LD$5:'Latest data'!LD104)</f>
        <v>4</v>
      </c>
      <c r="KT104" s="5">
        <f ca="1">SUM('Latest data'!LE$5:'Latest data'!LE104)</f>
        <v>22</v>
      </c>
      <c r="KU104" s="5">
        <f ca="1">SUM('Latest data'!LF$5:'Latest data'!LF104)</f>
        <v>15</v>
      </c>
      <c r="KV104" s="5">
        <f ca="1">SUM('Latest data'!LG$5:'Latest data'!LG104)</f>
        <v>6</v>
      </c>
      <c r="KW104" s="5">
        <f ca="1">SUM('Latest data'!LH$5:'Latest data'!LH104)</f>
        <v>5</v>
      </c>
      <c r="KX104" s="5">
        <f ca="1">SUM('Latest data'!LI$5:'Latest data'!LI104)</f>
        <v>0</v>
      </c>
      <c r="KY104" s="5">
        <f ca="1">SUM('Latest data'!LJ$5:'Latest data'!LJ104)</f>
        <v>5</v>
      </c>
      <c r="KZ104" s="5">
        <f ca="1">SUM('Latest data'!LK$5:'Latest data'!LK104)</f>
        <v>6</v>
      </c>
      <c r="LA104" s="5">
        <f ca="1">SUM('Latest data'!LL$5:'Latest data'!LL104)</f>
        <v>34</v>
      </c>
      <c r="LB104" s="5">
        <f ca="1">SUM('Latest data'!LM$5:'Latest data'!LM104)</f>
        <v>0</v>
      </c>
      <c r="LC104" s="5">
        <f ca="1">SUM('Latest data'!LN$5:'Latest data'!LN104)</f>
        <v>0</v>
      </c>
      <c r="LD104" s="5">
        <f ca="1">SUM('Latest data'!LO$5:'Latest data'!LO104)</f>
        <v>7</v>
      </c>
      <c r="LE104" s="5">
        <f ca="1">SUM('Latest data'!LP$5:'Latest data'!LP104)</f>
        <v>3</v>
      </c>
      <c r="LF104" s="5">
        <f ca="1">SUM('Latest data'!LQ$5:'Latest data'!LQ104)</f>
        <v>2</v>
      </c>
      <c r="LG104" s="5">
        <f ca="1">SUM('Latest data'!LR$5:'Latest data'!LR104)</f>
        <v>1</v>
      </c>
      <c r="LH104" s="5">
        <f ca="1">SUM('Latest data'!LS$5:'Latest data'!LS104)</f>
        <v>2</v>
      </c>
      <c r="LI104" s="5">
        <f ca="1">SUM('Latest data'!LT$5:'Latest data'!LT104)</f>
        <v>0</v>
      </c>
      <c r="LJ104" s="5">
        <f ca="1">SUM('Latest data'!LU$5:'Latest data'!LU104)</f>
        <v>18</v>
      </c>
      <c r="LK104" s="5">
        <f ca="1">SUM('Latest data'!LV$5:'Latest data'!LV104)</f>
        <v>1</v>
      </c>
      <c r="LL104" s="5">
        <f ca="1">SUM('Latest data'!LW$5:'Latest data'!LW104)</f>
        <v>6</v>
      </c>
      <c r="LM104" s="5">
        <f ca="1">SUM('Latest data'!LX$5:'Latest data'!LX104)</f>
        <v>4</v>
      </c>
      <c r="LN104" s="5">
        <f ca="1">SUM('Latest data'!LY$5:'Latest data'!LY104)</f>
        <v>3</v>
      </c>
      <c r="LO104" s="5">
        <f ca="1">SUM('Latest data'!LZ$5:'Latest data'!LZ104)</f>
        <v>6</v>
      </c>
      <c r="LP104" s="5">
        <f ca="1">SUM('Latest data'!MA$5:'Latest data'!MA104)</f>
        <v>7</v>
      </c>
      <c r="LQ104" s="5">
        <f ca="1">SUM('Latest data'!MB$5:'Latest data'!MB104)</f>
        <v>0</v>
      </c>
      <c r="LR104" s="5">
        <f ca="1">SUM('Latest data'!MC$5:'Latest data'!MC104)</f>
        <v>3</v>
      </c>
      <c r="LS104" s="5">
        <f ca="1">SUM('Latest data'!MD$5:'Latest data'!MD104)</f>
        <v>5</v>
      </c>
      <c r="LT104" s="5">
        <f ca="1">SUM('Latest data'!ME$5:'Latest data'!ME104)</f>
        <v>4</v>
      </c>
      <c r="LU104" s="5">
        <f ca="1">SUM('Latest data'!MF$5:'Latest data'!MF104)</f>
        <v>5</v>
      </c>
      <c r="LV104" s="5">
        <f ca="1">SUM('Latest data'!MG$5:'Latest data'!MG104)</f>
        <v>1</v>
      </c>
      <c r="LW104" s="5">
        <f ca="1">SUM('Latest data'!MH$5:'Latest data'!MH104)</f>
        <v>4</v>
      </c>
      <c r="LX104" s="5">
        <f ca="1">SUM('Latest data'!MI$5:'Latest data'!MI104)</f>
        <v>0</v>
      </c>
      <c r="LY104" s="5">
        <f ca="1">SUM('Latest data'!MJ$5:'Latest data'!MJ104)</f>
        <v>0</v>
      </c>
      <c r="LZ104" s="5">
        <f ca="1">SUM('Latest data'!MK$5:'Latest data'!MK104)</f>
        <v>0</v>
      </c>
      <c r="MA104" s="5">
        <f ca="1">SUM('Latest data'!ML$5:'Latest data'!ML104)</f>
        <v>8</v>
      </c>
      <c r="MB104" s="5">
        <f ca="1">SUM('Latest data'!MM$5:'Latest data'!MM104)</f>
        <v>0</v>
      </c>
      <c r="MC104" s="5">
        <f ca="1">SUM('Latest data'!MN$5:'Latest data'!MN104)</f>
        <v>3</v>
      </c>
      <c r="MD104" s="5">
        <f ca="1">SUM('Latest data'!MO$5:'Latest data'!MO104)</f>
        <v>2</v>
      </c>
      <c r="ME104" s="5">
        <f ca="1">SUM('Latest data'!MP$5:'Latest data'!MP104)</f>
        <v>0</v>
      </c>
      <c r="MF104" s="5">
        <f ca="1">SUM('Latest data'!MQ$5:'Latest data'!MQ104)</f>
        <v>2</v>
      </c>
      <c r="MG104" s="5">
        <f ca="1">SUM('Latest data'!MR$5:'Latest data'!MR104)</f>
        <v>1</v>
      </c>
      <c r="MH104" s="5">
        <f ca="1">SUM('Latest data'!MS$5:'Latest data'!MS104)</f>
        <v>3</v>
      </c>
      <c r="MI104" s="5">
        <f ca="1">SUM('Latest data'!MT$5:'Latest data'!MT104)</f>
        <v>1</v>
      </c>
      <c r="MJ104" s="5">
        <f ca="1">SUM('Latest data'!MU$5:'Latest data'!MU104)</f>
        <v>5</v>
      </c>
      <c r="MK104" s="5">
        <f ca="1">SUM('Latest data'!MV$5:'Latest data'!MV104)</f>
        <v>1</v>
      </c>
      <c r="ML104" s="5">
        <f ca="1">SUM('Latest data'!MW$5:'Latest data'!MW104)</f>
        <v>3</v>
      </c>
      <c r="MM104" s="5">
        <f ca="1">SUM('Latest data'!MX$5:'Latest data'!MX104)</f>
        <v>0</v>
      </c>
      <c r="MN104" s="5">
        <f ca="1">SUM('Latest data'!MY$5:'Latest data'!MY104)</f>
        <v>3</v>
      </c>
      <c r="MO104" s="5">
        <f ca="1">SUM('Latest data'!MZ$5:'Latest data'!MZ104)</f>
        <v>2</v>
      </c>
      <c r="MP104" s="5">
        <f ca="1">SUM('Latest data'!NA$5:'Latest data'!NA104)</f>
        <v>0</v>
      </c>
      <c r="MQ104" s="5">
        <f ca="1">SUM('Latest data'!NB$5:'Latest data'!NB104)</f>
        <v>0</v>
      </c>
      <c r="MR104" s="5">
        <f ca="1">SUM('Latest data'!NC$5:'Latest data'!NC104)</f>
        <v>1</v>
      </c>
      <c r="MS104" s="5">
        <f ca="1">SUM('Latest data'!ND$5:'Latest data'!ND104)</f>
        <v>1</v>
      </c>
      <c r="MT104" s="5">
        <f ca="1">SUM('Latest data'!NE$5:'Latest data'!NE104)</f>
        <v>8</v>
      </c>
      <c r="MU104" s="5">
        <f ca="1">SUM('Latest data'!NF$5:'Latest data'!NF104)</f>
        <v>1</v>
      </c>
      <c r="MV104" s="5">
        <f ca="1">SUM('Latest data'!NG$5:'Latest data'!NG104)</f>
        <v>6</v>
      </c>
      <c r="MW104" s="5">
        <f ca="1">SUM('Latest data'!NH$5:'Latest data'!NH104)</f>
        <v>5</v>
      </c>
      <c r="MX104" s="5">
        <f ca="1">SUM('Latest data'!NI$5:'Latest data'!NI104)</f>
        <v>1</v>
      </c>
      <c r="MY104" s="5">
        <f ca="1">SUM('Latest data'!NJ$5:'Latest data'!NJ104)</f>
        <v>0</v>
      </c>
      <c r="MZ104" s="5">
        <f ca="1">SUM('Latest data'!NK$5:'Latest data'!NK104)</f>
        <v>0</v>
      </c>
      <c r="NA104" s="5">
        <f ca="1">SUM('Latest data'!NL$5:'Latest data'!NL104)</f>
        <v>1</v>
      </c>
      <c r="NB104" s="5">
        <f ca="1">SUM('Latest data'!NM$5:'Latest data'!NM104)</f>
        <v>1</v>
      </c>
      <c r="NC104" s="5">
        <f ca="1">SUM('Latest data'!NN$5:'Latest data'!NN104)</f>
        <v>0</v>
      </c>
      <c r="ND104" s="5">
        <f ca="1">SUM('Latest data'!NO$5:'Latest data'!NO104)</f>
        <v>1</v>
      </c>
      <c r="NE104" s="5">
        <f ca="1">SUM('Latest data'!NP$5:'Latest data'!NP104)</f>
        <v>2</v>
      </c>
      <c r="NF104" s="5">
        <f ca="1">SUM('Latest data'!NQ$5:'Latest data'!NQ104)</f>
        <v>0</v>
      </c>
      <c r="NG104" s="5">
        <f ca="1">SUM('Latest data'!NR$5:'Latest data'!NR104)</f>
        <v>2</v>
      </c>
      <c r="NH104" s="5">
        <f ca="1">SUM('Latest data'!NS$5:'Latest data'!NS104)</f>
        <v>0</v>
      </c>
      <c r="NI104" s="5">
        <f ca="1">SUM('Latest data'!NT$5:'Latest data'!NT104)</f>
        <v>0</v>
      </c>
      <c r="NJ104" s="5">
        <f ca="1">SUM('Latest data'!NU$5:'Latest data'!NU104)</f>
        <v>0</v>
      </c>
      <c r="NK104" s="5">
        <f ca="1">SUM('Latest data'!NV$5:'Latest data'!NV104)</f>
        <v>0</v>
      </c>
      <c r="NL104" s="5">
        <f ca="1">SUM('Latest data'!NW$5:'Latest data'!NW104)</f>
        <v>2</v>
      </c>
      <c r="NM104" s="5">
        <f ca="1">SUM('Latest data'!NX$5:'Latest data'!NX104)</f>
        <v>0</v>
      </c>
      <c r="NN104" s="5">
        <f ca="1">SUM('Latest data'!NY$5:'Latest data'!NY104)</f>
        <v>1</v>
      </c>
      <c r="NO104" s="5">
        <f ca="1">SUM('Latest data'!NZ$5:'Latest data'!NZ104)</f>
        <v>0</v>
      </c>
      <c r="NP104" s="5">
        <f ca="1">SUM('Latest data'!OA$5:'Latest data'!OA104)</f>
        <v>1</v>
      </c>
      <c r="NQ104" s="5">
        <f ca="1">SUM('Latest data'!OB$5:'Latest data'!OB104)</f>
        <v>0</v>
      </c>
      <c r="NR104" s="5">
        <f ca="1">SUM('Latest data'!OC$5:'Latest data'!OC104)</f>
        <v>0</v>
      </c>
      <c r="NS104" s="5">
        <f ca="1">SUM('Latest data'!OD$5:'Latest data'!OD104)</f>
        <v>1</v>
      </c>
      <c r="NT104" s="5">
        <f ca="1">SUM('Latest data'!OE$5:'Latest data'!OE104)</f>
        <v>0</v>
      </c>
      <c r="NU104" s="5">
        <f ca="1">SUM('Latest data'!OF$5:'Latest data'!OF104)</f>
        <v>0</v>
      </c>
      <c r="NV104" s="5">
        <f ca="1">SUM('Latest data'!OG$5:'Latest data'!OG104)</f>
        <v>0</v>
      </c>
      <c r="NW104" s="5">
        <f ca="1">SUM('Latest data'!OH$5:'Latest data'!OH104)</f>
        <v>0</v>
      </c>
      <c r="NX104" s="5">
        <f ca="1">SUM('Latest data'!OI$5:'Latest data'!OI104)</f>
        <v>1</v>
      </c>
      <c r="NY104" s="5">
        <f ca="1">SUM('Latest data'!OJ$5:'Latest data'!OJ104)</f>
        <v>0</v>
      </c>
      <c r="NZ104" s="5">
        <f ca="1">SUM('Latest data'!OK$5:'Latest data'!OK104)</f>
        <v>0</v>
      </c>
      <c r="OA104" s="5">
        <f ca="1">SUM('Latest data'!OL$5:'Latest data'!OL104)</f>
        <v>1</v>
      </c>
      <c r="OB104" s="5">
        <f ca="1">SUM('Latest data'!OM$5:'Latest data'!OM104)</f>
        <v>2</v>
      </c>
      <c r="OC104" s="5">
        <f ca="1">SUM('Latest data'!ON$5:'Latest data'!ON104)</f>
        <v>1</v>
      </c>
      <c r="OD104" s="5">
        <f ca="1">SUM('Latest data'!OO$5:'Latest data'!OO104)</f>
        <v>0</v>
      </c>
      <c r="OE104" s="5">
        <f ca="1">SUM('Latest data'!OP$5:'Latest data'!OP104)</f>
        <v>1</v>
      </c>
      <c r="OF104" s="5">
        <f ca="1">SUM('Latest data'!OQ$5:'Latest data'!OQ104)</f>
        <v>0</v>
      </c>
      <c r="OG104" s="5">
        <f ca="1">SUM('Latest data'!OR$5:'Latest data'!OR104)</f>
        <v>0</v>
      </c>
      <c r="OH104" s="5">
        <f ca="1">SUM('Latest data'!OS$5:'Latest data'!OS104)</f>
        <v>0</v>
      </c>
      <c r="OI104" s="5">
        <f ca="1">SUM('Latest data'!OT$5:'Latest data'!OT104)</f>
        <v>0</v>
      </c>
      <c r="OJ104" s="5">
        <f ca="1">SUM('Latest data'!OU$5:'Latest data'!OU104)</f>
        <v>0</v>
      </c>
      <c r="OK104" s="5">
        <f ca="1">SUM('Latest data'!OV$5:'Latest data'!OV104)</f>
        <v>0</v>
      </c>
      <c r="OL104" s="5">
        <f ca="1">SUM('Latest data'!OW$5:'Latest data'!OW104)</f>
        <v>1</v>
      </c>
      <c r="OM104" s="5">
        <f ca="1">SUM('Latest data'!OX$5:'Latest data'!OX104)</f>
        <v>1</v>
      </c>
      <c r="ON104" s="5">
        <f ca="1">SUM('Latest data'!OY$5:'Latest data'!OY104)</f>
        <v>1</v>
      </c>
      <c r="OO104" s="5">
        <f ca="1">SUM('Latest data'!OZ$5:'Latest data'!OZ104)</f>
        <v>0</v>
      </c>
      <c r="OP104" s="5">
        <f ca="1">SUM('Latest data'!PA$5:'Latest data'!PA104)</f>
        <v>1</v>
      </c>
      <c r="OQ104" s="5">
        <f ca="1">SUM('Latest data'!PB$5:'Latest data'!PB104)</f>
        <v>0</v>
      </c>
      <c r="OR104" s="5">
        <f ca="1">SUM('Latest data'!PC$5:'Latest data'!PC104)</f>
        <v>0</v>
      </c>
      <c r="OS104" s="5">
        <f ca="1">SUM('Latest data'!PD$5:'Latest data'!PD104)</f>
        <v>0</v>
      </c>
      <c r="OT104" s="5">
        <f ca="1">SUM('Latest data'!PE$5:'Latest data'!PE104)</f>
        <v>0</v>
      </c>
      <c r="OU104" s="5">
        <f ca="1">SUM('Latest data'!PF$5:'Latest data'!PF104)</f>
        <v>0</v>
      </c>
      <c r="OV104" s="5">
        <f ca="1">SUM('Latest data'!PG$5:'Latest data'!PG104)</f>
        <v>0</v>
      </c>
      <c r="OW104" s="5">
        <f ca="1">SUM('Latest data'!PH$5:'Latest data'!PH104)</f>
        <v>0</v>
      </c>
      <c r="OX104" s="5">
        <f ca="1">SUM('Latest data'!PI$5:'Latest data'!PI104)</f>
        <v>0</v>
      </c>
      <c r="OY104" s="5">
        <f ca="1">SUM('Latest data'!PJ$5:'Latest data'!PJ104)</f>
        <v>0</v>
      </c>
      <c r="OZ104" s="5">
        <f ca="1">SUM('Latest data'!PK$5:'Latest data'!PK104)</f>
        <v>0</v>
      </c>
      <c r="PA104" s="5">
        <f t="shared" ca="1" si="29"/>
        <v>81477</v>
      </c>
    </row>
    <row r="105" spans="1:417">
      <c r="A105" s="8">
        <f t="shared" si="27"/>
        <v>43930</v>
      </c>
      <c r="B105" s="5">
        <f ca="1">SUM('Latest data'!M$5:'Latest data'!M105)</f>
        <v>432132</v>
      </c>
      <c r="C105" s="5">
        <f ca="1">SUM('Latest data'!N$5:'Latest data'!N105)</f>
        <v>146690</v>
      </c>
      <c r="D105" s="5">
        <f ca="1">SUM('Latest data'!O$5:'Latest data'!O105)</f>
        <v>139422</v>
      </c>
      <c r="E105" s="5">
        <f ca="1">SUM('Latest data'!P$5:'Latest data'!P105)</f>
        <v>108202</v>
      </c>
      <c r="F105" s="5">
        <f ca="1">SUM('Latest data'!Q$5:'Latest data'!Q105)</f>
        <v>82048</v>
      </c>
      <c r="G105" s="5">
        <f ca="1">SUM('Latest data'!R$5:'Latest data'!R105)</f>
        <v>60733</v>
      </c>
      <c r="H105" s="5">
        <f ca="1">SUM('Latest data'!S$5:'Latest data'!S105)</f>
        <v>82870</v>
      </c>
      <c r="I105" s="5">
        <f ca="1">SUM('Latest data'!T$5:'Latest data'!T105)</f>
        <v>64586</v>
      </c>
      <c r="J105" s="5">
        <f ca="1">SUM('Latest data'!U$5:'Latest data'!U105)</f>
        <v>38226</v>
      </c>
      <c r="K105" s="5">
        <f ca="1">SUM('Latest data'!V$5:'Latest data'!V105)</f>
        <v>23403</v>
      </c>
      <c r="L105" s="5">
        <f ca="1">SUM('Latest data'!W$5:'Latest data'!W105)</f>
        <v>20549</v>
      </c>
      <c r="M105" s="5">
        <f ca="1">SUM('Latest data'!X$5:'Latest data'!X105)</f>
        <v>19274</v>
      </c>
      <c r="N105" s="5">
        <f ca="1">SUM('Latest data'!Y$5:'Latest data'!Y105)</f>
        <v>22710</v>
      </c>
      <c r="O105" s="5">
        <f ca="1">SUM('Latest data'!Z$5:'Latest data'!Z105)</f>
        <v>15927</v>
      </c>
      <c r="P105" s="5">
        <f ca="1">SUM('Latest data'!AA$5:'Latest data'!AA105)</f>
        <v>8672</v>
      </c>
      <c r="Q105" s="5">
        <f ca="1">SUM('Latest data'!AB$5:'Latest data'!AB105)</f>
        <v>13141</v>
      </c>
      <c r="R105" s="5">
        <f ca="1">SUM('Latest data'!AC$5:'Latest data'!AC105)</f>
        <v>12969</v>
      </c>
      <c r="S105" s="5">
        <f ca="1">SUM('Latest data'!AD$5:'Latest data'!AD105)</f>
        <v>9404</v>
      </c>
      <c r="T105" s="5">
        <f ca="1">SUM('Latest data'!AE$5:'Latest data'!AE105)</f>
        <v>6224</v>
      </c>
      <c r="U105" s="5">
        <f ca="1">SUM('Latest data'!AF$5:'Latest data'!AF105)</f>
        <v>8419</v>
      </c>
      <c r="V105" s="5">
        <f ca="1">SUM('Latest data'!AG$5:'Latest data'!AG105)</f>
        <v>5734</v>
      </c>
      <c r="W105" s="5">
        <f ca="1">SUM('Latest data'!AH$5:'Latest data'!AH105)</f>
        <v>10423</v>
      </c>
      <c r="X105" s="5">
        <f ca="1">SUM('Latest data'!AI$5:'Latest data'!AI105)</f>
        <v>4342</v>
      </c>
      <c r="Y105" s="5">
        <f ca="1">SUM('Latest data'!AJ$5:'Latest data'!AJ105)</f>
        <v>4257</v>
      </c>
      <c r="Z105" s="5">
        <f ca="1">SUM('Latest data'!AK$5:'Latest data'!AK105)</f>
        <v>5546</v>
      </c>
      <c r="AA105" s="5">
        <f ca="1">SUM('Latest data'!AL$5:'Latest data'!AL105)</f>
        <v>4450</v>
      </c>
      <c r="AB105" s="5">
        <f ca="1">SUM('Latest data'!AM$5:'Latest data'!AM105)</f>
        <v>5205</v>
      </c>
      <c r="AC105" s="5">
        <f ca="1">SUM('Latest data'!AN$5:'Latest data'!AN105)</f>
        <v>4761</v>
      </c>
      <c r="AD105" s="5">
        <f ca="1">SUM('Latest data'!AO$5:'Latest data'!AO105)</f>
        <v>6010</v>
      </c>
      <c r="AE105" s="5">
        <f ca="1">SUM('Latest data'!AP$5:'Latest data'!AP105)</f>
        <v>5402</v>
      </c>
      <c r="AF105" s="5">
        <f ca="1">SUM('Latest data'!AQ$5:'Latest data'!AQ105)</f>
        <v>6052</v>
      </c>
      <c r="AG105" s="5">
        <f ca="1">SUM('Latest data'!AR$5:'Latest data'!AR105)</f>
        <v>5312</v>
      </c>
      <c r="AH105" s="5">
        <f ca="1">SUM('Latest data'!AS$5:'Latest data'!AS105)</f>
        <v>4322</v>
      </c>
      <c r="AI105" s="5">
        <f ca="1">SUM('Latest data'!AT$5:'Latest data'!AT105)</f>
        <v>3181</v>
      </c>
      <c r="AJ105" s="5">
        <f ca="1">SUM('Latest data'!AU$5:'Latest data'!AU105)</f>
        <v>2932</v>
      </c>
      <c r="AK105" s="5">
        <f ca="1">SUM('Latest data'!AV$5:'Latest data'!AV105)</f>
        <v>3870</v>
      </c>
      <c r="AL105" s="5">
        <f ca="1">SUM('Latest data'!AW$5:'Latest data'!AW105)</f>
        <v>4119</v>
      </c>
      <c r="AM105" s="5">
        <f ca="1">SUM('Latest data'!AX$5:'Latest data'!AX105)</f>
        <v>2659</v>
      </c>
      <c r="AN105" s="5">
        <f ca="1">SUM('Latest data'!AY$5:'Latest data'!AY105)</f>
        <v>2956</v>
      </c>
      <c r="AO105" s="5">
        <f ca="1">SUM('Latest data'!AZ$5:'Latest data'!AZ105)</f>
        <v>2666</v>
      </c>
      <c r="AP105" s="5">
        <f ca="1">SUM('Latest data'!BA$5:'Latest data'!BA105)</f>
        <v>2528</v>
      </c>
      <c r="AQ105" s="5">
        <f ca="1">SUM('Latest data'!BB$5:'Latest data'!BB105)</f>
        <v>2210</v>
      </c>
      <c r="AR105" s="5">
        <f ca="1">SUM('Latest data'!BC$5:'Latest data'!BC105)</f>
        <v>1668</v>
      </c>
      <c r="AS105" s="5">
        <f ca="1">SUM('Latest data'!BD$5:'Latest data'!BD105)</f>
        <v>3034</v>
      </c>
      <c r="AT105" s="5">
        <f ca="1">SUM('Latest data'!BE$5:'Latest data'!BE105)</f>
        <v>2111</v>
      </c>
      <c r="AU105" s="5">
        <f ca="1">SUM('Latest data'!BF$5:'Latest data'!BF105)</f>
        <v>1066</v>
      </c>
      <c r="AV105" s="5">
        <f ca="1">SUM('Latest data'!BG$5:'Latest data'!BG105)</f>
        <v>1623</v>
      </c>
      <c r="AW105" s="5">
        <f ca="1">SUM('Latest data'!BH$5:'Latest data'!BH105)</f>
        <v>2487</v>
      </c>
      <c r="AX105" s="5">
        <f ca="1">SUM('Latest data'!BI$5:'Latest data'!BI105)</f>
        <v>2054</v>
      </c>
      <c r="AY105" s="5">
        <f ca="1">SUM('Latest data'!BJ$5:'Latest data'!BJ105)</f>
        <v>2423</v>
      </c>
      <c r="AZ105" s="5">
        <f ca="1">SUM('Latest data'!BK$5:'Latest data'!BK105)</f>
        <v>1795</v>
      </c>
      <c r="BA105" s="5">
        <f ca="1">SUM('Latest data'!BL$5:'Latest data'!BL105)</f>
        <v>1845</v>
      </c>
      <c r="BB105" s="5">
        <f ca="1">SUM('Latest data'!BM$5:'Latest data'!BM105)</f>
        <v>1560</v>
      </c>
      <c r="BC105" s="5">
        <f ca="1">SUM('Latest data'!BN$5:'Latest data'!BN105)</f>
        <v>1884</v>
      </c>
      <c r="BD105" s="5">
        <f ca="1">SUM('Latest data'!BO$5:'Latest data'!BO105)</f>
        <v>1572</v>
      </c>
      <c r="BE105" s="5">
        <f ca="1">SUM('Latest data'!BP$5:'Latest data'!BP105)</f>
        <v>1174</v>
      </c>
      <c r="BF105" s="5">
        <f ca="1">SUM('Latest data'!BQ$5:'Latest data'!BQ105)</f>
        <v>1275</v>
      </c>
      <c r="BG105" s="5">
        <f ca="1">SUM('Latest data'!BR$5:'Latest data'!BR105)</f>
        <v>1616</v>
      </c>
      <c r="BH105" s="5">
        <f ca="1">SUM('Latest data'!BS$5:'Latest data'!BS105)</f>
        <v>1343</v>
      </c>
      <c r="BI105" s="5">
        <f ca="1">SUM('Latest data'!BT$5:'Latest data'!BT105)</f>
        <v>980</v>
      </c>
      <c r="BJ105" s="5">
        <f ca="1">SUM('Latest data'!BU$5:'Latest data'!BU105)</f>
        <v>823</v>
      </c>
      <c r="BK105" s="5">
        <f ca="1">SUM('Latest data'!BV$5:'Latest data'!BV105)</f>
        <v>1202</v>
      </c>
      <c r="BL105" s="5">
        <f ca="1">SUM('Latest data'!BW$5:'Latest data'!BW105)</f>
        <v>1185</v>
      </c>
      <c r="BM105" s="5">
        <f ca="1">SUM('Latest data'!BX$5:'Latest data'!BX105)</f>
        <v>855</v>
      </c>
      <c r="BN105" s="5">
        <f ca="1">SUM('Latest data'!BY$5:'Latest data'!BY105)</f>
        <v>759</v>
      </c>
      <c r="BO105" s="5">
        <f ca="1">SUM('Latest data'!BZ$5:'Latest data'!BZ105)</f>
        <v>1091</v>
      </c>
      <c r="BP105" s="5">
        <f ca="1">SUM('Latest data'!CA$5:'Latest data'!CA105)</f>
        <v>822</v>
      </c>
      <c r="BQ105" s="5">
        <f ca="1">SUM('Latest data'!CB$5:'Latest data'!CB105)</f>
        <v>555</v>
      </c>
      <c r="BR105" s="5">
        <f ca="1">SUM('Latest data'!CC$5:'Latest data'!CC105)</f>
        <v>881</v>
      </c>
      <c r="BS105" s="5">
        <f ca="1">SUM('Latest data'!CD$5:'Latest data'!CD105)</f>
        <v>992</v>
      </c>
      <c r="BT105" s="5">
        <f ca="1">SUM('Latest data'!CE$5:'Latest data'!CE105)</f>
        <v>816</v>
      </c>
      <c r="BU105" s="5">
        <f ca="1">SUM('Latest data'!CF$5:'Latest data'!CF105)</f>
        <v>912</v>
      </c>
      <c r="BV105" s="5">
        <f ca="1">SUM('Latest data'!CG$5:'Latest data'!CG105)</f>
        <v>218</v>
      </c>
      <c r="BW105" s="5">
        <f ca="1">SUM('Latest data'!CH$5:'Latest data'!CH105)</f>
        <v>620</v>
      </c>
      <c r="BX105" s="5">
        <f ca="1">SUM('Latest data'!CI$5:'Latest data'!CI105)</f>
        <v>419</v>
      </c>
      <c r="BY105" s="5">
        <f ca="1">SUM('Latest data'!CJ$5:'Latest data'!CJ105)</f>
        <v>617</v>
      </c>
      <c r="BZ105" s="5">
        <f ca="1">SUM('Latest data'!CK$5:'Latest data'!CK105)</f>
        <v>730</v>
      </c>
      <c r="CA105" s="5">
        <f ca="1">SUM('Latest data'!CL$5:'Latest data'!CL105)</f>
        <v>682</v>
      </c>
      <c r="CB105" s="5">
        <f ca="1">SUM('Latest data'!CM$5:'Latest data'!CM105)</f>
        <v>457</v>
      </c>
      <c r="CC105" s="5">
        <f ca="1">SUM('Latest data'!CN$5:'Latest data'!CN105)</f>
        <v>623</v>
      </c>
      <c r="CD105" s="5">
        <f ca="1">SUM('Latest data'!CO$5:'Latest data'!CO105)</f>
        <v>423</v>
      </c>
      <c r="CE105" s="5">
        <f ca="1">SUM('Latest data'!CP$5:'Latest data'!CP105)</f>
        <v>593</v>
      </c>
      <c r="CF105" s="5">
        <f ca="1">SUM('Latest data'!CQ$5:'Latest data'!CQ105)</f>
        <v>696</v>
      </c>
      <c r="CG105" s="5">
        <f ca="1">SUM('Latest data'!CR$5:'Latest data'!CR105)</f>
        <v>526</v>
      </c>
      <c r="CH105" s="5">
        <f ca="1">SUM('Latest data'!CS$5:'Latest data'!CS105)</f>
        <v>564</v>
      </c>
      <c r="CI105" s="5">
        <f ca="1">SUM('Latest data'!CT$5:'Latest data'!CT105)</f>
        <v>577</v>
      </c>
      <c r="CJ105" s="5">
        <f ca="1">SUM('Latest data'!CU$5:'Latest data'!CU105)</f>
        <v>575</v>
      </c>
      <c r="CK105" s="5">
        <f ca="1">SUM('Latest data'!CV$5:'Latest data'!CV105)</f>
        <v>313</v>
      </c>
      <c r="CL105" s="5">
        <f ca="1">SUM('Latest data'!CW$5:'Latest data'!CW105)</f>
        <v>384</v>
      </c>
      <c r="CM105" s="5">
        <f ca="1">SUM('Latest data'!CX$5:'Latest data'!CX105)</f>
        <v>502</v>
      </c>
      <c r="CN105" s="5">
        <f ca="1">SUM('Latest data'!CY$5:'Latest data'!CY105)</f>
        <v>342</v>
      </c>
      <c r="CO105" s="5">
        <f ca="1">SUM('Latest data'!CZ$5:'Latest data'!CZ105)</f>
        <v>456</v>
      </c>
      <c r="CP105" s="5">
        <f ca="1">SUM('Latest data'!DA$5:'Latest data'!DA105)</f>
        <v>414</v>
      </c>
      <c r="CQ105" s="5">
        <f ca="1">SUM('Latest data'!DB$5:'Latest data'!DB105)</f>
        <v>400</v>
      </c>
      <c r="CR105" s="5">
        <f ca="1">SUM('Latest data'!DC$5:'Latest data'!DC105)</f>
        <v>280</v>
      </c>
      <c r="CS105" s="5">
        <f ca="1">SUM('Latest data'!DD$5:'Latest data'!DD105)</f>
        <v>343</v>
      </c>
      <c r="CT105" s="5">
        <f ca="1">SUM('Latest data'!DE$5:'Latest data'!DE105)</f>
        <v>264</v>
      </c>
      <c r="CU105" s="5">
        <f ca="1">SUM('Latest data'!DF$5:'Latest data'!DF105)</f>
        <v>358</v>
      </c>
      <c r="CV105" s="5">
        <f ca="1">SUM('Latest data'!DG$5:'Latest data'!DG105)</f>
        <v>379</v>
      </c>
      <c r="CW105" s="5">
        <f ca="1">SUM('Latest data'!DH$5:'Latest data'!DH105)</f>
        <v>299</v>
      </c>
      <c r="CX105" s="5">
        <f ca="1">SUM('Latest data'!DI$5:'Latest data'!DI105)</f>
        <v>184</v>
      </c>
      <c r="CY105" s="5">
        <f ca="1">SUM('Latest data'!DJ$5:'Latest data'!DJ105)</f>
        <v>276</v>
      </c>
      <c r="CZ105" s="5">
        <f ca="1">SUM('Latest data'!DK$5:'Latest data'!DK105)</f>
        <v>308</v>
      </c>
      <c r="DA105" s="5">
        <f ca="1">SUM('Latest data'!DL$5:'Latest data'!DL105)</f>
        <v>135</v>
      </c>
      <c r="DB105" s="5">
        <f ca="1">SUM('Latest data'!DM$5:'Latest data'!DM105)</f>
        <v>164</v>
      </c>
      <c r="DC105" s="5">
        <f ca="1">SUM('Latest data'!DN$5:'Latest data'!DN105)</f>
        <v>273</v>
      </c>
      <c r="DD105" s="5">
        <f ca="1">SUM('Latest data'!DO$5:'Latest data'!DO105)</f>
        <v>211</v>
      </c>
      <c r="DE105" s="5">
        <f ca="1">SUM('Latest data'!DP$5:'Latest data'!DP105)</f>
        <v>244</v>
      </c>
      <c r="DF105" s="5">
        <f ca="1">SUM('Latest data'!DQ$5:'Latest data'!DQ105)</f>
        <v>263</v>
      </c>
      <c r="DG105" s="5">
        <f ca="1">SUM('Latest data'!DR$5:'Latest data'!DR105)</f>
        <v>249</v>
      </c>
      <c r="DH105" s="5">
        <f ca="1">SUM('Latest data'!DS$5:'Latest data'!DS105)</f>
        <v>251</v>
      </c>
      <c r="DI105" s="5">
        <f ca="1">SUM('Latest data'!DT$5:'Latest data'!DT105)</f>
        <v>183</v>
      </c>
      <c r="DJ105" s="5">
        <f ca="1">SUM('Latest data'!DU$5:'Latest data'!DU105)</f>
        <v>158</v>
      </c>
      <c r="DK105" s="5">
        <f ca="1">SUM('Latest data'!DV$5:'Latest data'!DV105)</f>
        <v>189</v>
      </c>
      <c r="DL105" s="5">
        <f ca="1">SUM('Latest data'!DW$5:'Latest data'!DW105)</f>
        <v>181</v>
      </c>
      <c r="DM105" s="5">
        <f ca="1">SUM('Latest data'!DX$5:'Latest data'!DX105)</f>
        <v>170</v>
      </c>
      <c r="DN105" s="5">
        <f ca="1">SUM('Latest data'!DY$5:'Latest data'!DY105)</f>
        <v>179</v>
      </c>
      <c r="DO105" s="5">
        <f ca="1">SUM('Latest data'!DZ$5:'Latest data'!DZ105)</f>
        <v>167</v>
      </c>
      <c r="DP105" s="5">
        <f ca="1">SUM('Latest data'!EA$5:'Latest data'!EA105)</f>
        <v>184</v>
      </c>
      <c r="DQ105" s="5">
        <f ca="1">SUM('Latest data'!EB$5:'Latest data'!EB105)</f>
        <v>87</v>
      </c>
      <c r="DR105" s="5">
        <f ca="1">SUM('Latest data'!EC$5:'Latest data'!EC105)</f>
        <v>124</v>
      </c>
      <c r="DS105" s="5">
        <f ca="1">SUM('Latest data'!ED$5:'Latest data'!ED105)</f>
        <v>103</v>
      </c>
      <c r="DT105" s="5">
        <f ca="1">SUM('Latest data'!EE$5:'Latest data'!EE105)</f>
        <v>59</v>
      </c>
      <c r="DU105" s="5">
        <f ca="1">SUM('Latest data'!EF$5:'Latest data'!EF105)</f>
        <v>135</v>
      </c>
      <c r="DV105" s="5">
        <f ca="1">SUM('Latest data'!EG$5:'Latest data'!EG105)</f>
        <v>125</v>
      </c>
      <c r="DW105" s="5">
        <f ca="1">SUM('Latest data'!EH$5:'Latest data'!EH105)</f>
        <v>110</v>
      </c>
      <c r="DX105" s="5">
        <f ca="1">SUM('Latest data'!EI$5:'Latest data'!EI105)</f>
        <v>120</v>
      </c>
      <c r="DY105" s="5">
        <f ca="1">SUM('Latest data'!EJ$5:'Latest data'!EJ105)</f>
        <v>118</v>
      </c>
      <c r="DZ105" s="5">
        <f ca="1">SUM('Latest data'!EK$5:'Latest data'!EK105)</f>
        <v>107</v>
      </c>
      <c r="EA105" s="5">
        <f ca="1">SUM('Latest data'!EL$5:'Latest data'!EL105)</f>
        <v>93</v>
      </c>
      <c r="EB105" s="5">
        <f ca="1">SUM('Latest data'!EM$5:'Latest data'!EM105)</f>
        <v>63</v>
      </c>
      <c r="EC105" s="5">
        <f ca="1">SUM('Latest data'!EN$5:'Latest data'!EN105)</f>
        <v>81</v>
      </c>
      <c r="ED105" s="5">
        <f ca="1">SUM('Latest data'!EO$5:'Latest data'!EO105)</f>
        <v>77</v>
      </c>
      <c r="EE105" s="5">
        <f ca="1">SUM('Latest data'!EP$5:'Latest data'!EP105)</f>
        <v>55</v>
      </c>
      <c r="EF105" s="5">
        <f ca="1">SUM('Latest data'!EQ$5:'Latest data'!EQ105)</f>
        <v>79</v>
      </c>
      <c r="EG105" s="5">
        <f ca="1">SUM('Latest data'!ER$5:'Latest data'!ER105)</f>
        <v>70</v>
      </c>
      <c r="EH105" s="5">
        <f ca="1">SUM('Latest data'!ES$5:'Latest data'!ES105)</f>
        <v>33</v>
      </c>
      <c r="EI105" s="5">
        <f ca="1">SUM('Latest data'!ET$5:'Latest data'!ET105)</f>
        <v>60</v>
      </c>
      <c r="EJ105" s="5">
        <f ca="1">SUM('Latest data'!EU$5:'Latest data'!EU105)</f>
        <v>22</v>
      </c>
      <c r="EK105" s="5">
        <f ca="1">SUM('Latest data'!EV$5:'Latest data'!EV105)</f>
        <v>63</v>
      </c>
      <c r="EL105" s="5">
        <f ca="1">SUM('Latest data'!EW$5:'Latest data'!EW105)</f>
        <v>8</v>
      </c>
      <c r="EM105" s="5">
        <f ca="1">SUM('Latest data'!EX$5:'Latest data'!EX105)</f>
        <v>31</v>
      </c>
      <c r="EN105" s="5">
        <f ca="1">SUM('Latest data'!EY$5:'Latest data'!EY105)</f>
        <v>39</v>
      </c>
      <c r="EO105" s="5">
        <f ca="1">SUM('Latest data'!EZ$5:'Latest data'!EZ105)</f>
        <v>51</v>
      </c>
      <c r="EP105" s="5">
        <f ca="1">SUM('Latest data'!FA$5:'Latest data'!FA105)</f>
        <v>53</v>
      </c>
      <c r="EQ105" s="5">
        <f ca="1">SUM('Latest data'!FB$5:'Latest data'!FB105)</f>
        <v>45</v>
      </c>
      <c r="ER105" s="5">
        <f ca="1">SUM('Latest data'!FC$5:'Latest data'!FC105)</f>
        <v>25</v>
      </c>
      <c r="ES105" s="5">
        <f ca="1">SUM('Latest data'!FD$5:'Latest data'!FD105)</f>
        <v>40</v>
      </c>
      <c r="ET105" s="5">
        <f ca="1">SUM('Latest data'!FE$5:'Latest data'!FE105)</f>
        <v>45</v>
      </c>
      <c r="EU105" s="5">
        <f ca="1">SUM('Latest data'!FF$5:'Latest data'!FF105)</f>
        <v>40</v>
      </c>
      <c r="EV105" s="5">
        <f ca="1">SUM('Latest data'!FG$5:'Latest data'!FG105)</f>
        <v>37</v>
      </c>
      <c r="EW105" s="5">
        <f ca="1">SUM('Latest data'!FH$5:'Latest data'!FH105)</f>
        <v>39</v>
      </c>
      <c r="EX105" s="5">
        <f ca="1">SUM('Latest data'!FI$5:'Latest data'!FI105)</f>
        <v>18</v>
      </c>
      <c r="EY105" s="5">
        <f ca="1">SUM('Latest data'!FJ$5:'Latest data'!FJ105)</f>
        <v>33</v>
      </c>
      <c r="EZ105" s="5">
        <f ca="1">SUM('Latest data'!FK$5:'Latest data'!FK105)</f>
        <v>27</v>
      </c>
      <c r="FA105" s="5">
        <f ca="1">SUM('Latest data'!FL$5:'Latest data'!FL105)</f>
        <v>26</v>
      </c>
      <c r="FB105" s="5">
        <f ca="1">SUM('Latest data'!FM$5:'Latest data'!FM105)</f>
        <v>33</v>
      </c>
      <c r="FC105" s="5">
        <f ca="1">SUM('Latest data'!FN$5:'Latest data'!FN105)</f>
        <v>21</v>
      </c>
      <c r="FD105" s="5">
        <f ca="1">SUM('Latest data'!FO$5:'Latest data'!FO105)</f>
        <v>14</v>
      </c>
      <c r="FE105" s="5">
        <f ca="1">SUM('Latest data'!FP$5:'Latest data'!FP105)</f>
        <v>16</v>
      </c>
      <c r="FF105" s="5">
        <f ca="1">SUM('Latest data'!FQ$5:'Latest data'!FQ105)</f>
        <v>19</v>
      </c>
      <c r="FG105" s="5">
        <f ca="1">SUM('Latest data'!FR$5:'Latest data'!FR105)</f>
        <v>17</v>
      </c>
      <c r="FH105" s="5">
        <f ca="1">SUM('Latest data'!FS$5:'Latest data'!FS105)</f>
        <v>15</v>
      </c>
      <c r="FI105" s="5">
        <f ca="1">SUM('Latest data'!FT$5:'Latest data'!FT105)</f>
        <v>10</v>
      </c>
      <c r="FJ105" s="5">
        <f ca="1">SUM('Latest data'!FU$5:'Latest data'!FU105)</f>
        <v>19</v>
      </c>
      <c r="FK105" s="5">
        <f ca="1">SUM('Latest data'!FV$5:'Latest data'!FV105)</f>
        <v>19</v>
      </c>
      <c r="FL105" s="5">
        <f ca="1">SUM('Latest data'!FW$5:'Latest data'!FW105)</f>
        <v>15</v>
      </c>
      <c r="FM105" s="5">
        <f ca="1">SUM('Latest data'!FX$5:'Latest data'!FX105)</f>
        <v>8</v>
      </c>
      <c r="FN105" s="5">
        <f ca="1">SUM('Latest data'!FY$5:'Latest data'!FY105)</f>
        <v>18</v>
      </c>
      <c r="FO105" s="5">
        <f ca="1">SUM('Latest data'!FZ$5:'Latest data'!FZ105)</f>
        <v>11</v>
      </c>
      <c r="FP105" s="5">
        <f ca="1">SUM('Latest data'!GA$5:'Latest data'!GA105)</f>
        <v>15</v>
      </c>
      <c r="FQ105" s="5">
        <f ca="1">SUM('Latest data'!GB$5:'Latest data'!GB105)</f>
        <v>15</v>
      </c>
      <c r="FR105" s="5">
        <f ca="1">SUM('Latest data'!GC$5:'Latest data'!GC105)</f>
        <v>8</v>
      </c>
      <c r="FS105" s="5">
        <f ca="1">SUM('Latest data'!GD$5:'Latest data'!GD105)</f>
        <v>16</v>
      </c>
      <c r="FT105" s="5">
        <f ca="1">SUM('Latest data'!GE$5:'Latest data'!GE105)</f>
        <v>9</v>
      </c>
      <c r="FU105" s="5">
        <f ca="1">SUM('Latest data'!GF$5:'Latest data'!GF105)</f>
        <v>14</v>
      </c>
      <c r="FV105" s="5">
        <f ca="1">SUM('Latest data'!GG$5:'Latest data'!GG105)</f>
        <v>12</v>
      </c>
      <c r="FW105" s="5">
        <f ca="1">SUM('Latest data'!GH$5:'Latest data'!GH105)</f>
        <v>14</v>
      </c>
      <c r="FX105" s="5">
        <f ca="1">SUM('Latest data'!GI$5:'Latest data'!GI105)</f>
        <v>12</v>
      </c>
      <c r="FY105" s="5">
        <f ca="1">SUM('Latest data'!GJ$5:'Latest data'!GJ105)</f>
        <v>11</v>
      </c>
      <c r="FZ105" s="5">
        <f ca="1">SUM('Latest data'!GK$5:'Latest data'!GK105)</f>
        <v>7</v>
      </c>
      <c r="GA105" s="5">
        <f ca="1">SUM('Latest data'!GL$5:'Latest data'!GL105)</f>
        <v>11</v>
      </c>
      <c r="GB105" s="5">
        <f ca="1">SUM('Latest data'!GM$5:'Latest data'!GM105)</f>
        <v>6</v>
      </c>
      <c r="GC105" s="5">
        <f ca="1">SUM('Latest data'!GN$5:'Latest data'!GN105)</f>
        <v>8</v>
      </c>
      <c r="GD105" s="5">
        <f ca="1">SUM('Latest data'!GO$5:'Latest data'!GO105)</f>
        <v>7</v>
      </c>
      <c r="GE105" s="5">
        <f ca="1">SUM('Latest data'!GP$5:'Latest data'!GP105)</f>
        <v>10</v>
      </c>
      <c r="GF105" s="5">
        <f ca="1">SUM('Latest data'!GQ$5:'Latest data'!GQ105)</f>
        <v>5</v>
      </c>
      <c r="GG105" s="5">
        <f ca="1">SUM('Latest data'!GR$5:'Latest data'!GR105)</f>
        <v>11</v>
      </c>
      <c r="GH105" s="5">
        <f ca="1">SUM('Latest data'!GS$5:'Latest data'!GS105)</f>
        <v>9</v>
      </c>
      <c r="GI105" s="5">
        <f ca="1">SUM('Latest data'!GT$5:'Latest data'!GT105)</f>
        <v>10</v>
      </c>
      <c r="GJ105" s="5">
        <f ca="1">SUM('Latest data'!GU$5:'Latest data'!GU105)</f>
        <v>7</v>
      </c>
      <c r="GK105" s="5">
        <f ca="1">SUM('Latest data'!GV$5:'Latest data'!GV105)</f>
        <v>10</v>
      </c>
      <c r="GL105" s="5">
        <f ca="1">SUM('Latest data'!GW$5:'Latest data'!GW105)</f>
        <v>8</v>
      </c>
      <c r="GM105" s="5">
        <f ca="1">SUM('Latest data'!GX$5:'Latest data'!GX105)</f>
        <v>4</v>
      </c>
      <c r="GN105" s="5">
        <f ca="1">SUM('Latest data'!GY$5:'Latest data'!GY105)</f>
        <v>8</v>
      </c>
      <c r="GO105" s="5">
        <f ca="1">SUM('Latest data'!GZ$5:'Latest data'!GZ105)</f>
        <v>6</v>
      </c>
      <c r="GP105" s="5">
        <f ca="1">SUM('Latest data'!HA$5:'Latest data'!HA105)</f>
        <v>1</v>
      </c>
      <c r="GQ105" s="5">
        <f ca="1">SUM('Latest data'!HB$5:'Latest data'!HB105)</f>
        <v>5</v>
      </c>
      <c r="GR105" s="5">
        <f ca="1">SUM('Latest data'!HC$5:'Latest data'!HC105)</f>
        <v>3</v>
      </c>
      <c r="GS105" s="5">
        <f ca="1">SUM('Latest data'!HD$5:'Latest data'!HD105)</f>
        <v>2</v>
      </c>
      <c r="GT105" s="5">
        <f ca="1">SUM('Latest data'!HE$5:'Latest data'!HE105)</f>
        <v>4</v>
      </c>
      <c r="GU105" s="5">
        <f ca="1">SUM('Latest data'!HF$5:'Latest data'!HF105)</f>
        <v>2</v>
      </c>
      <c r="GV105" s="5">
        <f ca="1">SUM('Latest data'!HG$5:'Latest data'!HG105)</f>
        <v>3</v>
      </c>
      <c r="GW105" s="5">
        <f ca="1">SUM('Latest data'!HH$5:'Latest data'!HH105)</f>
        <v>3</v>
      </c>
      <c r="GX105" s="5">
        <f ca="1">SUM('Latest data'!HI$5:'Latest data'!HI105)</f>
        <v>2</v>
      </c>
      <c r="GY105" s="5">
        <f ca="1">SUM('Latest data'!HJ$5:'Latest data'!HJ105)</f>
        <v>0</v>
      </c>
      <c r="GZ105" s="5">
        <f t="shared" ca="1" si="28"/>
        <v>1476818</v>
      </c>
      <c r="HB105" s="8">
        <f t="shared" ref="HB105" si="31">A105</f>
        <v>43930</v>
      </c>
      <c r="HC105" s="5">
        <f ca="1">SUM('Latest data'!HN$5:'Latest data'!HN105)</f>
        <v>14817</v>
      </c>
      <c r="HD105" s="5">
        <f ca="1">SUM('Latest data'!HO$5:'Latest data'!HO105)</f>
        <v>14555</v>
      </c>
      <c r="HE105" s="5">
        <f ca="1">SUM('Latest data'!HP$5:'Latest data'!HP105)</f>
        <v>17669</v>
      </c>
      <c r="HF105" s="5">
        <f ca="1">SUM('Latest data'!HQ$5:'Latest data'!HQ105)</f>
        <v>2107</v>
      </c>
      <c r="HG105" s="5">
        <f ca="1">SUM('Latest data'!HR$5:'Latest data'!HR105)</f>
        <v>10869</v>
      </c>
      <c r="HH105" s="5">
        <f ca="1">SUM('Latest data'!HS$5:'Latest data'!HS105)</f>
        <v>7097</v>
      </c>
      <c r="HI105" s="5">
        <f ca="1">SUM('Latest data'!HT$5:'Latest data'!HT105)</f>
        <v>3339</v>
      </c>
      <c r="HJ105" s="5">
        <f ca="1">SUM('Latest data'!HU$5:'Latest data'!HU105)</f>
        <v>3993</v>
      </c>
      <c r="HK105" s="5">
        <f ca="1">SUM('Latest data'!HV$5:'Latest data'!HV105)</f>
        <v>812</v>
      </c>
      <c r="HL105" s="5">
        <f ca="1">SUM('Latest data'!HW$5:'Latest data'!HW105)</f>
        <v>2240</v>
      </c>
      <c r="HM105" s="5">
        <f ca="1">SUM('Latest data'!HX$5:'Latest data'!HX105)</f>
        <v>2248</v>
      </c>
      <c r="HN105" s="5">
        <f ca="1">SUM('Latest data'!HY$5:'Latest data'!HY105)</f>
        <v>435</v>
      </c>
      <c r="HO105" s="5">
        <f ca="1">SUM('Latest data'!HZ$5:'Latest data'!HZ105)</f>
        <v>705</v>
      </c>
      <c r="HP105" s="5">
        <f ca="1">SUM('Latest data'!IA$5:'Latest data'!IA105)</f>
        <v>800</v>
      </c>
      <c r="HQ105" s="5">
        <f ca="1">SUM('Latest data'!IB$5:'Latest data'!IB105)</f>
        <v>63</v>
      </c>
      <c r="HR105" s="5">
        <f ca="1">SUM('Latest data'!IC$5:'Latest data'!IC105)</f>
        <v>380</v>
      </c>
      <c r="HS105" s="5">
        <f ca="1">SUM('Latest data'!ID$5:'Latest data'!ID105)</f>
        <v>273</v>
      </c>
      <c r="HT105" s="5">
        <f ca="1">SUM('Latest data'!IE$5:'Latest data'!IE105)</f>
        <v>71</v>
      </c>
      <c r="HU105" s="5">
        <f ca="1">SUM('Latest data'!IF$5:'Latest data'!IF105)</f>
        <v>235</v>
      </c>
      <c r="HV105" s="5">
        <f ca="1">SUM('Latest data'!IG$5:'Latest data'!IG105)</f>
        <v>687</v>
      </c>
      <c r="HW105" s="5">
        <f ca="1">SUM('Latest data'!IH$5:'Latest data'!IH105)</f>
        <v>166</v>
      </c>
      <c r="HX105" s="5">
        <f ca="1">SUM('Latest data'!II$5:'Latest data'!II105)</f>
        <v>204</v>
      </c>
      <c r="HY105" s="5">
        <f ca="1">SUM('Latest data'!IJ$5:'Latest data'!IJ105)</f>
        <v>121</v>
      </c>
      <c r="HZ105" s="5">
        <f ca="1">SUM('Latest data'!IK$5:'Latest data'!IK105)</f>
        <v>81</v>
      </c>
      <c r="IA105" s="5">
        <f ca="1">SUM('Latest data'!IL$5:'Latest data'!IL105)</f>
        <v>48</v>
      </c>
      <c r="IB105" s="5">
        <f ca="1">SUM('Latest data'!IM$5:'Latest data'!IM105)</f>
        <v>242</v>
      </c>
      <c r="IC105" s="5">
        <f ca="1">SUM('Latest data'!IN$5:'Latest data'!IN105)</f>
        <v>159</v>
      </c>
      <c r="ID105" s="5">
        <f ca="1">SUM('Latest data'!IO$5:'Latest data'!IO105)</f>
        <v>209</v>
      </c>
      <c r="IE105" s="5">
        <f ca="1">SUM('Latest data'!IP$5:'Latest data'!IP105)</f>
        <v>80</v>
      </c>
      <c r="IF105" s="5">
        <f ca="1">SUM('Latest data'!IQ$5:'Latest data'!IQ105)</f>
        <v>218</v>
      </c>
      <c r="IG105" s="5">
        <f ca="1">SUM('Latest data'!IR$5:'Latest data'!IR105)</f>
        <v>50</v>
      </c>
      <c r="IH105" s="5">
        <f ca="1">SUM('Latest data'!IS$5:'Latest data'!IS105)</f>
        <v>99</v>
      </c>
      <c r="II105" s="5">
        <f ca="1">SUM('Latest data'!IT$5:'Latest data'!IT105)</f>
        <v>63</v>
      </c>
      <c r="IJ105" s="5">
        <f ca="1">SUM('Latest data'!IU$5:'Latest data'!IU105)</f>
        <v>174</v>
      </c>
      <c r="IK105" s="5">
        <f ca="1">SUM('Latest data'!IV$5:'Latest data'!IV105)</f>
        <v>41</v>
      </c>
      <c r="IL105" s="5">
        <f ca="1">SUM('Latest data'!IW$5:'Latest data'!IW105)</f>
        <v>182</v>
      </c>
      <c r="IM105" s="5">
        <f ca="1">SUM('Latest data'!IX$5:'Latest data'!IX105)</f>
        <v>65</v>
      </c>
      <c r="IN105" s="5">
        <f ca="1">SUM('Latest data'!IY$5:'Latest data'!IY105)</f>
        <v>12</v>
      </c>
      <c r="IO105" s="5">
        <f ca="1">SUM('Latest data'!IZ$5:'Latest data'!IZ105)</f>
        <v>240</v>
      </c>
      <c r="IP105" s="5">
        <f ca="1">SUM('Latest data'!JA$5:'Latest data'!JA105)</f>
        <v>65</v>
      </c>
      <c r="IQ105" s="5">
        <f ca="1">SUM('Latest data'!JB$5:'Latest data'!JB105)</f>
        <v>63</v>
      </c>
      <c r="IR105" s="5">
        <f ca="1">SUM('Latest data'!JC$5:'Latest data'!JC105)</f>
        <v>6</v>
      </c>
      <c r="IS105" s="5">
        <f ca="1">SUM('Latest data'!JD$5:'Latest data'!JD105)</f>
        <v>52</v>
      </c>
      <c r="IT105" s="5">
        <f ca="1">SUM('Latest data'!JE$5:'Latest data'!JE105)</f>
        <v>46</v>
      </c>
      <c r="IU105" s="5">
        <f ca="1">SUM('Latest data'!JF$5:'Latest data'!JF105)</f>
        <v>108</v>
      </c>
      <c r="IV105" s="5">
        <f ca="1">SUM('Latest data'!JG$5:'Latest data'!JG105)</f>
        <v>13</v>
      </c>
      <c r="IW105" s="5">
        <f ca="1">SUM('Latest data'!JH$5:'Latest data'!JH105)</f>
        <v>6</v>
      </c>
      <c r="IX105" s="5">
        <f ca="1">SUM('Latest data'!JI$5:'Latest data'!JI105)</f>
        <v>40</v>
      </c>
      <c r="IY105" s="5">
        <f ca="1">SUM('Latest data'!JJ$5:'Latest data'!JJ105)</f>
        <v>55</v>
      </c>
      <c r="IZ105" s="5">
        <f ca="1">SUM('Latest data'!JK$5:'Latest data'!JK105)</f>
        <v>32</v>
      </c>
      <c r="JA105" s="5">
        <f ca="1">SUM('Latest data'!JL$5:'Latest data'!JL105)</f>
        <v>65</v>
      </c>
      <c r="JB105" s="5">
        <f ca="1">SUM('Latest data'!JM$5:'Latest data'!JM105)</f>
        <v>18</v>
      </c>
      <c r="JC105" s="5">
        <f ca="1">SUM('Latest data'!JN$5:'Latest data'!JN105)</f>
        <v>103</v>
      </c>
      <c r="JD105" s="5">
        <f ca="1">SUM('Latest data'!JO$5:'Latest data'!JO105)</f>
        <v>83</v>
      </c>
      <c r="JE105" s="5">
        <f ca="1">SUM('Latest data'!JP$5:'Latest data'!JP105)</f>
        <v>205</v>
      </c>
      <c r="JF105" s="5">
        <f ca="1">SUM('Latest data'!JQ$5:'Latest data'!JQ105)</f>
        <v>27</v>
      </c>
      <c r="JG105" s="5">
        <f ca="1">SUM('Latest data'!JR$5:'Latest data'!JR105)</f>
        <v>93</v>
      </c>
      <c r="JH105" s="5">
        <f ca="1">SUM('Latest data'!JS$5:'Latest data'!JS105)</f>
        <v>6</v>
      </c>
      <c r="JI105" s="5">
        <f ca="1">SUM('Latest data'!JT$5:'Latest data'!JT105)</f>
        <v>19</v>
      </c>
      <c r="JJ105" s="5">
        <f ca="1">SUM('Latest data'!JU$5:'Latest data'!JU105)</f>
        <v>66</v>
      </c>
      <c r="JK105" s="5">
        <f ca="1">SUM('Latest data'!JV$5:'Latest data'!JV105)</f>
        <v>5</v>
      </c>
      <c r="JL105" s="5">
        <f ca="1">SUM('Latest data'!JW$5:'Latest data'!JW105)</f>
        <v>69</v>
      </c>
      <c r="JM105" s="5">
        <f ca="1">SUM('Latest data'!JX$5:'Latest data'!JX105)</f>
        <v>24</v>
      </c>
      <c r="JN105" s="5">
        <f ca="1">SUM('Latest data'!JY$5:'Latest data'!JY105)</f>
        <v>1</v>
      </c>
      <c r="JO105" s="5">
        <f ca="1">SUM('Latest data'!JZ$5:'Latest data'!JZ105)</f>
        <v>7</v>
      </c>
      <c r="JP105" s="5">
        <f ca="1">SUM('Latest data'!KA$5:'Latest data'!KA105)</f>
        <v>40</v>
      </c>
      <c r="JQ105" s="5">
        <f ca="1">SUM('Latest data'!KB$5:'Latest data'!KB105)</f>
        <v>8</v>
      </c>
      <c r="JR105" s="5">
        <f ca="1">SUM('Latest data'!KC$5:'Latest data'!KC105)</f>
        <v>3</v>
      </c>
      <c r="JS105" s="5">
        <f ca="1">SUM('Latest data'!KD$5:'Latest data'!KD105)</f>
        <v>9</v>
      </c>
      <c r="JT105" s="5">
        <f ca="1">SUM('Latest data'!KE$5:'Latest data'!KE105)</f>
        <v>1</v>
      </c>
      <c r="JU105" s="5">
        <f ca="1">SUM('Latest data'!KF$5:'Latest data'!KF105)</f>
        <v>35</v>
      </c>
      <c r="JV105" s="5">
        <f ca="1">SUM('Latest data'!KG$5:'Latest data'!KG105)</f>
        <v>15</v>
      </c>
      <c r="JW105" s="5">
        <f ca="1">SUM('Latest data'!KH$5:'Latest data'!KH105)</f>
        <v>20</v>
      </c>
      <c r="JX105" s="5">
        <f ca="1">SUM('Latest data'!KI$5:'Latest data'!KI105)</f>
        <v>24</v>
      </c>
      <c r="JY105" s="5">
        <f ca="1">SUM('Latest data'!KJ$5:'Latest data'!KJ105)</f>
        <v>2</v>
      </c>
      <c r="JZ105" s="5">
        <f ca="1">SUM('Latest data'!KK$5:'Latest data'!KK105)</f>
        <v>30</v>
      </c>
      <c r="KA105" s="5">
        <f ca="1">SUM('Latest data'!KL$5:'Latest data'!KL105)</f>
        <v>10</v>
      </c>
      <c r="KB105" s="5">
        <f ca="1">SUM('Latest data'!KM$5:'Latest data'!KM105)</f>
        <v>2</v>
      </c>
      <c r="KC105" s="5">
        <f ca="1">SUM('Latest data'!KN$5:'Latest data'!KN105)</f>
        <v>12</v>
      </c>
      <c r="KD105" s="5">
        <f ca="1">SUM('Latest data'!KO$5:'Latest data'!KO105)</f>
        <v>23</v>
      </c>
      <c r="KE105" s="5">
        <f ca="1">SUM('Latest data'!KP$5:'Latest data'!KP105)</f>
        <v>14</v>
      </c>
      <c r="KF105" s="5">
        <f ca="1">SUM('Latest data'!KQ$5:'Latest data'!KQ105)</f>
        <v>24</v>
      </c>
      <c r="KG105" s="5">
        <f ca="1">SUM('Latest data'!KR$5:'Latest data'!KR105)</f>
        <v>7</v>
      </c>
      <c r="KH105" s="5">
        <f ca="1">SUM('Latest data'!KS$5:'Latest data'!KS105)</f>
        <v>14</v>
      </c>
      <c r="KI105" s="5">
        <f ca="1">SUM('Latest data'!KT$5:'Latest data'!KT105)</f>
        <v>23</v>
      </c>
      <c r="KJ105" s="5">
        <f ca="1">SUM('Latest data'!KU$5:'Latest data'!KU105)</f>
        <v>2</v>
      </c>
      <c r="KK105" s="5">
        <f ca="1">SUM('Latest data'!KV$5:'Latest data'!KV105)</f>
        <v>19</v>
      </c>
      <c r="KL105" s="5">
        <f ca="1">SUM('Latest data'!KW$5:'Latest data'!KW105)</f>
        <v>6</v>
      </c>
      <c r="KM105" s="5">
        <f ca="1">SUM('Latest data'!KX$5:'Latest data'!KX105)</f>
        <v>3</v>
      </c>
      <c r="KN105" s="5">
        <f ca="1">SUM('Latest data'!KY$5:'Latest data'!KY105)</f>
        <v>2</v>
      </c>
      <c r="KO105" s="5">
        <f ca="1">SUM('Latest data'!KZ$5:'Latest data'!KZ105)</f>
        <v>11</v>
      </c>
      <c r="KP105" s="5">
        <f ca="1">SUM('Latest data'!LA$5:'Latest data'!LA105)</f>
        <v>7</v>
      </c>
      <c r="KQ105" s="5">
        <f ca="1">SUM('Latest data'!LB$5:'Latest data'!LB105)</f>
        <v>23</v>
      </c>
      <c r="KR105" s="5">
        <f ca="1">SUM('Latest data'!LC$5:'Latest data'!LC105)</f>
        <v>22</v>
      </c>
      <c r="KS105" s="5">
        <f ca="1">SUM('Latest data'!LD$5:'Latest data'!LD105)</f>
        <v>4</v>
      </c>
      <c r="KT105" s="5">
        <f ca="1">SUM('Latest data'!LE$5:'Latest data'!LE105)</f>
        <v>23</v>
      </c>
      <c r="KU105" s="5">
        <f ca="1">SUM('Latest data'!LF$5:'Latest data'!LF105)</f>
        <v>18</v>
      </c>
      <c r="KV105" s="5">
        <f ca="1">SUM('Latest data'!LG$5:'Latest data'!LG105)</f>
        <v>6</v>
      </c>
      <c r="KW105" s="5">
        <f ca="1">SUM('Latest data'!LH$5:'Latest data'!LH105)</f>
        <v>5</v>
      </c>
      <c r="KX105" s="5">
        <f ca="1">SUM('Latest data'!LI$5:'Latest data'!LI105)</f>
        <v>1</v>
      </c>
      <c r="KY105" s="5">
        <f ca="1">SUM('Latest data'!LJ$5:'Latest data'!LJ105)</f>
        <v>5</v>
      </c>
      <c r="KZ105" s="5">
        <f ca="1">SUM('Latest data'!LK$5:'Latest data'!LK105)</f>
        <v>6</v>
      </c>
      <c r="LA105" s="5">
        <f ca="1">SUM('Latest data'!LL$5:'Latest data'!LL105)</f>
        <v>34</v>
      </c>
      <c r="LB105" s="5">
        <f ca="1">SUM('Latest data'!LM$5:'Latest data'!LM105)</f>
        <v>0</v>
      </c>
      <c r="LC105" s="5">
        <f ca="1">SUM('Latest data'!LN$5:'Latest data'!LN105)</f>
        <v>0</v>
      </c>
      <c r="LD105" s="5">
        <f ca="1">SUM('Latest data'!LO$5:'Latest data'!LO105)</f>
        <v>7</v>
      </c>
      <c r="LE105" s="5">
        <f ca="1">SUM('Latest data'!LP$5:'Latest data'!LP105)</f>
        <v>3</v>
      </c>
      <c r="LF105" s="5">
        <f ca="1">SUM('Latest data'!LQ$5:'Latest data'!LQ105)</f>
        <v>2</v>
      </c>
      <c r="LG105" s="5">
        <f ca="1">SUM('Latest data'!LR$5:'Latest data'!LR105)</f>
        <v>1</v>
      </c>
      <c r="LH105" s="5">
        <f ca="1">SUM('Latest data'!LS$5:'Latest data'!LS105)</f>
        <v>2</v>
      </c>
      <c r="LI105" s="5">
        <f ca="1">SUM('Latest data'!LT$5:'Latest data'!LT105)</f>
        <v>0</v>
      </c>
      <c r="LJ105" s="5">
        <f ca="1">SUM('Latest data'!LU$5:'Latest data'!LU105)</f>
        <v>20</v>
      </c>
      <c r="LK105" s="5">
        <f ca="1">SUM('Latest data'!LV$5:'Latest data'!LV105)</f>
        <v>1</v>
      </c>
      <c r="LL105" s="5">
        <f ca="1">SUM('Latest data'!LW$5:'Latest data'!LW105)</f>
        <v>7</v>
      </c>
      <c r="LM105" s="5">
        <f ca="1">SUM('Latest data'!LX$5:'Latest data'!LX105)</f>
        <v>5</v>
      </c>
      <c r="LN105" s="5">
        <f ca="1">SUM('Latest data'!LY$5:'Latest data'!LY105)</f>
        <v>3</v>
      </c>
      <c r="LO105" s="5">
        <f ca="1">SUM('Latest data'!LZ$5:'Latest data'!LZ105)</f>
        <v>6</v>
      </c>
      <c r="LP105" s="5">
        <f ca="1">SUM('Latest data'!MA$5:'Latest data'!MA105)</f>
        <v>8</v>
      </c>
      <c r="LQ105" s="5">
        <f ca="1">SUM('Latest data'!MB$5:'Latest data'!MB105)</f>
        <v>0</v>
      </c>
      <c r="LR105" s="5">
        <f ca="1">SUM('Latest data'!MC$5:'Latest data'!MC105)</f>
        <v>3</v>
      </c>
      <c r="LS105" s="5">
        <f ca="1">SUM('Latest data'!MD$5:'Latest data'!MD105)</f>
        <v>5</v>
      </c>
      <c r="LT105" s="5">
        <f ca="1">SUM('Latest data'!ME$5:'Latest data'!ME105)</f>
        <v>5</v>
      </c>
      <c r="LU105" s="5">
        <f ca="1">SUM('Latest data'!MF$5:'Latest data'!MF105)</f>
        <v>7</v>
      </c>
      <c r="LV105" s="5">
        <f ca="1">SUM('Latest data'!MG$5:'Latest data'!MG105)</f>
        <v>1</v>
      </c>
      <c r="LW105" s="5">
        <f ca="1">SUM('Latest data'!MH$5:'Latest data'!MH105)</f>
        <v>4</v>
      </c>
      <c r="LX105" s="5">
        <f ca="1">SUM('Latest data'!MI$5:'Latest data'!MI105)</f>
        <v>0</v>
      </c>
      <c r="LY105" s="5">
        <f ca="1">SUM('Latest data'!MJ$5:'Latest data'!MJ105)</f>
        <v>0</v>
      </c>
      <c r="LZ105" s="5">
        <f ca="1">SUM('Latest data'!MK$5:'Latest data'!MK105)</f>
        <v>0</v>
      </c>
      <c r="MA105" s="5">
        <f ca="1">SUM('Latest data'!ML$5:'Latest data'!ML105)</f>
        <v>8</v>
      </c>
      <c r="MB105" s="5">
        <f ca="1">SUM('Latest data'!MM$5:'Latest data'!MM105)</f>
        <v>0</v>
      </c>
      <c r="MC105" s="5">
        <f ca="1">SUM('Latest data'!MN$5:'Latest data'!MN105)</f>
        <v>4</v>
      </c>
      <c r="MD105" s="5">
        <f ca="1">SUM('Latest data'!MO$5:'Latest data'!MO105)</f>
        <v>2</v>
      </c>
      <c r="ME105" s="5">
        <f ca="1">SUM('Latest data'!MP$5:'Latest data'!MP105)</f>
        <v>0</v>
      </c>
      <c r="MF105" s="5">
        <f ca="1">SUM('Latest data'!MQ$5:'Latest data'!MQ105)</f>
        <v>2</v>
      </c>
      <c r="MG105" s="5">
        <f ca="1">SUM('Latest data'!MR$5:'Latest data'!MR105)</f>
        <v>1</v>
      </c>
      <c r="MH105" s="5">
        <f ca="1">SUM('Latest data'!MS$5:'Latest data'!MS105)</f>
        <v>3</v>
      </c>
      <c r="MI105" s="5">
        <f ca="1">SUM('Latest data'!MT$5:'Latest data'!MT105)</f>
        <v>1</v>
      </c>
      <c r="MJ105" s="5">
        <f ca="1">SUM('Latest data'!MU$5:'Latest data'!MU105)</f>
        <v>5</v>
      </c>
      <c r="MK105" s="5">
        <f ca="1">SUM('Latest data'!MV$5:'Latest data'!MV105)</f>
        <v>3</v>
      </c>
      <c r="ML105" s="5">
        <f ca="1">SUM('Latest data'!MW$5:'Latest data'!MW105)</f>
        <v>3</v>
      </c>
      <c r="MM105" s="5">
        <f ca="1">SUM('Latest data'!MX$5:'Latest data'!MX105)</f>
        <v>0</v>
      </c>
      <c r="MN105" s="5">
        <f ca="1">SUM('Latest data'!MY$5:'Latest data'!MY105)</f>
        <v>4</v>
      </c>
      <c r="MO105" s="5">
        <f ca="1">SUM('Latest data'!MZ$5:'Latest data'!MZ105)</f>
        <v>3</v>
      </c>
      <c r="MP105" s="5">
        <f ca="1">SUM('Latest data'!NA$5:'Latest data'!NA105)</f>
        <v>0</v>
      </c>
      <c r="MQ105" s="5">
        <f ca="1">SUM('Latest data'!NB$5:'Latest data'!NB105)</f>
        <v>0</v>
      </c>
      <c r="MR105" s="5">
        <f ca="1">SUM('Latest data'!NC$5:'Latest data'!NC105)</f>
        <v>1</v>
      </c>
      <c r="MS105" s="5">
        <f ca="1">SUM('Latest data'!ND$5:'Latest data'!ND105)</f>
        <v>1</v>
      </c>
      <c r="MT105" s="5">
        <f ca="1">SUM('Latest data'!NE$5:'Latest data'!NE105)</f>
        <v>8</v>
      </c>
      <c r="MU105" s="5">
        <f ca="1">SUM('Latest data'!NF$5:'Latest data'!NF105)</f>
        <v>1</v>
      </c>
      <c r="MV105" s="5">
        <f ca="1">SUM('Latest data'!NG$5:'Latest data'!NG105)</f>
        <v>7</v>
      </c>
      <c r="MW105" s="5">
        <f ca="1">SUM('Latest data'!NH$5:'Latest data'!NH105)</f>
        <v>6</v>
      </c>
      <c r="MX105" s="5">
        <f ca="1">SUM('Latest data'!NI$5:'Latest data'!NI105)</f>
        <v>1</v>
      </c>
      <c r="MY105" s="5">
        <f ca="1">SUM('Latest data'!NJ$5:'Latest data'!NJ105)</f>
        <v>0</v>
      </c>
      <c r="MZ105" s="5">
        <f ca="1">SUM('Latest data'!NK$5:'Latest data'!NK105)</f>
        <v>0</v>
      </c>
      <c r="NA105" s="5">
        <f ca="1">SUM('Latest data'!NL$5:'Latest data'!NL105)</f>
        <v>1</v>
      </c>
      <c r="NB105" s="5">
        <f ca="1">SUM('Latest data'!NM$5:'Latest data'!NM105)</f>
        <v>1</v>
      </c>
      <c r="NC105" s="5">
        <f ca="1">SUM('Latest data'!NN$5:'Latest data'!NN105)</f>
        <v>0</v>
      </c>
      <c r="ND105" s="5">
        <f ca="1">SUM('Latest data'!NO$5:'Latest data'!NO105)</f>
        <v>1</v>
      </c>
      <c r="NE105" s="5">
        <f ca="1">SUM('Latest data'!NP$5:'Latest data'!NP105)</f>
        <v>2</v>
      </c>
      <c r="NF105" s="5">
        <f ca="1">SUM('Latest data'!NQ$5:'Latest data'!NQ105)</f>
        <v>0</v>
      </c>
      <c r="NG105" s="5">
        <f ca="1">SUM('Latest data'!NR$5:'Latest data'!NR105)</f>
        <v>2</v>
      </c>
      <c r="NH105" s="5">
        <f ca="1">SUM('Latest data'!NS$5:'Latest data'!NS105)</f>
        <v>0</v>
      </c>
      <c r="NI105" s="5">
        <f ca="1">SUM('Latest data'!NT$5:'Latest data'!NT105)</f>
        <v>0</v>
      </c>
      <c r="NJ105" s="5">
        <f ca="1">SUM('Latest data'!NU$5:'Latest data'!NU105)</f>
        <v>0</v>
      </c>
      <c r="NK105" s="5">
        <f ca="1">SUM('Latest data'!NV$5:'Latest data'!NV105)</f>
        <v>0</v>
      </c>
      <c r="NL105" s="5">
        <f ca="1">SUM('Latest data'!NW$5:'Latest data'!NW105)</f>
        <v>2</v>
      </c>
      <c r="NM105" s="5">
        <f ca="1">SUM('Latest data'!NX$5:'Latest data'!NX105)</f>
        <v>0</v>
      </c>
      <c r="NN105" s="5">
        <f ca="1">SUM('Latest data'!NY$5:'Latest data'!NY105)</f>
        <v>1</v>
      </c>
      <c r="NO105" s="5">
        <f ca="1">SUM('Latest data'!NZ$5:'Latest data'!NZ105)</f>
        <v>0</v>
      </c>
      <c r="NP105" s="5">
        <f ca="1">SUM('Latest data'!OA$5:'Latest data'!OA105)</f>
        <v>2</v>
      </c>
      <c r="NQ105" s="5">
        <f ca="1">SUM('Latest data'!OB$5:'Latest data'!OB105)</f>
        <v>0</v>
      </c>
      <c r="NR105" s="5">
        <f ca="1">SUM('Latest data'!OC$5:'Latest data'!OC105)</f>
        <v>0</v>
      </c>
      <c r="NS105" s="5">
        <f ca="1">SUM('Latest data'!OD$5:'Latest data'!OD105)</f>
        <v>1</v>
      </c>
      <c r="NT105" s="5">
        <f ca="1">SUM('Latest data'!OE$5:'Latest data'!OE105)</f>
        <v>0</v>
      </c>
      <c r="NU105" s="5">
        <f ca="1">SUM('Latest data'!OF$5:'Latest data'!OF105)</f>
        <v>0</v>
      </c>
      <c r="NV105" s="5">
        <f ca="1">SUM('Latest data'!OG$5:'Latest data'!OG105)</f>
        <v>0</v>
      </c>
      <c r="NW105" s="5">
        <f ca="1">SUM('Latest data'!OH$5:'Latest data'!OH105)</f>
        <v>0</v>
      </c>
      <c r="NX105" s="5">
        <f ca="1">SUM('Latest data'!OI$5:'Latest data'!OI105)</f>
        <v>1</v>
      </c>
      <c r="NY105" s="5">
        <f ca="1">SUM('Latest data'!OJ$5:'Latest data'!OJ105)</f>
        <v>0</v>
      </c>
      <c r="NZ105" s="5">
        <f ca="1">SUM('Latest data'!OK$5:'Latest data'!OK105)</f>
        <v>0</v>
      </c>
      <c r="OA105" s="5">
        <f ca="1">SUM('Latest data'!OL$5:'Latest data'!OL105)</f>
        <v>1</v>
      </c>
      <c r="OB105" s="5">
        <f ca="1">SUM('Latest data'!OM$5:'Latest data'!OM105)</f>
        <v>2</v>
      </c>
      <c r="OC105" s="5">
        <f ca="1">SUM('Latest data'!ON$5:'Latest data'!ON105)</f>
        <v>1</v>
      </c>
      <c r="OD105" s="5">
        <f ca="1">SUM('Latest data'!OO$5:'Latest data'!OO105)</f>
        <v>0</v>
      </c>
      <c r="OE105" s="5">
        <f ca="1">SUM('Latest data'!OP$5:'Latest data'!OP105)</f>
        <v>1</v>
      </c>
      <c r="OF105" s="5">
        <f ca="1">SUM('Latest data'!OQ$5:'Latest data'!OQ105)</f>
        <v>0</v>
      </c>
      <c r="OG105" s="5">
        <f ca="1">SUM('Latest data'!OR$5:'Latest data'!OR105)</f>
        <v>0</v>
      </c>
      <c r="OH105" s="5">
        <f ca="1">SUM('Latest data'!OS$5:'Latest data'!OS105)</f>
        <v>0</v>
      </c>
      <c r="OI105" s="5">
        <f ca="1">SUM('Latest data'!OT$5:'Latest data'!OT105)</f>
        <v>0</v>
      </c>
      <c r="OJ105" s="5">
        <f ca="1">SUM('Latest data'!OU$5:'Latest data'!OU105)</f>
        <v>0</v>
      </c>
      <c r="OK105" s="5">
        <f ca="1">SUM('Latest data'!OV$5:'Latest data'!OV105)</f>
        <v>0</v>
      </c>
      <c r="OL105" s="5">
        <f ca="1">SUM('Latest data'!OW$5:'Latest data'!OW105)</f>
        <v>1</v>
      </c>
      <c r="OM105" s="5">
        <f ca="1">SUM('Latest data'!OX$5:'Latest data'!OX105)</f>
        <v>1</v>
      </c>
      <c r="ON105" s="5">
        <f ca="1">SUM('Latest data'!OY$5:'Latest data'!OY105)</f>
        <v>1</v>
      </c>
      <c r="OO105" s="5">
        <f ca="1">SUM('Latest data'!OZ$5:'Latest data'!OZ105)</f>
        <v>0</v>
      </c>
      <c r="OP105" s="5">
        <f ca="1">SUM('Latest data'!PA$5:'Latest data'!PA105)</f>
        <v>1</v>
      </c>
      <c r="OQ105" s="5">
        <f ca="1">SUM('Latest data'!PB$5:'Latest data'!PB105)</f>
        <v>0</v>
      </c>
      <c r="OR105" s="5">
        <f ca="1">SUM('Latest data'!PC$5:'Latest data'!PC105)</f>
        <v>0</v>
      </c>
      <c r="OS105" s="5">
        <f ca="1">SUM('Latest data'!PD$5:'Latest data'!PD105)</f>
        <v>0</v>
      </c>
      <c r="OT105" s="5">
        <f ca="1">SUM('Latest data'!PE$5:'Latest data'!PE105)</f>
        <v>0</v>
      </c>
      <c r="OU105" s="5">
        <f ca="1">SUM('Latest data'!PF$5:'Latest data'!PF105)</f>
        <v>0</v>
      </c>
      <c r="OV105" s="5">
        <f ca="1">SUM('Latest data'!PG$5:'Latest data'!PG105)</f>
        <v>0</v>
      </c>
      <c r="OW105" s="5">
        <f ca="1">SUM('Latest data'!PH$5:'Latest data'!PH105)</f>
        <v>0</v>
      </c>
      <c r="OX105" s="5">
        <f ca="1">SUM('Latest data'!PI$5:'Latest data'!PI105)</f>
        <v>0</v>
      </c>
      <c r="OY105" s="5">
        <f ca="1">SUM('Latest data'!PJ$5:'Latest data'!PJ105)</f>
        <v>0</v>
      </c>
      <c r="OZ105" s="5">
        <f ca="1">SUM('Latest data'!PK$5:'Latest data'!PK105)</f>
        <v>0</v>
      </c>
      <c r="PA105" s="5">
        <f t="shared" ca="1" si="29"/>
        <v>87816</v>
      </c>
    </row>
    <row r="106" spans="1:417">
      <c r="A106" s="8">
        <f t="shared" si="27"/>
        <v>43931</v>
      </c>
      <c r="B106" s="5">
        <f ca="1">SUM('Latest data'!M$5:'Latest data'!M106)</f>
        <v>466033</v>
      </c>
      <c r="C106" s="5">
        <f ca="1">SUM('Latest data'!N$5:'Latest data'!N106)</f>
        <v>152446</v>
      </c>
      <c r="D106" s="5">
        <f ca="1">SUM('Latest data'!O$5:'Latest data'!O106)</f>
        <v>143626</v>
      </c>
      <c r="E106" s="5">
        <f ca="1">SUM('Latest data'!P$5:'Latest data'!P106)</f>
        <v>113525</v>
      </c>
      <c r="F106" s="5">
        <f ca="1">SUM('Latest data'!Q$5:'Latest data'!Q106)</f>
        <v>86334</v>
      </c>
      <c r="G106" s="5">
        <f ca="1">SUM('Latest data'!R$5:'Latest data'!R106)</f>
        <v>65077</v>
      </c>
      <c r="H106" s="5">
        <f ca="1">SUM('Latest data'!S$5:'Latest data'!S106)</f>
        <v>82925</v>
      </c>
      <c r="I106" s="5">
        <f ca="1">SUM('Latest data'!T$5:'Latest data'!T106)</f>
        <v>66220</v>
      </c>
      <c r="J106" s="5">
        <f ca="1">SUM('Latest data'!U$5:'Latest data'!U106)</f>
        <v>42282</v>
      </c>
      <c r="K106" s="5">
        <f ca="1">SUM('Latest data'!V$5:'Latest data'!V106)</f>
        <v>24983</v>
      </c>
      <c r="L106" s="5">
        <f ca="1">SUM('Latest data'!W$5:'Latest data'!W106)</f>
        <v>21762</v>
      </c>
      <c r="M106" s="5">
        <f ca="1">SUM('Latest data'!X$5:'Latest data'!X106)</f>
        <v>20748</v>
      </c>
      <c r="N106" s="5">
        <f ca="1">SUM('Latest data'!Y$5:'Latest data'!Y106)</f>
        <v>23495</v>
      </c>
      <c r="O106" s="5">
        <f ca="1">SUM('Latest data'!Z$5:'Latest data'!Z106)</f>
        <v>17857</v>
      </c>
      <c r="P106" s="5">
        <f ca="1">SUM('Latest data'!AA$5:'Latest data'!AA106)</f>
        <v>10131</v>
      </c>
      <c r="Q106" s="5">
        <f ca="1">SUM('Latest data'!AB$5:'Latest data'!AB106)</f>
        <v>13956</v>
      </c>
      <c r="R106" s="5">
        <f ca="1">SUM('Latest data'!AC$5:'Latest data'!AC106)</f>
        <v>13248</v>
      </c>
      <c r="S106" s="5">
        <f ca="1">SUM('Latest data'!AD$5:'Latest data'!AD106)</f>
        <v>9968</v>
      </c>
      <c r="T106" s="5">
        <f ca="1">SUM('Latest data'!AE$5:'Latest data'!AE106)</f>
        <v>7393</v>
      </c>
      <c r="U106" s="5">
        <f ca="1">SUM('Latest data'!AF$5:'Latest data'!AF106)</f>
        <v>9141</v>
      </c>
      <c r="V106" s="5">
        <f ca="1">SUM('Latest data'!AG$5:'Latest data'!AG106)</f>
        <v>6412</v>
      </c>
      <c r="W106" s="5">
        <f ca="1">SUM('Latest data'!AH$5:'Latest data'!AH106)</f>
        <v>10450</v>
      </c>
      <c r="X106" s="5">
        <f ca="1">SUM('Latest data'!AI$5:'Latest data'!AI106)</f>
        <v>5256</v>
      </c>
      <c r="Y106" s="5">
        <f ca="1">SUM('Latest data'!AJ$5:'Latest data'!AJ106)</f>
        <v>4667</v>
      </c>
      <c r="Z106" s="5">
        <f ca="1">SUM('Latest data'!AK$5:'Latest data'!AK106)</f>
        <v>5972</v>
      </c>
      <c r="AA106" s="5">
        <f ca="1">SUM('Latest data'!AL$5:'Latest data'!AL106)</f>
        <v>4965</v>
      </c>
      <c r="AB106" s="5">
        <f ca="1">SUM('Latest data'!AM$5:'Latest data'!AM106)</f>
        <v>5575</v>
      </c>
      <c r="AC106" s="5">
        <f ca="1">SUM('Latest data'!AN$5:'Latest data'!AN106)</f>
        <v>5202</v>
      </c>
      <c r="AD106" s="5">
        <f ca="1">SUM('Latest data'!AO$5:'Latest data'!AO106)</f>
        <v>6160</v>
      </c>
      <c r="AE106" s="5">
        <f ca="1">SUM('Latest data'!AP$5:'Latest data'!AP106)</f>
        <v>5635</v>
      </c>
      <c r="AF106" s="5">
        <f ca="1">SUM('Latest data'!AQ$5:'Latest data'!AQ106)</f>
        <v>6152</v>
      </c>
      <c r="AG106" s="5">
        <f ca="1">SUM('Latest data'!AR$5:'Latest data'!AR106)</f>
        <v>5569</v>
      </c>
      <c r="AH106" s="5">
        <f ca="1">SUM('Latest data'!AS$5:'Latest data'!AS106)</f>
        <v>4601</v>
      </c>
      <c r="AI106" s="5">
        <f ca="1">SUM('Latest data'!AT$5:'Latest data'!AT106)</f>
        <v>3441</v>
      </c>
      <c r="AJ106" s="5">
        <f ca="1">SUM('Latest data'!AU$5:'Latest data'!AU106)</f>
        <v>3287</v>
      </c>
      <c r="AK106" s="5">
        <f ca="1">SUM('Latest data'!AV$5:'Latest data'!AV106)</f>
        <v>4076</v>
      </c>
      <c r="AL106" s="5">
        <f ca="1">SUM('Latest data'!AW$5:'Latest data'!AW106)</f>
        <v>4228</v>
      </c>
      <c r="AM106" s="5">
        <f ca="1">SUM('Latest data'!AX$5:'Latest data'!AX106)</f>
        <v>2990</v>
      </c>
      <c r="AN106" s="5">
        <f ca="1">SUM('Latest data'!AY$5:'Latest data'!AY106)</f>
        <v>3293</v>
      </c>
      <c r="AO106" s="5">
        <f ca="1">SUM('Latest data'!AZ$5:'Latest data'!AZ106)</f>
        <v>2867</v>
      </c>
      <c r="AP106" s="5">
        <f ca="1">SUM('Latest data'!BA$5:'Latest data'!BA106)</f>
        <v>2752</v>
      </c>
      <c r="AQ106" s="5">
        <f ca="1">SUM('Latest data'!BB$5:'Latest data'!BB106)</f>
        <v>2376</v>
      </c>
      <c r="AR106" s="5">
        <f ca="1">SUM('Latest data'!BC$5:'Latest data'!BC106)</f>
        <v>1892</v>
      </c>
      <c r="AS106" s="5">
        <f ca="1">SUM('Latest data'!BD$5:'Latest data'!BD106)</f>
        <v>3115</v>
      </c>
      <c r="AT106" s="5">
        <f ca="1">SUM('Latest data'!BE$5:'Latest data'!BE106)</f>
        <v>2349</v>
      </c>
      <c r="AU106" s="5">
        <f ca="1">SUM('Latest data'!BF$5:'Latest data'!BF106)</f>
        <v>1486</v>
      </c>
      <c r="AV106" s="5">
        <f ca="1">SUM('Latest data'!BG$5:'Latest data'!BG106)</f>
        <v>1909</v>
      </c>
      <c r="AW106" s="5">
        <f ca="1">SUM('Latest data'!BH$5:'Latest data'!BH106)</f>
        <v>2605</v>
      </c>
      <c r="AX106" s="5">
        <f ca="1">SUM('Latest data'!BI$5:'Latest data'!BI106)</f>
        <v>2223</v>
      </c>
      <c r="AY106" s="5">
        <f ca="1">SUM('Latest data'!BJ$5:'Latest data'!BJ106)</f>
        <v>2473</v>
      </c>
      <c r="AZ106" s="5">
        <f ca="1">SUM('Latest data'!BK$5:'Latest data'!BK106)</f>
        <v>1894</v>
      </c>
      <c r="BA106" s="5">
        <f ca="1">SUM('Latest data'!BL$5:'Latest data'!BL106)</f>
        <v>1934</v>
      </c>
      <c r="BB106" s="5">
        <f ca="1">SUM('Latest data'!BM$5:'Latest data'!BM106)</f>
        <v>1699</v>
      </c>
      <c r="BC106" s="5">
        <f ca="1">SUM('Latest data'!BN$5:'Latest data'!BN106)</f>
        <v>1955</v>
      </c>
      <c r="BD106" s="5">
        <f ca="1">SUM('Latest data'!BO$5:'Latest data'!BO106)</f>
        <v>1666</v>
      </c>
      <c r="BE106" s="5">
        <f ca="1">SUM('Latest data'!BP$5:'Latest data'!BP106)</f>
        <v>1289</v>
      </c>
      <c r="BF106" s="5">
        <f ca="1">SUM('Latest data'!BQ$5:'Latest data'!BQ106)</f>
        <v>1374</v>
      </c>
      <c r="BG106" s="5">
        <f ca="1">SUM('Latest data'!BR$5:'Latest data'!BR106)</f>
        <v>1648</v>
      </c>
      <c r="BH106" s="5">
        <f ca="1">SUM('Latest data'!BS$5:'Latest data'!BS106)</f>
        <v>1407</v>
      </c>
      <c r="BI106" s="5">
        <f ca="1">SUM('Latest data'!BT$5:'Latest data'!BT106)</f>
        <v>1190</v>
      </c>
      <c r="BJ106" s="5">
        <f ca="1">SUM('Latest data'!BU$5:'Latest data'!BU106)</f>
        <v>887</v>
      </c>
      <c r="BK106" s="5">
        <f ca="1">SUM('Latest data'!BV$5:'Latest data'!BV106)</f>
        <v>1232</v>
      </c>
      <c r="BL106" s="5">
        <f ca="1">SUM('Latest data'!BW$5:'Latest data'!BW106)</f>
        <v>1207</v>
      </c>
      <c r="BM106" s="5">
        <f ca="1">SUM('Latest data'!BX$5:'Latest data'!BX106)</f>
        <v>910</v>
      </c>
      <c r="BN106" s="5">
        <f ca="1">SUM('Latest data'!BY$5:'Latest data'!BY106)</f>
        <v>802</v>
      </c>
      <c r="BO106" s="5">
        <f ca="1">SUM('Latest data'!BZ$5:'Latest data'!BZ106)</f>
        <v>1124</v>
      </c>
      <c r="BP106" s="5">
        <f ca="1">SUM('Latest data'!CA$5:'Latest data'!CA106)</f>
        <v>926</v>
      </c>
      <c r="BQ106" s="5">
        <f ca="1">SUM('Latest data'!CB$5:'Latest data'!CB106)</f>
        <v>582</v>
      </c>
      <c r="BR106" s="5">
        <f ca="1">SUM('Latest data'!CC$5:'Latest data'!CC106)</f>
        <v>921</v>
      </c>
      <c r="BS106" s="5">
        <f ca="1">SUM('Latest data'!CD$5:'Latest data'!CD106)</f>
        <v>1015</v>
      </c>
      <c r="BT106" s="5">
        <f ca="1">SUM('Latest data'!CE$5:'Latest data'!CE106)</f>
        <v>875</v>
      </c>
      <c r="BU106" s="5">
        <f ca="1">SUM('Latest data'!CF$5:'Latest data'!CF106)</f>
        <v>955</v>
      </c>
      <c r="BV106" s="5">
        <f ca="1">SUM('Latest data'!CG$5:'Latest data'!CG106)</f>
        <v>330</v>
      </c>
      <c r="BW106" s="5">
        <f ca="1">SUM('Latest data'!CH$5:'Latest data'!CH106)</f>
        <v>683</v>
      </c>
      <c r="BX106" s="5">
        <f ca="1">SUM('Latest data'!CI$5:'Latest data'!CI106)</f>
        <v>457</v>
      </c>
      <c r="BY106" s="5">
        <f ca="1">SUM('Latest data'!CJ$5:'Latest data'!CJ106)</f>
        <v>663</v>
      </c>
      <c r="BZ106" s="5">
        <f ca="1">SUM('Latest data'!CK$5:'Latest data'!CK106)</f>
        <v>730</v>
      </c>
      <c r="CA106" s="5">
        <f ca="1">SUM('Latest data'!CL$5:'Latest data'!CL106)</f>
        <v>701</v>
      </c>
      <c r="CB106" s="5">
        <f ca="1">SUM('Latest data'!CM$5:'Latest data'!CM106)</f>
        <v>515</v>
      </c>
      <c r="CC106" s="5">
        <f ca="1">SUM('Latest data'!CN$5:'Latest data'!CN106)</f>
        <v>643</v>
      </c>
      <c r="CD106" s="5">
        <f ca="1">SUM('Latest data'!CO$5:'Latest data'!CO106)</f>
        <v>484</v>
      </c>
      <c r="CE106" s="5">
        <f ca="1">SUM('Latest data'!CP$5:'Latest data'!CP106)</f>
        <v>624</v>
      </c>
      <c r="CF106" s="5">
        <f ca="1">SUM('Latest data'!CQ$5:'Latest data'!CQ106)</f>
        <v>696</v>
      </c>
      <c r="CG106" s="5">
        <f ca="1">SUM('Latest data'!CR$5:'Latest data'!CR106)</f>
        <v>564</v>
      </c>
      <c r="CH106" s="5">
        <f ca="1">SUM('Latest data'!CS$5:'Latest data'!CS106)</f>
        <v>583</v>
      </c>
      <c r="CI106" s="5">
        <f ca="1">SUM('Latest data'!CT$5:'Latest data'!CT106)</f>
        <v>589</v>
      </c>
      <c r="CJ106" s="5">
        <f ca="1">SUM('Latest data'!CU$5:'Latest data'!CU106)</f>
        <v>582</v>
      </c>
      <c r="CK106" s="5">
        <f ca="1">SUM('Latest data'!CV$5:'Latest data'!CV106)</f>
        <v>378</v>
      </c>
      <c r="CL106" s="5">
        <f ca="1">SUM('Latest data'!CW$5:'Latest data'!CW106)</f>
        <v>444</v>
      </c>
      <c r="CM106" s="5">
        <f ca="1">SUM('Latest data'!CX$5:'Latest data'!CX106)</f>
        <v>539</v>
      </c>
      <c r="CN106" s="5">
        <f ca="1">SUM('Latest data'!CY$5:'Latest data'!CY106)</f>
        <v>410</v>
      </c>
      <c r="CO106" s="5">
        <f ca="1">SUM('Latest data'!CZ$5:'Latest data'!CZ106)</f>
        <v>473</v>
      </c>
      <c r="CP106" s="5">
        <f ca="1">SUM('Latest data'!DA$5:'Latest data'!DA106)</f>
        <v>443</v>
      </c>
      <c r="CQ106" s="5">
        <f ca="1">SUM('Latest data'!DB$5:'Latest data'!DB106)</f>
        <v>409</v>
      </c>
      <c r="CR106" s="5">
        <f ca="1">SUM('Latest data'!DC$5:'Latest data'!DC106)</f>
        <v>298</v>
      </c>
      <c r="CS106" s="5">
        <f ca="1">SUM('Latest data'!DD$5:'Latest data'!DD106)</f>
        <v>382</v>
      </c>
      <c r="CT106" s="5">
        <f ca="1">SUM('Latest data'!DE$5:'Latest data'!DE106)</f>
        <v>268</v>
      </c>
      <c r="CU106" s="5">
        <f ca="1">SUM('Latest data'!DF$5:'Latest data'!DF106)</f>
        <v>372</v>
      </c>
      <c r="CV106" s="5">
        <f ca="1">SUM('Latest data'!DG$5:'Latest data'!DG106)</f>
        <v>380</v>
      </c>
      <c r="CW106" s="5">
        <f ca="1">SUM('Latest data'!DH$5:'Latest data'!DH106)</f>
        <v>337</v>
      </c>
      <c r="CX106" s="5">
        <f ca="1">SUM('Latest data'!DI$5:'Latest data'!DI106)</f>
        <v>227</v>
      </c>
      <c r="CY106" s="5">
        <f ca="1">SUM('Latest data'!DJ$5:'Latest data'!DJ106)</f>
        <v>288</v>
      </c>
      <c r="CZ106" s="5">
        <f ca="1">SUM('Latest data'!DK$5:'Latest data'!DK106)</f>
        <v>333</v>
      </c>
      <c r="DA106" s="5">
        <f ca="1">SUM('Latest data'!DL$5:'Latest data'!DL106)</f>
        <v>140</v>
      </c>
      <c r="DB106" s="5">
        <f ca="1">SUM('Latest data'!DM$5:'Latest data'!DM106)</f>
        <v>194</v>
      </c>
      <c r="DC106" s="5">
        <f ca="1">SUM('Latest data'!DN$5:'Latest data'!DN106)</f>
        <v>314</v>
      </c>
      <c r="DD106" s="5">
        <f ca="1">SUM('Latest data'!DO$5:'Latest data'!DO106)</f>
        <v>218</v>
      </c>
      <c r="DE106" s="5">
        <f ca="1">SUM('Latest data'!DP$5:'Latest data'!DP106)</f>
        <v>250</v>
      </c>
      <c r="DF106" s="5">
        <f ca="1">SUM('Latest data'!DQ$5:'Latest data'!DQ106)</f>
        <v>263</v>
      </c>
      <c r="DG106" s="5">
        <f ca="1">SUM('Latest data'!DR$5:'Latest data'!DR106)</f>
        <v>252</v>
      </c>
      <c r="DH106" s="5">
        <f ca="1">SUM('Latest data'!DS$5:'Latest data'!DS106)</f>
        <v>255</v>
      </c>
      <c r="DI106" s="5">
        <f ca="1">SUM('Latest data'!DT$5:'Latest data'!DT106)</f>
        <v>215</v>
      </c>
      <c r="DJ106" s="5">
        <f ca="1">SUM('Latest data'!DU$5:'Latest data'!DU106)</f>
        <v>190</v>
      </c>
      <c r="DK106" s="5">
        <f ca="1">SUM('Latest data'!DV$5:'Latest data'!DV106)</f>
        <v>190</v>
      </c>
      <c r="DL106" s="5">
        <f ca="1">SUM('Latest data'!DW$5:'Latest data'!DW106)</f>
        <v>191</v>
      </c>
      <c r="DM106" s="5">
        <f ca="1">SUM('Latest data'!DX$5:'Latest data'!DX106)</f>
        <v>183</v>
      </c>
      <c r="DN106" s="5">
        <f ca="1">SUM('Latest data'!DY$5:'Latest data'!DY106)</f>
        <v>184</v>
      </c>
      <c r="DO106" s="5">
        <f ca="1">SUM('Latest data'!DZ$5:'Latest data'!DZ106)</f>
        <v>171</v>
      </c>
      <c r="DP106" s="5">
        <f ca="1">SUM('Latest data'!EA$5:'Latest data'!EA106)</f>
        <v>184</v>
      </c>
      <c r="DQ106" s="5">
        <f ca="1">SUM('Latest data'!EB$5:'Latest data'!EB106)</f>
        <v>126</v>
      </c>
      <c r="DR106" s="5">
        <f ca="1">SUM('Latest data'!EC$5:'Latest data'!EC106)</f>
        <v>129</v>
      </c>
      <c r="DS106" s="5">
        <f ca="1">SUM('Latest data'!ED$5:'Latest data'!ED106)</f>
        <v>117</v>
      </c>
      <c r="DT106" s="5">
        <f ca="1">SUM('Latest data'!EE$5:'Latest data'!EE106)</f>
        <v>59</v>
      </c>
      <c r="DU106" s="5">
        <f ca="1">SUM('Latest data'!EF$5:'Latest data'!EF106)</f>
        <v>135</v>
      </c>
      <c r="DV106" s="5">
        <f ca="1">SUM('Latest data'!EG$5:'Latest data'!EG106)</f>
        <v>128</v>
      </c>
      <c r="DW106" s="5">
        <f ca="1">SUM('Latest data'!EH$5:'Latest data'!EH106)</f>
        <v>113</v>
      </c>
      <c r="DX106" s="5">
        <f ca="1">SUM('Latest data'!EI$5:'Latest data'!EI106)</f>
        <v>123</v>
      </c>
      <c r="DY106" s="5">
        <f ca="1">SUM('Latest data'!EJ$5:'Latest data'!EJ106)</f>
        <v>119</v>
      </c>
      <c r="DZ106" s="5">
        <f ca="1">SUM('Latest data'!EK$5:'Latest data'!EK106)</f>
        <v>109</v>
      </c>
      <c r="EA106" s="5">
        <f ca="1">SUM('Latest data'!EL$5:'Latest data'!EL106)</f>
        <v>93</v>
      </c>
      <c r="EB106" s="5">
        <f ca="1">SUM('Latest data'!EM$5:'Latest data'!EM106)</f>
        <v>63</v>
      </c>
      <c r="EC106" s="5">
        <f ca="1">SUM('Latest data'!EN$5:'Latest data'!EN106)</f>
        <v>84</v>
      </c>
      <c r="ED106" s="5">
        <f ca="1">SUM('Latest data'!EO$5:'Latest data'!EO106)</f>
        <v>82</v>
      </c>
      <c r="EE106" s="5">
        <f ca="1">SUM('Latest data'!EP$5:'Latest data'!EP106)</f>
        <v>56</v>
      </c>
      <c r="EF106" s="5">
        <f ca="1">SUM('Latest data'!EQ$5:'Latest data'!EQ106)</f>
        <v>79</v>
      </c>
      <c r="EG106" s="5">
        <f ca="1">SUM('Latest data'!ER$5:'Latest data'!ER106)</f>
        <v>73</v>
      </c>
      <c r="EH106" s="5">
        <f ca="1">SUM('Latest data'!ES$5:'Latest data'!ES106)</f>
        <v>44</v>
      </c>
      <c r="EI106" s="5">
        <f ca="1">SUM('Latest data'!ET$5:'Latest data'!ET106)</f>
        <v>60</v>
      </c>
      <c r="EJ106" s="5">
        <f ca="1">SUM('Latest data'!EU$5:'Latest data'!EU106)</f>
        <v>27</v>
      </c>
      <c r="EK106" s="5">
        <f ca="1">SUM('Latest data'!EV$5:'Latest data'!EV106)</f>
        <v>66</v>
      </c>
      <c r="EL106" s="5">
        <f ca="1">SUM('Latest data'!EW$5:'Latest data'!EW106)</f>
        <v>12</v>
      </c>
      <c r="EM106" s="5">
        <f ca="1">SUM('Latest data'!EX$5:'Latest data'!EX106)</f>
        <v>31</v>
      </c>
      <c r="EN106" s="5">
        <f ca="1">SUM('Latest data'!EY$5:'Latest data'!EY106)</f>
        <v>48</v>
      </c>
      <c r="EO106" s="5">
        <f ca="1">SUM('Latest data'!EZ$5:'Latest data'!EZ106)</f>
        <v>51</v>
      </c>
      <c r="EP106" s="5">
        <f ca="1">SUM('Latest data'!FA$5:'Latest data'!FA106)</f>
        <v>53</v>
      </c>
      <c r="EQ106" s="5">
        <f ca="1">SUM('Latest data'!FB$5:'Latest data'!FB106)</f>
        <v>45</v>
      </c>
      <c r="ER106" s="5">
        <f ca="1">SUM('Latest data'!FC$5:'Latest data'!FC106)</f>
        <v>25</v>
      </c>
      <c r="ES106" s="5">
        <f ca="1">SUM('Latest data'!FD$5:'Latest data'!FD106)</f>
        <v>50</v>
      </c>
      <c r="ET106" s="5">
        <f ca="1">SUM('Latest data'!FE$5:'Latest data'!FE106)</f>
        <v>50</v>
      </c>
      <c r="EU106" s="5">
        <f ca="1">SUM('Latest data'!FF$5:'Latest data'!FF106)</f>
        <v>41</v>
      </c>
      <c r="EV106" s="5">
        <f ca="1">SUM('Latest data'!FG$5:'Latest data'!FG106)</f>
        <v>37</v>
      </c>
      <c r="EW106" s="5">
        <f ca="1">SUM('Latest data'!FH$5:'Latest data'!FH106)</f>
        <v>39</v>
      </c>
      <c r="EX106" s="5">
        <f ca="1">SUM('Latest data'!FI$5:'Latest data'!FI106)</f>
        <v>18</v>
      </c>
      <c r="EY106" s="5">
        <f ca="1">SUM('Latest data'!FJ$5:'Latest data'!FJ106)</f>
        <v>35</v>
      </c>
      <c r="EZ106" s="5">
        <f ca="1">SUM('Latest data'!FK$5:'Latest data'!FK106)</f>
        <v>30</v>
      </c>
      <c r="FA106" s="5">
        <f ca="1">SUM('Latest data'!FL$5:'Latest data'!FL106)</f>
        <v>30</v>
      </c>
      <c r="FB106" s="5">
        <f ca="1">SUM('Latest data'!FM$5:'Latest data'!FM106)</f>
        <v>33</v>
      </c>
      <c r="FC106" s="5">
        <f ca="1">SUM('Latest data'!FN$5:'Latest data'!FN106)</f>
        <v>24</v>
      </c>
      <c r="FD106" s="5">
        <f ca="1">SUM('Latest data'!FO$5:'Latest data'!FO106)</f>
        <v>14</v>
      </c>
      <c r="FE106" s="5">
        <f ca="1">SUM('Latest data'!FP$5:'Latest data'!FP106)</f>
        <v>16</v>
      </c>
      <c r="FF106" s="5">
        <f ca="1">SUM('Latest data'!FQ$5:'Latest data'!FQ106)</f>
        <v>19</v>
      </c>
      <c r="FG106" s="5">
        <f ca="1">SUM('Latest data'!FR$5:'Latest data'!FR106)</f>
        <v>17</v>
      </c>
      <c r="FH106" s="5">
        <f ca="1">SUM('Latest data'!FS$5:'Latest data'!FS106)</f>
        <v>19</v>
      </c>
      <c r="FI106" s="5">
        <f ca="1">SUM('Latest data'!FT$5:'Latest data'!FT106)</f>
        <v>11</v>
      </c>
      <c r="FJ106" s="5">
        <f ca="1">SUM('Latest data'!FU$5:'Latest data'!FU106)</f>
        <v>19</v>
      </c>
      <c r="FK106" s="5">
        <f ca="1">SUM('Latest data'!FV$5:'Latest data'!FV106)</f>
        <v>19</v>
      </c>
      <c r="FL106" s="5">
        <f ca="1">SUM('Latest data'!FW$5:'Latest data'!FW106)</f>
        <v>16</v>
      </c>
      <c r="FM106" s="5">
        <f ca="1">SUM('Latest data'!FX$5:'Latest data'!FX106)</f>
        <v>9</v>
      </c>
      <c r="FN106" s="5">
        <f ca="1">SUM('Latest data'!FY$5:'Latest data'!FY106)</f>
        <v>18</v>
      </c>
      <c r="FO106" s="5">
        <f ca="1">SUM('Latest data'!FZ$5:'Latest data'!FZ106)</f>
        <v>11</v>
      </c>
      <c r="FP106" s="5">
        <f ca="1">SUM('Latest data'!GA$5:'Latest data'!GA106)</f>
        <v>16</v>
      </c>
      <c r="FQ106" s="5">
        <f ca="1">SUM('Latest data'!GB$5:'Latest data'!GB106)</f>
        <v>15</v>
      </c>
      <c r="FR106" s="5">
        <f ca="1">SUM('Latest data'!GC$5:'Latest data'!GC106)</f>
        <v>8</v>
      </c>
      <c r="FS106" s="5">
        <f ca="1">SUM('Latest data'!GD$5:'Latest data'!GD106)</f>
        <v>16</v>
      </c>
      <c r="FT106" s="5">
        <f ca="1">SUM('Latest data'!GE$5:'Latest data'!GE106)</f>
        <v>9</v>
      </c>
      <c r="FU106" s="5">
        <f ca="1">SUM('Latest data'!GF$5:'Latest data'!GF106)</f>
        <v>14</v>
      </c>
      <c r="FV106" s="5">
        <f ca="1">SUM('Latest data'!GG$5:'Latest data'!GG106)</f>
        <v>12</v>
      </c>
      <c r="FW106" s="5">
        <f ca="1">SUM('Latest data'!GH$5:'Latest data'!GH106)</f>
        <v>14</v>
      </c>
      <c r="FX106" s="5">
        <f ca="1">SUM('Latest data'!GI$5:'Latest data'!GI106)</f>
        <v>12</v>
      </c>
      <c r="FY106" s="5">
        <f ca="1">SUM('Latest data'!GJ$5:'Latest data'!GJ106)</f>
        <v>11</v>
      </c>
      <c r="FZ106" s="5">
        <f ca="1">SUM('Latest data'!GK$5:'Latest data'!GK106)</f>
        <v>13</v>
      </c>
      <c r="GA106" s="5">
        <f ca="1">SUM('Latest data'!GL$5:'Latest data'!GL106)</f>
        <v>11</v>
      </c>
      <c r="GB106" s="5">
        <f ca="1">SUM('Latest data'!GM$5:'Latest data'!GM106)</f>
        <v>6</v>
      </c>
      <c r="GC106" s="5">
        <f ca="1">SUM('Latest data'!GN$5:'Latest data'!GN106)</f>
        <v>12</v>
      </c>
      <c r="GD106" s="5">
        <f ca="1">SUM('Latest data'!GO$5:'Latest data'!GO106)</f>
        <v>7</v>
      </c>
      <c r="GE106" s="5">
        <f ca="1">SUM('Latest data'!GP$5:'Latest data'!GP106)</f>
        <v>11</v>
      </c>
      <c r="GF106" s="5">
        <f ca="1">SUM('Latest data'!GQ$5:'Latest data'!GQ106)</f>
        <v>5</v>
      </c>
      <c r="GG106" s="5">
        <f ca="1">SUM('Latest data'!GR$5:'Latest data'!GR106)</f>
        <v>11</v>
      </c>
      <c r="GH106" s="5">
        <f ca="1">SUM('Latest data'!GS$5:'Latest data'!GS106)</f>
        <v>9</v>
      </c>
      <c r="GI106" s="5">
        <f ca="1">SUM('Latest data'!GT$5:'Latest data'!GT106)</f>
        <v>10</v>
      </c>
      <c r="GJ106" s="5">
        <f ca="1">SUM('Latest data'!GU$5:'Latest data'!GU106)</f>
        <v>7</v>
      </c>
      <c r="GK106" s="5">
        <f ca="1">SUM('Latest data'!GV$5:'Latest data'!GV106)</f>
        <v>10</v>
      </c>
      <c r="GL106" s="5">
        <f ca="1">SUM('Latest data'!GW$5:'Latest data'!GW106)</f>
        <v>8</v>
      </c>
      <c r="GM106" s="5">
        <f ca="1">SUM('Latest data'!GX$5:'Latest data'!GX106)</f>
        <v>4</v>
      </c>
      <c r="GN106" s="5">
        <f ca="1">SUM('Latest data'!GY$5:'Latest data'!GY106)</f>
        <v>8</v>
      </c>
      <c r="GO106" s="5">
        <f ca="1">SUM('Latest data'!GZ$5:'Latest data'!GZ106)</f>
        <v>7</v>
      </c>
      <c r="GP106" s="5">
        <f ca="1">SUM('Latest data'!HA$5:'Latest data'!HA106)</f>
        <v>2</v>
      </c>
      <c r="GQ106" s="5">
        <f ca="1">SUM('Latest data'!HB$5:'Latest data'!HB106)</f>
        <v>5</v>
      </c>
      <c r="GR106" s="5">
        <f ca="1">SUM('Latest data'!HC$5:'Latest data'!HC106)</f>
        <v>3</v>
      </c>
      <c r="GS106" s="5">
        <f ca="1">SUM('Latest data'!HD$5:'Latest data'!HD106)</f>
        <v>2</v>
      </c>
      <c r="GT106" s="5">
        <f ca="1">SUM('Latest data'!HE$5:'Latest data'!HE106)</f>
        <v>4</v>
      </c>
      <c r="GU106" s="5">
        <f ca="1">SUM('Latest data'!HF$5:'Latest data'!HF106)</f>
        <v>2</v>
      </c>
      <c r="GV106" s="5">
        <f ca="1">SUM('Latest data'!HG$5:'Latest data'!HG106)</f>
        <v>3</v>
      </c>
      <c r="GW106" s="5">
        <f ca="1">SUM('Latest data'!HH$5:'Latest data'!HH106)</f>
        <v>3</v>
      </c>
      <c r="GX106" s="5">
        <f ca="1">SUM('Latest data'!HI$5:'Latest data'!HI106)</f>
        <v>2</v>
      </c>
      <c r="GY106" s="5">
        <f ca="1">SUM('Latest data'!HJ$5:'Latest data'!HJ106)</f>
        <v>1</v>
      </c>
      <c r="GZ106" s="5">
        <f t="shared" ca="1" si="28"/>
        <v>1563857</v>
      </c>
      <c r="HB106" s="8">
        <f t="shared" ref="HB106" si="32">A106</f>
        <v>43931</v>
      </c>
      <c r="HC106" s="5">
        <f ca="1">SUM('Latest data'!HN$5:'Latest data'!HN106)</f>
        <v>16690</v>
      </c>
      <c r="HD106" s="5">
        <f ca="1">SUM('Latest data'!HO$5:'Latest data'!HO106)</f>
        <v>15238</v>
      </c>
      <c r="HE106" s="5">
        <f ca="1">SUM('Latest data'!HP$5:'Latest data'!HP106)</f>
        <v>18281</v>
      </c>
      <c r="HF106" s="5">
        <f ca="1">SUM('Latest data'!HQ$5:'Latest data'!HQ106)</f>
        <v>2373</v>
      </c>
      <c r="HG106" s="5">
        <f ca="1">SUM('Latest data'!HR$5:'Latest data'!HR106)</f>
        <v>12210</v>
      </c>
      <c r="HH106" s="5">
        <f ca="1">SUM('Latest data'!HS$5:'Latest data'!HS106)</f>
        <v>7978</v>
      </c>
      <c r="HI106" s="5">
        <f ca="1">SUM('Latest data'!HT$5:'Latest data'!HT106)</f>
        <v>3340</v>
      </c>
      <c r="HJ106" s="5">
        <f ca="1">SUM('Latest data'!HU$5:'Latest data'!HU106)</f>
        <v>4110</v>
      </c>
      <c r="HK106" s="5">
        <f ca="1">SUM('Latest data'!HV$5:'Latest data'!HV106)</f>
        <v>908</v>
      </c>
      <c r="HL106" s="5">
        <f ca="1">SUM('Latest data'!HW$5:'Latest data'!HW106)</f>
        <v>2523</v>
      </c>
      <c r="HM106" s="5">
        <f ca="1">SUM('Latest data'!HX$5:'Latest data'!HX106)</f>
        <v>2396</v>
      </c>
      <c r="HN106" s="5">
        <f ca="1">SUM('Latest data'!HY$5:'Latest data'!HY106)</f>
        <v>509</v>
      </c>
      <c r="HO106" s="5">
        <f ca="1">SUM('Latest data'!HZ$5:'Latest data'!HZ106)</f>
        <v>756</v>
      </c>
      <c r="HP106" s="5">
        <f ca="1">SUM('Latest data'!IA$5:'Latest data'!IA106)</f>
        <v>941</v>
      </c>
      <c r="HQ106" s="5">
        <f ca="1">SUM('Latest data'!IB$5:'Latest data'!IB106)</f>
        <v>76</v>
      </c>
      <c r="HR106" s="5">
        <f ca="1">SUM('Latest data'!IC$5:'Latest data'!IC106)</f>
        <v>409</v>
      </c>
      <c r="HS106" s="5">
        <f ca="1">SUM('Latest data'!ID$5:'Latest data'!ID106)</f>
        <v>295</v>
      </c>
      <c r="HT106" s="5">
        <f ca="1">SUM('Latest data'!IE$5:'Latest data'!IE106)</f>
        <v>86</v>
      </c>
      <c r="HU106" s="5">
        <f ca="1">SUM('Latest data'!IF$5:'Latest data'!IF106)</f>
        <v>263</v>
      </c>
      <c r="HV106" s="5">
        <f ca="1">SUM('Latest data'!IG$5:'Latest data'!IG106)</f>
        <v>793</v>
      </c>
      <c r="HW106" s="5">
        <f ca="1">SUM('Latest data'!IH$5:'Latest data'!IH106)</f>
        <v>199</v>
      </c>
      <c r="HX106" s="5">
        <f ca="1">SUM('Latest data'!II$5:'Latest data'!II106)</f>
        <v>208</v>
      </c>
      <c r="HY106" s="5">
        <f ca="1">SUM('Latest data'!IJ$5:'Latest data'!IJ106)</f>
        <v>138</v>
      </c>
      <c r="HZ106" s="5">
        <f ca="1">SUM('Latest data'!IK$5:'Latest data'!IK106)</f>
        <v>85</v>
      </c>
      <c r="IA106" s="5">
        <f ca="1">SUM('Latest data'!IL$5:'Latest data'!IL106)</f>
        <v>57</v>
      </c>
      <c r="IB106" s="5">
        <f ca="1">SUM('Latest data'!IM$5:'Latest data'!IM106)</f>
        <v>272</v>
      </c>
      <c r="IC106" s="5">
        <f ca="1">SUM('Latest data'!IN$5:'Latest data'!IN106)</f>
        <v>174</v>
      </c>
      <c r="ID106" s="5">
        <f ca="1">SUM('Latest data'!IO$5:'Latest data'!IO106)</f>
        <v>229</v>
      </c>
      <c r="IE106" s="5">
        <f ca="1">SUM('Latest data'!IP$5:'Latest data'!IP106)</f>
        <v>88</v>
      </c>
      <c r="IF106" s="5">
        <f ca="1">SUM('Latest data'!IQ$5:'Latest data'!IQ106)</f>
        <v>237</v>
      </c>
      <c r="IG106" s="5">
        <f ca="1">SUM('Latest data'!IR$5:'Latest data'!IR106)</f>
        <v>52</v>
      </c>
      <c r="IH106" s="5">
        <f ca="1">SUM('Latest data'!IS$5:'Latest data'!IS106)</f>
        <v>112</v>
      </c>
      <c r="II106" s="5">
        <f ca="1">SUM('Latest data'!IT$5:'Latest data'!IT106)</f>
        <v>66</v>
      </c>
      <c r="IJ106" s="5">
        <f ca="1">SUM('Latest data'!IU$5:'Latest data'!IU106)</f>
        <v>194</v>
      </c>
      <c r="IK106" s="5">
        <f ca="1">SUM('Latest data'!IV$5:'Latest data'!IV106)</f>
        <v>44</v>
      </c>
      <c r="IL106" s="5">
        <f ca="1">SUM('Latest data'!IW$5:'Latest data'!IW106)</f>
        <v>203</v>
      </c>
      <c r="IM106" s="5">
        <f ca="1">SUM('Latest data'!IX$5:'Latest data'!IX106)</f>
        <v>67</v>
      </c>
      <c r="IN106" s="5">
        <f ca="1">SUM('Latest data'!IY$5:'Latest data'!IY106)</f>
        <v>14</v>
      </c>
      <c r="IO106" s="5">
        <f ca="1">SUM('Latest data'!IZ$5:'Latest data'!IZ106)</f>
        <v>280</v>
      </c>
      <c r="IP106" s="5">
        <f ca="1">SUM('Latest data'!JA$5:'Latest data'!JA106)</f>
        <v>66</v>
      </c>
      <c r="IQ106" s="5">
        <f ca="1">SUM('Latest data'!JB$5:'Latest data'!JB106)</f>
        <v>66</v>
      </c>
      <c r="IR106" s="5">
        <f ca="1">SUM('Latest data'!JC$5:'Latest data'!JC106)</f>
        <v>6</v>
      </c>
      <c r="IS106" s="5">
        <f ca="1">SUM('Latest data'!JD$5:'Latest data'!JD106)</f>
        <v>57</v>
      </c>
      <c r="IT106" s="5">
        <f ca="1">SUM('Latest data'!JE$5:'Latest data'!JE106)</f>
        <v>52</v>
      </c>
      <c r="IU106" s="5">
        <f ca="1">SUM('Latest data'!JF$5:'Latest data'!JF106)</f>
        <v>118</v>
      </c>
      <c r="IV106" s="5">
        <f ca="1">SUM('Latest data'!JG$5:'Latest data'!JG106)</f>
        <v>16</v>
      </c>
      <c r="IW106" s="5">
        <f ca="1">SUM('Latest data'!JH$5:'Latest data'!JH106)</f>
        <v>6</v>
      </c>
      <c r="IX106" s="5">
        <f ca="1">SUM('Latest data'!JI$5:'Latest data'!JI106)</f>
        <v>42</v>
      </c>
      <c r="IY106" s="5">
        <f ca="1">SUM('Latest data'!JJ$5:'Latest data'!JJ106)</f>
        <v>69</v>
      </c>
      <c r="IZ106" s="5">
        <f ca="1">SUM('Latest data'!JK$5:'Latest data'!JK106)</f>
        <v>33</v>
      </c>
      <c r="JA106" s="5">
        <f ca="1">SUM('Latest data'!JL$5:'Latest data'!JL106)</f>
        <v>79</v>
      </c>
      <c r="JB106" s="5">
        <f ca="1">SUM('Latest data'!JM$5:'Latest data'!JM106)</f>
        <v>18</v>
      </c>
      <c r="JC106" s="5">
        <f ca="1">SUM('Latest data'!JN$5:'Latest data'!JN106)</f>
        <v>118</v>
      </c>
      <c r="JD106" s="5">
        <f ca="1">SUM('Latest data'!JO$5:'Latest data'!JO106)</f>
        <v>86</v>
      </c>
      <c r="JE106" s="5">
        <f ca="1">SUM('Latest data'!JP$5:'Latest data'!JP106)</f>
        <v>235</v>
      </c>
      <c r="JF106" s="5">
        <f ca="1">SUM('Latest data'!JQ$5:'Latest data'!JQ106)</f>
        <v>29</v>
      </c>
      <c r="JG106" s="5">
        <f ca="1">SUM('Latest data'!JR$5:'Latest data'!JR106)</f>
        <v>97</v>
      </c>
      <c r="JH106" s="5">
        <f ca="1">SUM('Latest data'!JS$5:'Latest data'!JS106)</f>
        <v>6</v>
      </c>
      <c r="JI106" s="5">
        <f ca="1">SUM('Latest data'!JT$5:'Latest data'!JT106)</f>
        <v>20</v>
      </c>
      <c r="JJ106" s="5">
        <f ca="1">SUM('Latest data'!JU$5:'Latest data'!JU106)</f>
        <v>77</v>
      </c>
      <c r="JK106" s="5">
        <f ca="1">SUM('Latest data'!JV$5:'Latest data'!JV106)</f>
        <v>5</v>
      </c>
      <c r="JL106" s="5">
        <f ca="1">SUM('Latest data'!JW$5:'Latest data'!JW106)</f>
        <v>69</v>
      </c>
      <c r="JM106" s="5">
        <f ca="1">SUM('Latest data'!JX$5:'Latest data'!JX106)</f>
        <v>24</v>
      </c>
      <c r="JN106" s="5">
        <f ca="1">SUM('Latest data'!JY$5:'Latest data'!JY106)</f>
        <v>1</v>
      </c>
      <c r="JO106" s="5">
        <f ca="1">SUM('Latest data'!JZ$5:'Latest data'!JZ106)</f>
        <v>9</v>
      </c>
      <c r="JP106" s="5">
        <f ca="1">SUM('Latest data'!KA$5:'Latest data'!KA106)</f>
        <v>43</v>
      </c>
      <c r="JQ106" s="5">
        <f ca="1">SUM('Latest data'!KB$5:'Latest data'!KB106)</f>
        <v>9</v>
      </c>
      <c r="JR106" s="5">
        <f ca="1">SUM('Latest data'!KC$5:'Latest data'!KC106)</f>
        <v>3</v>
      </c>
      <c r="JS106" s="5">
        <f ca="1">SUM('Latest data'!KD$5:'Latest data'!KD106)</f>
        <v>10</v>
      </c>
      <c r="JT106" s="5">
        <f ca="1">SUM('Latest data'!KE$5:'Latest data'!KE106)</f>
        <v>2</v>
      </c>
      <c r="JU106" s="5">
        <f ca="1">SUM('Latest data'!KF$5:'Latest data'!KF106)</f>
        <v>36</v>
      </c>
      <c r="JV106" s="5">
        <f ca="1">SUM('Latest data'!KG$5:'Latest data'!KG106)</f>
        <v>15</v>
      </c>
      <c r="JW106" s="5">
        <f ca="1">SUM('Latest data'!KH$5:'Latest data'!KH106)</f>
        <v>21</v>
      </c>
      <c r="JX106" s="5">
        <f ca="1">SUM('Latest data'!KI$5:'Latest data'!KI106)</f>
        <v>33</v>
      </c>
      <c r="JY106" s="5">
        <f ca="1">SUM('Latest data'!KJ$5:'Latest data'!KJ106)</f>
        <v>3</v>
      </c>
      <c r="JZ106" s="5">
        <f ca="1">SUM('Latest data'!KK$5:'Latest data'!KK106)</f>
        <v>32</v>
      </c>
      <c r="KA106" s="5">
        <f ca="1">SUM('Latest data'!KL$5:'Latest data'!KL106)</f>
        <v>10</v>
      </c>
      <c r="KB106" s="5">
        <f ca="1">SUM('Latest data'!KM$5:'Latest data'!KM106)</f>
        <v>2</v>
      </c>
      <c r="KC106" s="5">
        <f ca="1">SUM('Latest data'!KN$5:'Latest data'!KN106)</f>
        <v>15</v>
      </c>
      <c r="KD106" s="5">
        <f ca="1">SUM('Latest data'!KO$5:'Latest data'!KO106)</f>
        <v>25</v>
      </c>
      <c r="KE106" s="5">
        <f ca="1">SUM('Latest data'!KP$5:'Latest data'!KP106)</f>
        <v>15</v>
      </c>
      <c r="KF106" s="5">
        <f ca="1">SUM('Latest data'!KQ$5:'Latest data'!KQ106)</f>
        <v>24</v>
      </c>
      <c r="KG106" s="5">
        <f ca="1">SUM('Latest data'!KR$5:'Latest data'!KR106)</f>
        <v>7</v>
      </c>
      <c r="KH106" s="5">
        <f ca="1">SUM('Latest data'!KS$5:'Latest data'!KS106)</f>
        <v>15</v>
      </c>
      <c r="KI106" s="5">
        <f ca="1">SUM('Latest data'!KT$5:'Latest data'!KT106)</f>
        <v>25</v>
      </c>
      <c r="KJ106" s="5">
        <f ca="1">SUM('Latest data'!KU$5:'Latest data'!KU106)</f>
        <v>2</v>
      </c>
      <c r="KK106" s="5">
        <f ca="1">SUM('Latest data'!KV$5:'Latest data'!KV106)</f>
        <v>19</v>
      </c>
      <c r="KL106" s="5">
        <f ca="1">SUM('Latest data'!KW$5:'Latest data'!KW106)</f>
        <v>6</v>
      </c>
      <c r="KM106" s="5">
        <f ca="1">SUM('Latest data'!KX$5:'Latest data'!KX106)</f>
        <v>3</v>
      </c>
      <c r="KN106" s="5">
        <f ca="1">SUM('Latest data'!KY$5:'Latest data'!KY106)</f>
        <v>3</v>
      </c>
      <c r="KO106" s="5">
        <f ca="1">SUM('Latest data'!KZ$5:'Latest data'!KZ106)</f>
        <v>11</v>
      </c>
      <c r="KP106" s="5">
        <f ca="1">SUM('Latest data'!LA$5:'Latest data'!LA106)</f>
        <v>7</v>
      </c>
      <c r="KQ106" s="5">
        <f ca="1">SUM('Latest data'!LB$5:'Latest data'!LB106)</f>
        <v>24</v>
      </c>
      <c r="KR106" s="5">
        <f ca="1">SUM('Latest data'!LC$5:'Latest data'!LC106)</f>
        <v>23</v>
      </c>
      <c r="KS106" s="5">
        <f ca="1">SUM('Latest data'!LD$5:'Latest data'!LD106)</f>
        <v>5</v>
      </c>
      <c r="KT106" s="5">
        <f ca="1">SUM('Latest data'!LE$5:'Latest data'!LE106)</f>
        <v>23</v>
      </c>
      <c r="KU106" s="5">
        <f ca="1">SUM('Latest data'!LF$5:'Latest data'!LF106)</f>
        <v>19</v>
      </c>
      <c r="KV106" s="5">
        <f ca="1">SUM('Latest data'!LG$5:'Latest data'!LG106)</f>
        <v>7</v>
      </c>
      <c r="KW106" s="5">
        <f ca="1">SUM('Latest data'!LH$5:'Latest data'!LH106)</f>
        <v>5</v>
      </c>
      <c r="KX106" s="5">
        <f ca="1">SUM('Latest data'!LI$5:'Latest data'!LI106)</f>
        <v>2</v>
      </c>
      <c r="KY106" s="5">
        <f ca="1">SUM('Latest data'!LJ$5:'Latest data'!LJ106)</f>
        <v>7</v>
      </c>
      <c r="KZ106" s="5">
        <f ca="1">SUM('Latest data'!LK$5:'Latest data'!LK106)</f>
        <v>7</v>
      </c>
      <c r="LA106" s="5">
        <f ca="1">SUM('Latest data'!LL$5:'Latest data'!LL106)</f>
        <v>34</v>
      </c>
      <c r="LB106" s="5">
        <f ca="1">SUM('Latest data'!LM$5:'Latest data'!LM106)</f>
        <v>1</v>
      </c>
      <c r="LC106" s="5">
        <f ca="1">SUM('Latest data'!LN$5:'Latest data'!LN106)</f>
        <v>0</v>
      </c>
      <c r="LD106" s="5">
        <f ca="1">SUM('Latest data'!LO$5:'Latest data'!LO106)</f>
        <v>7</v>
      </c>
      <c r="LE106" s="5">
        <f ca="1">SUM('Latest data'!LP$5:'Latest data'!LP106)</f>
        <v>3</v>
      </c>
      <c r="LF106" s="5">
        <f ca="1">SUM('Latest data'!LQ$5:'Latest data'!LQ106)</f>
        <v>2</v>
      </c>
      <c r="LG106" s="5">
        <f ca="1">SUM('Latest data'!LR$5:'Latest data'!LR106)</f>
        <v>1</v>
      </c>
      <c r="LH106" s="5">
        <f ca="1">SUM('Latest data'!LS$5:'Latest data'!LS106)</f>
        <v>2</v>
      </c>
      <c r="LI106" s="5">
        <f ca="1">SUM('Latest data'!LT$5:'Latest data'!LT106)</f>
        <v>0</v>
      </c>
      <c r="LJ106" s="5">
        <f ca="1">SUM('Latest data'!LU$5:'Latest data'!LU106)</f>
        <v>20</v>
      </c>
      <c r="LK106" s="5">
        <f ca="1">SUM('Latest data'!LV$5:'Latest data'!LV106)</f>
        <v>1</v>
      </c>
      <c r="LL106" s="5">
        <f ca="1">SUM('Latest data'!LW$5:'Latest data'!LW106)</f>
        <v>7</v>
      </c>
      <c r="LM106" s="5">
        <f ca="1">SUM('Latest data'!LX$5:'Latest data'!LX106)</f>
        <v>5</v>
      </c>
      <c r="LN106" s="5">
        <f ca="1">SUM('Latest data'!LY$5:'Latest data'!LY106)</f>
        <v>3</v>
      </c>
      <c r="LO106" s="5">
        <f ca="1">SUM('Latest data'!LZ$5:'Latest data'!LZ106)</f>
        <v>7</v>
      </c>
      <c r="LP106" s="5">
        <f ca="1">SUM('Latest data'!MA$5:'Latest data'!MA106)</f>
        <v>9</v>
      </c>
      <c r="LQ106" s="5">
        <f ca="1">SUM('Latest data'!MB$5:'Latest data'!MB106)</f>
        <v>0</v>
      </c>
      <c r="LR106" s="5">
        <f ca="1">SUM('Latest data'!MC$5:'Latest data'!MC106)</f>
        <v>3</v>
      </c>
      <c r="LS106" s="5">
        <f ca="1">SUM('Latest data'!MD$5:'Latest data'!MD106)</f>
        <v>6</v>
      </c>
      <c r="LT106" s="5">
        <f ca="1">SUM('Latest data'!ME$5:'Latest data'!ME106)</f>
        <v>6</v>
      </c>
      <c r="LU106" s="5">
        <f ca="1">SUM('Latest data'!MF$5:'Latest data'!MF106)</f>
        <v>7</v>
      </c>
      <c r="LV106" s="5">
        <f ca="1">SUM('Latest data'!MG$5:'Latest data'!MG106)</f>
        <v>1</v>
      </c>
      <c r="LW106" s="5">
        <f ca="1">SUM('Latest data'!MH$5:'Latest data'!MH106)</f>
        <v>4</v>
      </c>
      <c r="LX106" s="5">
        <f ca="1">SUM('Latest data'!MI$5:'Latest data'!MI106)</f>
        <v>0</v>
      </c>
      <c r="LY106" s="5">
        <f ca="1">SUM('Latest data'!MJ$5:'Latest data'!MJ106)</f>
        <v>0</v>
      </c>
      <c r="LZ106" s="5">
        <f ca="1">SUM('Latest data'!MK$5:'Latest data'!MK106)</f>
        <v>0</v>
      </c>
      <c r="MA106" s="5">
        <f ca="1">SUM('Latest data'!ML$5:'Latest data'!ML106)</f>
        <v>8</v>
      </c>
      <c r="MB106" s="5">
        <f ca="1">SUM('Latest data'!MM$5:'Latest data'!MM106)</f>
        <v>0</v>
      </c>
      <c r="MC106" s="5">
        <f ca="1">SUM('Latest data'!MN$5:'Latest data'!MN106)</f>
        <v>4</v>
      </c>
      <c r="MD106" s="5">
        <f ca="1">SUM('Latest data'!MO$5:'Latest data'!MO106)</f>
        <v>2</v>
      </c>
      <c r="ME106" s="5">
        <f ca="1">SUM('Latest data'!MP$5:'Latest data'!MP106)</f>
        <v>0</v>
      </c>
      <c r="MF106" s="5">
        <f ca="1">SUM('Latest data'!MQ$5:'Latest data'!MQ106)</f>
        <v>2</v>
      </c>
      <c r="MG106" s="5">
        <f ca="1">SUM('Latest data'!MR$5:'Latest data'!MR106)</f>
        <v>1</v>
      </c>
      <c r="MH106" s="5">
        <f ca="1">SUM('Latest data'!MS$5:'Latest data'!MS106)</f>
        <v>3</v>
      </c>
      <c r="MI106" s="5">
        <f ca="1">SUM('Latest data'!MT$5:'Latest data'!MT106)</f>
        <v>1</v>
      </c>
      <c r="MJ106" s="5">
        <f ca="1">SUM('Latest data'!MU$5:'Latest data'!MU106)</f>
        <v>5</v>
      </c>
      <c r="MK106" s="5">
        <f ca="1">SUM('Latest data'!MV$5:'Latest data'!MV106)</f>
        <v>3</v>
      </c>
      <c r="ML106" s="5">
        <f ca="1">SUM('Latest data'!MW$5:'Latest data'!MW106)</f>
        <v>3</v>
      </c>
      <c r="MM106" s="5">
        <f ca="1">SUM('Latest data'!MX$5:'Latest data'!MX106)</f>
        <v>1</v>
      </c>
      <c r="MN106" s="5">
        <f ca="1">SUM('Latest data'!MY$5:'Latest data'!MY106)</f>
        <v>4</v>
      </c>
      <c r="MO106" s="5">
        <f ca="1">SUM('Latest data'!MZ$5:'Latest data'!MZ106)</f>
        <v>4</v>
      </c>
      <c r="MP106" s="5">
        <f ca="1">SUM('Latest data'!NA$5:'Latest data'!NA106)</f>
        <v>0</v>
      </c>
      <c r="MQ106" s="5">
        <f ca="1">SUM('Latest data'!NB$5:'Latest data'!NB106)</f>
        <v>0</v>
      </c>
      <c r="MR106" s="5">
        <f ca="1">SUM('Latest data'!NC$5:'Latest data'!NC106)</f>
        <v>1</v>
      </c>
      <c r="MS106" s="5">
        <f ca="1">SUM('Latest data'!ND$5:'Latest data'!ND106)</f>
        <v>1</v>
      </c>
      <c r="MT106" s="5">
        <f ca="1">SUM('Latest data'!NE$5:'Latest data'!NE106)</f>
        <v>8</v>
      </c>
      <c r="MU106" s="5">
        <f ca="1">SUM('Latest data'!NF$5:'Latest data'!NF106)</f>
        <v>1</v>
      </c>
      <c r="MV106" s="5">
        <f ca="1">SUM('Latest data'!NG$5:'Latest data'!NG106)</f>
        <v>8</v>
      </c>
      <c r="MW106" s="5">
        <f ca="1">SUM('Latest data'!NH$5:'Latest data'!NH106)</f>
        <v>6</v>
      </c>
      <c r="MX106" s="5">
        <f ca="1">SUM('Latest data'!NI$5:'Latest data'!NI106)</f>
        <v>1</v>
      </c>
      <c r="MY106" s="5">
        <f ca="1">SUM('Latest data'!NJ$5:'Latest data'!NJ106)</f>
        <v>0</v>
      </c>
      <c r="MZ106" s="5">
        <f ca="1">SUM('Latest data'!NK$5:'Latest data'!NK106)</f>
        <v>0</v>
      </c>
      <c r="NA106" s="5">
        <f ca="1">SUM('Latest data'!NL$5:'Latest data'!NL106)</f>
        <v>2</v>
      </c>
      <c r="NB106" s="5">
        <f ca="1">SUM('Latest data'!NM$5:'Latest data'!NM106)</f>
        <v>1</v>
      </c>
      <c r="NC106" s="5">
        <f ca="1">SUM('Latest data'!NN$5:'Latest data'!NN106)</f>
        <v>0</v>
      </c>
      <c r="ND106" s="5">
        <f ca="1">SUM('Latest data'!NO$5:'Latest data'!NO106)</f>
        <v>1</v>
      </c>
      <c r="NE106" s="5">
        <f ca="1">SUM('Latest data'!NP$5:'Latest data'!NP106)</f>
        <v>2</v>
      </c>
      <c r="NF106" s="5">
        <f ca="1">SUM('Latest data'!NQ$5:'Latest data'!NQ106)</f>
        <v>0</v>
      </c>
      <c r="NG106" s="5">
        <f ca="1">SUM('Latest data'!NR$5:'Latest data'!NR106)</f>
        <v>2</v>
      </c>
      <c r="NH106" s="5">
        <f ca="1">SUM('Latest data'!NS$5:'Latest data'!NS106)</f>
        <v>0</v>
      </c>
      <c r="NI106" s="5">
        <f ca="1">SUM('Latest data'!NT$5:'Latest data'!NT106)</f>
        <v>2</v>
      </c>
      <c r="NJ106" s="5">
        <f ca="1">SUM('Latest data'!NU$5:'Latest data'!NU106)</f>
        <v>0</v>
      </c>
      <c r="NK106" s="5">
        <f ca="1">SUM('Latest data'!NV$5:'Latest data'!NV106)</f>
        <v>0</v>
      </c>
      <c r="NL106" s="5">
        <f ca="1">SUM('Latest data'!NW$5:'Latest data'!NW106)</f>
        <v>2</v>
      </c>
      <c r="NM106" s="5">
        <f ca="1">SUM('Latest data'!NX$5:'Latest data'!NX106)</f>
        <v>0</v>
      </c>
      <c r="NN106" s="5">
        <f ca="1">SUM('Latest data'!NY$5:'Latest data'!NY106)</f>
        <v>1</v>
      </c>
      <c r="NO106" s="5">
        <f ca="1">SUM('Latest data'!NZ$5:'Latest data'!NZ106)</f>
        <v>0</v>
      </c>
      <c r="NP106" s="5">
        <f ca="1">SUM('Latest data'!OA$5:'Latest data'!OA106)</f>
        <v>3</v>
      </c>
      <c r="NQ106" s="5">
        <f ca="1">SUM('Latest data'!OB$5:'Latest data'!OB106)</f>
        <v>0</v>
      </c>
      <c r="NR106" s="5">
        <f ca="1">SUM('Latest data'!OC$5:'Latest data'!OC106)</f>
        <v>0</v>
      </c>
      <c r="NS106" s="5">
        <f ca="1">SUM('Latest data'!OD$5:'Latest data'!OD106)</f>
        <v>1</v>
      </c>
      <c r="NT106" s="5">
        <f ca="1">SUM('Latest data'!OE$5:'Latest data'!OE106)</f>
        <v>0</v>
      </c>
      <c r="NU106" s="5">
        <f ca="1">SUM('Latest data'!OF$5:'Latest data'!OF106)</f>
        <v>0</v>
      </c>
      <c r="NV106" s="5">
        <f ca="1">SUM('Latest data'!OG$5:'Latest data'!OG106)</f>
        <v>0</v>
      </c>
      <c r="NW106" s="5">
        <f ca="1">SUM('Latest data'!OH$5:'Latest data'!OH106)</f>
        <v>0</v>
      </c>
      <c r="NX106" s="5">
        <f ca="1">SUM('Latest data'!OI$5:'Latest data'!OI106)</f>
        <v>1</v>
      </c>
      <c r="NY106" s="5">
        <f ca="1">SUM('Latest data'!OJ$5:'Latest data'!OJ106)</f>
        <v>0</v>
      </c>
      <c r="NZ106" s="5">
        <f ca="1">SUM('Latest data'!OK$5:'Latest data'!OK106)</f>
        <v>0</v>
      </c>
      <c r="OA106" s="5">
        <f ca="1">SUM('Latest data'!OL$5:'Latest data'!OL106)</f>
        <v>1</v>
      </c>
      <c r="OB106" s="5">
        <f ca="1">SUM('Latest data'!OM$5:'Latest data'!OM106)</f>
        <v>2</v>
      </c>
      <c r="OC106" s="5">
        <f ca="1">SUM('Latest data'!ON$5:'Latest data'!ON106)</f>
        <v>1</v>
      </c>
      <c r="OD106" s="5">
        <f ca="1">SUM('Latest data'!OO$5:'Latest data'!OO106)</f>
        <v>0</v>
      </c>
      <c r="OE106" s="5">
        <f ca="1">SUM('Latest data'!OP$5:'Latest data'!OP106)</f>
        <v>1</v>
      </c>
      <c r="OF106" s="5">
        <f ca="1">SUM('Latest data'!OQ$5:'Latest data'!OQ106)</f>
        <v>0</v>
      </c>
      <c r="OG106" s="5">
        <f ca="1">SUM('Latest data'!OR$5:'Latest data'!OR106)</f>
        <v>0</v>
      </c>
      <c r="OH106" s="5">
        <f ca="1">SUM('Latest data'!OS$5:'Latest data'!OS106)</f>
        <v>0</v>
      </c>
      <c r="OI106" s="5">
        <f ca="1">SUM('Latest data'!OT$5:'Latest data'!OT106)</f>
        <v>0</v>
      </c>
      <c r="OJ106" s="5">
        <f ca="1">SUM('Latest data'!OU$5:'Latest data'!OU106)</f>
        <v>0</v>
      </c>
      <c r="OK106" s="5">
        <f ca="1">SUM('Latest data'!OV$5:'Latest data'!OV106)</f>
        <v>0</v>
      </c>
      <c r="OL106" s="5">
        <f ca="1">SUM('Latest data'!OW$5:'Latest data'!OW106)</f>
        <v>1</v>
      </c>
      <c r="OM106" s="5">
        <f ca="1">SUM('Latest data'!OX$5:'Latest data'!OX106)</f>
        <v>1</v>
      </c>
      <c r="ON106" s="5">
        <f ca="1">SUM('Latest data'!OY$5:'Latest data'!OY106)</f>
        <v>1</v>
      </c>
      <c r="OO106" s="5">
        <f ca="1">SUM('Latest data'!OZ$5:'Latest data'!OZ106)</f>
        <v>0</v>
      </c>
      <c r="OP106" s="5">
        <f ca="1">SUM('Latest data'!PA$5:'Latest data'!PA106)</f>
        <v>1</v>
      </c>
      <c r="OQ106" s="5">
        <f ca="1">SUM('Latest data'!PB$5:'Latest data'!PB106)</f>
        <v>0</v>
      </c>
      <c r="OR106" s="5">
        <f ca="1">SUM('Latest data'!PC$5:'Latest data'!PC106)</f>
        <v>0</v>
      </c>
      <c r="OS106" s="5">
        <f ca="1">SUM('Latest data'!PD$5:'Latest data'!PD106)</f>
        <v>0</v>
      </c>
      <c r="OT106" s="5">
        <f ca="1">SUM('Latest data'!PE$5:'Latest data'!PE106)</f>
        <v>0</v>
      </c>
      <c r="OU106" s="5">
        <f ca="1">SUM('Latest data'!PF$5:'Latest data'!PF106)</f>
        <v>0</v>
      </c>
      <c r="OV106" s="5">
        <f ca="1">SUM('Latest data'!PG$5:'Latest data'!PG106)</f>
        <v>0</v>
      </c>
      <c r="OW106" s="5">
        <f ca="1">SUM('Latest data'!PH$5:'Latest data'!PH106)</f>
        <v>0</v>
      </c>
      <c r="OX106" s="5">
        <f ca="1">SUM('Latest data'!PI$5:'Latest data'!PI106)</f>
        <v>0</v>
      </c>
      <c r="OY106" s="5">
        <f ca="1">SUM('Latest data'!PJ$5:'Latest data'!PJ106)</f>
        <v>0</v>
      </c>
      <c r="OZ106" s="5">
        <f ca="1">SUM('Latest data'!PK$5:'Latest data'!PK106)</f>
        <v>0</v>
      </c>
      <c r="PA106" s="5">
        <f t="shared" ca="1" si="29"/>
        <v>95039</v>
      </c>
    </row>
    <row r="107" spans="1:417">
      <c r="A107" s="8">
        <f t="shared" si="27"/>
        <v>43932</v>
      </c>
      <c r="B107" s="5">
        <f ca="1">SUM('Latest data'!M$5:'Latest data'!M107)</f>
        <v>501560</v>
      </c>
      <c r="C107" s="5">
        <f ca="1">SUM('Latest data'!N$5:'Latest data'!N107)</f>
        <v>157022</v>
      </c>
      <c r="D107" s="5">
        <f ca="1">SUM('Latest data'!O$5:'Latest data'!O107)</f>
        <v>147577</v>
      </c>
      <c r="E107" s="5">
        <f ca="1">SUM('Latest data'!P$5:'Latest data'!P107)</f>
        <v>117658</v>
      </c>
      <c r="F107" s="5">
        <f ca="1">SUM('Latest data'!Q$5:'Latest data'!Q107)</f>
        <v>90676</v>
      </c>
      <c r="G107" s="5">
        <f ca="1">SUM('Latest data'!R$5:'Latest data'!R107)</f>
        <v>70272</v>
      </c>
      <c r="H107" s="5">
        <f ca="1">SUM('Latest data'!S$5:'Latest data'!S107)</f>
        <v>83004</v>
      </c>
      <c r="I107" s="5">
        <f ca="1">SUM('Latest data'!T$5:'Latest data'!T107)</f>
        <v>68192</v>
      </c>
      <c r="J107" s="5">
        <f ca="1">SUM('Latest data'!U$5:'Latest data'!U107)</f>
        <v>47029</v>
      </c>
      <c r="K107" s="5">
        <f ca="1">SUM('Latest data'!V$5:'Latest data'!V107)</f>
        <v>26667</v>
      </c>
      <c r="L107" s="5">
        <f ca="1">SUM('Latest data'!W$5:'Latest data'!W107)</f>
        <v>23097</v>
      </c>
      <c r="M107" s="5">
        <f ca="1">SUM('Latest data'!X$5:'Latest data'!X107)</f>
        <v>22133</v>
      </c>
      <c r="N107" s="5">
        <f ca="1">SUM('Latest data'!Y$5:'Latest data'!Y107)</f>
        <v>24228</v>
      </c>
      <c r="O107" s="5">
        <f ca="1">SUM('Latest data'!Z$5:'Latest data'!Z107)</f>
        <v>19638</v>
      </c>
      <c r="P107" s="5">
        <f ca="1">SUM('Latest data'!AA$5:'Latest data'!AA107)</f>
        <v>11917</v>
      </c>
      <c r="Q107" s="5">
        <f ca="1">SUM('Latest data'!AB$5:'Latest data'!AB107)</f>
        <v>15472</v>
      </c>
      <c r="R107" s="5">
        <f ca="1">SUM('Latest data'!AC$5:'Latest data'!AC107)</f>
        <v>13560</v>
      </c>
      <c r="S107" s="5">
        <f ca="1">SUM('Latest data'!AD$5:'Latest data'!AD107)</f>
        <v>10408</v>
      </c>
      <c r="T107" s="5">
        <f ca="1">SUM('Latest data'!AE$5:'Latest data'!AE107)</f>
        <v>8089</v>
      </c>
      <c r="U107" s="5">
        <f ca="1">SUM('Latest data'!AF$5:'Latest data'!AF107)</f>
        <v>9685</v>
      </c>
      <c r="V107" s="5">
        <f ca="1">SUM('Latest data'!AG$5:'Latest data'!AG107)</f>
        <v>7447</v>
      </c>
      <c r="W107" s="5">
        <f ca="1">SUM('Latest data'!AH$5:'Latest data'!AH107)</f>
        <v>10450</v>
      </c>
      <c r="X107" s="5">
        <f ca="1">SUM('Latest data'!AI$5:'Latest data'!AI107)</f>
        <v>5897</v>
      </c>
      <c r="Y107" s="5">
        <f ca="1">SUM('Latest data'!AJ$5:'Latest data'!AJ107)</f>
        <v>5347</v>
      </c>
      <c r="Z107" s="5">
        <f ca="1">SUM('Latest data'!AK$5:'Latest data'!AK107)</f>
        <v>6501</v>
      </c>
      <c r="AA107" s="5">
        <f ca="1">SUM('Latest data'!AL$5:'Latest data'!AL107)</f>
        <v>7161</v>
      </c>
      <c r="AB107" s="5">
        <f ca="1">SUM('Latest data'!AM$5:'Latest data'!AM107)</f>
        <v>5955</v>
      </c>
      <c r="AC107" s="5">
        <f ca="1">SUM('Latest data'!AN$5:'Latest data'!AN107)</f>
        <v>5467</v>
      </c>
      <c r="AD107" s="5">
        <f ca="1">SUM('Latest data'!AO$5:'Latest data'!AO107)</f>
        <v>6244</v>
      </c>
      <c r="AE107" s="5">
        <f ca="1">SUM('Latest data'!AP$5:'Latest data'!AP107)</f>
        <v>5819</v>
      </c>
      <c r="AF107" s="5">
        <f ca="1">SUM('Latest data'!AQ$5:'Latest data'!AQ107)</f>
        <v>6238</v>
      </c>
      <c r="AG107" s="5">
        <f ca="1">SUM('Latest data'!AR$5:'Latest data'!AR107)</f>
        <v>5732</v>
      </c>
      <c r="AH107" s="5">
        <f ca="1">SUM('Latest data'!AS$5:'Latest data'!AS107)</f>
        <v>4788</v>
      </c>
      <c r="AI107" s="5">
        <f ca="1">SUM('Latest data'!AT$5:'Latest data'!AT107)</f>
        <v>3844</v>
      </c>
      <c r="AJ107" s="5">
        <f ca="1">SUM('Latest data'!AU$5:'Latest data'!AU107)</f>
        <v>3651</v>
      </c>
      <c r="AK107" s="5">
        <f ca="1">SUM('Latest data'!AV$5:'Latest data'!AV107)</f>
        <v>4076</v>
      </c>
      <c r="AL107" s="5">
        <f ca="1">SUM('Latest data'!AW$5:'Latest data'!AW107)</f>
        <v>4346</v>
      </c>
      <c r="AM107" s="5">
        <f ca="1">SUM('Latest data'!AX$5:'Latest data'!AX107)</f>
        <v>3360</v>
      </c>
      <c r="AN107" s="5">
        <f ca="1">SUM('Latest data'!AY$5:'Latest data'!AY107)</f>
        <v>3512</v>
      </c>
      <c r="AO107" s="5">
        <f ca="1">SUM('Latest data'!AZ$5:'Latest data'!AZ107)</f>
        <v>3105</v>
      </c>
      <c r="AP107" s="5">
        <f ca="1">SUM('Latest data'!BA$5:'Latest data'!BA107)</f>
        <v>2974</v>
      </c>
      <c r="AQ107" s="5">
        <f ca="1">SUM('Latest data'!BB$5:'Latest data'!BB107)</f>
        <v>2512</v>
      </c>
      <c r="AR107" s="5">
        <f ca="1">SUM('Latest data'!BC$5:'Latest data'!BC107)</f>
        <v>2203</v>
      </c>
      <c r="AS107" s="5">
        <f ca="1">SUM('Latest data'!BD$5:'Latest data'!BD107)</f>
        <v>3223</v>
      </c>
      <c r="AT107" s="5">
        <f ca="1">SUM('Latest data'!BE$5:'Latest data'!BE107)</f>
        <v>2620</v>
      </c>
      <c r="AU107" s="5">
        <f ca="1">SUM('Latest data'!BF$5:'Latest data'!BF107)</f>
        <v>1981</v>
      </c>
      <c r="AV107" s="5">
        <f ca="1">SUM('Latest data'!BG$5:'Latest data'!BG107)</f>
        <v>1909</v>
      </c>
      <c r="AW107" s="5">
        <f ca="1">SUM('Latest data'!BH$5:'Latest data'!BH107)</f>
        <v>2769</v>
      </c>
      <c r="AX107" s="5">
        <f ca="1">SUM('Latest data'!BI$5:'Latest data'!BI107)</f>
        <v>2473</v>
      </c>
      <c r="AY107" s="5">
        <f ca="1">SUM('Latest data'!BJ$5:'Latest data'!BJ107)</f>
        <v>2518</v>
      </c>
      <c r="AZ107" s="5">
        <f ca="1">SUM('Latest data'!BK$5:'Latest data'!BK107)</f>
        <v>1975</v>
      </c>
      <c r="BA107" s="5">
        <f ca="1">SUM('Latest data'!BL$5:'Latest data'!BL107)</f>
        <v>2003</v>
      </c>
      <c r="BB107" s="5">
        <f ca="1">SUM('Latest data'!BM$5:'Latest data'!BM107)</f>
        <v>1794</v>
      </c>
      <c r="BC107" s="5">
        <f ca="1">SUM('Latest data'!BN$5:'Latest data'!BN107)</f>
        <v>2011</v>
      </c>
      <c r="BD107" s="5">
        <f ca="1">SUM('Latest data'!BO$5:'Latest data'!BO107)</f>
        <v>1761</v>
      </c>
      <c r="BE107" s="5">
        <f ca="1">SUM('Latest data'!BP$5:'Latest data'!BP107)</f>
        <v>1438</v>
      </c>
      <c r="BF107" s="5">
        <f ca="1">SUM('Latest data'!BQ$5:'Latest data'!BQ107)</f>
        <v>1448</v>
      </c>
      <c r="BG107" s="5">
        <f ca="1">SUM('Latest data'!BR$5:'Latest data'!BR107)</f>
        <v>1675</v>
      </c>
      <c r="BH107" s="5">
        <f ca="1">SUM('Latest data'!BS$5:'Latest data'!BS107)</f>
        <v>1495</v>
      </c>
      <c r="BI107" s="5">
        <f ca="1">SUM('Latest data'!BT$5:'Latest data'!BT107)</f>
        <v>1310</v>
      </c>
      <c r="BJ107" s="5">
        <f ca="1">SUM('Latest data'!BU$5:'Latest data'!BU107)</f>
        <v>998</v>
      </c>
      <c r="BK107" s="5">
        <f ca="1">SUM('Latest data'!BV$5:'Latest data'!BV107)</f>
        <v>1279</v>
      </c>
      <c r="BL107" s="5">
        <f ca="1">SUM('Latest data'!BW$5:'Latest data'!BW107)</f>
        <v>1258</v>
      </c>
      <c r="BM107" s="5">
        <f ca="1">SUM('Latest data'!BX$5:'Latest data'!BX107)</f>
        <v>993</v>
      </c>
      <c r="BN107" s="5">
        <f ca="1">SUM('Latest data'!BY$5:'Latest data'!BY107)</f>
        <v>840</v>
      </c>
      <c r="BO107" s="5">
        <f ca="1">SUM('Latest data'!BZ$5:'Latest data'!BZ107)</f>
        <v>1160</v>
      </c>
      <c r="BP107" s="5">
        <f ca="1">SUM('Latest data'!CA$5:'Latest data'!CA107)</f>
        <v>991</v>
      </c>
      <c r="BQ107" s="5">
        <f ca="1">SUM('Latest data'!CB$5:'Latest data'!CB107)</f>
        <v>624</v>
      </c>
      <c r="BR107" s="5">
        <f ca="1">SUM('Latest data'!CC$5:'Latest data'!CC107)</f>
        <v>937</v>
      </c>
      <c r="BS107" s="5">
        <f ca="1">SUM('Latest data'!CD$5:'Latest data'!CD107)</f>
        <v>1035</v>
      </c>
      <c r="BT107" s="5">
        <f ca="1">SUM('Latest data'!CE$5:'Latest data'!CE107)</f>
        <v>901</v>
      </c>
      <c r="BU107" s="5">
        <f ca="1">SUM('Latest data'!CF$5:'Latest data'!CF107)</f>
        <v>999</v>
      </c>
      <c r="BV107" s="5">
        <f ca="1">SUM('Latest data'!CG$5:'Latest data'!CG107)</f>
        <v>424</v>
      </c>
      <c r="BW107" s="5">
        <f ca="1">SUM('Latest data'!CH$5:'Latest data'!CH107)</f>
        <v>725</v>
      </c>
      <c r="BX107" s="5">
        <f ca="1">SUM('Latest data'!CI$5:'Latest data'!CI107)</f>
        <v>484</v>
      </c>
      <c r="BY107" s="5">
        <f ca="1">SUM('Latest data'!CJ$5:'Latest data'!CJ107)</f>
        <v>711</v>
      </c>
      <c r="BZ107" s="5">
        <f ca="1">SUM('Latest data'!CK$5:'Latest data'!CK107)</f>
        <v>803</v>
      </c>
      <c r="CA107" s="5">
        <f ca="1">SUM('Latest data'!CL$5:'Latest data'!CL107)</f>
        <v>715</v>
      </c>
      <c r="CB107" s="5">
        <f ca="1">SUM('Latest data'!CM$5:'Latest data'!CM107)</f>
        <v>564</v>
      </c>
      <c r="CC107" s="5">
        <f ca="1">SUM('Latest data'!CN$5:'Latest data'!CN107)</f>
        <v>671</v>
      </c>
      <c r="CD107" s="5">
        <f ca="1">SUM('Latest data'!CO$5:'Latest data'!CO107)</f>
        <v>521</v>
      </c>
      <c r="CE107" s="5">
        <f ca="1">SUM('Latest data'!CP$5:'Latest data'!CP107)</f>
        <v>635</v>
      </c>
      <c r="CF107" s="5">
        <f ca="1">SUM('Latest data'!CQ$5:'Latest data'!CQ107)</f>
        <v>696</v>
      </c>
      <c r="CG107" s="5">
        <f ca="1">SUM('Latest data'!CR$5:'Latest data'!CR107)</f>
        <v>595</v>
      </c>
      <c r="CH107" s="5">
        <f ca="1">SUM('Latest data'!CS$5:'Latest data'!CS107)</f>
        <v>601</v>
      </c>
      <c r="CI107" s="5">
        <f ca="1">SUM('Latest data'!CT$5:'Latest data'!CT107)</f>
        <v>612</v>
      </c>
      <c r="CJ107" s="5">
        <f ca="1">SUM('Latest data'!CU$5:'Latest data'!CU107)</f>
        <v>609</v>
      </c>
      <c r="CK107" s="5">
        <f ca="1">SUM('Latest data'!CV$5:'Latest data'!CV107)</f>
        <v>378</v>
      </c>
      <c r="CL107" s="5">
        <f ca="1">SUM('Latest data'!CW$5:'Latest data'!CW107)</f>
        <v>480</v>
      </c>
      <c r="CM107" s="5">
        <f ca="1">SUM('Latest data'!CX$5:'Latest data'!CX107)</f>
        <v>558</v>
      </c>
      <c r="CN107" s="5">
        <f ca="1">SUM('Latest data'!CY$5:'Latest data'!CY107)</f>
        <v>438</v>
      </c>
      <c r="CO107" s="5">
        <f ca="1">SUM('Latest data'!CZ$5:'Latest data'!CZ107)</f>
        <v>494</v>
      </c>
      <c r="CP107" s="5">
        <f ca="1">SUM('Latest data'!DA$5:'Latest data'!DA107)</f>
        <v>448</v>
      </c>
      <c r="CQ107" s="5">
        <f ca="1">SUM('Latest data'!DB$5:'Latest data'!DB107)</f>
        <v>416</v>
      </c>
      <c r="CR107" s="5">
        <f ca="1">SUM('Latest data'!DC$5:'Latest data'!DC107)</f>
        <v>339</v>
      </c>
      <c r="CS107" s="5">
        <f ca="1">SUM('Latest data'!DD$5:'Latest data'!DD107)</f>
        <v>392</v>
      </c>
      <c r="CT107" s="5">
        <f ca="1">SUM('Latest data'!DE$5:'Latest data'!DE107)</f>
        <v>276</v>
      </c>
      <c r="CU107" s="5">
        <f ca="1">SUM('Latest data'!DF$5:'Latest data'!DF107)</f>
        <v>372</v>
      </c>
      <c r="CV107" s="5">
        <f ca="1">SUM('Latest data'!DG$5:'Latest data'!DG107)</f>
        <v>380</v>
      </c>
      <c r="CW107" s="5">
        <f ca="1">SUM('Latest data'!DH$5:'Latest data'!DH107)</f>
        <v>350</v>
      </c>
      <c r="CX107" s="5">
        <f ca="1">SUM('Latest data'!DI$5:'Latest data'!DI107)</f>
        <v>250</v>
      </c>
      <c r="CY107" s="5">
        <f ca="1">SUM('Latest data'!DJ$5:'Latest data'!DJ107)</f>
        <v>305</v>
      </c>
      <c r="CZ107" s="5">
        <f ca="1">SUM('Latest data'!DK$5:'Latest data'!DK107)</f>
        <v>344</v>
      </c>
      <c r="DA107" s="5">
        <f ca="1">SUM('Latest data'!DL$5:'Latest data'!DL107)</f>
        <v>150</v>
      </c>
      <c r="DB107" s="5">
        <f ca="1">SUM('Latest data'!DM$5:'Latest data'!DM107)</f>
        <v>212</v>
      </c>
      <c r="DC107" s="5">
        <f ca="1">SUM('Latest data'!DN$5:'Latest data'!DN107)</f>
        <v>318</v>
      </c>
      <c r="DD107" s="5">
        <f ca="1">SUM('Latest data'!DO$5:'Latest data'!DO107)</f>
        <v>234</v>
      </c>
      <c r="DE107" s="5">
        <f ca="1">SUM('Latest data'!DP$5:'Latest data'!DP107)</f>
        <v>265</v>
      </c>
      <c r="DF107" s="5">
        <f ca="1">SUM('Latest data'!DQ$5:'Latest data'!DQ107)</f>
        <v>266</v>
      </c>
      <c r="DG107" s="5">
        <f ca="1">SUM('Latest data'!DR$5:'Latest data'!DR107)</f>
        <v>257</v>
      </c>
      <c r="DH107" s="5">
        <f ca="1">SUM('Latest data'!DS$5:'Latest data'!DS107)</f>
        <v>257</v>
      </c>
      <c r="DI107" s="5">
        <f ca="1">SUM('Latest data'!DT$5:'Latest data'!DT107)</f>
        <v>223</v>
      </c>
      <c r="DJ107" s="5">
        <f ca="1">SUM('Latest data'!DU$5:'Latest data'!DU107)</f>
        <v>201</v>
      </c>
      <c r="DK107" s="5">
        <f ca="1">SUM('Latest data'!DV$5:'Latest data'!DV107)</f>
        <v>197</v>
      </c>
      <c r="DL107" s="5">
        <f ca="1">SUM('Latest data'!DW$5:'Latest data'!DW107)</f>
        <v>200</v>
      </c>
      <c r="DM107" s="5">
        <f ca="1">SUM('Latest data'!DX$5:'Latest data'!DX107)</f>
        <v>198</v>
      </c>
      <c r="DN107" s="5">
        <f ca="1">SUM('Latest data'!DY$5:'Latest data'!DY107)</f>
        <v>189</v>
      </c>
      <c r="DO107" s="5">
        <f ca="1">SUM('Latest data'!DZ$5:'Latest data'!DZ107)</f>
        <v>175</v>
      </c>
      <c r="DP107" s="5">
        <f ca="1">SUM('Latest data'!EA$5:'Latest data'!EA107)</f>
        <v>184</v>
      </c>
      <c r="DQ107" s="5">
        <f ca="1">SUM('Latest data'!EB$5:'Latest data'!EB107)</f>
        <v>137</v>
      </c>
      <c r="DR107" s="5">
        <f ca="1">SUM('Latest data'!EC$5:'Latest data'!EC107)</f>
        <v>133</v>
      </c>
      <c r="DS107" s="5">
        <f ca="1">SUM('Latest data'!ED$5:'Latest data'!ED107)</f>
        <v>118</v>
      </c>
      <c r="DT107" s="5">
        <f ca="1">SUM('Latest data'!EE$5:'Latest data'!EE107)</f>
        <v>87</v>
      </c>
      <c r="DU107" s="5">
        <f ca="1">SUM('Latest data'!EF$5:'Latest data'!EF107)</f>
        <v>136</v>
      </c>
      <c r="DV107" s="5">
        <f ca="1">SUM('Latest data'!EG$5:'Latest data'!EG107)</f>
        <v>130</v>
      </c>
      <c r="DW107" s="5">
        <f ca="1">SUM('Latest data'!EH$5:'Latest data'!EH107)</f>
        <v>118</v>
      </c>
      <c r="DX107" s="5">
        <f ca="1">SUM('Latest data'!EI$5:'Latest data'!EI107)</f>
        <v>127</v>
      </c>
      <c r="DY107" s="5">
        <f ca="1">SUM('Latest data'!EJ$5:'Latest data'!EJ107)</f>
        <v>120</v>
      </c>
      <c r="DZ107" s="5">
        <f ca="1">SUM('Latest data'!EK$5:'Latest data'!EK107)</f>
        <v>109</v>
      </c>
      <c r="EA107" s="5">
        <f ca="1">SUM('Latest data'!EL$5:'Latest data'!EL107)</f>
        <v>102</v>
      </c>
      <c r="EB107" s="5">
        <f ca="1">SUM('Latest data'!EM$5:'Latest data'!EM107)</f>
        <v>65</v>
      </c>
      <c r="EC107" s="5">
        <f ca="1">SUM('Latest data'!EN$5:'Latest data'!EN107)</f>
        <v>90</v>
      </c>
      <c r="ED107" s="5">
        <f ca="1">SUM('Latest data'!EO$5:'Latest data'!EO107)</f>
        <v>86</v>
      </c>
      <c r="EE107" s="5">
        <f ca="1">SUM('Latest data'!EP$5:'Latest data'!EP107)</f>
        <v>65</v>
      </c>
      <c r="EF107" s="5">
        <f ca="1">SUM('Latest data'!EQ$5:'Latest data'!EQ107)</f>
        <v>80</v>
      </c>
      <c r="EG107" s="5">
        <f ca="1">SUM('Latest data'!ER$5:'Latest data'!ER107)</f>
        <v>76</v>
      </c>
      <c r="EH107" s="5">
        <f ca="1">SUM('Latest data'!ES$5:'Latest data'!ES107)</f>
        <v>46</v>
      </c>
      <c r="EI107" s="5">
        <f ca="1">SUM('Latest data'!ET$5:'Latest data'!ET107)</f>
        <v>60</v>
      </c>
      <c r="EJ107" s="5">
        <f ca="1">SUM('Latest data'!EU$5:'Latest data'!EU107)</f>
        <v>28</v>
      </c>
      <c r="EK107" s="5">
        <f ca="1">SUM('Latest data'!EV$5:'Latest data'!EV107)</f>
        <v>67</v>
      </c>
      <c r="EL107" s="5">
        <f ca="1">SUM('Latest data'!EW$5:'Latest data'!EW107)</f>
        <v>21</v>
      </c>
      <c r="EM107" s="5">
        <f ca="1">SUM('Latest data'!EX$5:'Latest data'!EX107)</f>
        <v>37</v>
      </c>
      <c r="EN107" s="5">
        <f ca="1">SUM('Latest data'!EY$5:'Latest data'!EY107)</f>
        <v>48</v>
      </c>
      <c r="EO107" s="5">
        <f ca="1">SUM('Latest data'!EZ$5:'Latest data'!EZ107)</f>
        <v>51</v>
      </c>
      <c r="EP107" s="5">
        <f ca="1">SUM('Latest data'!FA$5:'Latest data'!FA107)</f>
        <v>53</v>
      </c>
      <c r="EQ107" s="5">
        <f ca="1">SUM('Latest data'!FB$5:'Latest data'!FB107)</f>
        <v>45</v>
      </c>
      <c r="ER107" s="5">
        <f ca="1">SUM('Latest data'!FC$5:'Latest data'!FC107)</f>
        <v>32</v>
      </c>
      <c r="ES107" s="5">
        <f ca="1">SUM('Latest data'!FD$5:'Latest data'!FD107)</f>
        <v>50</v>
      </c>
      <c r="ET107" s="5">
        <f ca="1">SUM('Latest data'!FE$5:'Latest data'!FE107)</f>
        <v>50</v>
      </c>
      <c r="EU107" s="5">
        <f ca="1">SUM('Latest data'!FF$5:'Latest data'!FF107)</f>
        <v>42</v>
      </c>
      <c r="EV107" s="5">
        <f ca="1">SUM('Latest data'!FG$5:'Latest data'!FG107)</f>
        <v>40</v>
      </c>
      <c r="EW107" s="5">
        <f ca="1">SUM('Latest data'!FH$5:'Latest data'!FH107)</f>
        <v>40</v>
      </c>
      <c r="EX107" s="5">
        <f ca="1">SUM('Latest data'!FI$5:'Latest data'!FI107)</f>
        <v>18</v>
      </c>
      <c r="EY107" s="5">
        <f ca="1">SUM('Latest data'!FJ$5:'Latest data'!FJ107)</f>
        <v>35</v>
      </c>
      <c r="EZ107" s="5">
        <f ca="1">SUM('Latest data'!FK$5:'Latest data'!FK107)</f>
        <v>31</v>
      </c>
      <c r="FA107" s="5">
        <f ca="1">SUM('Latest data'!FL$5:'Latest data'!FL107)</f>
        <v>35</v>
      </c>
      <c r="FB107" s="5">
        <f ca="1">SUM('Latest data'!FM$5:'Latest data'!FM107)</f>
        <v>34</v>
      </c>
      <c r="FC107" s="5">
        <f ca="1">SUM('Latest data'!FN$5:'Latest data'!FN107)</f>
        <v>24</v>
      </c>
      <c r="FD107" s="5">
        <f ca="1">SUM('Latest data'!FO$5:'Latest data'!FO107)</f>
        <v>15</v>
      </c>
      <c r="FE107" s="5">
        <f ca="1">SUM('Latest data'!FP$5:'Latest data'!FP107)</f>
        <v>16</v>
      </c>
      <c r="FF107" s="5">
        <f ca="1">SUM('Latest data'!FQ$5:'Latest data'!FQ107)</f>
        <v>19</v>
      </c>
      <c r="FG107" s="5">
        <f ca="1">SUM('Latest data'!FR$5:'Latest data'!FR107)</f>
        <v>20</v>
      </c>
      <c r="FH107" s="5">
        <f ca="1">SUM('Latest data'!FS$5:'Latest data'!FS107)</f>
        <v>21</v>
      </c>
      <c r="FI107" s="5">
        <f ca="1">SUM('Latest data'!FT$5:'Latest data'!FT107)</f>
        <v>11</v>
      </c>
      <c r="FJ107" s="5">
        <f ca="1">SUM('Latest data'!FU$5:'Latest data'!FU107)</f>
        <v>19</v>
      </c>
      <c r="FK107" s="5">
        <f ca="1">SUM('Latest data'!FV$5:'Latest data'!FV107)</f>
        <v>19</v>
      </c>
      <c r="FL107" s="5">
        <f ca="1">SUM('Latest data'!FW$5:'Latest data'!FW107)</f>
        <v>16</v>
      </c>
      <c r="FM107" s="5">
        <f ca="1">SUM('Latest data'!FX$5:'Latest data'!FX107)</f>
        <v>10</v>
      </c>
      <c r="FN107" s="5">
        <f ca="1">SUM('Latest data'!FY$5:'Latest data'!FY107)</f>
        <v>18</v>
      </c>
      <c r="FO107" s="5">
        <f ca="1">SUM('Latest data'!FZ$5:'Latest data'!FZ107)</f>
        <v>11</v>
      </c>
      <c r="FP107" s="5">
        <f ca="1">SUM('Latest data'!GA$5:'Latest data'!GA107)</f>
        <v>16</v>
      </c>
      <c r="FQ107" s="5">
        <f ca="1">SUM('Latest data'!GB$5:'Latest data'!GB107)</f>
        <v>16</v>
      </c>
      <c r="FR107" s="5">
        <f ca="1">SUM('Latest data'!GC$5:'Latest data'!GC107)</f>
        <v>9</v>
      </c>
      <c r="FS107" s="5">
        <f ca="1">SUM('Latest data'!GD$5:'Latest data'!GD107)</f>
        <v>16</v>
      </c>
      <c r="FT107" s="5">
        <f ca="1">SUM('Latest data'!GE$5:'Latest data'!GE107)</f>
        <v>9</v>
      </c>
      <c r="FU107" s="5">
        <f ca="1">SUM('Latest data'!GF$5:'Latest data'!GF107)</f>
        <v>15</v>
      </c>
      <c r="FV107" s="5">
        <f ca="1">SUM('Latest data'!GG$5:'Latest data'!GG107)</f>
        <v>12</v>
      </c>
      <c r="FW107" s="5">
        <f ca="1">SUM('Latest data'!GH$5:'Latest data'!GH107)</f>
        <v>14</v>
      </c>
      <c r="FX107" s="5">
        <f ca="1">SUM('Latest data'!GI$5:'Latest data'!GI107)</f>
        <v>14</v>
      </c>
      <c r="FY107" s="5">
        <f ca="1">SUM('Latest data'!GJ$5:'Latest data'!GJ107)</f>
        <v>12</v>
      </c>
      <c r="FZ107" s="5">
        <f ca="1">SUM('Latest data'!GK$5:'Latest data'!GK107)</f>
        <v>13</v>
      </c>
      <c r="GA107" s="5">
        <f ca="1">SUM('Latest data'!GL$5:'Latest data'!GL107)</f>
        <v>11</v>
      </c>
      <c r="GB107" s="5">
        <f ca="1">SUM('Latest data'!GM$5:'Latest data'!GM107)</f>
        <v>6</v>
      </c>
      <c r="GC107" s="5">
        <f ca="1">SUM('Latest data'!GN$5:'Latest data'!GN107)</f>
        <v>12</v>
      </c>
      <c r="GD107" s="5">
        <f ca="1">SUM('Latest data'!GO$5:'Latest data'!GO107)</f>
        <v>7</v>
      </c>
      <c r="GE107" s="5">
        <f ca="1">SUM('Latest data'!GP$5:'Latest data'!GP107)</f>
        <v>11</v>
      </c>
      <c r="GF107" s="5">
        <f ca="1">SUM('Latest data'!GQ$5:'Latest data'!GQ107)</f>
        <v>5</v>
      </c>
      <c r="GG107" s="5">
        <f ca="1">SUM('Latest data'!GR$5:'Latest data'!GR107)</f>
        <v>11</v>
      </c>
      <c r="GH107" s="5">
        <f ca="1">SUM('Latest data'!GS$5:'Latest data'!GS107)</f>
        <v>9</v>
      </c>
      <c r="GI107" s="5">
        <f ca="1">SUM('Latest data'!GT$5:'Latest data'!GT107)</f>
        <v>10</v>
      </c>
      <c r="GJ107" s="5">
        <f ca="1">SUM('Latest data'!GU$5:'Latest data'!GU107)</f>
        <v>8</v>
      </c>
      <c r="GK107" s="5">
        <f ca="1">SUM('Latest data'!GV$5:'Latest data'!GV107)</f>
        <v>10</v>
      </c>
      <c r="GL107" s="5">
        <f ca="1">SUM('Latest data'!GW$5:'Latest data'!GW107)</f>
        <v>9</v>
      </c>
      <c r="GM107" s="5">
        <f ca="1">SUM('Latest data'!GX$5:'Latest data'!GX107)</f>
        <v>4</v>
      </c>
      <c r="GN107" s="5">
        <f ca="1">SUM('Latest data'!GY$5:'Latest data'!GY107)</f>
        <v>8</v>
      </c>
      <c r="GO107" s="5">
        <f ca="1">SUM('Latest data'!GZ$5:'Latest data'!GZ107)</f>
        <v>7</v>
      </c>
      <c r="GP107" s="5">
        <f ca="1">SUM('Latest data'!HA$5:'Latest data'!HA107)</f>
        <v>2</v>
      </c>
      <c r="GQ107" s="5">
        <f ca="1">SUM('Latest data'!HB$5:'Latest data'!HB107)</f>
        <v>5</v>
      </c>
      <c r="GR107" s="5">
        <f ca="1">SUM('Latest data'!HC$5:'Latest data'!HC107)</f>
        <v>3</v>
      </c>
      <c r="GS107" s="5">
        <f ca="1">SUM('Latest data'!HD$5:'Latest data'!HD107)</f>
        <v>2</v>
      </c>
      <c r="GT107" s="5">
        <f ca="1">SUM('Latest data'!HE$5:'Latest data'!HE107)</f>
        <v>4</v>
      </c>
      <c r="GU107" s="5">
        <f ca="1">SUM('Latest data'!HF$5:'Latest data'!HF107)</f>
        <v>3</v>
      </c>
      <c r="GV107" s="5">
        <f ca="1">SUM('Latest data'!HG$5:'Latest data'!HG107)</f>
        <v>3</v>
      </c>
      <c r="GW107" s="5">
        <f ca="1">SUM('Latest data'!HH$5:'Latest data'!HH107)</f>
        <v>3</v>
      </c>
      <c r="GX107" s="5">
        <f ca="1">SUM('Latest data'!HI$5:'Latest data'!HI107)</f>
        <v>2</v>
      </c>
      <c r="GY107" s="5">
        <f ca="1">SUM('Latest data'!HJ$5:'Latest data'!HJ107)</f>
        <v>1</v>
      </c>
      <c r="GZ107" s="5">
        <f t="shared" ca="1" si="28"/>
        <v>1653206</v>
      </c>
      <c r="HB107" s="8">
        <f t="shared" ref="HB107" si="33">A107</f>
        <v>43932</v>
      </c>
      <c r="HC107" s="5">
        <f ca="1">SUM('Latest data'!HN$5:'Latest data'!HN107)</f>
        <v>18777</v>
      </c>
      <c r="HD107" s="5">
        <f ca="1">SUM('Latest data'!HO$5:'Latest data'!HO107)</f>
        <v>15843</v>
      </c>
      <c r="HE107" s="5">
        <f ca="1">SUM('Latest data'!HP$5:'Latest data'!HP107)</f>
        <v>18851</v>
      </c>
      <c r="HF107" s="5">
        <f ca="1">SUM('Latest data'!HQ$5:'Latest data'!HQ107)</f>
        <v>2544</v>
      </c>
      <c r="HG107" s="5">
        <f ca="1">SUM('Latest data'!HR$5:'Latest data'!HR107)</f>
        <v>13197</v>
      </c>
      <c r="HH107" s="5">
        <f ca="1">SUM('Latest data'!HS$5:'Latest data'!HS107)</f>
        <v>8958</v>
      </c>
      <c r="HI107" s="5">
        <f ca="1">SUM('Latest data'!HT$5:'Latest data'!HT107)</f>
        <v>3343</v>
      </c>
      <c r="HJ107" s="5">
        <f ca="1">SUM('Latest data'!HU$5:'Latest data'!HU107)</f>
        <v>4232</v>
      </c>
      <c r="HK107" s="5">
        <f ca="1">SUM('Latest data'!HV$5:'Latest data'!HV107)</f>
        <v>1006</v>
      </c>
      <c r="HL107" s="5">
        <f ca="1">SUM('Latest data'!HW$5:'Latest data'!HW107)</f>
        <v>3019</v>
      </c>
      <c r="HM107" s="5">
        <f ca="1">SUM('Latest data'!HX$5:'Latest data'!HX107)</f>
        <v>2511</v>
      </c>
      <c r="HN107" s="5">
        <f ca="1">SUM('Latest data'!HY$5:'Latest data'!HY107)</f>
        <v>569</v>
      </c>
      <c r="HO107" s="5">
        <f ca="1">SUM('Latest data'!HZ$5:'Latest data'!HZ107)</f>
        <v>805</v>
      </c>
      <c r="HP107" s="5">
        <f ca="1">SUM('Latest data'!IA$5:'Latest data'!IA107)</f>
        <v>1056</v>
      </c>
      <c r="HQ107" s="5">
        <f ca="1">SUM('Latest data'!IB$5:'Latest data'!IB107)</f>
        <v>94</v>
      </c>
      <c r="HR107" s="5">
        <f ca="1">SUM('Latest data'!IC$5:'Latest data'!IC107)</f>
        <v>435</v>
      </c>
      <c r="HS107" s="5">
        <f ca="1">SUM('Latest data'!ID$5:'Latest data'!ID107)</f>
        <v>319</v>
      </c>
      <c r="HT107" s="5">
        <f ca="1">SUM('Latest data'!IE$5:'Latest data'!IE107)</f>
        <v>95</v>
      </c>
      <c r="HU107" s="5">
        <f ca="1">SUM('Latest data'!IF$5:'Latest data'!IF107)</f>
        <v>287</v>
      </c>
      <c r="HV107" s="5">
        <f ca="1">SUM('Latest data'!IG$5:'Latest data'!IG107)</f>
        <v>870</v>
      </c>
      <c r="HW107" s="5">
        <f ca="1">SUM('Latest data'!IH$5:'Latest data'!IH107)</f>
        <v>239</v>
      </c>
      <c r="HX107" s="5">
        <f ca="1">SUM('Latest data'!II$5:'Latest data'!II107)</f>
        <v>208</v>
      </c>
      <c r="HY107" s="5">
        <f ca="1">SUM('Latest data'!IJ$5:'Latest data'!IJ107)</f>
        <v>169</v>
      </c>
      <c r="HZ107" s="5">
        <f ca="1">SUM('Latest data'!IK$5:'Latest data'!IK107)</f>
        <v>88</v>
      </c>
      <c r="IA107" s="5">
        <f ca="1">SUM('Latest data'!IL$5:'Latest data'!IL107)</f>
        <v>65</v>
      </c>
      <c r="IB107" s="5">
        <f ca="1">SUM('Latest data'!IM$5:'Latest data'!IM107)</f>
        <v>297</v>
      </c>
      <c r="IC107" s="5">
        <f ca="1">SUM('Latest data'!IN$5:'Latest data'!IN107)</f>
        <v>181</v>
      </c>
      <c r="ID107" s="5">
        <f ca="1">SUM('Latest data'!IO$5:'Latest data'!IO107)</f>
        <v>257</v>
      </c>
      <c r="IE107" s="5">
        <f ca="1">SUM('Latest data'!IP$5:'Latest data'!IP107)</f>
        <v>92</v>
      </c>
      <c r="IF107" s="5">
        <f ca="1">SUM('Latest data'!IQ$5:'Latest data'!IQ107)</f>
        <v>247</v>
      </c>
      <c r="IG107" s="5">
        <f ca="1">SUM('Latest data'!IR$5:'Latest data'!IR107)</f>
        <v>54</v>
      </c>
      <c r="IH107" s="5">
        <f ca="1">SUM('Latest data'!IS$5:'Latest data'!IS107)</f>
        <v>119</v>
      </c>
      <c r="II107" s="5">
        <f ca="1">SUM('Latest data'!IT$5:'Latest data'!IT107)</f>
        <v>71</v>
      </c>
      <c r="IJ107" s="5">
        <f ca="1">SUM('Latest data'!IU$5:'Latest data'!IU107)</f>
        <v>233</v>
      </c>
      <c r="IK107" s="5">
        <f ca="1">SUM('Latest data'!IV$5:'Latest data'!IV107)</f>
        <v>47</v>
      </c>
      <c r="IL107" s="5">
        <f ca="1">SUM('Latest data'!IW$5:'Latest data'!IW107)</f>
        <v>203</v>
      </c>
      <c r="IM107" s="5">
        <f ca="1">SUM('Latest data'!IX$5:'Latest data'!IX107)</f>
        <v>70</v>
      </c>
      <c r="IN107" s="5">
        <f ca="1">SUM('Latest data'!IY$5:'Latest data'!IY107)</f>
        <v>16</v>
      </c>
      <c r="IO107" s="5">
        <f ca="1">SUM('Latest data'!IZ$5:'Latest data'!IZ107)</f>
        <v>306</v>
      </c>
      <c r="IP107" s="5">
        <f ca="1">SUM('Latest data'!JA$5:'Latest data'!JA107)</f>
        <v>71</v>
      </c>
      <c r="IQ107" s="5">
        <f ca="1">SUM('Latest data'!JB$5:'Latest data'!JB107)</f>
        <v>74</v>
      </c>
      <c r="IR107" s="5">
        <f ca="1">SUM('Latest data'!JC$5:'Latest data'!JC107)</f>
        <v>6</v>
      </c>
      <c r="IS107" s="5">
        <f ca="1">SUM('Latest data'!JD$5:'Latest data'!JD107)</f>
        <v>69</v>
      </c>
      <c r="IT107" s="5">
        <f ca="1">SUM('Latest data'!JE$5:'Latest data'!JE107)</f>
        <v>54</v>
      </c>
      <c r="IU107" s="5">
        <f ca="1">SUM('Latest data'!JF$5:'Latest data'!JF107)</f>
        <v>126</v>
      </c>
      <c r="IV107" s="5">
        <f ca="1">SUM('Latest data'!JG$5:'Latest data'!JG107)</f>
        <v>19</v>
      </c>
      <c r="IW107" s="5">
        <f ca="1">SUM('Latest data'!JH$5:'Latest data'!JH107)</f>
        <v>6</v>
      </c>
      <c r="IX107" s="5">
        <f ca="1">SUM('Latest data'!JI$5:'Latest data'!JI107)</f>
        <v>48</v>
      </c>
      <c r="IY107" s="5">
        <f ca="1">SUM('Latest data'!JJ$5:'Latest data'!JJ107)</f>
        <v>80</v>
      </c>
      <c r="IZ107" s="5">
        <f ca="1">SUM('Latest data'!JK$5:'Latest data'!JK107)</f>
        <v>35</v>
      </c>
      <c r="JA107" s="5">
        <f ca="1">SUM('Latest data'!JL$5:'Latest data'!JL107)</f>
        <v>82</v>
      </c>
      <c r="JB107" s="5">
        <f ca="1">SUM('Latest data'!JM$5:'Latest data'!JM107)</f>
        <v>24</v>
      </c>
      <c r="JC107" s="5">
        <f ca="1">SUM('Latest data'!JN$5:'Latest data'!JN107)</f>
        <v>135</v>
      </c>
      <c r="JD107" s="5">
        <f ca="1">SUM('Latest data'!JO$5:'Latest data'!JO107)</f>
        <v>90</v>
      </c>
      <c r="JE107" s="5">
        <f ca="1">SUM('Latest data'!JP$5:'Latest data'!JP107)</f>
        <v>256</v>
      </c>
      <c r="JF107" s="5">
        <f ca="1">SUM('Latest data'!JQ$5:'Latest data'!JQ107)</f>
        <v>29</v>
      </c>
      <c r="JG107" s="5">
        <f ca="1">SUM('Latest data'!JR$5:'Latest data'!JR107)</f>
        <v>107</v>
      </c>
      <c r="JH107" s="5">
        <f ca="1">SUM('Latest data'!JS$5:'Latest data'!JS107)</f>
        <v>7</v>
      </c>
      <c r="JI107" s="5">
        <f ca="1">SUM('Latest data'!JT$5:'Latest data'!JT107)</f>
        <v>21</v>
      </c>
      <c r="JJ107" s="5">
        <f ca="1">SUM('Latest data'!JU$5:'Latest data'!JU107)</f>
        <v>85</v>
      </c>
      <c r="JK107" s="5">
        <f ca="1">SUM('Latest data'!JV$5:'Latest data'!JV107)</f>
        <v>6</v>
      </c>
      <c r="JL107" s="5">
        <f ca="1">SUM('Latest data'!JW$5:'Latest data'!JW107)</f>
        <v>70</v>
      </c>
      <c r="JM107" s="5">
        <f ca="1">SUM('Latest data'!JX$5:'Latest data'!JX107)</f>
        <v>24</v>
      </c>
      <c r="JN107" s="5">
        <f ca="1">SUM('Latest data'!JY$5:'Latest data'!JY107)</f>
        <v>1</v>
      </c>
      <c r="JO107" s="5">
        <f ca="1">SUM('Latest data'!JZ$5:'Latest data'!JZ107)</f>
        <v>10</v>
      </c>
      <c r="JP107" s="5">
        <f ca="1">SUM('Latest data'!KA$5:'Latest data'!KA107)</f>
        <v>45</v>
      </c>
      <c r="JQ107" s="5">
        <f ca="1">SUM('Latest data'!KB$5:'Latest data'!KB107)</f>
        <v>10</v>
      </c>
      <c r="JR107" s="5">
        <f ca="1">SUM('Latest data'!KC$5:'Latest data'!KC107)</f>
        <v>3</v>
      </c>
      <c r="JS107" s="5">
        <f ca="1">SUM('Latest data'!KD$5:'Latest data'!KD107)</f>
        <v>11</v>
      </c>
      <c r="JT107" s="5">
        <f ca="1">SUM('Latest data'!KE$5:'Latest data'!KE107)</f>
        <v>4</v>
      </c>
      <c r="JU107" s="5">
        <f ca="1">SUM('Latest data'!KF$5:'Latest data'!KF107)</f>
        <v>37</v>
      </c>
      <c r="JV107" s="5">
        <f ca="1">SUM('Latest data'!KG$5:'Latest data'!KG107)</f>
        <v>17</v>
      </c>
      <c r="JW107" s="5">
        <f ca="1">SUM('Latest data'!KH$5:'Latest data'!KH107)</f>
        <v>27</v>
      </c>
      <c r="JX107" s="5">
        <f ca="1">SUM('Latest data'!KI$5:'Latest data'!KI107)</f>
        <v>39</v>
      </c>
      <c r="JY107" s="5">
        <f ca="1">SUM('Latest data'!KJ$5:'Latest data'!KJ107)</f>
        <v>3</v>
      </c>
      <c r="JZ107" s="5">
        <f ca="1">SUM('Latest data'!KK$5:'Latest data'!KK107)</f>
        <v>32</v>
      </c>
      <c r="KA107" s="5">
        <f ca="1">SUM('Latest data'!KL$5:'Latest data'!KL107)</f>
        <v>10</v>
      </c>
      <c r="KB107" s="5">
        <f ca="1">SUM('Latest data'!KM$5:'Latest data'!KM107)</f>
        <v>2</v>
      </c>
      <c r="KC107" s="5">
        <f ca="1">SUM('Latest data'!KN$5:'Latest data'!KN107)</f>
        <v>15</v>
      </c>
      <c r="KD107" s="5">
        <f ca="1">SUM('Latest data'!KO$5:'Latest data'!KO107)</f>
        <v>25</v>
      </c>
      <c r="KE107" s="5">
        <f ca="1">SUM('Latest data'!KP$5:'Latest data'!KP107)</f>
        <v>15</v>
      </c>
      <c r="KF107" s="5">
        <f ca="1">SUM('Latest data'!KQ$5:'Latest data'!KQ107)</f>
        <v>25</v>
      </c>
      <c r="KG107" s="5">
        <f ca="1">SUM('Latest data'!KR$5:'Latest data'!KR107)</f>
        <v>7</v>
      </c>
      <c r="KH107" s="5">
        <f ca="1">SUM('Latest data'!KS$5:'Latest data'!KS107)</f>
        <v>15</v>
      </c>
      <c r="KI107" s="5">
        <f ca="1">SUM('Latest data'!KT$5:'Latest data'!KT107)</f>
        <v>26</v>
      </c>
      <c r="KJ107" s="5">
        <f ca="1">SUM('Latest data'!KU$5:'Latest data'!KU107)</f>
        <v>2</v>
      </c>
      <c r="KK107" s="5">
        <f ca="1">SUM('Latest data'!KV$5:'Latest data'!KV107)</f>
        <v>20</v>
      </c>
      <c r="KL107" s="5">
        <f ca="1">SUM('Latest data'!KW$5:'Latest data'!KW107)</f>
        <v>6</v>
      </c>
      <c r="KM107" s="5">
        <f ca="1">SUM('Latest data'!KX$5:'Latest data'!KX107)</f>
        <v>3</v>
      </c>
      <c r="KN107" s="5">
        <f ca="1">SUM('Latest data'!KY$5:'Latest data'!KY107)</f>
        <v>3</v>
      </c>
      <c r="KO107" s="5">
        <f ca="1">SUM('Latest data'!KZ$5:'Latest data'!KZ107)</f>
        <v>11</v>
      </c>
      <c r="KP107" s="5">
        <f ca="1">SUM('Latest data'!LA$5:'Latest data'!LA107)</f>
        <v>7</v>
      </c>
      <c r="KQ107" s="5">
        <f ca="1">SUM('Latest data'!LB$5:'Latest data'!LB107)</f>
        <v>26</v>
      </c>
      <c r="KR107" s="5">
        <f ca="1">SUM('Latest data'!LC$5:'Latest data'!LC107)</f>
        <v>23</v>
      </c>
      <c r="KS107" s="5">
        <f ca="1">SUM('Latest data'!LD$5:'Latest data'!LD107)</f>
        <v>5</v>
      </c>
      <c r="KT107" s="5">
        <f ca="1">SUM('Latest data'!LE$5:'Latest data'!LE107)</f>
        <v>24</v>
      </c>
      <c r="KU107" s="5">
        <f ca="1">SUM('Latest data'!LF$5:'Latest data'!LF107)</f>
        <v>20</v>
      </c>
      <c r="KV107" s="5">
        <f ca="1">SUM('Latest data'!LG$5:'Latest data'!LG107)</f>
        <v>7</v>
      </c>
      <c r="KW107" s="5">
        <f ca="1">SUM('Latest data'!LH$5:'Latest data'!LH107)</f>
        <v>5</v>
      </c>
      <c r="KX107" s="5">
        <f ca="1">SUM('Latest data'!LI$5:'Latest data'!LI107)</f>
        <v>2</v>
      </c>
      <c r="KY107" s="5">
        <f ca="1">SUM('Latest data'!LJ$5:'Latest data'!LJ107)</f>
        <v>7</v>
      </c>
      <c r="KZ107" s="5">
        <f ca="1">SUM('Latest data'!LK$5:'Latest data'!LK107)</f>
        <v>7</v>
      </c>
      <c r="LA107" s="5">
        <f ca="1">SUM('Latest data'!LL$5:'Latest data'!LL107)</f>
        <v>34</v>
      </c>
      <c r="LB107" s="5">
        <f ca="1">SUM('Latest data'!LM$5:'Latest data'!LM107)</f>
        <v>1</v>
      </c>
      <c r="LC107" s="5">
        <f ca="1">SUM('Latest data'!LN$5:'Latest data'!LN107)</f>
        <v>0</v>
      </c>
      <c r="LD107" s="5">
        <f ca="1">SUM('Latest data'!LO$5:'Latest data'!LO107)</f>
        <v>9</v>
      </c>
      <c r="LE107" s="5">
        <f ca="1">SUM('Latest data'!LP$5:'Latest data'!LP107)</f>
        <v>3</v>
      </c>
      <c r="LF107" s="5">
        <f ca="1">SUM('Latest data'!LQ$5:'Latest data'!LQ107)</f>
        <v>2</v>
      </c>
      <c r="LG107" s="5">
        <f ca="1">SUM('Latest data'!LR$5:'Latest data'!LR107)</f>
        <v>2</v>
      </c>
      <c r="LH107" s="5">
        <f ca="1">SUM('Latest data'!LS$5:'Latest data'!LS107)</f>
        <v>2</v>
      </c>
      <c r="LI107" s="5">
        <f ca="1">SUM('Latest data'!LT$5:'Latest data'!LT107)</f>
        <v>0</v>
      </c>
      <c r="LJ107" s="5">
        <f ca="1">SUM('Latest data'!LU$5:'Latest data'!LU107)</f>
        <v>20</v>
      </c>
      <c r="LK107" s="5">
        <f ca="1">SUM('Latest data'!LV$5:'Latest data'!LV107)</f>
        <v>1</v>
      </c>
      <c r="LL107" s="5">
        <f ca="1">SUM('Latest data'!LW$5:'Latest data'!LW107)</f>
        <v>7</v>
      </c>
      <c r="LM107" s="5">
        <f ca="1">SUM('Latest data'!LX$5:'Latest data'!LX107)</f>
        <v>6</v>
      </c>
      <c r="LN107" s="5">
        <f ca="1">SUM('Latest data'!LY$5:'Latest data'!LY107)</f>
        <v>4</v>
      </c>
      <c r="LO107" s="5">
        <f ca="1">SUM('Latest data'!LZ$5:'Latest data'!LZ107)</f>
        <v>7</v>
      </c>
      <c r="LP107" s="5">
        <f ca="1">SUM('Latest data'!MA$5:'Latest data'!MA107)</f>
        <v>9</v>
      </c>
      <c r="LQ107" s="5">
        <f ca="1">SUM('Latest data'!MB$5:'Latest data'!MB107)</f>
        <v>0</v>
      </c>
      <c r="LR107" s="5">
        <f ca="1">SUM('Latest data'!MC$5:'Latest data'!MC107)</f>
        <v>3</v>
      </c>
      <c r="LS107" s="5">
        <f ca="1">SUM('Latest data'!MD$5:'Latest data'!MD107)</f>
        <v>6</v>
      </c>
      <c r="LT107" s="5">
        <f ca="1">SUM('Latest data'!ME$5:'Latest data'!ME107)</f>
        <v>6</v>
      </c>
      <c r="LU107" s="5">
        <f ca="1">SUM('Latest data'!MF$5:'Latest data'!MF107)</f>
        <v>7</v>
      </c>
      <c r="LV107" s="5">
        <f ca="1">SUM('Latest data'!MG$5:'Latest data'!MG107)</f>
        <v>1</v>
      </c>
      <c r="LW107" s="5">
        <f ca="1">SUM('Latest data'!MH$5:'Latest data'!MH107)</f>
        <v>4</v>
      </c>
      <c r="LX107" s="5">
        <f ca="1">SUM('Latest data'!MI$5:'Latest data'!MI107)</f>
        <v>0</v>
      </c>
      <c r="LY107" s="5">
        <f ca="1">SUM('Latest data'!MJ$5:'Latest data'!MJ107)</f>
        <v>0</v>
      </c>
      <c r="LZ107" s="5">
        <f ca="1">SUM('Latest data'!MK$5:'Latest data'!MK107)</f>
        <v>0</v>
      </c>
      <c r="MA107" s="5">
        <f ca="1">SUM('Latest data'!ML$5:'Latest data'!ML107)</f>
        <v>8</v>
      </c>
      <c r="MB107" s="5">
        <f ca="1">SUM('Latest data'!MM$5:'Latest data'!MM107)</f>
        <v>0</v>
      </c>
      <c r="MC107" s="5">
        <f ca="1">SUM('Latest data'!MN$5:'Latest data'!MN107)</f>
        <v>4</v>
      </c>
      <c r="MD107" s="5">
        <f ca="1">SUM('Latest data'!MO$5:'Latest data'!MO107)</f>
        <v>2</v>
      </c>
      <c r="ME107" s="5">
        <f ca="1">SUM('Latest data'!MP$5:'Latest data'!MP107)</f>
        <v>0</v>
      </c>
      <c r="MF107" s="5">
        <f ca="1">SUM('Latest data'!MQ$5:'Latest data'!MQ107)</f>
        <v>2</v>
      </c>
      <c r="MG107" s="5">
        <f ca="1">SUM('Latest data'!MR$5:'Latest data'!MR107)</f>
        <v>1</v>
      </c>
      <c r="MH107" s="5">
        <f ca="1">SUM('Latest data'!MS$5:'Latest data'!MS107)</f>
        <v>3</v>
      </c>
      <c r="MI107" s="5">
        <f ca="1">SUM('Latest data'!MT$5:'Latest data'!MT107)</f>
        <v>1</v>
      </c>
      <c r="MJ107" s="5">
        <f ca="1">SUM('Latest data'!MU$5:'Latest data'!MU107)</f>
        <v>5</v>
      </c>
      <c r="MK107" s="5">
        <f ca="1">SUM('Latest data'!MV$5:'Latest data'!MV107)</f>
        <v>3</v>
      </c>
      <c r="ML107" s="5">
        <f ca="1">SUM('Latest data'!MW$5:'Latest data'!MW107)</f>
        <v>4</v>
      </c>
      <c r="MM107" s="5">
        <f ca="1">SUM('Latest data'!MX$5:'Latest data'!MX107)</f>
        <v>1</v>
      </c>
      <c r="MN107" s="5">
        <f ca="1">SUM('Latest data'!MY$5:'Latest data'!MY107)</f>
        <v>4</v>
      </c>
      <c r="MO107" s="5">
        <f ca="1">SUM('Latest data'!MZ$5:'Latest data'!MZ107)</f>
        <v>4</v>
      </c>
      <c r="MP107" s="5">
        <f ca="1">SUM('Latest data'!NA$5:'Latest data'!NA107)</f>
        <v>0</v>
      </c>
      <c r="MQ107" s="5">
        <f ca="1">SUM('Latest data'!NB$5:'Latest data'!NB107)</f>
        <v>0</v>
      </c>
      <c r="MR107" s="5">
        <f ca="1">SUM('Latest data'!NC$5:'Latest data'!NC107)</f>
        <v>1</v>
      </c>
      <c r="MS107" s="5">
        <f ca="1">SUM('Latest data'!ND$5:'Latest data'!ND107)</f>
        <v>3</v>
      </c>
      <c r="MT107" s="5">
        <f ca="1">SUM('Latest data'!NE$5:'Latest data'!NE107)</f>
        <v>9</v>
      </c>
      <c r="MU107" s="5">
        <f ca="1">SUM('Latest data'!NF$5:'Latest data'!NF107)</f>
        <v>1</v>
      </c>
      <c r="MV107" s="5">
        <f ca="1">SUM('Latest data'!NG$5:'Latest data'!NG107)</f>
        <v>8</v>
      </c>
      <c r="MW107" s="5">
        <f ca="1">SUM('Latest data'!NH$5:'Latest data'!NH107)</f>
        <v>6</v>
      </c>
      <c r="MX107" s="5">
        <f ca="1">SUM('Latest data'!NI$5:'Latest data'!NI107)</f>
        <v>2</v>
      </c>
      <c r="MY107" s="5">
        <f ca="1">SUM('Latest data'!NJ$5:'Latest data'!NJ107)</f>
        <v>0</v>
      </c>
      <c r="MZ107" s="5">
        <f ca="1">SUM('Latest data'!NK$5:'Latest data'!NK107)</f>
        <v>0</v>
      </c>
      <c r="NA107" s="5">
        <f ca="1">SUM('Latest data'!NL$5:'Latest data'!NL107)</f>
        <v>2</v>
      </c>
      <c r="NB107" s="5">
        <f ca="1">SUM('Latest data'!NM$5:'Latest data'!NM107)</f>
        <v>1</v>
      </c>
      <c r="NC107" s="5">
        <f ca="1">SUM('Latest data'!NN$5:'Latest data'!NN107)</f>
        <v>0</v>
      </c>
      <c r="ND107" s="5">
        <f ca="1">SUM('Latest data'!NO$5:'Latest data'!NO107)</f>
        <v>1</v>
      </c>
      <c r="NE107" s="5">
        <f ca="1">SUM('Latest data'!NP$5:'Latest data'!NP107)</f>
        <v>2</v>
      </c>
      <c r="NF107" s="5">
        <f ca="1">SUM('Latest data'!NQ$5:'Latest data'!NQ107)</f>
        <v>0</v>
      </c>
      <c r="NG107" s="5">
        <f ca="1">SUM('Latest data'!NR$5:'Latest data'!NR107)</f>
        <v>2</v>
      </c>
      <c r="NH107" s="5">
        <f ca="1">SUM('Latest data'!NS$5:'Latest data'!NS107)</f>
        <v>0</v>
      </c>
      <c r="NI107" s="5">
        <f ca="1">SUM('Latest data'!NT$5:'Latest data'!NT107)</f>
        <v>2</v>
      </c>
      <c r="NJ107" s="5">
        <f ca="1">SUM('Latest data'!NU$5:'Latest data'!NU107)</f>
        <v>0</v>
      </c>
      <c r="NK107" s="5">
        <f ca="1">SUM('Latest data'!NV$5:'Latest data'!NV107)</f>
        <v>0</v>
      </c>
      <c r="NL107" s="5">
        <f ca="1">SUM('Latest data'!NW$5:'Latest data'!NW107)</f>
        <v>2</v>
      </c>
      <c r="NM107" s="5">
        <f ca="1">SUM('Latest data'!NX$5:'Latest data'!NX107)</f>
        <v>0</v>
      </c>
      <c r="NN107" s="5">
        <f ca="1">SUM('Latest data'!NY$5:'Latest data'!NY107)</f>
        <v>2</v>
      </c>
      <c r="NO107" s="5">
        <f ca="1">SUM('Latest data'!NZ$5:'Latest data'!NZ107)</f>
        <v>0</v>
      </c>
      <c r="NP107" s="5">
        <f ca="1">SUM('Latest data'!OA$5:'Latest data'!OA107)</f>
        <v>3</v>
      </c>
      <c r="NQ107" s="5">
        <f ca="1">SUM('Latest data'!OB$5:'Latest data'!OB107)</f>
        <v>0</v>
      </c>
      <c r="NR107" s="5">
        <f ca="1">SUM('Latest data'!OC$5:'Latest data'!OC107)</f>
        <v>0</v>
      </c>
      <c r="NS107" s="5">
        <f ca="1">SUM('Latest data'!OD$5:'Latest data'!OD107)</f>
        <v>1</v>
      </c>
      <c r="NT107" s="5">
        <f ca="1">SUM('Latest data'!OE$5:'Latest data'!OE107)</f>
        <v>0</v>
      </c>
      <c r="NU107" s="5">
        <f ca="1">SUM('Latest data'!OF$5:'Latest data'!OF107)</f>
        <v>0</v>
      </c>
      <c r="NV107" s="5">
        <f ca="1">SUM('Latest data'!OG$5:'Latest data'!OG107)</f>
        <v>0</v>
      </c>
      <c r="NW107" s="5">
        <f ca="1">SUM('Latest data'!OH$5:'Latest data'!OH107)</f>
        <v>0</v>
      </c>
      <c r="NX107" s="5">
        <f ca="1">SUM('Latest data'!OI$5:'Latest data'!OI107)</f>
        <v>1</v>
      </c>
      <c r="NY107" s="5">
        <f ca="1">SUM('Latest data'!OJ$5:'Latest data'!OJ107)</f>
        <v>0</v>
      </c>
      <c r="NZ107" s="5">
        <f ca="1">SUM('Latest data'!OK$5:'Latest data'!OK107)</f>
        <v>0</v>
      </c>
      <c r="OA107" s="5">
        <f ca="1">SUM('Latest data'!OL$5:'Latest data'!OL107)</f>
        <v>1</v>
      </c>
      <c r="OB107" s="5">
        <f ca="1">SUM('Latest data'!OM$5:'Latest data'!OM107)</f>
        <v>2</v>
      </c>
      <c r="OC107" s="5">
        <f ca="1">SUM('Latest data'!ON$5:'Latest data'!ON107)</f>
        <v>1</v>
      </c>
      <c r="OD107" s="5">
        <f ca="1">SUM('Latest data'!OO$5:'Latest data'!OO107)</f>
        <v>0</v>
      </c>
      <c r="OE107" s="5">
        <f ca="1">SUM('Latest data'!OP$5:'Latest data'!OP107)</f>
        <v>1</v>
      </c>
      <c r="OF107" s="5">
        <f ca="1">SUM('Latest data'!OQ$5:'Latest data'!OQ107)</f>
        <v>0</v>
      </c>
      <c r="OG107" s="5">
        <f ca="1">SUM('Latest data'!OR$5:'Latest data'!OR107)</f>
        <v>0</v>
      </c>
      <c r="OH107" s="5">
        <f ca="1">SUM('Latest data'!OS$5:'Latest data'!OS107)</f>
        <v>0</v>
      </c>
      <c r="OI107" s="5">
        <f ca="1">SUM('Latest data'!OT$5:'Latest data'!OT107)</f>
        <v>0</v>
      </c>
      <c r="OJ107" s="5">
        <f ca="1">SUM('Latest data'!OU$5:'Latest data'!OU107)</f>
        <v>0</v>
      </c>
      <c r="OK107" s="5">
        <f ca="1">SUM('Latest data'!OV$5:'Latest data'!OV107)</f>
        <v>0</v>
      </c>
      <c r="OL107" s="5">
        <f ca="1">SUM('Latest data'!OW$5:'Latest data'!OW107)</f>
        <v>1</v>
      </c>
      <c r="OM107" s="5">
        <f ca="1">SUM('Latest data'!OX$5:'Latest data'!OX107)</f>
        <v>1</v>
      </c>
      <c r="ON107" s="5">
        <f ca="1">SUM('Latest data'!OY$5:'Latest data'!OY107)</f>
        <v>1</v>
      </c>
      <c r="OO107" s="5">
        <f ca="1">SUM('Latest data'!OZ$5:'Latest data'!OZ107)</f>
        <v>0</v>
      </c>
      <c r="OP107" s="5">
        <f ca="1">SUM('Latest data'!PA$5:'Latest data'!PA107)</f>
        <v>1</v>
      </c>
      <c r="OQ107" s="5">
        <f ca="1">SUM('Latest data'!PB$5:'Latest data'!PB107)</f>
        <v>0</v>
      </c>
      <c r="OR107" s="5">
        <f ca="1">SUM('Latest data'!PC$5:'Latest data'!PC107)</f>
        <v>0</v>
      </c>
      <c r="OS107" s="5">
        <f ca="1">SUM('Latest data'!PD$5:'Latest data'!PD107)</f>
        <v>0</v>
      </c>
      <c r="OT107" s="5">
        <f ca="1">SUM('Latest data'!PE$5:'Latest data'!PE107)</f>
        <v>0</v>
      </c>
      <c r="OU107" s="5">
        <f ca="1">SUM('Latest data'!PF$5:'Latest data'!PF107)</f>
        <v>0</v>
      </c>
      <c r="OV107" s="5">
        <f ca="1">SUM('Latest data'!PG$5:'Latest data'!PG107)</f>
        <v>0</v>
      </c>
      <c r="OW107" s="5">
        <f ca="1">SUM('Latest data'!PH$5:'Latest data'!PH107)</f>
        <v>0</v>
      </c>
      <c r="OX107" s="5">
        <f ca="1">SUM('Latest data'!PI$5:'Latest data'!PI107)</f>
        <v>0</v>
      </c>
      <c r="OY107" s="5">
        <f ca="1">SUM('Latest data'!PJ$5:'Latest data'!PJ107)</f>
        <v>0</v>
      </c>
      <c r="OZ107" s="5">
        <f ca="1">SUM('Latest data'!PK$5:'Latest data'!PK107)</f>
        <v>0</v>
      </c>
      <c r="PA107" s="5">
        <f t="shared" ca="1" si="29"/>
        <v>102088</v>
      </c>
    </row>
    <row r="108" spans="1:417">
      <c r="A108" s="8">
        <f t="shared" si="27"/>
        <v>43933</v>
      </c>
      <c r="B108" s="5">
        <f ca="1">SUM('Latest data'!M$5:'Latest data'!M108)</f>
        <v>529951</v>
      </c>
      <c r="C108" s="5">
        <f ca="1">SUM('Latest data'!N$5:'Latest data'!N108)</f>
        <v>161852</v>
      </c>
      <c r="D108" s="5">
        <f ca="1">SUM('Latest data'!O$5:'Latest data'!O108)</f>
        <v>152271</v>
      </c>
      <c r="E108" s="5">
        <f ca="1">SUM('Latest data'!P$5:'Latest data'!P108)</f>
        <v>120479</v>
      </c>
      <c r="F108" s="5">
        <f ca="1">SUM('Latest data'!Q$5:'Latest data'!Q108)</f>
        <v>93790</v>
      </c>
      <c r="G108" s="5">
        <f ca="1">SUM('Latest data'!R$5:'Latest data'!R108)</f>
        <v>78991</v>
      </c>
      <c r="H108" s="5">
        <f ca="1">SUM('Latest data'!S$5:'Latest data'!S108)</f>
        <v>83097</v>
      </c>
      <c r="I108" s="5">
        <f ca="1">SUM('Latest data'!T$5:'Latest data'!T108)</f>
        <v>70029</v>
      </c>
      <c r="J108" s="5">
        <f ca="1">SUM('Latest data'!U$5:'Latest data'!U108)</f>
        <v>52167</v>
      </c>
      <c r="K108" s="5">
        <f ca="1">SUM('Latest data'!V$5:'Latest data'!V108)</f>
        <v>28018</v>
      </c>
      <c r="L108" s="5">
        <f ca="1">SUM('Latest data'!W$5:'Latest data'!W108)</f>
        <v>24413</v>
      </c>
      <c r="M108" s="5">
        <f ca="1">SUM('Latest data'!X$5:'Latest data'!X108)</f>
        <v>23301</v>
      </c>
      <c r="N108" s="5">
        <f ca="1">SUM('Latest data'!Y$5:'Latest data'!Y108)</f>
        <v>24820</v>
      </c>
      <c r="O108" s="5">
        <f ca="1">SUM('Latest data'!Z$5:'Latest data'!Z108)</f>
        <v>20727</v>
      </c>
      <c r="P108" s="5">
        <f ca="1">SUM('Latest data'!AA$5:'Latest data'!AA108)</f>
        <v>13584</v>
      </c>
      <c r="Q108" s="5">
        <f ca="1">SUM('Latest data'!AB$5:'Latest data'!AB108)</f>
        <v>15987</v>
      </c>
      <c r="R108" s="5">
        <f ca="1">SUM('Latest data'!AC$5:'Latest data'!AC108)</f>
        <v>13807</v>
      </c>
      <c r="S108" s="5">
        <f ca="1">SUM('Latest data'!AD$5:'Latest data'!AD108)</f>
        <v>10743</v>
      </c>
      <c r="T108" s="5">
        <f ca="1">SUM('Latest data'!AE$5:'Latest data'!AE108)</f>
        <v>8928</v>
      </c>
      <c r="U108" s="5">
        <f ca="1">SUM('Latest data'!AF$5:'Latest data'!AF108)</f>
        <v>10151</v>
      </c>
      <c r="V108" s="5">
        <f ca="1">SUM('Latest data'!AG$5:'Latest data'!AG108)</f>
        <v>8356</v>
      </c>
      <c r="W108" s="5">
        <f ca="1">SUM('Latest data'!AH$5:'Latest data'!AH108)</f>
        <v>10512</v>
      </c>
      <c r="X108" s="5">
        <f ca="1">SUM('Latest data'!AI$5:'Latest data'!AI108)</f>
        <v>6848</v>
      </c>
      <c r="Y108" s="5">
        <f ca="1">SUM('Latest data'!AJ$5:'Latest data'!AJ108)</f>
        <v>6748</v>
      </c>
      <c r="Z108" s="5">
        <f ca="1">SUM('Latest data'!AK$5:'Latest data'!AK108)</f>
        <v>6927</v>
      </c>
      <c r="AA108" s="5">
        <f ca="1">SUM('Latest data'!AL$5:'Latest data'!AL108)</f>
        <v>7257</v>
      </c>
      <c r="AB108" s="5">
        <f ca="1">SUM('Latest data'!AM$5:'Latest data'!AM108)</f>
        <v>6356</v>
      </c>
      <c r="AC108" s="5">
        <f ca="1">SUM('Latest data'!AN$5:'Latest data'!AN108)</f>
        <v>5990</v>
      </c>
      <c r="AD108" s="5">
        <f ca="1">SUM('Latest data'!AO$5:'Latest data'!AO108)</f>
        <v>6320</v>
      </c>
      <c r="AE108" s="5">
        <f ca="1">SUM('Latest data'!AP$5:'Latest data'!AP108)</f>
        <v>5996</v>
      </c>
      <c r="AF108" s="5">
        <f ca="1">SUM('Latest data'!AQ$5:'Latest data'!AQ108)</f>
        <v>6289</v>
      </c>
      <c r="AG108" s="5">
        <f ca="1">SUM('Latest data'!AR$5:'Latest data'!AR108)</f>
        <v>5902</v>
      </c>
      <c r="AH108" s="5">
        <f ca="1">SUM('Latest data'!AS$5:'Latest data'!AS108)</f>
        <v>5038</v>
      </c>
      <c r="AI108" s="5">
        <f ca="1">SUM('Latest data'!AT$5:'Latest data'!AT108)</f>
        <v>4219</v>
      </c>
      <c r="AJ108" s="5">
        <f ca="1">SUM('Latest data'!AU$5:'Latest data'!AU108)</f>
        <v>4033</v>
      </c>
      <c r="AK108" s="5">
        <f ca="1">SUM('Latest data'!AV$5:'Latest data'!AV108)</f>
        <v>4428</v>
      </c>
      <c r="AL108" s="5">
        <f ca="1">SUM('Latest data'!AW$5:'Latest data'!AW108)</f>
        <v>4530</v>
      </c>
      <c r="AM108" s="5">
        <f ca="1">SUM('Latest data'!AX$5:'Latest data'!AX108)</f>
        <v>3736</v>
      </c>
      <c r="AN108" s="5">
        <f ca="1">SUM('Latest data'!AY$5:'Latest data'!AY108)</f>
        <v>3842</v>
      </c>
      <c r="AO108" s="5">
        <f ca="1">SUM('Latest data'!AZ$5:'Latest data'!AZ108)</f>
        <v>3380</v>
      </c>
      <c r="AP108" s="5">
        <f ca="1">SUM('Latest data'!BA$5:'Latest data'!BA108)</f>
        <v>3234</v>
      </c>
      <c r="AQ108" s="5">
        <f ca="1">SUM('Latest data'!BB$5:'Latest data'!BB108)</f>
        <v>2728</v>
      </c>
      <c r="AR108" s="5">
        <f ca="1">SUM('Latest data'!BC$5:'Latest data'!BC108)</f>
        <v>2511</v>
      </c>
      <c r="AS108" s="5">
        <f ca="1">SUM('Latest data'!BD$5:'Latest data'!BD108)</f>
        <v>3270</v>
      </c>
      <c r="AT108" s="5">
        <f ca="1">SUM('Latest data'!BE$5:'Latest data'!BE108)</f>
        <v>2759</v>
      </c>
      <c r="AU108" s="5">
        <f ca="1">SUM('Latest data'!BF$5:'Latest data'!BF108)</f>
        <v>2226</v>
      </c>
      <c r="AV108" s="5">
        <f ca="1">SUM('Latest data'!BG$5:'Latest data'!BG108)</f>
        <v>2299</v>
      </c>
      <c r="AW108" s="5">
        <f ca="1">SUM('Latest data'!BH$5:'Latest data'!BH108)</f>
        <v>2905</v>
      </c>
      <c r="AX108" s="5">
        <f ca="1">SUM('Latest data'!BI$5:'Latest data'!BI108)</f>
        <v>2709</v>
      </c>
      <c r="AY108" s="5">
        <f ca="1">SUM('Latest data'!BJ$5:'Latest data'!BJ108)</f>
        <v>2551</v>
      </c>
      <c r="AZ108" s="5">
        <f ca="1">SUM('Latest data'!BK$5:'Latest data'!BK108)</f>
        <v>2137</v>
      </c>
      <c r="BA108" s="5">
        <f ca="1">SUM('Latest data'!BL$5:'Latest data'!BL108)</f>
        <v>2028</v>
      </c>
      <c r="BB108" s="5">
        <f ca="1">SUM('Latest data'!BM$5:'Latest data'!BM108)</f>
        <v>1939</v>
      </c>
      <c r="BC108" s="5">
        <f ca="1">SUM('Latest data'!BN$5:'Latest data'!BN108)</f>
        <v>2081</v>
      </c>
      <c r="BD108" s="5">
        <f ca="1">SUM('Latest data'!BO$5:'Latest data'!BO108)</f>
        <v>1825</v>
      </c>
      <c r="BE108" s="5">
        <f ca="1">SUM('Latest data'!BP$5:'Latest data'!BP108)</f>
        <v>1560</v>
      </c>
      <c r="BF108" s="5">
        <f ca="1">SUM('Latest data'!BQ$5:'Latest data'!BQ108)</f>
        <v>1545</v>
      </c>
      <c r="BG108" s="5">
        <f ca="1">SUM('Latest data'!BR$5:'Latest data'!BR108)</f>
        <v>1689</v>
      </c>
      <c r="BH108" s="5">
        <f ca="1">SUM('Latest data'!BS$5:'Latest data'!BS108)</f>
        <v>1534</v>
      </c>
      <c r="BI108" s="5">
        <f ca="1">SUM('Latest data'!BT$5:'Latest data'!BT108)</f>
        <v>1410</v>
      </c>
      <c r="BJ108" s="5">
        <f ca="1">SUM('Latest data'!BU$5:'Latest data'!BU108)</f>
        <v>1040</v>
      </c>
      <c r="BK108" s="5">
        <f ca="1">SUM('Latest data'!BV$5:'Latest data'!BV108)</f>
        <v>1318</v>
      </c>
      <c r="BL108" s="5">
        <f ca="1">SUM('Latest data'!BW$5:'Latest data'!BW108)</f>
        <v>1304</v>
      </c>
      <c r="BM108" s="5">
        <f ca="1">SUM('Latest data'!BX$5:'Latest data'!BX108)</f>
        <v>1154</v>
      </c>
      <c r="BN108" s="5">
        <f ca="1">SUM('Latest data'!BY$5:'Latest data'!BY108)</f>
        <v>880</v>
      </c>
      <c r="BO108" s="5">
        <f ca="1">SUM('Latest data'!BZ$5:'Latest data'!BZ108)</f>
        <v>1188</v>
      </c>
      <c r="BP108" s="5">
        <f ca="1">SUM('Latest data'!CA$5:'Latest data'!CA108)</f>
        <v>1058</v>
      </c>
      <c r="BQ108" s="5">
        <f ca="1">SUM('Latest data'!CB$5:'Latest data'!CB108)</f>
        <v>796</v>
      </c>
      <c r="BR108" s="5">
        <f ca="1">SUM('Latest data'!CC$5:'Latest data'!CC108)</f>
        <v>967</v>
      </c>
      <c r="BS108" s="5">
        <f ca="1">SUM('Latest data'!CD$5:'Latest data'!CD108)</f>
        <v>1049</v>
      </c>
      <c r="BT108" s="5">
        <f ca="1">SUM('Latest data'!CE$5:'Latest data'!CE108)</f>
        <v>948</v>
      </c>
      <c r="BU108" s="5">
        <f ca="1">SUM('Latest data'!CF$5:'Latest data'!CF108)</f>
        <v>1053</v>
      </c>
      <c r="BV108" s="5">
        <f ca="1">SUM('Latest data'!CG$5:'Latest data'!CG108)</f>
        <v>482</v>
      </c>
      <c r="BW108" s="5">
        <f ca="1">SUM('Latest data'!CH$5:'Latest data'!CH108)</f>
        <v>788</v>
      </c>
      <c r="BX108" s="5">
        <f ca="1">SUM('Latest data'!CI$5:'Latest data'!CI108)</f>
        <v>546</v>
      </c>
      <c r="BY108" s="5">
        <f ca="1">SUM('Latest data'!CJ$5:'Latest data'!CJ108)</f>
        <v>760</v>
      </c>
      <c r="BZ108" s="5">
        <f ca="1">SUM('Latest data'!CK$5:'Latest data'!CK108)</f>
        <v>820</v>
      </c>
      <c r="CA108" s="5">
        <f ca="1">SUM('Latest data'!CL$5:'Latest data'!CL108)</f>
        <v>728</v>
      </c>
      <c r="CB108" s="5">
        <f ca="1">SUM('Latest data'!CM$5:'Latest data'!CM108)</f>
        <v>620</v>
      </c>
      <c r="CC108" s="5">
        <f ca="1">SUM('Latest data'!CN$5:'Latest data'!CN108)</f>
        <v>685</v>
      </c>
      <c r="CD108" s="5">
        <f ca="1">SUM('Latest data'!CO$5:'Latest data'!CO108)</f>
        <v>555</v>
      </c>
      <c r="CE108" s="5">
        <f ca="1">SUM('Latest data'!CP$5:'Latest data'!CP108)</f>
        <v>661</v>
      </c>
      <c r="CF108" s="5">
        <f ca="1">SUM('Latest data'!CQ$5:'Latest data'!CQ108)</f>
        <v>696</v>
      </c>
      <c r="CG108" s="5">
        <f ca="1">SUM('Latest data'!CR$5:'Latest data'!CR108)</f>
        <v>616</v>
      </c>
      <c r="CH108" s="5">
        <f ca="1">SUM('Latest data'!CS$5:'Latest data'!CS108)</f>
        <v>622</v>
      </c>
      <c r="CI108" s="5">
        <f ca="1">SUM('Latest data'!CT$5:'Latest data'!CT108)</f>
        <v>630</v>
      </c>
      <c r="CJ108" s="5">
        <f ca="1">SUM('Latest data'!CU$5:'Latest data'!CU108)</f>
        <v>619</v>
      </c>
      <c r="CK108" s="5">
        <f ca="1">SUM('Latest data'!CV$5:'Latest data'!CV108)</f>
        <v>408</v>
      </c>
      <c r="CL108" s="5">
        <f ca="1">SUM('Latest data'!CW$5:'Latest data'!CW108)</f>
        <v>533</v>
      </c>
      <c r="CM108" s="5">
        <f ca="1">SUM('Latest data'!CX$5:'Latest data'!CX108)</f>
        <v>577</v>
      </c>
      <c r="CN108" s="5">
        <f ca="1">SUM('Latest data'!CY$5:'Latest data'!CY108)</f>
        <v>491</v>
      </c>
      <c r="CO108" s="5">
        <f ca="1">SUM('Latest data'!CZ$5:'Latest data'!CZ108)</f>
        <v>501</v>
      </c>
      <c r="CP108" s="5">
        <f ca="1">SUM('Latest data'!DA$5:'Latest data'!DA108)</f>
        <v>484</v>
      </c>
      <c r="CQ108" s="5">
        <f ca="1">SUM('Latest data'!DB$5:'Latest data'!DB108)</f>
        <v>433</v>
      </c>
      <c r="CR108" s="5">
        <f ca="1">SUM('Latest data'!DC$5:'Latest data'!DC108)</f>
        <v>377</v>
      </c>
      <c r="CS108" s="5">
        <f ca="1">SUM('Latest data'!DD$5:'Latest data'!DD108)</f>
        <v>393</v>
      </c>
      <c r="CT108" s="5">
        <f ca="1">SUM('Latest data'!DE$5:'Latest data'!DE108)</f>
        <v>300</v>
      </c>
      <c r="CU108" s="5">
        <f ca="1">SUM('Latest data'!DF$5:'Latest data'!DF108)</f>
        <v>381</v>
      </c>
      <c r="CV108" s="5">
        <f ca="1">SUM('Latest data'!DG$5:'Latest data'!DG108)</f>
        <v>385</v>
      </c>
      <c r="CW108" s="5">
        <f ca="1">SUM('Latest data'!DH$5:'Latest data'!DH108)</f>
        <v>370</v>
      </c>
      <c r="CX108" s="5">
        <f ca="1">SUM('Latest data'!DI$5:'Latest data'!DI108)</f>
        <v>283</v>
      </c>
      <c r="CY108" s="5">
        <f ca="1">SUM('Latest data'!DJ$5:'Latest data'!DJ108)</f>
        <v>318</v>
      </c>
      <c r="CZ108" s="5">
        <f ca="1">SUM('Latest data'!DK$5:'Latest data'!DK108)</f>
        <v>356</v>
      </c>
      <c r="DA108" s="5">
        <f ca="1">SUM('Latest data'!DL$5:'Latest data'!DL108)</f>
        <v>187</v>
      </c>
      <c r="DB108" s="5">
        <f ca="1">SUM('Latest data'!DM$5:'Latest data'!DM108)</f>
        <v>250</v>
      </c>
      <c r="DC108" s="5">
        <f ca="1">SUM('Latest data'!DN$5:'Latest data'!DN108)</f>
        <v>319</v>
      </c>
      <c r="DD108" s="5">
        <f ca="1">SUM('Latest data'!DO$5:'Latest data'!DO108)</f>
        <v>242</v>
      </c>
      <c r="DE108" s="5">
        <f ca="1">SUM('Latest data'!DP$5:'Latest data'!DP108)</f>
        <v>278</v>
      </c>
      <c r="DF108" s="5">
        <f ca="1">SUM('Latest data'!DQ$5:'Latest data'!DQ108)</f>
        <v>268</v>
      </c>
      <c r="DG108" s="5">
        <f ca="1">SUM('Latest data'!DR$5:'Latest data'!DR108)</f>
        <v>263</v>
      </c>
      <c r="DH108" s="5">
        <f ca="1">SUM('Latest data'!DS$5:'Latest data'!DS108)</f>
        <v>258</v>
      </c>
      <c r="DI108" s="5">
        <f ca="1">SUM('Latest data'!DT$5:'Latest data'!DT108)</f>
        <v>234</v>
      </c>
      <c r="DJ108" s="5">
        <f ca="1">SUM('Latest data'!DU$5:'Latest data'!DU108)</f>
        <v>226</v>
      </c>
      <c r="DK108" s="5">
        <f ca="1">SUM('Latest data'!DV$5:'Latest data'!DV108)</f>
        <v>199</v>
      </c>
      <c r="DL108" s="5">
        <f ca="1">SUM('Latest data'!DW$5:'Latest data'!DW108)</f>
        <v>209</v>
      </c>
      <c r="DM108" s="5">
        <f ca="1">SUM('Latest data'!DX$5:'Latest data'!DX108)</f>
        <v>198</v>
      </c>
      <c r="DN108" s="5">
        <f ca="1">SUM('Latest data'!DY$5:'Latest data'!DY108)</f>
        <v>191</v>
      </c>
      <c r="DO108" s="5">
        <f ca="1">SUM('Latest data'!DZ$5:'Latest data'!DZ108)</f>
        <v>175</v>
      </c>
      <c r="DP108" s="5">
        <f ca="1">SUM('Latest data'!EA$5:'Latest data'!EA108)</f>
        <v>184</v>
      </c>
      <c r="DQ108" s="5">
        <f ca="1">SUM('Latest data'!EB$5:'Latest data'!EB108)</f>
        <v>153</v>
      </c>
      <c r="DR108" s="5">
        <f ca="1">SUM('Latest data'!EC$5:'Latest data'!EC108)</f>
        <v>134</v>
      </c>
      <c r="DS108" s="5">
        <f ca="1">SUM('Latest data'!ED$5:'Latest data'!ED108)</f>
        <v>118</v>
      </c>
      <c r="DT108" s="5">
        <f ca="1">SUM('Latest data'!EE$5:'Latest data'!EE108)</f>
        <v>105</v>
      </c>
      <c r="DU108" s="5">
        <f ca="1">SUM('Latest data'!EF$5:'Latest data'!EF108)</f>
        <v>136</v>
      </c>
      <c r="DV108" s="5">
        <f ca="1">SUM('Latest data'!EG$5:'Latest data'!EG108)</f>
        <v>133</v>
      </c>
      <c r="DW108" s="5">
        <f ca="1">SUM('Latest data'!EH$5:'Latest data'!EH108)</f>
        <v>120</v>
      </c>
      <c r="DX108" s="5">
        <f ca="1">SUM('Latest data'!EI$5:'Latest data'!EI108)</f>
        <v>129</v>
      </c>
      <c r="DY108" s="5">
        <f ca="1">SUM('Latest data'!EJ$5:'Latest data'!EJ108)</f>
        <v>122</v>
      </c>
      <c r="DZ108" s="5">
        <f ca="1">SUM('Latest data'!EK$5:'Latest data'!EK108)</f>
        <v>112</v>
      </c>
      <c r="EA108" s="5">
        <f ca="1">SUM('Latest data'!EL$5:'Latest data'!EL108)</f>
        <v>102</v>
      </c>
      <c r="EB108" s="5">
        <f ca="1">SUM('Latest data'!EM$5:'Latest data'!EM108)</f>
        <v>69</v>
      </c>
      <c r="EC108" s="5">
        <f ca="1">SUM('Latest data'!EN$5:'Latest data'!EN108)</f>
        <v>92</v>
      </c>
      <c r="ED108" s="5">
        <f ca="1">SUM('Latest data'!EO$5:'Latest data'!EO108)</f>
        <v>92</v>
      </c>
      <c r="EE108" s="5">
        <f ca="1">SUM('Latest data'!EP$5:'Latest data'!EP108)</f>
        <v>69</v>
      </c>
      <c r="EF108" s="5">
        <f ca="1">SUM('Latest data'!EQ$5:'Latest data'!EQ108)</f>
        <v>80</v>
      </c>
      <c r="EG108" s="5">
        <f ca="1">SUM('Latest data'!ER$5:'Latest data'!ER108)</f>
        <v>76</v>
      </c>
      <c r="EH108" s="5">
        <f ca="1">SUM('Latest data'!ES$5:'Latest data'!ES108)</f>
        <v>49</v>
      </c>
      <c r="EI108" s="5">
        <f ca="1">SUM('Latest data'!ET$5:'Latest data'!ET108)</f>
        <v>60</v>
      </c>
      <c r="EJ108" s="5">
        <f ca="1">SUM('Latest data'!EU$5:'Latest data'!EU108)</f>
        <v>31</v>
      </c>
      <c r="EK108" s="5">
        <f ca="1">SUM('Latest data'!EV$5:'Latest data'!EV108)</f>
        <v>68</v>
      </c>
      <c r="EL108" s="5">
        <f ca="1">SUM('Latest data'!EW$5:'Latest data'!EW108)</f>
        <v>21</v>
      </c>
      <c r="EM108" s="5">
        <f ca="1">SUM('Latest data'!EX$5:'Latest data'!EX108)</f>
        <v>48</v>
      </c>
      <c r="EN108" s="5">
        <f ca="1">SUM('Latest data'!EY$5:'Latest data'!EY108)</f>
        <v>50</v>
      </c>
      <c r="EO108" s="5">
        <f ca="1">SUM('Latest data'!EZ$5:'Latest data'!EZ108)</f>
        <v>51</v>
      </c>
      <c r="EP108" s="5">
        <f ca="1">SUM('Latest data'!FA$5:'Latest data'!FA108)</f>
        <v>53</v>
      </c>
      <c r="EQ108" s="5">
        <f ca="1">SUM('Latest data'!FB$5:'Latest data'!FB108)</f>
        <v>53</v>
      </c>
      <c r="ER108" s="5">
        <f ca="1">SUM('Latest data'!FC$5:'Latest data'!FC108)</f>
        <v>32</v>
      </c>
      <c r="ES108" s="5">
        <f ca="1">SUM('Latest data'!FD$5:'Latest data'!FD108)</f>
        <v>50</v>
      </c>
      <c r="ET108" s="5">
        <f ca="1">SUM('Latest data'!FE$5:'Latest data'!FE108)</f>
        <v>51</v>
      </c>
      <c r="EU108" s="5">
        <f ca="1">SUM('Latest data'!FF$5:'Latest data'!FF108)</f>
        <v>46</v>
      </c>
      <c r="EV108" s="5">
        <f ca="1">SUM('Latest data'!FG$5:'Latest data'!FG108)</f>
        <v>45</v>
      </c>
      <c r="EW108" s="5">
        <f ca="1">SUM('Latest data'!FH$5:'Latest data'!FH108)</f>
        <v>40</v>
      </c>
      <c r="EX108" s="5">
        <f ca="1">SUM('Latest data'!FI$5:'Latest data'!FI108)</f>
        <v>18</v>
      </c>
      <c r="EY108" s="5">
        <f ca="1">SUM('Latest data'!FJ$5:'Latest data'!FJ108)</f>
        <v>38</v>
      </c>
      <c r="EZ108" s="5">
        <f ca="1">SUM('Latest data'!FK$5:'Latest data'!FK108)</f>
        <v>33</v>
      </c>
      <c r="FA108" s="5">
        <f ca="1">SUM('Latest data'!FL$5:'Latest data'!FL108)</f>
        <v>35</v>
      </c>
      <c r="FB108" s="5">
        <f ca="1">SUM('Latest data'!FM$5:'Latest data'!FM108)</f>
        <v>34</v>
      </c>
      <c r="FC108" s="5">
        <f ca="1">SUM('Latest data'!FN$5:'Latest data'!FN108)</f>
        <v>25</v>
      </c>
      <c r="FD108" s="5">
        <f ca="1">SUM('Latest data'!FO$5:'Latest data'!FO108)</f>
        <v>19</v>
      </c>
      <c r="FE108" s="5">
        <f ca="1">SUM('Latest data'!FP$5:'Latest data'!FP108)</f>
        <v>16</v>
      </c>
      <c r="FF108" s="5">
        <f ca="1">SUM('Latest data'!FQ$5:'Latest data'!FQ108)</f>
        <v>25</v>
      </c>
      <c r="FG108" s="5">
        <f ca="1">SUM('Latest data'!FR$5:'Latest data'!FR108)</f>
        <v>20</v>
      </c>
      <c r="FH108" s="5">
        <f ca="1">SUM('Latest data'!FS$5:'Latest data'!FS108)</f>
        <v>21</v>
      </c>
      <c r="FI108" s="5">
        <f ca="1">SUM('Latest data'!FT$5:'Latest data'!FT108)</f>
        <v>11</v>
      </c>
      <c r="FJ108" s="5">
        <f ca="1">SUM('Latest data'!FU$5:'Latest data'!FU108)</f>
        <v>19</v>
      </c>
      <c r="FK108" s="5">
        <f ca="1">SUM('Latest data'!FV$5:'Latest data'!FV108)</f>
        <v>19</v>
      </c>
      <c r="FL108" s="5">
        <f ca="1">SUM('Latest data'!FW$5:'Latest data'!FW108)</f>
        <v>18</v>
      </c>
      <c r="FM108" s="5">
        <f ca="1">SUM('Latest data'!FX$5:'Latest data'!FX108)</f>
        <v>13</v>
      </c>
      <c r="FN108" s="5">
        <f ca="1">SUM('Latest data'!FY$5:'Latest data'!FY108)</f>
        <v>18</v>
      </c>
      <c r="FO108" s="5">
        <f ca="1">SUM('Latest data'!FZ$5:'Latest data'!FZ108)</f>
        <v>14</v>
      </c>
      <c r="FP108" s="5">
        <f ca="1">SUM('Latest data'!GA$5:'Latest data'!GA108)</f>
        <v>16</v>
      </c>
      <c r="FQ108" s="5">
        <f ca="1">SUM('Latest data'!GB$5:'Latest data'!GB108)</f>
        <v>16</v>
      </c>
      <c r="FR108" s="5">
        <f ca="1">SUM('Latest data'!GC$5:'Latest data'!GC108)</f>
        <v>12</v>
      </c>
      <c r="FS108" s="5">
        <f ca="1">SUM('Latest data'!GD$5:'Latest data'!GD108)</f>
        <v>16</v>
      </c>
      <c r="FT108" s="5">
        <f ca="1">SUM('Latest data'!GE$5:'Latest data'!GE108)</f>
        <v>9</v>
      </c>
      <c r="FU108" s="5">
        <f ca="1">SUM('Latest data'!GF$5:'Latest data'!GF108)</f>
        <v>15</v>
      </c>
      <c r="FV108" s="5">
        <f ca="1">SUM('Latest data'!GG$5:'Latest data'!GG108)</f>
        <v>14</v>
      </c>
      <c r="FW108" s="5">
        <f ca="1">SUM('Latest data'!GH$5:'Latest data'!GH108)</f>
        <v>14</v>
      </c>
      <c r="FX108" s="5">
        <f ca="1">SUM('Latest data'!GI$5:'Latest data'!GI108)</f>
        <v>14</v>
      </c>
      <c r="FY108" s="5">
        <f ca="1">SUM('Latest data'!GJ$5:'Latest data'!GJ108)</f>
        <v>12</v>
      </c>
      <c r="FZ108" s="5">
        <f ca="1">SUM('Latest data'!GK$5:'Latest data'!GK108)</f>
        <v>13</v>
      </c>
      <c r="GA108" s="5">
        <f ca="1">SUM('Latest data'!GL$5:'Latest data'!GL108)</f>
        <v>11</v>
      </c>
      <c r="GB108" s="5">
        <f ca="1">SUM('Latest data'!GM$5:'Latest data'!GM108)</f>
        <v>8</v>
      </c>
      <c r="GC108" s="5">
        <f ca="1">SUM('Latest data'!GN$5:'Latest data'!GN108)</f>
        <v>12</v>
      </c>
      <c r="GD108" s="5">
        <f ca="1">SUM('Latest data'!GO$5:'Latest data'!GO108)</f>
        <v>8</v>
      </c>
      <c r="GE108" s="5">
        <f ca="1">SUM('Latest data'!GP$5:'Latest data'!GP108)</f>
        <v>11</v>
      </c>
      <c r="GF108" s="5">
        <f ca="1">SUM('Latest data'!GQ$5:'Latest data'!GQ108)</f>
        <v>5</v>
      </c>
      <c r="GG108" s="5">
        <f ca="1">SUM('Latest data'!GR$5:'Latest data'!GR108)</f>
        <v>11</v>
      </c>
      <c r="GH108" s="5">
        <f ca="1">SUM('Latest data'!GS$5:'Latest data'!GS108)</f>
        <v>9</v>
      </c>
      <c r="GI108" s="5">
        <f ca="1">SUM('Latest data'!GT$5:'Latest data'!GT108)</f>
        <v>10</v>
      </c>
      <c r="GJ108" s="5">
        <f ca="1">SUM('Latest data'!GU$5:'Latest data'!GU108)</f>
        <v>10</v>
      </c>
      <c r="GK108" s="5">
        <f ca="1">SUM('Latest data'!GV$5:'Latest data'!GV108)</f>
        <v>10</v>
      </c>
      <c r="GL108" s="5">
        <f ca="1">SUM('Latest data'!GW$5:'Latest data'!GW108)</f>
        <v>9</v>
      </c>
      <c r="GM108" s="5">
        <f ca="1">SUM('Latest data'!GX$5:'Latest data'!GX108)</f>
        <v>9</v>
      </c>
      <c r="GN108" s="5">
        <f ca="1">SUM('Latest data'!GY$5:'Latest data'!GY108)</f>
        <v>8</v>
      </c>
      <c r="GO108" s="5">
        <f ca="1">SUM('Latest data'!GZ$5:'Latest data'!GZ108)</f>
        <v>7</v>
      </c>
      <c r="GP108" s="5">
        <f ca="1">SUM('Latest data'!HA$5:'Latest data'!HA108)</f>
        <v>2</v>
      </c>
      <c r="GQ108" s="5">
        <f ca="1">SUM('Latest data'!HB$5:'Latest data'!HB108)</f>
        <v>5</v>
      </c>
      <c r="GR108" s="5">
        <f ca="1">SUM('Latest data'!HC$5:'Latest data'!HC108)</f>
        <v>5</v>
      </c>
      <c r="GS108" s="5">
        <f ca="1">SUM('Latest data'!HD$5:'Latest data'!HD108)</f>
        <v>2</v>
      </c>
      <c r="GT108" s="5">
        <f ca="1">SUM('Latest data'!HE$5:'Latest data'!HE108)</f>
        <v>4</v>
      </c>
      <c r="GU108" s="5">
        <f ca="1">SUM('Latest data'!HF$5:'Latest data'!HF108)</f>
        <v>4</v>
      </c>
      <c r="GV108" s="5">
        <f ca="1">SUM('Latest data'!HG$5:'Latest data'!HG108)</f>
        <v>3</v>
      </c>
      <c r="GW108" s="5">
        <f ca="1">SUM('Latest data'!HH$5:'Latest data'!HH108)</f>
        <v>3</v>
      </c>
      <c r="GX108" s="5">
        <f ca="1">SUM('Latest data'!HI$5:'Latest data'!HI108)</f>
        <v>2</v>
      </c>
      <c r="GY108" s="5">
        <f ca="1">SUM('Latest data'!HJ$5:'Latest data'!HJ108)</f>
        <v>1</v>
      </c>
      <c r="GZ108" s="5">
        <f t="shared" ref="GZ108" ca="1" si="34">SUM(B108:GY108)</f>
        <v>1734913</v>
      </c>
      <c r="HB108" s="8">
        <f t="shared" ref="HB108" si="35">A108</f>
        <v>43933</v>
      </c>
      <c r="HC108" s="5">
        <f ca="1">SUM('Latest data'!HN$5:'Latest data'!HN108)</f>
        <v>20608</v>
      </c>
      <c r="HD108" s="5">
        <f ca="1">SUM('Latest data'!HO$5:'Latest data'!HO108)</f>
        <v>16353</v>
      </c>
      <c r="HE108" s="5">
        <f ca="1">SUM('Latest data'!HP$5:'Latest data'!HP108)</f>
        <v>19470</v>
      </c>
      <c r="HF108" s="5">
        <f ca="1">SUM('Latest data'!HQ$5:'Latest data'!HQ108)</f>
        <v>2673</v>
      </c>
      <c r="HG108" s="5">
        <f ca="1">SUM('Latest data'!HR$5:'Latest data'!HR108)</f>
        <v>13832</v>
      </c>
      <c r="HH108" s="5">
        <f ca="1">SUM('Latest data'!HS$5:'Latest data'!HS108)</f>
        <v>9875</v>
      </c>
      <c r="HI108" s="5">
        <f ca="1">SUM('Latest data'!HT$5:'Latest data'!HT108)</f>
        <v>3343</v>
      </c>
      <c r="HJ108" s="5">
        <f ca="1">SUM('Latest data'!HU$5:'Latest data'!HU108)</f>
        <v>4357</v>
      </c>
      <c r="HK108" s="5">
        <f ca="1">SUM('Latest data'!HV$5:'Latest data'!HV108)</f>
        <v>1101</v>
      </c>
      <c r="HL108" s="5">
        <f ca="1">SUM('Latest data'!HW$5:'Latest data'!HW108)</f>
        <v>3346</v>
      </c>
      <c r="HM108" s="5">
        <f ca="1">SUM('Latest data'!HX$5:'Latest data'!HX108)</f>
        <v>2643</v>
      </c>
      <c r="HN108" s="5">
        <f ca="1">SUM('Latest data'!HY$5:'Latest data'!HY108)</f>
        <v>653</v>
      </c>
      <c r="HO108" s="5">
        <f ca="1">SUM('Latest data'!HZ$5:'Latest data'!HZ108)</f>
        <v>831</v>
      </c>
      <c r="HP108" s="5">
        <f ca="1">SUM('Latest data'!IA$5:'Latest data'!IA108)</f>
        <v>1124</v>
      </c>
      <c r="HQ108" s="5">
        <f ca="1">SUM('Latest data'!IB$5:'Latest data'!IB108)</f>
        <v>106</v>
      </c>
      <c r="HR108" s="5">
        <f ca="1">SUM('Latest data'!IC$5:'Latest data'!IC108)</f>
        <v>470</v>
      </c>
      <c r="HS108" s="5">
        <f ca="1">SUM('Latest data'!ID$5:'Latest data'!ID108)</f>
        <v>337</v>
      </c>
      <c r="HT108" s="5">
        <f ca="1">SUM('Latest data'!IE$5:'Latest data'!IE108)</f>
        <v>101</v>
      </c>
      <c r="HU108" s="5">
        <f ca="1">SUM('Latest data'!IF$5:'Latest data'!IF108)</f>
        <v>320</v>
      </c>
      <c r="HV108" s="5">
        <f ca="1">SUM('Latest data'!IG$5:'Latest data'!IG108)</f>
        <v>887</v>
      </c>
      <c r="HW108" s="5">
        <f ca="1">SUM('Latest data'!IH$5:'Latest data'!IH108)</f>
        <v>273</v>
      </c>
      <c r="HX108" s="5">
        <f ca="1">SUM('Latest data'!II$5:'Latest data'!II108)</f>
        <v>214</v>
      </c>
      <c r="HY108" s="5">
        <f ca="1">SUM('Latest data'!IJ$5:'Latest data'!IJ108)</f>
        <v>181</v>
      </c>
      <c r="HZ108" s="5">
        <f ca="1">SUM('Latest data'!IK$5:'Latest data'!IK108)</f>
        <v>98</v>
      </c>
      <c r="IA108" s="5">
        <f ca="1">SUM('Latest data'!IL$5:'Latest data'!IL108)</f>
        <v>73</v>
      </c>
      <c r="IB108" s="5">
        <f ca="1">SUM('Latest data'!IM$5:'Latest data'!IM108)</f>
        <v>315</v>
      </c>
      <c r="IC108" s="5">
        <f ca="1">SUM('Latest data'!IN$5:'Latest data'!IN108)</f>
        <v>208</v>
      </c>
      <c r="ID108" s="5">
        <f ca="1">SUM('Latest data'!IO$5:'Latest data'!IO108)</f>
        <v>282</v>
      </c>
      <c r="IE108" s="5">
        <f ca="1">SUM('Latest data'!IP$5:'Latest data'!IP108)</f>
        <v>98</v>
      </c>
      <c r="IF108" s="5">
        <f ca="1">SUM('Latest data'!IQ$5:'Latest data'!IQ108)</f>
        <v>260</v>
      </c>
      <c r="IG108" s="5">
        <f ca="1">SUM('Latest data'!IR$5:'Latest data'!IR108)</f>
        <v>57</v>
      </c>
      <c r="IH108" s="5">
        <f ca="1">SUM('Latest data'!IS$5:'Latest data'!IS108)</f>
        <v>129</v>
      </c>
      <c r="II108" s="5">
        <f ca="1">SUM('Latest data'!IT$5:'Latest data'!IT108)</f>
        <v>86</v>
      </c>
      <c r="IJ108" s="5">
        <f ca="1">SUM('Latest data'!IU$5:'Latest data'!IU108)</f>
        <v>273</v>
      </c>
      <c r="IK108" s="5">
        <f ca="1">SUM('Latest data'!IV$5:'Latest data'!IV108)</f>
        <v>52</v>
      </c>
      <c r="IL108" s="5">
        <f ca="1">SUM('Latest data'!IW$5:'Latest data'!IW108)</f>
        <v>247</v>
      </c>
      <c r="IM108" s="5">
        <f ca="1">SUM('Latest data'!IX$5:'Latest data'!IX108)</f>
        <v>73</v>
      </c>
      <c r="IN108" s="5">
        <f ca="1">SUM('Latest data'!IY$5:'Latest data'!IY108)</f>
        <v>20</v>
      </c>
      <c r="IO108" s="5">
        <f ca="1">SUM('Latest data'!IZ$5:'Latest data'!IZ108)</f>
        <v>327</v>
      </c>
      <c r="IP108" s="5">
        <f ca="1">SUM('Latest data'!JA$5:'Latest data'!JA108)</f>
        <v>74</v>
      </c>
      <c r="IQ108" s="5">
        <f ca="1">SUM('Latest data'!JB$5:'Latest data'!JB108)</f>
        <v>79</v>
      </c>
      <c r="IR108" s="5">
        <f ca="1">SUM('Latest data'!JC$5:'Latest data'!JC108)</f>
        <v>6</v>
      </c>
      <c r="IS108" s="5">
        <f ca="1">SUM('Latest data'!JD$5:'Latest data'!JD108)</f>
        <v>73</v>
      </c>
      <c r="IT108" s="5">
        <f ca="1">SUM('Latest data'!JE$5:'Latest data'!JE108)</f>
        <v>62</v>
      </c>
      <c r="IU108" s="5">
        <f ca="1">SUM('Latest data'!JF$5:'Latest data'!JF108)</f>
        <v>135</v>
      </c>
      <c r="IV108" s="5">
        <f ca="1">SUM('Latest data'!JG$5:'Latest data'!JG108)</f>
        <v>23</v>
      </c>
      <c r="IW108" s="5">
        <f ca="1">SUM('Latest data'!JH$5:'Latest data'!JH108)</f>
        <v>8</v>
      </c>
      <c r="IX108" s="5">
        <f ca="1">SUM('Latest data'!JI$5:'Latest data'!JI108)</f>
        <v>49</v>
      </c>
      <c r="IY108" s="5">
        <f ca="1">SUM('Latest data'!JJ$5:'Latest data'!JJ108)</f>
        <v>100</v>
      </c>
      <c r="IZ108" s="5">
        <f ca="1">SUM('Latest data'!JK$5:'Latest data'!JK108)</f>
        <v>38</v>
      </c>
      <c r="JA108" s="5">
        <f ca="1">SUM('Latest data'!JL$5:'Latest data'!JL108)</f>
        <v>89</v>
      </c>
      <c r="JB108" s="5">
        <f ca="1">SUM('Latest data'!JM$5:'Latest data'!JM108)</f>
        <v>25</v>
      </c>
      <c r="JC108" s="5">
        <f ca="1">SUM('Latest data'!JN$5:'Latest data'!JN108)</f>
        <v>146</v>
      </c>
      <c r="JD108" s="5">
        <f ca="1">SUM('Latest data'!JO$5:'Latest data'!JO108)</f>
        <v>93</v>
      </c>
      <c r="JE108" s="5">
        <f ca="1">SUM('Latest data'!JP$5:'Latest data'!JP108)</f>
        <v>275</v>
      </c>
      <c r="JF108" s="5">
        <f ca="1">SUM('Latest data'!JQ$5:'Latest data'!JQ108)</f>
        <v>30</v>
      </c>
      <c r="JG108" s="5">
        <f ca="1">SUM('Latest data'!JR$5:'Latest data'!JR108)</f>
        <v>111</v>
      </c>
      <c r="JH108" s="5">
        <f ca="1">SUM('Latest data'!JS$5:'Latest data'!JS108)</f>
        <v>8</v>
      </c>
      <c r="JI108" s="5">
        <f ca="1">SUM('Latest data'!JT$5:'Latest data'!JT108)</f>
        <v>21</v>
      </c>
      <c r="JJ108" s="5">
        <f ca="1">SUM('Latest data'!JU$5:'Latest data'!JU108)</f>
        <v>99</v>
      </c>
      <c r="JK108" s="5">
        <f ca="1">SUM('Latest data'!JV$5:'Latest data'!JV108)</f>
        <v>6</v>
      </c>
      <c r="JL108" s="5">
        <f ca="1">SUM('Latest data'!JW$5:'Latest data'!JW108)</f>
        <v>72</v>
      </c>
      <c r="JM108" s="5">
        <f ca="1">SUM('Latest data'!JX$5:'Latest data'!JX108)</f>
        <v>24</v>
      </c>
      <c r="JN108" s="5">
        <f ca="1">SUM('Latest data'!JY$5:'Latest data'!JY108)</f>
        <v>1</v>
      </c>
      <c r="JO108" s="5">
        <f ca="1">SUM('Latest data'!JZ$5:'Latest data'!JZ108)</f>
        <v>10</v>
      </c>
      <c r="JP108" s="5">
        <f ca="1">SUM('Latest data'!KA$5:'Latest data'!KA108)</f>
        <v>50</v>
      </c>
      <c r="JQ108" s="5">
        <f ca="1">SUM('Latest data'!KB$5:'Latest data'!KB108)</f>
        <v>11</v>
      </c>
      <c r="JR108" s="5">
        <f ca="1">SUM('Latest data'!KC$5:'Latest data'!KC108)</f>
        <v>4</v>
      </c>
      <c r="JS108" s="5">
        <f ca="1">SUM('Latest data'!KD$5:'Latest data'!KD108)</f>
        <v>13</v>
      </c>
      <c r="JT108" s="5">
        <f ca="1">SUM('Latest data'!KE$5:'Latest data'!KE108)</f>
        <v>4</v>
      </c>
      <c r="JU108" s="5">
        <f ca="1">SUM('Latest data'!KF$5:'Latest data'!KF108)</f>
        <v>37</v>
      </c>
      <c r="JV108" s="5">
        <f ca="1">SUM('Latest data'!KG$5:'Latest data'!KG108)</f>
        <v>23</v>
      </c>
      <c r="JW108" s="5">
        <f ca="1">SUM('Latest data'!KH$5:'Latest data'!KH108)</f>
        <v>30</v>
      </c>
      <c r="JX108" s="5">
        <f ca="1">SUM('Latest data'!KI$5:'Latest data'!KI108)</f>
        <v>42</v>
      </c>
      <c r="JY108" s="5">
        <f ca="1">SUM('Latest data'!KJ$5:'Latest data'!KJ108)</f>
        <v>3</v>
      </c>
      <c r="JZ108" s="5">
        <f ca="1">SUM('Latest data'!KK$5:'Latest data'!KK108)</f>
        <v>34</v>
      </c>
      <c r="KA108" s="5">
        <f ca="1">SUM('Latest data'!KL$5:'Latest data'!KL108)</f>
        <v>11</v>
      </c>
      <c r="KB108" s="5">
        <f ca="1">SUM('Latest data'!KM$5:'Latest data'!KM108)</f>
        <v>2</v>
      </c>
      <c r="KC108" s="5">
        <f ca="1">SUM('Latest data'!KN$5:'Latest data'!KN108)</f>
        <v>16</v>
      </c>
      <c r="KD108" s="5">
        <f ca="1">SUM('Latest data'!KO$5:'Latest data'!KO108)</f>
        <v>28</v>
      </c>
      <c r="KE108" s="5">
        <f ca="1">SUM('Latest data'!KP$5:'Latest data'!KP108)</f>
        <v>18</v>
      </c>
      <c r="KF108" s="5">
        <f ca="1">SUM('Latest data'!KQ$5:'Latest data'!KQ108)</f>
        <v>28</v>
      </c>
      <c r="KG108" s="5">
        <f ca="1">SUM('Latest data'!KR$5:'Latest data'!KR108)</f>
        <v>7</v>
      </c>
      <c r="KH108" s="5">
        <f ca="1">SUM('Latest data'!KS$5:'Latest data'!KS108)</f>
        <v>15</v>
      </c>
      <c r="KI108" s="5">
        <f ca="1">SUM('Latest data'!KT$5:'Latest data'!KT108)</f>
        <v>28</v>
      </c>
      <c r="KJ108" s="5">
        <f ca="1">SUM('Latest data'!KU$5:'Latest data'!KU108)</f>
        <v>3</v>
      </c>
      <c r="KK108" s="5">
        <f ca="1">SUM('Latest data'!KV$5:'Latest data'!KV108)</f>
        <v>20</v>
      </c>
      <c r="KL108" s="5">
        <f ca="1">SUM('Latest data'!KW$5:'Latest data'!KW108)</f>
        <v>8</v>
      </c>
      <c r="KM108" s="5">
        <f ca="1">SUM('Latest data'!KX$5:'Latest data'!KX108)</f>
        <v>4</v>
      </c>
      <c r="KN108" s="5">
        <f ca="1">SUM('Latest data'!KY$5:'Latest data'!KY108)</f>
        <v>3</v>
      </c>
      <c r="KO108" s="5">
        <f ca="1">SUM('Latest data'!KZ$5:'Latest data'!KZ108)</f>
        <v>11</v>
      </c>
      <c r="KP108" s="5">
        <f ca="1">SUM('Latest data'!LA$5:'Latest data'!LA108)</f>
        <v>7</v>
      </c>
      <c r="KQ108" s="5">
        <f ca="1">SUM('Latest data'!LB$5:'Latest data'!LB108)</f>
        <v>27</v>
      </c>
      <c r="KR108" s="5">
        <f ca="1">SUM('Latest data'!LC$5:'Latest data'!LC108)</f>
        <v>23</v>
      </c>
      <c r="KS108" s="5">
        <f ca="1">SUM('Latest data'!LD$5:'Latest data'!LD108)</f>
        <v>5</v>
      </c>
      <c r="KT108" s="5">
        <f ca="1">SUM('Latest data'!LE$5:'Latest data'!LE108)</f>
        <v>25</v>
      </c>
      <c r="KU108" s="5">
        <f ca="1">SUM('Latest data'!LF$5:'Latest data'!LF108)</f>
        <v>24</v>
      </c>
      <c r="KV108" s="5">
        <f ca="1">SUM('Latest data'!LG$5:'Latest data'!LG108)</f>
        <v>7</v>
      </c>
      <c r="KW108" s="5">
        <f ca="1">SUM('Latest data'!LH$5:'Latest data'!LH108)</f>
        <v>6</v>
      </c>
      <c r="KX108" s="5">
        <f ca="1">SUM('Latest data'!LI$5:'Latest data'!LI108)</f>
        <v>3</v>
      </c>
      <c r="KY108" s="5">
        <f ca="1">SUM('Latest data'!LJ$5:'Latest data'!LJ108)</f>
        <v>7</v>
      </c>
      <c r="KZ108" s="5">
        <f ca="1">SUM('Latest data'!LK$5:'Latest data'!LK108)</f>
        <v>10</v>
      </c>
      <c r="LA108" s="5">
        <f ca="1">SUM('Latest data'!LL$5:'Latest data'!LL108)</f>
        <v>35</v>
      </c>
      <c r="LB108" s="5">
        <f ca="1">SUM('Latest data'!LM$5:'Latest data'!LM108)</f>
        <v>2</v>
      </c>
      <c r="LC108" s="5">
        <f ca="1">SUM('Latest data'!LN$5:'Latest data'!LN108)</f>
        <v>0</v>
      </c>
      <c r="LD108" s="5">
        <f ca="1">SUM('Latest data'!LO$5:'Latest data'!LO108)</f>
        <v>9</v>
      </c>
      <c r="LE108" s="5">
        <f ca="1">SUM('Latest data'!LP$5:'Latest data'!LP108)</f>
        <v>3</v>
      </c>
      <c r="LF108" s="5">
        <f ca="1">SUM('Latest data'!LQ$5:'Latest data'!LQ108)</f>
        <v>2</v>
      </c>
      <c r="LG108" s="5">
        <f ca="1">SUM('Latest data'!LR$5:'Latest data'!LR108)</f>
        <v>2</v>
      </c>
      <c r="LH108" s="5">
        <f ca="1">SUM('Latest data'!LS$5:'Latest data'!LS108)</f>
        <v>2</v>
      </c>
      <c r="LI108" s="5">
        <f ca="1">SUM('Latest data'!LT$5:'Latest data'!LT108)</f>
        <v>0</v>
      </c>
      <c r="LJ108" s="5">
        <f ca="1">SUM('Latest data'!LU$5:'Latest data'!LU108)</f>
        <v>20</v>
      </c>
      <c r="LK108" s="5">
        <f ca="1">SUM('Latest data'!LV$5:'Latest data'!LV108)</f>
        <v>1</v>
      </c>
      <c r="LL108" s="5">
        <f ca="1">SUM('Latest data'!LW$5:'Latest data'!LW108)</f>
        <v>7</v>
      </c>
      <c r="LM108" s="5">
        <f ca="1">SUM('Latest data'!LX$5:'Latest data'!LX108)</f>
        <v>6</v>
      </c>
      <c r="LN108" s="5">
        <f ca="1">SUM('Latest data'!LY$5:'Latest data'!LY108)</f>
        <v>4</v>
      </c>
      <c r="LO108" s="5">
        <f ca="1">SUM('Latest data'!LZ$5:'Latest data'!LZ108)</f>
        <v>7</v>
      </c>
      <c r="LP108" s="5">
        <f ca="1">SUM('Latest data'!MA$5:'Latest data'!MA108)</f>
        <v>9</v>
      </c>
      <c r="LQ108" s="5">
        <f ca="1">SUM('Latest data'!MB$5:'Latest data'!MB108)</f>
        <v>0</v>
      </c>
      <c r="LR108" s="5">
        <f ca="1">SUM('Latest data'!MC$5:'Latest data'!MC108)</f>
        <v>3</v>
      </c>
      <c r="LS108" s="5">
        <f ca="1">SUM('Latest data'!MD$5:'Latest data'!MD108)</f>
        <v>6</v>
      </c>
      <c r="LT108" s="5">
        <f ca="1">SUM('Latest data'!ME$5:'Latest data'!ME108)</f>
        <v>6</v>
      </c>
      <c r="LU108" s="5">
        <f ca="1">SUM('Latest data'!MF$5:'Latest data'!MF108)</f>
        <v>9</v>
      </c>
      <c r="LV108" s="5">
        <f ca="1">SUM('Latest data'!MG$5:'Latest data'!MG108)</f>
        <v>1</v>
      </c>
      <c r="LW108" s="5">
        <f ca="1">SUM('Latest data'!MH$5:'Latest data'!MH108)</f>
        <v>5</v>
      </c>
      <c r="LX108" s="5">
        <f ca="1">SUM('Latest data'!MI$5:'Latest data'!MI108)</f>
        <v>0</v>
      </c>
      <c r="LY108" s="5">
        <f ca="1">SUM('Latest data'!MJ$5:'Latest data'!MJ108)</f>
        <v>0</v>
      </c>
      <c r="LZ108" s="5">
        <f ca="1">SUM('Latest data'!MK$5:'Latest data'!MK108)</f>
        <v>0</v>
      </c>
      <c r="MA108" s="5">
        <f ca="1">SUM('Latest data'!ML$5:'Latest data'!ML108)</f>
        <v>8</v>
      </c>
      <c r="MB108" s="5">
        <f ca="1">SUM('Latest data'!MM$5:'Latest data'!MM108)</f>
        <v>0</v>
      </c>
      <c r="MC108" s="5">
        <f ca="1">SUM('Latest data'!MN$5:'Latest data'!MN108)</f>
        <v>4</v>
      </c>
      <c r="MD108" s="5">
        <f ca="1">SUM('Latest data'!MO$5:'Latest data'!MO108)</f>
        <v>2</v>
      </c>
      <c r="ME108" s="5">
        <f ca="1">SUM('Latest data'!MP$5:'Latest data'!MP108)</f>
        <v>0</v>
      </c>
      <c r="MF108" s="5">
        <f ca="1">SUM('Latest data'!MQ$5:'Latest data'!MQ108)</f>
        <v>3</v>
      </c>
      <c r="MG108" s="5">
        <f ca="1">SUM('Latest data'!MR$5:'Latest data'!MR108)</f>
        <v>1</v>
      </c>
      <c r="MH108" s="5">
        <f ca="1">SUM('Latest data'!MS$5:'Latest data'!MS108)</f>
        <v>3</v>
      </c>
      <c r="MI108" s="5">
        <f ca="1">SUM('Latest data'!MT$5:'Latest data'!MT108)</f>
        <v>1</v>
      </c>
      <c r="MJ108" s="5">
        <f ca="1">SUM('Latest data'!MU$5:'Latest data'!MU108)</f>
        <v>5</v>
      </c>
      <c r="MK108" s="5">
        <f ca="1">SUM('Latest data'!MV$5:'Latest data'!MV108)</f>
        <v>3</v>
      </c>
      <c r="ML108" s="5">
        <f ca="1">SUM('Latest data'!MW$5:'Latest data'!MW108)</f>
        <v>4</v>
      </c>
      <c r="MM108" s="5">
        <f ca="1">SUM('Latest data'!MX$5:'Latest data'!MX108)</f>
        <v>1</v>
      </c>
      <c r="MN108" s="5">
        <f ca="1">SUM('Latest data'!MY$5:'Latest data'!MY108)</f>
        <v>5</v>
      </c>
      <c r="MO108" s="5">
        <f ca="1">SUM('Latest data'!MZ$5:'Latest data'!MZ108)</f>
        <v>4</v>
      </c>
      <c r="MP108" s="5">
        <f ca="1">SUM('Latest data'!NA$5:'Latest data'!NA108)</f>
        <v>0</v>
      </c>
      <c r="MQ108" s="5">
        <f ca="1">SUM('Latest data'!NB$5:'Latest data'!NB108)</f>
        <v>0</v>
      </c>
      <c r="MR108" s="5">
        <f ca="1">SUM('Latest data'!NC$5:'Latest data'!NC108)</f>
        <v>1</v>
      </c>
      <c r="MS108" s="5">
        <f ca="1">SUM('Latest data'!ND$5:'Latest data'!ND108)</f>
        <v>3</v>
      </c>
      <c r="MT108" s="5">
        <f ca="1">SUM('Latest data'!NE$5:'Latest data'!NE108)</f>
        <v>9</v>
      </c>
      <c r="MU108" s="5">
        <f ca="1">SUM('Latest data'!NF$5:'Latest data'!NF108)</f>
        <v>1</v>
      </c>
      <c r="MV108" s="5">
        <f ca="1">SUM('Latest data'!NG$5:'Latest data'!NG108)</f>
        <v>8</v>
      </c>
      <c r="MW108" s="5">
        <f ca="1">SUM('Latest data'!NH$5:'Latest data'!NH108)</f>
        <v>6</v>
      </c>
      <c r="MX108" s="5">
        <f ca="1">SUM('Latest data'!NI$5:'Latest data'!NI108)</f>
        <v>2</v>
      </c>
      <c r="MY108" s="5">
        <f ca="1">SUM('Latest data'!NJ$5:'Latest data'!NJ108)</f>
        <v>0</v>
      </c>
      <c r="MZ108" s="5">
        <f ca="1">SUM('Latest data'!NK$5:'Latest data'!NK108)</f>
        <v>0</v>
      </c>
      <c r="NA108" s="5">
        <f ca="1">SUM('Latest data'!NL$5:'Latest data'!NL108)</f>
        <v>2</v>
      </c>
      <c r="NB108" s="5">
        <f ca="1">SUM('Latest data'!NM$5:'Latest data'!NM108)</f>
        <v>1</v>
      </c>
      <c r="NC108" s="5">
        <f ca="1">SUM('Latest data'!NN$5:'Latest data'!NN108)</f>
        <v>0</v>
      </c>
      <c r="ND108" s="5">
        <f ca="1">SUM('Latest data'!NO$5:'Latest data'!NO108)</f>
        <v>1</v>
      </c>
      <c r="NE108" s="5">
        <f ca="1">SUM('Latest data'!NP$5:'Latest data'!NP108)</f>
        <v>2</v>
      </c>
      <c r="NF108" s="5">
        <f ca="1">SUM('Latest data'!NQ$5:'Latest data'!NQ108)</f>
        <v>0</v>
      </c>
      <c r="NG108" s="5">
        <f ca="1">SUM('Latest data'!NR$5:'Latest data'!NR108)</f>
        <v>2</v>
      </c>
      <c r="NH108" s="5">
        <f ca="1">SUM('Latest data'!NS$5:'Latest data'!NS108)</f>
        <v>0</v>
      </c>
      <c r="NI108" s="5">
        <f ca="1">SUM('Latest data'!NT$5:'Latest data'!NT108)</f>
        <v>2</v>
      </c>
      <c r="NJ108" s="5">
        <f ca="1">SUM('Latest data'!NU$5:'Latest data'!NU108)</f>
        <v>0</v>
      </c>
      <c r="NK108" s="5">
        <f ca="1">SUM('Latest data'!NV$5:'Latest data'!NV108)</f>
        <v>0</v>
      </c>
      <c r="NL108" s="5">
        <f ca="1">SUM('Latest data'!NW$5:'Latest data'!NW108)</f>
        <v>2</v>
      </c>
      <c r="NM108" s="5">
        <f ca="1">SUM('Latest data'!NX$5:'Latest data'!NX108)</f>
        <v>0</v>
      </c>
      <c r="NN108" s="5">
        <f ca="1">SUM('Latest data'!NY$5:'Latest data'!NY108)</f>
        <v>2</v>
      </c>
      <c r="NO108" s="5">
        <f ca="1">SUM('Latest data'!NZ$5:'Latest data'!NZ108)</f>
        <v>0</v>
      </c>
      <c r="NP108" s="5">
        <f ca="1">SUM('Latest data'!OA$5:'Latest data'!OA108)</f>
        <v>3</v>
      </c>
      <c r="NQ108" s="5">
        <f ca="1">SUM('Latest data'!OB$5:'Latest data'!OB108)</f>
        <v>0</v>
      </c>
      <c r="NR108" s="5">
        <f ca="1">SUM('Latest data'!OC$5:'Latest data'!OC108)</f>
        <v>0</v>
      </c>
      <c r="NS108" s="5">
        <f ca="1">SUM('Latest data'!OD$5:'Latest data'!OD108)</f>
        <v>2</v>
      </c>
      <c r="NT108" s="5">
        <f ca="1">SUM('Latest data'!OE$5:'Latest data'!OE108)</f>
        <v>0</v>
      </c>
      <c r="NU108" s="5">
        <f ca="1">SUM('Latest data'!OF$5:'Latest data'!OF108)</f>
        <v>0</v>
      </c>
      <c r="NV108" s="5">
        <f ca="1">SUM('Latest data'!OG$5:'Latest data'!OG108)</f>
        <v>0</v>
      </c>
      <c r="NW108" s="5">
        <f ca="1">SUM('Latest data'!OH$5:'Latest data'!OH108)</f>
        <v>0</v>
      </c>
      <c r="NX108" s="5">
        <f ca="1">SUM('Latest data'!OI$5:'Latest data'!OI108)</f>
        <v>1</v>
      </c>
      <c r="NY108" s="5">
        <f ca="1">SUM('Latest data'!OJ$5:'Latest data'!OJ108)</f>
        <v>0</v>
      </c>
      <c r="NZ108" s="5">
        <f ca="1">SUM('Latest data'!OK$5:'Latest data'!OK108)</f>
        <v>0</v>
      </c>
      <c r="OA108" s="5">
        <f ca="1">SUM('Latest data'!OL$5:'Latest data'!OL108)</f>
        <v>1</v>
      </c>
      <c r="OB108" s="5">
        <f ca="1">SUM('Latest data'!OM$5:'Latest data'!OM108)</f>
        <v>2</v>
      </c>
      <c r="OC108" s="5">
        <f ca="1">SUM('Latest data'!ON$5:'Latest data'!ON108)</f>
        <v>1</v>
      </c>
      <c r="OD108" s="5">
        <f ca="1">SUM('Latest data'!OO$5:'Latest data'!OO108)</f>
        <v>0</v>
      </c>
      <c r="OE108" s="5">
        <f ca="1">SUM('Latest data'!OP$5:'Latest data'!OP108)</f>
        <v>1</v>
      </c>
      <c r="OF108" s="5">
        <f ca="1">SUM('Latest data'!OQ$5:'Latest data'!OQ108)</f>
        <v>0</v>
      </c>
      <c r="OG108" s="5">
        <f ca="1">SUM('Latest data'!OR$5:'Latest data'!OR108)</f>
        <v>0</v>
      </c>
      <c r="OH108" s="5">
        <f ca="1">SUM('Latest data'!OS$5:'Latest data'!OS108)</f>
        <v>0</v>
      </c>
      <c r="OI108" s="5">
        <f ca="1">SUM('Latest data'!OT$5:'Latest data'!OT108)</f>
        <v>0</v>
      </c>
      <c r="OJ108" s="5">
        <f ca="1">SUM('Latest data'!OU$5:'Latest data'!OU108)</f>
        <v>0</v>
      </c>
      <c r="OK108" s="5">
        <f ca="1">SUM('Latest data'!OV$5:'Latest data'!OV108)</f>
        <v>0</v>
      </c>
      <c r="OL108" s="5">
        <f ca="1">SUM('Latest data'!OW$5:'Latest data'!OW108)</f>
        <v>1</v>
      </c>
      <c r="OM108" s="5">
        <f ca="1">SUM('Latest data'!OX$5:'Latest data'!OX108)</f>
        <v>1</v>
      </c>
      <c r="ON108" s="5">
        <f ca="1">SUM('Latest data'!OY$5:'Latest data'!OY108)</f>
        <v>1</v>
      </c>
      <c r="OO108" s="5">
        <f ca="1">SUM('Latest data'!OZ$5:'Latest data'!OZ108)</f>
        <v>0</v>
      </c>
      <c r="OP108" s="5">
        <f ca="1">SUM('Latest data'!PA$5:'Latest data'!PA108)</f>
        <v>1</v>
      </c>
      <c r="OQ108" s="5">
        <f ca="1">SUM('Latest data'!PB$5:'Latest data'!PB108)</f>
        <v>0</v>
      </c>
      <c r="OR108" s="5">
        <f ca="1">SUM('Latest data'!PC$5:'Latest data'!PC108)</f>
        <v>0</v>
      </c>
      <c r="OS108" s="5">
        <f ca="1">SUM('Latest data'!PD$5:'Latest data'!PD108)</f>
        <v>0</v>
      </c>
      <c r="OT108" s="5">
        <f ca="1">SUM('Latest data'!PE$5:'Latest data'!PE108)</f>
        <v>0</v>
      </c>
      <c r="OU108" s="5">
        <f ca="1">SUM('Latest data'!PF$5:'Latest data'!PF108)</f>
        <v>0</v>
      </c>
      <c r="OV108" s="5">
        <f ca="1">SUM('Latest data'!PG$5:'Latest data'!PG108)</f>
        <v>0</v>
      </c>
      <c r="OW108" s="5">
        <f ca="1">SUM('Latest data'!PH$5:'Latest data'!PH108)</f>
        <v>0</v>
      </c>
      <c r="OX108" s="5">
        <f ca="1">SUM('Latest data'!PI$5:'Latest data'!PI108)</f>
        <v>0</v>
      </c>
      <c r="OY108" s="5">
        <f ca="1">SUM('Latest data'!PJ$5:'Latest data'!PJ108)</f>
        <v>0</v>
      </c>
      <c r="OZ108" s="5">
        <f ca="1">SUM('Latest data'!PK$5:'Latest data'!PK108)</f>
        <v>0</v>
      </c>
      <c r="PA108" s="5">
        <f t="shared" ref="PA108" ca="1" si="36">SUM(HC108:OZ108)</f>
        <v>108192</v>
      </c>
    </row>
    <row r="109" spans="1:417">
      <c r="A109" s="8">
        <f t="shared" si="27"/>
        <v>43934</v>
      </c>
      <c r="B109" s="5">
        <f ca="1">SUM('Latest data'!M$5:'Latest data'!M109)</f>
        <v>557571</v>
      </c>
      <c r="C109" s="5">
        <f ca="1">SUM('Latest data'!N$5:'Latest data'!N109)</f>
        <v>166019</v>
      </c>
      <c r="D109" s="5">
        <f ca="1">SUM('Latest data'!O$5:'Latest data'!O109)</f>
        <v>156363</v>
      </c>
      <c r="E109" s="5">
        <f ca="1">SUM('Latest data'!P$5:'Latest data'!P109)</f>
        <v>123016</v>
      </c>
      <c r="F109" s="5">
        <f ca="1">SUM('Latest data'!Q$5:'Latest data'!Q109)</f>
        <v>95403</v>
      </c>
      <c r="G109" s="5">
        <f ca="1">SUM('Latest data'!R$5:'Latest data'!R109)</f>
        <v>84279</v>
      </c>
      <c r="H109" s="5">
        <f ca="1">SUM('Latest data'!S$5:'Latest data'!S109)</f>
        <v>83209</v>
      </c>
      <c r="I109" s="5">
        <f ca="1">SUM('Latest data'!T$5:'Latest data'!T109)</f>
        <v>71686</v>
      </c>
      <c r="J109" s="5">
        <f ca="1">SUM('Latest data'!U$5:'Latest data'!U109)</f>
        <v>56956</v>
      </c>
      <c r="K109" s="5">
        <f ca="1">SUM('Latest data'!V$5:'Latest data'!V109)</f>
        <v>29647</v>
      </c>
      <c r="L109" s="5">
        <f ca="1">SUM('Latest data'!W$5:'Latest data'!W109)</f>
        <v>25587</v>
      </c>
      <c r="M109" s="5">
        <f ca="1">SUM('Latest data'!X$5:'Latest data'!X109)</f>
        <v>24365</v>
      </c>
      <c r="N109" s="5">
        <f ca="1">SUM('Latest data'!Y$5:'Latest data'!Y109)</f>
        <v>25220</v>
      </c>
      <c r="O109" s="5">
        <f ca="1">SUM('Latest data'!Z$5:'Latest data'!Z109)</f>
        <v>22169</v>
      </c>
      <c r="P109" s="5">
        <f ca="1">SUM('Latest data'!AA$5:'Latest data'!AA109)</f>
        <v>15770</v>
      </c>
      <c r="Q109" s="5">
        <f ca="1">SUM('Latest data'!AB$5:'Latest data'!AB109)</f>
        <v>16585</v>
      </c>
      <c r="R109" s="5">
        <f ca="1">SUM('Latest data'!AC$5:'Latest data'!AC109)</f>
        <v>13937</v>
      </c>
      <c r="S109" s="5">
        <f ca="1">SUM('Latest data'!AD$5:'Latest data'!AD109)</f>
        <v>11145</v>
      </c>
      <c r="T109" s="5">
        <f ca="1">SUM('Latest data'!AE$5:'Latest data'!AE109)</f>
        <v>9655</v>
      </c>
      <c r="U109" s="5">
        <f ca="1">SUM('Latest data'!AF$5:'Latest data'!AF109)</f>
        <v>10483</v>
      </c>
      <c r="V109" s="5">
        <f ca="1">SUM('Latest data'!AG$5:'Latest data'!AG109)</f>
        <v>9152</v>
      </c>
      <c r="W109" s="5">
        <f ca="1">SUM('Latest data'!AH$5:'Latest data'!AH109)</f>
        <v>10537</v>
      </c>
      <c r="X109" s="5">
        <f ca="1">SUM('Latest data'!AI$5:'Latest data'!AI109)</f>
        <v>7519</v>
      </c>
      <c r="Y109" s="5">
        <f ca="1">SUM('Latest data'!AJ$5:'Latest data'!AJ109)</f>
        <v>7255</v>
      </c>
      <c r="Z109" s="5">
        <f ca="1">SUM('Latest data'!AK$5:'Latest data'!AK109)</f>
        <v>7213</v>
      </c>
      <c r="AA109" s="5">
        <f ca="1">SUM('Latest data'!AL$5:'Latest data'!AL109)</f>
        <v>7466</v>
      </c>
      <c r="AB109" s="5">
        <f ca="1">SUM('Latest data'!AM$5:'Latest data'!AM109)</f>
        <v>6674</v>
      </c>
      <c r="AC109" s="5">
        <f ca="1">SUM('Latest data'!AN$5:'Latest data'!AN109)</f>
        <v>6300</v>
      </c>
      <c r="AD109" s="5">
        <f ca="1">SUM('Latest data'!AO$5:'Latest data'!AO109)</f>
        <v>6415</v>
      </c>
      <c r="AE109" s="5">
        <f ca="1">SUM('Latest data'!AP$5:'Latest data'!AP109)</f>
        <v>6174</v>
      </c>
      <c r="AF109" s="5">
        <f ca="1">SUM('Latest data'!AQ$5:'Latest data'!AQ109)</f>
        <v>6322</v>
      </c>
      <c r="AG109" s="5">
        <f ca="1">SUM('Latest data'!AR$5:'Latest data'!AR109)</f>
        <v>5991</v>
      </c>
      <c r="AH109" s="5">
        <f ca="1">SUM('Latest data'!AS$5:'Latest data'!AS109)</f>
        <v>5374</v>
      </c>
      <c r="AI109" s="5">
        <f ca="1">SUM('Latest data'!AT$5:'Latest data'!AT109)</f>
        <v>4661</v>
      </c>
      <c r="AJ109" s="5">
        <f ca="1">SUM('Latest data'!AU$5:'Latest data'!AU109)</f>
        <v>4462</v>
      </c>
      <c r="AK109" s="5">
        <f ca="1">SUM('Latest data'!AV$5:'Latest data'!AV109)</f>
        <v>4648</v>
      </c>
      <c r="AL109" s="5">
        <f ca="1">SUM('Latest data'!AW$5:'Latest data'!AW109)</f>
        <v>4683</v>
      </c>
      <c r="AM109" s="5">
        <f ca="1">SUM('Latest data'!AX$5:'Latest data'!AX109)</f>
        <v>4123</v>
      </c>
      <c r="AN109" s="5">
        <f ca="1">SUM('Latest data'!AY$5:'Latest data'!AY109)</f>
        <v>4241</v>
      </c>
      <c r="AO109" s="5">
        <f ca="1">SUM('Latest data'!AZ$5:'Latest data'!AZ109)</f>
        <v>3630</v>
      </c>
      <c r="AP109" s="5">
        <f ca="1">SUM('Latest data'!BA$5:'Latest data'!BA109)</f>
        <v>3400</v>
      </c>
      <c r="AQ109" s="5">
        <f ca="1">SUM('Latest data'!BB$5:'Latest data'!BB109)</f>
        <v>2979</v>
      </c>
      <c r="AR109" s="5">
        <f ca="1">SUM('Latest data'!BC$5:'Latest data'!BC109)</f>
        <v>2777</v>
      </c>
      <c r="AS109" s="5">
        <f ca="1">SUM('Latest data'!BD$5:'Latest data'!BD109)</f>
        <v>3281</v>
      </c>
      <c r="AT109" s="5">
        <f ca="1">SUM('Latest data'!BE$5:'Latest data'!BE109)</f>
        <v>2967</v>
      </c>
      <c r="AU109" s="5">
        <f ca="1">SUM('Latest data'!BF$5:'Latest data'!BF109)</f>
        <v>2578</v>
      </c>
      <c r="AV109" s="5">
        <f ca="1">SUM('Latest data'!BG$5:'Latest data'!BG109)</f>
        <v>2532</v>
      </c>
      <c r="AW109" s="5">
        <f ca="1">SUM('Latest data'!BH$5:'Latest data'!BH109)</f>
        <v>2974</v>
      </c>
      <c r="AX109" s="5">
        <f ca="1">SUM('Latest data'!BI$5:'Latest data'!BI109)</f>
        <v>2776</v>
      </c>
      <c r="AY109" s="5">
        <f ca="1">SUM('Latest data'!BJ$5:'Latest data'!BJ109)</f>
        <v>2579</v>
      </c>
      <c r="AZ109" s="5">
        <f ca="1">SUM('Latest data'!BK$5:'Latest data'!BK109)</f>
        <v>2203</v>
      </c>
      <c r="BA109" s="5">
        <f ca="1">SUM('Latest data'!BL$5:'Latest data'!BL109)</f>
        <v>2173</v>
      </c>
      <c r="BB109" s="5">
        <f ca="1">SUM('Latest data'!BM$5:'Latest data'!BM109)</f>
        <v>2065</v>
      </c>
      <c r="BC109" s="5">
        <f ca="1">SUM('Latest data'!BN$5:'Latest data'!BN109)</f>
        <v>2114</v>
      </c>
      <c r="BD109" s="5">
        <f ca="1">SUM('Latest data'!BO$5:'Latest data'!BO109)</f>
        <v>1914</v>
      </c>
      <c r="BE109" s="5">
        <f ca="1">SUM('Latest data'!BP$5:'Latest data'!BP109)</f>
        <v>1662</v>
      </c>
      <c r="BF109" s="5">
        <f ca="1">SUM('Latest data'!BQ$5:'Latest data'!BQ109)</f>
        <v>1661</v>
      </c>
      <c r="BG109" s="5">
        <f ca="1">SUM('Latest data'!BR$5:'Latest data'!BR109)</f>
        <v>1701</v>
      </c>
      <c r="BH109" s="5">
        <f ca="1">SUM('Latest data'!BS$5:'Latest data'!BS109)</f>
        <v>1600</v>
      </c>
      <c r="BI109" s="5">
        <f ca="1">SUM('Latest data'!BT$5:'Latest data'!BT109)</f>
        <v>1458</v>
      </c>
      <c r="BJ109" s="5">
        <f ca="1">SUM('Latest data'!BU$5:'Latest data'!BU109)</f>
        <v>1136</v>
      </c>
      <c r="BK109" s="5">
        <f ca="1">SUM('Latest data'!BV$5:'Latest data'!BV109)</f>
        <v>1352</v>
      </c>
      <c r="BL109" s="5">
        <f ca="1">SUM('Latest data'!BW$5:'Latest data'!BW109)</f>
        <v>1309</v>
      </c>
      <c r="BM109" s="5">
        <f ca="1">SUM('Latest data'!BX$5:'Latest data'!BX109)</f>
        <v>1234</v>
      </c>
      <c r="BN109" s="5">
        <f ca="1">SUM('Latest data'!BY$5:'Latest data'!BY109)</f>
        <v>961</v>
      </c>
      <c r="BO109" s="5">
        <f ca="1">SUM('Latest data'!BZ$5:'Latest data'!BZ109)</f>
        <v>1205</v>
      </c>
      <c r="BP109" s="5">
        <f ca="1">SUM('Latest data'!CA$5:'Latest data'!CA109)</f>
        <v>1098</v>
      </c>
      <c r="BQ109" s="5">
        <f ca="1">SUM('Latest data'!CB$5:'Latest data'!CB109)</f>
        <v>865</v>
      </c>
      <c r="BR109" s="5">
        <f ca="1">SUM('Latest data'!CC$5:'Latest data'!CC109)</f>
        <v>1013</v>
      </c>
      <c r="BS109" s="5">
        <f ca="1">SUM('Latest data'!CD$5:'Latest data'!CD109)</f>
        <v>1064</v>
      </c>
      <c r="BT109" s="5">
        <f ca="1">SUM('Latest data'!CE$5:'Latest data'!CE109)</f>
        <v>1007</v>
      </c>
      <c r="BU109" s="5">
        <f ca="1">SUM('Latest data'!CF$5:'Latest data'!CF109)</f>
        <v>1062</v>
      </c>
      <c r="BV109" s="5">
        <f ca="1">SUM('Latest data'!CG$5:'Latest data'!CG109)</f>
        <v>621</v>
      </c>
      <c r="BW109" s="5">
        <f ca="1">SUM('Latest data'!CH$5:'Latest data'!CH109)</f>
        <v>897</v>
      </c>
      <c r="BX109" s="5">
        <f ca="1">SUM('Latest data'!CI$5:'Latest data'!CI109)</f>
        <v>599</v>
      </c>
      <c r="BY109" s="5">
        <f ca="1">SUM('Latest data'!CJ$5:'Latest data'!CJ109)</f>
        <v>828</v>
      </c>
      <c r="BZ109" s="5">
        <f ca="1">SUM('Latest data'!CK$5:'Latest data'!CK109)</f>
        <v>820</v>
      </c>
      <c r="CA109" s="5">
        <f ca="1">SUM('Latest data'!CL$5:'Latest data'!CL109)</f>
        <v>742</v>
      </c>
      <c r="CB109" s="5">
        <f ca="1">SUM('Latest data'!CM$5:'Latest data'!CM109)</f>
        <v>669</v>
      </c>
      <c r="CC109" s="5">
        <f ca="1">SUM('Latest data'!CN$5:'Latest data'!CN109)</f>
        <v>707</v>
      </c>
      <c r="CD109" s="5">
        <f ca="1">SUM('Latest data'!CO$5:'Latest data'!CO109)</f>
        <v>607</v>
      </c>
      <c r="CE109" s="5">
        <f ca="1">SUM('Latest data'!CP$5:'Latest data'!CP109)</f>
        <v>675</v>
      </c>
      <c r="CF109" s="5">
        <f ca="1">SUM('Latest data'!CQ$5:'Latest data'!CQ109)</f>
        <v>696</v>
      </c>
      <c r="CG109" s="5">
        <f ca="1">SUM('Latest data'!CR$5:'Latest data'!CR109)</f>
        <v>633</v>
      </c>
      <c r="CH109" s="5">
        <f ca="1">SUM('Latest data'!CS$5:'Latest data'!CS109)</f>
        <v>638</v>
      </c>
      <c r="CI109" s="5">
        <f ca="1">SUM('Latest data'!CT$5:'Latest data'!CT109)</f>
        <v>651</v>
      </c>
      <c r="CJ109" s="5">
        <f ca="1">SUM('Latest data'!CU$5:'Latest data'!CU109)</f>
        <v>630</v>
      </c>
      <c r="CK109" s="5">
        <f ca="1">SUM('Latest data'!CV$5:'Latest data'!CV109)</f>
        <v>566</v>
      </c>
      <c r="CL109" s="5">
        <f ca="1">SUM('Latest data'!CW$5:'Latest data'!CW109)</f>
        <v>574</v>
      </c>
      <c r="CM109" s="5">
        <f ca="1">SUM('Latest data'!CX$5:'Latest data'!CX109)</f>
        <v>595</v>
      </c>
      <c r="CN109" s="5">
        <f ca="1">SUM('Latest data'!CY$5:'Latest data'!CY109)</f>
        <v>529</v>
      </c>
      <c r="CO109" s="5">
        <f ca="1">SUM('Latest data'!CZ$5:'Latest data'!CZ109)</f>
        <v>512</v>
      </c>
      <c r="CP109" s="5">
        <f ca="1">SUM('Latest data'!DA$5:'Latest data'!DA109)</f>
        <v>497</v>
      </c>
      <c r="CQ109" s="5">
        <f ca="1">SUM('Latest data'!DB$5:'Latest data'!DB109)</f>
        <v>446</v>
      </c>
      <c r="CR109" s="5">
        <f ca="1">SUM('Latest data'!DC$5:'Latest data'!DC109)</f>
        <v>419</v>
      </c>
      <c r="CS109" s="5">
        <f ca="1">SUM('Latest data'!DD$5:'Latest data'!DD109)</f>
        <v>397</v>
      </c>
      <c r="CT109" s="5">
        <f ca="1">SUM('Latest data'!DE$5:'Latest data'!DE109)</f>
        <v>330</v>
      </c>
      <c r="CU109" s="5">
        <f ca="1">SUM('Latest data'!DF$5:'Latest data'!DF109)</f>
        <v>389</v>
      </c>
      <c r="CV109" s="5">
        <f ca="1">SUM('Latest data'!DG$5:'Latest data'!DG109)</f>
        <v>388</v>
      </c>
      <c r="CW109" s="5">
        <f ca="1">SUM('Latest data'!DH$5:'Latest data'!DH109)</f>
        <v>378</v>
      </c>
      <c r="CX109" s="5">
        <f ca="1">SUM('Latest data'!DI$5:'Latest data'!DI109)</f>
        <v>362</v>
      </c>
      <c r="CY109" s="5">
        <f ca="1">SUM('Latest data'!DJ$5:'Latest data'!DJ109)</f>
        <v>323</v>
      </c>
      <c r="CZ109" s="5">
        <f ca="1">SUM('Latest data'!DK$5:'Latest data'!DK109)</f>
        <v>356</v>
      </c>
      <c r="DA109" s="5">
        <f ca="1">SUM('Latest data'!DL$5:'Latest data'!DL109)</f>
        <v>214</v>
      </c>
      <c r="DB109" s="5">
        <f ca="1">SUM('Latest data'!DM$5:'Latest data'!DM109)</f>
        <v>250</v>
      </c>
      <c r="DC109" s="5">
        <f ca="1">SUM('Latest data'!DN$5:'Latest data'!DN109)</f>
        <v>324</v>
      </c>
      <c r="DD109" s="5">
        <f ca="1">SUM('Latest data'!DO$5:'Latest data'!DO109)</f>
        <v>257</v>
      </c>
      <c r="DE109" s="5">
        <f ca="1">SUM('Latest data'!DP$5:'Latest data'!DP109)</f>
        <v>280</v>
      </c>
      <c r="DF109" s="5">
        <f ca="1">SUM('Latest data'!DQ$5:'Latest data'!DQ109)</f>
        <v>268</v>
      </c>
      <c r="DG109" s="5">
        <f ca="1">SUM('Latest data'!DR$5:'Latest data'!DR109)</f>
        <v>272</v>
      </c>
      <c r="DH109" s="5">
        <f ca="1">SUM('Latest data'!DS$5:'Latest data'!DS109)</f>
        <v>262</v>
      </c>
      <c r="DI109" s="5">
        <f ca="1">SUM('Latest data'!DT$5:'Latest data'!DT109)</f>
        <v>234</v>
      </c>
      <c r="DJ109" s="5">
        <f ca="1">SUM('Latest data'!DU$5:'Latest data'!DU109)</f>
        <v>228</v>
      </c>
      <c r="DK109" s="5">
        <f ca="1">SUM('Latest data'!DV$5:'Latest data'!DV109)</f>
        <v>210</v>
      </c>
      <c r="DL109" s="5">
        <f ca="1">SUM('Latest data'!DW$5:'Latest data'!DW109)</f>
        <v>218</v>
      </c>
      <c r="DM109" s="5">
        <f ca="1">SUM('Latest data'!DX$5:'Latest data'!DX109)</f>
        <v>213</v>
      </c>
      <c r="DN109" s="5">
        <f ca="1">SUM('Latest data'!DY$5:'Latest data'!DY109)</f>
        <v>197</v>
      </c>
      <c r="DO109" s="5">
        <f ca="1">SUM('Latest data'!DZ$5:'Latest data'!DZ109)</f>
        <v>181</v>
      </c>
      <c r="DP109" s="5">
        <f ca="1">SUM('Latest data'!EA$5:'Latest data'!EA109)</f>
        <v>184</v>
      </c>
      <c r="DQ109" s="5">
        <f ca="1">SUM('Latest data'!EB$5:'Latest data'!EB109)</f>
        <v>156</v>
      </c>
      <c r="DR109" s="5">
        <f ca="1">SUM('Latest data'!EC$5:'Latest data'!EC109)</f>
        <v>147</v>
      </c>
      <c r="DS109" s="5">
        <f ca="1">SUM('Latest data'!ED$5:'Latest data'!ED109)</f>
        <v>125</v>
      </c>
      <c r="DT109" s="5">
        <f ca="1">SUM('Latest data'!EE$5:'Latest data'!EE109)</f>
        <v>116</v>
      </c>
      <c r="DU109" s="5">
        <f ca="1">SUM('Latest data'!EF$5:'Latest data'!EF109)</f>
        <v>136</v>
      </c>
      <c r="DV109" s="5">
        <f ca="1">SUM('Latest data'!EG$5:'Latest data'!EG109)</f>
        <v>133</v>
      </c>
      <c r="DW109" s="5">
        <f ca="1">SUM('Latest data'!EH$5:'Latest data'!EH109)</f>
        <v>126</v>
      </c>
      <c r="DX109" s="5">
        <f ca="1">SUM('Latest data'!EI$5:'Latest data'!EI109)</f>
        <v>129</v>
      </c>
      <c r="DY109" s="5">
        <f ca="1">SUM('Latest data'!EJ$5:'Latest data'!EJ109)</f>
        <v>122</v>
      </c>
      <c r="DZ109" s="5">
        <f ca="1">SUM('Latest data'!EK$5:'Latest data'!EK109)</f>
        <v>113</v>
      </c>
      <c r="EA109" s="5">
        <f ca="1">SUM('Latest data'!EL$5:'Latest data'!EL109)</f>
        <v>106</v>
      </c>
      <c r="EB109" s="5">
        <f ca="1">SUM('Latest data'!EM$5:'Latest data'!EM109)</f>
        <v>72</v>
      </c>
      <c r="EC109" s="5">
        <f ca="1">SUM('Latest data'!EN$5:'Latest data'!EN109)</f>
        <v>93</v>
      </c>
      <c r="ED109" s="5">
        <f ca="1">SUM('Latest data'!EO$5:'Latest data'!EO109)</f>
        <v>92</v>
      </c>
      <c r="EE109" s="5">
        <f ca="1">SUM('Latest data'!EP$5:'Latest data'!EP109)</f>
        <v>71</v>
      </c>
      <c r="EF109" s="5">
        <f ca="1">SUM('Latest data'!EQ$5:'Latest data'!EQ109)</f>
        <v>80</v>
      </c>
      <c r="EG109" s="5">
        <f ca="1">SUM('Latest data'!ER$5:'Latest data'!ER109)</f>
        <v>76</v>
      </c>
      <c r="EH109" s="5">
        <f ca="1">SUM('Latest data'!ES$5:'Latest data'!ES109)</f>
        <v>57</v>
      </c>
      <c r="EI109" s="5">
        <f ca="1">SUM('Latest data'!ET$5:'Latest data'!ET109)</f>
        <v>70</v>
      </c>
      <c r="EJ109" s="5">
        <f ca="1">SUM('Latest data'!EU$5:'Latest data'!EU109)</f>
        <v>41</v>
      </c>
      <c r="EK109" s="5">
        <f ca="1">SUM('Latest data'!EV$5:'Latest data'!EV109)</f>
        <v>71</v>
      </c>
      <c r="EL109" s="5">
        <f ca="1">SUM('Latest data'!EW$5:'Latest data'!EW109)</f>
        <v>25</v>
      </c>
      <c r="EM109" s="5">
        <f ca="1">SUM('Latest data'!EX$5:'Latest data'!EX109)</f>
        <v>50</v>
      </c>
      <c r="EN109" s="5">
        <f ca="1">SUM('Latest data'!EY$5:'Latest data'!EY109)</f>
        <v>57</v>
      </c>
      <c r="EO109" s="5">
        <f ca="1">SUM('Latest data'!EZ$5:'Latest data'!EZ109)</f>
        <v>53</v>
      </c>
      <c r="EP109" s="5">
        <f ca="1">SUM('Latest data'!FA$5:'Latest data'!FA109)</f>
        <v>54</v>
      </c>
      <c r="EQ109" s="5">
        <f ca="1">SUM('Latest data'!FB$5:'Latest data'!FB109)</f>
        <v>53</v>
      </c>
      <c r="ER109" s="5">
        <f ca="1">SUM('Latest data'!FC$5:'Latest data'!FC109)</f>
        <v>32</v>
      </c>
      <c r="ES109" s="5">
        <f ca="1">SUM('Latest data'!FD$5:'Latest data'!FD109)</f>
        <v>50</v>
      </c>
      <c r="ET109" s="5">
        <f ca="1">SUM('Latest data'!FE$5:'Latest data'!FE109)</f>
        <v>51</v>
      </c>
      <c r="EU109" s="5">
        <f ca="1">SUM('Latest data'!FF$5:'Latest data'!FF109)</f>
        <v>47</v>
      </c>
      <c r="EV109" s="5">
        <f ca="1">SUM('Latest data'!FG$5:'Latest data'!FG109)</f>
        <v>45</v>
      </c>
      <c r="EW109" s="5">
        <f ca="1">SUM('Latest data'!FH$5:'Latest data'!FH109)</f>
        <v>43</v>
      </c>
      <c r="EX109" s="5">
        <f ca="1">SUM('Latest data'!FI$5:'Latest data'!FI109)</f>
        <v>21</v>
      </c>
      <c r="EY109" s="5">
        <f ca="1">SUM('Latest data'!FJ$5:'Latest data'!FJ109)</f>
        <v>39</v>
      </c>
      <c r="EZ109" s="5">
        <f ca="1">SUM('Latest data'!FK$5:'Latest data'!FK109)</f>
        <v>33</v>
      </c>
      <c r="FA109" s="5">
        <f ca="1">SUM('Latest data'!FL$5:'Latest data'!FL109)</f>
        <v>35</v>
      </c>
      <c r="FB109" s="5">
        <f ca="1">SUM('Latest data'!FM$5:'Latest data'!FM109)</f>
        <v>34</v>
      </c>
      <c r="FC109" s="5">
        <f ca="1">SUM('Latest data'!FN$5:'Latest data'!FN109)</f>
        <v>25</v>
      </c>
      <c r="FD109" s="5">
        <f ca="1">SUM('Latest data'!FO$5:'Latest data'!FO109)</f>
        <v>19</v>
      </c>
      <c r="FE109" s="5">
        <f ca="1">SUM('Latest data'!FP$5:'Latest data'!FP109)</f>
        <v>16</v>
      </c>
      <c r="FF109" s="5">
        <f ca="1">SUM('Latest data'!FQ$5:'Latest data'!FQ109)</f>
        <v>25</v>
      </c>
      <c r="FG109" s="5">
        <f ca="1">SUM('Latest data'!FR$5:'Latest data'!FR109)</f>
        <v>21</v>
      </c>
      <c r="FH109" s="5">
        <f ca="1">SUM('Latest data'!FS$5:'Latest data'!FS109)</f>
        <v>21</v>
      </c>
      <c r="FI109" s="5">
        <f ca="1">SUM('Latest data'!FT$5:'Latest data'!FT109)</f>
        <v>15</v>
      </c>
      <c r="FJ109" s="5">
        <f ca="1">SUM('Latest data'!FU$5:'Latest data'!FU109)</f>
        <v>20</v>
      </c>
      <c r="FK109" s="5">
        <f ca="1">SUM('Latest data'!FV$5:'Latest data'!FV109)</f>
        <v>19</v>
      </c>
      <c r="FL109" s="5">
        <f ca="1">SUM('Latest data'!FW$5:'Latest data'!FW109)</f>
        <v>19</v>
      </c>
      <c r="FM109" s="5">
        <f ca="1">SUM('Latest data'!FX$5:'Latest data'!FX109)</f>
        <v>14</v>
      </c>
      <c r="FN109" s="5">
        <f ca="1">SUM('Latest data'!FY$5:'Latest data'!FY109)</f>
        <v>18</v>
      </c>
      <c r="FO109" s="5">
        <f ca="1">SUM('Latest data'!FZ$5:'Latest data'!FZ109)</f>
        <v>14</v>
      </c>
      <c r="FP109" s="5">
        <f ca="1">SUM('Latest data'!GA$5:'Latest data'!GA109)</f>
        <v>16</v>
      </c>
      <c r="FQ109" s="5">
        <f ca="1">SUM('Latest data'!GB$5:'Latest data'!GB109)</f>
        <v>16</v>
      </c>
      <c r="FR109" s="5">
        <f ca="1">SUM('Latest data'!GC$5:'Latest data'!GC109)</f>
        <v>13</v>
      </c>
      <c r="FS109" s="5">
        <f ca="1">SUM('Latest data'!GD$5:'Latest data'!GD109)</f>
        <v>16</v>
      </c>
      <c r="FT109" s="5">
        <f ca="1">SUM('Latest data'!GE$5:'Latest data'!GE109)</f>
        <v>12</v>
      </c>
      <c r="FU109" s="5">
        <f ca="1">SUM('Latest data'!GF$5:'Latest data'!GF109)</f>
        <v>15</v>
      </c>
      <c r="FV109" s="5">
        <f ca="1">SUM('Latest data'!GG$5:'Latest data'!GG109)</f>
        <v>14</v>
      </c>
      <c r="FW109" s="5">
        <f ca="1">SUM('Latest data'!GH$5:'Latest data'!GH109)</f>
        <v>14</v>
      </c>
      <c r="FX109" s="5">
        <f ca="1">SUM('Latest data'!GI$5:'Latest data'!GI109)</f>
        <v>14</v>
      </c>
      <c r="FY109" s="5">
        <f ca="1">SUM('Latest data'!GJ$5:'Latest data'!GJ109)</f>
        <v>12</v>
      </c>
      <c r="FZ109" s="5">
        <f ca="1">SUM('Latest data'!GK$5:'Latest data'!GK109)</f>
        <v>13</v>
      </c>
      <c r="GA109" s="5">
        <f ca="1">SUM('Latest data'!GL$5:'Latest data'!GL109)</f>
        <v>11</v>
      </c>
      <c r="GB109" s="5">
        <f ca="1">SUM('Latest data'!GM$5:'Latest data'!GM109)</f>
        <v>11</v>
      </c>
      <c r="GC109" s="5">
        <f ca="1">SUM('Latest data'!GN$5:'Latest data'!GN109)</f>
        <v>12</v>
      </c>
      <c r="GD109" s="5">
        <f ca="1">SUM('Latest data'!GO$5:'Latest data'!GO109)</f>
        <v>10</v>
      </c>
      <c r="GE109" s="5">
        <f ca="1">SUM('Latest data'!GP$5:'Latest data'!GP109)</f>
        <v>11</v>
      </c>
      <c r="GF109" s="5">
        <f ca="1">SUM('Latest data'!GQ$5:'Latest data'!GQ109)</f>
        <v>5</v>
      </c>
      <c r="GG109" s="5">
        <f ca="1">SUM('Latest data'!GR$5:'Latest data'!GR109)</f>
        <v>11</v>
      </c>
      <c r="GH109" s="5">
        <f ca="1">SUM('Latest data'!GS$5:'Latest data'!GS109)</f>
        <v>11</v>
      </c>
      <c r="GI109" s="5">
        <f ca="1">SUM('Latest data'!GT$5:'Latest data'!GT109)</f>
        <v>10</v>
      </c>
      <c r="GJ109" s="5">
        <f ca="1">SUM('Latest data'!GU$5:'Latest data'!GU109)</f>
        <v>10</v>
      </c>
      <c r="GK109" s="5">
        <f ca="1">SUM('Latest data'!GV$5:'Latest data'!GV109)</f>
        <v>10</v>
      </c>
      <c r="GL109" s="5">
        <f ca="1">SUM('Latest data'!GW$5:'Latest data'!GW109)</f>
        <v>9</v>
      </c>
      <c r="GM109" s="5">
        <f ca="1">SUM('Latest data'!GX$5:'Latest data'!GX109)</f>
        <v>9</v>
      </c>
      <c r="GN109" s="5">
        <f ca="1">SUM('Latest data'!GY$5:'Latest data'!GY109)</f>
        <v>8</v>
      </c>
      <c r="GO109" s="5">
        <f ca="1">SUM('Latest data'!GZ$5:'Latest data'!GZ109)</f>
        <v>7</v>
      </c>
      <c r="GP109" s="5">
        <f ca="1">SUM('Latest data'!HA$5:'Latest data'!HA109)</f>
        <v>2</v>
      </c>
      <c r="GQ109" s="5">
        <f ca="1">SUM('Latest data'!HB$5:'Latest data'!HB109)</f>
        <v>5</v>
      </c>
      <c r="GR109" s="5">
        <f ca="1">SUM('Latest data'!HC$5:'Latest data'!HC109)</f>
        <v>5</v>
      </c>
      <c r="GS109" s="5">
        <f ca="1">SUM('Latest data'!HD$5:'Latest data'!HD109)</f>
        <v>3</v>
      </c>
      <c r="GT109" s="5">
        <f ca="1">SUM('Latest data'!HE$5:'Latest data'!HE109)</f>
        <v>4</v>
      </c>
      <c r="GU109" s="5">
        <f ca="1">SUM('Latest data'!HF$5:'Latest data'!HF109)</f>
        <v>4</v>
      </c>
      <c r="GV109" s="5">
        <f ca="1">SUM('Latest data'!HG$5:'Latest data'!HG109)</f>
        <v>3</v>
      </c>
      <c r="GW109" s="5">
        <f ca="1">SUM('Latest data'!HH$5:'Latest data'!HH109)</f>
        <v>3</v>
      </c>
      <c r="GX109" s="5">
        <f ca="1">SUM('Latest data'!HI$5:'Latest data'!HI109)</f>
        <v>2</v>
      </c>
      <c r="GY109" s="5">
        <f ca="1">SUM('Latest data'!HJ$5:'Latest data'!HJ109)</f>
        <v>1</v>
      </c>
      <c r="GZ109" s="5">
        <f t="shared" ref="GZ109:GZ110" ca="1" si="37">SUM(B109:GY109)</f>
        <v>1807303</v>
      </c>
      <c r="HB109" s="8">
        <f t="shared" ref="HB109:HB110" si="38">A109</f>
        <v>43934</v>
      </c>
      <c r="HC109" s="5">
        <f ca="1">SUM('Latest data'!HN$5:'Latest data'!HN109)</f>
        <v>22108</v>
      </c>
      <c r="HD109" s="5">
        <f ca="1">SUM('Latest data'!HO$5:'Latest data'!HO109)</f>
        <v>16972</v>
      </c>
      <c r="HE109" s="5">
        <f ca="1">SUM('Latest data'!HP$5:'Latest data'!HP109)</f>
        <v>19901</v>
      </c>
      <c r="HF109" s="5">
        <f ca="1">SUM('Latest data'!HQ$5:'Latest data'!HQ109)</f>
        <v>2799</v>
      </c>
      <c r="HG109" s="5">
        <f ca="1">SUM('Latest data'!HR$5:'Latest data'!HR109)</f>
        <v>14393</v>
      </c>
      <c r="HH109" s="5">
        <f ca="1">SUM('Latest data'!HS$5:'Latest data'!HS109)</f>
        <v>10612</v>
      </c>
      <c r="HI109" s="5">
        <f ca="1">SUM('Latest data'!HT$5:'Latest data'!HT109)</f>
        <v>3345</v>
      </c>
      <c r="HJ109" s="5">
        <f ca="1">SUM('Latest data'!HU$5:'Latest data'!HU109)</f>
        <v>4474</v>
      </c>
      <c r="HK109" s="5">
        <f ca="1">SUM('Latest data'!HV$5:'Latest data'!HV109)</f>
        <v>1198</v>
      </c>
      <c r="HL109" s="5">
        <f ca="1">SUM('Latest data'!HW$5:'Latest data'!HW109)</f>
        <v>3600</v>
      </c>
      <c r="HM109" s="5">
        <f ca="1">SUM('Latest data'!HX$5:'Latest data'!HX109)</f>
        <v>2737</v>
      </c>
      <c r="HN109" s="5">
        <f ca="1">SUM('Latest data'!HY$5:'Latest data'!HY109)</f>
        <v>717</v>
      </c>
      <c r="HO109" s="5">
        <f ca="1">SUM('Latest data'!HZ$5:'Latest data'!HZ109)</f>
        <v>858</v>
      </c>
      <c r="HP109" s="5">
        <f ca="1">SUM('Latest data'!IA$5:'Latest data'!IA109)</f>
        <v>1223</v>
      </c>
      <c r="HQ109" s="5">
        <f ca="1">SUM('Latest data'!IB$5:'Latest data'!IB109)</f>
        <v>130</v>
      </c>
      <c r="HR109" s="5">
        <f ca="1">SUM('Latest data'!IC$5:'Latest data'!IC109)</f>
        <v>504</v>
      </c>
      <c r="HS109" s="5">
        <f ca="1">SUM('Latest data'!ID$5:'Latest data'!ID109)</f>
        <v>350</v>
      </c>
      <c r="HT109" s="5">
        <f ca="1">SUM('Latest data'!IE$5:'Latest data'!IE109)</f>
        <v>103</v>
      </c>
      <c r="HU109" s="5">
        <f ca="1">SUM('Latest data'!IF$5:'Latest data'!IF109)</f>
        <v>334</v>
      </c>
      <c r="HV109" s="5">
        <f ca="1">SUM('Latest data'!IG$5:'Latest data'!IG109)</f>
        <v>899</v>
      </c>
      <c r="HW109" s="5">
        <f ca="1">SUM('Latest data'!IH$5:'Latest data'!IH109)</f>
        <v>308</v>
      </c>
      <c r="HX109" s="5">
        <f ca="1">SUM('Latest data'!II$5:'Latest data'!II109)</f>
        <v>217</v>
      </c>
      <c r="HY109" s="5">
        <f ca="1">SUM('Latest data'!IJ$5:'Latest data'!IJ109)</f>
        <v>193</v>
      </c>
      <c r="HZ109" s="5">
        <f ca="1">SUM('Latest data'!IK$5:'Latest data'!IK109)</f>
        <v>102</v>
      </c>
      <c r="IA109" s="5">
        <f ca="1">SUM('Latest data'!IL$5:'Latest data'!IL109)</f>
        <v>80</v>
      </c>
      <c r="IB109" s="5">
        <f ca="1">SUM('Latest data'!IM$5:'Latest data'!IM109)</f>
        <v>333</v>
      </c>
      <c r="IC109" s="5">
        <f ca="1">SUM('Latest data'!IN$5:'Latest data'!IN109)</f>
        <v>232</v>
      </c>
      <c r="ID109" s="5">
        <f ca="1">SUM('Latest data'!IO$5:'Latest data'!IO109)</f>
        <v>306</v>
      </c>
      <c r="IE109" s="5">
        <f ca="1">SUM('Latest data'!IP$5:'Latest data'!IP109)</f>
        <v>103</v>
      </c>
      <c r="IF109" s="5">
        <f ca="1">SUM('Latest data'!IQ$5:'Latest data'!IQ109)</f>
        <v>273</v>
      </c>
      <c r="IG109" s="5">
        <f ca="1">SUM('Latest data'!IR$5:'Latest data'!IR109)</f>
        <v>61</v>
      </c>
      <c r="IH109" s="5">
        <f ca="1">SUM('Latest data'!IS$5:'Latest data'!IS109)</f>
        <v>138</v>
      </c>
      <c r="II109" s="5">
        <f ca="1">SUM('Latest data'!IT$5:'Latest data'!IT109)</f>
        <v>93</v>
      </c>
      <c r="IJ109" s="5">
        <f ca="1">SUM('Latest data'!IU$5:'Latest data'!IU109)</f>
        <v>296</v>
      </c>
      <c r="IK109" s="5">
        <f ca="1">SUM('Latest data'!IV$5:'Latest data'!IV109)</f>
        <v>59</v>
      </c>
      <c r="IL109" s="5">
        <f ca="1">SUM('Latest data'!IW$5:'Latest data'!IW109)</f>
        <v>297</v>
      </c>
      <c r="IM109" s="5">
        <f ca="1">SUM('Latest data'!IX$5:'Latest data'!IX109)</f>
        <v>76</v>
      </c>
      <c r="IN109" s="5">
        <f ca="1">SUM('Latest data'!IY$5:'Latest data'!IY109)</f>
        <v>22</v>
      </c>
      <c r="IO109" s="5">
        <f ca="1">SUM('Latest data'!IZ$5:'Latest data'!IZ109)</f>
        <v>373</v>
      </c>
      <c r="IP109" s="5">
        <f ca="1">SUM('Latest data'!JA$5:'Latest data'!JA109)</f>
        <v>80</v>
      </c>
      <c r="IQ109" s="5">
        <f ca="1">SUM('Latest data'!JB$5:'Latest data'!JB109)</f>
        <v>87</v>
      </c>
      <c r="IR109" s="5">
        <f ca="1">SUM('Latest data'!JC$5:'Latest data'!JC109)</f>
        <v>7</v>
      </c>
      <c r="IS109" s="5">
        <f ca="1">SUM('Latest data'!JD$5:'Latest data'!JD109)</f>
        <v>83</v>
      </c>
      <c r="IT109" s="5">
        <f ca="1">SUM('Latest data'!JE$5:'Latest data'!JE109)</f>
        <v>66</v>
      </c>
      <c r="IU109" s="5">
        <f ca="1">SUM('Latest data'!JF$5:'Latest data'!JF109)</f>
        <v>173</v>
      </c>
      <c r="IV109" s="5">
        <f ca="1">SUM('Latest data'!JG$5:'Latest data'!JG109)</f>
        <v>26</v>
      </c>
      <c r="IW109" s="5">
        <f ca="1">SUM('Latest data'!JH$5:'Latest data'!JH109)</f>
        <v>8</v>
      </c>
      <c r="IX109" s="5">
        <f ca="1">SUM('Latest data'!JI$5:'Latest data'!JI109)</f>
        <v>56</v>
      </c>
      <c r="IY109" s="5">
        <f ca="1">SUM('Latest data'!JJ$5:'Latest data'!JJ109)</f>
        <v>109</v>
      </c>
      <c r="IZ109" s="5">
        <f ca="1">SUM('Latest data'!JK$5:'Latest data'!JK109)</f>
        <v>40</v>
      </c>
      <c r="JA109" s="5">
        <f ca="1">SUM('Latest data'!JL$5:'Latest data'!JL109)</f>
        <v>95</v>
      </c>
      <c r="JB109" s="5">
        <f ca="1">SUM('Latest data'!JM$5:'Latest data'!JM109)</f>
        <v>25</v>
      </c>
      <c r="JC109" s="5">
        <f ca="1">SUM('Latest data'!JN$5:'Latest data'!JN109)</f>
        <v>159</v>
      </c>
      <c r="JD109" s="5">
        <f ca="1">SUM('Latest data'!JO$5:'Latest data'!JO109)</f>
        <v>98</v>
      </c>
      <c r="JE109" s="5">
        <f ca="1">SUM('Latest data'!JP$5:'Latest data'!JP109)</f>
        <v>293</v>
      </c>
      <c r="JF109" s="5">
        <f ca="1">SUM('Latest data'!JQ$5:'Latest data'!JQ109)</f>
        <v>32</v>
      </c>
      <c r="JG109" s="5">
        <f ca="1">SUM('Latest data'!JR$5:'Latest data'!JR109)</f>
        <v>118</v>
      </c>
      <c r="JH109" s="5">
        <f ca="1">SUM('Latest data'!JS$5:'Latest data'!JS109)</f>
        <v>8</v>
      </c>
      <c r="JI109" s="5">
        <f ca="1">SUM('Latest data'!JT$5:'Latest data'!JT109)</f>
        <v>23</v>
      </c>
      <c r="JJ109" s="5">
        <f ca="1">SUM('Latest data'!JU$5:'Latest data'!JU109)</f>
        <v>109</v>
      </c>
      <c r="JK109" s="5">
        <f ca="1">SUM('Latest data'!JV$5:'Latest data'!JV109)</f>
        <v>6</v>
      </c>
      <c r="JL109" s="5">
        <f ca="1">SUM('Latest data'!JW$5:'Latest data'!JW109)</f>
        <v>76</v>
      </c>
      <c r="JM109" s="5">
        <f ca="1">SUM('Latest data'!JX$5:'Latest data'!JX109)</f>
        <v>25</v>
      </c>
      <c r="JN109" s="5">
        <f ca="1">SUM('Latest data'!JY$5:'Latest data'!JY109)</f>
        <v>1</v>
      </c>
      <c r="JO109" s="5">
        <f ca="1">SUM('Latest data'!JZ$5:'Latest data'!JZ109)</f>
        <v>10</v>
      </c>
      <c r="JP109" s="5">
        <f ca="1">SUM('Latest data'!KA$5:'Latest data'!KA109)</f>
        <v>53</v>
      </c>
      <c r="JQ109" s="5">
        <f ca="1">SUM('Latest data'!KB$5:'Latest data'!KB109)</f>
        <v>11</v>
      </c>
      <c r="JR109" s="5">
        <f ca="1">SUM('Latest data'!KC$5:'Latest data'!KC109)</f>
        <v>4</v>
      </c>
      <c r="JS109" s="5">
        <f ca="1">SUM('Latest data'!KD$5:'Latest data'!KD109)</f>
        <v>13</v>
      </c>
      <c r="JT109" s="5">
        <f ca="1">SUM('Latest data'!KE$5:'Latest data'!KE109)</f>
        <v>5</v>
      </c>
      <c r="JU109" s="5">
        <f ca="1">SUM('Latest data'!KF$5:'Latest data'!KF109)</f>
        <v>38</v>
      </c>
      <c r="JV109" s="5">
        <f ca="1">SUM('Latest data'!KG$5:'Latest data'!KG109)</f>
        <v>24</v>
      </c>
      <c r="JW109" s="5">
        <f ca="1">SUM('Latest data'!KH$5:'Latest data'!KH109)</f>
        <v>34</v>
      </c>
      <c r="JX109" s="5">
        <f ca="1">SUM('Latest data'!KI$5:'Latest data'!KI109)</f>
        <v>44</v>
      </c>
      <c r="JY109" s="5">
        <f ca="1">SUM('Latest data'!KJ$5:'Latest data'!KJ109)</f>
        <v>4</v>
      </c>
      <c r="JZ109" s="5">
        <f ca="1">SUM('Latest data'!KK$5:'Latest data'!KK109)</f>
        <v>34</v>
      </c>
      <c r="KA109" s="5">
        <f ca="1">SUM('Latest data'!KL$5:'Latest data'!KL109)</f>
        <v>12</v>
      </c>
      <c r="KB109" s="5">
        <f ca="1">SUM('Latest data'!KM$5:'Latest data'!KM109)</f>
        <v>2</v>
      </c>
      <c r="KC109" s="5">
        <f ca="1">SUM('Latest data'!KN$5:'Latest data'!KN109)</f>
        <v>18</v>
      </c>
      <c r="KD109" s="5">
        <f ca="1">SUM('Latest data'!KO$5:'Latest data'!KO109)</f>
        <v>31</v>
      </c>
      <c r="KE109" s="5">
        <f ca="1">SUM('Latest data'!KP$5:'Latest data'!KP109)</f>
        <v>18</v>
      </c>
      <c r="KF109" s="5">
        <f ca="1">SUM('Latest data'!KQ$5:'Latest data'!KQ109)</f>
        <v>29</v>
      </c>
      <c r="KG109" s="5">
        <f ca="1">SUM('Latest data'!KR$5:'Latest data'!KR109)</f>
        <v>7</v>
      </c>
      <c r="KH109" s="5">
        <f ca="1">SUM('Latest data'!KS$5:'Latest data'!KS109)</f>
        <v>16</v>
      </c>
      <c r="KI109" s="5">
        <f ca="1">SUM('Latest data'!KT$5:'Latest data'!KT109)</f>
        <v>29</v>
      </c>
      <c r="KJ109" s="5">
        <f ca="1">SUM('Latest data'!KU$5:'Latest data'!KU109)</f>
        <v>5</v>
      </c>
      <c r="KK109" s="5">
        <f ca="1">SUM('Latest data'!KV$5:'Latest data'!KV109)</f>
        <v>20</v>
      </c>
      <c r="KL109" s="5">
        <f ca="1">SUM('Latest data'!KW$5:'Latest data'!KW109)</f>
        <v>8</v>
      </c>
      <c r="KM109" s="5">
        <f ca="1">SUM('Latest data'!KX$5:'Latest data'!KX109)</f>
        <v>5</v>
      </c>
      <c r="KN109" s="5">
        <f ca="1">SUM('Latest data'!KY$5:'Latest data'!KY109)</f>
        <v>3</v>
      </c>
      <c r="KO109" s="5">
        <f ca="1">SUM('Latest data'!KZ$5:'Latest data'!KZ109)</f>
        <v>12</v>
      </c>
      <c r="KP109" s="5">
        <f ca="1">SUM('Latest data'!LA$5:'Latest data'!LA109)</f>
        <v>8</v>
      </c>
      <c r="KQ109" s="5">
        <f ca="1">SUM('Latest data'!LB$5:'Latest data'!LB109)</f>
        <v>27</v>
      </c>
      <c r="KR109" s="5">
        <f ca="1">SUM('Latest data'!LC$5:'Latest data'!LC109)</f>
        <v>23</v>
      </c>
      <c r="KS109" s="5">
        <f ca="1">SUM('Latest data'!LD$5:'Latest data'!LD109)</f>
        <v>5</v>
      </c>
      <c r="KT109" s="5">
        <f ca="1">SUM('Latest data'!LE$5:'Latest data'!LE109)</f>
        <v>25</v>
      </c>
      <c r="KU109" s="5">
        <f ca="1">SUM('Latest data'!LF$5:'Latest data'!LF109)</f>
        <v>27</v>
      </c>
      <c r="KV109" s="5">
        <f ca="1">SUM('Latest data'!LG$5:'Latest data'!LG109)</f>
        <v>7</v>
      </c>
      <c r="KW109" s="5">
        <f ca="1">SUM('Latest data'!LH$5:'Latest data'!LH109)</f>
        <v>6</v>
      </c>
      <c r="KX109" s="5">
        <f ca="1">SUM('Latest data'!LI$5:'Latest data'!LI109)</f>
        <v>3</v>
      </c>
      <c r="KY109" s="5">
        <f ca="1">SUM('Latest data'!LJ$5:'Latest data'!LJ109)</f>
        <v>7</v>
      </c>
      <c r="KZ109" s="5">
        <f ca="1">SUM('Latest data'!LK$5:'Latest data'!LK109)</f>
        <v>10</v>
      </c>
      <c r="LA109" s="5">
        <f ca="1">SUM('Latest data'!LL$5:'Latest data'!LL109)</f>
        <v>35</v>
      </c>
      <c r="LB109" s="5">
        <f ca="1">SUM('Latest data'!LM$5:'Latest data'!LM109)</f>
        <v>2</v>
      </c>
      <c r="LC109" s="5">
        <f ca="1">SUM('Latest data'!LN$5:'Latest data'!LN109)</f>
        <v>0</v>
      </c>
      <c r="LD109" s="5">
        <f ca="1">SUM('Latest data'!LO$5:'Latest data'!LO109)</f>
        <v>9</v>
      </c>
      <c r="LE109" s="5">
        <f ca="1">SUM('Latest data'!LP$5:'Latest data'!LP109)</f>
        <v>3</v>
      </c>
      <c r="LF109" s="5">
        <f ca="1">SUM('Latest data'!LQ$5:'Latest data'!LQ109)</f>
        <v>2</v>
      </c>
      <c r="LG109" s="5">
        <f ca="1">SUM('Latest data'!LR$5:'Latest data'!LR109)</f>
        <v>2</v>
      </c>
      <c r="LH109" s="5">
        <f ca="1">SUM('Latest data'!LS$5:'Latest data'!LS109)</f>
        <v>3</v>
      </c>
      <c r="LI109" s="5">
        <f ca="1">SUM('Latest data'!LT$5:'Latest data'!LT109)</f>
        <v>0</v>
      </c>
      <c r="LJ109" s="5">
        <f ca="1">SUM('Latest data'!LU$5:'Latest data'!LU109)</f>
        <v>20</v>
      </c>
      <c r="LK109" s="5">
        <f ca="1">SUM('Latest data'!LV$5:'Latest data'!LV109)</f>
        <v>2</v>
      </c>
      <c r="LL109" s="5">
        <f ca="1">SUM('Latest data'!LW$5:'Latest data'!LW109)</f>
        <v>7</v>
      </c>
      <c r="LM109" s="5">
        <f ca="1">SUM('Latest data'!LX$5:'Latest data'!LX109)</f>
        <v>6</v>
      </c>
      <c r="LN109" s="5">
        <f ca="1">SUM('Latest data'!LY$5:'Latest data'!LY109)</f>
        <v>4</v>
      </c>
      <c r="LO109" s="5">
        <f ca="1">SUM('Latest data'!LZ$5:'Latest data'!LZ109)</f>
        <v>8</v>
      </c>
      <c r="LP109" s="5">
        <f ca="1">SUM('Latest data'!MA$5:'Latest data'!MA109)</f>
        <v>9</v>
      </c>
      <c r="LQ109" s="5">
        <f ca="1">SUM('Latest data'!MB$5:'Latest data'!MB109)</f>
        <v>0</v>
      </c>
      <c r="LR109" s="5">
        <f ca="1">SUM('Latest data'!MC$5:'Latest data'!MC109)</f>
        <v>5</v>
      </c>
      <c r="LS109" s="5">
        <f ca="1">SUM('Latest data'!MD$5:'Latest data'!MD109)</f>
        <v>6</v>
      </c>
      <c r="LT109" s="5">
        <f ca="1">SUM('Latest data'!ME$5:'Latest data'!ME109)</f>
        <v>6</v>
      </c>
      <c r="LU109" s="5">
        <f ca="1">SUM('Latest data'!MF$5:'Latest data'!MF109)</f>
        <v>9</v>
      </c>
      <c r="LV109" s="5">
        <f ca="1">SUM('Latest data'!MG$5:'Latest data'!MG109)</f>
        <v>1</v>
      </c>
      <c r="LW109" s="5">
        <f ca="1">SUM('Latest data'!MH$5:'Latest data'!MH109)</f>
        <v>5</v>
      </c>
      <c r="LX109" s="5">
        <f ca="1">SUM('Latest data'!MI$5:'Latest data'!MI109)</f>
        <v>0</v>
      </c>
      <c r="LY109" s="5">
        <f ca="1">SUM('Latest data'!MJ$5:'Latest data'!MJ109)</f>
        <v>4</v>
      </c>
      <c r="LZ109" s="5">
        <f ca="1">SUM('Latest data'!MK$5:'Latest data'!MK109)</f>
        <v>0</v>
      </c>
      <c r="MA109" s="5">
        <f ca="1">SUM('Latest data'!ML$5:'Latest data'!ML109)</f>
        <v>8</v>
      </c>
      <c r="MB109" s="5">
        <f ca="1">SUM('Latest data'!MM$5:'Latest data'!MM109)</f>
        <v>0</v>
      </c>
      <c r="MC109" s="5">
        <f ca="1">SUM('Latest data'!MN$5:'Latest data'!MN109)</f>
        <v>4</v>
      </c>
      <c r="MD109" s="5">
        <f ca="1">SUM('Latest data'!MO$5:'Latest data'!MO109)</f>
        <v>2</v>
      </c>
      <c r="ME109" s="5">
        <f ca="1">SUM('Latest data'!MP$5:'Latest data'!MP109)</f>
        <v>0</v>
      </c>
      <c r="MF109" s="5">
        <f ca="1">SUM('Latest data'!MQ$5:'Latest data'!MQ109)</f>
        <v>3</v>
      </c>
      <c r="MG109" s="5">
        <f ca="1">SUM('Latest data'!MR$5:'Latest data'!MR109)</f>
        <v>1</v>
      </c>
      <c r="MH109" s="5">
        <f ca="1">SUM('Latest data'!MS$5:'Latest data'!MS109)</f>
        <v>3</v>
      </c>
      <c r="MI109" s="5">
        <f ca="1">SUM('Latest data'!MT$5:'Latest data'!MT109)</f>
        <v>1</v>
      </c>
      <c r="MJ109" s="5">
        <f ca="1">SUM('Latest data'!MU$5:'Latest data'!MU109)</f>
        <v>5</v>
      </c>
      <c r="MK109" s="5">
        <f ca="1">SUM('Latest data'!MV$5:'Latest data'!MV109)</f>
        <v>4</v>
      </c>
      <c r="ML109" s="5">
        <f ca="1">SUM('Latest data'!MW$5:'Latest data'!MW109)</f>
        <v>4</v>
      </c>
      <c r="MM109" s="5">
        <f ca="1">SUM('Latest data'!MX$5:'Latest data'!MX109)</f>
        <v>2</v>
      </c>
      <c r="MN109" s="5">
        <f ca="1">SUM('Latest data'!MY$5:'Latest data'!MY109)</f>
        <v>5</v>
      </c>
      <c r="MO109" s="5">
        <f ca="1">SUM('Latest data'!MZ$5:'Latest data'!MZ109)</f>
        <v>4</v>
      </c>
      <c r="MP109" s="5">
        <f ca="1">SUM('Latest data'!NA$5:'Latest data'!NA109)</f>
        <v>0</v>
      </c>
      <c r="MQ109" s="5">
        <f ca="1">SUM('Latest data'!NB$5:'Latest data'!NB109)</f>
        <v>0</v>
      </c>
      <c r="MR109" s="5">
        <f ca="1">SUM('Latest data'!NC$5:'Latest data'!NC109)</f>
        <v>1</v>
      </c>
      <c r="MS109" s="5">
        <f ca="1">SUM('Latest data'!ND$5:'Latest data'!ND109)</f>
        <v>3</v>
      </c>
      <c r="MT109" s="5">
        <f ca="1">SUM('Latest data'!NE$5:'Latest data'!NE109)</f>
        <v>9</v>
      </c>
      <c r="MU109" s="5">
        <f ca="1">SUM('Latest data'!NF$5:'Latest data'!NF109)</f>
        <v>1</v>
      </c>
      <c r="MV109" s="5">
        <f ca="1">SUM('Latest data'!NG$5:'Latest data'!NG109)</f>
        <v>8</v>
      </c>
      <c r="MW109" s="5">
        <f ca="1">SUM('Latest data'!NH$5:'Latest data'!NH109)</f>
        <v>6</v>
      </c>
      <c r="MX109" s="5">
        <f ca="1">SUM('Latest data'!NI$5:'Latest data'!NI109)</f>
        <v>2</v>
      </c>
      <c r="MY109" s="5">
        <f ca="1">SUM('Latest data'!NJ$5:'Latest data'!NJ109)</f>
        <v>0</v>
      </c>
      <c r="MZ109" s="5">
        <f ca="1">SUM('Latest data'!NK$5:'Latest data'!NK109)</f>
        <v>0</v>
      </c>
      <c r="NA109" s="5">
        <f ca="1">SUM('Latest data'!NL$5:'Latest data'!NL109)</f>
        <v>3</v>
      </c>
      <c r="NB109" s="5">
        <f ca="1">SUM('Latest data'!NM$5:'Latest data'!NM109)</f>
        <v>1</v>
      </c>
      <c r="NC109" s="5">
        <f ca="1">SUM('Latest data'!NN$5:'Latest data'!NN109)</f>
        <v>0</v>
      </c>
      <c r="ND109" s="5">
        <f ca="1">SUM('Latest data'!NO$5:'Latest data'!NO109)</f>
        <v>1</v>
      </c>
      <c r="NE109" s="5">
        <f ca="1">SUM('Latest data'!NP$5:'Latest data'!NP109)</f>
        <v>2</v>
      </c>
      <c r="NF109" s="5">
        <f ca="1">SUM('Latest data'!NQ$5:'Latest data'!NQ109)</f>
        <v>0</v>
      </c>
      <c r="NG109" s="5">
        <f ca="1">SUM('Latest data'!NR$5:'Latest data'!NR109)</f>
        <v>2</v>
      </c>
      <c r="NH109" s="5">
        <f ca="1">SUM('Latest data'!NS$5:'Latest data'!NS109)</f>
        <v>0</v>
      </c>
      <c r="NI109" s="5">
        <f ca="1">SUM('Latest data'!NT$5:'Latest data'!NT109)</f>
        <v>2</v>
      </c>
      <c r="NJ109" s="5">
        <f ca="1">SUM('Latest data'!NU$5:'Latest data'!NU109)</f>
        <v>0</v>
      </c>
      <c r="NK109" s="5">
        <f ca="1">SUM('Latest data'!NV$5:'Latest data'!NV109)</f>
        <v>0</v>
      </c>
      <c r="NL109" s="5">
        <f ca="1">SUM('Latest data'!NW$5:'Latest data'!NW109)</f>
        <v>2</v>
      </c>
      <c r="NM109" s="5">
        <f ca="1">SUM('Latest data'!NX$5:'Latest data'!NX109)</f>
        <v>0</v>
      </c>
      <c r="NN109" s="5">
        <f ca="1">SUM('Latest data'!NY$5:'Latest data'!NY109)</f>
        <v>2</v>
      </c>
      <c r="NO109" s="5">
        <f ca="1">SUM('Latest data'!NZ$5:'Latest data'!NZ109)</f>
        <v>0</v>
      </c>
      <c r="NP109" s="5">
        <f ca="1">SUM('Latest data'!OA$5:'Latest data'!OA109)</f>
        <v>3</v>
      </c>
      <c r="NQ109" s="5">
        <f ca="1">SUM('Latest data'!OB$5:'Latest data'!OB109)</f>
        <v>0</v>
      </c>
      <c r="NR109" s="5">
        <f ca="1">SUM('Latest data'!OC$5:'Latest data'!OC109)</f>
        <v>0</v>
      </c>
      <c r="NS109" s="5">
        <f ca="1">SUM('Latest data'!OD$5:'Latest data'!OD109)</f>
        <v>2</v>
      </c>
      <c r="NT109" s="5">
        <f ca="1">SUM('Latest data'!OE$5:'Latest data'!OE109)</f>
        <v>0</v>
      </c>
      <c r="NU109" s="5">
        <f ca="1">SUM('Latest data'!OF$5:'Latest data'!OF109)</f>
        <v>0</v>
      </c>
      <c r="NV109" s="5">
        <f ca="1">SUM('Latest data'!OG$5:'Latest data'!OG109)</f>
        <v>0</v>
      </c>
      <c r="NW109" s="5">
        <f ca="1">SUM('Latest data'!OH$5:'Latest data'!OH109)</f>
        <v>0</v>
      </c>
      <c r="NX109" s="5">
        <f ca="1">SUM('Latest data'!OI$5:'Latest data'!OI109)</f>
        <v>1</v>
      </c>
      <c r="NY109" s="5">
        <f ca="1">SUM('Latest data'!OJ$5:'Latest data'!OJ109)</f>
        <v>0</v>
      </c>
      <c r="NZ109" s="5">
        <f ca="1">SUM('Latest data'!OK$5:'Latest data'!OK109)</f>
        <v>0</v>
      </c>
      <c r="OA109" s="5">
        <f ca="1">SUM('Latest data'!OL$5:'Latest data'!OL109)</f>
        <v>1</v>
      </c>
      <c r="OB109" s="5">
        <f ca="1">SUM('Latest data'!OM$5:'Latest data'!OM109)</f>
        <v>2</v>
      </c>
      <c r="OC109" s="5">
        <f ca="1">SUM('Latest data'!ON$5:'Latest data'!ON109)</f>
        <v>1</v>
      </c>
      <c r="OD109" s="5">
        <f ca="1">SUM('Latest data'!OO$5:'Latest data'!OO109)</f>
        <v>0</v>
      </c>
      <c r="OE109" s="5">
        <f ca="1">SUM('Latest data'!OP$5:'Latest data'!OP109)</f>
        <v>1</v>
      </c>
      <c r="OF109" s="5">
        <f ca="1">SUM('Latest data'!OQ$5:'Latest data'!OQ109)</f>
        <v>0</v>
      </c>
      <c r="OG109" s="5">
        <f ca="1">SUM('Latest data'!OR$5:'Latest data'!OR109)</f>
        <v>0</v>
      </c>
      <c r="OH109" s="5">
        <f ca="1">SUM('Latest data'!OS$5:'Latest data'!OS109)</f>
        <v>0</v>
      </c>
      <c r="OI109" s="5">
        <f ca="1">SUM('Latest data'!OT$5:'Latest data'!OT109)</f>
        <v>0</v>
      </c>
      <c r="OJ109" s="5">
        <f ca="1">SUM('Latest data'!OU$5:'Latest data'!OU109)</f>
        <v>0</v>
      </c>
      <c r="OK109" s="5">
        <f ca="1">SUM('Latest data'!OV$5:'Latest data'!OV109)</f>
        <v>0</v>
      </c>
      <c r="OL109" s="5">
        <f ca="1">SUM('Latest data'!OW$5:'Latest data'!OW109)</f>
        <v>1</v>
      </c>
      <c r="OM109" s="5">
        <f ca="1">SUM('Latest data'!OX$5:'Latest data'!OX109)</f>
        <v>1</v>
      </c>
      <c r="ON109" s="5">
        <f ca="1">SUM('Latest data'!OY$5:'Latest data'!OY109)</f>
        <v>1</v>
      </c>
      <c r="OO109" s="5">
        <f ca="1">SUM('Latest data'!OZ$5:'Latest data'!OZ109)</f>
        <v>0</v>
      </c>
      <c r="OP109" s="5">
        <f ca="1">SUM('Latest data'!PA$5:'Latest data'!PA109)</f>
        <v>1</v>
      </c>
      <c r="OQ109" s="5">
        <f ca="1">SUM('Latest data'!PB$5:'Latest data'!PB109)</f>
        <v>0</v>
      </c>
      <c r="OR109" s="5">
        <f ca="1">SUM('Latest data'!PC$5:'Latest data'!PC109)</f>
        <v>0</v>
      </c>
      <c r="OS109" s="5">
        <f ca="1">SUM('Latest data'!PD$5:'Latest data'!PD109)</f>
        <v>0</v>
      </c>
      <c r="OT109" s="5">
        <f ca="1">SUM('Latest data'!PE$5:'Latest data'!PE109)</f>
        <v>0</v>
      </c>
      <c r="OU109" s="5">
        <f ca="1">SUM('Latest data'!PF$5:'Latest data'!PF109)</f>
        <v>0</v>
      </c>
      <c r="OV109" s="5">
        <f ca="1">SUM('Latest data'!PG$5:'Latest data'!PG109)</f>
        <v>0</v>
      </c>
      <c r="OW109" s="5">
        <f ca="1">SUM('Latest data'!PH$5:'Latest data'!PH109)</f>
        <v>0</v>
      </c>
      <c r="OX109" s="5">
        <f ca="1">SUM('Latest data'!PI$5:'Latest data'!PI109)</f>
        <v>0</v>
      </c>
      <c r="OY109" s="5">
        <f ca="1">SUM('Latest data'!PJ$5:'Latest data'!PJ109)</f>
        <v>0</v>
      </c>
      <c r="OZ109" s="5">
        <f ca="1">SUM('Latest data'!PK$5:'Latest data'!PK109)</f>
        <v>0</v>
      </c>
      <c r="PA109" s="5">
        <f t="shared" ref="PA109:PA110" ca="1" si="39">SUM(HC109:OZ109)</f>
        <v>113513</v>
      </c>
    </row>
    <row r="110" spans="1:417">
      <c r="A110" s="8">
        <f t="shared" si="27"/>
        <v>43935</v>
      </c>
      <c r="B110" s="5">
        <f ca="1">SUM('Latest data'!M$5:'Latest data'!M110)</f>
        <v>582594</v>
      </c>
      <c r="C110" s="5">
        <f ca="1">SUM('Latest data'!N$5:'Latest data'!N110)</f>
        <v>169496</v>
      </c>
      <c r="D110" s="5">
        <f ca="1">SUM('Latest data'!O$5:'Latest data'!O110)</f>
        <v>159516</v>
      </c>
      <c r="E110" s="5">
        <f ca="1">SUM('Latest data'!P$5:'Latest data'!P110)</f>
        <v>125098</v>
      </c>
      <c r="F110" s="5">
        <f ca="1">SUM('Latest data'!Q$5:'Latest data'!Q110)</f>
        <v>98076</v>
      </c>
      <c r="G110" s="5">
        <f ca="1">SUM('Latest data'!R$5:'Latest data'!R110)</f>
        <v>88621</v>
      </c>
      <c r="H110" s="5">
        <f ca="1">SUM('Latest data'!S$5:'Latest data'!S110)</f>
        <v>83303</v>
      </c>
      <c r="I110" s="5">
        <f ca="1">SUM('Latest data'!T$5:'Latest data'!T110)</f>
        <v>73303</v>
      </c>
      <c r="J110" s="5">
        <f ca="1">SUM('Latest data'!U$5:'Latest data'!U110)</f>
        <v>61049</v>
      </c>
      <c r="K110" s="5">
        <f ca="1">SUM('Latest data'!V$5:'Latest data'!V110)</f>
        <v>30589</v>
      </c>
      <c r="L110" s="5">
        <f ca="1">SUM('Latest data'!W$5:'Latest data'!W110)</f>
        <v>26551</v>
      </c>
      <c r="M110" s="5">
        <f ca="1">SUM('Latest data'!X$5:'Latest data'!X110)</f>
        <v>25663</v>
      </c>
      <c r="N110" s="5">
        <f ca="1">SUM('Latest data'!Y$5:'Latest data'!Y110)</f>
        <v>25499</v>
      </c>
      <c r="O110" s="5">
        <f ca="1">SUM('Latest data'!Z$5:'Latest data'!Z110)</f>
        <v>23430</v>
      </c>
      <c r="P110" s="5">
        <f ca="1">SUM('Latest data'!AA$5:'Latest data'!AA110)</f>
        <v>18328</v>
      </c>
      <c r="Q110" s="5">
        <f ca="1">SUM('Latest data'!AB$5:'Latest data'!AB110)</f>
        <v>16934</v>
      </c>
      <c r="R110" s="5">
        <f ca="1">SUM('Latest data'!AC$5:'Latest data'!AC110)</f>
        <v>14043</v>
      </c>
      <c r="S110" s="5">
        <f ca="1">SUM('Latest data'!AD$5:'Latest data'!AD110)</f>
        <v>11586</v>
      </c>
      <c r="T110" s="5">
        <f ca="1">SUM('Latest data'!AE$5:'Latest data'!AE110)</f>
        <v>10647</v>
      </c>
      <c r="U110" s="5">
        <f ca="1">SUM('Latest data'!AF$5:'Latest data'!AF110)</f>
        <v>10948</v>
      </c>
      <c r="V110" s="5">
        <f ca="1">SUM('Latest data'!AG$5:'Latest data'!AG110)</f>
        <v>10363</v>
      </c>
      <c r="W110" s="5">
        <f ca="1">SUM('Latest data'!AH$5:'Latest data'!AH110)</f>
        <v>10564</v>
      </c>
      <c r="X110" s="5">
        <f ca="1">SUM('Latest data'!AI$5:'Latest data'!AI110)</f>
        <v>7519</v>
      </c>
      <c r="Y110" s="5">
        <f ca="1">SUM('Latest data'!AJ$5:'Latest data'!AJ110)</f>
        <v>7645</v>
      </c>
      <c r="Z110" s="5">
        <f ca="1">SUM('Latest data'!AK$5:'Latest data'!AK110)</f>
        <v>7525</v>
      </c>
      <c r="AA110" s="5">
        <f ca="1">SUM('Latest data'!AL$5:'Latest data'!AL110)</f>
        <v>7529</v>
      </c>
      <c r="AB110" s="5">
        <f ca="1">SUM('Latest data'!AM$5:'Latest data'!AM110)</f>
        <v>6934</v>
      </c>
      <c r="AC110" s="5">
        <f ca="1">SUM('Latest data'!AN$5:'Latest data'!AN110)</f>
        <v>6633</v>
      </c>
      <c r="AD110" s="5">
        <f ca="1">SUM('Latest data'!AO$5:'Latest data'!AO110)</f>
        <v>6488</v>
      </c>
      <c r="AE110" s="5">
        <f ca="1">SUM('Latest data'!AP$5:'Latest data'!AP110)</f>
        <v>6318</v>
      </c>
      <c r="AF110" s="5">
        <f ca="1">SUM('Latest data'!AQ$5:'Latest data'!AQ110)</f>
        <v>6366</v>
      </c>
      <c r="AG110" s="5">
        <f ca="1">SUM('Latest data'!AR$5:'Latest data'!AR110)</f>
        <v>6059</v>
      </c>
      <c r="AH110" s="5">
        <f ca="1">SUM('Latest data'!AS$5:'Latest data'!AS110)</f>
        <v>5716</v>
      </c>
      <c r="AI110" s="5">
        <f ca="1">SUM('Latest data'!AT$5:'Latest data'!AT110)</f>
        <v>5014</v>
      </c>
      <c r="AJ110" s="5">
        <f ca="1">SUM('Latest data'!AU$5:'Latest data'!AU110)</f>
        <v>4934</v>
      </c>
      <c r="AK110" s="5">
        <f ca="1">SUM('Latest data'!AV$5:'Latest data'!AV110)</f>
        <v>4932</v>
      </c>
      <c r="AL110" s="5">
        <f ca="1">SUM('Latest data'!AW$5:'Latest data'!AW110)</f>
        <v>4817</v>
      </c>
      <c r="AM110" s="5">
        <f ca="1">SUM('Latest data'!AX$5:'Latest data'!AX110)</f>
        <v>4521</v>
      </c>
      <c r="AN110" s="5">
        <f ca="1">SUM('Latest data'!AY$5:'Latest data'!AY110)</f>
        <v>4557</v>
      </c>
      <c r="AO110" s="5">
        <f ca="1">SUM('Latest data'!AZ$5:'Latest data'!AZ110)</f>
        <v>3630</v>
      </c>
      <c r="AP110" s="5">
        <f ca="1">SUM('Latest data'!BA$5:'Latest data'!BA110)</f>
        <v>3472</v>
      </c>
      <c r="AQ110" s="5">
        <f ca="1">SUM('Latest data'!BB$5:'Latest data'!BB110)</f>
        <v>3231</v>
      </c>
      <c r="AR110" s="5">
        <f ca="1">SUM('Latest data'!BC$5:'Latest data'!BC110)</f>
        <v>3102</v>
      </c>
      <c r="AS110" s="5">
        <f ca="1">SUM('Latest data'!BD$5:'Latest data'!BD110)</f>
        <v>3292</v>
      </c>
      <c r="AT110" s="5">
        <f ca="1">SUM('Latest data'!BE$5:'Latest data'!BE110)</f>
        <v>3167</v>
      </c>
      <c r="AU110" s="5">
        <f ca="1">SUM('Latest data'!BF$5:'Latest data'!BF110)</f>
        <v>2919</v>
      </c>
      <c r="AV110" s="5">
        <f ca="1">SUM('Latest data'!BG$5:'Latest data'!BG110)</f>
        <v>2918</v>
      </c>
      <c r="AW110" s="5">
        <f ca="1">SUM('Latest data'!BH$5:'Latest data'!BH110)</f>
        <v>3064</v>
      </c>
      <c r="AX110" s="5">
        <f ca="1">SUM('Latest data'!BI$5:'Latest data'!BI110)</f>
        <v>2852</v>
      </c>
      <c r="AY110" s="5">
        <f ca="1">SUM('Latest data'!BJ$5:'Latest data'!BJ110)</f>
        <v>2613</v>
      </c>
      <c r="AZ110" s="5">
        <f ca="1">SUM('Latest data'!BK$5:'Latest data'!BK110)</f>
        <v>2272</v>
      </c>
      <c r="BA110" s="5">
        <f ca="1">SUM('Latest data'!BL$5:'Latest data'!BL110)</f>
        <v>2272</v>
      </c>
      <c r="BB110" s="5">
        <f ca="1">SUM('Latest data'!BM$5:'Latest data'!BM110)</f>
        <v>2190</v>
      </c>
      <c r="BC110" s="5">
        <f ca="1">SUM('Latest data'!BN$5:'Latest data'!BN110)</f>
        <v>2145</v>
      </c>
      <c r="BD110" s="5">
        <f ca="1">SUM('Latest data'!BO$5:'Latest data'!BO110)</f>
        <v>1983</v>
      </c>
      <c r="BE110" s="5">
        <f ca="1">SUM('Latest data'!BP$5:'Latest data'!BP110)</f>
        <v>1712</v>
      </c>
      <c r="BF110" s="5">
        <f ca="1">SUM('Latest data'!BQ$5:'Latest data'!BQ110)</f>
        <v>1763</v>
      </c>
      <c r="BG110" s="5">
        <f ca="1">SUM('Latest data'!BR$5:'Latest data'!BR110)</f>
        <v>1711</v>
      </c>
      <c r="BH110" s="5">
        <f ca="1">SUM('Latest data'!BS$5:'Latest data'!BS110)</f>
        <v>1650</v>
      </c>
      <c r="BI110" s="5">
        <f ca="1">SUM('Latest data'!BT$5:'Latest data'!BT110)</f>
        <v>1512</v>
      </c>
      <c r="BJ110" s="5">
        <f ca="1">SUM('Latest data'!BU$5:'Latest data'!BU110)</f>
        <v>1361</v>
      </c>
      <c r="BK110" s="5">
        <f ca="1">SUM('Latest data'!BV$5:'Latest data'!BV110)</f>
        <v>1378</v>
      </c>
      <c r="BL110" s="5">
        <f ca="1">SUM('Latest data'!BW$5:'Latest data'!BW110)</f>
        <v>1332</v>
      </c>
      <c r="BM110" s="5">
        <f ca="1">SUM('Latest data'!BX$5:'Latest data'!BX110)</f>
        <v>1300</v>
      </c>
      <c r="BN110" s="5">
        <f ca="1">SUM('Latest data'!BY$5:'Latest data'!BY110)</f>
        <v>1179</v>
      </c>
      <c r="BO110" s="5">
        <f ca="1">SUM('Latest data'!BZ$5:'Latest data'!BZ110)</f>
        <v>1212</v>
      </c>
      <c r="BP110" s="5">
        <f ca="1">SUM('Latest data'!CA$5:'Latest data'!CA110)</f>
        <v>1148</v>
      </c>
      <c r="BQ110" s="5">
        <f ca="1">SUM('Latest data'!CB$5:'Latest data'!CB110)</f>
        <v>998</v>
      </c>
      <c r="BR110" s="5">
        <f ca="1">SUM('Latest data'!CC$5:'Latest data'!CC110)</f>
        <v>1039</v>
      </c>
      <c r="BS110" s="5">
        <f ca="1">SUM('Latest data'!CD$5:'Latest data'!CD110)</f>
        <v>1072</v>
      </c>
      <c r="BT110" s="5">
        <f ca="1">SUM('Latest data'!CE$5:'Latest data'!CE110)</f>
        <v>1028</v>
      </c>
      <c r="BU110" s="5">
        <f ca="1">SUM('Latest data'!CF$5:'Latest data'!CF110)</f>
        <v>1070</v>
      </c>
      <c r="BV110" s="5">
        <f ca="1">SUM('Latest data'!CG$5:'Latest data'!CG110)</f>
        <v>803</v>
      </c>
      <c r="BW110" s="5">
        <f ca="1">SUM('Latest data'!CH$5:'Latest data'!CH110)</f>
        <v>903</v>
      </c>
      <c r="BX110" s="5">
        <f ca="1">SUM('Latest data'!CI$5:'Latest data'!CI110)</f>
        <v>813</v>
      </c>
      <c r="BY110" s="5">
        <f ca="1">SUM('Latest data'!CJ$5:'Latest data'!CJ110)</f>
        <v>854</v>
      </c>
      <c r="BZ110" s="5">
        <f ca="1">SUM('Latest data'!CK$5:'Latest data'!CK110)</f>
        <v>820</v>
      </c>
      <c r="CA110" s="5">
        <f ca="1">SUM('Latest data'!CL$5:'Latest data'!CL110)</f>
        <v>769</v>
      </c>
      <c r="CB110" s="5">
        <f ca="1">SUM('Latest data'!CM$5:'Latest data'!CM110)</f>
        <v>726</v>
      </c>
      <c r="CC110" s="5">
        <f ca="1">SUM('Latest data'!CN$5:'Latest data'!CN110)</f>
        <v>726</v>
      </c>
      <c r="CD110" s="5">
        <f ca="1">SUM('Latest data'!CO$5:'Latest data'!CO110)</f>
        <v>665</v>
      </c>
      <c r="CE110" s="5">
        <f ca="1">SUM('Latest data'!CP$5:'Latest data'!CP110)</f>
        <v>685</v>
      </c>
      <c r="CF110" s="5">
        <f ca="1">SUM('Latest data'!CQ$5:'Latest data'!CQ110)</f>
        <v>696</v>
      </c>
      <c r="CG110" s="5">
        <f ca="1">SUM('Latest data'!CR$5:'Latest data'!CR110)</f>
        <v>662</v>
      </c>
      <c r="CH110" s="5">
        <f ca="1">SUM('Latest data'!CS$5:'Latest data'!CS110)</f>
        <v>646</v>
      </c>
      <c r="CI110" s="5">
        <f ca="1">SUM('Latest data'!CT$5:'Latest data'!CT110)</f>
        <v>655</v>
      </c>
      <c r="CJ110" s="5">
        <f ca="1">SUM('Latest data'!CU$5:'Latest data'!CU110)</f>
        <v>632</v>
      </c>
      <c r="CK110" s="5">
        <f ca="1">SUM('Latest data'!CV$5:'Latest data'!CV110)</f>
        <v>566</v>
      </c>
      <c r="CL110" s="5">
        <f ca="1">SUM('Latest data'!CW$5:'Latest data'!CW110)</f>
        <v>626</v>
      </c>
      <c r="CM110" s="5">
        <f ca="1">SUM('Latest data'!CX$5:'Latest data'!CX110)</f>
        <v>612</v>
      </c>
      <c r="CN110" s="5">
        <f ca="1">SUM('Latest data'!CY$5:'Latest data'!CY110)</f>
        <v>548</v>
      </c>
      <c r="CO110" s="5">
        <f ca="1">SUM('Latest data'!CZ$5:'Latest data'!CZ110)</f>
        <v>521</v>
      </c>
      <c r="CP110" s="5">
        <f ca="1">SUM('Latest data'!DA$5:'Latest data'!DA110)</f>
        <v>515</v>
      </c>
      <c r="CQ110" s="5">
        <f ca="1">SUM('Latest data'!DB$5:'Latest data'!DB110)</f>
        <v>467</v>
      </c>
      <c r="CR110" s="5">
        <f ca="1">SUM('Latest data'!DC$5:'Latest data'!DC110)</f>
        <v>430</v>
      </c>
      <c r="CS110" s="5">
        <f ca="1">SUM('Latest data'!DD$5:'Latest data'!DD110)</f>
        <v>407</v>
      </c>
      <c r="CT110" s="5">
        <f ca="1">SUM('Latest data'!DE$5:'Latest data'!DE110)</f>
        <v>354</v>
      </c>
      <c r="CU110" s="5">
        <f ca="1">SUM('Latest data'!DF$5:'Latest data'!DF110)</f>
        <v>391</v>
      </c>
      <c r="CV110" s="5">
        <f ca="1">SUM('Latest data'!DG$5:'Latest data'!DG110)</f>
        <v>393</v>
      </c>
      <c r="CW110" s="5">
        <f ca="1">SUM('Latest data'!DH$5:'Latest data'!DH110)</f>
        <v>384</v>
      </c>
      <c r="CX110" s="5">
        <f ca="1">SUM('Latest data'!DI$5:'Latest data'!DI110)</f>
        <v>377</v>
      </c>
      <c r="CY110" s="5">
        <f ca="1">SUM('Latest data'!DJ$5:'Latest data'!DJ110)</f>
        <v>343</v>
      </c>
      <c r="CZ110" s="5">
        <f ca="1">SUM('Latest data'!DK$5:'Latest data'!DK110)</f>
        <v>356</v>
      </c>
      <c r="DA110" s="5">
        <f ca="1">SUM('Latest data'!DL$5:'Latest data'!DL110)</f>
        <v>298</v>
      </c>
      <c r="DB110" s="5">
        <f ca="1">SUM('Latest data'!DM$5:'Latest data'!DM110)</f>
        <v>319</v>
      </c>
      <c r="DC110" s="5">
        <f ca="1">SUM('Latest data'!DN$5:'Latest data'!DN110)</f>
        <v>324</v>
      </c>
      <c r="DD110" s="5">
        <f ca="1">SUM('Latest data'!DO$5:'Latest data'!DO110)</f>
        <v>272</v>
      </c>
      <c r="DE110" s="5">
        <f ca="1">SUM('Latest data'!DP$5:'Latest data'!DP110)</f>
        <v>291</v>
      </c>
      <c r="DF110" s="5">
        <f ca="1">SUM('Latest data'!DQ$5:'Latest data'!DQ110)</f>
        <v>268</v>
      </c>
      <c r="DG110" s="5">
        <f ca="1">SUM('Latest data'!DR$5:'Latest data'!DR110)</f>
        <v>274</v>
      </c>
      <c r="DH110" s="5">
        <f ca="1">SUM('Latest data'!DS$5:'Latest data'!DS110)</f>
        <v>265</v>
      </c>
      <c r="DI110" s="5">
        <f ca="1">SUM('Latest data'!DT$5:'Latest data'!DT110)</f>
        <v>235</v>
      </c>
      <c r="DJ110" s="5">
        <f ca="1">SUM('Latest data'!DU$5:'Latest data'!DU110)</f>
        <v>242</v>
      </c>
      <c r="DK110" s="5">
        <f ca="1">SUM('Latest data'!DV$5:'Latest data'!DV110)</f>
        <v>218</v>
      </c>
      <c r="DL110" s="5">
        <f ca="1">SUM('Latest data'!DW$5:'Latest data'!DW110)</f>
        <v>219</v>
      </c>
      <c r="DM110" s="5">
        <f ca="1">SUM('Latest data'!DX$5:'Latest data'!DX110)</f>
        <v>217</v>
      </c>
      <c r="DN110" s="5">
        <f ca="1">SUM('Latest data'!DY$5:'Latest data'!DY110)</f>
        <v>208</v>
      </c>
      <c r="DO110" s="5">
        <f ca="1">SUM('Latest data'!DZ$5:'Latest data'!DZ110)</f>
        <v>189</v>
      </c>
      <c r="DP110" s="5">
        <f ca="1">SUM('Latest data'!EA$5:'Latest data'!EA110)</f>
        <v>184</v>
      </c>
      <c r="DQ110" s="5">
        <f ca="1">SUM('Latest data'!EB$5:'Latest data'!EB110)</f>
        <v>167</v>
      </c>
      <c r="DR110" s="5">
        <f ca="1">SUM('Latest data'!EC$5:'Latest data'!EC110)</f>
        <v>159</v>
      </c>
      <c r="DS110" s="5">
        <f ca="1">SUM('Latest data'!ED$5:'Latest data'!ED110)</f>
        <v>149</v>
      </c>
      <c r="DT110" s="5">
        <f ca="1">SUM('Latest data'!EE$5:'Latest data'!EE110)</f>
        <v>123</v>
      </c>
      <c r="DU110" s="5">
        <f ca="1">SUM('Latest data'!EF$5:'Latest data'!EF110)</f>
        <v>136</v>
      </c>
      <c r="DV110" s="5">
        <f ca="1">SUM('Latest data'!EG$5:'Latest data'!EG110)</f>
        <v>134</v>
      </c>
      <c r="DW110" s="5">
        <f ca="1">SUM('Latest data'!EH$5:'Latest data'!EH110)</f>
        <v>127</v>
      </c>
      <c r="DX110" s="5">
        <f ca="1">SUM('Latest data'!EI$5:'Latest data'!EI110)</f>
        <v>129</v>
      </c>
      <c r="DY110" s="5">
        <f ca="1">SUM('Latest data'!EJ$5:'Latest data'!EJ110)</f>
        <v>122</v>
      </c>
      <c r="DZ110" s="5">
        <f ca="1">SUM('Latest data'!EK$5:'Latest data'!EK110)</f>
        <v>113</v>
      </c>
      <c r="EA110" s="5">
        <f ca="1">SUM('Latest data'!EL$5:'Latest data'!EL110)</f>
        <v>106</v>
      </c>
      <c r="EB110" s="5">
        <f ca="1">SUM('Latest data'!EM$5:'Latest data'!EM110)</f>
        <v>73</v>
      </c>
      <c r="EC110" s="5">
        <f ca="1">SUM('Latest data'!EN$5:'Latest data'!EN110)</f>
        <v>93</v>
      </c>
      <c r="ED110" s="5">
        <f ca="1">SUM('Latest data'!EO$5:'Latest data'!EO110)</f>
        <v>92</v>
      </c>
      <c r="EE110" s="5">
        <f ca="1">SUM('Latest data'!EP$5:'Latest data'!EP110)</f>
        <v>74</v>
      </c>
      <c r="EF110" s="5">
        <f ca="1">SUM('Latest data'!EQ$5:'Latest data'!EQ110)</f>
        <v>81</v>
      </c>
      <c r="EG110" s="5">
        <f ca="1">SUM('Latest data'!ER$5:'Latest data'!ER110)</f>
        <v>77</v>
      </c>
      <c r="EH110" s="5">
        <f ca="1">SUM('Latest data'!ES$5:'Latest data'!ES110)</f>
        <v>57</v>
      </c>
      <c r="EI110" s="5">
        <f ca="1">SUM('Latest data'!ET$5:'Latest data'!ET110)</f>
        <v>70</v>
      </c>
      <c r="EJ110" s="5">
        <f ca="1">SUM('Latest data'!EU$5:'Latest data'!EU110)</f>
        <v>62</v>
      </c>
      <c r="EK110" s="5">
        <f ca="1">SUM('Latest data'!EV$5:'Latest data'!EV110)</f>
        <v>72</v>
      </c>
      <c r="EL110" s="5">
        <f ca="1">SUM('Latest data'!EW$5:'Latest data'!EW110)</f>
        <v>25</v>
      </c>
      <c r="EM110" s="5">
        <f ca="1">SUM('Latest data'!EX$5:'Latest data'!EX110)</f>
        <v>59</v>
      </c>
      <c r="EN110" s="5">
        <f ca="1">SUM('Latest data'!EY$5:'Latest data'!EY110)</f>
        <v>57</v>
      </c>
      <c r="EO110" s="5">
        <f ca="1">SUM('Latest data'!EZ$5:'Latest data'!EZ110)</f>
        <v>55</v>
      </c>
      <c r="EP110" s="5">
        <f ca="1">SUM('Latest data'!FA$5:'Latest data'!FA110)</f>
        <v>54</v>
      </c>
      <c r="EQ110" s="5">
        <f ca="1">SUM('Latest data'!FB$5:'Latest data'!FB110)</f>
        <v>53</v>
      </c>
      <c r="ER110" s="5">
        <f ca="1">SUM('Latest data'!FC$5:'Latest data'!FC110)</f>
        <v>46</v>
      </c>
      <c r="ES110" s="5">
        <f ca="1">SUM('Latest data'!FD$5:'Latest data'!FD110)</f>
        <v>52</v>
      </c>
      <c r="ET110" s="5">
        <f ca="1">SUM('Latest data'!FE$5:'Latest data'!FE110)</f>
        <v>51</v>
      </c>
      <c r="EU110" s="5">
        <f ca="1">SUM('Latest data'!FF$5:'Latest data'!FF110)</f>
        <v>49</v>
      </c>
      <c r="EV110" s="5">
        <f ca="1">SUM('Latest data'!FG$5:'Latest data'!FG110)</f>
        <v>47</v>
      </c>
      <c r="EW110" s="5">
        <f ca="1">SUM('Latest data'!FH$5:'Latest data'!FH110)</f>
        <v>45</v>
      </c>
      <c r="EX110" s="5">
        <f ca="1">SUM('Latest data'!FI$5:'Latest data'!FI110)</f>
        <v>21</v>
      </c>
      <c r="EY110" s="5">
        <f ca="1">SUM('Latest data'!FJ$5:'Latest data'!FJ110)</f>
        <v>39</v>
      </c>
      <c r="EZ110" s="5">
        <f ca="1">SUM('Latest data'!FK$5:'Latest data'!FK110)</f>
        <v>40</v>
      </c>
      <c r="FA110" s="5">
        <f ca="1">SUM('Latest data'!FL$5:'Latest data'!FL110)</f>
        <v>35</v>
      </c>
      <c r="FB110" s="5">
        <f ca="1">SUM('Latest data'!FM$5:'Latest data'!FM110)</f>
        <v>34</v>
      </c>
      <c r="FC110" s="5">
        <f ca="1">SUM('Latest data'!FN$5:'Latest data'!FN110)</f>
        <v>26</v>
      </c>
      <c r="FD110" s="5">
        <f ca="1">SUM('Latest data'!FO$5:'Latest data'!FO110)</f>
        <v>29</v>
      </c>
      <c r="FE110" s="5">
        <f ca="1">SUM('Latest data'!FP$5:'Latest data'!FP110)</f>
        <v>16</v>
      </c>
      <c r="FF110" s="5">
        <f ca="1">SUM('Latest data'!FQ$5:'Latest data'!FQ110)</f>
        <v>25</v>
      </c>
      <c r="FG110" s="5">
        <f ca="1">SUM('Latest data'!FR$5:'Latest data'!FR110)</f>
        <v>27</v>
      </c>
      <c r="FH110" s="5">
        <f ca="1">SUM('Latest data'!FS$5:'Latest data'!FS110)</f>
        <v>23</v>
      </c>
      <c r="FI110" s="5">
        <f ca="1">SUM('Latest data'!FT$5:'Latest data'!FT110)</f>
        <v>23</v>
      </c>
      <c r="FJ110" s="5">
        <f ca="1">SUM('Latest data'!FU$5:'Latest data'!FU110)</f>
        <v>20</v>
      </c>
      <c r="FK110" s="5">
        <f ca="1">SUM('Latest data'!FV$5:'Latest data'!FV110)</f>
        <v>19</v>
      </c>
      <c r="FL110" s="5">
        <f ca="1">SUM('Latest data'!FW$5:'Latest data'!FW110)</f>
        <v>19</v>
      </c>
      <c r="FM110" s="5">
        <f ca="1">SUM('Latest data'!FX$5:'Latest data'!FX110)</f>
        <v>18</v>
      </c>
      <c r="FN110" s="5">
        <f ca="1">SUM('Latest data'!FY$5:'Latest data'!FY110)</f>
        <v>18</v>
      </c>
      <c r="FO110" s="5">
        <f ca="1">SUM('Latest data'!FZ$5:'Latest data'!FZ110)</f>
        <v>17</v>
      </c>
      <c r="FP110" s="5">
        <f ca="1">SUM('Latest data'!GA$5:'Latest data'!GA110)</f>
        <v>16</v>
      </c>
      <c r="FQ110" s="5">
        <f ca="1">SUM('Latest data'!GB$5:'Latest data'!GB110)</f>
        <v>16</v>
      </c>
      <c r="FR110" s="5">
        <f ca="1">SUM('Latest data'!GC$5:'Latest data'!GC110)</f>
        <v>16</v>
      </c>
      <c r="FS110" s="5">
        <f ca="1">SUM('Latest data'!GD$5:'Latest data'!GD110)</f>
        <v>16</v>
      </c>
      <c r="FT110" s="5">
        <f ca="1">SUM('Latest data'!GE$5:'Latest data'!GE110)</f>
        <v>14</v>
      </c>
      <c r="FU110" s="5">
        <f ca="1">SUM('Latest data'!GF$5:'Latest data'!GF110)</f>
        <v>15</v>
      </c>
      <c r="FV110" s="5">
        <f ca="1">SUM('Latest data'!GG$5:'Latest data'!GG110)</f>
        <v>15</v>
      </c>
      <c r="FW110" s="5">
        <f ca="1">SUM('Latest data'!GH$5:'Latest data'!GH110)</f>
        <v>14</v>
      </c>
      <c r="FX110" s="5">
        <f ca="1">SUM('Latest data'!GI$5:'Latest data'!GI110)</f>
        <v>14</v>
      </c>
      <c r="FY110" s="5">
        <f ca="1">SUM('Latest data'!GJ$5:'Latest data'!GJ110)</f>
        <v>12</v>
      </c>
      <c r="FZ110" s="5">
        <f ca="1">SUM('Latest data'!GK$5:'Latest data'!GK110)</f>
        <v>13</v>
      </c>
      <c r="GA110" s="5">
        <f ca="1">SUM('Latest data'!GL$5:'Latest data'!GL110)</f>
        <v>11</v>
      </c>
      <c r="GB110" s="5">
        <f ca="1">SUM('Latest data'!GM$5:'Latest data'!GM110)</f>
        <v>12</v>
      </c>
      <c r="GC110" s="5">
        <f ca="1">SUM('Latest data'!GN$5:'Latest data'!GN110)</f>
        <v>12</v>
      </c>
      <c r="GD110" s="5">
        <f ca="1">SUM('Latest data'!GO$5:'Latest data'!GO110)</f>
        <v>10</v>
      </c>
      <c r="GE110" s="5">
        <f ca="1">SUM('Latest data'!GP$5:'Latest data'!GP110)</f>
        <v>11</v>
      </c>
      <c r="GF110" s="5">
        <f ca="1">SUM('Latest data'!GQ$5:'Latest data'!GQ110)</f>
        <v>5</v>
      </c>
      <c r="GG110" s="5">
        <f ca="1">SUM('Latest data'!GR$5:'Latest data'!GR110)</f>
        <v>11</v>
      </c>
      <c r="GH110" s="5">
        <f ca="1">SUM('Latest data'!GS$5:'Latest data'!GS110)</f>
        <v>11</v>
      </c>
      <c r="GI110" s="5">
        <f ca="1">SUM('Latest data'!GT$5:'Latest data'!GT110)</f>
        <v>10</v>
      </c>
      <c r="GJ110" s="5">
        <f ca="1">SUM('Latest data'!GU$5:'Latest data'!GU110)</f>
        <v>11</v>
      </c>
      <c r="GK110" s="5">
        <f ca="1">SUM('Latest data'!GV$5:'Latest data'!GV110)</f>
        <v>10</v>
      </c>
      <c r="GL110" s="5">
        <f ca="1">SUM('Latest data'!GW$5:'Latest data'!GW110)</f>
        <v>10</v>
      </c>
      <c r="GM110" s="5">
        <f ca="1">SUM('Latest data'!GX$5:'Latest data'!GX110)</f>
        <v>9</v>
      </c>
      <c r="GN110" s="5">
        <f ca="1">SUM('Latest data'!GY$5:'Latest data'!GY110)</f>
        <v>8</v>
      </c>
      <c r="GO110" s="5">
        <f ca="1">SUM('Latest data'!GZ$5:'Latest data'!GZ110)</f>
        <v>7</v>
      </c>
      <c r="GP110" s="5">
        <f ca="1">SUM('Latest data'!HA$5:'Latest data'!HA110)</f>
        <v>4</v>
      </c>
      <c r="GQ110" s="5">
        <f ca="1">SUM('Latest data'!HB$5:'Latest data'!HB110)</f>
        <v>5</v>
      </c>
      <c r="GR110" s="5">
        <f ca="1">SUM('Latest data'!HC$5:'Latest data'!HC110)</f>
        <v>5</v>
      </c>
      <c r="GS110" s="5">
        <f ca="1">SUM('Latest data'!HD$5:'Latest data'!HD110)</f>
        <v>4</v>
      </c>
      <c r="GT110" s="5">
        <f ca="1">SUM('Latest data'!HE$5:'Latest data'!HE110)</f>
        <v>4</v>
      </c>
      <c r="GU110" s="5">
        <f ca="1">SUM('Latest data'!HF$5:'Latest data'!HF110)</f>
        <v>4</v>
      </c>
      <c r="GV110" s="5">
        <f ca="1">SUM('Latest data'!HG$5:'Latest data'!HG110)</f>
        <v>3</v>
      </c>
      <c r="GW110" s="5">
        <f ca="1">SUM('Latest data'!HH$5:'Latest data'!HH110)</f>
        <v>3</v>
      </c>
      <c r="GX110" s="5">
        <f ca="1">SUM('Latest data'!HI$5:'Latest data'!HI110)</f>
        <v>2</v>
      </c>
      <c r="GY110" s="5">
        <f ca="1">SUM('Latest data'!HJ$5:'Latest data'!HJ110)</f>
        <v>1</v>
      </c>
      <c r="GZ110" s="5">
        <f t="shared" ca="1" si="37"/>
        <v>1873265</v>
      </c>
      <c r="HB110" s="8">
        <f t="shared" si="38"/>
        <v>43935</v>
      </c>
      <c r="HC110" s="5">
        <f ca="1">SUM('Latest data'!HN$5:'Latest data'!HN110)</f>
        <v>23649</v>
      </c>
      <c r="HD110" s="5">
        <f ca="1">SUM('Latest data'!HO$5:'Latest data'!HO110)</f>
        <v>17489</v>
      </c>
      <c r="HE110" s="5">
        <f ca="1">SUM('Latest data'!HP$5:'Latest data'!HP110)</f>
        <v>20465</v>
      </c>
      <c r="HF110" s="5">
        <f ca="1">SUM('Latest data'!HQ$5:'Latest data'!HQ110)</f>
        <v>2969</v>
      </c>
      <c r="HG110" s="5">
        <f ca="1">SUM('Latest data'!HR$5:'Latest data'!HR110)</f>
        <v>14967</v>
      </c>
      <c r="HH110" s="5">
        <f ca="1">SUM('Latest data'!HS$5:'Latest data'!HS110)</f>
        <v>11329</v>
      </c>
      <c r="HI110" s="5">
        <f ca="1">SUM('Latest data'!HT$5:'Latest data'!HT110)</f>
        <v>3345</v>
      </c>
      <c r="HJ110" s="5">
        <f ca="1">SUM('Latest data'!HU$5:'Latest data'!HU110)</f>
        <v>4585</v>
      </c>
      <c r="HK110" s="5">
        <f ca="1">SUM('Latest data'!HV$5:'Latest data'!HV110)</f>
        <v>1296</v>
      </c>
      <c r="HL110" s="5">
        <f ca="1">SUM('Latest data'!HW$5:'Latest data'!HW110)</f>
        <v>3903</v>
      </c>
      <c r="HM110" s="5">
        <f ca="1">SUM('Latest data'!HX$5:'Latest data'!HX110)</f>
        <v>2823</v>
      </c>
      <c r="HN110" s="5">
        <f ca="1">SUM('Latest data'!HY$5:'Latest data'!HY110)</f>
        <v>780</v>
      </c>
      <c r="HO110" s="5">
        <f ca="1">SUM('Latest data'!HZ$5:'Latest data'!HZ110)</f>
        <v>858</v>
      </c>
      <c r="HP110" s="5">
        <f ca="1">SUM('Latest data'!IA$5:'Latest data'!IA110)</f>
        <v>1328</v>
      </c>
      <c r="HQ110" s="5">
        <f ca="1">SUM('Latest data'!IB$5:'Latest data'!IB110)</f>
        <v>148</v>
      </c>
      <c r="HR110" s="5">
        <f ca="1">SUM('Latest data'!IC$5:'Latest data'!IC110)</f>
        <v>535</v>
      </c>
      <c r="HS110" s="5">
        <f ca="1">SUM('Latest data'!ID$5:'Latest data'!ID110)</f>
        <v>368</v>
      </c>
      <c r="HT110" s="5">
        <f ca="1">SUM('Latest data'!IE$5:'Latest data'!IE110)</f>
        <v>116</v>
      </c>
      <c r="HU110" s="5">
        <f ca="1">SUM('Latest data'!IF$5:'Latest data'!IF110)</f>
        <v>365</v>
      </c>
      <c r="HV110" s="5">
        <f ca="1">SUM('Latest data'!IG$5:'Latest data'!IG110)</f>
        <v>919</v>
      </c>
      <c r="HW110" s="5">
        <f ca="1">SUM('Latest data'!IH$5:'Latest data'!IH110)</f>
        <v>339</v>
      </c>
      <c r="HX110" s="5">
        <f ca="1">SUM('Latest data'!II$5:'Latest data'!II110)</f>
        <v>222</v>
      </c>
      <c r="HY110" s="5">
        <f ca="1">SUM('Latest data'!IJ$5:'Latest data'!IJ110)</f>
        <v>193</v>
      </c>
      <c r="HZ110" s="5">
        <f ca="1">SUM('Latest data'!IK$5:'Latest data'!IK110)</f>
        <v>109</v>
      </c>
      <c r="IA110" s="5">
        <f ca="1">SUM('Latest data'!IL$5:'Latest data'!IL110)</f>
        <v>82</v>
      </c>
      <c r="IB110" s="5">
        <f ca="1">SUM('Latest data'!IM$5:'Latest data'!IM110)</f>
        <v>355</v>
      </c>
      <c r="IC110" s="5">
        <f ca="1">SUM('Latest data'!IN$5:'Latest data'!IN110)</f>
        <v>245</v>
      </c>
      <c r="ID110" s="5">
        <f ca="1">SUM('Latest data'!IO$5:'Latest data'!IO110)</f>
        <v>318</v>
      </c>
      <c r="IE110" s="5">
        <f ca="1">SUM('Latest data'!IP$5:'Latest data'!IP110)</f>
        <v>114</v>
      </c>
      <c r="IF110" s="5">
        <f ca="1">SUM('Latest data'!IQ$5:'Latest data'!IQ110)</f>
        <v>285</v>
      </c>
      <c r="IG110" s="5">
        <f ca="1">SUM('Latest data'!IR$5:'Latest data'!IR110)</f>
        <v>61</v>
      </c>
      <c r="IH110" s="5">
        <f ca="1">SUM('Latest data'!IS$5:'Latest data'!IS110)</f>
        <v>143</v>
      </c>
      <c r="II110" s="5">
        <f ca="1">SUM('Latest data'!IT$5:'Latest data'!IT110)</f>
        <v>96</v>
      </c>
      <c r="IJ110" s="5">
        <f ca="1">SUM('Latest data'!IU$5:'Latest data'!IU110)</f>
        <v>332</v>
      </c>
      <c r="IK110" s="5">
        <f ca="1">SUM('Latest data'!IV$5:'Latest data'!IV110)</f>
        <v>65</v>
      </c>
      <c r="IL110" s="5">
        <f ca="1">SUM('Latest data'!IW$5:'Latest data'!IW110)</f>
        <v>315</v>
      </c>
      <c r="IM110" s="5">
        <f ca="1">SUM('Latest data'!IX$5:'Latest data'!IX110)</f>
        <v>77</v>
      </c>
      <c r="IN110" s="5">
        <f ca="1">SUM('Latest data'!IY$5:'Latest data'!IY110)</f>
        <v>25</v>
      </c>
      <c r="IO110" s="5">
        <f ca="1">SUM('Latest data'!IZ$5:'Latest data'!IZ110)</f>
        <v>399</v>
      </c>
      <c r="IP110" s="5">
        <f ca="1">SUM('Latest data'!JA$5:'Latest data'!JA110)</f>
        <v>80</v>
      </c>
      <c r="IQ110" s="5">
        <f ca="1">SUM('Latest data'!JB$5:'Latest data'!JB110)</f>
        <v>94</v>
      </c>
      <c r="IR110" s="5">
        <f ca="1">SUM('Latest data'!JC$5:'Latest data'!JC110)</f>
        <v>7</v>
      </c>
      <c r="IS110" s="5">
        <f ca="1">SUM('Latest data'!JD$5:'Latest data'!JD110)</f>
        <v>93</v>
      </c>
      <c r="IT110" s="5">
        <f ca="1">SUM('Latest data'!JE$5:'Latest data'!JE110)</f>
        <v>67</v>
      </c>
      <c r="IU110" s="5">
        <f ca="1">SUM('Latest data'!JF$5:'Latest data'!JF110)</f>
        <v>177</v>
      </c>
      <c r="IV110" s="5">
        <f ca="1">SUM('Latest data'!JG$5:'Latest data'!JG110)</f>
        <v>29</v>
      </c>
      <c r="IW110" s="5">
        <f ca="1">SUM('Latest data'!JH$5:'Latest data'!JH110)</f>
        <v>9</v>
      </c>
      <c r="IX110" s="5">
        <f ca="1">SUM('Latest data'!JI$5:'Latest data'!JI110)</f>
        <v>59</v>
      </c>
      <c r="IY110" s="5">
        <f ca="1">SUM('Latest data'!JJ$5:'Latest data'!JJ110)</f>
        <v>112</v>
      </c>
      <c r="IZ110" s="5">
        <f ca="1">SUM('Latest data'!JK$5:'Latest data'!JK110)</f>
        <v>41</v>
      </c>
      <c r="JA110" s="5">
        <f ca="1">SUM('Latest data'!JL$5:'Latest data'!JL110)</f>
        <v>98</v>
      </c>
      <c r="JB110" s="5">
        <f ca="1">SUM('Latest data'!JM$5:'Latest data'!JM110)</f>
        <v>27</v>
      </c>
      <c r="JC110" s="5">
        <f ca="1">SUM('Latest data'!JN$5:'Latest data'!JN110)</f>
        <v>164</v>
      </c>
      <c r="JD110" s="5">
        <f ca="1">SUM('Latest data'!JO$5:'Latest data'!JO110)</f>
        <v>99</v>
      </c>
      <c r="JE110" s="5">
        <f ca="1">SUM('Latest data'!JP$5:'Latest data'!JP110)</f>
        <v>313</v>
      </c>
      <c r="JF110" s="5">
        <f ca="1">SUM('Latest data'!JQ$5:'Latest data'!JQ110)</f>
        <v>36</v>
      </c>
      <c r="JG110" s="5">
        <f ca="1">SUM('Latest data'!JR$5:'Latest data'!JR110)</f>
        <v>126</v>
      </c>
      <c r="JH110" s="5">
        <f ca="1">SUM('Latest data'!JS$5:'Latest data'!JS110)</f>
        <v>8</v>
      </c>
      <c r="JI110" s="5">
        <f ca="1">SUM('Latest data'!JT$5:'Latest data'!JT110)</f>
        <v>25</v>
      </c>
      <c r="JJ110" s="5">
        <f ca="1">SUM('Latest data'!JU$5:'Latest data'!JU110)</f>
        <v>122</v>
      </c>
      <c r="JK110" s="5">
        <f ca="1">SUM('Latest data'!JV$5:'Latest data'!JV110)</f>
        <v>7</v>
      </c>
      <c r="JL110" s="5">
        <f ca="1">SUM('Latest data'!JW$5:'Latest data'!JW110)</f>
        <v>78</v>
      </c>
      <c r="JM110" s="5">
        <f ca="1">SUM('Latest data'!JX$5:'Latest data'!JX110)</f>
        <v>28</v>
      </c>
      <c r="JN110" s="5">
        <f ca="1">SUM('Latest data'!JY$5:'Latest data'!JY110)</f>
        <v>2</v>
      </c>
      <c r="JO110" s="5">
        <f ca="1">SUM('Latest data'!JZ$5:'Latest data'!JZ110)</f>
        <v>14</v>
      </c>
      <c r="JP110" s="5">
        <f ca="1">SUM('Latest data'!KA$5:'Latest data'!KA110)</f>
        <v>55</v>
      </c>
      <c r="JQ110" s="5">
        <f ca="1">SUM('Latest data'!KB$5:'Latest data'!KB110)</f>
        <v>12</v>
      </c>
      <c r="JR110" s="5">
        <f ca="1">SUM('Latest data'!KC$5:'Latest data'!KC110)</f>
        <v>4</v>
      </c>
      <c r="JS110" s="5">
        <f ca="1">SUM('Latest data'!KD$5:'Latest data'!KD110)</f>
        <v>14</v>
      </c>
      <c r="JT110" s="5">
        <f ca="1">SUM('Latest data'!KE$5:'Latest data'!KE110)</f>
        <v>9</v>
      </c>
      <c r="JU110" s="5">
        <f ca="1">SUM('Latest data'!KF$5:'Latest data'!KF110)</f>
        <v>38</v>
      </c>
      <c r="JV110" s="5">
        <f ca="1">SUM('Latest data'!KG$5:'Latest data'!KG110)</f>
        <v>24</v>
      </c>
      <c r="JW110" s="5">
        <f ca="1">SUM('Latest data'!KH$5:'Latest data'!KH110)</f>
        <v>39</v>
      </c>
      <c r="JX110" s="5">
        <f ca="1">SUM('Latest data'!KI$5:'Latest data'!KI110)</f>
        <v>45</v>
      </c>
      <c r="JY110" s="5">
        <f ca="1">SUM('Latest data'!KJ$5:'Latest data'!KJ110)</f>
        <v>4</v>
      </c>
      <c r="JZ110" s="5">
        <f ca="1">SUM('Latest data'!KK$5:'Latest data'!KK110)</f>
        <v>38</v>
      </c>
      <c r="KA110" s="5">
        <f ca="1">SUM('Latest data'!KL$5:'Latest data'!KL110)</f>
        <v>12</v>
      </c>
      <c r="KB110" s="5">
        <f ca="1">SUM('Latest data'!KM$5:'Latest data'!KM110)</f>
        <v>2</v>
      </c>
      <c r="KC110" s="5">
        <f ca="1">SUM('Latest data'!KN$5:'Latest data'!KN110)</f>
        <v>21</v>
      </c>
      <c r="KD110" s="5">
        <f ca="1">SUM('Latest data'!KO$5:'Latest data'!KO110)</f>
        <v>34</v>
      </c>
      <c r="KE110" s="5">
        <f ca="1">SUM('Latest data'!KP$5:'Latest data'!KP110)</f>
        <v>21</v>
      </c>
      <c r="KF110" s="5">
        <f ca="1">SUM('Latest data'!KQ$5:'Latest data'!KQ110)</f>
        <v>32</v>
      </c>
      <c r="KG110" s="5">
        <f ca="1">SUM('Latest data'!KR$5:'Latest data'!KR110)</f>
        <v>7</v>
      </c>
      <c r="KH110" s="5">
        <f ca="1">SUM('Latest data'!KS$5:'Latest data'!KS110)</f>
        <v>17</v>
      </c>
      <c r="KI110" s="5">
        <f ca="1">SUM('Latest data'!KT$5:'Latest data'!KT110)</f>
        <v>29</v>
      </c>
      <c r="KJ110" s="5">
        <f ca="1">SUM('Latest data'!KU$5:'Latest data'!KU110)</f>
        <v>5</v>
      </c>
      <c r="KK110" s="5">
        <f ca="1">SUM('Latest data'!KV$5:'Latest data'!KV110)</f>
        <v>20</v>
      </c>
      <c r="KL110" s="5">
        <f ca="1">SUM('Latest data'!KW$5:'Latest data'!KW110)</f>
        <v>8</v>
      </c>
      <c r="KM110" s="5">
        <f ca="1">SUM('Latest data'!KX$5:'Latest data'!KX110)</f>
        <v>6</v>
      </c>
      <c r="KN110" s="5">
        <f ca="1">SUM('Latest data'!KY$5:'Latest data'!KY110)</f>
        <v>3</v>
      </c>
      <c r="KO110" s="5">
        <f ca="1">SUM('Latest data'!KZ$5:'Latest data'!KZ110)</f>
        <v>13</v>
      </c>
      <c r="KP110" s="5">
        <f ca="1">SUM('Latest data'!LA$5:'Latest data'!LA110)</f>
        <v>8</v>
      </c>
      <c r="KQ110" s="5">
        <f ca="1">SUM('Latest data'!LB$5:'Latest data'!LB110)</f>
        <v>28</v>
      </c>
      <c r="KR110" s="5">
        <f ca="1">SUM('Latest data'!LC$5:'Latest data'!LC110)</f>
        <v>23</v>
      </c>
      <c r="KS110" s="5">
        <f ca="1">SUM('Latest data'!LD$5:'Latest data'!LD110)</f>
        <v>5</v>
      </c>
      <c r="KT110" s="5">
        <f ca="1">SUM('Latest data'!LE$5:'Latest data'!LE110)</f>
        <v>26</v>
      </c>
      <c r="KU110" s="5">
        <f ca="1">SUM('Latest data'!LF$5:'Latest data'!LF110)</f>
        <v>28</v>
      </c>
      <c r="KV110" s="5">
        <f ca="1">SUM('Latest data'!LG$5:'Latest data'!LG110)</f>
        <v>7</v>
      </c>
      <c r="KW110" s="5">
        <f ca="1">SUM('Latest data'!LH$5:'Latest data'!LH110)</f>
        <v>6</v>
      </c>
      <c r="KX110" s="5">
        <f ca="1">SUM('Latest data'!LI$5:'Latest data'!LI110)</f>
        <v>3</v>
      </c>
      <c r="KY110" s="5">
        <f ca="1">SUM('Latest data'!LJ$5:'Latest data'!LJ110)</f>
        <v>8</v>
      </c>
      <c r="KZ110" s="5">
        <f ca="1">SUM('Latest data'!LK$5:'Latest data'!LK110)</f>
        <v>10</v>
      </c>
      <c r="LA110" s="5">
        <f ca="1">SUM('Latest data'!LL$5:'Latest data'!LL110)</f>
        <v>36</v>
      </c>
      <c r="LB110" s="5">
        <f ca="1">SUM('Latest data'!LM$5:'Latest data'!LM110)</f>
        <v>2</v>
      </c>
      <c r="LC110" s="5">
        <f ca="1">SUM('Latest data'!LN$5:'Latest data'!LN110)</f>
        <v>0</v>
      </c>
      <c r="LD110" s="5">
        <f ca="1">SUM('Latest data'!LO$5:'Latest data'!LO110)</f>
        <v>9</v>
      </c>
      <c r="LE110" s="5">
        <f ca="1">SUM('Latest data'!LP$5:'Latest data'!LP110)</f>
        <v>3</v>
      </c>
      <c r="LF110" s="5">
        <f ca="1">SUM('Latest data'!LQ$5:'Latest data'!LQ110)</f>
        <v>2</v>
      </c>
      <c r="LG110" s="5">
        <f ca="1">SUM('Latest data'!LR$5:'Latest data'!LR110)</f>
        <v>2</v>
      </c>
      <c r="LH110" s="5">
        <f ca="1">SUM('Latest data'!LS$5:'Latest data'!LS110)</f>
        <v>3</v>
      </c>
      <c r="LI110" s="5">
        <f ca="1">SUM('Latest data'!LT$5:'Latest data'!LT110)</f>
        <v>0</v>
      </c>
      <c r="LJ110" s="5">
        <f ca="1">SUM('Latest data'!LU$5:'Latest data'!LU110)</f>
        <v>20</v>
      </c>
      <c r="LK110" s="5">
        <f ca="1">SUM('Latest data'!LV$5:'Latest data'!LV110)</f>
        <v>2</v>
      </c>
      <c r="LL110" s="5">
        <f ca="1">SUM('Latest data'!LW$5:'Latest data'!LW110)</f>
        <v>7</v>
      </c>
      <c r="LM110" s="5">
        <f ca="1">SUM('Latest data'!LX$5:'Latest data'!LX110)</f>
        <v>6</v>
      </c>
      <c r="LN110" s="5">
        <f ca="1">SUM('Latest data'!LY$5:'Latest data'!LY110)</f>
        <v>4</v>
      </c>
      <c r="LO110" s="5">
        <f ca="1">SUM('Latest data'!LZ$5:'Latest data'!LZ110)</f>
        <v>9</v>
      </c>
      <c r="LP110" s="5">
        <f ca="1">SUM('Latest data'!MA$5:'Latest data'!MA110)</f>
        <v>9</v>
      </c>
      <c r="LQ110" s="5">
        <f ca="1">SUM('Latest data'!MB$5:'Latest data'!MB110)</f>
        <v>0</v>
      </c>
      <c r="LR110" s="5">
        <f ca="1">SUM('Latest data'!MC$5:'Latest data'!MC110)</f>
        <v>5</v>
      </c>
      <c r="LS110" s="5">
        <f ca="1">SUM('Latest data'!MD$5:'Latest data'!MD110)</f>
        <v>7</v>
      </c>
      <c r="LT110" s="5">
        <f ca="1">SUM('Latest data'!ME$5:'Latest data'!ME110)</f>
        <v>6</v>
      </c>
      <c r="LU110" s="5">
        <f ca="1">SUM('Latest data'!MF$5:'Latest data'!MF110)</f>
        <v>10</v>
      </c>
      <c r="LV110" s="5">
        <f ca="1">SUM('Latest data'!MG$5:'Latest data'!MG110)</f>
        <v>1</v>
      </c>
      <c r="LW110" s="5">
        <f ca="1">SUM('Latest data'!MH$5:'Latest data'!MH110)</f>
        <v>5</v>
      </c>
      <c r="LX110" s="5">
        <f ca="1">SUM('Latest data'!MI$5:'Latest data'!MI110)</f>
        <v>0</v>
      </c>
      <c r="LY110" s="5">
        <f ca="1">SUM('Latest data'!MJ$5:'Latest data'!MJ110)</f>
        <v>4</v>
      </c>
      <c r="LZ110" s="5">
        <f ca="1">SUM('Latest data'!MK$5:'Latest data'!MK110)</f>
        <v>0</v>
      </c>
      <c r="MA110" s="5">
        <f ca="1">SUM('Latest data'!ML$5:'Latest data'!ML110)</f>
        <v>8</v>
      </c>
      <c r="MB110" s="5">
        <f ca="1">SUM('Latest data'!MM$5:'Latest data'!MM110)</f>
        <v>0</v>
      </c>
      <c r="MC110" s="5">
        <f ca="1">SUM('Latest data'!MN$5:'Latest data'!MN110)</f>
        <v>4</v>
      </c>
      <c r="MD110" s="5">
        <f ca="1">SUM('Latest data'!MO$5:'Latest data'!MO110)</f>
        <v>2</v>
      </c>
      <c r="ME110" s="5">
        <f ca="1">SUM('Latest data'!MP$5:'Latest data'!MP110)</f>
        <v>0</v>
      </c>
      <c r="MF110" s="5">
        <f ca="1">SUM('Latest data'!MQ$5:'Latest data'!MQ110)</f>
        <v>3</v>
      </c>
      <c r="MG110" s="5">
        <f ca="1">SUM('Latest data'!MR$5:'Latest data'!MR110)</f>
        <v>1</v>
      </c>
      <c r="MH110" s="5">
        <f ca="1">SUM('Latest data'!MS$5:'Latest data'!MS110)</f>
        <v>3</v>
      </c>
      <c r="MI110" s="5">
        <f ca="1">SUM('Latest data'!MT$5:'Latest data'!MT110)</f>
        <v>1</v>
      </c>
      <c r="MJ110" s="5">
        <f ca="1">SUM('Latest data'!MU$5:'Latest data'!MU110)</f>
        <v>5</v>
      </c>
      <c r="MK110" s="5">
        <f ca="1">SUM('Latest data'!MV$5:'Latest data'!MV110)</f>
        <v>4</v>
      </c>
      <c r="ML110" s="5">
        <f ca="1">SUM('Latest data'!MW$5:'Latest data'!MW110)</f>
        <v>4</v>
      </c>
      <c r="MM110" s="5">
        <f ca="1">SUM('Latest data'!MX$5:'Latest data'!MX110)</f>
        <v>2</v>
      </c>
      <c r="MN110" s="5">
        <f ca="1">SUM('Latest data'!MY$5:'Latest data'!MY110)</f>
        <v>6</v>
      </c>
      <c r="MO110" s="5">
        <f ca="1">SUM('Latest data'!MZ$5:'Latest data'!MZ110)</f>
        <v>4</v>
      </c>
      <c r="MP110" s="5">
        <f ca="1">SUM('Latest data'!NA$5:'Latest data'!NA110)</f>
        <v>0</v>
      </c>
      <c r="MQ110" s="5">
        <f ca="1">SUM('Latest data'!NB$5:'Latest data'!NB110)</f>
        <v>0</v>
      </c>
      <c r="MR110" s="5">
        <f ca="1">SUM('Latest data'!NC$5:'Latest data'!NC110)</f>
        <v>1</v>
      </c>
      <c r="MS110" s="5">
        <f ca="1">SUM('Latest data'!ND$5:'Latest data'!ND110)</f>
        <v>3</v>
      </c>
      <c r="MT110" s="5">
        <f ca="1">SUM('Latest data'!NE$5:'Latest data'!NE110)</f>
        <v>9</v>
      </c>
      <c r="MU110" s="5">
        <f ca="1">SUM('Latest data'!NF$5:'Latest data'!NF110)</f>
        <v>1</v>
      </c>
      <c r="MV110" s="5">
        <f ca="1">SUM('Latest data'!NG$5:'Latest data'!NG110)</f>
        <v>8</v>
      </c>
      <c r="MW110" s="5">
        <f ca="1">SUM('Latest data'!NH$5:'Latest data'!NH110)</f>
        <v>6</v>
      </c>
      <c r="MX110" s="5">
        <f ca="1">SUM('Latest data'!NI$5:'Latest data'!NI110)</f>
        <v>2</v>
      </c>
      <c r="MY110" s="5">
        <f ca="1">SUM('Latest data'!NJ$5:'Latest data'!NJ110)</f>
        <v>0</v>
      </c>
      <c r="MZ110" s="5">
        <f ca="1">SUM('Latest data'!NK$5:'Latest data'!NK110)</f>
        <v>0</v>
      </c>
      <c r="NA110" s="5">
        <f ca="1">SUM('Latest data'!NL$5:'Latest data'!NL110)</f>
        <v>3</v>
      </c>
      <c r="NB110" s="5">
        <f ca="1">SUM('Latest data'!NM$5:'Latest data'!NM110)</f>
        <v>1</v>
      </c>
      <c r="NC110" s="5">
        <f ca="1">SUM('Latest data'!NN$5:'Latest data'!NN110)</f>
        <v>0</v>
      </c>
      <c r="ND110" s="5">
        <f ca="1">SUM('Latest data'!NO$5:'Latest data'!NO110)</f>
        <v>1</v>
      </c>
      <c r="NE110" s="5">
        <f ca="1">SUM('Latest data'!NP$5:'Latest data'!NP110)</f>
        <v>4</v>
      </c>
      <c r="NF110" s="5">
        <f ca="1">SUM('Latest data'!NQ$5:'Latest data'!NQ110)</f>
        <v>0</v>
      </c>
      <c r="NG110" s="5">
        <f ca="1">SUM('Latest data'!NR$5:'Latest data'!NR110)</f>
        <v>2</v>
      </c>
      <c r="NH110" s="5">
        <f ca="1">SUM('Latest data'!NS$5:'Latest data'!NS110)</f>
        <v>0</v>
      </c>
      <c r="NI110" s="5">
        <f ca="1">SUM('Latest data'!NT$5:'Latest data'!NT110)</f>
        <v>2</v>
      </c>
      <c r="NJ110" s="5">
        <f ca="1">SUM('Latest data'!NU$5:'Latest data'!NU110)</f>
        <v>0</v>
      </c>
      <c r="NK110" s="5">
        <f ca="1">SUM('Latest data'!NV$5:'Latest data'!NV110)</f>
        <v>0</v>
      </c>
      <c r="NL110" s="5">
        <f ca="1">SUM('Latest data'!NW$5:'Latest data'!NW110)</f>
        <v>2</v>
      </c>
      <c r="NM110" s="5">
        <f ca="1">SUM('Latest data'!NX$5:'Latest data'!NX110)</f>
        <v>0</v>
      </c>
      <c r="NN110" s="5">
        <f ca="1">SUM('Latest data'!NY$5:'Latest data'!NY110)</f>
        <v>2</v>
      </c>
      <c r="NO110" s="5">
        <f ca="1">SUM('Latest data'!NZ$5:'Latest data'!NZ110)</f>
        <v>0</v>
      </c>
      <c r="NP110" s="5">
        <f ca="1">SUM('Latest data'!OA$5:'Latest data'!OA110)</f>
        <v>3</v>
      </c>
      <c r="NQ110" s="5">
        <f ca="1">SUM('Latest data'!OB$5:'Latest data'!OB110)</f>
        <v>0</v>
      </c>
      <c r="NR110" s="5">
        <f ca="1">SUM('Latest data'!OC$5:'Latest data'!OC110)</f>
        <v>0</v>
      </c>
      <c r="NS110" s="5">
        <f ca="1">SUM('Latest data'!OD$5:'Latest data'!OD110)</f>
        <v>2</v>
      </c>
      <c r="NT110" s="5">
        <f ca="1">SUM('Latest data'!OE$5:'Latest data'!OE110)</f>
        <v>0</v>
      </c>
      <c r="NU110" s="5">
        <f ca="1">SUM('Latest data'!OF$5:'Latest data'!OF110)</f>
        <v>0</v>
      </c>
      <c r="NV110" s="5">
        <f ca="1">SUM('Latest data'!OG$5:'Latest data'!OG110)</f>
        <v>0</v>
      </c>
      <c r="NW110" s="5">
        <f ca="1">SUM('Latest data'!OH$5:'Latest data'!OH110)</f>
        <v>0</v>
      </c>
      <c r="NX110" s="5">
        <f ca="1">SUM('Latest data'!OI$5:'Latest data'!OI110)</f>
        <v>1</v>
      </c>
      <c r="NY110" s="5">
        <f ca="1">SUM('Latest data'!OJ$5:'Latest data'!OJ110)</f>
        <v>0</v>
      </c>
      <c r="NZ110" s="5">
        <f ca="1">SUM('Latest data'!OK$5:'Latest data'!OK110)</f>
        <v>0</v>
      </c>
      <c r="OA110" s="5">
        <f ca="1">SUM('Latest data'!OL$5:'Latest data'!OL110)</f>
        <v>1</v>
      </c>
      <c r="OB110" s="5">
        <f ca="1">SUM('Latest data'!OM$5:'Latest data'!OM110)</f>
        <v>2</v>
      </c>
      <c r="OC110" s="5">
        <f ca="1">SUM('Latest data'!ON$5:'Latest data'!ON110)</f>
        <v>1</v>
      </c>
      <c r="OD110" s="5">
        <f ca="1">SUM('Latest data'!OO$5:'Latest data'!OO110)</f>
        <v>0</v>
      </c>
      <c r="OE110" s="5">
        <f ca="1">SUM('Latest data'!OP$5:'Latest data'!OP110)</f>
        <v>1</v>
      </c>
      <c r="OF110" s="5">
        <f ca="1">SUM('Latest data'!OQ$5:'Latest data'!OQ110)</f>
        <v>0</v>
      </c>
      <c r="OG110" s="5">
        <f ca="1">SUM('Latest data'!OR$5:'Latest data'!OR110)</f>
        <v>0</v>
      </c>
      <c r="OH110" s="5">
        <f ca="1">SUM('Latest data'!OS$5:'Latest data'!OS110)</f>
        <v>0</v>
      </c>
      <c r="OI110" s="5">
        <f ca="1">SUM('Latest data'!OT$5:'Latest data'!OT110)</f>
        <v>0</v>
      </c>
      <c r="OJ110" s="5">
        <f ca="1">SUM('Latest data'!OU$5:'Latest data'!OU110)</f>
        <v>0</v>
      </c>
      <c r="OK110" s="5">
        <f ca="1">SUM('Latest data'!OV$5:'Latest data'!OV110)</f>
        <v>0</v>
      </c>
      <c r="OL110" s="5">
        <f ca="1">SUM('Latest data'!OW$5:'Latest data'!OW110)</f>
        <v>1</v>
      </c>
      <c r="OM110" s="5">
        <f ca="1">SUM('Latest data'!OX$5:'Latest data'!OX110)</f>
        <v>1</v>
      </c>
      <c r="ON110" s="5">
        <f ca="1">SUM('Latest data'!OY$5:'Latest data'!OY110)</f>
        <v>1</v>
      </c>
      <c r="OO110" s="5">
        <f ca="1">SUM('Latest data'!OZ$5:'Latest data'!OZ110)</f>
        <v>0</v>
      </c>
      <c r="OP110" s="5">
        <f ca="1">SUM('Latest data'!PA$5:'Latest data'!PA110)</f>
        <v>1</v>
      </c>
      <c r="OQ110" s="5">
        <f ca="1">SUM('Latest data'!PB$5:'Latest data'!PB110)</f>
        <v>0</v>
      </c>
      <c r="OR110" s="5">
        <f ca="1">SUM('Latest data'!PC$5:'Latest data'!PC110)</f>
        <v>0</v>
      </c>
      <c r="OS110" s="5">
        <f ca="1">SUM('Latest data'!PD$5:'Latest data'!PD110)</f>
        <v>0</v>
      </c>
      <c r="OT110" s="5">
        <f ca="1">SUM('Latest data'!PE$5:'Latest data'!PE110)</f>
        <v>0</v>
      </c>
      <c r="OU110" s="5">
        <f ca="1">SUM('Latest data'!PF$5:'Latest data'!PF110)</f>
        <v>0</v>
      </c>
      <c r="OV110" s="5">
        <f ca="1">SUM('Latest data'!PG$5:'Latest data'!PG110)</f>
        <v>0</v>
      </c>
      <c r="OW110" s="5">
        <f ca="1">SUM('Latest data'!PH$5:'Latest data'!PH110)</f>
        <v>0</v>
      </c>
      <c r="OX110" s="5">
        <f ca="1">SUM('Latest data'!PI$5:'Latest data'!PI110)</f>
        <v>0</v>
      </c>
      <c r="OY110" s="5">
        <f ca="1">SUM('Latest data'!PJ$5:'Latest data'!PJ110)</f>
        <v>0</v>
      </c>
      <c r="OZ110" s="5">
        <f ca="1">SUM('Latest data'!PK$5:'Latest data'!PK110)</f>
        <v>0</v>
      </c>
      <c r="PA110" s="5">
        <f t="shared" ca="1" si="39"/>
        <v>118852</v>
      </c>
    </row>
    <row r="111" spans="1:417">
      <c r="A111" s="8">
        <f t="shared" si="27"/>
        <v>43936</v>
      </c>
      <c r="B111" s="5">
        <f ca="1">SUM('Latest data'!M$5:'Latest data'!M111)</f>
        <v>609516</v>
      </c>
      <c r="C111" s="5">
        <f ca="1">SUM('Latest data'!N$5:'Latest data'!N111)</f>
        <v>172541</v>
      </c>
      <c r="D111" s="5">
        <f ca="1">SUM('Latest data'!O$5:'Latest data'!O111)</f>
        <v>162488</v>
      </c>
      <c r="E111" s="5">
        <f ca="1">SUM('Latest data'!P$5:'Latest data'!P111)</f>
        <v>127584</v>
      </c>
      <c r="F111" s="5">
        <f ca="1">SUM('Latest data'!Q$5:'Latest data'!Q111)</f>
        <v>103573</v>
      </c>
      <c r="G111" s="5">
        <f ca="1">SUM('Latest data'!R$5:'Latest data'!R111)</f>
        <v>93873</v>
      </c>
      <c r="H111" s="5">
        <f ca="1">SUM('Latest data'!S$5:'Latest data'!S111)</f>
        <v>83352</v>
      </c>
      <c r="I111" s="5">
        <f ca="1">SUM('Latest data'!T$5:'Latest data'!T111)</f>
        <v>74877</v>
      </c>
      <c r="J111" s="5">
        <f ca="1">SUM('Latest data'!U$5:'Latest data'!U111)</f>
        <v>65111</v>
      </c>
      <c r="K111" s="5">
        <f ca="1">SUM('Latest data'!V$5:'Latest data'!V111)</f>
        <v>31119</v>
      </c>
      <c r="L111" s="5">
        <f ca="1">SUM('Latest data'!W$5:'Latest data'!W111)</f>
        <v>27419</v>
      </c>
      <c r="M111" s="5">
        <f ca="1">SUM('Latest data'!X$5:'Latest data'!X111)</f>
        <v>27046</v>
      </c>
      <c r="N111" s="5">
        <f ca="1">SUM('Latest data'!Y$5:'Latest data'!Y111)</f>
        <v>25753</v>
      </c>
      <c r="O111" s="5">
        <f ca="1">SUM('Latest data'!Z$5:'Latest data'!Z111)</f>
        <v>25262</v>
      </c>
      <c r="P111" s="5">
        <f ca="1">SUM('Latest data'!AA$5:'Latest data'!AA111)</f>
        <v>21102</v>
      </c>
      <c r="Q111" s="5">
        <f ca="1">SUM('Latest data'!AB$5:'Latest data'!AB111)</f>
        <v>17448</v>
      </c>
      <c r="R111" s="5">
        <f ca="1">SUM('Latest data'!AC$5:'Latest data'!AC111)</f>
        <v>14234</v>
      </c>
      <c r="S111" s="5">
        <f ca="1">SUM('Latest data'!AD$5:'Latest data'!AD111)</f>
        <v>12046</v>
      </c>
      <c r="T111" s="5">
        <f ca="1">SUM('Latest data'!AE$5:'Latest data'!AE111)</f>
        <v>11479</v>
      </c>
      <c r="U111" s="5">
        <f ca="1">SUM('Latest data'!AF$5:'Latest data'!AF111)</f>
        <v>11445</v>
      </c>
      <c r="V111" s="5">
        <f ca="1">SUM('Latest data'!AG$5:'Latest data'!AG111)</f>
        <v>11438</v>
      </c>
      <c r="W111" s="5">
        <f ca="1">SUM('Latest data'!AH$5:'Latest data'!AH111)</f>
        <v>10591</v>
      </c>
      <c r="X111" s="5">
        <f ca="1">SUM('Latest data'!AI$5:'Latest data'!AI111)</f>
        <v>10303</v>
      </c>
      <c r="Y111" s="5">
        <f ca="1">SUM('Latest data'!AJ$5:'Latest data'!AJ111)</f>
        <v>8100</v>
      </c>
      <c r="Z111" s="5">
        <f ca="1">SUM('Latest data'!AK$5:'Latest data'!AK111)</f>
        <v>7917</v>
      </c>
      <c r="AA111" s="5">
        <f ca="1">SUM('Latest data'!AL$5:'Latest data'!AL111)</f>
        <v>7603</v>
      </c>
      <c r="AB111" s="5">
        <f ca="1">SUM('Latest data'!AM$5:'Latest data'!AM111)</f>
        <v>7202</v>
      </c>
      <c r="AC111" s="5">
        <f ca="1">SUM('Latest data'!AN$5:'Latest data'!AN111)</f>
        <v>6879</v>
      </c>
      <c r="AD111" s="5">
        <f ca="1">SUM('Latest data'!AO$5:'Latest data'!AO111)</f>
        <v>6566</v>
      </c>
      <c r="AE111" s="5">
        <f ca="1">SUM('Latest data'!AP$5:'Latest data'!AP111)</f>
        <v>6511</v>
      </c>
      <c r="AF111" s="5">
        <f ca="1">SUM('Latest data'!AQ$5:'Latest data'!AQ111)</f>
        <v>6416</v>
      </c>
      <c r="AG111" s="5">
        <f ca="1">SUM('Latest data'!AR$5:'Latest data'!AR111)</f>
        <v>6141</v>
      </c>
      <c r="AH111" s="5">
        <f ca="1">SUM('Latest data'!AS$5:'Latest data'!AS111)</f>
        <v>5988</v>
      </c>
      <c r="AI111" s="5">
        <f ca="1">SUM('Latest data'!AT$5:'Latest data'!AT111)</f>
        <v>5399</v>
      </c>
      <c r="AJ111" s="5">
        <f ca="1">SUM('Latest data'!AU$5:'Latest data'!AU111)</f>
        <v>5369</v>
      </c>
      <c r="AK111" s="5">
        <f ca="1">SUM('Latest data'!AV$5:'Latest data'!AV111)</f>
        <v>5223</v>
      </c>
      <c r="AL111" s="5">
        <f ca="1">SUM('Latest data'!AW$5:'Latest data'!AW111)</f>
        <v>4987</v>
      </c>
      <c r="AM111" s="5">
        <f ca="1">SUM('Latest data'!AX$5:'Latest data'!AX111)</f>
        <v>4933</v>
      </c>
      <c r="AN111" s="5">
        <f ca="1">SUM('Latest data'!AY$5:'Latest data'!AY111)</f>
        <v>4839</v>
      </c>
      <c r="AO111" s="5">
        <f ca="1">SUM('Latest data'!AZ$5:'Latest data'!AZ111)</f>
        <v>4054</v>
      </c>
      <c r="AP111" s="5">
        <f ca="1">SUM('Latest data'!BA$5:'Latest data'!BA111)</f>
        <v>3574</v>
      </c>
      <c r="AQ111" s="5">
        <f ca="1">SUM('Latest data'!BB$5:'Latest data'!BB111)</f>
        <v>3428</v>
      </c>
      <c r="AR111" s="5">
        <f ca="1">SUM('Latest data'!BC$5:'Latest data'!BC111)</f>
        <v>3372</v>
      </c>
      <c r="AS111" s="5">
        <f ca="1">SUM('Latest data'!BD$5:'Latest data'!BD111)</f>
        <v>3307</v>
      </c>
      <c r="AT111" s="5">
        <f ca="1">SUM('Latest data'!BE$5:'Latest data'!BE111)</f>
        <v>3286</v>
      </c>
      <c r="AU111" s="5">
        <f ca="1">SUM('Latest data'!BF$5:'Latest data'!BF111)</f>
        <v>3281</v>
      </c>
      <c r="AV111" s="5">
        <f ca="1">SUM('Latest data'!BG$5:'Latest data'!BG111)</f>
        <v>3252</v>
      </c>
      <c r="AW111" s="5">
        <f ca="1">SUM('Latest data'!BH$5:'Latest data'!BH111)</f>
        <v>3161</v>
      </c>
      <c r="AX111" s="5">
        <f ca="1">SUM('Latest data'!BI$5:'Latest data'!BI111)</f>
        <v>2979</v>
      </c>
      <c r="AY111" s="5">
        <f ca="1">SUM('Latest data'!BJ$5:'Latest data'!BJ111)</f>
        <v>2643</v>
      </c>
      <c r="AZ111" s="5">
        <f ca="1">SUM('Latest data'!BK$5:'Latest data'!BK111)</f>
        <v>2432</v>
      </c>
      <c r="BA111" s="5">
        <f ca="1">SUM('Latest data'!BL$5:'Latest data'!BL111)</f>
        <v>2415</v>
      </c>
      <c r="BB111" s="5">
        <f ca="1">SUM('Latest data'!BM$5:'Latest data'!BM111)</f>
        <v>2350</v>
      </c>
      <c r="BC111" s="5">
        <f ca="1">SUM('Latest data'!BN$5:'Latest data'!BN111)</f>
        <v>2170</v>
      </c>
      <c r="BD111" s="5">
        <f ca="1">SUM('Latest data'!BO$5:'Latest data'!BO111)</f>
        <v>2070</v>
      </c>
      <c r="BE111" s="5">
        <f ca="1">SUM('Latest data'!BP$5:'Latest data'!BP111)</f>
        <v>1934</v>
      </c>
      <c r="BF111" s="5">
        <f ca="1">SUM('Latest data'!BQ$5:'Latest data'!BQ111)</f>
        <v>1888</v>
      </c>
      <c r="BG111" s="5">
        <f ca="1">SUM('Latest data'!BR$5:'Latest data'!BR111)</f>
        <v>1720</v>
      </c>
      <c r="BH111" s="5">
        <f ca="1">SUM('Latest data'!BS$5:'Latest data'!BS111)</f>
        <v>1704</v>
      </c>
      <c r="BI111" s="5">
        <f ca="1">SUM('Latest data'!BT$5:'Latest data'!BT111)</f>
        <v>1579</v>
      </c>
      <c r="BJ111" s="5">
        <f ca="1">SUM('Latest data'!BU$5:'Latest data'!BU111)</f>
        <v>1528</v>
      </c>
      <c r="BK111" s="5">
        <f ca="1">SUM('Latest data'!BV$5:'Latest data'!BV111)</f>
        <v>1400</v>
      </c>
      <c r="BL111" s="5">
        <f ca="1">SUM('Latest data'!BW$5:'Latest data'!BW111)</f>
        <v>1373</v>
      </c>
      <c r="BM111" s="5">
        <f ca="1">SUM('Latest data'!BX$5:'Latest data'!BX111)</f>
        <v>1355</v>
      </c>
      <c r="BN111" s="5">
        <f ca="1">SUM('Latest data'!BY$5:'Latest data'!BY111)</f>
        <v>1267</v>
      </c>
      <c r="BO111" s="5">
        <f ca="1">SUM('Latest data'!BZ$5:'Latest data'!BZ111)</f>
        <v>1220</v>
      </c>
      <c r="BP111" s="5">
        <f ca="1">SUM('Latest data'!CA$5:'Latest data'!CA111)</f>
        <v>1197</v>
      </c>
      <c r="BQ111" s="5">
        <f ca="1">SUM('Latest data'!CB$5:'Latest data'!CB111)</f>
        <v>1165</v>
      </c>
      <c r="BR111" s="5">
        <f ca="1">SUM('Latest data'!CC$5:'Latest data'!CC111)</f>
        <v>1111</v>
      </c>
      <c r="BS111" s="5">
        <f ca="1">SUM('Latest data'!CD$5:'Latest data'!CD111)</f>
        <v>1078</v>
      </c>
      <c r="BT111" s="5">
        <f ca="1">SUM('Latest data'!CE$5:'Latest data'!CE111)</f>
        <v>1073</v>
      </c>
      <c r="BU111" s="5">
        <f ca="1">SUM('Latest data'!CF$5:'Latest data'!CF111)</f>
        <v>1070</v>
      </c>
      <c r="BV111" s="5">
        <f ca="1">SUM('Latest data'!CG$5:'Latest data'!CG111)</f>
        <v>1012</v>
      </c>
      <c r="BW111" s="5">
        <f ca="1">SUM('Latest data'!CH$5:'Latest data'!CH111)</f>
        <v>923</v>
      </c>
      <c r="BX111" s="5">
        <f ca="1">SUM('Latest data'!CI$5:'Latest data'!CI111)</f>
        <v>910</v>
      </c>
      <c r="BY111" s="5">
        <f ca="1">SUM('Latest data'!CJ$5:'Latest data'!CJ111)</f>
        <v>908</v>
      </c>
      <c r="BZ111" s="5">
        <f ca="1">SUM('Latest data'!CK$5:'Latest data'!CK111)</f>
        <v>855</v>
      </c>
      <c r="CA111" s="5">
        <f ca="1">SUM('Latest data'!CL$5:'Latest data'!CL111)</f>
        <v>835</v>
      </c>
      <c r="CB111" s="5">
        <f ca="1">SUM('Latest data'!CM$5:'Latest data'!CM111)</f>
        <v>766</v>
      </c>
      <c r="CC111" s="5">
        <f ca="1">SUM('Latest data'!CN$5:'Latest data'!CN111)</f>
        <v>747</v>
      </c>
      <c r="CD111" s="5">
        <f ca="1">SUM('Latest data'!CO$5:'Latest data'!CO111)</f>
        <v>714</v>
      </c>
      <c r="CE111" s="5">
        <f ca="1">SUM('Latest data'!CP$5:'Latest data'!CP111)</f>
        <v>713</v>
      </c>
      <c r="CF111" s="5">
        <f ca="1">SUM('Latest data'!CQ$5:'Latest data'!CQ111)</f>
        <v>696</v>
      </c>
      <c r="CG111" s="5">
        <f ca="1">SUM('Latest data'!CR$5:'Latest data'!CR111)</f>
        <v>695</v>
      </c>
      <c r="CH111" s="5">
        <f ca="1">SUM('Latest data'!CS$5:'Latest data'!CS111)</f>
        <v>659</v>
      </c>
      <c r="CI111" s="5">
        <f ca="1">SUM('Latest data'!CT$5:'Latest data'!CT111)</f>
        <v>657</v>
      </c>
      <c r="CJ111" s="5">
        <f ca="1">SUM('Latest data'!CU$5:'Latest data'!CU111)</f>
        <v>641</v>
      </c>
      <c r="CK111" s="5">
        <f ca="1">SUM('Latest data'!CV$5:'Latest data'!CV111)</f>
        <v>636</v>
      </c>
      <c r="CL111" s="5">
        <f ca="1">SUM('Latest data'!CW$5:'Latest data'!CW111)</f>
        <v>626</v>
      </c>
      <c r="CM111" s="5">
        <f ca="1">SUM('Latest data'!CX$5:'Latest data'!CX111)</f>
        <v>618</v>
      </c>
      <c r="CN111" s="5">
        <f ca="1">SUM('Latest data'!CY$5:'Latest data'!CY111)</f>
        <v>570</v>
      </c>
      <c r="CO111" s="5">
        <f ca="1">SUM('Latest data'!CZ$5:'Latest data'!CZ111)</f>
        <v>533</v>
      </c>
      <c r="CP111" s="5">
        <f ca="1">SUM('Latest data'!DA$5:'Latest data'!DA111)</f>
        <v>528</v>
      </c>
      <c r="CQ111" s="5">
        <f ca="1">SUM('Latest data'!DB$5:'Latest data'!DB111)</f>
        <v>475</v>
      </c>
      <c r="CR111" s="5">
        <f ca="1">SUM('Latest data'!DC$5:'Latest data'!DC111)</f>
        <v>449</v>
      </c>
      <c r="CS111" s="5">
        <f ca="1">SUM('Latest data'!DD$5:'Latest data'!DD111)</f>
        <v>419</v>
      </c>
      <c r="CT111" s="5">
        <f ca="1">SUM('Latest data'!DE$5:'Latest data'!DE111)</f>
        <v>397</v>
      </c>
      <c r="CU111" s="5">
        <f ca="1">SUM('Latest data'!DF$5:'Latest data'!DF111)</f>
        <v>397</v>
      </c>
      <c r="CV111" s="5">
        <f ca="1">SUM('Latest data'!DG$5:'Latest data'!DG111)</f>
        <v>395</v>
      </c>
      <c r="CW111" s="5">
        <f ca="1">SUM('Latest data'!DH$5:'Latest data'!DH111)</f>
        <v>393</v>
      </c>
      <c r="CX111" s="5">
        <f ca="1">SUM('Latest data'!DI$5:'Latest data'!DI111)</f>
        <v>387</v>
      </c>
      <c r="CY111" s="5">
        <f ca="1">SUM('Latest data'!DJ$5:'Latest data'!DJ111)</f>
        <v>373</v>
      </c>
      <c r="CZ111" s="5">
        <f ca="1">SUM('Latest data'!DK$5:'Latest data'!DK111)</f>
        <v>372</v>
      </c>
      <c r="DA111" s="5">
        <f ca="1">SUM('Latest data'!DL$5:'Latest data'!DL111)</f>
        <v>363</v>
      </c>
      <c r="DB111" s="5">
        <f ca="1">SUM('Latest data'!DM$5:'Latest data'!DM111)</f>
        <v>363</v>
      </c>
      <c r="DC111" s="5">
        <f ca="1">SUM('Latest data'!DN$5:'Latest data'!DN111)</f>
        <v>324</v>
      </c>
      <c r="DD111" s="5">
        <f ca="1">SUM('Latest data'!DO$5:'Latest data'!DO111)</f>
        <v>300</v>
      </c>
      <c r="DE111" s="5">
        <f ca="1">SUM('Latest data'!DP$5:'Latest data'!DP111)</f>
        <v>299</v>
      </c>
      <c r="DF111" s="5">
        <f ca="1">SUM('Latest data'!DQ$5:'Latest data'!DQ111)</f>
        <v>287</v>
      </c>
      <c r="DG111" s="5">
        <f ca="1">SUM('Latest data'!DR$5:'Latest data'!DR111)</f>
        <v>283</v>
      </c>
      <c r="DH111" s="5">
        <f ca="1">SUM('Latest data'!DS$5:'Latest data'!DS111)</f>
        <v>274</v>
      </c>
      <c r="DI111" s="5">
        <f ca="1">SUM('Latest data'!DT$5:'Latest data'!DT111)</f>
        <v>254</v>
      </c>
      <c r="DJ111" s="5">
        <f ca="1">SUM('Latest data'!DU$5:'Latest data'!DU111)</f>
        <v>242</v>
      </c>
      <c r="DK111" s="5">
        <f ca="1">SUM('Latest data'!DV$5:'Latest data'!DV111)</f>
        <v>233</v>
      </c>
      <c r="DL111" s="5">
        <f ca="1">SUM('Latest data'!DW$5:'Latest data'!DW111)</f>
        <v>223</v>
      </c>
      <c r="DM111" s="5">
        <f ca="1">SUM('Latest data'!DX$5:'Latest data'!DX111)</f>
        <v>217</v>
      </c>
      <c r="DN111" s="5">
        <f ca="1">SUM('Latest data'!DY$5:'Latest data'!DY111)</f>
        <v>216</v>
      </c>
      <c r="DO111" s="5">
        <f ca="1">SUM('Latest data'!DZ$5:'Latest data'!DZ111)</f>
        <v>193</v>
      </c>
      <c r="DP111" s="5">
        <f ca="1">SUM('Latest data'!EA$5:'Latest data'!EA111)</f>
        <v>184</v>
      </c>
      <c r="DQ111" s="5">
        <f ca="1">SUM('Latest data'!EB$5:'Latest data'!EB111)</f>
        <v>180</v>
      </c>
      <c r="DR111" s="5">
        <f ca="1">SUM('Latest data'!EC$5:'Latest data'!EC111)</f>
        <v>161</v>
      </c>
      <c r="DS111" s="5">
        <f ca="1">SUM('Latest data'!ED$5:'Latest data'!ED111)</f>
        <v>159</v>
      </c>
      <c r="DT111" s="5">
        <f ca="1">SUM('Latest data'!EE$5:'Latest data'!EE111)</f>
        <v>144</v>
      </c>
      <c r="DU111" s="5">
        <f ca="1">SUM('Latest data'!EF$5:'Latest data'!EF111)</f>
        <v>136</v>
      </c>
      <c r="DV111" s="5">
        <f ca="1">SUM('Latest data'!EG$5:'Latest data'!EG111)</f>
        <v>135</v>
      </c>
      <c r="DW111" s="5">
        <f ca="1">SUM('Latest data'!EH$5:'Latest data'!EH111)</f>
        <v>134</v>
      </c>
      <c r="DX111" s="5">
        <f ca="1">SUM('Latest data'!EI$5:'Latest data'!EI111)</f>
        <v>129</v>
      </c>
      <c r="DY111" s="5">
        <f ca="1">SUM('Latest data'!EJ$5:'Latest data'!EJ111)</f>
        <v>122</v>
      </c>
      <c r="DZ111" s="5">
        <f ca="1">SUM('Latest data'!EK$5:'Latest data'!EK111)</f>
        <v>113</v>
      </c>
      <c r="EA111" s="5">
        <f ca="1">SUM('Latest data'!EL$5:'Latest data'!EL111)</f>
        <v>108</v>
      </c>
      <c r="EB111" s="5">
        <f ca="1">SUM('Latest data'!EM$5:'Latest data'!EM111)</f>
        <v>105</v>
      </c>
      <c r="EC111" s="5">
        <f ca="1">SUM('Latest data'!EN$5:'Latest data'!EN111)</f>
        <v>93</v>
      </c>
      <c r="ED111" s="5">
        <f ca="1">SUM('Latest data'!EO$5:'Latest data'!EO111)</f>
        <v>92</v>
      </c>
      <c r="EE111" s="5">
        <f ca="1">SUM('Latest data'!EP$5:'Latest data'!EP111)</f>
        <v>82</v>
      </c>
      <c r="EF111" s="5">
        <f ca="1">SUM('Latest data'!EQ$5:'Latest data'!EQ111)</f>
        <v>81</v>
      </c>
      <c r="EG111" s="5">
        <f ca="1">SUM('Latest data'!ER$5:'Latest data'!ER111)</f>
        <v>77</v>
      </c>
      <c r="EH111" s="5">
        <f ca="1">SUM('Latest data'!ES$5:'Latest data'!ES111)</f>
        <v>75</v>
      </c>
      <c r="EI111" s="5">
        <f ca="1">SUM('Latest data'!ET$5:'Latest data'!ET111)</f>
        <v>74</v>
      </c>
      <c r="EJ111" s="5">
        <f ca="1">SUM('Latest data'!EU$5:'Latest data'!EU111)</f>
        <v>74</v>
      </c>
      <c r="EK111" s="5">
        <f ca="1">SUM('Latest data'!EV$5:'Latest data'!EV111)</f>
        <v>73</v>
      </c>
      <c r="EL111" s="5">
        <f ca="1">SUM('Latest data'!EW$5:'Latest data'!EW111)</f>
        <v>60</v>
      </c>
      <c r="EM111" s="5">
        <f ca="1">SUM('Latest data'!EX$5:'Latest data'!EX111)</f>
        <v>59</v>
      </c>
      <c r="EN111" s="5">
        <f ca="1">SUM('Latest data'!EY$5:'Latest data'!EY111)</f>
        <v>57</v>
      </c>
      <c r="EO111" s="5">
        <f ca="1">SUM('Latest data'!EZ$5:'Latest data'!EZ111)</f>
        <v>55</v>
      </c>
      <c r="EP111" s="5">
        <f ca="1">SUM('Latest data'!FA$5:'Latest data'!FA111)</f>
        <v>55</v>
      </c>
      <c r="EQ111" s="5">
        <f ca="1">SUM('Latest data'!FB$5:'Latest data'!FB111)</f>
        <v>54</v>
      </c>
      <c r="ER111" s="5">
        <f ca="1">SUM('Latest data'!FC$5:'Latest data'!FC111)</f>
        <v>53</v>
      </c>
      <c r="ES111" s="5">
        <f ca="1">SUM('Latest data'!FD$5:'Latest data'!FD111)</f>
        <v>52</v>
      </c>
      <c r="ET111" s="5">
        <f ca="1">SUM('Latest data'!FE$5:'Latest data'!FE111)</f>
        <v>51</v>
      </c>
      <c r="EU111" s="5">
        <f ca="1">SUM('Latest data'!FF$5:'Latest data'!FF111)</f>
        <v>49</v>
      </c>
      <c r="EV111" s="5">
        <f ca="1">SUM('Latest data'!FG$5:'Latest data'!FG111)</f>
        <v>48</v>
      </c>
      <c r="EW111" s="5">
        <f ca="1">SUM('Latest data'!FH$5:'Latest data'!FH111)</f>
        <v>45</v>
      </c>
      <c r="EX111" s="5">
        <f ca="1">SUM('Latest data'!FI$5:'Latest data'!FI111)</f>
        <v>41</v>
      </c>
      <c r="EY111" s="5">
        <f ca="1">SUM('Latest data'!FJ$5:'Latest data'!FJ111)</f>
        <v>40</v>
      </c>
      <c r="EZ111" s="5">
        <f ca="1">SUM('Latest data'!FK$5:'Latest data'!FK111)</f>
        <v>40</v>
      </c>
      <c r="FA111" s="5">
        <f ca="1">SUM('Latest data'!FL$5:'Latest data'!FL111)</f>
        <v>35</v>
      </c>
      <c r="FB111" s="5">
        <f ca="1">SUM('Latest data'!FM$5:'Latest data'!FM111)</f>
        <v>35</v>
      </c>
      <c r="FC111" s="5">
        <f ca="1">SUM('Latest data'!FN$5:'Latest data'!FN111)</f>
        <v>35</v>
      </c>
      <c r="FD111" s="5">
        <f ca="1">SUM('Latest data'!FO$5:'Latest data'!FO111)</f>
        <v>32</v>
      </c>
      <c r="FE111" s="5">
        <f ca="1">SUM('Latest data'!FP$5:'Latest data'!FP111)</f>
        <v>30</v>
      </c>
      <c r="FF111" s="5">
        <f ca="1">SUM('Latest data'!FQ$5:'Latest data'!FQ111)</f>
        <v>29</v>
      </c>
      <c r="FG111" s="5">
        <f ca="1">SUM('Latest data'!FR$5:'Latest data'!FR111)</f>
        <v>28</v>
      </c>
      <c r="FH111" s="5">
        <f ca="1">SUM('Latest data'!FS$5:'Latest data'!FS111)</f>
        <v>23</v>
      </c>
      <c r="FI111" s="5">
        <f ca="1">SUM('Latest data'!FT$5:'Latest data'!FT111)</f>
        <v>23</v>
      </c>
      <c r="FJ111" s="5">
        <f ca="1">SUM('Latest data'!FU$5:'Latest data'!FU111)</f>
        <v>21</v>
      </c>
      <c r="FK111" s="5">
        <f ca="1">SUM('Latest data'!FV$5:'Latest data'!FV111)</f>
        <v>19</v>
      </c>
      <c r="FL111" s="5">
        <f ca="1">SUM('Latest data'!FW$5:'Latest data'!FW111)</f>
        <v>19</v>
      </c>
      <c r="FM111" s="5">
        <f ca="1">SUM('Latest data'!FX$5:'Latest data'!FX111)</f>
        <v>18</v>
      </c>
      <c r="FN111" s="5">
        <f ca="1">SUM('Latest data'!FY$5:'Latest data'!FY111)</f>
        <v>18</v>
      </c>
      <c r="FO111" s="5">
        <f ca="1">SUM('Latest data'!FZ$5:'Latest data'!FZ111)</f>
        <v>17</v>
      </c>
      <c r="FP111" s="5">
        <f ca="1">SUM('Latest data'!GA$5:'Latest data'!GA111)</f>
        <v>16</v>
      </c>
      <c r="FQ111" s="5">
        <f ca="1">SUM('Latest data'!GB$5:'Latest data'!GB111)</f>
        <v>16</v>
      </c>
      <c r="FR111" s="5">
        <f ca="1">SUM('Latest data'!GC$5:'Latest data'!GC111)</f>
        <v>16</v>
      </c>
      <c r="FS111" s="5">
        <f ca="1">SUM('Latest data'!GD$5:'Latest data'!GD111)</f>
        <v>16</v>
      </c>
      <c r="FT111" s="5">
        <f ca="1">SUM('Latest data'!GE$5:'Latest data'!GE111)</f>
        <v>16</v>
      </c>
      <c r="FU111" s="5">
        <f ca="1">SUM('Latest data'!GF$5:'Latest data'!GF111)</f>
        <v>15</v>
      </c>
      <c r="FV111" s="5">
        <f ca="1">SUM('Latest data'!GG$5:'Latest data'!GG111)</f>
        <v>15</v>
      </c>
      <c r="FW111" s="5">
        <f ca="1">SUM('Latest data'!GH$5:'Latest data'!GH111)</f>
        <v>14</v>
      </c>
      <c r="FX111" s="5">
        <f ca="1">SUM('Latest data'!GI$5:'Latest data'!GI111)</f>
        <v>14</v>
      </c>
      <c r="FY111" s="5">
        <f ca="1">SUM('Latest data'!GJ$5:'Latest data'!GJ111)</f>
        <v>14</v>
      </c>
      <c r="FZ111" s="5">
        <f ca="1">SUM('Latest data'!GK$5:'Latest data'!GK111)</f>
        <v>13</v>
      </c>
      <c r="GA111" s="5">
        <f ca="1">SUM('Latest data'!GL$5:'Latest data'!GL111)</f>
        <v>13</v>
      </c>
      <c r="GB111" s="5">
        <f ca="1">SUM('Latest data'!GM$5:'Latest data'!GM111)</f>
        <v>12</v>
      </c>
      <c r="GC111" s="5">
        <f ca="1">SUM('Latest data'!GN$5:'Latest data'!GN111)</f>
        <v>12</v>
      </c>
      <c r="GD111" s="5">
        <f ca="1">SUM('Latest data'!GO$5:'Latest data'!GO111)</f>
        <v>11</v>
      </c>
      <c r="GE111" s="5">
        <f ca="1">SUM('Latest data'!GP$5:'Latest data'!GP111)</f>
        <v>11</v>
      </c>
      <c r="GF111" s="5">
        <f ca="1">SUM('Latest data'!GQ$5:'Latest data'!GQ111)</f>
        <v>11</v>
      </c>
      <c r="GG111" s="5">
        <f ca="1">SUM('Latest data'!GR$5:'Latest data'!GR111)</f>
        <v>11</v>
      </c>
      <c r="GH111" s="5">
        <f ca="1">SUM('Latest data'!GS$5:'Latest data'!GS111)</f>
        <v>11</v>
      </c>
      <c r="GI111" s="5">
        <f ca="1">SUM('Latest data'!GT$5:'Latest data'!GT111)</f>
        <v>11</v>
      </c>
      <c r="GJ111" s="5">
        <f ca="1">SUM('Latest data'!GU$5:'Latest data'!GU111)</f>
        <v>11</v>
      </c>
      <c r="GK111" s="5">
        <f ca="1">SUM('Latest data'!GV$5:'Latest data'!GV111)</f>
        <v>10</v>
      </c>
      <c r="GL111" s="5">
        <f ca="1">SUM('Latest data'!GW$5:'Latest data'!GW111)</f>
        <v>10</v>
      </c>
      <c r="GM111" s="5">
        <f ca="1">SUM('Latest data'!GX$5:'Latest data'!GX111)</f>
        <v>9</v>
      </c>
      <c r="GN111" s="5">
        <f ca="1">SUM('Latest data'!GY$5:'Latest data'!GY111)</f>
        <v>8</v>
      </c>
      <c r="GO111" s="5">
        <f ca="1">SUM('Latest data'!GZ$5:'Latest data'!GZ111)</f>
        <v>7</v>
      </c>
      <c r="GP111" s="5">
        <f ca="1">SUM('Latest data'!HA$5:'Latest data'!HA111)</f>
        <v>6</v>
      </c>
      <c r="GQ111" s="5">
        <f ca="1">SUM('Latest data'!HB$5:'Latest data'!HB111)</f>
        <v>5</v>
      </c>
      <c r="GR111" s="5">
        <f ca="1">SUM('Latest data'!HC$5:'Latest data'!HC111)</f>
        <v>5</v>
      </c>
      <c r="GS111" s="5">
        <f ca="1">SUM('Latest data'!HD$5:'Latest data'!HD111)</f>
        <v>4</v>
      </c>
      <c r="GT111" s="5">
        <f ca="1">SUM('Latest data'!HE$5:'Latest data'!HE111)</f>
        <v>4</v>
      </c>
      <c r="GU111" s="5">
        <f ca="1">SUM('Latest data'!HF$5:'Latest data'!HF111)</f>
        <v>4</v>
      </c>
      <c r="GV111" s="5">
        <f ca="1">SUM('Latest data'!HG$5:'Latest data'!HG111)</f>
        <v>3</v>
      </c>
      <c r="GW111" s="5">
        <f ca="1">SUM('Latest data'!HH$5:'Latest data'!HH111)</f>
        <v>3</v>
      </c>
      <c r="GX111" s="5">
        <f ca="1">SUM('Latest data'!HI$5:'Latest data'!HI111)</f>
        <v>2</v>
      </c>
      <c r="GY111" s="5">
        <f ca="1">SUM('Latest data'!HJ$5:'Latest data'!HJ111)</f>
        <v>1</v>
      </c>
      <c r="GZ111" s="5">
        <f t="shared" ref="GZ111" ca="1" si="40">SUM(B111:GY111)</f>
        <v>1948511</v>
      </c>
      <c r="HB111" s="8">
        <f t="shared" ref="HB111" si="41">A111</f>
        <v>43936</v>
      </c>
      <c r="HC111" s="5">
        <f ca="1">SUM('Latest data'!HN$5:'Latest data'!HN111)</f>
        <v>26057</v>
      </c>
      <c r="HD111" s="5">
        <f ca="1">SUM('Latest data'!HO$5:'Latest data'!HO111)</f>
        <v>18056</v>
      </c>
      <c r="HE111" s="5">
        <f ca="1">SUM('Latest data'!HP$5:'Latest data'!HP111)</f>
        <v>21069</v>
      </c>
      <c r="HF111" s="5">
        <f ca="1">SUM('Latest data'!HQ$5:'Latest data'!HQ111)</f>
        <v>3254</v>
      </c>
      <c r="HG111" s="5">
        <f ca="1">SUM('Latest data'!HR$5:'Latest data'!HR111)</f>
        <v>15729</v>
      </c>
      <c r="HH111" s="5">
        <f ca="1">SUM('Latest data'!HS$5:'Latest data'!HS111)</f>
        <v>12107</v>
      </c>
      <c r="HI111" s="5">
        <f ca="1">SUM('Latest data'!HT$5:'Latest data'!HT111)</f>
        <v>3346</v>
      </c>
      <c r="HJ111" s="5">
        <f ca="1">SUM('Latest data'!HU$5:'Latest data'!HU111)</f>
        <v>4683</v>
      </c>
      <c r="HK111" s="5">
        <f ca="1">SUM('Latest data'!HV$5:'Latest data'!HV111)</f>
        <v>1403</v>
      </c>
      <c r="HL111" s="5">
        <f ca="1">SUM('Latest data'!HW$5:'Latest data'!HW111)</f>
        <v>4157</v>
      </c>
      <c r="HM111" s="5">
        <f ca="1">SUM('Latest data'!HX$5:'Latest data'!HX111)</f>
        <v>2945</v>
      </c>
      <c r="HN111" s="5">
        <f ca="1">SUM('Latest data'!HY$5:'Latest data'!HY111)</f>
        <v>903</v>
      </c>
      <c r="HO111" s="5">
        <f ca="1">SUM('Latest data'!HZ$5:'Latest data'!HZ111)</f>
        <v>900</v>
      </c>
      <c r="HP111" s="5">
        <f ca="1">SUM('Latest data'!IA$5:'Latest data'!IA111)</f>
        <v>1532</v>
      </c>
      <c r="HQ111" s="5">
        <f ca="1">SUM('Latest data'!IB$5:'Latest data'!IB111)</f>
        <v>170</v>
      </c>
      <c r="HR111" s="5">
        <f ca="1">SUM('Latest data'!IC$5:'Latest data'!IC111)</f>
        <v>567</v>
      </c>
      <c r="HS111" s="5">
        <f ca="1">SUM('Latest data'!ID$5:'Latest data'!ID111)</f>
        <v>384</v>
      </c>
      <c r="HT111" s="5">
        <f ca="1">SUM('Latest data'!IE$5:'Latest data'!IE111)</f>
        <v>123</v>
      </c>
      <c r="HU111" s="5">
        <f ca="1">SUM('Latest data'!IF$5:'Latest data'!IF111)</f>
        <v>406</v>
      </c>
      <c r="HV111" s="5">
        <f ca="1">SUM('Latest data'!IG$5:'Latest data'!IG111)</f>
        <v>1033</v>
      </c>
      <c r="HW111" s="5">
        <f ca="1">SUM('Latest data'!IH$5:'Latest data'!IH111)</f>
        <v>377</v>
      </c>
      <c r="HX111" s="5">
        <f ca="1">SUM('Latest data'!II$5:'Latest data'!II111)</f>
        <v>225</v>
      </c>
      <c r="HY111" s="5">
        <f ca="1">SUM('Latest data'!IJ$5:'Latest data'!IJ111)</f>
        <v>230</v>
      </c>
      <c r="HZ111" s="5">
        <f ca="1">SUM('Latest data'!IK$5:'Latest data'!IK111)</f>
        <v>119</v>
      </c>
      <c r="IA111" s="5">
        <f ca="1">SUM('Latest data'!IL$5:'Latest data'!IL111)</f>
        <v>92</v>
      </c>
      <c r="IB111" s="5">
        <f ca="1">SUM('Latest data'!IM$5:'Latest data'!IM111)</f>
        <v>355</v>
      </c>
      <c r="IC111" s="5">
        <f ca="1">SUM('Latest data'!IN$5:'Latest data'!IN111)</f>
        <v>263</v>
      </c>
      <c r="ID111" s="5">
        <f ca="1">SUM('Latest data'!IO$5:'Latest data'!IO111)</f>
        <v>344</v>
      </c>
      <c r="IE111" s="5">
        <f ca="1">SUM('Latest data'!IP$5:'Latest data'!IP111)</f>
        <v>127</v>
      </c>
      <c r="IF111" s="5">
        <f ca="1">SUM('Latest data'!IQ$5:'Latest data'!IQ111)</f>
        <v>299</v>
      </c>
      <c r="IG111" s="5">
        <f ca="1">SUM('Latest data'!IR$5:'Latest data'!IR111)</f>
        <v>61</v>
      </c>
      <c r="IH111" s="5">
        <f ca="1">SUM('Latest data'!IS$5:'Latest data'!IS111)</f>
        <v>161</v>
      </c>
      <c r="II111" s="5">
        <f ca="1">SUM('Latest data'!IT$5:'Latest data'!IT111)</f>
        <v>107</v>
      </c>
      <c r="IJ111" s="5">
        <f ca="1">SUM('Latest data'!IU$5:'Latest data'!IU111)</f>
        <v>406</v>
      </c>
      <c r="IK111" s="5">
        <f ca="1">SUM('Latest data'!IV$5:'Latest data'!IV111)</f>
        <v>73</v>
      </c>
      <c r="IL111" s="5">
        <f ca="1">SUM('Latest data'!IW$5:'Latest data'!IW111)</f>
        <v>335</v>
      </c>
      <c r="IM111" s="5">
        <f ca="1">SUM('Latest data'!IX$5:'Latest data'!IX111)</f>
        <v>82</v>
      </c>
      <c r="IN111" s="5">
        <f ca="1">SUM('Latest data'!IY$5:'Latest data'!IY111)</f>
        <v>28</v>
      </c>
      <c r="IO111" s="5">
        <f ca="1">SUM('Latest data'!IZ$5:'Latest data'!IZ111)</f>
        <v>459</v>
      </c>
      <c r="IP111" s="5">
        <f ca="1">SUM('Latest data'!JA$5:'Latest data'!JA111)</f>
        <v>84</v>
      </c>
      <c r="IQ111" s="5">
        <f ca="1">SUM('Latest data'!JB$5:'Latest data'!JB111)</f>
        <v>95</v>
      </c>
      <c r="IR111" s="5">
        <f ca="1">SUM('Latest data'!JC$5:'Latest data'!JC111)</f>
        <v>7</v>
      </c>
      <c r="IS111" s="5">
        <f ca="1">SUM('Latest data'!JD$5:'Latest data'!JD111)</f>
        <v>98</v>
      </c>
      <c r="IT111" s="5">
        <f ca="1">SUM('Latest data'!JE$5:'Latest data'!JE111)</f>
        <v>67</v>
      </c>
      <c r="IU111" s="5">
        <f ca="1">SUM('Latest data'!JF$5:'Latest data'!JF111)</f>
        <v>183</v>
      </c>
      <c r="IV111" s="5">
        <f ca="1">SUM('Latest data'!JG$5:'Latest data'!JG111)</f>
        <v>33</v>
      </c>
      <c r="IW111" s="5">
        <f ca="1">SUM('Latest data'!JH$5:'Latest data'!JH111)</f>
        <v>10</v>
      </c>
      <c r="IX111" s="5">
        <f ca="1">SUM('Latest data'!JI$5:'Latest data'!JI111)</f>
        <v>64</v>
      </c>
      <c r="IY111" s="5">
        <f ca="1">SUM('Latest data'!JJ$5:'Latest data'!JJ111)</f>
        <v>127</v>
      </c>
      <c r="IZ111" s="5">
        <f ca="1">SUM('Latest data'!JK$5:'Latest data'!JK111)</f>
        <v>43</v>
      </c>
      <c r="JA111" s="5">
        <f ca="1">SUM('Latest data'!JL$5:'Latest data'!JL111)</f>
        <v>105</v>
      </c>
      <c r="JB111" s="5">
        <f ca="1">SUM('Latest data'!JM$5:'Latest data'!JM111)</f>
        <v>27</v>
      </c>
      <c r="JC111" s="5">
        <f ca="1">SUM('Latest data'!JN$5:'Latest data'!JN111)</f>
        <v>178</v>
      </c>
      <c r="JD111" s="5">
        <f ca="1">SUM('Latest data'!JO$5:'Latest data'!JO111)</f>
        <v>101</v>
      </c>
      <c r="JE111" s="5">
        <f ca="1">SUM('Latest data'!JP$5:'Latest data'!JP111)</f>
        <v>326</v>
      </c>
      <c r="JF111" s="5">
        <f ca="1">SUM('Latest data'!JQ$5:'Latest data'!JQ111)</f>
        <v>40</v>
      </c>
      <c r="JG111" s="5">
        <f ca="1">SUM('Latest data'!JR$5:'Latest data'!JR111)</f>
        <v>126</v>
      </c>
      <c r="JH111" s="5">
        <f ca="1">SUM('Latest data'!JS$5:'Latest data'!JS111)</f>
        <v>8</v>
      </c>
      <c r="JI111" s="5">
        <f ca="1">SUM('Latest data'!JT$5:'Latest data'!JT111)</f>
        <v>31</v>
      </c>
      <c r="JJ111" s="5">
        <f ca="1">SUM('Latest data'!JU$5:'Latest data'!JU111)</f>
        <v>134</v>
      </c>
      <c r="JK111" s="5">
        <f ca="1">SUM('Latest data'!JV$5:'Latest data'!JV111)</f>
        <v>7</v>
      </c>
      <c r="JL111" s="5">
        <f ca="1">SUM('Latest data'!JW$5:'Latest data'!JW111)</f>
        <v>78</v>
      </c>
      <c r="JM111" s="5">
        <f ca="1">SUM('Latest data'!JX$5:'Latest data'!JX111)</f>
        <v>31</v>
      </c>
      <c r="JN111" s="5">
        <f ca="1">SUM('Latest data'!JY$5:'Latest data'!JY111)</f>
        <v>3</v>
      </c>
      <c r="JO111" s="5">
        <f ca="1">SUM('Latest data'!JZ$5:'Latest data'!JZ111)</f>
        <v>14</v>
      </c>
      <c r="JP111" s="5">
        <f ca="1">SUM('Latest data'!KA$5:'Latest data'!KA111)</f>
        <v>56</v>
      </c>
      <c r="JQ111" s="5">
        <f ca="1">SUM('Latest data'!KB$5:'Latest data'!KB111)</f>
        <v>13</v>
      </c>
      <c r="JR111" s="5">
        <f ca="1">SUM('Latest data'!KC$5:'Latest data'!KC111)</f>
        <v>4</v>
      </c>
      <c r="JS111" s="5">
        <f ca="1">SUM('Latest data'!KD$5:'Latest data'!KD111)</f>
        <v>17</v>
      </c>
      <c r="JT111" s="5">
        <f ca="1">SUM('Latest data'!KE$5:'Latest data'!KE111)</f>
        <v>9</v>
      </c>
      <c r="JU111" s="5">
        <f ca="1">SUM('Latest data'!KF$5:'Latest data'!KF111)</f>
        <v>39</v>
      </c>
      <c r="JV111" s="5">
        <f ca="1">SUM('Latest data'!KG$5:'Latest data'!KG111)</f>
        <v>24</v>
      </c>
      <c r="JW111" s="5">
        <f ca="1">SUM('Latest data'!KH$5:'Latest data'!KH111)</f>
        <v>46</v>
      </c>
      <c r="JX111" s="5">
        <f ca="1">SUM('Latest data'!KI$5:'Latest data'!KI111)</f>
        <v>45</v>
      </c>
      <c r="JY111" s="5">
        <f ca="1">SUM('Latest data'!KJ$5:'Latest data'!KJ111)</f>
        <v>4</v>
      </c>
      <c r="JZ111" s="5">
        <f ca="1">SUM('Latest data'!KK$5:'Latest data'!KK111)</f>
        <v>44</v>
      </c>
      <c r="KA111" s="5">
        <f ca="1">SUM('Latest data'!KL$5:'Latest data'!KL111)</f>
        <v>17</v>
      </c>
      <c r="KB111" s="5">
        <f ca="1">SUM('Latest data'!KM$5:'Latest data'!KM111)</f>
        <v>2</v>
      </c>
      <c r="KC111" s="5">
        <f ca="1">SUM('Latest data'!KN$5:'Latest data'!KN111)</f>
        <v>21</v>
      </c>
      <c r="KD111" s="5">
        <f ca="1">SUM('Latest data'!KO$5:'Latest data'!KO111)</f>
        <v>34</v>
      </c>
      <c r="KE111" s="5">
        <f ca="1">SUM('Latest data'!KP$5:'Latest data'!KP111)</f>
        <v>23</v>
      </c>
      <c r="KF111" s="5">
        <f ca="1">SUM('Latest data'!KQ$5:'Latest data'!KQ111)</f>
        <v>35</v>
      </c>
      <c r="KG111" s="5">
        <f ca="1">SUM('Latest data'!KR$5:'Latest data'!KR111)</f>
        <v>7</v>
      </c>
      <c r="KH111" s="5">
        <f ca="1">SUM('Latest data'!KS$5:'Latest data'!KS111)</f>
        <v>17</v>
      </c>
      <c r="KI111" s="5">
        <f ca="1">SUM('Latest data'!KT$5:'Latest data'!KT111)</f>
        <v>31</v>
      </c>
      <c r="KJ111" s="5">
        <f ca="1">SUM('Latest data'!KU$5:'Latest data'!KU111)</f>
        <v>5</v>
      </c>
      <c r="KK111" s="5">
        <f ca="1">SUM('Latest data'!KV$5:'Latest data'!KV111)</f>
        <v>21</v>
      </c>
      <c r="KL111" s="5">
        <f ca="1">SUM('Latest data'!KW$5:'Latest data'!KW111)</f>
        <v>8</v>
      </c>
      <c r="KM111" s="5">
        <f ca="1">SUM('Latest data'!KX$5:'Latest data'!KX111)</f>
        <v>6</v>
      </c>
      <c r="KN111" s="5">
        <f ca="1">SUM('Latest data'!KY$5:'Latest data'!KY111)</f>
        <v>3</v>
      </c>
      <c r="KO111" s="5">
        <f ca="1">SUM('Latest data'!KZ$5:'Latest data'!KZ111)</f>
        <v>14</v>
      </c>
      <c r="KP111" s="5">
        <f ca="1">SUM('Latest data'!LA$5:'Latest data'!LA111)</f>
        <v>8</v>
      </c>
      <c r="KQ111" s="5">
        <f ca="1">SUM('Latest data'!LB$5:'Latest data'!LB111)</f>
        <v>30</v>
      </c>
      <c r="KR111" s="5">
        <f ca="1">SUM('Latest data'!LC$5:'Latest data'!LC111)</f>
        <v>24</v>
      </c>
      <c r="KS111" s="5">
        <f ca="1">SUM('Latest data'!LD$5:'Latest data'!LD111)</f>
        <v>5</v>
      </c>
      <c r="KT111" s="5">
        <f ca="1">SUM('Latest data'!LE$5:'Latest data'!LE111)</f>
        <v>31</v>
      </c>
      <c r="KU111" s="5">
        <f ca="1">SUM('Latest data'!LF$5:'Latest data'!LF111)</f>
        <v>28</v>
      </c>
      <c r="KV111" s="5">
        <f ca="1">SUM('Latest data'!LG$5:'Latest data'!LG111)</f>
        <v>7</v>
      </c>
      <c r="KW111" s="5">
        <f ca="1">SUM('Latest data'!LH$5:'Latest data'!LH111)</f>
        <v>6</v>
      </c>
      <c r="KX111" s="5">
        <f ca="1">SUM('Latest data'!LI$5:'Latest data'!LI111)</f>
        <v>3</v>
      </c>
      <c r="KY111" s="5">
        <f ca="1">SUM('Latest data'!LJ$5:'Latest data'!LJ111)</f>
        <v>8</v>
      </c>
      <c r="KZ111" s="5">
        <f ca="1">SUM('Latest data'!LK$5:'Latest data'!LK111)</f>
        <v>11</v>
      </c>
      <c r="LA111" s="5">
        <f ca="1">SUM('Latest data'!LL$5:'Latest data'!LL111)</f>
        <v>36</v>
      </c>
      <c r="LB111" s="5">
        <f ca="1">SUM('Latest data'!LM$5:'Latest data'!LM111)</f>
        <v>2</v>
      </c>
      <c r="LC111" s="5">
        <f ca="1">SUM('Latest data'!LN$5:'Latest data'!LN111)</f>
        <v>0</v>
      </c>
      <c r="LD111" s="5">
        <f ca="1">SUM('Latest data'!LO$5:'Latest data'!LO111)</f>
        <v>9</v>
      </c>
      <c r="LE111" s="5">
        <f ca="1">SUM('Latest data'!LP$5:'Latest data'!LP111)</f>
        <v>3</v>
      </c>
      <c r="LF111" s="5">
        <f ca="1">SUM('Latest data'!LQ$5:'Latest data'!LQ111)</f>
        <v>2</v>
      </c>
      <c r="LG111" s="5">
        <f ca="1">SUM('Latest data'!LR$5:'Latest data'!LR111)</f>
        <v>2</v>
      </c>
      <c r="LH111" s="5">
        <f ca="1">SUM('Latest data'!LS$5:'Latest data'!LS111)</f>
        <v>4</v>
      </c>
      <c r="LI111" s="5">
        <f ca="1">SUM('Latest data'!LT$5:'Latest data'!LT111)</f>
        <v>0</v>
      </c>
      <c r="LJ111" s="5">
        <f ca="1">SUM('Latest data'!LU$5:'Latest data'!LU111)</f>
        <v>21</v>
      </c>
      <c r="LK111" s="5">
        <f ca="1">SUM('Latest data'!LV$5:'Latest data'!LV111)</f>
        <v>2</v>
      </c>
      <c r="LL111" s="5">
        <f ca="1">SUM('Latest data'!LW$5:'Latest data'!LW111)</f>
        <v>7</v>
      </c>
      <c r="LM111" s="5">
        <f ca="1">SUM('Latest data'!LX$5:'Latest data'!LX111)</f>
        <v>7</v>
      </c>
      <c r="LN111" s="5">
        <f ca="1">SUM('Latest data'!LY$5:'Latest data'!LY111)</f>
        <v>4</v>
      </c>
      <c r="LO111" s="5">
        <f ca="1">SUM('Latest data'!LZ$5:'Latest data'!LZ111)</f>
        <v>9</v>
      </c>
      <c r="LP111" s="5">
        <f ca="1">SUM('Latest data'!MA$5:'Latest data'!MA111)</f>
        <v>9</v>
      </c>
      <c r="LQ111" s="5">
        <f ca="1">SUM('Latest data'!MB$5:'Latest data'!MB111)</f>
        <v>0</v>
      </c>
      <c r="LR111" s="5">
        <f ca="1">SUM('Latest data'!MC$5:'Latest data'!MC111)</f>
        <v>5</v>
      </c>
      <c r="LS111" s="5">
        <f ca="1">SUM('Latest data'!MD$5:'Latest data'!MD111)</f>
        <v>8</v>
      </c>
      <c r="LT111" s="5">
        <f ca="1">SUM('Latest data'!ME$5:'Latest data'!ME111)</f>
        <v>6</v>
      </c>
      <c r="LU111" s="5">
        <f ca="1">SUM('Latest data'!MF$5:'Latest data'!MF111)</f>
        <v>13</v>
      </c>
      <c r="LV111" s="5">
        <f ca="1">SUM('Latest data'!MG$5:'Latest data'!MG111)</f>
        <v>1</v>
      </c>
      <c r="LW111" s="5">
        <f ca="1">SUM('Latest data'!MH$5:'Latest data'!MH111)</f>
        <v>5</v>
      </c>
      <c r="LX111" s="5">
        <f ca="1">SUM('Latest data'!MI$5:'Latest data'!MI111)</f>
        <v>0</v>
      </c>
      <c r="LY111" s="5">
        <f ca="1">SUM('Latest data'!MJ$5:'Latest data'!MJ111)</f>
        <v>4</v>
      </c>
      <c r="LZ111" s="5">
        <f ca="1">SUM('Latest data'!MK$5:'Latest data'!MK111)</f>
        <v>0</v>
      </c>
      <c r="MA111" s="5">
        <f ca="1">SUM('Latest data'!ML$5:'Latest data'!ML111)</f>
        <v>8</v>
      </c>
      <c r="MB111" s="5">
        <f ca="1">SUM('Latest data'!MM$5:'Latest data'!MM111)</f>
        <v>0</v>
      </c>
      <c r="MC111" s="5">
        <f ca="1">SUM('Latest data'!MN$5:'Latest data'!MN111)</f>
        <v>5</v>
      </c>
      <c r="MD111" s="5">
        <f ca="1">SUM('Latest data'!MO$5:'Latest data'!MO111)</f>
        <v>2</v>
      </c>
      <c r="ME111" s="5">
        <f ca="1">SUM('Latest data'!MP$5:'Latest data'!MP111)</f>
        <v>0</v>
      </c>
      <c r="MF111" s="5">
        <f ca="1">SUM('Latest data'!MQ$5:'Latest data'!MQ111)</f>
        <v>3</v>
      </c>
      <c r="MG111" s="5">
        <f ca="1">SUM('Latest data'!MR$5:'Latest data'!MR111)</f>
        <v>1</v>
      </c>
      <c r="MH111" s="5">
        <f ca="1">SUM('Latest data'!MS$5:'Latest data'!MS111)</f>
        <v>3</v>
      </c>
      <c r="MI111" s="5">
        <f ca="1">SUM('Latest data'!MT$5:'Latest data'!MT111)</f>
        <v>1</v>
      </c>
      <c r="MJ111" s="5">
        <f ca="1">SUM('Latest data'!MU$5:'Latest data'!MU111)</f>
        <v>5</v>
      </c>
      <c r="MK111" s="5">
        <f ca="1">SUM('Latest data'!MV$5:'Latest data'!MV111)</f>
        <v>4</v>
      </c>
      <c r="ML111" s="5">
        <f ca="1">SUM('Latest data'!MW$5:'Latest data'!MW111)</f>
        <v>5</v>
      </c>
      <c r="MM111" s="5">
        <f ca="1">SUM('Latest data'!MX$5:'Latest data'!MX111)</f>
        <v>2</v>
      </c>
      <c r="MN111" s="5">
        <f ca="1">SUM('Latest data'!MY$5:'Latest data'!MY111)</f>
        <v>6</v>
      </c>
      <c r="MO111" s="5">
        <f ca="1">SUM('Latest data'!MZ$5:'Latest data'!MZ111)</f>
        <v>5</v>
      </c>
      <c r="MP111" s="5">
        <f ca="1">SUM('Latest data'!NA$5:'Latest data'!NA111)</f>
        <v>0</v>
      </c>
      <c r="MQ111" s="5">
        <f ca="1">SUM('Latest data'!NB$5:'Latest data'!NB111)</f>
        <v>0</v>
      </c>
      <c r="MR111" s="5">
        <f ca="1">SUM('Latest data'!NC$5:'Latest data'!NC111)</f>
        <v>1</v>
      </c>
      <c r="MS111" s="5">
        <f ca="1">SUM('Latest data'!ND$5:'Latest data'!ND111)</f>
        <v>3</v>
      </c>
      <c r="MT111" s="5">
        <f ca="1">SUM('Latest data'!NE$5:'Latest data'!NE111)</f>
        <v>9</v>
      </c>
      <c r="MU111" s="5">
        <f ca="1">SUM('Latest data'!NF$5:'Latest data'!NF111)</f>
        <v>1</v>
      </c>
      <c r="MV111" s="5">
        <f ca="1">SUM('Latest data'!NG$5:'Latest data'!NG111)</f>
        <v>8</v>
      </c>
      <c r="MW111" s="5">
        <f ca="1">SUM('Latest data'!NH$5:'Latest data'!NH111)</f>
        <v>6</v>
      </c>
      <c r="MX111" s="5">
        <f ca="1">SUM('Latest data'!NI$5:'Latest data'!NI111)</f>
        <v>2</v>
      </c>
      <c r="MY111" s="5">
        <f ca="1">SUM('Latest data'!NJ$5:'Latest data'!NJ111)</f>
        <v>0</v>
      </c>
      <c r="MZ111" s="5">
        <f ca="1">SUM('Latest data'!NK$5:'Latest data'!NK111)</f>
        <v>0</v>
      </c>
      <c r="NA111" s="5">
        <f ca="1">SUM('Latest data'!NL$5:'Latest data'!NL111)</f>
        <v>3</v>
      </c>
      <c r="NB111" s="5">
        <f ca="1">SUM('Latest data'!NM$5:'Latest data'!NM111)</f>
        <v>1</v>
      </c>
      <c r="NC111" s="5">
        <f ca="1">SUM('Latest data'!NN$5:'Latest data'!NN111)</f>
        <v>0</v>
      </c>
      <c r="ND111" s="5">
        <f ca="1">SUM('Latest data'!NO$5:'Latest data'!NO111)</f>
        <v>1</v>
      </c>
      <c r="NE111" s="5">
        <f ca="1">SUM('Latest data'!NP$5:'Latest data'!NP111)</f>
        <v>5</v>
      </c>
      <c r="NF111" s="5">
        <f ca="1">SUM('Latest data'!NQ$5:'Latest data'!NQ111)</f>
        <v>0</v>
      </c>
      <c r="NG111" s="5">
        <f ca="1">SUM('Latest data'!NR$5:'Latest data'!NR111)</f>
        <v>2</v>
      </c>
      <c r="NH111" s="5">
        <f ca="1">SUM('Latest data'!NS$5:'Latest data'!NS111)</f>
        <v>0</v>
      </c>
      <c r="NI111" s="5">
        <f ca="1">SUM('Latest data'!NT$5:'Latest data'!NT111)</f>
        <v>2</v>
      </c>
      <c r="NJ111" s="5">
        <f ca="1">SUM('Latest data'!NU$5:'Latest data'!NU111)</f>
        <v>0</v>
      </c>
      <c r="NK111" s="5">
        <f ca="1">SUM('Latest data'!NV$5:'Latest data'!NV111)</f>
        <v>0</v>
      </c>
      <c r="NL111" s="5">
        <f ca="1">SUM('Latest data'!NW$5:'Latest data'!NW111)</f>
        <v>2</v>
      </c>
      <c r="NM111" s="5">
        <f ca="1">SUM('Latest data'!NX$5:'Latest data'!NX111)</f>
        <v>0</v>
      </c>
      <c r="NN111" s="5">
        <f ca="1">SUM('Latest data'!NY$5:'Latest data'!NY111)</f>
        <v>2</v>
      </c>
      <c r="NO111" s="5">
        <f ca="1">SUM('Latest data'!NZ$5:'Latest data'!NZ111)</f>
        <v>0</v>
      </c>
      <c r="NP111" s="5">
        <f ca="1">SUM('Latest data'!OA$5:'Latest data'!OA111)</f>
        <v>3</v>
      </c>
      <c r="NQ111" s="5">
        <f ca="1">SUM('Latest data'!OB$5:'Latest data'!OB111)</f>
        <v>0</v>
      </c>
      <c r="NR111" s="5">
        <f ca="1">SUM('Latest data'!OC$5:'Latest data'!OC111)</f>
        <v>0</v>
      </c>
      <c r="NS111" s="5">
        <f ca="1">SUM('Latest data'!OD$5:'Latest data'!OD111)</f>
        <v>2</v>
      </c>
      <c r="NT111" s="5">
        <f ca="1">SUM('Latest data'!OE$5:'Latest data'!OE111)</f>
        <v>0</v>
      </c>
      <c r="NU111" s="5">
        <f ca="1">SUM('Latest data'!OF$5:'Latest data'!OF111)</f>
        <v>0</v>
      </c>
      <c r="NV111" s="5">
        <f ca="1">SUM('Latest data'!OG$5:'Latest data'!OG111)</f>
        <v>0</v>
      </c>
      <c r="NW111" s="5">
        <f ca="1">SUM('Latest data'!OH$5:'Latest data'!OH111)</f>
        <v>0</v>
      </c>
      <c r="NX111" s="5">
        <f ca="1">SUM('Latest data'!OI$5:'Latest data'!OI111)</f>
        <v>1</v>
      </c>
      <c r="NY111" s="5">
        <f ca="1">SUM('Latest data'!OJ$5:'Latest data'!OJ111)</f>
        <v>0</v>
      </c>
      <c r="NZ111" s="5">
        <f ca="1">SUM('Latest data'!OK$5:'Latest data'!OK111)</f>
        <v>0</v>
      </c>
      <c r="OA111" s="5">
        <f ca="1">SUM('Latest data'!OL$5:'Latest data'!OL111)</f>
        <v>1</v>
      </c>
      <c r="OB111" s="5">
        <f ca="1">SUM('Latest data'!OM$5:'Latest data'!OM111)</f>
        <v>2</v>
      </c>
      <c r="OC111" s="5">
        <f ca="1">SUM('Latest data'!ON$5:'Latest data'!ON111)</f>
        <v>1</v>
      </c>
      <c r="OD111" s="5">
        <f ca="1">SUM('Latest data'!OO$5:'Latest data'!OO111)</f>
        <v>0</v>
      </c>
      <c r="OE111" s="5">
        <f ca="1">SUM('Latest data'!OP$5:'Latest data'!OP111)</f>
        <v>1</v>
      </c>
      <c r="OF111" s="5">
        <f ca="1">SUM('Latest data'!OQ$5:'Latest data'!OQ111)</f>
        <v>0</v>
      </c>
      <c r="OG111" s="5">
        <f ca="1">SUM('Latest data'!OR$5:'Latest data'!OR111)</f>
        <v>0</v>
      </c>
      <c r="OH111" s="5">
        <f ca="1">SUM('Latest data'!OS$5:'Latest data'!OS111)</f>
        <v>0</v>
      </c>
      <c r="OI111" s="5">
        <f ca="1">SUM('Latest data'!OT$5:'Latest data'!OT111)</f>
        <v>0</v>
      </c>
      <c r="OJ111" s="5">
        <f ca="1">SUM('Latest data'!OU$5:'Latest data'!OU111)</f>
        <v>0</v>
      </c>
      <c r="OK111" s="5">
        <f ca="1">SUM('Latest data'!OV$5:'Latest data'!OV111)</f>
        <v>0</v>
      </c>
      <c r="OL111" s="5">
        <f ca="1">SUM('Latest data'!OW$5:'Latest data'!OW111)</f>
        <v>1</v>
      </c>
      <c r="OM111" s="5">
        <f ca="1">SUM('Latest data'!OX$5:'Latest data'!OX111)</f>
        <v>1</v>
      </c>
      <c r="ON111" s="5">
        <f ca="1">SUM('Latest data'!OY$5:'Latest data'!OY111)</f>
        <v>1</v>
      </c>
      <c r="OO111" s="5">
        <f ca="1">SUM('Latest data'!OZ$5:'Latest data'!OZ111)</f>
        <v>0</v>
      </c>
      <c r="OP111" s="5">
        <f ca="1">SUM('Latest data'!PA$5:'Latest data'!PA111)</f>
        <v>1</v>
      </c>
      <c r="OQ111" s="5">
        <f ca="1">SUM('Latest data'!PB$5:'Latest data'!PB111)</f>
        <v>0</v>
      </c>
      <c r="OR111" s="5">
        <f ca="1">SUM('Latest data'!PC$5:'Latest data'!PC111)</f>
        <v>0</v>
      </c>
      <c r="OS111" s="5">
        <f ca="1">SUM('Latest data'!PD$5:'Latest data'!PD111)</f>
        <v>1</v>
      </c>
      <c r="OT111" s="5">
        <f ca="1">SUM('Latest data'!PE$5:'Latest data'!PE111)</f>
        <v>0</v>
      </c>
      <c r="OU111" s="5">
        <f ca="1">SUM('Latest data'!PF$5:'Latest data'!PF111)</f>
        <v>0</v>
      </c>
      <c r="OV111" s="5">
        <f ca="1">SUM('Latest data'!PG$5:'Latest data'!PG111)</f>
        <v>0</v>
      </c>
      <c r="OW111" s="5">
        <f ca="1">SUM('Latest data'!PH$5:'Latest data'!PH111)</f>
        <v>0</v>
      </c>
      <c r="OX111" s="5">
        <f ca="1">SUM('Latest data'!PI$5:'Latest data'!PI111)</f>
        <v>0</v>
      </c>
      <c r="OY111" s="5">
        <f ca="1">SUM('Latest data'!PJ$5:'Latest data'!PJ111)</f>
        <v>0</v>
      </c>
      <c r="OZ111" s="5">
        <f ca="1">SUM('Latest data'!PK$5:'Latest data'!PK111)</f>
        <v>0</v>
      </c>
      <c r="PA111" s="5">
        <f t="shared" ref="PA111" ca="1" si="42">SUM(HC111:OZ111)</f>
        <v>125966</v>
      </c>
    </row>
    <row r="7128" spans="1:3">
      <c r="A7128" s="7" t="e">
        <f>SUM(#REF!)</f>
        <v>#REF!</v>
      </c>
    </row>
    <row r="7129" spans="1:3">
      <c r="B7129" s="4">
        <v>528025</v>
      </c>
      <c r="C7129" s="4">
        <v>23669</v>
      </c>
    </row>
  </sheetData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68EF1-6ABE-904E-BC79-01A74B3DF9E4}">
  <dimension ref="A1:G7128"/>
  <sheetViews>
    <sheetView workbookViewId="0">
      <selection activeCell="E13" sqref="E13"/>
    </sheetView>
  </sheetViews>
  <sheetFormatPr baseColWidth="10" defaultRowHeight="16"/>
  <cols>
    <col min="1" max="1" width="10.83203125" style="8"/>
    <col min="2" max="3" width="10.83203125" style="5" customWidth="1"/>
    <col min="4" max="4" width="12.6640625" style="5" bestFit="1" customWidth="1"/>
    <col min="5" max="5" width="15.6640625" style="9" customWidth="1"/>
    <col min="6" max="6" width="16.33203125" bestFit="1" customWidth="1"/>
    <col min="8" max="22" width="10.83203125" customWidth="1"/>
  </cols>
  <sheetData>
    <row r="1" spans="1:7">
      <c r="A1" s="7" t="s">
        <v>296</v>
      </c>
      <c r="C1" s="5" t="s">
        <v>308</v>
      </c>
      <c r="D1" s="5" t="s">
        <v>327</v>
      </c>
      <c r="E1" s="9" t="s">
        <v>305</v>
      </c>
      <c r="F1" s="5" t="s">
        <v>330</v>
      </c>
    </row>
    <row r="2" spans="1:7">
      <c r="A2" s="7" t="s">
        <v>202</v>
      </c>
      <c r="C2" s="5" t="s">
        <v>309</v>
      </c>
      <c r="D2" s="5" t="s">
        <v>328</v>
      </c>
      <c r="E2" s="10" t="s">
        <v>306</v>
      </c>
      <c r="F2" s="18" t="s">
        <v>331</v>
      </c>
    </row>
    <row r="3" spans="1:7">
      <c r="A3" s="7" t="s">
        <v>301</v>
      </c>
      <c r="C3" s="5" t="s">
        <v>303</v>
      </c>
      <c r="D3" s="5" t="s">
        <v>329</v>
      </c>
      <c r="E3" s="9" t="s">
        <v>304</v>
      </c>
      <c r="F3" s="5"/>
    </row>
    <row r="4" spans="1:7">
      <c r="A4" s="7" t="s">
        <v>293</v>
      </c>
      <c r="B4" s="5" t="str">
        <f>'Cumulative data'!GZ4</f>
        <v>WORLD</v>
      </c>
      <c r="C4" s="5" t="s">
        <v>300</v>
      </c>
      <c r="D4" s="16" t="s">
        <v>310</v>
      </c>
      <c r="E4" s="15" t="s">
        <v>311</v>
      </c>
      <c r="F4" s="2"/>
      <c r="G4" s="2"/>
    </row>
    <row r="5" spans="1:7">
      <c r="A5" s="21" t="s">
        <v>322</v>
      </c>
      <c r="B5" s="22" t="s">
        <v>323</v>
      </c>
      <c r="C5" s="5" t="s">
        <v>324</v>
      </c>
      <c r="D5" s="5" t="s">
        <v>325</v>
      </c>
      <c r="E5" s="5" t="s">
        <v>326</v>
      </c>
    </row>
    <row r="6" spans="1:7">
      <c r="A6" s="21"/>
      <c r="B6" s="22"/>
      <c r="E6" s="5"/>
    </row>
    <row r="7" spans="1:7">
      <c r="E7" s="5"/>
    </row>
    <row r="8" spans="1:7">
      <c r="E8" s="5"/>
    </row>
    <row r="9" spans="1:7">
      <c r="E9" s="5"/>
    </row>
    <row r="10" spans="1:7">
      <c r="E10" s="5"/>
    </row>
    <row r="11" spans="1:7">
      <c r="E11" s="5"/>
    </row>
    <row r="12" spans="1:7">
      <c r="E12" s="5"/>
    </row>
    <row r="13" spans="1:7">
      <c r="E13" s="5"/>
    </row>
    <row r="14" spans="1:7">
      <c r="E14" s="5"/>
    </row>
    <row r="15" spans="1:7">
      <c r="E15" s="5"/>
    </row>
    <row r="16" spans="1:7">
      <c r="E16" s="5"/>
    </row>
    <row r="17" spans="5:6">
      <c r="E17" s="5"/>
    </row>
    <row r="18" spans="5:6">
      <c r="E18" s="5"/>
    </row>
    <row r="19" spans="5:6">
      <c r="E19" s="5"/>
    </row>
    <row r="20" spans="5:6">
      <c r="E20" s="5"/>
    </row>
    <row r="21" spans="5:6">
      <c r="E21" s="5"/>
    </row>
    <row r="22" spans="5:6">
      <c r="E22" s="5"/>
    </row>
    <row r="23" spans="5:6">
      <c r="E23" s="5"/>
      <c r="F23" s="9"/>
    </row>
    <row r="24" spans="5:6">
      <c r="E24" s="5"/>
      <c r="F24" s="9"/>
    </row>
    <row r="25" spans="5:6">
      <c r="E25" s="5"/>
      <c r="F25" s="9"/>
    </row>
    <row r="26" spans="5:6">
      <c r="E26" s="5"/>
      <c r="F26" s="9"/>
    </row>
    <row r="27" spans="5:6">
      <c r="E27" s="5"/>
      <c r="F27" s="9"/>
    </row>
    <row r="28" spans="5:6">
      <c r="E28" s="5"/>
      <c r="F28" s="9"/>
    </row>
    <row r="29" spans="5:6">
      <c r="E29" s="5"/>
      <c r="F29" s="9"/>
    </row>
    <row r="30" spans="5:6">
      <c r="E30" s="5"/>
      <c r="F30" s="9"/>
    </row>
    <row r="31" spans="5:6">
      <c r="E31" s="5"/>
      <c r="F31" s="9"/>
    </row>
    <row r="32" spans="5:6">
      <c r="E32" s="5"/>
      <c r="F32" s="9"/>
    </row>
    <row r="33" spans="5:7">
      <c r="E33" s="5"/>
      <c r="F33" s="9"/>
    </row>
    <row r="34" spans="5:7">
      <c r="E34" s="5"/>
      <c r="F34" s="9"/>
    </row>
    <row r="35" spans="5:7">
      <c r="E35" s="5"/>
      <c r="G35" s="9"/>
    </row>
    <row r="36" spans="5:7">
      <c r="E36" s="5"/>
      <c r="G36" s="9"/>
    </row>
    <row r="37" spans="5:7">
      <c r="E37" s="5"/>
      <c r="G37" s="9"/>
    </row>
    <row r="38" spans="5:7">
      <c r="E38" s="5"/>
      <c r="G38" s="9"/>
    </row>
    <row r="39" spans="5:7">
      <c r="E39" s="5"/>
      <c r="G39" s="9"/>
    </row>
    <row r="40" spans="5:7">
      <c r="E40" s="5"/>
      <c r="G40" s="9"/>
    </row>
    <row r="41" spans="5:7">
      <c r="E41" s="5"/>
      <c r="G41" s="9"/>
    </row>
    <row r="42" spans="5:7">
      <c r="E42" s="5"/>
      <c r="G42" s="9"/>
    </row>
    <row r="43" spans="5:7">
      <c r="E43" s="5"/>
      <c r="G43" s="9"/>
    </row>
    <row r="44" spans="5:7">
      <c r="E44" s="5"/>
      <c r="G44" s="9"/>
    </row>
    <row r="45" spans="5:7">
      <c r="E45" s="5"/>
      <c r="G45" s="9"/>
    </row>
    <row r="46" spans="5:7">
      <c r="E46" s="5"/>
      <c r="G46" s="9"/>
    </row>
    <row r="47" spans="5:7">
      <c r="E47" s="5"/>
      <c r="G47" s="9"/>
    </row>
    <row r="48" spans="5:7">
      <c r="E48" s="5"/>
      <c r="G48" s="9"/>
    </row>
    <row r="49" spans="5:7">
      <c r="E49" s="5"/>
      <c r="G49" s="9"/>
    </row>
    <row r="50" spans="5:7">
      <c r="E50" s="5"/>
      <c r="G50" s="9"/>
    </row>
    <row r="51" spans="5:7">
      <c r="E51" s="5"/>
      <c r="G51" s="9"/>
    </row>
    <row r="52" spans="5:7">
      <c r="E52" s="5"/>
      <c r="G52" s="9"/>
    </row>
    <row r="53" spans="5:7">
      <c r="E53" s="5"/>
      <c r="G53" s="9"/>
    </row>
    <row r="54" spans="5:7">
      <c r="E54" s="5"/>
      <c r="G54" s="9"/>
    </row>
    <row r="55" spans="5:7">
      <c r="E55" s="5"/>
      <c r="G55" s="9"/>
    </row>
    <row r="56" spans="5:7">
      <c r="E56" s="5"/>
      <c r="G56" s="9"/>
    </row>
    <row r="57" spans="5:7">
      <c r="E57" s="5"/>
      <c r="G57" s="9"/>
    </row>
    <row r="58" spans="5:7">
      <c r="E58" s="5"/>
      <c r="G58" s="9"/>
    </row>
    <row r="59" spans="5:7">
      <c r="E59" s="5"/>
      <c r="G59" s="9"/>
    </row>
    <row r="60" spans="5:7">
      <c r="E60" s="5"/>
      <c r="G60" s="9"/>
    </row>
    <row r="61" spans="5:7">
      <c r="E61" s="5"/>
      <c r="G61" s="9"/>
    </row>
    <row r="62" spans="5:7">
      <c r="E62" s="5"/>
      <c r="G62" s="9"/>
    </row>
    <row r="63" spans="5:7">
      <c r="E63" s="5"/>
      <c r="G63" s="9"/>
    </row>
    <row r="64" spans="5:7">
      <c r="E64" s="5"/>
      <c r="G64" s="9"/>
    </row>
    <row r="65" spans="5:7">
      <c r="E65" s="5"/>
      <c r="G65" s="9"/>
    </row>
    <row r="66" spans="5:7">
      <c r="E66" s="5"/>
      <c r="G66" s="9"/>
    </row>
    <row r="67" spans="5:7">
      <c r="E67" s="5"/>
      <c r="G67" s="9"/>
    </row>
    <row r="68" spans="5:7">
      <c r="E68" s="5"/>
      <c r="G68" s="9"/>
    </row>
    <row r="69" spans="5:7">
      <c r="E69" s="5"/>
      <c r="G69" s="9"/>
    </row>
    <row r="70" spans="5:7">
      <c r="E70" s="5"/>
      <c r="G70" s="9"/>
    </row>
    <row r="71" spans="5:7">
      <c r="E71" s="5"/>
      <c r="G71" s="9"/>
    </row>
    <row r="72" spans="5:7">
      <c r="E72" s="5"/>
      <c r="G72" s="9"/>
    </row>
    <row r="73" spans="5:7">
      <c r="E73" s="5"/>
      <c r="G73" s="9"/>
    </row>
    <row r="74" spans="5:7">
      <c r="E74" s="5"/>
      <c r="G74" s="9"/>
    </row>
    <row r="75" spans="5:7">
      <c r="E75" s="5"/>
      <c r="G75" s="9"/>
    </row>
    <row r="76" spans="5:7">
      <c r="E76" s="5"/>
      <c r="G76" s="9"/>
    </row>
    <row r="77" spans="5:7">
      <c r="E77" s="5"/>
      <c r="G77" s="9"/>
    </row>
    <row r="78" spans="5:7">
      <c r="E78" s="5"/>
      <c r="G78" s="9"/>
    </row>
    <row r="79" spans="5:7">
      <c r="E79" s="5"/>
      <c r="G79" s="9"/>
    </row>
    <row r="80" spans="5:7">
      <c r="E80" s="5"/>
      <c r="G80" s="9"/>
    </row>
    <row r="81" spans="5:7">
      <c r="E81" s="5"/>
      <c r="G81" s="9"/>
    </row>
    <row r="82" spans="5:7">
      <c r="E82" s="5"/>
      <c r="G82" s="9"/>
    </row>
    <row r="83" spans="5:7">
      <c r="E83" s="5"/>
      <c r="G83" s="9"/>
    </row>
    <row r="84" spans="5:7">
      <c r="E84" s="5"/>
      <c r="G84" s="9"/>
    </row>
    <row r="85" spans="5:7">
      <c r="E85" s="5"/>
      <c r="G85" s="9"/>
    </row>
    <row r="86" spans="5:7">
      <c r="E86" s="5"/>
      <c r="G86" s="9"/>
    </row>
    <row r="87" spans="5:7">
      <c r="E87" s="5"/>
      <c r="G87" s="9"/>
    </row>
    <row r="88" spans="5:7">
      <c r="E88" s="5"/>
      <c r="G88" s="9"/>
    </row>
    <row r="89" spans="5:7">
      <c r="E89" s="5"/>
      <c r="G89" s="9"/>
    </row>
    <row r="90" spans="5:7">
      <c r="E90" s="5"/>
      <c r="G90" s="9"/>
    </row>
    <row r="91" spans="5:7">
      <c r="E91" s="5"/>
      <c r="G91" s="9"/>
    </row>
    <row r="92" spans="5:7">
      <c r="E92" s="5"/>
      <c r="G92" s="9"/>
    </row>
    <row r="93" spans="5:7">
      <c r="E93" s="5"/>
      <c r="G93" s="9"/>
    </row>
    <row r="94" spans="5:7">
      <c r="E94" s="5"/>
      <c r="G94" s="9"/>
    </row>
    <row r="95" spans="5:7">
      <c r="E95" s="5"/>
    </row>
    <row r="96" spans="5:7">
      <c r="E96" s="5"/>
    </row>
    <row r="97" spans="5:5">
      <c r="E97" s="5"/>
    </row>
    <row r="98" spans="5:5">
      <c r="E98" s="5"/>
    </row>
    <row r="116" spans="1:3">
      <c r="A116" s="7"/>
      <c r="B116" s="4"/>
      <c r="C116" s="4"/>
    </row>
    <row r="138" spans="1:3">
      <c r="A138" s="7"/>
      <c r="B138" s="4"/>
      <c r="C138" s="4"/>
    </row>
    <row r="7128" spans="1:1">
      <c r="A7128" s="7" t="e">
        <f>SUM(#REF!)</f>
        <v>#REF!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79442-3BB6-AF49-B6C9-FE9766C02C2A}">
  <dimension ref="A1:W7129"/>
  <sheetViews>
    <sheetView workbookViewId="0"/>
  </sheetViews>
  <sheetFormatPr baseColWidth="10" defaultRowHeight="16"/>
  <cols>
    <col min="1" max="1" width="10.83203125" style="8"/>
    <col min="2" max="2" width="13" style="5" customWidth="1"/>
    <col min="3" max="3" width="10.83203125" style="5" customWidth="1"/>
    <col min="4" max="4" width="12.6640625" style="5" bestFit="1" customWidth="1"/>
    <col min="5" max="5" width="15.6640625" style="9" customWidth="1"/>
    <col min="6" max="6" width="16.33203125" bestFit="1" customWidth="1"/>
    <col min="8" max="22" width="10.83203125" customWidth="1"/>
  </cols>
  <sheetData>
    <row r="1" spans="1:7">
      <c r="A1" s="7" t="s">
        <v>296</v>
      </c>
      <c r="C1" s="5" t="s">
        <v>308</v>
      </c>
      <c r="D1" s="5" t="s">
        <v>327</v>
      </c>
      <c r="E1" s="9" t="s">
        <v>305</v>
      </c>
      <c r="F1" s="5" t="s">
        <v>337</v>
      </c>
    </row>
    <row r="2" spans="1:7">
      <c r="A2" s="7" t="s">
        <v>202</v>
      </c>
      <c r="C2" s="5" t="s">
        <v>309</v>
      </c>
      <c r="D2" s="5" t="s">
        <v>332</v>
      </c>
      <c r="E2" s="10" t="s">
        <v>306</v>
      </c>
      <c r="F2" s="18" t="s">
        <v>338</v>
      </c>
    </row>
    <row r="3" spans="1:7">
      <c r="A3" s="7" t="s">
        <v>301</v>
      </c>
      <c r="C3" s="5" t="s">
        <v>303</v>
      </c>
      <c r="D3" s="17" t="s">
        <v>333</v>
      </c>
      <c r="E3" s="9" t="s">
        <v>304</v>
      </c>
      <c r="F3" s="5"/>
    </row>
    <row r="4" spans="1:7">
      <c r="A4" s="7" t="s">
        <v>293</v>
      </c>
      <c r="B4" s="5" t="str">
        <f ca="1">'Cumulative data'!B4</f>
        <v>United States</v>
      </c>
      <c r="C4" s="5" t="s">
        <v>300</v>
      </c>
      <c r="D4" s="16" t="s">
        <v>310</v>
      </c>
      <c r="E4" s="15" t="s">
        <v>311</v>
      </c>
      <c r="F4" s="2"/>
      <c r="G4" s="2"/>
    </row>
    <row r="5" spans="1:7">
      <c r="A5" s="21" t="s">
        <v>334</v>
      </c>
      <c r="B5" s="22" t="s">
        <v>335</v>
      </c>
      <c r="C5" s="5" t="s">
        <v>336</v>
      </c>
      <c r="D5" s="5" t="s">
        <v>325</v>
      </c>
      <c r="E5" s="5" t="s">
        <v>326</v>
      </c>
    </row>
    <row r="6" spans="1:7">
      <c r="E6" s="5"/>
    </row>
    <row r="7" spans="1:7">
      <c r="E7" s="5"/>
    </row>
    <row r="8" spans="1:7">
      <c r="E8" s="5"/>
    </row>
    <row r="9" spans="1:7">
      <c r="E9" s="5"/>
    </row>
    <row r="10" spans="1:7">
      <c r="E10" s="5"/>
    </row>
    <row r="11" spans="1:7">
      <c r="E11" s="5"/>
    </row>
    <row r="12" spans="1:7">
      <c r="E12" s="5"/>
    </row>
    <row r="13" spans="1:7">
      <c r="E13" s="5"/>
    </row>
    <row r="14" spans="1:7">
      <c r="E14" s="5"/>
    </row>
    <row r="15" spans="1:7">
      <c r="E15" s="5"/>
    </row>
    <row r="16" spans="1:7">
      <c r="E16" s="5"/>
    </row>
    <row r="17" spans="5:23">
      <c r="E17" s="5"/>
    </row>
    <row r="18" spans="5:23">
      <c r="E18" s="5"/>
    </row>
    <row r="19" spans="5:23">
      <c r="E19" s="5"/>
    </row>
    <row r="20" spans="5:23">
      <c r="E20" s="5"/>
    </row>
    <row r="21" spans="5:23">
      <c r="E21" s="5"/>
    </row>
    <row r="22" spans="5:23">
      <c r="E22" s="5"/>
    </row>
    <row r="23" spans="5:23">
      <c r="E23" s="5"/>
      <c r="F23" s="9"/>
    </row>
    <row r="24" spans="5:23">
      <c r="E24" s="5"/>
      <c r="F24" s="9"/>
    </row>
    <row r="25" spans="5:23">
      <c r="E25" s="5"/>
      <c r="F25" s="9"/>
    </row>
    <row r="26" spans="5:23">
      <c r="E26" s="5"/>
      <c r="F26" s="9"/>
    </row>
    <row r="27" spans="5:23">
      <c r="E27" s="5"/>
      <c r="F27" s="9"/>
    </row>
    <row r="28" spans="5:23">
      <c r="E28" s="5"/>
      <c r="F28" s="9"/>
    </row>
    <row r="29" spans="5:23">
      <c r="E29" s="5"/>
      <c r="F29" s="9"/>
    </row>
    <row r="30" spans="5:23">
      <c r="E30" s="5"/>
      <c r="F30" s="9"/>
    </row>
    <row r="31" spans="5:23">
      <c r="E31" s="5"/>
      <c r="F31" s="9"/>
    </row>
    <row r="32" spans="5:23">
      <c r="E32" s="5"/>
      <c r="F32" s="9"/>
      <c r="W32" s="1"/>
    </row>
    <row r="33" spans="5:23">
      <c r="E33" s="5"/>
      <c r="F33" s="9"/>
    </row>
    <row r="34" spans="5:23">
      <c r="E34" s="5"/>
      <c r="F34" s="9"/>
      <c r="W34" s="1"/>
    </row>
    <row r="35" spans="5:23">
      <c r="E35" s="5"/>
      <c r="G35" s="9"/>
    </row>
    <row r="36" spans="5:23">
      <c r="E36" s="5"/>
      <c r="G36" s="9"/>
    </row>
    <row r="37" spans="5:23">
      <c r="E37" s="5"/>
      <c r="G37" s="9"/>
    </row>
    <row r="38" spans="5:23">
      <c r="G38" s="9"/>
    </row>
    <row r="39" spans="5:23">
      <c r="G39" s="9"/>
    </row>
    <row r="40" spans="5:23">
      <c r="G40" s="9"/>
    </row>
    <row r="41" spans="5:23">
      <c r="G41" s="9"/>
    </row>
    <row r="42" spans="5:23">
      <c r="G42" s="9"/>
    </row>
    <row r="43" spans="5:23">
      <c r="G43" s="9"/>
    </row>
    <row r="44" spans="5:23">
      <c r="G44" s="9"/>
    </row>
    <row r="45" spans="5:23">
      <c r="G45" s="9"/>
    </row>
    <row r="46" spans="5:23">
      <c r="G46" s="9"/>
    </row>
    <row r="47" spans="5:23">
      <c r="G47" s="9"/>
    </row>
    <row r="48" spans="5:23">
      <c r="G48" s="9"/>
    </row>
    <row r="49" spans="2:7">
      <c r="G49" s="9"/>
    </row>
    <row r="50" spans="2:7">
      <c r="G50" s="9"/>
    </row>
    <row r="51" spans="2:7">
      <c r="G51" s="9"/>
    </row>
    <row r="52" spans="2:7">
      <c r="G52" s="9"/>
    </row>
    <row r="53" spans="2:7">
      <c r="G53" s="9"/>
    </row>
    <row r="54" spans="2:7">
      <c r="G54" s="9"/>
    </row>
    <row r="55" spans="2:7">
      <c r="B55" s="4"/>
      <c r="G55" s="9"/>
    </row>
    <row r="56" spans="2:7">
      <c r="G56" s="9"/>
    </row>
    <row r="57" spans="2:7">
      <c r="G57" s="9"/>
    </row>
    <row r="58" spans="2:7">
      <c r="G58" s="9"/>
    </row>
    <row r="59" spans="2:7">
      <c r="G59" s="9"/>
    </row>
    <row r="60" spans="2:7">
      <c r="G60" s="9"/>
    </row>
    <row r="61" spans="2:7">
      <c r="G61" s="9"/>
    </row>
    <row r="62" spans="2:7">
      <c r="G62" s="9"/>
    </row>
    <row r="63" spans="2:7">
      <c r="G63" s="9"/>
    </row>
    <row r="64" spans="2:7">
      <c r="G64" s="9"/>
    </row>
    <row r="65" spans="1:7">
      <c r="G65" s="9"/>
    </row>
    <row r="66" spans="1:7">
      <c r="G66" s="9"/>
    </row>
    <row r="67" spans="1:7">
      <c r="A67" s="7" t="s">
        <v>312</v>
      </c>
      <c r="B67" s="4"/>
      <c r="C67" s="4">
        <f>C65-C36</f>
        <v>0</v>
      </c>
      <c r="G67" s="9"/>
    </row>
    <row r="68" spans="1:7">
      <c r="G68" s="9"/>
    </row>
    <row r="69" spans="1:7">
      <c r="G69" s="9"/>
    </row>
    <row r="70" spans="1:7">
      <c r="G70" s="9"/>
    </row>
    <row r="71" spans="1:7">
      <c r="G71" s="9"/>
    </row>
    <row r="72" spans="1:7">
      <c r="G72" s="9"/>
    </row>
    <row r="73" spans="1:7">
      <c r="G73" s="9"/>
    </row>
    <row r="74" spans="1:7">
      <c r="G74" s="9"/>
    </row>
    <row r="75" spans="1:7">
      <c r="G75" s="9"/>
    </row>
    <row r="76" spans="1:7">
      <c r="G76" s="9"/>
    </row>
    <row r="77" spans="1:7">
      <c r="A77" s="7"/>
      <c r="B77" s="4"/>
      <c r="C77" s="4"/>
      <c r="G77" s="9"/>
    </row>
    <row r="78" spans="1:7">
      <c r="G78" s="9"/>
    </row>
    <row r="79" spans="1:7">
      <c r="G79" s="9"/>
    </row>
    <row r="80" spans="1:7">
      <c r="G80" s="9"/>
    </row>
    <row r="81" spans="7:7">
      <c r="G81" s="9"/>
    </row>
    <row r="82" spans="7:7">
      <c r="G82" s="9"/>
    </row>
    <row r="83" spans="7:7">
      <c r="G83" s="9"/>
    </row>
    <row r="84" spans="7:7">
      <c r="G84" s="9"/>
    </row>
    <row r="85" spans="7:7">
      <c r="G85" s="9"/>
    </row>
    <row r="86" spans="7:7">
      <c r="G86" s="9"/>
    </row>
    <row r="87" spans="7:7">
      <c r="G87" s="9"/>
    </row>
    <row r="88" spans="7:7">
      <c r="G88" s="9"/>
    </row>
    <row r="89" spans="7:7">
      <c r="G89" s="9"/>
    </row>
    <row r="90" spans="7:7">
      <c r="G90" s="9"/>
    </row>
    <row r="91" spans="7:7">
      <c r="G91" s="9"/>
    </row>
    <row r="92" spans="7:7">
      <c r="G92" s="9"/>
    </row>
    <row r="93" spans="7:7">
      <c r="G93" s="9"/>
    </row>
    <row r="94" spans="7:7">
      <c r="G94" s="9"/>
    </row>
    <row r="7128" spans="1:2">
      <c r="A7128" s="7" t="e">
        <f>SUM(#REF!)</f>
        <v>#REF!</v>
      </c>
    </row>
    <row r="7129" spans="1:2">
      <c r="B7129" s="4">
        <v>528025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564-099D-FD42-AF4D-B4A0B5FC41A9}">
  <dimension ref="A1:QL7129"/>
  <sheetViews>
    <sheetView topLeftCell="PX1" zoomScaleNormal="100" workbookViewId="0">
      <selection activeCell="QR10" sqref="QR10"/>
    </sheetView>
  </sheetViews>
  <sheetFormatPr baseColWidth="10" defaultRowHeight="16"/>
  <cols>
    <col min="1" max="1" width="13" style="8" customWidth="1"/>
    <col min="2" max="2" width="17.5" style="9" customWidth="1"/>
    <col min="3" max="3" width="13" customWidth="1"/>
    <col min="5" max="5" width="14.33203125" hidden="1" customWidth="1"/>
    <col min="6" max="6" width="15" customWidth="1"/>
    <col min="7" max="7" width="20.83203125" customWidth="1"/>
    <col min="8" max="8" width="9.1640625" hidden="1" customWidth="1"/>
    <col min="9" max="10" width="10.83203125" hidden="1" customWidth="1"/>
    <col min="11" max="11" width="16.1640625" customWidth="1"/>
    <col min="12" max="12" width="16.6640625" hidden="1" customWidth="1"/>
    <col min="13" max="15" width="10.83203125" hidden="1" customWidth="1"/>
    <col min="16" max="16" width="17" customWidth="1"/>
    <col min="17" max="23" width="10.83203125" hidden="1" customWidth="1"/>
    <col min="24" max="24" width="14.1640625" hidden="1" customWidth="1"/>
    <col min="25" max="25" width="12.83203125" customWidth="1"/>
    <col min="26" max="26" width="10.83203125" hidden="1" customWidth="1"/>
    <col min="27" max="27" width="13.1640625" hidden="1" customWidth="1"/>
    <col min="28" max="207" width="10.83203125" hidden="1" customWidth="1"/>
    <col min="208" max="208" width="14.83203125" hidden="1" customWidth="1"/>
    <col min="209" max="210" width="10.83203125" customWidth="1"/>
    <col min="211" max="211" width="13" customWidth="1"/>
    <col min="212" max="213" width="10.83203125" customWidth="1"/>
    <col min="214" max="214" width="10.83203125" hidden="1" customWidth="1"/>
    <col min="215" max="215" width="10.83203125" customWidth="1"/>
    <col min="216" max="216" width="15.6640625" customWidth="1"/>
    <col min="217" max="217" width="9.33203125" hidden="1" customWidth="1"/>
    <col min="218" max="219" width="10.83203125" hidden="1" customWidth="1"/>
    <col min="220" max="220" width="10.83203125" customWidth="1"/>
    <col min="221" max="221" width="11.33203125" hidden="1" customWidth="1"/>
    <col min="222" max="224" width="10.83203125" hidden="1" customWidth="1"/>
    <col min="225" max="225" width="10.83203125" customWidth="1"/>
    <col min="226" max="233" width="10.83203125" hidden="1" customWidth="1"/>
    <col min="234" max="234" width="10.83203125" customWidth="1"/>
    <col min="235" max="416" width="10.83203125" hidden="1" customWidth="1"/>
    <col min="417" max="417" width="14" customWidth="1"/>
    <col min="418" max="433" width="10.83203125" customWidth="1"/>
    <col min="434" max="436" width="14.83203125" customWidth="1"/>
    <col min="437" max="437" width="14.1640625" customWidth="1"/>
    <col min="438" max="438" width="10.1640625" customWidth="1"/>
    <col min="439" max="458" width="10.83203125" customWidth="1"/>
  </cols>
  <sheetData>
    <row r="1" spans="1:454">
      <c r="A1" s="7" t="s">
        <v>299</v>
      </c>
      <c r="B1" s="5">
        <v>1000000</v>
      </c>
      <c r="C1" s="7" t="s">
        <v>296</v>
      </c>
      <c r="PV1" s="14">
        <v>5.6000000000000001E-2</v>
      </c>
      <c r="PW1">
        <v>4</v>
      </c>
      <c r="QL1" t="s">
        <v>307</v>
      </c>
    </row>
    <row r="2" spans="1:454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B2" s="7" t="s">
        <v>297</v>
      </c>
      <c r="PW2">
        <v>40</v>
      </c>
    </row>
    <row r="3" spans="1:454">
      <c r="A3" s="7" t="s">
        <v>401</v>
      </c>
      <c r="B3" s="9" t="str">
        <f ca="1">_xlfn.CONCAT(" ",B4," (",TEXT($PV4,"0%"),")")</f>
        <v xml:space="preserve"> United States (4%)</v>
      </c>
      <c r="C3" s="9" t="str">
        <f ca="1">_xlfn.CONCAT(" ",C4," (",TEXT($PV5,"0%"),")")</f>
        <v xml:space="preserve"> Spain (10%)</v>
      </c>
      <c r="D3" s="9" t="str">
        <f ca="1">_xlfn.CONCAT(" ",D4," (",TEXT($PV6,"0%"),")")</f>
        <v xml:space="preserve"> Italy (13%)</v>
      </c>
      <c r="E3" s="9"/>
      <c r="F3" s="9" t="str">
        <f ca="1">_xlfn.CONCAT(" ",F4," (",TEXT($PV7,"0%"),")")</f>
        <v xml:space="preserve"> France (15%)</v>
      </c>
      <c r="G3" s="9" t="str">
        <f ca="1">_xlfn.CONCAT(" ",G4," (",TEXT($PV8,"0%"),")")</f>
        <v xml:space="preserve"> United Kingdom (13%)</v>
      </c>
      <c r="H3" s="9"/>
      <c r="I3" s="9"/>
      <c r="J3" s="9"/>
      <c r="K3" s="9" t="str">
        <f ca="1">_xlfn.CONCAT(" ",K4," (",TEXT($PV9,"0%"),")")</f>
        <v xml:space="preserve"> Belgium (13%)</v>
      </c>
      <c r="L3" s="9"/>
      <c r="M3" s="8"/>
      <c r="N3" s="8"/>
      <c r="O3" s="9"/>
      <c r="P3" s="9" t="str">
        <f ca="1">_xlfn.CONCAT(" ",P4," (",TEXT($PV10,"0.0%"),")")</f>
        <v xml:space="preserve"> Russia (0.8%)</v>
      </c>
      <c r="Q3" s="8"/>
      <c r="R3" s="8"/>
      <c r="S3" s="8"/>
      <c r="T3" s="8"/>
      <c r="U3" s="9"/>
      <c r="V3" s="9"/>
      <c r="X3" s="9"/>
      <c r="Y3" s="9" t="str">
        <f ca="1">_xlfn.CONCAT(" ",Y4," (",TEXT($PV11,"0.0%"),")")</f>
        <v xml:space="preserve"> Japan (1.5%)</v>
      </c>
      <c r="Z3" s="8"/>
      <c r="AB3" s="8"/>
      <c r="AC3" s="8"/>
      <c r="AD3" s="9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20"/>
      <c r="GQ3" s="8"/>
      <c r="GR3" s="8"/>
      <c r="GS3" s="8"/>
      <c r="GT3" s="8"/>
      <c r="GU3" s="8"/>
      <c r="GZ3" s="8"/>
      <c r="HA3" s="8"/>
      <c r="HB3" s="7" t="str">
        <f>'Cumulative data'!HB3</f>
        <v>CFR APR 14</v>
      </c>
      <c r="HC3" s="14">
        <f ca="1">'Cumulative data'!HC3</f>
        <v>4.2750313363389969E-2</v>
      </c>
      <c r="HD3" s="14">
        <f ca="1">'Cumulative data'!HD3</f>
        <v>0.10464759100735477</v>
      </c>
      <c r="HE3" s="14">
        <f ca="1">'Cumulative data'!HE3</f>
        <v>0.12966495987395993</v>
      </c>
      <c r="HF3" s="14">
        <f ca="1">'Cumulative data'!HF3</f>
        <v>2.5504765487835465E-2</v>
      </c>
      <c r="HG3" s="14">
        <f ca="1">'Cumulative data'!HG3</f>
        <v>0.15186390275457889</v>
      </c>
      <c r="HH3" s="14">
        <f ca="1">'Cumulative data'!HH3</f>
        <v>0.12897212190938823</v>
      </c>
      <c r="HI3" s="14">
        <f ca="1">'Cumulative data'!HI3</f>
        <v>4.0143007966215567E-2</v>
      </c>
      <c r="HJ3" s="14">
        <f ca="1">'Cumulative data'!HJ3</f>
        <v>6.2542569814495769E-2</v>
      </c>
      <c r="HK3" s="14">
        <f ca="1">'Cumulative data'!HK3</f>
        <v>2.1547818340986929E-2</v>
      </c>
      <c r="HL3" s="14">
        <f ca="1">'Cumulative data'!HL3</f>
        <v>0.13358398406118449</v>
      </c>
      <c r="HM3" s="14">
        <f ca="1">'Cumulative data'!HM3</f>
        <v>0.10740727232940661</v>
      </c>
      <c r="HN3" s="14">
        <f ca="1">'Cumulative data'!HN3</f>
        <v>3.3387561931524069E-2</v>
      </c>
      <c r="HO3" s="14">
        <f ca="1">'Cumulative data'!HO3</f>
        <v>3.4947384770706323E-2</v>
      </c>
      <c r="HP3" s="14">
        <f ca="1">'Cumulative data'!HP3</f>
        <v>6.0644446203784341E-2</v>
      </c>
      <c r="HQ3" s="14">
        <f ca="1">'Cumulative data'!HQ3</f>
        <v>8.0561084257416357E-3</v>
      </c>
      <c r="HR3" s="14">
        <f ca="1">'Cumulative data'!HR3</f>
        <v>3.2496561210453918E-2</v>
      </c>
      <c r="HS3" s="14">
        <f ca="1">'Cumulative data'!HS3</f>
        <v>2.6977659126036252E-2</v>
      </c>
      <c r="HT3" s="14">
        <f ca="1">'Cumulative data'!HT3</f>
        <v>1.0210858376224473E-2</v>
      </c>
      <c r="HU3" s="14">
        <f ca="1">'Cumulative data'!HU3</f>
        <v>3.5368934576182592E-2</v>
      </c>
      <c r="HV3" s="14">
        <f ca="1">'Cumulative data'!HV3</f>
        <v>9.0257754477937963E-2</v>
      </c>
      <c r="HW3" s="14">
        <f ca="1">'Cumulative data'!HW3</f>
        <v>3.296030774610946E-2</v>
      </c>
      <c r="HX3" s="14">
        <f ca="1">'Cumulative data'!HX3</f>
        <v>2.1244452837314701E-2</v>
      </c>
      <c r="HY3" s="14">
        <f ca="1">'Cumulative data'!HY3</f>
        <v>2.2323595069397264E-2</v>
      </c>
      <c r="HZ3" s="14">
        <f ca="1">'Cumulative data'!HZ3</f>
        <v>1.4691358024691358E-2</v>
      </c>
      <c r="IA3" s="14">
        <f ca="1">'Cumulative data'!IA3</f>
        <v>1.1620563344701275E-2</v>
      </c>
      <c r="IB3" s="14">
        <f ca="1">'Cumulative data'!IB3</f>
        <v>4.6692095225568851E-2</v>
      </c>
      <c r="IC3" s="14">
        <f ca="1">'Cumulative data'!IC3</f>
        <v>3.6517633990558178E-2</v>
      </c>
      <c r="ID3" s="14">
        <f ca="1">'Cumulative data'!ID3</f>
        <v>5.0007268498328247E-2</v>
      </c>
      <c r="IE3" s="14">
        <f ca="1">'Cumulative data'!IE3</f>
        <v>1.9342065184282668E-2</v>
      </c>
      <c r="IF3" s="14">
        <f ca="1">'Cumulative data'!IF3</f>
        <v>4.5922285363231452E-2</v>
      </c>
      <c r="IG3" s="14">
        <f ca="1">'Cumulative data'!IG3</f>
        <v>9.5074812967581041E-3</v>
      </c>
      <c r="IH3" s="14">
        <f ca="1">'Cumulative data'!IH3</f>
        <v>2.6217228464419477E-2</v>
      </c>
      <c r="II3" s="14">
        <f ca="1">'Cumulative data'!II3</f>
        <v>1.7869071476285907E-2</v>
      </c>
      <c r="IJ3" s="14">
        <f ca="1">'Cumulative data'!IJ3</f>
        <v>7.5199110946471567E-2</v>
      </c>
      <c r="IK3" s="14">
        <f ca="1">'Cumulative data'!IK3</f>
        <v>1.3596572918606817E-2</v>
      </c>
      <c r="IL3" s="14">
        <f ca="1">'Cumulative data'!IL3</f>
        <v>6.413938349607505E-2</v>
      </c>
      <c r="IM3" s="14">
        <f ca="1">'Cumulative data'!IM3</f>
        <v>1.6442751152997793E-2</v>
      </c>
      <c r="IN3" s="14">
        <f ca="1">'Cumulative data'!IN3</f>
        <v>5.6760591931887287E-3</v>
      </c>
      <c r="IO3" s="14">
        <f ca="1">'Cumulative data'!IO3</f>
        <v>9.4854308741475518E-2</v>
      </c>
      <c r="IP3" s="14">
        <f ca="1">'Cumulative data'!IP3</f>
        <v>2.0720276270350273E-2</v>
      </c>
      <c r="IQ3" s="14">
        <f ca="1">'Cumulative data'!IQ3</f>
        <v>2.6580861779518745E-2</v>
      </c>
      <c r="IR3" s="14">
        <f ca="1">'Cumulative data'!IR3</f>
        <v>2.0420070011668611E-3</v>
      </c>
      <c r="IS3" s="14">
        <f ca="1">'Cumulative data'!IS3</f>
        <v>2.9062870699881376E-2</v>
      </c>
      <c r="IT3" s="14">
        <f ca="1">'Cumulative data'!IT3</f>
        <v>2.0260054429996975E-2</v>
      </c>
      <c r="IU3" s="14">
        <f ca="1">'Cumulative data'!IU3</f>
        <v>5.5690809494826535E-2</v>
      </c>
      <c r="IV3" s="14">
        <f ca="1">'Cumulative data'!IV3</f>
        <v>1.0057909174032308E-2</v>
      </c>
      <c r="IW3" s="14">
        <f ca="1">'Cumulative data'!IW3</f>
        <v>3.0750307503075031E-3</v>
      </c>
      <c r="IX3" s="14">
        <f ca="1">'Cumulative data'!IX3</f>
        <v>2.024675735526732E-2</v>
      </c>
      <c r="IY3" s="14">
        <f ca="1">'Cumulative data'!IY3</f>
        <v>4.2631755622692176E-2</v>
      </c>
      <c r="IZ3" s="14">
        <f ca="1">'Cumulative data'!IZ3</f>
        <v>1.6269390843738175E-2</v>
      </c>
      <c r="JA3" s="14">
        <f ca="1">'Cumulative data'!JA3</f>
        <v>4.3174342105263157E-2</v>
      </c>
      <c r="JB3" s="14">
        <f ca="1">'Cumulative data'!JB3</f>
        <v>1.1180124223602485E-2</v>
      </c>
      <c r="JC3" s="14">
        <f ca="1">'Cumulative data'!JC3</f>
        <v>7.5744680851063825E-2</v>
      </c>
      <c r="JD3" s="14">
        <f ca="1">'Cumulative data'!JD3</f>
        <v>4.6543778801843315E-2</v>
      </c>
      <c r="JE3" s="14">
        <f ca="1">'Cumulative data'!JE3</f>
        <v>0.157487922705314</v>
      </c>
      <c r="JF3" s="14">
        <f ca="1">'Cumulative data'!JF3</f>
        <v>2.0682523267838676E-2</v>
      </c>
      <c r="JG3" s="14">
        <f ca="1">'Cumulative data'!JG3</f>
        <v>6.6737288135593223E-2</v>
      </c>
      <c r="JH3" s="14">
        <f ca="1">'Cumulative data'!JH3</f>
        <v>4.6511627906976744E-3</v>
      </c>
      <c r="JI3" s="14">
        <f ca="1">'Cumulative data'!JI3</f>
        <v>1.8192488262910797E-2</v>
      </c>
      <c r="JJ3" s="14">
        <f ca="1">'Cumulative data'!JJ3</f>
        <v>8.4863837872070927E-2</v>
      </c>
      <c r="JK3" s="14">
        <f ca="1">'Cumulative data'!JK3</f>
        <v>4.5811518324607326E-3</v>
      </c>
      <c r="JL3" s="14">
        <f ca="1">'Cumulative data'!JL3</f>
        <v>5.5714285714285716E-2</v>
      </c>
      <c r="JM3" s="14">
        <f ca="1">'Cumulative data'!JM3</f>
        <v>2.2578295702840496E-2</v>
      </c>
      <c r="JN3" s="14">
        <f ca="1">'Cumulative data'!JN3</f>
        <v>2.2140221402214021E-3</v>
      </c>
      <c r="JO3" s="14">
        <f ca="1">'Cumulative data'!JO3</f>
        <v>1.1049723756906077E-2</v>
      </c>
      <c r="JP3" s="14">
        <f ca="1">'Cumulative data'!JP3</f>
        <v>4.5901639344262293E-2</v>
      </c>
      <c r="JQ3" s="14">
        <f ca="1">'Cumulative data'!JQ3</f>
        <v>1.086048454469507E-2</v>
      </c>
      <c r="JR3" s="14">
        <f ca="1">'Cumulative data'!JR3</f>
        <v>3.4334763948497852E-3</v>
      </c>
      <c r="JS3" s="14">
        <f ca="1">'Cumulative data'!JS3</f>
        <v>1.5301530153015301E-2</v>
      </c>
      <c r="JT3" s="14">
        <f ca="1">'Cumulative data'!JT3</f>
        <v>8.3487940630797772E-3</v>
      </c>
      <c r="JU3" s="14">
        <f ca="1">'Cumulative data'!JU3</f>
        <v>3.6346691519105315E-2</v>
      </c>
      <c r="JV3" s="14">
        <f ca="1">'Cumulative data'!JV3</f>
        <v>2.2429906542056073E-2</v>
      </c>
      <c r="JW3" s="14">
        <f ca="1">'Cumulative data'!JW3</f>
        <v>4.5454545454545456E-2</v>
      </c>
      <c r="JX3" s="14">
        <f ca="1">'Cumulative data'!JX3</f>
        <v>4.8754062838569881E-2</v>
      </c>
      <c r="JY3" s="14">
        <f ca="1">'Cumulative data'!JY3</f>
        <v>4.3956043956043956E-3</v>
      </c>
      <c r="JZ3" s="14">
        <f ca="1">'Cumulative data'!JZ3</f>
        <v>4.8458149779735685E-2</v>
      </c>
      <c r="KA3" s="14">
        <f ca="1">'Cumulative data'!KA3</f>
        <v>1.9883040935672516E-2</v>
      </c>
      <c r="KB3" s="14">
        <f ca="1">'Cumulative data'!KB3</f>
        <v>2.3952095808383233E-3</v>
      </c>
      <c r="KC3" s="14">
        <f ca="1">'Cumulative data'!KC3</f>
        <v>2.7415143603133161E-2</v>
      </c>
      <c r="KD3" s="14">
        <f ca="1">'Cumulative data'!KD3</f>
        <v>4.5515394912985271E-2</v>
      </c>
      <c r="KE3" s="14">
        <f ca="1">'Cumulative data'!KE3</f>
        <v>3.2212885154061621E-2</v>
      </c>
      <c r="KF3" s="14">
        <f ca="1">'Cumulative data'!KF3</f>
        <v>4.9088359046283309E-2</v>
      </c>
      <c r="KG3" s="14">
        <f ca="1">'Cumulative data'!KG3</f>
        <v>1.0057471264367816E-2</v>
      </c>
      <c r="KH3" s="14">
        <f ca="1">'Cumulative data'!KH3</f>
        <v>2.4460431654676259E-2</v>
      </c>
      <c r="KI3" s="14">
        <f ca="1">'Cumulative data'!KI3</f>
        <v>4.7040971168437029E-2</v>
      </c>
      <c r="KJ3" s="14">
        <f ca="1">'Cumulative data'!KJ3</f>
        <v>7.6103500761035003E-3</v>
      </c>
      <c r="KK3" s="14">
        <f ca="1">'Cumulative data'!KK3</f>
        <v>3.2761310452418098E-2</v>
      </c>
      <c r="KL3" s="14">
        <f ca="1">'Cumulative data'!KL3</f>
        <v>1.2578616352201259E-2</v>
      </c>
      <c r="KM3" s="14">
        <f ca="1">'Cumulative data'!KM3</f>
        <v>9.5846645367412137E-3</v>
      </c>
      <c r="KN3" s="14">
        <f ca="1">'Cumulative data'!KN3</f>
        <v>4.8543689320388345E-3</v>
      </c>
      <c r="KO3" s="14">
        <f ca="1">'Cumulative data'!KO3</f>
        <v>2.456140350877193E-2</v>
      </c>
      <c r="KP3" s="14">
        <f ca="1">'Cumulative data'!KP3</f>
        <v>1.50093808630394E-2</v>
      </c>
      <c r="KQ3" s="14">
        <f ca="1">'Cumulative data'!KQ3</f>
        <v>5.6818181818181816E-2</v>
      </c>
      <c r="KR3" s="14">
        <f ca="1">'Cumulative data'!KR3</f>
        <v>5.0526315789473683E-2</v>
      </c>
      <c r="KS3" s="14">
        <f ca="1">'Cumulative data'!KS3</f>
        <v>1.1135857461024499E-2</v>
      </c>
      <c r="KT3" s="14">
        <f ca="1">'Cumulative data'!KT3</f>
        <v>7.3985680190930783E-2</v>
      </c>
      <c r="KU3" s="14">
        <f ca="1">'Cumulative data'!KU3</f>
        <v>7.0528967254408062E-2</v>
      </c>
      <c r="KV3" s="14">
        <f ca="1">'Cumulative data'!KV3</f>
        <v>1.7632241813602016E-2</v>
      </c>
      <c r="KW3" s="14">
        <f ca="1">'Cumulative data'!KW3</f>
        <v>1.5189873417721518E-2</v>
      </c>
      <c r="KX3" s="14">
        <f ca="1">'Cumulative data'!KX3</f>
        <v>7.6335877862595417E-3</v>
      </c>
      <c r="KY3" s="14">
        <f ca="1">'Cumulative data'!KY3</f>
        <v>2.0671834625322998E-2</v>
      </c>
      <c r="KZ3" s="14">
        <f ca="1">'Cumulative data'!KZ3</f>
        <v>2.9490616621983913E-2</v>
      </c>
      <c r="LA3" s="14">
        <f ca="1">'Cumulative data'!LA3</f>
        <v>9.6774193548387094E-2</v>
      </c>
      <c r="LB3" s="14">
        <f ca="1">'Cumulative data'!LB3</f>
        <v>5.5096418732782371E-3</v>
      </c>
      <c r="LC3" s="14">
        <f ca="1">'Cumulative data'!LC3</f>
        <v>0</v>
      </c>
      <c r="LD3" s="14">
        <f ca="1">'Cumulative data'!LD3</f>
        <v>2.7777777777777776E-2</v>
      </c>
      <c r="LE3" s="14">
        <f ca="1">'Cumulative data'!LE3</f>
        <v>0.01</v>
      </c>
      <c r="LF3" s="14">
        <f ca="1">'Cumulative data'!LF3</f>
        <v>6.688963210702341E-3</v>
      </c>
      <c r="LG3" s="14">
        <f ca="1">'Cumulative data'!LG3</f>
        <v>6.9686411149825784E-3</v>
      </c>
      <c r="LH3" s="14">
        <f ca="1">'Cumulative data'!LH3</f>
        <v>1.4134275618374558E-2</v>
      </c>
      <c r="LI3" s="14">
        <f ca="1">'Cumulative data'!LI3</f>
        <v>0</v>
      </c>
      <c r="LJ3" s="14">
        <f ca="1">'Cumulative data'!LJ3</f>
        <v>8.2677165354330714E-2</v>
      </c>
      <c r="LK3" s="14">
        <f ca="1">'Cumulative data'!LK3</f>
        <v>8.2644628099173556E-3</v>
      </c>
      <c r="LL3" s="14">
        <f ca="1">'Cumulative data'!LL3</f>
        <v>3.0042918454935622E-2</v>
      </c>
      <c r="LM3" s="14">
        <f ca="1">'Cumulative data'!LM3</f>
        <v>3.1390134529147982E-2</v>
      </c>
      <c r="LN3" s="14">
        <f ca="1">'Cumulative data'!LN3</f>
        <v>1.8433179723502304E-2</v>
      </c>
      <c r="LO3" s="14">
        <f ca="1">'Cumulative data'!LO3</f>
        <v>4.1666666666666664E-2</v>
      </c>
      <c r="LP3" s="14">
        <f ca="1">'Cumulative data'!LP3</f>
        <v>4.6632124352331605E-2</v>
      </c>
      <c r="LQ3" s="14">
        <f ca="1">'Cumulative data'!LQ3</f>
        <v>0</v>
      </c>
      <c r="LR3" s="14">
        <f ca="1">'Cumulative data'!LR3</f>
        <v>2.7777777777777776E-2</v>
      </c>
      <c r="LS3" s="14">
        <f ca="1">'Cumulative data'!LS3</f>
        <v>4.9689440993788817E-2</v>
      </c>
      <c r="LT3" s="14">
        <f ca="1">'Cumulative data'!LT3</f>
        <v>3.7735849056603772E-2</v>
      </c>
      <c r="LU3" s="14">
        <f ca="1">'Cumulative data'!LU3</f>
        <v>9.0277777777777776E-2</v>
      </c>
      <c r="LV3" s="14">
        <f ca="1">'Cumulative data'!LV3</f>
        <v>7.3529411764705881E-3</v>
      </c>
      <c r="LW3" s="14">
        <f ca="1">'Cumulative data'!LW3</f>
        <v>3.7037037037037035E-2</v>
      </c>
      <c r="LX3" s="14">
        <f ca="1">'Cumulative data'!LX3</f>
        <v>0</v>
      </c>
      <c r="LY3" s="14">
        <f ca="1">'Cumulative data'!LY3</f>
        <v>3.1007751937984496E-2</v>
      </c>
      <c r="LZ3" s="14">
        <f ca="1">'Cumulative data'!LZ3</f>
        <v>0</v>
      </c>
      <c r="MA3" s="14">
        <f ca="1">'Cumulative data'!MA3</f>
        <v>7.0796460176991149E-2</v>
      </c>
      <c r="MB3" s="14">
        <f ca="1">'Cumulative data'!MB3</f>
        <v>0</v>
      </c>
      <c r="MC3" s="14">
        <f ca="1">'Cumulative data'!MC3</f>
        <v>4.7619047619047616E-2</v>
      </c>
      <c r="MD3" s="14">
        <f ca="1">'Cumulative data'!MD3</f>
        <v>2.1505376344086023E-2</v>
      </c>
      <c r="ME3" s="14">
        <f ca="1">'Cumulative data'!ME3</f>
        <v>0</v>
      </c>
      <c r="MF3" s="14">
        <f ca="1">'Cumulative data'!MF3</f>
        <v>3.6585365853658534E-2</v>
      </c>
      <c r="MG3" s="14">
        <f ca="1">'Cumulative data'!MG3</f>
        <v>1.2345679012345678E-2</v>
      </c>
      <c r="MH3" s="14">
        <f ca="1">'Cumulative data'!MH3</f>
        <v>3.896103896103896E-2</v>
      </c>
      <c r="MI3" s="14">
        <f ca="1">'Cumulative data'!MI3</f>
        <v>1.3333333333333334E-2</v>
      </c>
      <c r="MJ3" s="14">
        <f ca="1">'Cumulative data'!MJ3</f>
        <v>6.7567567567567571E-2</v>
      </c>
      <c r="MK3" s="14">
        <f ca="1">'Cumulative data'!MK3</f>
        <v>5.4054054054054057E-2</v>
      </c>
      <c r="ML3" s="14">
        <f ca="1">'Cumulative data'!ML3</f>
        <v>6.8493150684931503E-2</v>
      </c>
      <c r="MM3" s="14">
        <f ca="1">'Cumulative data'!MM3</f>
        <v>3.3333333333333333E-2</v>
      </c>
      <c r="MN3" s="14">
        <f ca="1">'Cumulative data'!MN3</f>
        <v>0.10169491525423729</v>
      </c>
      <c r="MO3" s="14">
        <f ca="1">'Cumulative data'!MO3</f>
        <v>8.771929824561403E-2</v>
      </c>
      <c r="MP3" s="14">
        <f ca="1">'Cumulative data'!MP3</f>
        <v>0</v>
      </c>
      <c r="MQ3" s="14">
        <f ca="1">'Cumulative data'!MQ3</f>
        <v>0</v>
      </c>
      <c r="MR3" s="14">
        <f ca="1">'Cumulative data'!MR3</f>
        <v>1.8518518518518517E-2</v>
      </c>
      <c r="MS3" s="14">
        <f ca="1">'Cumulative data'!MS3</f>
        <v>5.6603773584905662E-2</v>
      </c>
      <c r="MT3" s="14">
        <f ca="1">'Cumulative data'!MT3</f>
        <v>0.17307692307692307</v>
      </c>
      <c r="MU3" s="14">
        <f ca="1">'Cumulative data'!MU3</f>
        <v>1.9607843137254902E-2</v>
      </c>
      <c r="MV3" s="14">
        <f ca="1">'Cumulative data'!MV3</f>
        <v>0.16326530612244897</v>
      </c>
      <c r="MW3" s="14">
        <f ca="1">'Cumulative data'!MW3</f>
        <v>0.125</v>
      </c>
      <c r="MX3" s="14">
        <f ca="1">'Cumulative data'!MX3</f>
        <v>4.4444444444444446E-2</v>
      </c>
      <c r="MY3" s="14">
        <f ca="1">'Cumulative data'!MY3</f>
        <v>0</v>
      </c>
      <c r="MZ3" s="14">
        <f ca="1">'Cumulative data'!MZ3</f>
        <v>0</v>
      </c>
      <c r="NA3" s="14">
        <f ca="1">'Cumulative data'!NA3</f>
        <v>7.4999999999999997E-2</v>
      </c>
      <c r="NB3" s="14">
        <f ca="1">'Cumulative data'!NB3</f>
        <v>2.8571428571428571E-2</v>
      </c>
      <c r="NC3" s="14">
        <f ca="1">'Cumulative data'!NC3</f>
        <v>0</v>
      </c>
      <c r="ND3" s="14">
        <f ca="1">'Cumulative data'!ND3</f>
        <v>2.8571428571428571E-2</v>
      </c>
      <c r="NE3" s="14">
        <f ca="1">'Cumulative data'!NE3</f>
        <v>0.15625</v>
      </c>
      <c r="NF3" s="14">
        <f ca="1">'Cumulative data'!NF3</f>
        <v>0</v>
      </c>
      <c r="NG3" s="14">
        <f ca="1">'Cumulative data'!NG3</f>
        <v>6.8965517241379309E-2</v>
      </c>
      <c r="NH3" s="14">
        <f ca="1">'Cumulative data'!NH3</f>
        <v>0</v>
      </c>
      <c r="NI3" s="14">
        <f ca="1">'Cumulative data'!NI3</f>
        <v>8.6956521739130432E-2</v>
      </c>
      <c r="NJ3" s="14">
        <f ca="1">'Cumulative data'!NJ3</f>
        <v>0</v>
      </c>
      <c r="NK3" s="14">
        <f ca="1">'Cumulative data'!NK3</f>
        <v>0</v>
      </c>
      <c r="NL3" s="14">
        <f ca="1">'Cumulative data'!NL3</f>
        <v>0.10526315789473684</v>
      </c>
      <c r="NM3" s="14">
        <f ca="1">'Cumulative data'!NM3</f>
        <v>0</v>
      </c>
      <c r="NN3" s="14">
        <f ca="1">'Cumulative data'!NN3</f>
        <v>0.1111111111111111</v>
      </c>
      <c r="NO3" s="14">
        <f ca="1">'Cumulative data'!NO3</f>
        <v>0</v>
      </c>
      <c r="NP3" s="14">
        <f ca="1">'Cumulative data'!NP3</f>
        <v>0.17647058823529413</v>
      </c>
      <c r="NQ3" s="14">
        <f ca="1">'Cumulative data'!NQ3</f>
        <v>0</v>
      </c>
      <c r="NR3" s="14">
        <f ca="1">'Cumulative data'!NR3</f>
        <v>0</v>
      </c>
      <c r="NS3" s="14">
        <f ca="1">'Cumulative data'!NS3</f>
        <v>0.125</v>
      </c>
      <c r="NT3" s="14">
        <f ca="1">'Cumulative data'!NT3</f>
        <v>0</v>
      </c>
      <c r="NU3" s="14">
        <f ca="1">'Cumulative data'!NU3</f>
        <v>0</v>
      </c>
      <c r="NV3" s="14">
        <f ca="1">'Cumulative data'!NV3</f>
        <v>0</v>
      </c>
      <c r="NW3" s="14">
        <f ca="1">'Cumulative data'!NW3</f>
        <v>0</v>
      </c>
      <c r="NX3" s="14">
        <f ca="1">'Cumulative data'!NX3</f>
        <v>7.1428571428571425E-2</v>
      </c>
      <c r="NY3" s="14">
        <f ca="1">'Cumulative data'!NY3</f>
        <v>0</v>
      </c>
      <c r="NZ3" s="14">
        <f ca="1">'Cumulative data'!NZ3</f>
        <v>0</v>
      </c>
      <c r="OA3" s="14">
        <f ca="1">'Cumulative data'!OA3</f>
        <v>7.6923076923076927E-2</v>
      </c>
      <c r="OB3" s="14">
        <f ca="1">'Cumulative data'!OB3</f>
        <v>0.15384615384615385</v>
      </c>
      <c r="OC3" s="14">
        <f ca="1">'Cumulative data'!OC3</f>
        <v>8.3333333333333329E-2</v>
      </c>
      <c r="OD3" s="14">
        <f ca="1">'Cumulative data'!OD3</f>
        <v>0</v>
      </c>
      <c r="OE3" s="14">
        <f ca="1">'Cumulative data'!OE3</f>
        <v>9.0909090909090912E-2</v>
      </c>
      <c r="OF3" s="14">
        <f ca="1">'Cumulative data'!OF3</f>
        <v>0</v>
      </c>
      <c r="OG3" s="14">
        <f ca="1">'Cumulative data'!OG3</f>
        <v>0</v>
      </c>
      <c r="OH3" s="14">
        <f ca="1">'Cumulative data'!OH3</f>
        <v>0</v>
      </c>
      <c r="OI3" s="14">
        <f ca="1">'Cumulative data'!OI3</f>
        <v>0</v>
      </c>
      <c r="OJ3" s="14">
        <f ca="1">'Cumulative data'!OJ3</f>
        <v>0</v>
      </c>
      <c r="OK3" s="14">
        <f ca="1">'Cumulative data'!OK3</f>
        <v>0</v>
      </c>
      <c r="OL3" s="14">
        <f ca="1">'Cumulative data'!OL3</f>
        <v>0.1</v>
      </c>
      <c r="OM3" s="14">
        <f ca="1">'Cumulative data'!OM3</f>
        <v>0.1</v>
      </c>
      <c r="ON3" s="14">
        <f ca="1">'Cumulative data'!ON3</f>
        <v>0.1111111111111111</v>
      </c>
      <c r="OO3" s="14">
        <f ca="1">'Cumulative data'!OO3</f>
        <v>0</v>
      </c>
      <c r="OP3" s="14">
        <f ca="1">'Cumulative data'!OP3</f>
        <v>0.14285714285714285</v>
      </c>
      <c r="OQ3" s="14">
        <f ca="1">'Cumulative data'!OQ3</f>
        <v>0</v>
      </c>
      <c r="OR3" s="14">
        <f ca="1">'Cumulative data'!OR3</f>
        <v>0</v>
      </c>
      <c r="OS3" s="14">
        <f ca="1">'Cumulative data'!OS3</f>
        <v>0.2</v>
      </c>
      <c r="OT3" s="14">
        <f ca="1">'Cumulative data'!OT3</f>
        <v>0</v>
      </c>
      <c r="OU3" s="14">
        <f ca="1">'Cumulative data'!OU3</f>
        <v>0</v>
      </c>
      <c r="OV3" s="14">
        <f ca="1">'Cumulative data'!OV3</f>
        <v>0</v>
      </c>
      <c r="OW3" s="14">
        <f ca="1">'Cumulative data'!OW3</f>
        <v>0</v>
      </c>
      <c r="OX3" s="14">
        <f ca="1">'Cumulative data'!OX3</f>
        <v>0</v>
      </c>
      <c r="OY3" s="14">
        <f ca="1">'Cumulative data'!OY3</f>
        <v>0</v>
      </c>
      <c r="OZ3" s="14">
        <f ca="1">'Cumulative data'!OZ3</f>
        <v>0</v>
      </c>
      <c r="PA3" s="14">
        <f ca="1">'Cumulative data'!PA3</f>
        <v>6.4647312742909843E-2</v>
      </c>
      <c r="PU3" t="s">
        <v>201</v>
      </c>
      <c r="PV3" t="s">
        <v>399</v>
      </c>
      <c r="PW3" t="s">
        <v>400</v>
      </c>
    </row>
    <row r="4" spans="1:454">
      <c r="A4" s="7" t="s">
        <v>293</v>
      </c>
      <c r="B4" t="str">
        <f ca="1">'Latest data'!M4</f>
        <v>United States</v>
      </c>
      <c r="C4" t="str">
        <f ca="1">'Latest data'!N4</f>
        <v>Spain</v>
      </c>
      <c r="D4" t="str">
        <f ca="1">'Latest data'!O4</f>
        <v>Italy</v>
      </c>
      <c r="E4" t="str">
        <f ca="1">'Latest data'!P4</f>
        <v>Germany</v>
      </c>
      <c r="F4" t="str">
        <f ca="1">'Latest data'!Q4</f>
        <v>France</v>
      </c>
      <c r="G4" t="str">
        <f ca="1">'Latest data'!R4</f>
        <v>United Kingdom</v>
      </c>
      <c r="H4" t="str">
        <f ca="1">'Latest data'!S4</f>
        <v>China</v>
      </c>
      <c r="I4" t="str">
        <f ca="1">'Latest data'!T4</f>
        <v>Iran</v>
      </c>
      <c r="J4" t="str">
        <f ca="1">'Latest data'!U4</f>
        <v>Turkey</v>
      </c>
      <c r="K4" t="str">
        <f ca="1">'Latest data'!V4</f>
        <v>Belgium</v>
      </c>
      <c r="L4" t="str">
        <f ca="1">'Latest data'!W4</f>
        <v>Netherlands</v>
      </c>
      <c r="M4" t="str">
        <f ca="1">'Latest data'!X4</f>
        <v>Canada</v>
      </c>
      <c r="N4" t="str">
        <f ca="1">'Latest data'!Y4</f>
        <v>Switzerland</v>
      </c>
      <c r="O4" t="str">
        <f ca="1">'Latest data'!Z4</f>
        <v>Brazil</v>
      </c>
      <c r="P4" t="str">
        <f ca="1">'Latest data'!AA4</f>
        <v>Russia</v>
      </c>
      <c r="Q4" t="str">
        <f ca="1">'Latest data'!AB4</f>
        <v>Portugal</v>
      </c>
      <c r="R4" t="str">
        <f ca="1">'Latest data'!AC4</f>
        <v>Austria</v>
      </c>
      <c r="S4" t="str">
        <f ca="1">'Latest data'!AD4</f>
        <v>Israel</v>
      </c>
      <c r="T4" t="str">
        <f ca="1">'Latest data'!AE4</f>
        <v>Ireland</v>
      </c>
      <c r="U4" t="str">
        <f ca="1">'Latest data'!AF4</f>
        <v>Sweden</v>
      </c>
      <c r="V4" t="str">
        <f ca="1">'Latest data'!AG4</f>
        <v>India</v>
      </c>
      <c r="W4" t="str">
        <f ca="1">'Latest data'!AH4</f>
        <v>South Korea</v>
      </c>
      <c r="X4" t="str">
        <f ca="1">'Latest data'!AI4</f>
        <v>Peru</v>
      </c>
      <c r="Y4" t="str">
        <f ca="1">'Latest data'!AJ4</f>
        <v>Japan</v>
      </c>
      <c r="Z4" t="str">
        <f ca="1">'Latest data'!AK4</f>
        <v>Chile</v>
      </c>
      <c r="AA4" t="str">
        <f ca="1">'Latest data'!AL4</f>
        <v>Ecuador</v>
      </c>
      <c r="AB4" t="str">
        <f ca="1">'Latest data'!AM4</f>
        <v>Poland</v>
      </c>
      <c r="AC4" t="str">
        <f ca="1">'Latest data'!AN4</f>
        <v>Romania</v>
      </c>
      <c r="AD4" t="str">
        <f ca="1">'Latest data'!AO4</f>
        <v>Norway</v>
      </c>
      <c r="AE4" t="str">
        <f ca="1">'Latest data'!AP4</f>
        <v>Denmark</v>
      </c>
      <c r="AF4" t="str">
        <f ca="1">'Latest data'!AQ4</f>
        <v>Australia</v>
      </c>
      <c r="AG4" t="str">
        <f ca="1">'Latest data'!AR4</f>
        <v>Czech Republic</v>
      </c>
      <c r="AH4" t="str">
        <f ca="1">'Latest data'!AS4</f>
        <v>Pakistan</v>
      </c>
      <c r="AI4" t="str">
        <f ca="1">'Latest data'!AT4</f>
        <v>Mexico</v>
      </c>
      <c r="AJ4" t="str">
        <f ca="1">'Latest data'!AU4</f>
        <v>Saudi Arabia</v>
      </c>
      <c r="AK4" t="str">
        <f ca="1">'Latest data'!AV4</f>
        <v>Philippines</v>
      </c>
      <c r="AL4" t="str">
        <f ca="1">'Latest data'!AW4</f>
        <v>Malaysia</v>
      </c>
      <c r="AM4" t="str">
        <f ca="1">'Latest data'!AX4</f>
        <v>United Arab Emirates</v>
      </c>
      <c r="AN4" t="str">
        <f ca="1">'Latest data'!AY4</f>
        <v>Indonesia</v>
      </c>
      <c r="AO4" t="str">
        <f ca="1">'Latest data'!AZ4</f>
        <v>Serbia</v>
      </c>
      <c r="AP4" t="str">
        <f ca="1">'Latest data'!BA4</f>
        <v>Panama</v>
      </c>
      <c r="AQ4" t="str">
        <f ca="1">'Latest data'!BB4</f>
        <v>Qatar</v>
      </c>
      <c r="AR4" t="str">
        <f ca="1">'Latest data'!BC4</f>
        <v>Ukraine</v>
      </c>
      <c r="AS4" t="str">
        <f ca="1">'Latest data'!BD4</f>
        <v>Luxembourg</v>
      </c>
      <c r="AT4" t="str">
        <f ca="1">'Latest data'!BE4</f>
        <v>Dominican Republic</v>
      </c>
      <c r="AU4" t="str">
        <f ca="1">'Latest data'!BF4</f>
        <v>Belarus</v>
      </c>
      <c r="AV4" t="str">
        <f ca="1">'Latest data'!BG4</f>
        <v>Singapore</v>
      </c>
      <c r="AW4" t="str">
        <f ca="1">'Latest data'!BH4</f>
        <v>Finland</v>
      </c>
      <c r="AX4" t="str">
        <f ca="1">'Latest data'!BI4</f>
        <v>Colombia</v>
      </c>
      <c r="AY4" t="str">
        <f ca="1">'Latest data'!BJ4</f>
        <v>Thailand</v>
      </c>
      <c r="AZ4" t="str">
        <f ca="1">'Latest data'!BK4</f>
        <v>Argentina</v>
      </c>
      <c r="BA4" t="str">
        <f ca="1">'Latest data'!BL4</f>
        <v>South Africa</v>
      </c>
      <c r="BB4" t="str">
        <f ca="1">'Latest data'!BM4</f>
        <v>Egypt</v>
      </c>
      <c r="BC4" t="str">
        <f ca="1">'Latest data'!BN4</f>
        <v>Greece</v>
      </c>
      <c r="BD4" t="str">
        <f ca="1">'Latest data'!BO4</f>
        <v>Algeria</v>
      </c>
      <c r="BE4" t="str">
        <f ca="1">'Latest data'!BP4</f>
        <v>Moldova</v>
      </c>
      <c r="BF4" t="str">
        <f ca="1">'Latest data'!BQ4</f>
        <v>Morocco</v>
      </c>
      <c r="BG4" t="str">
        <f ca="1">'Latest data'!BR4</f>
        <v>Iceland</v>
      </c>
      <c r="BH4" t="str">
        <f ca="1">'Latest data'!BS4</f>
        <v>Croatia</v>
      </c>
      <c r="BI4" t="str">
        <f ca="1">'Latest data'!BT4</f>
        <v>Hungary</v>
      </c>
      <c r="BJ4" t="str">
        <f ca="1">'Latest data'!BU4</f>
        <v>Bahrain</v>
      </c>
      <c r="BK4" t="str">
        <f ca="1">'Latest data'!BV4</f>
        <v>Iraq</v>
      </c>
      <c r="BL4" t="str">
        <f ca="1">'Latest data'!BW4</f>
        <v>Estonia</v>
      </c>
      <c r="BM4" t="str">
        <f ca="1">'Latest data'!BX4</f>
        <v>Kuwait</v>
      </c>
      <c r="BN4" t="str">
        <f ca="1">'Latest data'!BY4</f>
        <v>Kazakhstan</v>
      </c>
      <c r="BO4" t="str">
        <f ca="1">'Latest data'!BZ4</f>
        <v>Slovenia</v>
      </c>
      <c r="BP4" t="str">
        <f ca="1">'Latest data'!CA4</f>
        <v>Azerbaijan</v>
      </c>
      <c r="BQ4" t="str">
        <f ca="1">'Latest data'!CB4</f>
        <v>Uzbekistan</v>
      </c>
      <c r="BR4" t="str">
        <f ca="1">'Latest data'!CC4</f>
        <v>Armenia</v>
      </c>
      <c r="BS4" t="str">
        <f ca="1">'Latest data'!CD4</f>
        <v>New Zealand</v>
      </c>
      <c r="BT4" t="str">
        <f ca="1">'Latest data'!CE4</f>
        <v>Bosnia and Herzegovina</v>
      </c>
      <c r="BU4" t="str">
        <f ca="1">'Latest data'!CF4</f>
        <v>Lithuania</v>
      </c>
      <c r="BV4" t="str">
        <f ca="1">'Latest data'!CG4</f>
        <v>Bangladesh</v>
      </c>
      <c r="BW4" t="str">
        <f ca="1">'Latest data'!CH4</f>
        <v>Puerto Rico</v>
      </c>
      <c r="BX4" t="str">
        <f ca="1">'Latest data'!CI4</f>
        <v>Oman</v>
      </c>
      <c r="BY4" t="str">
        <f ca="1">'Latest data'!CJ4</f>
        <v>Macedonia</v>
      </c>
      <c r="BZ4" t="str">
        <f ca="1">'Latest data'!CK4</f>
        <v>Cameroon</v>
      </c>
      <c r="CA4" t="str">
        <f ca="1">'Latest data'!CL4</f>
        <v>Slovakia</v>
      </c>
      <c r="CB4" t="str">
        <f ca="1">'Latest data'!CM4</f>
        <v>Cuba</v>
      </c>
      <c r="CC4" t="str">
        <f ca="1">'Latest data'!CN4</f>
        <v>Tunisia</v>
      </c>
      <c r="CD4" t="str">
        <f ca="1">'Latest data'!CO4</f>
        <v>Afghanistan</v>
      </c>
      <c r="CE4" t="str">
        <f ca="1">'Latest data'!CP4</f>
        <v>Bulgaria</v>
      </c>
      <c r="CF4" t="str">
        <f ca="1">'Latest data'!CQ4</f>
        <v>International</v>
      </c>
      <c r="CG4" t="str">
        <f ca="1">'Latest data'!CR4</f>
        <v>Cyprus</v>
      </c>
      <c r="CH4" t="str">
        <f ca="1">'Latest data'!CS4</f>
        <v>Andorra</v>
      </c>
      <c r="CI4" t="str">
        <f ca="1">'Latest data'!CT4</f>
        <v>Latvia</v>
      </c>
      <c r="CJ4" t="str">
        <f ca="1">'Latest data'!CU4</f>
        <v>Lebanon</v>
      </c>
      <c r="CK4" t="str">
        <f ca="1">'Latest data'!CV4</f>
        <v>Ghana</v>
      </c>
      <c r="CL4" t="str">
        <f ca="1">'Latest data'!CW4</f>
        <v>Cote d'Ivoire</v>
      </c>
      <c r="CM4" t="str">
        <f ca="1">'Latest data'!CX4</f>
        <v>Costa Rica</v>
      </c>
      <c r="CN4" t="str">
        <f ca="1">'Latest data'!CY4</f>
        <v>Niger</v>
      </c>
      <c r="CO4" t="str">
        <f ca="1">'Latest data'!CZ4</f>
        <v>Uruguay</v>
      </c>
      <c r="CP4" t="str">
        <f ca="1">'Latest data'!DA4</f>
        <v>Burkina Faso</v>
      </c>
      <c r="CQ4" t="str">
        <f ca="1">'Latest data'!DB4</f>
        <v>Albania</v>
      </c>
      <c r="CR4" t="str">
        <f ca="1">'Latest data'!DC4</f>
        <v>Kyrgyzstan</v>
      </c>
      <c r="CS4" t="str">
        <f ca="1">'Latest data'!DD4</f>
        <v>Honduras</v>
      </c>
      <c r="CT4" t="str">
        <f ca="1">'Latest data'!DE4</f>
        <v>Bolivia</v>
      </c>
      <c r="CU4" t="str">
        <f ca="1">'Latest data'!DF4</f>
        <v>Jordan</v>
      </c>
      <c r="CV4" t="str">
        <f ca="1">'Latest data'!DG4</f>
        <v>Taiwan</v>
      </c>
      <c r="CW4" t="str">
        <f ca="1">'Latest data'!DH4</f>
        <v>Malta</v>
      </c>
      <c r="CX4" t="str">
        <f ca="1">'Latest data'!DI4</f>
        <v>Kosovo</v>
      </c>
      <c r="CY4" t="str">
        <f ca="1">'Latest data'!DJ4</f>
        <v>Nigeria</v>
      </c>
      <c r="CZ4" t="str">
        <f ca="1">'Latest data'!DK4</f>
        <v>San Marino</v>
      </c>
      <c r="DA4" t="str">
        <f ca="1">'Latest data'!DL4</f>
        <v>Djibouti</v>
      </c>
      <c r="DB4" t="str">
        <f ca="1">'Latest data'!DM4</f>
        <v>Guinea</v>
      </c>
      <c r="DC4" t="str">
        <f ca="1">'Latest data'!DN4</f>
        <v>Mauritius</v>
      </c>
      <c r="DD4" t="str">
        <f ca="1">'Latest data'!DO4</f>
        <v>Georgia</v>
      </c>
      <c r="DE4" t="str">
        <f ca="1">'Latest data'!DP4</f>
        <v>Senegal</v>
      </c>
      <c r="DF4" t="str">
        <f ca="1">'Latest data'!DQ4</f>
        <v>Palestine</v>
      </c>
      <c r="DG4" t="str">
        <f ca="1">'Latest data'!DR4</f>
        <v>Montenegro</v>
      </c>
      <c r="DH4" t="str">
        <f ca="1">'Latest data'!DS4</f>
        <v>Vietnam</v>
      </c>
      <c r="DI4" t="str">
        <f ca="1">'Latest data'!DT4</f>
        <v>Democratic Republic of Congo</v>
      </c>
      <c r="DJ4" t="str">
        <f ca="1">'Latest data'!DU4</f>
        <v>Isle of Man</v>
      </c>
      <c r="DK4" t="str">
        <f ca="1">'Latest data'!DV4</f>
        <v>Sri Lanka</v>
      </c>
      <c r="DL4" t="str">
        <f ca="1">'Latest data'!DW4</f>
        <v>Guernsey</v>
      </c>
      <c r="DM4" t="str">
        <f ca="1">'Latest data'!DX4</f>
        <v>Jersey</v>
      </c>
      <c r="DN4" t="str">
        <f ca="1">'Latest data'!DY4</f>
        <v>Kenya</v>
      </c>
      <c r="DO4" t="str">
        <f ca="1">'Latest data'!DZ4</f>
        <v>Venezuela</v>
      </c>
      <c r="DP4" t="str">
        <f ca="1">'Latest data'!EA4</f>
        <v>Faeroe Islands</v>
      </c>
      <c r="DQ4" t="str">
        <f ca="1">'Latest data'!EB4</f>
        <v>Guatemala</v>
      </c>
      <c r="DR4" t="str">
        <f ca="1">'Latest data'!EC4</f>
        <v>Paraguay</v>
      </c>
      <c r="DS4" t="str">
        <f ca="1">'Latest data'!ED4</f>
        <v>El Salvador</v>
      </c>
      <c r="DT4" t="str">
        <f ca="1">'Latest data'!EE4</f>
        <v>Mali</v>
      </c>
      <c r="DU4" t="str">
        <f ca="1">'Latest data'!EF4</f>
        <v>Brunei</v>
      </c>
      <c r="DV4" t="str">
        <f ca="1">'Latest data'!EG4</f>
        <v>Guam</v>
      </c>
      <c r="DW4" t="str">
        <f ca="1">'Latest data'!EH4</f>
        <v>Rwanda</v>
      </c>
      <c r="DX4" t="str">
        <f ca="1">'Latest data'!EI4</f>
        <v>Gibraltar</v>
      </c>
      <c r="DY4" t="str">
        <f ca="1">'Latest data'!EJ4</f>
        <v>Cambodia</v>
      </c>
      <c r="DZ4" t="str">
        <f ca="1">'Latest data'!EK4</f>
        <v>Trinidad and Tobago</v>
      </c>
      <c r="EA4" t="str">
        <f ca="1">'Latest data'!EL4</f>
        <v>Madagascar</v>
      </c>
      <c r="EB4" t="str">
        <f ca="1">'Latest data'!EM4</f>
        <v>Jamaica</v>
      </c>
      <c r="EC4" t="str">
        <f ca="1">'Latest data'!EN4</f>
        <v>Monaco</v>
      </c>
      <c r="ED4" t="str">
        <f ca="1">'Latest data'!EO4</f>
        <v>Aruba</v>
      </c>
      <c r="EE4" t="str">
        <f ca="1">'Latest data'!EP4</f>
        <v>Ethiopia</v>
      </c>
      <c r="EF4" t="str">
        <f ca="1">'Latest data'!EQ4</f>
        <v>Liechtenstein</v>
      </c>
      <c r="EG4" t="str">
        <f ca="1">'Latest data'!ER4</f>
        <v>Togo</v>
      </c>
      <c r="EH4" t="str">
        <f ca="1">'Latest data'!ES4</f>
        <v>Gabon</v>
      </c>
      <c r="EI4" t="str">
        <f ca="1">'Latest data'!ET4</f>
        <v>Congo</v>
      </c>
      <c r="EJ4" t="str">
        <f ca="1">'Latest data'!EU4</f>
        <v>Myanmar</v>
      </c>
      <c r="EK4" t="str">
        <f ca="1">'Latest data'!EV4</f>
        <v>Barbados</v>
      </c>
      <c r="EL4" t="str">
        <f ca="1">'Latest data'!EW4</f>
        <v>Somalia</v>
      </c>
      <c r="EM4" t="str">
        <f ca="1">'Latest data'!EX4</f>
        <v>Liberia</v>
      </c>
      <c r="EN4" t="str">
        <f ca="1">'Latest data'!EY4</f>
        <v>Bermuda</v>
      </c>
      <c r="EO4" t="str">
        <f ca="1">'Latest data'!EZ4</f>
        <v>French Polynesia</v>
      </c>
      <c r="EP4" t="str">
        <f ca="1">'Latest data'!FA4</f>
        <v>Uganda</v>
      </c>
      <c r="EQ4" t="str">
        <f ca="1">'Latest data'!FB4</f>
        <v>Cayman Islands</v>
      </c>
      <c r="ER4" t="str">
        <f ca="1">'Latest data'!FC4</f>
        <v>Tanzania</v>
      </c>
      <c r="ES4" t="str">
        <f ca="1">'Latest data'!FD4</f>
        <v>Sint Maarten (Dutch part)</v>
      </c>
      <c r="ET4" t="str">
        <f ca="1">'Latest data'!FE4</f>
        <v>United States Virgin Islands</v>
      </c>
      <c r="EU4" t="str">
        <f ca="1">'Latest data'!FF4</f>
        <v>Bahamas</v>
      </c>
      <c r="EV4" t="str">
        <f ca="1">'Latest data'!FG4</f>
        <v>Guyana</v>
      </c>
      <c r="EW4" t="str">
        <f ca="1">'Latest data'!FH4</f>
        <v>Zambia</v>
      </c>
      <c r="EX4" t="str">
        <f ca="1">'Latest data'!FI4</f>
        <v>Equatorial Guinea</v>
      </c>
      <c r="EY4" t="str">
        <f ca="1">'Latest data'!FJ4</f>
        <v>Guinea-Bissau</v>
      </c>
      <c r="EZ4" t="str">
        <f ca="1">'Latest data'!FK4</f>
        <v>Haiti</v>
      </c>
      <c r="FA4" t="str">
        <f ca="1">'Latest data'!FL4</f>
        <v>Benin</v>
      </c>
      <c r="FB4" t="str">
        <f ca="1">'Latest data'!FM4</f>
        <v>Eritrea</v>
      </c>
      <c r="FC4" t="str">
        <f ca="1">'Latest data'!FN4</f>
        <v>Libya</v>
      </c>
      <c r="FD4" t="str">
        <f ca="1">'Latest data'!FO4</f>
        <v>Sudan</v>
      </c>
      <c r="FE4" t="str">
        <f ca="1">'Latest data'!FP4</f>
        <v>Mongolia</v>
      </c>
      <c r="FF4" t="str">
        <f ca="1">'Latest data'!FQ4</f>
        <v>Syria</v>
      </c>
      <c r="FG4" t="str">
        <f ca="1">'Latest data'!FR4</f>
        <v>Mozambique</v>
      </c>
      <c r="FH4" t="str">
        <f ca="1">'Latest data'!FS4</f>
        <v>Antigua and Barbuda</v>
      </c>
      <c r="FI4" t="str">
        <f ca="1">'Latest data'!FT4</f>
        <v>Chad</v>
      </c>
      <c r="FJ4" t="str">
        <f ca="1">'Latest data'!FU4</f>
        <v>Maldives</v>
      </c>
      <c r="FK4" t="str">
        <f ca="1">'Latest data'!FV4</f>
        <v>Angola</v>
      </c>
      <c r="FL4" t="str">
        <f ca="1">'Latest data'!FW4</f>
        <v>Laos</v>
      </c>
      <c r="FM4" t="str">
        <f ca="1">'Latest data'!FX4</f>
        <v>Belize</v>
      </c>
      <c r="FN4" t="str">
        <f ca="1">'Latest data'!FY4</f>
        <v>New Caledonia</v>
      </c>
      <c r="FO4" t="str">
        <f ca="1">'Latest data'!FZ4</f>
        <v>Zimbabwe</v>
      </c>
      <c r="FP4" t="str">
        <f ca="1">'Latest data'!GA4</f>
        <v>Dominica</v>
      </c>
      <c r="FQ4" t="str">
        <f ca="1">'Latest data'!GB4</f>
        <v>Fiji</v>
      </c>
      <c r="FR4" t="str">
        <f ca="1">'Latest data'!GC4</f>
        <v>Malawi</v>
      </c>
      <c r="FS4" t="str">
        <f ca="1">'Latest data'!GD4</f>
        <v>Namibia</v>
      </c>
      <c r="FT4" t="str">
        <f ca="1">'Latest data'!GE4</f>
        <v>Nepal</v>
      </c>
      <c r="FU4" t="str">
        <f ca="1">'Latest data'!GF4</f>
        <v>Saint Lucia</v>
      </c>
      <c r="FV4" t="str">
        <f ca="1">'Latest data'!GG4</f>
        <v>Swaziland</v>
      </c>
      <c r="FW4" t="str">
        <f ca="1">'Latest data'!GH4</f>
        <v>Curacao</v>
      </c>
      <c r="FX4" t="str">
        <f ca="1">'Latest data'!GI4</f>
        <v>Grenada</v>
      </c>
      <c r="FY4" t="str">
        <f ca="1">'Latest data'!GJ4</f>
        <v>Saint Kitts and Nevis</v>
      </c>
      <c r="FZ4" t="str">
        <f ca="1">'Latest data'!GK4</f>
        <v>Botswana</v>
      </c>
      <c r="GA4" t="str">
        <f ca="1">'Latest data'!GL4</f>
        <v>Northern Mariana Islands</v>
      </c>
      <c r="GB4" t="str">
        <f ca="1">'Latest data'!GM4</f>
        <v>Nicaragua</v>
      </c>
      <c r="GC4" t="str">
        <f ca="1">'Latest data'!GN4</f>
        <v>Saint Vincent and the Grenadines</v>
      </c>
      <c r="GD4" t="str">
        <f ca="1">'Latest data'!GO4</f>
        <v>Cape Verde</v>
      </c>
      <c r="GE4" t="str">
        <f ca="1">'Latest data'!GP4</f>
        <v>Central African Republic</v>
      </c>
      <c r="GF4" t="str">
        <f ca="1">'Latest data'!GQ4</f>
        <v>Falkland Islands</v>
      </c>
      <c r="GG4" t="str">
        <f ca="1">'Latest data'!GR4</f>
        <v>Greenland</v>
      </c>
      <c r="GH4" t="str">
        <f ca="1">'Latest data'!GS4</f>
        <v>Montserrat</v>
      </c>
      <c r="GI4" t="str">
        <f ca="1">'Latest data'!GT4</f>
        <v>Seychelles</v>
      </c>
      <c r="GJ4" t="str">
        <f ca="1">'Latest data'!GU4</f>
        <v>Sierra Leone</v>
      </c>
      <c r="GK4" t="str">
        <f ca="1">'Latest data'!GV4</f>
        <v>Suriname</v>
      </c>
      <c r="GL4" t="str">
        <f ca="1">'Latest data'!GW4</f>
        <v>Turks and Caicos Islands</v>
      </c>
      <c r="GM4" t="str">
        <f ca="1">'Latest data'!GX4</f>
        <v>Gambia</v>
      </c>
      <c r="GN4" t="str">
        <f ca="1">'Latest data'!GY4</f>
        <v>Vatican</v>
      </c>
      <c r="GO4" t="str">
        <f ca="1">'Latest data'!GZ4</f>
        <v>Mauritania</v>
      </c>
      <c r="GP4" t="str">
        <f ca="1">'Latest data'!HA4</f>
        <v>Timor</v>
      </c>
      <c r="GQ4" t="str">
        <f ca="1">'Latest data'!HB4</f>
        <v>Bhutan</v>
      </c>
      <c r="GR4" t="str">
        <f ca="1">'Latest data'!HC4</f>
        <v>Burundi</v>
      </c>
      <c r="GS4" t="str">
        <f ca="1">'Latest data'!HD4</f>
        <v>Bonaire Sint Eustatius and Saba</v>
      </c>
      <c r="GT4" t="str">
        <f ca="1">'Latest data'!HE4</f>
        <v>Sao Tome and Principe</v>
      </c>
      <c r="GU4" t="str">
        <f ca="1">'Latest data'!HF4</f>
        <v>South Sudan</v>
      </c>
      <c r="GV4" t="str">
        <f ca="1">'Latest data'!HG4</f>
        <v>Anguilla</v>
      </c>
      <c r="GW4" t="str">
        <f ca="1">'Latest data'!HH4</f>
        <v>British Virgin Islands</v>
      </c>
      <c r="GX4" t="str">
        <f ca="1">'Latest data'!HI4</f>
        <v>Papua New Guinea</v>
      </c>
      <c r="GY4" t="str">
        <f ca="1">'Latest data'!HJ4</f>
        <v>Yemen</v>
      </c>
      <c r="GZ4" t="s">
        <v>298</v>
      </c>
      <c r="HB4" s="7" t="s">
        <v>293</v>
      </c>
      <c r="HC4" t="str">
        <f ca="1">'Latest data'!HN4</f>
        <v>United States</v>
      </c>
      <c r="HD4" t="str">
        <f ca="1">'Latest data'!HO4</f>
        <v>Spain</v>
      </c>
      <c r="HE4" t="str">
        <f ca="1">'Latest data'!HP4</f>
        <v>Italy</v>
      </c>
      <c r="HF4" t="str">
        <f ca="1">'Latest data'!HQ4</f>
        <v>Germany</v>
      </c>
      <c r="HG4" t="str">
        <f ca="1">'Latest data'!HR4</f>
        <v>France</v>
      </c>
      <c r="HH4" t="str">
        <f ca="1">'Latest data'!HS4</f>
        <v>United Kingdom</v>
      </c>
      <c r="HI4" t="str">
        <f ca="1">'Latest data'!HT4</f>
        <v>China</v>
      </c>
      <c r="HJ4" t="str">
        <f ca="1">'Latest data'!HU4</f>
        <v>Iran</v>
      </c>
      <c r="HK4" t="str">
        <f ca="1">'Latest data'!HV4</f>
        <v>Turkey</v>
      </c>
      <c r="HL4" t="str">
        <f ca="1">'Latest data'!HW4</f>
        <v>Belgium</v>
      </c>
      <c r="HM4" t="str">
        <f ca="1">'Latest data'!HX4</f>
        <v>Netherlands</v>
      </c>
      <c r="HN4" t="str">
        <f ca="1">'Latest data'!HY4</f>
        <v>Canada</v>
      </c>
      <c r="HO4" t="str">
        <f ca="1">'Latest data'!HZ4</f>
        <v>Switzerland</v>
      </c>
      <c r="HP4" t="str">
        <f ca="1">'Latest data'!IA4</f>
        <v>Brazil</v>
      </c>
      <c r="HQ4" t="str">
        <f ca="1">'Latest data'!IB4</f>
        <v>Russia</v>
      </c>
      <c r="HR4" t="str">
        <f ca="1">'Latest data'!IC4</f>
        <v>Portugal</v>
      </c>
      <c r="HS4" t="str">
        <f ca="1">'Latest data'!ID4</f>
        <v>Austria</v>
      </c>
      <c r="HT4" t="str">
        <f ca="1">'Latest data'!IE4</f>
        <v>Israel</v>
      </c>
      <c r="HU4" t="str">
        <f ca="1">'Latest data'!IF4</f>
        <v>Ireland</v>
      </c>
      <c r="HV4" t="str">
        <f ca="1">'Latest data'!IG4</f>
        <v>Sweden</v>
      </c>
      <c r="HW4" t="str">
        <f ca="1">'Latest data'!IH4</f>
        <v>India</v>
      </c>
      <c r="HX4" t="str">
        <f ca="1">'Latest data'!II4</f>
        <v>South Korea</v>
      </c>
      <c r="HY4" t="str">
        <f ca="1">'Latest data'!IJ4</f>
        <v>Peru</v>
      </c>
      <c r="HZ4" t="str">
        <f ca="1">'Latest data'!IK4</f>
        <v>Japan</v>
      </c>
      <c r="IA4" t="str">
        <f ca="1">'Latest data'!IL4</f>
        <v>Chile</v>
      </c>
      <c r="IB4" t="str">
        <f ca="1">'Latest data'!IM4</f>
        <v>Ecuador</v>
      </c>
      <c r="IC4" t="str">
        <f ca="1">'Latest data'!IN4</f>
        <v>Poland</v>
      </c>
      <c r="ID4" t="str">
        <f ca="1">'Latest data'!IO4</f>
        <v>Romania</v>
      </c>
      <c r="IE4" t="str">
        <f ca="1">'Latest data'!IP4</f>
        <v>Norway</v>
      </c>
      <c r="IF4" t="str">
        <f ca="1">'Latest data'!IQ4</f>
        <v>Denmark</v>
      </c>
      <c r="IG4" t="str">
        <f ca="1">'Latest data'!IR4</f>
        <v>Australia</v>
      </c>
      <c r="IH4" t="str">
        <f ca="1">'Latest data'!IS4</f>
        <v>Czech Republic</v>
      </c>
      <c r="II4" t="str">
        <f ca="1">'Latest data'!IT4</f>
        <v>Pakistan</v>
      </c>
      <c r="IJ4" t="str">
        <f ca="1">'Latest data'!IU4</f>
        <v>Mexico</v>
      </c>
      <c r="IK4" t="str">
        <f ca="1">'Latest data'!IV4</f>
        <v>Saudi Arabia</v>
      </c>
      <c r="IL4" t="str">
        <f ca="1">'Latest data'!IW4</f>
        <v>Philippines</v>
      </c>
      <c r="IM4" t="str">
        <f ca="1">'Latest data'!IX4</f>
        <v>Malaysia</v>
      </c>
      <c r="IN4" t="str">
        <f ca="1">'Latest data'!IY4</f>
        <v>United Arab Emirates</v>
      </c>
      <c r="IO4" t="str">
        <f ca="1">'Latest data'!IZ4</f>
        <v>Indonesia</v>
      </c>
      <c r="IP4" t="str">
        <f ca="1">'Latest data'!JA4</f>
        <v>Serbia</v>
      </c>
      <c r="IQ4" t="str">
        <f ca="1">'Latest data'!JB4</f>
        <v>Panama</v>
      </c>
      <c r="IR4" t="str">
        <f ca="1">'Latest data'!JC4</f>
        <v>Qatar</v>
      </c>
      <c r="IS4" t="str">
        <f ca="1">'Latest data'!JD4</f>
        <v>Ukraine</v>
      </c>
      <c r="IT4" t="str">
        <f ca="1">'Latest data'!JE4</f>
        <v>Luxembourg</v>
      </c>
      <c r="IU4" t="str">
        <f ca="1">'Latest data'!JF4</f>
        <v>Dominican Republic</v>
      </c>
      <c r="IV4" t="str">
        <f ca="1">'Latest data'!JG4</f>
        <v>Belarus</v>
      </c>
      <c r="IW4" t="str">
        <f ca="1">'Latest data'!JH4</f>
        <v>Singapore</v>
      </c>
      <c r="IX4" t="str">
        <f ca="1">'Latest data'!JI4</f>
        <v>Finland</v>
      </c>
      <c r="IY4" t="str">
        <f ca="1">'Latest data'!JJ4</f>
        <v>Colombia</v>
      </c>
      <c r="IZ4" t="str">
        <f ca="1">'Latest data'!JK4</f>
        <v>Thailand</v>
      </c>
      <c r="JA4" t="str">
        <f ca="1">'Latest data'!JL4</f>
        <v>Argentina</v>
      </c>
      <c r="JB4" t="str">
        <f ca="1">'Latest data'!JM4</f>
        <v>South Africa</v>
      </c>
      <c r="JC4" t="str">
        <f ca="1">'Latest data'!JN4</f>
        <v>Egypt</v>
      </c>
      <c r="JD4" t="str">
        <f ca="1">'Latest data'!JO4</f>
        <v>Greece</v>
      </c>
      <c r="JE4" t="str">
        <f ca="1">'Latest data'!JP4</f>
        <v>Algeria</v>
      </c>
      <c r="JF4" t="str">
        <f ca="1">'Latest data'!JQ4</f>
        <v>Moldova</v>
      </c>
      <c r="JG4" t="str">
        <f ca="1">'Latest data'!JR4</f>
        <v>Morocco</v>
      </c>
      <c r="JH4" t="str">
        <f ca="1">'Latest data'!JS4</f>
        <v>Iceland</v>
      </c>
      <c r="JI4" t="str">
        <f ca="1">'Latest data'!JT4</f>
        <v>Croatia</v>
      </c>
      <c r="JJ4" t="str">
        <f ca="1">'Latest data'!JU4</f>
        <v>Hungary</v>
      </c>
      <c r="JK4" t="str">
        <f ca="1">'Latest data'!JV4</f>
        <v>Bahrain</v>
      </c>
      <c r="JL4" t="str">
        <f ca="1">'Latest data'!JW4</f>
        <v>Iraq</v>
      </c>
      <c r="JM4" t="str">
        <f ca="1">'Latest data'!JX4</f>
        <v>Estonia</v>
      </c>
      <c r="JN4" t="str">
        <f ca="1">'Latest data'!JY4</f>
        <v>Kuwait</v>
      </c>
      <c r="JO4" t="str">
        <f ca="1">'Latest data'!JZ4</f>
        <v>Kazakhstan</v>
      </c>
      <c r="JP4" t="str">
        <f ca="1">'Latest data'!KA4</f>
        <v>Slovenia</v>
      </c>
      <c r="JQ4" t="str">
        <f ca="1">'Latest data'!KB4</f>
        <v>Azerbaijan</v>
      </c>
      <c r="JR4" t="str">
        <f ca="1">'Latest data'!KC4</f>
        <v>Uzbekistan</v>
      </c>
      <c r="JS4" t="str">
        <f ca="1">'Latest data'!KD4</f>
        <v>Armenia</v>
      </c>
      <c r="JT4" t="str">
        <f ca="1">'Latest data'!KE4</f>
        <v>New Zealand</v>
      </c>
      <c r="JU4" t="str">
        <f ca="1">'Latest data'!KF4</f>
        <v>Bosnia and Herzegovina</v>
      </c>
      <c r="JV4" t="str">
        <f ca="1">'Latest data'!KG4</f>
        <v>Lithuania</v>
      </c>
      <c r="JW4" t="str">
        <f ca="1">'Latest data'!KH4</f>
        <v>Bangladesh</v>
      </c>
      <c r="JX4" t="str">
        <f ca="1">'Latest data'!KI4</f>
        <v>Puerto Rico</v>
      </c>
      <c r="JY4" t="str">
        <f ca="1">'Latest data'!KJ4</f>
        <v>Oman</v>
      </c>
      <c r="JZ4" t="str">
        <f ca="1">'Latest data'!KK4</f>
        <v>Macedonia</v>
      </c>
      <c r="KA4" t="str">
        <f ca="1">'Latest data'!KL4</f>
        <v>Cameroon</v>
      </c>
      <c r="KB4" t="str">
        <f ca="1">'Latest data'!KM4</f>
        <v>Slovakia</v>
      </c>
      <c r="KC4" t="str">
        <f ca="1">'Latest data'!KN4</f>
        <v>Cuba</v>
      </c>
      <c r="KD4" t="str">
        <f ca="1">'Latest data'!KO4</f>
        <v>Tunisia</v>
      </c>
      <c r="KE4" t="str">
        <f ca="1">'Latest data'!KP4</f>
        <v>Afghanistan</v>
      </c>
      <c r="KF4" t="str">
        <f ca="1">'Latest data'!KQ4</f>
        <v>Bulgaria</v>
      </c>
      <c r="KG4" t="str">
        <f ca="1">'Latest data'!KR4</f>
        <v>International</v>
      </c>
      <c r="KH4" t="str">
        <f ca="1">'Latest data'!KS4</f>
        <v>Cyprus</v>
      </c>
      <c r="KI4" t="str">
        <f ca="1">'Latest data'!KT4</f>
        <v>Andorra</v>
      </c>
      <c r="KJ4" t="str">
        <f ca="1">'Latest data'!KU4</f>
        <v>Latvia</v>
      </c>
      <c r="KK4" t="str">
        <f ca="1">'Latest data'!KV4</f>
        <v>Lebanon</v>
      </c>
      <c r="KL4" t="str">
        <f ca="1">'Latest data'!KW4</f>
        <v>Ghana</v>
      </c>
      <c r="KM4" t="str">
        <f ca="1">'Latest data'!KX4</f>
        <v>Cote d'Ivoire</v>
      </c>
      <c r="KN4" t="str">
        <f ca="1">'Latest data'!KY4</f>
        <v>Costa Rica</v>
      </c>
      <c r="KO4" t="str">
        <f ca="1">'Latest data'!KZ4</f>
        <v>Niger</v>
      </c>
      <c r="KP4" t="str">
        <f ca="1">'Latest data'!LA4</f>
        <v>Uruguay</v>
      </c>
      <c r="KQ4" t="str">
        <f ca="1">'Latest data'!LB4</f>
        <v>Burkina Faso</v>
      </c>
      <c r="KR4" t="str">
        <f ca="1">'Latest data'!LC4</f>
        <v>Albania</v>
      </c>
      <c r="KS4" t="str">
        <f ca="1">'Latest data'!LD4</f>
        <v>Kyrgyzstan</v>
      </c>
      <c r="KT4" t="str">
        <f ca="1">'Latest data'!LE4</f>
        <v>Honduras</v>
      </c>
      <c r="KU4" t="str">
        <f ca="1">'Latest data'!LF4</f>
        <v>Bolivia</v>
      </c>
      <c r="KV4" t="str">
        <f ca="1">'Latest data'!LG4</f>
        <v>Jordan</v>
      </c>
      <c r="KW4" t="str">
        <f ca="1">'Latest data'!LH4</f>
        <v>Taiwan</v>
      </c>
      <c r="KX4" t="str">
        <f ca="1">'Latest data'!LI4</f>
        <v>Malta</v>
      </c>
      <c r="KY4" t="str">
        <f ca="1">'Latest data'!LJ4</f>
        <v>Kosovo</v>
      </c>
      <c r="KZ4" t="str">
        <f ca="1">'Latest data'!LK4</f>
        <v>Nigeria</v>
      </c>
      <c r="LA4" t="str">
        <f ca="1">'Latest data'!LL4</f>
        <v>San Marino</v>
      </c>
      <c r="LB4" t="str">
        <f ca="1">'Latest data'!LM4</f>
        <v>Djibouti</v>
      </c>
      <c r="LC4" t="str">
        <f ca="1">'Latest data'!LN4</f>
        <v>Guinea</v>
      </c>
      <c r="LD4" t="str">
        <f ca="1">'Latest data'!LO4</f>
        <v>Mauritius</v>
      </c>
      <c r="LE4" t="str">
        <f ca="1">'Latest data'!LP4</f>
        <v>Georgia</v>
      </c>
      <c r="LF4" t="str">
        <f ca="1">'Latest data'!LQ4</f>
        <v>Senegal</v>
      </c>
      <c r="LG4" t="str">
        <f ca="1">'Latest data'!LR4</f>
        <v>Palestine</v>
      </c>
      <c r="LH4" t="str">
        <f ca="1">'Latest data'!LS4</f>
        <v>Montenegro</v>
      </c>
      <c r="LI4" t="str">
        <f ca="1">'Latest data'!LT4</f>
        <v>Vietnam</v>
      </c>
      <c r="LJ4" t="str">
        <f ca="1">'Latest data'!LU4</f>
        <v>Democratic Republic of Congo</v>
      </c>
      <c r="LK4" t="str">
        <f ca="1">'Latest data'!LV4</f>
        <v>Isle of Man</v>
      </c>
      <c r="LL4" t="str">
        <f ca="1">'Latest data'!LW4</f>
        <v>Sri Lanka</v>
      </c>
      <c r="LM4" t="str">
        <f ca="1">'Latest data'!LX4</f>
        <v>Guernsey</v>
      </c>
      <c r="LN4" t="str">
        <f ca="1">'Latest data'!LY4</f>
        <v>Jersey</v>
      </c>
      <c r="LO4" t="str">
        <f ca="1">'Latest data'!LZ4</f>
        <v>Kenya</v>
      </c>
      <c r="LP4" t="str">
        <f ca="1">'Latest data'!MA4</f>
        <v>Venezuela</v>
      </c>
      <c r="LQ4" t="str">
        <f ca="1">'Latest data'!MB4</f>
        <v>Faeroe Islands</v>
      </c>
      <c r="LR4" t="str">
        <f ca="1">'Latest data'!MC4</f>
        <v>Guatemala</v>
      </c>
      <c r="LS4" t="str">
        <f ca="1">'Latest data'!MD4</f>
        <v>Paraguay</v>
      </c>
      <c r="LT4" t="str">
        <f ca="1">'Latest data'!ME4</f>
        <v>El Salvador</v>
      </c>
      <c r="LU4" t="str">
        <f ca="1">'Latest data'!MF4</f>
        <v>Mali</v>
      </c>
      <c r="LV4" t="str">
        <f ca="1">'Latest data'!MG4</f>
        <v>Brunei</v>
      </c>
      <c r="LW4" t="str">
        <f ca="1">'Latest data'!MH4</f>
        <v>Guam</v>
      </c>
      <c r="LX4" t="str">
        <f ca="1">'Latest data'!MI4</f>
        <v>Rwanda</v>
      </c>
      <c r="LY4" t="str">
        <f ca="1">'Latest data'!MJ4</f>
        <v>Gibraltar</v>
      </c>
      <c r="LZ4" t="str">
        <f ca="1">'Latest data'!MK4</f>
        <v>Cambodia</v>
      </c>
      <c r="MA4" t="str">
        <f ca="1">'Latest data'!ML4</f>
        <v>Trinidad and Tobago</v>
      </c>
      <c r="MB4" t="str">
        <f ca="1">'Latest data'!MM4</f>
        <v>Madagascar</v>
      </c>
      <c r="MC4" t="str">
        <f ca="1">'Latest data'!MN4</f>
        <v>Jamaica</v>
      </c>
      <c r="MD4" t="str">
        <f ca="1">'Latest data'!MO4</f>
        <v>Monaco</v>
      </c>
      <c r="ME4" t="str">
        <f ca="1">'Latest data'!MP4</f>
        <v>Aruba</v>
      </c>
      <c r="MF4" t="str">
        <f ca="1">'Latest data'!MQ4</f>
        <v>Ethiopia</v>
      </c>
      <c r="MG4" t="str">
        <f ca="1">'Latest data'!MR4</f>
        <v>Liechtenstein</v>
      </c>
      <c r="MH4" t="str">
        <f ca="1">'Latest data'!MS4</f>
        <v>Togo</v>
      </c>
      <c r="MI4" t="str">
        <f ca="1">'Latest data'!MT4</f>
        <v>Gabon</v>
      </c>
      <c r="MJ4" t="str">
        <f ca="1">'Latest data'!MU4</f>
        <v>Congo</v>
      </c>
      <c r="MK4" t="str">
        <f ca="1">'Latest data'!MV4</f>
        <v>Myanmar</v>
      </c>
      <c r="ML4" t="str">
        <f ca="1">'Latest data'!MW4</f>
        <v>Barbados</v>
      </c>
      <c r="MM4" t="str">
        <f ca="1">'Latest data'!MX4</f>
        <v>Somalia</v>
      </c>
      <c r="MN4" t="str">
        <f ca="1">'Latest data'!MY4</f>
        <v>Liberia</v>
      </c>
      <c r="MO4" t="str">
        <f ca="1">'Latest data'!MZ4</f>
        <v>Bermuda</v>
      </c>
      <c r="MP4" t="str">
        <f ca="1">'Latest data'!NA4</f>
        <v>French Polynesia</v>
      </c>
      <c r="MQ4" t="str">
        <f ca="1">'Latest data'!NB4</f>
        <v>Uganda</v>
      </c>
      <c r="MR4" t="str">
        <f ca="1">'Latest data'!NC4</f>
        <v>Cayman Islands</v>
      </c>
      <c r="MS4" t="str">
        <f ca="1">'Latest data'!ND4</f>
        <v>Tanzania</v>
      </c>
      <c r="MT4" t="str">
        <f ca="1">'Latest data'!NE4</f>
        <v>Sint Maarten (Dutch part)</v>
      </c>
      <c r="MU4" t="str">
        <f ca="1">'Latest data'!NF4</f>
        <v>United States Virgin Islands</v>
      </c>
      <c r="MV4" t="str">
        <f ca="1">'Latest data'!NG4</f>
        <v>Bahamas</v>
      </c>
      <c r="MW4" t="str">
        <f ca="1">'Latest data'!NH4</f>
        <v>Guyana</v>
      </c>
      <c r="MX4" t="str">
        <f ca="1">'Latest data'!NI4</f>
        <v>Zambia</v>
      </c>
      <c r="MY4" t="str">
        <f ca="1">'Latest data'!NJ4</f>
        <v>Equatorial Guinea</v>
      </c>
      <c r="MZ4" t="str">
        <f ca="1">'Latest data'!NK4</f>
        <v>Guinea-Bissau</v>
      </c>
      <c r="NA4" t="str">
        <f ca="1">'Latest data'!NL4</f>
        <v>Haiti</v>
      </c>
      <c r="NB4" t="str">
        <f ca="1">'Latest data'!NM4</f>
        <v>Benin</v>
      </c>
      <c r="NC4" t="str">
        <f ca="1">'Latest data'!NN4</f>
        <v>Eritrea</v>
      </c>
      <c r="ND4" t="str">
        <f ca="1">'Latest data'!NO4</f>
        <v>Libya</v>
      </c>
      <c r="NE4" t="str">
        <f ca="1">'Latest data'!NP4</f>
        <v>Sudan</v>
      </c>
      <c r="NF4" t="str">
        <f ca="1">'Latest data'!NQ4</f>
        <v>Mongolia</v>
      </c>
      <c r="NG4" t="str">
        <f ca="1">'Latest data'!NR4</f>
        <v>Syria</v>
      </c>
      <c r="NH4" t="str">
        <f ca="1">'Latest data'!NS4</f>
        <v>Mozambique</v>
      </c>
      <c r="NI4" t="str">
        <f ca="1">'Latest data'!NT4</f>
        <v>Antigua and Barbuda</v>
      </c>
      <c r="NJ4" t="str">
        <f ca="1">'Latest data'!NU4</f>
        <v>Chad</v>
      </c>
      <c r="NK4" t="str">
        <f ca="1">'Latest data'!NV4</f>
        <v>Maldives</v>
      </c>
      <c r="NL4" t="str">
        <f ca="1">'Latest data'!NW4</f>
        <v>Angola</v>
      </c>
      <c r="NM4" t="str">
        <f ca="1">'Latest data'!NX4</f>
        <v>Laos</v>
      </c>
      <c r="NN4" t="str">
        <f ca="1">'Latest data'!NY4</f>
        <v>Belize</v>
      </c>
      <c r="NO4" t="str">
        <f ca="1">'Latest data'!NZ4</f>
        <v>New Caledonia</v>
      </c>
      <c r="NP4" t="str">
        <f ca="1">'Latest data'!OA4</f>
        <v>Zimbabwe</v>
      </c>
      <c r="NQ4" t="str">
        <f ca="1">'Latest data'!OB4</f>
        <v>Dominica</v>
      </c>
      <c r="NR4" t="str">
        <f ca="1">'Latest data'!OC4</f>
        <v>Fiji</v>
      </c>
      <c r="NS4" t="str">
        <f ca="1">'Latest data'!OD4</f>
        <v>Malawi</v>
      </c>
      <c r="NT4" t="str">
        <f ca="1">'Latest data'!OE4</f>
        <v>Namibia</v>
      </c>
      <c r="NU4" t="str">
        <f ca="1">'Latest data'!OF4</f>
        <v>Nepal</v>
      </c>
      <c r="NV4" t="str">
        <f ca="1">'Latest data'!OG4</f>
        <v>Saint Lucia</v>
      </c>
      <c r="NW4" t="str">
        <f ca="1">'Latest data'!OH4</f>
        <v>Swaziland</v>
      </c>
      <c r="NX4" t="str">
        <f ca="1">'Latest data'!OI4</f>
        <v>Curacao</v>
      </c>
      <c r="NY4" t="str">
        <f ca="1">'Latest data'!OJ4</f>
        <v>Grenada</v>
      </c>
      <c r="NZ4" t="str">
        <f ca="1">'Latest data'!OK4</f>
        <v>Saint Kitts and Nevis</v>
      </c>
      <c r="OA4" t="str">
        <f ca="1">'Latest data'!OL4</f>
        <v>Botswana</v>
      </c>
      <c r="OB4" t="str">
        <f ca="1">'Latest data'!OM4</f>
        <v>Northern Mariana Islands</v>
      </c>
      <c r="OC4" t="str">
        <f ca="1">'Latest data'!ON4</f>
        <v>Nicaragua</v>
      </c>
      <c r="OD4" t="str">
        <f ca="1">'Latest data'!OO4</f>
        <v>Saint Vincent and the Grenadines</v>
      </c>
      <c r="OE4" t="str">
        <f ca="1">'Latest data'!OP4</f>
        <v>Cape Verde</v>
      </c>
      <c r="OF4" t="str">
        <f ca="1">'Latest data'!OQ4</f>
        <v>Central African Republic</v>
      </c>
      <c r="OG4" t="str">
        <f ca="1">'Latest data'!OR4</f>
        <v>Falkland Islands</v>
      </c>
      <c r="OH4" t="str">
        <f ca="1">'Latest data'!OS4</f>
        <v>Greenland</v>
      </c>
      <c r="OI4" t="str">
        <f ca="1">'Latest data'!OT4</f>
        <v>Montserrat</v>
      </c>
      <c r="OJ4" t="str">
        <f ca="1">'Latest data'!OU4</f>
        <v>Seychelles</v>
      </c>
      <c r="OK4" t="str">
        <f ca="1">'Latest data'!OV4</f>
        <v>Sierra Leone</v>
      </c>
      <c r="OL4" t="str">
        <f ca="1">'Latest data'!OW4</f>
        <v>Suriname</v>
      </c>
      <c r="OM4" t="str">
        <f ca="1">'Latest data'!OX4</f>
        <v>Turks and Caicos Islands</v>
      </c>
      <c r="ON4" t="str">
        <f ca="1">'Latest data'!OY4</f>
        <v>Gambia</v>
      </c>
      <c r="OO4" t="str">
        <f ca="1">'Latest data'!OZ4</f>
        <v>Vatican</v>
      </c>
      <c r="OP4" t="str">
        <f ca="1">'Latest data'!PA4</f>
        <v>Mauritania</v>
      </c>
      <c r="OQ4" t="str">
        <f ca="1">'Latest data'!PB4</f>
        <v>Timor</v>
      </c>
      <c r="OR4" t="str">
        <f ca="1">'Latest data'!PC4</f>
        <v>Bhutan</v>
      </c>
      <c r="OS4" t="str">
        <f ca="1">'Latest data'!PD4</f>
        <v>Burundi</v>
      </c>
      <c r="OT4" t="str">
        <f ca="1">'Latest data'!PE4</f>
        <v>Bonaire Sint Eustatius and Saba</v>
      </c>
      <c r="OU4" t="str">
        <f ca="1">'Latest data'!PF4</f>
        <v>Sao Tome and Principe</v>
      </c>
      <c r="OV4" t="str">
        <f ca="1">'Latest data'!PG4</f>
        <v>South Sudan</v>
      </c>
      <c r="OW4" t="str">
        <f ca="1">'Latest data'!PH4</f>
        <v>Anguilla</v>
      </c>
      <c r="OX4" t="str">
        <f ca="1">'Latest data'!PI4</f>
        <v>British Virgin Islands</v>
      </c>
      <c r="OY4" t="str">
        <f ca="1">'Latest data'!PJ4</f>
        <v>Papua New Guinea</v>
      </c>
      <c r="OZ4" t="str">
        <f ca="1">'Latest data'!PK4</f>
        <v>Yemen</v>
      </c>
      <c r="PA4" t="s">
        <v>298</v>
      </c>
      <c r="PP4" s="1"/>
      <c r="PU4" s="9" t="str">
        <f ca="1">HC4</f>
        <v>United States</v>
      </c>
      <c r="PV4" s="14">
        <f ca="1">HC3</f>
        <v>4.2750313363389969E-2</v>
      </c>
      <c r="PW4" s="20">
        <f t="shared" ref="PW4:PW11" ca="1" si="0">((PV4-PV$1)*PW$2)+PW$1</f>
        <v>3.4700125345355985</v>
      </c>
    </row>
    <row r="5" spans="1:454">
      <c r="A5" s="8">
        <f>'Cumulative data'!A5</f>
        <v>43830</v>
      </c>
      <c r="B5" s="11">
        <f ca="1">('Cumulative data'!B5/VLOOKUP(B$4,'Country populations'!$G$4:$J999,4,FALSE))*$B$1</f>
        <v>0</v>
      </c>
      <c r="C5" s="11">
        <f ca="1">('Cumulative data'!C5/VLOOKUP(C$4,'Country populations'!$G$4:$J999,4,FALSE))*$B$1</f>
        <v>0</v>
      </c>
      <c r="D5" s="11">
        <f ca="1">('Cumulative data'!D5/VLOOKUP(D$4,'Country populations'!$G$4:$J999,4,FALSE))*$B$1</f>
        <v>0</v>
      </c>
      <c r="E5" s="11">
        <f ca="1">('Cumulative data'!E5/VLOOKUP(E$4,'Country populations'!$G$4:$J999,4,FALSE))*$B$1</f>
        <v>0</v>
      </c>
      <c r="F5" s="11">
        <f ca="1">('Cumulative data'!F5/VLOOKUP(F$4,'Country populations'!$G$4:$J999,4,FALSE))*$B$1</f>
        <v>0</v>
      </c>
      <c r="G5" s="11">
        <f ca="1">('Cumulative data'!G5/VLOOKUP(G$4,'Country populations'!$G$4:$J999,4,FALSE))*$B$1</f>
        <v>0</v>
      </c>
      <c r="H5" s="11">
        <f ca="1">('Cumulative data'!H5/VLOOKUP(H$4,'Country populations'!$G$4:$J999,4,FALSE))*$B$1</f>
        <v>1.875880916283677E-2</v>
      </c>
      <c r="I5" s="11">
        <f ca="1">('Cumulative data'!I5/VLOOKUP(I$4,'Country populations'!$G$4:$J999,4,FALSE))*$B$1</f>
        <v>0</v>
      </c>
      <c r="J5" s="11">
        <f ca="1">('Cumulative data'!J5/VLOOKUP(J$4,'Country populations'!$G$4:$J999,4,FALSE))*$B$1</f>
        <v>0</v>
      </c>
      <c r="K5" s="11">
        <f ca="1">('Cumulative data'!K5/VLOOKUP(K$4,'Country populations'!$G$4:$J999,4,FALSE))*$B$1</f>
        <v>0</v>
      </c>
      <c r="L5" s="11">
        <f ca="1">('Cumulative data'!L5/VLOOKUP(L$4,'Country populations'!$G$4:$J999,4,FALSE))*$B$1</f>
        <v>0</v>
      </c>
      <c r="M5" s="11">
        <f ca="1">('Cumulative data'!M5/VLOOKUP(M$4,'Country populations'!$G$4:$J999,4,FALSE))*$B$1</f>
        <v>0</v>
      </c>
      <c r="N5" s="11">
        <f ca="1">('Cumulative data'!N5/VLOOKUP(N$4,'Country populations'!$G$4:$J999,4,FALSE))*$B$1</f>
        <v>0</v>
      </c>
      <c r="O5" s="11">
        <f ca="1">('Cumulative data'!O5/VLOOKUP(O$4,'Country populations'!$G$4:$J999,4,FALSE))*$B$1</f>
        <v>0</v>
      </c>
      <c r="P5" s="11">
        <f ca="1">('Cumulative data'!P5/VLOOKUP(P$4,'Country populations'!$G$4:$J999,4,FALSE))*$B$1</f>
        <v>0</v>
      </c>
      <c r="Q5" s="11">
        <f ca="1">('Cumulative data'!Q5/VLOOKUP(Q$4,'Country populations'!$G$4:$J999,4,FALSE))*$B$1</f>
        <v>0</v>
      </c>
      <c r="R5" s="11">
        <f ca="1">('Cumulative data'!R5/VLOOKUP(R$4,'Country populations'!$G$4:$J999,4,FALSE))*$B$1</f>
        <v>0</v>
      </c>
      <c r="S5" s="11">
        <f ca="1">('Cumulative data'!S5/VLOOKUP(S$4,'Country populations'!$G$4:$J999,4,FALSE))*$B$1</f>
        <v>0</v>
      </c>
      <c r="T5" s="11">
        <f ca="1">('Cumulative data'!T5/VLOOKUP(T$4,'Country populations'!$G$4:$J999,4,FALSE))*$B$1</f>
        <v>0</v>
      </c>
      <c r="U5" s="11">
        <f ca="1">('Cumulative data'!U5/VLOOKUP(U$4,'Country populations'!$G$4:$J999,4,FALSE))*$B$1</f>
        <v>0</v>
      </c>
      <c r="V5" s="11">
        <f ca="1">('Cumulative data'!V5/VLOOKUP(V$4,'Country populations'!$G$4:$J999,4,FALSE))*$B$1</f>
        <v>0</v>
      </c>
      <c r="W5" s="11">
        <f ca="1">('Cumulative data'!W5/VLOOKUP(W$4,'Country populations'!$G$4:$J999,4,FALSE))*$B$1</f>
        <v>0</v>
      </c>
      <c r="X5" s="11">
        <f ca="1">('Cumulative data'!X5/VLOOKUP(X$4,'Country populations'!$G$4:$J999,4,FALSE))*$B$1</f>
        <v>0</v>
      </c>
      <c r="Y5" s="11">
        <f ca="1">('Cumulative data'!Y5/VLOOKUP(Y$4,'Country populations'!$G$4:$J999,4,FALSE))*$B$1</f>
        <v>0</v>
      </c>
      <c r="Z5" s="11">
        <f ca="1">('Cumulative data'!Z5/VLOOKUP(Z$4,'Country populations'!$G$4:$J999,4,FALSE))*$B$1</f>
        <v>0</v>
      </c>
      <c r="AA5" s="11">
        <f ca="1">('Cumulative data'!AA5/VLOOKUP(AA$4,'Country populations'!$G$4:$J999,4,FALSE))*$B$1</f>
        <v>0</v>
      </c>
      <c r="AB5" s="11">
        <f ca="1">('Cumulative data'!AB5/VLOOKUP(AB$4,'Country populations'!$G$4:$J999,4,FALSE))*$B$1</f>
        <v>0</v>
      </c>
      <c r="AC5" s="11">
        <f ca="1">('Cumulative data'!AC5/VLOOKUP(AC$4,'Country populations'!$G$4:$J999,4,FALSE))*$B$1</f>
        <v>0</v>
      </c>
      <c r="AD5" s="11">
        <f ca="1">('Cumulative data'!AD5/VLOOKUP(AD$4,'Country populations'!$G$4:$J999,4,FALSE))*$B$1</f>
        <v>0</v>
      </c>
      <c r="AE5" s="11">
        <f ca="1">('Cumulative data'!AE5/VLOOKUP(AE$4,'Country populations'!$G$4:$J999,4,FALSE))*$B$1</f>
        <v>0</v>
      </c>
      <c r="AF5" s="11">
        <f ca="1">('Cumulative data'!AF5/VLOOKUP(AF$4,'Country populations'!$G$4:$J999,4,FALSE))*$B$1</f>
        <v>0</v>
      </c>
      <c r="AG5" s="11">
        <f ca="1">('Cumulative data'!AG5/VLOOKUP(AG$4,'Country populations'!$G$4:$J999,4,FALSE))*$B$1</f>
        <v>0</v>
      </c>
      <c r="AH5" s="11">
        <f ca="1">('Cumulative data'!AH5/VLOOKUP(AH$4,'Country populations'!$G$4:$J999,4,FALSE))*$B$1</f>
        <v>0</v>
      </c>
      <c r="AI5" s="11">
        <f ca="1">('Cumulative data'!AI5/VLOOKUP(AI$4,'Country populations'!$G$4:$J999,4,FALSE))*$B$1</f>
        <v>0</v>
      </c>
      <c r="AJ5" s="11">
        <f ca="1">('Cumulative data'!AJ5/VLOOKUP(AJ$4,'Country populations'!$G$4:$J999,4,FALSE))*$B$1</f>
        <v>0</v>
      </c>
      <c r="AK5" s="11">
        <f ca="1">('Cumulative data'!AK5/VLOOKUP(AK$4,'Country populations'!$G$4:$J999,4,FALSE))*$B$1</f>
        <v>0</v>
      </c>
      <c r="AL5" s="11">
        <f ca="1">('Cumulative data'!AL5/VLOOKUP(AL$4,'Country populations'!$G$4:$J999,4,FALSE))*$B$1</f>
        <v>0</v>
      </c>
      <c r="AM5" s="11">
        <f ca="1">('Cumulative data'!AM5/VLOOKUP(AM$4,'Country populations'!$G$4:$J999,4,FALSE))*$B$1</f>
        <v>0</v>
      </c>
      <c r="AN5" s="11">
        <f ca="1">('Cumulative data'!AN5/VLOOKUP(AN$4,'Country populations'!$G$4:$J999,4,FALSE))*$B$1</f>
        <v>0</v>
      </c>
      <c r="AO5" s="11">
        <f ca="1">('Cumulative data'!AO5/VLOOKUP(AO$4,'Country populations'!$G$4:$J999,4,FALSE))*$B$1</f>
        <v>0</v>
      </c>
      <c r="AP5" s="11">
        <f ca="1">('Cumulative data'!AP5/VLOOKUP(AP$4,'Country populations'!$G$4:$J999,4,FALSE))*$B$1</f>
        <v>0</v>
      </c>
      <c r="AQ5" s="11">
        <f ca="1">('Cumulative data'!AQ5/VLOOKUP(AQ$4,'Country populations'!$G$4:$J999,4,FALSE))*$B$1</f>
        <v>0</v>
      </c>
      <c r="AR5" s="11">
        <f ca="1">('Cumulative data'!AR5/VLOOKUP(AR$4,'Country populations'!$G$4:$J999,4,FALSE))*$B$1</f>
        <v>0</v>
      </c>
      <c r="AS5" s="11">
        <f ca="1">('Cumulative data'!AS5/VLOOKUP(AS$4,'Country populations'!$G$4:$J999,4,FALSE))*$B$1</f>
        <v>0</v>
      </c>
      <c r="AT5" s="11">
        <f ca="1">('Cumulative data'!AT5/VLOOKUP(AT$4,'Country populations'!$G$4:$J999,4,FALSE))*$B$1</f>
        <v>0</v>
      </c>
      <c r="AU5" s="11">
        <f ca="1">('Cumulative data'!AU5/VLOOKUP(AU$4,'Country populations'!$G$4:$J999,4,FALSE))*$B$1</f>
        <v>0</v>
      </c>
      <c r="AV5" s="11">
        <f ca="1">('Cumulative data'!AV5/VLOOKUP(AV$4,'Country populations'!$G$4:$J999,4,FALSE))*$B$1</f>
        <v>0</v>
      </c>
      <c r="AW5" s="11">
        <f ca="1">('Cumulative data'!AW5/VLOOKUP(AW$4,'Country populations'!$G$4:$J999,4,FALSE))*$B$1</f>
        <v>0</v>
      </c>
      <c r="AX5" s="11">
        <f ca="1">('Cumulative data'!AX5/VLOOKUP(AX$4,'Country populations'!$G$4:$J999,4,FALSE))*$B$1</f>
        <v>0</v>
      </c>
      <c r="AY5" s="11">
        <f ca="1">('Cumulative data'!AY5/VLOOKUP(AY$4,'Country populations'!$G$4:$J999,4,FALSE))*$B$1</f>
        <v>0</v>
      </c>
      <c r="AZ5" s="11">
        <f ca="1">('Cumulative data'!AZ5/VLOOKUP(AZ$4,'Country populations'!$G$4:$J999,4,FALSE))*$B$1</f>
        <v>0</v>
      </c>
      <c r="BA5" s="11">
        <f ca="1">('Cumulative data'!BA5/VLOOKUP(BA$4,'Country populations'!$G$4:$J999,4,FALSE))*$B$1</f>
        <v>0</v>
      </c>
      <c r="BB5" s="11">
        <f ca="1">('Cumulative data'!BB5/VLOOKUP(BB$4,'Country populations'!$G$4:$J999,4,FALSE))*$B$1</f>
        <v>0</v>
      </c>
      <c r="BC5" s="11">
        <f ca="1">('Cumulative data'!BC5/VLOOKUP(BC$4,'Country populations'!$G$4:$J999,4,FALSE))*$B$1</f>
        <v>0</v>
      </c>
      <c r="BD5" s="11">
        <f ca="1">('Cumulative data'!BD5/VLOOKUP(BD$4,'Country populations'!$G$4:$J999,4,FALSE))*$B$1</f>
        <v>0</v>
      </c>
      <c r="BE5" s="11">
        <f ca="1">('Cumulative data'!BE5/VLOOKUP(BE$4,'Country populations'!$G$4:$J999,4,FALSE))*$B$1</f>
        <v>0</v>
      </c>
      <c r="BF5" s="11">
        <f ca="1">('Cumulative data'!BF5/VLOOKUP(BF$4,'Country populations'!$G$4:$J999,4,FALSE))*$B$1</f>
        <v>0</v>
      </c>
      <c r="BG5" s="11">
        <f ca="1">('Cumulative data'!BG5/VLOOKUP(BG$4,'Country populations'!$G$4:$J999,4,FALSE))*$B$1</f>
        <v>0</v>
      </c>
      <c r="BH5" s="11">
        <f ca="1">('Cumulative data'!BH5/VLOOKUP(BH$4,'Country populations'!$G$4:$J999,4,FALSE))*$B$1</f>
        <v>0</v>
      </c>
      <c r="BI5" s="11">
        <f ca="1">('Cumulative data'!BI5/VLOOKUP(BI$4,'Country populations'!$G$4:$J999,4,FALSE))*$B$1</f>
        <v>0</v>
      </c>
      <c r="BJ5" s="11">
        <f ca="1">('Cumulative data'!BJ5/VLOOKUP(BJ$4,'Country populations'!$G$4:$J999,4,FALSE))*$B$1</f>
        <v>0</v>
      </c>
      <c r="BK5" s="11">
        <f ca="1">('Cumulative data'!BK5/VLOOKUP(BK$4,'Country populations'!$G$4:$J999,4,FALSE))*$B$1</f>
        <v>0</v>
      </c>
      <c r="BL5" s="11">
        <f ca="1">('Cumulative data'!BL5/VLOOKUP(BL$4,'Country populations'!$G$4:$J999,4,FALSE))*$B$1</f>
        <v>0</v>
      </c>
      <c r="BM5" s="11">
        <f ca="1">('Cumulative data'!BM5/VLOOKUP(BM$4,'Country populations'!$G$4:$J999,4,FALSE))*$B$1</f>
        <v>0</v>
      </c>
      <c r="BN5" s="11">
        <f ca="1">('Cumulative data'!BN5/VLOOKUP(BN$4,'Country populations'!$G$4:$J999,4,FALSE))*$B$1</f>
        <v>0</v>
      </c>
      <c r="BO5" s="11">
        <f ca="1">('Cumulative data'!BO5/VLOOKUP(BO$4,'Country populations'!$G$4:$J999,4,FALSE))*$B$1</f>
        <v>0</v>
      </c>
      <c r="BP5" s="11">
        <f ca="1">('Cumulative data'!BP5/VLOOKUP(BP$4,'Country populations'!$G$4:$J999,4,FALSE))*$B$1</f>
        <v>0</v>
      </c>
      <c r="BQ5" s="11">
        <f ca="1">('Cumulative data'!BQ5/VLOOKUP(BQ$4,'Country populations'!$G$4:$J999,4,FALSE))*$B$1</f>
        <v>0</v>
      </c>
      <c r="BR5" s="11">
        <f ca="1">('Cumulative data'!BR5/VLOOKUP(BR$4,'Country populations'!$G$4:$J999,4,FALSE))*$B$1</f>
        <v>0</v>
      </c>
      <c r="BS5" s="11">
        <f ca="1">('Cumulative data'!BS5/VLOOKUP(BS$4,'Country populations'!$G$4:$J999,4,FALSE))*$B$1</f>
        <v>0</v>
      </c>
      <c r="BT5" s="11">
        <f ca="1">('Cumulative data'!BT5/VLOOKUP(BT$4,'Country populations'!$G$4:$J999,4,FALSE))*$B$1</f>
        <v>0</v>
      </c>
      <c r="BU5" s="11">
        <f ca="1">('Cumulative data'!BU5/VLOOKUP(BU$4,'Country populations'!$G$4:$J999,4,FALSE))*$B$1</f>
        <v>0</v>
      </c>
      <c r="BV5" s="11">
        <f ca="1">('Cumulative data'!BV5/VLOOKUP(BV$4,'Country populations'!$G$4:$J999,4,FALSE))*$B$1</f>
        <v>0</v>
      </c>
      <c r="BW5" s="11">
        <f ca="1">('Cumulative data'!BW5/VLOOKUP(BW$4,'Country populations'!$G$4:$J999,4,FALSE))*$B$1</f>
        <v>0</v>
      </c>
      <c r="BX5" s="11">
        <f ca="1">('Cumulative data'!BX5/VLOOKUP(BX$4,'Country populations'!$G$4:$J999,4,FALSE))*$B$1</f>
        <v>0</v>
      </c>
      <c r="BY5" s="11">
        <f ca="1">('Cumulative data'!BY5/VLOOKUP(BY$4,'Country populations'!$G$4:$J999,4,FALSE))*$B$1</f>
        <v>0</v>
      </c>
      <c r="BZ5" s="11">
        <f ca="1">('Cumulative data'!BZ5/VLOOKUP(BZ$4,'Country populations'!$G$4:$J999,4,FALSE))*$B$1</f>
        <v>0</v>
      </c>
      <c r="CA5" s="11">
        <f ca="1">('Cumulative data'!CA5/VLOOKUP(CA$4,'Country populations'!$G$4:$J999,4,FALSE))*$B$1</f>
        <v>0</v>
      </c>
      <c r="CB5" s="11">
        <f ca="1">('Cumulative data'!CB5/VLOOKUP(CB$4,'Country populations'!$G$4:$J999,4,FALSE))*$B$1</f>
        <v>0</v>
      </c>
      <c r="CC5" s="11">
        <f ca="1">('Cumulative data'!CC5/VLOOKUP(CC$4,'Country populations'!$G$4:$J999,4,FALSE))*$B$1</f>
        <v>0</v>
      </c>
      <c r="CD5" s="11">
        <f ca="1">('Cumulative data'!CD5/VLOOKUP(CD$4,'Country populations'!$G$4:$J999,4,FALSE))*$B$1</f>
        <v>0</v>
      </c>
      <c r="CE5" s="11">
        <f ca="1">('Cumulative data'!CE5/VLOOKUP(CE$4,'Country populations'!$G$4:$J999,4,FALSE))*$B$1</f>
        <v>0</v>
      </c>
      <c r="CF5" s="11" t="e">
        <f ca="1">('Cumulative data'!CF5/VLOOKUP(CF$4,'Country populations'!$G$4:$J999,4,FALSE))*$B$1</f>
        <v>#N/A</v>
      </c>
      <c r="CG5" s="11">
        <f ca="1">('Cumulative data'!CG5/VLOOKUP(CG$4,'Country populations'!$G$4:$J999,4,FALSE))*$B$1</f>
        <v>0</v>
      </c>
      <c r="CH5" s="11">
        <f ca="1">('Cumulative data'!CH5/VLOOKUP(CH$4,'Country populations'!$G$4:$J999,4,FALSE))*$B$1</f>
        <v>0</v>
      </c>
      <c r="CI5" s="11">
        <f ca="1">('Cumulative data'!CI5/VLOOKUP(CI$4,'Country populations'!$G$4:$J999,4,FALSE))*$B$1</f>
        <v>0</v>
      </c>
      <c r="CJ5" s="11">
        <f ca="1">('Cumulative data'!CJ5/VLOOKUP(CJ$4,'Country populations'!$G$4:$J999,4,FALSE))*$B$1</f>
        <v>0</v>
      </c>
      <c r="CK5" s="11">
        <f ca="1">('Cumulative data'!CK5/VLOOKUP(CK$4,'Country populations'!$G$4:$J999,4,FALSE))*$B$1</f>
        <v>0</v>
      </c>
      <c r="CL5" s="11">
        <f ca="1">('Cumulative data'!CL5/VLOOKUP(CL$4,'Country populations'!$G$4:$J999,4,FALSE))*$B$1</f>
        <v>0</v>
      </c>
      <c r="CM5" s="11">
        <f ca="1">('Cumulative data'!CM5/VLOOKUP(CM$4,'Country populations'!$G$4:$J999,4,FALSE))*$B$1</f>
        <v>0</v>
      </c>
      <c r="CN5" s="11">
        <f ca="1">('Cumulative data'!CN5/VLOOKUP(CN$4,'Country populations'!$G$4:$J999,4,FALSE))*$B$1</f>
        <v>0</v>
      </c>
      <c r="CO5" s="11">
        <f ca="1">('Cumulative data'!CO5/VLOOKUP(CO$4,'Country populations'!$G$4:$J999,4,FALSE))*$B$1</f>
        <v>0</v>
      </c>
      <c r="CP5" s="11">
        <f ca="1">('Cumulative data'!CP5/VLOOKUP(CP$4,'Country populations'!$G$4:$J999,4,FALSE))*$B$1</f>
        <v>0</v>
      </c>
      <c r="CQ5" s="11">
        <f ca="1">('Cumulative data'!CQ5/VLOOKUP(CQ$4,'Country populations'!$G$4:$J999,4,FALSE))*$B$1</f>
        <v>0</v>
      </c>
      <c r="CR5" s="11">
        <f ca="1">('Cumulative data'!CR5/VLOOKUP(CR$4,'Country populations'!$G$4:$J999,4,FALSE))*$B$1</f>
        <v>0</v>
      </c>
      <c r="CS5" s="11">
        <f ca="1">('Cumulative data'!CS5/VLOOKUP(CS$4,'Country populations'!$G$4:$J999,4,FALSE))*$B$1</f>
        <v>0</v>
      </c>
      <c r="CT5" s="11">
        <f ca="1">('Cumulative data'!CT5/VLOOKUP(CT$4,'Country populations'!$G$4:$J999,4,FALSE))*$B$1</f>
        <v>0</v>
      </c>
      <c r="CU5" s="11">
        <f ca="1">('Cumulative data'!CU5/VLOOKUP(CU$4,'Country populations'!$G$4:$J999,4,FALSE))*$B$1</f>
        <v>0</v>
      </c>
      <c r="CV5" s="11">
        <f ca="1">('Cumulative data'!CV5/VLOOKUP(CV$4,'Country populations'!$G$4:$J999,4,FALSE))*$B$1</f>
        <v>0</v>
      </c>
      <c r="CW5" s="11">
        <f ca="1">('Cumulative data'!CW5/VLOOKUP(CW$4,'Country populations'!$G$4:$J999,4,FALSE))*$B$1</f>
        <v>0</v>
      </c>
      <c r="CX5" s="11">
        <f ca="1">('Cumulative data'!CX5/VLOOKUP(CX$4,'Country populations'!$G$4:$J999,4,FALSE))*$B$1</f>
        <v>0</v>
      </c>
      <c r="CY5" s="11">
        <f ca="1">('Cumulative data'!CY5/VLOOKUP(CY$4,'Country populations'!$G$4:$J999,4,FALSE))*$B$1</f>
        <v>0</v>
      </c>
      <c r="CZ5" s="11">
        <f ca="1">('Cumulative data'!CZ5/VLOOKUP(CZ$4,'Country populations'!$G$4:$J999,4,FALSE))*$B$1</f>
        <v>0</v>
      </c>
      <c r="DA5" s="11">
        <f ca="1">('Cumulative data'!DA5/VLOOKUP(DA$4,'Country populations'!$G$4:$J999,4,FALSE))*$B$1</f>
        <v>0</v>
      </c>
      <c r="DB5" s="11">
        <f ca="1">('Cumulative data'!DB5/VLOOKUP(DB$4,'Country populations'!$G$4:$J999,4,FALSE))*$B$1</f>
        <v>0</v>
      </c>
      <c r="DC5" s="11">
        <f ca="1">('Cumulative data'!DC5/VLOOKUP(DC$4,'Country populations'!$G$4:$J999,4,FALSE))*$B$1</f>
        <v>0</v>
      </c>
      <c r="DD5" s="11">
        <f ca="1">('Cumulative data'!DD5/VLOOKUP(DD$4,'Country populations'!$G$4:$J999,4,FALSE))*$B$1</f>
        <v>0</v>
      </c>
      <c r="DE5" s="11">
        <f ca="1">('Cumulative data'!DE5/VLOOKUP(DE$4,'Country populations'!$G$4:$J999,4,FALSE))*$B$1</f>
        <v>0</v>
      </c>
      <c r="DF5" s="11">
        <f ca="1">('Cumulative data'!DF5/VLOOKUP(DF$4,'Country populations'!$G$4:$J999,4,FALSE))*$B$1</f>
        <v>0</v>
      </c>
      <c r="DG5" s="11">
        <f ca="1">('Cumulative data'!DG5/VLOOKUP(DG$4,'Country populations'!$G$4:$J999,4,FALSE))*$B$1</f>
        <v>0</v>
      </c>
      <c r="DH5" s="11">
        <f ca="1">('Cumulative data'!DH5/VLOOKUP(DH$4,'Country populations'!$G$4:$J999,4,FALSE))*$B$1</f>
        <v>0</v>
      </c>
      <c r="DI5" s="11">
        <f ca="1">('Cumulative data'!DI5/VLOOKUP(DI$4,'Country populations'!$G$4:$J999,4,FALSE))*$B$1</f>
        <v>0</v>
      </c>
      <c r="DJ5" s="11">
        <f ca="1">('Cumulative data'!DJ5/VLOOKUP(DJ$4,'Country populations'!$G$4:$J999,4,FALSE))*$B$1</f>
        <v>0</v>
      </c>
      <c r="DK5" s="11">
        <f ca="1">('Cumulative data'!DK5/VLOOKUP(DK$4,'Country populations'!$G$4:$J999,4,FALSE))*$B$1</f>
        <v>0</v>
      </c>
      <c r="DL5" s="11">
        <f ca="1">('Cumulative data'!DL5/VLOOKUP(DL$4,'Country populations'!$G$4:$J999,4,FALSE))*$B$1</f>
        <v>0</v>
      </c>
      <c r="DM5" s="11">
        <f ca="1">('Cumulative data'!DM5/VLOOKUP(DM$4,'Country populations'!$G$4:$J999,4,FALSE))*$B$1</f>
        <v>0</v>
      </c>
      <c r="DN5" s="11">
        <f ca="1">('Cumulative data'!DN5/VLOOKUP(DN$4,'Country populations'!$G$4:$J999,4,FALSE))*$B$1</f>
        <v>0</v>
      </c>
      <c r="DO5" s="11">
        <f ca="1">('Cumulative data'!DO5/VLOOKUP(DO$4,'Country populations'!$G$4:$J999,4,FALSE))*$B$1</f>
        <v>0</v>
      </c>
      <c r="DP5" s="11">
        <f ca="1">('Cumulative data'!DP5/VLOOKUP(DP$4,'Country populations'!$G$4:$J999,4,FALSE))*$B$1</f>
        <v>0</v>
      </c>
      <c r="DQ5" s="11">
        <f ca="1">('Cumulative data'!DQ5/VLOOKUP(DQ$4,'Country populations'!$G$4:$J999,4,FALSE))*$B$1</f>
        <v>0</v>
      </c>
      <c r="DR5" s="11">
        <f ca="1">('Cumulative data'!DR5/VLOOKUP(DR$4,'Country populations'!$G$4:$J999,4,FALSE))*$B$1</f>
        <v>0</v>
      </c>
      <c r="DS5" s="11">
        <f ca="1">('Cumulative data'!DS5/VLOOKUP(DS$4,'Country populations'!$G$4:$J999,4,FALSE))*$B$1</f>
        <v>0</v>
      </c>
      <c r="DT5" s="11">
        <f ca="1">('Cumulative data'!DT5/VLOOKUP(DT$4,'Country populations'!$G$4:$J999,4,FALSE))*$B$1</f>
        <v>0</v>
      </c>
      <c r="DU5" s="11">
        <f ca="1">('Cumulative data'!DU5/VLOOKUP(DU$4,'Country populations'!$G$4:$J999,4,FALSE))*$B$1</f>
        <v>0</v>
      </c>
      <c r="DV5" s="11">
        <f ca="1">('Cumulative data'!DV5/VLOOKUP(DV$4,'Country populations'!$G$4:$J999,4,FALSE))*$B$1</f>
        <v>0</v>
      </c>
      <c r="DW5" s="11">
        <f ca="1">('Cumulative data'!DW5/VLOOKUP(DW$4,'Country populations'!$G$4:$J999,4,FALSE))*$B$1</f>
        <v>0</v>
      </c>
      <c r="DX5" s="11">
        <f ca="1">('Cumulative data'!DX5/VLOOKUP(DX$4,'Country populations'!$G$4:$J999,4,FALSE))*$B$1</f>
        <v>0</v>
      </c>
      <c r="DY5" s="11">
        <f ca="1">('Cumulative data'!DY5/VLOOKUP(DY$4,'Country populations'!$G$4:$J999,4,FALSE))*$B$1</f>
        <v>0</v>
      </c>
      <c r="DZ5" s="11">
        <f ca="1">('Cumulative data'!DZ5/VLOOKUP(DZ$4,'Country populations'!$G$4:$J999,4,FALSE))*$B$1</f>
        <v>0</v>
      </c>
      <c r="EA5" s="11">
        <f ca="1">('Cumulative data'!EA5/VLOOKUP(EA$4,'Country populations'!$G$4:$J999,4,FALSE))*$B$1</f>
        <v>0</v>
      </c>
      <c r="EB5" s="11">
        <f ca="1">('Cumulative data'!EB5/VLOOKUP(EB$4,'Country populations'!$G$4:$J999,4,FALSE))*$B$1</f>
        <v>0</v>
      </c>
      <c r="EC5" s="11">
        <f ca="1">('Cumulative data'!EC5/VLOOKUP(EC$4,'Country populations'!$G$4:$J999,4,FALSE))*$B$1</f>
        <v>0</v>
      </c>
      <c r="ED5" s="11">
        <f ca="1">('Cumulative data'!ED5/VLOOKUP(ED$4,'Country populations'!$G$4:$J999,4,FALSE))*$B$1</f>
        <v>0</v>
      </c>
      <c r="EE5" s="11">
        <f ca="1">('Cumulative data'!EE5/VLOOKUP(EE$4,'Country populations'!$G$4:$J999,4,FALSE))*$B$1</f>
        <v>0</v>
      </c>
      <c r="EF5" s="11">
        <f ca="1">('Cumulative data'!EF5/VLOOKUP(EF$4,'Country populations'!$G$4:$J999,4,FALSE))*$B$1</f>
        <v>0</v>
      </c>
      <c r="EG5" s="11">
        <f ca="1">('Cumulative data'!EG5/VLOOKUP(EG$4,'Country populations'!$G$4:$J999,4,FALSE))*$B$1</f>
        <v>0</v>
      </c>
      <c r="EH5" s="11">
        <f ca="1">('Cumulative data'!EH5/VLOOKUP(EH$4,'Country populations'!$G$4:$J999,4,FALSE))*$B$1</f>
        <v>0</v>
      </c>
      <c r="EI5" s="11">
        <f ca="1">('Cumulative data'!EI5/VLOOKUP(EI$4,'Country populations'!$G$4:$J999,4,FALSE))*$B$1</f>
        <v>0</v>
      </c>
      <c r="EJ5" s="11">
        <f ca="1">('Cumulative data'!EJ5/VLOOKUP(EJ$4,'Country populations'!$G$4:$J999,4,FALSE))*$B$1</f>
        <v>0</v>
      </c>
      <c r="EK5" s="11">
        <f ca="1">('Cumulative data'!EK5/VLOOKUP(EK$4,'Country populations'!$G$4:$J999,4,FALSE))*$B$1</f>
        <v>0</v>
      </c>
      <c r="EL5" s="11">
        <f ca="1">('Cumulative data'!EL5/VLOOKUP(EL$4,'Country populations'!$G$4:$J999,4,FALSE))*$B$1</f>
        <v>0</v>
      </c>
      <c r="EM5" s="11">
        <f ca="1">('Cumulative data'!EM5/VLOOKUP(EM$4,'Country populations'!$G$4:$J999,4,FALSE))*$B$1</f>
        <v>0</v>
      </c>
      <c r="EN5" s="11">
        <f ca="1">('Cumulative data'!EN5/VLOOKUP(EN$4,'Country populations'!$G$4:$J999,4,FALSE))*$B$1</f>
        <v>0</v>
      </c>
      <c r="EO5" s="11">
        <f ca="1">('Cumulative data'!EO5/VLOOKUP(EO$4,'Country populations'!$G$4:$J999,4,FALSE))*$B$1</f>
        <v>0</v>
      </c>
      <c r="EP5" s="11">
        <f ca="1">('Cumulative data'!EP5/VLOOKUP(EP$4,'Country populations'!$G$4:$J999,4,FALSE))*$B$1</f>
        <v>0</v>
      </c>
      <c r="EQ5" s="11">
        <f ca="1">('Cumulative data'!EQ5/VLOOKUP(EQ$4,'Country populations'!$G$4:$J999,4,FALSE))*$B$1</f>
        <v>0</v>
      </c>
      <c r="ER5" s="11">
        <f ca="1">('Cumulative data'!ER5/VLOOKUP(ER$4,'Country populations'!$G$4:$J999,4,FALSE))*$B$1</f>
        <v>0</v>
      </c>
      <c r="ES5" s="11">
        <f ca="1">('Cumulative data'!ES5/VLOOKUP(ES$4,'Country populations'!$G$4:$J999,4,FALSE))*$B$1</f>
        <v>0</v>
      </c>
      <c r="ET5" s="11">
        <f ca="1">('Cumulative data'!ET5/VLOOKUP(ET$4,'Country populations'!$G$4:$J999,4,FALSE))*$B$1</f>
        <v>0</v>
      </c>
      <c r="EU5" s="11">
        <f ca="1">('Cumulative data'!EU5/VLOOKUP(EU$4,'Country populations'!$G$4:$J999,4,FALSE))*$B$1</f>
        <v>0</v>
      </c>
      <c r="EV5" s="11">
        <f ca="1">('Cumulative data'!EV5/VLOOKUP(EV$4,'Country populations'!$G$4:$J999,4,FALSE))*$B$1</f>
        <v>0</v>
      </c>
      <c r="EW5" s="11">
        <f ca="1">('Cumulative data'!EW5/VLOOKUP(EW$4,'Country populations'!$G$4:$J999,4,FALSE))*$B$1</f>
        <v>0</v>
      </c>
      <c r="EX5" s="11">
        <f ca="1">('Cumulative data'!EX5/VLOOKUP(EX$4,'Country populations'!$G$4:$J999,4,FALSE))*$B$1</f>
        <v>0</v>
      </c>
      <c r="EY5" s="11">
        <f ca="1">('Cumulative data'!EY5/VLOOKUP(EY$4,'Country populations'!$G$4:$J999,4,FALSE))*$B$1</f>
        <v>0</v>
      </c>
      <c r="EZ5" s="11">
        <f ca="1">('Cumulative data'!EZ5/VLOOKUP(EZ$4,'Country populations'!$G$4:$J999,4,FALSE))*$B$1</f>
        <v>0</v>
      </c>
      <c r="FA5" s="11">
        <f ca="1">('Cumulative data'!FA5/VLOOKUP(FA$4,'Country populations'!$G$4:$J999,4,FALSE))*$B$1</f>
        <v>0</v>
      </c>
      <c r="FB5" s="11">
        <f ca="1">('Cumulative data'!FB5/VLOOKUP(FB$4,'Country populations'!$G$4:$J999,4,FALSE))*$B$1</f>
        <v>0</v>
      </c>
      <c r="FC5" s="11">
        <f ca="1">('Cumulative data'!FC5/VLOOKUP(FC$4,'Country populations'!$G$4:$J999,4,FALSE))*$B$1</f>
        <v>0</v>
      </c>
      <c r="FD5" s="11">
        <f ca="1">('Cumulative data'!FD5/VLOOKUP(FD$4,'Country populations'!$G$4:$J999,4,FALSE))*$B$1</f>
        <v>0</v>
      </c>
      <c r="FE5" s="11">
        <f ca="1">('Cumulative data'!FE5/VLOOKUP(FE$4,'Country populations'!$G$4:$J999,4,FALSE))*$B$1</f>
        <v>0</v>
      </c>
      <c r="FF5" s="11">
        <f ca="1">('Cumulative data'!FF5/VLOOKUP(FF$4,'Country populations'!$G$4:$J999,4,FALSE))*$B$1</f>
        <v>0</v>
      </c>
      <c r="FG5" s="11">
        <f ca="1">('Cumulative data'!FG5/VLOOKUP(FG$4,'Country populations'!$G$4:$J999,4,FALSE))*$B$1</f>
        <v>0</v>
      </c>
      <c r="FH5" s="11">
        <f ca="1">('Cumulative data'!FH5/VLOOKUP(FH$4,'Country populations'!$G$4:$J999,4,FALSE))*$B$1</f>
        <v>0</v>
      </c>
      <c r="FI5" s="11">
        <f ca="1">('Cumulative data'!FI5/VLOOKUP(FI$4,'Country populations'!$G$4:$J999,4,FALSE))*$B$1</f>
        <v>0</v>
      </c>
      <c r="FJ5" s="11">
        <f ca="1">('Cumulative data'!FJ5/VLOOKUP(FJ$4,'Country populations'!$G$4:$J999,4,FALSE))*$B$1</f>
        <v>0</v>
      </c>
      <c r="FK5" s="11">
        <f ca="1">('Cumulative data'!FK5/VLOOKUP(FK$4,'Country populations'!$G$4:$J999,4,FALSE))*$B$1</f>
        <v>0</v>
      </c>
      <c r="FL5" s="11">
        <f ca="1">('Cumulative data'!FL5/VLOOKUP(FL$4,'Country populations'!$G$4:$J999,4,FALSE))*$B$1</f>
        <v>0</v>
      </c>
      <c r="FM5" s="11">
        <f ca="1">('Cumulative data'!FM5/VLOOKUP(FM$4,'Country populations'!$G$4:$J999,4,FALSE))*$B$1</f>
        <v>0</v>
      </c>
      <c r="FN5" s="11">
        <f ca="1">('Cumulative data'!FN5/VLOOKUP(FN$4,'Country populations'!$G$4:$J999,4,FALSE))*$B$1</f>
        <v>0</v>
      </c>
      <c r="FO5" s="11">
        <f ca="1">('Cumulative data'!FO5/VLOOKUP(FO$4,'Country populations'!$G$4:$J999,4,FALSE))*$B$1</f>
        <v>0</v>
      </c>
      <c r="FP5" s="11">
        <f ca="1">('Cumulative data'!FP5/VLOOKUP(FP$4,'Country populations'!$G$4:$J999,4,FALSE))*$B$1</f>
        <v>0</v>
      </c>
      <c r="FQ5" s="11">
        <f ca="1">('Cumulative data'!FQ5/VLOOKUP(FQ$4,'Country populations'!$G$4:$J999,4,FALSE))*$B$1</f>
        <v>0</v>
      </c>
      <c r="FR5" s="11">
        <f ca="1">('Cumulative data'!FR5/VLOOKUP(FR$4,'Country populations'!$G$4:$J999,4,FALSE))*$B$1</f>
        <v>0</v>
      </c>
      <c r="FS5" s="11">
        <f ca="1">('Cumulative data'!FS5/VLOOKUP(FS$4,'Country populations'!$G$4:$J999,4,FALSE))*$B$1</f>
        <v>0</v>
      </c>
      <c r="FT5" s="11">
        <f ca="1">('Cumulative data'!FT5/VLOOKUP(FT$4,'Country populations'!$G$4:$J999,4,FALSE))*$B$1</f>
        <v>0</v>
      </c>
      <c r="FU5" s="11">
        <f ca="1">('Cumulative data'!FU5/VLOOKUP(FU$4,'Country populations'!$G$4:$J999,4,FALSE))*$B$1</f>
        <v>0</v>
      </c>
      <c r="FV5" s="11">
        <f ca="1">('Cumulative data'!FV5/VLOOKUP(FV$4,'Country populations'!$G$4:$J999,4,FALSE))*$B$1</f>
        <v>0</v>
      </c>
      <c r="FW5" s="11">
        <f ca="1">('Cumulative data'!FW5/VLOOKUP(FW$4,'Country populations'!$G$4:$J999,4,FALSE))*$B$1</f>
        <v>0</v>
      </c>
      <c r="FX5" s="11">
        <f ca="1">('Cumulative data'!FX5/VLOOKUP(FX$4,'Country populations'!$G$4:$J999,4,FALSE))*$B$1</f>
        <v>0</v>
      </c>
      <c r="FY5" s="11">
        <f ca="1">('Cumulative data'!FY5/VLOOKUP(FY$4,'Country populations'!$G$4:$J999,4,FALSE))*$B$1</f>
        <v>0</v>
      </c>
      <c r="FZ5" s="11">
        <f ca="1">('Cumulative data'!FZ5/VLOOKUP(FZ$4,'Country populations'!$G$4:$J999,4,FALSE))*$B$1</f>
        <v>0</v>
      </c>
      <c r="GA5" s="11">
        <f ca="1">('Cumulative data'!GA5/VLOOKUP(GA$4,'Country populations'!$G$4:$J999,4,FALSE))*$B$1</f>
        <v>0</v>
      </c>
      <c r="GB5" s="11">
        <f ca="1">('Cumulative data'!GB5/VLOOKUP(GB$4,'Country populations'!$G$4:$J999,4,FALSE))*$B$1</f>
        <v>0</v>
      </c>
      <c r="GC5" s="11">
        <f ca="1">('Cumulative data'!GC5/VLOOKUP(GC$4,'Country populations'!$G$4:$J999,4,FALSE))*$B$1</f>
        <v>0</v>
      </c>
      <c r="GD5" s="11">
        <f ca="1">('Cumulative data'!GD5/VLOOKUP(GD$4,'Country populations'!$G$4:$J999,4,FALSE))*$B$1</f>
        <v>0</v>
      </c>
      <c r="GE5" s="11">
        <f ca="1">('Cumulative data'!GE5/VLOOKUP(GE$4,'Country populations'!$G$4:$J999,4,FALSE))*$B$1</f>
        <v>0</v>
      </c>
      <c r="GF5" s="11">
        <f ca="1">('Cumulative data'!GF5/VLOOKUP(GF$4,'Country populations'!$G$4:$J999,4,FALSE))*$B$1</f>
        <v>0</v>
      </c>
      <c r="GG5" s="11">
        <f ca="1">('Cumulative data'!GG5/VLOOKUP(GG$4,'Country populations'!$G$4:$J999,4,FALSE))*$B$1</f>
        <v>0</v>
      </c>
      <c r="GH5" s="11">
        <f ca="1">('Cumulative data'!GH5/VLOOKUP(GH$4,'Country populations'!$G$4:$J999,4,FALSE))*$B$1</f>
        <v>0</v>
      </c>
      <c r="GI5" s="11">
        <f ca="1">('Cumulative data'!GI5/VLOOKUP(GI$4,'Country populations'!$G$4:$J999,4,FALSE))*$B$1</f>
        <v>0</v>
      </c>
      <c r="GJ5" s="11">
        <f ca="1">('Cumulative data'!GJ5/VLOOKUP(GJ$4,'Country populations'!$G$4:$J999,4,FALSE))*$B$1</f>
        <v>0</v>
      </c>
      <c r="GK5" s="11">
        <f ca="1">('Cumulative data'!GK5/VLOOKUP(GK$4,'Country populations'!$G$4:$J999,4,FALSE))*$B$1</f>
        <v>0</v>
      </c>
      <c r="GL5" s="11">
        <f ca="1">('Cumulative data'!GL5/VLOOKUP(GL$4,'Country populations'!$G$4:$J999,4,FALSE))*$B$1</f>
        <v>0</v>
      </c>
      <c r="GM5" s="11">
        <f ca="1">('Cumulative data'!GM5/VLOOKUP(GM$4,'Country populations'!$G$4:$J999,4,FALSE))*$B$1</f>
        <v>0</v>
      </c>
      <c r="GN5" s="11">
        <f ca="1">('Cumulative data'!GN5/VLOOKUP(GN$4,'Country populations'!$G$4:$J999,4,FALSE))*$B$1</f>
        <v>0</v>
      </c>
      <c r="GO5" s="11">
        <f ca="1">('Cumulative data'!GO5/VLOOKUP(GO$4,'Country populations'!$G$4:$J999,4,FALSE))*$B$1</f>
        <v>0</v>
      </c>
      <c r="GP5" s="11">
        <f ca="1">('Cumulative data'!GP5/VLOOKUP(GP$4,'Country populations'!$G$4:$J999,4,FALSE))*$B$1</f>
        <v>0</v>
      </c>
      <c r="GQ5" s="11">
        <f ca="1">('Cumulative data'!GQ5/VLOOKUP(GQ$4,'Country populations'!$G$4:$J999,4,FALSE))*$B$1</f>
        <v>0</v>
      </c>
      <c r="GR5" s="11">
        <f ca="1">('Cumulative data'!GR5/VLOOKUP(GR$4,'Country populations'!$G$4:$J999,4,FALSE))*$B$1</f>
        <v>0</v>
      </c>
      <c r="GS5" s="11">
        <f ca="1">('Cumulative data'!GS5/VLOOKUP(GS$4,'Country populations'!$G$4:$J999,4,FALSE))*$B$1</f>
        <v>0</v>
      </c>
      <c r="GT5" s="11">
        <f ca="1">('Cumulative data'!GT5/VLOOKUP(GT$4,'Country populations'!$G$4:$J999,4,FALSE))*$B$1</f>
        <v>0</v>
      </c>
      <c r="GU5" s="11">
        <f ca="1">('Cumulative data'!GU5/VLOOKUP(GU$4,'Country populations'!$G$4:$J999,4,FALSE))*$B$1</f>
        <v>0</v>
      </c>
      <c r="GV5" s="11">
        <f ca="1">('Cumulative data'!GV5/VLOOKUP(GV$4,'Country populations'!$G$4:$J999,4,FALSE))*$B$1</f>
        <v>0</v>
      </c>
      <c r="GW5" s="11">
        <f ca="1">('Cumulative data'!GW5/VLOOKUP(GW$4,'Country populations'!$G$4:$J999,4,FALSE))*$B$1</f>
        <v>0</v>
      </c>
      <c r="GX5" s="11">
        <f ca="1">('Cumulative data'!GX5/VLOOKUP(GX$4,'Country populations'!$G$4:$J999,4,FALSE))*$B$1</f>
        <v>0</v>
      </c>
      <c r="GY5" s="11">
        <f ca="1">('Cumulative data'!GY5/VLOOKUP(GY$4,'Country populations'!$G$4:$J999,4,FALSE))*$B$1</f>
        <v>0</v>
      </c>
      <c r="GZ5" s="11">
        <f ca="1">('Cumulative data'!GZ5/VLOOKUP(GZ$4,'Country populations'!$G$4:$J1000,4,FALSE))*$B$1</f>
        <v>3.4845288436402984E-3</v>
      </c>
      <c r="HB5" s="8">
        <f>'Cumulative data'!HB5</f>
        <v>43830</v>
      </c>
      <c r="HC5" s="11">
        <f ca="1">('Cumulative data'!HC5/VLOOKUP(HC$4,'Country populations'!$G$4:$J999,4,FALSE))*$B$1</f>
        <v>0</v>
      </c>
      <c r="HD5" s="11">
        <f ca="1">('Cumulative data'!HD5/VLOOKUP(HD$4,'Country populations'!$G$4:$J999,4,FALSE))*$B$1</f>
        <v>0</v>
      </c>
      <c r="HE5" s="11">
        <f ca="1">('Cumulative data'!HE5/VLOOKUP(HE$4,'Country populations'!$G$4:$J999,4,FALSE))*$B$1</f>
        <v>0</v>
      </c>
      <c r="HF5" s="11">
        <f ca="1">('Cumulative data'!HF5/VLOOKUP(HF$4,'Country populations'!$G$4:$J999,4,FALSE))*$B$1</f>
        <v>0</v>
      </c>
      <c r="HG5" s="11">
        <f ca="1">('Cumulative data'!HG5/VLOOKUP(HG$4,'Country populations'!$G$4:$J999,4,FALSE))*$B$1</f>
        <v>0</v>
      </c>
      <c r="HH5" s="11">
        <f ca="1">('Cumulative data'!HH5/VLOOKUP(HH$4,'Country populations'!$G$4:$J999,4,FALSE))*$B$1</f>
        <v>0</v>
      </c>
      <c r="HI5" s="11">
        <f ca="1">('Cumulative data'!HI5/VLOOKUP(HI$4,'Country populations'!$G$4:$J999,4,FALSE))*$B$1</f>
        <v>0</v>
      </c>
      <c r="HJ5" s="11">
        <f ca="1">('Cumulative data'!HJ5/VLOOKUP(HJ$4,'Country populations'!$G$4:$J999,4,FALSE))*$B$1</f>
        <v>0</v>
      </c>
      <c r="HK5" s="11">
        <f ca="1">('Cumulative data'!HK5/VLOOKUP(HK$4,'Country populations'!$G$4:$J999,4,FALSE))*$B$1</f>
        <v>0</v>
      </c>
      <c r="HL5" s="11">
        <f ca="1">('Cumulative data'!HL5/VLOOKUP(HL$4,'Country populations'!$G$4:$J999,4,FALSE))*$B$1</f>
        <v>0</v>
      </c>
      <c r="HM5" s="11">
        <f ca="1">('Cumulative data'!HM5/VLOOKUP(HM$4,'Country populations'!$G$4:$J999,4,FALSE))*$B$1</f>
        <v>0</v>
      </c>
      <c r="HN5" s="11">
        <f ca="1">('Cumulative data'!HN5/VLOOKUP(HN$4,'Country populations'!$G$4:$J999,4,FALSE))*$B$1</f>
        <v>0</v>
      </c>
      <c r="HO5" s="11">
        <f ca="1">('Cumulative data'!HO5/VLOOKUP(HO$4,'Country populations'!$G$4:$J999,4,FALSE))*$B$1</f>
        <v>0</v>
      </c>
      <c r="HP5" s="11">
        <f ca="1">('Cumulative data'!HP5/VLOOKUP(HP$4,'Country populations'!$G$4:$J999,4,FALSE))*$B$1</f>
        <v>0</v>
      </c>
      <c r="HQ5" s="11">
        <f ca="1">('Cumulative data'!HQ5/VLOOKUP(HQ$4,'Country populations'!$G$4:$J999,4,FALSE))*$B$1</f>
        <v>0</v>
      </c>
      <c r="HR5" s="11">
        <f ca="1">('Cumulative data'!HR5/VLOOKUP(HR$4,'Country populations'!$G$4:$J999,4,FALSE))*$B$1</f>
        <v>0</v>
      </c>
      <c r="HS5" s="11">
        <f ca="1">('Cumulative data'!HS5/VLOOKUP(HS$4,'Country populations'!$G$4:$J999,4,FALSE))*$B$1</f>
        <v>0</v>
      </c>
      <c r="HT5" s="11">
        <f ca="1">('Cumulative data'!HT5/VLOOKUP(HT$4,'Country populations'!$G$4:$J999,4,FALSE))*$B$1</f>
        <v>0</v>
      </c>
      <c r="HU5" s="11">
        <f ca="1">('Cumulative data'!HU5/VLOOKUP(HU$4,'Country populations'!$G$4:$J999,4,FALSE))*$B$1</f>
        <v>0</v>
      </c>
      <c r="HV5" s="11">
        <f ca="1">('Cumulative data'!HV5/VLOOKUP(HV$4,'Country populations'!$G$4:$J999,4,FALSE))*$B$1</f>
        <v>0</v>
      </c>
      <c r="HW5" s="11">
        <f ca="1">('Cumulative data'!HW5/VLOOKUP(HW$4,'Country populations'!$G$4:$J999,4,FALSE))*$B$1</f>
        <v>0</v>
      </c>
      <c r="HX5" s="11">
        <f ca="1">('Cumulative data'!HX5/VLOOKUP(HX$4,'Country populations'!$G$4:$J999,4,FALSE))*$B$1</f>
        <v>0</v>
      </c>
      <c r="HY5" s="11">
        <f ca="1">('Cumulative data'!HY5/VLOOKUP(HY$4,'Country populations'!$G$4:$J999,4,FALSE))*$B$1</f>
        <v>0</v>
      </c>
      <c r="HZ5" s="11">
        <f ca="1">('Cumulative data'!HZ5/VLOOKUP(HZ$4,'Country populations'!$G$4:$J999,4,FALSE))*$B$1</f>
        <v>0</v>
      </c>
      <c r="IA5" s="11">
        <f ca="1">('Cumulative data'!IA5/VLOOKUP(IA$4,'Country populations'!$G$4:$J999,4,FALSE))*$B$1</f>
        <v>0</v>
      </c>
      <c r="IB5" s="11">
        <f ca="1">('Cumulative data'!IB5/VLOOKUP(IB$4,'Country populations'!$G$4:$J999,4,FALSE))*$B$1</f>
        <v>0</v>
      </c>
      <c r="IC5" s="11">
        <f ca="1">('Cumulative data'!IC5/VLOOKUP(IC$4,'Country populations'!$G$4:$J999,4,FALSE))*$B$1</f>
        <v>0</v>
      </c>
      <c r="ID5" s="11">
        <f ca="1">('Cumulative data'!ID5/VLOOKUP(ID$4,'Country populations'!$G$4:$J999,4,FALSE))*$B$1</f>
        <v>0</v>
      </c>
      <c r="IE5" s="11">
        <f ca="1">('Cumulative data'!IE5/VLOOKUP(IE$4,'Country populations'!$G$4:$J999,4,FALSE))*$B$1</f>
        <v>0</v>
      </c>
      <c r="IF5" s="11">
        <f ca="1">('Cumulative data'!IF5/VLOOKUP(IF$4,'Country populations'!$G$4:$J999,4,FALSE))*$B$1</f>
        <v>0</v>
      </c>
      <c r="IG5" s="11">
        <f ca="1">('Cumulative data'!IG5/VLOOKUP(IG$4,'Country populations'!$G$4:$J999,4,FALSE))*$B$1</f>
        <v>0</v>
      </c>
      <c r="IH5" s="11">
        <f ca="1">('Cumulative data'!IH5/VLOOKUP(IH$4,'Country populations'!$G$4:$J999,4,FALSE))*$B$1</f>
        <v>0</v>
      </c>
      <c r="II5" s="11">
        <f ca="1">('Cumulative data'!II5/VLOOKUP(II$4,'Country populations'!$G$4:$J999,4,FALSE))*$B$1</f>
        <v>0</v>
      </c>
      <c r="IJ5" s="11">
        <f ca="1">('Cumulative data'!IJ5/VLOOKUP(IJ$4,'Country populations'!$G$4:$J999,4,FALSE))*$B$1</f>
        <v>0</v>
      </c>
      <c r="IK5" s="11">
        <f ca="1">('Cumulative data'!IK5/VLOOKUP(IK$4,'Country populations'!$G$4:$J999,4,FALSE))*$B$1</f>
        <v>0</v>
      </c>
      <c r="IL5" s="11">
        <f ca="1">('Cumulative data'!IL5/VLOOKUP(IL$4,'Country populations'!$G$4:$J999,4,FALSE))*$B$1</f>
        <v>0</v>
      </c>
      <c r="IM5" s="11">
        <f ca="1">('Cumulative data'!IM5/VLOOKUP(IM$4,'Country populations'!$G$4:$J999,4,FALSE))*$B$1</f>
        <v>0</v>
      </c>
      <c r="IN5" s="11">
        <f ca="1">('Cumulative data'!IN5/VLOOKUP(IN$4,'Country populations'!$G$4:$J999,4,FALSE))*$B$1</f>
        <v>0</v>
      </c>
      <c r="IO5" s="11">
        <f ca="1">('Cumulative data'!IO5/VLOOKUP(IO$4,'Country populations'!$G$4:$J999,4,FALSE))*$B$1</f>
        <v>0</v>
      </c>
      <c r="IP5" s="11">
        <f ca="1">('Cumulative data'!IP5/VLOOKUP(IP$4,'Country populations'!$G$4:$J999,4,FALSE))*$B$1</f>
        <v>0</v>
      </c>
      <c r="IQ5" s="11">
        <f ca="1">('Cumulative data'!IQ5/VLOOKUP(IQ$4,'Country populations'!$G$4:$J999,4,FALSE))*$B$1</f>
        <v>0</v>
      </c>
      <c r="IR5" s="11">
        <f ca="1">('Cumulative data'!IR5/VLOOKUP(IR$4,'Country populations'!$G$4:$J999,4,FALSE))*$B$1</f>
        <v>0</v>
      </c>
      <c r="IS5" s="11">
        <f ca="1">('Cumulative data'!IS5/VLOOKUP(IS$4,'Country populations'!$G$4:$J999,4,FALSE))*$B$1</f>
        <v>0</v>
      </c>
      <c r="IT5" s="11">
        <f ca="1">('Cumulative data'!IT5/VLOOKUP(IT$4,'Country populations'!$G$4:$J999,4,FALSE))*$B$1</f>
        <v>0</v>
      </c>
      <c r="IU5" s="11">
        <f ca="1">('Cumulative data'!IU5/VLOOKUP(IU$4,'Country populations'!$G$4:$J999,4,FALSE))*$B$1</f>
        <v>0</v>
      </c>
      <c r="IV5" s="11">
        <f ca="1">('Cumulative data'!IV5/VLOOKUP(IV$4,'Country populations'!$G$4:$J999,4,FALSE))*$B$1</f>
        <v>0</v>
      </c>
      <c r="IW5" s="11">
        <f ca="1">('Cumulative data'!IW5/VLOOKUP(IW$4,'Country populations'!$G$4:$J999,4,FALSE))*$B$1</f>
        <v>0</v>
      </c>
      <c r="IX5" s="11">
        <f ca="1">('Cumulative data'!IX5/VLOOKUP(IX$4,'Country populations'!$G$4:$J999,4,FALSE))*$B$1</f>
        <v>0</v>
      </c>
      <c r="IY5" s="11">
        <f ca="1">('Cumulative data'!IY5/VLOOKUP(IY$4,'Country populations'!$G$4:$J999,4,FALSE))*$B$1</f>
        <v>0</v>
      </c>
      <c r="IZ5" s="11">
        <f ca="1">('Cumulative data'!IZ5/VLOOKUP(IZ$4,'Country populations'!$G$4:$J999,4,FALSE))*$B$1</f>
        <v>0</v>
      </c>
      <c r="JA5" s="11">
        <f ca="1">('Cumulative data'!JA5/VLOOKUP(JA$4,'Country populations'!$G$4:$J999,4,FALSE))*$B$1</f>
        <v>0</v>
      </c>
      <c r="JB5" s="11">
        <f ca="1">('Cumulative data'!JB5/VLOOKUP(JB$4,'Country populations'!$G$4:$J999,4,FALSE))*$B$1</f>
        <v>0</v>
      </c>
      <c r="JC5" s="11">
        <f ca="1">('Cumulative data'!JC5/VLOOKUP(JC$4,'Country populations'!$G$4:$J999,4,FALSE))*$B$1</f>
        <v>0</v>
      </c>
      <c r="JD5" s="11">
        <f ca="1">('Cumulative data'!JD5/VLOOKUP(JD$4,'Country populations'!$G$4:$J999,4,FALSE))*$B$1</f>
        <v>0</v>
      </c>
      <c r="JE5" s="11">
        <f ca="1">('Cumulative data'!JE5/VLOOKUP(JE$4,'Country populations'!$G$4:$J999,4,FALSE))*$B$1</f>
        <v>0</v>
      </c>
      <c r="JF5" s="11">
        <f ca="1">('Cumulative data'!JF5/VLOOKUP(JF$4,'Country populations'!$G$4:$J999,4,FALSE))*$B$1</f>
        <v>0</v>
      </c>
      <c r="JG5" s="11">
        <f ca="1">('Cumulative data'!JG5/VLOOKUP(JG$4,'Country populations'!$G$4:$J999,4,FALSE))*$B$1</f>
        <v>0</v>
      </c>
      <c r="JH5" s="11">
        <f ca="1">('Cumulative data'!JH5/VLOOKUP(JH$4,'Country populations'!$G$4:$J999,4,FALSE))*$B$1</f>
        <v>0</v>
      </c>
      <c r="JI5" s="11">
        <f ca="1">('Cumulative data'!JI5/VLOOKUP(JI$4,'Country populations'!$G$4:$J999,4,FALSE))*$B$1</f>
        <v>0</v>
      </c>
      <c r="JJ5" s="11">
        <f ca="1">('Cumulative data'!JJ5/VLOOKUP(JJ$4,'Country populations'!$G$4:$J999,4,FALSE))*$B$1</f>
        <v>0</v>
      </c>
      <c r="JK5" s="11">
        <f ca="1">('Cumulative data'!JK5/VLOOKUP(JK$4,'Country populations'!$G$4:$J999,4,FALSE))*$B$1</f>
        <v>0</v>
      </c>
      <c r="JL5" s="11">
        <f ca="1">('Cumulative data'!JL5/VLOOKUP(JL$4,'Country populations'!$G$4:$J999,4,FALSE))*$B$1</f>
        <v>0</v>
      </c>
      <c r="JM5" s="11">
        <f ca="1">('Cumulative data'!JM5/VLOOKUP(JM$4,'Country populations'!$G$4:$J999,4,FALSE))*$B$1</f>
        <v>0</v>
      </c>
      <c r="JN5" s="11">
        <f ca="1">('Cumulative data'!JN5/VLOOKUP(JN$4,'Country populations'!$G$4:$J999,4,FALSE))*$B$1</f>
        <v>0</v>
      </c>
      <c r="JO5" s="11">
        <f ca="1">('Cumulative data'!JO5/VLOOKUP(JO$4,'Country populations'!$G$4:$J999,4,FALSE))*$B$1</f>
        <v>0</v>
      </c>
      <c r="JP5" s="11">
        <f ca="1">('Cumulative data'!JP5/VLOOKUP(JP$4,'Country populations'!$G$4:$J999,4,FALSE))*$B$1</f>
        <v>0</v>
      </c>
      <c r="JQ5" s="11">
        <f ca="1">('Cumulative data'!JQ5/VLOOKUP(JQ$4,'Country populations'!$G$4:$J999,4,FALSE))*$B$1</f>
        <v>0</v>
      </c>
      <c r="JR5" s="11">
        <f ca="1">('Cumulative data'!JR5/VLOOKUP(JR$4,'Country populations'!$G$4:$J999,4,FALSE))*$B$1</f>
        <v>0</v>
      </c>
      <c r="JS5" s="11">
        <f ca="1">('Cumulative data'!JS5/VLOOKUP(JS$4,'Country populations'!$G$4:$J999,4,FALSE))*$B$1</f>
        <v>0</v>
      </c>
      <c r="JT5" s="11">
        <f ca="1">('Cumulative data'!JT5/VLOOKUP(JT$4,'Country populations'!$G$4:$J999,4,FALSE))*$B$1</f>
        <v>0</v>
      </c>
      <c r="JU5" s="11">
        <f ca="1">('Cumulative data'!JU5/VLOOKUP(JU$4,'Country populations'!$G$4:$J999,4,FALSE))*$B$1</f>
        <v>0</v>
      </c>
      <c r="JV5" s="11">
        <f ca="1">('Cumulative data'!JV5/VLOOKUP(JV$4,'Country populations'!$G$4:$J999,4,FALSE))*$B$1</f>
        <v>0</v>
      </c>
      <c r="JW5" s="11">
        <f ca="1">('Cumulative data'!JW5/VLOOKUP(JW$4,'Country populations'!$G$4:$J999,4,FALSE))*$B$1</f>
        <v>0</v>
      </c>
      <c r="JX5" s="11">
        <f ca="1">('Cumulative data'!JX5/VLOOKUP(JX$4,'Country populations'!$G$4:$J999,4,FALSE))*$B$1</f>
        <v>0</v>
      </c>
      <c r="JY5" s="11">
        <f ca="1">('Cumulative data'!JY5/VLOOKUP(JY$4,'Country populations'!$G$4:$J999,4,FALSE))*$B$1</f>
        <v>0</v>
      </c>
      <c r="JZ5" s="11">
        <f ca="1">('Cumulative data'!JZ5/VLOOKUP(JZ$4,'Country populations'!$G$4:$J999,4,FALSE))*$B$1</f>
        <v>0</v>
      </c>
      <c r="KA5" s="11">
        <f ca="1">('Cumulative data'!KA5/VLOOKUP(KA$4,'Country populations'!$G$4:$J999,4,FALSE))*$B$1</f>
        <v>0</v>
      </c>
      <c r="KB5" s="11">
        <f ca="1">('Cumulative data'!KB5/VLOOKUP(KB$4,'Country populations'!$G$4:$J999,4,FALSE))*$B$1</f>
        <v>0</v>
      </c>
      <c r="KC5" s="11">
        <f ca="1">('Cumulative data'!KC5/VLOOKUP(KC$4,'Country populations'!$G$4:$J999,4,FALSE))*$B$1</f>
        <v>0</v>
      </c>
      <c r="KD5" s="11">
        <f ca="1">('Cumulative data'!KD5/VLOOKUP(KD$4,'Country populations'!$G$4:$J999,4,FALSE))*$B$1</f>
        <v>0</v>
      </c>
      <c r="KE5" s="11">
        <f ca="1">('Cumulative data'!KE5/VLOOKUP(KE$4,'Country populations'!$G$4:$J999,4,FALSE))*$B$1</f>
        <v>0</v>
      </c>
      <c r="KF5" s="11">
        <f ca="1">('Cumulative data'!KF5/VLOOKUP(KF$4,'Country populations'!$G$4:$J999,4,FALSE))*$B$1</f>
        <v>0</v>
      </c>
      <c r="KG5" s="11" t="e">
        <f ca="1">('Cumulative data'!KG5/VLOOKUP(KG$4,'Country populations'!$G$4:$J999,4,FALSE))*$B$1</f>
        <v>#N/A</v>
      </c>
      <c r="KH5" s="11">
        <f ca="1">('Cumulative data'!KH5/VLOOKUP(KH$4,'Country populations'!$G$4:$J999,4,FALSE))*$B$1</f>
        <v>0</v>
      </c>
      <c r="KI5" s="11">
        <f ca="1">('Cumulative data'!KI5/VLOOKUP(KI$4,'Country populations'!$G$4:$J999,4,FALSE))*$B$1</f>
        <v>0</v>
      </c>
      <c r="KJ5" s="11">
        <f ca="1">('Cumulative data'!KJ5/VLOOKUP(KJ$4,'Country populations'!$G$4:$J999,4,FALSE))*$B$1</f>
        <v>0</v>
      </c>
      <c r="KK5" s="11">
        <f ca="1">('Cumulative data'!KK5/VLOOKUP(KK$4,'Country populations'!$G$4:$J999,4,FALSE))*$B$1</f>
        <v>0</v>
      </c>
      <c r="KL5" s="11">
        <f ca="1">('Cumulative data'!KL5/VLOOKUP(KL$4,'Country populations'!$G$4:$J999,4,FALSE))*$B$1</f>
        <v>0</v>
      </c>
      <c r="KM5" s="11">
        <f ca="1">('Cumulative data'!KM5/VLOOKUP(KM$4,'Country populations'!$G$4:$J999,4,FALSE))*$B$1</f>
        <v>0</v>
      </c>
      <c r="KN5" s="11">
        <f ca="1">('Cumulative data'!KN5/VLOOKUP(KN$4,'Country populations'!$G$4:$J999,4,FALSE))*$B$1</f>
        <v>0</v>
      </c>
      <c r="KO5" s="11">
        <f ca="1">('Cumulative data'!KO5/VLOOKUP(KO$4,'Country populations'!$G$4:$J999,4,FALSE))*$B$1</f>
        <v>0</v>
      </c>
      <c r="KP5" s="11">
        <f ca="1">('Cumulative data'!KP5/VLOOKUP(KP$4,'Country populations'!$G$4:$J999,4,FALSE))*$B$1</f>
        <v>0</v>
      </c>
      <c r="KQ5" s="11">
        <f ca="1">('Cumulative data'!KQ5/VLOOKUP(KQ$4,'Country populations'!$G$4:$J999,4,FALSE))*$B$1</f>
        <v>0</v>
      </c>
      <c r="KR5" s="11">
        <f ca="1">('Cumulative data'!KR5/VLOOKUP(KR$4,'Country populations'!$G$4:$J999,4,FALSE))*$B$1</f>
        <v>0</v>
      </c>
      <c r="KS5" s="11">
        <f ca="1">('Cumulative data'!KS5/VLOOKUP(KS$4,'Country populations'!$G$4:$J999,4,FALSE))*$B$1</f>
        <v>0</v>
      </c>
      <c r="KT5" s="11">
        <f ca="1">('Cumulative data'!KT5/VLOOKUP(KT$4,'Country populations'!$G$4:$J999,4,FALSE))*$B$1</f>
        <v>0</v>
      </c>
      <c r="KU5" s="11">
        <f ca="1">('Cumulative data'!KU5/VLOOKUP(KU$4,'Country populations'!$G$4:$J999,4,FALSE))*$B$1</f>
        <v>0</v>
      </c>
      <c r="KV5" s="11">
        <f ca="1">('Cumulative data'!KV5/VLOOKUP(KV$4,'Country populations'!$G$4:$J999,4,FALSE))*$B$1</f>
        <v>0</v>
      </c>
      <c r="KW5" s="11">
        <f ca="1">('Cumulative data'!KW5/VLOOKUP(KW$4,'Country populations'!$G$4:$J999,4,FALSE))*$B$1</f>
        <v>0</v>
      </c>
      <c r="KX5" s="11">
        <f ca="1">('Cumulative data'!KX5/VLOOKUP(KX$4,'Country populations'!$G$4:$J999,4,FALSE))*$B$1</f>
        <v>0</v>
      </c>
      <c r="KY5" s="11">
        <f ca="1">('Cumulative data'!KY5/VLOOKUP(KY$4,'Country populations'!$G$4:$J999,4,FALSE))*$B$1</f>
        <v>0</v>
      </c>
      <c r="KZ5" s="11">
        <f ca="1">('Cumulative data'!KZ5/VLOOKUP(KZ$4,'Country populations'!$G$4:$J999,4,FALSE))*$B$1</f>
        <v>0</v>
      </c>
      <c r="LA5" s="11">
        <f ca="1">('Cumulative data'!LA5/VLOOKUP(LA$4,'Country populations'!$G$4:$J999,4,FALSE))*$B$1</f>
        <v>0</v>
      </c>
      <c r="LB5" s="11">
        <f ca="1">('Cumulative data'!LB5/VLOOKUP(LB$4,'Country populations'!$G$4:$J999,4,FALSE))*$B$1</f>
        <v>0</v>
      </c>
      <c r="LC5" s="11">
        <f ca="1">('Cumulative data'!LC5/VLOOKUP(LC$4,'Country populations'!$G$4:$J999,4,FALSE))*$B$1</f>
        <v>0</v>
      </c>
      <c r="LD5" s="11">
        <f ca="1">('Cumulative data'!LD5/VLOOKUP(LD$4,'Country populations'!$G$4:$J999,4,FALSE))*$B$1</f>
        <v>0</v>
      </c>
      <c r="LE5" s="11">
        <f ca="1">('Cumulative data'!LE5/VLOOKUP(LE$4,'Country populations'!$G$4:$J999,4,FALSE))*$B$1</f>
        <v>0</v>
      </c>
      <c r="LF5" s="11">
        <f ca="1">('Cumulative data'!LF5/VLOOKUP(LF$4,'Country populations'!$G$4:$J999,4,FALSE))*$B$1</f>
        <v>0</v>
      </c>
      <c r="LG5" s="11">
        <f ca="1">('Cumulative data'!LG5/VLOOKUP(LG$4,'Country populations'!$G$4:$J999,4,FALSE))*$B$1</f>
        <v>0</v>
      </c>
      <c r="LH5" s="11">
        <f ca="1">('Cumulative data'!LH5/VLOOKUP(LH$4,'Country populations'!$G$4:$J999,4,FALSE))*$B$1</f>
        <v>0</v>
      </c>
      <c r="LI5" s="11">
        <f ca="1">('Cumulative data'!LI5/VLOOKUP(LI$4,'Country populations'!$G$4:$J999,4,FALSE))*$B$1</f>
        <v>0</v>
      </c>
      <c r="LJ5" s="11">
        <f ca="1">('Cumulative data'!LJ5/VLOOKUP(LJ$4,'Country populations'!$G$4:$J999,4,FALSE))*$B$1</f>
        <v>0</v>
      </c>
      <c r="LK5" s="11">
        <f ca="1">('Cumulative data'!LK5/VLOOKUP(LK$4,'Country populations'!$G$4:$J999,4,FALSE))*$B$1</f>
        <v>0</v>
      </c>
      <c r="LL5" s="11">
        <f ca="1">('Cumulative data'!LL5/VLOOKUP(LL$4,'Country populations'!$G$4:$J999,4,FALSE))*$B$1</f>
        <v>0</v>
      </c>
      <c r="LM5" s="11">
        <f ca="1">('Cumulative data'!LM5/VLOOKUP(LM$4,'Country populations'!$G$4:$J999,4,FALSE))*$B$1</f>
        <v>0</v>
      </c>
      <c r="LN5" s="11">
        <f ca="1">('Cumulative data'!LN5/VLOOKUP(LN$4,'Country populations'!$G$4:$J999,4,FALSE))*$B$1</f>
        <v>0</v>
      </c>
      <c r="LO5" s="11">
        <f ca="1">('Cumulative data'!LO5/VLOOKUP(LO$4,'Country populations'!$G$4:$J999,4,FALSE))*$B$1</f>
        <v>0</v>
      </c>
      <c r="LP5" s="11">
        <f ca="1">('Cumulative data'!LP5/VLOOKUP(LP$4,'Country populations'!$G$4:$J999,4,FALSE))*$B$1</f>
        <v>0</v>
      </c>
      <c r="LQ5" s="11">
        <f ca="1">('Cumulative data'!LQ5/VLOOKUP(LQ$4,'Country populations'!$G$4:$J999,4,FALSE))*$B$1</f>
        <v>0</v>
      </c>
      <c r="LR5" s="11">
        <f ca="1">('Cumulative data'!LR5/VLOOKUP(LR$4,'Country populations'!$G$4:$J999,4,FALSE))*$B$1</f>
        <v>0</v>
      </c>
      <c r="LS5" s="11">
        <f ca="1">('Cumulative data'!LS5/VLOOKUP(LS$4,'Country populations'!$G$4:$J999,4,FALSE))*$B$1</f>
        <v>0</v>
      </c>
      <c r="LT5" s="11">
        <f ca="1">('Cumulative data'!LT5/VLOOKUP(LT$4,'Country populations'!$G$4:$J999,4,FALSE))*$B$1</f>
        <v>0</v>
      </c>
      <c r="LU5" s="11">
        <f ca="1">('Cumulative data'!LU5/VLOOKUP(LU$4,'Country populations'!$G$4:$J999,4,FALSE))*$B$1</f>
        <v>0</v>
      </c>
      <c r="LV5" s="11">
        <f ca="1">('Cumulative data'!LV5/VLOOKUP(LV$4,'Country populations'!$G$4:$J999,4,FALSE))*$B$1</f>
        <v>0</v>
      </c>
      <c r="LW5" s="11">
        <f ca="1">('Cumulative data'!LW5/VLOOKUP(LW$4,'Country populations'!$G$4:$J999,4,FALSE))*$B$1</f>
        <v>0</v>
      </c>
      <c r="LX5" s="11">
        <f ca="1">('Cumulative data'!LX5/VLOOKUP(LX$4,'Country populations'!$G$4:$J999,4,FALSE))*$B$1</f>
        <v>0</v>
      </c>
      <c r="LY5" s="11">
        <f ca="1">('Cumulative data'!LY5/VLOOKUP(LY$4,'Country populations'!$G$4:$J999,4,FALSE))*$B$1</f>
        <v>0</v>
      </c>
      <c r="LZ5" s="11">
        <f ca="1">('Cumulative data'!LZ5/VLOOKUP(LZ$4,'Country populations'!$G$4:$J999,4,FALSE))*$B$1</f>
        <v>0</v>
      </c>
      <c r="MA5" s="11">
        <f ca="1">('Cumulative data'!MA5/VLOOKUP(MA$4,'Country populations'!$G$4:$J999,4,FALSE))*$B$1</f>
        <v>0</v>
      </c>
      <c r="MB5" s="11">
        <f ca="1">('Cumulative data'!MB5/VLOOKUP(MB$4,'Country populations'!$G$4:$J999,4,FALSE))*$B$1</f>
        <v>0</v>
      </c>
      <c r="MC5" s="11">
        <f ca="1">('Cumulative data'!MC5/VLOOKUP(MC$4,'Country populations'!$G$4:$J999,4,FALSE))*$B$1</f>
        <v>0</v>
      </c>
      <c r="MD5" s="11">
        <f ca="1">('Cumulative data'!MD5/VLOOKUP(MD$4,'Country populations'!$G$4:$J999,4,FALSE))*$B$1</f>
        <v>0</v>
      </c>
      <c r="ME5" s="11">
        <f ca="1">('Cumulative data'!ME5/VLOOKUP(ME$4,'Country populations'!$G$4:$J999,4,FALSE))*$B$1</f>
        <v>0</v>
      </c>
      <c r="MF5" s="11">
        <f ca="1">('Cumulative data'!MF5/VLOOKUP(MF$4,'Country populations'!$G$4:$J999,4,FALSE))*$B$1</f>
        <v>0</v>
      </c>
      <c r="MG5" s="11">
        <f ca="1">('Cumulative data'!MG5/VLOOKUP(MG$4,'Country populations'!$G$4:$J999,4,FALSE))*$B$1</f>
        <v>0</v>
      </c>
      <c r="MH5" s="11">
        <f ca="1">('Cumulative data'!MH5/VLOOKUP(MH$4,'Country populations'!$G$4:$J999,4,FALSE))*$B$1</f>
        <v>0</v>
      </c>
      <c r="MI5" s="11">
        <f ca="1">('Cumulative data'!MI5/VLOOKUP(MI$4,'Country populations'!$G$4:$J999,4,FALSE))*$B$1</f>
        <v>0</v>
      </c>
      <c r="MJ5" s="11">
        <f ca="1">('Cumulative data'!MJ5/VLOOKUP(MJ$4,'Country populations'!$G$4:$J999,4,FALSE))*$B$1</f>
        <v>0</v>
      </c>
      <c r="MK5" s="11">
        <f ca="1">('Cumulative data'!MK5/VLOOKUP(MK$4,'Country populations'!$G$4:$J999,4,FALSE))*$B$1</f>
        <v>0</v>
      </c>
      <c r="ML5" s="11">
        <f ca="1">('Cumulative data'!ML5/VLOOKUP(ML$4,'Country populations'!$G$4:$J999,4,FALSE))*$B$1</f>
        <v>0</v>
      </c>
      <c r="MM5" s="11">
        <f ca="1">('Cumulative data'!MM5/VLOOKUP(MM$4,'Country populations'!$G$4:$J999,4,FALSE))*$B$1</f>
        <v>0</v>
      </c>
      <c r="MN5" s="11">
        <f ca="1">('Cumulative data'!MN5/VLOOKUP(MN$4,'Country populations'!$G$4:$J999,4,FALSE))*$B$1</f>
        <v>0</v>
      </c>
      <c r="MO5" s="11">
        <f ca="1">('Cumulative data'!MO5/VLOOKUP(MO$4,'Country populations'!$G$4:$J999,4,FALSE))*$B$1</f>
        <v>0</v>
      </c>
      <c r="MP5" s="11">
        <f ca="1">('Cumulative data'!MP5/VLOOKUP(MP$4,'Country populations'!$G$4:$J999,4,FALSE))*$B$1</f>
        <v>0</v>
      </c>
      <c r="MQ5" s="11">
        <f ca="1">('Cumulative data'!MQ5/VLOOKUP(MQ$4,'Country populations'!$G$4:$J999,4,FALSE))*$B$1</f>
        <v>0</v>
      </c>
      <c r="MR5" s="11">
        <f ca="1">('Cumulative data'!MR5/VLOOKUP(MR$4,'Country populations'!$G$4:$J999,4,FALSE))*$B$1</f>
        <v>0</v>
      </c>
      <c r="MS5" s="11">
        <f ca="1">('Cumulative data'!MS5/VLOOKUP(MS$4,'Country populations'!$G$4:$J999,4,FALSE))*$B$1</f>
        <v>0</v>
      </c>
      <c r="MT5" s="11">
        <f ca="1">('Cumulative data'!MT5/VLOOKUP(MT$4,'Country populations'!$G$4:$J999,4,FALSE))*$B$1</f>
        <v>0</v>
      </c>
      <c r="MU5" s="11">
        <f ca="1">('Cumulative data'!MU5/VLOOKUP(MU$4,'Country populations'!$G$4:$J999,4,FALSE))*$B$1</f>
        <v>0</v>
      </c>
      <c r="MV5" s="11">
        <f ca="1">('Cumulative data'!MV5/VLOOKUP(MV$4,'Country populations'!$G$4:$J999,4,FALSE))*$B$1</f>
        <v>0</v>
      </c>
      <c r="MW5" s="11">
        <f ca="1">('Cumulative data'!MW5/VLOOKUP(MW$4,'Country populations'!$G$4:$J999,4,FALSE))*$B$1</f>
        <v>0</v>
      </c>
      <c r="MX5" s="11">
        <f ca="1">('Cumulative data'!MX5/VLOOKUP(MX$4,'Country populations'!$G$4:$J999,4,FALSE))*$B$1</f>
        <v>0</v>
      </c>
      <c r="MY5" s="11">
        <f ca="1">('Cumulative data'!MY5/VLOOKUP(MY$4,'Country populations'!$G$4:$J999,4,FALSE))*$B$1</f>
        <v>0</v>
      </c>
      <c r="MZ5" s="11">
        <f ca="1">('Cumulative data'!MZ5/VLOOKUP(MZ$4,'Country populations'!$G$4:$J999,4,FALSE))*$B$1</f>
        <v>0</v>
      </c>
      <c r="NA5" s="11">
        <f ca="1">('Cumulative data'!NA5/VLOOKUP(NA$4,'Country populations'!$G$4:$J999,4,FALSE))*$B$1</f>
        <v>0</v>
      </c>
      <c r="NB5" s="11">
        <f ca="1">('Cumulative data'!NB5/VLOOKUP(NB$4,'Country populations'!$G$4:$J999,4,FALSE))*$B$1</f>
        <v>0</v>
      </c>
      <c r="NC5" s="11">
        <f ca="1">('Cumulative data'!NC5/VLOOKUP(NC$4,'Country populations'!$G$4:$J999,4,FALSE))*$B$1</f>
        <v>0</v>
      </c>
      <c r="ND5" s="11">
        <f ca="1">('Cumulative data'!ND5/VLOOKUP(ND$4,'Country populations'!$G$4:$J999,4,FALSE))*$B$1</f>
        <v>0</v>
      </c>
      <c r="NE5" s="11">
        <f ca="1">('Cumulative data'!NE5/VLOOKUP(NE$4,'Country populations'!$G$4:$J999,4,FALSE))*$B$1</f>
        <v>0</v>
      </c>
      <c r="NF5" s="11">
        <f ca="1">('Cumulative data'!NF5/VLOOKUP(NF$4,'Country populations'!$G$4:$J999,4,FALSE))*$B$1</f>
        <v>0</v>
      </c>
      <c r="NG5" s="11">
        <f ca="1">('Cumulative data'!NG5/VLOOKUP(NG$4,'Country populations'!$G$4:$J999,4,FALSE))*$B$1</f>
        <v>0</v>
      </c>
      <c r="NH5" s="11">
        <f ca="1">('Cumulative data'!NH5/VLOOKUP(NH$4,'Country populations'!$G$4:$J999,4,FALSE))*$B$1</f>
        <v>0</v>
      </c>
      <c r="NI5" s="11">
        <f ca="1">('Cumulative data'!NI5/VLOOKUP(NI$4,'Country populations'!$G$4:$J999,4,FALSE))*$B$1</f>
        <v>0</v>
      </c>
      <c r="NJ5" s="11">
        <f ca="1">('Cumulative data'!NJ5/VLOOKUP(NJ$4,'Country populations'!$G$4:$J999,4,FALSE))*$B$1</f>
        <v>0</v>
      </c>
      <c r="NK5" s="11">
        <f ca="1">('Cumulative data'!NK5/VLOOKUP(NK$4,'Country populations'!$G$4:$J999,4,FALSE))*$B$1</f>
        <v>0</v>
      </c>
      <c r="NL5" s="11">
        <f ca="1">('Cumulative data'!NL5/VLOOKUP(NL$4,'Country populations'!$G$4:$J999,4,FALSE))*$B$1</f>
        <v>0</v>
      </c>
      <c r="NM5" s="11">
        <f ca="1">('Cumulative data'!NM5/VLOOKUP(NM$4,'Country populations'!$G$4:$J999,4,FALSE))*$B$1</f>
        <v>0</v>
      </c>
      <c r="NN5" s="11">
        <f ca="1">('Cumulative data'!NN5/VLOOKUP(NN$4,'Country populations'!$G$4:$J999,4,FALSE))*$B$1</f>
        <v>0</v>
      </c>
      <c r="NO5" s="11">
        <f ca="1">('Cumulative data'!NO5/VLOOKUP(NO$4,'Country populations'!$G$4:$J999,4,FALSE))*$B$1</f>
        <v>0</v>
      </c>
      <c r="NP5" s="11">
        <f ca="1">('Cumulative data'!NP5/VLOOKUP(NP$4,'Country populations'!$G$4:$J999,4,FALSE))*$B$1</f>
        <v>0</v>
      </c>
      <c r="NQ5" s="11">
        <f ca="1">('Cumulative data'!NQ5/VLOOKUP(NQ$4,'Country populations'!$G$4:$J999,4,FALSE))*$B$1</f>
        <v>0</v>
      </c>
      <c r="NR5" s="11">
        <f ca="1">('Cumulative data'!NR5/VLOOKUP(NR$4,'Country populations'!$G$4:$J999,4,FALSE))*$B$1</f>
        <v>0</v>
      </c>
      <c r="NS5" s="11">
        <f ca="1">('Cumulative data'!NS5/VLOOKUP(NS$4,'Country populations'!$G$4:$J999,4,FALSE))*$B$1</f>
        <v>0</v>
      </c>
      <c r="NT5" s="11">
        <f ca="1">('Cumulative data'!NT5/VLOOKUP(NT$4,'Country populations'!$G$4:$J999,4,FALSE))*$B$1</f>
        <v>0</v>
      </c>
      <c r="NU5" s="11">
        <f ca="1">('Cumulative data'!NU5/VLOOKUP(NU$4,'Country populations'!$G$4:$J999,4,FALSE))*$B$1</f>
        <v>0</v>
      </c>
      <c r="NV5" s="11">
        <f ca="1">('Cumulative data'!NV5/VLOOKUP(NV$4,'Country populations'!$G$4:$J999,4,FALSE))*$B$1</f>
        <v>0</v>
      </c>
      <c r="NW5" s="11">
        <f ca="1">('Cumulative data'!NW5/VLOOKUP(NW$4,'Country populations'!$G$4:$J999,4,FALSE))*$B$1</f>
        <v>0</v>
      </c>
      <c r="NX5" s="11">
        <f ca="1">('Cumulative data'!NX5/VLOOKUP(NX$4,'Country populations'!$G$4:$J999,4,FALSE))*$B$1</f>
        <v>0</v>
      </c>
      <c r="NY5" s="11">
        <f ca="1">('Cumulative data'!NY5/VLOOKUP(NY$4,'Country populations'!$G$4:$J999,4,FALSE))*$B$1</f>
        <v>0</v>
      </c>
      <c r="NZ5" s="11">
        <f ca="1">('Cumulative data'!NZ5/VLOOKUP(NZ$4,'Country populations'!$G$4:$J999,4,FALSE))*$B$1</f>
        <v>0</v>
      </c>
      <c r="OA5" s="11">
        <f ca="1">('Cumulative data'!OA5/VLOOKUP(OA$4,'Country populations'!$G$4:$J999,4,FALSE))*$B$1</f>
        <v>0</v>
      </c>
      <c r="OB5" s="11">
        <f ca="1">('Cumulative data'!OB5/VLOOKUP(OB$4,'Country populations'!$G$4:$J999,4,FALSE))*$B$1</f>
        <v>0</v>
      </c>
      <c r="OC5" s="11">
        <f ca="1">('Cumulative data'!OC5/VLOOKUP(OC$4,'Country populations'!$G$4:$J999,4,FALSE))*$B$1</f>
        <v>0</v>
      </c>
      <c r="OD5" s="11">
        <f ca="1">('Cumulative data'!OD5/VLOOKUP(OD$4,'Country populations'!$G$4:$J999,4,FALSE))*$B$1</f>
        <v>0</v>
      </c>
      <c r="OE5" s="11">
        <f ca="1">('Cumulative data'!OE5/VLOOKUP(OE$4,'Country populations'!$G$4:$J999,4,FALSE))*$B$1</f>
        <v>0</v>
      </c>
      <c r="OF5" s="11">
        <f ca="1">('Cumulative data'!OF5/VLOOKUP(OF$4,'Country populations'!$G$4:$J999,4,FALSE))*$B$1</f>
        <v>0</v>
      </c>
      <c r="OG5" s="11">
        <f ca="1">('Cumulative data'!OG5/VLOOKUP(OG$4,'Country populations'!$G$4:$J999,4,FALSE))*$B$1</f>
        <v>0</v>
      </c>
      <c r="OH5" s="11">
        <f ca="1">('Cumulative data'!OH5/VLOOKUP(OH$4,'Country populations'!$G$4:$J999,4,FALSE))*$B$1</f>
        <v>0</v>
      </c>
      <c r="OI5" s="11">
        <f ca="1">('Cumulative data'!OI5/VLOOKUP(OI$4,'Country populations'!$G$4:$J999,4,FALSE))*$B$1</f>
        <v>0</v>
      </c>
      <c r="OJ5" s="11">
        <f ca="1">('Cumulative data'!OJ5/VLOOKUP(OJ$4,'Country populations'!$G$4:$J999,4,FALSE))*$B$1</f>
        <v>0</v>
      </c>
      <c r="OK5" s="11">
        <f ca="1">('Cumulative data'!OK5/VLOOKUP(OK$4,'Country populations'!$G$4:$J999,4,FALSE))*$B$1</f>
        <v>0</v>
      </c>
      <c r="OL5" s="11">
        <f ca="1">('Cumulative data'!OL5/VLOOKUP(OL$4,'Country populations'!$G$4:$J999,4,FALSE))*$B$1</f>
        <v>0</v>
      </c>
      <c r="OM5" s="11">
        <f ca="1">('Cumulative data'!OM5/VLOOKUP(OM$4,'Country populations'!$G$4:$J999,4,FALSE))*$B$1</f>
        <v>0</v>
      </c>
      <c r="ON5" s="11">
        <f ca="1">('Cumulative data'!ON5/VLOOKUP(ON$4,'Country populations'!$G$4:$J999,4,FALSE))*$B$1</f>
        <v>0</v>
      </c>
      <c r="OO5" s="11">
        <f ca="1">('Cumulative data'!OO5/VLOOKUP(OO$4,'Country populations'!$G$4:$J999,4,FALSE))*$B$1</f>
        <v>0</v>
      </c>
      <c r="OP5" s="11">
        <f ca="1">('Cumulative data'!OP5/VLOOKUP(OP$4,'Country populations'!$G$4:$J999,4,FALSE))*$B$1</f>
        <v>0</v>
      </c>
      <c r="OQ5" s="11">
        <f ca="1">('Cumulative data'!OQ5/VLOOKUP(OQ$4,'Country populations'!$G$4:$J999,4,FALSE))*$B$1</f>
        <v>0</v>
      </c>
      <c r="OR5" s="11">
        <f ca="1">('Cumulative data'!OR5/VLOOKUP(OR$4,'Country populations'!$G$4:$J999,4,FALSE))*$B$1</f>
        <v>0</v>
      </c>
      <c r="OS5" s="11">
        <f ca="1">('Cumulative data'!OS5/VLOOKUP(OS$4,'Country populations'!$G$4:$J999,4,FALSE))*$B$1</f>
        <v>0</v>
      </c>
      <c r="OT5" s="11">
        <f ca="1">('Cumulative data'!OT5/VLOOKUP(OT$4,'Country populations'!$G$4:$J999,4,FALSE))*$B$1</f>
        <v>0</v>
      </c>
      <c r="OU5" s="11">
        <f ca="1">('Cumulative data'!OU5/VLOOKUP(OU$4,'Country populations'!$G$4:$J999,4,FALSE))*$B$1</f>
        <v>0</v>
      </c>
      <c r="OV5" s="11">
        <f ca="1">('Cumulative data'!OV5/VLOOKUP(OV$4,'Country populations'!$G$4:$J999,4,FALSE))*$B$1</f>
        <v>0</v>
      </c>
      <c r="OW5" s="11">
        <f ca="1">('Cumulative data'!OW5/VLOOKUP(OW$4,'Country populations'!$G$4:$J999,4,FALSE))*$B$1</f>
        <v>0</v>
      </c>
      <c r="OX5" s="11">
        <f ca="1">('Cumulative data'!OX5/VLOOKUP(OX$4,'Country populations'!$G$4:$J999,4,FALSE))*$B$1</f>
        <v>0</v>
      </c>
      <c r="OY5" s="11">
        <f ca="1">('Cumulative data'!OY5/VLOOKUP(OY$4,'Country populations'!$G$4:$J999,4,FALSE))*$B$1</f>
        <v>0</v>
      </c>
      <c r="OZ5" s="11">
        <f ca="1">('Cumulative data'!OZ5/VLOOKUP(OZ$4,'Country populations'!$G$4:$J999,4,FALSE))*$B$1</f>
        <v>0</v>
      </c>
      <c r="PA5" s="11">
        <f ca="1">('Cumulative data'!PA5/VLOOKUP(PA$4,'Country populations'!$G$4:$J999,4,FALSE))*$B$1</f>
        <v>0</v>
      </c>
      <c r="PP5" s="1"/>
      <c r="PU5" t="str">
        <f ca="1">HD4</f>
        <v>Spain</v>
      </c>
      <c r="PV5" s="14">
        <f ca="1">HD3</f>
        <v>0.10464759100735477</v>
      </c>
      <c r="PW5" s="20">
        <f t="shared" ca="1" si="0"/>
        <v>5.9459036402941905</v>
      </c>
    </row>
    <row r="6" spans="1:454">
      <c r="A6" s="8">
        <f>'Cumulative data'!A6</f>
        <v>43831</v>
      </c>
      <c r="B6" s="11">
        <f ca="1">('Cumulative data'!B6/VLOOKUP(B$4,'Country populations'!$G$4:$J1000,4,FALSE))*$B$1</f>
        <v>0</v>
      </c>
      <c r="C6" s="11">
        <f ca="1">('Cumulative data'!C6/VLOOKUP(C$4,'Country populations'!$G$4:$J1000,4,FALSE))*$B$1</f>
        <v>0</v>
      </c>
      <c r="D6" s="11">
        <f ca="1">('Cumulative data'!D6/VLOOKUP(D$4,'Country populations'!$G$4:$J1000,4,FALSE))*$B$1</f>
        <v>0</v>
      </c>
      <c r="E6" s="11">
        <f ca="1">('Cumulative data'!E6/VLOOKUP(E$4,'Country populations'!$G$4:$J1000,4,FALSE))*$B$1</f>
        <v>0</v>
      </c>
      <c r="F6" s="11">
        <f ca="1">('Cumulative data'!F6/VLOOKUP(F$4,'Country populations'!$G$4:$J1000,4,FALSE))*$B$1</f>
        <v>0</v>
      </c>
      <c r="G6" s="11">
        <f ca="1">('Cumulative data'!G6/VLOOKUP(G$4,'Country populations'!$G$4:$J1000,4,FALSE))*$B$1</f>
        <v>0</v>
      </c>
      <c r="H6" s="11">
        <f ca="1">('Cumulative data'!H6/VLOOKUP(H$4,'Country populations'!$G$4:$J1000,4,FALSE))*$B$1</f>
        <v>1.875880916283677E-2</v>
      </c>
      <c r="I6" s="11">
        <f ca="1">('Cumulative data'!I6/VLOOKUP(I$4,'Country populations'!$G$4:$J1000,4,FALSE))*$B$1</f>
        <v>0</v>
      </c>
      <c r="J6" s="11">
        <f ca="1">('Cumulative data'!J6/VLOOKUP(J$4,'Country populations'!$G$4:$J1000,4,FALSE))*$B$1</f>
        <v>0</v>
      </c>
      <c r="K6" s="11">
        <f ca="1">('Cumulative data'!K6/VLOOKUP(K$4,'Country populations'!$G$4:$J1000,4,FALSE))*$B$1</f>
        <v>0</v>
      </c>
      <c r="L6" s="11">
        <f ca="1">('Cumulative data'!L6/VLOOKUP(L$4,'Country populations'!$G$4:$J1000,4,FALSE))*$B$1</f>
        <v>0</v>
      </c>
      <c r="M6" s="11">
        <f ca="1">('Cumulative data'!M6/VLOOKUP(M$4,'Country populations'!$G$4:$J1000,4,FALSE))*$B$1</f>
        <v>0</v>
      </c>
      <c r="N6" s="11">
        <f ca="1">('Cumulative data'!N6/VLOOKUP(N$4,'Country populations'!$G$4:$J1000,4,FALSE))*$B$1</f>
        <v>0</v>
      </c>
      <c r="O6" s="11">
        <f ca="1">('Cumulative data'!O6/VLOOKUP(O$4,'Country populations'!$G$4:$J1000,4,FALSE))*$B$1</f>
        <v>0</v>
      </c>
      <c r="P6" s="11">
        <f ca="1">('Cumulative data'!P6/VLOOKUP(P$4,'Country populations'!$G$4:$J1000,4,FALSE))*$B$1</f>
        <v>0</v>
      </c>
      <c r="Q6" s="11">
        <f ca="1">('Cumulative data'!Q6/VLOOKUP(Q$4,'Country populations'!$G$4:$J1000,4,FALSE))*$B$1</f>
        <v>0</v>
      </c>
      <c r="R6" s="11">
        <f ca="1">('Cumulative data'!R6/VLOOKUP(R$4,'Country populations'!$G$4:$J1000,4,FALSE))*$B$1</f>
        <v>0</v>
      </c>
      <c r="S6" s="11">
        <f ca="1">('Cumulative data'!S6/VLOOKUP(S$4,'Country populations'!$G$4:$J1000,4,FALSE))*$B$1</f>
        <v>0</v>
      </c>
      <c r="T6" s="11">
        <f ca="1">('Cumulative data'!T6/VLOOKUP(T$4,'Country populations'!$G$4:$J1000,4,FALSE))*$B$1</f>
        <v>0</v>
      </c>
      <c r="U6" s="11">
        <f ca="1">('Cumulative data'!U6/VLOOKUP(U$4,'Country populations'!$G$4:$J1000,4,FALSE))*$B$1</f>
        <v>0</v>
      </c>
      <c r="V6" s="11">
        <f ca="1">('Cumulative data'!V6/VLOOKUP(V$4,'Country populations'!$G$4:$J1000,4,FALSE))*$B$1</f>
        <v>0</v>
      </c>
      <c r="W6" s="11">
        <f ca="1">('Cumulative data'!W6/VLOOKUP(W$4,'Country populations'!$G$4:$J1000,4,FALSE))*$B$1</f>
        <v>0</v>
      </c>
      <c r="X6" s="11">
        <f ca="1">('Cumulative data'!X6/VLOOKUP(X$4,'Country populations'!$G$4:$J1000,4,FALSE))*$B$1</f>
        <v>0</v>
      </c>
      <c r="Y6" s="11">
        <f ca="1">('Cumulative data'!Y6/VLOOKUP(Y$4,'Country populations'!$G$4:$J1000,4,FALSE))*$B$1</f>
        <v>0</v>
      </c>
      <c r="Z6" s="11">
        <f ca="1">('Cumulative data'!Z6/VLOOKUP(Z$4,'Country populations'!$G$4:$J1000,4,FALSE))*$B$1</f>
        <v>0</v>
      </c>
      <c r="AA6" s="11">
        <f ca="1">('Cumulative data'!AA6/VLOOKUP(AA$4,'Country populations'!$G$4:$J1000,4,FALSE))*$B$1</f>
        <v>0</v>
      </c>
      <c r="AB6" s="11">
        <f ca="1">('Cumulative data'!AB6/VLOOKUP(AB$4,'Country populations'!$G$4:$J1000,4,FALSE))*$B$1</f>
        <v>0</v>
      </c>
      <c r="AC6" s="11">
        <f ca="1">('Cumulative data'!AC6/VLOOKUP(AC$4,'Country populations'!$G$4:$J1000,4,FALSE))*$B$1</f>
        <v>0</v>
      </c>
      <c r="AD6" s="11">
        <f ca="1">('Cumulative data'!AD6/VLOOKUP(AD$4,'Country populations'!$G$4:$J1000,4,FALSE))*$B$1</f>
        <v>0</v>
      </c>
      <c r="AE6" s="11">
        <f ca="1">('Cumulative data'!AE6/VLOOKUP(AE$4,'Country populations'!$G$4:$J1000,4,FALSE))*$B$1</f>
        <v>0</v>
      </c>
      <c r="AF6" s="11">
        <f ca="1">('Cumulative data'!AF6/VLOOKUP(AF$4,'Country populations'!$G$4:$J1000,4,FALSE))*$B$1</f>
        <v>0</v>
      </c>
      <c r="AG6" s="11">
        <f ca="1">('Cumulative data'!AG6/VLOOKUP(AG$4,'Country populations'!$G$4:$J1000,4,FALSE))*$B$1</f>
        <v>0</v>
      </c>
      <c r="AH6" s="11">
        <f ca="1">('Cumulative data'!AH6/VLOOKUP(AH$4,'Country populations'!$G$4:$J1000,4,FALSE))*$B$1</f>
        <v>0</v>
      </c>
      <c r="AI6" s="11">
        <f ca="1">('Cumulative data'!AI6/VLOOKUP(AI$4,'Country populations'!$G$4:$J1000,4,FALSE))*$B$1</f>
        <v>0</v>
      </c>
      <c r="AJ6" s="11">
        <f ca="1">('Cumulative data'!AJ6/VLOOKUP(AJ$4,'Country populations'!$G$4:$J1000,4,FALSE))*$B$1</f>
        <v>0</v>
      </c>
      <c r="AK6" s="11">
        <f ca="1">('Cumulative data'!AK6/VLOOKUP(AK$4,'Country populations'!$G$4:$J1000,4,FALSE))*$B$1</f>
        <v>0</v>
      </c>
      <c r="AL6" s="11">
        <f ca="1">('Cumulative data'!AL6/VLOOKUP(AL$4,'Country populations'!$G$4:$J1000,4,FALSE))*$B$1</f>
        <v>0</v>
      </c>
      <c r="AM6" s="11">
        <f ca="1">('Cumulative data'!AM6/VLOOKUP(AM$4,'Country populations'!$G$4:$J1000,4,FALSE))*$B$1</f>
        <v>0</v>
      </c>
      <c r="AN6" s="11">
        <f ca="1">('Cumulative data'!AN6/VLOOKUP(AN$4,'Country populations'!$G$4:$J1000,4,FALSE))*$B$1</f>
        <v>0</v>
      </c>
      <c r="AO6" s="11">
        <f ca="1">('Cumulative data'!AO6/VLOOKUP(AO$4,'Country populations'!$G$4:$J1000,4,FALSE))*$B$1</f>
        <v>0</v>
      </c>
      <c r="AP6" s="11">
        <f ca="1">('Cumulative data'!AP6/VLOOKUP(AP$4,'Country populations'!$G$4:$J1000,4,FALSE))*$B$1</f>
        <v>0</v>
      </c>
      <c r="AQ6" s="11">
        <f ca="1">('Cumulative data'!AQ6/VLOOKUP(AQ$4,'Country populations'!$G$4:$J1000,4,FALSE))*$B$1</f>
        <v>0</v>
      </c>
      <c r="AR6" s="11">
        <f ca="1">('Cumulative data'!AR6/VLOOKUP(AR$4,'Country populations'!$G$4:$J1000,4,FALSE))*$B$1</f>
        <v>0</v>
      </c>
      <c r="AS6" s="11">
        <f ca="1">('Cumulative data'!AS6/VLOOKUP(AS$4,'Country populations'!$G$4:$J1000,4,FALSE))*$B$1</f>
        <v>0</v>
      </c>
      <c r="AT6" s="11">
        <f ca="1">('Cumulative data'!AT6/VLOOKUP(AT$4,'Country populations'!$G$4:$J1000,4,FALSE))*$B$1</f>
        <v>0</v>
      </c>
      <c r="AU6" s="11">
        <f ca="1">('Cumulative data'!AU6/VLOOKUP(AU$4,'Country populations'!$G$4:$J1000,4,FALSE))*$B$1</f>
        <v>0</v>
      </c>
      <c r="AV6" s="11">
        <f ca="1">('Cumulative data'!AV6/VLOOKUP(AV$4,'Country populations'!$G$4:$J1000,4,FALSE))*$B$1</f>
        <v>0</v>
      </c>
      <c r="AW6" s="11">
        <f ca="1">('Cumulative data'!AW6/VLOOKUP(AW$4,'Country populations'!$G$4:$J1000,4,FALSE))*$B$1</f>
        <v>0</v>
      </c>
      <c r="AX6" s="11">
        <f ca="1">('Cumulative data'!AX6/VLOOKUP(AX$4,'Country populations'!$G$4:$J1000,4,FALSE))*$B$1</f>
        <v>0</v>
      </c>
      <c r="AY6" s="11">
        <f ca="1">('Cumulative data'!AY6/VLOOKUP(AY$4,'Country populations'!$G$4:$J1000,4,FALSE))*$B$1</f>
        <v>0</v>
      </c>
      <c r="AZ6" s="11">
        <f ca="1">('Cumulative data'!AZ6/VLOOKUP(AZ$4,'Country populations'!$G$4:$J1000,4,FALSE))*$B$1</f>
        <v>0</v>
      </c>
      <c r="BA6" s="11">
        <f ca="1">('Cumulative data'!BA6/VLOOKUP(BA$4,'Country populations'!$G$4:$J1000,4,FALSE))*$B$1</f>
        <v>0</v>
      </c>
      <c r="BB6" s="11">
        <f ca="1">('Cumulative data'!BB6/VLOOKUP(BB$4,'Country populations'!$G$4:$J1000,4,FALSE))*$B$1</f>
        <v>0</v>
      </c>
      <c r="BC6" s="11">
        <f ca="1">('Cumulative data'!BC6/VLOOKUP(BC$4,'Country populations'!$G$4:$J1000,4,FALSE))*$B$1</f>
        <v>0</v>
      </c>
      <c r="BD6" s="11">
        <f ca="1">('Cumulative data'!BD6/VLOOKUP(BD$4,'Country populations'!$G$4:$J1000,4,FALSE))*$B$1</f>
        <v>0</v>
      </c>
      <c r="BE6" s="11">
        <f ca="1">('Cumulative data'!BE6/VLOOKUP(BE$4,'Country populations'!$G$4:$J1000,4,FALSE))*$B$1</f>
        <v>0</v>
      </c>
      <c r="BF6" s="11">
        <f ca="1">('Cumulative data'!BF6/VLOOKUP(BF$4,'Country populations'!$G$4:$J1000,4,FALSE))*$B$1</f>
        <v>0</v>
      </c>
      <c r="BG6" s="11">
        <f ca="1">('Cumulative data'!BG6/VLOOKUP(BG$4,'Country populations'!$G$4:$J1000,4,FALSE))*$B$1</f>
        <v>0</v>
      </c>
      <c r="BH6" s="11">
        <f ca="1">('Cumulative data'!BH6/VLOOKUP(BH$4,'Country populations'!$G$4:$J1000,4,FALSE))*$B$1</f>
        <v>0</v>
      </c>
      <c r="BI6" s="11">
        <f ca="1">('Cumulative data'!BI6/VLOOKUP(BI$4,'Country populations'!$G$4:$J1000,4,FALSE))*$B$1</f>
        <v>0</v>
      </c>
      <c r="BJ6" s="11">
        <f ca="1">('Cumulative data'!BJ6/VLOOKUP(BJ$4,'Country populations'!$G$4:$J1000,4,FALSE))*$B$1</f>
        <v>0</v>
      </c>
      <c r="BK6" s="11">
        <f ca="1">('Cumulative data'!BK6/VLOOKUP(BK$4,'Country populations'!$G$4:$J1000,4,FALSE))*$B$1</f>
        <v>0</v>
      </c>
      <c r="BL6" s="11">
        <f ca="1">('Cumulative data'!BL6/VLOOKUP(BL$4,'Country populations'!$G$4:$J1000,4,FALSE))*$B$1</f>
        <v>0</v>
      </c>
      <c r="BM6" s="11">
        <f ca="1">('Cumulative data'!BM6/VLOOKUP(BM$4,'Country populations'!$G$4:$J1000,4,FALSE))*$B$1</f>
        <v>0</v>
      </c>
      <c r="BN6" s="11">
        <f ca="1">('Cumulative data'!BN6/VLOOKUP(BN$4,'Country populations'!$G$4:$J1000,4,FALSE))*$B$1</f>
        <v>0</v>
      </c>
      <c r="BO6" s="11">
        <f ca="1">('Cumulative data'!BO6/VLOOKUP(BO$4,'Country populations'!$G$4:$J1000,4,FALSE))*$B$1</f>
        <v>0</v>
      </c>
      <c r="BP6" s="11">
        <f ca="1">('Cumulative data'!BP6/VLOOKUP(BP$4,'Country populations'!$G$4:$J1000,4,FALSE))*$B$1</f>
        <v>0</v>
      </c>
      <c r="BQ6" s="11">
        <f ca="1">('Cumulative data'!BQ6/VLOOKUP(BQ$4,'Country populations'!$G$4:$J1000,4,FALSE))*$B$1</f>
        <v>0</v>
      </c>
      <c r="BR6" s="11">
        <f ca="1">('Cumulative data'!BR6/VLOOKUP(BR$4,'Country populations'!$G$4:$J1000,4,FALSE))*$B$1</f>
        <v>0</v>
      </c>
      <c r="BS6" s="11">
        <f ca="1">('Cumulative data'!BS6/VLOOKUP(BS$4,'Country populations'!$G$4:$J1000,4,FALSE))*$B$1</f>
        <v>0</v>
      </c>
      <c r="BT6" s="11">
        <f ca="1">('Cumulative data'!BT6/VLOOKUP(BT$4,'Country populations'!$G$4:$J1000,4,FALSE))*$B$1</f>
        <v>0</v>
      </c>
      <c r="BU6" s="11">
        <f ca="1">('Cumulative data'!BU6/VLOOKUP(BU$4,'Country populations'!$G$4:$J1000,4,FALSE))*$B$1</f>
        <v>0</v>
      </c>
      <c r="BV6" s="11">
        <f ca="1">('Cumulative data'!BV6/VLOOKUP(BV$4,'Country populations'!$G$4:$J1000,4,FALSE))*$B$1</f>
        <v>0</v>
      </c>
      <c r="BW6" s="11">
        <f ca="1">('Cumulative data'!BW6/VLOOKUP(BW$4,'Country populations'!$G$4:$J1000,4,FALSE))*$B$1</f>
        <v>0</v>
      </c>
      <c r="BX6" s="11">
        <f ca="1">('Cumulative data'!BX6/VLOOKUP(BX$4,'Country populations'!$G$4:$J1000,4,FALSE))*$B$1</f>
        <v>0</v>
      </c>
      <c r="BY6" s="11">
        <f ca="1">('Cumulative data'!BY6/VLOOKUP(BY$4,'Country populations'!$G$4:$J1000,4,FALSE))*$B$1</f>
        <v>0</v>
      </c>
      <c r="BZ6" s="11">
        <f ca="1">('Cumulative data'!BZ6/VLOOKUP(BZ$4,'Country populations'!$G$4:$J1000,4,FALSE))*$B$1</f>
        <v>0</v>
      </c>
      <c r="CA6" s="11">
        <f ca="1">('Cumulative data'!CA6/VLOOKUP(CA$4,'Country populations'!$G$4:$J1000,4,FALSE))*$B$1</f>
        <v>0</v>
      </c>
      <c r="CB6" s="11">
        <f ca="1">('Cumulative data'!CB6/VLOOKUP(CB$4,'Country populations'!$G$4:$J1000,4,FALSE))*$B$1</f>
        <v>0</v>
      </c>
      <c r="CC6" s="11">
        <f ca="1">('Cumulative data'!CC6/VLOOKUP(CC$4,'Country populations'!$G$4:$J1000,4,FALSE))*$B$1</f>
        <v>0</v>
      </c>
      <c r="CD6" s="11">
        <f ca="1">('Cumulative data'!CD6/VLOOKUP(CD$4,'Country populations'!$G$4:$J1000,4,FALSE))*$B$1</f>
        <v>0</v>
      </c>
      <c r="CE6" s="11">
        <f ca="1">('Cumulative data'!CE6/VLOOKUP(CE$4,'Country populations'!$G$4:$J1000,4,FALSE))*$B$1</f>
        <v>0</v>
      </c>
      <c r="CF6" s="11" t="e">
        <f ca="1">('Cumulative data'!CF6/VLOOKUP(CF$4,'Country populations'!$G$4:$J1000,4,FALSE))*$B$1</f>
        <v>#N/A</v>
      </c>
      <c r="CG6" s="11">
        <f ca="1">('Cumulative data'!CG6/VLOOKUP(CG$4,'Country populations'!$G$4:$J1000,4,FALSE))*$B$1</f>
        <v>0</v>
      </c>
      <c r="CH6" s="11">
        <f ca="1">('Cumulative data'!CH6/VLOOKUP(CH$4,'Country populations'!$G$4:$J1000,4,FALSE))*$B$1</f>
        <v>0</v>
      </c>
      <c r="CI6" s="11">
        <f ca="1">('Cumulative data'!CI6/VLOOKUP(CI$4,'Country populations'!$G$4:$J1000,4,FALSE))*$B$1</f>
        <v>0</v>
      </c>
      <c r="CJ6" s="11">
        <f ca="1">('Cumulative data'!CJ6/VLOOKUP(CJ$4,'Country populations'!$G$4:$J1000,4,FALSE))*$B$1</f>
        <v>0</v>
      </c>
      <c r="CK6" s="11">
        <f ca="1">('Cumulative data'!CK6/VLOOKUP(CK$4,'Country populations'!$G$4:$J1000,4,FALSE))*$B$1</f>
        <v>0</v>
      </c>
      <c r="CL6" s="11">
        <f ca="1">('Cumulative data'!CL6/VLOOKUP(CL$4,'Country populations'!$G$4:$J1000,4,FALSE))*$B$1</f>
        <v>0</v>
      </c>
      <c r="CM6" s="11">
        <f ca="1">('Cumulative data'!CM6/VLOOKUP(CM$4,'Country populations'!$G$4:$J1000,4,FALSE))*$B$1</f>
        <v>0</v>
      </c>
      <c r="CN6" s="11">
        <f ca="1">('Cumulative data'!CN6/VLOOKUP(CN$4,'Country populations'!$G$4:$J1000,4,FALSE))*$B$1</f>
        <v>0</v>
      </c>
      <c r="CO6" s="11">
        <f ca="1">('Cumulative data'!CO6/VLOOKUP(CO$4,'Country populations'!$G$4:$J1000,4,FALSE))*$B$1</f>
        <v>0</v>
      </c>
      <c r="CP6" s="11">
        <f ca="1">('Cumulative data'!CP6/VLOOKUP(CP$4,'Country populations'!$G$4:$J1000,4,FALSE))*$B$1</f>
        <v>0</v>
      </c>
      <c r="CQ6" s="11">
        <f ca="1">('Cumulative data'!CQ6/VLOOKUP(CQ$4,'Country populations'!$G$4:$J1000,4,FALSE))*$B$1</f>
        <v>0</v>
      </c>
      <c r="CR6" s="11">
        <f ca="1">('Cumulative data'!CR6/VLOOKUP(CR$4,'Country populations'!$G$4:$J1000,4,FALSE))*$B$1</f>
        <v>0</v>
      </c>
      <c r="CS6" s="11">
        <f ca="1">('Cumulative data'!CS6/VLOOKUP(CS$4,'Country populations'!$G$4:$J1000,4,FALSE))*$B$1</f>
        <v>0</v>
      </c>
      <c r="CT6" s="11">
        <f ca="1">('Cumulative data'!CT6/VLOOKUP(CT$4,'Country populations'!$G$4:$J1000,4,FALSE))*$B$1</f>
        <v>0</v>
      </c>
      <c r="CU6" s="11">
        <f ca="1">('Cumulative data'!CU6/VLOOKUP(CU$4,'Country populations'!$G$4:$J1000,4,FALSE))*$B$1</f>
        <v>0</v>
      </c>
      <c r="CV6" s="11">
        <f ca="1">('Cumulative data'!CV6/VLOOKUP(CV$4,'Country populations'!$G$4:$J1000,4,FALSE))*$B$1</f>
        <v>0</v>
      </c>
      <c r="CW6" s="11">
        <f ca="1">('Cumulative data'!CW6/VLOOKUP(CW$4,'Country populations'!$G$4:$J1000,4,FALSE))*$B$1</f>
        <v>0</v>
      </c>
      <c r="CX6" s="11">
        <f ca="1">('Cumulative data'!CX6/VLOOKUP(CX$4,'Country populations'!$G$4:$J1000,4,FALSE))*$B$1</f>
        <v>0</v>
      </c>
      <c r="CY6" s="11">
        <f ca="1">('Cumulative data'!CY6/VLOOKUP(CY$4,'Country populations'!$G$4:$J1000,4,FALSE))*$B$1</f>
        <v>0</v>
      </c>
      <c r="CZ6" s="11">
        <f ca="1">('Cumulative data'!CZ6/VLOOKUP(CZ$4,'Country populations'!$G$4:$J1000,4,FALSE))*$B$1</f>
        <v>0</v>
      </c>
      <c r="DA6" s="11">
        <f ca="1">('Cumulative data'!DA6/VLOOKUP(DA$4,'Country populations'!$G$4:$J1000,4,FALSE))*$B$1</f>
        <v>0</v>
      </c>
      <c r="DB6" s="11">
        <f ca="1">('Cumulative data'!DB6/VLOOKUP(DB$4,'Country populations'!$G$4:$J1000,4,FALSE))*$B$1</f>
        <v>0</v>
      </c>
      <c r="DC6" s="11">
        <f ca="1">('Cumulative data'!DC6/VLOOKUP(DC$4,'Country populations'!$G$4:$J1000,4,FALSE))*$B$1</f>
        <v>0</v>
      </c>
      <c r="DD6" s="11">
        <f ca="1">('Cumulative data'!DD6/VLOOKUP(DD$4,'Country populations'!$G$4:$J1000,4,FALSE))*$B$1</f>
        <v>0</v>
      </c>
      <c r="DE6" s="11">
        <f ca="1">('Cumulative data'!DE6/VLOOKUP(DE$4,'Country populations'!$G$4:$J1000,4,FALSE))*$B$1</f>
        <v>0</v>
      </c>
      <c r="DF6" s="11">
        <f ca="1">('Cumulative data'!DF6/VLOOKUP(DF$4,'Country populations'!$G$4:$J1000,4,FALSE))*$B$1</f>
        <v>0</v>
      </c>
      <c r="DG6" s="11">
        <f ca="1">('Cumulative data'!DG6/VLOOKUP(DG$4,'Country populations'!$G$4:$J1000,4,FALSE))*$B$1</f>
        <v>0</v>
      </c>
      <c r="DH6" s="11">
        <f ca="1">('Cumulative data'!DH6/VLOOKUP(DH$4,'Country populations'!$G$4:$J1000,4,FALSE))*$B$1</f>
        <v>0</v>
      </c>
      <c r="DI6" s="11">
        <f ca="1">('Cumulative data'!DI6/VLOOKUP(DI$4,'Country populations'!$G$4:$J1000,4,FALSE))*$B$1</f>
        <v>0</v>
      </c>
      <c r="DJ6" s="11">
        <f ca="1">('Cumulative data'!DJ6/VLOOKUP(DJ$4,'Country populations'!$G$4:$J1000,4,FALSE))*$B$1</f>
        <v>0</v>
      </c>
      <c r="DK6" s="11">
        <f ca="1">('Cumulative data'!DK6/VLOOKUP(DK$4,'Country populations'!$G$4:$J1000,4,FALSE))*$B$1</f>
        <v>0</v>
      </c>
      <c r="DL6" s="11">
        <f ca="1">('Cumulative data'!DL6/VLOOKUP(DL$4,'Country populations'!$G$4:$J1000,4,FALSE))*$B$1</f>
        <v>0</v>
      </c>
      <c r="DM6" s="11">
        <f ca="1">('Cumulative data'!DM6/VLOOKUP(DM$4,'Country populations'!$G$4:$J1000,4,FALSE))*$B$1</f>
        <v>0</v>
      </c>
      <c r="DN6" s="11">
        <f ca="1">('Cumulative data'!DN6/VLOOKUP(DN$4,'Country populations'!$G$4:$J1000,4,FALSE))*$B$1</f>
        <v>0</v>
      </c>
      <c r="DO6" s="11">
        <f ca="1">('Cumulative data'!DO6/VLOOKUP(DO$4,'Country populations'!$G$4:$J1000,4,FALSE))*$B$1</f>
        <v>0</v>
      </c>
      <c r="DP6" s="11">
        <f ca="1">('Cumulative data'!DP6/VLOOKUP(DP$4,'Country populations'!$G$4:$J1000,4,FALSE))*$B$1</f>
        <v>0</v>
      </c>
      <c r="DQ6" s="11">
        <f ca="1">('Cumulative data'!DQ6/VLOOKUP(DQ$4,'Country populations'!$G$4:$J1000,4,FALSE))*$B$1</f>
        <v>0</v>
      </c>
      <c r="DR6" s="11">
        <f ca="1">('Cumulative data'!DR6/VLOOKUP(DR$4,'Country populations'!$G$4:$J1000,4,FALSE))*$B$1</f>
        <v>0</v>
      </c>
      <c r="DS6" s="11">
        <f ca="1">('Cumulative data'!DS6/VLOOKUP(DS$4,'Country populations'!$G$4:$J1000,4,FALSE))*$B$1</f>
        <v>0</v>
      </c>
      <c r="DT6" s="11">
        <f ca="1">('Cumulative data'!DT6/VLOOKUP(DT$4,'Country populations'!$G$4:$J1000,4,FALSE))*$B$1</f>
        <v>0</v>
      </c>
      <c r="DU6" s="11">
        <f ca="1">('Cumulative data'!DU6/VLOOKUP(DU$4,'Country populations'!$G$4:$J1000,4,FALSE))*$B$1</f>
        <v>0</v>
      </c>
      <c r="DV6" s="11">
        <f ca="1">('Cumulative data'!DV6/VLOOKUP(DV$4,'Country populations'!$G$4:$J1000,4,FALSE))*$B$1</f>
        <v>0</v>
      </c>
      <c r="DW6" s="11">
        <f ca="1">('Cumulative data'!DW6/VLOOKUP(DW$4,'Country populations'!$G$4:$J1000,4,FALSE))*$B$1</f>
        <v>0</v>
      </c>
      <c r="DX6" s="11">
        <f ca="1">('Cumulative data'!DX6/VLOOKUP(DX$4,'Country populations'!$G$4:$J1000,4,FALSE))*$B$1</f>
        <v>0</v>
      </c>
      <c r="DY6" s="11">
        <f ca="1">('Cumulative data'!DY6/VLOOKUP(DY$4,'Country populations'!$G$4:$J1000,4,FALSE))*$B$1</f>
        <v>0</v>
      </c>
      <c r="DZ6" s="11">
        <f ca="1">('Cumulative data'!DZ6/VLOOKUP(DZ$4,'Country populations'!$G$4:$J1000,4,FALSE))*$B$1</f>
        <v>0</v>
      </c>
      <c r="EA6" s="11">
        <f ca="1">('Cumulative data'!EA6/VLOOKUP(EA$4,'Country populations'!$G$4:$J1000,4,FALSE))*$B$1</f>
        <v>0</v>
      </c>
      <c r="EB6" s="11">
        <f ca="1">('Cumulative data'!EB6/VLOOKUP(EB$4,'Country populations'!$G$4:$J1000,4,FALSE))*$B$1</f>
        <v>0</v>
      </c>
      <c r="EC6" s="11">
        <f ca="1">('Cumulative data'!EC6/VLOOKUP(EC$4,'Country populations'!$G$4:$J1000,4,FALSE))*$B$1</f>
        <v>0</v>
      </c>
      <c r="ED6" s="11">
        <f ca="1">('Cumulative data'!ED6/VLOOKUP(ED$4,'Country populations'!$G$4:$J1000,4,FALSE))*$B$1</f>
        <v>0</v>
      </c>
      <c r="EE6" s="11">
        <f ca="1">('Cumulative data'!EE6/VLOOKUP(EE$4,'Country populations'!$G$4:$J1000,4,FALSE))*$B$1</f>
        <v>0</v>
      </c>
      <c r="EF6" s="11">
        <f ca="1">('Cumulative data'!EF6/VLOOKUP(EF$4,'Country populations'!$G$4:$J1000,4,FALSE))*$B$1</f>
        <v>0</v>
      </c>
      <c r="EG6" s="11">
        <f ca="1">('Cumulative data'!EG6/VLOOKUP(EG$4,'Country populations'!$G$4:$J1000,4,FALSE))*$B$1</f>
        <v>0</v>
      </c>
      <c r="EH6" s="11">
        <f ca="1">('Cumulative data'!EH6/VLOOKUP(EH$4,'Country populations'!$G$4:$J1000,4,FALSE))*$B$1</f>
        <v>0</v>
      </c>
      <c r="EI6" s="11">
        <f ca="1">('Cumulative data'!EI6/VLOOKUP(EI$4,'Country populations'!$G$4:$J1000,4,FALSE))*$B$1</f>
        <v>0</v>
      </c>
      <c r="EJ6" s="11">
        <f ca="1">('Cumulative data'!EJ6/VLOOKUP(EJ$4,'Country populations'!$G$4:$J1000,4,FALSE))*$B$1</f>
        <v>0</v>
      </c>
      <c r="EK6" s="11">
        <f ca="1">('Cumulative data'!EK6/VLOOKUP(EK$4,'Country populations'!$G$4:$J1000,4,FALSE))*$B$1</f>
        <v>0</v>
      </c>
      <c r="EL6" s="11">
        <f ca="1">('Cumulative data'!EL6/VLOOKUP(EL$4,'Country populations'!$G$4:$J1000,4,FALSE))*$B$1</f>
        <v>0</v>
      </c>
      <c r="EM6" s="11">
        <f ca="1">('Cumulative data'!EM6/VLOOKUP(EM$4,'Country populations'!$G$4:$J1000,4,FALSE))*$B$1</f>
        <v>0</v>
      </c>
      <c r="EN6" s="11">
        <f ca="1">('Cumulative data'!EN6/VLOOKUP(EN$4,'Country populations'!$G$4:$J1000,4,FALSE))*$B$1</f>
        <v>0</v>
      </c>
      <c r="EO6" s="11">
        <f ca="1">('Cumulative data'!EO6/VLOOKUP(EO$4,'Country populations'!$G$4:$J1000,4,FALSE))*$B$1</f>
        <v>0</v>
      </c>
      <c r="EP6" s="11">
        <f ca="1">('Cumulative data'!EP6/VLOOKUP(EP$4,'Country populations'!$G$4:$J1000,4,FALSE))*$B$1</f>
        <v>0</v>
      </c>
      <c r="EQ6" s="11">
        <f ca="1">('Cumulative data'!EQ6/VLOOKUP(EQ$4,'Country populations'!$G$4:$J1000,4,FALSE))*$B$1</f>
        <v>0</v>
      </c>
      <c r="ER6" s="11">
        <f ca="1">('Cumulative data'!ER6/VLOOKUP(ER$4,'Country populations'!$G$4:$J1000,4,FALSE))*$B$1</f>
        <v>0</v>
      </c>
      <c r="ES6" s="11">
        <f ca="1">('Cumulative data'!ES6/VLOOKUP(ES$4,'Country populations'!$G$4:$J1000,4,FALSE))*$B$1</f>
        <v>0</v>
      </c>
      <c r="ET6" s="11">
        <f ca="1">('Cumulative data'!ET6/VLOOKUP(ET$4,'Country populations'!$G$4:$J1000,4,FALSE))*$B$1</f>
        <v>0</v>
      </c>
      <c r="EU6" s="11">
        <f ca="1">('Cumulative data'!EU6/VLOOKUP(EU$4,'Country populations'!$G$4:$J1000,4,FALSE))*$B$1</f>
        <v>0</v>
      </c>
      <c r="EV6" s="11">
        <f ca="1">('Cumulative data'!EV6/VLOOKUP(EV$4,'Country populations'!$G$4:$J1000,4,FALSE))*$B$1</f>
        <v>0</v>
      </c>
      <c r="EW6" s="11">
        <f ca="1">('Cumulative data'!EW6/VLOOKUP(EW$4,'Country populations'!$G$4:$J1000,4,FALSE))*$B$1</f>
        <v>0</v>
      </c>
      <c r="EX6" s="11">
        <f ca="1">('Cumulative data'!EX6/VLOOKUP(EX$4,'Country populations'!$G$4:$J1000,4,FALSE))*$B$1</f>
        <v>0</v>
      </c>
      <c r="EY6" s="11">
        <f ca="1">('Cumulative data'!EY6/VLOOKUP(EY$4,'Country populations'!$G$4:$J1000,4,FALSE))*$B$1</f>
        <v>0</v>
      </c>
      <c r="EZ6" s="11">
        <f ca="1">('Cumulative data'!EZ6/VLOOKUP(EZ$4,'Country populations'!$G$4:$J1000,4,FALSE))*$B$1</f>
        <v>0</v>
      </c>
      <c r="FA6" s="11">
        <f ca="1">('Cumulative data'!FA6/VLOOKUP(FA$4,'Country populations'!$G$4:$J1000,4,FALSE))*$B$1</f>
        <v>0</v>
      </c>
      <c r="FB6" s="11">
        <f ca="1">('Cumulative data'!FB6/VLOOKUP(FB$4,'Country populations'!$G$4:$J1000,4,FALSE))*$B$1</f>
        <v>0</v>
      </c>
      <c r="FC6" s="11">
        <f ca="1">('Cumulative data'!FC6/VLOOKUP(FC$4,'Country populations'!$G$4:$J1000,4,FALSE))*$B$1</f>
        <v>0</v>
      </c>
      <c r="FD6" s="11">
        <f ca="1">('Cumulative data'!FD6/VLOOKUP(FD$4,'Country populations'!$G$4:$J1000,4,FALSE))*$B$1</f>
        <v>0</v>
      </c>
      <c r="FE6" s="11">
        <f ca="1">('Cumulative data'!FE6/VLOOKUP(FE$4,'Country populations'!$G$4:$J1000,4,FALSE))*$B$1</f>
        <v>0</v>
      </c>
      <c r="FF6" s="11">
        <f ca="1">('Cumulative data'!FF6/VLOOKUP(FF$4,'Country populations'!$G$4:$J1000,4,FALSE))*$B$1</f>
        <v>0</v>
      </c>
      <c r="FG6" s="11">
        <f ca="1">('Cumulative data'!FG6/VLOOKUP(FG$4,'Country populations'!$G$4:$J1000,4,FALSE))*$B$1</f>
        <v>0</v>
      </c>
      <c r="FH6" s="11">
        <f ca="1">('Cumulative data'!FH6/VLOOKUP(FH$4,'Country populations'!$G$4:$J1000,4,FALSE))*$B$1</f>
        <v>0</v>
      </c>
      <c r="FI6" s="11">
        <f ca="1">('Cumulative data'!FI6/VLOOKUP(FI$4,'Country populations'!$G$4:$J1000,4,FALSE))*$B$1</f>
        <v>0</v>
      </c>
      <c r="FJ6" s="11">
        <f ca="1">('Cumulative data'!FJ6/VLOOKUP(FJ$4,'Country populations'!$G$4:$J1000,4,FALSE))*$B$1</f>
        <v>0</v>
      </c>
      <c r="FK6" s="11">
        <f ca="1">('Cumulative data'!FK6/VLOOKUP(FK$4,'Country populations'!$G$4:$J1000,4,FALSE))*$B$1</f>
        <v>0</v>
      </c>
      <c r="FL6" s="11">
        <f ca="1">('Cumulative data'!FL6/VLOOKUP(FL$4,'Country populations'!$G$4:$J1000,4,FALSE))*$B$1</f>
        <v>0</v>
      </c>
      <c r="FM6" s="11">
        <f ca="1">('Cumulative data'!FM6/VLOOKUP(FM$4,'Country populations'!$G$4:$J1000,4,FALSE))*$B$1</f>
        <v>0</v>
      </c>
      <c r="FN6" s="11">
        <f ca="1">('Cumulative data'!FN6/VLOOKUP(FN$4,'Country populations'!$G$4:$J1000,4,FALSE))*$B$1</f>
        <v>0</v>
      </c>
      <c r="FO6" s="11">
        <f ca="1">('Cumulative data'!FO6/VLOOKUP(FO$4,'Country populations'!$G$4:$J1000,4,FALSE))*$B$1</f>
        <v>0</v>
      </c>
      <c r="FP6" s="11">
        <f ca="1">('Cumulative data'!FP6/VLOOKUP(FP$4,'Country populations'!$G$4:$J1000,4,FALSE))*$B$1</f>
        <v>0</v>
      </c>
      <c r="FQ6" s="11">
        <f ca="1">('Cumulative data'!FQ6/VLOOKUP(FQ$4,'Country populations'!$G$4:$J1000,4,FALSE))*$B$1</f>
        <v>0</v>
      </c>
      <c r="FR6" s="11">
        <f ca="1">('Cumulative data'!FR6/VLOOKUP(FR$4,'Country populations'!$G$4:$J1000,4,FALSE))*$B$1</f>
        <v>0</v>
      </c>
      <c r="FS6" s="11">
        <f ca="1">('Cumulative data'!FS6/VLOOKUP(FS$4,'Country populations'!$G$4:$J1000,4,FALSE))*$B$1</f>
        <v>0</v>
      </c>
      <c r="FT6" s="11">
        <f ca="1">('Cumulative data'!FT6/VLOOKUP(FT$4,'Country populations'!$G$4:$J1000,4,FALSE))*$B$1</f>
        <v>0</v>
      </c>
      <c r="FU6" s="11">
        <f ca="1">('Cumulative data'!FU6/VLOOKUP(FU$4,'Country populations'!$G$4:$J1000,4,FALSE))*$B$1</f>
        <v>0</v>
      </c>
      <c r="FV6" s="11">
        <f ca="1">('Cumulative data'!FV6/VLOOKUP(FV$4,'Country populations'!$G$4:$J1000,4,FALSE))*$B$1</f>
        <v>0</v>
      </c>
      <c r="FW6" s="11">
        <f ca="1">('Cumulative data'!FW6/VLOOKUP(FW$4,'Country populations'!$G$4:$J1000,4,FALSE))*$B$1</f>
        <v>0</v>
      </c>
      <c r="FX6" s="11">
        <f ca="1">('Cumulative data'!FX6/VLOOKUP(FX$4,'Country populations'!$G$4:$J1000,4,FALSE))*$B$1</f>
        <v>0</v>
      </c>
      <c r="FY6" s="11">
        <f ca="1">('Cumulative data'!FY6/VLOOKUP(FY$4,'Country populations'!$G$4:$J1000,4,FALSE))*$B$1</f>
        <v>0</v>
      </c>
      <c r="FZ6" s="11">
        <f ca="1">('Cumulative data'!FZ6/VLOOKUP(FZ$4,'Country populations'!$G$4:$J1000,4,FALSE))*$B$1</f>
        <v>0</v>
      </c>
      <c r="GA6" s="11">
        <f ca="1">('Cumulative data'!GA6/VLOOKUP(GA$4,'Country populations'!$G$4:$J1000,4,FALSE))*$B$1</f>
        <v>0</v>
      </c>
      <c r="GB6" s="11">
        <f ca="1">('Cumulative data'!GB6/VLOOKUP(GB$4,'Country populations'!$G$4:$J1000,4,FALSE))*$B$1</f>
        <v>0</v>
      </c>
      <c r="GC6" s="11">
        <f ca="1">('Cumulative data'!GC6/VLOOKUP(GC$4,'Country populations'!$G$4:$J1000,4,FALSE))*$B$1</f>
        <v>0</v>
      </c>
      <c r="GD6" s="11">
        <f ca="1">('Cumulative data'!GD6/VLOOKUP(GD$4,'Country populations'!$G$4:$J1000,4,FALSE))*$B$1</f>
        <v>0</v>
      </c>
      <c r="GE6" s="11">
        <f ca="1">('Cumulative data'!GE6/VLOOKUP(GE$4,'Country populations'!$G$4:$J1000,4,FALSE))*$B$1</f>
        <v>0</v>
      </c>
      <c r="GF6" s="11">
        <f ca="1">('Cumulative data'!GF6/VLOOKUP(GF$4,'Country populations'!$G$4:$J1000,4,FALSE))*$B$1</f>
        <v>0</v>
      </c>
      <c r="GG6" s="11">
        <f ca="1">('Cumulative data'!GG6/VLOOKUP(GG$4,'Country populations'!$G$4:$J1000,4,FALSE))*$B$1</f>
        <v>0</v>
      </c>
      <c r="GH6" s="11">
        <f ca="1">('Cumulative data'!GH6/VLOOKUP(GH$4,'Country populations'!$G$4:$J1000,4,FALSE))*$B$1</f>
        <v>0</v>
      </c>
      <c r="GI6" s="11">
        <f ca="1">('Cumulative data'!GI6/VLOOKUP(GI$4,'Country populations'!$G$4:$J1000,4,FALSE))*$B$1</f>
        <v>0</v>
      </c>
      <c r="GJ6" s="11">
        <f ca="1">('Cumulative data'!GJ6/VLOOKUP(GJ$4,'Country populations'!$G$4:$J1000,4,FALSE))*$B$1</f>
        <v>0</v>
      </c>
      <c r="GK6" s="11">
        <f ca="1">('Cumulative data'!GK6/VLOOKUP(GK$4,'Country populations'!$G$4:$J1000,4,FALSE))*$B$1</f>
        <v>0</v>
      </c>
      <c r="GL6" s="11">
        <f ca="1">('Cumulative data'!GL6/VLOOKUP(GL$4,'Country populations'!$G$4:$J1000,4,FALSE))*$B$1</f>
        <v>0</v>
      </c>
      <c r="GM6" s="11">
        <f ca="1">('Cumulative data'!GM6/VLOOKUP(GM$4,'Country populations'!$G$4:$J1000,4,FALSE))*$B$1</f>
        <v>0</v>
      </c>
      <c r="GN6" s="11">
        <f ca="1">('Cumulative data'!GN6/VLOOKUP(GN$4,'Country populations'!$G$4:$J1000,4,FALSE))*$B$1</f>
        <v>0</v>
      </c>
      <c r="GO6" s="11">
        <f ca="1">('Cumulative data'!GO6/VLOOKUP(GO$4,'Country populations'!$G$4:$J1000,4,FALSE))*$B$1</f>
        <v>0</v>
      </c>
      <c r="GP6" s="11">
        <f ca="1">('Cumulative data'!GP6/VLOOKUP(GP$4,'Country populations'!$G$4:$J1000,4,FALSE))*$B$1</f>
        <v>0</v>
      </c>
      <c r="GQ6" s="11">
        <f ca="1">('Cumulative data'!GQ6/VLOOKUP(GQ$4,'Country populations'!$G$4:$J1000,4,FALSE))*$B$1</f>
        <v>0</v>
      </c>
      <c r="GR6" s="11">
        <f ca="1">('Cumulative data'!GR6/VLOOKUP(GR$4,'Country populations'!$G$4:$J1000,4,FALSE))*$B$1</f>
        <v>0</v>
      </c>
      <c r="GS6" s="11">
        <f ca="1">('Cumulative data'!GS6/VLOOKUP(GS$4,'Country populations'!$G$4:$J1000,4,FALSE))*$B$1</f>
        <v>0</v>
      </c>
      <c r="GT6" s="11">
        <f ca="1">('Cumulative data'!GT6/VLOOKUP(GT$4,'Country populations'!$G$4:$J1000,4,FALSE))*$B$1</f>
        <v>0</v>
      </c>
      <c r="GU6" s="11">
        <f ca="1">('Cumulative data'!GU6/VLOOKUP(GU$4,'Country populations'!$G$4:$J1000,4,FALSE))*$B$1</f>
        <v>0</v>
      </c>
      <c r="GV6" s="11">
        <f ca="1">('Cumulative data'!GV6/VLOOKUP(GV$4,'Country populations'!$G$4:$J1000,4,FALSE))*$B$1</f>
        <v>0</v>
      </c>
      <c r="GW6" s="11">
        <f ca="1">('Cumulative data'!GW6/VLOOKUP(GW$4,'Country populations'!$G$4:$J1000,4,FALSE))*$B$1</f>
        <v>0</v>
      </c>
      <c r="GX6" s="11">
        <f ca="1">('Cumulative data'!GX6/VLOOKUP(GX$4,'Country populations'!$G$4:$J1000,4,FALSE))*$B$1</f>
        <v>0</v>
      </c>
      <c r="GY6" s="11">
        <f ca="1">('Cumulative data'!GY6/VLOOKUP(GY$4,'Country populations'!$G$4:$J1000,4,FALSE))*$B$1</f>
        <v>0</v>
      </c>
      <c r="GZ6" s="11">
        <f ca="1">('Cumulative data'!GZ6/VLOOKUP(GZ$4,'Country populations'!$G$4:$J1001,4,FALSE))*$B$1</f>
        <v>3.4845288436402984E-3</v>
      </c>
      <c r="HB6" s="8">
        <f>'Cumulative data'!HB6</f>
        <v>43831</v>
      </c>
      <c r="HC6" s="11">
        <f ca="1">('Cumulative data'!HC6/VLOOKUP(HC$4,'Country populations'!$G$4:$J1000,4,FALSE))*$B$1</f>
        <v>0</v>
      </c>
      <c r="HD6" s="11">
        <f ca="1">('Cumulative data'!HD6/VLOOKUP(HD$4,'Country populations'!$G$4:$J1000,4,FALSE))*$B$1</f>
        <v>0</v>
      </c>
      <c r="HE6" s="11">
        <f ca="1">('Cumulative data'!HE6/VLOOKUP(HE$4,'Country populations'!$G$4:$J1000,4,FALSE))*$B$1</f>
        <v>0</v>
      </c>
      <c r="HF6" s="11">
        <f ca="1">('Cumulative data'!HF6/VLOOKUP(HF$4,'Country populations'!$G$4:$J1000,4,FALSE))*$B$1</f>
        <v>0</v>
      </c>
      <c r="HG6" s="11">
        <f ca="1">('Cumulative data'!HG6/VLOOKUP(HG$4,'Country populations'!$G$4:$J1000,4,FALSE))*$B$1</f>
        <v>0</v>
      </c>
      <c r="HH6" s="11">
        <f ca="1">('Cumulative data'!HH6/VLOOKUP(HH$4,'Country populations'!$G$4:$J1000,4,FALSE))*$B$1</f>
        <v>0</v>
      </c>
      <c r="HI6" s="11">
        <f ca="1">('Cumulative data'!HI6/VLOOKUP(HI$4,'Country populations'!$G$4:$J1000,4,FALSE))*$B$1</f>
        <v>0</v>
      </c>
      <c r="HJ6" s="11">
        <f ca="1">('Cumulative data'!HJ6/VLOOKUP(HJ$4,'Country populations'!$G$4:$J1000,4,FALSE))*$B$1</f>
        <v>0</v>
      </c>
      <c r="HK6" s="11">
        <f ca="1">('Cumulative data'!HK6/VLOOKUP(HK$4,'Country populations'!$G$4:$J1000,4,FALSE))*$B$1</f>
        <v>0</v>
      </c>
      <c r="HL6" s="11">
        <f ca="1">('Cumulative data'!HL6/VLOOKUP(HL$4,'Country populations'!$G$4:$J1000,4,FALSE))*$B$1</f>
        <v>0</v>
      </c>
      <c r="HM6" s="11">
        <f ca="1">('Cumulative data'!HM6/VLOOKUP(HM$4,'Country populations'!$G$4:$J1000,4,FALSE))*$B$1</f>
        <v>0</v>
      </c>
      <c r="HN6" s="11">
        <f ca="1">('Cumulative data'!HN6/VLOOKUP(HN$4,'Country populations'!$G$4:$J1000,4,FALSE))*$B$1</f>
        <v>0</v>
      </c>
      <c r="HO6" s="11">
        <f ca="1">('Cumulative data'!HO6/VLOOKUP(HO$4,'Country populations'!$G$4:$J1000,4,FALSE))*$B$1</f>
        <v>0</v>
      </c>
      <c r="HP6" s="11">
        <f ca="1">('Cumulative data'!HP6/VLOOKUP(HP$4,'Country populations'!$G$4:$J1000,4,FALSE))*$B$1</f>
        <v>0</v>
      </c>
      <c r="HQ6" s="11">
        <f ca="1">('Cumulative data'!HQ6/VLOOKUP(HQ$4,'Country populations'!$G$4:$J1000,4,FALSE))*$B$1</f>
        <v>0</v>
      </c>
      <c r="HR6" s="11">
        <f ca="1">('Cumulative data'!HR6/VLOOKUP(HR$4,'Country populations'!$G$4:$J1000,4,FALSE))*$B$1</f>
        <v>0</v>
      </c>
      <c r="HS6" s="11">
        <f ca="1">('Cumulative data'!HS6/VLOOKUP(HS$4,'Country populations'!$G$4:$J1000,4,FALSE))*$B$1</f>
        <v>0</v>
      </c>
      <c r="HT6" s="11">
        <f ca="1">('Cumulative data'!HT6/VLOOKUP(HT$4,'Country populations'!$G$4:$J1000,4,FALSE))*$B$1</f>
        <v>0</v>
      </c>
      <c r="HU6" s="11">
        <f ca="1">('Cumulative data'!HU6/VLOOKUP(HU$4,'Country populations'!$G$4:$J1000,4,FALSE))*$B$1</f>
        <v>0</v>
      </c>
      <c r="HV6" s="11">
        <f ca="1">('Cumulative data'!HV6/VLOOKUP(HV$4,'Country populations'!$G$4:$J1000,4,FALSE))*$B$1</f>
        <v>0</v>
      </c>
      <c r="HW6" s="11">
        <f ca="1">('Cumulative data'!HW6/VLOOKUP(HW$4,'Country populations'!$G$4:$J1000,4,FALSE))*$B$1</f>
        <v>0</v>
      </c>
      <c r="HX6" s="11">
        <f ca="1">('Cumulative data'!HX6/VLOOKUP(HX$4,'Country populations'!$G$4:$J1000,4,FALSE))*$B$1</f>
        <v>0</v>
      </c>
      <c r="HY6" s="11">
        <f ca="1">('Cumulative data'!HY6/VLOOKUP(HY$4,'Country populations'!$G$4:$J1000,4,FALSE))*$B$1</f>
        <v>0</v>
      </c>
      <c r="HZ6" s="11">
        <f ca="1">('Cumulative data'!HZ6/VLOOKUP(HZ$4,'Country populations'!$G$4:$J1000,4,FALSE))*$B$1</f>
        <v>0</v>
      </c>
      <c r="IA6" s="11">
        <f ca="1">('Cumulative data'!IA6/VLOOKUP(IA$4,'Country populations'!$G$4:$J1000,4,FALSE))*$B$1</f>
        <v>0</v>
      </c>
      <c r="IB6" s="11">
        <f ca="1">('Cumulative data'!IB6/VLOOKUP(IB$4,'Country populations'!$G$4:$J1000,4,FALSE))*$B$1</f>
        <v>0</v>
      </c>
      <c r="IC6" s="11">
        <f ca="1">('Cumulative data'!IC6/VLOOKUP(IC$4,'Country populations'!$G$4:$J1000,4,FALSE))*$B$1</f>
        <v>0</v>
      </c>
      <c r="ID6" s="11">
        <f ca="1">('Cumulative data'!ID6/VLOOKUP(ID$4,'Country populations'!$G$4:$J1000,4,FALSE))*$B$1</f>
        <v>0</v>
      </c>
      <c r="IE6" s="11">
        <f ca="1">('Cumulative data'!IE6/VLOOKUP(IE$4,'Country populations'!$G$4:$J1000,4,FALSE))*$B$1</f>
        <v>0</v>
      </c>
      <c r="IF6" s="11">
        <f ca="1">('Cumulative data'!IF6/VLOOKUP(IF$4,'Country populations'!$G$4:$J1000,4,FALSE))*$B$1</f>
        <v>0</v>
      </c>
      <c r="IG6" s="11">
        <f ca="1">('Cumulative data'!IG6/VLOOKUP(IG$4,'Country populations'!$G$4:$J1000,4,FALSE))*$B$1</f>
        <v>0</v>
      </c>
      <c r="IH6" s="11">
        <f ca="1">('Cumulative data'!IH6/VLOOKUP(IH$4,'Country populations'!$G$4:$J1000,4,FALSE))*$B$1</f>
        <v>0</v>
      </c>
      <c r="II6" s="11">
        <f ca="1">('Cumulative data'!II6/VLOOKUP(II$4,'Country populations'!$G$4:$J1000,4,FALSE))*$B$1</f>
        <v>0</v>
      </c>
      <c r="IJ6" s="11">
        <f ca="1">('Cumulative data'!IJ6/VLOOKUP(IJ$4,'Country populations'!$G$4:$J1000,4,FALSE))*$B$1</f>
        <v>0</v>
      </c>
      <c r="IK6" s="11">
        <f ca="1">('Cumulative data'!IK6/VLOOKUP(IK$4,'Country populations'!$G$4:$J1000,4,FALSE))*$B$1</f>
        <v>0</v>
      </c>
      <c r="IL6" s="11">
        <f ca="1">('Cumulative data'!IL6/VLOOKUP(IL$4,'Country populations'!$G$4:$J1000,4,FALSE))*$B$1</f>
        <v>0</v>
      </c>
      <c r="IM6" s="11">
        <f ca="1">('Cumulative data'!IM6/VLOOKUP(IM$4,'Country populations'!$G$4:$J1000,4,FALSE))*$B$1</f>
        <v>0</v>
      </c>
      <c r="IN6" s="11">
        <f ca="1">('Cumulative data'!IN6/VLOOKUP(IN$4,'Country populations'!$G$4:$J1000,4,FALSE))*$B$1</f>
        <v>0</v>
      </c>
      <c r="IO6" s="11">
        <f ca="1">('Cumulative data'!IO6/VLOOKUP(IO$4,'Country populations'!$G$4:$J1000,4,FALSE))*$B$1</f>
        <v>0</v>
      </c>
      <c r="IP6" s="11">
        <f ca="1">('Cumulative data'!IP6/VLOOKUP(IP$4,'Country populations'!$G$4:$J1000,4,FALSE))*$B$1</f>
        <v>0</v>
      </c>
      <c r="IQ6" s="11">
        <f ca="1">('Cumulative data'!IQ6/VLOOKUP(IQ$4,'Country populations'!$G$4:$J1000,4,FALSE))*$B$1</f>
        <v>0</v>
      </c>
      <c r="IR6" s="11">
        <f ca="1">('Cumulative data'!IR6/VLOOKUP(IR$4,'Country populations'!$G$4:$J1000,4,FALSE))*$B$1</f>
        <v>0</v>
      </c>
      <c r="IS6" s="11">
        <f ca="1">('Cumulative data'!IS6/VLOOKUP(IS$4,'Country populations'!$G$4:$J1000,4,FALSE))*$B$1</f>
        <v>0</v>
      </c>
      <c r="IT6" s="11">
        <f ca="1">('Cumulative data'!IT6/VLOOKUP(IT$4,'Country populations'!$G$4:$J1000,4,FALSE))*$B$1</f>
        <v>0</v>
      </c>
      <c r="IU6" s="11">
        <f ca="1">('Cumulative data'!IU6/VLOOKUP(IU$4,'Country populations'!$G$4:$J1000,4,FALSE))*$B$1</f>
        <v>0</v>
      </c>
      <c r="IV6" s="11">
        <f ca="1">('Cumulative data'!IV6/VLOOKUP(IV$4,'Country populations'!$G$4:$J1000,4,FALSE))*$B$1</f>
        <v>0</v>
      </c>
      <c r="IW6" s="11">
        <f ca="1">('Cumulative data'!IW6/VLOOKUP(IW$4,'Country populations'!$G$4:$J1000,4,FALSE))*$B$1</f>
        <v>0</v>
      </c>
      <c r="IX6" s="11">
        <f ca="1">('Cumulative data'!IX6/VLOOKUP(IX$4,'Country populations'!$G$4:$J1000,4,FALSE))*$B$1</f>
        <v>0</v>
      </c>
      <c r="IY6" s="11">
        <f ca="1">('Cumulative data'!IY6/VLOOKUP(IY$4,'Country populations'!$G$4:$J1000,4,FALSE))*$B$1</f>
        <v>0</v>
      </c>
      <c r="IZ6" s="11">
        <f ca="1">('Cumulative data'!IZ6/VLOOKUP(IZ$4,'Country populations'!$G$4:$J1000,4,FALSE))*$B$1</f>
        <v>0</v>
      </c>
      <c r="JA6" s="11">
        <f ca="1">('Cumulative data'!JA6/VLOOKUP(JA$4,'Country populations'!$G$4:$J1000,4,FALSE))*$B$1</f>
        <v>0</v>
      </c>
      <c r="JB6" s="11">
        <f ca="1">('Cumulative data'!JB6/VLOOKUP(JB$4,'Country populations'!$G$4:$J1000,4,FALSE))*$B$1</f>
        <v>0</v>
      </c>
      <c r="JC6" s="11">
        <f ca="1">('Cumulative data'!JC6/VLOOKUP(JC$4,'Country populations'!$G$4:$J1000,4,FALSE))*$B$1</f>
        <v>0</v>
      </c>
      <c r="JD6" s="11">
        <f ca="1">('Cumulative data'!JD6/VLOOKUP(JD$4,'Country populations'!$G$4:$J1000,4,FALSE))*$B$1</f>
        <v>0</v>
      </c>
      <c r="JE6" s="11">
        <f ca="1">('Cumulative data'!JE6/VLOOKUP(JE$4,'Country populations'!$G$4:$J1000,4,FALSE))*$B$1</f>
        <v>0</v>
      </c>
      <c r="JF6" s="11">
        <f ca="1">('Cumulative data'!JF6/VLOOKUP(JF$4,'Country populations'!$G$4:$J1000,4,FALSE))*$B$1</f>
        <v>0</v>
      </c>
      <c r="JG6" s="11">
        <f ca="1">('Cumulative data'!JG6/VLOOKUP(JG$4,'Country populations'!$G$4:$J1000,4,FALSE))*$B$1</f>
        <v>0</v>
      </c>
      <c r="JH6" s="11">
        <f ca="1">('Cumulative data'!JH6/VLOOKUP(JH$4,'Country populations'!$G$4:$J1000,4,FALSE))*$B$1</f>
        <v>0</v>
      </c>
      <c r="JI6" s="11">
        <f ca="1">('Cumulative data'!JI6/VLOOKUP(JI$4,'Country populations'!$G$4:$J1000,4,FALSE))*$B$1</f>
        <v>0</v>
      </c>
      <c r="JJ6" s="11">
        <f ca="1">('Cumulative data'!JJ6/VLOOKUP(JJ$4,'Country populations'!$G$4:$J1000,4,FALSE))*$B$1</f>
        <v>0</v>
      </c>
      <c r="JK6" s="11">
        <f ca="1">('Cumulative data'!JK6/VLOOKUP(JK$4,'Country populations'!$G$4:$J1000,4,FALSE))*$B$1</f>
        <v>0</v>
      </c>
      <c r="JL6" s="11">
        <f ca="1">('Cumulative data'!JL6/VLOOKUP(JL$4,'Country populations'!$G$4:$J1000,4,FALSE))*$B$1</f>
        <v>0</v>
      </c>
      <c r="JM6" s="11">
        <f ca="1">('Cumulative data'!JM6/VLOOKUP(JM$4,'Country populations'!$G$4:$J1000,4,FALSE))*$B$1</f>
        <v>0</v>
      </c>
      <c r="JN6" s="11">
        <f ca="1">('Cumulative data'!JN6/VLOOKUP(JN$4,'Country populations'!$G$4:$J1000,4,FALSE))*$B$1</f>
        <v>0</v>
      </c>
      <c r="JO6" s="11">
        <f ca="1">('Cumulative data'!JO6/VLOOKUP(JO$4,'Country populations'!$G$4:$J1000,4,FALSE))*$B$1</f>
        <v>0</v>
      </c>
      <c r="JP6" s="11">
        <f ca="1">('Cumulative data'!JP6/VLOOKUP(JP$4,'Country populations'!$G$4:$J1000,4,FALSE))*$B$1</f>
        <v>0</v>
      </c>
      <c r="JQ6" s="11">
        <f ca="1">('Cumulative data'!JQ6/VLOOKUP(JQ$4,'Country populations'!$G$4:$J1000,4,FALSE))*$B$1</f>
        <v>0</v>
      </c>
      <c r="JR6" s="11">
        <f ca="1">('Cumulative data'!JR6/VLOOKUP(JR$4,'Country populations'!$G$4:$J1000,4,FALSE))*$B$1</f>
        <v>0</v>
      </c>
      <c r="JS6" s="11">
        <f ca="1">('Cumulative data'!JS6/VLOOKUP(JS$4,'Country populations'!$G$4:$J1000,4,FALSE))*$B$1</f>
        <v>0</v>
      </c>
      <c r="JT6" s="11">
        <f ca="1">('Cumulative data'!JT6/VLOOKUP(JT$4,'Country populations'!$G$4:$J1000,4,FALSE))*$B$1</f>
        <v>0</v>
      </c>
      <c r="JU6" s="11">
        <f ca="1">('Cumulative data'!JU6/VLOOKUP(JU$4,'Country populations'!$G$4:$J1000,4,FALSE))*$B$1</f>
        <v>0</v>
      </c>
      <c r="JV6" s="11">
        <f ca="1">('Cumulative data'!JV6/VLOOKUP(JV$4,'Country populations'!$G$4:$J1000,4,FALSE))*$B$1</f>
        <v>0</v>
      </c>
      <c r="JW6" s="11">
        <f ca="1">('Cumulative data'!JW6/VLOOKUP(JW$4,'Country populations'!$G$4:$J1000,4,FALSE))*$B$1</f>
        <v>0</v>
      </c>
      <c r="JX6" s="11">
        <f ca="1">('Cumulative data'!JX6/VLOOKUP(JX$4,'Country populations'!$G$4:$J1000,4,FALSE))*$B$1</f>
        <v>0</v>
      </c>
      <c r="JY6" s="11">
        <f ca="1">('Cumulative data'!JY6/VLOOKUP(JY$4,'Country populations'!$G$4:$J1000,4,FALSE))*$B$1</f>
        <v>0</v>
      </c>
      <c r="JZ6" s="11">
        <f ca="1">('Cumulative data'!JZ6/VLOOKUP(JZ$4,'Country populations'!$G$4:$J1000,4,FALSE))*$B$1</f>
        <v>0</v>
      </c>
      <c r="KA6" s="11">
        <f ca="1">('Cumulative data'!KA6/VLOOKUP(KA$4,'Country populations'!$G$4:$J1000,4,FALSE))*$B$1</f>
        <v>0</v>
      </c>
      <c r="KB6" s="11">
        <f ca="1">('Cumulative data'!KB6/VLOOKUP(KB$4,'Country populations'!$G$4:$J1000,4,FALSE))*$B$1</f>
        <v>0</v>
      </c>
      <c r="KC6" s="11">
        <f ca="1">('Cumulative data'!KC6/VLOOKUP(KC$4,'Country populations'!$G$4:$J1000,4,FALSE))*$B$1</f>
        <v>0</v>
      </c>
      <c r="KD6" s="11">
        <f ca="1">('Cumulative data'!KD6/VLOOKUP(KD$4,'Country populations'!$G$4:$J1000,4,FALSE))*$B$1</f>
        <v>0</v>
      </c>
      <c r="KE6" s="11">
        <f ca="1">('Cumulative data'!KE6/VLOOKUP(KE$4,'Country populations'!$G$4:$J1000,4,FALSE))*$B$1</f>
        <v>0</v>
      </c>
      <c r="KF6" s="11">
        <f ca="1">('Cumulative data'!KF6/VLOOKUP(KF$4,'Country populations'!$G$4:$J1000,4,FALSE))*$B$1</f>
        <v>0</v>
      </c>
      <c r="KG6" s="11" t="e">
        <f ca="1">('Cumulative data'!KG6/VLOOKUP(KG$4,'Country populations'!$G$4:$J1000,4,FALSE))*$B$1</f>
        <v>#N/A</v>
      </c>
      <c r="KH6" s="11">
        <f ca="1">('Cumulative data'!KH6/VLOOKUP(KH$4,'Country populations'!$G$4:$J1000,4,FALSE))*$B$1</f>
        <v>0</v>
      </c>
      <c r="KI6" s="11">
        <f ca="1">('Cumulative data'!KI6/VLOOKUP(KI$4,'Country populations'!$G$4:$J1000,4,FALSE))*$B$1</f>
        <v>0</v>
      </c>
      <c r="KJ6" s="11">
        <f ca="1">('Cumulative data'!KJ6/VLOOKUP(KJ$4,'Country populations'!$G$4:$J1000,4,FALSE))*$B$1</f>
        <v>0</v>
      </c>
      <c r="KK6" s="11">
        <f ca="1">('Cumulative data'!KK6/VLOOKUP(KK$4,'Country populations'!$G$4:$J1000,4,FALSE))*$B$1</f>
        <v>0</v>
      </c>
      <c r="KL6" s="11">
        <f ca="1">('Cumulative data'!KL6/VLOOKUP(KL$4,'Country populations'!$G$4:$J1000,4,FALSE))*$B$1</f>
        <v>0</v>
      </c>
      <c r="KM6" s="11">
        <f ca="1">('Cumulative data'!KM6/VLOOKUP(KM$4,'Country populations'!$G$4:$J1000,4,FALSE))*$B$1</f>
        <v>0</v>
      </c>
      <c r="KN6" s="11">
        <f ca="1">('Cumulative data'!KN6/VLOOKUP(KN$4,'Country populations'!$G$4:$J1000,4,FALSE))*$B$1</f>
        <v>0</v>
      </c>
      <c r="KO6" s="11">
        <f ca="1">('Cumulative data'!KO6/VLOOKUP(KO$4,'Country populations'!$G$4:$J1000,4,FALSE))*$B$1</f>
        <v>0</v>
      </c>
      <c r="KP6" s="11">
        <f ca="1">('Cumulative data'!KP6/VLOOKUP(KP$4,'Country populations'!$G$4:$J1000,4,FALSE))*$B$1</f>
        <v>0</v>
      </c>
      <c r="KQ6" s="11">
        <f ca="1">('Cumulative data'!KQ6/VLOOKUP(KQ$4,'Country populations'!$G$4:$J1000,4,FALSE))*$B$1</f>
        <v>0</v>
      </c>
      <c r="KR6" s="11">
        <f ca="1">('Cumulative data'!KR6/VLOOKUP(KR$4,'Country populations'!$G$4:$J1000,4,FALSE))*$B$1</f>
        <v>0</v>
      </c>
      <c r="KS6" s="11">
        <f ca="1">('Cumulative data'!KS6/VLOOKUP(KS$4,'Country populations'!$G$4:$J1000,4,FALSE))*$B$1</f>
        <v>0</v>
      </c>
      <c r="KT6" s="11">
        <f ca="1">('Cumulative data'!KT6/VLOOKUP(KT$4,'Country populations'!$G$4:$J1000,4,FALSE))*$B$1</f>
        <v>0</v>
      </c>
      <c r="KU6" s="11">
        <f ca="1">('Cumulative data'!KU6/VLOOKUP(KU$4,'Country populations'!$G$4:$J1000,4,FALSE))*$B$1</f>
        <v>0</v>
      </c>
      <c r="KV6" s="11">
        <f ca="1">('Cumulative data'!KV6/VLOOKUP(KV$4,'Country populations'!$G$4:$J1000,4,FALSE))*$B$1</f>
        <v>0</v>
      </c>
      <c r="KW6" s="11">
        <f ca="1">('Cumulative data'!KW6/VLOOKUP(KW$4,'Country populations'!$G$4:$J1000,4,FALSE))*$B$1</f>
        <v>0</v>
      </c>
      <c r="KX6" s="11">
        <f ca="1">('Cumulative data'!KX6/VLOOKUP(KX$4,'Country populations'!$G$4:$J1000,4,FALSE))*$B$1</f>
        <v>0</v>
      </c>
      <c r="KY6" s="11">
        <f ca="1">('Cumulative data'!KY6/VLOOKUP(KY$4,'Country populations'!$G$4:$J1000,4,FALSE))*$B$1</f>
        <v>0</v>
      </c>
      <c r="KZ6" s="11">
        <f ca="1">('Cumulative data'!KZ6/VLOOKUP(KZ$4,'Country populations'!$G$4:$J1000,4,FALSE))*$B$1</f>
        <v>0</v>
      </c>
      <c r="LA6" s="11">
        <f ca="1">('Cumulative data'!LA6/VLOOKUP(LA$4,'Country populations'!$G$4:$J1000,4,FALSE))*$B$1</f>
        <v>0</v>
      </c>
      <c r="LB6" s="11">
        <f ca="1">('Cumulative data'!LB6/VLOOKUP(LB$4,'Country populations'!$G$4:$J1000,4,FALSE))*$B$1</f>
        <v>0</v>
      </c>
      <c r="LC6" s="11">
        <f ca="1">('Cumulative data'!LC6/VLOOKUP(LC$4,'Country populations'!$G$4:$J1000,4,FALSE))*$B$1</f>
        <v>0</v>
      </c>
      <c r="LD6" s="11">
        <f ca="1">('Cumulative data'!LD6/VLOOKUP(LD$4,'Country populations'!$G$4:$J1000,4,FALSE))*$B$1</f>
        <v>0</v>
      </c>
      <c r="LE6" s="11">
        <f ca="1">('Cumulative data'!LE6/VLOOKUP(LE$4,'Country populations'!$G$4:$J1000,4,FALSE))*$B$1</f>
        <v>0</v>
      </c>
      <c r="LF6" s="11">
        <f ca="1">('Cumulative data'!LF6/VLOOKUP(LF$4,'Country populations'!$G$4:$J1000,4,FALSE))*$B$1</f>
        <v>0</v>
      </c>
      <c r="LG6" s="11">
        <f ca="1">('Cumulative data'!LG6/VLOOKUP(LG$4,'Country populations'!$G$4:$J1000,4,FALSE))*$B$1</f>
        <v>0</v>
      </c>
      <c r="LH6" s="11">
        <f ca="1">('Cumulative data'!LH6/VLOOKUP(LH$4,'Country populations'!$G$4:$J1000,4,FALSE))*$B$1</f>
        <v>0</v>
      </c>
      <c r="LI6" s="11">
        <f ca="1">('Cumulative data'!LI6/VLOOKUP(LI$4,'Country populations'!$G$4:$J1000,4,FALSE))*$B$1</f>
        <v>0</v>
      </c>
      <c r="LJ6" s="11">
        <f ca="1">('Cumulative data'!LJ6/VLOOKUP(LJ$4,'Country populations'!$G$4:$J1000,4,FALSE))*$B$1</f>
        <v>0</v>
      </c>
      <c r="LK6" s="11">
        <f ca="1">('Cumulative data'!LK6/VLOOKUP(LK$4,'Country populations'!$G$4:$J1000,4,FALSE))*$B$1</f>
        <v>0</v>
      </c>
      <c r="LL6" s="11">
        <f ca="1">('Cumulative data'!LL6/VLOOKUP(LL$4,'Country populations'!$G$4:$J1000,4,FALSE))*$B$1</f>
        <v>0</v>
      </c>
      <c r="LM6" s="11">
        <f ca="1">('Cumulative data'!LM6/VLOOKUP(LM$4,'Country populations'!$G$4:$J1000,4,FALSE))*$B$1</f>
        <v>0</v>
      </c>
      <c r="LN6" s="11">
        <f ca="1">('Cumulative data'!LN6/VLOOKUP(LN$4,'Country populations'!$G$4:$J1000,4,FALSE))*$B$1</f>
        <v>0</v>
      </c>
      <c r="LO6" s="11">
        <f ca="1">('Cumulative data'!LO6/VLOOKUP(LO$4,'Country populations'!$G$4:$J1000,4,FALSE))*$B$1</f>
        <v>0</v>
      </c>
      <c r="LP6" s="11">
        <f ca="1">('Cumulative data'!LP6/VLOOKUP(LP$4,'Country populations'!$G$4:$J1000,4,FALSE))*$B$1</f>
        <v>0</v>
      </c>
      <c r="LQ6" s="11">
        <f ca="1">('Cumulative data'!LQ6/VLOOKUP(LQ$4,'Country populations'!$G$4:$J1000,4,FALSE))*$B$1</f>
        <v>0</v>
      </c>
      <c r="LR6" s="11">
        <f ca="1">('Cumulative data'!LR6/VLOOKUP(LR$4,'Country populations'!$G$4:$J1000,4,FALSE))*$B$1</f>
        <v>0</v>
      </c>
      <c r="LS6" s="11">
        <f ca="1">('Cumulative data'!LS6/VLOOKUP(LS$4,'Country populations'!$G$4:$J1000,4,FALSE))*$B$1</f>
        <v>0</v>
      </c>
      <c r="LT6" s="11">
        <f ca="1">('Cumulative data'!LT6/VLOOKUP(LT$4,'Country populations'!$G$4:$J1000,4,FALSE))*$B$1</f>
        <v>0</v>
      </c>
      <c r="LU6" s="11">
        <f ca="1">('Cumulative data'!LU6/VLOOKUP(LU$4,'Country populations'!$G$4:$J1000,4,FALSE))*$B$1</f>
        <v>0</v>
      </c>
      <c r="LV6" s="11">
        <f ca="1">('Cumulative data'!LV6/VLOOKUP(LV$4,'Country populations'!$G$4:$J1000,4,FALSE))*$B$1</f>
        <v>0</v>
      </c>
      <c r="LW6" s="11">
        <f ca="1">('Cumulative data'!LW6/VLOOKUP(LW$4,'Country populations'!$G$4:$J1000,4,FALSE))*$B$1</f>
        <v>0</v>
      </c>
      <c r="LX6" s="11">
        <f ca="1">('Cumulative data'!LX6/VLOOKUP(LX$4,'Country populations'!$G$4:$J1000,4,FALSE))*$B$1</f>
        <v>0</v>
      </c>
      <c r="LY6" s="11">
        <f ca="1">('Cumulative data'!LY6/VLOOKUP(LY$4,'Country populations'!$G$4:$J1000,4,FALSE))*$B$1</f>
        <v>0</v>
      </c>
      <c r="LZ6" s="11">
        <f ca="1">('Cumulative data'!LZ6/VLOOKUP(LZ$4,'Country populations'!$G$4:$J1000,4,FALSE))*$B$1</f>
        <v>0</v>
      </c>
      <c r="MA6" s="11">
        <f ca="1">('Cumulative data'!MA6/VLOOKUP(MA$4,'Country populations'!$G$4:$J1000,4,FALSE))*$B$1</f>
        <v>0</v>
      </c>
      <c r="MB6" s="11">
        <f ca="1">('Cumulative data'!MB6/VLOOKUP(MB$4,'Country populations'!$G$4:$J1000,4,FALSE))*$B$1</f>
        <v>0</v>
      </c>
      <c r="MC6" s="11">
        <f ca="1">('Cumulative data'!MC6/VLOOKUP(MC$4,'Country populations'!$G$4:$J1000,4,FALSE))*$B$1</f>
        <v>0</v>
      </c>
      <c r="MD6" s="11">
        <f ca="1">('Cumulative data'!MD6/VLOOKUP(MD$4,'Country populations'!$G$4:$J1000,4,FALSE))*$B$1</f>
        <v>0</v>
      </c>
      <c r="ME6" s="11">
        <f ca="1">('Cumulative data'!ME6/VLOOKUP(ME$4,'Country populations'!$G$4:$J1000,4,FALSE))*$B$1</f>
        <v>0</v>
      </c>
      <c r="MF6" s="11">
        <f ca="1">('Cumulative data'!MF6/VLOOKUP(MF$4,'Country populations'!$G$4:$J1000,4,FALSE))*$B$1</f>
        <v>0</v>
      </c>
      <c r="MG6" s="11">
        <f ca="1">('Cumulative data'!MG6/VLOOKUP(MG$4,'Country populations'!$G$4:$J1000,4,FALSE))*$B$1</f>
        <v>0</v>
      </c>
      <c r="MH6" s="11">
        <f ca="1">('Cumulative data'!MH6/VLOOKUP(MH$4,'Country populations'!$G$4:$J1000,4,FALSE))*$B$1</f>
        <v>0</v>
      </c>
      <c r="MI6" s="11">
        <f ca="1">('Cumulative data'!MI6/VLOOKUP(MI$4,'Country populations'!$G$4:$J1000,4,FALSE))*$B$1</f>
        <v>0</v>
      </c>
      <c r="MJ6" s="11">
        <f ca="1">('Cumulative data'!MJ6/VLOOKUP(MJ$4,'Country populations'!$G$4:$J1000,4,FALSE))*$B$1</f>
        <v>0</v>
      </c>
      <c r="MK6" s="11">
        <f ca="1">('Cumulative data'!MK6/VLOOKUP(MK$4,'Country populations'!$G$4:$J1000,4,FALSE))*$B$1</f>
        <v>0</v>
      </c>
      <c r="ML6" s="11">
        <f ca="1">('Cumulative data'!ML6/VLOOKUP(ML$4,'Country populations'!$G$4:$J1000,4,FALSE))*$B$1</f>
        <v>0</v>
      </c>
      <c r="MM6" s="11">
        <f ca="1">('Cumulative data'!MM6/VLOOKUP(MM$4,'Country populations'!$G$4:$J1000,4,FALSE))*$B$1</f>
        <v>0</v>
      </c>
      <c r="MN6" s="11">
        <f ca="1">('Cumulative data'!MN6/VLOOKUP(MN$4,'Country populations'!$G$4:$J1000,4,FALSE))*$B$1</f>
        <v>0</v>
      </c>
      <c r="MO6" s="11">
        <f ca="1">('Cumulative data'!MO6/VLOOKUP(MO$4,'Country populations'!$G$4:$J1000,4,FALSE))*$B$1</f>
        <v>0</v>
      </c>
      <c r="MP6" s="11">
        <f ca="1">('Cumulative data'!MP6/VLOOKUP(MP$4,'Country populations'!$G$4:$J1000,4,FALSE))*$B$1</f>
        <v>0</v>
      </c>
      <c r="MQ6" s="11">
        <f ca="1">('Cumulative data'!MQ6/VLOOKUP(MQ$4,'Country populations'!$G$4:$J1000,4,FALSE))*$B$1</f>
        <v>0</v>
      </c>
      <c r="MR6" s="11">
        <f ca="1">('Cumulative data'!MR6/VLOOKUP(MR$4,'Country populations'!$G$4:$J1000,4,FALSE))*$B$1</f>
        <v>0</v>
      </c>
      <c r="MS6" s="11">
        <f ca="1">('Cumulative data'!MS6/VLOOKUP(MS$4,'Country populations'!$G$4:$J1000,4,FALSE))*$B$1</f>
        <v>0</v>
      </c>
      <c r="MT6" s="11">
        <f ca="1">('Cumulative data'!MT6/VLOOKUP(MT$4,'Country populations'!$G$4:$J1000,4,FALSE))*$B$1</f>
        <v>0</v>
      </c>
      <c r="MU6" s="11">
        <f ca="1">('Cumulative data'!MU6/VLOOKUP(MU$4,'Country populations'!$G$4:$J1000,4,FALSE))*$B$1</f>
        <v>0</v>
      </c>
      <c r="MV6" s="11">
        <f ca="1">('Cumulative data'!MV6/VLOOKUP(MV$4,'Country populations'!$G$4:$J1000,4,FALSE))*$B$1</f>
        <v>0</v>
      </c>
      <c r="MW6" s="11">
        <f ca="1">('Cumulative data'!MW6/VLOOKUP(MW$4,'Country populations'!$G$4:$J1000,4,FALSE))*$B$1</f>
        <v>0</v>
      </c>
      <c r="MX6" s="11">
        <f ca="1">('Cumulative data'!MX6/VLOOKUP(MX$4,'Country populations'!$G$4:$J1000,4,FALSE))*$B$1</f>
        <v>0</v>
      </c>
      <c r="MY6" s="11">
        <f ca="1">('Cumulative data'!MY6/VLOOKUP(MY$4,'Country populations'!$G$4:$J1000,4,FALSE))*$B$1</f>
        <v>0</v>
      </c>
      <c r="MZ6" s="11">
        <f ca="1">('Cumulative data'!MZ6/VLOOKUP(MZ$4,'Country populations'!$G$4:$J1000,4,FALSE))*$B$1</f>
        <v>0</v>
      </c>
      <c r="NA6" s="11">
        <f ca="1">('Cumulative data'!NA6/VLOOKUP(NA$4,'Country populations'!$G$4:$J1000,4,FALSE))*$B$1</f>
        <v>0</v>
      </c>
      <c r="NB6" s="11">
        <f ca="1">('Cumulative data'!NB6/VLOOKUP(NB$4,'Country populations'!$G$4:$J1000,4,FALSE))*$B$1</f>
        <v>0</v>
      </c>
      <c r="NC6" s="11">
        <f ca="1">('Cumulative data'!NC6/VLOOKUP(NC$4,'Country populations'!$G$4:$J1000,4,FALSE))*$B$1</f>
        <v>0</v>
      </c>
      <c r="ND6" s="11">
        <f ca="1">('Cumulative data'!ND6/VLOOKUP(ND$4,'Country populations'!$G$4:$J1000,4,FALSE))*$B$1</f>
        <v>0</v>
      </c>
      <c r="NE6" s="11">
        <f ca="1">('Cumulative data'!NE6/VLOOKUP(NE$4,'Country populations'!$G$4:$J1000,4,FALSE))*$B$1</f>
        <v>0</v>
      </c>
      <c r="NF6" s="11">
        <f ca="1">('Cumulative data'!NF6/VLOOKUP(NF$4,'Country populations'!$G$4:$J1000,4,FALSE))*$B$1</f>
        <v>0</v>
      </c>
      <c r="NG6" s="11">
        <f ca="1">('Cumulative data'!NG6/VLOOKUP(NG$4,'Country populations'!$G$4:$J1000,4,FALSE))*$B$1</f>
        <v>0</v>
      </c>
      <c r="NH6" s="11">
        <f ca="1">('Cumulative data'!NH6/VLOOKUP(NH$4,'Country populations'!$G$4:$J1000,4,FALSE))*$B$1</f>
        <v>0</v>
      </c>
      <c r="NI6" s="11">
        <f ca="1">('Cumulative data'!NI6/VLOOKUP(NI$4,'Country populations'!$G$4:$J1000,4,FALSE))*$B$1</f>
        <v>0</v>
      </c>
      <c r="NJ6" s="11">
        <f ca="1">('Cumulative data'!NJ6/VLOOKUP(NJ$4,'Country populations'!$G$4:$J1000,4,FALSE))*$B$1</f>
        <v>0</v>
      </c>
      <c r="NK6" s="11">
        <f ca="1">('Cumulative data'!NK6/VLOOKUP(NK$4,'Country populations'!$G$4:$J1000,4,FALSE))*$B$1</f>
        <v>0</v>
      </c>
      <c r="NL6" s="11">
        <f ca="1">('Cumulative data'!NL6/VLOOKUP(NL$4,'Country populations'!$G$4:$J1000,4,FALSE))*$B$1</f>
        <v>0</v>
      </c>
      <c r="NM6" s="11">
        <f ca="1">('Cumulative data'!NM6/VLOOKUP(NM$4,'Country populations'!$G$4:$J1000,4,FALSE))*$B$1</f>
        <v>0</v>
      </c>
      <c r="NN6" s="11">
        <f ca="1">('Cumulative data'!NN6/VLOOKUP(NN$4,'Country populations'!$G$4:$J1000,4,FALSE))*$B$1</f>
        <v>0</v>
      </c>
      <c r="NO6" s="11">
        <f ca="1">('Cumulative data'!NO6/VLOOKUP(NO$4,'Country populations'!$G$4:$J1000,4,FALSE))*$B$1</f>
        <v>0</v>
      </c>
      <c r="NP6" s="11">
        <f ca="1">('Cumulative data'!NP6/VLOOKUP(NP$4,'Country populations'!$G$4:$J1000,4,FALSE))*$B$1</f>
        <v>0</v>
      </c>
      <c r="NQ6" s="11">
        <f ca="1">('Cumulative data'!NQ6/VLOOKUP(NQ$4,'Country populations'!$G$4:$J1000,4,FALSE))*$B$1</f>
        <v>0</v>
      </c>
      <c r="NR6" s="11">
        <f ca="1">('Cumulative data'!NR6/VLOOKUP(NR$4,'Country populations'!$G$4:$J1000,4,FALSE))*$B$1</f>
        <v>0</v>
      </c>
      <c r="NS6" s="11">
        <f ca="1">('Cumulative data'!NS6/VLOOKUP(NS$4,'Country populations'!$G$4:$J1000,4,FALSE))*$B$1</f>
        <v>0</v>
      </c>
      <c r="NT6" s="11">
        <f ca="1">('Cumulative data'!NT6/VLOOKUP(NT$4,'Country populations'!$G$4:$J1000,4,FALSE))*$B$1</f>
        <v>0</v>
      </c>
      <c r="NU6" s="11">
        <f ca="1">('Cumulative data'!NU6/VLOOKUP(NU$4,'Country populations'!$G$4:$J1000,4,FALSE))*$B$1</f>
        <v>0</v>
      </c>
      <c r="NV6" s="11">
        <f ca="1">('Cumulative data'!NV6/VLOOKUP(NV$4,'Country populations'!$G$4:$J1000,4,FALSE))*$B$1</f>
        <v>0</v>
      </c>
      <c r="NW6" s="11">
        <f ca="1">('Cumulative data'!NW6/VLOOKUP(NW$4,'Country populations'!$G$4:$J1000,4,FALSE))*$B$1</f>
        <v>0</v>
      </c>
      <c r="NX6" s="11">
        <f ca="1">('Cumulative data'!NX6/VLOOKUP(NX$4,'Country populations'!$G$4:$J1000,4,FALSE))*$B$1</f>
        <v>0</v>
      </c>
      <c r="NY6" s="11">
        <f ca="1">('Cumulative data'!NY6/VLOOKUP(NY$4,'Country populations'!$G$4:$J1000,4,FALSE))*$B$1</f>
        <v>0</v>
      </c>
      <c r="NZ6" s="11">
        <f ca="1">('Cumulative data'!NZ6/VLOOKUP(NZ$4,'Country populations'!$G$4:$J1000,4,FALSE))*$B$1</f>
        <v>0</v>
      </c>
      <c r="OA6" s="11">
        <f ca="1">('Cumulative data'!OA6/VLOOKUP(OA$4,'Country populations'!$G$4:$J1000,4,FALSE))*$B$1</f>
        <v>0</v>
      </c>
      <c r="OB6" s="11">
        <f ca="1">('Cumulative data'!OB6/VLOOKUP(OB$4,'Country populations'!$G$4:$J1000,4,FALSE))*$B$1</f>
        <v>0</v>
      </c>
      <c r="OC6" s="11">
        <f ca="1">('Cumulative data'!OC6/VLOOKUP(OC$4,'Country populations'!$G$4:$J1000,4,FALSE))*$B$1</f>
        <v>0</v>
      </c>
      <c r="OD6" s="11">
        <f ca="1">('Cumulative data'!OD6/VLOOKUP(OD$4,'Country populations'!$G$4:$J1000,4,FALSE))*$B$1</f>
        <v>0</v>
      </c>
      <c r="OE6" s="11">
        <f ca="1">('Cumulative data'!OE6/VLOOKUP(OE$4,'Country populations'!$G$4:$J1000,4,FALSE))*$B$1</f>
        <v>0</v>
      </c>
      <c r="OF6" s="11">
        <f ca="1">('Cumulative data'!OF6/VLOOKUP(OF$4,'Country populations'!$G$4:$J1000,4,FALSE))*$B$1</f>
        <v>0</v>
      </c>
      <c r="OG6" s="11">
        <f ca="1">('Cumulative data'!OG6/VLOOKUP(OG$4,'Country populations'!$G$4:$J1000,4,FALSE))*$B$1</f>
        <v>0</v>
      </c>
      <c r="OH6" s="11">
        <f ca="1">('Cumulative data'!OH6/VLOOKUP(OH$4,'Country populations'!$G$4:$J1000,4,FALSE))*$B$1</f>
        <v>0</v>
      </c>
      <c r="OI6" s="11">
        <f ca="1">('Cumulative data'!OI6/VLOOKUP(OI$4,'Country populations'!$G$4:$J1000,4,FALSE))*$B$1</f>
        <v>0</v>
      </c>
      <c r="OJ6" s="11">
        <f ca="1">('Cumulative data'!OJ6/VLOOKUP(OJ$4,'Country populations'!$G$4:$J1000,4,FALSE))*$B$1</f>
        <v>0</v>
      </c>
      <c r="OK6" s="11">
        <f ca="1">('Cumulative data'!OK6/VLOOKUP(OK$4,'Country populations'!$G$4:$J1000,4,FALSE))*$B$1</f>
        <v>0</v>
      </c>
      <c r="OL6" s="11">
        <f ca="1">('Cumulative data'!OL6/VLOOKUP(OL$4,'Country populations'!$G$4:$J1000,4,FALSE))*$B$1</f>
        <v>0</v>
      </c>
      <c r="OM6" s="11">
        <f ca="1">('Cumulative data'!OM6/VLOOKUP(OM$4,'Country populations'!$G$4:$J1000,4,FALSE))*$B$1</f>
        <v>0</v>
      </c>
      <c r="ON6" s="11">
        <f ca="1">('Cumulative data'!ON6/VLOOKUP(ON$4,'Country populations'!$G$4:$J1000,4,FALSE))*$B$1</f>
        <v>0</v>
      </c>
      <c r="OO6" s="11">
        <f ca="1">('Cumulative data'!OO6/VLOOKUP(OO$4,'Country populations'!$G$4:$J1000,4,FALSE))*$B$1</f>
        <v>0</v>
      </c>
      <c r="OP6" s="11">
        <f ca="1">('Cumulative data'!OP6/VLOOKUP(OP$4,'Country populations'!$G$4:$J1000,4,FALSE))*$B$1</f>
        <v>0</v>
      </c>
      <c r="OQ6" s="11">
        <f ca="1">('Cumulative data'!OQ6/VLOOKUP(OQ$4,'Country populations'!$G$4:$J1000,4,FALSE))*$B$1</f>
        <v>0</v>
      </c>
      <c r="OR6" s="11">
        <f ca="1">('Cumulative data'!OR6/VLOOKUP(OR$4,'Country populations'!$G$4:$J1000,4,FALSE))*$B$1</f>
        <v>0</v>
      </c>
      <c r="OS6" s="11">
        <f ca="1">('Cumulative data'!OS6/VLOOKUP(OS$4,'Country populations'!$G$4:$J1000,4,FALSE))*$B$1</f>
        <v>0</v>
      </c>
      <c r="OT6" s="11">
        <f ca="1">('Cumulative data'!OT6/VLOOKUP(OT$4,'Country populations'!$G$4:$J1000,4,FALSE))*$B$1</f>
        <v>0</v>
      </c>
      <c r="OU6" s="11">
        <f ca="1">('Cumulative data'!OU6/VLOOKUP(OU$4,'Country populations'!$G$4:$J1000,4,FALSE))*$B$1</f>
        <v>0</v>
      </c>
      <c r="OV6" s="11">
        <f ca="1">('Cumulative data'!OV6/VLOOKUP(OV$4,'Country populations'!$G$4:$J1000,4,FALSE))*$B$1</f>
        <v>0</v>
      </c>
      <c r="OW6" s="11">
        <f ca="1">('Cumulative data'!OW6/VLOOKUP(OW$4,'Country populations'!$G$4:$J1000,4,FALSE))*$B$1</f>
        <v>0</v>
      </c>
      <c r="OX6" s="11">
        <f ca="1">('Cumulative data'!OX6/VLOOKUP(OX$4,'Country populations'!$G$4:$J1000,4,FALSE))*$B$1</f>
        <v>0</v>
      </c>
      <c r="OY6" s="11">
        <f ca="1">('Cumulative data'!OY6/VLOOKUP(OY$4,'Country populations'!$G$4:$J1000,4,FALSE))*$B$1</f>
        <v>0</v>
      </c>
      <c r="OZ6" s="11">
        <f ca="1">('Cumulative data'!OZ6/VLOOKUP(OZ$4,'Country populations'!$G$4:$J1000,4,FALSE))*$B$1</f>
        <v>0</v>
      </c>
      <c r="PA6" s="11">
        <f ca="1">('Cumulative data'!PA6/VLOOKUP(PA$4,'Country populations'!$G$4:$J1000,4,FALSE))*$B$1</f>
        <v>0</v>
      </c>
      <c r="PU6" t="str">
        <f ca="1">HE4</f>
        <v>Italy</v>
      </c>
      <c r="PV6" s="14">
        <f ca="1">HE3</f>
        <v>0.12966495987395993</v>
      </c>
      <c r="PW6" s="20">
        <f t="shared" ca="1" si="0"/>
        <v>6.9465983949583974</v>
      </c>
    </row>
    <row r="7" spans="1:454">
      <c r="A7" s="8">
        <f>'Cumulative data'!A7</f>
        <v>43832</v>
      </c>
      <c r="B7" s="11">
        <f ca="1">('Cumulative data'!B7/VLOOKUP(B$4,'Country populations'!$G$4:$J1001,4,FALSE))*$B$1</f>
        <v>0</v>
      </c>
      <c r="C7" s="11">
        <f ca="1">('Cumulative data'!C7/VLOOKUP(C$4,'Country populations'!$G$4:$J1001,4,FALSE))*$B$1</f>
        <v>0</v>
      </c>
      <c r="D7" s="11">
        <f ca="1">('Cumulative data'!D7/VLOOKUP(D$4,'Country populations'!$G$4:$J1001,4,FALSE))*$B$1</f>
        <v>0</v>
      </c>
      <c r="E7" s="11">
        <f ca="1">('Cumulative data'!E7/VLOOKUP(E$4,'Country populations'!$G$4:$J1001,4,FALSE))*$B$1</f>
        <v>0</v>
      </c>
      <c r="F7" s="11">
        <f ca="1">('Cumulative data'!F7/VLOOKUP(F$4,'Country populations'!$G$4:$J1001,4,FALSE))*$B$1</f>
        <v>0</v>
      </c>
      <c r="G7" s="11">
        <f ca="1">('Cumulative data'!G7/VLOOKUP(G$4,'Country populations'!$G$4:$J1001,4,FALSE))*$B$1</f>
        <v>0</v>
      </c>
      <c r="H7" s="11">
        <f ca="1">('Cumulative data'!H7/VLOOKUP(H$4,'Country populations'!$G$4:$J1001,4,FALSE))*$B$1</f>
        <v>1.875880916283677E-2</v>
      </c>
      <c r="I7" s="11">
        <f ca="1">('Cumulative data'!I7/VLOOKUP(I$4,'Country populations'!$G$4:$J1001,4,FALSE))*$B$1</f>
        <v>0</v>
      </c>
      <c r="J7" s="11">
        <f ca="1">('Cumulative data'!J7/VLOOKUP(J$4,'Country populations'!$G$4:$J1001,4,FALSE))*$B$1</f>
        <v>0</v>
      </c>
      <c r="K7" s="11">
        <f ca="1">('Cumulative data'!K7/VLOOKUP(K$4,'Country populations'!$G$4:$J1001,4,FALSE))*$B$1</f>
        <v>0</v>
      </c>
      <c r="L7" s="11">
        <f ca="1">('Cumulative data'!L7/VLOOKUP(L$4,'Country populations'!$G$4:$J1001,4,FALSE))*$B$1</f>
        <v>0</v>
      </c>
      <c r="M7" s="11">
        <f ca="1">('Cumulative data'!M7/VLOOKUP(M$4,'Country populations'!$G$4:$J1001,4,FALSE))*$B$1</f>
        <v>0</v>
      </c>
      <c r="N7" s="11">
        <f ca="1">('Cumulative data'!N7/VLOOKUP(N$4,'Country populations'!$G$4:$J1001,4,FALSE))*$B$1</f>
        <v>0</v>
      </c>
      <c r="O7" s="11">
        <f ca="1">('Cumulative data'!O7/VLOOKUP(O$4,'Country populations'!$G$4:$J1001,4,FALSE))*$B$1</f>
        <v>0</v>
      </c>
      <c r="P7" s="11">
        <f ca="1">('Cumulative data'!P7/VLOOKUP(P$4,'Country populations'!$G$4:$J1001,4,FALSE))*$B$1</f>
        <v>0</v>
      </c>
      <c r="Q7" s="11">
        <f ca="1">('Cumulative data'!Q7/VLOOKUP(Q$4,'Country populations'!$G$4:$J1001,4,FALSE))*$B$1</f>
        <v>0</v>
      </c>
      <c r="R7" s="11">
        <f ca="1">('Cumulative data'!R7/VLOOKUP(R$4,'Country populations'!$G$4:$J1001,4,FALSE))*$B$1</f>
        <v>0</v>
      </c>
      <c r="S7" s="11">
        <f ca="1">('Cumulative data'!S7/VLOOKUP(S$4,'Country populations'!$G$4:$J1001,4,FALSE))*$B$1</f>
        <v>0</v>
      </c>
      <c r="T7" s="11">
        <f ca="1">('Cumulative data'!T7/VLOOKUP(T$4,'Country populations'!$G$4:$J1001,4,FALSE))*$B$1</f>
        <v>0</v>
      </c>
      <c r="U7" s="11">
        <f ca="1">('Cumulative data'!U7/VLOOKUP(U$4,'Country populations'!$G$4:$J1001,4,FALSE))*$B$1</f>
        <v>0</v>
      </c>
      <c r="V7" s="11">
        <f ca="1">('Cumulative data'!V7/VLOOKUP(V$4,'Country populations'!$G$4:$J1001,4,FALSE))*$B$1</f>
        <v>0</v>
      </c>
      <c r="W7" s="11">
        <f ca="1">('Cumulative data'!W7/VLOOKUP(W$4,'Country populations'!$G$4:$J1001,4,FALSE))*$B$1</f>
        <v>0</v>
      </c>
      <c r="X7" s="11">
        <f ca="1">('Cumulative data'!X7/VLOOKUP(X$4,'Country populations'!$G$4:$J1001,4,FALSE))*$B$1</f>
        <v>0</v>
      </c>
      <c r="Y7" s="11">
        <f ca="1">('Cumulative data'!Y7/VLOOKUP(Y$4,'Country populations'!$G$4:$J1001,4,FALSE))*$B$1</f>
        <v>0</v>
      </c>
      <c r="Z7" s="11">
        <f ca="1">('Cumulative data'!Z7/VLOOKUP(Z$4,'Country populations'!$G$4:$J1001,4,FALSE))*$B$1</f>
        <v>0</v>
      </c>
      <c r="AA7" s="11">
        <f ca="1">('Cumulative data'!AA7/VLOOKUP(AA$4,'Country populations'!$G$4:$J1001,4,FALSE))*$B$1</f>
        <v>0</v>
      </c>
      <c r="AB7" s="11">
        <f ca="1">('Cumulative data'!AB7/VLOOKUP(AB$4,'Country populations'!$G$4:$J1001,4,FALSE))*$B$1</f>
        <v>0</v>
      </c>
      <c r="AC7" s="11">
        <f ca="1">('Cumulative data'!AC7/VLOOKUP(AC$4,'Country populations'!$G$4:$J1001,4,FALSE))*$B$1</f>
        <v>0</v>
      </c>
      <c r="AD7" s="11">
        <f ca="1">('Cumulative data'!AD7/VLOOKUP(AD$4,'Country populations'!$G$4:$J1001,4,FALSE))*$B$1</f>
        <v>0</v>
      </c>
      <c r="AE7" s="11">
        <f ca="1">('Cumulative data'!AE7/VLOOKUP(AE$4,'Country populations'!$G$4:$J1001,4,FALSE))*$B$1</f>
        <v>0</v>
      </c>
      <c r="AF7" s="11">
        <f ca="1">('Cumulative data'!AF7/VLOOKUP(AF$4,'Country populations'!$G$4:$J1001,4,FALSE))*$B$1</f>
        <v>0</v>
      </c>
      <c r="AG7" s="11">
        <f ca="1">('Cumulative data'!AG7/VLOOKUP(AG$4,'Country populations'!$G$4:$J1001,4,FALSE))*$B$1</f>
        <v>0</v>
      </c>
      <c r="AH7" s="11">
        <f ca="1">('Cumulative data'!AH7/VLOOKUP(AH$4,'Country populations'!$G$4:$J1001,4,FALSE))*$B$1</f>
        <v>0</v>
      </c>
      <c r="AI7" s="11">
        <f ca="1">('Cumulative data'!AI7/VLOOKUP(AI$4,'Country populations'!$G$4:$J1001,4,FALSE))*$B$1</f>
        <v>0</v>
      </c>
      <c r="AJ7" s="11">
        <f ca="1">('Cumulative data'!AJ7/VLOOKUP(AJ$4,'Country populations'!$G$4:$J1001,4,FALSE))*$B$1</f>
        <v>0</v>
      </c>
      <c r="AK7" s="11">
        <f ca="1">('Cumulative data'!AK7/VLOOKUP(AK$4,'Country populations'!$G$4:$J1001,4,FALSE))*$B$1</f>
        <v>0</v>
      </c>
      <c r="AL7" s="11">
        <f ca="1">('Cumulative data'!AL7/VLOOKUP(AL$4,'Country populations'!$G$4:$J1001,4,FALSE))*$B$1</f>
        <v>0</v>
      </c>
      <c r="AM7" s="11">
        <f ca="1">('Cumulative data'!AM7/VLOOKUP(AM$4,'Country populations'!$G$4:$J1001,4,FALSE))*$B$1</f>
        <v>0</v>
      </c>
      <c r="AN7" s="11">
        <f ca="1">('Cumulative data'!AN7/VLOOKUP(AN$4,'Country populations'!$G$4:$J1001,4,FALSE))*$B$1</f>
        <v>0</v>
      </c>
      <c r="AO7" s="11">
        <f ca="1">('Cumulative data'!AO7/VLOOKUP(AO$4,'Country populations'!$G$4:$J1001,4,FALSE))*$B$1</f>
        <v>0</v>
      </c>
      <c r="AP7" s="11">
        <f ca="1">('Cumulative data'!AP7/VLOOKUP(AP$4,'Country populations'!$G$4:$J1001,4,FALSE))*$B$1</f>
        <v>0</v>
      </c>
      <c r="AQ7" s="11">
        <f ca="1">('Cumulative data'!AQ7/VLOOKUP(AQ$4,'Country populations'!$G$4:$J1001,4,FALSE))*$B$1</f>
        <v>0</v>
      </c>
      <c r="AR7" s="11">
        <f ca="1">('Cumulative data'!AR7/VLOOKUP(AR$4,'Country populations'!$G$4:$J1001,4,FALSE))*$B$1</f>
        <v>0</v>
      </c>
      <c r="AS7" s="11">
        <f ca="1">('Cumulative data'!AS7/VLOOKUP(AS$4,'Country populations'!$G$4:$J1001,4,FALSE))*$B$1</f>
        <v>0</v>
      </c>
      <c r="AT7" s="11">
        <f ca="1">('Cumulative data'!AT7/VLOOKUP(AT$4,'Country populations'!$G$4:$J1001,4,FALSE))*$B$1</f>
        <v>0</v>
      </c>
      <c r="AU7" s="11">
        <f ca="1">('Cumulative data'!AU7/VLOOKUP(AU$4,'Country populations'!$G$4:$J1001,4,FALSE))*$B$1</f>
        <v>0</v>
      </c>
      <c r="AV7" s="11">
        <f ca="1">('Cumulative data'!AV7/VLOOKUP(AV$4,'Country populations'!$G$4:$J1001,4,FALSE))*$B$1</f>
        <v>0</v>
      </c>
      <c r="AW7" s="11">
        <f ca="1">('Cumulative data'!AW7/VLOOKUP(AW$4,'Country populations'!$G$4:$J1001,4,FALSE))*$B$1</f>
        <v>0</v>
      </c>
      <c r="AX7" s="11">
        <f ca="1">('Cumulative data'!AX7/VLOOKUP(AX$4,'Country populations'!$G$4:$J1001,4,FALSE))*$B$1</f>
        <v>0</v>
      </c>
      <c r="AY7" s="11">
        <f ca="1">('Cumulative data'!AY7/VLOOKUP(AY$4,'Country populations'!$G$4:$J1001,4,FALSE))*$B$1</f>
        <v>0</v>
      </c>
      <c r="AZ7" s="11">
        <f ca="1">('Cumulative data'!AZ7/VLOOKUP(AZ$4,'Country populations'!$G$4:$J1001,4,FALSE))*$B$1</f>
        <v>0</v>
      </c>
      <c r="BA7" s="11">
        <f ca="1">('Cumulative data'!BA7/VLOOKUP(BA$4,'Country populations'!$G$4:$J1001,4,FALSE))*$B$1</f>
        <v>0</v>
      </c>
      <c r="BB7" s="11">
        <f ca="1">('Cumulative data'!BB7/VLOOKUP(BB$4,'Country populations'!$G$4:$J1001,4,FALSE))*$B$1</f>
        <v>0</v>
      </c>
      <c r="BC7" s="11">
        <f ca="1">('Cumulative data'!BC7/VLOOKUP(BC$4,'Country populations'!$G$4:$J1001,4,FALSE))*$B$1</f>
        <v>0</v>
      </c>
      <c r="BD7" s="11">
        <f ca="1">('Cumulative data'!BD7/VLOOKUP(BD$4,'Country populations'!$G$4:$J1001,4,FALSE))*$B$1</f>
        <v>0</v>
      </c>
      <c r="BE7" s="11">
        <f ca="1">('Cumulative data'!BE7/VLOOKUP(BE$4,'Country populations'!$G$4:$J1001,4,FALSE))*$B$1</f>
        <v>0</v>
      </c>
      <c r="BF7" s="11">
        <f ca="1">('Cumulative data'!BF7/VLOOKUP(BF$4,'Country populations'!$G$4:$J1001,4,FALSE))*$B$1</f>
        <v>0</v>
      </c>
      <c r="BG7" s="11">
        <f ca="1">('Cumulative data'!BG7/VLOOKUP(BG$4,'Country populations'!$G$4:$J1001,4,FALSE))*$B$1</f>
        <v>0</v>
      </c>
      <c r="BH7" s="11">
        <f ca="1">('Cumulative data'!BH7/VLOOKUP(BH$4,'Country populations'!$G$4:$J1001,4,FALSE))*$B$1</f>
        <v>0</v>
      </c>
      <c r="BI7" s="11">
        <f ca="1">('Cumulative data'!BI7/VLOOKUP(BI$4,'Country populations'!$G$4:$J1001,4,FALSE))*$B$1</f>
        <v>0</v>
      </c>
      <c r="BJ7" s="11">
        <f ca="1">('Cumulative data'!BJ7/VLOOKUP(BJ$4,'Country populations'!$G$4:$J1001,4,FALSE))*$B$1</f>
        <v>0</v>
      </c>
      <c r="BK7" s="11">
        <f ca="1">('Cumulative data'!BK7/VLOOKUP(BK$4,'Country populations'!$G$4:$J1001,4,FALSE))*$B$1</f>
        <v>0</v>
      </c>
      <c r="BL7" s="11">
        <f ca="1">('Cumulative data'!BL7/VLOOKUP(BL$4,'Country populations'!$G$4:$J1001,4,FALSE))*$B$1</f>
        <v>0</v>
      </c>
      <c r="BM7" s="11">
        <f ca="1">('Cumulative data'!BM7/VLOOKUP(BM$4,'Country populations'!$G$4:$J1001,4,FALSE))*$B$1</f>
        <v>0</v>
      </c>
      <c r="BN7" s="11">
        <f ca="1">('Cumulative data'!BN7/VLOOKUP(BN$4,'Country populations'!$G$4:$J1001,4,FALSE))*$B$1</f>
        <v>0</v>
      </c>
      <c r="BO7" s="11">
        <f ca="1">('Cumulative data'!BO7/VLOOKUP(BO$4,'Country populations'!$G$4:$J1001,4,FALSE))*$B$1</f>
        <v>0</v>
      </c>
      <c r="BP7" s="11">
        <f ca="1">('Cumulative data'!BP7/VLOOKUP(BP$4,'Country populations'!$G$4:$J1001,4,FALSE))*$B$1</f>
        <v>0</v>
      </c>
      <c r="BQ7" s="11">
        <f ca="1">('Cumulative data'!BQ7/VLOOKUP(BQ$4,'Country populations'!$G$4:$J1001,4,FALSE))*$B$1</f>
        <v>0</v>
      </c>
      <c r="BR7" s="11">
        <f ca="1">('Cumulative data'!BR7/VLOOKUP(BR$4,'Country populations'!$G$4:$J1001,4,FALSE))*$B$1</f>
        <v>0</v>
      </c>
      <c r="BS7" s="11">
        <f ca="1">('Cumulative data'!BS7/VLOOKUP(BS$4,'Country populations'!$G$4:$J1001,4,FALSE))*$B$1</f>
        <v>0</v>
      </c>
      <c r="BT7" s="11">
        <f ca="1">('Cumulative data'!BT7/VLOOKUP(BT$4,'Country populations'!$G$4:$J1001,4,FALSE))*$B$1</f>
        <v>0</v>
      </c>
      <c r="BU7" s="11">
        <f ca="1">('Cumulative data'!BU7/VLOOKUP(BU$4,'Country populations'!$G$4:$J1001,4,FALSE))*$B$1</f>
        <v>0</v>
      </c>
      <c r="BV7" s="11">
        <f ca="1">('Cumulative data'!BV7/VLOOKUP(BV$4,'Country populations'!$G$4:$J1001,4,FALSE))*$B$1</f>
        <v>0</v>
      </c>
      <c r="BW7" s="11">
        <f ca="1">('Cumulative data'!BW7/VLOOKUP(BW$4,'Country populations'!$G$4:$J1001,4,FALSE))*$B$1</f>
        <v>0</v>
      </c>
      <c r="BX7" s="11">
        <f ca="1">('Cumulative data'!BX7/VLOOKUP(BX$4,'Country populations'!$G$4:$J1001,4,FALSE))*$B$1</f>
        <v>0</v>
      </c>
      <c r="BY7" s="11">
        <f ca="1">('Cumulative data'!BY7/VLOOKUP(BY$4,'Country populations'!$G$4:$J1001,4,FALSE))*$B$1</f>
        <v>0</v>
      </c>
      <c r="BZ7" s="11">
        <f ca="1">('Cumulative data'!BZ7/VLOOKUP(BZ$4,'Country populations'!$G$4:$J1001,4,FALSE))*$B$1</f>
        <v>0</v>
      </c>
      <c r="CA7" s="11">
        <f ca="1">('Cumulative data'!CA7/VLOOKUP(CA$4,'Country populations'!$G$4:$J1001,4,FALSE))*$B$1</f>
        <v>0</v>
      </c>
      <c r="CB7" s="11">
        <f ca="1">('Cumulative data'!CB7/VLOOKUP(CB$4,'Country populations'!$G$4:$J1001,4,FALSE))*$B$1</f>
        <v>0</v>
      </c>
      <c r="CC7" s="11">
        <f ca="1">('Cumulative data'!CC7/VLOOKUP(CC$4,'Country populations'!$G$4:$J1001,4,FALSE))*$B$1</f>
        <v>0</v>
      </c>
      <c r="CD7" s="11">
        <f ca="1">('Cumulative data'!CD7/VLOOKUP(CD$4,'Country populations'!$G$4:$J1001,4,FALSE))*$B$1</f>
        <v>0</v>
      </c>
      <c r="CE7" s="11">
        <f ca="1">('Cumulative data'!CE7/VLOOKUP(CE$4,'Country populations'!$G$4:$J1001,4,FALSE))*$B$1</f>
        <v>0</v>
      </c>
      <c r="CF7" s="11" t="e">
        <f ca="1">('Cumulative data'!CF7/VLOOKUP(CF$4,'Country populations'!$G$4:$J1001,4,FALSE))*$B$1</f>
        <v>#N/A</v>
      </c>
      <c r="CG7" s="11">
        <f ca="1">('Cumulative data'!CG7/VLOOKUP(CG$4,'Country populations'!$G$4:$J1001,4,FALSE))*$B$1</f>
        <v>0</v>
      </c>
      <c r="CH7" s="11">
        <f ca="1">('Cumulative data'!CH7/VLOOKUP(CH$4,'Country populations'!$G$4:$J1001,4,FALSE))*$B$1</f>
        <v>0</v>
      </c>
      <c r="CI7" s="11">
        <f ca="1">('Cumulative data'!CI7/VLOOKUP(CI$4,'Country populations'!$G$4:$J1001,4,FALSE))*$B$1</f>
        <v>0</v>
      </c>
      <c r="CJ7" s="11">
        <f ca="1">('Cumulative data'!CJ7/VLOOKUP(CJ$4,'Country populations'!$G$4:$J1001,4,FALSE))*$B$1</f>
        <v>0</v>
      </c>
      <c r="CK7" s="11">
        <f ca="1">('Cumulative data'!CK7/VLOOKUP(CK$4,'Country populations'!$G$4:$J1001,4,FALSE))*$B$1</f>
        <v>0</v>
      </c>
      <c r="CL7" s="11">
        <f ca="1">('Cumulative data'!CL7/VLOOKUP(CL$4,'Country populations'!$G$4:$J1001,4,FALSE))*$B$1</f>
        <v>0</v>
      </c>
      <c r="CM7" s="11">
        <f ca="1">('Cumulative data'!CM7/VLOOKUP(CM$4,'Country populations'!$G$4:$J1001,4,FALSE))*$B$1</f>
        <v>0</v>
      </c>
      <c r="CN7" s="11">
        <f ca="1">('Cumulative data'!CN7/VLOOKUP(CN$4,'Country populations'!$G$4:$J1001,4,FALSE))*$B$1</f>
        <v>0</v>
      </c>
      <c r="CO7" s="11">
        <f ca="1">('Cumulative data'!CO7/VLOOKUP(CO$4,'Country populations'!$G$4:$J1001,4,FALSE))*$B$1</f>
        <v>0</v>
      </c>
      <c r="CP7" s="11">
        <f ca="1">('Cumulative data'!CP7/VLOOKUP(CP$4,'Country populations'!$G$4:$J1001,4,FALSE))*$B$1</f>
        <v>0</v>
      </c>
      <c r="CQ7" s="11">
        <f ca="1">('Cumulative data'!CQ7/VLOOKUP(CQ$4,'Country populations'!$G$4:$J1001,4,FALSE))*$B$1</f>
        <v>0</v>
      </c>
      <c r="CR7" s="11">
        <f ca="1">('Cumulative data'!CR7/VLOOKUP(CR$4,'Country populations'!$G$4:$J1001,4,FALSE))*$B$1</f>
        <v>0</v>
      </c>
      <c r="CS7" s="11">
        <f ca="1">('Cumulative data'!CS7/VLOOKUP(CS$4,'Country populations'!$G$4:$J1001,4,FALSE))*$B$1</f>
        <v>0</v>
      </c>
      <c r="CT7" s="11">
        <f ca="1">('Cumulative data'!CT7/VLOOKUP(CT$4,'Country populations'!$G$4:$J1001,4,FALSE))*$B$1</f>
        <v>0</v>
      </c>
      <c r="CU7" s="11">
        <f ca="1">('Cumulative data'!CU7/VLOOKUP(CU$4,'Country populations'!$G$4:$J1001,4,FALSE))*$B$1</f>
        <v>0</v>
      </c>
      <c r="CV7" s="11">
        <f ca="1">('Cumulative data'!CV7/VLOOKUP(CV$4,'Country populations'!$G$4:$J1001,4,FALSE))*$B$1</f>
        <v>0</v>
      </c>
      <c r="CW7" s="11">
        <f ca="1">('Cumulative data'!CW7/VLOOKUP(CW$4,'Country populations'!$G$4:$J1001,4,FALSE))*$B$1</f>
        <v>0</v>
      </c>
      <c r="CX7" s="11">
        <f ca="1">('Cumulative data'!CX7/VLOOKUP(CX$4,'Country populations'!$G$4:$J1001,4,FALSE))*$B$1</f>
        <v>0</v>
      </c>
      <c r="CY7" s="11">
        <f ca="1">('Cumulative data'!CY7/VLOOKUP(CY$4,'Country populations'!$G$4:$J1001,4,FALSE))*$B$1</f>
        <v>0</v>
      </c>
      <c r="CZ7" s="11">
        <f ca="1">('Cumulative data'!CZ7/VLOOKUP(CZ$4,'Country populations'!$G$4:$J1001,4,FALSE))*$B$1</f>
        <v>0</v>
      </c>
      <c r="DA7" s="11">
        <f ca="1">('Cumulative data'!DA7/VLOOKUP(DA$4,'Country populations'!$G$4:$J1001,4,FALSE))*$B$1</f>
        <v>0</v>
      </c>
      <c r="DB7" s="11">
        <f ca="1">('Cumulative data'!DB7/VLOOKUP(DB$4,'Country populations'!$G$4:$J1001,4,FALSE))*$B$1</f>
        <v>0</v>
      </c>
      <c r="DC7" s="11">
        <f ca="1">('Cumulative data'!DC7/VLOOKUP(DC$4,'Country populations'!$G$4:$J1001,4,FALSE))*$B$1</f>
        <v>0</v>
      </c>
      <c r="DD7" s="11">
        <f ca="1">('Cumulative data'!DD7/VLOOKUP(DD$4,'Country populations'!$G$4:$J1001,4,FALSE))*$B$1</f>
        <v>0</v>
      </c>
      <c r="DE7" s="11">
        <f ca="1">('Cumulative data'!DE7/VLOOKUP(DE$4,'Country populations'!$G$4:$J1001,4,FALSE))*$B$1</f>
        <v>0</v>
      </c>
      <c r="DF7" s="11">
        <f ca="1">('Cumulative data'!DF7/VLOOKUP(DF$4,'Country populations'!$G$4:$J1001,4,FALSE))*$B$1</f>
        <v>0</v>
      </c>
      <c r="DG7" s="11">
        <f ca="1">('Cumulative data'!DG7/VLOOKUP(DG$4,'Country populations'!$G$4:$J1001,4,FALSE))*$B$1</f>
        <v>0</v>
      </c>
      <c r="DH7" s="11">
        <f ca="1">('Cumulative data'!DH7/VLOOKUP(DH$4,'Country populations'!$G$4:$J1001,4,FALSE))*$B$1</f>
        <v>0</v>
      </c>
      <c r="DI7" s="11">
        <f ca="1">('Cumulative data'!DI7/VLOOKUP(DI$4,'Country populations'!$G$4:$J1001,4,FALSE))*$B$1</f>
        <v>0</v>
      </c>
      <c r="DJ7" s="11">
        <f ca="1">('Cumulative data'!DJ7/VLOOKUP(DJ$4,'Country populations'!$G$4:$J1001,4,FALSE))*$B$1</f>
        <v>0</v>
      </c>
      <c r="DK7" s="11">
        <f ca="1">('Cumulative data'!DK7/VLOOKUP(DK$4,'Country populations'!$G$4:$J1001,4,FALSE))*$B$1</f>
        <v>0</v>
      </c>
      <c r="DL7" s="11">
        <f ca="1">('Cumulative data'!DL7/VLOOKUP(DL$4,'Country populations'!$G$4:$J1001,4,FALSE))*$B$1</f>
        <v>0</v>
      </c>
      <c r="DM7" s="11">
        <f ca="1">('Cumulative data'!DM7/VLOOKUP(DM$4,'Country populations'!$G$4:$J1001,4,FALSE))*$B$1</f>
        <v>0</v>
      </c>
      <c r="DN7" s="11">
        <f ca="1">('Cumulative data'!DN7/VLOOKUP(DN$4,'Country populations'!$G$4:$J1001,4,FALSE))*$B$1</f>
        <v>0</v>
      </c>
      <c r="DO7" s="11">
        <f ca="1">('Cumulative data'!DO7/VLOOKUP(DO$4,'Country populations'!$G$4:$J1001,4,FALSE))*$B$1</f>
        <v>0</v>
      </c>
      <c r="DP7" s="11">
        <f ca="1">('Cumulative data'!DP7/VLOOKUP(DP$4,'Country populations'!$G$4:$J1001,4,FALSE))*$B$1</f>
        <v>0</v>
      </c>
      <c r="DQ7" s="11">
        <f ca="1">('Cumulative data'!DQ7/VLOOKUP(DQ$4,'Country populations'!$G$4:$J1001,4,FALSE))*$B$1</f>
        <v>0</v>
      </c>
      <c r="DR7" s="11">
        <f ca="1">('Cumulative data'!DR7/VLOOKUP(DR$4,'Country populations'!$G$4:$J1001,4,FALSE))*$B$1</f>
        <v>0</v>
      </c>
      <c r="DS7" s="11">
        <f ca="1">('Cumulative data'!DS7/VLOOKUP(DS$4,'Country populations'!$G$4:$J1001,4,FALSE))*$B$1</f>
        <v>0</v>
      </c>
      <c r="DT7" s="11">
        <f ca="1">('Cumulative data'!DT7/VLOOKUP(DT$4,'Country populations'!$G$4:$J1001,4,FALSE))*$B$1</f>
        <v>0</v>
      </c>
      <c r="DU7" s="11">
        <f ca="1">('Cumulative data'!DU7/VLOOKUP(DU$4,'Country populations'!$G$4:$J1001,4,FALSE))*$B$1</f>
        <v>0</v>
      </c>
      <c r="DV7" s="11">
        <f ca="1">('Cumulative data'!DV7/VLOOKUP(DV$4,'Country populations'!$G$4:$J1001,4,FALSE))*$B$1</f>
        <v>0</v>
      </c>
      <c r="DW7" s="11">
        <f ca="1">('Cumulative data'!DW7/VLOOKUP(DW$4,'Country populations'!$G$4:$J1001,4,FALSE))*$B$1</f>
        <v>0</v>
      </c>
      <c r="DX7" s="11">
        <f ca="1">('Cumulative data'!DX7/VLOOKUP(DX$4,'Country populations'!$G$4:$J1001,4,FALSE))*$B$1</f>
        <v>0</v>
      </c>
      <c r="DY7" s="11">
        <f ca="1">('Cumulative data'!DY7/VLOOKUP(DY$4,'Country populations'!$G$4:$J1001,4,FALSE))*$B$1</f>
        <v>0</v>
      </c>
      <c r="DZ7" s="11">
        <f ca="1">('Cumulative data'!DZ7/VLOOKUP(DZ$4,'Country populations'!$G$4:$J1001,4,FALSE))*$B$1</f>
        <v>0</v>
      </c>
      <c r="EA7" s="11">
        <f ca="1">('Cumulative data'!EA7/VLOOKUP(EA$4,'Country populations'!$G$4:$J1001,4,FALSE))*$B$1</f>
        <v>0</v>
      </c>
      <c r="EB7" s="11">
        <f ca="1">('Cumulative data'!EB7/VLOOKUP(EB$4,'Country populations'!$G$4:$J1001,4,FALSE))*$B$1</f>
        <v>0</v>
      </c>
      <c r="EC7" s="11">
        <f ca="1">('Cumulative data'!EC7/VLOOKUP(EC$4,'Country populations'!$G$4:$J1001,4,FALSE))*$B$1</f>
        <v>0</v>
      </c>
      <c r="ED7" s="11">
        <f ca="1">('Cumulative data'!ED7/VLOOKUP(ED$4,'Country populations'!$G$4:$J1001,4,FALSE))*$B$1</f>
        <v>0</v>
      </c>
      <c r="EE7" s="11">
        <f ca="1">('Cumulative data'!EE7/VLOOKUP(EE$4,'Country populations'!$G$4:$J1001,4,FALSE))*$B$1</f>
        <v>0</v>
      </c>
      <c r="EF7" s="11">
        <f ca="1">('Cumulative data'!EF7/VLOOKUP(EF$4,'Country populations'!$G$4:$J1001,4,FALSE))*$B$1</f>
        <v>0</v>
      </c>
      <c r="EG7" s="11">
        <f ca="1">('Cumulative data'!EG7/VLOOKUP(EG$4,'Country populations'!$G$4:$J1001,4,FALSE))*$B$1</f>
        <v>0</v>
      </c>
      <c r="EH7" s="11">
        <f ca="1">('Cumulative data'!EH7/VLOOKUP(EH$4,'Country populations'!$G$4:$J1001,4,FALSE))*$B$1</f>
        <v>0</v>
      </c>
      <c r="EI7" s="11">
        <f ca="1">('Cumulative data'!EI7/VLOOKUP(EI$4,'Country populations'!$G$4:$J1001,4,FALSE))*$B$1</f>
        <v>0</v>
      </c>
      <c r="EJ7" s="11">
        <f ca="1">('Cumulative data'!EJ7/VLOOKUP(EJ$4,'Country populations'!$G$4:$J1001,4,FALSE))*$B$1</f>
        <v>0</v>
      </c>
      <c r="EK7" s="11">
        <f ca="1">('Cumulative data'!EK7/VLOOKUP(EK$4,'Country populations'!$G$4:$J1001,4,FALSE))*$B$1</f>
        <v>0</v>
      </c>
      <c r="EL7" s="11">
        <f ca="1">('Cumulative data'!EL7/VLOOKUP(EL$4,'Country populations'!$G$4:$J1001,4,FALSE))*$B$1</f>
        <v>0</v>
      </c>
      <c r="EM7" s="11">
        <f ca="1">('Cumulative data'!EM7/VLOOKUP(EM$4,'Country populations'!$G$4:$J1001,4,FALSE))*$B$1</f>
        <v>0</v>
      </c>
      <c r="EN7" s="11">
        <f ca="1">('Cumulative data'!EN7/VLOOKUP(EN$4,'Country populations'!$G$4:$J1001,4,FALSE))*$B$1</f>
        <v>0</v>
      </c>
      <c r="EO7" s="11">
        <f ca="1">('Cumulative data'!EO7/VLOOKUP(EO$4,'Country populations'!$G$4:$J1001,4,FALSE))*$B$1</f>
        <v>0</v>
      </c>
      <c r="EP7" s="11">
        <f ca="1">('Cumulative data'!EP7/VLOOKUP(EP$4,'Country populations'!$G$4:$J1001,4,FALSE))*$B$1</f>
        <v>0</v>
      </c>
      <c r="EQ7" s="11">
        <f ca="1">('Cumulative data'!EQ7/VLOOKUP(EQ$4,'Country populations'!$G$4:$J1001,4,FALSE))*$B$1</f>
        <v>0</v>
      </c>
      <c r="ER7" s="11">
        <f ca="1">('Cumulative data'!ER7/VLOOKUP(ER$4,'Country populations'!$G$4:$J1001,4,FALSE))*$B$1</f>
        <v>0</v>
      </c>
      <c r="ES7" s="11">
        <f ca="1">('Cumulative data'!ES7/VLOOKUP(ES$4,'Country populations'!$G$4:$J1001,4,FALSE))*$B$1</f>
        <v>0</v>
      </c>
      <c r="ET7" s="11">
        <f ca="1">('Cumulative data'!ET7/VLOOKUP(ET$4,'Country populations'!$G$4:$J1001,4,FALSE))*$B$1</f>
        <v>0</v>
      </c>
      <c r="EU7" s="11">
        <f ca="1">('Cumulative data'!EU7/VLOOKUP(EU$4,'Country populations'!$G$4:$J1001,4,FALSE))*$B$1</f>
        <v>0</v>
      </c>
      <c r="EV7" s="11">
        <f ca="1">('Cumulative data'!EV7/VLOOKUP(EV$4,'Country populations'!$G$4:$J1001,4,FALSE))*$B$1</f>
        <v>0</v>
      </c>
      <c r="EW7" s="11">
        <f ca="1">('Cumulative data'!EW7/VLOOKUP(EW$4,'Country populations'!$G$4:$J1001,4,FALSE))*$B$1</f>
        <v>0</v>
      </c>
      <c r="EX7" s="11">
        <f ca="1">('Cumulative data'!EX7/VLOOKUP(EX$4,'Country populations'!$G$4:$J1001,4,FALSE))*$B$1</f>
        <v>0</v>
      </c>
      <c r="EY7" s="11">
        <f ca="1">('Cumulative data'!EY7/VLOOKUP(EY$4,'Country populations'!$G$4:$J1001,4,FALSE))*$B$1</f>
        <v>0</v>
      </c>
      <c r="EZ7" s="11">
        <f ca="1">('Cumulative data'!EZ7/VLOOKUP(EZ$4,'Country populations'!$G$4:$J1001,4,FALSE))*$B$1</f>
        <v>0</v>
      </c>
      <c r="FA7" s="11">
        <f ca="1">('Cumulative data'!FA7/VLOOKUP(FA$4,'Country populations'!$G$4:$J1001,4,FALSE))*$B$1</f>
        <v>0</v>
      </c>
      <c r="FB7" s="11">
        <f ca="1">('Cumulative data'!FB7/VLOOKUP(FB$4,'Country populations'!$G$4:$J1001,4,FALSE))*$B$1</f>
        <v>0</v>
      </c>
      <c r="FC7" s="11">
        <f ca="1">('Cumulative data'!FC7/VLOOKUP(FC$4,'Country populations'!$G$4:$J1001,4,FALSE))*$B$1</f>
        <v>0</v>
      </c>
      <c r="FD7" s="11">
        <f ca="1">('Cumulative data'!FD7/VLOOKUP(FD$4,'Country populations'!$G$4:$J1001,4,FALSE))*$B$1</f>
        <v>0</v>
      </c>
      <c r="FE7" s="11">
        <f ca="1">('Cumulative data'!FE7/VLOOKUP(FE$4,'Country populations'!$G$4:$J1001,4,FALSE))*$B$1</f>
        <v>0</v>
      </c>
      <c r="FF7" s="11">
        <f ca="1">('Cumulative data'!FF7/VLOOKUP(FF$4,'Country populations'!$G$4:$J1001,4,FALSE))*$B$1</f>
        <v>0</v>
      </c>
      <c r="FG7" s="11">
        <f ca="1">('Cumulative data'!FG7/VLOOKUP(FG$4,'Country populations'!$G$4:$J1001,4,FALSE))*$B$1</f>
        <v>0</v>
      </c>
      <c r="FH7" s="11">
        <f ca="1">('Cumulative data'!FH7/VLOOKUP(FH$4,'Country populations'!$G$4:$J1001,4,FALSE))*$B$1</f>
        <v>0</v>
      </c>
      <c r="FI7" s="11">
        <f ca="1">('Cumulative data'!FI7/VLOOKUP(FI$4,'Country populations'!$G$4:$J1001,4,FALSE))*$B$1</f>
        <v>0</v>
      </c>
      <c r="FJ7" s="11">
        <f ca="1">('Cumulative data'!FJ7/VLOOKUP(FJ$4,'Country populations'!$G$4:$J1001,4,FALSE))*$B$1</f>
        <v>0</v>
      </c>
      <c r="FK7" s="11">
        <f ca="1">('Cumulative data'!FK7/VLOOKUP(FK$4,'Country populations'!$G$4:$J1001,4,FALSE))*$B$1</f>
        <v>0</v>
      </c>
      <c r="FL7" s="11">
        <f ca="1">('Cumulative data'!FL7/VLOOKUP(FL$4,'Country populations'!$G$4:$J1001,4,FALSE))*$B$1</f>
        <v>0</v>
      </c>
      <c r="FM7" s="11">
        <f ca="1">('Cumulative data'!FM7/VLOOKUP(FM$4,'Country populations'!$G$4:$J1001,4,FALSE))*$B$1</f>
        <v>0</v>
      </c>
      <c r="FN7" s="11">
        <f ca="1">('Cumulative data'!FN7/VLOOKUP(FN$4,'Country populations'!$G$4:$J1001,4,FALSE))*$B$1</f>
        <v>0</v>
      </c>
      <c r="FO7" s="11">
        <f ca="1">('Cumulative data'!FO7/VLOOKUP(FO$4,'Country populations'!$G$4:$J1001,4,FALSE))*$B$1</f>
        <v>0</v>
      </c>
      <c r="FP7" s="11">
        <f ca="1">('Cumulative data'!FP7/VLOOKUP(FP$4,'Country populations'!$G$4:$J1001,4,FALSE))*$B$1</f>
        <v>0</v>
      </c>
      <c r="FQ7" s="11">
        <f ca="1">('Cumulative data'!FQ7/VLOOKUP(FQ$4,'Country populations'!$G$4:$J1001,4,FALSE))*$B$1</f>
        <v>0</v>
      </c>
      <c r="FR7" s="11">
        <f ca="1">('Cumulative data'!FR7/VLOOKUP(FR$4,'Country populations'!$G$4:$J1001,4,FALSE))*$B$1</f>
        <v>0</v>
      </c>
      <c r="FS7" s="11">
        <f ca="1">('Cumulative data'!FS7/VLOOKUP(FS$4,'Country populations'!$G$4:$J1001,4,FALSE))*$B$1</f>
        <v>0</v>
      </c>
      <c r="FT7" s="11">
        <f ca="1">('Cumulative data'!FT7/VLOOKUP(FT$4,'Country populations'!$G$4:$J1001,4,FALSE))*$B$1</f>
        <v>0</v>
      </c>
      <c r="FU7" s="11">
        <f ca="1">('Cumulative data'!FU7/VLOOKUP(FU$4,'Country populations'!$G$4:$J1001,4,FALSE))*$B$1</f>
        <v>0</v>
      </c>
      <c r="FV7" s="11">
        <f ca="1">('Cumulative data'!FV7/VLOOKUP(FV$4,'Country populations'!$G$4:$J1001,4,FALSE))*$B$1</f>
        <v>0</v>
      </c>
      <c r="FW7" s="11">
        <f ca="1">('Cumulative data'!FW7/VLOOKUP(FW$4,'Country populations'!$G$4:$J1001,4,FALSE))*$B$1</f>
        <v>0</v>
      </c>
      <c r="FX7" s="11">
        <f ca="1">('Cumulative data'!FX7/VLOOKUP(FX$4,'Country populations'!$G$4:$J1001,4,FALSE))*$B$1</f>
        <v>0</v>
      </c>
      <c r="FY7" s="11">
        <f ca="1">('Cumulative data'!FY7/VLOOKUP(FY$4,'Country populations'!$G$4:$J1001,4,FALSE))*$B$1</f>
        <v>0</v>
      </c>
      <c r="FZ7" s="11">
        <f ca="1">('Cumulative data'!FZ7/VLOOKUP(FZ$4,'Country populations'!$G$4:$J1001,4,FALSE))*$B$1</f>
        <v>0</v>
      </c>
      <c r="GA7" s="11">
        <f ca="1">('Cumulative data'!GA7/VLOOKUP(GA$4,'Country populations'!$G$4:$J1001,4,FALSE))*$B$1</f>
        <v>0</v>
      </c>
      <c r="GB7" s="11">
        <f ca="1">('Cumulative data'!GB7/VLOOKUP(GB$4,'Country populations'!$G$4:$J1001,4,FALSE))*$B$1</f>
        <v>0</v>
      </c>
      <c r="GC7" s="11">
        <f ca="1">('Cumulative data'!GC7/VLOOKUP(GC$4,'Country populations'!$G$4:$J1001,4,FALSE))*$B$1</f>
        <v>0</v>
      </c>
      <c r="GD7" s="11">
        <f ca="1">('Cumulative data'!GD7/VLOOKUP(GD$4,'Country populations'!$G$4:$J1001,4,FALSE))*$B$1</f>
        <v>0</v>
      </c>
      <c r="GE7" s="11">
        <f ca="1">('Cumulative data'!GE7/VLOOKUP(GE$4,'Country populations'!$G$4:$J1001,4,FALSE))*$B$1</f>
        <v>0</v>
      </c>
      <c r="GF7" s="11">
        <f ca="1">('Cumulative data'!GF7/VLOOKUP(GF$4,'Country populations'!$G$4:$J1001,4,FALSE))*$B$1</f>
        <v>0</v>
      </c>
      <c r="GG7" s="11">
        <f ca="1">('Cumulative data'!GG7/VLOOKUP(GG$4,'Country populations'!$G$4:$J1001,4,FALSE))*$B$1</f>
        <v>0</v>
      </c>
      <c r="GH7" s="11">
        <f ca="1">('Cumulative data'!GH7/VLOOKUP(GH$4,'Country populations'!$G$4:$J1001,4,FALSE))*$B$1</f>
        <v>0</v>
      </c>
      <c r="GI7" s="11">
        <f ca="1">('Cumulative data'!GI7/VLOOKUP(GI$4,'Country populations'!$G$4:$J1001,4,FALSE))*$B$1</f>
        <v>0</v>
      </c>
      <c r="GJ7" s="11">
        <f ca="1">('Cumulative data'!GJ7/VLOOKUP(GJ$4,'Country populations'!$G$4:$J1001,4,FALSE))*$B$1</f>
        <v>0</v>
      </c>
      <c r="GK7" s="11">
        <f ca="1">('Cumulative data'!GK7/VLOOKUP(GK$4,'Country populations'!$G$4:$J1001,4,FALSE))*$B$1</f>
        <v>0</v>
      </c>
      <c r="GL7" s="11">
        <f ca="1">('Cumulative data'!GL7/VLOOKUP(GL$4,'Country populations'!$G$4:$J1001,4,FALSE))*$B$1</f>
        <v>0</v>
      </c>
      <c r="GM7" s="11">
        <f ca="1">('Cumulative data'!GM7/VLOOKUP(GM$4,'Country populations'!$G$4:$J1001,4,FALSE))*$B$1</f>
        <v>0</v>
      </c>
      <c r="GN7" s="11">
        <f ca="1">('Cumulative data'!GN7/VLOOKUP(GN$4,'Country populations'!$G$4:$J1001,4,FALSE))*$B$1</f>
        <v>0</v>
      </c>
      <c r="GO7" s="11">
        <f ca="1">('Cumulative data'!GO7/VLOOKUP(GO$4,'Country populations'!$G$4:$J1001,4,FALSE))*$B$1</f>
        <v>0</v>
      </c>
      <c r="GP7" s="11">
        <f ca="1">('Cumulative data'!GP7/VLOOKUP(GP$4,'Country populations'!$G$4:$J1001,4,FALSE))*$B$1</f>
        <v>0</v>
      </c>
      <c r="GQ7" s="11">
        <f ca="1">('Cumulative data'!GQ7/VLOOKUP(GQ$4,'Country populations'!$G$4:$J1001,4,FALSE))*$B$1</f>
        <v>0</v>
      </c>
      <c r="GR7" s="11">
        <f ca="1">('Cumulative data'!GR7/VLOOKUP(GR$4,'Country populations'!$G$4:$J1001,4,FALSE))*$B$1</f>
        <v>0</v>
      </c>
      <c r="GS7" s="11">
        <f ca="1">('Cumulative data'!GS7/VLOOKUP(GS$4,'Country populations'!$G$4:$J1001,4,FALSE))*$B$1</f>
        <v>0</v>
      </c>
      <c r="GT7" s="11">
        <f ca="1">('Cumulative data'!GT7/VLOOKUP(GT$4,'Country populations'!$G$4:$J1001,4,FALSE))*$B$1</f>
        <v>0</v>
      </c>
      <c r="GU7" s="11">
        <f ca="1">('Cumulative data'!GU7/VLOOKUP(GU$4,'Country populations'!$G$4:$J1001,4,FALSE))*$B$1</f>
        <v>0</v>
      </c>
      <c r="GV7" s="11">
        <f ca="1">('Cumulative data'!GV7/VLOOKUP(GV$4,'Country populations'!$G$4:$J1001,4,FALSE))*$B$1</f>
        <v>0</v>
      </c>
      <c r="GW7" s="11">
        <f ca="1">('Cumulative data'!GW7/VLOOKUP(GW$4,'Country populations'!$G$4:$J1001,4,FALSE))*$B$1</f>
        <v>0</v>
      </c>
      <c r="GX7" s="11">
        <f ca="1">('Cumulative data'!GX7/VLOOKUP(GX$4,'Country populations'!$G$4:$J1001,4,FALSE))*$B$1</f>
        <v>0</v>
      </c>
      <c r="GY7" s="11">
        <f ca="1">('Cumulative data'!GY7/VLOOKUP(GY$4,'Country populations'!$G$4:$J1001,4,FALSE))*$B$1</f>
        <v>0</v>
      </c>
      <c r="GZ7" s="11">
        <f ca="1">('Cumulative data'!GZ7/VLOOKUP(GZ$4,'Country populations'!$G$4:$J1002,4,FALSE))*$B$1</f>
        <v>3.4845288436402984E-3</v>
      </c>
      <c r="HB7" s="8">
        <f>'Cumulative data'!HB7</f>
        <v>43832</v>
      </c>
      <c r="HC7" s="11">
        <f ca="1">('Cumulative data'!HC7/VLOOKUP(HC$4,'Country populations'!$G$4:$J1001,4,FALSE))*$B$1</f>
        <v>0</v>
      </c>
      <c r="HD7" s="11">
        <f ca="1">('Cumulative data'!HD7/VLOOKUP(HD$4,'Country populations'!$G$4:$J1001,4,FALSE))*$B$1</f>
        <v>0</v>
      </c>
      <c r="HE7" s="11">
        <f ca="1">('Cumulative data'!HE7/VLOOKUP(HE$4,'Country populations'!$G$4:$J1001,4,FALSE))*$B$1</f>
        <v>0</v>
      </c>
      <c r="HF7" s="11">
        <f ca="1">('Cumulative data'!HF7/VLOOKUP(HF$4,'Country populations'!$G$4:$J1001,4,FALSE))*$B$1</f>
        <v>0</v>
      </c>
      <c r="HG7" s="11">
        <f ca="1">('Cumulative data'!HG7/VLOOKUP(HG$4,'Country populations'!$G$4:$J1001,4,FALSE))*$B$1</f>
        <v>0</v>
      </c>
      <c r="HH7" s="11">
        <f ca="1">('Cumulative data'!HH7/VLOOKUP(HH$4,'Country populations'!$G$4:$J1001,4,FALSE))*$B$1</f>
        <v>0</v>
      </c>
      <c r="HI7" s="11">
        <f ca="1">('Cumulative data'!HI7/VLOOKUP(HI$4,'Country populations'!$G$4:$J1001,4,FALSE))*$B$1</f>
        <v>0</v>
      </c>
      <c r="HJ7" s="11">
        <f ca="1">('Cumulative data'!HJ7/VLOOKUP(HJ$4,'Country populations'!$G$4:$J1001,4,FALSE))*$B$1</f>
        <v>0</v>
      </c>
      <c r="HK7" s="11">
        <f ca="1">('Cumulative data'!HK7/VLOOKUP(HK$4,'Country populations'!$G$4:$J1001,4,FALSE))*$B$1</f>
        <v>0</v>
      </c>
      <c r="HL7" s="11">
        <f ca="1">('Cumulative data'!HL7/VLOOKUP(HL$4,'Country populations'!$G$4:$J1001,4,FALSE))*$B$1</f>
        <v>0</v>
      </c>
      <c r="HM7" s="11">
        <f ca="1">('Cumulative data'!HM7/VLOOKUP(HM$4,'Country populations'!$G$4:$J1001,4,FALSE))*$B$1</f>
        <v>0</v>
      </c>
      <c r="HN7" s="11">
        <f ca="1">('Cumulative data'!HN7/VLOOKUP(HN$4,'Country populations'!$G$4:$J1001,4,FALSE))*$B$1</f>
        <v>0</v>
      </c>
      <c r="HO7" s="11">
        <f ca="1">('Cumulative data'!HO7/VLOOKUP(HO$4,'Country populations'!$G$4:$J1001,4,FALSE))*$B$1</f>
        <v>0</v>
      </c>
      <c r="HP7" s="11">
        <f ca="1">('Cumulative data'!HP7/VLOOKUP(HP$4,'Country populations'!$G$4:$J1001,4,FALSE))*$B$1</f>
        <v>0</v>
      </c>
      <c r="HQ7" s="11">
        <f ca="1">('Cumulative data'!HQ7/VLOOKUP(HQ$4,'Country populations'!$G$4:$J1001,4,FALSE))*$B$1</f>
        <v>0</v>
      </c>
      <c r="HR7" s="11">
        <f ca="1">('Cumulative data'!HR7/VLOOKUP(HR$4,'Country populations'!$G$4:$J1001,4,FALSE))*$B$1</f>
        <v>0</v>
      </c>
      <c r="HS7" s="11">
        <f ca="1">('Cumulative data'!HS7/VLOOKUP(HS$4,'Country populations'!$G$4:$J1001,4,FALSE))*$B$1</f>
        <v>0</v>
      </c>
      <c r="HT7" s="11">
        <f ca="1">('Cumulative data'!HT7/VLOOKUP(HT$4,'Country populations'!$G$4:$J1001,4,FALSE))*$B$1</f>
        <v>0</v>
      </c>
      <c r="HU7" s="11">
        <f ca="1">('Cumulative data'!HU7/VLOOKUP(HU$4,'Country populations'!$G$4:$J1001,4,FALSE))*$B$1</f>
        <v>0</v>
      </c>
      <c r="HV7" s="11">
        <f ca="1">('Cumulative data'!HV7/VLOOKUP(HV$4,'Country populations'!$G$4:$J1001,4,FALSE))*$B$1</f>
        <v>0</v>
      </c>
      <c r="HW7" s="11">
        <f ca="1">('Cumulative data'!HW7/VLOOKUP(HW$4,'Country populations'!$G$4:$J1001,4,FALSE))*$B$1</f>
        <v>0</v>
      </c>
      <c r="HX7" s="11">
        <f ca="1">('Cumulative data'!HX7/VLOOKUP(HX$4,'Country populations'!$G$4:$J1001,4,FALSE))*$B$1</f>
        <v>0</v>
      </c>
      <c r="HY7" s="11">
        <f ca="1">('Cumulative data'!HY7/VLOOKUP(HY$4,'Country populations'!$G$4:$J1001,4,FALSE))*$B$1</f>
        <v>0</v>
      </c>
      <c r="HZ7" s="11">
        <f ca="1">('Cumulative data'!HZ7/VLOOKUP(HZ$4,'Country populations'!$G$4:$J1001,4,FALSE))*$B$1</f>
        <v>0</v>
      </c>
      <c r="IA7" s="11">
        <f ca="1">('Cumulative data'!IA7/VLOOKUP(IA$4,'Country populations'!$G$4:$J1001,4,FALSE))*$B$1</f>
        <v>0</v>
      </c>
      <c r="IB7" s="11">
        <f ca="1">('Cumulative data'!IB7/VLOOKUP(IB$4,'Country populations'!$G$4:$J1001,4,FALSE))*$B$1</f>
        <v>0</v>
      </c>
      <c r="IC7" s="11">
        <f ca="1">('Cumulative data'!IC7/VLOOKUP(IC$4,'Country populations'!$G$4:$J1001,4,FALSE))*$B$1</f>
        <v>0</v>
      </c>
      <c r="ID7" s="11">
        <f ca="1">('Cumulative data'!ID7/VLOOKUP(ID$4,'Country populations'!$G$4:$J1001,4,FALSE))*$B$1</f>
        <v>0</v>
      </c>
      <c r="IE7" s="11">
        <f ca="1">('Cumulative data'!IE7/VLOOKUP(IE$4,'Country populations'!$G$4:$J1001,4,FALSE))*$B$1</f>
        <v>0</v>
      </c>
      <c r="IF7" s="11">
        <f ca="1">('Cumulative data'!IF7/VLOOKUP(IF$4,'Country populations'!$G$4:$J1001,4,FALSE))*$B$1</f>
        <v>0</v>
      </c>
      <c r="IG7" s="11">
        <f ca="1">('Cumulative data'!IG7/VLOOKUP(IG$4,'Country populations'!$G$4:$J1001,4,FALSE))*$B$1</f>
        <v>0</v>
      </c>
      <c r="IH7" s="11">
        <f ca="1">('Cumulative data'!IH7/VLOOKUP(IH$4,'Country populations'!$G$4:$J1001,4,FALSE))*$B$1</f>
        <v>0</v>
      </c>
      <c r="II7" s="11">
        <f ca="1">('Cumulative data'!II7/VLOOKUP(II$4,'Country populations'!$G$4:$J1001,4,FALSE))*$B$1</f>
        <v>0</v>
      </c>
      <c r="IJ7" s="11">
        <f ca="1">('Cumulative data'!IJ7/VLOOKUP(IJ$4,'Country populations'!$G$4:$J1001,4,FALSE))*$B$1</f>
        <v>0</v>
      </c>
      <c r="IK7" s="11">
        <f ca="1">('Cumulative data'!IK7/VLOOKUP(IK$4,'Country populations'!$G$4:$J1001,4,FALSE))*$B$1</f>
        <v>0</v>
      </c>
      <c r="IL7" s="11">
        <f ca="1">('Cumulative data'!IL7/VLOOKUP(IL$4,'Country populations'!$G$4:$J1001,4,FALSE))*$B$1</f>
        <v>0</v>
      </c>
      <c r="IM7" s="11">
        <f ca="1">('Cumulative data'!IM7/VLOOKUP(IM$4,'Country populations'!$G$4:$J1001,4,FALSE))*$B$1</f>
        <v>0</v>
      </c>
      <c r="IN7" s="11">
        <f ca="1">('Cumulative data'!IN7/VLOOKUP(IN$4,'Country populations'!$G$4:$J1001,4,FALSE))*$B$1</f>
        <v>0</v>
      </c>
      <c r="IO7" s="11">
        <f ca="1">('Cumulative data'!IO7/VLOOKUP(IO$4,'Country populations'!$G$4:$J1001,4,FALSE))*$B$1</f>
        <v>0</v>
      </c>
      <c r="IP7" s="11">
        <f ca="1">('Cumulative data'!IP7/VLOOKUP(IP$4,'Country populations'!$G$4:$J1001,4,FALSE))*$B$1</f>
        <v>0</v>
      </c>
      <c r="IQ7" s="11">
        <f ca="1">('Cumulative data'!IQ7/VLOOKUP(IQ$4,'Country populations'!$G$4:$J1001,4,FALSE))*$B$1</f>
        <v>0</v>
      </c>
      <c r="IR7" s="11">
        <f ca="1">('Cumulative data'!IR7/VLOOKUP(IR$4,'Country populations'!$G$4:$J1001,4,FALSE))*$B$1</f>
        <v>0</v>
      </c>
      <c r="IS7" s="11">
        <f ca="1">('Cumulative data'!IS7/VLOOKUP(IS$4,'Country populations'!$G$4:$J1001,4,FALSE))*$B$1</f>
        <v>0</v>
      </c>
      <c r="IT7" s="11">
        <f ca="1">('Cumulative data'!IT7/VLOOKUP(IT$4,'Country populations'!$G$4:$J1001,4,FALSE))*$B$1</f>
        <v>0</v>
      </c>
      <c r="IU7" s="11">
        <f ca="1">('Cumulative data'!IU7/VLOOKUP(IU$4,'Country populations'!$G$4:$J1001,4,FALSE))*$B$1</f>
        <v>0</v>
      </c>
      <c r="IV7" s="11">
        <f ca="1">('Cumulative data'!IV7/VLOOKUP(IV$4,'Country populations'!$G$4:$J1001,4,FALSE))*$B$1</f>
        <v>0</v>
      </c>
      <c r="IW7" s="11">
        <f ca="1">('Cumulative data'!IW7/VLOOKUP(IW$4,'Country populations'!$G$4:$J1001,4,FALSE))*$B$1</f>
        <v>0</v>
      </c>
      <c r="IX7" s="11">
        <f ca="1">('Cumulative data'!IX7/VLOOKUP(IX$4,'Country populations'!$G$4:$J1001,4,FALSE))*$B$1</f>
        <v>0</v>
      </c>
      <c r="IY7" s="11">
        <f ca="1">('Cumulative data'!IY7/VLOOKUP(IY$4,'Country populations'!$G$4:$J1001,4,FALSE))*$B$1</f>
        <v>0</v>
      </c>
      <c r="IZ7" s="11">
        <f ca="1">('Cumulative data'!IZ7/VLOOKUP(IZ$4,'Country populations'!$G$4:$J1001,4,FALSE))*$B$1</f>
        <v>0</v>
      </c>
      <c r="JA7" s="11">
        <f ca="1">('Cumulative data'!JA7/VLOOKUP(JA$4,'Country populations'!$G$4:$J1001,4,FALSE))*$B$1</f>
        <v>0</v>
      </c>
      <c r="JB7" s="11">
        <f ca="1">('Cumulative data'!JB7/VLOOKUP(JB$4,'Country populations'!$G$4:$J1001,4,FALSE))*$B$1</f>
        <v>0</v>
      </c>
      <c r="JC7" s="11">
        <f ca="1">('Cumulative data'!JC7/VLOOKUP(JC$4,'Country populations'!$G$4:$J1001,4,FALSE))*$B$1</f>
        <v>0</v>
      </c>
      <c r="JD7" s="11">
        <f ca="1">('Cumulative data'!JD7/VLOOKUP(JD$4,'Country populations'!$G$4:$J1001,4,FALSE))*$B$1</f>
        <v>0</v>
      </c>
      <c r="JE7" s="11">
        <f ca="1">('Cumulative data'!JE7/VLOOKUP(JE$4,'Country populations'!$G$4:$J1001,4,FALSE))*$B$1</f>
        <v>0</v>
      </c>
      <c r="JF7" s="11">
        <f ca="1">('Cumulative data'!JF7/VLOOKUP(JF$4,'Country populations'!$G$4:$J1001,4,FALSE))*$B$1</f>
        <v>0</v>
      </c>
      <c r="JG7" s="11">
        <f ca="1">('Cumulative data'!JG7/VLOOKUP(JG$4,'Country populations'!$G$4:$J1001,4,FALSE))*$B$1</f>
        <v>0</v>
      </c>
      <c r="JH7" s="11">
        <f ca="1">('Cumulative data'!JH7/VLOOKUP(JH$4,'Country populations'!$G$4:$J1001,4,FALSE))*$B$1</f>
        <v>0</v>
      </c>
      <c r="JI7" s="11">
        <f ca="1">('Cumulative data'!JI7/VLOOKUP(JI$4,'Country populations'!$G$4:$J1001,4,FALSE))*$B$1</f>
        <v>0</v>
      </c>
      <c r="JJ7" s="11">
        <f ca="1">('Cumulative data'!JJ7/VLOOKUP(JJ$4,'Country populations'!$G$4:$J1001,4,FALSE))*$B$1</f>
        <v>0</v>
      </c>
      <c r="JK7" s="11">
        <f ca="1">('Cumulative data'!JK7/VLOOKUP(JK$4,'Country populations'!$G$4:$J1001,4,FALSE))*$B$1</f>
        <v>0</v>
      </c>
      <c r="JL7" s="11">
        <f ca="1">('Cumulative data'!JL7/VLOOKUP(JL$4,'Country populations'!$G$4:$J1001,4,FALSE))*$B$1</f>
        <v>0</v>
      </c>
      <c r="JM7" s="11">
        <f ca="1">('Cumulative data'!JM7/VLOOKUP(JM$4,'Country populations'!$G$4:$J1001,4,FALSE))*$B$1</f>
        <v>0</v>
      </c>
      <c r="JN7" s="11">
        <f ca="1">('Cumulative data'!JN7/VLOOKUP(JN$4,'Country populations'!$G$4:$J1001,4,FALSE))*$B$1</f>
        <v>0</v>
      </c>
      <c r="JO7" s="11">
        <f ca="1">('Cumulative data'!JO7/VLOOKUP(JO$4,'Country populations'!$G$4:$J1001,4,FALSE))*$B$1</f>
        <v>0</v>
      </c>
      <c r="JP7" s="11">
        <f ca="1">('Cumulative data'!JP7/VLOOKUP(JP$4,'Country populations'!$G$4:$J1001,4,FALSE))*$B$1</f>
        <v>0</v>
      </c>
      <c r="JQ7" s="11">
        <f ca="1">('Cumulative data'!JQ7/VLOOKUP(JQ$4,'Country populations'!$G$4:$J1001,4,FALSE))*$B$1</f>
        <v>0</v>
      </c>
      <c r="JR7" s="11">
        <f ca="1">('Cumulative data'!JR7/VLOOKUP(JR$4,'Country populations'!$G$4:$J1001,4,FALSE))*$B$1</f>
        <v>0</v>
      </c>
      <c r="JS7" s="11">
        <f ca="1">('Cumulative data'!JS7/VLOOKUP(JS$4,'Country populations'!$G$4:$J1001,4,FALSE))*$B$1</f>
        <v>0</v>
      </c>
      <c r="JT7" s="11">
        <f ca="1">('Cumulative data'!JT7/VLOOKUP(JT$4,'Country populations'!$G$4:$J1001,4,FALSE))*$B$1</f>
        <v>0</v>
      </c>
      <c r="JU7" s="11">
        <f ca="1">('Cumulative data'!JU7/VLOOKUP(JU$4,'Country populations'!$G$4:$J1001,4,FALSE))*$B$1</f>
        <v>0</v>
      </c>
      <c r="JV7" s="11">
        <f ca="1">('Cumulative data'!JV7/VLOOKUP(JV$4,'Country populations'!$G$4:$J1001,4,FALSE))*$B$1</f>
        <v>0</v>
      </c>
      <c r="JW7" s="11">
        <f ca="1">('Cumulative data'!JW7/VLOOKUP(JW$4,'Country populations'!$G$4:$J1001,4,FALSE))*$B$1</f>
        <v>0</v>
      </c>
      <c r="JX7" s="11">
        <f ca="1">('Cumulative data'!JX7/VLOOKUP(JX$4,'Country populations'!$G$4:$J1001,4,FALSE))*$B$1</f>
        <v>0</v>
      </c>
      <c r="JY7" s="11">
        <f ca="1">('Cumulative data'!JY7/VLOOKUP(JY$4,'Country populations'!$G$4:$J1001,4,FALSE))*$B$1</f>
        <v>0</v>
      </c>
      <c r="JZ7" s="11">
        <f ca="1">('Cumulative data'!JZ7/VLOOKUP(JZ$4,'Country populations'!$G$4:$J1001,4,FALSE))*$B$1</f>
        <v>0</v>
      </c>
      <c r="KA7" s="11">
        <f ca="1">('Cumulative data'!KA7/VLOOKUP(KA$4,'Country populations'!$G$4:$J1001,4,FALSE))*$B$1</f>
        <v>0</v>
      </c>
      <c r="KB7" s="11">
        <f ca="1">('Cumulative data'!KB7/VLOOKUP(KB$4,'Country populations'!$G$4:$J1001,4,FALSE))*$B$1</f>
        <v>0</v>
      </c>
      <c r="KC7" s="11">
        <f ca="1">('Cumulative data'!KC7/VLOOKUP(KC$4,'Country populations'!$G$4:$J1001,4,FALSE))*$B$1</f>
        <v>0</v>
      </c>
      <c r="KD7" s="11">
        <f ca="1">('Cumulative data'!KD7/VLOOKUP(KD$4,'Country populations'!$G$4:$J1001,4,FALSE))*$B$1</f>
        <v>0</v>
      </c>
      <c r="KE7" s="11">
        <f ca="1">('Cumulative data'!KE7/VLOOKUP(KE$4,'Country populations'!$G$4:$J1001,4,FALSE))*$B$1</f>
        <v>0</v>
      </c>
      <c r="KF7" s="11">
        <f ca="1">('Cumulative data'!KF7/VLOOKUP(KF$4,'Country populations'!$G$4:$J1001,4,FALSE))*$B$1</f>
        <v>0</v>
      </c>
      <c r="KG7" s="11" t="e">
        <f ca="1">('Cumulative data'!KG7/VLOOKUP(KG$4,'Country populations'!$G$4:$J1001,4,FALSE))*$B$1</f>
        <v>#N/A</v>
      </c>
      <c r="KH7" s="11">
        <f ca="1">('Cumulative data'!KH7/VLOOKUP(KH$4,'Country populations'!$G$4:$J1001,4,FALSE))*$B$1</f>
        <v>0</v>
      </c>
      <c r="KI7" s="11">
        <f ca="1">('Cumulative data'!KI7/VLOOKUP(KI$4,'Country populations'!$G$4:$J1001,4,FALSE))*$B$1</f>
        <v>0</v>
      </c>
      <c r="KJ7" s="11">
        <f ca="1">('Cumulative data'!KJ7/VLOOKUP(KJ$4,'Country populations'!$G$4:$J1001,4,FALSE))*$B$1</f>
        <v>0</v>
      </c>
      <c r="KK7" s="11">
        <f ca="1">('Cumulative data'!KK7/VLOOKUP(KK$4,'Country populations'!$G$4:$J1001,4,FALSE))*$B$1</f>
        <v>0</v>
      </c>
      <c r="KL7" s="11">
        <f ca="1">('Cumulative data'!KL7/VLOOKUP(KL$4,'Country populations'!$G$4:$J1001,4,FALSE))*$B$1</f>
        <v>0</v>
      </c>
      <c r="KM7" s="11">
        <f ca="1">('Cumulative data'!KM7/VLOOKUP(KM$4,'Country populations'!$G$4:$J1001,4,FALSE))*$B$1</f>
        <v>0</v>
      </c>
      <c r="KN7" s="11">
        <f ca="1">('Cumulative data'!KN7/VLOOKUP(KN$4,'Country populations'!$G$4:$J1001,4,FALSE))*$B$1</f>
        <v>0</v>
      </c>
      <c r="KO7" s="11">
        <f ca="1">('Cumulative data'!KO7/VLOOKUP(KO$4,'Country populations'!$G$4:$J1001,4,FALSE))*$B$1</f>
        <v>0</v>
      </c>
      <c r="KP7" s="11">
        <f ca="1">('Cumulative data'!KP7/VLOOKUP(KP$4,'Country populations'!$G$4:$J1001,4,FALSE))*$B$1</f>
        <v>0</v>
      </c>
      <c r="KQ7" s="11">
        <f ca="1">('Cumulative data'!KQ7/VLOOKUP(KQ$4,'Country populations'!$G$4:$J1001,4,FALSE))*$B$1</f>
        <v>0</v>
      </c>
      <c r="KR7" s="11">
        <f ca="1">('Cumulative data'!KR7/VLOOKUP(KR$4,'Country populations'!$G$4:$J1001,4,FALSE))*$B$1</f>
        <v>0</v>
      </c>
      <c r="KS7" s="11">
        <f ca="1">('Cumulative data'!KS7/VLOOKUP(KS$4,'Country populations'!$G$4:$J1001,4,FALSE))*$B$1</f>
        <v>0</v>
      </c>
      <c r="KT7" s="11">
        <f ca="1">('Cumulative data'!KT7/VLOOKUP(KT$4,'Country populations'!$G$4:$J1001,4,FALSE))*$B$1</f>
        <v>0</v>
      </c>
      <c r="KU7" s="11">
        <f ca="1">('Cumulative data'!KU7/VLOOKUP(KU$4,'Country populations'!$G$4:$J1001,4,FALSE))*$B$1</f>
        <v>0</v>
      </c>
      <c r="KV7" s="11">
        <f ca="1">('Cumulative data'!KV7/VLOOKUP(KV$4,'Country populations'!$G$4:$J1001,4,FALSE))*$B$1</f>
        <v>0</v>
      </c>
      <c r="KW7" s="11">
        <f ca="1">('Cumulative data'!KW7/VLOOKUP(KW$4,'Country populations'!$G$4:$J1001,4,FALSE))*$B$1</f>
        <v>0</v>
      </c>
      <c r="KX7" s="11">
        <f ca="1">('Cumulative data'!KX7/VLOOKUP(KX$4,'Country populations'!$G$4:$J1001,4,FALSE))*$B$1</f>
        <v>0</v>
      </c>
      <c r="KY7" s="11">
        <f ca="1">('Cumulative data'!KY7/VLOOKUP(KY$4,'Country populations'!$G$4:$J1001,4,FALSE))*$B$1</f>
        <v>0</v>
      </c>
      <c r="KZ7" s="11">
        <f ca="1">('Cumulative data'!KZ7/VLOOKUP(KZ$4,'Country populations'!$G$4:$J1001,4,FALSE))*$B$1</f>
        <v>0</v>
      </c>
      <c r="LA7" s="11">
        <f ca="1">('Cumulative data'!LA7/VLOOKUP(LA$4,'Country populations'!$G$4:$J1001,4,FALSE))*$B$1</f>
        <v>0</v>
      </c>
      <c r="LB7" s="11">
        <f ca="1">('Cumulative data'!LB7/VLOOKUP(LB$4,'Country populations'!$G$4:$J1001,4,FALSE))*$B$1</f>
        <v>0</v>
      </c>
      <c r="LC7" s="11">
        <f ca="1">('Cumulative data'!LC7/VLOOKUP(LC$4,'Country populations'!$G$4:$J1001,4,FALSE))*$B$1</f>
        <v>0</v>
      </c>
      <c r="LD7" s="11">
        <f ca="1">('Cumulative data'!LD7/VLOOKUP(LD$4,'Country populations'!$G$4:$J1001,4,FALSE))*$B$1</f>
        <v>0</v>
      </c>
      <c r="LE7" s="11">
        <f ca="1">('Cumulative data'!LE7/VLOOKUP(LE$4,'Country populations'!$G$4:$J1001,4,FALSE))*$B$1</f>
        <v>0</v>
      </c>
      <c r="LF7" s="11">
        <f ca="1">('Cumulative data'!LF7/VLOOKUP(LF$4,'Country populations'!$G$4:$J1001,4,FALSE))*$B$1</f>
        <v>0</v>
      </c>
      <c r="LG7" s="11">
        <f ca="1">('Cumulative data'!LG7/VLOOKUP(LG$4,'Country populations'!$G$4:$J1001,4,FALSE))*$B$1</f>
        <v>0</v>
      </c>
      <c r="LH7" s="11">
        <f ca="1">('Cumulative data'!LH7/VLOOKUP(LH$4,'Country populations'!$G$4:$J1001,4,FALSE))*$B$1</f>
        <v>0</v>
      </c>
      <c r="LI7" s="11">
        <f ca="1">('Cumulative data'!LI7/VLOOKUP(LI$4,'Country populations'!$G$4:$J1001,4,FALSE))*$B$1</f>
        <v>0</v>
      </c>
      <c r="LJ7" s="11">
        <f ca="1">('Cumulative data'!LJ7/VLOOKUP(LJ$4,'Country populations'!$G$4:$J1001,4,FALSE))*$B$1</f>
        <v>0</v>
      </c>
      <c r="LK7" s="11">
        <f ca="1">('Cumulative data'!LK7/VLOOKUP(LK$4,'Country populations'!$G$4:$J1001,4,FALSE))*$B$1</f>
        <v>0</v>
      </c>
      <c r="LL7" s="11">
        <f ca="1">('Cumulative data'!LL7/VLOOKUP(LL$4,'Country populations'!$G$4:$J1001,4,FALSE))*$B$1</f>
        <v>0</v>
      </c>
      <c r="LM7" s="11">
        <f ca="1">('Cumulative data'!LM7/VLOOKUP(LM$4,'Country populations'!$G$4:$J1001,4,FALSE))*$B$1</f>
        <v>0</v>
      </c>
      <c r="LN7" s="11">
        <f ca="1">('Cumulative data'!LN7/VLOOKUP(LN$4,'Country populations'!$G$4:$J1001,4,FALSE))*$B$1</f>
        <v>0</v>
      </c>
      <c r="LO7" s="11">
        <f ca="1">('Cumulative data'!LO7/VLOOKUP(LO$4,'Country populations'!$G$4:$J1001,4,FALSE))*$B$1</f>
        <v>0</v>
      </c>
      <c r="LP7" s="11">
        <f ca="1">('Cumulative data'!LP7/VLOOKUP(LP$4,'Country populations'!$G$4:$J1001,4,FALSE))*$B$1</f>
        <v>0</v>
      </c>
      <c r="LQ7" s="11">
        <f ca="1">('Cumulative data'!LQ7/VLOOKUP(LQ$4,'Country populations'!$G$4:$J1001,4,FALSE))*$B$1</f>
        <v>0</v>
      </c>
      <c r="LR7" s="11">
        <f ca="1">('Cumulative data'!LR7/VLOOKUP(LR$4,'Country populations'!$G$4:$J1001,4,FALSE))*$B$1</f>
        <v>0</v>
      </c>
      <c r="LS7" s="11">
        <f ca="1">('Cumulative data'!LS7/VLOOKUP(LS$4,'Country populations'!$G$4:$J1001,4,FALSE))*$B$1</f>
        <v>0</v>
      </c>
      <c r="LT7" s="11">
        <f ca="1">('Cumulative data'!LT7/VLOOKUP(LT$4,'Country populations'!$G$4:$J1001,4,FALSE))*$B$1</f>
        <v>0</v>
      </c>
      <c r="LU7" s="11">
        <f ca="1">('Cumulative data'!LU7/VLOOKUP(LU$4,'Country populations'!$G$4:$J1001,4,FALSE))*$B$1</f>
        <v>0</v>
      </c>
      <c r="LV7" s="11">
        <f ca="1">('Cumulative data'!LV7/VLOOKUP(LV$4,'Country populations'!$G$4:$J1001,4,FALSE))*$B$1</f>
        <v>0</v>
      </c>
      <c r="LW7" s="11">
        <f ca="1">('Cumulative data'!LW7/VLOOKUP(LW$4,'Country populations'!$G$4:$J1001,4,FALSE))*$B$1</f>
        <v>0</v>
      </c>
      <c r="LX7" s="11">
        <f ca="1">('Cumulative data'!LX7/VLOOKUP(LX$4,'Country populations'!$G$4:$J1001,4,FALSE))*$B$1</f>
        <v>0</v>
      </c>
      <c r="LY7" s="11">
        <f ca="1">('Cumulative data'!LY7/VLOOKUP(LY$4,'Country populations'!$G$4:$J1001,4,FALSE))*$B$1</f>
        <v>0</v>
      </c>
      <c r="LZ7" s="11">
        <f ca="1">('Cumulative data'!LZ7/VLOOKUP(LZ$4,'Country populations'!$G$4:$J1001,4,FALSE))*$B$1</f>
        <v>0</v>
      </c>
      <c r="MA7" s="11">
        <f ca="1">('Cumulative data'!MA7/VLOOKUP(MA$4,'Country populations'!$G$4:$J1001,4,FALSE))*$B$1</f>
        <v>0</v>
      </c>
      <c r="MB7" s="11">
        <f ca="1">('Cumulative data'!MB7/VLOOKUP(MB$4,'Country populations'!$G$4:$J1001,4,FALSE))*$B$1</f>
        <v>0</v>
      </c>
      <c r="MC7" s="11">
        <f ca="1">('Cumulative data'!MC7/VLOOKUP(MC$4,'Country populations'!$G$4:$J1001,4,FALSE))*$B$1</f>
        <v>0</v>
      </c>
      <c r="MD7" s="11">
        <f ca="1">('Cumulative data'!MD7/VLOOKUP(MD$4,'Country populations'!$G$4:$J1001,4,FALSE))*$B$1</f>
        <v>0</v>
      </c>
      <c r="ME7" s="11">
        <f ca="1">('Cumulative data'!ME7/VLOOKUP(ME$4,'Country populations'!$G$4:$J1001,4,FALSE))*$B$1</f>
        <v>0</v>
      </c>
      <c r="MF7" s="11">
        <f ca="1">('Cumulative data'!MF7/VLOOKUP(MF$4,'Country populations'!$G$4:$J1001,4,FALSE))*$B$1</f>
        <v>0</v>
      </c>
      <c r="MG7" s="11">
        <f ca="1">('Cumulative data'!MG7/VLOOKUP(MG$4,'Country populations'!$G$4:$J1001,4,FALSE))*$B$1</f>
        <v>0</v>
      </c>
      <c r="MH7" s="11">
        <f ca="1">('Cumulative data'!MH7/VLOOKUP(MH$4,'Country populations'!$G$4:$J1001,4,FALSE))*$B$1</f>
        <v>0</v>
      </c>
      <c r="MI7" s="11">
        <f ca="1">('Cumulative data'!MI7/VLOOKUP(MI$4,'Country populations'!$G$4:$J1001,4,FALSE))*$B$1</f>
        <v>0</v>
      </c>
      <c r="MJ7" s="11">
        <f ca="1">('Cumulative data'!MJ7/VLOOKUP(MJ$4,'Country populations'!$G$4:$J1001,4,FALSE))*$B$1</f>
        <v>0</v>
      </c>
      <c r="MK7" s="11">
        <f ca="1">('Cumulative data'!MK7/VLOOKUP(MK$4,'Country populations'!$G$4:$J1001,4,FALSE))*$B$1</f>
        <v>0</v>
      </c>
      <c r="ML7" s="11">
        <f ca="1">('Cumulative data'!ML7/VLOOKUP(ML$4,'Country populations'!$G$4:$J1001,4,FALSE))*$B$1</f>
        <v>0</v>
      </c>
      <c r="MM7" s="11">
        <f ca="1">('Cumulative data'!MM7/VLOOKUP(MM$4,'Country populations'!$G$4:$J1001,4,FALSE))*$B$1</f>
        <v>0</v>
      </c>
      <c r="MN7" s="11">
        <f ca="1">('Cumulative data'!MN7/VLOOKUP(MN$4,'Country populations'!$G$4:$J1001,4,FALSE))*$B$1</f>
        <v>0</v>
      </c>
      <c r="MO7" s="11">
        <f ca="1">('Cumulative data'!MO7/VLOOKUP(MO$4,'Country populations'!$G$4:$J1001,4,FALSE))*$B$1</f>
        <v>0</v>
      </c>
      <c r="MP7" s="11">
        <f ca="1">('Cumulative data'!MP7/VLOOKUP(MP$4,'Country populations'!$G$4:$J1001,4,FALSE))*$B$1</f>
        <v>0</v>
      </c>
      <c r="MQ7" s="11">
        <f ca="1">('Cumulative data'!MQ7/VLOOKUP(MQ$4,'Country populations'!$G$4:$J1001,4,FALSE))*$B$1</f>
        <v>0</v>
      </c>
      <c r="MR7" s="11">
        <f ca="1">('Cumulative data'!MR7/VLOOKUP(MR$4,'Country populations'!$G$4:$J1001,4,FALSE))*$B$1</f>
        <v>0</v>
      </c>
      <c r="MS7" s="11">
        <f ca="1">('Cumulative data'!MS7/VLOOKUP(MS$4,'Country populations'!$G$4:$J1001,4,FALSE))*$B$1</f>
        <v>0</v>
      </c>
      <c r="MT7" s="11">
        <f ca="1">('Cumulative data'!MT7/VLOOKUP(MT$4,'Country populations'!$G$4:$J1001,4,FALSE))*$B$1</f>
        <v>0</v>
      </c>
      <c r="MU7" s="11">
        <f ca="1">('Cumulative data'!MU7/VLOOKUP(MU$4,'Country populations'!$G$4:$J1001,4,FALSE))*$B$1</f>
        <v>0</v>
      </c>
      <c r="MV7" s="11">
        <f ca="1">('Cumulative data'!MV7/VLOOKUP(MV$4,'Country populations'!$G$4:$J1001,4,FALSE))*$B$1</f>
        <v>0</v>
      </c>
      <c r="MW7" s="11">
        <f ca="1">('Cumulative data'!MW7/VLOOKUP(MW$4,'Country populations'!$G$4:$J1001,4,FALSE))*$B$1</f>
        <v>0</v>
      </c>
      <c r="MX7" s="11">
        <f ca="1">('Cumulative data'!MX7/VLOOKUP(MX$4,'Country populations'!$G$4:$J1001,4,FALSE))*$B$1</f>
        <v>0</v>
      </c>
      <c r="MY7" s="11">
        <f ca="1">('Cumulative data'!MY7/VLOOKUP(MY$4,'Country populations'!$G$4:$J1001,4,FALSE))*$B$1</f>
        <v>0</v>
      </c>
      <c r="MZ7" s="11">
        <f ca="1">('Cumulative data'!MZ7/VLOOKUP(MZ$4,'Country populations'!$G$4:$J1001,4,FALSE))*$B$1</f>
        <v>0</v>
      </c>
      <c r="NA7" s="11">
        <f ca="1">('Cumulative data'!NA7/VLOOKUP(NA$4,'Country populations'!$G$4:$J1001,4,FALSE))*$B$1</f>
        <v>0</v>
      </c>
      <c r="NB7" s="11">
        <f ca="1">('Cumulative data'!NB7/VLOOKUP(NB$4,'Country populations'!$G$4:$J1001,4,FALSE))*$B$1</f>
        <v>0</v>
      </c>
      <c r="NC7" s="11">
        <f ca="1">('Cumulative data'!NC7/VLOOKUP(NC$4,'Country populations'!$G$4:$J1001,4,FALSE))*$B$1</f>
        <v>0</v>
      </c>
      <c r="ND7" s="11">
        <f ca="1">('Cumulative data'!ND7/VLOOKUP(ND$4,'Country populations'!$G$4:$J1001,4,FALSE))*$B$1</f>
        <v>0</v>
      </c>
      <c r="NE7" s="11">
        <f ca="1">('Cumulative data'!NE7/VLOOKUP(NE$4,'Country populations'!$G$4:$J1001,4,FALSE))*$B$1</f>
        <v>0</v>
      </c>
      <c r="NF7" s="11">
        <f ca="1">('Cumulative data'!NF7/VLOOKUP(NF$4,'Country populations'!$G$4:$J1001,4,FALSE))*$B$1</f>
        <v>0</v>
      </c>
      <c r="NG7" s="11">
        <f ca="1">('Cumulative data'!NG7/VLOOKUP(NG$4,'Country populations'!$G$4:$J1001,4,FALSE))*$B$1</f>
        <v>0</v>
      </c>
      <c r="NH7" s="11">
        <f ca="1">('Cumulative data'!NH7/VLOOKUP(NH$4,'Country populations'!$G$4:$J1001,4,FALSE))*$B$1</f>
        <v>0</v>
      </c>
      <c r="NI7" s="11">
        <f ca="1">('Cumulative data'!NI7/VLOOKUP(NI$4,'Country populations'!$G$4:$J1001,4,FALSE))*$B$1</f>
        <v>0</v>
      </c>
      <c r="NJ7" s="11">
        <f ca="1">('Cumulative data'!NJ7/VLOOKUP(NJ$4,'Country populations'!$G$4:$J1001,4,FALSE))*$B$1</f>
        <v>0</v>
      </c>
      <c r="NK7" s="11">
        <f ca="1">('Cumulative data'!NK7/VLOOKUP(NK$4,'Country populations'!$G$4:$J1001,4,FALSE))*$B$1</f>
        <v>0</v>
      </c>
      <c r="NL7" s="11">
        <f ca="1">('Cumulative data'!NL7/VLOOKUP(NL$4,'Country populations'!$G$4:$J1001,4,FALSE))*$B$1</f>
        <v>0</v>
      </c>
      <c r="NM7" s="11">
        <f ca="1">('Cumulative data'!NM7/VLOOKUP(NM$4,'Country populations'!$G$4:$J1001,4,FALSE))*$B$1</f>
        <v>0</v>
      </c>
      <c r="NN7" s="11">
        <f ca="1">('Cumulative data'!NN7/VLOOKUP(NN$4,'Country populations'!$G$4:$J1001,4,FALSE))*$B$1</f>
        <v>0</v>
      </c>
      <c r="NO7" s="11">
        <f ca="1">('Cumulative data'!NO7/VLOOKUP(NO$4,'Country populations'!$G$4:$J1001,4,FALSE))*$B$1</f>
        <v>0</v>
      </c>
      <c r="NP7" s="11">
        <f ca="1">('Cumulative data'!NP7/VLOOKUP(NP$4,'Country populations'!$G$4:$J1001,4,FALSE))*$B$1</f>
        <v>0</v>
      </c>
      <c r="NQ7" s="11">
        <f ca="1">('Cumulative data'!NQ7/VLOOKUP(NQ$4,'Country populations'!$G$4:$J1001,4,FALSE))*$B$1</f>
        <v>0</v>
      </c>
      <c r="NR7" s="11">
        <f ca="1">('Cumulative data'!NR7/VLOOKUP(NR$4,'Country populations'!$G$4:$J1001,4,FALSE))*$B$1</f>
        <v>0</v>
      </c>
      <c r="NS7" s="11">
        <f ca="1">('Cumulative data'!NS7/VLOOKUP(NS$4,'Country populations'!$G$4:$J1001,4,FALSE))*$B$1</f>
        <v>0</v>
      </c>
      <c r="NT7" s="11">
        <f ca="1">('Cumulative data'!NT7/VLOOKUP(NT$4,'Country populations'!$G$4:$J1001,4,FALSE))*$B$1</f>
        <v>0</v>
      </c>
      <c r="NU7" s="11">
        <f ca="1">('Cumulative data'!NU7/VLOOKUP(NU$4,'Country populations'!$G$4:$J1001,4,FALSE))*$B$1</f>
        <v>0</v>
      </c>
      <c r="NV7" s="11">
        <f ca="1">('Cumulative data'!NV7/VLOOKUP(NV$4,'Country populations'!$G$4:$J1001,4,FALSE))*$B$1</f>
        <v>0</v>
      </c>
      <c r="NW7" s="11">
        <f ca="1">('Cumulative data'!NW7/VLOOKUP(NW$4,'Country populations'!$G$4:$J1001,4,FALSE))*$B$1</f>
        <v>0</v>
      </c>
      <c r="NX7" s="11">
        <f ca="1">('Cumulative data'!NX7/VLOOKUP(NX$4,'Country populations'!$G$4:$J1001,4,FALSE))*$B$1</f>
        <v>0</v>
      </c>
      <c r="NY7" s="11">
        <f ca="1">('Cumulative data'!NY7/VLOOKUP(NY$4,'Country populations'!$G$4:$J1001,4,FALSE))*$B$1</f>
        <v>0</v>
      </c>
      <c r="NZ7" s="11">
        <f ca="1">('Cumulative data'!NZ7/VLOOKUP(NZ$4,'Country populations'!$G$4:$J1001,4,FALSE))*$B$1</f>
        <v>0</v>
      </c>
      <c r="OA7" s="11">
        <f ca="1">('Cumulative data'!OA7/VLOOKUP(OA$4,'Country populations'!$G$4:$J1001,4,FALSE))*$B$1</f>
        <v>0</v>
      </c>
      <c r="OB7" s="11">
        <f ca="1">('Cumulative data'!OB7/VLOOKUP(OB$4,'Country populations'!$G$4:$J1001,4,FALSE))*$B$1</f>
        <v>0</v>
      </c>
      <c r="OC7" s="11">
        <f ca="1">('Cumulative data'!OC7/VLOOKUP(OC$4,'Country populations'!$G$4:$J1001,4,FALSE))*$B$1</f>
        <v>0</v>
      </c>
      <c r="OD7" s="11">
        <f ca="1">('Cumulative data'!OD7/VLOOKUP(OD$4,'Country populations'!$G$4:$J1001,4,FALSE))*$B$1</f>
        <v>0</v>
      </c>
      <c r="OE7" s="11">
        <f ca="1">('Cumulative data'!OE7/VLOOKUP(OE$4,'Country populations'!$G$4:$J1001,4,FALSE))*$B$1</f>
        <v>0</v>
      </c>
      <c r="OF7" s="11">
        <f ca="1">('Cumulative data'!OF7/VLOOKUP(OF$4,'Country populations'!$G$4:$J1001,4,FALSE))*$B$1</f>
        <v>0</v>
      </c>
      <c r="OG7" s="11">
        <f ca="1">('Cumulative data'!OG7/VLOOKUP(OG$4,'Country populations'!$G$4:$J1001,4,FALSE))*$B$1</f>
        <v>0</v>
      </c>
      <c r="OH7" s="11">
        <f ca="1">('Cumulative data'!OH7/VLOOKUP(OH$4,'Country populations'!$G$4:$J1001,4,FALSE))*$B$1</f>
        <v>0</v>
      </c>
      <c r="OI7" s="11">
        <f ca="1">('Cumulative data'!OI7/VLOOKUP(OI$4,'Country populations'!$G$4:$J1001,4,FALSE))*$B$1</f>
        <v>0</v>
      </c>
      <c r="OJ7" s="11">
        <f ca="1">('Cumulative data'!OJ7/VLOOKUP(OJ$4,'Country populations'!$G$4:$J1001,4,FALSE))*$B$1</f>
        <v>0</v>
      </c>
      <c r="OK7" s="11">
        <f ca="1">('Cumulative data'!OK7/VLOOKUP(OK$4,'Country populations'!$G$4:$J1001,4,FALSE))*$B$1</f>
        <v>0</v>
      </c>
      <c r="OL7" s="11">
        <f ca="1">('Cumulative data'!OL7/VLOOKUP(OL$4,'Country populations'!$G$4:$J1001,4,FALSE))*$B$1</f>
        <v>0</v>
      </c>
      <c r="OM7" s="11">
        <f ca="1">('Cumulative data'!OM7/VLOOKUP(OM$4,'Country populations'!$G$4:$J1001,4,FALSE))*$B$1</f>
        <v>0</v>
      </c>
      <c r="ON7" s="11">
        <f ca="1">('Cumulative data'!ON7/VLOOKUP(ON$4,'Country populations'!$G$4:$J1001,4,FALSE))*$B$1</f>
        <v>0</v>
      </c>
      <c r="OO7" s="11">
        <f ca="1">('Cumulative data'!OO7/VLOOKUP(OO$4,'Country populations'!$G$4:$J1001,4,FALSE))*$B$1</f>
        <v>0</v>
      </c>
      <c r="OP7" s="11">
        <f ca="1">('Cumulative data'!OP7/VLOOKUP(OP$4,'Country populations'!$G$4:$J1001,4,FALSE))*$B$1</f>
        <v>0</v>
      </c>
      <c r="OQ7" s="11">
        <f ca="1">('Cumulative data'!OQ7/VLOOKUP(OQ$4,'Country populations'!$G$4:$J1001,4,FALSE))*$B$1</f>
        <v>0</v>
      </c>
      <c r="OR7" s="11">
        <f ca="1">('Cumulative data'!OR7/VLOOKUP(OR$4,'Country populations'!$G$4:$J1001,4,FALSE))*$B$1</f>
        <v>0</v>
      </c>
      <c r="OS7" s="11">
        <f ca="1">('Cumulative data'!OS7/VLOOKUP(OS$4,'Country populations'!$G$4:$J1001,4,FALSE))*$B$1</f>
        <v>0</v>
      </c>
      <c r="OT7" s="11">
        <f ca="1">('Cumulative data'!OT7/VLOOKUP(OT$4,'Country populations'!$G$4:$J1001,4,FALSE))*$B$1</f>
        <v>0</v>
      </c>
      <c r="OU7" s="11">
        <f ca="1">('Cumulative data'!OU7/VLOOKUP(OU$4,'Country populations'!$G$4:$J1001,4,FALSE))*$B$1</f>
        <v>0</v>
      </c>
      <c r="OV7" s="11">
        <f ca="1">('Cumulative data'!OV7/VLOOKUP(OV$4,'Country populations'!$G$4:$J1001,4,FALSE))*$B$1</f>
        <v>0</v>
      </c>
      <c r="OW7" s="11">
        <f ca="1">('Cumulative data'!OW7/VLOOKUP(OW$4,'Country populations'!$G$4:$J1001,4,FALSE))*$B$1</f>
        <v>0</v>
      </c>
      <c r="OX7" s="11">
        <f ca="1">('Cumulative data'!OX7/VLOOKUP(OX$4,'Country populations'!$G$4:$J1001,4,FALSE))*$B$1</f>
        <v>0</v>
      </c>
      <c r="OY7" s="11">
        <f ca="1">('Cumulative data'!OY7/VLOOKUP(OY$4,'Country populations'!$G$4:$J1001,4,FALSE))*$B$1</f>
        <v>0</v>
      </c>
      <c r="OZ7" s="11">
        <f ca="1">('Cumulative data'!OZ7/VLOOKUP(OZ$4,'Country populations'!$G$4:$J1001,4,FALSE))*$B$1</f>
        <v>0</v>
      </c>
      <c r="PA7" s="11">
        <f ca="1">('Cumulative data'!PA7/VLOOKUP(PA$4,'Country populations'!$G$4:$J1001,4,FALSE))*$B$1</f>
        <v>0</v>
      </c>
      <c r="PU7" t="str">
        <f ca="1">HG4</f>
        <v>France</v>
      </c>
      <c r="PV7" s="14">
        <f ca="1">HG3</f>
        <v>0.15186390275457889</v>
      </c>
      <c r="PW7" s="20">
        <f t="shared" ca="1" si="0"/>
        <v>7.834556110183156</v>
      </c>
    </row>
    <row r="8" spans="1:454">
      <c r="A8" s="8">
        <f>'Cumulative data'!A8</f>
        <v>43833</v>
      </c>
      <c r="B8" s="11">
        <f ca="1">('Cumulative data'!B8/VLOOKUP(B$4,'Country populations'!$G$4:$J1002,4,FALSE))*$B$1</f>
        <v>0</v>
      </c>
      <c r="C8" s="11">
        <f ca="1">('Cumulative data'!C8/VLOOKUP(C$4,'Country populations'!$G$4:$J1002,4,FALSE))*$B$1</f>
        <v>0</v>
      </c>
      <c r="D8" s="11">
        <f ca="1">('Cumulative data'!D8/VLOOKUP(D$4,'Country populations'!$G$4:$J1002,4,FALSE))*$B$1</f>
        <v>0</v>
      </c>
      <c r="E8" s="11">
        <f ca="1">('Cumulative data'!E8/VLOOKUP(E$4,'Country populations'!$G$4:$J1002,4,FALSE))*$B$1</f>
        <v>0</v>
      </c>
      <c r="F8" s="11">
        <f ca="1">('Cumulative data'!F8/VLOOKUP(F$4,'Country populations'!$G$4:$J1002,4,FALSE))*$B$1</f>
        <v>0</v>
      </c>
      <c r="G8" s="11">
        <f ca="1">('Cumulative data'!G8/VLOOKUP(G$4,'Country populations'!$G$4:$J1002,4,FALSE))*$B$1</f>
        <v>0</v>
      </c>
      <c r="H8" s="11">
        <f ca="1">('Cumulative data'!H8/VLOOKUP(H$4,'Country populations'!$G$4:$J1002,4,FALSE))*$B$1</f>
        <v>3.0569911228326588E-2</v>
      </c>
      <c r="I8" s="11">
        <f ca="1">('Cumulative data'!I8/VLOOKUP(I$4,'Country populations'!$G$4:$J1002,4,FALSE))*$B$1</f>
        <v>0</v>
      </c>
      <c r="J8" s="11">
        <f ca="1">('Cumulative data'!J8/VLOOKUP(J$4,'Country populations'!$G$4:$J1002,4,FALSE))*$B$1</f>
        <v>0</v>
      </c>
      <c r="K8" s="11">
        <f ca="1">('Cumulative data'!K8/VLOOKUP(K$4,'Country populations'!$G$4:$J1002,4,FALSE))*$B$1</f>
        <v>0</v>
      </c>
      <c r="L8" s="11">
        <f ca="1">('Cumulative data'!L8/VLOOKUP(L$4,'Country populations'!$G$4:$J1002,4,FALSE))*$B$1</f>
        <v>0</v>
      </c>
      <c r="M8" s="11">
        <f ca="1">('Cumulative data'!M8/VLOOKUP(M$4,'Country populations'!$G$4:$J1002,4,FALSE))*$B$1</f>
        <v>0</v>
      </c>
      <c r="N8" s="11">
        <f ca="1">('Cumulative data'!N8/VLOOKUP(N$4,'Country populations'!$G$4:$J1002,4,FALSE))*$B$1</f>
        <v>0</v>
      </c>
      <c r="O8" s="11">
        <f ca="1">('Cumulative data'!O8/VLOOKUP(O$4,'Country populations'!$G$4:$J1002,4,FALSE))*$B$1</f>
        <v>0</v>
      </c>
      <c r="P8" s="11">
        <f ca="1">('Cumulative data'!P8/VLOOKUP(P$4,'Country populations'!$G$4:$J1002,4,FALSE))*$B$1</f>
        <v>0</v>
      </c>
      <c r="Q8" s="11">
        <f ca="1">('Cumulative data'!Q8/VLOOKUP(Q$4,'Country populations'!$G$4:$J1002,4,FALSE))*$B$1</f>
        <v>0</v>
      </c>
      <c r="R8" s="11">
        <f ca="1">('Cumulative data'!R8/VLOOKUP(R$4,'Country populations'!$G$4:$J1002,4,FALSE))*$B$1</f>
        <v>0</v>
      </c>
      <c r="S8" s="11">
        <f ca="1">('Cumulative data'!S8/VLOOKUP(S$4,'Country populations'!$G$4:$J1002,4,FALSE))*$B$1</f>
        <v>0</v>
      </c>
      <c r="T8" s="11">
        <f ca="1">('Cumulative data'!T8/VLOOKUP(T$4,'Country populations'!$G$4:$J1002,4,FALSE))*$B$1</f>
        <v>0</v>
      </c>
      <c r="U8" s="11">
        <f ca="1">('Cumulative data'!U8/VLOOKUP(U$4,'Country populations'!$G$4:$J1002,4,FALSE))*$B$1</f>
        <v>0</v>
      </c>
      <c r="V8" s="11">
        <f ca="1">('Cumulative data'!V8/VLOOKUP(V$4,'Country populations'!$G$4:$J1002,4,FALSE))*$B$1</f>
        <v>0</v>
      </c>
      <c r="W8" s="11">
        <f ca="1">('Cumulative data'!W8/VLOOKUP(W$4,'Country populations'!$G$4:$J1002,4,FALSE))*$B$1</f>
        <v>0</v>
      </c>
      <c r="X8" s="11">
        <f ca="1">('Cumulative data'!X8/VLOOKUP(X$4,'Country populations'!$G$4:$J1002,4,FALSE))*$B$1</f>
        <v>0</v>
      </c>
      <c r="Y8" s="11">
        <f ca="1">('Cumulative data'!Y8/VLOOKUP(Y$4,'Country populations'!$G$4:$J1002,4,FALSE))*$B$1</f>
        <v>0</v>
      </c>
      <c r="Z8" s="11">
        <f ca="1">('Cumulative data'!Z8/VLOOKUP(Z$4,'Country populations'!$G$4:$J1002,4,FALSE))*$B$1</f>
        <v>0</v>
      </c>
      <c r="AA8" s="11">
        <f ca="1">('Cumulative data'!AA8/VLOOKUP(AA$4,'Country populations'!$G$4:$J1002,4,FALSE))*$B$1</f>
        <v>0</v>
      </c>
      <c r="AB8" s="11">
        <f ca="1">('Cumulative data'!AB8/VLOOKUP(AB$4,'Country populations'!$G$4:$J1002,4,FALSE))*$B$1</f>
        <v>0</v>
      </c>
      <c r="AC8" s="11">
        <f ca="1">('Cumulative data'!AC8/VLOOKUP(AC$4,'Country populations'!$G$4:$J1002,4,FALSE))*$B$1</f>
        <v>0</v>
      </c>
      <c r="AD8" s="11">
        <f ca="1">('Cumulative data'!AD8/VLOOKUP(AD$4,'Country populations'!$G$4:$J1002,4,FALSE))*$B$1</f>
        <v>0</v>
      </c>
      <c r="AE8" s="11">
        <f ca="1">('Cumulative data'!AE8/VLOOKUP(AE$4,'Country populations'!$G$4:$J1002,4,FALSE))*$B$1</f>
        <v>0</v>
      </c>
      <c r="AF8" s="11">
        <f ca="1">('Cumulative data'!AF8/VLOOKUP(AF$4,'Country populations'!$G$4:$J1002,4,FALSE))*$B$1</f>
        <v>0</v>
      </c>
      <c r="AG8" s="11">
        <f ca="1">('Cumulative data'!AG8/VLOOKUP(AG$4,'Country populations'!$G$4:$J1002,4,FALSE))*$B$1</f>
        <v>0</v>
      </c>
      <c r="AH8" s="11">
        <f ca="1">('Cumulative data'!AH8/VLOOKUP(AH$4,'Country populations'!$G$4:$J1002,4,FALSE))*$B$1</f>
        <v>0</v>
      </c>
      <c r="AI8" s="11">
        <f ca="1">('Cumulative data'!AI8/VLOOKUP(AI$4,'Country populations'!$G$4:$J1002,4,FALSE))*$B$1</f>
        <v>0</v>
      </c>
      <c r="AJ8" s="11">
        <f ca="1">('Cumulative data'!AJ8/VLOOKUP(AJ$4,'Country populations'!$G$4:$J1002,4,FALSE))*$B$1</f>
        <v>0</v>
      </c>
      <c r="AK8" s="11">
        <f ca="1">('Cumulative data'!AK8/VLOOKUP(AK$4,'Country populations'!$G$4:$J1002,4,FALSE))*$B$1</f>
        <v>0</v>
      </c>
      <c r="AL8" s="11">
        <f ca="1">('Cumulative data'!AL8/VLOOKUP(AL$4,'Country populations'!$G$4:$J1002,4,FALSE))*$B$1</f>
        <v>0</v>
      </c>
      <c r="AM8" s="11">
        <f ca="1">('Cumulative data'!AM8/VLOOKUP(AM$4,'Country populations'!$G$4:$J1002,4,FALSE))*$B$1</f>
        <v>0</v>
      </c>
      <c r="AN8" s="11">
        <f ca="1">('Cumulative data'!AN8/VLOOKUP(AN$4,'Country populations'!$G$4:$J1002,4,FALSE))*$B$1</f>
        <v>0</v>
      </c>
      <c r="AO8" s="11">
        <f ca="1">('Cumulative data'!AO8/VLOOKUP(AO$4,'Country populations'!$G$4:$J1002,4,FALSE))*$B$1</f>
        <v>0</v>
      </c>
      <c r="AP8" s="11">
        <f ca="1">('Cumulative data'!AP8/VLOOKUP(AP$4,'Country populations'!$G$4:$J1002,4,FALSE))*$B$1</f>
        <v>0</v>
      </c>
      <c r="AQ8" s="11">
        <f ca="1">('Cumulative data'!AQ8/VLOOKUP(AQ$4,'Country populations'!$G$4:$J1002,4,FALSE))*$B$1</f>
        <v>0</v>
      </c>
      <c r="AR8" s="11">
        <f ca="1">('Cumulative data'!AR8/VLOOKUP(AR$4,'Country populations'!$G$4:$J1002,4,FALSE))*$B$1</f>
        <v>0</v>
      </c>
      <c r="AS8" s="11">
        <f ca="1">('Cumulative data'!AS8/VLOOKUP(AS$4,'Country populations'!$G$4:$J1002,4,FALSE))*$B$1</f>
        <v>0</v>
      </c>
      <c r="AT8" s="11">
        <f ca="1">('Cumulative data'!AT8/VLOOKUP(AT$4,'Country populations'!$G$4:$J1002,4,FALSE))*$B$1</f>
        <v>0</v>
      </c>
      <c r="AU8" s="11">
        <f ca="1">('Cumulative data'!AU8/VLOOKUP(AU$4,'Country populations'!$G$4:$J1002,4,FALSE))*$B$1</f>
        <v>0</v>
      </c>
      <c r="AV8" s="11">
        <f ca="1">('Cumulative data'!AV8/VLOOKUP(AV$4,'Country populations'!$G$4:$J1002,4,FALSE))*$B$1</f>
        <v>0</v>
      </c>
      <c r="AW8" s="11">
        <f ca="1">('Cumulative data'!AW8/VLOOKUP(AW$4,'Country populations'!$G$4:$J1002,4,FALSE))*$B$1</f>
        <v>0</v>
      </c>
      <c r="AX8" s="11">
        <f ca="1">('Cumulative data'!AX8/VLOOKUP(AX$4,'Country populations'!$G$4:$J1002,4,FALSE))*$B$1</f>
        <v>0</v>
      </c>
      <c r="AY8" s="11">
        <f ca="1">('Cumulative data'!AY8/VLOOKUP(AY$4,'Country populations'!$G$4:$J1002,4,FALSE))*$B$1</f>
        <v>0</v>
      </c>
      <c r="AZ8" s="11">
        <f ca="1">('Cumulative data'!AZ8/VLOOKUP(AZ$4,'Country populations'!$G$4:$J1002,4,FALSE))*$B$1</f>
        <v>0</v>
      </c>
      <c r="BA8" s="11">
        <f ca="1">('Cumulative data'!BA8/VLOOKUP(BA$4,'Country populations'!$G$4:$J1002,4,FALSE))*$B$1</f>
        <v>0</v>
      </c>
      <c r="BB8" s="11">
        <f ca="1">('Cumulative data'!BB8/VLOOKUP(BB$4,'Country populations'!$G$4:$J1002,4,FALSE))*$B$1</f>
        <v>0</v>
      </c>
      <c r="BC8" s="11">
        <f ca="1">('Cumulative data'!BC8/VLOOKUP(BC$4,'Country populations'!$G$4:$J1002,4,FALSE))*$B$1</f>
        <v>0</v>
      </c>
      <c r="BD8" s="11">
        <f ca="1">('Cumulative data'!BD8/VLOOKUP(BD$4,'Country populations'!$G$4:$J1002,4,FALSE))*$B$1</f>
        <v>0</v>
      </c>
      <c r="BE8" s="11">
        <f ca="1">('Cumulative data'!BE8/VLOOKUP(BE$4,'Country populations'!$G$4:$J1002,4,FALSE))*$B$1</f>
        <v>0</v>
      </c>
      <c r="BF8" s="11">
        <f ca="1">('Cumulative data'!BF8/VLOOKUP(BF$4,'Country populations'!$G$4:$J1002,4,FALSE))*$B$1</f>
        <v>0</v>
      </c>
      <c r="BG8" s="11">
        <f ca="1">('Cumulative data'!BG8/VLOOKUP(BG$4,'Country populations'!$G$4:$J1002,4,FALSE))*$B$1</f>
        <v>0</v>
      </c>
      <c r="BH8" s="11">
        <f ca="1">('Cumulative data'!BH8/VLOOKUP(BH$4,'Country populations'!$G$4:$J1002,4,FALSE))*$B$1</f>
        <v>0</v>
      </c>
      <c r="BI8" s="11">
        <f ca="1">('Cumulative data'!BI8/VLOOKUP(BI$4,'Country populations'!$G$4:$J1002,4,FALSE))*$B$1</f>
        <v>0</v>
      </c>
      <c r="BJ8" s="11">
        <f ca="1">('Cumulative data'!BJ8/VLOOKUP(BJ$4,'Country populations'!$G$4:$J1002,4,FALSE))*$B$1</f>
        <v>0</v>
      </c>
      <c r="BK8" s="11">
        <f ca="1">('Cumulative data'!BK8/VLOOKUP(BK$4,'Country populations'!$G$4:$J1002,4,FALSE))*$B$1</f>
        <v>0</v>
      </c>
      <c r="BL8" s="11">
        <f ca="1">('Cumulative data'!BL8/VLOOKUP(BL$4,'Country populations'!$G$4:$J1002,4,FALSE))*$B$1</f>
        <v>0</v>
      </c>
      <c r="BM8" s="11">
        <f ca="1">('Cumulative data'!BM8/VLOOKUP(BM$4,'Country populations'!$G$4:$J1002,4,FALSE))*$B$1</f>
        <v>0</v>
      </c>
      <c r="BN8" s="11">
        <f ca="1">('Cumulative data'!BN8/VLOOKUP(BN$4,'Country populations'!$G$4:$J1002,4,FALSE))*$B$1</f>
        <v>0</v>
      </c>
      <c r="BO8" s="11">
        <f ca="1">('Cumulative data'!BO8/VLOOKUP(BO$4,'Country populations'!$G$4:$J1002,4,FALSE))*$B$1</f>
        <v>0</v>
      </c>
      <c r="BP8" s="11">
        <f ca="1">('Cumulative data'!BP8/VLOOKUP(BP$4,'Country populations'!$G$4:$J1002,4,FALSE))*$B$1</f>
        <v>0</v>
      </c>
      <c r="BQ8" s="11">
        <f ca="1">('Cumulative data'!BQ8/VLOOKUP(BQ$4,'Country populations'!$G$4:$J1002,4,FALSE))*$B$1</f>
        <v>0</v>
      </c>
      <c r="BR8" s="11">
        <f ca="1">('Cumulative data'!BR8/VLOOKUP(BR$4,'Country populations'!$G$4:$J1002,4,FALSE))*$B$1</f>
        <v>0</v>
      </c>
      <c r="BS8" s="11">
        <f ca="1">('Cumulative data'!BS8/VLOOKUP(BS$4,'Country populations'!$G$4:$J1002,4,FALSE))*$B$1</f>
        <v>0</v>
      </c>
      <c r="BT8" s="11">
        <f ca="1">('Cumulative data'!BT8/VLOOKUP(BT$4,'Country populations'!$G$4:$J1002,4,FALSE))*$B$1</f>
        <v>0</v>
      </c>
      <c r="BU8" s="11">
        <f ca="1">('Cumulative data'!BU8/VLOOKUP(BU$4,'Country populations'!$G$4:$J1002,4,FALSE))*$B$1</f>
        <v>0</v>
      </c>
      <c r="BV8" s="11">
        <f ca="1">('Cumulative data'!BV8/VLOOKUP(BV$4,'Country populations'!$G$4:$J1002,4,FALSE))*$B$1</f>
        <v>0</v>
      </c>
      <c r="BW8" s="11">
        <f ca="1">('Cumulative data'!BW8/VLOOKUP(BW$4,'Country populations'!$G$4:$J1002,4,FALSE))*$B$1</f>
        <v>0</v>
      </c>
      <c r="BX8" s="11">
        <f ca="1">('Cumulative data'!BX8/VLOOKUP(BX$4,'Country populations'!$G$4:$J1002,4,FALSE))*$B$1</f>
        <v>0</v>
      </c>
      <c r="BY8" s="11">
        <f ca="1">('Cumulative data'!BY8/VLOOKUP(BY$4,'Country populations'!$G$4:$J1002,4,FALSE))*$B$1</f>
        <v>0</v>
      </c>
      <c r="BZ8" s="11">
        <f ca="1">('Cumulative data'!BZ8/VLOOKUP(BZ$4,'Country populations'!$G$4:$J1002,4,FALSE))*$B$1</f>
        <v>0</v>
      </c>
      <c r="CA8" s="11">
        <f ca="1">('Cumulative data'!CA8/VLOOKUP(CA$4,'Country populations'!$G$4:$J1002,4,FALSE))*$B$1</f>
        <v>0</v>
      </c>
      <c r="CB8" s="11">
        <f ca="1">('Cumulative data'!CB8/VLOOKUP(CB$4,'Country populations'!$G$4:$J1002,4,FALSE))*$B$1</f>
        <v>0</v>
      </c>
      <c r="CC8" s="11">
        <f ca="1">('Cumulative data'!CC8/VLOOKUP(CC$4,'Country populations'!$G$4:$J1002,4,FALSE))*$B$1</f>
        <v>0</v>
      </c>
      <c r="CD8" s="11">
        <f ca="1">('Cumulative data'!CD8/VLOOKUP(CD$4,'Country populations'!$G$4:$J1002,4,FALSE))*$B$1</f>
        <v>0</v>
      </c>
      <c r="CE8" s="11">
        <f ca="1">('Cumulative data'!CE8/VLOOKUP(CE$4,'Country populations'!$G$4:$J1002,4,FALSE))*$B$1</f>
        <v>0</v>
      </c>
      <c r="CF8" s="11" t="e">
        <f ca="1">('Cumulative data'!CF8/VLOOKUP(CF$4,'Country populations'!$G$4:$J1002,4,FALSE))*$B$1</f>
        <v>#N/A</v>
      </c>
      <c r="CG8" s="11">
        <f ca="1">('Cumulative data'!CG8/VLOOKUP(CG$4,'Country populations'!$G$4:$J1002,4,FALSE))*$B$1</f>
        <v>0</v>
      </c>
      <c r="CH8" s="11">
        <f ca="1">('Cumulative data'!CH8/VLOOKUP(CH$4,'Country populations'!$G$4:$J1002,4,FALSE))*$B$1</f>
        <v>0</v>
      </c>
      <c r="CI8" s="11">
        <f ca="1">('Cumulative data'!CI8/VLOOKUP(CI$4,'Country populations'!$G$4:$J1002,4,FALSE))*$B$1</f>
        <v>0</v>
      </c>
      <c r="CJ8" s="11">
        <f ca="1">('Cumulative data'!CJ8/VLOOKUP(CJ$4,'Country populations'!$G$4:$J1002,4,FALSE))*$B$1</f>
        <v>0</v>
      </c>
      <c r="CK8" s="11">
        <f ca="1">('Cumulative data'!CK8/VLOOKUP(CK$4,'Country populations'!$G$4:$J1002,4,FALSE))*$B$1</f>
        <v>0</v>
      </c>
      <c r="CL8" s="11">
        <f ca="1">('Cumulative data'!CL8/VLOOKUP(CL$4,'Country populations'!$G$4:$J1002,4,FALSE))*$B$1</f>
        <v>0</v>
      </c>
      <c r="CM8" s="11">
        <f ca="1">('Cumulative data'!CM8/VLOOKUP(CM$4,'Country populations'!$G$4:$J1002,4,FALSE))*$B$1</f>
        <v>0</v>
      </c>
      <c r="CN8" s="11">
        <f ca="1">('Cumulative data'!CN8/VLOOKUP(CN$4,'Country populations'!$G$4:$J1002,4,FALSE))*$B$1</f>
        <v>0</v>
      </c>
      <c r="CO8" s="11">
        <f ca="1">('Cumulative data'!CO8/VLOOKUP(CO$4,'Country populations'!$G$4:$J1002,4,FALSE))*$B$1</f>
        <v>0</v>
      </c>
      <c r="CP8" s="11">
        <f ca="1">('Cumulative data'!CP8/VLOOKUP(CP$4,'Country populations'!$G$4:$J1002,4,FALSE))*$B$1</f>
        <v>0</v>
      </c>
      <c r="CQ8" s="11">
        <f ca="1">('Cumulative data'!CQ8/VLOOKUP(CQ$4,'Country populations'!$G$4:$J1002,4,FALSE))*$B$1</f>
        <v>0</v>
      </c>
      <c r="CR8" s="11">
        <f ca="1">('Cumulative data'!CR8/VLOOKUP(CR$4,'Country populations'!$G$4:$J1002,4,FALSE))*$B$1</f>
        <v>0</v>
      </c>
      <c r="CS8" s="11">
        <f ca="1">('Cumulative data'!CS8/VLOOKUP(CS$4,'Country populations'!$G$4:$J1002,4,FALSE))*$B$1</f>
        <v>0</v>
      </c>
      <c r="CT8" s="11">
        <f ca="1">('Cumulative data'!CT8/VLOOKUP(CT$4,'Country populations'!$G$4:$J1002,4,FALSE))*$B$1</f>
        <v>0</v>
      </c>
      <c r="CU8" s="11">
        <f ca="1">('Cumulative data'!CU8/VLOOKUP(CU$4,'Country populations'!$G$4:$J1002,4,FALSE))*$B$1</f>
        <v>0</v>
      </c>
      <c r="CV8" s="11">
        <f ca="1">('Cumulative data'!CV8/VLOOKUP(CV$4,'Country populations'!$G$4:$J1002,4,FALSE))*$B$1</f>
        <v>0</v>
      </c>
      <c r="CW8" s="11">
        <f ca="1">('Cumulative data'!CW8/VLOOKUP(CW$4,'Country populations'!$G$4:$J1002,4,FALSE))*$B$1</f>
        <v>0</v>
      </c>
      <c r="CX8" s="11">
        <f ca="1">('Cumulative data'!CX8/VLOOKUP(CX$4,'Country populations'!$G$4:$J1002,4,FALSE))*$B$1</f>
        <v>0</v>
      </c>
      <c r="CY8" s="11">
        <f ca="1">('Cumulative data'!CY8/VLOOKUP(CY$4,'Country populations'!$G$4:$J1002,4,FALSE))*$B$1</f>
        <v>0</v>
      </c>
      <c r="CZ8" s="11">
        <f ca="1">('Cumulative data'!CZ8/VLOOKUP(CZ$4,'Country populations'!$G$4:$J1002,4,FALSE))*$B$1</f>
        <v>0</v>
      </c>
      <c r="DA8" s="11">
        <f ca="1">('Cumulative data'!DA8/VLOOKUP(DA$4,'Country populations'!$G$4:$J1002,4,FALSE))*$B$1</f>
        <v>0</v>
      </c>
      <c r="DB8" s="11">
        <f ca="1">('Cumulative data'!DB8/VLOOKUP(DB$4,'Country populations'!$G$4:$J1002,4,FALSE))*$B$1</f>
        <v>0</v>
      </c>
      <c r="DC8" s="11">
        <f ca="1">('Cumulative data'!DC8/VLOOKUP(DC$4,'Country populations'!$G$4:$J1002,4,FALSE))*$B$1</f>
        <v>0</v>
      </c>
      <c r="DD8" s="11">
        <f ca="1">('Cumulative data'!DD8/VLOOKUP(DD$4,'Country populations'!$G$4:$J1002,4,FALSE))*$B$1</f>
        <v>0</v>
      </c>
      <c r="DE8" s="11">
        <f ca="1">('Cumulative data'!DE8/VLOOKUP(DE$4,'Country populations'!$G$4:$J1002,4,FALSE))*$B$1</f>
        <v>0</v>
      </c>
      <c r="DF8" s="11">
        <f ca="1">('Cumulative data'!DF8/VLOOKUP(DF$4,'Country populations'!$G$4:$J1002,4,FALSE))*$B$1</f>
        <v>0</v>
      </c>
      <c r="DG8" s="11">
        <f ca="1">('Cumulative data'!DG8/VLOOKUP(DG$4,'Country populations'!$G$4:$J1002,4,FALSE))*$B$1</f>
        <v>0</v>
      </c>
      <c r="DH8" s="11">
        <f ca="1">('Cumulative data'!DH8/VLOOKUP(DH$4,'Country populations'!$G$4:$J1002,4,FALSE))*$B$1</f>
        <v>0</v>
      </c>
      <c r="DI8" s="11">
        <f ca="1">('Cumulative data'!DI8/VLOOKUP(DI$4,'Country populations'!$G$4:$J1002,4,FALSE))*$B$1</f>
        <v>0</v>
      </c>
      <c r="DJ8" s="11">
        <f ca="1">('Cumulative data'!DJ8/VLOOKUP(DJ$4,'Country populations'!$G$4:$J1002,4,FALSE))*$B$1</f>
        <v>0</v>
      </c>
      <c r="DK8" s="11">
        <f ca="1">('Cumulative data'!DK8/VLOOKUP(DK$4,'Country populations'!$G$4:$J1002,4,FALSE))*$B$1</f>
        <v>0</v>
      </c>
      <c r="DL8" s="11">
        <f ca="1">('Cumulative data'!DL8/VLOOKUP(DL$4,'Country populations'!$G$4:$J1002,4,FALSE))*$B$1</f>
        <v>0</v>
      </c>
      <c r="DM8" s="11">
        <f ca="1">('Cumulative data'!DM8/VLOOKUP(DM$4,'Country populations'!$G$4:$J1002,4,FALSE))*$B$1</f>
        <v>0</v>
      </c>
      <c r="DN8" s="11">
        <f ca="1">('Cumulative data'!DN8/VLOOKUP(DN$4,'Country populations'!$G$4:$J1002,4,FALSE))*$B$1</f>
        <v>0</v>
      </c>
      <c r="DO8" s="11">
        <f ca="1">('Cumulative data'!DO8/VLOOKUP(DO$4,'Country populations'!$G$4:$J1002,4,FALSE))*$B$1</f>
        <v>0</v>
      </c>
      <c r="DP8" s="11">
        <f ca="1">('Cumulative data'!DP8/VLOOKUP(DP$4,'Country populations'!$G$4:$J1002,4,FALSE))*$B$1</f>
        <v>0</v>
      </c>
      <c r="DQ8" s="11">
        <f ca="1">('Cumulative data'!DQ8/VLOOKUP(DQ$4,'Country populations'!$G$4:$J1002,4,FALSE))*$B$1</f>
        <v>0</v>
      </c>
      <c r="DR8" s="11">
        <f ca="1">('Cumulative data'!DR8/VLOOKUP(DR$4,'Country populations'!$G$4:$J1002,4,FALSE))*$B$1</f>
        <v>0</v>
      </c>
      <c r="DS8" s="11">
        <f ca="1">('Cumulative data'!DS8/VLOOKUP(DS$4,'Country populations'!$G$4:$J1002,4,FALSE))*$B$1</f>
        <v>0</v>
      </c>
      <c r="DT8" s="11">
        <f ca="1">('Cumulative data'!DT8/VLOOKUP(DT$4,'Country populations'!$G$4:$J1002,4,FALSE))*$B$1</f>
        <v>0</v>
      </c>
      <c r="DU8" s="11">
        <f ca="1">('Cumulative data'!DU8/VLOOKUP(DU$4,'Country populations'!$G$4:$J1002,4,FALSE))*$B$1</f>
        <v>0</v>
      </c>
      <c r="DV8" s="11">
        <f ca="1">('Cumulative data'!DV8/VLOOKUP(DV$4,'Country populations'!$G$4:$J1002,4,FALSE))*$B$1</f>
        <v>0</v>
      </c>
      <c r="DW8" s="11">
        <f ca="1">('Cumulative data'!DW8/VLOOKUP(DW$4,'Country populations'!$G$4:$J1002,4,FALSE))*$B$1</f>
        <v>0</v>
      </c>
      <c r="DX8" s="11">
        <f ca="1">('Cumulative data'!DX8/VLOOKUP(DX$4,'Country populations'!$G$4:$J1002,4,FALSE))*$B$1</f>
        <v>0</v>
      </c>
      <c r="DY8" s="11">
        <f ca="1">('Cumulative data'!DY8/VLOOKUP(DY$4,'Country populations'!$G$4:$J1002,4,FALSE))*$B$1</f>
        <v>0</v>
      </c>
      <c r="DZ8" s="11">
        <f ca="1">('Cumulative data'!DZ8/VLOOKUP(DZ$4,'Country populations'!$G$4:$J1002,4,FALSE))*$B$1</f>
        <v>0</v>
      </c>
      <c r="EA8" s="11">
        <f ca="1">('Cumulative data'!EA8/VLOOKUP(EA$4,'Country populations'!$G$4:$J1002,4,FALSE))*$B$1</f>
        <v>0</v>
      </c>
      <c r="EB8" s="11">
        <f ca="1">('Cumulative data'!EB8/VLOOKUP(EB$4,'Country populations'!$G$4:$J1002,4,FALSE))*$B$1</f>
        <v>0</v>
      </c>
      <c r="EC8" s="11">
        <f ca="1">('Cumulative data'!EC8/VLOOKUP(EC$4,'Country populations'!$G$4:$J1002,4,FALSE))*$B$1</f>
        <v>0</v>
      </c>
      <c r="ED8" s="11">
        <f ca="1">('Cumulative data'!ED8/VLOOKUP(ED$4,'Country populations'!$G$4:$J1002,4,FALSE))*$B$1</f>
        <v>0</v>
      </c>
      <c r="EE8" s="11">
        <f ca="1">('Cumulative data'!EE8/VLOOKUP(EE$4,'Country populations'!$G$4:$J1002,4,FALSE))*$B$1</f>
        <v>0</v>
      </c>
      <c r="EF8" s="11">
        <f ca="1">('Cumulative data'!EF8/VLOOKUP(EF$4,'Country populations'!$G$4:$J1002,4,FALSE))*$B$1</f>
        <v>0</v>
      </c>
      <c r="EG8" s="11">
        <f ca="1">('Cumulative data'!EG8/VLOOKUP(EG$4,'Country populations'!$G$4:$J1002,4,FALSE))*$B$1</f>
        <v>0</v>
      </c>
      <c r="EH8" s="11">
        <f ca="1">('Cumulative data'!EH8/VLOOKUP(EH$4,'Country populations'!$G$4:$J1002,4,FALSE))*$B$1</f>
        <v>0</v>
      </c>
      <c r="EI8" s="11">
        <f ca="1">('Cumulative data'!EI8/VLOOKUP(EI$4,'Country populations'!$G$4:$J1002,4,FALSE))*$B$1</f>
        <v>0</v>
      </c>
      <c r="EJ8" s="11">
        <f ca="1">('Cumulative data'!EJ8/VLOOKUP(EJ$4,'Country populations'!$G$4:$J1002,4,FALSE))*$B$1</f>
        <v>0</v>
      </c>
      <c r="EK8" s="11">
        <f ca="1">('Cumulative data'!EK8/VLOOKUP(EK$4,'Country populations'!$G$4:$J1002,4,FALSE))*$B$1</f>
        <v>0</v>
      </c>
      <c r="EL8" s="11">
        <f ca="1">('Cumulative data'!EL8/VLOOKUP(EL$4,'Country populations'!$G$4:$J1002,4,FALSE))*$B$1</f>
        <v>0</v>
      </c>
      <c r="EM8" s="11">
        <f ca="1">('Cumulative data'!EM8/VLOOKUP(EM$4,'Country populations'!$G$4:$J1002,4,FALSE))*$B$1</f>
        <v>0</v>
      </c>
      <c r="EN8" s="11">
        <f ca="1">('Cumulative data'!EN8/VLOOKUP(EN$4,'Country populations'!$G$4:$J1002,4,FALSE))*$B$1</f>
        <v>0</v>
      </c>
      <c r="EO8" s="11">
        <f ca="1">('Cumulative data'!EO8/VLOOKUP(EO$4,'Country populations'!$G$4:$J1002,4,FALSE))*$B$1</f>
        <v>0</v>
      </c>
      <c r="EP8" s="11">
        <f ca="1">('Cumulative data'!EP8/VLOOKUP(EP$4,'Country populations'!$G$4:$J1002,4,FALSE))*$B$1</f>
        <v>0</v>
      </c>
      <c r="EQ8" s="11">
        <f ca="1">('Cumulative data'!EQ8/VLOOKUP(EQ$4,'Country populations'!$G$4:$J1002,4,FALSE))*$B$1</f>
        <v>0</v>
      </c>
      <c r="ER8" s="11">
        <f ca="1">('Cumulative data'!ER8/VLOOKUP(ER$4,'Country populations'!$G$4:$J1002,4,FALSE))*$B$1</f>
        <v>0</v>
      </c>
      <c r="ES8" s="11">
        <f ca="1">('Cumulative data'!ES8/VLOOKUP(ES$4,'Country populations'!$G$4:$J1002,4,FALSE))*$B$1</f>
        <v>0</v>
      </c>
      <c r="ET8" s="11">
        <f ca="1">('Cumulative data'!ET8/VLOOKUP(ET$4,'Country populations'!$G$4:$J1002,4,FALSE))*$B$1</f>
        <v>0</v>
      </c>
      <c r="EU8" s="11">
        <f ca="1">('Cumulative data'!EU8/VLOOKUP(EU$4,'Country populations'!$G$4:$J1002,4,FALSE))*$B$1</f>
        <v>0</v>
      </c>
      <c r="EV8" s="11">
        <f ca="1">('Cumulative data'!EV8/VLOOKUP(EV$4,'Country populations'!$G$4:$J1002,4,FALSE))*$B$1</f>
        <v>0</v>
      </c>
      <c r="EW8" s="11">
        <f ca="1">('Cumulative data'!EW8/VLOOKUP(EW$4,'Country populations'!$G$4:$J1002,4,FALSE))*$B$1</f>
        <v>0</v>
      </c>
      <c r="EX8" s="11">
        <f ca="1">('Cumulative data'!EX8/VLOOKUP(EX$4,'Country populations'!$G$4:$J1002,4,FALSE))*$B$1</f>
        <v>0</v>
      </c>
      <c r="EY8" s="11">
        <f ca="1">('Cumulative data'!EY8/VLOOKUP(EY$4,'Country populations'!$G$4:$J1002,4,FALSE))*$B$1</f>
        <v>0</v>
      </c>
      <c r="EZ8" s="11">
        <f ca="1">('Cumulative data'!EZ8/VLOOKUP(EZ$4,'Country populations'!$G$4:$J1002,4,FALSE))*$B$1</f>
        <v>0</v>
      </c>
      <c r="FA8" s="11">
        <f ca="1">('Cumulative data'!FA8/VLOOKUP(FA$4,'Country populations'!$G$4:$J1002,4,FALSE))*$B$1</f>
        <v>0</v>
      </c>
      <c r="FB8" s="11">
        <f ca="1">('Cumulative data'!FB8/VLOOKUP(FB$4,'Country populations'!$G$4:$J1002,4,FALSE))*$B$1</f>
        <v>0</v>
      </c>
      <c r="FC8" s="11">
        <f ca="1">('Cumulative data'!FC8/VLOOKUP(FC$4,'Country populations'!$G$4:$J1002,4,FALSE))*$B$1</f>
        <v>0</v>
      </c>
      <c r="FD8" s="11">
        <f ca="1">('Cumulative data'!FD8/VLOOKUP(FD$4,'Country populations'!$G$4:$J1002,4,FALSE))*$B$1</f>
        <v>0</v>
      </c>
      <c r="FE8" s="11">
        <f ca="1">('Cumulative data'!FE8/VLOOKUP(FE$4,'Country populations'!$G$4:$J1002,4,FALSE))*$B$1</f>
        <v>0</v>
      </c>
      <c r="FF8" s="11">
        <f ca="1">('Cumulative data'!FF8/VLOOKUP(FF$4,'Country populations'!$G$4:$J1002,4,FALSE))*$B$1</f>
        <v>0</v>
      </c>
      <c r="FG8" s="11">
        <f ca="1">('Cumulative data'!FG8/VLOOKUP(FG$4,'Country populations'!$G$4:$J1002,4,FALSE))*$B$1</f>
        <v>0</v>
      </c>
      <c r="FH8" s="11">
        <f ca="1">('Cumulative data'!FH8/VLOOKUP(FH$4,'Country populations'!$G$4:$J1002,4,FALSE))*$B$1</f>
        <v>0</v>
      </c>
      <c r="FI8" s="11">
        <f ca="1">('Cumulative data'!FI8/VLOOKUP(FI$4,'Country populations'!$G$4:$J1002,4,FALSE))*$B$1</f>
        <v>0</v>
      </c>
      <c r="FJ8" s="11">
        <f ca="1">('Cumulative data'!FJ8/VLOOKUP(FJ$4,'Country populations'!$G$4:$J1002,4,FALSE))*$B$1</f>
        <v>0</v>
      </c>
      <c r="FK8" s="11">
        <f ca="1">('Cumulative data'!FK8/VLOOKUP(FK$4,'Country populations'!$G$4:$J1002,4,FALSE))*$B$1</f>
        <v>0</v>
      </c>
      <c r="FL8" s="11">
        <f ca="1">('Cumulative data'!FL8/VLOOKUP(FL$4,'Country populations'!$G$4:$J1002,4,FALSE))*$B$1</f>
        <v>0</v>
      </c>
      <c r="FM8" s="11">
        <f ca="1">('Cumulative data'!FM8/VLOOKUP(FM$4,'Country populations'!$G$4:$J1002,4,FALSE))*$B$1</f>
        <v>0</v>
      </c>
      <c r="FN8" s="11">
        <f ca="1">('Cumulative data'!FN8/VLOOKUP(FN$4,'Country populations'!$G$4:$J1002,4,FALSE))*$B$1</f>
        <v>0</v>
      </c>
      <c r="FO8" s="11">
        <f ca="1">('Cumulative data'!FO8/VLOOKUP(FO$4,'Country populations'!$G$4:$J1002,4,FALSE))*$B$1</f>
        <v>0</v>
      </c>
      <c r="FP8" s="11">
        <f ca="1">('Cumulative data'!FP8/VLOOKUP(FP$4,'Country populations'!$G$4:$J1002,4,FALSE))*$B$1</f>
        <v>0</v>
      </c>
      <c r="FQ8" s="11">
        <f ca="1">('Cumulative data'!FQ8/VLOOKUP(FQ$4,'Country populations'!$G$4:$J1002,4,FALSE))*$B$1</f>
        <v>0</v>
      </c>
      <c r="FR8" s="11">
        <f ca="1">('Cumulative data'!FR8/VLOOKUP(FR$4,'Country populations'!$G$4:$J1002,4,FALSE))*$B$1</f>
        <v>0</v>
      </c>
      <c r="FS8" s="11">
        <f ca="1">('Cumulative data'!FS8/VLOOKUP(FS$4,'Country populations'!$G$4:$J1002,4,FALSE))*$B$1</f>
        <v>0</v>
      </c>
      <c r="FT8" s="11">
        <f ca="1">('Cumulative data'!FT8/VLOOKUP(FT$4,'Country populations'!$G$4:$J1002,4,FALSE))*$B$1</f>
        <v>0</v>
      </c>
      <c r="FU8" s="11">
        <f ca="1">('Cumulative data'!FU8/VLOOKUP(FU$4,'Country populations'!$G$4:$J1002,4,FALSE))*$B$1</f>
        <v>0</v>
      </c>
      <c r="FV8" s="11">
        <f ca="1">('Cumulative data'!FV8/VLOOKUP(FV$4,'Country populations'!$G$4:$J1002,4,FALSE))*$B$1</f>
        <v>0</v>
      </c>
      <c r="FW8" s="11">
        <f ca="1">('Cumulative data'!FW8/VLOOKUP(FW$4,'Country populations'!$G$4:$J1002,4,FALSE))*$B$1</f>
        <v>0</v>
      </c>
      <c r="FX8" s="11">
        <f ca="1">('Cumulative data'!FX8/VLOOKUP(FX$4,'Country populations'!$G$4:$J1002,4,FALSE))*$B$1</f>
        <v>0</v>
      </c>
      <c r="FY8" s="11">
        <f ca="1">('Cumulative data'!FY8/VLOOKUP(FY$4,'Country populations'!$G$4:$J1002,4,FALSE))*$B$1</f>
        <v>0</v>
      </c>
      <c r="FZ8" s="11">
        <f ca="1">('Cumulative data'!FZ8/VLOOKUP(FZ$4,'Country populations'!$G$4:$J1002,4,FALSE))*$B$1</f>
        <v>0</v>
      </c>
      <c r="GA8" s="11">
        <f ca="1">('Cumulative data'!GA8/VLOOKUP(GA$4,'Country populations'!$G$4:$J1002,4,FALSE))*$B$1</f>
        <v>0</v>
      </c>
      <c r="GB8" s="11">
        <f ca="1">('Cumulative data'!GB8/VLOOKUP(GB$4,'Country populations'!$G$4:$J1002,4,FALSE))*$B$1</f>
        <v>0</v>
      </c>
      <c r="GC8" s="11">
        <f ca="1">('Cumulative data'!GC8/VLOOKUP(GC$4,'Country populations'!$G$4:$J1002,4,FALSE))*$B$1</f>
        <v>0</v>
      </c>
      <c r="GD8" s="11">
        <f ca="1">('Cumulative data'!GD8/VLOOKUP(GD$4,'Country populations'!$G$4:$J1002,4,FALSE))*$B$1</f>
        <v>0</v>
      </c>
      <c r="GE8" s="11">
        <f ca="1">('Cumulative data'!GE8/VLOOKUP(GE$4,'Country populations'!$G$4:$J1002,4,FALSE))*$B$1</f>
        <v>0</v>
      </c>
      <c r="GF8" s="11">
        <f ca="1">('Cumulative data'!GF8/VLOOKUP(GF$4,'Country populations'!$G$4:$J1002,4,FALSE))*$B$1</f>
        <v>0</v>
      </c>
      <c r="GG8" s="11">
        <f ca="1">('Cumulative data'!GG8/VLOOKUP(GG$4,'Country populations'!$G$4:$J1002,4,FALSE))*$B$1</f>
        <v>0</v>
      </c>
      <c r="GH8" s="11">
        <f ca="1">('Cumulative data'!GH8/VLOOKUP(GH$4,'Country populations'!$G$4:$J1002,4,FALSE))*$B$1</f>
        <v>0</v>
      </c>
      <c r="GI8" s="11">
        <f ca="1">('Cumulative data'!GI8/VLOOKUP(GI$4,'Country populations'!$G$4:$J1002,4,FALSE))*$B$1</f>
        <v>0</v>
      </c>
      <c r="GJ8" s="11">
        <f ca="1">('Cumulative data'!GJ8/VLOOKUP(GJ$4,'Country populations'!$G$4:$J1002,4,FALSE))*$B$1</f>
        <v>0</v>
      </c>
      <c r="GK8" s="11">
        <f ca="1">('Cumulative data'!GK8/VLOOKUP(GK$4,'Country populations'!$G$4:$J1002,4,FALSE))*$B$1</f>
        <v>0</v>
      </c>
      <c r="GL8" s="11">
        <f ca="1">('Cumulative data'!GL8/VLOOKUP(GL$4,'Country populations'!$G$4:$J1002,4,FALSE))*$B$1</f>
        <v>0</v>
      </c>
      <c r="GM8" s="11">
        <f ca="1">('Cumulative data'!GM8/VLOOKUP(GM$4,'Country populations'!$G$4:$J1002,4,FALSE))*$B$1</f>
        <v>0</v>
      </c>
      <c r="GN8" s="11">
        <f ca="1">('Cumulative data'!GN8/VLOOKUP(GN$4,'Country populations'!$G$4:$J1002,4,FALSE))*$B$1</f>
        <v>0</v>
      </c>
      <c r="GO8" s="11">
        <f ca="1">('Cumulative data'!GO8/VLOOKUP(GO$4,'Country populations'!$G$4:$J1002,4,FALSE))*$B$1</f>
        <v>0</v>
      </c>
      <c r="GP8" s="11">
        <f ca="1">('Cumulative data'!GP8/VLOOKUP(GP$4,'Country populations'!$G$4:$J1002,4,FALSE))*$B$1</f>
        <v>0</v>
      </c>
      <c r="GQ8" s="11">
        <f ca="1">('Cumulative data'!GQ8/VLOOKUP(GQ$4,'Country populations'!$G$4:$J1002,4,FALSE))*$B$1</f>
        <v>0</v>
      </c>
      <c r="GR8" s="11">
        <f ca="1">('Cumulative data'!GR8/VLOOKUP(GR$4,'Country populations'!$G$4:$J1002,4,FALSE))*$B$1</f>
        <v>0</v>
      </c>
      <c r="GS8" s="11">
        <f ca="1">('Cumulative data'!GS8/VLOOKUP(GS$4,'Country populations'!$G$4:$J1002,4,FALSE))*$B$1</f>
        <v>0</v>
      </c>
      <c r="GT8" s="11">
        <f ca="1">('Cumulative data'!GT8/VLOOKUP(GT$4,'Country populations'!$G$4:$J1002,4,FALSE))*$B$1</f>
        <v>0</v>
      </c>
      <c r="GU8" s="11">
        <f ca="1">('Cumulative data'!GU8/VLOOKUP(GU$4,'Country populations'!$G$4:$J1002,4,FALSE))*$B$1</f>
        <v>0</v>
      </c>
      <c r="GV8" s="11">
        <f ca="1">('Cumulative data'!GV8/VLOOKUP(GV$4,'Country populations'!$G$4:$J1002,4,FALSE))*$B$1</f>
        <v>0</v>
      </c>
      <c r="GW8" s="11">
        <f ca="1">('Cumulative data'!GW8/VLOOKUP(GW$4,'Country populations'!$G$4:$J1002,4,FALSE))*$B$1</f>
        <v>0</v>
      </c>
      <c r="GX8" s="11">
        <f ca="1">('Cumulative data'!GX8/VLOOKUP(GX$4,'Country populations'!$G$4:$J1002,4,FALSE))*$B$1</f>
        <v>0</v>
      </c>
      <c r="GY8" s="11">
        <f ca="1">('Cumulative data'!GY8/VLOOKUP(GY$4,'Country populations'!$G$4:$J1002,4,FALSE))*$B$1</f>
        <v>0</v>
      </c>
      <c r="GZ8" s="11">
        <f ca="1">('Cumulative data'!GZ8/VLOOKUP(GZ$4,'Country populations'!$G$4:$J1003,4,FALSE))*$B$1</f>
        <v>5.6784914488953011E-3</v>
      </c>
      <c r="HB8" s="8">
        <f>'Cumulative data'!HB8</f>
        <v>43833</v>
      </c>
      <c r="HC8" s="11">
        <f ca="1">('Cumulative data'!HC8/VLOOKUP(HC$4,'Country populations'!$G$4:$J1002,4,FALSE))*$B$1</f>
        <v>0</v>
      </c>
      <c r="HD8" s="11">
        <f ca="1">('Cumulative data'!HD8/VLOOKUP(HD$4,'Country populations'!$G$4:$J1002,4,FALSE))*$B$1</f>
        <v>0</v>
      </c>
      <c r="HE8" s="11">
        <f ca="1">('Cumulative data'!HE8/VLOOKUP(HE$4,'Country populations'!$G$4:$J1002,4,FALSE))*$B$1</f>
        <v>0</v>
      </c>
      <c r="HF8" s="11">
        <f ca="1">('Cumulative data'!HF8/VLOOKUP(HF$4,'Country populations'!$G$4:$J1002,4,FALSE))*$B$1</f>
        <v>0</v>
      </c>
      <c r="HG8" s="11">
        <f ca="1">('Cumulative data'!HG8/VLOOKUP(HG$4,'Country populations'!$G$4:$J1002,4,FALSE))*$B$1</f>
        <v>0</v>
      </c>
      <c r="HH8" s="11">
        <f ca="1">('Cumulative data'!HH8/VLOOKUP(HH$4,'Country populations'!$G$4:$J1002,4,FALSE))*$B$1</f>
        <v>0</v>
      </c>
      <c r="HI8" s="11">
        <f ca="1">('Cumulative data'!HI8/VLOOKUP(HI$4,'Country populations'!$G$4:$J1002,4,FALSE))*$B$1</f>
        <v>0</v>
      </c>
      <c r="HJ8" s="11">
        <f ca="1">('Cumulative data'!HJ8/VLOOKUP(HJ$4,'Country populations'!$G$4:$J1002,4,FALSE))*$B$1</f>
        <v>0</v>
      </c>
      <c r="HK8" s="11">
        <f ca="1">('Cumulative data'!HK8/VLOOKUP(HK$4,'Country populations'!$G$4:$J1002,4,FALSE))*$B$1</f>
        <v>0</v>
      </c>
      <c r="HL8" s="11">
        <f ca="1">('Cumulative data'!HL8/VLOOKUP(HL$4,'Country populations'!$G$4:$J1002,4,FALSE))*$B$1</f>
        <v>0</v>
      </c>
      <c r="HM8" s="11">
        <f ca="1">('Cumulative data'!HM8/VLOOKUP(HM$4,'Country populations'!$G$4:$J1002,4,FALSE))*$B$1</f>
        <v>0</v>
      </c>
      <c r="HN8" s="11">
        <f ca="1">('Cumulative data'!HN8/VLOOKUP(HN$4,'Country populations'!$G$4:$J1002,4,FALSE))*$B$1</f>
        <v>0</v>
      </c>
      <c r="HO8" s="11">
        <f ca="1">('Cumulative data'!HO8/VLOOKUP(HO$4,'Country populations'!$G$4:$J1002,4,FALSE))*$B$1</f>
        <v>0</v>
      </c>
      <c r="HP8" s="11">
        <f ca="1">('Cumulative data'!HP8/VLOOKUP(HP$4,'Country populations'!$G$4:$J1002,4,FALSE))*$B$1</f>
        <v>0</v>
      </c>
      <c r="HQ8" s="11">
        <f ca="1">('Cumulative data'!HQ8/VLOOKUP(HQ$4,'Country populations'!$G$4:$J1002,4,FALSE))*$B$1</f>
        <v>0</v>
      </c>
      <c r="HR8" s="11">
        <f ca="1">('Cumulative data'!HR8/VLOOKUP(HR$4,'Country populations'!$G$4:$J1002,4,FALSE))*$B$1</f>
        <v>0</v>
      </c>
      <c r="HS8" s="11">
        <f ca="1">('Cumulative data'!HS8/VLOOKUP(HS$4,'Country populations'!$G$4:$J1002,4,FALSE))*$B$1</f>
        <v>0</v>
      </c>
      <c r="HT8" s="11">
        <f ca="1">('Cumulative data'!HT8/VLOOKUP(HT$4,'Country populations'!$G$4:$J1002,4,FALSE))*$B$1</f>
        <v>0</v>
      </c>
      <c r="HU8" s="11">
        <f ca="1">('Cumulative data'!HU8/VLOOKUP(HU$4,'Country populations'!$G$4:$J1002,4,FALSE))*$B$1</f>
        <v>0</v>
      </c>
      <c r="HV8" s="11">
        <f ca="1">('Cumulative data'!HV8/VLOOKUP(HV$4,'Country populations'!$G$4:$J1002,4,FALSE))*$B$1</f>
        <v>0</v>
      </c>
      <c r="HW8" s="11">
        <f ca="1">('Cumulative data'!HW8/VLOOKUP(HW$4,'Country populations'!$G$4:$J1002,4,FALSE))*$B$1</f>
        <v>0</v>
      </c>
      <c r="HX8" s="11">
        <f ca="1">('Cumulative data'!HX8/VLOOKUP(HX$4,'Country populations'!$G$4:$J1002,4,FALSE))*$B$1</f>
        <v>0</v>
      </c>
      <c r="HY8" s="11">
        <f ca="1">('Cumulative data'!HY8/VLOOKUP(HY$4,'Country populations'!$G$4:$J1002,4,FALSE))*$B$1</f>
        <v>0</v>
      </c>
      <c r="HZ8" s="11">
        <f ca="1">('Cumulative data'!HZ8/VLOOKUP(HZ$4,'Country populations'!$G$4:$J1002,4,FALSE))*$B$1</f>
        <v>0</v>
      </c>
      <c r="IA8" s="11">
        <f ca="1">('Cumulative data'!IA8/VLOOKUP(IA$4,'Country populations'!$G$4:$J1002,4,FALSE))*$B$1</f>
        <v>0</v>
      </c>
      <c r="IB8" s="11">
        <f ca="1">('Cumulative data'!IB8/VLOOKUP(IB$4,'Country populations'!$G$4:$J1002,4,FALSE))*$B$1</f>
        <v>0</v>
      </c>
      <c r="IC8" s="11">
        <f ca="1">('Cumulative data'!IC8/VLOOKUP(IC$4,'Country populations'!$G$4:$J1002,4,FALSE))*$B$1</f>
        <v>0</v>
      </c>
      <c r="ID8" s="11">
        <f ca="1">('Cumulative data'!ID8/VLOOKUP(ID$4,'Country populations'!$G$4:$J1002,4,FALSE))*$B$1</f>
        <v>0</v>
      </c>
      <c r="IE8" s="11">
        <f ca="1">('Cumulative data'!IE8/VLOOKUP(IE$4,'Country populations'!$G$4:$J1002,4,FALSE))*$B$1</f>
        <v>0</v>
      </c>
      <c r="IF8" s="11">
        <f ca="1">('Cumulative data'!IF8/VLOOKUP(IF$4,'Country populations'!$G$4:$J1002,4,FALSE))*$B$1</f>
        <v>0</v>
      </c>
      <c r="IG8" s="11">
        <f ca="1">('Cumulative data'!IG8/VLOOKUP(IG$4,'Country populations'!$G$4:$J1002,4,FALSE))*$B$1</f>
        <v>0</v>
      </c>
      <c r="IH8" s="11">
        <f ca="1">('Cumulative data'!IH8/VLOOKUP(IH$4,'Country populations'!$G$4:$J1002,4,FALSE))*$B$1</f>
        <v>0</v>
      </c>
      <c r="II8" s="11">
        <f ca="1">('Cumulative data'!II8/VLOOKUP(II$4,'Country populations'!$G$4:$J1002,4,FALSE))*$B$1</f>
        <v>0</v>
      </c>
      <c r="IJ8" s="11">
        <f ca="1">('Cumulative data'!IJ8/VLOOKUP(IJ$4,'Country populations'!$G$4:$J1002,4,FALSE))*$B$1</f>
        <v>0</v>
      </c>
      <c r="IK8" s="11">
        <f ca="1">('Cumulative data'!IK8/VLOOKUP(IK$4,'Country populations'!$G$4:$J1002,4,FALSE))*$B$1</f>
        <v>0</v>
      </c>
      <c r="IL8" s="11">
        <f ca="1">('Cumulative data'!IL8/VLOOKUP(IL$4,'Country populations'!$G$4:$J1002,4,FALSE))*$B$1</f>
        <v>0</v>
      </c>
      <c r="IM8" s="11">
        <f ca="1">('Cumulative data'!IM8/VLOOKUP(IM$4,'Country populations'!$G$4:$J1002,4,FALSE))*$B$1</f>
        <v>0</v>
      </c>
      <c r="IN8" s="11">
        <f ca="1">('Cumulative data'!IN8/VLOOKUP(IN$4,'Country populations'!$G$4:$J1002,4,FALSE))*$B$1</f>
        <v>0</v>
      </c>
      <c r="IO8" s="11">
        <f ca="1">('Cumulative data'!IO8/VLOOKUP(IO$4,'Country populations'!$G$4:$J1002,4,FALSE))*$B$1</f>
        <v>0</v>
      </c>
      <c r="IP8" s="11">
        <f ca="1">('Cumulative data'!IP8/VLOOKUP(IP$4,'Country populations'!$G$4:$J1002,4,FALSE))*$B$1</f>
        <v>0</v>
      </c>
      <c r="IQ8" s="11">
        <f ca="1">('Cumulative data'!IQ8/VLOOKUP(IQ$4,'Country populations'!$G$4:$J1002,4,FALSE))*$B$1</f>
        <v>0</v>
      </c>
      <c r="IR8" s="11">
        <f ca="1">('Cumulative data'!IR8/VLOOKUP(IR$4,'Country populations'!$G$4:$J1002,4,FALSE))*$B$1</f>
        <v>0</v>
      </c>
      <c r="IS8" s="11">
        <f ca="1">('Cumulative data'!IS8/VLOOKUP(IS$4,'Country populations'!$G$4:$J1002,4,FALSE))*$B$1</f>
        <v>0</v>
      </c>
      <c r="IT8" s="11">
        <f ca="1">('Cumulative data'!IT8/VLOOKUP(IT$4,'Country populations'!$G$4:$J1002,4,FALSE))*$B$1</f>
        <v>0</v>
      </c>
      <c r="IU8" s="11">
        <f ca="1">('Cumulative data'!IU8/VLOOKUP(IU$4,'Country populations'!$G$4:$J1002,4,FALSE))*$B$1</f>
        <v>0</v>
      </c>
      <c r="IV8" s="11">
        <f ca="1">('Cumulative data'!IV8/VLOOKUP(IV$4,'Country populations'!$G$4:$J1002,4,FALSE))*$B$1</f>
        <v>0</v>
      </c>
      <c r="IW8" s="11">
        <f ca="1">('Cumulative data'!IW8/VLOOKUP(IW$4,'Country populations'!$G$4:$J1002,4,FALSE))*$B$1</f>
        <v>0</v>
      </c>
      <c r="IX8" s="11">
        <f ca="1">('Cumulative data'!IX8/VLOOKUP(IX$4,'Country populations'!$G$4:$J1002,4,FALSE))*$B$1</f>
        <v>0</v>
      </c>
      <c r="IY8" s="11">
        <f ca="1">('Cumulative data'!IY8/VLOOKUP(IY$4,'Country populations'!$G$4:$J1002,4,FALSE))*$B$1</f>
        <v>0</v>
      </c>
      <c r="IZ8" s="11">
        <f ca="1">('Cumulative data'!IZ8/VLOOKUP(IZ$4,'Country populations'!$G$4:$J1002,4,FALSE))*$B$1</f>
        <v>0</v>
      </c>
      <c r="JA8" s="11">
        <f ca="1">('Cumulative data'!JA8/VLOOKUP(JA$4,'Country populations'!$G$4:$J1002,4,FALSE))*$B$1</f>
        <v>0</v>
      </c>
      <c r="JB8" s="11">
        <f ca="1">('Cumulative data'!JB8/VLOOKUP(JB$4,'Country populations'!$G$4:$J1002,4,FALSE))*$B$1</f>
        <v>0</v>
      </c>
      <c r="JC8" s="11">
        <f ca="1">('Cumulative data'!JC8/VLOOKUP(JC$4,'Country populations'!$G$4:$J1002,4,FALSE))*$B$1</f>
        <v>0</v>
      </c>
      <c r="JD8" s="11">
        <f ca="1">('Cumulative data'!JD8/VLOOKUP(JD$4,'Country populations'!$G$4:$J1002,4,FALSE))*$B$1</f>
        <v>0</v>
      </c>
      <c r="JE8" s="11">
        <f ca="1">('Cumulative data'!JE8/VLOOKUP(JE$4,'Country populations'!$G$4:$J1002,4,FALSE))*$B$1</f>
        <v>0</v>
      </c>
      <c r="JF8" s="11">
        <f ca="1">('Cumulative data'!JF8/VLOOKUP(JF$4,'Country populations'!$G$4:$J1002,4,FALSE))*$B$1</f>
        <v>0</v>
      </c>
      <c r="JG8" s="11">
        <f ca="1">('Cumulative data'!JG8/VLOOKUP(JG$4,'Country populations'!$G$4:$J1002,4,FALSE))*$B$1</f>
        <v>0</v>
      </c>
      <c r="JH8" s="11">
        <f ca="1">('Cumulative data'!JH8/VLOOKUP(JH$4,'Country populations'!$G$4:$J1002,4,FALSE))*$B$1</f>
        <v>0</v>
      </c>
      <c r="JI8" s="11">
        <f ca="1">('Cumulative data'!JI8/VLOOKUP(JI$4,'Country populations'!$G$4:$J1002,4,FALSE))*$B$1</f>
        <v>0</v>
      </c>
      <c r="JJ8" s="11">
        <f ca="1">('Cumulative data'!JJ8/VLOOKUP(JJ$4,'Country populations'!$G$4:$J1002,4,FALSE))*$B$1</f>
        <v>0</v>
      </c>
      <c r="JK8" s="11">
        <f ca="1">('Cumulative data'!JK8/VLOOKUP(JK$4,'Country populations'!$G$4:$J1002,4,FALSE))*$B$1</f>
        <v>0</v>
      </c>
      <c r="JL8" s="11">
        <f ca="1">('Cumulative data'!JL8/VLOOKUP(JL$4,'Country populations'!$G$4:$J1002,4,FALSE))*$B$1</f>
        <v>0</v>
      </c>
      <c r="JM8" s="11">
        <f ca="1">('Cumulative data'!JM8/VLOOKUP(JM$4,'Country populations'!$G$4:$J1002,4,FALSE))*$B$1</f>
        <v>0</v>
      </c>
      <c r="JN8" s="11">
        <f ca="1">('Cumulative data'!JN8/VLOOKUP(JN$4,'Country populations'!$G$4:$J1002,4,FALSE))*$B$1</f>
        <v>0</v>
      </c>
      <c r="JO8" s="11">
        <f ca="1">('Cumulative data'!JO8/VLOOKUP(JO$4,'Country populations'!$G$4:$J1002,4,FALSE))*$B$1</f>
        <v>0</v>
      </c>
      <c r="JP8" s="11">
        <f ca="1">('Cumulative data'!JP8/VLOOKUP(JP$4,'Country populations'!$G$4:$J1002,4,FALSE))*$B$1</f>
        <v>0</v>
      </c>
      <c r="JQ8" s="11">
        <f ca="1">('Cumulative data'!JQ8/VLOOKUP(JQ$4,'Country populations'!$G$4:$J1002,4,FALSE))*$B$1</f>
        <v>0</v>
      </c>
      <c r="JR8" s="11">
        <f ca="1">('Cumulative data'!JR8/VLOOKUP(JR$4,'Country populations'!$G$4:$J1002,4,FALSE))*$B$1</f>
        <v>0</v>
      </c>
      <c r="JS8" s="11">
        <f ca="1">('Cumulative data'!JS8/VLOOKUP(JS$4,'Country populations'!$G$4:$J1002,4,FALSE))*$B$1</f>
        <v>0</v>
      </c>
      <c r="JT8" s="11">
        <f ca="1">('Cumulative data'!JT8/VLOOKUP(JT$4,'Country populations'!$G$4:$J1002,4,FALSE))*$B$1</f>
        <v>0</v>
      </c>
      <c r="JU8" s="11">
        <f ca="1">('Cumulative data'!JU8/VLOOKUP(JU$4,'Country populations'!$G$4:$J1002,4,FALSE))*$B$1</f>
        <v>0</v>
      </c>
      <c r="JV8" s="11">
        <f ca="1">('Cumulative data'!JV8/VLOOKUP(JV$4,'Country populations'!$G$4:$J1002,4,FALSE))*$B$1</f>
        <v>0</v>
      </c>
      <c r="JW8" s="11">
        <f ca="1">('Cumulative data'!JW8/VLOOKUP(JW$4,'Country populations'!$G$4:$J1002,4,FALSE))*$B$1</f>
        <v>0</v>
      </c>
      <c r="JX8" s="11">
        <f ca="1">('Cumulative data'!JX8/VLOOKUP(JX$4,'Country populations'!$G$4:$J1002,4,FALSE))*$B$1</f>
        <v>0</v>
      </c>
      <c r="JY8" s="11">
        <f ca="1">('Cumulative data'!JY8/VLOOKUP(JY$4,'Country populations'!$G$4:$J1002,4,FALSE))*$B$1</f>
        <v>0</v>
      </c>
      <c r="JZ8" s="11">
        <f ca="1">('Cumulative data'!JZ8/VLOOKUP(JZ$4,'Country populations'!$G$4:$J1002,4,FALSE))*$B$1</f>
        <v>0</v>
      </c>
      <c r="KA8" s="11">
        <f ca="1">('Cumulative data'!KA8/VLOOKUP(KA$4,'Country populations'!$G$4:$J1002,4,FALSE))*$B$1</f>
        <v>0</v>
      </c>
      <c r="KB8" s="11">
        <f ca="1">('Cumulative data'!KB8/VLOOKUP(KB$4,'Country populations'!$G$4:$J1002,4,FALSE))*$B$1</f>
        <v>0</v>
      </c>
      <c r="KC8" s="11">
        <f ca="1">('Cumulative data'!KC8/VLOOKUP(KC$4,'Country populations'!$G$4:$J1002,4,FALSE))*$B$1</f>
        <v>0</v>
      </c>
      <c r="KD8" s="11">
        <f ca="1">('Cumulative data'!KD8/VLOOKUP(KD$4,'Country populations'!$G$4:$J1002,4,FALSE))*$B$1</f>
        <v>0</v>
      </c>
      <c r="KE8" s="11">
        <f ca="1">('Cumulative data'!KE8/VLOOKUP(KE$4,'Country populations'!$G$4:$J1002,4,FALSE))*$B$1</f>
        <v>0</v>
      </c>
      <c r="KF8" s="11">
        <f ca="1">('Cumulative data'!KF8/VLOOKUP(KF$4,'Country populations'!$G$4:$J1002,4,FALSE))*$B$1</f>
        <v>0</v>
      </c>
      <c r="KG8" s="11" t="e">
        <f ca="1">('Cumulative data'!KG8/VLOOKUP(KG$4,'Country populations'!$G$4:$J1002,4,FALSE))*$B$1</f>
        <v>#N/A</v>
      </c>
      <c r="KH8" s="11">
        <f ca="1">('Cumulative data'!KH8/VLOOKUP(KH$4,'Country populations'!$G$4:$J1002,4,FALSE))*$B$1</f>
        <v>0</v>
      </c>
      <c r="KI8" s="11">
        <f ca="1">('Cumulative data'!KI8/VLOOKUP(KI$4,'Country populations'!$G$4:$J1002,4,FALSE))*$B$1</f>
        <v>0</v>
      </c>
      <c r="KJ8" s="11">
        <f ca="1">('Cumulative data'!KJ8/VLOOKUP(KJ$4,'Country populations'!$G$4:$J1002,4,FALSE))*$B$1</f>
        <v>0</v>
      </c>
      <c r="KK8" s="11">
        <f ca="1">('Cumulative data'!KK8/VLOOKUP(KK$4,'Country populations'!$G$4:$J1002,4,FALSE))*$B$1</f>
        <v>0</v>
      </c>
      <c r="KL8" s="11">
        <f ca="1">('Cumulative data'!KL8/VLOOKUP(KL$4,'Country populations'!$G$4:$J1002,4,FALSE))*$B$1</f>
        <v>0</v>
      </c>
      <c r="KM8" s="11">
        <f ca="1">('Cumulative data'!KM8/VLOOKUP(KM$4,'Country populations'!$G$4:$J1002,4,FALSE))*$B$1</f>
        <v>0</v>
      </c>
      <c r="KN8" s="11">
        <f ca="1">('Cumulative data'!KN8/VLOOKUP(KN$4,'Country populations'!$G$4:$J1002,4,FALSE))*$B$1</f>
        <v>0</v>
      </c>
      <c r="KO8" s="11">
        <f ca="1">('Cumulative data'!KO8/VLOOKUP(KO$4,'Country populations'!$G$4:$J1002,4,FALSE))*$B$1</f>
        <v>0</v>
      </c>
      <c r="KP8" s="11">
        <f ca="1">('Cumulative data'!KP8/VLOOKUP(KP$4,'Country populations'!$G$4:$J1002,4,FALSE))*$B$1</f>
        <v>0</v>
      </c>
      <c r="KQ8" s="11">
        <f ca="1">('Cumulative data'!KQ8/VLOOKUP(KQ$4,'Country populations'!$G$4:$J1002,4,FALSE))*$B$1</f>
        <v>0</v>
      </c>
      <c r="KR8" s="11">
        <f ca="1">('Cumulative data'!KR8/VLOOKUP(KR$4,'Country populations'!$G$4:$J1002,4,FALSE))*$B$1</f>
        <v>0</v>
      </c>
      <c r="KS8" s="11">
        <f ca="1">('Cumulative data'!KS8/VLOOKUP(KS$4,'Country populations'!$G$4:$J1002,4,FALSE))*$B$1</f>
        <v>0</v>
      </c>
      <c r="KT8" s="11">
        <f ca="1">('Cumulative data'!KT8/VLOOKUP(KT$4,'Country populations'!$G$4:$J1002,4,FALSE))*$B$1</f>
        <v>0</v>
      </c>
      <c r="KU8" s="11">
        <f ca="1">('Cumulative data'!KU8/VLOOKUP(KU$4,'Country populations'!$G$4:$J1002,4,FALSE))*$B$1</f>
        <v>0</v>
      </c>
      <c r="KV8" s="11">
        <f ca="1">('Cumulative data'!KV8/VLOOKUP(KV$4,'Country populations'!$G$4:$J1002,4,FALSE))*$B$1</f>
        <v>0</v>
      </c>
      <c r="KW8" s="11">
        <f ca="1">('Cumulative data'!KW8/VLOOKUP(KW$4,'Country populations'!$G$4:$J1002,4,FALSE))*$B$1</f>
        <v>0</v>
      </c>
      <c r="KX8" s="11">
        <f ca="1">('Cumulative data'!KX8/VLOOKUP(KX$4,'Country populations'!$G$4:$J1002,4,FALSE))*$B$1</f>
        <v>0</v>
      </c>
      <c r="KY8" s="11">
        <f ca="1">('Cumulative data'!KY8/VLOOKUP(KY$4,'Country populations'!$G$4:$J1002,4,FALSE))*$B$1</f>
        <v>0</v>
      </c>
      <c r="KZ8" s="11">
        <f ca="1">('Cumulative data'!KZ8/VLOOKUP(KZ$4,'Country populations'!$G$4:$J1002,4,FALSE))*$B$1</f>
        <v>0</v>
      </c>
      <c r="LA8" s="11">
        <f ca="1">('Cumulative data'!LA8/VLOOKUP(LA$4,'Country populations'!$G$4:$J1002,4,FALSE))*$B$1</f>
        <v>0</v>
      </c>
      <c r="LB8" s="11">
        <f ca="1">('Cumulative data'!LB8/VLOOKUP(LB$4,'Country populations'!$G$4:$J1002,4,FALSE))*$B$1</f>
        <v>0</v>
      </c>
      <c r="LC8" s="11">
        <f ca="1">('Cumulative data'!LC8/VLOOKUP(LC$4,'Country populations'!$G$4:$J1002,4,FALSE))*$B$1</f>
        <v>0</v>
      </c>
      <c r="LD8" s="11">
        <f ca="1">('Cumulative data'!LD8/VLOOKUP(LD$4,'Country populations'!$G$4:$J1002,4,FALSE))*$B$1</f>
        <v>0</v>
      </c>
      <c r="LE8" s="11">
        <f ca="1">('Cumulative data'!LE8/VLOOKUP(LE$4,'Country populations'!$G$4:$J1002,4,FALSE))*$B$1</f>
        <v>0</v>
      </c>
      <c r="LF8" s="11">
        <f ca="1">('Cumulative data'!LF8/VLOOKUP(LF$4,'Country populations'!$G$4:$J1002,4,FALSE))*$B$1</f>
        <v>0</v>
      </c>
      <c r="LG8" s="11">
        <f ca="1">('Cumulative data'!LG8/VLOOKUP(LG$4,'Country populations'!$G$4:$J1002,4,FALSE))*$B$1</f>
        <v>0</v>
      </c>
      <c r="LH8" s="11">
        <f ca="1">('Cumulative data'!LH8/VLOOKUP(LH$4,'Country populations'!$G$4:$J1002,4,FALSE))*$B$1</f>
        <v>0</v>
      </c>
      <c r="LI8" s="11">
        <f ca="1">('Cumulative data'!LI8/VLOOKUP(LI$4,'Country populations'!$G$4:$J1002,4,FALSE))*$B$1</f>
        <v>0</v>
      </c>
      <c r="LJ8" s="11">
        <f ca="1">('Cumulative data'!LJ8/VLOOKUP(LJ$4,'Country populations'!$G$4:$J1002,4,FALSE))*$B$1</f>
        <v>0</v>
      </c>
      <c r="LK8" s="11">
        <f ca="1">('Cumulative data'!LK8/VLOOKUP(LK$4,'Country populations'!$G$4:$J1002,4,FALSE))*$B$1</f>
        <v>0</v>
      </c>
      <c r="LL8" s="11">
        <f ca="1">('Cumulative data'!LL8/VLOOKUP(LL$4,'Country populations'!$G$4:$J1002,4,FALSE))*$B$1</f>
        <v>0</v>
      </c>
      <c r="LM8" s="11">
        <f ca="1">('Cumulative data'!LM8/VLOOKUP(LM$4,'Country populations'!$G$4:$J1002,4,FALSE))*$B$1</f>
        <v>0</v>
      </c>
      <c r="LN8" s="11">
        <f ca="1">('Cumulative data'!LN8/VLOOKUP(LN$4,'Country populations'!$G$4:$J1002,4,FALSE))*$B$1</f>
        <v>0</v>
      </c>
      <c r="LO8" s="11">
        <f ca="1">('Cumulative data'!LO8/VLOOKUP(LO$4,'Country populations'!$G$4:$J1002,4,FALSE))*$B$1</f>
        <v>0</v>
      </c>
      <c r="LP8" s="11">
        <f ca="1">('Cumulative data'!LP8/VLOOKUP(LP$4,'Country populations'!$G$4:$J1002,4,FALSE))*$B$1</f>
        <v>0</v>
      </c>
      <c r="LQ8" s="11">
        <f ca="1">('Cumulative data'!LQ8/VLOOKUP(LQ$4,'Country populations'!$G$4:$J1002,4,FALSE))*$B$1</f>
        <v>0</v>
      </c>
      <c r="LR8" s="11">
        <f ca="1">('Cumulative data'!LR8/VLOOKUP(LR$4,'Country populations'!$G$4:$J1002,4,FALSE))*$B$1</f>
        <v>0</v>
      </c>
      <c r="LS8" s="11">
        <f ca="1">('Cumulative data'!LS8/VLOOKUP(LS$4,'Country populations'!$G$4:$J1002,4,FALSE))*$B$1</f>
        <v>0</v>
      </c>
      <c r="LT8" s="11">
        <f ca="1">('Cumulative data'!LT8/VLOOKUP(LT$4,'Country populations'!$G$4:$J1002,4,FALSE))*$B$1</f>
        <v>0</v>
      </c>
      <c r="LU8" s="11">
        <f ca="1">('Cumulative data'!LU8/VLOOKUP(LU$4,'Country populations'!$G$4:$J1002,4,FALSE))*$B$1</f>
        <v>0</v>
      </c>
      <c r="LV8" s="11">
        <f ca="1">('Cumulative data'!LV8/VLOOKUP(LV$4,'Country populations'!$G$4:$J1002,4,FALSE))*$B$1</f>
        <v>0</v>
      </c>
      <c r="LW8" s="11">
        <f ca="1">('Cumulative data'!LW8/VLOOKUP(LW$4,'Country populations'!$G$4:$J1002,4,FALSE))*$B$1</f>
        <v>0</v>
      </c>
      <c r="LX8" s="11">
        <f ca="1">('Cumulative data'!LX8/VLOOKUP(LX$4,'Country populations'!$G$4:$J1002,4,FALSE))*$B$1</f>
        <v>0</v>
      </c>
      <c r="LY8" s="11">
        <f ca="1">('Cumulative data'!LY8/VLOOKUP(LY$4,'Country populations'!$G$4:$J1002,4,FALSE))*$B$1</f>
        <v>0</v>
      </c>
      <c r="LZ8" s="11">
        <f ca="1">('Cumulative data'!LZ8/VLOOKUP(LZ$4,'Country populations'!$G$4:$J1002,4,FALSE))*$B$1</f>
        <v>0</v>
      </c>
      <c r="MA8" s="11">
        <f ca="1">('Cumulative data'!MA8/VLOOKUP(MA$4,'Country populations'!$G$4:$J1002,4,FALSE))*$B$1</f>
        <v>0</v>
      </c>
      <c r="MB8" s="11">
        <f ca="1">('Cumulative data'!MB8/VLOOKUP(MB$4,'Country populations'!$G$4:$J1002,4,FALSE))*$B$1</f>
        <v>0</v>
      </c>
      <c r="MC8" s="11">
        <f ca="1">('Cumulative data'!MC8/VLOOKUP(MC$4,'Country populations'!$G$4:$J1002,4,FALSE))*$B$1</f>
        <v>0</v>
      </c>
      <c r="MD8" s="11">
        <f ca="1">('Cumulative data'!MD8/VLOOKUP(MD$4,'Country populations'!$G$4:$J1002,4,FALSE))*$B$1</f>
        <v>0</v>
      </c>
      <c r="ME8" s="11">
        <f ca="1">('Cumulative data'!ME8/VLOOKUP(ME$4,'Country populations'!$G$4:$J1002,4,FALSE))*$B$1</f>
        <v>0</v>
      </c>
      <c r="MF8" s="11">
        <f ca="1">('Cumulative data'!MF8/VLOOKUP(MF$4,'Country populations'!$G$4:$J1002,4,FALSE))*$B$1</f>
        <v>0</v>
      </c>
      <c r="MG8" s="11">
        <f ca="1">('Cumulative data'!MG8/VLOOKUP(MG$4,'Country populations'!$G$4:$J1002,4,FALSE))*$B$1</f>
        <v>0</v>
      </c>
      <c r="MH8" s="11">
        <f ca="1">('Cumulative data'!MH8/VLOOKUP(MH$4,'Country populations'!$G$4:$J1002,4,FALSE))*$B$1</f>
        <v>0</v>
      </c>
      <c r="MI8" s="11">
        <f ca="1">('Cumulative data'!MI8/VLOOKUP(MI$4,'Country populations'!$G$4:$J1002,4,FALSE))*$B$1</f>
        <v>0</v>
      </c>
      <c r="MJ8" s="11">
        <f ca="1">('Cumulative data'!MJ8/VLOOKUP(MJ$4,'Country populations'!$G$4:$J1002,4,FALSE))*$B$1</f>
        <v>0</v>
      </c>
      <c r="MK8" s="11">
        <f ca="1">('Cumulative data'!MK8/VLOOKUP(MK$4,'Country populations'!$G$4:$J1002,4,FALSE))*$B$1</f>
        <v>0</v>
      </c>
      <c r="ML8" s="11">
        <f ca="1">('Cumulative data'!ML8/VLOOKUP(ML$4,'Country populations'!$G$4:$J1002,4,FALSE))*$B$1</f>
        <v>0</v>
      </c>
      <c r="MM8" s="11">
        <f ca="1">('Cumulative data'!MM8/VLOOKUP(MM$4,'Country populations'!$G$4:$J1002,4,FALSE))*$B$1</f>
        <v>0</v>
      </c>
      <c r="MN8" s="11">
        <f ca="1">('Cumulative data'!MN8/VLOOKUP(MN$4,'Country populations'!$G$4:$J1002,4,FALSE))*$B$1</f>
        <v>0</v>
      </c>
      <c r="MO8" s="11">
        <f ca="1">('Cumulative data'!MO8/VLOOKUP(MO$4,'Country populations'!$G$4:$J1002,4,FALSE))*$B$1</f>
        <v>0</v>
      </c>
      <c r="MP8" s="11">
        <f ca="1">('Cumulative data'!MP8/VLOOKUP(MP$4,'Country populations'!$G$4:$J1002,4,FALSE))*$B$1</f>
        <v>0</v>
      </c>
      <c r="MQ8" s="11">
        <f ca="1">('Cumulative data'!MQ8/VLOOKUP(MQ$4,'Country populations'!$G$4:$J1002,4,FALSE))*$B$1</f>
        <v>0</v>
      </c>
      <c r="MR8" s="11">
        <f ca="1">('Cumulative data'!MR8/VLOOKUP(MR$4,'Country populations'!$G$4:$J1002,4,FALSE))*$B$1</f>
        <v>0</v>
      </c>
      <c r="MS8" s="11">
        <f ca="1">('Cumulative data'!MS8/VLOOKUP(MS$4,'Country populations'!$G$4:$J1002,4,FALSE))*$B$1</f>
        <v>0</v>
      </c>
      <c r="MT8" s="11">
        <f ca="1">('Cumulative data'!MT8/VLOOKUP(MT$4,'Country populations'!$G$4:$J1002,4,FALSE))*$B$1</f>
        <v>0</v>
      </c>
      <c r="MU8" s="11">
        <f ca="1">('Cumulative data'!MU8/VLOOKUP(MU$4,'Country populations'!$G$4:$J1002,4,FALSE))*$B$1</f>
        <v>0</v>
      </c>
      <c r="MV8" s="11">
        <f ca="1">('Cumulative data'!MV8/VLOOKUP(MV$4,'Country populations'!$G$4:$J1002,4,FALSE))*$B$1</f>
        <v>0</v>
      </c>
      <c r="MW8" s="11">
        <f ca="1">('Cumulative data'!MW8/VLOOKUP(MW$4,'Country populations'!$G$4:$J1002,4,FALSE))*$B$1</f>
        <v>0</v>
      </c>
      <c r="MX8" s="11">
        <f ca="1">('Cumulative data'!MX8/VLOOKUP(MX$4,'Country populations'!$G$4:$J1002,4,FALSE))*$B$1</f>
        <v>0</v>
      </c>
      <c r="MY8" s="11">
        <f ca="1">('Cumulative data'!MY8/VLOOKUP(MY$4,'Country populations'!$G$4:$J1002,4,FALSE))*$B$1</f>
        <v>0</v>
      </c>
      <c r="MZ8" s="11">
        <f ca="1">('Cumulative data'!MZ8/VLOOKUP(MZ$4,'Country populations'!$G$4:$J1002,4,FALSE))*$B$1</f>
        <v>0</v>
      </c>
      <c r="NA8" s="11">
        <f ca="1">('Cumulative data'!NA8/VLOOKUP(NA$4,'Country populations'!$G$4:$J1002,4,FALSE))*$B$1</f>
        <v>0</v>
      </c>
      <c r="NB8" s="11">
        <f ca="1">('Cumulative data'!NB8/VLOOKUP(NB$4,'Country populations'!$G$4:$J1002,4,FALSE))*$B$1</f>
        <v>0</v>
      </c>
      <c r="NC8" s="11">
        <f ca="1">('Cumulative data'!NC8/VLOOKUP(NC$4,'Country populations'!$G$4:$J1002,4,FALSE))*$B$1</f>
        <v>0</v>
      </c>
      <c r="ND8" s="11">
        <f ca="1">('Cumulative data'!ND8/VLOOKUP(ND$4,'Country populations'!$G$4:$J1002,4,FALSE))*$B$1</f>
        <v>0</v>
      </c>
      <c r="NE8" s="11">
        <f ca="1">('Cumulative data'!NE8/VLOOKUP(NE$4,'Country populations'!$G$4:$J1002,4,FALSE))*$B$1</f>
        <v>0</v>
      </c>
      <c r="NF8" s="11">
        <f ca="1">('Cumulative data'!NF8/VLOOKUP(NF$4,'Country populations'!$G$4:$J1002,4,FALSE))*$B$1</f>
        <v>0</v>
      </c>
      <c r="NG8" s="11">
        <f ca="1">('Cumulative data'!NG8/VLOOKUP(NG$4,'Country populations'!$G$4:$J1002,4,FALSE))*$B$1</f>
        <v>0</v>
      </c>
      <c r="NH8" s="11">
        <f ca="1">('Cumulative data'!NH8/VLOOKUP(NH$4,'Country populations'!$G$4:$J1002,4,FALSE))*$B$1</f>
        <v>0</v>
      </c>
      <c r="NI8" s="11">
        <f ca="1">('Cumulative data'!NI8/VLOOKUP(NI$4,'Country populations'!$G$4:$J1002,4,FALSE))*$B$1</f>
        <v>0</v>
      </c>
      <c r="NJ8" s="11">
        <f ca="1">('Cumulative data'!NJ8/VLOOKUP(NJ$4,'Country populations'!$G$4:$J1002,4,FALSE))*$B$1</f>
        <v>0</v>
      </c>
      <c r="NK8" s="11">
        <f ca="1">('Cumulative data'!NK8/VLOOKUP(NK$4,'Country populations'!$G$4:$J1002,4,FALSE))*$B$1</f>
        <v>0</v>
      </c>
      <c r="NL8" s="11">
        <f ca="1">('Cumulative data'!NL8/VLOOKUP(NL$4,'Country populations'!$G$4:$J1002,4,FALSE))*$B$1</f>
        <v>0</v>
      </c>
      <c r="NM8" s="11">
        <f ca="1">('Cumulative data'!NM8/VLOOKUP(NM$4,'Country populations'!$G$4:$J1002,4,FALSE))*$B$1</f>
        <v>0</v>
      </c>
      <c r="NN8" s="11">
        <f ca="1">('Cumulative data'!NN8/VLOOKUP(NN$4,'Country populations'!$G$4:$J1002,4,FALSE))*$B$1</f>
        <v>0</v>
      </c>
      <c r="NO8" s="11">
        <f ca="1">('Cumulative data'!NO8/VLOOKUP(NO$4,'Country populations'!$G$4:$J1002,4,FALSE))*$B$1</f>
        <v>0</v>
      </c>
      <c r="NP8" s="11">
        <f ca="1">('Cumulative data'!NP8/VLOOKUP(NP$4,'Country populations'!$G$4:$J1002,4,FALSE))*$B$1</f>
        <v>0</v>
      </c>
      <c r="NQ8" s="11">
        <f ca="1">('Cumulative data'!NQ8/VLOOKUP(NQ$4,'Country populations'!$G$4:$J1002,4,FALSE))*$B$1</f>
        <v>0</v>
      </c>
      <c r="NR8" s="11">
        <f ca="1">('Cumulative data'!NR8/VLOOKUP(NR$4,'Country populations'!$G$4:$J1002,4,FALSE))*$B$1</f>
        <v>0</v>
      </c>
      <c r="NS8" s="11">
        <f ca="1">('Cumulative data'!NS8/VLOOKUP(NS$4,'Country populations'!$G$4:$J1002,4,FALSE))*$B$1</f>
        <v>0</v>
      </c>
      <c r="NT8" s="11">
        <f ca="1">('Cumulative data'!NT8/VLOOKUP(NT$4,'Country populations'!$G$4:$J1002,4,FALSE))*$B$1</f>
        <v>0</v>
      </c>
      <c r="NU8" s="11">
        <f ca="1">('Cumulative data'!NU8/VLOOKUP(NU$4,'Country populations'!$G$4:$J1002,4,FALSE))*$B$1</f>
        <v>0</v>
      </c>
      <c r="NV8" s="11">
        <f ca="1">('Cumulative data'!NV8/VLOOKUP(NV$4,'Country populations'!$G$4:$J1002,4,FALSE))*$B$1</f>
        <v>0</v>
      </c>
      <c r="NW8" s="11">
        <f ca="1">('Cumulative data'!NW8/VLOOKUP(NW$4,'Country populations'!$G$4:$J1002,4,FALSE))*$B$1</f>
        <v>0</v>
      </c>
      <c r="NX8" s="11">
        <f ca="1">('Cumulative data'!NX8/VLOOKUP(NX$4,'Country populations'!$G$4:$J1002,4,FALSE))*$B$1</f>
        <v>0</v>
      </c>
      <c r="NY8" s="11">
        <f ca="1">('Cumulative data'!NY8/VLOOKUP(NY$4,'Country populations'!$G$4:$J1002,4,FALSE))*$B$1</f>
        <v>0</v>
      </c>
      <c r="NZ8" s="11">
        <f ca="1">('Cumulative data'!NZ8/VLOOKUP(NZ$4,'Country populations'!$G$4:$J1002,4,FALSE))*$B$1</f>
        <v>0</v>
      </c>
      <c r="OA8" s="11">
        <f ca="1">('Cumulative data'!OA8/VLOOKUP(OA$4,'Country populations'!$G$4:$J1002,4,FALSE))*$B$1</f>
        <v>0</v>
      </c>
      <c r="OB8" s="11">
        <f ca="1">('Cumulative data'!OB8/VLOOKUP(OB$4,'Country populations'!$G$4:$J1002,4,FALSE))*$B$1</f>
        <v>0</v>
      </c>
      <c r="OC8" s="11">
        <f ca="1">('Cumulative data'!OC8/VLOOKUP(OC$4,'Country populations'!$G$4:$J1002,4,FALSE))*$B$1</f>
        <v>0</v>
      </c>
      <c r="OD8" s="11">
        <f ca="1">('Cumulative data'!OD8/VLOOKUP(OD$4,'Country populations'!$G$4:$J1002,4,FALSE))*$B$1</f>
        <v>0</v>
      </c>
      <c r="OE8" s="11">
        <f ca="1">('Cumulative data'!OE8/VLOOKUP(OE$4,'Country populations'!$G$4:$J1002,4,FALSE))*$B$1</f>
        <v>0</v>
      </c>
      <c r="OF8" s="11">
        <f ca="1">('Cumulative data'!OF8/VLOOKUP(OF$4,'Country populations'!$G$4:$J1002,4,FALSE))*$B$1</f>
        <v>0</v>
      </c>
      <c r="OG8" s="11">
        <f ca="1">('Cumulative data'!OG8/VLOOKUP(OG$4,'Country populations'!$G$4:$J1002,4,FALSE))*$B$1</f>
        <v>0</v>
      </c>
      <c r="OH8" s="11">
        <f ca="1">('Cumulative data'!OH8/VLOOKUP(OH$4,'Country populations'!$G$4:$J1002,4,FALSE))*$B$1</f>
        <v>0</v>
      </c>
      <c r="OI8" s="11">
        <f ca="1">('Cumulative data'!OI8/VLOOKUP(OI$4,'Country populations'!$G$4:$J1002,4,FALSE))*$B$1</f>
        <v>0</v>
      </c>
      <c r="OJ8" s="11">
        <f ca="1">('Cumulative data'!OJ8/VLOOKUP(OJ$4,'Country populations'!$G$4:$J1002,4,FALSE))*$B$1</f>
        <v>0</v>
      </c>
      <c r="OK8" s="11">
        <f ca="1">('Cumulative data'!OK8/VLOOKUP(OK$4,'Country populations'!$G$4:$J1002,4,FALSE))*$B$1</f>
        <v>0</v>
      </c>
      <c r="OL8" s="11">
        <f ca="1">('Cumulative data'!OL8/VLOOKUP(OL$4,'Country populations'!$G$4:$J1002,4,FALSE))*$B$1</f>
        <v>0</v>
      </c>
      <c r="OM8" s="11">
        <f ca="1">('Cumulative data'!OM8/VLOOKUP(OM$4,'Country populations'!$G$4:$J1002,4,FALSE))*$B$1</f>
        <v>0</v>
      </c>
      <c r="ON8" s="11">
        <f ca="1">('Cumulative data'!ON8/VLOOKUP(ON$4,'Country populations'!$G$4:$J1002,4,FALSE))*$B$1</f>
        <v>0</v>
      </c>
      <c r="OO8" s="11">
        <f ca="1">('Cumulative data'!OO8/VLOOKUP(OO$4,'Country populations'!$G$4:$J1002,4,FALSE))*$B$1</f>
        <v>0</v>
      </c>
      <c r="OP8" s="11">
        <f ca="1">('Cumulative data'!OP8/VLOOKUP(OP$4,'Country populations'!$G$4:$J1002,4,FALSE))*$B$1</f>
        <v>0</v>
      </c>
      <c r="OQ8" s="11">
        <f ca="1">('Cumulative data'!OQ8/VLOOKUP(OQ$4,'Country populations'!$G$4:$J1002,4,FALSE))*$B$1</f>
        <v>0</v>
      </c>
      <c r="OR8" s="11">
        <f ca="1">('Cumulative data'!OR8/VLOOKUP(OR$4,'Country populations'!$G$4:$J1002,4,FALSE))*$B$1</f>
        <v>0</v>
      </c>
      <c r="OS8" s="11">
        <f ca="1">('Cumulative data'!OS8/VLOOKUP(OS$4,'Country populations'!$G$4:$J1002,4,FALSE))*$B$1</f>
        <v>0</v>
      </c>
      <c r="OT8" s="11">
        <f ca="1">('Cumulative data'!OT8/VLOOKUP(OT$4,'Country populations'!$G$4:$J1002,4,FALSE))*$B$1</f>
        <v>0</v>
      </c>
      <c r="OU8" s="11">
        <f ca="1">('Cumulative data'!OU8/VLOOKUP(OU$4,'Country populations'!$G$4:$J1002,4,FALSE))*$B$1</f>
        <v>0</v>
      </c>
      <c r="OV8" s="11">
        <f ca="1">('Cumulative data'!OV8/VLOOKUP(OV$4,'Country populations'!$G$4:$J1002,4,FALSE))*$B$1</f>
        <v>0</v>
      </c>
      <c r="OW8" s="11">
        <f ca="1">('Cumulative data'!OW8/VLOOKUP(OW$4,'Country populations'!$G$4:$J1002,4,FALSE))*$B$1</f>
        <v>0</v>
      </c>
      <c r="OX8" s="11">
        <f ca="1">('Cumulative data'!OX8/VLOOKUP(OX$4,'Country populations'!$G$4:$J1002,4,FALSE))*$B$1</f>
        <v>0</v>
      </c>
      <c r="OY8" s="11">
        <f ca="1">('Cumulative data'!OY8/VLOOKUP(OY$4,'Country populations'!$G$4:$J1002,4,FALSE))*$B$1</f>
        <v>0</v>
      </c>
      <c r="OZ8" s="11">
        <f ca="1">('Cumulative data'!OZ8/VLOOKUP(OZ$4,'Country populations'!$G$4:$J1002,4,FALSE))*$B$1</f>
        <v>0</v>
      </c>
      <c r="PA8" s="11">
        <f ca="1">('Cumulative data'!PA8/VLOOKUP(PA$4,'Country populations'!$G$4:$J1002,4,FALSE))*$B$1</f>
        <v>0</v>
      </c>
      <c r="PU8" t="str">
        <f ca="1">HH4</f>
        <v>United Kingdom</v>
      </c>
      <c r="PV8" s="23">
        <f ca="1">HH3</f>
        <v>0.12897212190938823</v>
      </c>
      <c r="PW8" s="20">
        <f t="shared" ca="1" si="0"/>
        <v>6.9188848763755288</v>
      </c>
    </row>
    <row r="9" spans="1:454">
      <c r="A9" s="8">
        <f>'Cumulative data'!A9</f>
        <v>43834</v>
      </c>
      <c r="B9" s="11">
        <f ca="1">('Cumulative data'!B9/VLOOKUP(B$4,'Country populations'!$G$4:$J1003,4,FALSE))*$B$1</f>
        <v>0</v>
      </c>
      <c r="C9" s="11">
        <f ca="1">('Cumulative data'!C9/VLOOKUP(C$4,'Country populations'!$G$4:$J1003,4,FALSE))*$B$1</f>
        <v>0</v>
      </c>
      <c r="D9" s="11">
        <f ca="1">('Cumulative data'!D9/VLOOKUP(D$4,'Country populations'!$G$4:$J1003,4,FALSE))*$B$1</f>
        <v>0</v>
      </c>
      <c r="E9" s="11">
        <f ca="1">('Cumulative data'!E9/VLOOKUP(E$4,'Country populations'!$G$4:$J1003,4,FALSE))*$B$1</f>
        <v>0</v>
      </c>
      <c r="F9" s="11">
        <f ca="1">('Cumulative data'!F9/VLOOKUP(F$4,'Country populations'!$G$4:$J1003,4,FALSE))*$B$1</f>
        <v>0</v>
      </c>
      <c r="G9" s="11">
        <f ca="1">('Cumulative data'!G9/VLOOKUP(G$4,'Country populations'!$G$4:$J1003,4,FALSE))*$B$1</f>
        <v>0</v>
      </c>
      <c r="H9" s="11">
        <f ca="1">('Cumulative data'!H9/VLOOKUP(H$4,'Country populations'!$G$4:$J1003,4,FALSE))*$B$1</f>
        <v>3.0569911228326588E-2</v>
      </c>
      <c r="I9" s="11">
        <f ca="1">('Cumulative data'!I9/VLOOKUP(I$4,'Country populations'!$G$4:$J1003,4,FALSE))*$B$1</f>
        <v>0</v>
      </c>
      <c r="J9" s="11">
        <f ca="1">('Cumulative data'!J9/VLOOKUP(J$4,'Country populations'!$G$4:$J1003,4,FALSE))*$B$1</f>
        <v>0</v>
      </c>
      <c r="K9" s="11">
        <f ca="1">('Cumulative data'!K9/VLOOKUP(K$4,'Country populations'!$G$4:$J1003,4,FALSE))*$B$1</f>
        <v>0</v>
      </c>
      <c r="L9" s="11">
        <f ca="1">('Cumulative data'!L9/VLOOKUP(L$4,'Country populations'!$G$4:$J1003,4,FALSE))*$B$1</f>
        <v>0</v>
      </c>
      <c r="M9" s="11">
        <f ca="1">('Cumulative data'!M9/VLOOKUP(M$4,'Country populations'!$G$4:$J1003,4,FALSE))*$B$1</f>
        <v>0</v>
      </c>
      <c r="N9" s="11">
        <f ca="1">('Cumulative data'!N9/VLOOKUP(N$4,'Country populations'!$G$4:$J1003,4,FALSE))*$B$1</f>
        <v>0</v>
      </c>
      <c r="O9" s="11">
        <f ca="1">('Cumulative data'!O9/VLOOKUP(O$4,'Country populations'!$G$4:$J1003,4,FALSE))*$B$1</f>
        <v>0</v>
      </c>
      <c r="P9" s="11">
        <f ca="1">('Cumulative data'!P9/VLOOKUP(P$4,'Country populations'!$G$4:$J1003,4,FALSE))*$B$1</f>
        <v>0</v>
      </c>
      <c r="Q9" s="11">
        <f ca="1">('Cumulative data'!Q9/VLOOKUP(Q$4,'Country populations'!$G$4:$J1003,4,FALSE))*$B$1</f>
        <v>0</v>
      </c>
      <c r="R9" s="11">
        <f ca="1">('Cumulative data'!R9/VLOOKUP(R$4,'Country populations'!$G$4:$J1003,4,FALSE))*$B$1</f>
        <v>0</v>
      </c>
      <c r="S9" s="11">
        <f ca="1">('Cumulative data'!S9/VLOOKUP(S$4,'Country populations'!$G$4:$J1003,4,FALSE))*$B$1</f>
        <v>0</v>
      </c>
      <c r="T9" s="11">
        <f ca="1">('Cumulative data'!T9/VLOOKUP(T$4,'Country populations'!$G$4:$J1003,4,FALSE))*$B$1</f>
        <v>0</v>
      </c>
      <c r="U9" s="11">
        <f ca="1">('Cumulative data'!U9/VLOOKUP(U$4,'Country populations'!$G$4:$J1003,4,FALSE))*$B$1</f>
        <v>0</v>
      </c>
      <c r="V9" s="11">
        <f ca="1">('Cumulative data'!V9/VLOOKUP(V$4,'Country populations'!$G$4:$J1003,4,FALSE))*$B$1</f>
        <v>0</v>
      </c>
      <c r="W9" s="11">
        <f ca="1">('Cumulative data'!W9/VLOOKUP(W$4,'Country populations'!$G$4:$J1003,4,FALSE))*$B$1</f>
        <v>0</v>
      </c>
      <c r="X9" s="11">
        <f ca="1">('Cumulative data'!X9/VLOOKUP(X$4,'Country populations'!$G$4:$J1003,4,FALSE))*$B$1</f>
        <v>0</v>
      </c>
      <c r="Y9" s="11">
        <f ca="1">('Cumulative data'!Y9/VLOOKUP(Y$4,'Country populations'!$G$4:$J1003,4,FALSE))*$B$1</f>
        <v>0</v>
      </c>
      <c r="Z9" s="11">
        <f ca="1">('Cumulative data'!Z9/VLOOKUP(Z$4,'Country populations'!$G$4:$J1003,4,FALSE))*$B$1</f>
        <v>0</v>
      </c>
      <c r="AA9" s="11">
        <f ca="1">('Cumulative data'!AA9/VLOOKUP(AA$4,'Country populations'!$G$4:$J1003,4,FALSE))*$B$1</f>
        <v>0</v>
      </c>
      <c r="AB9" s="11">
        <f ca="1">('Cumulative data'!AB9/VLOOKUP(AB$4,'Country populations'!$G$4:$J1003,4,FALSE))*$B$1</f>
        <v>0</v>
      </c>
      <c r="AC9" s="11">
        <f ca="1">('Cumulative data'!AC9/VLOOKUP(AC$4,'Country populations'!$G$4:$J1003,4,FALSE))*$B$1</f>
        <v>0</v>
      </c>
      <c r="AD9" s="11">
        <f ca="1">('Cumulative data'!AD9/VLOOKUP(AD$4,'Country populations'!$G$4:$J1003,4,FALSE))*$B$1</f>
        <v>0</v>
      </c>
      <c r="AE9" s="11">
        <f ca="1">('Cumulative data'!AE9/VLOOKUP(AE$4,'Country populations'!$G$4:$J1003,4,FALSE))*$B$1</f>
        <v>0</v>
      </c>
      <c r="AF9" s="11">
        <f ca="1">('Cumulative data'!AF9/VLOOKUP(AF$4,'Country populations'!$G$4:$J1003,4,FALSE))*$B$1</f>
        <v>0</v>
      </c>
      <c r="AG9" s="11">
        <f ca="1">('Cumulative data'!AG9/VLOOKUP(AG$4,'Country populations'!$G$4:$J1003,4,FALSE))*$B$1</f>
        <v>0</v>
      </c>
      <c r="AH9" s="11">
        <f ca="1">('Cumulative data'!AH9/VLOOKUP(AH$4,'Country populations'!$G$4:$J1003,4,FALSE))*$B$1</f>
        <v>0</v>
      </c>
      <c r="AI9" s="11">
        <f ca="1">('Cumulative data'!AI9/VLOOKUP(AI$4,'Country populations'!$G$4:$J1003,4,FALSE))*$B$1</f>
        <v>0</v>
      </c>
      <c r="AJ9" s="11">
        <f ca="1">('Cumulative data'!AJ9/VLOOKUP(AJ$4,'Country populations'!$G$4:$J1003,4,FALSE))*$B$1</f>
        <v>0</v>
      </c>
      <c r="AK9" s="11">
        <f ca="1">('Cumulative data'!AK9/VLOOKUP(AK$4,'Country populations'!$G$4:$J1003,4,FALSE))*$B$1</f>
        <v>0</v>
      </c>
      <c r="AL9" s="11">
        <f ca="1">('Cumulative data'!AL9/VLOOKUP(AL$4,'Country populations'!$G$4:$J1003,4,FALSE))*$B$1</f>
        <v>0</v>
      </c>
      <c r="AM9" s="11">
        <f ca="1">('Cumulative data'!AM9/VLOOKUP(AM$4,'Country populations'!$G$4:$J1003,4,FALSE))*$B$1</f>
        <v>0</v>
      </c>
      <c r="AN9" s="11">
        <f ca="1">('Cumulative data'!AN9/VLOOKUP(AN$4,'Country populations'!$G$4:$J1003,4,FALSE))*$B$1</f>
        <v>0</v>
      </c>
      <c r="AO9" s="11">
        <f ca="1">('Cumulative data'!AO9/VLOOKUP(AO$4,'Country populations'!$G$4:$J1003,4,FALSE))*$B$1</f>
        <v>0</v>
      </c>
      <c r="AP9" s="11">
        <f ca="1">('Cumulative data'!AP9/VLOOKUP(AP$4,'Country populations'!$G$4:$J1003,4,FALSE))*$B$1</f>
        <v>0</v>
      </c>
      <c r="AQ9" s="11">
        <f ca="1">('Cumulative data'!AQ9/VLOOKUP(AQ$4,'Country populations'!$G$4:$J1003,4,FALSE))*$B$1</f>
        <v>0</v>
      </c>
      <c r="AR9" s="11">
        <f ca="1">('Cumulative data'!AR9/VLOOKUP(AR$4,'Country populations'!$G$4:$J1003,4,FALSE))*$B$1</f>
        <v>0</v>
      </c>
      <c r="AS9" s="11">
        <f ca="1">('Cumulative data'!AS9/VLOOKUP(AS$4,'Country populations'!$G$4:$J1003,4,FALSE))*$B$1</f>
        <v>0</v>
      </c>
      <c r="AT9" s="11">
        <f ca="1">('Cumulative data'!AT9/VLOOKUP(AT$4,'Country populations'!$G$4:$J1003,4,FALSE))*$B$1</f>
        <v>0</v>
      </c>
      <c r="AU9" s="11">
        <f ca="1">('Cumulative data'!AU9/VLOOKUP(AU$4,'Country populations'!$G$4:$J1003,4,FALSE))*$B$1</f>
        <v>0</v>
      </c>
      <c r="AV9" s="11">
        <f ca="1">('Cumulative data'!AV9/VLOOKUP(AV$4,'Country populations'!$G$4:$J1003,4,FALSE))*$B$1</f>
        <v>0</v>
      </c>
      <c r="AW9" s="11">
        <f ca="1">('Cumulative data'!AW9/VLOOKUP(AW$4,'Country populations'!$G$4:$J1003,4,FALSE))*$B$1</f>
        <v>0</v>
      </c>
      <c r="AX9" s="11">
        <f ca="1">('Cumulative data'!AX9/VLOOKUP(AX$4,'Country populations'!$G$4:$J1003,4,FALSE))*$B$1</f>
        <v>0</v>
      </c>
      <c r="AY9" s="11">
        <f ca="1">('Cumulative data'!AY9/VLOOKUP(AY$4,'Country populations'!$G$4:$J1003,4,FALSE))*$B$1</f>
        <v>0</v>
      </c>
      <c r="AZ9" s="11">
        <f ca="1">('Cumulative data'!AZ9/VLOOKUP(AZ$4,'Country populations'!$G$4:$J1003,4,FALSE))*$B$1</f>
        <v>0</v>
      </c>
      <c r="BA9" s="11">
        <f ca="1">('Cumulative data'!BA9/VLOOKUP(BA$4,'Country populations'!$G$4:$J1003,4,FALSE))*$B$1</f>
        <v>0</v>
      </c>
      <c r="BB9" s="11">
        <f ca="1">('Cumulative data'!BB9/VLOOKUP(BB$4,'Country populations'!$G$4:$J1003,4,FALSE))*$B$1</f>
        <v>0</v>
      </c>
      <c r="BC9" s="11">
        <f ca="1">('Cumulative data'!BC9/VLOOKUP(BC$4,'Country populations'!$G$4:$J1003,4,FALSE))*$B$1</f>
        <v>0</v>
      </c>
      <c r="BD9" s="11">
        <f ca="1">('Cumulative data'!BD9/VLOOKUP(BD$4,'Country populations'!$G$4:$J1003,4,FALSE))*$B$1</f>
        <v>0</v>
      </c>
      <c r="BE9" s="11">
        <f ca="1">('Cumulative data'!BE9/VLOOKUP(BE$4,'Country populations'!$G$4:$J1003,4,FALSE))*$B$1</f>
        <v>0</v>
      </c>
      <c r="BF9" s="11">
        <f ca="1">('Cumulative data'!BF9/VLOOKUP(BF$4,'Country populations'!$G$4:$J1003,4,FALSE))*$B$1</f>
        <v>0</v>
      </c>
      <c r="BG9" s="11">
        <f ca="1">('Cumulative data'!BG9/VLOOKUP(BG$4,'Country populations'!$G$4:$J1003,4,FALSE))*$B$1</f>
        <v>0</v>
      </c>
      <c r="BH9" s="11">
        <f ca="1">('Cumulative data'!BH9/VLOOKUP(BH$4,'Country populations'!$G$4:$J1003,4,FALSE))*$B$1</f>
        <v>0</v>
      </c>
      <c r="BI9" s="11">
        <f ca="1">('Cumulative data'!BI9/VLOOKUP(BI$4,'Country populations'!$G$4:$J1003,4,FALSE))*$B$1</f>
        <v>0</v>
      </c>
      <c r="BJ9" s="11">
        <f ca="1">('Cumulative data'!BJ9/VLOOKUP(BJ$4,'Country populations'!$G$4:$J1003,4,FALSE))*$B$1</f>
        <v>0</v>
      </c>
      <c r="BK9" s="11">
        <f ca="1">('Cumulative data'!BK9/VLOOKUP(BK$4,'Country populations'!$G$4:$J1003,4,FALSE))*$B$1</f>
        <v>0</v>
      </c>
      <c r="BL9" s="11">
        <f ca="1">('Cumulative data'!BL9/VLOOKUP(BL$4,'Country populations'!$G$4:$J1003,4,FALSE))*$B$1</f>
        <v>0</v>
      </c>
      <c r="BM9" s="11">
        <f ca="1">('Cumulative data'!BM9/VLOOKUP(BM$4,'Country populations'!$G$4:$J1003,4,FALSE))*$B$1</f>
        <v>0</v>
      </c>
      <c r="BN9" s="11">
        <f ca="1">('Cumulative data'!BN9/VLOOKUP(BN$4,'Country populations'!$G$4:$J1003,4,FALSE))*$B$1</f>
        <v>0</v>
      </c>
      <c r="BO9" s="11">
        <f ca="1">('Cumulative data'!BO9/VLOOKUP(BO$4,'Country populations'!$G$4:$J1003,4,FALSE))*$B$1</f>
        <v>0</v>
      </c>
      <c r="BP9" s="11">
        <f ca="1">('Cumulative data'!BP9/VLOOKUP(BP$4,'Country populations'!$G$4:$J1003,4,FALSE))*$B$1</f>
        <v>0</v>
      </c>
      <c r="BQ9" s="11">
        <f ca="1">('Cumulative data'!BQ9/VLOOKUP(BQ$4,'Country populations'!$G$4:$J1003,4,FALSE))*$B$1</f>
        <v>0</v>
      </c>
      <c r="BR9" s="11">
        <f ca="1">('Cumulative data'!BR9/VLOOKUP(BR$4,'Country populations'!$G$4:$J1003,4,FALSE))*$B$1</f>
        <v>0</v>
      </c>
      <c r="BS9" s="11">
        <f ca="1">('Cumulative data'!BS9/VLOOKUP(BS$4,'Country populations'!$G$4:$J1003,4,FALSE))*$B$1</f>
        <v>0</v>
      </c>
      <c r="BT9" s="11">
        <f ca="1">('Cumulative data'!BT9/VLOOKUP(BT$4,'Country populations'!$G$4:$J1003,4,FALSE))*$B$1</f>
        <v>0</v>
      </c>
      <c r="BU9" s="11">
        <f ca="1">('Cumulative data'!BU9/VLOOKUP(BU$4,'Country populations'!$G$4:$J1003,4,FALSE))*$B$1</f>
        <v>0</v>
      </c>
      <c r="BV9" s="11">
        <f ca="1">('Cumulative data'!BV9/VLOOKUP(BV$4,'Country populations'!$G$4:$J1003,4,FALSE))*$B$1</f>
        <v>0</v>
      </c>
      <c r="BW9" s="11">
        <f ca="1">('Cumulative data'!BW9/VLOOKUP(BW$4,'Country populations'!$G$4:$J1003,4,FALSE))*$B$1</f>
        <v>0</v>
      </c>
      <c r="BX9" s="11">
        <f ca="1">('Cumulative data'!BX9/VLOOKUP(BX$4,'Country populations'!$G$4:$J1003,4,FALSE))*$B$1</f>
        <v>0</v>
      </c>
      <c r="BY9" s="11">
        <f ca="1">('Cumulative data'!BY9/VLOOKUP(BY$4,'Country populations'!$G$4:$J1003,4,FALSE))*$B$1</f>
        <v>0</v>
      </c>
      <c r="BZ9" s="11">
        <f ca="1">('Cumulative data'!BZ9/VLOOKUP(BZ$4,'Country populations'!$G$4:$J1003,4,FALSE))*$B$1</f>
        <v>0</v>
      </c>
      <c r="CA9" s="11">
        <f ca="1">('Cumulative data'!CA9/VLOOKUP(CA$4,'Country populations'!$G$4:$J1003,4,FALSE))*$B$1</f>
        <v>0</v>
      </c>
      <c r="CB9" s="11">
        <f ca="1">('Cumulative data'!CB9/VLOOKUP(CB$4,'Country populations'!$G$4:$J1003,4,FALSE))*$B$1</f>
        <v>0</v>
      </c>
      <c r="CC9" s="11">
        <f ca="1">('Cumulative data'!CC9/VLOOKUP(CC$4,'Country populations'!$G$4:$J1003,4,FALSE))*$B$1</f>
        <v>0</v>
      </c>
      <c r="CD9" s="11">
        <f ca="1">('Cumulative data'!CD9/VLOOKUP(CD$4,'Country populations'!$G$4:$J1003,4,FALSE))*$B$1</f>
        <v>0</v>
      </c>
      <c r="CE9" s="11">
        <f ca="1">('Cumulative data'!CE9/VLOOKUP(CE$4,'Country populations'!$G$4:$J1003,4,FALSE))*$B$1</f>
        <v>0</v>
      </c>
      <c r="CF9" s="11" t="e">
        <f ca="1">('Cumulative data'!CF9/VLOOKUP(CF$4,'Country populations'!$G$4:$J1003,4,FALSE))*$B$1</f>
        <v>#N/A</v>
      </c>
      <c r="CG9" s="11">
        <f ca="1">('Cumulative data'!CG9/VLOOKUP(CG$4,'Country populations'!$G$4:$J1003,4,FALSE))*$B$1</f>
        <v>0</v>
      </c>
      <c r="CH9" s="11">
        <f ca="1">('Cumulative data'!CH9/VLOOKUP(CH$4,'Country populations'!$G$4:$J1003,4,FALSE))*$B$1</f>
        <v>0</v>
      </c>
      <c r="CI9" s="11">
        <f ca="1">('Cumulative data'!CI9/VLOOKUP(CI$4,'Country populations'!$G$4:$J1003,4,FALSE))*$B$1</f>
        <v>0</v>
      </c>
      <c r="CJ9" s="11">
        <f ca="1">('Cumulative data'!CJ9/VLOOKUP(CJ$4,'Country populations'!$G$4:$J1003,4,FALSE))*$B$1</f>
        <v>0</v>
      </c>
      <c r="CK9" s="11">
        <f ca="1">('Cumulative data'!CK9/VLOOKUP(CK$4,'Country populations'!$G$4:$J1003,4,FALSE))*$B$1</f>
        <v>0</v>
      </c>
      <c r="CL9" s="11">
        <f ca="1">('Cumulative data'!CL9/VLOOKUP(CL$4,'Country populations'!$G$4:$J1003,4,FALSE))*$B$1</f>
        <v>0</v>
      </c>
      <c r="CM9" s="11">
        <f ca="1">('Cumulative data'!CM9/VLOOKUP(CM$4,'Country populations'!$G$4:$J1003,4,FALSE))*$B$1</f>
        <v>0</v>
      </c>
      <c r="CN9" s="11">
        <f ca="1">('Cumulative data'!CN9/VLOOKUP(CN$4,'Country populations'!$G$4:$J1003,4,FALSE))*$B$1</f>
        <v>0</v>
      </c>
      <c r="CO9" s="11">
        <f ca="1">('Cumulative data'!CO9/VLOOKUP(CO$4,'Country populations'!$G$4:$J1003,4,FALSE))*$B$1</f>
        <v>0</v>
      </c>
      <c r="CP9" s="11">
        <f ca="1">('Cumulative data'!CP9/VLOOKUP(CP$4,'Country populations'!$G$4:$J1003,4,FALSE))*$B$1</f>
        <v>0</v>
      </c>
      <c r="CQ9" s="11">
        <f ca="1">('Cumulative data'!CQ9/VLOOKUP(CQ$4,'Country populations'!$G$4:$J1003,4,FALSE))*$B$1</f>
        <v>0</v>
      </c>
      <c r="CR9" s="11">
        <f ca="1">('Cumulative data'!CR9/VLOOKUP(CR$4,'Country populations'!$G$4:$J1003,4,FALSE))*$B$1</f>
        <v>0</v>
      </c>
      <c r="CS9" s="11">
        <f ca="1">('Cumulative data'!CS9/VLOOKUP(CS$4,'Country populations'!$G$4:$J1003,4,FALSE))*$B$1</f>
        <v>0</v>
      </c>
      <c r="CT9" s="11">
        <f ca="1">('Cumulative data'!CT9/VLOOKUP(CT$4,'Country populations'!$G$4:$J1003,4,FALSE))*$B$1</f>
        <v>0</v>
      </c>
      <c r="CU9" s="11">
        <f ca="1">('Cumulative data'!CU9/VLOOKUP(CU$4,'Country populations'!$G$4:$J1003,4,FALSE))*$B$1</f>
        <v>0</v>
      </c>
      <c r="CV9" s="11">
        <f ca="1">('Cumulative data'!CV9/VLOOKUP(CV$4,'Country populations'!$G$4:$J1003,4,FALSE))*$B$1</f>
        <v>0</v>
      </c>
      <c r="CW9" s="11">
        <f ca="1">('Cumulative data'!CW9/VLOOKUP(CW$4,'Country populations'!$G$4:$J1003,4,FALSE))*$B$1</f>
        <v>0</v>
      </c>
      <c r="CX9" s="11">
        <f ca="1">('Cumulative data'!CX9/VLOOKUP(CX$4,'Country populations'!$G$4:$J1003,4,FALSE))*$B$1</f>
        <v>0</v>
      </c>
      <c r="CY9" s="11">
        <f ca="1">('Cumulative data'!CY9/VLOOKUP(CY$4,'Country populations'!$G$4:$J1003,4,FALSE))*$B$1</f>
        <v>0</v>
      </c>
      <c r="CZ9" s="11">
        <f ca="1">('Cumulative data'!CZ9/VLOOKUP(CZ$4,'Country populations'!$G$4:$J1003,4,FALSE))*$B$1</f>
        <v>0</v>
      </c>
      <c r="DA9" s="11">
        <f ca="1">('Cumulative data'!DA9/VLOOKUP(DA$4,'Country populations'!$G$4:$J1003,4,FALSE))*$B$1</f>
        <v>0</v>
      </c>
      <c r="DB9" s="11">
        <f ca="1">('Cumulative data'!DB9/VLOOKUP(DB$4,'Country populations'!$G$4:$J1003,4,FALSE))*$B$1</f>
        <v>0</v>
      </c>
      <c r="DC9" s="11">
        <f ca="1">('Cumulative data'!DC9/VLOOKUP(DC$4,'Country populations'!$G$4:$J1003,4,FALSE))*$B$1</f>
        <v>0</v>
      </c>
      <c r="DD9" s="11">
        <f ca="1">('Cumulative data'!DD9/VLOOKUP(DD$4,'Country populations'!$G$4:$J1003,4,FALSE))*$B$1</f>
        <v>0</v>
      </c>
      <c r="DE9" s="11">
        <f ca="1">('Cumulative data'!DE9/VLOOKUP(DE$4,'Country populations'!$G$4:$J1003,4,FALSE))*$B$1</f>
        <v>0</v>
      </c>
      <c r="DF9" s="11">
        <f ca="1">('Cumulative data'!DF9/VLOOKUP(DF$4,'Country populations'!$G$4:$J1003,4,FALSE))*$B$1</f>
        <v>0</v>
      </c>
      <c r="DG9" s="11">
        <f ca="1">('Cumulative data'!DG9/VLOOKUP(DG$4,'Country populations'!$G$4:$J1003,4,FALSE))*$B$1</f>
        <v>0</v>
      </c>
      <c r="DH9" s="11">
        <f ca="1">('Cumulative data'!DH9/VLOOKUP(DH$4,'Country populations'!$G$4:$J1003,4,FALSE))*$B$1</f>
        <v>0</v>
      </c>
      <c r="DI9" s="11">
        <f ca="1">('Cumulative data'!DI9/VLOOKUP(DI$4,'Country populations'!$G$4:$J1003,4,FALSE))*$B$1</f>
        <v>0</v>
      </c>
      <c r="DJ9" s="11">
        <f ca="1">('Cumulative data'!DJ9/VLOOKUP(DJ$4,'Country populations'!$G$4:$J1003,4,FALSE))*$B$1</f>
        <v>0</v>
      </c>
      <c r="DK9" s="11">
        <f ca="1">('Cumulative data'!DK9/VLOOKUP(DK$4,'Country populations'!$G$4:$J1003,4,FALSE))*$B$1</f>
        <v>0</v>
      </c>
      <c r="DL9" s="11">
        <f ca="1">('Cumulative data'!DL9/VLOOKUP(DL$4,'Country populations'!$G$4:$J1003,4,FALSE))*$B$1</f>
        <v>0</v>
      </c>
      <c r="DM9" s="11">
        <f ca="1">('Cumulative data'!DM9/VLOOKUP(DM$4,'Country populations'!$G$4:$J1003,4,FALSE))*$B$1</f>
        <v>0</v>
      </c>
      <c r="DN9" s="11">
        <f ca="1">('Cumulative data'!DN9/VLOOKUP(DN$4,'Country populations'!$G$4:$J1003,4,FALSE))*$B$1</f>
        <v>0</v>
      </c>
      <c r="DO9" s="11">
        <f ca="1">('Cumulative data'!DO9/VLOOKUP(DO$4,'Country populations'!$G$4:$J1003,4,FALSE))*$B$1</f>
        <v>0</v>
      </c>
      <c r="DP9" s="11">
        <f ca="1">('Cumulative data'!DP9/VLOOKUP(DP$4,'Country populations'!$G$4:$J1003,4,FALSE))*$B$1</f>
        <v>0</v>
      </c>
      <c r="DQ9" s="11">
        <f ca="1">('Cumulative data'!DQ9/VLOOKUP(DQ$4,'Country populations'!$G$4:$J1003,4,FALSE))*$B$1</f>
        <v>0</v>
      </c>
      <c r="DR9" s="11">
        <f ca="1">('Cumulative data'!DR9/VLOOKUP(DR$4,'Country populations'!$G$4:$J1003,4,FALSE))*$B$1</f>
        <v>0</v>
      </c>
      <c r="DS9" s="11">
        <f ca="1">('Cumulative data'!DS9/VLOOKUP(DS$4,'Country populations'!$G$4:$J1003,4,FALSE))*$B$1</f>
        <v>0</v>
      </c>
      <c r="DT9" s="11">
        <f ca="1">('Cumulative data'!DT9/VLOOKUP(DT$4,'Country populations'!$G$4:$J1003,4,FALSE))*$B$1</f>
        <v>0</v>
      </c>
      <c r="DU9" s="11">
        <f ca="1">('Cumulative data'!DU9/VLOOKUP(DU$4,'Country populations'!$G$4:$J1003,4,FALSE))*$B$1</f>
        <v>0</v>
      </c>
      <c r="DV9" s="11">
        <f ca="1">('Cumulative data'!DV9/VLOOKUP(DV$4,'Country populations'!$G$4:$J1003,4,FALSE))*$B$1</f>
        <v>0</v>
      </c>
      <c r="DW9" s="11">
        <f ca="1">('Cumulative data'!DW9/VLOOKUP(DW$4,'Country populations'!$G$4:$J1003,4,FALSE))*$B$1</f>
        <v>0</v>
      </c>
      <c r="DX9" s="11">
        <f ca="1">('Cumulative data'!DX9/VLOOKUP(DX$4,'Country populations'!$G$4:$J1003,4,FALSE))*$B$1</f>
        <v>0</v>
      </c>
      <c r="DY9" s="11">
        <f ca="1">('Cumulative data'!DY9/VLOOKUP(DY$4,'Country populations'!$G$4:$J1003,4,FALSE))*$B$1</f>
        <v>0</v>
      </c>
      <c r="DZ9" s="11">
        <f ca="1">('Cumulative data'!DZ9/VLOOKUP(DZ$4,'Country populations'!$G$4:$J1003,4,FALSE))*$B$1</f>
        <v>0</v>
      </c>
      <c r="EA9" s="11">
        <f ca="1">('Cumulative data'!EA9/VLOOKUP(EA$4,'Country populations'!$G$4:$J1003,4,FALSE))*$B$1</f>
        <v>0</v>
      </c>
      <c r="EB9" s="11">
        <f ca="1">('Cumulative data'!EB9/VLOOKUP(EB$4,'Country populations'!$G$4:$J1003,4,FALSE))*$B$1</f>
        <v>0</v>
      </c>
      <c r="EC9" s="11">
        <f ca="1">('Cumulative data'!EC9/VLOOKUP(EC$4,'Country populations'!$G$4:$J1003,4,FALSE))*$B$1</f>
        <v>0</v>
      </c>
      <c r="ED9" s="11">
        <f ca="1">('Cumulative data'!ED9/VLOOKUP(ED$4,'Country populations'!$G$4:$J1003,4,FALSE))*$B$1</f>
        <v>0</v>
      </c>
      <c r="EE9" s="11">
        <f ca="1">('Cumulative data'!EE9/VLOOKUP(EE$4,'Country populations'!$G$4:$J1003,4,FALSE))*$B$1</f>
        <v>0</v>
      </c>
      <c r="EF9" s="11">
        <f ca="1">('Cumulative data'!EF9/VLOOKUP(EF$4,'Country populations'!$G$4:$J1003,4,FALSE))*$B$1</f>
        <v>0</v>
      </c>
      <c r="EG9" s="11">
        <f ca="1">('Cumulative data'!EG9/VLOOKUP(EG$4,'Country populations'!$G$4:$J1003,4,FALSE))*$B$1</f>
        <v>0</v>
      </c>
      <c r="EH9" s="11">
        <f ca="1">('Cumulative data'!EH9/VLOOKUP(EH$4,'Country populations'!$G$4:$J1003,4,FALSE))*$B$1</f>
        <v>0</v>
      </c>
      <c r="EI9" s="11">
        <f ca="1">('Cumulative data'!EI9/VLOOKUP(EI$4,'Country populations'!$G$4:$J1003,4,FALSE))*$B$1</f>
        <v>0</v>
      </c>
      <c r="EJ9" s="11">
        <f ca="1">('Cumulative data'!EJ9/VLOOKUP(EJ$4,'Country populations'!$G$4:$J1003,4,FALSE))*$B$1</f>
        <v>0</v>
      </c>
      <c r="EK9" s="11">
        <f ca="1">('Cumulative data'!EK9/VLOOKUP(EK$4,'Country populations'!$G$4:$J1003,4,FALSE))*$B$1</f>
        <v>0</v>
      </c>
      <c r="EL9" s="11">
        <f ca="1">('Cumulative data'!EL9/VLOOKUP(EL$4,'Country populations'!$G$4:$J1003,4,FALSE))*$B$1</f>
        <v>0</v>
      </c>
      <c r="EM9" s="11">
        <f ca="1">('Cumulative data'!EM9/VLOOKUP(EM$4,'Country populations'!$G$4:$J1003,4,FALSE))*$B$1</f>
        <v>0</v>
      </c>
      <c r="EN9" s="11">
        <f ca="1">('Cumulative data'!EN9/VLOOKUP(EN$4,'Country populations'!$G$4:$J1003,4,FALSE))*$B$1</f>
        <v>0</v>
      </c>
      <c r="EO9" s="11">
        <f ca="1">('Cumulative data'!EO9/VLOOKUP(EO$4,'Country populations'!$G$4:$J1003,4,FALSE))*$B$1</f>
        <v>0</v>
      </c>
      <c r="EP9" s="11">
        <f ca="1">('Cumulative data'!EP9/VLOOKUP(EP$4,'Country populations'!$G$4:$J1003,4,FALSE))*$B$1</f>
        <v>0</v>
      </c>
      <c r="EQ9" s="11">
        <f ca="1">('Cumulative data'!EQ9/VLOOKUP(EQ$4,'Country populations'!$G$4:$J1003,4,FALSE))*$B$1</f>
        <v>0</v>
      </c>
      <c r="ER9" s="11">
        <f ca="1">('Cumulative data'!ER9/VLOOKUP(ER$4,'Country populations'!$G$4:$J1003,4,FALSE))*$B$1</f>
        <v>0</v>
      </c>
      <c r="ES9" s="11">
        <f ca="1">('Cumulative data'!ES9/VLOOKUP(ES$4,'Country populations'!$G$4:$J1003,4,FALSE))*$B$1</f>
        <v>0</v>
      </c>
      <c r="ET9" s="11">
        <f ca="1">('Cumulative data'!ET9/VLOOKUP(ET$4,'Country populations'!$G$4:$J1003,4,FALSE))*$B$1</f>
        <v>0</v>
      </c>
      <c r="EU9" s="11">
        <f ca="1">('Cumulative data'!EU9/VLOOKUP(EU$4,'Country populations'!$G$4:$J1003,4,FALSE))*$B$1</f>
        <v>0</v>
      </c>
      <c r="EV9" s="11">
        <f ca="1">('Cumulative data'!EV9/VLOOKUP(EV$4,'Country populations'!$G$4:$J1003,4,FALSE))*$B$1</f>
        <v>0</v>
      </c>
      <c r="EW9" s="11">
        <f ca="1">('Cumulative data'!EW9/VLOOKUP(EW$4,'Country populations'!$G$4:$J1003,4,FALSE))*$B$1</f>
        <v>0</v>
      </c>
      <c r="EX9" s="11">
        <f ca="1">('Cumulative data'!EX9/VLOOKUP(EX$4,'Country populations'!$G$4:$J1003,4,FALSE))*$B$1</f>
        <v>0</v>
      </c>
      <c r="EY9" s="11">
        <f ca="1">('Cumulative data'!EY9/VLOOKUP(EY$4,'Country populations'!$G$4:$J1003,4,FALSE))*$B$1</f>
        <v>0</v>
      </c>
      <c r="EZ9" s="11">
        <f ca="1">('Cumulative data'!EZ9/VLOOKUP(EZ$4,'Country populations'!$G$4:$J1003,4,FALSE))*$B$1</f>
        <v>0</v>
      </c>
      <c r="FA9" s="11">
        <f ca="1">('Cumulative data'!FA9/VLOOKUP(FA$4,'Country populations'!$G$4:$J1003,4,FALSE))*$B$1</f>
        <v>0</v>
      </c>
      <c r="FB9" s="11">
        <f ca="1">('Cumulative data'!FB9/VLOOKUP(FB$4,'Country populations'!$G$4:$J1003,4,FALSE))*$B$1</f>
        <v>0</v>
      </c>
      <c r="FC9" s="11">
        <f ca="1">('Cumulative data'!FC9/VLOOKUP(FC$4,'Country populations'!$G$4:$J1003,4,FALSE))*$B$1</f>
        <v>0</v>
      </c>
      <c r="FD9" s="11">
        <f ca="1">('Cumulative data'!FD9/VLOOKUP(FD$4,'Country populations'!$G$4:$J1003,4,FALSE))*$B$1</f>
        <v>0</v>
      </c>
      <c r="FE9" s="11">
        <f ca="1">('Cumulative data'!FE9/VLOOKUP(FE$4,'Country populations'!$G$4:$J1003,4,FALSE))*$B$1</f>
        <v>0</v>
      </c>
      <c r="FF9" s="11">
        <f ca="1">('Cumulative data'!FF9/VLOOKUP(FF$4,'Country populations'!$G$4:$J1003,4,FALSE))*$B$1</f>
        <v>0</v>
      </c>
      <c r="FG9" s="11">
        <f ca="1">('Cumulative data'!FG9/VLOOKUP(FG$4,'Country populations'!$G$4:$J1003,4,FALSE))*$B$1</f>
        <v>0</v>
      </c>
      <c r="FH9" s="11">
        <f ca="1">('Cumulative data'!FH9/VLOOKUP(FH$4,'Country populations'!$G$4:$J1003,4,FALSE))*$B$1</f>
        <v>0</v>
      </c>
      <c r="FI9" s="11">
        <f ca="1">('Cumulative data'!FI9/VLOOKUP(FI$4,'Country populations'!$G$4:$J1003,4,FALSE))*$B$1</f>
        <v>0</v>
      </c>
      <c r="FJ9" s="11">
        <f ca="1">('Cumulative data'!FJ9/VLOOKUP(FJ$4,'Country populations'!$G$4:$J1003,4,FALSE))*$B$1</f>
        <v>0</v>
      </c>
      <c r="FK9" s="11">
        <f ca="1">('Cumulative data'!FK9/VLOOKUP(FK$4,'Country populations'!$G$4:$J1003,4,FALSE))*$B$1</f>
        <v>0</v>
      </c>
      <c r="FL9" s="11">
        <f ca="1">('Cumulative data'!FL9/VLOOKUP(FL$4,'Country populations'!$G$4:$J1003,4,FALSE))*$B$1</f>
        <v>0</v>
      </c>
      <c r="FM9" s="11">
        <f ca="1">('Cumulative data'!FM9/VLOOKUP(FM$4,'Country populations'!$G$4:$J1003,4,FALSE))*$B$1</f>
        <v>0</v>
      </c>
      <c r="FN9" s="11">
        <f ca="1">('Cumulative data'!FN9/VLOOKUP(FN$4,'Country populations'!$G$4:$J1003,4,FALSE))*$B$1</f>
        <v>0</v>
      </c>
      <c r="FO9" s="11">
        <f ca="1">('Cumulative data'!FO9/VLOOKUP(FO$4,'Country populations'!$G$4:$J1003,4,FALSE))*$B$1</f>
        <v>0</v>
      </c>
      <c r="FP9" s="11">
        <f ca="1">('Cumulative data'!FP9/VLOOKUP(FP$4,'Country populations'!$G$4:$J1003,4,FALSE))*$B$1</f>
        <v>0</v>
      </c>
      <c r="FQ9" s="11">
        <f ca="1">('Cumulative data'!FQ9/VLOOKUP(FQ$4,'Country populations'!$G$4:$J1003,4,FALSE))*$B$1</f>
        <v>0</v>
      </c>
      <c r="FR9" s="11">
        <f ca="1">('Cumulative data'!FR9/VLOOKUP(FR$4,'Country populations'!$G$4:$J1003,4,FALSE))*$B$1</f>
        <v>0</v>
      </c>
      <c r="FS9" s="11">
        <f ca="1">('Cumulative data'!FS9/VLOOKUP(FS$4,'Country populations'!$G$4:$J1003,4,FALSE))*$B$1</f>
        <v>0</v>
      </c>
      <c r="FT9" s="11">
        <f ca="1">('Cumulative data'!FT9/VLOOKUP(FT$4,'Country populations'!$G$4:$J1003,4,FALSE))*$B$1</f>
        <v>0</v>
      </c>
      <c r="FU9" s="11">
        <f ca="1">('Cumulative data'!FU9/VLOOKUP(FU$4,'Country populations'!$G$4:$J1003,4,FALSE))*$B$1</f>
        <v>0</v>
      </c>
      <c r="FV9" s="11">
        <f ca="1">('Cumulative data'!FV9/VLOOKUP(FV$4,'Country populations'!$G$4:$J1003,4,FALSE))*$B$1</f>
        <v>0</v>
      </c>
      <c r="FW9" s="11">
        <f ca="1">('Cumulative data'!FW9/VLOOKUP(FW$4,'Country populations'!$G$4:$J1003,4,FALSE))*$B$1</f>
        <v>0</v>
      </c>
      <c r="FX9" s="11">
        <f ca="1">('Cumulative data'!FX9/VLOOKUP(FX$4,'Country populations'!$G$4:$J1003,4,FALSE))*$B$1</f>
        <v>0</v>
      </c>
      <c r="FY9" s="11">
        <f ca="1">('Cumulative data'!FY9/VLOOKUP(FY$4,'Country populations'!$G$4:$J1003,4,FALSE))*$B$1</f>
        <v>0</v>
      </c>
      <c r="FZ9" s="11">
        <f ca="1">('Cumulative data'!FZ9/VLOOKUP(FZ$4,'Country populations'!$G$4:$J1003,4,FALSE))*$B$1</f>
        <v>0</v>
      </c>
      <c r="GA9" s="11">
        <f ca="1">('Cumulative data'!GA9/VLOOKUP(GA$4,'Country populations'!$G$4:$J1003,4,FALSE))*$B$1</f>
        <v>0</v>
      </c>
      <c r="GB9" s="11">
        <f ca="1">('Cumulative data'!GB9/VLOOKUP(GB$4,'Country populations'!$G$4:$J1003,4,FALSE))*$B$1</f>
        <v>0</v>
      </c>
      <c r="GC9" s="11">
        <f ca="1">('Cumulative data'!GC9/VLOOKUP(GC$4,'Country populations'!$G$4:$J1003,4,FALSE))*$B$1</f>
        <v>0</v>
      </c>
      <c r="GD9" s="11">
        <f ca="1">('Cumulative data'!GD9/VLOOKUP(GD$4,'Country populations'!$G$4:$J1003,4,FALSE))*$B$1</f>
        <v>0</v>
      </c>
      <c r="GE9" s="11">
        <f ca="1">('Cumulative data'!GE9/VLOOKUP(GE$4,'Country populations'!$G$4:$J1003,4,FALSE))*$B$1</f>
        <v>0</v>
      </c>
      <c r="GF9" s="11">
        <f ca="1">('Cumulative data'!GF9/VLOOKUP(GF$4,'Country populations'!$G$4:$J1003,4,FALSE))*$B$1</f>
        <v>0</v>
      </c>
      <c r="GG9" s="11">
        <f ca="1">('Cumulative data'!GG9/VLOOKUP(GG$4,'Country populations'!$G$4:$J1003,4,FALSE))*$B$1</f>
        <v>0</v>
      </c>
      <c r="GH9" s="11">
        <f ca="1">('Cumulative data'!GH9/VLOOKUP(GH$4,'Country populations'!$G$4:$J1003,4,FALSE))*$B$1</f>
        <v>0</v>
      </c>
      <c r="GI9" s="11">
        <f ca="1">('Cumulative data'!GI9/VLOOKUP(GI$4,'Country populations'!$G$4:$J1003,4,FALSE))*$B$1</f>
        <v>0</v>
      </c>
      <c r="GJ9" s="11">
        <f ca="1">('Cumulative data'!GJ9/VLOOKUP(GJ$4,'Country populations'!$G$4:$J1003,4,FALSE))*$B$1</f>
        <v>0</v>
      </c>
      <c r="GK9" s="11">
        <f ca="1">('Cumulative data'!GK9/VLOOKUP(GK$4,'Country populations'!$G$4:$J1003,4,FALSE))*$B$1</f>
        <v>0</v>
      </c>
      <c r="GL9" s="11">
        <f ca="1">('Cumulative data'!GL9/VLOOKUP(GL$4,'Country populations'!$G$4:$J1003,4,FALSE))*$B$1</f>
        <v>0</v>
      </c>
      <c r="GM9" s="11">
        <f ca="1">('Cumulative data'!GM9/VLOOKUP(GM$4,'Country populations'!$G$4:$J1003,4,FALSE))*$B$1</f>
        <v>0</v>
      </c>
      <c r="GN9" s="11">
        <f ca="1">('Cumulative data'!GN9/VLOOKUP(GN$4,'Country populations'!$G$4:$J1003,4,FALSE))*$B$1</f>
        <v>0</v>
      </c>
      <c r="GO9" s="11">
        <f ca="1">('Cumulative data'!GO9/VLOOKUP(GO$4,'Country populations'!$G$4:$J1003,4,FALSE))*$B$1</f>
        <v>0</v>
      </c>
      <c r="GP9" s="11">
        <f ca="1">('Cumulative data'!GP9/VLOOKUP(GP$4,'Country populations'!$G$4:$J1003,4,FALSE))*$B$1</f>
        <v>0</v>
      </c>
      <c r="GQ9" s="11">
        <f ca="1">('Cumulative data'!GQ9/VLOOKUP(GQ$4,'Country populations'!$G$4:$J1003,4,FALSE))*$B$1</f>
        <v>0</v>
      </c>
      <c r="GR9" s="11">
        <f ca="1">('Cumulative data'!GR9/VLOOKUP(GR$4,'Country populations'!$G$4:$J1003,4,FALSE))*$B$1</f>
        <v>0</v>
      </c>
      <c r="GS9" s="11">
        <f ca="1">('Cumulative data'!GS9/VLOOKUP(GS$4,'Country populations'!$G$4:$J1003,4,FALSE))*$B$1</f>
        <v>0</v>
      </c>
      <c r="GT9" s="11">
        <f ca="1">('Cumulative data'!GT9/VLOOKUP(GT$4,'Country populations'!$G$4:$J1003,4,FALSE))*$B$1</f>
        <v>0</v>
      </c>
      <c r="GU9" s="11">
        <f ca="1">('Cumulative data'!GU9/VLOOKUP(GU$4,'Country populations'!$G$4:$J1003,4,FALSE))*$B$1</f>
        <v>0</v>
      </c>
      <c r="GV9" s="11">
        <f ca="1">('Cumulative data'!GV9/VLOOKUP(GV$4,'Country populations'!$G$4:$J1003,4,FALSE))*$B$1</f>
        <v>0</v>
      </c>
      <c r="GW9" s="11">
        <f ca="1">('Cumulative data'!GW9/VLOOKUP(GW$4,'Country populations'!$G$4:$J1003,4,FALSE))*$B$1</f>
        <v>0</v>
      </c>
      <c r="GX9" s="11">
        <f ca="1">('Cumulative data'!GX9/VLOOKUP(GX$4,'Country populations'!$G$4:$J1003,4,FALSE))*$B$1</f>
        <v>0</v>
      </c>
      <c r="GY9" s="11">
        <f ca="1">('Cumulative data'!GY9/VLOOKUP(GY$4,'Country populations'!$G$4:$J1003,4,FALSE))*$B$1</f>
        <v>0</v>
      </c>
      <c r="GZ9" s="11">
        <f ca="1">('Cumulative data'!GZ9/VLOOKUP(GZ$4,'Country populations'!$G$4:$J1004,4,FALSE))*$B$1</f>
        <v>5.6784914488953011E-3</v>
      </c>
      <c r="HB9" s="8">
        <f>'Cumulative data'!HB9</f>
        <v>43834</v>
      </c>
      <c r="HC9" s="11">
        <f ca="1">('Cumulative data'!HC9/VLOOKUP(HC$4,'Country populations'!$G$4:$J1003,4,FALSE))*$B$1</f>
        <v>0</v>
      </c>
      <c r="HD9" s="11">
        <f ca="1">('Cumulative data'!HD9/VLOOKUP(HD$4,'Country populations'!$G$4:$J1003,4,FALSE))*$B$1</f>
        <v>0</v>
      </c>
      <c r="HE9" s="11">
        <f ca="1">('Cumulative data'!HE9/VLOOKUP(HE$4,'Country populations'!$G$4:$J1003,4,FALSE))*$B$1</f>
        <v>0</v>
      </c>
      <c r="HF9" s="11">
        <f ca="1">('Cumulative data'!HF9/VLOOKUP(HF$4,'Country populations'!$G$4:$J1003,4,FALSE))*$B$1</f>
        <v>0</v>
      </c>
      <c r="HG9" s="11">
        <f ca="1">('Cumulative data'!HG9/VLOOKUP(HG$4,'Country populations'!$G$4:$J1003,4,FALSE))*$B$1</f>
        <v>0</v>
      </c>
      <c r="HH9" s="11">
        <f ca="1">('Cumulative data'!HH9/VLOOKUP(HH$4,'Country populations'!$G$4:$J1003,4,FALSE))*$B$1</f>
        <v>0</v>
      </c>
      <c r="HI9" s="11">
        <f ca="1">('Cumulative data'!HI9/VLOOKUP(HI$4,'Country populations'!$G$4:$J1003,4,FALSE))*$B$1</f>
        <v>0</v>
      </c>
      <c r="HJ9" s="11">
        <f ca="1">('Cumulative data'!HJ9/VLOOKUP(HJ$4,'Country populations'!$G$4:$J1003,4,FALSE))*$B$1</f>
        <v>0</v>
      </c>
      <c r="HK9" s="11">
        <f ca="1">('Cumulative data'!HK9/VLOOKUP(HK$4,'Country populations'!$G$4:$J1003,4,FALSE))*$B$1</f>
        <v>0</v>
      </c>
      <c r="HL9" s="11">
        <f ca="1">('Cumulative data'!HL9/VLOOKUP(HL$4,'Country populations'!$G$4:$J1003,4,FALSE))*$B$1</f>
        <v>0</v>
      </c>
      <c r="HM9" s="11">
        <f ca="1">('Cumulative data'!HM9/VLOOKUP(HM$4,'Country populations'!$G$4:$J1003,4,FALSE))*$B$1</f>
        <v>0</v>
      </c>
      <c r="HN9" s="11">
        <f ca="1">('Cumulative data'!HN9/VLOOKUP(HN$4,'Country populations'!$G$4:$J1003,4,FALSE))*$B$1</f>
        <v>0</v>
      </c>
      <c r="HO9" s="11">
        <f ca="1">('Cumulative data'!HO9/VLOOKUP(HO$4,'Country populations'!$G$4:$J1003,4,FALSE))*$B$1</f>
        <v>0</v>
      </c>
      <c r="HP9" s="11">
        <f ca="1">('Cumulative data'!HP9/VLOOKUP(HP$4,'Country populations'!$G$4:$J1003,4,FALSE))*$B$1</f>
        <v>0</v>
      </c>
      <c r="HQ9" s="11">
        <f ca="1">('Cumulative data'!HQ9/VLOOKUP(HQ$4,'Country populations'!$G$4:$J1003,4,FALSE))*$B$1</f>
        <v>0</v>
      </c>
      <c r="HR9" s="11">
        <f ca="1">('Cumulative data'!HR9/VLOOKUP(HR$4,'Country populations'!$G$4:$J1003,4,FALSE))*$B$1</f>
        <v>0</v>
      </c>
      <c r="HS9" s="11">
        <f ca="1">('Cumulative data'!HS9/VLOOKUP(HS$4,'Country populations'!$G$4:$J1003,4,FALSE))*$B$1</f>
        <v>0</v>
      </c>
      <c r="HT9" s="11">
        <f ca="1">('Cumulative data'!HT9/VLOOKUP(HT$4,'Country populations'!$G$4:$J1003,4,FALSE))*$B$1</f>
        <v>0</v>
      </c>
      <c r="HU9" s="11">
        <f ca="1">('Cumulative data'!HU9/VLOOKUP(HU$4,'Country populations'!$G$4:$J1003,4,FALSE))*$B$1</f>
        <v>0</v>
      </c>
      <c r="HV9" s="11">
        <f ca="1">('Cumulative data'!HV9/VLOOKUP(HV$4,'Country populations'!$G$4:$J1003,4,FALSE))*$B$1</f>
        <v>0</v>
      </c>
      <c r="HW9" s="11">
        <f ca="1">('Cumulative data'!HW9/VLOOKUP(HW$4,'Country populations'!$G$4:$J1003,4,FALSE))*$B$1</f>
        <v>0</v>
      </c>
      <c r="HX9" s="11">
        <f ca="1">('Cumulative data'!HX9/VLOOKUP(HX$4,'Country populations'!$G$4:$J1003,4,FALSE))*$B$1</f>
        <v>0</v>
      </c>
      <c r="HY9" s="11">
        <f ca="1">('Cumulative data'!HY9/VLOOKUP(HY$4,'Country populations'!$G$4:$J1003,4,FALSE))*$B$1</f>
        <v>0</v>
      </c>
      <c r="HZ9" s="11">
        <f ca="1">('Cumulative data'!HZ9/VLOOKUP(HZ$4,'Country populations'!$G$4:$J1003,4,FALSE))*$B$1</f>
        <v>0</v>
      </c>
      <c r="IA9" s="11">
        <f ca="1">('Cumulative data'!IA9/VLOOKUP(IA$4,'Country populations'!$G$4:$J1003,4,FALSE))*$B$1</f>
        <v>0</v>
      </c>
      <c r="IB9" s="11">
        <f ca="1">('Cumulative data'!IB9/VLOOKUP(IB$4,'Country populations'!$G$4:$J1003,4,FALSE))*$B$1</f>
        <v>0</v>
      </c>
      <c r="IC9" s="11">
        <f ca="1">('Cumulative data'!IC9/VLOOKUP(IC$4,'Country populations'!$G$4:$J1003,4,FALSE))*$B$1</f>
        <v>0</v>
      </c>
      <c r="ID9" s="11">
        <f ca="1">('Cumulative data'!ID9/VLOOKUP(ID$4,'Country populations'!$G$4:$J1003,4,FALSE))*$B$1</f>
        <v>0</v>
      </c>
      <c r="IE9" s="11">
        <f ca="1">('Cumulative data'!IE9/VLOOKUP(IE$4,'Country populations'!$G$4:$J1003,4,FALSE))*$B$1</f>
        <v>0</v>
      </c>
      <c r="IF9" s="11">
        <f ca="1">('Cumulative data'!IF9/VLOOKUP(IF$4,'Country populations'!$G$4:$J1003,4,FALSE))*$B$1</f>
        <v>0</v>
      </c>
      <c r="IG9" s="11">
        <f ca="1">('Cumulative data'!IG9/VLOOKUP(IG$4,'Country populations'!$G$4:$J1003,4,FALSE))*$B$1</f>
        <v>0</v>
      </c>
      <c r="IH9" s="11">
        <f ca="1">('Cumulative data'!IH9/VLOOKUP(IH$4,'Country populations'!$G$4:$J1003,4,FALSE))*$B$1</f>
        <v>0</v>
      </c>
      <c r="II9" s="11">
        <f ca="1">('Cumulative data'!II9/VLOOKUP(II$4,'Country populations'!$G$4:$J1003,4,FALSE))*$B$1</f>
        <v>0</v>
      </c>
      <c r="IJ9" s="11">
        <f ca="1">('Cumulative data'!IJ9/VLOOKUP(IJ$4,'Country populations'!$G$4:$J1003,4,FALSE))*$B$1</f>
        <v>0</v>
      </c>
      <c r="IK9" s="11">
        <f ca="1">('Cumulative data'!IK9/VLOOKUP(IK$4,'Country populations'!$G$4:$J1003,4,FALSE))*$B$1</f>
        <v>0</v>
      </c>
      <c r="IL9" s="11">
        <f ca="1">('Cumulative data'!IL9/VLOOKUP(IL$4,'Country populations'!$G$4:$J1003,4,FALSE))*$B$1</f>
        <v>0</v>
      </c>
      <c r="IM9" s="11">
        <f ca="1">('Cumulative data'!IM9/VLOOKUP(IM$4,'Country populations'!$G$4:$J1003,4,FALSE))*$B$1</f>
        <v>0</v>
      </c>
      <c r="IN9" s="11">
        <f ca="1">('Cumulative data'!IN9/VLOOKUP(IN$4,'Country populations'!$G$4:$J1003,4,FALSE))*$B$1</f>
        <v>0</v>
      </c>
      <c r="IO9" s="11">
        <f ca="1">('Cumulative data'!IO9/VLOOKUP(IO$4,'Country populations'!$G$4:$J1003,4,FALSE))*$B$1</f>
        <v>0</v>
      </c>
      <c r="IP9" s="11">
        <f ca="1">('Cumulative data'!IP9/VLOOKUP(IP$4,'Country populations'!$G$4:$J1003,4,FALSE))*$B$1</f>
        <v>0</v>
      </c>
      <c r="IQ9" s="11">
        <f ca="1">('Cumulative data'!IQ9/VLOOKUP(IQ$4,'Country populations'!$G$4:$J1003,4,FALSE))*$B$1</f>
        <v>0</v>
      </c>
      <c r="IR9" s="11">
        <f ca="1">('Cumulative data'!IR9/VLOOKUP(IR$4,'Country populations'!$G$4:$J1003,4,FALSE))*$B$1</f>
        <v>0</v>
      </c>
      <c r="IS9" s="11">
        <f ca="1">('Cumulative data'!IS9/VLOOKUP(IS$4,'Country populations'!$G$4:$J1003,4,FALSE))*$B$1</f>
        <v>0</v>
      </c>
      <c r="IT9" s="11">
        <f ca="1">('Cumulative data'!IT9/VLOOKUP(IT$4,'Country populations'!$G$4:$J1003,4,FALSE))*$B$1</f>
        <v>0</v>
      </c>
      <c r="IU9" s="11">
        <f ca="1">('Cumulative data'!IU9/VLOOKUP(IU$4,'Country populations'!$G$4:$J1003,4,FALSE))*$B$1</f>
        <v>0</v>
      </c>
      <c r="IV9" s="11">
        <f ca="1">('Cumulative data'!IV9/VLOOKUP(IV$4,'Country populations'!$G$4:$J1003,4,FALSE))*$B$1</f>
        <v>0</v>
      </c>
      <c r="IW9" s="11">
        <f ca="1">('Cumulative data'!IW9/VLOOKUP(IW$4,'Country populations'!$G$4:$J1003,4,FALSE))*$B$1</f>
        <v>0</v>
      </c>
      <c r="IX9" s="11">
        <f ca="1">('Cumulative data'!IX9/VLOOKUP(IX$4,'Country populations'!$G$4:$J1003,4,FALSE))*$B$1</f>
        <v>0</v>
      </c>
      <c r="IY9" s="11">
        <f ca="1">('Cumulative data'!IY9/VLOOKUP(IY$4,'Country populations'!$G$4:$J1003,4,FALSE))*$B$1</f>
        <v>0</v>
      </c>
      <c r="IZ9" s="11">
        <f ca="1">('Cumulative data'!IZ9/VLOOKUP(IZ$4,'Country populations'!$G$4:$J1003,4,FALSE))*$B$1</f>
        <v>0</v>
      </c>
      <c r="JA9" s="11">
        <f ca="1">('Cumulative data'!JA9/VLOOKUP(JA$4,'Country populations'!$G$4:$J1003,4,FALSE))*$B$1</f>
        <v>0</v>
      </c>
      <c r="JB9" s="11">
        <f ca="1">('Cumulative data'!JB9/VLOOKUP(JB$4,'Country populations'!$G$4:$J1003,4,FALSE))*$B$1</f>
        <v>0</v>
      </c>
      <c r="JC9" s="11">
        <f ca="1">('Cumulative data'!JC9/VLOOKUP(JC$4,'Country populations'!$G$4:$J1003,4,FALSE))*$B$1</f>
        <v>0</v>
      </c>
      <c r="JD9" s="11">
        <f ca="1">('Cumulative data'!JD9/VLOOKUP(JD$4,'Country populations'!$G$4:$J1003,4,FALSE))*$B$1</f>
        <v>0</v>
      </c>
      <c r="JE9" s="11">
        <f ca="1">('Cumulative data'!JE9/VLOOKUP(JE$4,'Country populations'!$G$4:$J1003,4,FALSE))*$B$1</f>
        <v>0</v>
      </c>
      <c r="JF9" s="11">
        <f ca="1">('Cumulative data'!JF9/VLOOKUP(JF$4,'Country populations'!$G$4:$J1003,4,FALSE))*$B$1</f>
        <v>0</v>
      </c>
      <c r="JG9" s="11">
        <f ca="1">('Cumulative data'!JG9/VLOOKUP(JG$4,'Country populations'!$G$4:$J1003,4,FALSE))*$B$1</f>
        <v>0</v>
      </c>
      <c r="JH9" s="11">
        <f ca="1">('Cumulative data'!JH9/VLOOKUP(JH$4,'Country populations'!$G$4:$J1003,4,FALSE))*$B$1</f>
        <v>0</v>
      </c>
      <c r="JI9" s="11">
        <f ca="1">('Cumulative data'!JI9/VLOOKUP(JI$4,'Country populations'!$G$4:$J1003,4,FALSE))*$B$1</f>
        <v>0</v>
      </c>
      <c r="JJ9" s="11">
        <f ca="1">('Cumulative data'!JJ9/VLOOKUP(JJ$4,'Country populations'!$G$4:$J1003,4,FALSE))*$B$1</f>
        <v>0</v>
      </c>
      <c r="JK9" s="11">
        <f ca="1">('Cumulative data'!JK9/VLOOKUP(JK$4,'Country populations'!$G$4:$J1003,4,FALSE))*$B$1</f>
        <v>0</v>
      </c>
      <c r="JL9" s="11">
        <f ca="1">('Cumulative data'!JL9/VLOOKUP(JL$4,'Country populations'!$G$4:$J1003,4,FALSE))*$B$1</f>
        <v>0</v>
      </c>
      <c r="JM9" s="11">
        <f ca="1">('Cumulative data'!JM9/VLOOKUP(JM$4,'Country populations'!$G$4:$J1003,4,FALSE))*$B$1</f>
        <v>0</v>
      </c>
      <c r="JN9" s="11">
        <f ca="1">('Cumulative data'!JN9/VLOOKUP(JN$4,'Country populations'!$G$4:$J1003,4,FALSE))*$B$1</f>
        <v>0</v>
      </c>
      <c r="JO9" s="11">
        <f ca="1">('Cumulative data'!JO9/VLOOKUP(JO$4,'Country populations'!$G$4:$J1003,4,FALSE))*$B$1</f>
        <v>0</v>
      </c>
      <c r="JP9" s="11">
        <f ca="1">('Cumulative data'!JP9/VLOOKUP(JP$4,'Country populations'!$G$4:$J1003,4,FALSE))*$B$1</f>
        <v>0</v>
      </c>
      <c r="JQ9" s="11">
        <f ca="1">('Cumulative data'!JQ9/VLOOKUP(JQ$4,'Country populations'!$G$4:$J1003,4,FALSE))*$B$1</f>
        <v>0</v>
      </c>
      <c r="JR9" s="11">
        <f ca="1">('Cumulative data'!JR9/VLOOKUP(JR$4,'Country populations'!$G$4:$J1003,4,FALSE))*$B$1</f>
        <v>0</v>
      </c>
      <c r="JS9" s="11">
        <f ca="1">('Cumulative data'!JS9/VLOOKUP(JS$4,'Country populations'!$G$4:$J1003,4,FALSE))*$B$1</f>
        <v>0</v>
      </c>
      <c r="JT9" s="11">
        <f ca="1">('Cumulative data'!JT9/VLOOKUP(JT$4,'Country populations'!$G$4:$J1003,4,FALSE))*$B$1</f>
        <v>0</v>
      </c>
      <c r="JU9" s="11">
        <f ca="1">('Cumulative data'!JU9/VLOOKUP(JU$4,'Country populations'!$G$4:$J1003,4,FALSE))*$B$1</f>
        <v>0</v>
      </c>
      <c r="JV9" s="11">
        <f ca="1">('Cumulative data'!JV9/VLOOKUP(JV$4,'Country populations'!$G$4:$J1003,4,FALSE))*$B$1</f>
        <v>0</v>
      </c>
      <c r="JW9" s="11">
        <f ca="1">('Cumulative data'!JW9/VLOOKUP(JW$4,'Country populations'!$G$4:$J1003,4,FALSE))*$B$1</f>
        <v>0</v>
      </c>
      <c r="JX9" s="11">
        <f ca="1">('Cumulative data'!JX9/VLOOKUP(JX$4,'Country populations'!$G$4:$J1003,4,FALSE))*$B$1</f>
        <v>0</v>
      </c>
      <c r="JY9" s="11">
        <f ca="1">('Cumulative data'!JY9/VLOOKUP(JY$4,'Country populations'!$G$4:$J1003,4,FALSE))*$B$1</f>
        <v>0</v>
      </c>
      <c r="JZ9" s="11">
        <f ca="1">('Cumulative data'!JZ9/VLOOKUP(JZ$4,'Country populations'!$G$4:$J1003,4,FALSE))*$B$1</f>
        <v>0</v>
      </c>
      <c r="KA9" s="11">
        <f ca="1">('Cumulative data'!KA9/VLOOKUP(KA$4,'Country populations'!$G$4:$J1003,4,FALSE))*$B$1</f>
        <v>0</v>
      </c>
      <c r="KB9" s="11">
        <f ca="1">('Cumulative data'!KB9/VLOOKUP(KB$4,'Country populations'!$G$4:$J1003,4,FALSE))*$B$1</f>
        <v>0</v>
      </c>
      <c r="KC9" s="11">
        <f ca="1">('Cumulative data'!KC9/VLOOKUP(KC$4,'Country populations'!$G$4:$J1003,4,FALSE))*$B$1</f>
        <v>0</v>
      </c>
      <c r="KD9" s="11">
        <f ca="1">('Cumulative data'!KD9/VLOOKUP(KD$4,'Country populations'!$G$4:$J1003,4,FALSE))*$B$1</f>
        <v>0</v>
      </c>
      <c r="KE9" s="11">
        <f ca="1">('Cumulative data'!KE9/VLOOKUP(KE$4,'Country populations'!$G$4:$J1003,4,FALSE))*$B$1</f>
        <v>0</v>
      </c>
      <c r="KF9" s="11">
        <f ca="1">('Cumulative data'!KF9/VLOOKUP(KF$4,'Country populations'!$G$4:$J1003,4,FALSE))*$B$1</f>
        <v>0</v>
      </c>
      <c r="KG9" s="11" t="e">
        <f ca="1">('Cumulative data'!KG9/VLOOKUP(KG$4,'Country populations'!$G$4:$J1003,4,FALSE))*$B$1</f>
        <v>#N/A</v>
      </c>
      <c r="KH9" s="11">
        <f ca="1">('Cumulative data'!KH9/VLOOKUP(KH$4,'Country populations'!$G$4:$J1003,4,FALSE))*$B$1</f>
        <v>0</v>
      </c>
      <c r="KI9" s="11">
        <f ca="1">('Cumulative data'!KI9/VLOOKUP(KI$4,'Country populations'!$G$4:$J1003,4,FALSE))*$B$1</f>
        <v>0</v>
      </c>
      <c r="KJ9" s="11">
        <f ca="1">('Cumulative data'!KJ9/VLOOKUP(KJ$4,'Country populations'!$G$4:$J1003,4,FALSE))*$B$1</f>
        <v>0</v>
      </c>
      <c r="KK9" s="11">
        <f ca="1">('Cumulative data'!KK9/VLOOKUP(KK$4,'Country populations'!$G$4:$J1003,4,FALSE))*$B$1</f>
        <v>0</v>
      </c>
      <c r="KL9" s="11">
        <f ca="1">('Cumulative data'!KL9/VLOOKUP(KL$4,'Country populations'!$G$4:$J1003,4,FALSE))*$B$1</f>
        <v>0</v>
      </c>
      <c r="KM9" s="11">
        <f ca="1">('Cumulative data'!KM9/VLOOKUP(KM$4,'Country populations'!$G$4:$J1003,4,FALSE))*$B$1</f>
        <v>0</v>
      </c>
      <c r="KN9" s="11">
        <f ca="1">('Cumulative data'!KN9/VLOOKUP(KN$4,'Country populations'!$G$4:$J1003,4,FALSE))*$B$1</f>
        <v>0</v>
      </c>
      <c r="KO9" s="11">
        <f ca="1">('Cumulative data'!KO9/VLOOKUP(KO$4,'Country populations'!$G$4:$J1003,4,FALSE))*$B$1</f>
        <v>0</v>
      </c>
      <c r="KP9" s="11">
        <f ca="1">('Cumulative data'!KP9/VLOOKUP(KP$4,'Country populations'!$G$4:$J1003,4,FALSE))*$B$1</f>
        <v>0</v>
      </c>
      <c r="KQ9" s="11">
        <f ca="1">('Cumulative data'!KQ9/VLOOKUP(KQ$4,'Country populations'!$G$4:$J1003,4,FALSE))*$B$1</f>
        <v>0</v>
      </c>
      <c r="KR9" s="11">
        <f ca="1">('Cumulative data'!KR9/VLOOKUP(KR$4,'Country populations'!$G$4:$J1003,4,FALSE))*$B$1</f>
        <v>0</v>
      </c>
      <c r="KS9" s="11">
        <f ca="1">('Cumulative data'!KS9/VLOOKUP(KS$4,'Country populations'!$G$4:$J1003,4,FALSE))*$B$1</f>
        <v>0</v>
      </c>
      <c r="KT9" s="11">
        <f ca="1">('Cumulative data'!KT9/VLOOKUP(KT$4,'Country populations'!$G$4:$J1003,4,FALSE))*$B$1</f>
        <v>0</v>
      </c>
      <c r="KU9" s="11">
        <f ca="1">('Cumulative data'!KU9/VLOOKUP(KU$4,'Country populations'!$G$4:$J1003,4,FALSE))*$B$1</f>
        <v>0</v>
      </c>
      <c r="KV9" s="11">
        <f ca="1">('Cumulative data'!KV9/VLOOKUP(KV$4,'Country populations'!$G$4:$J1003,4,FALSE))*$B$1</f>
        <v>0</v>
      </c>
      <c r="KW9" s="11">
        <f ca="1">('Cumulative data'!KW9/VLOOKUP(KW$4,'Country populations'!$G$4:$J1003,4,FALSE))*$B$1</f>
        <v>0</v>
      </c>
      <c r="KX9" s="11">
        <f ca="1">('Cumulative data'!KX9/VLOOKUP(KX$4,'Country populations'!$G$4:$J1003,4,FALSE))*$B$1</f>
        <v>0</v>
      </c>
      <c r="KY9" s="11">
        <f ca="1">('Cumulative data'!KY9/VLOOKUP(KY$4,'Country populations'!$G$4:$J1003,4,FALSE))*$B$1</f>
        <v>0</v>
      </c>
      <c r="KZ9" s="11">
        <f ca="1">('Cumulative data'!KZ9/VLOOKUP(KZ$4,'Country populations'!$G$4:$J1003,4,FALSE))*$B$1</f>
        <v>0</v>
      </c>
      <c r="LA9" s="11">
        <f ca="1">('Cumulative data'!LA9/VLOOKUP(LA$4,'Country populations'!$G$4:$J1003,4,FALSE))*$B$1</f>
        <v>0</v>
      </c>
      <c r="LB9" s="11">
        <f ca="1">('Cumulative data'!LB9/VLOOKUP(LB$4,'Country populations'!$G$4:$J1003,4,FALSE))*$B$1</f>
        <v>0</v>
      </c>
      <c r="LC9" s="11">
        <f ca="1">('Cumulative data'!LC9/VLOOKUP(LC$4,'Country populations'!$G$4:$J1003,4,FALSE))*$B$1</f>
        <v>0</v>
      </c>
      <c r="LD9" s="11">
        <f ca="1">('Cumulative data'!LD9/VLOOKUP(LD$4,'Country populations'!$G$4:$J1003,4,FALSE))*$B$1</f>
        <v>0</v>
      </c>
      <c r="LE9" s="11">
        <f ca="1">('Cumulative data'!LE9/VLOOKUP(LE$4,'Country populations'!$G$4:$J1003,4,FALSE))*$B$1</f>
        <v>0</v>
      </c>
      <c r="LF9" s="11">
        <f ca="1">('Cumulative data'!LF9/VLOOKUP(LF$4,'Country populations'!$G$4:$J1003,4,FALSE))*$B$1</f>
        <v>0</v>
      </c>
      <c r="LG9" s="11">
        <f ca="1">('Cumulative data'!LG9/VLOOKUP(LG$4,'Country populations'!$G$4:$J1003,4,FALSE))*$B$1</f>
        <v>0</v>
      </c>
      <c r="LH9" s="11">
        <f ca="1">('Cumulative data'!LH9/VLOOKUP(LH$4,'Country populations'!$G$4:$J1003,4,FALSE))*$B$1</f>
        <v>0</v>
      </c>
      <c r="LI9" s="11">
        <f ca="1">('Cumulative data'!LI9/VLOOKUP(LI$4,'Country populations'!$G$4:$J1003,4,FALSE))*$B$1</f>
        <v>0</v>
      </c>
      <c r="LJ9" s="11">
        <f ca="1">('Cumulative data'!LJ9/VLOOKUP(LJ$4,'Country populations'!$G$4:$J1003,4,FALSE))*$B$1</f>
        <v>0</v>
      </c>
      <c r="LK9" s="11">
        <f ca="1">('Cumulative data'!LK9/VLOOKUP(LK$4,'Country populations'!$G$4:$J1003,4,FALSE))*$B$1</f>
        <v>0</v>
      </c>
      <c r="LL9" s="11">
        <f ca="1">('Cumulative data'!LL9/VLOOKUP(LL$4,'Country populations'!$G$4:$J1003,4,FALSE))*$B$1</f>
        <v>0</v>
      </c>
      <c r="LM9" s="11">
        <f ca="1">('Cumulative data'!LM9/VLOOKUP(LM$4,'Country populations'!$G$4:$J1003,4,FALSE))*$B$1</f>
        <v>0</v>
      </c>
      <c r="LN9" s="11">
        <f ca="1">('Cumulative data'!LN9/VLOOKUP(LN$4,'Country populations'!$G$4:$J1003,4,FALSE))*$B$1</f>
        <v>0</v>
      </c>
      <c r="LO9" s="11">
        <f ca="1">('Cumulative data'!LO9/VLOOKUP(LO$4,'Country populations'!$G$4:$J1003,4,FALSE))*$B$1</f>
        <v>0</v>
      </c>
      <c r="LP9" s="11">
        <f ca="1">('Cumulative data'!LP9/VLOOKUP(LP$4,'Country populations'!$G$4:$J1003,4,FALSE))*$B$1</f>
        <v>0</v>
      </c>
      <c r="LQ9" s="11">
        <f ca="1">('Cumulative data'!LQ9/VLOOKUP(LQ$4,'Country populations'!$G$4:$J1003,4,FALSE))*$B$1</f>
        <v>0</v>
      </c>
      <c r="LR9" s="11">
        <f ca="1">('Cumulative data'!LR9/VLOOKUP(LR$4,'Country populations'!$G$4:$J1003,4,FALSE))*$B$1</f>
        <v>0</v>
      </c>
      <c r="LS9" s="11">
        <f ca="1">('Cumulative data'!LS9/VLOOKUP(LS$4,'Country populations'!$G$4:$J1003,4,FALSE))*$B$1</f>
        <v>0</v>
      </c>
      <c r="LT9" s="11">
        <f ca="1">('Cumulative data'!LT9/VLOOKUP(LT$4,'Country populations'!$G$4:$J1003,4,FALSE))*$B$1</f>
        <v>0</v>
      </c>
      <c r="LU9" s="11">
        <f ca="1">('Cumulative data'!LU9/VLOOKUP(LU$4,'Country populations'!$G$4:$J1003,4,FALSE))*$B$1</f>
        <v>0</v>
      </c>
      <c r="LV9" s="11">
        <f ca="1">('Cumulative data'!LV9/VLOOKUP(LV$4,'Country populations'!$G$4:$J1003,4,FALSE))*$B$1</f>
        <v>0</v>
      </c>
      <c r="LW9" s="11">
        <f ca="1">('Cumulative data'!LW9/VLOOKUP(LW$4,'Country populations'!$G$4:$J1003,4,FALSE))*$B$1</f>
        <v>0</v>
      </c>
      <c r="LX9" s="11">
        <f ca="1">('Cumulative data'!LX9/VLOOKUP(LX$4,'Country populations'!$G$4:$J1003,4,FALSE))*$B$1</f>
        <v>0</v>
      </c>
      <c r="LY9" s="11">
        <f ca="1">('Cumulative data'!LY9/VLOOKUP(LY$4,'Country populations'!$G$4:$J1003,4,FALSE))*$B$1</f>
        <v>0</v>
      </c>
      <c r="LZ9" s="11">
        <f ca="1">('Cumulative data'!LZ9/VLOOKUP(LZ$4,'Country populations'!$G$4:$J1003,4,FALSE))*$B$1</f>
        <v>0</v>
      </c>
      <c r="MA9" s="11">
        <f ca="1">('Cumulative data'!MA9/VLOOKUP(MA$4,'Country populations'!$G$4:$J1003,4,FALSE))*$B$1</f>
        <v>0</v>
      </c>
      <c r="MB9" s="11">
        <f ca="1">('Cumulative data'!MB9/VLOOKUP(MB$4,'Country populations'!$G$4:$J1003,4,FALSE))*$B$1</f>
        <v>0</v>
      </c>
      <c r="MC9" s="11">
        <f ca="1">('Cumulative data'!MC9/VLOOKUP(MC$4,'Country populations'!$G$4:$J1003,4,FALSE))*$B$1</f>
        <v>0</v>
      </c>
      <c r="MD9" s="11">
        <f ca="1">('Cumulative data'!MD9/VLOOKUP(MD$4,'Country populations'!$G$4:$J1003,4,FALSE))*$B$1</f>
        <v>0</v>
      </c>
      <c r="ME9" s="11">
        <f ca="1">('Cumulative data'!ME9/VLOOKUP(ME$4,'Country populations'!$G$4:$J1003,4,FALSE))*$B$1</f>
        <v>0</v>
      </c>
      <c r="MF9" s="11">
        <f ca="1">('Cumulative data'!MF9/VLOOKUP(MF$4,'Country populations'!$G$4:$J1003,4,FALSE))*$B$1</f>
        <v>0</v>
      </c>
      <c r="MG9" s="11">
        <f ca="1">('Cumulative data'!MG9/VLOOKUP(MG$4,'Country populations'!$G$4:$J1003,4,FALSE))*$B$1</f>
        <v>0</v>
      </c>
      <c r="MH9" s="11">
        <f ca="1">('Cumulative data'!MH9/VLOOKUP(MH$4,'Country populations'!$G$4:$J1003,4,FALSE))*$B$1</f>
        <v>0</v>
      </c>
      <c r="MI9" s="11">
        <f ca="1">('Cumulative data'!MI9/VLOOKUP(MI$4,'Country populations'!$G$4:$J1003,4,FALSE))*$B$1</f>
        <v>0</v>
      </c>
      <c r="MJ9" s="11">
        <f ca="1">('Cumulative data'!MJ9/VLOOKUP(MJ$4,'Country populations'!$G$4:$J1003,4,FALSE))*$B$1</f>
        <v>0</v>
      </c>
      <c r="MK9" s="11">
        <f ca="1">('Cumulative data'!MK9/VLOOKUP(MK$4,'Country populations'!$G$4:$J1003,4,FALSE))*$B$1</f>
        <v>0</v>
      </c>
      <c r="ML9" s="11">
        <f ca="1">('Cumulative data'!ML9/VLOOKUP(ML$4,'Country populations'!$G$4:$J1003,4,FALSE))*$B$1</f>
        <v>0</v>
      </c>
      <c r="MM9" s="11">
        <f ca="1">('Cumulative data'!MM9/VLOOKUP(MM$4,'Country populations'!$G$4:$J1003,4,FALSE))*$B$1</f>
        <v>0</v>
      </c>
      <c r="MN9" s="11">
        <f ca="1">('Cumulative data'!MN9/VLOOKUP(MN$4,'Country populations'!$G$4:$J1003,4,FALSE))*$B$1</f>
        <v>0</v>
      </c>
      <c r="MO9" s="11">
        <f ca="1">('Cumulative data'!MO9/VLOOKUP(MO$4,'Country populations'!$G$4:$J1003,4,FALSE))*$B$1</f>
        <v>0</v>
      </c>
      <c r="MP9" s="11">
        <f ca="1">('Cumulative data'!MP9/VLOOKUP(MP$4,'Country populations'!$G$4:$J1003,4,FALSE))*$B$1</f>
        <v>0</v>
      </c>
      <c r="MQ9" s="11">
        <f ca="1">('Cumulative data'!MQ9/VLOOKUP(MQ$4,'Country populations'!$G$4:$J1003,4,FALSE))*$B$1</f>
        <v>0</v>
      </c>
      <c r="MR9" s="11">
        <f ca="1">('Cumulative data'!MR9/VLOOKUP(MR$4,'Country populations'!$G$4:$J1003,4,FALSE))*$B$1</f>
        <v>0</v>
      </c>
      <c r="MS9" s="11">
        <f ca="1">('Cumulative data'!MS9/VLOOKUP(MS$4,'Country populations'!$G$4:$J1003,4,FALSE))*$B$1</f>
        <v>0</v>
      </c>
      <c r="MT9" s="11">
        <f ca="1">('Cumulative data'!MT9/VLOOKUP(MT$4,'Country populations'!$G$4:$J1003,4,FALSE))*$B$1</f>
        <v>0</v>
      </c>
      <c r="MU9" s="11">
        <f ca="1">('Cumulative data'!MU9/VLOOKUP(MU$4,'Country populations'!$G$4:$J1003,4,FALSE))*$B$1</f>
        <v>0</v>
      </c>
      <c r="MV9" s="11">
        <f ca="1">('Cumulative data'!MV9/VLOOKUP(MV$4,'Country populations'!$G$4:$J1003,4,FALSE))*$B$1</f>
        <v>0</v>
      </c>
      <c r="MW9" s="11">
        <f ca="1">('Cumulative data'!MW9/VLOOKUP(MW$4,'Country populations'!$G$4:$J1003,4,FALSE))*$B$1</f>
        <v>0</v>
      </c>
      <c r="MX9" s="11">
        <f ca="1">('Cumulative data'!MX9/VLOOKUP(MX$4,'Country populations'!$G$4:$J1003,4,FALSE))*$B$1</f>
        <v>0</v>
      </c>
      <c r="MY9" s="11">
        <f ca="1">('Cumulative data'!MY9/VLOOKUP(MY$4,'Country populations'!$G$4:$J1003,4,FALSE))*$B$1</f>
        <v>0</v>
      </c>
      <c r="MZ9" s="11">
        <f ca="1">('Cumulative data'!MZ9/VLOOKUP(MZ$4,'Country populations'!$G$4:$J1003,4,FALSE))*$B$1</f>
        <v>0</v>
      </c>
      <c r="NA9" s="11">
        <f ca="1">('Cumulative data'!NA9/VLOOKUP(NA$4,'Country populations'!$G$4:$J1003,4,FALSE))*$B$1</f>
        <v>0</v>
      </c>
      <c r="NB9" s="11">
        <f ca="1">('Cumulative data'!NB9/VLOOKUP(NB$4,'Country populations'!$G$4:$J1003,4,FALSE))*$B$1</f>
        <v>0</v>
      </c>
      <c r="NC9" s="11">
        <f ca="1">('Cumulative data'!NC9/VLOOKUP(NC$4,'Country populations'!$G$4:$J1003,4,FALSE))*$B$1</f>
        <v>0</v>
      </c>
      <c r="ND9" s="11">
        <f ca="1">('Cumulative data'!ND9/VLOOKUP(ND$4,'Country populations'!$G$4:$J1003,4,FALSE))*$B$1</f>
        <v>0</v>
      </c>
      <c r="NE9" s="11">
        <f ca="1">('Cumulative data'!NE9/VLOOKUP(NE$4,'Country populations'!$G$4:$J1003,4,FALSE))*$B$1</f>
        <v>0</v>
      </c>
      <c r="NF9" s="11">
        <f ca="1">('Cumulative data'!NF9/VLOOKUP(NF$4,'Country populations'!$G$4:$J1003,4,FALSE))*$B$1</f>
        <v>0</v>
      </c>
      <c r="NG9" s="11">
        <f ca="1">('Cumulative data'!NG9/VLOOKUP(NG$4,'Country populations'!$G$4:$J1003,4,FALSE))*$B$1</f>
        <v>0</v>
      </c>
      <c r="NH9" s="11">
        <f ca="1">('Cumulative data'!NH9/VLOOKUP(NH$4,'Country populations'!$G$4:$J1003,4,FALSE))*$B$1</f>
        <v>0</v>
      </c>
      <c r="NI9" s="11">
        <f ca="1">('Cumulative data'!NI9/VLOOKUP(NI$4,'Country populations'!$G$4:$J1003,4,FALSE))*$B$1</f>
        <v>0</v>
      </c>
      <c r="NJ9" s="11">
        <f ca="1">('Cumulative data'!NJ9/VLOOKUP(NJ$4,'Country populations'!$G$4:$J1003,4,FALSE))*$B$1</f>
        <v>0</v>
      </c>
      <c r="NK9" s="11">
        <f ca="1">('Cumulative data'!NK9/VLOOKUP(NK$4,'Country populations'!$G$4:$J1003,4,FALSE))*$B$1</f>
        <v>0</v>
      </c>
      <c r="NL9" s="11">
        <f ca="1">('Cumulative data'!NL9/VLOOKUP(NL$4,'Country populations'!$G$4:$J1003,4,FALSE))*$B$1</f>
        <v>0</v>
      </c>
      <c r="NM9" s="11">
        <f ca="1">('Cumulative data'!NM9/VLOOKUP(NM$4,'Country populations'!$G$4:$J1003,4,FALSE))*$B$1</f>
        <v>0</v>
      </c>
      <c r="NN9" s="11">
        <f ca="1">('Cumulative data'!NN9/VLOOKUP(NN$4,'Country populations'!$G$4:$J1003,4,FALSE))*$B$1</f>
        <v>0</v>
      </c>
      <c r="NO9" s="11">
        <f ca="1">('Cumulative data'!NO9/VLOOKUP(NO$4,'Country populations'!$G$4:$J1003,4,FALSE))*$B$1</f>
        <v>0</v>
      </c>
      <c r="NP9" s="11">
        <f ca="1">('Cumulative data'!NP9/VLOOKUP(NP$4,'Country populations'!$G$4:$J1003,4,FALSE))*$B$1</f>
        <v>0</v>
      </c>
      <c r="NQ9" s="11">
        <f ca="1">('Cumulative data'!NQ9/VLOOKUP(NQ$4,'Country populations'!$G$4:$J1003,4,FALSE))*$B$1</f>
        <v>0</v>
      </c>
      <c r="NR9" s="11">
        <f ca="1">('Cumulative data'!NR9/VLOOKUP(NR$4,'Country populations'!$G$4:$J1003,4,FALSE))*$B$1</f>
        <v>0</v>
      </c>
      <c r="NS9" s="11">
        <f ca="1">('Cumulative data'!NS9/VLOOKUP(NS$4,'Country populations'!$G$4:$J1003,4,FALSE))*$B$1</f>
        <v>0</v>
      </c>
      <c r="NT9" s="11">
        <f ca="1">('Cumulative data'!NT9/VLOOKUP(NT$4,'Country populations'!$G$4:$J1003,4,FALSE))*$B$1</f>
        <v>0</v>
      </c>
      <c r="NU9" s="11">
        <f ca="1">('Cumulative data'!NU9/VLOOKUP(NU$4,'Country populations'!$G$4:$J1003,4,FALSE))*$B$1</f>
        <v>0</v>
      </c>
      <c r="NV9" s="11">
        <f ca="1">('Cumulative data'!NV9/VLOOKUP(NV$4,'Country populations'!$G$4:$J1003,4,FALSE))*$B$1</f>
        <v>0</v>
      </c>
      <c r="NW9" s="11">
        <f ca="1">('Cumulative data'!NW9/VLOOKUP(NW$4,'Country populations'!$G$4:$J1003,4,FALSE))*$B$1</f>
        <v>0</v>
      </c>
      <c r="NX9" s="11">
        <f ca="1">('Cumulative data'!NX9/VLOOKUP(NX$4,'Country populations'!$G$4:$J1003,4,FALSE))*$B$1</f>
        <v>0</v>
      </c>
      <c r="NY9" s="11">
        <f ca="1">('Cumulative data'!NY9/VLOOKUP(NY$4,'Country populations'!$G$4:$J1003,4,FALSE))*$B$1</f>
        <v>0</v>
      </c>
      <c r="NZ9" s="11">
        <f ca="1">('Cumulative data'!NZ9/VLOOKUP(NZ$4,'Country populations'!$G$4:$J1003,4,FALSE))*$B$1</f>
        <v>0</v>
      </c>
      <c r="OA9" s="11">
        <f ca="1">('Cumulative data'!OA9/VLOOKUP(OA$4,'Country populations'!$G$4:$J1003,4,FALSE))*$B$1</f>
        <v>0</v>
      </c>
      <c r="OB9" s="11">
        <f ca="1">('Cumulative data'!OB9/VLOOKUP(OB$4,'Country populations'!$G$4:$J1003,4,FALSE))*$B$1</f>
        <v>0</v>
      </c>
      <c r="OC9" s="11">
        <f ca="1">('Cumulative data'!OC9/VLOOKUP(OC$4,'Country populations'!$G$4:$J1003,4,FALSE))*$B$1</f>
        <v>0</v>
      </c>
      <c r="OD9" s="11">
        <f ca="1">('Cumulative data'!OD9/VLOOKUP(OD$4,'Country populations'!$G$4:$J1003,4,FALSE))*$B$1</f>
        <v>0</v>
      </c>
      <c r="OE9" s="11">
        <f ca="1">('Cumulative data'!OE9/VLOOKUP(OE$4,'Country populations'!$G$4:$J1003,4,FALSE))*$B$1</f>
        <v>0</v>
      </c>
      <c r="OF9" s="11">
        <f ca="1">('Cumulative data'!OF9/VLOOKUP(OF$4,'Country populations'!$G$4:$J1003,4,FALSE))*$B$1</f>
        <v>0</v>
      </c>
      <c r="OG9" s="11">
        <f ca="1">('Cumulative data'!OG9/VLOOKUP(OG$4,'Country populations'!$G$4:$J1003,4,FALSE))*$B$1</f>
        <v>0</v>
      </c>
      <c r="OH9" s="11">
        <f ca="1">('Cumulative data'!OH9/VLOOKUP(OH$4,'Country populations'!$G$4:$J1003,4,FALSE))*$B$1</f>
        <v>0</v>
      </c>
      <c r="OI9" s="11">
        <f ca="1">('Cumulative data'!OI9/VLOOKUP(OI$4,'Country populations'!$G$4:$J1003,4,FALSE))*$B$1</f>
        <v>0</v>
      </c>
      <c r="OJ9" s="11">
        <f ca="1">('Cumulative data'!OJ9/VLOOKUP(OJ$4,'Country populations'!$G$4:$J1003,4,FALSE))*$B$1</f>
        <v>0</v>
      </c>
      <c r="OK9" s="11">
        <f ca="1">('Cumulative data'!OK9/VLOOKUP(OK$4,'Country populations'!$G$4:$J1003,4,FALSE))*$B$1</f>
        <v>0</v>
      </c>
      <c r="OL9" s="11">
        <f ca="1">('Cumulative data'!OL9/VLOOKUP(OL$4,'Country populations'!$G$4:$J1003,4,FALSE))*$B$1</f>
        <v>0</v>
      </c>
      <c r="OM9" s="11">
        <f ca="1">('Cumulative data'!OM9/VLOOKUP(OM$4,'Country populations'!$G$4:$J1003,4,FALSE))*$B$1</f>
        <v>0</v>
      </c>
      <c r="ON9" s="11">
        <f ca="1">('Cumulative data'!ON9/VLOOKUP(ON$4,'Country populations'!$G$4:$J1003,4,FALSE))*$B$1</f>
        <v>0</v>
      </c>
      <c r="OO9" s="11">
        <f ca="1">('Cumulative data'!OO9/VLOOKUP(OO$4,'Country populations'!$G$4:$J1003,4,FALSE))*$B$1</f>
        <v>0</v>
      </c>
      <c r="OP9" s="11">
        <f ca="1">('Cumulative data'!OP9/VLOOKUP(OP$4,'Country populations'!$G$4:$J1003,4,FALSE))*$B$1</f>
        <v>0</v>
      </c>
      <c r="OQ9" s="11">
        <f ca="1">('Cumulative data'!OQ9/VLOOKUP(OQ$4,'Country populations'!$G$4:$J1003,4,FALSE))*$B$1</f>
        <v>0</v>
      </c>
      <c r="OR9" s="11">
        <f ca="1">('Cumulative data'!OR9/VLOOKUP(OR$4,'Country populations'!$G$4:$J1003,4,FALSE))*$B$1</f>
        <v>0</v>
      </c>
      <c r="OS9" s="11">
        <f ca="1">('Cumulative data'!OS9/VLOOKUP(OS$4,'Country populations'!$G$4:$J1003,4,FALSE))*$B$1</f>
        <v>0</v>
      </c>
      <c r="OT9" s="11">
        <f ca="1">('Cumulative data'!OT9/VLOOKUP(OT$4,'Country populations'!$G$4:$J1003,4,FALSE))*$B$1</f>
        <v>0</v>
      </c>
      <c r="OU9" s="11">
        <f ca="1">('Cumulative data'!OU9/VLOOKUP(OU$4,'Country populations'!$G$4:$J1003,4,FALSE))*$B$1</f>
        <v>0</v>
      </c>
      <c r="OV9" s="11">
        <f ca="1">('Cumulative data'!OV9/VLOOKUP(OV$4,'Country populations'!$G$4:$J1003,4,FALSE))*$B$1</f>
        <v>0</v>
      </c>
      <c r="OW9" s="11">
        <f ca="1">('Cumulative data'!OW9/VLOOKUP(OW$4,'Country populations'!$G$4:$J1003,4,FALSE))*$B$1</f>
        <v>0</v>
      </c>
      <c r="OX9" s="11">
        <f ca="1">('Cumulative data'!OX9/VLOOKUP(OX$4,'Country populations'!$G$4:$J1003,4,FALSE))*$B$1</f>
        <v>0</v>
      </c>
      <c r="OY9" s="11">
        <f ca="1">('Cumulative data'!OY9/VLOOKUP(OY$4,'Country populations'!$G$4:$J1003,4,FALSE))*$B$1</f>
        <v>0</v>
      </c>
      <c r="OZ9" s="11">
        <f ca="1">('Cumulative data'!OZ9/VLOOKUP(OZ$4,'Country populations'!$G$4:$J1003,4,FALSE))*$B$1</f>
        <v>0</v>
      </c>
      <c r="PA9" s="11">
        <f ca="1">('Cumulative data'!PA9/VLOOKUP(PA$4,'Country populations'!$G$4:$J1003,4,FALSE))*$B$1</f>
        <v>0</v>
      </c>
      <c r="PU9" t="str">
        <f ca="1">HL4</f>
        <v>Belgium</v>
      </c>
      <c r="PV9" s="14">
        <f ca="1">HL3</f>
        <v>0.13358398406118449</v>
      </c>
      <c r="PW9" s="20">
        <f t="shared" ca="1" si="0"/>
        <v>7.1033593624473799</v>
      </c>
    </row>
    <row r="10" spans="1:454">
      <c r="A10" s="8">
        <f>'Cumulative data'!A10</f>
        <v>43835</v>
      </c>
      <c r="B10" s="11">
        <f ca="1">('Cumulative data'!B10/VLOOKUP(B$4,'Country populations'!$G$4:$J1004,4,FALSE))*$B$1</f>
        <v>0</v>
      </c>
      <c r="C10" s="11">
        <f ca="1">('Cumulative data'!C10/VLOOKUP(C$4,'Country populations'!$G$4:$J1004,4,FALSE))*$B$1</f>
        <v>0</v>
      </c>
      <c r="D10" s="11">
        <f ca="1">('Cumulative data'!D10/VLOOKUP(D$4,'Country populations'!$G$4:$J1004,4,FALSE))*$B$1</f>
        <v>0</v>
      </c>
      <c r="E10" s="11">
        <f ca="1">('Cumulative data'!E10/VLOOKUP(E$4,'Country populations'!$G$4:$J1004,4,FALSE))*$B$1</f>
        <v>0</v>
      </c>
      <c r="F10" s="11">
        <f ca="1">('Cumulative data'!F10/VLOOKUP(F$4,'Country populations'!$G$4:$J1004,4,FALSE))*$B$1</f>
        <v>0</v>
      </c>
      <c r="G10" s="11">
        <f ca="1">('Cumulative data'!G10/VLOOKUP(G$4,'Country populations'!$G$4:$J1004,4,FALSE))*$B$1</f>
        <v>0</v>
      </c>
      <c r="H10" s="11">
        <f ca="1">('Cumulative data'!H10/VLOOKUP(H$4,'Country populations'!$G$4:$J1004,4,FALSE))*$B$1</f>
        <v>4.0991471874347013E-2</v>
      </c>
      <c r="I10" s="11">
        <f ca="1">('Cumulative data'!I10/VLOOKUP(I$4,'Country populations'!$G$4:$J1004,4,FALSE))*$B$1</f>
        <v>0</v>
      </c>
      <c r="J10" s="11">
        <f ca="1">('Cumulative data'!J10/VLOOKUP(J$4,'Country populations'!$G$4:$J1004,4,FALSE))*$B$1</f>
        <v>0</v>
      </c>
      <c r="K10" s="11">
        <f ca="1">('Cumulative data'!K10/VLOOKUP(K$4,'Country populations'!$G$4:$J1004,4,FALSE))*$B$1</f>
        <v>0</v>
      </c>
      <c r="L10" s="11">
        <f ca="1">('Cumulative data'!L10/VLOOKUP(L$4,'Country populations'!$G$4:$J1004,4,FALSE))*$B$1</f>
        <v>0</v>
      </c>
      <c r="M10" s="11">
        <f ca="1">('Cumulative data'!M10/VLOOKUP(M$4,'Country populations'!$G$4:$J1004,4,FALSE))*$B$1</f>
        <v>0</v>
      </c>
      <c r="N10" s="11">
        <f ca="1">('Cumulative data'!N10/VLOOKUP(N$4,'Country populations'!$G$4:$J1004,4,FALSE))*$B$1</f>
        <v>0</v>
      </c>
      <c r="O10" s="11">
        <f ca="1">('Cumulative data'!O10/VLOOKUP(O$4,'Country populations'!$G$4:$J1004,4,FALSE))*$B$1</f>
        <v>0</v>
      </c>
      <c r="P10" s="11">
        <f ca="1">('Cumulative data'!P10/VLOOKUP(P$4,'Country populations'!$G$4:$J1004,4,FALSE))*$B$1</f>
        <v>0</v>
      </c>
      <c r="Q10" s="11">
        <f ca="1">('Cumulative data'!Q10/VLOOKUP(Q$4,'Country populations'!$G$4:$J1004,4,FALSE))*$B$1</f>
        <v>0</v>
      </c>
      <c r="R10" s="11">
        <f ca="1">('Cumulative data'!R10/VLOOKUP(R$4,'Country populations'!$G$4:$J1004,4,FALSE))*$B$1</f>
        <v>0</v>
      </c>
      <c r="S10" s="11">
        <f ca="1">('Cumulative data'!S10/VLOOKUP(S$4,'Country populations'!$G$4:$J1004,4,FALSE))*$B$1</f>
        <v>0</v>
      </c>
      <c r="T10" s="11">
        <f ca="1">('Cumulative data'!T10/VLOOKUP(T$4,'Country populations'!$G$4:$J1004,4,FALSE))*$B$1</f>
        <v>0</v>
      </c>
      <c r="U10" s="11">
        <f ca="1">('Cumulative data'!U10/VLOOKUP(U$4,'Country populations'!$G$4:$J1004,4,FALSE))*$B$1</f>
        <v>0</v>
      </c>
      <c r="V10" s="11">
        <f ca="1">('Cumulative data'!V10/VLOOKUP(V$4,'Country populations'!$G$4:$J1004,4,FALSE))*$B$1</f>
        <v>0</v>
      </c>
      <c r="W10" s="11">
        <f ca="1">('Cumulative data'!W10/VLOOKUP(W$4,'Country populations'!$G$4:$J1004,4,FALSE))*$B$1</f>
        <v>0</v>
      </c>
      <c r="X10" s="11">
        <f ca="1">('Cumulative data'!X10/VLOOKUP(X$4,'Country populations'!$G$4:$J1004,4,FALSE))*$B$1</f>
        <v>0</v>
      </c>
      <c r="Y10" s="11">
        <f ca="1">('Cumulative data'!Y10/VLOOKUP(Y$4,'Country populations'!$G$4:$J1004,4,FALSE))*$B$1</f>
        <v>0</v>
      </c>
      <c r="Z10" s="11">
        <f ca="1">('Cumulative data'!Z10/VLOOKUP(Z$4,'Country populations'!$G$4:$J1004,4,FALSE))*$B$1</f>
        <v>0</v>
      </c>
      <c r="AA10" s="11">
        <f ca="1">('Cumulative data'!AA10/VLOOKUP(AA$4,'Country populations'!$G$4:$J1004,4,FALSE))*$B$1</f>
        <v>0</v>
      </c>
      <c r="AB10" s="11">
        <f ca="1">('Cumulative data'!AB10/VLOOKUP(AB$4,'Country populations'!$G$4:$J1004,4,FALSE))*$B$1</f>
        <v>0</v>
      </c>
      <c r="AC10" s="11">
        <f ca="1">('Cumulative data'!AC10/VLOOKUP(AC$4,'Country populations'!$G$4:$J1004,4,FALSE))*$B$1</f>
        <v>0</v>
      </c>
      <c r="AD10" s="11">
        <f ca="1">('Cumulative data'!AD10/VLOOKUP(AD$4,'Country populations'!$G$4:$J1004,4,FALSE))*$B$1</f>
        <v>0</v>
      </c>
      <c r="AE10" s="11">
        <f ca="1">('Cumulative data'!AE10/VLOOKUP(AE$4,'Country populations'!$G$4:$J1004,4,FALSE))*$B$1</f>
        <v>0</v>
      </c>
      <c r="AF10" s="11">
        <f ca="1">('Cumulative data'!AF10/VLOOKUP(AF$4,'Country populations'!$G$4:$J1004,4,FALSE))*$B$1</f>
        <v>0</v>
      </c>
      <c r="AG10" s="11">
        <f ca="1">('Cumulative data'!AG10/VLOOKUP(AG$4,'Country populations'!$G$4:$J1004,4,FALSE))*$B$1</f>
        <v>0</v>
      </c>
      <c r="AH10" s="11">
        <f ca="1">('Cumulative data'!AH10/VLOOKUP(AH$4,'Country populations'!$G$4:$J1004,4,FALSE))*$B$1</f>
        <v>0</v>
      </c>
      <c r="AI10" s="11">
        <f ca="1">('Cumulative data'!AI10/VLOOKUP(AI$4,'Country populations'!$G$4:$J1004,4,FALSE))*$B$1</f>
        <v>0</v>
      </c>
      <c r="AJ10" s="11">
        <f ca="1">('Cumulative data'!AJ10/VLOOKUP(AJ$4,'Country populations'!$G$4:$J1004,4,FALSE))*$B$1</f>
        <v>0</v>
      </c>
      <c r="AK10" s="11">
        <f ca="1">('Cumulative data'!AK10/VLOOKUP(AK$4,'Country populations'!$G$4:$J1004,4,FALSE))*$B$1</f>
        <v>0</v>
      </c>
      <c r="AL10" s="11">
        <f ca="1">('Cumulative data'!AL10/VLOOKUP(AL$4,'Country populations'!$G$4:$J1004,4,FALSE))*$B$1</f>
        <v>0</v>
      </c>
      <c r="AM10" s="11">
        <f ca="1">('Cumulative data'!AM10/VLOOKUP(AM$4,'Country populations'!$G$4:$J1004,4,FALSE))*$B$1</f>
        <v>0</v>
      </c>
      <c r="AN10" s="11">
        <f ca="1">('Cumulative data'!AN10/VLOOKUP(AN$4,'Country populations'!$G$4:$J1004,4,FALSE))*$B$1</f>
        <v>0</v>
      </c>
      <c r="AO10" s="11">
        <f ca="1">('Cumulative data'!AO10/VLOOKUP(AO$4,'Country populations'!$G$4:$J1004,4,FALSE))*$B$1</f>
        <v>0</v>
      </c>
      <c r="AP10" s="11">
        <f ca="1">('Cumulative data'!AP10/VLOOKUP(AP$4,'Country populations'!$G$4:$J1004,4,FALSE))*$B$1</f>
        <v>0</v>
      </c>
      <c r="AQ10" s="11">
        <f ca="1">('Cumulative data'!AQ10/VLOOKUP(AQ$4,'Country populations'!$G$4:$J1004,4,FALSE))*$B$1</f>
        <v>0</v>
      </c>
      <c r="AR10" s="11">
        <f ca="1">('Cumulative data'!AR10/VLOOKUP(AR$4,'Country populations'!$G$4:$J1004,4,FALSE))*$B$1</f>
        <v>0</v>
      </c>
      <c r="AS10" s="11">
        <f ca="1">('Cumulative data'!AS10/VLOOKUP(AS$4,'Country populations'!$G$4:$J1004,4,FALSE))*$B$1</f>
        <v>0</v>
      </c>
      <c r="AT10" s="11">
        <f ca="1">('Cumulative data'!AT10/VLOOKUP(AT$4,'Country populations'!$G$4:$J1004,4,FALSE))*$B$1</f>
        <v>0</v>
      </c>
      <c r="AU10" s="11">
        <f ca="1">('Cumulative data'!AU10/VLOOKUP(AU$4,'Country populations'!$G$4:$J1004,4,FALSE))*$B$1</f>
        <v>0</v>
      </c>
      <c r="AV10" s="11">
        <f ca="1">('Cumulative data'!AV10/VLOOKUP(AV$4,'Country populations'!$G$4:$J1004,4,FALSE))*$B$1</f>
        <v>0</v>
      </c>
      <c r="AW10" s="11">
        <f ca="1">('Cumulative data'!AW10/VLOOKUP(AW$4,'Country populations'!$G$4:$J1004,4,FALSE))*$B$1</f>
        <v>0</v>
      </c>
      <c r="AX10" s="11">
        <f ca="1">('Cumulative data'!AX10/VLOOKUP(AX$4,'Country populations'!$G$4:$J1004,4,FALSE))*$B$1</f>
        <v>0</v>
      </c>
      <c r="AY10" s="11">
        <f ca="1">('Cumulative data'!AY10/VLOOKUP(AY$4,'Country populations'!$G$4:$J1004,4,FALSE))*$B$1</f>
        <v>0</v>
      </c>
      <c r="AZ10" s="11">
        <f ca="1">('Cumulative data'!AZ10/VLOOKUP(AZ$4,'Country populations'!$G$4:$J1004,4,FALSE))*$B$1</f>
        <v>0</v>
      </c>
      <c r="BA10" s="11">
        <f ca="1">('Cumulative data'!BA10/VLOOKUP(BA$4,'Country populations'!$G$4:$J1004,4,FALSE))*$B$1</f>
        <v>0</v>
      </c>
      <c r="BB10" s="11">
        <f ca="1">('Cumulative data'!BB10/VLOOKUP(BB$4,'Country populations'!$G$4:$J1004,4,FALSE))*$B$1</f>
        <v>0</v>
      </c>
      <c r="BC10" s="11">
        <f ca="1">('Cumulative data'!BC10/VLOOKUP(BC$4,'Country populations'!$G$4:$J1004,4,FALSE))*$B$1</f>
        <v>0</v>
      </c>
      <c r="BD10" s="11">
        <f ca="1">('Cumulative data'!BD10/VLOOKUP(BD$4,'Country populations'!$G$4:$J1004,4,FALSE))*$B$1</f>
        <v>0</v>
      </c>
      <c r="BE10" s="11">
        <f ca="1">('Cumulative data'!BE10/VLOOKUP(BE$4,'Country populations'!$G$4:$J1004,4,FALSE))*$B$1</f>
        <v>0</v>
      </c>
      <c r="BF10" s="11">
        <f ca="1">('Cumulative data'!BF10/VLOOKUP(BF$4,'Country populations'!$G$4:$J1004,4,FALSE))*$B$1</f>
        <v>0</v>
      </c>
      <c r="BG10" s="11">
        <f ca="1">('Cumulative data'!BG10/VLOOKUP(BG$4,'Country populations'!$G$4:$J1004,4,FALSE))*$B$1</f>
        <v>0</v>
      </c>
      <c r="BH10" s="11">
        <f ca="1">('Cumulative data'!BH10/VLOOKUP(BH$4,'Country populations'!$G$4:$J1004,4,FALSE))*$B$1</f>
        <v>0</v>
      </c>
      <c r="BI10" s="11">
        <f ca="1">('Cumulative data'!BI10/VLOOKUP(BI$4,'Country populations'!$G$4:$J1004,4,FALSE))*$B$1</f>
        <v>0</v>
      </c>
      <c r="BJ10" s="11">
        <f ca="1">('Cumulative data'!BJ10/VLOOKUP(BJ$4,'Country populations'!$G$4:$J1004,4,FALSE))*$B$1</f>
        <v>0</v>
      </c>
      <c r="BK10" s="11">
        <f ca="1">('Cumulative data'!BK10/VLOOKUP(BK$4,'Country populations'!$G$4:$J1004,4,FALSE))*$B$1</f>
        <v>0</v>
      </c>
      <c r="BL10" s="11">
        <f ca="1">('Cumulative data'!BL10/VLOOKUP(BL$4,'Country populations'!$G$4:$J1004,4,FALSE))*$B$1</f>
        <v>0</v>
      </c>
      <c r="BM10" s="11">
        <f ca="1">('Cumulative data'!BM10/VLOOKUP(BM$4,'Country populations'!$G$4:$J1004,4,FALSE))*$B$1</f>
        <v>0</v>
      </c>
      <c r="BN10" s="11">
        <f ca="1">('Cumulative data'!BN10/VLOOKUP(BN$4,'Country populations'!$G$4:$J1004,4,FALSE))*$B$1</f>
        <v>0</v>
      </c>
      <c r="BO10" s="11">
        <f ca="1">('Cumulative data'!BO10/VLOOKUP(BO$4,'Country populations'!$G$4:$J1004,4,FALSE))*$B$1</f>
        <v>0</v>
      </c>
      <c r="BP10" s="11">
        <f ca="1">('Cumulative data'!BP10/VLOOKUP(BP$4,'Country populations'!$G$4:$J1004,4,FALSE))*$B$1</f>
        <v>0</v>
      </c>
      <c r="BQ10" s="11">
        <f ca="1">('Cumulative data'!BQ10/VLOOKUP(BQ$4,'Country populations'!$G$4:$J1004,4,FALSE))*$B$1</f>
        <v>0</v>
      </c>
      <c r="BR10" s="11">
        <f ca="1">('Cumulative data'!BR10/VLOOKUP(BR$4,'Country populations'!$G$4:$J1004,4,FALSE))*$B$1</f>
        <v>0</v>
      </c>
      <c r="BS10" s="11">
        <f ca="1">('Cumulative data'!BS10/VLOOKUP(BS$4,'Country populations'!$G$4:$J1004,4,FALSE))*$B$1</f>
        <v>0</v>
      </c>
      <c r="BT10" s="11">
        <f ca="1">('Cumulative data'!BT10/VLOOKUP(BT$4,'Country populations'!$G$4:$J1004,4,FALSE))*$B$1</f>
        <v>0</v>
      </c>
      <c r="BU10" s="11">
        <f ca="1">('Cumulative data'!BU10/VLOOKUP(BU$4,'Country populations'!$G$4:$J1004,4,FALSE))*$B$1</f>
        <v>0</v>
      </c>
      <c r="BV10" s="11">
        <f ca="1">('Cumulative data'!BV10/VLOOKUP(BV$4,'Country populations'!$G$4:$J1004,4,FALSE))*$B$1</f>
        <v>0</v>
      </c>
      <c r="BW10" s="11">
        <f ca="1">('Cumulative data'!BW10/VLOOKUP(BW$4,'Country populations'!$G$4:$J1004,4,FALSE))*$B$1</f>
        <v>0</v>
      </c>
      <c r="BX10" s="11">
        <f ca="1">('Cumulative data'!BX10/VLOOKUP(BX$4,'Country populations'!$G$4:$J1004,4,FALSE))*$B$1</f>
        <v>0</v>
      </c>
      <c r="BY10" s="11">
        <f ca="1">('Cumulative data'!BY10/VLOOKUP(BY$4,'Country populations'!$G$4:$J1004,4,FALSE))*$B$1</f>
        <v>0</v>
      </c>
      <c r="BZ10" s="11">
        <f ca="1">('Cumulative data'!BZ10/VLOOKUP(BZ$4,'Country populations'!$G$4:$J1004,4,FALSE))*$B$1</f>
        <v>0</v>
      </c>
      <c r="CA10" s="11">
        <f ca="1">('Cumulative data'!CA10/VLOOKUP(CA$4,'Country populations'!$G$4:$J1004,4,FALSE))*$B$1</f>
        <v>0</v>
      </c>
      <c r="CB10" s="11">
        <f ca="1">('Cumulative data'!CB10/VLOOKUP(CB$4,'Country populations'!$G$4:$J1004,4,FALSE))*$B$1</f>
        <v>0</v>
      </c>
      <c r="CC10" s="11">
        <f ca="1">('Cumulative data'!CC10/VLOOKUP(CC$4,'Country populations'!$G$4:$J1004,4,FALSE))*$B$1</f>
        <v>0</v>
      </c>
      <c r="CD10" s="11">
        <f ca="1">('Cumulative data'!CD10/VLOOKUP(CD$4,'Country populations'!$G$4:$J1004,4,FALSE))*$B$1</f>
        <v>0</v>
      </c>
      <c r="CE10" s="11">
        <f ca="1">('Cumulative data'!CE10/VLOOKUP(CE$4,'Country populations'!$G$4:$J1004,4,FALSE))*$B$1</f>
        <v>0</v>
      </c>
      <c r="CF10" s="11" t="e">
        <f ca="1">('Cumulative data'!CF10/VLOOKUP(CF$4,'Country populations'!$G$4:$J1004,4,FALSE))*$B$1</f>
        <v>#N/A</v>
      </c>
      <c r="CG10" s="11">
        <f ca="1">('Cumulative data'!CG10/VLOOKUP(CG$4,'Country populations'!$G$4:$J1004,4,FALSE))*$B$1</f>
        <v>0</v>
      </c>
      <c r="CH10" s="11">
        <f ca="1">('Cumulative data'!CH10/VLOOKUP(CH$4,'Country populations'!$G$4:$J1004,4,FALSE))*$B$1</f>
        <v>0</v>
      </c>
      <c r="CI10" s="11">
        <f ca="1">('Cumulative data'!CI10/VLOOKUP(CI$4,'Country populations'!$G$4:$J1004,4,FALSE))*$B$1</f>
        <v>0</v>
      </c>
      <c r="CJ10" s="11">
        <f ca="1">('Cumulative data'!CJ10/VLOOKUP(CJ$4,'Country populations'!$G$4:$J1004,4,FALSE))*$B$1</f>
        <v>0</v>
      </c>
      <c r="CK10" s="11">
        <f ca="1">('Cumulative data'!CK10/VLOOKUP(CK$4,'Country populations'!$G$4:$J1004,4,FALSE))*$B$1</f>
        <v>0</v>
      </c>
      <c r="CL10" s="11">
        <f ca="1">('Cumulative data'!CL10/VLOOKUP(CL$4,'Country populations'!$G$4:$J1004,4,FALSE))*$B$1</f>
        <v>0</v>
      </c>
      <c r="CM10" s="11">
        <f ca="1">('Cumulative data'!CM10/VLOOKUP(CM$4,'Country populations'!$G$4:$J1004,4,FALSE))*$B$1</f>
        <v>0</v>
      </c>
      <c r="CN10" s="11">
        <f ca="1">('Cumulative data'!CN10/VLOOKUP(CN$4,'Country populations'!$G$4:$J1004,4,FALSE))*$B$1</f>
        <v>0</v>
      </c>
      <c r="CO10" s="11">
        <f ca="1">('Cumulative data'!CO10/VLOOKUP(CO$4,'Country populations'!$G$4:$J1004,4,FALSE))*$B$1</f>
        <v>0</v>
      </c>
      <c r="CP10" s="11">
        <f ca="1">('Cumulative data'!CP10/VLOOKUP(CP$4,'Country populations'!$G$4:$J1004,4,FALSE))*$B$1</f>
        <v>0</v>
      </c>
      <c r="CQ10" s="11">
        <f ca="1">('Cumulative data'!CQ10/VLOOKUP(CQ$4,'Country populations'!$G$4:$J1004,4,FALSE))*$B$1</f>
        <v>0</v>
      </c>
      <c r="CR10" s="11">
        <f ca="1">('Cumulative data'!CR10/VLOOKUP(CR$4,'Country populations'!$G$4:$J1004,4,FALSE))*$B$1</f>
        <v>0</v>
      </c>
      <c r="CS10" s="11">
        <f ca="1">('Cumulative data'!CS10/VLOOKUP(CS$4,'Country populations'!$G$4:$J1004,4,FALSE))*$B$1</f>
        <v>0</v>
      </c>
      <c r="CT10" s="11">
        <f ca="1">('Cumulative data'!CT10/VLOOKUP(CT$4,'Country populations'!$G$4:$J1004,4,FALSE))*$B$1</f>
        <v>0</v>
      </c>
      <c r="CU10" s="11">
        <f ca="1">('Cumulative data'!CU10/VLOOKUP(CU$4,'Country populations'!$G$4:$J1004,4,FALSE))*$B$1</f>
        <v>0</v>
      </c>
      <c r="CV10" s="11">
        <f ca="1">('Cumulative data'!CV10/VLOOKUP(CV$4,'Country populations'!$G$4:$J1004,4,FALSE))*$B$1</f>
        <v>0</v>
      </c>
      <c r="CW10" s="11">
        <f ca="1">('Cumulative data'!CW10/VLOOKUP(CW$4,'Country populations'!$G$4:$J1004,4,FALSE))*$B$1</f>
        <v>0</v>
      </c>
      <c r="CX10" s="11">
        <f ca="1">('Cumulative data'!CX10/VLOOKUP(CX$4,'Country populations'!$G$4:$J1004,4,FALSE))*$B$1</f>
        <v>0</v>
      </c>
      <c r="CY10" s="11">
        <f ca="1">('Cumulative data'!CY10/VLOOKUP(CY$4,'Country populations'!$G$4:$J1004,4,FALSE))*$B$1</f>
        <v>0</v>
      </c>
      <c r="CZ10" s="11">
        <f ca="1">('Cumulative data'!CZ10/VLOOKUP(CZ$4,'Country populations'!$G$4:$J1004,4,FALSE))*$B$1</f>
        <v>0</v>
      </c>
      <c r="DA10" s="11">
        <f ca="1">('Cumulative data'!DA10/VLOOKUP(DA$4,'Country populations'!$G$4:$J1004,4,FALSE))*$B$1</f>
        <v>0</v>
      </c>
      <c r="DB10" s="11">
        <f ca="1">('Cumulative data'!DB10/VLOOKUP(DB$4,'Country populations'!$G$4:$J1004,4,FALSE))*$B$1</f>
        <v>0</v>
      </c>
      <c r="DC10" s="11">
        <f ca="1">('Cumulative data'!DC10/VLOOKUP(DC$4,'Country populations'!$G$4:$J1004,4,FALSE))*$B$1</f>
        <v>0</v>
      </c>
      <c r="DD10" s="11">
        <f ca="1">('Cumulative data'!DD10/VLOOKUP(DD$4,'Country populations'!$G$4:$J1004,4,FALSE))*$B$1</f>
        <v>0</v>
      </c>
      <c r="DE10" s="11">
        <f ca="1">('Cumulative data'!DE10/VLOOKUP(DE$4,'Country populations'!$G$4:$J1004,4,FALSE))*$B$1</f>
        <v>0</v>
      </c>
      <c r="DF10" s="11">
        <f ca="1">('Cumulative data'!DF10/VLOOKUP(DF$4,'Country populations'!$G$4:$J1004,4,FALSE))*$B$1</f>
        <v>0</v>
      </c>
      <c r="DG10" s="11">
        <f ca="1">('Cumulative data'!DG10/VLOOKUP(DG$4,'Country populations'!$G$4:$J1004,4,FALSE))*$B$1</f>
        <v>0</v>
      </c>
      <c r="DH10" s="11">
        <f ca="1">('Cumulative data'!DH10/VLOOKUP(DH$4,'Country populations'!$G$4:$J1004,4,FALSE))*$B$1</f>
        <v>0</v>
      </c>
      <c r="DI10" s="11">
        <f ca="1">('Cumulative data'!DI10/VLOOKUP(DI$4,'Country populations'!$G$4:$J1004,4,FALSE))*$B$1</f>
        <v>0</v>
      </c>
      <c r="DJ10" s="11">
        <f ca="1">('Cumulative data'!DJ10/VLOOKUP(DJ$4,'Country populations'!$G$4:$J1004,4,FALSE))*$B$1</f>
        <v>0</v>
      </c>
      <c r="DK10" s="11">
        <f ca="1">('Cumulative data'!DK10/VLOOKUP(DK$4,'Country populations'!$G$4:$J1004,4,FALSE))*$B$1</f>
        <v>0</v>
      </c>
      <c r="DL10" s="11">
        <f ca="1">('Cumulative data'!DL10/VLOOKUP(DL$4,'Country populations'!$G$4:$J1004,4,FALSE))*$B$1</f>
        <v>0</v>
      </c>
      <c r="DM10" s="11">
        <f ca="1">('Cumulative data'!DM10/VLOOKUP(DM$4,'Country populations'!$G$4:$J1004,4,FALSE))*$B$1</f>
        <v>0</v>
      </c>
      <c r="DN10" s="11">
        <f ca="1">('Cumulative data'!DN10/VLOOKUP(DN$4,'Country populations'!$G$4:$J1004,4,FALSE))*$B$1</f>
        <v>0</v>
      </c>
      <c r="DO10" s="11">
        <f ca="1">('Cumulative data'!DO10/VLOOKUP(DO$4,'Country populations'!$G$4:$J1004,4,FALSE))*$B$1</f>
        <v>0</v>
      </c>
      <c r="DP10" s="11">
        <f ca="1">('Cumulative data'!DP10/VLOOKUP(DP$4,'Country populations'!$G$4:$J1004,4,FALSE))*$B$1</f>
        <v>0</v>
      </c>
      <c r="DQ10" s="11">
        <f ca="1">('Cumulative data'!DQ10/VLOOKUP(DQ$4,'Country populations'!$G$4:$J1004,4,FALSE))*$B$1</f>
        <v>0</v>
      </c>
      <c r="DR10" s="11">
        <f ca="1">('Cumulative data'!DR10/VLOOKUP(DR$4,'Country populations'!$G$4:$J1004,4,FALSE))*$B$1</f>
        <v>0</v>
      </c>
      <c r="DS10" s="11">
        <f ca="1">('Cumulative data'!DS10/VLOOKUP(DS$4,'Country populations'!$G$4:$J1004,4,FALSE))*$B$1</f>
        <v>0</v>
      </c>
      <c r="DT10" s="11">
        <f ca="1">('Cumulative data'!DT10/VLOOKUP(DT$4,'Country populations'!$G$4:$J1004,4,FALSE))*$B$1</f>
        <v>0</v>
      </c>
      <c r="DU10" s="11">
        <f ca="1">('Cumulative data'!DU10/VLOOKUP(DU$4,'Country populations'!$G$4:$J1004,4,FALSE))*$B$1</f>
        <v>0</v>
      </c>
      <c r="DV10" s="11">
        <f ca="1">('Cumulative data'!DV10/VLOOKUP(DV$4,'Country populations'!$G$4:$J1004,4,FALSE))*$B$1</f>
        <v>0</v>
      </c>
      <c r="DW10" s="11">
        <f ca="1">('Cumulative data'!DW10/VLOOKUP(DW$4,'Country populations'!$G$4:$J1004,4,FALSE))*$B$1</f>
        <v>0</v>
      </c>
      <c r="DX10" s="11">
        <f ca="1">('Cumulative data'!DX10/VLOOKUP(DX$4,'Country populations'!$G$4:$J1004,4,FALSE))*$B$1</f>
        <v>0</v>
      </c>
      <c r="DY10" s="11">
        <f ca="1">('Cumulative data'!DY10/VLOOKUP(DY$4,'Country populations'!$G$4:$J1004,4,FALSE))*$B$1</f>
        <v>0</v>
      </c>
      <c r="DZ10" s="11">
        <f ca="1">('Cumulative data'!DZ10/VLOOKUP(DZ$4,'Country populations'!$G$4:$J1004,4,FALSE))*$B$1</f>
        <v>0</v>
      </c>
      <c r="EA10" s="11">
        <f ca="1">('Cumulative data'!EA10/VLOOKUP(EA$4,'Country populations'!$G$4:$J1004,4,FALSE))*$B$1</f>
        <v>0</v>
      </c>
      <c r="EB10" s="11">
        <f ca="1">('Cumulative data'!EB10/VLOOKUP(EB$4,'Country populations'!$G$4:$J1004,4,FALSE))*$B$1</f>
        <v>0</v>
      </c>
      <c r="EC10" s="11">
        <f ca="1">('Cumulative data'!EC10/VLOOKUP(EC$4,'Country populations'!$G$4:$J1004,4,FALSE))*$B$1</f>
        <v>0</v>
      </c>
      <c r="ED10" s="11">
        <f ca="1">('Cumulative data'!ED10/VLOOKUP(ED$4,'Country populations'!$G$4:$J1004,4,FALSE))*$B$1</f>
        <v>0</v>
      </c>
      <c r="EE10" s="11">
        <f ca="1">('Cumulative data'!EE10/VLOOKUP(EE$4,'Country populations'!$G$4:$J1004,4,FALSE))*$B$1</f>
        <v>0</v>
      </c>
      <c r="EF10" s="11">
        <f ca="1">('Cumulative data'!EF10/VLOOKUP(EF$4,'Country populations'!$G$4:$J1004,4,FALSE))*$B$1</f>
        <v>0</v>
      </c>
      <c r="EG10" s="11">
        <f ca="1">('Cumulative data'!EG10/VLOOKUP(EG$4,'Country populations'!$G$4:$J1004,4,FALSE))*$B$1</f>
        <v>0</v>
      </c>
      <c r="EH10" s="11">
        <f ca="1">('Cumulative data'!EH10/VLOOKUP(EH$4,'Country populations'!$G$4:$J1004,4,FALSE))*$B$1</f>
        <v>0</v>
      </c>
      <c r="EI10" s="11">
        <f ca="1">('Cumulative data'!EI10/VLOOKUP(EI$4,'Country populations'!$G$4:$J1004,4,FALSE))*$B$1</f>
        <v>0</v>
      </c>
      <c r="EJ10" s="11">
        <f ca="1">('Cumulative data'!EJ10/VLOOKUP(EJ$4,'Country populations'!$G$4:$J1004,4,FALSE))*$B$1</f>
        <v>0</v>
      </c>
      <c r="EK10" s="11">
        <f ca="1">('Cumulative data'!EK10/VLOOKUP(EK$4,'Country populations'!$G$4:$J1004,4,FALSE))*$B$1</f>
        <v>0</v>
      </c>
      <c r="EL10" s="11">
        <f ca="1">('Cumulative data'!EL10/VLOOKUP(EL$4,'Country populations'!$G$4:$J1004,4,FALSE))*$B$1</f>
        <v>0</v>
      </c>
      <c r="EM10" s="11">
        <f ca="1">('Cumulative data'!EM10/VLOOKUP(EM$4,'Country populations'!$G$4:$J1004,4,FALSE))*$B$1</f>
        <v>0</v>
      </c>
      <c r="EN10" s="11">
        <f ca="1">('Cumulative data'!EN10/VLOOKUP(EN$4,'Country populations'!$G$4:$J1004,4,FALSE))*$B$1</f>
        <v>0</v>
      </c>
      <c r="EO10" s="11">
        <f ca="1">('Cumulative data'!EO10/VLOOKUP(EO$4,'Country populations'!$G$4:$J1004,4,FALSE))*$B$1</f>
        <v>0</v>
      </c>
      <c r="EP10" s="11">
        <f ca="1">('Cumulative data'!EP10/VLOOKUP(EP$4,'Country populations'!$G$4:$J1004,4,FALSE))*$B$1</f>
        <v>0</v>
      </c>
      <c r="EQ10" s="11">
        <f ca="1">('Cumulative data'!EQ10/VLOOKUP(EQ$4,'Country populations'!$G$4:$J1004,4,FALSE))*$B$1</f>
        <v>0</v>
      </c>
      <c r="ER10" s="11">
        <f ca="1">('Cumulative data'!ER10/VLOOKUP(ER$4,'Country populations'!$G$4:$J1004,4,FALSE))*$B$1</f>
        <v>0</v>
      </c>
      <c r="ES10" s="11">
        <f ca="1">('Cumulative data'!ES10/VLOOKUP(ES$4,'Country populations'!$G$4:$J1004,4,FALSE))*$B$1</f>
        <v>0</v>
      </c>
      <c r="ET10" s="11">
        <f ca="1">('Cumulative data'!ET10/VLOOKUP(ET$4,'Country populations'!$G$4:$J1004,4,FALSE))*$B$1</f>
        <v>0</v>
      </c>
      <c r="EU10" s="11">
        <f ca="1">('Cumulative data'!EU10/VLOOKUP(EU$4,'Country populations'!$G$4:$J1004,4,FALSE))*$B$1</f>
        <v>0</v>
      </c>
      <c r="EV10" s="11">
        <f ca="1">('Cumulative data'!EV10/VLOOKUP(EV$4,'Country populations'!$G$4:$J1004,4,FALSE))*$B$1</f>
        <v>0</v>
      </c>
      <c r="EW10" s="11">
        <f ca="1">('Cumulative data'!EW10/VLOOKUP(EW$4,'Country populations'!$G$4:$J1004,4,FALSE))*$B$1</f>
        <v>0</v>
      </c>
      <c r="EX10" s="11">
        <f ca="1">('Cumulative data'!EX10/VLOOKUP(EX$4,'Country populations'!$G$4:$J1004,4,FALSE))*$B$1</f>
        <v>0</v>
      </c>
      <c r="EY10" s="11">
        <f ca="1">('Cumulative data'!EY10/VLOOKUP(EY$4,'Country populations'!$G$4:$J1004,4,FALSE))*$B$1</f>
        <v>0</v>
      </c>
      <c r="EZ10" s="11">
        <f ca="1">('Cumulative data'!EZ10/VLOOKUP(EZ$4,'Country populations'!$G$4:$J1004,4,FALSE))*$B$1</f>
        <v>0</v>
      </c>
      <c r="FA10" s="11">
        <f ca="1">('Cumulative data'!FA10/VLOOKUP(FA$4,'Country populations'!$G$4:$J1004,4,FALSE))*$B$1</f>
        <v>0</v>
      </c>
      <c r="FB10" s="11">
        <f ca="1">('Cumulative data'!FB10/VLOOKUP(FB$4,'Country populations'!$G$4:$J1004,4,FALSE))*$B$1</f>
        <v>0</v>
      </c>
      <c r="FC10" s="11">
        <f ca="1">('Cumulative data'!FC10/VLOOKUP(FC$4,'Country populations'!$G$4:$J1004,4,FALSE))*$B$1</f>
        <v>0</v>
      </c>
      <c r="FD10" s="11">
        <f ca="1">('Cumulative data'!FD10/VLOOKUP(FD$4,'Country populations'!$G$4:$J1004,4,FALSE))*$B$1</f>
        <v>0</v>
      </c>
      <c r="FE10" s="11">
        <f ca="1">('Cumulative data'!FE10/VLOOKUP(FE$4,'Country populations'!$G$4:$J1004,4,FALSE))*$B$1</f>
        <v>0</v>
      </c>
      <c r="FF10" s="11">
        <f ca="1">('Cumulative data'!FF10/VLOOKUP(FF$4,'Country populations'!$G$4:$J1004,4,FALSE))*$B$1</f>
        <v>0</v>
      </c>
      <c r="FG10" s="11">
        <f ca="1">('Cumulative data'!FG10/VLOOKUP(FG$4,'Country populations'!$G$4:$J1004,4,FALSE))*$B$1</f>
        <v>0</v>
      </c>
      <c r="FH10" s="11">
        <f ca="1">('Cumulative data'!FH10/VLOOKUP(FH$4,'Country populations'!$G$4:$J1004,4,FALSE))*$B$1</f>
        <v>0</v>
      </c>
      <c r="FI10" s="11">
        <f ca="1">('Cumulative data'!FI10/VLOOKUP(FI$4,'Country populations'!$G$4:$J1004,4,FALSE))*$B$1</f>
        <v>0</v>
      </c>
      <c r="FJ10" s="11">
        <f ca="1">('Cumulative data'!FJ10/VLOOKUP(FJ$4,'Country populations'!$G$4:$J1004,4,FALSE))*$B$1</f>
        <v>0</v>
      </c>
      <c r="FK10" s="11">
        <f ca="1">('Cumulative data'!FK10/VLOOKUP(FK$4,'Country populations'!$G$4:$J1004,4,FALSE))*$B$1</f>
        <v>0</v>
      </c>
      <c r="FL10" s="11">
        <f ca="1">('Cumulative data'!FL10/VLOOKUP(FL$4,'Country populations'!$G$4:$J1004,4,FALSE))*$B$1</f>
        <v>0</v>
      </c>
      <c r="FM10" s="11">
        <f ca="1">('Cumulative data'!FM10/VLOOKUP(FM$4,'Country populations'!$G$4:$J1004,4,FALSE))*$B$1</f>
        <v>0</v>
      </c>
      <c r="FN10" s="11">
        <f ca="1">('Cumulative data'!FN10/VLOOKUP(FN$4,'Country populations'!$G$4:$J1004,4,FALSE))*$B$1</f>
        <v>0</v>
      </c>
      <c r="FO10" s="11">
        <f ca="1">('Cumulative data'!FO10/VLOOKUP(FO$4,'Country populations'!$G$4:$J1004,4,FALSE))*$B$1</f>
        <v>0</v>
      </c>
      <c r="FP10" s="11">
        <f ca="1">('Cumulative data'!FP10/VLOOKUP(FP$4,'Country populations'!$G$4:$J1004,4,FALSE))*$B$1</f>
        <v>0</v>
      </c>
      <c r="FQ10" s="11">
        <f ca="1">('Cumulative data'!FQ10/VLOOKUP(FQ$4,'Country populations'!$G$4:$J1004,4,FALSE))*$B$1</f>
        <v>0</v>
      </c>
      <c r="FR10" s="11">
        <f ca="1">('Cumulative data'!FR10/VLOOKUP(FR$4,'Country populations'!$G$4:$J1004,4,FALSE))*$B$1</f>
        <v>0</v>
      </c>
      <c r="FS10" s="11">
        <f ca="1">('Cumulative data'!FS10/VLOOKUP(FS$4,'Country populations'!$G$4:$J1004,4,FALSE))*$B$1</f>
        <v>0</v>
      </c>
      <c r="FT10" s="11">
        <f ca="1">('Cumulative data'!FT10/VLOOKUP(FT$4,'Country populations'!$G$4:$J1004,4,FALSE))*$B$1</f>
        <v>0</v>
      </c>
      <c r="FU10" s="11">
        <f ca="1">('Cumulative data'!FU10/VLOOKUP(FU$4,'Country populations'!$G$4:$J1004,4,FALSE))*$B$1</f>
        <v>0</v>
      </c>
      <c r="FV10" s="11">
        <f ca="1">('Cumulative data'!FV10/VLOOKUP(FV$4,'Country populations'!$G$4:$J1004,4,FALSE))*$B$1</f>
        <v>0</v>
      </c>
      <c r="FW10" s="11">
        <f ca="1">('Cumulative data'!FW10/VLOOKUP(FW$4,'Country populations'!$G$4:$J1004,4,FALSE))*$B$1</f>
        <v>0</v>
      </c>
      <c r="FX10" s="11">
        <f ca="1">('Cumulative data'!FX10/VLOOKUP(FX$4,'Country populations'!$G$4:$J1004,4,FALSE))*$B$1</f>
        <v>0</v>
      </c>
      <c r="FY10" s="11">
        <f ca="1">('Cumulative data'!FY10/VLOOKUP(FY$4,'Country populations'!$G$4:$J1004,4,FALSE))*$B$1</f>
        <v>0</v>
      </c>
      <c r="FZ10" s="11">
        <f ca="1">('Cumulative data'!FZ10/VLOOKUP(FZ$4,'Country populations'!$G$4:$J1004,4,FALSE))*$B$1</f>
        <v>0</v>
      </c>
      <c r="GA10" s="11">
        <f ca="1">('Cumulative data'!GA10/VLOOKUP(GA$4,'Country populations'!$G$4:$J1004,4,FALSE))*$B$1</f>
        <v>0</v>
      </c>
      <c r="GB10" s="11">
        <f ca="1">('Cumulative data'!GB10/VLOOKUP(GB$4,'Country populations'!$G$4:$J1004,4,FALSE))*$B$1</f>
        <v>0</v>
      </c>
      <c r="GC10" s="11">
        <f ca="1">('Cumulative data'!GC10/VLOOKUP(GC$4,'Country populations'!$G$4:$J1004,4,FALSE))*$B$1</f>
        <v>0</v>
      </c>
      <c r="GD10" s="11">
        <f ca="1">('Cumulative data'!GD10/VLOOKUP(GD$4,'Country populations'!$G$4:$J1004,4,FALSE))*$B$1</f>
        <v>0</v>
      </c>
      <c r="GE10" s="11">
        <f ca="1">('Cumulative data'!GE10/VLOOKUP(GE$4,'Country populations'!$G$4:$J1004,4,FALSE))*$B$1</f>
        <v>0</v>
      </c>
      <c r="GF10" s="11">
        <f ca="1">('Cumulative data'!GF10/VLOOKUP(GF$4,'Country populations'!$G$4:$J1004,4,FALSE))*$B$1</f>
        <v>0</v>
      </c>
      <c r="GG10" s="11">
        <f ca="1">('Cumulative data'!GG10/VLOOKUP(GG$4,'Country populations'!$G$4:$J1004,4,FALSE))*$B$1</f>
        <v>0</v>
      </c>
      <c r="GH10" s="11">
        <f ca="1">('Cumulative data'!GH10/VLOOKUP(GH$4,'Country populations'!$G$4:$J1004,4,FALSE))*$B$1</f>
        <v>0</v>
      </c>
      <c r="GI10" s="11">
        <f ca="1">('Cumulative data'!GI10/VLOOKUP(GI$4,'Country populations'!$G$4:$J1004,4,FALSE))*$B$1</f>
        <v>0</v>
      </c>
      <c r="GJ10" s="11">
        <f ca="1">('Cumulative data'!GJ10/VLOOKUP(GJ$4,'Country populations'!$G$4:$J1004,4,FALSE))*$B$1</f>
        <v>0</v>
      </c>
      <c r="GK10" s="11">
        <f ca="1">('Cumulative data'!GK10/VLOOKUP(GK$4,'Country populations'!$G$4:$J1004,4,FALSE))*$B$1</f>
        <v>0</v>
      </c>
      <c r="GL10" s="11">
        <f ca="1">('Cumulative data'!GL10/VLOOKUP(GL$4,'Country populations'!$G$4:$J1004,4,FALSE))*$B$1</f>
        <v>0</v>
      </c>
      <c r="GM10" s="11">
        <f ca="1">('Cumulative data'!GM10/VLOOKUP(GM$4,'Country populations'!$G$4:$J1004,4,FALSE))*$B$1</f>
        <v>0</v>
      </c>
      <c r="GN10" s="11">
        <f ca="1">('Cumulative data'!GN10/VLOOKUP(GN$4,'Country populations'!$G$4:$J1004,4,FALSE))*$B$1</f>
        <v>0</v>
      </c>
      <c r="GO10" s="11">
        <f ca="1">('Cumulative data'!GO10/VLOOKUP(GO$4,'Country populations'!$G$4:$J1004,4,FALSE))*$B$1</f>
        <v>0</v>
      </c>
      <c r="GP10" s="11">
        <f ca="1">('Cumulative data'!GP10/VLOOKUP(GP$4,'Country populations'!$G$4:$J1004,4,FALSE))*$B$1</f>
        <v>0</v>
      </c>
      <c r="GQ10" s="11">
        <f ca="1">('Cumulative data'!GQ10/VLOOKUP(GQ$4,'Country populations'!$G$4:$J1004,4,FALSE))*$B$1</f>
        <v>0</v>
      </c>
      <c r="GR10" s="11">
        <f ca="1">('Cumulative data'!GR10/VLOOKUP(GR$4,'Country populations'!$G$4:$J1004,4,FALSE))*$B$1</f>
        <v>0</v>
      </c>
      <c r="GS10" s="11">
        <f ca="1">('Cumulative data'!GS10/VLOOKUP(GS$4,'Country populations'!$G$4:$J1004,4,FALSE))*$B$1</f>
        <v>0</v>
      </c>
      <c r="GT10" s="11">
        <f ca="1">('Cumulative data'!GT10/VLOOKUP(GT$4,'Country populations'!$G$4:$J1004,4,FALSE))*$B$1</f>
        <v>0</v>
      </c>
      <c r="GU10" s="11">
        <f ca="1">('Cumulative data'!GU10/VLOOKUP(GU$4,'Country populations'!$G$4:$J1004,4,FALSE))*$B$1</f>
        <v>0</v>
      </c>
      <c r="GV10" s="11">
        <f ca="1">('Cumulative data'!GV10/VLOOKUP(GV$4,'Country populations'!$G$4:$J1004,4,FALSE))*$B$1</f>
        <v>0</v>
      </c>
      <c r="GW10" s="11">
        <f ca="1">('Cumulative data'!GW10/VLOOKUP(GW$4,'Country populations'!$G$4:$J1004,4,FALSE))*$B$1</f>
        <v>0</v>
      </c>
      <c r="GX10" s="11">
        <f ca="1">('Cumulative data'!GX10/VLOOKUP(GX$4,'Country populations'!$G$4:$J1004,4,FALSE))*$B$1</f>
        <v>0</v>
      </c>
      <c r="GY10" s="11">
        <f ca="1">('Cumulative data'!GY10/VLOOKUP(GY$4,'Country populations'!$G$4:$J1004,4,FALSE))*$B$1</f>
        <v>0</v>
      </c>
      <c r="GZ10" s="11">
        <f ca="1">('Cumulative data'!GZ10/VLOOKUP(GZ$4,'Country populations'!$G$4:$J1005,4,FALSE))*$B$1</f>
        <v>7.6143408064732448E-3</v>
      </c>
      <c r="HB10" s="8">
        <f>'Cumulative data'!HB10</f>
        <v>43835</v>
      </c>
      <c r="HC10" s="11">
        <f ca="1">('Cumulative data'!HC10/VLOOKUP(HC$4,'Country populations'!$G$4:$J1004,4,FALSE))*$B$1</f>
        <v>0</v>
      </c>
      <c r="HD10" s="11">
        <f ca="1">('Cumulative data'!HD10/VLOOKUP(HD$4,'Country populations'!$G$4:$J1004,4,FALSE))*$B$1</f>
        <v>0</v>
      </c>
      <c r="HE10" s="11">
        <f ca="1">('Cumulative data'!HE10/VLOOKUP(HE$4,'Country populations'!$G$4:$J1004,4,FALSE))*$B$1</f>
        <v>0</v>
      </c>
      <c r="HF10" s="11">
        <f ca="1">('Cumulative data'!HF10/VLOOKUP(HF$4,'Country populations'!$G$4:$J1004,4,FALSE))*$B$1</f>
        <v>0</v>
      </c>
      <c r="HG10" s="11">
        <f ca="1">('Cumulative data'!HG10/VLOOKUP(HG$4,'Country populations'!$G$4:$J1004,4,FALSE))*$B$1</f>
        <v>0</v>
      </c>
      <c r="HH10" s="11">
        <f ca="1">('Cumulative data'!HH10/VLOOKUP(HH$4,'Country populations'!$G$4:$J1004,4,FALSE))*$B$1</f>
        <v>0</v>
      </c>
      <c r="HI10" s="11">
        <f ca="1">('Cumulative data'!HI10/VLOOKUP(HI$4,'Country populations'!$G$4:$J1004,4,FALSE))*$B$1</f>
        <v>0</v>
      </c>
      <c r="HJ10" s="11">
        <f ca="1">('Cumulative data'!HJ10/VLOOKUP(HJ$4,'Country populations'!$G$4:$J1004,4,FALSE))*$B$1</f>
        <v>0</v>
      </c>
      <c r="HK10" s="11">
        <f ca="1">('Cumulative data'!HK10/VLOOKUP(HK$4,'Country populations'!$G$4:$J1004,4,FALSE))*$B$1</f>
        <v>0</v>
      </c>
      <c r="HL10" s="11">
        <f ca="1">('Cumulative data'!HL10/VLOOKUP(HL$4,'Country populations'!$G$4:$J1004,4,FALSE))*$B$1</f>
        <v>0</v>
      </c>
      <c r="HM10" s="11">
        <f ca="1">('Cumulative data'!HM10/VLOOKUP(HM$4,'Country populations'!$G$4:$J1004,4,FALSE))*$B$1</f>
        <v>0</v>
      </c>
      <c r="HN10" s="11">
        <f ca="1">('Cumulative data'!HN10/VLOOKUP(HN$4,'Country populations'!$G$4:$J1004,4,FALSE))*$B$1</f>
        <v>0</v>
      </c>
      <c r="HO10" s="11">
        <f ca="1">('Cumulative data'!HO10/VLOOKUP(HO$4,'Country populations'!$G$4:$J1004,4,FALSE))*$B$1</f>
        <v>0</v>
      </c>
      <c r="HP10" s="11">
        <f ca="1">('Cumulative data'!HP10/VLOOKUP(HP$4,'Country populations'!$G$4:$J1004,4,FALSE))*$B$1</f>
        <v>0</v>
      </c>
      <c r="HQ10" s="11">
        <f ca="1">('Cumulative data'!HQ10/VLOOKUP(HQ$4,'Country populations'!$G$4:$J1004,4,FALSE))*$B$1</f>
        <v>0</v>
      </c>
      <c r="HR10" s="11">
        <f ca="1">('Cumulative data'!HR10/VLOOKUP(HR$4,'Country populations'!$G$4:$J1004,4,FALSE))*$B$1</f>
        <v>0</v>
      </c>
      <c r="HS10" s="11">
        <f ca="1">('Cumulative data'!HS10/VLOOKUP(HS$4,'Country populations'!$G$4:$J1004,4,FALSE))*$B$1</f>
        <v>0</v>
      </c>
      <c r="HT10" s="11">
        <f ca="1">('Cumulative data'!HT10/VLOOKUP(HT$4,'Country populations'!$G$4:$J1004,4,FALSE))*$B$1</f>
        <v>0</v>
      </c>
      <c r="HU10" s="11">
        <f ca="1">('Cumulative data'!HU10/VLOOKUP(HU$4,'Country populations'!$G$4:$J1004,4,FALSE))*$B$1</f>
        <v>0</v>
      </c>
      <c r="HV10" s="11">
        <f ca="1">('Cumulative data'!HV10/VLOOKUP(HV$4,'Country populations'!$G$4:$J1004,4,FALSE))*$B$1</f>
        <v>0</v>
      </c>
      <c r="HW10" s="11">
        <f ca="1">('Cumulative data'!HW10/VLOOKUP(HW$4,'Country populations'!$G$4:$J1004,4,FALSE))*$B$1</f>
        <v>0</v>
      </c>
      <c r="HX10" s="11">
        <f ca="1">('Cumulative data'!HX10/VLOOKUP(HX$4,'Country populations'!$G$4:$J1004,4,FALSE))*$B$1</f>
        <v>0</v>
      </c>
      <c r="HY10" s="11">
        <f ca="1">('Cumulative data'!HY10/VLOOKUP(HY$4,'Country populations'!$G$4:$J1004,4,FALSE))*$B$1</f>
        <v>0</v>
      </c>
      <c r="HZ10" s="11">
        <f ca="1">('Cumulative data'!HZ10/VLOOKUP(HZ$4,'Country populations'!$G$4:$J1004,4,FALSE))*$B$1</f>
        <v>0</v>
      </c>
      <c r="IA10" s="11">
        <f ca="1">('Cumulative data'!IA10/VLOOKUP(IA$4,'Country populations'!$G$4:$J1004,4,FALSE))*$B$1</f>
        <v>0</v>
      </c>
      <c r="IB10" s="11">
        <f ca="1">('Cumulative data'!IB10/VLOOKUP(IB$4,'Country populations'!$G$4:$J1004,4,FALSE))*$B$1</f>
        <v>0</v>
      </c>
      <c r="IC10" s="11">
        <f ca="1">('Cumulative data'!IC10/VLOOKUP(IC$4,'Country populations'!$G$4:$J1004,4,FALSE))*$B$1</f>
        <v>0</v>
      </c>
      <c r="ID10" s="11">
        <f ca="1">('Cumulative data'!ID10/VLOOKUP(ID$4,'Country populations'!$G$4:$J1004,4,FALSE))*$B$1</f>
        <v>0</v>
      </c>
      <c r="IE10" s="11">
        <f ca="1">('Cumulative data'!IE10/VLOOKUP(IE$4,'Country populations'!$G$4:$J1004,4,FALSE))*$B$1</f>
        <v>0</v>
      </c>
      <c r="IF10" s="11">
        <f ca="1">('Cumulative data'!IF10/VLOOKUP(IF$4,'Country populations'!$G$4:$J1004,4,FALSE))*$B$1</f>
        <v>0</v>
      </c>
      <c r="IG10" s="11">
        <f ca="1">('Cumulative data'!IG10/VLOOKUP(IG$4,'Country populations'!$G$4:$J1004,4,FALSE))*$B$1</f>
        <v>0</v>
      </c>
      <c r="IH10" s="11">
        <f ca="1">('Cumulative data'!IH10/VLOOKUP(IH$4,'Country populations'!$G$4:$J1004,4,FALSE))*$B$1</f>
        <v>0</v>
      </c>
      <c r="II10" s="11">
        <f ca="1">('Cumulative data'!II10/VLOOKUP(II$4,'Country populations'!$G$4:$J1004,4,FALSE))*$B$1</f>
        <v>0</v>
      </c>
      <c r="IJ10" s="11">
        <f ca="1">('Cumulative data'!IJ10/VLOOKUP(IJ$4,'Country populations'!$G$4:$J1004,4,FALSE))*$B$1</f>
        <v>0</v>
      </c>
      <c r="IK10" s="11">
        <f ca="1">('Cumulative data'!IK10/VLOOKUP(IK$4,'Country populations'!$G$4:$J1004,4,FALSE))*$B$1</f>
        <v>0</v>
      </c>
      <c r="IL10" s="11">
        <f ca="1">('Cumulative data'!IL10/VLOOKUP(IL$4,'Country populations'!$G$4:$J1004,4,FALSE))*$B$1</f>
        <v>0</v>
      </c>
      <c r="IM10" s="11">
        <f ca="1">('Cumulative data'!IM10/VLOOKUP(IM$4,'Country populations'!$G$4:$J1004,4,FALSE))*$B$1</f>
        <v>0</v>
      </c>
      <c r="IN10" s="11">
        <f ca="1">('Cumulative data'!IN10/VLOOKUP(IN$4,'Country populations'!$G$4:$J1004,4,FALSE))*$B$1</f>
        <v>0</v>
      </c>
      <c r="IO10" s="11">
        <f ca="1">('Cumulative data'!IO10/VLOOKUP(IO$4,'Country populations'!$G$4:$J1004,4,FALSE))*$B$1</f>
        <v>0</v>
      </c>
      <c r="IP10" s="11">
        <f ca="1">('Cumulative data'!IP10/VLOOKUP(IP$4,'Country populations'!$G$4:$J1004,4,FALSE))*$B$1</f>
        <v>0</v>
      </c>
      <c r="IQ10" s="11">
        <f ca="1">('Cumulative data'!IQ10/VLOOKUP(IQ$4,'Country populations'!$G$4:$J1004,4,FALSE))*$B$1</f>
        <v>0</v>
      </c>
      <c r="IR10" s="11">
        <f ca="1">('Cumulative data'!IR10/VLOOKUP(IR$4,'Country populations'!$G$4:$J1004,4,FALSE))*$B$1</f>
        <v>0</v>
      </c>
      <c r="IS10" s="11">
        <f ca="1">('Cumulative data'!IS10/VLOOKUP(IS$4,'Country populations'!$G$4:$J1004,4,FALSE))*$B$1</f>
        <v>0</v>
      </c>
      <c r="IT10" s="11">
        <f ca="1">('Cumulative data'!IT10/VLOOKUP(IT$4,'Country populations'!$G$4:$J1004,4,FALSE))*$B$1</f>
        <v>0</v>
      </c>
      <c r="IU10" s="11">
        <f ca="1">('Cumulative data'!IU10/VLOOKUP(IU$4,'Country populations'!$G$4:$J1004,4,FALSE))*$B$1</f>
        <v>0</v>
      </c>
      <c r="IV10" s="11">
        <f ca="1">('Cumulative data'!IV10/VLOOKUP(IV$4,'Country populations'!$G$4:$J1004,4,FALSE))*$B$1</f>
        <v>0</v>
      </c>
      <c r="IW10" s="11">
        <f ca="1">('Cumulative data'!IW10/VLOOKUP(IW$4,'Country populations'!$G$4:$J1004,4,FALSE))*$B$1</f>
        <v>0</v>
      </c>
      <c r="IX10" s="11">
        <f ca="1">('Cumulative data'!IX10/VLOOKUP(IX$4,'Country populations'!$G$4:$J1004,4,FALSE))*$B$1</f>
        <v>0</v>
      </c>
      <c r="IY10" s="11">
        <f ca="1">('Cumulative data'!IY10/VLOOKUP(IY$4,'Country populations'!$G$4:$J1004,4,FALSE))*$B$1</f>
        <v>0</v>
      </c>
      <c r="IZ10" s="11">
        <f ca="1">('Cumulative data'!IZ10/VLOOKUP(IZ$4,'Country populations'!$G$4:$J1004,4,FALSE))*$B$1</f>
        <v>0</v>
      </c>
      <c r="JA10" s="11">
        <f ca="1">('Cumulative data'!JA10/VLOOKUP(JA$4,'Country populations'!$G$4:$J1004,4,FALSE))*$B$1</f>
        <v>0</v>
      </c>
      <c r="JB10" s="11">
        <f ca="1">('Cumulative data'!JB10/VLOOKUP(JB$4,'Country populations'!$G$4:$J1004,4,FALSE))*$B$1</f>
        <v>0</v>
      </c>
      <c r="JC10" s="11">
        <f ca="1">('Cumulative data'!JC10/VLOOKUP(JC$4,'Country populations'!$G$4:$J1004,4,FALSE))*$B$1</f>
        <v>0</v>
      </c>
      <c r="JD10" s="11">
        <f ca="1">('Cumulative data'!JD10/VLOOKUP(JD$4,'Country populations'!$G$4:$J1004,4,FALSE))*$B$1</f>
        <v>0</v>
      </c>
      <c r="JE10" s="11">
        <f ca="1">('Cumulative data'!JE10/VLOOKUP(JE$4,'Country populations'!$G$4:$J1004,4,FALSE))*$B$1</f>
        <v>0</v>
      </c>
      <c r="JF10" s="11">
        <f ca="1">('Cumulative data'!JF10/VLOOKUP(JF$4,'Country populations'!$G$4:$J1004,4,FALSE))*$B$1</f>
        <v>0</v>
      </c>
      <c r="JG10" s="11">
        <f ca="1">('Cumulative data'!JG10/VLOOKUP(JG$4,'Country populations'!$G$4:$J1004,4,FALSE))*$B$1</f>
        <v>0</v>
      </c>
      <c r="JH10" s="11">
        <f ca="1">('Cumulative data'!JH10/VLOOKUP(JH$4,'Country populations'!$G$4:$J1004,4,FALSE))*$B$1</f>
        <v>0</v>
      </c>
      <c r="JI10" s="11">
        <f ca="1">('Cumulative data'!JI10/VLOOKUP(JI$4,'Country populations'!$G$4:$J1004,4,FALSE))*$B$1</f>
        <v>0</v>
      </c>
      <c r="JJ10" s="11">
        <f ca="1">('Cumulative data'!JJ10/VLOOKUP(JJ$4,'Country populations'!$G$4:$J1004,4,FALSE))*$B$1</f>
        <v>0</v>
      </c>
      <c r="JK10" s="11">
        <f ca="1">('Cumulative data'!JK10/VLOOKUP(JK$4,'Country populations'!$G$4:$J1004,4,FALSE))*$B$1</f>
        <v>0</v>
      </c>
      <c r="JL10" s="11">
        <f ca="1">('Cumulative data'!JL10/VLOOKUP(JL$4,'Country populations'!$G$4:$J1004,4,FALSE))*$B$1</f>
        <v>0</v>
      </c>
      <c r="JM10" s="11">
        <f ca="1">('Cumulative data'!JM10/VLOOKUP(JM$4,'Country populations'!$G$4:$J1004,4,FALSE))*$B$1</f>
        <v>0</v>
      </c>
      <c r="JN10" s="11">
        <f ca="1">('Cumulative data'!JN10/VLOOKUP(JN$4,'Country populations'!$G$4:$J1004,4,FALSE))*$B$1</f>
        <v>0</v>
      </c>
      <c r="JO10" s="11">
        <f ca="1">('Cumulative data'!JO10/VLOOKUP(JO$4,'Country populations'!$G$4:$J1004,4,FALSE))*$B$1</f>
        <v>0</v>
      </c>
      <c r="JP10" s="11">
        <f ca="1">('Cumulative data'!JP10/VLOOKUP(JP$4,'Country populations'!$G$4:$J1004,4,FALSE))*$B$1</f>
        <v>0</v>
      </c>
      <c r="JQ10" s="11">
        <f ca="1">('Cumulative data'!JQ10/VLOOKUP(JQ$4,'Country populations'!$G$4:$J1004,4,FALSE))*$B$1</f>
        <v>0</v>
      </c>
      <c r="JR10" s="11">
        <f ca="1">('Cumulative data'!JR10/VLOOKUP(JR$4,'Country populations'!$G$4:$J1004,4,FALSE))*$B$1</f>
        <v>0</v>
      </c>
      <c r="JS10" s="11">
        <f ca="1">('Cumulative data'!JS10/VLOOKUP(JS$4,'Country populations'!$G$4:$J1004,4,FALSE))*$B$1</f>
        <v>0</v>
      </c>
      <c r="JT10" s="11">
        <f ca="1">('Cumulative data'!JT10/VLOOKUP(JT$4,'Country populations'!$G$4:$J1004,4,FALSE))*$B$1</f>
        <v>0</v>
      </c>
      <c r="JU10" s="11">
        <f ca="1">('Cumulative data'!JU10/VLOOKUP(JU$4,'Country populations'!$G$4:$J1004,4,FALSE))*$B$1</f>
        <v>0</v>
      </c>
      <c r="JV10" s="11">
        <f ca="1">('Cumulative data'!JV10/VLOOKUP(JV$4,'Country populations'!$G$4:$J1004,4,FALSE))*$B$1</f>
        <v>0</v>
      </c>
      <c r="JW10" s="11">
        <f ca="1">('Cumulative data'!JW10/VLOOKUP(JW$4,'Country populations'!$G$4:$J1004,4,FALSE))*$B$1</f>
        <v>0</v>
      </c>
      <c r="JX10" s="11">
        <f ca="1">('Cumulative data'!JX10/VLOOKUP(JX$4,'Country populations'!$G$4:$J1004,4,FALSE))*$B$1</f>
        <v>0</v>
      </c>
      <c r="JY10" s="11">
        <f ca="1">('Cumulative data'!JY10/VLOOKUP(JY$4,'Country populations'!$G$4:$J1004,4,FALSE))*$B$1</f>
        <v>0</v>
      </c>
      <c r="JZ10" s="11">
        <f ca="1">('Cumulative data'!JZ10/VLOOKUP(JZ$4,'Country populations'!$G$4:$J1004,4,FALSE))*$B$1</f>
        <v>0</v>
      </c>
      <c r="KA10" s="11">
        <f ca="1">('Cumulative data'!KA10/VLOOKUP(KA$4,'Country populations'!$G$4:$J1004,4,FALSE))*$B$1</f>
        <v>0</v>
      </c>
      <c r="KB10" s="11">
        <f ca="1">('Cumulative data'!KB10/VLOOKUP(KB$4,'Country populations'!$G$4:$J1004,4,FALSE))*$B$1</f>
        <v>0</v>
      </c>
      <c r="KC10" s="11">
        <f ca="1">('Cumulative data'!KC10/VLOOKUP(KC$4,'Country populations'!$G$4:$J1004,4,FALSE))*$B$1</f>
        <v>0</v>
      </c>
      <c r="KD10" s="11">
        <f ca="1">('Cumulative data'!KD10/VLOOKUP(KD$4,'Country populations'!$G$4:$J1004,4,FALSE))*$B$1</f>
        <v>0</v>
      </c>
      <c r="KE10" s="11">
        <f ca="1">('Cumulative data'!KE10/VLOOKUP(KE$4,'Country populations'!$G$4:$J1004,4,FALSE))*$B$1</f>
        <v>0</v>
      </c>
      <c r="KF10" s="11">
        <f ca="1">('Cumulative data'!KF10/VLOOKUP(KF$4,'Country populations'!$G$4:$J1004,4,FALSE))*$B$1</f>
        <v>0</v>
      </c>
      <c r="KG10" s="11" t="e">
        <f ca="1">('Cumulative data'!KG10/VLOOKUP(KG$4,'Country populations'!$G$4:$J1004,4,FALSE))*$B$1</f>
        <v>#N/A</v>
      </c>
      <c r="KH10" s="11">
        <f ca="1">('Cumulative data'!KH10/VLOOKUP(KH$4,'Country populations'!$G$4:$J1004,4,FALSE))*$B$1</f>
        <v>0</v>
      </c>
      <c r="KI10" s="11">
        <f ca="1">('Cumulative data'!KI10/VLOOKUP(KI$4,'Country populations'!$G$4:$J1004,4,FALSE))*$B$1</f>
        <v>0</v>
      </c>
      <c r="KJ10" s="11">
        <f ca="1">('Cumulative data'!KJ10/VLOOKUP(KJ$4,'Country populations'!$G$4:$J1004,4,FALSE))*$B$1</f>
        <v>0</v>
      </c>
      <c r="KK10" s="11">
        <f ca="1">('Cumulative data'!KK10/VLOOKUP(KK$4,'Country populations'!$G$4:$J1004,4,FALSE))*$B$1</f>
        <v>0</v>
      </c>
      <c r="KL10" s="11">
        <f ca="1">('Cumulative data'!KL10/VLOOKUP(KL$4,'Country populations'!$G$4:$J1004,4,FALSE))*$B$1</f>
        <v>0</v>
      </c>
      <c r="KM10" s="11">
        <f ca="1">('Cumulative data'!KM10/VLOOKUP(KM$4,'Country populations'!$G$4:$J1004,4,FALSE))*$B$1</f>
        <v>0</v>
      </c>
      <c r="KN10" s="11">
        <f ca="1">('Cumulative data'!KN10/VLOOKUP(KN$4,'Country populations'!$G$4:$J1004,4,FALSE))*$B$1</f>
        <v>0</v>
      </c>
      <c r="KO10" s="11">
        <f ca="1">('Cumulative data'!KO10/VLOOKUP(KO$4,'Country populations'!$G$4:$J1004,4,FALSE))*$B$1</f>
        <v>0</v>
      </c>
      <c r="KP10" s="11">
        <f ca="1">('Cumulative data'!KP10/VLOOKUP(KP$4,'Country populations'!$G$4:$J1004,4,FALSE))*$B$1</f>
        <v>0</v>
      </c>
      <c r="KQ10" s="11">
        <f ca="1">('Cumulative data'!KQ10/VLOOKUP(KQ$4,'Country populations'!$G$4:$J1004,4,FALSE))*$B$1</f>
        <v>0</v>
      </c>
      <c r="KR10" s="11">
        <f ca="1">('Cumulative data'!KR10/VLOOKUP(KR$4,'Country populations'!$G$4:$J1004,4,FALSE))*$B$1</f>
        <v>0</v>
      </c>
      <c r="KS10" s="11">
        <f ca="1">('Cumulative data'!KS10/VLOOKUP(KS$4,'Country populations'!$G$4:$J1004,4,FALSE))*$B$1</f>
        <v>0</v>
      </c>
      <c r="KT10" s="11">
        <f ca="1">('Cumulative data'!KT10/VLOOKUP(KT$4,'Country populations'!$G$4:$J1004,4,FALSE))*$B$1</f>
        <v>0</v>
      </c>
      <c r="KU10" s="11">
        <f ca="1">('Cumulative data'!KU10/VLOOKUP(KU$4,'Country populations'!$G$4:$J1004,4,FALSE))*$B$1</f>
        <v>0</v>
      </c>
      <c r="KV10" s="11">
        <f ca="1">('Cumulative data'!KV10/VLOOKUP(KV$4,'Country populations'!$G$4:$J1004,4,FALSE))*$B$1</f>
        <v>0</v>
      </c>
      <c r="KW10" s="11">
        <f ca="1">('Cumulative data'!KW10/VLOOKUP(KW$4,'Country populations'!$G$4:$J1004,4,FALSE))*$B$1</f>
        <v>0</v>
      </c>
      <c r="KX10" s="11">
        <f ca="1">('Cumulative data'!KX10/VLOOKUP(KX$4,'Country populations'!$G$4:$J1004,4,FALSE))*$B$1</f>
        <v>0</v>
      </c>
      <c r="KY10" s="11">
        <f ca="1">('Cumulative data'!KY10/VLOOKUP(KY$4,'Country populations'!$G$4:$J1004,4,FALSE))*$B$1</f>
        <v>0</v>
      </c>
      <c r="KZ10" s="11">
        <f ca="1">('Cumulative data'!KZ10/VLOOKUP(KZ$4,'Country populations'!$G$4:$J1004,4,FALSE))*$B$1</f>
        <v>0</v>
      </c>
      <c r="LA10" s="11">
        <f ca="1">('Cumulative data'!LA10/VLOOKUP(LA$4,'Country populations'!$G$4:$J1004,4,FALSE))*$B$1</f>
        <v>0</v>
      </c>
      <c r="LB10" s="11">
        <f ca="1">('Cumulative data'!LB10/VLOOKUP(LB$4,'Country populations'!$G$4:$J1004,4,FALSE))*$B$1</f>
        <v>0</v>
      </c>
      <c r="LC10" s="11">
        <f ca="1">('Cumulative data'!LC10/VLOOKUP(LC$4,'Country populations'!$G$4:$J1004,4,FALSE))*$B$1</f>
        <v>0</v>
      </c>
      <c r="LD10" s="11">
        <f ca="1">('Cumulative data'!LD10/VLOOKUP(LD$4,'Country populations'!$G$4:$J1004,4,FALSE))*$B$1</f>
        <v>0</v>
      </c>
      <c r="LE10" s="11">
        <f ca="1">('Cumulative data'!LE10/VLOOKUP(LE$4,'Country populations'!$G$4:$J1004,4,FALSE))*$B$1</f>
        <v>0</v>
      </c>
      <c r="LF10" s="11">
        <f ca="1">('Cumulative data'!LF10/VLOOKUP(LF$4,'Country populations'!$G$4:$J1004,4,FALSE))*$B$1</f>
        <v>0</v>
      </c>
      <c r="LG10" s="11">
        <f ca="1">('Cumulative data'!LG10/VLOOKUP(LG$4,'Country populations'!$G$4:$J1004,4,FALSE))*$B$1</f>
        <v>0</v>
      </c>
      <c r="LH10" s="11">
        <f ca="1">('Cumulative data'!LH10/VLOOKUP(LH$4,'Country populations'!$G$4:$J1004,4,FALSE))*$B$1</f>
        <v>0</v>
      </c>
      <c r="LI10" s="11">
        <f ca="1">('Cumulative data'!LI10/VLOOKUP(LI$4,'Country populations'!$G$4:$J1004,4,FALSE))*$B$1</f>
        <v>0</v>
      </c>
      <c r="LJ10" s="11">
        <f ca="1">('Cumulative data'!LJ10/VLOOKUP(LJ$4,'Country populations'!$G$4:$J1004,4,FALSE))*$B$1</f>
        <v>0</v>
      </c>
      <c r="LK10" s="11">
        <f ca="1">('Cumulative data'!LK10/VLOOKUP(LK$4,'Country populations'!$G$4:$J1004,4,FALSE))*$B$1</f>
        <v>0</v>
      </c>
      <c r="LL10" s="11">
        <f ca="1">('Cumulative data'!LL10/VLOOKUP(LL$4,'Country populations'!$G$4:$J1004,4,FALSE))*$B$1</f>
        <v>0</v>
      </c>
      <c r="LM10" s="11">
        <f ca="1">('Cumulative data'!LM10/VLOOKUP(LM$4,'Country populations'!$G$4:$J1004,4,FALSE))*$B$1</f>
        <v>0</v>
      </c>
      <c r="LN10" s="11">
        <f ca="1">('Cumulative data'!LN10/VLOOKUP(LN$4,'Country populations'!$G$4:$J1004,4,FALSE))*$B$1</f>
        <v>0</v>
      </c>
      <c r="LO10" s="11">
        <f ca="1">('Cumulative data'!LO10/VLOOKUP(LO$4,'Country populations'!$G$4:$J1004,4,FALSE))*$B$1</f>
        <v>0</v>
      </c>
      <c r="LP10" s="11">
        <f ca="1">('Cumulative data'!LP10/VLOOKUP(LP$4,'Country populations'!$G$4:$J1004,4,FALSE))*$B$1</f>
        <v>0</v>
      </c>
      <c r="LQ10" s="11">
        <f ca="1">('Cumulative data'!LQ10/VLOOKUP(LQ$4,'Country populations'!$G$4:$J1004,4,FALSE))*$B$1</f>
        <v>0</v>
      </c>
      <c r="LR10" s="11">
        <f ca="1">('Cumulative data'!LR10/VLOOKUP(LR$4,'Country populations'!$G$4:$J1004,4,FALSE))*$B$1</f>
        <v>0</v>
      </c>
      <c r="LS10" s="11">
        <f ca="1">('Cumulative data'!LS10/VLOOKUP(LS$4,'Country populations'!$G$4:$J1004,4,FALSE))*$B$1</f>
        <v>0</v>
      </c>
      <c r="LT10" s="11">
        <f ca="1">('Cumulative data'!LT10/VLOOKUP(LT$4,'Country populations'!$G$4:$J1004,4,FALSE))*$B$1</f>
        <v>0</v>
      </c>
      <c r="LU10" s="11">
        <f ca="1">('Cumulative data'!LU10/VLOOKUP(LU$4,'Country populations'!$G$4:$J1004,4,FALSE))*$B$1</f>
        <v>0</v>
      </c>
      <c r="LV10" s="11">
        <f ca="1">('Cumulative data'!LV10/VLOOKUP(LV$4,'Country populations'!$G$4:$J1004,4,FALSE))*$B$1</f>
        <v>0</v>
      </c>
      <c r="LW10" s="11">
        <f ca="1">('Cumulative data'!LW10/VLOOKUP(LW$4,'Country populations'!$G$4:$J1004,4,FALSE))*$B$1</f>
        <v>0</v>
      </c>
      <c r="LX10" s="11">
        <f ca="1">('Cumulative data'!LX10/VLOOKUP(LX$4,'Country populations'!$G$4:$J1004,4,FALSE))*$B$1</f>
        <v>0</v>
      </c>
      <c r="LY10" s="11">
        <f ca="1">('Cumulative data'!LY10/VLOOKUP(LY$4,'Country populations'!$G$4:$J1004,4,FALSE))*$B$1</f>
        <v>0</v>
      </c>
      <c r="LZ10" s="11">
        <f ca="1">('Cumulative data'!LZ10/VLOOKUP(LZ$4,'Country populations'!$G$4:$J1004,4,FALSE))*$B$1</f>
        <v>0</v>
      </c>
      <c r="MA10" s="11">
        <f ca="1">('Cumulative data'!MA10/VLOOKUP(MA$4,'Country populations'!$G$4:$J1004,4,FALSE))*$B$1</f>
        <v>0</v>
      </c>
      <c r="MB10" s="11">
        <f ca="1">('Cumulative data'!MB10/VLOOKUP(MB$4,'Country populations'!$G$4:$J1004,4,FALSE))*$B$1</f>
        <v>0</v>
      </c>
      <c r="MC10" s="11">
        <f ca="1">('Cumulative data'!MC10/VLOOKUP(MC$4,'Country populations'!$G$4:$J1004,4,FALSE))*$B$1</f>
        <v>0</v>
      </c>
      <c r="MD10" s="11">
        <f ca="1">('Cumulative data'!MD10/VLOOKUP(MD$4,'Country populations'!$G$4:$J1004,4,FALSE))*$B$1</f>
        <v>0</v>
      </c>
      <c r="ME10" s="11">
        <f ca="1">('Cumulative data'!ME10/VLOOKUP(ME$4,'Country populations'!$G$4:$J1004,4,FALSE))*$B$1</f>
        <v>0</v>
      </c>
      <c r="MF10" s="11">
        <f ca="1">('Cumulative data'!MF10/VLOOKUP(MF$4,'Country populations'!$G$4:$J1004,4,FALSE))*$B$1</f>
        <v>0</v>
      </c>
      <c r="MG10" s="11">
        <f ca="1">('Cumulative data'!MG10/VLOOKUP(MG$4,'Country populations'!$G$4:$J1004,4,FALSE))*$B$1</f>
        <v>0</v>
      </c>
      <c r="MH10" s="11">
        <f ca="1">('Cumulative data'!MH10/VLOOKUP(MH$4,'Country populations'!$G$4:$J1004,4,FALSE))*$B$1</f>
        <v>0</v>
      </c>
      <c r="MI10" s="11">
        <f ca="1">('Cumulative data'!MI10/VLOOKUP(MI$4,'Country populations'!$G$4:$J1004,4,FALSE))*$B$1</f>
        <v>0</v>
      </c>
      <c r="MJ10" s="11">
        <f ca="1">('Cumulative data'!MJ10/VLOOKUP(MJ$4,'Country populations'!$G$4:$J1004,4,FALSE))*$B$1</f>
        <v>0</v>
      </c>
      <c r="MK10" s="11">
        <f ca="1">('Cumulative data'!MK10/VLOOKUP(MK$4,'Country populations'!$G$4:$J1004,4,FALSE))*$B$1</f>
        <v>0</v>
      </c>
      <c r="ML10" s="11">
        <f ca="1">('Cumulative data'!ML10/VLOOKUP(ML$4,'Country populations'!$G$4:$J1004,4,FALSE))*$B$1</f>
        <v>0</v>
      </c>
      <c r="MM10" s="11">
        <f ca="1">('Cumulative data'!MM10/VLOOKUP(MM$4,'Country populations'!$G$4:$J1004,4,FALSE))*$B$1</f>
        <v>0</v>
      </c>
      <c r="MN10" s="11">
        <f ca="1">('Cumulative data'!MN10/VLOOKUP(MN$4,'Country populations'!$G$4:$J1004,4,FALSE))*$B$1</f>
        <v>0</v>
      </c>
      <c r="MO10" s="11">
        <f ca="1">('Cumulative data'!MO10/VLOOKUP(MO$4,'Country populations'!$G$4:$J1004,4,FALSE))*$B$1</f>
        <v>0</v>
      </c>
      <c r="MP10" s="11">
        <f ca="1">('Cumulative data'!MP10/VLOOKUP(MP$4,'Country populations'!$G$4:$J1004,4,FALSE))*$B$1</f>
        <v>0</v>
      </c>
      <c r="MQ10" s="11">
        <f ca="1">('Cumulative data'!MQ10/VLOOKUP(MQ$4,'Country populations'!$G$4:$J1004,4,FALSE))*$B$1</f>
        <v>0</v>
      </c>
      <c r="MR10" s="11">
        <f ca="1">('Cumulative data'!MR10/VLOOKUP(MR$4,'Country populations'!$G$4:$J1004,4,FALSE))*$B$1</f>
        <v>0</v>
      </c>
      <c r="MS10" s="11">
        <f ca="1">('Cumulative data'!MS10/VLOOKUP(MS$4,'Country populations'!$G$4:$J1004,4,FALSE))*$B$1</f>
        <v>0</v>
      </c>
      <c r="MT10" s="11">
        <f ca="1">('Cumulative data'!MT10/VLOOKUP(MT$4,'Country populations'!$G$4:$J1004,4,FALSE))*$B$1</f>
        <v>0</v>
      </c>
      <c r="MU10" s="11">
        <f ca="1">('Cumulative data'!MU10/VLOOKUP(MU$4,'Country populations'!$G$4:$J1004,4,FALSE))*$B$1</f>
        <v>0</v>
      </c>
      <c r="MV10" s="11">
        <f ca="1">('Cumulative data'!MV10/VLOOKUP(MV$4,'Country populations'!$G$4:$J1004,4,FALSE))*$B$1</f>
        <v>0</v>
      </c>
      <c r="MW10" s="11">
        <f ca="1">('Cumulative data'!MW10/VLOOKUP(MW$4,'Country populations'!$G$4:$J1004,4,FALSE))*$B$1</f>
        <v>0</v>
      </c>
      <c r="MX10" s="11">
        <f ca="1">('Cumulative data'!MX10/VLOOKUP(MX$4,'Country populations'!$G$4:$J1004,4,FALSE))*$B$1</f>
        <v>0</v>
      </c>
      <c r="MY10" s="11">
        <f ca="1">('Cumulative data'!MY10/VLOOKUP(MY$4,'Country populations'!$G$4:$J1004,4,FALSE))*$B$1</f>
        <v>0</v>
      </c>
      <c r="MZ10" s="11">
        <f ca="1">('Cumulative data'!MZ10/VLOOKUP(MZ$4,'Country populations'!$G$4:$J1004,4,FALSE))*$B$1</f>
        <v>0</v>
      </c>
      <c r="NA10" s="11">
        <f ca="1">('Cumulative data'!NA10/VLOOKUP(NA$4,'Country populations'!$G$4:$J1004,4,FALSE))*$B$1</f>
        <v>0</v>
      </c>
      <c r="NB10" s="11">
        <f ca="1">('Cumulative data'!NB10/VLOOKUP(NB$4,'Country populations'!$G$4:$J1004,4,FALSE))*$B$1</f>
        <v>0</v>
      </c>
      <c r="NC10" s="11">
        <f ca="1">('Cumulative data'!NC10/VLOOKUP(NC$4,'Country populations'!$G$4:$J1004,4,FALSE))*$B$1</f>
        <v>0</v>
      </c>
      <c r="ND10" s="11">
        <f ca="1">('Cumulative data'!ND10/VLOOKUP(ND$4,'Country populations'!$G$4:$J1004,4,FALSE))*$B$1</f>
        <v>0</v>
      </c>
      <c r="NE10" s="11">
        <f ca="1">('Cumulative data'!NE10/VLOOKUP(NE$4,'Country populations'!$G$4:$J1004,4,FALSE))*$B$1</f>
        <v>0</v>
      </c>
      <c r="NF10" s="11">
        <f ca="1">('Cumulative data'!NF10/VLOOKUP(NF$4,'Country populations'!$G$4:$J1004,4,FALSE))*$B$1</f>
        <v>0</v>
      </c>
      <c r="NG10" s="11">
        <f ca="1">('Cumulative data'!NG10/VLOOKUP(NG$4,'Country populations'!$G$4:$J1004,4,FALSE))*$B$1</f>
        <v>0</v>
      </c>
      <c r="NH10" s="11">
        <f ca="1">('Cumulative data'!NH10/VLOOKUP(NH$4,'Country populations'!$G$4:$J1004,4,FALSE))*$B$1</f>
        <v>0</v>
      </c>
      <c r="NI10" s="11">
        <f ca="1">('Cumulative data'!NI10/VLOOKUP(NI$4,'Country populations'!$G$4:$J1004,4,FALSE))*$B$1</f>
        <v>0</v>
      </c>
      <c r="NJ10" s="11">
        <f ca="1">('Cumulative data'!NJ10/VLOOKUP(NJ$4,'Country populations'!$G$4:$J1004,4,FALSE))*$B$1</f>
        <v>0</v>
      </c>
      <c r="NK10" s="11">
        <f ca="1">('Cumulative data'!NK10/VLOOKUP(NK$4,'Country populations'!$G$4:$J1004,4,FALSE))*$B$1</f>
        <v>0</v>
      </c>
      <c r="NL10" s="11">
        <f ca="1">('Cumulative data'!NL10/VLOOKUP(NL$4,'Country populations'!$G$4:$J1004,4,FALSE))*$B$1</f>
        <v>0</v>
      </c>
      <c r="NM10" s="11">
        <f ca="1">('Cumulative data'!NM10/VLOOKUP(NM$4,'Country populations'!$G$4:$J1004,4,FALSE))*$B$1</f>
        <v>0</v>
      </c>
      <c r="NN10" s="11">
        <f ca="1">('Cumulative data'!NN10/VLOOKUP(NN$4,'Country populations'!$G$4:$J1004,4,FALSE))*$B$1</f>
        <v>0</v>
      </c>
      <c r="NO10" s="11">
        <f ca="1">('Cumulative data'!NO10/VLOOKUP(NO$4,'Country populations'!$G$4:$J1004,4,FALSE))*$B$1</f>
        <v>0</v>
      </c>
      <c r="NP10" s="11">
        <f ca="1">('Cumulative data'!NP10/VLOOKUP(NP$4,'Country populations'!$G$4:$J1004,4,FALSE))*$B$1</f>
        <v>0</v>
      </c>
      <c r="NQ10" s="11">
        <f ca="1">('Cumulative data'!NQ10/VLOOKUP(NQ$4,'Country populations'!$G$4:$J1004,4,FALSE))*$B$1</f>
        <v>0</v>
      </c>
      <c r="NR10" s="11">
        <f ca="1">('Cumulative data'!NR10/VLOOKUP(NR$4,'Country populations'!$G$4:$J1004,4,FALSE))*$B$1</f>
        <v>0</v>
      </c>
      <c r="NS10" s="11">
        <f ca="1">('Cumulative data'!NS10/VLOOKUP(NS$4,'Country populations'!$G$4:$J1004,4,FALSE))*$B$1</f>
        <v>0</v>
      </c>
      <c r="NT10" s="11">
        <f ca="1">('Cumulative data'!NT10/VLOOKUP(NT$4,'Country populations'!$G$4:$J1004,4,FALSE))*$B$1</f>
        <v>0</v>
      </c>
      <c r="NU10" s="11">
        <f ca="1">('Cumulative data'!NU10/VLOOKUP(NU$4,'Country populations'!$G$4:$J1004,4,FALSE))*$B$1</f>
        <v>0</v>
      </c>
      <c r="NV10" s="11">
        <f ca="1">('Cumulative data'!NV10/VLOOKUP(NV$4,'Country populations'!$G$4:$J1004,4,FALSE))*$B$1</f>
        <v>0</v>
      </c>
      <c r="NW10" s="11">
        <f ca="1">('Cumulative data'!NW10/VLOOKUP(NW$4,'Country populations'!$G$4:$J1004,4,FALSE))*$B$1</f>
        <v>0</v>
      </c>
      <c r="NX10" s="11">
        <f ca="1">('Cumulative data'!NX10/VLOOKUP(NX$4,'Country populations'!$G$4:$J1004,4,FALSE))*$B$1</f>
        <v>0</v>
      </c>
      <c r="NY10" s="11">
        <f ca="1">('Cumulative data'!NY10/VLOOKUP(NY$4,'Country populations'!$G$4:$J1004,4,FALSE))*$B$1</f>
        <v>0</v>
      </c>
      <c r="NZ10" s="11">
        <f ca="1">('Cumulative data'!NZ10/VLOOKUP(NZ$4,'Country populations'!$G$4:$J1004,4,FALSE))*$B$1</f>
        <v>0</v>
      </c>
      <c r="OA10" s="11">
        <f ca="1">('Cumulative data'!OA10/VLOOKUP(OA$4,'Country populations'!$G$4:$J1004,4,FALSE))*$B$1</f>
        <v>0</v>
      </c>
      <c r="OB10" s="11">
        <f ca="1">('Cumulative data'!OB10/VLOOKUP(OB$4,'Country populations'!$G$4:$J1004,4,FALSE))*$B$1</f>
        <v>0</v>
      </c>
      <c r="OC10" s="11">
        <f ca="1">('Cumulative data'!OC10/VLOOKUP(OC$4,'Country populations'!$G$4:$J1004,4,FALSE))*$B$1</f>
        <v>0</v>
      </c>
      <c r="OD10" s="11">
        <f ca="1">('Cumulative data'!OD10/VLOOKUP(OD$4,'Country populations'!$G$4:$J1004,4,FALSE))*$B$1</f>
        <v>0</v>
      </c>
      <c r="OE10" s="11">
        <f ca="1">('Cumulative data'!OE10/VLOOKUP(OE$4,'Country populations'!$G$4:$J1004,4,FALSE))*$B$1</f>
        <v>0</v>
      </c>
      <c r="OF10" s="11">
        <f ca="1">('Cumulative data'!OF10/VLOOKUP(OF$4,'Country populations'!$G$4:$J1004,4,FALSE))*$B$1</f>
        <v>0</v>
      </c>
      <c r="OG10" s="11">
        <f ca="1">('Cumulative data'!OG10/VLOOKUP(OG$4,'Country populations'!$G$4:$J1004,4,FALSE))*$B$1</f>
        <v>0</v>
      </c>
      <c r="OH10" s="11">
        <f ca="1">('Cumulative data'!OH10/VLOOKUP(OH$4,'Country populations'!$G$4:$J1004,4,FALSE))*$B$1</f>
        <v>0</v>
      </c>
      <c r="OI10" s="11">
        <f ca="1">('Cumulative data'!OI10/VLOOKUP(OI$4,'Country populations'!$G$4:$J1004,4,FALSE))*$B$1</f>
        <v>0</v>
      </c>
      <c r="OJ10" s="11">
        <f ca="1">('Cumulative data'!OJ10/VLOOKUP(OJ$4,'Country populations'!$G$4:$J1004,4,FALSE))*$B$1</f>
        <v>0</v>
      </c>
      <c r="OK10" s="11">
        <f ca="1">('Cumulative data'!OK10/VLOOKUP(OK$4,'Country populations'!$G$4:$J1004,4,FALSE))*$B$1</f>
        <v>0</v>
      </c>
      <c r="OL10" s="11">
        <f ca="1">('Cumulative data'!OL10/VLOOKUP(OL$4,'Country populations'!$G$4:$J1004,4,FALSE))*$B$1</f>
        <v>0</v>
      </c>
      <c r="OM10" s="11">
        <f ca="1">('Cumulative data'!OM10/VLOOKUP(OM$4,'Country populations'!$G$4:$J1004,4,FALSE))*$B$1</f>
        <v>0</v>
      </c>
      <c r="ON10" s="11">
        <f ca="1">('Cumulative data'!ON10/VLOOKUP(ON$4,'Country populations'!$G$4:$J1004,4,FALSE))*$B$1</f>
        <v>0</v>
      </c>
      <c r="OO10" s="11">
        <f ca="1">('Cumulative data'!OO10/VLOOKUP(OO$4,'Country populations'!$G$4:$J1004,4,FALSE))*$B$1</f>
        <v>0</v>
      </c>
      <c r="OP10" s="11">
        <f ca="1">('Cumulative data'!OP10/VLOOKUP(OP$4,'Country populations'!$G$4:$J1004,4,FALSE))*$B$1</f>
        <v>0</v>
      </c>
      <c r="OQ10" s="11">
        <f ca="1">('Cumulative data'!OQ10/VLOOKUP(OQ$4,'Country populations'!$G$4:$J1004,4,FALSE))*$B$1</f>
        <v>0</v>
      </c>
      <c r="OR10" s="11">
        <f ca="1">('Cumulative data'!OR10/VLOOKUP(OR$4,'Country populations'!$G$4:$J1004,4,FALSE))*$B$1</f>
        <v>0</v>
      </c>
      <c r="OS10" s="11">
        <f ca="1">('Cumulative data'!OS10/VLOOKUP(OS$4,'Country populations'!$G$4:$J1004,4,FALSE))*$B$1</f>
        <v>0</v>
      </c>
      <c r="OT10" s="11">
        <f ca="1">('Cumulative data'!OT10/VLOOKUP(OT$4,'Country populations'!$G$4:$J1004,4,FALSE))*$B$1</f>
        <v>0</v>
      </c>
      <c r="OU10" s="11">
        <f ca="1">('Cumulative data'!OU10/VLOOKUP(OU$4,'Country populations'!$G$4:$J1004,4,FALSE))*$B$1</f>
        <v>0</v>
      </c>
      <c r="OV10" s="11">
        <f ca="1">('Cumulative data'!OV10/VLOOKUP(OV$4,'Country populations'!$G$4:$J1004,4,FALSE))*$B$1</f>
        <v>0</v>
      </c>
      <c r="OW10" s="11">
        <f ca="1">('Cumulative data'!OW10/VLOOKUP(OW$4,'Country populations'!$G$4:$J1004,4,FALSE))*$B$1</f>
        <v>0</v>
      </c>
      <c r="OX10" s="11">
        <f ca="1">('Cumulative data'!OX10/VLOOKUP(OX$4,'Country populations'!$G$4:$J1004,4,FALSE))*$B$1</f>
        <v>0</v>
      </c>
      <c r="OY10" s="11">
        <f ca="1">('Cumulative data'!OY10/VLOOKUP(OY$4,'Country populations'!$G$4:$J1004,4,FALSE))*$B$1</f>
        <v>0</v>
      </c>
      <c r="OZ10" s="11">
        <f ca="1">('Cumulative data'!OZ10/VLOOKUP(OZ$4,'Country populations'!$G$4:$J1004,4,FALSE))*$B$1</f>
        <v>0</v>
      </c>
      <c r="PA10" s="11">
        <f ca="1">('Cumulative data'!PA10/VLOOKUP(PA$4,'Country populations'!$G$4:$J1004,4,FALSE))*$B$1</f>
        <v>0</v>
      </c>
      <c r="PU10" s="5" t="str">
        <f ca="1">HQ4</f>
        <v>Russia</v>
      </c>
      <c r="PV10" s="23">
        <f ca="1">HQ3</f>
        <v>8.0561084257416357E-3</v>
      </c>
      <c r="PW10" s="20">
        <f t="shared" ca="1" si="0"/>
        <v>2.0822443370296653</v>
      </c>
    </row>
    <row r="11" spans="1:454">
      <c r="A11" s="8">
        <f>'Cumulative data'!A11</f>
        <v>43836</v>
      </c>
      <c r="B11" s="11">
        <f ca="1">('Cumulative data'!B11/VLOOKUP(B$4,'Country populations'!$G$4:$J1005,4,FALSE))*$B$1</f>
        <v>0</v>
      </c>
      <c r="C11" s="11">
        <f ca="1">('Cumulative data'!C11/VLOOKUP(C$4,'Country populations'!$G$4:$J1005,4,FALSE))*$B$1</f>
        <v>0</v>
      </c>
      <c r="D11" s="11">
        <f ca="1">('Cumulative data'!D11/VLOOKUP(D$4,'Country populations'!$G$4:$J1005,4,FALSE))*$B$1</f>
        <v>0</v>
      </c>
      <c r="E11" s="11">
        <f ca="1">('Cumulative data'!E11/VLOOKUP(E$4,'Country populations'!$G$4:$J1005,4,FALSE))*$B$1</f>
        <v>0</v>
      </c>
      <c r="F11" s="11">
        <f ca="1">('Cumulative data'!F11/VLOOKUP(F$4,'Country populations'!$G$4:$J1005,4,FALSE))*$B$1</f>
        <v>0</v>
      </c>
      <c r="G11" s="11">
        <f ca="1">('Cumulative data'!G11/VLOOKUP(G$4,'Country populations'!$G$4:$J1005,4,FALSE))*$B$1</f>
        <v>0</v>
      </c>
      <c r="H11" s="11">
        <f ca="1">('Cumulative data'!H11/VLOOKUP(H$4,'Country populations'!$G$4:$J1005,4,FALSE))*$B$1</f>
        <v>4.0991471874347013E-2</v>
      </c>
      <c r="I11" s="11">
        <f ca="1">('Cumulative data'!I11/VLOOKUP(I$4,'Country populations'!$G$4:$J1005,4,FALSE))*$B$1</f>
        <v>0</v>
      </c>
      <c r="J11" s="11">
        <f ca="1">('Cumulative data'!J11/VLOOKUP(J$4,'Country populations'!$G$4:$J1005,4,FALSE))*$B$1</f>
        <v>0</v>
      </c>
      <c r="K11" s="11">
        <f ca="1">('Cumulative data'!K11/VLOOKUP(K$4,'Country populations'!$G$4:$J1005,4,FALSE))*$B$1</f>
        <v>0</v>
      </c>
      <c r="L11" s="11">
        <f ca="1">('Cumulative data'!L11/VLOOKUP(L$4,'Country populations'!$G$4:$J1005,4,FALSE))*$B$1</f>
        <v>0</v>
      </c>
      <c r="M11" s="11">
        <f ca="1">('Cumulative data'!M11/VLOOKUP(M$4,'Country populations'!$G$4:$J1005,4,FALSE))*$B$1</f>
        <v>0</v>
      </c>
      <c r="N11" s="11">
        <f ca="1">('Cumulative data'!N11/VLOOKUP(N$4,'Country populations'!$G$4:$J1005,4,FALSE))*$B$1</f>
        <v>0</v>
      </c>
      <c r="O11" s="11">
        <f ca="1">('Cumulative data'!O11/VLOOKUP(O$4,'Country populations'!$G$4:$J1005,4,FALSE))*$B$1</f>
        <v>0</v>
      </c>
      <c r="P11" s="11">
        <f ca="1">('Cumulative data'!P11/VLOOKUP(P$4,'Country populations'!$G$4:$J1005,4,FALSE))*$B$1</f>
        <v>0</v>
      </c>
      <c r="Q11" s="11">
        <f ca="1">('Cumulative data'!Q11/VLOOKUP(Q$4,'Country populations'!$G$4:$J1005,4,FALSE))*$B$1</f>
        <v>0</v>
      </c>
      <c r="R11" s="11">
        <f ca="1">('Cumulative data'!R11/VLOOKUP(R$4,'Country populations'!$G$4:$J1005,4,FALSE))*$B$1</f>
        <v>0</v>
      </c>
      <c r="S11" s="11">
        <f ca="1">('Cumulative data'!S11/VLOOKUP(S$4,'Country populations'!$G$4:$J1005,4,FALSE))*$B$1</f>
        <v>0</v>
      </c>
      <c r="T11" s="11">
        <f ca="1">('Cumulative data'!T11/VLOOKUP(T$4,'Country populations'!$G$4:$J1005,4,FALSE))*$B$1</f>
        <v>0</v>
      </c>
      <c r="U11" s="11">
        <f ca="1">('Cumulative data'!U11/VLOOKUP(U$4,'Country populations'!$G$4:$J1005,4,FALSE))*$B$1</f>
        <v>0</v>
      </c>
      <c r="V11" s="11">
        <f ca="1">('Cumulative data'!V11/VLOOKUP(V$4,'Country populations'!$G$4:$J1005,4,FALSE))*$B$1</f>
        <v>0</v>
      </c>
      <c r="W11" s="11">
        <f ca="1">('Cumulative data'!W11/VLOOKUP(W$4,'Country populations'!$G$4:$J1005,4,FALSE))*$B$1</f>
        <v>0</v>
      </c>
      <c r="X11" s="11">
        <f ca="1">('Cumulative data'!X11/VLOOKUP(X$4,'Country populations'!$G$4:$J1005,4,FALSE))*$B$1</f>
        <v>0</v>
      </c>
      <c r="Y11" s="11">
        <f ca="1">('Cumulative data'!Y11/VLOOKUP(Y$4,'Country populations'!$G$4:$J1005,4,FALSE))*$B$1</f>
        <v>0</v>
      </c>
      <c r="Z11" s="11">
        <f ca="1">('Cumulative data'!Z11/VLOOKUP(Z$4,'Country populations'!$G$4:$J1005,4,FALSE))*$B$1</f>
        <v>0</v>
      </c>
      <c r="AA11" s="11">
        <f ca="1">('Cumulative data'!AA11/VLOOKUP(AA$4,'Country populations'!$G$4:$J1005,4,FALSE))*$B$1</f>
        <v>0</v>
      </c>
      <c r="AB11" s="11">
        <f ca="1">('Cumulative data'!AB11/VLOOKUP(AB$4,'Country populations'!$G$4:$J1005,4,FALSE))*$B$1</f>
        <v>0</v>
      </c>
      <c r="AC11" s="11">
        <f ca="1">('Cumulative data'!AC11/VLOOKUP(AC$4,'Country populations'!$G$4:$J1005,4,FALSE))*$B$1</f>
        <v>0</v>
      </c>
      <c r="AD11" s="11">
        <f ca="1">('Cumulative data'!AD11/VLOOKUP(AD$4,'Country populations'!$G$4:$J1005,4,FALSE))*$B$1</f>
        <v>0</v>
      </c>
      <c r="AE11" s="11">
        <f ca="1">('Cumulative data'!AE11/VLOOKUP(AE$4,'Country populations'!$G$4:$J1005,4,FALSE))*$B$1</f>
        <v>0</v>
      </c>
      <c r="AF11" s="11">
        <f ca="1">('Cumulative data'!AF11/VLOOKUP(AF$4,'Country populations'!$G$4:$J1005,4,FALSE))*$B$1</f>
        <v>0</v>
      </c>
      <c r="AG11" s="11">
        <f ca="1">('Cumulative data'!AG11/VLOOKUP(AG$4,'Country populations'!$G$4:$J1005,4,FALSE))*$B$1</f>
        <v>0</v>
      </c>
      <c r="AH11" s="11">
        <f ca="1">('Cumulative data'!AH11/VLOOKUP(AH$4,'Country populations'!$G$4:$J1005,4,FALSE))*$B$1</f>
        <v>0</v>
      </c>
      <c r="AI11" s="11">
        <f ca="1">('Cumulative data'!AI11/VLOOKUP(AI$4,'Country populations'!$G$4:$J1005,4,FALSE))*$B$1</f>
        <v>0</v>
      </c>
      <c r="AJ11" s="11">
        <f ca="1">('Cumulative data'!AJ11/VLOOKUP(AJ$4,'Country populations'!$G$4:$J1005,4,FALSE))*$B$1</f>
        <v>0</v>
      </c>
      <c r="AK11" s="11">
        <f ca="1">('Cumulative data'!AK11/VLOOKUP(AK$4,'Country populations'!$G$4:$J1005,4,FALSE))*$B$1</f>
        <v>0</v>
      </c>
      <c r="AL11" s="11">
        <f ca="1">('Cumulative data'!AL11/VLOOKUP(AL$4,'Country populations'!$G$4:$J1005,4,FALSE))*$B$1</f>
        <v>0</v>
      </c>
      <c r="AM11" s="11">
        <f ca="1">('Cumulative data'!AM11/VLOOKUP(AM$4,'Country populations'!$G$4:$J1005,4,FALSE))*$B$1</f>
        <v>0</v>
      </c>
      <c r="AN11" s="11">
        <f ca="1">('Cumulative data'!AN11/VLOOKUP(AN$4,'Country populations'!$G$4:$J1005,4,FALSE))*$B$1</f>
        <v>0</v>
      </c>
      <c r="AO11" s="11">
        <f ca="1">('Cumulative data'!AO11/VLOOKUP(AO$4,'Country populations'!$G$4:$J1005,4,FALSE))*$B$1</f>
        <v>0</v>
      </c>
      <c r="AP11" s="11">
        <f ca="1">('Cumulative data'!AP11/VLOOKUP(AP$4,'Country populations'!$G$4:$J1005,4,FALSE))*$B$1</f>
        <v>0</v>
      </c>
      <c r="AQ11" s="11">
        <f ca="1">('Cumulative data'!AQ11/VLOOKUP(AQ$4,'Country populations'!$G$4:$J1005,4,FALSE))*$B$1</f>
        <v>0</v>
      </c>
      <c r="AR11" s="11">
        <f ca="1">('Cumulative data'!AR11/VLOOKUP(AR$4,'Country populations'!$G$4:$J1005,4,FALSE))*$B$1</f>
        <v>0</v>
      </c>
      <c r="AS11" s="11">
        <f ca="1">('Cumulative data'!AS11/VLOOKUP(AS$4,'Country populations'!$G$4:$J1005,4,FALSE))*$B$1</f>
        <v>0</v>
      </c>
      <c r="AT11" s="11">
        <f ca="1">('Cumulative data'!AT11/VLOOKUP(AT$4,'Country populations'!$G$4:$J1005,4,FALSE))*$B$1</f>
        <v>0</v>
      </c>
      <c r="AU11" s="11">
        <f ca="1">('Cumulative data'!AU11/VLOOKUP(AU$4,'Country populations'!$G$4:$J1005,4,FALSE))*$B$1</f>
        <v>0</v>
      </c>
      <c r="AV11" s="11">
        <f ca="1">('Cumulative data'!AV11/VLOOKUP(AV$4,'Country populations'!$G$4:$J1005,4,FALSE))*$B$1</f>
        <v>0</v>
      </c>
      <c r="AW11" s="11">
        <f ca="1">('Cumulative data'!AW11/VLOOKUP(AW$4,'Country populations'!$G$4:$J1005,4,FALSE))*$B$1</f>
        <v>0</v>
      </c>
      <c r="AX11" s="11">
        <f ca="1">('Cumulative data'!AX11/VLOOKUP(AX$4,'Country populations'!$G$4:$J1005,4,FALSE))*$B$1</f>
        <v>0</v>
      </c>
      <c r="AY11" s="11">
        <f ca="1">('Cumulative data'!AY11/VLOOKUP(AY$4,'Country populations'!$G$4:$J1005,4,FALSE))*$B$1</f>
        <v>0</v>
      </c>
      <c r="AZ11" s="11">
        <f ca="1">('Cumulative data'!AZ11/VLOOKUP(AZ$4,'Country populations'!$G$4:$J1005,4,FALSE))*$B$1</f>
        <v>0</v>
      </c>
      <c r="BA11" s="11">
        <f ca="1">('Cumulative data'!BA11/VLOOKUP(BA$4,'Country populations'!$G$4:$J1005,4,FALSE))*$B$1</f>
        <v>0</v>
      </c>
      <c r="BB11" s="11">
        <f ca="1">('Cumulative data'!BB11/VLOOKUP(BB$4,'Country populations'!$G$4:$J1005,4,FALSE))*$B$1</f>
        <v>0</v>
      </c>
      <c r="BC11" s="11">
        <f ca="1">('Cumulative data'!BC11/VLOOKUP(BC$4,'Country populations'!$G$4:$J1005,4,FALSE))*$B$1</f>
        <v>0</v>
      </c>
      <c r="BD11" s="11">
        <f ca="1">('Cumulative data'!BD11/VLOOKUP(BD$4,'Country populations'!$G$4:$J1005,4,FALSE))*$B$1</f>
        <v>0</v>
      </c>
      <c r="BE11" s="11">
        <f ca="1">('Cumulative data'!BE11/VLOOKUP(BE$4,'Country populations'!$G$4:$J1005,4,FALSE))*$B$1</f>
        <v>0</v>
      </c>
      <c r="BF11" s="11">
        <f ca="1">('Cumulative data'!BF11/VLOOKUP(BF$4,'Country populations'!$G$4:$J1005,4,FALSE))*$B$1</f>
        <v>0</v>
      </c>
      <c r="BG11" s="11">
        <f ca="1">('Cumulative data'!BG11/VLOOKUP(BG$4,'Country populations'!$G$4:$J1005,4,FALSE))*$B$1</f>
        <v>0</v>
      </c>
      <c r="BH11" s="11">
        <f ca="1">('Cumulative data'!BH11/VLOOKUP(BH$4,'Country populations'!$G$4:$J1005,4,FALSE))*$B$1</f>
        <v>0</v>
      </c>
      <c r="BI11" s="11">
        <f ca="1">('Cumulative data'!BI11/VLOOKUP(BI$4,'Country populations'!$G$4:$J1005,4,FALSE))*$B$1</f>
        <v>0</v>
      </c>
      <c r="BJ11" s="11">
        <f ca="1">('Cumulative data'!BJ11/VLOOKUP(BJ$4,'Country populations'!$G$4:$J1005,4,FALSE))*$B$1</f>
        <v>0</v>
      </c>
      <c r="BK11" s="11">
        <f ca="1">('Cumulative data'!BK11/VLOOKUP(BK$4,'Country populations'!$G$4:$J1005,4,FALSE))*$B$1</f>
        <v>0</v>
      </c>
      <c r="BL11" s="11">
        <f ca="1">('Cumulative data'!BL11/VLOOKUP(BL$4,'Country populations'!$G$4:$J1005,4,FALSE))*$B$1</f>
        <v>0</v>
      </c>
      <c r="BM11" s="11">
        <f ca="1">('Cumulative data'!BM11/VLOOKUP(BM$4,'Country populations'!$G$4:$J1005,4,FALSE))*$B$1</f>
        <v>0</v>
      </c>
      <c r="BN11" s="11">
        <f ca="1">('Cumulative data'!BN11/VLOOKUP(BN$4,'Country populations'!$G$4:$J1005,4,FALSE))*$B$1</f>
        <v>0</v>
      </c>
      <c r="BO11" s="11">
        <f ca="1">('Cumulative data'!BO11/VLOOKUP(BO$4,'Country populations'!$G$4:$J1005,4,FALSE))*$B$1</f>
        <v>0</v>
      </c>
      <c r="BP11" s="11">
        <f ca="1">('Cumulative data'!BP11/VLOOKUP(BP$4,'Country populations'!$G$4:$J1005,4,FALSE))*$B$1</f>
        <v>0</v>
      </c>
      <c r="BQ11" s="11">
        <f ca="1">('Cumulative data'!BQ11/VLOOKUP(BQ$4,'Country populations'!$G$4:$J1005,4,FALSE))*$B$1</f>
        <v>0</v>
      </c>
      <c r="BR11" s="11">
        <f ca="1">('Cumulative data'!BR11/VLOOKUP(BR$4,'Country populations'!$G$4:$J1005,4,FALSE))*$B$1</f>
        <v>0</v>
      </c>
      <c r="BS11" s="11">
        <f ca="1">('Cumulative data'!BS11/VLOOKUP(BS$4,'Country populations'!$G$4:$J1005,4,FALSE))*$B$1</f>
        <v>0</v>
      </c>
      <c r="BT11" s="11">
        <f ca="1">('Cumulative data'!BT11/VLOOKUP(BT$4,'Country populations'!$G$4:$J1005,4,FALSE))*$B$1</f>
        <v>0</v>
      </c>
      <c r="BU11" s="11">
        <f ca="1">('Cumulative data'!BU11/VLOOKUP(BU$4,'Country populations'!$G$4:$J1005,4,FALSE))*$B$1</f>
        <v>0</v>
      </c>
      <c r="BV11" s="11">
        <f ca="1">('Cumulative data'!BV11/VLOOKUP(BV$4,'Country populations'!$G$4:$J1005,4,FALSE))*$B$1</f>
        <v>0</v>
      </c>
      <c r="BW11" s="11">
        <f ca="1">('Cumulative data'!BW11/VLOOKUP(BW$4,'Country populations'!$G$4:$J1005,4,FALSE))*$B$1</f>
        <v>0</v>
      </c>
      <c r="BX11" s="11">
        <f ca="1">('Cumulative data'!BX11/VLOOKUP(BX$4,'Country populations'!$G$4:$J1005,4,FALSE))*$B$1</f>
        <v>0</v>
      </c>
      <c r="BY11" s="11">
        <f ca="1">('Cumulative data'!BY11/VLOOKUP(BY$4,'Country populations'!$G$4:$J1005,4,FALSE))*$B$1</f>
        <v>0</v>
      </c>
      <c r="BZ11" s="11">
        <f ca="1">('Cumulative data'!BZ11/VLOOKUP(BZ$4,'Country populations'!$G$4:$J1005,4,FALSE))*$B$1</f>
        <v>0</v>
      </c>
      <c r="CA11" s="11">
        <f ca="1">('Cumulative data'!CA11/VLOOKUP(CA$4,'Country populations'!$G$4:$J1005,4,FALSE))*$B$1</f>
        <v>0</v>
      </c>
      <c r="CB11" s="11">
        <f ca="1">('Cumulative data'!CB11/VLOOKUP(CB$4,'Country populations'!$G$4:$J1005,4,FALSE))*$B$1</f>
        <v>0</v>
      </c>
      <c r="CC11" s="11">
        <f ca="1">('Cumulative data'!CC11/VLOOKUP(CC$4,'Country populations'!$G$4:$J1005,4,FALSE))*$B$1</f>
        <v>0</v>
      </c>
      <c r="CD11" s="11">
        <f ca="1">('Cumulative data'!CD11/VLOOKUP(CD$4,'Country populations'!$G$4:$J1005,4,FALSE))*$B$1</f>
        <v>0</v>
      </c>
      <c r="CE11" s="11">
        <f ca="1">('Cumulative data'!CE11/VLOOKUP(CE$4,'Country populations'!$G$4:$J1005,4,FALSE))*$B$1</f>
        <v>0</v>
      </c>
      <c r="CF11" s="11" t="e">
        <f ca="1">('Cumulative data'!CF11/VLOOKUP(CF$4,'Country populations'!$G$4:$J1005,4,FALSE))*$B$1</f>
        <v>#N/A</v>
      </c>
      <c r="CG11" s="11">
        <f ca="1">('Cumulative data'!CG11/VLOOKUP(CG$4,'Country populations'!$G$4:$J1005,4,FALSE))*$B$1</f>
        <v>0</v>
      </c>
      <c r="CH11" s="11">
        <f ca="1">('Cumulative data'!CH11/VLOOKUP(CH$4,'Country populations'!$G$4:$J1005,4,FALSE))*$B$1</f>
        <v>0</v>
      </c>
      <c r="CI11" s="11">
        <f ca="1">('Cumulative data'!CI11/VLOOKUP(CI$4,'Country populations'!$G$4:$J1005,4,FALSE))*$B$1</f>
        <v>0</v>
      </c>
      <c r="CJ11" s="11">
        <f ca="1">('Cumulative data'!CJ11/VLOOKUP(CJ$4,'Country populations'!$G$4:$J1005,4,FALSE))*$B$1</f>
        <v>0</v>
      </c>
      <c r="CK11" s="11">
        <f ca="1">('Cumulative data'!CK11/VLOOKUP(CK$4,'Country populations'!$G$4:$J1005,4,FALSE))*$B$1</f>
        <v>0</v>
      </c>
      <c r="CL11" s="11">
        <f ca="1">('Cumulative data'!CL11/VLOOKUP(CL$4,'Country populations'!$G$4:$J1005,4,FALSE))*$B$1</f>
        <v>0</v>
      </c>
      <c r="CM11" s="11">
        <f ca="1">('Cumulative data'!CM11/VLOOKUP(CM$4,'Country populations'!$G$4:$J1005,4,FALSE))*$B$1</f>
        <v>0</v>
      </c>
      <c r="CN11" s="11">
        <f ca="1">('Cumulative data'!CN11/VLOOKUP(CN$4,'Country populations'!$G$4:$J1005,4,FALSE))*$B$1</f>
        <v>0</v>
      </c>
      <c r="CO11" s="11">
        <f ca="1">('Cumulative data'!CO11/VLOOKUP(CO$4,'Country populations'!$G$4:$J1005,4,FALSE))*$B$1</f>
        <v>0</v>
      </c>
      <c r="CP11" s="11">
        <f ca="1">('Cumulative data'!CP11/VLOOKUP(CP$4,'Country populations'!$G$4:$J1005,4,FALSE))*$B$1</f>
        <v>0</v>
      </c>
      <c r="CQ11" s="11">
        <f ca="1">('Cumulative data'!CQ11/VLOOKUP(CQ$4,'Country populations'!$G$4:$J1005,4,FALSE))*$B$1</f>
        <v>0</v>
      </c>
      <c r="CR11" s="11">
        <f ca="1">('Cumulative data'!CR11/VLOOKUP(CR$4,'Country populations'!$G$4:$J1005,4,FALSE))*$B$1</f>
        <v>0</v>
      </c>
      <c r="CS11" s="11">
        <f ca="1">('Cumulative data'!CS11/VLOOKUP(CS$4,'Country populations'!$G$4:$J1005,4,FALSE))*$B$1</f>
        <v>0</v>
      </c>
      <c r="CT11" s="11">
        <f ca="1">('Cumulative data'!CT11/VLOOKUP(CT$4,'Country populations'!$G$4:$J1005,4,FALSE))*$B$1</f>
        <v>0</v>
      </c>
      <c r="CU11" s="11">
        <f ca="1">('Cumulative data'!CU11/VLOOKUP(CU$4,'Country populations'!$G$4:$J1005,4,FALSE))*$B$1</f>
        <v>0</v>
      </c>
      <c r="CV11" s="11">
        <f ca="1">('Cumulative data'!CV11/VLOOKUP(CV$4,'Country populations'!$G$4:$J1005,4,FALSE))*$B$1</f>
        <v>0</v>
      </c>
      <c r="CW11" s="11">
        <f ca="1">('Cumulative data'!CW11/VLOOKUP(CW$4,'Country populations'!$G$4:$J1005,4,FALSE))*$B$1</f>
        <v>0</v>
      </c>
      <c r="CX11" s="11">
        <f ca="1">('Cumulative data'!CX11/VLOOKUP(CX$4,'Country populations'!$G$4:$J1005,4,FALSE))*$B$1</f>
        <v>0</v>
      </c>
      <c r="CY11" s="11">
        <f ca="1">('Cumulative data'!CY11/VLOOKUP(CY$4,'Country populations'!$G$4:$J1005,4,FALSE))*$B$1</f>
        <v>0</v>
      </c>
      <c r="CZ11" s="11">
        <f ca="1">('Cumulative data'!CZ11/VLOOKUP(CZ$4,'Country populations'!$G$4:$J1005,4,FALSE))*$B$1</f>
        <v>0</v>
      </c>
      <c r="DA11" s="11">
        <f ca="1">('Cumulative data'!DA11/VLOOKUP(DA$4,'Country populations'!$G$4:$J1005,4,FALSE))*$B$1</f>
        <v>0</v>
      </c>
      <c r="DB11" s="11">
        <f ca="1">('Cumulative data'!DB11/VLOOKUP(DB$4,'Country populations'!$G$4:$J1005,4,FALSE))*$B$1</f>
        <v>0</v>
      </c>
      <c r="DC11" s="11">
        <f ca="1">('Cumulative data'!DC11/VLOOKUP(DC$4,'Country populations'!$G$4:$J1005,4,FALSE))*$B$1</f>
        <v>0</v>
      </c>
      <c r="DD11" s="11">
        <f ca="1">('Cumulative data'!DD11/VLOOKUP(DD$4,'Country populations'!$G$4:$J1005,4,FALSE))*$B$1</f>
        <v>0</v>
      </c>
      <c r="DE11" s="11">
        <f ca="1">('Cumulative data'!DE11/VLOOKUP(DE$4,'Country populations'!$G$4:$J1005,4,FALSE))*$B$1</f>
        <v>0</v>
      </c>
      <c r="DF11" s="11">
        <f ca="1">('Cumulative data'!DF11/VLOOKUP(DF$4,'Country populations'!$G$4:$J1005,4,FALSE))*$B$1</f>
        <v>0</v>
      </c>
      <c r="DG11" s="11">
        <f ca="1">('Cumulative data'!DG11/VLOOKUP(DG$4,'Country populations'!$G$4:$J1005,4,FALSE))*$B$1</f>
        <v>0</v>
      </c>
      <c r="DH11" s="11">
        <f ca="1">('Cumulative data'!DH11/VLOOKUP(DH$4,'Country populations'!$G$4:$J1005,4,FALSE))*$B$1</f>
        <v>0</v>
      </c>
      <c r="DI11" s="11">
        <f ca="1">('Cumulative data'!DI11/VLOOKUP(DI$4,'Country populations'!$G$4:$J1005,4,FALSE))*$B$1</f>
        <v>0</v>
      </c>
      <c r="DJ11" s="11">
        <f ca="1">('Cumulative data'!DJ11/VLOOKUP(DJ$4,'Country populations'!$G$4:$J1005,4,FALSE))*$B$1</f>
        <v>0</v>
      </c>
      <c r="DK11" s="11">
        <f ca="1">('Cumulative data'!DK11/VLOOKUP(DK$4,'Country populations'!$G$4:$J1005,4,FALSE))*$B$1</f>
        <v>0</v>
      </c>
      <c r="DL11" s="11">
        <f ca="1">('Cumulative data'!DL11/VLOOKUP(DL$4,'Country populations'!$G$4:$J1005,4,FALSE))*$B$1</f>
        <v>0</v>
      </c>
      <c r="DM11" s="11">
        <f ca="1">('Cumulative data'!DM11/VLOOKUP(DM$4,'Country populations'!$G$4:$J1005,4,FALSE))*$B$1</f>
        <v>0</v>
      </c>
      <c r="DN11" s="11">
        <f ca="1">('Cumulative data'!DN11/VLOOKUP(DN$4,'Country populations'!$G$4:$J1005,4,FALSE))*$B$1</f>
        <v>0</v>
      </c>
      <c r="DO11" s="11">
        <f ca="1">('Cumulative data'!DO11/VLOOKUP(DO$4,'Country populations'!$G$4:$J1005,4,FALSE))*$B$1</f>
        <v>0</v>
      </c>
      <c r="DP11" s="11">
        <f ca="1">('Cumulative data'!DP11/VLOOKUP(DP$4,'Country populations'!$G$4:$J1005,4,FALSE))*$B$1</f>
        <v>0</v>
      </c>
      <c r="DQ11" s="11">
        <f ca="1">('Cumulative data'!DQ11/VLOOKUP(DQ$4,'Country populations'!$G$4:$J1005,4,FALSE))*$B$1</f>
        <v>0</v>
      </c>
      <c r="DR11" s="11">
        <f ca="1">('Cumulative data'!DR11/VLOOKUP(DR$4,'Country populations'!$G$4:$J1005,4,FALSE))*$B$1</f>
        <v>0</v>
      </c>
      <c r="DS11" s="11">
        <f ca="1">('Cumulative data'!DS11/VLOOKUP(DS$4,'Country populations'!$G$4:$J1005,4,FALSE))*$B$1</f>
        <v>0</v>
      </c>
      <c r="DT11" s="11">
        <f ca="1">('Cumulative data'!DT11/VLOOKUP(DT$4,'Country populations'!$G$4:$J1005,4,FALSE))*$B$1</f>
        <v>0</v>
      </c>
      <c r="DU11" s="11">
        <f ca="1">('Cumulative data'!DU11/VLOOKUP(DU$4,'Country populations'!$G$4:$J1005,4,FALSE))*$B$1</f>
        <v>0</v>
      </c>
      <c r="DV11" s="11">
        <f ca="1">('Cumulative data'!DV11/VLOOKUP(DV$4,'Country populations'!$G$4:$J1005,4,FALSE))*$B$1</f>
        <v>0</v>
      </c>
      <c r="DW11" s="11">
        <f ca="1">('Cumulative data'!DW11/VLOOKUP(DW$4,'Country populations'!$G$4:$J1005,4,FALSE))*$B$1</f>
        <v>0</v>
      </c>
      <c r="DX11" s="11">
        <f ca="1">('Cumulative data'!DX11/VLOOKUP(DX$4,'Country populations'!$G$4:$J1005,4,FALSE))*$B$1</f>
        <v>0</v>
      </c>
      <c r="DY11" s="11">
        <f ca="1">('Cumulative data'!DY11/VLOOKUP(DY$4,'Country populations'!$G$4:$J1005,4,FALSE))*$B$1</f>
        <v>0</v>
      </c>
      <c r="DZ11" s="11">
        <f ca="1">('Cumulative data'!DZ11/VLOOKUP(DZ$4,'Country populations'!$G$4:$J1005,4,FALSE))*$B$1</f>
        <v>0</v>
      </c>
      <c r="EA11" s="11">
        <f ca="1">('Cumulative data'!EA11/VLOOKUP(EA$4,'Country populations'!$G$4:$J1005,4,FALSE))*$B$1</f>
        <v>0</v>
      </c>
      <c r="EB11" s="11">
        <f ca="1">('Cumulative data'!EB11/VLOOKUP(EB$4,'Country populations'!$G$4:$J1005,4,FALSE))*$B$1</f>
        <v>0</v>
      </c>
      <c r="EC11" s="11">
        <f ca="1">('Cumulative data'!EC11/VLOOKUP(EC$4,'Country populations'!$G$4:$J1005,4,FALSE))*$B$1</f>
        <v>0</v>
      </c>
      <c r="ED11" s="11">
        <f ca="1">('Cumulative data'!ED11/VLOOKUP(ED$4,'Country populations'!$G$4:$J1005,4,FALSE))*$B$1</f>
        <v>0</v>
      </c>
      <c r="EE11" s="11">
        <f ca="1">('Cumulative data'!EE11/VLOOKUP(EE$4,'Country populations'!$G$4:$J1005,4,FALSE))*$B$1</f>
        <v>0</v>
      </c>
      <c r="EF11" s="11">
        <f ca="1">('Cumulative data'!EF11/VLOOKUP(EF$4,'Country populations'!$G$4:$J1005,4,FALSE))*$B$1</f>
        <v>0</v>
      </c>
      <c r="EG11" s="11">
        <f ca="1">('Cumulative data'!EG11/VLOOKUP(EG$4,'Country populations'!$G$4:$J1005,4,FALSE))*$B$1</f>
        <v>0</v>
      </c>
      <c r="EH11" s="11">
        <f ca="1">('Cumulative data'!EH11/VLOOKUP(EH$4,'Country populations'!$G$4:$J1005,4,FALSE))*$B$1</f>
        <v>0</v>
      </c>
      <c r="EI11" s="11">
        <f ca="1">('Cumulative data'!EI11/VLOOKUP(EI$4,'Country populations'!$G$4:$J1005,4,FALSE))*$B$1</f>
        <v>0</v>
      </c>
      <c r="EJ11" s="11">
        <f ca="1">('Cumulative data'!EJ11/VLOOKUP(EJ$4,'Country populations'!$G$4:$J1005,4,FALSE))*$B$1</f>
        <v>0</v>
      </c>
      <c r="EK11" s="11">
        <f ca="1">('Cumulative data'!EK11/VLOOKUP(EK$4,'Country populations'!$G$4:$J1005,4,FALSE))*$B$1</f>
        <v>0</v>
      </c>
      <c r="EL11" s="11">
        <f ca="1">('Cumulative data'!EL11/VLOOKUP(EL$4,'Country populations'!$G$4:$J1005,4,FALSE))*$B$1</f>
        <v>0</v>
      </c>
      <c r="EM11" s="11">
        <f ca="1">('Cumulative data'!EM11/VLOOKUP(EM$4,'Country populations'!$G$4:$J1005,4,FALSE))*$B$1</f>
        <v>0</v>
      </c>
      <c r="EN11" s="11">
        <f ca="1">('Cumulative data'!EN11/VLOOKUP(EN$4,'Country populations'!$G$4:$J1005,4,FALSE))*$B$1</f>
        <v>0</v>
      </c>
      <c r="EO11" s="11">
        <f ca="1">('Cumulative data'!EO11/VLOOKUP(EO$4,'Country populations'!$G$4:$J1005,4,FALSE))*$B$1</f>
        <v>0</v>
      </c>
      <c r="EP11" s="11">
        <f ca="1">('Cumulative data'!EP11/VLOOKUP(EP$4,'Country populations'!$G$4:$J1005,4,FALSE))*$B$1</f>
        <v>0</v>
      </c>
      <c r="EQ11" s="11">
        <f ca="1">('Cumulative data'!EQ11/VLOOKUP(EQ$4,'Country populations'!$G$4:$J1005,4,FALSE))*$B$1</f>
        <v>0</v>
      </c>
      <c r="ER11" s="11">
        <f ca="1">('Cumulative data'!ER11/VLOOKUP(ER$4,'Country populations'!$G$4:$J1005,4,FALSE))*$B$1</f>
        <v>0</v>
      </c>
      <c r="ES11" s="11">
        <f ca="1">('Cumulative data'!ES11/VLOOKUP(ES$4,'Country populations'!$G$4:$J1005,4,FALSE))*$B$1</f>
        <v>0</v>
      </c>
      <c r="ET11" s="11">
        <f ca="1">('Cumulative data'!ET11/VLOOKUP(ET$4,'Country populations'!$G$4:$J1005,4,FALSE))*$B$1</f>
        <v>0</v>
      </c>
      <c r="EU11" s="11">
        <f ca="1">('Cumulative data'!EU11/VLOOKUP(EU$4,'Country populations'!$G$4:$J1005,4,FALSE))*$B$1</f>
        <v>0</v>
      </c>
      <c r="EV11" s="11">
        <f ca="1">('Cumulative data'!EV11/VLOOKUP(EV$4,'Country populations'!$G$4:$J1005,4,FALSE))*$B$1</f>
        <v>0</v>
      </c>
      <c r="EW11" s="11">
        <f ca="1">('Cumulative data'!EW11/VLOOKUP(EW$4,'Country populations'!$G$4:$J1005,4,FALSE))*$B$1</f>
        <v>0</v>
      </c>
      <c r="EX11" s="11">
        <f ca="1">('Cumulative data'!EX11/VLOOKUP(EX$4,'Country populations'!$G$4:$J1005,4,FALSE))*$B$1</f>
        <v>0</v>
      </c>
      <c r="EY11" s="11">
        <f ca="1">('Cumulative data'!EY11/VLOOKUP(EY$4,'Country populations'!$G$4:$J1005,4,FALSE))*$B$1</f>
        <v>0</v>
      </c>
      <c r="EZ11" s="11">
        <f ca="1">('Cumulative data'!EZ11/VLOOKUP(EZ$4,'Country populations'!$G$4:$J1005,4,FALSE))*$B$1</f>
        <v>0</v>
      </c>
      <c r="FA11" s="11">
        <f ca="1">('Cumulative data'!FA11/VLOOKUP(FA$4,'Country populations'!$G$4:$J1005,4,FALSE))*$B$1</f>
        <v>0</v>
      </c>
      <c r="FB11" s="11">
        <f ca="1">('Cumulative data'!FB11/VLOOKUP(FB$4,'Country populations'!$G$4:$J1005,4,FALSE))*$B$1</f>
        <v>0</v>
      </c>
      <c r="FC11" s="11">
        <f ca="1">('Cumulative data'!FC11/VLOOKUP(FC$4,'Country populations'!$G$4:$J1005,4,FALSE))*$B$1</f>
        <v>0</v>
      </c>
      <c r="FD11" s="11">
        <f ca="1">('Cumulative data'!FD11/VLOOKUP(FD$4,'Country populations'!$G$4:$J1005,4,FALSE))*$B$1</f>
        <v>0</v>
      </c>
      <c r="FE11" s="11">
        <f ca="1">('Cumulative data'!FE11/VLOOKUP(FE$4,'Country populations'!$G$4:$J1005,4,FALSE))*$B$1</f>
        <v>0</v>
      </c>
      <c r="FF11" s="11">
        <f ca="1">('Cumulative data'!FF11/VLOOKUP(FF$4,'Country populations'!$G$4:$J1005,4,FALSE))*$B$1</f>
        <v>0</v>
      </c>
      <c r="FG11" s="11">
        <f ca="1">('Cumulative data'!FG11/VLOOKUP(FG$4,'Country populations'!$G$4:$J1005,4,FALSE))*$B$1</f>
        <v>0</v>
      </c>
      <c r="FH11" s="11">
        <f ca="1">('Cumulative data'!FH11/VLOOKUP(FH$4,'Country populations'!$G$4:$J1005,4,FALSE))*$B$1</f>
        <v>0</v>
      </c>
      <c r="FI11" s="11">
        <f ca="1">('Cumulative data'!FI11/VLOOKUP(FI$4,'Country populations'!$G$4:$J1005,4,FALSE))*$B$1</f>
        <v>0</v>
      </c>
      <c r="FJ11" s="11">
        <f ca="1">('Cumulative data'!FJ11/VLOOKUP(FJ$4,'Country populations'!$G$4:$J1005,4,FALSE))*$B$1</f>
        <v>0</v>
      </c>
      <c r="FK11" s="11">
        <f ca="1">('Cumulative data'!FK11/VLOOKUP(FK$4,'Country populations'!$G$4:$J1005,4,FALSE))*$B$1</f>
        <v>0</v>
      </c>
      <c r="FL11" s="11">
        <f ca="1">('Cumulative data'!FL11/VLOOKUP(FL$4,'Country populations'!$G$4:$J1005,4,FALSE))*$B$1</f>
        <v>0</v>
      </c>
      <c r="FM11" s="11">
        <f ca="1">('Cumulative data'!FM11/VLOOKUP(FM$4,'Country populations'!$G$4:$J1005,4,FALSE))*$B$1</f>
        <v>0</v>
      </c>
      <c r="FN11" s="11">
        <f ca="1">('Cumulative data'!FN11/VLOOKUP(FN$4,'Country populations'!$G$4:$J1005,4,FALSE))*$B$1</f>
        <v>0</v>
      </c>
      <c r="FO11" s="11">
        <f ca="1">('Cumulative data'!FO11/VLOOKUP(FO$4,'Country populations'!$G$4:$J1005,4,FALSE))*$B$1</f>
        <v>0</v>
      </c>
      <c r="FP11" s="11">
        <f ca="1">('Cumulative data'!FP11/VLOOKUP(FP$4,'Country populations'!$G$4:$J1005,4,FALSE))*$B$1</f>
        <v>0</v>
      </c>
      <c r="FQ11" s="11">
        <f ca="1">('Cumulative data'!FQ11/VLOOKUP(FQ$4,'Country populations'!$G$4:$J1005,4,FALSE))*$B$1</f>
        <v>0</v>
      </c>
      <c r="FR11" s="11">
        <f ca="1">('Cumulative data'!FR11/VLOOKUP(FR$4,'Country populations'!$G$4:$J1005,4,FALSE))*$B$1</f>
        <v>0</v>
      </c>
      <c r="FS11" s="11">
        <f ca="1">('Cumulative data'!FS11/VLOOKUP(FS$4,'Country populations'!$G$4:$J1005,4,FALSE))*$B$1</f>
        <v>0</v>
      </c>
      <c r="FT11" s="11">
        <f ca="1">('Cumulative data'!FT11/VLOOKUP(FT$4,'Country populations'!$G$4:$J1005,4,FALSE))*$B$1</f>
        <v>0</v>
      </c>
      <c r="FU11" s="11">
        <f ca="1">('Cumulative data'!FU11/VLOOKUP(FU$4,'Country populations'!$G$4:$J1005,4,FALSE))*$B$1</f>
        <v>0</v>
      </c>
      <c r="FV11" s="11">
        <f ca="1">('Cumulative data'!FV11/VLOOKUP(FV$4,'Country populations'!$G$4:$J1005,4,FALSE))*$B$1</f>
        <v>0</v>
      </c>
      <c r="FW11" s="11">
        <f ca="1">('Cumulative data'!FW11/VLOOKUP(FW$4,'Country populations'!$G$4:$J1005,4,FALSE))*$B$1</f>
        <v>0</v>
      </c>
      <c r="FX11" s="11">
        <f ca="1">('Cumulative data'!FX11/VLOOKUP(FX$4,'Country populations'!$G$4:$J1005,4,FALSE))*$B$1</f>
        <v>0</v>
      </c>
      <c r="FY11" s="11">
        <f ca="1">('Cumulative data'!FY11/VLOOKUP(FY$4,'Country populations'!$G$4:$J1005,4,FALSE))*$B$1</f>
        <v>0</v>
      </c>
      <c r="FZ11" s="11">
        <f ca="1">('Cumulative data'!FZ11/VLOOKUP(FZ$4,'Country populations'!$G$4:$J1005,4,FALSE))*$B$1</f>
        <v>0</v>
      </c>
      <c r="GA11" s="11">
        <f ca="1">('Cumulative data'!GA11/VLOOKUP(GA$4,'Country populations'!$G$4:$J1005,4,FALSE))*$B$1</f>
        <v>0</v>
      </c>
      <c r="GB11" s="11">
        <f ca="1">('Cumulative data'!GB11/VLOOKUP(GB$4,'Country populations'!$G$4:$J1005,4,FALSE))*$B$1</f>
        <v>0</v>
      </c>
      <c r="GC11" s="11">
        <f ca="1">('Cumulative data'!GC11/VLOOKUP(GC$4,'Country populations'!$G$4:$J1005,4,FALSE))*$B$1</f>
        <v>0</v>
      </c>
      <c r="GD11" s="11">
        <f ca="1">('Cumulative data'!GD11/VLOOKUP(GD$4,'Country populations'!$G$4:$J1005,4,FALSE))*$B$1</f>
        <v>0</v>
      </c>
      <c r="GE11" s="11">
        <f ca="1">('Cumulative data'!GE11/VLOOKUP(GE$4,'Country populations'!$G$4:$J1005,4,FALSE))*$B$1</f>
        <v>0</v>
      </c>
      <c r="GF11" s="11">
        <f ca="1">('Cumulative data'!GF11/VLOOKUP(GF$4,'Country populations'!$G$4:$J1005,4,FALSE))*$B$1</f>
        <v>0</v>
      </c>
      <c r="GG11" s="11">
        <f ca="1">('Cumulative data'!GG11/VLOOKUP(GG$4,'Country populations'!$G$4:$J1005,4,FALSE))*$B$1</f>
        <v>0</v>
      </c>
      <c r="GH11" s="11">
        <f ca="1">('Cumulative data'!GH11/VLOOKUP(GH$4,'Country populations'!$G$4:$J1005,4,FALSE))*$B$1</f>
        <v>0</v>
      </c>
      <c r="GI11" s="11">
        <f ca="1">('Cumulative data'!GI11/VLOOKUP(GI$4,'Country populations'!$G$4:$J1005,4,FALSE))*$B$1</f>
        <v>0</v>
      </c>
      <c r="GJ11" s="11">
        <f ca="1">('Cumulative data'!GJ11/VLOOKUP(GJ$4,'Country populations'!$G$4:$J1005,4,FALSE))*$B$1</f>
        <v>0</v>
      </c>
      <c r="GK11" s="11">
        <f ca="1">('Cumulative data'!GK11/VLOOKUP(GK$4,'Country populations'!$G$4:$J1005,4,FALSE))*$B$1</f>
        <v>0</v>
      </c>
      <c r="GL11" s="11">
        <f ca="1">('Cumulative data'!GL11/VLOOKUP(GL$4,'Country populations'!$G$4:$J1005,4,FALSE))*$B$1</f>
        <v>0</v>
      </c>
      <c r="GM11" s="11">
        <f ca="1">('Cumulative data'!GM11/VLOOKUP(GM$4,'Country populations'!$G$4:$J1005,4,FALSE))*$B$1</f>
        <v>0</v>
      </c>
      <c r="GN11" s="11">
        <f ca="1">('Cumulative data'!GN11/VLOOKUP(GN$4,'Country populations'!$G$4:$J1005,4,FALSE))*$B$1</f>
        <v>0</v>
      </c>
      <c r="GO11" s="11">
        <f ca="1">('Cumulative data'!GO11/VLOOKUP(GO$4,'Country populations'!$G$4:$J1005,4,FALSE))*$B$1</f>
        <v>0</v>
      </c>
      <c r="GP11" s="11">
        <f ca="1">('Cumulative data'!GP11/VLOOKUP(GP$4,'Country populations'!$G$4:$J1005,4,FALSE))*$B$1</f>
        <v>0</v>
      </c>
      <c r="GQ11" s="11">
        <f ca="1">('Cumulative data'!GQ11/VLOOKUP(GQ$4,'Country populations'!$G$4:$J1005,4,FALSE))*$B$1</f>
        <v>0</v>
      </c>
      <c r="GR11" s="11">
        <f ca="1">('Cumulative data'!GR11/VLOOKUP(GR$4,'Country populations'!$G$4:$J1005,4,FALSE))*$B$1</f>
        <v>0</v>
      </c>
      <c r="GS11" s="11">
        <f ca="1">('Cumulative data'!GS11/VLOOKUP(GS$4,'Country populations'!$G$4:$J1005,4,FALSE))*$B$1</f>
        <v>0</v>
      </c>
      <c r="GT11" s="11">
        <f ca="1">('Cumulative data'!GT11/VLOOKUP(GT$4,'Country populations'!$G$4:$J1005,4,FALSE))*$B$1</f>
        <v>0</v>
      </c>
      <c r="GU11" s="11">
        <f ca="1">('Cumulative data'!GU11/VLOOKUP(GU$4,'Country populations'!$G$4:$J1005,4,FALSE))*$B$1</f>
        <v>0</v>
      </c>
      <c r="GV11" s="11">
        <f ca="1">('Cumulative data'!GV11/VLOOKUP(GV$4,'Country populations'!$G$4:$J1005,4,FALSE))*$B$1</f>
        <v>0</v>
      </c>
      <c r="GW11" s="11">
        <f ca="1">('Cumulative data'!GW11/VLOOKUP(GW$4,'Country populations'!$G$4:$J1005,4,FALSE))*$B$1</f>
        <v>0</v>
      </c>
      <c r="GX11" s="11">
        <f ca="1">('Cumulative data'!GX11/VLOOKUP(GX$4,'Country populations'!$G$4:$J1005,4,FALSE))*$B$1</f>
        <v>0</v>
      </c>
      <c r="GY11" s="11">
        <f ca="1">('Cumulative data'!GY11/VLOOKUP(GY$4,'Country populations'!$G$4:$J1005,4,FALSE))*$B$1</f>
        <v>0</v>
      </c>
      <c r="GZ11" s="11">
        <f ca="1">('Cumulative data'!GZ11/VLOOKUP(GZ$4,'Country populations'!$G$4:$J1006,4,FALSE))*$B$1</f>
        <v>7.6143408064732448E-3</v>
      </c>
      <c r="HB11" s="8">
        <f>'Cumulative data'!HB11</f>
        <v>43836</v>
      </c>
      <c r="HC11" s="11">
        <f ca="1">('Cumulative data'!HC11/VLOOKUP(HC$4,'Country populations'!$G$4:$J1005,4,FALSE))*$B$1</f>
        <v>0</v>
      </c>
      <c r="HD11" s="11">
        <f ca="1">('Cumulative data'!HD11/VLOOKUP(HD$4,'Country populations'!$G$4:$J1005,4,FALSE))*$B$1</f>
        <v>0</v>
      </c>
      <c r="HE11" s="11">
        <f ca="1">('Cumulative data'!HE11/VLOOKUP(HE$4,'Country populations'!$G$4:$J1005,4,FALSE))*$B$1</f>
        <v>0</v>
      </c>
      <c r="HF11" s="11">
        <f ca="1">('Cumulative data'!HF11/VLOOKUP(HF$4,'Country populations'!$G$4:$J1005,4,FALSE))*$B$1</f>
        <v>0</v>
      </c>
      <c r="HG11" s="11">
        <f ca="1">('Cumulative data'!HG11/VLOOKUP(HG$4,'Country populations'!$G$4:$J1005,4,FALSE))*$B$1</f>
        <v>0</v>
      </c>
      <c r="HH11" s="11">
        <f ca="1">('Cumulative data'!HH11/VLOOKUP(HH$4,'Country populations'!$G$4:$J1005,4,FALSE))*$B$1</f>
        <v>0</v>
      </c>
      <c r="HI11" s="11">
        <f ca="1">('Cumulative data'!HI11/VLOOKUP(HI$4,'Country populations'!$G$4:$J1005,4,FALSE))*$B$1</f>
        <v>0</v>
      </c>
      <c r="HJ11" s="11">
        <f ca="1">('Cumulative data'!HJ11/VLOOKUP(HJ$4,'Country populations'!$G$4:$J1005,4,FALSE))*$B$1</f>
        <v>0</v>
      </c>
      <c r="HK11" s="11">
        <f ca="1">('Cumulative data'!HK11/VLOOKUP(HK$4,'Country populations'!$G$4:$J1005,4,FALSE))*$B$1</f>
        <v>0</v>
      </c>
      <c r="HL11" s="11">
        <f ca="1">('Cumulative data'!HL11/VLOOKUP(HL$4,'Country populations'!$G$4:$J1005,4,FALSE))*$B$1</f>
        <v>0</v>
      </c>
      <c r="HM11" s="11">
        <f ca="1">('Cumulative data'!HM11/VLOOKUP(HM$4,'Country populations'!$G$4:$J1005,4,FALSE))*$B$1</f>
        <v>0</v>
      </c>
      <c r="HN11" s="11">
        <f ca="1">('Cumulative data'!HN11/VLOOKUP(HN$4,'Country populations'!$G$4:$J1005,4,FALSE))*$B$1</f>
        <v>0</v>
      </c>
      <c r="HO11" s="11">
        <f ca="1">('Cumulative data'!HO11/VLOOKUP(HO$4,'Country populations'!$G$4:$J1005,4,FALSE))*$B$1</f>
        <v>0</v>
      </c>
      <c r="HP11" s="11">
        <f ca="1">('Cumulative data'!HP11/VLOOKUP(HP$4,'Country populations'!$G$4:$J1005,4,FALSE))*$B$1</f>
        <v>0</v>
      </c>
      <c r="HQ11" s="11">
        <f ca="1">('Cumulative data'!HQ11/VLOOKUP(HQ$4,'Country populations'!$G$4:$J1005,4,FALSE))*$B$1</f>
        <v>0</v>
      </c>
      <c r="HR11" s="11">
        <f ca="1">('Cumulative data'!HR11/VLOOKUP(HR$4,'Country populations'!$G$4:$J1005,4,FALSE))*$B$1</f>
        <v>0</v>
      </c>
      <c r="HS11" s="11">
        <f ca="1">('Cumulative data'!HS11/VLOOKUP(HS$4,'Country populations'!$G$4:$J1005,4,FALSE))*$B$1</f>
        <v>0</v>
      </c>
      <c r="HT11" s="11">
        <f ca="1">('Cumulative data'!HT11/VLOOKUP(HT$4,'Country populations'!$G$4:$J1005,4,FALSE))*$B$1</f>
        <v>0</v>
      </c>
      <c r="HU11" s="11">
        <f ca="1">('Cumulative data'!HU11/VLOOKUP(HU$4,'Country populations'!$G$4:$J1005,4,FALSE))*$B$1</f>
        <v>0</v>
      </c>
      <c r="HV11" s="11">
        <f ca="1">('Cumulative data'!HV11/VLOOKUP(HV$4,'Country populations'!$G$4:$J1005,4,FALSE))*$B$1</f>
        <v>0</v>
      </c>
      <c r="HW11" s="11">
        <f ca="1">('Cumulative data'!HW11/VLOOKUP(HW$4,'Country populations'!$G$4:$J1005,4,FALSE))*$B$1</f>
        <v>0</v>
      </c>
      <c r="HX11" s="11">
        <f ca="1">('Cumulative data'!HX11/VLOOKUP(HX$4,'Country populations'!$G$4:$J1005,4,FALSE))*$B$1</f>
        <v>0</v>
      </c>
      <c r="HY11" s="11">
        <f ca="1">('Cumulative data'!HY11/VLOOKUP(HY$4,'Country populations'!$G$4:$J1005,4,FALSE))*$B$1</f>
        <v>0</v>
      </c>
      <c r="HZ11" s="11">
        <f ca="1">('Cumulative data'!HZ11/VLOOKUP(HZ$4,'Country populations'!$G$4:$J1005,4,FALSE))*$B$1</f>
        <v>0</v>
      </c>
      <c r="IA11" s="11">
        <f ca="1">('Cumulative data'!IA11/VLOOKUP(IA$4,'Country populations'!$G$4:$J1005,4,FALSE))*$B$1</f>
        <v>0</v>
      </c>
      <c r="IB11" s="11">
        <f ca="1">('Cumulative data'!IB11/VLOOKUP(IB$4,'Country populations'!$G$4:$J1005,4,FALSE))*$B$1</f>
        <v>0</v>
      </c>
      <c r="IC11" s="11">
        <f ca="1">('Cumulative data'!IC11/VLOOKUP(IC$4,'Country populations'!$G$4:$J1005,4,FALSE))*$B$1</f>
        <v>0</v>
      </c>
      <c r="ID11" s="11">
        <f ca="1">('Cumulative data'!ID11/VLOOKUP(ID$4,'Country populations'!$G$4:$J1005,4,FALSE))*$B$1</f>
        <v>0</v>
      </c>
      <c r="IE11" s="11">
        <f ca="1">('Cumulative data'!IE11/VLOOKUP(IE$4,'Country populations'!$G$4:$J1005,4,FALSE))*$B$1</f>
        <v>0</v>
      </c>
      <c r="IF11" s="11">
        <f ca="1">('Cumulative data'!IF11/VLOOKUP(IF$4,'Country populations'!$G$4:$J1005,4,FALSE))*$B$1</f>
        <v>0</v>
      </c>
      <c r="IG11" s="11">
        <f ca="1">('Cumulative data'!IG11/VLOOKUP(IG$4,'Country populations'!$G$4:$J1005,4,FALSE))*$B$1</f>
        <v>0</v>
      </c>
      <c r="IH11" s="11">
        <f ca="1">('Cumulative data'!IH11/VLOOKUP(IH$4,'Country populations'!$G$4:$J1005,4,FALSE))*$B$1</f>
        <v>0</v>
      </c>
      <c r="II11" s="11">
        <f ca="1">('Cumulative data'!II11/VLOOKUP(II$4,'Country populations'!$G$4:$J1005,4,FALSE))*$B$1</f>
        <v>0</v>
      </c>
      <c r="IJ11" s="11">
        <f ca="1">('Cumulative data'!IJ11/VLOOKUP(IJ$4,'Country populations'!$G$4:$J1005,4,FALSE))*$B$1</f>
        <v>0</v>
      </c>
      <c r="IK11" s="11">
        <f ca="1">('Cumulative data'!IK11/VLOOKUP(IK$4,'Country populations'!$G$4:$J1005,4,FALSE))*$B$1</f>
        <v>0</v>
      </c>
      <c r="IL11" s="11">
        <f ca="1">('Cumulative data'!IL11/VLOOKUP(IL$4,'Country populations'!$G$4:$J1005,4,FALSE))*$B$1</f>
        <v>0</v>
      </c>
      <c r="IM11" s="11">
        <f ca="1">('Cumulative data'!IM11/VLOOKUP(IM$4,'Country populations'!$G$4:$J1005,4,FALSE))*$B$1</f>
        <v>0</v>
      </c>
      <c r="IN11" s="11">
        <f ca="1">('Cumulative data'!IN11/VLOOKUP(IN$4,'Country populations'!$G$4:$J1005,4,FALSE))*$B$1</f>
        <v>0</v>
      </c>
      <c r="IO11" s="11">
        <f ca="1">('Cumulative data'!IO11/VLOOKUP(IO$4,'Country populations'!$G$4:$J1005,4,FALSE))*$B$1</f>
        <v>0</v>
      </c>
      <c r="IP11" s="11">
        <f ca="1">('Cumulative data'!IP11/VLOOKUP(IP$4,'Country populations'!$G$4:$J1005,4,FALSE))*$B$1</f>
        <v>0</v>
      </c>
      <c r="IQ11" s="11">
        <f ca="1">('Cumulative data'!IQ11/VLOOKUP(IQ$4,'Country populations'!$G$4:$J1005,4,FALSE))*$B$1</f>
        <v>0</v>
      </c>
      <c r="IR11" s="11">
        <f ca="1">('Cumulative data'!IR11/VLOOKUP(IR$4,'Country populations'!$G$4:$J1005,4,FALSE))*$B$1</f>
        <v>0</v>
      </c>
      <c r="IS11" s="11">
        <f ca="1">('Cumulative data'!IS11/VLOOKUP(IS$4,'Country populations'!$G$4:$J1005,4,FALSE))*$B$1</f>
        <v>0</v>
      </c>
      <c r="IT11" s="11">
        <f ca="1">('Cumulative data'!IT11/VLOOKUP(IT$4,'Country populations'!$G$4:$J1005,4,FALSE))*$B$1</f>
        <v>0</v>
      </c>
      <c r="IU11" s="11">
        <f ca="1">('Cumulative data'!IU11/VLOOKUP(IU$4,'Country populations'!$G$4:$J1005,4,FALSE))*$B$1</f>
        <v>0</v>
      </c>
      <c r="IV11" s="11">
        <f ca="1">('Cumulative data'!IV11/VLOOKUP(IV$4,'Country populations'!$G$4:$J1005,4,FALSE))*$B$1</f>
        <v>0</v>
      </c>
      <c r="IW11" s="11">
        <f ca="1">('Cumulative data'!IW11/VLOOKUP(IW$4,'Country populations'!$G$4:$J1005,4,FALSE))*$B$1</f>
        <v>0</v>
      </c>
      <c r="IX11" s="11">
        <f ca="1">('Cumulative data'!IX11/VLOOKUP(IX$4,'Country populations'!$G$4:$J1005,4,FALSE))*$B$1</f>
        <v>0</v>
      </c>
      <c r="IY11" s="11">
        <f ca="1">('Cumulative data'!IY11/VLOOKUP(IY$4,'Country populations'!$G$4:$J1005,4,FALSE))*$B$1</f>
        <v>0</v>
      </c>
      <c r="IZ11" s="11">
        <f ca="1">('Cumulative data'!IZ11/VLOOKUP(IZ$4,'Country populations'!$G$4:$J1005,4,FALSE))*$B$1</f>
        <v>0</v>
      </c>
      <c r="JA11" s="11">
        <f ca="1">('Cumulative data'!JA11/VLOOKUP(JA$4,'Country populations'!$G$4:$J1005,4,FALSE))*$B$1</f>
        <v>0</v>
      </c>
      <c r="JB11" s="11">
        <f ca="1">('Cumulative data'!JB11/VLOOKUP(JB$4,'Country populations'!$G$4:$J1005,4,FALSE))*$B$1</f>
        <v>0</v>
      </c>
      <c r="JC11" s="11">
        <f ca="1">('Cumulative data'!JC11/VLOOKUP(JC$4,'Country populations'!$G$4:$J1005,4,FALSE))*$B$1</f>
        <v>0</v>
      </c>
      <c r="JD11" s="11">
        <f ca="1">('Cumulative data'!JD11/VLOOKUP(JD$4,'Country populations'!$G$4:$J1005,4,FALSE))*$B$1</f>
        <v>0</v>
      </c>
      <c r="JE11" s="11">
        <f ca="1">('Cumulative data'!JE11/VLOOKUP(JE$4,'Country populations'!$G$4:$J1005,4,FALSE))*$B$1</f>
        <v>0</v>
      </c>
      <c r="JF11" s="11">
        <f ca="1">('Cumulative data'!JF11/VLOOKUP(JF$4,'Country populations'!$G$4:$J1005,4,FALSE))*$B$1</f>
        <v>0</v>
      </c>
      <c r="JG11" s="11">
        <f ca="1">('Cumulative data'!JG11/VLOOKUP(JG$4,'Country populations'!$G$4:$J1005,4,FALSE))*$B$1</f>
        <v>0</v>
      </c>
      <c r="JH11" s="11">
        <f ca="1">('Cumulative data'!JH11/VLOOKUP(JH$4,'Country populations'!$G$4:$J1005,4,FALSE))*$B$1</f>
        <v>0</v>
      </c>
      <c r="JI11" s="11">
        <f ca="1">('Cumulative data'!JI11/VLOOKUP(JI$4,'Country populations'!$G$4:$J1005,4,FALSE))*$B$1</f>
        <v>0</v>
      </c>
      <c r="JJ11" s="11">
        <f ca="1">('Cumulative data'!JJ11/VLOOKUP(JJ$4,'Country populations'!$G$4:$J1005,4,FALSE))*$B$1</f>
        <v>0</v>
      </c>
      <c r="JK11" s="11">
        <f ca="1">('Cumulative data'!JK11/VLOOKUP(JK$4,'Country populations'!$G$4:$J1005,4,FALSE))*$B$1</f>
        <v>0</v>
      </c>
      <c r="JL11" s="11">
        <f ca="1">('Cumulative data'!JL11/VLOOKUP(JL$4,'Country populations'!$G$4:$J1005,4,FALSE))*$B$1</f>
        <v>0</v>
      </c>
      <c r="JM11" s="11">
        <f ca="1">('Cumulative data'!JM11/VLOOKUP(JM$4,'Country populations'!$G$4:$J1005,4,FALSE))*$B$1</f>
        <v>0</v>
      </c>
      <c r="JN11" s="11">
        <f ca="1">('Cumulative data'!JN11/VLOOKUP(JN$4,'Country populations'!$G$4:$J1005,4,FALSE))*$B$1</f>
        <v>0</v>
      </c>
      <c r="JO11" s="11">
        <f ca="1">('Cumulative data'!JO11/VLOOKUP(JO$4,'Country populations'!$G$4:$J1005,4,FALSE))*$B$1</f>
        <v>0</v>
      </c>
      <c r="JP11" s="11">
        <f ca="1">('Cumulative data'!JP11/VLOOKUP(JP$4,'Country populations'!$G$4:$J1005,4,FALSE))*$B$1</f>
        <v>0</v>
      </c>
      <c r="JQ11" s="11">
        <f ca="1">('Cumulative data'!JQ11/VLOOKUP(JQ$4,'Country populations'!$G$4:$J1005,4,FALSE))*$B$1</f>
        <v>0</v>
      </c>
      <c r="JR11" s="11">
        <f ca="1">('Cumulative data'!JR11/VLOOKUP(JR$4,'Country populations'!$G$4:$J1005,4,FALSE))*$B$1</f>
        <v>0</v>
      </c>
      <c r="JS11" s="11">
        <f ca="1">('Cumulative data'!JS11/VLOOKUP(JS$4,'Country populations'!$G$4:$J1005,4,FALSE))*$B$1</f>
        <v>0</v>
      </c>
      <c r="JT11" s="11">
        <f ca="1">('Cumulative data'!JT11/VLOOKUP(JT$4,'Country populations'!$G$4:$J1005,4,FALSE))*$B$1</f>
        <v>0</v>
      </c>
      <c r="JU11" s="11">
        <f ca="1">('Cumulative data'!JU11/VLOOKUP(JU$4,'Country populations'!$G$4:$J1005,4,FALSE))*$B$1</f>
        <v>0</v>
      </c>
      <c r="JV11" s="11">
        <f ca="1">('Cumulative data'!JV11/VLOOKUP(JV$4,'Country populations'!$G$4:$J1005,4,FALSE))*$B$1</f>
        <v>0</v>
      </c>
      <c r="JW11" s="11">
        <f ca="1">('Cumulative data'!JW11/VLOOKUP(JW$4,'Country populations'!$G$4:$J1005,4,FALSE))*$B$1</f>
        <v>0</v>
      </c>
      <c r="JX11" s="11">
        <f ca="1">('Cumulative data'!JX11/VLOOKUP(JX$4,'Country populations'!$G$4:$J1005,4,FALSE))*$B$1</f>
        <v>0</v>
      </c>
      <c r="JY11" s="11">
        <f ca="1">('Cumulative data'!JY11/VLOOKUP(JY$4,'Country populations'!$G$4:$J1005,4,FALSE))*$B$1</f>
        <v>0</v>
      </c>
      <c r="JZ11" s="11">
        <f ca="1">('Cumulative data'!JZ11/VLOOKUP(JZ$4,'Country populations'!$G$4:$J1005,4,FALSE))*$B$1</f>
        <v>0</v>
      </c>
      <c r="KA11" s="11">
        <f ca="1">('Cumulative data'!KA11/VLOOKUP(KA$4,'Country populations'!$G$4:$J1005,4,FALSE))*$B$1</f>
        <v>0</v>
      </c>
      <c r="KB11" s="11">
        <f ca="1">('Cumulative data'!KB11/VLOOKUP(KB$4,'Country populations'!$G$4:$J1005,4,FALSE))*$B$1</f>
        <v>0</v>
      </c>
      <c r="KC11" s="11">
        <f ca="1">('Cumulative data'!KC11/VLOOKUP(KC$4,'Country populations'!$G$4:$J1005,4,FALSE))*$B$1</f>
        <v>0</v>
      </c>
      <c r="KD11" s="11">
        <f ca="1">('Cumulative data'!KD11/VLOOKUP(KD$4,'Country populations'!$G$4:$J1005,4,FALSE))*$B$1</f>
        <v>0</v>
      </c>
      <c r="KE11" s="11">
        <f ca="1">('Cumulative data'!KE11/VLOOKUP(KE$4,'Country populations'!$G$4:$J1005,4,FALSE))*$B$1</f>
        <v>0</v>
      </c>
      <c r="KF11" s="11">
        <f ca="1">('Cumulative data'!KF11/VLOOKUP(KF$4,'Country populations'!$G$4:$J1005,4,FALSE))*$B$1</f>
        <v>0</v>
      </c>
      <c r="KG11" s="11" t="e">
        <f ca="1">('Cumulative data'!KG11/VLOOKUP(KG$4,'Country populations'!$G$4:$J1005,4,FALSE))*$B$1</f>
        <v>#N/A</v>
      </c>
      <c r="KH11" s="11">
        <f ca="1">('Cumulative data'!KH11/VLOOKUP(KH$4,'Country populations'!$G$4:$J1005,4,FALSE))*$B$1</f>
        <v>0</v>
      </c>
      <c r="KI11" s="11">
        <f ca="1">('Cumulative data'!KI11/VLOOKUP(KI$4,'Country populations'!$G$4:$J1005,4,FALSE))*$B$1</f>
        <v>0</v>
      </c>
      <c r="KJ11" s="11">
        <f ca="1">('Cumulative data'!KJ11/VLOOKUP(KJ$4,'Country populations'!$G$4:$J1005,4,FALSE))*$B$1</f>
        <v>0</v>
      </c>
      <c r="KK11" s="11">
        <f ca="1">('Cumulative data'!KK11/VLOOKUP(KK$4,'Country populations'!$G$4:$J1005,4,FALSE))*$B$1</f>
        <v>0</v>
      </c>
      <c r="KL11" s="11">
        <f ca="1">('Cumulative data'!KL11/VLOOKUP(KL$4,'Country populations'!$G$4:$J1005,4,FALSE))*$B$1</f>
        <v>0</v>
      </c>
      <c r="KM11" s="11">
        <f ca="1">('Cumulative data'!KM11/VLOOKUP(KM$4,'Country populations'!$G$4:$J1005,4,FALSE))*$B$1</f>
        <v>0</v>
      </c>
      <c r="KN11" s="11">
        <f ca="1">('Cumulative data'!KN11/VLOOKUP(KN$4,'Country populations'!$G$4:$J1005,4,FALSE))*$B$1</f>
        <v>0</v>
      </c>
      <c r="KO11" s="11">
        <f ca="1">('Cumulative data'!KO11/VLOOKUP(KO$4,'Country populations'!$G$4:$J1005,4,FALSE))*$B$1</f>
        <v>0</v>
      </c>
      <c r="KP11" s="11">
        <f ca="1">('Cumulative data'!KP11/VLOOKUP(KP$4,'Country populations'!$G$4:$J1005,4,FALSE))*$B$1</f>
        <v>0</v>
      </c>
      <c r="KQ11" s="11">
        <f ca="1">('Cumulative data'!KQ11/VLOOKUP(KQ$4,'Country populations'!$G$4:$J1005,4,FALSE))*$B$1</f>
        <v>0</v>
      </c>
      <c r="KR11" s="11">
        <f ca="1">('Cumulative data'!KR11/VLOOKUP(KR$4,'Country populations'!$G$4:$J1005,4,FALSE))*$B$1</f>
        <v>0</v>
      </c>
      <c r="KS11" s="11">
        <f ca="1">('Cumulative data'!KS11/VLOOKUP(KS$4,'Country populations'!$G$4:$J1005,4,FALSE))*$B$1</f>
        <v>0</v>
      </c>
      <c r="KT11" s="11">
        <f ca="1">('Cumulative data'!KT11/VLOOKUP(KT$4,'Country populations'!$G$4:$J1005,4,FALSE))*$B$1</f>
        <v>0</v>
      </c>
      <c r="KU11" s="11">
        <f ca="1">('Cumulative data'!KU11/VLOOKUP(KU$4,'Country populations'!$G$4:$J1005,4,FALSE))*$B$1</f>
        <v>0</v>
      </c>
      <c r="KV11" s="11">
        <f ca="1">('Cumulative data'!KV11/VLOOKUP(KV$4,'Country populations'!$G$4:$J1005,4,FALSE))*$B$1</f>
        <v>0</v>
      </c>
      <c r="KW11" s="11">
        <f ca="1">('Cumulative data'!KW11/VLOOKUP(KW$4,'Country populations'!$G$4:$J1005,4,FALSE))*$B$1</f>
        <v>0</v>
      </c>
      <c r="KX11" s="11">
        <f ca="1">('Cumulative data'!KX11/VLOOKUP(KX$4,'Country populations'!$G$4:$J1005,4,FALSE))*$B$1</f>
        <v>0</v>
      </c>
      <c r="KY11" s="11">
        <f ca="1">('Cumulative data'!KY11/VLOOKUP(KY$4,'Country populations'!$G$4:$J1005,4,FALSE))*$B$1</f>
        <v>0</v>
      </c>
      <c r="KZ11" s="11">
        <f ca="1">('Cumulative data'!KZ11/VLOOKUP(KZ$4,'Country populations'!$G$4:$J1005,4,FALSE))*$B$1</f>
        <v>0</v>
      </c>
      <c r="LA11" s="11">
        <f ca="1">('Cumulative data'!LA11/VLOOKUP(LA$4,'Country populations'!$G$4:$J1005,4,FALSE))*$B$1</f>
        <v>0</v>
      </c>
      <c r="LB11" s="11">
        <f ca="1">('Cumulative data'!LB11/VLOOKUP(LB$4,'Country populations'!$G$4:$J1005,4,FALSE))*$B$1</f>
        <v>0</v>
      </c>
      <c r="LC11" s="11">
        <f ca="1">('Cumulative data'!LC11/VLOOKUP(LC$4,'Country populations'!$G$4:$J1005,4,FALSE))*$B$1</f>
        <v>0</v>
      </c>
      <c r="LD11" s="11">
        <f ca="1">('Cumulative data'!LD11/VLOOKUP(LD$4,'Country populations'!$G$4:$J1005,4,FALSE))*$B$1</f>
        <v>0</v>
      </c>
      <c r="LE11" s="11">
        <f ca="1">('Cumulative data'!LE11/VLOOKUP(LE$4,'Country populations'!$G$4:$J1005,4,FALSE))*$B$1</f>
        <v>0</v>
      </c>
      <c r="LF11" s="11">
        <f ca="1">('Cumulative data'!LF11/VLOOKUP(LF$4,'Country populations'!$G$4:$J1005,4,FALSE))*$B$1</f>
        <v>0</v>
      </c>
      <c r="LG11" s="11">
        <f ca="1">('Cumulative data'!LG11/VLOOKUP(LG$4,'Country populations'!$G$4:$J1005,4,FALSE))*$B$1</f>
        <v>0</v>
      </c>
      <c r="LH11" s="11">
        <f ca="1">('Cumulative data'!LH11/VLOOKUP(LH$4,'Country populations'!$G$4:$J1005,4,FALSE))*$B$1</f>
        <v>0</v>
      </c>
      <c r="LI11" s="11">
        <f ca="1">('Cumulative data'!LI11/VLOOKUP(LI$4,'Country populations'!$G$4:$J1005,4,FALSE))*$B$1</f>
        <v>0</v>
      </c>
      <c r="LJ11" s="11">
        <f ca="1">('Cumulative data'!LJ11/VLOOKUP(LJ$4,'Country populations'!$G$4:$J1005,4,FALSE))*$B$1</f>
        <v>0</v>
      </c>
      <c r="LK11" s="11">
        <f ca="1">('Cumulative data'!LK11/VLOOKUP(LK$4,'Country populations'!$G$4:$J1005,4,FALSE))*$B$1</f>
        <v>0</v>
      </c>
      <c r="LL11" s="11">
        <f ca="1">('Cumulative data'!LL11/VLOOKUP(LL$4,'Country populations'!$G$4:$J1005,4,FALSE))*$B$1</f>
        <v>0</v>
      </c>
      <c r="LM11" s="11">
        <f ca="1">('Cumulative data'!LM11/VLOOKUP(LM$4,'Country populations'!$G$4:$J1005,4,FALSE))*$B$1</f>
        <v>0</v>
      </c>
      <c r="LN11" s="11">
        <f ca="1">('Cumulative data'!LN11/VLOOKUP(LN$4,'Country populations'!$G$4:$J1005,4,FALSE))*$B$1</f>
        <v>0</v>
      </c>
      <c r="LO11" s="11">
        <f ca="1">('Cumulative data'!LO11/VLOOKUP(LO$4,'Country populations'!$G$4:$J1005,4,FALSE))*$B$1</f>
        <v>0</v>
      </c>
      <c r="LP11" s="11">
        <f ca="1">('Cumulative data'!LP11/VLOOKUP(LP$4,'Country populations'!$G$4:$J1005,4,FALSE))*$B$1</f>
        <v>0</v>
      </c>
      <c r="LQ11" s="11">
        <f ca="1">('Cumulative data'!LQ11/VLOOKUP(LQ$4,'Country populations'!$G$4:$J1005,4,FALSE))*$B$1</f>
        <v>0</v>
      </c>
      <c r="LR11" s="11">
        <f ca="1">('Cumulative data'!LR11/VLOOKUP(LR$4,'Country populations'!$G$4:$J1005,4,FALSE))*$B$1</f>
        <v>0</v>
      </c>
      <c r="LS11" s="11">
        <f ca="1">('Cumulative data'!LS11/VLOOKUP(LS$4,'Country populations'!$G$4:$J1005,4,FALSE))*$B$1</f>
        <v>0</v>
      </c>
      <c r="LT11" s="11">
        <f ca="1">('Cumulative data'!LT11/VLOOKUP(LT$4,'Country populations'!$G$4:$J1005,4,FALSE))*$B$1</f>
        <v>0</v>
      </c>
      <c r="LU11" s="11">
        <f ca="1">('Cumulative data'!LU11/VLOOKUP(LU$4,'Country populations'!$G$4:$J1005,4,FALSE))*$B$1</f>
        <v>0</v>
      </c>
      <c r="LV11" s="11">
        <f ca="1">('Cumulative data'!LV11/VLOOKUP(LV$4,'Country populations'!$G$4:$J1005,4,FALSE))*$B$1</f>
        <v>0</v>
      </c>
      <c r="LW11" s="11">
        <f ca="1">('Cumulative data'!LW11/VLOOKUP(LW$4,'Country populations'!$G$4:$J1005,4,FALSE))*$B$1</f>
        <v>0</v>
      </c>
      <c r="LX11" s="11">
        <f ca="1">('Cumulative data'!LX11/VLOOKUP(LX$4,'Country populations'!$G$4:$J1005,4,FALSE))*$B$1</f>
        <v>0</v>
      </c>
      <c r="LY11" s="11">
        <f ca="1">('Cumulative data'!LY11/VLOOKUP(LY$4,'Country populations'!$G$4:$J1005,4,FALSE))*$B$1</f>
        <v>0</v>
      </c>
      <c r="LZ11" s="11">
        <f ca="1">('Cumulative data'!LZ11/VLOOKUP(LZ$4,'Country populations'!$G$4:$J1005,4,FALSE))*$B$1</f>
        <v>0</v>
      </c>
      <c r="MA11" s="11">
        <f ca="1">('Cumulative data'!MA11/VLOOKUP(MA$4,'Country populations'!$G$4:$J1005,4,FALSE))*$B$1</f>
        <v>0</v>
      </c>
      <c r="MB11" s="11">
        <f ca="1">('Cumulative data'!MB11/VLOOKUP(MB$4,'Country populations'!$G$4:$J1005,4,FALSE))*$B$1</f>
        <v>0</v>
      </c>
      <c r="MC11" s="11">
        <f ca="1">('Cumulative data'!MC11/VLOOKUP(MC$4,'Country populations'!$G$4:$J1005,4,FALSE))*$B$1</f>
        <v>0</v>
      </c>
      <c r="MD11" s="11">
        <f ca="1">('Cumulative data'!MD11/VLOOKUP(MD$4,'Country populations'!$G$4:$J1005,4,FALSE))*$B$1</f>
        <v>0</v>
      </c>
      <c r="ME11" s="11">
        <f ca="1">('Cumulative data'!ME11/VLOOKUP(ME$4,'Country populations'!$G$4:$J1005,4,FALSE))*$B$1</f>
        <v>0</v>
      </c>
      <c r="MF11" s="11">
        <f ca="1">('Cumulative data'!MF11/VLOOKUP(MF$4,'Country populations'!$G$4:$J1005,4,FALSE))*$B$1</f>
        <v>0</v>
      </c>
      <c r="MG11" s="11">
        <f ca="1">('Cumulative data'!MG11/VLOOKUP(MG$4,'Country populations'!$G$4:$J1005,4,FALSE))*$B$1</f>
        <v>0</v>
      </c>
      <c r="MH11" s="11">
        <f ca="1">('Cumulative data'!MH11/VLOOKUP(MH$4,'Country populations'!$G$4:$J1005,4,FALSE))*$B$1</f>
        <v>0</v>
      </c>
      <c r="MI11" s="11">
        <f ca="1">('Cumulative data'!MI11/VLOOKUP(MI$4,'Country populations'!$G$4:$J1005,4,FALSE))*$B$1</f>
        <v>0</v>
      </c>
      <c r="MJ11" s="11">
        <f ca="1">('Cumulative data'!MJ11/VLOOKUP(MJ$4,'Country populations'!$G$4:$J1005,4,FALSE))*$B$1</f>
        <v>0</v>
      </c>
      <c r="MK11" s="11">
        <f ca="1">('Cumulative data'!MK11/VLOOKUP(MK$4,'Country populations'!$G$4:$J1005,4,FALSE))*$B$1</f>
        <v>0</v>
      </c>
      <c r="ML11" s="11">
        <f ca="1">('Cumulative data'!ML11/VLOOKUP(ML$4,'Country populations'!$G$4:$J1005,4,FALSE))*$B$1</f>
        <v>0</v>
      </c>
      <c r="MM11" s="11">
        <f ca="1">('Cumulative data'!MM11/VLOOKUP(MM$4,'Country populations'!$G$4:$J1005,4,FALSE))*$B$1</f>
        <v>0</v>
      </c>
      <c r="MN11" s="11">
        <f ca="1">('Cumulative data'!MN11/VLOOKUP(MN$4,'Country populations'!$G$4:$J1005,4,FALSE))*$B$1</f>
        <v>0</v>
      </c>
      <c r="MO11" s="11">
        <f ca="1">('Cumulative data'!MO11/VLOOKUP(MO$4,'Country populations'!$G$4:$J1005,4,FALSE))*$B$1</f>
        <v>0</v>
      </c>
      <c r="MP11" s="11">
        <f ca="1">('Cumulative data'!MP11/VLOOKUP(MP$4,'Country populations'!$G$4:$J1005,4,FALSE))*$B$1</f>
        <v>0</v>
      </c>
      <c r="MQ11" s="11">
        <f ca="1">('Cumulative data'!MQ11/VLOOKUP(MQ$4,'Country populations'!$G$4:$J1005,4,FALSE))*$B$1</f>
        <v>0</v>
      </c>
      <c r="MR11" s="11">
        <f ca="1">('Cumulative data'!MR11/VLOOKUP(MR$4,'Country populations'!$G$4:$J1005,4,FALSE))*$B$1</f>
        <v>0</v>
      </c>
      <c r="MS11" s="11">
        <f ca="1">('Cumulative data'!MS11/VLOOKUP(MS$4,'Country populations'!$G$4:$J1005,4,FALSE))*$B$1</f>
        <v>0</v>
      </c>
      <c r="MT11" s="11">
        <f ca="1">('Cumulative data'!MT11/VLOOKUP(MT$4,'Country populations'!$G$4:$J1005,4,FALSE))*$B$1</f>
        <v>0</v>
      </c>
      <c r="MU11" s="11">
        <f ca="1">('Cumulative data'!MU11/VLOOKUP(MU$4,'Country populations'!$G$4:$J1005,4,FALSE))*$B$1</f>
        <v>0</v>
      </c>
      <c r="MV11" s="11">
        <f ca="1">('Cumulative data'!MV11/VLOOKUP(MV$4,'Country populations'!$G$4:$J1005,4,FALSE))*$B$1</f>
        <v>0</v>
      </c>
      <c r="MW11" s="11">
        <f ca="1">('Cumulative data'!MW11/VLOOKUP(MW$4,'Country populations'!$G$4:$J1005,4,FALSE))*$B$1</f>
        <v>0</v>
      </c>
      <c r="MX11" s="11">
        <f ca="1">('Cumulative data'!MX11/VLOOKUP(MX$4,'Country populations'!$G$4:$J1005,4,FALSE))*$B$1</f>
        <v>0</v>
      </c>
      <c r="MY11" s="11">
        <f ca="1">('Cumulative data'!MY11/VLOOKUP(MY$4,'Country populations'!$G$4:$J1005,4,FALSE))*$B$1</f>
        <v>0</v>
      </c>
      <c r="MZ11" s="11">
        <f ca="1">('Cumulative data'!MZ11/VLOOKUP(MZ$4,'Country populations'!$G$4:$J1005,4,FALSE))*$B$1</f>
        <v>0</v>
      </c>
      <c r="NA11" s="11">
        <f ca="1">('Cumulative data'!NA11/VLOOKUP(NA$4,'Country populations'!$G$4:$J1005,4,FALSE))*$B$1</f>
        <v>0</v>
      </c>
      <c r="NB11" s="11">
        <f ca="1">('Cumulative data'!NB11/VLOOKUP(NB$4,'Country populations'!$G$4:$J1005,4,FALSE))*$B$1</f>
        <v>0</v>
      </c>
      <c r="NC11" s="11">
        <f ca="1">('Cumulative data'!NC11/VLOOKUP(NC$4,'Country populations'!$G$4:$J1005,4,FALSE))*$B$1</f>
        <v>0</v>
      </c>
      <c r="ND11" s="11">
        <f ca="1">('Cumulative data'!ND11/VLOOKUP(ND$4,'Country populations'!$G$4:$J1005,4,FALSE))*$B$1</f>
        <v>0</v>
      </c>
      <c r="NE11" s="11">
        <f ca="1">('Cumulative data'!NE11/VLOOKUP(NE$4,'Country populations'!$G$4:$J1005,4,FALSE))*$B$1</f>
        <v>0</v>
      </c>
      <c r="NF11" s="11">
        <f ca="1">('Cumulative data'!NF11/VLOOKUP(NF$4,'Country populations'!$G$4:$J1005,4,FALSE))*$B$1</f>
        <v>0</v>
      </c>
      <c r="NG11" s="11">
        <f ca="1">('Cumulative data'!NG11/VLOOKUP(NG$4,'Country populations'!$G$4:$J1005,4,FALSE))*$B$1</f>
        <v>0</v>
      </c>
      <c r="NH11" s="11">
        <f ca="1">('Cumulative data'!NH11/VLOOKUP(NH$4,'Country populations'!$G$4:$J1005,4,FALSE))*$B$1</f>
        <v>0</v>
      </c>
      <c r="NI11" s="11">
        <f ca="1">('Cumulative data'!NI11/VLOOKUP(NI$4,'Country populations'!$G$4:$J1005,4,FALSE))*$B$1</f>
        <v>0</v>
      </c>
      <c r="NJ11" s="11">
        <f ca="1">('Cumulative data'!NJ11/VLOOKUP(NJ$4,'Country populations'!$G$4:$J1005,4,FALSE))*$B$1</f>
        <v>0</v>
      </c>
      <c r="NK11" s="11">
        <f ca="1">('Cumulative data'!NK11/VLOOKUP(NK$4,'Country populations'!$G$4:$J1005,4,FALSE))*$B$1</f>
        <v>0</v>
      </c>
      <c r="NL11" s="11">
        <f ca="1">('Cumulative data'!NL11/VLOOKUP(NL$4,'Country populations'!$G$4:$J1005,4,FALSE))*$B$1</f>
        <v>0</v>
      </c>
      <c r="NM11" s="11">
        <f ca="1">('Cumulative data'!NM11/VLOOKUP(NM$4,'Country populations'!$G$4:$J1005,4,FALSE))*$B$1</f>
        <v>0</v>
      </c>
      <c r="NN11" s="11">
        <f ca="1">('Cumulative data'!NN11/VLOOKUP(NN$4,'Country populations'!$G$4:$J1005,4,FALSE))*$B$1</f>
        <v>0</v>
      </c>
      <c r="NO11" s="11">
        <f ca="1">('Cumulative data'!NO11/VLOOKUP(NO$4,'Country populations'!$G$4:$J1005,4,FALSE))*$B$1</f>
        <v>0</v>
      </c>
      <c r="NP11" s="11">
        <f ca="1">('Cumulative data'!NP11/VLOOKUP(NP$4,'Country populations'!$G$4:$J1005,4,FALSE))*$B$1</f>
        <v>0</v>
      </c>
      <c r="NQ11" s="11">
        <f ca="1">('Cumulative data'!NQ11/VLOOKUP(NQ$4,'Country populations'!$G$4:$J1005,4,FALSE))*$B$1</f>
        <v>0</v>
      </c>
      <c r="NR11" s="11">
        <f ca="1">('Cumulative data'!NR11/VLOOKUP(NR$4,'Country populations'!$G$4:$J1005,4,FALSE))*$B$1</f>
        <v>0</v>
      </c>
      <c r="NS11" s="11">
        <f ca="1">('Cumulative data'!NS11/VLOOKUP(NS$4,'Country populations'!$G$4:$J1005,4,FALSE))*$B$1</f>
        <v>0</v>
      </c>
      <c r="NT11" s="11">
        <f ca="1">('Cumulative data'!NT11/VLOOKUP(NT$4,'Country populations'!$G$4:$J1005,4,FALSE))*$B$1</f>
        <v>0</v>
      </c>
      <c r="NU11" s="11">
        <f ca="1">('Cumulative data'!NU11/VLOOKUP(NU$4,'Country populations'!$G$4:$J1005,4,FALSE))*$B$1</f>
        <v>0</v>
      </c>
      <c r="NV11" s="11">
        <f ca="1">('Cumulative data'!NV11/VLOOKUP(NV$4,'Country populations'!$G$4:$J1005,4,FALSE))*$B$1</f>
        <v>0</v>
      </c>
      <c r="NW11" s="11">
        <f ca="1">('Cumulative data'!NW11/VLOOKUP(NW$4,'Country populations'!$G$4:$J1005,4,FALSE))*$B$1</f>
        <v>0</v>
      </c>
      <c r="NX11" s="11">
        <f ca="1">('Cumulative data'!NX11/VLOOKUP(NX$4,'Country populations'!$G$4:$J1005,4,FALSE))*$B$1</f>
        <v>0</v>
      </c>
      <c r="NY11" s="11">
        <f ca="1">('Cumulative data'!NY11/VLOOKUP(NY$4,'Country populations'!$G$4:$J1005,4,FALSE))*$B$1</f>
        <v>0</v>
      </c>
      <c r="NZ11" s="11">
        <f ca="1">('Cumulative data'!NZ11/VLOOKUP(NZ$4,'Country populations'!$G$4:$J1005,4,FALSE))*$B$1</f>
        <v>0</v>
      </c>
      <c r="OA11" s="11">
        <f ca="1">('Cumulative data'!OA11/VLOOKUP(OA$4,'Country populations'!$G$4:$J1005,4,FALSE))*$B$1</f>
        <v>0</v>
      </c>
      <c r="OB11" s="11">
        <f ca="1">('Cumulative data'!OB11/VLOOKUP(OB$4,'Country populations'!$G$4:$J1005,4,FALSE))*$B$1</f>
        <v>0</v>
      </c>
      <c r="OC11" s="11">
        <f ca="1">('Cumulative data'!OC11/VLOOKUP(OC$4,'Country populations'!$G$4:$J1005,4,FALSE))*$B$1</f>
        <v>0</v>
      </c>
      <c r="OD11" s="11">
        <f ca="1">('Cumulative data'!OD11/VLOOKUP(OD$4,'Country populations'!$G$4:$J1005,4,FALSE))*$B$1</f>
        <v>0</v>
      </c>
      <c r="OE11" s="11">
        <f ca="1">('Cumulative data'!OE11/VLOOKUP(OE$4,'Country populations'!$G$4:$J1005,4,FALSE))*$B$1</f>
        <v>0</v>
      </c>
      <c r="OF11" s="11">
        <f ca="1">('Cumulative data'!OF11/VLOOKUP(OF$4,'Country populations'!$G$4:$J1005,4,FALSE))*$B$1</f>
        <v>0</v>
      </c>
      <c r="OG11" s="11">
        <f ca="1">('Cumulative data'!OG11/VLOOKUP(OG$4,'Country populations'!$G$4:$J1005,4,FALSE))*$B$1</f>
        <v>0</v>
      </c>
      <c r="OH11" s="11">
        <f ca="1">('Cumulative data'!OH11/VLOOKUP(OH$4,'Country populations'!$G$4:$J1005,4,FALSE))*$B$1</f>
        <v>0</v>
      </c>
      <c r="OI11" s="11">
        <f ca="1">('Cumulative data'!OI11/VLOOKUP(OI$4,'Country populations'!$G$4:$J1005,4,FALSE))*$B$1</f>
        <v>0</v>
      </c>
      <c r="OJ11" s="11">
        <f ca="1">('Cumulative data'!OJ11/VLOOKUP(OJ$4,'Country populations'!$G$4:$J1005,4,FALSE))*$B$1</f>
        <v>0</v>
      </c>
      <c r="OK11" s="11">
        <f ca="1">('Cumulative data'!OK11/VLOOKUP(OK$4,'Country populations'!$G$4:$J1005,4,FALSE))*$B$1</f>
        <v>0</v>
      </c>
      <c r="OL11" s="11">
        <f ca="1">('Cumulative data'!OL11/VLOOKUP(OL$4,'Country populations'!$G$4:$J1005,4,FALSE))*$B$1</f>
        <v>0</v>
      </c>
      <c r="OM11" s="11">
        <f ca="1">('Cumulative data'!OM11/VLOOKUP(OM$4,'Country populations'!$G$4:$J1005,4,FALSE))*$B$1</f>
        <v>0</v>
      </c>
      <c r="ON11" s="11">
        <f ca="1">('Cumulative data'!ON11/VLOOKUP(ON$4,'Country populations'!$G$4:$J1005,4,FALSE))*$B$1</f>
        <v>0</v>
      </c>
      <c r="OO11" s="11">
        <f ca="1">('Cumulative data'!OO11/VLOOKUP(OO$4,'Country populations'!$G$4:$J1005,4,FALSE))*$B$1</f>
        <v>0</v>
      </c>
      <c r="OP11" s="11">
        <f ca="1">('Cumulative data'!OP11/VLOOKUP(OP$4,'Country populations'!$G$4:$J1005,4,FALSE))*$B$1</f>
        <v>0</v>
      </c>
      <c r="OQ11" s="11">
        <f ca="1">('Cumulative data'!OQ11/VLOOKUP(OQ$4,'Country populations'!$G$4:$J1005,4,FALSE))*$B$1</f>
        <v>0</v>
      </c>
      <c r="OR11" s="11">
        <f ca="1">('Cumulative data'!OR11/VLOOKUP(OR$4,'Country populations'!$G$4:$J1005,4,FALSE))*$B$1</f>
        <v>0</v>
      </c>
      <c r="OS11" s="11">
        <f ca="1">('Cumulative data'!OS11/VLOOKUP(OS$4,'Country populations'!$G$4:$J1005,4,FALSE))*$B$1</f>
        <v>0</v>
      </c>
      <c r="OT11" s="11">
        <f ca="1">('Cumulative data'!OT11/VLOOKUP(OT$4,'Country populations'!$G$4:$J1005,4,FALSE))*$B$1</f>
        <v>0</v>
      </c>
      <c r="OU11" s="11">
        <f ca="1">('Cumulative data'!OU11/VLOOKUP(OU$4,'Country populations'!$G$4:$J1005,4,FALSE))*$B$1</f>
        <v>0</v>
      </c>
      <c r="OV11" s="11">
        <f ca="1">('Cumulative data'!OV11/VLOOKUP(OV$4,'Country populations'!$G$4:$J1005,4,FALSE))*$B$1</f>
        <v>0</v>
      </c>
      <c r="OW11" s="11">
        <f ca="1">('Cumulative data'!OW11/VLOOKUP(OW$4,'Country populations'!$G$4:$J1005,4,FALSE))*$B$1</f>
        <v>0</v>
      </c>
      <c r="OX11" s="11">
        <f ca="1">('Cumulative data'!OX11/VLOOKUP(OX$4,'Country populations'!$G$4:$J1005,4,FALSE))*$B$1</f>
        <v>0</v>
      </c>
      <c r="OY11" s="11">
        <f ca="1">('Cumulative data'!OY11/VLOOKUP(OY$4,'Country populations'!$G$4:$J1005,4,FALSE))*$B$1</f>
        <v>0</v>
      </c>
      <c r="OZ11" s="11">
        <f ca="1">('Cumulative data'!OZ11/VLOOKUP(OZ$4,'Country populations'!$G$4:$J1005,4,FALSE))*$B$1</f>
        <v>0</v>
      </c>
      <c r="PA11" s="11">
        <f ca="1">('Cumulative data'!PA11/VLOOKUP(PA$4,'Country populations'!$G$4:$J1005,4,FALSE))*$B$1</f>
        <v>0</v>
      </c>
      <c r="PQ11" s="1"/>
      <c r="PU11" t="str">
        <f ca="1">HZ4</f>
        <v>Japan</v>
      </c>
      <c r="PV11" s="14">
        <f ca="1">HZ3</f>
        <v>1.4691358024691358E-2</v>
      </c>
      <c r="PW11" s="20">
        <f t="shared" ca="1" si="0"/>
        <v>2.3476543209876541</v>
      </c>
    </row>
    <row r="12" spans="1:454">
      <c r="A12" s="8">
        <f>'Cumulative data'!A12</f>
        <v>43837</v>
      </c>
      <c r="B12" s="11">
        <f ca="1">('Cumulative data'!B12/VLOOKUP(B$4,'Country populations'!$G$4:$J1006,4,FALSE))*$B$1</f>
        <v>0</v>
      </c>
      <c r="C12" s="11">
        <f ca="1">('Cumulative data'!C12/VLOOKUP(C$4,'Country populations'!$G$4:$J1006,4,FALSE))*$B$1</f>
        <v>0</v>
      </c>
      <c r="D12" s="11">
        <f ca="1">('Cumulative data'!D12/VLOOKUP(D$4,'Country populations'!$G$4:$J1006,4,FALSE))*$B$1</f>
        <v>0</v>
      </c>
      <c r="E12" s="11">
        <f ca="1">('Cumulative data'!E12/VLOOKUP(E$4,'Country populations'!$G$4:$J1006,4,FALSE))*$B$1</f>
        <v>0</v>
      </c>
      <c r="F12" s="11">
        <f ca="1">('Cumulative data'!F12/VLOOKUP(F$4,'Country populations'!$G$4:$J1006,4,FALSE))*$B$1</f>
        <v>0</v>
      </c>
      <c r="G12" s="11">
        <f ca="1">('Cumulative data'!G12/VLOOKUP(G$4,'Country populations'!$G$4:$J1006,4,FALSE))*$B$1</f>
        <v>0</v>
      </c>
      <c r="H12" s="11">
        <f ca="1">('Cumulative data'!H12/VLOOKUP(H$4,'Country populations'!$G$4:$J1006,4,FALSE))*$B$1</f>
        <v>4.0991471874347013E-2</v>
      </c>
      <c r="I12" s="11">
        <f ca="1">('Cumulative data'!I12/VLOOKUP(I$4,'Country populations'!$G$4:$J1006,4,FALSE))*$B$1</f>
        <v>0</v>
      </c>
      <c r="J12" s="11">
        <f ca="1">('Cumulative data'!J12/VLOOKUP(J$4,'Country populations'!$G$4:$J1006,4,FALSE))*$B$1</f>
        <v>0</v>
      </c>
      <c r="K12" s="11">
        <f ca="1">('Cumulative data'!K12/VLOOKUP(K$4,'Country populations'!$G$4:$J1006,4,FALSE))*$B$1</f>
        <v>0</v>
      </c>
      <c r="L12" s="11">
        <f ca="1">('Cumulative data'!L12/VLOOKUP(L$4,'Country populations'!$G$4:$J1006,4,FALSE))*$B$1</f>
        <v>0</v>
      </c>
      <c r="M12" s="11">
        <f ca="1">('Cumulative data'!M12/VLOOKUP(M$4,'Country populations'!$G$4:$J1006,4,FALSE))*$B$1</f>
        <v>0</v>
      </c>
      <c r="N12" s="11">
        <f ca="1">('Cumulative data'!N12/VLOOKUP(N$4,'Country populations'!$G$4:$J1006,4,FALSE))*$B$1</f>
        <v>0</v>
      </c>
      <c r="O12" s="11">
        <f ca="1">('Cumulative data'!O12/VLOOKUP(O$4,'Country populations'!$G$4:$J1006,4,FALSE))*$B$1</f>
        <v>0</v>
      </c>
      <c r="P12" s="11">
        <f ca="1">('Cumulative data'!P12/VLOOKUP(P$4,'Country populations'!$G$4:$J1006,4,FALSE))*$B$1</f>
        <v>0</v>
      </c>
      <c r="Q12" s="11">
        <f ca="1">('Cumulative data'!Q12/VLOOKUP(Q$4,'Country populations'!$G$4:$J1006,4,FALSE))*$B$1</f>
        <v>0</v>
      </c>
      <c r="R12" s="11">
        <f ca="1">('Cumulative data'!R12/VLOOKUP(R$4,'Country populations'!$G$4:$J1006,4,FALSE))*$B$1</f>
        <v>0</v>
      </c>
      <c r="S12" s="11">
        <f ca="1">('Cumulative data'!S12/VLOOKUP(S$4,'Country populations'!$G$4:$J1006,4,FALSE))*$B$1</f>
        <v>0</v>
      </c>
      <c r="T12" s="11">
        <f ca="1">('Cumulative data'!T12/VLOOKUP(T$4,'Country populations'!$G$4:$J1006,4,FALSE))*$B$1</f>
        <v>0</v>
      </c>
      <c r="U12" s="11">
        <f ca="1">('Cumulative data'!U12/VLOOKUP(U$4,'Country populations'!$G$4:$J1006,4,FALSE))*$B$1</f>
        <v>0</v>
      </c>
      <c r="V12" s="11">
        <f ca="1">('Cumulative data'!V12/VLOOKUP(V$4,'Country populations'!$G$4:$J1006,4,FALSE))*$B$1</f>
        <v>0</v>
      </c>
      <c r="W12" s="11">
        <f ca="1">('Cumulative data'!W12/VLOOKUP(W$4,'Country populations'!$G$4:$J1006,4,FALSE))*$B$1</f>
        <v>0</v>
      </c>
      <c r="X12" s="11">
        <f ca="1">('Cumulative data'!X12/VLOOKUP(X$4,'Country populations'!$G$4:$J1006,4,FALSE))*$B$1</f>
        <v>0</v>
      </c>
      <c r="Y12" s="11">
        <f ca="1">('Cumulative data'!Y12/VLOOKUP(Y$4,'Country populations'!$G$4:$J1006,4,FALSE))*$B$1</f>
        <v>0</v>
      </c>
      <c r="Z12" s="11">
        <f ca="1">('Cumulative data'!Z12/VLOOKUP(Z$4,'Country populations'!$G$4:$J1006,4,FALSE))*$B$1</f>
        <v>0</v>
      </c>
      <c r="AA12" s="11">
        <f ca="1">('Cumulative data'!AA12/VLOOKUP(AA$4,'Country populations'!$G$4:$J1006,4,FALSE))*$B$1</f>
        <v>0</v>
      </c>
      <c r="AB12" s="11">
        <f ca="1">('Cumulative data'!AB12/VLOOKUP(AB$4,'Country populations'!$G$4:$J1006,4,FALSE))*$B$1</f>
        <v>0</v>
      </c>
      <c r="AC12" s="11">
        <f ca="1">('Cumulative data'!AC12/VLOOKUP(AC$4,'Country populations'!$G$4:$J1006,4,FALSE))*$B$1</f>
        <v>0</v>
      </c>
      <c r="AD12" s="11">
        <f ca="1">('Cumulative data'!AD12/VLOOKUP(AD$4,'Country populations'!$G$4:$J1006,4,FALSE))*$B$1</f>
        <v>0</v>
      </c>
      <c r="AE12" s="11">
        <f ca="1">('Cumulative data'!AE12/VLOOKUP(AE$4,'Country populations'!$G$4:$J1006,4,FALSE))*$B$1</f>
        <v>0</v>
      </c>
      <c r="AF12" s="11">
        <f ca="1">('Cumulative data'!AF12/VLOOKUP(AF$4,'Country populations'!$G$4:$J1006,4,FALSE))*$B$1</f>
        <v>0</v>
      </c>
      <c r="AG12" s="11">
        <f ca="1">('Cumulative data'!AG12/VLOOKUP(AG$4,'Country populations'!$G$4:$J1006,4,FALSE))*$B$1</f>
        <v>0</v>
      </c>
      <c r="AH12" s="11">
        <f ca="1">('Cumulative data'!AH12/VLOOKUP(AH$4,'Country populations'!$G$4:$J1006,4,FALSE))*$B$1</f>
        <v>0</v>
      </c>
      <c r="AI12" s="11">
        <f ca="1">('Cumulative data'!AI12/VLOOKUP(AI$4,'Country populations'!$G$4:$J1006,4,FALSE))*$B$1</f>
        <v>0</v>
      </c>
      <c r="AJ12" s="11">
        <f ca="1">('Cumulative data'!AJ12/VLOOKUP(AJ$4,'Country populations'!$G$4:$J1006,4,FALSE))*$B$1</f>
        <v>0</v>
      </c>
      <c r="AK12" s="11">
        <f ca="1">('Cumulative data'!AK12/VLOOKUP(AK$4,'Country populations'!$G$4:$J1006,4,FALSE))*$B$1</f>
        <v>0</v>
      </c>
      <c r="AL12" s="11">
        <f ca="1">('Cumulative data'!AL12/VLOOKUP(AL$4,'Country populations'!$G$4:$J1006,4,FALSE))*$B$1</f>
        <v>0</v>
      </c>
      <c r="AM12" s="11">
        <f ca="1">('Cumulative data'!AM12/VLOOKUP(AM$4,'Country populations'!$G$4:$J1006,4,FALSE))*$B$1</f>
        <v>0</v>
      </c>
      <c r="AN12" s="11">
        <f ca="1">('Cumulative data'!AN12/VLOOKUP(AN$4,'Country populations'!$G$4:$J1006,4,FALSE))*$B$1</f>
        <v>0</v>
      </c>
      <c r="AO12" s="11">
        <f ca="1">('Cumulative data'!AO12/VLOOKUP(AO$4,'Country populations'!$G$4:$J1006,4,FALSE))*$B$1</f>
        <v>0</v>
      </c>
      <c r="AP12" s="11">
        <f ca="1">('Cumulative data'!AP12/VLOOKUP(AP$4,'Country populations'!$G$4:$J1006,4,FALSE))*$B$1</f>
        <v>0</v>
      </c>
      <c r="AQ12" s="11">
        <f ca="1">('Cumulative data'!AQ12/VLOOKUP(AQ$4,'Country populations'!$G$4:$J1006,4,FALSE))*$B$1</f>
        <v>0</v>
      </c>
      <c r="AR12" s="11">
        <f ca="1">('Cumulative data'!AR12/VLOOKUP(AR$4,'Country populations'!$G$4:$J1006,4,FALSE))*$B$1</f>
        <v>0</v>
      </c>
      <c r="AS12" s="11">
        <f ca="1">('Cumulative data'!AS12/VLOOKUP(AS$4,'Country populations'!$G$4:$J1006,4,FALSE))*$B$1</f>
        <v>0</v>
      </c>
      <c r="AT12" s="11">
        <f ca="1">('Cumulative data'!AT12/VLOOKUP(AT$4,'Country populations'!$G$4:$J1006,4,FALSE))*$B$1</f>
        <v>0</v>
      </c>
      <c r="AU12" s="11">
        <f ca="1">('Cumulative data'!AU12/VLOOKUP(AU$4,'Country populations'!$G$4:$J1006,4,FALSE))*$B$1</f>
        <v>0</v>
      </c>
      <c r="AV12" s="11">
        <f ca="1">('Cumulative data'!AV12/VLOOKUP(AV$4,'Country populations'!$G$4:$J1006,4,FALSE))*$B$1</f>
        <v>0</v>
      </c>
      <c r="AW12" s="11">
        <f ca="1">('Cumulative data'!AW12/VLOOKUP(AW$4,'Country populations'!$G$4:$J1006,4,FALSE))*$B$1</f>
        <v>0</v>
      </c>
      <c r="AX12" s="11">
        <f ca="1">('Cumulative data'!AX12/VLOOKUP(AX$4,'Country populations'!$G$4:$J1006,4,FALSE))*$B$1</f>
        <v>0</v>
      </c>
      <c r="AY12" s="11">
        <f ca="1">('Cumulative data'!AY12/VLOOKUP(AY$4,'Country populations'!$G$4:$J1006,4,FALSE))*$B$1</f>
        <v>0</v>
      </c>
      <c r="AZ12" s="11">
        <f ca="1">('Cumulative data'!AZ12/VLOOKUP(AZ$4,'Country populations'!$G$4:$J1006,4,FALSE))*$B$1</f>
        <v>0</v>
      </c>
      <c r="BA12" s="11">
        <f ca="1">('Cumulative data'!BA12/VLOOKUP(BA$4,'Country populations'!$G$4:$J1006,4,FALSE))*$B$1</f>
        <v>0</v>
      </c>
      <c r="BB12" s="11">
        <f ca="1">('Cumulative data'!BB12/VLOOKUP(BB$4,'Country populations'!$G$4:$J1006,4,FALSE))*$B$1</f>
        <v>0</v>
      </c>
      <c r="BC12" s="11">
        <f ca="1">('Cumulative data'!BC12/VLOOKUP(BC$4,'Country populations'!$G$4:$J1006,4,FALSE))*$B$1</f>
        <v>0</v>
      </c>
      <c r="BD12" s="11">
        <f ca="1">('Cumulative data'!BD12/VLOOKUP(BD$4,'Country populations'!$G$4:$J1006,4,FALSE))*$B$1</f>
        <v>0</v>
      </c>
      <c r="BE12" s="11">
        <f ca="1">('Cumulative data'!BE12/VLOOKUP(BE$4,'Country populations'!$G$4:$J1006,4,FALSE))*$B$1</f>
        <v>0</v>
      </c>
      <c r="BF12" s="11">
        <f ca="1">('Cumulative data'!BF12/VLOOKUP(BF$4,'Country populations'!$G$4:$J1006,4,FALSE))*$B$1</f>
        <v>0</v>
      </c>
      <c r="BG12" s="11">
        <f ca="1">('Cumulative data'!BG12/VLOOKUP(BG$4,'Country populations'!$G$4:$J1006,4,FALSE))*$B$1</f>
        <v>0</v>
      </c>
      <c r="BH12" s="11">
        <f ca="1">('Cumulative data'!BH12/VLOOKUP(BH$4,'Country populations'!$G$4:$J1006,4,FALSE))*$B$1</f>
        <v>0</v>
      </c>
      <c r="BI12" s="11">
        <f ca="1">('Cumulative data'!BI12/VLOOKUP(BI$4,'Country populations'!$G$4:$J1006,4,FALSE))*$B$1</f>
        <v>0</v>
      </c>
      <c r="BJ12" s="11">
        <f ca="1">('Cumulative data'!BJ12/VLOOKUP(BJ$4,'Country populations'!$G$4:$J1006,4,FALSE))*$B$1</f>
        <v>0</v>
      </c>
      <c r="BK12" s="11">
        <f ca="1">('Cumulative data'!BK12/VLOOKUP(BK$4,'Country populations'!$G$4:$J1006,4,FALSE))*$B$1</f>
        <v>0</v>
      </c>
      <c r="BL12" s="11">
        <f ca="1">('Cumulative data'!BL12/VLOOKUP(BL$4,'Country populations'!$G$4:$J1006,4,FALSE))*$B$1</f>
        <v>0</v>
      </c>
      <c r="BM12" s="11">
        <f ca="1">('Cumulative data'!BM12/VLOOKUP(BM$4,'Country populations'!$G$4:$J1006,4,FALSE))*$B$1</f>
        <v>0</v>
      </c>
      <c r="BN12" s="11">
        <f ca="1">('Cumulative data'!BN12/VLOOKUP(BN$4,'Country populations'!$G$4:$J1006,4,FALSE))*$B$1</f>
        <v>0</v>
      </c>
      <c r="BO12" s="11">
        <f ca="1">('Cumulative data'!BO12/VLOOKUP(BO$4,'Country populations'!$G$4:$J1006,4,FALSE))*$B$1</f>
        <v>0</v>
      </c>
      <c r="BP12" s="11">
        <f ca="1">('Cumulative data'!BP12/VLOOKUP(BP$4,'Country populations'!$G$4:$J1006,4,FALSE))*$B$1</f>
        <v>0</v>
      </c>
      <c r="BQ12" s="11">
        <f ca="1">('Cumulative data'!BQ12/VLOOKUP(BQ$4,'Country populations'!$G$4:$J1006,4,FALSE))*$B$1</f>
        <v>0</v>
      </c>
      <c r="BR12" s="11">
        <f ca="1">('Cumulative data'!BR12/VLOOKUP(BR$4,'Country populations'!$G$4:$J1006,4,FALSE))*$B$1</f>
        <v>0</v>
      </c>
      <c r="BS12" s="11">
        <f ca="1">('Cumulative data'!BS12/VLOOKUP(BS$4,'Country populations'!$G$4:$J1006,4,FALSE))*$B$1</f>
        <v>0</v>
      </c>
      <c r="BT12" s="11">
        <f ca="1">('Cumulative data'!BT12/VLOOKUP(BT$4,'Country populations'!$G$4:$J1006,4,FALSE))*$B$1</f>
        <v>0</v>
      </c>
      <c r="BU12" s="11">
        <f ca="1">('Cumulative data'!BU12/VLOOKUP(BU$4,'Country populations'!$G$4:$J1006,4,FALSE))*$B$1</f>
        <v>0</v>
      </c>
      <c r="BV12" s="11">
        <f ca="1">('Cumulative data'!BV12/VLOOKUP(BV$4,'Country populations'!$G$4:$J1006,4,FALSE))*$B$1</f>
        <v>0</v>
      </c>
      <c r="BW12" s="11">
        <f ca="1">('Cumulative data'!BW12/VLOOKUP(BW$4,'Country populations'!$G$4:$J1006,4,FALSE))*$B$1</f>
        <v>0</v>
      </c>
      <c r="BX12" s="11">
        <f ca="1">('Cumulative data'!BX12/VLOOKUP(BX$4,'Country populations'!$G$4:$J1006,4,FALSE))*$B$1</f>
        <v>0</v>
      </c>
      <c r="BY12" s="11">
        <f ca="1">('Cumulative data'!BY12/VLOOKUP(BY$4,'Country populations'!$G$4:$J1006,4,FALSE))*$B$1</f>
        <v>0</v>
      </c>
      <c r="BZ12" s="11">
        <f ca="1">('Cumulative data'!BZ12/VLOOKUP(BZ$4,'Country populations'!$G$4:$J1006,4,FALSE))*$B$1</f>
        <v>0</v>
      </c>
      <c r="CA12" s="11">
        <f ca="1">('Cumulative data'!CA12/VLOOKUP(CA$4,'Country populations'!$G$4:$J1006,4,FALSE))*$B$1</f>
        <v>0</v>
      </c>
      <c r="CB12" s="11">
        <f ca="1">('Cumulative data'!CB12/VLOOKUP(CB$4,'Country populations'!$G$4:$J1006,4,FALSE))*$B$1</f>
        <v>0</v>
      </c>
      <c r="CC12" s="11">
        <f ca="1">('Cumulative data'!CC12/VLOOKUP(CC$4,'Country populations'!$G$4:$J1006,4,FALSE))*$B$1</f>
        <v>0</v>
      </c>
      <c r="CD12" s="11">
        <f ca="1">('Cumulative data'!CD12/VLOOKUP(CD$4,'Country populations'!$G$4:$J1006,4,FALSE))*$B$1</f>
        <v>0</v>
      </c>
      <c r="CE12" s="11">
        <f ca="1">('Cumulative data'!CE12/VLOOKUP(CE$4,'Country populations'!$G$4:$J1006,4,FALSE))*$B$1</f>
        <v>0</v>
      </c>
      <c r="CF12" s="11" t="e">
        <f ca="1">('Cumulative data'!CF12/VLOOKUP(CF$4,'Country populations'!$G$4:$J1006,4,FALSE))*$B$1</f>
        <v>#N/A</v>
      </c>
      <c r="CG12" s="11">
        <f ca="1">('Cumulative data'!CG12/VLOOKUP(CG$4,'Country populations'!$G$4:$J1006,4,FALSE))*$B$1</f>
        <v>0</v>
      </c>
      <c r="CH12" s="11">
        <f ca="1">('Cumulative data'!CH12/VLOOKUP(CH$4,'Country populations'!$G$4:$J1006,4,FALSE))*$B$1</f>
        <v>0</v>
      </c>
      <c r="CI12" s="11">
        <f ca="1">('Cumulative data'!CI12/VLOOKUP(CI$4,'Country populations'!$G$4:$J1006,4,FALSE))*$B$1</f>
        <v>0</v>
      </c>
      <c r="CJ12" s="11">
        <f ca="1">('Cumulative data'!CJ12/VLOOKUP(CJ$4,'Country populations'!$G$4:$J1006,4,FALSE))*$B$1</f>
        <v>0</v>
      </c>
      <c r="CK12" s="11">
        <f ca="1">('Cumulative data'!CK12/VLOOKUP(CK$4,'Country populations'!$G$4:$J1006,4,FALSE))*$B$1</f>
        <v>0</v>
      </c>
      <c r="CL12" s="11">
        <f ca="1">('Cumulative data'!CL12/VLOOKUP(CL$4,'Country populations'!$G$4:$J1006,4,FALSE))*$B$1</f>
        <v>0</v>
      </c>
      <c r="CM12" s="11">
        <f ca="1">('Cumulative data'!CM12/VLOOKUP(CM$4,'Country populations'!$G$4:$J1006,4,FALSE))*$B$1</f>
        <v>0</v>
      </c>
      <c r="CN12" s="11">
        <f ca="1">('Cumulative data'!CN12/VLOOKUP(CN$4,'Country populations'!$G$4:$J1006,4,FALSE))*$B$1</f>
        <v>0</v>
      </c>
      <c r="CO12" s="11">
        <f ca="1">('Cumulative data'!CO12/VLOOKUP(CO$4,'Country populations'!$G$4:$J1006,4,FALSE))*$B$1</f>
        <v>0</v>
      </c>
      <c r="CP12" s="11">
        <f ca="1">('Cumulative data'!CP12/VLOOKUP(CP$4,'Country populations'!$G$4:$J1006,4,FALSE))*$B$1</f>
        <v>0</v>
      </c>
      <c r="CQ12" s="11">
        <f ca="1">('Cumulative data'!CQ12/VLOOKUP(CQ$4,'Country populations'!$G$4:$J1006,4,FALSE))*$B$1</f>
        <v>0</v>
      </c>
      <c r="CR12" s="11">
        <f ca="1">('Cumulative data'!CR12/VLOOKUP(CR$4,'Country populations'!$G$4:$J1006,4,FALSE))*$B$1</f>
        <v>0</v>
      </c>
      <c r="CS12" s="11">
        <f ca="1">('Cumulative data'!CS12/VLOOKUP(CS$4,'Country populations'!$G$4:$J1006,4,FALSE))*$B$1</f>
        <v>0</v>
      </c>
      <c r="CT12" s="11">
        <f ca="1">('Cumulative data'!CT12/VLOOKUP(CT$4,'Country populations'!$G$4:$J1006,4,FALSE))*$B$1</f>
        <v>0</v>
      </c>
      <c r="CU12" s="11">
        <f ca="1">('Cumulative data'!CU12/VLOOKUP(CU$4,'Country populations'!$G$4:$J1006,4,FALSE))*$B$1</f>
        <v>0</v>
      </c>
      <c r="CV12" s="11">
        <f ca="1">('Cumulative data'!CV12/VLOOKUP(CV$4,'Country populations'!$G$4:$J1006,4,FALSE))*$B$1</f>
        <v>0</v>
      </c>
      <c r="CW12" s="11">
        <f ca="1">('Cumulative data'!CW12/VLOOKUP(CW$4,'Country populations'!$G$4:$J1006,4,FALSE))*$B$1</f>
        <v>0</v>
      </c>
      <c r="CX12" s="11">
        <f ca="1">('Cumulative data'!CX12/VLOOKUP(CX$4,'Country populations'!$G$4:$J1006,4,FALSE))*$B$1</f>
        <v>0</v>
      </c>
      <c r="CY12" s="11">
        <f ca="1">('Cumulative data'!CY12/VLOOKUP(CY$4,'Country populations'!$G$4:$J1006,4,FALSE))*$B$1</f>
        <v>0</v>
      </c>
      <c r="CZ12" s="11">
        <f ca="1">('Cumulative data'!CZ12/VLOOKUP(CZ$4,'Country populations'!$G$4:$J1006,4,FALSE))*$B$1</f>
        <v>0</v>
      </c>
      <c r="DA12" s="11">
        <f ca="1">('Cumulative data'!DA12/VLOOKUP(DA$4,'Country populations'!$G$4:$J1006,4,FALSE))*$B$1</f>
        <v>0</v>
      </c>
      <c r="DB12" s="11">
        <f ca="1">('Cumulative data'!DB12/VLOOKUP(DB$4,'Country populations'!$G$4:$J1006,4,FALSE))*$B$1</f>
        <v>0</v>
      </c>
      <c r="DC12" s="11">
        <f ca="1">('Cumulative data'!DC12/VLOOKUP(DC$4,'Country populations'!$G$4:$J1006,4,FALSE))*$B$1</f>
        <v>0</v>
      </c>
      <c r="DD12" s="11">
        <f ca="1">('Cumulative data'!DD12/VLOOKUP(DD$4,'Country populations'!$G$4:$J1006,4,FALSE))*$B$1</f>
        <v>0</v>
      </c>
      <c r="DE12" s="11">
        <f ca="1">('Cumulative data'!DE12/VLOOKUP(DE$4,'Country populations'!$G$4:$J1006,4,FALSE))*$B$1</f>
        <v>0</v>
      </c>
      <c r="DF12" s="11">
        <f ca="1">('Cumulative data'!DF12/VLOOKUP(DF$4,'Country populations'!$G$4:$J1006,4,FALSE))*$B$1</f>
        <v>0</v>
      </c>
      <c r="DG12" s="11">
        <f ca="1">('Cumulative data'!DG12/VLOOKUP(DG$4,'Country populations'!$G$4:$J1006,4,FALSE))*$B$1</f>
        <v>0</v>
      </c>
      <c r="DH12" s="11">
        <f ca="1">('Cumulative data'!DH12/VLOOKUP(DH$4,'Country populations'!$G$4:$J1006,4,FALSE))*$B$1</f>
        <v>0</v>
      </c>
      <c r="DI12" s="11">
        <f ca="1">('Cumulative data'!DI12/VLOOKUP(DI$4,'Country populations'!$G$4:$J1006,4,FALSE))*$B$1</f>
        <v>0</v>
      </c>
      <c r="DJ12" s="11">
        <f ca="1">('Cumulative data'!DJ12/VLOOKUP(DJ$4,'Country populations'!$G$4:$J1006,4,FALSE))*$B$1</f>
        <v>0</v>
      </c>
      <c r="DK12" s="11">
        <f ca="1">('Cumulative data'!DK12/VLOOKUP(DK$4,'Country populations'!$G$4:$J1006,4,FALSE))*$B$1</f>
        <v>0</v>
      </c>
      <c r="DL12" s="11">
        <f ca="1">('Cumulative data'!DL12/VLOOKUP(DL$4,'Country populations'!$G$4:$J1006,4,FALSE))*$B$1</f>
        <v>0</v>
      </c>
      <c r="DM12" s="11">
        <f ca="1">('Cumulative data'!DM12/VLOOKUP(DM$4,'Country populations'!$G$4:$J1006,4,FALSE))*$B$1</f>
        <v>0</v>
      </c>
      <c r="DN12" s="11">
        <f ca="1">('Cumulative data'!DN12/VLOOKUP(DN$4,'Country populations'!$G$4:$J1006,4,FALSE))*$B$1</f>
        <v>0</v>
      </c>
      <c r="DO12" s="11">
        <f ca="1">('Cumulative data'!DO12/VLOOKUP(DO$4,'Country populations'!$G$4:$J1006,4,FALSE))*$B$1</f>
        <v>0</v>
      </c>
      <c r="DP12" s="11">
        <f ca="1">('Cumulative data'!DP12/VLOOKUP(DP$4,'Country populations'!$G$4:$J1006,4,FALSE))*$B$1</f>
        <v>0</v>
      </c>
      <c r="DQ12" s="11">
        <f ca="1">('Cumulative data'!DQ12/VLOOKUP(DQ$4,'Country populations'!$G$4:$J1006,4,FALSE))*$B$1</f>
        <v>0</v>
      </c>
      <c r="DR12" s="11">
        <f ca="1">('Cumulative data'!DR12/VLOOKUP(DR$4,'Country populations'!$G$4:$J1006,4,FALSE))*$B$1</f>
        <v>0</v>
      </c>
      <c r="DS12" s="11">
        <f ca="1">('Cumulative data'!DS12/VLOOKUP(DS$4,'Country populations'!$G$4:$J1006,4,FALSE))*$B$1</f>
        <v>0</v>
      </c>
      <c r="DT12" s="11">
        <f ca="1">('Cumulative data'!DT12/VLOOKUP(DT$4,'Country populations'!$G$4:$J1006,4,FALSE))*$B$1</f>
        <v>0</v>
      </c>
      <c r="DU12" s="11">
        <f ca="1">('Cumulative data'!DU12/VLOOKUP(DU$4,'Country populations'!$G$4:$J1006,4,FALSE))*$B$1</f>
        <v>0</v>
      </c>
      <c r="DV12" s="11">
        <f ca="1">('Cumulative data'!DV12/VLOOKUP(DV$4,'Country populations'!$G$4:$J1006,4,FALSE))*$B$1</f>
        <v>0</v>
      </c>
      <c r="DW12" s="11">
        <f ca="1">('Cumulative data'!DW12/VLOOKUP(DW$4,'Country populations'!$G$4:$J1006,4,FALSE))*$B$1</f>
        <v>0</v>
      </c>
      <c r="DX12" s="11">
        <f ca="1">('Cumulative data'!DX12/VLOOKUP(DX$4,'Country populations'!$G$4:$J1006,4,FALSE))*$B$1</f>
        <v>0</v>
      </c>
      <c r="DY12" s="11">
        <f ca="1">('Cumulative data'!DY12/VLOOKUP(DY$4,'Country populations'!$G$4:$J1006,4,FALSE))*$B$1</f>
        <v>0</v>
      </c>
      <c r="DZ12" s="11">
        <f ca="1">('Cumulative data'!DZ12/VLOOKUP(DZ$4,'Country populations'!$G$4:$J1006,4,FALSE))*$B$1</f>
        <v>0</v>
      </c>
      <c r="EA12" s="11">
        <f ca="1">('Cumulative data'!EA12/VLOOKUP(EA$4,'Country populations'!$G$4:$J1006,4,FALSE))*$B$1</f>
        <v>0</v>
      </c>
      <c r="EB12" s="11">
        <f ca="1">('Cumulative data'!EB12/VLOOKUP(EB$4,'Country populations'!$G$4:$J1006,4,FALSE))*$B$1</f>
        <v>0</v>
      </c>
      <c r="EC12" s="11">
        <f ca="1">('Cumulative data'!EC12/VLOOKUP(EC$4,'Country populations'!$G$4:$J1006,4,FALSE))*$B$1</f>
        <v>0</v>
      </c>
      <c r="ED12" s="11">
        <f ca="1">('Cumulative data'!ED12/VLOOKUP(ED$4,'Country populations'!$G$4:$J1006,4,FALSE))*$B$1</f>
        <v>0</v>
      </c>
      <c r="EE12" s="11">
        <f ca="1">('Cumulative data'!EE12/VLOOKUP(EE$4,'Country populations'!$G$4:$J1006,4,FALSE))*$B$1</f>
        <v>0</v>
      </c>
      <c r="EF12" s="11">
        <f ca="1">('Cumulative data'!EF12/VLOOKUP(EF$4,'Country populations'!$G$4:$J1006,4,FALSE))*$B$1</f>
        <v>0</v>
      </c>
      <c r="EG12" s="11">
        <f ca="1">('Cumulative data'!EG12/VLOOKUP(EG$4,'Country populations'!$G$4:$J1006,4,FALSE))*$B$1</f>
        <v>0</v>
      </c>
      <c r="EH12" s="11">
        <f ca="1">('Cumulative data'!EH12/VLOOKUP(EH$4,'Country populations'!$G$4:$J1006,4,FALSE))*$B$1</f>
        <v>0</v>
      </c>
      <c r="EI12" s="11">
        <f ca="1">('Cumulative data'!EI12/VLOOKUP(EI$4,'Country populations'!$G$4:$J1006,4,FALSE))*$B$1</f>
        <v>0</v>
      </c>
      <c r="EJ12" s="11">
        <f ca="1">('Cumulative data'!EJ12/VLOOKUP(EJ$4,'Country populations'!$G$4:$J1006,4,FALSE))*$B$1</f>
        <v>0</v>
      </c>
      <c r="EK12" s="11">
        <f ca="1">('Cumulative data'!EK12/VLOOKUP(EK$4,'Country populations'!$G$4:$J1006,4,FALSE))*$B$1</f>
        <v>0</v>
      </c>
      <c r="EL12" s="11">
        <f ca="1">('Cumulative data'!EL12/VLOOKUP(EL$4,'Country populations'!$G$4:$J1006,4,FALSE))*$B$1</f>
        <v>0</v>
      </c>
      <c r="EM12" s="11">
        <f ca="1">('Cumulative data'!EM12/VLOOKUP(EM$4,'Country populations'!$G$4:$J1006,4,FALSE))*$B$1</f>
        <v>0</v>
      </c>
      <c r="EN12" s="11">
        <f ca="1">('Cumulative data'!EN12/VLOOKUP(EN$4,'Country populations'!$G$4:$J1006,4,FALSE))*$B$1</f>
        <v>0</v>
      </c>
      <c r="EO12" s="11">
        <f ca="1">('Cumulative data'!EO12/VLOOKUP(EO$4,'Country populations'!$G$4:$J1006,4,FALSE))*$B$1</f>
        <v>0</v>
      </c>
      <c r="EP12" s="11">
        <f ca="1">('Cumulative data'!EP12/VLOOKUP(EP$4,'Country populations'!$G$4:$J1006,4,FALSE))*$B$1</f>
        <v>0</v>
      </c>
      <c r="EQ12" s="11">
        <f ca="1">('Cumulative data'!EQ12/VLOOKUP(EQ$4,'Country populations'!$G$4:$J1006,4,FALSE))*$B$1</f>
        <v>0</v>
      </c>
      <c r="ER12" s="11">
        <f ca="1">('Cumulative data'!ER12/VLOOKUP(ER$4,'Country populations'!$G$4:$J1006,4,FALSE))*$B$1</f>
        <v>0</v>
      </c>
      <c r="ES12" s="11">
        <f ca="1">('Cumulative data'!ES12/VLOOKUP(ES$4,'Country populations'!$G$4:$J1006,4,FALSE))*$B$1</f>
        <v>0</v>
      </c>
      <c r="ET12" s="11">
        <f ca="1">('Cumulative data'!ET12/VLOOKUP(ET$4,'Country populations'!$G$4:$J1006,4,FALSE))*$B$1</f>
        <v>0</v>
      </c>
      <c r="EU12" s="11">
        <f ca="1">('Cumulative data'!EU12/VLOOKUP(EU$4,'Country populations'!$G$4:$J1006,4,FALSE))*$B$1</f>
        <v>0</v>
      </c>
      <c r="EV12" s="11">
        <f ca="1">('Cumulative data'!EV12/VLOOKUP(EV$4,'Country populations'!$G$4:$J1006,4,FALSE))*$B$1</f>
        <v>0</v>
      </c>
      <c r="EW12" s="11">
        <f ca="1">('Cumulative data'!EW12/VLOOKUP(EW$4,'Country populations'!$G$4:$J1006,4,FALSE))*$B$1</f>
        <v>0</v>
      </c>
      <c r="EX12" s="11">
        <f ca="1">('Cumulative data'!EX12/VLOOKUP(EX$4,'Country populations'!$G$4:$J1006,4,FALSE))*$B$1</f>
        <v>0</v>
      </c>
      <c r="EY12" s="11">
        <f ca="1">('Cumulative data'!EY12/VLOOKUP(EY$4,'Country populations'!$G$4:$J1006,4,FALSE))*$B$1</f>
        <v>0</v>
      </c>
      <c r="EZ12" s="11">
        <f ca="1">('Cumulative data'!EZ12/VLOOKUP(EZ$4,'Country populations'!$G$4:$J1006,4,FALSE))*$B$1</f>
        <v>0</v>
      </c>
      <c r="FA12" s="11">
        <f ca="1">('Cumulative data'!FA12/VLOOKUP(FA$4,'Country populations'!$G$4:$J1006,4,FALSE))*$B$1</f>
        <v>0</v>
      </c>
      <c r="FB12" s="11">
        <f ca="1">('Cumulative data'!FB12/VLOOKUP(FB$4,'Country populations'!$G$4:$J1006,4,FALSE))*$B$1</f>
        <v>0</v>
      </c>
      <c r="FC12" s="11">
        <f ca="1">('Cumulative data'!FC12/VLOOKUP(FC$4,'Country populations'!$G$4:$J1006,4,FALSE))*$B$1</f>
        <v>0</v>
      </c>
      <c r="FD12" s="11">
        <f ca="1">('Cumulative data'!FD12/VLOOKUP(FD$4,'Country populations'!$G$4:$J1006,4,FALSE))*$B$1</f>
        <v>0</v>
      </c>
      <c r="FE12" s="11">
        <f ca="1">('Cumulative data'!FE12/VLOOKUP(FE$4,'Country populations'!$G$4:$J1006,4,FALSE))*$B$1</f>
        <v>0</v>
      </c>
      <c r="FF12" s="11">
        <f ca="1">('Cumulative data'!FF12/VLOOKUP(FF$4,'Country populations'!$G$4:$J1006,4,FALSE))*$B$1</f>
        <v>0</v>
      </c>
      <c r="FG12" s="11">
        <f ca="1">('Cumulative data'!FG12/VLOOKUP(FG$4,'Country populations'!$G$4:$J1006,4,FALSE))*$B$1</f>
        <v>0</v>
      </c>
      <c r="FH12" s="11">
        <f ca="1">('Cumulative data'!FH12/VLOOKUP(FH$4,'Country populations'!$G$4:$J1006,4,FALSE))*$B$1</f>
        <v>0</v>
      </c>
      <c r="FI12" s="11">
        <f ca="1">('Cumulative data'!FI12/VLOOKUP(FI$4,'Country populations'!$G$4:$J1006,4,FALSE))*$B$1</f>
        <v>0</v>
      </c>
      <c r="FJ12" s="11">
        <f ca="1">('Cumulative data'!FJ12/VLOOKUP(FJ$4,'Country populations'!$G$4:$J1006,4,FALSE))*$B$1</f>
        <v>0</v>
      </c>
      <c r="FK12" s="11">
        <f ca="1">('Cumulative data'!FK12/VLOOKUP(FK$4,'Country populations'!$G$4:$J1006,4,FALSE))*$B$1</f>
        <v>0</v>
      </c>
      <c r="FL12" s="11">
        <f ca="1">('Cumulative data'!FL12/VLOOKUP(FL$4,'Country populations'!$G$4:$J1006,4,FALSE))*$B$1</f>
        <v>0</v>
      </c>
      <c r="FM12" s="11">
        <f ca="1">('Cumulative data'!FM12/VLOOKUP(FM$4,'Country populations'!$G$4:$J1006,4,FALSE))*$B$1</f>
        <v>0</v>
      </c>
      <c r="FN12" s="11">
        <f ca="1">('Cumulative data'!FN12/VLOOKUP(FN$4,'Country populations'!$G$4:$J1006,4,FALSE))*$B$1</f>
        <v>0</v>
      </c>
      <c r="FO12" s="11">
        <f ca="1">('Cumulative data'!FO12/VLOOKUP(FO$4,'Country populations'!$G$4:$J1006,4,FALSE))*$B$1</f>
        <v>0</v>
      </c>
      <c r="FP12" s="11">
        <f ca="1">('Cumulative data'!FP12/VLOOKUP(FP$4,'Country populations'!$G$4:$J1006,4,FALSE))*$B$1</f>
        <v>0</v>
      </c>
      <c r="FQ12" s="11">
        <f ca="1">('Cumulative data'!FQ12/VLOOKUP(FQ$4,'Country populations'!$G$4:$J1006,4,FALSE))*$B$1</f>
        <v>0</v>
      </c>
      <c r="FR12" s="11">
        <f ca="1">('Cumulative data'!FR12/VLOOKUP(FR$4,'Country populations'!$G$4:$J1006,4,FALSE))*$B$1</f>
        <v>0</v>
      </c>
      <c r="FS12" s="11">
        <f ca="1">('Cumulative data'!FS12/VLOOKUP(FS$4,'Country populations'!$G$4:$J1006,4,FALSE))*$B$1</f>
        <v>0</v>
      </c>
      <c r="FT12" s="11">
        <f ca="1">('Cumulative data'!FT12/VLOOKUP(FT$4,'Country populations'!$G$4:$J1006,4,FALSE))*$B$1</f>
        <v>0</v>
      </c>
      <c r="FU12" s="11">
        <f ca="1">('Cumulative data'!FU12/VLOOKUP(FU$4,'Country populations'!$G$4:$J1006,4,FALSE))*$B$1</f>
        <v>0</v>
      </c>
      <c r="FV12" s="11">
        <f ca="1">('Cumulative data'!FV12/VLOOKUP(FV$4,'Country populations'!$G$4:$J1006,4,FALSE))*$B$1</f>
        <v>0</v>
      </c>
      <c r="FW12" s="11">
        <f ca="1">('Cumulative data'!FW12/VLOOKUP(FW$4,'Country populations'!$G$4:$J1006,4,FALSE))*$B$1</f>
        <v>0</v>
      </c>
      <c r="FX12" s="11">
        <f ca="1">('Cumulative data'!FX12/VLOOKUP(FX$4,'Country populations'!$G$4:$J1006,4,FALSE))*$B$1</f>
        <v>0</v>
      </c>
      <c r="FY12" s="11">
        <f ca="1">('Cumulative data'!FY12/VLOOKUP(FY$4,'Country populations'!$G$4:$J1006,4,FALSE))*$B$1</f>
        <v>0</v>
      </c>
      <c r="FZ12" s="11">
        <f ca="1">('Cumulative data'!FZ12/VLOOKUP(FZ$4,'Country populations'!$G$4:$J1006,4,FALSE))*$B$1</f>
        <v>0</v>
      </c>
      <c r="GA12" s="11">
        <f ca="1">('Cumulative data'!GA12/VLOOKUP(GA$4,'Country populations'!$G$4:$J1006,4,FALSE))*$B$1</f>
        <v>0</v>
      </c>
      <c r="GB12" s="11">
        <f ca="1">('Cumulative data'!GB12/VLOOKUP(GB$4,'Country populations'!$G$4:$J1006,4,FALSE))*$B$1</f>
        <v>0</v>
      </c>
      <c r="GC12" s="11">
        <f ca="1">('Cumulative data'!GC12/VLOOKUP(GC$4,'Country populations'!$G$4:$J1006,4,FALSE))*$B$1</f>
        <v>0</v>
      </c>
      <c r="GD12" s="11">
        <f ca="1">('Cumulative data'!GD12/VLOOKUP(GD$4,'Country populations'!$G$4:$J1006,4,FALSE))*$B$1</f>
        <v>0</v>
      </c>
      <c r="GE12" s="11">
        <f ca="1">('Cumulative data'!GE12/VLOOKUP(GE$4,'Country populations'!$G$4:$J1006,4,FALSE))*$B$1</f>
        <v>0</v>
      </c>
      <c r="GF12" s="11">
        <f ca="1">('Cumulative data'!GF12/VLOOKUP(GF$4,'Country populations'!$G$4:$J1006,4,FALSE))*$B$1</f>
        <v>0</v>
      </c>
      <c r="GG12" s="11">
        <f ca="1">('Cumulative data'!GG12/VLOOKUP(GG$4,'Country populations'!$G$4:$J1006,4,FALSE))*$B$1</f>
        <v>0</v>
      </c>
      <c r="GH12" s="11">
        <f ca="1">('Cumulative data'!GH12/VLOOKUP(GH$4,'Country populations'!$G$4:$J1006,4,FALSE))*$B$1</f>
        <v>0</v>
      </c>
      <c r="GI12" s="11">
        <f ca="1">('Cumulative data'!GI12/VLOOKUP(GI$4,'Country populations'!$G$4:$J1006,4,FALSE))*$B$1</f>
        <v>0</v>
      </c>
      <c r="GJ12" s="11">
        <f ca="1">('Cumulative data'!GJ12/VLOOKUP(GJ$4,'Country populations'!$G$4:$J1006,4,FALSE))*$B$1</f>
        <v>0</v>
      </c>
      <c r="GK12" s="11">
        <f ca="1">('Cumulative data'!GK12/VLOOKUP(GK$4,'Country populations'!$G$4:$J1006,4,FALSE))*$B$1</f>
        <v>0</v>
      </c>
      <c r="GL12" s="11">
        <f ca="1">('Cumulative data'!GL12/VLOOKUP(GL$4,'Country populations'!$G$4:$J1006,4,FALSE))*$B$1</f>
        <v>0</v>
      </c>
      <c r="GM12" s="11">
        <f ca="1">('Cumulative data'!GM12/VLOOKUP(GM$4,'Country populations'!$G$4:$J1006,4,FALSE))*$B$1</f>
        <v>0</v>
      </c>
      <c r="GN12" s="11">
        <f ca="1">('Cumulative data'!GN12/VLOOKUP(GN$4,'Country populations'!$G$4:$J1006,4,FALSE))*$B$1</f>
        <v>0</v>
      </c>
      <c r="GO12" s="11">
        <f ca="1">('Cumulative data'!GO12/VLOOKUP(GO$4,'Country populations'!$G$4:$J1006,4,FALSE))*$B$1</f>
        <v>0</v>
      </c>
      <c r="GP12" s="11">
        <f ca="1">('Cumulative data'!GP12/VLOOKUP(GP$4,'Country populations'!$G$4:$J1006,4,FALSE))*$B$1</f>
        <v>0</v>
      </c>
      <c r="GQ12" s="11">
        <f ca="1">('Cumulative data'!GQ12/VLOOKUP(GQ$4,'Country populations'!$G$4:$J1006,4,FALSE))*$B$1</f>
        <v>0</v>
      </c>
      <c r="GR12" s="11">
        <f ca="1">('Cumulative data'!GR12/VLOOKUP(GR$4,'Country populations'!$G$4:$J1006,4,FALSE))*$B$1</f>
        <v>0</v>
      </c>
      <c r="GS12" s="11">
        <f ca="1">('Cumulative data'!GS12/VLOOKUP(GS$4,'Country populations'!$G$4:$J1006,4,FALSE))*$B$1</f>
        <v>0</v>
      </c>
      <c r="GT12" s="11">
        <f ca="1">('Cumulative data'!GT12/VLOOKUP(GT$4,'Country populations'!$G$4:$J1006,4,FALSE))*$B$1</f>
        <v>0</v>
      </c>
      <c r="GU12" s="11">
        <f ca="1">('Cumulative data'!GU12/VLOOKUP(GU$4,'Country populations'!$G$4:$J1006,4,FALSE))*$B$1</f>
        <v>0</v>
      </c>
      <c r="GV12" s="11">
        <f ca="1">('Cumulative data'!GV12/VLOOKUP(GV$4,'Country populations'!$G$4:$J1006,4,FALSE))*$B$1</f>
        <v>0</v>
      </c>
      <c r="GW12" s="11">
        <f ca="1">('Cumulative data'!GW12/VLOOKUP(GW$4,'Country populations'!$G$4:$J1006,4,FALSE))*$B$1</f>
        <v>0</v>
      </c>
      <c r="GX12" s="11">
        <f ca="1">('Cumulative data'!GX12/VLOOKUP(GX$4,'Country populations'!$G$4:$J1006,4,FALSE))*$B$1</f>
        <v>0</v>
      </c>
      <c r="GY12" s="11">
        <f ca="1">('Cumulative data'!GY12/VLOOKUP(GY$4,'Country populations'!$G$4:$J1006,4,FALSE))*$B$1</f>
        <v>0</v>
      </c>
      <c r="GZ12" s="11">
        <f ca="1">('Cumulative data'!GZ12/VLOOKUP(GZ$4,'Country populations'!$G$4:$J1007,4,FALSE))*$B$1</f>
        <v>7.6143408064732448E-3</v>
      </c>
      <c r="HB12" s="8">
        <f>'Cumulative data'!HB12</f>
        <v>43837</v>
      </c>
      <c r="HC12" s="11">
        <f ca="1">('Cumulative data'!HC12/VLOOKUP(HC$4,'Country populations'!$G$4:$J1006,4,FALSE))*$B$1</f>
        <v>0</v>
      </c>
      <c r="HD12" s="11">
        <f ca="1">('Cumulative data'!HD12/VLOOKUP(HD$4,'Country populations'!$G$4:$J1006,4,FALSE))*$B$1</f>
        <v>0</v>
      </c>
      <c r="HE12" s="11">
        <f ca="1">('Cumulative data'!HE12/VLOOKUP(HE$4,'Country populations'!$G$4:$J1006,4,FALSE))*$B$1</f>
        <v>0</v>
      </c>
      <c r="HF12" s="11">
        <f ca="1">('Cumulative data'!HF12/VLOOKUP(HF$4,'Country populations'!$G$4:$J1006,4,FALSE))*$B$1</f>
        <v>0</v>
      </c>
      <c r="HG12" s="11">
        <f ca="1">('Cumulative data'!HG12/VLOOKUP(HG$4,'Country populations'!$G$4:$J1006,4,FALSE))*$B$1</f>
        <v>0</v>
      </c>
      <c r="HH12" s="11">
        <f ca="1">('Cumulative data'!HH12/VLOOKUP(HH$4,'Country populations'!$G$4:$J1006,4,FALSE))*$B$1</f>
        <v>0</v>
      </c>
      <c r="HI12" s="11">
        <f ca="1">('Cumulative data'!HI12/VLOOKUP(HI$4,'Country populations'!$G$4:$J1006,4,FALSE))*$B$1</f>
        <v>0</v>
      </c>
      <c r="HJ12" s="11">
        <f ca="1">('Cumulative data'!HJ12/VLOOKUP(HJ$4,'Country populations'!$G$4:$J1006,4,FALSE))*$B$1</f>
        <v>0</v>
      </c>
      <c r="HK12" s="11">
        <f ca="1">('Cumulative data'!HK12/VLOOKUP(HK$4,'Country populations'!$G$4:$J1006,4,FALSE))*$B$1</f>
        <v>0</v>
      </c>
      <c r="HL12" s="11">
        <f ca="1">('Cumulative data'!HL12/VLOOKUP(HL$4,'Country populations'!$G$4:$J1006,4,FALSE))*$B$1</f>
        <v>0</v>
      </c>
      <c r="HM12" s="11">
        <f ca="1">('Cumulative data'!HM12/VLOOKUP(HM$4,'Country populations'!$G$4:$J1006,4,FALSE))*$B$1</f>
        <v>0</v>
      </c>
      <c r="HN12" s="11">
        <f ca="1">('Cumulative data'!HN12/VLOOKUP(HN$4,'Country populations'!$G$4:$J1006,4,FALSE))*$B$1</f>
        <v>0</v>
      </c>
      <c r="HO12" s="11">
        <f ca="1">('Cumulative data'!HO12/VLOOKUP(HO$4,'Country populations'!$G$4:$J1006,4,FALSE))*$B$1</f>
        <v>0</v>
      </c>
      <c r="HP12" s="11">
        <f ca="1">('Cumulative data'!HP12/VLOOKUP(HP$4,'Country populations'!$G$4:$J1006,4,FALSE))*$B$1</f>
        <v>0</v>
      </c>
      <c r="HQ12" s="11">
        <f ca="1">('Cumulative data'!HQ12/VLOOKUP(HQ$4,'Country populations'!$G$4:$J1006,4,FALSE))*$B$1</f>
        <v>0</v>
      </c>
      <c r="HR12" s="11">
        <f ca="1">('Cumulative data'!HR12/VLOOKUP(HR$4,'Country populations'!$G$4:$J1006,4,FALSE))*$B$1</f>
        <v>0</v>
      </c>
      <c r="HS12" s="11">
        <f ca="1">('Cumulative data'!HS12/VLOOKUP(HS$4,'Country populations'!$G$4:$J1006,4,FALSE))*$B$1</f>
        <v>0</v>
      </c>
      <c r="HT12" s="11">
        <f ca="1">('Cumulative data'!HT12/VLOOKUP(HT$4,'Country populations'!$G$4:$J1006,4,FALSE))*$B$1</f>
        <v>0</v>
      </c>
      <c r="HU12" s="11">
        <f ca="1">('Cumulative data'!HU12/VLOOKUP(HU$4,'Country populations'!$G$4:$J1006,4,FALSE))*$B$1</f>
        <v>0</v>
      </c>
      <c r="HV12" s="11">
        <f ca="1">('Cumulative data'!HV12/VLOOKUP(HV$4,'Country populations'!$G$4:$J1006,4,FALSE))*$B$1</f>
        <v>0</v>
      </c>
      <c r="HW12" s="11">
        <f ca="1">('Cumulative data'!HW12/VLOOKUP(HW$4,'Country populations'!$G$4:$J1006,4,FALSE))*$B$1</f>
        <v>0</v>
      </c>
      <c r="HX12" s="11">
        <f ca="1">('Cumulative data'!HX12/VLOOKUP(HX$4,'Country populations'!$G$4:$J1006,4,FALSE))*$B$1</f>
        <v>0</v>
      </c>
      <c r="HY12" s="11">
        <f ca="1">('Cumulative data'!HY12/VLOOKUP(HY$4,'Country populations'!$G$4:$J1006,4,FALSE))*$B$1</f>
        <v>0</v>
      </c>
      <c r="HZ12" s="11">
        <f ca="1">('Cumulative data'!HZ12/VLOOKUP(HZ$4,'Country populations'!$G$4:$J1006,4,FALSE))*$B$1</f>
        <v>0</v>
      </c>
      <c r="IA12" s="11">
        <f ca="1">('Cumulative data'!IA12/VLOOKUP(IA$4,'Country populations'!$G$4:$J1006,4,FALSE))*$B$1</f>
        <v>0</v>
      </c>
      <c r="IB12" s="11">
        <f ca="1">('Cumulative data'!IB12/VLOOKUP(IB$4,'Country populations'!$G$4:$J1006,4,FALSE))*$B$1</f>
        <v>0</v>
      </c>
      <c r="IC12" s="11">
        <f ca="1">('Cumulative data'!IC12/VLOOKUP(IC$4,'Country populations'!$G$4:$J1006,4,FALSE))*$B$1</f>
        <v>0</v>
      </c>
      <c r="ID12" s="11">
        <f ca="1">('Cumulative data'!ID12/VLOOKUP(ID$4,'Country populations'!$G$4:$J1006,4,FALSE))*$B$1</f>
        <v>0</v>
      </c>
      <c r="IE12" s="11">
        <f ca="1">('Cumulative data'!IE12/VLOOKUP(IE$4,'Country populations'!$G$4:$J1006,4,FALSE))*$B$1</f>
        <v>0</v>
      </c>
      <c r="IF12" s="11">
        <f ca="1">('Cumulative data'!IF12/VLOOKUP(IF$4,'Country populations'!$G$4:$J1006,4,FALSE))*$B$1</f>
        <v>0</v>
      </c>
      <c r="IG12" s="11">
        <f ca="1">('Cumulative data'!IG12/VLOOKUP(IG$4,'Country populations'!$G$4:$J1006,4,FALSE))*$B$1</f>
        <v>0</v>
      </c>
      <c r="IH12" s="11">
        <f ca="1">('Cumulative data'!IH12/VLOOKUP(IH$4,'Country populations'!$G$4:$J1006,4,FALSE))*$B$1</f>
        <v>0</v>
      </c>
      <c r="II12" s="11">
        <f ca="1">('Cumulative data'!II12/VLOOKUP(II$4,'Country populations'!$G$4:$J1006,4,FALSE))*$B$1</f>
        <v>0</v>
      </c>
      <c r="IJ12" s="11">
        <f ca="1">('Cumulative data'!IJ12/VLOOKUP(IJ$4,'Country populations'!$G$4:$J1006,4,FALSE))*$B$1</f>
        <v>0</v>
      </c>
      <c r="IK12" s="11">
        <f ca="1">('Cumulative data'!IK12/VLOOKUP(IK$4,'Country populations'!$G$4:$J1006,4,FALSE))*$B$1</f>
        <v>0</v>
      </c>
      <c r="IL12" s="11">
        <f ca="1">('Cumulative data'!IL12/VLOOKUP(IL$4,'Country populations'!$G$4:$J1006,4,FALSE))*$B$1</f>
        <v>0</v>
      </c>
      <c r="IM12" s="11">
        <f ca="1">('Cumulative data'!IM12/VLOOKUP(IM$4,'Country populations'!$G$4:$J1006,4,FALSE))*$B$1</f>
        <v>0</v>
      </c>
      <c r="IN12" s="11">
        <f ca="1">('Cumulative data'!IN12/VLOOKUP(IN$4,'Country populations'!$G$4:$J1006,4,FALSE))*$B$1</f>
        <v>0</v>
      </c>
      <c r="IO12" s="11">
        <f ca="1">('Cumulative data'!IO12/VLOOKUP(IO$4,'Country populations'!$G$4:$J1006,4,FALSE))*$B$1</f>
        <v>0</v>
      </c>
      <c r="IP12" s="11">
        <f ca="1">('Cumulative data'!IP12/VLOOKUP(IP$4,'Country populations'!$G$4:$J1006,4,FALSE))*$B$1</f>
        <v>0</v>
      </c>
      <c r="IQ12" s="11">
        <f ca="1">('Cumulative data'!IQ12/VLOOKUP(IQ$4,'Country populations'!$G$4:$J1006,4,FALSE))*$B$1</f>
        <v>0</v>
      </c>
      <c r="IR12" s="11">
        <f ca="1">('Cumulative data'!IR12/VLOOKUP(IR$4,'Country populations'!$G$4:$J1006,4,FALSE))*$B$1</f>
        <v>0</v>
      </c>
      <c r="IS12" s="11">
        <f ca="1">('Cumulative data'!IS12/VLOOKUP(IS$4,'Country populations'!$G$4:$J1006,4,FALSE))*$B$1</f>
        <v>0</v>
      </c>
      <c r="IT12" s="11">
        <f ca="1">('Cumulative data'!IT12/VLOOKUP(IT$4,'Country populations'!$G$4:$J1006,4,FALSE))*$B$1</f>
        <v>0</v>
      </c>
      <c r="IU12" s="11">
        <f ca="1">('Cumulative data'!IU12/VLOOKUP(IU$4,'Country populations'!$G$4:$J1006,4,FALSE))*$B$1</f>
        <v>0</v>
      </c>
      <c r="IV12" s="11">
        <f ca="1">('Cumulative data'!IV12/VLOOKUP(IV$4,'Country populations'!$G$4:$J1006,4,FALSE))*$B$1</f>
        <v>0</v>
      </c>
      <c r="IW12" s="11">
        <f ca="1">('Cumulative data'!IW12/VLOOKUP(IW$4,'Country populations'!$G$4:$J1006,4,FALSE))*$B$1</f>
        <v>0</v>
      </c>
      <c r="IX12" s="11">
        <f ca="1">('Cumulative data'!IX12/VLOOKUP(IX$4,'Country populations'!$G$4:$J1006,4,FALSE))*$B$1</f>
        <v>0</v>
      </c>
      <c r="IY12" s="11">
        <f ca="1">('Cumulative data'!IY12/VLOOKUP(IY$4,'Country populations'!$G$4:$J1006,4,FALSE))*$B$1</f>
        <v>0</v>
      </c>
      <c r="IZ12" s="11">
        <f ca="1">('Cumulative data'!IZ12/VLOOKUP(IZ$4,'Country populations'!$G$4:$J1006,4,FALSE))*$B$1</f>
        <v>0</v>
      </c>
      <c r="JA12" s="11">
        <f ca="1">('Cumulative data'!JA12/VLOOKUP(JA$4,'Country populations'!$G$4:$J1006,4,FALSE))*$B$1</f>
        <v>0</v>
      </c>
      <c r="JB12" s="11">
        <f ca="1">('Cumulative data'!JB12/VLOOKUP(JB$4,'Country populations'!$G$4:$J1006,4,FALSE))*$B$1</f>
        <v>0</v>
      </c>
      <c r="JC12" s="11">
        <f ca="1">('Cumulative data'!JC12/VLOOKUP(JC$4,'Country populations'!$G$4:$J1006,4,FALSE))*$B$1</f>
        <v>0</v>
      </c>
      <c r="JD12" s="11">
        <f ca="1">('Cumulative data'!JD12/VLOOKUP(JD$4,'Country populations'!$G$4:$J1006,4,FALSE))*$B$1</f>
        <v>0</v>
      </c>
      <c r="JE12" s="11">
        <f ca="1">('Cumulative data'!JE12/VLOOKUP(JE$4,'Country populations'!$G$4:$J1006,4,FALSE))*$B$1</f>
        <v>0</v>
      </c>
      <c r="JF12" s="11">
        <f ca="1">('Cumulative data'!JF12/VLOOKUP(JF$4,'Country populations'!$G$4:$J1006,4,FALSE))*$B$1</f>
        <v>0</v>
      </c>
      <c r="JG12" s="11">
        <f ca="1">('Cumulative data'!JG12/VLOOKUP(JG$4,'Country populations'!$G$4:$J1006,4,FALSE))*$B$1</f>
        <v>0</v>
      </c>
      <c r="JH12" s="11">
        <f ca="1">('Cumulative data'!JH12/VLOOKUP(JH$4,'Country populations'!$G$4:$J1006,4,FALSE))*$B$1</f>
        <v>0</v>
      </c>
      <c r="JI12" s="11">
        <f ca="1">('Cumulative data'!JI12/VLOOKUP(JI$4,'Country populations'!$G$4:$J1006,4,FALSE))*$B$1</f>
        <v>0</v>
      </c>
      <c r="JJ12" s="11">
        <f ca="1">('Cumulative data'!JJ12/VLOOKUP(JJ$4,'Country populations'!$G$4:$J1006,4,FALSE))*$B$1</f>
        <v>0</v>
      </c>
      <c r="JK12" s="11">
        <f ca="1">('Cumulative data'!JK12/VLOOKUP(JK$4,'Country populations'!$G$4:$J1006,4,FALSE))*$B$1</f>
        <v>0</v>
      </c>
      <c r="JL12" s="11">
        <f ca="1">('Cumulative data'!JL12/VLOOKUP(JL$4,'Country populations'!$G$4:$J1006,4,FALSE))*$B$1</f>
        <v>0</v>
      </c>
      <c r="JM12" s="11">
        <f ca="1">('Cumulative data'!JM12/VLOOKUP(JM$4,'Country populations'!$G$4:$J1006,4,FALSE))*$B$1</f>
        <v>0</v>
      </c>
      <c r="JN12" s="11">
        <f ca="1">('Cumulative data'!JN12/VLOOKUP(JN$4,'Country populations'!$G$4:$J1006,4,FALSE))*$B$1</f>
        <v>0</v>
      </c>
      <c r="JO12" s="11">
        <f ca="1">('Cumulative data'!JO12/VLOOKUP(JO$4,'Country populations'!$G$4:$J1006,4,FALSE))*$B$1</f>
        <v>0</v>
      </c>
      <c r="JP12" s="11">
        <f ca="1">('Cumulative data'!JP12/VLOOKUP(JP$4,'Country populations'!$G$4:$J1006,4,FALSE))*$B$1</f>
        <v>0</v>
      </c>
      <c r="JQ12" s="11">
        <f ca="1">('Cumulative data'!JQ12/VLOOKUP(JQ$4,'Country populations'!$G$4:$J1006,4,FALSE))*$B$1</f>
        <v>0</v>
      </c>
      <c r="JR12" s="11">
        <f ca="1">('Cumulative data'!JR12/VLOOKUP(JR$4,'Country populations'!$G$4:$J1006,4,FALSE))*$B$1</f>
        <v>0</v>
      </c>
      <c r="JS12" s="11">
        <f ca="1">('Cumulative data'!JS12/VLOOKUP(JS$4,'Country populations'!$G$4:$J1006,4,FALSE))*$B$1</f>
        <v>0</v>
      </c>
      <c r="JT12" s="11">
        <f ca="1">('Cumulative data'!JT12/VLOOKUP(JT$4,'Country populations'!$G$4:$J1006,4,FALSE))*$B$1</f>
        <v>0</v>
      </c>
      <c r="JU12" s="11">
        <f ca="1">('Cumulative data'!JU12/VLOOKUP(JU$4,'Country populations'!$G$4:$J1006,4,FALSE))*$B$1</f>
        <v>0</v>
      </c>
      <c r="JV12" s="11">
        <f ca="1">('Cumulative data'!JV12/VLOOKUP(JV$4,'Country populations'!$G$4:$J1006,4,FALSE))*$B$1</f>
        <v>0</v>
      </c>
      <c r="JW12" s="11">
        <f ca="1">('Cumulative data'!JW12/VLOOKUP(JW$4,'Country populations'!$G$4:$J1006,4,FALSE))*$B$1</f>
        <v>0</v>
      </c>
      <c r="JX12" s="11">
        <f ca="1">('Cumulative data'!JX12/VLOOKUP(JX$4,'Country populations'!$G$4:$J1006,4,FALSE))*$B$1</f>
        <v>0</v>
      </c>
      <c r="JY12" s="11">
        <f ca="1">('Cumulative data'!JY12/VLOOKUP(JY$4,'Country populations'!$G$4:$J1006,4,FALSE))*$B$1</f>
        <v>0</v>
      </c>
      <c r="JZ12" s="11">
        <f ca="1">('Cumulative data'!JZ12/VLOOKUP(JZ$4,'Country populations'!$G$4:$J1006,4,FALSE))*$B$1</f>
        <v>0</v>
      </c>
      <c r="KA12" s="11">
        <f ca="1">('Cumulative data'!KA12/VLOOKUP(KA$4,'Country populations'!$G$4:$J1006,4,FALSE))*$B$1</f>
        <v>0</v>
      </c>
      <c r="KB12" s="11">
        <f ca="1">('Cumulative data'!KB12/VLOOKUP(KB$4,'Country populations'!$G$4:$J1006,4,FALSE))*$B$1</f>
        <v>0</v>
      </c>
      <c r="KC12" s="11">
        <f ca="1">('Cumulative data'!KC12/VLOOKUP(KC$4,'Country populations'!$G$4:$J1006,4,FALSE))*$B$1</f>
        <v>0</v>
      </c>
      <c r="KD12" s="11">
        <f ca="1">('Cumulative data'!KD12/VLOOKUP(KD$4,'Country populations'!$G$4:$J1006,4,FALSE))*$B$1</f>
        <v>0</v>
      </c>
      <c r="KE12" s="11">
        <f ca="1">('Cumulative data'!KE12/VLOOKUP(KE$4,'Country populations'!$G$4:$J1006,4,FALSE))*$B$1</f>
        <v>0</v>
      </c>
      <c r="KF12" s="11">
        <f ca="1">('Cumulative data'!KF12/VLOOKUP(KF$4,'Country populations'!$G$4:$J1006,4,FALSE))*$B$1</f>
        <v>0</v>
      </c>
      <c r="KG12" s="11" t="e">
        <f ca="1">('Cumulative data'!KG12/VLOOKUP(KG$4,'Country populations'!$G$4:$J1006,4,FALSE))*$B$1</f>
        <v>#N/A</v>
      </c>
      <c r="KH12" s="11">
        <f ca="1">('Cumulative data'!KH12/VLOOKUP(KH$4,'Country populations'!$G$4:$J1006,4,FALSE))*$B$1</f>
        <v>0</v>
      </c>
      <c r="KI12" s="11">
        <f ca="1">('Cumulative data'!KI12/VLOOKUP(KI$4,'Country populations'!$G$4:$J1006,4,FALSE))*$B$1</f>
        <v>0</v>
      </c>
      <c r="KJ12" s="11">
        <f ca="1">('Cumulative data'!KJ12/VLOOKUP(KJ$4,'Country populations'!$G$4:$J1006,4,FALSE))*$B$1</f>
        <v>0</v>
      </c>
      <c r="KK12" s="11">
        <f ca="1">('Cumulative data'!KK12/VLOOKUP(KK$4,'Country populations'!$G$4:$J1006,4,FALSE))*$B$1</f>
        <v>0</v>
      </c>
      <c r="KL12" s="11">
        <f ca="1">('Cumulative data'!KL12/VLOOKUP(KL$4,'Country populations'!$G$4:$J1006,4,FALSE))*$B$1</f>
        <v>0</v>
      </c>
      <c r="KM12" s="11">
        <f ca="1">('Cumulative data'!KM12/VLOOKUP(KM$4,'Country populations'!$G$4:$J1006,4,FALSE))*$B$1</f>
        <v>0</v>
      </c>
      <c r="KN12" s="11">
        <f ca="1">('Cumulative data'!KN12/VLOOKUP(KN$4,'Country populations'!$G$4:$J1006,4,FALSE))*$B$1</f>
        <v>0</v>
      </c>
      <c r="KO12" s="11">
        <f ca="1">('Cumulative data'!KO12/VLOOKUP(KO$4,'Country populations'!$G$4:$J1006,4,FALSE))*$B$1</f>
        <v>0</v>
      </c>
      <c r="KP12" s="11">
        <f ca="1">('Cumulative data'!KP12/VLOOKUP(KP$4,'Country populations'!$G$4:$J1006,4,FALSE))*$B$1</f>
        <v>0</v>
      </c>
      <c r="KQ12" s="11">
        <f ca="1">('Cumulative data'!KQ12/VLOOKUP(KQ$4,'Country populations'!$G$4:$J1006,4,FALSE))*$B$1</f>
        <v>0</v>
      </c>
      <c r="KR12" s="11">
        <f ca="1">('Cumulative data'!KR12/VLOOKUP(KR$4,'Country populations'!$G$4:$J1006,4,FALSE))*$B$1</f>
        <v>0</v>
      </c>
      <c r="KS12" s="11">
        <f ca="1">('Cumulative data'!KS12/VLOOKUP(KS$4,'Country populations'!$G$4:$J1006,4,FALSE))*$B$1</f>
        <v>0</v>
      </c>
      <c r="KT12" s="11">
        <f ca="1">('Cumulative data'!KT12/VLOOKUP(KT$4,'Country populations'!$G$4:$J1006,4,FALSE))*$B$1</f>
        <v>0</v>
      </c>
      <c r="KU12" s="11">
        <f ca="1">('Cumulative data'!KU12/VLOOKUP(KU$4,'Country populations'!$G$4:$J1006,4,FALSE))*$B$1</f>
        <v>0</v>
      </c>
      <c r="KV12" s="11">
        <f ca="1">('Cumulative data'!KV12/VLOOKUP(KV$4,'Country populations'!$G$4:$J1006,4,FALSE))*$B$1</f>
        <v>0</v>
      </c>
      <c r="KW12" s="11">
        <f ca="1">('Cumulative data'!KW12/VLOOKUP(KW$4,'Country populations'!$G$4:$J1006,4,FALSE))*$B$1</f>
        <v>0</v>
      </c>
      <c r="KX12" s="11">
        <f ca="1">('Cumulative data'!KX12/VLOOKUP(KX$4,'Country populations'!$G$4:$J1006,4,FALSE))*$B$1</f>
        <v>0</v>
      </c>
      <c r="KY12" s="11">
        <f ca="1">('Cumulative data'!KY12/VLOOKUP(KY$4,'Country populations'!$G$4:$J1006,4,FALSE))*$B$1</f>
        <v>0</v>
      </c>
      <c r="KZ12" s="11">
        <f ca="1">('Cumulative data'!KZ12/VLOOKUP(KZ$4,'Country populations'!$G$4:$J1006,4,FALSE))*$B$1</f>
        <v>0</v>
      </c>
      <c r="LA12" s="11">
        <f ca="1">('Cumulative data'!LA12/VLOOKUP(LA$4,'Country populations'!$G$4:$J1006,4,FALSE))*$B$1</f>
        <v>0</v>
      </c>
      <c r="LB12" s="11">
        <f ca="1">('Cumulative data'!LB12/VLOOKUP(LB$4,'Country populations'!$G$4:$J1006,4,FALSE))*$B$1</f>
        <v>0</v>
      </c>
      <c r="LC12" s="11">
        <f ca="1">('Cumulative data'!LC12/VLOOKUP(LC$4,'Country populations'!$G$4:$J1006,4,FALSE))*$B$1</f>
        <v>0</v>
      </c>
      <c r="LD12" s="11">
        <f ca="1">('Cumulative data'!LD12/VLOOKUP(LD$4,'Country populations'!$G$4:$J1006,4,FALSE))*$B$1</f>
        <v>0</v>
      </c>
      <c r="LE12" s="11">
        <f ca="1">('Cumulative data'!LE12/VLOOKUP(LE$4,'Country populations'!$G$4:$J1006,4,FALSE))*$B$1</f>
        <v>0</v>
      </c>
      <c r="LF12" s="11">
        <f ca="1">('Cumulative data'!LF12/VLOOKUP(LF$4,'Country populations'!$G$4:$J1006,4,FALSE))*$B$1</f>
        <v>0</v>
      </c>
      <c r="LG12" s="11">
        <f ca="1">('Cumulative data'!LG12/VLOOKUP(LG$4,'Country populations'!$G$4:$J1006,4,FALSE))*$B$1</f>
        <v>0</v>
      </c>
      <c r="LH12" s="11">
        <f ca="1">('Cumulative data'!LH12/VLOOKUP(LH$4,'Country populations'!$G$4:$J1006,4,FALSE))*$B$1</f>
        <v>0</v>
      </c>
      <c r="LI12" s="11">
        <f ca="1">('Cumulative data'!LI12/VLOOKUP(LI$4,'Country populations'!$G$4:$J1006,4,FALSE))*$B$1</f>
        <v>0</v>
      </c>
      <c r="LJ12" s="11">
        <f ca="1">('Cumulative data'!LJ12/VLOOKUP(LJ$4,'Country populations'!$G$4:$J1006,4,FALSE))*$B$1</f>
        <v>0</v>
      </c>
      <c r="LK12" s="11">
        <f ca="1">('Cumulative data'!LK12/VLOOKUP(LK$4,'Country populations'!$G$4:$J1006,4,FALSE))*$B$1</f>
        <v>0</v>
      </c>
      <c r="LL12" s="11">
        <f ca="1">('Cumulative data'!LL12/VLOOKUP(LL$4,'Country populations'!$G$4:$J1006,4,FALSE))*$B$1</f>
        <v>0</v>
      </c>
      <c r="LM12" s="11">
        <f ca="1">('Cumulative data'!LM12/VLOOKUP(LM$4,'Country populations'!$G$4:$J1006,4,FALSE))*$B$1</f>
        <v>0</v>
      </c>
      <c r="LN12" s="11">
        <f ca="1">('Cumulative data'!LN12/VLOOKUP(LN$4,'Country populations'!$G$4:$J1006,4,FALSE))*$B$1</f>
        <v>0</v>
      </c>
      <c r="LO12" s="11">
        <f ca="1">('Cumulative data'!LO12/VLOOKUP(LO$4,'Country populations'!$G$4:$J1006,4,FALSE))*$B$1</f>
        <v>0</v>
      </c>
      <c r="LP12" s="11">
        <f ca="1">('Cumulative data'!LP12/VLOOKUP(LP$4,'Country populations'!$G$4:$J1006,4,FALSE))*$B$1</f>
        <v>0</v>
      </c>
      <c r="LQ12" s="11">
        <f ca="1">('Cumulative data'!LQ12/VLOOKUP(LQ$4,'Country populations'!$G$4:$J1006,4,FALSE))*$B$1</f>
        <v>0</v>
      </c>
      <c r="LR12" s="11">
        <f ca="1">('Cumulative data'!LR12/VLOOKUP(LR$4,'Country populations'!$G$4:$J1006,4,FALSE))*$B$1</f>
        <v>0</v>
      </c>
      <c r="LS12" s="11">
        <f ca="1">('Cumulative data'!LS12/VLOOKUP(LS$4,'Country populations'!$G$4:$J1006,4,FALSE))*$B$1</f>
        <v>0</v>
      </c>
      <c r="LT12" s="11">
        <f ca="1">('Cumulative data'!LT12/VLOOKUP(LT$4,'Country populations'!$G$4:$J1006,4,FALSE))*$B$1</f>
        <v>0</v>
      </c>
      <c r="LU12" s="11">
        <f ca="1">('Cumulative data'!LU12/VLOOKUP(LU$4,'Country populations'!$G$4:$J1006,4,FALSE))*$B$1</f>
        <v>0</v>
      </c>
      <c r="LV12" s="11">
        <f ca="1">('Cumulative data'!LV12/VLOOKUP(LV$4,'Country populations'!$G$4:$J1006,4,FALSE))*$B$1</f>
        <v>0</v>
      </c>
      <c r="LW12" s="11">
        <f ca="1">('Cumulative data'!LW12/VLOOKUP(LW$4,'Country populations'!$G$4:$J1006,4,FALSE))*$B$1</f>
        <v>0</v>
      </c>
      <c r="LX12" s="11">
        <f ca="1">('Cumulative data'!LX12/VLOOKUP(LX$4,'Country populations'!$G$4:$J1006,4,FALSE))*$B$1</f>
        <v>0</v>
      </c>
      <c r="LY12" s="11">
        <f ca="1">('Cumulative data'!LY12/VLOOKUP(LY$4,'Country populations'!$G$4:$J1006,4,FALSE))*$B$1</f>
        <v>0</v>
      </c>
      <c r="LZ12" s="11">
        <f ca="1">('Cumulative data'!LZ12/VLOOKUP(LZ$4,'Country populations'!$G$4:$J1006,4,FALSE))*$B$1</f>
        <v>0</v>
      </c>
      <c r="MA12" s="11">
        <f ca="1">('Cumulative data'!MA12/VLOOKUP(MA$4,'Country populations'!$G$4:$J1006,4,FALSE))*$B$1</f>
        <v>0</v>
      </c>
      <c r="MB12" s="11">
        <f ca="1">('Cumulative data'!MB12/VLOOKUP(MB$4,'Country populations'!$G$4:$J1006,4,FALSE))*$B$1</f>
        <v>0</v>
      </c>
      <c r="MC12" s="11">
        <f ca="1">('Cumulative data'!MC12/VLOOKUP(MC$4,'Country populations'!$G$4:$J1006,4,FALSE))*$B$1</f>
        <v>0</v>
      </c>
      <c r="MD12" s="11">
        <f ca="1">('Cumulative data'!MD12/VLOOKUP(MD$4,'Country populations'!$G$4:$J1006,4,FALSE))*$B$1</f>
        <v>0</v>
      </c>
      <c r="ME12" s="11">
        <f ca="1">('Cumulative data'!ME12/VLOOKUP(ME$4,'Country populations'!$G$4:$J1006,4,FALSE))*$B$1</f>
        <v>0</v>
      </c>
      <c r="MF12" s="11">
        <f ca="1">('Cumulative data'!MF12/VLOOKUP(MF$4,'Country populations'!$G$4:$J1006,4,FALSE))*$B$1</f>
        <v>0</v>
      </c>
      <c r="MG12" s="11">
        <f ca="1">('Cumulative data'!MG12/VLOOKUP(MG$4,'Country populations'!$G$4:$J1006,4,FALSE))*$B$1</f>
        <v>0</v>
      </c>
      <c r="MH12" s="11">
        <f ca="1">('Cumulative data'!MH12/VLOOKUP(MH$4,'Country populations'!$G$4:$J1006,4,FALSE))*$B$1</f>
        <v>0</v>
      </c>
      <c r="MI12" s="11">
        <f ca="1">('Cumulative data'!MI12/VLOOKUP(MI$4,'Country populations'!$G$4:$J1006,4,FALSE))*$B$1</f>
        <v>0</v>
      </c>
      <c r="MJ12" s="11">
        <f ca="1">('Cumulative data'!MJ12/VLOOKUP(MJ$4,'Country populations'!$G$4:$J1006,4,FALSE))*$B$1</f>
        <v>0</v>
      </c>
      <c r="MK12" s="11">
        <f ca="1">('Cumulative data'!MK12/VLOOKUP(MK$4,'Country populations'!$G$4:$J1006,4,FALSE))*$B$1</f>
        <v>0</v>
      </c>
      <c r="ML12" s="11">
        <f ca="1">('Cumulative data'!ML12/VLOOKUP(ML$4,'Country populations'!$G$4:$J1006,4,FALSE))*$B$1</f>
        <v>0</v>
      </c>
      <c r="MM12" s="11">
        <f ca="1">('Cumulative data'!MM12/VLOOKUP(MM$4,'Country populations'!$G$4:$J1006,4,FALSE))*$B$1</f>
        <v>0</v>
      </c>
      <c r="MN12" s="11">
        <f ca="1">('Cumulative data'!MN12/VLOOKUP(MN$4,'Country populations'!$G$4:$J1006,4,FALSE))*$B$1</f>
        <v>0</v>
      </c>
      <c r="MO12" s="11">
        <f ca="1">('Cumulative data'!MO12/VLOOKUP(MO$4,'Country populations'!$G$4:$J1006,4,FALSE))*$B$1</f>
        <v>0</v>
      </c>
      <c r="MP12" s="11">
        <f ca="1">('Cumulative data'!MP12/VLOOKUP(MP$4,'Country populations'!$G$4:$J1006,4,FALSE))*$B$1</f>
        <v>0</v>
      </c>
      <c r="MQ12" s="11">
        <f ca="1">('Cumulative data'!MQ12/VLOOKUP(MQ$4,'Country populations'!$G$4:$J1006,4,FALSE))*$B$1</f>
        <v>0</v>
      </c>
      <c r="MR12" s="11">
        <f ca="1">('Cumulative data'!MR12/VLOOKUP(MR$4,'Country populations'!$G$4:$J1006,4,FALSE))*$B$1</f>
        <v>0</v>
      </c>
      <c r="MS12" s="11">
        <f ca="1">('Cumulative data'!MS12/VLOOKUP(MS$4,'Country populations'!$G$4:$J1006,4,FALSE))*$B$1</f>
        <v>0</v>
      </c>
      <c r="MT12" s="11">
        <f ca="1">('Cumulative data'!MT12/VLOOKUP(MT$4,'Country populations'!$G$4:$J1006,4,FALSE))*$B$1</f>
        <v>0</v>
      </c>
      <c r="MU12" s="11">
        <f ca="1">('Cumulative data'!MU12/VLOOKUP(MU$4,'Country populations'!$G$4:$J1006,4,FALSE))*$B$1</f>
        <v>0</v>
      </c>
      <c r="MV12" s="11">
        <f ca="1">('Cumulative data'!MV12/VLOOKUP(MV$4,'Country populations'!$G$4:$J1006,4,FALSE))*$B$1</f>
        <v>0</v>
      </c>
      <c r="MW12" s="11">
        <f ca="1">('Cumulative data'!MW12/VLOOKUP(MW$4,'Country populations'!$G$4:$J1006,4,FALSE))*$B$1</f>
        <v>0</v>
      </c>
      <c r="MX12" s="11">
        <f ca="1">('Cumulative data'!MX12/VLOOKUP(MX$4,'Country populations'!$G$4:$J1006,4,FALSE))*$B$1</f>
        <v>0</v>
      </c>
      <c r="MY12" s="11">
        <f ca="1">('Cumulative data'!MY12/VLOOKUP(MY$4,'Country populations'!$G$4:$J1006,4,FALSE))*$B$1</f>
        <v>0</v>
      </c>
      <c r="MZ12" s="11">
        <f ca="1">('Cumulative data'!MZ12/VLOOKUP(MZ$4,'Country populations'!$G$4:$J1006,4,FALSE))*$B$1</f>
        <v>0</v>
      </c>
      <c r="NA12" s="11">
        <f ca="1">('Cumulative data'!NA12/VLOOKUP(NA$4,'Country populations'!$G$4:$J1006,4,FALSE))*$B$1</f>
        <v>0</v>
      </c>
      <c r="NB12" s="11">
        <f ca="1">('Cumulative data'!NB12/VLOOKUP(NB$4,'Country populations'!$G$4:$J1006,4,FALSE))*$B$1</f>
        <v>0</v>
      </c>
      <c r="NC12" s="11">
        <f ca="1">('Cumulative data'!NC12/VLOOKUP(NC$4,'Country populations'!$G$4:$J1006,4,FALSE))*$B$1</f>
        <v>0</v>
      </c>
      <c r="ND12" s="11">
        <f ca="1">('Cumulative data'!ND12/VLOOKUP(ND$4,'Country populations'!$G$4:$J1006,4,FALSE))*$B$1</f>
        <v>0</v>
      </c>
      <c r="NE12" s="11">
        <f ca="1">('Cumulative data'!NE12/VLOOKUP(NE$4,'Country populations'!$G$4:$J1006,4,FALSE))*$B$1</f>
        <v>0</v>
      </c>
      <c r="NF12" s="11">
        <f ca="1">('Cumulative data'!NF12/VLOOKUP(NF$4,'Country populations'!$G$4:$J1006,4,FALSE))*$B$1</f>
        <v>0</v>
      </c>
      <c r="NG12" s="11">
        <f ca="1">('Cumulative data'!NG12/VLOOKUP(NG$4,'Country populations'!$G$4:$J1006,4,FALSE))*$B$1</f>
        <v>0</v>
      </c>
      <c r="NH12" s="11">
        <f ca="1">('Cumulative data'!NH12/VLOOKUP(NH$4,'Country populations'!$G$4:$J1006,4,FALSE))*$B$1</f>
        <v>0</v>
      </c>
      <c r="NI12" s="11">
        <f ca="1">('Cumulative data'!NI12/VLOOKUP(NI$4,'Country populations'!$G$4:$J1006,4,FALSE))*$B$1</f>
        <v>0</v>
      </c>
      <c r="NJ12" s="11">
        <f ca="1">('Cumulative data'!NJ12/VLOOKUP(NJ$4,'Country populations'!$G$4:$J1006,4,FALSE))*$B$1</f>
        <v>0</v>
      </c>
      <c r="NK12" s="11">
        <f ca="1">('Cumulative data'!NK12/VLOOKUP(NK$4,'Country populations'!$G$4:$J1006,4,FALSE))*$B$1</f>
        <v>0</v>
      </c>
      <c r="NL12" s="11">
        <f ca="1">('Cumulative data'!NL12/VLOOKUP(NL$4,'Country populations'!$G$4:$J1006,4,FALSE))*$B$1</f>
        <v>0</v>
      </c>
      <c r="NM12" s="11">
        <f ca="1">('Cumulative data'!NM12/VLOOKUP(NM$4,'Country populations'!$G$4:$J1006,4,FALSE))*$B$1</f>
        <v>0</v>
      </c>
      <c r="NN12" s="11">
        <f ca="1">('Cumulative data'!NN12/VLOOKUP(NN$4,'Country populations'!$G$4:$J1006,4,FALSE))*$B$1</f>
        <v>0</v>
      </c>
      <c r="NO12" s="11">
        <f ca="1">('Cumulative data'!NO12/VLOOKUP(NO$4,'Country populations'!$G$4:$J1006,4,FALSE))*$B$1</f>
        <v>0</v>
      </c>
      <c r="NP12" s="11">
        <f ca="1">('Cumulative data'!NP12/VLOOKUP(NP$4,'Country populations'!$G$4:$J1006,4,FALSE))*$B$1</f>
        <v>0</v>
      </c>
      <c r="NQ12" s="11">
        <f ca="1">('Cumulative data'!NQ12/VLOOKUP(NQ$4,'Country populations'!$G$4:$J1006,4,FALSE))*$B$1</f>
        <v>0</v>
      </c>
      <c r="NR12" s="11">
        <f ca="1">('Cumulative data'!NR12/VLOOKUP(NR$4,'Country populations'!$G$4:$J1006,4,FALSE))*$B$1</f>
        <v>0</v>
      </c>
      <c r="NS12" s="11">
        <f ca="1">('Cumulative data'!NS12/VLOOKUP(NS$4,'Country populations'!$G$4:$J1006,4,FALSE))*$B$1</f>
        <v>0</v>
      </c>
      <c r="NT12" s="11">
        <f ca="1">('Cumulative data'!NT12/VLOOKUP(NT$4,'Country populations'!$G$4:$J1006,4,FALSE))*$B$1</f>
        <v>0</v>
      </c>
      <c r="NU12" s="11">
        <f ca="1">('Cumulative data'!NU12/VLOOKUP(NU$4,'Country populations'!$G$4:$J1006,4,FALSE))*$B$1</f>
        <v>0</v>
      </c>
      <c r="NV12" s="11">
        <f ca="1">('Cumulative data'!NV12/VLOOKUP(NV$4,'Country populations'!$G$4:$J1006,4,FALSE))*$B$1</f>
        <v>0</v>
      </c>
      <c r="NW12" s="11">
        <f ca="1">('Cumulative data'!NW12/VLOOKUP(NW$4,'Country populations'!$G$4:$J1006,4,FALSE))*$B$1</f>
        <v>0</v>
      </c>
      <c r="NX12" s="11">
        <f ca="1">('Cumulative data'!NX12/VLOOKUP(NX$4,'Country populations'!$G$4:$J1006,4,FALSE))*$B$1</f>
        <v>0</v>
      </c>
      <c r="NY12" s="11">
        <f ca="1">('Cumulative data'!NY12/VLOOKUP(NY$4,'Country populations'!$G$4:$J1006,4,FALSE))*$B$1</f>
        <v>0</v>
      </c>
      <c r="NZ12" s="11">
        <f ca="1">('Cumulative data'!NZ12/VLOOKUP(NZ$4,'Country populations'!$G$4:$J1006,4,FALSE))*$B$1</f>
        <v>0</v>
      </c>
      <c r="OA12" s="11">
        <f ca="1">('Cumulative data'!OA12/VLOOKUP(OA$4,'Country populations'!$G$4:$J1006,4,FALSE))*$B$1</f>
        <v>0</v>
      </c>
      <c r="OB12" s="11">
        <f ca="1">('Cumulative data'!OB12/VLOOKUP(OB$4,'Country populations'!$G$4:$J1006,4,FALSE))*$B$1</f>
        <v>0</v>
      </c>
      <c r="OC12" s="11">
        <f ca="1">('Cumulative data'!OC12/VLOOKUP(OC$4,'Country populations'!$G$4:$J1006,4,FALSE))*$B$1</f>
        <v>0</v>
      </c>
      <c r="OD12" s="11">
        <f ca="1">('Cumulative data'!OD12/VLOOKUP(OD$4,'Country populations'!$G$4:$J1006,4,FALSE))*$B$1</f>
        <v>0</v>
      </c>
      <c r="OE12" s="11">
        <f ca="1">('Cumulative data'!OE12/VLOOKUP(OE$4,'Country populations'!$G$4:$J1006,4,FALSE))*$B$1</f>
        <v>0</v>
      </c>
      <c r="OF12" s="11">
        <f ca="1">('Cumulative data'!OF12/VLOOKUP(OF$4,'Country populations'!$G$4:$J1006,4,FALSE))*$B$1</f>
        <v>0</v>
      </c>
      <c r="OG12" s="11">
        <f ca="1">('Cumulative data'!OG12/VLOOKUP(OG$4,'Country populations'!$G$4:$J1006,4,FALSE))*$B$1</f>
        <v>0</v>
      </c>
      <c r="OH12" s="11">
        <f ca="1">('Cumulative data'!OH12/VLOOKUP(OH$4,'Country populations'!$G$4:$J1006,4,FALSE))*$B$1</f>
        <v>0</v>
      </c>
      <c r="OI12" s="11">
        <f ca="1">('Cumulative data'!OI12/VLOOKUP(OI$4,'Country populations'!$G$4:$J1006,4,FALSE))*$B$1</f>
        <v>0</v>
      </c>
      <c r="OJ12" s="11">
        <f ca="1">('Cumulative data'!OJ12/VLOOKUP(OJ$4,'Country populations'!$G$4:$J1006,4,FALSE))*$B$1</f>
        <v>0</v>
      </c>
      <c r="OK12" s="11">
        <f ca="1">('Cumulative data'!OK12/VLOOKUP(OK$4,'Country populations'!$G$4:$J1006,4,FALSE))*$B$1</f>
        <v>0</v>
      </c>
      <c r="OL12" s="11">
        <f ca="1">('Cumulative data'!OL12/VLOOKUP(OL$4,'Country populations'!$G$4:$J1006,4,FALSE))*$B$1</f>
        <v>0</v>
      </c>
      <c r="OM12" s="11">
        <f ca="1">('Cumulative data'!OM12/VLOOKUP(OM$4,'Country populations'!$G$4:$J1006,4,FALSE))*$B$1</f>
        <v>0</v>
      </c>
      <c r="ON12" s="11">
        <f ca="1">('Cumulative data'!ON12/VLOOKUP(ON$4,'Country populations'!$G$4:$J1006,4,FALSE))*$B$1</f>
        <v>0</v>
      </c>
      <c r="OO12" s="11">
        <f ca="1">('Cumulative data'!OO12/VLOOKUP(OO$4,'Country populations'!$G$4:$J1006,4,FALSE))*$B$1</f>
        <v>0</v>
      </c>
      <c r="OP12" s="11">
        <f ca="1">('Cumulative data'!OP12/VLOOKUP(OP$4,'Country populations'!$G$4:$J1006,4,FALSE))*$B$1</f>
        <v>0</v>
      </c>
      <c r="OQ12" s="11">
        <f ca="1">('Cumulative data'!OQ12/VLOOKUP(OQ$4,'Country populations'!$G$4:$J1006,4,FALSE))*$B$1</f>
        <v>0</v>
      </c>
      <c r="OR12" s="11">
        <f ca="1">('Cumulative data'!OR12/VLOOKUP(OR$4,'Country populations'!$G$4:$J1006,4,FALSE))*$B$1</f>
        <v>0</v>
      </c>
      <c r="OS12" s="11">
        <f ca="1">('Cumulative data'!OS12/VLOOKUP(OS$4,'Country populations'!$G$4:$J1006,4,FALSE))*$B$1</f>
        <v>0</v>
      </c>
      <c r="OT12" s="11">
        <f ca="1">('Cumulative data'!OT12/VLOOKUP(OT$4,'Country populations'!$G$4:$J1006,4,FALSE))*$B$1</f>
        <v>0</v>
      </c>
      <c r="OU12" s="11">
        <f ca="1">('Cumulative data'!OU12/VLOOKUP(OU$4,'Country populations'!$G$4:$J1006,4,FALSE))*$B$1</f>
        <v>0</v>
      </c>
      <c r="OV12" s="11">
        <f ca="1">('Cumulative data'!OV12/VLOOKUP(OV$4,'Country populations'!$G$4:$J1006,4,FALSE))*$B$1</f>
        <v>0</v>
      </c>
      <c r="OW12" s="11">
        <f ca="1">('Cumulative data'!OW12/VLOOKUP(OW$4,'Country populations'!$G$4:$J1006,4,FALSE))*$B$1</f>
        <v>0</v>
      </c>
      <c r="OX12" s="11">
        <f ca="1">('Cumulative data'!OX12/VLOOKUP(OX$4,'Country populations'!$G$4:$J1006,4,FALSE))*$B$1</f>
        <v>0</v>
      </c>
      <c r="OY12" s="11">
        <f ca="1">('Cumulative data'!OY12/VLOOKUP(OY$4,'Country populations'!$G$4:$J1006,4,FALSE))*$B$1</f>
        <v>0</v>
      </c>
      <c r="OZ12" s="11">
        <f ca="1">('Cumulative data'!OZ12/VLOOKUP(OZ$4,'Country populations'!$G$4:$J1006,4,FALSE))*$B$1</f>
        <v>0</v>
      </c>
      <c r="PA12" s="11">
        <f ca="1">('Cumulative data'!PA12/VLOOKUP(PA$4,'Country populations'!$G$4:$J1006,4,FALSE))*$B$1</f>
        <v>0</v>
      </c>
    </row>
    <row r="13" spans="1:454">
      <c r="A13" s="8">
        <f>'Cumulative data'!A13</f>
        <v>43838</v>
      </c>
      <c r="B13" s="11">
        <f ca="1">('Cumulative data'!B13/VLOOKUP(B$4,'Country populations'!$G$4:$J1007,4,FALSE))*$B$1</f>
        <v>0</v>
      </c>
      <c r="C13" s="11">
        <f ca="1">('Cumulative data'!C13/VLOOKUP(C$4,'Country populations'!$G$4:$J1007,4,FALSE))*$B$1</f>
        <v>0</v>
      </c>
      <c r="D13" s="11">
        <f ca="1">('Cumulative data'!D13/VLOOKUP(D$4,'Country populations'!$G$4:$J1007,4,FALSE))*$B$1</f>
        <v>0</v>
      </c>
      <c r="E13" s="11">
        <f ca="1">('Cumulative data'!E13/VLOOKUP(E$4,'Country populations'!$G$4:$J1007,4,FALSE))*$B$1</f>
        <v>0</v>
      </c>
      <c r="F13" s="11">
        <f ca="1">('Cumulative data'!F13/VLOOKUP(F$4,'Country populations'!$G$4:$J1007,4,FALSE))*$B$1</f>
        <v>0</v>
      </c>
      <c r="G13" s="11">
        <f ca="1">('Cumulative data'!G13/VLOOKUP(G$4,'Country populations'!$G$4:$J1007,4,FALSE))*$B$1</f>
        <v>0</v>
      </c>
      <c r="H13" s="11">
        <f ca="1">('Cumulative data'!H13/VLOOKUP(H$4,'Country populations'!$G$4:$J1007,4,FALSE))*$B$1</f>
        <v>4.0991471874347013E-2</v>
      </c>
      <c r="I13" s="11">
        <f ca="1">('Cumulative data'!I13/VLOOKUP(I$4,'Country populations'!$G$4:$J1007,4,FALSE))*$B$1</f>
        <v>0</v>
      </c>
      <c r="J13" s="11">
        <f ca="1">('Cumulative data'!J13/VLOOKUP(J$4,'Country populations'!$G$4:$J1007,4,FALSE))*$B$1</f>
        <v>0</v>
      </c>
      <c r="K13" s="11">
        <f ca="1">('Cumulative data'!K13/VLOOKUP(K$4,'Country populations'!$G$4:$J1007,4,FALSE))*$B$1</f>
        <v>0</v>
      </c>
      <c r="L13" s="11">
        <f ca="1">('Cumulative data'!L13/VLOOKUP(L$4,'Country populations'!$G$4:$J1007,4,FALSE))*$B$1</f>
        <v>0</v>
      </c>
      <c r="M13" s="11">
        <f ca="1">('Cumulative data'!M13/VLOOKUP(M$4,'Country populations'!$G$4:$J1007,4,FALSE))*$B$1</f>
        <v>0</v>
      </c>
      <c r="N13" s="11">
        <f ca="1">('Cumulative data'!N13/VLOOKUP(N$4,'Country populations'!$G$4:$J1007,4,FALSE))*$B$1</f>
        <v>0</v>
      </c>
      <c r="O13" s="11">
        <f ca="1">('Cumulative data'!O13/VLOOKUP(O$4,'Country populations'!$G$4:$J1007,4,FALSE))*$B$1</f>
        <v>0</v>
      </c>
      <c r="P13" s="11">
        <f ca="1">('Cumulative data'!P13/VLOOKUP(P$4,'Country populations'!$G$4:$J1007,4,FALSE))*$B$1</f>
        <v>0</v>
      </c>
      <c r="Q13" s="11">
        <f ca="1">('Cumulative data'!Q13/VLOOKUP(Q$4,'Country populations'!$G$4:$J1007,4,FALSE))*$B$1</f>
        <v>0</v>
      </c>
      <c r="R13" s="11">
        <f ca="1">('Cumulative data'!R13/VLOOKUP(R$4,'Country populations'!$G$4:$J1007,4,FALSE))*$B$1</f>
        <v>0</v>
      </c>
      <c r="S13" s="11">
        <f ca="1">('Cumulative data'!S13/VLOOKUP(S$4,'Country populations'!$G$4:$J1007,4,FALSE))*$B$1</f>
        <v>0</v>
      </c>
      <c r="T13" s="11">
        <f ca="1">('Cumulative data'!T13/VLOOKUP(T$4,'Country populations'!$G$4:$J1007,4,FALSE))*$B$1</f>
        <v>0</v>
      </c>
      <c r="U13" s="11">
        <f ca="1">('Cumulative data'!U13/VLOOKUP(U$4,'Country populations'!$G$4:$J1007,4,FALSE))*$B$1</f>
        <v>0</v>
      </c>
      <c r="V13" s="11">
        <f ca="1">('Cumulative data'!V13/VLOOKUP(V$4,'Country populations'!$G$4:$J1007,4,FALSE))*$B$1</f>
        <v>0</v>
      </c>
      <c r="W13" s="11">
        <f ca="1">('Cumulative data'!W13/VLOOKUP(W$4,'Country populations'!$G$4:$J1007,4,FALSE))*$B$1</f>
        <v>0</v>
      </c>
      <c r="X13" s="11">
        <f ca="1">('Cumulative data'!X13/VLOOKUP(X$4,'Country populations'!$G$4:$J1007,4,FALSE))*$B$1</f>
        <v>0</v>
      </c>
      <c r="Y13" s="11">
        <f ca="1">('Cumulative data'!Y13/VLOOKUP(Y$4,'Country populations'!$G$4:$J1007,4,FALSE))*$B$1</f>
        <v>0</v>
      </c>
      <c r="Z13" s="11">
        <f ca="1">('Cumulative data'!Z13/VLOOKUP(Z$4,'Country populations'!$G$4:$J1007,4,FALSE))*$B$1</f>
        <v>0</v>
      </c>
      <c r="AA13" s="11">
        <f ca="1">('Cumulative data'!AA13/VLOOKUP(AA$4,'Country populations'!$G$4:$J1007,4,FALSE))*$B$1</f>
        <v>0</v>
      </c>
      <c r="AB13" s="11">
        <f ca="1">('Cumulative data'!AB13/VLOOKUP(AB$4,'Country populations'!$G$4:$J1007,4,FALSE))*$B$1</f>
        <v>0</v>
      </c>
      <c r="AC13" s="11">
        <f ca="1">('Cumulative data'!AC13/VLOOKUP(AC$4,'Country populations'!$G$4:$J1007,4,FALSE))*$B$1</f>
        <v>0</v>
      </c>
      <c r="AD13" s="11">
        <f ca="1">('Cumulative data'!AD13/VLOOKUP(AD$4,'Country populations'!$G$4:$J1007,4,FALSE))*$B$1</f>
        <v>0</v>
      </c>
      <c r="AE13" s="11">
        <f ca="1">('Cumulative data'!AE13/VLOOKUP(AE$4,'Country populations'!$G$4:$J1007,4,FALSE))*$B$1</f>
        <v>0</v>
      </c>
      <c r="AF13" s="11">
        <f ca="1">('Cumulative data'!AF13/VLOOKUP(AF$4,'Country populations'!$G$4:$J1007,4,FALSE))*$B$1</f>
        <v>0</v>
      </c>
      <c r="AG13" s="11">
        <f ca="1">('Cumulative data'!AG13/VLOOKUP(AG$4,'Country populations'!$G$4:$J1007,4,FALSE))*$B$1</f>
        <v>0</v>
      </c>
      <c r="AH13" s="11">
        <f ca="1">('Cumulative data'!AH13/VLOOKUP(AH$4,'Country populations'!$G$4:$J1007,4,FALSE))*$B$1</f>
        <v>0</v>
      </c>
      <c r="AI13" s="11">
        <f ca="1">('Cumulative data'!AI13/VLOOKUP(AI$4,'Country populations'!$G$4:$J1007,4,FALSE))*$B$1</f>
        <v>0</v>
      </c>
      <c r="AJ13" s="11">
        <f ca="1">('Cumulative data'!AJ13/VLOOKUP(AJ$4,'Country populations'!$G$4:$J1007,4,FALSE))*$B$1</f>
        <v>0</v>
      </c>
      <c r="AK13" s="11">
        <f ca="1">('Cumulative data'!AK13/VLOOKUP(AK$4,'Country populations'!$G$4:$J1007,4,FALSE))*$B$1</f>
        <v>0</v>
      </c>
      <c r="AL13" s="11">
        <f ca="1">('Cumulative data'!AL13/VLOOKUP(AL$4,'Country populations'!$G$4:$J1007,4,FALSE))*$B$1</f>
        <v>0</v>
      </c>
      <c r="AM13" s="11">
        <f ca="1">('Cumulative data'!AM13/VLOOKUP(AM$4,'Country populations'!$G$4:$J1007,4,FALSE))*$B$1</f>
        <v>0</v>
      </c>
      <c r="AN13" s="11">
        <f ca="1">('Cumulative data'!AN13/VLOOKUP(AN$4,'Country populations'!$G$4:$J1007,4,FALSE))*$B$1</f>
        <v>0</v>
      </c>
      <c r="AO13" s="11">
        <f ca="1">('Cumulative data'!AO13/VLOOKUP(AO$4,'Country populations'!$G$4:$J1007,4,FALSE))*$B$1</f>
        <v>0</v>
      </c>
      <c r="AP13" s="11">
        <f ca="1">('Cumulative data'!AP13/VLOOKUP(AP$4,'Country populations'!$G$4:$J1007,4,FALSE))*$B$1</f>
        <v>0</v>
      </c>
      <c r="AQ13" s="11">
        <f ca="1">('Cumulative data'!AQ13/VLOOKUP(AQ$4,'Country populations'!$G$4:$J1007,4,FALSE))*$B$1</f>
        <v>0</v>
      </c>
      <c r="AR13" s="11">
        <f ca="1">('Cumulative data'!AR13/VLOOKUP(AR$4,'Country populations'!$G$4:$J1007,4,FALSE))*$B$1</f>
        <v>0</v>
      </c>
      <c r="AS13" s="11">
        <f ca="1">('Cumulative data'!AS13/VLOOKUP(AS$4,'Country populations'!$G$4:$J1007,4,FALSE))*$B$1</f>
        <v>0</v>
      </c>
      <c r="AT13" s="11">
        <f ca="1">('Cumulative data'!AT13/VLOOKUP(AT$4,'Country populations'!$G$4:$J1007,4,FALSE))*$B$1</f>
        <v>0</v>
      </c>
      <c r="AU13" s="11">
        <f ca="1">('Cumulative data'!AU13/VLOOKUP(AU$4,'Country populations'!$G$4:$J1007,4,FALSE))*$B$1</f>
        <v>0</v>
      </c>
      <c r="AV13" s="11">
        <f ca="1">('Cumulative data'!AV13/VLOOKUP(AV$4,'Country populations'!$G$4:$J1007,4,FALSE))*$B$1</f>
        <v>0</v>
      </c>
      <c r="AW13" s="11">
        <f ca="1">('Cumulative data'!AW13/VLOOKUP(AW$4,'Country populations'!$G$4:$J1007,4,FALSE))*$B$1</f>
        <v>0</v>
      </c>
      <c r="AX13" s="11">
        <f ca="1">('Cumulative data'!AX13/VLOOKUP(AX$4,'Country populations'!$G$4:$J1007,4,FALSE))*$B$1</f>
        <v>0</v>
      </c>
      <c r="AY13" s="11">
        <f ca="1">('Cumulative data'!AY13/VLOOKUP(AY$4,'Country populations'!$G$4:$J1007,4,FALSE))*$B$1</f>
        <v>0</v>
      </c>
      <c r="AZ13" s="11">
        <f ca="1">('Cumulative data'!AZ13/VLOOKUP(AZ$4,'Country populations'!$G$4:$J1007,4,FALSE))*$B$1</f>
        <v>0</v>
      </c>
      <c r="BA13" s="11">
        <f ca="1">('Cumulative data'!BA13/VLOOKUP(BA$4,'Country populations'!$G$4:$J1007,4,FALSE))*$B$1</f>
        <v>0</v>
      </c>
      <c r="BB13" s="11">
        <f ca="1">('Cumulative data'!BB13/VLOOKUP(BB$4,'Country populations'!$G$4:$J1007,4,FALSE))*$B$1</f>
        <v>0</v>
      </c>
      <c r="BC13" s="11">
        <f ca="1">('Cumulative data'!BC13/VLOOKUP(BC$4,'Country populations'!$G$4:$J1007,4,FALSE))*$B$1</f>
        <v>0</v>
      </c>
      <c r="BD13" s="11">
        <f ca="1">('Cumulative data'!BD13/VLOOKUP(BD$4,'Country populations'!$G$4:$J1007,4,FALSE))*$B$1</f>
        <v>0</v>
      </c>
      <c r="BE13" s="11">
        <f ca="1">('Cumulative data'!BE13/VLOOKUP(BE$4,'Country populations'!$G$4:$J1007,4,FALSE))*$B$1</f>
        <v>0</v>
      </c>
      <c r="BF13" s="11">
        <f ca="1">('Cumulative data'!BF13/VLOOKUP(BF$4,'Country populations'!$G$4:$J1007,4,FALSE))*$B$1</f>
        <v>0</v>
      </c>
      <c r="BG13" s="11">
        <f ca="1">('Cumulative data'!BG13/VLOOKUP(BG$4,'Country populations'!$G$4:$J1007,4,FALSE))*$B$1</f>
        <v>0</v>
      </c>
      <c r="BH13" s="11">
        <f ca="1">('Cumulative data'!BH13/VLOOKUP(BH$4,'Country populations'!$G$4:$J1007,4,FALSE))*$B$1</f>
        <v>0</v>
      </c>
      <c r="BI13" s="11">
        <f ca="1">('Cumulative data'!BI13/VLOOKUP(BI$4,'Country populations'!$G$4:$J1007,4,FALSE))*$B$1</f>
        <v>0</v>
      </c>
      <c r="BJ13" s="11">
        <f ca="1">('Cumulative data'!BJ13/VLOOKUP(BJ$4,'Country populations'!$G$4:$J1007,4,FALSE))*$B$1</f>
        <v>0</v>
      </c>
      <c r="BK13" s="11">
        <f ca="1">('Cumulative data'!BK13/VLOOKUP(BK$4,'Country populations'!$G$4:$J1007,4,FALSE))*$B$1</f>
        <v>0</v>
      </c>
      <c r="BL13" s="11">
        <f ca="1">('Cumulative data'!BL13/VLOOKUP(BL$4,'Country populations'!$G$4:$J1007,4,FALSE))*$B$1</f>
        <v>0</v>
      </c>
      <c r="BM13" s="11">
        <f ca="1">('Cumulative data'!BM13/VLOOKUP(BM$4,'Country populations'!$G$4:$J1007,4,FALSE))*$B$1</f>
        <v>0</v>
      </c>
      <c r="BN13" s="11">
        <f ca="1">('Cumulative data'!BN13/VLOOKUP(BN$4,'Country populations'!$G$4:$J1007,4,FALSE))*$B$1</f>
        <v>0</v>
      </c>
      <c r="BO13" s="11">
        <f ca="1">('Cumulative data'!BO13/VLOOKUP(BO$4,'Country populations'!$G$4:$J1007,4,FALSE))*$B$1</f>
        <v>0</v>
      </c>
      <c r="BP13" s="11">
        <f ca="1">('Cumulative data'!BP13/VLOOKUP(BP$4,'Country populations'!$G$4:$J1007,4,FALSE))*$B$1</f>
        <v>0</v>
      </c>
      <c r="BQ13" s="11">
        <f ca="1">('Cumulative data'!BQ13/VLOOKUP(BQ$4,'Country populations'!$G$4:$J1007,4,FALSE))*$B$1</f>
        <v>0</v>
      </c>
      <c r="BR13" s="11">
        <f ca="1">('Cumulative data'!BR13/VLOOKUP(BR$4,'Country populations'!$G$4:$J1007,4,FALSE))*$B$1</f>
        <v>0</v>
      </c>
      <c r="BS13" s="11">
        <f ca="1">('Cumulative data'!BS13/VLOOKUP(BS$4,'Country populations'!$G$4:$J1007,4,FALSE))*$B$1</f>
        <v>0</v>
      </c>
      <c r="BT13" s="11">
        <f ca="1">('Cumulative data'!BT13/VLOOKUP(BT$4,'Country populations'!$G$4:$J1007,4,FALSE))*$B$1</f>
        <v>0</v>
      </c>
      <c r="BU13" s="11">
        <f ca="1">('Cumulative data'!BU13/VLOOKUP(BU$4,'Country populations'!$G$4:$J1007,4,FALSE))*$B$1</f>
        <v>0</v>
      </c>
      <c r="BV13" s="11">
        <f ca="1">('Cumulative data'!BV13/VLOOKUP(BV$4,'Country populations'!$G$4:$J1007,4,FALSE))*$B$1</f>
        <v>0</v>
      </c>
      <c r="BW13" s="11">
        <f ca="1">('Cumulative data'!BW13/VLOOKUP(BW$4,'Country populations'!$G$4:$J1007,4,FALSE))*$B$1</f>
        <v>0</v>
      </c>
      <c r="BX13" s="11">
        <f ca="1">('Cumulative data'!BX13/VLOOKUP(BX$4,'Country populations'!$G$4:$J1007,4,FALSE))*$B$1</f>
        <v>0</v>
      </c>
      <c r="BY13" s="11">
        <f ca="1">('Cumulative data'!BY13/VLOOKUP(BY$4,'Country populations'!$G$4:$J1007,4,FALSE))*$B$1</f>
        <v>0</v>
      </c>
      <c r="BZ13" s="11">
        <f ca="1">('Cumulative data'!BZ13/VLOOKUP(BZ$4,'Country populations'!$G$4:$J1007,4,FALSE))*$B$1</f>
        <v>0</v>
      </c>
      <c r="CA13" s="11">
        <f ca="1">('Cumulative data'!CA13/VLOOKUP(CA$4,'Country populations'!$G$4:$J1007,4,FALSE))*$B$1</f>
        <v>0</v>
      </c>
      <c r="CB13" s="11">
        <f ca="1">('Cumulative data'!CB13/VLOOKUP(CB$4,'Country populations'!$G$4:$J1007,4,FALSE))*$B$1</f>
        <v>0</v>
      </c>
      <c r="CC13" s="11">
        <f ca="1">('Cumulative data'!CC13/VLOOKUP(CC$4,'Country populations'!$G$4:$J1007,4,FALSE))*$B$1</f>
        <v>0</v>
      </c>
      <c r="CD13" s="11">
        <f ca="1">('Cumulative data'!CD13/VLOOKUP(CD$4,'Country populations'!$G$4:$J1007,4,FALSE))*$B$1</f>
        <v>0</v>
      </c>
      <c r="CE13" s="11">
        <f ca="1">('Cumulative data'!CE13/VLOOKUP(CE$4,'Country populations'!$G$4:$J1007,4,FALSE))*$B$1</f>
        <v>0</v>
      </c>
      <c r="CF13" s="11" t="e">
        <f ca="1">('Cumulative data'!CF13/VLOOKUP(CF$4,'Country populations'!$G$4:$J1007,4,FALSE))*$B$1</f>
        <v>#N/A</v>
      </c>
      <c r="CG13" s="11">
        <f ca="1">('Cumulative data'!CG13/VLOOKUP(CG$4,'Country populations'!$G$4:$J1007,4,FALSE))*$B$1</f>
        <v>0</v>
      </c>
      <c r="CH13" s="11">
        <f ca="1">('Cumulative data'!CH13/VLOOKUP(CH$4,'Country populations'!$G$4:$J1007,4,FALSE))*$B$1</f>
        <v>0</v>
      </c>
      <c r="CI13" s="11">
        <f ca="1">('Cumulative data'!CI13/VLOOKUP(CI$4,'Country populations'!$G$4:$J1007,4,FALSE))*$B$1</f>
        <v>0</v>
      </c>
      <c r="CJ13" s="11">
        <f ca="1">('Cumulative data'!CJ13/VLOOKUP(CJ$4,'Country populations'!$G$4:$J1007,4,FALSE))*$B$1</f>
        <v>0</v>
      </c>
      <c r="CK13" s="11">
        <f ca="1">('Cumulative data'!CK13/VLOOKUP(CK$4,'Country populations'!$G$4:$J1007,4,FALSE))*$B$1</f>
        <v>0</v>
      </c>
      <c r="CL13" s="11">
        <f ca="1">('Cumulative data'!CL13/VLOOKUP(CL$4,'Country populations'!$G$4:$J1007,4,FALSE))*$B$1</f>
        <v>0</v>
      </c>
      <c r="CM13" s="11">
        <f ca="1">('Cumulative data'!CM13/VLOOKUP(CM$4,'Country populations'!$G$4:$J1007,4,FALSE))*$B$1</f>
        <v>0</v>
      </c>
      <c r="CN13" s="11">
        <f ca="1">('Cumulative data'!CN13/VLOOKUP(CN$4,'Country populations'!$G$4:$J1007,4,FALSE))*$B$1</f>
        <v>0</v>
      </c>
      <c r="CO13" s="11">
        <f ca="1">('Cumulative data'!CO13/VLOOKUP(CO$4,'Country populations'!$G$4:$J1007,4,FALSE))*$B$1</f>
        <v>0</v>
      </c>
      <c r="CP13" s="11">
        <f ca="1">('Cumulative data'!CP13/VLOOKUP(CP$4,'Country populations'!$G$4:$J1007,4,FALSE))*$B$1</f>
        <v>0</v>
      </c>
      <c r="CQ13" s="11">
        <f ca="1">('Cumulative data'!CQ13/VLOOKUP(CQ$4,'Country populations'!$G$4:$J1007,4,FALSE))*$B$1</f>
        <v>0</v>
      </c>
      <c r="CR13" s="11">
        <f ca="1">('Cumulative data'!CR13/VLOOKUP(CR$4,'Country populations'!$G$4:$J1007,4,FALSE))*$B$1</f>
        <v>0</v>
      </c>
      <c r="CS13" s="11">
        <f ca="1">('Cumulative data'!CS13/VLOOKUP(CS$4,'Country populations'!$G$4:$J1007,4,FALSE))*$B$1</f>
        <v>0</v>
      </c>
      <c r="CT13" s="11">
        <f ca="1">('Cumulative data'!CT13/VLOOKUP(CT$4,'Country populations'!$G$4:$J1007,4,FALSE))*$B$1</f>
        <v>0</v>
      </c>
      <c r="CU13" s="11">
        <f ca="1">('Cumulative data'!CU13/VLOOKUP(CU$4,'Country populations'!$G$4:$J1007,4,FALSE))*$B$1</f>
        <v>0</v>
      </c>
      <c r="CV13" s="11">
        <f ca="1">('Cumulative data'!CV13/VLOOKUP(CV$4,'Country populations'!$G$4:$J1007,4,FALSE))*$B$1</f>
        <v>0</v>
      </c>
      <c r="CW13" s="11">
        <f ca="1">('Cumulative data'!CW13/VLOOKUP(CW$4,'Country populations'!$G$4:$J1007,4,FALSE))*$B$1</f>
        <v>0</v>
      </c>
      <c r="CX13" s="11">
        <f ca="1">('Cumulative data'!CX13/VLOOKUP(CX$4,'Country populations'!$G$4:$J1007,4,FALSE))*$B$1</f>
        <v>0</v>
      </c>
      <c r="CY13" s="11">
        <f ca="1">('Cumulative data'!CY13/VLOOKUP(CY$4,'Country populations'!$G$4:$J1007,4,FALSE))*$B$1</f>
        <v>0</v>
      </c>
      <c r="CZ13" s="11">
        <f ca="1">('Cumulative data'!CZ13/VLOOKUP(CZ$4,'Country populations'!$G$4:$J1007,4,FALSE))*$B$1</f>
        <v>0</v>
      </c>
      <c r="DA13" s="11">
        <f ca="1">('Cumulative data'!DA13/VLOOKUP(DA$4,'Country populations'!$G$4:$J1007,4,FALSE))*$B$1</f>
        <v>0</v>
      </c>
      <c r="DB13" s="11">
        <f ca="1">('Cumulative data'!DB13/VLOOKUP(DB$4,'Country populations'!$G$4:$J1007,4,FALSE))*$B$1</f>
        <v>0</v>
      </c>
      <c r="DC13" s="11">
        <f ca="1">('Cumulative data'!DC13/VLOOKUP(DC$4,'Country populations'!$G$4:$J1007,4,FALSE))*$B$1</f>
        <v>0</v>
      </c>
      <c r="DD13" s="11">
        <f ca="1">('Cumulative data'!DD13/VLOOKUP(DD$4,'Country populations'!$G$4:$J1007,4,FALSE))*$B$1</f>
        <v>0</v>
      </c>
      <c r="DE13" s="11">
        <f ca="1">('Cumulative data'!DE13/VLOOKUP(DE$4,'Country populations'!$G$4:$J1007,4,FALSE))*$B$1</f>
        <v>0</v>
      </c>
      <c r="DF13" s="11">
        <f ca="1">('Cumulative data'!DF13/VLOOKUP(DF$4,'Country populations'!$G$4:$J1007,4,FALSE))*$B$1</f>
        <v>0</v>
      </c>
      <c r="DG13" s="11">
        <f ca="1">('Cumulative data'!DG13/VLOOKUP(DG$4,'Country populations'!$G$4:$J1007,4,FALSE))*$B$1</f>
        <v>0</v>
      </c>
      <c r="DH13" s="11">
        <f ca="1">('Cumulative data'!DH13/VLOOKUP(DH$4,'Country populations'!$G$4:$J1007,4,FALSE))*$B$1</f>
        <v>0</v>
      </c>
      <c r="DI13" s="11">
        <f ca="1">('Cumulative data'!DI13/VLOOKUP(DI$4,'Country populations'!$G$4:$J1007,4,FALSE))*$B$1</f>
        <v>0</v>
      </c>
      <c r="DJ13" s="11">
        <f ca="1">('Cumulative data'!DJ13/VLOOKUP(DJ$4,'Country populations'!$G$4:$J1007,4,FALSE))*$B$1</f>
        <v>0</v>
      </c>
      <c r="DK13" s="11">
        <f ca="1">('Cumulative data'!DK13/VLOOKUP(DK$4,'Country populations'!$G$4:$J1007,4,FALSE))*$B$1</f>
        <v>0</v>
      </c>
      <c r="DL13" s="11">
        <f ca="1">('Cumulative data'!DL13/VLOOKUP(DL$4,'Country populations'!$G$4:$J1007,4,FALSE))*$B$1</f>
        <v>0</v>
      </c>
      <c r="DM13" s="11">
        <f ca="1">('Cumulative data'!DM13/VLOOKUP(DM$4,'Country populations'!$G$4:$J1007,4,FALSE))*$B$1</f>
        <v>0</v>
      </c>
      <c r="DN13" s="11">
        <f ca="1">('Cumulative data'!DN13/VLOOKUP(DN$4,'Country populations'!$G$4:$J1007,4,FALSE))*$B$1</f>
        <v>0</v>
      </c>
      <c r="DO13" s="11">
        <f ca="1">('Cumulative data'!DO13/VLOOKUP(DO$4,'Country populations'!$G$4:$J1007,4,FALSE))*$B$1</f>
        <v>0</v>
      </c>
      <c r="DP13" s="11">
        <f ca="1">('Cumulative data'!DP13/VLOOKUP(DP$4,'Country populations'!$G$4:$J1007,4,FALSE))*$B$1</f>
        <v>0</v>
      </c>
      <c r="DQ13" s="11">
        <f ca="1">('Cumulative data'!DQ13/VLOOKUP(DQ$4,'Country populations'!$G$4:$J1007,4,FALSE))*$B$1</f>
        <v>0</v>
      </c>
      <c r="DR13" s="11">
        <f ca="1">('Cumulative data'!DR13/VLOOKUP(DR$4,'Country populations'!$G$4:$J1007,4,FALSE))*$B$1</f>
        <v>0</v>
      </c>
      <c r="DS13" s="11">
        <f ca="1">('Cumulative data'!DS13/VLOOKUP(DS$4,'Country populations'!$G$4:$J1007,4,FALSE))*$B$1</f>
        <v>0</v>
      </c>
      <c r="DT13" s="11">
        <f ca="1">('Cumulative data'!DT13/VLOOKUP(DT$4,'Country populations'!$G$4:$J1007,4,FALSE))*$B$1</f>
        <v>0</v>
      </c>
      <c r="DU13" s="11">
        <f ca="1">('Cumulative data'!DU13/VLOOKUP(DU$4,'Country populations'!$G$4:$J1007,4,FALSE))*$B$1</f>
        <v>0</v>
      </c>
      <c r="DV13" s="11">
        <f ca="1">('Cumulative data'!DV13/VLOOKUP(DV$4,'Country populations'!$G$4:$J1007,4,FALSE))*$B$1</f>
        <v>0</v>
      </c>
      <c r="DW13" s="11">
        <f ca="1">('Cumulative data'!DW13/VLOOKUP(DW$4,'Country populations'!$G$4:$J1007,4,FALSE))*$B$1</f>
        <v>0</v>
      </c>
      <c r="DX13" s="11">
        <f ca="1">('Cumulative data'!DX13/VLOOKUP(DX$4,'Country populations'!$G$4:$J1007,4,FALSE))*$B$1</f>
        <v>0</v>
      </c>
      <c r="DY13" s="11">
        <f ca="1">('Cumulative data'!DY13/VLOOKUP(DY$4,'Country populations'!$G$4:$J1007,4,FALSE))*$B$1</f>
        <v>0</v>
      </c>
      <c r="DZ13" s="11">
        <f ca="1">('Cumulative data'!DZ13/VLOOKUP(DZ$4,'Country populations'!$G$4:$J1007,4,FALSE))*$B$1</f>
        <v>0</v>
      </c>
      <c r="EA13" s="11">
        <f ca="1">('Cumulative data'!EA13/VLOOKUP(EA$4,'Country populations'!$G$4:$J1007,4,FALSE))*$B$1</f>
        <v>0</v>
      </c>
      <c r="EB13" s="11">
        <f ca="1">('Cumulative data'!EB13/VLOOKUP(EB$4,'Country populations'!$G$4:$J1007,4,FALSE))*$B$1</f>
        <v>0</v>
      </c>
      <c r="EC13" s="11">
        <f ca="1">('Cumulative data'!EC13/VLOOKUP(EC$4,'Country populations'!$G$4:$J1007,4,FALSE))*$B$1</f>
        <v>0</v>
      </c>
      <c r="ED13" s="11">
        <f ca="1">('Cumulative data'!ED13/VLOOKUP(ED$4,'Country populations'!$G$4:$J1007,4,FALSE))*$B$1</f>
        <v>0</v>
      </c>
      <c r="EE13" s="11">
        <f ca="1">('Cumulative data'!EE13/VLOOKUP(EE$4,'Country populations'!$G$4:$J1007,4,FALSE))*$B$1</f>
        <v>0</v>
      </c>
      <c r="EF13" s="11">
        <f ca="1">('Cumulative data'!EF13/VLOOKUP(EF$4,'Country populations'!$G$4:$J1007,4,FALSE))*$B$1</f>
        <v>0</v>
      </c>
      <c r="EG13" s="11">
        <f ca="1">('Cumulative data'!EG13/VLOOKUP(EG$4,'Country populations'!$G$4:$J1007,4,FALSE))*$B$1</f>
        <v>0</v>
      </c>
      <c r="EH13" s="11">
        <f ca="1">('Cumulative data'!EH13/VLOOKUP(EH$4,'Country populations'!$G$4:$J1007,4,FALSE))*$B$1</f>
        <v>0</v>
      </c>
      <c r="EI13" s="11">
        <f ca="1">('Cumulative data'!EI13/VLOOKUP(EI$4,'Country populations'!$G$4:$J1007,4,FALSE))*$B$1</f>
        <v>0</v>
      </c>
      <c r="EJ13" s="11">
        <f ca="1">('Cumulative data'!EJ13/VLOOKUP(EJ$4,'Country populations'!$G$4:$J1007,4,FALSE))*$B$1</f>
        <v>0</v>
      </c>
      <c r="EK13" s="11">
        <f ca="1">('Cumulative data'!EK13/VLOOKUP(EK$4,'Country populations'!$G$4:$J1007,4,FALSE))*$B$1</f>
        <v>0</v>
      </c>
      <c r="EL13" s="11">
        <f ca="1">('Cumulative data'!EL13/VLOOKUP(EL$4,'Country populations'!$G$4:$J1007,4,FALSE))*$B$1</f>
        <v>0</v>
      </c>
      <c r="EM13" s="11">
        <f ca="1">('Cumulative data'!EM13/VLOOKUP(EM$4,'Country populations'!$G$4:$J1007,4,FALSE))*$B$1</f>
        <v>0</v>
      </c>
      <c r="EN13" s="11">
        <f ca="1">('Cumulative data'!EN13/VLOOKUP(EN$4,'Country populations'!$G$4:$J1007,4,FALSE))*$B$1</f>
        <v>0</v>
      </c>
      <c r="EO13" s="11">
        <f ca="1">('Cumulative data'!EO13/VLOOKUP(EO$4,'Country populations'!$G$4:$J1007,4,FALSE))*$B$1</f>
        <v>0</v>
      </c>
      <c r="EP13" s="11">
        <f ca="1">('Cumulative data'!EP13/VLOOKUP(EP$4,'Country populations'!$G$4:$J1007,4,FALSE))*$B$1</f>
        <v>0</v>
      </c>
      <c r="EQ13" s="11">
        <f ca="1">('Cumulative data'!EQ13/VLOOKUP(EQ$4,'Country populations'!$G$4:$J1007,4,FALSE))*$B$1</f>
        <v>0</v>
      </c>
      <c r="ER13" s="11">
        <f ca="1">('Cumulative data'!ER13/VLOOKUP(ER$4,'Country populations'!$G$4:$J1007,4,FALSE))*$B$1</f>
        <v>0</v>
      </c>
      <c r="ES13" s="11">
        <f ca="1">('Cumulative data'!ES13/VLOOKUP(ES$4,'Country populations'!$G$4:$J1007,4,FALSE))*$B$1</f>
        <v>0</v>
      </c>
      <c r="ET13" s="11">
        <f ca="1">('Cumulative data'!ET13/VLOOKUP(ET$4,'Country populations'!$G$4:$J1007,4,FALSE))*$B$1</f>
        <v>0</v>
      </c>
      <c r="EU13" s="11">
        <f ca="1">('Cumulative data'!EU13/VLOOKUP(EU$4,'Country populations'!$G$4:$J1007,4,FALSE))*$B$1</f>
        <v>0</v>
      </c>
      <c r="EV13" s="11">
        <f ca="1">('Cumulative data'!EV13/VLOOKUP(EV$4,'Country populations'!$G$4:$J1007,4,FALSE))*$B$1</f>
        <v>0</v>
      </c>
      <c r="EW13" s="11">
        <f ca="1">('Cumulative data'!EW13/VLOOKUP(EW$4,'Country populations'!$G$4:$J1007,4,FALSE))*$B$1</f>
        <v>0</v>
      </c>
      <c r="EX13" s="11">
        <f ca="1">('Cumulative data'!EX13/VLOOKUP(EX$4,'Country populations'!$G$4:$J1007,4,FALSE))*$B$1</f>
        <v>0</v>
      </c>
      <c r="EY13" s="11">
        <f ca="1">('Cumulative data'!EY13/VLOOKUP(EY$4,'Country populations'!$G$4:$J1007,4,FALSE))*$B$1</f>
        <v>0</v>
      </c>
      <c r="EZ13" s="11">
        <f ca="1">('Cumulative data'!EZ13/VLOOKUP(EZ$4,'Country populations'!$G$4:$J1007,4,FALSE))*$B$1</f>
        <v>0</v>
      </c>
      <c r="FA13" s="11">
        <f ca="1">('Cumulative data'!FA13/VLOOKUP(FA$4,'Country populations'!$G$4:$J1007,4,FALSE))*$B$1</f>
        <v>0</v>
      </c>
      <c r="FB13" s="11">
        <f ca="1">('Cumulative data'!FB13/VLOOKUP(FB$4,'Country populations'!$G$4:$J1007,4,FALSE))*$B$1</f>
        <v>0</v>
      </c>
      <c r="FC13" s="11">
        <f ca="1">('Cumulative data'!FC13/VLOOKUP(FC$4,'Country populations'!$G$4:$J1007,4,FALSE))*$B$1</f>
        <v>0</v>
      </c>
      <c r="FD13" s="11">
        <f ca="1">('Cumulative data'!FD13/VLOOKUP(FD$4,'Country populations'!$G$4:$J1007,4,FALSE))*$B$1</f>
        <v>0</v>
      </c>
      <c r="FE13" s="11">
        <f ca="1">('Cumulative data'!FE13/VLOOKUP(FE$4,'Country populations'!$G$4:$J1007,4,FALSE))*$B$1</f>
        <v>0</v>
      </c>
      <c r="FF13" s="11">
        <f ca="1">('Cumulative data'!FF13/VLOOKUP(FF$4,'Country populations'!$G$4:$J1007,4,FALSE))*$B$1</f>
        <v>0</v>
      </c>
      <c r="FG13" s="11">
        <f ca="1">('Cumulative data'!FG13/VLOOKUP(FG$4,'Country populations'!$G$4:$J1007,4,FALSE))*$B$1</f>
        <v>0</v>
      </c>
      <c r="FH13" s="11">
        <f ca="1">('Cumulative data'!FH13/VLOOKUP(FH$4,'Country populations'!$G$4:$J1007,4,FALSE))*$B$1</f>
        <v>0</v>
      </c>
      <c r="FI13" s="11">
        <f ca="1">('Cumulative data'!FI13/VLOOKUP(FI$4,'Country populations'!$G$4:$J1007,4,FALSE))*$B$1</f>
        <v>0</v>
      </c>
      <c r="FJ13" s="11">
        <f ca="1">('Cumulative data'!FJ13/VLOOKUP(FJ$4,'Country populations'!$G$4:$J1007,4,FALSE))*$B$1</f>
        <v>0</v>
      </c>
      <c r="FK13" s="11">
        <f ca="1">('Cumulative data'!FK13/VLOOKUP(FK$4,'Country populations'!$G$4:$J1007,4,FALSE))*$B$1</f>
        <v>0</v>
      </c>
      <c r="FL13" s="11">
        <f ca="1">('Cumulative data'!FL13/VLOOKUP(FL$4,'Country populations'!$G$4:$J1007,4,FALSE))*$B$1</f>
        <v>0</v>
      </c>
      <c r="FM13" s="11">
        <f ca="1">('Cumulative data'!FM13/VLOOKUP(FM$4,'Country populations'!$G$4:$J1007,4,FALSE))*$B$1</f>
        <v>0</v>
      </c>
      <c r="FN13" s="11">
        <f ca="1">('Cumulative data'!FN13/VLOOKUP(FN$4,'Country populations'!$G$4:$J1007,4,FALSE))*$B$1</f>
        <v>0</v>
      </c>
      <c r="FO13" s="11">
        <f ca="1">('Cumulative data'!FO13/VLOOKUP(FO$4,'Country populations'!$G$4:$J1007,4,FALSE))*$B$1</f>
        <v>0</v>
      </c>
      <c r="FP13" s="11">
        <f ca="1">('Cumulative data'!FP13/VLOOKUP(FP$4,'Country populations'!$G$4:$J1007,4,FALSE))*$B$1</f>
        <v>0</v>
      </c>
      <c r="FQ13" s="11">
        <f ca="1">('Cumulative data'!FQ13/VLOOKUP(FQ$4,'Country populations'!$G$4:$J1007,4,FALSE))*$B$1</f>
        <v>0</v>
      </c>
      <c r="FR13" s="11">
        <f ca="1">('Cumulative data'!FR13/VLOOKUP(FR$4,'Country populations'!$G$4:$J1007,4,FALSE))*$B$1</f>
        <v>0</v>
      </c>
      <c r="FS13" s="11">
        <f ca="1">('Cumulative data'!FS13/VLOOKUP(FS$4,'Country populations'!$G$4:$J1007,4,FALSE))*$B$1</f>
        <v>0</v>
      </c>
      <c r="FT13" s="11">
        <f ca="1">('Cumulative data'!FT13/VLOOKUP(FT$4,'Country populations'!$G$4:$J1007,4,FALSE))*$B$1</f>
        <v>0</v>
      </c>
      <c r="FU13" s="11">
        <f ca="1">('Cumulative data'!FU13/VLOOKUP(FU$4,'Country populations'!$G$4:$J1007,4,FALSE))*$B$1</f>
        <v>0</v>
      </c>
      <c r="FV13" s="11">
        <f ca="1">('Cumulative data'!FV13/VLOOKUP(FV$4,'Country populations'!$G$4:$J1007,4,FALSE))*$B$1</f>
        <v>0</v>
      </c>
      <c r="FW13" s="11">
        <f ca="1">('Cumulative data'!FW13/VLOOKUP(FW$4,'Country populations'!$G$4:$J1007,4,FALSE))*$B$1</f>
        <v>0</v>
      </c>
      <c r="FX13" s="11">
        <f ca="1">('Cumulative data'!FX13/VLOOKUP(FX$4,'Country populations'!$G$4:$J1007,4,FALSE))*$B$1</f>
        <v>0</v>
      </c>
      <c r="FY13" s="11">
        <f ca="1">('Cumulative data'!FY13/VLOOKUP(FY$4,'Country populations'!$G$4:$J1007,4,FALSE))*$B$1</f>
        <v>0</v>
      </c>
      <c r="FZ13" s="11">
        <f ca="1">('Cumulative data'!FZ13/VLOOKUP(FZ$4,'Country populations'!$G$4:$J1007,4,FALSE))*$B$1</f>
        <v>0</v>
      </c>
      <c r="GA13" s="11">
        <f ca="1">('Cumulative data'!GA13/VLOOKUP(GA$4,'Country populations'!$G$4:$J1007,4,FALSE))*$B$1</f>
        <v>0</v>
      </c>
      <c r="GB13" s="11">
        <f ca="1">('Cumulative data'!GB13/VLOOKUP(GB$4,'Country populations'!$G$4:$J1007,4,FALSE))*$B$1</f>
        <v>0</v>
      </c>
      <c r="GC13" s="11">
        <f ca="1">('Cumulative data'!GC13/VLOOKUP(GC$4,'Country populations'!$G$4:$J1007,4,FALSE))*$B$1</f>
        <v>0</v>
      </c>
      <c r="GD13" s="11">
        <f ca="1">('Cumulative data'!GD13/VLOOKUP(GD$4,'Country populations'!$G$4:$J1007,4,FALSE))*$B$1</f>
        <v>0</v>
      </c>
      <c r="GE13" s="11">
        <f ca="1">('Cumulative data'!GE13/VLOOKUP(GE$4,'Country populations'!$G$4:$J1007,4,FALSE))*$B$1</f>
        <v>0</v>
      </c>
      <c r="GF13" s="11">
        <f ca="1">('Cumulative data'!GF13/VLOOKUP(GF$4,'Country populations'!$G$4:$J1007,4,FALSE))*$B$1</f>
        <v>0</v>
      </c>
      <c r="GG13" s="11">
        <f ca="1">('Cumulative data'!GG13/VLOOKUP(GG$4,'Country populations'!$G$4:$J1007,4,FALSE))*$B$1</f>
        <v>0</v>
      </c>
      <c r="GH13" s="11">
        <f ca="1">('Cumulative data'!GH13/VLOOKUP(GH$4,'Country populations'!$G$4:$J1007,4,FALSE))*$B$1</f>
        <v>0</v>
      </c>
      <c r="GI13" s="11">
        <f ca="1">('Cumulative data'!GI13/VLOOKUP(GI$4,'Country populations'!$G$4:$J1007,4,FALSE))*$B$1</f>
        <v>0</v>
      </c>
      <c r="GJ13" s="11">
        <f ca="1">('Cumulative data'!GJ13/VLOOKUP(GJ$4,'Country populations'!$G$4:$J1007,4,FALSE))*$B$1</f>
        <v>0</v>
      </c>
      <c r="GK13" s="11">
        <f ca="1">('Cumulative data'!GK13/VLOOKUP(GK$4,'Country populations'!$G$4:$J1007,4,FALSE))*$B$1</f>
        <v>0</v>
      </c>
      <c r="GL13" s="11">
        <f ca="1">('Cumulative data'!GL13/VLOOKUP(GL$4,'Country populations'!$G$4:$J1007,4,FALSE))*$B$1</f>
        <v>0</v>
      </c>
      <c r="GM13" s="11">
        <f ca="1">('Cumulative data'!GM13/VLOOKUP(GM$4,'Country populations'!$G$4:$J1007,4,FALSE))*$B$1</f>
        <v>0</v>
      </c>
      <c r="GN13" s="11">
        <f ca="1">('Cumulative data'!GN13/VLOOKUP(GN$4,'Country populations'!$G$4:$J1007,4,FALSE))*$B$1</f>
        <v>0</v>
      </c>
      <c r="GO13" s="11">
        <f ca="1">('Cumulative data'!GO13/VLOOKUP(GO$4,'Country populations'!$G$4:$J1007,4,FALSE))*$B$1</f>
        <v>0</v>
      </c>
      <c r="GP13" s="11">
        <f ca="1">('Cumulative data'!GP13/VLOOKUP(GP$4,'Country populations'!$G$4:$J1007,4,FALSE))*$B$1</f>
        <v>0</v>
      </c>
      <c r="GQ13" s="11">
        <f ca="1">('Cumulative data'!GQ13/VLOOKUP(GQ$4,'Country populations'!$G$4:$J1007,4,FALSE))*$B$1</f>
        <v>0</v>
      </c>
      <c r="GR13" s="11">
        <f ca="1">('Cumulative data'!GR13/VLOOKUP(GR$4,'Country populations'!$G$4:$J1007,4,FALSE))*$B$1</f>
        <v>0</v>
      </c>
      <c r="GS13" s="11">
        <f ca="1">('Cumulative data'!GS13/VLOOKUP(GS$4,'Country populations'!$G$4:$J1007,4,FALSE))*$B$1</f>
        <v>0</v>
      </c>
      <c r="GT13" s="11">
        <f ca="1">('Cumulative data'!GT13/VLOOKUP(GT$4,'Country populations'!$G$4:$J1007,4,FALSE))*$B$1</f>
        <v>0</v>
      </c>
      <c r="GU13" s="11">
        <f ca="1">('Cumulative data'!GU13/VLOOKUP(GU$4,'Country populations'!$G$4:$J1007,4,FALSE))*$B$1</f>
        <v>0</v>
      </c>
      <c r="GV13" s="11">
        <f ca="1">('Cumulative data'!GV13/VLOOKUP(GV$4,'Country populations'!$G$4:$J1007,4,FALSE))*$B$1</f>
        <v>0</v>
      </c>
      <c r="GW13" s="11">
        <f ca="1">('Cumulative data'!GW13/VLOOKUP(GW$4,'Country populations'!$G$4:$J1007,4,FALSE))*$B$1</f>
        <v>0</v>
      </c>
      <c r="GX13" s="11">
        <f ca="1">('Cumulative data'!GX13/VLOOKUP(GX$4,'Country populations'!$G$4:$J1007,4,FALSE))*$B$1</f>
        <v>0</v>
      </c>
      <c r="GY13" s="11">
        <f ca="1">('Cumulative data'!GY13/VLOOKUP(GY$4,'Country populations'!$G$4:$J1007,4,FALSE))*$B$1</f>
        <v>0</v>
      </c>
      <c r="GZ13" s="11">
        <f ca="1">('Cumulative data'!GZ13/VLOOKUP(GZ$4,'Country populations'!$G$4:$J1008,4,FALSE))*$B$1</f>
        <v>7.6143408064732448E-3</v>
      </c>
      <c r="HB13" s="8">
        <f>'Cumulative data'!HB13</f>
        <v>43838</v>
      </c>
      <c r="HC13" s="11">
        <f ca="1">('Cumulative data'!HC13/VLOOKUP(HC$4,'Country populations'!$G$4:$J1007,4,FALSE))*$B$1</f>
        <v>0</v>
      </c>
      <c r="HD13" s="11">
        <f ca="1">('Cumulative data'!HD13/VLOOKUP(HD$4,'Country populations'!$G$4:$J1007,4,FALSE))*$B$1</f>
        <v>0</v>
      </c>
      <c r="HE13" s="11">
        <f ca="1">('Cumulative data'!HE13/VLOOKUP(HE$4,'Country populations'!$G$4:$J1007,4,FALSE))*$B$1</f>
        <v>0</v>
      </c>
      <c r="HF13" s="11">
        <f ca="1">('Cumulative data'!HF13/VLOOKUP(HF$4,'Country populations'!$G$4:$J1007,4,FALSE))*$B$1</f>
        <v>0</v>
      </c>
      <c r="HG13" s="11">
        <f ca="1">('Cumulative data'!HG13/VLOOKUP(HG$4,'Country populations'!$G$4:$J1007,4,FALSE))*$B$1</f>
        <v>0</v>
      </c>
      <c r="HH13" s="11">
        <f ca="1">('Cumulative data'!HH13/VLOOKUP(HH$4,'Country populations'!$G$4:$J1007,4,FALSE))*$B$1</f>
        <v>0</v>
      </c>
      <c r="HI13" s="11">
        <f ca="1">('Cumulative data'!HI13/VLOOKUP(HI$4,'Country populations'!$G$4:$J1007,4,FALSE))*$B$1</f>
        <v>0</v>
      </c>
      <c r="HJ13" s="11">
        <f ca="1">('Cumulative data'!HJ13/VLOOKUP(HJ$4,'Country populations'!$G$4:$J1007,4,FALSE))*$B$1</f>
        <v>0</v>
      </c>
      <c r="HK13" s="11">
        <f ca="1">('Cumulative data'!HK13/VLOOKUP(HK$4,'Country populations'!$G$4:$J1007,4,FALSE))*$B$1</f>
        <v>0</v>
      </c>
      <c r="HL13" s="11">
        <f ca="1">('Cumulative data'!HL13/VLOOKUP(HL$4,'Country populations'!$G$4:$J1007,4,FALSE))*$B$1</f>
        <v>0</v>
      </c>
      <c r="HM13" s="11">
        <f ca="1">('Cumulative data'!HM13/VLOOKUP(HM$4,'Country populations'!$G$4:$J1007,4,FALSE))*$B$1</f>
        <v>0</v>
      </c>
      <c r="HN13" s="11">
        <f ca="1">('Cumulative data'!HN13/VLOOKUP(HN$4,'Country populations'!$G$4:$J1007,4,FALSE))*$B$1</f>
        <v>0</v>
      </c>
      <c r="HO13" s="11">
        <f ca="1">('Cumulative data'!HO13/VLOOKUP(HO$4,'Country populations'!$G$4:$J1007,4,FALSE))*$B$1</f>
        <v>0</v>
      </c>
      <c r="HP13" s="11">
        <f ca="1">('Cumulative data'!HP13/VLOOKUP(HP$4,'Country populations'!$G$4:$J1007,4,FALSE))*$B$1</f>
        <v>0</v>
      </c>
      <c r="HQ13" s="11">
        <f ca="1">('Cumulative data'!HQ13/VLOOKUP(HQ$4,'Country populations'!$G$4:$J1007,4,FALSE))*$B$1</f>
        <v>0</v>
      </c>
      <c r="HR13" s="11">
        <f ca="1">('Cumulative data'!HR13/VLOOKUP(HR$4,'Country populations'!$G$4:$J1007,4,FALSE))*$B$1</f>
        <v>0</v>
      </c>
      <c r="HS13" s="11">
        <f ca="1">('Cumulative data'!HS13/VLOOKUP(HS$4,'Country populations'!$G$4:$J1007,4,FALSE))*$B$1</f>
        <v>0</v>
      </c>
      <c r="HT13" s="11">
        <f ca="1">('Cumulative data'!HT13/VLOOKUP(HT$4,'Country populations'!$G$4:$J1007,4,FALSE))*$B$1</f>
        <v>0</v>
      </c>
      <c r="HU13" s="11">
        <f ca="1">('Cumulative data'!HU13/VLOOKUP(HU$4,'Country populations'!$G$4:$J1007,4,FALSE))*$B$1</f>
        <v>0</v>
      </c>
      <c r="HV13" s="11">
        <f ca="1">('Cumulative data'!HV13/VLOOKUP(HV$4,'Country populations'!$G$4:$J1007,4,FALSE))*$B$1</f>
        <v>0</v>
      </c>
      <c r="HW13" s="11">
        <f ca="1">('Cumulative data'!HW13/VLOOKUP(HW$4,'Country populations'!$G$4:$J1007,4,FALSE))*$B$1</f>
        <v>0</v>
      </c>
      <c r="HX13" s="11">
        <f ca="1">('Cumulative data'!HX13/VLOOKUP(HX$4,'Country populations'!$G$4:$J1007,4,FALSE))*$B$1</f>
        <v>0</v>
      </c>
      <c r="HY13" s="11">
        <f ca="1">('Cumulative data'!HY13/VLOOKUP(HY$4,'Country populations'!$G$4:$J1007,4,FALSE))*$B$1</f>
        <v>0</v>
      </c>
      <c r="HZ13" s="11">
        <f ca="1">('Cumulative data'!HZ13/VLOOKUP(HZ$4,'Country populations'!$G$4:$J1007,4,FALSE))*$B$1</f>
        <v>0</v>
      </c>
      <c r="IA13" s="11">
        <f ca="1">('Cumulative data'!IA13/VLOOKUP(IA$4,'Country populations'!$G$4:$J1007,4,FALSE))*$B$1</f>
        <v>0</v>
      </c>
      <c r="IB13" s="11">
        <f ca="1">('Cumulative data'!IB13/VLOOKUP(IB$4,'Country populations'!$G$4:$J1007,4,FALSE))*$B$1</f>
        <v>0</v>
      </c>
      <c r="IC13" s="11">
        <f ca="1">('Cumulative data'!IC13/VLOOKUP(IC$4,'Country populations'!$G$4:$J1007,4,FALSE))*$B$1</f>
        <v>0</v>
      </c>
      <c r="ID13" s="11">
        <f ca="1">('Cumulative data'!ID13/VLOOKUP(ID$4,'Country populations'!$G$4:$J1007,4,FALSE))*$B$1</f>
        <v>0</v>
      </c>
      <c r="IE13" s="11">
        <f ca="1">('Cumulative data'!IE13/VLOOKUP(IE$4,'Country populations'!$G$4:$J1007,4,FALSE))*$B$1</f>
        <v>0</v>
      </c>
      <c r="IF13" s="11">
        <f ca="1">('Cumulative data'!IF13/VLOOKUP(IF$4,'Country populations'!$G$4:$J1007,4,FALSE))*$B$1</f>
        <v>0</v>
      </c>
      <c r="IG13" s="11">
        <f ca="1">('Cumulative data'!IG13/VLOOKUP(IG$4,'Country populations'!$G$4:$J1007,4,FALSE))*$B$1</f>
        <v>0</v>
      </c>
      <c r="IH13" s="11">
        <f ca="1">('Cumulative data'!IH13/VLOOKUP(IH$4,'Country populations'!$G$4:$J1007,4,FALSE))*$B$1</f>
        <v>0</v>
      </c>
      <c r="II13" s="11">
        <f ca="1">('Cumulative data'!II13/VLOOKUP(II$4,'Country populations'!$G$4:$J1007,4,FALSE))*$B$1</f>
        <v>0</v>
      </c>
      <c r="IJ13" s="11">
        <f ca="1">('Cumulative data'!IJ13/VLOOKUP(IJ$4,'Country populations'!$G$4:$J1007,4,FALSE))*$B$1</f>
        <v>0</v>
      </c>
      <c r="IK13" s="11">
        <f ca="1">('Cumulative data'!IK13/VLOOKUP(IK$4,'Country populations'!$G$4:$J1007,4,FALSE))*$B$1</f>
        <v>0</v>
      </c>
      <c r="IL13" s="11">
        <f ca="1">('Cumulative data'!IL13/VLOOKUP(IL$4,'Country populations'!$G$4:$J1007,4,FALSE))*$B$1</f>
        <v>0</v>
      </c>
      <c r="IM13" s="11">
        <f ca="1">('Cumulative data'!IM13/VLOOKUP(IM$4,'Country populations'!$G$4:$J1007,4,FALSE))*$B$1</f>
        <v>0</v>
      </c>
      <c r="IN13" s="11">
        <f ca="1">('Cumulative data'!IN13/VLOOKUP(IN$4,'Country populations'!$G$4:$J1007,4,FALSE))*$B$1</f>
        <v>0</v>
      </c>
      <c r="IO13" s="11">
        <f ca="1">('Cumulative data'!IO13/VLOOKUP(IO$4,'Country populations'!$G$4:$J1007,4,FALSE))*$B$1</f>
        <v>0</v>
      </c>
      <c r="IP13" s="11">
        <f ca="1">('Cumulative data'!IP13/VLOOKUP(IP$4,'Country populations'!$G$4:$J1007,4,FALSE))*$B$1</f>
        <v>0</v>
      </c>
      <c r="IQ13" s="11">
        <f ca="1">('Cumulative data'!IQ13/VLOOKUP(IQ$4,'Country populations'!$G$4:$J1007,4,FALSE))*$B$1</f>
        <v>0</v>
      </c>
      <c r="IR13" s="11">
        <f ca="1">('Cumulative data'!IR13/VLOOKUP(IR$4,'Country populations'!$G$4:$J1007,4,FALSE))*$B$1</f>
        <v>0</v>
      </c>
      <c r="IS13" s="11">
        <f ca="1">('Cumulative data'!IS13/VLOOKUP(IS$4,'Country populations'!$G$4:$J1007,4,FALSE))*$B$1</f>
        <v>0</v>
      </c>
      <c r="IT13" s="11">
        <f ca="1">('Cumulative data'!IT13/VLOOKUP(IT$4,'Country populations'!$G$4:$J1007,4,FALSE))*$B$1</f>
        <v>0</v>
      </c>
      <c r="IU13" s="11">
        <f ca="1">('Cumulative data'!IU13/VLOOKUP(IU$4,'Country populations'!$G$4:$J1007,4,FALSE))*$B$1</f>
        <v>0</v>
      </c>
      <c r="IV13" s="11">
        <f ca="1">('Cumulative data'!IV13/VLOOKUP(IV$4,'Country populations'!$G$4:$J1007,4,FALSE))*$B$1</f>
        <v>0</v>
      </c>
      <c r="IW13" s="11">
        <f ca="1">('Cumulative data'!IW13/VLOOKUP(IW$4,'Country populations'!$G$4:$J1007,4,FALSE))*$B$1</f>
        <v>0</v>
      </c>
      <c r="IX13" s="11">
        <f ca="1">('Cumulative data'!IX13/VLOOKUP(IX$4,'Country populations'!$G$4:$J1007,4,FALSE))*$B$1</f>
        <v>0</v>
      </c>
      <c r="IY13" s="11">
        <f ca="1">('Cumulative data'!IY13/VLOOKUP(IY$4,'Country populations'!$G$4:$J1007,4,FALSE))*$B$1</f>
        <v>0</v>
      </c>
      <c r="IZ13" s="11">
        <f ca="1">('Cumulative data'!IZ13/VLOOKUP(IZ$4,'Country populations'!$G$4:$J1007,4,FALSE))*$B$1</f>
        <v>0</v>
      </c>
      <c r="JA13" s="11">
        <f ca="1">('Cumulative data'!JA13/VLOOKUP(JA$4,'Country populations'!$G$4:$J1007,4,FALSE))*$B$1</f>
        <v>0</v>
      </c>
      <c r="JB13" s="11">
        <f ca="1">('Cumulative data'!JB13/VLOOKUP(JB$4,'Country populations'!$G$4:$J1007,4,FALSE))*$B$1</f>
        <v>0</v>
      </c>
      <c r="JC13" s="11">
        <f ca="1">('Cumulative data'!JC13/VLOOKUP(JC$4,'Country populations'!$G$4:$J1007,4,FALSE))*$B$1</f>
        <v>0</v>
      </c>
      <c r="JD13" s="11">
        <f ca="1">('Cumulative data'!JD13/VLOOKUP(JD$4,'Country populations'!$G$4:$J1007,4,FALSE))*$B$1</f>
        <v>0</v>
      </c>
      <c r="JE13" s="11">
        <f ca="1">('Cumulative data'!JE13/VLOOKUP(JE$4,'Country populations'!$G$4:$J1007,4,FALSE))*$B$1</f>
        <v>0</v>
      </c>
      <c r="JF13" s="11">
        <f ca="1">('Cumulative data'!JF13/VLOOKUP(JF$4,'Country populations'!$G$4:$J1007,4,FALSE))*$B$1</f>
        <v>0</v>
      </c>
      <c r="JG13" s="11">
        <f ca="1">('Cumulative data'!JG13/VLOOKUP(JG$4,'Country populations'!$G$4:$J1007,4,FALSE))*$B$1</f>
        <v>0</v>
      </c>
      <c r="JH13" s="11">
        <f ca="1">('Cumulative data'!JH13/VLOOKUP(JH$4,'Country populations'!$G$4:$J1007,4,FALSE))*$B$1</f>
        <v>0</v>
      </c>
      <c r="JI13" s="11">
        <f ca="1">('Cumulative data'!JI13/VLOOKUP(JI$4,'Country populations'!$G$4:$J1007,4,FALSE))*$B$1</f>
        <v>0</v>
      </c>
      <c r="JJ13" s="11">
        <f ca="1">('Cumulative data'!JJ13/VLOOKUP(JJ$4,'Country populations'!$G$4:$J1007,4,FALSE))*$B$1</f>
        <v>0</v>
      </c>
      <c r="JK13" s="11">
        <f ca="1">('Cumulative data'!JK13/VLOOKUP(JK$4,'Country populations'!$G$4:$J1007,4,FALSE))*$B$1</f>
        <v>0</v>
      </c>
      <c r="JL13" s="11">
        <f ca="1">('Cumulative data'!JL13/VLOOKUP(JL$4,'Country populations'!$G$4:$J1007,4,FALSE))*$B$1</f>
        <v>0</v>
      </c>
      <c r="JM13" s="11">
        <f ca="1">('Cumulative data'!JM13/VLOOKUP(JM$4,'Country populations'!$G$4:$J1007,4,FALSE))*$B$1</f>
        <v>0</v>
      </c>
      <c r="JN13" s="11">
        <f ca="1">('Cumulative data'!JN13/VLOOKUP(JN$4,'Country populations'!$G$4:$J1007,4,FALSE))*$B$1</f>
        <v>0</v>
      </c>
      <c r="JO13" s="11">
        <f ca="1">('Cumulative data'!JO13/VLOOKUP(JO$4,'Country populations'!$G$4:$J1007,4,FALSE))*$B$1</f>
        <v>0</v>
      </c>
      <c r="JP13" s="11">
        <f ca="1">('Cumulative data'!JP13/VLOOKUP(JP$4,'Country populations'!$G$4:$J1007,4,FALSE))*$B$1</f>
        <v>0</v>
      </c>
      <c r="JQ13" s="11">
        <f ca="1">('Cumulative data'!JQ13/VLOOKUP(JQ$4,'Country populations'!$G$4:$J1007,4,FALSE))*$B$1</f>
        <v>0</v>
      </c>
      <c r="JR13" s="11">
        <f ca="1">('Cumulative data'!JR13/VLOOKUP(JR$4,'Country populations'!$G$4:$J1007,4,FALSE))*$B$1</f>
        <v>0</v>
      </c>
      <c r="JS13" s="11">
        <f ca="1">('Cumulative data'!JS13/VLOOKUP(JS$4,'Country populations'!$G$4:$J1007,4,FALSE))*$B$1</f>
        <v>0</v>
      </c>
      <c r="JT13" s="11">
        <f ca="1">('Cumulative data'!JT13/VLOOKUP(JT$4,'Country populations'!$G$4:$J1007,4,FALSE))*$B$1</f>
        <v>0</v>
      </c>
      <c r="JU13" s="11">
        <f ca="1">('Cumulative data'!JU13/VLOOKUP(JU$4,'Country populations'!$G$4:$J1007,4,FALSE))*$B$1</f>
        <v>0</v>
      </c>
      <c r="JV13" s="11">
        <f ca="1">('Cumulative data'!JV13/VLOOKUP(JV$4,'Country populations'!$G$4:$J1007,4,FALSE))*$B$1</f>
        <v>0</v>
      </c>
      <c r="JW13" s="11">
        <f ca="1">('Cumulative data'!JW13/VLOOKUP(JW$4,'Country populations'!$G$4:$J1007,4,FALSE))*$B$1</f>
        <v>0</v>
      </c>
      <c r="JX13" s="11">
        <f ca="1">('Cumulative data'!JX13/VLOOKUP(JX$4,'Country populations'!$G$4:$J1007,4,FALSE))*$B$1</f>
        <v>0</v>
      </c>
      <c r="JY13" s="11">
        <f ca="1">('Cumulative data'!JY13/VLOOKUP(JY$4,'Country populations'!$G$4:$J1007,4,FALSE))*$B$1</f>
        <v>0</v>
      </c>
      <c r="JZ13" s="11">
        <f ca="1">('Cumulative data'!JZ13/VLOOKUP(JZ$4,'Country populations'!$G$4:$J1007,4,FALSE))*$B$1</f>
        <v>0</v>
      </c>
      <c r="KA13" s="11">
        <f ca="1">('Cumulative data'!KA13/VLOOKUP(KA$4,'Country populations'!$G$4:$J1007,4,FALSE))*$B$1</f>
        <v>0</v>
      </c>
      <c r="KB13" s="11">
        <f ca="1">('Cumulative data'!KB13/VLOOKUP(KB$4,'Country populations'!$G$4:$J1007,4,FALSE))*$B$1</f>
        <v>0</v>
      </c>
      <c r="KC13" s="11">
        <f ca="1">('Cumulative data'!KC13/VLOOKUP(KC$4,'Country populations'!$G$4:$J1007,4,FALSE))*$B$1</f>
        <v>0</v>
      </c>
      <c r="KD13" s="11">
        <f ca="1">('Cumulative data'!KD13/VLOOKUP(KD$4,'Country populations'!$G$4:$J1007,4,FALSE))*$B$1</f>
        <v>0</v>
      </c>
      <c r="KE13" s="11">
        <f ca="1">('Cumulative data'!KE13/VLOOKUP(KE$4,'Country populations'!$G$4:$J1007,4,FALSE))*$B$1</f>
        <v>0</v>
      </c>
      <c r="KF13" s="11">
        <f ca="1">('Cumulative data'!KF13/VLOOKUP(KF$4,'Country populations'!$G$4:$J1007,4,FALSE))*$B$1</f>
        <v>0</v>
      </c>
      <c r="KG13" s="11" t="e">
        <f ca="1">('Cumulative data'!KG13/VLOOKUP(KG$4,'Country populations'!$G$4:$J1007,4,FALSE))*$B$1</f>
        <v>#N/A</v>
      </c>
      <c r="KH13" s="11">
        <f ca="1">('Cumulative data'!KH13/VLOOKUP(KH$4,'Country populations'!$G$4:$J1007,4,FALSE))*$B$1</f>
        <v>0</v>
      </c>
      <c r="KI13" s="11">
        <f ca="1">('Cumulative data'!KI13/VLOOKUP(KI$4,'Country populations'!$G$4:$J1007,4,FALSE))*$B$1</f>
        <v>0</v>
      </c>
      <c r="KJ13" s="11">
        <f ca="1">('Cumulative data'!KJ13/VLOOKUP(KJ$4,'Country populations'!$G$4:$J1007,4,FALSE))*$B$1</f>
        <v>0</v>
      </c>
      <c r="KK13" s="11">
        <f ca="1">('Cumulative data'!KK13/VLOOKUP(KK$4,'Country populations'!$G$4:$J1007,4,FALSE))*$B$1</f>
        <v>0</v>
      </c>
      <c r="KL13" s="11">
        <f ca="1">('Cumulative data'!KL13/VLOOKUP(KL$4,'Country populations'!$G$4:$J1007,4,FALSE))*$B$1</f>
        <v>0</v>
      </c>
      <c r="KM13" s="11">
        <f ca="1">('Cumulative data'!KM13/VLOOKUP(KM$4,'Country populations'!$G$4:$J1007,4,FALSE))*$B$1</f>
        <v>0</v>
      </c>
      <c r="KN13" s="11">
        <f ca="1">('Cumulative data'!KN13/VLOOKUP(KN$4,'Country populations'!$G$4:$J1007,4,FALSE))*$B$1</f>
        <v>0</v>
      </c>
      <c r="KO13" s="11">
        <f ca="1">('Cumulative data'!KO13/VLOOKUP(KO$4,'Country populations'!$G$4:$J1007,4,FALSE))*$B$1</f>
        <v>0</v>
      </c>
      <c r="KP13" s="11">
        <f ca="1">('Cumulative data'!KP13/VLOOKUP(KP$4,'Country populations'!$G$4:$J1007,4,FALSE))*$B$1</f>
        <v>0</v>
      </c>
      <c r="KQ13" s="11">
        <f ca="1">('Cumulative data'!KQ13/VLOOKUP(KQ$4,'Country populations'!$G$4:$J1007,4,FALSE))*$B$1</f>
        <v>0</v>
      </c>
      <c r="KR13" s="11">
        <f ca="1">('Cumulative data'!KR13/VLOOKUP(KR$4,'Country populations'!$G$4:$J1007,4,FALSE))*$B$1</f>
        <v>0</v>
      </c>
      <c r="KS13" s="11">
        <f ca="1">('Cumulative data'!KS13/VLOOKUP(KS$4,'Country populations'!$G$4:$J1007,4,FALSE))*$B$1</f>
        <v>0</v>
      </c>
      <c r="KT13" s="11">
        <f ca="1">('Cumulative data'!KT13/VLOOKUP(KT$4,'Country populations'!$G$4:$J1007,4,FALSE))*$B$1</f>
        <v>0</v>
      </c>
      <c r="KU13" s="11">
        <f ca="1">('Cumulative data'!KU13/VLOOKUP(KU$4,'Country populations'!$G$4:$J1007,4,FALSE))*$B$1</f>
        <v>0</v>
      </c>
      <c r="KV13" s="11">
        <f ca="1">('Cumulative data'!KV13/VLOOKUP(KV$4,'Country populations'!$G$4:$J1007,4,FALSE))*$B$1</f>
        <v>0</v>
      </c>
      <c r="KW13" s="11">
        <f ca="1">('Cumulative data'!KW13/VLOOKUP(KW$4,'Country populations'!$G$4:$J1007,4,FALSE))*$B$1</f>
        <v>0</v>
      </c>
      <c r="KX13" s="11">
        <f ca="1">('Cumulative data'!KX13/VLOOKUP(KX$4,'Country populations'!$G$4:$J1007,4,FALSE))*$B$1</f>
        <v>0</v>
      </c>
      <c r="KY13" s="11">
        <f ca="1">('Cumulative data'!KY13/VLOOKUP(KY$4,'Country populations'!$G$4:$J1007,4,FALSE))*$B$1</f>
        <v>0</v>
      </c>
      <c r="KZ13" s="11">
        <f ca="1">('Cumulative data'!KZ13/VLOOKUP(KZ$4,'Country populations'!$G$4:$J1007,4,FALSE))*$B$1</f>
        <v>0</v>
      </c>
      <c r="LA13" s="11">
        <f ca="1">('Cumulative data'!LA13/VLOOKUP(LA$4,'Country populations'!$G$4:$J1007,4,FALSE))*$B$1</f>
        <v>0</v>
      </c>
      <c r="LB13" s="11">
        <f ca="1">('Cumulative data'!LB13/VLOOKUP(LB$4,'Country populations'!$G$4:$J1007,4,FALSE))*$B$1</f>
        <v>0</v>
      </c>
      <c r="LC13" s="11">
        <f ca="1">('Cumulative data'!LC13/VLOOKUP(LC$4,'Country populations'!$G$4:$J1007,4,FALSE))*$B$1</f>
        <v>0</v>
      </c>
      <c r="LD13" s="11">
        <f ca="1">('Cumulative data'!LD13/VLOOKUP(LD$4,'Country populations'!$G$4:$J1007,4,FALSE))*$B$1</f>
        <v>0</v>
      </c>
      <c r="LE13" s="11">
        <f ca="1">('Cumulative data'!LE13/VLOOKUP(LE$4,'Country populations'!$G$4:$J1007,4,FALSE))*$B$1</f>
        <v>0</v>
      </c>
      <c r="LF13" s="11">
        <f ca="1">('Cumulative data'!LF13/VLOOKUP(LF$4,'Country populations'!$G$4:$J1007,4,FALSE))*$B$1</f>
        <v>0</v>
      </c>
      <c r="LG13" s="11">
        <f ca="1">('Cumulative data'!LG13/VLOOKUP(LG$4,'Country populations'!$G$4:$J1007,4,FALSE))*$B$1</f>
        <v>0</v>
      </c>
      <c r="LH13" s="11">
        <f ca="1">('Cumulative data'!LH13/VLOOKUP(LH$4,'Country populations'!$G$4:$J1007,4,FALSE))*$B$1</f>
        <v>0</v>
      </c>
      <c r="LI13" s="11">
        <f ca="1">('Cumulative data'!LI13/VLOOKUP(LI$4,'Country populations'!$G$4:$J1007,4,FALSE))*$B$1</f>
        <v>0</v>
      </c>
      <c r="LJ13" s="11">
        <f ca="1">('Cumulative data'!LJ13/VLOOKUP(LJ$4,'Country populations'!$G$4:$J1007,4,FALSE))*$B$1</f>
        <v>0</v>
      </c>
      <c r="LK13" s="11">
        <f ca="1">('Cumulative data'!LK13/VLOOKUP(LK$4,'Country populations'!$G$4:$J1007,4,FALSE))*$B$1</f>
        <v>0</v>
      </c>
      <c r="LL13" s="11">
        <f ca="1">('Cumulative data'!LL13/VLOOKUP(LL$4,'Country populations'!$G$4:$J1007,4,FALSE))*$B$1</f>
        <v>0</v>
      </c>
      <c r="LM13" s="11">
        <f ca="1">('Cumulative data'!LM13/VLOOKUP(LM$4,'Country populations'!$G$4:$J1007,4,FALSE))*$B$1</f>
        <v>0</v>
      </c>
      <c r="LN13" s="11">
        <f ca="1">('Cumulative data'!LN13/VLOOKUP(LN$4,'Country populations'!$G$4:$J1007,4,FALSE))*$B$1</f>
        <v>0</v>
      </c>
      <c r="LO13" s="11">
        <f ca="1">('Cumulative data'!LO13/VLOOKUP(LO$4,'Country populations'!$G$4:$J1007,4,FALSE))*$B$1</f>
        <v>0</v>
      </c>
      <c r="LP13" s="11">
        <f ca="1">('Cumulative data'!LP13/VLOOKUP(LP$4,'Country populations'!$G$4:$J1007,4,FALSE))*$B$1</f>
        <v>0</v>
      </c>
      <c r="LQ13" s="11">
        <f ca="1">('Cumulative data'!LQ13/VLOOKUP(LQ$4,'Country populations'!$G$4:$J1007,4,FALSE))*$B$1</f>
        <v>0</v>
      </c>
      <c r="LR13" s="11">
        <f ca="1">('Cumulative data'!LR13/VLOOKUP(LR$4,'Country populations'!$G$4:$J1007,4,FALSE))*$B$1</f>
        <v>0</v>
      </c>
      <c r="LS13" s="11">
        <f ca="1">('Cumulative data'!LS13/VLOOKUP(LS$4,'Country populations'!$G$4:$J1007,4,FALSE))*$B$1</f>
        <v>0</v>
      </c>
      <c r="LT13" s="11">
        <f ca="1">('Cumulative data'!LT13/VLOOKUP(LT$4,'Country populations'!$G$4:$J1007,4,FALSE))*$B$1</f>
        <v>0</v>
      </c>
      <c r="LU13" s="11">
        <f ca="1">('Cumulative data'!LU13/VLOOKUP(LU$4,'Country populations'!$G$4:$J1007,4,FALSE))*$B$1</f>
        <v>0</v>
      </c>
      <c r="LV13" s="11">
        <f ca="1">('Cumulative data'!LV13/VLOOKUP(LV$4,'Country populations'!$G$4:$J1007,4,FALSE))*$B$1</f>
        <v>0</v>
      </c>
      <c r="LW13" s="11">
        <f ca="1">('Cumulative data'!LW13/VLOOKUP(LW$4,'Country populations'!$G$4:$J1007,4,FALSE))*$B$1</f>
        <v>0</v>
      </c>
      <c r="LX13" s="11">
        <f ca="1">('Cumulative data'!LX13/VLOOKUP(LX$4,'Country populations'!$G$4:$J1007,4,FALSE))*$B$1</f>
        <v>0</v>
      </c>
      <c r="LY13" s="11">
        <f ca="1">('Cumulative data'!LY13/VLOOKUP(LY$4,'Country populations'!$G$4:$J1007,4,FALSE))*$B$1</f>
        <v>0</v>
      </c>
      <c r="LZ13" s="11">
        <f ca="1">('Cumulative data'!LZ13/VLOOKUP(LZ$4,'Country populations'!$G$4:$J1007,4,FALSE))*$B$1</f>
        <v>0</v>
      </c>
      <c r="MA13" s="11">
        <f ca="1">('Cumulative data'!MA13/VLOOKUP(MA$4,'Country populations'!$G$4:$J1007,4,FALSE))*$B$1</f>
        <v>0</v>
      </c>
      <c r="MB13" s="11">
        <f ca="1">('Cumulative data'!MB13/VLOOKUP(MB$4,'Country populations'!$G$4:$J1007,4,FALSE))*$B$1</f>
        <v>0</v>
      </c>
      <c r="MC13" s="11">
        <f ca="1">('Cumulative data'!MC13/VLOOKUP(MC$4,'Country populations'!$G$4:$J1007,4,FALSE))*$B$1</f>
        <v>0</v>
      </c>
      <c r="MD13" s="11">
        <f ca="1">('Cumulative data'!MD13/VLOOKUP(MD$4,'Country populations'!$G$4:$J1007,4,FALSE))*$B$1</f>
        <v>0</v>
      </c>
      <c r="ME13" s="11">
        <f ca="1">('Cumulative data'!ME13/VLOOKUP(ME$4,'Country populations'!$G$4:$J1007,4,FALSE))*$B$1</f>
        <v>0</v>
      </c>
      <c r="MF13" s="11">
        <f ca="1">('Cumulative data'!MF13/VLOOKUP(MF$4,'Country populations'!$G$4:$J1007,4,FALSE))*$B$1</f>
        <v>0</v>
      </c>
      <c r="MG13" s="11">
        <f ca="1">('Cumulative data'!MG13/VLOOKUP(MG$4,'Country populations'!$G$4:$J1007,4,FALSE))*$B$1</f>
        <v>0</v>
      </c>
      <c r="MH13" s="11">
        <f ca="1">('Cumulative data'!MH13/VLOOKUP(MH$4,'Country populations'!$G$4:$J1007,4,FALSE))*$B$1</f>
        <v>0</v>
      </c>
      <c r="MI13" s="11">
        <f ca="1">('Cumulative data'!MI13/VLOOKUP(MI$4,'Country populations'!$G$4:$J1007,4,FALSE))*$B$1</f>
        <v>0</v>
      </c>
      <c r="MJ13" s="11">
        <f ca="1">('Cumulative data'!MJ13/VLOOKUP(MJ$4,'Country populations'!$G$4:$J1007,4,FALSE))*$B$1</f>
        <v>0</v>
      </c>
      <c r="MK13" s="11">
        <f ca="1">('Cumulative data'!MK13/VLOOKUP(MK$4,'Country populations'!$G$4:$J1007,4,FALSE))*$B$1</f>
        <v>0</v>
      </c>
      <c r="ML13" s="11">
        <f ca="1">('Cumulative data'!ML13/VLOOKUP(ML$4,'Country populations'!$G$4:$J1007,4,FALSE))*$B$1</f>
        <v>0</v>
      </c>
      <c r="MM13" s="11">
        <f ca="1">('Cumulative data'!MM13/VLOOKUP(MM$4,'Country populations'!$G$4:$J1007,4,FALSE))*$B$1</f>
        <v>0</v>
      </c>
      <c r="MN13" s="11">
        <f ca="1">('Cumulative data'!MN13/VLOOKUP(MN$4,'Country populations'!$G$4:$J1007,4,FALSE))*$B$1</f>
        <v>0</v>
      </c>
      <c r="MO13" s="11">
        <f ca="1">('Cumulative data'!MO13/VLOOKUP(MO$4,'Country populations'!$G$4:$J1007,4,FALSE))*$B$1</f>
        <v>0</v>
      </c>
      <c r="MP13" s="11">
        <f ca="1">('Cumulative data'!MP13/VLOOKUP(MP$4,'Country populations'!$G$4:$J1007,4,FALSE))*$B$1</f>
        <v>0</v>
      </c>
      <c r="MQ13" s="11">
        <f ca="1">('Cumulative data'!MQ13/VLOOKUP(MQ$4,'Country populations'!$G$4:$J1007,4,FALSE))*$B$1</f>
        <v>0</v>
      </c>
      <c r="MR13" s="11">
        <f ca="1">('Cumulative data'!MR13/VLOOKUP(MR$4,'Country populations'!$G$4:$J1007,4,FALSE))*$B$1</f>
        <v>0</v>
      </c>
      <c r="MS13" s="11">
        <f ca="1">('Cumulative data'!MS13/VLOOKUP(MS$4,'Country populations'!$G$4:$J1007,4,FALSE))*$B$1</f>
        <v>0</v>
      </c>
      <c r="MT13" s="11">
        <f ca="1">('Cumulative data'!MT13/VLOOKUP(MT$4,'Country populations'!$G$4:$J1007,4,FALSE))*$B$1</f>
        <v>0</v>
      </c>
      <c r="MU13" s="11">
        <f ca="1">('Cumulative data'!MU13/VLOOKUP(MU$4,'Country populations'!$G$4:$J1007,4,FALSE))*$B$1</f>
        <v>0</v>
      </c>
      <c r="MV13" s="11">
        <f ca="1">('Cumulative data'!MV13/VLOOKUP(MV$4,'Country populations'!$G$4:$J1007,4,FALSE))*$B$1</f>
        <v>0</v>
      </c>
      <c r="MW13" s="11">
        <f ca="1">('Cumulative data'!MW13/VLOOKUP(MW$4,'Country populations'!$G$4:$J1007,4,FALSE))*$B$1</f>
        <v>0</v>
      </c>
      <c r="MX13" s="11">
        <f ca="1">('Cumulative data'!MX13/VLOOKUP(MX$4,'Country populations'!$G$4:$J1007,4,FALSE))*$B$1</f>
        <v>0</v>
      </c>
      <c r="MY13" s="11">
        <f ca="1">('Cumulative data'!MY13/VLOOKUP(MY$4,'Country populations'!$G$4:$J1007,4,FALSE))*$B$1</f>
        <v>0</v>
      </c>
      <c r="MZ13" s="11">
        <f ca="1">('Cumulative data'!MZ13/VLOOKUP(MZ$4,'Country populations'!$G$4:$J1007,4,FALSE))*$B$1</f>
        <v>0</v>
      </c>
      <c r="NA13" s="11">
        <f ca="1">('Cumulative data'!NA13/VLOOKUP(NA$4,'Country populations'!$G$4:$J1007,4,FALSE))*$B$1</f>
        <v>0</v>
      </c>
      <c r="NB13" s="11">
        <f ca="1">('Cumulative data'!NB13/VLOOKUP(NB$4,'Country populations'!$G$4:$J1007,4,FALSE))*$B$1</f>
        <v>0</v>
      </c>
      <c r="NC13" s="11">
        <f ca="1">('Cumulative data'!NC13/VLOOKUP(NC$4,'Country populations'!$G$4:$J1007,4,FALSE))*$B$1</f>
        <v>0</v>
      </c>
      <c r="ND13" s="11">
        <f ca="1">('Cumulative data'!ND13/VLOOKUP(ND$4,'Country populations'!$G$4:$J1007,4,FALSE))*$B$1</f>
        <v>0</v>
      </c>
      <c r="NE13" s="11">
        <f ca="1">('Cumulative data'!NE13/VLOOKUP(NE$4,'Country populations'!$G$4:$J1007,4,FALSE))*$B$1</f>
        <v>0</v>
      </c>
      <c r="NF13" s="11">
        <f ca="1">('Cumulative data'!NF13/VLOOKUP(NF$4,'Country populations'!$G$4:$J1007,4,FALSE))*$B$1</f>
        <v>0</v>
      </c>
      <c r="NG13" s="11">
        <f ca="1">('Cumulative data'!NG13/VLOOKUP(NG$4,'Country populations'!$G$4:$J1007,4,FALSE))*$B$1</f>
        <v>0</v>
      </c>
      <c r="NH13" s="11">
        <f ca="1">('Cumulative data'!NH13/VLOOKUP(NH$4,'Country populations'!$G$4:$J1007,4,FALSE))*$B$1</f>
        <v>0</v>
      </c>
      <c r="NI13" s="11">
        <f ca="1">('Cumulative data'!NI13/VLOOKUP(NI$4,'Country populations'!$G$4:$J1007,4,FALSE))*$B$1</f>
        <v>0</v>
      </c>
      <c r="NJ13" s="11">
        <f ca="1">('Cumulative data'!NJ13/VLOOKUP(NJ$4,'Country populations'!$G$4:$J1007,4,FALSE))*$B$1</f>
        <v>0</v>
      </c>
      <c r="NK13" s="11">
        <f ca="1">('Cumulative data'!NK13/VLOOKUP(NK$4,'Country populations'!$G$4:$J1007,4,FALSE))*$B$1</f>
        <v>0</v>
      </c>
      <c r="NL13" s="11">
        <f ca="1">('Cumulative data'!NL13/VLOOKUP(NL$4,'Country populations'!$G$4:$J1007,4,FALSE))*$B$1</f>
        <v>0</v>
      </c>
      <c r="NM13" s="11">
        <f ca="1">('Cumulative data'!NM13/VLOOKUP(NM$4,'Country populations'!$G$4:$J1007,4,FALSE))*$B$1</f>
        <v>0</v>
      </c>
      <c r="NN13" s="11">
        <f ca="1">('Cumulative data'!NN13/VLOOKUP(NN$4,'Country populations'!$G$4:$J1007,4,FALSE))*$B$1</f>
        <v>0</v>
      </c>
      <c r="NO13" s="11">
        <f ca="1">('Cumulative data'!NO13/VLOOKUP(NO$4,'Country populations'!$G$4:$J1007,4,FALSE))*$B$1</f>
        <v>0</v>
      </c>
      <c r="NP13" s="11">
        <f ca="1">('Cumulative data'!NP13/VLOOKUP(NP$4,'Country populations'!$G$4:$J1007,4,FALSE))*$B$1</f>
        <v>0</v>
      </c>
      <c r="NQ13" s="11">
        <f ca="1">('Cumulative data'!NQ13/VLOOKUP(NQ$4,'Country populations'!$G$4:$J1007,4,FALSE))*$B$1</f>
        <v>0</v>
      </c>
      <c r="NR13" s="11">
        <f ca="1">('Cumulative data'!NR13/VLOOKUP(NR$4,'Country populations'!$G$4:$J1007,4,FALSE))*$B$1</f>
        <v>0</v>
      </c>
      <c r="NS13" s="11">
        <f ca="1">('Cumulative data'!NS13/VLOOKUP(NS$4,'Country populations'!$G$4:$J1007,4,FALSE))*$B$1</f>
        <v>0</v>
      </c>
      <c r="NT13" s="11">
        <f ca="1">('Cumulative data'!NT13/VLOOKUP(NT$4,'Country populations'!$G$4:$J1007,4,FALSE))*$B$1</f>
        <v>0</v>
      </c>
      <c r="NU13" s="11">
        <f ca="1">('Cumulative data'!NU13/VLOOKUP(NU$4,'Country populations'!$G$4:$J1007,4,FALSE))*$B$1</f>
        <v>0</v>
      </c>
      <c r="NV13" s="11">
        <f ca="1">('Cumulative data'!NV13/VLOOKUP(NV$4,'Country populations'!$G$4:$J1007,4,FALSE))*$B$1</f>
        <v>0</v>
      </c>
      <c r="NW13" s="11">
        <f ca="1">('Cumulative data'!NW13/VLOOKUP(NW$4,'Country populations'!$G$4:$J1007,4,FALSE))*$B$1</f>
        <v>0</v>
      </c>
      <c r="NX13" s="11">
        <f ca="1">('Cumulative data'!NX13/VLOOKUP(NX$4,'Country populations'!$G$4:$J1007,4,FALSE))*$B$1</f>
        <v>0</v>
      </c>
      <c r="NY13" s="11">
        <f ca="1">('Cumulative data'!NY13/VLOOKUP(NY$4,'Country populations'!$G$4:$J1007,4,FALSE))*$B$1</f>
        <v>0</v>
      </c>
      <c r="NZ13" s="11">
        <f ca="1">('Cumulative data'!NZ13/VLOOKUP(NZ$4,'Country populations'!$G$4:$J1007,4,FALSE))*$B$1</f>
        <v>0</v>
      </c>
      <c r="OA13" s="11">
        <f ca="1">('Cumulative data'!OA13/VLOOKUP(OA$4,'Country populations'!$G$4:$J1007,4,FALSE))*$B$1</f>
        <v>0</v>
      </c>
      <c r="OB13" s="11">
        <f ca="1">('Cumulative data'!OB13/VLOOKUP(OB$4,'Country populations'!$G$4:$J1007,4,FALSE))*$B$1</f>
        <v>0</v>
      </c>
      <c r="OC13" s="11">
        <f ca="1">('Cumulative data'!OC13/VLOOKUP(OC$4,'Country populations'!$G$4:$J1007,4,FALSE))*$B$1</f>
        <v>0</v>
      </c>
      <c r="OD13" s="11">
        <f ca="1">('Cumulative data'!OD13/VLOOKUP(OD$4,'Country populations'!$G$4:$J1007,4,FALSE))*$B$1</f>
        <v>0</v>
      </c>
      <c r="OE13" s="11">
        <f ca="1">('Cumulative data'!OE13/VLOOKUP(OE$4,'Country populations'!$G$4:$J1007,4,FALSE))*$B$1</f>
        <v>0</v>
      </c>
      <c r="OF13" s="11">
        <f ca="1">('Cumulative data'!OF13/VLOOKUP(OF$4,'Country populations'!$G$4:$J1007,4,FALSE))*$B$1</f>
        <v>0</v>
      </c>
      <c r="OG13" s="11">
        <f ca="1">('Cumulative data'!OG13/VLOOKUP(OG$4,'Country populations'!$G$4:$J1007,4,FALSE))*$B$1</f>
        <v>0</v>
      </c>
      <c r="OH13" s="11">
        <f ca="1">('Cumulative data'!OH13/VLOOKUP(OH$4,'Country populations'!$G$4:$J1007,4,FALSE))*$B$1</f>
        <v>0</v>
      </c>
      <c r="OI13" s="11">
        <f ca="1">('Cumulative data'!OI13/VLOOKUP(OI$4,'Country populations'!$G$4:$J1007,4,FALSE))*$B$1</f>
        <v>0</v>
      </c>
      <c r="OJ13" s="11">
        <f ca="1">('Cumulative data'!OJ13/VLOOKUP(OJ$4,'Country populations'!$G$4:$J1007,4,FALSE))*$B$1</f>
        <v>0</v>
      </c>
      <c r="OK13" s="11">
        <f ca="1">('Cumulative data'!OK13/VLOOKUP(OK$4,'Country populations'!$G$4:$J1007,4,FALSE))*$B$1</f>
        <v>0</v>
      </c>
      <c r="OL13" s="11">
        <f ca="1">('Cumulative data'!OL13/VLOOKUP(OL$4,'Country populations'!$G$4:$J1007,4,FALSE))*$B$1</f>
        <v>0</v>
      </c>
      <c r="OM13" s="11">
        <f ca="1">('Cumulative data'!OM13/VLOOKUP(OM$4,'Country populations'!$G$4:$J1007,4,FALSE))*$B$1</f>
        <v>0</v>
      </c>
      <c r="ON13" s="11">
        <f ca="1">('Cumulative data'!ON13/VLOOKUP(ON$4,'Country populations'!$G$4:$J1007,4,FALSE))*$B$1</f>
        <v>0</v>
      </c>
      <c r="OO13" s="11">
        <f ca="1">('Cumulative data'!OO13/VLOOKUP(OO$4,'Country populations'!$G$4:$J1007,4,FALSE))*$B$1</f>
        <v>0</v>
      </c>
      <c r="OP13" s="11">
        <f ca="1">('Cumulative data'!OP13/VLOOKUP(OP$4,'Country populations'!$G$4:$J1007,4,FALSE))*$B$1</f>
        <v>0</v>
      </c>
      <c r="OQ13" s="11">
        <f ca="1">('Cumulative data'!OQ13/VLOOKUP(OQ$4,'Country populations'!$G$4:$J1007,4,FALSE))*$B$1</f>
        <v>0</v>
      </c>
      <c r="OR13" s="11">
        <f ca="1">('Cumulative data'!OR13/VLOOKUP(OR$4,'Country populations'!$G$4:$J1007,4,FALSE))*$B$1</f>
        <v>0</v>
      </c>
      <c r="OS13" s="11">
        <f ca="1">('Cumulative data'!OS13/VLOOKUP(OS$4,'Country populations'!$G$4:$J1007,4,FALSE))*$B$1</f>
        <v>0</v>
      </c>
      <c r="OT13" s="11">
        <f ca="1">('Cumulative data'!OT13/VLOOKUP(OT$4,'Country populations'!$G$4:$J1007,4,FALSE))*$B$1</f>
        <v>0</v>
      </c>
      <c r="OU13" s="11">
        <f ca="1">('Cumulative data'!OU13/VLOOKUP(OU$4,'Country populations'!$G$4:$J1007,4,FALSE))*$B$1</f>
        <v>0</v>
      </c>
      <c r="OV13" s="11">
        <f ca="1">('Cumulative data'!OV13/VLOOKUP(OV$4,'Country populations'!$G$4:$J1007,4,FALSE))*$B$1</f>
        <v>0</v>
      </c>
      <c r="OW13" s="11">
        <f ca="1">('Cumulative data'!OW13/VLOOKUP(OW$4,'Country populations'!$G$4:$J1007,4,FALSE))*$B$1</f>
        <v>0</v>
      </c>
      <c r="OX13" s="11">
        <f ca="1">('Cumulative data'!OX13/VLOOKUP(OX$4,'Country populations'!$G$4:$J1007,4,FALSE))*$B$1</f>
        <v>0</v>
      </c>
      <c r="OY13" s="11">
        <f ca="1">('Cumulative data'!OY13/VLOOKUP(OY$4,'Country populations'!$G$4:$J1007,4,FALSE))*$B$1</f>
        <v>0</v>
      </c>
      <c r="OZ13" s="11">
        <f ca="1">('Cumulative data'!OZ13/VLOOKUP(OZ$4,'Country populations'!$G$4:$J1007,4,FALSE))*$B$1</f>
        <v>0</v>
      </c>
      <c r="PA13" s="11">
        <f ca="1">('Cumulative data'!PA13/VLOOKUP(PA$4,'Country populations'!$G$4:$J1007,4,FALSE))*$B$1</f>
        <v>0</v>
      </c>
    </row>
    <row r="14" spans="1:454">
      <c r="A14" s="8">
        <f>'Cumulative data'!A14</f>
        <v>43839</v>
      </c>
      <c r="B14" s="11">
        <f ca="1">('Cumulative data'!B14/VLOOKUP(B$4,'Country populations'!$G$4:$J1008,4,FALSE))*$B$1</f>
        <v>0</v>
      </c>
      <c r="C14" s="11">
        <f ca="1">('Cumulative data'!C14/VLOOKUP(C$4,'Country populations'!$G$4:$J1008,4,FALSE))*$B$1</f>
        <v>0</v>
      </c>
      <c r="D14" s="11">
        <f ca="1">('Cumulative data'!D14/VLOOKUP(D$4,'Country populations'!$G$4:$J1008,4,FALSE))*$B$1</f>
        <v>0</v>
      </c>
      <c r="E14" s="11">
        <f ca="1">('Cumulative data'!E14/VLOOKUP(E$4,'Country populations'!$G$4:$J1008,4,FALSE))*$B$1</f>
        <v>0</v>
      </c>
      <c r="F14" s="11">
        <f ca="1">('Cumulative data'!F14/VLOOKUP(F$4,'Country populations'!$G$4:$J1008,4,FALSE))*$B$1</f>
        <v>0</v>
      </c>
      <c r="G14" s="11">
        <f ca="1">('Cumulative data'!G14/VLOOKUP(G$4,'Country populations'!$G$4:$J1008,4,FALSE))*$B$1</f>
        <v>0</v>
      </c>
      <c r="H14" s="11">
        <f ca="1">('Cumulative data'!H14/VLOOKUP(H$4,'Country populations'!$G$4:$J1008,4,FALSE))*$B$1</f>
        <v>4.0991471874347013E-2</v>
      </c>
      <c r="I14" s="11">
        <f ca="1">('Cumulative data'!I14/VLOOKUP(I$4,'Country populations'!$G$4:$J1008,4,FALSE))*$B$1</f>
        <v>0</v>
      </c>
      <c r="J14" s="11">
        <f ca="1">('Cumulative data'!J14/VLOOKUP(J$4,'Country populations'!$G$4:$J1008,4,FALSE))*$B$1</f>
        <v>0</v>
      </c>
      <c r="K14" s="11">
        <f ca="1">('Cumulative data'!K14/VLOOKUP(K$4,'Country populations'!$G$4:$J1008,4,FALSE))*$B$1</f>
        <v>0</v>
      </c>
      <c r="L14" s="11">
        <f ca="1">('Cumulative data'!L14/VLOOKUP(L$4,'Country populations'!$G$4:$J1008,4,FALSE))*$B$1</f>
        <v>0</v>
      </c>
      <c r="M14" s="11">
        <f ca="1">('Cumulative data'!M14/VLOOKUP(M$4,'Country populations'!$G$4:$J1008,4,FALSE))*$B$1</f>
        <v>0</v>
      </c>
      <c r="N14" s="11">
        <f ca="1">('Cumulative data'!N14/VLOOKUP(N$4,'Country populations'!$G$4:$J1008,4,FALSE))*$B$1</f>
        <v>0</v>
      </c>
      <c r="O14" s="11">
        <f ca="1">('Cumulative data'!O14/VLOOKUP(O$4,'Country populations'!$G$4:$J1008,4,FALSE))*$B$1</f>
        <v>0</v>
      </c>
      <c r="P14" s="11">
        <f ca="1">('Cumulative data'!P14/VLOOKUP(P$4,'Country populations'!$G$4:$J1008,4,FALSE))*$B$1</f>
        <v>0</v>
      </c>
      <c r="Q14" s="11">
        <f ca="1">('Cumulative data'!Q14/VLOOKUP(Q$4,'Country populations'!$G$4:$J1008,4,FALSE))*$B$1</f>
        <v>0</v>
      </c>
      <c r="R14" s="11">
        <f ca="1">('Cumulative data'!R14/VLOOKUP(R$4,'Country populations'!$G$4:$J1008,4,FALSE))*$B$1</f>
        <v>0</v>
      </c>
      <c r="S14" s="11">
        <f ca="1">('Cumulative data'!S14/VLOOKUP(S$4,'Country populations'!$G$4:$J1008,4,FALSE))*$B$1</f>
        <v>0</v>
      </c>
      <c r="T14" s="11">
        <f ca="1">('Cumulative data'!T14/VLOOKUP(T$4,'Country populations'!$G$4:$J1008,4,FALSE))*$B$1</f>
        <v>0</v>
      </c>
      <c r="U14" s="11">
        <f ca="1">('Cumulative data'!U14/VLOOKUP(U$4,'Country populations'!$G$4:$J1008,4,FALSE))*$B$1</f>
        <v>0</v>
      </c>
      <c r="V14" s="11">
        <f ca="1">('Cumulative data'!V14/VLOOKUP(V$4,'Country populations'!$G$4:$J1008,4,FALSE))*$B$1</f>
        <v>0</v>
      </c>
      <c r="W14" s="11">
        <f ca="1">('Cumulative data'!W14/VLOOKUP(W$4,'Country populations'!$G$4:$J1008,4,FALSE))*$B$1</f>
        <v>0</v>
      </c>
      <c r="X14" s="11">
        <f ca="1">('Cumulative data'!X14/VLOOKUP(X$4,'Country populations'!$G$4:$J1008,4,FALSE))*$B$1</f>
        <v>0</v>
      </c>
      <c r="Y14" s="11">
        <f ca="1">('Cumulative data'!Y14/VLOOKUP(Y$4,'Country populations'!$G$4:$J1008,4,FALSE))*$B$1</f>
        <v>0</v>
      </c>
      <c r="Z14" s="11">
        <f ca="1">('Cumulative data'!Z14/VLOOKUP(Z$4,'Country populations'!$G$4:$J1008,4,FALSE))*$B$1</f>
        <v>0</v>
      </c>
      <c r="AA14" s="11">
        <f ca="1">('Cumulative data'!AA14/VLOOKUP(AA$4,'Country populations'!$G$4:$J1008,4,FALSE))*$B$1</f>
        <v>0</v>
      </c>
      <c r="AB14" s="11">
        <f ca="1">('Cumulative data'!AB14/VLOOKUP(AB$4,'Country populations'!$G$4:$J1008,4,FALSE))*$B$1</f>
        <v>0</v>
      </c>
      <c r="AC14" s="11">
        <f ca="1">('Cumulative data'!AC14/VLOOKUP(AC$4,'Country populations'!$G$4:$J1008,4,FALSE))*$B$1</f>
        <v>0</v>
      </c>
      <c r="AD14" s="11">
        <f ca="1">('Cumulative data'!AD14/VLOOKUP(AD$4,'Country populations'!$G$4:$J1008,4,FALSE))*$B$1</f>
        <v>0</v>
      </c>
      <c r="AE14" s="11">
        <f ca="1">('Cumulative data'!AE14/VLOOKUP(AE$4,'Country populations'!$G$4:$J1008,4,FALSE))*$B$1</f>
        <v>0</v>
      </c>
      <c r="AF14" s="11">
        <f ca="1">('Cumulative data'!AF14/VLOOKUP(AF$4,'Country populations'!$G$4:$J1008,4,FALSE))*$B$1</f>
        <v>0</v>
      </c>
      <c r="AG14" s="11">
        <f ca="1">('Cumulative data'!AG14/VLOOKUP(AG$4,'Country populations'!$G$4:$J1008,4,FALSE))*$B$1</f>
        <v>0</v>
      </c>
      <c r="AH14" s="11">
        <f ca="1">('Cumulative data'!AH14/VLOOKUP(AH$4,'Country populations'!$G$4:$J1008,4,FALSE))*$B$1</f>
        <v>0</v>
      </c>
      <c r="AI14" s="11">
        <f ca="1">('Cumulative data'!AI14/VLOOKUP(AI$4,'Country populations'!$G$4:$J1008,4,FALSE))*$B$1</f>
        <v>0</v>
      </c>
      <c r="AJ14" s="11">
        <f ca="1">('Cumulative data'!AJ14/VLOOKUP(AJ$4,'Country populations'!$G$4:$J1008,4,FALSE))*$B$1</f>
        <v>0</v>
      </c>
      <c r="AK14" s="11">
        <f ca="1">('Cumulative data'!AK14/VLOOKUP(AK$4,'Country populations'!$G$4:$J1008,4,FALSE))*$B$1</f>
        <v>0</v>
      </c>
      <c r="AL14" s="11">
        <f ca="1">('Cumulative data'!AL14/VLOOKUP(AL$4,'Country populations'!$G$4:$J1008,4,FALSE))*$B$1</f>
        <v>0</v>
      </c>
      <c r="AM14" s="11">
        <f ca="1">('Cumulative data'!AM14/VLOOKUP(AM$4,'Country populations'!$G$4:$J1008,4,FALSE))*$B$1</f>
        <v>0</v>
      </c>
      <c r="AN14" s="11">
        <f ca="1">('Cumulative data'!AN14/VLOOKUP(AN$4,'Country populations'!$G$4:$J1008,4,FALSE))*$B$1</f>
        <v>0</v>
      </c>
      <c r="AO14" s="11">
        <f ca="1">('Cumulative data'!AO14/VLOOKUP(AO$4,'Country populations'!$G$4:$J1008,4,FALSE))*$B$1</f>
        <v>0</v>
      </c>
      <c r="AP14" s="11">
        <f ca="1">('Cumulative data'!AP14/VLOOKUP(AP$4,'Country populations'!$G$4:$J1008,4,FALSE))*$B$1</f>
        <v>0</v>
      </c>
      <c r="AQ14" s="11">
        <f ca="1">('Cumulative data'!AQ14/VLOOKUP(AQ$4,'Country populations'!$G$4:$J1008,4,FALSE))*$B$1</f>
        <v>0</v>
      </c>
      <c r="AR14" s="11">
        <f ca="1">('Cumulative data'!AR14/VLOOKUP(AR$4,'Country populations'!$G$4:$J1008,4,FALSE))*$B$1</f>
        <v>0</v>
      </c>
      <c r="AS14" s="11">
        <f ca="1">('Cumulative data'!AS14/VLOOKUP(AS$4,'Country populations'!$G$4:$J1008,4,FALSE))*$B$1</f>
        <v>0</v>
      </c>
      <c r="AT14" s="11">
        <f ca="1">('Cumulative data'!AT14/VLOOKUP(AT$4,'Country populations'!$G$4:$J1008,4,FALSE))*$B$1</f>
        <v>0</v>
      </c>
      <c r="AU14" s="11">
        <f ca="1">('Cumulative data'!AU14/VLOOKUP(AU$4,'Country populations'!$G$4:$J1008,4,FALSE))*$B$1</f>
        <v>0</v>
      </c>
      <c r="AV14" s="11">
        <f ca="1">('Cumulative data'!AV14/VLOOKUP(AV$4,'Country populations'!$G$4:$J1008,4,FALSE))*$B$1</f>
        <v>0</v>
      </c>
      <c r="AW14" s="11">
        <f ca="1">('Cumulative data'!AW14/VLOOKUP(AW$4,'Country populations'!$G$4:$J1008,4,FALSE))*$B$1</f>
        <v>0</v>
      </c>
      <c r="AX14" s="11">
        <f ca="1">('Cumulative data'!AX14/VLOOKUP(AX$4,'Country populations'!$G$4:$J1008,4,FALSE))*$B$1</f>
        <v>0</v>
      </c>
      <c r="AY14" s="11">
        <f ca="1">('Cumulative data'!AY14/VLOOKUP(AY$4,'Country populations'!$G$4:$J1008,4,FALSE))*$B$1</f>
        <v>0</v>
      </c>
      <c r="AZ14" s="11">
        <f ca="1">('Cumulative data'!AZ14/VLOOKUP(AZ$4,'Country populations'!$G$4:$J1008,4,FALSE))*$B$1</f>
        <v>0</v>
      </c>
      <c r="BA14" s="11">
        <f ca="1">('Cumulative data'!BA14/VLOOKUP(BA$4,'Country populations'!$G$4:$J1008,4,FALSE))*$B$1</f>
        <v>0</v>
      </c>
      <c r="BB14" s="11">
        <f ca="1">('Cumulative data'!BB14/VLOOKUP(BB$4,'Country populations'!$G$4:$J1008,4,FALSE))*$B$1</f>
        <v>0</v>
      </c>
      <c r="BC14" s="11">
        <f ca="1">('Cumulative data'!BC14/VLOOKUP(BC$4,'Country populations'!$G$4:$J1008,4,FALSE))*$B$1</f>
        <v>0</v>
      </c>
      <c r="BD14" s="11">
        <f ca="1">('Cumulative data'!BD14/VLOOKUP(BD$4,'Country populations'!$G$4:$J1008,4,FALSE))*$B$1</f>
        <v>0</v>
      </c>
      <c r="BE14" s="11">
        <f ca="1">('Cumulative data'!BE14/VLOOKUP(BE$4,'Country populations'!$G$4:$J1008,4,FALSE))*$B$1</f>
        <v>0</v>
      </c>
      <c r="BF14" s="11">
        <f ca="1">('Cumulative data'!BF14/VLOOKUP(BF$4,'Country populations'!$G$4:$J1008,4,FALSE))*$B$1</f>
        <v>0</v>
      </c>
      <c r="BG14" s="11">
        <f ca="1">('Cumulative data'!BG14/VLOOKUP(BG$4,'Country populations'!$G$4:$J1008,4,FALSE))*$B$1</f>
        <v>0</v>
      </c>
      <c r="BH14" s="11">
        <f ca="1">('Cumulative data'!BH14/VLOOKUP(BH$4,'Country populations'!$G$4:$J1008,4,FALSE))*$B$1</f>
        <v>0</v>
      </c>
      <c r="BI14" s="11">
        <f ca="1">('Cumulative data'!BI14/VLOOKUP(BI$4,'Country populations'!$G$4:$J1008,4,FALSE))*$B$1</f>
        <v>0</v>
      </c>
      <c r="BJ14" s="11">
        <f ca="1">('Cumulative data'!BJ14/VLOOKUP(BJ$4,'Country populations'!$G$4:$J1008,4,FALSE))*$B$1</f>
        <v>0</v>
      </c>
      <c r="BK14" s="11">
        <f ca="1">('Cumulative data'!BK14/VLOOKUP(BK$4,'Country populations'!$G$4:$J1008,4,FALSE))*$B$1</f>
        <v>0</v>
      </c>
      <c r="BL14" s="11">
        <f ca="1">('Cumulative data'!BL14/VLOOKUP(BL$4,'Country populations'!$G$4:$J1008,4,FALSE))*$B$1</f>
        <v>0</v>
      </c>
      <c r="BM14" s="11">
        <f ca="1">('Cumulative data'!BM14/VLOOKUP(BM$4,'Country populations'!$G$4:$J1008,4,FALSE))*$B$1</f>
        <v>0</v>
      </c>
      <c r="BN14" s="11">
        <f ca="1">('Cumulative data'!BN14/VLOOKUP(BN$4,'Country populations'!$G$4:$J1008,4,FALSE))*$B$1</f>
        <v>0</v>
      </c>
      <c r="BO14" s="11">
        <f ca="1">('Cumulative data'!BO14/VLOOKUP(BO$4,'Country populations'!$G$4:$J1008,4,FALSE))*$B$1</f>
        <v>0</v>
      </c>
      <c r="BP14" s="11">
        <f ca="1">('Cumulative data'!BP14/VLOOKUP(BP$4,'Country populations'!$G$4:$J1008,4,FALSE))*$B$1</f>
        <v>0</v>
      </c>
      <c r="BQ14" s="11">
        <f ca="1">('Cumulative data'!BQ14/VLOOKUP(BQ$4,'Country populations'!$G$4:$J1008,4,FALSE))*$B$1</f>
        <v>0</v>
      </c>
      <c r="BR14" s="11">
        <f ca="1">('Cumulative data'!BR14/VLOOKUP(BR$4,'Country populations'!$G$4:$J1008,4,FALSE))*$B$1</f>
        <v>0</v>
      </c>
      <c r="BS14" s="11">
        <f ca="1">('Cumulative data'!BS14/VLOOKUP(BS$4,'Country populations'!$G$4:$J1008,4,FALSE))*$B$1</f>
        <v>0</v>
      </c>
      <c r="BT14" s="11">
        <f ca="1">('Cumulative data'!BT14/VLOOKUP(BT$4,'Country populations'!$G$4:$J1008,4,FALSE))*$B$1</f>
        <v>0</v>
      </c>
      <c r="BU14" s="11">
        <f ca="1">('Cumulative data'!BU14/VLOOKUP(BU$4,'Country populations'!$G$4:$J1008,4,FALSE))*$B$1</f>
        <v>0</v>
      </c>
      <c r="BV14" s="11">
        <f ca="1">('Cumulative data'!BV14/VLOOKUP(BV$4,'Country populations'!$G$4:$J1008,4,FALSE))*$B$1</f>
        <v>0</v>
      </c>
      <c r="BW14" s="11">
        <f ca="1">('Cumulative data'!BW14/VLOOKUP(BW$4,'Country populations'!$G$4:$J1008,4,FALSE))*$B$1</f>
        <v>0</v>
      </c>
      <c r="BX14" s="11">
        <f ca="1">('Cumulative data'!BX14/VLOOKUP(BX$4,'Country populations'!$G$4:$J1008,4,FALSE))*$B$1</f>
        <v>0</v>
      </c>
      <c r="BY14" s="11">
        <f ca="1">('Cumulative data'!BY14/VLOOKUP(BY$4,'Country populations'!$G$4:$J1008,4,FALSE))*$B$1</f>
        <v>0</v>
      </c>
      <c r="BZ14" s="11">
        <f ca="1">('Cumulative data'!BZ14/VLOOKUP(BZ$4,'Country populations'!$G$4:$J1008,4,FALSE))*$B$1</f>
        <v>0</v>
      </c>
      <c r="CA14" s="11">
        <f ca="1">('Cumulative data'!CA14/VLOOKUP(CA$4,'Country populations'!$G$4:$J1008,4,FALSE))*$B$1</f>
        <v>0</v>
      </c>
      <c r="CB14" s="11">
        <f ca="1">('Cumulative data'!CB14/VLOOKUP(CB$4,'Country populations'!$G$4:$J1008,4,FALSE))*$B$1</f>
        <v>0</v>
      </c>
      <c r="CC14" s="11">
        <f ca="1">('Cumulative data'!CC14/VLOOKUP(CC$4,'Country populations'!$G$4:$J1008,4,FALSE))*$B$1</f>
        <v>0</v>
      </c>
      <c r="CD14" s="11">
        <f ca="1">('Cumulative data'!CD14/VLOOKUP(CD$4,'Country populations'!$G$4:$J1008,4,FALSE))*$B$1</f>
        <v>0</v>
      </c>
      <c r="CE14" s="11">
        <f ca="1">('Cumulative data'!CE14/VLOOKUP(CE$4,'Country populations'!$G$4:$J1008,4,FALSE))*$B$1</f>
        <v>0</v>
      </c>
      <c r="CF14" s="11" t="e">
        <f ca="1">('Cumulative data'!CF14/VLOOKUP(CF$4,'Country populations'!$G$4:$J1008,4,FALSE))*$B$1</f>
        <v>#N/A</v>
      </c>
      <c r="CG14" s="11">
        <f ca="1">('Cumulative data'!CG14/VLOOKUP(CG$4,'Country populations'!$G$4:$J1008,4,FALSE))*$B$1</f>
        <v>0</v>
      </c>
      <c r="CH14" s="11">
        <f ca="1">('Cumulative data'!CH14/VLOOKUP(CH$4,'Country populations'!$G$4:$J1008,4,FALSE))*$B$1</f>
        <v>0</v>
      </c>
      <c r="CI14" s="11">
        <f ca="1">('Cumulative data'!CI14/VLOOKUP(CI$4,'Country populations'!$G$4:$J1008,4,FALSE))*$B$1</f>
        <v>0</v>
      </c>
      <c r="CJ14" s="11">
        <f ca="1">('Cumulative data'!CJ14/VLOOKUP(CJ$4,'Country populations'!$G$4:$J1008,4,FALSE))*$B$1</f>
        <v>0</v>
      </c>
      <c r="CK14" s="11">
        <f ca="1">('Cumulative data'!CK14/VLOOKUP(CK$4,'Country populations'!$G$4:$J1008,4,FALSE))*$B$1</f>
        <v>0</v>
      </c>
      <c r="CL14" s="11">
        <f ca="1">('Cumulative data'!CL14/VLOOKUP(CL$4,'Country populations'!$G$4:$J1008,4,FALSE))*$B$1</f>
        <v>0</v>
      </c>
      <c r="CM14" s="11">
        <f ca="1">('Cumulative data'!CM14/VLOOKUP(CM$4,'Country populations'!$G$4:$J1008,4,FALSE))*$B$1</f>
        <v>0</v>
      </c>
      <c r="CN14" s="11">
        <f ca="1">('Cumulative data'!CN14/VLOOKUP(CN$4,'Country populations'!$G$4:$J1008,4,FALSE))*$B$1</f>
        <v>0</v>
      </c>
      <c r="CO14" s="11">
        <f ca="1">('Cumulative data'!CO14/VLOOKUP(CO$4,'Country populations'!$G$4:$J1008,4,FALSE))*$B$1</f>
        <v>0</v>
      </c>
      <c r="CP14" s="11">
        <f ca="1">('Cumulative data'!CP14/VLOOKUP(CP$4,'Country populations'!$G$4:$J1008,4,FALSE))*$B$1</f>
        <v>0</v>
      </c>
      <c r="CQ14" s="11">
        <f ca="1">('Cumulative data'!CQ14/VLOOKUP(CQ$4,'Country populations'!$G$4:$J1008,4,FALSE))*$B$1</f>
        <v>0</v>
      </c>
      <c r="CR14" s="11">
        <f ca="1">('Cumulative data'!CR14/VLOOKUP(CR$4,'Country populations'!$G$4:$J1008,4,FALSE))*$B$1</f>
        <v>0</v>
      </c>
      <c r="CS14" s="11">
        <f ca="1">('Cumulative data'!CS14/VLOOKUP(CS$4,'Country populations'!$G$4:$J1008,4,FALSE))*$B$1</f>
        <v>0</v>
      </c>
      <c r="CT14" s="11">
        <f ca="1">('Cumulative data'!CT14/VLOOKUP(CT$4,'Country populations'!$G$4:$J1008,4,FALSE))*$B$1</f>
        <v>0</v>
      </c>
      <c r="CU14" s="11">
        <f ca="1">('Cumulative data'!CU14/VLOOKUP(CU$4,'Country populations'!$G$4:$J1008,4,FALSE))*$B$1</f>
        <v>0</v>
      </c>
      <c r="CV14" s="11">
        <f ca="1">('Cumulative data'!CV14/VLOOKUP(CV$4,'Country populations'!$G$4:$J1008,4,FALSE))*$B$1</f>
        <v>0</v>
      </c>
      <c r="CW14" s="11">
        <f ca="1">('Cumulative data'!CW14/VLOOKUP(CW$4,'Country populations'!$G$4:$J1008,4,FALSE))*$B$1</f>
        <v>0</v>
      </c>
      <c r="CX14" s="11">
        <f ca="1">('Cumulative data'!CX14/VLOOKUP(CX$4,'Country populations'!$G$4:$J1008,4,FALSE))*$B$1</f>
        <v>0</v>
      </c>
      <c r="CY14" s="11">
        <f ca="1">('Cumulative data'!CY14/VLOOKUP(CY$4,'Country populations'!$G$4:$J1008,4,FALSE))*$B$1</f>
        <v>0</v>
      </c>
      <c r="CZ14" s="11">
        <f ca="1">('Cumulative data'!CZ14/VLOOKUP(CZ$4,'Country populations'!$G$4:$J1008,4,FALSE))*$B$1</f>
        <v>0</v>
      </c>
      <c r="DA14" s="11">
        <f ca="1">('Cumulative data'!DA14/VLOOKUP(DA$4,'Country populations'!$G$4:$J1008,4,FALSE))*$B$1</f>
        <v>0</v>
      </c>
      <c r="DB14" s="11">
        <f ca="1">('Cumulative data'!DB14/VLOOKUP(DB$4,'Country populations'!$G$4:$J1008,4,FALSE))*$B$1</f>
        <v>0</v>
      </c>
      <c r="DC14" s="11">
        <f ca="1">('Cumulative data'!DC14/VLOOKUP(DC$4,'Country populations'!$G$4:$J1008,4,FALSE))*$B$1</f>
        <v>0</v>
      </c>
      <c r="DD14" s="11">
        <f ca="1">('Cumulative data'!DD14/VLOOKUP(DD$4,'Country populations'!$G$4:$J1008,4,FALSE))*$B$1</f>
        <v>0</v>
      </c>
      <c r="DE14" s="11">
        <f ca="1">('Cumulative data'!DE14/VLOOKUP(DE$4,'Country populations'!$G$4:$J1008,4,FALSE))*$B$1</f>
        <v>0</v>
      </c>
      <c r="DF14" s="11">
        <f ca="1">('Cumulative data'!DF14/VLOOKUP(DF$4,'Country populations'!$G$4:$J1008,4,FALSE))*$B$1</f>
        <v>0</v>
      </c>
      <c r="DG14" s="11">
        <f ca="1">('Cumulative data'!DG14/VLOOKUP(DG$4,'Country populations'!$G$4:$J1008,4,FALSE))*$B$1</f>
        <v>0</v>
      </c>
      <c r="DH14" s="11">
        <f ca="1">('Cumulative data'!DH14/VLOOKUP(DH$4,'Country populations'!$G$4:$J1008,4,FALSE))*$B$1</f>
        <v>0</v>
      </c>
      <c r="DI14" s="11">
        <f ca="1">('Cumulative data'!DI14/VLOOKUP(DI$4,'Country populations'!$G$4:$J1008,4,FALSE))*$B$1</f>
        <v>0</v>
      </c>
      <c r="DJ14" s="11">
        <f ca="1">('Cumulative data'!DJ14/VLOOKUP(DJ$4,'Country populations'!$G$4:$J1008,4,FALSE))*$B$1</f>
        <v>0</v>
      </c>
      <c r="DK14" s="11">
        <f ca="1">('Cumulative data'!DK14/VLOOKUP(DK$4,'Country populations'!$G$4:$J1008,4,FALSE))*$B$1</f>
        <v>0</v>
      </c>
      <c r="DL14" s="11">
        <f ca="1">('Cumulative data'!DL14/VLOOKUP(DL$4,'Country populations'!$G$4:$J1008,4,FALSE))*$B$1</f>
        <v>0</v>
      </c>
      <c r="DM14" s="11">
        <f ca="1">('Cumulative data'!DM14/VLOOKUP(DM$4,'Country populations'!$G$4:$J1008,4,FALSE))*$B$1</f>
        <v>0</v>
      </c>
      <c r="DN14" s="11">
        <f ca="1">('Cumulative data'!DN14/VLOOKUP(DN$4,'Country populations'!$G$4:$J1008,4,FALSE))*$B$1</f>
        <v>0</v>
      </c>
      <c r="DO14" s="11">
        <f ca="1">('Cumulative data'!DO14/VLOOKUP(DO$4,'Country populations'!$G$4:$J1008,4,FALSE))*$B$1</f>
        <v>0</v>
      </c>
      <c r="DP14" s="11">
        <f ca="1">('Cumulative data'!DP14/VLOOKUP(DP$4,'Country populations'!$G$4:$J1008,4,FALSE))*$B$1</f>
        <v>0</v>
      </c>
      <c r="DQ14" s="11">
        <f ca="1">('Cumulative data'!DQ14/VLOOKUP(DQ$4,'Country populations'!$G$4:$J1008,4,FALSE))*$B$1</f>
        <v>0</v>
      </c>
      <c r="DR14" s="11">
        <f ca="1">('Cumulative data'!DR14/VLOOKUP(DR$4,'Country populations'!$G$4:$J1008,4,FALSE))*$B$1</f>
        <v>0</v>
      </c>
      <c r="DS14" s="11">
        <f ca="1">('Cumulative data'!DS14/VLOOKUP(DS$4,'Country populations'!$G$4:$J1008,4,FALSE))*$B$1</f>
        <v>0</v>
      </c>
      <c r="DT14" s="11">
        <f ca="1">('Cumulative data'!DT14/VLOOKUP(DT$4,'Country populations'!$G$4:$J1008,4,FALSE))*$B$1</f>
        <v>0</v>
      </c>
      <c r="DU14" s="11">
        <f ca="1">('Cumulative data'!DU14/VLOOKUP(DU$4,'Country populations'!$G$4:$J1008,4,FALSE))*$B$1</f>
        <v>0</v>
      </c>
      <c r="DV14" s="11">
        <f ca="1">('Cumulative data'!DV14/VLOOKUP(DV$4,'Country populations'!$G$4:$J1008,4,FALSE))*$B$1</f>
        <v>0</v>
      </c>
      <c r="DW14" s="11">
        <f ca="1">('Cumulative data'!DW14/VLOOKUP(DW$4,'Country populations'!$G$4:$J1008,4,FALSE))*$B$1</f>
        <v>0</v>
      </c>
      <c r="DX14" s="11">
        <f ca="1">('Cumulative data'!DX14/VLOOKUP(DX$4,'Country populations'!$G$4:$J1008,4,FALSE))*$B$1</f>
        <v>0</v>
      </c>
      <c r="DY14" s="11">
        <f ca="1">('Cumulative data'!DY14/VLOOKUP(DY$4,'Country populations'!$G$4:$J1008,4,FALSE))*$B$1</f>
        <v>0</v>
      </c>
      <c r="DZ14" s="11">
        <f ca="1">('Cumulative data'!DZ14/VLOOKUP(DZ$4,'Country populations'!$G$4:$J1008,4,FALSE))*$B$1</f>
        <v>0</v>
      </c>
      <c r="EA14" s="11">
        <f ca="1">('Cumulative data'!EA14/VLOOKUP(EA$4,'Country populations'!$G$4:$J1008,4,FALSE))*$B$1</f>
        <v>0</v>
      </c>
      <c r="EB14" s="11">
        <f ca="1">('Cumulative data'!EB14/VLOOKUP(EB$4,'Country populations'!$G$4:$J1008,4,FALSE))*$B$1</f>
        <v>0</v>
      </c>
      <c r="EC14" s="11">
        <f ca="1">('Cumulative data'!EC14/VLOOKUP(EC$4,'Country populations'!$G$4:$J1008,4,FALSE))*$B$1</f>
        <v>0</v>
      </c>
      <c r="ED14" s="11">
        <f ca="1">('Cumulative data'!ED14/VLOOKUP(ED$4,'Country populations'!$G$4:$J1008,4,FALSE))*$B$1</f>
        <v>0</v>
      </c>
      <c r="EE14" s="11">
        <f ca="1">('Cumulative data'!EE14/VLOOKUP(EE$4,'Country populations'!$G$4:$J1008,4,FALSE))*$B$1</f>
        <v>0</v>
      </c>
      <c r="EF14" s="11">
        <f ca="1">('Cumulative data'!EF14/VLOOKUP(EF$4,'Country populations'!$G$4:$J1008,4,FALSE))*$B$1</f>
        <v>0</v>
      </c>
      <c r="EG14" s="11">
        <f ca="1">('Cumulative data'!EG14/VLOOKUP(EG$4,'Country populations'!$G$4:$J1008,4,FALSE))*$B$1</f>
        <v>0</v>
      </c>
      <c r="EH14" s="11">
        <f ca="1">('Cumulative data'!EH14/VLOOKUP(EH$4,'Country populations'!$G$4:$J1008,4,FALSE))*$B$1</f>
        <v>0</v>
      </c>
      <c r="EI14" s="11">
        <f ca="1">('Cumulative data'!EI14/VLOOKUP(EI$4,'Country populations'!$G$4:$J1008,4,FALSE))*$B$1</f>
        <v>0</v>
      </c>
      <c r="EJ14" s="11">
        <f ca="1">('Cumulative data'!EJ14/VLOOKUP(EJ$4,'Country populations'!$G$4:$J1008,4,FALSE))*$B$1</f>
        <v>0</v>
      </c>
      <c r="EK14" s="11">
        <f ca="1">('Cumulative data'!EK14/VLOOKUP(EK$4,'Country populations'!$G$4:$J1008,4,FALSE))*$B$1</f>
        <v>0</v>
      </c>
      <c r="EL14" s="11">
        <f ca="1">('Cumulative data'!EL14/VLOOKUP(EL$4,'Country populations'!$G$4:$J1008,4,FALSE))*$B$1</f>
        <v>0</v>
      </c>
      <c r="EM14" s="11">
        <f ca="1">('Cumulative data'!EM14/VLOOKUP(EM$4,'Country populations'!$G$4:$J1008,4,FALSE))*$B$1</f>
        <v>0</v>
      </c>
      <c r="EN14" s="11">
        <f ca="1">('Cumulative data'!EN14/VLOOKUP(EN$4,'Country populations'!$G$4:$J1008,4,FALSE))*$B$1</f>
        <v>0</v>
      </c>
      <c r="EO14" s="11">
        <f ca="1">('Cumulative data'!EO14/VLOOKUP(EO$4,'Country populations'!$G$4:$J1008,4,FALSE))*$B$1</f>
        <v>0</v>
      </c>
      <c r="EP14" s="11">
        <f ca="1">('Cumulative data'!EP14/VLOOKUP(EP$4,'Country populations'!$G$4:$J1008,4,FALSE))*$B$1</f>
        <v>0</v>
      </c>
      <c r="EQ14" s="11">
        <f ca="1">('Cumulative data'!EQ14/VLOOKUP(EQ$4,'Country populations'!$G$4:$J1008,4,FALSE))*$B$1</f>
        <v>0</v>
      </c>
      <c r="ER14" s="11">
        <f ca="1">('Cumulative data'!ER14/VLOOKUP(ER$4,'Country populations'!$G$4:$J1008,4,FALSE))*$B$1</f>
        <v>0</v>
      </c>
      <c r="ES14" s="11">
        <f ca="1">('Cumulative data'!ES14/VLOOKUP(ES$4,'Country populations'!$G$4:$J1008,4,FALSE))*$B$1</f>
        <v>0</v>
      </c>
      <c r="ET14" s="11">
        <f ca="1">('Cumulative data'!ET14/VLOOKUP(ET$4,'Country populations'!$G$4:$J1008,4,FALSE))*$B$1</f>
        <v>0</v>
      </c>
      <c r="EU14" s="11">
        <f ca="1">('Cumulative data'!EU14/VLOOKUP(EU$4,'Country populations'!$G$4:$J1008,4,FALSE))*$B$1</f>
        <v>0</v>
      </c>
      <c r="EV14" s="11">
        <f ca="1">('Cumulative data'!EV14/VLOOKUP(EV$4,'Country populations'!$G$4:$J1008,4,FALSE))*$B$1</f>
        <v>0</v>
      </c>
      <c r="EW14" s="11">
        <f ca="1">('Cumulative data'!EW14/VLOOKUP(EW$4,'Country populations'!$G$4:$J1008,4,FALSE))*$B$1</f>
        <v>0</v>
      </c>
      <c r="EX14" s="11">
        <f ca="1">('Cumulative data'!EX14/VLOOKUP(EX$4,'Country populations'!$G$4:$J1008,4,FALSE))*$B$1</f>
        <v>0</v>
      </c>
      <c r="EY14" s="11">
        <f ca="1">('Cumulative data'!EY14/VLOOKUP(EY$4,'Country populations'!$G$4:$J1008,4,FALSE))*$B$1</f>
        <v>0</v>
      </c>
      <c r="EZ14" s="11">
        <f ca="1">('Cumulative data'!EZ14/VLOOKUP(EZ$4,'Country populations'!$G$4:$J1008,4,FALSE))*$B$1</f>
        <v>0</v>
      </c>
      <c r="FA14" s="11">
        <f ca="1">('Cumulative data'!FA14/VLOOKUP(FA$4,'Country populations'!$G$4:$J1008,4,FALSE))*$B$1</f>
        <v>0</v>
      </c>
      <c r="FB14" s="11">
        <f ca="1">('Cumulative data'!FB14/VLOOKUP(FB$4,'Country populations'!$G$4:$J1008,4,FALSE))*$B$1</f>
        <v>0</v>
      </c>
      <c r="FC14" s="11">
        <f ca="1">('Cumulative data'!FC14/VLOOKUP(FC$4,'Country populations'!$G$4:$J1008,4,FALSE))*$B$1</f>
        <v>0</v>
      </c>
      <c r="FD14" s="11">
        <f ca="1">('Cumulative data'!FD14/VLOOKUP(FD$4,'Country populations'!$G$4:$J1008,4,FALSE))*$B$1</f>
        <v>0</v>
      </c>
      <c r="FE14" s="11">
        <f ca="1">('Cumulative data'!FE14/VLOOKUP(FE$4,'Country populations'!$G$4:$J1008,4,FALSE))*$B$1</f>
        <v>0</v>
      </c>
      <c r="FF14" s="11">
        <f ca="1">('Cumulative data'!FF14/VLOOKUP(FF$4,'Country populations'!$G$4:$J1008,4,FALSE))*$B$1</f>
        <v>0</v>
      </c>
      <c r="FG14" s="11">
        <f ca="1">('Cumulative data'!FG14/VLOOKUP(FG$4,'Country populations'!$G$4:$J1008,4,FALSE))*$B$1</f>
        <v>0</v>
      </c>
      <c r="FH14" s="11">
        <f ca="1">('Cumulative data'!FH14/VLOOKUP(FH$4,'Country populations'!$G$4:$J1008,4,FALSE))*$B$1</f>
        <v>0</v>
      </c>
      <c r="FI14" s="11">
        <f ca="1">('Cumulative data'!FI14/VLOOKUP(FI$4,'Country populations'!$G$4:$J1008,4,FALSE))*$B$1</f>
        <v>0</v>
      </c>
      <c r="FJ14" s="11">
        <f ca="1">('Cumulative data'!FJ14/VLOOKUP(FJ$4,'Country populations'!$G$4:$J1008,4,FALSE))*$B$1</f>
        <v>0</v>
      </c>
      <c r="FK14" s="11">
        <f ca="1">('Cumulative data'!FK14/VLOOKUP(FK$4,'Country populations'!$G$4:$J1008,4,FALSE))*$B$1</f>
        <v>0</v>
      </c>
      <c r="FL14" s="11">
        <f ca="1">('Cumulative data'!FL14/VLOOKUP(FL$4,'Country populations'!$G$4:$J1008,4,FALSE))*$B$1</f>
        <v>0</v>
      </c>
      <c r="FM14" s="11">
        <f ca="1">('Cumulative data'!FM14/VLOOKUP(FM$4,'Country populations'!$G$4:$J1008,4,FALSE))*$B$1</f>
        <v>0</v>
      </c>
      <c r="FN14" s="11">
        <f ca="1">('Cumulative data'!FN14/VLOOKUP(FN$4,'Country populations'!$G$4:$J1008,4,FALSE))*$B$1</f>
        <v>0</v>
      </c>
      <c r="FO14" s="11">
        <f ca="1">('Cumulative data'!FO14/VLOOKUP(FO$4,'Country populations'!$G$4:$J1008,4,FALSE))*$B$1</f>
        <v>0</v>
      </c>
      <c r="FP14" s="11">
        <f ca="1">('Cumulative data'!FP14/VLOOKUP(FP$4,'Country populations'!$G$4:$J1008,4,FALSE))*$B$1</f>
        <v>0</v>
      </c>
      <c r="FQ14" s="11">
        <f ca="1">('Cumulative data'!FQ14/VLOOKUP(FQ$4,'Country populations'!$G$4:$J1008,4,FALSE))*$B$1</f>
        <v>0</v>
      </c>
      <c r="FR14" s="11">
        <f ca="1">('Cumulative data'!FR14/VLOOKUP(FR$4,'Country populations'!$G$4:$J1008,4,FALSE))*$B$1</f>
        <v>0</v>
      </c>
      <c r="FS14" s="11">
        <f ca="1">('Cumulative data'!FS14/VLOOKUP(FS$4,'Country populations'!$G$4:$J1008,4,FALSE))*$B$1</f>
        <v>0</v>
      </c>
      <c r="FT14" s="11">
        <f ca="1">('Cumulative data'!FT14/VLOOKUP(FT$4,'Country populations'!$G$4:$J1008,4,FALSE))*$B$1</f>
        <v>0</v>
      </c>
      <c r="FU14" s="11">
        <f ca="1">('Cumulative data'!FU14/VLOOKUP(FU$4,'Country populations'!$G$4:$J1008,4,FALSE))*$B$1</f>
        <v>0</v>
      </c>
      <c r="FV14" s="11">
        <f ca="1">('Cumulative data'!FV14/VLOOKUP(FV$4,'Country populations'!$G$4:$J1008,4,FALSE))*$B$1</f>
        <v>0</v>
      </c>
      <c r="FW14" s="11">
        <f ca="1">('Cumulative data'!FW14/VLOOKUP(FW$4,'Country populations'!$G$4:$J1008,4,FALSE))*$B$1</f>
        <v>0</v>
      </c>
      <c r="FX14" s="11">
        <f ca="1">('Cumulative data'!FX14/VLOOKUP(FX$4,'Country populations'!$G$4:$J1008,4,FALSE))*$B$1</f>
        <v>0</v>
      </c>
      <c r="FY14" s="11">
        <f ca="1">('Cumulative data'!FY14/VLOOKUP(FY$4,'Country populations'!$G$4:$J1008,4,FALSE))*$B$1</f>
        <v>0</v>
      </c>
      <c r="FZ14" s="11">
        <f ca="1">('Cumulative data'!FZ14/VLOOKUP(FZ$4,'Country populations'!$G$4:$J1008,4,FALSE))*$B$1</f>
        <v>0</v>
      </c>
      <c r="GA14" s="11">
        <f ca="1">('Cumulative data'!GA14/VLOOKUP(GA$4,'Country populations'!$G$4:$J1008,4,FALSE))*$B$1</f>
        <v>0</v>
      </c>
      <c r="GB14" s="11">
        <f ca="1">('Cumulative data'!GB14/VLOOKUP(GB$4,'Country populations'!$G$4:$J1008,4,FALSE))*$B$1</f>
        <v>0</v>
      </c>
      <c r="GC14" s="11">
        <f ca="1">('Cumulative data'!GC14/VLOOKUP(GC$4,'Country populations'!$G$4:$J1008,4,FALSE))*$B$1</f>
        <v>0</v>
      </c>
      <c r="GD14" s="11">
        <f ca="1">('Cumulative data'!GD14/VLOOKUP(GD$4,'Country populations'!$G$4:$J1008,4,FALSE))*$B$1</f>
        <v>0</v>
      </c>
      <c r="GE14" s="11">
        <f ca="1">('Cumulative data'!GE14/VLOOKUP(GE$4,'Country populations'!$G$4:$J1008,4,FALSE))*$B$1</f>
        <v>0</v>
      </c>
      <c r="GF14" s="11">
        <f ca="1">('Cumulative data'!GF14/VLOOKUP(GF$4,'Country populations'!$G$4:$J1008,4,FALSE))*$B$1</f>
        <v>0</v>
      </c>
      <c r="GG14" s="11">
        <f ca="1">('Cumulative data'!GG14/VLOOKUP(GG$4,'Country populations'!$G$4:$J1008,4,FALSE))*$B$1</f>
        <v>0</v>
      </c>
      <c r="GH14" s="11">
        <f ca="1">('Cumulative data'!GH14/VLOOKUP(GH$4,'Country populations'!$G$4:$J1008,4,FALSE))*$B$1</f>
        <v>0</v>
      </c>
      <c r="GI14" s="11">
        <f ca="1">('Cumulative data'!GI14/VLOOKUP(GI$4,'Country populations'!$G$4:$J1008,4,FALSE))*$B$1</f>
        <v>0</v>
      </c>
      <c r="GJ14" s="11">
        <f ca="1">('Cumulative data'!GJ14/VLOOKUP(GJ$4,'Country populations'!$G$4:$J1008,4,FALSE))*$B$1</f>
        <v>0</v>
      </c>
      <c r="GK14" s="11">
        <f ca="1">('Cumulative data'!GK14/VLOOKUP(GK$4,'Country populations'!$G$4:$J1008,4,FALSE))*$B$1</f>
        <v>0</v>
      </c>
      <c r="GL14" s="11">
        <f ca="1">('Cumulative data'!GL14/VLOOKUP(GL$4,'Country populations'!$G$4:$J1008,4,FALSE))*$B$1</f>
        <v>0</v>
      </c>
      <c r="GM14" s="11">
        <f ca="1">('Cumulative data'!GM14/VLOOKUP(GM$4,'Country populations'!$G$4:$J1008,4,FALSE))*$B$1</f>
        <v>0</v>
      </c>
      <c r="GN14" s="11">
        <f ca="1">('Cumulative data'!GN14/VLOOKUP(GN$4,'Country populations'!$G$4:$J1008,4,FALSE))*$B$1</f>
        <v>0</v>
      </c>
      <c r="GO14" s="11">
        <f ca="1">('Cumulative data'!GO14/VLOOKUP(GO$4,'Country populations'!$G$4:$J1008,4,FALSE))*$B$1</f>
        <v>0</v>
      </c>
      <c r="GP14" s="11">
        <f ca="1">('Cumulative data'!GP14/VLOOKUP(GP$4,'Country populations'!$G$4:$J1008,4,FALSE))*$B$1</f>
        <v>0</v>
      </c>
      <c r="GQ14" s="11">
        <f ca="1">('Cumulative data'!GQ14/VLOOKUP(GQ$4,'Country populations'!$G$4:$J1008,4,FALSE))*$B$1</f>
        <v>0</v>
      </c>
      <c r="GR14" s="11">
        <f ca="1">('Cumulative data'!GR14/VLOOKUP(GR$4,'Country populations'!$G$4:$J1008,4,FALSE))*$B$1</f>
        <v>0</v>
      </c>
      <c r="GS14" s="11">
        <f ca="1">('Cumulative data'!GS14/VLOOKUP(GS$4,'Country populations'!$G$4:$J1008,4,FALSE))*$B$1</f>
        <v>0</v>
      </c>
      <c r="GT14" s="11">
        <f ca="1">('Cumulative data'!GT14/VLOOKUP(GT$4,'Country populations'!$G$4:$J1008,4,FALSE))*$B$1</f>
        <v>0</v>
      </c>
      <c r="GU14" s="11">
        <f ca="1">('Cumulative data'!GU14/VLOOKUP(GU$4,'Country populations'!$G$4:$J1008,4,FALSE))*$B$1</f>
        <v>0</v>
      </c>
      <c r="GV14" s="11">
        <f ca="1">('Cumulative data'!GV14/VLOOKUP(GV$4,'Country populations'!$G$4:$J1008,4,FALSE))*$B$1</f>
        <v>0</v>
      </c>
      <c r="GW14" s="11">
        <f ca="1">('Cumulative data'!GW14/VLOOKUP(GW$4,'Country populations'!$G$4:$J1008,4,FALSE))*$B$1</f>
        <v>0</v>
      </c>
      <c r="GX14" s="11">
        <f ca="1">('Cumulative data'!GX14/VLOOKUP(GX$4,'Country populations'!$G$4:$J1008,4,FALSE))*$B$1</f>
        <v>0</v>
      </c>
      <c r="GY14" s="11">
        <f ca="1">('Cumulative data'!GY14/VLOOKUP(GY$4,'Country populations'!$G$4:$J1008,4,FALSE))*$B$1</f>
        <v>0</v>
      </c>
      <c r="GZ14" s="11">
        <f ca="1">('Cumulative data'!GZ14/VLOOKUP(GZ$4,'Country populations'!$G$4:$J1009,4,FALSE))*$B$1</f>
        <v>7.6143408064732448E-3</v>
      </c>
      <c r="HB14" s="8">
        <f>'Cumulative data'!HB14</f>
        <v>43839</v>
      </c>
      <c r="HC14" s="11">
        <f ca="1">('Cumulative data'!HC14/VLOOKUP(HC$4,'Country populations'!$G$4:$J1008,4,FALSE))*$B$1</f>
        <v>0</v>
      </c>
      <c r="HD14" s="11">
        <f ca="1">('Cumulative data'!HD14/VLOOKUP(HD$4,'Country populations'!$G$4:$J1008,4,FALSE))*$B$1</f>
        <v>0</v>
      </c>
      <c r="HE14" s="11">
        <f ca="1">('Cumulative data'!HE14/VLOOKUP(HE$4,'Country populations'!$G$4:$J1008,4,FALSE))*$B$1</f>
        <v>0</v>
      </c>
      <c r="HF14" s="11">
        <f ca="1">('Cumulative data'!HF14/VLOOKUP(HF$4,'Country populations'!$G$4:$J1008,4,FALSE))*$B$1</f>
        <v>0</v>
      </c>
      <c r="HG14" s="11">
        <f ca="1">('Cumulative data'!HG14/VLOOKUP(HG$4,'Country populations'!$G$4:$J1008,4,FALSE))*$B$1</f>
        <v>0</v>
      </c>
      <c r="HH14" s="11">
        <f ca="1">('Cumulative data'!HH14/VLOOKUP(HH$4,'Country populations'!$G$4:$J1008,4,FALSE))*$B$1</f>
        <v>0</v>
      </c>
      <c r="HI14" s="11">
        <f ca="1">('Cumulative data'!HI14/VLOOKUP(HI$4,'Country populations'!$G$4:$J1008,4,FALSE))*$B$1</f>
        <v>0</v>
      </c>
      <c r="HJ14" s="11">
        <f ca="1">('Cumulative data'!HJ14/VLOOKUP(HJ$4,'Country populations'!$G$4:$J1008,4,FALSE))*$B$1</f>
        <v>0</v>
      </c>
      <c r="HK14" s="11">
        <f ca="1">('Cumulative data'!HK14/VLOOKUP(HK$4,'Country populations'!$G$4:$J1008,4,FALSE))*$B$1</f>
        <v>0</v>
      </c>
      <c r="HL14" s="11">
        <f ca="1">('Cumulative data'!HL14/VLOOKUP(HL$4,'Country populations'!$G$4:$J1008,4,FALSE))*$B$1</f>
        <v>0</v>
      </c>
      <c r="HM14" s="11">
        <f ca="1">('Cumulative data'!HM14/VLOOKUP(HM$4,'Country populations'!$G$4:$J1008,4,FALSE))*$B$1</f>
        <v>0</v>
      </c>
      <c r="HN14" s="11">
        <f ca="1">('Cumulative data'!HN14/VLOOKUP(HN$4,'Country populations'!$G$4:$J1008,4,FALSE))*$B$1</f>
        <v>0</v>
      </c>
      <c r="HO14" s="11">
        <f ca="1">('Cumulative data'!HO14/VLOOKUP(HO$4,'Country populations'!$G$4:$J1008,4,FALSE))*$B$1</f>
        <v>0</v>
      </c>
      <c r="HP14" s="11">
        <f ca="1">('Cumulative data'!HP14/VLOOKUP(HP$4,'Country populations'!$G$4:$J1008,4,FALSE))*$B$1</f>
        <v>0</v>
      </c>
      <c r="HQ14" s="11">
        <f ca="1">('Cumulative data'!HQ14/VLOOKUP(HQ$4,'Country populations'!$G$4:$J1008,4,FALSE))*$B$1</f>
        <v>0</v>
      </c>
      <c r="HR14" s="11">
        <f ca="1">('Cumulative data'!HR14/VLOOKUP(HR$4,'Country populations'!$G$4:$J1008,4,FALSE))*$B$1</f>
        <v>0</v>
      </c>
      <c r="HS14" s="11">
        <f ca="1">('Cumulative data'!HS14/VLOOKUP(HS$4,'Country populations'!$G$4:$J1008,4,FALSE))*$B$1</f>
        <v>0</v>
      </c>
      <c r="HT14" s="11">
        <f ca="1">('Cumulative data'!HT14/VLOOKUP(HT$4,'Country populations'!$G$4:$J1008,4,FALSE))*$B$1</f>
        <v>0</v>
      </c>
      <c r="HU14" s="11">
        <f ca="1">('Cumulative data'!HU14/VLOOKUP(HU$4,'Country populations'!$G$4:$J1008,4,FALSE))*$B$1</f>
        <v>0</v>
      </c>
      <c r="HV14" s="11">
        <f ca="1">('Cumulative data'!HV14/VLOOKUP(HV$4,'Country populations'!$G$4:$J1008,4,FALSE))*$B$1</f>
        <v>0</v>
      </c>
      <c r="HW14" s="11">
        <f ca="1">('Cumulative data'!HW14/VLOOKUP(HW$4,'Country populations'!$G$4:$J1008,4,FALSE))*$B$1</f>
        <v>0</v>
      </c>
      <c r="HX14" s="11">
        <f ca="1">('Cumulative data'!HX14/VLOOKUP(HX$4,'Country populations'!$G$4:$J1008,4,FALSE))*$B$1</f>
        <v>0</v>
      </c>
      <c r="HY14" s="11">
        <f ca="1">('Cumulative data'!HY14/VLOOKUP(HY$4,'Country populations'!$G$4:$J1008,4,FALSE))*$B$1</f>
        <v>0</v>
      </c>
      <c r="HZ14" s="11">
        <f ca="1">('Cumulative data'!HZ14/VLOOKUP(HZ$4,'Country populations'!$G$4:$J1008,4,FALSE))*$B$1</f>
        <v>0</v>
      </c>
      <c r="IA14" s="11">
        <f ca="1">('Cumulative data'!IA14/VLOOKUP(IA$4,'Country populations'!$G$4:$J1008,4,FALSE))*$B$1</f>
        <v>0</v>
      </c>
      <c r="IB14" s="11">
        <f ca="1">('Cumulative data'!IB14/VLOOKUP(IB$4,'Country populations'!$G$4:$J1008,4,FALSE))*$B$1</f>
        <v>0</v>
      </c>
      <c r="IC14" s="11">
        <f ca="1">('Cumulative data'!IC14/VLOOKUP(IC$4,'Country populations'!$G$4:$J1008,4,FALSE))*$B$1</f>
        <v>0</v>
      </c>
      <c r="ID14" s="11">
        <f ca="1">('Cumulative data'!ID14/VLOOKUP(ID$4,'Country populations'!$G$4:$J1008,4,FALSE))*$B$1</f>
        <v>0</v>
      </c>
      <c r="IE14" s="11">
        <f ca="1">('Cumulative data'!IE14/VLOOKUP(IE$4,'Country populations'!$G$4:$J1008,4,FALSE))*$B$1</f>
        <v>0</v>
      </c>
      <c r="IF14" s="11">
        <f ca="1">('Cumulative data'!IF14/VLOOKUP(IF$4,'Country populations'!$G$4:$J1008,4,FALSE))*$B$1</f>
        <v>0</v>
      </c>
      <c r="IG14" s="11">
        <f ca="1">('Cumulative data'!IG14/VLOOKUP(IG$4,'Country populations'!$G$4:$J1008,4,FALSE))*$B$1</f>
        <v>0</v>
      </c>
      <c r="IH14" s="11">
        <f ca="1">('Cumulative data'!IH14/VLOOKUP(IH$4,'Country populations'!$G$4:$J1008,4,FALSE))*$B$1</f>
        <v>0</v>
      </c>
      <c r="II14" s="11">
        <f ca="1">('Cumulative data'!II14/VLOOKUP(II$4,'Country populations'!$G$4:$J1008,4,FALSE))*$B$1</f>
        <v>0</v>
      </c>
      <c r="IJ14" s="11">
        <f ca="1">('Cumulative data'!IJ14/VLOOKUP(IJ$4,'Country populations'!$G$4:$J1008,4,FALSE))*$B$1</f>
        <v>0</v>
      </c>
      <c r="IK14" s="11">
        <f ca="1">('Cumulative data'!IK14/VLOOKUP(IK$4,'Country populations'!$G$4:$J1008,4,FALSE))*$B$1</f>
        <v>0</v>
      </c>
      <c r="IL14" s="11">
        <f ca="1">('Cumulative data'!IL14/VLOOKUP(IL$4,'Country populations'!$G$4:$J1008,4,FALSE))*$B$1</f>
        <v>0</v>
      </c>
      <c r="IM14" s="11">
        <f ca="1">('Cumulative data'!IM14/VLOOKUP(IM$4,'Country populations'!$G$4:$J1008,4,FALSE))*$B$1</f>
        <v>0</v>
      </c>
      <c r="IN14" s="11">
        <f ca="1">('Cumulative data'!IN14/VLOOKUP(IN$4,'Country populations'!$G$4:$J1008,4,FALSE))*$B$1</f>
        <v>0</v>
      </c>
      <c r="IO14" s="11">
        <f ca="1">('Cumulative data'!IO14/VLOOKUP(IO$4,'Country populations'!$G$4:$J1008,4,FALSE))*$B$1</f>
        <v>0</v>
      </c>
      <c r="IP14" s="11">
        <f ca="1">('Cumulative data'!IP14/VLOOKUP(IP$4,'Country populations'!$G$4:$J1008,4,FALSE))*$B$1</f>
        <v>0</v>
      </c>
      <c r="IQ14" s="11">
        <f ca="1">('Cumulative data'!IQ14/VLOOKUP(IQ$4,'Country populations'!$G$4:$J1008,4,FALSE))*$B$1</f>
        <v>0</v>
      </c>
      <c r="IR14" s="11">
        <f ca="1">('Cumulative data'!IR14/VLOOKUP(IR$4,'Country populations'!$G$4:$J1008,4,FALSE))*$B$1</f>
        <v>0</v>
      </c>
      <c r="IS14" s="11">
        <f ca="1">('Cumulative data'!IS14/VLOOKUP(IS$4,'Country populations'!$G$4:$J1008,4,FALSE))*$B$1</f>
        <v>0</v>
      </c>
      <c r="IT14" s="11">
        <f ca="1">('Cumulative data'!IT14/VLOOKUP(IT$4,'Country populations'!$G$4:$J1008,4,FALSE))*$B$1</f>
        <v>0</v>
      </c>
      <c r="IU14" s="11">
        <f ca="1">('Cumulative data'!IU14/VLOOKUP(IU$4,'Country populations'!$G$4:$J1008,4,FALSE))*$B$1</f>
        <v>0</v>
      </c>
      <c r="IV14" s="11">
        <f ca="1">('Cumulative data'!IV14/VLOOKUP(IV$4,'Country populations'!$G$4:$J1008,4,FALSE))*$B$1</f>
        <v>0</v>
      </c>
      <c r="IW14" s="11">
        <f ca="1">('Cumulative data'!IW14/VLOOKUP(IW$4,'Country populations'!$G$4:$J1008,4,FALSE))*$B$1</f>
        <v>0</v>
      </c>
      <c r="IX14" s="11">
        <f ca="1">('Cumulative data'!IX14/VLOOKUP(IX$4,'Country populations'!$G$4:$J1008,4,FALSE))*$B$1</f>
        <v>0</v>
      </c>
      <c r="IY14" s="11">
        <f ca="1">('Cumulative data'!IY14/VLOOKUP(IY$4,'Country populations'!$G$4:$J1008,4,FALSE))*$B$1</f>
        <v>0</v>
      </c>
      <c r="IZ14" s="11">
        <f ca="1">('Cumulative data'!IZ14/VLOOKUP(IZ$4,'Country populations'!$G$4:$J1008,4,FALSE))*$B$1</f>
        <v>0</v>
      </c>
      <c r="JA14" s="11">
        <f ca="1">('Cumulative data'!JA14/VLOOKUP(JA$4,'Country populations'!$G$4:$J1008,4,FALSE))*$B$1</f>
        <v>0</v>
      </c>
      <c r="JB14" s="11">
        <f ca="1">('Cumulative data'!JB14/VLOOKUP(JB$4,'Country populations'!$G$4:$J1008,4,FALSE))*$B$1</f>
        <v>0</v>
      </c>
      <c r="JC14" s="11">
        <f ca="1">('Cumulative data'!JC14/VLOOKUP(JC$4,'Country populations'!$G$4:$J1008,4,FALSE))*$B$1</f>
        <v>0</v>
      </c>
      <c r="JD14" s="11">
        <f ca="1">('Cumulative data'!JD14/VLOOKUP(JD$4,'Country populations'!$G$4:$J1008,4,FALSE))*$B$1</f>
        <v>0</v>
      </c>
      <c r="JE14" s="11">
        <f ca="1">('Cumulative data'!JE14/VLOOKUP(JE$4,'Country populations'!$G$4:$J1008,4,FALSE))*$B$1</f>
        <v>0</v>
      </c>
      <c r="JF14" s="11">
        <f ca="1">('Cumulative data'!JF14/VLOOKUP(JF$4,'Country populations'!$G$4:$J1008,4,FALSE))*$B$1</f>
        <v>0</v>
      </c>
      <c r="JG14" s="11">
        <f ca="1">('Cumulative data'!JG14/VLOOKUP(JG$4,'Country populations'!$G$4:$J1008,4,FALSE))*$B$1</f>
        <v>0</v>
      </c>
      <c r="JH14" s="11">
        <f ca="1">('Cumulative data'!JH14/VLOOKUP(JH$4,'Country populations'!$G$4:$J1008,4,FALSE))*$B$1</f>
        <v>0</v>
      </c>
      <c r="JI14" s="11">
        <f ca="1">('Cumulative data'!JI14/VLOOKUP(JI$4,'Country populations'!$G$4:$J1008,4,FALSE))*$B$1</f>
        <v>0</v>
      </c>
      <c r="JJ14" s="11">
        <f ca="1">('Cumulative data'!JJ14/VLOOKUP(JJ$4,'Country populations'!$G$4:$J1008,4,FALSE))*$B$1</f>
        <v>0</v>
      </c>
      <c r="JK14" s="11">
        <f ca="1">('Cumulative data'!JK14/VLOOKUP(JK$4,'Country populations'!$G$4:$J1008,4,FALSE))*$B$1</f>
        <v>0</v>
      </c>
      <c r="JL14" s="11">
        <f ca="1">('Cumulative data'!JL14/VLOOKUP(JL$4,'Country populations'!$G$4:$J1008,4,FALSE))*$B$1</f>
        <v>0</v>
      </c>
      <c r="JM14" s="11">
        <f ca="1">('Cumulative data'!JM14/VLOOKUP(JM$4,'Country populations'!$G$4:$J1008,4,FALSE))*$B$1</f>
        <v>0</v>
      </c>
      <c r="JN14" s="11">
        <f ca="1">('Cumulative data'!JN14/VLOOKUP(JN$4,'Country populations'!$G$4:$J1008,4,FALSE))*$B$1</f>
        <v>0</v>
      </c>
      <c r="JO14" s="11">
        <f ca="1">('Cumulative data'!JO14/VLOOKUP(JO$4,'Country populations'!$G$4:$J1008,4,FALSE))*$B$1</f>
        <v>0</v>
      </c>
      <c r="JP14" s="11">
        <f ca="1">('Cumulative data'!JP14/VLOOKUP(JP$4,'Country populations'!$G$4:$J1008,4,FALSE))*$B$1</f>
        <v>0</v>
      </c>
      <c r="JQ14" s="11">
        <f ca="1">('Cumulative data'!JQ14/VLOOKUP(JQ$4,'Country populations'!$G$4:$J1008,4,FALSE))*$B$1</f>
        <v>0</v>
      </c>
      <c r="JR14" s="11">
        <f ca="1">('Cumulative data'!JR14/VLOOKUP(JR$4,'Country populations'!$G$4:$J1008,4,FALSE))*$B$1</f>
        <v>0</v>
      </c>
      <c r="JS14" s="11">
        <f ca="1">('Cumulative data'!JS14/VLOOKUP(JS$4,'Country populations'!$G$4:$J1008,4,FALSE))*$B$1</f>
        <v>0</v>
      </c>
      <c r="JT14" s="11">
        <f ca="1">('Cumulative data'!JT14/VLOOKUP(JT$4,'Country populations'!$G$4:$J1008,4,FALSE))*$B$1</f>
        <v>0</v>
      </c>
      <c r="JU14" s="11">
        <f ca="1">('Cumulative data'!JU14/VLOOKUP(JU$4,'Country populations'!$G$4:$J1008,4,FALSE))*$B$1</f>
        <v>0</v>
      </c>
      <c r="JV14" s="11">
        <f ca="1">('Cumulative data'!JV14/VLOOKUP(JV$4,'Country populations'!$G$4:$J1008,4,FALSE))*$B$1</f>
        <v>0</v>
      </c>
      <c r="JW14" s="11">
        <f ca="1">('Cumulative data'!JW14/VLOOKUP(JW$4,'Country populations'!$G$4:$J1008,4,FALSE))*$B$1</f>
        <v>0</v>
      </c>
      <c r="JX14" s="11">
        <f ca="1">('Cumulative data'!JX14/VLOOKUP(JX$4,'Country populations'!$G$4:$J1008,4,FALSE))*$B$1</f>
        <v>0</v>
      </c>
      <c r="JY14" s="11">
        <f ca="1">('Cumulative data'!JY14/VLOOKUP(JY$4,'Country populations'!$G$4:$J1008,4,FALSE))*$B$1</f>
        <v>0</v>
      </c>
      <c r="JZ14" s="11">
        <f ca="1">('Cumulative data'!JZ14/VLOOKUP(JZ$4,'Country populations'!$G$4:$J1008,4,FALSE))*$B$1</f>
        <v>0</v>
      </c>
      <c r="KA14" s="11">
        <f ca="1">('Cumulative data'!KA14/VLOOKUP(KA$4,'Country populations'!$G$4:$J1008,4,FALSE))*$B$1</f>
        <v>0</v>
      </c>
      <c r="KB14" s="11">
        <f ca="1">('Cumulative data'!KB14/VLOOKUP(KB$4,'Country populations'!$G$4:$J1008,4,FALSE))*$B$1</f>
        <v>0</v>
      </c>
      <c r="KC14" s="11">
        <f ca="1">('Cumulative data'!KC14/VLOOKUP(KC$4,'Country populations'!$G$4:$J1008,4,FALSE))*$B$1</f>
        <v>0</v>
      </c>
      <c r="KD14" s="11">
        <f ca="1">('Cumulative data'!KD14/VLOOKUP(KD$4,'Country populations'!$G$4:$J1008,4,FALSE))*$B$1</f>
        <v>0</v>
      </c>
      <c r="KE14" s="11">
        <f ca="1">('Cumulative data'!KE14/VLOOKUP(KE$4,'Country populations'!$G$4:$J1008,4,FALSE))*$B$1</f>
        <v>0</v>
      </c>
      <c r="KF14" s="11">
        <f ca="1">('Cumulative data'!KF14/VLOOKUP(KF$4,'Country populations'!$G$4:$J1008,4,FALSE))*$B$1</f>
        <v>0</v>
      </c>
      <c r="KG14" s="11" t="e">
        <f ca="1">('Cumulative data'!KG14/VLOOKUP(KG$4,'Country populations'!$G$4:$J1008,4,FALSE))*$B$1</f>
        <v>#N/A</v>
      </c>
      <c r="KH14" s="11">
        <f ca="1">('Cumulative data'!KH14/VLOOKUP(KH$4,'Country populations'!$G$4:$J1008,4,FALSE))*$B$1</f>
        <v>0</v>
      </c>
      <c r="KI14" s="11">
        <f ca="1">('Cumulative data'!KI14/VLOOKUP(KI$4,'Country populations'!$G$4:$J1008,4,FALSE))*$B$1</f>
        <v>0</v>
      </c>
      <c r="KJ14" s="11">
        <f ca="1">('Cumulative data'!KJ14/VLOOKUP(KJ$4,'Country populations'!$G$4:$J1008,4,FALSE))*$B$1</f>
        <v>0</v>
      </c>
      <c r="KK14" s="11">
        <f ca="1">('Cumulative data'!KK14/VLOOKUP(KK$4,'Country populations'!$G$4:$J1008,4,FALSE))*$B$1</f>
        <v>0</v>
      </c>
      <c r="KL14" s="11">
        <f ca="1">('Cumulative data'!KL14/VLOOKUP(KL$4,'Country populations'!$G$4:$J1008,4,FALSE))*$B$1</f>
        <v>0</v>
      </c>
      <c r="KM14" s="11">
        <f ca="1">('Cumulative data'!KM14/VLOOKUP(KM$4,'Country populations'!$G$4:$J1008,4,FALSE))*$B$1</f>
        <v>0</v>
      </c>
      <c r="KN14" s="11">
        <f ca="1">('Cumulative data'!KN14/VLOOKUP(KN$4,'Country populations'!$G$4:$J1008,4,FALSE))*$B$1</f>
        <v>0</v>
      </c>
      <c r="KO14" s="11">
        <f ca="1">('Cumulative data'!KO14/VLOOKUP(KO$4,'Country populations'!$G$4:$J1008,4,FALSE))*$B$1</f>
        <v>0</v>
      </c>
      <c r="KP14" s="11">
        <f ca="1">('Cumulative data'!KP14/VLOOKUP(KP$4,'Country populations'!$G$4:$J1008,4,FALSE))*$B$1</f>
        <v>0</v>
      </c>
      <c r="KQ14" s="11">
        <f ca="1">('Cumulative data'!KQ14/VLOOKUP(KQ$4,'Country populations'!$G$4:$J1008,4,FALSE))*$B$1</f>
        <v>0</v>
      </c>
      <c r="KR14" s="11">
        <f ca="1">('Cumulative data'!KR14/VLOOKUP(KR$4,'Country populations'!$G$4:$J1008,4,FALSE))*$B$1</f>
        <v>0</v>
      </c>
      <c r="KS14" s="11">
        <f ca="1">('Cumulative data'!KS14/VLOOKUP(KS$4,'Country populations'!$G$4:$J1008,4,FALSE))*$B$1</f>
        <v>0</v>
      </c>
      <c r="KT14" s="11">
        <f ca="1">('Cumulative data'!KT14/VLOOKUP(KT$4,'Country populations'!$G$4:$J1008,4,FALSE))*$B$1</f>
        <v>0</v>
      </c>
      <c r="KU14" s="11">
        <f ca="1">('Cumulative data'!KU14/VLOOKUP(KU$4,'Country populations'!$G$4:$J1008,4,FALSE))*$B$1</f>
        <v>0</v>
      </c>
      <c r="KV14" s="11">
        <f ca="1">('Cumulative data'!KV14/VLOOKUP(KV$4,'Country populations'!$G$4:$J1008,4,FALSE))*$B$1</f>
        <v>0</v>
      </c>
      <c r="KW14" s="11">
        <f ca="1">('Cumulative data'!KW14/VLOOKUP(KW$4,'Country populations'!$G$4:$J1008,4,FALSE))*$B$1</f>
        <v>0</v>
      </c>
      <c r="KX14" s="11">
        <f ca="1">('Cumulative data'!KX14/VLOOKUP(KX$4,'Country populations'!$G$4:$J1008,4,FALSE))*$B$1</f>
        <v>0</v>
      </c>
      <c r="KY14" s="11">
        <f ca="1">('Cumulative data'!KY14/VLOOKUP(KY$4,'Country populations'!$G$4:$J1008,4,FALSE))*$B$1</f>
        <v>0</v>
      </c>
      <c r="KZ14" s="11">
        <f ca="1">('Cumulative data'!KZ14/VLOOKUP(KZ$4,'Country populations'!$G$4:$J1008,4,FALSE))*$B$1</f>
        <v>0</v>
      </c>
      <c r="LA14" s="11">
        <f ca="1">('Cumulative data'!LA14/VLOOKUP(LA$4,'Country populations'!$G$4:$J1008,4,FALSE))*$B$1</f>
        <v>0</v>
      </c>
      <c r="LB14" s="11">
        <f ca="1">('Cumulative data'!LB14/VLOOKUP(LB$4,'Country populations'!$G$4:$J1008,4,FALSE))*$B$1</f>
        <v>0</v>
      </c>
      <c r="LC14" s="11">
        <f ca="1">('Cumulative data'!LC14/VLOOKUP(LC$4,'Country populations'!$G$4:$J1008,4,FALSE))*$B$1</f>
        <v>0</v>
      </c>
      <c r="LD14" s="11">
        <f ca="1">('Cumulative data'!LD14/VLOOKUP(LD$4,'Country populations'!$G$4:$J1008,4,FALSE))*$B$1</f>
        <v>0</v>
      </c>
      <c r="LE14" s="11">
        <f ca="1">('Cumulative data'!LE14/VLOOKUP(LE$4,'Country populations'!$G$4:$J1008,4,FALSE))*$B$1</f>
        <v>0</v>
      </c>
      <c r="LF14" s="11">
        <f ca="1">('Cumulative data'!LF14/VLOOKUP(LF$4,'Country populations'!$G$4:$J1008,4,FALSE))*$B$1</f>
        <v>0</v>
      </c>
      <c r="LG14" s="11">
        <f ca="1">('Cumulative data'!LG14/VLOOKUP(LG$4,'Country populations'!$G$4:$J1008,4,FALSE))*$B$1</f>
        <v>0</v>
      </c>
      <c r="LH14" s="11">
        <f ca="1">('Cumulative data'!LH14/VLOOKUP(LH$4,'Country populations'!$G$4:$J1008,4,FALSE))*$B$1</f>
        <v>0</v>
      </c>
      <c r="LI14" s="11">
        <f ca="1">('Cumulative data'!LI14/VLOOKUP(LI$4,'Country populations'!$G$4:$J1008,4,FALSE))*$B$1</f>
        <v>0</v>
      </c>
      <c r="LJ14" s="11">
        <f ca="1">('Cumulative data'!LJ14/VLOOKUP(LJ$4,'Country populations'!$G$4:$J1008,4,FALSE))*$B$1</f>
        <v>0</v>
      </c>
      <c r="LK14" s="11">
        <f ca="1">('Cumulative data'!LK14/VLOOKUP(LK$4,'Country populations'!$G$4:$J1008,4,FALSE))*$B$1</f>
        <v>0</v>
      </c>
      <c r="LL14" s="11">
        <f ca="1">('Cumulative data'!LL14/VLOOKUP(LL$4,'Country populations'!$G$4:$J1008,4,FALSE))*$B$1</f>
        <v>0</v>
      </c>
      <c r="LM14" s="11">
        <f ca="1">('Cumulative data'!LM14/VLOOKUP(LM$4,'Country populations'!$G$4:$J1008,4,FALSE))*$B$1</f>
        <v>0</v>
      </c>
      <c r="LN14" s="11">
        <f ca="1">('Cumulative data'!LN14/VLOOKUP(LN$4,'Country populations'!$G$4:$J1008,4,FALSE))*$B$1</f>
        <v>0</v>
      </c>
      <c r="LO14" s="11">
        <f ca="1">('Cumulative data'!LO14/VLOOKUP(LO$4,'Country populations'!$G$4:$J1008,4,FALSE))*$B$1</f>
        <v>0</v>
      </c>
      <c r="LP14" s="11">
        <f ca="1">('Cumulative data'!LP14/VLOOKUP(LP$4,'Country populations'!$G$4:$J1008,4,FALSE))*$B$1</f>
        <v>0</v>
      </c>
      <c r="LQ14" s="11">
        <f ca="1">('Cumulative data'!LQ14/VLOOKUP(LQ$4,'Country populations'!$G$4:$J1008,4,FALSE))*$B$1</f>
        <v>0</v>
      </c>
      <c r="LR14" s="11">
        <f ca="1">('Cumulative data'!LR14/VLOOKUP(LR$4,'Country populations'!$G$4:$J1008,4,FALSE))*$B$1</f>
        <v>0</v>
      </c>
      <c r="LS14" s="11">
        <f ca="1">('Cumulative data'!LS14/VLOOKUP(LS$4,'Country populations'!$G$4:$J1008,4,FALSE))*$B$1</f>
        <v>0</v>
      </c>
      <c r="LT14" s="11">
        <f ca="1">('Cumulative data'!LT14/VLOOKUP(LT$4,'Country populations'!$G$4:$J1008,4,FALSE))*$B$1</f>
        <v>0</v>
      </c>
      <c r="LU14" s="11">
        <f ca="1">('Cumulative data'!LU14/VLOOKUP(LU$4,'Country populations'!$G$4:$J1008,4,FALSE))*$B$1</f>
        <v>0</v>
      </c>
      <c r="LV14" s="11">
        <f ca="1">('Cumulative data'!LV14/VLOOKUP(LV$4,'Country populations'!$G$4:$J1008,4,FALSE))*$B$1</f>
        <v>0</v>
      </c>
      <c r="LW14" s="11">
        <f ca="1">('Cumulative data'!LW14/VLOOKUP(LW$4,'Country populations'!$G$4:$J1008,4,FALSE))*$B$1</f>
        <v>0</v>
      </c>
      <c r="LX14" s="11">
        <f ca="1">('Cumulative data'!LX14/VLOOKUP(LX$4,'Country populations'!$G$4:$J1008,4,FALSE))*$B$1</f>
        <v>0</v>
      </c>
      <c r="LY14" s="11">
        <f ca="1">('Cumulative data'!LY14/VLOOKUP(LY$4,'Country populations'!$G$4:$J1008,4,FALSE))*$B$1</f>
        <v>0</v>
      </c>
      <c r="LZ14" s="11">
        <f ca="1">('Cumulative data'!LZ14/VLOOKUP(LZ$4,'Country populations'!$G$4:$J1008,4,FALSE))*$B$1</f>
        <v>0</v>
      </c>
      <c r="MA14" s="11">
        <f ca="1">('Cumulative data'!MA14/VLOOKUP(MA$4,'Country populations'!$G$4:$J1008,4,FALSE))*$B$1</f>
        <v>0</v>
      </c>
      <c r="MB14" s="11">
        <f ca="1">('Cumulative data'!MB14/VLOOKUP(MB$4,'Country populations'!$G$4:$J1008,4,FALSE))*$B$1</f>
        <v>0</v>
      </c>
      <c r="MC14" s="11">
        <f ca="1">('Cumulative data'!MC14/VLOOKUP(MC$4,'Country populations'!$G$4:$J1008,4,FALSE))*$B$1</f>
        <v>0</v>
      </c>
      <c r="MD14" s="11">
        <f ca="1">('Cumulative data'!MD14/VLOOKUP(MD$4,'Country populations'!$G$4:$J1008,4,FALSE))*$B$1</f>
        <v>0</v>
      </c>
      <c r="ME14" s="11">
        <f ca="1">('Cumulative data'!ME14/VLOOKUP(ME$4,'Country populations'!$G$4:$J1008,4,FALSE))*$B$1</f>
        <v>0</v>
      </c>
      <c r="MF14" s="11">
        <f ca="1">('Cumulative data'!MF14/VLOOKUP(MF$4,'Country populations'!$G$4:$J1008,4,FALSE))*$B$1</f>
        <v>0</v>
      </c>
      <c r="MG14" s="11">
        <f ca="1">('Cumulative data'!MG14/VLOOKUP(MG$4,'Country populations'!$G$4:$J1008,4,FALSE))*$B$1</f>
        <v>0</v>
      </c>
      <c r="MH14" s="11">
        <f ca="1">('Cumulative data'!MH14/VLOOKUP(MH$4,'Country populations'!$G$4:$J1008,4,FALSE))*$B$1</f>
        <v>0</v>
      </c>
      <c r="MI14" s="11">
        <f ca="1">('Cumulative data'!MI14/VLOOKUP(MI$4,'Country populations'!$G$4:$J1008,4,FALSE))*$B$1</f>
        <v>0</v>
      </c>
      <c r="MJ14" s="11">
        <f ca="1">('Cumulative data'!MJ14/VLOOKUP(MJ$4,'Country populations'!$G$4:$J1008,4,FALSE))*$B$1</f>
        <v>0</v>
      </c>
      <c r="MK14" s="11">
        <f ca="1">('Cumulative data'!MK14/VLOOKUP(MK$4,'Country populations'!$G$4:$J1008,4,FALSE))*$B$1</f>
        <v>0</v>
      </c>
      <c r="ML14" s="11">
        <f ca="1">('Cumulative data'!ML14/VLOOKUP(ML$4,'Country populations'!$G$4:$J1008,4,FALSE))*$B$1</f>
        <v>0</v>
      </c>
      <c r="MM14" s="11">
        <f ca="1">('Cumulative data'!MM14/VLOOKUP(MM$4,'Country populations'!$G$4:$J1008,4,FALSE))*$B$1</f>
        <v>0</v>
      </c>
      <c r="MN14" s="11">
        <f ca="1">('Cumulative data'!MN14/VLOOKUP(MN$4,'Country populations'!$G$4:$J1008,4,FALSE))*$B$1</f>
        <v>0</v>
      </c>
      <c r="MO14" s="11">
        <f ca="1">('Cumulative data'!MO14/VLOOKUP(MO$4,'Country populations'!$G$4:$J1008,4,FALSE))*$B$1</f>
        <v>0</v>
      </c>
      <c r="MP14" s="11">
        <f ca="1">('Cumulative data'!MP14/VLOOKUP(MP$4,'Country populations'!$G$4:$J1008,4,FALSE))*$B$1</f>
        <v>0</v>
      </c>
      <c r="MQ14" s="11">
        <f ca="1">('Cumulative data'!MQ14/VLOOKUP(MQ$4,'Country populations'!$G$4:$J1008,4,FALSE))*$B$1</f>
        <v>0</v>
      </c>
      <c r="MR14" s="11">
        <f ca="1">('Cumulative data'!MR14/VLOOKUP(MR$4,'Country populations'!$G$4:$J1008,4,FALSE))*$B$1</f>
        <v>0</v>
      </c>
      <c r="MS14" s="11">
        <f ca="1">('Cumulative data'!MS14/VLOOKUP(MS$4,'Country populations'!$G$4:$J1008,4,FALSE))*$B$1</f>
        <v>0</v>
      </c>
      <c r="MT14" s="11">
        <f ca="1">('Cumulative data'!MT14/VLOOKUP(MT$4,'Country populations'!$G$4:$J1008,4,FALSE))*$B$1</f>
        <v>0</v>
      </c>
      <c r="MU14" s="11">
        <f ca="1">('Cumulative data'!MU14/VLOOKUP(MU$4,'Country populations'!$G$4:$J1008,4,FALSE))*$B$1</f>
        <v>0</v>
      </c>
      <c r="MV14" s="11">
        <f ca="1">('Cumulative data'!MV14/VLOOKUP(MV$4,'Country populations'!$G$4:$J1008,4,FALSE))*$B$1</f>
        <v>0</v>
      </c>
      <c r="MW14" s="11">
        <f ca="1">('Cumulative data'!MW14/VLOOKUP(MW$4,'Country populations'!$G$4:$J1008,4,FALSE))*$B$1</f>
        <v>0</v>
      </c>
      <c r="MX14" s="11">
        <f ca="1">('Cumulative data'!MX14/VLOOKUP(MX$4,'Country populations'!$G$4:$J1008,4,FALSE))*$B$1</f>
        <v>0</v>
      </c>
      <c r="MY14" s="11">
        <f ca="1">('Cumulative data'!MY14/VLOOKUP(MY$4,'Country populations'!$G$4:$J1008,4,FALSE))*$B$1</f>
        <v>0</v>
      </c>
      <c r="MZ14" s="11">
        <f ca="1">('Cumulative data'!MZ14/VLOOKUP(MZ$4,'Country populations'!$G$4:$J1008,4,FALSE))*$B$1</f>
        <v>0</v>
      </c>
      <c r="NA14" s="11">
        <f ca="1">('Cumulative data'!NA14/VLOOKUP(NA$4,'Country populations'!$G$4:$J1008,4,FALSE))*$B$1</f>
        <v>0</v>
      </c>
      <c r="NB14" s="11">
        <f ca="1">('Cumulative data'!NB14/VLOOKUP(NB$4,'Country populations'!$G$4:$J1008,4,FALSE))*$B$1</f>
        <v>0</v>
      </c>
      <c r="NC14" s="11">
        <f ca="1">('Cumulative data'!NC14/VLOOKUP(NC$4,'Country populations'!$G$4:$J1008,4,FALSE))*$B$1</f>
        <v>0</v>
      </c>
      <c r="ND14" s="11">
        <f ca="1">('Cumulative data'!ND14/VLOOKUP(ND$4,'Country populations'!$G$4:$J1008,4,FALSE))*$B$1</f>
        <v>0</v>
      </c>
      <c r="NE14" s="11">
        <f ca="1">('Cumulative data'!NE14/VLOOKUP(NE$4,'Country populations'!$G$4:$J1008,4,FALSE))*$B$1</f>
        <v>0</v>
      </c>
      <c r="NF14" s="11">
        <f ca="1">('Cumulative data'!NF14/VLOOKUP(NF$4,'Country populations'!$G$4:$J1008,4,FALSE))*$B$1</f>
        <v>0</v>
      </c>
      <c r="NG14" s="11">
        <f ca="1">('Cumulative data'!NG14/VLOOKUP(NG$4,'Country populations'!$G$4:$J1008,4,FALSE))*$B$1</f>
        <v>0</v>
      </c>
      <c r="NH14" s="11">
        <f ca="1">('Cumulative data'!NH14/VLOOKUP(NH$4,'Country populations'!$G$4:$J1008,4,FALSE))*$B$1</f>
        <v>0</v>
      </c>
      <c r="NI14" s="11">
        <f ca="1">('Cumulative data'!NI14/VLOOKUP(NI$4,'Country populations'!$G$4:$J1008,4,FALSE))*$B$1</f>
        <v>0</v>
      </c>
      <c r="NJ14" s="11">
        <f ca="1">('Cumulative data'!NJ14/VLOOKUP(NJ$4,'Country populations'!$G$4:$J1008,4,FALSE))*$B$1</f>
        <v>0</v>
      </c>
      <c r="NK14" s="11">
        <f ca="1">('Cumulative data'!NK14/VLOOKUP(NK$4,'Country populations'!$G$4:$J1008,4,FALSE))*$B$1</f>
        <v>0</v>
      </c>
      <c r="NL14" s="11">
        <f ca="1">('Cumulative data'!NL14/VLOOKUP(NL$4,'Country populations'!$G$4:$J1008,4,FALSE))*$B$1</f>
        <v>0</v>
      </c>
      <c r="NM14" s="11">
        <f ca="1">('Cumulative data'!NM14/VLOOKUP(NM$4,'Country populations'!$G$4:$J1008,4,FALSE))*$B$1</f>
        <v>0</v>
      </c>
      <c r="NN14" s="11">
        <f ca="1">('Cumulative data'!NN14/VLOOKUP(NN$4,'Country populations'!$G$4:$J1008,4,FALSE))*$B$1</f>
        <v>0</v>
      </c>
      <c r="NO14" s="11">
        <f ca="1">('Cumulative data'!NO14/VLOOKUP(NO$4,'Country populations'!$G$4:$J1008,4,FALSE))*$B$1</f>
        <v>0</v>
      </c>
      <c r="NP14" s="11">
        <f ca="1">('Cumulative data'!NP14/VLOOKUP(NP$4,'Country populations'!$G$4:$J1008,4,FALSE))*$B$1</f>
        <v>0</v>
      </c>
      <c r="NQ14" s="11">
        <f ca="1">('Cumulative data'!NQ14/VLOOKUP(NQ$4,'Country populations'!$G$4:$J1008,4,FALSE))*$B$1</f>
        <v>0</v>
      </c>
      <c r="NR14" s="11">
        <f ca="1">('Cumulative data'!NR14/VLOOKUP(NR$4,'Country populations'!$G$4:$J1008,4,FALSE))*$B$1</f>
        <v>0</v>
      </c>
      <c r="NS14" s="11">
        <f ca="1">('Cumulative data'!NS14/VLOOKUP(NS$4,'Country populations'!$G$4:$J1008,4,FALSE))*$B$1</f>
        <v>0</v>
      </c>
      <c r="NT14" s="11">
        <f ca="1">('Cumulative data'!NT14/VLOOKUP(NT$4,'Country populations'!$G$4:$J1008,4,FALSE))*$B$1</f>
        <v>0</v>
      </c>
      <c r="NU14" s="11">
        <f ca="1">('Cumulative data'!NU14/VLOOKUP(NU$4,'Country populations'!$G$4:$J1008,4,FALSE))*$B$1</f>
        <v>0</v>
      </c>
      <c r="NV14" s="11">
        <f ca="1">('Cumulative data'!NV14/VLOOKUP(NV$4,'Country populations'!$G$4:$J1008,4,FALSE))*$B$1</f>
        <v>0</v>
      </c>
      <c r="NW14" s="11">
        <f ca="1">('Cumulative data'!NW14/VLOOKUP(NW$4,'Country populations'!$G$4:$J1008,4,FALSE))*$B$1</f>
        <v>0</v>
      </c>
      <c r="NX14" s="11">
        <f ca="1">('Cumulative data'!NX14/VLOOKUP(NX$4,'Country populations'!$G$4:$J1008,4,FALSE))*$B$1</f>
        <v>0</v>
      </c>
      <c r="NY14" s="11">
        <f ca="1">('Cumulative data'!NY14/VLOOKUP(NY$4,'Country populations'!$G$4:$J1008,4,FALSE))*$B$1</f>
        <v>0</v>
      </c>
      <c r="NZ14" s="11">
        <f ca="1">('Cumulative data'!NZ14/VLOOKUP(NZ$4,'Country populations'!$G$4:$J1008,4,FALSE))*$B$1</f>
        <v>0</v>
      </c>
      <c r="OA14" s="11">
        <f ca="1">('Cumulative data'!OA14/VLOOKUP(OA$4,'Country populations'!$G$4:$J1008,4,FALSE))*$B$1</f>
        <v>0</v>
      </c>
      <c r="OB14" s="11">
        <f ca="1">('Cumulative data'!OB14/VLOOKUP(OB$4,'Country populations'!$G$4:$J1008,4,FALSE))*$B$1</f>
        <v>0</v>
      </c>
      <c r="OC14" s="11">
        <f ca="1">('Cumulative data'!OC14/VLOOKUP(OC$4,'Country populations'!$G$4:$J1008,4,FALSE))*$B$1</f>
        <v>0</v>
      </c>
      <c r="OD14" s="11">
        <f ca="1">('Cumulative data'!OD14/VLOOKUP(OD$4,'Country populations'!$G$4:$J1008,4,FALSE))*$B$1</f>
        <v>0</v>
      </c>
      <c r="OE14" s="11">
        <f ca="1">('Cumulative data'!OE14/VLOOKUP(OE$4,'Country populations'!$G$4:$J1008,4,FALSE))*$B$1</f>
        <v>0</v>
      </c>
      <c r="OF14" s="11">
        <f ca="1">('Cumulative data'!OF14/VLOOKUP(OF$4,'Country populations'!$G$4:$J1008,4,FALSE))*$B$1</f>
        <v>0</v>
      </c>
      <c r="OG14" s="11">
        <f ca="1">('Cumulative data'!OG14/VLOOKUP(OG$4,'Country populations'!$G$4:$J1008,4,FALSE))*$B$1</f>
        <v>0</v>
      </c>
      <c r="OH14" s="11">
        <f ca="1">('Cumulative data'!OH14/VLOOKUP(OH$4,'Country populations'!$G$4:$J1008,4,FALSE))*$B$1</f>
        <v>0</v>
      </c>
      <c r="OI14" s="11">
        <f ca="1">('Cumulative data'!OI14/VLOOKUP(OI$4,'Country populations'!$G$4:$J1008,4,FALSE))*$B$1</f>
        <v>0</v>
      </c>
      <c r="OJ14" s="11">
        <f ca="1">('Cumulative data'!OJ14/VLOOKUP(OJ$4,'Country populations'!$G$4:$J1008,4,FALSE))*$B$1</f>
        <v>0</v>
      </c>
      <c r="OK14" s="11">
        <f ca="1">('Cumulative data'!OK14/VLOOKUP(OK$4,'Country populations'!$G$4:$J1008,4,FALSE))*$B$1</f>
        <v>0</v>
      </c>
      <c r="OL14" s="11">
        <f ca="1">('Cumulative data'!OL14/VLOOKUP(OL$4,'Country populations'!$G$4:$J1008,4,FALSE))*$B$1</f>
        <v>0</v>
      </c>
      <c r="OM14" s="11">
        <f ca="1">('Cumulative data'!OM14/VLOOKUP(OM$4,'Country populations'!$G$4:$J1008,4,FALSE))*$B$1</f>
        <v>0</v>
      </c>
      <c r="ON14" s="11">
        <f ca="1">('Cumulative data'!ON14/VLOOKUP(ON$4,'Country populations'!$G$4:$J1008,4,FALSE))*$B$1</f>
        <v>0</v>
      </c>
      <c r="OO14" s="11">
        <f ca="1">('Cumulative data'!OO14/VLOOKUP(OO$4,'Country populations'!$G$4:$J1008,4,FALSE))*$B$1</f>
        <v>0</v>
      </c>
      <c r="OP14" s="11">
        <f ca="1">('Cumulative data'!OP14/VLOOKUP(OP$4,'Country populations'!$G$4:$J1008,4,FALSE))*$B$1</f>
        <v>0</v>
      </c>
      <c r="OQ14" s="11">
        <f ca="1">('Cumulative data'!OQ14/VLOOKUP(OQ$4,'Country populations'!$G$4:$J1008,4,FALSE))*$B$1</f>
        <v>0</v>
      </c>
      <c r="OR14" s="11">
        <f ca="1">('Cumulative data'!OR14/VLOOKUP(OR$4,'Country populations'!$G$4:$J1008,4,FALSE))*$B$1</f>
        <v>0</v>
      </c>
      <c r="OS14" s="11">
        <f ca="1">('Cumulative data'!OS14/VLOOKUP(OS$4,'Country populations'!$G$4:$J1008,4,FALSE))*$B$1</f>
        <v>0</v>
      </c>
      <c r="OT14" s="11">
        <f ca="1">('Cumulative data'!OT14/VLOOKUP(OT$4,'Country populations'!$G$4:$J1008,4,FALSE))*$B$1</f>
        <v>0</v>
      </c>
      <c r="OU14" s="11">
        <f ca="1">('Cumulative data'!OU14/VLOOKUP(OU$4,'Country populations'!$G$4:$J1008,4,FALSE))*$B$1</f>
        <v>0</v>
      </c>
      <c r="OV14" s="11">
        <f ca="1">('Cumulative data'!OV14/VLOOKUP(OV$4,'Country populations'!$G$4:$J1008,4,FALSE))*$B$1</f>
        <v>0</v>
      </c>
      <c r="OW14" s="11">
        <f ca="1">('Cumulative data'!OW14/VLOOKUP(OW$4,'Country populations'!$G$4:$J1008,4,FALSE))*$B$1</f>
        <v>0</v>
      </c>
      <c r="OX14" s="11">
        <f ca="1">('Cumulative data'!OX14/VLOOKUP(OX$4,'Country populations'!$G$4:$J1008,4,FALSE))*$B$1</f>
        <v>0</v>
      </c>
      <c r="OY14" s="11">
        <f ca="1">('Cumulative data'!OY14/VLOOKUP(OY$4,'Country populations'!$G$4:$J1008,4,FALSE))*$B$1</f>
        <v>0</v>
      </c>
      <c r="OZ14" s="11">
        <f ca="1">('Cumulative data'!OZ14/VLOOKUP(OZ$4,'Country populations'!$G$4:$J1008,4,FALSE))*$B$1</f>
        <v>0</v>
      </c>
      <c r="PA14" s="11">
        <f ca="1">('Cumulative data'!PA14/VLOOKUP(PA$4,'Country populations'!$G$4:$J1008,4,FALSE))*$B$1</f>
        <v>0</v>
      </c>
    </row>
    <row r="15" spans="1:454">
      <c r="A15" s="8">
        <f>'Cumulative data'!A15</f>
        <v>43840</v>
      </c>
      <c r="B15" s="11">
        <f ca="1">('Cumulative data'!B15/VLOOKUP(B$4,'Country populations'!$G$4:$J1009,4,FALSE))*$B$1</f>
        <v>0</v>
      </c>
      <c r="C15" s="11">
        <f ca="1">('Cumulative data'!C15/VLOOKUP(C$4,'Country populations'!$G$4:$J1009,4,FALSE))*$B$1</f>
        <v>0</v>
      </c>
      <c r="D15" s="11">
        <f ca="1">('Cumulative data'!D15/VLOOKUP(D$4,'Country populations'!$G$4:$J1009,4,FALSE))*$B$1</f>
        <v>0</v>
      </c>
      <c r="E15" s="11">
        <f ca="1">('Cumulative data'!E15/VLOOKUP(E$4,'Country populations'!$G$4:$J1009,4,FALSE))*$B$1</f>
        <v>0</v>
      </c>
      <c r="F15" s="11">
        <f ca="1">('Cumulative data'!F15/VLOOKUP(F$4,'Country populations'!$G$4:$J1009,4,FALSE))*$B$1</f>
        <v>0</v>
      </c>
      <c r="G15" s="11">
        <f ca="1">('Cumulative data'!G15/VLOOKUP(G$4,'Country populations'!$G$4:$J1009,4,FALSE))*$B$1</f>
        <v>0</v>
      </c>
      <c r="H15" s="11">
        <f ca="1">('Cumulative data'!H15/VLOOKUP(H$4,'Country populations'!$G$4:$J1009,4,FALSE))*$B$1</f>
        <v>4.0991471874347013E-2</v>
      </c>
      <c r="I15" s="11">
        <f ca="1">('Cumulative data'!I15/VLOOKUP(I$4,'Country populations'!$G$4:$J1009,4,FALSE))*$B$1</f>
        <v>0</v>
      </c>
      <c r="J15" s="11">
        <f ca="1">('Cumulative data'!J15/VLOOKUP(J$4,'Country populations'!$G$4:$J1009,4,FALSE))*$B$1</f>
        <v>0</v>
      </c>
      <c r="K15" s="11">
        <f ca="1">('Cumulative data'!K15/VLOOKUP(K$4,'Country populations'!$G$4:$J1009,4,FALSE))*$B$1</f>
        <v>0</v>
      </c>
      <c r="L15" s="11">
        <f ca="1">('Cumulative data'!L15/VLOOKUP(L$4,'Country populations'!$G$4:$J1009,4,FALSE))*$B$1</f>
        <v>0</v>
      </c>
      <c r="M15" s="11">
        <f ca="1">('Cumulative data'!M15/VLOOKUP(M$4,'Country populations'!$G$4:$J1009,4,FALSE))*$B$1</f>
        <v>0</v>
      </c>
      <c r="N15" s="11">
        <f ca="1">('Cumulative data'!N15/VLOOKUP(N$4,'Country populations'!$G$4:$J1009,4,FALSE))*$B$1</f>
        <v>0</v>
      </c>
      <c r="O15" s="11">
        <f ca="1">('Cumulative data'!O15/VLOOKUP(O$4,'Country populations'!$G$4:$J1009,4,FALSE))*$B$1</f>
        <v>0</v>
      </c>
      <c r="P15" s="11">
        <f ca="1">('Cumulative data'!P15/VLOOKUP(P$4,'Country populations'!$G$4:$J1009,4,FALSE))*$B$1</f>
        <v>0</v>
      </c>
      <c r="Q15" s="11">
        <f ca="1">('Cumulative data'!Q15/VLOOKUP(Q$4,'Country populations'!$G$4:$J1009,4,FALSE))*$B$1</f>
        <v>0</v>
      </c>
      <c r="R15" s="11">
        <f ca="1">('Cumulative data'!R15/VLOOKUP(R$4,'Country populations'!$G$4:$J1009,4,FALSE))*$B$1</f>
        <v>0</v>
      </c>
      <c r="S15" s="11">
        <f ca="1">('Cumulative data'!S15/VLOOKUP(S$4,'Country populations'!$G$4:$J1009,4,FALSE))*$B$1</f>
        <v>0</v>
      </c>
      <c r="T15" s="11">
        <f ca="1">('Cumulative data'!T15/VLOOKUP(T$4,'Country populations'!$G$4:$J1009,4,FALSE))*$B$1</f>
        <v>0</v>
      </c>
      <c r="U15" s="11">
        <f ca="1">('Cumulative data'!U15/VLOOKUP(U$4,'Country populations'!$G$4:$J1009,4,FALSE))*$B$1</f>
        <v>0</v>
      </c>
      <c r="V15" s="11">
        <f ca="1">('Cumulative data'!V15/VLOOKUP(V$4,'Country populations'!$G$4:$J1009,4,FALSE))*$B$1</f>
        <v>0</v>
      </c>
      <c r="W15" s="11">
        <f ca="1">('Cumulative data'!W15/VLOOKUP(W$4,'Country populations'!$G$4:$J1009,4,FALSE))*$B$1</f>
        <v>0</v>
      </c>
      <c r="X15" s="11">
        <f ca="1">('Cumulative data'!X15/VLOOKUP(X$4,'Country populations'!$G$4:$J1009,4,FALSE))*$B$1</f>
        <v>0</v>
      </c>
      <c r="Y15" s="11">
        <f ca="1">('Cumulative data'!Y15/VLOOKUP(Y$4,'Country populations'!$G$4:$J1009,4,FALSE))*$B$1</f>
        <v>0</v>
      </c>
      <c r="Z15" s="11">
        <f ca="1">('Cumulative data'!Z15/VLOOKUP(Z$4,'Country populations'!$G$4:$J1009,4,FALSE))*$B$1</f>
        <v>0</v>
      </c>
      <c r="AA15" s="11">
        <f ca="1">('Cumulative data'!AA15/VLOOKUP(AA$4,'Country populations'!$G$4:$J1009,4,FALSE))*$B$1</f>
        <v>0</v>
      </c>
      <c r="AB15" s="11">
        <f ca="1">('Cumulative data'!AB15/VLOOKUP(AB$4,'Country populations'!$G$4:$J1009,4,FALSE))*$B$1</f>
        <v>0</v>
      </c>
      <c r="AC15" s="11">
        <f ca="1">('Cumulative data'!AC15/VLOOKUP(AC$4,'Country populations'!$G$4:$J1009,4,FALSE))*$B$1</f>
        <v>0</v>
      </c>
      <c r="AD15" s="11">
        <f ca="1">('Cumulative data'!AD15/VLOOKUP(AD$4,'Country populations'!$G$4:$J1009,4,FALSE))*$B$1</f>
        <v>0</v>
      </c>
      <c r="AE15" s="11">
        <f ca="1">('Cumulative data'!AE15/VLOOKUP(AE$4,'Country populations'!$G$4:$J1009,4,FALSE))*$B$1</f>
        <v>0</v>
      </c>
      <c r="AF15" s="11">
        <f ca="1">('Cumulative data'!AF15/VLOOKUP(AF$4,'Country populations'!$G$4:$J1009,4,FALSE))*$B$1</f>
        <v>0</v>
      </c>
      <c r="AG15" s="11">
        <f ca="1">('Cumulative data'!AG15/VLOOKUP(AG$4,'Country populations'!$G$4:$J1009,4,FALSE))*$B$1</f>
        <v>0</v>
      </c>
      <c r="AH15" s="11">
        <f ca="1">('Cumulative data'!AH15/VLOOKUP(AH$4,'Country populations'!$G$4:$J1009,4,FALSE))*$B$1</f>
        <v>0</v>
      </c>
      <c r="AI15" s="11">
        <f ca="1">('Cumulative data'!AI15/VLOOKUP(AI$4,'Country populations'!$G$4:$J1009,4,FALSE))*$B$1</f>
        <v>0</v>
      </c>
      <c r="AJ15" s="11">
        <f ca="1">('Cumulative data'!AJ15/VLOOKUP(AJ$4,'Country populations'!$G$4:$J1009,4,FALSE))*$B$1</f>
        <v>0</v>
      </c>
      <c r="AK15" s="11">
        <f ca="1">('Cumulative data'!AK15/VLOOKUP(AK$4,'Country populations'!$G$4:$J1009,4,FALSE))*$B$1</f>
        <v>0</v>
      </c>
      <c r="AL15" s="11">
        <f ca="1">('Cumulative data'!AL15/VLOOKUP(AL$4,'Country populations'!$G$4:$J1009,4,FALSE))*$B$1</f>
        <v>0</v>
      </c>
      <c r="AM15" s="11">
        <f ca="1">('Cumulative data'!AM15/VLOOKUP(AM$4,'Country populations'!$G$4:$J1009,4,FALSE))*$B$1</f>
        <v>0</v>
      </c>
      <c r="AN15" s="11">
        <f ca="1">('Cumulative data'!AN15/VLOOKUP(AN$4,'Country populations'!$G$4:$J1009,4,FALSE))*$B$1</f>
        <v>0</v>
      </c>
      <c r="AO15" s="11">
        <f ca="1">('Cumulative data'!AO15/VLOOKUP(AO$4,'Country populations'!$G$4:$J1009,4,FALSE))*$B$1</f>
        <v>0</v>
      </c>
      <c r="AP15" s="11">
        <f ca="1">('Cumulative data'!AP15/VLOOKUP(AP$4,'Country populations'!$G$4:$J1009,4,FALSE))*$B$1</f>
        <v>0</v>
      </c>
      <c r="AQ15" s="11">
        <f ca="1">('Cumulative data'!AQ15/VLOOKUP(AQ$4,'Country populations'!$G$4:$J1009,4,FALSE))*$B$1</f>
        <v>0</v>
      </c>
      <c r="AR15" s="11">
        <f ca="1">('Cumulative data'!AR15/VLOOKUP(AR$4,'Country populations'!$G$4:$J1009,4,FALSE))*$B$1</f>
        <v>0</v>
      </c>
      <c r="AS15" s="11">
        <f ca="1">('Cumulative data'!AS15/VLOOKUP(AS$4,'Country populations'!$G$4:$J1009,4,FALSE))*$B$1</f>
        <v>0</v>
      </c>
      <c r="AT15" s="11">
        <f ca="1">('Cumulative data'!AT15/VLOOKUP(AT$4,'Country populations'!$G$4:$J1009,4,FALSE))*$B$1</f>
        <v>0</v>
      </c>
      <c r="AU15" s="11">
        <f ca="1">('Cumulative data'!AU15/VLOOKUP(AU$4,'Country populations'!$G$4:$J1009,4,FALSE))*$B$1</f>
        <v>0</v>
      </c>
      <c r="AV15" s="11">
        <f ca="1">('Cumulative data'!AV15/VLOOKUP(AV$4,'Country populations'!$G$4:$J1009,4,FALSE))*$B$1</f>
        <v>0</v>
      </c>
      <c r="AW15" s="11">
        <f ca="1">('Cumulative data'!AW15/VLOOKUP(AW$4,'Country populations'!$G$4:$J1009,4,FALSE))*$B$1</f>
        <v>0</v>
      </c>
      <c r="AX15" s="11">
        <f ca="1">('Cumulative data'!AX15/VLOOKUP(AX$4,'Country populations'!$G$4:$J1009,4,FALSE))*$B$1</f>
        <v>0</v>
      </c>
      <c r="AY15" s="11">
        <f ca="1">('Cumulative data'!AY15/VLOOKUP(AY$4,'Country populations'!$G$4:$J1009,4,FALSE))*$B$1</f>
        <v>0</v>
      </c>
      <c r="AZ15" s="11">
        <f ca="1">('Cumulative data'!AZ15/VLOOKUP(AZ$4,'Country populations'!$G$4:$J1009,4,FALSE))*$B$1</f>
        <v>0</v>
      </c>
      <c r="BA15" s="11">
        <f ca="1">('Cumulative data'!BA15/VLOOKUP(BA$4,'Country populations'!$G$4:$J1009,4,FALSE))*$B$1</f>
        <v>0</v>
      </c>
      <c r="BB15" s="11">
        <f ca="1">('Cumulative data'!BB15/VLOOKUP(BB$4,'Country populations'!$G$4:$J1009,4,FALSE))*$B$1</f>
        <v>0</v>
      </c>
      <c r="BC15" s="11">
        <f ca="1">('Cumulative data'!BC15/VLOOKUP(BC$4,'Country populations'!$G$4:$J1009,4,FALSE))*$B$1</f>
        <v>0</v>
      </c>
      <c r="BD15" s="11">
        <f ca="1">('Cumulative data'!BD15/VLOOKUP(BD$4,'Country populations'!$G$4:$J1009,4,FALSE))*$B$1</f>
        <v>0</v>
      </c>
      <c r="BE15" s="11">
        <f ca="1">('Cumulative data'!BE15/VLOOKUP(BE$4,'Country populations'!$G$4:$J1009,4,FALSE))*$B$1</f>
        <v>0</v>
      </c>
      <c r="BF15" s="11">
        <f ca="1">('Cumulative data'!BF15/VLOOKUP(BF$4,'Country populations'!$G$4:$J1009,4,FALSE))*$B$1</f>
        <v>0</v>
      </c>
      <c r="BG15" s="11">
        <f ca="1">('Cumulative data'!BG15/VLOOKUP(BG$4,'Country populations'!$G$4:$J1009,4,FALSE))*$B$1</f>
        <v>0</v>
      </c>
      <c r="BH15" s="11">
        <f ca="1">('Cumulative data'!BH15/VLOOKUP(BH$4,'Country populations'!$G$4:$J1009,4,FALSE))*$B$1</f>
        <v>0</v>
      </c>
      <c r="BI15" s="11">
        <f ca="1">('Cumulative data'!BI15/VLOOKUP(BI$4,'Country populations'!$G$4:$J1009,4,FALSE))*$B$1</f>
        <v>0</v>
      </c>
      <c r="BJ15" s="11">
        <f ca="1">('Cumulative data'!BJ15/VLOOKUP(BJ$4,'Country populations'!$G$4:$J1009,4,FALSE))*$B$1</f>
        <v>0</v>
      </c>
      <c r="BK15" s="11">
        <f ca="1">('Cumulative data'!BK15/VLOOKUP(BK$4,'Country populations'!$G$4:$J1009,4,FALSE))*$B$1</f>
        <v>0</v>
      </c>
      <c r="BL15" s="11">
        <f ca="1">('Cumulative data'!BL15/VLOOKUP(BL$4,'Country populations'!$G$4:$J1009,4,FALSE))*$B$1</f>
        <v>0</v>
      </c>
      <c r="BM15" s="11">
        <f ca="1">('Cumulative data'!BM15/VLOOKUP(BM$4,'Country populations'!$G$4:$J1009,4,FALSE))*$B$1</f>
        <v>0</v>
      </c>
      <c r="BN15" s="11">
        <f ca="1">('Cumulative data'!BN15/VLOOKUP(BN$4,'Country populations'!$G$4:$J1009,4,FALSE))*$B$1</f>
        <v>0</v>
      </c>
      <c r="BO15" s="11">
        <f ca="1">('Cumulative data'!BO15/VLOOKUP(BO$4,'Country populations'!$G$4:$J1009,4,FALSE))*$B$1</f>
        <v>0</v>
      </c>
      <c r="BP15" s="11">
        <f ca="1">('Cumulative data'!BP15/VLOOKUP(BP$4,'Country populations'!$G$4:$J1009,4,FALSE))*$B$1</f>
        <v>0</v>
      </c>
      <c r="BQ15" s="11">
        <f ca="1">('Cumulative data'!BQ15/VLOOKUP(BQ$4,'Country populations'!$G$4:$J1009,4,FALSE))*$B$1</f>
        <v>0</v>
      </c>
      <c r="BR15" s="11">
        <f ca="1">('Cumulative data'!BR15/VLOOKUP(BR$4,'Country populations'!$G$4:$J1009,4,FALSE))*$B$1</f>
        <v>0</v>
      </c>
      <c r="BS15" s="11">
        <f ca="1">('Cumulative data'!BS15/VLOOKUP(BS$4,'Country populations'!$G$4:$J1009,4,FALSE))*$B$1</f>
        <v>0</v>
      </c>
      <c r="BT15" s="11">
        <f ca="1">('Cumulative data'!BT15/VLOOKUP(BT$4,'Country populations'!$G$4:$J1009,4,FALSE))*$B$1</f>
        <v>0</v>
      </c>
      <c r="BU15" s="11">
        <f ca="1">('Cumulative data'!BU15/VLOOKUP(BU$4,'Country populations'!$G$4:$J1009,4,FALSE))*$B$1</f>
        <v>0</v>
      </c>
      <c r="BV15" s="11">
        <f ca="1">('Cumulative data'!BV15/VLOOKUP(BV$4,'Country populations'!$G$4:$J1009,4,FALSE))*$B$1</f>
        <v>0</v>
      </c>
      <c r="BW15" s="11">
        <f ca="1">('Cumulative data'!BW15/VLOOKUP(BW$4,'Country populations'!$G$4:$J1009,4,FALSE))*$B$1</f>
        <v>0</v>
      </c>
      <c r="BX15" s="11">
        <f ca="1">('Cumulative data'!BX15/VLOOKUP(BX$4,'Country populations'!$G$4:$J1009,4,FALSE))*$B$1</f>
        <v>0</v>
      </c>
      <c r="BY15" s="11">
        <f ca="1">('Cumulative data'!BY15/VLOOKUP(BY$4,'Country populations'!$G$4:$J1009,4,FALSE))*$B$1</f>
        <v>0</v>
      </c>
      <c r="BZ15" s="11">
        <f ca="1">('Cumulative data'!BZ15/VLOOKUP(BZ$4,'Country populations'!$G$4:$J1009,4,FALSE))*$B$1</f>
        <v>0</v>
      </c>
      <c r="CA15" s="11">
        <f ca="1">('Cumulative data'!CA15/VLOOKUP(CA$4,'Country populations'!$G$4:$J1009,4,FALSE))*$B$1</f>
        <v>0</v>
      </c>
      <c r="CB15" s="11">
        <f ca="1">('Cumulative data'!CB15/VLOOKUP(CB$4,'Country populations'!$G$4:$J1009,4,FALSE))*$B$1</f>
        <v>0</v>
      </c>
      <c r="CC15" s="11">
        <f ca="1">('Cumulative data'!CC15/VLOOKUP(CC$4,'Country populations'!$G$4:$J1009,4,FALSE))*$B$1</f>
        <v>0</v>
      </c>
      <c r="CD15" s="11">
        <f ca="1">('Cumulative data'!CD15/VLOOKUP(CD$4,'Country populations'!$G$4:$J1009,4,FALSE))*$B$1</f>
        <v>0</v>
      </c>
      <c r="CE15" s="11">
        <f ca="1">('Cumulative data'!CE15/VLOOKUP(CE$4,'Country populations'!$G$4:$J1009,4,FALSE))*$B$1</f>
        <v>0</v>
      </c>
      <c r="CF15" s="11" t="e">
        <f ca="1">('Cumulative data'!CF15/VLOOKUP(CF$4,'Country populations'!$G$4:$J1009,4,FALSE))*$B$1</f>
        <v>#N/A</v>
      </c>
      <c r="CG15" s="11">
        <f ca="1">('Cumulative data'!CG15/VLOOKUP(CG$4,'Country populations'!$G$4:$J1009,4,FALSE))*$B$1</f>
        <v>0</v>
      </c>
      <c r="CH15" s="11">
        <f ca="1">('Cumulative data'!CH15/VLOOKUP(CH$4,'Country populations'!$G$4:$J1009,4,FALSE))*$B$1</f>
        <v>0</v>
      </c>
      <c r="CI15" s="11">
        <f ca="1">('Cumulative data'!CI15/VLOOKUP(CI$4,'Country populations'!$G$4:$J1009,4,FALSE))*$B$1</f>
        <v>0</v>
      </c>
      <c r="CJ15" s="11">
        <f ca="1">('Cumulative data'!CJ15/VLOOKUP(CJ$4,'Country populations'!$G$4:$J1009,4,FALSE))*$B$1</f>
        <v>0</v>
      </c>
      <c r="CK15" s="11">
        <f ca="1">('Cumulative data'!CK15/VLOOKUP(CK$4,'Country populations'!$G$4:$J1009,4,FALSE))*$B$1</f>
        <v>0</v>
      </c>
      <c r="CL15" s="11">
        <f ca="1">('Cumulative data'!CL15/VLOOKUP(CL$4,'Country populations'!$G$4:$J1009,4,FALSE))*$B$1</f>
        <v>0</v>
      </c>
      <c r="CM15" s="11">
        <f ca="1">('Cumulative data'!CM15/VLOOKUP(CM$4,'Country populations'!$G$4:$J1009,4,FALSE))*$B$1</f>
        <v>0</v>
      </c>
      <c r="CN15" s="11">
        <f ca="1">('Cumulative data'!CN15/VLOOKUP(CN$4,'Country populations'!$G$4:$J1009,4,FALSE))*$B$1</f>
        <v>0</v>
      </c>
      <c r="CO15" s="11">
        <f ca="1">('Cumulative data'!CO15/VLOOKUP(CO$4,'Country populations'!$G$4:$J1009,4,FALSE))*$B$1</f>
        <v>0</v>
      </c>
      <c r="CP15" s="11">
        <f ca="1">('Cumulative data'!CP15/VLOOKUP(CP$4,'Country populations'!$G$4:$J1009,4,FALSE))*$B$1</f>
        <v>0</v>
      </c>
      <c r="CQ15" s="11">
        <f ca="1">('Cumulative data'!CQ15/VLOOKUP(CQ$4,'Country populations'!$G$4:$J1009,4,FALSE))*$B$1</f>
        <v>0</v>
      </c>
      <c r="CR15" s="11">
        <f ca="1">('Cumulative data'!CR15/VLOOKUP(CR$4,'Country populations'!$G$4:$J1009,4,FALSE))*$B$1</f>
        <v>0</v>
      </c>
      <c r="CS15" s="11">
        <f ca="1">('Cumulative data'!CS15/VLOOKUP(CS$4,'Country populations'!$G$4:$J1009,4,FALSE))*$B$1</f>
        <v>0</v>
      </c>
      <c r="CT15" s="11">
        <f ca="1">('Cumulative data'!CT15/VLOOKUP(CT$4,'Country populations'!$G$4:$J1009,4,FALSE))*$B$1</f>
        <v>0</v>
      </c>
      <c r="CU15" s="11">
        <f ca="1">('Cumulative data'!CU15/VLOOKUP(CU$4,'Country populations'!$G$4:$J1009,4,FALSE))*$B$1</f>
        <v>0</v>
      </c>
      <c r="CV15" s="11">
        <f ca="1">('Cumulative data'!CV15/VLOOKUP(CV$4,'Country populations'!$G$4:$J1009,4,FALSE))*$B$1</f>
        <v>0</v>
      </c>
      <c r="CW15" s="11">
        <f ca="1">('Cumulative data'!CW15/VLOOKUP(CW$4,'Country populations'!$G$4:$J1009,4,FALSE))*$B$1</f>
        <v>0</v>
      </c>
      <c r="CX15" s="11">
        <f ca="1">('Cumulative data'!CX15/VLOOKUP(CX$4,'Country populations'!$G$4:$J1009,4,FALSE))*$B$1</f>
        <v>0</v>
      </c>
      <c r="CY15" s="11">
        <f ca="1">('Cumulative data'!CY15/VLOOKUP(CY$4,'Country populations'!$G$4:$J1009,4,FALSE))*$B$1</f>
        <v>0</v>
      </c>
      <c r="CZ15" s="11">
        <f ca="1">('Cumulative data'!CZ15/VLOOKUP(CZ$4,'Country populations'!$G$4:$J1009,4,FALSE))*$B$1</f>
        <v>0</v>
      </c>
      <c r="DA15" s="11">
        <f ca="1">('Cumulative data'!DA15/VLOOKUP(DA$4,'Country populations'!$G$4:$J1009,4,FALSE))*$B$1</f>
        <v>0</v>
      </c>
      <c r="DB15" s="11">
        <f ca="1">('Cumulative data'!DB15/VLOOKUP(DB$4,'Country populations'!$G$4:$J1009,4,FALSE))*$B$1</f>
        <v>0</v>
      </c>
      <c r="DC15" s="11">
        <f ca="1">('Cumulative data'!DC15/VLOOKUP(DC$4,'Country populations'!$G$4:$J1009,4,FALSE))*$B$1</f>
        <v>0</v>
      </c>
      <c r="DD15" s="11">
        <f ca="1">('Cumulative data'!DD15/VLOOKUP(DD$4,'Country populations'!$G$4:$J1009,4,FALSE))*$B$1</f>
        <v>0</v>
      </c>
      <c r="DE15" s="11">
        <f ca="1">('Cumulative data'!DE15/VLOOKUP(DE$4,'Country populations'!$G$4:$J1009,4,FALSE))*$B$1</f>
        <v>0</v>
      </c>
      <c r="DF15" s="11">
        <f ca="1">('Cumulative data'!DF15/VLOOKUP(DF$4,'Country populations'!$G$4:$J1009,4,FALSE))*$B$1</f>
        <v>0</v>
      </c>
      <c r="DG15" s="11">
        <f ca="1">('Cumulative data'!DG15/VLOOKUP(DG$4,'Country populations'!$G$4:$J1009,4,FALSE))*$B$1</f>
        <v>0</v>
      </c>
      <c r="DH15" s="11">
        <f ca="1">('Cumulative data'!DH15/VLOOKUP(DH$4,'Country populations'!$G$4:$J1009,4,FALSE))*$B$1</f>
        <v>0</v>
      </c>
      <c r="DI15" s="11">
        <f ca="1">('Cumulative data'!DI15/VLOOKUP(DI$4,'Country populations'!$G$4:$J1009,4,FALSE))*$B$1</f>
        <v>0</v>
      </c>
      <c r="DJ15" s="11">
        <f ca="1">('Cumulative data'!DJ15/VLOOKUP(DJ$4,'Country populations'!$G$4:$J1009,4,FALSE))*$B$1</f>
        <v>0</v>
      </c>
      <c r="DK15" s="11">
        <f ca="1">('Cumulative data'!DK15/VLOOKUP(DK$4,'Country populations'!$G$4:$J1009,4,FALSE))*$B$1</f>
        <v>0</v>
      </c>
      <c r="DL15" s="11">
        <f ca="1">('Cumulative data'!DL15/VLOOKUP(DL$4,'Country populations'!$G$4:$J1009,4,FALSE))*$B$1</f>
        <v>0</v>
      </c>
      <c r="DM15" s="11">
        <f ca="1">('Cumulative data'!DM15/VLOOKUP(DM$4,'Country populations'!$G$4:$J1009,4,FALSE))*$B$1</f>
        <v>0</v>
      </c>
      <c r="DN15" s="11">
        <f ca="1">('Cumulative data'!DN15/VLOOKUP(DN$4,'Country populations'!$G$4:$J1009,4,FALSE))*$B$1</f>
        <v>0</v>
      </c>
      <c r="DO15" s="11">
        <f ca="1">('Cumulative data'!DO15/VLOOKUP(DO$4,'Country populations'!$G$4:$J1009,4,FALSE))*$B$1</f>
        <v>0</v>
      </c>
      <c r="DP15" s="11">
        <f ca="1">('Cumulative data'!DP15/VLOOKUP(DP$4,'Country populations'!$G$4:$J1009,4,FALSE))*$B$1</f>
        <v>0</v>
      </c>
      <c r="DQ15" s="11">
        <f ca="1">('Cumulative data'!DQ15/VLOOKUP(DQ$4,'Country populations'!$G$4:$J1009,4,FALSE))*$B$1</f>
        <v>0</v>
      </c>
      <c r="DR15" s="11">
        <f ca="1">('Cumulative data'!DR15/VLOOKUP(DR$4,'Country populations'!$G$4:$J1009,4,FALSE))*$B$1</f>
        <v>0</v>
      </c>
      <c r="DS15" s="11">
        <f ca="1">('Cumulative data'!DS15/VLOOKUP(DS$4,'Country populations'!$G$4:$J1009,4,FALSE))*$B$1</f>
        <v>0</v>
      </c>
      <c r="DT15" s="11">
        <f ca="1">('Cumulative data'!DT15/VLOOKUP(DT$4,'Country populations'!$G$4:$J1009,4,FALSE))*$B$1</f>
        <v>0</v>
      </c>
      <c r="DU15" s="11">
        <f ca="1">('Cumulative data'!DU15/VLOOKUP(DU$4,'Country populations'!$G$4:$J1009,4,FALSE))*$B$1</f>
        <v>0</v>
      </c>
      <c r="DV15" s="11">
        <f ca="1">('Cumulative data'!DV15/VLOOKUP(DV$4,'Country populations'!$G$4:$J1009,4,FALSE))*$B$1</f>
        <v>0</v>
      </c>
      <c r="DW15" s="11">
        <f ca="1">('Cumulative data'!DW15/VLOOKUP(DW$4,'Country populations'!$G$4:$J1009,4,FALSE))*$B$1</f>
        <v>0</v>
      </c>
      <c r="DX15" s="11">
        <f ca="1">('Cumulative data'!DX15/VLOOKUP(DX$4,'Country populations'!$G$4:$J1009,4,FALSE))*$B$1</f>
        <v>0</v>
      </c>
      <c r="DY15" s="11">
        <f ca="1">('Cumulative data'!DY15/VLOOKUP(DY$4,'Country populations'!$G$4:$J1009,4,FALSE))*$B$1</f>
        <v>0</v>
      </c>
      <c r="DZ15" s="11">
        <f ca="1">('Cumulative data'!DZ15/VLOOKUP(DZ$4,'Country populations'!$G$4:$J1009,4,FALSE))*$B$1</f>
        <v>0</v>
      </c>
      <c r="EA15" s="11">
        <f ca="1">('Cumulative data'!EA15/VLOOKUP(EA$4,'Country populations'!$G$4:$J1009,4,FALSE))*$B$1</f>
        <v>0</v>
      </c>
      <c r="EB15" s="11">
        <f ca="1">('Cumulative data'!EB15/VLOOKUP(EB$4,'Country populations'!$G$4:$J1009,4,FALSE))*$B$1</f>
        <v>0</v>
      </c>
      <c r="EC15" s="11">
        <f ca="1">('Cumulative data'!EC15/VLOOKUP(EC$4,'Country populations'!$G$4:$J1009,4,FALSE))*$B$1</f>
        <v>0</v>
      </c>
      <c r="ED15" s="11">
        <f ca="1">('Cumulative data'!ED15/VLOOKUP(ED$4,'Country populations'!$G$4:$J1009,4,FALSE))*$B$1</f>
        <v>0</v>
      </c>
      <c r="EE15" s="11">
        <f ca="1">('Cumulative data'!EE15/VLOOKUP(EE$4,'Country populations'!$G$4:$J1009,4,FALSE))*$B$1</f>
        <v>0</v>
      </c>
      <c r="EF15" s="11">
        <f ca="1">('Cumulative data'!EF15/VLOOKUP(EF$4,'Country populations'!$G$4:$J1009,4,FALSE))*$B$1</f>
        <v>0</v>
      </c>
      <c r="EG15" s="11">
        <f ca="1">('Cumulative data'!EG15/VLOOKUP(EG$4,'Country populations'!$G$4:$J1009,4,FALSE))*$B$1</f>
        <v>0</v>
      </c>
      <c r="EH15" s="11">
        <f ca="1">('Cumulative data'!EH15/VLOOKUP(EH$4,'Country populations'!$G$4:$J1009,4,FALSE))*$B$1</f>
        <v>0</v>
      </c>
      <c r="EI15" s="11">
        <f ca="1">('Cumulative data'!EI15/VLOOKUP(EI$4,'Country populations'!$G$4:$J1009,4,FALSE))*$B$1</f>
        <v>0</v>
      </c>
      <c r="EJ15" s="11">
        <f ca="1">('Cumulative data'!EJ15/VLOOKUP(EJ$4,'Country populations'!$G$4:$J1009,4,FALSE))*$B$1</f>
        <v>0</v>
      </c>
      <c r="EK15" s="11">
        <f ca="1">('Cumulative data'!EK15/VLOOKUP(EK$4,'Country populations'!$G$4:$J1009,4,FALSE))*$B$1</f>
        <v>0</v>
      </c>
      <c r="EL15" s="11">
        <f ca="1">('Cumulative data'!EL15/VLOOKUP(EL$4,'Country populations'!$G$4:$J1009,4,FALSE))*$B$1</f>
        <v>0</v>
      </c>
      <c r="EM15" s="11">
        <f ca="1">('Cumulative data'!EM15/VLOOKUP(EM$4,'Country populations'!$G$4:$J1009,4,FALSE))*$B$1</f>
        <v>0</v>
      </c>
      <c r="EN15" s="11">
        <f ca="1">('Cumulative data'!EN15/VLOOKUP(EN$4,'Country populations'!$G$4:$J1009,4,FALSE))*$B$1</f>
        <v>0</v>
      </c>
      <c r="EO15" s="11">
        <f ca="1">('Cumulative data'!EO15/VLOOKUP(EO$4,'Country populations'!$G$4:$J1009,4,FALSE))*$B$1</f>
        <v>0</v>
      </c>
      <c r="EP15" s="11">
        <f ca="1">('Cumulative data'!EP15/VLOOKUP(EP$4,'Country populations'!$G$4:$J1009,4,FALSE))*$B$1</f>
        <v>0</v>
      </c>
      <c r="EQ15" s="11">
        <f ca="1">('Cumulative data'!EQ15/VLOOKUP(EQ$4,'Country populations'!$G$4:$J1009,4,FALSE))*$B$1</f>
        <v>0</v>
      </c>
      <c r="ER15" s="11">
        <f ca="1">('Cumulative data'!ER15/VLOOKUP(ER$4,'Country populations'!$G$4:$J1009,4,FALSE))*$B$1</f>
        <v>0</v>
      </c>
      <c r="ES15" s="11">
        <f ca="1">('Cumulative data'!ES15/VLOOKUP(ES$4,'Country populations'!$G$4:$J1009,4,FALSE))*$B$1</f>
        <v>0</v>
      </c>
      <c r="ET15" s="11">
        <f ca="1">('Cumulative data'!ET15/VLOOKUP(ET$4,'Country populations'!$G$4:$J1009,4,FALSE))*$B$1</f>
        <v>0</v>
      </c>
      <c r="EU15" s="11">
        <f ca="1">('Cumulative data'!EU15/VLOOKUP(EU$4,'Country populations'!$G$4:$J1009,4,FALSE))*$B$1</f>
        <v>0</v>
      </c>
      <c r="EV15" s="11">
        <f ca="1">('Cumulative data'!EV15/VLOOKUP(EV$4,'Country populations'!$G$4:$J1009,4,FALSE))*$B$1</f>
        <v>0</v>
      </c>
      <c r="EW15" s="11">
        <f ca="1">('Cumulative data'!EW15/VLOOKUP(EW$4,'Country populations'!$G$4:$J1009,4,FALSE))*$B$1</f>
        <v>0</v>
      </c>
      <c r="EX15" s="11">
        <f ca="1">('Cumulative data'!EX15/VLOOKUP(EX$4,'Country populations'!$G$4:$J1009,4,FALSE))*$B$1</f>
        <v>0</v>
      </c>
      <c r="EY15" s="11">
        <f ca="1">('Cumulative data'!EY15/VLOOKUP(EY$4,'Country populations'!$G$4:$J1009,4,FALSE))*$B$1</f>
        <v>0</v>
      </c>
      <c r="EZ15" s="11">
        <f ca="1">('Cumulative data'!EZ15/VLOOKUP(EZ$4,'Country populations'!$G$4:$J1009,4,FALSE))*$B$1</f>
        <v>0</v>
      </c>
      <c r="FA15" s="11">
        <f ca="1">('Cumulative data'!FA15/VLOOKUP(FA$4,'Country populations'!$G$4:$J1009,4,FALSE))*$B$1</f>
        <v>0</v>
      </c>
      <c r="FB15" s="11">
        <f ca="1">('Cumulative data'!FB15/VLOOKUP(FB$4,'Country populations'!$G$4:$J1009,4,FALSE))*$B$1</f>
        <v>0</v>
      </c>
      <c r="FC15" s="11">
        <f ca="1">('Cumulative data'!FC15/VLOOKUP(FC$4,'Country populations'!$G$4:$J1009,4,FALSE))*$B$1</f>
        <v>0</v>
      </c>
      <c r="FD15" s="11">
        <f ca="1">('Cumulative data'!FD15/VLOOKUP(FD$4,'Country populations'!$G$4:$J1009,4,FALSE))*$B$1</f>
        <v>0</v>
      </c>
      <c r="FE15" s="11">
        <f ca="1">('Cumulative data'!FE15/VLOOKUP(FE$4,'Country populations'!$G$4:$J1009,4,FALSE))*$B$1</f>
        <v>0</v>
      </c>
      <c r="FF15" s="11">
        <f ca="1">('Cumulative data'!FF15/VLOOKUP(FF$4,'Country populations'!$G$4:$J1009,4,FALSE))*$B$1</f>
        <v>0</v>
      </c>
      <c r="FG15" s="11">
        <f ca="1">('Cumulative data'!FG15/VLOOKUP(FG$4,'Country populations'!$G$4:$J1009,4,FALSE))*$B$1</f>
        <v>0</v>
      </c>
      <c r="FH15" s="11">
        <f ca="1">('Cumulative data'!FH15/VLOOKUP(FH$4,'Country populations'!$G$4:$J1009,4,FALSE))*$B$1</f>
        <v>0</v>
      </c>
      <c r="FI15" s="11">
        <f ca="1">('Cumulative data'!FI15/VLOOKUP(FI$4,'Country populations'!$G$4:$J1009,4,FALSE))*$B$1</f>
        <v>0</v>
      </c>
      <c r="FJ15" s="11">
        <f ca="1">('Cumulative data'!FJ15/VLOOKUP(FJ$4,'Country populations'!$G$4:$J1009,4,FALSE))*$B$1</f>
        <v>0</v>
      </c>
      <c r="FK15" s="11">
        <f ca="1">('Cumulative data'!FK15/VLOOKUP(FK$4,'Country populations'!$G$4:$J1009,4,FALSE))*$B$1</f>
        <v>0</v>
      </c>
      <c r="FL15" s="11">
        <f ca="1">('Cumulative data'!FL15/VLOOKUP(FL$4,'Country populations'!$G$4:$J1009,4,FALSE))*$B$1</f>
        <v>0</v>
      </c>
      <c r="FM15" s="11">
        <f ca="1">('Cumulative data'!FM15/VLOOKUP(FM$4,'Country populations'!$G$4:$J1009,4,FALSE))*$B$1</f>
        <v>0</v>
      </c>
      <c r="FN15" s="11">
        <f ca="1">('Cumulative data'!FN15/VLOOKUP(FN$4,'Country populations'!$G$4:$J1009,4,FALSE))*$B$1</f>
        <v>0</v>
      </c>
      <c r="FO15" s="11">
        <f ca="1">('Cumulative data'!FO15/VLOOKUP(FO$4,'Country populations'!$G$4:$J1009,4,FALSE))*$B$1</f>
        <v>0</v>
      </c>
      <c r="FP15" s="11">
        <f ca="1">('Cumulative data'!FP15/VLOOKUP(FP$4,'Country populations'!$G$4:$J1009,4,FALSE))*$B$1</f>
        <v>0</v>
      </c>
      <c r="FQ15" s="11">
        <f ca="1">('Cumulative data'!FQ15/VLOOKUP(FQ$4,'Country populations'!$G$4:$J1009,4,FALSE))*$B$1</f>
        <v>0</v>
      </c>
      <c r="FR15" s="11">
        <f ca="1">('Cumulative data'!FR15/VLOOKUP(FR$4,'Country populations'!$G$4:$J1009,4,FALSE))*$B$1</f>
        <v>0</v>
      </c>
      <c r="FS15" s="11">
        <f ca="1">('Cumulative data'!FS15/VLOOKUP(FS$4,'Country populations'!$G$4:$J1009,4,FALSE))*$B$1</f>
        <v>0</v>
      </c>
      <c r="FT15" s="11">
        <f ca="1">('Cumulative data'!FT15/VLOOKUP(FT$4,'Country populations'!$G$4:$J1009,4,FALSE))*$B$1</f>
        <v>0</v>
      </c>
      <c r="FU15" s="11">
        <f ca="1">('Cumulative data'!FU15/VLOOKUP(FU$4,'Country populations'!$G$4:$J1009,4,FALSE))*$B$1</f>
        <v>0</v>
      </c>
      <c r="FV15" s="11">
        <f ca="1">('Cumulative data'!FV15/VLOOKUP(FV$4,'Country populations'!$G$4:$J1009,4,FALSE))*$B$1</f>
        <v>0</v>
      </c>
      <c r="FW15" s="11">
        <f ca="1">('Cumulative data'!FW15/VLOOKUP(FW$4,'Country populations'!$G$4:$J1009,4,FALSE))*$B$1</f>
        <v>0</v>
      </c>
      <c r="FX15" s="11">
        <f ca="1">('Cumulative data'!FX15/VLOOKUP(FX$4,'Country populations'!$G$4:$J1009,4,FALSE))*$B$1</f>
        <v>0</v>
      </c>
      <c r="FY15" s="11">
        <f ca="1">('Cumulative data'!FY15/VLOOKUP(FY$4,'Country populations'!$G$4:$J1009,4,FALSE))*$B$1</f>
        <v>0</v>
      </c>
      <c r="FZ15" s="11">
        <f ca="1">('Cumulative data'!FZ15/VLOOKUP(FZ$4,'Country populations'!$G$4:$J1009,4,FALSE))*$B$1</f>
        <v>0</v>
      </c>
      <c r="GA15" s="11">
        <f ca="1">('Cumulative data'!GA15/VLOOKUP(GA$4,'Country populations'!$G$4:$J1009,4,FALSE))*$B$1</f>
        <v>0</v>
      </c>
      <c r="GB15" s="11">
        <f ca="1">('Cumulative data'!GB15/VLOOKUP(GB$4,'Country populations'!$G$4:$J1009,4,FALSE))*$B$1</f>
        <v>0</v>
      </c>
      <c r="GC15" s="11">
        <f ca="1">('Cumulative data'!GC15/VLOOKUP(GC$4,'Country populations'!$G$4:$J1009,4,FALSE))*$B$1</f>
        <v>0</v>
      </c>
      <c r="GD15" s="11">
        <f ca="1">('Cumulative data'!GD15/VLOOKUP(GD$4,'Country populations'!$G$4:$J1009,4,FALSE))*$B$1</f>
        <v>0</v>
      </c>
      <c r="GE15" s="11">
        <f ca="1">('Cumulative data'!GE15/VLOOKUP(GE$4,'Country populations'!$G$4:$J1009,4,FALSE))*$B$1</f>
        <v>0</v>
      </c>
      <c r="GF15" s="11">
        <f ca="1">('Cumulative data'!GF15/VLOOKUP(GF$4,'Country populations'!$G$4:$J1009,4,FALSE))*$B$1</f>
        <v>0</v>
      </c>
      <c r="GG15" s="11">
        <f ca="1">('Cumulative data'!GG15/VLOOKUP(GG$4,'Country populations'!$G$4:$J1009,4,FALSE))*$B$1</f>
        <v>0</v>
      </c>
      <c r="GH15" s="11">
        <f ca="1">('Cumulative data'!GH15/VLOOKUP(GH$4,'Country populations'!$G$4:$J1009,4,FALSE))*$B$1</f>
        <v>0</v>
      </c>
      <c r="GI15" s="11">
        <f ca="1">('Cumulative data'!GI15/VLOOKUP(GI$4,'Country populations'!$G$4:$J1009,4,FALSE))*$B$1</f>
        <v>0</v>
      </c>
      <c r="GJ15" s="11">
        <f ca="1">('Cumulative data'!GJ15/VLOOKUP(GJ$4,'Country populations'!$G$4:$J1009,4,FALSE))*$B$1</f>
        <v>0</v>
      </c>
      <c r="GK15" s="11">
        <f ca="1">('Cumulative data'!GK15/VLOOKUP(GK$4,'Country populations'!$G$4:$J1009,4,FALSE))*$B$1</f>
        <v>0</v>
      </c>
      <c r="GL15" s="11">
        <f ca="1">('Cumulative data'!GL15/VLOOKUP(GL$4,'Country populations'!$G$4:$J1009,4,FALSE))*$B$1</f>
        <v>0</v>
      </c>
      <c r="GM15" s="11">
        <f ca="1">('Cumulative data'!GM15/VLOOKUP(GM$4,'Country populations'!$G$4:$J1009,4,FALSE))*$B$1</f>
        <v>0</v>
      </c>
      <c r="GN15" s="11">
        <f ca="1">('Cumulative data'!GN15/VLOOKUP(GN$4,'Country populations'!$G$4:$J1009,4,FALSE))*$B$1</f>
        <v>0</v>
      </c>
      <c r="GO15" s="11">
        <f ca="1">('Cumulative data'!GO15/VLOOKUP(GO$4,'Country populations'!$G$4:$J1009,4,FALSE))*$B$1</f>
        <v>0</v>
      </c>
      <c r="GP15" s="11">
        <f ca="1">('Cumulative data'!GP15/VLOOKUP(GP$4,'Country populations'!$G$4:$J1009,4,FALSE))*$B$1</f>
        <v>0</v>
      </c>
      <c r="GQ15" s="11">
        <f ca="1">('Cumulative data'!GQ15/VLOOKUP(GQ$4,'Country populations'!$G$4:$J1009,4,FALSE))*$B$1</f>
        <v>0</v>
      </c>
      <c r="GR15" s="11">
        <f ca="1">('Cumulative data'!GR15/VLOOKUP(GR$4,'Country populations'!$G$4:$J1009,4,FALSE))*$B$1</f>
        <v>0</v>
      </c>
      <c r="GS15" s="11">
        <f ca="1">('Cumulative data'!GS15/VLOOKUP(GS$4,'Country populations'!$G$4:$J1009,4,FALSE))*$B$1</f>
        <v>0</v>
      </c>
      <c r="GT15" s="11">
        <f ca="1">('Cumulative data'!GT15/VLOOKUP(GT$4,'Country populations'!$G$4:$J1009,4,FALSE))*$B$1</f>
        <v>0</v>
      </c>
      <c r="GU15" s="11">
        <f ca="1">('Cumulative data'!GU15/VLOOKUP(GU$4,'Country populations'!$G$4:$J1009,4,FALSE))*$B$1</f>
        <v>0</v>
      </c>
      <c r="GV15" s="11">
        <f ca="1">('Cumulative data'!GV15/VLOOKUP(GV$4,'Country populations'!$G$4:$J1009,4,FALSE))*$B$1</f>
        <v>0</v>
      </c>
      <c r="GW15" s="11">
        <f ca="1">('Cumulative data'!GW15/VLOOKUP(GW$4,'Country populations'!$G$4:$J1009,4,FALSE))*$B$1</f>
        <v>0</v>
      </c>
      <c r="GX15" s="11">
        <f ca="1">('Cumulative data'!GX15/VLOOKUP(GX$4,'Country populations'!$G$4:$J1009,4,FALSE))*$B$1</f>
        <v>0</v>
      </c>
      <c r="GY15" s="11">
        <f ca="1">('Cumulative data'!GY15/VLOOKUP(GY$4,'Country populations'!$G$4:$J1009,4,FALSE))*$B$1</f>
        <v>0</v>
      </c>
      <c r="GZ15" s="11">
        <f ca="1">('Cumulative data'!GZ15/VLOOKUP(GZ$4,'Country populations'!$G$4:$J1010,4,FALSE))*$B$1</f>
        <v>7.6143408064732448E-3</v>
      </c>
      <c r="HB15" s="8">
        <f>'Cumulative data'!HB15</f>
        <v>43840</v>
      </c>
      <c r="HC15" s="11">
        <f ca="1">('Cumulative data'!HC15/VLOOKUP(HC$4,'Country populations'!$G$4:$J1009,4,FALSE))*$B$1</f>
        <v>0</v>
      </c>
      <c r="HD15" s="11">
        <f ca="1">('Cumulative data'!HD15/VLOOKUP(HD$4,'Country populations'!$G$4:$J1009,4,FALSE))*$B$1</f>
        <v>0</v>
      </c>
      <c r="HE15" s="11">
        <f ca="1">('Cumulative data'!HE15/VLOOKUP(HE$4,'Country populations'!$G$4:$J1009,4,FALSE))*$B$1</f>
        <v>0</v>
      </c>
      <c r="HF15" s="11">
        <f ca="1">('Cumulative data'!HF15/VLOOKUP(HF$4,'Country populations'!$G$4:$J1009,4,FALSE))*$B$1</f>
        <v>0</v>
      </c>
      <c r="HG15" s="11">
        <f ca="1">('Cumulative data'!HG15/VLOOKUP(HG$4,'Country populations'!$G$4:$J1009,4,FALSE))*$B$1</f>
        <v>0</v>
      </c>
      <c r="HH15" s="11">
        <f ca="1">('Cumulative data'!HH15/VLOOKUP(HH$4,'Country populations'!$G$4:$J1009,4,FALSE))*$B$1</f>
        <v>0</v>
      </c>
      <c r="HI15" s="11">
        <f ca="1">('Cumulative data'!HI15/VLOOKUP(HI$4,'Country populations'!$G$4:$J1009,4,FALSE))*$B$1</f>
        <v>0</v>
      </c>
      <c r="HJ15" s="11">
        <f ca="1">('Cumulative data'!HJ15/VLOOKUP(HJ$4,'Country populations'!$G$4:$J1009,4,FALSE))*$B$1</f>
        <v>0</v>
      </c>
      <c r="HK15" s="11">
        <f ca="1">('Cumulative data'!HK15/VLOOKUP(HK$4,'Country populations'!$G$4:$J1009,4,FALSE))*$B$1</f>
        <v>0</v>
      </c>
      <c r="HL15" s="11">
        <f ca="1">('Cumulative data'!HL15/VLOOKUP(HL$4,'Country populations'!$G$4:$J1009,4,FALSE))*$B$1</f>
        <v>0</v>
      </c>
      <c r="HM15" s="11">
        <f ca="1">('Cumulative data'!HM15/VLOOKUP(HM$4,'Country populations'!$G$4:$J1009,4,FALSE))*$B$1</f>
        <v>0</v>
      </c>
      <c r="HN15" s="11">
        <f ca="1">('Cumulative data'!HN15/VLOOKUP(HN$4,'Country populations'!$G$4:$J1009,4,FALSE))*$B$1</f>
        <v>0</v>
      </c>
      <c r="HO15" s="11">
        <f ca="1">('Cumulative data'!HO15/VLOOKUP(HO$4,'Country populations'!$G$4:$J1009,4,FALSE))*$B$1</f>
        <v>0</v>
      </c>
      <c r="HP15" s="11">
        <f ca="1">('Cumulative data'!HP15/VLOOKUP(HP$4,'Country populations'!$G$4:$J1009,4,FALSE))*$B$1</f>
        <v>0</v>
      </c>
      <c r="HQ15" s="11">
        <f ca="1">('Cumulative data'!HQ15/VLOOKUP(HQ$4,'Country populations'!$G$4:$J1009,4,FALSE))*$B$1</f>
        <v>0</v>
      </c>
      <c r="HR15" s="11">
        <f ca="1">('Cumulative data'!HR15/VLOOKUP(HR$4,'Country populations'!$G$4:$J1009,4,FALSE))*$B$1</f>
        <v>0</v>
      </c>
      <c r="HS15" s="11">
        <f ca="1">('Cumulative data'!HS15/VLOOKUP(HS$4,'Country populations'!$G$4:$J1009,4,FALSE))*$B$1</f>
        <v>0</v>
      </c>
      <c r="HT15" s="11">
        <f ca="1">('Cumulative data'!HT15/VLOOKUP(HT$4,'Country populations'!$G$4:$J1009,4,FALSE))*$B$1</f>
        <v>0</v>
      </c>
      <c r="HU15" s="11">
        <f ca="1">('Cumulative data'!HU15/VLOOKUP(HU$4,'Country populations'!$G$4:$J1009,4,FALSE))*$B$1</f>
        <v>0</v>
      </c>
      <c r="HV15" s="11">
        <f ca="1">('Cumulative data'!HV15/VLOOKUP(HV$4,'Country populations'!$G$4:$J1009,4,FALSE))*$B$1</f>
        <v>0</v>
      </c>
      <c r="HW15" s="11">
        <f ca="1">('Cumulative data'!HW15/VLOOKUP(HW$4,'Country populations'!$G$4:$J1009,4,FALSE))*$B$1</f>
        <v>0</v>
      </c>
      <c r="HX15" s="11">
        <f ca="1">('Cumulative data'!HX15/VLOOKUP(HX$4,'Country populations'!$G$4:$J1009,4,FALSE))*$B$1</f>
        <v>0</v>
      </c>
      <c r="HY15" s="11">
        <f ca="1">('Cumulative data'!HY15/VLOOKUP(HY$4,'Country populations'!$G$4:$J1009,4,FALSE))*$B$1</f>
        <v>0</v>
      </c>
      <c r="HZ15" s="11">
        <f ca="1">('Cumulative data'!HZ15/VLOOKUP(HZ$4,'Country populations'!$G$4:$J1009,4,FALSE))*$B$1</f>
        <v>0</v>
      </c>
      <c r="IA15" s="11">
        <f ca="1">('Cumulative data'!IA15/VLOOKUP(IA$4,'Country populations'!$G$4:$J1009,4,FALSE))*$B$1</f>
        <v>0</v>
      </c>
      <c r="IB15" s="11">
        <f ca="1">('Cumulative data'!IB15/VLOOKUP(IB$4,'Country populations'!$G$4:$J1009,4,FALSE))*$B$1</f>
        <v>0</v>
      </c>
      <c r="IC15" s="11">
        <f ca="1">('Cumulative data'!IC15/VLOOKUP(IC$4,'Country populations'!$G$4:$J1009,4,FALSE))*$B$1</f>
        <v>0</v>
      </c>
      <c r="ID15" s="11">
        <f ca="1">('Cumulative data'!ID15/VLOOKUP(ID$4,'Country populations'!$G$4:$J1009,4,FALSE))*$B$1</f>
        <v>0</v>
      </c>
      <c r="IE15" s="11">
        <f ca="1">('Cumulative data'!IE15/VLOOKUP(IE$4,'Country populations'!$G$4:$J1009,4,FALSE))*$B$1</f>
        <v>0</v>
      </c>
      <c r="IF15" s="11">
        <f ca="1">('Cumulative data'!IF15/VLOOKUP(IF$4,'Country populations'!$G$4:$J1009,4,FALSE))*$B$1</f>
        <v>0</v>
      </c>
      <c r="IG15" s="11">
        <f ca="1">('Cumulative data'!IG15/VLOOKUP(IG$4,'Country populations'!$G$4:$J1009,4,FALSE))*$B$1</f>
        <v>0</v>
      </c>
      <c r="IH15" s="11">
        <f ca="1">('Cumulative data'!IH15/VLOOKUP(IH$4,'Country populations'!$G$4:$J1009,4,FALSE))*$B$1</f>
        <v>0</v>
      </c>
      <c r="II15" s="11">
        <f ca="1">('Cumulative data'!II15/VLOOKUP(II$4,'Country populations'!$G$4:$J1009,4,FALSE))*$B$1</f>
        <v>0</v>
      </c>
      <c r="IJ15" s="11">
        <f ca="1">('Cumulative data'!IJ15/VLOOKUP(IJ$4,'Country populations'!$G$4:$J1009,4,FALSE))*$B$1</f>
        <v>0</v>
      </c>
      <c r="IK15" s="11">
        <f ca="1">('Cumulative data'!IK15/VLOOKUP(IK$4,'Country populations'!$G$4:$J1009,4,FALSE))*$B$1</f>
        <v>0</v>
      </c>
      <c r="IL15" s="11">
        <f ca="1">('Cumulative data'!IL15/VLOOKUP(IL$4,'Country populations'!$G$4:$J1009,4,FALSE))*$B$1</f>
        <v>0</v>
      </c>
      <c r="IM15" s="11">
        <f ca="1">('Cumulative data'!IM15/VLOOKUP(IM$4,'Country populations'!$G$4:$J1009,4,FALSE))*$B$1</f>
        <v>0</v>
      </c>
      <c r="IN15" s="11">
        <f ca="1">('Cumulative data'!IN15/VLOOKUP(IN$4,'Country populations'!$G$4:$J1009,4,FALSE))*$B$1</f>
        <v>0</v>
      </c>
      <c r="IO15" s="11">
        <f ca="1">('Cumulative data'!IO15/VLOOKUP(IO$4,'Country populations'!$G$4:$J1009,4,FALSE))*$B$1</f>
        <v>0</v>
      </c>
      <c r="IP15" s="11">
        <f ca="1">('Cumulative data'!IP15/VLOOKUP(IP$4,'Country populations'!$G$4:$J1009,4,FALSE))*$B$1</f>
        <v>0</v>
      </c>
      <c r="IQ15" s="11">
        <f ca="1">('Cumulative data'!IQ15/VLOOKUP(IQ$4,'Country populations'!$G$4:$J1009,4,FALSE))*$B$1</f>
        <v>0</v>
      </c>
      <c r="IR15" s="11">
        <f ca="1">('Cumulative data'!IR15/VLOOKUP(IR$4,'Country populations'!$G$4:$J1009,4,FALSE))*$B$1</f>
        <v>0</v>
      </c>
      <c r="IS15" s="11">
        <f ca="1">('Cumulative data'!IS15/VLOOKUP(IS$4,'Country populations'!$G$4:$J1009,4,FALSE))*$B$1</f>
        <v>0</v>
      </c>
      <c r="IT15" s="11">
        <f ca="1">('Cumulative data'!IT15/VLOOKUP(IT$4,'Country populations'!$G$4:$J1009,4,FALSE))*$B$1</f>
        <v>0</v>
      </c>
      <c r="IU15" s="11">
        <f ca="1">('Cumulative data'!IU15/VLOOKUP(IU$4,'Country populations'!$G$4:$J1009,4,FALSE))*$B$1</f>
        <v>0</v>
      </c>
      <c r="IV15" s="11">
        <f ca="1">('Cumulative data'!IV15/VLOOKUP(IV$4,'Country populations'!$G$4:$J1009,4,FALSE))*$B$1</f>
        <v>0</v>
      </c>
      <c r="IW15" s="11">
        <f ca="1">('Cumulative data'!IW15/VLOOKUP(IW$4,'Country populations'!$G$4:$J1009,4,FALSE))*$B$1</f>
        <v>0</v>
      </c>
      <c r="IX15" s="11">
        <f ca="1">('Cumulative data'!IX15/VLOOKUP(IX$4,'Country populations'!$G$4:$J1009,4,FALSE))*$B$1</f>
        <v>0</v>
      </c>
      <c r="IY15" s="11">
        <f ca="1">('Cumulative data'!IY15/VLOOKUP(IY$4,'Country populations'!$G$4:$J1009,4,FALSE))*$B$1</f>
        <v>0</v>
      </c>
      <c r="IZ15" s="11">
        <f ca="1">('Cumulative data'!IZ15/VLOOKUP(IZ$4,'Country populations'!$G$4:$J1009,4,FALSE))*$B$1</f>
        <v>0</v>
      </c>
      <c r="JA15" s="11">
        <f ca="1">('Cumulative data'!JA15/VLOOKUP(JA$4,'Country populations'!$G$4:$J1009,4,FALSE))*$B$1</f>
        <v>0</v>
      </c>
      <c r="JB15" s="11">
        <f ca="1">('Cumulative data'!JB15/VLOOKUP(JB$4,'Country populations'!$G$4:$J1009,4,FALSE))*$B$1</f>
        <v>0</v>
      </c>
      <c r="JC15" s="11">
        <f ca="1">('Cumulative data'!JC15/VLOOKUP(JC$4,'Country populations'!$G$4:$J1009,4,FALSE))*$B$1</f>
        <v>0</v>
      </c>
      <c r="JD15" s="11">
        <f ca="1">('Cumulative data'!JD15/VLOOKUP(JD$4,'Country populations'!$G$4:$J1009,4,FALSE))*$B$1</f>
        <v>0</v>
      </c>
      <c r="JE15" s="11">
        <f ca="1">('Cumulative data'!JE15/VLOOKUP(JE$4,'Country populations'!$G$4:$J1009,4,FALSE))*$B$1</f>
        <v>0</v>
      </c>
      <c r="JF15" s="11">
        <f ca="1">('Cumulative data'!JF15/VLOOKUP(JF$4,'Country populations'!$G$4:$J1009,4,FALSE))*$B$1</f>
        <v>0</v>
      </c>
      <c r="JG15" s="11">
        <f ca="1">('Cumulative data'!JG15/VLOOKUP(JG$4,'Country populations'!$G$4:$J1009,4,FALSE))*$B$1</f>
        <v>0</v>
      </c>
      <c r="JH15" s="11">
        <f ca="1">('Cumulative data'!JH15/VLOOKUP(JH$4,'Country populations'!$G$4:$J1009,4,FALSE))*$B$1</f>
        <v>0</v>
      </c>
      <c r="JI15" s="11">
        <f ca="1">('Cumulative data'!JI15/VLOOKUP(JI$4,'Country populations'!$G$4:$J1009,4,FALSE))*$B$1</f>
        <v>0</v>
      </c>
      <c r="JJ15" s="11">
        <f ca="1">('Cumulative data'!JJ15/VLOOKUP(JJ$4,'Country populations'!$G$4:$J1009,4,FALSE))*$B$1</f>
        <v>0</v>
      </c>
      <c r="JK15" s="11">
        <f ca="1">('Cumulative data'!JK15/VLOOKUP(JK$4,'Country populations'!$G$4:$J1009,4,FALSE))*$B$1</f>
        <v>0</v>
      </c>
      <c r="JL15" s="11">
        <f ca="1">('Cumulative data'!JL15/VLOOKUP(JL$4,'Country populations'!$G$4:$J1009,4,FALSE))*$B$1</f>
        <v>0</v>
      </c>
      <c r="JM15" s="11">
        <f ca="1">('Cumulative data'!JM15/VLOOKUP(JM$4,'Country populations'!$G$4:$J1009,4,FALSE))*$B$1</f>
        <v>0</v>
      </c>
      <c r="JN15" s="11">
        <f ca="1">('Cumulative data'!JN15/VLOOKUP(JN$4,'Country populations'!$G$4:$J1009,4,FALSE))*$B$1</f>
        <v>0</v>
      </c>
      <c r="JO15" s="11">
        <f ca="1">('Cumulative data'!JO15/VLOOKUP(JO$4,'Country populations'!$G$4:$J1009,4,FALSE))*$B$1</f>
        <v>0</v>
      </c>
      <c r="JP15" s="11">
        <f ca="1">('Cumulative data'!JP15/VLOOKUP(JP$4,'Country populations'!$G$4:$J1009,4,FALSE))*$B$1</f>
        <v>0</v>
      </c>
      <c r="JQ15" s="11">
        <f ca="1">('Cumulative data'!JQ15/VLOOKUP(JQ$4,'Country populations'!$G$4:$J1009,4,FALSE))*$B$1</f>
        <v>0</v>
      </c>
      <c r="JR15" s="11">
        <f ca="1">('Cumulative data'!JR15/VLOOKUP(JR$4,'Country populations'!$G$4:$J1009,4,FALSE))*$B$1</f>
        <v>0</v>
      </c>
      <c r="JS15" s="11">
        <f ca="1">('Cumulative data'!JS15/VLOOKUP(JS$4,'Country populations'!$G$4:$J1009,4,FALSE))*$B$1</f>
        <v>0</v>
      </c>
      <c r="JT15" s="11">
        <f ca="1">('Cumulative data'!JT15/VLOOKUP(JT$4,'Country populations'!$G$4:$J1009,4,FALSE))*$B$1</f>
        <v>0</v>
      </c>
      <c r="JU15" s="11">
        <f ca="1">('Cumulative data'!JU15/VLOOKUP(JU$4,'Country populations'!$G$4:$J1009,4,FALSE))*$B$1</f>
        <v>0</v>
      </c>
      <c r="JV15" s="11">
        <f ca="1">('Cumulative data'!JV15/VLOOKUP(JV$4,'Country populations'!$G$4:$J1009,4,FALSE))*$B$1</f>
        <v>0</v>
      </c>
      <c r="JW15" s="11">
        <f ca="1">('Cumulative data'!JW15/VLOOKUP(JW$4,'Country populations'!$G$4:$J1009,4,FALSE))*$B$1</f>
        <v>0</v>
      </c>
      <c r="JX15" s="11">
        <f ca="1">('Cumulative data'!JX15/VLOOKUP(JX$4,'Country populations'!$G$4:$J1009,4,FALSE))*$B$1</f>
        <v>0</v>
      </c>
      <c r="JY15" s="11">
        <f ca="1">('Cumulative data'!JY15/VLOOKUP(JY$4,'Country populations'!$G$4:$J1009,4,FALSE))*$B$1</f>
        <v>0</v>
      </c>
      <c r="JZ15" s="11">
        <f ca="1">('Cumulative data'!JZ15/VLOOKUP(JZ$4,'Country populations'!$G$4:$J1009,4,FALSE))*$B$1</f>
        <v>0</v>
      </c>
      <c r="KA15" s="11">
        <f ca="1">('Cumulative data'!KA15/VLOOKUP(KA$4,'Country populations'!$G$4:$J1009,4,FALSE))*$B$1</f>
        <v>0</v>
      </c>
      <c r="KB15" s="11">
        <f ca="1">('Cumulative data'!KB15/VLOOKUP(KB$4,'Country populations'!$G$4:$J1009,4,FALSE))*$B$1</f>
        <v>0</v>
      </c>
      <c r="KC15" s="11">
        <f ca="1">('Cumulative data'!KC15/VLOOKUP(KC$4,'Country populations'!$G$4:$J1009,4,FALSE))*$B$1</f>
        <v>0</v>
      </c>
      <c r="KD15" s="11">
        <f ca="1">('Cumulative data'!KD15/VLOOKUP(KD$4,'Country populations'!$G$4:$J1009,4,FALSE))*$B$1</f>
        <v>0</v>
      </c>
      <c r="KE15" s="11">
        <f ca="1">('Cumulative data'!KE15/VLOOKUP(KE$4,'Country populations'!$G$4:$J1009,4,FALSE))*$B$1</f>
        <v>0</v>
      </c>
      <c r="KF15" s="11">
        <f ca="1">('Cumulative data'!KF15/VLOOKUP(KF$4,'Country populations'!$G$4:$J1009,4,FALSE))*$B$1</f>
        <v>0</v>
      </c>
      <c r="KG15" s="11" t="e">
        <f ca="1">('Cumulative data'!KG15/VLOOKUP(KG$4,'Country populations'!$G$4:$J1009,4,FALSE))*$B$1</f>
        <v>#N/A</v>
      </c>
      <c r="KH15" s="11">
        <f ca="1">('Cumulative data'!KH15/VLOOKUP(KH$4,'Country populations'!$G$4:$J1009,4,FALSE))*$B$1</f>
        <v>0</v>
      </c>
      <c r="KI15" s="11">
        <f ca="1">('Cumulative data'!KI15/VLOOKUP(KI$4,'Country populations'!$G$4:$J1009,4,FALSE))*$B$1</f>
        <v>0</v>
      </c>
      <c r="KJ15" s="11">
        <f ca="1">('Cumulative data'!KJ15/VLOOKUP(KJ$4,'Country populations'!$G$4:$J1009,4,FALSE))*$B$1</f>
        <v>0</v>
      </c>
      <c r="KK15" s="11">
        <f ca="1">('Cumulative data'!KK15/VLOOKUP(KK$4,'Country populations'!$G$4:$J1009,4,FALSE))*$B$1</f>
        <v>0</v>
      </c>
      <c r="KL15" s="11">
        <f ca="1">('Cumulative data'!KL15/VLOOKUP(KL$4,'Country populations'!$G$4:$J1009,4,FALSE))*$B$1</f>
        <v>0</v>
      </c>
      <c r="KM15" s="11">
        <f ca="1">('Cumulative data'!KM15/VLOOKUP(KM$4,'Country populations'!$G$4:$J1009,4,FALSE))*$B$1</f>
        <v>0</v>
      </c>
      <c r="KN15" s="11">
        <f ca="1">('Cumulative data'!KN15/VLOOKUP(KN$4,'Country populations'!$G$4:$J1009,4,FALSE))*$B$1</f>
        <v>0</v>
      </c>
      <c r="KO15" s="11">
        <f ca="1">('Cumulative data'!KO15/VLOOKUP(KO$4,'Country populations'!$G$4:$J1009,4,FALSE))*$B$1</f>
        <v>0</v>
      </c>
      <c r="KP15" s="11">
        <f ca="1">('Cumulative data'!KP15/VLOOKUP(KP$4,'Country populations'!$G$4:$J1009,4,FALSE))*$B$1</f>
        <v>0</v>
      </c>
      <c r="KQ15" s="11">
        <f ca="1">('Cumulative data'!KQ15/VLOOKUP(KQ$4,'Country populations'!$G$4:$J1009,4,FALSE))*$B$1</f>
        <v>0</v>
      </c>
      <c r="KR15" s="11">
        <f ca="1">('Cumulative data'!KR15/VLOOKUP(KR$4,'Country populations'!$G$4:$J1009,4,FALSE))*$B$1</f>
        <v>0</v>
      </c>
      <c r="KS15" s="11">
        <f ca="1">('Cumulative data'!KS15/VLOOKUP(KS$4,'Country populations'!$G$4:$J1009,4,FALSE))*$B$1</f>
        <v>0</v>
      </c>
      <c r="KT15" s="11">
        <f ca="1">('Cumulative data'!KT15/VLOOKUP(KT$4,'Country populations'!$G$4:$J1009,4,FALSE))*$B$1</f>
        <v>0</v>
      </c>
      <c r="KU15" s="11">
        <f ca="1">('Cumulative data'!KU15/VLOOKUP(KU$4,'Country populations'!$G$4:$J1009,4,FALSE))*$B$1</f>
        <v>0</v>
      </c>
      <c r="KV15" s="11">
        <f ca="1">('Cumulative data'!KV15/VLOOKUP(KV$4,'Country populations'!$G$4:$J1009,4,FALSE))*$B$1</f>
        <v>0</v>
      </c>
      <c r="KW15" s="11">
        <f ca="1">('Cumulative data'!KW15/VLOOKUP(KW$4,'Country populations'!$G$4:$J1009,4,FALSE))*$B$1</f>
        <v>0</v>
      </c>
      <c r="KX15" s="11">
        <f ca="1">('Cumulative data'!KX15/VLOOKUP(KX$4,'Country populations'!$G$4:$J1009,4,FALSE))*$B$1</f>
        <v>0</v>
      </c>
      <c r="KY15" s="11">
        <f ca="1">('Cumulative data'!KY15/VLOOKUP(KY$4,'Country populations'!$G$4:$J1009,4,FALSE))*$B$1</f>
        <v>0</v>
      </c>
      <c r="KZ15" s="11">
        <f ca="1">('Cumulative data'!KZ15/VLOOKUP(KZ$4,'Country populations'!$G$4:$J1009,4,FALSE))*$B$1</f>
        <v>0</v>
      </c>
      <c r="LA15" s="11">
        <f ca="1">('Cumulative data'!LA15/VLOOKUP(LA$4,'Country populations'!$G$4:$J1009,4,FALSE))*$B$1</f>
        <v>0</v>
      </c>
      <c r="LB15" s="11">
        <f ca="1">('Cumulative data'!LB15/VLOOKUP(LB$4,'Country populations'!$G$4:$J1009,4,FALSE))*$B$1</f>
        <v>0</v>
      </c>
      <c r="LC15" s="11">
        <f ca="1">('Cumulative data'!LC15/VLOOKUP(LC$4,'Country populations'!$G$4:$J1009,4,FALSE))*$B$1</f>
        <v>0</v>
      </c>
      <c r="LD15" s="11">
        <f ca="1">('Cumulative data'!LD15/VLOOKUP(LD$4,'Country populations'!$G$4:$J1009,4,FALSE))*$B$1</f>
        <v>0</v>
      </c>
      <c r="LE15" s="11">
        <f ca="1">('Cumulative data'!LE15/VLOOKUP(LE$4,'Country populations'!$G$4:$J1009,4,FALSE))*$B$1</f>
        <v>0</v>
      </c>
      <c r="LF15" s="11">
        <f ca="1">('Cumulative data'!LF15/VLOOKUP(LF$4,'Country populations'!$G$4:$J1009,4,FALSE))*$B$1</f>
        <v>0</v>
      </c>
      <c r="LG15" s="11">
        <f ca="1">('Cumulative data'!LG15/VLOOKUP(LG$4,'Country populations'!$G$4:$J1009,4,FALSE))*$B$1</f>
        <v>0</v>
      </c>
      <c r="LH15" s="11">
        <f ca="1">('Cumulative data'!LH15/VLOOKUP(LH$4,'Country populations'!$G$4:$J1009,4,FALSE))*$B$1</f>
        <v>0</v>
      </c>
      <c r="LI15" s="11">
        <f ca="1">('Cumulative data'!LI15/VLOOKUP(LI$4,'Country populations'!$G$4:$J1009,4,FALSE))*$B$1</f>
        <v>0</v>
      </c>
      <c r="LJ15" s="11">
        <f ca="1">('Cumulative data'!LJ15/VLOOKUP(LJ$4,'Country populations'!$G$4:$J1009,4,FALSE))*$B$1</f>
        <v>0</v>
      </c>
      <c r="LK15" s="11">
        <f ca="1">('Cumulative data'!LK15/VLOOKUP(LK$4,'Country populations'!$G$4:$J1009,4,FALSE))*$B$1</f>
        <v>0</v>
      </c>
      <c r="LL15" s="11">
        <f ca="1">('Cumulative data'!LL15/VLOOKUP(LL$4,'Country populations'!$G$4:$J1009,4,FALSE))*$B$1</f>
        <v>0</v>
      </c>
      <c r="LM15" s="11">
        <f ca="1">('Cumulative data'!LM15/VLOOKUP(LM$4,'Country populations'!$G$4:$J1009,4,FALSE))*$B$1</f>
        <v>0</v>
      </c>
      <c r="LN15" s="11">
        <f ca="1">('Cumulative data'!LN15/VLOOKUP(LN$4,'Country populations'!$G$4:$J1009,4,FALSE))*$B$1</f>
        <v>0</v>
      </c>
      <c r="LO15" s="11">
        <f ca="1">('Cumulative data'!LO15/VLOOKUP(LO$4,'Country populations'!$G$4:$J1009,4,FALSE))*$B$1</f>
        <v>0</v>
      </c>
      <c r="LP15" s="11">
        <f ca="1">('Cumulative data'!LP15/VLOOKUP(LP$4,'Country populations'!$G$4:$J1009,4,FALSE))*$B$1</f>
        <v>0</v>
      </c>
      <c r="LQ15" s="11">
        <f ca="1">('Cumulative data'!LQ15/VLOOKUP(LQ$4,'Country populations'!$G$4:$J1009,4,FALSE))*$B$1</f>
        <v>0</v>
      </c>
      <c r="LR15" s="11">
        <f ca="1">('Cumulative data'!LR15/VLOOKUP(LR$4,'Country populations'!$G$4:$J1009,4,FALSE))*$B$1</f>
        <v>0</v>
      </c>
      <c r="LS15" s="11">
        <f ca="1">('Cumulative data'!LS15/VLOOKUP(LS$4,'Country populations'!$G$4:$J1009,4,FALSE))*$B$1</f>
        <v>0</v>
      </c>
      <c r="LT15" s="11">
        <f ca="1">('Cumulative data'!LT15/VLOOKUP(LT$4,'Country populations'!$G$4:$J1009,4,FALSE))*$B$1</f>
        <v>0</v>
      </c>
      <c r="LU15" s="11">
        <f ca="1">('Cumulative data'!LU15/VLOOKUP(LU$4,'Country populations'!$G$4:$J1009,4,FALSE))*$B$1</f>
        <v>0</v>
      </c>
      <c r="LV15" s="11">
        <f ca="1">('Cumulative data'!LV15/VLOOKUP(LV$4,'Country populations'!$G$4:$J1009,4,FALSE))*$B$1</f>
        <v>0</v>
      </c>
      <c r="LW15" s="11">
        <f ca="1">('Cumulative data'!LW15/VLOOKUP(LW$4,'Country populations'!$G$4:$J1009,4,FALSE))*$B$1</f>
        <v>0</v>
      </c>
      <c r="LX15" s="11">
        <f ca="1">('Cumulative data'!LX15/VLOOKUP(LX$4,'Country populations'!$G$4:$J1009,4,FALSE))*$B$1</f>
        <v>0</v>
      </c>
      <c r="LY15" s="11">
        <f ca="1">('Cumulative data'!LY15/VLOOKUP(LY$4,'Country populations'!$G$4:$J1009,4,FALSE))*$B$1</f>
        <v>0</v>
      </c>
      <c r="LZ15" s="11">
        <f ca="1">('Cumulative data'!LZ15/VLOOKUP(LZ$4,'Country populations'!$G$4:$J1009,4,FALSE))*$B$1</f>
        <v>0</v>
      </c>
      <c r="MA15" s="11">
        <f ca="1">('Cumulative data'!MA15/VLOOKUP(MA$4,'Country populations'!$G$4:$J1009,4,FALSE))*$B$1</f>
        <v>0</v>
      </c>
      <c r="MB15" s="11">
        <f ca="1">('Cumulative data'!MB15/VLOOKUP(MB$4,'Country populations'!$G$4:$J1009,4,FALSE))*$B$1</f>
        <v>0</v>
      </c>
      <c r="MC15" s="11">
        <f ca="1">('Cumulative data'!MC15/VLOOKUP(MC$4,'Country populations'!$G$4:$J1009,4,FALSE))*$B$1</f>
        <v>0</v>
      </c>
      <c r="MD15" s="11">
        <f ca="1">('Cumulative data'!MD15/VLOOKUP(MD$4,'Country populations'!$G$4:$J1009,4,FALSE))*$B$1</f>
        <v>0</v>
      </c>
      <c r="ME15" s="11">
        <f ca="1">('Cumulative data'!ME15/VLOOKUP(ME$4,'Country populations'!$G$4:$J1009,4,FALSE))*$B$1</f>
        <v>0</v>
      </c>
      <c r="MF15" s="11">
        <f ca="1">('Cumulative data'!MF15/VLOOKUP(MF$4,'Country populations'!$G$4:$J1009,4,FALSE))*$B$1</f>
        <v>0</v>
      </c>
      <c r="MG15" s="11">
        <f ca="1">('Cumulative data'!MG15/VLOOKUP(MG$4,'Country populations'!$G$4:$J1009,4,FALSE))*$B$1</f>
        <v>0</v>
      </c>
      <c r="MH15" s="11">
        <f ca="1">('Cumulative data'!MH15/VLOOKUP(MH$4,'Country populations'!$G$4:$J1009,4,FALSE))*$B$1</f>
        <v>0</v>
      </c>
      <c r="MI15" s="11">
        <f ca="1">('Cumulative data'!MI15/VLOOKUP(MI$4,'Country populations'!$G$4:$J1009,4,FALSE))*$B$1</f>
        <v>0</v>
      </c>
      <c r="MJ15" s="11">
        <f ca="1">('Cumulative data'!MJ15/VLOOKUP(MJ$4,'Country populations'!$G$4:$J1009,4,FALSE))*$B$1</f>
        <v>0</v>
      </c>
      <c r="MK15" s="11">
        <f ca="1">('Cumulative data'!MK15/VLOOKUP(MK$4,'Country populations'!$G$4:$J1009,4,FALSE))*$B$1</f>
        <v>0</v>
      </c>
      <c r="ML15" s="11">
        <f ca="1">('Cumulative data'!ML15/VLOOKUP(ML$4,'Country populations'!$G$4:$J1009,4,FALSE))*$B$1</f>
        <v>0</v>
      </c>
      <c r="MM15" s="11">
        <f ca="1">('Cumulative data'!MM15/VLOOKUP(MM$4,'Country populations'!$G$4:$J1009,4,FALSE))*$B$1</f>
        <v>0</v>
      </c>
      <c r="MN15" s="11">
        <f ca="1">('Cumulative data'!MN15/VLOOKUP(MN$4,'Country populations'!$G$4:$J1009,4,FALSE))*$B$1</f>
        <v>0</v>
      </c>
      <c r="MO15" s="11">
        <f ca="1">('Cumulative data'!MO15/VLOOKUP(MO$4,'Country populations'!$G$4:$J1009,4,FALSE))*$B$1</f>
        <v>0</v>
      </c>
      <c r="MP15" s="11">
        <f ca="1">('Cumulative data'!MP15/VLOOKUP(MP$4,'Country populations'!$G$4:$J1009,4,FALSE))*$B$1</f>
        <v>0</v>
      </c>
      <c r="MQ15" s="11">
        <f ca="1">('Cumulative data'!MQ15/VLOOKUP(MQ$4,'Country populations'!$G$4:$J1009,4,FALSE))*$B$1</f>
        <v>0</v>
      </c>
      <c r="MR15" s="11">
        <f ca="1">('Cumulative data'!MR15/VLOOKUP(MR$4,'Country populations'!$G$4:$J1009,4,FALSE))*$B$1</f>
        <v>0</v>
      </c>
      <c r="MS15" s="11">
        <f ca="1">('Cumulative data'!MS15/VLOOKUP(MS$4,'Country populations'!$G$4:$J1009,4,FALSE))*$B$1</f>
        <v>0</v>
      </c>
      <c r="MT15" s="11">
        <f ca="1">('Cumulative data'!MT15/VLOOKUP(MT$4,'Country populations'!$G$4:$J1009,4,FALSE))*$B$1</f>
        <v>0</v>
      </c>
      <c r="MU15" s="11">
        <f ca="1">('Cumulative data'!MU15/VLOOKUP(MU$4,'Country populations'!$G$4:$J1009,4,FALSE))*$B$1</f>
        <v>0</v>
      </c>
      <c r="MV15" s="11">
        <f ca="1">('Cumulative data'!MV15/VLOOKUP(MV$4,'Country populations'!$G$4:$J1009,4,FALSE))*$B$1</f>
        <v>0</v>
      </c>
      <c r="MW15" s="11">
        <f ca="1">('Cumulative data'!MW15/VLOOKUP(MW$4,'Country populations'!$G$4:$J1009,4,FALSE))*$B$1</f>
        <v>0</v>
      </c>
      <c r="MX15" s="11">
        <f ca="1">('Cumulative data'!MX15/VLOOKUP(MX$4,'Country populations'!$G$4:$J1009,4,FALSE))*$B$1</f>
        <v>0</v>
      </c>
      <c r="MY15" s="11">
        <f ca="1">('Cumulative data'!MY15/VLOOKUP(MY$4,'Country populations'!$G$4:$J1009,4,FALSE))*$B$1</f>
        <v>0</v>
      </c>
      <c r="MZ15" s="11">
        <f ca="1">('Cumulative data'!MZ15/VLOOKUP(MZ$4,'Country populations'!$G$4:$J1009,4,FALSE))*$B$1</f>
        <v>0</v>
      </c>
      <c r="NA15" s="11">
        <f ca="1">('Cumulative data'!NA15/VLOOKUP(NA$4,'Country populations'!$G$4:$J1009,4,FALSE))*$B$1</f>
        <v>0</v>
      </c>
      <c r="NB15" s="11">
        <f ca="1">('Cumulative data'!NB15/VLOOKUP(NB$4,'Country populations'!$G$4:$J1009,4,FALSE))*$B$1</f>
        <v>0</v>
      </c>
      <c r="NC15" s="11">
        <f ca="1">('Cumulative data'!NC15/VLOOKUP(NC$4,'Country populations'!$G$4:$J1009,4,FALSE))*$B$1</f>
        <v>0</v>
      </c>
      <c r="ND15" s="11">
        <f ca="1">('Cumulative data'!ND15/VLOOKUP(ND$4,'Country populations'!$G$4:$J1009,4,FALSE))*$B$1</f>
        <v>0</v>
      </c>
      <c r="NE15" s="11">
        <f ca="1">('Cumulative data'!NE15/VLOOKUP(NE$4,'Country populations'!$G$4:$J1009,4,FALSE))*$B$1</f>
        <v>0</v>
      </c>
      <c r="NF15" s="11">
        <f ca="1">('Cumulative data'!NF15/VLOOKUP(NF$4,'Country populations'!$G$4:$J1009,4,FALSE))*$B$1</f>
        <v>0</v>
      </c>
      <c r="NG15" s="11">
        <f ca="1">('Cumulative data'!NG15/VLOOKUP(NG$4,'Country populations'!$G$4:$J1009,4,FALSE))*$B$1</f>
        <v>0</v>
      </c>
      <c r="NH15" s="11">
        <f ca="1">('Cumulative data'!NH15/VLOOKUP(NH$4,'Country populations'!$G$4:$J1009,4,FALSE))*$B$1</f>
        <v>0</v>
      </c>
      <c r="NI15" s="11">
        <f ca="1">('Cumulative data'!NI15/VLOOKUP(NI$4,'Country populations'!$G$4:$J1009,4,FALSE))*$B$1</f>
        <v>0</v>
      </c>
      <c r="NJ15" s="11">
        <f ca="1">('Cumulative data'!NJ15/VLOOKUP(NJ$4,'Country populations'!$G$4:$J1009,4,FALSE))*$B$1</f>
        <v>0</v>
      </c>
      <c r="NK15" s="11">
        <f ca="1">('Cumulative data'!NK15/VLOOKUP(NK$4,'Country populations'!$G$4:$J1009,4,FALSE))*$B$1</f>
        <v>0</v>
      </c>
      <c r="NL15" s="11">
        <f ca="1">('Cumulative data'!NL15/VLOOKUP(NL$4,'Country populations'!$G$4:$J1009,4,FALSE))*$B$1</f>
        <v>0</v>
      </c>
      <c r="NM15" s="11">
        <f ca="1">('Cumulative data'!NM15/VLOOKUP(NM$4,'Country populations'!$G$4:$J1009,4,FALSE))*$B$1</f>
        <v>0</v>
      </c>
      <c r="NN15" s="11">
        <f ca="1">('Cumulative data'!NN15/VLOOKUP(NN$4,'Country populations'!$G$4:$J1009,4,FALSE))*$B$1</f>
        <v>0</v>
      </c>
      <c r="NO15" s="11">
        <f ca="1">('Cumulative data'!NO15/VLOOKUP(NO$4,'Country populations'!$G$4:$J1009,4,FALSE))*$B$1</f>
        <v>0</v>
      </c>
      <c r="NP15" s="11">
        <f ca="1">('Cumulative data'!NP15/VLOOKUP(NP$4,'Country populations'!$G$4:$J1009,4,FALSE))*$B$1</f>
        <v>0</v>
      </c>
      <c r="NQ15" s="11">
        <f ca="1">('Cumulative data'!NQ15/VLOOKUP(NQ$4,'Country populations'!$G$4:$J1009,4,FALSE))*$B$1</f>
        <v>0</v>
      </c>
      <c r="NR15" s="11">
        <f ca="1">('Cumulative data'!NR15/VLOOKUP(NR$4,'Country populations'!$G$4:$J1009,4,FALSE))*$B$1</f>
        <v>0</v>
      </c>
      <c r="NS15" s="11">
        <f ca="1">('Cumulative data'!NS15/VLOOKUP(NS$4,'Country populations'!$G$4:$J1009,4,FALSE))*$B$1</f>
        <v>0</v>
      </c>
      <c r="NT15" s="11">
        <f ca="1">('Cumulative data'!NT15/VLOOKUP(NT$4,'Country populations'!$G$4:$J1009,4,FALSE))*$B$1</f>
        <v>0</v>
      </c>
      <c r="NU15" s="11">
        <f ca="1">('Cumulative data'!NU15/VLOOKUP(NU$4,'Country populations'!$G$4:$J1009,4,FALSE))*$B$1</f>
        <v>0</v>
      </c>
      <c r="NV15" s="11">
        <f ca="1">('Cumulative data'!NV15/VLOOKUP(NV$4,'Country populations'!$G$4:$J1009,4,FALSE))*$B$1</f>
        <v>0</v>
      </c>
      <c r="NW15" s="11">
        <f ca="1">('Cumulative data'!NW15/VLOOKUP(NW$4,'Country populations'!$G$4:$J1009,4,FALSE))*$B$1</f>
        <v>0</v>
      </c>
      <c r="NX15" s="11">
        <f ca="1">('Cumulative data'!NX15/VLOOKUP(NX$4,'Country populations'!$G$4:$J1009,4,FALSE))*$B$1</f>
        <v>0</v>
      </c>
      <c r="NY15" s="11">
        <f ca="1">('Cumulative data'!NY15/VLOOKUP(NY$4,'Country populations'!$G$4:$J1009,4,FALSE))*$B$1</f>
        <v>0</v>
      </c>
      <c r="NZ15" s="11">
        <f ca="1">('Cumulative data'!NZ15/VLOOKUP(NZ$4,'Country populations'!$G$4:$J1009,4,FALSE))*$B$1</f>
        <v>0</v>
      </c>
      <c r="OA15" s="11">
        <f ca="1">('Cumulative data'!OA15/VLOOKUP(OA$4,'Country populations'!$G$4:$J1009,4,FALSE))*$B$1</f>
        <v>0</v>
      </c>
      <c r="OB15" s="11">
        <f ca="1">('Cumulative data'!OB15/VLOOKUP(OB$4,'Country populations'!$G$4:$J1009,4,FALSE))*$B$1</f>
        <v>0</v>
      </c>
      <c r="OC15" s="11">
        <f ca="1">('Cumulative data'!OC15/VLOOKUP(OC$4,'Country populations'!$G$4:$J1009,4,FALSE))*$B$1</f>
        <v>0</v>
      </c>
      <c r="OD15" s="11">
        <f ca="1">('Cumulative data'!OD15/VLOOKUP(OD$4,'Country populations'!$G$4:$J1009,4,FALSE))*$B$1</f>
        <v>0</v>
      </c>
      <c r="OE15" s="11">
        <f ca="1">('Cumulative data'!OE15/VLOOKUP(OE$4,'Country populations'!$G$4:$J1009,4,FALSE))*$B$1</f>
        <v>0</v>
      </c>
      <c r="OF15" s="11">
        <f ca="1">('Cumulative data'!OF15/VLOOKUP(OF$4,'Country populations'!$G$4:$J1009,4,FALSE))*$B$1</f>
        <v>0</v>
      </c>
      <c r="OG15" s="11">
        <f ca="1">('Cumulative data'!OG15/VLOOKUP(OG$4,'Country populations'!$G$4:$J1009,4,FALSE))*$B$1</f>
        <v>0</v>
      </c>
      <c r="OH15" s="11">
        <f ca="1">('Cumulative data'!OH15/VLOOKUP(OH$4,'Country populations'!$G$4:$J1009,4,FALSE))*$B$1</f>
        <v>0</v>
      </c>
      <c r="OI15" s="11">
        <f ca="1">('Cumulative data'!OI15/VLOOKUP(OI$4,'Country populations'!$G$4:$J1009,4,FALSE))*$B$1</f>
        <v>0</v>
      </c>
      <c r="OJ15" s="11">
        <f ca="1">('Cumulative data'!OJ15/VLOOKUP(OJ$4,'Country populations'!$G$4:$J1009,4,FALSE))*$B$1</f>
        <v>0</v>
      </c>
      <c r="OK15" s="11">
        <f ca="1">('Cumulative data'!OK15/VLOOKUP(OK$4,'Country populations'!$G$4:$J1009,4,FALSE))*$B$1</f>
        <v>0</v>
      </c>
      <c r="OL15" s="11">
        <f ca="1">('Cumulative data'!OL15/VLOOKUP(OL$4,'Country populations'!$G$4:$J1009,4,FALSE))*$B$1</f>
        <v>0</v>
      </c>
      <c r="OM15" s="11">
        <f ca="1">('Cumulative data'!OM15/VLOOKUP(OM$4,'Country populations'!$G$4:$J1009,4,FALSE))*$B$1</f>
        <v>0</v>
      </c>
      <c r="ON15" s="11">
        <f ca="1">('Cumulative data'!ON15/VLOOKUP(ON$4,'Country populations'!$G$4:$J1009,4,FALSE))*$B$1</f>
        <v>0</v>
      </c>
      <c r="OO15" s="11">
        <f ca="1">('Cumulative data'!OO15/VLOOKUP(OO$4,'Country populations'!$G$4:$J1009,4,FALSE))*$B$1</f>
        <v>0</v>
      </c>
      <c r="OP15" s="11">
        <f ca="1">('Cumulative data'!OP15/VLOOKUP(OP$4,'Country populations'!$G$4:$J1009,4,FALSE))*$B$1</f>
        <v>0</v>
      </c>
      <c r="OQ15" s="11">
        <f ca="1">('Cumulative data'!OQ15/VLOOKUP(OQ$4,'Country populations'!$G$4:$J1009,4,FALSE))*$B$1</f>
        <v>0</v>
      </c>
      <c r="OR15" s="11">
        <f ca="1">('Cumulative data'!OR15/VLOOKUP(OR$4,'Country populations'!$G$4:$J1009,4,FALSE))*$B$1</f>
        <v>0</v>
      </c>
      <c r="OS15" s="11">
        <f ca="1">('Cumulative data'!OS15/VLOOKUP(OS$4,'Country populations'!$G$4:$J1009,4,FALSE))*$B$1</f>
        <v>0</v>
      </c>
      <c r="OT15" s="11">
        <f ca="1">('Cumulative data'!OT15/VLOOKUP(OT$4,'Country populations'!$G$4:$J1009,4,FALSE))*$B$1</f>
        <v>0</v>
      </c>
      <c r="OU15" s="11">
        <f ca="1">('Cumulative data'!OU15/VLOOKUP(OU$4,'Country populations'!$G$4:$J1009,4,FALSE))*$B$1</f>
        <v>0</v>
      </c>
      <c r="OV15" s="11">
        <f ca="1">('Cumulative data'!OV15/VLOOKUP(OV$4,'Country populations'!$G$4:$J1009,4,FALSE))*$B$1</f>
        <v>0</v>
      </c>
      <c r="OW15" s="11">
        <f ca="1">('Cumulative data'!OW15/VLOOKUP(OW$4,'Country populations'!$G$4:$J1009,4,FALSE))*$B$1</f>
        <v>0</v>
      </c>
      <c r="OX15" s="11">
        <f ca="1">('Cumulative data'!OX15/VLOOKUP(OX$4,'Country populations'!$G$4:$J1009,4,FALSE))*$B$1</f>
        <v>0</v>
      </c>
      <c r="OY15" s="11">
        <f ca="1">('Cumulative data'!OY15/VLOOKUP(OY$4,'Country populations'!$G$4:$J1009,4,FALSE))*$B$1</f>
        <v>0</v>
      </c>
      <c r="OZ15" s="11">
        <f ca="1">('Cumulative data'!OZ15/VLOOKUP(OZ$4,'Country populations'!$G$4:$J1009,4,FALSE))*$B$1</f>
        <v>0</v>
      </c>
      <c r="PA15" s="11">
        <f ca="1">('Cumulative data'!PA15/VLOOKUP(PA$4,'Country populations'!$G$4:$J1009,4,FALSE))*$B$1</f>
        <v>0</v>
      </c>
    </row>
    <row r="16" spans="1:454">
      <c r="A16" s="8">
        <f>'Cumulative data'!A16</f>
        <v>43841</v>
      </c>
      <c r="B16" s="11">
        <f ca="1">('Cumulative data'!B16/VLOOKUP(B$4,'Country populations'!$G$4:$J1010,4,FALSE))*$B$1</f>
        <v>0</v>
      </c>
      <c r="C16" s="11">
        <f ca="1">('Cumulative data'!C16/VLOOKUP(C$4,'Country populations'!$G$4:$J1010,4,FALSE))*$B$1</f>
        <v>0</v>
      </c>
      <c r="D16" s="11">
        <f ca="1">('Cumulative data'!D16/VLOOKUP(D$4,'Country populations'!$G$4:$J1010,4,FALSE))*$B$1</f>
        <v>0</v>
      </c>
      <c r="E16" s="11">
        <f ca="1">('Cumulative data'!E16/VLOOKUP(E$4,'Country populations'!$G$4:$J1010,4,FALSE))*$B$1</f>
        <v>0</v>
      </c>
      <c r="F16" s="11">
        <f ca="1">('Cumulative data'!F16/VLOOKUP(F$4,'Country populations'!$G$4:$J1010,4,FALSE))*$B$1</f>
        <v>0</v>
      </c>
      <c r="G16" s="11">
        <f ca="1">('Cumulative data'!G16/VLOOKUP(G$4,'Country populations'!$G$4:$J1010,4,FALSE))*$B$1</f>
        <v>0</v>
      </c>
      <c r="H16" s="11">
        <f ca="1">('Cumulative data'!H16/VLOOKUP(H$4,'Country populations'!$G$4:$J1010,4,FALSE))*$B$1</f>
        <v>4.0991471874347013E-2</v>
      </c>
      <c r="I16" s="11">
        <f ca="1">('Cumulative data'!I16/VLOOKUP(I$4,'Country populations'!$G$4:$J1010,4,FALSE))*$B$1</f>
        <v>0</v>
      </c>
      <c r="J16" s="11">
        <f ca="1">('Cumulative data'!J16/VLOOKUP(J$4,'Country populations'!$G$4:$J1010,4,FALSE))*$B$1</f>
        <v>0</v>
      </c>
      <c r="K16" s="11">
        <f ca="1">('Cumulative data'!K16/VLOOKUP(K$4,'Country populations'!$G$4:$J1010,4,FALSE))*$B$1</f>
        <v>0</v>
      </c>
      <c r="L16" s="11">
        <f ca="1">('Cumulative data'!L16/VLOOKUP(L$4,'Country populations'!$G$4:$J1010,4,FALSE))*$B$1</f>
        <v>0</v>
      </c>
      <c r="M16" s="11">
        <f ca="1">('Cumulative data'!M16/VLOOKUP(M$4,'Country populations'!$G$4:$J1010,4,FALSE))*$B$1</f>
        <v>0</v>
      </c>
      <c r="N16" s="11">
        <f ca="1">('Cumulative data'!N16/VLOOKUP(N$4,'Country populations'!$G$4:$J1010,4,FALSE))*$B$1</f>
        <v>0</v>
      </c>
      <c r="O16" s="11">
        <f ca="1">('Cumulative data'!O16/VLOOKUP(O$4,'Country populations'!$G$4:$J1010,4,FALSE))*$B$1</f>
        <v>0</v>
      </c>
      <c r="P16" s="11">
        <f ca="1">('Cumulative data'!P16/VLOOKUP(P$4,'Country populations'!$G$4:$J1010,4,FALSE))*$B$1</f>
        <v>0</v>
      </c>
      <c r="Q16" s="11">
        <f ca="1">('Cumulative data'!Q16/VLOOKUP(Q$4,'Country populations'!$G$4:$J1010,4,FALSE))*$B$1</f>
        <v>0</v>
      </c>
      <c r="R16" s="11">
        <f ca="1">('Cumulative data'!R16/VLOOKUP(R$4,'Country populations'!$G$4:$J1010,4,FALSE))*$B$1</f>
        <v>0</v>
      </c>
      <c r="S16" s="11">
        <f ca="1">('Cumulative data'!S16/VLOOKUP(S$4,'Country populations'!$G$4:$J1010,4,FALSE))*$B$1</f>
        <v>0</v>
      </c>
      <c r="T16" s="11">
        <f ca="1">('Cumulative data'!T16/VLOOKUP(T$4,'Country populations'!$G$4:$J1010,4,FALSE))*$B$1</f>
        <v>0</v>
      </c>
      <c r="U16" s="11">
        <f ca="1">('Cumulative data'!U16/VLOOKUP(U$4,'Country populations'!$G$4:$J1010,4,FALSE))*$B$1</f>
        <v>0</v>
      </c>
      <c r="V16" s="11">
        <f ca="1">('Cumulative data'!V16/VLOOKUP(V$4,'Country populations'!$G$4:$J1010,4,FALSE))*$B$1</f>
        <v>0</v>
      </c>
      <c r="W16" s="11">
        <f ca="1">('Cumulative data'!W16/VLOOKUP(W$4,'Country populations'!$G$4:$J1010,4,FALSE))*$B$1</f>
        <v>0</v>
      </c>
      <c r="X16" s="11">
        <f ca="1">('Cumulative data'!X16/VLOOKUP(X$4,'Country populations'!$G$4:$J1010,4,FALSE))*$B$1</f>
        <v>0</v>
      </c>
      <c r="Y16" s="11">
        <f ca="1">('Cumulative data'!Y16/VLOOKUP(Y$4,'Country populations'!$G$4:$J1010,4,FALSE))*$B$1</f>
        <v>0</v>
      </c>
      <c r="Z16" s="11">
        <f ca="1">('Cumulative data'!Z16/VLOOKUP(Z$4,'Country populations'!$G$4:$J1010,4,FALSE))*$B$1</f>
        <v>0</v>
      </c>
      <c r="AA16" s="11">
        <f ca="1">('Cumulative data'!AA16/VLOOKUP(AA$4,'Country populations'!$G$4:$J1010,4,FALSE))*$B$1</f>
        <v>0</v>
      </c>
      <c r="AB16" s="11">
        <f ca="1">('Cumulative data'!AB16/VLOOKUP(AB$4,'Country populations'!$G$4:$J1010,4,FALSE))*$B$1</f>
        <v>0</v>
      </c>
      <c r="AC16" s="11">
        <f ca="1">('Cumulative data'!AC16/VLOOKUP(AC$4,'Country populations'!$G$4:$J1010,4,FALSE))*$B$1</f>
        <v>0</v>
      </c>
      <c r="AD16" s="11">
        <f ca="1">('Cumulative data'!AD16/VLOOKUP(AD$4,'Country populations'!$G$4:$J1010,4,FALSE))*$B$1</f>
        <v>0</v>
      </c>
      <c r="AE16" s="11">
        <f ca="1">('Cumulative data'!AE16/VLOOKUP(AE$4,'Country populations'!$G$4:$J1010,4,FALSE))*$B$1</f>
        <v>0</v>
      </c>
      <c r="AF16" s="11">
        <f ca="1">('Cumulative data'!AF16/VLOOKUP(AF$4,'Country populations'!$G$4:$J1010,4,FALSE))*$B$1</f>
        <v>0</v>
      </c>
      <c r="AG16" s="11">
        <f ca="1">('Cumulative data'!AG16/VLOOKUP(AG$4,'Country populations'!$G$4:$J1010,4,FALSE))*$B$1</f>
        <v>0</v>
      </c>
      <c r="AH16" s="11">
        <f ca="1">('Cumulative data'!AH16/VLOOKUP(AH$4,'Country populations'!$G$4:$J1010,4,FALSE))*$B$1</f>
        <v>0</v>
      </c>
      <c r="AI16" s="11">
        <f ca="1">('Cumulative data'!AI16/VLOOKUP(AI$4,'Country populations'!$G$4:$J1010,4,FALSE))*$B$1</f>
        <v>0</v>
      </c>
      <c r="AJ16" s="11">
        <f ca="1">('Cumulative data'!AJ16/VLOOKUP(AJ$4,'Country populations'!$G$4:$J1010,4,FALSE))*$B$1</f>
        <v>0</v>
      </c>
      <c r="AK16" s="11">
        <f ca="1">('Cumulative data'!AK16/VLOOKUP(AK$4,'Country populations'!$G$4:$J1010,4,FALSE))*$B$1</f>
        <v>0</v>
      </c>
      <c r="AL16" s="11">
        <f ca="1">('Cumulative data'!AL16/VLOOKUP(AL$4,'Country populations'!$G$4:$J1010,4,FALSE))*$B$1</f>
        <v>0</v>
      </c>
      <c r="AM16" s="11">
        <f ca="1">('Cumulative data'!AM16/VLOOKUP(AM$4,'Country populations'!$G$4:$J1010,4,FALSE))*$B$1</f>
        <v>0</v>
      </c>
      <c r="AN16" s="11">
        <f ca="1">('Cumulative data'!AN16/VLOOKUP(AN$4,'Country populations'!$G$4:$J1010,4,FALSE))*$B$1</f>
        <v>0</v>
      </c>
      <c r="AO16" s="11">
        <f ca="1">('Cumulative data'!AO16/VLOOKUP(AO$4,'Country populations'!$G$4:$J1010,4,FALSE))*$B$1</f>
        <v>0</v>
      </c>
      <c r="AP16" s="11">
        <f ca="1">('Cumulative data'!AP16/VLOOKUP(AP$4,'Country populations'!$G$4:$J1010,4,FALSE))*$B$1</f>
        <v>0</v>
      </c>
      <c r="AQ16" s="11">
        <f ca="1">('Cumulative data'!AQ16/VLOOKUP(AQ$4,'Country populations'!$G$4:$J1010,4,FALSE))*$B$1</f>
        <v>0</v>
      </c>
      <c r="AR16" s="11">
        <f ca="1">('Cumulative data'!AR16/VLOOKUP(AR$4,'Country populations'!$G$4:$J1010,4,FALSE))*$B$1</f>
        <v>0</v>
      </c>
      <c r="AS16" s="11">
        <f ca="1">('Cumulative data'!AS16/VLOOKUP(AS$4,'Country populations'!$G$4:$J1010,4,FALSE))*$B$1</f>
        <v>0</v>
      </c>
      <c r="AT16" s="11">
        <f ca="1">('Cumulative data'!AT16/VLOOKUP(AT$4,'Country populations'!$G$4:$J1010,4,FALSE))*$B$1</f>
        <v>0</v>
      </c>
      <c r="AU16" s="11">
        <f ca="1">('Cumulative data'!AU16/VLOOKUP(AU$4,'Country populations'!$G$4:$J1010,4,FALSE))*$B$1</f>
        <v>0</v>
      </c>
      <c r="AV16" s="11">
        <f ca="1">('Cumulative data'!AV16/VLOOKUP(AV$4,'Country populations'!$G$4:$J1010,4,FALSE))*$B$1</f>
        <v>0</v>
      </c>
      <c r="AW16" s="11">
        <f ca="1">('Cumulative data'!AW16/VLOOKUP(AW$4,'Country populations'!$G$4:$J1010,4,FALSE))*$B$1</f>
        <v>0</v>
      </c>
      <c r="AX16" s="11">
        <f ca="1">('Cumulative data'!AX16/VLOOKUP(AX$4,'Country populations'!$G$4:$J1010,4,FALSE))*$B$1</f>
        <v>0</v>
      </c>
      <c r="AY16" s="11">
        <f ca="1">('Cumulative data'!AY16/VLOOKUP(AY$4,'Country populations'!$G$4:$J1010,4,FALSE))*$B$1</f>
        <v>0</v>
      </c>
      <c r="AZ16" s="11">
        <f ca="1">('Cumulative data'!AZ16/VLOOKUP(AZ$4,'Country populations'!$G$4:$J1010,4,FALSE))*$B$1</f>
        <v>0</v>
      </c>
      <c r="BA16" s="11">
        <f ca="1">('Cumulative data'!BA16/VLOOKUP(BA$4,'Country populations'!$G$4:$J1010,4,FALSE))*$B$1</f>
        <v>0</v>
      </c>
      <c r="BB16" s="11">
        <f ca="1">('Cumulative data'!BB16/VLOOKUP(BB$4,'Country populations'!$G$4:$J1010,4,FALSE))*$B$1</f>
        <v>0</v>
      </c>
      <c r="BC16" s="11">
        <f ca="1">('Cumulative data'!BC16/VLOOKUP(BC$4,'Country populations'!$G$4:$J1010,4,FALSE))*$B$1</f>
        <v>0</v>
      </c>
      <c r="BD16" s="11">
        <f ca="1">('Cumulative data'!BD16/VLOOKUP(BD$4,'Country populations'!$G$4:$J1010,4,FALSE))*$B$1</f>
        <v>0</v>
      </c>
      <c r="BE16" s="11">
        <f ca="1">('Cumulative data'!BE16/VLOOKUP(BE$4,'Country populations'!$G$4:$J1010,4,FALSE))*$B$1</f>
        <v>0</v>
      </c>
      <c r="BF16" s="11">
        <f ca="1">('Cumulative data'!BF16/VLOOKUP(BF$4,'Country populations'!$G$4:$J1010,4,FALSE))*$B$1</f>
        <v>0</v>
      </c>
      <c r="BG16" s="11">
        <f ca="1">('Cumulative data'!BG16/VLOOKUP(BG$4,'Country populations'!$G$4:$J1010,4,FALSE))*$B$1</f>
        <v>0</v>
      </c>
      <c r="BH16" s="11">
        <f ca="1">('Cumulative data'!BH16/VLOOKUP(BH$4,'Country populations'!$G$4:$J1010,4,FALSE))*$B$1</f>
        <v>0</v>
      </c>
      <c r="BI16" s="11">
        <f ca="1">('Cumulative data'!BI16/VLOOKUP(BI$4,'Country populations'!$G$4:$J1010,4,FALSE))*$B$1</f>
        <v>0</v>
      </c>
      <c r="BJ16" s="11">
        <f ca="1">('Cumulative data'!BJ16/VLOOKUP(BJ$4,'Country populations'!$G$4:$J1010,4,FALSE))*$B$1</f>
        <v>0</v>
      </c>
      <c r="BK16" s="11">
        <f ca="1">('Cumulative data'!BK16/VLOOKUP(BK$4,'Country populations'!$G$4:$J1010,4,FALSE))*$B$1</f>
        <v>0</v>
      </c>
      <c r="BL16" s="11">
        <f ca="1">('Cumulative data'!BL16/VLOOKUP(BL$4,'Country populations'!$G$4:$J1010,4,FALSE))*$B$1</f>
        <v>0</v>
      </c>
      <c r="BM16" s="11">
        <f ca="1">('Cumulative data'!BM16/VLOOKUP(BM$4,'Country populations'!$G$4:$J1010,4,FALSE))*$B$1</f>
        <v>0</v>
      </c>
      <c r="BN16" s="11">
        <f ca="1">('Cumulative data'!BN16/VLOOKUP(BN$4,'Country populations'!$G$4:$J1010,4,FALSE))*$B$1</f>
        <v>0</v>
      </c>
      <c r="BO16" s="11">
        <f ca="1">('Cumulative data'!BO16/VLOOKUP(BO$4,'Country populations'!$G$4:$J1010,4,FALSE))*$B$1</f>
        <v>0</v>
      </c>
      <c r="BP16" s="11">
        <f ca="1">('Cumulative data'!BP16/VLOOKUP(BP$4,'Country populations'!$G$4:$J1010,4,FALSE))*$B$1</f>
        <v>0</v>
      </c>
      <c r="BQ16" s="11">
        <f ca="1">('Cumulative data'!BQ16/VLOOKUP(BQ$4,'Country populations'!$G$4:$J1010,4,FALSE))*$B$1</f>
        <v>0</v>
      </c>
      <c r="BR16" s="11">
        <f ca="1">('Cumulative data'!BR16/VLOOKUP(BR$4,'Country populations'!$G$4:$J1010,4,FALSE))*$B$1</f>
        <v>0</v>
      </c>
      <c r="BS16" s="11">
        <f ca="1">('Cumulative data'!BS16/VLOOKUP(BS$4,'Country populations'!$G$4:$J1010,4,FALSE))*$B$1</f>
        <v>0</v>
      </c>
      <c r="BT16" s="11">
        <f ca="1">('Cumulative data'!BT16/VLOOKUP(BT$4,'Country populations'!$G$4:$J1010,4,FALSE))*$B$1</f>
        <v>0</v>
      </c>
      <c r="BU16" s="11">
        <f ca="1">('Cumulative data'!BU16/VLOOKUP(BU$4,'Country populations'!$G$4:$J1010,4,FALSE))*$B$1</f>
        <v>0</v>
      </c>
      <c r="BV16" s="11">
        <f ca="1">('Cumulative data'!BV16/VLOOKUP(BV$4,'Country populations'!$G$4:$J1010,4,FALSE))*$B$1</f>
        <v>0</v>
      </c>
      <c r="BW16" s="11">
        <f ca="1">('Cumulative data'!BW16/VLOOKUP(BW$4,'Country populations'!$G$4:$J1010,4,FALSE))*$B$1</f>
        <v>0</v>
      </c>
      <c r="BX16" s="11">
        <f ca="1">('Cumulative data'!BX16/VLOOKUP(BX$4,'Country populations'!$G$4:$J1010,4,FALSE))*$B$1</f>
        <v>0</v>
      </c>
      <c r="BY16" s="11">
        <f ca="1">('Cumulative data'!BY16/VLOOKUP(BY$4,'Country populations'!$G$4:$J1010,4,FALSE))*$B$1</f>
        <v>0</v>
      </c>
      <c r="BZ16" s="11">
        <f ca="1">('Cumulative data'!BZ16/VLOOKUP(BZ$4,'Country populations'!$G$4:$J1010,4,FALSE))*$B$1</f>
        <v>0</v>
      </c>
      <c r="CA16" s="11">
        <f ca="1">('Cumulative data'!CA16/VLOOKUP(CA$4,'Country populations'!$G$4:$J1010,4,FALSE))*$B$1</f>
        <v>0</v>
      </c>
      <c r="CB16" s="11">
        <f ca="1">('Cumulative data'!CB16/VLOOKUP(CB$4,'Country populations'!$G$4:$J1010,4,FALSE))*$B$1</f>
        <v>0</v>
      </c>
      <c r="CC16" s="11">
        <f ca="1">('Cumulative data'!CC16/VLOOKUP(CC$4,'Country populations'!$G$4:$J1010,4,FALSE))*$B$1</f>
        <v>0</v>
      </c>
      <c r="CD16" s="11">
        <f ca="1">('Cumulative data'!CD16/VLOOKUP(CD$4,'Country populations'!$G$4:$J1010,4,FALSE))*$B$1</f>
        <v>0</v>
      </c>
      <c r="CE16" s="11">
        <f ca="1">('Cumulative data'!CE16/VLOOKUP(CE$4,'Country populations'!$G$4:$J1010,4,FALSE))*$B$1</f>
        <v>0</v>
      </c>
      <c r="CF16" s="11" t="e">
        <f ca="1">('Cumulative data'!CF16/VLOOKUP(CF$4,'Country populations'!$G$4:$J1010,4,FALSE))*$B$1</f>
        <v>#N/A</v>
      </c>
      <c r="CG16" s="11">
        <f ca="1">('Cumulative data'!CG16/VLOOKUP(CG$4,'Country populations'!$G$4:$J1010,4,FALSE))*$B$1</f>
        <v>0</v>
      </c>
      <c r="CH16" s="11">
        <f ca="1">('Cumulative data'!CH16/VLOOKUP(CH$4,'Country populations'!$G$4:$J1010,4,FALSE))*$B$1</f>
        <v>0</v>
      </c>
      <c r="CI16" s="11">
        <f ca="1">('Cumulative data'!CI16/VLOOKUP(CI$4,'Country populations'!$G$4:$J1010,4,FALSE))*$B$1</f>
        <v>0</v>
      </c>
      <c r="CJ16" s="11">
        <f ca="1">('Cumulative data'!CJ16/VLOOKUP(CJ$4,'Country populations'!$G$4:$J1010,4,FALSE))*$B$1</f>
        <v>0</v>
      </c>
      <c r="CK16" s="11">
        <f ca="1">('Cumulative data'!CK16/VLOOKUP(CK$4,'Country populations'!$G$4:$J1010,4,FALSE))*$B$1</f>
        <v>0</v>
      </c>
      <c r="CL16" s="11">
        <f ca="1">('Cumulative data'!CL16/VLOOKUP(CL$4,'Country populations'!$G$4:$J1010,4,FALSE))*$B$1</f>
        <v>0</v>
      </c>
      <c r="CM16" s="11">
        <f ca="1">('Cumulative data'!CM16/VLOOKUP(CM$4,'Country populations'!$G$4:$J1010,4,FALSE))*$B$1</f>
        <v>0</v>
      </c>
      <c r="CN16" s="11">
        <f ca="1">('Cumulative data'!CN16/VLOOKUP(CN$4,'Country populations'!$G$4:$J1010,4,FALSE))*$B$1</f>
        <v>0</v>
      </c>
      <c r="CO16" s="11">
        <f ca="1">('Cumulative data'!CO16/VLOOKUP(CO$4,'Country populations'!$G$4:$J1010,4,FALSE))*$B$1</f>
        <v>0</v>
      </c>
      <c r="CP16" s="11">
        <f ca="1">('Cumulative data'!CP16/VLOOKUP(CP$4,'Country populations'!$G$4:$J1010,4,FALSE))*$B$1</f>
        <v>0</v>
      </c>
      <c r="CQ16" s="11">
        <f ca="1">('Cumulative data'!CQ16/VLOOKUP(CQ$4,'Country populations'!$G$4:$J1010,4,FALSE))*$B$1</f>
        <v>0</v>
      </c>
      <c r="CR16" s="11">
        <f ca="1">('Cumulative data'!CR16/VLOOKUP(CR$4,'Country populations'!$G$4:$J1010,4,FALSE))*$B$1</f>
        <v>0</v>
      </c>
      <c r="CS16" s="11">
        <f ca="1">('Cumulative data'!CS16/VLOOKUP(CS$4,'Country populations'!$G$4:$J1010,4,FALSE))*$B$1</f>
        <v>0</v>
      </c>
      <c r="CT16" s="11">
        <f ca="1">('Cumulative data'!CT16/VLOOKUP(CT$4,'Country populations'!$G$4:$J1010,4,FALSE))*$B$1</f>
        <v>0</v>
      </c>
      <c r="CU16" s="11">
        <f ca="1">('Cumulative data'!CU16/VLOOKUP(CU$4,'Country populations'!$G$4:$J1010,4,FALSE))*$B$1</f>
        <v>0</v>
      </c>
      <c r="CV16" s="11">
        <f ca="1">('Cumulative data'!CV16/VLOOKUP(CV$4,'Country populations'!$G$4:$J1010,4,FALSE))*$B$1</f>
        <v>0</v>
      </c>
      <c r="CW16" s="11">
        <f ca="1">('Cumulative data'!CW16/VLOOKUP(CW$4,'Country populations'!$G$4:$J1010,4,FALSE))*$B$1</f>
        <v>0</v>
      </c>
      <c r="CX16" s="11">
        <f ca="1">('Cumulative data'!CX16/VLOOKUP(CX$4,'Country populations'!$G$4:$J1010,4,FALSE))*$B$1</f>
        <v>0</v>
      </c>
      <c r="CY16" s="11">
        <f ca="1">('Cumulative data'!CY16/VLOOKUP(CY$4,'Country populations'!$G$4:$J1010,4,FALSE))*$B$1</f>
        <v>0</v>
      </c>
      <c r="CZ16" s="11">
        <f ca="1">('Cumulative data'!CZ16/VLOOKUP(CZ$4,'Country populations'!$G$4:$J1010,4,FALSE))*$B$1</f>
        <v>0</v>
      </c>
      <c r="DA16" s="11">
        <f ca="1">('Cumulative data'!DA16/VLOOKUP(DA$4,'Country populations'!$G$4:$J1010,4,FALSE))*$B$1</f>
        <v>0</v>
      </c>
      <c r="DB16" s="11">
        <f ca="1">('Cumulative data'!DB16/VLOOKUP(DB$4,'Country populations'!$G$4:$J1010,4,FALSE))*$B$1</f>
        <v>0</v>
      </c>
      <c r="DC16" s="11">
        <f ca="1">('Cumulative data'!DC16/VLOOKUP(DC$4,'Country populations'!$G$4:$J1010,4,FALSE))*$B$1</f>
        <v>0</v>
      </c>
      <c r="DD16" s="11">
        <f ca="1">('Cumulative data'!DD16/VLOOKUP(DD$4,'Country populations'!$G$4:$J1010,4,FALSE))*$B$1</f>
        <v>0</v>
      </c>
      <c r="DE16" s="11">
        <f ca="1">('Cumulative data'!DE16/VLOOKUP(DE$4,'Country populations'!$G$4:$J1010,4,FALSE))*$B$1</f>
        <v>0</v>
      </c>
      <c r="DF16" s="11">
        <f ca="1">('Cumulative data'!DF16/VLOOKUP(DF$4,'Country populations'!$G$4:$J1010,4,FALSE))*$B$1</f>
        <v>0</v>
      </c>
      <c r="DG16" s="11">
        <f ca="1">('Cumulative data'!DG16/VLOOKUP(DG$4,'Country populations'!$G$4:$J1010,4,FALSE))*$B$1</f>
        <v>0</v>
      </c>
      <c r="DH16" s="11">
        <f ca="1">('Cumulative data'!DH16/VLOOKUP(DH$4,'Country populations'!$G$4:$J1010,4,FALSE))*$B$1</f>
        <v>0</v>
      </c>
      <c r="DI16" s="11">
        <f ca="1">('Cumulative data'!DI16/VLOOKUP(DI$4,'Country populations'!$G$4:$J1010,4,FALSE))*$B$1</f>
        <v>0</v>
      </c>
      <c r="DJ16" s="11">
        <f ca="1">('Cumulative data'!DJ16/VLOOKUP(DJ$4,'Country populations'!$G$4:$J1010,4,FALSE))*$B$1</f>
        <v>0</v>
      </c>
      <c r="DK16" s="11">
        <f ca="1">('Cumulative data'!DK16/VLOOKUP(DK$4,'Country populations'!$G$4:$J1010,4,FALSE))*$B$1</f>
        <v>0</v>
      </c>
      <c r="DL16" s="11">
        <f ca="1">('Cumulative data'!DL16/VLOOKUP(DL$4,'Country populations'!$G$4:$J1010,4,FALSE))*$B$1</f>
        <v>0</v>
      </c>
      <c r="DM16" s="11">
        <f ca="1">('Cumulative data'!DM16/VLOOKUP(DM$4,'Country populations'!$G$4:$J1010,4,FALSE))*$B$1</f>
        <v>0</v>
      </c>
      <c r="DN16" s="11">
        <f ca="1">('Cumulative data'!DN16/VLOOKUP(DN$4,'Country populations'!$G$4:$J1010,4,FALSE))*$B$1</f>
        <v>0</v>
      </c>
      <c r="DO16" s="11">
        <f ca="1">('Cumulative data'!DO16/VLOOKUP(DO$4,'Country populations'!$G$4:$J1010,4,FALSE))*$B$1</f>
        <v>0</v>
      </c>
      <c r="DP16" s="11">
        <f ca="1">('Cumulative data'!DP16/VLOOKUP(DP$4,'Country populations'!$G$4:$J1010,4,FALSE))*$B$1</f>
        <v>0</v>
      </c>
      <c r="DQ16" s="11">
        <f ca="1">('Cumulative data'!DQ16/VLOOKUP(DQ$4,'Country populations'!$G$4:$J1010,4,FALSE))*$B$1</f>
        <v>0</v>
      </c>
      <c r="DR16" s="11">
        <f ca="1">('Cumulative data'!DR16/VLOOKUP(DR$4,'Country populations'!$G$4:$J1010,4,FALSE))*$B$1</f>
        <v>0</v>
      </c>
      <c r="DS16" s="11">
        <f ca="1">('Cumulative data'!DS16/VLOOKUP(DS$4,'Country populations'!$G$4:$J1010,4,FALSE))*$B$1</f>
        <v>0</v>
      </c>
      <c r="DT16" s="11">
        <f ca="1">('Cumulative data'!DT16/VLOOKUP(DT$4,'Country populations'!$G$4:$J1010,4,FALSE))*$B$1</f>
        <v>0</v>
      </c>
      <c r="DU16" s="11">
        <f ca="1">('Cumulative data'!DU16/VLOOKUP(DU$4,'Country populations'!$G$4:$J1010,4,FALSE))*$B$1</f>
        <v>0</v>
      </c>
      <c r="DV16" s="11">
        <f ca="1">('Cumulative data'!DV16/VLOOKUP(DV$4,'Country populations'!$G$4:$J1010,4,FALSE))*$B$1</f>
        <v>0</v>
      </c>
      <c r="DW16" s="11">
        <f ca="1">('Cumulative data'!DW16/VLOOKUP(DW$4,'Country populations'!$G$4:$J1010,4,FALSE))*$B$1</f>
        <v>0</v>
      </c>
      <c r="DX16" s="11">
        <f ca="1">('Cumulative data'!DX16/VLOOKUP(DX$4,'Country populations'!$G$4:$J1010,4,FALSE))*$B$1</f>
        <v>0</v>
      </c>
      <c r="DY16" s="11">
        <f ca="1">('Cumulative data'!DY16/VLOOKUP(DY$4,'Country populations'!$G$4:$J1010,4,FALSE))*$B$1</f>
        <v>0</v>
      </c>
      <c r="DZ16" s="11">
        <f ca="1">('Cumulative data'!DZ16/VLOOKUP(DZ$4,'Country populations'!$G$4:$J1010,4,FALSE))*$B$1</f>
        <v>0</v>
      </c>
      <c r="EA16" s="11">
        <f ca="1">('Cumulative data'!EA16/VLOOKUP(EA$4,'Country populations'!$G$4:$J1010,4,FALSE))*$B$1</f>
        <v>0</v>
      </c>
      <c r="EB16" s="11">
        <f ca="1">('Cumulative data'!EB16/VLOOKUP(EB$4,'Country populations'!$G$4:$J1010,4,FALSE))*$B$1</f>
        <v>0</v>
      </c>
      <c r="EC16" s="11">
        <f ca="1">('Cumulative data'!EC16/VLOOKUP(EC$4,'Country populations'!$G$4:$J1010,4,FALSE))*$B$1</f>
        <v>0</v>
      </c>
      <c r="ED16" s="11">
        <f ca="1">('Cumulative data'!ED16/VLOOKUP(ED$4,'Country populations'!$G$4:$J1010,4,FALSE))*$B$1</f>
        <v>0</v>
      </c>
      <c r="EE16" s="11">
        <f ca="1">('Cumulative data'!EE16/VLOOKUP(EE$4,'Country populations'!$G$4:$J1010,4,FALSE))*$B$1</f>
        <v>0</v>
      </c>
      <c r="EF16" s="11">
        <f ca="1">('Cumulative data'!EF16/VLOOKUP(EF$4,'Country populations'!$G$4:$J1010,4,FALSE))*$B$1</f>
        <v>0</v>
      </c>
      <c r="EG16" s="11">
        <f ca="1">('Cumulative data'!EG16/VLOOKUP(EG$4,'Country populations'!$G$4:$J1010,4,FALSE))*$B$1</f>
        <v>0</v>
      </c>
      <c r="EH16" s="11">
        <f ca="1">('Cumulative data'!EH16/VLOOKUP(EH$4,'Country populations'!$G$4:$J1010,4,FALSE))*$B$1</f>
        <v>0</v>
      </c>
      <c r="EI16" s="11">
        <f ca="1">('Cumulative data'!EI16/VLOOKUP(EI$4,'Country populations'!$G$4:$J1010,4,FALSE))*$B$1</f>
        <v>0</v>
      </c>
      <c r="EJ16" s="11">
        <f ca="1">('Cumulative data'!EJ16/VLOOKUP(EJ$4,'Country populations'!$G$4:$J1010,4,FALSE))*$B$1</f>
        <v>0</v>
      </c>
      <c r="EK16" s="11">
        <f ca="1">('Cumulative data'!EK16/VLOOKUP(EK$4,'Country populations'!$G$4:$J1010,4,FALSE))*$B$1</f>
        <v>0</v>
      </c>
      <c r="EL16" s="11">
        <f ca="1">('Cumulative data'!EL16/VLOOKUP(EL$4,'Country populations'!$G$4:$J1010,4,FALSE))*$B$1</f>
        <v>0</v>
      </c>
      <c r="EM16" s="11">
        <f ca="1">('Cumulative data'!EM16/VLOOKUP(EM$4,'Country populations'!$G$4:$J1010,4,FALSE))*$B$1</f>
        <v>0</v>
      </c>
      <c r="EN16" s="11">
        <f ca="1">('Cumulative data'!EN16/VLOOKUP(EN$4,'Country populations'!$G$4:$J1010,4,FALSE))*$B$1</f>
        <v>0</v>
      </c>
      <c r="EO16" s="11">
        <f ca="1">('Cumulative data'!EO16/VLOOKUP(EO$4,'Country populations'!$G$4:$J1010,4,FALSE))*$B$1</f>
        <v>0</v>
      </c>
      <c r="EP16" s="11">
        <f ca="1">('Cumulative data'!EP16/VLOOKUP(EP$4,'Country populations'!$G$4:$J1010,4,FALSE))*$B$1</f>
        <v>0</v>
      </c>
      <c r="EQ16" s="11">
        <f ca="1">('Cumulative data'!EQ16/VLOOKUP(EQ$4,'Country populations'!$G$4:$J1010,4,FALSE))*$B$1</f>
        <v>0</v>
      </c>
      <c r="ER16" s="11">
        <f ca="1">('Cumulative data'!ER16/VLOOKUP(ER$4,'Country populations'!$G$4:$J1010,4,FALSE))*$B$1</f>
        <v>0</v>
      </c>
      <c r="ES16" s="11">
        <f ca="1">('Cumulative data'!ES16/VLOOKUP(ES$4,'Country populations'!$G$4:$J1010,4,FALSE))*$B$1</f>
        <v>0</v>
      </c>
      <c r="ET16" s="11">
        <f ca="1">('Cumulative data'!ET16/VLOOKUP(ET$4,'Country populations'!$G$4:$J1010,4,FALSE))*$B$1</f>
        <v>0</v>
      </c>
      <c r="EU16" s="11">
        <f ca="1">('Cumulative data'!EU16/VLOOKUP(EU$4,'Country populations'!$G$4:$J1010,4,FALSE))*$B$1</f>
        <v>0</v>
      </c>
      <c r="EV16" s="11">
        <f ca="1">('Cumulative data'!EV16/VLOOKUP(EV$4,'Country populations'!$G$4:$J1010,4,FALSE))*$B$1</f>
        <v>0</v>
      </c>
      <c r="EW16" s="11">
        <f ca="1">('Cumulative data'!EW16/VLOOKUP(EW$4,'Country populations'!$G$4:$J1010,4,FALSE))*$B$1</f>
        <v>0</v>
      </c>
      <c r="EX16" s="11">
        <f ca="1">('Cumulative data'!EX16/VLOOKUP(EX$4,'Country populations'!$G$4:$J1010,4,FALSE))*$B$1</f>
        <v>0</v>
      </c>
      <c r="EY16" s="11">
        <f ca="1">('Cumulative data'!EY16/VLOOKUP(EY$4,'Country populations'!$G$4:$J1010,4,FALSE))*$B$1</f>
        <v>0</v>
      </c>
      <c r="EZ16" s="11">
        <f ca="1">('Cumulative data'!EZ16/VLOOKUP(EZ$4,'Country populations'!$G$4:$J1010,4,FALSE))*$B$1</f>
        <v>0</v>
      </c>
      <c r="FA16" s="11">
        <f ca="1">('Cumulative data'!FA16/VLOOKUP(FA$4,'Country populations'!$G$4:$J1010,4,FALSE))*$B$1</f>
        <v>0</v>
      </c>
      <c r="FB16" s="11">
        <f ca="1">('Cumulative data'!FB16/VLOOKUP(FB$4,'Country populations'!$G$4:$J1010,4,FALSE))*$B$1</f>
        <v>0</v>
      </c>
      <c r="FC16" s="11">
        <f ca="1">('Cumulative data'!FC16/VLOOKUP(FC$4,'Country populations'!$G$4:$J1010,4,FALSE))*$B$1</f>
        <v>0</v>
      </c>
      <c r="FD16" s="11">
        <f ca="1">('Cumulative data'!FD16/VLOOKUP(FD$4,'Country populations'!$G$4:$J1010,4,FALSE))*$B$1</f>
        <v>0</v>
      </c>
      <c r="FE16" s="11">
        <f ca="1">('Cumulative data'!FE16/VLOOKUP(FE$4,'Country populations'!$G$4:$J1010,4,FALSE))*$B$1</f>
        <v>0</v>
      </c>
      <c r="FF16" s="11">
        <f ca="1">('Cumulative data'!FF16/VLOOKUP(FF$4,'Country populations'!$G$4:$J1010,4,FALSE))*$B$1</f>
        <v>0</v>
      </c>
      <c r="FG16" s="11">
        <f ca="1">('Cumulative data'!FG16/VLOOKUP(FG$4,'Country populations'!$G$4:$J1010,4,FALSE))*$B$1</f>
        <v>0</v>
      </c>
      <c r="FH16" s="11">
        <f ca="1">('Cumulative data'!FH16/VLOOKUP(FH$4,'Country populations'!$G$4:$J1010,4,FALSE))*$B$1</f>
        <v>0</v>
      </c>
      <c r="FI16" s="11">
        <f ca="1">('Cumulative data'!FI16/VLOOKUP(FI$4,'Country populations'!$G$4:$J1010,4,FALSE))*$B$1</f>
        <v>0</v>
      </c>
      <c r="FJ16" s="11">
        <f ca="1">('Cumulative data'!FJ16/VLOOKUP(FJ$4,'Country populations'!$G$4:$J1010,4,FALSE))*$B$1</f>
        <v>0</v>
      </c>
      <c r="FK16" s="11">
        <f ca="1">('Cumulative data'!FK16/VLOOKUP(FK$4,'Country populations'!$G$4:$J1010,4,FALSE))*$B$1</f>
        <v>0</v>
      </c>
      <c r="FL16" s="11">
        <f ca="1">('Cumulative data'!FL16/VLOOKUP(FL$4,'Country populations'!$G$4:$J1010,4,FALSE))*$B$1</f>
        <v>0</v>
      </c>
      <c r="FM16" s="11">
        <f ca="1">('Cumulative data'!FM16/VLOOKUP(FM$4,'Country populations'!$G$4:$J1010,4,FALSE))*$B$1</f>
        <v>0</v>
      </c>
      <c r="FN16" s="11">
        <f ca="1">('Cumulative data'!FN16/VLOOKUP(FN$4,'Country populations'!$G$4:$J1010,4,FALSE))*$B$1</f>
        <v>0</v>
      </c>
      <c r="FO16" s="11">
        <f ca="1">('Cumulative data'!FO16/VLOOKUP(FO$4,'Country populations'!$G$4:$J1010,4,FALSE))*$B$1</f>
        <v>0</v>
      </c>
      <c r="FP16" s="11">
        <f ca="1">('Cumulative data'!FP16/VLOOKUP(FP$4,'Country populations'!$G$4:$J1010,4,FALSE))*$B$1</f>
        <v>0</v>
      </c>
      <c r="FQ16" s="11">
        <f ca="1">('Cumulative data'!FQ16/VLOOKUP(FQ$4,'Country populations'!$G$4:$J1010,4,FALSE))*$B$1</f>
        <v>0</v>
      </c>
      <c r="FR16" s="11">
        <f ca="1">('Cumulative data'!FR16/VLOOKUP(FR$4,'Country populations'!$G$4:$J1010,4,FALSE))*$B$1</f>
        <v>0</v>
      </c>
      <c r="FS16" s="11">
        <f ca="1">('Cumulative data'!FS16/VLOOKUP(FS$4,'Country populations'!$G$4:$J1010,4,FALSE))*$B$1</f>
        <v>0</v>
      </c>
      <c r="FT16" s="11">
        <f ca="1">('Cumulative data'!FT16/VLOOKUP(FT$4,'Country populations'!$G$4:$J1010,4,FALSE))*$B$1</f>
        <v>0</v>
      </c>
      <c r="FU16" s="11">
        <f ca="1">('Cumulative data'!FU16/VLOOKUP(FU$4,'Country populations'!$G$4:$J1010,4,FALSE))*$B$1</f>
        <v>0</v>
      </c>
      <c r="FV16" s="11">
        <f ca="1">('Cumulative data'!FV16/VLOOKUP(FV$4,'Country populations'!$G$4:$J1010,4,FALSE))*$B$1</f>
        <v>0</v>
      </c>
      <c r="FW16" s="11">
        <f ca="1">('Cumulative data'!FW16/VLOOKUP(FW$4,'Country populations'!$G$4:$J1010,4,FALSE))*$B$1</f>
        <v>0</v>
      </c>
      <c r="FX16" s="11">
        <f ca="1">('Cumulative data'!FX16/VLOOKUP(FX$4,'Country populations'!$G$4:$J1010,4,FALSE))*$B$1</f>
        <v>0</v>
      </c>
      <c r="FY16" s="11">
        <f ca="1">('Cumulative data'!FY16/VLOOKUP(FY$4,'Country populations'!$G$4:$J1010,4,FALSE))*$B$1</f>
        <v>0</v>
      </c>
      <c r="FZ16" s="11">
        <f ca="1">('Cumulative data'!FZ16/VLOOKUP(FZ$4,'Country populations'!$G$4:$J1010,4,FALSE))*$B$1</f>
        <v>0</v>
      </c>
      <c r="GA16" s="11">
        <f ca="1">('Cumulative data'!GA16/VLOOKUP(GA$4,'Country populations'!$G$4:$J1010,4,FALSE))*$B$1</f>
        <v>0</v>
      </c>
      <c r="GB16" s="11">
        <f ca="1">('Cumulative data'!GB16/VLOOKUP(GB$4,'Country populations'!$G$4:$J1010,4,FALSE))*$B$1</f>
        <v>0</v>
      </c>
      <c r="GC16" s="11">
        <f ca="1">('Cumulative data'!GC16/VLOOKUP(GC$4,'Country populations'!$G$4:$J1010,4,FALSE))*$B$1</f>
        <v>0</v>
      </c>
      <c r="GD16" s="11">
        <f ca="1">('Cumulative data'!GD16/VLOOKUP(GD$4,'Country populations'!$G$4:$J1010,4,FALSE))*$B$1</f>
        <v>0</v>
      </c>
      <c r="GE16" s="11">
        <f ca="1">('Cumulative data'!GE16/VLOOKUP(GE$4,'Country populations'!$G$4:$J1010,4,FALSE))*$B$1</f>
        <v>0</v>
      </c>
      <c r="GF16" s="11">
        <f ca="1">('Cumulative data'!GF16/VLOOKUP(GF$4,'Country populations'!$G$4:$J1010,4,FALSE))*$B$1</f>
        <v>0</v>
      </c>
      <c r="GG16" s="11">
        <f ca="1">('Cumulative data'!GG16/VLOOKUP(GG$4,'Country populations'!$G$4:$J1010,4,FALSE))*$B$1</f>
        <v>0</v>
      </c>
      <c r="GH16" s="11">
        <f ca="1">('Cumulative data'!GH16/VLOOKUP(GH$4,'Country populations'!$G$4:$J1010,4,FALSE))*$B$1</f>
        <v>0</v>
      </c>
      <c r="GI16" s="11">
        <f ca="1">('Cumulative data'!GI16/VLOOKUP(GI$4,'Country populations'!$G$4:$J1010,4,FALSE))*$B$1</f>
        <v>0</v>
      </c>
      <c r="GJ16" s="11">
        <f ca="1">('Cumulative data'!GJ16/VLOOKUP(GJ$4,'Country populations'!$G$4:$J1010,4,FALSE))*$B$1</f>
        <v>0</v>
      </c>
      <c r="GK16" s="11">
        <f ca="1">('Cumulative data'!GK16/VLOOKUP(GK$4,'Country populations'!$G$4:$J1010,4,FALSE))*$B$1</f>
        <v>0</v>
      </c>
      <c r="GL16" s="11">
        <f ca="1">('Cumulative data'!GL16/VLOOKUP(GL$4,'Country populations'!$G$4:$J1010,4,FALSE))*$B$1</f>
        <v>0</v>
      </c>
      <c r="GM16" s="11">
        <f ca="1">('Cumulative data'!GM16/VLOOKUP(GM$4,'Country populations'!$G$4:$J1010,4,FALSE))*$B$1</f>
        <v>0</v>
      </c>
      <c r="GN16" s="11">
        <f ca="1">('Cumulative data'!GN16/VLOOKUP(GN$4,'Country populations'!$G$4:$J1010,4,FALSE))*$B$1</f>
        <v>0</v>
      </c>
      <c r="GO16" s="11">
        <f ca="1">('Cumulative data'!GO16/VLOOKUP(GO$4,'Country populations'!$G$4:$J1010,4,FALSE))*$B$1</f>
        <v>0</v>
      </c>
      <c r="GP16" s="11">
        <f ca="1">('Cumulative data'!GP16/VLOOKUP(GP$4,'Country populations'!$G$4:$J1010,4,FALSE))*$B$1</f>
        <v>0</v>
      </c>
      <c r="GQ16" s="11">
        <f ca="1">('Cumulative data'!GQ16/VLOOKUP(GQ$4,'Country populations'!$G$4:$J1010,4,FALSE))*$B$1</f>
        <v>0</v>
      </c>
      <c r="GR16" s="11">
        <f ca="1">('Cumulative data'!GR16/VLOOKUP(GR$4,'Country populations'!$G$4:$J1010,4,FALSE))*$B$1</f>
        <v>0</v>
      </c>
      <c r="GS16" s="11">
        <f ca="1">('Cumulative data'!GS16/VLOOKUP(GS$4,'Country populations'!$G$4:$J1010,4,FALSE))*$B$1</f>
        <v>0</v>
      </c>
      <c r="GT16" s="11">
        <f ca="1">('Cumulative data'!GT16/VLOOKUP(GT$4,'Country populations'!$G$4:$J1010,4,FALSE))*$B$1</f>
        <v>0</v>
      </c>
      <c r="GU16" s="11">
        <f ca="1">('Cumulative data'!GU16/VLOOKUP(GU$4,'Country populations'!$G$4:$J1010,4,FALSE))*$B$1</f>
        <v>0</v>
      </c>
      <c r="GV16" s="11">
        <f ca="1">('Cumulative data'!GV16/VLOOKUP(GV$4,'Country populations'!$G$4:$J1010,4,FALSE))*$B$1</f>
        <v>0</v>
      </c>
      <c r="GW16" s="11">
        <f ca="1">('Cumulative data'!GW16/VLOOKUP(GW$4,'Country populations'!$G$4:$J1010,4,FALSE))*$B$1</f>
        <v>0</v>
      </c>
      <c r="GX16" s="11">
        <f ca="1">('Cumulative data'!GX16/VLOOKUP(GX$4,'Country populations'!$G$4:$J1010,4,FALSE))*$B$1</f>
        <v>0</v>
      </c>
      <c r="GY16" s="11">
        <f ca="1">('Cumulative data'!GY16/VLOOKUP(GY$4,'Country populations'!$G$4:$J1010,4,FALSE))*$B$1</f>
        <v>0</v>
      </c>
      <c r="GZ16" s="11">
        <f ca="1">('Cumulative data'!GZ16/VLOOKUP(GZ$4,'Country populations'!$G$4:$J1011,4,FALSE))*$B$1</f>
        <v>7.6143408064732448E-3</v>
      </c>
      <c r="HB16" s="8">
        <f>'Cumulative data'!HB16</f>
        <v>43841</v>
      </c>
      <c r="HC16" s="11">
        <f ca="1">('Cumulative data'!HC16/VLOOKUP(HC$4,'Country populations'!$G$4:$J1010,4,FALSE))*$B$1</f>
        <v>0</v>
      </c>
      <c r="HD16" s="11">
        <f ca="1">('Cumulative data'!HD16/VLOOKUP(HD$4,'Country populations'!$G$4:$J1010,4,FALSE))*$B$1</f>
        <v>0</v>
      </c>
      <c r="HE16" s="11">
        <f ca="1">('Cumulative data'!HE16/VLOOKUP(HE$4,'Country populations'!$G$4:$J1010,4,FALSE))*$B$1</f>
        <v>0</v>
      </c>
      <c r="HF16" s="11">
        <f ca="1">('Cumulative data'!HF16/VLOOKUP(HF$4,'Country populations'!$G$4:$J1010,4,FALSE))*$B$1</f>
        <v>0</v>
      </c>
      <c r="HG16" s="11">
        <f ca="1">('Cumulative data'!HG16/VLOOKUP(HG$4,'Country populations'!$G$4:$J1010,4,FALSE))*$B$1</f>
        <v>0</v>
      </c>
      <c r="HH16" s="11">
        <f ca="1">('Cumulative data'!HH16/VLOOKUP(HH$4,'Country populations'!$G$4:$J1010,4,FALSE))*$B$1</f>
        <v>0</v>
      </c>
      <c r="HI16" s="11">
        <f ca="1">('Cumulative data'!HI16/VLOOKUP(HI$4,'Country populations'!$G$4:$J1010,4,FALSE))*$B$1</f>
        <v>6.9477070973469521E-4</v>
      </c>
      <c r="HJ16" s="11">
        <f ca="1">('Cumulative data'!HJ16/VLOOKUP(HJ$4,'Country populations'!$G$4:$J1010,4,FALSE))*$B$1</f>
        <v>0</v>
      </c>
      <c r="HK16" s="11">
        <f ca="1">('Cumulative data'!HK16/VLOOKUP(HK$4,'Country populations'!$G$4:$J1010,4,FALSE))*$B$1</f>
        <v>0</v>
      </c>
      <c r="HL16" s="11">
        <f ca="1">('Cumulative data'!HL16/VLOOKUP(HL$4,'Country populations'!$G$4:$J1010,4,FALSE))*$B$1</f>
        <v>0</v>
      </c>
      <c r="HM16" s="11">
        <f ca="1">('Cumulative data'!HM16/VLOOKUP(HM$4,'Country populations'!$G$4:$J1010,4,FALSE))*$B$1</f>
        <v>0</v>
      </c>
      <c r="HN16" s="11">
        <f ca="1">('Cumulative data'!HN16/VLOOKUP(HN$4,'Country populations'!$G$4:$J1010,4,FALSE))*$B$1</f>
        <v>0</v>
      </c>
      <c r="HO16" s="11">
        <f ca="1">('Cumulative data'!HO16/VLOOKUP(HO$4,'Country populations'!$G$4:$J1010,4,FALSE))*$B$1</f>
        <v>0</v>
      </c>
      <c r="HP16" s="11">
        <f ca="1">('Cumulative data'!HP16/VLOOKUP(HP$4,'Country populations'!$G$4:$J1010,4,FALSE))*$B$1</f>
        <v>0</v>
      </c>
      <c r="HQ16" s="11">
        <f ca="1">('Cumulative data'!HQ16/VLOOKUP(HQ$4,'Country populations'!$G$4:$J1010,4,FALSE))*$B$1</f>
        <v>0</v>
      </c>
      <c r="HR16" s="11">
        <f ca="1">('Cumulative data'!HR16/VLOOKUP(HR$4,'Country populations'!$G$4:$J1010,4,FALSE))*$B$1</f>
        <v>0</v>
      </c>
      <c r="HS16" s="11">
        <f ca="1">('Cumulative data'!HS16/VLOOKUP(HS$4,'Country populations'!$G$4:$J1010,4,FALSE))*$B$1</f>
        <v>0</v>
      </c>
      <c r="HT16" s="11">
        <f ca="1">('Cumulative data'!HT16/VLOOKUP(HT$4,'Country populations'!$G$4:$J1010,4,FALSE))*$B$1</f>
        <v>0</v>
      </c>
      <c r="HU16" s="11">
        <f ca="1">('Cumulative data'!HU16/VLOOKUP(HU$4,'Country populations'!$G$4:$J1010,4,FALSE))*$B$1</f>
        <v>0</v>
      </c>
      <c r="HV16" s="11">
        <f ca="1">('Cumulative data'!HV16/VLOOKUP(HV$4,'Country populations'!$G$4:$J1010,4,FALSE))*$B$1</f>
        <v>0</v>
      </c>
      <c r="HW16" s="11">
        <f ca="1">('Cumulative data'!HW16/VLOOKUP(HW$4,'Country populations'!$G$4:$J1010,4,FALSE))*$B$1</f>
        <v>0</v>
      </c>
      <c r="HX16" s="11">
        <f ca="1">('Cumulative data'!HX16/VLOOKUP(HX$4,'Country populations'!$G$4:$J1010,4,FALSE))*$B$1</f>
        <v>0</v>
      </c>
      <c r="HY16" s="11">
        <f ca="1">('Cumulative data'!HY16/VLOOKUP(HY$4,'Country populations'!$G$4:$J1010,4,FALSE))*$B$1</f>
        <v>0</v>
      </c>
      <c r="HZ16" s="11">
        <f ca="1">('Cumulative data'!HZ16/VLOOKUP(HZ$4,'Country populations'!$G$4:$J1010,4,FALSE))*$B$1</f>
        <v>0</v>
      </c>
      <c r="IA16" s="11">
        <f ca="1">('Cumulative data'!IA16/VLOOKUP(IA$4,'Country populations'!$G$4:$J1010,4,FALSE))*$B$1</f>
        <v>0</v>
      </c>
      <c r="IB16" s="11">
        <f ca="1">('Cumulative data'!IB16/VLOOKUP(IB$4,'Country populations'!$G$4:$J1010,4,FALSE))*$B$1</f>
        <v>0</v>
      </c>
      <c r="IC16" s="11">
        <f ca="1">('Cumulative data'!IC16/VLOOKUP(IC$4,'Country populations'!$G$4:$J1010,4,FALSE))*$B$1</f>
        <v>0</v>
      </c>
      <c r="ID16" s="11">
        <f ca="1">('Cumulative data'!ID16/VLOOKUP(ID$4,'Country populations'!$G$4:$J1010,4,FALSE))*$B$1</f>
        <v>0</v>
      </c>
      <c r="IE16" s="11">
        <f ca="1">('Cumulative data'!IE16/VLOOKUP(IE$4,'Country populations'!$G$4:$J1010,4,FALSE))*$B$1</f>
        <v>0</v>
      </c>
      <c r="IF16" s="11">
        <f ca="1">('Cumulative data'!IF16/VLOOKUP(IF$4,'Country populations'!$G$4:$J1010,4,FALSE))*$B$1</f>
        <v>0</v>
      </c>
      <c r="IG16" s="11">
        <f ca="1">('Cumulative data'!IG16/VLOOKUP(IG$4,'Country populations'!$G$4:$J1010,4,FALSE))*$B$1</f>
        <v>0</v>
      </c>
      <c r="IH16" s="11">
        <f ca="1">('Cumulative data'!IH16/VLOOKUP(IH$4,'Country populations'!$G$4:$J1010,4,FALSE))*$B$1</f>
        <v>0</v>
      </c>
      <c r="II16" s="11">
        <f ca="1">('Cumulative data'!II16/VLOOKUP(II$4,'Country populations'!$G$4:$J1010,4,FALSE))*$B$1</f>
        <v>0</v>
      </c>
      <c r="IJ16" s="11">
        <f ca="1">('Cumulative data'!IJ16/VLOOKUP(IJ$4,'Country populations'!$G$4:$J1010,4,FALSE))*$B$1</f>
        <v>0</v>
      </c>
      <c r="IK16" s="11">
        <f ca="1">('Cumulative data'!IK16/VLOOKUP(IK$4,'Country populations'!$G$4:$J1010,4,FALSE))*$B$1</f>
        <v>0</v>
      </c>
      <c r="IL16" s="11">
        <f ca="1">('Cumulative data'!IL16/VLOOKUP(IL$4,'Country populations'!$G$4:$J1010,4,FALSE))*$B$1</f>
        <v>0</v>
      </c>
      <c r="IM16" s="11">
        <f ca="1">('Cumulative data'!IM16/VLOOKUP(IM$4,'Country populations'!$G$4:$J1010,4,FALSE))*$B$1</f>
        <v>0</v>
      </c>
      <c r="IN16" s="11">
        <f ca="1">('Cumulative data'!IN16/VLOOKUP(IN$4,'Country populations'!$G$4:$J1010,4,FALSE))*$B$1</f>
        <v>0</v>
      </c>
      <c r="IO16" s="11">
        <f ca="1">('Cumulative data'!IO16/VLOOKUP(IO$4,'Country populations'!$G$4:$J1010,4,FALSE))*$B$1</f>
        <v>0</v>
      </c>
      <c r="IP16" s="11">
        <f ca="1">('Cumulative data'!IP16/VLOOKUP(IP$4,'Country populations'!$G$4:$J1010,4,FALSE))*$B$1</f>
        <v>0</v>
      </c>
      <c r="IQ16" s="11">
        <f ca="1">('Cumulative data'!IQ16/VLOOKUP(IQ$4,'Country populations'!$G$4:$J1010,4,FALSE))*$B$1</f>
        <v>0</v>
      </c>
      <c r="IR16" s="11">
        <f ca="1">('Cumulative data'!IR16/VLOOKUP(IR$4,'Country populations'!$G$4:$J1010,4,FALSE))*$B$1</f>
        <v>0</v>
      </c>
      <c r="IS16" s="11">
        <f ca="1">('Cumulative data'!IS16/VLOOKUP(IS$4,'Country populations'!$G$4:$J1010,4,FALSE))*$B$1</f>
        <v>0</v>
      </c>
      <c r="IT16" s="11">
        <f ca="1">('Cumulative data'!IT16/VLOOKUP(IT$4,'Country populations'!$G$4:$J1010,4,FALSE))*$B$1</f>
        <v>0</v>
      </c>
      <c r="IU16" s="11">
        <f ca="1">('Cumulative data'!IU16/VLOOKUP(IU$4,'Country populations'!$G$4:$J1010,4,FALSE))*$B$1</f>
        <v>0</v>
      </c>
      <c r="IV16" s="11">
        <f ca="1">('Cumulative data'!IV16/VLOOKUP(IV$4,'Country populations'!$G$4:$J1010,4,FALSE))*$B$1</f>
        <v>0</v>
      </c>
      <c r="IW16" s="11">
        <f ca="1">('Cumulative data'!IW16/VLOOKUP(IW$4,'Country populations'!$G$4:$J1010,4,FALSE))*$B$1</f>
        <v>0</v>
      </c>
      <c r="IX16" s="11">
        <f ca="1">('Cumulative data'!IX16/VLOOKUP(IX$4,'Country populations'!$G$4:$J1010,4,FALSE))*$B$1</f>
        <v>0</v>
      </c>
      <c r="IY16" s="11">
        <f ca="1">('Cumulative data'!IY16/VLOOKUP(IY$4,'Country populations'!$G$4:$J1010,4,FALSE))*$B$1</f>
        <v>0</v>
      </c>
      <c r="IZ16" s="11">
        <f ca="1">('Cumulative data'!IZ16/VLOOKUP(IZ$4,'Country populations'!$G$4:$J1010,4,FALSE))*$B$1</f>
        <v>0</v>
      </c>
      <c r="JA16" s="11">
        <f ca="1">('Cumulative data'!JA16/VLOOKUP(JA$4,'Country populations'!$G$4:$J1010,4,FALSE))*$B$1</f>
        <v>0</v>
      </c>
      <c r="JB16" s="11">
        <f ca="1">('Cumulative data'!JB16/VLOOKUP(JB$4,'Country populations'!$G$4:$J1010,4,FALSE))*$B$1</f>
        <v>0</v>
      </c>
      <c r="JC16" s="11">
        <f ca="1">('Cumulative data'!JC16/VLOOKUP(JC$4,'Country populations'!$G$4:$J1010,4,FALSE))*$B$1</f>
        <v>0</v>
      </c>
      <c r="JD16" s="11">
        <f ca="1">('Cumulative data'!JD16/VLOOKUP(JD$4,'Country populations'!$G$4:$J1010,4,FALSE))*$B$1</f>
        <v>0</v>
      </c>
      <c r="JE16" s="11">
        <f ca="1">('Cumulative data'!JE16/VLOOKUP(JE$4,'Country populations'!$G$4:$J1010,4,FALSE))*$B$1</f>
        <v>0</v>
      </c>
      <c r="JF16" s="11">
        <f ca="1">('Cumulative data'!JF16/VLOOKUP(JF$4,'Country populations'!$G$4:$J1010,4,FALSE))*$B$1</f>
        <v>0</v>
      </c>
      <c r="JG16" s="11">
        <f ca="1">('Cumulative data'!JG16/VLOOKUP(JG$4,'Country populations'!$G$4:$J1010,4,FALSE))*$B$1</f>
        <v>0</v>
      </c>
      <c r="JH16" s="11">
        <f ca="1">('Cumulative data'!JH16/VLOOKUP(JH$4,'Country populations'!$G$4:$J1010,4,FALSE))*$B$1</f>
        <v>0</v>
      </c>
      <c r="JI16" s="11">
        <f ca="1">('Cumulative data'!JI16/VLOOKUP(JI$4,'Country populations'!$G$4:$J1010,4,FALSE))*$B$1</f>
        <v>0</v>
      </c>
      <c r="JJ16" s="11">
        <f ca="1">('Cumulative data'!JJ16/VLOOKUP(JJ$4,'Country populations'!$G$4:$J1010,4,FALSE))*$B$1</f>
        <v>0</v>
      </c>
      <c r="JK16" s="11">
        <f ca="1">('Cumulative data'!JK16/VLOOKUP(JK$4,'Country populations'!$G$4:$J1010,4,FALSE))*$B$1</f>
        <v>0</v>
      </c>
      <c r="JL16" s="11">
        <f ca="1">('Cumulative data'!JL16/VLOOKUP(JL$4,'Country populations'!$G$4:$J1010,4,FALSE))*$B$1</f>
        <v>0</v>
      </c>
      <c r="JM16" s="11">
        <f ca="1">('Cumulative data'!JM16/VLOOKUP(JM$4,'Country populations'!$G$4:$J1010,4,FALSE))*$B$1</f>
        <v>0</v>
      </c>
      <c r="JN16" s="11">
        <f ca="1">('Cumulative data'!JN16/VLOOKUP(JN$4,'Country populations'!$G$4:$J1010,4,FALSE))*$B$1</f>
        <v>0</v>
      </c>
      <c r="JO16" s="11">
        <f ca="1">('Cumulative data'!JO16/VLOOKUP(JO$4,'Country populations'!$G$4:$J1010,4,FALSE))*$B$1</f>
        <v>0</v>
      </c>
      <c r="JP16" s="11">
        <f ca="1">('Cumulative data'!JP16/VLOOKUP(JP$4,'Country populations'!$G$4:$J1010,4,FALSE))*$B$1</f>
        <v>0</v>
      </c>
      <c r="JQ16" s="11">
        <f ca="1">('Cumulative data'!JQ16/VLOOKUP(JQ$4,'Country populations'!$G$4:$J1010,4,FALSE))*$B$1</f>
        <v>0</v>
      </c>
      <c r="JR16" s="11">
        <f ca="1">('Cumulative data'!JR16/VLOOKUP(JR$4,'Country populations'!$G$4:$J1010,4,FALSE))*$B$1</f>
        <v>0</v>
      </c>
      <c r="JS16" s="11">
        <f ca="1">('Cumulative data'!JS16/VLOOKUP(JS$4,'Country populations'!$G$4:$J1010,4,FALSE))*$B$1</f>
        <v>0</v>
      </c>
      <c r="JT16" s="11">
        <f ca="1">('Cumulative data'!JT16/VLOOKUP(JT$4,'Country populations'!$G$4:$J1010,4,FALSE))*$B$1</f>
        <v>0</v>
      </c>
      <c r="JU16" s="11">
        <f ca="1">('Cumulative data'!JU16/VLOOKUP(JU$4,'Country populations'!$G$4:$J1010,4,FALSE))*$B$1</f>
        <v>0</v>
      </c>
      <c r="JV16" s="11">
        <f ca="1">('Cumulative data'!JV16/VLOOKUP(JV$4,'Country populations'!$G$4:$J1010,4,FALSE))*$B$1</f>
        <v>0</v>
      </c>
      <c r="JW16" s="11">
        <f ca="1">('Cumulative data'!JW16/VLOOKUP(JW$4,'Country populations'!$G$4:$J1010,4,FALSE))*$B$1</f>
        <v>0</v>
      </c>
      <c r="JX16" s="11">
        <f ca="1">('Cumulative data'!JX16/VLOOKUP(JX$4,'Country populations'!$G$4:$J1010,4,FALSE))*$B$1</f>
        <v>0</v>
      </c>
      <c r="JY16" s="11">
        <f ca="1">('Cumulative data'!JY16/VLOOKUP(JY$4,'Country populations'!$G$4:$J1010,4,FALSE))*$B$1</f>
        <v>0</v>
      </c>
      <c r="JZ16" s="11">
        <f ca="1">('Cumulative data'!JZ16/VLOOKUP(JZ$4,'Country populations'!$G$4:$J1010,4,FALSE))*$B$1</f>
        <v>0</v>
      </c>
      <c r="KA16" s="11">
        <f ca="1">('Cumulative data'!KA16/VLOOKUP(KA$4,'Country populations'!$G$4:$J1010,4,FALSE))*$B$1</f>
        <v>0</v>
      </c>
      <c r="KB16" s="11">
        <f ca="1">('Cumulative data'!KB16/VLOOKUP(KB$4,'Country populations'!$G$4:$J1010,4,FALSE))*$B$1</f>
        <v>0</v>
      </c>
      <c r="KC16" s="11">
        <f ca="1">('Cumulative data'!KC16/VLOOKUP(KC$4,'Country populations'!$G$4:$J1010,4,FALSE))*$B$1</f>
        <v>0</v>
      </c>
      <c r="KD16" s="11">
        <f ca="1">('Cumulative data'!KD16/VLOOKUP(KD$4,'Country populations'!$G$4:$J1010,4,FALSE))*$B$1</f>
        <v>0</v>
      </c>
      <c r="KE16" s="11">
        <f ca="1">('Cumulative data'!KE16/VLOOKUP(KE$4,'Country populations'!$G$4:$J1010,4,FALSE))*$B$1</f>
        <v>0</v>
      </c>
      <c r="KF16" s="11">
        <f ca="1">('Cumulative data'!KF16/VLOOKUP(KF$4,'Country populations'!$G$4:$J1010,4,FALSE))*$B$1</f>
        <v>0</v>
      </c>
      <c r="KG16" s="11" t="e">
        <f ca="1">('Cumulative data'!KG16/VLOOKUP(KG$4,'Country populations'!$G$4:$J1010,4,FALSE))*$B$1</f>
        <v>#N/A</v>
      </c>
      <c r="KH16" s="11">
        <f ca="1">('Cumulative data'!KH16/VLOOKUP(KH$4,'Country populations'!$G$4:$J1010,4,FALSE))*$B$1</f>
        <v>0</v>
      </c>
      <c r="KI16" s="11">
        <f ca="1">('Cumulative data'!KI16/VLOOKUP(KI$4,'Country populations'!$G$4:$J1010,4,FALSE))*$B$1</f>
        <v>0</v>
      </c>
      <c r="KJ16" s="11">
        <f ca="1">('Cumulative data'!KJ16/VLOOKUP(KJ$4,'Country populations'!$G$4:$J1010,4,FALSE))*$B$1</f>
        <v>0</v>
      </c>
      <c r="KK16" s="11">
        <f ca="1">('Cumulative data'!KK16/VLOOKUP(KK$4,'Country populations'!$G$4:$J1010,4,FALSE))*$B$1</f>
        <v>0</v>
      </c>
      <c r="KL16" s="11">
        <f ca="1">('Cumulative data'!KL16/VLOOKUP(KL$4,'Country populations'!$G$4:$J1010,4,FALSE))*$B$1</f>
        <v>0</v>
      </c>
      <c r="KM16" s="11">
        <f ca="1">('Cumulative data'!KM16/VLOOKUP(KM$4,'Country populations'!$G$4:$J1010,4,FALSE))*$B$1</f>
        <v>0</v>
      </c>
      <c r="KN16" s="11">
        <f ca="1">('Cumulative data'!KN16/VLOOKUP(KN$4,'Country populations'!$G$4:$J1010,4,FALSE))*$B$1</f>
        <v>0</v>
      </c>
      <c r="KO16" s="11">
        <f ca="1">('Cumulative data'!KO16/VLOOKUP(KO$4,'Country populations'!$G$4:$J1010,4,FALSE))*$B$1</f>
        <v>0</v>
      </c>
      <c r="KP16" s="11">
        <f ca="1">('Cumulative data'!KP16/VLOOKUP(KP$4,'Country populations'!$G$4:$J1010,4,FALSE))*$B$1</f>
        <v>0</v>
      </c>
      <c r="KQ16" s="11">
        <f ca="1">('Cumulative data'!KQ16/VLOOKUP(KQ$4,'Country populations'!$G$4:$J1010,4,FALSE))*$B$1</f>
        <v>0</v>
      </c>
      <c r="KR16" s="11">
        <f ca="1">('Cumulative data'!KR16/VLOOKUP(KR$4,'Country populations'!$G$4:$J1010,4,FALSE))*$B$1</f>
        <v>0</v>
      </c>
      <c r="KS16" s="11">
        <f ca="1">('Cumulative data'!KS16/VLOOKUP(KS$4,'Country populations'!$G$4:$J1010,4,FALSE))*$B$1</f>
        <v>0</v>
      </c>
      <c r="KT16" s="11">
        <f ca="1">('Cumulative data'!KT16/VLOOKUP(KT$4,'Country populations'!$G$4:$J1010,4,FALSE))*$B$1</f>
        <v>0</v>
      </c>
      <c r="KU16" s="11">
        <f ca="1">('Cumulative data'!KU16/VLOOKUP(KU$4,'Country populations'!$G$4:$J1010,4,FALSE))*$B$1</f>
        <v>0</v>
      </c>
      <c r="KV16" s="11">
        <f ca="1">('Cumulative data'!KV16/VLOOKUP(KV$4,'Country populations'!$G$4:$J1010,4,FALSE))*$B$1</f>
        <v>0</v>
      </c>
      <c r="KW16" s="11">
        <f ca="1">('Cumulative data'!KW16/VLOOKUP(KW$4,'Country populations'!$G$4:$J1010,4,FALSE))*$B$1</f>
        <v>0</v>
      </c>
      <c r="KX16" s="11">
        <f ca="1">('Cumulative data'!KX16/VLOOKUP(KX$4,'Country populations'!$G$4:$J1010,4,FALSE))*$B$1</f>
        <v>0</v>
      </c>
      <c r="KY16" s="11">
        <f ca="1">('Cumulative data'!KY16/VLOOKUP(KY$4,'Country populations'!$G$4:$J1010,4,FALSE))*$B$1</f>
        <v>0</v>
      </c>
      <c r="KZ16" s="11">
        <f ca="1">('Cumulative data'!KZ16/VLOOKUP(KZ$4,'Country populations'!$G$4:$J1010,4,FALSE))*$B$1</f>
        <v>0</v>
      </c>
      <c r="LA16" s="11">
        <f ca="1">('Cumulative data'!LA16/VLOOKUP(LA$4,'Country populations'!$G$4:$J1010,4,FALSE))*$B$1</f>
        <v>0</v>
      </c>
      <c r="LB16" s="11">
        <f ca="1">('Cumulative data'!LB16/VLOOKUP(LB$4,'Country populations'!$G$4:$J1010,4,FALSE))*$B$1</f>
        <v>0</v>
      </c>
      <c r="LC16" s="11">
        <f ca="1">('Cumulative data'!LC16/VLOOKUP(LC$4,'Country populations'!$G$4:$J1010,4,FALSE))*$B$1</f>
        <v>0</v>
      </c>
      <c r="LD16" s="11">
        <f ca="1">('Cumulative data'!LD16/VLOOKUP(LD$4,'Country populations'!$G$4:$J1010,4,FALSE))*$B$1</f>
        <v>0</v>
      </c>
      <c r="LE16" s="11">
        <f ca="1">('Cumulative data'!LE16/VLOOKUP(LE$4,'Country populations'!$G$4:$J1010,4,FALSE))*$B$1</f>
        <v>0</v>
      </c>
      <c r="LF16" s="11">
        <f ca="1">('Cumulative data'!LF16/VLOOKUP(LF$4,'Country populations'!$G$4:$J1010,4,FALSE))*$B$1</f>
        <v>0</v>
      </c>
      <c r="LG16" s="11">
        <f ca="1">('Cumulative data'!LG16/VLOOKUP(LG$4,'Country populations'!$G$4:$J1010,4,FALSE))*$B$1</f>
        <v>0</v>
      </c>
      <c r="LH16" s="11">
        <f ca="1">('Cumulative data'!LH16/VLOOKUP(LH$4,'Country populations'!$G$4:$J1010,4,FALSE))*$B$1</f>
        <v>0</v>
      </c>
      <c r="LI16" s="11">
        <f ca="1">('Cumulative data'!LI16/VLOOKUP(LI$4,'Country populations'!$G$4:$J1010,4,FALSE))*$B$1</f>
        <v>0</v>
      </c>
      <c r="LJ16" s="11">
        <f ca="1">('Cumulative data'!LJ16/VLOOKUP(LJ$4,'Country populations'!$G$4:$J1010,4,FALSE))*$B$1</f>
        <v>0</v>
      </c>
      <c r="LK16" s="11">
        <f ca="1">('Cumulative data'!LK16/VLOOKUP(LK$4,'Country populations'!$G$4:$J1010,4,FALSE))*$B$1</f>
        <v>0</v>
      </c>
      <c r="LL16" s="11">
        <f ca="1">('Cumulative data'!LL16/VLOOKUP(LL$4,'Country populations'!$G$4:$J1010,4,FALSE))*$B$1</f>
        <v>0</v>
      </c>
      <c r="LM16" s="11">
        <f ca="1">('Cumulative data'!LM16/VLOOKUP(LM$4,'Country populations'!$G$4:$J1010,4,FALSE))*$B$1</f>
        <v>0</v>
      </c>
      <c r="LN16" s="11">
        <f ca="1">('Cumulative data'!LN16/VLOOKUP(LN$4,'Country populations'!$G$4:$J1010,4,FALSE))*$B$1</f>
        <v>0</v>
      </c>
      <c r="LO16" s="11">
        <f ca="1">('Cumulative data'!LO16/VLOOKUP(LO$4,'Country populations'!$G$4:$J1010,4,FALSE))*$B$1</f>
        <v>0</v>
      </c>
      <c r="LP16" s="11">
        <f ca="1">('Cumulative data'!LP16/VLOOKUP(LP$4,'Country populations'!$G$4:$J1010,4,FALSE))*$B$1</f>
        <v>0</v>
      </c>
      <c r="LQ16" s="11">
        <f ca="1">('Cumulative data'!LQ16/VLOOKUP(LQ$4,'Country populations'!$G$4:$J1010,4,FALSE))*$B$1</f>
        <v>0</v>
      </c>
      <c r="LR16" s="11">
        <f ca="1">('Cumulative data'!LR16/VLOOKUP(LR$4,'Country populations'!$G$4:$J1010,4,FALSE))*$B$1</f>
        <v>0</v>
      </c>
      <c r="LS16" s="11">
        <f ca="1">('Cumulative data'!LS16/VLOOKUP(LS$4,'Country populations'!$G$4:$J1010,4,FALSE))*$B$1</f>
        <v>0</v>
      </c>
      <c r="LT16" s="11">
        <f ca="1">('Cumulative data'!LT16/VLOOKUP(LT$4,'Country populations'!$G$4:$J1010,4,FALSE))*$B$1</f>
        <v>0</v>
      </c>
      <c r="LU16" s="11">
        <f ca="1">('Cumulative data'!LU16/VLOOKUP(LU$4,'Country populations'!$G$4:$J1010,4,FALSE))*$B$1</f>
        <v>0</v>
      </c>
      <c r="LV16" s="11">
        <f ca="1">('Cumulative data'!LV16/VLOOKUP(LV$4,'Country populations'!$G$4:$J1010,4,FALSE))*$B$1</f>
        <v>0</v>
      </c>
      <c r="LW16" s="11">
        <f ca="1">('Cumulative data'!LW16/VLOOKUP(LW$4,'Country populations'!$G$4:$J1010,4,FALSE))*$B$1</f>
        <v>0</v>
      </c>
      <c r="LX16" s="11">
        <f ca="1">('Cumulative data'!LX16/VLOOKUP(LX$4,'Country populations'!$G$4:$J1010,4,FALSE))*$B$1</f>
        <v>0</v>
      </c>
      <c r="LY16" s="11">
        <f ca="1">('Cumulative data'!LY16/VLOOKUP(LY$4,'Country populations'!$G$4:$J1010,4,FALSE))*$B$1</f>
        <v>0</v>
      </c>
      <c r="LZ16" s="11">
        <f ca="1">('Cumulative data'!LZ16/VLOOKUP(LZ$4,'Country populations'!$G$4:$J1010,4,FALSE))*$B$1</f>
        <v>0</v>
      </c>
      <c r="MA16" s="11">
        <f ca="1">('Cumulative data'!MA16/VLOOKUP(MA$4,'Country populations'!$G$4:$J1010,4,FALSE))*$B$1</f>
        <v>0</v>
      </c>
      <c r="MB16" s="11">
        <f ca="1">('Cumulative data'!MB16/VLOOKUP(MB$4,'Country populations'!$G$4:$J1010,4,FALSE))*$B$1</f>
        <v>0</v>
      </c>
      <c r="MC16" s="11">
        <f ca="1">('Cumulative data'!MC16/VLOOKUP(MC$4,'Country populations'!$G$4:$J1010,4,FALSE))*$B$1</f>
        <v>0</v>
      </c>
      <c r="MD16" s="11">
        <f ca="1">('Cumulative data'!MD16/VLOOKUP(MD$4,'Country populations'!$G$4:$J1010,4,FALSE))*$B$1</f>
        <v>0</v>
      </c>
      <c r="ME16" s="11">
        <f ca="1">('Cumulative data'!ME16/VLOOKUP(ME$4,'Country populations'!$G$4:$J1010,4,FALSE))*$B$1</f>
        <v>0</v>
      </c>
      <c r="MF16" s="11">
        <f ca="1">('Cumulative data'!MF16/VLOOKUP(MF$4,'Country populations'!$G$4:$J1010,4,FALSE))*$B$1</f>
        <v>0</v>
      </c>
      <c r="MG16" s="11">
        <f ca="1">('Cumulative data'!MG16/VLOOKUP(MG$4,'Country populations'!$G$4:$J1010,4,FALSE))*$B$1</f>
        <v>0</v>
      </c>
      <c r="MH16" s="11">
        <f ca="1">('Cumulative data'!MH16/VLOOKUP(MH$4,'Country populations'!$G$4:$J1010,4,FALSE))*$B$1</f>
        <v>0</v>
      </c>
      <c r="MI16" s="11">
        <f ca="1">('Cumulative data'!MI16/VLOOKUP(MI$4,'Country populations'!$G$4:$J1010,4,FALSE))*$B$1</f>
        <v>0</v>
      </c>
      <c r="MJ16" s="11">
        <f ca="1">('Cumulative data'!MJ16/VLOOKUP(MJ$4,'Country populations'!$G$4:$J1010,4,FALSE))*$B$1</f>
        <v>0</v>
      </c>
      <c r="MK16" s="11">
        <f ca="1">('Cumulative data'!MK16/VLOOKUP(MK$4,'Country populations'!$G$4:$J1010,4,FALSE))*$B$1</f>
        <v>0</v>
      </c>
      <c r="ML16" s="11">
        <f ca="1">('Cumulative data'!ML16/VLOOKUP(ML$4,'Country populations'!$G$4:$J1010,4,FALSE))*$B$1</f>
        <v>0</v>
      </c>
      <c r="MM16" s="11">
        <f ca="1">('Cumulative data'!MM16/VLOOKUP(MM$4,'Country populations'!$G$4:$J1010,4,FALSE))*$B$1</f>
        <v>0</v>
      </c>
      <c r="MN16" s="11">
        <f ca="1">('Cumulative data'!MN16/VLOOKUP(MN$4,'Country populations'!$G$4:$J1010,4,FALSE))*$B$1</f>
        <v>0</v>
      </c>
      <c r="MO16" s="11">
        <f ca="1">('Cumulative data'!MO16/VLOOKUP(MO$4,'Country populations'!$G$4:$J1010,4,FALSE))*$B$1</f>
        <v>0</v>
      </c>
      <c r="MP16" s="11">
        <f ca="1">('Cumulative data'!MP16/VLOOKUP(MP$4,'Country populations'!$G$4:$J1010,4,FALSE))*$B$1</f>
        <v>0</v>
      </c>
      <c r="MQ16" s="11">
        <f ca="1">('Cumulative data'!MQ16/VLOOKUP(MQ$4,'Country populations'!$G$4:$J1010,4,FALSE))*$B$1</f>
        <v>0</v>
      </c>
      <c r="MR16" s="11">
        <f ca="1">('Cumulative data'!MR16/VLOOKUP(MR$4,'Country populations'!$G$4:$J1010,4,FALSE))*$B$1</f>
        <v>0</v>
      </c>
      <c r="MS16" s="11">
        <f ca="1">('Cumulative data'!MS16/VLOOKUP(MS$4,'Country populations'!$G$4:$J1010,4,FALSE))*$B$1</f>
        <v>0</v>
      </c>
      <c r="MT16" s="11">
        <f ca="1">('Cumulative data'!MT16/VLOOKUP(MT$4,'Country populations'!$G$4:$J1010,4,FALSE))*$B$1</f>
        <v>0</v>
      </c>
      <c r="MU16" s="11">
        <f ca="1">('Cumulative data'!MU16/VLOOKUP(MU$4,'Country populations'!$G$4:$J1010,4,FALSE))*$B$1</f>
        <v>0</v>
      </c>
      <c r="MV16" s="11">
        <f ca="1">('Cumulative data'!MV16/VLOOKUP(MV$4,'Country populations'!$G$4:$J1010,4,FALSE))*$B$1</f>
        <v>0</v>
      </c>
      <c r="MW16" s="11">
        <f ca="1">('Cumulative data'!MW16/VLOOKUP(MW$4,'Country populations'!$G$4:$J1010,4,FALSE))*$B$1</f>
        <v>0</v>
      </c>
      <c r="MX16" s="11">
        <f ca="1">('Cumulative data'!MX16/VLOOKUP(MX$4,'Country populations'!$G$4:$J1010,4,FALSE))*$B$1</f>
        <v>0</v>
      </c>
      <c r="MY16" s="11">
        <f ca="1">('Cumulative data'!MY16/VLOOKUP(MY$4,'Country populations'!$G$4:$J1010,4,FALSE))*$B$1</f>
        <v>0</v>
      </c>
      <c r="MZ16" s="11">
        <f ca="1">('Cumulative data'!MZ16/VLOOKUP(MZ$4,'Country populations'!$G$4:$J1010,4,FALSE))*$B$1</f>
        <v>0</v>
      </c>
      <c r="NA16" s="11">
        <f ca="1">('Cumulative data'!NA16/VLOOKUP(NA$4,'Country populations'!$G$4:$J1010,4,FALSE))*$B$1</f>
        <v>0</v>
      </c>
      <c r="NB16" s="11">
        <f ca="1">('Cumulative data'!NB16/VLOOKUP(NB$4,'Country populations'!$G$4:$J1010,4,FALSE))*$B$1</f>
        <v>0</v>
      </c>
      <c r="NC16" s="11">
        <f ca="1">('Cumulative data'!NC16/VLOOKUP(NC$4,'Country populations'!$G$4:$J1010,4,FALSE))*$B$1</f>
        <v>0</v>
      </c>
      <c r="ND16" s="11">
        <f ca="1">('Cumulative data'!ND16/VLOOKUP(ND$4,'Country populations'!$G$4:$J1010,4,FALSE))*$B$1</f>
        <v>0</v>
      </c>
      <c r="NE16" s="11">
        <f ca="1">('Cumulative data'!NE16/VLOOKUP(NE$4,'Country populations'!$G$4:$J1010,4,FALSE))*$B$1</f>
        <v>0</v>
      </c>
      <c r="NF16" s="11">
        <f ca="1">('Cumulative data'!NF16/VLOOKUP(NF$4,'Country populations'!$G$4:$J1010,4,FALSE))*$B$1</f>
        <v>0</v>
      </c>
      <c r="NG16" s="11">
        <f ca="1">('Cumulative data'!NG16/VLOOKUP(NG$4,'Country populations'!$G$4:$J1010,4,FALSE))*$B$1</f>
        <v>0</v>
      </c>
      <c r="NH16" s="11">
        <f ca="1">('Cumulative data'!NH16/VLOOKUP(NH$4,'Country populations'!$G$4:$J1010,4,FALSE))*$B$1</f>
        <v>0</v>
      </c>
      <c r="NI16" s="11">
        <f ca="1">('Cumulative data'!NI16/VLOOKUP(NI$4,'Country populations'!$G$4:$J1010,4,FALSE))*$B$1</f>
        <v>0</v>
      </c>
      <c r="NJ16" s="11">
        <f ca="1">('Cumulative data'!NJ16/VLOOKUP(NJ$4,'Country populations'!$G$4:$J1010,4,FALSE))*$B$1</f>
        <v>0</v>
      </c>
      <c r="NK16" s="11">
        <f ca="1">('Cumulative data'!NK16/VLOOKUP(NK$4,'Country populations'!$G$4:$J1010,4,FALSE))*$B$1</f>
        <v>0</v>
      </c>
      <c r="NL16" s="11">
        <f ca="1">('Cumulative data'!NL16/VLOOKUP(NL$4,'Country populations'!$G$4:$J1010,4,FALSE))*$B$1</f>
        <v>0</v>
      </c>
      <c r="NM16" s="11">
        <f ca="1">('Cumulative data'!NM16/VLOOKUP(NM$4,'Country populations'!$G$4:$J1010,4,FALSE))*$B$1</f>
        <v>0</v>
      </c>
      <c r="NN16" s="11">
        <f ca="1">('Cumulative data'!NN16/VLOOKUP(NN$4,'Country populations'!$G$4:$J1010,4,FALSE))*$B$1</f>
        <v>0</v>
      </c>
      <c r="NO16" s="11">
        <f ca="1">('Cumulative data'!NO16/VLOOKUP(NO$4,'Country populations'!$G$4:$J1010,4,FALSE))*$B$1</f>
        <v>0</v>
      </c>
      <c r="NP16" s="11">
        <f ca="1">('Cumulative data'!NP16/VLOOKUP(NP$4,'Country populations'!$G$4:$J1010,4,FALSE))*$B$1</f>
        <v>0</v>
      </c>
      <c r="NQ16" s="11">
        <f ca="1">('Cumulative data'!NQ16/VLOOKUP(NQ$4,'Country populations'!$G$4:$J1010,4,FALSE))*$B$1</f>
        <v>0</v>
      </c>
      <c r="NR16" s="11">
        <f ca="1">('Cumulative data'!NR16/VLOOKUP(NR$4,'Country populations'!$G$4:$J1010,4,FALSE))*$B$1</f>
        <v>0</v>
      </c>
      <c r="NS16" s="11">
        <f ca="1">('Cumulative data'!NS16/VLOOKUP(NS$4,'Country populations'!$G$4:$J1010,4,FALSE))*$B$1</f>
        <v>0</v>
      </c>
      <c r="NT16" s="11">
        <f ca="1">('Cumulative data'!NT16/VLOOKUP(NT$4,'Country populations'!$G$4:$J1010,4,FALSE))*$B$1</f>
        <v>0</v>
      </c>
      <c r="NU16" s="11">
        <f ca="1">('Cumulative data'!NU16/VLOOKUP(NU$4,'Country populations'!$G$4:$J1010,4,FALSE))*$B$1</f>
        <v>0</v>
      </c>
      <c r="NV16" s="11">
        <f ca="1">('Cumulative data'!NV16/VLOOKUP(NV$4,'Country populations'!$G$4:$J1010,4,FALSE))*$B$1</f>
        <v>0</v>
      </c>
      <c r="NW16" s="11">
        <f ca="1">('Cumulative data'!NW16/VLOOKUP(NW$4,'Country populations'!$G$4:$J1010,4,FALSE))*$B$1</f>
        <v>0</v>
      </c>
      <c r="NX16" s="11">
        <f ca="1">('Cumulative data'!NX16/VLOOKUP(NX$4,'Country populations'!$G$4:$J1010,4,FALSE))*$B$1</f>
        <v>0</v>
      </c>
      <c r="NY16" s="11">
        <f ca="1">('Cumulative data'!NY16/VLOOKUP(NY$4,'Country populations'!$G$4:$J1010,4,FALSE))*$B$1</f>
        <v>0</v>
      </c>
      <c r="NZ16" s="11">
        <f ca="1">('Cumulative data'!NZ16/VLOOKUP(NZ$4,'Country populations'!$G$4:$J1010,4,FALSE))*$B$1</f>
        <v>0</v>
      </c>
      <c r="OA16" s="11">
        <f ca="1">('Cumulative data'!OA16/VLOOKUP(OA$4,'Country populations'!$G$4:$J1010,4,FALSE))*$B$1</f>
        <v>0</v>
      </c>
      <c r="OB16" s="11">
        <f ca="1">('Cumulative data'!OB16/VLOOKUP(OB$4,'Country populations'!$G$4:$J1010,4,FALSE))*$B$1</f>
        <v>0</v>
      </c>
      <c r="OC16" s="11">
        <f ca="1">('Cumulative data'!OC16/VLOOKUP(OC$4,'Country populations'!$G$4:$J1010,4,FALSE))*$B$1</f>
        <v>0</v>
      </c>
      <c r="OD16" s="11">
        <f ca="1">('Cumulative data'!OD16/VLOOKUP(OD$4,'Country populations'!$G$4:$J1010,4,FALSE))*$B$1</f>
        <v>0</v>
      </c>
      <c r="OE16" s="11">
        <f ca="1">('Cumulative data'!OE16/VLOOKUP(OE$4,'Country populations'!$G$4:$J1010,4,FALSE))*$B$1</f>
        <v>0</v>
      </c>
      <c r="OF16" s="11">
        <f ca="1">('Cumulative data'!OF16/VLOOKUP(OF$4,'Country populations'!$G$4:$J1010,4,FALSE))*$B$1</f>
        <v>0</v>
      </c>
      <c r="OG16" s="11">
        <f ca="1">('Cumulative data'!OG16/VLOOKUP(OG$4,'Country populations'!$G$4:$J1010,4,FALSE))*$B$1</f>
        <v>0</v>
      </c>
      <c r="OH16" s="11">
        <f ca="1">('Cumulative data'!OH16/VLOOKUP(OH$4,'Country populations'!$G$4:$J1010,4,FALSE))*$B$1</f>
        <v>0</v>
      </c>
      <c r="OI16" s="11">
        <f ca="1">('Cumulative data'!OI16/VLOOKUP(OI$4,'Country populations'!$G$4:$J1010,4,FALSE))*$B$1</f>
        <v>0</v>
      </c>
      <c r="OJ16" s="11">
        <f ca="1">('Cumulative data'!OJ16/VLOOKUP(OJ$4,'Country populations'!$G$4:$J1010,4,FALSE))*$B$1</f>
        <v>0</v>
      </c>
      <c r="OK16" s="11">
        <f ca="1">('Cumulative data'!OK16/VLOOKUP(OK$4,'Country populations'!$G$4:$J1010,4,FALSE))*$B$1</f>
        <v>0</v>
      </c>
      <c r="OL16" s="11">
        <f ca="1">('Cumulative data'!OL16/VLOOKUP(OL$4,'Country populations'!$G$4:$J1010,4,FALSE))*$B$1</f>
        <v>0</v>
      </c>
      <c r="OM16" s="11">
        <f ca="1">('Cumulative data'!OM16/VLOOKUP(OM$4,'Country populations'!$G$4:$J1010,4,FALSE))*$B$1</f>
        <v>0</v>
      </c>
      <c r="ON16" s="11">
        <f ca="1">('Cumulative data'!ON16/VLOOKUP(ON$4,'Country populations'!$G$4:$J1010,4,FALSE))*$B$1</f>
        <v>0</v>
      </c>
      <c r="OO16" s="11">
        <f ca="1">('Cumulative data'!OO16/VLOOKUP(OO$4,'Country populations'!$G$4:$J1010,4,FALSE))*$B$1</f>
        <v>0</v>
      </c>
      <c r="OP16" s="11">
        <f ca="1">('Cumulative data'!OP16/VLOOKUP(OP$4,'Country populations'!$G$4:$J1010,4,FALSE))*$B$1</f>
        <v>0</v>
      </c>
      <c r="OQ16" s="11">
        <f ca="1">('Cumulative data'!OQ16/VLOOKUP(OQ$4,'Country populations'!$G$4:$J1010,4,FALSE))*$B$1</f>
        <v>0</v>
      </c>
      <c r="OR16" s="11">
        <f ca="1">('Cumulative data'!OR16/VLOOKUP(OR$4,'Country populations'!$G$4:$J1010,4,FALSE))*$B$1</f>
        <v>0</v>
      </c>
      <c r="OS16" s="11">
        <f ca="1">('Cumulative data'!OS16/VLOOKUP(OS$4,'Country populations'!$G$4:$J1010,4,FALSE))*$B$1</f>
        <v>0</v>
      </c>
      <c r="OT16" s="11">
        <f ca="1">('Cumulative data'!OT16/VLOOKUP(OT$4,'Country populations'!$G$4:$J1010,4,FALSE))*$B$1</f>
        <v>0</v>
      </c>
      <c r="OU16" s="11">
        <f ca="1">('Cumulative data'!OU16/VLOOKUP(OU$4,'Country populations'!$G$4:$J1010,4,FALSE))*$B$1</f>
        <v>0</v>
      </c>
      <c r="OV16" s="11">
        <f ca="1">('Cumulative data'!OV16/VLOOKUP(OV$4,'Country populations'!$G$4:$J1010,4,FALSE))*$B$1</f>
        <v>0</v>
      </c>
      <c r="OW16" s="11">
        <f ca="1">('Cumulative data'!OW16/VLOOKUP(OW$4,'Country populations'!$G$4:$J1010,4,FALSE))*$B$1</f>
        <v>0</v>
      </c>
      <c r="OX16" s="11">
        <f ca="1">('Cumulative data'!OX16/VLOOKUP(OX$4,'Country populations'!$G$4:$J1010,4,FALSE))*$B$1</f>
        <v>0</v>
      </c>
      <c r="OY16" s="11">
        <f ca="1">('Cumulative data'!OY16/VLOOKUP(OY$4,'Country populations'!$G$4:$J1010,4,FALSE))*$B$1</f>
        <v>0</v>
      </c>
      <c r="OZ16" s="11">
        <f ca="1">('Cumulative data'!OZ16/VLOOKUP(OZ$4,'Country populations'!$G$4:$J1010,4,FALSE))*$B$1</f>
        <v>0</v>
      </c>
      <c r="PA16" s="11">
        <f ca="1">('Cumulative data'!PA16/VLOOKUP(PA$4,'Country populations'!$G$4:$J1010,4,FALSE))*$B$1</f>
        <v>1.2905662383852956E-4</v>
      </c>
    </row>
    <row r="17" spans="1:417">
      <c r="A17" s="8">
        <f>'Cumulative data'!A17</f>
        <v>43842</v>
      </c>
      <c r="B17" s="11">
        <f ca="1">('Cumulative data'!B17/VLOOKUP(B$4,'Country populations'!$G$4:$J1011,4,FALSE))*$B$1</f>
        <v>0</v>
      </c>
      <c r="C17" s="11">
        <f ca="1">('Cumulative data'!C17/VLOOKUP(C$4,'Country populations'!$G$4:$J1011,4,FALSE))*$B$1</f>
        <v>0</v>
      </c>
      <c r="D17" s="11">
        <f ca="1">('Cumulative data'!D17/VLOOKUP(D$4,'Country populations'!$G$4:$J1011,4,FALSE))*$B$1</f>
        <v>0</v>
      </c>
      <c r="E17" s="11">
        <f ca="1">('Cumulative data'!E17/VLOOKUP(E$4,'Country populations'!$G$4:$J1011,4,FALSE))*$B$1</f>
        <v>0</v>
      </c>
      <c r="F17" s="11">
        <f ca="1">('Cumulative data'!F17/VLOOKUP(F$4,'Country populations'!$G$4:$J1011,4,FALSE))*$B$1</f>
        <v>0</v>
      </c>
      <c r="G17" s="11">
        <f ca="1">('Cumulative data'!G17/VLOOKUP(G$4,'Country populations'!$G$4:$J1011,4,FALSE))*$B$1</f>
        <v>0</v>
      </c>
      <c r="H17" s="11">
        <f ca="1">('Cumulative data'!H17/VLOOKUP(H$4,'Country populations'!$G$4:$J1011,4,FALSE))*$B$1</f>
        <v>4.0991471874347013E-2</v>
      </c>
      <c r="I17" s="11">
        <f ca="1">('Cumulative data'!I17/VLOOKUP(I$4,'Country populations'!$G$4:$J1011,4,FALSE))*$B$1</f>
        <v>0</v>
      </c>
      <c r="J17" s="11">
        <f ca="1">('Cumulative data'!J17/VLOOKUP(J$4,'Country populations'!$G$4:$J1011,4,FALSE))*$B$1</f>
        <v>0</v>
      </c>
      <c r="K17" s="11">
        <f ca="1">('Cumulative data'!K17/VLOOKUP(K$4,'Country populations'!$G$4:$J1011,4,FALSE))*$B$1</f>
        <v>0</v>
      </c>
      <c r="L17" s="11">
        <f ca="1">('Cumulative data'!L17/VLOOKUP(L$4,'Country populations'!$G$4:$J1011,4,FALSE))*$B$1</f>
        <v>0</v>
      </c>
      <c r="M17" s="11">
        <f ca="1">('Cumulative data'!M17/VLOOKUP(M$4,'Country populations'!$G$4:$J1011,4,FALSE))*$B$1</f>
        <v>0</v>
      </c>
      <c r="N17" s="11">
        <f ca="1">('Cumulative data'!N17/VLOOKUP(N$4,'Country populations'!$G$4:$J1011,4,FALSE))*$B$1</f>
        <v>0</v>
      </c>
      <c r="O17" s="11">
        <f ca="1">('Cumulative data'!O17/VLOOKUP(O$4,'Country populations'!$G$4:$J1011,4,FALSE))*$B$1</f>
        <v>0</v>
      </c>
      <c r="P17" s="11">
        <f ca="1">('Cumulative data'!P17/VLOOKUP(P$4,'Country populations'!$G$4:$J1011,4,FALSE))*$B$1</f>
        <v>0</v>
      </c>
      <c r="Q17" s="11">
        <f ca="1">('Cumulative data'!Q17/VLOOKUP(Q$4,'Country populations'!$G$4:$J1011,4,FALSE))*$B$1</f>
        <v>0</v>
      </c>
      <c r="R17" s="11">
        <f ca="1">('Cumulative data'!R17/VLOOKUP(R$4,'Country populations'!$G$4:$J1011,4,FALSE))*$B$1</f>
        <v>0</v>
      </c>
      <c r="S17" s="11">
        <f ca="1">('Cumulative data'!S17/VLOOKUP(S$4,'Country populations'!$G$4:$J1011,4,FALSE))*$B$1</f>
        <v>0</v>
      </c>
      <c r="T17" s="11">
        <f ca="1">('Cumulative data'!T17/VLOOKUP(T$4,'Country populations'!$G$4:$J1011,4,FALSE))*$B$1</f>
        <v>0</v>
      </c>
      <c r="U17" s="11">
        <f ca="1">('Cumulative data'!U17/VLOOKUP(U$4,'Country populations'!$G$4:$J1011,4,FALSE))*$B$1</f>
        <v>0</v>
      </c>
      <c r="V17" s="11">
        <f ca="1">('Cumulative data'!V17/VLOOKUP(V$4,'Country populations'!$G$4:$J1011,4,FALSE))*$B$1</f>
        <v>0</v>
      </c>
      <c r="W17" s="11">
        <f ca="1">('Cumulative data'!W17/VLOOKUP(W$4,'Country populations'!$G$4:$J1011,4,FALSE))*$B$1</f>
        <v>0</v>
      </c>
      <c r="X17" s="11">
        <f ca="1">('Cumulative data'!X17/VLOOKUP(X$4,'Country populations'!$G$4:$J1011,4,FALSE))*$B$1</f>
        <v>0</v>
      </c>
      <c r="Y17" s="11">
        <f ca="1">('Cumulative data'!Y17/VLOOKUP(Y$4,'Country populations'!$G$4:$J1011,4,FALSE))*$B$1</f>
        <v>0</v>
      </c>
      <c r="Z17" s="11">
        <f ca="1">('Cumulative data'!Z17/VLOOKUP(Z$4,'Country populations'!$G$4:$J1011,4,FALSE))*$B$1</f>
        <v>0</v>
      </c>
      <c r="AA17" s="11">
        <f ca="1">('Cumulative data'!AA17/VLOOKUP(AA$4,'Country populations'!$G$4:$J1011,4,FALSE))*$B$1</f>
        <v>0</v>
      </c>
      <c r="AB17" s="11">
        <f ca="1">('Cumulative data'!AB17/VLOOKUP(AB$4,'Country populations'!$G$4:$J1011,4,FALSE))*$B$1</f>
        <v>0</v>
      </c>
      <c r="AC17" s="11">
        <f ca="1">('Cumulative data'!AC17/VLOOKUP(AC$4,'Country populations'!$G$4:$J1011,4,FALSE))*$B$1</f>
        <v>0</v>
      </c>
      <c r="AD17" s="11">
        <f ca="1">('Cumulative data'!AD17/VLOOKUP(AD$4,'Country populations'!$G$4:$J1011,4,FALSE))*$B$1</f>
        <v>0</v>
      </c>
      <c r="AE17" s="11">
        <f ca="1">('Cumulative data'!AE17/VLOOKUP(AE$4,'Country populations'!$G$4:$J1011,4,FALSE))*$B$1</f>
        <v>0</v>
      </c>
      <c r="AF17" s="11">
        <f ca="1">('Cumulative data'!AF17/VLOOKUP(AF$4,'Country populations'!$G$4:$J1011,4,FALSE))*$B$1</f>
        <v>0</v>
      </c>
      <c r="AG17" s="11">
        <f ca="1">('Cumulative data'!AG17/VLOOKUP(AG$4,'Country populations'!$G$4:$J1011,4,FALSE))*$B$1</f>
        <v>0</v>
      </c>
      <c r="AH17" s="11">
        <f ca="1">('Cumulative data'!AH17/VLOOKUP(AH$4,'Country populations'!$G$4:$J1011,4,FALSE))*$B$1</f>
        <v>0</v>
      </c>
      <c r="AI17" s="11">
        <f ca="1">('Cumulative data'!AI17/VLOOKUP(AI$4,'Country populations'!$G$4:$J1011,4,FALSE))*$B$1</f>
        <v>0</v>
      </c>
      <c r="AJ17" s="11">
        <f ca="1">('Cumulative data'!AJ17/VLOOKUP(AJ$4,'Country populations'!$G$4:$J1011,4,FALSE))*$B$1</f>
        <v>0</v>
      </c>
      <c r="AK17" s="11">
        <f ca="1">('Cumulative data'!AK17/VLOOKUP(AK$4,'Country populations'!$G$4:$J1011,4,FALSE))*$B$1</f>
        <v>0</v>
      </c>
      <c r="AL17" s="11">
        <f ca="1">('Cumulative data'!AL17/VLOOKUP(AL$4,'Country populations'!$G$4:$J1011,4,FALSE))*$B$1</f>
        <v>0</v>
      </c>
      <c r="AM17" s="11">
        <f ca="1">('Cumulative data'!AM17/VLOOKUP(AM$4,'Country populations'!$G$4:$J1011,4,FALSE))*$B$1</f>
        <v>0</v>
      </c>
      <c r="AN17" s="11">
        <f ca="1">('Cumulative data'!AN17/VLOOKUP(AN$4,'Country populations'!$G$4:$J1011,4,FALSE))*$B$1</f>
        <v>0</v>
      </c>
      <c r="AO17" s="11">
        <f ca="1">('Cumulative data'!AO17/VLOOKUP(AO$4,'Country populations'!$G$4:$J1011,4,FALSE))*$B$1</f>
        <v>0</v>
      </c>
      <c r="AP17" s="11">
        <f ca="1">('Cumulative data'!AP17/VLOOKUP(AP$4,'Country populations'!$G$4:$J1011,4,FALSE))*$B$1</f>
        <v>0</v>
      </c>
      <c r="AQ17" s="11">
        <f ca="1">('Cumulative data'!AQ17/VLOOKUP(AQ$4,'Country populations'!$G$4:$J1011,4,FALSE))*$B$1</f>
        <v>0</v>
      </c>
      <c r="AR17" s="11">
        <f ca="1">('Cumulative data'!AR17/VLOOKUP(AR$4,'Country populations'!$G$4:$J1011,4,FALSE))*$B$1</f>
        <v>0</v>
      </c>
      <c r="AS17" s="11">
        <f ca="1">('Cumulative data'!AS17/VLOOKUP(AS$4,'Country populations'!$G$4:$J1011,4,FALSE))*$B$1</f>
        <v>0</v>
      </c>
      <c r="AT17" s="11">
        <f ca="1">('Cumulative data'!AT17/VLOOKUP(AT$4,'Country populations'!$G$4:$J1011,4,FALSE))*$B$1</f>
        <v>0</v>
      </c>
      <c r="AU17" s="11">
        <f ca="1">('Cumulative data'!AU17/VLOOKUP(AU$4,'Country populations'!$G$4:$J1011,4,FALSE))*$B$1</f>
        <v>0</v>
      </c>
      <c r="AV17" s="11">
        <f ca="1">('Cumulative data'!AV17/VLOOKUP(AV$4,'Country populations'!$G$4:$J1011,4,FALSE))*$B$1</f>
        <v>0</v>
      </c>
      <c r="AW17" s="11">
        <f ca="1">('Cumulative data'!AW17/VLOOKUP(AW$4,'Country populations'!$G$4:$J1011,4,FALSE))*$B$1</f>
        <v>0</v>
      </c>
      <c r="AX17" s="11">
        <f ca="1">('Cumulative data'!AX17/VLOOKUP(AX$4,'Country populations'!$G$4:$J1011,4,FALSE))*$B$1</f>
        <v>0</v>
      </c>
      <c r="AY17" s="11">
        <f ca="1">('Cumulative data'!AY17/VLOOKUP(AY$4,'Country populations'!$G$4:$J1011,4,FALSE))*$B$1</f>
        <v>0</v>
      </c>
      <c r="AZ17" s="11">
        <f ca="1">('Cumulative data'!AZ17/VLOOKUP(AZ$4,'Country populations'!$G$4:$J1011,4,FALSE))*$B$1</f>
        <v>0</v>
      </c>
      <c r="BA17" s="11">
        <f ca="1">('Cumulative data'!BA17/VLOOKUP(BA$4,'Country populations'!$G$4:$J1011,4,FALSE))*$B$1</f>
        <v>0</v>
      </c>
      <c r="BB17" s="11">
        <f ca="1">('Cumulative data'!BB17/VLOOKUP(BB$4,'Country populations'!$G$4:$J1011,4,FALSE))*$B$1</f>
        <v>0</v>
      </c>
      <c r="BC17" s="11">
        <f ca="1">('Cumulative data'!BC17/VLOOKUP(BC$4,'Country populations'!$G$4:$J1011,4,FALSE))*$B$1</f>
        <v>0</v>
      </c>
      <c r="BD17" s="11">
        <f ca="1">('Cumulative data'!BD17/VLOOKUP(BD$4,'Country populations'!$G$4:$J1011,4,FALSE))*$B$1</f>
        <v>0</v>
      </c>
      <c r="BE17" s="11">
        <f ca="1">('Cumulative data'!BE17/VLOOKUP(BE$4,'Country populations'!$G$4:$J1011,4,FALSE))*$B$1</f>
        <v>0</v>
      </c>
      <c r="BF17" s="11">
        <f ca="1">('Cumulative data'!BF17/VLOOKUP(BF$4,'Country populations'!$G$4:$J1011,4,FALSE))*$B$1</f>
        <v>0</v>
      </c>
      <c r="BG17" s="11">
        <f ca="1">('Cumulative data'!BG17/VLOOKUP(BG$4,'Country populations'!$G$4:$J1011,4,FALSE))*$B$1</f>
        <v>0</v>
      </c>
      <c r="BH17" s="11">
        <f ca="1">('Cumulative data'!BH17/VLOOKUP(BH$4,'Country populations'!$G$4:$J1011,4,FALSE))*$B$1</f>
        <v>0</v>
      </c>
      <c r="BI17" s="11">
        <f ca="1">('Cumulative data'!BI17/VLOOKUP(BI$4,'Country populations'!$G$4:$J1011,4,FALSE))*$B$1</f>
        <v>0</v>
      </c>
      <c r="BJ17" s="11">
        <f ca="1">('Cumulative data'!BJ17/VLOOKUP(BJ$4,'Country populations'!$G$4:$J1011,4,FALSE))*$B$1</f>
        <v>0</v>
      </c>
      <c r="BK17" s="11">
        <f ca="1">('Cumulative data'!BK17/VLOOKUP(BK$4,'Country populations'!$G$4:$J1011,4,FALSE))*$B$1</f>
        <v>0</v>
      </c>
      <c r="BL17" s="11">
        <f ca="1">('Cumulative data'!BL17/VLOOKUP(BL$4,'Country populations'!$G$4:$J1011,4,FALSE))*$B$1</f>
        <v>0</v>
      </c>
      <c r="BM17" s="11">
        <f ca="1">('Cumulative data'!BM17/VLOOKUP(BM$4,'Country populations'!$G$4:$J1011,4,FALSE))*$B$1</f>
        <v>0</v>
      </c>
      <c r="BN17" s="11">
        <f ca="1">('Cumulative data'!BN17/VLOOKUP(BN$4,'Country populations'!$G$4:$J1011,4,FALSE))*$B$1</f>
        <v>0</v>
      </c>
      <c r="BO17" s="11">
        <f ca="1">('Cumulative data'!BO17/VLOOKUP(BO$4,'Country populations'!$G$4:$J1011,4,FALSE))*$B$1</f>
        <v>0</v>
      </c>
      <c r="BP17" s="11">
        <f ca="1">('Cumulative data'!BP17/VLOOKUP(BP$4,'Country populations'!$G$4:$J1011,4,FALSE))*$B$1</f>
        <v>0</v>
      </c>
      <c r="BQ17" s="11">
        <f ca="1">('Cumulative data'!BQ17/VLOOKUP(BQ$4,'Country populations'!$G$4:$J1011,4,FALSE))*$B$1</f>
        <v>0</v>
      </c>
      <c r="BR17" s="11">
        <f ca="1">('Cumulative data'!BR17/VLOOKUP(BR$4,'Country populations'!$G$4:$J1011,4,FALSE))*$B$1</f>
        <v>0</v>
      </c>
      <c r="BS17" s="11">
        <f ca="1">('Cumulative data'!BS17/VLOOKUP(BS$4,'Country populations'!$G$4:$J1011,4,FALSE))*$B$1</f>
        <v>0</v>
      </c>
      <c r="BT17" s="11">
        <f ca="1">('Cumulative data'!BT17/VLOOKUP(BT$4,'Country populations'!$G$4:$J1011,4,FALSE))*$B$1</f>
        <v>0</v>
      </c>
      <c r="BU17" s="11">
        <f ca="1">('Cumulative data'!BU17/VLOOKUP(BU$4,'Country populations'!$G$4:$J1011,4,FALSE))*$B$1</f>
        <v>0</v>
      </c>
      <c r="BV17" s="11">
        <f ca="1">('Cumulative data'!BV17/VLOOKUP(BV$4,'Country populations'!$G$4:$J1011,4,FALSE))*$B$1</f>
        <v>0</v>
      </c>
      <c r="BW17" s="11">
        <f ca="1">('Cumulative data'!BW17/VLOOKUP(BW$4,'Country populations'!$G$4:$J1011,4,FALSE))*$B$1</f>
        <v>0</v>
      </c>
      <c r="BX17" s="11">
        <f ca="1">('Cumulative data'!BX17/VLOOKUP(BX$4,'Country populations'!$G$4:$J1011,4,FALSE))*$B$1</f>
        <v>0</v>
      </c>
      <c r="BY17" s="11">
        <f ca="1">('Cumulative data'!BY17/VLOOKUP(BY$4,'Country populations'!$G$4:$J1011,4,FALSE))*$B$1</f>
        <v>0</v>
      </c>
      <c r="BZ17" s="11">
        <f ca="1">('Cumulative data'!BZ17/VLOOKUP(BZ$4,'Country populations'!$G$4:$J1011,4,FALSE))*$B$1</f>
        <v>0</v>
      </c>
      <c r="CA17" s="11">
        <f ca="1">('Cumulative data'!CA17/VLOOKUP(CA$4,'Country populations'!$G$4:$J1011,4,FALSE))*$B$1</f>
        <v>0</v>
      </c>
      <c r="CB17" s="11">
        <f ca="1">('Cumulative data'!CB17/VLOOKUP(CB$4,'Country populations'!$G$4:$J1011,4,FALSE))*$B$1</f>
        <v>0</v>
      </c>
      <c r="CC17" s="11">
        <f ca="1">('Cumulative data'!CC17/VLOOKUP(CC$4,'Country populations'!$G$4:$J1011,4,FALSE))*$B$1</f>
        <v>0</v>
      </c>
      <c r="CD17" s="11">
        <f ca="1">('Cumulative data'!CD17/VLOOKUP(CD$4,'Country populations'!$G$4:$J1011,4,FALSE))*$B$1</f>
        <v>0</v>
      </c>
      <c r="CE17" s="11">
        <f ca="1">('Cumulative data'!CE17/VLOOKUP(CE$4,'Country populations'!$G$4:$J1011,4,FALSE))*$B$1</f>
        <v>0</v>
      </c>
      <c r="CF17" s="11" t="e">
        <f ca="1">('Cumulative data'!CF17/VLOOKUP(CF$4,'Country populations'!$G$4:$J1011,4,FALSE))*$B$1</f>
        <v>#N/A</v>
      </c>
      <c r="CG17" s="11">
        <f ca="1">('Cumulative data'!CG17/VLOOKUP(CG$4,'Country populations'!$G$4:$J1011,4,FALSE))*$B$1</f>
        <v>0</v>
      </c>
      <c r="CH17" s="11">
        <f ca="1">('Cumulative data'!CH17/VLOOKUP(CH$4,'Country populations'!$G$4:$J1011,4,FALSE))*$B$1</f>
        <v>0</v>
      </c>
      <c r="CI17" s="11">
        <f ca="1">('Cumulative data'!CI17/VLOOKUP(CI$4,'Country populations'!$G$4:$J1011,4,FALSE))*$B$1</f>
        <v>0</v>
      </c>
      <c r="CJ17" s="11">
        <f ca="1">('Cumulative data'!CJ17/VLOOKUP(CJ$4,'Country populations'!$G$4:$J1011,4,FALSE))*$B$1</f>
        <v>0</v>
      </c>
      <c r="CK17" s="11">
        <f ca="1">('Cumulative data'!CK17/VLOOKUP(CK$4,'Country populations'!$G$4:$J1011,4,FALSE))*$B$1</f>
        <v>0</v>
      </c>
      <c r="CL17" s="11">
        <f ca="1">('Cumulative data'!CL17/VLOOKUP(CL$4,'Country populations'!$G$4:$J1011,4,FALSE))*$B$1</f>
        <v>0</v>
      </c>
      <c r="CM17" s="11">
        <f ca="1">('Cumulative data'!CM17/VLOOKUP(CM$4,'Country populations'!$G$4:$J1011,4,FALSE))*$B$1</f>
        <v>0</v>
      </c>
      <c r="CN17" s="11">
        <f ca="1">('Cumulative data'!CN17/VLOOKUP(CN$4,'Country populations'!$G$4:$J1011,4,FALSE))*$B$1</f>
        <v>0</v>
      </c>
      <c r="CO17" s="11">
        <f ca="1">('Cumulative data'!CO17/VLOOKUP(CO$4,'Country populations'!$G$4:$J1011,4,FALSE))*$B$1</f>
        <v>0</v>
      </c>
      <c r="CP17" s="11">
        <f ca="1">('Cumulative data'!CP17/VLOOKUP(CP$4,'Country populations'!$G$4:$J1011,4,FALSE))*$B$1</f>
        <v>0</v>
      </c>
      <c r="CQ17" s="11">
        <f ca="1">('Cumulative data'!CQ17/VLOOKUP(CQ$4,'Country populations'!$G$4:$J1011,4,FALSE))*$B$1</f>
        <v>0</v>
      </c>
      <c r="CR17" s="11">
        <f ca="1">('Cumulative data'!CR17/VLOOKUP(CR$4,'Country populations'!$G$4:$J1011,4,FALSE))*$B$1</f>
        <v>0</v>
      </c>
      <c r="CS17" s="11">
        <f ca="1">('Cumulative data'!CS17/VLOOKUP(CS$4,'Country populations'!$G$4:$J1011,4,FALSE))*$B$1</f>
        <v>0</v>
      </c>
      <c r="CT17" s="11">
        <f ca="1">('Cumulative data'!CT17/VLOOKUP(CT$4,'Country populations'!$G$4:$J1011,4,FALSE))*$B$1</f>
        <v>0</v>
      </c>
      <c r="CU17" s="11">
        <f ca="1">('Cumulative data'!CU17/VLOOKUP(CU$4,'Country populations'!$G$4:$J1011,4,FALSE))*$B$1</f>
        <v>0</v>
      </c>
      <c r="CV17" s="11">
        <f ca="1">('Cumulative data'!CV17/VLOOKUP(CV$4,'Country populations'!$G$4:$J1011,4,FALSE))*$B$1</f>
        <v>0</v>
      </c>
      <c r="CW17" s="11">
        <f ca="1">('Cumulative data'!CW17/VLOOKUP(CW$4,'Country populations'!$G$4:$J1011,4,FALSE))*$B$1</f>
        <v>0</v>
      </c>
      <c r="CX17" s="11">
        <f ca="1">('Cumulative data'!CX17/VLOOKUP(CX$4,'Country populations'!$G$4:$J1011,4,FALSE))*$B$1</f>
        <v>0</v>
      </c>
      <c r="CY17" s="11">
        <f ca="1">('Cumulative data'!CY17/VLOOKUP(CY$4,'Country populations'!$G$4:$J1011,4,FALSE))*$B$1</f>
        <v>0</v>
      </c>
      <c r="CZ17" s="11">
        <f ca="1">('Cumulative data'!CZ17/VLOOKUP(CZ$4,'Country populations'!$G$4:$J1011,4,FALSE))*$B$1</f>
        <v>0</v>
      </c>
      <c r="DA17" s="11">
        <f ca="1">('Cumulative data'!DA17/VLOOKUP(DA$4,'Country populations'!$G$4:$J1011,4,FALSE))*$B$1</f>
        <v>0</v>
      </c>
      <c r="DB17" s="11">
        <f ca="1">('Cumulative data'!DB17/VLOOKUP(DB$4,'Country populations'!$G$4:$J1011,4,FALSE))*$B$1</f>
        <v>0</v>
      </c>
      <c r="DC17" s="11">
        <f ca="1">('Cumulative data'!DC17/VLOOKUP(DC$4,'Country populations'!$G$4:$J1011,4,FALSE))*$B$1</f>
        <v>0</v>
      </c>
      <c r="DD17" s="11">
        <f ca="1">('Cumulative data'!DD17/VLOOKUP(DD$4,'Country populations'!$G$4:$J1011,4,FALSE))*$B$1</f>
        <v>0</v>
      </c>
      <c r="DE17" s="11">
        <f ca="1">('Cumulative data'!DE17/VLOOKUP(DE$4,'Country populations'!$G$4:$J1011,4,FALSE))*$B$1</f>
        <v>0</v>
      </c>
      <c r="DF17" s="11">
        <f ca="1">('Cumulative data'!DF17/VLOOKUP(DF$4,'Country populations'!$G$4:$J1011,4,FALSE))*$B$1</f>
        <v>0</v>
      </c>
      <c r="DG17" s="11">
        <f ca="1">('Cumulative data'!DG17/VLOOKUP(DG$4,'Country populations'!$G$4:$J1011,4,FALSE))*$B$1</f>
        <v>0</v>
      </c>
      <c r="DH17" s="11">
        <f ca="1">('Cumulative data'!DH17/VLOOKUP(DH$4,'Country populations'!$G$4:$J1011,4,FALSE))*$B$1</f>
        <v>0</v>
      </c>
      <c r="DI17" s="11">
        <f ca="1">('Cumulative data'!DI17/VLOOKUP(DI$4,'Country populations'!$G$4:$J1011,4,FALSE))*$B$1</f>
        <v>0</v>
      </c>
      <c r="DJ17" s="11">
        <f ca="1">('Cumulative data'!DJ17/VLOOKUP(DJ$4,'Country populations'!$G$4:$J1011,4,FALSE))*$B$1</f>
        <v>0</v>
      </c>
      <c r="DK17" s="11">
        <f ca="1">('Cumulative data'!DK17/VLOOKUP(DK$4,'Country populations'!$G$4:$J1011,4,FALSE))*$B$1</f>
        <v>0</v>
      </c>
      <c r="DL17" s="11">
        <f ca="1">('Cumulative data'!DL17/VLOOKUP(DL$4,'Country populations'!$G$4:$J1011,4,FALSE))*$B$1</f>
        <v>0</v>
      </c>
      <c r="DM17" s="11">
        <f ca="1">('Cumulative data'!DM17/VLOOKUP(DM$4,'Country populations'!$G$4:$J1011,4,FALSE))*$B$1</f>
        <v>0</v>
      </c>
      <c r="DN17" s="11">
        <f ca="1">('Cumulative data'!DN17/VLOOKUP(DN$4,'Country populations'!$G$4:$J1011,4,FALSE))*$B$1</f>
        <v>0</v>
      </c>
      <c r="DO17" s="11">
        <f ca="1">('Cumulative data'!DO17/VLOOKUP(DO$4,'Country populations'!$G$4:$J1011,4,FALSE))*$B$1</f>
        <v>0</v>
      </c>
      <c r="DP17" s="11">
        <f ca="1">('Cumulative data'!DP17/VLOOKUP(DP$4,'Country populations'!$G$4:$J1011,4,FALSE))*$B$1</f>
        <v>0</v>
      </c>
      <c r="DQ17" s="11">
        <f ca="1">('Cumulative data'!DQ17/VLOOKUP(DQ$4,'Country populations'!$G$4:$J1011,4,FALSE))*$B$1</f>
        <v>0</v>
      </c>
      <c r="DR17" s="11">
        <f ca="1">('Cumulative data'!DR17/VLOOKUP(DR$4,'Country populations'!$G$4:$J1011,4,FALSE))*$B$1</f>
        <v>0</v>
      </c>
      <c r="DS17" s="11">
        <f ca="1">('Cumulative data'!DS17/VLOOKUP(DS$4,'Country populations'!$G$4:$J1011,4,FALSE))*$B$1</f>
        <v>0</v>
      </c>
      <c r="DT17" s="11">
        <f ca="1">('Cumulative data'!DT17/VLOOKUP(DT$4,'Country populations'!$G$4:$J1011,4,FALSE))*$B$1</f>
        <v>0</v>
      </c>
      <c r="DU17" s="11">
        <f ca="1">('Cumulative data'!DU17/VLOOKUP(DU$4,'Country populations'!$G$4:$J1011,4,FALSE))*$B$1</f>
        <v>0</v>
      </c>
      <c r="DV17" s="11">
        <f ca="1">('Cumulative data'!DV17/VLOOKUP(DV$4,'Country populations'!$G$4:$J1011,4,FALSE))*$B$1</f>
        <v>0</v>
      </c>
      <c r="DW17" s="11">
        <f ca="1">('Cumulative data'!DW17/VLOOKUP(DW$4,'Country populations'!$G$4:$J1011,4,FALSE))*$B$1</f>
        <v>0</v>
      </c>
      <c r="DX17" s="11">
        <f ca="1">('Cumulative data'!DX17/VLOOKUP(DX$4,'Country populations'!$G$4:$J1011,4,FALSE))*$B$1</f>
        <v>0</v>
      </c>
      <c r="DY17" s="11">
        <f ca="1">('Cumulative data'!DY17/VLOOKUP(DY$4,'Country populations'!$G$4:$J1011,4,FALSE))*$B$1</f>
        <v>0</v>
      </c>
      <c r="DZ17" s="11">
        <f ca="1">('Cumulative data'!DZ17/VLOOKUP(DZ$4,'Country populations'!$G$4:$J1011,4,FALSE))*$B$1</f>
        <v>0</v>
      </c>
      <c r="EA17" s="11">
        <f ca="1">('Cumulative data'!EA17/VLOOKUP(EA$4,'Country populations'!$G$4:$J1011,4,FALSE))*$B$1</f>
        <v>0</v>
      </c>
      <c r="EB17" s="11">
        <f ca="1">('Cumulative data'!EB17/VLOOKUP(EB$4,'Country populations'!$G$4:$J1011,4,FALSE))*$B$1</f>
        <v>0</v>
      </c>
      <c r="EC17" s="11">
        <f ca="1">('Cumulative data'!EC17/VLOOKUP(EC$4,'Country populations'!$G$4:$J1011,4,FALSE))*$B$1</f>
        <v>0</v>
      </c>
      <c r="ED17" s="11">
        <f ca="1">('Cumulative data'!ED17/VLOOKUP(ED$4,'Country populations'!$G$4:$J1011,4,FALSE))*$B$1</f>
        <v>0</v>
      </c>
      <c r="EE17" s="11">
        <f ca="1">('Cumulative data'!EE17/VLOOKUP(EE$4,'Country populations'!$G$4:$J1011,4,FALSE))*$B$1</f>
        <v>0</v>
      </c>
      <c r="EF17" s="11">
        <f ca="1">('Cumulative data'!EF17/VLOOKUP(EF$4,'Country populations'!$G$4:$J1011,4,FALSE))*$B$1</f>
        <v>0</v>
      </c>
      <c r="EG17" s="11">
        <f ca="1">('Cumulative data'!EG17/VLOOKUP(EG$4,'Country populations'!$G$4:$J1011,4,FALSE))*$B$1</f>
        <v>0</v>
      </c>
      <c r="EH17" s="11">
        <f ca="1">('Cumulative data'!EH17/VLOOKUP(EH$4,'Country populations'!$G$4:$J1011,4,FALSE))*$B$1</f>
        <v>0</v>
      </c>
      <c r="EI17" s="11">
        <f ca="1">('Cumulative data'!EI17/VLOOKUP(EI$4,'Country populations'!$G$4:$J1011,4,FALSE))*$B$1</f>
        <v>0</v>
      </c>
      <c r="EJ17" s="11">
        <f ca="1">('Cumulative data'!EJ17/VLOOKUP(EJ$4,'Country populations'!$G$4:$J1011,4,FALSE))*$B$1</f>
        <v>0</v>
      </c>
      <c r="EK17" s="11">
        <f ca="1">('Cumulative data'!EK17/VLOOKUP(EK$4,'Country populations'!$G$4:$J1011,4,FALSE))*$B$1</f>
        <v>0</v>
      </c>
      <c r="EL17" s="11">
        <f ca="1">('Cumulative data'!EL17/VLOOKUP(EL$4,'Country populations'!$G$4:$J1011,4,FALSE))*$B$1</f>
        <v>0</v>
      </c>
      <c r="EM17" s="11">
        <f ca="1">('Cumulative data'!EM17/VLOOKUP(EM$4,'Country populations'!$G$4:$J1011,4,FALSE))*$B$1</f>
        <v>0</v>
      </c>
      <c r="EN17" s="11">
        <f ca="1">('Cumulative data'!EN17/VLOOKUP(EN$4,'Country populations'!$G$4:$J1011,4,FALSE))*$B$1</f>
        <v>0</v>
      </c>
      <c r="EO17" s="11">
        <f ca="1">('Cumulative data'!EO17/VLOOKUP(EO$4,'Country populations'!$G$4:$J1011,4,FALSE))*$B$1</f>
        <v>0</v>
      </c>
      <c r="EP17" s="11">
        <f ca="1">('Cumulative data'!EP17/VLOOKUP(EP$4,'Country populations'!$G$4:$J1011,4,FALSE))*$B$1</f>
        <v>0</v>
      </c>
      <c r="EQ17" s="11">
        <f ca="1">('Cumulative data'!EQ17/VLOOKUP(EQ$4,'Country populations'!$G$4:$J1011,4,FALSE))*$B$1</f>
        <v>0</v>
      </c>
      <c r="ER17" s="11">
        <f ca="1">('Cumulative data'!ER17/VLOOKUP(ER$4,'Country populations'!$G$4:$J1011,4,FALSE))*$B$1</f>
        <v>0</v>
      </c>
      <c r="ES17" s="11">
        <f ca="1">('Cumulative data'!ES17/VLOOKUP(ES$4,'Country populations'!$G$4:$J1011,4,FALSE))*$B$1</f>
        <v>0</v>
      </c>
      <c r="ET17" s="11">
        <f ca="1">('Cumulative data'!ET17/VLOOKUP(ET$4,'Country populations'!$G$4:$J1011,4,FALSE))*$B$1</f>
        <v>0</v>
      </c>
      <c r="EU17" s="11">
        <f ca="1">('Cumulative data'!EU17/VLOOKUP(EU$4,'Country populations'!$G$4:$J1011,4,FALSE))*$B$1</f>
        <v>0</v>
      </c>
      <c r="EV17" s="11">
        <f ca="1">('Cumulative data'!EV17/VLOOKUP(EV$4,'Country populations'!$G$4:$J1011,4,FALSE))*$B$1</f>
        <v>0</v>
      </c>
      <c r="EW17" s="11">
        <f ca="1">('Cumulative data'!EW17/VLOOKUP(EW$4,'Country populations'!$G$4:$J1011,4,FALSE))*$B$1</f>
        <v>0</v>
      </c>
      <c r="EX17" s="11">
        <f ca="1">('Cumulative data'!EX17/VLOOKUP(EX$4,'Country populations'!$G$4:$J1011,4,FALSE))*$B$1</f>
        <v>0</v>
      </c>
      <c r="EY17" s="11">
        <f ca="1">('Cumulative data'!EY17/VLOOKUP(EY$4,'Country populations'!$G$4:$J1011,4,FALSE))*$B$1</f>
        <v>0</v>
      </c>
      <c r="EZ17" s="11">
        <f ca="1">('Cumulative data'!EZ17/VLOOKUP(EZ$4,'Country populations'!$G$4:$J1011,4,FALSE))*$B$1</f>
        <v>0</v>
      </c>
      <c r="FA17" s="11">
        <f ca="1">('Cumulative data'!FA17/VLOOKUP(FA$4,'Country populations'!$G$4:$J1011,4,FALSE))*$B$1</f>
        <v>0</v>
      </c>
      <c r="FB17" s="11">
        <f ca="1">('Cumulative data'!FB17/VLOOKUP(FB$4,'Country populations'!$G$4:$J1011,4,FALSE))*$B$1</f>
        <v>0</v>
      </c>
      <c r="FC17" s="11">
        <f ca="1">('Cumulative data'!FC17/VLOOKUP(FC$4,'Country populations'!$G$4:$J1011,4,FALSE))*$B$1</f>
        <v>0</v>
      </c>
      <c r="FD17" s="11">
        <f ca="1">('Cumulative data'!FD17/VLOOKUP(FD$4,'Country populations'!$G$4:$J1011,4,FALSE))*$B$1</f>
        <v>0</v>
      </c>
      <c r="FE17" s="11">
        <f ca="1">('Cumulative data'!FE17/VLOOKUP(FE$4,'Country populations'!$G$4:$J1011,4,FALSE))*$B$1</f>
        <v>0</v>
      </c>
      <c r="FF17" s="11">
        <f ca="1">('Cumulative data'!FF17/VLOOKUP(FF$4,'Country populations'!$G$4:$J1011,4,FALSE))*$B$1</f>
        <v>0</v>
      </c>
      <c r="FG17" s="11">
        <f ca="1">('Cumulative data'!FG17/VLOOKUP(FG$4,'Country populations'!$G$4:$J1011,4,FALSE))*$B$1</f>
        <v>0</v>
      </c>
      <c r="FH17" s="11">
        <f ca="1">('Cumulative data'!FH17/VLOOKUP(FH$4,'Country populations'!$G$4:$J1011,4,FALSE))*$B$1</f>
        <v>0</v>
      </c>
      <c r="FI17" s="11">
        <f ca="1">('Cumulative data'!FI17/VLOOKUP(FI$4,'Country populations'!$G$4:$J1011,4,FALSE))*$B$1</f>
        <v>0</v>
      </c>
      <c r="FJ17" s="11">
        <f ca="1">('Cumulative data'!FJ17/VLOOKUP(FJ$4,'Country populations'!$G$4:$J1011,4,FALSE))*$B$1</f>
        <v>0</v>
      </c>
      <c r="FK17" s="11">
        <f ca="1">('Cumulative data'!FK17/VLOOKUP(FK$4,'Country populations'!$G$4:$J1011,4,FALSE))*$B$1</f>
        <v>0</v>
      </c>
      <c r="FL17" s="11">
        <f ca="1">('Cumulative data'!FL17/VLOOKUP(FL$4,'Country populations'!$G$4:$J1011,4,FALSE))*$B$1</f>
        <v>0</v>
      </c>
      <c r="FM17" s="11">
        <f ca="1">('Cumulative data'!FM17/VLOOKUP(FM$4,'Country populations'!$G$4:$J1011,4,FALSE))*$B$1</f>
        <v>0</v>
      </c>
      <c r="FN17" s="11">
        <f ca="1">('Cumulative data'!FN17/VLOOKUP(FN$4,'Country populations'!$G$4:$J1011,4,FALSE))*$B$1</f>
        <v>0</v>
      </c>
      <c r="FO17" s="11">
        <f ca="1">('Cumulative data'!FO17/VLOOKUP(FO$4,'Country populations'!$G$4:$J1011,4,FALSE))*$B$1</f>
        <v>0</v>
      </c>
      <c r="FP17" s="11">
        <f ca="1">('Cumulative data'!FP17/VLOOKUP(FP$4,'Country populations'!$G$4:$J1011,4,FALSE))*$B$1</f>
        <v>0</v>
      </c>
      <c r="FQ17" s="11">
        <f ca="1">('Cumulative data'!FQ17/VLOOKUP(FQ$4,'Country populations'!$G$4:$J1011,4,FALSE))*$B$1</f>
        <v>0</v>
      </c>
      <c r="FR17" s="11">
        <f ca="1">('Cumulative data'!FR17/VLOOKUP(FR$4,'Country populations'!$G$4:$J1011,4,FALSE))*$B$1</f>
        <v>0</v>
      </c>
      <c r="FS17" s="11">
        <f ca="1">('Cumulative data'!FS17/VLOOKUP(FS$4,'Country populations'!$G$4:$J1011,4,FALSE))*$B$1</f>
        <v>0</v>
      </c>
      <c r="FT17" s="11">
        <f ca="1">('Cumulative data'!FT17/VLOOKUP(FT$4,'Country populations'!$G$4:$J1011,4,FALSE))*$B$1</f>
        <v>0</v>
      </c>
      <c r="FU17" s="11">
        <f ca="1">('Cumulative data'!FU17/VLOOKUP(FU$4,'Country populations'!$G$4:$J1011,4,FALSE))*$B$1</f>
        <v>0</v>
      </c>
      <c r="FV17" s="11">
        <f ca="1">('Cumulative data'!FV17/VLOOKUP(FV$4,'Country populations'!$G$4:$J1011,4,FALSE))*$B$1</f>
        <v>0</v>
      </c>
      <c r="FW17" s="11">
        <f ca="1">('Cumulative data'!FW17/VLOOKUP(FW$4,'Country populations'!$G$4:$J1011,4,FALSE))*$B$1</f>
        <v>0</v>
      </c>
      <c r="FX17" s="11">
        <f ca="1">('Cumulative data'!FX17/VLOOKUP(FX$4,'Country populations'!$G$4:$J1011,4,FALSE))*$B$1</f>
        <v>0</v>
      </c>
      <c r="FY17" s="11">
        <f ca="1">('Cumulative data'!FY17/VLOOKUP(FY$4,'Country populations'!$G$4:$J1011,4,FALSE))*$B$1</f>
        <v>0</v>
      </c>
      <c r="FZ17" s="11">
        <f ca="1">('Cumulative data'!FZ17/VLOOKUP(FZ$4,'Country populations'!$G$4:$J1011,4,FALSE))*$B$1</f>
        <v>0</v>
      </c>
      <c r="GA17" s="11">
        <f ca="1">('Cumulative data'!GA17/VLOOKUP(GA$4,'Country populations'!$G$4:$J1011,4,FALSE))*$B$1</f>
        <v>0</v>
      </c>
      <c r="GB17" s="11">
        <f ca="1">('Cumulative data'!GB17/VLOOKUP(GB$4,'Country populations'!$G$4:$J1011,4,FALSE))*$B$1</f>
        <v>0</v>
      </c>
      <c r="GC17" s="11">
        <f ca="1">('Cumulative data'!GC17/VLOOKUP(GC$4,'Country populations'!$G$4:$J1011,4,FALSE))*$B$1</f>
        <v>0</v>
      </c>
      <c r="GD17" s="11">
        <f ca="1">('Cumulative data'!GD17/VLOOKUP(GD$4,'Country populations'!$G$4:$J1011,4,FALSE))*$B$1</f>
        <v>0</v>
      </c>
      <c r="GE17" s="11">
        <f ca="1">('Cumulative data'!GE17/VLOOKUP(GE$4,'Country populations'!$G$4:$J1011,4,FALSE))*$B$1</f>
        <v>0</v>
      </c>
      <c r="GF17" s="11">
        <f ca="1">('Cumulative data'!GF17/VLOOKUP(GF$4,'Country populations'!$G$4:$J1011,4,FALSE))*$B$1</f>
        <v>0</v>
      </c>
      <c r="GG17" s="11">
        <f ca="1">('Cumulative data'!GG17/VLOOKUP(GG$4,'Country populations'!$G$4:$J1011,4,FALSE))*$B$1</f>
        <v>0</v>
      </c>
      <c r="GH17" s="11">
        <f ca="1">('Cumulative data'!GH17/VLOOKUP(GH$4,'Country populations'!$G$4:$J1011,4,FALSE))*$B$1</f>
        <v>0</v>
      </c>
      <c r="GI17" s="11">
        <f ca="1">('Cumulative data'!GI17/VLOOKUP(GI$4,'Country populations'!$G$4:$J1011,4,FALSE))*$B$1</f>
        <v>0</v>
      </c>
      <c r="GJ17" s="11">
        <f ca="1">('Cumulative data'!GJ17/VLOOKUP(GJ$4,'Country populations'!$G$4:$J1011,4,FALSE))*$B$1</f>
        <v>0</v>
      </c>
      <c r="GK17" s="11">
        <f ca="1">('Cumulative data'!GK17/VLOOKUP(GK$4,'Country populations'!$G$4:$J1011,4,FALSE))*$B$1</f>
        <v>0</v>
      </c>
      <c r="GL17" s="11">
        <f ca="1">('Cumulative data'!GL17/VLOOKUP(GL$4,'Country populations'!$G$4:$J1011,4,FALSE))*$B$1</f>
        <v>0</v>
      </c>
      <c r="GM17" s="11">
        <f ca="1">('Cumulative data'!GM17/VLOOKUP(GM$4,'Country populations'!$G$4:$J1011,4,FALSE))*$B$1</f>
        <v>0</v>
      </c>
      <c r="GN17" s="11">
        <f ca="1">('Cumulative data'!GN17/VLOOKUP(GN$4,'Country populations'!$G$4:$J1011,4,FALSE))*$B$1</f>
        <v>0</v>
      </c>
      <c r="GO17" s="11">
        <f ca="1">('Cumulative data'!GO17/VLOOKUP(GO$4,'Country populations'!$G$4:$J1011,4,FALSE))*$B$1</f>
        <v>0</v>
      </c>
      <c r="GP17" s="11">
        <f ca="1">('Cumulative data'!GP17/VLOOKUP(GP$4,'Country populations'!$G$4:$J1011,4,FALSE))*$B$1</f>
        <v>0</v>
      </c>
      <c r="GQ17" s="11">
        <f ca="1">('Cumulative data'!GQ17/VLOOKUP(GQ$4,'Country populations'!$G$4:$J1011,4,FALSE))*$B$1</f>
        <v>0</v>
      </c>
      <c r="GR17" s="11">
        <f ca="1">('Cumulative data'!GR17/VLOOKUP(GR$4,'Country populations'!$G$4:$J1011,4,FALSE))*$B$1</f>
        <v>0</v>
      </c>
      <c r="GS17" s="11">
        <f ca="1">('Cumulative data'!GS17/VLOOKUP(GS$4,'Country populations'!$G$4:$J1011,4,FALSE))*$B$1</f>
        <v>0</v>
      </c>
      <c r="GT17" s="11">
        <f ca="1">('Cumulative data'!GT17/VLOOKUP(GT$4,'Country populations'!$G$4:$J1011,4,FALSE))*$B$1</f>
        <v>0</v>
      </c>
      <c r="GU17" s="11">
        <f ca="1">('Cumulative data'!GU17/VLOOKUP(GU$4,'Country populations'!$G$4:$J1011,4,FALSE))*$B$1</f>
        <v>0</v>
      </c>
      <c r="GV17" s="11">
        <f ca="1">('Cumulative data'!GV17/VLOOKUP(GV$4,'Country populations'!$G$4:$J1011,4,FALSE))*$B$1</f>
        <v>0</v>
      </c>
      <c r="GW17" s="11">
        <f ca="1">('Cumulative data'!GW17/VLOOKUP(GW$4,'Country populations'!$G$4:$J1011,4,FALSE))*$B$1</f>
        <v>0</v>
      </c>
      <c r="GX17" s="11">
        <f ca="1">('Cumulative data'!GX17/VLOOKUP(GX$4,'Country populations'!$G$4:$J1011,4,FALSE))*$B$1</f>
        <v>0</v>
      </c>
      <c r="GY17" s="11">
        <f ca="1">('Cumulative data'!GY17/VLOOKUP(GY$4,'Country populations'!$G$4:$J1011,4,FALSE))*$B$1</f>
        <v>0</v>
      </c>
      <c r="GZ17" s="11">
        <f ca="1">('Cumulative data'!GZ17/VLOOKUP(GZ$4,'Country populations'!$G$4:$J1012,4,FALSE))*$B$1</f>
        <v>7.6143408064732448E-3</v>
      </c>
      <c r="HB17" s="8">
        <f>'Cumulative data'!HB17</f>
        <v>43842</v>
      </c>
      <c r="HC17" s="11">
        <f ca="1">('Cumulative data'!HC17/VLOOKUP(HC$4,'Country populations'!$G$4:$J1011,4,FALSE))*$B$1</f>
        <v>0</v>
      </c>
      <c r="HD17" s="11">
        <f ca="1">('Cumulative data'!HD17/VLOOKUP(HD$4,'Country populations'!$G$4:$J1011,4,FALSE))*$B$1</f>
        <v>0</v>
      </c>
      <c r="HE17" s="11">
        <f ca="1">('Cumulative data'!HE17/VLOOKUP(HE$4,'Country populations'!$G$4:$J1011,4,FALSE))*$B$1</f>
        <v>0</v>
      </c>
      <c r="HF17" s="11">
        <f ca="1">('Cumulative data'!HF17/VLOOKUP(HF$4,'Country populations'!$G$4:$J1011,4,FALSE))*$B$1</f>
        <v>0</v>
      </c>
      <c r="HG17" s="11">
        <f ca="1">('Cumulative data'!HG17/VLOOKUP(HG$4,'Country populations'!$G$4:$J1011,4,FALSE))*$B$1</f>
        <v>0</v>
      </c>
      <c r="HH17" s="11">
        <f ca="1">('Cumulative data'!HH17/VLOOKUP(HH$4,'Country populations'!$G$4:$J1011,4,FALSE))*$B$1</f>
        <v>0</v>
      </c>
      <c r="HI17" s="11">
        <f ca="1">('Cumulative data'!HI17/VLOOKUP(HI$4,'Country populations'!$G$4:$J1011,4,FALSE))*$B$1</f>
        <v>6.9477070973469521E-4</v>
      </c>
      <c r="HJ17" s="11">
        <f ca="1">('Cumulative data'!HJ17/VLOOKUP(HJ$4,'Country populations'!$G$4:$J1011,4,FALSE))*$B$1</f>
        <v>0</v>
      </c>
      <c r="HK17" s="11">
        <f ca="1">('Cumulative data'!HK17/VLOOKUP(HK$4,'Country populations'!$G$4:$J1011,4,FALSE))*$B$1</f>
        <v>0</v>
      </c>
      <c r="HL17" s="11">
        <f ca="1">('Cumulative data'!HL17/VLOOKUP(HL$4,'Country populations'!$G$4:$J1011,4,FALSE))*$B$1</f>
        <v>0</v>
      </c>
      <c r="HM17" s="11">
        <f ca="1">('Cumulative data'!HM17/VLOOKUP(HM$4,'Country populations'!$G$4:$J1011,4,FALSE))*$B$1</f>
        <v>0</v>
      </c>
      <c r="HN17" s="11">
        <f ca="1">('Cumulative data'!HN17/VLOOKUP(HN$4,'Country populations'!$G$4:$J1011,4,FALSE))*$B$1</f>
        <v>0</v>
      </c>
      <c r="HO17" s="11">
        <f ca="1">('Cumulative data'!HO17/VLOOKUP(HO$4,'Country populations'!$G$4:$J1011,4,FALSE))*$B$1</f>
        <v>0</v>
      </c>
      <c r="HP17" s="11">
        <f ca="1">('Cumulative data'!HP17/VLOOKUP(HP$4,'Country populations'!$G$4:$J1011,4,FALSE))*$B$1</f>
        <v>0</v>
      </c>
      <c r="HQ17" s="11">
        <f ca="1">('Cumulative data'!HQ17/VLOOKUP(HQ$4,'Country populations'!$G$4:$J1011,4,FALSE))*$B$1</f>
        <v>0</v>
      </c>
      <c r="HR17" s="11">
        <f ca="1">('Cumulative data'!HR17/VLOOKUP(HR$4,'Country populations'!$G$4:$J1011,4,FALSE))*$B$1</f>
        <v>0</v>
      </c>
      <c r="HS17" s="11">
        <f ca="1">('Cumulative data'!HS17/VLOOKUP(HS$4,'Country populations'!$G$4:$J1011,4,FALSE))*$B$1</f>
        <v>0</v>
      </c>
      <c r="HT17" s="11">
        <f ca="1">('Cumulative data'!HT17/VLOOKUP(HT$4,'Country populations'!$G$4:$J1011,4,FALSE))*$B$1</f>
        <v>0</v>
      </c>
      <c r="HU17" s="11">
        <f ca="1">('Cumulative data'!HU17/VLOOKUP(HU$4,'Country populations'!$G$4:$J1011,4,FALSE))*$B$1</f>
        <v>0</v>
      </c>
      <c r="HV17" s="11">
        <f ca="1">('Cumulative data'!HV17/VLOOKUP(HV$4,'Country populations'!$G$4:$J1011,4,FALSE))*$B$1</f>
        <v>0</v>
      </c>
      <c r="HW17" s="11">
        <f ca="1">('Cumulative data'!HW17/VLOOKUP(HW$4,'Country populations'!$G$4:$J1011,4,FALSE))*$B$1</f>
        <v>0</v>
      </c>
      <c r="HX17" s="11">
        <f ca="1">('Cumulative data'!HX17/VLOOKUP(HX$4,'Country populations'!$G$4:$J1011,4,FALSE))*$B$1</f>
        <v>0</v>
      </c>
      <c r="HY17" s="11">
        <f ca="1">('Cumulative data'!HY17/VLOOKUP(HY$4,'Country populations'!$G$4:$J1011,4,FALSE))*$B$1</f>
        <v>0</v>
      </c>
      <c r="HZ17" s="11">
        <f ca="1">('Cumulative data'!HZ17/VLOOKUP(HZ$4,'Country populations'!$G$4:$J1011,4,FALSE))*$B$1</f>
        <v>0</v>
      </c>
      <c r="IA17" s="11">
        <f ca="1">('Cumulative data'!IA17/VLOOKUP(IA$4,'Country populations'!$G$4:$J1011,4,FALSE))*$B$1</f>
        <v>0</v>
      </c>
      <c r="IB17" s="11">
        <f ca="1">('Cumulative data'!IB17/VLOOKUP(IB$4,'Country populations'!$G$4:$J1011,4,FALSE))*$B$1</f>
        <v>0</v>
      </c>
      <c r="IC17" s="11">
        <f ca="1">('Cumulative data'!IC17/VLOOKUP(IC$4,'Country populations'!$G$4:$J1011,4,FALSE))*$B$1</f>
        <v>0</v>
      </c>
      <c r="ID17" s="11">
        <f ca="1">('Cumulative data'!ID17/VLOOKUP(ID$4,'Country populations'!$G$4:$J1011,4,FALSE))*$B$1</f>
        <v>0</v>
      </c>
      <c r="IE17" s="11">
        <f ca="1">('Cumulative data'!IE17/VLOOKUP(IE$4,'Country populations'!$G$4:$J1011,4,FALSE))*$B$1</f>
        <v>0</v>
      </c>
      <c r="IF17" s="11">
        <f ca="1">('Cumulative data'!IF17/VLOOKUP(IF$4,'Country populations'!$G$4:$J1011,4,FALSE))*$B$1</f>
        <v>0</v>
      </c>
      <c r="IG17" s="11">
        <f ca="1">('Cumulative data'!IG17/VLOOKUP(IG$4,'Country populations'!$G$4:$J1011,4,FALSE))*$B$1</f>
        <v>0</v>
      </c>
      <c r="IH17" s="11">
        <f ca="1">('Cumulative data'!IH17/VLOOKUP(IH$4,'Country populations'!$G$4:$J1011,4,FALSE))*$B$1</f>
        <v>0</v>
      </c>
      <c r="II17" s="11">
        <f ca="1">('Cumulative data'!II17/VLOOKUP(II$4,'Country populations'!$G$4:$J1011,4,FALSE))*$B$1</f>
        <v>0</v>
      </c>
      <c r="IJ17" s="11">
        <f ca="1">('Cumulative data'!IJ17/VLOOKUP(IJ$4,'Country populations'!$G$4:$J1011,4,FALSE))*$B$1</f>
        <v>0</v>
      </c>
      <c r="IK17" s="11">
        <f ca="1">('Cumulative data'!IK17/VLOOKUP(IK$4,'Country populations'!$G$4:$J1011,4,FALSE))*$B$1</f>
        <v>0</v>
      </c>
      <c r="IL17" s="11">
        <f ca="1">('Cumulative data'!IL17/VLOOKUP(IL$4,'Country populations'!$G$4:$J1011,4,FALSE))*$B$1</f>
        <v>0</v>
      </c>
      <c r="IM17" s="11">
        <f ca="1">('Cumulative data'!IM17/VLOOKUP(IM$4,'Country populations'!$G$4:$J1011,4,FALSE))*$B$1</f>
        <v>0</v>
      </c>
      <c r="IN17" s="11">
        <f ca="1">('Cumulative data'!IN17/VLOOKUP(IN$4,'Country populations'!$G$4:$J1011,4,FALSE))*$B$1</f>
        <v>0</v>
      </c>
      <c r="IO17" s="11">
        <f ca="1">('Cumulative data'!IO17/VLOOKUP(IO$4,'Country populations'!$G$4:$J1011,4,FALSE))*$B$1</f>
        <v>0</v>
      </c>
      <c r="IP17" s="11">
        <f ca="1">('Cumulative data'!IP17/VLOOKUP(IP$4,'Country populations'!$G$4:$J1011,4,FALSE))*$B$1</f>
        <v>0</v>
      </c>
      <c r="IQ17" s="11">
        <f ca="1">('Cumulative data'!IQ17/VLOOKUP(IQ$4,'Country populations'!$G$4:$J1011,4,FALSE))*$B$1</f>
        <v>0</v>
      </c>
      <c r="IR17" s="11">
        <f ca="1">('Cumulative data'!IR17/VLOOKUP(IR$4,'Country populations'!$G$4:$J1011,4,FALSE))*$B$1</f>
        <v>0</v>
      </c>
      <c r="IS17" s="11">
        <f ca="1">('Cumulative data'!IS17/VLOOKUP(IS$4,'Country populations'!$G$4:$J1011,4,FALSE))*$B$1</f>
        <v>0</v>
      </c>
      <c r="IT17" s="11">
        <f ca="1">('Cumulative data'!IT17/VLOOKUP(IT$4,'Country populations'!$G$4:$J1011,4,FALSE))*$B$1</f>
        <v>0</v>
      </c>
      <c r="IU17" s="11">
        <f ca="1">('Cumulative data'!IU17/VLOOKUP(IU$4,'Country populations'!$G$4:$J1011,4,FALSE))*$B$1</f>
        <v>0</v>
      </c>
      <c r="IV17" s="11">
        <f ca="1">('Cumulative data'!IV17/VLOOKUP(IV$4,'Country populations'!$G$4:$J1011,4,FALSE))*$B$1</f>
        <v>0</v>
      </c>
      <c r="IW17" s="11">
        <f ca="1">('Cumulative data'!IW17/VLOOKUP(IW$4,'Country populations'!$G$4:$J1011,4,FALSE))*$B$1</f>
        <v>0</v>
      </c>
      <c r="IX17" s="11">
        <f ca="1">('Cumulative data'!IX17/VLOOKUP(IX$4,'Country populations'!$G$4:$J1011,4,FALSE))*$B$1</f>
        <v>0</v>
      </c>
      <c r="IY17" s="11">
        <f ca="1">('Cumulative data'!IY17/VLOOKUP(IY$4,'Country populations'!$G$4:$J1011,4,FALSE))*$B$1</f>
        <v>0</v>
      </c>
      <c r="IZ17" s="11">
        <f ca="1">('Cumulative data'!IZ17/VLOOKUP(IZ$4,'Country populations'!$G$4:$J1011,4,FALSE))*$B$1</f>
        <v>0</v>
      </c>
      <c r="JA17" s="11">
        <f ca="1">('Cumulative data'!JA17/VLOOKUP(JA$4,'Country populations'!$G$4:$J1011,4,FALSE))*$B$1</f>
        <v>0</v>
      </c>
      <c r="JB17" s="11">
        <f ca="1">('Cumulative data'!JB17/VLOOKUP(JB$4,'Country populations'!$G$4:$J1011,4,FALSE))*$B$1</f>
        <v>0</v>
      </c>
      <c r="JC17" s="11">
        <f ca="1">('Cumulative data'!JC17/VLOOKUP(JC$4,'Country populations'!$G$4:$J1011,4,FALSE))*$B$1</f>
        <v>0</v>
      </c>
      <c r="JD17" s="11">
        <f ca="1">('Cumulative data'!JD17/VLOOKUP(JD$4,'Country populations'!$G$4:$J1011,4,FALSE))*$B$1</f>
        <v>0</v>
      </c>
      <c r="JE17" s="11">
        <f ca="1">('Cumulative data'!JE17/VLOOKUP(JE$4,'Country populations'!$G$4:$J1011,4,FALSE))*$B$1</f>
        <v>0</v>
      </c>
      <c r="JF17" s="11">
        <f ca="1">('Cumulative data'!JF17/VLOOKUP(JF$4,'Country populations'!$G$4:$J1011,4,FALSE))*$B$1</f>
        <v>0</v>
      </c>
      <c r="JG17" s="11">
        <f ca="1">('Cumulative data'!JG17/VLOOKUP(JG$4,'Country populations'!$G$4:$J1011,4,FALSE))*$B$1</f>
        <v>0</v>
      </c>
      <c r="JH17" s="11">
        <f ca="1">('Cumulative data'!JH17/VLOOKUP(JH$4,'Country populations'!$G$4:$J1011,4,FALSE))*$B$1</f>
        <v>0</v>
      </c>
      <c r="JI17" s="11">
        <f ca="1">('Cumulative data'!JI17/VLOOKUP(JI$4,'Country populations'!$G$4:$J1011,4,FALSE))*$B$1</f>
        <v>0</v>
      </c>
      <c r="JJ17" s="11">
        <f ca="1">('Cumulative data'!JJ17/VLOOKUP(JJ$4,'Country populations'!$G$4:$J1011,4,FALSE))*$B$1</f>
        <v>0</v>
      </c>
      <c r="JK17" s="11">
        <f ca="1">('Cumulative data'!JK17/VLOOKUP(JK$4,'Country populations'!$G$4:$J1011,4,FALSE))*$B$1</f>
        <v>0</v>
      </c>
      <c r="JL17" s="11">
        <f ca="1">('Cumulative data'!JL17/VLOOKUP(JL$4,'Country populations'!$G$4:$J1011,4,FALSE))*$B$1</f>
        <v>0</v>
      </c>
      <c r="JM17" s="11">
        <f ca="1">('Cumulative data'!JM17/VLOOKUP(JM$4,'Country populations'!$G$4:$J1011,4,FALSE))*$B$1</f>
        <v>0</v>
      </c>
      <c r="JN17" s="11">
        <f ca="1">('Cumulative data'!JN17/VLOOKUP(JN$4,'Country populations'!$G$4:$J1011,4,FALSE))*$B$1</f>
        <v>0</v>
      </c>
      <c r="JO17" s="11">
        <f ca="1">('Cumulative data'!JO17/VLOOKUP(JO$4,'Country populations'!$G$4:$J1011,4,FALSE))*$B$1</f>
        <v>0</v>
      </c>
      <c r="JP17" s="11">
        <f ca="1">('Cumulative data'!JP17/VLOOKUP(JP$4,'Country populations'!$G$4:$J1011,4,FALSE))*$B$1</f>
        <v>0</v>
      </c>
      <c r="JQ17" s="11">
        <f ca="1">('Cumulative data'!JQ17/VLOOKUP(JQ$4,'Country populations'!$G$4:$J1011,4,FALSE))*$B$1</f>
        <v>0</v>
      </c>
      <c r="JR17" s="11">
        <f ca="1">('Cumulative data'!JR17/VLOOKUP(JR$4,'Country populations'!$G$4:$J1011,4,FALSE))*$B$1</f>
        <v>0</v>
      </c>
      <c r="JS17" s="11">
        <f ca="1">('Cumulative data'!JS17/VLOOKUP(JS$4,'Country populations'!$G$4:$J1011,4,FALSE))*$B$1</f>
        <v>0</v>
      </c>
      <c r="JT17" s="11">
        <f ca="1">('Cumulative data'!JT17/VLOOKUP(JT$4,'Country populations'!$G$4:$J1011,4,FALSE))*$B$1</f>
        <v>0</v>
      </c>
      <c r="JU17" s="11">
        <f ca="1">('Cumulative data'!JU17/VLOOKUP(JU$4,'Country populations'!$G$4:$J1011,4,FALSE))*$B$1</f>
        <v>0</v>
      </c>
      <c r="JV17" s="11">
        <f ca="1">('Cumulative data'!JV17/VLOOKUP(JV$4,'Country populations'!$G$4:$J1011,4,FALSE))*$B$1</f>
        <v>0</v>
      </c>
      <c r="JW17" s="11">
        <f ca="1">('Cumulative data'!JW17/VLOOKUP(JW$4,'Country populations'!$G$4:$J1011,4,FALSE))*$B$1</f>
        <v>0</v>
      </c>
      <c r="JX17" s="11">
        <f ca="1">('Cumulative data'!JX17/VLOOKUP(JX$4,'Country populations'!$G$4:$J1011,4,FALSE))*$B$1</f>
        <v>0</v>
      </c>
      <c r="JY17" s="11">
        <f ca="1">('Cumulative data'!JY17/VLOOKUP(JY$4,'Country populations'!$G$4:$J1011,4,FALSE))*$B$1</f>
        <v>0</v>
      </c>
      <c r="JZ17" s="11">
        <f ca="1">('Cumulative data'!JZ17/VLOOKUP(JZ$4,'Country populations'!$G$4:$J1011,4,FALSE))*$B$1</f>
        <v>0</v>
      </c>
      <c r="KA17" s="11">
        <f ca="1">('Cumulative data'!KA17/VLOOKUP(KA$4,'Country populations'!$G$4:$J1011,4,FALSE))*$B$1</f>
        <v>0</v>
      </c>
      <c r="KB17" s="11">
        <f ca="1">('Cumulative data'!KB17/VLOOKUP(KB$4,'Country populations'!$G$4:$J1011,4,FALSE))*$B$1</f>
        <v>0</v>
      </c>
      <c r="KC17" s="11">
        <f ca="1">('Cumulative data'!KC17/VLOOKUP(KC$4,'Country populations'!$G$4:$J1011,4,FALSE))*$B$1</f>
        <v>0</v>
      </c>
      <c r="KD17" s="11">
        <f ca="1">('Cumulative data'!KD17/VLOOKUP(KD$4,'Country populations'!$G$4:$J1011,4,FALSE))*$B$1</f>
        <v>0</v>
      </c>
      <c r="KE17" s="11">
        <f ca="1">('Cumulative data'!KE17/VLOOKUP(KE$4,'Country populations'!$G$4:$J1011,4,FALSE))*$B$1</f>
        <v>0</v>
      </c>
      <c r="KF17" s="11">
        <f ca="1">('Cumulative data'!KF17/VLOOKUP(KF$4,'Country populations'!$G$4:$J1011,4,FALSE))*$B$1</f>
        <v>0</v>
      </c>
      <c r="KG17" s="11" t="e">
        <f ca="1">('Cumulative data'!KG17/VLOOKUP(KG$4,'Country populations'!$G$4:$J1011,4,FALSE))*$B$1</f>
        <v>#N/A</v>
      </c>
      <c r="KH17" s="11">
        <f ca="1">('Cumulative data'!KH17/VLOOKUP(KH$4,'Country populations'!$G$4:$J1011,4,FALSE))*$B$1</f>
        <v>0</v>
      </c>
      <c r="KI17" s="11">
        <f ca="1">('Cumulative data'!KI17/VLOOKUP(KI$4,'Country populations'!$G$4:$J1011,4,FALSE))*$B$1</f>
        <v>0</v>
      </c>
      <c r="KJ17" s="11">
        <f ca="1">('Cumulative data'!KJ17/VLOOKUP(KJ$4,'Country populations'!$G$4:$J1011,4,FALSE))*$B$1</f>
        <v>0</v>
      </c>
      <c r="KK17" s="11">
        <f ca="1">('Cumulative data'!KK17/VLOOKUP(KK$4,'Country populations'!$G$4:$J1011,4,FALSE))*$B$1</f>
        <v>0</v>
      </c>
      <c r="KL17" s="11">
        <f ca="1">('Cumulative data'!KL17/VLOOKUP(KL$4,'Country populations'!$G$4:$J1011,4,FALSE))*$B$1</f>
        <v>0</v>
      </c>
      <c r="KM17" s="11">
        <f ca="1">('Cumulative data'!KM17/VLOOKUP(KM$4,'Country populations'!$G$4:$J1011,4,FALSE))*$B$1</f>
        <v>0</v>
      </c>
      <c r="KN17" s="11">
        <f ca="1">('Cumulative data'!KN17/VLOOKUP(KN$4,'Country populations'!$G$4:$J1011,4,FALSE))*$B$1</f>
        <v>0</v>
      </c>
      <c r="KO17" s="11">
        <f ca="1">('Cumulative data'!KO17/VLOOKUP(KO$4,'Country populations'!$G$4:$J1011,4,FALSE))*$B$1</f>
        <v>0</v>
      </c>
      <c r="KP17" s="11">
        <f ca="1">('Cumulative data'!KP17/VLOOKUP(KP$4,'Country populations'!$G$4:$J1011,4,FALSE))*$B$1</f>
        <v>0</v>
      </c>
      <c r="KQ17" s="11">
        <f ca="1">('Cumulative data'!KQ17/VLOOKUP(KQ$4,'Country populations'!$G$4:$J1011,4,FALSE))*$B$1</f>
        <v>0</v>
      </c>
      <c r="KR17" s="11">
        <f ca="1">('Cumulative data'!KR17/VLOOKUP(KR$4,'Country populations'!$G$4:$J1011,4,FALSE))*$B$1</f>
        <v>0</v>
      </c>
      <c r="KS17" s="11">
        <f ca="1">('Cumulative data'!KS17/VLOOKUP(KS$4,'Country populations'!$G$4:$J1011,4,FALSE))*$B$1</f>
        <v>0</v>
      </c>
      <c r="KT17" s="11">
        <f ca="1">('Cumulative data'!KT17/VLOOKUP(KT$4,'Country populations'!$G$4:$J1011,4,FALSE))*$B$1</f>
        <v>0</v>
      </c>
      <c r="KU17" s="11">
        <f ca="1">('Cumulative data'!KU17/VLOOKUP(KU$4,'Country populations'!$G$4:$J1011,4,FALSE))*$B$1</f>
        <v>0</v>
      </c>
      <c r="KV17" s="11">
        <f ca="1">('Cumulative data'!KV17/VLOOKUP(KV$4,'Country populations'!$G$4:$J1011,4,FALSE))*$B$1</f>
        <v>0</v>
      </c>
      <c r="KW17" s="11">
        <f ca="1">('Cumulative data'!KW17/VLOOKUP(KW$4,'Country populations'!$G$4:$J1011,4,FALSE))*$B$1</f>
        <v>0</v>
      </c>
      <c r="KX17" s="11">
        <f ca="1">('Cumulative data'!KX17/VLOOKUP(KX$4,'Country populations'!$G$4:$J1011,4,FALSE))*$B$1</f>
        <v>0</v>
      </c>
      <c r="KY17" s="11">
        <f ca="1">('Cumulative data'!KY17/VLOOKUP(KY$4,'Country populations'!$G$4:$J1011,4,FALSE))*$B$1</f>
        <v>0</v>
      </c>
      <c r="KZ17" s="11">
        <f ca="1">('Cumulative data'!KZ17/VLOOKUP(KZ$4,'Country populations'!$G$4:$J1011,4,FALSE))*$B$1</f>
        <v>0</v>
      </c>
      <c r="LA17" s="11">
        <f ca="1">('Cumulative data'!LA17/VLOOKUP(LA$4,'Country populations'!$G$4:$J1011,4,FALSE))*$B$1</f>
        <v>0</v>
      </c>
      <c r="LB17" s="11">
        <f ca="1">('Cumulative data'!LB17/VLOOKUP(LB$4,'Country populations'!$G$4:$J1011,4,FALSE))*$B$1</f>
        <v>0</v>
      </c>
      <c r="LC17" s="11">
        <f ca="1">('Cumulative data'!LC17/VLOOKUP(LC$4,'Country populations'!$G$4:$J1011,4,FALSE))*$B$1</f>
        <v>0</v>
      </c>
      <c r="LD17" s="11">
        <f ca="1">('Cumulative data'!LD17/VLOOKUP(LD$4,'Country populations'!$G$4:$J1011,4,FALSE))*$B$1</f>
        <v>0</v>
      </c>
      <c r="LE17" s="11">
        <f ca="1">('Cumulative data'!LE17/VLOOKUP(LE$4,'Country populations'!$G$4:$J1011,4,FALSE))*$B$1</f>
        <v>0</v>
      </c>
      <c r="LF17" s="11">
        <f ca="1">('Cumulative data'!LF17/VLOOKUP(LF$4,'Country populations'!$G$4:$J1011,4,FALSE))*$B$1</f>
        <v>0</v>
      </c>
      <c r="LG17" s="11">
        <f ca="1">('Cumulative data'!LG17/VLOOKUP(LG$4,'Country populations'!$G$4:$J1011,4,FALSE))*$B$1</f>
        <v>0</v>
      </c>
      <c r="LH17" s="11">
        <f ca="1">('Cumulative data'!LH17/VLOOKUP(LH$4,'Country populations'!$G$4:$J1011,4,FALSE))*$B$1</f>
        <v>0</v>
      </c>
      <c r="LI17" s="11">
        <f ca="1">('Cumulative data'!LI17/VLOOKUP(LI$4,'Country populations'!$G$4:$J1011,4,FALSE))*$B$1</f>
        <v>0</v>
      </c>
      <c r="LJ17" s="11">
        <f ca="1">('Cumulative data'!LJ17/VLOOKUP(LJ$4,'Country populations'!$G$4:$J1011,4,FALSE))*$B$1</f>
        <v>0</v>
      </c>
      <c r="LK17" s="11">
        <f ca="1">('Cumulative data'!LK17/VLOOKUP(LK$4,'Country populations'!$G$4:$J1011,4,FALSE))*$B$1</f>
        <v>0</v>
      </c>
      <c r="LL17" s="11">
        <f ca="1">('Cumulative data'!LL17/VLOOKUP(LL$4,'Country populations'!$G$4:$J1011,4,FALSE))*$B$1</f>
        <v>0</v>
      </c>
      <c r="LM17" s="11">
        <f ca="1">('Cumulative data'!LM17/VLOOKUP(LM$4,'Country populations'!$G$4:$J1011,4,FALSE))*$B$1</f>
        <v>0</v>
      </c>
      <c r="LN17" s="11">
        <f ca="1">('Cumulative data'!LN17/VLOOKUP(LN$4,'Country populations'!$G$4:$J1011,4,FALSE))*$B$1</f>
        <v>0</v>
      </c>
      <c r="LO17" s="11">
        <f ca="1">('Cumulative data'!LO17/VLOOKUP(LO$4,'Country populations'!$G$4:$J1011,4,FALSE))*$B$1</f>
        <v>0</v>
      </c>
      <c r="LP17" s="11">
        <f ca="1">('Cumulative data'!LP17/VLOOKUP(LP$4,'Country populations'!$G$4:$J1011,4,FALSE))*$B$1</f>
        <v>0</v>
      </c>
      <c r="LQ17" s="11">
        <f ca="1">('Cumulative data'!LQ17/VLOOKUP(LQ$4,'Country populations'!$G$4:$J1011,4,FALSE))*$B$1</f>
        <v>0</v>
      </c>
      <c r="LR17" s="11">
        <f ca="1">('Cumulative data'!LR17/VLOOKUP(LR$4,'Country populations'!$G$4:$J1011,4,FALSE))*$B$1</f>
        <v>0</v>
      </c>
      <c r="LS17" s="11">
        <f ca="1">('Cumulative data'!LS17/VLOOKUP(LS$4,'Country populations'!$G$4:$J1011,4,FALSE))*$B$1</f>
        <v>0</v>
      </c>
      <c r="LT17" s="11">
        <f ca="1">('Cumulative data'!LT17/VLOOKUP(LT$4,'Country populations'!$G$4:$J1011,4,FALSE))*$B$1</f>
        <v>0</v>
      </c>
      <c r="LU17" s="11">
        <f ca="1">('Cumulative data'!LU17/VLOOKUP(LU$4,'Country populations'!$G$4:$J1011,4,FALSE))*$B$1</f>
        <v>0</v>
      </c>
      <c r="LV17" s="11">
        <f ca="1">('Cumulative data'!LV17/VLOOKUP(LV$4,'Country populations'!$G$4:$J1011,4,FALSE))*$B$1</f>
        <v>0</v>
      </c>
      <c r="LW17" s="11">
        <f ca="1">('Cumulative data'!LW17/VLOOKUP(LW$4,'Country populations'!$G$4:$J1011,4,FALSE))*$B$1</f>
        <v>0</v>
      </c>
      <c r="LX17" s="11">
        <f ca="1">('Cumulative data'!LX17/VLOOKUP(LX$4,'Country populations'!$G$4:$J1011,4,FALSE))*$B$1</f>
        <v>0</v>
      </c>
      <c r="LY17" s="11">
        <f ca="1">('Cumulative data'!LY17/VLOOKUP(LY$4,'Country populations'!$G$4:$J1011,4,FALSE))*$B$1</f>
        <v>0</v>
      </c>
      <c r="LZ17" s="11">
        <f ca="1">('Cumulative data'!LZ17/VLOOKUP(LZ$4,'Country populations'!$G$4:$J1011,4,FALSE))*$B$1</f>
        <v>0</v>
      </c>
      <c r="MA17" s="11">
        <f ca="1">('Cumulative data'!MA17/VLOOKUP(MA$4,'Country populations'!$G$4:$J1011,4,FALSE))*$B$1</f>
        <v>0</v>
      </c>
      <c r="MB17" s="11">
        <f ca="1">('Cumulative data'!MB17/VLOOKUP(MB$4,'Country populations'!$G$4:$J1011,4,FALSE))*$B$1</f>
        <v>0</v>
      </c>
      <c r="MC17" s="11">
        <f ca="1">('Cumulative data'!MC17/VLOOKUP(MC$4,'Country populations'!$G$4:$J1011,4,FALSE))*$B$1</f>
        <v>0</v>
      </c>
      <c r="MD17" s="11">
        <f ca="1">('Cumulative data'!MD17/VLOOKUP(MD$4,'Country populations'!$G$4:$J1011,4,FALSE))*$B$1</f>
        <v>0</v>
      </c>
      <c r="ME17" s="11">
        <f ca="1">('Cumulative data'!ME17/VLOOKUP(ME$4,'Country populations'!$G$4:$J1011,4,FALSE))*$B$1</f>
        <v>0</v>
      </c>
      <c r="MF17" s="11">
        <f ca="1">('Cumulative data'!MF17/VLOOKUP(MF$4,'Country populations'!$G$4:$J1011,4,FALSE))*$B$1</f>
        <v>0</v>
      </c>
      <c r="MG17" s="11">
        <f ca="1">('Cumulative data'!MG17/VLOOKUP(MG$4,'Country populations'!$G$4:$J1011,4,FALSE))*$B$1</f>
        <v>0</v>
      </c>
      <c r="MH17" s="11">
        <f ca="1">('Cumulative data'!MH17/VLOOKUP(MH$4,'Country populations'!$G$4:$J1011,4,FALSE))*$B$1</f>
        <v>0</v>
      </c>
      <c r="MI17" s="11">
        <f ca="1">('Cumulative data'!MI17/VLOOKUP(MI$4,'Country populations'!$G$4:$J1011,4,FALSE))*$B$1</f>
        <v>0</v>
      </c>
      <c r="MJ17" s="11">
        <f ca="1">('Cumulative data'!MJ17/VLOOKUP(MJ$4,'Country populations'!$G$4:$J1011,4,FALSE))*$B$1</f>
        <v>0</v>
      </c>
      <c r="MK17" s="11">
        <f ca="1">('Cumulative data'!MK17/VLOOKUP(MK$4,'Country populations'!$G$4:$J1011,4,FALSE))*$B$1</f>
        <v>0</v>
      </c>
      <c r="ML17" s="11">
        <f ca="1">('Cumulative data'!ML17/VLOOKUP(ML$4,'Country populations'!$G$4:$J1011,4,FALSE))*$B$1</f>
        <v>0</v>
      </c>
      <c r="MM17" s="11">
        <f ca="1">('Cumulative data'!MM17/VLOOKUP(MM$4,'Country populations'!$G$4:$J1011,4,FALSE))*$B$1</f>
        <v>0</v>
      </c>
      <c r="MN17" s="11">
        <f ca="1">('Cumulative data'!MN17/VLOOKUP(MN$4,'Country populations'!$G$4:$J1011,4,FALSE))*$B$1</f>
        <v>0</v>
      </c>
      <c r="MO17" s="11">
        <f ca="1">('Cumulative data'!MO17/VLOOKUP(MO$4,'Country populations'!$G$4:$J1011,4,FALSE))*$B$1</f>
        <v>0</v>
      </c>
      <c r="MP17" s="11">
        <f ca="1">('Cumulative data'!MP17/VLOOKUP(MP$4,'Country populations'!$G$4:$J1011,4,FALSE))*$B$1</f>
        <v>0</v>
      </c>
      <c r="MQ17" s="11">
        <f ca="1">('Cumulative data'!MQ17/VLOOKUP(MQ$4,'Country populations'!$G$4:$J1011,4,FALSE))*$B$1</f>
        <v>0</v>
      </c>
      <c r="MR17" s="11">
        <f ca="1">('Cumulative data'!MR17/VLOOKUP(MR$4,'Country populations'!$G$4:$J1011,4,FALSE))*$B$1</f>
        <v>0</v>
      </c>
      <c r="MS17" s="11">
        <f ca="1">('Cumulative data'!MS17/VLOOKUP(MS$4,'Country populations'!$G$4:$J1011,4,FALSE))*$B$1</f>
        <v>0</v>
      </c>
      <c r="MT17" s="11">
        <f ca="1">('Cumulative data'!MT17/VLOOKUP(MT$4,'Country populations'!$G$4:$J1011,4,FALSE))*$B$1</f>
        <v>0</v>
      </c>
      <c r="MU17" s="11">
        <f ca="1">('Cumulative data'!MU17/VLOOKUP(MU$4,'Country populations'!$G$4:$J1011,4,FALSE))*$B$1</f>
        <v>0</v>
      </c>
      <c r="MV17" s="11">
        <f ca="1">('Cumulative data'!MV17/VLOOKUP(MV$4,'Country populations'!$G$4:$J1011,4,FALSE))*$B$1</f>
        <v>0</v>
      </c>
      <c r="MW17" s="11">
        <f ca="1">('Cumulative data'!MW17/VLOOKUP(MW$4,'Country populations'!$G$4:$J1011,4,FALSE))*$B$1</f>
        <v>0</v>
      </c>
      <c r="MX17" s="11">
        <f ca="1">('Cumulative data'!MX17/VLOOKUP(MX$4,'Country populations'!$G$4:$J1011,4,FALSE))*$B$1</f>
        <v>0</v>
      </c>
      <c r="MY17" s="11">
        <f ca="1">('Cumulative data'!MY17/VLOOKUP(MY$4,'Country populations'!$G$4:$J1011,4,FALSE))*$B$1</f>
        <v>0</v>
      </c>
      <c r="MZ17" s="11">
        <f ca="1">('Cumulative data'!MZ17/VLOOKUP(MZ$4,'Country populations'!$G$4:$J1011,4,FALSE))*$B$1</f>
        <v>0</v>
      </c>
      <c r="NA17" s="11">
        <f ca="1">('Cumulative data'!NA17/VLOOKUP(NA$4,'Country populations'!$G$4:$J1011,4,FALSE))*$B$1</f>
        <v>0</v>
      </c>
      <c r="NB17" s="11">
        <f ca="1">('Cumulative data'!NB17/VLOOKUP(NB$4,'Country populations'!$G$4:$J1011,4,FALSE))*$B$1</f>
        <v>0</v>
      </c>
      <c r="NC17" s="11">
        <f ca="1">('Cumulative data'!NC17/VLOOKUP(NC$4,'Country populations'!$G$4:$J1011,4,FALSE))*$B$1</f>
        <v>0</v>
      </c>
      <c r="ND17" s="11">
        <f ca="1">('Cumulative data'!ND17/VLOOKUP(ND$4,'Country populations'!$G$4:$J1011,4,FALSE))*$B$1</f>
        <v>0</v>
      </c>
      <c r="NE17" s="11">
        <f ca="1">('Cumulative data'!NE17/VLOOKUP(NE$4,'Country populations'!$G$4:$J1011,4,FALSE))*$B$1</f>
        <v>0</v>
      </c>
      <c r="NF17" s="11">
        <f ca="1">('Cumulative data'!NF17/VLOOKUP(NF$4,'Country populations'!$G$4:$J1011,4,FALSE))*$B$1</f>
        <v>0</v>
      </c>
      <c r="NG17" s="11">
        <f ca="1">('Cumulative data'!NG17/VLOOKUP(NG$4,'Country populations'!$G$4:$J1011,4,FALSE))*$B$1</f>
        <v>0</v>
      </c>
      <c r="NH17" s="11">
        <f ca="1">('Cumulative data'!NH17/VLOOKUP(NH$4,'Country populations'!$G$4:$J1011,4,FALSE))*$B$1</f>
        <v>0</v>
      </c>
      <c r="NI17" s="11">
        <f ca="1">('Cumulative data'!NI17/VLOOKUP(NI$4,'Country populations'!$G$4:$J1011,4,FALSE))*$B$1</f>
        <v>0</v>
      </c>
      <c r="NJ17" s="11">
        <f ca="1">('Cumulative data'!NJ17/VLOOKUP(NJ$4,'Country populations'!$G$4:$J1011,4,FALSE))*$B$1</f>
        <v>0</v>
      </c>
      <c r="NK17" s="11">
        <f ca="1">('Cumulative data'!NK17/VLOOKUP(NK$4,'Country populations'!$G$4:$J1011,4,FALSE))*$B$1</f>
        <v>0</v>
      </c>
      <c r="NL17" s="11">
        <f ca="1">('Cumulative data'!NL17/VLOOKUP(NL$4,'Country populations'!$G$4:$J1011,4,FALSE))*$B$1</f>
        <v>0</v>
      </c>
      <c r="NM17" s="11">
        <f ca="1">('Cumulative data'!NM17/VLOOKUP(NM$4,'Country populations'!$G$4:$J1011,4,FALSE))*$B$1</f>
        <v>0</v>
      </c>
      <c r="NN17" s="11">
        <f ca="1">('Cumulative data'!NN17/VLOOKUP(NN$4,'Country populations'!$G$4:$J1011,4,FALSE))*$B$1</f>
        <v>0</v>
      </c>
      <c r="NO17" s="11">
        <f ca="1">('Cumulative data'!NO17/VLOOKUP(NO$4,'Country populations'!$G$4:$J1011,4,FALSE))*$B$1</f>
        <v>0</v>
      </c>
      <c r="NP17" s="11">
        <f ca="1">('Cumulative data'!NP17/VLOOKUP(NP$4,'Country populations'!$G$4:$J1011,4,FALSE))*$B$1</f>
        <v>0</v>
      </c>
      <c r="NQ17" s="11">
        <f ca="1">('Cumulative data'!NQ17/VLOOKUP(NQ$4,'Country populations'!$G$4:$J1011,4,FALSE))*$B$1</f>
        <v>0</v>
      </c>
      <c r="NR17" s="11">
        <f ca="1">('Cumulative data'!NR17/VLOOKUP(NR$4,'Country populations'!$G$4:$J1011,4,FALSE))*$B$1</f>
        <v>0</v>
      </c>
      <c r="NS17" s="11">
        <f ca="1">('Cumulative data'!NS17/VLOOKUP(NS$4,'Country populations'!$G$4:$J1011,4,FALSE))*$B$1</f>
        <v>0</v>
      </c>
      <c r="NT17" s="11">
        <f ca="1">('Cumulative data'!NT17/VLOOKUP(NT$4,'Country populations'!$G$4:$J1011,4,FALSE))*$B$1</f>
        <v>0</v>
      </c>
      <c r="NU17" s="11">
        <f ca="1">('Cumulative data'!NU17/VLOOKUP(NU$4,'Country populations'!$G$4:$J1011,4,FALSE))*$B$1</f>
        <v>0</v>
      </c>
      <c r="NV17" s="11">
        <f ca="1">('Cumulative data'!NV17/VLOOKUP(NV$4,'Country populations'!$G$4:$J1011,4,FALSE))*$B$1</f>
        <v>0</v>
      </c>
      <c r="NW17" s="11">
        <f ca="1">('Cumulative data'!NW17/VLOOKUP(NW$4,'Country populations'!$G$4:$J1011,4,FALSE))*$B$1</f>
        <v>0</v>
      </c>
      <c r="NX17" s="11">
        <f ca="1">('Cumulative data'!NX17/VLOOKUP(NX$4,'Country populations'!$G$4:$J1011,4,FALSE))*$B$1</f>
        <v>0</v>
      </c>
      <c r="NY17" s="11">
        <f ca="1">('Cumulative data'!NY17/VLOOKUP(NY$4,'Country populations'!$G$4:$J1011,4,FALSE))*$B$1</f>
        <v>0</v>
      </c>
      <c r="NZ17" s="11">
        <f ca="1">('Cumulative data'!NZ17/VLOOKUP(NZ$4,'Country populations'!$G$4:$J1011,4,FALSE))*$B$1</f>
        <v>0</v>
      </c>
      <c r="OA17" s="11">
        <f ca="1">('Cumulative data'!OA17/VLOOKUP(OA$4,'Country populations'!$G$4:$J1011,4,FALSE))*$B$1</f>
        <v>0</v>
      </c>
      <c r="OB17" s="11">
        <f ca="1">('Cumulative data'!OB17/VLOOKUP(OB$4,'Country populations'!$G$4:$J1011,4,FALSE))*$B$1</f>
        <v>0</v>
      </c>
      <c r="OC17" s="11">
        <f ca="1">('Cumulative data'!OC17/VLOOKUP(OC$4,'Country populations'!$G$4:$J1011,4,FALSE))*$B$1</f>
        <v>0</v>
      </c>
      <c r="OD17" s="11">
        <f ca="1">('Cumulative data'!OD17/VLOOKUP(OD$4,'Country populations'!$G$4:$J1011,4,FALSE))*$B$1</f>
        <v>0</v>
      </c>
      <c r="OE17" s="11">
        <f ca="1">('Cumulative data'!OE17/VLOOKUP(OE$4,'Country populations'!$G$4:$J1011,4,FALSE))*$B$1</f>
        <v>0</v>
      </c>
      <c r="OF17" s="11">
        <f ca="1">('Cumulative data'!OF17/VLOOKUP(OF$4,'Country populations'!$G$4:$J1011,4,FALSE))*$B$1</f>
        <v>0</v>
      </c>
      <c r="OG17" s="11">
        <f ca="1">('Cumulative data'!OG17/VLOOKUP(OG$4,'Country populations'!$G$4:$J1011,4,FALSE))*$B$1</f>
        <v>0</v>
      </c>
      <c r="OH17" s="11">
        <f ca="1">('Cumulative data'!OH17/VLOOKUP(OH$4,'Country populations'!$G$4:$J1011,4,FALSE))*$B$1</f>
        <v>0</v>
      </c>
      <c r="OI17" s="11">
        <f ca="1">('Cumulative data'!OI17/VLOOKUP(OI$4,'Country populations'!$G$4:$J1011,4,FALSE))*$B$1</f>
        <v>0</v>
      </c>
      <c r="OJ17" s="11">
        <f ca="1">('Cumulative data'!OJ17/VLOOKUP(OJ$4,'Country populations'!$G$4:$J1011,4,FALSE))*$B$1</f>
        <v>0</v>
      </c>
      <c r="OK17" s="11">
        <f ca="1">('Cumulative data'!OK17/VLOOKUP(OK$4,'Country populations'!$G$4:$J1011,4,FALSE))*$B$1</f>
        <v>0</v>
      </c>
      <c r="OL17" s="11">
        <f ca="1">('Cumulative data'!OL17/VLOOKUP(OL$4,'Country populations'!$G$4:$J1011,4,FALSE))*$B$1</f>
        <v>0</v>
      </c>
      <c r="OM17" s="11">
        <f ca="1">('Cumulative data'!OM17/VLOOKUP(OM$4,'Country populations'!$G$4:$J1011,4,FALSE))*$B$1</f>
        <v>0</v>
      </c>
      <c r="ON17" s="11">
        <f ca="1">('Cumulative data'!ON17/VLOOKUP(ON$4,'Country populations'!$G$4:$J1011,4,FALSE))*$B$1</f>
        <v>0</v>
      </c>
      <c r="OO17" s="11">
        <f ca="1">('Cumulative data'!OO17/VLOOKUP(OO$4,'Country populations'!$G$4:$J1011,4,FALSE))*$B$1</f>
        <v>0</v>
      </c>
      <c r="OP17" s="11">
        <f ca="1">('Cumulative data'!OP17/VLOOKUP(OP$4,'Country populations'!$G$4:$J1011,4,FALSE))*$B$1</f>
        <v>0</v>
      </c>
      <c r="OQ17" s="11">
        <f ca="1">('Cumulative data'!OQ17/VLOOKUP(OQ$4,'Country populations'!$G$4:$J1011,4,FALSE))*$B$1</f>
        <v>0</v>
      </c>
      <c r="OR17" s="11">
        <f ca="1">('Cumulative data'!OR17/VLOOKUP(OR$4,'Country populations'!$G$4:$J1011,4,FALSE))*$B$1</f>
        <v>0</v>
      </c>
      <c r="OS17" s="11">
        <f ca="1">('Cumulative data'!OS17/VLOOKUP(OS$4,'Country populations'!$G$4:$J1011,4,FALSE))*$B$1</f>
        <v>0</v>
      </c>
      <c r="OT17" s="11">
        <f ca="1">('Cumulative data'!OT17/VLOOKUP(OT$4,'Country populations'!$G$4:$J1011,4,FALSE))*$B$1</f>
        <v>0</v>
      </c>
      <c r="OU17" s="11">
        <f ca="1">('Cumulative data'!OU17/VLOOKUP(OU$4,'Country populations'!$G$4:$J1011,4,FALSE))*$B$1</f>
        <v>0</v>
      </c>
      <c r="OV17" s="11">
        <f ca="1">('Cumulative data'!OV17/VLOOKUP(OV$4,'Country populations'!$G$4:$J1011,4,FALSE))*$B$1</f>
        <v>0</v>
      </c>
      <c r="OW17" s="11">
        <f ca="1">('Cumulative data'!OW17/VLOOKUP(OW$4,'Country populations'!$G$4:$J1011,4,FALSE))*$B$1</f>
        <v>0</v>
      </c>
      <c r="OX17" s="11">
        <f ca="1">('Cumulative data'!OX17/VLOOKUP(OX$4,'Country populations'!$G$4:$J1011,4,FALSE))*$B$1</f>
        <v>0</v>
      </c>
      <c r="OY17" s="11">
        <f ca="1">('Cumulative data'!OY17/VLOOKUP(OY$4,'Country populations'!$G$4:$J1011,4,FALSE))*$B$1</f>
        <v>0</v>
      </c>
      <c r="OZ17" s="11">
        <f ca="1">('Cumulative data'!OZ17/VLOOKUP(OZ$4,'Country populations'!$G$4:$J1011,4,FALSE))*$B$1</f>
        <v>0</v>
      </c>
      <c r="PA17" s="11">
        <f ca="1">('Cumulative data'!PA17/VLOOKUP(PA$4,'Country populations'!$G$4:$J1011,4,FALSE))*$B$1</f>
        <v>1.2905662383852956E-4</v>
      </c>
    </row>
    <row r="18" spans="1:417">
      <c r="A18" s="8">
        <f>'Cumulative data'!A18</f>
        <v>43843</v>
      </c>
      <c r="B18" s="11">
        <f ca="1">('Cumulative data'!B18/VLOOKUP(B$4,'Country populations'!$G$4:$J1012,4,FALSE))*$B$1</f>
        <v>0</v>
      </c>
      <c r="C18" s="11">
        <f ca="1">('Cumulative data'!C18/VLOOKUP(C$4,'Country populations'!$G$4:$J1012,4,FALSE))*$B$1</f>
        <v>0</v>
      </c>
      <c r="D18" s="11">
        <f ca="1">('Cumulative data'!D18/VLOOKUP(D$4,'Country populations'!$G$4:$J1012,4,FALSE))*$B$1</f>
        <v>0</v>
      </c>
      <c r="E18" s="11">
        <f ca="1">('Cumulative data'!E18/VLOOKUP(E$4,'Country populations'!$G$4:$J1012,4,FALSE))*$B$1</f>
        <v>0</v>
      </c>
      <c r="F18" s="11">
        <f ca="1">('Cumulative data'!F18/VLOOKUP(F$4,'Country populations'!$G$4:$J1012,4,FALSE))*$B$1</f>
        <v>0</v>
      </c>
      <c r="G18" s="11">
        <f ca="1">('Cumulative data'!G18/VLOOKUP(G$4,'Country populations'!$G$4:$J1012,4,FALSE))*$B$1</f>
        <v>0</v>
      </c>
      <c r="H18" s="11">
        <f ca="1">('Cumulative data'!H18/VLOOKUP(H$4,'Country populations'!$G$4:$J1012,4,FALSE))*$B$1</f>
        <v>4.0991471874347013E-2</v>
      </c>
      <c r="I18" s="11">
        <f ca="1">('Cumulative data'!I18/VLOOKUP(I$4,'Country populations'!$G$4:$J1012,4,FALSE))*$B$1</f>
        <v>0</v>
      </c>
      <c r="J18" s="11">
        <f ca="1">('Cumulative data'!J18/VLOOKUP(J$4,'Country populations'!$G$4:$J1012,4,FALSE))*$B$1</f>
        <v>0</v>
      </c>
      <c r="K18" s="11">
        <f ca="1">('Cumulative data'!K18/VLOOKUP(K$4,'Country populations'!$G$4:$J1012,4,FALSE))*$B$1</f>
        <v>0</v>
      </c>
      <c r="L18" s="11">
        <f ca="1">('Cumulative data'!L18/VLOOKUP(L$4,'Country populations'!$G$4:$J1012,4,FALSE))*$B$1</f>
        <v>0</v>
      </c>
      <c r="M18" s="11">
        <f ca="1">('Cumulative data'!M18/VLOOKUP(M$4,'Country populations'!$G$4:$J1012,4,FALSE))*$B$1</f>
        <v>0</v>
      </c>
      <c r="N18" s="11">
        <f ca="1">('Cumulative data'!N18/VLOOKUP(N$4,'Country populations'!$G$4:$J1012,4,FALSE))*$B$1</f>
        <v>0</v>
      </c>
      <c r="O18" s="11">
        <f ca="1">('Cumulative data'!O18/VLOOKUP(O$4,'Country populations'!$G$4:$J1012,4,FALSE))*$B$1</f>
        <v>0</v>
      </c>
      <c r="P18" s="11">
        <f ca="1">('Cumulative data'!P18/VLOOKUP(P$4,'Country populations'!$G$4:$J1012,4,FALSE))*$B$1</f>
        <v>0</v>
      </c>
      <c r="Q18" s="11">
        <f ca="1">('Cumulative data'!Q18/VLOOKUP(Q$4,'Country populations'!$G$4:$J1012,4,FALSE))*$B$1</f>
        <v>0</v>
      </c>
      <c r="R18" s="11">
        <f ca="1">('Cumulative data'!R18/VLOOKUP(R$4,'Country populations'!$G$4:$J1012,4,FALSE))*$B$1</f>
        <v>0</v>
      </c>
      <c r="S18" s="11">
        <f ca="1">('Cumulative data'!S18/VLOOKUP(S$4,'Country populations'!$G$4:$J1012,4,FALSE))*$B$1</f>
        <v>0</v>
      </c>
      <c r="T18" s="11">
        <f ca="1">('Cumulative data'!T18/VLOOKUP(T$4,'Country populations'!$G$4:$J1012,4,FALSE))*$B$1</f>
        <v>0</v>
      </c>
      <c r="U18" s="11">
        <f ca="1">('Cumulative data'!U18/VLOOKUP(U$4,'Country populations'!$G$4:$J1012,4,FALSE))*$B$1</f>
        <v>0</v>
      </c>
      <c r="V18" s="11">
        <f ca="1">('Cumulative data'!V18/VLOOKUP(V$4,'Country populations'!$G$4:$J1012,4,FALSE))*$B$1</f>
        <v>0</v>
      </c>
      <c r="W18" s="11">
        <f ca="1">('Cumulative data'!W18/VLOOKUP(W$4,'Country populations'!$G$4:$J1012,4,FALSE))*$B$1</f>
        <v>0</v>
      </c>
      <c r="X18" s="11">
        <f ca="1">('Cumulative data'!X18/VLOOKUP(X$4,'Country populations'!$G$4:$J1012,4,FALSE))*$B$1</f>
        <v>0</v>
      </c>
      <c r="Y18" s="11">
        <f ca="1">('Cumulative data'!Y18/VLOOKUP(Y$4,'Country populations'!$G$4:$J1012,4,FALSE))*$B$1</f>
        <v>0</v>
      </c>
      <c r="Z18" s="11">
        <f ca="1">('Cumulative data'!Z18/VLOOKUP(Z$4,'Country populations'!$G$4:$J1012,4,FALSE))*$B$1</f>
        <v>0</v>
      </c>
      <c r="AA18" s="11">
        <f ca="1">('Cumulative data'!AA18/VLOOKUP(AA$4,'Country populations'!$G$4:$J1012,4,FALSE))*$B$1</f>
        <v>0</v>
      </c>
      <c r="AB18" s="11">
        <f ca="1">('Cumulative data'!AB18/VLOOKUP(AB$4,'Country populations'!$G$4:$J1012,4,FALSE))*$B$1</f>
        <v>0</v>
      </c>
      <c r="AC18" s="11">
        <f ca="1">('Cumulative data'!AC18/VLOOKUP(AC$4,'Country populations'!$G$4:$J1012,4,FALSE))*$B$1</f>
        <v>0</v>
      </c>
      <c r="AD18" s="11">
        <f ca="1">('Cumulative data'!AD18/VLOOKUP(AD$4,'Country populations'!$G$4:$J1012,4,FALSE))*$B$1</f>
        <v>0</v>
      </c>
      <c r="AE18" s="11">
        <f ca="1">('Cumulative data'!AE18/VLOOKUP(AE$4,'Country populations'!$G$4:$J1012,4,FALSE))*$B$1</f>
        <v>0</v>
      </c>
      <c r="AF18" s="11">
        <f ca="1">('Cumulative data'!AF18/VLOOKUP(AF$4,'Country populations'!$G$4:$J1012,4,FALSE))*$B$1</f>
        <v>0</v>
      </c>
      <c r="AG18" s="11">
        <f ca="1">('Cumulative data'!AG18/VLOOKUP(AG$4,'Country populations'!$G$4:$J1012,4,FALSE))*$B$1</f>
        <v>0</v>
      </c>
      <c r="AH18" s="11">
        <f ca="1">('Cumulative data'!AH18/VLOOKUP(AH$4,'Country populations'!$G$4:$J1012,4,FALSE))*$B$1</f>
        <v>0</v>
      </c>
      <c r="AI18" s="11">
        <f ca="1">('Cumulative data'!AI18/VLOOKUP(AI$4,'Country populations'!$G$4:$J1012,4,FALSE))*$B$1</f>
        <v>0</v>
      </c>
      <c r="AJ18" s="11">
        <f ca="1">('Cumulative data'!AJ18/VLOOKUP(AJ$4,'Country populations'!$G$4:$J1012,4,FALSE))*$B$1</f>
        <v>0</v>
      </c>
      <c r="AK18" s="11">
        <f ca="1">('Cumulative data'!AK18/VLOOKUP(AK$4,'Country populations'!$G$4:$J1012,4,FALSE))*$B$1</f>
        <v>0</v>
      </c>
      <c r="AL18" s="11">
        <f ca="1">('Cumulative data'!AL18/VLOOKUP(AL$4,'Country populations'!$G$4:$J1012,4,FALSE))*$B$1</f>
        <v>0</v>
      </c>
      <c r="AM18" s="11">
        <f ca="1">('Cumulative data'!AM18/VLOOKUP(AM$4,'Country populations'!$G$4:$J1012,4,FALSE))*$B$1</f>
        <v>0</v>
      </c>
      <c r="AN18" s="11">
        <f ca="1">('Cumulative data'!AN18/VLOOKUP(AN$4,'Country populations'!$G$4:$J1012,4,FALSE))*$B$1</f>
        <v>0</v>
      </c>
      <c r="AO18" s="11">
        <f ca="1">('Cumulative data'!AO18/VLOOKUP(AO$4,'Country populations'!$G$4:$J1012,4,FALSE))*$B$1</f>
        <v>0</v>
      </c>
      <c r="AP18" s="11">
        <f ca="1">('Cumulative data'!AP18/VLOOKUP(AP$4,'Country populations'!$G$4:$J1012,4,FALSE))*$B$1</f>
        <v>0</v>
      </c>
      <c r="AQ18" s="11">
        <f ca="1">('Cumulative data'!AQ18/VLOOKUP(AQ$4,'Country populations'!$G$4:$J1012,4,FALSE))*$B$1</f>
        <v>0</v>
      </c>
      <c r="AR18" s="11">
        <f ca="1">('Cumulative data'!AR18/VLOOKUP(AR$4,'Country populations'!$G$4:$J1012,4,FALSE))*$B$1</f>
        <v>0</v>
      </c>
      <c r="AS18" s="11">
        <f ca="1">('Cumulative data'!AS18/VLOOKUP(AS$4,'Country populations'!$G$4:$J1012,4,FALSE))*$B$1</f>
        <v>0</v>
      </c>
      <c r="AT18" s="11">
        <f ca="1">('Cumulative data'!AT18/VLOOKUP(AT$4,'Country populations'!$G$4:$J1012,4,FALSE))*$B$1</f>
        <v>0</v>
      </c>
      <c r="AU18" s="11">
        <f ca="1">('Cumulative data'!AU18/VLOOKUP(AU$4,'Country populations'!$G$4:$J1012,4,FALSE))*$B$1</f>
        <v>0</v>
      </c>
      <c r="AV18" s="11">
        <f ca="1">('Cumulative data'!AV18/VLOOKUP(AV$4,'Country populations'!$G$4:$J1012,4,FALSE))*$B$1</f>
        <v>0</v>
      </c>
      <c r="AW18" s="11">
        <f ca="1">('Cumulative data'!AW18/VLOOKUP(AW$4,'Country populations'!$G$4:$J1012,4,FALSE))*$B$1</f>
        <v>0</v>
      </c>
      <c r="AX18" s="11">
        <f ca="1">('Cumulative data'!AX18/VLOOKUP(AX$4,'Country populations'!$G$4:$J1012,4,FALSE))*$B$1</f>
        <v>0</v>
      </c>
      <c r="AY18" s="11">
        <f ca="1">('Cumulative data'!AY18/VLOOKUP(AY$4,'Country populations'!$G$4:$J1012,4,FALSE))*$B$1</f>
        <v>1.4326652080033607E-2</v>
      </c>
      <c r="AZ18" s="11">
        <f ca="1">('Cumulative data'!AZ18/VLOOKUP(AZ$4,'Country populations'!$G$4:$J1012,4,FALSE))*$B$1</f>
        <v>0</v>
      </c>
      <c r="BA18" s="11">
        <f ca="1">('Cumulative data'!BA18/VLOOKUP(BA$4,'Country populations'!$G$4:$J1012,4,FALSE))*$B$1</f>
        <v>0</v>
      </c>
      <c r="BB18" s="11">
        <f ca="1">('Cumulative data'!BB18/VLOOKUP(BB$4,'Country populations'!$G$4:$J1012,4,FALSE))*$B$1</f>
        <v>0</v>
      </c>
      <c r="BC18" s="11">
        <f ca="1">('Cumulative data'!BC18/VLOOKUP(BC$4,'Country populations'!$G$4:$J1012,4,FALSE))*$B$1</f>
        <v>0</v>
      </c>
      <c r="BD18" s="11">
        <f ca="1">('Cumulative data'!BD18/VLOOKUP(BD$4,'Country populations'!$G$4:$J1012,4,FALSE))*$B$1</f>
        <v>0</v>
      </c>
      <c r="BE18" s="11">
        <f ca="1">('Cumulative data'!BE18/VLOOKUP(BE$4,'Country populations'!$G$4:$J1012,4,FALSE))*$B$1</f>
        <v>0</v>
      </c>
      <c r="BF18" s="11">
        <f ca="1">('Cumulative data'!BF18/VLOOKUP(BF$4,'Country populations'!$G$4:$J1012,4,FALSE))*$B$1</f>
        <v>0</v>
      </c>
      <c r="BG18" s="11">
        <f ca="1">('Cumulative data'!BG18/VLOOKUP(BG$4,'Country populations'!$G$4:$J1012,4,FALSE))*$B$1</f>
        <v>0</v>
      </c>
      <c r="BH18" s="11">
        <f ca="1">('Cumulative data'!BH18/VLOOKUP(BH$4,'Country populations'!$G$4:$J1012,4,FALSE))*$B$1</f>
        <v>0</v>
      </c>
      <c r="BI18" s="11">
        <f ca="1">('Cumulative data'!BI18/VLOOKUP(BI$4,'Country populations'!$G$4:$J1012,4,FALSE))*$B$1</f>
        <v>0</v>
      </c>
      <c r="BJ18" s="11">
        <f ca="1">('Cumulative data'!BJ18/VLOOKUP(BJ$4,'Country populations'!$G$4:$J1012,4,FALSE))*$B$1</f>
        <v>0</v>
      </c>
      <c r="BK18" s="11">
        <f ca="1">('Cumulative data'!BK18/VLOOKUP(BK$4,'Country populations'!$G$4:$J1012,4,FALSE))*$B$1</f>
        <v>0</v>
      </c>
      <c r="BL18" s="11">
        <f ca="1">('Cumulative data'!BL18/VLOOKUP(BL$4,'Country populations'!$G$4:$J1012,4,FALSE))*$B$1</f>
        <v>0</v>
      </c>
      <c r="BM18" s="11">
        <f ca="1">('Cumulative data'!BM18/VLOOKUP(BM$4,'Country populations'!$G$4:$J1012,4,FALSE))*$B$1</f>
        <v>0</v>
      </c>
      <c r="BN18" s="11">
        <f ca="1">('Cumulative data'!BN18/VLOOKUP(BN$4,'Country populations'!$G$4:$J1012,4,FALSE))*$B$1</f>
        <v>0</v>
      </c>
      <c r="BO18" s="11">
        <f ca="1">('Cumulative data'!BO18/VLOOKUP(BO$4,'Country populations'!$G$4:$J1012,4,FALSE))*$B$1</f>
        <v>0</v>
      </c>
      <c r="BP18" s="11">
        <f ca="1">('Cumulative data'!BP18/VLOOKUP(BP$4,'Country populations'!$G$4:$J1012,4,FALSE))*$B$1</f>
        <v>0</v>
      </c>
      <c r="BQ18" s="11">
        <f ca="1">('Cumulative data'!BQ18/VLOOKUP(BQ$4,'Country populations'!$G$4:$J1012,4,FALSE))*$B$1</f>
        <v>0</v>
      </c>
      <c r="BR18" s="11">
        <f ca="1">('Cumulative data'!BR18/VLOOKUP(BR$4,'Country populations'!$G$4:$J1012,4,FALSE))*$B$1</f>
        <v>0</v>
      </c>
      <c r="BS18" s="11">
        <f ca="1">('Cumulative data'!BS18/VLOOKUP(BS$4,'Country populations'!$G$4:$J1012,4,FALSE))*$B$1</f>
        <v>0</v>
      </c>
      <c r="BT18" s="11">
        <f ca="1">('Cumulative data'!BT18/VLOOKUP(BT$4,'Country populations'!$G$4:$J1012,4,FALSE))*$B$1</f>
        <v>0</v>
      </c>
      <c r="BU18" s="11">
        <f ca="1">('Cumulative data'!BU18/VLOOKUP(BU$4,'Country populations'!$G$4:$J1012,4,FALSE))*$B$1</f>
        <v>0</v>
      </c>
      <c r="BV18" s="11">
        <f ca="1">('Cumulative data'!BV18/VLOOKUP(BV$4,'Country populations'!$G$4:$J1012,4,FALSE))*$B$1</f>
        <v>0</v>
      </c>
      <c r="BW18" s="11">
        <f ca="1">('Cumulative data'!BW18/VLOOKUP(BW$4,'Country populations'!$G$4:$J1012,4,FALSE))*$B$1</f>
        <v>0</v>
      </c>
      <c r="BX18" s="11">
        <f ca="1">('Cumulative data'!BX18/VLOOKUP(BX$4,'Country populations'!$G$4:$J1012,4,FALSE))*$B$1</f>
        <v>0</v>
      </c>
      <c r="BY18" s="11">
        <f ca="1">('Cumulative data'!BY18/VLOOKUP(BY$4,'Country populations'!$G$4:$J1012,4,FALSE))*$B$1</f>
        <v>0</v>
      </c>
      <c r="BZ18" s="11">
        <f ca="1">('Cumulative data'!BZ18/VLOOKUP(BZ$4,'Country populations'!$G$4:$J1012,4,FALSE))*$B$1</f>
        <v>0</v>
      </c>
      <c r="CA18" s="11">
        <f ca="1">('Cumulative data'!CA18/VLOOKUP(CA$4,'Country populations'!$G$4:$J1012,4,FALSE))*$B$1</f>
        <v>0</v>
      </c>
      <c r="CB18" s="11">
        <f ca="1">('Cumulative data'!CB18/VLOOKUP(CB$4,'Country populations'!$G$4:$J1012,4,FALSE))*$B$1</f>
        <v>0</v>
      </c>
      <c r="CC18" s="11">
        <f ca="1">('Cumulative data'!CC18/VLOOKUP(CC$4,'Country populations'!$G$4:$J1012,4,FALSE))*$B$1</f>
        <v>0</v>
      </c>
      <c r="CD18" s="11">
        <f ca="1">('Cumulative data'!CD18/VLOOKUP(CD$4,'Country populations'!$G$4:$J1012,4,FALSE))*$B$1</f>
        <v>0</v>
      </c>
      <c r="CE18" s="11">
        <f ca="1">('Cumulative data'!CE18/VLOOKUP(CE$4,'Country populations'!$G$4:$J1012,4,FALSE))*$B$1</f>
        <v>0</v>
      </c>
      <c r="CF18" s="11" t="e">
        <f ca="1">('Cumulative data'!CF18/VLOOKUP(CF$4,'Country populations'!$G$4:$J1012,4,FALSE))*$B$1</f>
        <v>#N/A</v>
      </c>
      <c r="CG18" s="11">
        <f ca="1">('Cumulative data'!CG18/VLOOKUP(CG$4,'Country populations'!$G$4:$J1012,4,FALSE))*$B$1</f>
        <v>0</v>
      </c>
      <c r="CH18" s="11">
        <f ca="1">('Cumulative data'!CH18/VLOOKUP(CH$4,'Country populations'!$G$4:$J1012,4,FALSE))*$B$1</f>
        <v>0</v>
      </c>
      <c r="CI18" s="11">
        <f ca="1">('Cumulative data'!CI18/VLOOKUP(CI$4,'Country populations'!$G$4:$J1012,4,FALSE))*$B$1</f>
        <v>0</v>
      </c>
      <c r="CJ18" s="11">
        <f ca="1">('Cumulative data'!CJ18/VLOOKUP(CJ$4,'Country populations'!$G$4:$J1012,4,FALSE))*$B$1</f>
        <v>0</v>
      </c>
      <c r="CK18" s="11">
        <f ca="1">('Cumulative data'!CK18/VLOOKUP(CK$4,'Country populations'!$G$4:$J1012,4,FALSE))*$B$1</f>
        <v>0</v>
      </c>
      <c r="CL18" s="11">
        <f ca="1">('Cumulative data'!CL18/VLOOKUP(CL$4,'Country populations'!$G$4:$J1012,4,FALSE))*$B$1</f>
        <v>0</v>
      </c>
      <c r="CM18" s="11">
        <f ca="1">('Cumulative data'!CM18/VLOOKUP(CM$4,'Country populations'!$G$4:$J1012,4,FALSE))*$B$1</f>
        <v>0</v>
      </c>
      <c r="CN18" s="11">
        <f ca="1">('Cumulative data'!CN18/VLOOKUP(CN$4,'Country populations'!$G$4:$J1012,4,FALSE))*$B$1</f>
        <v>0</v>
      </c>
      <c r="CO18" s="11">
        <f ca="1">('Cumulative data'!CO18/VLOOKUP(CO$4,'Country populations'!$G$4:$J1012,4,FALSE))*$B$1</f>
        <v>0</v>
      </c>
      <c r="CP18" s="11">
        <f ca="1">('Cumulative data'!CP18/VLOOKUP(CP$4,'Country populations'!$G$4:$J1012,4,FALSE))*$B$1</f>
        <v>0</v>
      </c>
      <c r="CQ18" s="11">
        <f ca="1">('Cumulative data'!CQ18/VLOOKUP(CQ$4,'Country populations'!$G$4:$J1012,4,FALSE))*$B$1</f>
        <v>0</v>
      </c>
      <c r="CR18" s="11">
        <f ca="1">('Cumulative data'!CR18/VLOOKUP(CR$4,'Country populations'!$G$4:$J1012,4,FALSE))*$B$1</f>
        <v>0</v>
      </c>
      <c r="CS18" s="11">
        <f ca="1">('Cumulative data'!CS18/VLOOKUP(CS$4,'Country populations'!$G$4:$J1012,4,FALSE))*$B$1</f>
        <v>0</v>
      </c>
      <c r="CT18" s="11">
        <f ca="1">('Cumulative data'!CT18/VLOOKUP(CT$4,'Country populations'!$G$4:$J1012,4,FALSE))*$B$1</f>
        <v>0</v>
      </c>
      <c r="CU18" s="11">
        <f ca="1">('Cumulative data'!CU18/VLOOKUP(CU$4,'Country populations'!$G$4:$J1012,4,FALSE))*$B$1</f>
        <v>0</v>
      </c>
      <c r="CV18" s="11">
        <f ca="1">('Cumulative data'!CV18/VLOOKUP(CV$4,'Country populations'!$G$4:$J1012,4,FALSE))*$B$1</f>
        <v>0</v>
      </c>
      <c r="CW18" s="11">
        <f ca="1">('Cumulative data'!CW18/VLOOKUP(CW$4,'Country populations'!$G$4:$J1012,4,FALSE))*$B$1</f>
        <v>0</v>
      </c>
      <c r="CX18" s="11">
        <f ca="1">('Cumulative data'!CX18/VLOOKUP(CX$4,'Country populations'!$G$4:$J1012,4,FALSE))*$B$1</f>
        <v>0</v>
      </c>
      <c r="CY18" s="11">
        <f ca="1">('Cumulative data'!CY18/VLOOKUP(CY$4,'Country populations'!$G$4:$J1012,4,FALSE))*$B$1</f>
        <v>0</v>
      </c>
      <c r="CZ18" s="11">
        <f ca="1">('Cumulative data'!CZ18/VLOOKUP(CZ$4,'Country populations'!$G$4:$J1012,4,FALSE))*$B$1</f>
        <v>0</v>
      </c>
      <c r="DA18" s="11">
        <f ca="1">('Cumulative data'!DA18/VLOOKUP(DA$4,'Country populations'!$G$4:$J1012,4,FALSE))*$B$1</f>
        <v>0</v>
      </c>
      <c r="DB18" s="11">
        <f ca="1">('Cumulative data'!DB18/VLOOKUP(DB$4,'Country populations'!$G$4:$J1012,4,FALSE))*$B$1</f>
        <v>0</v>
      </c>
      <c r="DC18" s="11">
        <f ca="1">('Cumulative data'!DC18/VLOOKUP(DC$4,'Country populations'!$G$4:$J1012,4,FALSE))*$B$1</f>
        <v>0</v>
      </c>
      <c r="DD18" s="11">
        <f ca="1">('Cumulative data'!DD18/VLOOKUP(DD$4,'Country populations'!$G$4:$J1012,4,FALSE))*$B$1</f>
        <v>0</v>
      </c>
      <c r="DE18" s="11">
        <f ca="1">('Cumulative data'!DE18/VLOOKUP(DE$4,'Country populations'!$G$4:$J1012,4,FALSE))*$B$1</f>
        <v>0</v>
      </c>
      <c r="DF18" s="11">
        <f ca="1">('Cumulative data'!DF18/VLOOKUP(DF$4,'Country populations'!$G$4:$J1012,4,FALSE))*$B$1</f>
        <v>0</v>
      </c>
      <c r="DG18" s="11">
        <f ca="1">('Cumulative data'!DG18/VLOOKUP(DG$4,'Country populations'!$G$4:$J1012,4,FALSE))*$B$1</f>
        <v>0</v>
      </c>
      <c r="DH18" s="11">
        <f ca="1">('Cumulative data'!DH18/VLOOKUP(DH$4,'Country populations'!$G$4:$J1012,4,FALSE))*$B$1</f>
        <v>0</v>
      </c>
      <c r="DI18" s="11">
        <f ca="1">('Cumulative data'!DI18/VLOOKUP(DI$4,'Country populations'!$G$4:$J1012,4,FALSE))*$B$1</f>
        <v>0</v>
      </c>
      <c r="DJ18" s="11">
        <f ca="1">('Cumulative data'!DJ18/VLOOKUP(DJ$4,'Country populations'!$G$4:$J1012,4,FALSE))*$B$1</f>
        <v>0</v>
      </c>
      <c r="DK18" s="11">
        <f ca="1">('Cumulative data'!DK18/VLOOKUP(DK$4,'Country populations'!$G$4:$J1012,4,FALSE))*$B$1</f>
        <v>0</v>
      </c>
      <c r="DL18" s="11">
        <f ca="1">('Cumulative data'!DL18/VLOOKUP(DL$4,'Country populations'!$G$4:$J1012,4,FALSE))*$B$1</f>
        <v>0</v>
      </c>
      <c r="DM18" s="11">
        <f ca="1">('Cumulative data'!DM18/VLOOKUP(DM$4,'Country populations'!$G$4:$J1012,4,FALSE))*$B$1</f>
        <v>0</v>
      </c>
      <c r="DN18" s="11">
        <f ca="1">('Cumulative data'!DN18/VLOOKUP(DN$4,'Country populations'!$G$4:$J1012,4,FALSE))*$B$1</f>
        <v>0</v>
      </c>
      <c r="DO18" s="11">
        <f ca="1">('Cumulative data'!DO18/VLOOKUP(DO$4,'Country populations'!$G$4:$J1012,4,FALSE))*$B$1</f>
        <v>0</v>
      </c>
      <c r="DP18" s="11">
        <f ca="1">('Cumulative data'!DP18/VLOOKUP(DP$4,'Country populations'!$G$4:$J1012,4,FALSE))*$B$1</f>
        <v>0</v>
      </c>
      <c r="DQ18" s="11">
        <f ca="1">('Cumulative data'!DQ18/VLOOKUP(DQ$4,'Country populations'!$G$4:$J1012,4,FALSE))*$B$1</f>
        <v>0</v>
      </c>
      <c r="DR18" s="11">
        <f ca="1">('Cumulative data'!DR18/VLOOKUP(DR$4,'Country populations'!$G$4:$J1012,4,FALSE))*$B$1</f>
        <v>0</v>
      </c>
      <c r="DS18" s="11">
        <f ca="1">('Cumulative data'!DS18/VLOOKUP(DS$4,'Country populations'!$G$4:$J1012,4,FALSE))*$B$1</f>
        <v>0</v>
      </c>
      <c r="DT18" s="11">
        <f ca="1">('Cumulative data'!DT18/VLOOKUP(DT$4,'Country populations'!$G$4:$J1012,4,FALSE))*$B$1</f>
        <v>0</v>
      </c>
      <c r="DU18" s="11">
        <f ca="1">('Cumulative data'!DU18/VLOOKUP(DU$4,'Country populations'!$G$4:$J1012,4,FALSE))*$B$1</f>
        <v>0</v>
      </c>
      <c r="DV18" s="11">
        <f ca="1">('Cumulative data'!DV18/VLOOKUP(DV$4,'Country populations'!$G$4:$J1012,4,FALSE))*$B$1</f>
        <v>0</v>
      </c>
      <c r="DW18" s="11">
        <f ca="1">('Cumulative data'!DW18/VLOOKUP(DW$4,'Country populations'!$G$4:$J1012,4,FALSE))*$B$1</f>
        <v>0</v>
      </c>
      <c r="DX18" s="11">
        <f ca="1">('Cumulative data'!DX18/VLOOKUP(DX$4,'Country populations'!$G$4:$J1012,4,FALSE))*$B$1</f>
        <v>0</v>
      </c>
      <c r="DY18" s="11">
        <f ca="1">('Cumulative data'!DY18/VLOOKUP(DY$4,'Country populations'!$G$4:$J1012,4,FALSE))*$B$1</f>
        <v>0</v>
      </c>
      <c r="DZ18" s="11">
        <f ca="1">('Cumulative data'!DZ18/VLOOKUP(DZ$4,'Country populations'!$G$4:$J1012,4,FALSE))*$B$1</f>
        <v>0</v>
      </c>
      <c r="EA18" s="11">
        <f ca="1">('Cumulative data'!EA18/VLOOKUP(EA$4,'Country populations'!$G$4:$J1012,4,FALSE))*$B$1</f>
        <v>0</v>
      </c>
      <c r="EB18" s="11">
        <f ca="1">('Cumulative data'!EB18/VLOOKUP(EB$4,'Country populations'!$G$4:$J1012,4,FALSE))*$B$1</f>
        <v>0</v>
      </c>
      <c r="EC18" s="11">
        <f ca="1">('Cumulative data'!EC18/VLOOKUP(EC$4,'Country populations'!$G$4:$J1012,4,FALSE))*$B$1</f>
        <v>0</v>
      </c>
      <c r="ED18" s="11">
        <f ca="1">('Cumulative data'!ED18/VLOOKUP(ED$4,'Country populations'!$G$4:$J1012,4,FALSE))*$B$1</f>
        <v>0</v>
      </c>
      <c r="EE18" s="11">
        <f ca="1">('Cumulative data'!EE18/VLOOKUP(EE$4,'Country populations'!$G$4:$J1012,4,FALSE))*$B$1</f>
        <v>0</v>
      </c>
      <c r="EF18" s="11">
        <f ca="1">('Cumulative data'!EF18/VLOOKUP(EF$4,'Country populations'!$G$4:$J1012,4,FALSE))*$B$1</f>
        <v>0</v>
      </c>
      <c r="EG18" s="11">
        <f ca="1">('Cumulative data'!EG18/VLOOKUP(EG$4,'Country populations'!$G$4:$J1012,4,FALSE))*$B$1</f>
        <v>0</v>
      </c>
      <c r="EH18" s="11">
        <f ca="1">('Cumulative data'!EH18/VLOOKUP(EH$4,'Country populations'!$G$4:$J1012,4,FALSE))*$B$1</f>
        <v>0</v>
      </c>
      <c r="EI18" s="11">
        <f ca="1">('Cumulative data'!EI18/VLOOKUP(EI$4,'Country populations'!$G$4:$J1012,4,FALSE))*$B$1</f>
        <v>0</v>
      </c>
      <c r="EJ18" s="11">
        <f ca="1">('Cumulative data'!EJ18/VLOOKUP(EJ$4,'Country populations'!$G$4:$J1012,4,FALSE))*$B$1</f>
        <v>0</v>
      </c>
      <c r="EK18" s="11">
        <f ca="1">('Cumulative data'!EK18/VLOOKUP(EK$4,'Country populations'!$G$4:$J1012,4,FALSE))*$B$1</f>
        <v>0</v>
      </c>
      <c r="EL18" s="11">
        <f ca="1">('Cumulative data'!EL18/VLOOKUP(EL$4,'Country populations'!$G$4:$J1012,4,FALSE))*$B$1</f>
        <v>0</v>
      </c>
      <c r="EM18" s="11">
        <f ca="1">('Cumulative data'!EM18/VLOOKUP(EM$4,'Country populations'!$G$4:$J1012,4,FALSE))*$B$1</f>
        <v>0</v>
      </c>
      <c r="EN18" s="11">
        <f ca="1">('Cumulative data'!EN18/VLOOKUP(EN$4,'Country populations'!$G$4:$J1012,4,FALSE))*$B$1</f>
        <v>0</v>
      </c>
      <c r="EO18" s="11">
        <f ca="1">('Cumulative data'!EO18/VLOOKUP(EO$4,'Country populations'!$G$4:$J1012,4,FALSE))*$B$1</f>
        <v>0</v>
      </c>
      <c r="EP18" s="11">
        <f ca="1">('Cumulative data'!EP18/VLOOKUP(EP$4,'Country populations'!$G$4:$J1012,4,FALSE))*$B$1</f>
        <v>0</v>
      </c>
      <c r="EQ18" s="11">
        <f ca="1">('Cumulative data'!EQ18/VLOOKUP(EQ$4,'Country populations'!$G$4:$J1012,4,FALSE))*$B$1</f>
        <v>0</v>
      </c>
      <c r="ER18" s="11">
        <f ca="1">('Cumulative data'!ER18/VLOOKUP(ER$4,'Country populations'!$G$4:$J1012,4,FALSE))*$B$1</f>
        <v>0</v>
      </c>
      <c r="ES18" s="11">
        <f ca="1">('Cumulative data'!ES18/VLOOKUP(ES$4,'Country populations'!$G$4:$J1012,4,FALSE))*$B$1</f>
        <v>0</v>
      </c>
      <c r="ET18" s="11">
        <f ca="1">('Cumulative data'!ET18/VLOOKUP(ET$4,'Country populations'!$G$4:$J1012,4,FALSE))*$B$1</f>
        <v>0</v>
      </c>
      <c r="EU18" s="11">
        <f ca="1">('Cumulative data'!EU18/VLOOKUP(EU$4,'Country populations'!$G$4:$J1012,4,FALSE))*$B$1</f>
        <v>0</v>
      </c>
      <c r="EV18" s="11">
        <f ca="1">('Cumulative data'!EV18/VLOOKUP(EV$4,'Country populations'!$G$4:$J1012,4,FALSE))*$B$1</f>
        <v>0</v>
      </c>
      <c r="EW18" s="11">
        <f ca="1">('Cumulative data'!EW18/VLOOKUP(EW$4,'Country populations'!$G$4:$J1012,4,FALSE))*$B$1</f>
        <v>0</v>
      </c>
      <c r="EX18" s="11">
        <f ca="1">('Cumulative data'!EX18/VLOOKUP(EX$4,'Country populations'!$G$4:$J1012,4,FALSE))*$B$1</f>
        <v>0</v>
      </c>
      <c r="EY18" s="11">
        <f ca="1">('Cumulative data'!EY18/VLOOKUP(EY$4,'Country populations'!$G$4:$J1012,4,FALSE))*$B$1</f>
        <v>0</v>
      </c>
      <c r="EZ18" s="11">
        <f ca="1">('Cumulative data'!EZ18/VLOOKUP(EZ$4,'Country populations'!$G$4:$J1012,4,FALSE))*$B$1</f>
        <v>0</v>
      </c>
      <c r="FA18" s="11">
        <f ca="1">('Cumulative data'!FA18/VLOOKUP(FA$4,'Country populations'!$G$4:$J1012,4,FALSE))*$B$1</f>
        <v>0</v>
      </c>
      <c r="FB18" s="11">
        <f ca="1">('Cumulative data'!FB18/VLOOKUP(FB$4,'Country populations'!$G$4:$J1012,4,FALSE))*$B$1</f>
        <v>0</v>
      </c>
      <c r="FC18" s="11">
        <f ca="1">('Cumulative data'!FC18/VLOOKUP(FC$4,'Country populations'!$G$4:$J1012,4,FALSE))*$B$1</f>
        <v>0</v>
      </c>
      <c r="FD18" s="11">
        <f ca="1">('Cumulative data'!FD18/VLOOKUP(FD$4,'Country populations'!$G$4:$J1012,4,FALSE))*$B$1</f>
        <v>0</v>
      </c>
      <c r="FE18" s="11">
        <f ca="1">('Cumulative data'!FE18/VLOOKUP(FE$4,'Country populations'!$G$4:$J1012,4,FALSE))*$B$1</f>
        <v>0</v>
      </c>
      <c r="FF18" s="11">
        <f ca="1">('Cumulative data'!FF18/VLOOKUP(FF$4,'Country populations'!$G$4:$J1012,4,FALSE))*$B$1</f>
        <v>0</v>
      </c>
      <c r="FG18" s="11">
        <f ca="1">('Cumulative data'!FG18/VLOOKUP(FG$4,'Country populations'!$G$4:$J1012,4,FALSE))*$B$1</f>
        <v>0</v>
      </c>
      <c r="FH18" s="11">
        <f ca="1">('Cumulative data'!FH18/VLOOKUP(FH$4,'Country populations'!$G$4:$J1012,4,FALSE))*$B$1</f>
        <v>0</v>
      </c>
      <c r="FI18" s="11">
        <f ca="1">('Cumulative data'!FI18/VLOOKUP(FI$4,'Country populations'!$G$4:$J1012,4,FALSE))*$B$1</f>
        <v>0</v>
      </c>
      <c r="FJ18" s="11">
        <f ca="1">('Cumulative data'!FJ18/VLOOKUP(FJ$4,'Country populations'!$G$4:$J1012,4,FALSE))*$B$1</f>
        <v>0</v>
      </c>
      <c r="FK18" s="11">
        <f ca="1">('Cumulative data'!FK18/VLOOKUP(FK$4,'Country populations'!$G$4:$J1012,4,FALSE))*$B$1</f>
        <v>0</v>
      </c>
      <c r="FL18" s="11">
        <f ca="1">('Cumulative data'!FL18/VLOOKUP(FL$4,'Country populations'!$G$4:$J1012,4,FALSE))*$B$1</f>
        <v>0</v>
      </c>
      <c r="FM18" s="11">
        <f ca="1">('Cumulative data'!FM18/VLOOKUP(FM$4,'Country populations'!$G$4:$J1012,4,FALSE))*$B$1</f>
        <v>0</v>
      </c>
      <c r="FN18" s="11">
        <f ca="1">('Cumulative data'!FN18/VLOOKUP(FN$4,'Country populations'!$G$4:$J1012,4,FALSE))*$B$1</f>
        <v>0</v>
      </c>
      <c r="FO18" s="11">
        <f ca="1">('Cumulative data'!FO18/VLOOKUP(FO$4,'Country populations'!$G$4:$J1012,4,FALSE))*$B$1</f>
        <v>0</v>
      </c>
      <c r="FP18" s="11">
        <f ca="1">('Cumulative data'!FP18/VLOOKUP(FP$4,'Country populations'!$G$4:$J1012,4,FALSE))*$B$1</f>
        <v>0</v>
      </c>
      <c r="FQ18" s="11">
        <f ca="1">('Cumulative data'!FQ18/VLOOKUP(FQ$4,'Country populations'!$G$4:$J1012,4,FALSE))*$B$1</f>
        <v>0</v>
      </c>
      <c r="FR18" s="11">
        <f ca="1">('Cumulative data'!FR18/VLOOKUP(FR$4,'Country populations'!$G$4:$J1012,4,FALSE))*$B$1</f>
        <v>0</v>
      </c>
      <c r="FS18" s="11">
        <f ca="1">('Cumulative data'!FS18/VLOOKUP(FS$4,'Country populations'!$G$4:$J1012,4,FALSE))*$B$1</f>
        <v>0</v>
      </c>
      <c r="FT18" s="11">
        <f ca="1">('Cumulative data'!FT18/VLOOKUP(FT$4,'Country populations'!$G$4:$J1012,4,FALSE))*$B$1</f>
        <v>0</v>
      </c>
      <c r="FU18" s="11">
        <f ca="1">('Cumulative data'!FU18/VLOOKUP(FU$4,'Country populations'!$G$4:$J1012,4,FALSE))*$B$1</f>
        <v>0</v>
      </c>
      <c r="FV18" s="11">
        <f ca="1">('Cumulative data'!FV18/VLOOKUP(FV$4,'Country populations'!$G$4:$J1012,4,FALSE))*$B$1</f>
        <v>0</v>
      </c>
      <c r="FW18" s="11">
        <f ca="1">('Cumulative data'!FW18/VLOOKUP(FW$4,'Country populations'!$G$4:$J1012,4,FALSE))*$B$1</f>
        <v>0</v>
      </c>
      <c r="FX18" s="11">
        <f ca="1">('Cumulative data'!FX18/VLOOKUP(FX$4,'Country populations'!$G$4:$J1012,4,FALSE))*$B$1</f>
        <v>0</v>
      </c>
      <c r="FY18" s="11">
        <f ca="1">('Cumulative data'!FY18/VLOOKUP(FY$4,'Country populations'!$G$4:$J1012,4,FALSE))*$B$1</f>
        <v>0</v>
      </c>
      <c r="FZ18" s="11">
        <f ca="1">('Cumulative data'!FZ18/VLOOKUP(FZ$4,'Country populations'!$G$4:$J1012,4,FALSE))*$B$1</f>
        <v>0</v>
      </c>
      <c r="GA18" s="11">
        <f ca="1">('Cumulative data'!GA18/VLOOKUP(GA$4,'Country populations'!$G$4:$J1012,4,FALSE))*$B$1</f>
        <v>0</v>
      </c>
      <c r="GB18" s="11">
        <f ca="1">('Cumulative data'!GB18/VLOOKUP(GB$4,'Country populations'!$G$4:$J1012,4,FALSE))*$B$1</f>
        <v>0</v>
      </c>
      <c r="GC18" s="11">
        <f ca="1">('Cumulative data'!GC18/VLOOKUP(GC$4,'Country populations'!$G$4:$J1012,4,FALSE))*$B$1</f>
        <v>0</v>
      </c>
      <c r="GD18" s="11">
        <f ca="1">('Cumulative data'!GD18/VLOOKUP(GD$4,'Country populations'!$G$4:$J1012,4,FALSE))*$B$1</f>
        <v>0</v>
      </c>
      <c r="GE18" s="11">
        <f ca="1">('Cumulative data'!GE18/VLOOKUP(GE$4,'Country populations'!$G$4:$J1012,4,FALSE))*$B$1</f>
        <v>0</v>
      </c>
      <c r="GF18" s="11">
        <f ca="1">('Cumulative data'!GF18/VLOOKUP(GF$4,'Country populations'!$G$4:$J1012,4,FALSE))*$B$1</f>
        <v>0</v>
      </c>
      <c r="GG18" s="11">
        <f ca="1">('Cumulative data'!GG18/VLOOKUP(GG$4,'Country populations'!$G$4:$J1012,4,FALSE))*$B$1</f>
        <v>0</v>
      </c>
      <c r="GH18" s="11">
        <f ca="1">('Cumulative data'!GH18/VLOOKUP(GH$4,'Country populations'!$G$4:$J1012,4,FALSE))*$B$1</f>
        <v>0</v>
      </c>
      <c r="GI18" s="11">
        <f ca="1">('Cumulative data'!GI18/VLOOKUP(GI$4,'Country populations'!$G$4:$J1012,4,FALSE))*$B$1</f>
        <v>0</v>
      </c>
      <c r="GJ18" s="11">
        <f ca="1">('Cumulative data'!GJ18/VLOOKUP(GJ$4,'Country populations'!$G$4:$J1012,4,FALSE))*$B$1</f>
        <v>0</v>
      </c>
      <c r="GK18" s="11">
        <f ca="1">('Cumulative data'!GK18/VLOOKUP(GK$4,'Country populations'!$G$4:$J1012,4,FALSE))*$B$1</f>
        <v>0</v>
      </c>
      <c r="GL18" s="11">
        <f ca="1">('Cumulative data'!GL18/VLOOKUP(GL$4,'Country populations'!$G$4:$J1012,4,FALSE))*$B$1</f>
        <v>0</v>
      </c>
      <c r="GM18" s="11">
        <f ca="1">('Cumulative data'!GM18/VLOOKUP(GM$4,'Country populations'!$G$4:$J1012,4,FALSE))*$B$1</f>
        <v>0</v>
      </c>
      <c r="GN18" s="11">
        <f ca="1">('Cumulative data'!GN18/VLOOKUP(GN$4,'Country populations'!$G$4:$J1012,4,FALSE))*$B$1</f>
        <v>0</v>
      </c>
      <c r="GO18" s="11">
        <f ca="1">('Cumulative data'!GO18/VLOOKUP(GO$4,'Country populations'!$G$4:$J1012,4,FALSE))*$B$1</f>
        <v>0</v>
      </c>
      <c r="GP18" s="11">
        <f ca="1">('Cumulative data'!GP18/VLOOKUP(GP$4,'Country populations'!$G$4:$J1012,4,FALSE))*$B$1</f>
        <v>0</v>
      </c>
      <c r="GQ18" s="11">
        <f ca="1">('Cumulative data'!GQ18/VLOOKUP(GQ$4,'Country populations'!$G$4:$J1012,4,FALSE))*$B$1</f>
        <v>0</v>
      </c>
      <c r="GR18" s="11">
        <f ca="1">('Cumulative data'!GR18/VLOOKUP(GR$4,'Country populations'!$G$4:$J1012,4,FALSE))*$B$1</f>
        <v>0</v>
      </c>
      <c r="GS18" s="11">
        <f ca="1">('Cumulative data'!GS18/VLOOKUP(GS$4,'Country populations'!$G$4:$J1012,4,FALSE))*$B$1</f>
        <v>0</v>
      </c>
      <c r="GT18" s="11">
        <f ca="1">('Cumulative data'!GT18/VLOOKUP(GT$4,'Country populations'!$G$4:$J1012,4,FALSE))*$B$1</f>
        <v>0</v>
      </c>
      <c r="GU18" s="11">
        <f ca="1">('Cumulative data'!GU18/VLOOKUP(GU$4,'Country populations'!$G$4:$J1012,4,FALSE))*$B$1</f>
        <v>0</v>
      </c>
      <c r="GV18" s="11">
        <f ca="1">('Cumulative data'!GV18/VLOOKUP(GV$4,'Country populations'!$G$4:$J1012,4,FALSE))*$B$1</f>
        <v>0</v>
      </c>
      <c r="GW18" s="11">
        <f ca="1">('Cumulative data'!GW18/VLOOKUP(GW$4,'Country populations'!$G$4:$J1012,4,FALSE))*$B$1</f>
        <v>0</v>
      </c>
      <c r="GX18" s="11">
        <f ca="1">('Cumulative data'!GX18/VLOOKUP(GX$4,'Country populations'!$G$4:$J1012,4,FALSE))*$B$1</f>
        <v>0</v>
      </c>
      <c r="GY18" s="11">
        <f ca="1">('Cumulative data'!GY18/VLOOKUP(GY$4,'Country populations'!$G$4:$J1012,4,FALSE))*$B$1</f>
        <v>0</v>
      </c>
      <c r="GZ18" s="11">
        <f ca="1">('Cumulative data'!GZ18/VLOOKUP(GZ$4,'Country populations'!$G$4:$J1013,4,FALSE))*$B$1</f>
        <v>7.7433974303117749E-3</v>
      </c>
      <c r="HB18" s="8">
        <f>'Cumulative data'!HB18</f>
        <v>43843</v>
      </c>
      <c r="HC18" s="11">
        <f ca="1">('Cumulative data'!HC18/VLOOKUP(HC$4,'Country populations'!$G$4:$J1012,4,FALSE))*$B$1</f>
        <v>0</v>
      </c>
      <c r="HD18" s="11">
        <f ca="1">('Cumulative data'!HD18/VLOOKUP(HD$4,'Country populations'!$G$4:$J1012,4,FALSE))*$B$1</f>
        <v>0</v>
      </c>
      <c r="HE18" s="11">
        <f ca="1">('Cumulative data'!HE18/VLOOKUP(HE$4,'Country populations'!$G$4:$J1012,4,FALSE))*$B$1</f>
        <v>0</v>
      </c>
      <c r="HF18" s="11">
        <f ca="1">('Cumulative data'!HF18/VLOOKUP(HF$4,'Country populations'!$G$4:$J1012,4,FALSE))*$B$1</f>
        <v>0</v>
      </c>
      <c r="HG18" s="11">
        <f ca="1">('Cumulative data'!HG18/VLOOKUP(HG$4,'Country populations'!$G$4:$J1012,4,FALSE))*$B$1</f>
        <v>0</v>
      </c>
      <c r="HH18" s="11">
        <f ca="1">('Cumulative data'!HH18/VLOOKUP(HH$4,'Country populations'!$G$4:$J1012,4,FALSE))*$B$1</f>
        <v>0</v>
      </c>
      <c r="HI18" s="11">
        <f ca="1">('Cumulative data'!HI18/VLOOKUP(HI$4,'Country populations'!$G$4:$J1012,4,FALSE))*$B$1</f>
        <v>6.9477070973469521E-4</v>
      </c>
      <c r="HJ18" s="11">
        <f ca="1">('Cumulative data'!HJ18/VLOOKUP(HJ$4,'Country populations'!$G$4:$J1012,4,FALSE))*$B$1</f>
        <v>0</v>
      </c>
      <c r="HK18" s="11">
        <f ca="1">('Cumulative data'!HK18/VLOOKUP(HK$4,'Country populations'!$G$4:$J1012,4,FALSE))*$B$1</f>
        <v>0</v>
      </c>
      <c r="HL18" s="11">
        <f ca="1">('Cumulative data'!HL18/VLOOKUP(HL$4,'Country populations'!$G$4:$J1012,4,FALSE))*$B$1</f>
        <v>0</v>
      </c>
      <c r="HM18" s="11">
        <f ca="1">('Cumulative data'!HM18/VLOOKUP(HM$4,'Country populations'!$G$4:$J1012,4,FALSE))*$B$1</f>
        <v>0</v>
      </c>
      <c r="HN18" s="11">
        <f ca="1">('Cumulative data'!HN18/VLOOKUP(HN$4,'Country populations'!$G$4:$J1012,4,FALSE))*$B$1</f>
        <v>0</v>
      </c>
      <c r="HO18" s="11">
        <f ca="1">('Cumulative data'!HO18/VLOOKUP(HO$4,'Country populations'!$G$4:$J1012,4,FALSE))*$B$1</f>
        <v>0</v>
      </c>
      <c r="HP18" s="11">
        <f ca="1">('Cumulative data'!HP18/VLOOKUP(HP$4,'Country populations'!$G$4:$J1012,4,FALSE))*$B$1</f>
        <v>0</v>
      </c>
      <c r="HQ18" s="11">
        <f ca="1">('Cumulative data'!HQ18/VLOOKUP(HQ$4,'Country populations'!$G$4:$J1012,4,FALSE))*$B$1</f>
        <v>0</v>
      </c>
      <c r="HR18" s="11">
        <f ca="1">('Cumulative data'!HR18/VLOOKUP(HR$4,'Country populations'!$G$4:$J1012,4,FALSE))*$B$1</f>
        <v>0</v>
      </c>
      <c r="HS18" s="11">
        <f ca="1">('Cumulative data'!HS18/VLOOKUP(HS$4,'Country populations'!$G$4:$J1012,4,FALSE))*$B$1</f>
        <v>0</v>
      </c>
      <c r="HT18" s="11">
        <f ca="1">('Cumulative data'!HT18/VLOOKUP(HT$4,'Country populations'!$G$4:$J1012,4,FALSE))*$B$1</f>
        <v>0</v>
      </c>
      <c r="HU18" s="11">
        <f ca="1">('Cumulative data'!HU18/VLOOKUP(HU$4,'Country populations'!$G$4:$J1012,4,FALSE))*$B$1</f>
        <v>0</v>
      </c>
      <c r="HV18" s="11">
        <f ca="1">('Cumulative data'!HV18/VLOOKUP(HV$4,'Country populations'!$G$4:$J1012,4,FALSE))*$B$1</f>
        <v>0</v>
      </c>
      <c r="HW18" s="11">
        <f ca="1">('Cumulative data'!HW18/VLOOKUP(HW$4,'Country populations'!$G$4:$J1012,4,FALSE))*$B$1</f>
        <v>0</v>
      </c>
      <c r="HX18" s="11">
        <f ca="1">('Cumulative data'!HX18/VLOOKUP(HX$4,'Country populations'!$G$4:$J1012,4,FALSE))*$B$1</f>
        <v>0</v>
      </c>
      <c r="HY18" s="11">
        <f ca="1">('Cumulative data'!HY18/VLOOKUP(HY$4,'Country populations'!$G$4:$J1012,4,FALSE))*$B$1</f>
        <v>0</v>
      </c>
      <c r="HZ18" s="11">
        <f ca="1">('Cumulative data'!HZ18/VLOOKUP(HZ$4,'Country populations'!$G$4:$J1012,4,FALSE))*$B$1</f>
        <v>0</v>
      </c>
      <c r="IA18" s="11">
        <f ca="1">('Cumulative data'!IA18/VLOOKUP(IA$4,'Country populations'!$G$4:$J1012,4,FALSE))*$B$1</f>
        <v>0</v>
      </c>
      <c r="IB18" s="11">
        <f ca="1">('Cumulative data'!IB18/VLOOKUP(IB$4,'Country populations'!$G$4:$J1012,4,FALSE))*$B$1</f>
        <v>0</v>
      </c>
      <c r="IC18" s="11">
        <f ca="1">('Cumulative data'!IC18/VLOOKUP(IC$4,'Country populations'!$G$4:$J1012,4,FALSE))*$B$1</f>
        <v>0</v>
      </c>
      <c r="ID18" s="11">
        <f ca="1">('Cumulative data'!ID18/VLOOKUP(ID$4,'Country populations'!$G$4:$J1012,4,FALSE))*$B$1</f>
        <v>0</v>
      </c>
      <c r="IE18" s="11">
        <f ca="1">('Cumulative data'!IE18/VLOOKUP(IE$4,'Country populations'!$G$4:$J1012,4,FALSE))*$B$1</f>
        <v>0</v>
      </c>
      <c r="IF18" s="11">
        <f ca="1">('Cumulative data'!IF18/VLOOKUP(IF$4,'Country populations'!$G$4:$J1012,4,FALSE))*$B$1</f>
        <v>0</v>
      </c>
      <c r="IG18" s="11">
        <f ca="1">('Cumulative data'!IG18/VLOOKUP(IG$4,'Country populations'!$G$4:$J1012,4,FALSE))*$B$1</f>
        <v>0</v>
      </c>
      <c r="IH18" s="11">
        <f ca="1">('Cumulative data'!IH18/VLOOKUP(IH$4,'Country populations'!$G$4:$J1012,4,FALSE))*$B$1</f>
        <v>0</v>
      </c>
      <c r="II18" s="11">
        <f ca="1">('Cumulative data'!II18/VLOOKUP(II$4,'Country populations'!$G$4:$J1012,4,FALSE))*$B$1</f>
        <v>0</v>
      </c>
      <c r="IJ18" s="11">
        <f ca="1">('Cumulative data'!IJ18/VLOOKUP(IJ$4,'Country populations'!$G$4:$J1012,4,FALSE))*$B$1</f>
        <v>0</v>
      </c>
      <c r="IK18" s="11">
        <f ca="1">('Cumulative data'!IK18/VLOOKUP(IK$4,'Country populations'!$G$4:$J1012,4,FALSE))*$B$1</f>
        <v>0</v>
      </c>
      <c r="IL18" s="11">
        <f ca="1">('Cumulative data'!IL18/VLOOKUP(IL$4,'Country populations'!$G$4:$J1012,4,FALSE))*$B$1</f>
        <v>0</v>
      </c>
      <c r="IM18" s="11">
        <f ca="1">('Cumulative data'!IM18/VLOOKUP(IM$4,'Country populations'!$G$4:$J1012,4,FALSE))*$B$1</f>
        <v>0</v>
      </c>
      <c r="IN18" s="11">
        <f ca="1">('Cumulative data'!IN18/VLOOKUP(IN$4,'Country populations'!$G$4:$J1012,4,FALSE))*$B$1</f>
        <v>0</v>
      </c>
      <c r="IO18" s="11">
        <f ca="1">('Cumulative data'!IO18/VLOOKUP(IO$4,'Country populations'!$G$4:$J1012,4,FALSE))*$B$1</f>
        <v>0</v>
      </c>
      <c r="IP18" s="11">
        <f ca="1">('Cumulative data'!IP18/VLOOKUP(IP$4,'Country populations'!$G$4:$J1012,4,FALSE))*$B$1</f>
        <v>0</v>
      </c>
      <c r="IQ18" s="11">
        <f ca="1">('Cumulative data'!IQ18/VLOOKUP(IQ$4,'Country populations'!$G$4:$J1012,4,FALSE))*$B$1</f>
        <v>0</v>
      </c>
      <c r="IR18" s="11">
        <f ca="1">('Cumulative data'!IR18/VLOOKUP(IR$4,'Country populations'!$G$4:$J1012,4,FALSE))*$B$1</f>
        <v>0</v>
      </c>
      <c r="IS18" s="11">
        <f ca="1">('Cumulative data'!IS18/VLOOKUP(IS$4,'Country populations'!$G$4:$J1012,4,FALSE))*$B$1</f>
        <v>0</v>
      </c>
      <c r="IT18" s="11">
        <f ca="1">('Cumulative data'!IT18/VLOOKUP(IT$4,'Country populations'!$G$4:$J1012,4,FALSE))*$B$1</f>
        <v>0</v>
      </c>
      <c r="IU18" s="11">
        <f ca="1">('Cumulative data'!IU18/VLOOKUP(IU$4,'Country populations'!$G$4:$J1012,4,FALSE))*$B$1</f>
        <v>0</v>
      </c>
      <c r="IV18" s="11">
        <f ca="1">('Cumulative data'!IV18/VLOOKUP(IV$4,'Country populations'!$G$4:$J1012,4,FALSE))*$B$1</f>
        <v>0</v>
      </c>
      <c r="IW18" s="11">
        <f ca="1">('Cumulative data'!IW18/VLOOKUP(IW$4,'Country populations'!$G$4:$J1012,4,FALSE))*$B$1</f>
        <v>0</v>
      </c>
      <c r="IX18" s="11">
        <f ca="1">('Cumulative data'!IX18/VLOOKUP(IX$4,'Country populations'!$G$4:$J1012,4,FALSE))*$B$1</f>
        <v>0</v>
      </c>
      <c r="IY18" s="11">
        <f ca="1">('Cumulative data'!IY18/VLOOKUP(IY$4,'Country populations'!$G$4:$J1012,4,FALSE))*$B$1</f>
        <v>0</v>
      </c>
      <c r="IZ18" s="11">
        <f ca="1">('Cumulative data'!IZ18/VLOOKUP(IZ$4,'Country populations'!$G$4:$J1012,4,FALSE))*$B$1</f>
        <v>0</v>
      </c>
      <c r="JA18" s="11">
        <f ca="1">('Cumulative data'!JA18/VLOOKUP(JA$4,'Country populations'!$G$4:$J1012,4,FALSE))*$B$1</f>
        <v>0</v>
      </c>
      <c r="JB18" s="11">
        <f ca="1">('Cumulative data'!JB18/VLOOKUP(JB$4,'Country populations'!$G$4:$J1012,4,FALSE))*$B$1</f>
        <v>0</v>
      </c>
      <c r="JC18" s="11">
        <f ca="1">('Cumulative data'!JC18/VLOOKUP(JC$4,'Country populations'!$G$4:$J1012,4,FALSE))*$B$1</f>
        <v>0</v>
      </c>
      <c r="JD18" s="11">
        <f ca="1">('Cumulative data'!JD18/VLOOKUP(JD$4,'Country populations'!$G$4:$J1012,4,FALSE))*$B$1</f>
        <v>0</v>
      </c>
      <c r="JE18" s="11">
        <f ca="1">('Cumulative data'!JE18/VLOOKUP(JE$4,'Country populations'!$G$4:$J1012,4,FALSE))*$B$1</f>
        <v>0</v>
      </c>
      <c r="JF18" s="11">
        <f ca="1">('Cumulative data'!JF18/VLOOKUP(JF$4,'Country populations'!$G$4:$J1012,4,FALSE))*$B$1</f>
        <v>0</v>
      </c>
      <c r="JG18" s="11">
        <f ca="1">('Cumulative data'!JG18/VLOOKUP(JG$4,'Country populations'!$G$4:$J1012,4,FALSE))*$B$1</f>
        <v>0</v>
      </c>
      <c r="JH18" s="11">
        <f ca="1">('Cumulative data'!JH18/VLOOKUP(JH$4,'Country populations'!$G$4:$J1012,4,FALSE))*$B$1</f>
        <v>0</v>
      </c>
      <c r="JI18" s="11">
        <f ca="1">('Cumulative data'!JI18/VLOOKUP(JI$4,'Country populations'!$G$4:$J1012,4,FALSE))*$B$1</f>
        <v>0</v>
      </c>
      <c r="JJ18" s="11">
        <f ca="1">('Cumulative data'!JJ18/VLOOKUP(JJ$4,'Country populations'!$G$4:$J1012,4,FALSE))*$B$1</f>
        <v>0</v>
      </c>
      <c r="JK18" s="11">
        <f ca="1">('Cumulative data'!JK18/VLOOKUP(JK$4,'Country populations'!$G$4:$J1012,4,FALSE))*$B$1</f>
        <v>0</v>
      </c>
      <c r="JL18" s="11">
        <f ca="1">('Cumulative data'!JL18/VLOOKUP(JL$4,'Country populations'!$G$4:$J1012,4,FALSE))*$B$1</f>
        <v>0</v>
      </c>
      <c r="JM18" s="11">
        <f ca="1">('Cumulative data'!JM18/VLOOKUP(JM$4,'Country populations'!$G$4:$J1012,4,FALSE))*$B$1</f>
        <v>0</v>
      </c>
      <c r="JN18" s="11">
        <f ca="1">('Cumulative data'!JN18/VLOOKUP(JN$4,'Country populations'!$G$4:$J1012,4,FALSE))*$B$1</f>
        <v>0</v>
      </c>
      <c r="JO18" s="11">
        <f ca="1">('Cumulative data'!JO18/VLOOKUP(JO$4,'Country populations'!$G$4:$J1012,4,FALSE))*$B$1</f>
        <v>0</v>
      </c>
      <c r="JP18" s="11">
        <f ca="1">('Cumulative data'!JP18/VLOOKUP(JP$4,'Country populations'!$G$4:$J1012,4,FALSE))*$B$1</f>
        <v>0</v>
      </c>
      <c r="JQ18" s="11">
        <f ca="1">('Cumulative data'!JQ18/VLOOKUP(JQ$4,'Country populations'!$G$4:$J1012,4,FALSE))*$B$1</f>
        <v>0</v>
      </c>
      <c r="JR18" s="11">
        <f ca="1">('Cumulative data'!JR18/VLOOKUP(JR$4,'Country populations'!$G$4:$J1012,4,FALSE))*$B$1</f>
        <v>0</v>
      </c>
      <c r="JS18" s="11">
        <f ca="1">('Cumulative data'!JS18/VLOOKUP(JS$4,'Country populations'!$G$4:$J1012,4,FALSE))*$B$1</f>
        <v>0</v>
      </c>
      <c r="JT18" s="11">
        <f ca="1">('Cumulative data'!JT18/VLOOKUP(JT$4,'Country populations'!$G$4:$J1012,4,FALSE))*$B$1</f>
        <v>0</v>
      </c>
      <c r="JU18" s="11">
        <f ca="1">('Cumulative data'!JU18/VLOOKUP(JU$4,'Country populations'!$G$4:$J1012,4,FALSE))*$B$1</f>
        <v>0</v>
      </c>
      <c r="JV18" s="11">
        <f ca="1">('Cumulative data'!JV18/VLOOKUP(JV$4,'Country populations'!$G$4:$J1012,4,FALSE))*$B$1</f>
        <v>0</v>
      </c>
      <c r="JW18" s="11">
        <f ca="1">('Cumulative data'!JW18/VLOOKUP(JW$4,'Country populations'!$G$4:$J1012,4,FALSE))*$B$1</f>
        <v>0</v>
      </c>
      <c r="JX18" s="11">
        <f ca="1">('Cumulative data'!JX18/VLOOKUP(JX$4,'Country populations'!$G$4:$J1012,4,FALSE))*$B$1</f>
        <v>0</v>
      </c>
      <c r="JY18" s="11">
        <f ca="1">('Cumulative data'!JY18/VLOOKUP(JY$4,'Country populations'!$G$4:$J1012,4,FALSE))*$B$1</f>
        <v>0</v>
      </c>
      <c r="JZ18" s="11">
        <f ca="1">('Cumulative data'!JZ18/VLOOKUP(JZ$4,'Country populations'!$G$4:$J1012,4,FALSE))*$B$1</f>
        <v>0</v>
      </c>
      <c r="KA18" s="11">
        <f ca="1">('Cumulative data'!KA18/VLOOKUP(KA$4,'Country populations'!$G$4:$J1012,4,FALSE))*$B$1</f>
        <v>0</v>
      </c>
      <c r="KB18" s="11">
        <f ca="1">('Cumulative data'!KB18/VLOOKUP(KB$4,'Country populations'!$G$4:$J1012,4,FALSE))*$B$1</f>
        <v>0</v>
      </c>
      <c r="KC18" s="11">
        <f ca="1">('Cumulative data'!KC18/VLOOKUP(KC$4,'Country populations'!$G$4:$J1012,4,FALSE))*$B$1</f>
        <v>0</v>
      </c>
      <c r="KD18" s="11">
        <f ca="1">('Cumulative data'!KD18/VLOOKUP(KD$4,'Country populations'!$G$4:$J1012,4,FALSE))*$B$1</f>
        <v>0</v>
      </c>
      <c r="KE18" s="11">
        <f ca="1">('Cumulative data'!KE18/VLOOKUP(KE$4,'Country populations'!$G$4:$J1012,4,FALSE))*$B$1</f>
        <v>0</v>
      </c>
      <c r="KF18" s="11">
        <f ca="1">('Cumulative data'!KF18/VLOOKUP(KF$4,'Country populations'!$G$4:$J1012,4,FALSE))*$B$1</f>
        <v>0</v>
      </c>
      <c r="KG18" s="11" t="e">
        <f ca="1">('Cumulative data'!KG18/VLOOKUP(KG$4,'Country populations'!$G$4:$J1012,4,FALSE))*$B$1</f>
        <v>#N/A</v>
      </c>
      <c r="KH18" s="11">
        <f ca="1">('Cumulative data'!KH18/VLOOKUP(KH$4,'Country populations'!$G$4:$J1012,4,FALSE))*$B$1</f>
        <v>0</v>
      </c>
      <c r="KI18" s="11">
        <f ca="1">('Cumulative data'!KI18/VLOOKUP(KI$4,'Country populations'!$G$4:$J1012,4,FALSE))*$B$1</f>
        <v>0</v>
      </c>
      <c r="KJ18" s="11">
        <f ca="1">('Cumulative data'!KJ18/VLOOKUP(KJ$4,'Country populations'!$G$4:$J1012,4,FALSE))*$B$1</f>
        <v>0</v>
      </c>
      <c r="KK18" s="11">
        <f ca="1">('Cumulative data'!KK18/VLOOKUP(KK$4,'Country populations'!$G$4:$J1012,4,FALSE))*$B$1</f>
        <v>0</v>
      </c>
      <c r="KL18" s="11">
        <f ca="1">('Cumulative data'!KL18/VLOOKUP(KL$4,'Country populations'!$G$4:$J1012,4,FALSE))*$B$1</f>
        <v>0</v>
      </c>
      <c r="KM18" s="11">
        <f ca="1">('Cumulative data'!KM18/VLOOKUP(KM$4,'Country populations'!$G$4:$J1012,4,FALSE))*$B$1</f>
        <v>0</v>
      </c>
      <c r="KN18" s="11">
        <f ca="1">('Cumulative data'!KN18/VLOOKUP(KN$4,'Country populations'!$G$4:$J1012,4,FALSE))*$B$1</f>
        <v>0</v>
      </c>
      <c r="KO18" s="11">
        <f ca="1">('Cumulative data'!KO18/VLOOKUP(KO$4,'Country populations'!$G$4:$J1012,4,FALSE))*$B$1</f>
        <v>0</v>
      </c>
      <c r="KP18" s="11">
        <f ca="1">('Cumulative data'!KP18/VLOOKUP(KP$4,'Country populations'!$G$4:$J1012,4,FALSE))*$B$1</f>
        <v>0</v>
      </c>
      <c r="KQ18" s="11">
        <f ca="1">('Cumulative data'!KQ18/VLOOKUP(KQ$4,'Country populations'!$G$4:$J1012,4,FALSE))*$B$1</f>
        <v>0</v>
      </c>
      <c r="KR18" s="11">
        <f ca="1">('Cumulative data'!KR18/VLOOKUP(KR$4,'Country populations'!$G$4:$J1012,4,FALSE))*$B$1</f>
        <v>0</v>
      </c>
      <c r="KS18" s="11">
        <f ca="1">('Cumulative data'!KS18/VLOOKUP(KS$4,'Country populations'!$G$4:$J1012,4,FALSE))*$B$1</f>
        <v>0</v>
      </c>
      <c r="KT18" s="11">
        <f ca="1">('Cumulative data'!KT18/VLOOKUP(KT$4,'Country populations'!$G$4:$J1012,4,FALSE))*$B$1</f>
        <v>0</v>
      </c>
      <c r="KU18" s="11">
        <f ca="1">('Cumulative data'!KU18/VLOOKUP(KU$4,'Country populations'!$G$4:$J1012,4,FALSE))*$B$1</f>
        <v>0</v>
      </c>
      <c r="KV18" s="11">
        <f ca="1">('Cumulative data'!KV18/VLOOKUP(KV$4,'Country populations'!$G$4:$J1012,4,FALSE))*$B$1</f>
        <v>0</v>
      </c>
      <c r="KW18" s="11">
        <f ca="1">('Cumulative data'!KW18/VLOOKUP(KW$4,'Country populations'!$G$4:$J1012,4,FALSE))*$B$1</f>
        <v>0</v>
      </c>
      <c r="KX18" s="11">
        <f ca="1">('Cumulative data'!KX18/VLOOKUP(KX$4,'Country populations'!$G$4:$J1012,4,FALSE))*$B$1</f>
        <v>0</v>
      </c>
      <c r="KY18" s="11">
        <f ca="1">('Cumulative data'!KY18/VLOOKUP(KY$4,'Country populations'!$G$4:$J1012,4,FALSE))*$B$1</f>
        <v>0</v>
      </c>
      <c r="KZ18" s="11">
        <f ca="1">('Cumulative data'!KZ18/VLOOKUP(KZ$4,'Country populations'!$G$4:$J1012,4,FALSE))*$B$1</f>
        <v>0</v>
      </c>
      <c r="LA18" s="11">
        <f ca="1">('Cumulative data'!LA18/VLOOKUP(LA$4,'Country populations'!$G$4:$J1012,4,FALSE))*$B$1</f>
        <v>0</v>
      </c>
      <c r="LB18" s="11">
        <f ca="1">('Cumulative data'!LB18/VLOOKUP(LB$4,'Country populations'!$G$4:$J1012,4,FALSE))*$B$1</f>
        <v>0</v>
      </c>
      <c r="LC18" s="11">
        <f ca="1">('Cumulative data'!LC18/VLOOKUP(LC$4,'Country populations'!$G$4:$J1012,4,FALSE))*$B$1</f>
        <v>0</v>
      </c>
      <c r="LD18" s="11">
        <f ca="1">('Cumulative data'!LD18/VLOOKUP(LD$4,'Country populations'!$G$4:$J1012,4,FALSE))*$B$1</f>
        <v>0</v>
      </c>
      <c r="LE18" s="11">
        <f ca="1">('Cumulative data'!LE18/VLOOKUP(LE$4,'Country populations'!$G$4:$J1012,4,FALSE))*$B$1</f>
        <v>0</v>
      </c>
      <c r="LF18" s="11">
        <f ca="1">('Cumulative data'!LF18/VLOOKUP(LF$4,'Country populations'!$G$4:$J1012,4,FALSE))*$B$1</f>
        <v>0</v>
      </c>
      <c r="LG18" s="11">
        <f ca="1">('Cumulative data'!LG18/VLOOKUP(LG$4,'Country populations'!$G$4:$J1012,4,FALSE))*$B$1</f>
        <v>0</v>
      </c>
      <c r="LH18" s="11">
        <f ca="1">('Cumulative data'!LH18/VLOOKUP(LH$4,'Country populations'!$G$4:$J1012,4,FALSE))*$B$1</f>
        <v>0</v>
      </c>
      <c r="LI18" s="11">
        <f ca="1">('Cumulative data'!LI18/VLOOKUP(LI$4,'Country populations'!$G$4:$J1012,4,FALSE))*$B$1</f>
        <v>0</v>
      </c>
      <c r="LJ18" s="11">
        <f ca="1">('Cumulative data'!LJ18/VLOOKUP(LJ$4,'Country populations'!$G$4:$J1012,4,FALSE))*$B$1</f>
        <v>0</v>
      </c>
      <c r="LK18" s="11">
        <f ca="1">('Cumulative data'!LK18/VLOOKUP(LK$4,'Country populations'!$G$4:$J1012,4,FALSE))*$B$1</f>
        <v>0</v>
      </c>
      <c r="LL18" s="11">
        <f ca="1">('Cumulative data'!LL18/VLOOKUP(LL$4,'Country populations'!$G$4:$J1012,4,FALSE))*$B$1</f>
        <v>0</v>
      </c>
      <c r="LM18" s="11">
        <f ca="1">('Cumulative data'!LM18/VLOOKUP(LM$4,'Country populations'!$G$4:$J1012,4,FALSE))*$B$1</f>
        <v>0</v>
      </c>
      <c r="LN18" s="11">
        <f ca="1">('Cumulative data'!LN18/VLOOKUP(LN$4,'Country populations'!$G$4:$J1012,4,FALSE))*$B$1</f>
        <v>0</v>
      </c>
      <c r="LO18" s="11">
        <f ca="1">('Cumulative data'!LO18/VLOOKUP(LO$4,'Country populations'!$G$4:$J1012,4,FALSE))*$B$1</f>
        <v>0</v>
      </c>
      <c r="LP18" s="11">
        <f ca="1">('Cumulative data'!LP18/VLOOKUP(LP$4,'Country populations'!$G$4:$J1012,4,FALSE))*$B$1</f>
        <v>0</v>
      </c>
      <c r="LQ18" s="11">
        <f ca="1">('Cumulative data'!LQ18/VLOOKUP(LQ$4,'Country populations'!$G$4:$J1012,4,FALSE))*$B$1</f>
        <v>0</v>
      </c>
      <c r="LR18" s="11">
        <f ca="1">('Cumulative data'!LR18/VLOOKUP(LR$4,'Country populations'!$G$4:$J1012,4,FALSE))*$B$1</f>
        <v>0</v>
      </c>
      <c r="LS18" s="11">
        <f ca="1">('Cumulative data'!LS18/VLOOKUP(LS$4,'Country populations'!$G$4:$J1012,4,FALSE))*$B$1</f>
        <v>0</v>
      </c>
      <c r="LT18" s="11">
        <f ca="1">('Cumulative data'!LT18/VLOOKUP(LT$4,'Country populations'!$G$4:$J1012,4,FALSE))*$B$1</f>
        <v>0</v>
      </c>
      <c r="LU18" s="11">
        <f ca="1">('Cumulative data'!LU18/VLOOKUP(LU$4,'Country populations'!$G$4:$J1012,4,FALSE))*$B$1</f>
        <v>0</v>
      </c>
      <c r="LV18" s="11">
        <f ca="1">('Cumulative data'!LV18/VLOOKUP(LV$4,'Country populations'!$G$4:$J1012,4,FALSE))*$B$1</f>
        <v>0</v>
      </c>
      <c r="LW18" s="11">
        <f ca="1">('Cumulative data'!LW18/VLOOKUP(LW$4,'Country populations'!$G$4:$J1012,4,FALSE))*$B$1</f>
        <v>0</v>
      </c>
      <c r="LX18" s="11">
        <f ca="1">('Cumulative data'!LX18/VLOOKUP(LX$4,'Country populations'!$G$4:$J1012,4,FALSE))*$B$1</f>
        <v>0</v>
      </c>
      <c r="LY18" s="11">
        <f ca="1">('Cumulative data'!LY18/VLOOKUP(LY$4,'Country populations'!$G$4:$J1012,4,FALSE))*$B$1</f>
        <v>0</v>
      </c>
      <c r="LZ18" s="11">
        <f ca="1">('Cumulative data'!LZ18/VLOOKUP(LZ$4,'Country populations'!$G$4:$J1012,4,FALSE))*$B$1</f>
        <v>0</v>
      </c>
      <c r="MA18" s="11">
        <f ca="1">('Cumulative data'!MA18/VLOOKUP(MA$4,'Country populations'!$G$4:$J1012,4,FALSE))*$B$1</f>
        <v>0</v>
      </c>
      <c r="MB18" s="11">
        <f ca="1">('Cumulative data'!MB18/VLOOKUP(MB$4,'Country populations'!$G$4:$J1012,4,FALSE))*$B$1</f>
        <v>0</v>
      </c>
      <c r="MC18" s="11">
        <f ca="1">('Cumulative data'!MC18/VLOOKUP(MC$4,'Country populations'!$G$4:$J1012,4,FALSE))*$B$1</f>
        <v>0</v>
      </c>
      <c r="MD18" s="11">
        <f ca="1">('Cumulative data'!MD18/VLOOKUP(MD$4,'Country populations'!$G$4:$J1012,4,FALSE))*$B$1</f>
        <v>0</v>
      </c>
      <c r="ME18" s="11">
        <f ca="1">('Cumulative data'!ME18/VLOOKUP(ME$4,'Country populations'!$G$4:$J1012,4,FALSE))*$B$1</f>
        <v>0</v>
      </c>
      <c r="MF18" s="11">
        <f ca="1">('Cumulative data'!MF18/VLOOKUP(MF$4,'Country populations'!$G$4:$J1012,4,FALSE))*$B$1</f>
        <v>0</v>
      </c>
      <c r="MG18" s="11">
        <f ca="1">('Cumulative data'!MG18/VLOOKUP(MG$4,'Country populations'!$G$4:$J1012,4,FALSE))*$B$1</f>
        <v>0</v>
      </c>
      <c r="MH18" s="11">
        <f ca="1">('Cumulative data'!MH18/VLOOKUP(MH$4,'Country populations'!$G$4:$J1012,4,FALSE))*$B$1</f>
        <v>0</v>
      </c>
      <c r="MI18" s="11">
        <f ca="1">('Cumulative data'!MI18/VLOOKUP(MI$4,'Country populations'!$G$4:$J1012,4,FALSE))*$B$1</f>
        <v>0</v>
      </c>
      <c r="MJ18" s="11">
        <f ca="1">('Cumulative data'!MJ18/VLOOKUP(MJ$4,'Country populations'!$G$4:$J1012,4,FALSE))*$B$1</f>
        <v>0</v>
      </c>
      <c r="MK18" s="11">
        <f ca="1">('Cumulative data'!MK18/VLOOKUP(MK$4,'Country populations'!$G$4:$J1012,4,FALSE))*$B$1</f>
        <v>0</v>
      </c>
      <c r="ML18" s="11">
        <f ca="1">('Cumulative data'!ML18/VLOOKUP(ML$4,'Country populations'!$G$4:$J1012,4,FALSE))*$B$1</f>
        <v>0</v>
      </c>
      <c r="MM18" s="11">
        <f ca="1">('Cumulative data'!MM18/VLOOKUP(MM$4,'Country populations'!$G$4:$J1012,4,FALSE))*$B$1</f>
        <v>0</v>
      </c>
      <c r="MN18" s="11">
        <f ca="1">('Cumulative data'!MN18/VLOOKUP(MN$4,'Country populations'!$G$4:$J1012,4,FALSE))*$B$1</f>
        <v>0</v>
      </c>
      <c r="MO18" s="11">
        <f ca="1">('Cumulative data'!MO18/VLOOKUP(MO$4,'Country populations'!$G$4:$J1012,4,FALSE))*$B$1</f>
        <v>0</v>
      </c>
      <c r="MP18" s="11">
        <f ca="1">('Cumulative data'!MP18/VLOOKUP(MP$4,'Country populations'!$G$4:$J1012,4,FALSE))*$B$1</f>
        <v>0</v>
      </c>
      <c r="MQ18" s="11">
        <f ca="1">('Cumulative data'!MQ18/VLOOKUP(MQ$4,'Country populations'!$G$4:$J1012,4,FALSE))*$B$1</f>
        <v>0</v>
      </c>
      <c r="MR18" s="11">
        <f ca="1">('Cumulative data'!MR18/VLOOKUP(MR$4,'Country populations'!$G$4:$J1012,4,FALSE))*$B$1</f>
        <v>0</v>
      </c>
      <c r="MS18" s="11">
        <f ca="1">('Cumulative data'!MS18/VLOOKUP(MS$4,'Country populations'!$G$4:$J1012,4,FALSE))*$B$1</f>
        <v>0</v>
      </c>
      <c r="MT18" s="11">
        <f ca="1">('Cumulative data'!MT18/VLOOKUP(MT$4,'Country populations'!$G$4:$J1012,4,FALSE))*$B$1</f>
        <v>0</v>
      </c>
      <c r="MU18" s="11">
        <f ca="1">('Cumulative data'!MU18/VLOOKUP(MU$4,'Country populations'!$G$4:$J1012,4,FALSE))*$B$1</f>
        <v>0</v>
      </c>
      <c r="MV18" s="11">
        <f ca="1">('Cumulative data'!MV18/VLOOKUP(MV$4,'Country populations'!$G$4:$J1012,4,FALSE))*$B$1</f>
        <v>0</v>
      </c>
      <c r="MW18" s="11">
        <f ca="1">('Cumulative data'!MW18/VLOOKUP(MW$4,'Country populations'!$G$4:$J1012,4,FALSE))*$B$1</f>
        <v>0</v>
      </c>
      <c r="MX18" s="11">
        <f ca="1">('Cumulative data'!MX18/VLOOKUP(MX$4,'Country populations'!$G$4:$J1012,4,FALSE))*$B$1</f>
        <v>0</v>
      </c>
      <c r="MY18" s="11">
        <f ca="1">('Cumulative data'!MY18/VLOOKUP(MY$4,'Country populations'!$G$4:$J1012,4,FALSE))*$B$1</f>
        <v>0</v>
      </c>
      <c r="MZ18" s="11">
        <f ca="1">('Cumulative data'!MZ18/VLOOKUP(MZ$4,'Country populations'!$G$4:$J1012,4,FALSE))*$B$1</f>
        <v>0</v>
      </c>
      <c r="NA18" s="11">
        <f ca="1">('Cumulative data'!NA18/VLOOKUP(NA$4,'Country populations'!$G$4:$J1012,4,FALSE))*$B$1</f>
        <v>0</v>
      </c>
      <c r="NB18" s="11">
        <f ca="1">('Cumulative data'!NB18/VLOOKUP(NB$4,'Country populations'!$G$4:$J1012,4,FALSE))*$B$1</f>
        <v>0</v>
      </c>
      <c r="NC18" s="11">
        <f ca="1">('Cumulative data'!NC18/VLOOKUP(NC$4,'Country populations'!$G$4:$J1012,4,FALSE))*$B$1</f>
        <v>0</v>
      </c>
      <c r="ND18" s="11">
        <f ca="1">('Cumulative data'!ND18/VLOOKUP(ND$4,'Country populations'!$G$4:$J1012,4,FALSE))*$B$1</f>
        <v>0</v>
      </c>
      <c r="NE18" s="11">
        <f ca="1">('Cumulative data'!NE18/VLOOKUP(NE$4,'Country populations'!$G$4:$J1012,4,FALSE))*$B$1</f>
        <v>0</v>
      </c>
      <c r="NF18" s="11">
        <f ca="1">('Cumulative data'!NF18/VLOOKUP(NF$4,'Country populations'!$G$4:$J1012,4,FALSE))*$B$1</f>
        <v>0</v>
      </c>
      <c r="NG18" s="11">
        <f ca="1">('Cumulative data'!NG18/VLOOKUP(NG$4,'Country populations'!$G$4:$J1012,4,FALSE))*$B$1</f>
        <v>0</v>
      </c>
      <c r="NH18" s="11">
        <f ca="1">('Cumulative data'!NH18/VLOOKUP(NH$4,'Country populations'!$G$4:$J1012,4,FALSE))*$B$1</f>
        <v>0</v>
      </c>
      <c r="NI18" s="11">
        <f ca="1">('Cumulative data'!NI18/VLOOKUP(NI$4,'Country populations'!$G$4:$J1012,4,FALSE))*$B$1</f>
        <v>0</v>
      </c>
      <c r="NJ18" s="11">
        <f ca="1">('Cumulative data'!NJ18/VLOOKUP(NJ$4,'Country populations'!$G$4:$J1012,4,FALSE))*$B$1</f>
        <v>0</v>
      </c>
      <c r="NK18" s="11">
        <f ca="1">('Cumulative data'!NK18/VLOOKUP(NK$4,'Country populations'!$G$4:$J1012,4,FALSE))*$B$1</f>
        <v>0</v>
      </c>
      <c r="NL18" s="11">
        <f ca="1">('Cumulative data'!NL18/VLOOKUP(NL$4,'Country populations'!$G$4:$J1012,4,FALSE))*$B$1</f>
        <v>0</v>
      </c>
      <c r="NM18" s="11">
        <f ca="1">('Cumulative data'!NM18/VLOOKUP(NM$4,'Country populations'!$G$4:$J1012,4,FALSE))*$B$1</f>
        <v>0</v>
      </c>
      <c r="NN18" s="11">
        <f ca="1">('Cumulative data'!NN18/VLOOKUP(NN$4,'Country populations'!$G$4:$J1012,4,FALSE))*$B$1</f>
        <v>0</v>
      </c>
      <c r="NO18" s="11">
        <f ca="1">('Cumulative data'!NO18/VLOOKUP(NO$4,'Country populations'!$G$4:$J1012,4,FALSE))*$B$1</f>
        <v>0</v>
      </c>
      <c r="NP18" s="11">
        <f ca="1">('Cumulative data'!NP18/VLOOKUP(NP$4,'Country populations'!$G$4:$J1012,4,FALSE))*$B$1</f>
        <v>0</v>
      </c>
      <c r="NQ18" s="11">
        <f ca="1">('Cumulative data'!NQ18/VLOOKUP(NQ$4,'Country populations'!$G$4:$J1012,4,FALSE))*$B$1</f>
        <v>0</v>
      </c>
      <c r="NR18" s="11">
        <f ca="1">('Cumulative data'!NR18/VLOOKUP(NR$4,'Country populations'!$G$4:$J1012,4,FALSE))*$B$1</f>
        <v>0</v>
      </c>
      <c r="NS18" s="11">
        <f ca="1">('Cumulative data'!NS18/VLOOKUP(NS$4,'Country populations'!$G$4:$J1012,4,FALSE))*$B$1</f>
        <v>0</v>
      </c>
      <c r="NT18" s="11">
        <f ca="1">('Cumulative data'!NT18/VLOOKUP(NT$4,'Country populations'!$G$4:$J1012,4,FALSE))*$B$1</f>
        <v>0</v>
      </c>
      <c r="NU18" s="11">
        <f ca="1">('Cumulative data'!NU18/VLOOKUP(NU$4,'Country populations'!$G$4:$J1012,4,FALSE))*$B$1</f>
        <v>0</v>
      </c>
      <c r="NV18" s="11">
        <f ca="1">('Cumulative data'!NV18/VLOOKUP(NV$4,'Country populations'!$G$4:$J1012,4,FALSE))*$B$1</f>
        <v>0</v>
      </c>
      <c r="NW18" s="11">
        <f ca="1">('Cumulative data'!NW18/VLOOKUP(NW$4,'Country populations'!$G$4:$J1012,4,FALSE))*$B$1</f>
        <v>0</v>
      </c>
      <c r="NX18" s="11">
        <f ca="1">('Cumulative data'!NX18/VLOOKUP(NX$4,'Country populations'!$G$4:$J1012,4,FALSE))*$B$1</f>
        <v>0</v>
      </c>
      <c r="NY18" s="11">
        <f ca="1">('Cumulative data'!NY18/VLOOKUP(NY$4,'Country populations'!$G$4:$J1012,4,FALSE))*$B$1</f>
        <v>0</v>
      </c>
      <c r="NZ18" s="11">
        <f ca="1">('Cumulative data'!NZ18/VLOOKUP(NZ$4,'Country populations'!$G$4:$J1012,4,FALSE))*$B$1</f>
        <v>0</v>
      </c>
      <c r="OA18" s="11">
        <f ca="1">('Cumulative data'!OA18/VLOOKUP(OA$4,'Country populations'!$G$4:$J1012,4,FALSE))*$B$1</f>
        <v>0</v>
      </c>
      <c r="OB18" s="11">
        <f ca="1">('Cumulative data'!OB18/VLOOKUP(OB$4,'Country populations'!$G$4:$J1012,4,FALSE))*$B$1</f>
        <v>0</v>
      </c>
      <c r="OC18" s="11">
        <f ca="1">('Cumulative data'!OC18/VLOOKUP(OC$4,'Country populations'!$G$4:$J1012,4,FALSE))*$B$1</f>
        <v>0</v>
      </c>
      <c r="OD18" s="11">
        <f ca="1">('Cumulative data'!OD18/VLOOKUP(OD$4,'Country populations'!$G$4:$J1012,4,FALSE))*$B$1</f>
        <v>0</v>
      </c>
      <c r="OE18" s="11">
        <f ca="1">('Cumulative data'!OE18/VLOOKUP(OE$4,'Country populations'!$G$4:$J1012,4,FALSE))*$B$1</f>
        <v>0</v>
      </c>
      <c r="OF18" s="11">
        <f ca="1">('Cumulative data'!OF18/VLOOKUP(OF$4,'Country populations'!$G$4:$J1012,4,FALSE))*$B$1</f>
        <v>0</v>
      </c>
      <c r="OG18" s="11">
        <f ca="1">('Cumulative data'!OG18/VLOOKUP(OG$4,'Country populations'!$G$4:$J1012,4,FALSE))*$B$1</f>
        <v>0</v>
      </c>
      <c r="OH18" s="11">
        <f ca="1">('Cumulative data'!OH18/VLOOKUP(OH$4,'Country populations'!$G$4:$J1012,4,FALSE))*$B$1</f>
        <v>0</v>
      </c>
      <c r="OI18" s="11">
        <f ca="1">('Cumulative data'!OI18/VLOOKUP(OI$4,'Country populations'!$G$4:$J1012,4,FALSE))*$B$1</f>
        <v>0</v>
      </c>
      <c r="OJ18" s="11">
        <f ca="1">('Cumulative data'!OJ18/VLOOKUP(OJ$4,'Country populations'!$G$4:$J1012,4,FALSE))*$B$1</f>
        <v>0</v>
      </c>
      <c r="OK18" s="11">
        <f ca="1">('Cumulative data'!OK18/VLOOKUP(OK$4,'Country populations'!$G$4:$J1012,4,FALSE))*$B$1</f>
        <v>0</v>
      </c>
      <c r="OL18" s="11">
        <f ca="1">('Cumulative data'!OL18/VLOOKUP(OL$4,'Country populations'!$G$4:$J1012,4,FALSE))*$B$1</f>
        <v>0</v>
      </c>
      <c r="OM18" s="11">
        <f ca="1">('Cumulative data'!OM18/VLOOKUP(OM$4,'Country populations'!$G$4:$J1012,4,FALSE))*$B$1</f>
        <v>0</v>
      </c>
      <c r="ON18" s="11">
        <f ca="1">('Cumulative data'!ON18/VLOOKUP(ON$4,'Country populations'!$G$4:$J1012,4,FALSE))*$B$1</f>
        <v>0</v>
      </c>
      <c r="OO18" s="11">
        <f ca="1">('Cumulative data'!OO18/VLOOKUP(OO$4,'Country populations'!$G$4:$J1012,4,FALSE))*$B$1</f>
        <v>0</v>
      </c>
      <c r="OP18" s="11">
        <f ca="1">('Cumulative data'!OP18/VLOOKUP(OP$4,'Country populations'!$G$4:$J1012,4,FALSE))*$B$1</f>
        <v>0</v>
      </c>
      <c r="OQ18" s="11">
        <f ca="1">('Cumulative data'!OQ18/VLOOKUP(OQ$4,'Country populations'!$G$4:$J1012,4,FALSE))*$B$1</f>
        <v>0</v>
      </c>
      <c r="OR18" s="11">
        <f ca="1">('Cumulative data'!OR18/VLOOKUP(OR$4,'Country populations'!$G$4:$J1012,4,FALSE))*$B$1</f>
        <v>0</v>
      </c>
      <c r="OS18" s="11">
        <f ca="1">('Cumulative data'!OS18/VLOOKUP(OS$4,'Country populations'!$G$4:$J1012,4,FALSE))*$B$1</f>
        <v>0</v>
      </c>
      <c r="OT18" s="11">
        <f ca="1">('Cumulative data'!OT18/VLOOKUP(OT$4,'Country populations'!$G$4:$J1012,4,FALSE))*$B$1</f>
        <v>0</v>
      </c>
      <c r="OU18" s="11">
        <f ca="1">('Cumulative data'!OU18/VLOOKUP(OU$4,'Country populations'!$G$4:$J1012,4,FALSE))*$B$1</f>
        <v>0</v>
      </c>
      <c r="OV18" s="11">
        <f ca="1">('Cumulative data'!OV18/VLOOKUP(OV$4,'Country populations'!$G$4:$J1012,4,FALSE))*$B$1</f>
        <v>0</v>
      </c>
      <c r="OW18" s="11">
        <f ca="1">('Cumulative data'!OW18/VLOOKUP(OW$4,'Country populations'!$G$4:$J1012,4,FALSE))*$B$1</f>
        <v>0</v>
      </c>
      <c r="OX18" s="11">
        <f ca="1">('Cumulative data'!OX18/VLOOKUP(OX$4,'Country populations'!$G$4:$J1012,4,FALSE))*$B$1</f>
        <v>0</v>
      </c>
      <c r="OY18" s="11">
        <f ca="1">('Cumulative data'!OY18/VLOOKUP(OY$4,'Country populations'!$G$4:$J1012,4,FALSE))*$B$1</f>
        <v>0</v>
      </c>
      <c r="OZ18" s="11">
        <f ca="1">('Cumulative data'!OZ18/VLOOKUP(OZ$4,'Country populations'!$G$4:$J1012,4,FALSE))*$B$1</f>
        <v>0</v>
      </c>
      <c r="PA18" s="11">
        <f ca="1">('Cumulative data'!PA18/VLOOKUP(PA$4,'Country populations'!$G$4:$J1012,4,FALSE))*$B$1</f>
        <v>1.2905662383852956E-4</v>
      </c>
    </row>
    <row r="19" spans="1:417">
      <c r="A19" s="8">
        <f>'Cumulative data'!A19</f>
        <v>43844</v>
      </c>
      <c r="B19" s="11">
        <f ca="1">('Cumulative data'!B19/VLOOKUP(B$4,'Country populations'!$G$4:$J1013,4,FALSE))*$B$1</f>
        <v>0</v>
      </c>
      <c r="C19" s="11">
        <f ca="1">('Cumulative data'!C19/VLOOKUP(C$4,'Country populations'!$G$4:$J1013,4,FALSE))*$B$1</f>
        <v>0</v>
      </c>
      <c r="D19" s="11">
        <f ca="1">('Cumulative data'!D19/VLOOKUP(D$4,'Country populations'!$G$4:$J1013,4,FALSE))*$B$1</f>
        <v>0</v>
      </c>
      <c r="E19" s="11">
        <f ca="1">('Cumulative data'!E19/VLOOKUP(E$4,'Country populations'!$G$4:$J1013,4,FALSE))*$B$1</f>
        <v>0</v>
      </c>
      <c r="F19" s="11">
        <f ca="1">('Cumulative data'!F19/VLOOKUP(F$4,'Country populations'!$G$4:$J1013,4,FALSE))*$B$1</f>
        <v>0</v>
      </c>
      <c r="G19" s="11">
        <f ca="1">('Cumulative data'!G19/VLOOKUP(G$4,'Country populations'!$G$4:$J1013,4,FALSE))*$B$1</f>
        <v>0</v>
      </c>
      <c r="H19" s="11">
        <f ca="1">('Cumulative data'!H19/VLOOKUP(H$4,'Country populations'!$G$4:$J1013,4,FALSE))*$B$1</f>
        <v>4.0991471874347013E-2</v>
      </c>
      <c r="I19" s="11">
        <f ca="1">('Cumulative data'!I19/VLOOKUP(I$4,'Country populations'!$G$4:$J1013,4,FALSE))*$B$1</f>
        <v>0</v>
      </c>
      <c r="J19" s="11">
        <f ca="1">('Cumulative data'!J19/VLOOKUP(J$4,'Country populations'!$G$4:$J1013,4,FALSE))*$B$1</f>
        <v>0</v>
      </c>
      <c r="K19" s="11">
        <f ca="1">('Cumulative data'!K19/VLOOKUP(K$4,'Country populations'!$G$4:$J1013,4,FALSE))*$B$1</f>
        <v>0</v>
      </c>
      <c r="L19" s="11">
        <f ca="1">('Cumulative data'!L19/VLOOKUP(L$4,'Country populations'!$G$4:$J1013,4,FALSE))*$B$1</f>
        <v>0</v>
      </c>
      <c r="M19" s="11">
        <f ca="1">('Cumulative data'!M19/VLOOKUP(M$4,'Country populations'!$G$4:$J1013,4,FALSE))*$B$1</f>
        <v>0</v>
      </c>
      <c r="N19" s="11">
        <f ca="1">('Cumulative data'!N19/VLOOKUP(N$4,'Country populations'!$G$4:$J1013,4,FALSE))*$B$1</f>
        <v>0</v>
      </c>
      <c r="O19" s="11">
        <f ca="1">('Cumulative data'!O19/VLOOKUP(O$4,'Country populations'!$G$4:$J1013,4,FALSE))*$B$1</f>
        <v>0</v>
      </c>
      <c r="P19" s="11">
        <f ca="1">('Cumulative data'!P19/VLOOKUP(P$4,'Country populations'!$G$4:$J1013,4,FALSE))*$B$1</f>
        <v>0</v>
      </c>
      <c r="Q19" s="11">
        <f ca="1">('Cumulative data'!Q19/VLOOKUP(Q$4,'Country populations'!$G$4:$J1013,4,FALSE))*$B$1</f>
        <v>0</v>
      </c>
      <c r="R19" s="11">
        <f ca="1">('Cumulative data'!R19/VLOOKUP(R$4,'Country populations'!$G$4:$J1013,4,FALSE))*$B$1</f>
        <v>0</v>
      </c>
      <c r="S19" s="11">
        <f ca="1">('Cumulative data'!S19/VLOOKUP(S$4,'Country populations'!$G$4:$J1013,4,FALSE))*$B$1</f>
        <v>0</v>
      </c>
      <c r="T19" s="11">
        <f ca="1">('Cumulative data'!T19/VLOOKUP(T$4,'Country populations'!$G$4:$J1013,4,FALSE))*$B$1</f>
        <v>0</v>
      </c>
      <c r="U19" s="11">
        <f ca="1">('Cumulative data'!U19/VLOOKUP(U$4,'Country populations'!$G$4:$J1013,4,FALSE))*$B$1</f>
        <v>0</v>
      </c>
      <c r="V19" s="11">
        <f ca="1">('Cumulative data'!V19/VLOOKUP(V$4,'Country populations'!$G$4:$J1013,4,FALSE))*$B$1</f>
        <v>0</v>
      </c>
      <c r="W19" s="11">
        <f ca="1">('Cumulative data'!W19/VLOOKUP(W$4,'Country populations'!$G$4:$J1013,4,FALSE))*$B$1</f>
        <v>0</v>
      </c>
      <c r="X19" s="11">
        <f ca="1">('Cumulative data'!X19/VLOOKUP(X$4,'Country populations'!$G$4:$J1013,4,FALSE))*$B$1</f>
        <v>0</v>
      </c>
      <c r="Y19" s="11">
        <f ca="1">('Cumulative data'!Y19/VLOOKUP(Y$4,'Country populations'!$G$4:$J1013,4,FALSE))*$B$1</f>
        <v>0</v>
      </c>
      <c r="Z19" s="11">
        <f ca="1">('Cumulative data'!Z19/VLOOKUP(Z$4,'Country populations'!$G$4:$J1013,4,FALSE))*$B$1</f>
        <v>0</v>
      </c>
      <c r="AA19" s="11">
        <f ca="1">('Cumulative data'!AA19/VLOOKUP(AA$4,'Country populations'!$G$4:$J1013,4,FALSE))*$B$1</f>
        <v>0</v>
      </c>
      <c r="AB19" s="11">
        <f ca="1">('Cumulative data'!AB19/VLOOKUP(AB$4,'Country populations'!$G$4:$J1013,4,FALSE))*$B$1</f>
        <v>0</v>
      </c>
      <c r="AC19" s="11">
        <f ca="1">('Cumulative data'!AC19/VLOOKUP(AC$4,'Country populations'!$G$4:$J1013,4,FALSE))*$B$1</f>
        <v>0</v>
      </c>
      <c r="AD19" s="11">
        <f ca="1">('Cumulative data'!AD19/VLOOKUP(AD$4,'Country populations'!$G$4:$J1013,4,FALSE))*$B$1</f>
        <v>0</v>
      </c>
      <c r="AE19" s="11">
        <f ca="1">('Cumulative data'!AE19/VLOOKUP(AE$4,'Country populations'!$G$4:$J1013,4,FALSE))*$B$1</f>
        <v>0</v>
      </c>
      <c r="AF19" s="11">
        <f ca="1">('Cumulative data'!AF19/VLOOKUP(AF$4,'Country populations'!$G$4:$J1013,4,FALSE))*$B$1</f>
        <v>0</v>
      </c>
      <c r="AG19" s="11">
        <f ca="1">('Cumulative data'!AG19/VLOOKUP(AG$4,'Country populations'!$G$4:$J1013,4,FALSE))*$B$1</f>
        <v>0</v>
      </c>
      <c r="AH19" s="11">
        <f ca="1">('Cumulative data'!AH19/VLOOKUP(AH$4,'Country populations'!$G$4:$J1013,4,FALSE))*$B$1</f>
        <v>0</v>
      </c>
      <c r="AI19" s="11">
        <f ca="1">('Cumulative data'!AI19/VLOOKUP(AI$4,'Country populations'!$G$4:$J1013,4,FALSE))*$B$1</f>
        <v>0</v>
      </c>
      <c r="AJ19" s="11">
        <f ca="1">('Cumulative data'!AJ19/VLOOKUP(AJ$4,'Country populations'!$G$4:$J1013,4,FALSE))*$B$1</f>
        <v>0</v>
      </c>
      <c r="AK19" s="11">
        <f ca="1">('Cumulative data'!AK19/VLOOKUP(AK$4,'Country populations'!$G$4:$J1013,4,FALSE))*$B$1</f>
        <v>0</v>
      </c>
      <c r="AL19" s="11">
        <f ca="1">('Cumulative data'!AL19/VLOOKUP(AL$4,'Country populations'!$G$4:$J1013,4,FALSE))*$B$1</f>
        <v>0</v>
      </c>
      <c r="AM19" s="11">
        <f ca="1">('Cumulative data'!AM19/VLOOKUP(AM$4,'Country populations'!$G$4:$J1013,4,FALSE))*$B$1</f>
        <v>0</v>
      </c>
      <c r="AN19" s="11">
        <f ca="1">('Cumulative data'!AN19/VLOOKUP(AN$4,'Country populations'!$G$4:$J1013,4,FALSE))*$B$1</f>
        <v>0</v>
      </c>
      <c r="AO19" s="11">
        <f ca="1">('Cumulative data'!AO19/VLOOKUP(AO$4,'Country populations'!$G$4:$J1013,4,FALSE))*$B$1</f>
        <v>0</v>
      </c>
      <c r="AP19" s="11">
        <f ca="1">('Cumulative data'!AP19/VLOOKUP(AP$4,'Country populations'!$G$4:$J1013,4,FALSE))*$B$1</f>
        <v>0</v>
      </c>
      <c r="AQ19" s="11">
        <f ca="1">('Cumulative data'!AQ19/VLOOKUP(AQ$4,'Country populations'!$G$4:$J1013,4,FALSE))*$B$1</f>
        <v>0</v>
      </c>
      <c r="AR19" s="11">
        <f ca="1">('Cumulative data'!AR19/VLOOKUP(AR$4,'Country populations'!$G$4:$J1013,4,FALSE))*$B$1</f>
        <v>0</v>
      </c>
      <c r="AS19" s="11">
        <f ca="1">('Cumulative data'!AS19/VLOOKUP(AS$4,'Country populations'!$G$4:$J1013,4,FALSE))*$B$1</f>
        <v>0</v>
      </c>
      <c r="AT19" s="11">
        <f ca="1">('Cumulative data'!AT19/VLOOKUP(AT$4,'Country populations'!$G$4:$J1013,4,FALSE))*$B$1</f>
        <v>0</v>
      </c>
      <c r="AU19" s="11">
        <f ca="1">('Cumulative data'!AU19/VLOOKUP(AU$4,'Country populations'!$G$4:$J1013,4,FALSE))*$B$1</f>
        <v>0</v>
      </c>
      <c r="AV19" s="11">
        <f ca="1">('Cumulative data'!AV19/VLOOKUP(AV$4,'Country populations'!$G$4:$J1013,4,FALSE))*$B$1</f>
        <v>0</v>
      </c>
      <c r="AW19" s="11">
        <f ca="1">('Cumulative data'!AW19/VLOOKUP(AW$4,'Country populations'!$G$4:$J1013,4,FALSE))*$B$1</f>
        <v>0</v>
      </c>
      <c r="AX19" s="11">
        <f ca="1">('Cumulative data'!AX19/VLOOKUP(AX$4,'Country populations'!$G$4:$J1013,4,FALSE))*$B$1</f>
        <v>0</v>
      </c>
      <c r="AY19" s="11">
        <f ca="1">('Cumulative data'!AY19/VLOOKUP(AY$4,'Country populations'!$G$4:$J1013,4,FALSE))*$B$1</f>
        <v>1.4326652080033607E-2</v>
      </c>
      <c r="AZ19" s="11">
        <f ca="1">('Cumulative data'!AZ19/VLOOKUP(AZ$4,'Country populations'!$G$4:$J1013,4,FALSE))*$B$1</f>
        <v>0</v>
      </c>
      <c r="BA19" s="11">
        <f ca="1">('Cumulative data'!BA19/VLOOKUP(BA$4,'Country populations'!$G$4:$J1013,4,FALSE))*$B$1</f>
        <v>0</v>
      </c>
      <c r="BB19" s="11">
        <f ca="1">('Cumulative data'!BB19/VLOOKUP(BB$4,'Country populations'!$G$4:$J1013,4,FALSE))*$B$1</f>
        <v>0</v>
      </c>
      <c r="BC19" s="11">
        <f ca="1">('Cumulative data'!BC19/VLOOKUP(BC$4,'Country populations'!$G$4:$J1013,4,FALSE))*$B$1</f>
        <v>0</v>
      </c>
      <c r="BD19" s="11">
        <f ca="1">('Cumulative data'!BD19/VLOOKUP(BD$4,'Country populations'!$G$4:$J1013,4,FALSE))*$B$1</f>
        <v>0</v>
      </c>
      <c r="BE19" s="11">
        <f ca="1">('Cumulative data'!BE19/VLOOKUP(BE$4,'Country populations'!$G$4:$J1013,4,FALSE))*$B$1</f>
        <v>0</v>
      </c>
      <c r="BF19" s="11">
        <f ca="1">('Cumulative data'!BF19/VLOOKUP(BF$4,'Country populations'!$G$4:$J1013,4,FALSE))*$B$1</f>
        <v>0</v>
      </c>
      <c r="BG19" s="11">
        <f ca="1">('Cumulative data'!BG19/VLOOKUP(BG$4,'Country populations'!$G$4:$J1013,4,FALSE))*$B$1</f>
        <v>0</v>
      </c>
      <c r="BH19" s="11">
        <f ca="1">('Cumulative data'!BH19/VLOOKUP(BH$4,'Country populations'!$G$4:$J1013,4,FALSE))*$B$1</f>
        <v>0</v>
      </c>
      <c r="BI19" s="11">
        <f ca="1">('Cumulative data'!BI19/VLOOKUP(BI$4,'Country populations'!$G$4:$J1013,4,FALSE))*$B$1</f>
        <v>0</v>
      </c>
      <c r="BJ19" s="11">
        <f ca="1">('Cumulative data'!BJ19/VLOOKUP(BJ$4,'Country populations'!$G$4:$J1013,4,FALSE))*$B$1</f>
        <v>0</v>
      </c>
      <c r="BK19" s="11">
        <f ca="1">('Cumulative data'!BK19/VLOOKUP(BK$4,'Country populations'!$G$4:$J1013,4,FALSE))*$B$1</f>
        <v>0</v>
      </c>
      <c r="BL19" s="11">
        <f ca="1">('Cumulative data'!BL19/VLOOKUP(BL$4,'Country populations'!$G$4:$J1013,4,FALSE))*$B$1</f>
        <v>0</v>
      </c>
      <c r="BM19" s="11">
        <f ca="1">('Cumulative data'!BM19/VLOOKUP(BM$4,'Country populations'!$G$4:$J1013,4,FALSE))*$B$1</f>
        <v>0</v>
      </c>
      <c r="BN19" s="11">
        <f ca="1">('Cumulative data'!BN19/VLOOKUP(BN$4,'Country populations'!$G$4:$J1013,4,FALSE))*$B$1</f>
        <v>0</v>
      </c>
      <c r="BO19" s="11">
        <f ca="1">('Cumulative data'!BO19/VLOOKUP(BO$4,'Country populations'!$G$4:$J1013,4,FALSE))*$B$1</f>
        <v>0</v>
      </c>
      <c r="BP19" s="11">
        <f ca="1">('Cumulative data'!BP19/VLOOKUP(BP$4,'Country populations'!$G$4:$J1013,4,FALSE))*$B$1</f>
        <v>0</v>
      </c>
      <c r="BQ19" s="11">
        <f ca="1">('Cumulative data'!BQ19/VLOOKUP(BQ$4,'Country populations'!$G$4:$J1013,4,FALSE))*$B$1</f>
        <v>0</v>
      </c>
      <c r="BR19" s="11">
        <f ca="1">('Cumulative data'!BR19/VLOOKUP(BR$4,'Country populations'!$G$4:$J1013,4,FALSE))*$B$1</f>
        <v>0</v>
      </c>
      <c r="BS19" s="11">
        <f ca="1">('Cumulative data'!BS19/VLOOKUP(BS$4,'Country populations'!$G$4:$J1013,4,FALSE))*$B$1</f>
        <v>0</v>
      </c>
      <c r="BT19" s="11">
        <f ca="1">('Cumulative data'!BT19/VLOOKUP(BT$4,'Country populations'!$G$4:$J1013,4,FALSE))*$B$1</f>
        <v>0</v>
      </c>
      <c r="BU19" s="11">
        <f ca="1">('Cumulative data'!BU19/VLOOKUP(BU$4,'Country populations'!$G$4:$J1013,4,FALSE))*$B$1</f>
        <v>0</v>
      </c>
      <c r="BV19" s="11">
        <f ca="1">('Cumulative data'!BV19/VLOOKUP(BV$4,'Country populations'!$G$4:$J1013,4,FALSE))*$B$1</f>
        <v>0</v>
      </c>
      <c r="BW19" s="11">
        <f ca="1">('Cumulative data'!BW19/VLOOKUP(BW$4,'Country populations'!$G$4:$J1013,4,FALSE))*$B$1</f>
        <v>0</v>
      </c>
      <c r="BX19" s="11">
        <f ca="1">('Cumulative data'!BX19/VLOOKUP(BX$4,'Country populations'!$G$4:$J1013,4,FALSE))*$B$1</f>
        <v>0</v>
      </c>
      <c r="BY19" s="11">
        <f ca="1">('Cumulative data'!BY19/VLOOKUP(BY$4,'Country populations'!$G$4:$J1013,4,FALSE))*$B$1</f>
        <v>0</v>
      </c>
      <c r="BZ19" s="11">
        <f ca="1">('Cumulative data'!BZ19/VLOOKUP(BZ$4,'Country populations'!$G$4:$J1013,4,FALSE))*$B$1</f>
        <v>0</v>
      </c>
      <c r="CA19" s="11">
        <f ca="1">('Cumulative data'!CA19/VLOOKUP(CA$4,'Country populations'!$G$4:$J1013,4,FALSE))*$B$1</f>
        <v>0</v>
      </c>
      <c r="CB19" s="11">
        <f ca="1">('Cumulative data'!CB19/VLOOKUP(CB$4,'Country populations'!$G$4:$J1013,4,FALSE))*$B$1</f>
        <v>0</v>
      </c>
      <c r="CC19" s="11">
        <f ca="1">('Cumulative data'!CC19/VLOOKUP(CC$4,'Country populations'!$G$4:$J1013,4,FALSE))*$B$1</f>
        <v>0</v>
      </c>
      <c r="CD19" s="11">
        <f ca="1">('Cumulative data'!CD19/VLOOKUP(CD$4,'Country populations'!$G$4:$J1013,4,FALSE))*$B$1</f>
        <v>0</v>
      </c>
      <c r="CE19" s="11">
        <f ca="1">('Cumulative data'!CE19/VLOOKUP(CE$4,'Country populations'!$G$4:$J1013,4,FALSE))*$B$1</f>
        <v>0</v>
      </c>
      <c r="CF19" s="11" t="e">
        <f ca="1">('Cumulative data'!CF19/VLOOKUP(CF$4,'Country populations'!$G$4:$J1013,4,FALSE))*$B$1</f>
        <v>#N/A</v>
      </c>
      <c r="CG19" s="11">
        <f ca="1">('Cumulative data'!CG19/VLOOKUP(CG$4,'Country populations'!$G$4:$J1013,4,FALSE))*$B$1</f>
        <v>0</v>
      </c>
      <c r="CH19" s="11">
        <f ca="1">('Cumulative data'!CH19/VLOOKUP(CH$4,'Country populations'!$G$4:$J1013,4,FALSE))*$B$1</f>
        <v>0</v>
      </c>
      <c r="CI19" s="11">
        <f ca="1">('Cumulative data'!CI19/VLOOKUP(CI$4,'Country populations'!$G$4:$J1013,4,FALSE))*$B$1</f>
        <v>0</v>
      </c>
      <c r="CJ19" s="11">
        <f ca="1">('Cumulative data'!CJ19/VLOOKUP(CJ$4,'Country populations'!$G$4:$J1013,4,FALSE))*$B$1</f>
        <v>0</v>
      </c>
      <c r="CK19" s="11">
        <f ca="1">('Cumulative data'!CK19/VLOOKUP(CK$4,'Country populations'!$G$4:$J1013,4,FALSE))*$B$1</f>
        <v>0</v>
      </c>
      <c r="CL19" s="11">
        <f ca="1">('Cumulative data'!CL19/VLOOKUP(CL$4,'Country populations'!$G$4:$J1013,4,FALSE))*$B$1</f>
        <v>0</v>
      </c>
      <c r="CM19" s="11">
        <f ca="1">('Cumulative data'!CM19/VLOOKUP(CM$4,'Country populations'!$G$4:$J1013,4,FALSE))*$B$1</f>
        <v>0</v>
      </c>
      <c r="CN19" s="11">
        <f ca="1">('Cumulative data'!CN19/VLOOKUP(CN$4,'Country populations'!$G$4:$J1013,4,FALSE))*$B$1</f>
        <v>0</v>
      </c>
      <c r="CO19" s="11">
        <f ca="1">('Cumulative data'!CO19/VLOOKUP(CO$4,'Country populations'!$G$4:$J1013,4,FALSE))*$B$1</f>
        <v>0</v>
      </c>
      <c r="CP19" s="11">
        <f ca="1">('Cumulative data'!CP19/VLOOKUP(CP$4,'Country populations'!$G$4:$J1013,4,FALSE))*$B$1</f>
        <v>0</v>
      </c>
      <c r="CQ19" s="11">
        <f ca="1">('Cumulative data'!CQ19/VLOOKUP(CQ$4,'Country populations'!$G$4:$J1013,4,FALSE))*$B$1</f>
        <v>0</v>
      </c>
      <c r="CR19" s="11">
        <f ca="1">('Cumulative data'!CR19/VLOOKUP(CR$4,'Country populations'!$G$4:$J1013,4,FALSE))*$B$1</f>
        <v>0</v>
      </c>
      <c r="CS19" s="11">
        <f ca="1">('Cumulative data'!CS19/VLOOKUP(CS$4,'Country populations'!$G$4:$J1013,4,FALSE))*$B$1</f>
        <v>0</v>
      </c>
      <c r="CT19" s="11">
        <f ca="1">('Cumulative data'!CT19/VLOOKUP(CT$4,'Country populations'!$G$4:$J1013,4,FALSE))*$B$1</f>
        <v>0</v>
      </c>
      <c r="CU19" s="11">
        <f ca="1">('Cumulative data'!CU19/VLOOKUP(CU$4,'Country populations'!$G$4:$J1013,4,FALSE))*$B$1</f>
        <v>0</v>
      </c>
      <c r="CV19" s="11">
        <f ca="1">('Cumulative data'!CV19/VLOOKUP(CV$4,'Country populations'!$G$4:$J1013,4,FALSE))*$B$1</f>
        <v>0</v>
      </c>
      <c r="CW19" s="11">
        <f ca="1">('Cumulative data'!CW19/VLOOKUP(CW$4,'Country populations'!$G$4:$J1013,4,FALSE))*$B$1</f>
        <v>0</v>
      </c>
      <c r="CX19" s="11">
        <f ca="1">('Cumulative data'!CX19/VLOOKUP(CX$4,'Country populations'!$G$4:$J1013,4,FALSE))*$B$1</f>
        <v>0</v>
      </c>
      <c r="CY19" s="11">
        <f ca="1">('Cumulative data'!CY19/VLOOKUP(CY$4,'Country populations'!$G$4:$J1013,4,FALSE))*$B$1</f>
        <v>0</v>
      </c>
      <c r="CZ19" s="11">
        <f ca="1">('Cumulative data'!CZ19/VLOOKUP(CZ$4,'Country populations'!$G$4:$J1013,4,FALSE))*$B$1</f>
        <v>0</v>
      </c>
      <c r="DA19" s="11">
        <f ca="1">('Cumulative data'!DA19/VLOOKUP(DA$4,'Country populations'!$G$4:$J1013,4,FALSE))*$B$1</f>
        <v>0</v>
      </c>
      <c r="DB19" s="11">
        <f ca="1">('Cumulative data'!DB19/VLOOKUP(DB$4,'Country populations'!$G$4:$J1013,4,FALSE))*$B$1</f>
        <v>0</v>
      </c>
      <c r="DC19" s="11">
        <f ca="1">('Cumulative data'!DC19/VLOOKUP(DC$4,'Country populations'!$G$4:$J1013,4,FALSE))*$B$1</f>
        <v>0</v>
      </c>
      <c r="DD19" s="11">
        <f ca="1">('Cumulative data'!DD19/VLOOKUP(DD$4,'Country populations'!$G$4:$J1013,4,FALSE))*$B$1</f>
        <v>0</v>
      </c>
      <c r="DE19" s="11">
        <f ca="1">('Cumulative data'!DE19/VLOOKUP(DE$4,'Country populations'!$G$4:$J1013,4,FALSE))*$B$1</f>
        <v>0</v>
      </c>
      <c r="DF19" s="11">
        <f ca="1">('Cumulative data'!DF19/VLOOKUP(DF$4,'Country populations'!$G$4:$J1013,4,FALSE))*$B$1</f>
        <v>0</v>
      </c>
      <c r="DG19" s="11">
        <f ca="1">('Cumulative data'!DG19/VLOOKUP(DG$4,'Country populations'!$G$4:$J1013,4,FALSE))*$B$1</f>
        <v>0</v>
      </c>
      <c r="DH19" s="11">
        <f ca="1">('Cumulative data'!DH19/VLOOKUP(DH$4,'Country populations'!$G$4:$J1013,4,FALSE))*$B$1</f>
        <v>0</v>
      </c>
      <c r="DI19" s="11">
        <f ca="1">('Cumulative data'!DI19/VLOOKUP(DI$4,'Country populations'!$G$4:$J1013,4,FALSE))*$B$1</f>
        <v>0</v>
      </c>
      <c r="DJ19" s="11">
        <f ca="1">('Cumulative data'!DJ19/VLOOKUP(DJ$4,'Country populations'!$G$4:$J1013,4,FALSE))*$B$1</f>
        <v>0</v>
      </c>
      <c r="DK19" s="11">
        <f ca="1">('Cumulative data'!DK19/VLOOKUP(DK$4,'Country populations'!$G$4:$J1013,4,FALSE))*$B$1</f>
        <v>0</v>
      </c>
      <c r="DL19" s="11">
        <f ca="1">('Cumulative data'!DL19/VLOOKUP(DL$4,'Country populations'!$G$4:$J1013,4,FALSE))*$B$1</f>
        <v>0</v>
      </c>
      <c r="DM19" s="11">
        <f ca="1">('Cumulative data'!DM19/VLOOKUP(DM$4,'Country populations'!$G$4:$J1013,4,FALSE))*$B$1</f>
        <v>0</v>
      </c>
      <c r="DN19" s="11">
        <f ca="1">('Cumulative data'!DN19/VLOOKUP(DN$4,'Country populations'!$G$4:$J1013,4,FALSE))*$B$1</f>
        <v>0</v>
      </c>
      <c r="DO19" s="11">
        <f ca="1">('Cumulative data'!DO19/VLOOKUP(DO$4,'Country populations'!$G$4:$J1013,4,FALSE))*$B$1</f>
        <v>0</v>
      </c>
      <c r="DP19" s="11">
        <f ca="1">('Cumulative data'!DP19/VLOOKUP(DP$4,'Country populations'!$G$4:$J1013,4,FALSE))*$B$1</f>
        <v>0</v>
      </c>
      <c r="DQ19" s="11">
        <f ca="1">('Cumulative data'!DQ19/VLOOKUP(DQ$4,'Country populations'!$G$4:$J1013,4,FALSE))*$B$1</f>
        <v>0</v>
      </c>
      <c r="DR19" s="11">
        <f ca="1">('Cumulative data'!DR19/VLOOKUP(DR$4,'Country populations'!$G$4:$J1013,4,FALSE))*$B$1</f>
        <v>0</v>
      </c>
      <c r="DS19" s="11">
        <f ca="1">('Cumulative data'!DS19/VLOOKUP(DS$4,'Country populations'!$G$4:$J1013,4,FALSE))*$B$1</f>
        <v>0</v>
      </c>
      <c r="DT19" s="11">
        <f ca="1">('Cumulative data'!DT19/VLOOKUP(DT$4,'Country populations'!$G$4:$J1013,4,FALSE))*$B$1</f>
        <v>0</v>
      </c>
      <c r="DU19" s="11">
        <f ca="1">('Cumulative data'!DU19/VLOOKUP(DU$4,'Country populations'!$G$4:$J1013,4,FALSE))*$B$1</f>
        <v>0</v>
      </c>
      <c r="DV19" s="11">
        <f ca="1">('Cumulative data'!DV19/VLOOKUP(DV$4,'Country populations'!$G$4:$J1013,4,FALSE))*$B$1</f>
        <v>0</v>
      </c>
      <c r="DW19" s="11">
        <f ca="1">('Cumulative data'!DW19/VLOOKUP(DW$4,'Country populations'!$G$4:$J1013,4,FALSE))*$B$1</f>
        <v>0</v>
      </c>
      <c r="DX19" s="11">
        <f ca="1">('Cumulative data'!DX19/VLOOKUP(DX$4,'Country populations'!$G$4:$J1013,4,FALSE))*$B$1</f>
        <v>0</v>
      </c>
      <c r="DY19" s="11">
        <f ca="1">('Cumulative data'!DY19/VLOOKUP(DY$4,'Country populations'!$G$4:$J1013,4,FALSE))*$B$1</f>
        <v>0</v>
      </c>
      <c r="DZ19" s="11">
        <f ca="1">('Cumulative data'!DZ19/VLOOKUP(DZ$4,'Country populations'!$G$4:$J1013,4,FALSE))*$B$1</f>
        <v>0</v>
      </c>
      <c r="EA19" s="11">
        <f ca="1">('Cumulative data'!EA19/VLOOKUP(EA$4,'Country populations'!$G$4:$J1013,4,FALSE))*$B$1</f>
        <v>0</v>
      </c>
      <c r="EB19" s="11">
        <f ca="1">('Cumulative data'!EB19/VLOOKUP(EB$4,'Country populations'!$G$4:$J1013,4,FALSE))*$B$1</f>
        <v>0</v>
      </c>
      <c r="EC19" s="11">
        <f ca="1">('Cumulative data'!EC19/VLOOKUP(EC$4,'Country populations'!$G$4:$J1013,4,FALSE))*$B$1</f>
        <v>0</v>
      </c>
      <c r="ED19" s="11">
        <f ca="1">('Cumulative data'!ED19/VLOOKUP(ED$4,'Country populations'!$G$4:$J1013,4,FALSE))*$B$1</f>
        <v>0</v>
      </c>
      <c r="EE19" s="11">
        <f ca="1">('Cumulative data'!EE19/VLOOKUP(EE$4,'Country populations'!$G$4:$J1013,4,FALSE))*$B$1</f>
        <v>0</v>
      </c>
      <c r="EF19" s="11">
        <f ca="1">('Cumulative data'!EF19/VLOOKUP(EF$4,'Country populations'!$G$4:$J1013,4,FALSE))*$B$1</f>
        <v>0</v>
      </c>
      <c r="EG19" s="11">
        <f ca="1">('Cumulative data'!EG19/VLOOKUP(EG$4,'Country populations'!$G$4:$J1013,4,FALSE))*$B$1</f>
        <v>0</v>
      </c>
      <c r="EH19" s="11">
        <f ca="1">('Cumulative data'!EH19/VLOOKUP(EH$4,'Country populations'!$G$4:$J1013,4,FALSE))*$B$1</f>
        <v>0</v>
      </c>
      <c r="EI19" s="11">
        <f ca="1">('Cumulative data'!EI19/VLOOKUP(EI$4,'Country populations'!$G$4:$J1013,4,FALSE))*$B$1</f>
        <v>0</v>
      </c>
      <c r="EJ19" s="11">
        <f ca="1">('Cumulative data'!EJ19/VLOOKUP(EJ$4,'Country populations'!$G$4:$J1013,4,FALSE))*$B$1</f>
        <v>0</v>
      </c>
      <c r="EK19" s="11">
        <f ca="1">('Cumulative data'!EK19/VLOOKUP(EK$4,'Country populations'!$G$4:$J1013,4,FALSE))*$B$1</f>
        <v>0</v>
      </c>
      <c r="EL19" s="11">
        <f ca="1">('Cumulative data'!EL19/VLOOKUP(EL$4,'Country populations'!$G$4:$J1013,4,FALSE))*$B$1</f>
        <v>0</v>
      </c>
      <c r="EM19" s="11">
        <f ca="1">('Cumulative data'!EM19/VLOOKUP(EM$4,'Country populations'!$G$4:$J1013,4,FALSE))*$B$1</f>
        <v>0</v>
      </c>
      <c r="EN19" s="11">
        <f ca="1">('Cumulative data'!EN19/VLOOKUP(EN$4,'Country populations'!$G$4:$J1013,4,FALSE))*$B$1</f>
        <v>0</v>
      </c>
      <c r="EO19" s="11">
        <f ca="1">('Cumulative data'!EO19/VLOOKUP(EO$4,'Country populations'!$G$4:$J1013,4,FALSE))*$B$1</f>
        <v>0</v>
      </c>
      <c r="EP19" s="11">
        <f ca="1">('Cumulative data'!EP19/VLOOKUP(EP$4,'Country populations'!$G$4:$J1013,4,FALSE))*$B$1</f>
        <v>0</v>
      </c>
      <c r="EQ19" s="11">
        <f ca="1">('Cumulative data'!EQ19/VLOOKUP(EQ$4,'Country populations'!$G$4:$J1013,4,FALSE))*$B$1</f>
        <v>0</v>
      </c>
      <c r="ER19" s="11">
        <f ca="1">('Cumulative data'!ER19/VLOOKUP(ER$4,'Country populations'!$G$4:$J1013,4,FALSE))*$B$1</f>
        <v>0</v>
      </c>
      <c r="ES19" s="11">
        <f ca="1">('Cumulative data'!ES19/VLOOKUP(ES$4,'Country populations'!$G$4:$J1013,4,FALSE))*$B$1</f>
        <v>0</v>
      </c>
      <c r="ET19" s="11">
        <f ca="1">('Cumulative data'!ET19/VLOOKUP(ET$4,'Country populations'!$G$4:$J1013,4,FALSE))*$B$1</f>
        <v>0</v>
      </c>
      <c r="EU19" s="11">
        <f ca="1">('Cumulative data'!EU19/VLOOKUP(EU$4,'Country populations'!$G$4:$J1013,4,FALSE))*$B$1</f>
        <v>0</v>
      </c>
      <c r="EV19" s="11">
        <f ca="1">('Cumulative data'!EV19/VLOOKUP(EV$4,'Country populations'!$G$4:$J1013,4,FALSE))*$B$1</f>
        <v>0</v>
      </c>
      <c r="EW19" s="11">
        <f ca="1">('Cumulative data'!EW19/VLOOKUP(EW$4,'Country populations'!$G$4:$J1013,4,FALSE))*$B$1</f>
        <v>0</v>
      </c>
      <c r="EX19" s="11">
        <f ca="1">('Cumulative data'!EX19/VLOOKUP(EX$4,'Country populations'!$G$4:$J1013,4,FALSE))*$B$1</f>
        <v>0</v>
      </c>
      <c r="EY19" s="11">
        <f ca="1">('Cumulative data'!EY19/VLOOKUP(EY$4,'Country populations'!$G$4:$J1013,4,FALSE))*$B$1</f>
        <v>0</v>
      </c>
      <c r="EZ19" s="11">
        <f ca="1">('Cumulative data'!EZ19/VLOOKUP(EZ$4,'Country populations'!$G$4:$J1013,4,FALSE))*$B$1</f>
        <v>0</v>
      </c>
      <c r="FA19" s="11">
        <f ca="1">('Cumulative data'!FA19/VLOOKUP(FA$4,'Country populations'!$G$4:$J1013,4,FALSE))*$B$1</f>
        <v>0</v>
      </c>
      <c r="FB19" s="11">
        <f ca="1">('Cumulative data'!FB19/VLOOKUP(FB$4,'Country populations'!$G$4:$J1013,4,FALSE))*$B$1</f>
        <v>0</v>
      </c>
      <c r="FC19" s="11">
        <f ca="1">('Cumulative data'!FC19/VLOOKUP(FC$4,'Country populations'!$G$4:$J1013,4,FALSE))*$B$1</f>
        <v>0</v>
      </c>
      <c r="FD19" s="11">
        <f ca="1">('Cumulative data'!FD19/VLOOKUP(FD$4,'Country populations'!$G$4:$J1013,4,FALSE))*$B$1</f>
        <v>0</v>
      </c>
      <c r="FE19" s="11">
        <f ca="1">('Cumulative data'!FE19/VLOOKUP(FE$4,'Country populations'!$G$4:$J1013,4,FALSE))*$B$1</f>
        <v>0</v>
      </c>
      <c r="FF19" s="11">
        <f ca="1">('Cumulative data'!FF19/VLOOKUP(FF$4,'Country populations'!$G$4:$J1013,4,FALSE))*$B$1</f>
        <v>0</v>
      </c>
      <c r="FG19" s="11">
        <f ca="1">('Cumulative data'!FG19/VLOOKUP(FG$4,'Country populations'!$G$4:$J1013,4,FALSE))*$B$1</f>
        <v>0</v>
      </c>
      <c r="FH19" s="11">
        <f ca="1">('Cumulative data'!FH19/VLOOKUP(FH$4,'Country populations'!$G$4:$J1013,4,FALSE))*$B$1</f>
        <v>0</v>
      </c>
      <c r="FI19" s="11">
        <f ca="1">('Cumulative data'!FI19/VLOOKUP(FI$4,'Country populations'!$G$4:$J1013,4,FALSE))*$B$1</f>
        <v>0</v>
      </c>
      <c r="FJ19" s="11">
        <f ca="1">('Cumulative data'!FJ19/VLOOKUP(FJ$4,'Country populations'!$G$4:$J1013,4,FALSE))*$B$1</f>
        <v>0</v>
      </c>
      <c r="FK19" s="11">
        <f ca="1">('Cumulative data'!FK19/VLOOKUP(FK$4,'Country populations'!$G$4:$J1013,4,FALSE))*$B$1</f>
        <v>0</v>
      </c>
      <c r="FL19" s="11">
        <f ca="1">('Cumulative data'!FL19/VLOOKUP(FL$4,'Country populations'!$G$4:$J1013,4,FALSE))*$B$1</f>
        <v>0</v>
      </c>
      <c r="FM19" s="11">
        <f ca="1">('Cumulative data'!FM19/VLOOKUP(FM$4,'Country populations'!$G$4:$J1013,4,FALSE))*$B$1</f>
        <v>0</v>
      </c>
      <c r="FN19" s="11">
        <f ca="1">('Cumulative data'!FN19/VLOOKUP(FN$4,'Country populations'!$G$4:$J1013,4,FALSE))*$B$1</f>
        <v>0</v>
      </c>
      <c r="FO19" s="11">
        <f ca="1">('Cumulative data'!FO19/VLOOKUP(FO$4,'Country populations'!$G$4:$J1013,4,FALSE))*$B$1</f>
        <v>0</v>
      </c>
      <c r="FP19" s="11">
        <f ca="1">('Cumulative data'!FP19/VLOOKUP(FP$4,'Country populations'!$G$4:$J1013,4,FALSE))*$B$1</f>
        <v>0</v>
      </c>
      <c r="FQ19" s="11">
        <f ca="1">('Cumulative data'!FQ19/VLOOKUP(FQ$4,'Country populations'!$G$4:$J1013,4,FALSE))*$B$1</f>
        <v>0</v>
      </c>
      <c r="FR19" s="11">
        <f ca="1">('Cumulative data'!FR19/VLOOKUP(FR$4,'Country populations'!$G$4:$J1013,4,FALSE))*$B$1</f>
        <v>0</v>
      </c>
      <c r="FS19" s="11">
        <f ca="1">('Cumulative data'!FS19/VLOOKUP(FS$4,'Country populations'!$G$4:$J1013,4,FALSE))*$B$1</f>
        <v>0</v>
      </c>
      <c r="FT19" s="11">
        <f ca="1">('Cumulative data'!FT19/VLOOKUP(FT$4,'Country populations'!$G$4:$J1013,4,FALSE))*$B$1</f>
        <v>0</v>
      </c>
      <c r="FU19" s="11">
        <f ca="1">('Cumulative data'!FU19/VLOOKUP(FU$4,'Country populations'!$G$4:$J1013,4,FALSE))*$B$1</f>
        <v>0</v>
      </c>
      <c r="FV19" s="11">
        <f ca="1">('Cumulative data'!FV19/VLOOKUP(FV$4,'Country populations'!$G$4:$J1013,4,FALSE))*$B$1</f>
        <v>0</v>
      </c>
      <c r="FW19" s="11">
        <f ca="1">('Cumulative data'!FW19/VLOOKUP(FW$4,'Country populations'!$G$4:$J1013,4,FALSE))*$B$1</f>
        <v>0</v>
      </c>
      <c r="FX19" s="11">
        <f ca="1">('Cumulative data'!FX19/VLOOKUP(FX$4,'Country populations'!$G$4:$J1013,4,FALSE))*$B$1</f>
        <v>0</v>
      </c>
      <c r="FY19" s="11">
        <f ca="1">('Cumulative data'!FY19/VLOOKUP(FY$4,'Country populations'!$G$4:$J1013,4,FALSE))*$B$1</f>
        <v>0</v>
      </c>
      <c r="FZ19" s="11">
        <f ca="1">('Cumulative data'!FZ19/VLOOKUP(FZ$4,'Country populations'!$G$4:$J1013,4,FALSE))*$B$1</f>
        <v>0</v>
      </c>
      <c r="GA19" s="11">
        <f ca="1">('Cumulative data'!GA19/VLOOKUP(GA$4,'Country populations'!$G$4:$J1013,4,FALSE))*$B$1</f>
        <v>0</v>
      </c>
      <c r="GB19" s="11">
        <f ca="1">('Cumulative data'!GB19/VLOOKUP(GB$4,'Country populations'!$G$4:$J1013,4,FALSE))*$B$1</f>
        <v>0</v>
      </c>
      <c r="GC19" s="11">
        <f ca="1">('Cumulative data'!GC19/VLOOKUP(GC$4,'Country populations'!$G$4:$J1013,4,FALSE))*$B$1</f>
        <v>0</v>
      </c>
      <c r="GD19" s="11">
        <f ca="1">('Cumulative data'!GD19/VLOOKUP(GD$4,'Country populations'!$G$4:$J1013,4,FALSE))*$B$1</f>
        <v>0</v>
      </c>
      <c r="GE19" s="11">
        <f ca="1">('Cumulative data'!GE19/VLOOKUP(GE$4,'Country populations'!$G$4:$J1013,4,FALSE))*$B$1</f>
        <v>0</v>
      </c>
      <c r="GF19" s="11">
        <f ca="1">('Cumulative data'!GF19/VLOOKUP(GF$4,'Country populations'!$G$4:$J1013,4,FALSE))*$B$1</f>
        <v>0</v>
      </c>
      <c r="GG19" s="11">
        <f ca="1">('Cumulative data'!GG19/VLOOKUP(GG$4,'Country populations'!$G$4:$J1013,4,FALSE))*$B$1</f>
        <v>0</v>
      </c>
      <c r="GH19" s="11">
        <f ca="1">('Cumulative data'!GH19/VLOOKUP(GH$4,'Country populations'!$G$4:$J1013,4,FALSE))*$B$1</f>
        <v>0</v>
      </c>
      <c r="GI19" s="11">
        <f ca="1">('Cumulative data'!GI19/VLOOKUP(GI$4,'Country populations'!$G$4:$J1013,4,FALSE))*$B$1</f>
        <v>0</v>
      </c>
      <c r="GJ19" s="11">
        <f ca="1">('Cumulative data'!GJ19/VLOOKUP(GJ$4,'Country populations'!$G$4:$J1013,4,FALSE))*$B$1</f>
        <v>0</v>
      </c>
      <c r="GK19" s="11">
        <f ca="1">('Cumulative data'!GK19/VLOOKUP(GK$4,'Country populations'!$G$4:$J1013,4,FALSE))*$B$1</f>
        <v>0</v>
      </c>
      <c r="GL19" s="11">
        <f ca="1">('Cumulative data'!GL19/VLOOKUP(GL$4,'Country populations'!$G$4:$J1013,4,FALSE))*$B$1</f>
        <v>0</v>
      </c>
      <c r="GM19" s="11">
        <f ca="1">('Cumulative data'!GM19/VLOOKUP(GM$4,'Country populations'!$G$4:$J1013,4,FALSE))*$B$1</f>
        <v>0</v>
      </c>
      <c r="GN19" s="11">
        <f ca="1">('Cumulative data'!GN19/VLOOKUP(GN$4,'Country populations'!$G$4:$J1013,4,FALSE))*$B$1</f>
        <v>0</v>
      </c>
      <c r="GO19" s="11">
        <f ca="1">('Cumulative data'!GO19/VLOOKUP(GO$4,'Country populations'!$G$4:$J1013,4,FALSE))*$B$1</f>
        <v>0</v>
      </c>
      <c r="GP19" s="11">
        <f ca="1">('Cumulative data'!GP19/VLOOKUP(GP$4,'Country populations'!$G$4:$J1013,4,FALSE))*$B$1</f>
        <v>0</v>
      </c>
      <c r="GQ19" s="11">
        <f ca="1">('Cumulative data'!GQ19/VLOOKUP(GQ$4,'Country populations'!$G$4:$J1013,4,FALSE))*$B$1</f>
        <v>0</v>
      </c>
      <c r="GR19" s="11">
        <f ca="1">('Cumulative data'!GR19/VLOOKUP(GR$4,'Country populations'!$G$4:$J1013,4,FALSE))*$B$1</f>
        <v>0</v>
      </c>
      <c r="GS19" s="11">
        <f ca="1">('Cumulative data'!GS19/VLOOKUP(GS$4,'Country populations'!$G$4:$J1013,4,FALSE))*$B$1</f>
        <v>0</v>
      </c>
      <c r="GT19" s="11">
        <f ca="1">('Cumulative data'!GT19/VLOOKUP(GT$4,'Country populations'!$G$4:$J1013,4,FALSE))*$B$1</f>
        <v>0</v>
      </c>
      <c r="GU19" s="11">
        <f ca="1">('Cumulative data'!GU19/VLOOKUP(GU$4,'Country populations'!$G$4:$J1013,4,FALSE))*$B$1</f>
        <v>0</v>
      </c>
      <c r="GV19" s="11">
        <f ca="1">('Cumulative data'!GV19/VLOOKUP(GV$4,'Country populations'!$G$4:$J1013,4,FALSE))*$B$1</f>
        <v>0</v>
      </c>
      <c r="GW19" s="11">
        <f ca="1">('Cumulative data'!GW19/VLOOKUP(GW$4,'Country populations'!$G$4:$J1013,4,FALSE))*$B$1</f>
        <v>0</v>
      </c>
      <c r="GX19" s="11">
        <f ca="1">('Cumulative data'!GX19/VLOOKUP(GX$4,'Country populations'!$G$4:$J1013,4,FALSE))*$B$1</f>
        <v>0</v>
      </c>
      <c r="GY19" s="11">
        <f ca="1">('Cumulative data'!GY19/VLOOKUP(GY$4,'Country populations'!$G$4:$J1013,4,FALSE))*$B$1</f>
        <v>0</v>
      </c>
      <c r="GZ19" s="11">
        <f ca="1">('Cumulative data'!GZ19/VLOOKUP(GZ$4,'Country populations'!$G$4:$J1014,4,FALSE))*$B$1</f>
        <v>7.7433974303117749E-3</v>
      </c>
      <c r="HB19" s="8">
        <f>'Cumulative data'!HB19</f>
        <v>43844</v>
      </c>
      <c r="HC19" s="11">
        <f ca="1">('Cumulative data'!HC19/VLOOKUP(HC$4,'Country populations'!$G$4:$J1013,4,FALSE))*$B$1</f>
        <v>0</v>
      </c>
      <c r="HD19" s="11">
        <f ca="1">('Cumulative data'!HD19/VLOOKUP(HD$4,'Country populations'!$G$4:$J1013,4,FALSE))*$B$1</f>
        <v>0</v>
      </c>
      <c r="HE19" s="11">
        <f ca="1">('Cumulative data'!HE19/VLOOKUP(HE$4,'Country populations'!$G$4:$J1013,4,FALSE))*$B$1</f>
        <v>0</v>
      </c>
      <c r="HF19" s="11">
        <f ca="1">('Cumulative data'!HF19/VLOOKUP(HF$4,'Country populations'!$G$4:$J1013,4,FALSE))*$B$1</f>
        <v>0</v>
      </c>
      <c r="HG19" s="11">
        <f ca="1">('Cumulative data'!HG19/VLOOKUP(HG$4,'Country populations'!$G$4:$J1013,4,FALSE))*$B$1</f>
        <v>0</v>
      </c>
      <c r="HH19" s="11">
        <f ca="1">('Cumulative data'!HH19/VLOOKUP(HH$4,'Country populations'!$G$4:$J1013,4,FALSE))*$B$1</f>
        <v>0</v>
      </c>
      <c r="HI19" s="11">
        <f ca="1">('Cumulative data'!HI19/VLOOKUP(HI$4,'Country populations'!$G$4:$J1013,4,FALSE))*$B$1</f>
        <v>6.9477070973469521E-4</v>
      </c>
      <c r="HJ19" s="11">
        <f ca="1">('Cumulative data'!HJ19/VLOOKUP(HJ$4,'Country populations'!$G$4:$J1013,4,FALSE))*$B$1</f>
        <v>0</v>
      </c>
      <c r="HK19" s="11">
        <f ca="1">('Cumulative data'!HK19/VLOOKUP(HK$4,'Country populations'!$G$4:$J1013,4,FALSE))*$B$1</f>
        <v>0</v>
      </c>
      <c r="HL19" s="11">
        <f ca="1">('Cumulative data'!HL19/VLOOKUP(HL$4,'Country populations'!$G$4:$J1013,4,FALSE))*$B$1</f>
        <v>0</v>
      </c>
      <c r="HM19" s="11">
        <f ca="1">('Cumulative data'!HM19/VLOOKUP(HM$4,'Country populations'!$G$4:$J1013,4,FALSE))*$B$1</f>
        <v>0</v>
      </c>
      <c r="HN19" s="11">
        <f ca="1">('Cumulative data'!HN19/VLOOKUP(HN$4,'Country populations'!$G$4:$J1013,4,FALSE))*$B$1</f>
        <v>0</v>
      </c>
      <c r="HO19" s="11">
        <f ca="1">('Cumulative data'!HO19/VLOOKUP(HO$4,'Country populations'!$G$4:$J1013,4,FALSE))*$B$1</f>
        <v>0</v>
      </c>
      <c r="HP19" s="11">
        <f ca="1">('Cumulative data'!HP19/VLOOKUP(HP$4,'Country populations'!$G$4:$J1013,4,FALSE))*$B$1</f>
        <v>0</v>
      </c>
      <c r="HQ19" s="11">
        <f ca="1">('Cumulative data'!HQ19/VLOOKUP(HQ$4,'Country populations'!$G$4:$J1013,4,FALSE))*$B$1</f>
        <v>0</v>
      </c>
      <c r="HR19" s="11">
        <f ca="1">('Cumulative data'!HR19/VLOOKUP(HR$4,'Country populations'!$G$4:$J1013,4,FALSE))*$B$1</f>
        <v>0</v>
      </c>
      <c r="HS19" s="11">
        <f ca="1">('Cumulative data'!HS19/VLOOKUP(HS$4,'Country populations'!$G$4:$J1013,4,FALSE))*$B$1</f>
        <v>0</v>
      </c>
      <c r="HT19" s="11">
        <f ca="1">('Cumulative data'!HT19/VLOOKUP(HT$4,'Country populations'!$G$4:$J1013,4,FALSE))*$B$1</f>
        <v>0</v>
      </c>
      <c r="HU19" s="11">
        <f ca="1">('Cumulative data'!HU19/VLOOKUP(HU$4,'Country populations'!$G$4:$J1013,4,FALSE))*$B$1</f>
        <v>0</v>
      </c>
      <c r="HV19" s="11">
        <f ca="1">('Cumulative data'!HV19/VLOOKUP(HV$4,'Country populations'!$G$4:$J1013,4,FALSE))*$B$1</f>
        <v>0</v>
      </c>
      <c r="HW19" s="11">
        <f ca="1">('Cumulative data'!HW19/VLOOKUP(HW$4,'Country populations'!$G$4:$J1013,4,FALSE))*$B$1</f>
        <v>0</v>
      </c>
      <c r="HX19" s="11">
        <f ca="1">('Cumulative data'!HX19/VLOOKUP(HX$4,'Country populations'!$G$4:$J1013,4,FALSE))*$B$1</f>
        <v>0</v>
      </c>
      <c r="HY19" s="11">
        <f ca="1">('Cumulative data'!HY19/VLOOKUP(HY$4,'Country populations'!$G$4:$J1013,4,FALSE))*$B$1</f>
        <v>0</v>
      </c>
      <c r="HZ19" s="11">
        <f ca="1">('Cumulative data'!HZ19/VLOOKUP(HZ$4,'Country populations'!$G$4:$J1013,4,FALSE))*$B$1</f>
        <v>0</v>
      </c>
      <c r="IA19" s="11">
        <f ca="1">('Cumulative data'!IA19/VLOOKUP(IA$4,'Country populations'!$G$4:$J1013,4,FALSE))*$B$1</f>
        <v>0</v>
      </c>
      <c r="IB19" s="11">
        <f ca="1">('Cumulative data'!IB19/VLOOKUP(IB$4,'Country populations'!$G$4:$J1013,4,FALSE))*$B$1</f>
        <v>0</v>
      </c>
      <c r="IC19" s="11">
        <f ca="1">('Cumulative data'!IC19/VLOOKUP(IC$4,'Country populations'!$G$4:$J1013,4,FALSE))*$B$1</f>
        <v>0</v>
      </c>
      <c r="ID19" s="11">
        <f ca="1">('Cumulative data'!ID19/VLOOKUP(ID$4,'Country populations'!$G$4:$J1013,4,FALSE))*$B$1</f>
        <v>0</v>
      </c>
      <c r="IE19" s="11">
        <f ca="1">('Cumulative data'!IE19/VLOOKUP(IE$4,'Country populations'!$G$4:$J1013,4,FALSE))*$B$1</f>
        <v>0</v>
      </c>
      <c r="IF19" s="11">
        <f ca="1">('Cumulative data'!IF19/VLOOKUP(IF$4,'Country populations'!$G$4:$J1013,4,FALSE))*$B$1</f>
        <v>0</v>
      </c>
      <c r="IG19" s="11">
        <f ca="1">('Cumulative data'!IG19/VLOOKUP(IG$4,'Country populations'!$G$4:$J1013,4,FALSE))*$B$1</f>
        <v>0</v>
      </c>
      <c r="IH19" s="11">
        <f ca="1">('Cumulative data'!IH19/VLOOKUP(IH$4,'Country populations'!$G$4:$J1013,4,FALSE))*$B$1</f>
        <v>0</v>
      </c>
      <c r="II19" s="11">
        <f ca="1">('Cumulative data'!II19/VLOOKUP(II$4,'Country populations'!$G$4:$J1013,4,FALSE))*$B$1</f>
        <v>0</v>
      </c>
      <c r="IJ19" s="11">
        <f ca="1">('Cumulative data'!IJ19/VLOOKUP(IJ$4,'Country populations'!$G$4:$J1013,4,FALSE))*$B$1</f>
        <v>0</v>
      </c>
      <c r="IK19" s="11">
        <f ca="1">('Cumulative data'!IK19/VLOOKUP(IK$4,'Country populations'!$G$4:$J1013,4,FALSE))*$B$1</f>
        <v>0</v>
      </c>
      <c r="IL19" s="11">
        <f ca="1">('Cumulative data'!IL19/VLOOKUP(IL$4,'Country populations'!$G$4:$J1013,4,FALSE))*$B$1</f>
        <v>0</v>
      </c>
      <c r="IM19" s="11">
        <f ca="1">('Cumulative data'!IM19/VLOOKUP(IM$4,'Country populations'!$G$4:$J1013,4,FALSE))*$B$1</f>
        <v>0</v>
      </c>
      <c r="IN19" s="11">
        <f ca="1">('Cumulative data'!IN19/VLOOKUP(IN$4,'Country populations'!$G$4:$J1013,4,FALSE))*$B$1</f>
        <v>0</v>
      </c>
      <c r="IO19" s="11">
        <f ca="1">('Cumulative data'!IO19/VLOOKUP(IO$4,'Country populations'!$G$4:$J1013,4,FALSE))*$B$1</f>
        <v>0</v>
      </c>
      <c r="IP19" s="11">
        <f ca="1">('Cumulative data'!IP19/VLOOKUP(IP$4,'Country populations'!$G$4:$J1013,4,FALSE))*$B$1</f>
        <v>0</v>
      </c>
      <c r="IQ19" s="11">
        <f ca="1">('Cumulative data'!IQ19/VLOOKUP(IQ$4,'Country populations'!$G$4:$J1013,4,FALSE))*$B$1</f>
        <v>0</v>
      </c>
      <c r="IR19" s="11">
        <f ca="1">('Cumulative data'!IR19/VLOOKUP(IR$4,'Country populations'!$G$4:$J1013,4,FALSE))*$B$1</f>
        <v>0</v>
      </c>
      <c r="IS19" s="11">
        <f ca="1">('Cumulative data'!IS19/VLOOKUP(IS$4,'Country populations'!$G$4:$J1013,4,FALSE))*$B$1</f>
        <v>0</v>
      </c>
      <c r="IT19" s="11">
        <f ca="1">('Cumulative data'!IT19/VLOOKUP(IT$4,'Country populations'!$G$4:$J1013,4,FALSE))*$B$1</f>
        <v>0</v>
      </c>
      <c r="IU19" s="11">
        <f ca="1">('Cumulative data'!IU19/VLOOKUP(IU$4,'Country populations'!$G$4:$J1013,4,FALSE))*$B$1</f>
        <v>0</v>
      </c>
      <c r="IV19" s="11">
        <f ca="1">('Cumulative data'!IV19/VLOOKUP(IV$4,'Country populations'!$G$4:$J1013,4,FALSE))*$B$1</f>
        <v>0</v>
      </c>
      <c r="IW19" s="11">
        <f ca="1">('Cumulative data'!IW19/VLOOKUP(IW$4,'Country populations'!$G$4:$J1013,4,FALSE))*$B$1</f>
        <v>0</v>
      </c>
      <c r="IX19" s="11">
        <f ca="1">('Cumulative data'!IX19/VLOOKUP(IX$4,'Country populations'!$G$4:$J1013,4,FALSE))*$B$1</f>
        <v>0</v>
      </c>
      <c r="IY19" s="11">
        <f ca="1">('Cumulative data'!IY19/VLOOKUP(IY$4,'Country populations'!$G$4:$J1013,4,FALSE))*$B$1</f>
        <v>0</v>
      </c>
      <c r="IZ19" s="11">
        <f ca="1">('Cumulative data'!IZ19/VLOOKUP(IZ$4,'Country populations'!$G$4:$J1013,4,FALSE))*$B$1</f>
        <v>0</v>
      </c>
      <c r="JA19" s="11">
        <f ca="1">('Cumulative data'!JA19/VLOOKUP(JA$4,'Country populations'!$G$4:$J1013,4,FALSE))*$B$1</f>
        <v>0</v>
      </c>
      <c r="JB19" s="11">
        <f ca="1">('Cumulative data'!JB19/VLOOKUP(JB$4,'Country populations'!$G$4:$J1013,4,FALSE))*$B$1</f>
        <v>0</v>
      </c>
      <c r="JC19" s="11">
        <f ca="1">('Cumulative data'!JC19/VLOOKUP(JC$4,'Country populations'!$G$4:$J1013,4,FALSE))*$B$1</f>
        <v>0</v>
      </c>
      <c r="JD19" s="11">
        <f ca="1">('Cumulative data'!JD19/VLOOKUP(JD$4,'Country populations'!$G$4:$J1013,4,FALSE))*$B$1</f>
        <v>0</v>
      </c>
      <c r="JE19" s="11">
        <f ca="1">('Cumulative data'!JE19/VLOOKUP(JE$4,'Country populations'!$G$4:$J1013,4,FALSE))*$B$1</f>
        <v>0</v>
      </c>
      <c r="JF19" s="11">
        <f ca="1">('Cumulative data'!JF19/VLOOKUP(JF$4,'Country populations'!$G$4:$J1013,4,FALSE))*$B$1</f>
        <v>0</v>
      </c>
      <c r="JG19" s="11">
        <f ca="1">('Cumulative data'!JG19/VLOOKUP(JG$4,'Country populations'!$G$4:$J1013,4,FALSE))*$B$1</f>
        <v>0</v>
      </c>
      <c r="JH19" s="11">
        <f ca="1">('Cumulative data'!JH19/VLOOKUP(JH$4,'Country populations'!$G$4:$J1013,4,FALSE))*$B$1</f>
        <v>0</v>
      </c>
      <c r="JI19" s="11">
        <f ca="1">('Cumulative data'!JI19/VLOOKUP(JI$4,'Country populations'!$G$4:$J1013,4,FALSE))*$B$1</f>
        <v>0</v>
      </c>
      <c r="JJ19" s="11">
        <f ca="1">('Cumulative data'!JJ19/VLOOKUP(JJ$4,'Country populations'!$G$4:$J1013,4,FALSE))*$B$1</f>
        <v>0</v>
      </c>
      <c r="JK19" s="11">
        <f ca="1">('Cumulative data'!JK19/VLOOKUP(JK$4,'Country populations'!$G$4:$J1013,4,FALSE))*$B$1</f>
        <v>0</v>
      </c>
      <c r="JL19" s="11">
        <f ca="1">('Cumulative data'!JL19/VLOOKUP(JL$4,'Country populations'!$G$4:$J1013,4,FALSE))*$B$1</f>
        <v>0</v>
      </c>
      <c r="JM19" s="11">
        <f ca="1">('Cumulative data'!JM19/VLOOKUP(JM$4,'Country populations'!$G$4:$J1013,4,FALSE))*$B$1</f>
        <v>0</v>
      </c>
      <c r="JN19" s="11">
        <f ca="1">('Cumulative data'!JN19/VLOOKUP(JN$4,'Country populations'!$G$4:$J1013,4,FALSE))*$B$1</f>
        <v>0</v>
      </c>
      <c r="JO19" s="11">
        <f ca="1">('Cumulative data'!JO19/VLOOKUP(JO$4,'Country populations'!$G$4:$J1013,4,FALSE))*$B$1</f>
        <v>0</v>
      </c>
      <c r="JP19" s="11">
        <f ca="1">('Cumulative data'!JP19/VLOOKUP(JP$4,'Country populations'!$G$4:$J1013,4,FALSE))*$B$1</f>
        <v>0</v>
      </c>
      <c r="JQ19" s="11">
        <f ca="1">('Cumulative data'!JQ19/VLOOKUP(JQ$4,'Country populations'!$G$4:$J1013,4,FALSE))*$B$1</f>
        <v>0</v>
      </c>
      <c r="JR19" s="11">
        <f ca="1">('Cumulative data'!JR19/VLOOKUP(JR$4,'Country populations'!$G$4:$J1013,4,FALSE))*$B$1</f>
        <v>0</v>
      </c>
      <c r="JS19" s="11">
        <f ca="1">('Cumulative data'!JS19/VLOOKUP(JS$4,'Country populations'!$G$4:$J1013,4,FALSE))*$B$1</f>
        <v>0</v>
      </c>
      <c r="JT19" s="11">
        <f ca="1">('Cumulative data'!JT19/VLOOKUP(JT$4,'Country populations'!$G$4:$J1013,4,FALSE))*$B$1</f>
        <v>0</v>
      </c>
      <c r="JU19" s="11">
        <f ca="1">('Cumulative data'!JU19/VLOOKUP(JU$4,'Country populations'!$G$4:$J1013,4,FALSE))*$B$1</f>
        <v>0</v>
      </c>
      <c r="JV19" s="11">
        <f ca="1">('Cumulative data'!JV19/VLOOKUP(JV$4,'Country populations'!$G$4:$J1013,4,FALSE))*$B$1</f>
        <v>0</v>
      </c>
      <c r="JW19" s="11">
        <f ca="1">('Cumulative data'!JW19/VLOOKUP(JW$4,'Country populations'!$G$4:$J1013,4,FALSE))*$B$1</f>
        <v>0</v>
      </c>
      <c r="JX19" s="11">
        <f ca="1">('Cumulative data'!JX19/VLOOKUP(JX$4,'Country populations'!$G$4:$J1013,4,FALSE))*$B$1</f>
        <v>0</v>
      </c>
      <c r="JY19" s="11">
        <f ca="1">('Cumulative data'!JY19/VLOOKUP(JY$4,'Country populations'!$G$4:$J1013,4,FALSE))*$B$1</f>
        <v>0</v>
      </c>
      <c r="JZ19" s="11">
        <f ca="1">('Cumulative data'!JZ19/VLOOKUP(JZ$4,'Country populations'!$G$4:$J1013,4,FALSE))*$B$1</f>
        <v>0</v>
      </c>
      <c r="KA19" s="11">
        <f ca="1">('Cumulative data'!KA19/VLOOKUP(KA$4,'Country populations'!$G$4:$J1013,4,FALSE))*$B$1</f>
        <v>0</v>
      </c>
      <c r="KB19" s="11">
        <f ca="1">('Cumulative data'!KB19/VLOOKUP(KB$4,'Country populations'!$G$4:$J1013,4,FALSE))*$B$1</f>
        <v>0</v>
      </c>
      <c r="KC19" s="11">
        <f ca="1">('Cumulative data'!KC19/VLOOKUP(KC$4,'Country populations'!$G$4:$J1013,4,FALSE))*$B$1</f>
        <v>0</v>
      </c>
      <c r="KD19" s="11">
        <f ca="1">('Cumulative data'!KD19/VLOOKUP(KD$4,'Country populations'!$G$4:$J1013,4,FALSE))*$B$1</f>
        <v>0</v>
      </c>
      <c r="KE19" s="11">
        <f ca="1">('Cumulative data'!KE19/VLOOKUP(KE$4,'Country populations'!$G$4:$J1013,4,FALSE))*$B$1</f>
        <v>0</v>
      </c>
      <c r="KF19" s="11">
        <f ca="1">('Cumulative data'!KF19/VLOOKUP(KF$4,'Country populations'!$G$4:$J1013,4,FALSE))*$B$1</f>
        <v>0</v>
      </c>
      <c r="KG19" s="11" t="e">
        <f ca="1">('Cumulative data'!KG19/VLOOKUP(KG$4,'Country populations'!$G$4:$J1013,4,FALSE))*$B$1</f>
        <v>#N/A</v>
      </c>
      <c r="KH19" s="11">
        <f ca="1">('Cumulative data'!KH19/VLOOKUP(KH$4,'Country populations'!$G$4:$J1013,4,FALSE))*$B$1</f>
        <v>0</v>
      </c>
      <c r="KI19" s="11">
        <f ca="1">('Cumulative data'!KI19/VLOOKUP(KI$4,'Country populations'!$G$4:$J1013,4,FALSE))*$B$1</f>
        <v>0</v>
      </c>
      <c r="KJ19" s="11">
        <f ca="1">('Cumulative data'!KJ19/VLOOKUP(KJ$4,'Country populations'!$G$4:$J1013,4,FALSE))*$B$1</f>
        <v>0</v>
      </c>
      <c r="KK19" s="11">
        <f ca="1">('Cumulative data'!KK19/VLOOKUP(KK$4,'Country populations'!$G$4:$J1013,4,FALSE))*$B$1</f>
        <v>0</v>
      </c>
      <c r="KL19" s="11">
        <f ca="1">('Cumulative data'!KL19/VLOOKUP(KL$4,'Country populations'!$G$4:$J1013,4,FALSE))*$B$1</f>
        <v>0</v>
      </c>
      <c r="KM19" s="11">
        <f ca="1">('Cumulative data'!KM19/VLOOKUP(KM$4,'Country populations'!$G$4:$J1013,4,FALSE))*$B$1</f>
        <v>0</v>
      </c>
      <c r="KN19" s="11">
        <f ca="1">('Cumulative data'!KN19/VLOOKUP(KN$4,'Country populations'!$G$4:$J1013,4,FALSE))*$B$1</f>
        <v>0</v>
      </c>
      <c r="KO19" s="11">
        <f ca="1">('Cumulative data'!KO19/VLOOKUP(KO$4,'Country populations'!$G$4:$J1013,4,FALSE))*$B$1</f>
        <v>0</v>
      </c>
      <c r="KP19" s="11">
        <f ca="1">('Cumulative data'!KP19/VLOOKUP(KP$4,'Country populations'!$G$4:$J1013,4,FALSE))*$B$1</f>
        <v>0</v>
      </c>
      <c r="KQ19" s="11">
        <f ca="1">('Cumulative data'!KQ19/VLOOKUP(KQ$4,'Country populations'!$G$4:$J1013,4,FALSE))*$B$1</f>
        <v>0</v>
      </c>
      <c r="KR19" s="11">
        <f ca="1">('Cumulative data'!KR19/VLOOKUP(KR$4,'Country populations'!$G$4:$J1013,4,FALSE))*$B$1</f>
        <v>0</v>
      </c>
      <c r="KS19" s="11">
        <f ca="1">('Cumulative data'!KS19/VLOOKUP(KS$4,'Country populations'!$G$4:$J1013,4,FALSE))*$B$1</f>
        <v>0</v>
      </c>
      <c r="KT19" s="11">
        <f ca="1">('Cumulative data'!KT19/VLOOKUP(KT$4,'Country populations'!$G$4:$J1013,4,FALSE))*$B$1</f>
        <v>0</v>
      </c>
      <c r="KU19" s="11">
        <f ca="1">('Cumulative data'!KU19/VLOOKUP(KU$4,'Country populations'!$G$4:$J1013,4,FALSE))*$B$1</f>
        <v>0</v>
      </c>
      <c r="KV19" s="11">
        <f ca="1">('Cumulative data'!KV19/VLOOKUP(KV$4,'Country populations'!$G$4:$J1013,4,FALSE))*$B$1</f>
        <v>0</v>
      </c>
      <c r="KW19" s="11">
        <f ca="1">('Cumulative data'!KW19/VLOOKUP(KW$4,'Country populations'!$G$4:$J1013,4,FALSE))*$B$1</f>
        <v>0</v>
      </c>
      <c r="KX19" s="11">
        <f ca="1">('Cumulative data'!KX19/VLOOKUP(KX$4,'Country populations'!$G$4:$J1013,4,FALSE))*$B$1</f>
        <v>0</v>
      </c>
      <c r="KY19" s="11">
        <f ca="1">('Cumulative data'!KY19/VLOOKUP(KY$4,'Country populations'!$G$4:$J1013,4,FALSE))*$B$1</f>
        <v>0</v>
      </c>
      <c r="KZ19" s="11">
        <f ca="1">('Cumulative data'!KZ19/VLOOKUP(KZ$4,'Country populations'!$G$4:$J1013,4,FALSE))*$B$1</f>
        <v>0</v>
      </c>
      <c r="LA19" s="11">
        <f ca="1">('Cumulative data'!LA19/VLOOKUP(LA$4,'Country populations'!$G$4:$J1013,4,FALSE))*$B$1</f>
        <v>0</v>
      </c>
      <c r="LB19" s="11">
        <f ca="1">('Cumulative data'!LB19/VLOOKUP(LB$4,'Country populations'!$G$4:$J1013,4,FALSE))*$B$1</f>
        <v>0</v>
      </c>
      <c r="LC19" s="11">
        <f ca="1">('Cumulative data'!LC19/VLOOKUP(LC$4,'Country populations'!$G$4:$J1013,4,FALSE))*$B$1</f>
        <v>0</v>
      </c>
      <c r="LD19" s="11">
        <f ca="1">('Cumulative data'!LD19/VLOOKUP(LD$4,'Country populations'!$G$4:$J1013,4,FALSE))*$B$1</f>
        <v>0</v>
      </c>
      <c r="LE19" s="11">
        <f ca="1">('Cumulative data'!LE19/VLOOKUP(LE$4,'Country populations'!$G$4:$J1013,4,FALSE))*$B$1</f>
        <v>0</v>
      </c>
      <c r="LF19" s="11">
        <f ca="1">('Cumulative data'!LF19/VLOOKUP(LF$4,'Country populations'!$G$4:$J1013,4,FALSE))*$B$1</f>
        <v>0</v>
      </c>
      <c r="LG19" s="11">
        <f ca="1">('Cumulative data'!LG19/VLOOKUP(LG$4,'Country populations'!$G$4:$J1013,4,FALSE))*$B$1</f>
        <v>0</v>
      </c>
      <c r="LH19" s="11">
        <f ca="1">('Cumulative data'!LH19/VLOOKUP(LH$4,'Country populations'!$G$4:$J1013,4,FALSE))*$B$1</f>
        <v>0</v>
      </c>
      <c r="LI19" s="11">
        <f ca="1">('Cumulative data'!LI19/VLOOKUP(LI$4,'Country populations'!$G$4:$J1013,4,FALSE))*$B$1</f>
        <v>0</v>
      </c>
      <c r="LJ19" s="11">
        <f ca="1">('Cumulative data'!LJ19/VLOOKUP(LJ$4,'Country populations'!$G$4:$J1013,4,FALSE))*$B$1</f>
        <v>0</v>
      </c>
      <c r="LK19" s="11">
        <f ca="1">('Cumulative data'!LK19/VLOOKUP(LK$4,'Country populations'!$G$4:$J1013,4,FALSE))*$B$1</f>
        <v>0</v>
      </c>
      <c r="LL19" s="11">
        <f ca="1">('Cumulative data'!LL19/VLOOKUP(LL$4,'Country populations'!$G$4:$J1013,4,FALSE))*$B$1</f>
        <v>0</v>
      </c>
      <c r="LM19" s="11">
        <f ca="1">('Cumulative data'!LM19/VLOOKUP(LM$4,'Country populations'!$G$4:$J1013,4,FALSE))*$B$1</f>
        <v>0</v>
      </c>
      <c r="LN19" s="11">
        <f ca="1">('Cumulative data'!LN19/VLOOKUP(LN$4,'Country populations'!$G$4:$J1013,4,FALSE))*$B$1</f>
        <v>0</v>
      </c>
      <c r="LO19" s="11">
        <f ca="1">('Cumulative data'!LO19/VLOOKUP(LO$4,'Country populations'!$G$4:$J1013,4,FALSE))*$B$1</f>
        <v>0</v>
      </c>
      <c r="LP19" s="11">
        <f ca="1">('Cumulative data'!LP19/VLOOKUP(LP$4,'Country populations'!$G$4:$J1013,4,FALSE))*$B$1</f>
        <v>0</v>
      </c>
      <c r="LQ19" s="11">
        <f ca="1">('Cumulative data'!LQ19/VLOOKUP(LQ$4,'Country populations'!$G$4:$J1013,4,FALSE))*$B$1</f>
        <v>0</v>
      </c>
      <c r="LR19" s="11">
        <f ca="1">('Cumulative data'!LR19/VLOOKUP(LR$4,'Country populations'!$G$4:$J1013,4,FALSE))*$B$1</f>
        <v>0</v>
      </c>
      <c r="LS19" s="11">
        <f ca="1">('Cumulative data'!LS19/VLOOKUP(LS$4,'Country populations'!$G$4:$J1013,4,FALSE))*$B$1</f>
        <v>0</v>
      </c>
      <c r="LT19" s="11">
        <f ca="1">('Cumulative data'!LT19/VLOOKUP(LT$4,'Country populations'!$G$4:$J1013,4,FALSE))*$B$1</f>
        <v>0</v>
      </c>
      <c r="LU19" s="11">
        <f ca="1">('Cumulative data'!LU19/VLOOKUP(LU$4,'Country populations'!$G$4:$J1013,4,FALSE))*$B$1</f>
        <v>0</v>
      </c>
      <c r="LV19" s="11">
        <f ca="1">('Cumulative data'!LV19/VLOOKUP(LV$4,'Country populations'!$G$4:$J1013,4,FALSE))*$B$1</f>
        <v>0</v>
      </c>
      <c r="LW19" s="11">
        <f ca="1">('Cumulative data'!LW19/VLOOKUP(LW$4,'Country populations'!$G$4:$J1013,4,FALSE))*$B$1</f>
        <v>0</v>
      </c>
      <c r="LX19" s="11">
        <f ca="1">('Cumulative data'!LX19/VLOOKUP(LX$4,'Country populations'!$G$4:$J1013,4,FALSE))*$B$1</f>
        <v>0</v>
      </c>
      <c r="LY19" s="11">
        <f ca="1">('Cumulative data'!LY19/VLOOKUP(LY$4,'Country populations'!$G$4:$J1013,4,FALSE))*$B$1</f>
        <v>0</v>
      </c>
      <c r="LZ19" s="11">
        <f ca="1">('Cumulative data'!LZ19/VLOOKUP(LZ$4,'Country populations'!$G$4:$J1013,4,FALSE))*$B$1</f>
        <v>0</v>
      </c>
      <c r="MA19" s="11">
        <f ca="1">('Cumulative data'!MA19/VLOOKUP(MA$4,'Country populations'!$G$4:$J1013,4,FALSE))*$B$1</f>
        <v>0</v>
      </c>
      <c r="MB19" s="11">
        <f ca="1">('Cumulative data'!MB19/VLOOKUP(MB$4,'Country populations'!$G$4:$J1013,4,FALSE))*$B$1</f>
        <v>0</v>
      </c>
      <c r="MC19" s="11">
        <f ca="1">('Cumulative data'!MC19/VLOOKUP(MC$4,'Country populations'!$G$4:$J1013,4,FALSE))*$B$1</f>
        <v>0</v>
      </c>
      <c r="MD19" s="11">
        <f ca="1">('Cumulative data'!MD19/VLOOKUP(MD$4,'Country populations'!$G$4:$J1013,4,FALSE))*$B$1</f>
        <v>0</v>
      </c>
      <c r="ME19" s="11">
        <f ca="1">('Cumulative data'!ME19/VLOOKUP(ME$4,'Country populations'!$G$4:$J1013,4,FALSE))*$B$1</f>
        <v>0</v>
      </c>
      <c r="MF19" s="11">
        <f ca="1">('Cumulative data'!MF19/VLOOKUP(MF$4,'Country populations'!$G$4:$J1013,4,FALSE))*$B$1</f>
        <v>0</v>
      </c>
      <c r="MG19" s="11">
        <f ca="1">('Cumulative data'!MG19/VLOOKUP(MG$4,'Country populations'!$G$4:$J1013,4,FALSE))*$B$1</f>
        <v>0</v>
      </c>
      <c r="MH19" s="11">
        <f ca="1">('Cumulative data'!MH19/VLOOKUP(MH$4,'Country populations'!$G$4:$J1013,4,FALSE))*$B$1</f>
        <v>0</v>
      </c>
      <c r="MI19" s="11">
        <f ca="1">('Cumulative data'!MI19/VLOOKUP(MI$4,'Country populations'!$G$4:$J1013,4,FALSE))*$B$1</f>
        <v>0</v>
      </c>
      <c r="MJ19" s="11">
        <f ca="1">('Cumulative data'!MJ19/VLOOKUP(MJ$4,'Country populations'!$G$4:$J1013,4,FALSE))*$B$1</f>
        <v>0</v>
      </c>
      <c r="MK19" s="11">
        <f ca="1">('Cumulative data'!MK19/VLOOKUP(MK$4,'Country populations'!$G$4:$J1013,4,FALSE))*$B$1</f>
        <v>0</v>
      </c>
      <c r="ML19" s="11">
        <f ca="1">('Cumulative data'!ML19/VLOOKUP(ML$4,'Country populations'!$G$4:$J1013,4,FALSE))*$B$1</f>
        <v>0</v>
      </c>
      <c r="MM19" s="11">
        <f ca="1">('Cumulative data'!MM19/VLOOKUP(MM$4,'Country populations'!$G$4:$J1013,4,FALSE))*$B$1</f>
        <v>0</v>
      </c>
      <c r="MN19" s="11">
        <f ca="1">('Cumulative data'!MN19/VLOOKUP(MN$4,'Country populations'!$G$4:$J1013,4,FALSE))*$B$1</f>
        <v>0</v>
      </c>
      <c r="MO19" s="11">
        <f ca="1">('Cumulative data'!MO19/VLOOKUP(MO$4,'Country populations'!$G$4:$J1013,4,FALSE))*$B$1</f>
        <v>0</v>
      </c>
      <c r="MP19" s="11">
        <f ca="1">('Cumulative data'!MP19/VLOOKUP(MP$4,'Country populations'!$G$4:$J1013,4,FALSE))*$B$1</f>
        <v>0</v>
      </c>
      <c r="MQ19" s="11">
        <f ca="1">('Cumulative data'!MQ19/VLOOKUP(MQ$4,'Country populations'!$G$4:$J1013,4,FALSE))*$B$1</f>
        <v>0</v>
      </c>
      <c r="MR19" s="11">
        <f ca="1">('Cumulative data'!MR19/VLOOKUP(MR$4,'Country populations'!$G$4:$J1013,4,FALSE))*$B$1</f>
        <v>0</v>
      </c>
      <c r="MS19" s="11">
        <f ca="1">('Cumulative data'!MS19/VLOOKUP(MS$4,'Country populations'!$G$4:$J1013,4,FALSE))*$B$1</f>
        <v>0</v>
      </c>
      <c r="MT19" s="11">
        <f ca="1">('Cumulative data'!MT19/VLOOKUP(MT$4,'Country populations'!$G$4:$J1013,4,FALSE))*$B$1</f>
        <v>0</v>
      </c>
      <c r="MU19" s="11">
        <f ca="1">('Cumulative data'!MU19/VLOOKUP(MU$4,'Country populations'!$G$4:$J1013,4,FALSE))*$B$1</f>
        <v>0</v>
      </c>
      <c r="MV19" s="11">
        <f ca="1">('Cumulative data'!MV19/VLOOKUP(MV$4,'Country populations'!$G$4:$J1013,4,FALSE))*$B$1</f>
        <v>0</v>
      </c>
      <c r="MW19" s="11">
        <f ca="1">('Cumulative data'!MW19/VLOOKUP(MW$4,'Country populations'!$G$4:$J1013,4,FALSE))*$B$1</f>
        <v>0</v>
      </c>
      <c r="MX19" s="11">
        <f ca="1">('Cumulative data'!MX19/VLOOKUP(MX$4,'Country populations'!$G$4:$J1013,4,FALSE))*$B$1</f>
        <v>0</v>
      </c>
      <c r="MY19" s="11">
        <f ca="1">('Cumulative data'!MY19/VLOOKUP(MY$4,'Country populations'!$G$4:$J1013,4,FALSE))*$B$1</f>
        <v>0</v>
      </c>
      <c r="MZ19" s="11">
        <f ca="1">('Cumulative data'!MZ19/VLOOKUP(MZ$4,'Country populations'!$G$4:$J1013,4,FALSE))*$B$1</f>
        <v>0</v>
      </c>
      <c r="NA19" s="11">
        <f ca="1">('Cumulative data'!NA19/VLOOKUP(NA$4,'Country populations'!$G$4:$J1013,4,FALSE))*$B$1</f>
        <v>0</v>
      </c>
      <c r="NB19" s="11">
        <f ca="1">('Cumulative data'!NB19/VLOOKUP(NB$4,'Country populations'!$G$4:$J1013,4,FALSE))*$B$1</f>
        <v>0</v>
      </c>
      <c r="NC19" s="11">
        <f ca="1">('Cumulative data'!NC19/VLOOKUP(NC$4,'Country populations'!$G$4:$J1013,4,FALSE))*$B$1</f>
        <v>0</v>
      </c>
      <c r="ND19" s="11">
        <f ca="1">('Cumulative data'!ND19/VLOOKUP(ND$4,'Country populations'!$G$4:$J1013,4,FALSE))*$B$1</f>
        <v>0</v>
      </c>
      <c r="NE19" s="11">
        <f ca="1">('Cumulative data'!NE19/VLOOKUP(NE$4,'Country populations'!$G$4:$J1013,4,FALSE))*$B$1</f>
        <v>0</v>
      </c>
      <c r="NF19" s="11">
        <f ca="1">('Cumulative data'!NF19/VLOOKUP(NF$4,'Country populations'!$G$4:$J1013,4,FALSE))*$B$1</f>
        <v>0</v>
      </c>
      <c r="NG19" s="11">
        <f ca="1">('Cumulative data'!NG19/VLOOKUP(NG$4,'Country populations'!$G$4:$J1013,4,FALSE))*$B$1</f>
        <v>0</v>
      </c>
      <c r="NH19" s="11">
        <f ca="1">('Cumulative data'!NH19/VLOOKUP(NH$4,'Country populations'!$G$4:$J1013,4,FALSE))*$B$1</f>
        <v>0</v>
      </c>
      <c r="NI19" s="11">
        <f ca="1">('Cumulative data'!NI19/VLOOKUP(NI$4,'Country populations'!$G$4:$J1013,4,FALSE))*$B$1</f>
        <v>0</v>
      </c>
      <c r="NJ19" s="11">
        <f ca="1">('Cumulative data'!NJ19/VLOOKUP(NJ$4,'Country populations'!$G$4:$J1013,4,FALSE))*$B$1</f>
        <v>0</v>
      </c>
      <c r="NK19" s="11">
        <f ca="1">('Cumulative data'!NK19/VLOOKUP(NK$4,'Country populations'!$G$4:$J1013,4,FALSE))*$B$1</f>
        <v>0</v>
      </c>
      <c r="NL19" s="11">
        <f ca="1">('Cumulative data'!NL19/VLOOKUP(NL$4,'Country populations'!$G$4:$J1013,4,FALSE))*$B$1</f>
        <v>0</v>
      </c>
      <c r="NM19" s="11">
        <f ca="1">('Cumulative data'!NM19/VLOOKUP(NM$4,'Country populations'!$G$4:$J1013,4,FALSE))*$B$1</f>
        <v>0</v>
      </c>
      <c r="NN19" s="11">
        <f ca="1">('Cumulative data'!NN19/VLOOKUP(NN$4,'Country populations'!$G$4:$J1013,4,FALSE))*$B$1</f>
        <v>0</v>
      </c>
      <c r="NO19" s="11">
        <f ca="1">('Cumulative data'!NO19/VLOOKUP(NO$4,'Country populations'!$G$4:$J1013,4,FALSE))*$B$1</f>
        <v>0</v>
      </c>
      <c r="NP19" s="11">
        <f ca="1">('Cumulative data'!NP19/VLOOKUP(NP$4,'Country populations'!$G$4:$J1013,4,FALSE))*$B$1</f>
        <v>0</v>
      </c>
      <c r="NQ19" s="11">
        <f ca="1">('Cumulative data'!NQ19/VLOOKUP(NQ$4,'Country populations'!$G$4:$J1013,4,FALSE))*$B$1</f>
        <v>0</v>
      </c>
      <c r="NR19" s="11">
        <f ca="1">('Cumulative data'!NR19/VLOOKUP(NR$4,'Country populations'!$G$4:$J1013,4,FALSE))*$B$1</f>
        <v>0</v>
      </c>
      <c r="NS19" s="11">
        <f ca="1">('Cumulative data'!NS19/VLOOKUP(NS$4,'Country populations'!$G$4:$J1013,4,FALSE))*$B$1</f>
        <v>0</v>
      </c>
      <c r="NT19" s="11">
        <f ca="1">('Cumulative data'!NT19/VLOOKUP(NT$4,'Country populations'!$G$4:$J1013,4,FALSE))*$B$1</f>
        <v>0</v>
      </c>
      <c r="NU19" s="11">
        <f ca="1">('Cumulative data'!NU19/VLOOKUP(NU$4,'Country populations'!$G$4:$J1013,4,FALSE))*$B$1</f>
        <v>0</v>
      </c>
      <c r="NV19" s="11">
        <f ca="1">('Cumulative data'!NV19/VLOOKUP(NV$4,'Country populations'!$G$4:$J1013,4,FALSE))*$B$1</f>
        <v>0</v>
      </c>
      <c r="NW19" s="11">
        <f ca="1">('Cumulative data'!NW19/VLOOKUP(NW$4,'Country populations'!$G$4:$J1013,4,FALSE))*$B$1</f>
        <v>0</v>
      </c>
      <c r="NX19" s="11">
        <f ca="1">('Cumulative data'!NX19/VLOOKUP(NX$4,'Country populations'!$G$4:$J1013,4,FALSE))*$B$1</f>
        <v>0</v>
      </c>
      <c r="NY19" s="11">
        <f ca="1">('Cumulative data'!NY19/VLOOKUP(NY$4,'Country populations'!$G$4:$J1013,4,FALSE))*$B$1</f>
        <v>0</v>
      </c>
      <c r="NZ19" s="11">
        <f ca="1">('Cumulative data'!NZ19/VLOOKUP(NZ$4,'Country populations'!$G$4:$J1013,4,FALSE))*$B$1</f>
        <v>0</v>
      </c>
      <c r="OA19" s="11">
        <f ca="1">('Cumulative data'!OA19/VLOOKUP(OA$4,'Country populations'!$G$4:$J1013,4,FALSE))*$B$1</f>
        <v>0</v>
      </c>
      <c r="OB19" s="11">
        <f ca="1">('Cumulative data'!OB19/VLOOKUP(OB$4,'Country populations'!$G$4:$J1013,4,FALSE))*$B$1</f>
        <v>0</v>
      </c>
      <c r="OC19" s="11">
        <f ca="1">('Cumulative data'!OC19/VLOOKUP(OC$4,'Country populations'!$G$4:$J1013,4,FALSE))*$B$1</f>
        <v>0</v>
      </c>
      <c r="OD19" s="11">
        <f ca="1">('Cumulative data'!OD19/VLOOKUP(OD$4,'Country populations'!$G$4:$J1013,4,FALSE))*$B$1</f>
        <v>0</v>
      </c>
      <c r="OE19" s="11">
        <f ca="1">('Cumulative data'!OE19/VLOOKUP(OE$4,'Country populations'!$G$4:$J1013,4,FALSE))*$B$1</f>
        <v>0</v>
      </c>
      <c r="OF19" s="11">
        <f ca="1">('Cumulative data'!OF19/VLOOKUP(OF$4,'Country populations'!$G$4:$J1013,4,FALSE))*$B$1</f>
        <v>0</v>
      </c>
      <c r="OG19" s="11">
        <f ca="1">('Cumulative data'!OG19/VLOOKUP(OG$4,'Country populations'!$G$4:$J1013,4,FALSE))*$B$1</f>
        <v>0</v>
      </c>
      <c r="OH19" s="11">
        <f ca="1">('Cumulative data'!OH19/VLOOKUP(OH$4,'Country populations'!$G$4:$J1013,4,FALSE))*$B$1</f>
        <v>0</v>
      </c>
      <c r="OI19" s="11">
        <f ca="1">('Cumulative data'!OI19/VLOOKUP(OI$4,'Country populations'!$G$4:$J1013,4,FALSE))*$B$1</f>
        <v>0</v>
      </c>
      <c r="OJ19" s="11">
        <f ca="1">('Cumulative data'!OJ19/VLOOKUP(OJ$4,'Country populations'!$G$4:$J1013,4,FALSE))*$B$1</f>
        <v>0</v>
      </c>
      <c r="OK19" s="11">
        <f ca="1">('Cumulative data'!OK19/VLOOKUP(OK$4,'Country populations'!$G$4:$J1013,4,FALSE))*$B$1</f>
        <v>0</v>
      </c>
      <c r="OL19" s="11">
        <f ca="1">('Cumulative data'!OL19/VLOOKUP(OL$4,'Country populations'!$G$4:$J1013,4,FALSE))*$B$1</f>
        <v>0</v>
      </c>
      <c r="OM19" s="11">
        <f ca="1">('Cumulative data'!OM19/VLOOKUP(OM$4,'Country populations'!$G$4:$J1013,4,FALSE))*$B$1</f>
        <v>0</v>
      </c>
      <c r="ON19" s="11">
        <f ca="1">('Cumulative data'!ON19/VLOOKUP(ON$4,'Country populations'!$G$4:$J1013,4,FALSE))*$B$1</f>
        <v>0</v>
      </c>
      <c r="OO19" s="11">
        <f ca="1">('Cumulative data'!OO19/VLOOKUP(OO$4,'Country populations'!$G$4:$J1013,4,FALSE))*$B$1</f>
        <v>0</v>
      </c>
      <c r="OP19" s="11">
        <f ca="1">('Cumulative data'!OP19/VLOOKUP(OP$4,'Country populations'!$G$4:$J1013,4,FALSE))*$B$1</f>
        <v>0</v>
      </c>
      <c r="OQ19" s="11">
        <f ca="1">('Cumulative data'!OQ19/VLOOKUP(OQ$4,'Country populations'!$G$4:$J1013,4,FALSE))*$B$1</f>
        <v>0</v>
      </c>
      <c r="OR19" s="11">
        <f ca="1">('Cumulative data'!OR19/VLOOKUP(OR$4,'Country populations'!$G$4:$J1013,4,FALSE))*$B$1</f>
        <v>0</v>
      </c>
      <c r="OS19" s="11">
        <f ca="1">('Cumulative data'!OS19/VLOOKUP(OS$4,'Country populations'!$G$4:$J1013,4,FALSE))*$B$1</f>
        <v>0</v>
      </c>
      <c r="OT19" s="11">
        <f ca="1">('Cumulative data'!OT19/VLOOKUP(OT$4,'Country populations'!$G$4:$J1013,4,FALSE))*$B$1</f>
        <v>0</v>
      </c>
      <c r="OU19" s="11">
        <f ca="1">('Cumulative data'!OU19/VLOOKUP(OU$4,'Country populations'!$G$4:$J1013,4,FALSE))*$B$1</f>
        <v>0</v>
      </c>
      <c r="OV19" s="11">
        <f ca="1">('Cumulative data'!OV19/VLOOKUP(OV$4,'Country populations'!$G$4:$J1013,4,FALSE))*$B$1</f>
        <v>0</v>
      </c>
      <c r="OW19" s="11">
        <f ca="1">('Cumulative data'!OW19/VLOOKUP(OW$4,'Country populations'!$G$4:$J1013,4,FALSE))*$B$1</f>
        <v>0</v>
      </c>
      <c r="OX19" s="11">
        <f ca="1">('Cumulative data'!OX19/VLOOKUP(OX$4,'Country populations'!$G$4:$J1013,4,FALSE))*$B$1</f>
        <v>0</v>
      </c>
      <c r="OY19" s="11">
        <f ca="1">('Cumulative data'!OY19/VLOOKUP(OY$4,'Country populations'!$G$4:$J1013,4,FALSE))*$B$1</f>
        <v>0</v>
      </c>
      <c r="OZ19" s="11">
        <f ca="1">('Cumulative data'!OZ19/VLOOKUP(OZ$4,'Country populations'!$G$4:$J1013,4,FALSE))*$B$1</f>
        <v>0</v>
      </c>
      <c r="PA19" s="11">
        <f ca="1">('Cumulative data'!PA19/VLOOKUP(PA$4,'Country populations'!$G$4:$J1013,4,FALSE))*$B$1</f>
        <v>1.2905662383852956E-4</v>
      </c>
    </row>
    <row r="20" spans="1:417">
      <c r="A20" s="8">
        <f>'Cumulative data'!A20</f>
        <v>43845</v>
      </c>
      <c r="B20" s="11">
        <f ca="1">('Cumulative data'!B20/VLOOKUP(B$4,'Country populations'!$G$4:$J1014,4,FALSE))*$B$1</f>
        <v>0</v>
      </c>
      <c r="C20" s="11">
        <f ca="1">('Cumulative data'!C20/VLOOKUP(C$4,'Country populations'!$G$4:$J1014,4,FALSE))*$B$1</f>
        <v>0</v>
      </c>
      <c r="D20" s="11">
        <f ca="1">('Cumulative data'!D20/VLOOKUP(D$4,'Country populations'!$G$4:$J1014,4,FALSE))*$B$1</f>
        <v>0</v>
      </c>
      <c r="E20" s="11">
        <f ca="1">('Cumulative data'!E20/VLOOKUP(E$4,'Country populations'!$G$4:$J1014,4,FALSE))*$B$1</f>
        <v>0</v>
      </c>
      <c r="F20" s="11">
        <f ca="1">('Cumulative data'!F20/VLOOKUP(F$4,'Country populations'!$G$4:$J1014,4,FALSE))*$B$1</f>
        <v>0</v>
      </c>
      <c r="G20" s="11">
        <f ca="1">('Cumulative data'!G20/VLOOKUP(G$4,'Country populations'!$G$4:$J1014,4,FALSE))*$B$1</f>
        <v>0</v>
      </c>
      <c r="H20" s="11">
        <f ca="1">('Cumulative data'!H20/VLOOKUP(H$4,'Country populations'!$G$4:$J1014,4,FALSE))*$B$1</f>
        <v>4.0991471874347013E-2</v>
      </c>
      <c r="I20" s="11">
        <f ca="1">('Cumulative data'!I20/VLOOKUP(I$4,'Country populations'!$G$4:$J1014,4,FALSE))*$B$1</f>
        <v>0</v>
      </c>
      <c r="J20" s="11">
        <f ca="1">('Cumulative data'!J20/VLOOKUP(J$4,'Country populations'!$G$4:$J1014,4,FALSE))*$B$1</f>
        <v>0</v>
      </c>
      <c r="K20" s="11">
        <f ca="1">('Cumulative data'!K20/VLOOKUP(K$4,'Country populations'!$G$4:$J1014,4,FALSE))*$B$1</f>
        <v>0</v>
      </c>
      <c r="L20" s="11">
        <f ca="1">('Cumulative data'!L20/VLOOKUP(L$4,'Country populations'!$G$4:$J1014,4,FALSE))*$B$1</f>
        <v>0</v>
      </c>
      <c r="M20" s="11">
        <f ca="1">('Cumulative data'!M20/VLOOKUP(M$4,'Country populations'!$G$4:$J1014,4,FALSE))*$B$1</f>
        <v>0</v>
      </c>
      <c r="N20" s="11">
        <f ca="1">('Cumulative data'!N20/VLOOKUP(N$4,'Country populations'!$G$4:$J1014,4,FALSE))*$B$1</f>
        <v>0</v>
      </c>
      <c r="O20" s="11">
        <f ca="1">('Cumulative data'!O20/VLOOKUP(O$4,'Country populations'!$G$4:$J1014,4,FALSE))*$B$1</f>
        <v>0</v>
      </c>
      <c r="P20" s="11">
        <f ca="1">('Cumulative data'!P20/VLOOKUP(P$4,'Country populations'!$G$4:$J1014,4,FALSE))*$B$1</f>
        <v>0</v>
      </c>
      <c r="Q20" s="11">
        <f ca="1">('Cumulative data'!Q20/VLOOKUP(Q$4,'Country populations'!$G$4:$J1014,4,FALSE))*$B$1</f>
        <v>0</v>
      </c>
      <c r="R20" s="11">
        <f ca="1">('Cumulative data'!R20/VLOOKUP(R$4,'Country populations'!$G$4:$J1014,4,FALSE))*$B$1</f>
        <v>0</v>
      </c>
      <c r="S20" s="11">
        <f ca="1">('Cumulative data'!S20/VLOOKUP(S$4,'Country populations'!$G$4:$J1014,4,FALSE))*$B$1</f>
        <v>0</v>
      </c>
      <c r="T20" s="11">
        <f ca="1">('Cumulative data'!T20/VLOOKUP(T$4,'Country populations'!$G$4:$J1014,4,FALSE))*$B$1</f>
        <v>0</v>
      </c>
      <c r="U20" s="11">
        <f ca="1">('Cumulative data'!U20/VLOOKUP(U$4,'Country populations'!$G$4:$J1014,4,FALSE))*$B$1</f>
        <v>0</v>
      </c>
      <c r="V20" s="11">
        <f ca="1">('Cumulative data'!V20/VLOOKUP(V$4,'Country populations'!$G$4:$J1014,4,FALSE))*$B$1</f>
        <v>0</v>
      </c>
      <c r="W20" s="11">
        <f ca="1">('Cumulative data'!W20/VLOOKUP(W$4,'Country populations'!$G$4:$J1014,4,FALSE))*$B$1</f>
        <v>0</v>
      </c>
      <c r="X20" s="11">
        <f ca="1">('Cumulative data'!X20/VLOOKUP(X$4,'Country populations'!$G$4:$J1014,4,FALSE))*$B$1</f>
        <v>0</v>
      </c>
      <c r="Y20" s="11">
        <f ca="1">('Cumulative data'!Y20/VLOOKUP(Y$4,'Country populations'!$G$4:$J1014,4,FALSE))*$B$1</f>
        <v>7.9066097818773513E-3</v>
      </c>
      <c r="Z20" s="11">
        <f ca="1">('Cumulative data'!Z20/VLOOKUP(Z$4,'Country populations'!$G$4:$J1014,4,FALSE))*$B$1</f>
        <v>0</v>
      </c>
      <c r="AA20" s="11">
        <f ca="1">('Cumulative data'!AA20/VLOOKUP(AA$4,'Country populations'!$G$4:$J1014,4,FALSE))*$B$1</f>
        <v>0</v>
      </c>
      <c r="AB20" s="11">
        <f ca="1">('Cumulative data'!AB20/VLOOKUP(AB$4,'Country populations'!$G$4:$J1014,4,FALSE))*$B$1</f>
        <v>0</v>
      </c>
      <c r="AC20" s="11">
        <f ca="1">('Cumulative data'!AC20/VLOOKUP(AC$4,'Country populations'!$G$4:$J1014,4,FALSE))*$B$1</f>
        <v>0</v>
      </c>
      <c r="AD20" s="11">
        <f ca="1">('Cumulative data'!AD20/VLOOKUP(AD$4,'Country populations'!$G$4:$J1014,4,FALSE))*$B$1</f>
        <v>0</v>
      </c>
      <c r="AE20" s="11">
        <f ca="1">('Cumulative data'!AE20/VLOOKUP(AE$4,'Country populations'!$G$4:$J1014,4,FALSE))*$B$1</f>
        <v>0</v>
      </c>
      <c r="AF20" s="11">
        <f ca="1">('Cumulative data'!AF20/VLOOKUP(AF$4,'Country populations'!$G$4:$J1014,4,FALSE))*$B$1</f>
        <v>0</v>
      </c>
      <c r="AG20" s="11">
        <f ca="1">('Cumulative data'!AG20/VLOOKUP(AG$4,'Country populations'!$G$4:$J1014,4,FALSE))*$B$1</f>
        <v>0</v>
      </c>
      <c r="AH20" s="11">
        <f ca="1">('Cumulative data'!AH20/VLOOKUP(AH$4,'Country populations'!$G$4:$J1014,4,FALSE))*$B$1</f>
        <v>0</v>
      </c>
      <c r="AI20" s="11">
        <f ca="1">('Cumulative data'!AI20/VLOOKUP(AI$4,'Country populations'!$G$4:$J1014,4,FALSE))*$B$1</f>
        <v>0</v>
      </c>
      <c r="AJ20" s="11">
        <f ca="1">('Cumulative data'!AJ20/VLOOKUP(AJ$4,'Country populations'!$G$4:$J1014,4,FALSE))*$B$1</f>
        <v>0</v>
      </c>
      <c r="AK20" s="11">
        <f ca="1">('Cumulative data'!AK20/VLOOKUP(AK$4,'Country populations'!$G$4:$J1014,4,FALSE))*$B$1</f>
        <v>0</v>
      </c>
      <c r="AL20" s="11">
        <f ca="1">('Cumulative data'!AL20/VLOOKUP(AL$4,'Country populations'!$G$4:$J1014,4,FALSE))*$B$1</f>
        <v>0</v>
      </c>
      <c r="AM20" s="11">
        <f ca="1">('Cumulative data'!AM20/VLOOKUP(AM$4,'Country populations'!$G$4:$J1014,4,FALSE))*$B$1</f>
        <v>0</v>
      </c>
      <c r="AN20" s="11">
        <f ca="1">('Cumulative data'!AN20/VLOOKUP(AN$4,'Country populations'!$G$4:$J1014,4,FALSE))*$B$1</f>
        <v>0</v>
      </c>
      <c r="AO20" s="11">
        <f ca="1">('Cumulative data'!AO20/VLOOKUP(AO$4,'Country populations'!$G$4:$J1014,4,FALSE))*$B$1</f>
        <v>0</v>
      </c>
      <c r="AP20" s="11">
        <f ca="1">('Cumulative data'!AP20/VLOOKUP(AP$4,'Country populations'!$G$4:$J1014,4,FALSE))*$B$1</f>
        <v>0</v>
      </c>
      <c r="AQ20" s="11">
        <f ca="1">('Cumulative data'!AQ20/VLOOKUP(AQ$4,'Country populations'!$G$4:$J1014,4,FALSE))*$B$1</f>
        <v>0</v>
      </c>
      <c r="AR20" s="11">
        <f ca="1">('Cumulative data'!AR20/VLOOKUP(AR$4,'Country populations'!$G$4:$J1014,4,FALSE))*$B$1</f>
        <v>0</v>
      </c>
      <c r="AS20" s="11">
        <f ca="1">('Cumulative data'!AS20/VLOOKUP(AS$4,'Country populations'!$G$4:$J1014,4,FALSE))*$B$1</f>
        <v>0</v>
      </c>
      <c r="AT20" s="11">
        <f ca="1">('Cumulative data'!AT20/VLOOKUP(AT$4,'Country populations'!$G$4:$J1014,4,FALSE))*$B$1</f>
        <v>0</v>
      </c>
      <c r="AU20" s="11">
        <f ca="1">('Cumulative data'!AU20/VLOOKUP(AU$4,'Country populations'!$G$4:$J1014,4,FALSE))*$B$1</f>
        <v>0</v>
      </c>
      <c r="AV20" s="11">
        <f ca="1">('Cumulative data'!AV20/VLOOKUP(AV$4,'Country populations'!$G$4:$J1014,4,FALSE))*$B$1</f>
        <v>0</v>
      </c>
      <c r="AW20" s="11">
        <f ca="1">('Cumulative data'!AW20/VLOOKUP(AW$4,'Country populations'!$G$4:$J1014,4,FALSE))*$B$1</f>
        <v>0</v>
      </c>
      <c r="AX20" s="11">
        <f ca="1">('Cumulative data'!AX20/VLOOKUP(AX$4,'Country populations'!$G$4:$J1014,4,FALSE))*$B$1</f>
        <v>0</v>
      </c>
      <c r="AY20" s="11">
        <f ca="1">('Cumulative data'!AY20/VLOOKUP(AY$4,'Country populations'!$G$4:$J1014,4,FALSE))*$B$1</f>
        <v>1.4326652080033607E-2</v>
      </c>
      <c r="AZ20" s="11">
        <f ca="1">('Cumulative data'!AZ20/VLOOKUP(AZ$4,'Country populations'!$G$4:$J1014,4,FALSE))*$B$1</f>
        <v>0</v>
      </c>
      <c r="BA20" s="11">
        <f ca="1">('Cumulative data'!BA20/VLOOKUP(BA$4,'Country populations'!$G$4:$J1014,4,FALSE))*$B$1</f>
        <v>0</v>
      </c>
      <c r="BB20" s="11">
        <f ca="1">('Cumulative data'!BB20/VLOOKUP(BB$4,'Country populations'!$G$4:$J1014,4,FALSE))*$B$1</f>
        <v>0</v>
      </c>
      <c r="BC20" s="11">
        <f ca="1">('Cumulative data'!BC20/VLOOKUP(BC$4,'Country populations'!$G$4:$J1014,4,FALSE))*$B$1</f>
        <v>0</v>
      </c>
      <c r="BD20" s="11">
        <f ca="1">('Cumulative data'!BD20/VLOOKUP(BD$4,'Country populations'!$G$4:$J1014,4,FALSE))*$B$1</f>
        <v>0</v>
      </c>
      <c r="BE20" s="11">
        <f ca="1">('Cumulative data'!BE20/VLOOKUP(BE$4,'Country populations'!$G$4:$J1014,4,FALSE))*$B$1</f>
        <v>0</v>
      </c>
      <c r="BF20" s="11">
        <f ca="1">('Cumulative data'!BF20/VLOOKUP(BF$4,'Country populations'!$G$4:$J1014,4,FALSE))*$B$1</f>
        <v>0</v>
      </c>
      <c r="BG20" s="11">
        <f ca="1">('Cumulative data'!BG20/VLOOKUP(BG$4,'Country populations'!$G$4:$J1014,4,FALSE))*$B$1</f>
        <v>0</v>
      </c>
      <c r="BH20" s="11">
        <f ca="1">('Cumulative data'!BH20/VLOOKUP(BH$4,'Country populations'!$G$4:$J1014,4,FALSE))*$B$1</f>
        <v>0</v>
      </c>
      <c r="BI20" s="11">
        <f ca="1">('Cumulative data'!BI20/VLOOKUP(BI$4,'Country populations'!$G$4:$J1014,4,FALSE))*$B$1</f>
        <v>0</v>
      </c>
      <c r="BJ20" s="11">
        <f ca="1">('Cumulative data'!BJ20/VLOOKUP(BJ$4,'Country populations'!$G$4:$J1014,4,FALSE))*$B$1</f>
        <v>0</v>
      </c>
      <c r="BK20" s="11">
        <f ca="1">('Cumulative data'!BK20/VLOOKUP(BK$4,'Country populations'!$G$4:$J1014,4,FALSE))*$B$1</f>
        <v>0</v>
      </c>
      <c r="BL20" s="11">
        <f ca="1">('Cumulative data'!BL20/VLOOKUP(BL$4,'Country populations'!$G$4:$J1014,4,FALSE))*$B$1</f>
        <v>0</v>
      </c>
      <c r="BM20" s="11">
        <f ca="1">('Cumulative data'!BM20/VLOOKUP(BM$4,'Country populations'!$G$4:$J1014,4,FALSE))*$B$1</f>
        <v>0</v>
      </c>
      <c r="BN20" s="11">
        <f ca="1">('Cumulative data'!BN20/VLOOKUP(BN$4,'Country populations'!$G$4:$J1014,4,FALSE))*$B$1</f>
        <v>0</v>
      </c>
      <c r="BO20" s="11">
        <f ca="1">('Cumulative data'!BO20/VLOOKUP(BO$4,'Country populations'!$G$4:$J1014,4,FALSE))*$B$1</f>
        <v>0</v>
      </c>
      <c r="BP20" s="11">
        <f ca="1">('Cumulative data'!BP20/VLOOKUP(BP$4,'Country populations'!$G$4:$J1014,4,FALSE))*$B$1</f>
        <v>0</v>
      </c>
      <c r="BQ20" s="11">
        <f ca="1">('Cumulative data'!BQ20/VLOOKUP(BQ$4,'Country populations'!$G$4:$J1014,4,FALSE))*$B$1</f>
        <v>0</v>
      </c>
      <c r="BR20" s="11">
        <f ca="1">('Cumulative data'!BR20/VLOOKUP(BR$4,'Country populations'!$G$4:$J1014,4,FALSE))*$B$1</f>
        <v>0</v>
      </c>
      <c r="BS20" s="11">
        <f ca="1">('Cumulative data'!BS20/VLOOKUP(BS$4,'Country populations'!$G$4:$J1014,4,FALSE))*$B$1</f>
        <v>0</v>
      </c>
      <c r="BT20" s="11">
        <f ca="1">('Cumulative data'!BT20/VLOOKUP(BT$4,'Country populations'!$G$4:$J1014,4,FALSE))*$B$1</f>
        <v>0</v>
      </c>
      <c r="BU20" s="11">
        <f ca="1">('Cumulative data'!BU20/VLOOKUP(BU$4,'Country populations'!$G$4:$J1014,4,FALSE))*$B$1</f>
        <v>0</v>
      </c>
      <c r="BV20" s="11">
        <f ca="1">('Cumulative data'!BV20/VLOOKUP(BV$4,'Country populations'!$G$4:$J1014,4,FALSE))*$B$1</f>
        <v>0</v>
      </c>
      <c r="BW20" s="11">
        <f ca="1">('Cumulative data'!BW20/VLOOKUP(BW$4,'Country populations'!$G$4:$J1014,4,FALSE))*$B$1</f>
        <v>0</v>
      </c>
      <c r="BX20" s="11">
        <f ca="1">('Cumulative data'!BX20/VLOOKUP(BX$4,'Country populations'!$G$4:$J1014,4,FALSE))*$B$1</f>
        <v>0</v>
      </c>
      <c r="BY20" s="11">
        <f ca="1">('Cumulative data'!BY20/VLOOKUP(BY$4,'Country populations'!$G$4:$J1014,4,FALSE))*$B$1</f>
        <v>0</v>
      </c>
      <c r="BZ20" s="11">
        <f ca="1">('Cumulative data'!BZ20/VLOOKUP(BZ$4,'Country populations'!$G$4:$J1014,4,FALSE))*$B$1</f>
        <v>0</v>
      </c>
      <c r="CA20" s="11">
        <f ca="1">('Cumulative data'!CA20/VLOOKUP(CA$4,'Country populations'!$G$4:$J1014,4,FALSE))*$B$1</f>
        <v>0</v>
      </c>
      <c r="CB20" s="11">
        <f ca="1">('Cumulative data'!CB20/VLOOKUP(CB$4,'Country populations'!$G$4:$J1014,4,FALSE))*$B$1</f>
        <v>0</v>
      </c>
      <c r="CC20" s="11">
        <f ca="1">('Cumulative data'!CC20/VLOOKUP(CC$4,'Country populations'!$G$4:$J1014,4,FALSE))*$B$1</f>
        <v>0</v>
      </c>
      <c r="CD20" s="11">
        <f ca="1">('Cumulative data'!CD20/VLOOKUP(CD$4,'Country populations'!$G$4:$J1014,4,FALSE))*$B$1</f>
        <v>0</v>
      </c>
      <c r="CE20" s="11">
        <f ca="1">('Cumulative data'!CE20/VLOOKUP(CE$4,'Country populations'!$G$4:$J1014,4,FALSE))*$B$1</f>
        <v>0</v>
      </c>
      <c r="CF20" s="11" t="e">
        <f ca="1">('Cumulative data'!CF20/VLOOKUP(CF$4,'Country populations'!$G$4:$J1014,4,FALSE))*$B$1</f>
        <v>#N/A</v>
      </c>
      <c r="CG20" s="11">
        <f ca="1">('Cumulative data'!CG20/VLOOKUP(CG$4,'Country populations'!$G$4:$J1014,4,FALSE))*$B$1</f>
        <v>0</v>
      </c>
      <c r="CH20" s="11">
        <f ca="1">('Cumulative data'!CH20/VLOOKUP(CH$4,'Country populations'!$G$4:$J1014,4,FALSE))*$B$1</f>
        <v>0</v>
      </c>
      <c r="CI20" s="11">
        <f ca="1">('Cumulative data'!CI20/VLOOKUP(CI$4,'Country populations'!$G$4:$J1014,4,FALSE))*$B$1</f>
        <v>0</v>
      </c>
      <c r="CJ20" s="11">
        <f ca="1">('Cumulative data'!CJ20/VLOOKUP(CJ$4,'Country populations'!$G$4:$J1014,4,FALSE))*$B$1</f>
        <v>0</v>
      </c>
      <c r="CK20" s="11">
        <f ca="1">('Cumulative data'!CK20/VLOOKUP(CK$4,'Country populations'!$G$4:$J1014,4,FALSE))*$B$1</f>
        <v>0</v>
      </c>
      <c r="CL20" s="11">
        <f ca="1">('Cumulative data'!CL20/VLOOKUP(CL$4,'Country populations'!$G$4:$J1014,4,FALSE))*$B$1</f>
        <v>0</v>
      </c>
      <c r="CM20" s="11">
        <f ca="1">('Cumulative data'!CM20/VLOOKUP(CM$4,'Country populations'!$G$4:$J1014,4,FALSE))*$B$1</f>
        <v>0</v>
      </c>
      <c r="CN20" s="11">
        <f ca="1">('Cumulative data'!CN20/VLOOKUP(CN$4,'Country populations'!$G$4:$J1014,4,FALSE))*$B$1</f>
        <v>0</v>
      </c>
      <c r="CO20" s="11">
        <f ca="1">('Cumulative data'!CO20/VLOOKUP(CO$4,'Country populations'!$G$4:$J1014,4,FALSE))*$B$1</f>
        <v>0</v>
      </c>
      <c r="CP20" s="11">
        <f ca="1">('Cumulative data'!CP20/VLOOKUP(CP$4,'Country populations'!$G$4:$J1014,4,FALSE))*$B$1</f>
        <v>0</v>
      </c>
      <c r="CQ20" s="11">
        <f ca="1">('Cumulative data'!CQ20/VLOOKUP(CQ$4,'Country populations'!$G$4:$J1014,4,FALSE))*$B$1</f>
        <v>0</v>
      </c>
      <c r="CR20" s="11">
        <f ca="1">('Cumulative data'!CR20/VLOOKUP(CR$4,'Country populations'!$G$4:$J1014,4,FALSE))*$B$1</f>
        <v>0</v>
      </c>
      <c r="CS20" s="11">
        <f ca="1">('Cumulative data'!CS20/VLOOKUP(CS$4,'Country populations'!$G$4:$J1014,4,FALSE))*$B$1</f>
        <v>0</v>
      </c>
      <c r="CT20" s="11">
        <f ca="1">('Cumulative data'!CT20/VLOOKUP(CT$4,'Country populations'!$G$4:$J1014,4,FALSE))*$B$1</f>
        <v>0</v>
      </c>
      <c r="CU20" s="11">
        <f ca="1">('Cumulative data'!CU20/VLOOKUP(CU$4,'Country populations'!$G$4:$J1014,4,FALSE))*$B$1</f>
        <v>0</v>
      </c>
      <c r="CV20" s="11">
        <f ca="1">('Cumulative data'!CV20/VLOOKUP(CV$4,'Country populations'!$G$4:$J1014,4,FALSE))*$B$1</f>
        <v>0</v>
      </c>
      <c r="CW20" s="11">
        <f ca="1">('Cumulative data'!CW20/VLOOKUP(CW$4,'Country populations'!$G$4:$J1014,4,FALSE))*$B$1</f>
        <v>0</v>
      </c>
      <c r="CX20" s="11">
        <f ca="1">('Cumulative data'!CX20/VLOOKUP(CX$4,'Country populations'!$G$4:$J1014,4,FALSE))*$B$1</f>
        <v>0</v>
      </c>
      <c r="CY20" s="11">
        <f ca="1">('Cumulative data'!CY20/VLOOKUP(CY$4,'Country populations'!$G$4:$J1014,4,FALSE))*$B$1</f>
        <v>0</v>
      </c>
      <c r="CZ20" s="11">
        <f ca="1">('Cumulative data'!CZ20/VLOOKUP(CZ$4,'Country populations'!$G$4:$J1014,4,FALSE))*$B$1</f>
        <v>0</v>
      </c>
      <c r="DA20" s="11">
        <f ca="1">('Cumulative data'!DA20/VLOOKUP(DA$4,'Country populations'!$G$4:$J1014,4,FALSE))*$B$1</f>
        <v>0</v>
      </c>
      <c r="DB20" s="11">
        <f ca="1">('Cumulative data'!DB20/VLOOKUP(DB$4,'Country populations'!$G$4:$J1014,4,FALSE))*$B$1</f>
        <v>0</v>
      </c>
      <c r="DC20" s="11">
        <f ca="1">('Cumulative data'!DC20/VLOOKUP(DC$4,'Country populations'!$G$4:$J1014,4,FALSE))*$B$1</f>
        <v>0</v>
      </c>
      <c r="DD20" s="11">
        <f ca="1">('Cumulative data'!DD20/VLOOKUP(DD$4,'Country populations'!$G$4:$J1014,4,FALSE))*$B$1</f>
        <v>0</v>
      </c>
      <c r="DE20" s="11">
        <f ca="1">('Cumulative data'!DE20/VLOOKUP(DE$4,'Country populations'!$G$4:$J1014,4,FALSE))*$B$1</f>
        <v>0</v>
      </c>
      <c r="DF20" s="11">
        <f ca="1">('Cumulative data'!DF20/VLOOKUP(DF$4,'Country populations'!$G$4:$J1014,4,FALSE))*$B$1</f>
        <v>0</v>
      </c>
      <c r="DG20" s="11">
        <f ca="1">('Cumulative data'!DG20/VLOOKUP(DG$4,'Country populations'!$G$4:$J1014,4,FALSE))*$B$1</f>
        <v>0</v>
      </c>
      <c r="DH20" s="11">
        <f ca="1">('Cumulative data'!DH20/VLOOKUP(DH$4,'Country populations'!$G$4:$J1014,4,FALSE))*$B$1</f>
        <v>0</v>
      </c>
      <c r="DI20" s="11">
        <f ca="1">('Cumulative data'!DI20/VLOOKUP(DI$4,'Country populations'!$G$4:$J1014,4,FALSE))*$B$1</f>
        <v>0</v>
      </c>
      <c r="DJ20" s="11">
        <f ca="1">('Cumulative data'!DJ20/VLOOKUP(DJ$4,'Country populations'!$G$4:$J1014,4,FALSE))*$B$1</f>
        <v>0</v>
      </c>
      <c r="DK20" s="11">
        <f ca="1">('Cumulative data'!DK20/VLOOKUP(DK$4,'Country populations'!$G$4:$J1014,4,FALSE))*$B$1</f>
        <v>0</v>
      </c>
      <c r="DL20" s="11">
        <f ca="1">('Cumulative data'!DL20/VLOOKUP(DL$4,'Country populations'!$G$4:$J1014,4,FALSE))*$B$1</f>
        <v>0</v>
      </c>
      <c r="DM20" s="11">
        <f ca="1">('Cumulative data'!DM20/VLOOKUP(DM$4,'Country populations'!$G$4:$J1014,4,FALSE))*$B$1</f>
        <v>0</v>
      </c>
      <c r="DN20" s="11">
        <f ca="1">('Cumulative data'!DN20/VLOOKUP(DN$4,'Country populations'!$G$4:$J1014,4,FALSE))*$B$1</f>
        <v>0</v>
      </c>
      <c r="DO20" s="11">
        <f ca="1">('Cumulative data'!DO20/VLOOKUP(DO$4,'Country populations'!$G$4:$J1014,4,FALSE))*$B$1</f>
        <v>0</v>
      </c>
      <c r="DP20" s="11">
        <f ca="1">('Cumulative data'!DP20/VLOOKUP(DP$4,'Country populations'!$G$4:$J1014,4,FALSE))*$B$1</f>
        <v>0</v>
      </c>
      <c r="DQ20" s="11">
        <f ca="1">('Cumulative data'!DQ20/VLOOKUP(DQ$4,'Country populations'!$G$4:$J1014,4,FALSE))*$B$1</f>
        <v>0</v>
      </c>
      <c r="DR20" s="11">
        <f ca="1">('Cumulative data'!DR20/VLOOKUP(DR$4,'Country populations'!$G$4:$J1014,4,FALSE))*$B$1</f>
        <v>0</v>
      </c>
      <c r="DS20" s="11">
        <f ca="1">('Cumulative data'!DS20/VLOOKUP(DS$4,'Country populations'!$G$4:$J1014,4,FALSE))*$B$1</f>
        <v>0</v>
      </c>
      <c r="DT20" s="11">
        <f ca="1">('Cumulative data'!DT20/VLOOKUP(DT$4,'Country populations'!$G$4:$J1014,4,FALSE))*$B$1</f>
        <v>0</v>
      </c>
      <c r="DU20" s="11">
        <f ca="1">('Cumulative data'!DU20/VLOOKUP(DU$4,'Country populations'!$G$4:$J1014,4,FALSE))*$B$1</f>
        <v>0</v>
      </c>
      <c r="DV20" s="11">
        <f ca="1">('Cumulative data'!DV20/VLOOKUP(DV$4,'Country populations'!$G$4:$J1014,4,FALSE))*$B$1</f>
        <v>0</v>
      </c>
      <c r="DW20" s="11">
        <f ca="1">('Cumulative data'!DW20/VLOOKUP(DW$4,'Country populations'!$G$4:$J1014,4,FALSE))*$B$1</f>
        <v>0</v>
      </c>
      <c r="DX20" s="11">
        <f ca="1">('Cumulative data'!DX20/VLOOKUP(DX$4,'Country populations'!$G$4:$J1014,4,FALSE))*$B$1</f>
        <v>0</v>
      </c>
      <c r="DY20" s="11">
        <f ca="1">('Cumulative data'!DY20/VLOOKUP(DY$4,'Country populations'!$G$4:$J1014,4,FALSE))*$B$1</f>
        <v>0</v>
      </c>
      <c r="DZ20" s="11">
        <f ca="1">('Cumulative data'!DZ20/VLOOKUP(DZ$4,'Country populations'!$G$4:$J1014,4,FALSE))*$B$1</f>
        <v>0</v>
      </c>
      <c r="EA20" s="11">
        <f ca="1">('Cumulative data'!EA20/VLOOKUP(EA$4,'Country populations'!$G$4:$J1014,4,FALSE))*$B$1</f>
        <v>0</v>
      </c>
      <c r="EB20" s="11">
        <f ca="1">('Cumulative data'!EB20/VLOOKUP(EB$4,'Country populations'!$G$4:$J1014,4,FALSE))*$B$1</f>
        <v>0</v>
      </c>
      <c r="EC20" s="11">
        <f ca="1">('Cumulative data'!EC20/VLOOKUP(EC$4,'Country populations'!$G$4:$J1014,4,FALSE))*$B$1</f>
        <v>0</v>
      </c>
      <c r="ED20" s="11">
        <f ca="1">('Cumulative data'!ED20/VLOOKUP(ED$4,'Country populations'!$G$4:$J1014,4,FALSE))*$B$1</f>
        <v>0</v>
      </c>
      <c r="EE20" s="11">
        <f ca="1">('Cumulative data'!EE20/VLOOKUP(EE$4,'Country populations'!$G$4:$J1014,4,FALSE))*$B$1</f>
        <v>0</v>
      </c>
      <c r="EF20" s="11">
        <f ca="1">('Cumulative data'!EF20/VLOOKUP(EF$4,'Country populations'!$G$4:$J1014,4,FALSE))*$B$1</f>
        <v>0</v>
      </c>
      <c r="EG20" s="11">
        <f ca="1">('Cumulative data'!EG20/VLOOKUP(EG$4,'Country populations'!$G$4:$J1014,4,FALSE))*$B$1</f>
        <v>0</v>
      </c>
      <c r="EH20" s="11">
        <f ca="1">('Cumulative data'!EH20/VLOOKUP(EH$4,'Country populations'!$G$4:$J1014,4,FALSE))*$B$1</f>
        <v>0</v>
      </c>
      <c r="EI20" s="11">
        <f ca="1">('Cumulative data'!EI20/VLOOKUP(EI$4,'Country populations'!$G$4:$J1014,4,FALSE))*$B$1</f>
        <v>0</v>
      </c>
      <c r="EJ20" s="11">
        <f ca="1">('Cumulative data'!EJ20/VLOOKUP(EJ$4,'Country populations'!$G$4:$J1014,4,FALSE))*$B$1</f>
        <v>0</v>
      </c>
      <c r="EK20" s="11">
        <f ca="1">('Cumulative data'!EK20/VLOOKUP(EK$4,'Country populations'!$G$4:$J1014,4,FALSE))*$B$1</f>
        <v>0</v>
      </c>
      <c r="EL20" s="11">
        <f ca="1">('Cumulative data'!EL20/VLOOKUP(EL$4,'Country populations'!$G$4:$J1014,4,FALSE))*$B$1</f>
        <v>0</v>
      </c>
      <c r="EM20" s="11">
        <f ca="1">('Cumulative data'!EM20/VLOOKUP(EM$4,'Country populations'!$G$4:$J1014,4,FALSE))*$B$1</f>
        <v>0</v>
      </c>
      <c r="EN20" s="11">
        <f ca="1">('Cumulative data'!EN20/VLOOKUP(EN$4,'Country populations'!$G$4:$J1014,4,FALSE))*$B$1</f>
        <v>0</v>
      </c>
      <c r="EO20" s="11">
        <f ca="1">('Cumulative data'!EO20/VLOOKUP(EO$4,'Country populations'!$G$4:$J1014,4,FALSE))*$B$1</f>
        <v>0</v>
      </c>
      <c r="EP20" s="11">
        <f ca="1">('Cumulative data'!EP20/VLOOKUP(EP$4,'Country populations'!$G$4:$J1014,4,FALSE))*$B$1</f>
        <v>0</v>
      </c>
      <c r="EQ20" s="11">
        <f ca="1">('Cumulative data'!EQ20/VLOOKUP(EQ$4,'Country populations'!$G$4:$J1014,4,FALSE))*$B$1</f>
        <v>0</v>
      </c>
      <c r="ER20" s="11">
        <f ca="1">('Cumulative data'!ER20/VLOOKUP(ER$4,'Country populations'!$G$4:$J1014,4,FALSE))*$B$1</f>
        <v>0</v>
      </c>
      <c r="ES20" s="11">
        <f ca="1">('Cumulative data'!ES20/VLOOKUP(ES$4,'Country populations'!$G$4:$J1014,4,FALSE))*$B$1</f>
        <v>0</v>
      </c>
      <c r="ET20" s="11">
        <f ca="1">('Cumulative data'!ET20/VLOOKUP(ET$4,'Country populations'!$G$4:$J1014,4,FALSE))*$B$1</f>
        <v>0</v>
      </c>
      <c r="EU20" s="11">
        <f ca="1">('Cumulative data'!EU20/VLOOKUP(EU$4,'Country populations'!$G$4:$J1014,4,FALSE))*$B$1</f>
        <v>0</v>
      </c>
      <c r="EV20" s="11">
        <f ca="1">('Cumulative data'!EV20/VLOOKUP(EV$4,'Country populations'!$G$4:$J1014,4,FALSE))*$B$1</f>
        <v>0</v>
      </c>
      <c r="EW20" s="11">
        <f ca="1">('Cumulative data'!EW20/VLOOKUP(EW$4,'Country populations'!$G$4:$J1014,4,FALSE))*$B$1</f>
        <v>0</v>
      </c>
      <c r="EX20" s="11">
        <f ca="1">('Cumulative data'!EX20/VLOOKUP(EX$4,'Country populations'!$G$4:$J1014,4,FALSE))*$B$1</f>
        <v>0</v>
      </c>
      <c r="EY20" s="11">
        <f ca="1">('Cumulative data'!EY20/VLOOKUP(EY$4,'Country populations'!$G$4:$J1014,4,FALSE))*$B$1</f>
        <v>0</v>
      </c>
      <c r="EZ20" s="11">
        <f ca="1">('Cumulative data'!EZ20/VLOOKUP(EZ$4,'Country populations'!$G$4:$J1014,4,FALSE))*$B$1</f>
        <v>0</v>
      </c>
      <c r="FA20" s="11">
        <f ca="1">('Cumulative data'!FA20/VLOOKUP(FA$4,'Country populations'!$G$4:$J1014,4,FALSE))*$B$1</f>
        <v>0</v>
      </c>
      <c r="FB20" s="11">
        <f ca="1">('Cumulative data'!FB20/VLOOKUP(FB$4,'Country populations'!$G$4:$J1014,4,FALSE))*$B$1</f>
        <v>0</v>
      </c>
      <c r="FC20" s="11">
        <f ca="1">('Cumulative data'!FC20/VLOOKUP(FC$4,'Country populations'!$G$4:$J1014,4,FALSE))*$B$1</f>
        <v>0</v>
      </c>
      <c r="FD20" s="11">
        <f ca="1">('Cumulative data'!FD20/VLOOKUP(FD$4,'Country populations'!$G$4:$J1014,4,FALSE))*$B$1</f>
        <v>0</v>
      </c>
      <c r="FE20" s="11">
        <f ca="1">('Cumulative data'!FE20/VLOOKUP(FE$4,'Country populations'!$G$4:$J1014,4,FALSE))*$B$1</f>
        <v>0</v>
      </c>
      <c r="FF20" s="11">
        <f ca="1">('Cumulative data'!FF20/VLOOKUP(FF$4,'Country populations'!$G$4:$J1014,4,FALSE))*$B$1</f>
        <v>0</v>
      </c>
      <c r="FG20" s="11">
        <f ca="1">('Cumulative data'!FG20/VLOOKUP(FG$4,'Country populations'!$G$4:$J1014,4,FALSE))*$B$1</f>
        <v>0</v>
      </c>
      <c r="FH20" s="11">
        <f ca="1">('Cumulative data'!FH20/VLOOKUP(FH$4,'Country populations'!$G$4:$J1014,4,FALSE))*$B$1</f>
        <v>0</v>
      </c>
      <c r="FI20" s="11">
        <f ca="1">('Cumulative data'!FI20/VLOOKUP(FI$4,'Country populations'!$G$4:$J1014,4,FALSE))*$B$1</f>
        <v>0</v>
      </c>
      <c r="FJ20" s="11">
        <f ca="1">('Cumulative data'!FJ20/VLOOKUP(FJ$4,'Country populations'!$G$4:$J1014,4,FALSE))*$B$1</f>
        <v>0</v>
      </c>
      <c r="FK20" s="11">
        <f ca="1">('Cumulative data'!FK20/VLOOKUP(FK$4,'Country populations'!$G$4:$J1014,4,FALSE))*$B$1</f>
        <v>0</v>
      </c>
      <c r="FL20" s="11">
        <f ca="1">('Cumulative data'!FL20/VLOOKUP(FL$4,'Country populations'!$G$4:$J1014,4,FALSE))*$B$1</f>
        <v>0</v>
      </c>
      <c r="FM20" s="11">
        <f ca="1">('Cumulative data'!FM20/VLOOKUP(FM$4,'Country populations'!$G$4:$J1014,4,FALSE))*$B$1</f>
        <v>0</v>
      </c>
      <c r="FN20" s="11">
        <f ca="1">('Cumulative data'!FN20/VLOOKUP(FN$4,'Country populations'!$G$4:$J1014,4,FALSE))*$B$1</f>
        <v>0</v>
      </c>
      <c r="FO20" s="11">
        <f ca="1">('Cumulative data'!FO20/VLOOKUP(FO$4,'Country populations'!$G$4:$J1014,4,FALSE))*$B$1</f>
        <v>0</v>
      </c>
      <c r="FP20" s="11">
        <f ca="1">('Cumulative data'!FP20/VLOOKUP(FP$4,'Country populations'!$G$4:$J1014,4,FALSE))*$B$1</f>
        <v>0</v>
      </c>
      <c r="FQ20" s="11">
        <f ca="1">('Cumulative data'!FQ20/VLOOKUP(FQ$4,'Country populations'!$G$4:$J1014,4,FALSE))*$B$1</f>
        <v>0</v>
      </c>
      <c r="FR20" s="11">
        <f ca="1">('Cumulative data'!FR20/VLOOKUP(FR$4,'Country populations'!$G$4:$J1014,4,FALSE))*$B$1</f>
        <v>0</v>
      </c>
      <c r="FS20" s="11">
        <f ca="1">('Cumulative data'!FS20/VLOOKUP(FS$4,'Country populations'!$G$4:$J1014,4,FALSE))*$B$1</f>
        <v>0</v>
      </c>
      <c r="FT20" s="11">
        <f ca="1">('Cumulative data'!FT20/VLOOKUP(FT$4,'Country populations'!$G$4:$J1014,4,FALSE))*$B$1</f>
        <v>0</v>
      </c>
      <c r="FU20" s="11">
        <f ca="1">('Cumulative data'!FU20/VLOOKUP(FU$4,'Country populations'!$G$4:$J1014,4,FALSE))*$B$1</f>
        <v>0</v>
      </c>
      <c r="FV20" s="11">
        <f ca="1">('Cumulative data'!FV20/VLOOKUP(FV$4,'Country populations'!$G$4:$J1014,4,FALSE))*$B$1</f>
        <v>0</v>
      </c>
      <c r="FW20" s="11">
        <f ca="1">('Cumulative data'!FW20/VLOOKUP(FW$4,'Country populations'!$G$4:$J1014,4,FALSE))*$B$1</f>
        <v>0</v>
      </c>
      <c r="FX20" s="11">
        <f ca="1">('Cumulative data'!FX20/VLOOKUP(FX$4,'Country populations'!$G$4:$J1014,4,FALSE))*$B$1</f>
        <v>0</v>
      </c>
      <c r="FY20" s="11">
        <f ca="1">('Cumulative data'!FY20/VLOOKUP(FY$4,'Country populations'!$G$4:$J1014,4,FALSE))*$B$1</f>
        <v>0</v>
      </c>
      <c r="FZ20" s="11">
        <f ca="1">('Cumulative data'!FZ20/VLOOKUP(FZ$4,'Country populations'!$G$4:$J1014,4,FALSE))*$B$1</f>
        <v>0</v>
      </c>
      <c r="GA20" s="11">
        <f ca="1">('Cumulative data'!GA20/VLOOKUP(GA$4,'Country populations'!$G$4:$J1014,4,FALSE))*$B$1</f>
        <v>0</v>
      </c>
      <c r="GB20" s="11">
        <f ca="1">('Cumulative data'!GB20/VLOOKUP(GB$4,'Country populations'!$G$4:$J1014,4,FALSE))*$B$1</f>
        <v>0</v>
      </c>
      <c r="GC20" s="11">
        <f ca="1">('Cumulative data'!GC20/VLOOKUP(GC$4,'Country populations'!$G$4:$J1014,4,FALSE))*$B$1</f>
        <v>0</v>
      </c>
      <c r="GD20" s="11">
        <f ca="1">('Cumulative data'!GD20/VLOOKUP(GD$4,'Country populations'!$G$4:$J1014,4,FALSE))*$B$1</f>
        <v>0</v>
      </c>
      <c r="GE20" s="11">
        <f ca="1">('Cumulative data'!GE20/VLOOKUP(GE$4,'Country populations'!$G$4:$J1014,4,FALSE))*$B$1</f>
        <v>0</v>
      </c>
      <c r="GF20" s="11">
        <f ca="1">('Cumulative data'!GF20/VLOOKUP(GF$4,'Country populations'!$G$4:$J1014,4,FALSE))*$B$1</f>
        <v>0</v>
      </c>
      <c r="GG20" s="11">
        <f ca="1">('Cumulative data'!GG20/VLOOKUP(GG$4,'Country populations'!$G$4:$J1014,4,FALSE))*$B$1</f>
        <v>0</v>
      </c>
      <c r="GH20" s="11">
        <f ca="1">('Cumulative data'!GH20/VLOOKUP(GH$4,'Country populations'!$G$4:$J1014,4,FALSE))*$B$1</f>
        <v>0</v>
      </c>
      <c r="GI20" s="11">
        <f ca="1">('Cumulative data'!GI20/VLOOKUP(GI$4,'Country populations'!$G$4:$J1014,4,FALSE))*$B$1</f>
        <v>0</v>
      </c>
      <c r="GJ20" s="11">
        <f ca="1">('Cumulative data'!GJ20/VLOOKUP(GJ$4,'Country populations'!$G$4:$J1014,4,FALSE))*$B$1</f>
        <v>0</v>
      </c>
      <c r="GK20" s="11">
        <f ca="1">('Cumulative data'!GK20/VLOOKUP(GK$4,'Country populations'!$G$4:$J1014,4,FALSE))*$B$1</f>
        <v>0</v>
      </c>
      <c r="GL20" s="11">
        <f ca="1">('Cumulative data'!GL20/VLOOKUP(GL$4,'Country populations'!$G$4:$J1014,4,FALSE))*$B$1</f>
        <v>0</v>
      </c>
      <c r="GM20" s="11">
        <f ca="1">('Cumulative data'!GM20/VLOOKUP(GM$4,'Country populations'!$G$4:$J1014,4,FALSE))*$B$1</f>
        <v>0</v>
      </c>
      <c r="GN20" s="11">
        <f ca="1">('Cumulative data'!GN20/VLOOKUP(GN$4,'Country populations'!$G$4:$J1014,4,FALSE))*$B$1</f>
        <v>0</v>
      </c>
      <c r="GO20" s="11">
        <f ca="1">('Cumulative data'!GO20/VLOOKUP(GO$4,'Country populations'!$G$4:$J1014,4,FALSE))*$B$1</f>
        <v>0</v>
      </c>
      <c r="GP20" s="11">
        <f ca="1">('Cumulative data'!GP20/VLOOKUP(GP$4,'Country populations'!$G$4:$J1014,4,FALSE))*$B$1</f>
        <v>0</v>
      </c>
      <c r="GQ20" s="11">
        <f ca="1">('Cumulative data'!GQ20/VLOOKUP(GQ$4,'Country populations'!$G$4:$J1014,4,FALSE))*$B$1</f>
        <v>0</v>
      </c>
      <c r="GR20" s="11">
        <f ca="1">('Cumulative data'!GR20/VLOOKUP(GR$4,'Country populations'!$G$4:$J1014,4,FALSE))*$B$1</f>
        <v>0</v>
      </c>
      <c r="GS20" s="11">
        <f ca="1">('Cumulative data'!GS20/VLOOKUP(GS$4,'Country populations'!$G$4:$J1014,4,FALSE))*$B$1</f>
        <v>0</v>
      </c>
      <c r="GT20" s="11">
        <f ca="1">('Cumulative data'!GT20/VLOOKUP(GT$4,'Country populations'!$G$4:$J1014,4,FALSE))*$B$1</f>
        <v>0</v>
      </c>
      <c r="GU20" s="11">
        <f ca="1">('Cumulative data'!GU20/VLOOKUP(GU$4,'Country populations'!$G$4:$J1014,4,FALSE))*$B$1</f>
        <v>0</v>
      </c>
      <c r="GV20" s="11">
        <f ca="1">('Cumulative data'!GV20/VLOOKUP(GV$4,'Country populations'!$G$4:$J1014,4,FALSE))*$B$1</f>
        <v>0</v>
      </c>
      <c r="GW20" s="11">
        <f ca="1">('Cumulative data'!GW20/VLOOKUP(GW$4,'Country populations'!$G$4:$J1014,4,FALSE))*$B$1</f>
        <v>0</v>
      </c>
      <c r="GX20" s="11">
        <f ca="1">('Cumulative data'!GX20/VLOOKUP(GX$4,'Country populations'!$G$4:$J1014,4,FALSE))*$B$1</f>
        <v>0</v>
      </c>
      <c r="GY20" s="11">
        <f ca="1">('Cumulative data'!GY20/VLOOKUP(GY$4,'Country populations'!$G$4:$J1014,4,FALSE))*$B$1</f>
        <v>0</v>
      </c>
      <c r="GZ20" s="11">
        <f ca="1">('Cumulative data'!GZ20/VLOOKUP(GZ$4,'Country populations'!$G$4:$J1015,4,FALSE))*$B$1</f>
        <v>7.8724540541503032E-3</v>
      </c>
      <c r="HB20" s="8">
        <f>'Cumulative data'!HB20</f>
        <v>43845</v>
      </c>
      <c r="HC20" s="11">
        <f ca="1">('Cumulative data'!HC20/VLOOKUP(HC$4,'Country populations'!$G$4:$J1014,4,FALSE))*$B$1</f>
        <v>0</v>
      </c>
      <c r="HD20" s="11">
        <f ca="1">('Cumulative data'!HD20/VLOOKUP(HD$4,'Country populations'!$G$4:$J1014,4,FALSE))*$B$1</f>
        <v>0</v>
      </c>
      <c r="HE20" s="11">
        <f ca="1">('Cumulative data'!HE20/VLOOKUP(HE$4,'Country populations'!$G$4:$J1014,4,FALSE))*$B$1</f>
        <v>0</v>
      </c>
      <c r="HF20" s="11">
        <f ca="1">('Cumulative data'!HF20/VLOOKUP(HF$4,'Country populations'!$G$4:$J1014,4,FALSE))*$B$1</f>
        <v>0</v>
      </c>
      <c r="HG20" s="11">
        <f ca="1">('Cumulative data'!HG20/VLOOKUP(HG$4,'Country populations'!$G$4:$J1014,4,FALSE))*$B$1</f>
        <v>0</v>
      </c>
      <c r="HH20" s="11">
        <f ca="1">('Cumulative data'!HH20/VLOOKUP(HH$4,'Country populations'!$G$4:$J1014,4,FALSE))*$B$1</f>
        <v>0</v>
      </c>
      <c r="HI20" s="11">
        <f ca="1">('Cumulative data'!HI20/VLOOKUP(HI$4,'Country populations'!$G$4:$J1014,4,FALSE))*$B$1</f>
        <v>1.3895414194693904E-3</v>
      </c>
      <c r="HJ20" s="11">
        <f ca="1">('Cumulative data'!HJ20/VLOOKUP(HJ$4,'Country populations'!$G$4:$J1014,4,FALSE))*$B$1</f>
        <v>0</v>
      </c>
      <c r="HK20" s="11">
        <f ca="1">('Cumulative data'!HK20/VLOOKUP(HK$4,'Country populations'!$G$4:$J1014,4,FALSE))*$B$1</f>
        <v>0</v>
      </c>
      <c r="HL20" s="11">
        <f ca="1">('Cumulative data'!HL20/VLOOKUP(HL$4,'Country populations'!$G$4:$J1014,4,FALSE))*$B$1</f>
        <v>0</v>
      </c>
      <c r="HM20" s="11">
        <f ca="1">('Cumulative data'!HM20/VLOOKUP(HM$4,'Country populations'!$G$4:$J1014,4,FALSE))*$B$1</f>
        <v>0</v>
      </c>
      <c r="HN20" s="11">
        <f ca="1">('Cumulative data'!HN20/VLOOKUP(HN$4,'Country populations'!$G$4:$J1014,4,FALSE))*$B$1</f>
        <v>0</v>
      </c>
      <c r="HO20" s="11">
        <f ca="1">('Cumulative data'!HO20/VLOOKUP(HO$4,'Country populations'!$G$4:$J1014,4,FALSE))*$B$1</f>
        <v>0</v>
      </c>
      <c r="HP20" s="11">
        <f ca="1">('Cumulative data'!HP20/VLOOKUP(HP$4,'Country populations'!$G$4:$J1014,4,FALSE))*$B$1</f>
        <v>0</v>
      </c>
      <c r="HQ20" s="11">
        <f ca="1">('Cumulative data'!HQ20/VLOOKUP(HQ$4,'Country populations'!$G$4:$J1014,4,FALSE))*$B$1</f>
        <v>0</v>
      </c>
      <c r="HR20" s="11">
        <f ca="1">('Cumulative data'!HR20/VLOOKUP(HR$4,'Country populations'!$G$4:$J1014,4,FALSE))*$B$1</f>
        <v>0</v>
      </c>
      <c r="HS20" s="11">
        <f ca="1">('Cumulative data'!HS20/VLOOKUP(HS$4,'Country populations'!$G$4:$J1014,4,FALSE))*$B$1</f>
        <v>0</v>
      </c>
      <c r="HT20" s="11">
        <f ca="1">('Cumulative data'!HT20/VLOOKUP(HT$4,'Country populations'!$G$4:$J1014,4,FALSE))*$B$1</f>
        <v>0</v>
      </c>
      <c r="HU20" s="11">
        <f ca="1">('Cumulative data'!HU20/VLOOKUP(HU$4,'Country populations'!$G$4:$J1014,4,FALSE))*$B$1</f>
        <v>0</v>
      </c>
      <c r="HV20" s="11">
        <f ca="1">('Cumulative data'!HV20/VLOOKUP(HV$4,'Country populations'!$G$4:$J1014,4,FALSE))*$B$1</f>
        <v>0</v>
      </c>
      <c r="HW20" s="11">
        <f ca="1">('Cumulative data'!HW20/VLOOKUP(HW$4,'Country populations'!$G$4:$J1014,4,FALSE))*$B$1</f>
        <v>0</v>
      </c>
      <c r="HX20" s="11">
        <f ca="1">('Cumulative data'!HX20/VLOOKUP(HX$4,'Country populations'!$G$4:$J1014,4,FALSE))*$B$1</f>
        <v>0</v>
      </c>
      <c r="HY20" s="11">
        <f ca="1">('Cumulative data'!HY20/VLOOKUP(HY$4,'Country populations'!$G$4:$J1014,4,FALSE))*$B$1</f>
        <v>0</v>
      </c>
      <c r="HZ20" s="11">
        <f ca="1">('Cumulative data'!HZ20/VLOOKUP(HZ$4,'Country populations'!$G$4:$J1014,4,FALSE))*$B$1</f>
        <v>0</v>
      </c>
      <c r="IA20" s="11">
        <f ca="1">('Cumulative data'!IA20/VLOOKUP(IA$4,'Country populations'!$G$4:$J1014,4,FALSE))*$B$1</f>
        <v>0</v>
      </c>
      <c r="IB20" s="11">
        <f ca="1">('Cumulative data'!IB20/VLOOKUP(IB$4,'Country populations'!$G$4:$J1014,4,FALSE))*$B$1</f>
        <v>0</v>
      </c>
      <c r="IC20" s="11">
        <f ca="1">('Cumulative data'!IC20/VLOOKUP(IC$4,'Country populations'!$G$4:$J1014,4,FALSE))*$B$1</f>
        <v>0</v>
      </c>
      <c r="ID20" s="11">
        <f ca="1">('Cumulative data'!ID20/VLOOKUP(ID$4,'Country populations'!$G$4:$J1014,4,FALSE))*$B$1</f>
        <v>0</v>
      </c>
      <c r="IE20" s="11">
        <f ca="1">('Cumulative data'!IE20/VLOOKUP(IE$4,'Country populations'!$G$4:$J1014,4,FALSE))*$B$1</f>
        <v>0</v>
      </c>
      <c r="IF20" s="11">
        <f ca="1">('Cumulative data'!IF20/VLOOKUP(IF$4,'Country populations'!$G$4:$J1014,4,FALSE))*$B$1</f>
        <v>0</v>
      </c>
      <c r="IG20" s="11">
        <f ca="1">('Cumulative data'!IG20/VLOOKUP(IG$4,'Country populations'!$G$4:$J1014,4,FALSE))*$B$1</f>
        <v>0</v>
      </c>
      <c r="IH20" s="11">
        <f ca="1">('Cumulative data'!IH20/VLOOKUP(IH$4,'Country populations'!$G$4:$J1014,4,FALSE))*$B$1</f>
        <v>0</v>
      </c>
      <c r="II20" s="11">
        <f ca="1">('Cumulative data'!II20/VLOOKUP(II$4,'Country populations'!$G$4:$J1014,4,FALSE))*$B$1</f>
        <v>0</v>
      </c>
      <c r="IJ20" s="11">
        <f ca="1">('Cumulative data'!IJ20/VLOOKUP(IJ$4,'Country populations'!$G$4:$J1014,4,FALSE))*$B$1</f>
        <v>0</v>
      </c>
      <c r="IK20" s="11">
        <f ca="1">('Cumulative data'!IK20/VLOOKUP(IK$4,'Country populations'!$G$4:$J1014,4,FALSE))*$B$1</f>
        <v>0</v>
      </c>
      <c r="IL20" s="11">
        <f ca="1">('Cumulative data'!IL20/VLOOKUP(IL$4,'Country populations'!$G$4:$J1014,4,FALSE))*$B$1</f>
        <v>0</v>
      </c>
      <c r="IM20" s="11">
        <f ca="1">('Cumulative data'!IM20/VLOOKUP(IM$4,'Country populations'!$G$4:$J1014,4,FALSE))*$B$1</f>
        <v>0</v>
      </c>
      <c r="IN20" s="11">
        <f ca="1">('Cumulative data'!IN20/VLOOKUP(IN$4,'Country populations'!$G$4:$J1014,4,FALSE))*$B$1</f>
        <v>0</v>
      </c>
      <c r="IO20" s="11">
        <f ca="1">('Cumulative data'!IO20/VLOOKUP(IO$4,'Country populations'!$G$4:$J1014,4,FALSE))*$B$1</f>
        <v>0</v>
      </c>
      <c r="IP20" s="11">
        <f ca="1">('Cumulative data'!IP20/VLOOKUP(IP$4,'Country populations'!$G$4:$J1014,4,FALSE))*$B$1</f>
        <v>0</v>
      </c>
      <c r="IQ20" s="11">
        <f ca="1">('Cumulative data'!IQ20/VLOOKUP(IQ$4,'Country populations'!$G$4:$J1014,4,FALSE))*$B$1</f>
        <v>0</v>
      </c>
      <c r="IR20" s="11">
        <f ca="1">('Cumulative data'!IR20/VLOOKUP(IR$4,'Country populations'!$G$4:$J1014,4,FALSE))*$B$1</f>
        <v>0</v>
      </c>
      <c r="IS20" s="11">
        <f ca="1">('Cumulative data'!IS20/VLOOKUP(IS$4,'Country populations'!$G$4:$J1014,4,FALSE))*$B$1</f>
        <v>0</v>
      </c>
      <c r="IT20" s="11">
        <f ca="1">('Cumulative data'!IT20/VLOOKUP(IT$4,'Country populations'!$G$4:$J1014,4,FALSE))*$B$1</f>
        <v>0</v>
      </c>
      <c r="IU20" s="11">
        <f ca="1">('Cumulative data'!IU20/VLOOKUP(IU$4,'Country populations'!$G$4:$J1014,4,FALSE))*$B$1</f>
        <v>0</v>
      </c>
      <c r="IV20" s="11">
        <f ca="1">('Cumulative data'!IV20/VLOOKUP(IV$4,'Country populations'!$G$4:$J1014,4,FALSE))*$B$1</f>
        <v>0</v>
      </c>
      <c r="IW20" s="11">
        <f ca="1">('Cumulative data'!IW20/VLOOKUP(IW$4,'Country populations'!$G$4:$J1014,4,FALSE))*$B$1</f>
        <v>0</v>
      </c>
      <c r="IX20" s="11">
        <f ca="1">('Cumulative data'!IX20/VLOOKUP(IX$4,'Country populations'!$G$4:$J1014,4,FALSE))*$B$1</f>
        <v>0</v>
      </c>
      <c r="IY20" s="11">
        <f ca="1">('Cumulative data'!IY20/VLOOKUP(IY$4,'Country populations'!$G$4:$J1014,4,FALSE))*$B$1</f>
        <v>0</v>
      </c>
      <c r="IZ20" s="11">
        <f ca="1">('Cumulative data'!IZ20/VLOOKUP(IZ$4,'Country populations'!$G$4:$J1014,4,FALSE))*$B$1</f>
        <v>0</v>
      </c>
      <c r="JA20" s="11">
        <f ca="1">('Cumulative data'!JA20/VLOOKUP(JA$4,'Country populations'!$G$4:$J1014,4,FALSE))*$B$1</f>
        <v>0</v>
      </c>
      <c r="JB20" s="11">
        <f ca="1">('Cumulative data'!JB20/VLOOKUP(JB$4,'Country populations'!$G$4:$J1014,4,FALSE))*$B$1</f>
        <v>0</v>
      </c>
      <c r="JC20" s="11">
        <f ca="1">('Cumulative data'!JC20/VLOOKUP(JC$4,'Country populations'!$G$4:$J1014,4,FALSE))*$B$1</f>
        <v>0</v>
      </c>
      <c r="JD20" s="11">
        <f ca="1">('Cumulative data'!JD20/VLOOKUP(JD$4,'Country populations'!$G$4:$J1014,4,FALSE))*$B$1</f>
        <v>0</v>
      </c>
      <c r="JE20" s="11">
        <f ca="1">('Cumulative data'!JE20/VLOOKUP(JE$4,'Country populations'!$G$4:$J1014,4,FALSE))*$B$1</f>
        <v>0</v>
      </c>
      <c r="JF20" s="11">
        <f ca="1">('Cumulative data'!JF20/VLOOKUP(JF$4,'Country populations'!$G$4:$J1014,4,FALSE))*$B$1</f>
        <v>0</v>
      </c>
      <c r="JG20" s="11">
        <f ca="1">('Cumulative data'!JG20/VLOOKUP(JG$4,'Country populations'!$G$4:$J1014,4,FALSE))*$B$1</f>
        <v>0</v>
      </c>
      <c r="JH20" s="11">
        <f ca="1">('Cumulative data'!JH20/VLOOKUP(JH$4,'Country populations'!$G$4:$J1014,4,FALSE))*$B$1</f>
        <v>0</v>
      </c>
      <c r="JI20" s="11">
        <f ca="1">('Cumulative data'!JI20/VLOOKUP(JI$4,'Country populations'!$G$4:$J1014,4,FALSE))*$B$1</f>
        <v>0</v>
      </c>
      <c r="JJ20" s="11">
        <f ca="1">('Cumulative data'!JJ20/VLOOKUP(JJ$4,'Country populations'!$G$4:$J1014,4,FALSE))*$B$1</f>
        <v>0</v>
      </c>
      <c r="JK20" s="11">
        <f ca="1">('Cumulative data'!JK20/VLOOKUP(JK$4,'Country populations'!$G$4:$J1014,4,FALSE))*$B$1</f>
        <v>0</v>
      </c>
      <c r="JL20" s="11">
        <f ca="1">('Cumulative data'!JL20/VLOOKUP(JL$4,'Country populations'!$G$4:$J1014,4,FALSE))*$B$1</f>
        <v>0</v>
      </c>
      <c r="JM20" s="11">
        <f ca="1">('Cumulative data'!JM20/VLOOKUP(JM$4,'Country populations'!$G$4:$J1014,4,FALSE))*$B$1</f>
        <v>0</v>
      </c>
      <c r="JN20" s="11">
        <f ca="1">('Cumulative data'!JN20/VLOOKUP(JN$4,'Country populations'!$G$4:$J1014,4,FALSE))*$B$1</f>
        <v>0</v>
      </c>
      <c r="JO20" s="11">
        <f ca="1">('Cumulative data'!JO20/VLOOKUP(JO$4,'Country populations'!$G$4:$J1014,4,FALSE))*$B$1</f>
        <v>0</v>
      </c>
      <c r="JP20" s="11">
        <f ca="1">('Cumulative data'!JP20/VLOOKUP(JP$4,'Country populations'!$G$4:$J1014,4,FALSE))*$B$1</f>
        <v>0</v>
      </c>
      <c r="JQ20" s="11">
        <f ca="1">('Cumulative data'!JQ20/VLOOKUP(JQ$4,'Country populations'!$G$4:$J1014,4,FALSE))*$B$1</f>
        <v>0</v>
      </c>
      <c r="JR20" s="11">
        <f ca="1">('Cumulative data'!JR20/VLOOKUP(JR$4,'Country populations'!$G$4:$J1014,4,FALSE))*$B$1</f>
        <v>0</v>
      </c>
      <c r="JS20" s="11">
        <f ca="1">('Cumulative data'!JS20/VLOOKUP(JS$4,'Country populations'!$G$4:$J1014,4,FALSE))*$B$1</f>
        <v>0</v>
      </c>
      <c r="JT20" s="11">
        <f ca="1">('Cumulative data'!JT20/VLOOKUP(JT$4,'Country populations'!$G$4:$J1014,4,FALSE))*$B$1</f>
        <v>0</v>
      </c>
      <c r="JU20" s="11">
        <f ca="1">('Cumulative data'!JU20/VLOOKUP(JU$4,'Country populations'!$G$4:$J1014,4,FALSE))*$B$1</f>
        <v>0</v>
      </c>
      <c r="JV20" s="11">
        <f ca="1">('Cumulative data'!JV20/VLOOKUP(JV$4,'Country populations'!$G$4:$J1014,4,FALSE))*$B$1</f>
        <v>0</v>
      </c>
      <c r="JW20" s="11">
        <f ca="1">('Cumulative data'!JW20/VLOOKUP(JW$4,'Country populations'!$G$4:$J1014,4,FALSE))*$B$1</f>
        <v>0</v>
      </c>
      <c r="JX20" s="11">
        <f ca="1">('Cumulative data'!JX20/VLOOKUP(JX$4,'Country populations'!$G$4:$J1014,4,FALSE))*$B$1</f>
        <v>0</v>
      </c>
      <c r="JY20" s="11">
        <f ca="1">('Cumulative data'!JY20/VLOOKUP(JY$4,'Country populations'!$G$4:$J1014,4,FALSE))*$B$1</f>
        <v>0</v>
      </c>
      <c r="JZ20" s="11">
        <f ca="1">('Cumulative data'!JZ20/VLOOKUP(JZ$4,'Country populations'!$G$4:$J1014,4,FALSE))*$B$1</f>
        <v>0</v>
      </c>
      <c r="KA20" s="11">
        <f ca="1">('Cumulative data'!KA20/VLOOKUP(KA$4,'Country populations'!$G$4:$J1014,4,FALSE))*$B$1</f>
        <v>0</v>
      </c>
      <c r="KB20" s="11">
        <f ca="1">('Cumulative data'!KB20/VLOOKUP(KB$4,'Country populations'!$G$4:$J1014,4,FALSE))*$B$1</f>
        <v>0</v>
      </c>
      <c r="KC20" s="11">
        <f ca="1">('Cumulative data'!KC20/VLOOKUP(KC$4,'Country populations'!$G$4:$J1014,4,FALSE))*$B$1</f>
        <v>0</v>
      </c>
      <c r="KD20" s="11">
        <f ca="1">('Cumulative data'!KD20/VLOOKUP(KD$4,'Country populations'!$G$4:$J1014,4,FALSE))*$B$1</f>
        <v>0</v>
      </c>
      <c r="KE20" s="11">
        <f ca="1">('Cumulative data'!KE20/VLOOKUP(KE$4,'Country populations'!$G$4:$J1014,4,FALSE))*$B$1</f>
        <v>0</v>
      </c>
      <c r="KF20" s="11">
        <f ca="1">('Cumulative data'!KF20/VLOOKUP(KF$4,'Country populations'!$G$4:$J1014,4,FALSE))*$B$1</f>
        <v>0</v>
      </c>
      <c r="KG20" s="11" t="e">
        <f ca="1">('Cumulative data'!KG20/VLOOKUP(KG$4,'Country populations'!$G$4:$J1014,4,FALSE))*$B$1</f>
        <v>#N/A</v>
      </c>
      <c r="KH20" s="11">
        <f ca="1">('Cumulative data'!KH20/VLOOKUP(KH$4,'Country populations'!$G$4:$J1014,4,FALSE))*$B$1</f>
        <v>0</v>
      </c>
      <c r="KI20" s="11">
        <f ca="1">('Cumulative data'!KI20/VLOOKUP(KI$4,'Country populations'!$G$4:$J1014,4,FALSE))*$B$1</f>
        <v>0</v>
      </c>
      <c r="KJ20" s="11">
        <f ca="1">('Cumulative data'!KJ20/VLOOKUP(KJ$4,'Country populations'!$G$4:$J1014,4,FALSE))*$B$1</f>
        <v>0</v>
      </c>
      <c r="KK20" s="11">
        <f ca="1">('Cumulative data'!KK20/VLOOKUP(KK$4,'Country populations'!$G$4:$J1014,4,FALSE))*$B$1</f>
        <v>0</v>
      </c>
      <c r="KL20" s="11">
        <f ca="1">('Cumulative data'!KL20/VLOOKUP(KL$4,'Country populations'!$G$4:$J1014,4,FALSE))*$B$1</f>
        <v>0</v>
      </c>
      <c r="KM20" s="11">
        <f ca="1">('Cumulative data'!KM20/VLOOKUP(KM$4,'Country populations'!$G$4:$J1014,4,FALSE))*$B$1</f>
        <v>0</v>
      </c>
      <c r="KN20" s="11">
        <f ca="1">('Cumulative data'!KN20/VLOOKUP(KN$4,'Country populations'!$G$4:$J1014,4,FALSE))*$B$1</f>
        <v>0</v>
      </c>
      <c r="KO20" s="11">
        <f ca="1">('Cumulative data'!KO20/VLOOKUP(KO$4,'Country populations'!$G$4:$J1014,4,FALSE))*$B$1</f>
        <v>0</v>
      </c>
      <c r="KP20" s="11">
        <f ca="1">('Cumulative data'!KP20/VLOOKUP(KP$4,'Country populations'!$G$4:$J1014,4,FALSE))*$B$1</f>
        <v>0</v>
      </c>
      <c r="KQ20" s="11">
        <f ca="1">('Cumulative data'!KQ20/VLOOKUP(KQ$4,'Country populations'!$G$4:$J1014,4,FALSE))*$B$1</f>
        <v>0</v>
      </c>
      <c r="KR20" s="11">
        <f ca="1">('Cumulative data'!KR20/VLOOKUP(KR$4,'Country populations'!$G$4:$J1014,4,FALSE))*$B$1</f>
        <v>0</v>
      </c>
      <c r="KS20" s="11">
        <f ca="1">('Cumulative data'!KS20/VLOOKUP(KS$4,'Country populations'!$G$4:$J1014,4,FALSE))*$B$1</f>
        <v>0</v>
      </c>
      <c r="KT20" s="11">
        <f ca="1">('Cumulative data'!KT20/VLOOKUP(KT$4,'Country populations'!$G$4:$J1014,4,FALSE))*$B$1</f>
        <v>0</v>
      </c>
      <c r="KU20" s="11">
        <f ca="1">('Cumulative data'!KU20/VLOOKUP(KU$4,'Country populations'!$G$4:$J1014,4,FALSE))*$B$1</f>
        <v>0</v>
      </c>
      <c r="KV20" s="11">
        <f ca="1">('Cumulative data'!KV20/VLOOKUP(KV$4,'Country populations'!$G$4:$J1014,4,FALSE))*$B$1</f>
        <v>0</v>
      </c>
      <c r="KW20" s="11">
        <f ca="1">('Cumulative data'!KW20/VLOOKUP(KW$4,'Country populations'!$G$4:$J1014,4,FALSE))*$B$1</f>
        <v>0</v>
      </c>
      <c r="KX20" s="11">
        <f ca="1">('Cumulative data'!KX20/VLOOKUP(KX$4,'Country populations'!$G$4:$J1014,4,FALSE))*$B$1</f>
        <v>0</v>
      </c>
      <c r="KY20" s="11">
        <f ca="1">('Cumulative data'!KY20/VLOOKUP(KY$4,'Country populations'!$G$4:$J1014,4,FALSE))*$B$1</f>
        <v>0</v>
      </c>
      <c r="KZ20" s="11">
        <f ca="1">('Cumulative data'!KZ20/VLOOKUP(KZ$4,'Country populations'!$G$4:$J1014,4,FALSE))*$B$1</f>
        <v>0</v>
      </c>
      <c r="LA20" s="11">
        <f ca="1">('Cumulative data'!LA20/VLOOKUP(LA$4,'Country populations'!$G$4:$J1014,4,FALSE))*$B$1</f>
        <v>0</v>
      </c>
      <c r="LB20" s="11">
        <f ca="1">('Cumulative data'!LB20/VLOOKUP(LB$4,'Country populations'!$G$4:$J1014,4,FALSE))*$B$1</f>
        <v>0</v>
      </c>
      <c r="LC20" s="11">
        <f ca="1">('Cumulative data'!LC20/VLOOKUP(LC$4,'Country populations'!$G$4:$J1014,4,FALSE))*$B$1</f>
        <v>0</v>
      </c>
      <c r="LD20" s="11">
        <f ca="1">('Cumulative data'!LD20/VLOOKUP(LD$4,'Country populations'!$G$4:$J1014,4,FALSE))*$B$1</f>
        <v>0</v>
      </c>
      <c r="LE20" s="11">
        <f ca="1">('Cumulative data'!LE20/VLOOKUP(LE$4,'Country populations'!$G$4:$J1014,4,FALSE))*$B$1</f>
        <v>0</v>
      </c>
      <c r="LF20" s="11">
        <f ca="1">('Cumulative data'!LF20/VLOOKUP(LF$4,'Country populations'!$G$4:$J1014,4,FALSE))*$B$1</f>
        <v>0</v>
      </c>
      <c r="LG20" s="11">
        <f ca="1">('Cumulative data'!LG20/VLOOKUP(LG$4,'Country populations'!$G$4:$J1014,4,FALSE))*$B$1</f>
        <v>0</v>
      </c>
      <c r="LH20" s="11">
        <f ca="1">('Cumulative data'!LH20/VLOOKUP(LH$4,'Country populations'!$G$4:$J1014,4,FALSE))*$B$1</f>
        <v>0</v>
      </c>
      <c r="LI20" s="11">
        <f ca="1">('Cumulative data'!LI20/VLOOKUP(LI$4,'Country populations'!$G$4:$J1014,4,FALSE))*$B$1</f>
        <v>0</v>
      </c>
      <c r="LJ20" s="11">
        <f ca="1">('Cumulative data'!LJ20/VLOOKUP(LJ$4,'Country populations'!$G$4:$J1014,4,FALSE))*$B$1</f>
        <v>0</v>
      </c>
      <c r="LK20" s="11">
        <f ca="1">('Cumulative data'!LK20/VLOOKUP(LK$4,'Country populations'!$G$4:$J1014,4,FALSE))*$B$1</f>
        <v>0</v>
      </c>
      <c r="LL20" s="11">
        <f ca="1">('Cumulative data'!LL20/VLOOKUP(LL$4,'Country populations'!$G$4:$J1014,4,FALSE))*$B$1</f>
        <v>0</v>
      </c>
      <c r="LM20" s="11">
        <f ca="1">('Cumulative data'!LM20/VLOOKUP(LM$4,'Country populations'!$G$4:$J1014,4,FALSE))*$B$1</f>
        <v>0</v>
      </c>
      <c r="LN20" s="11">
        <f ca="1">('Cumulative data'!LN20/VLOOKUP(LN$4,'Country populations'!$G$4:$J1014,4,FALSE))*$B$1</f>
        <v>0</v>
      </c>
      <c r="LO20" s="11">
        <f ca="1">('Cumulative data'!LO20/VLOOKUP(LO$4,'Country populations'!$G$4:$J1014,4,FALSE))*$B$1</f>
        <v>0</v>
      </c>
      <c r="LP20" s="11">
        <f ca="1">('Cumulative data'!LP20/VLOOKUP(LP$4,'Country populations'!$G$4:$J1014,4,FALSE))*$B$1</f>
        <v>0</v>
      </c>
      <c r="LQ20" s="11">
        <f ca="1">('Cumulative data'!LQ20/VLOOKUP(LQ$4,'Country populations'!$G$4:$J1014,4,FALSE))*$B$1</f>
        <v>0</v>
      </c>
      <c r="LR20" s="11">
        <f ca="1">('Cumulative data'!LR20/VLOOKUP(LR$4,'Country populations'!$G$4:$J1014,4,FALSE))*$B$1</f>
        <v>0</v>
      </c>
      <c r="LS20" s="11">
        <f ca="1">('Cumulative data'!LS20/VLOOKUP(LS$4,'Country populations'!$G$4:$J1014,4,FALSE))*$B$1</f>
        <v>0</v>
      </c>
      <c r="LT20" s="11">
        <f ca="1">('Cumulative data'!LT20/VLOOKUP(LT$4,'Country populations'!$G$4:$J1014,4,FALSE))*$B$1</f>
        <v>0</v>
      </c>
      <c r="LU20" s="11">
        <f ca="1">('Cumulative data'!LU20/VLOOKUP(LU$4,'Country populations'!$G$4:$J1014,4,FALSE))*$B$1</f>
        <v>0</v>
      </c>
      <c r="LV20" s="11">
        <f ca="1">('Cumulative data'!LV20/VLOOKUP(LV$4,'Country populations'!$G$4:$J1014,4,FALSE))*$B$1</f>
        <v>0</v>
      </c>
      <c r="LW20" s="11">
        <f ca="1">('Cumulative data'!LW20/VLOOKUP(LW$4,'Country populations'!$G$4:$J1014,4,FALSE))*$B$1</f>
        <v>0</v>
      </c>
      <c r="LX20" s="11">
        <f ca="1">('Cumulative data'!LX20/VLOOKUP(LX$4,'Country populations'!$G$4:$J1014,4,FALSE))*$B$1</f>
        <v>0</v>
      </c>
      <c r="LY20" s="11">
        <f ca="1">('Cumulative data'!LY20/VLOOKUP(LY$4,'Country populations'!$G$4:$J1014,4,FALSE))*$B$1</f>
        <v>0</v>
      </c>
      <c r="LZ20" s="11">
        <f ca="1">('Cumulative data'!LZ20/VLOOKUP(LZ$4,'Country populations'!$G$4:$J1014,4,FALSE))*$B$1</f>
        <v>0</v>
      </c>
      <c r="MA20" s="11">
        <f ca="1">('Cumulative data'!MA20/VLOOKUP(MA$4,'Country populations'!$G$4:$J1014,4,FALSE))*$B$1</f>
        <v>0</v>
      </c>
      <c r="MB20" s="11">
        <f ca="1">('Cumulative data'!MB20/VLOOKUP(MB$4,'Country populations'!$G$4:$J1014,4,FALSE))*$B$1</f>
        <v>0</v>
      </c>
      <c r="MC20" s="11">
        <f ca="1">('Cumulative data'!MC20/VLOOKUP(MC$4,'Country populations'!$G$4:$J1014,4,FALSE))*$B$1</f>
        <v>0</v>
      </c>
      <c r="MD20" s="11">
        <f ca="1">('Cumulative data'!MD20/VLOOKUP(MD$4,'Country populations'!$G$4:$J1014,4,FALSE))*$B$1</f>
        <v>0</v>
      </c>
      <c r="ME20" s="11">
        <f ca="1">('Cumulative data'!ME20/VLOOKUP(ME$4,'Country populations'!$G$4:$J1014,4,FALSE))*$B$1</f>
        <v>0</v>
      </c>
      <c r="MF20" s="11">
        <f ca="1">('Cumulative data'!MF20/VLOOKUP(MF$4,'Country populations'!$G$4:$J1014,4,FALSE))*$B$1</f>
        <v>0</v>
      </c>
      <c r="MG20" s="11">
        <f ca="1">('Cumulative data'!MG20/VLOOKUP(MG$4,'Country populations'!$G$4:$J1014,4,FALSE))*$B$1</f>
        <v>0</v>
      </c>
      <c r="MH20" s="11">
        <f ca="1">('Cumulative data'!MH20/VLOOKUP(MH$4,'Country populations'!$G$4:$J1014,4,FALSE))*$B$1</f>
        <v>0</v>
      </c>
      <c r="MI20" s="11">
        <f ca="1">('Cumulative data'!MI20/VLOOKUP(MI$4,'Country populations'!$G$4:$J1014,4,FALSE))*$B$1</f>
        <v>0</v>
      </c>
      <c r="MJ20" s="11">
        <f ca="1">('Cumulative data'!MJ20/VLOOKUP(MJ$4,'Country populations'!$G$4:$J1014,4,FALSE))*$B$1</f>
        <v>0</v>
      </c>
      <c r="MK20" s="11">
        <f ca="1">('Cumulative data'!MK20/VLOOKUP(MK$4,'Country populations'!$G$4:$J1014,4,FALSE))*$B$1</f>
        <v>0</v>
      </c>
      <c r="ML20" s="11">
        <f ca="1">('Cumulative data'!ML20/VLOOKUP(ML$4,'Country populations'!$G$4:$J1014,4,FALSE))*$B$1</f>
        <v>0</v>
      </c>
      <c r="MM20" s="11">
        <f ca="1">('Cumulative data'!MM20/VLOOKUP(MM$4,'Country populations'!$G$4:$J1014,4,FALSE))*$B$1</f>
        <v>0</v>
      </c>
      <c r="MN20" s="11">
        <f ca="1">('Cumulative data'!MN20/VLOOKUP(MN$4,'Country populations'!$G$4:$J1014,4,FALSE))*$B$1</f>
        <v>0</v>
      </c>
      <c r="MO20" s="11">
        <f ca="1">('Cumulative data'!MO20/VLOOKUP(MO$4,'Country populations'!$G$4:$J1014,4,FALSE))*$B$1</f>
        <v>0</v>
      </c>
      <c r="MP20" s="11">
        <f ca="1">('Cumulative data'!MP20/VLOOKUP(MP$4,'Country populations'!$G$4:$J1014,4,FALSE))*$B$1</f>
        <v>0</v>
      </c>
      <c r="MQ20" s="11">
        <f ca="1">('Cumulative data'!MQ20/VLOOKUP(MQ$4,'Country populations'!$G$4:$J1014,4,FALSE))*$B$1</f>
        <v>0</v>
      </c>
      <c r="MR20" s="11">
        <f ca="1">('Cumulative data'!MR20/VLOOKUP(MR$4,'Country populations'!$G$4:$J1014,4,FALSE))*$B$1</f>
        <v>0</v>
      </c>
      <c r="MS20" s="11">
        <f ca="1">('Cumulative data'!MS20/VLOOKUP(MS$4,'Country populations'!$G$4:$J1014,4,FALSE))*$B$1</f>
        <v>0</v>
      </c>
      <c r="MT20" s="11">
        <f ca="1">('Cumulative data'!MT20/VLOOKUP(MT$4,'Country populations'!$G$4:$J1014,4,FALSE))*$B$1</f>
        <v>0</v>
      </c>
      <c r="MU20" s="11">
        <f ca="1">('Cumulative data'!MU20/VLOOKUP(MU$4,'Country populations'!$G$4:$J1014,4,FALSE))*$B$1</f>
        <v>0</v>
      </c>
      <c r="MV20" s="11">
        <f ca="1">('Cumulative data'!MV20/VLOOKUP(MV$4,'Country populations'!$G$4:$J1014,4,FALSE))*$B$1</f>
        <v>0</v>
      </c>
      <c r="MW20" s="11">
        <f ca="1">('Cumulative data'!MW20/VLOOKUP(MW$4,'Country populations'!$G$4:$J1014,4,FALSE))*$B$1</f>
        <v>0</v>
      </c>
      <c r="MX20" s="11">
        <f ca="1">('Cumulative data'!MX20/VLOOKUP(MX$4,'Country populations'!$G$4:$J1014,4,FALSE))*$B$1</f>
        <v>0</v>
      </c>
      <c r="MY20" s="11">
        <f ca="1">('Cumulative data'!MY20/VLOOKUP(MY$4,'Country populations'!$G$4:$J1014,4,FALSE))*$B$1</f>
        <v>0</v>
      </c>
      <c r="MZ20" s="11">
        <f ca="1">('Cumulative data'!MZ20/VLOOKUP(MZ$4,'Country populations'!$G$4:$J1014,4,FALSE))*$B$1</f>
        <v>0</v>
      </c>
      <c r="NA20" s="11">
        <f ca="1">('Cumulative data'!NA20/VLOOKUP(NA$4,'Country populations'!$G$4:$J1014,4,FALSE))*$B$1</f>
        <v>0</v>
      </c>
      <c r="NB20" s="11">
        <f ca="1">('Cumulative data'!NB20/VLOOKUP(NB$4,'Country populations'!$G$4:$J1014,4,FALSE))*$B$1</f>
        <v>0</v>
      </c>
      <c r="NC20" s="11">
        <f ca="1">('Cumulative data'!NC20/VLOOKUP(NC$4,'Country populations'!$G$4:$J1014,4,FALSE))*$B$1</f>
        <v>0</v>
      </c>
      <c r="ND20" s="11">
        <f ca="1">('Cumulative data'!ND20/VLOOKUP(ND$4,'Country populations'!$G$4:$J1014,4,FALSE))*$B$1</f>
        <v>0</v>
      </c>
      <c r="NE20" s="11">
        <f ca="1">('Cumulative data'!NE20/VLOOKUP(NE$4,'Country populations'!$G$4:$J1014,4,FALSE))*$B$1</f>
        <v>0</v>
      </c>
      <c r="NF20" s="11">
        <f ca="1">('Cumulative data'!NF20/VLOOKUP(NF$4,'Country populations'!$G$4:$J1014,4,FALSE))*$B$1</f>
        <v>0</v>
      </c>
      <c r="NG20" s="11">
        <f ca="1">('Cumulative data'!NG20/VLOOKUP(NG$4,'Country populations'!$G$4:$J1014,4,FALSE))*$B$1</f>
        <v>0</v>
      </c>
      <c r="NH20" s="11">
        <f ca="1">('Cumulative data'!NH20/VLOOKUP(NH$4,'Country populations'!$G$4:$J1014,4,FALSE))*$B$1</f>
        <v>0</v>
      </c>
      <c r="NI20" s="11">
        <f ca="1">('Cumulative data'!NI20/VLOOKUP(NI$4,'Country populations'!$G$4:$J1014,4,FALSE))*$B$1</f>
        <v>0</v>
      </c>
      <c r="NJ20" s="11">
        <f ca="1">('Cumulative data'!NJ20/VLOOKUP(NJ$4,'Country populations'!$G$4:$J1014,4,FALSE))*$B$1</f>
        <v>0</v>
      </c>
      <c r="NK20" s="11">
        <f ca="1">('Cumulative data'!NK20/VLOOKUP(NK$4,'Country populations'!$G$4:$J1014,4,FALSE))*$B$1</f>
        <v>0</v>
      </c>
      <c r="NL20" s="11">
        <f ca="1">('Cumulative data'!NL20/VLOOKUP(NL$4,'Country populations'!$G$4:$J1014,4,FALSE))*$B$1</f>
        <v>0</v>
      </c>
      <c r="NM20" s="11">
        <f ca="1">('Cumulative data'!NM20/VLOOKUP(NM$4,'Country populations'!$G$4:$J1014,4,FALSE))*$B$1</f>
        <v>0</v>
      </c>
      <c r="NN20" s="11">
        <f ca="1">('Cumulative data'!NN20/VLOOKUP(NN$4,'Country populations'!$G$4:$J1014,4,FALSE))*$B$1</f>
        <v>0</v>
      </c>
      <c r="NO20" s="11">
        <f ca="1">('Cumulative data'!NO20/VLOOKUP(NO$4,'Country populations'!$G$4:$J1014,4,FALSE))*$B$1</f>
        <v>0</v>
      </c>
      <c r="NP20" s="11">
        <f ca="1">('Cumulative data'!NP20/VLOOKUP(NP$4,'Country populations'!$G$4:$J1014,4,FALSE))*$B$1</f>
        <v>0</v>
      </c>
      <c r="NQ20" s="11">
        <f ca="1">('Cumulative data'!NQ20/VLOOKUP(NQ$4,'Country populations'!$G$4:$J1014,4,FALSE))*$B$1</f>
        <v>0</v>
      </c>
      <c r="NR20" s="11">
        <f ca="1">('Cumulative data'!NR20/VLOOKUP(NR$4,'Country populations'!$G$4:$J1014,4,FALSE))*$B$1</f>
        <v>0</v>
      </c>
      <c r="NS20" s="11">
        <f ca="1">('Cumulative data'!NS20/VLOOKUP(NS$4,'Country populations'!$G$4:$J1014,4,FALSE))*$B$1</f>
        <v>0</v>
      </c>
      <c r="NT20" s="11">
        <f ca="1">('Cumulative data'!NT20/VLOOKUP(NT$4,'Country populations'!$G$4:$J1014,4,FALSE))*$B$1</f>
        <v>0</v>
      </c>
      <c r="NU20" s="11">
        <f ca="1">('Cumulative data'!NU20/VLOOKUP(NU$4,'Country populations'!$G$4:$J1014,4,FALSE))*$B$1</f>
        <v>0</v>
      </c>
      <c r="NV20" s="11">
        <f ca="1">('Cumulative data'!NV20/VLOOKUP(NV$4,'Country populations'!$G$4:$J1014,4,FALSE))*$B$1</f>
        <v>0</v>
      </c>
      <c r="NW20" s="11">
        <f ca="1">('Cumulative data'!NW20/VLOOKUP(NW$4,'Country populations'!$G$4:$J1014,4,FALSE))*$B$1</f>
        <v>0</v>
      </c>
      <c r="NX20" s="11">
        <f ca="1">('Cumulative data'!NX20/VLOOKUP(NX$4,'Country populations'!$G$4:$J1014,4,FALSE))*$B$1</f>
        <v>0</v>
      </c>
      <c r="NY20" s="11">
        <f ca="1">('Cumulative data'!NY20/VLOOKUP(NY$4,'Country populations'!$G$4:$J1014,4,FALSE))*$B$1</f>
        <v>0</v>
      </c>
      <c r="NZ20" s="11">
        <f ca="1">('Cumulative data'!NZ20/VLOOKUP(NZ$4,'Country populations'!$G$4:$J1014,4,FALSE))*$B$1</f>
        <v>0</v>
      </c>
      <c r="OA20" s="11">
        <f ca="1">('Cumulative data'!OA20/VLOOKUP(OA$4,'Country populations'!$G$4:$J1014,4,FALSE))*$B$1</f>
        <v>0</v>
      </c>
      <c r="OB20" s="11">
        <f ca="1">('Cumulative data'!OB20/VLOOKUP(OB$4,'Country populations'!$G$4:$J1014,4,FALSE))*$B$1</f>
        <v>0</v>
      </c>
      <c r="OC20" s="11">
        <f ca="1">('Cumulative data'!OC20/VLOOKUP(OC$4,'Country populations'!$G$4:$J1014,4,FALSE))*$B$1</f>
        <v>0</v>
      </c>
      <c r="OD20" s="11">
        <f ca="1">('Cumulative data'!OD20/VLOOKUP(OD$4,'Country populations'!$G$4:$J1014,4,FALSE))*$B$1</f>
        <v>0</v>
      </c>
      <c r="OE20" s="11">
        <f ca="1">('Cumulative data'!OE20/VLOOKUP(OE$4,'Country populations'!$G$4:$J1014,4,FALSE))*$B$1</f>
        <v>0</v>
      </c>
      <c r="OF20" s="11">
        <f ca="1">('Cumulative data'!OF20/VLOOKUP(OF$4,'Country populations'!$G$4:$J1014,4,FALSE))*$B$1</f>
        <v>0</v>
      </c>
      <c r="OG20" s="11">
        <f ca="1">('Cumulative data'!OG20/VLOOKUP(OG$4,'Country populations'!$G$4:$J1014,4,FALSE))*$B$1</f>
        <v>0</v>
      </c>
      <c r="OH20" s="11">
        <f ca="1">('Cumulative data'!OH20/VLOOKUP(OH$4,'Country populations'!$G$4:$J1014,4,FALSE))*$B$1</f>
        <v>0</v>
      </c>
      <c r="OI20" s="11">
        <f ca="1">('Cumulative data'!OI20/VLOOKUP(OI$4,'Country populations'!$G$4:$J1014,4,FALSE))*$B$1</f>
        <v>0</v>
      </c>
      <c r="OJ20" s="11">
        <f ca="1">('Cumulative data'!OJ20/VLOOKUP(OJ$4,'Country populations'!$G$4:$J1014,4,FALSE))*$B$1</f>
        <v>0</v>
      </c>
      <c r="OK20" s="11">
        <f ca="1">('Cumulative data'!OK20/VLOOKUP(OK$4,'Country populations'!$G$4:$J1014,4,FALSE))*$B$1</f>
        <v>0</v>
      </c>
      <c r="OL20" s="11">
        <f ca="1">('Cumulative data'!OL20/VLOOKUP(OL$4,'Country populations'!$G$4:$J1014,4,FALSE))*$B$1</f>
        <v>0</v>
      </c>
      <c r="OM20" s="11">
        <f ca="1">('Cumulative data'!OM20/VLOOKUP(OM$4,'Country populations'!$G$4:$J1014,4,FALSE))*$B$1</f>
        <v>0</v>
      </c>
      <c r="ON20" s="11">
        <f ca="1">('Cumulative data'!ON20/VLOOKUP(ON$4,'Country populations'!$G$4:$J1014,4,FALSE))*$B$1</f>
        <v>0</v>
      </c>
      <c r="OO20" s="11">
        <f ca="1">('Cumulative data'!OO20/VLOOKUP(OO$4,'Country populations'!$G$4:$J1014,4,FALSE))*$B$1</f>
        <v>0</v>
      </c>
      <c r="OP20" s="11">
        <f ca="1">('Cumulative data'!OP20/VLOOKUP(OP$4,'Country populations'!$G$4:$J1014,4,FALSE))*$B$1</f>
        <v>0</v>
      </c>
      <c r="OQ20" s="11">
        <f ca="1">('Cumulative data'!OQ20/VLOOKUP(OQ$4,'Country populations'!$G$4:$J1014,4,FALSE))*$B$1</f>
        <v>0</v>
      </c>
      <c r="OR20" s="11">
        <f ca="1">('Cumulative data'!OR20/VLOOKUP(OR$4,'Country populations'!$G$4:$J1014,4,FALSE))*$B$1</f>
        <v>0</v>
      </c>
      <c r="OS20" s="11">
        <f ca="1">('Cumulative data'!OS20/VLOOKUP(OS$4,'Country populations'!$G$4:$J1014,4,FALSE))*$B$1</f>
        <v>0</v>
      </c>
      <c r="OT20" s="11">
        <f ca="1">('Cumulative data'!OT20/VLOOKUP(OT$4,'Country populations'!$G$4:$J1014,4,FALSE))*$B$1</f>
        <v>0</v>
      </c>
      <c r="OU20" s="11">
        <f ca="1">('Cumulative data'!OU20/VLOOKUP(OU$4,'Country populations'!$G$4:$J1014,4,FALSE))*$B$1</f>
        <v>0</v>
      </c>
      <c r="OV20" s="11">
        <f ca="1">('Cumulative data'!OV20/VLOOKUP(OV$4,'Country populations'!$G$4:$J1014,4,FALSE))*$B$1</f>
        <v>0</v>
      </c>
      <c r="OW20" s="11">
        <f ca="1">('Cumulative data'!OW20/VLOOKUP(OW$4,'Country populations'!$G$4:$J1014,4,FALSE))*$B$1</f>
        <v>0</v>
      </c>
      <c r="OX20" s="11">
        <f ca="1">('Cumulative data'!OX20/VLOOKUP(OX$4,'Country populations'!$G$4:$J1014,4,FALSE))*$B$1</f>
        <v>0</v>
      </c>
      <c r="OY20" s="11">
        <f ca="1">('Cumulative data'!OY20/VLOOKUP(OY$4,'Country populations'!$G$4:$J1014,4,FALSE))*$B$1</f>
        <v>0</v>
      </c>
      <c r="OZ20" s="11">
        <f ca="1">('Cumulative data'!OZ20/VLOOKUP(OZ$4,'Country populations'!$G$4:$J1014,4,FALSE))*$B$1</f>
        <v>0</v>
      </c>
      <c r="PA20" s="11">
        <f ca="1">('Cumulative data'!PA20/VLOOKUP(PA$4,'Country populations'!$G$4:$J1014,4,FALSE))*$B$1</f>
        <v>2.5811324767705912E-4</v>
      </c>
    </row>
    <row r="21" spans="1:417">
      <c r="A21" s="8">
        <f>'Cumulative data'!A21</f>
        <v>43846</v>
      </c>
      <c r="B21" s="11">
        <f ca="1">('Cumulative data'!B21/VLOOKUP(B$4,'Country populations'!$G$4:$J1015,4,FALSE))*$B$1</f>
        <v>0</v>
      </c>
      <c r="C21" s="11">
        <f ca="1">('Cumulative data'!C21/VLOOKUP(C$4,'Country populations'!$G$4:$J1015,4,FALSE))*$B$1</f>
        <v>0</v>
      </c>
      <c r="D21" s="11">
        <f ca="1">('Cumulative data'!D21/VLOOKUP(D$4,'Country populations'!$G$4:$J1015,4,FALSE))*$B$1</f>
        <v>0</v>
      </c>
      <c r="E21" s="11">
        <f ca="1">('Cumulative data'!E21/VLOOKUP(E$4,'Country populations'!$G$4:$J1015,4,FALSE))*$B$1</f>
        <v>0</v>
      </c>
      <c r="F21" s="11">
        <f ca="1">('Cumulative data'!F21/VLOOKUP(F$4,'Country populations'!$G$4:$J1015,4,FALSE))*$B$1</f>
        <v>0</v>
      </c>
      <c r="G21" s="11">
        <f ca="1">('Cumulative data'!G21/VLOOKUP(G$4,'Country populations'!$G$4:$J1015,4,FALSE))*$B$1</f>
        <v>0</v>
      </c>
      <c r="H21" s="11">
        <f ca="1">('Cumulative data'!H21/VLOOKUP(H$4,'Country populations'!$G$4:$J1015,4,FALSE))*$B$1</f>
        <v>4.0991471874347013E-2</v>
      </c>
      <c r="I21" s="11">
        <f ca="1">('Cumulative data'!I21/VLOOKUP(I$4,'Country populations'!$G$4:$J1015,4,FALSE))*$B$1</f>
        <v>0</v>
      </c>
      <c r="J21" s="11">
        <f ca="1">('Cumulative data'!J21/VLOOKUP(J$4,'Country populations'!$G$4:$J1015,4,FALSE))*$B$1</f>
        <v>0</v>
      </c>
      <c r="K21" s="11">
        <f ca="1">('Cumulative data'!K21/VLOOKUP(K$4,'Country populations'!$G$4:$J1015,4,FALSE))*$B$1</f>
        <v>0</v>
      </c>
      <c r="L21" s="11">
        <f ca="1">('Cumulative data'!L21/VLOOKUP(L$4,'Country populations'!$G$4:$J1015,4,FALSE))*$B$1</f>
        <v>0</v>
      </c>
      <c r="M21" s="11">
        <f ca="1">('Cumulative data'!M21/VLOOKUP(M$4,'Country populations'!$G$4:$J1015,4,FALSE))*$B$1</f>
        <v>0</v>
      </c>
      <c r="N21" s="11">
        <f ca="1">('Cumulative data'!N21/VLOOKUP(N$4,'Country populations'!$G$4:$J1015,4,FALSE))*$B$1</f>
        <v>0</v>
      </c>
      <c r="O21" s="11">
        <f ca="1">('Cumulative data'!O21/VLOOKUP(O$4,'Country populations'!$G$4:$J1015,4,FALSE))*$B$1</f>
        <v>0</v>
      </c>
      <c r="P21" s="11">
        <f ca="1">('Cumulative data'!P21/VLOOKUP(P$4,'Country populations'!$G$4:$J1015,4,FALSE))*$B$1</f>
        <v>0</v>
      </c>
      <c r="Q21" s="11">
        <f ca="1">('Cumulative data'!Q21/VLOOKUP(Q$4,'Country populations'!$G$4:$J1015,4,FALSE))*$B$1</f>
        <v>0</v>
      </c>
      <c r="R21" s="11">
        <f ca="1">('Cumulative data'!R21/VLOOKUP(R$4,'Country populations'!$G$4:$J1015,4,FALSE))*$B$1</f>
        <v>0</v>
      </c>
      <c r="S21" s="11">
        <f ca="1">('Cumulative data'!S21/VLOOKUP(S$4,'Country populations'!$G$4:$J1015,4,FALSE))*$B$1</f>
        <v>0</v>
      </c>
      <c r="T21" s="11">
        <f ca="1">('Cumulative data'!T21/VLOOKUP(T$4,'Country populations'!$G$4:$J1015,4,FALSE))*$B$1</f>
        <v>0</v>
      </c>
      <c r="U21" s="11">
        <f ca="1">('Cumulative data'!U21/VLOOKUP(U$4,'Country populations'!$G$4:$J1015,4,FALSE))*$B$1</f>
        <v>0</v>
      </c>
      <c r="V21" s="11">
        <f ca="1">('Cumulative data'!V21/VLOOKUP(V$4,'Country populations'!$G$4:$J1015,4,FALSE))*$B$1</f>
        <v>0</v>
      </c>
      <c r="W21" s="11">
        <f ca="1">('Cumulative data'!W21/VLOOKUP(W$4,'Country populations'!$G$4:$J1015,4,FALSE))*$B$1</f>
        <v>0</v>
      </c>
      <c r="X21" s="11">
        <f ca="1">('Cumulative data'!X21/VLOOKUP(X$4,'Country populations'!$G$4:$J1015,4,FALSE))*$B$1</f>
        <v>0</v>
      </c>
      <c r="Y21" s="11">
        <f ca="1">('Cumulative data'!Y21/VLOOKUP(Y$4,'Country populations'!$G$4:$J1015,4,FALSE))*$B$1</f>
        <v>7.9066097818773513E-3</v>
      </c>
      <c r="Z21" s="11">
        <f ca="1">('Cumulative data'!Z21/VLOOKUP(Z$4,'Country populations'!$G$4:$J1015,4,FALSE))*$B$1</f>
        <v>0</v>
      </c>
      <c r="AA21" s="11">
        <f ca="1">('Cumulative data'!AA21/VLOOKUP(AA$4,'Country populations'!$G$4:$J1015,4,FALSE))*$B$1</f>
        <v>0</v>
      </c>
      <c r="AB21" s="11">
        <f ca="1">('Cumulative data'!AB21/VLOOKUP(AB$4,'Country populations'!$G$4:$J1015,4,FALSE))*$B$1</f>
        <v>0</v>
      </c>
      <c r="AC21" s="11">
        <f ca="1">('Cumulative data'!AC21/VLOOKUP(AC$4,'Country populations'!$G$4:$J1015,4,FALSE))*$B$1</f>
        <v>0</v>
      </c>
      <c r="AD21" s="11">
        <f ca="1">('Cumulative data'!AD21/VLOOKUP(AD$4,'Country populations'!$G$4:$J1015,4,FALSE))*$B$1</f>
        <v>0</v>
      </c>
      <c r="AE21" s="11">
        <f ca="1">('Cumulative data'!AE21/VLOOKUP(AE$4,'Country populations'!$G$4:$J1015,4,FALSE))*$B$1</f>
        <v>0</v>
      </c>
      <c r="AF21" s="11">
        <f ca="1">('Cumulative data'!AF21/VLOOKUP(AF$4,'Country populations'!$G$4:$J1015,4,FALSE))*$B$1</f>
        <v>0</v>
      </c>
      <c r="AG21" s="11">
        <f ca="1">('Cumulative data'!AG21/VLOOKUP(AG$4,'Country populations'!$G$4:$J1015,4,FALSE))*$B$1</f>
        <v>0</v>
      </c>
      <c r="AH21" s="11">
        <f ca="1">('Cumulative data'!AH21/VLOOKUP(AH$4,'Country populations'!$G$4:$J1015,4,FALSE))*$B$1</f>
        <v>0</v>
      </c>
      <c r="AI21" s="11">
        <f ca="1">('Cumulative data'!AI21/VLOOKUP(AI$4,'Country populations'!$G$4:$J1015,4,FALSE))*$B$1</f>
        <v>0</v>
      </c>
      <c r="AJ21" s="11">
        <f ca="1">('Cumulative data'!AJ21/VLOOKUP(AJ$4,'Country populations'!$G$4:$J1015,4,FALSE))*$B$1</f>
        <v>0</v>
      </c>
      <c r="AK21" s="11">
        <f ca="1">('Cumulative data'!AK21/VLOOKUP(AK$4,'Country populations'!$G$4:$J1015,4,FALSE))*$B$1</f>
        <v>0</v>
      </c>
      <c r="AL21" s="11">
        <f ca="1">('Cumulative data'!AL21/VLOOKUP(AL$4,'Country populations'!$G$4:$J1015,4,FALSE))*$B$1</f>
        <v>0</v>
      </c>
      <c r="AM21" s="11">
        <f ca="1">('Cumulative data'!AM21/VLOOKUP(AM$4,'Country populations'!$G$4:$J1015,4,FALSE))*$B$1</f>
        <v>0</v>
      </c>
      <c r="AN21" s="11">
        <f ca="1">('Cumulative data'!AN21/VLOOKUP(AN$4,'Country populations'!$G$4:$J1015,4,FALSE))*$B$1</f>
        <v>0</v>
      </c>
      <c r="AO21" s="11">
        <f ca="1">('Cumulative data'!AO21/VLOOKUP(AO$4,'Country populations'!$G$4:$J1015,4,FALSE))*$B$1</f>
        <v>0</v>
      </c>
      <c r="AP21" s="11">
        <f ca="1">('Cumulative data'!AP21/VLOOKUP(AP$4,'Country populations'!$G$4:$J1015,4,FALSE))*$B$1</f>
        <v>0</v>
      </c>
      <c r="AQ21" s="11">
        <f ca="1">('Cumulative data'!AQ21/VLOOKUP(AQ$4,'Country populations'!$G$4:$J1015,4,FALSE))*$B$1</f>
        <v>0</v>
      </c>
      <c r="AR21" s="11">
        <f ca="1">('Cumulative data'!AR21/VLOOKUP(AR$4,'Country populations'!$G$4:$J1015,4,FALSE))*$B$1</f>
        <v>0</v>
      </c>
      <c r="AS21" s="11">
        <f ca="1">('Cumulative data'!AS21/VLOOKUP(AS$4,'Country populations'!$G$4:$J1015,4,FALSE))*$B$1</f>
        <v>0</v>
      </c>
      <c r="AT21" s="11">
        <f ca="1">('Cumulative data'!AT21/VLOOKUP(AT$4,'Country populations'!$G$4:$J1015,4,FALSE))*$B$1</f>
        <v>0</v>
      </c>
      <c r="AU21" s="11">
        <f ca="1">('Cumulative data'!AU21/VLOOKUP(AU$4,'Country populations'!$G$4:$J1015,4,FALSE))*$B$1</f>
        <v>0</v>
      </c>
      <c r="AV21" s="11">
        <f ca="1">('Cumulative data'!AV21/VLOOKUP(AV$4,'Country populations'!$G$4:$J1015,4,FALSE))*$B$1</f>
        <v>0</v>
      </c>
      <c r="AW21" s="11">
        <f ca="1">('Cumulative data'!AW21/VLOOKUP(AW$4,'Country populations'!$G$4:$J1015,4,FALSE))*$B$1</f>
        <v>0</v>
      </c>
      <c r="AX21" s="11">
        <f ca="1">('Cumulative data'!AX21/VLOOKUP(AX$4,'Country populations'!$G$4:$J1015,4,FALSE))*$B$1</f>
        <v>0</v>
      </c>
      <c r="AY21" s="11">
        <f ca="1">('Cumulative data'!AY21/VLOOKUP(AY$4,'Country populations'!$G$4:$J1015,4,FALSE))*$B$1</f>
        <v>1.4326652080033607E-2</v>
      </c>
      <c r="AZ21" s="11">
        <f ca="1">('Cumulative data'!AZ21/VLOOKUP(AZ$4,'Country populations'!$G$4:$J1015,4,FALSE))*$B$1</f>
        <v>0</v>
      </c>
      <c r="BA21" s="11">
        <f ca="1">('Cumulative data'!BA21/VLOOKUP(BA$4,'Country populations'!$G$4:$J1015,4,FALSE))*$B$1</f>
        <v>0</v>
      </c>
      <c r="BB21" s="11">
        <f ca="1">('Cumulative data'!BB21/VLOOKUP(BB$4,'Country populations'!$G$4:$J1015,4,FALSE))*$B$1</f>
        <v>0</v>
      </c>
      <c r="BC21" s="11">
        <f ca="1">('Cumulative data'!BC21/VLOOKUP(BC$4,'Country populations'!$G$4:$J1015,4,FALSE))*$B$1</f>
        <v>0</v>
      </c>
      <c r="BD21" s="11">
        <f ca="1">('Cumulative data'!BD21/VLOOKUP(BD$4,'Country populations'!$G$4:$J1015,4,FALSE))*$B$1</f>
        <v>0</v>
      </c>
      <c r="BE21" s="11">
        <f ca="1">('Cumulative data'!BE21/VLOOKUP(BE$4,'Country populations'!$G$4:$J1015,4,FALSE))*$B$1</f>
        <v>0</v>
      </c>
      <c r="BF21" s="11">
        <f ca="1">('Cumulative data'!BF21/VLOOKUP(BF$4,'Country populations'!$G$4:$J1015,4,FALSE))*$B$1</f>
        <v>0</v>
      </c>
      <c r="BG21" s="11">
        <f ca="1">('Cumulative data'!BG21/VLOOKUP(BG$4,'Country populations'!$G$4:$J1015,4,FALSE))*$B$1</f>
        <v>0</v>
      </c>
      <c r="BH21" s="11">
        <f ca="1">('Cumulative data'!BH21/VLOOKUP(BH$4,'Country populations'!$G$4:$J1015,4,FALSE))*$B$1</f>
        <v>0</v>
      </c>
      <c r="BI21" s="11">
        <f ca="1">('Cumulative data'!BI21/VLOOKUP(BI$4,'Country populations'!$G$4:$J1015,4,FALSE))*$B$1</f>
        <v>0</v>
      </c>
      <c r="BJ21" s="11">
        <f ca="1">('Cumulative data'!BJ21/VLOOKUP(BJ$4,'Country populations'!$G$4:$J1015,4,FALSE))*$B$1</f>
        <v>0</v>
      </c>
      <c r="BK21" s="11">
        <f ca="1">('Cumulative data'!BK21/VLOOKUP(BK$4,'Country populations'!$G$4:$J1015,4,FALSE))*$B$1</f>
        <v>0</v>
      </c>
      <c r="BL21" s="11">
        <f ca="1">('Cumulative data'!BL21/VLOOKUP(BL$4,'Country populations'!$G$4:$J1015,4,FALSE))*$B$1</f>
        <v>0</v>
      </c>
      <c r="BM21" s="11">
        <f ca="1">('Cumulative data'!BM21/VLOOKUP(BM$4,'Country populations'!$G$4:$J1015,4,FALSE))*$B$1</f>
        <v>0</v>
      </c>
      <c r="BN21" s="11">
        <f ca="1">('Cumulative data'!BN21/VLOOKUP(BN$4,'Country populations'!$G$4:$J1015,4,FALSE))*$B$1</f>
        <v>0</v>
      </c>
      <c r="BO21" s="11">
        <f ca="1">('Cumulative data'!BO21/VLOOKUP(BO$4,'Country populations'!$G$4:$J1015,4,FALSE))*$B$1</f>
        <v>0</v>
      </c>
      <c r="BP21" s="11">
        <f ca="1">('Cumulative data'!BP21/VLOOKUP(BP$4,'Country populations'!$G$4:$J1015,4,FALSE))*$B$1</f>
        <v>0</v>
      </c>
      <c r="BQ21" s="11">
        <f ca="1">('Cumulative data'!BQ21/VLOOKUP(BQ$4,'Country populations'!$G$4:$J1015,4,FALSE))*$B$1</f>
        <v>0</v>
      </c>
      <c r="BR21" s="11">
        <f ca="1">('Cumulative data'!BR21/VLOOKUP(BR$4,'Country populations'!$G$4:$J1015,4,FALSE))*$B$1</f>
        <v>0</v>
      </c>
      <c r="BS21" s="11">
        <f ca="1">('Cumulative data'!BS21/VLOOKUP(BS$4,'Country populations'!$G$4:$J1015,4,FALSE))*$B$1</f>
        <v>0</v>
      </c>
      <c r="BT21" s="11">
        <f ca="1">('Cumulative data'!BT21/VLOOKUP(BT$4,'Country populations'!$G$4:$J1015,4,FALSE))*$B$1</f>
        <v>0</v>
      </c>
      <c r="BU21" s="11">
        <f ca="1">('Cumulative data'!BU21/VLOOKUP(BU$4,'Country populations'!$G$4:$J1015,4,FALSE))*$B$1</f>
        <v>0</v>
      </c>
      <c r="BV21" s="11">
        <f ca="1">('Cumulative data'!BV21/VLOOKUP(BV$4,'Country populations'!$G$4:$J1015,4,FALSE))*$B$1</f>
        <v>0</v>
      </c>
      <c r="BW21" s="11">
        <f ca="1">('Cumulative data'!BW21/VLOOKUP(BW$4,'Country populations'!$G$4:$J1015,4,FALSE))*$B$1</f>
        <v>0</v>
      </c>
      <c r="BX21" s="11">
        <f ca="1">('Cumulative data'!BX21/VLOOKUP(BX$4,'Country populations'!$G$4:$J1015,4,FALSE))*$B$1</f>
        <v>0</v>
      </c>
      <c r="BY21" s="11">
        <f ca="1">('Cumulative data'!BY21/VLOOKUP(BY$4,'Country populations'!$G$4:$J1015,4,FALSE))*$B$1</f>
        <v>0</v>
      </c>
      <c r="BZ21" s="11">
        <f ca="1">('Cumulative data'!BZ21/VLOOKUP(BZ$4,'Country populations'!$G$4:$J1015,4,FALSE))*$B$1</f>
        <v>0</v>
      </c>
      <c r="CA21" s="11">
        <f ca="1">('Cumulative data'!CA21/VLOOKUP(CA$4,'Country populations'!$G$4:$J1015,4,FALSE))*$B$1</f>
        <v>0</v>
      </c>
      <c r="CB21" s="11">
        <f ca="1">('Cumulative data'!CB21/VLOOKUP(CB$4,'Country populations'!$G$4:$J1015,4,FALSE))*$B$1</f>
        <v>0</v>
      </c>
      <c r="CC21" s="11">
        <f ca="1">('Cumulative data'!CC21/VLOOKUP(CC$4,'Country populations'!$G$4:$J1015,4,FALSE))*$B$1</f>
        <v>0</v>
      </c>
      <c r="CD21" s="11">
        <f ca="1">('Cumulative data'!CD21/VLOOKUP(CD$4,'Country populations'!$G$4:$J1015,4,FALSE))*$B$1</f>
        <v>0</v>
      </c>
      <c r="CE21" s="11">
        <f ca="1">('Cumulative data'!CE21/VLOOKUP(CE$4,'Country populations'!$G$4:$J1015,4,FALSE))*$B$1</f>
        <v>0</v>
      </c>
      <c r="CF21" s="11" t="e">
        <f ca="1">('Cumulative data'!CF21/VLOOKUP(CF$4,'Country populations'!$G$4:$J1015,4,FALSE))*$B$1</f>
        <v>#N/A</v>
      </c>
      <c r="CG21" s="11">
        <f ca="1">('Cumulative data'!CG21/VLOOKUP(CG$4,'Country populations'!$G$4:$J1015,4,FALSE))*$B$1</f>
        <v>0</v>
      </c>
      <c r="CH21" s="11">
        <f ca="1">('Cumulative data'!CH21/VLOOKUP(CH$4,'Country populations'!$G$4:$J1015,4,FALSE))*$B$1</f>
        <v>0</v>
      </c>
      <c r="CI21" s="11">
        <f ca="1">('Cumulative data'!CI21/VLOOKUP(CI$4,'Country populations'!$G$4:$J1015,4,FALSE))*$B$1</f>
        <v>0</v>
      </c>
      <c r="CJ21" s="11">
        <f ca="1">('Cumulative data'!CJ21/VLOOKUP(CJ$4,'Country populations'!$G$4:$J1015,4,FALSE))*$B$1</f>
        <v>0</v>
      </c>
      <c r="CK21" s="11">
        <f ca="1">('Cumulative data'!CK21/VLOOKUP(CK$4,'Country populations'!$G$4:$J1015,4,FALSE))*$B$1</f>
        <v>0</v>
      </c>
      <c r="CL21" s="11">
        <f ca="1">('Cumulative data'!CL21/VLOOKUP(CL$4,'Country populations'!$G$4:$J1015,4,FALSE))*$B$1</f>
        <v>0</v>
      </c>
      <c r="CM21" s="11">
        <f ca="1">('Cumulative data'!CM21/VLOOKUP(CM$4,'Country populations'!$G$4:$J1015,4,FALSE))*$B$1</f>
        <v>0</v>
      </c>
      <c r="CN21" s="11">
        <f ca="1">('Cumulative data'!CN21/VLOOKUP(CN$4,'Country populations'!$G$4:$J1015,4,FALSE))*$B$1</f>
        <v>0</v>
      </c>
      <c r="CO21" s="11">
        <f ca="1">('Cumulative data'!CO21/VLOOKUP(CO$4,'Country populations'!$G$4:$J1015,4,FALSE))*$B$1</f>
        <v>0</v>
      </c>
      <c r="CP21" s="11">
        <f ca="1">('Cumulative data'!CP21/VLOOKUP(CP$4,'Country populations'!$G$4:$J1015,4,FALSE))*$B$1</f>
        <v>0</v>
      </c>
      <c r="CQ21" s="11">
        <f ca="1">('Cumulative data'!CQ21/VLOOKUP(CQ$4,'Country populations'!$G$4:$J1015,4,FALSE))*$B$1</f>
        <v>0</v>
      </c>
      <c r="CR21" s="11">
        <f ca="1">('Cumulative data'!CR21/VLOOKUP(CR$4,'Country populations'!$G$4:$J1015,4,FALSE))*$B$1</f>
        <v>0</v>
      </c>
      <c r="CS21" s="11">
        <f ca="1">('Cumulative data'!CS21/VLOOKUP(CS$4,'Country populations'!$G$4:$J1015,4,FALSE))*$B$1</f>
        <v>0</v>
      </c>
      <c r="CT21" s="11">
        <f ca="1">('Cumulative data'!CT21/VLOOKUP(CT$4,'Country populations'!$G$4:$J1015,4,FALSE))*$B$1</f>
        <v>0</v>
      </c>
      <c r="CU21" s="11">
        <f ca="1">('Cumulative data'!CU21/VLOOKUP(CU$4,'Country populations'!$G$4:$J1015,4,FALSE))*$B$1</f>
        <v>0</v>
      </c>
      <c r="CV21" s="11">
        <f ca="1">('Cumulative data'!CV21/VLOOKUP(CV$4,'Country populations'!$G$4:$J1015,4,FALSE))*$B$1</f>
        <v>0</v>
      </c>
      <c r="CW21" s="11">
        <f ca="1">('Cumulative data'!CW21/VLOOKUP(CW$4,'Country populations'!$G$4:$J1015,4,FALSE))*$B$1</f>
        <v>0</v>
      </c>
      <c r="CX21" s="11">
        <f ca="1">('Cumulative data'!CX21/VLOOKUP(CX$4,'Country populations'!$G$4:$J1015,4,FALSE))*$B$1</f>
        <v>0</v>
      </c>
      <c r="CY21" s="11">
        <f ca="1">('Cumulative data'!CY21/VLOOKUP(CY$4,'Country populations'!$G$4:$J1015,4,FALSE))*$B$1</f>
        <v>0</v>
      </c>
      <c r="CZ21" s="11">
        <f ca="1">('Cumulative data'!CZ21/VLOOKUP(CZ$4,'Country populations'!$G$4:$J1015,4,FALSE))*$B$1</f>
        <v>0</v>
      </c>
      <c r="DA21" s="11">
        <f ca="1">('Cumulative data'!DA21/VLOOKUP(DA$4,'Country populations'!$G$4:$J1015,4,FALSE))*$B$1</f>
        <v>0</v>
      </c>
      <c r="DB21" s="11">
        <f ca="1">('Cumulative data'!DB21/VLOOKUP(DB$4,'Country populations'!$G$4:$J1015,4,FALSE))*$B$1</f>
        <v>0</v>
      </c>
      <c r="DC21" s="11">
        <f ca="1">('Cumulative data'!DC21/VLOOKUP(DC$4,'Country populations'!$G$4:$J1015,4,FALSE))*$B$1</f>
        <v>0</v>
      </c>
      <c r="DD21" s="11">
        <f ca="1">('Cumulative data'!DD21/VLOOKUP(DD$4,'Country populations'!$G$4:$J1015,4,FALSE))*$B$1</f>
        <v>0</v>
      </c>
      <c r="DE21" s="11">
        <f ca="1">('Cumulative data'!DE21/VLOOKUP(DE$4,'Country populations'!$G$4:$J1015,4,FALSE))*$B$1</f>
        <v>0</v>
      </c>
      <c r="DF21" s="11">
        <f ca="1">('Cumulative data'!DF21/VLOOKUP(DF$4,'Country populations'!$G$4:$J1015,4,FALSE))*$B$1</f>
        <v>0</v>
      </c>
      <c r="DG21" s="11">
        <f ca="1">('Cumulative data'!DG21/VLOOKUP(DG$4,'Country populations'!$G$4:$J1015,4,FALSE))*$B$1</f>
        <v>0</v>
      </c>
      <c r="DH21" s="11">
        <f ca="1">('Cumulative data'!DH21/VLOOKUP(DH$4,'Country populations'!$G$4:$J1015,4,FALSE))*$B$1</f>
        <v>0</v>
      </c>
      <c r="DI21" s="11">
        <f ca="1">('Cumulative data'!DI21/VLOOKUP(DI$4,'Country populations'!$G$4:$J1015,4,FALSE))*$B$1</f>
        <v>0</v>
      </c>
      <c r="DJ21" s="11">
        <f ca="1">('Cumulative data'!DJ21/VLOOKUP(DJ$4,'Country populations'!$G$4:$J1015,4,FALSE))*$B$1</f>
        <v>0</v>
      </c>
      <c r="DK21" s="11">
        <f ca="1">('Cumulative data'!DK21/VLOOKUP(DK$4,'Country populations'!$G$4:$J1015,4,FALSE))*$B$1</f>
        <v>0</v>
      </c>
      <c r="DL21" s="11">
        <f ca="1">('Cumulative data'!DL21/VLOOKUP(DL$4,'Country populations'!$G$4:$J1015,4,FALSE))*$B$1</f>
        <v>0</v>
      </c>
      <c r="DM21" s="11">
        <f ca="1">('Cumulative data'!DM21/VLOOKUP(DM$4,'Country populations'!$G$4:$J1015,4,FALSE))*$B$1</f>
        <v>0</v>
      </c>
      <c r="DN21" s="11">
        <f ca="1">('Cumulative data'!DN21/VLOOKUP(DN$4,'Country populations'!$G$4:$J1015,4,FALSE))*$B$1</f>
        <v>0</v>
      </c>
      <c r="DO21" s="11">
        <f ca="1">('Cumulative data'!DO21/VLOOKUP(DO$4,'Country populations'!$G$4:$J1015,4,FALSE))*$B$1</f>
        <v>0</v>
      </c>
      <c r="DP21" s="11">
        <f ca="1">('Cumulative data'!DP21/VLOOKUP(DP$4,'Country populations'!$G$4:$J1015,4,FALSE))*$B$1</f>
        <v>0</v>
      </c>
      <c r="DQ21" s="11">
        <f ca="1">('Cumulative data'!DQ21/VLOOKUP(DQ$4,'Country populations'!$G$4:$J1015,4,FALSE))*$B$1</f>
        <v>0</v>
      </c>
      <c r="DR21" s="11">
        <f ca="1">('Cumulative data'!DR21/VLOOKUP(DR$4,'Country populations'!$G$4:$J1015,4,FALSE))*$B$1</f>
        <v>0</v>
      </c>
      <c r="DS21" s="11">
        <f ca="1">('Cumulative data'!DS21/VLOOKUP(DS$4,'Country populations'!$G$4:$J1015,4,FALSE))*$B$1</f>
        <v>0</v>
      </c>
      <c r="DT21" s="11">
        <f ca="1">('Cumulative data'!DT21/VLOOKUP(DT$4,'Country populations'!$G$4:$J1015,4,FALSE))*$B$1</f>
        <v>0</v>
      </c>
      <c r="DU21" s="11">
        <f ca="1">('Cumulative data'!DU21/VLOOKUP(DU$4,'Country populations'!$G$4:$J1015,4,FALSE))*$B$1</f>
        <v>0</v>
      </c>
      <c r="DV21" s="11">
        <f ca="1">('Cumulative data'!DV21/VLOOKUP(DV$4,'Country populations'!$G$4:$J1015,4,FALSE))*$B$1</f>
        <v>0</v>
      </c>
      <c r="DW21" s="11">
        <f ca="1">('Cumulative data'!DW21/VLOOKUP(DW$4,'Country populations'!$G$4:$J1015,4,FALSE))*$B$1</f>
        <v>0</v>
      </c>
      <c r="DX21" s="11">
        <f ca="1">('Cumulative data'!DX21/VLOOKUP(DX$4,'Country populations'!$G$4:$J1015,4,FALSE))*$B$1</f>
        <v>0</v>
      </c>
      <c r="DY21" s="11">
        <f ca="1">('Cumulative data'!DY21/VLOOKUP(DY$4,'Country populations'!$G$4:$J1015,4,FALSE))*$B$1</f>
        <v>0</v>
      </c>
      <c r="DZ21" s="11">
        <f ca="1">('Cumulative data'!DZ21/VLOOKUP(DZ$4,'Country populations'!$G$4:$J1015,4,FALSE))*$B$1</f>
        <v>0</v>
      </c>
      <c r="EA21" s="11">
        <f ca="1">('Cumulative data'!EA21/VLOOKUP(EA$4,'Country populations'!$G$4:$J1015,4,FALSE))*$B$1</f>
        <v>0</v>
      </c>
      <c r="EB21" s="11">
        <f ca="1">('Cumulative data'!EB21/VLOOKUP(EB$4,'Country populations'!$G$4:$J1015,4,FALSE))*$B$1</f>
        <v>0</v>
      </c>
      <c r="EC21" s="11">
        <f ca="1">('Cumulative data'!EC21/VLOOKUP(EC$4,'Country populations'!$G$4:$J1015,4,FALSE))*$B$1</f>
        <v>0</v>
      </c>
      <c r="ED21" s="11">
        <f ca="1">('Cumulative data'!ED21/VLOOKUP(ED$4,'Country populations'!$G$4:$J1015,4,FALSE))*$B$1</f>
        <v>0</v>
      </c>
      <c r="EE21" s="11">
        <f ca="1">('Cumulative data'!EE21/VLOOKUP(EE$4,'Country populations'!$G$4:$J1015,4,FALSE))*$B$1</f>
        <v>0</v>
      </c>
      <c r="EF21" s="11">
        <f ca="1">('Cumulative data'!EF21/VLOOKUP(EF$4,'Country populations'!$G$4:$J1015,4,FALSE))*$B$1</f>
        <v>0</v>
      </c>
      <c r="EG21" s="11">
        <f ca="1">('Cumulative data'!EG21/VLOOKUP(EG$4,'Country populations'!$G$4:$J1015,4,FALSE))*$B$1</f>
        <v>0</v>
      </c>
      <c r="EH21" s="11">
        <f ca="1">('Cumulative data'!EH21/VLOOKUP(EH$4,'Country populations'!$G$4:$J1015,4,FALSE))*$B$1</f>
        <v>0</v>
      </c>
      <c r="EI21" s="11">
        <f ca="1">('Cumulative data'!EI21/VLOOKUP(EI$4,'Country populations'!$G$4:$J1015,4,FALSE))*$B$1</f>
        <v>0</v>
      </c>
      <c r="EJ21" s="11">
        <f ca="1">('Cumulative data'!EJ21/VLOOKUP(EJ$4,'Country populations'!$G$4:$J1015,4,FALSE))*$B$1</f>
        <v>0</v>
      </c>
      <c r="EK21" s="11">
        <f ca="1">('Cumulative data'!EK21/VLOOKUP(EK$4,'Country populations'!$G$4:$J1015,4,FALSE))*$B$1</f>
        <v>0</v>
      </c>
      <c r="EL21" s="11">
        <f ca="1">('Cumulative data'!EL21/VLOOKUP(EL$4,'Country populations'!$G$4:$J1015,4,FALSE))*$B$1</f>
        <v>0</v>
      </c>
      <c r="EM21" s="11">
        <f ca="1">('Cumulative data'!EM21/VLOOKUP(EM$4,'Country populations'!$G$4:$J1015,4,FALSE))*$B$1</f>
        <v>0</v>
      </c>
      <c r="EN21" s="11">
        <f ca="1">('Cumulative data'!EN21/VLOOKUP(EN$4,'Country populations'!$G$4:$J1015,4,FALSE))*$B$1</f>
        <v>0</v>
      </c>
      <c r="EO21" s="11">
        <f ca="1">('Cumulative data'!EO21/VLOOKUP(EO$4,'Country populations'!$G$4:$J1015,4,FALSE))*$B$1</f>
        <v>0</v>
      </c>
      <c r="EP21" s="11">
        <f ca="1">('Cumulative data'!EP21/VLOOKUP(EP$4,'Country populations'!$G$4:$J1015,4,FALSE))*$B$1</f>
        <v>0</v>
      </c>
      <c r="EQ21" s="11">
        <f ca="1">('Cumulative data'!EQ21/VLOOKUP(EQ$4,'Country populations'!$G$4:$J1015,4,FALSE))*$B$1</f>
        <v>0</v>
      </c>
      <c r="ER21" s="11">
        <f ca="1">('Cumulative data'!ER21/VLOOKUP(ER$4,'Country populations'!$G$4:$J1015,4,FALSE))*$B$1</f>
        <v>0</v>
      </c>
      <c r="ES21" s="11">
        <f ca="1">('Cumulative data'!ES21/VLOOKUP(ES$4,'Country populations'!$G$4:$J1015,4,FALSE))*$B$1</f>
        <v>0</v>
      </c>
      <c r="ET21" s="11">
        <f ca="1">('Cumulative data'!ET21/VLOOKUP(ET$4,'Country populations'!$G$4:$J1015,4,FALSE))*$B$1</f>
        <v>0</v>
      </c>
      <c r="EU21" s="11">
        <f ca="1">('Cumulative data'!EU21/VLOOKUP(EU$4,'Country populations'!$G$4:$J1015,4,FALSE))*$B$1</f>
        <v>0</v>
      </c>
      <c r="EV21" s="11">
        <f ca="1">('Cumulative data'!EV21/VLOOKUP(EV$4,'Country populations'!$G$4:$J1015,4,FALSE))*$B$1</f>
        <v>0</v>
      </c>
      <c r="EW21" s="11">
        <f ca="1">('Cumulative data'!EW21/VLOOKUP(EW$4,'Country populations'!$G$4:$J1015,4,FALSE))*$B$1</f>
        <v>0</v>
      </c>
      <c r="EX21" s="11">
        <f ca="1">('Cumulative data'!EX21/VLOOKUP(EX$4,'Country populations'!$G$4:$J1015,4,FALSE))*$B$1</f>
        <v>0</v>
      </c>
      <c r="EY21" s="11">
        <f ca="1">('Cumulative data'!EY21/VLOOKUP(EY$4,'Country populations'!$G$4:$J1015,4,FALSE))*$B$1</f>
        <v>0</v>
      </c>
      <c r="EZ21" s="11">
        <f ca="1">('Cumulative data'!EZ21/VLOOKUP(EZ$4,'Country populations'!$G$4:$J1015,4,FALSE))*$B$1</f>
        <v>0</v>
      </c>
      <c r="FA21" s="11">
        <f ca="1">('Cumulative data'!FA21/VLOOKUP(FA$4,'Country populations'!$G$4:$J1015,4,FALSE))*$B$1</f>
        <v>0</v>
      </c>
      <c r="FB21" s="11">
        <f ca="1">('Cumulative data'!FB21/VLOOKUP(FB$4,'Country populations'!$G$4:$J1015,4,FALSE))*$B$1</f>
        <v>0</v>
      </c>
      <c r="FC21" s="11">
        <f ca="1">('Cumulative data'!FC21/VLOOKUP(FC$4,'Country populations'!$G$4:$J1015,4,FALSE))*$B$1</f>
        <v>0</v>
      </c>
      <c r="FD21" s="11">
        <f ca="1">('Cumulative data'!FD21/VLOOKUP(FD$4,'Country populations'!$G$4:$J1015,4,FALSE))*$B$1</f>
        <v>0</v>
      </c>
      <c r="FE21" s="11">
        <f ca="1">('Cumulative data'!FE21/VLOOKUP(FE$4,'Country populations'!$G$4:$J1015,4,FALSE))*$B$1</f>
        <v>0</v>
      </c>
      <c r="FF21" s="11">
        <f ca="1">('Cumulative data'!FF21/VLOOKUP(FF$4,'Country populations'!$G$4:$J1015,4,FALSE))*$B$1</f>
        <v>0</v>
      </c>
      <c r="FG21" s="11">
        <f ca="1">('Cumulative data'!FG21/VLOOKUP(FG$4,'Country populations'!$G$4:$J1015,4,FALSE))*$B$1</f>
        <v>0</v>
      </c>
      <c r="FH21" s="11">
        <f ca="1">('Cumulative data'!FH21/VLOOKUP(FH$4,'Country populations'!$G$4:$J1015,4,FALSE))*$B$1</f>
        <v>0</v>
      </c>
      <c r="FI21" s="11">
        <f ca="1">('Cumulative data'!FI21/VLOOKUP(FI$4,'Country populations'!$G$4:$J1015,4,FALSE))*$B$1</f>
        <v>0</v>
      </c>
      <c r="FJ21" s="11">
        <f ca="1">('Cumulative data'!FJ21/VLOOKUP(FJ$4,'Country populations'!$G$4:$J1015,4,FALSE))*$B$1</f>
        <v>0</v>
      </c>
      <c r="FK21" s="11">
        <f ca="1">('Cumulative data'!FK21/VLOOKUP(FK$4,'Country populations'!$G$4:$J1015,4,FALSE))*$B$1</f>
        <v>0</v>
      </c>
      <c r="FL21" s="11">
        <f ca="1">('Cumulative data'!FL21/VLOOKUP(FL$4,'Country populations'!$G$4:$J1015,4,FALSE))*$B$1</f>
        <v>0</v>
      </c>
      <c r="FM21" s="11">
        <f ca="1">('Cumulative data'!FM21/VLOOKUP(FM$4,'Country populations'!$G$4:$J1015,4,FALSE))*$B$1</f>
        <v>0</v>
      </c>
      <c r="FN21" s="11">
        <f ca="1">('Cumulative data'!FN21/VLOOKUP(FN$4,'Country populations'!$G$4:$J1015,4,FALSE))*$B$1</f>
        <v>0</v>
      </c>
      <c r="FO21" s="11">
        <f ca="1">('Cumulative data'!FO21/VLOOKUP(FO$4,'Country populations'!$G$4:$J1015,4,FALSE))*$B$1</f>
        <v>0</v>
      </c>
      <c r="FP21" s="11">
        <f ca="1">('Cumulative data'!FP21/VLOOKUP(FP$4,'Country populations'!$G$4:$J1015,4,FALSE))*$B$1</f>
        <v>0</v>
      </c>
      <c r="FQ21" s="11">
        <f ca="1">('Cumulative data'!FQ21/VLOOKUP(FQ$4,'Country populations'!$G$4:$J1015,4,FALSE))*$B$1</f>
        <v>0</v>
      </c>
      <c r="FR21" s="11">
        <f ca="1">('Cumulative data'!FR21/VLOOKUP(FR$4,'Country populations'!$G$4:$J1015,4,FALSE))*$B$1</f>
        <v>0</v>
      </c>
      <c r="FS21" s="11">
        <f ca="1">('Cumulative data'!FS21/VLOOKUP(FS$4,'Country populations'!$G$4:$J1015,4,FALSE))*$B$1</f>
        <v>0</v>
      </c>
      <c r="FT21" s="11">
        <f ca="1">('Cumulative data'!FT21/VLOOKUP(FT$4,'Country populations'!$G$4:$J1015,4,FALSE))*$B$1</f>
        <v>0</v>
      </c>
      <c r="FU21" s="11">
        <f ca="1">('Cumulative data'!FU21/VLOOKUP(FU$4,'Country populations'!$G$4:$J1015,4,FALSE))*$B$1</f>
        <v>0</v>
      </c>
      <c r="FV21" s="11">
        <f ca="1">('Cumulative data'!FV21/VLOOKUP(FV$4,'Country populations'!$G$4:$J1015,4,FALSE))*$B$1</f>
        <v>0</v>
      </c>
      <c r="FW21" s="11">
        <f ca="1">('Cumulative data'!FW21/VLOOKUP(FW$4,'Country populations'!$G$4:$J1015,4,FALSE))*$B$1</f>
        <v>0</v>
      </c>
      <c r="FX21" s="11">
        <f ca="1">('Cumulative data'!FX21/VLOOKUP(FX$4,'Country populations'!$G$4:$J1015,4,FALSE))*$B$1</f>
        <v>0</v>
      </c>
      <c r="FY21" s="11">
        <f ca="1">('Cumulative data'!FY21/VLOOKUP(FY$4,'Country populations'!$G$4:$J1015,4,FALSE))*$B$1</f>
        <v>0</v>
      </c>
      <c r="FZ21" s="11">
        <f ca="1">('Cumulative data'!FZ21/VLOOKUP(FZ$4,'Country populations'!$G$4:$J1015,4,FALSE))*$B$1</f>
        <v>0</v>
      </c>
      <c r="GA21" s="11">
        <f ca="1">('Cumulative data'!GA21/VLOOKUP(GA$4,'Country populations'!$G$4:$J1015,4,FALSE))*$B$1</f>
        <v>0</v>
      </c>
      <c r="GB21" s="11">
        <f ca="1">('Cumulative data'!GB21/VLOOKUP(GB$4,'Country populations'!$G$4:$J1015,4,FALSE))*$B$1</f>
        <v>0</v>
      </c>
      <c r="GC21" s="11">
        <f ca="1">('Cumulative data'!GC21/VLOOKUP(GC$4,'Country populations'!$G$4:$J1015,4,FALSE))*$B$1</f>
        <v>0</v>
      </c>
      <c r="GD21" s="11">
        <f ca="1">('Cumulative data'!GD21/VLOOKUP(GD$4,'Country populations'!$G$4:$J1015,4,FALSE))*$B$1</f>
        <v>0</v>
      </c>
      <c r="GE21" s="11">
        <f ca="1">('Cumulative data'!GE21/VLOOKUP(GE$4,'Country populations'!$G$4:$J1015,4,FALSE))*$B$1</f>
        <v>0</v>
      </c>
      <c r="GF21" s="11">
        <f ca="1">('Cumulative data'!GF21/VLOOKUP(GF$4,'Country populations'!$G$4:$J1015,4,FALSE))*$B$1</f>
        <v>0</v>
      </c>
      <c r="GG21" s="11">
        <f ca="1">('Cumulative data'!GG21/VLOOKUP(GG$4,'Country populations'!$G$4:$J1015,4,FALSE))*$B$1</f>
        <v>0</v>
      </c>
      <c r="GH21" s="11">
        <f ca="1">('Cumulative data'!GH21/VLOOKUP(GH$4,'Country populations'!$G$4:$J1015,4,FALSE))*$B$1</f>
        <v>0</v>
      </c>
      <c r="GI21" s="11">
        <f ca="1">('Cumulative data'!GI21/VLOOKUP(GI$4,'Country populations'!$G$4:$J1015,4,FALSE))*$B$1</f>
        <v>0</v>
      </c>
      <c r="GJ21" s="11">
        <f ca="1">('Cumulative data'!GJ21/VLOOKUP(GJ$4,'Country populations'!$G$4:$J1015,4,FALSE))*$B$1</f>
        <v>0</v>
      </c>
      <c r="GK21" s="11">
        <f ca="1">('Cumulative data'!GK21/VLOOKUP(GK$4,'Country populations'!$G$4:$J1015,4,FALSE))*$B$1</f>
        <v>0</v>
      </c>
      <c r="GL21" s="11">
        <f ca="1">('Cumulative data'!GL21/VLOOKUP(GL$4,'Country populations'!$G$4:$J1015,4,FALSE))*$B$1</f>
        <v>0</v>
      </c>
      <c r="GM21" s="11">
        <f ca="1">('Cumulative data'!GM21/VLOOKUP(GM$4,'Country populations'!$G$4:$J1015,4,FALSE))*$B$1</f>
        <v>0</v>
      </c>
      <c r="GN21" s="11">
        <f ca="1">('Cumulative data'!GN21/VLOOKUP(GN$4,'Country populations'!$G$4:$J1015,4,FALSE))*$B$1</f>
        <v>0</v>
      </c>
      <c r="GO21" s="11">
        <f ca="1">('Cumulative data'!GO21/VLOOKUP(GO$4,'Country populations'!$G$4:$J1015,4,FALSE))*$B$1</f>
        <v>0</v>
      </c>
      <c r="GP21" s="11">
        <f ca="1">('Cumulative data'!GP21/VLOOKUP(GP$4,'Country populations'!$G$4:$J1015,4,FALSE))*$B$1</f>
        <v>0</v>
      </c>
      <c r="GQ21" s="11">
        <f ca="1">('Cumulative data'!GQ21/VLOOKUP(GQ$4,'Country populations'!$G$4:$J1015,4,FALSE))*$B$1</f>
        <v>0</v>
      </c>
      <c r="GR21" s="11">
        <f ca="1">('Cumulative data'!GR21/VLOOKUP(GR$4,'Country populations'!$G$4:$J1015,4,FALSE))*$B$1</f>
        <v>0</v>
      </c>
      <c r="GS21" s="11">
        <f ca="1">('Cumulative data'!GS21/VLOOKUP(GS$4,'Country populations'!$G$4:$J1015,4,FALSE))*$B$1</f>
        <v>0</v>
      </c>
      <c r="GT21" s="11">
        <f ca="1">('Cumulative data'!GT21/VLOOKUP(GT$4,'Country populations'!$G$4:$J1015,4,FALSE))*$B$1</f>
        <v>0</v>
      </c>
      <c r="GU21" s="11">
        <f ca="1">('Cumulative data'!GU21/VLOOKUP(GU$4,'Country populations'!$G$4:$J1015,4,FALSE))*$B$1</f>
        <v>0</v>
      </c>
      <c r="GV21" s="11">
        <f ca="1">('Cumulative data'!GV21/VLOOKUP(GV$4,'Country populations'!$G$4:$J1015,4,FALSE))*$B$1</f>
        <v>0</v>
      </c>
      <c r="GW21" s="11">
        <f ca="1">('Cumulative data'!GW21/VLOOKUP(GW$4,'Country populations'!$G$4:$J1015,4,FALSE))*$B$1</f>
        <v>0</v>
      </c>
      <c r="GX21" s="11">
        <f ca="1">('Cumulative data'!GX21/VLOOKUP(GX$4,'Country populations'!$G$4:$J1015,4,FALSE))*$B$1</f>
        <v>0</v>
      </c>
      <c r="GY21" s="11">
        <f ca="1">('Cumulative data'!GY21/VLOOKUP(GY$4,'Country populations'!$G$4:$J1015,4,FALSE))*$B$1</f>
        <v>0</v>
      </c>
      <c r="GZ21" s="11">
        <f ca="1">('Cumulative data'!GZ21/VLOOKUP(GZ$4,'Country populations'!$G$4:$J1016,4,FALSE))*$B$1</f>
        <v>7.8724540541503032E-3</v>
      </c>
      <c r="HB21" s="8">
        <f>'Cumulative data'!HB21</f>
        <v>43846</v>
      </c>
      <c r="HC21" s="11">
        <f ca="1">('Cumulative data'!HC21/VLOOKUP(HC$4,'Country populations'!$G$4:$J1015,4,FALSE))*$B$1</f>
        <v>0</v>
      </c>
      <c r="HD21" s="11">
        <f ca="1">('Cumulative data'!HD21/VLOOKUP(HD$4,'Country populations'!$G$4:$J1015,4,FALSE))*$B$1</f>
        <v>0</v>
      </c>
      <c r="HE21" s="11">
        <f ca="1">('Cumulative data'!HE21/VLOOKUP(HE$4,'Country populations'!$G$4:$J1015,4,FALSE))*$B$1</f>
        <v>0</v>
      </c>
      <c r="HF21" s="11">
        <f ca="1">('Cumulative data'!HF21/VLOOKUP(HF$4,'Country populations'!$G$4:$J1015,4,FALSE))*$B$1</f>
        <v>0</v>
      </c>
      <c r="HG21" s="11">
        <f ca="1">('Cumulative data'!HG21/VLOOKUP(HG$4,'Country populations'!$G$4:$J1015,4,FALSE))*$B$1</f>
        <v>0</v>
      </c>
      <c r="HH21" s="11">
        <f ca="1">('Cumulative data'!HH21/VLOOKUP(HH$4,'Country populations'!$G$4:$J1015,4,FALSE))*$B$1</f>
        <v>0</v>
      </c>
      <c r="HI21" s="11">
        <f ca="1">('Cumulative data'!HI21/VLOOKUP(HI$4,'Country populations'!$G$4:$J1015,4,FALSE))*$B$1</f>
        <v>1.3895414194693904E-3</v>
      </c>
      <c r="HJ21" s="11">
        <f ca="1">('Cumulative data'!HJ21/VLOOKUP(HJ$4,'Country populations'!$G$4:$J1015,4,FALSE))*$B$1</f>
        <v>0</v>
      </c>
      <c r="HK21" s="11">
        <f ca="1">('Cumulative data'!HK21/VLOOKUP(HK$4,'Country populations'!$G$4:$J1015,4,FALSE))*$B$1</f>
        <v>0</v>
      </c>
      <c r="HL21" s="11">
        <f ca="1">('Cumulative data'!HL21/VLOOKUP(HL$4,'Country populations'!$G$4:$J1015,4,FALSE))*$B$1</f>
        <v>0</v>
      </c>
      <c r="HM21" s="11">
        <f ca="1">('Cumulative data'!HM21/VLOOKUP(HM$4,'Country populations'!$G$4:$J1015,4,FALSE))*$B$1</f>
        <v>0</v>
      </c>
      <c r="HN21" s="11">
        <f ca="1">('Cumulative data'!HN21/VLOOKUP(HN$4,'Country populations'!$G$4:$J1015,4,FALSE))*$B$1</f>
        <v>0</v>
      </c>
      <c r="HO21" s="11">
        <f ca="1">('Cumulative data'!HO21/VLOOKUP(HO$4,'Country populations'!$G$4:$J1015,4,FALSE))*$B$1</f>
        <v>0</v>
      </c>
      <c r="HP21" s="11">
        <f ca="1">('Cumulative data'!HP21/VLOOKUP(HP$4,'Country populations'!$G$4:$J1015,4,FALSE))*$B$1</f>
        <v>0</v>
      </c>
      <c r="HQ21" s="11">
        <f ca="1">('Cumulative data'!HQ21/VLOOKUP(HQ$4,'Country populations'!$G$4:$J1015,4,FALSE))*$B$1</f>
        <v>0</v>
      </c>
      <c r="HR21" s="11">
        <f ca="1">('Cumulative data'!HR21/VLOOKUP(HR$4,'Country populations'!$G$4:$J1015,4,FALSE))*$B$1</f>
        <v>0</v>
      </c>
      <c r="HS21" s="11">
        <f ca="1">('Cumulative data'!HS21/VLOOKUP(HS$4,'Country populations'!$G$4:$J1015,4,FALSE))*$B$1</f>
        <v>0</v>
      </c>
      <c r="HT21" s="11">
        <f ca="1">('Cumulative data'!HT21/VLOOKUP(HT$4,'Country populations'!$G$4:$J1015,4,FALSE))*$B$1</f>
        <v>0</v>
      </c>
      <c r="HU21" s="11">
        <f ca="1">('Cumulative data'!HU21/VLOOKUP(HU$4,'Country populations'!$G$4:$J1015,4,FALSE))*$B$1</f>
        <v>0</v>
      </c>
      <c r="HV21" s="11">
        <f ca="1">('Cumulative data'!HV21/VLOOKUP(HV$4,'Country populations'!$G$4:$J1015,4,FALSE))*$B$1</f>
        <v>0</v>
      </c>
      <c r="HW21" s="11">
        <f ca="1">('Cumulative data'!HW21/VLOOKUP(HW$4,'Country populations'!$G$4:$J1015,4,FALSE))*$B$1</f>
        <v>0</v>
      </c>
      <c r="HX21" s="11">
        <f ca="1">('Cumulative data'!HX21/VLOOKUP(HX$4,'Country populations'!$G$4:$J1015,4,FALSE))*$B$1</f>
        <v>0</v>
      </c>
      <c r="HY21" s="11">
        <f ca="1">('Cumulative data'!HY21/VLOOKUP(HY$4,'Country populations'!$G$4:$J1015,4,FALSE))*$B$1</f>
        <v>0</v>
      </c>
      <c r="HZ21" s="11">
        <f ca="1">('Cumulative data'!HZ21/VLOOKUP(HZ$4,'Country populations'!$G$4:$J1015,4,FALSE))*$B$1</f>
        <v>0</v>
      </c>
      <c r="IA21" s="11">
        <f ca="1">('Cumulative data'!IA21/VLOOKUP(IA$4,'Country populations'!$G$4:$J1015,4,FALSE))*$B$1</f>
        <v>0</v>
      </c>
      <c r="IB21" s="11">
        <f ca="1">('Cumulative data'!IB21/VLOOKUP(IB$4,'Country populations'!$G$4:$J1015,4,FALSE))*$B$1</f>
        <v>0</v>
      </c>
      <c r="IC21" s="11">
        <f ca="1">('Cumulative data'!IC21/VLOOKUP(IC$4,'Country populations'!$G$4:$J1015,4,FALSE))*$B$1</f>
        <v>0</v>
      </c>
      <c r="ID21" s="11">
        <f ca="1">('Cumulative data'!ID21/VLOOKUP(ID$4,'Country populations'!$G$4:$J1015,4,FALSE))*$B$1</f>
        <v>0</v>
      </c>
      <c r="IE21" s="11">
        <f ca="1">('Cumulative data'!IE21/VLOOKUP(IE$4,'Country populations'!$G$4:$J1015,4,FALSE))*$B$1</f>
        <v>0</v>
      </c>
      <c r="IF21" s="11">
        <f ca="1">('Cumulative data'!IF21/VLOOKUP(IF$4,'Country populations'!$G$4:$J1015,4,FALSE))*$B$1</f>
        <v>0</v>
      </c>
      <c r="IG21" s="11">
        <f ca="1">('Cumulative data'!IG21/VLOOKUP(IG$4,'Country populations'!$G$4:$J1015,4,FALSE))*$B$1</f>
        <v>0</v>
      </c>
      <c r="IH21" s="11">
        <f ca="1">('Cumulative data'!IH21/VLOOKUP(IH$4,'Country populations'!$G$4:$J1015,4,FALSE))*$B$1</f>
        <v>0</v>
      </c>
      <c r="II21" s="11">
        <f ca="1">('Cumulative data'!II21/VLOOKUP(II$4,'Country populations'!$G$4:$J1015,4,FALSE))*$B$1</f>
        <v>0</v>
      </c>
      <c r="IJ21" s="11">
        <f ca="1">('Cumulative data'!IJ21/VLOOKUP(IJ$4,'Country populations'!$G$4:$J1015,4,FALSE))*$B$1</f>
        <v>0</v>
      </c>
      <c r="IK21" s="11">
        <f ca="1">('Cumulative data'!IK21/VLOOKUP(IK$4,'Country populations'!$G$4:$J1015,4,FALSE))*$B$1</f>
        <v>0</v>
      </c>
      <c r="IL21" s="11">
        <f ca="1">('Cumulative data'!IL21/VLOOKUP(IL$4,'Country populations'!$G$4:$J1015,4,FALSE))*$B$1</f>
        <v>0</v>
      </c>
      <c r="IM21" s="11">
        <f ca="1">('Cumulative data'!IM21/VLOOKUP(IM$4,'Country populations'!$G$4:$J1015,4,FALSE))*$B$1</f>
        <v>0</v>
      </c>
      <c r="IN21" s="11">
        <f ca="1">('Cumulative data'!IN21/VLOOKUP(IN$4,'Country populations'!$G$4:$J1015,4,FALSE))*$B$1</f>
        <v>0</v>
      </c>
      <c r="IO21" s="11">
        <f ca="1">('Cumulative data'!IO21/VLOOKUP(IO$4,'Country populations'!$G$4:$J1015,4,FALSE))*$B$1</f>
        <v>0</v>
      </c>
      <c r="IP21" s="11">
        <f ca="1">('Cumulative data'!IP21/VLOOKUP(IP$4,'Country populations'!$G$4:$J1015,4,FALSE))*$B$1</f>
        <v>0</v>
      </c>
      <c r="IQ21" s="11">
        <f ca="1">('Cumulative data'!IQ21/VLOOKUP(IQ$4,'Country populations'!$G$4:$J1015,4,FALSE))*$B$1</f>
        <v>0</v>
      </c>
      <c r="IR21" s="11">
        <f ca="1">('Cumulative data'!IR21/VLOOKUP(IR$4,'Country populations'!$G$4:$J1015,4,FALSE))*$B$1</f>
        <v>0</v>
      </c>
      <c r="IS21" s="11">
        <f ca="1">('Cumulative data'!IS21/VLOOKUP(IS$4,'Country populations'!$G$4:$J1015,4,FALSE))*$B$1</f>
        <v>0</v>
      </c>
      <c r="IT21" s="11">
        <f ca="1">('Cumulative data'!IT21/VLOOKUP(IT$4,'Country populations'!$G$4:$J1015,4,FALSE))*$B$1</f>
        <v>0</v>
      </c>
      <c r="IU21" s="11">
        <f ca="1">('Cumulative data'!IU21/VLOOKUP(IU$4,'Country populations'!$G$4:$J1015,4,FALSE))*$B$1</f>
        <v>0</v>
      </c>
      <c r="IV21" s="11">
        <f ca="1">('Cumulative data'!IV21/VLOOKUP(IV$4,'Country populations'!$G$4:$J1015,4,FALSE))*$B$1</f>
        <v>0</v>
      </c>
      <c r="IW21" s="11">
        <f ca="1">('Cumulative data'!IW21/VLOOKUP(IW$4,'Country populations'!$G$4:$J1015,4,FALSE))*$B$1</f>
        <v>0</v>
      </c>
      <c r="IX21" s="11">
        <f ca="1">('Cumulative data'!IX21/VLOOKUP(IX$4,'Country populations'!$G$4:$J1015,4,FALSE))*$B$1</f>
        <v>0</v>
      </c>
      <c r="IY21" s="11">
        <f ca="1">('Cumulative data'!IY21/VLOOKUP(IY$4,'Country populations'!$G$4:$J1015,4,FALSE))*$B$1</f>
        <v>0</v>
      </c>
      <c r="IZ21" s="11">
        <f ca="1">('Cumulative data'!IZ21/VLOOKUP(IZ$4,'Country populations'!$G$4:$J1015,4,FALSE))*$B$1</f>
        <v>0</v>
      </c>
      <c r="JA21" s="11">
        <f ca="1">('Cumulative data'!JA21/VLOOKUP(JA$4,'Country populations'!$G$4:$J1015,4,FALSE))*$B$1</f>
        <v>0</v>
      </c>
      <c r="JB21" s="11">
        <f ca="1">('Cumulative data'!JB21/VLOOKUP(JB$4,'Country populations'!$G$4:$J1015,4,FALSE))*$B$1</f>
        <v>0</v>
      </c>
      <c r="JC21" s="11">
        <f ca="1">('Cumulative data'!JC21/VLOOKUP(JC$4,'Country populations'!$G$4:$J1015,4,FALSE))*$B$1</f>
        <v>0</v>
      </c>
      <c r="JD21" s="11">
        <f ca="1">('Cumulative data'!JD21/VLOOKUP(JD$4,'Country populations'!$G$4:$J1015,4,FALSE))*$B$1</f>
        <v>0</v>
      </c>
      <c r="JE21" s="11">
        <f ca="1">('Cumulative data'!JE21/VLOOKUP(JE$4,'Country populations'!$G$4:$J1015,4,FALSE))*$B$1</f>
        <v>0</v>
      </c>
      <c r="JF21" s="11">
        <f ca="1">('Cumulative data'!JF21/VLOOKUP(JF$4,'Country populations'!$G$4:$J1015,4,FALSE))*$B$1</f>
        <v>0</v>
      </c>
      <c r="JG21" s="11">
        <f ca="1">('Cumulative data'!JG21/VLOOKUP(JG$4,'Country populations'!$G$4:$J1015,4,FALSE))*$B$1</f>
        <v>0</v>
      </c>
      <c r="JH21" s="11">
        <f ca="1">('Cumulative data'!JH21/VLOOKUP(JH$4,'Country populations'!$G$4:$J1015,4,FALSE))*$B$1</f>
        <v>0</v>
      </c>
      <c r="JI21" s="11">
        <f ca="1">('Cumulative data'!JI21/VLOOKUP(JI$4,'Country populations'!$G$4:$J1015,4,FALSE))*$B$1</f>
        <v>0</v>
      </c>
      <c r="JJ21" s="11">
        <f ca="1">('Cumulative data'!JJ21/VLOOKUP(JJ$4,'Country populations'!$G$4:$J1015,4,FALSE))*$B$1</f>
        <v>0</v>
      </c>
      <c r="JK21" s="11">
        <f ca="1">('Cumulative data'!JK21/VLOOKUP(JK$4,'Country populations'!$G$4:$J1015,4,FALSE))*$B$1</f>
        <v>0</v>
      </c>
      <c r="JL21" s="11">
        <f ca="1">('Cumulative data'!JL21/VLOOKUP(JL$4,'Country populations'!$G$4:$J1015,4,FALSE))*$B$1</f>
        <v>0</v>
      </c>
      <c r="JM21" s="11">
        <f ca="1">('Cumulative data'!JM21/VLOOKUP(JM$4,'Country populations'!$G$4:$J1015,4,FALSE))*$B$1</f>
        <v>0</v>
      </c>
      <c r="JN21" s="11">
        <f ca="1">('Cumulative data'!JN21/VLOOKUP(JN$4,'Country populations'!$G$4:$J1015,4,FALSE))*$B$1</f>
        <v>0</v>
      </c>
      <c r="JO21" s="11">
        <f ca="1">('Cumulative data'!JO21/VLOOKUP(JO$4,'Country populations'!$G$4:$J1015,4,FALSE))*$B$1</f>
        <v>0</v>
      </c>
      <c r="JP21" s="11">
        <f ca="1">('Cumulative data'!JP21/VLOOKUP(JP$4,'Country populations'!$G$4:$J1015,4,FALSE))*$B$1</f>
        <v>0</v>
      </c>
      <c r="JQ21" s="11">
        <f ca="1">('Cumulative data'!JQ21/VLOOKUP(JQ$4,'Country populations'!$G$4:$J1015,4,FALSE))*$B$1</f>
        <v>0</v>
      </c>
      <c r="JR21" s="11">
        <f ca="1">('Cumulative data'!JR21/VLOOKUP(JR$4,'Country populations'!$G$4:$J1015,4,FALSE))*$B$1</f>
        <v>0</v>
      </c>
      <c r="JS21" s="11">
        <f ca="1">('Cumulative data'!JS21/VLOOKUP(JS$4,'Country populations'!$G$4:$J1015,4,FALSE))*$B$1</f>
        <v>0</v>
      </c>
      <c r="JT21" s="11">
        <f ca="1">('Cumulative data'!JT21/VLOOKUP(JT$4,'Country populations'!$G$4:$J1015,4,FALSE))*$B$1</f>
        <v>0</v>
      </c>
      <c r="JU21" s="11">
        <f ca="1">('Cumulative data'!JU21/VLOOKUP(JU$4,'Country populations'!$G$4:$J1015,4,FALSE))*$B$1</f>
        <v>0</v>
      </c>
      <c r="JV21" s="11">
        <f ca="1">('Cumulative data'!JV21/VLOOKUP(JV$4,'Country populations'!$G$4:$J1015,4,FALSE))*$B$1</f>
        <v>0</v>
      </c>
      <c r="JW21" s="11">
        <f ca="1">('Cumulative data'!JW21/VLOOKUP(JW$4,'Country populations'!$G$4:$J1015,4,FALSE))*$B$1</f>
        <v>0</v>
      </c>
      <c r="JX21" s="11">
        <f ca="1">('Cumulative data'!JX21/VLOOKUP(JX$4,'Country populations'!$G$4:$J1015,4,FALSE))*$B$1</f>
        <v>0</v>
      </c>
      <c r="JY21" s="11">
        <f ca="1">('Cumulative data'!JY21/VLOOKUP(JY$4,'Country populations'!$G$4:$J1015,4,FALSE))*$B$1</f>
        <v>0</v>
      </c>
      <c r="JZ21" s="11">
        <f ca="1">('Cumulative data'!JZ21/VLOOKUP(JZ$4,'Country populations'!$G$4:$J1015,4,FALSE))*$B$1</f>
        <v>0</v>
      </c>
      <c r="KA21" s="11">
        <f ca="1">('Cumulative data'!KA21/VLOOKUP(KA$4,'Country populations'!$G$4:$J1015,4,FALSE))*$B$1</f>
        <v>0</v>
      </c>
      <c r="KB21" s="11">
        <f ca="1">('Cumulative data'!KB21/VLOOKUP(KB$4,'Country populations'!$G$4:$J1015,4,FALSE))*$B$1</f>
        <v>0</v>
      </c>
      <c r="KC21" s="11">
        <f ca="1">('Cumulative data'!KC21/VLOOKUP(KC$4,'Country populations'!$G$4:$J1015,4,FALSE))*$B$1</f>
        <v>0</v>
      </c>
      <c r="KD21" s="11">
        <f ca="1">('Cumulative data'!KD21/VLOOKUP(KD$4,'Country populations'!$G$4:$J1015,4,FALSE))*$B$1</f>
        <v>0</v>
      </c>
      <c r="KE21" s="11">
        <f ca="1">('Cumulative data'!KE21/VLOOKUP(KE$4,'Country populations'!$G$4:$J1015,4,FALSE))*$B$1</f>
        <v>0</v>
      </c>
      <c r="KF21" s="11">
        <f ca="1">('Cumulative data'!KF21/VLOOKUP(KF$4,'Country populations'!$G$4:$J1015,4,FALSE))*$B$1</f>
        <v>0</v>
      </c>
      <c r="KG21" s="11" t="e">
        <f ca="1">('Cumulative data'!KG21/VLOOKUP(KG$4,'Country populations'!$G$4:$J1015,4,FALSE))*$B$1</f>
        <v>#N/A</v>
      </c>
      <c r="KH21" s="11">
        <f ca="1">('Cumulative data'!KH21/VLOOKUP(KH$4,'Country populations'!$G$4:$J1015,4,FALSE))*$B$1</f>
        <v>0</v>
      </c>
      <c r="KI21" s="11">
        <f ca="1">('Cumulative data'!KI21/VLOOKUP(KI$4,'Country populations'!$G$4:$J1015,4,FALSE))*$B$1</f>
        <v>0</v>
      </c>
      <c r="KJ21" s="11">
        <f ca="1">('Cumulative data'!KJ21/VLOOKUP(KJ$4,'Country populations'!$G$4:$J1015,4,FALSE))*$B$1</f>
        <v>0</v>
      </c>
      <c r="KK21" s="11">
        <f ca="1">('Cumulative data'!KK21/VLOOKUP(KK$4,'Country populations'!$G$4:$J1015,4,FALSE))*$B$1</f>
        <v>0</v>
      </c>
      <c r="KL21" s="11">
        <f ca="1">('Cumulative data'!KL21/VLOOKUP(KL$4,'Country populations'!$G$4:$J1015,4,FALSE))*$B$1</f>
        <v>0</v>
      </c>
      <c r="KM21" s="11">
        <f ca="1">('Cumulative data'!KM21/VLOOKUP(KM$4,'Country populations'!$G$4:$J1015,4,FALSE))*$B$1</f>
        <v>0</v>
      </c>
      <c r="KN21" s="11">
        <f ca="1">('Cumulative data'!KN21/VLOOKUP(KN$4,'Country populations'!$G$4:$J1015,4,FALSE))*$B$1</f>
        <v>0</v>
      </c>
      <c r="KO21" s="11">
        <f ca="1">('Cumulative data'!KO21/VLOOKUP(KO$4,'Country populations'!$G$4:$J1015,4,FALSE))*$B$1</f>
        <v>0</v>
      </c>
      <c r="KP21" s="11">
        <f ca="1">('Cumulative data'!KP21/VLOOKUP(KP$4,'Country populations'!$G$4:$J1015,4,FALSE))*$B$1</f>
        <v>0</v>
      </c>
      <c r="KQ21" s="11">
        <f ca="1">('Cumulative data'!KQ21/VLOOKUP(KQ$4,'Country populations'!$G$4:$J1015,4,FALSE))*$B$1</f>
        <v>0</v>
      </c>
      <c r="KR21" s="11">
        <f ca="1">('Cumulative data'!KR21/VLOOKUP(KR$4,'Country populations'!$G$4:$J1015,4,FALSE))*$B$1</f>
        <v>0</v>
      </c>
      <c r="KS21" s="11">
        <f ca="1">('Cumulative data'!KS21/VLOOKUP(KS$4,'Country populations'!$G$4:$J1015,4,FALSE))*$B$1</f>
        <v>0</v>
      </c>
      <c r="KT21" s="11">
        <f ca="1">('Cumulative data'!KT21/VLOOKUP(KT$4,'Country populations'!$G$4:$J1015,4,FALSE))*$B$1</f>
        <v>0</v>
      </c>
      <c r="KU21" s="11">
        <f ca="1">('Cumulative data'!KU21/VLOOKUP(KU$4,'Country populations'!$G$4:$J1015,4,FALSE))*$B$1</f>
        <v>0</v>
      </c>
      <c r="KV21" s="11">
        <f ca="1">('Cumulative data'!KV21/VLOOKUP(KV$4,'Country populations'!$G$4:$J1015,4,FALSE))*$B$1</f>
        <v>0</v>
      </c>
      <c r="KW21" s="11">
        <f ca="1">('Cumulative data'!KW21/VLOOKUP(KW$4,'Country populations'!$G$4:$J1015,4,FALSE))*$B$1</f>
        <v>0</v>
      </c>
      <c r="KX21" s="11">
        <f ca="1">('Cumulative data'!KX21/VLOOKUP(KX$4,'Country populations'!$G$4:$J1015,4,FALSE))*$B$1</f>
        <v>0</v>
      </c>
      <c r="KY21" s="11">
        <f ca="1">('Cumulative data'!KY21/VLOOKUP(KY$4,'Country populations'!$G$4:$J1015,4,FALSE))*$B$1</f>
        <v>0</v>
      </c>
      <c r="KZ21" s="11">
        <f ca="1">('Cumulative data'!KZ21/VLOOKUP(KZ$4,'Country populations'!$G$4:$J1015,4,FALSE))*$B$1</f>
        <v>0</v>
      </c>
      <c r="LA21" s="11">
        <f ca="1">('Cumulative data'!LA21/VLOOKUP(LA$4,'Country populations'!$G$4:$J1015,4,FALSE))*$B$1</f>
        <v>0</v>
      </c>
      <c r="LB21" s="11">
        <f ca="1">('Cumulative data'!LB21/VLOOKUP(LB$4,'Country populations'!$G$4:$J1015,4,FALSE))*$B$1</f>
        <v>0</v>
      </c>
      <c r="LC21" s="11">
        <f ca="1">('Cumulative data'!LC21/VLOOKUP(LC$4,'Country populations'!$G$4:$J1015,4,FALSE))*$B$1</f>
        <v>0</v>
      </c>
      <c r="LD21" s="11">
        <f ca="1">('Cumulative data'!LD21/VLOOKUP(LD$4,'Country populations'!$G$4:$J1015,4,FALSE))*$B$1</f>
        <v>0</v>
      </c>
      <c r="LE21" s="11">
        <f ca="1">('Cumulative data'!LE21/VLOOKUP(LE$4,'Country populations'!$G$4:$J1015,4,FALSE))*$B$1</f>
        <v>0</v>
      </c>
      <c r="LF21" s="11">
        <f ca="1">('Cumulative data'!LF21/VLOOKUP(LF$4,'Country populations'!$G$4:$J1015,4,FALSE))*$B$1</f>
        <v>0</v>
      </c>
      <c r="LG21" s="11">
        <f ca="1">('Cumulative data'!LG21/VLOOKUP(LG$4,'Country populations'!$G$4:$J1015,4,FALSE))*$B$1</f>
        <v>0</v>
      </c>
      <c r="LH21" s="11">
        <f ca="1">('Cumulative data'!LH21/VLOOKUP(LH$4,'Country populations'!$G$4:$J1015,4,FALSE))*$B$1</f>
        <v>0</v>
      </c>
      <c r="LI21" s="11">
        <f ca="1">('Cumulative data'!LI21/VLOOKUP(LI$4,'Country populations'!$G$4:$J1015,4,FALSE))*$B$1</f>
        <v>0</v>
      </c>
      <c r="LJ21" s="11">
        <f ca="1">('Cumulative data'!LJ21/VLOOKUP(LJ$4,'Country populations'!$G$4:$J1015,4,FALSE))*$B$1</f>
        <v>0</v>
      </c>
      <c r="LK21" s="11">
        <f ca="1">('Cumulative data'!LK21/VLOOKUP(LK$4,'Country populations'!$G$4:$J1015,4,FALSE))*$B$1</f>
        <v>0</v>
      </c>
      <c r="LL21" s="11">
        <f ca="1">('Cumulative data'!LL21/VLOOKUP(LL$4,'Country populations'!$G$4:$J1015,4,FALSE))*$B$1</f>
        <v>0</v>
      </c>
      <c r="LM21" s="11">
        <f ca="1">('Cumulative data'!LM21/VLOOKUP(LM$4,'Country populations'!$G$4:$J1015,4,FALSE))*$B$1</f>
        <v>0</v>
      </c>
      <c r="LN21" s="11">
        <f ca="1">('Cumulative data'!LN21/VLOOKUP(LN$4,'Country populations'!$G$4:$J1015,4,FALSE))*$B$1</f>
        <v>0</v>
      </c>
      <c r="LO21" s="11">
        <f ca="1">('Cumulative data'!LO21/VLOOKUP(LO$4,'Country populations'!$G$4:$J1015,4,FALSE))*$B$1</f>
        <v>0</v>
      </c>
      <c r="LP21" s="11">
        <f ca="1">('Cumulative data'!LP21/VLOOKUP(LP$4,'Country populations'!$G$4:$J1015,4,FALSE))*$B$1</f>
        <v>0</v>
      </c>
      <c r="LQ21" s="11">
        <f ca="1">('Cumulative data'!LQ21/VLOOKUP(LQ$4,'Country populations'!$G$4:$J1015,4,FALSE))*$B$1</f>
        <v>0</v>
      </c>
      <c r="LR21" s="11">
        <f ca="1">('Cumulative data'!LR21/VLOOKUP(LR$4,'Country populations'!$G$4:$J1015,4,FALSE))*$B$1</f>
        <v>0</v>
      </c>
      <c r="LS21" s="11">
        <f ca="1">('Cumulative data'!LS21/VLOOKUP(LS$4,'Country populations'!$G$4:$J1015,4,FALSE))*$B$1</f>
        <v>0</v>
      </c>
      <c r="LT21" s="11">
        <f ca="1">('Cumulative data'!LT21/VLOOKUP(LT$4,'Country populations'!$G$4:$J1015,4,FALSE))*$B$1</f>
        <v>0</v>
      </c>
      <c r="LU21" s="11">
        <f ca="1">('Cumulative data'!LU21/VLOOKUP(LU$4,'Country populations'!$G$4:$J1015,4,FALSE))*$B$1</f>
        <v>0</v>
      </c>
      <c r="LV21" s="11">
        <f ca="1">('Cumulative data'!LV21/VLOOKUP(LV$4,'Country populations'!$G$4:$J1015,4,FALSE))*$B$1</f>
        <v>0</v>
      </c>
      <c r="LW21" s="11">
        <f ca="1">('Cumulative data'!LW21/VLOOKUP(LW$4,'Country populations'!$G$4:$J1015,4,FALSE))*$B$1</f>
        <v>0</v>
      </c>
      <c r="LX21" s="11">
        <f ca="1">('Cumulative data'!LX21/VLOOKUP(LX$4,'Country populations'!$G$4:$J1015,4,FALSE))*$B$1</f>
        <v>0</v>
      </c>
      <c r="LY21" s="11">
        <f ca="1">('Cumulative data'!LY21/VLOOKUP(LY$4,'Country populations'!$G$4:$J1015,4,FALSE))*$B$1</f>
        <v>0</v>
      </c>
      <c r="LZ21" s="11">
        <f ca="1">('Cumulative data'!LZ21/VLOOKUP(LZ$4,'Country populations'!$G$4:$J1015,4,FALSE))*$B$1</f>
        <v>0</v>
      </c>
      <c r="MA21" s="11">
        <f ca="1">('Cumulative data'!MA21/VLOOKUP(MA$4,'Country populations'!$G$4:$J1015,4,FALSE))*$B$1</f>
        <v>0</v>
      </c>
      <c r="MB21" s="11">
        <f ca="1">('Cumulative data'!MB21/VLOOKUP(MB$4,'Country populations'!$G$4:$J1015,4,FALSE))*$B$1</f>
        <v>0</v>
      </c>
      <c r="MC21" s="11">
        <f ca="1">('Cumulative data'!MC21/VLOOKUP(MC$4,'Country populations'!$G$4:$J1015,4,FALSE))*$B$1</f>
        <v>0</v>
      </c>
      <c r="MD21" s="11">
        <f ca="1">('Cumulative data'!MD21/VLOOKUP(MD$4,'Country populations'!$G$4:$J1015,4,FALSE))*$B$1</f>
        <v>0</v>
      </c>
      <c r="ME21" s="11">
        <f ca="1">('Cumulative data'!ME21/VLOOKUP(ME$4,'Country populations'!$G$4:$J1015,4,FALSE))*$B$1</f>
        <v>0</v>
      </c>
      <c r="MF21" s="11">
        <f ca="1">('Cumulative data'!MF21/VLOOKUP(MF$4,'Country populations'!$G$4:$J1015,4,FALSE))*$B$1</f>
        <v>0</v>
      </c>
      <c r="MG21" s="11">
        <f ca="1">('Cumulative data'!MG21/VLOOKUP(MG$4,'Country populations'!$G$4:$J1015,4,FALSE))*$B$1</f>
        <v>0</v>
      </c>
      <c r="MH21" s="11">
        <f ca="1">('Cumulative data'!MH21/VLOOKUP(MH$4,'Country populations'!$G$4:$J1015,4,FALSE))*$B$1</f>
        <v>0</v>
      </c>
      <c r="MI21" s="11">
        <f ca="1">('Cumulative data'!MI21/VLOOKUP(MI$4,'Country populations'!$G$4:$J1015,4,FALSE))*$B$1</f>
        <v>0</v>
      </c>
      <c r="MJ21" s="11">
        <f ca="1">('Cumulative data'!MJ21/VLOOKUP(MJ$4,'Country populations'!$G$4:$J1015,4,FALSE))*$B$1</f>
        <v>0</v>
      </c>
      <c r="MK21" s="11">
        <f ca="1">('Cumulative data'!MK21/VLOOKUP(MK$4,'Country populations'!$G$4:$J1015,4,FALSE))*$B$1</f>
        <v>0</v>
      </c>
      <c r="ML21" s="11">
        <f ca="1">('Cumulative data'!ML21/VLOOKUP(ML$4,'Country populations'!$G$4:$J1015,4,FALSE))*$B$1</f>
        <v>0</v>
      </c>
      <c r="MM21" s="11">
        <f ca="1">('Cumulative data'!MM21/VLOOKUP(MM$4,'Country populations'!$G$4:$J1015,4,FALSE))*$B$1</f>
        <v>0</v>
      </c>
      <c r="MN21" s="11">
        <f ca="1">('Cumulative data'!MN21/VLOOKUP(MN$4,'Country populations'!$G$4:$J1015,4,FALSE))*$B$1</f>
        <v>0</v>
      </c>
      <c r="MO21" s="11">
        <f ca="1">('Cumulative data'!MO21/VLOOKUP(MO$4,'Country populations'!$G$4:$J1015,4,FALSE))*$B$1</f>
        <v>0</v>
      </c>
      <c r="MP21" s="11">
        <f ca="1">('Cumulative data'!MP21/VLOOKUP(MP$4,'Country populations'!$G$4:$J1015,4,FALSE))*$B$1</f>
        <v>0</v>
      </c>
      <c r="MQ21" s="11">
        <f ca="1">('Cumulative data'!MQ21/VLOOKUP(MQ$4,'Country populations'!$G$4:$J1015,4,FALSE))*$B$1</f>
        <v>0</v>
      </c>
      <c r="MR21" s="11">
        <f ca="1">('Cumulative data'!MR21/VLOOKUP(MR$4,'Country populations'!$G$4:$J1015,4,FALSE))*$B$1</f>
        <v>0</v>
      </c>
      <c r="MS21" s="11">
        <f ca="1">('Cumulative data'!MS21/VLOOKUP(MS$4,'Country populations'!$G$4:$J1015,4,FALSE))*$B$1</f>
        <v>0</v>
      </c>
      <c r="MT21" s="11">
        <f ca="1">('Cumulative data'!MT21/VLOOKUP(MT$4,'Country populations'!$G$4:$J1015,4,FALSE))*$B$1</f>
        <v>0</v>
      </c>
      <c r="MU21" s="11">
        <f ca="1">('Cumulative data'!MU21/VLOOKUP(MU$4,'Country populations'!$G$4:$J1015,4,FALSE))*$B$1</f>
        <v>0</v>
      </c>
      <c r="MV21" s="11">
        <f ca="1">('Cumulative data'!MV21/VLOOKUP(MV$4,'Country populations'!$G$4:$J1015,4,FALSE))*$B$1</f>
        <v>0</v>
      </c>
      <c r="MW21" s="11">
        <f ca="1">('Cumulative data'!MW21/VLOOKUP(MW$4,'Country populations'!$G$4:$J1015,4,FALSE))*$B$1</f>
        <v>0</v>
      </c>
      <c r="MX21" s="11">
        <f ca="1">('Cumulative data'!MX21/VLOOKUP(MX$4,'Country populations'!$G$4:$J1015,4,FALSE))*$B$1</f>
        <v>0</v>
      </c>
      <c r="MY21" s="11">
        <f ca="1">('Cumulative data'!MY21/VLOOKUP(MY$4,'Country populations'!$G$4:$J1015,4,FALSE))*$B$1</f>
        <v>0</v>
      </c>
      <c r="MZ21" s="11">
        <f ca="1">('Cumulative data'!MZ21/VLOOKUP(MZ$4,'Country populations'!$G$4:$J1015,4,FALSE))*$B$1</f>
        <v>0</v>
      </c>
      <c r="NA21" s="11">
        <f ca="1">('Cumulative data'!NA21/VLOOKUP(NA$4,'Country populations'!$G$4:$J1015,4,FALSE))*$B$1</f>
        <v>0</v>
      </c>
      <c r="NB21" s="11">
        <f ca="1">('Cumulative data'!NB21/VLOOKUP(NB$4,'Country populations'!$G$4:$J1015,4,FALSE))*$B$1</f>
        <v>0</v>
      </c>
      <c r="NC21" s="11">
        <f ca="1">('Cumulative data'!NC21/VLOOKUP(NC$4,'Country populations'!$G$4:$J1015,4,FALSE))*$B$1</f>
        <v>0</v>
      </c>
      <c r="ND21" s="11">
        <f ca="1">('Cumulative data'!ND21/VLOOKUP(ND$4,'Country populations'!$G$4:$J1015,4,FALSE))*$B$1</f>
        <v>0</v>
      </c>
      <c r="NE21" s="11">
        <f ca="1">('Cumulative data'!NE21/VLOOKUP(NE$4,'Country populations'!$G$4:$J1015,4,FALSE))*$B$1</f>
        <v>0</v>
      </c>
      <c r="NF21" s="11">
        <f ca="1">('Cumulative data'!NF21/VLOOKUP(NF$4,'Country populations'!$G$4:$J1015,4,FALSE))*$B$1</f>
        <v>0</v>
      </c>
      <c r="NG21" s="11">
        <f ca="1">('Cumulative data'!NG21/VLOOKUP(NG$4,'Country populations'!$G$4:$J1015,4,FALSE))*$B$1</f>
        <v>0</v>
      </c>
      <c r="NH21" s="11">
        <f ca="1">('Cumulative data'!NH21/VLOOKUP(NH$4,'Country populations'!$G$4:$J1015,4,FALSE))*$B$1</f>
        <v>0</v>
      </c>
      <c r="NI21" s="11">
        <f ca="1">('Cumulative data'!NI21/VLOOKUP(NI$4,'Country populations'!$G$4:$J1015,4,FALSE))*$B$1</f>
        <v>0</v>
      </c>
      <c r="NJ21" s="11">
        <f ca="1">('Cumulative data'!NJ21/VLOOKUP(NJ$4,'Country populations'!$G$4:$J1015,4,FALSE))*$B$1</f>
        <v>0</v>
      </c>
      <c r="NK21" s="11">
        <f ca="1">('Cumulative data'!NK21/VLOOKUP(NK$4,'Country populations'!$G$4:$J1015,4,FALSE))*$B$1</f>
        <v>0</v>
      </c>
      <c r="NL21" s="11">
        <f ca="1">('Cumulative data'!NL21/VLOOKUP(NL$4,'Country populations'!$G$4:$J1015,4,FALSE))*$B$1</f>
        <v>0</v>
      </c>
      <c r="NM21" s="11">
        <f ca="1">('Cumulative data'!NM21/VLOOKUP(NM$4,'Country populations'!$G$4:$J1015,4,FALSE))*$B$1</f>
        <v>0</v>
      </c>
      <c r="NN21" s="11">
        <f ca="1">('Cumulative data'!NN21/VLOOKUP(NN$4,'Country populations'!$G$4:$J1015,4,FALSE))*$B$1</f>
        <v>0</v>
      </c>
      <c r="NO21" s="11">
        <f ca="1">('Cumulative data'!NO21/VLOOKUP(NO$4,'Country populations'!$G$4:$J1015,4,FALSE))*$B$1</f>
        <v>0</v>
      </c>
      <c r="NP21" s="11">
        <f ca="1">('Cumulative data'!NP21/VLOOKUP(NP$4,'Country populations'!$G$4:$J1015,4,FALSE))*$B$1</f>
        <v>0</v>
      </c>
      <c r="NQ21" s="11">
        <f ca="1">('Cumulative data'!NQ21/VLOOKUP(NQ$4,'Country populations'!$G$4:$J1015,4,FALSE))*$B$1</f>
        <v>0</v>
      </c>
      <c r="NR21" s="11">
        <f ca="1">('Cumulative data'!NR21/VLOOKUP(NR$4,'Country populations'!$G$4:$J1015,4,FALSE))*$B$1</f>
        <v>0</v>
      </c>
      <c r="NS21" s="11">
        <f ca="1">('Cumulative data'!NS21/VLOOKUP(NS$4,'Country populations'!$G$4:$J1015,4,FALSE))*$B$1</f>
        <v>0</v>
      </c>
      <c r="NT21" s="11">
        <f ca="1">('Cumulative data'!NT21/VLOOKUP(NT$4,'Country populations'!$G$4:$J1015,4,FALSE))*$B$1</f>
        <v>0</v>
      </c>
      <c r="NU21" s="11">
        <f ca="1">('Cumulative data'!NU21/VLOOKUP(NU$4,'Country populations'!$G$4:$J1015,4,FALSE))*$B$1</f>
        <v>0</v>
      </c>
      <c r="NV21" s="11">
        <f ca="1">('Cumulative data'!NV21/VLOOKUP(NV$4,'Country populations'!$G$4:$J1015,4,FALSE))*$B$1</f>
        <v>0</v>
      </c>
      <c r="NW21" s="11">
        <f ca="1">('Cumulative data'!NW21/VLOOKUP(NW$4,'Country populations'!$G$4:$J1015,4,FALSE))*$B$1</f>
        <v>0</v>
      </c>
      <c r="NX21" s="11">
        <f ca="1">('Cumulative data'!NX21/VLOOKUP(NX$4,'Country populations'!$G$4:$J1015,4,FALSE))*$B$1</f>
        <v>0</v>
      </c>
      <c r="NY21" s="11">
        <f ca="1">('Cumulative data'!NY21/VLOOKUP(NY$4,'Country populations'!$G$4:$J1015,4,FALSE))*$B$1</f>
        <v>0</v>
      </c>
      <c r="NZ21" s="11">
        <f ca="1">('Cumulative data'!NZ21/VLOOKUP(NZ$4,'Country populations'!$G$4:$J1015,4,FALSE))*$B$1</f>
        <v>0</v>
      </c>
      <c r="OA21" s="11">
        <f ca="1">('Cumulative data'!OA21/VLOOKUP(OA$4,'Country populations'!$G$4:$J1015,4,FALSE))*$B$1</f>
        <v>0</v>
      </c>
      <c r="OB21" s="11">
        <f ca="1">('Cumulative data'!OB21/VLOOKUP(OB$4,'Country populations'!$G$4:$J1015,4,FALSE))*$B$1</f>
        <v>0</v>
      </c>
      <c r="OC21" s="11">
        <f ca="1">('Cumulative data'!OC21/VLOOKUP(OC$4,'Country populations'!$G$4:$J1015,4,FALSE))*$B$1</f>
        <v>0</v>
      </c>
      <c r="OD21" s="11">
        <f ca="1">('Cumulative data'!OD21/VLOOKUP(OD$4,'Country populations'!$G$4:$J1015,4,FALSE))*$B$1</f>
        <v>0</v>
      </c>
      <c r="OE21" s="11">
        <f ca="1">('Cumulative data'!OE21/VLOOKUP(OE$4,'Country populations'!$G$4:$J1015,4,FALSE))*$B$1</f>
        <v>0</v>
      </c>
      <c r="OF21" s="11">
        <f ca="1">('Cumulative data'!OF21/VLOOKUP(OF$4,'Country populations'!$G$4:$J1015,4,FALSE))*$B$1</f>
        <v>0</v>
      </c>
      <c r="OG21" s="11">
        <f ca="1">('Cumulative data'!OG21/VLOOKUP(OG$4,'Country populations'!$G$4:$J1015,4,FALSE))*$B$1</f>
        <v>0</v>
      </c>
      <c r="OH21" s="11">
        <f ca="1">('Cumulative data'!OH21/VLOOKUP(OH$4,'Country populations'!$G$4:$J1015,4,FALSE))*$B$1</f>
        <v>0</v>
      </c>
      <c r="OI21" s="11">
        <f ca="1">('Cumulative data'!OI21/VLOOKUP(OI$4,'Country populations'!$G$4:$J1015,4,FALSE))*$B$1</f>
        <v>0</v>
      </c>
      <c r="OJ21" s="11">
        <f ca="1">('Cumulative data'!OJ21/VLOOKUP(OJ$4,'Country populations'!$G$4:$J1015,4,FALSE))*$B$1</f>
        <v>0</v>
      </c>
      <c r="OK21" s="11">
        <f ca="1">('Cumulative data'!OK21/VLOOKUP(OK$4,'Country populations'!$G$4:$J1015,4,FALSE))*$B$1</f>
        <v>0</v>
      </c>
      <c r="OL21" s="11">
        <f ca="1">('Cumulative data'!OL21/VLOOKUP(OL$4,'Country populations'!$G$4:$J1015,4,FALSE))*$B$1</f>
        <v>0</v>
      </c>
      <c r="OM21" s="11">
        <f ca="1">('Cumulative data'!OM21/VLOOKUP(OM$4,'Country populations'!$G$4:$J1015,4,FALSE))*$B$1</f>
        <v>0</v>
      </c>
      <c r="ON21" s="11">
        <f ca="1">('Cumulative data'!ON21/VLOOKUP(ON$4,'Country populations'!$G$4:$J1015,4,FALSE))*$B$1</f>
        <v>0</v>
      </c>
      <c r="OO21" s="11">
        <f ca="1">('Cumulative data'!OO21/VLOOKUP(OO$4,'Country populations'!$G$4:$J1015,4,FALSE))*$B$1</f>
        <v>0</v>
      </c>
      <c r="OP21" s="11">
        <f ca="1">('Cumulative data'!OP21/VLOOKUP(OP$4,'Country populations'!$G$4:$J1015,4,FALSE))*$B$1</f>
        <v>0</v>
      </c>
      <c r="OQ21" s="11">
        <f ca="1">('Cumulative data'!OQ21/VLOOKUP(OQ$4,'Country populations'!$G$4:$J1015,4,FALSE))*$B$1</f>
        <v>0</v>
      </c>
      <c r="OR21" s="11">
        <f ca="1">('Cumulative data'!OR21/VLOOKUP(OR$4,'Country populations'!$G$4:$J1015,4,FALSE))*$B$1</f>
        <v>0</v>
      </c>
      <c r="OS21" s="11">
        <f ca="1">('Cumulative data'!OS21/VLOOKUP(OS$4,'Country populations'!$G$4:$J1015,4,FALSE))*$B$1</f>
        <v>0</v>
      </c>
      <c r="OT21" s="11">
        <f ca="1">('Cumulative data'!OT21/VLOOKUP(OT$4,'Country populations'!$G$4:$J1015,4,FALSE))*$B$1</f>
        <v>0</v>
      </c>
      <c r="OU21" s="11">
        <f ca="1">('Cumulative data'!OU21/VLOOKUP(OU$4,'Country populations'!$G$4:$J1015,4,FALSE))*$B$1</f>
        <v>0</v>
      </c>
      <c r="OV21" s="11">
        <f ca="1">('Cumulative data'!OV21/VLOOKUP(OV$4,'Country populations'!$G$4:$J1015,4,FALSE))*$B$1</f>
        <v>0</v>
      </c>
      <c r="OW21" s="11">
        <f ca="1">('Cumulative data'!OW21/VLOOKUP(OW$4,'Country populations'!$G$4:$J1015,4,FALSE))*$B$1</f>
        <v>0</v>
      </c>
      <c r="OX21" s="11">
        <f ca="1">('Cumulative data'!OX21/VLOOKUP(OX$4,'Country populations'!$G$4:$J1015,4,FALSE))*$B$1</f>
        <v>0</v>
      </c>
      <c r="OY21" s="11">
        <f ca="1">('Cumulative data'!OY21/VLOOKUP(OY$4,'Country populations'!$G$4:$J1015,4,FALSE))*$B$1</f>
        <v>0</v>
      </c>
      <c r="OZ21" s="11">
        <f ca="1">('Cumulative data'!OZ21/VLOOKUP(OZ$4,'Country populations'!$G$4:$J1015,4,FALSE))*$B$1</f>
        <v>0</v>
      </c>
      <c r="PA21" s="11">
        <f ca="1">('Cumulative data'!PA21/VLOOKUP(PA$4,'Country populations'!$G$4:$J1015,4,FALSE))*$B$1</f>
        <v>2.5811324767705912E-4</v>
      </c>
    </row>
    <row r="22" spans="1:417">
      <c r="A22" s="8">
        <f>'Cumulative data'!A22</f>
        <v>43847</v>
      </c>
      <c r="B22" s="11">
        <f ca="1">('Cumulative data'!B22/VLOOKUP(B$4,'Country populations'!$G$4:$J1016,4,FALSE))*$B$1</f>
        <v>0</v>
      </c>
      <c r="C22" s="11">
        <f ca="1">('Cumulative data'!C22/VLOOKUP(C$4,'Country populations'!$G$4:$J1016,4,FALSE))*$B$1</f>
        <v>0</v>
      </c>
      <c r="D22" s="11">
        <f ca="1">('Cumulative data'!D22/VLOOKUP(D$4,'Country populations'!$G$4:$J1016,4,FALSE))*$B$1</f>
        <v>0</v>
      </c>
      <c r="E22" s="11">
        <f ca="1">('Cumulative data'!E22/VLOOKUP(E$4,'Country populations'!$G$4:$J1016,4,FALSE))*$B$1</f>
        <v>0</v>
      </c>
      <c r="F22" s="11">
        <f ca="1">('Cumulative data'!F22/VLOOKUP(F$4,'Country populations'!$G$4:$J1016,4,FALSE))*$B$1</f>
        <v>0</v>
      </c>
      <c r="G22" s="11">
        <f ca="1">('Cumulative data'!G22/VLOOKUP(G$4,'Country populations'!$G$4:$J1016,4,FALSE))*$B$1</f>
        <v>0</v>
      </c>
      <c r="H22" s="11">
        <f ca="1">('Cumulative data'!H22/VLOOKUP(H$4,'Country populations'!$G$4:$J1016,4,FALSE))*$B$1</f>
        <v>4.3770554713285795E-2</v>
      </c>
      <c r="I22" s="11">
        <f ca="1">('Cumulative data'!I22/VLOOKUP(I$4,'Country populations'!$G$4:$J1016,4,FALSE))*$B$1</f>
        <v>0</v>
      </c>
      <c r="J22" s="11">
        <f ca="1">('Cumulative data'!J22/VLOOKUP(J$4,'Country populations'!$G$4:$J1016,4,FALSE))*$B$1</f>
        <v>0</v>
      </c>
      <c r="K22" s="11">
        <f ca="1">('Cumulative data'!K22/VLOOKUP(K$4,'Country populations'!$G$4:$J1016,4,FALSE))*$B$1</f>
        <v>0</v>
      </c>
      <c r="L22" s="11">
        <f ca="1">('Cumulative data'!L22/VLOOKUP(L$4,'Country populations'!$G$4:$J1016,4,FALSE))*$B$1</f>
        <v>0</v>
      </c>
      <c r="M22" s="11">
        <f ca="1">('Cumulative data'!M22/VLOOKUP(M$4,'Country populations'!$G$4:$J1016,4,FALSE))*$B$1</f>
        <v>0</v>
      </c>
      <c r="N22" s="11">
        <f ca="1">('Cumulative data'!N22/VLOOKUP(N$4,'Country populations'!$G$4:$J1016,4,FALSE))*$B$1</f>
        <v>0</v>
      </c>
      <c r="O22" s="11">
        <f ca="1">('Cumulative data'!O22/VLOOKUP(O$4,'Country populations'!$G$4:$J1016,4,FALSE))*$B$1</f>
        <v>0</v>
      </c>
      <c r="P22" s="11">
        <f ca="1">('Cumulative data'!P22/VLOOKUP(P$4,'Country populations'!$G$4:$J1016,4,FALSE))*$B$1</f>
        <v>0</v>
      </c>
      <c r="Q22" s="11">
        <f ca="1">('Cumulative data'!Q22/VLOOKUP(Q$4,'Country populations'!$G$4:$J1016,4,FALSE))*$B$1</f>
        <v>0</v>
      </c>
      <c r="R22" s="11">
        <f ca="1">('Cumulative data'!R22/VLOOKUP(R$4,'Country populations'!$G$4:$J1016,4,FALSE))*$B$1</f>
        <v>0</v>
      </c>
      <c r="S22" s="11">
        <f ca="1">('Cumulative data'!S22/VLOOKUP(S$4,'Country populations'!$G$4:$J1016,4,FALSE))*$B$1</f>
        <v>0</v>
      </c>
      <c r="T22" s="11">
        <f ca="1">('Cumulative data'!T22/VLOOKUP(T$4,'Country populations'!$G$4:$J1016,4,FALSE))*$B$1</f>
        <v>0</v>
      </c>
      <c r="U22" s="11">
        <f ca="1">('Cumulative data'!U22/VLOOKUP(U$4,'Country populations'!$G$4:$J1016,4,FALSE))*$B$1</f>
        <v>0</v>
      </c>
      <c r="V22" s="11">
        <f ca="1">('Cumulative data'!V22/VLOOKUP(V$4,'Country populations'!$G$4:$J1016,4,FALSE))*$B$1</f>
        <v>0</v>
      </c>
      <c r="W22" s="11">
        <f ca="1">('Cumulative data'!W22/VLOOKUP(W$4,'Country populations'!$G$4:$J1016,4,FALSE))*$B$1</f>
        <v>0</v>
      </c>
      <c r="X22" s="11">
        <f ca="1">('Cumulative data'!X22/VLOOKUP(X$4,'Country populations'!$G$4:$J1016,4,FALSE))*$B$1</f>
        <v>0</v>
      </c>
      <c r="Y22" s="11">
        <f ca="1">('Cumulative data'!Y22/VLOOKUP(Y$4,'Country populations'!$G$4:$J1016,4,FALSE))*$B$1</f>
        <v>7.9066097818773513E-3</v>
      </c>
      <c r="Z22" s="11">
        <f ca="1">('Cumulative data'!Z22/VLOOKUP(Z$4,'Country populations'!$G$4:$J1016,4,FALSE))*$B$1</f>
        <v>0</v>
      </c>
      <c r="AA22" s="11">
        <f ca="1">('Cumulative data'!AA22/VLOOKUP(AA$4,'Country populations'!$G$4:$J1016,4,FALSE))*$B$1</f>
        <v>0</v>
      </c>
      <c r="AB22" s="11">
        <f ca="1">('Cumulative data'!AB22/VLOOKUP(AB$4,'Country populations'!$G$4:$J1016,4,FALSE))*$B$1</f>
        <v>0</v>
      </c>
      <c r="AC22" s="11">
        <f ca="1">('Cumulative data'!AC22/VLOOKUP(AC$4,'Country populations'!$G$4:$J1016,4,FALSE))*$B$1</f>
        <v>0</v>
      </c>
      <c r="AD22" s="11">
        <f ca="1">('Cumulative data'!AD22/VLOOKUP(AD$4,'Country populations'!$G$4:$J1016,4,FALSE))*$B$1</f>
        <v>0</v>
      </c>
      <c r="AE22" s="11">
        <f ca="1">('Cumulative data'!AE22/VLOOKUP(AE$4,'Country populations'!$G$4:$J1016,4,FALSE))*$B$1</f>
        <v>0</v>
      </c>
      <c r="AF22" s="11">
        <f ca="1">('Cumulative data'!AF22/VLOOKUP(AF$4,'Country populations'!$G$4:$J1016,4,FALSE))*$B$1</f>
        <v>0</v>
      </c>
      <c r="AG22" s="11">
        <f ca="1">('Cumulative data'!AG22/VLOOKUP(AG$4,'Country populations'!$G$4:$J1016,4,FALSE))*$B$1</f>
        <v>0</v>
      </c>
      <c r="AH22" s="11">
        <f ca="1">('Cumulative data'!AH22/VLOOKUP(AH$4,'Country populations'!$G$4:$J1016,4,FALSE))*$B$1</f>
        <v>0</v>
      </c>
      <c r="AI22" s="11">
        <f ca="1">('Cumulative data'!AI22/VLOOKUP(AI$4,'Country populations'!$G$4:$J1016,4,FALSE))*$B$1</f>
        <v>0</v>
      </c>
      <c r="AJ22" s="11">
        <f ca="1">('Cumulative data'!AJ22/VLOOKUP(AJ$4,'Country populations'!$G$4:$J1016,4,FALSE))*$B$1</f>
        <v>0</v>
      </c>
      <c r="AK22" s="11">
        <f ca="1">('Cumulative data'!AK22/VLOOKUP(AK$4,'Country populations'!$G$4:$J1016,4,FALSE))*$B$1</f>
        <v>0</v>
      </c>
      <c r="AL22" s="11">
        <f ca="1">('Cumulative data'!AL22/VLOOKUP(AL$4,'Country populations'!$G$4:$J1016,4,FALSE))*$B$1</f>
        <v>0</v>
      </c>
      <c r="AM22" s="11">
        <f ca="1">('Cumulative data'!AM22/VLOOKUP(AM$4,'Country populations'!$G$4:$J1016,4,FALSE))*$B$1</f>
        <v>0</v>
      </c>
      <c r="AN22" s="11">
        <f ca="1">('Cumulative data'!AN22/VLOOKUP(AN$4,'Country populations'!$G$4:$J1016,4,FALSE))*$B$1</f>
        <v>0</v>
      </c>
      <c r="AO22" s="11">
        <f ca="1">('Cumulative data'!AO22/VLOOKUP(AO$4,'Country populations'!$G$4:$J1016,4,FALSE))*$B$1</f>
        <v>0</v>
      </c>
      <c r="AP22" s="11">
        <f ca="1">('Cumulative data'!AP22/VLOOKUP(AP$4,'Country populations'!$G$4:$J1016,4,FALSE))*$B$1</f>
        <v>0</v>
      </c>
      <c r="AQ22" s="11">
        <f ca="1">('Cumulative data'!AQ22/VLOOKUP(AQ$4,'Country populations'!$G$4:$J1016,4,FALSE))*$B$1</f>
        <v>0</v>
      </c>
      <c r="AR22" s="11">
        <f ca="1">('Cumulative data'!AR22/VLOOKUP(AR$4,'Country populations'!$G$4:$J1016,4,FALSE))*$B$1</f>
        <v>0</v>
      </c>
      <c r="AS22" s="11">
        <f ca="1">('Cumulative data'!AS22/VLOOKUP(AS$4,'Country populations'!$G$4:$J1016,4,FALSE))*$B$1</f>
        <v>0</v>
      </c>
      <c r="AT22" s="11">
        <f ca="1">('Cumulative data'!AT22/VLOOKUP(AT$4,'Country populations'!$G$4:$J1016,4,FALSE))*$B$1</f>
        <v>0</v>
      </c>
      <c r="AU22" s="11">
        <f ca="1">('Cumulative data'!AU22/VLOOKUP(AU$4,'Country populations'!$G$4:$J1016,4,FALSE))*$B$1</f>
        <v>0</v>
      </c>
      <c r="AV22" s="11">
        <f ca="1">('Cumulative data'!AV22/VLOOKUP(AV$4,'Country populations'!$G$4:$J1016,4,FALSE))*$B$1</f>
        <v>0</v>
      </c>
      <c r="AW22" s="11">
        <f ca="1">('Cumulative data'!AW22/VLOOKUP(AW$4,'Country populations'!$G$4:$J1016,4,FALSE))*$B$1</f>
        <v>0</v>
      </c>
      <c r="AX22" s="11">
        <f ca="1">('Cumulative data'!AX22/VLOOKUP(AX$4,'Country populations'!$G$4:$J1016,4,FALSE))*$B$1</f>
        <v>0</v>
      </c>
      <c r="AY22" s="11">
        <f ca="1">('Cumulative data'!AY22/VLOOKUP(AY$4,'Country populations'!$G$4:$J1016,4,FALSE))*$B$1</f>
        <v>2.8653304160067214E-2</v>
      </c>
      <c r="AZ22" s="11">
        <f ca="1">('Cumulative data'!AZ22/VLOOKUP(AZ$4,'Country populations'!$G$4:$J1016,4,FALSE))*$B$1</f>
        <v>0</v>
      </c>
      <c r="BA22" s="11">
        <f ca="1">('Cumulative data'!BA22/VLOOKUP(BA$4,'Country populations'!$G$4:$J1016,4,FALSE))*$B$1</f>
        <v>0</v>
      </c>
      <c r="BB22" s="11">
        <f ca="1">('Cumulative data'!BB22/VLOOKUP(BB$4,'Country populations'!$G$4:$J1016,4,FALSE))*$B$1</f>
        <v>0</v>
      </c>
      <c r="BC22" s="11">
        <f ca="1">('Cumulative data'!BC22/VLOOKUP(BC$4,'Country populations'!$G$4:$J1016,4,FALSE))*$B$1</f>
        <v>0</v>
      </c>
      <c r="BD22" s="11">
        <f ca="1">('Cumulative data'!BD22/VLOOKUP(BD$4,'Country populations'!$G$4:$J1016,4,FALSE))*$B$1</f>
        <v>0</v>
      </c>
      <c r="BE22" s="11">
        <f ca="1">('Cumulative data'!BE22/VLOOKUP(BE$4,'Country populations'!$G$4:$J1016,4,FALSE))*$B$1</f>
        <v>0</v>
      </c>
      <c r="BF22" s="11">
        <f ca="1">('Cumulative data'!BF22/VLOOKUP(BF$4,'Country populations'!$G$4:$J1016,4,FALSE))*$B$1</f>
        <v>0</v>
      </c>
      <c r="BG22" s="11">
        <f ca="1">('Cumulative data'!BG22/VLOOKUP(BG$4,'Country populations'!$G$4:$J1016,4,FALSE))*$B$1</f>
        <v>0</v>
      </c>
      <c r="BH22" s="11">
        <f ca="1">('Cumulative data'!BH22/VLOOKUP(BH$4,'Country populations'!$G$4:$J1016,4,FALSE))*$B$1</f>
        <v>0</v>
      </c>
      <c r="BI22" s="11">
        <f ca="1">('Cumulative data'!BI22/VLOOKUP(BI$4,'Country populations'!$G$4:$J1016,4,FALSE))*$B$1</f>
        <v>0</v>
      </c>
      <c r="BJ22" s="11">
        <f ca="1">('Cumulative data'!BJ22/VLOOKUP(BJ$4,'Country populations'!$G$4:$J1016,4,FALSE))*$B$1</f>
        <v>0</v>
      </c>
      <c r="BK22" s="11">
        <f ca="1">('Cumulative data'!BK22/VLOOKUP(BK$4,'Country populations'!$G$4:$J1016,4,FALSE))*$B$1</f>
        <v>0</v>
      </c>
      <c r="BL22" s="11">
        <f ca="1">('Cumulative data'!BL22/VLOOKUP(BL$4,'Country populations'!$G$4:$J1016,4,FALSE))*$B$1</f>
        <v>0</v>
      </c>
      <c r="BM22" s="11">
        <f ca="1">('Cumulative data'!BM22/VLOOKUP(BM$4,'Country populations'!$G$4:$J1016,4,FALSE))*$B$1</f>
        <v>0</v>
      </c>
      <c r="BN22" s="11">
        <f ca="1">('Cumulative data'!BN22/VLOOKUP(BN$4,'Country populations'!$G$4:$J1016,4,FALSE))*$B$1</f>
        <v>0</v>
      </c>
      <c r="BO22" s="11">
        <f ca="1">('Cumulative data'!BO22/VLOOKUP(BO$4,'Country populations'!$G$4:$J1016,4,FALSE))*$B$1</f>
        <v>0</v>
      </c>
      <c r="BP22" s="11">
        <f ca="1">('Cumulative data'!BP22/VLOOKUP(BP$4,'Country populations'!$G$4:$J1016,4,FALSE))*$B$1</f>
        <v>0</v>
      </c>
      <c r="BQ22" s="11">
        <f ca="1">('Cumulative data'!BQ22/VLOOKUP(BQ$4,'Country populations'!$G$4:$J1016,4,FALSE))*$B$1</f>
        <v>0</v>
      </c>
      <c r="BR22" s="11">
        <f ca="1">('Cumulative data'!BR22/VLOOKUP(BR$4,'Country populations'!$G$4:$J1016,4,FALSE))*$B$1</f>
        <v>0</v>
      </c>
      <c r="BS22" s="11">
        <f ca="1">('Cumulative data'!BS22/VLOOKUP(BS$4,'Country populations'!$G$4:$J1016,4,FALSE))*$B$1</f>
        <v>0</v>
      </c>
      <c r="BT22" s="11">
        <f ca="1">('Cumulative data'!BT22/VLOOKUP(BT$4,'Country populations'!$G$4:$J1016,4,FALSE))*$B$1</f>
        <v>0</v>
      </c>
      <c r="BU22" s="11">
        <f ca="1">('Cumulative data'!BU22/VLOOKUP(BU$4,'Country populations'!$G$4:$J1016,4,FALSE))*$B$1</f>
        <v>0</v>
      </c>
      <c r="BV22" s="11">
        <f ca="1">('Cumulative data'!BV22/VLOOKUP(BV$4,'Country populations'!$G$4:$J1016,4,FALSE))*$B$1</f>
        <v>0</v>
      </c>
      <c r="BW22" s="11">
        <f ca="1">('Cumulative data'!BW22/VLOOKUP(BW$4,'Country populations'!$G$4:$J1016,4,FALSE))*$B$1</f>
        <v>0</v>
      </c>
      <c r="BX22" s="11">
        <f ca="1">('Cumulative data'!BX22/VLOOKUP(BX$4,'Country populations'!$G$4:$J1016,4,FALSE))*$B$1</f>
        <v>0</v>
      </c>
      <c r="BY22" s="11">
        <f ca="1">('Cumulative data'!BY22/VLOOKUP(BY$4,'Country populations'!$G$4:$J1016,4,FALSE))*$B$1</f>
        <v>0</v>
      </c>
      <c r="BZ22" s="11">
        <f ca="1">('Cumulative data'!BZ22/VLOOKUP(BZ$4,'Country populations'!$G$4:$J1016,4,FALSE))*$B$1</f>
        <v>0</v>
      </c>
      <c r="CA22" s="11">
        <f ca="1">('Cumulative data'!CA22/VLOOKUP(CA$4,'Country populations'!$G$4:$J1016,4,FALSE))*$B$1</f>
        <v>0</v>
      </c>
      <c r="CB22" s="11">
        <f ca="1">('Cumulative data'!CB22/VLOOKUP(CB$4,'Country populations'!$G$4:$J1016,4,FALSE))*$B$1</f>
        <v>0</v>
      </c>
      <c r="CC22" s="11">
        <f ca="1">('Cumulative data'!CC22/VLOOKUP(CC$4,'Country populations'!$G$4:$J1016,4,FALSE))*$B$1</f>
        <v>0</v>
      </c>
      <c r="CD22" s="11">
        <f ca="1">('Cumulative data'!CD22/VLOOKUP(CD$4,'Country populations'!$G$4:$J1016,4,FALSE))*$B$1</f>
        <v>0</v>
      </c>
      <c r="CE22" s="11">
        <f ca="1">('Cumulative data'!CE22/VLOOKUP(CE$4,'Country populations'!$G$4:$J1016,4,FALSE))*$B$1</f>
        <v>0</v>
      </c>
      <c r="CF22" s="11" t="e">
        <f ca="1">('Cumulative data'!CF22/VLOOKUP(CF$4,'Country populations'!$G$4:$J1016,4,FALSE))*$B$1</f>
        <v>#N/A</v>
      </c>
      <c r="CG22" s="11">
        <f ca="1">('Cumulative data'!CG22/VLOOKUP(CG$4,'Country populations'!$G$4:$J1016,4,FALSE))*$B$1</f>
        <v>0</v>
      </c>
      <c r="CH22" s="11">
        <f ca="1">('Cumulative data'!CH22/VLOOKUP(CH$4,'Country populations'!$G$4:$J1016,4,FALSE))*$B$1</f>
        <v>0</v>
      </c>
      <c r="CI22" s="11">
        <f ca="1">('Cumulative data'!CI22/VLOOKUP(CI$4,'Country populations'!$G$4:$J1016,4,FALSE))*$B$1</f>
        <v>0</v>
      </c>
      <c r="CJ22" s="11">
        <f ca="1">('Cumulative data'!CJ22/VLOOKUP(CJ$4,'Country populations'!$G$4:$J1016,4,FALSE))*$B$1</f>
        <v>0</v>
      </c>
      <c r="CK22" s="11">
        <f ca="1">('Cumulative data'!CK22/VLOOKUP(CK$4,'Country populations'!$G$4:$J1016,4,FALSE))*$B$1</f>
        <v>0</v>
      </c>
      <c r="CL22" s="11">
        <f ca="1">('Cumulative data'!CL22/VLOOKUP(CL$4,'Country populations'!$G$4:$J1016,4,FALSE))*$B$1</f>
        <v>0</v>
      </c>
      <c r="CM22" s="11">
        <f ca="1">('Cumulative data'!CM22/VLOOKUP(CM$4,'Country populations'!$G$4:$J1016,4,FALSE))*$B$1</f>
        <v>0</v>
      </c>
      <c r="CN22" s="11">
        <f ca="1">('Cumulative data'!CN22/VLOOKUP(CN$4,'Country populations'!$G$4:$J1016,4,FALSE))*$B$1</f>
        <v>0</v>
      </c>
      <c r="CO22" s="11">
        <f ca="1">('Cumulative data'!CO22/VLOOKUP(CO$4,'Country populations'!$G$4:$J1016,4,FALSE))*$B$1</f>
        <v>0</v>
      </c>
      <c r="CP22" s="11">
        <f ca="1">('Cumulative data'!CP22/VLOOKUP(CP$4,'Country populations'!$G$4:$J1016,4,FALSE))*$B$1</f>
        <v>0</v>
      </c>
      <c r="CQ22" s="11">
        <f ca="1">('Cumulative data'!CQ22/VLOOKUP(CQ$4,'Country populations'!$G$4:$J1016,4,FALSE))*$B$1</f>
        <v>0</v>
      </c>
      <c r="CR22" s="11">
        <f ca="1">('Cumulative data'!CR22/VLOOKUP(CR$4,'Country populations'!$G$4:$J1016,4,FALSE))*$B$1</f>
        <v>0</v>
      </c>
      <c r="CS22" s="11">
        <f ca="1">('Cumulative data'!CS22/VLOOKUP(CS$4,'Country populations'!$G$4:$J1016,4,FALSE))*$B$1</f>
        <v>0</v>
      </c>
      <c r="CT22" s="11">
        <f ca="1">('Cumulative data'!CT22/VLOOKUP(CT$4,'Country populations'!$G$4:$J1016,4,FALSE))*$B$1</f>
        <v>0</v>
      </c>
      <c r="CU22" s="11">
        <f ca="1">('Cumulative data'!CU22/VLOOKUP(CU$4,'Country populations'!$G$4:$J1016,4,FALSE))*$B$1</f>
        <v>0</v>
      </c>
      <c r="CV22" s="11">
        <f ca="1">('Cumulative data'!CV22/VLOOKUP(CV$4,'Country populations'!$G$4:$J1016,4,FALSE))*$B$1</f>
        <v>0</v>
      </c>
      <c r="CW22" s="11">
        <f ca="1">('Cumulative data'!CW22/VLOOKUP(CW$4,'Country populations'!$G$4:$J1016,4,FALSE))*$B$1</f>
        <v>0</v>
      </c>
      <c r="CX22" s="11">
        <f ca="1">('Cumulative data'!CX22/VLOOKUP(CX$4,'Country populations'!$G$4:$J1016,4,FALSE))*$B$1</f>
        <v>0</v>
      </c>
      <c r="CY22" s="11">
        <f ca="1">('Cumulative data'!CY22/VLOOKUP(CY$4,'Country populations'!$G$4:$J1016,4,FALSE))*$B$1</f>
        <v>0</v>
      </c>
      <c r="CZ22" s="11">
        <f ca="1">('Cumulative data'!CZ22/VLOOKUP(CZ$4,'Country populations'!$G$4:$J1016,4,FALSE))*$B$1</f>
        <v>0</v>
      </c>
      <c r="DA22" s="11">
        <f ca="1">('Cumulative data'!DA22/VLOOKUP(DA$4,'Country populations'!$G$4:$J1016,4,FALSE))*$B$1</f>
        <v>0</v>
      </c>
      <c r="DB22" s="11">
        <f ca="1">('Cumulative data'!DB22/VLOOKUP(DB$4,'Country populations'!$G$4:$J1016,4,FALSE))*$B$1</f>
        <v>0</v>
      </c>
      <c r="DC22" s="11">
        <f ca="1">('Cumulative data'!DC22/VLOOKUP(DC$4,'Country populations'!$G$4:$J1016,4,FALSE))*$B$1</f>
        <v>0</v>
      </c>
      <c r="DD22" s="11">
        <f ca="1">('Cumulative data'!DD22/VLOOKUP(DD$4,'Country populations'!$G$4:$J1016,4,FALSE))*$B$1</f>
        <v>0</v>
      </c>
      <c r="DE22" s="11">
        <f ca="1">('Cumulative data'!DE22/VLOOKUP(DE$4,'Country populations'!$G$4:$J1016,4,FALSE))*$B$1</f>
        <v>0</v>
      </c>
      <c r="DF22" s="11">
        <f ca="1">('Cumulative data'!DF22/VLOOKUP(DF$4,'Country populations'!$G$4:$J1016,4,FALSE))*$B$1</f>
        <v>0</v>
      </c>
      <c r="DG22" s="11">
        <f ca="1">('Cumulative data'!DG22/VLOOKUP(DG$4,'Country populations'!$G$4:$J1016,4,FALSE))*$B$1</f>
        <v>0</v>
      </c>
      <c r="DH22" s="11">
        <f ca="1">('Cumulative data'!DH22/VLOOKUP(DH$4,'Country populations'!$G$4:$J1016,4,FALSE))*$B$1</f>
        <v>0</v>
      </c>
      <c r="DI22" s="11">
        <f ca="1">('Cumulative data'!DI22/VLOOKUP(DI$4,'Country populations'!$G$4:$J1016,4,FALSE))*$B$1</f>
        <v>0</v>
      </c>
      <c r="DJ22" s="11">
        <f ca="1">('Cumulative data'!DJ22/VLOOKUP(DJ$4,'Country populations'!$G$4:$J1016,4,FALSE))*$B$1</f>
        <v>0</v>
      </c>
      <c r="DK22" s="11">
        <f ca="1">('Cumulative data'!DK22/VLOOKUP(DK$4,'Country populations'!$G$4:$J1016,4,FALSE))*$B$1</f>
        <v>0</v>
      </c>
      <c r="DL22" s="11">
        <f ca="1">('Cumulative data'!DL22/VLOOKUP(DL$4,'Country populations'!$G$4:$J1016,4,FALSE))*$B$1</f>
        <v>0</v>
      </c>
      <c r="DM22" s="11">
        <f ca="1">('Cumulative data'!DM22/VLOOKUP(DM$4,'Country populations'!$G$4:$J1016,4,FALSE))*$B$1</f>
        <v>0</v>
      </c>
      <c r="DN22" s="11">
        <f ca="1">('Cumulative data'!DN22/VLOOKUP(DN$4,'Country populations'!$G$4:$J1016,4,FALSE))*$B$1</f>
        <v>0</v>
      </c>
      <c r="DO22" s="11">
        <f ca="1">('Cumulative data'!DO22/VLOOKUP(DO$4,'Country populations'!$G$4:$J1016,4,FALSE))*$B$1</f>
        <v>0</v>
      </c>
      <c r="DP22" s="11">
        <f ca="1">('Cumulative data'!DP22/VLOOKUP(DP$4,'Country populations'!$G$4:$J1016,4,FALSE))*$B$1</f>
        <v>0</v>
      </c>
      <c r="DQ22" s="11">
        <f ca="1">('Cumulative data'!DQ22/VLOOKUP(DQ$4,'Country populations'!$G$4:$J1016,4,FALSE))*$B$1</f>
        <v>0</v>
      </c>
      <c r="DR22" s="11">
        <f ca="1">('Cumulative data'!DR22/VLOOKUP(DR$4,'Country populations'!$G$4:$J1016,4,FALSE))*$B$1</f>
        <v>0</v>
      </c>
      <c r="DS22" s="11">
        <f ca="1">('Cumulative data'!DS22/VLOOKUP(DS$4,'Country populations'!$G$4:$J1016,4,FALSE))*$B$1</f>
        <v>0</v>
      </c>
      <c r="DT22" s="11">
        <f ca="1">('Cumulative data'!DT22/VLOOKUP(DT$4,'Country populations'!$G$4:$J1016,4,FALSE))*$B$1</f>
        <v>0</v>
      </c>
      <c r="DU22" s="11">
        <f ca="1">('Cumulative data'!DU22/VLOOKUP(DU$4,'Country populations'!$G$4:$J1016,4,FALSE))*$B$1</f>
        <v>0</v>
      </c>
      <c r="DV22" s="11">
        <f ca="1">('Cumulative data'!DV22/VLOOKUP(DV$4,'Country populations'!$G$4:$J1016,4,FALSE))*$B$1</f>
        <v>0</v>
      </c>
      <c r="DW22" s="11">
        <f ca="1">('Cumulative data'!DW22/VLOOKUP(DW$4,'Country populations'!$G$4:$J1016,4,FALSE))*$B$1</f>
        <v>0</v>
      </c>
      <c r="DX22" s="11">
        <f ca="1">('Cumulative data'!DX22/VLOOKUP(DX$4,'Country populations'!$G$4:$J1016,4,FALSE))*$B$1</f>
        <v>0</v>
      </c>
      <c r="DY22" s="11">
        <f ca="1">('Cumulative data'!DY22/VLOOKUP(DY$4,'Country populations'!$G$4:$J1016,4,FALSE))*$B$1</f>
        <v>0</v>
      </c>
      <c r="DZ22" s="11">
        <f ca="1">('Cumulative data'!DZ22/VLOOKUP(DZ$4,'Country populations'!$G$4:$J1016,4,FALSE))*$B$1</f>
        <v>0</v>
      </c>
      <c r="EA22" s="11">
        <f ca="1">('Cumulative data'!EA22/VLOOKUP(EA$4,'Country populations'!$G$4:$J1016,4,FALSE))*$B$1</f>
        <v>0</v>
      </c>
      <c r="EB22" s="11">
        <f ca="1">('Cumulative data'!EB22/VLOOKUP(EB$4,'Country populations'!$G$4:$J1016,4,FALSE))*$B$1</f>
        <v>0</v>
      </c>
      <c r="EC22" s="11">
        <f ca="1">('Cumulative data'!EC22/VLOOKUP(EC$4,'Country populations'!$G$4:$J1016,4,FALSE))*$B$1</f>
        <v>0</v>
      </c>
      <c r="ED22" s="11">
        <f ca="1">('Cumulative data'!ED22/VLOOKUP(ED$4,'Country populations'!$G$4:$J1016,4,FALSE))*$B$1</f>
        <v>0</v>
      </c>
      <c r="EE22" s="11">
        <f ca="1">('Cumulative data'!EE22/VLOOKUP(EE$4,'Country populations'!$G$4:$J1016,4,FALSE))*$B$1</f>
        <v>0</v>
      </c>
      <c r="EF22" s="11">
        <f ca="1">('Cumulative data'!EF22/VLOOKUP(EF$4,'Country populations'!$G$4:$J1016,4,FALSE))*$B$1</f>
        <v>0</v>
      </c>
      <c r="EG22" s="11">
        <f ca="1">('Cumulative data'!EG22/VLOOKUP(EG$4,'Country populations'!$G$4:$J1016,4,FALSE))*$B$1</f>
        <v>0</v>
      </c>
      <c r="EH22" s="11">
        <f ca="1">('Cumulative data'!EH22/VLOOKUP(EH$4,'Country populations'!$G$4:$J1016,4,FALSE))*$B$1</f>
        <v>0</v>
      </c>
      <c r="EI22" s="11">
        <f ca="1">('Cumulative data'!EI22/VLOOKUP(EI$4,'Country populations'!$G$4:$J1016,4,FALSE))*$B$1</f>
        <v>0</v>
      </c>
      <c r="EJ22" s="11">
        <f ca="1">('Cumulative data'!EJ22/VLOOKUP(EJ$4,'Country populations'!$G$4:$J1016,4,FALSE))*$B$1</f>
        <v>0</v>
      </c>
      <c r="EK22" s="11">
        <f ca="1">('Cumulative data'!EK22/VLOOKUP(EK$4,'Country populations'!$G$4:$J1016,4,FALSE))*$B$1</f>
        <v>0</v>
      </c>
      <c r="EL22" s="11">
        <f ca="1">('Cumulative data'!EL22/VLOOKUP(EL$4,'Country populations'!$G$4:$J1016,4,FALSE))*$B$1</f>
        <v>0</v>
      </c>
      <c r="EM22" s="11">
        <f ca="1">('Cumulative data'!EM22/VLOOKUP(EM$4,'Country populations'!$G$4:$J1016,4,FALSE))*$B$1</f>
        <v>0</v>
      </c>
      <c r="EN22" s="11">
        <f ca="1">('Cumulative data'!EN22/VLOOKUP(EN$4,'Country populations'!$G$4:$J1016,4,FALSE))*$B$1</f>
        <v>0</v>
      </c>
      <c r="EO22" s="11">
        <f ca="1">('Cumulative data'!EO22/VLOOKUP(EO$4,'Country populations'!$G$4:$J1016,4,FALSE))*$B$1</f>
        <v>0</v>
      </c>
      <c r="EP22" s="11">
        <f ca="1">('Cumulative data'!EP22/VLOOKUP(EP$4,'Country populations'!$G$4:$J1016,4,FALSE))*$B$1</f>
        <v>0</v>
      </c>
      <c r="EQ22" s="11">
        <f ca="1">('Cumulative data'!EQ22/VLOOKUP(EQ$4,'Country populations'!$G$4:$J1016,4,FALSE))*$B$1</f>
        <v>0</v>
      </c>
      <c r="ER22" s="11">
        <f ca="1">('Cumulative data'!ER22/VLOOKUP(ER$4,'Country populations'!$G$4:$J1016,4,FALSE))*$B$1</f>
        <v>0</v>
      </c>
      <c r="ES22" s="11">
        <f ca="1">('Cumulative data'!ES22/VLOOKUP(ES$4,'Country populations'!$G$4:$J1016,4,FALSE))*$B$1</f>
        <v>0</v>
      </c>
      <c r="ET22" s="11">
        <f ca="1">('Cumulative data'!ET22/VLOOKUP(ET$4,'Country populations'!$G$4:$J1016,4,FALSE))*$B$1</f>
        <v>0</v>
      </c>
      <c r="EU22" s="11">
        <f ca="1">('Cumulative data'!EU22/VLOOKUP(EU$4,'Country populations'!$G$4:$J1016,4,FALSE))*$B$1</f>
        <v>0</v>
      </c>
      <c r="EV22" s="11">
        <f ca="1">('Cumulative data'!EV22/VLOOKUP(EV$4,'Country populations'!$G$4:$J1016,4,FALSE))*$B$1</f>
        <v>0</v>
      </c>
      <c r="EW22" s="11">
        <f ca="1">('Cumulative data'!EW22/VLOOKUP(EW$4,'Country populations'!$G$4:$J1016,4,FALSE))*$B$1</f>
        <v>0</v>
      </c>
      <c r="EX22" s="11">
        <f ca="1">('Cumulative data'!EX22/VLOOKUP(EX$4,'Country populations'!$G$4:$J1016,4,FALSE))*$B$1</f>
        <v>0</v>
      </c>
      <c r="EY22" s="11">
        <f ca="1">('Cumulative data'!EY22/VLOOKUP(EY$4,'Country populations'!$G$4:$J1016,4,FALSE))*$B$1</f>
        <v>0</v>
      </c>
      <c r="EZ22" s="11">
        <f ca="1">('Cumulative data'!EZ22/VLOOKUP(EZ$4,'Country populations'!$G$4:$J1016,4,FALSE))*$B$1</f>
        <v>0</v>
      </c>
      <c r="FA22" s="11">
        <f ca="1">('Cumulative data'!FA22/VLOOKUP(FA$4,'Country populations'!$G$4:$J1016,4,FALSE))*$B$1</f>
        <v>0</v>
      </c>
      <c r="FB22" s="11">
        <f ca="1">('Cumulative data'!FB22/VLOOKUP(FB$4,'Country populations'!$G$4:$J1016,4,FALSE))*$B$1</f>
        <v>0</v>
      </c>
      <c r="FC22" s="11">
        <f ca="1">('Cumulative data'!FC22/VLOOKUP(FC$4,'Country populations'!$G$4:$J1016,4,FALSE))*$B$1</f>
        <v>0</v>
      </c>
      <c r="FD22" s="11">
        <f ca="1">('Cumulative data'!FD22/VLOOKUP(FD$4,'Country populations'!$G$4:$J1016,4,FALSE))*$B$1</f>
        <v>0</v>
      </c>
      <c r="FE22" s="11">
        <f ca="1">('Cumulative data'!FE22/VLOOKUP(FE$4,'Country populations'!$G$4:$J1016,4,FALSE))*$B$1</f>
        <v>0</v>
      </c>
      <c r="FF22" s="11">
        <f ca="1">('Cumulative data'!FF22/VLOOKUP(FF$4,'Country populations'!$G$4:$J1016,4,FALSE))*$B$1</f>
        <v>0</v>
      </c>
      <c r="FG22" s="11">
        <f ca="1">('Cumulative data'!FG22/VLOOKUP(FG$4,'Country populations'!$G$4:$J1016,4,FALSE))*$B$1</f>
        <v>0</v>
      </c>
      <c r="FH22" s="11">
        <f ca="1">('Cumulative data'!FH22/VLOOKUP(FH$4,'Country populations'!$G$4:$J1016,4,FALSE))*$B$1</f>
        <v>0</v>
      </c>
      <c r="FI22" s="11">
        <f ca="1">('Cumulative data'!FI22/VLOOKUP(FI$4,'Country populations'!$G$4:$J1016,4,FALSE))*$B$1</f>
        <v>0</v>
      </c>
      <c r="FJ22" s="11">
        <f ca="1">('Cumulative data'!FJ22/VLOOKUP(FJ$4,'Country populations'!$G$4:$J1016,4,FALSE))*$B$1</f>
        <v>0</v>
      </c>
      <c r="FK22" s="11">
        <f ca="1">('Cumulative data'!FK22/VLOOKUP(FK$4,'Country populations'!$G$4:$J1016,4,FALSE))*$B$1</f>
        <v>0</v>
      </c>
      <c r="FL22" s="11">
        <f ca="1">('Cumulative data'!FL22/VLOOKUP(FL$4,'Country populations'!$G$4:$J1016,4,FALSE))*$B$1</f>
        <v>0</v>
      </c>
      <c r="FM22" s="11">
        <f ca="1">('Cumulative data'!FM22/VLOOKUP(FM$4,'Country populations'!$G$4:$J1016,4,FALSE))*$B$1</f>
        <v>0</v>
      </c>
      <c r="FN22" s="11">
        <f ca="1">('Cumulative data'!FN22/VLOOKUP(FN$4,'Country populations'!$G$4:$J1016,4,FALSE))*$B$1</f>
        <v>0</v>
      </c>
      <c r="FO22" s="11">
        <f ca="1">('Cumulative data'!FO22/VLOOKUP(FO$4,'Country populations'!$G$4:$J1016,4,FALSE))*$B$1</f>
        <v>0</v>
      </c>
      <c r="FP22" s="11">
        <f ca="1">('Cumulative data'!FP22/VLOOKUP(FP$4,'Country populations'!$G$4:$J1016,4,FALSE))*$B$1</f>
        <v>0</v>
      </c>
      <c r="FQ22" s="11">
        <f ca="1">('Cumulative data'!FQ22/VLOOKUP(FQ$4,'Country populations'!$G$4:$J1016,4,FALSE))*$B$1</f>
        <v>0</v>
      </c>
      <c r="FR22" s="11">
        <f ca="1">('Cumulative data'!FR22/VLOOKUP(FR$4,'Country populations'!$G$4:$J1016,4,FALSE))*$B$1</f>
        <v>0</v>
      </c>
      <c r="FS22" s="11">
        <f ca="1">('Cumulative data'!FS22/VLOOKUP(FS$4,'Country populations'!$G$4:$J1016,4,FALSE))*$B$1</f>
        <v>0</v>
      </c>
      <c r="FT22" s="11">
        <f ca="1">('Cumulative data'!FT22/VLOOKUP(FT$4,'Country populations'!$G$4:$J1016,4,FALSE))*$B$1</f>
        <v>0</v>
      </c>
      <c r="FU22" s="11">
        <f ca="1">('Cumulative data'!FU22/VLOOKUP(FU$4,'Country populations'!$G$4:$J1016,4,FALSE))*$B$1</f>
        <v>0</v>
      </c>
      <c r="FV22" s="11">
        <f ca="1">('Cumulative data'!FV22/VLOOKUP(FV$4,'Country populations'!$G$4:$J1016,4,FALSE))*$B$1</f>
        <v>0</v>
      </c>
      <c r="FW22" s="11">
        <f ca="1">('Cumulative data'!FW22/VLOOKUP(FW$4,'Country populations'!$G$4:$J1016,4,FALSE))*$B$1</f>
        <v>0</v>
      </c>
      <c r="FX22" s="11">
        <f ca="1">('Cumulative data'!FX22/VLOOKUP(FX$4,'Country populations'!$G$4:$J1016,4,FALSE))*$B$1</f>
        <v>0</v>
      </c>
      <c r="FY22" s="11">
        <f ca="1">('Cumulative data'!FY22/VLOOKUP(FY$4,'Country populations'!$G$4:$J1016,4,FALSE))*$B$1</f>
        <v>0</v>
      </c>
      <c r="FZ22" s="11">
        <f ca="1">('Cumulative data'!FZ22/VLOOKUP(FZ$4,'Country populations'!$G$4:$J1016,4,FALSE))*$B$1</f>
        <v>0</v>
      </c>
      <c r="GA22" s="11">
        <f ca="1">('Cumulative data'!GA22/VLOOKUP(GA$4,'Country populations'!$G$4:$J1016,4,FALSE))*$B$1</f>
        <v>0</v>
      </c>
      <c r="GB22" s="11">
        <f ca="1">('Cumulative data'!GB22/VLOOKUP(GB$4,'Country populations'!$G$4:$J1016,4,FALSE))*$B$1</f>
        <v>0</v>
      </c>
      <c r="GC22" s="11">
        <f ca="1">('Cumulative data'!GC22/VLOOKUP(GC$4,'Country populations'!$G$4:$J1016,4,FALSE))*$B$1</f>
        <v>0</v>
      </c>
      <c r="GD22" s="11">
        <f ca="1">('Cumulative data'!GD22/VLOOKUP(GD$4,'Country populations'!$G$4:$J1016,4,FALSE))*$B$1</f>
        <v>0</v>
      </c>
      <c r="GE22" s="11">
        <f ca="1">('Cumulative data'!GE22/VLOOKUP(GE$4,'Country populations'!$G$4:$J1016,4,FALSE))*$B$1</f>
        <v>0</v>
      </c>
      <c r="GF22" s="11">
        <f ca="1">('Cumulative data'!GF22/VLOOKUP(GF$4,'Country populations'!$G$4:$J1016,4,FALSE))*$B$1</f>
        <v>0</v>
      </c>
      <c r="GG22" s="11">
        <f ca="1">('Cumulative data'!GG22/VLOOKUP(GG$4,'Country populations'!$G$4:$J1016,4,FALSE))*$B$1</f>
        <v>0</v>
      </c>
      <c r="GH22" s="11">
        <f ca="1">('Cumulative data'!GH22/VLOOKUP(GH$4,'Country populations'!$G$4:$J1016,4,FALSE))*$B$1</f>
        <v>0</v>
      </c>
      <c r="GI22" s="11">
        <f ca="1">('Cumulative data'!GI22/VLOOKUP(GI$4,'Country populations'!$G$4:$J1016,4,FALSE))*$B$1</f>
        <v>0</v>
      </c>
      <c r="GJ22" s="11">
        <f ca="1">('Cumulative data'!GJ22/VLOOKUP(GJ$4,'Country populations'!$G$4:$J1016,4,FALSE))*$B$1</f>
        <v>0</v>
      </c>
      <c r="GK22" s="11">
        <f ca="1">('Cumulative data'!GK22/VLOOKUP(GK$4,'Country populations'!$G$4:$J1016,4,FALSE))*$B$1</f>
        <v>0</v>
      </c>
      <c r="GL22" s="11">
        <f ca="1">('Cumulative data'!GL22/VLOOKUP(GL$4,'Country populations'!$G$4:$J1016,4,FALSE))*$B$1</f>
        <v>0</v>
      </c>
      <c r="GM22" s="11">
        <f ca="1">('Cumulative data'!GM22/VLOOKUP(GM$4,'Country populations'!$G$4:$J1016,4,FALSE))*$B$1</f>
        <v>0</v>
      </c>
      <c r="GN22" s="11">
        <f ca="1">('Cumulative data'!GN22/VLOOKUP(GN$4,'Country populations'!$G$4:$J1016,4,FALSE))*$B$1</f>
        <v>0</v>
      </c>
      <c r="GO22" s="11">
        <f ca="1">('Cumulative data'!GO22/VLOOKUP(GO$4,'Country populations'!$G$4:$J1016,4,FALSE))*$B$1</f>
        <v>0</v>
      </c>
      <c r="GP22" s="11">
        <f ca="1">('Cumulative data'!GP22/VLOOKUP(GP$4,'Country populations'!$G$4:$J1016,4,FALSE))*$B$1</f>
        <v>0</v>
      </c>
      <c r="GQ22" s="11">
        <f ca="1">('Cumulative data'!GQ22/VLOOKUP(GQ$4,'Country populations'!$G$4:$J1016,4,FALSE))*$B$1</f>
        <v>0</v>
      </c>
      <c r="GR22" s="11">
        <f ca="1">('Cumulative data'!GR22/VLOOKUP(GR$4,'Country populations'!$G$4:$J1016,4,FALSE))*$B$1</f>
        <v>0</v>
      </c>
      <c r="GS22" s="11">
        <f ca="1">('Cumulative data'!GS22/VLOOKUP(GS$4,'Country populations'!$G$4:$J1016,4,FALSE))*$B$1</f>
        <v>0</v>
      </c>
      <c r="GT22" s="11">
        <f ca="1">('Cumulative data'!GT22/VLOOKUP(GT$4,'Country populations'!$G$4:$J1016,4,FALSE))*$B$1</f>
        <v>0</v>
      </c>
      <c r="GU22" s="11">
        <f ca="1">('Cumulative data'!GU22/VLOOKUP(GU$4,'Country populations'!$G$4:$J1016,4,FALSE))*$B$1</f>
        <v>0</v>
      </c>
      <c r="GV22" s="11">
        <f ca="1">('Cumulative data'!GV22/VLOOKUP(GV$4,'Country populations'!$G$4:$J1016,4,FALSE))*$B$1</f>
        <v>0</v>
      </c>
      <c r="GW22" s="11">
        <f ca="1">('Cumulative data'!GW22/VLOOKUP(GW$4,'Country populations'!$G$4:$J1016,4,FALSE))*$B$1</f>
        <v>0</v>
      </c>
      <c r="GX22" s="11">
        <f ca="1">('Cumulative data'!GX22/VLOOKUP(GX$4,'Country populations'!$G$4:$J1016,4,FALSE))*$B$1</f>
        <v>0</v>
      </c>
      <c r="GY22" s="11">
        <f ca="1">('Cumulative data'!GY22/VLOOKUP(GY$4,'Country populations'!$G$4:$J1016,4,FALSE))*$B$1</f>
        <v>0</v>
      </c>
      <c r="GZ22" s="11">
        <f ca="1">('Cumulative data'!GZ22/VLOOKUP(GZ$4,'Country populations'!$G$4:$J1017,4,FALSE))*$B$1</f>
        <v>8.517737173342952E-3</v>
      </c>
      <c r="HB22" s="8">
        <f>'Cumulative data'!HB22</f>
        <v>43847</v>
      </c>
      <c r="HC22" s="11">
        <f ca="1">('Cumulative data'!HC22/VLOOKUP(HC$4,'Country populations'!$G$4:$J1016,4,FALSE))*$B$1</f>
        <v>0</v>
      </c>
      <c r="HD22" s="11">
        <f ca="1">('Cumulative data'!HD22/VLOOKUP(HD$4,'Country populations'!$G$4:$J1016,4,FALSE))*$B$1</f>
        <v>0</v>
      </c>
      <c r="HE22" s="11">
        <f ca="1">('Cumulative data'!HE22/VLOOKUP(HE$4,'Country populations'!$G$4:$J1016,4,FALSE))*$B$1</f>
        <v>0</v>
      </c>
      <c r="HF22" s="11">
        <f ca="1">('Cumulative data'!HF22/VLOOKUP(HF$4,'Country populations'!$G$4:$J1016,4,FALSE))*$B$1</f>
        <v>0</v>
      </c>
      <c r="HG22" s="11">
        <f ca="1">('Cumulative data'!HG22/VLOOKUP(HG$4,'Country populations'!$G$4:$J1016,4,FALSE))*$B$1</f>
        <v>0</v>
      </c>
      <c r="HH22" s="11">
        <f ca="1">('Cumulative data'!HH22/VLOOKUP(HH$4,'Country populations'!$G$4:$J1016,4,FALSE))*$B$1</f>
        <v>0</v>
      </c>
      <c r="HI22" s="11">
        <f ca="1">('Cumulative data'!HI22/VLOOKUP(HI$4,'Country populations'!$G$4:$J1016,4,FALSE))*$B$1</f>
        <v>1.3895414194693904E-3</v>
      </c>
      <c r="HJ22" s="11">
        <f ca="1">('Cumulative data'!HJ22/VLOOKUP(HJ$4,'Country populations'!$G$4:$J1016,4,FALSE))*$B$1</f>
        <v>0</v>
      </c>
      <c r="HK22" s="11">
        <f ca="1">('Cumulative data'!HK22/VLOOKUP(HK$4,'Country populations'!$G$4:$J1016,4,FALSE))*$B$1</f>
        <v>0</v>
      </c>
      <c r="HL22" s="11">
        <f ca="1">('Cumulative data'!HL22/VLOOKUP(HL$4,'Country populations'!$G$4:$J1016,4,FALSE))*$B$1</f>
        <v>0</v>
      </c>
      <c r="HM22" s="11">
        <f ca="1">('Cumulative data'!HM22/VLOOKUP(HM$4,'Country populations'!$G$4:$J1016,4,FALSE))*$B$1</f>
        <v>0</v>
      </c>
      <c r="HN22" s="11">
        <f ca="1">('Cumulative data'!HN22/VLOOKUP(HN$4,'Country populations'!$G$4:$J1016,4,FALSE))*$B$1</f>
        <v>0</v>
      </c>
      <c r="HO22" s="11">
        <f ca="1">('Cumulative data'!HO22/VLOOKUP(HO$4,'Country populations'!$G$4:$J1016,4,FALSE))*$B$1</f>
        <v>0</v>
      </c>
      <c r="HP22" s="11">
        <f ca="1">('Cumulative data'!HP22/VLOOKUP(HP$4,'Country populations'!$G$4:$J1016,4,FALSE))*$B$1</f>
        <v>0</v>
      </c>
      <c r="HQ22" s="11">
        <f ca="1">('Cumulative data'!HQ22/VLOOKUP(HQ$4,'Country populations'!$G$4:$J1016,4,FALSE))*$B$1</f>
        <v>0</v>
      </c>
      <c r="HR22" s="11">
        <f ca="1">('Cumulative data'!HR22/VLOOKUP(HR$4,'Country populations'!$G$4:$J1016,4,FALSE))*$B$1</f>
        <v>0</v>
      </c>
      <c r="HS22" s="11">
        <f ca="1">('Cumulative data'!HS22/VLOOKUP(HS$4,'Country populations'!$G$4:$J1016,4,FALSE))*$B$1</f>
        <v>0</v>
      </c>
      <c r="HT22" s="11">
        <f ca="1">('Cumulative data'!HT22/VLOOKUP(HT$4,'Country populations'!$G$4:$J1016,4,FALSE))*$B$1</f>
        <v>0</v>
      </c>
      <c r="HU22" s="11">
        <f ca="1">('Cumulative data'!HU22/VLOOKUP(HU$4,'Country populations'!$G$4:$J1016,4,FALSE))*$B$1</f>
        <v>0</v>
      </c>
      <c r="HV22" s="11">
        <f ca="1">('Cumulative data'!HV22/VLOOKUP(HV$4,'Country populations'!$G$4:$J1016,4,FALSE))*$B$1</f>
        <v>0</v>
      </c>
      <c r="HW22" s="11">
        <f ca="1">('Cumulative data'!HW22/VLOOKUP(HW$4,'Country populations'!$G$4:$J1016,4,FALSE))*$B$1</f>
        <v>0</v>
      </c>
      <c r="HX22" s="11">
        <f ca="1">('Cumulative data'!HX22/VLOOKUP(HX$4,'Country populations'!$G$4:$J1016,4,FALSE))*$B$1</f>
        <v>0</v>
      </c>
      <c r="HY22" s="11">
        <f ca="1">('Cumulative data'!HY22/VLOOKUP(HY$4,'Country populations'!$G$4:$J1016,4,FALSE))*$B$1</f>
        <v>0</v>
      </c>
      <c r="HZ22" s="11">
        <f ca="1">('Cumulative data'!HZ22/VLOOKUP(HZ$4,'Country populations'!$G$4:$J1016,4,FALSE))*$B$1</f>
        <v>0</v>
      </c>
      <c r="IA22" s="11">
        <f ca="1">('Cumulative data'!IA22/VLOOKUP(IA$4,'Country populations'!$G$4:$J1016,4,FALSE))*$B$1</f>
        <v>0</v>
      </c>
      <c r="IB22" s="11">
        <f ca="1">('Cumulative data'!IB22/VLOOKUP(IB$4,'Country populations'!$G$4:$J1016,4,FALSE))*$B$1</f>
        <v>0</v>
      </c>
      <c r="IC22" s="11">
        <f ca="1">('Cumulative data'!IC22/VLOOKUP(IC$4,'Country populations'!$G$4:$J1016,4,FALSE))*$B$1</f>
        <v>0</v>
      </c>
      <c r="ID22" s="11">
        <f ca="1">('Cumulative data'!ID22/VLOOKUP(ID$4,'Country populations'!$G$4:$J1016,4,FALSE))*$B$1</f>
        <v>0</v>
      </c>
      <c r="IE22" s="11">
        <f ca="1">('Cumulative data'!IE22/VLOOKUP(IE$4,'Country populations'!$G$4:$J1016,4,FALSE))*$B$1</f>
        <v>0</v>
      </c>
      <c r="IF22" s="11">
        <f ca="1">('Cumulative data'!IF22/VLOOKUP(IF$4,'Country populations'!$G$4:$J1016,4,FALSE))*$B$1</f>
        <v>0</v>
      </c>
      <c r="IG22" s="11">
        <f ca="1">('Cumulative data'!IG22/VLOOKUP(IG$4,'Country populations'!$G$4:$J1016,4,FALSE))*$B$1</f>
        <v>0</v>
      </c>
      <c r="IH22" s="11">
        <f ca="1">('Cumulative data'!IH22/VLOOKUP(IH$4,'Country populations'!$G$4:$J1016,4,FALSE))*$B$1</f>
        <v>0</v>
      </c>
      <c r="II22" s="11">
        <f ca="1">('Cumulative data'!II22/VLOOKUP(II$4,'Country populations'!$G$4:$J1016,4,FALSE))*$B$1</f>
        <v>0</v>
      </c>
      <c r="IJ22" s="11">
        <f ca="1">('Cumulative data'!IJ22/VLOOKUP(IJ$4,'Country populations'!$G$4:$J1016,4,FALSE))*$B$1</f>
        <v>0</v>
      </c>
      <c r="IK22" s="11">
        <f ca="1">('Cumulative data'!IK22/VLOOKUP(IK$4,'Country populations'!$G$4:$J1016,4,FALSE))*$B$1</f>
        <v>0</v>
      </c>
      <c r="IL22" s="11">
        <f ca="1">('Cumulative data'!IL22/VLOOKUP(IL$4,'Country populations'!$G$4:$J1016,4,FALSE))*$B$1</f>
        <v>0</v>
      </c>
      <c r="IM22" s="11">
        <f ca="1">('Cumulative data'!IM22/VLOOKUP(IM$4,'Country populations'!$G$4:$J1016,4,FALSE))*$B$1</f>
        <v>0</v>
      </c>
      <c r="IN22" s="11">
        <f ca="1">('Cumulative data'!IN22/VLOOKUP(IN$4,'Country populations'!$G$4:$J1016,4,FALSE))*$B$1</f>
        <v>0</v>
      </c>
      <c r="IO22" s="11">
        <f ca="1">('Cumulative data'!IO22/VLOOKUP(IO$4,'Country populations'!$G$4:$J1016,4,FALSE))*$B$1</f>
        <v>0</v>
      </c>
      <c r="IP22" s="11">
        <f ca="1">('Cumulative data'!IP22/VLOOKUP(IP$4,'Country populations'!$G$4:$J1016,4,FALSE))*$B$1</f>
        <v>0</v>
      </c>
      <c r="IQ22" s="11">
        <f ca="1">('Cumulative data'!IQ22/VLOOKUP(IQ$4,'Country populations'!$G$4:$J1016,4,FALSE))*$B$1</f>
        <v>0</v>
      </c>
      <c r="IR22" s="11">
        <f ca="1">('Cumulative data'!IR22/VLOOKUP(IR$4,'Country populations'!$G$4:$J1016,4,FALSE))*$B$1</f>
        <v>0</v>
      </c>
      <c r="IS22" s="11">
        <f ca="1">('Cumulative data'!IS22/VLOOKUP(IS$4,'Country populations'!$G$4:$J1016,4,FALSE))*$B$1</f>
        <v>0</v>
      </c>
      <c r="IT22" s="11">
        <f ca="1">('Cumulative data'!IT22/VLOOKUP(IT$4,'Country populations'!$G$4:$J1016,4,FALSE))*$B$1</f>
        <v>0</v>
      </c>
      <c r="IU22" s="11">
        <f ca="1">('Cumulative data'!IU22/VLOOKUP(IU$4,'Country populations'!$G$4:$J1016,4,FALSE))*$B$1</f>
        <v>0</v>
      </c>
      <c r="IV22" s="11">
        <f ca="1">('Cumulative data'!IV22/VLOOKUP(IV$4,'Country populations'!$G$4:$J1016,4,FALSE))*$B$1</f>
        <v>0</v>
      </c>
      <c r="IW22" s="11">
        <f ca="1">('Cumulative data'!IW22/VLOOKUP(IW$4,'Country populations'!$G$4:$J1016,4,FALSE))*$B$1</f>
        <v>0</v>
      </c>
      <c r="IX22" s="11">
        <f ca="1">('Cumulative data'!IX22/VLOOKUP(IX$4,'Country populations'!$G$4:$J1016,4,FALSE))*$B$1</f>
        <v>0</v>
      </c>
      <c r="IY22" s="11">
        <f ca="1">('Cumulative data'!IY22/VLOOKUP(IY$4,'Country populations'!$G$4:$J1016,4,FALSE))*$B$1</f>
        <v>0</v>
      </c>
      <c r="IZ22" s="11">
        <f ca="1">('Cumulative data'!IZ22/VLOOKUP(IZ$4,'Country populations'!$G$4:$J1016,4,FALSE))*$B$1</f>
        <v>0</v>
      </c>
      <c r="JA22" s="11">
        <f ca="1">('Cumulative data'!JA22/VLOOKUP(JA$4,'Country populations'!$G$4:$J1016,4,FALSE))*$B$1</f>
        <v>0</v>
      </c>
      <c r="JB22" s="11">
        <f ca="1">('Cumulative data'!JB22/VLOOKUP(JB$4,'Country populations'!$G$4:$J1016,4,FALSE))*$B$1</f>
        <v>0</v>
      </c>
      <c r="JC22" s="11">
        <f ca="1">('Cumulative data'!JC22/VLOOKUP(JC$4,'Country populations'!$G$4:$J1016,4,FALSE))*$B$1</f>
        <v>0</v>
      </c>
      <c r="JD22" s="11">
        <f ca="1">('Cumulative data'!JD22/VLOOKUP(JD$4,'Country populations'!$G$4:$J1016,4,FALSE))*$B$1</f>
        <v>0</v>
      </c>
      <c r="JE22" s="11">
        <f ca="1">('Cumulative data'!JE22/VLOOKUP(JE$4,'Country populations'!$G$4:$J1016,4,FALSE))*$B$1</f>
        <v>0</v>
      </c>
      <c r="JF22" s="11">
        <f ca="1">('Cumulative data'!JF22/VLOOKUP(JF$4,'Country populations'!$G$4:$J1016,4,FALSE))*$B$1</f>
        <v>0</v>
      </c>
      <c r="JG22" s="11">
        <f ca="1">('Cumulative data'!JG22/VLOOKUP(JG$4,'Country populations'!$G$4:$J1016,4,FALSE))*$B$1</f>
        <v>0</v>
      </c>
      <c r="JH22" s="11">
        <f ca="1">('Cumulative data'!JH22/VLOOKUP(JH$4,'Country populations'!$G$4:$J1016,4,FALSE))*$B$1</f>
        <v>0</v>
      </c>
      <c r="JI22" s="11">
        <f ca="1">('Cumulative data'!JI22/VLOOKUP(JI$4,'Country populations'!$G$4:$J1016,4,FALSE))*$B$1</f>
        <v>0</v>
      </c>
      <c r="JJ22" s="11">
        <f ca="1">('Cumulative data'!JJ22/VLOOKUP(JJ$4,'Country populations'!$G$4:$J1016,4,FALSE))*$B$1</f>
        <v>0</v>
      </c>
      <c r="JK22" s="11">
        <f ca="1">('Cumulative data'!JK22/VLOOKUP(JK$4,'Country populations'!$G$4:$J1016,4,FALSE))*$B$1</f>
        <v>0</v>
      </c>
      <c r="JL22" s="11">
        <f ca="1">('Cumulative data'!JL22/VLOOKUP(JL$4,'Country populations'!$G$4:$J1016,4,FALSE))*$B$1</f>
        <v>0</v>
      </c>
      <c r="JM22" s="11">
        <f ca="1">('Cumulative data'!JM22/VLOOKUP(JM$4,'Country populations'!$G$4:$J1016,4,FALSE))*$B$1</f>
        <v>0</v>
      </c>
      <c r="JN22" s="11">
        <f ca="1">('Cumulative data'!JN22/VLOOKUP(JN$4,'Country populations'!$G$4:$J1016,4,FALSE))*$B$1</f>
        <v>0</v>
      </c>
      <c r="JO22" s="11">
        <f ca="1">('Cumulative data'!JO22/VLOOKUP(JO$4,'Country populations'!$G$4:$J1016,4,FALSE))*$B$1</f>
        <v>0</v>
      </c>
      <c r="JP22" s="11">
        <f ca="1">('Cumulative data'!JP22/VLOOKUP(JP$4,'Country populations'!$G$4:$J1016,4,FALSE))*$B$1</f>
        <v>0</v>
      </c>
      <c r="JQ22" s="11">
        <f ca="1">('Cumulative data'!JQ22/VLOOKUP(JQ$4,'Country populations'!$G$4:$J1016,4,FALSE))*$B$1</f>
        <v>0</v>
      </c>
      <c r="JR22" s="11">
        <f ca="1">('Cumulative data'!JR22/VLOOKUP(JR$4,'Country populations'!$G$4:$J1016,4,FALSE))*$B$1</f>
        <v>0</v>
      </c>
      <c r="JS22" s="11">
        <f ca="1">('Cumulative data'!JS22/VLOOKUP(JS$4,'Country populations'!$G$4:$J1016,4,FALSE))*$B$1</f>
        <v>0</v>
      </c>
      <c r="JT22" s="11">
        <f ca="1">('Cumulative data'!JT22/VLOOKUP(JT$4,'Country populations'!$G$4:$J1016,4,FALSE))*$B$1</f>
        <v>0</v>
      </c>
      <c r="JU22" s="11">
        <f ca="1">('Cumulative data'!JU22/VLOOKUP(JU$4,'Country populations'!$G$4:$J1016,4,FALSE))*$B$1</f>
        <v>0</v>
      </c>
      <c r="JV22" s="11">
        <f ca="1">('Cumulative data'!JV22/VLOOKUP(JV$4,'Country populations'!$G$4:$J1016,4,FALSE))*$B$1</f>
        <v>0</v>
      </c>
      <c r="JW22" s="11">
        <f ca="1">('Cumulative data'!JW22/VLOOKUP(JW$4,'Country populations'!$G$4:$J1016,4,FALSE))*$B$1</f>
        <v>0</v>
      </c>
      <c r="JX22" s="11">
        <f ca="1">('Cumulative data'!JX22/VLOOKUP(JX$4,'Country populations'!$G$4:$J1016,4,FALSE))*$B$1</f>
        <v>0</v>
      </c>
      <c r="JY22" s="11">
        <f ca="1">('Cumulative data'!JY22/VLOOKUP(JY$4,'Country populations'!$G$4:$J1016,4,FALSE))*$B$1</f>
        <v>0</v>
      </c>
      <c r="JZ22" s="11">
        <f ca="1">('Cumulative data'!JZ22/VLOOKUP(JZ$4,'Country populations'!$G$4:$J1016,4,FALSE))*$B$1</f>
        <v>0</v>
      </c>
      <c r="KA22" s="11">
        <f ca="1">('Cumulative data'!KA22/VLOOKUP(KA$4,'Country populations'!$G$4:$J1016,4,FALSE))*$B$1</f>
        <v>0</v>
      </c>
      <c r="KB22" s="11">
        <f ca="1">('Cumulative data'!KB22/VLOOKUP(KB$4,'Country populations'!$G$4:$J1016,4,FALSE))*$B$1</f>
        <v>0</v>
      </c>
      <c r="KC22" s="11">
        <f ca="1">('Cumulative data'!KC22/VLOOKUP(KC$4,'Country populations'!$G$4:$J1016,4,FALSE))*$B$1</f>
        <v>0</v>
      </c>
      <c r="KD22" s="11">
        <f ca="1">('Cumulative data'!KD22/VLOOKUP(KD$4,'Country populations'!$G$4:$J1016,4,FALSE))*$B$1</f>
        <v>0</v>
      </c>
      <c r="KE22" s="11">
        <f ca="1">('Cumulative data'!KE22/VLOOKUP(KE$4,'Country populations'!$G$4:$J1016,4,FALSE))*$B$1</f>
        <v>0</v>
      </c>
      <c r="KF22" s="11">
        <f ca="1">('Cumulative data'!KF22/VLOOKUP(KF$4,'Country populations'!$G$4:$J1016,4,FALSE))*$B$1</f>
        <v>0</v>
      </c>
      <c r="KG22" s="11" t="e">
        <f ca="1">('Cumulative data'!KG22/VLOOKUP(KG$4,'Country populations'!$G$4:$J1016,4,FALSE))*$B$1</f>
        <v>#N/A</v>
      </c>
      <c r="KH22" s="11">
        <f ca="1">('Cumulative data'!KH22/VLOOKUP(KH$4,'Country populations'!$G$4:$J1016,4,FALSE))*$B$1</f>
        <v>0</v>
      </c>
      <c r="KI22" s="11">
        <f ca="1">('Cumulative data'!KI22/VLOOKUP(KI$4,'Country populations'!$G$4:$J1016,4,FALSE))*$B$1</f>
        <v>0</v>
      </c>
      <c r="KJ22" s="11">
        <f ca="1">('Cumulative data'!KJ22/VLOOKUP(KJ$4,'Country populations'!$G$4:$J1016,4,FALSE))*$B$1</f>
        <v>0</v>
      </c>
      <c r="KK22" s="11">
        <f ca="1">('Cumulative data'!KK22/VLOOKUP(KK$4,'Country populations'!$G$4:$J1016,4,FALSE))*$B$1</f>
        <v>0</v>
      </c>
      <c r="KL22" s="11">
        <f ca="1">('Cumulative data'!KL22/VLOOKUP(KL$4,'Country populations'!$G$4:$J1016,4,FALSE))*$B$1</f>
        <v>0</v>
      </c>
      <c r="KM22" s="11">
        <f ca="1">('Cumulative data'!KM22/VLOOKUP(KM$4,'Country populations'!$G$4:$J1016,4,FALSE))*$B$1</f>
        <v>0</v>
      </c>
      <c r="KN22" s="11">
        <f ca="1">('Cumulative data'!KN22/VLOOKUP(KN$4,'Country populations'!$G$4:$J1016,4,FALSE))*$B$1</f>
        <v>0</v>
      </c>
      <c r="KO22" s="11">
        <f ca="1">('Cumulative data'!KO22/VLOOKUP(KO$4,'Country populations'!$G$4:$J1016,4,FALSE))*$B$1</f>
        <v>0</v>
      </c>
      <c r="KP22" s="11">
        <f ca="1">('Cumulative data'!KP22/VLOOKUP(KP$4,'Country populations'!$G$4:$J1016,4,FALSE))*$B$1</f>
        <v>0</v>
      </c>
      <c r="KQ22" s="11">
        <f ca="1">('Cumulative data'!KQ22/VLOOKUP(KQ$4,'Country populations'!$G$4:$J1016,4,FALSE))*$B$1</f>
        <v>0</v>
      </c>
      <c r="KR22" s="11">
        <f ca="1">('Cumulative data'!KR22/VLOOKUP(KR$4,'Country populations'!$G$4:$J1016,4,FALSE))*$B$1</f>
        <v>0</v>
      </c>
      <c r="KS22" s="11">
        <f ca="1">('Cumulative data'!KS22/VLOOKUP(KS$4,'Country populations'!$G$4:$J1016,4,FALSE))*$B$1</f>
        <v>0</v>
      </c>
      <c r="KT22" s="11">
        <f ca="1">('Cumulative data'!KT22/VLOOKUP(KT$4,'Country populations'!$G$4:$J1016,4,FALSE))*$B$1</f>
        <v>0</v>
      </c>
      <c r="KU22" s="11">
        <f ca="1">('Cumulative data'!KU22/VLOOKUP(KU$4,'Country populations'!$G$4:$J1016,4,FALSE))*$B$1</f>
        <v>0</v>
      </c>
      <c r="KV22" s="11">
        <f ca="1">('Cumulative data'!KV22/VLOOKUP(KV$4,'Country populations'!$G$4:$J1016,4,FALSE))*$B$1</f>
        <v>0</v>
      </c>
      <c r="KW22" s="11">
        <f ca="1">('Cumulative data'!KW22/VLOOKUP(KW$4,'Country populations'!$G$4:$J1016,4,FALSE))*$B$1</f>
        <v>0</v>
      </c>
      <c r="KX22" s="11">
        <f ca="1">('Cumulative data'!KX22/VLOOKUP(KX$4,'Country populations'!$G$4:$J1016,4,FALSE))*$B$1</f>
        <v>0</v>
      </c>
      <c r="KY22" s="11">
        <f ca="1">('Cumulative data'!KY22/VLOOKUP(KY$4,'Country populations'!$G$4:$J1016,4,FALSE))*$B$1</f>
        <v>0</v>
      </c>
      <c r="KZ22" s="11">
        <f ca="1">('Cumulative data'!KZ22/VLOOKUP(KZ$4,'Country populations'!$G$4:$J1016,4,FALSE))*$B$1</f>
        <v>0</v>
      </c>
      <c r="LA22" s="11">
        <f ca="1">('Cumulative data'!LA22/VLOOKUP(LA$4,'Country populations'!$G$4:$J1016,4,FALSE))*$B$1</f>
        <v>0</v>
      </c>
      <c r="LB22" s="11">
        <f ca="1">('Cumulative data'!LB22/VLOOKUP(LB$4,'Country populations'!$G$4:$J1016,4,FALSE))*$B$1</f>
        <v>0</v>
      </c>
      <c r="LC22" s="11">
        <f ca="1">('Cumulative data'!LC22/VLOOKUP(LC$4,'Country populations'!$G$4:$J1016,4,FALSE))*$B$1</f>
        <v>0</v>
      </c>
      <c r="LD22" s="11">
        <f ca="1">('Cumulative data'!LD22/VLOOKUP(LD$4,'Country populations'!$G$4:$J1016,4,FALSE))*$B$1</f>
        <v>0</v>
      </c>
      <c r="LE22" s="11">
        <f ca="1">('Cumulative data'!LE22/VLOOKUP(LE$4,'Country populations'!$G$4:$J1016,4,FALSE))*$B$1</f>
        <v>0</v>
      </c>
      <c r="LF22" s="11">
        <f ca="1">('Cumulative data'!LF22/VLOOKUP(LF$4,'Country populations'!$G$4:$J1016,4,FALSE))*$B$1</f>
        <v>0</v>
      </c>
      <c r="LG22" s="11">
        <f ca="1">('Cumulative data'!LG22/VLOOKUP(LG$4,'Country populations'!$G$4:$J1016,4,FALSE))*$B$1</f>
        <v>0</v>
      </c>
      <c r="LH22" s="11">
        <f ca="1">('Cumulative data'!LH22/VLOOKUP(LH$4,'Country populations'!$G$4:$J1016,4,FALSE))*$B$1</f>
        <v>0</v>
      </c>
      <c r="LI22" s="11">
        <f ca="1">('Cumulative data'!LI22/VLOOKUP(LI$4,'Country populations'!$G$4:$J1016,4,FALSE))*$B$1</f>
        <v>0</v>
      </c>
      <c r="LJ22" s="11">
        <f ca="1">('Cumulative data'!LJ22/VLOOKUP(LJ$4,'Country populations'!$G$4:$J1016,4,FALSE))*$B$1</f>
        <v>0</v>
      </c>
      <c r="LK22" s="11">
        <f ca="1">('Cumulative data'!LK22/VLOOKUP(LK$4,'Country populations'!$G$4:$J1016,4,FALSE))*$B$1</f>
        <v>0</v>
      </c>
      <c r="LL22" s="11">
        <f ca="1">('Cumulative data'!LL22/VLOOKUP(LL$4,'Country populations'!$G$4:$J1016,4,FALSE))*$B$1</f>
        <v>0</v>
      </c>
      <c r="LM22" s="11">
        <f ca="1">('Cumulative data'!LM22/VLOOKUP(LM$4,'Country populations'!$G$4:$J1016,4,FALSE))*$B$1</f>
        <v>0</v>
      </c>
      <c r="LN22" s="11">
        <f ca="1">('Cumulative data'!LN22/VLOOKUP(LN$4,'Country populations'!$G$4:$J1016,4,FALSE))*$B$1</f>
        <v>0</v>
      </c>
      <c r="LO22" s="11">
        <f ca="1">('Cumulative data'!LO22/VLOOKUP(LO$4,'Country populations'!$G$4:$J1016,4,FALSE))*$B$1</f>
        <v>0</v>
      </c>
      <c r="LP22" s="11">
        <f ca="1">('Cumulative data'!LP22/VLOOKUP(LP$4,'Country populations'!$G$4:$J1016,4,FALSE))*$B$1</f>
        <v>0</v>
      </c>
      <c r="LQ22" s="11">
        <f ca="1">('Cumulative data'!LQ22/VLOOKUP(LQ$4,'Country populations'!$G$4:$J1016,4,FALSE))*$B$1</f>
        <v>0</v>
      </c>
      <c r="LR22" s="11">
        <f ca="1">('Cumulative data'!LR22/VLOOKUP(LR$4,'Country populations'!$G$4:$J1016,4,FALSE))*$B$1</f>
        <v>0</v>
      </c>
      <c r="LS22" s="11">
        <f ca="1">('Cumulative data'!LS22/VLOOKUP(LS$4,'Country populations'!$G$4:$J1016,4,FALSE))*$B$1</f>
        <v>0</v>
      </c>
      <c r="LT22" s="11">
        <f ca="1">('Cumulative data'!LT22/VLOOKUP(LT$4,'Country populations'!$G$4:$J1016,4,FALSE))*$B$1</f>
        <v>0</v>
      </c>
      <c r="LU22" s="11">
        <f ca="1">('Cumulative data'!LU22/VLOOKUP(LU$4,'Country populations'!$G$4:$J1016,4,FALSE))*$B$1</f>
        <v>0</v>
      </c>
      <c r="LV22" s="11">
        <f ca="1">('Cumulative data'!LV22/VLOOKUP(LV$4,'Country populations'!$G$4:$J1016,4,FALSE))*$B$1</f>
        <v>0</v>
      </c>
      <c r="LW22" s="11">
        <f ca="1">('Cumulative data'!LW22/VLOOKUP(LW$4,'Country populations'!$G$4:$J1016,4,FALSE))*$B$1</f>
        <v>0</v>
      </c>
      <c r="LX22" s="11">
        <f ca="1">('Cumulative data'!LX22/VLOOKUP(LX$4,'Country populations'!$G$4:$J1016,4,FALSE))*$B$1</f>
        <v>0</v>
      </c>
      <c r="LY22" s="11">
        <f ca="1">('Cumulative data'!LY22/VLOOKUP(LY$4,'Country populations'!$G$4:$J1016,4,FALSE))*$B$1</f>
        <v>0</v>
      </c>
      <c r="LZ22" s="11">
        <f ca="1">('Cumulative data'!LZ22/VLOOKUP(LZ$4,'Country populations'!$G$4:$J1016,4,FALSE))*$B$1</f>
        <v>0</v>
      </c>
      <c r="MA22" s="11">
        <f ca="1">('Cumulative data'!MA22/VLOOKUP(MA$4,'Country populations'!$G$4:$J1016,4,FALSE))*$B$1</f>
        <v>0</v>
      </c>
      <c r="MB22" s="11">
        <f ca="1">('Cumulative data'!MB22/VLOOKUP(MB$4,'Country populations'!$G$4:$J1016,4,FALSE))*$B$1</f>
        <v>0</v>
      </c>
      <c r="MC22" s="11">
        <f ca="1">('Cumulative data'!MC22/VLOOKUP(MC$4,'Country populations'!$G$4:$J1016,4,FALSE))*$B$1</f>
        <v>0</v>
      </c>
      <c r="MD22" s="11">
        <f ca="1">('Cumulative data'!MD22/VLOOKUP(MD$4,'Country populations'!$G$4:$J1016,4,FALSE))*$B$1</f>
        <v>0</v>
      </c>
      <c r="ME22" s="11">
        <f ca="1">('Cumulative data'!ME22/VLOOKUP(ME$4,'Country populations'!$G$4:$J1016,4,FALSE))*$B$1</f>
        <v>0</v>
      </c>
      <c r="MF22" s="11">
        <f ca="1">('Cumulative data'!MF22/VLOOKUP(MF$4,'Country populations'!$G$4:$J1016,4,FALSE))*$B$1</f>
        <v>0</v>
      </c>
      <c r="MG22" s="11">
        <f ca="1">('Cumulative data'!MG22/VLOOKUP(MG$4,'Country populations'!$G$4:$J1016,4,FALSE))*$B$1</f>
        <v>0</v>
      </c>
      <c r="MH22" s="11">
        <f ca="1">('Cumulative data'!MH22/VLOOKUP(MH$4,'Country populations'!$G$4:$J1016,4,FALSE))*$B$1</f>
        <v>0</v>
      </c>
      <c r="MI22" s="11">
        <f ca="1">('Cumulative data'!MI22/VLOOKUP(MI$4,'Country populations'!$G$4:$J1016,4,FALSE))*$B$1</f>
        <v>0</v>
      </c>
      <c r="MJ22" s="11">
        <f ca="1">('Cumulative data'!MJ22/VLOOKUP(MJ$4,'Country populations'!$G$4:$J1016,4,FALSE))*$B$1</f>
        <v>0</v>
      </c>
      <c r="MK22" s="11">
        <f ca="1">('Cumulative data'!MK22/VLOOKUP(MK$4,'Country populations'!$G$4:$J1016,4,FALSE))*$B$1</f>
        <v>0</v>
      </c>
      <c r="ML22" s="11">
        <f ca="1">('Cumulative data'!ML22/VLOOKUP(ML$4,'Country populations'!$G$4:$J1016,4,FALSE))*$B$1</f>
        <v>0</v>
      </c>
      <c r="MM22" s="11">
        <f ca="1">('Cumulative data'!MM22/VLOOKUP(MM$4,'Country populations'!$G$4:$J1016,4,FALSE))*$B$1</f>
        <v>0</v>
      </c>
      <c r="MN22" s="11">
        <f ca="1">('Cumulative data'!MN22/VLOOKUP(MN$4,'Country populations'!$G$4:$J1016,4,FALSE))*$B$1</f>
        <v>0</v>
      </c>
      <c r="MO22" s="11">
        <f ca="1">('Cumulative data'!MO22/VLOOKUP(MO$4,'Country populations'!$G$4:$J1016,4,FALSE))*$B$1</f>
        <v>0</v>
      </c>
      <c r="MP22" s="11">
        <f ca="1">('Cumulative data'!MP22/VLOOKUP(MP$4,'Country populations'!$G$4:$J1016,4,FALSE))*$B$1</f>
        <v>0</v>
      </c>
      <c r="MQ22" s="11">
        <f ca="1">('Cumulative data'!MQ22/VLOOKUP(MQ$4,'Country populations'!$G$4:$J1016,4,FALSE))*$B$1</f>
        <v>0</v>
      </c>
      <c r="MR22" s="11">
        <f ca="1">('Cumulative data'!MR22/VLOOKUP(MR$4,'Country populations'!$G$4:$J1016,4,FALSE))*$B$1</f>
        <v>0</v>
      </c>
      <c r="MS22" s="11">
        <f ca="1">('Cumulative data'!MS22/VLOOKUP(MS$4,'Country populations'!$G$4:$J1016,4,FALSE))*$B$1</f>
        <v>0</v>
      </c>
      <c r="MT22" s="11">
        <f ca="1">('Cumulative data'!MT22/VLOOKUP(MT$4,'Country populations'!$G$4:$J1016,4,FALSE))*$B$1</f>
        <v>0</v>
      </c>
      <c r="MU22" s="11">
        <f ca="1">('Cumulative data'!MU22/VLOOKUP(MU$4,'Country populations'!$G$4:$J1016,4,FALSE))*$B$1</f>
        <v>0</v>
      </c>
      <c r="MV22" s="11">
        <f ca="1">('Cumulative data'!MV22/VLOOKUP(MV$4,'Country populations'!$G$4:$J1016,4,FALSE))*$B$1</f>
        <v>0</v>
      </c>
      <c r="MW22" s="11">
        <f ca="1">('Cumulative data'!MW22/VLOOKUP(MW$4,'Country populations'!$G$4:$J1016,4,FALSE))*$B$1</f>
        <v>0</v>
      </c>
      <c r="MX22" s="11">
        <f ca="1">('Cumulative data'!MX22/VLOOKUP(MX$4,'Country populations'!$G$4:$J1016,4,FALSE))*$B$1</f>
        <v>0</v>
      </c>
      <c r="MY22" s="11">
        <f ca="1">('Cumulative data'!MY22/VLOOKUP(MY$4,'Country populations'!$G$4:$J1016,4,FALSE))*$B$1</f>
        <v>0</v>
      </c>
      <c r="MZ22" s="11">
        <f ca="1">('Cumulative data'!MZ22/VLOOKUP(MZ$4,'Country populations'!$G$4:$J1016,4,FALSE))*$B$1</f>
        <v>0</v>
      </c>
      <c r="NA22" s="11">
        <f ca="1">('Cumulative data'!NA22/VLOOKUP(NA$4,'Country populations'!$G$4:$J1016,4,FALSE))*$B$1</f>
        <v>0</v>
      </c>
      <c r="NB22" s="11">
        <f ca="1">('Cumulative data'!NB22/VLOOKUP(NB$4,'Country populations'!$G$4:$J1016,4,FALSE))*$B$1</f>
        <v>0</v>
      </c>
      <c r="NC22" s="11">
        <f ca="1">('Cumulative data'!NC22/VLOOKUP(NC$4,'Country populations'!$G$4:$J1016,4,FALSE))*$B$1</f>
        <v>0</v>
      </c>
      <c r="ND22" s="11">
        <f ca="1">('Cumulative data'!ND22/VLOOKUP(ND$4,'Country populations'!$G$4:$J1016,4,FALSE))*$B$1</f>
        <v>0</v>
      </c>
      <c r="NE22" s="11">
        <f ca="1">('Cumulative data'!NE22/VLOOKUP(NE$4,'Country populations'!$G$4:$J1016,4,FALSE))*$B$1</f>
        <v>0</v>
      </c>
      <c r="NF22" s="11">
        <f ca="1">('Cumulative data'!NF22/VLOOKUP(NF$4,'Country populations'!$G$4:$J1016,4,FALSE))*$B$1</f>
        <v>0</v>
      </c>
      <c r="NG22" s="11">
        <f ca="1">('Cumulative data'!NG22/VLOOKUP(NG$4,'Country populations'!$G$4:$J1016,4,FALSE))*$B$1</f>
        <v>0</v>
      </c>
      <c r="NH22" s="11">
        <f ca="1">('Cumulative data'!NH22/VLOOKUP(NH$4,'Country populations'!$G$4:$J1016,4,FALSE))*$B$1</f>
        <v>0</v>
      </c>
      <c r="NI22" s="11">
        <f ca="1">('Cumulative data'!NI22/VLOOKUP(NI$4,'Country populations'!$G$4:$J1016,4,FALSE))*$B$1</f>
        <v>0</v>
      </c>
      <c r="NJ22" s="11">
        <f ca="1">('Cumulative data'!NJ22/VLOOKUP(NJ$4,'Country populations'!$G$4:$J1016,4,FALSE))*$B$1</f>
        <v>0</v>
      </c>
      <c r="NK22" s="11">
        <f ca="1">('Cumulative data'!NK22/VLOOKUP(NK$4,'Country populations'!$G$4:$J1016,4,FALSE))*$B$1</f>
        <v>0</v>
      </c>
      <c r="NL22" s="11">
        <f ca="1">('Cumulative data'!NL22/VLOOKUP(NL$4,'Country populations'!$G$4:$J1016,4,FALSE))*$B$1</f>
        <v>0</v>
      </c>
      <c r="NM22" s="11">
        <f ca="1">('Cumulative data'!NM22/VLOOKUP(NM$4,'Country populations'!$G$4:$J1016,4,FALSE))*$B$1</f>
        <v>0</v>
      </c>
      <c r="NN22" s="11">
        <f ca="1">('Cumulative data'!NN22/VLOOKUP(NN$4,'Country populations'!$G$4:$J1016,4,FALSE))*$B$1</f>
        <v>0</v>
      </c>
      <c r="NO22" s="11">
        <f ca="1">('Cumulative data'!NO22/VLOOKUP(NO$4,'Country populations'!$G$4:$J1016,4,FALSE))*$B$1</f>
        <v>0</v>
      </c>
      <c r="NP22" s="11">
        <f ca="1">('Cumulative data'!NP22/VLOOKUP(NP$4,'Country populations'!$G$4:$J1016,4,FALSE))*$B$1</f>
        <v>0</v>
      </c>
      <c r="NQ22" s="11">
        <f ca="1">('Cumulative data'!NQ22/VLOOKUP(NQ$4,'Country populations'!$G$4:$J1016,4,FALSE))*$B$1</f>
        <v>0</v>
      </c>
      <c r="NR22" s="11">
        <f ca="1">('Cumulative data'!NR22/VLOOKUP(NR$4,'Country populations'!$G$4:$J1016,4,FALSE))*$B$1</f>
        <v>0</v>
      </c>
      <c r="NS22" s="11">
        <f ca="1">('Cumulative data'!NS22/VLOOKUP(NS$4,'Country populations'!$G$4:$J1016,4,FALSE))*$B$1</f>
        <v>0</v>
      </c>
      <c r="NT22" s="11">
        <f ca="1">('Cumulative data'!NT22/VLOOKUP(NT$4,'Country populations'!$G$4:$J1016,4,FALSE))*$B$1</f>
        <v>0</v>
      </c>
      <c r="NU22" s="11">
        <f ca="1">('Cumulative data'!NU22/VLOOKUP(NU$4,'Country populations'!$G$4:$J1016,4,FALSE))*$B$1</f>
        <v>0</v>
      </c>
      <c r="NV22" s="11">
        <f ca="1">('Cumulative data'!NV22/VLOOKUP(NV$4,'Country populations'!$G$4:$J1016,4,FALSE))*$B$1</f>
        <v>0</v>
      </c>
      <c r="NW22" s="11">
        <f ca="1">('Cumulative data'!NW22/VLOOKUP(NW$4,'Country populations'!$G$4:$J1016,4,FALSE))*$B$1</f>
        <v>0</v>
      </c>
      <c r="NX22" s="11">
        <f ca="1">('Cumulative data'!NX22/VLOOKUP(NX$4,'Country populations'!$G$4:$J1016,4,FALSE))*$B$1</f>
        <v>0</v>
      </c>
      <c r="NY22" s="11">
        <f ca="1">('Cumulative data'!NY22/VLOOKUP(NY$4,'Country populations'!$G$4:$J1016,4,FALSE))*$B$1</f>
        <v>0</v>
      </c>
      <c r="NZ22" s="11">
        <f ca="1">('Cumulative data'!NZ22/VLOOKUP(NZ$4,'Country populations'!$G$4:$J1016,4,FALSE))*$B$1</f>
        <v>0</v>
      </c>
      <c r="OA22" s="11">
        <f ca="1">('Cumulative data'!OA22/VLOOKUP(OA$4,'Country populations'!$G$4:$J1016,4,FALSE))*$B$1</f>
        <v>0</v>
      </c>
      <c r="OB22" s="11">
        <f ca="1">('Cumulative data'!OB22/VLOOKUP(OB$4,'Country populations'!$G$4:$J1016,4,FALSE))*$B$1</f>
        <v>0</v>
      </c>
      <c r="OC22" s="11">
        <f ca="1">('Cumulative data'!OC22/VLOOKUP(OC$4,'Country populations'!$G$4:$J1016,4,FALSE))*$B$1</f>
        <v>0</v>
      </c>
      <c r="OD22" s="11">
        <f ca="1">('Cumulative data'!OD22/VLOOKUP(OD$4,'Country populations'!$G$4:$J1016,4,FALSE))*$B$1</f>
        <v>0</v>
      </c>
      <c r="OE22" s="11">
        <f ca="1">('Cumulative data'!OE22/VLOOKUP(OE$4,'Country populations'!$G$4:$J1016,4,FALSE))*$B$1</f>
        <v>0</v>
      </c>
      <c r="OF22" s="11">
        <f ca="1">('Cumulative data'!OF22/VLOOKUP(OF$4,'Country populations'!$G$4:$J1016,4,FALSE))*$B$1</f>
        <v>0</v>
      </c>
      <c r="OG22" s="11">
        <f ca="1">('Cumulative data'!OG22/VLOOKUP(OG$4,'Country populations'!$G$4:$J1016,4,FALSE))*$B$1</f>
        <v>0</v>
      </c>
      <c r="OH22" s="11">
        <f ca="1">('Cumulative data'!OH22/VLOOKUP(OH$4,'Country populations'!$G$4:$J1016,4,FALSE))*$B$1</f>
        <v>0</v>
      </c>
      <c r="OI22" s="11">
        <f ca="1">('Cumulative data'!OI22/VLOOKUP(OI$4,'Country populations'!$G$4:$J1016,4,FALSE))*$B$1</f>
        <v>0</v>
      </c>
      <c r="OJ22" s="11">
        <f ca="1">('Cumulative data'!OJ22/VLOOKUP(OJ$4,'Country populations'!$G$4:$J1016,4,FALSE))*$B$1</f>
        <v>0</v>
      </c>
      <c r="OK22" s="11">
        <f ca="1">('Cumulative data'!OK22/VLOOKUP(OK$4,'Country populations'!$G$4:$J1016,4,FALSE))*$B$1</f>
        <v>0</v>
      </c>
      <c r="OL22" s="11">
        <f ca="1">('Cumulative data'!OL22/VLOOKUP(OL$4,'Country populations'!$G$4:$J1016,4,FALSE))*$B$1</f>
        <v>0</v>
      </c>
      <c r="OM22" s="11">
        <f ca="1">('Cumulative data'!OM22/VLOOKUP(OM$4,'Country populations'!$G$4:$J1016,4,FALSE))*$B$1</f>
        <v>0</v>
      </c>
      <c r="ON22" s="11">
        <f ca="1">('Cumulative data'!ON22/VLOOKUP(ON$4,'Country populations'!$G$4:$J1016,4,FALSE))*$B$1</f>
        <v>0</v>
      </c>
      <c r="OO22" s="11">
        <f ca="1">('Cumulative data'!OO22/VLOOKUP(OO$4,'Country populations'!$G$4:$J1016,4,FALSE))*$B$1</f>
        <v>0</v>
      </c>
      <c r="OP22" s="11">
        <f ca="1">('Cumulative data'!OP22/VLOOKUP(OP$4,'Country populations'!$G$4:$J1016,4,FALSE))*$B$1</f>
        <v>0</v>
      </c>
      <c r="OQ22" s="11">
        <f ca="1">('Cumulative data'!OQ22/VLOOKUP(OQ$4,'Country populations'!$G$4:$J1016,4,FALSE))*$B$1</f>
        <v>0</v>
      </c>
      <c r="OR22" s="11">
        <f ca="1">('Cumulative data'!OR22/VLOOKUP(OR$4,'Country populations'!$G$4:$J1016,4,FALSE))*$B$1</f>
        <v>0</v>
      </c>
      <c r="OS22" s="11">
        <f ca="1">('Cumulative data'!OS22/VLOOKUP(OS$4,'Country populations'!$G$4:$J1016,4,FALSE))*$B$1</f>
        <v>0</v>
      </c>
      <c r="OT22" s="11">
        <f ca="1">('Cumulative data'!OT22/VLOOKUP(OT$4,'Country populations'!$G$4:$J1016,4,FALSE))*$B$1</f>
        <v>0</v>
      </c>
      <c r="OU22" s="11">
        <f ca="1">('Cumulative data'!OU22/VLOOKUP(OU$4,'Country populations'!$G$4:$J1016,4,FALSE))*$B$1</f>
        <v>0</v>
      </c>
      <c r="OV22" s="11">
        <f ca="1">('Cumulative data'!OV22/VLOOKUP(OV$4,'Country populations'!$G$4:$J1016,4,FALSE))*$B$1</f>
        <v>0</v>
      </c>
      <c r="OW22" s="11">
        <f ca="1">('Cumulative data'!OW22/VLOOKUP(OW$4,'Country populations'!$G$4:$J1016,4,FALSE))*$B$1</f>
        <v>0</v>
      </c>
      <c r="OX22" s="11">
        <f ca="1">('Cumulative data'!OX22/VLOOKUP(OX$4,'Country populations'!$G$4:$J1016,4,FALSE))*$B$1</f>
        <v>0</v>
      </c>
      <c r="OY22" s="11">
        <f ca="1">('Cumulative data'!OY22/VLOOKUP(OY$4,'Country populations'!$G$4:$J1016,4,FALSE))*$B$1</f>
        <v>0</v>
      </c>
      <c r="OZ22" s="11">
        <f ca="1">('Cumulative data'!OZ22/VLOOKUP(OZ$4,'Country populations'!$G$4:$J1016,4,FALSE))*$B$1</f>
        <v>0</v>
      </c>
      <c r="PA22" s="11">
        <f ca="1">('Cumulative data'!PA22/VLOOKUP(PA$4,'Country populations'!$G$4:$J1016,4,FALSE))*$B$1</f>
        <v>2.5811324767705912E-4</v>
      </c>
    </row>
    <row r="23" spans="1:417">
      <c r="A23" s="8">
        <f>'Cumulative data'!A23</f>
        <v>43848</v>
      </c>
      <c r="B23" s="11">
        <f ca="1">('Cumulative data'!B23/VLOOKUP(B$4,'Country populations'!$G$4:$J1017,4,FALSE))*$B$1</f>
        <v>0</v>
      </c>
      <c r="C23" s="11">
        <f ca="1">('Cumulative data'!C23/VLOOKUP(C$4,'Country populations'!$G$4:$J1017,4,FALSE))*$B$1</f>
        <v>0</v>
      </c>
      <c r="D23" s="11">
        <f ca="1">('Cumulative data'!D23/VLOOKUP(D$4,'Country populations'!$G$4:$J1017,4,FALSE))*$B$1</f>
        <v>0</v>
      </c>
      <c r="E23" s="11">
        <f ca="1">('Cumulative data'!E23/VLOOKUP(E$4,'Country populations'!$G$4:$J1017,4,FALSE))*$B$1</f>
        <v>0</v>
      </c>
      <c r="F23" s="11">
        <f ca="1">('Cumulative data'!F23/VLOOKUP(F$4,'Country populations'!$G$4:$J1017,4,FALSE))*$B$1</f>
        <v>0</v>
      </c>
      <c r="G23" s="11">
        <f ca="1">('Cumulative data'!G23/VLOOKUP(G$4,'Country populations'!$G$4:$J1017,4,FALSE))*$B$1</f>
        <v>0</v>
      </c>
      <c r="H23" s="11">
        <f ca="1">('Cumulative data'!H23/VLOOKUP(H$4,'Country populations'!$G$4:$J1017,4,FALSE))*$B$1</f>
        <v>5.5581656778775614E-2</v>
      </c>
      <c r="I23" s="11">
        <f ca="1">('Cumulative data'!I23/VLOOKUP(I$4,'Country populations'!$G$4:$J1017,4,FALSE))*$B$1</f>
        <v>0</v>
      </c>
      <c r="J23" s="11">
        <f ca="1">('Cumulative data'!J23/VLOOKUP(J$4,'Country populations'!$G$4:$J1017,4,FALSE))*$B$1</f>
        <v>0</v>
      </c>
      <c r="K23" s="11">
        <f ca="1">('Cumulative data'!K23/VLOOKUP(K$4,'Country populations'!$G$4:$J1017,4,FALSE))*$B$1</f>
        <v>0</v>
      </c>
      <c r="L23" s="11">
        <f ca="1">('Cumulative data'!L23/VLOOKUP(L$4,'Country populations'!$G$4:$J1017,4,FALSE))*$B$1</f>
        <v>0</v>
      </c>
      <c r="M23" s="11">
        <f ca="1">('Cumulative data'!M23/VLOOKUP(M$4,'Country populations'!$G$4:$J1017,4,FALSE))*$B$1</f>
        <v>0</v>
      </c>
      <c r="N23" s="11">
        <f ca="1">('Cumulative data'!N23/VLOOKUP(N$4,'Country populations'!$G$4:$J1017,4,FALSE))*$B$1</f>
        <v>0</v>
      </c>
      <c r="O23" s="11">
        <f ca="1">('Cumulative data'!O23/VLOOKUP(O$4,'Country populations'!$G$4:$J1017,4,FALSE))*$B$1</f>
        <v>0</v>
      </c>
      <c r="P23" s="11">
        <f ca="1">('Cumulative data'!P23/VLOOKUP(P$4,'Country populations'!$G$4:$J1017,4,FALSE))*$B$1</f>
        <v>0</v>
      </c>
      <c r="Q23" s="11">
        <f ca="1">('Cumulative data'!Q23/VLOOKUP(Q$4,'Country populations'!$G$4:$J1017,4,FALSE))*$B$1</f>
        <v>0</v>
      </c>
      <c r="R23" s="11">
        <f ca="1">('Cumulative data'!R23/VLOOKUP(R$4,'Country populations'!$G$4:$J1017,4,FALSE))*$B$1</f>
        <v>0</v>
      </c>
      <c r="S23" s="11">
        <f ca="1">('Cumulative data'!S23/VLOOKUP(S$4,'Country populations'!$G$4:$J1017,4,FALSE))*$B$1</f>
        <v>0</v>
      </c>
      <c r="T23" s="11">
        <f ca="1">('Cumulative data'!T23/VLOOKUP(T$4,'Country populations'!$G$4:$J1017,4,FALSE))*$B$1</f>
        <v>0</v>
      </c>
      <c r="U23" s="11">
        <f ca="1">('Cumulative data'!U23/VLOOKUP(U$4,'Country populations'!$G$4:$J1017,4,FALSE))*$B$1</f>
        <v>0</v>
      </c>
      <c r="V23" s="11">
        <f ca="1">('Cumulative data'!V23/VLOOKUP(V$4,'Country populations'!$G$4:$J1017,4,FALSE))*$B$1</f>
        <v>0</v>
      </c>
      <c r="W23" s="11">
        <f ca="1">('Cumulative data'!W23/VLOOKUP(W$4,'Country populations'!$G$4:$J1017,4,FALSE))*$B$1</f>
        <v>0</v>
      </c>
      <c r="X23" s="11">
        <f ca="1">('Cumulative data'!X23/VLOOKUP(X$4,'Country populations'!$G$4:$J1017,4,FALSE))*$B$1</f>
        <v>0</v>
      </c>
      <c r="Y23" s="11">
        <f ca="1">('Cumulative data'!Y23/VLOOKUP(Y$4,'Country populations'!$G$4:$J1017,4,FALSE))*$B$1</f>
        <v>7.9066097818773513E-3</v>
      </c>
      <c r="Z23" s="11">
        <f ca="1">('Cumulative data'!Z23/VLOOKUP(Z$4,'Country populations'!$G$4:$J1017,4,FALSE))*$B$1</f>
        <v>0</v>
      </c>
      <c r="AA23" s="11">
        <f ca="1">('Cumulative data'!AA23/VLOOKUP(AA$4,'Country populations'!$G$4:$J1017,4,FALSE))*$B$1</f>
        <v>0</v>
      </c>
      <c r="AB23" s="11">
        <f ca="1">('Cumulative data'!AB23/VLOOKUP(AB$4,'Country populations'!$G$4:$J1017,4,FALSE))*$B$1</f>
        <v>0</v>
      </c>
      <c r="AC23" s="11">
        <f ca="1">('Cumulative data'!AC23/VLOOKUP(AC$4,'Country populations'!$G$4:$J1017,4,FALSE))*$B$1</f>
        <v>0</v>
      </c>
      <c r="AD23" s="11">
        <f ca="1">('Cumulative data'!AD23/VLOOKUP(AD$4,'Country populations'!$G$4:$J1017,4,FALSE))*$B$1</f>
        <v>0</v>
      </c>
      <c r="AE23" s="11">
        <f ca="1">('Cumulative data'!AE23/VLOOKUP(AE$4,'Country populations'!$G$4:$J1017,4,FALSE))*$B$1</f>
        <v>0</v>
      </c>
      <c r="AF23" s="11">
        <f ca="1">('Cumulative data'!AF23/VLOOKUP(AF$4,'Country populations'!$G$4:$J1017,4,FALSE))*$B$1</f>
        <v>0</v>
      </c>
      <c r="AG23" s="11">
        <f ca="1">('Cumulative data'!AG23/VLOOKUP(AG$4,'Country populations'!$G$4:$J1017,4,FALSE))*$B$1</f>
        <v>0</v>
      </c>
      <c r="AH23" s="11">
        <f ca="1">('Cumulative data'!AH23/VLOOKUP(AH$4,'Country populations'!$G$4:$J1017,4,FALSE))*$B$1</f>
        <v>0</v>
      </c>
      <c r="AI23" s="11">
        <f ca="1">('Cumulative data'!AI23/VLOOKUP(AI$4,'Country populations'!$G$4:$J1017,4,FALSE))*$B$1</f>
        <v>0</v>
      </c>
      <c r="AJ23" s="11">
        <f ca="1">('Cumulative data'!AJ23/VLOOKUP(AJ$4,'Country populations'!$G$4:$J1017,4,FALSE))*$B$1</f>
        <v>0</v>
      </c>
      <c r="AK23" s="11">
        <f ca="1">('Cumulative data'!AK23/VLOOKUP(AK$4,'Country populations'!$G$4:$J1017,4,FALSE))*$B$1</f>
        <v>0</v>
      </c>
      <c r="AL23" s="11">
        <f ca="1">('Cumulative data'!AL23/VLOOKUP(AL$4,'Country populations'!$G$4:$J1017,4,FALSE))*$B$1</f>
        <v>0</v>
      </c>
      <c r="AM23" s="11">
        <f ca="1">('Cumulative data'!AM23/VLOOKUP(AM$4,'Country populations'!$G$4:$J1017,4,FALSE))*$B$1</f>
        <v>0</v>
      </c>
      <c r="AN23" s="11">
        <f ca="1">('Cumulative data'!AN23/VLOOKUP(AN$4,'Country populations'!$G$4:$J1017,4,FALSE))*$B$1</f>
        <v>0</v>
      </c>
      <c r="AO23" s="11">
        <f ca="1">('Cumulative data'!AO23/VLOOKUP(AO$4,'Country populations'!$G$4:$J1017,4,FALSE))*$B$1</f>
        <v>0</v>
      </c>
      <c r="AP23" s="11">
        <f ca="1">('Cumulative data'!AP23/VLOOKUP(AP$4,'Country populations'!$G$4:$J1017,4,FALSE))*$B$1</f>
        <v>0</v>
      </c>
      <c r="AQ23" s="11">
        <f ca="1">('Cumulative data'!AQ23/VLOOKUP(AQ$4,'Country populations'!$G$4:$J1017,4,FALSE))*$B$1</f>
        <v>0</v>
      </c>
      <c r="AR23" s="11">
        <f ca="1">('Cumulative data'!AR23/VLOOKUP(AR$4,'Country populations'!$G$4:$J1017,4,FALSE))*$B$1</f>
        <v>0</v>
      </c>
      <c r="AS23" s="11">
        <f ca="1">('Cumulative data'!AS23/VLOOKUP(AS$4,'Country populations'!$G$4:$J1017,4,FALSE))*$B$1</f>
        <v>0</v>
      </c>
      <c r="AT23" s="11">
        <f ca="1">('Cumulative data'!AT23/VLOOKUP(AT$4,'Country populations'!$G$4:$J1017,4,FALSE))*$B$1</f>
        <v>0</v>
      </c>
      <c r="AU23" s="11">
        <f ca="1">('Cumulative data'!AU23/VLOOKUP(AU$4,'Country populations'!$G$4:$J1017,4,FALSE))*$B$1</f>
        <v>0</v>
      </c>
      <c r="AV23" s="11">
        <f ca="1">('Cumulative data'!AV23/VLOOKUP(AV$4,'Country populations'!$G$4:$J1017,4,FALSE))*$B$1</f>
        <v>0</v>
      </c>
      <c r="AW23" s="11">
        <f ca="1">('Cumulative data'!AW23/VLOOKUP(AW$4,'Country populations'!$G$4:$J1017,4,FALSE))*$B$1</f>
        <v>0</v>
      </c>
      <c r="AX23" s="11">
        <f ca="1">('Cumulative data'!AX23/VLOOKUP(AX$4,'Country populations'!$G$4:$J1017,4,FALSE))*$B$1</f>
        <v>0</v>
      </c>
      <c r="AY23" s="11">
        <f ca="1">('Cumulative data'!AY23/VLOOKUP(AY$4,'Country populations'!$G$4:$J1017,4,FALSE))*$B$1</f>
        <v>2.8653304160067214E-2</v>
      </c>
      <c r="AZ23" s="11">
        <f ca="1">('Cumulative data'!AZ23/VLOOKUP(AZ$4,'Country populations'!$G$4:$J1017,4,FALSE))*$B$1</f>
        <v>0</v>
      </c>
      <c r="BA23" s="11">
        <f ca="1">('Cumulative data'!BA23/VLOOKUP(BA$4,'Country populations'!$G$4:$J1017,4,FALSE))*$B$1</f>
        <v>0</v>
      </c>
      <c r="BB23" s="11">
        <f ca="1">('Cumulative data'!BB23/VLOOKUP(BB$4,'Country populations'!$G$4:$J1017,4,FALSE))*$B$1</f>
        <v>0</v>
      </c>
      <c r="BC23" s="11">
        <f ca="1">('Cumulative data'!BC23/VLOOKUP(BC$4,'Country populations'!$G$4:$J1017,4,FALSE))*$B$1</f>
        <v>0</v>
      </c>
      <c r="BD23" s="11">
        <f ca="1">('Cumulative data'!BD23/VLOOKUP(BD$4,'Country populations'!$G$4:$J1017,4,FALSE))*$B$1</f>
        <v>0</v>
      </c>
      <c r="BE23" s="11">
        <f ca="1">('Cumulative data'!BE23/VLOOKUP(BE$4,'Country populations'!$G$4:$J1017,4,FALSE))*$B$1</f>
        <v>0</v>
      </c>
      <c r="BF23" s="11">
        <f ca="1">('Cumulative data'!BF23/VLOOKUP(BF$4,'Country populations'!$G$4:$J1017,4,FALSE))*$B$1</f>
        <v>0</v>
      </c>
      <c r="BG23" s="11">
        <f ca="1">('Cumulative data'!BG23/VLOOKUP(BG$4,'Country populations'!$G$4:$J1017,4,FALSE))*$B$1</f>
        <v>0</v>
      </c>
      <c r="BH23" s="11">
        <f ca="1">('Cumulative data'!BH23/VLOOKUP(BH$4,'Country populations'!$G$4:$J1017,4,FALSE))*$B$1</f>
        <v>0</v>
      </c>
      <c r="BI23" s="11">
        <f ca="1">('Cumulative data'!BI23/VLOOKUP(BI$4,'Country populations'!$G$4:$J1017,4,FALSE))*$B$1</f>
        <v>0</v>
      </c>
      <c r="BJ23" s="11">
        <f ca="1">('Cumulative data'!BJ23/VLOOKUP(BJ$4,'Country populations'!$G$4:$J1017,4,FALSE))*$B$1</f>
        <v>0</v>
      </c>
      <c r="BK23" s="11">
        <f ca="1">('Cumulative data'!BK23/VLOOKUP(BK$4,'Country populations'!$G$4:$J1017,4,FALSE))*$B$1</f>
        <v>0</v>
      </c>
      <c r="BL23" s="11">
        <f ca="1">('Cumulative data'!BL23/VLOOKUP(BL$4,'Country populations'!$G$4:$J1017,4,FALSE))*$B$1</f>
        <v>0</v>
      </c>
      <c r="BM23" s="11">
        <f ca="1">('Cumulative data'!BM23/VLOOKUP(BM$4,'Country populations'!$G$4:$J1017,4,FALSE))*$B$1</f>
        <v>0</v>
      </c>
      <c r="BN23" s="11">
        <f ca="1">('Cumulative data'!BN23/VLOOKUP(BN$4,'Country populations'!$G$4:$J1017,4,FALSE))*$B$1</f>
        <v>0</v>
      </c>
      <c r="BO23" s="11">
        <f ca="1">('Cumulative data'!BO23/VLOOKUP(BO$4,'Country populations'!$G$4:$J1017,4,FALSE))*$B$1</f>
        <v>0</v>
      </c>
      <c r="BP23" s="11">
        <f ca="1">('Cumulative data'!BP23/VLOOKUP(BP$4,'Country populations'!$G$4:$J1017,4,FALSE))*$B$1</f>
        <v>0</v>
      </c>
      <c r="BQ23" s="11">
        <f ca="1">('Cumulative data'!BQ23/VLOOKUP(BQ$4,'Country populations'!$G$4:$J1017,4,FALSE))*$B$1</f>
        <v>0</v>
      </c>
      <c r="BR23" s="11">
        <f ca="1">('Cumulative data'!BR23/VLOOKUP(BR$4,'Country populations'!$G$4:$J1017,4,FALSE))*$B$1</f>
        <v>0</v>
      </c>
      <c r="BS23" s="11">
        <f ca="1">('Cumulative data'!BS23/VLOOKUP(BS$4,'Country populations'!$G$4:$J1017,4,FALSE))*$B$1</f>
        <v>0</v>
      </c>
      <c r="BT23" s="11">
        <f ca="1">('Cumulative data'!BT23/VLOOKUP(BT$4,'Country populations'!$G$4:$J1017,4,FALSE))*$B$1</f>
        <v>0</v>
      </c>
      <c r="BU23" s="11">
        <f ca="1">('Cumulative data'!BU23/VLOOKUP(BU$4,'Country populations'!$G$4:$J1017,4,FALSE))*$B$1</f>
        <v>0</v>
      </c>
      <c r="BV23" s="11">
        <f ca="1">('Cumulative data'!BV23/VLOOKUP(BV$4,'Country populations'!$G$4:$J1017,4,FALSE))*$B$1</f>
        <v>0</v>
      </c>
      <c r="BW23" s="11">
        <f ca="1">('Cumulative data'!BW23/VLOOKUP(BW$4,'Country populations'!$G$4:$J1017,4,FALSE))*$B$1</f>
        <v>0</v>
      </c>
      <c r="BX23" s="11">
        <f ca="1">('Cumulative data'!BX23/VLOOKUP(BX$4,'Country populations'!$G$4:$J1017,4,FALSE))*$B$1</f>
        <v>0</v>
      </c>
      <c r="BY23" s="11">
        <f ca="1">('Cumulative data'!BY23/VLOOKUP(BY$4,'Country populations'!$G$4:$J1017,4,FALSE))*$B$1</f>
        <v>0</v>
      </c>
      <c r="BZ23" s="11">
        <f ca="1">('Cumulative data'!BZ23/VLOOKUP(BZ$4,'Country populations'!$G$4:$J1017,4,FALSE))*$B$1</f>
        <v>0</v>
      </c>
      <c r="CA23" s="11">
        <f ca="1">('Cumulative data'!CA23/VLOOKUP(CA$4,'Country populations'!$G$4:$J1017,4,FALSE))*$B$1</f>
        <v>0</v>
      </c>
      <c r="CB23" s="11">
        <f ca="1">('Cumulative data'!CB23/VLOOKUP(CB$4,'Country populations'!$G$4:$J1017,4,FALSE))*$B$1</f>
        <v>0</v>
      </c>
      <c r="CC23" s="11">
        <f ca="1">('Cumulative data'!CC23/VLOOKUP(CC$4,'Country populations'!$G$4:$J1017,4,FALSE))*$B$1</f>
        <v>0</v>
      </c>
      <c r="CD23" s="11">
        <f ca="1">('Cumulative data'!CD23/VLOOKUP(CD$4,'Country populations'!$G$4:$J1017,4,FALSE))*$B$1</f>
        <v>0</v>
      </c>
      <c r="CE23" s="11">
        <f ca="1">('Cumulative data'!CE23/VLOOKUP(CE$4,'Country populations'!$G$4:$J1017,4,FALSE))*$B$1</f>
        <v>0</v>
      </c>
      <c r="CF23" s="11" t="e">
        <f ca="1">('Cumulative data'!CF23/VLOOKUP(CF$4,'Country populations'!$G$4:$J1017,4,FALSE))*$B$1</f>
        <v>#N/A</v>
      </c>
      <c r="CG23" s="11">
        <f ca="1">('Cumulative data'!CG23/VLOOKUP(CG$4,'Country populations'!$G$4:$J1017,4,FALSE))*$B$1</f>
        <v>0</v>
      </c>
      <c r="CH23" s="11">
        <f ca="1">('Cumulative data'!CH23/VLOOKUP(CH$4,'Country populations'!$G$4:$J1017,4,FALSE))*$B$1</f>
        <v>0</v>
      </c>
      <c r="CI23" s="11">
        <f ca="1">('Cumulative data'!CI23/VLOOKUP(CI$4,'Country populations'!$G$4:$J1017,4,FALSE))*$B$1</f>
        <v>0</v>
      </c>
      <c r="CJ23" s="11">
        <f ca="1">('Cumulative data'!CJ23/VLOOKUP(CJ$4,'Country populations'!$G$4:$J1017,4,FALSE))*$B$1</f>
        <v>0</v>
      </c>
      <c r="CK23" s="11">
        <f ca="1">('Cumulative data'!CK23/VLOOKUP(CK$4,'Country populations'!$G$4:$J1017,4,FALSE))*$B$1</f>
        <v>0</v>
      </c>
      <c r="CL23" s="11">
        <f ca="1">('Cumulative data'!CL23/VLOOKUP(CL$4,'Country populations'!$G$4:$J1017,4,FALSE))*$B$1</f>
        <v>0</v>
      </c>
      <c r="CM23" s="11">
        <f ca="1">('Cumulative data'!CM23/VLOOKUP(CM$4,'Country populations'!$G$4:$J1017,4,FALSE))*$B$1</f>
        <v>0</v>
      </c>
      <c r="CN23" s="11">
        <f ca="1">('Cumulative data'!CN23/VLOOKUP(CN$4,'Country populations'!$G$4:$J1017,4,FALSE))*$B$1</f>
        <v>0</v>
      </c>
      <c r="CO23" s="11">
        <f ca="1">('Cumulative data'!CO23/VLOOKUP(CO$4,'Country populations'!$G$4:$J1017,4,FALSE))*$B$1</f>
        <v>0</v>
      </c>
      <c r="CP23" s="11">
        <f ca="1">('Cumulative data'!CP23/VLOOKUP(CP$4,'Country populations'!$G$4:$J1017,4,FALSE))*$B$1</f>
        <v>0</v>
      </c>
      <c r="CQ23" s="11">
        <f ca="1">('Cumulative data'!CQ23/VLOOKUP(CQ$4,'Country populations'!$G$4:$J1017,4,FALSE))*$B$1</f>
        <v>0</v>
      </c>
      <c r="CR23" s="11">
        <f ca="1">('Cumulative data'!CR23/VLOOKUP(CR$4,'Country populations'!$G$4:$J1017,4,FALSE))*$B$1</f>
        <v>0</v>
      </c>
      <c r="CS23" s="11">
        <f ca="1">('Cumulative data'!CS23/VLOOKUP(CS$4,'Country populations'!$G$4:$J1017,4,FALSE))*$B$1</f>
        <v>0</v>
      </c>
      <c r="CT23" s="11">
        <f ca="1">('Cumulative data'!CT23/VLOOKUP(CT$4,'Country populations'!$G$4:$J1017,4,FALSE))*$B$1</f>
        <v>0</v>
      </c>
      <c r="CU23" s="11">
        <f ca="1">('Cumulative data'!CU23/VLOOKUP(CU$4,'Country populations'!$G$4:$J1017,4,FALSE))*$B$1</f>
        <v>0</v>
      </c>
      <c r="CV23" s="11">
        <f ca="1">('Cumulative data'!CV23/VLOOKUP(CV$4,'Country populations'!$G$4:$J1017,4,FALSE))*$B$1</f>
        <v>0</v>
      </c>
      <c r="CW23" s="11">
        <f ca="1">('Cumulative data'!CW23/VLOOKUP(CW$4,'Country populations'!$G$4:$J1017,4,FALSE))*$B$1</f>
        <v>0</v>
      </c>
      <c r="CX23" s="11">
        <f ca="1">('Cumulative data'!CX23/VLOOKUP(CX$4,'Country populations'!$G$4:$J1017,4,FALSE))*$B$1</f>
        <v>0</v>
      </c>
      <c r="CY23" s="11">
        <f ca="1">('Cumulative data'!CY23/VLOOKUP(CY$4,'Country populations'!$G$4:$J1017,4,FALSE))*$B$1</f>
        <v>0</v>
      </c>
      <c r="CZ23" s="11">
        <f ca="1">('Cumulative data'!CZ23/VLOOKUP(CZ$4,'Country populations'!$G$4:$J1017,4,FALSE))*$B$1</f>
        <v>0</v>
      </c>
      <c r="DA23" s="11">
        <f ca="1">('Cumulative data'!DA23/VLOOKUP(DA$4,'Country populations'!$G$4:$J1017,4,FALSE))*$B$1</f>
        <v>0</v>
      </c>
      <c r="DB23" s="11">
        <f ca="1">('Cumulative data'!DB23/VLOOKUP(DB$4,'Country populations'!$G$4:$J1017,4,FALSE))*$B$1</f>
        <v>0</v>
      </c>
      <c r="DC23" s="11">
        <f ca="1">('Cumulative data'!DC23/VLOOKUP(DC$4,'Country populations'!$G$4:$J1017,4,FALSE))*$B$1</f>
        <v>0</v>
      </c>
      <c r="DD23" s="11">
        <f ca="1">('Cumulative data'!DD23/VLOOKUP(DD$4,'Country populations'!$G$4:$J1017,4,FALSE))*$B$1</f>
        <v>0</v>
      </c>
      <c r="DE23" s="11">
        <f ca="1">('Cumulative data'!DE23/VLOOKUP(DE$4,'Country populations'!$G$4:$J1017,4,FALSE))*$B$1</f>
        <v>0</v>
      </c>
      <c r="DF23" s="11">
        <f ca="1">('Cumulative data'!DF23/VLOOKUP(DF$4,'Country populations'!$G$4:$J1017,4,FALSE))*$B$1</f>
        <v>0</v>
      </c>
      <c r="DG23" s="11">
        <f ca="1">('Cumulative data'!DG23/VLOOKUP(DG$4,'Country populations'!$G$4:$J1017,4,FALSE))*$B$1</f>
        <v>0</v>
      </c>
      <c r="DH23" s="11">
        <f ca="1">('Cumulative data'!DH23/VLOOKUP(DH$4,'Country populations'!$G$4:$J1017,4,FALSE))*$B$1</f>
        <v>0</v>
      </c>
      <c r="DI23" s="11">
        <f ca="1">('Cumulative data'!DI23/VLOOKUP(DI$4,'Country populations'!$G$4:$J1017,4,FALSE))*$B$1</f>
        <v>0</v>
      </c>
      <c r="DJ23" s="11">
        <f ca="1">('Cumulative data'!DJ23/VLOOKUP(DJ$4,'Country populations'!$G$4:$J1017,4,FALSE))*$B$1</f>
        <v>0</v>
      </c>
      <c r="DK23" s="11">
        <f ca="1">('Cumulative data'!DK23/VLOOKUP(DK$4,'Country populations'!$G$4:$J1017,4,FALSE))*$B$1</f>
        <v>0</v>
      </c>
      <c r="DL23" s="11">
        <f ca="1">('Cumulative data'!DL23/VLOOKUP(DL$4,'Country populations'!$G$4:$J1017,4,FALSE))*$B$1</f>
        <v>0</v>
      </c>
      <c r="DM23" s="11">
        <f ca="1">('Cumulative data'!DM23/VLOOKUP(DM$4,'Country populations'!$G$4:$J1017,4,FALSE))*$B$1</f>
        <v>0</v>
      </c>
      <c r="DN23" s="11">
        <f ca="1">('Cumulative data'!DN23/VLOOKUP(DN$4,'Country populations'!$G$4:$J1017,4,FALSE))*$B$1</f>
        <v>0</v>
      </c>
      <c r="DO23" s="11">
        <f ca="1">('Cumulative data'!DO23/VLOOKUP(DO$4,'Country populations'!$G$4:$J1017,4,FALSE))*$B$1</f>
        <v>0</v>
      </c>
      <c r="DP23" s="11">
        <f ca="1">('Cumulative data'!DP23/VLOOKUP(DP$4,'Country populations'!$G$4:$J1017,4,FALSE))*$B$1</f>
        <v>0</v>
      </c>
      <c r="DQ23" s="11">
        <f ca="1">('Cumulative data'!DQ23/VLOOKUP(DQ$4,'Country populations'!$G$4:$J1017,4,FALSE))*$B$1</f>
        <v>0</v>
      </c>
      <c r="DR23" s="11">
        <f ca="1">('Cumulative data'!DR23/VLOOKUP(DR$4,'Country populations'!$G$4:$J1017,4,FALSE))*$B$1</f>
        <v>0</v>
      </c>
      <c r="DS23" s="11">
        <f ca="1">('Cumulative data'!DS23/VLOOKUP(DS$4,'Country populations'!$G$4:$J1017,4,FALSE))*$B$1</f>
        <v>0</v>
      </c>
      <c r="DT23" s="11">
        <f ca="1">('Cumulative data'!DT23/VLOOKUP(DT$4,'Country populations'!$G$4:$J1017,4,FALSE))*$B$1</f>
        <v>0</v>
      </c>
      <c r="DU23" s="11">
        <f ca="1">('Cumulative data'!DU23/VLOOKUP(DU$4,'Country populations'!$G$4:$J1017,4,FALSE))*$B$1</f>
        <v>0</v>
      </c>
      <c r="DV23" s="11">
        <f ca="1">('Cumulative data'!DV23/VLOOKUP(DV$4,'Country populations'!$G$4:$J1017,4,FALSE))*$B$1</f>
        <v>0</v>
      </c>
      <c r="DW23" s="11">
        <f ca="1">('Cumulative data'!DW23/VLOOKUP(DW$4,'Country populations'!$G$4:$J1017,4,FALSE))*$B$1</f>
        <v>0</v>
      </c>
      <c r="DX23" s="11">
        <f ca="1">('Cumulative data'!DX23/VLOOKUP(DX$4,'Country populations'!$G$4:$J1017,4,FALSE))*$B$1</f>
        <v>0</v>
      </c>
      <c r="DY23" s="11">
        <f ca="1">('Cumulative data'!DY23/VLOOKUP(DY$4,'Country populations'!$G$4:$J1017,4,FALSE))*$B$1</f>
        <v>0</v>
      </c>
      <c r="DZ23" s="11">
        <f ca="1">('Cumulative data'!DZ23/VLOOKUP(DZ$4,'Country populations'!$G$4:$J1017,4,FALSE))*$B$1</f>
        <v>0</v>
      </c>
      <c r="EA23" s="11">
        <f ca="1">('Cumulative data'!EA23/VLOOKUP(EA$4,'Country populations'!$G$4:$J1017,4,FALSE))*$B$1</f>
        <v>0</v>
      </c>
      <c r="EB23" s="11">
        <f ca="1">('Cumulative data'!EB23/VLOOKUP(EB$4,'Country populations'!$G$4:$J1017,4,FALSE))*$B$1</f>
        <v>0</v>
      </c>
      <c r="EC23" s="11">
        <f ca="1">('Cumulative data'!EC23/VLOOKUP(EC$4,'Country populations'!$G$4:$J1017,4,FALSE))*$B$1</f>
        <v>0</v>
      </c>
      <c r="ED23" s="11">
        <f ca="1">('Cumulative data'!ED23/VLOOKUP(ED$4,'Country populations'!$G$4:$J1017,4,FALSE))*$B$1</f>
        <v>0</v>
      </c>
      <c r="EE23" s="11">
        <f ca="1">('Cumulative data'!EE23/VLOOKUP(EE$4,'Country populations'!$G$4:$J1017,4,FALSE))*$B$1</f>
        <v>0</v>
      </c>
      <c r="EF23" s="11">
        <f ca="1">('Cumulative data'!EF23/VLOOKUP(EF$4,'Country populations'!$G$4:$J1017,4,FALSE))*$B$1</f>
        <v>0</v>
      </c>
      <c r="EG23" s="11">
        <f ca="1">('Cumulative data'!EG23/VLOOKUP(EG$4,'Country populations'!$G$4:$J1017,4,FALSE))*$B$1</f>
        <v>0</v>
      </c>
      <c r="EH23" s="11">
        <f ca="1">('Cumulative data'!EH23/VLOOKUP(EH$4,'Country populations'!$G$4:$J1017,4,FALSE))*$B$1</f>
        <v>0</v>
      </c>
      <c r="EI23" s="11">
        <f ca="1">('Cumulative data'!EI23/VLOOKUP(EI$4,'Country populations'!$G$4:$J1017,4,FALSE))*$B$1</f>
        <v>0</v>
      </c>
      <c r="EJ23" s="11">
        <f ca="1">('Cumulative data'!EJ23/VLOOKUP(EJ$4,'Country populations'!$G$4:$J1017,4,FALSE))*$B$1</f>
        <v>0</v>
      </c>
      <c r="EK23" s="11">
        <f ca="1">('Cumulative data'!EK23/VLOOKUP(EK$4,'Country populations'!$G$4:$J1017,4,FALSE))*$B$1</f>
        <v>0</v>
      </c>
      <c r="EL23" s="11">
        <f ca="1">('Cumulative data'!EL23/VLOOKUP(EL$4,'Country populations'!$G$4:$J1017,4,FALSE))*$B$1</f>
        <v>0</v>
      </c>
      <c r="EM23" s="11">
        <f ca="1">('Cumulative data'!EM23/VLOOKUP(EM$4,'Country populations'!$G$4:$J1017,4,FALSE))*$B$1</f>
        <v>0</v>
      </c>
      <c r="EN23" s="11">
        <f ca="1">('Cumulative data'!EN23/VLOOKUP(EN$4,'Country populations'!$G$4:$J1017,4,FALSE))*$B$1</f>
        <v>0</v>
      </c>
      <c r="EO23" s="11">
        <f ca="1">('Cumulative data'!EO23/VLOOKUP(EO$4,'Country populations'!$G$4:$J1017,4,FALSE))*$B$1</f>
        <v>0</v>
      </c>
      <c r="EP23" s="11">
        <f ca="1">('Cumulative data'!EP23/VLOOKUP(EP$4,'Country populations'!$G$4:$J1017,4,FALSE))*$B$1</f>
        <v>0</v>
      </c>
      <c r="EQ23" s="11">
        <f ca="1">('Cumulative data'!EQ23/VLOOKUP(EQ$4,'Country populations'!$G$4:$J1017,4,FALSE))*$B$1</f>
        <v>0</v>
      </c>
      <c r="ER23" s="11">
        <f ca="1">('Cumulative data'!ER23/VLOOKUP(ER$4,'Country populations'!$G$4:$J1017,4,FALSE))*$B$1</f>
        <v>0</v>
      </c>
      <c r="ES23" s="11">
        <f ca="1">('Cumulative data'!ES23/VLOOKUP(ES$4,'Country populations'!$G$4:$J1017,4,FALSE))*$B$1</f>
        <v>0</v>
      </c>
      <c r="ET23" s="11">
        <f ca="1">('Cumulative data'!ET23/VLOOKUP(ET$4,'Country populations'!$G$4:$J1017,4,FALSE))*$B$1</f>
        <v>0</v>
      </c>
      <c r="EU23" s="11">
        <f ca="1">('Cumulative data'!EU23/VLOOKUP(EU$4,'Country populations'!$G$4:$J1017,4,FALSE))*$B$1</f>
        <v>0</v>
      </c>
      <c r="EV23" s="11">
        <f ca="1">('Cumulative data'!EV23/VLOOKUP(EV$4,'Country populations'!$G$4:$J1017,4,FALSE))*$B$1</f>
        <v>0</v>
      </c>
      <c r="EW23" s="11">
        <f ca="1">('Cumulative data'!EW23/VLOOKUP(EW$4,'Country populations'!$G$4:$J1017,4,FALSE))*$B$1</f>
        <v>0</v>
      </c>
      <c r="EX23" s="11">
        <f ca="1">('Cumulative data'!EX23/VLOOKUP(EX$4,'Country populations'!$G$4:$J1017,4,FALSE))*$B$1</f>
        <v>0</v>
      </c>
      <c r="EY23" s="11">
        <f ca="1">('Cumulative data'!EY23/VLOOKUP(EY$4,'Country populations'!$G$4:$J1017,4,FALSE))*$B$1</f>
        <v>0</v>
      </c>
      <c r="EZ23" s="11">
        <f ca="1">('Cumulative data'!EZ23/VLOOKUP(EZ$4,'Country populations'!$G$4:$J1017,4,FALSE))*$B$1</f>
        <v>0</v>
      </c>
      <c r="FA23" s="11">
        <f ca="1">('Cumulative data'!FA23/VLOOKUP(FA$4,'Country populations'!$G$4:$J1017,4,FALSE))*$B$1</f>
        <v>0</v>
      </c>
      <c r="FB23" s="11">
        <f ca="1">('Cumulative data'!FB23/VLOOKUP(FB$4,'Country populations'!$G$4:$J1017,4,FALSE))*$B$1</f>
        <v>0</v>
      </c>
      <c r="FC23" s="11">
        <f ca="1">('Cumulative data'!FC23/VLOOKUP(FC$4,'Country populations'!$G$4:$J1017,4,FALSE))*$B$1</f>
        <v>0</v>
      </c>
      <c r="FD23" s="11">
        <f ca="1">('Cumulative data'!FD23/VLOOKUP(FD$4,'Country populations'!$G$4:$J1017,4,FALSE))*$B$1</f>
        <v>0</v>
      </c>
      <c r="FE23" s="11">
        <f ca="1">('Cumulative data'!FE23/VLOOKUP(FE$4,'Country populations'!$G$4:$J1017,4,FALSE))*$B$1</f>
        <v>0</v>
      </c>
      <c r="FF23" s="11">
        <f ca="1">('Cumulative data'!FF23/VLOOKUP(FF$4,'Country populations'!$G$4:$J1017,4,FALSE))*$B$1</f>
        <v>0</v>
      </c>
      <c r="FG23" s="11">
        <f ca="1">('Cumulative data'!FG23/VLOOKUP(FG$4,'Country populations'!$G$4:$J1017,4,FALSE))*$B$1</f>
        <v>0</v>
      </c>
      <c r="FH23" s="11">
        <f ca="1">('Cumulative data'!FH23/VLOOKUP(FH$4,'Country populations'!$G$4:$J1017,4,FALSE))*$B$1</f>
        <v>0</v>
      </c>
      <c r="FI23" s="11">
        <f ca="1">('Cumulative data'!FI23/VLOOKUP(FI$4,'Country populations'!$G$4:$J1017,4,FALSE))*$B$1</f>
        <v>0</v>
      </c>
      <c r="FJ23" s="11">
        <f ca="1">('Cumulative data'!FJ23/VLOOKUP(FJ$4,'Country populations'!$G$4:$J1017,4,FALSE))*$B$1</f>
        <v>0</v>
      </c>
      <c r="FK23" s="11">
        <f ca="1">('Cumulative data'!FK23/VLOOKUP(FK$4,'Country populations'!$G$4:$J1017,4,FALSE))*$B$1</f>
        <v>0</v>
      </c>
      <c r="FL23" s="11">
        <f ca="1">('Cumulative data'!FL23/VLOOKUP(FL$4,'Country populations'!$G$4:$J1017,4,FALSE))*$B$1</f>
        <v>0</v>
      </c>
      <c r="FM23" s="11">
        <f ca="1">('Cumulative data'!FM23/VLOOKUP(FM$4,'Country populations'!$G$4:$J1017,4,FALSE))*$B$1</f>
        <v>0</v>
      </c>
      <c r="FN23" s="11">
        <f ca="1">('Cumulative data'!FN23/VLOOKUP(FN$4,'Country populations'!$G$4:$J1017,4,FALSE))*$B$1</f>
        <v>0</v>
      </c>
      <c r="FO23" s="11">
        <f ca="1">('Cumulative data'!FO23/VLOOKUP(FO$4,'Country populations'!$G$4:$J1017,4,FALSE))*$B$1</f>
        <v>0</v>
      </c>
      <c r="FP23" s="11">
        <f ca="1">('Cumulative data'!FP23/VLOOKUP(FP$4,'Country populations'!$G$4:$J1017,4,FALSE))*$B$1</f>
        <v>0</v>
      </c>
      <c r="FQ23" s="11">
        <f ca="1">('Cumulative data'!FQ23/VLOOKUP(FQ$4,'Country populations'!$G$4:$J1017,4,FALSE))*$B$1</f>
        <v>0</v>
      </c>
      <c r="FR23" s="11">
        <f ca="1">('Cumulative data'!FR23/VLOOKUP(FR$4,'Country populations'!$G$4:$J1017,4,FALSE))*$B$1</f>
        <v>0</v>
      </c>
      <c r="FS23" s="11">
        <f ca="1">('Cumulative data'!FS23/VLOOKUP(FS$4,'Country populations'!$G$4:$J1017,4,FALSE))*$B$1</f>
        <v>0</v>
      </c>
      <c r="FT23" s="11">
        <f ca="1">('Cumulative data'!FT23/VLOOKUP(FT$4,'Country populations'!$G$4:$J1017,4,FALSE))*$B$1</f>
        <v>0</v>
      </c>
      <c r="FU23" s="11">
        <f ca="1">('Cumulative data'!FU23/VLOOKUP(FU$4,'Country populations'!$G$4:$J1017,4,FALSE))*$B$1</f>
        <v>0</v>
      </c>
      <c r="FV23" s="11">
        <f ca="1">('Cumulative data'!FV23/VLOOKUP(FV$4,'Country populations'!$G$4:$J1017,4,FALSE))*$B$1</f>
        <v>0</v>
      </c>
      <c r="FW23" s="11">
        <f ca="1">('Cumulative data'!FW23/VLOOKUP(FW$4,'Country populations'!$G$4:$J1017,4,FALSE))*$B$1</f>
        <v>0</v>
      </c>
      <c r="FX23" s="11">
        <f ca="1">('Cumulative data'!FX23/VLOOKUP(FX$4,'Country populations'!$G$4:$J1017,4,FALSE))*$B$1</f>
        <v>0</v>
      </c>
      <c r="FY23" s="11">
        <f ca="1">('Cumulative data'!FY23/VLOOKUP(FY$4,'Country populations'!$G$4:$J1017,4,FALSE))*$B$1</f>
        <v>0</v>
      </c>
      <c r="FZ23" s="11">
        <f ca="1">('Cumulative data'!FZ23/VLOOKUP(FZ$4,'Country populations'!$G$4:$J1017,4,FALSE))*$B$1</f>
        <v>0</v>
      </c>
      <c r="GA23" s="11">
        <f ca="1">('Cumulative data'!GA23/VLOOKUP(GA$4,'Country populations'!$G$4:$J1017,4,FALSE))*$B$1</f>
        <v>0</v>
      </c>
      <c r="GB23" s="11">
        <f ca="1">('Cumulative data'!GB23/VLOOKUP(GB$4,'Country populations'!$G$4:$J1017,4,FALSE))*$B$1</f>
        <v>0</v>
      </c>
      <c r="GC23" s="11">
        <f ca="1">('Cumulative data'!GC23/VLOOKUP(GC$4,'Country populations'!$G$4:$J1017,4,FALSE))*$B$1</f>
        <v>0</v>
      </c>
      <c r="GD23" s="11">
        <f ca="1">('Cumulative data'!GD23/VLOOKUP(GD$4,'Country populations'!$G$4:$J1017,4,FALSE))*$B$1</f>
        <v>0</v>
      </c>
      <c r="GE23" s="11">
        <f ca="1">('Cumulative data'!GE23/VLOOKUP(GE$4,'Country populations'!$G$4:$J1017,4,FALSE))*$B$1</f>
        <v>0</v>
      </c>
      <c r="GF23" s="11">
        <f ca="1">('Cumulative data'!GF23/VLOOKUP(GF$4,'Country populations'!$G$4:$J1017,4,FALSE))*$B$1</f>
        <v>0</v>
      </c>
      <c r="GG23" s="11">
        <f ca="1">('Cumulative data'!GG23/VLOOKUP(GG$4,'Country populations'!$G$4:$J1017,4,FALSE))*$B$1</f>
        <v>0</v>
      </c>
      <c r="GH23" s="11">
        <f ca="1">('Cumulative data'!GH23/VLOOKUP(GH$4,'Country populations'!$G$4:$J1017,4,FALSE))*$B$1</f>
        <v>0</v>
      </c>
      <c r="GI23" s="11">
        <f ca="1">('Cumulative data'!GI23/VLOOKUP(GI$4,'Country populations'!$G$4:$J1017,4,FALSE))*$B$1</f>
        <v>0</v>
      </c>
      <c r="GJ23" s="11">
        <f ca="1">('Cumulative data'!GJ23/VLOOKUP(GJ$4,'Country populations'!$G$4:$J1017,4,FALSE))*$B$1</f>
        <v>0</v>
      </c>
      <c r="GK23" s="11">
        <f ca="1">('Cumulative data'!GK23/VLOOKUP(GK$4,'Country populations'!$G$4:$J1017,4,FALSE))*$B$1</f>
        <v>0</v>
      </c>
      <c r="GL23" s="11">
        <f ca="1">('Cumulative data'!GL23/VLOOKUP(GL$4,'Country populations'!$G$4:$J1017,4,FALSE))*$B$1</f>
        <v>0</v>
      </c>
      <c r="GM23" s="11">
        <f ca="1">('Cumulative data'!GM23/VLOOKUP(GM$4,'Country populations'!$G$4:$J1017,4,FALSE))*$B$1</f>
        <v>0</v>
      </c>
      <c r="GN23" s="11">
        <f ca="1">('Cumulative data'!GN23/VLOOKUP(GN$4,'Country populations'!$G$4:$J1017,4,FALSE))*$B$1</f>
        <v>0</v>
      </c>
      <c r="GO23" s="11">
        <f ca="1">('Cumulative data'!GO23/VLOOKUP(GO$4,'Country populations'!$G$4:$J1017,4,FALSE))*$B$1</f>
        <v>0</v>
      </c>
      <c r="GP23" s="11">
        <f ca="1">('Cumulative data'!GP23/VLOOKUP(GP$4,'Country populations'!$G$4:$J1017,4,FALSE))*$B$1</f>
        <v>0</v>
      </c>
      <c r="GQ23" s="11">
        <f ca="1">('Cumulative data'!GQ23/VLOOKUP(GQ$4,'Country populations'!$G$4:$J1017,4,FALSE))*$B$1</f>
        <v>0</v>
      </c>
      <c r="GR23" s="11">
        <f ca="1">('Cumulative data'!GR23/VLOOKUP(GR$4,'Country populations'!$G$4:$J1017,4,FALSE))*$B$1</f>
        <v>0</v>
      </c>
      <c r="GS23" s="11">
        <f ca="1">('Cumulative data'!GS23/VLOOKUP(GS$4,'Country populations'!$G$4:$J1017,4,FALSE))*$B$1</f>
        <v>0</v>
      </c>
      <c r="GT23" s="11">
        <f ca="1">('Cumulative data'!GT23/VLOOKUP(GT$4,'Country populations'!$G$4:$J1017,4,FALSE))*$B$1</f>
        <v>0</v>
      </c>
      <c r="GU23" s="11">
        <f ca="1">('Cumulative data'!GU23/VLOOKUP(GU$4,'Country populations'!$G$4:$J1017,4,FALSE))*$B$1</f>
        <v>0</v>
      </c>
      <c r="GV23" s="11">
        <f ca="1">('Cumulative data'!GV23/VLOOKUP(GV$4,'Country populations'!$G$4:$J1017,4,FALSE))*$B$1</f>
        <v>0</v>
      </c>
      <c r="GW23" s="11">
        <f ca="1">('Cumulative data'!GW23/VLOOKUP(GW$4,'Country populations'!$G$4:$J1017,4,FALSE))*$B$1</f>
        <v>0</v>
      </c>
      <c r="GX23" s="11">
        <f ca="1">('Cumulative data'!GX23/VLOOKUP(GX$4,'Country populations'!$G$4:$J1017,4,FALSE))*$B$1</f>
        <v>0</v>
      </c>
      <c r="GY23" s="11">
        <f ca="1">('Cumulative data'!GY23/VLOOKUP(GY$4,'Country populations'!$G$4:$J1017,4,FALSE))*$B$1</f>
        <v>0</v>
      </c>
      <c r="GZ23" s="11">
        <f ca="1">('Cumulative data'!GZ23/VLOOKUP(GZ$4,'Country populations'!$G$4:$J1018,4,FALSE))*$B$1</f>
        <v>1.0711699778597955E-2</v>
      </c>
      <c r="HB23" s="8">
        <f>'Cumulative data'!HB23</f>
        <v>43848</v>
      </c>
      <c r="HC23" s="11">
        <f ca="1">('Cumulative data'!HC23/VLOOKUP(HC$4,'Country populations'!$G$4:$J1017,4,FALSE))*$B$1</f>
        <v>0</v>
      </c>
      <c r="HD23" s="11">
        <f ca="1">('Cumulative data'!HD23/VLOOKUP(HD$4,'Country populations'!$G$4:$J1017,4,FALSE))*$B$1</f>
        <v>0</v>
      </c>
      <c r="HE23" s="11">
        <f ca="1">('Cumulative data'!HE23/VLOOKUP(HE$4,'Country populations'!$G$4:$J1017,4,FALSE))*$B$1</f>
        <v>0</v>
      </c>
      <c r="HF23" s="11">
        <f ca="1">('Cumulative data'!HF23/VLOOKUP(HF$4,'Country populations'!$G$4:$J1017,4,FALSE))*$B$1</f>
        <v>0</v>
      </c>
      <c r="HG23" s="11">
        <f ca="1">('Cumulative data'!HG23/VLOOKUP(HG$4,'Country populations'!$G$4:$J1017,4,FALSE))*$B$1</f>
        <v>0</v>
      </c>
      <c r="HH23" s="11">
        <f ca="1">('Cumulative data'!HH23/VLOOKUP(HH$4,'Country populations'!$G$4:$J1017,4,FALSE))*$B$1</f>
        <v>0</v>
      </c>
      <c r="HI23" s="11">
        <f ca="1">('Cumulative data'!HI23/VLOOKUP(HI$4,'Country populations'!$G$4:$J1017,4,FALSE))*$B$1</f>
        <v>1.3895414194693904E-3</v>
      </c>
      <c r="HJ23" s="11">
        <f ca="1">('Cumulative data'!HJ23/VLOOKUP(HJ$4,'Country populations'!$G$4:$J1017,4,FALSE))*$B$1</f>
        <v>0</v>
      </c>
      <c r="HK23" s="11">
        <f ca="1">('Cumulative data'!HK23/VLOOKUP(HK$4,'Country populations'!$G$4:$J1017,4,FALSE))*$B$1</f>
        <v>0</v>
      </c>
      <c r="HL23" s="11">
        <f ca="1">('Cumulative data'!HL23/VLOOKUP(HL$4,'Country populations'!$G$4:$J1017,4,FALSE))*$B$1</f>
        <v>0</v>
      </c>
      <c r="HM23" s="11">
        <f ca="1">('Cumulative data'!HM23/VLOOKUP(HM$4,'Country populations'!$G$4:$J1017,4,FALSE))*$B$1</f>
        <v>0</v>
      </c>
      <c r="HN23" s="11">
        <f ca="1">('Cumulative data'!HN23/VLOOKUP(HN$4,'Country populations'!$G$4:$J1017,4,FALSE))*$B$1</f>
        <v>0</v>
      </c>
      <c r="HO23" s="11">
        <f ca="1">('Cumulative data'!HO23/VLOOKUP(HO$4,'Country populations'!$G$4:$J1017,4,FALSE))*$B$1</f>
        <v>0</v>
      </c>
      <c r="HP23" s="11">
        <f ca="1">('Cumulative data'!HP23/VLOOKUP(HP$4,'Country populations'!$G$4:$J1017,4,FALSE))*$B$1</f>
        <v>0</v>
      </c>
      <c r="HQ23" s="11">
        <f ca="1">('Cumulative data'!HQ23/VLOOKUP(HQ$4,'Country populations'!$G$4:$J1017,4,FALSE))*$B$1</f>
        <v>0</v>
      </c>
      <c r="HR23" s="11">
        <f ca="1">('Cumulative data'!HR23/VLOOKUP(HR$4,'Country populations'!$G$4:$J1017,4,FALSE))*$B$1</f>
        <v>0</v>
      </c>
      <c r="HS23" s="11">
        <f ca="1">('Cumulative data'!HS23/VLOOKUP(HS$4,'Country populations'!$G$4:$J1017,4,FALSE))*$B$1</f>
        <v>0</v>
      </c>
      <c r="HT23" s="11">
        <f ca="1">('Cumulative data'!HT23/VLOOKUP(HT$4,'Country populations'!$G$4:$J1017,4,FALSE))*$B$1</f>
        <v>0</v>
      </c>
      <c r="HU23" s="11">
        <f ca="1">('Cumulative data'!HU23/VLOOKUP(HU$4,'Country populations'!$G$4:$J1017,4,FALSE))*$B$1</f>
        <v>0</v>
      </c>
      <c r="HV23" s="11">
        <f ca="1">('Cumulative data'!HV23/VLOOKUP(HV$4,'Country populations'!$G$4:$J1017,4,FALSE))*$B$1</f>
        <v>0</v>
      </c>
      <c r="HW23" s="11">
        <f ca="1">('Cumulative data'!HW23/VLOOKUP(HW$4,'Country populations'!$G$4:$J1017,4,FALSE))*$B$1</f>
        <v>0</v>
      </c>
      <c r="HX23" s="11">
        <f ca="1">('Cumulative data'!HX23/VLOOKUP(HX$4,'Country populations'!$G$4:$J1017,4,FALSE))*$B$1</f>
        <v>0</v>
      </c>
      <c r="HY23" s="11">
        <f ca="1">('Cumulative data'!HY23/VLOOKUP(HY$4,'Country populations'!$G$4:$J1017,4,FALSE))*$B$1</f>
        <v>0</v>
      </c>
      <c r="HZ23" s="11">
        <f ca="1">('Cumulative data'!HZ23/VLOOKUP(HZ$4,'Country populations'!$G$4:$J1017,4,FALSE))*$B$1</f>
        <v>0</v>
      </c>
      <c r="IA23" s="11">
        <f ca="1">('Cumulative data'!IA23/VLOOKUP(IA$4,'Country populations'!$G$4:$J1017,4,FALSE))*$B$1</f>
        <v>0</v>
      </c>
      <c r="IB23" s="11">
        <f ca="1">('Cumulative data'!IB23/VLOOKUP(IB$4,'Country populations'!$G$4:$J1017,4,FALSE))*$B$1</f>
        <v>0</v>
      </c>
      <c r="IC23" s="11">
        <f ca="1">('Cumulative data'!IC23/VLOOKUP(IC$4,'Country populations'!$G$4:$J1017,4,FALSE))*$B$1</f>
        <v>0</v>
      </c>
      <c r="ID23" s="11">
        <f ca="1">('Cumulative data'!ID23/VLOOKUP(ID$4,'Country populations'!$G$4:$J1017,4,FALSE))*$B$1</f>
        <v>0</v>
      </c>
      <c r="IE23" s="11">
        <f ca="1">('Cumulative data'!IE23/VLOOKUP(IE$4,'Country populations'!$G$4:$J1017,4,FALSE))*$B$1</f>
        <v>0</v>
      </c>
      <c r="IF23" s="11">
        <f ca="1">('Cumulative data'!IF23/VLOOKUP(IF$4,'Country populations'!$G$4:$J1017,4,FALSE))*$B$1</f>
        <v>0</v>
      </c>
      <c r="IG23" s="11">
        <f ca="1">('Cumulative data'!IG23/VLOOKUP(IG$4,'Country populations'!$G$4:$J1017,4,FALSE))*$B$1</f>
        <v>0</v>
      </c>
      <c r="IH23" s="11">
        <f ca="1">('Cumulative data'!IH23/VLOOKUP(IH$4,'Country populations'!$G$4:$J1017,4,FALSE))*$B$1</f>
        <v>0</v>
      </c>
      <c r="II23" s="11">
        <f ca="1">('Cumulative data'!II23/VLOOKUP(II$4,'Country populations'!$G$4:$J1017,4,FALSE))*$B$1</f>
        <v>0</v>
      </c>
      <c r="IJ23" s="11">
        <f ca="1">('Cumulative data'!IJ23/VLOOKUP(IJ$4,'Country populations'!$G$4:$J1017,4,FALSE))*$B$1</f>
        <v>0</v>
      </c>
      <c r="IK23" s="11">
        <f ca="1">('Cumulative data'!IK23/VLOOKUP(IK$4,'Country populations'!$G$4:$J1017,4,FALSE))*$B$1</f>
        <v>0</v>
      </c>
      <c r="IL23" s="11">
        <f ca="1">('Cumulative data'!IL23/VLOOKUP(IL$4,'Country populations'!$G$4:$J1017,4,FALSE))*$B$1</f>
        <v>0</v>
      </c>
      <c r="IM23" s="11">
        <f ca="1">('Cumulative data'!IM23/VLOOKUP(IM$4,'Country populations'!$G$4:$J1017,4,FALSE))*$B$1</f>
        <v>0</v>
      </c>
      <c r="IN23" s="11">
        <f ca="1">('Cumulative data'!IN23/VLOOKUP(IN$4,'Country populations'!$G$4:$J1017,4,FALSE))*$B$1</f>
        <v>0</v>
      </c>
      <c r="IO23" s="11">
        <f ca="1">('Cumulative data'!IO23/VLOOKUP(IO$4,'Country populations'!$G$4:$J1017,4,FALSE))*$B$1</f>
        <v>0</v>
      </c>
      <c r="IP23" s="11">
        <f ca="1">('Cumulative data'!IP23/VLOOKUP(IP$4,'Country populations'!$G$4:$J1017,4,FALSE))*$B$1</f>
        <v>0</v>
      </c>
      <c r="IQ23" s="11">
        <f ca="1">('Cumulative data'!IQ23/VLOOKUP(IQ$4,'Country populations'!$G$4:$J1017,4,FALSE))*$B$1</f>
        <v>0</v>
      </c>
      <c r="IR23" s="11">
        <f ca="1">('Cumulative data'!IR23/VLOOKUP(IR$4,'Country populations'!$G$4:$J1017,4,FALSE))*$B$1</f>
        <v>0</v>
      </c>
      <c r="IS23" s="11">
        <f ca="1">('Cumulative data'!IS23/VLOOKUP(IS$4,'Country populations'!$G$4:$J1017,4,FALSE))*$B$1</f>
        <v>0</v>
      </c>
      <c r="IT23" s="11">
        <f ca="1">('Cumulative data'!IT23/VLOOKUP(IT$4,'Country populations'!$G$4:$J1017,4,FALSE))*$B$1</f>
        <v>0</v>
      </c>
      <c r="IU23" s="11">
        <f ca="1">('Cumulative data'!IU23/VLOOKUP(IU$4,'Country populations'!$G$4:$J1017,4,FALSE))*$B$1</f>
        <v>0</v>
      </c>
      <c r="IV23" s="11">
        <f ca="1">('Cumulative data'!IV23/VLOOKUP(IV$4,'Country populations'!$G$4:$J1017,4,FALSE))*$B$1</f>
        <v>0</v>
      </c>
      <c r="IW23" s="11">
        <f ca="1">('Cumulative data'!IW23/VLOOKUP(IW$4,'Country populations'!$G$4:$J1017,4,FALSE))*$B$1</f>
        <v>0</v>
      </c>
      <c r="IX23" s="11">
        <f ca="1">('Cumulative data'!IX23/VLOOKUP(IX$4,'Country populations'!$G$4:$J1017,4,FALSE))*$B$1</f>
        <v>0</v>
      </c>
      <c r="IY23" s="11">
        <f ca="1">('Cumulative data'!IY23/VLOOKUP(IY$4,'Country populations'!$G$4:$J1017,4,FALSE))*$B$1</f>
        <v>0</v>
      </c>
      <c r="IZ23" s="11">
        <f ca="1">('Cumulative data'!IZ23/VLOOKUP(IZ$4,'Country populations'!$G$4:$J1017,4,FALSE))*$B$1</f>
        <v>0</v>
      </c>
      <c r="JA23" s="11">
        <f ca="1">('Cumulative data'!JA23/VLOOKUP(JA$4,'Country populations'!$G$4:$J1017,4,FALSE))*$B$1</f>
        <v>0</v>
      </c>
      <c r="JB23" s="11">
        <f ca="1">('Cumulative data'!JB23/VLOOKUP(JB$4,'Country populations'!$G$4:$J1017,4,FALSE))*$B$1</f>
        <v>0</v>
      </c>
      <c r="JC23" s="11">
        <f ca="1">('Cumulative data'!JC23/VLOOKUP(JC$4,'Country populations'!$G$4:$J1017,4,FALSE))*$B$1</f>
        <v>0</v>
      </c>
      <c r="JD23" s="11">
        <f ca="1">('Cumulative data'!JD23/VLOOKUP(JD$4,'Country populations'!$G$4:$J1017,4,FALSE))*$B$1</f>
        <v>0</v>
      </c>
      <c r="JE23" s="11">
        <f ca="1">('Cumulative data'!JE23/VLOOKUP(JE$4,'Country populations'!$G$4:$J1017,4,FALSE))*$B$1</f>
        <v>0</v>
      </c>
      <c r="JF23" s="11">
        <f ca="1">('Cumulative data'!JF23/VLOOKUP(JF$4,'Country populations'!$G$4:$J1017,4,FALSE))*$B$1</f>
        <v>0</v>
      </c>
      <c r="JG23" s="11">
        <f ca="1">('Cumulative data'!JG23/VLOOKUP(JG$4,'Country populations'!$G$4:$J1017,4,FALSE))*$B$1</f>
        <v>0</v>
      </c>
      <c r="JH23" s="11">
        <f ca="1">('Cumulative data'!JH23/VLOOKUP(JH$4,'Country populations'!$G$4:$J1017,4,FALSE))*$B$1</f>
        <v>0</v>
      </c>
      <c r="JI23" s="11">
        <f ca="1">('Cumulative data'!JI23/VLOOKUP(JI$4,'Country populations'!$G$4:$J1017,4,FALSE))*$B$1</f>
        <v>0</v>
      </c>
      <c r="JJ23" s="11">
        <f ca="1">('Cumulative data'!JJ23/VLOOKUP(JJ$4,'Country populations'!$G$4:$J1017,4,FALSE))*$B$1</f>
        <v>0</v>
      </c>
      <c r="JK23" s="11">
        <f ca="1">('Cumulative data'!JK23/VLOOKUP(JK$4,'Country populations'!$G$4:$J1017,4,FALSE))*$B$1</f>
        <v>0</v>
      </c>
      <c r="JL23" s="11">
        <f ca="1">('Cumulative data'!JL23/VLOOKUP(JL$4,'Country populations'!$G$4:$J1017,4,FALSE))*$B$1</f>
        <v>0</v>
      </c>
      <c r="JM23" s="11">
        <f ca="1">('Cumulative data'!JM23/VLOOKUP(JM$4,'Country populations'!$G$4:$J1017,4,FALSE))*$B$1</f>
        <v>0</v>
      </c>
      <c r="JN23" s="11">
        <f ca="1">('Cumulative data'!JN23/VLOOKUP(JN$4,'Country populations'!$G$4:$J1017,4,FALSE))*$B$1</f>
        <v>0</v>
      </c>
      <c r="JO23" s="11">
        <f ca="1">('Cumulative data'!JO23/VLOOKUP(JO$4,'Country populations'!$G$4:$J1017,4,FALSE))*$B$1</f>
        <v>0</v>
      </c>
      <c r="JP23" s="11">
        <f ca="1">('Cumulative data'!JP23/VLOOKUP(JP$4,'Country populations'!$G$4:$J1017,4,FALSE))*$B$1</f>
        <v>0</v>
      </c>
      <c r="JQ23" s="11">
        <f ca="1">('Cumulative data'!JQ23/VLOOKUP(JQ$4,'Country populations'!$G$4:$J1017,4,FALSE))*$B$1</f>
        <v>0</v>
      </c>
      <c r="JR23" s="11">
        <f ca="1">('Cumulative data'!JR23/VLOOKUP(JR$4,'Country populations'!$G$4:$J1017,4,FALSE))*$B$1</f>
        <v>0</v>
      </c>
      <c r="JS23" s="11">
        <f ca="1">('Cumulative data'!JS23/VLOOKUP(JS$4,'Country populations'!$G$4:$J1017,4,FALSE))*$B$1</f>
        <v>0</v>
      </c>
      <c r="JT23" s="11">
        <f ca="1">('Cumulative data'!JT23/VLOOKUP(JT$4,'Country populations'!$G$4:$J1017,4,FALSE))*$B$1</f>
        <v>0</v>
      </c>
      <c r="JU23" s="11">
        <f ca="1">('Cumulative data'!JU23/VLOOKUP(JU$4,'Country populations'!$G$4:$J1017,4,FALSE))*$B$1</f>
        <v>0</v>
      </c>
      <c r="JV23" s="11">
        <f ca="1">('Cumulative data'!JV23/VLOOKUP(JV$4,'Country populations'!$G$4:$J1017,4,FALSE))*$B$1</f>
        <v>0</v>
      </c>
      <c r="JW23" s="11">
        <f ca="1">('Cumulative data'!JW23/VLOOKUP(JW$4,'Country populations'!$G$4:$J1017,4,FALSE))*$B$1</f>
        <v>0</v>
      </c>
      <c r="JX23" s="11">
        <f ca="1">('Cumulative data'!JX23/VLOOKUP(JX$4,'Country populations'!$G$4:$J1017,4,FALSE))*$B$1</f>
        <v>0</v>
      </c>
      <c r="JY23" s="11">
        <f ca="1">('Cumulative data'!JY23/VLOOKUP(JY$4,'Country populations'!$G$4:$J1017,4,FALSE))*$B$1</f>
        <v>0</v>
      </c>
      <c r="JZ23" s="11">
        <f ca="1">('Cumulative data'!JZ23/VLOOKUP(JZ$4,'Country populations'!$G$4:$J1017,4,FALSE))*$B$1</f>
        <v>0</v>
      </c>
      <c r="KA23" s="11">
        <f ca="1">('Cumulative data'!KA23/VLOOKUP(KA$4,'Country populations'!$G$4:$J1017,4,FALSE))*$B$1</f>
        <v>0</v>
      </c>
      <c r="KB23" s="11">
        <f ca="1">('Cumulative data'!KB23/VLOOKUP(KB$4,'Country populations'!$G$4:$J1017,4,FALSE))*$B$1</f>
        <v>0</v>
      </c>
      <c r="KC23" s="11">
        <f ca="1">('Cumulative data'!KC23/VLOOKUP(KC$4,'Country populations'!$G$4:$J1017,4,FALSE))*$B$1</f>
        <v>0</v>
      </c>
      <c r="KD23" s="11">
        <f ca="1">('Cumulative data'!KD23/VLOOKUP(KD$4,'Country populations'!$G$4:$J1017,4,FALSE))*$B$1</f>
        <v>0</v>
      </c>
      <c r="KE23" s="11">
        <f ca="1">('Cumulative data'!KE23/VLOOKUP(KE$4,'Country populations'!$G$4:$J1017,4,FALSE))*$B$1</f>
        <v>0</v>
      </c>
      <c r="KF23" s="11">
        <f ca="1">('Cumulative data'!KF23/VLOOKUP(KF$4,'Country populations'!$G$4:$J1017,4,FALSE))*$B$1</f>
        <v>0</v>
      </c>
      <c r="KG23" s="11" t="e">
        <f ca="1">('Cumulative data'!KG23/VLOOKUP(KG$4,'Country populations'!$G$4:$J1017,4,FALSE))*$B$1</f>
        <v>#N/A</v>
      </c>
      <c r="KH23" s="11">
        <f ca="1">('Cumulative data'!KH23/VLOOKUP(KH$4,'Country populations'!$G$4:$J1017,4,FALSE))*$B$1</f>
        <v>0</v>
      </c>
      <c r="KI23" s="11">
        <f ca="1">('Cumulative data'!KI23/VLOOKUP(KI$4,'Country populations'!$G$4:$J1017,4,FALSE))*$B$1</f>
        <v>0</v>
      </c>
      <c r="KJ23" s="11">
        <f ca="1">('Cumulative data'!KJ23/VLOOKUP(KJ$4,'Country populations'!$G$4:$J1017,4,FALSE))*$B$1</f>
        <v>0</v>
      </c>
      <c r="KK23" s="11">
        <f ca="1">('Cumulative data'!KK23/VLOOKUP(KK$4,'Country populations'!$G$4:$J1017,4,FALSE))*$B$1</f>
        <v>0</v>
      </c>
      <c r="KL23" s="11">
        <f ca="1">('Cumulative data'!KL23/VLOOKUP(KL$4,'Country populations'!$G$4:$J1017,4,FALSE))*$B$1</f>
        <v>0</v>
      </c>
      <c r="KM23" s="11">
        <f ca="1">('Cumulative data'!KM23/VLOOKUP(KM$4,'Country populations'!$G$4:$J1017,4,FALSE))*$B$1</f>
        <v>0</v>
      </c>
      <c r="KN23" s="11">
        <f ca="1">('Cumulative data'!KN23/VLOOKUP(KN$4,'Country populations'!$G$4:$J1017,4,FALSE))*$B$1</f>
        <v>0</v>
      </c>
      <c r="KO23" s="11">
        <f ca="1">('Cumulative data'!KO23/VLOOKUP(KO$4,'Country populations'!$G$4:$J1017,4,FALSE))*$B$1</f>
        <v>0</v>
      </c>
      <c r="KP23" s="11">
        <f ca="1">('Cumulative data'!KP23/VLOOKUP(KP$4,'Country populations'!$G$4:$J1017,4,FALSE))*$B$1</f>
        <v>0</v>
      </c>
      <c r="KQ23" s="11">
        <f ca="1">('Cumulative data'!KQ23/VLOOKUP(KQ$4,'Country populations'!$G$4:$J1017,4,FALSE))*$B$1</f>
        <v>0</v>
      </c>
      <c r="KR23" s="11">
        <f ca="1">('Cumulative data'!KR23/VLOOKUP(KR$4,'Country populations'!$G$4:$J1017,4,FALSE))*$B$1</f>
        <v>0</v>
      </c>
      <c r="KS23" s="11">
        <f ca="1">('Cumulative data'!KS23/VLOOKUP(KS$4,'Country populations'!$G$4:$J1017,4,FALSE))*$B$1</f>
        <v>0</v>
      </c>
      <c r="KT23" s="11">
        <f ca="1">('Cumulative data'!KT23/VLOOKUP(KT$4,'Country populations'!$G$4:$J1017,4,FALSE))*$B$1</f>
        <v>0</v>
      </c>
      <c r="KU23" s="11">
        <f ca="1">('Cumulative data'!KU23/VLOOKUP(KU$4,'Country populations'!$G$4:$J1017,4,FALSE))*$B$1</f>
        <v>0</v>
      </c>
      <c r="KV23" s="11">
        <f ca="1">('Cumulative data'!KV23/VLOOKUP(KV$4,'Country populations'!$G$4:$J1017,4,FALSE))*$B$1</f>
        <v>0</v>
      </c>
      <c r="KW23" s="11">
        <f ca="1">('Cumulative data'!KW23/VLOOKUP(KW$4,'Country populations'!$G$4:$J1017,4,FALSE))*$B$1</f>
        <v>0</v>
      </c>
      <c r="KX23" s="11">
        <f ca="1">('Cumulative data'!KX23/VLOOKUP(KX$4,'Country populations'!$G$4:$J1017,4,FALSE))*$B$1</f>
        <v>0</v>
      </c>
      <c r="KY23" s="11">
        <f ca="1">('Cumulative data'!KY23/VLOOKUP(KY$4,'Country populations'!$G$4:$J1017,4,FALSE))*$B$1</f>
        <v>0</v>
      </c>
      <c r="KZ23" s="11">
        <f ca="1">('Cumulative data'!KZ23/VLOOKUP(KZ$4,'Country populations'!$G$4:$J1017,4,FALSE))*$B$1</f>
        <v>0</v>
      </c>
      <c r="LA23" s="11">
        <f ca="1">('Cumulative data'!LA23/VLOOKUP(LA$4,'Country populations'!$G$4:$J1017,4,FALSE))*$B$1</f>
        <v>0</v>
      </c>
      <c r="LB23" s="11">
        <f ca="1">('Cumulative data'!LB23/VLOOKUP(LB$4,'Country populations'!$G$4:$J1017,4,FALSE))*$B$1</f>
        <v>0</v>
      </c>
      <c r="LC23" s="11">
        <f ca="1">('Cumulative data'!LC23/VLOOKUP(LC$4,'Country populations'!$G$4:$J1017,4,FALSE))*$B$1</f>
        <v>0</v>
      </c>
      <c r="LD23" s="11">
        <f ca="1">('Cumulative data'!LD23/VLOOKUP(LD$4,'Country populations'!$G$4:$J1017,4,FALSE))*$B$1</f>
        <v>0</v>
      </c>
      <c r="LE23" s="11">
        <f ca="1">('Cumulative data'!LE23/VLOOKUP(LE$4,'Country populations'!$G$4:$J1017,4,FALSE))*$B$1</f>
        <v>0</v>
      </c>
      <c r="LF23" s="11">
        <f ca="1">('Cumulative data'!LF23/VLOOKUP(LF$4,'Country populations'!$G$4:$J1017,4,FALSE))*$B$1</f>
        <v>0</v>
      </c>
      <c r="LG23" s="11">
        <f ca="1">('Cumulative data'!LG23/VLOOKUP(LG$4,'Country populations'!$G$4:$J1017,4,FALSE))*$B$1</f>
        <v>0</v>
      </c>
      <c r="LH23" s="11">
        <f ca="1">('Cumulative data'!LH23/VLOOKUP(LH$4,'Country populations'!$G$4:$J1017,4,FALSE))*$B$1</f>
        <v>0</v>
      </c>
      <c r="LI23" s="11">
        <f ca="1">('Cumulative data'!LI23/VLOOKUP(LI$4,'Country populations'!$G$4:$J1017,4,FALSE))*$B$1</f>
        <v>0</v>
      </c>
      <c r="LJ23" s="11">
        <f ca="1">('Cumulative data'!LJ23/VLOOKUP(LJ$4,'Country populations'!$G$4:$J1017,4,FALSE))*$B$1</f>
        <v>0</v>
      </c>
      <c r="LK23" s="11">
        <f ca="1">('Cumulative data'!LK23/VLOOKUP(LK$4,'Country populations'!$G$4:$J1017,4,FALSE))*$B$1</f>
        <v>0</v>
      </c>
      <c r="LL23" s="11">
        <f ca="1">('Cumulative data'!LL23/VLOOKUP(LL$4,'Country populations'!$G$4:$J1017,4,FALSE))*$B$1</f>
        <v>0</v>
      </c>
      <c r="LM23" s="11">
        <f ca="1">('Cumulative data'!LM23/VLOOKUP(LM$4,'Country populations'!$G$4:$J1017,4,FALSE))*$B$1</f>
        <v>0</v>
      </c>
      <c r="LN23" s="11">
        <f ca="1">('Cumulative data'!LN23/VLOOKUP(LN$4,'Country populations'!$G$4:$J1017,4,FALSE))*$B$1</f>
        <v>0</v>
      </c>
      <c r="LO23" s="11">
        <f ca="1">('Cumulative data'!LO23/VLOOKUP(LO$4,'Country populations'!$G$4:$J1017,4,FALSE))*$B$1</f>
        <v>0</v>
      </c>
      <c r="LP23" s="11">
        <f ca="1">('Cumulative data'!LP23/VLOOKUP(LP$4,'Country populations'!$G$4:$J1017,4,FALSE))*$B$1</f>
        <v>0</v>
      </c>
      <c r="LQ23" s="11">
        <f ca="1">('Cumulative data'!LQ23/VLOOKUP(LQ$4,'Country populations'!$G$4:$J1017,4,FALSE))*$B$1</f>
        <v>0</v>
      </c>
      <c r="LR23" s="11">
        <f ca="1">('Cumulative data'!LR23/VLOOKUP(LR$4,'Country populations'!$G$4:$J1017,4,FALSE))*$B$1</f>
        <v>0</v>
      </c>
      <c r="LS23" s="11">
        <f ca="1">('Cumulative data'!LS23/VLOOKUP(LS$4,'Country populations'!$G$4:$J1017,4,FALSE))*$B$1</f>
        <v>0</v>
      </c>
      <c r="LT23" s="11">
        <f ca="1">('Cumulative data'!LT23/VLOOKUP(LT$4,'Country populations'!$G$4:$J1017,4,FALSE))*$B$1</f>
        <v>0</v>
      </c>
      <c r="LU23" s="11">
        <f ca="1">('Cumulative data'!LU23/VLOOKUP(LU$4,'Country populations'!$G$4:$J1017,4,FALSE))*$B$1</f>
        <v>0</v>
      </c>
      <c r="LV23" s="11">
        <f ca="1">('Cumulative data'!LV23/VLOOKUP(LV$4,'Country populations'!$G$4:$J1017,4,FALSE))*$B$1</f>
        <v>0</v>
      </c>
      <c r="LW23" s="11">
        <f ca="1">('Cumulative data'!LW23/VLOOKUP(LW$4,'Country populations'!$G$4:$J1017,4,FALSE))*$B$1</f>
        <v>0</v>
      </c>
      <c r="LX23" s="11">
        <f ca="1">('Cumulative data'!LX23/VLOOKUP(LX$4,'Country populations'!$G$4:$J1017,4,FALSE))*$B$1</f>
        <v>0</v>
      </c>
      <c r="LY23" s="11">
        <f ca="1">('Cumulative data'!LY23/VLOOKUP(LY$4,'Country populations'!$G$4:$J1017,4,FALSE))*$B$1</f>
        <v>0</v>
      </c>
      <c r="LZ23" s="11">
        <f ca="1">('Cumulative data'!LZ23/VLOOKUP(LZ$4,'Country populations'!$G$4:$J1017,4,FALSE))*$B$1</f>
        <v>0</v>
      </c>
      <c r="MA23" s="11">
        <f ca="1">('Cumulative data'!MA23/VLOOKUP(MA$4,'Country populations'!$G$4:$J1017,4,FALSE))*$B$1</f>
        <v>0</v>
      </c>
      <c r="MB23" s="11">
        <f ca="1">('Cumulative data'!MB23/VLOOKUP(MB$4,'Country populations'!$G$4:$J1017,4,FALSE))*$B$1</f>
        <v>0</v>
      </c>
      <c r="MC23" s="11">
        <f ca="1">('Cumulative data'!MC23/VLOOKUP(MC$4,'Country populations'!$G$4:$J1017,4,FALSE))*$B$1</f>
        <v>0</v>
      </c>
      <c r="MD23" s="11">
        <f ca="1">('Cumulative data'!MD23/VLOOKUP(MD$4,'Country populations'!$G$4:$J1017,4,FALSE))*$B$1</f>
        <v>0</v>
      </c>
      <c r="ME23" s="11">
        <f ca="1">('Cumulative data'!ME23/VLOOKUP(ME$4,'Country populations'!$G$4:$J1017,4,FALSE))*$B$1</f>
        <v>0</v>
      </c>
      <c r="MF23" s="11">
        <f ca="1">('Cumulative data'!MF23/VLOOKUP(MF$4,'Country populations'!$G$4:$J1017,4,FALSE))*$B$1</f>
        <v>0</v>
      </c>
      <c r="MG23" s="11">
        <f ca="1">('Cumulative data'!MG23/VLOOKUP(MG$4,'Country populations'!$G$4:$J1017,4,FALSE))*$B$1</f>
        <v>0</v>
      </c>
      <c r="MH23" s="11">
        <f ca="1">('Cumulative data'!MH23/VLOOKUP(MH$4,'Country populations'!$G$4:$J1017,4,FALSE))*$B$1</f>
        <v>0</v>
      </c>
      <c r="MI23" s="11">
        <f ca="1">('Cumulative data'!MI23/VLOOKUP(MI$4,'Country populations'!$G$4:$J1017,4,FALSE))*$B$1</f>
        <v>0</v>
      </c>
      <c r="MJ23" s="11">
        <f ca="1">('Cumulative data'!MJ23/VLOOKUP(MJ$4,'Country populations'!$G$4:$J1017,4,FALSE))*$B$1</f>
        <v>0</v>
      </c>
      <c r="MK23" s="11">
        <f ca="1">('Cumulative data'!MK23/VLOOKUP(MK$4,'Country populations'!$G$4:$J1017,4,FALSE))*$B$1</f>
        <v>0</v>
      </c>
      <c r="ML23" s="11">
        <f ca="1">('Cumulative data'!ML23/VLOOKUP(ML$4,'Country populations'!$G$4:$J1017,4,FALSE))*$B$1</f>
        <v>0</v>
      </c>
      <c r="MM23" s="11">
        <f ca="1">('Cumulative data'!MM23/VLOOKUP(MM$4,'Country populations'!$G$4:$J1017,4,FALSE))*$B$1</f>
        <v>0</v>
      </c>
      <c r="MN23" s="11">
        <f ca="1">('Cumulative data'!MN23/VLOOKUP(MN$4,'Country populations'!$G$4:$J1017,4,FALSE))*$B$1</f>
        <v>0</v>
      </c>
      <c r="MO23" s="11">
        <f ca="1">('Cumulative data'!MO23/VLOOKUP(MO$4,'Country populations'!$G$4:$J1017,4,FALSE))*$B$1</f>
        <v>0</v>
      </c>
      <c r="MP23" s="11">
        <f ca="1">('Cumulative data'!MP23/VLOOKUP(MP$4,'Country populations'!$G$4:$J1017,4,FALSE))*$B$1</f>
        <v>0</v>
      </c>
      <c r="MQ23" s="11">
        <f ca="1">('Cumulative data'!MQ23/VLOOKUP(MQ$4,'Country populations'!$G$4:$J1017,4,FALSE))*$B$1</f>
        <v>0</v>
      </c>
      <c r="MR23" s="11">
        <f ca="1">('Cumulative data'!MR23/VLOOKUP(MR$4,'Country populations'!$G$4:$J1017,4,FALSE))*$B$1</f>
        <v>0</v>
      </c>
      <c r="MS23" s="11">
        <f ca="1">('Cumulative data'!MS23/VLOOKUP(MS$4,'Country populations'!$G$4:$J1017,4,FALSE))*$B$1</f>
        <v>0</v>
      </c>
      <c r="MT23" s="11">
        <f ca="1">('Cumulative data'!MT23/VLOOKUP(MT$4,'Country populations'!$G$4:$J1017,4,FALSE))*$B$1</f>
        <v>0</v>
      </c>
      <c r="MU23" s="11">
        <f ca="1">('Cumulative data'!MU23/VLOOKUP(MU$4,'Country populations'!$G$4:$J1017,4,FALSE))*$B$1</f>
        <v>0</v>
      </c>
      <c r="MV23" s="11">
        <f ca="1">('Cumulative data'!MV23/VLOOKUP(MV$4,'Country populations'!$G$4:$J1017,4,FALSE))*$B$1</f>
        <v>0</v>
      </c>
      <c r="MW23" s="11">
        <f ca="1">('Cumulative data'!MW23/VLOOKUP(MW$4,'Country populations'!$G$4:$J1017,4,FALSE))*$B$1</f>
        <v>0</v>
      </c>
      <c r="MX23" s="11">
        <f ca="1">('Cumulative data'!MX23/VLOOKUP(MX$4,'Country populations'!$G$4:$J1017,4,FALSE))*$B$1</f>
        <v>0</v>
      </c>
      <c r="MY23" s="11">
        <f ca="1">('Cumulative data'!MY23/VLOOKUP(MY$4,'Country populations'!$G$4:$J1017,4,FALSE))*$B$1</f>
        <v>0</v>
      </c>
      <c r="MZ23" s="11">
        <f ca="1">('Cumulative data'!MZ23/VLOOKUP(MZ$4,'Country populations'!$G$4:$J1017,4,FALSE))*$B$1</f>
        <v>0</v>
      </c>
      <c r="NA23" s="11">
        <f ca="1">('Cumulative data'!NA23/VLOOKUP(NA$4,'Country populations'!$G$4:$J1017,4,FALSE))*$B$1</f>
        <v>0</v>
      </c>
      <c r="NB23" s="11">
        <f ca="1">('Cumulative data'!NB23/VLOOKUP(NB$4,'Country populations'!$G$4:$J1017,4,FALSE))*$B$1</f>
        <v>0</v>
      </c>
      <c r="NC23" s="11">
        <f ca="1">('Cumulative data'!NC23/VLOOKUP(NC$4,'Country populations'!$G$4:$J1017,4,FALSE))*$B$1</f>
        <v>0</v>
      </c>
      <c r="ND23" s="11">
        <f ca="1">('Cumulative data'!ND23/VLOOKUP(ND$4,'Country populations'!$G$4:$J1017,4,FALSE))*$B$1</f>
        <v>0</v>
      </c>
      <c r="NE23" s="11">
        <f ca="1">('Cumulative data'!NE23/VLOOKUP(NE$4,'Country populations'!$G$4:$J1017,4,FALSE))*$B$1</f>
        <v>0</v>
      </c>
      <c r="NF23" s="11">
        <f ca="1">('Cumulative data'!NF23/VLOOKUP(NF$4,'Country populations'!$G$4:$J1017,4,FALSE))*$B$1</f>
        <v>0</v>
      </c>
      <c r="NG23" s="11">
        <f ca="1">('Cumulative data'!NG23/VLOOKUP(NG$4,'Country populations'!$G$4:$J1017,4,FALSE))*$B$1</f>
        <v>0</v>
      </c>
      <c r="NH23" s="11">
        <f ca="1">('Cumulative data'!NH23/VLOOKUP(NH$4,'Country populations'!$G$4:$J1017,4,FALSE))*$B$1</f>
        <v>0</v>
      </c>
      <c r="NI23" s="11">
        <f ca="1">('Cumulative data'!NI23/VLOOKUP(NI$4,'Country populations'!$G$4:$J1017,4,FALSE))*$B$1</f>
        <v>0</v>
      </c>
      <c r="NJ23" s="11">
        <f ca="1">('Cumulative data'!NJ23/VLOOKUP(NJ$4,'Country populations'!$G$4:$J1017,4,FALSE))*$B$1</f>
        <v>0</v>
      </c>
      <c r="NK23" s="11">
        <f ca="1">('Cumulative data'!NK23/VLOOKUP(NK$4,'Country populations'!$G$4:$J1017,4,FALSE))*$B$1</f>
        <v>0</v>
      </c>
      <c r="NL23" s="11">
        <f ca="1">('Cumulative data'!NL23/VLOOKUP(NL$4,'Country populations'!$G$4:$J1017,4,FALSE))*$B$1</f>
        <v>0</v>
      </c>
      <c r="NM23" s="11">
        <f ca="1">('Cumulative data'!NM23/VLOOKUP(NM$4,'Country populations'!$G$4:$J1017,4,FALSE))*$B$1</f>
        <v>0</v>
      </c>
      <c r="NN23" s="11">
        <f ca="1">('Cumulative data'!NN23/VLOOKUP(NN$4,'Country populations'!$G$4:$J1017,4,FALSE))*$B$1</f>
        <v>0</v>
      </c>
      <c r="NO23" s="11">
        <f ca="1">('Cumulative data'!NO23/VLOOKUP(NO$4,'Country populations'!$G$4:$J1017,4,FALSE))*$B$1</f>
        <v>0</v>
      </c>
      <c r="NP23" s="11">
        <f ca="1">('Cumulative data'!NP23/VLOOKUP(NP$4,'Country populations'!$G$4:$J1017,4,FALSE))*$B$1</f>
        <v>0</v>
      </c>
      <c r="NQ23" s="11">
        <f ca="1">('Cumulative data'!NQ23/VLOOKUP(NQ$4,'Country populations'!$G$4:$J1017,4,FALSE))*$B$1</f>
        <v>0</v>
      </c>
      <c r="NR23" s="11">
        <f ca="1">('Cumulative data'!NR23/VLOOKUP(NR$4,'Country populations'!$G$4:$J1017,4,FALSE))*$B$1</f>
        <v>0</v>
      </c>
      <c r="NS23" s="11">
        <f ca="1">('Cumulative data'!NS23/VLOOKUP(NS$4,'Country populations'!$G$4:$J1017,4,FALSE))*$B$1</f>
        <v>0</v>
      </c>
      <c r="NT23" s="11">
        <f ca="1">('Cumulative data'!NT23/VLOOKUP(NT$4,'Country populations'!$G$4:$J1017,4,FALSE))*$B$1</f>
        <v>0</v>
      </c>
      <c r="NU23" s="11">
        <f ca="1">('Cumulative data'!NU23/VLOOKUP(NU$4,'Country populations'!$G$4:$J1017,4,FALSE))*$B$1</f>
        <v>0</v>
      </c>
      <c r="NV23" s="11">
        <f ca="1">('Cumulative data'!NV23/VLOOKUP(NV$4,'Country populations'!$G$4:$J1017,4,FALSE))*$B$1</f>
        <v>0</v>
      </c>
      <c r="NW23" s="11">
        <f ca="1">('Cumulative data'!NW23/VLOOKUP(NW$4,'Country populations'!$G$4:$J1017,4,FALSE))*$B$1</f>
        <v>0</v>
      </c>
      <c r="NX23" s="11">
        <f ca="1">('Cumulative data'!NX23/VLOOKUP(NX$4,'Country populations'!$G$4:$J1017,4,FALSE))*$B$1</f>
        <v>0</v>
      </c>
      <c r="NY23" s="11">
        <f ca="1">('Cumulative data'!NY23/VLOOKUP(NY$4,'Country populations'!$G$4:$J1017,4,FALSE))*$B$1</f>
        <v>0</v>
      </c>
      <c r="NZ23" s="11">
        <f ca="1">('Cumulative data'!NZ23/VLOOKUP(NZ$4,'Country populations'!$G$4:$J1017,4,FALSE))*$B$1</f>
        <v>0</v>
      </c>
      <c r="OA23" s="11">
        <f ca="1">('Cumulative data'!OA23/VLOOKUP(OA$4,'Country populations'!$G$4:$J1017,4,FALSE))*$B$1</f>
        <v>0</v>
      </c>
      <c r="OB23" s="11">
        <f ca="1">('Cumulative data'!OB23/VLOOKUP(OB$4,'Country populations'!$G$4:$J1017,4,FALSE))*$B$1</f>
        <v>0</v>
      </c>
      <c r="OC23" s="11">
        <f ca="1">('Cumulative data'!OC23/VLOOKUP(OC$4,'Country populations'!$G$4:$J1017,4,FALSE))*$B$1</f>
        <v>0</v>
      </c>
      <c r="OD23" s="11">
        <f ca="1">('Cumulative data'!OD23/VLOOKUP(OD$4,'Country populations'!$G$4:$J1017,4,FALSE))*$B$1</f>
        <v>0</v>
      </c>
      <c r="OE23" s="11">
        <f ca="1">('Cumulative data'!OE23/VLOOKUP(OE$4,'Country populations'!$G$4:$J1017,4,FALSE))*$B$1</f>
        <v>0</v>
      </c>
      <c r="OF23" s="11">
        <f ca="1">('Cumulative data'!OF23/VLOOKUP(OF$4,'Country populations'!$G$4:$J1017,4,FALSE))*$B$1</f>
        <v>0</v>
      </c>
      <c r="OG23" s="11">
        <f ca="1">('Cumulative data'!OG23/VLOOKUP(OG$4,'Country populations'!$G$4:$J1017,4,FALSE))*$B$1</f>
        <v>0</v>
      </c>
      <c r="OH23" s="11">
        <f ca="1">('Cumulative data'!OH23/VLOOKUP(OH$4,'Country populations'!$G$4:$J1017,4,FALSE))*$B$1</f>
        <v>0</v>
      </c>
      <c r="OI23" s="11">
        <f ca="1">('Cumulative data'!OI23/VLOOKUP(OI$4,'Country populations'!$G$4:$J1017,4,FALSE))*$B$1</f>
        <v>0</v>
      </c>
      <c r="OJ23" s="11">
        <f ca="1">('Cumulative data'!OJ23/VLOOKUP(OJ$4,'Country populations'!$G$4:$J1017,4,FALSE))*$B$1</f>
        <v>0</v>
      </c>
      <c r="OK23" s="11">
        <f ca="1">('Cumulative data'!OK23/VLOOKUP(OK$4,'Country populations'!$G$4:$J1017,4,FALSE))*$B$1</f>
        <v>0</v>
      </c>
      <c r="OL23" s="11">
        <f ca="1">('Cumulative data'!OL23/VLOOKUP(OL$4,'Country populations'!$G$4:$J1017,4,FALSE))*$B$1</f>
        <v>0</v>
      </c>
      <c r="OM23" s="11">
        <f ca="1">('Cumulative data'!OM23/VLOOKUP(OM$4,'Country populations'!$G$4:$J1017,4,FALSE))*$B$1</f>
        <v>0</v>
      </c>
      <c r="ON23" s="11">
        <f ca="1">('Cumulative data'!ON23/VLOOKUP(ON$4,'Country populations'!$G$4:$J1017,4,FALSE))*$B$1</f>
        <v>0</v>
      </c>
      <c r="OO23" s="11">
        <f ca="1">('Cumulative data'!OO23/VLOOKUP(OO$4,'Country populations'!$G$4:$J1017,4,FALSE))*$B$1</f>
        <v>0</v>
      </c>
      <c r="OP23" s="11">
        <f ca="1">('Cumulative data'!OP23/VLOOKUP(OP$4,'Country populations'!$G$4:$J1017,4,FALSE))*$B$1</f>
        <v>0</v>
      </c>
      <c r="OQ23" s="11">
        <f ca="1">('Cumulative data'!OQ23/VLOOKUP(OQ$4,'Country populations'!$G$4:$J1017,4,FALSE))*$B$1</f>
        <v>0</v>
      </c>
      <c r="OR23" s="11">
        <f ca="1">('Cumulative data'!OR23/VLOOKUP(OR$4,'Country populations'!$G$4:$J1017,4,FALSE))*$B$1</f>
        <v>0</v>
      </c>
      <c r="OS23" s="11">
        <f ca="1">('Cumulative data'!OS23/VLOOKUP(OS$4,'Country populations'!$G$4:$J1017,4,FALSE))*$B$1</f>
        <v>0</v>
      </c>
      <c r="OT23" s="11">
        <f ca="1">('Cumulative data'!OT23/VLOOKUP(OT$4,'Country populations'!$G$4:$J1017,4,FALSE))*$B$1</f>
        <v>0</v>
      </c>
      <c r="OU23" s="11">
        <f ca="1">('Cumulative data'!OU23/VLOOKUP(OU$4,'Country populations'!$G$4:$J1017,4,FALSE))*$B$1</f>
        <v>0</v>
      </c>
      <c r="OV23" s="11">
        <f ca="1">('Cumulative data'!OV23/VLOOKUP(OV$4,'Country populations'!$G$4:$J1017,4,FALSE))*$B$1</f>
        <v>0</v>
      </c>
      <c r="OW23" s="11">
        <f ca="1">('Cumulative data'!OW23/VLOOKUP(OW$4,'Country populations'!$G$4:$J1017,4,FALSE))*$B$1</f>
        <v>0</v>
      </c>
      <c r="OX23" s="11">
        <f ca="1">('Cumulative data'!OX23/VLOOKUP(OX$4,'Country populations'!$G$4:$J1017,4,FALSE))*$B$1</f>
        <v>0</v>
      </c>
      <c r="OY23" s="11">
        <f ca="1">('Cumulative data'!OY23/VLOOKUP(OY$4,'Country populations'!$G$4:$J1017,4,FALSE))*$B$1</f>
        <v>0</v>
      </c>
      <c r="OZ23" s="11">
        <f ca="1">('Cumulative data'!OZ23/VLOOKUP(OZ$4,'Country populations'!$G$4:$J1017,4,FALSE))*$B$1</f>
        <v>0</v>
      </c>
      <c r="PA23" s="11">
        <f ca="1">('Cumulative data'!PA23/VLOOKUP(PA$4,'Country populations'!$G$4:$J1017,4,FALSE))*$B$1</f>
        <v>2.5811324767705912E-4</v>
      </c>
    </row>
    <row r="24" spans="1:417">
      <c r="A24" s="8">
        <f>'Cumulative data'!A24</f>
        <v>43849</v>
      </c>
      <c r="B24" s="11">
        <f ca="1">('Cumulative data'!B24/VLOOKUP(B$4,'Country populations'!$G$4:$J1018,4,FALSE))*$B$1</f>
        <v>0</v>
      </c>
      <c r="C24" s="11">
        <f ca="1">('Cumulative data'!C24/VLOOKUP(C$4,'Country populations'!$G$4:$J1018,4,FALSE))*$B$1</f>
        <v>0</v>
      </c>
      <c r="D24" s="11">
        <f ca="1">('Cumulative data'!D24/VLOOKUP(D$4,'Country populations'!$G$4:$J1018,4,FALSE))*$B$1</f>
        <v>0</v>
      </c>
      <c r="E24" s="11">
        <f ca="1">('Cumulative data'!E24/VLOOKUP(E$4,'Country populations'!$G$4:$J1018,4,FALSE))*$B$1</f>
        <v>0</v>
      </c>
      <c r="F24" s="11">
        <f ca="1">('Cumulative data'!F24/VLOOKUP(F$4,'Country populations'!$G$4:$J1018,4,FALSE))*$B$1</f>
        <v>0</v>
      </c>
      <c r="G24" s="11">
        <f ca="1">('Cumulative data'!G24/VLOOKUP(G$4,'Country populations'!$G$4:$J1018,4,FALSE))*$B$1</f>
        <v>0</v>
      </c>
      <c r="H24" s="11">
        <f ca="1">('Cumulative data'!H24/VLOOKUP(H$4,'Country populations'!$G$4:$J1018,4,FALSE))*$B$1</f>
        <v>0.15007047330269416</v>
      </c>
      <c r="I24" s="11">
        <f ca="1">('Cumulative data'!I24/VLOOKUP(I$4,'Country populations'!$G$4:$J1018,4,FALSE))*$B$1</f>
        <v>0</v>
      </c>
      <c r="J24" s="11">
        <f ca="1">('Cumulative data'!J24/VLOOKUP(J$4,'Country populations'!$G$4:$J1018,4,FALSE))*$B$1</f>
        <v>0</v>
      </c>
      <c r="K24" s="11">
        <f ca="1">('Cumulative data'!K24/VLOOKUP(K$4,'Country populations'!$G$4:$J1018,4,FALSE))*$B$1</f>
        <v>0</v>
      </c>
      <c r="L24" s="11">
        <f ca="1">('Cumulative data'!L24/VLOOKUP(L$4,'Country populations'!$G$4:$J1018,4,FALSE))*$B$1</f>
        <v>0</v>
      </c>
      <c r="M24" s="11">
        <f ca="1">('Cumulative data'!M24/VLOOKUP(M$4,'Country populations'!$G$4:$J1018,4,FALSE))*$B$1</f>
        <v>0</v>
      </c>
      <c r="N24" s="11">
        <f ca="1">('Cumulative data'!N24/VLOOKUP(N$4,'Country populations'!$G$4:$J1018,4,FALSE))*$B$1</f>
        <v>0</v>
      </c>
      <c r="O24" s="11">
        <f ca="1">('Cumulative data'!O24/VLOOKUP(O$4,'Country populations'!$G$4:$J1018,4,FALSE))*$B$1</f>
        <v>0</v>
      </c>
      <c r="P24" s="11">
        <f ca="1">('Cumulative data'!P24/VLOOKUP(P$4,'Country populations'!$G$4:$J1018,4,FALSE))*$B$1</f>
        <v>0</v>
      </c>
      <c r="Q24" s="11">
        <f ca="1">('Cumulative data'!Q24/VLOOKUP(Q$4,'Country populations'!$G$4:$J1018,4,FALSE))*$B$1</f>
        <v>0</v>
      </c>
      <c r="R24" s="11">
        <f ca="1">('Cumulative data'!R24/VLOOKUP(R$4,'Country populations'!$G$4:$J1018,4,FALSE))*$B$1</f>
        <v>0</v>
      </c>
      <c r="S24" s="11">
        <f ca="1">('Cumulative data'!S24/VLOOKUP(S$4,'Country populations'!$G$4:$J1018,4,FALSE))*$B$1</f>
        <v>0</v>
      </c>
      <c r="T24" s="11">
        <f ca="1">('Cumulative data'!T24/VLOOKUP(T$4,'Country populations'!$G$4:$J1018,4,FALSE))*$B$1</f>
        <v>0</v>
      </c>
      <c r="U24" s="11">
        <f ca="1">('Cumulative data'!U24/VLOOKUP(U$4,'Country populations'!$G$4:$J1018,4,FALSE))*$B$1</f>
        <v>0</v>
      </c>
      <c r="V24" s="11">
        <f ca="1">('Cumulative data'!V24/VLOOKUP(V$4,'Country populations'!$G$4:$J1018,4,FALSE))*$B$1</f>
        <v>0</v>
      </c>
      <c r="W24" s="11">
        <f ca="1">('Cumulative data'!W24/VLOOKUP(W$4,'Country populations'!$G$4:$J1018,4,FALSE))*$B$1</f>
        <v>0</v>
      </c>
      <c r="X24" s="11">
        <f ca="1">('Cumulative data'!X24/VLOOKUP(X$4,'Country populations'!$G$4:$J1018,4,FALSE))*$B$1</f>
        <v>0</v>
      </c>
      <c r="Y24" s="11">
        <f ca="1">('Cumulative data'!Y24/VLOOKUP(Y$4,'Country populations'!$G$4:$J1018,4,FALSE))*$B$1</f>
        <v>7.9066097818773513E-3</v>
      </c>
      <c r="Z24" s="11">
        <f ca="1">('Cumulative data'!Z24/VLOOKUP(Z$4,'Country populations'!$G$4:$J1018,4,FALSE))*$B$1</f>
        <v>0</v>
      </c>
      <c r="AA24" s="11">
        <f ca="1">('Cumulative data'!AA24/VLOOKUP(AA$4,'Country populations'!$G$4:$J1018,4,FALSE))*$B$1</f>
        <v>0</v>
      </c>
      <c r="AB24" s="11">
        <f ca="1">('Cumulative data'!AB24/VLOOKUP(AB$4,'Country populations'!$G$4:$J1018,4,FALSE))*$B$1</f>
        <v>0</v>
      </c>
      <c r="AC24" s="11">
        <f ca="1">('Cumulative data'!AC24/VLOOKUP(AC$4,'Country populations'!$G$4:$J1018,4,FALSE))*$B$1</f>
        <v>0</v>
      </c>
      <c r="AD24" s="11">
        <f ca="1">('Cumulative data'!AD24/VLOOKUP(AD$4,'Country populations'!$G$4:$J1018,4,FALSE))*$B$1</f>
        <v>0</v>
      </c>
      <c r="AE24" s="11">
        <f ca="1">('Cumulative data'!AE24/VLOOKUP(AE$4,'Country populations'!$G$4:$J1018,4,FALSE))*$B$1</f>
        <v>0</v>
      </c>
      <c r="AF24" s="11">
        <f ca="1">('Cumulative data'!AF24/VLOOKUP(AF$4,'Country populations'!$G$4:$J1018,4,FALSE))*$B$1</f>
        <v>0</v>
      </c>
      <c r="AG24" s="11">
        <f ca="1">('Cumulative data'!AG24/VLOOKUP(AG$4,'Country populations'!$G$4:$J1018,4,FALSE))*$B$1</f>
        <v>0</v>
      </c>
      <c r="AH24" s="11">
        <f ca="1">('Cumulative data'!AH24/VLOOKUP(AH$4,'Country populations'!$G$4:$J1018,4,FALSE))*$B$1</f>
        <v>0</v>
      </c>
      <c r="AI24" s="11">
        <f ca="1">('Cumulative data'!AI24/VLOOKUP(AI$4,'Country populations'!$G$4:$J1018,4,FALSE))*$B$1</f>
        <v>0</v>
      </c>
      <c r="AJ24" s="11">
        <f ca="1">('Cumulative data'!AJ24/VLOOKUP(AJ$4,'Country populations'!$G$4:$J1018,4,FALSE))*$B$1</f>
        <v>0</v>
      </c>
      <c r="AK24" s="11">
        <f ca="1">('Cumulative data'!AK24/VLOOKUP(AK$4,'Country populations'!$G$4:$J1018,4,FALSE))*$B$1</f>
        <v>0</v>
      </c>
      <c r="AL24" s="11">
        <f ca="1">('Cumulative data'!AL24/VLOOKUP(AL$4,'Country populations'!$G$4:$J1018,4,FALSE))*$B$1</f>
        <v>0</v>
      </c>
      <c r="AM24" s="11">
        <f ca="1">('Cumulative data'!AM24/VLOOKUP(AM$4,'Country populations'!$G$4:$J1018,4,FALSE))*$B$1</f>
        <v>0</v>
      </c>
      <c r="AN24" s="11">
        <f ca="1">('Cumulative data'!AN24/VLOOKUP(AN$4,'Country populations'!$G$4:$J1018,4,FALSE))*$B$1</f>
        <v>0</v>
      </c>
      <c r="AO24" s="11">
        <f ca="1">('Cumulative data'!AO24/VLOOKUP(AO$4,'Country populations'!$G$4:$J1018,4,FALSE))*$B$1</f>
        <v>0</v>
      </c>
      <c r="AP24" s="11">
        <f ca="1">('Cumulative data'!AP24/VLOOKUP(AP$4,'Country populations'!$G$4:$J1018,4,FALSE))*$B$1</f>
        <v>0</v>
      </c>
      <c r="AQ24" s="11">
        <f ca="1">('Cumulative data'!AQ24/VLOOKUP(AQ$4,'Country populations'!$G$4:$J1018,4,FALSE))*$B$1</f>
        <v>0</v>
      </c>
      <c r="AR24" s="11">
        <f ca="1">('Cumulative data'!AR24/VLOOKUP(AR$4,'Country populations'!$G$4:$J1018,4,FALSE))*$B$1</f>
        <v>0</v>
      </c>
      <c r="AS24" s="11">
        <f ca="1">('Cumulative data'!AS24/VLOOKUP(AS$4,'Country populations'!$G$4:$J1018,4,FALSE))*$B$1</f>
        <v>0</v>
      </c>
      <c r="AT24" s="11">
        <f ca="1">('Cumulative data'!AT24/VLOOKUP(AT$4,'Country populations'!$G$4:$J1018,4,FALSE))*$B$1</f>
        <v>0</v>
      </c>
      <c r="AU24" s="11">
        <f ca="1">('Cumulative data'!AU24/VLOOKUP(AU$4,'Country populations'!$G$4:$J1018,4,FALSE))*$B$1</f>
        <v>0</v>
      </c>
      <c r="AV24" s="11">
        <f ca="1">('Cumulative data'!AV24/VLOOKUP(AV$4,'Country populations'!$G$4:$J1018,4,FALSE))*$B$1</f>
        <v>0</v>
      </c>
      <c r="AW24" s="11">
        <f ca="1">('Cumulative data'!AW24/VLOOKUP(AW$4,'Country populations'!$G$4:$J1018,4,FALSE))*$B$1</f>
        <v>0</v>
      </c>
      <c r="AX24" s="11">
        <f ca="1">('Cumulative data'!AX24/VLOOKUP(AX$4,'Country populations'!$G$4:$J1018,4,FALSE))*$B$1</f>
        <v>0</v>
      </c>
      <c r="AY24" s="11">
        <f ca="1">('Cumulative data'!AY24/VLOOKUP(AY$4,'Country populations'!$G$4:$J1018,4,FALSE))*$B$1</f>
        <v>2.8653304160067214E-2</v>
      </c>
      <c r="AZ24" s="11">
        <f ca="1">('Cumulative data'!AZ24/VLOOKUP(AZ$4,'Country populations'!$G$4:$J1018,4,FALSE))*$B$1</f>
        <v>0</v>
      </c>
      <c r="BA24" s="11">
        <f ca="1">('Cumulative data'!BA24/VLOOKUP(BA$4,'Country populations'!$G$4:$J1018,4,FALSE))*$B$1</f>
        <v>0</v>
      </c>
      <c r="BB24" s="11">
        <f ca="1">('Cumulative data'!BB24/VLOOKUP(BB$4,'Country populations'!$G$4:$J1018,4,FALSE))*$B$1</f>
        <v>0</v>
      </c>
      <c r="BC24" s="11">
        <f ca="1">('Cumulative data'!BC24/VLOOKUP(BC$4,'Country populations'!$G$4:$J1018,4,FALSE))*$B$1</f>
        <v>0</v>
      </c>
      <c r="BD24" s="11">
        <f ca="1">('Cumulative data'!BD24/VLOOKUP(BD$4,'Country populations'!$G$4:$J1018,4,FALSE))*$B$1</f>
        <v>0</v>
      </c>
      <c r="BE24" s="11">
        <f ca="1">('Cumulative data'!BE24/VLOOKUP(BE$4,'Country populations'!$G$4:$J1018,4,FALSE))*$B$1</f>
        <v>0</v>
      </c>
      <c r="BF24" s="11">
        <f ca="1">('Cumulative data'!BF24/VLOOKUP(BF$4,'Country populations'!$G$4:$J1018,4,FALSE))*$B$1</f>
        <v>0</v>
      </c>
      <c r="BG24" s="11">
        <f ca="1">('Cumulative data'!BG24/VLOOKUP(BG$4,'Country populations'!$G$4:$J1018,4,FALSE))*$B$1</f>
        <v>0</v>
      </c>
      <c r="BH24" s="11">
        <f ca="1">('Cumulative data'!BH24/VLOOKUP(BH$4,'Country populations'!$G$4:$J1018,4,FALSE))*$B$1</f>
        <v>0</v>
      </c>
      <c r="BI24" s="11">
        <f ca="1">('Cumulative data'!BI24/VLOOKUP(BI$4,'Country populations'!$G$4:$J1018,4,FALSE))*$B$1</f>
        <v>0</v>
      </c>
      <c r="BJ24" s="11">
        <f ca="1">('Cumulative data'!BJ24/VLOOKUP(BJ$4,'Country populations'!$G$4:$J1018,4,FALSE))*$B$1</f>
        <v>0</v>
      </c>
      <c r="BK24" s="11">
        <f ca="1">('Cumulative data'!BK24/VLOOKUP(BK$4,'Country populations'!$G$4:$J1018,4,FALSE))*$B$1</f>
        <v>0</v>
      </c>
      <c r="BL24" s="11">
        <f ca="1">('Cumulative data'!BL24/VLOOKUP(BL$4,'Country populations'!$G$4:$J1018,4,FALSE))*$B$1</f>
        <v>0</v>
      </c>
      <c r="BM24" s="11">
        <f ca="1">('Cumulative data'!BM24/VLOOKUP(BM$4,'Country populations'!$G$4:$J1018,4,FALSE))*$B$1</f>
        <v>0</v>
      </c>
      <c r="BN24" s="11">
        <f ca="1">('Cumulative data'!BN24/VLOOKUP(BN$4,'Country populations'!$G$4:$J1018,4,FALSE))*$B$1</f>
        <v>0</v>
      </c>
      <c r="BO24" s="11">
        <f ca="1">('Cumulative data'!BO24/VLOOKUP(BO$4,'Country populations'!$G$4:$J1018,4,FALSE))*$B$1</f>
        <v>0</v>
      </c>
      <c r="BP24" s="11">
        <f ca="1">('Cumulative data'!BP24/VLOOKUP(BP$4,'Country populations'!$G$4:$J1018,4,FALSE))*$B$1</f>
        <v>0</v>
      </c>
      <c r="BQ24" s="11">
        <f ca="1">('Cumulative data'!BQ24/VLOOKUP(BQ$4,'Country populations'!$G$4:$J1018,4,FALSE))*$B$1</f>
        <v>0</v>
      </c>
      <c r="BR24" s="11">
        <f ca="1">('Cumulative data'!BR24/VLOOKUP(BR$4,'Country populations'!$G$4:$J1018,4,FALSE))*$B$1</f>
        <v>0</v>
      </c>
      <c r="BS24" s="11">
        <f ca="1">('Cumulative data'!BS24/VLOOKUP(BS$4,'Country populations'!$G$4:$J1018,4,FALSE))*$B$1</f>
        <v>0</v>
      </c>
      <c r="BT24" s="11">
        <f ca="1">('Cumulative data'!BT24/VLOOKUP(BT$4,'Country populations'!$G$4:$J1018,4,FALSE))*$B$1</f>
        <v>0</v>
      </c>
      <c r="BU24" s="11">
        <f ca="1">('Cumulative data'!BU24/VLOOKUP(BU$4,'Country populations'!$G$4:$J1018,4,FALSE))*$B$1</f>
        <v>0</v>
      </c>
      <c r="BV24" s="11">
        <f ca="1">('Cumulative data'!BV24/VLOOKUP(BV$4,'Country populations'!$G$4:$J1018,4,FALSE))*$B$1</f>
        <v>0</v>
      </c>
      <c r="BW24" s="11">
        <f ca="1">('Cumulative data'!BW24/VLOOKUP(BW$4,'Country populations'!$G$4:$J1018,4,FALSE))*$B$1</f>
        <v>0</v>
      </c>
      <c r="BX24" s="11">
        <f ca="1">('Cumulative data'!BX24/VLOOKUP(BX$4,'Country populations'!$G$4:$J1018,4,FALSE))*$B$1</f>
        <v>0</v>
      </c>
      <c r="BY24" s="11">
        <f ca="1">('Cumulative data'!BY24/VLOOKUP(BY$4,'Country populations'!$G$4:$J1018,4,FALSE))*$B$1</f>
        <v>0</v>
      </c>
      <c r="BZ24" s="11">
        <f ca="1">('Cumulative data'!BZ24/VLOOKUP(BZ$4,'Country populations'!$G$4:$J1018,4,FALSE))*$B$1</f>
        <v>0</v>
      </c>
      <c r="CA24" s="11">
        <f ca="1">('Cumulative data'!CA24/VLOOKUP(CA$4,'Country populations'!$G$4:$J1018,4,FALSE))*$B$1</f>
        <v>0</v>
      </c>
      <c r="CB24" s="11">
        <f ca="1">('Cumulative data'!CB24/VLOOKUP(CB$4,'Country populations'!$G$4:$J1018,4,FALSE))*$B$1</f>
        <v>0</v>
      </c>
      <c r="CC24" s="11">
        <f ca="1">('Cumulative data'!CC24/VLOOKUP(CC$4,'Country populations'!$G$4:$J1018,4,FALSE))*$B$1</f>
        <v>0</v>
      </c>
      <c r="CD24" s="11">
        <f ca="1">('Cumulative data'!CD24/VLOOKUP(CD$4,'Country populations'!$G$4:$J1018,4,FALSE))*$B$1</f>
        <v>0</v>
      </c>
      <c r="CE24" s="11">
        <f ca="1">('Cumulative data'!CE24/VLOOKUP(CE$4,'Country populations'!$G$4:$J1018,4,FALSE))*$B$1</f>
        <v>0</v>
      </c>
      <c r="CF24" s="11" t="e">
        <f ca="1">('Cumulative data'!CF24/VLOOKUP(CF$4,'Country populations'!$G$4:$J1018,4,FALSE))*$B$1</f>
        <v>#N/A</v>
      </c>
      <c r="CG24" s="11">
        <f ca="1">('Cumulative data'!CG24/VLOOKUP(CG$4,'Country populations'!$G$4:$J1018,4,FALSE))*$B$1</f>
        <v>0</v>
      </c>
      <c r="CH24" s="11">
        <f ca="1">('Cumulative data'!CH24/VLOOKUP(CH$4,'Country populations'!$G$4:$J1018,4,FALSE))*$B$1</f>
        <v>0</v>
      </c>
      <c r="CI24" s="11">
        <f ca="1">('Cumulative data'!CI24/VLOOKUP(CI$4,'Country populations'!$G$4:$J1018,4,FALSE))*$B$1</f>
        <v>0</v>
      </c>
      <c r="CJ24" s="11">
        <f ca="1">('Cumulative data'!CJ24/VLOOKUP(CJ$4,'Country populations'!$G$4:$J1018,4,FALSE))*$B$1</f>
        <v>0</v>
      </c>
      <c r="CK24" s="11">
        <f ca="1">('Cumulative data'!CK24/VLOOKUP(CK$4,'Country populations'!$G$4:$J1018,4,FALSE))*$B$1</f>
        <v>0</v>
      </c>
      <c r="CL24" s="11">
        <f ca="1">('Cumulative data'!CL24/VLOOKUP(CL$4,'Country populations'!$G$4:$J1018,4,FALSE))*$B$1</f>
        <v>0</v>
      </c>
      <c r="CM24" s="11">
        <f ca="1">('Cumulative data'!CM24/VLOOKUP(CM$4,'Country populations'!$G$4:$J1018,4,FALSE))*$B$1</f>
        <v>0</v>
      </c>
      <c r="CN24" s="11">
        <f ca="1">('Cumulative data'!CN24/VLOOKUP(CN$4,'Country populations'!$G$4:$J1018,4,FALSE))*$B$1</f>
        <v>0</v>
      </c>
      <c r="CO24" s="11">
        <f ca="1">('Cumulative data'!CO24/VLOOKUP(CO$4,'Country populations'!$G$4:$J1018,4,FALSE))*$B$1</f>
        <v>0</v>
      </c>
      <c r="CP24" s="11">
        <f ca="1">('Cumulative data'!CP24/VLOOKUP(CP$4,'Country populations'!$G$4:$J1018,4,FALSE))*$B$1</f>
        <v>0</v>
      </c>
      <c r="CQ24" s="11">
        <f ca="1">('Cumulative data'!CQ24/VLOOKUP(CQ$4,'Country populations'!$G$4:$J1018,4,FALSE))*$B$1</f>
        <v>0</v>
      </c>
      <c r="CR24" s="11">
        <f ca="1">('Cumulative data'!CR24/VLOOKUP(CR$4,'Country populations'!$G$4:$J1018,4,FALSE))*$B$1</f>
        <v>0</v>
      </c>
      <c r="CS24" s="11">
        <f ca="1">('Cumulative data'!CS24/VLOOKUP(CS$4,'Country populations'!$G$4:$J1018,4,FALSE))*$B$1</f>
        <v>0</v>
      </c>
      <c r="CT24" s="11">
        <f ca="1">('Cumulative data'!CT24/VLOOKUP(CT$4,'Country populations'!$G$4:$J1018,4,FALSE))*$B$1</f>
        <v>0</v>
      </c>
      <c r="CU24" s="11">
        <f ca="1">('Cumulative data'!CU24/VLOOKUP(CU$4,'Country populations'!$G$4:$J1018,4,FALSE))*$B$1</f>
        <v>0</v>
      </c>
      <c r="CV24" s="11">
        <f ca="1">('Cumulative data'!CV24/VLOOKUP(CV$4,'Country populations'!$G$4:$J1018,4,FALSE))*$B$1</f>
        <v>0</v>
      </c>
      <c r="CW24" s="11">
        <f ca="1">('Cumulative data'!CW24/VLOOKUP(CW$4,'Country populations'!$G$4:$J1018,4,FALSE))*$B$1</f>
        <v>0</v>
      </c>
      <c r="CX24" s="11">
        <f ca="1">('Cumulative data'!CX24/VLOOKUP(CX$4,'Country populations'!$G$4:$J1018,4,FALSE))*$B$1</f>
        <v>0</v>
      </c>
      <c r="CY24" s="11">
        <f ca="1">('Cumulative data'!CY24/VLOOKUP(CY$4,'Country populations'!$G$4:$J1018,4,FALSE))*$B$1</f>
        <v>0</v>
      </c>
      <c r="CZ24" s="11">
        <f ca="1">('Cumulative data'!CZ24/VLOOKUP(CZ$4,'Country populations'!$G$4:$J1018,4,FALSE))*$B$1</f>
        <v>0</v>
      </c>
      <c r="DA24" s="11">
        <f ca="1">('Cumulative data'!DA24/VLOOKUP(DA$4,'Country populations'!$G$4:$J1018,4,FALSE))*$B$1</f>
        <v>0</v>
      </c>
      <c r="DB24" s="11">
        <f ca="1">('Cumulative data'!DB24/VLOOKUP(DB$4,'Country populations'!$G$4:$J1018,4,FALSE))*$B$1</f>
        <v>0</v>
      </c>
      <c r="DC24" s="11">
        <f ca="1">('Cumulative data'!DC24/VLOOKUP(DC$4,'Country populations'!$G$4:$J1018,4,FALSE))*$B$1</f>
        <v>0</v>
      </c>
      <c r="DD24" s="11">
        <f ca="1">('Cumulative data'!DD24/VLOOKUP(DD$4,'Country populations'!$G$4:$J1018,4,FALSE))*$B$1</f>
        <v>0</v>
      </c>
      <c r="DE24" s="11">
        <f ca="1">('Cumulative data'!DE24/VLOOKUP(DE$4,'Country populations'!$G$4:$J1018,4,FALSE))*$B$1</f>
        <v>0</v>
      </c>
      <c r="DF24" s="11">
        <f ca="1">('Cumulative data'!DF24/VLOOKUP(DF$4,'Country populations'!$G$4:$J1018,4,FALSE))*$B$1</f>
        <v>0</v>
      </c>
      <c r="DG24" s="11">
        <f ca="1">('Cumulative data'!DG24/VLOOKUP(DG$4,'Country populations'!$G$4:$J1018,4,FALSE))*$B$1</f>
        <v>0</v>
      </c>
      <c r="DH24" s="11">
        <f ca="1">('Cumulative data'!DH24/VLOOKUP(DH$4,'Country populations'!$G$4:$J1018,4,FALSE))*$B$1</f>
        <v>0</v>
      </c>
      <c r="DI24" s="11">
        <f ca="1">('Cumulative data'!DI24/VLOOKUP(DI$4,'Country populations'!$G$4:$J1018,4,FALSE))*$B$1</f>
        <v>0</v>
      </c>
      <c r="DJ24" s="11">
        <f ca="1">('Cumulative data'!DJ24/VLOOKUP(DJ$4,'Country populations'!$G$4:$J1018,4,FALSE))*$B$1</f>
        <v>0</v>
      </c>
      <c r="DK24" s="11">
        <f ca="1">('Cumulative data'!DK24/VLOOKUP(DK$4,'Country populations'!$G$4:$J1018,4,FALSE))*$B$1</f>
        <v>0</v>
      </c>
      <c r="DL24" s="11">
        <f ca="1">('Cumulative data'!DL24/VLOOKUP(DL$4,'Country populations'!$G$4:$J1018,4,FALSE))*$B$1</f>
        <v>0</v>
      </c>
      <c r="DM24" s="11">
        <f ca="1">('Cumulative data'!DM24/VLOOKUP(DM$4,'Country populations'!$G$4:$J1018,4,FALSE))*$B$1</f>
        <v>0</v>
      </c>
      <c r="DN24" s="11">
        <f ca="1">('Cumulative data'!DN24/VLOOKUP(DN$4,'Country populations'!$G$4:$J1018,4,FALSE))*$B$1</f>
        <v>0</v>
      </c>
      <c r="DO24" s="11">
        <f ca="1">('Cumulative data'!DO24/VLOOKUP(DO$4,'Country populations'!$G$4:$J1018,4,FALSE))*$B$1</f>
        <v>0</v>
      </c>
      <c r="DP24" s="11">
        <f ca="1">('Cumulative data'!DP24/VLOOKUP(DP$4,'Country populations'!$G$4:$J1018,4,FALSE))*$B$1</f>
        <v>0</v>
      </c>
      <c r="DQ24" s="11">
        <f ca="1">('Cumulative data'!DQ24/VLOOKUP(DQ$4,'Country populations'!$G$4:$J1018,4,FALSE))*$B$1</f>
        <v>0</v>
      </c>
      <c r="DR24" s="11">
        <f ca="1">('Cumulative data'!DR24/VLOOKUP(DR$4,'Country populations'!$G$4:$J1018,4,FALSE))*$B$1</f>
        <v>0</v>
      </c>
      <c r="DS24" s="11">
        <f ca="1">('Cumulative data'!DS24/VLOOKUP(DS$4,'Country populations'!$G$4:$J1018,4,FALSE))*$B$1</f>
        <v>0</v>
      </c>
      <c r="DT24" s="11">
        <f ca="1">('Cumulative data'!DT24/VLOOKUP(DT$4,'Country populations'!$G$4:$J1018,4,FALSE))*$B$1</f>
        <v>0</v>
      </c>
      <c r="DU24" s="11">
        <f ca="1">('Cumulative data'!DU24/VLOOKUP(DU$4,'Country populations'!$G$4:$J1018,4,FALSE))*$B$1</f>
        <v>0</v>
      </c>
      <c r="DV24" s="11">
        <f ca="1">('Cumulative data'!DV24/VLOOKUP(DV$4,'Country populations'!$G$4:$J1018,4,FALSE))*$B$1</f>
        <v>0</v>
      </c>
      <c r="DW24" s="11">
        <f ca="1">('Cumulative data'!DW24/VLOOKUP(DW$4,'Country populations'!$G$4:$J1018,4,FALSE))*$B$1</f>
        <v>0</v>
      </c>
      <c r="DX24" s="11">
        <f ca="1">('Cumulative data'!DX24/VLOOKUP(DX$4,'Country populations'!$G$4:$J1018,4,FALSE))*$B$1</f>
        <v>0</v>
      </c>
      <c r="DY24" s="11">
        <f ca="1">('Cumulative data'!DY24/VLOOKUP(DY$4,'Country populations'!$G$4:$J1018,4,FALSE))*$B$1</f>
        <v>0</v>
      </c>
      <c r="DZ24" s="11">
        <f ca="1">('Cumulative data'!DZ24/VLOOKUP(DZ$4,'Country populations'!$G$4:$J1018,4,FALSE))*$B$1</f>
        <v>0</v>
      </c>
      <c r="EA24" s="11">
        <f ca="1">('Cumulative data'!EA24/VLOOKUP(EA$4,'Country populations'!$G$4:$J1018,4,FALSE))*$B$1</f>
        <v>0</v>
      </c>
      <c r="EB24" s="11">
        <f ca="1">('Cumulative data'!EB24/VLOOKUP(EB$4,'Country populations'!$G$4:$J1018,4,FALSE))*$B$1</f>
        <v>0</v>
      </c>
      <c r="EC24" s="11">
        <f ca="1">('Cumulative data'!EC24/VLOOKUP(EC$4,'Country populations'!$G$4:$J1018,4,FALSE))*$B$1</f>
        <v>0</v>
      </c>
      <c r="ED24" s="11">
        <f ca="1">('Cumulative data'!ED24/VLOOKUP(ED$4,'Country populations'!$G$4:$J1018,4,FALSE))*$B$1</f>
        <v>0</v>
      </c>
      <c r="EE24" s="11">
        <f ca="1">('Cumulative data'!EE24/VLOOKUP(EE$4,'Country populations'!$G$4:$J1018,4,FALSE))*$B$1</f>
        <v>0</v>
      </c>
      <c r="EF24" s="11">
        <f ca="1">('Cumulative data'!EF24/VLOOKUP(EF$4,'Country populations'!$G$4:$J1018,4,FALSE))*$B$1</f>
        <v>0</v>
      </c>
      <c r="EG24" s="11">
        <f ca="1">('Cumulative data'!EG24/VLOOKUP(EG$4,'Country populations'!$G$4:$J1018,4,FALSE))*$B$1</f>
        <v>0</v>
      </c>
      <c r="EH24" s="11">
        <f ca="1">('Cumulative data'!EH24/VLOOKUP(EH$4,'Country populations'!$G$4:$J1018,4,FALSE))*$B$1</f>
        <v>0</v>
      </c>
      <c r="EI24" s="11">
        <f ca="1">('Cumulative data'!EI24/VLOOKUP(EI$4,'Country populations'!$G$4:$J1018,4,FALSE))*$B$1</f>
        <v>0</v>
      </c>
      <c r="EJ24" s="11">
        <f ca="1">('Cumulative data'!EJ24/VLOOKUP(EJ$4,'Country populations'!$G$4:$J1018,4,FALSE))*$B$1</f>
        <v>0</v>
      </c>
      <c r="EK24" s="11">
        <f ca="1">('Cumulative data'!EK24/VLOOKUP(EK$4,'Country populations'!$G$4:$J1018,4,FALSE))*$B$1</f>
        <v>0</v>
      </c>
      <c r="EL24" s="11">
        <f ca="1">('Cumulative data'!EL24/VLOOKUP(EL$4,'Country populations'!$G$4:$J1018,4,FALSE))*$B$1</f>
        <v>0</v>
      </c>
      <c r="EM24" s="11">
        <f ca="1">('Cumulative data'!EM24/VLOOKUP(EM$4,'Country populations'!$G$4:$J1018,4,FALSE))*$B$1</f>
        <v>0</v>
      </c>
      <c r="EN24" s="11">
        <f ca="1">('Cumulative data'!EN24/VLOOKUP(EN$4,'Country populations'!$G$4:$J1018,4,FALSE))*$B$1</f>
        <v>0</v>
      </c>
      <c r="EO24" s="11">
        <f ca="1">('Cumulative data'!EO24/VLOOKUP(EO$4,'Country populations'!$G$4:$J1018,4,FALSE))*$B$1</f>
        <v>0</v>
      </c>
      <c r="EP24" s="11">
        <f ca="1">('Cumulative data'!EP24/VLOOKUP(EP$4,'Country populations'!$G$4:$J1018,4,FALSE))*$B$1</f>
        <v>0</v>
      </c>
      <c r="EQ24" s="11">
        <f ca="1">('Cumulative data'!EQ24/VLOOKUP(EQ$4,'Country populations'!$G$4:$J1018,4,FALSE))*$B$1</f>
        <v>0</v>
      </c>
      <c r="ER24" s="11">
        <f ca="1">('Cumulative data'!ER24/VLOOKUP(ER$4,'Country populations'!$G$4:$J1018,4,FALSE))*$B$1</f>
        <v>0</v>
      </c>
      <c r="ES24" s="11">
        <f ca="1">('Cumulative data'!ES24/VLOOKUP(ES$4,'Country populations'!$G$4:$J1018,4,FALSE))*$B$1</f>
        <v>0</v>
      </c>
      <c r="ET24" s="11">
        <f ca="1">('Cumulative data'!ET24/VLOOKUP(ET$4,'Country populations'!$G$4:$J1018,4,FALSE))*$B$1</f>
        <v>0</v>
      </c>
      <c r="EU24" s="11">
        <f ca="1">('Cumulative data'!EU24/VLOOKUP(EU$4,'Country populations'!$G$4:$J1018,4,FALSE))*$B$1</f>
        <v>0</v>
      </c>
      <c r="EV24" s="11">
        <f ca="1">('Cumulative data'!EV24/VLOOKUP(EV$4,'Country populations'!$G$4:$J1018,4,FALSE))*$B$1</f>
        <v>0</v>
      </c>
      <c r="EW24" s="11">
        <f ca="1">('Cumulative data'!EW24/VLOOKUP(EW$4,'Country populations'!$G$4:$J1018,4,FALSE))*$B$1</f>
        <v>0</v>
      </c>
      <c r="EX24" s="11">
        <f ca="1">('Cumulative data'!EX24/VLOOKUP(EX$4,'Country populations'!$G$4:$J1018,4,FALSE))*$B$1</f>
        <v>0</v>
      </c>
      <c r="EY24" s="11">
        <f ca="1">('Cumulative data'!EY24/VLOOKUP(EY$4,'Country populations'!$G$4:$J1018,4,FALSE))*$B$1</f>
        <v>0</v>
      </c>
      <c r="EZ24" s="11">
        <f ca="1">('Cumulative data'!EZ24/VLOOKUP(EZ$4,'Country populations'!$G$4:$J1018,4,FALSE))*$B$1</f>
        <v>0</v>
      </c>
      <c r="FA24" s="11">
        <f ca="1">('Cumulative data'!FA24/VLOOKUP(FA$4,'Country populations'!$G$4:$J1018,4,FALSE))*$B$1</f>
        <v>0</v>
      </c>
      <c r="FB24" s="11">
        <f ca="1">('Cumulative data'!FB24/VLOOKUP(FB$4,'Country populations'!$G$4:$J1018,4,FALSE))*$B$1</f>
        <v>0</v>
      </c>
      <c r="FC24" s="11">
        <f ca="1">('Cumulative data'!FC24/VLOOKUP(FC$4,'Country populations'!$G$4:$J1018,4,FALSE))*$B$1</f>
        <v>0</v>
      </c>
      <c r="FD24" s="11">
        <f ca="1">('Cumulative data'!FD24/VLOOKUP(FD$4,'Country populations'!$G$4:$J1018,4,FALSE))*$B$1</f>
        <v>0</v>
      </c>
      <c r="FE24" s="11">
        <f ca="1">('Cumulative data'!FE24/VLOOKUP(FE$4,'Country populations'!$G$4:$J1018,4,FALSE))*$B$1</f>
        <v>0</v>
      </c>
      <c r="FF24" s="11">
        <f ca="1">('Cumulative data'!FF24/VLOOKUP(FF$4,'Country populations'!$G$4:$J1018,4,FALSE))*$B$1</f>
        <v>0</v>
      </c>
      <c r="FG24" s="11">
        <f ca="1">('Cumulative data'!FG24/VLOOKUP(FG$4,'Country populations'!$G$4:$J1018,4,FALSE))*$B$1</f>
        <v>0</v>
      </c>
      <c r="FH24" s="11">
        <f ca="1">('Cumulative data'!FH24/VLOOKUP(FH$4,'Country populations'!$G$4:$J1018,4,FALSE))*$B$1</f>
        <v>0</v>
      </c>
      <c r="FI24" s="11">
        <f ca="1">('Cumulative data'!FI24/VLOOKUP(FI$4,'Country populations'!$G$4:$J1018,4,FALSE))*$B$1</f>
        <v>0</v>
      </c>
      <c r="FJ24" s="11">
        <f ca="1">('Cumulative data'!FJ24/VLOOKUP(FJ$4,'Country populations'!$G$4:$J1018,4,FALSE))*$B$1</f>
        <v>0</v>
      </c>
      <c r="FK24" s="11">
        <f ca="1">('Cumulative data'!FK24/VLOOKUP(FK$4,'Country populations'!$G$4:$J1018,4,FALSE))*$B$1</f>
        <v>0</v>
      </c>
      <c r="FL24" s="11">
        <f ca="1">('Cumulative data'!FL24/VLOOKUP(FL$4,'Country populations'!$G$4:$J1018,4,FALSE))*$B$1</f>
        <v>0</v>
      </c>
      <c r="FM24" s="11">
        <f ca="1">('Cumulative data'!FM24/VLOOKUP(FM$4,'Country populations'!$G$4:$J1018,4,FALSE))*$B$1</f>
        <v>0</v>
      </c>
      <c r="FN24" s="11">
        <f ca="1">('Cumulative data'!FN24/VLOOKUP(FN$4,'Country populations'!$G$4:$J1018,4,FALSE))*$B$1</f>
        <v>0</v>
      </c>
      <c r="FO24" s="11">
        <f ca="1">('Cumulative data'!FO24/VLOOKUP(FO$4,'Country populations'!$G$4:$J1018,4,FALSE))*$B$1</f>
        <v>0</v>
      </c>
      <c r="FP24" s="11">
        <f ca="1">('Cumulative data'!FP24/VLOOKUP(FP$4,'Country populations'!$G$4:$J1018,4,FALSE))*$B$1</f>
        <v>0</v>
      </c>
      <c r="FQ24" s="11">
        <f ca="1">('Cumulative data'!FQ24/VLOOKUP(FQ$4,'Country populations'!$G$4:$J1018,4,FALSE))*$B$1</f>
        <v>0</v>
      </c>
      <c r="FR24" s="11">
        <f ca="1">('Cumulative data'!FR24/VLOOKUP(FR$4,'Country populations'!$G$4:$J1018,4,FALSE))*$B$1</f>
        <v>0</v>
      </c>
      <c r="FS24" s="11">
        <f ca="1">('Cumulative data'!FS24/VLOOKUP(FS$4,'Country populations'!$G$4:$J1018,4,FALSE))*$B$1</f>
        <v>0</v>
      </c>
      <c r="FT24" s="11">
        <f ca="1">('Cumulative data'!FT24/VLOOKUP(FT$4,'Country populations'!$G$4:$J1018,4,FALSE))*$B$1</f>
        <v>0</v>
      </c>
      <c r="FU24" s="11">
        <f ca="1">('Cumulative data'!FU24/VLOOKUP(FU$4,'Country populations'!$G$4:$J1018,4,FALSE))*$B$1</f>
        <v>0</v>
      </c>
      <c r="FV24" s="11">
        <f ca="1">('Cumulative data'!FV24/VLOOKUP(FV$4,'Country populations'!$G$4:$J1018,4,FALSE))*$B$1</f>
        <v>0</v>
      </c>
      <c r="FW24" s="11">
        <f ca="1">('Cumulative data'!FW24/VLOOKUP(FW$4,'Country populations'!$G$4:$J1018,4,FALSE))*$B$1</f>
        <v>0</v>
      </c>
      <c r="FX24" s="11">
        <f ca="1">('Cumulative data'!FX24/VLOOKUP(FX$4,'Country populations'!$G$4:$J1018,4,FALSE))*$B$1</f>
        <v>0</v>
      </c>
      <c r="FY24" s="11">
        <f ca="1">('Cumulative data'!FY24/VLOOKUP(FY$4,'Country populations'!$G$4:$J1018,4,FALSE))*$B$1</f>
        <v>0</v>
      </c>
      <c r="FZ24" s="11">
        <f ca="1">('Cumulative data'!FZ24/VLOOKUP(FZ$4,'Country populations'!$G$4:$J1018,4,FALSE))*$B$1</f>
        <v>0</v>
      </c>
      <c r="GA24" s="11">
        <f ca="1">('Cumulative data'!GA24/VLOOKUP(GA$4,'Country populations'!$G$4:$J1018,4,FALSE))*$B$1</f>
        <v>0</v>
      </c>
      <c r="GB24" s="11">
        <f ca="1">('Cumulative data'!GB24/VLOOKUP(GB$4,'Country populations'!$G$4:$J1018,4,FALSE))*$B$1</f>
        <v>0</v>
      </c>
      <c r="GC24" s="11">
        <f ca="1">('Cumulative data'!GC24/VLOOKUP(GC$4,'Country populations'!$G$4:$J1018,4,FALSE))*$B$1</f>
        <v>0</v>
      </c>
      <c r="GD24" s="11">
        <f ca="1">('Cumulative data'!GD24/VLOOKUP(GD$4,'Country populations'!$G$4:$J1018,4,FALSE))*$B$1</f>
        <v>0</v>
      </c>
      <c r="GE24" s="11">
        <f ca="1">('Cumulative data'!GE24/VLOOKUP(GE$4,'Country populations'!$G$4:$J1018,4,FALSE))*$B$1</f>
        <v>0</v>
      </c>
      <c r="GF24" s="11">
        <f ca="1">('Cumulative data'!GF24/VLOOKUP(GF$4,'Country populations'!$G$4:$J1018,4,FALSE))*$B$1</f>
        <v>0</v>
      </c>
      <c r="GG24" s="11">
        <f ca="1">('Cumulative data'!GG24/VLOOKUP(GG$4,'Country populations'!$G$4:$J1018,4,FALSE))*$B$1</f>
        <v>0</v>
      </c>
      <c r="GH24" s="11">
        <f ca="1">('Cumulative data'!GH24/VLOOKUP(GH$4,'Country populations'!$G$4:$J1018,4,FALSE))*$B$1</f>
        <v>0</v>
      </c>
      <c r="GI24" s="11">
        <f ca="1">('Cumulative data'!GI24/VLOOKUP(GI$4,'Country populations'!$G$4:$J1018,4,FALSE))*$B$1</f>
        <v>0</v>
      </c>
      <c r="GJ24" s="11">
        <f ca="1">('Cumulative data'!GJ24/VLOOKUP(GJ$4,'Country populations'!$G$4:$J1018,4,FALSE))*$B$1</f>
        <v>0</v>
      </c>
      <c r="GK24" s="11">
        <f ca="1">('Cumulative data'!GK24/VLOOKUP(GK$4,'Country populations'!$G$4:$J1018,4,FALSE))*$B$1</f>
        <v>0</v>
      </c>
      <c r="GL24" s="11">
        <f ca="1">('Cumulative data'!GL24/VLOOKUP(GL$4,'Country populations'!$G$4:$J1018,4,FALSE))*$B$1</f>
        <v>0</v>
      </c>
      <c r="GM24" s="11">
        <f ca="1">('Cumulative data'!GM24/VLOOKUP(GM$4,'Country populations'!$G$4:$J1018,4,FALSE))*$B$1</f>
        <v>0</v>
      </c>
      <c r="GN24" s="11">
        <f ca="1">('Cumulative data'!GN24/VLOOKUP(GN$4,'Country populations'!$G$4:$J1018,4,FALSE))*$B$1</f>
        <v>0</v>
      </c>
      <c r="GO24" s="11">
        <f ca="1">('Cumulative data'!GO24/VLOOKUP(GO$4,'Country populations'!$G$4:$J1018,4,FALSE))*$B$1</f>
        <v>0</v>
      </c>
      <c r="GP24" s="11">
        <f ca="1">('Cumulative data'!GP24/VLOOKUP(GP$4,'Country populations'!$G$4:$J1018,4,FALSE))*$B$1</f>
        <v>0</v>
      </c>
      <c r="GQ24" s="11">
        <f ca="1">('Cumulative data'!GQ24/VLOOKUP(GQ$4,'Country populations'!$G$4:$J1018,4,FALSE))*$B$1</f>
        <v>0</v>
      </c>
      <c r="GR24" s="11">
        <f ca="1">('Cumulative data'!GR24/VLOOKUP(GR$4,'Country populations'!$G$4:$J1018,4,FALSE))*$B$1</f>
        <v>0</v>
      </c>
      <c r="GS24" s="11">
        <f ca="1">('Cumulative data'!GS24/VLOOKUP(GS$4,'Country populations'!$G$4:$J1018,4,FALSE))*$B$1</f>
        <v>0</v>
      </c>
      <c r="GT24" s="11">
        <f ca="1">('Cumulative data'!GT24/VLOOKUP(GT$4,'Country populations'!$G$4:$J1018,4,FALSE))*$B$1</f>
        <v>0</v>
      </c>
      <c r="GU24" s="11">
        <f ca="1">('Cumulative data'!GU24/VLOOKUP(GU$4,'Country populations'!$G$4:$J1018,4,FALSE))*$B$1</f>
        <v>0</v>
      </c>
      <c r="GV24" s="11">
        <f ca="1">('Cumulative data'!GV24/VLOOKUP(GV$4,'Country populations'!$G$4:$J1018,4,FALSE))*$B$1</f>
        <v>0</v>
      </c>
      <c r="GW24" s="11">
        <f ca="1">('Cumulative data'!GW24/VLOOKUP(GW$4,'Country populations'!$G$4:$J1018,4,FALSE))*$B$1</f>
        <v>0</v>
      </c>
      <c r="GX24" s="11">
        <f ca="1">('Cumulative data'!GX24/VLOOKUP(GX$4,'Country populations'!$G$4:$J1018,4,FALSE))*$B$1</f>
        <v>0</v>
      </c>
      <c r="GY24" s="11">
        <f ca="1">('Cumulative data'!GY24/VLOOKUP(GY$4,'Country populations'!$G$4:$J1018,4,FALSE))*$B$1</f>
        <v>0</v>
      </c>
      <c r="GZ24" s="11">
        <f ca="1">('Cumulative data'!GZ24/VLOOKUP(GZ$4,'Country populations'!$G$4:$J1019,4,FALSE))*$B$1</f>
        <v>2.8263400620637976E-2</v>
      </c>
      <c r="HB24" s="8">
        <f>'Cumulative data'!HB24</f>
        <v>43849</v>
      </c>
      <c r="HC24" s="11">
        <f ca="1">('Cumulative data'!HC24/VLOOKUP(HC$4,'Country populations'!$G$4:$J1018,4,FALSE))*$B$1</f>
        <v>0</v>
      </c>
      <c r="HD24" s="11">
        <f ca="1">('Cumulative data'!HD24/VLOOKUP(HD$4,'Country populations'!$G$4:$J1018,4,FALSE))*$B$1</f>
        <v>0</v>
      </c>
      <c r="HE24" s="11">
        <f ca="1">('Cumulative data'!HE24/VLOOKUP(HE$4,'Country populations'!$G$4:$J1018,4,FALSE))*$B$1</f>
        <v>0</v>
      </c>
      <c r="HF24" s="11">
        <f ca="1">('Cumulative data'!HF24/VLOOKUP(HF$4,'Country populations'!$G$4:$J1018,4,FALSE))*$B$1</f>
        <v>0</v>
      </c>
      <c r="HG24" s="11">
        <f ca="1">('Cumulative data'!HG24/VLOOKUP(HG$4,'Country populations'!$G$4:$J1018,4,FALSE))*$B$1</f>
        <v>0</v>
      </c>
      <c r="HH24" s="11">
        <f ca="1">('Cumulative data'!HH24/VLOOKUP(HH$4,'Country populations'!$G$4:$J1018,4,FALSE))*$B$1</f>
        <v>0</v>
      </c>
      <c r="HI24" s="11">
        <f ca="1">('Cumulative data'!HI24/VLOOKUP(HI$4,'Country populations'!$G$4:$J1018,4,FALSE))*$B$1</f>
        <v>2.0843121292040854E-3</v>
      </c>
      <c r="HJ24" s="11">
        <f ca="1">('Cumulative data'!HJ24/VLOOKUP(HJ$4,'Country populations'!$G$4:$J1018,4,FALSE))*$B$1</f>
        <v>0</v>
      </c>
      <c r="HK24" s="11">
        <f ca="1">('Cumulative data'!HK24/VLOOKUP(HK$4,'Country populations'!$G$4:$J1018,4,FALSE))*$B$1</f>
        <v>0</v>
      </c>
      <c r="HL24" s="11">
        <f ca="1">('Cumulative data'!HL24/VLOOKUP(HL$4,'Country populations'!$G$4:$J1018,4,FALSE))*$B$1</f>
        <v>0</v>
      </c>
      <c r="HM24" s="11">
        <f ca="1">('Cumulative data'!HM24/VLOOKUP(HM$4,'Country populations'!$G$4:$J1018,4,FALSE))*$B$1</f>
        <v>0</v>
      </c>
      <c r="HN24" s="11">
        <f ca="1">('Cumulative data'!HN24/VLOOKUP(HN$4,'Country populations'!$G$4:$J1018,4,FALSE))*$B$1</f>
        <v>0</v>
      </c>
      <c r="HO24" s="11">
        <f ca="1">('Cumulative data'!HO24/VLOOKUP(HO$4,'Country populations'!$G$4:$J1018,4,FALSE))*$B$1</f>
        <v>0</v>
      </c>
      <c r="HP24" s="11">
        <f ca="1">('Cumulative data'!HP24/VLOOKUP(HP$4,'Country populations'!$G$4:$J1018,4,FALSE))*$B$1</f>
        <v>0</v>
      </c>
      <c r="HQ24" s="11">
        <f ca="1">('Cumulative data'!HQ24/VLOOKUP(HQ$4,'Country populations'!$G$4:$J1018,4,FALSE))*$B$1</f>
        <v>0</v>
      </c>
      <c r="HR24" s="11">
        <f ca="1">('Cumulative data'!HR24/VLOOKUP(HR$4,'Country populations'!$G$4:$J1018,4,FALSE))*$B$1</f>
        <v>0</v>
      </c>
      <c r="HS24" s="11">
        <f ca="1">('Cumulative data'!HS24/VLOOKUP(HS$4,'Country populations'!$G$4:$J1018,4,FALSE))*$B$1</f>
        <v>0</v>
      </c>
      <c r="HT24" s="11">
        <f ca="1">('Cumulative data'!HT24/VLOOKUP(HT$4,'Country populations'!$G$4:$J1018,4,FALSE))*$B$1</f>
        <v>0</v>
      </c>
      <c r="HU24" s="11">
        <f ca="1">('Cumulative data'!HU24/VLOOKUP(HU$4,'Country populations'!$G$4:$J1018,4,FALSE))*$B$1</f>
        <v>0</v>
      </c>
      <c r="HV24" s="11">
        <f ca="1">('Cumulative data'!HV24/VLOOKUP(HV$4,'Country populations'!$G$4:$J1018,4,FALSE))*$B$1</f>
        <v>0</v>
      </c>
      <c r="HW24" s="11">
        <f ca="1">('Cumulative data'!HW24/VLOOKUP(HW$4,'Country populations'!$G$4:$J1018,4,FALSE))*$B$1</f>
        <v>0</v>
      </c>
      <c r="HX24" s="11">
        <f ca="1">('Cumulative data'!HX24/VLOOKUP(HX$4,'Country populations'!$G$4:$J1018,4,FALSE))*$B$1</f>
        <v>0</v>
      </c>
      <c r="HY24" s="11">
        <f ca="1">('Cumulative data'!HY24/VLOOKUP(HY$4,'Country populations'!$G$4:$J1018,4,FALSE))*$B$1</f>
        <v>0</v>
      </c>
      <c r="HZ24" s="11">
        <f ca="1">('Cumulative data'!HZ24/VLOOKUP(HZ$4,'Country populations'!$G$4:$J1018,4,FALSE))*$B$1</f>
        <v>0</v>
      </c>
      <c r="IA24" s="11">
        <f ca="1">('Cumulative data'!IA24/VLOOKUP(IA$4,'Country populations'!$G$4:$J1018,4,FALSE))*$B$1</f>
        <v>0</v>
      </c>
      <c r="IB24" s="11">
        <f ca="1">('Cumulative data'!IB24/VLOOKUP(IB$4,'Country populations'!$G$4:$J1018,4,FALSE))*$B$1</f>
        <v>0</v>
      </c>
      <c r="IC24" s="11">
        <f ca="1">('Cumulative data'!IC24/VLOOKUP(IC$4,'Country populations'!$G$4:$J1018,4,FALSE))*$B$1</f>
        <v>0</v>
      </c>
      <c r="ID24" s="11">
        <f ca="1">('Cumulative data'!ID24/VLOOKUP(ID$4,'Country populations'!$G$4:$J1018,4,FALSE))*$B$1</f>
        <v>0</v>
      </c>
      <c r="IE24" s="11">
        <f ca="1">('Cumulative data'!IE24/VLOOKUP(IE$4,'Country populations'!$G$4:$J1018,4,FALSE))*$B$1</f>
        <v>0</v>
      </c>
      <c r="IF24" s="11">
        <f ca="1">('Cumulative data'!IF24/VLOOKUP(IF$4,'Country populations'!$G$4:$J1018,4,FALSE))*$B$1</f>
        <v>0</v>
      </c>
      <c r="IG24" s="11">
        <f ca="1">('Cumulative data'!IG24/VLOOKUP(IG$4,'Country populations'!$G$4:$J1018,4,FALSE))*$B$1</f>
        <v>0</v>
      </c>
      <c r="IH24" s="11">
        <f ca="1">('Cumulative data'!IH24/VLOOKUP(IH$4,'Country populations'!$G$4:$J1018,4,FALSE))*$B$1</f>
        <v>0</v>
      </c>
      <c r="II24" s="11">
        <f ca="1">('Cumulative data'!II24/VLOOKUP(II$4,'Country populations'!$G$4:$J1018,4,FALSE))*$B$1</f>
        <v>0</v>
      </c>
      <c r="IJ24" s="11">
        <f ca="1">('Cumulative data'!IJ24/VLOOKUP(IJ$4,'Country populations'!$G$4:$J1018,4,FALSE))*$B$1</f>
        <v>0</v>
      </c>
      <c r="IK24" s="11">
        <f ca="1">('Cumulative data'!IK24/VLOOKUP(IK$4,'Country populations'!$G$4:$J1018,4,FALSE))*$B$1</f>
        <v>0</v>
      </c>
      <c r="IL24" s="11">
        <f ca="1">('Cumulative data'!IL24/VLOOKUP(IL$4,'Country populations'!$G$4:$J1018,4,FALSE))*$B$1</f>
        <v>0</v>
      </c>
      <c r="IM24" s="11">
        <f ca="1">('Cumulative data'!IM24/VLOOKUP(IM$4,'Country populations'!$G$4:$J1018,4,FALSE))*$B$1</f>
        <v>0</v>
      </c>
      <c r="IN24" s="11">
        <f ca="1">('Cumulative data'!IN24/VLOOKUP(IN$4,'Country populations'!$G$4:$J1018,4,FALSE))*$B$1</f>
        <v>0</v>
      </c>
      <c r="IO24" s="11">
        <f ca="1">('Cumulative data'!IO24/VLOOKUP(IO$4,'Country populations'!$G$4:$J1018,4,FALSE))*$B$1</f>
        <v>0</v>
      </c>
      <c r="IP24" s="11">
        <f ca="1">('Cumulative data'!IP24/VLOOKUP(IP$4,'Country populations'!$G$4:$J1018,4,FALSE))*$B$1</f>
        <v>0</v>
      </c>
      <c r="IQ24" s="11">
        <f ca="1">('Cumulative data'!IQ24/VLOOKUP(IQ$4,'Country populations'!$G$4:$J1018,4,FALSE))*$B$1</f>
        <v>0</v>
      </c>
      <c r="IR24" s="11">
        <f ca="1">('Cumulative data'!IR24/VLOOKUP(IR$4,'Country populations'!$G$4:$J1018,4,FALSE))*$B$1</f>
        <v>0</v>
      </c>
      <c r="IS24" s="11">
        <f ca="1">('Cumulative data'!IS24/VLOOKUP(IS$4,'Country populations'!$G$4:$J1018,4,FALSE))*$B$1</f>
        <v>0</v>
      </c>
      <c r="IT24" s="11">
        <f ca="1">('Cumulative data'!IT24/VLOOKUP(IT$4,'Country populations'!$G$4:$J1018,4,FALSE))*$B$1</f>
        <v>0</v>
      </c>
      <c r="IU24" s="11">
        <f ca="1">('Cumulative data'!IU24/VLOOKUP(IU$4,'Country populations'!$G$4:$J1018,4,FALSE))*$B$1</f>
        <v>0</v>
      </c>
      <c r="IV24" s="11">
        <f ca="1">('Cumulative data'!IV24/VLOOKUP(IV$4,'Country populations'!$G$4:$J1018,4,FALSE))*$B$1</f>
        <v>0</v>
      </c>
      <c r="IW24" s="11">
        <f ca="1">('Cumulative data'!IW24/VLOOKUP(IW$4,'Country populations'!$G$4:$J1018,4,FALSE))*$B$1</f>
        <v>0</v>
      </c>
      <c r="IX24" s="11">
        <f ca="1">('Cumulative data'!IX24/VLOOKUP(IX$4,'Country populations'!$G$4:$J1018,4,FALSE))*$B$1</f>
        <v>0</v>
      </c>
      <c r="IY24" s="11">
        <f ca="1">('Cumulative data'!IY24/VLOOKUP(IY$4,'Country populations'!$G$4:$J1018,4,FALSE))*$B$1</f>
        <v>0</v>
      </c>
      <c r="IZ24" s="11">
        <f ca="1">('Cumulative data'!IZ24/VLOOKUP(IZ$4,'Country populations'!$G$4:$J1018,4,FALSE))*$B$1</f>
        <v>0</v>
      </c>
      <c r="JA24" s="11">
        <f ca="1">('Cumulative data'!JA24/VLOOKUP(JA$4,'Country populations'!$G$4:$J1018,4,FALSE))*$B$1</f>
        <v>0</v>
      </c>
      <c r="JB24" s="11">
        <f ca="1">('Cumulative data'!JB24/VLOOKUP(JB$4,'Country populations'!$G$4:$J1018,4,FALSE))*$B$1</f>
        <v>0</v>
      </c>
      <c r="JC24" s="11">
        <f ca="1">('Cumulative data'!JC24/VLOOKUP(JC$4,'Country populations'!$G$4:$J1018,4,FALSE))*$B$1</f>
        <v>0</v>
      </c>
      <c r="JD24" s="11">
        <f ca="1">('Cumulative data'!JD24/VLOOKUP(JD$4,'Country populations'!$G$4:$J1018,4,FALSE))*$B$1</f>
        <v>0</v>
      </c>
      <c r="JE24" s="11">
        <f ca="1">('Cumulative data'!JE24/VLOOKUP(JE$4,'Country populations'!$G$4:$J1018,4,FALSE))*$B$1</f>
        <v>0</v>
      </c>
      <c r="JF24" s="11">
        <f ca="1">('Cumulative data'!JF24/VLOOKUP(JF$4,'Country populations'!$G$4:$J1018,4,FALSE))*$B$1</f>
        <v>0</v>
      </c>
      <c r="JG24" s="11">
        <f ca="1">('Cumulative data'!JG24/VLOOKUP(JG$4,'Country populations'!$G$4:$J1018,4,FALSE))*$B$1</f>
        <v>0</v>
      </c>
      <c r="JH24" s="11">
        <f ca="1">('Cumulative data'!JH24/VLOOKUP(JH$4,'Country populations'!$G$4:$J1018,4,FALSE))*$B$1</f>
        <v>0</v>
      </c>
      <c r="JI24" s="11">
        <f ca="1">('Cumulative data'!JI24/VLOOKUP(JI$4,'Country populations'!$G$4:$J1018,4,FALSE))*$B$1</f>
        <v>0</v>
      </c>
      <c r="JJ24" s="11">
        <f ca="1">('Cumulative data'!JJ24/VLOOKUP(JJ$4,'Country populations'!$G$4:$J1018,4,FALSE))*$B$1</f>
        <v>0</v>
      </c>
      <c r="JK24" s="11">
        <f ca="1">('Cumulative data'!JK24/VLOOKUP(JK$4,'Country populations'!$G$4:$J1018,4,FALSE))*$B$1</f>
        <v>0</v>
      </c>
      <c r="JL24" s="11">
        <f ca="1">('Cumulative data'!JL24/VLOOKUP(JL$4,'Country populations'!$G$4:$J1018,4,FALSE))*$B$1</f>
        <v>0</v>
      </c>
      <c r="JM24" s="11">
        <f ca="1">('Cumulative data'!JM24/VLOOKUP(JM$4,'Country populations'!$G$4:$J1018,4,FALSE))*$B$1</f>
        <v>0</v>
      </c>
      <c r="JN24" s="11">
        <f ca="1">('Cumulative data'!JN24/VLOOKUP(JN$4,'Country populations'!$G$4:$J1018,4,FALSE))*$B$1</f>
        <v>0</v>
      </c>
      <c r="JO24" s="11">
        <f ca="1">('Cumulative data'!JO24/VLOOKUP(JO$4,'Country populations'!$G$4:$J1018,4,FALSE))*$B$1</f>
        <v>0</v>
      </c>
      <c r="JP24" s="11">
        <f ca="1">('Cumulative data'!JP24/VLOOKUP(JP$4,'Country populations'!$G$4:$J1018,4,FALSE))*$B$1</f>
        <v>0</v>
      </c>
      <c r="JQ24" s="11">
        <f ca="1">('Cumulative data'!JQ24/VLOOKUP(JQ$4,'Country populations'!$G$4:$J1018,4,FALSE))*$B$1</f>
        <v>0</v>
      </c>
      <c r="JR24" s="11">
        <f ca="1">('Cumulative data'!JR24/VLOOKUP(JR$4,'Country populations'!$G$4:$J1018,4,FALSE))*$B$1</f>
        <v>0</v>
      </c>
      <c r="JS24" s="11">
        <f ca="1">('Cumulative data'!JS24/VLOOKUP(JS$4,'Country populations'!$G$4:$J1018,4,FALSE))*$B$1</f>
        <v>0</v>
      </c>
      <c r="JT24" s="11">
        <f ca="1">('Cumulative data'!JT24/VLOOKUP(JT$4,'Country populations'!$G$4:$J1018,4,FALSE))*$B$1</f>
        <v>0</v>
      </c>
      <c r="JU24" s="11">
        <f ca="1">('Cumulative data'!JU24/VLOOKUP(JU$4,'Country populations'!$G$4:$J1018,4,FALSE))*$B$1</f>
        <v>0</v>
      </c>
      <c r="JV24" s="11">
        <f ca="1">('Cumulative data'!JV24/VLOOKUP(JV$4,'Country populations'!$G$4:$J1018,4,FALSE))*$B$1</f>
        <v>0</v>
      </c>
      <c r="JW24" s="11">
        <f ca="1">('Cumulative data'!JW24/VLOOKUP(JW$4,'Country populations'!$G$4:$J1018,4,FALSE))*$B$1</f>
        <v>0</v>
      </c>
      <c r="JX24" s="11">
        <f ca="1">('Cumulative data'!JX24/VLOOKUP(JX$4,'Country populations'!$G$4:$J1018,4,FALSE))*$B$1</f>
        <v>0</v>
      </c>
      <c r="JY24" s="11">
        <f ca="1">('Cumulative data'!JY24/VLOOKUP(JY$4,'Country populations'!$G$4:$J1018,4,FALSE))*$B$1</f>
        <v>0</v>
      </c>
      <c r="JZ24" s="11">
        <f ca="1">('Cumulative data'!JZ24/VLOOKUP(JZ$4,'Country populations'!$G$4:$J1018,4,FALSE))*$B$1</f>
        <v>0</v>
      </c>
      <c r="KA24" s="11">
        <f ca="1">('Cumulative data'!KA24/VLOOKUP(KA$4,'Country populations'!$G$4:$J1018,4,FALSE))*$B$1</f>
        <v>0</v>
      </c>
      <c r="KB24" s="11">
        <f ca="1">('Cumulative data'!KB24/VLOOKUP(KB$4,'Country populations'!$G$4:$J1018,4,FALSE))*$B$1</f>
        <v>0</v>
      </c>
      <c r="KC24" s="11">
        <f ca="1">('Cumulative data'!KC24/VLOOKUP(KC$4,'Country populations'!$G$4:$J1018,4,FALSE))*$B$1</f>
        <v>0</v>
      </c>
      <c r="KD24" s="11">
        <f ca="1">('Cumulative data'!KD24/VLOOKUP(KD$4,'Country populations'!$G$4:$J1018,4,FALSE))*$B$1</f>
        <v>0</v>
      </c>
      <c r="KE24" s="11">
        <f ca="1">('Cumulative data'!KE24/VLOOKUP(KE$4,'Country populations'!$G$4:$J1018,4,FALSE))*$B$1</f>
        <v>0</v>
      </c>
      <c r="KF24" s="11">
        <f ca="1">('Cumulative data'!KF24/VLOOKUP(KF$4,'Country populations'!$G$4:$J1018,4,FALSE))*$B$1</f>
        <v>0</v>
      </c>
      <c r="KG24" s="11" t="e">
        <f ca="1">('Cumulative data'!KG24/VLOOKUP(KG$4,'Country populations'!$G$4:$J1018,4,FALSE))*$B$1</f>
        <v>#N/A</v>
      </c>
      <c r="KH24" s="11">
        <f ca="1">('Cumulative data'!KH24/VLOOKUP(KH$4,'Country populations'!$G$4:$J1018,4,FALSE))*$B$1</f>
        <v>0</v>
      </c>
      <c r="KI24" s="11">
        <f ca="1">('Cumulative data'!KI24/VLOOKUP(KI$4,'Country populations'!$G$4:$J1018,4,FALSE))*$B$1</f>
        <v>0</v>
      </c>
      <c r="KJ24" s="11">
        <f ca="1">('Cumulative data'!KJ24/VLOOKUP(KJ$4,'Country populations'!$G$4:$J1018,4,FALSE))*$B$1</f>
        <v>0</v>
      </c>
      <c r="KK24" s="11">
        <f ca="1">('Cumulative data'!KK24/VLOOKUP(KK$4,'Country populations'!$G$4:$J1018,4,FALSE))*$B$1</f>
        <v>0</v>
      </c>
      <c r="KL24" s="11">
        <f ca="1">('Cumulative data'!KL24/VLOOKUP(KL$4,'Country populations'!$G$4:$J1018,4,FALSE))*$B$1</f>
        <v>0</v>
      </c>
      <c r="KM24" s="11">
        <f ca="1">('Cumulative data'!KM24/VLOOKUP(KM$4,'Country populations'!$G$4:$J1018,4,FALSE))*$B$1</f>
        <v>0</v>
      </c>
      <c r="KN24" s="11">
        <f ca="1">('Cumulative data'!KN24/VLOOKUP(KN$4,'Country populations'!$G$4:$J1018,4,FALSE))*$B$1</f>
        <v>0</v>
      </c>
      <c r="KO24" s="11">
        <f ca="1">('Cumulative data'!KO24/VLOOKUP(KO$4,'Country populations'!$G$4:$J1018,4,FALSE))*$B$1</f>
        <v>0</v>
      </c>
      <c r="KP24" s="11">
        <f ca="1">('Cumulative data'!KP24/VLOOKUP(KP$4,'Country populations'!$G$4:$J1018,4,FALSE))*$B$1</f>
        <v>0</v>
      </c>
      <c r="KQ24" s="11">
        <f ca="1">('Cumulative data'!KQ24/VLOOKUP(KQ$4,'Country populations'!$G$4:$J1018,4,FALSE))*$B$1</f>
        <v>0</v>
      </c>
      <c r="KR24" s="11">
        <f ca="1">('Cumulative data'!KR24/VLOOKUP(KR$4,'Country populations'!$G$4:$J1018,4,FALSE))*$B$1</f>
        <v>0</v>
      </c>
      <c r="KS24" s="11">
        <f ca="1">('Cumulative data'!KS24/VLOOKUP(KS$4,'Country populations'!$G$4:$J1018,4,FALSE))*$B$1</f>
        <v>0</v>
      </c>
      <c r="KT24" s="11">
        <f ca="1">('Cumulative data'!KT24/VLOOKUP(KT$4,'Country populations'!$G$4:$J1018,4,FALSE))*$B$1</f>
        <v>0</v>
      </c>
      <c r="KU24" s="11">
        <f ca="1">('Cumulative data'!KU24/VLOOKUP(KU$4,'Country populations'!$G$4:$J1018,4,FALSE))*$B$1</f>
        <v>0</v>
      </c>
      <c r="KV24" s="11">
        <f ca="1">('Cumulative data'!KV24/VLOOKUP(KV$4,'Country populations'!$G$4:$J1018,4,FALSE))*$B$1</f>
        <v>0</v>
      </c>
      <c r="KW24" s="11">
        <f ca="1">('Cumulative data'!KW24/VLOOKUP(KW$4,'Country populations'!$G$4:$J1018,4,FALSE))*$B$1</f>
        <v>0</v>
      </c>
      <c r="KX24" s="11">
        <f ca="1">('Cumulative data'!KX24/VLOOKUP(KX$4,'Country populations'!$G$4:$J1018,4,FALSE))*$B$1</f>
        <v>0</v>
      </c>
      <c r="KY24" s="11">
        <f ca="1">('Cumulative data'!KY24/VLOOKUP(KY$4,'Country populations'!$G$4:$J1018,4,FALSE))*$B$1</f>
        <v>0</v>
      </c>
      <c r="KZ24" s="11">
        <f ca="1">('Cumulative data'!KZ24/VLOOKUP(KZ$4,'Country populations'!$G$4:$J1018,4,FALSE))*$B$1</f>
        <v>0</v>
      </c>
      <c r="LA24" s="11">
        <f ca="1">('Cumulative data'!LA24/VLOOKUP(LA$4,'Country populations'!$G$4:$J1018,4,FALSE))*$B$1</f>
        <v>0</v>
      </c>
      <c r="LB24" s="11">
        <f ca="1">('Cumulative data'!LB24/VLOOKUP(LB$4,'Country populations'!$G$4:$J1018,4,FALSE))*$B$1</f>
        <v>0</v>
      </c>
      <c r="LC24" s="11">
        <f ca="1">('Cumulative data'!LC24/VLOOKUP(LC$4,'Country populations'!$G$4:$J1018,4,FALSE))*$B$1</f>
        <v>0</v>
      </c>
      <c r="LD24" s="11">
        <f ca="1">('Cumulative data'!LD24/VLOOKUP(LD$4,'Country populations'!$G$4:$J1018,4,FALSE))*$B$1</f>
        <v>0</v>
      </c>
      <c r="LE24" s="11">
        <f ca="1">('Cumulative data'!LE24/VLOOKUP(LE$4,'Country populations'!$G$4:$J1018,4,FALSE))*$B$1</f>
        <v>0</v>
      </c>
      <c r="LF24" s="11">
        <f ca="1">('Cumulative data'!LF24/VLOOKUP(LF$4,'Country populations'!$G$4:$J1018,4,FALSE))*$B$1</f>
        <v>0</v>
      </c>
      <c r="LG24" s="11">
        <f ca="1">('Cumulative data'!LG24/VLOOKUP(LG$4,'Country populations'!$G$4:$J1018,4,FALSE))*$B$1</f>
        <v>0</v>
      </c>
      <c r="LH24" s="11">
        <f ca="1">('Cumulative data'!LH24/VLOOKUP(LH$4,'Country populations'!$G$4:$J1018,4,FALSE))*$B$1</f>
        <v>0</v>
      </c>
      <c r="LI24" s="11">
        <f ca="1">('Cumulative data'!LI24/VLOOKUP(LI$4,'Country populations'!$G$4:$J1018,4,FALSE))*$B$1</f>
        <v>0</v>
      </c>
      <c r="LJ24" s="11">
        <f ca="1">('Cumulative data'!LJ24/VLOOKUP(LJ$4,'Country populations'!$G$4:$J1018,4,FALSE))*$B$1</f>
        <v>0</v>
      </c>
      <c r="LK24" s="11">
        <f ca="1">('Cumulative data'!LK24/VLOOKUP(LK$4,'Country populations'!$G$4:$J1018,4,FALSE))*$B$1</f>
        <v>0</v>
      </c>
      <c r="LL24" s="11">
        <f ca="1">('Cumulative data'!LL24/VLOOKUP(LL$4,'Country populations'!$G$4:$J1018,4,FALSE))*$B$1</f>
        <v>0</v>
      </c>
      <c r="LM24" s="11">
        <f ca="1">('Cumulative data'!LM24/VLOOKUP(LM$4,'Country populations'!$G$4:$J1018,4,FALSE))*$B$1</f>
        <v>0</v>
      </c>
      <c r="LN24" s="11">
        <f ca="1">('Cumulative data'!LN24/VLOOKUP(LN$4,'Country populations'!$G$4:$J1018,4,FALSE))*$B$1</f>
        <v>0</v>
      </c>
      <c r="LO24" s="11">
        <f ca="1">('Cumulative data'!LO24/VLOOKUP(LO$4,'Country populations'!$G$4:$J1018,4,FALSE))*$B$1</f>
        <v>0</v>
      </c>
      <c r="LP24" s="11">
        <f ca="1">('Cumulative data'!LP24/VLOOKUP(LP$4,'Country populations'!$G$4:$J1018,4,FALSE))*$B$1</f>
        <v>0</v>
      </c>
      <c r="LQ24" s="11">
        <f ca="1">('Cumulative data'!LQ24/VLOOKUP(LQ$4,'Country populations'!$G$4:$J1018,4,FALSE))*$B$1</f>
        <v>0</v>
      </c>
      <c r="LR24" s="11">
        <f ca="1">('Cumulative data'!LR24/VLOOKUP(LR$4,'Country populations'!$G$4:$J1018,4,FALSE))*$B$1</f>
        <v>0</v>
      </c>
      <c r="LS24" s="11">
        <f ca="1">('Cumulative data'!LS24/VLOOKUP(LS$4,'Country populations'!$G$4:$J1018,4,FALSE))*$B$1</f>
        <v>0</v>
      </c>
      <c r="LT24" s="11">
        <f ca="1">('Cumulative data'!LT24/VLOOKUP(LT$4,'Country populations'!$G$4:$J1018,4,FALSE))*$B$1</f>
        <v>0</v>
      </c>
      <c r="LU24" s="11">
        <f ca="1">('Cumulative data'!LU24/VLOOKUP(LU$4,'Country populations'!$G$4:$J1018,4,FALSE))*$B$1</f>
        <v>0</v>
      </c>
      <c r="LV24" s="11">
        <f ca="1">('Cumulative data'!LV24/VLOOKUP(LV$4,'Country populations'!$G$4:$J1018,4,FALSE))*$B$1</f>
        <v>0</v>
      </c>
      <c r="LW24" s="11">
        <f ca="1">('Cumulative data'!LW24/VLOOKUP(LW$4,'Country populations'!$G$4:$J1018,4,FALSE))*$B$1</f>
        <v>0</v>
      </c>
      <c r="LX24" s="11">
        <f ca="1">('Cumulative data'!LX24/VLOOKUP(LX$4,'Country populations'!$G$4:$J1018,4,FALSE))*$B$1</f>
        <v>0</v>
      </c>
      <c r="LY24" s="11">
        <f ca="1">('Cumulative data'!LY24/VLOOKUP(LY$4,'Country populations'!$G$4:$J1018,4,FALSE))*$B$1</f>
        <v>0</v>
      </c>
      <c r="LZ24" s="11">
        <f ca="1">('Cumulative data'!LZ24/VLOOKUP(LZ$4,'Country populations'!$G$4:$J1018,4,FALSE))*$B$1</f>
        <v>0</v>
      </c>
      <c r="MA24" s="11">
        <f ca="1">('Cumulative data'!MA24/VLOOKUP(MA$4,'Country populations'!$G$4:$J1018,4,FALSE))*$B$1</f>
        <v>0</v>
      </c>
      <c r="MB24" s="11">
        <f ca="1">('Cumulative data'!MB24/VLOOKUP(MB$4,'Country populations'!$G$4:$J1018,4,FALSE))*$B$1</f>
        <v>0</v>
      </c>
      <c r="MC24" s="11">
        <f ca="1">('Cumulative data'!MC24/VLOOKUP(MC$4,'Country populations'!$G$4:$J1018,4,FALSE))*$B$1</f>
        <v>0</v>
      </c>
      <c r="MD24" s="11">
        <f ca="1">('Cumulative data'!MD24/VLOOKUP(MD$4,'Country populations'!$G$4:$J1018,4,FALSE))*$B$1</f>
        <v>0</v>
      </c>
      <c r="ME24" s="11">
        <f ca="1">('Cumulative data'!ME24/VLOOKUP(ME$4,'Country populations'!$G$4:$J1018,4,FALSE))*$B$1</f>
        <v>0</v>
      </c>
      <c r="MF24" s="11">
        <f ca="1">('Cumulative data'!MF24/VLOOKUP(MF$4,'Country populations'!$G$4:$J1018,4,FALSE))*$B$1</f>
        <v>0</v>
      </c>
      <c r="MG24" s="11">
        <f ca="1">('Cumulative data'!MG24/VLOOKUP(MG$4,'Country populations'!$G$4:$J1018,4,FALSE))*$B$1</f>
        <v>0</v>
      </c>
      <c r="MH24" s="11">
        <f ca="1">('Cumulative data'!MH24/VLOOKUP(MH$4,'Country populations'!$G$4:$J1018,4,FALSE))*$B$1</f>
        <v>0</v>
      </c>
      <c r="MI24" s="11">
        <f ca="1">('Cumulative data'!MI24/VLOOKUP(MI$4,'Country populations'!$G$4:$J1018,4,FALSE))*$B$1</f>
        <v>0</v>
      </c>
      <c r="MJ24" s="11">
        <f ca="1">('Cumulative data'!MJ24/VLOOKUP(MJ$4,'Country populations'!$G$4:$J1018,4,FALSE))*$B$1</f>
        <v>0</v>
      </c>
      <c r="MK24" s="11">
        <f ca="1">('Cumulative data'!MK24/VLOOKUP(MK$4,'Country populations'!$G$4:$J1018,4,FALSE))*$B$1</f>
        <v>0</v>
      </c>
      <c r="ML24" s="11">
        <f ca="1">('Cumulative data'!ML24/VLOOKUP(ML$4,'Country populations'!$G$4:$J1018,4,FALSE))*$B$1</f>
        <v>0</v>
      </c>
      <c r="MM24" s="11">
        <f ca="1">('Cumulative data'!MM24/VLOOKUP(MM$4,'Country populations'!$G$4:$J1018,4,FALSE))*$B$1</f>
        <v>0</v>
      </c>
      <c r="MN24" s="11">
        <f ca="1">('Cumulative data'!MN24/VLOOKUP(MN$4,'Country populations'!$G$4:$J1018,4,FALSE))*$B$1</f>
        <v>0</v>
      </c>
      <c r="MO24" s="11">
        <f ca="1">('Cumulative data'!MO24/VLOOKUP(MO$4,'Country populations'!$G$4:$J1018,4,FALSE))*$B$1</f>
        <v>0</v>
      </c>
      <c r="MP24" s="11">
        <f ca="1">('Cumulative data'!MP24/VLOOKUP(MP$4,'Country populations'!$G$4:$J1018,4,FALSE))*$B$1</f>
        <v>0</v>
      </c>
      <c r="MQ24" s="11">
        <f ca="1">('Cumulative data'!MQ24/VLOOKUP(MQ$4,'Country populations'!$G$4:$J1018,4,FALSE))*$B$1</f>
        <v>0</v>
      </c>
      <c r="MR24" s="11">
        <f ca="1">('Cumulative data'!MR24/VLOOKUP(MR$4,'Country populations'!$G$4:$J1018,4,FALSE))*$B$1</f>
        <v>0</v>
      </c>
      <c r="MS24" s="11">
        <f ca="1">('Cumulative data'!MS24/VLOOKUP(MS$4,'Country populations'!$G$4:$J1018,4,FALSE))*$B$1</f>
        <v>0</v>
      </c>
      <c r="MT24" s="11">
        <f ca="1">('Cumulative data'!MT24/VLOOKUP(MT$4,'Country populations'!$G$4:$J1018,4,FALSE))*$B$1</f>
        <v>0</v>
      </c>
      <c r="MU24" s="11">
        <f ca="1">('Cumulative data'!MU24/VLOOKUP(MU$4,'Country populations'!$G$4:$J1018,4,FALSE))*$B$1</f>
        <v>0</v>
      </c>
      <c r="MV24" s="11">
        <f ca="1">('Cumulative data'!MV24/VLOOKUP(MV$4,'Country populations'!$G$4:$J1018,4,FALSE))*$B$1</f>
        <v>0</v>
      </c>
      <c r="MW24" s="11">
        <f ca="1">('Cumulative data'!MW24/VLOOKUP(MW$4,'Country populations'!$G$4:$J1018,4,FALSE))*$B$1</f>
        <v>0</v>
      </c>
      <c r="MX24" s="11">
        <f ca="1">('Cumulative data'!MX24/VLOOKUP(MX$4,'Country populations'!$G$4:$J1018,4,FALSE))*$B$1</f>
        <v>0</v>
      </c>
      <c r="MY24" s="11">
        <f ca="1">('Cumulative data'!MY24/VLOOKUP(MY$4,'Country populations'!$G$4:$J1018,4,FALSE))*$B$1</f>
        <v>0</v>
      </c>
      <c r="MZ24" s="11">
        <f ca="1">('Cumulative data'!MZ24/VLOOKUP(MZ$4,'Country populations'!$G$4:$J1018,4,FALSE))*$B$1</f>
        <v>0</v>
      </c>
      <c r="NA24" s="11">
        <f ca="1">('Cumulative data'!NA24/VLOOKUP(NA$4,'Country populations'!$G$4:$J1018,4,FALSE))*$B$1</f>
        <v>0</v>
      </c>
      <c r="NB24" s="11">
        <f ca="1">('Cumulative data'!NB24/VLOOKUP(NB$4,'Country populations'!$G$4:$J1018,4,FALSE))*$B$1</f>
        <v>0</v>
      </c>
      <c r="NC24" s="11">
        <f ca="1">('Cumulative data'!NC24/VLOOKUP(NC$4,'Country populations'!$G$4:$J1018,4,FALSE))*$B$1</f>
        <v>0</v>
      </c>
      <c r="ND24" s="11">
        <f ca="1">('Cumulative data'!ND24/VLOOKUP(ND$4,'Country populations'!$G$4:$J1018,4,FALSE))*$B$1</f>
        <v>0</v>
      </c>
      <c r="NE24" s="11">
        <f ca="1">('Cumulative data'!NE24/VLOOKUP(NE$4,'Country populations'!$G$4:$J1018,4,FALSE))*$B$1</f>
        <v>0</v>
      </c>
      <c r="NF24" s="11">
        <f ca="1">('Cumulative data'!NF24/VLOOKUP(NF$4,'Country populations'!$G$4:$J1018,4,FALSE))*$B$1</f>
        <v>0</v>
      </c>
      <c r="NG24" s="11">
        <f ca="1">('Cumulative data'!NG24/VLOOKUP(NG$4,'Country populations'!$G$4:$J1018,4,FALSE))*$B$1</f>
        <v>0</v>
      </c>
      <c r="NH24" s="11">
        <f ca="1">('Cumulative data'!NH24/VLOOKUP(NH$4,'Country populations'!$G$4:$J1018,4,FALSE))*$B$1</f>
        <v>0</v>
      </c>
      <c r="NI24" s="11">
        <f ca="1">('Cumulative data'!NI24/VLOOKUP(NI$4,'Country populations'!$G$4:$J1018,4,FALSE))*$B$1</f>
        <v>0</v>
      </c>
      <c r="NJ24" s="11">
        <f ca="1">('Cumulative data'!NJ24/VLOOKUP(NJ$4,'Country populations'!$G$4:$J1018,4,FALSE))*$B$1</f>
        <v>0</v>
      </c>
      <c r="NK24" s="11">
        <f ca="1">('Cumulative data'!NK24/VLOOKUP(NK$4,'Country populations'!$G$4:$J1018,4,FALSE))*$B$1</f>
        <v>0</v>
      </c>
      <c r="NL24" s="11">
        <f ca="1">('Cumulative data'!NL24/VLOOKUP(NL$4,'Country populations'!$G$4:$J1018,4,FALSE))*$B$1</f>
        <v>0</v>
      </c>
      <c r="NM24" s="11">
        <f ca="1">('Cumulative data'!NM24/VLOOKUP(NM$4,'Country populations'!$G$4:$J1018,4,FALSE))*$B$1</f>
        <v>0</v>
      </c>
      <c r="NN24" s="11">
        <f ca="1">('Cumulative data'!NN24/VLOOKUP(NN$4,'Country populations'!$G$4:$J1018,4,FALSE))*$B$1</f>
        <v>0</v>
      </c>
      <c r="NO24" s="11">
        <f ca="1">('Cumulative data'!NO24/VLOOKUP(NO$4,'Country populations'!$G$4:$J1018,4,FALSE))*$B$1</f>
        <v>0</v>
      </c>
      <c r="NP24" s="11">
        <f ca="1">('Cumulative data'!NP24/VLOOKUP(NP$4,'Country populations'!$G$4:$J1018,4,FALSE))*$B$1</f>
        <v>0</v>
      </c>
      <c r="NQ24" s="11">
        <f ca="1">('Cumulative data'!NQ24/VLOOKUP(NQ$4,'Country populations'!$G$4:$J1018,4,FALSE))*$B$1</f>
        <v>0</v>
      </c>
      <c r="NR24" s="11">
        <f ca="1">('Cumulative data'!NR24/VLOOKUP(NR$4,'Country populations'!$G$4:$J1018,4,FALSE))*$B$1</f>
        <v>0</v>
      </c>
      <c r="NS24" s="11">
        <f ca="1">('Cumulative data'!NS24/VLOOKUP(NS$4,'Country populations'!$G$4:$J1018,4,FALSE))*$B$1</f>
        <v>0</v>
      </c>
      <c r="NT24" s="11">
        <f ca="1">('Cumulative data'!NT24/VLOOKUP(NT$4,'Country populations'!$G$4:$J1018,4,FALSE))*$B$1</f>
        <v>0</v>
      </c>
      <c r="NU24" s="11">
        <f ca="1">('Cumulative data'!NU24/VLOOKUP(NU$4,'Country populations'!$G$4:$J1018,4,FALSE))*$B$1</f>
        <v>0</v>
      </c>
      <c r="NV24" s="11">
        <f ca="1">('Cumulative data'!NV24/VLOOKUP(NV$4,'Country populations'!$G$4:$J1018,4,FALSE))*$B$1</f>
        <v>0</v>
      </c>
      <c r="NW24" s="11">
        <f ca="1">('Cumulative data'!NW24/VLOOKUP(NW$4,'Country populations'!$G$4:$J1018,4,FALSE))*$B$1</f>
        <v>0</v>
      </c>
      <c r="NX24" s="11">
        <f ca="1">('Cumulative data'!NX24/VLOOKUP(NX$4,'Country populations'!$G$4:$J1018,4,FALSE))*$B$1</f>
        <v>0</v>
      </c>
      <c r="NY24" s="11">
        <f ca="1">('Cumulative data'!NY24/VLOOKUP(NY$4,'Country populations'!$G$4:$J1018,4,FALSE))*$B$1</f>
        <v>0</v>
      </c>
      <c r="NZ24" s="11">
        <f ca="1">('Cumulative data'!NZ24/VLOOKUP(NZ$4,'Country populations'!$G$4:$J1018,4,FALSE))*$B$1</f>
        <v>0</v>
      </c>
      <c r="OA24" s="11">
        <f ca="1">('Cumulative data'!OA24/VLOOKUP(OA$4,'Country populations'!$G$4:$J1018,4,FALSE))*$B$1</f>
        <v>0</v>
      </c>
      <c r="OB24" s="11">
        <f ca="1">('Cumulative data'!OB24/VLOOKUP(OB$4,'Country populations'!$G$4:$J1018,4,FALSE))*$B$1</f>
        <v>0</v>
      </c>
      <c r="OC24" s="11">
        <f ca="1">('Cumulative data'!OC24/VLOOKUP(OC$4,'Country populations'!$G$4:$J1018,4,FALSE))*$B$1</f>
        <v>0</v>
      </c>
      <c r="OD24" s="11">
        <f ca="1">('Cumulative data'!OD24/VLOOKUP(OD$4,'Country populations'!$G$4:$J1018,4,FALSE))*$B$1</f>
        <v>0</v>
      </c>
      <c r="OE24" s="11">
        <f ca="1">('Cumulative data'!OE24/VLOOKUP(OE$4,'Country populations'!$G$4:$J1018,4,FALSE))*$B$1</f>
        <v>0</v>
      </c>
      <c r="OF24" s="11">
        <f ca="1">('Cumulative data'!OF24/VLOOKUP(OF$4,'Country populations'!$G$4:$J1018,4,FALSE))*$B$1</f>
        <v>0</v>
      </c>
      <c r="OG24" s="11">
        <f ca="1">('Cumulative data'!OG24/VLOOKUP(OG$4,'Country populations'!$G$4:$J1018,4,FALSE))*$B$1</f>
        <v>0</v>
      </c>
      <c r="OH24" s="11">
        <f ca="1">('Cumulative data'!OH24/VLOOKUP(OH$4,'Country populations'!$G$4:$J1018,4,FALSE))*$B$1</f>
        <v>0</v>
      </c>
      <c r="OI24" s="11">
        <f ca="1">('Cumulative data'!OI24/VLOOKUP(OI$4,'Country populations'!$G$4:$J1018,4,FALSE))*$B$1</f>
        <v>0</v>
      </c>
      <c r="OJ24" s="11">
        <f ca="1">('Cumulative data'!OJ24/VLOOKUP(OJ$4,'Country populations'!$G$4:$J1018,4,FALSE))*$B$1</f>
        <v>0</v>
      </c>
      <c r="OK24" s="11">
        <f ca="1">('Cumulative data'!OK24/VLOOKUP(OK$4,'Country populations'!$G$4:$J1018,4,FALSE))*$B$1</f>
        <v>0</v>
      </c>
      <c r="OL24" s="11">
        <f ca="1">('Cumulative data'!OL24/VLOOKUP(OL$4,'Country populations'!$G$4:$J1018,4,FALSE))*$B$1</f>
        <v>0</v>
      </c>
      <c r="OM24" s="11">
        <f ca="1">('Cumulative data'!OM24/VLOOKUP(OM$4,'Country populations'!$G$4:$J1018,4,FALSE))*$B$1</f>
        <v>0</v>
      </c>
      <c r="ON24" s="11">
        <f ca="1">('Cumulative data'!ON24/VLOOKUP(ON$4,'Country populations'!$G$4:$J1018,4,FALSE))*$B$1</f>
        <v>0</v>
      </c>
      <c r="OO24" s="11">
        <f ca="1">('Cumulative data'!OO24/VLOOKUP(OO$4,'Country populations'!$G$4:$J1018,4,FALSE))*$B$1</f>
        <v>0</v>
      </c>
      <c r="OP24" s="11">
        <f ca="1">('Cumulative data'!OP24/VLOOKUP(OP$4,'Country populations'!$G$4:$J1018,4,FALSE))*$B$1</f>
        <v>0</v>
      </c>
      <c r="OQ24" s="11">
        <f ca="1">('Cumulative data'!OQ24/VLOOKUP(OQ$4,'Country populations'!$G$4:$J1018,4,FALSE))*$B$1</f>
        <v>0</v>
      </c>
      <c r="OR24" s="11">
        <f ca="1">('Cumulative data'!OR24/VLOOKUP(OR$4,'Country populations'!$G$4:$J1018,4,FALSE))*$B$1</f>
        <v>0</v>
      </c>
      <c r="OS24" s="11">
        <f ca="1">('Cumulative data'!OS24/VLOOKUP(OS$4,'Country populations'!$G$4:$J1018,4,FALSE))*$B$1</f>
        <v>0</v>
      </c>
      <c r="OT24" s="11">
        <f ca="1">('Cumulative data'!OT24/VLOOKUP(OT$4,'Country populations'!$G$4:$J1018,4,FALSE))*$B$1</f>
        <v>0</v>
      </c>
      <c r="OU24" s="11">
        <f ca="1">('Cumulative data'!OU24/VLOOKUP(OU$4,'Country populations'!$G$4:$J1018,4,FALSE))*$B$1</f>
        <v>0</v>
      </c>
      <c r="OV24" s="11">
        <f ca="1">('Cumulative data'!OV24/VLOOKUP(OV$4,'Country populations'!$G$4:$J1018,4,FALSE))*$B$1</f>
        <v>0</v>
      </c>
      <c r="OW24" s="11">
        <f ca="1">('Cumulative data'!OW24/VLOOKUP(OW$4,'Country populations'!$G$4:$J1018,4,FALSE))*$B$1</f>
        <v>0</v>
      </c>
      <c r="OX24" s="11">
        <f ca="1">('Cumulative data'!OX24/VLOOKUP(OX$4,'Country populations'!$G$4:$J1018,4,FALSE))*$B$1</f>
        <v>0</v>
      </c>
      <c r="OY24" s="11">
        <f ca="1">('Cumulative data'!OY24/VLOOKUP(OY$4,'Country populations'!$G$4:$J1018,4,FALSE))*$B$1</f>
        <v>0</v>
      </c>
      <c r="OZ24" s="11">
        <f ca="1">('Cumulative data'!OZ24/VLOOKUP(OZ$4,'Country populations'!$G$4:$J1018,4,FALSE))*$B$1</f>
        <v>0</v>
      </c>
      <c r="PA24" s="11">
        <f ca="1">('Cumulative data'!PA24/VLOOKUP(PA$4,'Country populations'!$G$4:$J1018,4,FALSE))*$B$1</f>
        <v>3.8716987151558873E-4</v>
      </c>
    </row>
    <row r="25" spans="1:417">
      <c r="A25" s="8">
        <f>'Cumulative data'!A25</f>
        <v>43850</v>
      </c>
      <c r="B25" s="11">
        <f ca="1">('Cumulative data'!B25/VLOOKUP(B$4,'Country populations'!$G$4:$J1019,4,FALSE))*$B$1</f>
        <v>0</v>
      </c>
      <c r="C25" s="11">
        <f ca="1">('Cumulative data'!C25/VLOOKUP(C$4,'Country populations'!$G$4:$J1019,4,FALSE))*$B$1</f>
        <v>0</v>
      </c>
      <c r="D25" s="11">
        <f ca="1">('Cumulative data'!D25/VLOOKUP(D$4,'Country populations'!$G$4:$J1019,4,FALSE))*$B$1</f>
        <v>0</v>
      </c>
      <c r="E25" s="11">
        <f ca="1">('Cumulative data'!E25/VLOOKUP(E$4,'Country populations'!$G$4:$J1019,4,FALSE))*$B$1</f>
        <v>0</v>
      </c>
      <c r="F25" s="11">
        <f ca="1">('Cumulative data'!F25/VLOOKUP(F$4,'Country populations'!$G$4:$J1019,4,FALSE))*$B$1</f>
        <v>0</v>
      </c>
      <c r="G25" s="11">
        <f ca="1">('Cumulative data'!G25/VLOOKUP(G$4,'Country populations'!$G$4:$J1019,4,FALSE))*$B$1</f>
        <v>0</v>
      </c>
      <c r="H25" s="11">
        <f ca="1">('Cumulative data'!H25/VLOOKUP(H$4,'Country populations'!$G$4:$J1019,4,FALSE))*$B$1</f>
        <v>0.16327111678765338</v>
      </c>
      <c r="I25" s="11">
        <f ca="1">('Cumulative data'!I25/VLOOKUP(I$4,'Country populations'!$G$4:$J1019,4,FALSE))*$B$1</f>
        <v>0</v>
      </c>
      <c r="J25" s="11">
        <f ca="1">('Cumulative data'!J25/VLOOKUP(J$4,'Country populations'!$G$4:$J1019,4,FALSE))*$B$1</f>
        <v>0</v>
      </c>
      <c r="K25" s="11">
        <f ca="1">('Cumulative data'!K25/VLOOKUP(K$4,'Country populations'!$G$4:$J1019,4,FALSE))*$B$1</f>
        <v>0</v>
      </c>
      <c r="L25" s="11">
        <f ca="1">('Cumulative data'!L25/VLOOKUP(L$4,'Country populations'!$G$4:$J1019,4,FALSE))*$B$1</f>
        <v>0</v>
      </c>
      <c r="M25" s="11">
        <f ca="1">('Cumulative data'!M25/VLOOKUP(M$4,'Country populations'!$G$4:$J1019,4,FALSE))*$B$1</f>
        <v>0</v>
      </c>
      <c r="N25" s="11">
        <f ca="1">('Cumulative data'!N25/VLOOKUP(N$4,'Country populations'!$G$4:$J1019,4,FALSE))*$B$1</f>
        <v>0</v>
      </c>
      <c r="O25" s="11">
        <f ca="1">('Cumulative data'!O25/VLOOKUP(O$4,'Country populations'!$G$4:$J1019,4,FALSE))*$B$1</f>
        <v>0</v>
      </c>
      <c r="P25" s="11">
        <f ca="1">('Cumulative data'!P25/VLOOKUP(P$4,'Country populations'!$G$4:$J1019,4,FALSE))*$B$1</f>
        <v>0</v>
      </c>
      <c r="Q25" s="11">
        <f ca="1">('Cumulative data'!Q25/VLOOKUP(Q$4,'Country populations'!$G$4:$J1019,4,FALSE))*$B$1</f>
        <v>0</v>
      </c>
      <c r="R25" s="11">
        <f ca="1">('Cumulative data'!R25/VLOOKUP(R$4,'Country populations'!$G$4:$J1019,4,FALSE))*$B$1</f>
        <v>0</v>
      </c>
      <c r="S25" s="11">
        <f ca="1">('Cumulative data'!S25/VLOOKUP(S$4,'Country populations'!$G$4:$J1019,4,FALSE))*$B$1</f>
        <v>0</v>
      </c>
      <c r="T25" s="11">
        <f ca="1">('Cumulative data'!T25/VLOOKUP(T$4,'Country populations'!$G$4:$J1019,4,FALSE))*$B$1</f>
        <v>0</v>
      </c>
      <c r="U25" s="11">
        <f ca="1">('Cumulative data'!U25/VLOOKUP(U$4,'Country populations'!$G$4:$J1019,4,FALSE))*$B$1</f>
        <v>0</v>
      </c>
      <c r="V25" s="11">
        <f ca="1">('Cumulative data'!V25/VLOOKUP(V$4,'Country populations'!$G$4:$J1019,4,FALSE))*$B$1</f>
        <v>0</v>
      </c>
      <c r="W25" s="11">
        <f ca="1">('Cumulative data'!W25/VLOOKUP(W$4,'Country populations'!$G$4:$J1019,4,FALSE))*$B$1</f>
        <v>1.9504894392407227E-2</v>
      </c>
      <c r="X25" s="11">
        <f ca="1">('Cumulative data'!X25/VLOOKUP(X$4,'Country populations'!$G$4:$J1019,4,FALSE))*$B$1</f>
        <v>0</v>
      </c>
      <c r="Y25" s="11">
        <f ca="1">('Cumulative data'!Y25/VLOOKUP(Y$4,'Country populations'!$G$4:$J1019,4,FALSE))*$B$1</f>
        <v>7.9066097818773513E-3</v>
      </c>
      <c r="Z25" s="11">
        <f ca="1">('Cumulative data'!Z25/VLOOKUP(Z$4,'Country populations'!$G$4:$J1019,4,FALSE))*$B$1</f>
        <v>0</v>
      </c>
      <c r="AA25" s="11">
        <f ca="1">('Cumulative data'!AA25/VLOOKUP(AA$4,'Country populations'!$G$4:$J1019,4,FALSE))*$B$1</f>
        <v>0</v>
      </c>
      <c r="AB25" s="11">
        <f ca="1">('Cumulative data'!AB25/VLOOKUP(AB$4,'Country populations'!$G$4:$J1019,4,FALSE))*$B$1</f>
        <v>0</v>
      </c>
      <c r="AC25" s="11">
        <f ca="1">('Cumulative data'!AC25/VLOOKUP(AC$4,'Country populations'!$G$4:$J1019,4,FALSE))*$B$1</f>
        <v>0</v>
      </c>
      <c r="AD25" s="11">
        <f ca="1">('Cumulative data'!AD25/VLOOKUP(AD$4,'Country populations'!$G$4:$J1019,4,FALSE))*$B$1</f>
        <v>0</v>
      </c>
      <c r="AE25" s="11">
        <f ca="1">('Cumulative data'!AE25/VLOOKUP(AE$4,'Country populations'!$G$4:$J1019,4,FALSE))*$B$1</f>
        <v>0</v>
      </c>
      <c r="AF25" s="11">
        <f ca="1">('Cumulative data'!AF25/VLOOKUP(AF$4,'Country populations'!$G$4:$J1019,4,FALSE))*$B$1</f>
        <v>0</v>
      </c>
      <c r="AG25" s="11">
        <f ca="1">('Cumulative data'!AG25/VLOOKUP(AG$4,'Country populations'!$G$4:$J1019,4,FALSE))*$B$1</f>
        <v>0</v>
      </c>
      <c r="AH25" s="11">
        <f ca="1">('Cumulative data'!AH25/VLOOKUP(AH$4,'Country populations'!$G$4:$J1019,4,FALSE))*$B$1</f>
        <v>0</v>
      </c>
      <c r="AI25" s="11">
        <f ca="1">('Cumulative data'!AI25/VLOOKUP(AI$4,'Country populations'!$G$4:$J1019,4,FALSE))*$B$1</f>
        <v>0</v>
      </c>
      <c r="AJ25" s="11">
        <f ca="1">('Cumulative data'!AJ25/VLOOKUP(AJ$4,'Country populations'!$G$4:$J1019,4,FALSE))*$B$1</f>
        <v>0</v>
      </c>
      <c r="AK25" s="11">
        <f ca="1">('Cumulative data'!AK25/VLOOKUP(AK$4,'Country populations'!$G$4:$J1019,4,FALSE))*$B$1</f>
        <v>0</v>
      </c>
      <c r="AL25" s="11">
        <f ca="1">('Cumulative data'!AL25/VLOOKUP(AL$4,'Country populations'!$G$4:$J1019,4,FALSE))*$B$1</f>
        <v>0</v>
      </c>
      <c r="AM25" s="11">
        <f ca="1">('Cumulative data'!AM25/VLOOKUP(AM$4,'Country populations'!$G$4:$J1019,4,FALSE))*$B$1</f>
        <v>0</v>
      </c>
      <c r="AN25" s="11">
        <f ca="1">('Cumulative data'!AN25/VLOOKUP(AN$4,'Country populations'!$G$4:$J1019,4,FALSE))*$B$1</f>
        <v>0</v>
      </c>
      <c r="AO25" s="11">
        <f ca="1">('Cumulative data'!AO25/VLOOKUP(AO$4,'Country populations'!$G$4:$J1019,4,FALSE))*$B$1</f>
        <v>0</v>
      </c>
      <c r="AP25" s="11">
        <f ca="1">('Cumulative data'!AP25/VLOOKUP(AP$4,'Country populations'!$G$4:$J1019,4,FALSE))*$B$1</f>
        <v>0</v>
      </c>
      <c r="AQ25" s="11">
        <f ca="1">('Cumulative data'!AQ25/VLOOKUP(AQ$4,'Country populations'!$G$4:$J1019,4,FALSE))*$B$1</f>
        <v>0</v>
      </c>
      <c r="AR25" s="11">
        <f ca="1">('Cumulative data'!AR25/VLOOKUP(AR$4,'Country populations'!$G$4:$J1019,4,FALSE))*$B$1</f>
        <v>0</v>
      </c>
      <c r="AS25" s="11">
        <f ca="1">('Cumulative data'!AS25/VLOOKUP(AS$4,'Country populations'!$G$4:$J1019,4,FALSE))*$B$1</f>
        <v>0</v>
      </c>
      <c r="AT25" s="11">
        <f ca="1">('Cumulative data'!AT25/VLOOKUP(AT$4,'Country populations'!$G$4:$J1019,4,FALSE))*$B$1</f>
        <v>0</v>
      </c>
      <c r="AU25" s="11">
        <f ca="1">('Cumulative data'!AU25/VLOOKUP(AU$4,'Country populations'!$G$4:$J1019,4,FALSE))*$B$1</f>
        <v>0</v>
      </c>
      <c r="AV25" s="11">
        <f ca="1">('Cumulative data'!AV25/VLOOKUP(AV$4,'Country populations'!$G$4:$J1019,4,FALSE))*$B$1</f>
        <v>0</v>
      </c>
      <c r="AW25" s="11">
        <f ca="1">('Cumulative data'!AW25/VLOOKUP(AW$4,'Country populations'!$G$4:$J1019,4,FALSE))*$B$1</f>
        <v>0</v>
      </c>
      <c r="AX25" s="11">
        <f ca="1">('Cumulative data'!AX25/VLOOKUP(AX$4,'Country populations'!$G$4:$J1019,4,FALSE))*$B$1</f>
        <v>0</v>
      </c>
      <c r="AY25" s="11">
        <f ca="1">('Cumulative data'!AY25/VLOOKUP(AY$4,'Country populations'!$G$4:$J1019,4,FALSE))*$B$1</f>
        <v>2.8653304160067214E-2</v>
      </c>
      <c r="AZ25" s="11">
        <f ca="1">('Cumulative data'!AZ25/VLOOKUP(AZ$4,'Country populations'!$G$4:$J1019,4,FALSE))*$B$1</f>
        <v>0</v>
      </c>
      <c r="BA25" s="11">
        <f ca="1">('Cumulative data'!BA25/VLOOKUP(BA$4,'Country populations'!$G$4:$J1019,4,FALSE))*$B$1</f>
        <v>0</v>
      </c>
      <c r="BB25" s="11">
        <f ca="1">('Cumulative data'!BB25/VLOOKUP(BB$4,'Country populations'!$G$4:$J1019,4,FALSE))*$B$1</f>
        <v>0</v>
      </c>
      <c r="BC25" s="11">
        <f ca="1">('Cumulative data'!BC25/VLOOKUP(BC$4,'Country populations'!$G$4:$J1019,4,FALSE))*$B$1</f>
        <v>0</v>
      </c>
      <c r="BD25" s="11">
        <f ca="1">('Cumulative data'!BD25/VLOOKUP(BD$4,'Country populations'!$G$4:$J1019,4,FALSE))*$B$1</f>
        <v>0</v>
      </c>
      <c r="BE25" s="11">
        <f ca="1">('Cumulative data'!BE25/VLOOKUP(BE$4,'Country populations'!$G$4:$J1019,4,FALSE))*$B$1</f>
        <v>0</v>
      </c>
      <c r="BF25" s="11">
        <f ca="1">('Cumulative data'!BF25/VLOOKUP(BF$4,'Country populations'!$G$4:$J1019,4,FALSE))*$B$1</f>
        <v>0</v>
      </c>
      <c r="BG25" s="11">
        <f ca="1">('Cumulative data'!BG25/VLOOKUP(BG$4,'Country populations'!$G$4:$J1019,4,FALSE))*$B$1</f>
        <v>0</v>
      </c>
      <c r="BH25" s="11">
        <f ca="1">('Cumulative data'!BH25/VLOOKUP(BH$4,'Country populations'!$G$4:$J1019,4,FALSE))*$B$1</f>
        <v>0</v>
      </c>
      <c r="BI25" s="11">
        <f ca="1">('Cumulative data'!BI25/VLOOKUP(BI$4,'Country populations'!$G$4:$J1019,4,FALSE))*$B$1</f>
        <v>0</v>
      </c>
      <c r="BJ25" s="11">
        <f ca="1">('Cumulative data'!BJ25/VLOOKUP(BJ$4,'Country populations'!$G$4:$J1019,4,FALSE))*$B$1</f>
        <v>0</v>
      </c>
      <c r="BK25" s="11">
        <f ca="1">('Cumulative data'!BK25/VLOOKUP(BK$4,'Country populations'!$G$4:$J1019,4,FALSE))*$B$1</f>
        <v>0</v>
      </c>
      <c r="BL25" s="11">
        <f ca="1">('Cumulative data'!BL25/VLOOKUP(BL$4,'Country populations'!$G$4:$J1019,4,FALSE))*$B$1</f>
        <v>0</v>
      </c>
      <c r="BM25" s="11">
        <f ca="1">('Cumulative data'!BM25/VLOOKUP(BM$4,'Country populations'!$G$4:$J1019,4,FALSE))*$B$1</f>
        <v>0</v>
      </c>
      <c r="BN25" s="11">
        <f ca="1">('Cumulative data'!BN25/VLOOKUP(BN$4,'Country populations'!$G$4:$J1019,4,FALSE))*$B$1</f>
        <v>0</v>
      </c>
      <c r="BO25" s="11">
        <f ca="1">('Cumulative data'!BO25/VLOOKUP(BO$4,'Country populations'!$G$4:$J1019,4,FALSE))*$B$1</f>
        <v>0</v>
      </c>
      <c r="BP25" s="11">
        <f ca="1">('Cumulative data'!BP25/VLOOKUP(BP$4,'Country populations'!$G$4:$J1019,4,FALSE))*$B$1</f>
        <v>0</v>
      </c>
      <c r="BQ25" s="11">
        <f ca="1">('Cumulative data'!BQ25/VLOOKUP(BQ$4,'Country populations'!$G$4:$J1019,4,FALSE))*$B$1</f>
        <v>0</v>
      </c>
      <c r="BR25" s="11">
        <f ca="1">('Cumulative data'!BR25/VLOOKUP(BR$4,'Country populations'!$G$4:$J1019,4,FALSE))*$B$1</f>
        <v>0</v>
      </c>
      <c r="BS25" s="11">
        <f ca="1">('Cumulative data'!BS25/VLOOKUP(BS$4,'Country populations'!$G$4:$J1019,4,FALSE))*$B$1</f>
        <v>0</v>
      </c>
      <c r="BT25" s="11">
        <f ca="1">('Cumulative data'!BT25/VLOOKUP(BT$4,'Country populations'!$G$4:$J1019,4,FALSE))*$B$1</f>
        <v>0</v>
      </c>
      <c r="BU25" s="11">
        <f ca="1">('Cumulative data'!BU25/VLOOKUP(BU$4,'Country populations'!$G$4:$J1019,4,FALSE))*$B$1</f>
        <v>0</v>
      </c>
      <c r="BV25" s="11">
        <f ca="1">('Cumulative data'!BV25/VLOOKUP(BV$4,'Country populations'!$G$4:$J1019,4,FALSE))*$B$1</f>
        <v>0</v>
      </c>
      <c r="BW25" s="11">
        <f ca="1">('Cumulative data'!BW25/VLOOKUP(BW$4,'Country populations'!$G$4:$J1019,4,FALSE))*$B$1</f>
        <v>0</v>
      </c>
      <c r="BX25" s="11">
        <f ca="1">('Cumulative data'!BX25/VLOOKUP(BX$4,'Country populations'!$G$4:$J1019,4,FALSE))*$B$1</f>
        <v>0</v>
      </c>
      <c r="BY25" s="11">
        <f ca="1">('Cumulative data'!BY25/VLOOKUP(BY$4,'Country populations'!$G$4:$J1019,4,FALSE))*$B$1</f>
        <v>0</v>
      </c>
      <c r="BZ25" s="11">
        <f ca="1">('Cumulative data'!BZ25/VLOOKUP(BZ$4,'Country populations'!$G$4:$J1019,4,FALSE))*$B$1</f>
        <v>0</v>
      </c>
      <c r="CA25" s="11">
        <f ca="1">('Cumulative data'!CA25/VLOOKUP(CA$4,'Country populations'!$G$4:$J1019,4,FALSE))*$B$1</f>
        <v>0</v>
      </c>
      <c r="CB25" s="11">
        <f ca="1">('Cumulative data'!CB25/VLOOKUP(CB$4,'Country populations'!$G$4:$J1019,4,FALSE))*$B$1</f>
        <v>0</v>
      </c>
      <c r="CC25" s="11">
        <f ca="1">('Cumulative data'!CC25/VLOOKUP(CC$4,'Country populations'!$G$4:$J1019,4,FALSE))*$B$1</f>
        <v>0</v>
      </c>
      <c r="CD25" s="11">
        <f ca="1">('Cumulative data'!CD25/VLOOKUP(CD$4,'Country populations'!$G$4:$J1019,4,FALSE))*$B$1</f>
        <v>0</v>
      </c>
      <c r="CE25" s="11">
        <f ca="1">('Cumulative data'!CE25/VLOOKUP(CE$4,'Country populations'!$G$4:$J1019,4,FALSE))*$B$1</f>
        <v>0</v>
      </c>
      <c r="CF25" s="11" t="e">
        <f ca="1">('Cumulative data'!CF25/VLOOKUP(CF$4,'Country populations'!$G$4:$J1019,4,FALSE))*$B$1</f>
        <v>#N/A</v>
      </c>
      <c r="CG25" s="11">
        <f ca="1">('Cumulative data'!CG25/VLOOKUP(CG$4,'Country populations'!$G$4:$J1019,4,FALSE))*$B$1</f>
        <v>0</v>
      </c>
      <c r="CH25" s="11">
        <f ca="1">('Cumulative data'!CH25/VLOOKUP(CH$4,'Country populations'!$G$4:$J1019,4,FALSE))*$B$1</f>
        <v>0</v>
      </c>
      <c r="CI25" s="11">
        <f ca="1">('Cumulative data'!CI25/VLOOKUP(CI$4,'Country populations'!$G$4:$J1019,4,FALSE))*$B$1</f>
        <v>0</v>
      </c>
      <c r="CJ25" s="11">
        <f ca="1">('Cumulative data'!CJ25/VLOOKUP(CJ$4,'Country populations'!$G$4:$J1019,4,FALSE))*$B$1</f>
        <v>0</v>
      </c>
      <c r="CK25" s="11">
        <f ca="1">('Cumulative data'!CK25/VLOOKUP(CK$4,'Country populations'!$G$4:$J1019,4,FALSE))*$B$1</f>
        <v>0</v>
      </c>
      <c r="CL25" s="11">
        <f ca="1">('Cumulative data'!CL25/VLOOKUP(CL$4,'Country populations'!$G$4:$J1019,4,FALSE))*$B$1</f>
        <v>0</v>
      </c>
      <c r="CM25" s="11">
        <f ca="1">('Cumulative data'!CM25/VLOOKUP(CM$4,'Country populations'!$G$4:$J1019,4,FALSE))*$B$1</f>
        <v>0</v>
      </c>
      <c r="CN25" s="11">
        <f ca="1">('Cumulative data'!CN25/VLOOKUP(CN$4,'Country populations'!$G$4:$J1019,4,FALSE))*$B$1</f>
        <v>0</v>
      </c>
      <c r="CO25" s="11">
        <f ca="1">('Cumulative data'!CO25/VLOOKUP(CO$4,'Country populations'!$G$4:$J1019,4,FALSE))*$B$1</f>
        <v>0</v>
      </c>
      <c r="CP25" s="11">
        <f ca="1">('Cumulative data'!CP25/VLOOKUP(CP$4,'Country populations'!$G$4:$J1019,4,FALSE))*$B$1</f>
        <v>0</v>
      </c>
      <c r="CQ25" s="11">
        <f ca="1">('Cumulative data'!CQ25/VLOOKUP(CQ$4,'Country populations'!$G$4:$J1019,4,FALSE))*$B$1</f>
        <v>0</v>
      </c>
      <c r="CR25" s="11">
        <f ca="1">('Cumulative data'!CR25/VLOOKUP(CR$4,'Country populations'!$G$4:$J1019,4,FALSE))*$B$1</f>
        <v>0</v>
      </c>
      <c r="CS25" s="11">
        <f ca="1">('Cumulative data'!CS25/VLOOKUP(CS$4,'Country populations'!$G$4:$J1019,4,FALSE))*$B$1</f>
        <v>0</v>
      </c>
      <c r="CT25" s="11">
        <f ca="1">('Cumulative data'!CT25/VLOOKUP(CT$4,'Country populations'!$G$4:$J1019,4,FALSE))*$B$1</f>
        <v>0</v>
      </c>
      <c r="CU25" s="11">
        <f ca="1">('Cumulative data'!CU25/VLOOKUP(CU$4,'Country populations'!$G$4:$J1019,4,FALSE))*$B$1</f>
        <v>0</v>
      </c>
      <c r="CV25" s="11">
        <f ca="1">('Cumulative data'!CV25/VLOOKUP(CV$4,'Country populations'!$G$4:$J1019,4,FALSE))*$B$1</f>
        <v>0</v>
      </c>
      <c r="CW25" s="11">
        <f ca="1">('Cumulative data'!CW25/VLOOKUP(CW$4,'Country populations'!$G$4:$J1019,4,FALSE))*$B$1</f>
        <v>0</v>
      </c>
      <c r="CX25" s="11">
        <f ca="1">('Cumulative data'!CX25/VLOOKUP(CX$4,'Country populations'!$G$4:$J1019,4,FALSE))*$B$1</f>
        <v>0</v>
      </c>
      <c r="CY25" s="11">
        <f ca="1">('Cumulative data'!CY25/VLOOKUP(CY$4,'Country populations'!$G$4:$J1019,4,FALSE))*$B$1</f>
        <v>0</v>
      </c>
      <c r="CZ25" s="11">
        <f ca="1">('Cumulative data'!CZ25/VLOOKUP(CZ$4,'Country populations'!$G$4:$J1019,4,FALSE))*$B$1</f>
        <v>0</v>
      </c>
      <c r="DA25" s="11">
        <f ca="1">('Cumulative data'!DA25/VLOOKUP(DA$4,'Country populations'!$G$4:$J1019,4,FALSE))*$B$1</f>
        <v>0</v>
      </c>
      <c r="DB25" s="11">
        <f ca="1">('Cumulative data'!DB25/VLOOKUP(DB$4,'Country populations'!$G$4:$J1019,4,FALSE))*$B$1</f>
        <v>0</v>
      </c>
      <c r="DC25" s="11">
        <f ca="1">('Cumulative data'!DC25/VLOOKUP(DC$4,'Country populations'!$G$4:$J1019,4,FALSE))*$B$1</f>
        <v>0</v>
      </c>
      <c r="DD25" s="11">
        <f ca="1">('Cumulative data'!DD25/VLOOKUP(DD$4,'Country populations'!$G$4:$J1019,4,FALSE))*$B$1</f>
        <v>0</v>
      </c>
      <c r="DE25" s="11">
        <f ca="1">('Cumulative data'!DE25/VLOOKUP(DE$4,'Country populations'!$G$4:$J1019,4,FALSE))*$B$1</f>
        <v>0</v>
      </c>
      <c r="DF25" s="11">
        <f ca="1">('Cumulative data'!DF25/VLOOKUP(DF$4,'Country populations'!$G$4:$J1019,4,FALSE))*$B$1</f>
        <v>0</v>
      </c>
      <c r="DG25" s="11">
        <f ca="1">('Cumulative data'!DG25/VLOOKUP(DG$4,'Country populations'!$G$4:$J1019,4,FALSE))*$B$1</f>
        <v>0</v>
      </c>
      <c r="DH25" s="11">
        <f ca="1">('Cumulative data'!DH25/VLOOKUP(DH$4,'Country populations'!$G$4:$J1019,4,FALSE))*$B$1</f>
        <v>0</v>
      </c>
      <c r="DI25" s="11">
        <f ca="1">('Cumulative data'!DI25/VLOOKUP(DI$4,'Country populations'!$G$4:$J1019,4,FALSE))*$B$1</f>
        <v>0</v>
      </c>
      <c r="DJ25" s="11">
        <f ca="1">('Cumulative data'!DJ25/VLOOKUP(DJ$4,'Country populations'!$G$4:$J1019,4,FALSE))*$B$1</f>
        <v>0</v>
      </c>
      <c r="DK25" s="11">
        <f ca="1">('Cumulative data'!DK25/VLOOKUP(DK$4,'Country populations'!$G$4:$J1019,4,FALSE))*$B$1</f>
        <v>0</v>
      </c>
      <c r="DL25" s="11">
        <f ca="1">('Cumulative data'!DL25/VLOOKUP(DL$4,'Country populations'!$G$4:$J1019,4,FALSE))*$B$1</f>
        <v>0</v>
      </c>
      <c r="DM25" s="11">
        <f ca="1">('Cumulative data'!DM25/VLOOKUP(DM$4,'Country populations'!$G$4:$J1019,4,FALSE))*$B$1</f>
        <v>0</v>
      </c>
      <c r="DN25" s="11">
        <f ca="1">('Cumulative data'!DN25/VLOOKUP(DN$4,'Country populations'!$G$4:$J1019,4,FALSE))*$B$1</f>
        <v>0</v>
      </c>
      <c r="DO25" s="11">
        <f ca="1">('Cumulative data'!DO25/VLOOKUP(DO$4,'Country populations'!$G$4:$J1019,4,FALSE))*$B$1</f>
        <v>0</v>
      </c>
      <c r="DP25" s="11">
        <f ca="1">('Cumulative data'!DP25/VLOOKUP(DP$4,'Country populations'!$G$4:$J1019,4,FALSE))*$B$1</f>
        <v>0</v>
      </c>
      <c r="DQ25" s="11">
        <f ca="1">('Cumulative data'!DQ25/VLOOKUP(DQ$4,'Country populations'!$G$4:$J1019,4,FALSE))*$B$1</f>
        <v>0</v>
      </c>
      <c r="DR25" s="11">
        <f ca="1">('Cumulative data'!DR25/VLOOKUP(DR$4,'Country populations'!$G$4:$J1019,4,FALSE))*$B$1</f>
        <v>0</v>
      </c>
      <c r="DS25" s="11">
        <f ca="1">('Cumulative data'!DS25/VLOOKUP(DS$4,'Country populations'!$G$4:$J1019,4,FALSE))*$B$1</f>
        <v>0</v>
      </c>
      <c r="DT25" s="11">
        <f ca="1">('Cumulative data'!DT25/VLOOKUP(DT$4,'Country populations'!$G$4:$J1019,4,FALSE))*$B$1</f>
        <v>0</v>
      </c>
      <c r="DU25" s="11">
        <f ca="1">('Cumulative data'!DU25/VLOOKUP(DU$4,'Country populations'!$G$4:$J1019,4,FALSE))*$B$1</f>
        <v>0</v>
      </c>
      <c r="DV25" s="11">
        <f ca="1">('Cumulative data'!DV25/VLOOKUP(DV$4,'Country populations'!$G$4:$J1019,4,FALSE))*$B$1</f>
        <v>0</v>
      </c>
      <c r="DW25" s="11">
        <f ca="1">('Cumulative data'!DW25/VLOOKUP(DW$4,'Country populations'!$G$4:$J1019,4,FALSE))*$B$1</f>
        <v>0</v>
      </c>
      <c r="DX25" s="11">
        <f ca="1">('Cumulative data'!DX25/VLOOKUP(DX$4,'Country populations'!$G$4:$J1019,4,FALSE))*$B$1</f>
        <v>0</v>
      </c>
      <c r="DY25" s="11">
        <f ca="1">('Cumulative data'!DY25/VLOOKUP(DY$4,'Country populations'!$G$4:$J1019,4,FALSE))*$B$1</f>
        <v>0</v>
      </c>
      <c r="DZ25" s="11">
        <f ca="1">('Cumulative data'!DZ25/VLOOKUP(DZ$4,'Country populations'!$G$4:$J1019,4,FALSE))*$B$1</f>
        <v>0</v>
      </c>
      <c r="EA25" s="11">
        <f ca="1">('Cumulative data'!EA25/VLOOKUP(EA$4,'Country populations'!$G$4:$J1019,4,FALSE))*$B$1</f>
        <v>0</v>
      </c>
      <c r="EB25" s="11">
        <f ca="1">('Cumulative data'!EB25/VLOOKUP(EB$4,'Country populations'!$G$4:$J1019,4,FALSE))*$B$1</f>
        <v>0</v>
      </c>
      <c r="EC25" s="11">
        <f ca="1">('Cumulative data'!EC25/VLOOKUP(EC$4,'Country populations'!$G$4:$J1019,4,FALSE))*$B$1</f>
        <v>0</v>
      </c>
      <c r="ED25" s="11">
        <f ca="1">('Cumulative data'!ED25/VLOOKUP(ED$4,'Country populations'!$G$4:$J1019,4,FALSE))*$B$1</f>
        <v>0</v>
      </c>
      <c r="EE25" s="11">
        <f ca="1">('Cumulative data'!EE25/VLOOKUP(EE$4,'Country populations'!$G$4:$J1019,4,FALSE))*$B$1</f>
        <v>0</v>
      </c>
      <c r="EF25" s="11">
        <f ca="1">('Cumulative data'!EF25/VLOOKUP(EF$4,'Country populations'!$G$4:$J1019,4,FALSE))*$B$1</f>
        <v>0</v>
      </c>
      <c r="EG25" s="11">
        <f ca="1">('Cumulative data'!EG25/VLOOKUP(EG$4,'Country populations'!$G$4:$J1019,4,FALSE))*$B$1</f>
        <v>0</v>
      </c>
      <c r="EH25" s="11">
        <f ca="1">('Cumulative data'!EH25/VLOOKUP(EH$4,'Country populations'!$G$4:$J1019,4,FALSE))*$B$1</f>
        <v>0</v>
      </c>
      <c r="EI25" s="11">
        <f ca="1">('Cumulative data'!EI25/VLOOKUP(EI$4,'Country populations'!$G$4:$J1019,4,FALSE))*$B$1</f>
        <v>0</v>
      </c>
      <c r="EJ25" s="11">
        <f ca="1">('Cumulative data'!EJ25/VLOOKUP(EJ$4,'Country populations'!$G$4:$J1019,4,FALSE))*$B$1</f>
        <v>0</v>
      </c>
      <c r="EK25" s="11">
        <f ca="1">('Cumulative data'!EK25/VLOOKUP(EK$4,'Country populations'!$G$4:$J1019,4,FALSE))*$B$1</f>
        <v>0</v>
      </c>
      <c r="EL25" s="11">
        <f ca="1">('Cumulative data'!EL25/VLOOKUP(EL$4,'Country populations'!$G$4:$J1019,4,FALSE))*$B$1</f>
        <v>0</v>
      </c>
      <c r="EM25" s="11">
        <f ca="1">('Cumulative data'!EM25/VLOOKUP(EM$4,'Country populations'!$G$4:$J1019,4,FALSE))*$B$1</f>
        <v>0</v>
      </c>
      <c r="EN25" s="11">
        <f ca="1">('Cumulative data'!EN25/VLOOKUP(EN$4,'Country populations'!$G$4:$J1019,4,FALSE))*$B$1</f>
        <v>0</v>
      </c>
      <c r="EO25" s="11">
        <f ca="1">('Cumulative data'!EO25/VLOOKUP(EO$4,'Country populations'!$G$4:$J1019,4,FALSE))*$B$1</f>
        <v>0</v>
      </c>
      <c r="EP25" s="11">
        <f ca="1">('Cumulative data'!EP25/VLOOKUP(EP$4,'Country populations'!$G$4:$J1019,4,FALSE))*$B$1</f>
        <v>0</v>
      </c>
      <c r="EQ25" s="11">
        <f ca="1">('Cumulative data'!EQ25/VLOOKUP(EQ$4,'Country populations'!$G$4:$J1019,4,FALSE))*$B$1</f>
        <v>0</v>
      </c>
      <c r="ER25" s="11">
        <f ca="1">('Cumulative data'!ER25/VLOOKUP(ER$4,'Country populations'!$G$4:$J1019,4,FALSE))*$B$1</f>
        <v>0</v>
      </c>
      <c r="ES25" s="11">
        <f ca="1">('Cumulative data'!ES25/VLOOKUP(ES$4,'Country populations'!$G$4:$J1019,4,FALSE))*$B$1</f>
        <v>0</v>
      </c>
      <c r="ET25" s="11">
        <f ca="1">('Cumulative data'!ET25/VLOOKUP(ET$4,'Country populations'!$G$4:$J1019,4,FALSE))*$B$1</f>
        <v>0</v>
      </c>
      <c r="EU25" s="11">
        <f ca="1">('Cumulative data'!EU25/VLOOKUP(EU$4,'Country populations'!$G$4:$J1019,4,FALSE))*$B$1</f>
        <v>0</v>
      </c>
      <c r="EV25" s="11">
        <f ca="1">('Cumulative data'!EV25/VLOOKUP(EV$4,'Country populations'!$G$4:$J1019,4,FALSE))*$B$1</f>
        <v>0</v>
      </c>
      <c r="EW25" s="11">
        <f ca="1">('Cumulative data'!EW25/VLOOKUP(EW$4,'Country populations'!$G$4:$J1019,4,FALSE))*$B$1</f>
        <v>0</v>
      </c>
      <c r="EX25" s="11">
        <f ca="1">('Cumulative data'!EX25/VLOOKUP(EX$4,'Country populations'!$G$4:$J1019,4,FALSE))*$B$1</f>
        <v>0</v>
      </c>
      <c r="EY25" s="11">
        <f ca="1">('Cumulative data'!EY25/VLOOKUP(EY$4,'Country populations'!$G$4:$J1019,4,FALSE))*$B$1</f>
        <v>0</v>
      </c>
      <c r="EZ25" s="11">
        <f ca="1">('Cumulative data'!EZ25/VLOOKUP(EZ$4,'Country populations'!$G$4:$J1019,4,FALSE))*$B$1</f>
        <v>0</v>
      </c>
      <c r="FA25" s="11">
        <f ca="1">('Cumulative data'!FA25/VLOOKUP(FA$4,'Country populations'!$G$4:$J1019,4,FALSE))*$B$1</f>
        <v>0</v>
      </c>
      <c r="FB25" s="11">
        <f ca="1">('Cumulative data'!FB25/VLOOKUP(FB$4,'Country populations'!$G$4:$J1019,4,FALSE))*$B$1</f>
        <v>0</v>
      </c>
      <c r="FC25" s="11">
        <f ca="1">('Cumulative data'!FC25/VLOOKUP(FC$4,'Country populations'!$G$4:$J1019,4,FALSE))*$B$1</f>
        <v>0</v>
      </c>
      <c r="FD25" s="11">
        <f ca="1">('Cumulative data'!FD25/VLOOKUP(FD$4,'Country populations'!$G$4:$J1019,4,FALSE))*$B$1</f>
        <v>0</v>
      </c>
      <c r="FE25" s="11">
        <f ca="1">('Cumulative data'!FE25/VLOOKUP(FE$4,'Country populations'!$G$4:$J1019,4,FALSE))*$B$1</f>
        <v>0</v>
      </c>
      <c r="FF25" s="11">
        <f ca="1">('Cumulative data'!FF25/VLOOKUP(FF$4,'Country populations'!$G$4:$J1019,4,FALSE))*$B$1</f>
        <v>0</v>
      </c>
      <c r="FG25" s="11">
        <f ca="1">('Cumulative data'!FG25/VLOOKUP(FG$4,'Country populations'!$G$4:$J1019,4,FALSE))*$B$1</f>
        <v>0</v>
      </c>
      <c r="FH25" s="11">
        <f ca="1">('Cumulative data'!FH25/VLOOKUP(FH$4,'Country populations'!$G$4:$J1019,4,FALSE))*$B$1</f>
        <v>0</v>
      </c>
      <c r="FI25" s="11">
        <f ca="1">('Cumulative data'!FI25/VLOOKUP(FI$4,'Country populations'!$G$4:$J1019,4,FALSE))*$B$1</f>
        <v>0</v>
      </c>
      <c r="FJ25" s="11">
        <f ca="1">('Cumulative data'!FJ25/VLOOKUP(FJ$4,'Country populations'!$G$4:$J1019,4,FALSE))*$B$1</f>
        <v>0</v>
      </c>
      <c r="FK25" s="11">
        <f ca="1">('Cumulative data'!FK25/VLOOKUP(FK$4,'Country populations'!$G$4:$J1019,4,FALSE))*$B$1</f>
        <v>0</v>
      </c>
      <c r="FL25" s="11">
        <f ca="1">('Cumulative data'!FL25/VLOOKUP(FL$4,'Country populations'!$G$4:$J1019,4,FALSE))*$B$1</f>
        <v>0</v>
      </c>
      <c r="FM25" s="11">
        <f ca="1">('Cumulative data'!FM25/VLOOKUP(FM$4,'Country populations'!$G$4:$J1019,4,FALSE))*$B$1</f>
        <v>0</v>
      </c>
      <c r="FN25" s="11">
        <f ca="1">('Cumulative data'!FN25/VLOOKUP(FN$4,'Country populations'!$G$4:$J1019,4,FALSE))*$B$1</f>
        <v>0</v>
      </c>
      <c r="FO25" s="11">
        <f ca="1">('Cumulative data'!FO25/VLOOKUP(FO$4,'Country populations'!$G$4:$J1019,4,FALSE))*$B$1</f>
        <v>0</v>
      </c>
      <c r="FP25" s="11">
        <f ca="1">('Cumulative data'!FP25/VLOOKUP(FP$4,'Country populations'!$G$4:$J1019,4,FALSE))*$B$1</f>
        <v>0</v>
      </c>
      <c r="FQ25" s="11">
        <f ca="1">('Cumulative data'!FQ25/VLOOKUP(FQ$4,'Country populations'!$G$4:$J1019,4,FALSE))*$B$1</f>
        <v>0</v>
      </c>
      <c r="FR25" s="11">
        <f ca="1">('Cumulative data'!FR25/VLOOKUP(FR$4,'Country populations'!$G$4:$J1019,4,FALSE))*$B$1</f>
        <v>0</v>
      </c>
      <c r="FS25" s="11">
        <f ca="1">('Cumulative data'!FS25/VLOOKUP(FS$4,'Country populations'!$G$4:$J1019,4,FALSE))*$B$1</f>
        <v>0</v>
      </c>
      <c r="FT25" s="11">
        <f ca="1">('Cumulative data'!FT25/VLOOKUP(FT$4,'Country populations'!$G$4:$J1019,4,FALSE))*$B$1</f>
        <v>0</v>
      </c>
      <c r="FU25" s="11">
        <f ca="1">('Cumulative data'!FU25/VLOOKUP(FU$4,'Country populations'!$G$4:$J1019,4,FALSE))*$B$1</f>
        <v>0</v>
      </c>
      <c r="FV25" s="11">
        <f ca="1">('Cumulative data'!FV25/VLOOKUP(FV$4,'Country populations'!$G$4:$J1019,4,FALSE))*$B$1</f>
        <v>0</v>
      </c>
      <c r="FW25" s="11">
        <f ca="1">('Cumulative data'!FW25/VLOOKUP(FW$4,'Country populations'!$G$4:$J1019,4,FALSE))*$B$1</f>
        <v>0</v>
      </c>
      <c r="FX25" s="11">
        <f ca="1">('Cumulative data'!FX25/VLOOKUP(FX$4,'Country populations'!$G$4:$J1019,4,FALSE))*$B$1</f>
        <v>0</v>
      </c>
      <c r="FY25" s="11">
        <f ca="1">('Cumulative data'!FY25/VLOOKUP(FY$4,'Country populations'!$G$4:$J1019,4,FALSE))*$B$1</f>
        <v>0</v>
      </c>
      <c r="FZ25" s="11">
        <f ca="1">('Cumulative data'!FZ25/VLOOKUP(FZ$4,'Country populations'!$G$4:$J1019,4,FALSE))*$B$1</f>
        <v>0</v>
      </c>
      <c r="GA25" s="11">
        <f ca="1">('Cumulative data'!GA25/VLOOKUP(GA$4,'Country populations'!$G$4:$J1019,4,FALSE))*$B$1</f>
        <v>0</v>
      </c>
      <c r="GB25" s="11">
        <f ca="1">('Cumulative data'!GB25/VLOOKUP(GB$4,'Country populations'!$G$4:$J1019,4,FALSE))*$B$1</f>
        <v>0</v>
      </c>
      <c r="GC25" s="11">
        <f ca="1">('Cumulative data'!GC25/VLOOKUP(GC$4,'Country populations'!$G$4:$J1019,4,FALSE))*$B$1</f>
        <v>0</v>
      </c>
      <c r="GD25" s="11">
        <f ca="1">('Cumulative data'!GD25/VLOOKUP(GD$4,'Country populations'!$G$4:$J1019,4,FALSE))*$B$1</f>
        <v>0</v>
      </c>
      <c r="GE25" s="11">
        <f ca="1">('Cumulative data'!GE25/VLOOKUP(GE$4,'Country populations'!$G$4:$J1019,4,FALSE))*$B$1</f>
        <v>0</v>
      </c>
      <c r="GF25" s="11">
        <f ca="1">('Cumulative data'!GF25/VLOOKUP(GF$4,'Country populations'!$G$4:$J1019,4,FALSE))*$B$1</f>
        <v>0</v>
      </c>
      <c r="GG25" s="11">
        <f ca="1">('Cumulative data'!GG25/VLOOKUP(GG$4,'Country populations'!$G$4:$J1019,4,FALSE))*$B$1</f>
        <v>0</v>
      </c>
      <c r="GH25" s="11">
        <f ca="1">('Cumulative data'!GH25/VLOOKUP(GH$4,'Country populations'!$G$4:$J1019,4,FALSE))*$B$1</f>
        <v>0</v>
      </c>
      <c r="GI25" s="11">
        <f ca="1">('Cumulative data'!GI25/VLOOKUP(GI$4,'Country populations'!$G$4:$J1019,4,FALSE))*$B$1</f>
        <v>0</v>
      </c>
      <c r="GJ25" s="11">
        <f ca="1">('Cumulative data'!GJ25/VLOOKUP(GJ$4,'Country populations'!$G$4:$J1019,4,FALSE))*$B$1</f>
        <v>0</v>
      </c>
      <c r="GK25" s="11">
        <f ca="1">('Cumulative data'!GK25/VLOOKUP(GK$4,'Country populations'!$G$4:$J1019,4,FALSE))*$B$1</f>
        <v>0</v>
      </c>
      <c r="GL25" s="11">
        <f ca="1">('Cumulative data'!GL25/VLOOKUP(GL$4,'Country populations'!$G$4:$J1019,4,FALSE))*$B$1</f>
        <v>0</v>
      </c>
      <c r="GM25" s="11">
        <f ca="1">('Cumulative data'!GM25/VLOOKUP(GM$4,'Country populations'!$G$4:$J1019,4,FALSE))*$B$1</f>
        <v>0</v>
      </c>
      <c r="GN25" s="11">
        <f ca="1">('Cumulative data'!GN25/VLOOKUP(GN$4,'Country populations'!$G$4:$J1019,4,FALSE))*$B$1</f>
        <v>0</v>
      </c>
      <c r="GO25" s="11">
        <f ca="1">('Cumulative data'!GO25/VLOOKUP(GO$4,'Country populations'!$G$4:$J1019,4,FALSE))*$B$1</f>
        <v>0</v>
      </c>
      <c r="GP25" s="11">
        <f ca="1">('Cumulative data'!GP25/VLOOKUP(GP$4,'Country populations'!$G$4:$J1019,4,FALSE))*$B$1</f>
        <v>0</v>
      </c>
      <c r="GQ25" s="11">
        <f ca="1">('Cumulative data'!GQ25/VLOOKUP(GQ$4,'Country populations'!$G$4:$J1019,4,FALSE))*$B$1</f>
        <v>0</v>
      </c>
      <c r="GR25" s="11">
        <f ca="1">('Cumulative data'!GR25/VLOOKUP(GR$4,'Country populations'!$G$4:$J1019,4,FALSE))*$B$1</f>
        <v>0</v>
      </c>
      <c r="GS25" s="11">
        <f ca="1">('Cumulative data'!GS25/VLOOKUP(GS$4,'Country populations'!$G$4:$J1019,4,FALSE))*$B$1</f>
        <v>0</v>
      </c>
      <c r="GT25" s="11">
        <f ca="1">('Cumulative data'!GT25/VLOOKUP(GT$4,'Country populations'!$G$4:$J1019,4,FALSE))*$B$1</f>
        <v>0</v>
      </c>
      <c r="GU25" s="11">
        <f ca="1">('Cumulative data'!GU25/VLOOKUP(GU$4,'Country populations'!$G$4:$J1019,4,FALSE))*$B$1</f>
        <v>0</v>
      </c>
      <c r="GV25" s="11">
        <f ca="1">('Cumulative data'!GV25/VLOOKUP(GV$4,'Country populations'!$G$4:$J1019,4,FALSE))*$B$1</f>
        <v>0</v>
      </c>
      <c r="GW25" s="11">
        <f ca="1">('Cumulative data'!GW25/VLOOKUP(GW$4,'Country populations'!$G$4:$J1019,4,FALSE))*$B$1</f>
        <v>0</v>
      </c>
      <c r="GX25" s="11">
        <f ca="1">('Cumulative data'!GX25/VLOOKUP(GX$4,'Country populations'!$G$4:$J1019,4,FALSE))*$B$1</f>
        <v>0</v>
      </c>
      <c r="GY25" s="11">
        <f ca="1">('Cumulative data'!GY25/VLOOKUP(GY$4,'Country populations'!$G$4:$J1019,4,FALSE))*$B$1</f>
        <v>0</v>
      </c>
      <c r="GZ25" s="11">
        <f ca="1">('Cumulative data'!GZ25/VLOOKUP(GZ$4,'Country populations'!$G$4:$J1020,4,FALSE))*$B$1</f>
        <v>3.0844533097408568E-2</v>
      </c>
      <c r="HB25" s="8">
        <f>'Cumulative data'!HB25</f>
        <v>43850</v>
      </c>
      <c r="HC25" s="11">
        <f ca="1">('Cumulative data'!HC25/VLOOKUP(HC$4,'Country populations'!$G$4:$J1019,4,FALSE))*$B$1</f>
        <v>0</v>
      </c>
      <c r="HD25" s="11">
        <f ca="1">('Cumulative data'!HD25/VLOOKUP(HD$4,'Country populations'!$G$4:$J1019,4,FALSE))*$B$1</f>
        <v>0</v>
      </c>
      <c r="HE25" s="11">
        <f ca="1">('Cumulative data'!HE25/VLOOKUP(HE$4,'Country populations'!$G$4:$J1019,4,FALSE))*$B$1</f>
        <v>0</v>
      </c>
      <c r="HF25" s="11">
        <f ca="1">('Cumulative data'!HF25/VLOOKUP(HF$4,'Country populations'!$G$4:$J1019,4,FALSE))*$B$1</f>
        <v>0</v>
      </c>
      <c r="HG25" s="11">
        <f ca="1">('Cumulative data'!HG25/VLOOKUP(HG$4,'Country populations'!$G$4:$J1019,4,FALSE))*$B$1</f>
        <v>0</v>
      </c>
      <c r="HH25" s="11">
        <f ca="1">('Cumulative data'!HH25/VLOOKUP(HH$4,'Country populations'!$G$4:$J1019,4,FALSE))*$B$1</f>
        <v>0</v>
      </c>
      <c r="HI25" s="11">
        <f ca="1">('Cumulative data'!HI25/VLOOKUP(HI$4,'Country populations'!$G$4:$J1019,4,FALSE))*$B$1</f>
        <v>2.0843121292040854E-3</v>
      </c>
      <c r="HJ25" s="11">
        <f ca="1">('Cumulative data'!HJ25/VLOOKUP(HJ$4,'Country populations'!$G$4:$J1019,4,FALSE))*$B$1</f>
        <v>0</v>
      </c>
      <c r="HK25" s="11">
        <f ca="1">('Cumulative data'!HK25/VLOOKUP(HK$4,'Country populations'!$G$4:$J1019,4,FALSE))*$B$1</f>
        <v>0</v>
      </c>
      <c r="HL25" s="11">
        <f ca="1">('Cumulative data'!HL25/VLOOKUP(HL$4,'Country populations'!$G$4:$J1019,4,FALSE))*$B$1</f>
        <v>0</v>
      </c>
      <c r="HM25" s="11">
        <f ca="1">('Cumulative data'!HM25/VLOOKUP(HM$4,'Country populations'!$G$4:$J1019,4,FALSE))*$B$1</f>
        <v>0</v>
      </c>
      <c r="HN25" s="11">
        <f ca="1">('Cumulative data'!HN25/VLOOKUP(HN$4,'Country populations'!$G$4:$J1019,4,FALSE))*$B$1</f>
        <v>0</v>
      </c>
      <c r="HO25" s="11">
        <f ca="1">('Cumulative data'!HO25/VLOOKUP(HO$4,'Country populations'!$G$4:$J1019,4,FALSE))*$B$1</f>
        <v>0</v>
      </c>
      <c r="HP25" s="11">
        <f ca="1">('Cumulative data'!HP25/VLOOKUP(HP$4,'Country populations'!$G$4:$J1019,4,FALSE))*$B$1</f>
        <v>0</v>
      </c>
      <c r="HQ25" s="11">
        <f ca="1">('Cumulative data'!HQ25/VLOOKUP(HQ$4,'Country populations'!$G$4:$J1019,4,FALSE))*$B$1</f>
        <v>0</v>
      </c>
      <c r="HR25" s="11">
        <f ca="1">('Cumulative data'!HR25/VLOOKUP(HR$4,'Country populations'!$G$4:$J1019,4,FALSE))*$B$1</f>
        <v>0</v>
      </c>
      <c r="HS25" s="11">
        <f ca="1">('Cumulative data'!HS25/VLOOKUP(HS$4,'Country populations'!$G$4:$J1019,4,FALSE))*$B$1</f>
        <v>0</v>
      </c>
      <c r="HT25" s="11">
        <f ca="1">('Cumulative data'!HT25/VLOOKUP(HT$4,'Country populations'!$G$4:$J1019,4,FALSE))*$B$1</f>
        <v>0</v>
      </c>
      <c r="HU25" s="11">
        <f ca="1">('Cumulative data'!HU25/VLOOKUP(HU$4,'Country populations'!$G$4:$J1019,4,FALSE))*$B$1</f>
        <v>0</v>
      </c>
      <c r="HV25" s="11">
        <f ca="1">('Cumulative data'!HV25/VLOOKUP(HV$4,'Country populations'!$G$4:$J1019,4,FALSE))*$B$1</f>
        <v>0</v>
      </c>
      <c r="HW25" s="11">
        <f ca="1">('Cumulative data'!HW25/VLOOKUP(HW$4,'Country populations'!$G$4:$J1019,4,FALSE))*$B$1</f>
        <v>0</v>
      </c>
      <c r="HX25" s="11">
        <f ca="1">('Cumulative data'!HX25/VLOOKUP(HX$4,'Country populations'!$G$4:$J1019,4,FALSE))*$B$1</f>
        <v>0</v>
      </c>
      <c r="HY25" s="11">
        <f ca="1">('Cumulative data'!HY25/VLOOKUP(HY$4,'Country populations'!$G$4:$J1019,4,FALSE))*$B$1</f>
        <v>0</v>
      </c>
      <c r="HZ25" s="11">
        <f ca="1">('Cumulative data'!HZ25/VLOOKUP(HZ$4,'Country populations'!$G$4:$J1019,4,FALSE))*$B$1</f>
        <v>0</v>
      </c>
      <c r="IA25" s="11">
        <f ca="1">('Cumulative data'!IA25/VLOOKUP(IA$4,'Country populations'!$G$4:$J1019,4,FALSE))*$B$1</f>
        <v>0</v>
      </c>
      <c r="IB25" s="11">
        <f ca="1">('Cumulative data'!IB25/VLOOKUP(IB$4,'Country populations'!$G$4:$J1019,4,FALSE))*$B$1</f>
        <v>0</v>
      </c>
      <c r="IC25" s="11">
        <f ca="1">('Cumulative data'!IC25/VLOOKUP(IC$4,'Country populations'!$G$4:$J1019,4,FALSE))*$B$1</f>
        <v>0</v>
      </c>
      <c r="ID25" s="11">
        <f ca="1">('Cumulative data'!ID25/VLOOKUP(ID$4,'Country populations'!$G$4:$J1019,4,FALSE))*$B$1</f>
        <v>0</v>
      </c>
      <c r="IE25" s="11">
        <f ca="1">('Cumulative data'!IE25/VLOOKUP(IE$4,'Country populations'!$G$4:$J1019,4,FALSE))*$B$1</f>
        <v>0</v>
      </c>
      <c r="IF25" s="11">
        <f ca="1">('Cumulative data'!IF25/VLOOKUP(IF$4,'Country populations'!$G$4:$J1019,4,FALSE))*$B$1</f>
        <v>0</v>
      </c>
      <c r="IG25" s="11">
        <f ca="1">('Cumulative data'!IG25/VLOOKUP(IG$4,'Country populations'!$G$4:$J1019,4,FALSE))*$B$1</f>
        <v>0</v>
      </c>
      <c r="IH25" s="11">
        <f ca="1">('Cumulative data'!IH25/VLOOKUP(IH$4,'Country populations'!$G$4:$J1019,4,FALSE))*$B$1</f>
        <v>0</v>
      </c>
      <c r="II25" s="11">
        <f ca="1">('Cumulative data'!II25/VLOOKUP(II$4,'Country populations'!$G$4:$J1019,4,FALSE))*$B$1</f>
        <v>0</v>
      </c>
      <c r="IJ25" s="11">
        <f ca="1">('Cumulative data'!IJ25/VLOOKUP(IJ$4,'Country populations'!$G$4:$J1019,4,FALSE))*$B$1</f>
        <v>0</v>
      </c>
      <c r="IK25" s="11">
        <f ca="1">('Cumulative data'!IK25/VLOOKUP(IK$4,'Country populations'!$G$4:$J1019,4,FALSE))*$B$1</f>
        <v>0</v>
      </c>
      <c r="IL25" s="11">
        <f ca="1">('Cumulative data'!IL25/VLOOKUP(IL$4,'Country populations'!$G$4:$J1019,4,FALSE))*$B$1</f>
        <v>0</v>
      </c>
      <c r="IM25" s="11">
        <f ca="1">('Cumulative data'!IM25/VLOOKUP(IM$4,'Country populations'!$G$4:$J1019,4,FALSE))*$B$1</f>
        <v>0</v>
      </c>
      <c r="IN25" s="11">
        <f ca="1">('Cumulative data'!IN25/VLOOKUP(IN$4,'Country populations'!$G$4:$J1019,4,FALSE))*$B$1</f>
        <v>0</v>
      </c>
      <c r="IO25" s="11">
        <f ca="1">('Cumulative data'!IO25/VLOOKUP(IO$4,'Country populations'!$G$4:$J1019,4,FALSE))*$B$1</f>
        <v>0</v>
      </c>
      <c r="IP25" s="11">
        <f ca="1">('Cumulative data'!IP25/VLOOKUP(IP$4,'Country populations'!$G$4:$J1019,4,FALSE))*$B$1</f>
        <v>0</v>
      </c>
      <c r="IQ25" s="11">
        <f ca="1">('Cumulative data'!IQ25/VLOOKUP(IQ$4,'Country populations'!$G$4:$J1019,4,FALSE))*$B$1</f>
        <v>0</v>
      </c>
      <c r="IR25" s="11">
        <f ca="1">('Cumulative data'!IR25/VLOOKUP(IR$4,'Country populations'!$G$4:$J1019,4,FALSE))*$B$1</f>
        <v>0</v>
      </c>
      <c r="IS25" s="11">
        <f ca="1">('Cumulative data'!IS25/VLOOKUP(IS$4,'Country populations'!$G$4:$J1019,4,FALSE))*$B$1</f>
        <v>0</v>
      </c>
      <c r="IT25" s="11">
        <f ca="1">('Cumulative data'!IT25/VLOOKUP(IT$4,'Country populations'!$G$4:$J1019,4,FALSE))*$B$1</f>
        <v>0</v>
      </c>
      <c r="IU25" s="11">
        <f ca="1">('Cumulative data'!IU25/VLOOKUP(IU$4,'Country populations'!$G$4:$J1019,4,FALSE))*$B$1</f>
        <v>0</v>
      </c>
      <c r="IV25" s="11">
        <f ca="1">('Cumulative data'!IV25/VLOOKUP(IV$4,'Country populations'!$G$4:$J1019,4,FALSE))*$B$1</f>
        <v>0</v>
      </c>
      <c r="IW25" s="11">
        <f ca="1">('Cumulative data'!IW25/VLOOKUP(IW$4,'Country populations'!$G$4:$J1019,4,FALSE))*$B$1</f>
        <v>0</v>
      </c>
      <c r="IX25" s="11">
        <f ca="1">('Cumulative data'!IX25/VLOOKUP(IX$4,'Country populations'!$G$4:$J1019,4,FALSE))*$B$1</f>
        <v>0</v>
      </c>
      <c r="IY25" s="11">
        <f ca="1">('Cumulative data'!IY25/VLOOKUP(IY$4,'Country populations'!$G$4:$J1019,4,FALSE))*$B$1</f>
        <v>0</v>
      </c>
      <c r="IZ25" s="11">
        <f ca="1">('Cumulative data'!IZ25/VLOOKUP(IZ$4,'Country populations'!$G$4:$J1019,4,FALSE))*$B$1</f>
        <v>0</v>
      </c>
      <c r="JA25" s="11">
        <f ca="1">('Cumulative data'!JA25/VLOOKUP(JA$4,'Country populations'!$G$4:$J1019,4,FALSE))*$B$1</f>
        <v>0</v>
      </c>
      <c r="JB25" s="11">
        <f ca="1">('Cumulative data'!JB25/VLOOKUP(JB$4,'Country populations'!$G$4:$J1019,4,FALSE))*$B$1</f>
        <v>0</v>
      </c>
      <c r="JC25" s="11">
        <f ca="1">('Cumulative data'!JC25/VLOOKUP(JC$4,'Country populations'!$G$4:$J1019,4,FALSE))*$B$1</f>
        <v>0</v>
      </c>
      <c r="JD25" s="11">
        <f ca="1">('Cumulative data'!JD25/VLOOKUP(JD$4,'Country populations'!$G$4:$J1019,4,FALSE))*$B$1</f>
        <v>0</v>
      </c>
      <c r="JE25" s="11">
        <f ca="1">('Cumulative data'!JE25/VLOOKUP(JE$4,'Country populations'!$G$4:$J1019,4,FALSE))*$B$1</f>
        <v>0</v>
      </c>
      <c r="JF25" s="11">
        <f ca="1">('Cumulative data'!JF25/VLOOKUP(JF$4,'Country populations'!$G$4:$J1019,4,FALSE))*$B$1</f>
        <v>0</v>
      </c>
      <c r="JG25" s="11">
        <f ca="1">('Cumulative data'!JG25/VLOOKUP(JG$4,'Country populations'!$G$4:$J1019,4,FALSE))*$B$1</f>
        <v>0</v>
      </c>
      <c r="JH25" s="11">
        <f ca="1">('Cumulative data'!JH25/VLOOKUP(JH$4,'Country populations'!$G$4:$J1019,4,FALSE))*$B$1</f>
        <v>0</v>
      </c>
      <c r="JI25" s="11">
        <f ca="1">('Cumulative data'!JI25/VLOOKUP(JI$4,'Country populations'!$G$4:$J1019,4,FALSE))*$B$1</f>
        <v>0</v>
      </c>
      <c r="JJ25" s="11">
        <f ca="1">('Cumulative data'!JJ25/VLOOKUP(JJ$4,'Country populations'!$G$4:$J1019,4,FALSE))*$B$1</f>
        <v>0</v>
      </c>
      <c r="JK25" s="11">
        <f ca="1">('Cumulative data'!JK25/VLOOKUP(JK$4,'Country populations'!$G$4:$J1019,4,FALSE))*$B$1</f>
        <v>0</v>
      </c>
      <c r="JL25" s="11">
        <f ca="1">('Cumulative data'!JL25/VLOOKUP(JL$4,'Country populations'!$G$4:$J1019,4,FALSE))*$B$1</f>
        <v>0</v>
      </c>
      <c r="JM25" s="11">
        <f ca="1">('Cumulative data'!JM25/VLOOKUP(JM$4,'Country populations'!$G$4:$J1019,4,FALSE))*$B$1</f>
        <v>0</v>
      </c>
      <c r="JN25" s="11">
        <f ca="1">('Cumulative data'!JN25/VLOOKUP(JN$4,'Country populations'!$G$4:$J1019,4,FALSE))*$B$1</f>
        <v>0</v>
      </c>
      <c r="JO25" s="11">
        <f ca="1">('Cumulative data'!JO25/VLOOKUP(JO$4,'Country populations'!$G$4:$J1019,4,FALSE))*$B$1</f>
        <v>0</v>
      </c>
      <c r="JP25" s="11">
        <f ca="1">('Cumulative data'!JP25/VLOOKUP(JP$4,'Country populations'!$G$4:$J1019,4,FALSE))*$B$1</f>
        <v>0</v>
      </c>
      <c r="JQ25" s="11">
        <f ca="1">('Cumulative data'!JQ25/VLOOKUP(JQ$4,'Country populations'!$G$4:$J1019,4,FALSE))*$B$1</f>
        <v>0</v>
      </c>
      <c r="JR25" s="11">
        <f ca="1">('Cumulative data'!JR25/VLOOKUP(JR$4,'Country populations'!$G$4:$J1019,4,FALSE))*$B$1</f>
        <v>0</v>
      </c>
      <c r="JS25" s="11">
        <f ca="1">('Cumulative data'!JS25/VLOOKUP(JS$4,'Country populations'!$G$4:$J1019,4,FALSE))*$B$1</f>
        <v>0</v>
      </c>
      <c r="JT25" s="11">
        <f ca="1">('Cumulative data'!JT25/VLOOKUP(JT$4,'Country populations'!$G$4:$J1019,4,FALSE))*$B$1</f>
        <v>0</v>
      </c>
      <c r="JU25" s="11">
        <f ca="1">('Cumulative data'!JU25/VLOOKUP(JU$4,'Country populations'!$G$4:$J1019,4,FALSE))*$B$1</f>
        <v>0</v>
      </c>
      <c r="JV25" s="11">
        <f ca="1">('Cumulative data'!JV25/VLOOKUP(JV$4,'Country populations'!$G$4:$J1019,4,FALSE))*$B$1</f>
        <v>0</v>
      </c>
      <c r="JW25" s="11">
        <f ca="1">('Cumulative data'!JW25/VLOOKUP(JW$4,'Country populations'!$G$4:$J1019,4,FALSE))*$B$1</f>
        <v>0</v>
      </c>
      <c r="JX25" s="11">
        <f ca="1">('Cumulative data'!JX25/VLOOKUP(JX$4,'Country populations'!$G$4:$J1019,4,FALSE))*$B$1</f>
        <v>0</v>
      </c>
      <c r="JY25" s="11">
        <f ca="1">('Cumulative data'!JY25/VLOOKUP(JY$4,'Country populations'!$G$4:$J1019,4,FALSE))*$B$1</f>
        <v>0</v>
      </c>
      <c r="JZ25" s="11">
        <f ca="1">('Cumulative data'!JZ25/VLOOKUP(JZ$4,'Country populations'!$G$4:$J1019,4,FALSE))*$B$1</f>
        <v>0</v>
      </c>
      <c r="KA25" s="11">
        <f ca="1">('Cumulative data'!KA25/VLOOKUP(KA$4,'Country populations'!$G$4:$J1019,4,FALSE))*$B$1</f>
        <v>0</v>
      </c>
      <c r="KB25" s="11">
        <f ca="1">('Cumulative data'!KB25/VLOOKUP(KB$4,'Country populations'!$G$4:$J1019,4,FALSE))*$B$1</f>
        <v>0</v>
      </c>
      <c r="KC25" s="11">
        <f ca="1">('Cumulative data'!KC25/VLOOKUP(KC$4,'Country populations'!$G$4:$J1019,4,FALSE))*$B$1</f>
        <v>0</v>
      </c>
      <c r="KD25" s="11">
        <f ca="1">('Cumulative data'!KD25/VLOOKUP(KD$4,'Country populations'!$G$4:$J1019,4,FALSE))*$B$1</f>
        <v>0</v>
      </c>
      <c r="KE25" s="11">
        <f ca="1">('Cumulative data'!KE25/VLOOKUP(KE$4,'Country populations'!$G$4:$J1019,4,FALSE))*$B$1</f>
        <v>0</v>
      </c>
      <c r="KF25" s="11">
        <f ca="1">('Cumulative data'!KF25/VLOOKUP(KF$4,'Country populations'!$G$4:$J1019,4,FALSE))*$B$1</f>
        <v>0</v>
      </c>
      <c r="KG25" s="11" t="e">
        <f ca="1">('Cumulative data'!KG25/VLOOKUP(KG$4,'Country populations'!$G$4:$J1019,4,FALSE))*$B$1</f>
        <v>#N/A</v>
      </c>
      <c r="KH25" s="11">
        <f ca="1">('Cumulative data'!KH25/VLOOKUP(KH$4,'Country populations'!$G$4:$J1019,4,FALSE))*$B$1</f>
        <v>0</v>
      </c>
      <c r="KI25" s="11">
        <f ca="1">('Cumulative data'!KI25/VLOOKUP(KI$4,'Country populations'!$G$4:$J1019,4,FALSE))*$B$1</f>
        <v>0</v>
      </c>
      <c r="KJ25" s="11">
        <f ca="1">('Cumulative data'!KJ25/VLOOKUP(KJ$4,'Country populations'!$G$4:$J1019,4,FALSE))*$B$1</f>
        <v>0</v>
      </c>
      <c r="KK25" s="11">
        <f ca="1">('Cumulative data'!KK25/VLOOKUP(KK$4,'Country populations'!$G$4:$J1019,4,FALSE))*$B$1</f>
        <v>0</v>
      </c>
      <c r="KL25" s="11">
        <f ca="1">('Cumulative data'!KL25/VLOOKUP(KL$4,'Country populations'!$G$4:$J1019,4,FALSE))*$B$1</f>
        <v>0</v>
      </c>
      <c r="KM25" s="11">
        <f ca="1">('Cumulative data'!KM25/VLOOKUP(KM$4,'Country populations'!$G$4:$J1019,4,FALSE))*$B$1</f>
        <v>0</v>
      </c>
      <c r="KN25" s="11">
        <f ca="1">('Cumulative data'!KN25/VLOOKUP(KN$4,'Country populations'!$G$4:$J1019,4,FALSE))*$B$1</f>
        <v>0</v>
      </c>
      <c r="KO25" s="11">
        <f ca="1">('Cumulative data'!KO25/VLOOKUP(KO$4,'Country populations'!$G$4:$J1019,4,FALSE))*$B$1</f>
        <v>0</v>
      </c>
      <c r="KP25" s="11">
        <f ca="1">('Cumulative data'!KP25/VLOOKUP(KP$4,'Country populations'!$G$4:$J1019,4,FALSE))*$B$1</f>
        <v>0</v>
      </c>
      <c r="KQ25" s="11">
        <f ca="1">('Cumulative data'!KQ25/VLOOKUP(KQ$4,'Country populations'!$G$4:$J1019,4,FALSE))*$B$1</f>
        <v>0</v>
      </c>
      <c r="KR25" s="11">
        <f ca="1">('Cumulative data'!KR25/VLOOKUP(KR$4,'Country populations'!$G$4:$J1019,4,FALSE))*$B$1</f>
        <v>0</v>
      </c>
      <c r="KS25" s="11">
        <f ca="1">('Cumulative data'!KS25/VLOOKUP(KS$4,'Country populations'!$G$4:$J1019,4,FALSE))*$B$1</f>
        <v>0</v>
      </c>
      <c r="KT25" s="11">
        <f ca="1">('Cumulative data'!KT25/VLOOKUP(KT$4,'Country populations'!$G$4:$J1019,4,FALSE))*$B$1</f>
        <v>0</v>
      </c>
      <c r="KU25" s="11">
        <f ca="1">('Cumulative data'!KU25/VLOOKUP(KU$4,'Country populations'!$G$4:$J1019,4,FALSE))*$B$1</f>
        <v>0</v>
      </c>
      <c r="KV25" s="11">
        <f ca="1">('Cumulative data'!KV25/VLOOKUP(KV$4,'Country populations'!$G$4:$J1019,4,FALSE))*$B$1</f>
        <v>0</v>
      </c>
      <c r="KW25" s="11">
        <f ca="1">('Cumulative data'!KW25/VLOOKUP(KW$4,'Country populations'!$G$4:$J1019,4,FALSE))*$B$1</f>
        <v>0</v>
      </c>
      <c r="KX25" s="11">
        <f ca="1">('Cumulative data'!KX25/VLOOKUP(KX$4,'Country populations'!$G$4:$J1019,4,FALSE))*$B$1</f>
        <v>0</v>
      </c>
      <c r="KY25" s="11">
        <f ca="1">('Cumulative data'!KY25/VLOOKUP(KY$4,'Country populations'!$G$4:$J1019,4,FALSE))*$B$1</f>
        <v>0</v>
      </c>
      <c r="KZ25" s="11">
        <f ca="1">('Cumulative data'!KZ25/VLOOKUP(KZ$4,'Country populations'!$G$4:$J1019,4,FALSE))*$B$1</f>
        <v>0</v>
      </c>
      <c r="LA25" s="11">
        <f ca="1">('Cumulative data'!LA25/VLOOKUP(LA$4,'Country populations'!$G$4:$J1019,4,FALSE))*$B$1</f>
        <v>0</v>
      </c>
      <c r="LB25" s="11">
        <f ca="1">('Cumulative data'!LB25/VLOOKUP(LB$4,'Country populations'!$G$4:$J1019,4,FALSE))*$B$1</f>
        <v>0</v>
      </c>
      <c r="LC25" s="11">
        <f ca="1">('Cumulative data'!LC25/VLOOKUP(LC$4,'Country populations'!$G$4:$J1019,4,FALSE))*$B$1</f>
        <v>0</v>
      </c>
      <c r="LD25" s="11">
        <f ca="1">('Cumulative data'!LD25/VLOOKUP(LD$4,'Country populations'!$G$4:$J1019,4,FALSE))*$B$1</f>
        <v>0</v>
      </c>
      <c r="LE25" s="11">
        <f ca="1">('Cumulative data'!LE25/VLOOKUP(LE$4,'Country populations'!$G$4:$J1019,4,FALSE))*$B$1</f>
        <v>0</v>
      </c>
      <c r="LF25" s="11">
        <f ca="1">('Cumulative data'!LF25/VLOOKUP(LF$4,'Country populations'!$G$4:$J1019,4,FALSE))*$B$1</f>
        <v>0</v>
      </c>
      <c r="LG25" s="11">
        <f ca="1">('Cumulative data'!LG25/VLOOKUP(LG$4,'Country populations'!$G$4:$J1019,4,FALSE))*$B$1</f>
        <v>0</v>
      </c>
      <c r="LH25" s="11">
        <f ca="1">('Cumulative data'!LH25/VLOOKUP(LH$4,'Country populations'!$G$4:$J1019,4,FALSE))*$B$1</f>
        <v>0</v>
      </c>
      <c r="LI25" s="11">
        <f ca="1">('Cumulative data'!LI25/VLOOKUP(LI$4,'Country populations'!$G$4:$J1019,4,FALSE))*$B$1</f>
        <v>0</v>
      </c>
      <c r="LJ25" s="11">
        <f ca="1">('Cumulative data'!LJ25/VLOOKUP(LJ$4,'Country populations'!$G$4:$J1019,4,FALSE))*$B$1</f>
        <v>0</v>
      </c>
      <c r="LK25" s="11">
        <f ca="1">('Cumulative data'!LK25/VLOOKUP(LK$4,'Country populations'!$G$4:$J1019,4,FALSE))*$B$1</f>
        <v>0</v>
      </c>
      <c r="LL25" s="11">
        <f ca="1">('Cumulative data'!LL25/VLOOKUP(LL$4,'Country populations'!$G$4:$J1019,4,FALSE))*$B$1</f>
        <v>0</v>
      </c>
      <c r="LM25" s="11">
        <f ca="1">('Cumulative data'!LM25/VLOOKUP(LM$4,'Country populations'!$G$4:$J1019,4,FALSE))*$B$1</f>
        <v>0</v>
      </c>
      <c r="LN25" s="11">
        <f ca="1">('Cumulative data'!LN25/VLOOKUP(LN$4,'Country populations'!$G$4:$J1019,4,FALSE))*$B$1</f>
        <v>0</v>
      </c>
      <c r="LO25" s="11">
        <f ca="1">('Cumulative data'!LO25/VLOOKUP(LO$4,'Country populations'!$G$4:$J1019,4,FALSE))*$B$1</f>
        <v>0</v>
      </c>
      <c r="LP25" s="11">
        <f ca="1">('Cumulative data'!LP25/VLOOKUP(LP$4,'Country populations'!$G$4:$J1019,4,FALSE))*$B$1</f>
        <v>0</v>
      </c>
      <c r="LQ25" s="11">
        <f ca="1">('Cumulative data'!LQ25/VLOOKUP(LQ$4,'Country populations'!$G$4:$J1019,4,FALSE))*$B$1</f>
        <v>0</v>
      </c>
      <c r="LR25" s="11">
        <f ca="1">('Cumulative data'!LR25/VLOOKUP(LR$4,'Country populations'!$G$4:$J1019,4,FALSE))*$B$1</f>
        <v>0</v>
      </c>
      <c r="LS25" s="11">
        <f ca="1">('Cumulative data'!LS25/VLOOKUP(LS$4,'Country populations'!$G$4:$J1019,4,FALSE))*$B$1</f>
        <v>0</v>
      </c>
      <c r="LT25" s="11">
        <f ca="1">('Cumulative data'!LT25/VLOOKUP(LT$4,'Country populations'!$G$4:$J1019,4,FALSE))*$B$1</f>
        <v>0</v>
      </c>
      <c r="LU25" s="11">
        <f ca="1">('Cumulative data'!LU25/VLOOKUP(LU$4,'Country populations'!$G$4:$J1019,4,FALSE))*$B$1</f>
        <v>0</v>
      </c>
      <c r="LV25" s="11">
        <f ca="1">('Cumulative data'!LV25/VLOOKUP(LV$4,'Country populations'!$G$4:$J1019,4,FALSE))*$B$1</f>
        <v>0</v>
      </c>
      <c r="LW25" s="11">
        <f ca="1">('Cumulative data'!LW25/VLOOKUP(LW$4,'Country populations'!$G$4:$J1019,4,FALSE))*$B$1</f>
        <v>0</v>
      </c>
      <c r="LX25" s="11">
        <f ca="1">('Cumulative data'!LX25/VLOOKUP(LX$4,'Country populations'!$G$4:$J1019,4,FALSE))*$B$1</f>
        <v>0</v>
      </c>
      <c r="LY25" s="11">
        <f ca="1">('Cumulative data'!LY25/VLOOKUP(LY$4,'Country populations'!$G$4:$J1019,4,FALSE))*$B$1</f>
        <v>0</v>
      </c>
      <c r="LZ25" s="11">
        <f ca="1">('Cumulative data'!LZ25/VLOOKUP(LZ$4,'Country populations'!$G$4:$J1019,4,FALSE))*$B$1</f>
        <v>0</v>
      </c>
      <c r="MA25" s="11">
        <f ca="1">('Cumulative data'!MA25/VLOOKUP(MA$4,'Country populations'!$G$4:$J1019,4,FALSE))*$B$1</f>
        <v>0</v>
      </c>
      <c r="MB25" s="11">
        <f ca="1">('Cumulative data'!MB25/VLOOKUP(MB$4,'Country populations'!$G$4:$J1019,4,FALSE))*$B$1</f>
        <v>0</v>
      </c>
      <c r="MC25" s="11">
        <f ca="1">('Cumulative data'!MC25/VLOOKUP(MC$4,'Country populations'!$G$4:$J1019,4,FALSE))*$B$1</f>
        <v>0</v>
      </c>
      <c r="MD25" s="11">
        <f ca="1">('Cumulative data'!MD25/VLOOKUP(MD$4,'Country populations'!$G$4:$J1019,4,FALSE))*$B$1</f>
        <v>0</v>
      </c>
      <c r="ME25" s="11">
        <f ca="1">('Cumulative data'!ME25/VLOOKUP(ME$4,'Country populations'!$G$4:$J1019,4,FALSE))*$B$1</f>
        <v>0</v>
      </c>
      <c r="MF25" s="11">
        <f ca="1">('Cumulative data'!MF25/VLOOKUP(MF$4,'Country populations'!$G$4:$J1019,4,FALSE))*$B$1</f>
        <v>0</v>
      </c>
      <c r="MG25" s="11">
        <f ca="1">('Cumulative data'!MG25/VLOOKUP(MG$4,'Country populations'!$G$4:$J1019,4,FALSE))*$B$1</f>
        <v>0</v>
      </c>
      <c r="MH25" s="11">
        <f ca="1">('Cumulative data'!MH25/VLOOKUP(MH$4,'Country populations'!$G$4:$J1019,4,FALSE))*$B$1</f>
        <v>0</v>
      </c>
      <c r="MI25" s="11">
        <f ca="1">('Cumulative data'!MI25/VLOOKUP(MI$4,'Country populations'!$G$4:$J1019,4,FALSE))*$B$1</f>
        <v>0</v>
      </c>
      <c r="MJ25" s="11">
        <f ca="1">('Cumulative data'!MJ25/VLOOKUP(MJ$4,'Country populations'!$G$4:$J1019,4,FALSE))*$B$1</f>
        <v>0</v>
      </c>
      <c r="MK25" s="11">
        <f ca="1">('Cumulative data'!MK25/VLOOKUP(MK$4,'Country populations'!$G$4:$J1019,4,FALSE))*$B$1</f>
        <v>0</v>
      </c>
      <c r="ML25" s="11">
        <f ca="1">('Cumulative data'!ML25/VLOOKUP(ML$4,'Country populations'!$G$4:$J1019,4,FALSE))*$B$1</f>
        <v>0</v>
      </c>
      <c r="MM25" s="11">
        <f ca="1">('Cumulative data'!MM25/VLOOKUP(MM$4,'Country populations'!$G$4:$J1019,4,FALSE))*$B$1</f>
        <v>0</v>
      </c>
      <c r="MN25" s="11">
        <f ca="1">('Cumulative data'!MN25/VLOOKUP(MN$4,'Country populations'!$G$4:$J1019,4,FALSE))*$B$1</f>
        <v>0</v>
      </c>
      <c r="MO25" s="11">
        <f ca="1">('Cumulative data'!MO25/VLOOKUP(MO$4,'Country populations'!$G$4:$J1019,4,FALSE))*$B$1</f>
        <v>0</v>
      </c>
      <c r="MP25" s="11">
        <f ca="1">('Cumulative data'!MP25/VLOOKUP(MP$4,'Country populations'!$G$4:$J1019,4,FALSE))*$B$1</f>
        <v>0</v>
      </c>
      <c r="MQ25" s="11">
        <f ca="1">('Cumulative data'!MQ25/VLOOKUP(MQ$4,'Country populations'!$G$4:$J1019,4,FALSE))*$B$1</f>
        <v>0</v>
      </c>
      <c r="MR25" s="11">
        <f ca="1">('Cumulative data'!MR25/VLOOKUP(MR$4,'Country populations'!$G$4:$J1019,4,FALSE))*$B$1</f>
        <v>0</v>
      </c>
      <c r="MS25" s="11">
        <f ca="1">('Cumulative data'!MS25/VLOOKUP(MS$4,'Country populations'!$G$4:$J1019,4,FALSE))*$B$1</f>
        <v>0</v>
      </c>
      <c r="MT25" s="11">
        <f ca="1">('Cumulative data'!MT25/VLOOKUP(MT$4,'Country populations'!$G$4:$J1019,4,FALSE))*$B$1</f>
        <v>0</v>
      </c>
      <c r="MU25" s="11">
        <f ca="1">('Cumulative data'!MU25/VLOOKUP(MU$4,'Country populations'!$G$4:$J1019,4,FALSE))*$B$1</f>
        <v>0</v>
      </c>
      <c r="MV25" s="11">
        <f ca="1">('Cumulative data'!MV25/VLOOKUP(MV$4,'Country populations'!$G$4:$J1019,4,FALSE))*$B$1</f>
        <v>0</v>
      </c>
      <c r="MW25" s="11">
        <f ca="1">('Cumulative data'!MW25/VLOOKUP(MW$4,'Country populations'!$G$4:$J1019,4,FALSE))*$B$1</f>
        <v>0</v>
      </c>
      <c r="MX25" s="11">
        <f ca="1">('Cumulative data'!MX25/VLOOKUP(MX$4,'Country populations'!$G$4:$J1019,4,FALSE))*$B$1</f>
        <v>0</v>
      </c>
      <c r="MY25" s="11">
        <f ca="1">('Cumulative data'!MY25/VLOOKUP(MY$4,'Country populations'!$G$4:$J1019,4,FALSE))*$B$1</f>
        <v>0</v>
      </c>
      <c r="MZ25" s="11">
        <f ca="1">('Cumulative data'!MZ25/VLOOKUP(MZ$4,'Country populations'!$G$4:$J1019,4,FALSE))*$B$1</f>
        <v>0</v>
      </c>
      <c r="NA25" s="11">
        <f ca="1">('Cumulative data'!NA25/VLOOKUP(NA$4,'Country populations'!$G$4:$J1019,4,FALSE))*$B$1</f>
        <v>0</v>
      </c>
      <c r="NB25" s="11">
        <f ca="1">('Cumulative data'!NB25/VLOOKUP(NB$4,'Country populations'!$G$4:$J1019,4,FALSE))*$B$1</f>
        <v>0</v>
      </c>
      <c r="NC25" s="11">
        <f ca="1">('Cumulative data'!NC25/VLOOKUP(NC$4,'Country populations'!$G$4:$J1019,4,FALSE))*$B$1</f>
        <v>0</v>
      </c>
      <c r="ND25" s="11">
        <f ca="1">('Cumulative data'!ND25/VLOOKUP(ND$4,'Country populations'!$G$4:$J1019,4,FALSE))*$B$1</f>
        <v>0</v>
      </c>
      <c r="NE25" s="11">
        <f ca="1">('Cumulative data'!NE25/VLOOKUP(NE$4,'Country populations'!$G$4:$J1019,4,FALSE))*$B$1</f>
        <v>0</v>
      </c>
      <c r="NF25" s="11">
        <f ca="1">('Cumulative data'!NF25/VLOOKUP(NF$4,'Country populations'!$G$4:$J1019,4,FALSE))*$B$1</f>
        <v>0</v>
      </c>
      <c r="NG25" s="11">
        <f ca="1">('Cumulative data'!NG25/VLOOKUP(NG$4,'Country populations'!$G$4:$J1019,4,FALSE))*$B$1</f>
        <v>0</v>
      </c>
      <c r="NH25" s="11">
        <f ca="1">('Cumulative data'!NH25/VLOOKUP(NH$4,'Country populations'!$G$4:$J1019,4,FALSE))*$B$1</f>
        <v>0</v>
      </c>
      <c r="NI25" s="11">
        <f ca="1">('Cumulative data'!NI25/VLOOKUP(NI$4,'Country populations'!$G$4:$J1019,4,FALSE))*$B$1</f>
        <v>0</v>
      </c>
      <c r="NJ25" s="11">
        <f ca="1">('Cumulative data'!NJ25/VLOOKUP(NJ$4,'Country populations'!$G$4:$J1019,4,FALSE))*$B$1</f>
        <v>0</v>
      </c>
      <c r="NK25" s="11">
        <f ca="1">('Cumulative data'!NK25/VLOOKUP(NK$4,'Country populations'!$G$4:$J1019,4,FALSE))*$B$1</f>
        <v>0</v>
      </c>
      <c r="NL25" s="11">
        <f ca="1">('Cumulative data'!NL25/VLOOKUP(NL$4,'Country populations'!$G$4:$J1019,4,FALSE))*$B$1</f>
        <v>0</v>
      </c>
      <c r="NM25" s="11">
        <f ca="1">('Cumulative data'!NM25/VLOOKUP(NM$4,'Country populations'!$G$4:$J1019,4,FALSE))*$B$1</f>
        <v>0</v>
      </c>
      <c r="NN25" s="11">
        <f ca="1">('Cumulative data'!NN25/VLOOKUP(NN$4,'Country populations'!$G$4:$J1019,4,FALSE))*$B$1</f>
        <v>0</v>
      </c>
      <c r="NO25" s="11">
        <f ca="1">('Cumulative data'!NO25/VLOOKUP(NO$4,'Country populations'!$G$4:$J1019,4,FALSE))*$B$1</f>
        <v>0</v>
      </c>
      <c r="NP25" s="11">
        <f ca="1">('Cumulative data'!NP25/VLOOKUP(NP$4,'Country populations'!$G$4:$J1019,4,FALSE))*$B$1</f>
        <v>0</v>
      </c>
      <c r="NQ25" s="11">
        <f ca="1">('Cumulative data'!NQ25/VLOOKUP(NQ$4,'Country populations'!$G$4:$J1019,4,FALSE))*$B$1</f>
        <v>0</v>
      </c>
      <c r="NR25" s="11">
        <f ca="1">('Cumulative data'!NR25/VLOOKUP(NR$4,'Country populations'!$G$4:$J1019,4,FALSE))*$B$1</f>
        <v>0</v>
      </c>
      <c r="NS25" s="11">
        <f ca="1">('Cumulative data'!NS25/VLOOKUP(NS$4,'Country populations'!$G$4:$J1019,4,FALSE))*$B$1</f>
        <v>0</v>
      </c>
      <c r="NT25" s="11">
        <f ca="1">('Cumulative data'!NT25/VLOOKUP(NT$4,'Country populations'!$G$4:$J1019,4,FALSE))*$B$1</f>
        <v>0</v>
      </c>
      <c r="NU25" s="11">
        <f ca="1">('Cumulative data'!NU25/VLOOKUP(NU$4,'Country populations'!$G$4:$J1019,4,FALSE))*$B$1</f>
        <v>0</v>
      </c>
      <c r="NV25" s="11">
        <f ca="1">('Cumulative data'!NV25/VLOOKUP(NV$4,'Country populations'!$G$4:$J1019,4,FALSE))*$B$1</f>
        <v>0</v>
      </c>
      <c r="NW25" s="11">
        <f ca="1">('Cumulative data'!NW25/VLOOKUP(NW$4,'Country populations'!$G$4:$J1019,4,FALSE))*$B$1</f>
        <v>0</v>
      </c>
      <c r="NX25" s="11">
        <f ca="1">('Cumulative data'!NX25/VLOOKUP(NX$4,'Country populations'!$G$4:$J1019,4,FALSE))*$B$1</f>
        <v>0</v>
      </c>
      <c r="NY25" s="11">
        <f ca="1">('Cumulative data'!NY25/VLOOKUP(NY$4,'Country populations'!$G$4:$J1019,4,FALSE))*$B$1</f>
        <v>0</v>
      </c>
      <c r="NZ25" s="11">
        <f ca="1">('Cumulative data'!NZ25/VLOOKUP(NZ$4,'Country populations'!$G$4:$J1019,4,FALSE))*$B$1</f>
        <v>0</v>
      </c>
      <c r="OA25" s="11">
        <f ca="1">('Cumulative data'!OA25/VLOOKUP(OA$4,'Country populations'!$G$4:$J1019,4,FALSE))*$B$1</f>
        <v>0</v>
      </c>
      <c r="OB25" s="11">
        <f ca="1">('Cumulative data'!OB25/VLOOKUP(OB$4,'Country populations'!$G$4:$J1019,4,FALSE))*$B$1</f>
        <v>0</v>
      </c>
      <c r="OC25" s="11">
        <f ca="1">('Cumulative data'!OC25/VLOOKUP(OC$4,'Country populations'!$G$4:$J1019,4,FALSE))*$B$1</f>
        <v>0</v>
      </c>
      <c r="OD25" s="11">
        <f ca="1">('Cumulative data'!OD25/VLOOKUP(OD$4,'Country populations'!$G$4:$J1019,4,FALSE))*$B$1</f>
        <v>0</v>
      </c>
      <c r="OE25" s="11">
        <f ca="1">('Cumulative data'!OE25/VLOOKUP(OE$4,'Country populations'!$G$4:$J1019,4,FALSE))*$B$1</f>
        <v>0</v>
      </c>
      <c r="OF25" s="11">
        <f ca="1">('Cumulative data'!OF25/VLOOKUP(OF$4,'Country populations'!$G$4:$J1019,4,FALSE))*$B$1</f>
        <v>0</v>
      </c>
      <c r="OG25" s="11">
        <f ca="1">('Cumulative data'!OG25/VLOOKUP(OG$4,'Country populations'!$G$4:$J1019,4,FALSE))*$B$1</f>
        <v>0</v>
      </c>
      <c r="OH25" s="11">
        <f ca="1">('Cumulative data'!OH25/VLOOKUP(OH$4,'Country populations'!$G$4:$J1019,4,FALSE))*$B$1</f>
        <v>0</v>
      </c>
      <c r="OI25" s="11">
        <f ca="1">('Cumulative data'!OI25/VLOOKUP(OI$4,'Country populations'!$G$4:$J1019,4,FALSE))*$B$1</f>
        <v>0</v>
      </c>
      <c r="OJ25" s="11">
        <f ca="1">('Cumulative data'!OJ25/VLOOKUP(OJ$4,'Country populations'!$G$4:$J1019,4,FALSE))*$B$1</f>
        <v>0</v>
      </c>
      <c r="OK25" s="11">
        <f ca="1">('Cumulative data'!OK25/VLOOKUP(OK$4,'Country populations'!$G$4:$J1019,4,FALSE))*$B$1</f>
        <v>0</v>
      </c>
      <c r="OL25" s="11">
        <f ca="1">('Cumulative data'!OL25/VLOOKUP(OL$4,'Country populations'!$G$4:$J1019,4,FALSE))*$B$1</f>
        <v>0</v>
      </c>
      <c r="OM25" s="11">
        <f ca="1">('Cumulative data'!OM25/VLOOKUP(OM$4,'Country populations'!$G$4:$J1019,4,FALSE))*$B$1</f>
        <v>0</v>
      </c>
      <c r="ON25" s="11">
        <f ca="1">('Cumulative data'!ON25/VLOOKUP(ON$4,'Country populations'!$G$4:$J1019,4,FALSE))*$B$1</f>
        <v>0</v>
      </c>
      <c r="OO25" s="11">
        <f ca="1">('Cumulative data'!OO25/VLOOKUP(OO$4,'Country populations'!$G$4:$J1019,4,FALSE))*$B$1</f>
        <v>0</v>
      </c>
      <c r="OP25" s="11">
        <f ca="1">('Cumulative data'!OP25/VLOOKUP(OP$4,'Country populations'!$G$4:$J1019,4,FALSE))*$B$1</f>
        <v>0</v>
      </c>
      <c r="OQ25" s="11">
        <f ca="1">('Cumulative data'!OQ25/VLOOKUP(OQ$4,'Country populations'!$G$4:$J1019,4,FALSE))*$B$1</f>
        <v>0</v>
      </c>
      <c r="OR25" s="11">
        <f ca="1">('Cumulative data'!OR25/VLOOKUP(OR$4,'Country populations'!$G$4:$J1019,4,FALSE))*$B$1</f>
        <v>0</v>
      </c>
      <c r="OS25" s="11">
        <f ca="1">('Cumulative data'!OS25/VLOOKUP(OS$4,'Country populations'!$G$4:$J1019,4,FALSE))*$B$1</f>
        <v>0</v>
      </c>
      <c r="OT25" s="11">
        <f ca="1">('Cumulative data'!OT25/VLOOKUP(OT$4,'Country populations'!$G$4:$J1019,4,FALSE))*$B$1</f>
        <v>0</v>
      </c>
      <c r="OU25" s="11">
        <f ca="1">('Cumulative data'!OU25/VLOOKUP(OU$4,'Country populations'!$G$4:$J1019,4,FALSE))*$B$1</f>
        <v>0</v>
      </c>
      <c r="OV25" s="11">
        <f ca="1">('Cumulative data'!OV25/VLOOKUP(OV$4,'Country populations'!$G$4:$J1019,4,FALSE))*$B$1</f>
        <v>0</v>
      </c>
      <c r="OW25" s="11">
        <f ca="1">('Cumulative data'!OW25/VLOOKUP(OW$4,'Country populations'!$G$4:$J1019,4,FALSE))*$B$1</f>
        <v>0</v>
      </c>
      <c r="OX25" s="11">
        <f ca="1">('Cumulative data'!OX25/VLOOKUP(OX$4,'Country populations'!$G$4:$J1019,4,FALSE))*$B$1</f>
        <v>0</v>
      </c>
      <c r="OY25" s="11">
        <f ca="1">('Cumulative data'!OY25/VLOOKUP(OY$4,'Country populations'!$G$4:$J1019,4,FALSE))*$B$1</f>
        <v>0</v>
      </c>
      <c r="OZ25" s="11">
        <f ca="1">('Cumulative data'!OZ25/VLOOKUP(OZ$4,'Country populations'!$G$4:$J1019,4,FALSE))*$B$1</f>
        <v>0</v>
      </c>
      <c r="PA25" s="11">
        <f ca="1">('Cumulative data'!PA25/VLOOKUP(PA$4,'Country populations'!$G$4:$J1019,4,FALSE))*$B$1</f>
        <v>3.8716987151558873E-4</v>
      </c>
    </row>
    <row r="26" spans="1:417">
      <c r="A26" s="8">
        <f>'Cumulative data'!A26</f>
        <v>43851</v>
      </c>
      <c r="B26" s="11">
        <f ca="1">('Cumulative data'!B26/VLOOKUP(B$4,'Country populations'!$G$4:$J1020,4,FALSE))*$B$1</f>
        <v>3.0211238763900279E-3</v>
      </c>
      <c r="C26" s="11">
        <f ca="1">('Cumulative data'!C26/VLOOKUP(C$4,'Country populations'!$G$4:$J1020,4,FALSE))*$B$1</f>
        <v>0</v>
      </c>
      <c r="D26" s="11">
        <f ca="1">('Cumulative data'!D26/VLOOKUP(D$4,'Country populations'!$G$4:$J1020,4,FALSE))*$B$1</f>
        <v>0</v>
      </c>
      <c r="E26" s="11">
        <f ca="1">('Cumulative data'!E26/VLOOKUP(E$4,'Country populations'!$G$4:$J1020,4,FALSE))*$B$1</f>
        <v>0</v>
      </c>
      <c r="F26" s="11">
        <f ca="1">('Cumulative data'!F26/VLOOKUP(F$4,'Country populations'!$G$4:$J1020,4,FALSE))*$B$1</f>
        <v>0</v>
      </c>
      <c r="G26" s="11">
        <f ca="1">('Cumulative data'!G26/VLOOKUP(G$4,'Country populations'!$G$4:$J1020,4,FALSE))*$B$1</f>
        <v>0</v>
      </c>
      <c r="H26" s="11">
        <f ca="1">('Cumulative data'!H26/VLOOKUP(H$4,'Country populations'!$G$4:$J1020,4,FALSE))*$B$1</f>
        <v>0.26818149395759233</v>
      </c>
      <c r="I26" s="11">
        <f ca="1">('Cumulative data'!I26/VLOOKUP(I$4,'Country populations'!$G$4:$J1020,4,FALSE))*$B$1</f>
        <v>0</v>
      </c>
      <c r="J26" s="11">
        <f ca="1">('Cumulative data'!J26/VLOOKUP(J$4,'Country populations'!$G$4:$J1020,4,FALSE))*$B$1</f>
        <v>0</v>
      </c>
      <c r="K26" s="11">
        <f ca="1">('Cumulative data'!K26/VLOOKUP(K$4,'Country populations'!$G$4:$J1020,4,FALSE))*$B$1</f>
        <v>0</v>
      </c>
      <c r="L26" s="11">
        <f ca="1">('Cumulative data'!L26/VLOOKUP(L$4,'Country populations'!$G$4:$J1020,4,FALSE))*$B$1</f>
        <v>0</v>
      </c>
      <c r="M26" s="11">
        <f ca="1">('Cumulative data'!M26/VLOOKUP(M$4,'Country populations'!$G$4:$J1020,4,FALSE))*$B$1</f>
        <v>0</v>
      </c>
      <c r="N26" s="11">
        <f ca="1">('Cumulative data'!N26/VLOOKUP(N$4,'Country populations'!$G$4:$J1020,4,FALSE))*$B$1</f>
        <v>0</v>
      </c>
      <c r="O26" s="11">
        <f ca="1">('Cumulative data'!O26/VLOOKUP(O$4,'Country populations'!$G$4:$J1020,4,FALSE))*$B$1</f>
        <v>0</v>
      </c>
      <c r="P26" s="11">
        <f ca="1">('Cumulative data'!P26/VLOOKUP(P$4,'Country populations'!$G$4:$J1020,4,FALSE))*$B$1</f>
        <v>0</v>
      </c>
      <c r="Q26" s="11">
        <f ca="1">('Cumulative data'!Q26/VLOOKUP(Q$4,'Country populations'!$G$4:$J1020,4,FALSE))*$B$1</f>
        <v>0</v>
      </c>
      <c r="R26" s="11">
        <f ca="1">('Cumulative data'!R26/VLOOKUP(R$4,'Country populations'!$G$4:$J1020,4,FALSE))*$B$1</f>
        <v>0</v>
      </c>
      <c r="S26" s="11">
        <f ca="1">('Cumulative data'!S26/VLOOKUP(S$4,'Country populations'!$G$4:$J1020,4,FALSE))*$B$1</f>
        <v>0</v>
      </c>
      <c r="T26" s="11">
        <f ca="1">('Cumulative data'!T26/VLOOKUP(T$4,'Country populations'!$G$4:$J1020,4,FALSE))*$B$1</f>
        <v>0</v>
      </c>
      <c r="U26" s="11">
        <f ca="1">('Cumulative data'!U26/VLOOKUP(U$4,'Country populations'!$G$4:$J1020,4,FALSE))*$B$1</f>
        <v>0</v>
      </c>
      <c r="V26" s="11">
        <f ca="1">('Cumulative data'!V26/VLOOKUP(V$4,'Country populations'!$G$4:$J1020,4,FALSE))*$B$1</f>
        <v>0</v>
      </c>
      <c r="W26" s="11">
        <f ca="1">('Cumulative data'!W26/VLOOKUP(W$4,'Country populations'!$G$4:$J1020,4,FALSE))*$B$1</f>
        <v>1.9504894392407227E-2</v>
      </c>
      <c r="X26" s="11">
        <f ca="1">('Cumulative data'!X26/VLOOKUP(X$4,'Country populations'!$G$4:$J1020,4,FALSE))*$B$1</f>
        <v>0</v>
      </c>
      <c r="Y26" s="11">
        <f ca="1">('Cumulative data'!Y26/VLOOKUP(Y$4,'Country populations'!$G$4:$J1020,4,FALSE))*$B$1</f>
        <v>7.9066097818773513E-3</v>
      </c>
      <c r="Z26" s="11">
        <f ca="1">('Cumulative data'!Z26/VLOOKUP(Z$4,'Country populations'!$G$4:$J1020,4,FALSE))*$B$1</f>
        <v>0</v>
      </c>
      <c r="AA26" s="11">
        <f ca="1">('Cumulative data'!AA26/VLOOKUP(AA$4,'Country populations'!$G$4:$J1020,4,FALSE))*$B$1</f>
        <v>0</v>
      </c>
      <c r="AB26" s="11">
        <f ca="1">('Cumulative data'!AB26/VLOOKUP(AB$4,'Country populations'!$G$4:$J1020,4,FALSE))*$B$1</f>
        <v>0</v>
      </c>
      <c r="AC26" s="11">
        <f ca="1">('Cumulative data'!AC26/VLOOKUP(AC$4,'Country populations'!$G$4:$J1020,4,FALSE))*$B$1</f>
        <v>0</v>
      </c>
      <c r="AD26" s="11">
        <f ca="1">('Cumulative data'!AD26/VLOOKUP(AD$4,'Country populations'!$G$4:$J1020,4,FALSE))*$B$1</f>
        <v>0</v>
      </c>
      <c r="AE26" s="11">
        <f ca="1">('Cumulative data'!AE26/VLOOKUP(AE$4,'Country populations'!$G$4:$J1020,4,FALSE))*$B$1</f>
        <v>0</v>
      </c>
      <c r="AF26" s="11">
        <f ca="1">('Cumulative data'!AF26/VLOOKUP(AF$4,'Country populations'!$G$4:$J1020,4,FALSE))*$B$1</f>
        <v>0</v>
      </c>
      <c r="AG26" s="11">
        <f ca="1">('Cumulative data'!AG26/VLOOKUP(AG$4,'Country populations'!$G$4:$J1020,4,FALSE))*$B$1</f>
        <v>0</v>
      </c>
      <c r="AH26" s="11">
        <f ca="1">('Cumulative data'!AH26/VLOOKUP(AH$4,'Country populations'!$G$4:$J1020,4,FALSE))*$B$1</f>
        <v>0</v>
      </c>
      <c r="AI26" s="11">
        <f ca="1">('Cumulative data'!AI26/VLOOKUP(AI$4,'Country populations'!$G$4:$J1020,4,FALSE))*$B$1</f>
        <v>0</v>
      </c>
      <c r="AJ26" s="11">
        <f ca="1">('Cumulative data'!AJ26/VLOOKUP(AJ$4,'Country populations'!$G$4:$J1020,4,FALSE))*$B$1</f>
        <v>0</v>
      </c>
      <c r="AK26" s="11">
        <f ca="1">('Cumulative data'!AK26/VLOOKUP(AK$4,'Country populations'!$G$4:$J1020,4,FALSE))*$B$1</f>
        <v>0</v>
      </c>
      <c r="AL26" s="11">
        <f ca="1">('Cumulative data'!AL26/VLOOKUP(AL$4,'Country populations'!$G$4:$J1020,4,FALSE))*$B$1</f>
        <v>0</v>
      </c>
      <c r="AM26" s="11">
        <f ca="1">('Cumulative data'!AM26/VLOOKUP(AM$4,'Country populations'!$G$4:$J1020,4,FALSE))*$B$1</f>
        <v>0</v>
      </c>
      <c r="AN26" s="11">
        <f ca="1">('Cumulative data'!AN26/VLOOKUP(AN$4,'Country populations'!$G$4:$J1020,4,FALSE))*$B$1</f>
        <v>0</v>
      </c>
      <c r="AO26" s="11">
        <f ca="1">('Cumulative data'!AO26/VLOOKUP(AO$4,'Country populations'!$G$4:$J1020,4,FALSE))*$B$1</f>
        <v>0</v>
      </c>
      <c r="AP26" s="11">
        <f ca="1">('Cumulative data'!AP26/VLOOKUP(AP$4,'Country populations'!$G$4:$J1020,4,FALSE))*$B$1</f>
        <v>0</v>
      </c>
      <c r="AQ26" s="11">
        <f ca="1">('Cumulative data'!AQ26/VLOOKUP(AQ$4,'Country populations'!$G$4:$J1020,4,FALSE))*$B$1</f>
        <v>0</v>
      </c>
      <c r="AR26" s="11">
        <f ca="1">('Cumulative data'!AR26/VLOOKUP(AR$4,'Country populations'!$G$4:$J1020,4,FALSE))*$B$1</f>
        <v>0</v>
      </c>
      <c r="AS26" s="11">
        <f ca="1">('Cumulative data'!AS26/VLOOKUP(AS$4,'Country populations'!$G$4:$J1020,4,FALSE))*$B$1</f>
        <v>0</v>
      </c>
      <c r="AT26" s="11">
        <f ca="1">('Cumulative data'!AT26/VLOOKUP(AT$4,'Country populations'!$G$4:$J1020,4,FALSE))*$B$1</f>
        <v>0</v>
      </c>
      <c r="AU26" s="11">
        <f ca="1">('Cumulative data'!AU26/VLOOKUP(AU$4,'Country populations'!$G$4:$J1020,4,FALSE))*$B$1</f>
        <v>0</v>
      </c>
      <c r="AV26" s="11">
        <f ca="1">('Cumulative data'!AV26/VLOOKUP(AV$4,'Country populations'!$G$4:$J1020,4,FALSE))*$B$1</f>
        <v>0</v>
      </c>
      <c r="AW26" s="11">
        <f ca="1">('Cumulative data'!AW26/VLOOKUP(AW$4,'Country populations'!$G$4:$J1020,4,FALSE))*$B$1</f>
        <v>0</v>
      </c>
      <c r="AX26" s="11">
        <f ca="1">('Cumulative data'!AX26/VLOOKUP(AX$4,'Country populations'!$G$4:$J1020,4,FALSE))*$B$1</f>
        <v>0</v>
      </c>
      <c r="AY26" s="11">
        <f ca="1">('Cumulative data'!AY26/VLOOKUP(AY$4,'Country populations'!$G$4:$J1020,4,FALSE))*$B$1</f>
        <v>2.8653304160067214E-2</v>
      </c>
      <c r="AZ26" s="11">
        <f ca="1">('Cumulative data'!AZ26/VLOOKUP(AZ$4,'Country populations'!$G$4:$J1020,4,FALSE))*$B$1</f>
        <v>0</v>
      </c>
      <c r="BA26" s="11">
        <f ca="1">('Cumulative data'!BA26/VLOOKUP(BA$4,'Country populations'!$G$4:$J1020,4,FALSE))*$B$1</f>
        <v>0</v>
      </c>
      <c r="BB26" s="11">
        <f ca="1">('Cumulative data'!BB26/VLOOKUP(BB$4,'Country populations'!$G$4:$J1020,4,FALSE))*$B$1</f>
        <v>0</v>
      </c>
      <c r="BC26" s="11">
        <f ca="1">('Cumulative data'!BC26/VLOOKUP(BC$4,'Country populations'!$G$4:$J1020,4,FALSE))*$B$1</f>
        <v>0</v>
      </c>
      <c r="BD26" s="11">
        <f ca="1">('Cumulative data'!BD26/VLOOKUP(BD$4,'Country populations'!$G$4:$J1020,4,FALSE))*$B$1</f>
        <v>0</v>
      </c>
      <c r="BE26" s="11">
        <f ca="1">('Cumulative data'!BE26/VLOOKUP(BE$4,'Country populations'!$G$4:$J1020,4,FALSE))*$B$1</f>
        <v>0</v>
      </c>
      <c r="BF26" s="11">
        <f ca="1">('Cumulative data'!BF26/VLOOKUP(BF$4,'Country populations'!$G$4:$J1020,4,FALSE))*$B$1</f>
        <v>0</v>
      </c>
      <c r="BG26" s="11">
        <f ca="1">('Cumulative data'!BG26/VLOOKUP(BG$4,'Country populations'!$G$4:$J1020,4,FALSE))*$B$1</f>
        <v>0</v>
      </c>
      <c r="BH26" s="11">
        <f ca="1">('Cumulative data'!BH26/VLOOKUP(BH$4,'Country populations'!$G$4:$J1020,4,FALSE))*$B$1</f>
        <v>0</v>
      </c>
      <c r="BI26" s="11">
        <f ca="1">('Cumulative data'!BI26/VLOOKUP(BI$4,'Country populations'!$G$4:$J1020,4,FALSE))*$B$1</f>
        <v>0</v>
      </c>
      <c r="BJ26" s="11">
        <f ca="1">('Cumulative data'!BJ26/VLOOKUP(BJ$4,'Country populations'!$G$4:$J1020,4,FALSE))*$B$1</f>
        <v>0</v>
      </c>
      <c r="BK26" s="11">
        <f ca="1">('Cumulative data'!BK26/VLOOKUP(BK$4,'Country populations'!$G$4:$J1020,4,FALSE))*$B$1</f>
        <v>0</v>
      </c>
      <c r="BL26" s="11">
        <f ca="1">('Cumulative data'!BL26/VLOOKUP(BL$4,'Country populations'!$G$4:$J1020,4,FALSE))*$B$1</f>
        <v>0</v>
      </c>
      <c r="BM26" s="11">
        <f ca="1">('Cumulative data'!BM26/VLOOKUP(BM$4,'Country populations'!$G$4:$J1020,4,FALSE))*$B$1</f>
        <v>0</v>
      </c>
      <c r="BN26" s="11">
        <f ca="1">('Cumulative data'!BN26/VLOOKUP(BN$4,'Country populations'!$G$4:$J1020,4,FALSE))*$B$1</f>
        <v>0</v>
      </c>
      <c r="BO26" s="11">
        <f ca="1">('Cumulative data'!BO26/VLOOKUP(BO$4,'Country populations'!$G$4:$J1020,4,FALSE))*$B$1</f>
        <v>0</v>
      </c>
      <c r="BP26" s="11">
        <f ca="1">('Cumulative data'!BP26/VLOOKUP(BP$4,'Country populations'!$G$4:$J1020,4,FALSE))*$B$1</f>
        <v>0</v>
      </c>
      <c r="BQ26" s="11">
        <f ca="1">('Cumulative data'!BQ26/VLOOKUP(BQ$4,'Country populations'!$G$4:$J1020,4,FALSE))*$B$1</f>
        <v>0</v>
      </c>
      <c r="BR26" s="11">
        <f ca="1">('Cumulative data'!BR26/VLOOKUP(BR$4,'Country populations'!$G$4:$J1020,4,FALSE))*$B$1</f>
        <v>0</v>
      </c>
      <c r="BS26" s="11">
        <f ca="1">('Cumulative data'!BS26/VLOOKUP(BS$4,'Country populations'!$G$4:$J1020,4,FALSE))*$B$1</f>
        <v>0</v>
      </c>
      <c r="BT26" s="11">
        <f ca="1">('Cumulative data'!BT26/VLOOKUP(BT$4,'Country populations'!$G$4:$J1020,4,FALSE))*$B$1</f>
        <v>0</v>
      </c>
      <c r="BU26" s="11">
        <f ca="1">('Cumulative data'!BU26/VLOOKUP(BU$4,'Country populations'!$G$4:$J1020,4,FALSE))*$B$1</f>
        <v>0</v>
      </c>
      <c r="BV26" s="11">
        <f ca="1">('Cumulative data'!BV26/VLOOKUP(BV$4,'Country populations'!$G$4:$J1020,4,FALSE))*$B$1</f>
        <v>0</v>
      </c>
      <c r="BW26" s="11">
        <f ca="1">('Cumulative data'!BW26/VLOOKUP(BW$4,'Country populations'!$G$4:$J1020,4,FALSE))*$B$1</f>
        <v>0</v>
      </c>
      <c r="BX26" s="11">
        <f ca="1">('Cumulative data'!BX26/VLOOKUP(BX$4,'Country populations'!$G$4:$J1020,4,FALSE))*$B$1</f>
        <v>0</v>
      </c>
      <c r="BY26" s="11">
        <f ca="1">('Cumulative data'!BY26/VLOOKUP(BY$4,'Country populations'!$G$4:$J1020,4,FALSE))*$B$1</f>
        <v>0</v>
      </c>
      <c r="BZ26" s="11">
        <f ca="1">('Cumulative data'!BZ26/VLOOKUP(BZ$4,'Country populations'!$G$4:$J1020,4,FALSE))*$B$1</f>
        <v>0</v>
      </c>
      <c r="CA26" s="11">
        <f ca="1">('Cumulative data'!CA26/VLOOKUP(CA$4,'Country populations'!$G$4:$J1020,4,FALSE))*$B$1</f>
        <v>0</v>
      </c>
      <c r="CB26" s="11">
        <f ca="1">('Cumulative data'!CB26/VLOOKUP(CB$4,'Country populations'!$G$4:$J1020,4,FALSE))*$B$1</f>
        <v>0</v>
      </c>
      <c r="CC26" s="11">
        <f ca="1">('Cumulative data'!CC26/VLOOKUP(CC$4,'Country populations'!$G$4:$J1020,4,FALSE))*$B$1</f>
        <v>0</v>
      </c>
      <c r="CD26" s="11">
        <f ca="1">('Cumulative data'!CD26/VLOOKUP(CD$4,'Country populations'!$G$4:$J1020,4,FALSE))*$B$1</f>
        <v>0</v>
      </c>
      <c r="CE26" s="11">
        <f ca="1">('Cumulative data'!CE26/VLOOKUP(CE$4,'Country populations'!$G$4:$J1020,4,FALSE))*$B$1</f>
        <v>0</v>
      </c>
      <c r="CF26" s="11" t="e">
        <f ca="1">('Cumulative data'!CF26/VLOOKUP(CF$4,'Country populations'!$G$4:$J1020,4,FALSE))*$B$1</f>
        <v>#N/A</v>
      </c>
      <c r="CG26" s="11">
        <f ca="1">('Cumulative data'!CG26/VLOOKUP(CG$4,'Country populations'!$G$4:$J1020,4,FALSE))*$B$1</f>
        <v>0</v>
      </c>
      <c r="CH26" s="11">
        <f ca="1">('Cumulative data'!CH26/VLOOKUP(CH$4,'Country populations'!$G$4:$J1020,4,FALSE))*$B$1</f>
        <v>0</v>
      </c>
      <c r="CI26" s="11">
        <f ca="1">('Cumulative data'!CI26/VLOOKUP(CI$4,'Country populations'!$G$4:$J1020,4,FALSE))*$B$1</f>
        <v>0</v>
      </c>
      <c r="CJ26" s="11">
        <f ca="1">('Cumulative data'!CJ26/VLOOKUP(CJ$4,'Country populations'!$G$4:$J1020,4,FALSE))*$B$1</f>
        <v>0</v>
      </c>
      <c r="CK26" s="11">
        <f ca="1">('Cumulative data'!CK26/VLOOKUP(CK$4,'Country populations'!$G$4:$J1020,4,FALSE))*$B$1</f>
        <v>0</v>
      </c>
      <c r="CL26" s="11">
        <f ca="1">('Cumulative data'!CL26/VLOOKUP(CL$4,'Country populations'!$G$4:$J1020,4,FALSE))*$B$1</f>
        <v>0</v>
      </c>
      <c r="CM26" s="11">
        <f ca="1">('Cumulative data'!CM26/VLOOKUP(CM$4,'Country populations'!$G$4:$J1020,4,FALSE))*$B$1</f>
        <v>0</v>
      </c>
      <c r="CN26" s="11">
        <f ca="1">('Cumulative data'!CN26/VLOOKUP(CN$4,'Country populations'!$G$4:$J1020,4,FALSE))*$B$1</f>
        <v>0</v>
      </c>
      <c r="CO26" s="11">
        <f ca="1">('Cumulative data'!CO26/VLOOKUP(CO$4,'Country populations'!$G$4:$J1020,4,FALSE))*$B$1</f>
        <v>0</v>
      </c>
      <c r="CP26" s="11">
        <f ca="1">('Cumulative data'!CP26/VLOOKUP(CP$4,'Country populations'!$G$4:$J1020,4,FALSE))*$B$1</f>
        <v>0</v>
      </c>
      <c r="CQ26" s="11">
        <f ca="1">('Cumulative data'!CQ26/VLOOKUP(CQ$4,'Country populations'!$G$4:$J1020,4,FALSE))*$B$1</f>
        <v>0</v>
      </c>
      <c r="CR26" s="11">
        <f ca="1">('Cumulative data'!CR26/VLOOKUP(CR$4,'Country populations'!$G$4:$J1020,4,FALSE))*$B$1</f>
        <v>0</v>
      </c>
      <c r="CS26" s="11">
        <f ca="1">('Cumulative data'!CS26/VLOOKUP(CS$4,'Country populations'!$G$4:$J1020,4,FALSE))*$B$1</f>
        <v>0</v>
      </c>
      <c r="CT26" s="11">
        <f ca="1">('Cumulative data'!CT26/VLOOKUP(CT$4,'Country populations'!$G$4:$J1020,4,FALSE))*$B$1</f>
        <v>0</v>
      </c>
      <c r="CU26" s="11">
        <f ca="1">('Cumulative data'!CU26/VLOOKUP(CU$4,'Country populations'!$G$4:$J1020,4,FALSE))*$B$1</f>
        <v>0</v>
      </c>
      <c r="CV26" s="11">
        <f ca="1">('Cumulative data'!CV26/VLOOKUP(CV$4,'Country populations'!$G$4:$J1020,4,FALSE))*$B$1</f>
        <v>4.1987212794343483E-2</v>
      </c>
      <c r="CW26" s="11">
        <f ca="1">('Cumulative data'!CW26/VLOOKUP(CW$4,'Country populations'!$G$4:$J1020,4,FALSE))*$B$1</f>
        <v>0</v>
      </c>
      <c r="CX26" s="11">
        <f ca="1">('Cumulative data'!CX26/VLOOKUP(CX$4,'Country populations'!$G$4:$J1020,4,FALSE))*$B$1</f>
        <v>0</v>
      </c>
      <c r="CY26" s="11">
        <f ca="1">('Cumulative data'!CY26/VLOOKUP(CY$4,'Country populations'!$G$4:$J1020,4,FALSE))*$B$1</f>
        <v>0</v>
      </c>
      <c r="CZ26" s="11">
        <f ca="1">('Cumulative data'!CZ26/VLOOKUP(CZ$4,'Country populations'!$G$4:$J1020,4,FALSE))*$B$1</f>
        <v>0</v>
      </c>
      <c r="DA26" s="11">
        <f ca="1">('Cumulative data'!DA26/VLOOKUP(DA$4,'Country populations'!$G$4:$J1020,4,FALSE))*$B$1</f>
        <v>0</v>
      </c>
      <c r="DB26" s="11">
        <f ca="1">('Cumulative data'!DB26/VLOOKUP(DB$4,'Country populations'!$G$4:$J1020,4,FALSE))*$B$1</f>
        <v>0</v>
      </c>
      <c r="DC26" s="11">
        <f ca="1">('Cumulative data'!DC26/VLOOKUP(DC$4,'Country populations'!$G$4:$J1020,4,FALSE))*$B$1</f>
        <v>0</v>
      </c>
      <c r="DD26" s="11">
        <f ca="1">('Cumulative data'!DD26/VLOOKUP(DD$4,'Country populations'!$G$4:$J1020,4,FALSE))*$B$1</f>
        <v>0</v>
      </c>
      <c r="DE26" s="11">
        <f ca="1">('Cumulative data'!DE26/VLOOKUP(DE$4,'Country populations'!$G$4:$J1020,4,FALSE))*$B$1</f>
        <v>0</v>
      </c>
      <c r="DF26" s="11">
        <f ca="1">('Cumulative data'!DF26/VLOOKUP(DF$4,'Country populations'!$G$4:$J1020,4,FALSE))*$B$1</f>
        <v>0</v>
      </c>
      <c r="DG26" s="11">
        <f ca="1">('Cumulative data'!DG26/VLOOKUP(DG$4,'Country populations'!$G$4:$J1020,4,FALSE))*$B$1</f>
        <v>0</v>
      </c>
      <c r="DH26" s="11">
        <f ca="1">('Cumulative data'!DH26/VLOOKUP(DH$4,'Country populations'!$G$4:$J1020,4,FALSE))*$B$1</f>
        <v>0</v>
      </c>
      <c r="DI26" s="11">
        <f ca="1">('Cumulative data'!DI26/VLOOKUP(DI$4,'Country populations'!$G$4:$J1020,4,FALSE))*$B$1</f>
        <v>0</v>
      </c>
      <c r="DJ26" s="11">
        <f ca="1">('Cumulative data'!DJ26/VLOOKUP(DJ$4,'Country populations'!$G$4:$J1020,4,FALSE))*$B$1</f>
        <v>0</v>
      </c>
      <c r="DK26" s="11">
        <f ca="1">('Cumulative data'!DK26/VLOOKUP(DK$4,'Country populations'!$G$4:$J1020,4,FALSE))*$B$1</f>
        <v>0</v>
      </c>
      <c r="DL26" s="11">
        <f ca="1">('Cumulative data'!DL26/VLOOKUP(DL$4,'Country populations'!$G$4:$J1020,4,FALSE))*$B$1</f>
        <v>0</v>
      </c>
      <c r="DM26" s="11">
        <f ca="1">('Cumulative data'!DM26/VLOOKUP(DM$4,'Country populations'!$G$4:$J1020,4,FALSE))*$B$1</f>
        <v>0</v>
      </c>
      <c r="DN26" s="11">
        <f ca="1">('Cumulative data'!DN26/VLOOKUP(DN$4,'Country populations'!$G$4:$J1020,4,FALSE))*$B$1</f>
        <v>0</v>
      </c>
      <c r="DO26" s="11">
        <f ca="1">('Cumulative data'!DO26/VLOOKUP(DO$4,'Country populations'!$G$4:$J1020,4,FALSE))*$B$1</f>
        <v>0</v>
      </c>
      <c r="DP26" s="11">
        <f ca="1">('Cumulative data'!DP26/VLOOKUP(DP$4,'Country populations'!$G$4:$J1020,4,FALSE))*$B$1</f>
        <v>0</v>
      </c>
      <c r="DQ26" s="11">
        <f ca="1">('Cumulative data'!DQ26/VLOOKUP(DQ$4,'Country populations'!$G$4:$J1020,4,FALSE))*$B$1</f>
        <v>0</v>
      </c>
      <c r="DR26" s="11">
        <f ca="1">('Cumulative data'!DR26/VLOOKUP(DR$4,'Country populations'!$G$4:$J1020,4,FALSE))*$B$1</f>
        <v>0</v>
      </c>
      <c r="DS26" s="11">
        <f ca="1">('Cumulative data'!DS26/VLOOKUP(DS$4,'Country populations'!$G$4:$J1020,4,FALSE))*$B$1</f>
        <v>0</v>
      </c>
      <c r="DT26" s="11">
        <f ca="1">('Cumulative data'!DT26/VLOOKUP(DT$4,'Country populations'!$G$4:$J1020,4,FALSE))*$B$1</f>
        <v>0</v>
      </c>
      <c r="DU26" s="11">
        <f ca="1">('Cumulative data'!DU26/VLOOKUP(DU$4,'Country populations'!$G$4:$J1020,4,FALSE))*$B$1</f>
        <v>0</v>
      </c>
      <c r="DV26" s="11">
        <f ca="1">('Cumulative data'!DV26/VLOOKUP(DV$4,'Country populations'!$G$4:$J1020,4,FALSE))*$B$1</f>
        <v>0</v>
      </c>
      <c r="DW26" s="11">
        <f ca="1">('Cumulative data'!DW26/VLOOKUP(DW$4,'Country populations'!$G$4:$J1020,4,FALSE))*$B$1</f>
        <v>0</v>
      </c>
      <c r="DX26" s="11">
        <f ca="1">('Cumulative data'!DX26/VLOOKUP(DX$4,'Country populations'!$G$4:$J1020,4,FALSE))*$B$1</f>
        <v>0</v>
      </c>
      <c r="DY26" s="11">
        <f ca="1">('Cumulative data'!DY26/VLOOKUP(DY$4,'Country populations'!$G$4:$J1020,4,FALSE))*$B$1</f>
        <v>0</v>
      </c>
      <c r="DZ26" s="11">
        <f ca="1">('Cumulative data'!DZ26/VLOOKUP(DZ$4,'Country populations'!$G$4:$J1020,4,FALSE))*$B$1</f>
        <v>0</v>
      </c>
      <c r="EA26" s="11">
        <f ca="1">('Cumulative data'!EA26/VLOOKUP(EA$4,'Country populations'!$G$4:$J1020,4,FALSE))*$B$1</f>
        <v>0</v>
      </c>
      <c r="EB26" s="11">
        <f ca="1">('Cumulative data'!EB26/VLOOKUP(EB$4,'Country populations'!$G$4:$J1020,4,FALSE))*$B$1</f>
        <v>0</v>
      </c>
      <c r="EC26" s="11">
        <f ca="1">('Cumulative data'!EC26/VLOOKUP(EC$4,'Country populations'!$G$4:$J1020,4,FALSE))*$B$1</f>
        <v>0</v>
      </c>
      <c r="ED26" s="11">
        <f ca="1">('Cumulative data'!ED26/VLOOKUP(ED$4,'Country populations'!$G$4:$J1020,4,FALSE))*$B$1</f>
        <v>0</v>
      </c>
      <c r="EE26" s="11">
        <f ca="1">('Cumulative data'!EE26/VLOOKUP(EE$4,'Country populations'!$G$4:$J1020,4,FALSE))*$B$1</f>
        <v>0</v>
      </c>
      <c r="EF26" s="11">
        <f ca="1">('Cumulative data'!EF26/VLOOKUP(EF$4,'Country populations'!$G$4:$J1020,4,FALSE))*$B$1</f>
        <v>0</v>
      </c>
      <c r="EG26" s="11">
        <f ca="1">('Cumulative data'!EG26/VLOOKUP(EG$4,'Country populations'!$G$4:$J1020,4,FALSE))*$B$1</f>
        <v>0</v>
      </c>
      <c r="EH26" s="11">
        <f ca="1">('Cumulative data'!EH26/VLOOKUP(EH$4,'Country populations'!$G$4:$J1020,4,FALSE))*$B$1</f>
        <v>0</v>
      </c>
      <c r="EI26" s="11">
        <f ca="1">('Cumulative data'!EI26/VLOOKUP(EI$4,'Country populations'!$G$4:$J1020,4,FALSE))*$B$1</f>
        <v>0</v>
      </c>
      <c r="EJ26" s="11">
        <f ca="1">('Cumulative data'!EJ26/VLOOKUP(EJ$4,'Country populations'!$G$4:$J1020,4,FALSE))*$B$1</f>
        <v>0</v>
      </c>
      <c r="EK26" s="11">
        <f ca="1">('Cumulative data'!EK26/VLOOKUP(EK$4,'Country populations'!$G$4:$J1020,4,FALSE))*$B$1</f>
        <v>0</v>
      </c>
      <c r="EL26" s="11">
        <f ca="1">('Cumulative data'!EL26/VLOOKUP(EL$4,'Country populations'!$G$4:$J1020,4,FALSE))*$B$1</f>
        <v>0</v>
      </c>
      <c r="EM26" s="11">
        <f ca="1">('Cumulative data'!EM26/VLOOKUP(EM$4,'Country populations'!$G$4:$J1020,4,FALSE))*$B$1</f>
        <v>0</v>
      </c>
      <c r="EN26" s="11">
        <f ca="1">('Cumulative data'!EN26/VLOOKUP(EN$4,'Country populations'!$G$4:$J1020,4,FALSE))*$B$1</f>
        <v>0</v>
      </c>
      <c r="EO26" s="11">
        <f ca="1">('Cumulative data'!EO26/VLOOKUP(EO$4,'Country populations'!$G$4:$J1020,4,FALSE))*$B$1</f>
        <v>0</v>
      </c>
      <c r="EP26" s="11">
        <f ca="1">('Cumulative data'!EP26/VLOOKUP(EP$4,'Country populations'!$G$4:$J1020,4,FALSE))*$B$1</f>
        <v>0</v>
      </c>
      <c r="EQ26" s="11">
        <f ca="1">('Cumulative data'!EQ26/VLOOKUP(EQ$4,'Country populations'!$G$4:$J1020,4,FALSE))*$B$1</f>
        <v>0</v>
      </c>
      <c r="ER26" s="11">
        <f ca="1">('Cumulative data'!ER26/VLOOKUP(ER$4,'Country populations'!$G$4:$J1020,4,FALSE))*$B$1</f>
        <v>0</v>
      </c>
      <c r="ES26" s="11">
        <f ca="1">('Cumulative data'!ES26/VLOOKUP(ES$4,'Country populations'!$G$4:$J1020,4,FALSE))*$B$1</f>
        <v>0</v>
      </c>
      <c r="ET26" s="11">
        <f ca="1">('Cumulative data'!ET26/VLOOKUP(ET$4,'Country populations'!$G$4:$J1020,4,FALSE))*$B$1</f>
        <v>0</v>
      </c>
      <c r="EU26" s="11">
        <f ca="1">('Cumulative data'!EU26/VLOOKUP(EU$4,'Country populations'!$G$4:$J1020,4,FALSE))*$B$1</f>
        <v>0</v>
      </c>
      <c r="EV26" s="11">
        <f ca="1">('Cumulative data'!EV26/VLOOKUP(EV$4,'Country populations'!$G$4:$J1020,4,FALSE))*$B$1</f>
        <v>0</v>
      </c>
      <c r="EW26" s="11">
        <f ca="1">('Cumulative data'!EW26/VLOOKUP(EW$4,'Country populations'!$G$4:$J1020,4,FALSE))*$B$1</f>
        <v>0</v>
      </c>
      <c r="EX26" s="11">
        <f ca="1">('Cumulative data'!EX26/VLOOKUP(EX$4,'Country populations'!$G$4:$J1020,4,FALSE))*$B$1</f>
        <v>0</v>
      </c>
      <c r="EY26" s="11">
        <f ca="1">('Cumulative data'!EY26/VLOOKUP(EY$4,'Country populations'!$G$4:$J1020,4,FALSE))*$B$1</f>
        <v>0</v>
      </c>
      <c r="EZ26" s="11">
        <f ca="1">('Cumulative data'!EZ26/VLOOKUP(EZ$4,'Country populations'!$G$4:$J1020,4,FALSE))*$B$1</f>
        <v>0</v>
      </c>
      <c r="FA26" s="11">
        <f ca="1">('Cumulative data'!FA26/VLOOKUP(FA$4,'Country populations'!$G$4:$J1020,4,FALSE))*$B$1</f>
        <v>0</v>
      </c>
      <c r="FB26" s="11">
        <f ca="1">('Cumulative data'!FB26/VLOOKUP(FB$4,'Country populations'!$G$4:$J1020,4,FALSE))*$B$1</f>
        <v>0</v>
      </c>
      <c r="FC26" s="11">
        <f ca="1">('Cumulative data'!FC26/VLOOKUP(FC$4,'Country populations'!$G$4:$J1020,4,FALSE))*$B$1</f>
        <v>0</v>
      </c>
      <c r="FD26" s="11">
        <f ca="1">('Cumulative data'!FD26/VLOOKUP(FD$4,'Country populations'!$G$4:$J1020,4,FALSE))*$B$1</f>
        <v>0</v>
      </c>
      <c r="FE26" s="11">
        <f ca="1">('Cumulative data'!FE26/VLOOKUP(FE$4,'Country populations'!$G$4:$J1020,4,FALSE))*$B$1</f>
        <v>0</v>
      </c>
      <c r="FF26" s="11">
        <f ca="1">('Cumulative data'!FF26/VLOOKUP(FF$4,'Country populations'!$G$4:$J1020,4,FALSE))*$B$1</f>
        <v>0</v>
      </c>
      <c r="FG26" s="11">
        <f ca="1">('Cumulative data'!FG26/VLOOKUP(FG$4,'Country populations'!$G$4:$J1020,4,FALSE))*$B$1</f>
        <v>0</v>
      </c>
      <c r="FH26" s="11">
        <f ca="1">('Cumulative data'!FH26/VLOOKUP(FH$4,'Country populations'!$G$4:$J1020,4,FALSE))*$B$1</f>
        <v>0</v>
      </c>
      <c r="FI26" s="11">
        <f ca="1">('Cumulative data'!FI26/VLOOKUP(FI$4,'Country populations'!$G$4:$J1020,4,FALSE))*$B$1</f>
        <v>0</v>
      </c>
      <c r="FJ26" s="11">
        <f ca="1">('Cumulative data'!FJ26/VLOOKUP(FJ$4,'Country populations'!$G$4:$J1020,4,FALSE))*$B$1</f>
        <v>0</v>
      </c>
      <c r="FK26" s="11">
        <f ca="1">('Cumulative data'!FK26/VLOOKUP(FK$4,'Country populations'!$G$4:$J1020,4,FALSE))*$B$1</f>
        <v>0</v>
      </c>
      <c r="FL26" s="11">
        <f ca="1">('Cumulative data'!FL26/VLOOKUP(FL$4,'Country populations'!$G$4:$J1020,4,FALSE))*$B$1</f>
        <v>0</v>
      </c>
      <c r="FM26" s="11">
        <f ca="1">('Cumulative data'!FM26/VLOOKUP(FM$4,'Country populations'!$G$4:$J1020,4,FALSE))*$B$1</f>
        <v>0</v>
      </c>
      <c r="FN26" s="11">
        <f ca="1">('Cumulative data'!FN26/VLOOKUP(FN$4,'Country populations'!$G$4:$J1020,4,FALSE))*$B$1</f>
        <v>0</v>
      </c>
      <c r="FO26" s="11">
        <f ca="1">('Cumulative data'!FO26/VLOOKUP(FO$4,'Country populations'!$G$4:$J1020,4,FALSE))*$B$1</f>
        <v>0</v>
      </c>
      <c r="FP26" s="11">
        <f ca="1">('Cumulative data'!FP26/VLOOKUP(FP$4,'Country populations'!$G$4:$J1020,4,FALSE))*$B$1</f>
        <v>0</v>
      </c>
      <c r="FQ26" s="11">
        <f ca="1">('Cumulative data'!FQ26/VLOOKUP(FQ$4,'Country populations'!$G$4:$J1020,4,FALSE))*$B$1</f>
        <v>0</v>
      </c>
      <c r="FR26" s="11">
        <f ca="1">('Cumulative data'!FR26/VLOOKUP(FR$4,'Country populations'!$G$4:$J1020,4,FALSE))*$B$1</f>
        <v>0</v>
      </c>
      <c r="FS26" s="11">
        <f ca="1">('Cumulative data'!FS26/VLOOKUP(FS$4,'Country populations'!$G$4:$J1020,4,FALSE))*$B$1</f>
        <v>0</v>
      </c>
      <c r="FT26" s="11">
        <f ca="1">('Cumulative data'!FT26/VLOOKUP(FT$4,'Country populations'!$G$4:$J1020,4,FALSE))*$B$1</f>
        <v>0</v>
      </c>
      <c r="FU26" s="11">
        <f ca="1">('Cumulative data'!FU26/VLOOKUP(FU$4,'Country populations'!$G$4:$J1020,4,FALSE))*$B$1</f>
        <v>0</v>
      </c>
      <c r="FV26" s="11">
        <f ca="1">('Cumulative data'!FV26/VLOOKUP(FV$4,'Country populations'!$G$4:$J1020,4,FALSE))*$B$1</f>
        <v>0</v>
      </c>
      <c r="FW26" s="11">
        <f ca="1">('Cumulative data'!FW26/VLOOKUP(FW$4,'Country populations'!$G$4:$J1020,4,FALSE))*$B$1</f>
        <v>0</v>
      </c>
      <c r="FX26" s="11">
        <f ca="1">('Cumulative data'!FX26/VLOOKUP(FX$4,'Country populations'!$G$4:$J1020,4,FALSE))*$B$1</f>
        <v>0</v>
      </c>
      <c r="FY26" s="11">
        <f ca="1">('Cumulative data'!FY26/VLOOKUP(FY$4,'Country populations'!$G$4:$J1020,4,FALSE))*$B$1</f>
        <v>0</v>
      </c>
      <c r="FZ26" s="11">
        <f ca="1">('Cumulative data'!FZ26/VLOOKUP(FZ$4,'Country populations'!$G$4:$J1020,4,FALSE))*$B$1</f>
        <v>0</v>
      </c>
      <c r="GA26" s="11">
        <f ca="1">('Cumulative data'!GA26/VLOOKUP(GA$4,'Country populations'!$G$4:$J1020,4,FALSE))*$B$1</f>
        <v>0</v>
      </c>
      <c r="GB26" s="11">
        <f ca="1">('Cumulative data'!GB26/VLOOKUP(GB$4,'Country populations'!$G$4:$J1020,4,FALSE))*$B$1</f>
        <v>0</v>
      </c>
      <c r="GC26" s="11">
        <f ca="1">('Cumulative data'!GC26/VLOOKUP(GC$4,'Country populations'!$G$4:$J1020,4,FALSE))*$B$1</f>
        <v>0</v>
      </c>
      <c r="GD26" s="11">
        <f ca="1">('Cumulative data'!GD26/VLOOKUP(GD$4,'Country populations'!$G$4:$J1020,4,FALSE))*$B$1</f>
        <v>0</v>
      </c>
      <c r="GE26" s="11">
        <f ca="1">('Cumulative data'!GE26/VLOOKUP(GE$4,'Country populations'!$G$4:$J1020,4,FALSE))*$B$1</f>
        <v>0</v>
      </c>
      <c r="GF26" s="11">
        <f ca="1">('Cumulative data'!GF26/VLOOKUP(GF$4,'Country populations'!$G$4:$J1020,4,FALSE))*$B$1</f>
        <v>0</v>
      </c>
      <c r="GG26" s="11">
        <f ca="1">('Cumulative data'!GG26/VLOOKUP(GG$4,'Country populations'!$G$4:$J1020,4,FALSE))*$B$1</f>
        <v>0</v>
      </c>
      <c r="GH26" s="11">
        <f ca="1">('Cumulative data'!GH26/VLOOKUP(GH$4,'Country populations'!$G$4:$J1020,4,FALSE))*$B$1</f>
        <v>0</v>
      </c>
      <c r="GI26" s="11">
        <f ca="1">('Cumulative data'!GI26/VLOOKUP(GI$4,'Country populations'!$G$4:$J1020,4,FALSE))*$B$1</f>
        <v>0</v>
      </c>
      <c r="GJ26" s="11">
        <f ca="1">('Cumulative data'!GJ26/VLOOKUP(GJ$4,'Country populations'!$G$4:$J1020,4,FALSE))*$B$1</f>
        <v>0</v>
      </c>
      <c r="GK26" s="11">
        <f ca="1">('Cumulative data'!GK26/VLOOKUP(GK$4,'Country populations'!$G$4:$J1020,4,FALSE))*$B$1</f>
        <v>0</v>
      </c>
      <c r="GL26" s="11">
        <f ca="1">('Cumulative data'!GL26/VLOOKUP(GL$4,'Country populations'!$G$4:$J1020,4,FALSE))*$B$1</f>
        <v>0</v>
      </c>
      <c r="GM26" s="11">
        <f ca="1">('Cumulative data'!GM26/VLOOKUP(GM$4,'Country populations'!$G$4:$J1020,4,FALSE))*$B$1</f>
        <v>0</v>
      </c>
      <c r="GN26" s="11">
        <f ca="1">('Cumulative data'!GN26/VLOOKUP(GN$4,'Country populations'!$G$4:$J1020,4,FALSE))*$B$1</f>
        <v>0</v>
      </c>
      <c r="GO26" s="11">
        <f ca="1">('Cumulative data'!GO26/VLOOKUP(GO$4,'Country populations'!$G$4:$J1020,4,FALSE))*$B$1</f>
        <v>0</v>
      </c>
      <c r="GP26" s="11">
        <f ca="1">('Cumulative data'!GP26/VLOOKUP(GP$4,'Country populations'!$G$4:$J1020,4,FALSE))*$B$1</f>
        <v>0</v>
      </c>
      <c r="GQ26" s="11">
        <f ca="1">('Cumulative data'!GQ26/VLOOKUP(GQ$4,'Country populations'!$G$4:$J1020,4,FALSE))*$B$1</f>
        <v>0</v>
      </c>
      <c r="GR26" s="11">
        <f ca="1">('Cumulative data'!GR26/VLOOKUP(GR$4,'Country populations'!$G$4:$J1020,4,FALSE))*$B$1</f>
        <v>0</v>
      </c>
      <c r="GS26" s="11">
        <f ca="1">('Cumulative data'!GS26/VLOOKUP(GS$4,'Country populations'!$G$4:$J1020,4,FALSE))*$B$1</f>
        <v>0</v>
      </c>
      <c r="GT26" s="11">
        <f ca="1">('Cumulative data'!GT26/VLOOKUP(GT$4,'Country populations'!$G$4:$J1020,4,FALSE))*$B$1</f>
        <v>0</v>
      </c>
      <c r="GU26" s="11">
        <f ca="1">('Cumulative data'!GU26/VLOOKUP(GU$4,'Country populations'!$G$4:$J1020,4,FALSE))*$B$1</f>
        <v>0</v>
      </c>
      <c r="GV26" s="11">
        <f ca="1">('Cumulative data'!GV26/VLOOKUP(GV$4,'Country populations'!$G$4:$J1020,4,FALSE))*$B$1</f>
        <v>0</v>
      </c>
      <c r="GW26" s="11">
        <f ca="1">('Cumulative data'!GW26/VLOOKUP(GW$4,'Country populations'!$G$4:$J1020,4,FALSE))*$B$1</f>
        <v>0</v>
      </c>
      <c r="GX26" s="11">
        <f ca="1">('Cumulative data'!GX26/VLOOKUP(GX$4,'Country populations'!$G$4:$J1020,4,FALSE))*$B$1</f>
        <v>0</v>
      </c>
      <c r="GY26" s="11">
        <f ca="1">('Cumulative data'!GY26/VLOOKUP(GY$4,'Country populations'!$G$4:$J1020,4,FALSE))*$B$1</f>
        <v>0</v>
      </c>
      <c r="GZ26" s="11">
        <f ca="1">('Cumulative data'!GZ26/VLOOKUP(GZ$4,'Country populations'!$G$4:$J1021,4,FALSE))*$B$1</f>
        <v>5.0590196544703592E-2</v>
      </c>
      <c r="HB26" s="8">
        <f>'Cumulative data'!HB26</f>
        <v>43851</v>
      </c>
      <c r="HC26" s="11">
        <f ca="1">('Cumulative data'!HC26/VLOOKUP(HC$4,'Country populations'!$G$4:$J1020,4,FALSE))*$B$1</f>
        <v>0</v>
      </c>
      <c r="HD26" s="11">
        <f ca="1">('Cumulative data'!HD26/VLOOKUP(HD$4,'Country populations'!$G$4:$J1020,4,FALSE))*$B$1</f>
        <v>0</v>
      </c>
      <c r="HE26" s="11">
        <f ca="1">('Cumulative data'!HE26/VLOOKUP(HE$4,'Country populations'!$G$4:$J1020,4,FALSE))*$B$1</f>
        <v>0</v>
      </c>
      <c r="HF26" s="11">
        <f ca="1">('Cumulative data'!HF26/VLOOKUP(HF$4,'Country populations'!$G$4:$J1020,4,FALSE))*$B$1</f>
        <v>0</v>
      </c>
      <c r="HG26" s="11">
        <f ca="1">('Cumulative data'!HG26/VLOOKUP(HG$4,'Country populations'!$G$4:$J1020,4,FALSE))*$B$1</f>
        <v>0</v>
      </c>
      <c r="HH26" s="11">
        <f ca="1">('Cumulative data'!HH26/VLOOKUP(HH$4,'Country populations'!$G$4:$J1020,4,FALSE))*$B$1</f>
        <v>0</v>
      </c>
      <c r="HI26" s="11">
        <f ca="1">('Cumulative data'!HI26/VLOOKUP(HI$4,'Country populations'!$G$4:$J1020,4,FALSE))*$B$1</f>
        <v>4.1686242584081708E-3</v>
      </c>
      <c r="HJ26" s="11">
        <f ca="1">('Cumulative data'!HJ26/VLOOKUP(HJ$4,'Country populations'!$G$4:$J1020,4,FALSE))*$B$1</f>
        <v>0</v>
      </c>
      <c r="HK26" s="11">
        <f ca="1">('Cumulative data'!HK26/VLOOKUP(HK$4,'Country populations'!$G$4:$J1020,4,FALSE))*$B$1</f>
        <v>0</v>
      </c>
      <c r="HL26" s="11">
        <f ca="1">('Cumulative data'!HL26/VLOOKUP(HL$4,'Country populations'!$G$4:$J1020,4,FALSE))*$B$1</f>
        <v>0</v>
      </c>
      <c r="HM26" s="11">
        <f ca="1">('Cumulative data'!HM26/VLOOKUP(HM$4,'Country populations'!$G$4:$J1020,4,FALSE))*$B$1</f>
        <v>0</v>
      </c>
      <c r="HN26" s="11">
        <f ca="1">('Cumulative data'!HN26/VLOOKUP(HN$4,'Country populations'!$G$4:$J1020,4,FALSE))*$B$1</f>
        <v>0</v>
      </c>
      <c r="HO26" s="11">
        <f ca="1">('Cumulative data'!HO26/VLOOKUP(HO$4,'Country populations'!$G$4:$J1020,4,FALSE))*$B$1</f>
        <v>0</v>
      </c>
      <c r="HP26" s="11">
        <f ca="1">('Cumulative data'!HP26/VLOOKUP(HP$4,'Country populations'!$G$4:$J1020,4,FALSE))*$B$1</f>
        <v>0</v>
      </c>
      <c r="HQ26" s="11">
        <f ca="1">('Cumulative data'!HQ26/VLOOKUP(HQ$4,'Country populations'!$G$4:$J1020,4,FALSE))*$B$1</f>
        <v>0</v>
      </c>
      <c r="HR26" s="11">
        <f ca="1">('Cumulative data'!HR26/VLOOKUP(HR$4,'Country populations'!$G$4:$J1020,4,FALSE))*$B$1</f>
        <v>0</v>
      </c>
      <c r="HS26" s="11">
        <f ca="1">('Cumulative data'!HS26/VLOOKUP(HS$4,'Country populations'!$G$4:$J1020,4,FALSE))*$B$1</f>
        <v>0</v>
      </c>
      <c r="HT26" s="11">
        <f ca="1">('Cumulative data'!HT26/VLOOKUP(HT$4,'Country populations'!$G$4:$J1020,4,FALSE))*$B$1</f>
        <v>0</v>
      </c>
      <c r="HU26" s="11">
        <f ca="1">('Cumulative data'!HU26/VLOOKUP(HU$4,'Country populations'!$G$4:$J1020,4,FALSE))*$B$1</f>
        <v>0</v>
      </c>
      <c r="HV26" s="11">
        <f ca="1">('Cumulative data'!HV26/VLOOKUP(HV$4,'Country populations'!$G$4:$J1020,4,FALSE))*$B$1</f>
        <v>0</v>
      </c>
      <c r="HW26" s="11">
        <f ca="1">('Cumulative data'!HW26/VLOOKUP(HW$4,'Country populations'!$G$4:$J1020,4,FALSE))*$B$1</f>
        <v>0</v>
      </c>
      <c r="HX26" s="11">
        <f ca="1">('Cumulative data'!HX26/VLOOKUP(HX$4,'Country populations'!$G$4:$J1020,4,FALSE))*$B$1</f>
        <v>0</v>
      </c>
      <c r="HY26" s="11">
        <f ca="1">('Cumulative data'!HY26/VLOOKUP(HY$4,'Country populations'!$G$4:$J1020,4,FALSE))*$B$1</f>
        <v>0</v>
      </c>
      <c r="HZ26" s="11">
        <f ca="1">('Cumulative data'!HZ26/VLOOKUP(HZ$4,'Country populations'!$G$4:$J1020,4,FALSE))*$B$1</f>
        <v>0</v>
      </c>
      <c r="IA26" s="11">
        <f ca="1">('Cumulative data'!IA26/VLOOKUP(IA$4,'Country populations'!$G$4:$J1020,4,FALSE))*$B$1</f>
        <v>0</v>
      </c>
      <c r="IB26" s="11">
        <f ca="1">('Cumulative data'!IB26/VLOOKUP(IB$4,'Country populations'!$G$4:$J1020,4,FALSE))*$B$1</f>
        <v>0</v>
      </c>
      <c r="IC26" s="11">
        <f ca="1">('Cumulative data'!IC26/VLOOKUP(IC$4,'Country populations'!$G$4:$J1020,4,FALSE))*$B$1</f>
        <v>0</v>
      </c>
      <c r="ID26" s="11">
        <f ca="1">('Cumulative data'!ID26/VLOOKUP(ID$4,'Country populations'!$G$4:$J1020,4,FALSE))*$B$1</f>
        <v>0</v>
      </c>
      <c r="IE26" s="11">
        <f ca="1">('Cumulative data'!IE26/VLOOKUP(IE$4,'Country populations'!$G$4:$J1020,4,FALSE))*$B$1</f>
        <v>0</v>
      </c>
      <c r="IF26" s="11">
        <f ca="1">('Cumulative data'!IF26/VLOOKUP(IF$4,'Country populations'!$G$4:$J1020,4,FALSE))*$B$1</f>
        <v>0</v>
      </c>
      <c r="IG26" s="11">
        <f ca="1">('Cumulative data'!IG26/VLOOKUP(IG$4,'Country populations'!$G$4:$J1020,4,FALSE))*$B$1</f>
        <v>0</v>
      </c>
      <c r="IH26" s="11">
        <f ca="1">('Cumulative data'!IH26/VLOOKUP(IH$4,'Country populations'!$G$4:$J1020,4,FALSE))*$B$1</f>
        <v>0</v>
      </c>
      <c r="II26" s="11">
        <f ca="1">('Cumulative data'!II26/VLOOKUP(II$4,'Country populations'!$G$4:$J1020,4,FALSE))*$B$1</f>
        <v>0</v>
      </c>
      <c r="IJ26" s="11">
        <f ca="1">('Cumulative data'!IJ26/VLOOKUP(IJ$4,'Country populations'!$G$4:$J1020,4,FALSE))*$B$1</f>
        <v>0</v>
      </c>
      <c r="IK26" s="11">
        <f ca="1">('Cumulative data'!IK26/VLOOKUP(IK$4,'Country populations'!$G$4:$J1020,4,FALSE))*$B$1</f>
        <v>0</v>
      </c>
      <c r="IL26" s="11">
        <f ca="1">('Cumulative data'!IL26/VLOOKUP(IL$4,'Country populations'!$G$4:$J1020,4,FALSE))*$B$1</f>
        <v>0</v>
      </c>
      <c r="IM26" s="11">
        <f ca="1">('Cumulative data'!IM26/VLOOKUP(IM$4,'Country populations'!$G$4:$J1020,4,FALSE))*$B$1</f>
        <v>0</v>
      </c>
      <c r="IN26" s="11">
        <f ca="1">('Cumulative data'!IN26/VLOOKUP(IN$4,'Country populations'!$G$4:$J1020,4,FALSE))*$B$1</f>
        <v>0</v>
      </c>
      <c r="IO26" s="11">
        <f ca="1">('Cumulative data'!IO26/VLOOKUP(IO$4,'Country populations'!$G$4:$J1020,4,FALSE))*$B$1</f>
        <v>0</v>
      </c>
      <c r="IP26" s="11">
        <f ca="1">('Cumulative data'!IP26/VLOOKUP(IP$4,'Country populations'!$G$4:$J1020,4,FALSE))*$B$1</f>
        <v>0</v>
      </c>
      <c r="IQ26" s="11">
        <f ca="1">('Cumulative data'!IQ26/VLOOKUP(IQ$4,'Country populations'!$G$4:$J1020,4,FALSE))*$B$1</f>
        <v>0</v>
      </c>
      <c r="IR26" s="11">
        <f ca="1">('Cumulative data'!IR26/VLOOKUP(IR$4,'Country populations'!$G$4:$J1020,4,FALSE))*$B$1</f>
        <v>0</v>
      </c>
      <c r="IS26" s="11">
        <f ca="1">('Cumulative data'!IS26/VLOOKUP(IS$4,'Country populations'!$G$4:$J1020,4,FALSE))*$B$1</f>
        <v>0</v>
      </c>
      <c r="IT26" s="11">
        <f ca="1">('Cumulative data'!IT26/VLOOKUP(IT$4,'Country populations'!$G$4:$J1020,4,FALSE))*$B$1</f>
        <v>0</v>
      </c>
      <c r="IU26" s="11">
        <f ca="1">('Cumulative data'!IU26/VLOOKUP(IU$4,'Country populations'!$G$4:$J1020,4,FALSE))*$B$1</f>
        <v>0</v>
      </c>
      <c r="IV26" s="11">
        <f ca="1">('Cumulative data'!IV26/VLOOKUP(IV$4,'Country populations'!$G$4:$J1020,4,FALSE))*$B$1</f>
        <v>0</v>
      </c>
      <c r="IW26" s="11">
        <f ca="1">('Cumulative data'!IW26/VLOOKUP(IW$4,'Country populations'!$G$4:$J1020,4,FALSE))*$B$1</f>
        <v>0</v>
      </c>
      <c r="IX26" s="11">
        <f ca="1">('Cumulative data'!IX26/VLOOKUP(IX$4,'Country populations'!$G$4:$J1020,4,FALSE))*$B$1</f>
        <v>0</v>
      </c>
      <c r="IY26" s="11">
        <f ca="1">('Cumulative data'!IY26/VLOOKUP(IY$4,'Country populations'!$G$4:$J1020,4,FALSE))*$B$1</f>
        <v>0</v>
      </c>
      <c r="IZ26" s="11">
        <f ca="1">('Cumulative data'!IZ26/VLOOKUP(IZ$4,'Country populations'!$G$4:$J1020,4,FALSE))*$B$1</f>
        <v>0</v>
      </c>
      <c r="JA26" s="11">
        <f ca="1">('Cumulative data'!JA26/VLOOKUP(JA$4,'Country populations'!$G$4:$J1020,4,FALSE))*$B$1</f>
        <v>0</v>
      </c>
      <c r="JB26" s="11">
        <f ca="1">('Cumulative data'!JB26/VLOOKUP(JB$4,'Country populations'!$G$4:$J1020,4,FALSE))*$B$1</f>
        <v>0</v>
      </c>
      <c r="JC26" s="11">
        <f ca="1">('Cumulative data'!JC26/VLOOKUP(JC$4,'Country populations'!$G$4:$J1020,4,FALSE))*$B$1</f>
        <v>0</v>
      </c>
      <c r="JD26" s="11">
        <f ca="1">('Cumulative data'!JD26/VLOOKUP(JD$4,'Country populations'!$G$4:$J1020,4,FALSE))*$B$1</f>
        <v>0</v>
      </c>
      <c r="JE26" s="11">
        <f ca="1">('Cumulative data'!JE26/VLOOKUP(JE$4,'Country populations'!$G$4:$J1020,4,FALSE))*$B$1</f>
        <v>0</v>
      </c>
      <c r="JF26" s="11">
        <f ca="1">('Cumulative data'!JF26/VLOOKUP(JF$4,'Country populations'!$G$4:$J1020,4,FALSE))*$B$1</f>
        <v>0</v>
      </c>
      <c r="JG26" s="11">
        <f ca="1">('Cumulative data'!JG26/VLOOKUP(JG$4,'Country populations'!$G$4:$J1020,4,FALSE))*$B$1</f>
        <v>0</v>
      </c>
      <c r="JH26" s="11">
        <f ca="1">('Cumulative data'!JH26/VLOOKUP(JH$4,'Country populations'!$G$4:$J1020,4,FALSE))*$B$1</f>
        <v>0</v>
      </c>
      <c r="JI26" s="11">
        <f ca="1">('Cumulative data'!JI26/VLOOKUP(JI$4,'Country populations'!$G$4:$J1020,4,FALSE))*$B$1</f>
        <v>0</v>
      </c>
      <c r="JJ26" s="11">
        <f ca="1">('Cumulative data'!JJ26/VLOOKUP(JJ$4,'Country populations'!$G$4:$J1020,4,FALSE))*$B$1</f>
        <v>0</v>
      </c>
      <c r="JK26" s="11">
        <f ca="1">('Cumulative data'!JK26/VLOOKUP(JK$4,'Country populations'!$G$4:$J1020,4,FALSE))*$B$1</f>
        <v>0</v>
      </c>
      <c r="JL26" s="11">
        <f ca="1">('Cumulative data'!JL26/VLOOKUP(JL$4,'Country populations'!$G$4:$J1020,4,FALSE))*$B$1</f>
        <v>0</v>
      </c>
      <c r="JM26" s="11">
        <f ca="1">('Cumulative data'!JM26/VLOOKUP(JM$4,'Country populations'!$G$4:$J1020,4,FALSE))*$B$1</f>
        <v>0</v>
      </c>
      <c r="JN26" s="11">
        <f ca="1">('Cumulative data'!JN26/VLOOKUP(JN$4,'Country populations'!$G$4:$J1020,4,FALSE))*$B$1</f>
        <v>0</v>
      </c>
      <c r="JO26" s="11">
        <f ca="1">('Cumulative data'!JO26/VLOOKUP(JO$4,'Country populations'!$G$4:$J1020,4,FALSE))*$B$1</f>
        <v>0</v>
      </c>
      <c r="JP26" s="11">
        <f ca="1">('Cumulative data'!JP26/VLOOKUP(JP$4,'Country populations'!$G$4:$J1020,4,FALSE))*$B$1</f>
        <v>0</v>
      </c>
      <c r="JQ26" s="11">
        <f ca="1">('Cumulative data'!JQ26/VLOOKUP(JQ$4,'Country populations'!$G$4:$J1020,4,FALSE))*$B$1</f>
        <v>0</v>
      </c>
      <c r="JR26" s="11">
        <f ca="1">('Cumulative data'!JR26/VLOOKUP(JR$4,'Country populations'!$G$4:$J1020,4,FALSE))*$B$1</f>
        <v>0</v>
      </c>
      <c r="JS26" s="11">
        <f ca="1">('Cumulative data'!JS26/VLOOKUP(JS$4,'Country populations'!$G$4:$J1020,4,FALSE))*$B$1</f>
        <v>0</v>
      </c>
      <c r="JT26" s="11">
        <f ca="1">('Cumulative data'!JT26/VLOOKUP(JT$4,'Country populations'!$G$4:$J1020,4,FALSE))*$B$1</f>
        <v>0</v>
      </c>
      <c r="JU26" s="11">
        <f ca="1">('Cumulative data'!JU26/VLOOKUP(JU$4,'Country populations'!$G$4:$J1020,4,FALSE))*$B$1</f>
        <v>0</v>
      </c>
      <c r="JV26" s="11">
        <f ca="1">('Cumulative data'!JV26/VLOOKUP(JV$4,'Country populations'!$G$4:$J1020,4,FALSE))*$B$1</f>
        <v>0</v>
      </c>
      <c r="JW26" s="11">
        <f ca="1">('Cumulative data'!JW26/VLOOKUP(JW$4,'Country populations'!$G$4:$J1020,4,FALSE))*$B$1</f>
        <v>0</v>
      </c>
      <c r="JX26" s="11">
        <f ca="1">('Cumulative data'!JX26/VLOOKUP(JX$4,'Country populations'!$G$4:$J1020,4,FALSE))*$B$1</f>
        <v>0</v>
      </c>
      <c r="JY26" s="11">
        <f ca="1">('Cumulative data'!JY26/VLOOKUP(JY$4,'Country populations'!$G$4:$J1020,4,FALSE))*$B$1</f>
        <v>0</v>
      </c>
      <c r="JZ26" s="11">
        <f ca="1">('Cumulative data'!JZ26/VLOOKUP(JZ$4,'Country populations'!$G$4:$J1020,4,FALSE))*$B$1</f>
        <v>0</v>
      </c>
      <c r="KA26" s="11">
        <f ca="1">('Cumulative data'!KA26/VLOOKUP(KA$4,'Country populations'!$G$4:$J1020,4,FALSE))*$B$1</f>
        <v>0</v>
      </c>
      <c r="KB26" s="11">
        <f ca="1">('Cumulative data'!KB26/VLOOKUP(KB$4,'Country populations'!$G$4:$J1020,4,FALSE))*$B$1</f>
        <v>0</v>
      </c>
      <c r="KC26" s="11">
        <f ca="1">('Cumulative data'!KC26/VLOOKUP(KC$4,'Country populations'!$G$4:$J1020,4,FALSE))*$B$1</f>
        <v>0</v>
      </c>
      <c r="KD26" s="11">
        <f ca="1">('Cumulative data'!KD26/VLOOKUP(KD$4,'Country populations'!$G$4:$J1020,4,FALSE))*$B$1</f>
        <v>0</v>
      </c>
      <c r="KE26" s="11">
        <f ca="1">('Cumulative data'!KE26/VLOOKUP(KE$4,'Country populations'!$G$4:$J1020,4,FALSE))*$B$1</f>
        <v>0</v>
      </c>
      <c r="KF26" s="11">
        <f ca="1">('Cumulative data'!KF26/VLOOKUP(KF$4,'Country populations'!$G$4:$J1020,4,FALSE))*$B$1</f>
        <v>0</v>
      </c>
      <c r="KG26" s="11" t="e">
        <f ca="1">('Cumulative data'!KG26/VLOOKUP(KG$4,'Country populations'!$G$4:$J1020,4,FALSE))*$B$1</f>
        <v>#N/A</v>
      </c>
      <c r="KH26" s="11">
        <f ca="1">('Cumulative data'!KH26/VLOOKUP(KH$4,'Country populations'!$G$4:$J1020,4,FALSE))*$B$1</f>
        <v>0</v>
      </c>
      <c r="KI26" s="11">
        <f ca="1">('Cumulative data'!KI26/VLOOKUP(KI$4,'Country populations'!$G$4:$J1020,4,FALSE))*$B$1</f>
        <v>0</v>
      </c>
      <c r="KJ26" s="11">
        <f ca="1">('Cumulative data'!KJ26/VLOOKUP(KJ$4,'Country populations'!$G$4:$J1020,4,FALSE))*$B$1</f>
        <v>0</v>
      </c>
      <c r="KK26" s="11">
        <f ca="1">('Cumulative data'!KK26/VLOOKUP(KK$4,'Country populations'!$G$4:$J1020,4,FALSE))*$B$1</f>
        <v>0</v>
      </c>
      <c r="KL26" s="11">
        <f ca="1">('Cumulative data'!KL26/VLOOKUP(KL$4,'Country populations'!$G$4:$J1020,4,FALSE))*$B$1</f>
        <v>0</v>
      </c>
      <c r="KM26" s="11">
        <f ca="1">('Cumulative data'!KM26/VLOOKUP(KM$4,'Country populations'!$G$4:$J1020,4,FALSE))*$B$1</f>
        <v>0</v>
      </c>
      <c r="KN26" s="11">
        <f ca="1">('Cumulative data'!KN26/VLOOKUP(KN$4,'Country populations'!$G$4:$J1020,4,FALSE))*$B$1</f>
        <v>0</v>
      </c>
      <c r="KO26" s="11">
        <f ca="1">('Cumulative data'!KO26/VLOOKUP(KO$4,'Country populations'!$G$4:$J1020,4,FALSE))*$B$1</f>
        <v>0</v>
      </c>
      <c r="KP26" s="11">
        <f ca="1">('Cumulative data'!KP26/VLOOKUP(KP$4,'Country populations'!$G$4:$J1020,4,FALSE))*$B$1</f>
        <v>0</v>
      </c>
      <c r="KQ26" s="11">
        <f ca="1">('Cumulative data'!KQ26/VLOOKUP(KQ$4,'Country populations'!$G$4:$J1020,4,FALSE))*$B$1</f>
        <v>0</v>
      </c>
      <c r="KR26" s="11">
        <f ca="1">('Cumulative data'!KR26/VLOOKUP(KR$4,'Country populations'!$G$4:$J1020,4,FALSE))*$B$1</f>
        <v>0</v>
      </c>
      <c r="KS26" s="11">
        <f ca="1">('Cumulative data'!KS26/VLOOKUP(KS$4,'Country populations'!$G$4:$J1020,4,FALSE))*$B$1</f>
        <v>0</v>
      </c>
      <c r="KT26" s="11">
        <f ca="1">('Cumulative data'!KT26/VLOOKUP(KT$4,'Country populations'!$G$4:$J1020,4,FALSE))*$B$1</f>
        <v>0</v>
      </c>
      <c r="KU26" s="11">
        <f ca="1">('Cumulative data'!KU26/VLOOKUP(KU$4,'Country populations'!$G$4:$J1020,4,FALSE))*$B$1</f>
        <v>0</v>
      </c>
      <c r="KV26" s="11">
        <f ca="1">('Cumulative data'!KV26/VLOOKUP(KV$4,'Country populations'!$G$4:$J1020,4,FALSE))*$B$1</f>
        <v>0</v>
      </c>
      <c r="KW26" s="11">
        <f ca="1">('Cumulative data'!KW26/VLOOKUP(KW$4,'Country populations'!$G$4:$J1020,4,FALSE))*$B$1</f>
        <v>0</v>
      </c>
      <c r="KX26" s="11">
        <f ca="1">('Cumulative data'!KX26/VLOOKUP(KX$4,'Country populations'!$G$4:$J1020,4,FALSE))*$B$1</f>
        <v>0</v>
      </c>
      <c r="KY26" s="11">
        <f ca="1">('Cumulative data'!KY26/VLOOKUP(KY$4,'Country populations'!$G$4:$J1020,4,FALSE))*$B$1</f>
        <v>0</v>
      </c>
      <c r="KZ26" s="11">
        <f ca="1">('Cumulative data'!KZ26/VLOOKUP(KZ$4,'Country populations'!$G$4:$J1020,4,FALSE))*$B$1</f>
        <v>0</v>
      </c>
      <c r="LA26" s="11">
        <f ca="1">('Cumulative data'!LA26/VLOOKUP(LA$4,'Country populations'!$G$4:$J1020,4,FALSE))*$B$1</f>
        <v>0</v>
      </c>
      <c r="LB26" s="11">
        <f ca="1">('Cumulative data'!LB26/VLOOKUP(LB$4,'Country populations'!$G$4:$J1020,4,FALSE))*$B$1</f>
        <v>0</v>
      </c>
      <c r="LC26" s="11">
        <f ca="1">('Cumulative data'!LC26/VLOOKUP(LC$4,'Country populations'!$G$4:$J1020,4,FALSE))*$B$1</f>
        <v>0</v>
      </c>
      <c r="LD26" s="11">
        <f ca="1">('Cumulative data'!LD26/VLOOKUP(LD$4,'Country populations'!$G$4:$J1020,4,FALSE))*$B$1</f>
        <v>0</v>
      </c>
      <c r="LE26" s="11">
        <f ca="1">('Cumulative data'!LE26/VLOOKUP(LE$4,'Country populations'!$G$4:$J1020,4,FALSE))*$B$1</f>
        <v>0</v>
      </c>
      <c r="LF26" s="11">
        <f ca="1">('Cumulative data'!LF26/VLOOKUP(LF$4,'Country populations'!$G$4:$J1020,4,FALSE))*$B$1</f>
        <v>0</v>
      </c>
      <c r="LG26" s="11">
        <f ca="1">('Cumulative data'!LG26/VLOOKUP(LG$4,'Country populations'!$G$4:$J1020,4,FALSE))*$B$1</f>
        <v>0</v>
      </c>
      <c r="LH26" s="11">
        <f ca="1">('Cumulative data'!LH26/VLOOKUP(LH$4,'Country populations'!$G$4:$J1020,4,FALSE))*$B$1</f>
        <v>0</v>
      </c>
      <c r="LI26" s="11">
        <f ca="1">('Cumulative data'!LI26/VLOOKUP(LI$4,'Country populations'!$G$4:$J1020,4,FALSE))*$B$1</f>
        <v>0</v>
      </c>
      <c r="LJ26" s="11">
        <f ca="1">('Cumulative data'!LJ26/VLOOKUP(LJ$4,'Country populations'!$G$4:$J1020,4,FALSE))*$B$1</f>
        <v>0</v>
      </c>
      <c r="LK26" s="11">
        <f ca="1">('Cumulative data'!LK26/VLOOKUP(LK$4,'Country populations'!$G$4:$J1020,4,FALSE))*$B$1</f>
        <v>0</v>
      </c>
      <c r="LL26" s="11">
        <f ca="1">('Cumulative data'!LL26/VLOOKUP(LL$4,'Country populations'!$G$4:$J1020,4,FALSE))*$B$1</f>
        <v>0</v>
      </c>
      <c r="LM26" s="11">
        <f ca="1">('Cumulative data'!LM26/VLOOKUP(LM$4,'Country populations'!$G$4:$J1020,4,FALSE))*$B$1</f>
        <v>0</v>
      </c>
      <c r="LN26" s="11">
        <f ca="1">('Cumulative data'!LN26/VLOOKUP(LN$4,'Country populations'!$G$4:$J1020,4,FALSE))*$B$1</f>
        <v>0</v>
      </c>
      <c r="LO26" s="11">
        <f ca="1">('Cumulative data'!LO26/VLOOKUP(LO$4,'Country populations'!$G$4:$J1020,4,FALSE))*$B$1</f>
        <v>0</v>
      </c>
      <c r="LP26" s="11">
        <f ca="1">('Cumulative data'!LP26/VLOOKUP(LP$4,'Country populations'!$G$4:$J1020,4,FALSE))*$B$1</f>
        <v>0</v>
      </c>
      <c r="LQ26" s="11">
        <f ca="1">('Cumulative data'!LQ26/VLOOKUP(LQ$4,'Country populations'!$G$4:$J1020,4,FALSE))*$B$1</f>
        <v>0</v>
      </c>
      <c r="LR26" s="11">
        <f ca="1">('Cumulative data'!LR26/VLOOKUP(LR$4,'Country populations'!$G$4:$J1020,4,FALSE))*$B$1</f>
        <v>0</v>
      </c>
      <c r="LS26" s="11">
        <f ca="1">('Cumulative data'!LS26/VLOOKUP(LS$4,'Country populations'!$G$4:$J1020,4,FALSE))*$B$1</f>
        <v>0</v>
      </c>
      <c r="LT26" s="11">
        <f ca="1">('Cumulative data'!LT26/VLOOKUP(LT$4,'Country populations'!$G$4:$J1020,4,FALSE))*$B$1</f>
        <v>0</v>
      </c>
      <c r="LU26" s="11">
        <f ca="1">('Cumulative data'!LU26/VLOOKUP(LU$4,'Country populations'!$G$4:$J1020,4,FALSE))*$B$1</f>
        <v>0</v>
      </c>
      <c r="LV26" s="11">
        <f ca="1">('Cumulative data'!LV26/VLOOKUP(LV$4,'Country populations'!$G$4:$J1020,4,FALSE))*$B$1</f>
        <v>0</v>
      </c>
      <c r="LW26" s="11">
        <f ca="1">('Cumulative data'!LW26/VLOOKUP(LW$4,'Country populations'!$G$4:$J1020,4,FALSE))*$B$1</f>
        <v>0</v>
      </c>
      <c r="LX26" s="11">
        <f ca="1">('Cumulative data'!LX26/VLOOKUP(LX$4,'Country populations'!$G$4:$J1020,4,FALSE))*$B$1</f>
        <v>0</v>
      </c>
      <c r="LY26" s="11">
        <f ca="1">('Cumulative data'!LY26/VLOOKUP(LY$4,'Country populations'!$G$4:$J1020,4,FALSE))*$B$1</f>
        <v>0</v>
      </c>
      <c r="LZ26" s="11">
        <f ca="1">('Cumulative data'!LZ26/VLOOKUP(LZ$4,'Country populations'!$G$4:$J1020,4,FALSE))*$B$1</f>
        <v>0</v>
      </c>
      <c r="MA26" s="11">
        <f ca="1">('Cumulative data'!MA26/VLOOKUP(MA$4,'Country populations'!$G$4:$J1020,4,FALSE))*$B$1</f>
        <v>0</v>
      </c>
      <c r="MB26" s="11">
        <f ca="1">('Cumulative data'!MB26/VLOOKUP(MB$4,'Country populations'!$G$4:$J1020,4,FALSE))*$B$1</f>
        <v>0</v>
      </c>
      <c r="MC26" s="11">
        <f ca="1">('Cumulative data'!MC26/VLOOKUP(MC$4,'Country populations'!$G$4:$J1020,4,FALSE))*$B$1</f>
        <v>0</v>
      </c>
      <c r="MD26" s="11">
        <f ca="1">('Cumulative data'!MD26/VLOOKUP(MD$4,'Country populations'!$G$4:$J1020,4,FALSE))*$B$1</f>
        <v>0</v>
      </c>
      <c r="ME26" s="11">
        <f ca="1">('Cumulative data'!ME26/VLOOKUP(ME$4,'Country populations'!$G$4:$J1020,4,FALSE))*$B$1</f>
        <v>0</v>
      </c>
      <c r="MF26" s="11">
        <f ca="1">('Cumulative data'!MF26/VLOOKUP(MF$4,'Country populations'!$G$4:$J1020,4,FALSE))*$B$1</f>
        <v>0</v>
      </c>
      <c r="MG26" s="11">
        <f ca="1">('Cumulative data'!MG26/VLOOKUP(MG$4,'Country populations'!$G$4:$J1020,4,FALSE))*$B$1</f>
        <v>0</v>
      </c>
      <c r="MH26" s="11">
        <f ca="1">('Cumulative data'!MH26/VLOOKUP(MH$4,'Country populations'!$G$4:$J1020,4,FALSE))*$B$1</f>
        <v>0</v>
      </c>
      <c r="MI26" s="11">
        <f ca="1">('Cumulative data'!MI26/VLOOKUP(MI$4,'Country populations'!$G$4:$J1020,4,FALSE))*$B$1</f>
        <v>0</v>
      </c>
      <c r="MJ26" s="11">
        <f ca="1">('Cumulative data'!MJ26/VLOOKUP(MJ$4,'Country populations'!$G$4:$J1020,4,FALSE))*$B$1</f>
        <v>0</v>
      </c>
      <c r="MK26" s="11">
        <f ca="1">('Cumulative data'!MK26/VLOOKUP(MK$4,'Country populations'!$G$4:$J1020,4,FALSE))*$B$1</f>
        <v>0</v>
      </c>
      <c r="ML26" s="11">
        <f ca="1">('Cumulative data'!ML26/VLOOKUP(ML$4,'Country populations'!$G$4:$J1020,4,FALSE))*$B$1</f>
        <v>0</v>
      </c>
      <c r="MM26" s="11">
        <f ca="1">('Cumulative data'!MM26/VLOOKUP(MM$4,'Country populations'!$G$4:$J1020,4,FALSE))*$B$1</f>
        <v>0</v>
      </c>
      <c r="MN26" s="11">
        <f ca="1">('Cumulative data'!MN26/VLOOKUP(MN$4,'Country populations'!$G$4:$J1020,4,FALSE))*$B$1</f>
        <v>0</v>
      </c>
      <c r="MO26" s="11">
        <f ca="1">('Cumulative data'!MO26/VLOOKUP(MO$4,'Country populations'!$G$4:$J1020,4,FALSE))*$B$1</f>
        <v>0</v>
      </c>
      <c r="MP26" s="11">
        <f ca="1">('Cumulative data'!MP26/VLOOKUP(MP$4,'Country populations'!$G$4:$J1020,4,FALSE))*$B$1</f>
        <v>0</v>
      </c>
      <c r="MQ26" s="11">
        <f ca="1">('Cumulative data'!MQ26/VLOOKUP(MQ$4,'Country populations'!$G$4:$J1020,4,FALSE))*$B$1</f>
        <v>0</v>
      </c>
      <c r="MR26" s="11">
        <f ca="1">('Cumulative data'!MR26/VLOOKUP(MR$4,'Country populations'!$G$4:$J1020,4,FALSE))*$B$1</f>
        <v>0</v>
      </c>
      <c r="MS26" s="11">
        <f ca="1">('Cumulative data'!MS26/VLOOKUP(MS$4,'Country populations'!$G$4:$J1020,4,FALSE))*$B$1</f>
        <v>0</v>
      </c>
      <c r="MT26" s="11">
        <f ca="1">('Cumulative data'!MT26/VLOOKUP(MT$4,'Country populations'!$G$4:$J1020,4,FALSE))*$B$1</f>
        <v>0</v>
      </c>
      <c r="MU26" s="11">
        <f ca="1">('Cumulative data'!MU26/VLOOKUP(MU$4,'Country populations'!$G$4:$J1020,4,FALSE))*$B$1</f>
        <v>0</v>
      </c>
      <c r="MV26" s="11">
        <f ca="1">('Cumulative data'!MV26/VLOOKUP(MV$4,'Country populations'!$G$4:$J1020,4,FALSE))*$B$1</f>
        <v>0</v>
      </c>
      <c r="MW26" s="11">
        <f ca="1">('Cumulative data'!MW26/VLOOKUP(MW$4,'Country populations'!$G$4:$J1020,4,FALSE))*$B$1</f>
        <v>0</v>
      </c>
      <c r="MX26" s="11">
        <f ca="1">('Cumulative data'!MX26/VLOOKUP(MX$4,'Country populations'!$G$4:$J1020,4,FALSE))*$B$1</f>
        <v>0</v>
      </c>
      <c r="MY26" s="11">
        <f ca="1">('Cumulative data'!MY26/VLOOKUP(MY$4,'Country populations'!$G$4:$J1020,4,FALSE))*$B$1</f>
        <v>0</v>
      </c>
      <c r="MZ26" s="11">
        <f ca="1">('Cumulative data'!MZ26/VLOOKUP(MZ$4,'Country populations'!$G$4:$J1020,4,FALSE))*$B$1</f>
        <v>0</v>
      </c>
      <c r="NA26" s="11">
        <f ca="1">('Cumulative data'!NA26/VLOOKUP(NA$4,'Country populations'!$G$4:$J1020,4,FALSE))*$B$1</f>
        <v>0</v>
      </c>
      <c r="NB26" s="11">
        <f ca="1">('Cumulative data'!NB26/VLOOKUP(NB$4,'Country populations'!$G$4:$J1020,4,FALSE))*$B$1</f>
        <v>0</v>
      </c>
      <c r="NC26" s="11">
        <f ca="1">('Cumulative data'!NC26/VLOOKUP(NC$4,'Country populations'!$G$4:$J1020,4,FALSE))*$B$1</f>
        <v>0</v>
      </c>
      <c r="ND26" s="11">
        <f ca="1">('Cumulative data'!ND26/VLOOKUP(ND$4,'Country populations'!$G$4:$J1020,4,FALSE))*$B$1</f>
        <v>0</v>
      </c>
      <c r="NE26" s="11">
        <f ca="1">('Cumulative data'!NE26/VLOOKUP(NE$4,'Country populations'!$G$4:$J1020,4,FALSE))*$B$1</f>
        <v>0</v>
      </c>
      <c r="NF26" s="11">
        <f ca="1">('Cumulative data'!NF26/VLOOKUP(NF$4,'Country populations'!$G$4:$J1020,4,FALSE))*$B$1</f>
        <v>0</v>
      </c>
      <c r="NG26" s="11">
        <f ca="1">('Cumulative data'!NG26/VLOOKUP(NG$4,'Country populations'!$G$4:$J1020,4,FALSE))*$B$1</f>
        <v>0</v>
      </c>
      <c r="NH26" s="11">
        <f ca="1">('Cumulative data'!NH26/VLOOKUP(NH$4,'Country populations'!$G$4:$J1020,4,FALSE))*$B$1</f>
        <v>0</v>
      </c>
      <c r="NI26" s="11">
        <f ca="1">('Cumulative data'!NI26/VLOOKUP(NI$4,'Country populations'!$G$4:$J1020,4,FALSE))*$B$1</f>
        <v>0</v>
      </c>
      <c r="NJ26" s="11">
        <f ca="1">('Cumulative data'!NJ26/VLOOKUP(NJ$4,'Country populations'!$G$4:$J1020,4,FALSE))*$B$1</f>
        <v>0</v>
      </c>
      <c r="NK26" s="11">
        <f ca="1">('Cumulative data'!NK26/VLOOKUP(NK$4,'Country populations'!$G$4:$J1020,4,FALSE))*$B$1</f>
        <v>0</v>
      </c>
      <c r="NL26" s="11">
        <f ca="1">('Cumulative data'!NL26/VLOOKUP(NL$4,'Country populations'!$G$4:$J1020,4,FALSE))*$B$1</f>
        <v>0</v>
      </c>
      <c r="NM26" s="11">
        <f ca="1">('Cumulative data'!NM26/VLOOKUP(NM$4,'Country populations'!$G$4:$J1020,4,FALSE))*$B$1</f>
        <v>0</v>
      </c>
      <c r="NN26" s="11">
        <f ca="1">('Cumulative data'!NN26/VLOOKUP(NN$4,'Country populations'!$G$4:$J1020,4,FALSE))*$B$1</f>
        <v>0</v>
      </c>
      <c r="NO26" s="11">
        <f ca="1">('Cumulative data'!NO26/VLOOKUP(NO$4,'Country populations'!$G$4:$J1020,4,FALSE))*$B$1</f>
        <v>0</v>
      </c>
      <c r="NP26" s="11">
        <f ca="1">('Cumulative data'!NP26/VLOOKUP(NP$4,'Country populations'!$G$4:$J1020,4,FALSE))*$B$1</f>
        <v>0</v>
      </c>
      <c r="NQ26" s="11">
        <f ca="1">('Cumulative data'!NQ26/VLOOKUP(NQ$4,'Country populations'!$G$4:$J1020,4,FALSE))*$B$1</f>
        <v>0</v>
      </c>
      <c r="NR26" s="11">
        <f ca="1">('Cumulative data'!NR26/VLOOKUP(NR$4,'Country populations'!$G$4:$J1020,4,FALSE))*$B$1</f>
        <v>0</v>
      </c>
      <c r="NS26" s="11">
        <f ca="1">('Cumulative data'!NS26/VLOOKUP(NS$4,'Country populations'!$G$4:$J1020,4,FALSE))*$B$1</f>
        <v>0</v>
      </c>
      <c r="NT26" s="11">
        <f ca="1">('Cumulative data'!NT26/VLOOKUP(NT$4,'Country populations'!$G$4:$J1020,4,FALSE))*$B$1</f>
        <v>0</v>
      </c>
      <c r="NU26" s="11">
        <f ca="1">('Cumulative data'!NU26/VLOOKUP(NU$4,'Country populations'!$G$4:$J1020,4,FALSE))*$B$1</f>
        <v>0</v>
      </c>
      <c r="NV26" s="11">
        <f ca="1">('Cumulative data'!NV26/VLOOKUP(NV$4,'Country populations'!$G$4:$J1020,4,FALSE))*$B$1</f>
        <v>0</v>
      </c>
      <c r="NW26" s="11">
        <f ca="1">('Cumulative data'!NW26/VLOOKUP(NW$4,'Country populations'!$G$4:$J1020,4,FALSE))*$B$1</f>
        <v>0</v>
      </c>
      <c r="NX26" s="11">
        <f ca="1">('Cumulative data'!NX26/VLOOKUP(NX$4,'Country populations'!$G$4:$J1020,4,FALSE))*$B$1</f>
        <v>0</v>
      </c>
      <c r="NY26" s="11">
        <f ca="1">('Cumulative data'!NY26/VLOOKUP(NY$4,'Country populations'!$G$4:$J1020,4,FALSE))*$B$1</f>
        <v>0</v>
      </c>
      <c r="NZ26" s="11">
        <f ca="1">('Cumulative data'!NZ26/VLOOKUP(NZ$4,'Country populations'!$G$4:$J1020,4,FALSE))*$B$1</f>
        <v>0</v>
      </c>
      <c r="OA26" s="11">
        <f ca="1">('Cumulative data'!OA26/VLOOKUP(OA$4,'Country populations'!$G$4:$J1020,4,FALSE))*$B$1</f>
        <v>0</v>
      </c>
      <c r="OB26" s="11">
        <f ca="1">('Cumulative data'!OB26/VLOOKUP(OB$4,'Country populations'!$G$4:$J1020,4,FALSE))*$B$1</f>
        <v>0</v>
      </c>
      <c r="OC26" s="11">
        <f ca="1">('Cumulative data'!OC26/VLOOKUP(OC$4,'Country populations'!$G$4:$J1020,4,FALSE))*$B$1</f>
        <v>0</v>
      </c>
      <c r="OD26" s="11">
        <f ca="1">('Cumulative data'!OD26/VLOOKUP(OD$4,'Country populations'!$G$4:$J1020,4,FALSE))*$B$1</f>
        <v>0</v>
      </c>
      <c r="OE26" s="11">
        <f ca="1">('Cumulative data'!OE26/VLOOKUP(OE$4,'Country populations'!$G$4:$J1020,4,FALSE))*$B$1</f>
        <v>0</v>
      </c>
      <c r="OF26" s="11">
        <f ca="1">('Cumulative data'!OF26/VLOOKUP(OF$4,'Country populations'!$G$4:$J1020,4,FALSE))*$B$1</f>
        <v>0</v>
      </c>
      <c r="OG26" s="11">
        <f ca="1">('Cumulative data'!OG26/VLOOKUP(OG$4,'Country populations'!$G$4:$J1020,4,FALSE))*$B$1</f>
        <v>0</v>
      </c>
      <c r="OH26" s="11">
        <f ca="1">('Cumulative data'!OH26/VLOOKUP(OH$4,'Country populations'!$G$4:$J1020,4,FALSE))*$B$1</f>
        <v>0</v>
      </c>
      <c r="OI26" s="11">
        <f ca="1">('Cumulative data'!OI26/VLOOKUP(OI$4,'Country populations'!$G$4:$J1020,4,FALSE))*$B$1</f>
        <v>0</v>
      </c>
      <c r="OJ26" s="11">
        <f ca="1">('Cumulative data'!OJ26/VLOOKUP(OJ$4,'Country populations'!$G$4:$J1020,4,FALSE))*$B$1</f>
        <v>0</v>
      </c>
      <c r="OK26" s="11">
        <f ca="1">('Cumulative data'!OK26/VLOOKUP(OK$4,'Country populations'!$G$4:$J1020,4,FALSE))*$B$1</f>
        <v>0</v>
      </c>
      <c r="OL26" s="11">
        <f ca="1">('Cumulative data'!OL26/VLOOKUP(OL$4,'Country populations'!$G$4:$J1020,4,FALSE))*$B$1</f>
        <v>0</v>
      </c>
      <c r="OM26" s="11">
        <f ca="1">('Cumulative data'!OM26/VLOOKUP(OM$4,'Country populations'!$G$4:$J1020,4,FALSE))*$B$1</f>
        <v>0</v>
      </c>
      <c r="ON26" s="11">
        <f ca="1">('Cumulative data'!ON26/VLOOKUP(ON$4,'Country populations'!$G$4:$J1020,4,FALSE))*$B$1</f>
        <v>0</v>
      </c>
      <c r="OO26" s="11">
        <f ca="1">('Cumulative data'!OO26/VLOOKUP(OO$4,'Country populations'!$G$4:$J1020,4,FALSE))*$B$1</f>
        <v>0</v>
      </c>
      <c r="OP26" s="11">
        <f ca="1">('Cumulative data'!OP26/VLOOKUP(OP$4,'Country populations'!$G$4:$J1020,4,FALSE))*$B$1</f>
        <v>0</v>
      </c>
      <c r="OQ26" s="11">
        <f ca="1">('Cumulative data'!OQ26/VLOOKUP(OQ$4,'Country populations'!$G$4:$J1020,4,FALSE))*$B$1</f>
        <v>0</v>
      </c>
      <c r="OR26" s="11">
        <f ca="1">('Cumulative data'!OR26/VLOOKUP(OR$4,'Country populations'!$G$4:$J1020,4,FALSE))*$B$1</f>
        <v>0</v>
      </c>
      <c r="OS26" s="11">
        <f ca="1">('Cumulative data'!OS26/VLOOKUP(OS$4,'Country populations'!$G$4:$J1020,4,FALSE))*$B$1</f>
        <v>0</v>
      </c>
      <c r="OT26" s="11">
        <f ca="1">('Cumulative data'!OT26/VLOOKUP(OT$4,'Country populations'!$G$4:$J1020,4,FALSE))*$B$1</f>
        <v>0</v>
      </c>
      <c r="OU26" s="11">
        <f ca="1">('Cumulative data'!OU26/VLOOKUP(OU$4,'Country populations'!$G$4:$J1020,4,FALSE))*$B$1</f>
        <v>0</v>
      </c>
      <c r="OV26" s="11">
        <f ca="1">('Cumulative data'!OV26/VLOOKUP(OV$4,'Country populations'!$G$4:$J1020,4,FALSE))*$B$1</f>
        <v>0</v>
      </c>
      <c r="OW26" s="11">
        <f ca="1">('Cumulative data'!OW26/VLOOKUP(OW$4,'Country populations'!$G$4:$J1020,4,FALSE))*$B$1</f>
        <v>0</v>
      </c>
      <c r="OX26" s="11">
        <f ca="1">('Cumulative data'!OX26/VLOOKUP(OX$4,'Country populations'!$G$4:$J1020,4,FALSE))*$B$1</f>
        <v>0</v>
      </c>
      <c r="OY26" s="11">
        <f ca="1">('Cumulative data'!OY26/VLOOKUP(OY$4,'Country populations'!$G$4:$J1020,4,FALSE))*$B$1</f>
        <v>0</v>
      </c>
      <c r="OZ26" s="11">
        <f ca="1">('Cumulative data'!OZ26/VLOOKUP(OZ$4,'Country populations'!$G$4:$J1020,4,FALSE))*$B$1</f>
        <v>0</v>
      </c>
      <c r="PA26" s="11">
        <f ca="1">('Cumulative data'!PA26/VLOOKUP(PA$4,'Country populations'!$G$4:$J1020,4,FALSE))*$B$1</f>
        <v>7.7433974303117747E-4</v>
      </c>
    </row>
    <row r="27" spans="1:417">
      <c r="A27" s="8">
        <f>'Cumulative data'!A27</f>
        <v>43852</v>
      </c>
      <c r="B27" s="11">
        <f ca="1">('Cumulative data'!B27/VLOOKUP(B$4,'Country populations'!$G$4:$J1021,4,FALSE))*$B$1</f>
        <v>3.0211238763900279E-3</v>
      </c>
      <c r="C27" s="11">
        <f ca="1">('Cumulative data'!C27/VLOOKUP(C$4,'Country populations'!$G$4:$J1021,4,FALSE))*$B$1</f>
        <v>0</v>
      </c>
      <c r="D27" s="11">
        <f ca="1">('Cumulative data'!D27/VLOOKUP(D$4,'Country populations'!$G$4:$J1021,4,FALSE))*$B$1</f>
        <v>0</v>
      </c>
      <c r="E27" s="11">
        <f ca="1">('Cumulative data'!E27/VLOOKUP(E$4,'Country populations'!$G$4:$J1021,4,FALSE))*$B$1</f>
        <v>0</v>
      </c>
      <c r="F27" s="11">
        <f ca="1">('Cumulative data'!F27/VLOOKUP(F$4,'Country populations'!$G$4:$J1021,4,FALSE))*$B$1</f>
        <v>0</v>
      </c>
      <c r="G27" s="11">
        <f ca="1">('Cumulative data'!G27/VLOOKUP(G$4,'Country populations'!$G$4:$J1021,4,FALSE))*$B$1</f>
        <v>0</v>
      </c>
      <c r="H27" s="11">
        <f ca="1">('Cumulative data'!H27/VLOOKUP(H$4,'Country populations'!$G$4:$J1021,4,FALSE))*$B$1</f>
        <v>0.36544939332044968</v>
      </c>
      <c r="I27" s="11">
        <f ca="1">('Cumulative data'!I27/VLOOKUP(I$4,'Country populations'!$G$4:$J1021,4,FALSE))*$B$1</f>
        <v>0</v>
      </c>
      <c r="J27" s="11">
        <f ca="1">('Cumulative data'!J27/VLOOKUP(J$4,'Country populations'!$G$4:$J1021,4,FALSE))*$B$1</f>
        <v>0</v>
      </c>
      <c r="K27" s="11">
        <f ca="1">('Cumulative data'!K27/VLOOKUP(K$4,'Country populations'!$G$4:$J1021,4,FALSE))*$B$1</f>
        <v>0</v>
      </c>
      <c r="L27" s="11">
        <f ca="1">('Cumulative data'!L27/VLOOKUP(L$4,'Country populations'!$G$4:$J1021,4,FALSE))*$B$1</f>
        <v>0</v>
      </c>
      <c r="M27" s="11">
        <f ca="1">('Cumulative data'!M27/VLOOKUP(M$4,'Country populations'!$G$4:$J1021,4,FALSE))*$B$1</f>
        <v>0</v>
      </c>
      <c r="N27" s="11">
        <f ca="1">('Cumulative data'!N27/VLOOKUP(N$4,'Country populations'!$G$4:$J1021,4,FALSE))*$B$1</f>
        <v>0</v>
      </c>
      <c r="O27" s="11">
        <f ca="1">('Cumulative data'!O27/VLOOKUP(O$4,'Country populations'!$G$4:$J1021,4,FALSE))*$B$1</f>
        <v>0</v>
      </c>
      <c r="P27" s="11">
        <f ca="1">('Cumulative data'!P27/VLOOKUP(P$4,'Country populations'!$G$4:$J1021,4,FALSE))*$B$1</f>
        <v>0</v>
      </c>
      <c r="Q27" s="11">
        <f ca="1">('Cumulative data'!Q27/VLOOKUP(Q$4,'Country populations'!$G$4:$J1021,4,FALSE))*$B$1</f>
        <v>0</v>
      </c>
      <c r="R27" s="11">
        <f ca="1">('Cumulative data'!R27/VLOOKUP(R$4,'Country populations'!$G$4:$J1021,4,FALSE))*$B$1</f>
        <v>0</v>
      </c>
      <c r="S27" s="11">
        <f ca="1">('Cumulative data'!S27/VLOOKUP(S$4,'Country populations'!$G$4:$J1021,4,FALSE))*$B$1</f>
        <v>0</v>
      </c>
      <c r="T27" s="11">
        <f ca="1">('Cumulative data'!T27/VLOOKUP(T$4,'Country populations'!$G$4:$J1021,4,FALSE))*$B$1</f>
        <v>0</v>
      </c>
      <c r="U27" s="11">
        <f ca="1">('Cumulative data'!U27/VLOOKUP(U$4,'Country populations'!$G$4:$J1021,4,FALSE))*$B$1</f>
        <v>0</v>
      </c>
      <c r="V27" s="11">
        <f ca="1">('Cumulative data'!V27/VLOOKUP(V$4,'Country populations'!$G$4:$J1021,4,FALSE))*$B$1</f>
        <v>0</v>
      </c>
      <c r="W27" s="11">
        <f ca="1">('Cumulative data'!W27/VLOOKUP(W$4,'Country populations'!$G$4:$J1021,4,FALSE))*$B$1</f>
        <v>1.9504894392407227E-2</v>
      </c>
      <c r="X27" s="11">
        <f ca="1">('Cumulative data'!X27/VLOOKUP(X$4,'Country populations'!$G$4:$J1021,4,FALSE))*$B$1</f>
        <v>0</v>
      </c>
      <c r="Y27" s="11">
        <f ca="1">('Cumulative data'!Y27/VLOOKUP(Y$4,'Country populations'!$G$4:$J1021,4,FALSE))*$B$1</f>
        <v>7.9066097818773513E-3</v>
      </c>
      <c r="Z27" s="11">
        <f ca="1">('Cumulative data'!Z27/VLOOKUP(Z$4,'Country populations'!$G$4:$J1021,4,FALSE))*$B$1</f>
        <v>0</v>
      </c>
      <c r="AA27" s="11">
        <f ca="1">('Cumulative data'!AA27/VLOOKUP(AA$4,'Country populations'!$G$4:$J1021,4,FALSE))*$B$1</f>
        <v>0</v>
      </c>
      <c r="AB27" s="11">
        <f ca="1">('Cumulative data'!AB27/VLOOKUP(AB$4,'Country populations'!$G$4:$J1021,4,FALSE))*$B$1</f>
        <v>0</v>
      </c>
      <c r="AC27" s="11">
        <f ca="1">('Cumulative data'!AC27/VLOOKUP(AC$4,'Country populations'!$G$4:$J1021,4,FALSE))*$B$1</f>
        <v>0</v>
      </c>
      <c r="AD27" s="11">
        <f ca="1">('Cumulative data'!AD27/VLOOKUP(AD$4,'Country populations'!$G$4:$J1021,4,FALSE))*$B$1</f>
        <v>0</v>
      </c>
      <c r="AE27" s="11">
        <f ca="1">('Cumulative data'!AE27/VLOOKUP(AE$4,'Country populations'!$G$4:$J1021,4,FALSE))*$B$1</f>
        <v>0</v>
      </c>
      <c r="AF27" s="11">
        <f ca="1">('Cumulative data'!AF27/VLOOKUP(AF$4,'Country populations'!$G$4:$J1021,4,FALSE))*$B$1</f>
        <v>0</v>
      </c>
      <c r="AG27" s="11">
        <f ca="1">('Cumulative data'!AG27/VLOOKUP(AG$4,'Country populations'!$G$4:$J1021,4,FALSE))*$B$1</f>
        <v>0</v>
      </c>
      <c r="AH27" s="11">
        <f ca="1">('Cumulative data'!AH27/VLOOKUP(AH$4,'Country populations'!$G$4:$J1021,4,FALSE))*$B$1</f>
        <v>0</v>
      </c>
      <c r="AI27" s="11">
        <f ca="1">('Cumulative data'!AI27/VLOOKUP(AI$4,'Country populations'!$G$4:$J1021,4,FALSE))*$B$1</f>
        <v>0</v>
      </c>
      <c r="AJ27" s="11">
        <f ca="1">('Cumulative data'!AJ27/VLOOKUP(AJ$4,'Country populations'!$G$4:$J1021,4,FALSE))*$B$1</f>
        <v>0</v>
      </c>
      <c r="AK27" s="11">
        <f ca="1">('Cumulative data'!AK27/VLOOKUP(AK$4,'Country populations'!$G$4:$J1021,4,FALSE))*$B$1</f>
        <v>0</v>
      </c>
      <c r="AL27" s="11">
        <f ca="1">('Cumulative data'!AL27/VLOOKUP(AL$4,'Country populations'!$G$4:$J1021,4,FALSE))*$B$1</f>
        <v>0</v>
      </c>
      <c r="AM27" s="11">
        <f ca="1">('Cumulative data'!AM27/VLOOKUP(AM$4,'Country populations'!$G$4:$J1021,4,FALSE))*$B$1</f>
        <v>0</v>
      </c>
      <c r="AN27" s="11">
        <f ca="1">('Cumulative data'!AN27/VLOOKUP(AN$4,'Country populations'!$G$4:$J1021,4,FALSE))*$B$1</f>
        <v>0</v>
      </c>
      <c r="AO27" s="11">
        <f ca="1">('Cumulative data'!AO27/VLOOKUP(AO$4,'Country populations'!$G$4:$J1021,4,FALSE))*$B$1</f>
        <v>0</v>
      </c>
      <c r="AP27" s="11">
        <f ca="1">('Cumulative data'!AP27/VLOOKUP(AP$4,'Country populations'!$G$4:$J1021,4,FALSE))*$B$1</f>
        <v>0</v>
      </c>
      <c r="AQ27" s="11">
        <f ca="1">('Cumulative data'!AQ27/VLOOKUP(AQ$4,'Country populations'!$G$4:$J1021,4,FALSE))*$B$1</f>
        <v>0</v>
      </c>
      <c r="AR27" s="11">
        <f ca="1">('Cumulative data'!AR27/VLOOKUP(AR$4,'Country populations'!$G$4:$J1021,4,FALSE))*$B$1</f>
        <v>0</v>
      </c>
      <c r="AS27" s="11">
        <f ca="1">('Cumulative data'!AS27/VLOOKUP(AS$4,'Country populations'!$G$4:$J1021,4,FALSE))*$B$1</f>
        <v>0</v>
      </c>
      <c r="AT27" s="11">
        <f ca="1">('Cumulative data'!AT27/VLOOKUP(AT$4,'Country populations'!$G$4:$J1021,4,FALSE))*$B$1</f>
        <v>0</v>
      </c>
      <c r="AU27" s="11">
        <f ca="1">('Cumulative data'!AU27/VLOOKUP(AU$4,'Country populations'!$G$4:$J1021,4,FALSE))*$B$1</f>
        <v>0</v>
      </c>
      <c r="AV27" s="11">
        <f ca="1">('Cumulative data'!AV27/VLOOKUP(AV$4,'Country populations'!$G$4:$J1021,4,FALSE))*$B$1</f>
        <v>0</v>
      </c>
      <c r="AW27" s="11">
        <f ca="1">('Cumulative data'!AW27/VLOOKUP(AW$4,'Country populations'!$G$4:$J1021,4,FALSE))*$B$1</f>
        <v>0</v>
      </c>
      <c r="AX27" s="11">
        <f ca="1">('Cumulative data'!AX27/VLOOKUP(AX$4,'Country populations'!$G$4:$J1021,4,FALSE))*$B$1</f>
        <v>0</v>
      </c>
      <c r="AY27" s="11">
        <f ca="1">('Cumulative data'!AY27/VLOOKUP(AY$4,'Country populations'!$G$4:$J1021,4,FALSE))*$B$1</f>
        <v>5.7306608320134428E-2</v>
      </c>
      <c r="AZ27" s="11">
        <f ca="1">('Cumulative data'!AZ27/VLOOKUP(AZ$4,'Country populations'!$G$4:$J1021,4,FALSE))*$B$1</f>
        <v>0</v>
      </c>
      <c r="BA27" s="11">
        <f ca="1">('Cumulative data'!BA27/VLOOKUP(BA$4,'Country populations'!$G$4:$J1021,4,FALSE))*$B$1</f>
        <v>0</v>
      </c>
      <c r="BB27" s="11">
        <f ca="1">('Cumulative data'!BB27/VLOOKUP(BB$4,'Country populations'!$G$4:$J1021,4,FALSE))*$B$1</f>
        <v>0</v>
      </c>
      <c r="BC27" s="11">
        <f ca="1">('Cumulative data'!BC27/VLOOKUP(BC$4,'Country populations'!$G$4:$J1021,4,FALSE))*$B$1</f>
        <v>0</v>
      </c>
      <c r="BD27" s="11">
        <f ca="1">('Cumulative data'!BD27/VLOOKUP(BD$4,'Country populations'!$G$4:$J1021,4,FALSE))*$B$1</f>
        <v>0</v>
      </c>
      <c r="BE27" s="11">
        <f ca="1">('Cumulative data'!BE27/VLOOKUP(BE$4,'Country populations'!$G$4:$J1021,4,FALSE))*$B$1</f>
        <v>0</v>
      </c>
      <c r="BF27" s="11">
        <f ca="1">('Cumulative data'!BF27/VLOOKUP(BF$4,'Country populations'!$G$4:$J1021,4,FALSE))*$B$1</f>
        <v>0</v>
      </c>
      <c r="BG27" s="11">
        <f ca="1">('Cumulative data'!BG27/VLOOKUP(BG$4,'Country populations'!$G$4:$J1021,4,FALSE))*$B$1</f>
        <v>0</v>
      </c>
      <c r="BH27" s="11">
        <f ca="1">('Cumulative data'!BH27/VLOOKUP(BH$4,'Country populations'!$G$4:$J1021,4,FALSE))*$B$1</f>
        <v>0</v>
      </c>
      <c r="BI27" s="11">
        <f ca="1">('Cumulative data'!BI27/VLOOKUP(BI$4,'Country populations'!$G$4:$J1021,4,FALSE))*$B$1</f>
        <v>0</v>
      </c>
      <c r="BJ27" s="11">
        <f ca="1">('Cumulative data'!BJ27/VLOOKUP(BJ$4,'Country populations'!$G$4:$J1021,4,FALSE))*$B$1</f>
        <v>0</v>
      </c>
      <c r="BK27" s="11">
        <f ca="1">('Cumulative data'!BK27/VLOOKUP(BK$4,'Country populations'!$G$4:$J1021,4,FALSE))*$B$1</f>
        <v>0</v>
      </c>
      <c r="BL27" s="11">
        <f ca="1">('Cumulative data'!BL27/VLOOKUP(BL$4,'Country populations'!$G$4:$J1021,4,FALSE))*$B$1</f>
        <v>0</v>
      </c>
      <c r="BM27" s="11">
        <f ca="1">('Cumulative data'!BM27/VLOOKUP(BM$4,'Country populations'!$G$4:$J1021,4,FALSE))*$B$1</f>
        <v>0</v>
      </c>
      <c r="BN27" s="11">
        <f ca="1">('Cumulative data'!BN27/VLOOKUP(BN$4,'Country populations'!$G$4:$J1021,4,FALSE))*$B$1</f>
        <v>0</v>
      </c>
      <c r="BO27" s="11">
        <f ca="1">('Cumulative data'!BO27/VLOOKUP(BO$4,'Country populations'!$G$4:$J1021,4,FALSE))*$B$1</f>
        <v>0</v>
      </c>
      <c r="BP27" s="11">
        <f ca="1">('Cumulative data'!BP27/VLOOKUP(BP$4,'Country populations'!$G$4:$J1021,4,FALSE))*$B$1</f>
        <v>0</v>
      </c>
      <c r="BQ27" s="11">
        <f ca="1">('Cumulative data'!BQ27/VLOOKUP(BQ$4,'Country populations'!$G$4:$J1021,4,FALSE))*$B$1</f>
        <v>0</v>
      </c>
      <c r="BR27" s="11">
        <f ca="1">('Cumulative data'!BR27/VLOOKUP(BR$4,'Country populations'!$G$4:$J1021,4,FALSE))*$B$1</f>
        <v>0</v>
      </c>
      <c r="BS27" s="11">
        <f ca="1">('Cumulative data'!BS27/VLOOKUP(BS$4,'Country populations'!$G$4:$J1021,4,FALSE))*$B$1</f>
        <v>0</v>
      </c>
      <c r="BT27" s="11">
        <f ca="1">('Cumulative data'!BT27/VLOOKUP(BT$4,'Country populations'!$G$4:$J1021,4,FALSE))*$B$1</f>
        <v>0</v>
      </c>
      <c r="BU27" s="11">
        <f ca="1">('Cumulative data'!BU27/VLOOKUP(BU$4,'Country populations'!$G$4:$J1021,4,FALSE))*$B$1</f>
        <v>0</v>
      </c>
      <c r="BV27" s="11">
        <f ca="1">('Cumulative data'!BV27/VLOOKUP(BV$4,'Country populations'!$G$4:$J1021,4,FALSE))*$B$1</f>
        <v>0</v>
      </c>
      <c r="BW27" s="11">
        <f ca="1">('Cumulative data'!BW27/VLOOKUP(BW$4,'Country populations'!$G$4:$J1021,4,FALSE))*$B$1</f>
        <v>0</v>
      </c>
      <c r="BX27" s="11">
        <f ca="1">('Cumulative data'!BX27/VLOOKUP(BX$4,'Country populations'!$G$4:$J1021,4,FALSE))*$B$1</f>
        <v>0</v>
      </c>
      <c r="BY27" s="11">
        <f ca="1">('Cumulative data'!BY27/VLOOKUP(BY$4,'Country populations'!$G$4:$J1021,4,FALSE))*$B$1</f>
        <v>0</v>
      </c>
      <c r="BZ27" s="11">
        <f ca="1">('Cumulative data'!BZ27/VLOOKUP(BZ$4,'Country populations'!$G$4:$J1021,4,FALSE))*$B$1</f>
        <v>0</v>
      </c>
      <c r="CA27" s="11">
        <f ca="1">('Cumulative data'!CA27/VLOOKUP(CA$4,'Country populations'!$G$4:$J1021,4,FALSE))*$B$1</f>
        <v>0</v>
      </c>
      <c r="CB27" s="11">
        <f ca="1">('Cumulative data'!CB27/VLOOKUP(CB$4,'Country populations'!$G$4:$J1021,4,FALSE))*$B$1</f>
        <v>0</v>
      </c>
      <c r="CC27" s="11">
        <f ca="1">('Cumulative data'!CC27/VLOOKUP(CC$4,'Country populations'!$G$4:$J1021,4,FALSE))*$B$1</f>
        <v>0</v>
      </c>
      <c r="CD27" s="11">
        <f ca="1">('Cumulative data'!CD27/VLOOKUP(CD$4,'Country populations'!$G$4:$J1021,4,FALSE))*$B$1</f>
        <v>0</v>
      </c>
      <c r="CE27" s="11">
        <f ca="1">('Cumulative data'!CE27/VLOOKUP(CE$4,'Country populations'!$G$4:$J1021,4,FALSE))*$B$1</f>
        <v>0</v>
      </c>
      <c r="CF27" s="11" t="e">
        <f ca="1">('Cumulative data'!CF27/VLOOKUP(CF$4,'Country populations'!$G$4:$J1021,4,FALSE))*$B$1</f>
        <v>#N/A</v>
      </c>
      <c r="CG27" s="11">
        <f ca="1">('Cumulative data'!CG27/VLOOKUP(CG$4,'Country populations'!$G$4:$J1021,4,FALSE))*$B$1</f>
        <v>0</v>
      </c>
      <c r="CH27" s="11">
        <f ca="1">('Cumulative data'!CH27/VLOOKUP(CH$4,'Country populations'!$G$4:$J1021,4,FALSE))*$B$1</f>
        <v>0</v>
      </c>
      <c r="CI27" s="11">
        <f ca="1">('Cumulative data'!CI27/VLOOKUP(CI$4,'Country populations'!$G$4:$J1021,4,FALSE))*$B$1</f>
        <v>0</v>
      </c>
      <c r="CJ27" s="11">
        <f ca="1">('Cumulative data'!CJ27/VLOOKUP(CJ$4,'Country populations'!$G$4:$J1021,4,FALSE))*$B$1</f>
        <v>0</v>
      </c>
      <c r="CK27" s="11">
        <f ca="1">('Cumulative data'!CK27/VLOOKUP(CK$4,'Country populations'!$G$4:$J1021,4,FALSE))*$B$1</f>
        <v>0</v>
      </c>
      <c r="CL27" s="11">
        <f ca="1">('Cumulative data'!CL27/VLOOKUP(CL$4,'Country populations'!$G$4:$J1021,4,FALSE))*$B$1</f>
        <v>0</v>
      </c>
      <c r="CM27" s="11">
        <f ca="1">('Cumulative data'!CM27/VLOOKUP(CM$4,'Country populations'!$G$4:$J1021,4,FALSE))*$B$1</f>
        <v>0</v>
      </c>
      <c r="CN27" s="11">
        <f ca="1">('Cumulative data'!CN27/VLOOKUP(CN$4,'Country populations'!$G$4:$J1021,4,FALSE))*$B$1</f>
        <v>0</v>
      </c>
      <c r="CO27" s="11">
        <f ca="1">('Cumulative data'!CO27/VLOOKUP(CO$4,'Country populations'!$G$4:$J1021,4,FALSE))*$B$1</f>
        <v>0</v>
      </c>
      <c r="CP27" s="11">
        <f ca="1">('Cumulative data'!CP27/VLOOKUP(CP$4,'Country populations'!$G$4:$J1021,4,FALSE))*$B$1</f>
        <v>0</v>
      </c>
      <c r="CQ27" s="11">
        <f ca="1">('Cumulative data'!CQ27/VLOOKUP(CQ$4,'Country populations'!$G$4:$J1021,4,FALSE))*$B$1</f>
        <v>0</v>
      </c>
      <c r="CR27" s="11">
        <f ca="1">('Cumulative data'!CR27/VLOOKUP(CR$4,'Country populations'!$G$4:$J1021,4,FALSE))*$B$1</f>
        <v>0</v>
      </c>
      <c r="CS27" s="11">
        <f ca="1">('Cumulative data'!CS27/VLOOKUP(CS$4,'Country populations'!$G$4:$J1021,4,FALSE))*$B$1</f>
        <v>0</v>
      </c>
      <c r="CT27" s="11">
        <f ca="1">('Cumulative data'!CT27/VLOOKUP(CT$4,'Country populations'!$G$4:$J1021,4,FALSE))*$B$1</f>
        <v>0</v>
      </c>
      <c r="CU27" s="11">
        <f ca="1">('Cumulative data'!CU27/VLOOKUP(CU$4,'Country populations'!$G$4:$J1021,4,FALSE))*$B$1</f>
        <v>0</v>
      </c>
      <c r="CV27" s="11">
        <f ca="1">('Cumulative data'!CV27/VLOOKUP(CV$4,'Country populations'!$G$4:$J1021,4,FALSE))*$B$1</f>
        <v>4.1987212794343483E-2</v>
      </c>
      <c r="CW27" s="11">
        <f ca="1">('Cumulative data'!CW27/VLOOKUP(CW$4,'Country populations'!$G$4:$J1021,4,FALSE))*$B$1</f>
        <v>0</v>
      </c>
      <c r="CX27" s="11">
        <f ca="1">('Cumulative data'!CX27/VLOOKUP(CX$4,'Country populations'!$G$4:$J1021,4,FALSE))*$B$1</f>
        <v>0</v>
      </c>
      <c r="CY27" s="11">
        <f ca="1">('Cumulative data'!CY27/VLOOKUP(CY$4,'Country populations'!$G$4:$J1021,4,FALSE))*$B$1</f>
        <v>0</v>
      </c>
      <c r="CZ27" s="11">
        <f ca="1">('Cumulative data'!CZ27/VLOOKUP(CZ$4,'Country populations'!$G$4:$J1021,4,FALSE))*$B$1</f>
        <v>0</v>
      </c>
      <c r="DA27" s="11">
        <f ca="1">('Cumulative data'!DA27/VLOOKUP(DA$4,'Country populations'!$G$4:$J1021,4,FALSE))*$B$1</f>
        <v>0</v>
      </c>
      <c r="DB27" s="11">
        <f ca="1">('Cumulative data'!DB27/VLOOKUP(DB$4,'Country populations'!$G$4:$J1021,4,FALSE))*$B$1</f>
        <v>0</v>
      </c>
      <c r="DC27" s="11">
        <f ca="1">('Cumulative data'!DC27/VLOOKUP(DC$4,'Country populations'!$G$4:$J1021,4,FALSE))*$B$1</f>
        <v>0</v>
      </c>
      <c r="DD27" s="11">
        <f ca="1">('Cumulative data'!DD27/VLOOKUP(DD$4,'Country populations'!$G$4:$J1021,4,FALSE))*$B$1</f>
        <v>0</v>
      </c>
      <c r="DE27" s="11">
        <f ca="1">('Cumulative data'!DE27/VLOOKUP(DE$4,'Country populations'!$G$4:$J1021,4,FALSE))*$B$1</f>
        <v>0</v>
      </c>
      <c r="DF27" s="11">
        <f ca="1">('Cumulative data'!DF27/VLOOKUP(DF$4,'Country populations'!$G$4:$J1021,4,FALSE))*$B$1</f>
        <v>0</v>
      </c>
      <c r="DG27" s="11">
        <f ca="1">('Cumulative data'!DG27/VLOOKUP(DG$4,'Country populations'!$G$4:$J1021,4,FALSE))*$B$1</f>
        <v>0</v>
      </c>
      <c r="DH27" s="11">
        <f ca="1">('Cumulative data'!DH27/VLOOKUP(DH$4,'Country populations'!$G$4:$J1021,4,FALSE))*$B$1</f>
        <v>0</v>
      </c>
      <c r="DI27" s="11">
        <f ca="1">('Cumulative data'!DI27/VLOOKUP(DI$4,'Country populations'!$G$4:$J1021,4,FALSE))*$B$1</f>
        <v>0</v>
      </c>
      <c r="DJ27" s="11">
        <f ca="1">('Cumulative data'!DJ27/VLOOKUP(DJ$4,'Country populations'!$G$4:$J1021,4,FALSE))*$B$1</f>
        <v>0</v>
      </c>
      <c r="DK27" s="11">
        <f ca="1">('Cumulative data'!DK27/VLOOKUP(DK$4,'Country populations'!$G$4:$J1021,4,FALSE))*$B$1</f>
        <v>0</v>
      </c>
      <c r="DL27" s="11">
        <f ca="1">('Cumulative data'!DL27/VLOOKUP(DL$4,'Country populations'!$G$4:$J1021,4,FALSE))*$B$1</f>
        <v>0</v>
      </c>
      <c r="DM27" s="11">
        <f ca="1">('Cumulative data'!DM27/VLOOKUP(DM$4,'Country populations'!$G$4:$J1021,4,FALSE))*$B$1</f>
        <v>0</v>
      </c>
      <c r="DN27" s="11">
        <f ca="1">('Cumulative data'!DN27/VLOOKUP(DN$4,'Country populations'!$G$4:$J1021,4,FALSE))*$B$1</f>
        <v>0</v>
      </c>
      <c r="DO27" s="11">
        <f ca="1">('Cumulative data'!DO27/VLOOKUP(DO$4,'Country populations'!$G$4:$J1021,4,FALSE))*$B$1</f>
        <v>0</v>
      </c>
      <c r="DP27" s="11">
        <f ca="1">('Cumulative data'!DP27/VLOOKUP(DP$4,'Country populations'!$G$4:$J1021,4,FALSE))*$B$1</f>
        <v>0</v>
      </c>
      <c r="DQ27" s="11">
        <f ca="1">('Cumulative data'!DQ27/VLOOKUP(DQ$4,'Country populations'!$G$4:$J1021,4,FALSE))*$B$1</f>
        <v>0</v>
      </c>
      <c r="DR27" s="11">
        <f ca="1">('Cumulative data'!DR27/VLOOKUP(DR$4,'Country populations'!$G$4:$J1021,4,FALSE))*$B$1</f>
        <v>0</v>
      </c>
      <c r="DS27" s="11">
        <f ca="1">('Cumulative data'!DS27/VLOOKUP(DS$4,'Country populations'!$G$4:$J1021,4,FALSE))*$B$1</f>
        <v>0</v>
      </c>
      <c r="DT27" s="11">
        <f ca="1">('Cumulative data'!DT27/VLOOKUP(DT$4,'Country populations'!$G$4:$J1021,4,FALSE))*$B$1</f>
        <v>0</v>
      </c>
      <c r="DU27" s="11">
        <f ca="1">('Cumulative data'!DU27/VLOOKUP(DU$4,'Country populations'!$G$4:$J1021,4,FALSE))*$B$1</f>
        <v>0</v>
      </c>
      <c r="DV27" s="11">
        <f ca="1">('Cumulative data'!DV27/VLOOKUP(DV$4,'Country populations'!$G$4:$J1021,4,FALSE))*$B$1</f>
        <v>0</v>
      </c>
      <c r="DW27" s="11">
        <f ca="1">('Cumulative data'!DW27/VLOOKUP(DW$4,'Country populations'!$G$4:$J1021,4,FALSE))*$B$1</f>
        <v>0</v>
      </c>
      <c r="DX27" s="11">
        <f ca="1">('Cumulative data'!DX27/VLOOKUP(DX$4,'Country populations'!$G$4:$J1021,4,FALSE))*$B$1</f>
        <v>0</v>
      </c>
      <c r="DY27" s="11">
        <f ca="1">('Cumulative data'!DY27/VLOOKUP(DY$4,'Country populations'!$G$4:$J1021,4,FALSE))*$B$1</f>
        <v>0</v>
      </c>
      <c r="DZ27" s="11">
        <f ca="1">('Cumulative data'!DZ27/VLOOKUP(DZ$4,'Country populations'!$G$4:$J1021,4,FALSE))*$B$1</f>
        <v>0</v>
      </c>
      <c r="EA27" s="11">
        <f ca="1">('Cumulative data'!EA27/VLOOKUP(EA$4,'Country populations'!$G$4:$J1021,4,FALSE))*$B$1</f>
        <v>0</v>
      </c>
      <c r="EB27" s="11">
        <f ca="1">('Cumulative data'!EB27/VLOOKUP(EB$4,'Country populations'!$G$4:$J1021,4,FALSE))*$B$1</f>
        <v>0</v>
      </c>
      <c r="EC27" s="11">
        <f ca="1">('Cumulative data'!EC27/VLOOKUP(EC$4,'Country populations'!$G$4:$J1021,4,FALSE))*$B$1</f>
        <v>0</v>
      </c>
      <c r="ED27" s="11">
        <f ca="1">('Cumulative data'!ED27/VLOOKUP(ED$4,'Country populations'!$G$4:$J1021,4,FALSE))*$B$1</f>
        <v>0</v>
      </c>
      <c r="EE27" s="11">
        <f ca="1">('Cumulative data'!EE27/VLOOKUP(EE$4,'Country populations'!$G$4:$J1021,4,FALSE))*$B$1</f>
        <v>0</v>
      </c>
      <c r="EF27" s="11">
        <f ca="1">('Cumulative data'!EF27/VLOOKUP(EF$4,'Country populations'!$G$4:$J1021,4,FALSE))*$B$1</f>
        <v>0</v>
      </c>
      <c r="EG27" s="11">
        <f ca="1">('Cumulative data'!EG27/VLOOKUP(EG$4,'Country populations'!$G$4:$J1021,4,FALSE))*$B$1</f>
        <v>0</v>
      </c>
      <c r="EH27" s="11">
        <f ca="1">('Cumulative data'!EH27/VLOOKUP(EH$4,'Country populations'!$G$4:$J1021,4,FALSE))*$B$1</f>
        <v>0</v>
      </c>
      <c r="EI27" s="11">
        <f ca="1">('Cumulative data'!EI27/VLOOKUP(EI$4,'Country populations'!$G$4:$J1021,4,FALSE))*$B$1</f>
        <v>0</v>
      </c>
      <c r="EJ27" s="11">
        <f ca="1">('Cumulative data'!EJ27/VLOOKUP(EJ$4,'Country populations'!$G$4:$J1021,4,FALSE))*$B$1</f>
        <v>0</v>
      </c>
      <c r="EK27" s="11">
        <f ca="1">('Cumulative data'!EK27/VLOOKUP(EK$4,'Country populations'!$G$4:$J1021,4,FALSE))*$B$1</f>
        <v>0</v>
      </c>
      <c r="EL27" s="11">
        <f ca="1">('Cumulative data'!EL27/VLOOKUP(EL$4,'Country populations'!$G$4:$J1021,4,FALSE))*$B$1</f>
        <v>0</v>
      </c>
      <c r="EM27" s="11">
        <f ca="1">('Cumulative data'!EM27/VLOOKUP(EM$4,'Country populations'!$G$4:$J1021,4,FALSE))*$B$1</f>
        <v>0</v>
      </c>
      <c r="EN27" s="11">
        <f ca="1">('Cumulative data'!EN27/VLOOKUP(EN$4,'Country populations'!$G$4:$J1021,4,FALSE))*$B$1</f>
        <v>0</v>
      </c>
      <c r="EO27" s="11">
        <f ca="1">('Cumulative data'!EO27/VLOOKUP(EO$4,'Country populations'!$G$4:$J1021,4,FALSE))*$B$1</f>
        <v>0</v>
      </c>
      <c r="EP27" s="11">
        <f ca="1">('Cumulative data'!EP27/VLOOKUP(EP$4,'Country populations'!$G$4:$J1021,4,FALSE))*$B$1</f>
        <v>0</v>
      </c>
      <c r="EQ27" s="11">
        <f ca="1">('Cumulative data'!EQ27/VLOOKUP(EQ$4,'Country populations'!$G$4:$J1021,4,FALSE))*$B$1</f>
        <v>0</v>
      </c>
      <c r="ER27" s="11">
        <f ca="1">('Cumulative data'!ER27/VLOOKUP(ER$4,'Country populations'!$G$4:$J1021,4,FALSE))*$B$1</f>
        <v>0</v>
      </c>
      <c r="ES27" s="11">
        <f ca="1">('Cumulative data'!ES27/VLOOKUP(ES$4,'Country populations'!$G$4:$J1021,4,FALSE))*$B$1</f>
        <v>0</v>
      </c>
      <c r="ET27" s="11">
        <f ca="1">('Cumulative data'!ET27/VLOOKUP(ET$4,'Country populations'!$G$4:$J1021,4,FALSE))*$B$1</f>
        <v>0</v>
      </c>
      <c r="EU27" s="11">
        <f ca="1">('Cumulative data'!EU27/VLOOKUP(EU$4,'Country populations'!$G$4:$J1021,4,FALSE))*$B$1</f>
        <v>0</v>
      </c>
      <c r="EV27" s="11">
        <f ca="1">('Cumulative data'!EV27/VLOOKUP(EV$4,'Country populations'!$G$4:$J1021,4,FALSE))*$B$1</f>
        <v>0</v>
      </c>
      <c r="EW27" s="11">
        <f ca="1">('Cumulative data'!EW27/VLOOKUP(EW$4,'Country populations'!$G$4:$J1021,4,FALSE))*$B$1</f>
        <v>0</v>
      </c>
      <c r="EX27" s="11">
        <f ca="1">('Cumulative data'!EX27/VLOOKUP(EX$4,'Country populations'!$G$4:$J1021,4,FALSE))*$B$1</f>
        <v>0</v>
      </c>
      <c r="EY27" s="11">
        <f ca="1">('Cumulative data'!EY27/VLOOKUP(EY$4,'Country populations'!$G$4:$J1021,4,FALSE))*$B$1</f>
        <v>0</v>
      </c>
      <c r="EZ27" s="11">
        <f ca="1">('Cumulative data'!EZ27/VLOOKUP(EZ$4,'Country populations'!$G$4:$J1021,4,FALSE))*$B$1</f>
        <v>0</v>
      </c>
      <c r="FA27" s="11">
        <f ca="1">('Cumulative data'!FA27/VLOOKUP(FA$4,'Country populations'!$G$4:$J1021,4,FALSE))*$B$1</f>
        <v>0</v>
      </c>
      <c r="FB27" s="11">
        <f ca="1">('Cumulative data'!FB27/VLOOKUP(FB$4,'Country populations'!$G$4:$J1021,4,FALSE))*$B$1</f>
        <v>0</v>
      </c>
      <c r="FC27" s="11">
        <f ca="1">('Cumulative data'!FC27/VLOOKUP(FC$4,'Country populations'!$G$4:$J1021,4,FALSE))*$B$1</f>
        <v>0</v>
      </c>
      <c r="FD27" s="11">
        <f ca="1">('Cumulative data'!FD27/VLOOKUP(FD$4,'Country populations'!$G$4:$J1021,4,FALSE))*$B$1</f>
        <v>0</v>
      </c>
      <c r="FE27" s="11">
        <f ca="1">('Cumulative data'!FE27/VLOOKUP(FE$4,'Country populations'!$G$4:$J1021,4,FALSE))*$B$1</f>
        <v>0</v>
      </c>
      <c r="FF27" s="11">
        <f ca="1">('Cumulative data'!FF27/VLOOKUP(FF$4,'Country populations'!$G$4:$J1021,4,FALSE))*$B$1</f>
        <v>0</v>
      </c>
      <c r="FG27" s="11">
        <f ca="1">('Cumulative data'!FG27/VLOOKUP(FG$4,'Country populations'!$G$4:$J1021,4,FALSE))*$B$1</f>
        <v>0</v>
      </c>
      <c r="FH27" s="11">
        <f ca="1">('Cumulative data'!FH27/VLOOKUP(FH$4,'Country populations'!$G$4:$J1021,4,FALSE))*$B$1</f>
        <v>0</v>
      </c>
      <c r="FI27" s="11">
        <f ca="1">('Cumulative data'!FI27/VLOOKUP(FI$4,'Country populations'!$G$4:$J1021,4,FALSE))*$B$1</f>
        <v>0</v>
      </c>
      <c r="FJ27" s="11">
        <f ca="1">('Cumulative data'!FJ27/VLOOKUP(FJ$4,'Country populations'!$G$4:$J1021,4,FALSE))*$B$1</f>
        <v>0</v>
      </c>
      <c r="FK27" s="11">
        <f ca="1">('Cumulative data'!FK27/VLOOKUP(FK$4,'Country populations'!$G$4:$J1021,4,FALSE))*$B$1</f>
        <v>0</v>
      </c>
      <c r="FL27" s="11">
        <f ca="1">('Cumulative data'!FL27/VLOOKUP(FL$4,'Country populations'!$G$4:$J1021,4,FALSE))*$B$1</f>
        <v>0</v>
      </c>
      <c r="FM27" s="11">
        <f ca="1">('Cumulative data'!FM27/VLOOKUP(FM$4,'Country populations'!$G$4:$J1021,4,FALSE))*$B$1</f>
        <v>0</v>
      </c>
      <c r="FN27" s="11">
        <f ca="1">('Cumulative data'!FN27/VLOOKUP(FN$4,'Country populations'!$G$4:$J1021,4,FALSE))*$B$1</f>
        <v>0</v>
      </c>
      <c r="FO27" s="11">
        <f ca="1">('Cumulative data'!FO27/VLOOKUP(FO$4,'Country populations'!$G$4:$J1021,4,FALSE))*$B$1</f>
        <v>0</v>
      </c>
      <c r="FP27" s="11">
        <f ca="1">('Cumulative data'!FP27/VLOOKUP(FP$4,'Country populations'!$G$4:$J1021,4,FALSE))*$B$1</f>
        <v>0</v>
      </c>
      <c r="FQ27" s="11">
        <f ca="1">('Cumulative data'!FQ27/VLOOKUP(FQ$4,'Country populations'!$G$4:$J1021,4,FALSE))*$B$1</f>
        <v>0</v>
      </c>
      <c r="FR27" s="11">
        <f ca="1">('Cumulative data'!FR27/VLOOKUP(FR$4,'Country populations'!$G$4:$J1021,4,FALSE))*$B$1</f>
        <v>0</v>
      </c>
      <c r="FS27" s="11">
        <f ca="1">('Cumulative data'!FS27/VLOOKUP(FS$4,'Country populations'!$G$4:$J1021,4,FALSE))*$B$1</f>
        <v>0</v>
      </c>
      <c r="FT27" s="11">
        <f ca="1">('Cumulative data'!FT27/VLOOKUP(FT$4,'Country populations'!$G$4:$J1021,4,FALSE))*$B$1</f>
        <v>0</v>
      </c>
      <c r="FU27" s="11">
        <f ca="1">('Cumulative data'!FU27/VLOOKUP(FU$4,'Country populations'!$G$4:$J1021,4,FALSE))*$B$1</f>
        <v>0</v>
      </c>
      <c r="FV27" s="11">
        <f ca="1">('Cumulative data'!FV27/VLOOKUP(FV$4,'Country populations'!$G$4:$J1021,4,FALSE))*$B$1</f>
        <v>0</v>
      </c>
      <c r="FW27" s="11">
        <f ca="1">('Cumulative data'!FW27/VLOOKUP(FW$4,'Country populations'!$G$4:$J1021,4,FALSE))*$B$1</f>
        <v>0</v>
      </c>
      <c r="FX27" s="11">
        <f ca="1">('Cumulative data'!FX27/VLOOKUP(FX$4,'Country populations'!$G$4:$J1021,4,FALSE))*$B$1</f>
        <v>0</v>
      </c>
      <c r="FY27" s="11">
        <f ca="1">('Cumulative data'!FY27/VLOOKUP(FY$4,'Country populations'!$G$4:$J1021,4,FALSE))*$B$1</f>
        <v>0</v>
      </c>
      <c r="FZ27" s="11">
        <f ca="1">('Cumulative data'!FZ27/VLOOKUP(FZ$4,'Country populations'!$G$4:$J1021,4,FALSE))*$B$1</f>
        <v>0</v>
      </c>
      <c r="GA27" s="11">
        <f ca="1">('Cumulative data'!GA27/VLOOKUP(GA$4,'Country populations'!$G$4:$J1021,4,FALSE))*$B$1</f>
        <v>0</v>
      </c>
      <c r="GB27" s="11">
        <f ca="1">('Cumulative data'!GB27/VLOOKUP(GB$4,'Country populations'!$G$4:$J1021,4,FALSE))*$B$1</f>
        <v>0</v>
      </c>
      <c r="GC27" s="11">
        <f ca="1">('Cumulative data'!GC27/VLOOKUP(GC$4,'Country populations'!$G$4:$J1021,4,FALSE))*$B$1</f>
        <v>0</v>
      </c>
      <c r="GD27" s="11">
        <f ca="1">('Cumulative data'!GD27/VLOOKUP(GD$4,'Country populations'!$G$4:$J1021,4,FALSE))*$B$1</f>
        <v>0</v>
      </c>
      <c r="GE27" s="11">
        <f ca="1">('Cumulative data'!GE27/VLOOKUP(GE$4,'Country populations'!$G$4:$J1021,4,FALSE))*$B$1</f>
        <v>0</v>
      </c>
      <c r="GF27" s="11">
        <f ca="1">('Cumulative data'!GF27/VLOOKUP(GF$4,'Country populations'!$G$4:$J1021,4,FALSE))*$B$1</f>
        <v>0</v>
      </c>
      <c r="GG27" s="11">
        <f ca="1">('Cumulative data'!GG27/VLOOKUP(GG$4,'Country populations'!$G$4:$J1021,4,FALSE))*$B$1</f>
        <v>0</v>
      </c>
      <c r="GH27" s="11">
        <f ca="1">('Cumulative data'!GH27/VLOOKUP(GH$4,'Country populations'!$G$4:$J1021,4,FALSE))*$B$1</f>
        <v>0</v>
      </c>
      <c r="GI27" s="11">
        <f ca="1">('Cumulative data'!GI27/VLOOKUP(GI$4,'Country populations'!$G$4:$J1021,4,FALSE))*$B$1</f>
        <v>0</v>
      </c>
      <c r="GJ27" s="11">
        <f ca="1">('Cumulative data'!GJ27/VLOOKUP(GJ$4,'Country populations'!$G$4:$J1021,4,FALSE))*$B$1</f>
        <v>0</v>
      </c>
      <c r="GK27" s="11">
        <f ca="1">('Cumulative data'!GK27/VLOOKUP(GK$4,'Country populations'!$G$4:$J1021,4,FALSE))*$B$1</f>
        <v>0</v>
      </c>
      <c r="GL27" s="11">
        <f ca="1">('Cumulative data'!GL27/VLOOKUP(GL$4,'Country populations'!$G$4:$J1021,4,FALSE))*$B$1</f>
        <v>0</v>
      </c>
      <c r="GM27" s="11">
        <f ca="1">('Cumulative data'!GM27/VLOOKUP(GM$4,'Country populations'!$G$4:$J1021,4,FALSE))*$B$1</f>
        <v>0</v>
      </c>
      <c r="GN27" s="11">
        <f ca="1">('Cumulative data'!GN27/VLOOKUP(GN$4,'Country populations'!$G$4:$J1021,4,FALSE))*$B$1</f>
        <v>0</v>
      </c>
      <c r="GO27" s="11">
        <f ca="1">('Cumulative data'!GO27/VLOOKUP(GO$4,'Country populations'!$G$4:$J1021,4,FALSE))*$B$1</f>
        <v>0</v>
      </c>
      <c r="GP27" s="11">
        <f ca="1">('Cumulative data'!GP27/VLOOKUP(GP$4,'Country populations'!$G$4:$J1021,4,FALSE))*$B$1</f>
        <v>0</v>
      </c>
      <c r="GQ27" s="11">
        <f ca="1">('Cumulative data'!GQ27/VLOOKUP(GQ$4,'Country populations'!$G$4:$J1021,4,FALSE))*$B$1</f>
        <v>0</v>
      </c>
      <c r="GR27" s="11">
        <f ca="1">('Cumulative data'!GR27/VLOOKUP(GR$4,'Country populations'!$G$4:$J1021,4,FALSE))*$B$1</f>
        <v>0</v>
      </c>
      <c r="GS27" s="11">
        <f ca="1">('Cumulative data'!GS27/VLOOKUP(GS$4,'Country populations'!$G$4:$J1021,4,FALSE))*$B$1</f>
        <v>0</v>
      </c>
      <c r="GT27" s="11">
        <f ca="1">('Cumulative data'!GT27/VLOOKUP(GT$4,'Country populations'!$G$4:$J1021,4,FALSE))*$B$1</f>
        <v>0</v>
      </c>
      <c r="GU27" s="11">
        <f ca="1">('Cumulative data'!GU27/VLOOKUP(GU$4,'Country populations'!$G$4:$J1021,4,FALSE))*$B$1</f>
        <v>0</v>
      </c>
      <c r="GV27" s="11">
        <f ca="1">('Cumulative data'!GV27/VLOOKUP(GV$4,'Country populations'!$G$4:$J1021,4,FALSE))*$B$1</f>
        <v>0</v>
      </c>
      <c r="GW27" s="11">
        <f ca="1">('Cumulative data'!GW27/VLOOKUP(GW$4,'Country populations'!$G$4:$J1021,4,FALSE))*$B$1</f>
        <v>0</v>
      </c>
      <c r="GX27" s="11">
        <f ca="1">('Cumulative data'!GX27/VLOOKUP(GX$4,'Country populations'!$G$4:$J1021,4,FALSE))*$B$1</f>
        <v>0</v>
      </c>
      <c r="GY27" s="11">
        <f ca="1">('Cumulative data'!GY27/VLOOKUP(GY$4,'Country populations'!$G$4:$J1021,4,FALSE))*$B$1</f>
        <v>0</v>
      </c>
      <c r="GZ27" s="11">
        <f ca="1">('Cumulative data'!GZ27/VLOOKUP(GZ$4,'Country populations'!$G$4:$J1022,4,FALSE))*$B$1</f>
        <v>6.8916237129774779E-2</v>
      </c>
      <c r="HB27" s="8">
        <f>'Cumulative data'!HB27</f>
        <v>43852</v>
      </c>
      <c r="HC27" s="11">
        <f ca="1">('Cumulative data'!HC27/VLOOKUP(HC$4,'Country populations'!$G$4:$J1021,4,FALSE))*$B$1</f>
        <v>0</v>
      </c>
      <c r="HD27" s="11">
        <f ca="1">('Cumulative data'!HD27/VLOOKUP(HD$4,'Country populations'!$G$4:$J1021,4,FALSE))*$B$1</f>
        <v>0</v>
      </c>
      <c r="HE27" s="11">
        <f ca="1">('Cumulative data'!HE27/VLOOKUP(HE$4,'Country populations'!$G$4:$J1021,4,FALSE))*$B$1</f>
        <v>0</v>
      </c>
      <c r="HF27" s="11">
        <f ca="1">('Cumulative data'!HF27/VLOOKUP(HF$4,'Country populations'!$G$4:$J1021,4,FALSE))*$B$1</f>
        <v>0</v>
      </c>
      <c r="HG27" s="11">
        <f ca="1">('Cumulative data'!HG27/VLOOKUP(HG$4,'Country populations'!$G$4:$J1021,4,FALSE))*$B$1</f>
        <v>0</v>
      </c>
      <c r="HH27" s="11">
        <f ca="1">('Cumulative data'!HH27/VLOOKUP(HH$4,'Country populations'!$G$4:$J1021,4,FALSE))*$B$1</f>
        <v>0</v>
      </c>
      <c r="HI27" s="11">
        <f ca="1">('Cumulative data'!HI27/VLOOKUP(HI$4,'Country populations'!$G$4:$J1021,4,FALSE))*$B$1</f>
        <v>1.1811102065489819E-2</v>
      </c>
      <c r="HJ27" s="11">
        <f ca="1">('Cumulative data'!HJ27/VLOOKUP(HJ$4,'Country populations'!$G$4:$J1021,4,FALSE))*$B$1</f>
        <v>0</v>
      </c>
      <c r="HK27" s="11">
        <f ca="1">('Cumulative data'!HK27/VLOOKUP(HK$4,'Country populations'!$G$4:$J1021,4,FALSE))*$B$1</f>
        <v>0</v>
      </c>
      <c r="HL27" s="11">
        <f ca="1">('Cumulative data'!HL27/VLOOKUP(HL$4,'Country populations'!$G$4:$J1021,4,FALSE))*$B$1</f>
        <v>0</v>
      </c>
      <c r="HM27" s="11">
        <f ca="1">('Cumulative data'!HM27/VLOOKUP(HM$4,'Country populations'!$G$4:$J1021,4,FALSE))*$B$1</f>
        <v>0</v>
      </c>
      <c r="HN27" s="11">
        <f ca="1">('Cumulative data'!HN27/VLOOKUP(HN$4,'Country populations'!$G$4:$J1021,4,FALSE))*$B$1</f>
        <v>0</v>
      </c>
      <c r="HO27" s="11">
        <f ca="1">('Cumulative data'!HO27/VLOOKUP(HO$4,'Country populations'!$G$4:$J1021,4,FALSE))*$B$1</f>
        <v>0</v>
      </c>
      <c r="HP27" s="11">
        <f ca="1">('Cumulative data'!HP27/VLOOKUP(HP$4,'Country populations'!$G$4:$J1021,4,FALSE))*$B$1</f>
        <v>0</v>
      </c>
      <c r="HQ27" s="11">
        <f ca="1">('Cumulative data'!HQ27/VLOOKUP(HQ$4,'Country populations'!$G$4:$J1021,4,FALSE))*$B$1</f>
        <v>0</v>
      </c>
      <c r="HR27" s="11">
        <f ca="1">('Cumulative data'!HR27/VLOOKUP(HR$4,'Country populations'!$G$4:$J1021,4,FALSE))*$B$1</f>
        <v>0</v>
      </c>
      <c r="HS27" s="11">
        <f ca="1">('Cumulative data'!HS27/VLOOKUP(HS$4,'Country populations'!$G$4:$J1021,4,FALSE))*$B$1</f>
        <v>0</v>
      </c>
      <c r="HT27" s="11">
        <f ca="1">('Cumulative data'!HT27/VLOOKUP(HT$4,'Country populations'!$G$4:$J1021,4,FALSE))*$B$1</f>
        <v>0</v>
      </c>
      <c r="HU27" s="11">
        <f ca="1">('Cumulative data'!HU27/VLOOKUP(HU$4,'Country populations'!$G$4:$J1021,4,FALSE))*$B$1</f>
        <v>0</v>
      </c>
      <c r="HV27" s="11">
        <f ca="1">('Cumulative data'!HV27/VLOOKUP(HV$4,'Country populations'!$G$4:$J1021,4,FALSE))*$B$1</f>
        <v>0</v>
      </c>
      <c r="HW27" s="11">
        <f ca="1">('Cumulative data'!HW27/VLOOKUP(HW$4,'Country populations'!$G$4:$J1021,4,FALSE))*$B$1</f>
        <v>0</v>
      </c>
      <c r="HX27" s="11">
        <f ca="1">('Cumulative data'!HX27/VLOOKUP(HX$4,'Country populations'!$G$4:$J1021,4,FALSE))*$B$1</f>
        <v>0</v>
      </c>
      <c r="HY27" s="11">
        <f ca="1">('Cumulative data'!HY27/VLOOKUP(HY$4,'Country populations'!$G$4:$J1021,4,FALSE))*$B$1</f>
        <v>0</v>
      </c>
      <c r="HZ27" s="11">
        <f ca="1">('Cumulative data'!HZ27/VLOOKUP(HZ$4,'Country populations'!$G$4:$J1021,4,FALSE))*$B$1</f>
        <v>0</v>
      </c>
      <c r="IA27" s="11">
        <f ca="1">('Cumulative data'!IA27/VLOOKUP(IA$4,'Country populations'!$G$4:$J1021,4,FALSE))*$B$1</f>
        <v>0</v>
      </c>
      <c r="IB27" s="11">
        <f ca="1">('Cumulative data'!IB27/VLOOKUP(IB$4,'Country populations'!$G$4:$J1021,4,FALSE))*$B$1</f>
        <v>0</v>
      </c>
      <c r="IC27" s="11">
        <f ca="1">('Cumulative data'!IC27/VLOOKUP(IC$4,'Country populations'!$G$4:$J1021,4,FALSE))*$B$1</f>
        <v>0</v>
      </c>
      <c r="ID27" s="11">
        <f ca="1">('Cumulative data'!ID27/VLOOKUP(ID$4,'Country populations'!$G$4:$J1021,4,FALSE))*$B$1</f>
        <v>0</v>
      </c>
      <c r="IE27" s="11">
        <f ca="1">('Cumulative data'!IE27/VLOOKUP(IE$4,'Country populations'!$G$4:$J1021,4,FALSE))*$B$1</f>
        <v>0</v>
      </c>
      <c r="IF27" s="11">
        <f ca="1">('Cumulative data'!IF27/VLOOKUP(IF$4,'Country populations'!$G$4:$J1021,4,FALSE))*$B$1</f>
        <v>0</v>
      </c>
      <c r="IG27" s="11">
        <f ca="1">('Cumulative data'!IG27/VLOOKUP(IG$4,'Country populations'!$G$4:$J1021,4,FALSE))*$B$1</f>
        <v>0</v>
      </c>
      <c r="IH27" s="11">
        <f ca="1">('Cumulative data'!IH27/VLOOKUP(IH$4,'Country populations'!$G$4:$J1021,4,FALSE))*$B$1</f>
        <v>0</v>
      </c>
      <c r="II27" s="11">
        <f ca="1">('Cumulative data'!II27/VLOOKUP(II$4,'Country populations'!$G$4:$J1021,4,FALSE))*$B$1</f>
        <v>0</v>
      </c>
      <c r="IJ27" s="11">
        <f ca="1">('Cumulative data'!IJ27/VLOOKUP(IJ$4,'Country populations'!$G$4:$J1021,4,FALSE))*$B$1</f>
        <v>0</v>
      </c>
      <c r="IK27" s="11">
        <f ca="1">('Cumulative data'!IK27/VLOOKUP(IK$4,'Country populations'!$G$4:$J1021,4,FALSE))*$B$1</f>
        <v>0</v>
      </c>
      <c r="IL27" s="11">
        <f ca="1">('Cumulative data'!IL27/VLOOKUP(IL$4,'Country populations'!$G$4:$J1021,4,FALSE))*$B$1</f>
        <v>0</v>
      </c>
      <c r="IM27" s="11">
        <f ca="1">('Cumulative data'!IM27/VLOOKUP(IM$4,'Country populations'!$G$4:$J1021,4,FALSE))*$B$1</f>
        <v>0</v>
      </c>
      <c r="IN27" s="11">
        <f ca="1">('Cumulative data'!IN27/VLOOKUP(IN$4,'Country populations'!$G$4:$J1021,4,FALSE))*$B$1</f>
        <v>0</v>
      </c>
      <c r="IO27" s="11">
        <f ca="1">('Cumulative data'!IO27/VLOOKUP(IO$4,'Country populations'!$G$4:$J1021,4,FALSE))*$B$1</f>
        <v>0</v>
      </c>
      <c r="IP27" s="11">
        <f ca="1">('Cumulative data'!IP27/VLOOKUP(IP$4,'Country populations'!$G$4:$J1021,4,FALSE))*$B$1</f>
        <v>0</v>
      </c>
      <c r="IQ27" s="11">
        <f ca="1">('Cumulative data'!IQ27/VLOOKUP(IQ$4,'Country populations'!$G$4:$J1021,4,FALSE))*$B$1</f>
        <v>0</v>
      </c>
      <c r="IR27" s="11">
        <f ca="1">('Cumulative data'!IR27/VLOOKUP(IR$4,'Country populations'!$G$4:$J1021,4,FALSE))*$B$1</f>
        <v>0</v>
      </c>
      <c r="IS27" s="11">
        <f ca="1">('Cumulative data'!IS27/VLOOKUP(IS$4,'Country populations'!$G$4:$J1021,4,FALSE))*$B$1</f>
        <v>0</v>
      </c>
      <c r="IT27" s="11">
        <f ca="1">('Cumulative data'!IT27/VLOOKUP(IT$4,'Country populations'!$G$4:$J1021,4,FALSE))*$B$1</f>
        <v>0</v>
      </c>
      <c r="IU27" s="11">
        <f ca="1">('Cumulative data'!IU27/VLOOKUP(IU$4,'Country populations'!$G$4:$J1021,4,FALSE))*$B$1</f>
        <v>0</v>
      </c>
      <c r="IV27" s="11">
        <f ca="1">('Cumulative data'!IV27/VLOOKUP(IV$4,'Country populations'!$G$4:$J1021,4,FALSE))*$B$1</f>
        <v>0</v>
      </c>
      <c r="IW27" s="11">
        <f ca="1">('Cumulative data'!IW27/VLOOKUP(IW$4,'Country populations'!$G$4:$J1021,4,FALSE))*$B$1</f>
        <v>0</v>
      </c>
      <c r="IX27" s="11">
        <f ca="1">('Cumulative data'!IX27/VLOOKUP(IX$4,'Country populations'!$G$4:$J1021,4,FALSE))*$B$1</f>
        <v>0</v>
      </c>
      <c r="IY27" s="11">
        <f ca="1">('Cumulative data'!IY27/VLOOKUP(IY$4,'Country populations'!$G$4:$J1021,4,FALSE))*$B$1</f>
        <v>0</v>
      </c>
      <c r="IZ27" s="11">
        <f ca="1">('Cumulative data'!IZ27/VLOOKUP(IZ$4,'Country populations'!$G$4:$J1021,4,FALSE))*$B$1</f>
        <v>0</v>
      </c>
      <c r="JA27" s="11">
        <f ca="1">('Cumulative data'!JA27/VLOOKUP(JA$4,'Country populations'!$G$4:$J1021,4,FALSE))*$B$1</f>
        <v>0</v>
      </c>
      <c r="JB27" s="11">
        <f ca="1">('Cumulative data'!JB27/VLOOKUP(JB$4,'Country populations'!$G$4:$J1021,4,FALSE))*$B$1</f>
        <v>0</v>
      </c>
      <c r="JC27" s="11">
        <f ca="1">('Cumulative data'!JC27/VLOOKUP(JC$4,'Country populations'!$G$4:$J1021,4,FALSE))*$B$1</f>
        <v>0</v>
      </c>
      <c r="JD27" s="11">
        <f ca="1">('Cumulative data'!JD27/VLOOKUP(JD$4,'Country populations'!$G$4:$J1021,4,FALSE))*$B$1</f>
        <v>0</v>
      </c>
      <c r="JE27" s="11">
        <f ca="1">('Cumulative data'!JE27/VLOOKUP(JE$4,'Country populations'!$G$4:$J1021,4,FALSE))*$B$1</f>
        <v>0</v>
      </c>
      <c r="JF27" s="11">
        <f ca="1">('Cumulative data'!JF27/VLOOKUP(JF$4,'Country populations'!$G$4:$J1021,4,FALSE))*$B$1</f>
        <v>0</v>
      </c>
      <c r="JG27" s="11">
        <f ca="1">('Cumulative data'!JG27/VLOOKUP(JG$4,'Country populations'!$G$4:$J1021,4,FALSE))*$B$1</f>
        <v>0</v>
      </c>
      <c r="JH27" s="11">
        <f ca="1">('Cumulative data'!JH27/VLOOKUP(JH$4,'Country populations'!$G$4:$J1021,4,FALSE))*$B$1</f>
        <v>0</v>
      </c>
      <c r="JI27" s="11">
        <f ca="1">('Cumulative data'!JI27/VLOOKUP(JI$4,'Country populations'!$G$4:$J1021,4,FALSE))*$B$1</f>
        <v>0</v>
      </c>
      <c r="JJ27" s="11">
        <f ca="1">('Cumulative data'!JJ27/VLOOKUP(JJ$4,'Country populations'!$G$4:$J1021,4,FALSE))*$B$1</f>
        <v>0</v>
      </c>
      <c r="JK27" s="11">
        <f ca="1">('Cumulative data'!JK27/VLOOKUP(JK$4,'Country populations'!$G$4:$J1021,4,FALSE))*$B$1</f>
        <v>0</v>
      </c>
      <c r="JL27" s="11">
        <f ca="1">('Cumulative data'!JL27/VLOOKUP(JL$4,'Country populations'!$G$4:$J1021,4,FALSE))*$B$1</f>
        <v>0</v>
      </c>
      <c r="JM27" s="11">
        <f ca="1">('Cumulative data'!JM27/VLOOKUP(JM$4,'Country populations'!$G$4:$J1021,4,FALSE))*$B$1</f>
        <v>0</v>
      </c>
      <c r="JN27" s="11">
        <f ca="1">('Cumulative data'!JN27/VLOOKUP(JN$4,'Country populations'!$G$4:$J1021,4,FALSE))*$B$1</f>
        <v>0</v>
      </c>
      <c r="JO27" s="11">
        <f ca="1">('Cumulative data'!JO27/VLOOKUP(JO$4,'Country populations'!$G$4:$J1021,4,FALSE))*$B$1</f>
        <v>0</v>
      </c>
      <c r="JP27" s="11">
        <f ca="1">('Cumulative data'!JP27/VLOOKUP(JP$4,'Country populations'!$G$4:$J1021,4,FALSE))*$B$1</f>
        <v>0</v>
      </c>
      <c r="JQ27" s="11">
        <f ca="1">('Cumulative data'!JQ27/VLOOKUP(JQ$4,'Country populations'!$G$4:$J1021,4,FALSE))*$B$1</f>
        <v>0</v>
      </c>
      <c r="JR27" s="11">
        <f ca="1">('Cumulative data'!JR27/VLOOKUP(JR$4,'Country populations'!$G$4:$J1021,4,FALSE))*$B$1</f>
        <v>0</v>
      </c>
      <c r="JS27" s="11">
        <f ca="1">('Cumulative data'!JS27/VLOOKUP(JS$4,'Country populations'!$G$4:$J1021,4,FALSE))*$B$1</f>
        <v>0</v>
      </c>
      <c r="JT27" s="11">
        <f ca="1">('Cumulative data'!JT27/VLOOKUP(JT$4,'Country populations'!$G$4:$J1021,4,FALSE))*$B$1</f>
        <v>0</v>
      </c>
      <c r="JU27" s="11">
        <f ca="1">('Cumulative data'!JU27/VLOOKUP(JU$4,'Country populations'!$G$4:$J1021,4,FALSE))*$B$1</f>
        <v>0</v>
      </c>
      <c r="JV27" s="11">
        <f ca="1">('Cumulative data'!JV27/VLOOKUP(JV$4,'Country populations'!$G$4:$J1021,4,FALSE))*$B$1</f>
        <v>0</v>
      </c>
      <c r="JW27" s="11">
        <f ca="1">('Cumulative data'!JW27/VLOOKUP(JW$4,'Country populations'!$G$4:$J1021,4,FALSE))*$B$1</f>
        <v>0</v>
      </c>
      <c r="JX27" s="11">
        <f ca="1">('Cumulative data'!JX27/VLOOKUP(JX$4,'Country populations'!$G$4:$J1021,4,FALSE))*$B$1</f>
        <v>0</v>
      </c>
      <c r="JY27" s="11">
        <f ca="1">('Cumulative data'!JY27/VLOOKUP(JY$4,'Country populations'!$G$4:$J1021,4,FALSE))*$B$1</f>
        <v>0</v>
      </c>
      <c r="JZ27" s="11">
        <f ca="1">('Cumulative data'!JZ27/VLOOKUP(JZ$4,'Country populations'!$G$4:$J1021,4,FALSE))*$B$1</f>
        <v>0</v>
      </c>
      <c r="KA27" s="11">
        <f ca="1">('Cumulative data'!KA27/VLOOKUP(KA$4,'Country populations'!$G$4:$J1021,4,FALSE))*$B$1</f>
        <v>0</v>
      </c>
      <c r="KB27" s="11">
        <f ca="1">('Cumulative data'!KB27/VLOOKUP(KB$4,'Country populations'!$G$4:$J1021,4,FALSE))*$B$1</f>
        <v>0</v>
      </c>
      <c r="KC27" s="11">
        <f ca="1">('Cumulative data'!KC27/VLOOKUP(KC$4,'Country populations'!$G$4:$J1021,4,FALSE))*$B$1</f>
        <v>0</v>
      </c>
      <c r="KD27" s="11">
        <f ca="1">('Cumulative data'!KD27/VLOOKUP(KD$4,'Country populations'!$G$4:$J1021,4,FALSE))*$B$1</f>
        <v>0</v>
      </c>
      <c r="KE27" s="11">
        <f ca="1">('Cumulative data'!KE27/VLOOKUP(KE$4,'Country populations'!$G$4:$J1021,4,FALSE))*$B$1</f>
        <v>0</v>
      </c>
      <c r="KF27" s="11">
        <f ca="1">('Cumulative data'!KF27/VLOOKUP(KF$4,'Country populations'!$G$4:$J1021,4,FALSE))*$B$1</f>
        <v>0</v>
      </c>
      <c r="KG27" s="11" t="e">
        <f ca="1">('Cumulative data'!KG27/VLOOKUP(KG$4,'Country populations'!$G$4:$J1021,4,FALSE))*$B$1</f>
        <v>#N/A</v>
      </c>
      <c r="KH27" s="11">
        <f ca="1">('Cumulative data'!KH27/VLOOKUP(KH$4,'Country populations'!$G$4:$J1021,4,FALSE))*$B$1</f>
        <v>0</v>
      </c>
      <c r="KI27" s="11">
        <f ca="1">('Cumulative data'!KI27/VLOOKUP(KI$4,'Country populations'!$G$4:$J1021,4,FALSE))*$B$1</f>
        <v>0</v>
      </c>
      <c r="KJ27" s="11">
        <f ca="1">('Cumulative data'!KJ27/VLOOKUP(KJ$4,'Country populations'!$G$4:$J1021,4,FALSE))*$B$1</f>
        <v>0</v>
      </c>
      <c r="KK27" s="11">
        <f ca="1">('Cumulative data'!KK27/VLOOKUP(KK$4,'Country populations'!$G$4:$J1021,4,FALSE))*$B$1</f>
        <v>0</v>
      </c>
      <c r="KL27" s="11">
        <f ca="1">('Cumulative data'!KL27/VLOOKUP(KL$4,'Country populations'!$G$4:$J1021,4,FALSE))*$B$1</f>
        <v>0</v>
      </c>
      <c r="KM27" s="11">
        <f ca="1">('Cumulative data'!KM27/VLOOKUP(KM$4,'Country populations'!$G$4:$J1021,4,FALSE))*$B$1</f>
        <v>0</v>
      </c>
      <c r="KN27" s="11">
        <f ca="1">('Cumulative data'!KN27/VLOOKUP(KN$4,'Country populations'!$G$4:$J1021,4,FALSE))*$B$1</f>
        <v>0</v>
      </c>
      <c r="KO27" s="11">
        <f ca="1">('Cumulative data'!KO27/VLOOKUP(KO$4,'Country populations'!$G$4:$J1021,4,FALSE))*$B$1</f>
        <v>0</v>
      </c>
      <c r="KP27" s="11">
        <f ca="1">('Cumulative data'!KP27/VLOOKUP(KP$4,'Country populations'!$G$4:$J1021,4,FALSE))*$B$1</f>
        <v>0</v>
      </c>
      <c r="KQ27" s="11">
        <f ca="1">('Cumulative data'!KQ27/VLOOKUP(KQ$4,'Country populations'!$G$4:$J1021,4,FALSE))*$B$1</f>
        <v>0</v>
      </c>
      <c r="KR27" s="11">
        <f ca="1">('Cumulative data'!KR27/VLOOKUP(KR$4,'Country populations'!$G$4:$J1021,4,FALSE))*$B$1</f>
        <v>0</v>
      </c>
      <c r="KS27" s="11">
        <f ca="1">('Cumulative data'!KS27/VLOOKUP(KS$4,'Country populations'!$G$4:$J1021,4,FALSE))*$B$1</f>
        <v>0</v>
      </c>
      <c r="KT27" s="11">
        <f ca="1">('Cumulative data'!KT27/VLOOKUP(KT$4,'Country populations'!$G$4:$J1021,4,FALSE))*$B$1</f>
        <v>0</v>
      </c>
      <c r="KU27" s="11">
        <f ca="1">('Cumulative data'!KU27/VLOOKUP(KU$4,'Country populations'!$G$4:$J1021,4,FALSE))*$B$1</f>
        <v>0</v>
      </c>
      <c r="KV27" s="11">
        <f ca="1">('Cumulative data'!KV27/VLOOKUP(KV$4,'Country populations'!$G$4:$J1021,4,FALSE))*$B$1</f>
        <v>0</v>
      </c>
      <c r="KW27" s="11">
        <f ca="1">('Cumulative data'!KW27/VLOOKUP(KW$4,'Country populations'!$G$4:$J1021,4,FALSE))*$B$1</f>
        <v>0</v>
      </c>
      <c r="KX27" s="11">
        <f ca="1">('Cumulative data'!KX27/VLOOKUP(KX$4,'Country populations'!$G$4:$J1021,4,FALSE))*$B$1</f>
        <v>0</v>
      </c>
      <c r="KY27" s="11">
        <f ca="1">('Cumulative data'!KY27/VLOOKUP(KY$4,'Country populations'!$G$4:$J1021,4,FALSE))*$B$1</f>
        <v>0</v>
      </c>
      <c r="KZ27" s="11">
        <f ca="1">('Cumulative data'!KZ27/VLOOKUP(KZ$4,'Country populations'!$G$4:$J1021,4,FALSE))*$B$1</f>
        <v>0</v>
      </c>
      <c r="LA27" s="11">
        <f ca="1">('Cumulative data'!LA27/VLOOKUP(LA$4,'Country populations'!$G$4:$J1021,4,FALSE))*$B$1</f>
        <v>0</v>
      </c>
      <c r="LB27" s="11">
        <f ca="1">('Cumulative data'!LB27/VLOOKUP(LB$4,'Country populations'!$G$4:$J1021,4,FALSE))*$B$1</f>
        <v>0</v>
      </c>
      <c r="LC27" s="11">
        <f ca="1">('Cumulative data'!LC27/VLOOKUP(LC$4,'Country populations'!$G$4:$J1021,4,FALSE))*$B$1</f>
        <v>0</v>
      </c>
      <c r="LD27" s="11">
        <f ca="1">('Cumulative data'!LD27/VLOOKUP(LD$4,'Country populations'!$G$4:$J1021,4,FALSE))*$B$1</f>
        <v>0</v>
      </c>
      <c r="LE27" s="11">
        <f ca="1">('Cumulative data'!LE27/VLOOKUP(LE$4,'Country populations'!$G$4:$J1021,4,FALSE))*$B$1</f>
        <v>0</v>
      </c>
      <c r="LF27" s="11">
        <f ca="1">('Cumulative data'!LF27/VLOOKUP(LF$4,'Country populations'!$G$4:$J1021,4,FALSE))*$B$1</f>
        <v>0</v>
      </c>
      <c r="LG27" s="11">
        <f ca="1">('Cumulative data'!LG27/VLOOKUP(LG$4,'Country populations'!$G$4:$J1021,4,FALSE))*$B$1</f>
        <v>0</v>
      </c>
      <c r="LH27" s="11">
        <f ca="1">('Cumulative data'!LH27/VLOOKUP(LH$4,'Country populations'!$G$4:$J1021,4,FALSE))*$B$1</f>
        <v>0</v>
      </c>
      <c r="LI27" s="11">
        <f ca="1">('Cumulative data'!LI27/VLOOKUP(LI$4,'Country populations'!$G$4:$J1021,4,FALSE))*$B$1</f>
        <v>0</v>
      </c>
      <c r="LJ27" s="11">
        <f ca="1">('Cumulative data'!LJ27/VLOOKUP(LJ$4,'Country populations'!$G$4:$J1021,4,FALSE))*$B$1</f>
        <v>0</v>
      </c>
      <c r="LK27" s="11">
        <f ca="1">('Cumulative data'!LK27/VLOOKUP(LK$4,'Country populations'!$G$4:$J1021,4,FALSE))*$B$1</f>
        <v>0</v>
      </c>
      <c r="LL27" s="11">
        <f ca="1">('Cumulative data'!LL27/VLOOKUP(LL$4,'Country populations'!$G$4:$J1021,4,FALSE))*$B$1</f>
        <v>0</v>
      </c>
      <c r="LM27" s="11">
        <f ca="1">('Cumulative data'!LM27/VLOOKUP(LM$4,'Country populations'!$G$4:$J1021,4,FALSE))*$B$1</f>
        <v>0</v>
      </c>
      <c r="LN27" s="11">
        <f ca="1">('Cumulative data'!LN27/VLOOKUP(LN$4,'Country populations'!$G$4:$J1021,4,FALSE))*$B$1</f>
        <v>0</v>
      </c>
      <c r="LO27" s="11">
        <f ca="1">('Cumulative data'!LO27/VLOOKUP(LO$4,'Country populations'!$G$4:$J1021,4,FALSE))*$B$1</f>
        <v>0</v>
      </c>
      <c r="LP27" s="11">
        <f ca="1">('Cumulative data'!LP27/VLOOKUP(LP$4,'Country populations'!$G$4:$J1021,4,FALSE))*$B$1</f>
        <v>0</v>
      </c>
      <c r="LQ27" s="11">
        <f ca="1">('Cumulative data'!LQ27/VLOOKUP(LQ$4,'Country populations'!$G$4:$J1021,4,FALSE))*$B$1</f>
        <v>0</v>
      </c>
      <c r="LR27" s="11">
        <f ca="1">('Cumulative data'!LR27/VLOOKUP(LR$4,'Country populations'!$G$4:$J1021,4,FALSE))*$B$1</f>
        <v>0</v>
      </c>
      <c r="LS27" s="11">
        <f ca="1">('Cumulative data'!LS27/VLOOKUP(LS$4,'Country populations'!$G$4:$J1021,4,FALSE))*$B$1</f>
        <v>0</v>
      </c>
      <c r="LT27" s="11">
        <f ca="1">('Cumulative data'!LT27/VLOOKUP(LT$4,'Country populations'!$G$4:$J1021,4,FALSE))*$B$1</f>
        <v>0</v>
      </c>
      <c r="LU27" s="11">
        <f ca="1">('Cumulative data'!LU27/VLOOKUP(LU$4,'Country populations'!$G$4:$J1021,4,FALSE))*$B$1</f>
        <v>0</v>
      </c>
      <c r="LV27" s="11">
        <f ca="1">('Cumulative data'!LV27/VLOOKUP(LV$4,'Country populations'!$G$4:$J1021,4,FALSE))*$B$1</f>
        <v>0</v>
      </c>
      <c r="LW27" s="11">
        <f ca="1">('Cumulative data'!LW27/VLOOKUP(LW$4,'Country populations'!$G$4:$J1021,4,FALSE))*$B$1</f>
        <v>0</v>
      </c>
      <c r="LX27" s="11">
        <f ca="1">('Cumulative data'!LX27/VLOOKUP(LX$4,'Country populations'!$G$4:$J1021,4,FALSE))*$B$1</f>
        <v>0</v>
      </c>
      <c r="LY27" s="11">
        <f ca="1">('Cumulative data'!LY27/VLOOKUP(LY$4,'Country populations'!$G$4:$J1021,4,FALSE))*$B$1</f>
        <v>0</v>
      </c>
      <c r="LZ27" s="11">
        <f ca="1">('Cumulative data'!LZ27/VLOOKUP(LZ$4,'Country populations'!$G$4:$J1021,4,FALSE))*$B$1</f>
        <v>0</v>
      </c>
      <c r="MA27" s="11">
        <f ca="1">('Cumulative data'!MA27/VLOOKUP(MA$4,'Country populations'!$G$4:$J1021,4,FALSE))*$B$1</f>
        <v>0</v>
      </c>
      <c r="MB27" s="11">
        <f ca="1">('Cumulative data'!MB27/VLOOKUP(MB$4,'Country populations'!$G$4:$J1021,4,FALSE))*$B$1</f>
        <v>0</v>
      </c>
      <c r="MC27" s="11">
        <f ca="1">('Cumulative data'!MC27/VLOOKUP(MC$4,'Country populations'!$G$4:$J1021,4,FALSE))*$B$1</f>
        <v>0</v>
      </c>
      <c r="MD27" s="11">
        <f ca="1">('Cumulative data'!MD27/VLOOKUP(MD$4,'Country populations'!$G$4:$J1021,4,FALSE))*$B$1</f>
        <v>0</v>
      </c>
      <c r="ME27" s="11">
        <f ca="1">('Cumulative data'!ME27/VLOOKUP(ME$4,'Country populations'!$G$4:$J1021,4,FALSE))*$B$1</f>
        <v>0</v>
      </c>
      <c r="MF27" s="11">
        <f ca="1">('Cumulative data'!MF27/VLOOKUP(MF$4,'Country populations'!$G$4:$J1021,4,FALSE))*$B$1</f>
        <v>0</v>
      </c>
      <c r="MG27" s="11">
        <f ca="1">('Cumulative data'!MG27/VLOOKUP(MG$4,'Country populations'!$G$4:$J1021,4,FALSE))*$B$1</f>
        <v>0</v>
      </c>
      <c r="MH27" s="11">
        <f ca="1">('Cumulative data'!MH27/VLOOKUP(MH$4,'Country populations'!$G$4:$J1021,4,FALSE))*$B$1</f>
        <v>0</v>
      </c>
      <c r="MI27" s="11">
        <f ca="1">('Cumulative data'!MI27/VLOOKUP(MI$4,'Country populations'!$G$4:$J1021,4,FALSE))*$B$1</f>
        <v>0</v>
      </c>
      <c r="MJ27" s="11">
        <f ca="1">('Cumulative data'!MJ27/VLOOKUP(MJ$4,'Country populations'!$G$4:$J1021,4,FALSE))*$B$1</f>
        <v>0</v>
      </c>
      <c r="MK27" s="11">
        <f ca="1">('Cumulative data'!MK27/VLOOKUP(MK$4,'Country populations'!$G$4:$J1021,4,FALSE))*$B$1</f>
        <v>0</v>
      </c>
      <c r="ML27" s="11">
        <f ca="1">('Cumulative data'!ML27/VLOOKUP(ML$4,'Country populations'!$G$4:$J1021,4,FALSE))*$B$1</f>
        <v>0</v>
      </c>
      <c r="MM27" s="11">
        <f ca="1">('Cumulative data'!MM27/VLOOKUP(MM$4,'Country populations'!$G$4:$J1021,4,FALSE))*$B$1</f>
        <v>0</v>
      </c>
      <c r="MN27" s="11">
        <f ca="1">('Cumulative data'!MN27/VLOOKUP(MN$4,'Country populations'!$G$4:$J1021,4,FALSE))*$B$1</f>
        <v>0</v>
      </c>
      <c r="MO27" s="11">
        <f ca="1">('Cumulative data'!MO27/VLOOKUP(MO$4,'Country populations'!$G$4:$J1021,4,FALSE))*$B$1</f>
        <v>0</v>
      </c>
      <c r="MP27" s="11">
        <f ca="1">('Cumulative data'!MP27/VLOOKUP(MP$4,'Country populations'!$G$4:$J1021,4,FALSE))*$B$1</f>
        <v>0</v>
      </c>
      <c r="MQ27" s="11">
        <f ca="1">('Cumulative data'!MQ27/VLOOKUP(MQ$4,'Country populations'!$G$4:$J1021,4,FALSE))*$B$1</f>
        <v>0</v>
      </c>
      <c r="MR27" s="11">
        <f ca="1">('Cumulative data'!MR27/VLOOKUP(MR$4,'Country populations'!$G$4:$J1021,4,FALSE))*$B$1</f>
        <v>0</v>
      </c>
      <c r="MS27" s="11">
        <f ca="1">('Cumulative data'!MS27/VLOOKUP(MS$4,'Country populations'!$G$4:$J1021,4,FALSE))*$B$1</f>
        <v>0</v>
      </c>
      <c r="MT27" s="11">
        <f ca="1">('Cumulative data'!MT27/VLOOKUP(MT$4,'Country populations'!$G$4:$J1021,4,FALSE))*$B$1</f>
        <v>0</v>
      </c>
      <c r="MU27" s="11">
        <f ca="1">('Cumulative data'!MU27/VLOOKUP(MU$4,'Country populations'!$G$4:$J1021,4,FALSE))*$B$1</f>
        <v>0</v>
      </c>
      <c r="MV27" s="11">
        <f ca="1">('Cumulative data'!MV27/VLOOKUP(MV$4,'Country populations'!$G$4:$J1021,4,FALSE))*$B$1</f>
        <v>0</v>
      </c>
      <c r="MW27" s="11">
        <f ca="1">('Cumulative data'!MW27/VLOOKUP(MW$4,'Country populations'!$G$4:$J1021,4,FALSE))*$B$1</f>
        <v>0</v>
      </c>
      <c r="MX27" s="11">
        <f ca="1">('Cumulative data'!MX27/VLOOKUP(MX$4,'Country populations'!$G$4:$J1021,4,FALSE))*$B$1</f>
        <v>0</v>
      </c>
      <c r="MY27" s="11">
        <f ca="1">('Cumulative data'!MY27/VLOOKUP(MY$4,'Country populations'!$G$4:$J1021,4,FALSE))*$B$1</f>
        <v>0</v>
      </c>
      <c r="MZ27" s="11">
        <f ca="1">('Cumulative data'!MZ27/VLOOKUP(MZ$4,'Country populations'!$G$4:$J1021,4,FALSE))*$B$1</f>
        <v>0</v>
      </c>
      <c r="NA27" s="11">
        <f ca="1">('Cumulative data'!NA27/VLOOKUP(NA$4,'Country populations'!$G$4:$J1021,4,FALSE))*$B$1</f>
        <v>0</v>
      </c>
      <c r="NB27" s="11">
        <f ca="1">('Cumulative data'!NB27/VLOOKUP(NB$4,'Country populations'!$G$4:$J1021,4,FALSE))*$B$1</f>
        <v>0</v>
      </c>
      <c r="NC27" s="11">
        <f ca="1">('Cumulative data'!NC27/VLOOKUP(NC$4,'Country populations'!$G$4:$J1021,4,FALSE))*$B$1</f>
        <v>0</v>
      </c>
      <c r="ND27" s="11">
        <f ca="1">('Cumulative data'!ND27/VLOOKUP(ND$4,'Country populations'!$G$4:$J1021,4,FALSE))*$B$1</f>
        <v>0</v>
      </c>
      <c r="NE27" s="11">
        <f ca="1">('Cumulative data'!NE27/VLOOKUP(NE$4,'Country populations'!$G$4:$J1021,4,FALSE))*$B$1</f>
        <v>0</v>
      </c>
      <c r="NF27" s="11">
        <f ca="1">('Cumulative data'!NF27/VLOOKUP(NF$4,'Country populations'!$G$4:$J1021,4,FALSE))*$B$1</f>
        <v>0</v>
      </c>
      <c r="NG27" s="11">
        <f ca="1">('Cumulative data'!NG27/VLOOKUP(NG$4,'Country populations'!$G$4:$J1021,4,FALSE))*$B$1</f>
        <v>0</v>
      </c>
      <c r="NH27" s="11">
        <f ca="1">('Cumulative data'!NH27/VLOOKUP(NH$4,'Country populations'!$G$4:$J1021,4,FALSE))*$B$1</f>
        <v>0</v>
      </c>
      <c r="NI27" s="11">
        <f ca="1">('Cumulative data'!NI27/VLOOKUP(NI$4,'Country populations'!$G$4:$J1021,4,FALSE))*$B$1</f>
        <v>0</v>
      </c>
      <c r="NJ27" s="11">
        <f ca="1">('Cumulative data'!NJ27/VLOOKUP(NJ$4,'Country populations'!$G$4:$J1021,4,FALSE))*$B$1</f>
        <v>0</v>
      </c>
      <c r="NK27" s="11">
        <f ca="1">('Cumulative data'!NK27/VLOOKUP(NK$4,'Country populations'!$G$4:$J1021,4,FALSE))*$B$1</f>
        <v>0</v>
      </c>
      <c r="NL27" s="11">
        <f ca="1">('Cumulative data'!NL27/VLOOKUP(NL$4,'Country populations'!$G$4:$J1021,4,FALSE))*$B$1</f>
        <v>0</v>
      </c>
      <c r="NM27" s="11">
        <f ca="1">('Cumulative data'!NM27/VLOOKUP(NM$4,'Country populations'!$G$4:$J1021,4,FALSE))*$B$1</f>
        <v>0</v>
      </c>
      <c r="NN27" s="11">
        <f ca="1">('Cumulative data'!NN27/VLOOKUP(NN$4,'Country populations'!$G$4:$J1021,4,FALSE))*$B$1</f>
        <v>0</v>
      </c>
      <c r="NO27" s="11">
        <f ca="1">('Cumulative data'!NO27/VLOOKUP(NO$4,'Country populations'!$G$4:$J1021,4,FALSE))*$B$1</f>
        <v>0</v>
      </c>
      <c r="NP27" s="11">
        <f ca="1">('Cumulative data'!NP27/VLOOKUP(NP$4,'Country populations'!$G$4:$J1021,4,FALSE))*$B$1</f>
        <v>0</v>
      </c>
      <c r="NQ27" s="11">
        <f ca="1">('Cumulative data'!NQ27/VLOOKUP(NQ$4,'Country populations'!$G$4:$J1021,4,FALSE))*$B$1</f>
        <v>0</v>
      </c>
      <c r="NR27" s="11">
        <f ca="1">('Cumulative data'!NR27/VLOOKUP(NR$4,'Country populations'!$G$4:$J1021,4,FALSE))*$B$1</f>
        <v>0</v>
      </c>
      <c r="NS27" s="11">
        <f ca="1">('Cumulative data'!NS27/VLOOKUP(NS$4,'Country populations'!$G$4:$J1021,4,FALSE))*$B$1</f>
        <v>0</v>
      </c>
      <c r="NT27" s="11">
        <f ca="1">('Cumulative data'!NT27/VLOOKUP(NT$4,'Country populations'!$G$4:$J1021,4,FALSE))*$B$1</f>
        <v>0</v>
      </c>
      <c r="NU27" s="11">
        <f ca="1">('Cumulative data'!NU27/VLOOKUP(NU$4,'Country populations'!$G$4:$J1021,4,FALSE))*$B$1</f>
        <v>0</v>
      </c>
      <c r="NV27" s="11">
        <f ca="1">('Cumulative data'!NV27/VLOOKUP(NV$4,'Country populations'!$G$4:$J1021,4,FALSE))*$B$1</f>
        <v>0</v>
      </c>
      <c r="NW27" s="11">
        <f ca="1">('Cumulative data'!NW27/VLOOKUP(NW$4,'Country populations'!$G$4:$J1021,4,FALSE))*$B$1</f>
        <v>0</v>
      </c>
      <c r="NX27" s="11">
        <f ca="1">('Cumulative data'!NX27/VLOOKUP(NX$4,'Country populations'!$G$4:$J1021,4,FALSE))*$B$1</f>
        <v>0</v>
      </c>
      <c r="NY27" s="11">
        <f ca="1">('Cumulative data'!NY27/VLOOKUP(NY$4,'Country populations'!$G$4:$J1021,4,FALSE))*$B$1</f>
        <v>0</v>
      </c>
      <c r="NZ27" s="11">
        <f ca="1">('Cumulative data'!NZ27/VLOOKUP(NZ$4,'Country populations'!$G$4:$J1021,4,FALSE))*$B$1</f>
        <v>0</v>
      </c>
      <c r="OA27" s="11">
        <f ca="1">('Cumulative data'!OA27/VLOOKUP(OA$4,'Country populations'!$G$4:$J1021,4,FALSE))*$B$1</f>
        <v>0</v>
      </c>
      <c r="OB27" s="11">
        <f ca="1">('Cumulative data'!OB27/VLOOKUP(OB$4,'Country populations'!$G$4:$J1021,4,FALSE))*$B$1</f>
        <v>0</v>
      </c>
      <c r="OC27" s="11">
        <f ca="1">('Cumulative data'!OC27/VLOOKUP(OC$4,'Country populations'!$G$4:$J1021,4,FALSE))*$B$1</f>
        <v>0</v>
      </c>
      <c r="OD27" s="11">
        <f ca="1">('Cumulative data'!OD27/VLOOKUP(OD$4,'Country populations'!$G$4:$J1021,4,FALSE))*$B$1</f>
        <v>0</v>
      </c>
      <c r="OE27" s="11">
        <f ca="1">('Cumulative data'!OE27/VLOOKUP(OE$4,'Country populations'!$G$4:$J1021,4,FALSE))*$B$1</f>
        <v>0</v>
      </c>
      <c r="OF27" s="11">
        <f ca="1">('Cumulative data'!OF27/VLOOKUP(OF$4,'Country populations'!$G$4:$J1021,4,FALSE))*$B$1</f>
        <v>0</v>
      </c>
      <c r="OG27" s="11">
        <f ca="1">('Cumulative data'!OG27/VLOOKUP(OG$4,'Country populations'!$G$4:$J1021,4,FALSE))*$B$1</f>
        <v>0</v>
      </c>
      <c r="OH27" s="11">
        <f ca="1">('Cumulative data'!OH27/VLOOKUP(OH$4,'Country populations'!$G$4:$J1021,4,FALSE))*$B$1</f>
        <v>0</v>
      </c>
      <c r="OI27" s="11">
        <f ca="1">('Cumulative data'!OI27/VLOOKUP(OI$4,'Country populations'!$G$4:$J1021,4,FALSE))*$B$1</f>
        <v>0</v>
      </c>
      <c r="OJ27" s="11">
        <f ca="1">('Cumulative data'!OJ27/VLOOKUP(OJ$4,'Country populations'!$G$4:$J1021,4,FALSE))*$B$1</f>
        <v>0</v>
      </c>
      <c r="OK27" s="11">
        <f ca="1">('Cumulative data'!OK27/VLOOKUP(OK$4,'Country populations'!$G$4:$J1021,4,FALSE))*$B$1</f>
        <v>0</v>
      </c>
      <c r="OL27" s="11">
        <f ca="1">('Cumulative data'!OL27/VLOOKUP(OL$4,'Country populations'!$G$4:$J1021,4,FALSE))*$B$1</f>
        <v>0</v>
      </c>
      <c r="OM27" s="11">
        <f ca="1">('Cumulative data'!OM27/VLOOKUP(OM$4,'Country populations'!$G$4:$J1021,4,FALSE))*$B$1</f>
        <v>0</v>
      </c>
      <c r="ON27" s="11">
        <f ca="1">('Cumulative data'!ON27/VLOOKUP(ON$4,'Country populations'!$G$4:$J1021,4,FALSE))*$B$1</f>
        <v>0</v>
      </c>
      <c r="OO27" s="11">
        <f ca="1">('Cumulative data'!OO27/VLOOKUP(OO$4,'Country populations'!$G$4:$J1021,4,FALSE))*$B$1</f>
        <v>0</v>
      </c>
      <c r="OP27" s="11">
        <f ca="1">('Cumulative data'!OP27/VLOOKUP(OP$4,'Country populations'!$G$4:$J1021,4,FALSE))*$B$1</f>
        <v>0</v>
      </c>
      <c r="OQ27" s="11">
        <f ca="1">('Cumulative data'!OQ27/VLOOKUP(OQ$4,'Country populations'!$G$4:$J1021,4,FALSE))*$B$1</f>
        <v>0</v>
      </c>
      <c r="OR27" s="11">
        <f ca="1">('Cumulative data'!OR27/VLOOKUP(OR$4,'Country populations'!$G$4:$J1021,4,FALSE))*$B$1</f>
        <v>0</v>
      </c>
      <c r="OS27" s="11">
        <f ca="1">('Cumulative data'!OS27/VLOOKUP(OS$4,'Country populations'!$G$4:$J1021,4,FALSE))*$B$1</f>
        <v>0</v>
      </c>
      <c r="OT27" s="11">
        <f ca="1">('Cumulative data'!OT27/VLOOKUP(OT$4,'Country populations'!$G$4:$J1021,4,FALSE))*$B$1</f>
        <v>0</v>
      </c>
      <c r="OU27" s="11">
        <f ca="1">('Cumulative data'!OU27/VLOOKUP(OU$4,'Country populations'!$G$4:$J1021,4,FALSE))*$B$1</f>
        <v>0</v>
      </c>
      <c r="OV27" s="11">
        <f ca="1">('Cumulative data'!OV27/VLOOKUP(OV$4,'Country populations'!$G$4:$J1021,4,FALSE))*$B$1</f>
        <v>0</v>
      </c>
      <c r="OW27" s="11">
        <f ca="1">('Cumulative data'!OW27/VLOOKUP(OW$4,'Country populations'!$G$4:$J1021,4,FALSE))*$B$1</f>
        <v>0</v>
      </c>
      <c r="OX27" s="11">
        <f ca="1">('Cumulative data'!OX27/VLOOKUP(OX$4,'Country populations'!$G$4:$J1021,4,FALSE))*$B$1</f>
        <v>0</v>
      </c>
      <c r="OY27" s="11">
        <f ca="1">('Cumulative data'!OY27/VLOOKUP(OY$4,'Country populations'!$G$4:$J1021,4,FALSE))*$B$1</f>
        <v>0</v>
      </c>
      <c r="OZ27" s="11">
        <f ca="1">('Cumulative data'!OZ27/VLOOKUP(OZ$4,'Country populations'!$G$4:$J1021,4,FALSE))*$B$1</f>
        <v>0</v>
      </c>
      <c r="PA27" s="11">
        <f ca="1">('Cumulative data'!PA27/VLOOKUP(PA$4,'Country populations'!$G$4:$J1021,4,FALSE))*$B$1</f>
        <v>2.1939626052550031E-3</v>
      </c>
    </row>
    <row r="28" spans="1:417">
      <c r="A28" s="8">
        <f>'Cumulative data'!A28</f>
        <v>43853</v>
      </c>
      <c r="B28" s="11">
        <f ca="1">('Cumulative data'!B28/VLOOKUP(B$4,'Country populations'!$G$4:$J1022,4,FALSE))*$B$1</f>
        <v>3.0211238763900279E-3</v>
      </c>
      <c r="C28" s="11">
        <f ca="1">('Cumulative data'!C28/VLOOKUP(C$4,'Country populations'!$G$4:$J1022,4,FALSE))*$B$1</f>
        <v>0</v>
      </c>
      <c r="D28" s="11">
        <f ca="1">('Cumulative data'!D28/VLOOKUP(D$4,'Country populations'!$G$4:$J1022,4,FALSE))*$B$1</f>
        <v>0</v>
      </c>
      <c r="E28" s="11">
        <f ca="1">('Cumulative data'!E28/VLOOKUP(E$4,'Country populations'!$G$4:$J1022,4,FALSE))*$B$1</f>
        <v>0</v>
      </c>
      <c r="F28" s="11">
        <f ca="1">('Cumulative data'!F28/VLOOKUP(F$4,'Country populations'!$G$4:$J1022,4,FALSE))*$B$1</f>
        <v>0</v>
      </c>
      <c r="G28" s="11">
        <f ca="1">('Cumulative data'!G28/VLOOKUP(G$4,'Country populations'!$G$4:$J1022,4,FALSE))*$B$1</f>
        <v>0</v>
      </c>
      <c r="H28" s="11">
        <f ca="1">('Cumulative data'!H28/VLOOKUP(H$4,'Country populations'!$G$4:$J1022,4,FALSE))*$B$1</f>
        <v>0.43284215216471511</v>
      </c>
      <c r="I28" s="11">
        <f ca="1">('Cumulative data'!I28/VLOOKUP(I$4,'Country populations'!$G$4:$J1022,4,FALSE))*$B$1</f>
        <v>0</v>
      </c>
      <c r="J28" s="11">
        <f ca="1">('Cumulative data'!J28/VLOOKUP(J$4,'Country populations'!$G$4:$J1022,4,FALSE))*$B$1</f>
        <v>0</v>
      </c>
      <c r="K28" s="11">
        <f ca="1">('Cumulative data'!K28/VLOOKUP(K$4,'Country populations'!$G$4:$J1022,4,FALSE))*$B$1</f>
        <v>0</v>
      </c>
      <c r="L28" s="11">
        <f ca="1">('Cumulative data'!L28/VLOOKUP(L$4,'Country populations'!$G$4:$J1022,4,FALSE))*$B$1</f>
        <v>0</v>
      </c>
      <c r="M28" s="11">
        <f ca="1">('Cumulative data'!M28/VLOOKUP(M$4,'Country populations'!$G$4:$J1022,4,FALSE))*$B$1</f>
        <v>0</v>
      </c>
      <c r="N28" s="11">
        <f ca="1">('Cumulative data'!N28/VLOOKUP(N$4,'Country populations'!$G$4:$J1022,4,FALSE))*$B$1</f>
        <v>0</v>
      </c>
      <c r="O28" s="11">
        <f ca="1">('Cumulative data'!O28/VLOOKUP(O$4,'Country populations'!$G$4:$J1022,4,FALSE))*$B$1</f>
        <v>0</v>
      </c>
      <c r="P28" s="11">
        <f ca="1">('Cumulative data'!P28/VLOOKUP(P$4,'Country populations'!$G$4:$J1022,4,FALSE))*$B$1</f>
        <v>0</v>
      </c>
      <c r="Q28" s="11">
        <f ca="1">('Cumulative data'!Q28/VLOOKUP(Q$4,'Country populations'!$G$4:$J1022,4,FALSE))*$B$1</f>
        <v>0</v>
      </c>
      <c r="R28" s="11">
        <f ca="1">('Cumulative data'!R28/VLOOKUP(R$4,'Country populations'!$G$4:$J1022,4,FALSE))*$B$1</f>
        <v>0</v>
      </c>
      <c r="S28" s="11">
        <f ca="1">('Cumulative data'!S28/VLOOKUP(S$4,'Country populations'!$G$4:$J1022,4,FALSE))*$B$1</f>
        <v>0</v>
      </c>
      <c r="T28" s="11">
        <f ca="1">('Cumulative data'!T28/VLOOKUP(T$4,'Country populations'!$G$4:$J1022,4,FALSE))*$B$1</f>
        <v>0</v>
      </c>
      <c r="U28" s="11">
        <f ca="1">('Cumulative data'!U28/VLOOKUP(U$4,'Country populations'!$G$4:$J1022,4,FALSE))*$B$1</f>
        <v>0</v>
      </c>
      <c r="V28" s="11">
        <f ca="1">('Cumulative data'!V28/VLOOKUP(V$4,'Country populations'!$G$4:$J1022,4,FALSE))*$B$1</f>
        <v>0</v>
      </c>
      <c r="W28" s="11">
        <f ca="1">('Cumulative data'!W28/VLOOKUP(W$4,'Country populations'!$G$4:$J1022,4,FALSE))*$B$1</f>
        <v>1.9504894392407227E-2</v>
      </c>
      <c r="X28" s="11">
        <f ca="1">('Cumulative data'!X28/VLOOKUP(X$4,'Country populations'!$G$4:$J1022,4,FALSE))*$B$1</f>
        <v>0</v>
      </c>
      <c r="Y28" s="11">
        <f ca="1">('Cumulative data'!Y28/VLOOKUP(Y$4,'Country populations'!$G$4:$J1022,4,FALSE))*$B$1</f>
        <v>7.9066097818773513E-3</v>
      </c>
      <c r="Z28" s="11">
        <f ca="1">('Cumulative data'!Z28/VLOOKUP(Z$4,'Country populations'!$G$4:$J1022,4,FALSE))*$B$1</f>
        <v>0</v>
      </c>
      <c r="AA28" s="11">
        <f ca="1">('Cumulative data'!AA28/VLOOKUP(AA$4,'Country populations'!$G$4:$J1022,4,FALSE))*$B$1</f>
        <v>0</v>
      </c>
      <c r="AB28" s="11">
        <f ca="1">('Cumulative data'!AB28/VLOOKUP(AB$4,'Country populations'!$G$4:$J1022,4,FALSE))*$B$1</f>
        <v>0</v>
      </c>
      <c r="AC28" s="11">
        <f ca="1">('Cumulative data'!AC28/VLOOKUP(AC$4,'Country populations'!$G$4:$J1022,4,FALSE))*$B$1</f>
        <v>0</v>
      </c>
      <c r="AD28" s="11">
        <f ca="1">('Cumulative data'!AD28/VLOOKUP(AD$4,'Country populations'!$G$4:$J1022,4,FALSE))*$B$1</f>
        <v>0</v>
      </c>
      <c r="AE28" s="11">
        <f ca="1">('Cumulative data'!AE28/VLOOKUP(AE$4,'Country populations'!$G$4:$J1022,4,FALSE))*$B$1</f>
        <v>0</v>
      </c>
      <c r="AF28" s="11">
        <f ca="1">('Cumulative data'!AF28/VLOOKUP(AF$4,'Country populations'!$G$4:$J1022,4,FALSE))*$B$1</f>
        <v>0</v>
      </c>
      <c r="AG28" s="11">
        <f ca="1">('Cumulative data'!AG28/VLOOKUP(AG$4,'Country populations'!$G$4:$J1022,4,FALSE))*$B$1</f>
        <v>0</v>
      </c>
      <c r="AH28" s="11">
        <f ca="1">('Cumulative data'!AH28/VLOOKUP(AH$4,'Country populations'!$G$4:$J1022,4,FALSE))*$B$1</f>
        <v>0</v>
      </c>
      <c r="AI28" s="11">
        <f ca="1">('Cumulative data'!AI28/VLOOKUP(AI$4,'Country populations'!$G$4:$J1022,4,FALSE))*$B$1</f>
        <v>0</v>
      </c>
      <c r="AJ28" s="11">
        <f ca="1">('Cumulative data'!AJ28/VLOOKUP(AJ$4,'Country populations'!$G$4:$J1022,4,FALSE))*$B$1</f>
        <v>0</v>
      </c>
      <c r="AK28" s="11">
        <f ca="1">('Cumulative data'!AK28/VLOOKUP(AK$4,'Country populations'!$G$4:$J1022,4,FALSE))*$B$1</f>
        <v>0</v>
      </c>
      <c r="AL28" s="11">
        <f ca="1">('Cumulative data'!AL28/VLOOKUP(AL$4,'Country populations'!$G$4:$J1022,4,FALSE))*$B$1</f>
        <v>0</v>
      </c>
      <c r="AM28" s="11">
        <f ca="1">('Cumulative data'!AM28/VLOOKUP(AM$4,'Country populations'!$G$4:$J1022,4,FALSE))*$B$1</f>
        <v>0</v>
      </c>
      <c r="AN28" s="11">
        <f ca="1">('Cumulative data'!AN28/VLOOKUP(AN$4,'Country populations'!$G$4:$J1022,4,FALSE))*$B$1</f>
        <v>0</v>
      </c>
      <c r="AO28" s="11">
        <f ca="1">('Cumulative data'!AO28/VLOOKUP(AO$4,'Country populations'!$G$4:$J1022,4,FALSE))*$B$1</f>
        <v>0</v>
      </c>
      <c r="AP28" s="11">
        <f ca="1">('Cumulative data'!AP28/VLOOKUP(AP$4,'Country populations'!$G$4:$J1022,4,FALSE))*$B$1</f>
        <v>0</v>
      </c>
      <c r="AQ28" s="11">
        <f ca="1">('Cumulative data'!AQ28/VLOOKUP(AQ$4,'Country populations'!$G$4:$J1022,4,FALSE))*$B$1</f>
        <v>0</v>
      </c>
      <c r="AR28" s="11">
        <f ca="1">('Cumulative data'!AR28/VLOOKUP(AR$4,'Country populations'!$G$4:$J1022,4,FALSE))*$B$1</f>
        <v>0</v>
      </c>
      <c r="AS28" s="11">
        <f ca="1">('Cumulative data'!AS28/VLOOKUP(AS$4,'Country populations'!$G$4:$J1022,4,FALSE))*$B$1</f>
        <v>0</v>
      </c>
      <c r="AT28" s="11">
        <f ca="1">('Cumulative data'!AT28/VLOOKUP(AT$4,'Country populations'!$G$4:$J1022,4,FALSE))*$B$1</f>
        <v>0</v>
      </c>
      <c r="AU28" s="11">
        <f ca="1">('Cumulative data'!AU28/VLOOKUP(AU$4,'Country populations'!$G$4:$J1022,4,FALSE))*$B$1</f>
        <v>0</v>
      </c>
      <c r="AV28" s="11">
        <f ca="1">('Cumulative data'!AV28/VLOOKUP(AV$4,'Country populations'!$G$4:$J1022,4,FALSE))*$B$1</f>
        <v>0</v>
      </c>
      <c r="AW28" s="11">
        <f ca="1">('Cumulative data'!AW28/VLOOKUP(AW$4,'Country populations'!$G$4:$J1022,4,FALSE))*$B$1</f>
        <v>0</v>
      </c>
      <c r="AX28" s="11">
        <f ca="1">('Cumulative data'!AX28/VLOOKUP(AX$4,'Country populations'!$G$4:$J1022,4,FALSE))*$B$1</f>
        <v>0</v>
      </c>
      <c r="AY28" s="11">
        <f ca="1">('Cumulative data'!AY28/VLOOKUP(AY$4,'Country populations'!$G$4:$J1022,4,FALSE))*$B$1</f>
        <v>5.7306608320134428E-2</v>
      </c>
      <c r="AZ28" s="11">
        <f ca="1">('Cumulative data'!AZ28/VLOOKUP(AZ$4,'Country populations'!$G$4:$J1022,4,FALSE))*$B$1</f>
        <v>0</v>
      </c>
      <c r="BA28" s="11">
        <f ca="1">('Cumulative data'!BA28/VLOOKUP(BA$4,'Country populations'!$G$4:$J1022,4,FALSE))*$B$1</f>
        <v>0</v>
      </c>
      <c r="BB28" s="11">
        <f ca="1">('Cumulative data'!BB28/VLOOKUP(BB$4,'Country populations'!$G$4:$J1022,4,FALSE))*$B$1</f>
        <v>0</v>
      </c>
      <c r="BC28" s="11">
        <f ca="1">('Cumulative data'!BC28/VLOOKUP(BC$4,'Country populations'!$G$4:$J1022,4,FALSE))*$B$1</f>
        <v>0</v>
      </c>
      <c r="BD28" s="11">
        <f ca="1">('Cumulative data'!BD28/VLOOKUP(BD$4,'Country populations'!$G$4:$J1022,4,FALSE))*$B$1</f>
        <v>0</v>
      </c>
      <c r="BE28" s="11">
        <f ca="1">('Cumulative data'!BE28/VLOOKUP(BE$4,'Country populations'!$G$4:$J1022,4,FALSE))*$B$1</f>
        <v>0</v>
      </c>
      <c r="BF28" s="11">
        <f ca="1">('Cumulative data'!BF28/VLOOKUP(BF$4,'Country populations'!$G$4:$J1022,4,FALSE))*$B$1</f>
        <v>0</v>
      </c>
      <c r="BG28" s="11">
        <f ca="1">('Cumulative data'!BG28/VLOOKUP(BG$4,'Country populations'!$G$4:$J1022,4,FALSE))*$B$1</f>
        <v>0</v>
      </c>
      <c r="BH28" s="11">
        <f ca="1">('Cumulative data'!BH28/VLOOKUP(BH$4,'Country populations'!$G$4:$J1022,4,FALSE))*$B$1</f>
        <v>0</v>
      </c>
      <c r="BI28" s="11">
        <f ca="1">('Cumulative data'!BI28/VLOOKUP(BI$4,'Country populations'!$G$4:$J1022,4,FALSE))*$B$1</f>
        <v>0</v>
      </c>
      <c r="BJ28" s="11">
        <f ca="1">('Cumulative data'!BJ28/VLOOKUP(BJ$4,'Country populations'!$G$4:$J1022,4,FALSE))*$B$1</f>
        <v>0</v>
      </c>
      <c r="BK28" s="11">
        <f ca="1">('Cumulative data'!BK28/VLOOKUP(BK$4,'Country populations'!$G$4:$J1022,4,FALSE))*$B$1</f>
        <v>0</v>
      </c>
      <c r="BL28" s="11">
        <f ca="1">('Cumulative data'!BL28/VLOOKUP(BL$4,'Country populations'!$G$4:$J1022,4,FALSE))*$B$1</f>
        <v>0</v>
      </c>
      <c r="BM28" s="11">
        <f ca="1">('Cumulative data'!BM28/VLOOKUP(BM$4,'Country populations'!$G$4:$J1022,4,FALSE))*$B$1</f>
        <v>0</v>
      </c>
      <c r="BN28" s="11">
        <f ca="1">('Cumulative data'!BN28/VLOOKUP(BN$4,'Country populations'!$G$4:$J1022,4,FALSE))*$B$1</f>
        <v>0</v>
      </c>
      <c r="BO28" s="11">
        <f ca="1">('Cumulative data'!BO28/VLOOKUP(BO$4,'Country populations'!$G$4:$J1022,4,FALSE))*$B$1</f>
        <v>0</v>
      </c>
      <c r="BP28" s="11">
        <f ca="1">('Cumulative data'!BP28/VLOOKUP(BP$4,'Country populations'!$G$4:$J1022,4,FALSE))*$B$1</f>
        <v>0</v>
      </c>
      <c r="BQ28" s="11">
        <f ca="1">('Cumulative data'!BQ28/VLOOKUP(BQ$4,'Country populations'!$G$4:$J1022,4,FALSE))*$B$1</f>
        <v>0</v>
      </c>
      <c r="BR28" s="11">
        <f ca="1">('Cumulative data'!BR28/VLOOKUP(BR$4,'Country populations'!$G$4:$J1022,4,FALSE))*$B$1</f>
        <v>0</v>
      </c>
      <c r="BS28" s="11">
        <f ca="1">('Cumulative data'!BS28/VLOOKUP(BS$4,'Country populations'!$G$4:$J1022,4,FALSE))*$B$1</f>
        <v>0</v>
      </c>
      <c r="BT28" s="11">
        <f ca="1">('Cumulative data'!BT28/VLOOKUP(BT$4,'Country populations'!$G$4:$J1022,4,FALSE))*$B$1</f>
        <v>0</v>
      </c>
      <c r="BU28" s="11">
        <f ca="1">('Cumulative data'!BU28/VLOOKUP(BU$4,'Country populations'!$G$4:$J1022,4,FALSE))*$B$1</f>
        <v>0</v>
      </c>
      <c r="BV28" s="11">
        <f ca="1">('Cumulative data'!BV28/VLOOKUP(BV$4,'Country populations'!$G$4:$J1022,4,FALSE))*$B$1</f>
        <v>0</v>
      </c>
      <c r="BW28" s="11">
        <f ca="1">('Cumulative data'!BW28/VLOOKUP(BW$4,'Country populations'!$G$4:$J1022,4,FALSE))*$B$1</f>
        <v>0</v>
      </c>
      <c r="BX28" s="11">
        <f ca="1">('Cumulative data'!BX28/VLOOKUP(BX$4,'Country populations'!$G$4:$J1022,4,FALSE))*$B$1</f>
        <v>0</v>
      </c>
      <c r="BY28" s="11">
        <f ca="1">('Cumulative data'!BY28/VLOOKUP(BY$4,'Country populations'!$G$4:$J1022,4,FALSE))*$B$1</f>
        <v>0</v>
      </c>
      <c r="BZ28" s="11">
        <f ca="1">('Cumulative data'!BZ28/VLOOKUP(BZ$4,'Country populations'!$G$4:$J1022,4,FALSE))*$B$1</f>
        <v>0</v>
      </c>
      <c r="CA28" s="11">
        <f ca="1">('Cumulative data'!CA28/VLOOKUP(CA$4,'Country populations'!$G$4:$J1022,4,FALSE))*$B$1</f>
        <v>0</v>
      </c>
      <c r="CB28" s="11">
        <f ca="1">('Cumulative data'!CB28/VLOOKUP(CB$4,'Country populations'!$G$4:$J1022,4,FALSE))*$B$1</f>
        <v>0</v>
      </c>
      <c r="CC28" s="11">
        <f ca="1">('Cumulative data'!CC28/VLOOKUP(CC$4,'Country populations'!$G$4:$J1022,4,FALSE))*$B$1</f>
        <v>0</v>
      </c>
      <c r="CD28" s="11">
        <f ca="1">('Cumulative data'!CD28/VLOOKUP(CD$4,'Country populations'!$G$4:$J1022,4,FALSE))*$B$1</f>
        <v>0</v>
      </c>
      <c r="CE28" s="11">
        <f ca="1">('Cumulative data'!CE28/VLOOKUP(CE$4,'Country populations'!$G$4:$J1022,4,FALSE))*$B$1</f>
        <v>0</v>
      </c>
      <c r="CF28" s="11" t="e">
        <f ca="1">('Cumulative data'!CF28/VLOOKUP(CF$4,'Country populations'!$G$4:$J1022,4,FALSE))*$B$1</f>
        <v>#N/A</v>
      </c>
      <c r="CG28" s="11">
        <f ca="1">('Cumulative data'!CG28/VLOOKUP(CG$4,'Country populations'!$G$4:$J1022,4,FALSE))*$B$1</f>
        <v>0</v>
      </c>
      <c r="CH28" s="11">
        <f ca="1">('Cumulative data'!CH28/VLOOKUP(CH$4,'Country populations'!$G$4:$J1022,4,FALSE))*$B$1</f>
        <v>0</v>
      </c>
      <c r="CI28" s="11">
        <f ca="1">('Cumulative data'!CI28/VLOOKUP(CI$4,'Country populations'!$G$4:$J1022,4,FALSE))*$B$1</f>
        <v>0</v>
      </c>
      <c r="CJ28" s="11">
        <f ca="1">('Cumulative data'!CJ28/VLOOKUP(CJ$4,'Country populations'!$G$4:$J1022,4,FALSE))*$B$1</f>
        <v>0</v>
      </c>
      <c r="CK28" s="11">
        <f ca="1">('Cumulative data'!CK28/VLOOKUP(CK$4,'Country populations'!$G$4:$J1022,4,FALSE))*$B$1</f>
        <v>0</v>
      </c>
      <c r="CL28" s="11">
        <f ca="1">('Cumulative data'!CL28/VLOOKUP(CL$4,'Country populations'!$G$4:$J1022,4,FALSE))*$B$1</f>
        <v>0</v>
      </c>
      <c r="CM28" s="11">
        <f ca="1">('Cumulative data'!CM28/VLOOKUP(CM$4,'Country populations'!$G$4:$J1022,4,FALSE))*$B$1</f>
        <v>0</v>
      </c>
      <c r="CN28" s="11">
        <f ca="1">('Cumulative data'!CN28/VLOOKUP(CN$4,'Country populations'!$G$4:$J1022,4,FALSE))*$B$1</f>
        <v>0</v>
      </c>
      <c r="CO28" s="11">
        <f ca="1">('Cumulative data'!CO28/VLOOKUP(CO$4,'Country populations'!$G$4:$J1022,4,FALSE))*$B$1</f>
        <v>0</v>
      </c>
      <c r="CP28" s="11">
        <f ca="1">('Cumulative data'!CP28/VLOOKUP(CP$4,'Country populations'!$G$4:$J1022,4,FALSE))*$B$1</f>
        <v>0</v>
      </c>
      <c r="CQ28" s="11">
        <f ca="1">('Cumulative data'!CQ28/VLOOKUP(CQ$4,'Country populations'!$G$4:$J1022,4,FALSE))*$B$1</f>
        <v>0</v>
      </c>
      <c r="CR28" s="11">
        <f ca="1">('Cumulative data'!CR28/VLOOKUP(CR$4,'Country populations'!$G$4:$J1022,4,FALSE))*$B$1</f>
        <v>0</v>
      </c>
      <c r="CS28" s="11">
        <f ca="1">('Cumulative data'!CS28/VLOOKUP(CS$4,'Country populations'!$G$4:$J1022,4,FALSE))*$B$1</f>
        <v>0</v>
      </c>
      <c r="CT28" s="11">
        <f ca="1">('Cumulative data'!CT28/VLOOKUP(CT$4,'Country populations'!$G$4:$J1022,4,FALSE))*$B$1</f>
        <v>0</v>
      </c>
      <c r="CU28" s="11">
        <f ca="1">('Cumulative data'!CU28/VLOOKUP(CU$4,'Country populations'!$G$4:$J1022,4,FALSE))*$B$1</f>
        <v>0</v>
      </c>
      <c r="CV28" s="11">
        <f ca="1">('Cumulative data'!CV28/VLOOKUP(CV$4,'Country populations'!$G$4:$J1022,4,FALSE))*$B$1</f>
        <v>4.1987212794343483E-2</v>
      </c>
      <c r="CW28" s="11">
        <f ca="1">('Cumulative data'!CW28/VLOOKUP(CW$4,'Country populations'!$G$4:$J1022,4,FALSE))*$B$1</f>
        <v>0</v>
      </c>
      <c r="CX28" s="11">
        <f ca="1">('Cumulative data'!CX28/VLOOKUP(CX$4,'Country populations'!$G$4:$J1022,4,FALSE))*$B$1</f>
        <v>0</v>
      </c>
      <c r="CY28" s="11">
        <f ca="1">('Cumulative data'!CY28/VLOOKUP(CY$4,'Country populations'!$G$4:$J1022,4,FALSE))*$B$1</f>
        <v>0</v>
      </c>
      <c r="CZ28" s="11">
        <f ca="1">('Cumulative data'!CZ28/VLOOKUP(CZ$4,'Country populations'!$G$4:$J1022,4,FALSE))*$B$1</f>
        <v>0</v>
      </c>
      <c r="DA28" s="11">
        <f ca="1">('Cumulative data'!DA28/VLOOKUP(DA$4,'Country populations'!$G$4:$J1022,4,FALSE))*$B$1</f>
        <v>0</v>
      </c>
      <c r="DB28" s="11">
        <f ca="1">('Cumulative data'!DB28/VLOOKUP(DB$4,'Country populations'!$G$4:$J1022,4,FALSE))*$B$1</f>
        <v>0</v>
      </c>
      <c r="DC28" s="11">
        <f ca="1">('Cumulative data'!DC28/VLOOKUP(DC$4,'Country populations'!$G$4:$J1022,4,FALSE))*$B$1</f>
        <v>0</v>
      </c>
      <c r="DD28" s="11">
        <f ca="1">('Cumulative data'!DD28/VLOOKUP(DD$4,'Country populations'!$G$4:$J1022,4,FALSE))*$B$1</f>
        <v>0</v>
      </c>
      <c r="DE28" s="11">
        <f ca="1">('Cumulative data'!DE28/VLOOKUP(DE$4,'Country populations'!$G$4:$J1022,4,FALSE))*$B$1</f>
        <v>0</v>
      </c>
      <c r="DF28" s="11">
        <f ca="1">('Cumulative data'!DF28/VLOOKUP(DF$4,'Country populations'!$G$4:$J1022,4,FALSE))*$B$1</f>
        <v>0</v>
      </c>
      <c r="DG28" s="11">
        <f ca="1">('Cumulative data'!DG28/VLOOKUP(DG$4,'Country populations'!$G$4:$J1022,4,FALSE))*$B$1</f>
        <v>0</v>
      </c>
      <c r="DH28" s="11">
        <f ca="1">('Cumulative data'!DH28/VLOOKUP(DH$4,'Country populations'!$G$4:$J1022,4,FALSE))*$B$1</f>
        <v>0</v>
      </c>
      <c r="DI28" s="11">
        <f ca="1">('Cumulative data'!DI28/VLOOKUP(DI$4,'Country populations'!$G$4:$J1022,4,FALSE))*$B$1</f>
        <v>0</v>
      </c>
      <c r="DJ28" s="11">
        <f ca="1">('Cumulative data'!DJ28/VLOOKUP(DJ$4,'Country populations'!$G$4:$J1022,4,FALSE))*$B$1</f>
        <v>0</v>
      </c>
      <c r="DK28" s="11">
        <f ca="1">('Cumulative data'!DK28/VLOOKUP(DK$4,'Country populations'!$G$4:$J1022,4,FALSE))*$B$1</f>
        <v>0</v>
      </c>
      <c r="DL28" s="11">
        <f ca="1">('Cumulative data'!DL28/VLOOKUP(DL$4,'Country populations'!$G$4:$J1022,4,FALSE))*$B$1</f>
        <v>0</v>
      </c>
      <c r="DM28" s="11">
        <f ca="1">('Cumulative data'!DM28/VLOOKUP(DM$4,'Country populations'!$G$4:$J1022,4,FALSE))*$B$1</f>
        <v>0</v>
      </c>
      <c r="DN28" s="11">
        <f ca="1">('Cumulative data'!DN28/VLOOKUP(DN$4,'Country populations'!$G$4:$J1022,4,FALSE))*$B$1</f>
        <v>0</v>
      </c>
      <c r="DO28" s="11">
        <f ca="1">('Cumulative data'!DO28/VLOOKUP(DO$4,'Country populations'!$G$4:$J1022,4,FALSE))*$B$1</f>
        <v>0</v>
      </c>
      <c r="DP28" s="11">
        <f ca="1">('Cumulative data'!DP28/VLOOKUP(DP$4,'Country populations'!$G$4:$J1022,4,FALSE))*$B$1</f>
        <v>0</v>
      </c>
      <c r="DQ28" s="11">
        <f ca="1">('Cumulative data'!DQ28/VLOOKUP(DQ$4,'Country populations'!$G$4:$J1022,4,FALSE))*$B$1</f>
        <v>0</v>
      </c>
      <c r="DR28" s="11">
        <f ca="1">('Cumulative data'!DR28/VLOOKUP(DR$4,'Country populations'!$G$4:$J1022,4,FALSE))*$B$1</f>
        <v>0</v>
      </c>
      <c r="DS28" s="11">
        <f ca="1">('Cumulative data'!DS28/VLOOKUP(DS$4,'Country populations'!$G$4:$J1022,4,FALSE))*$B$1</f>
        <v>0</v>
      </c>
      <c r="DT28" s="11">
        <f ca="1">('Cumulative data'!DT28/VLOOKUP(DT$4,'Country populations'!$G$4:$J1022,4,FALSE))*$B$1</f>
        <v>0</v>
      </c>
      <c r="DU28" s="11">
        <f ca="1">('Cumulative data'!DU28/VLOOKUP(DU$4,'Country populations'!$G$4:$J1022,4,FALSE))*$B$1</f>
        <v>0</v>
      </c>
      <c r="DV28" s="11">
        <f ca="1">('Cumulative data'!DV28/VLOOKUP(DV$4,'Country populations'!$G$4:$J1022,4,FALSE))*$B$1</f>
        <v>0</v>
      </c>
      <c r="DW28" s="11">
        <f ca="1">('Cumulative data'!DW28/VLOOKUP(DW$4,'Country populations'!$G$4:$J1022,4,FALSE))*$B$1</f>
        <v>0</v>
      </c>
      <c r="DX28" s="11">
        <f ca="1">('Cumulative data'!DX28/VLOOKUP(DX$4,'Country populations'!$G$4:$J1022,4,FALSE))*$B$1</f>
        <v>0</v>
      </c>
      <c r="DY28" s="11">
        <f ca="1">('Cumulative data'!DY28/VLOOKUP(DY$4,'Country populations'!$G$4:$J1022,4,FALSE))*$B$1</f>
        <v>0</v>
      </c>
      <c r="DZ28" s="11">
        <f ca="1">('Cumulative data'!DZ28/VLOOKUP(DZ$4,'Country populations'!$G$4:$J1022,4,FALSE))*$B$1</f>
        <v>0</v>
      </c>
      <c r="EA28" s="11">
        <f ca="1">('Cumulative data'!EA28/VLOOKUP(EA$4,'Country populations'!$G$4:$J1022,4,FALSE))*$B$1</f>
        <v>0</v>
      </c>
      <c r="EB28" s="11">
        <f ca="1">('Cumulative data'!EB28/VLOOKUP(EB$4,'Country populations'!$G$4:$J1022,4,FALSE))*$B$1</f>
        <v>0</v>
      </c>
      <c r="EC28" s="11">
        <f ca="1">('Cumulative data'!EC28/VLOOKUP(EC$4,'Country populations'!$G$4:$J1022,4,FALSE))*$B$1</f>
        <v>0</v>
      </c>
      <c r="ED28" s="11">
        <f ca="1">('Cumulative data'!ED28/VLOOKUP(ED$4,'Country populations'!$G$4:$J1022,4,FALSE))*$B$1</f>
        <v>0</v>
      </c>
      <c r="EE28" s="11">
        <f ca="1">('Cumulative data'!EE28/VLOOKUP(EE$4,'Country populations'!$G$4:$J1022,4,FALSE))*$B$1</f>
        <v>0</v>
      </c>
      <c r="EF28" s="11">
        <f ca="1">('Cumulative data'!EF28/VLOOKUP(EF$4,'Country populations'!$G$4:$J1022,4,FALSE))*$B$1</f>
        <v>0</v>
      </c>
      <c r="EG28" s="11">
        <f ca="1">('Cumulative data'!EG28/VLOOKUP(EG$4,'Country populations'!$G$4:$J1022,4,FALSE))*$B$1</f>
        <v>0</v>
      </c>
      <c r="EH28" s="11">
        <f ca="1">('Cumulative data'!EH28/VLOOKUP(EH$4,'Country populations'!$G$4:$J1022,4,FALSE))*$B$1</f>
        <v>0</v>
      </c>
      <c r="EI28" s="11">
        <f ca="1">('Cumulative data'!EI28/VLOOKUP(EI$4,'Country populations'!$G$4:$J1022,4,FALSE))*$B$1</f>
        <v>0</v>
      </c>
      <c r="EJ28" s="11">
        <f ca="1">('Cumulative data'!EJ28/VLOOKUP(EJ$4,'Country populations'!$G$4:$J1022,4,FALSE))*$B$1</f>
        <v>0</v>
      </c>
      <c r="EK28" s="11">
        <f ca="1">('Cumulative data'!EK28/VLOOKUP(EK$4,'Country populations'!$G$4:$J1022,4,FALSE))*$B$1</f>
        <v>0</v>
      </c>
      <c r="EL28" s="11">
        <f ca="1">('Cumulative data'!EL28/VLOOKUP(EL$4,'Country populations'!$G$4:$J1022,4,FALSE))*$B$1</f>
        <v>0</v>
      </c>
      <c r="EM28" s="11">
        <f ca="1">('Cumulative data'!EM28/VLOOKUP(EM$4,'Country populations'!$G$4:$J1022,4,FALSE))*$B$1</f>
        <v>0</v>
      </c>
      <c r="EN28" s="11">
        <f ca="1">('Cumulative data'!EN28/VLOOKUP(EN$4,'Country populations'!$G$4:$J1022,4,FALSE))*$B$1</f>
        <v>0</v>
      </c>
      <c r="EO28" s="11">
        <f ca="1">('Cumulative data'!EO28/VLOOKUP(EO$4,'Country populations'!$G$4:$J1022,4,FALSE))*$B$1</f>
        <v>0</v>
      </c>
      <c r="EP28" s="11">
        <f ca="1">('Cumulative data'!EP28/VLOOKUP(EP$4,'Country populations'!$G$4:$J1022,4,FALSE))*$B$1</f>
        <v>0</v>
      </c>
      <c r="EQ28" s="11">
        <f ca="1">('Cumulative data'!EQ28/VLOOKUP(EQ$4,'Country populations'!$G$4:$J1022,4,FALSE))*$B$1</f>
        <v>0</v>
      </c>
      <c r="ER28" s="11">
        <f ca="1">('Cumulative data'!ER28/VLOOKUP(ER$4,'Country populations'!$G$4:$J1022,4,FALSE))*$B$1</f>
        <v>0</v>
      </c>
      <c r="ES28" s="11">
        <f ca="1">('Cumulative data'!ES28/VLOOKUP(ES$4,'Country populations'!$G$4:$J1022,4,FALSE))*$B$1</f>
        <v>0</v>
      </c>
      <c r="ET28" s="11">
        <f ca="1">('Cumulative data'!ET28/VLOOKUP(ET$4,'Country populations'!$G$4:$J1022,4,FALSE))*$B$1</f>
        <v>0</v>
      </c>
      <c r="EU28" s="11">
        <f ca="1">('Cumulative data'!EU28/VLOOKUP(EU$4,'Country populations'!$G$4:$J1022,4,FALSE))*$B$1</f>
        <v>0</v>
      </c>
      <c r="EV28" s="11">
        <f ca="1">('Cumulative data'!EV28/VLOOKUP(EV$4,'Country populations'!$G$4:$J1022,4,FALSE))*$B$1</f>
        <v>0</v>
      </c>
      <c r="EW28" s="11">
        <f ca="1">('Cumulative data'!EW28/VLOOKUP(EW$4,'Country populations'!$G$4:$J1022,4,FALSE))*$B$1</f>
        <v>0</v>
      </c>
      <c r="EX28" s="11">
        <f ca="1">('Cumulative data'!EX28/VLOOKUP(EX$4,'Country populations'!$G$4:$J1022,4,FALSE))*$B$1</f>
        <v>0</v>
      </c>
      <c r="EY28" s="11">
        <f ca="1">('Cumulative data'!EY28/VLOOKUP(EY$4,'Country populations'!$G$4:$J1022,4,FALSE))*$B$1</f>
        <v>0</v>
      </c>
      <c r="EZ28" s="11">
        <f ca="1">('Cumulative data'!EZ28/VLOOKUP(EZ$4,'Country populations'!$G$4:$J1022,4,FALSE))*$B$1</f>
        <v>0</v>
      </c>
      <c r="FA28" s="11">
        <f ca="1">('Cumulative data'!FA28/VLOOKUP(FA$4,'Country populations'!$G$4:$J1022,4,FALSE))*$B$1</f>
        <v>0</v>
      </c>
      <c r="FB28" s="11">
        <f ca="1">('Cumulative data'!FB28/VLOOKUP(FB$4,'Country populations'!$G$4:$J1022,4,FALSE))*$B$1</f>
        <v>0</v>
      </c>
      <c r="FC28" s="11">
        <f ca="1">('Cumulative data'!FC28/VLOOKUP(FC$4,'Country populations'!$G$4:$J1022,4,FALSE))*$B$1</f>
        <v>0</v>
      </c>
      <c r="FD28" s="11">
        <f ca="1">('Cumulative data'!FD28/VLOOKUP(FD$4,'Country populations'!$G$4:$J1022,4,FALSE))*$B$1</f>
        <v>0</v>
      </c>
      <c r="FE28" s="11">
        <f ca="1">('Cumulative data'!FE28/VLOOKUP(FE$4,'Country populations'!$G$4:$J1022,4,FALSE))*$B$1</f>
        <v>0</v>
      </c>
      <c r="FF28" s="11">
        <f ca="1">('Cumulative data'!FF28/VLOOKUP(FF$4,'Country populations'!$G$4:$J1022,4,FALSE))*$B$1</f>
        <v>0</v>
      </c>
      <c r="FG28" s="11">
        <f ca="1">('Cumulative data'!FG28/VLOOKUP(FG$4,'Country populations'!$G$4:$J1022,4,FALSE))*$B$1</f>
        <v>0</v>
      </c>
      <c r="FH28" s="11">
        <f ca="1">('Cumulative data'!FH28/VLOOKUP(FH$4,'Country populations'!$G$4:$J1022,4,FALSE))*$B$1</f>
        <v>0</v>
      </c>
      <c r="FI28" s="11">
        <f ca="1">('Cumulative data'!FI28/VLOOKUP(FI$4,'Country populations'!$G$4:$J1022,4,FALSE))*$B$1</f>
        <v>0</v>
      </c>
      <c r="FJ28" s="11">
        <f ca="1">('Cumulative data'!FJ28/VLOOKUP(FJ$4,'Country populations'!$G$4:$J1022,4,FALSE))*$B$1</f>
        <v>0</v>
      </c>
      <c r="FK28" s="11">
        <f ca="1">('Cumulative data'!FK28/VLOOKUP(FK$4,'Country populations'!$G$4:$J1022,4,FALSE))*$B$1</f>
        <v>0</v>
      </c>
      <c r="FL28" s="11">
        <f ca="1">('Cumulative data'!FL28/VLOOKUP(FL$4,'Country populations'!$G$4:$J1022,4,FALSE))*$B$1</f>
        <v>0</v>
      </c>
      <c r="FM28" s="11">
        <f ca="1">('Cumulative data'!FM28/VLOOKUP(FM$4,'Country populations'!$G$4:$J1022,4,FALSE))*$B$1</f>
        <v>0</v>
      </c>
      <c r="FN28" s="11">
        <f ca="1">('Cumulative data'!FN28/VLOOKUP(FN$4,'Country populations'!$G$4:$J1022,4,FALSE))*$B$1</f>
        <v>0</v>
      </c>
      <c r="FO28" s="11">
        <f ca="1">('Cumulative data'!FO28/VLOOKUP(FO$4,'Country populations'!$G$4:$J1022,4,FALSE))*$B$1</f>
        <v>0</v>
      </c>
      <c r="FP28" s="11">
        <f ca="1">('Cumulative data'!FP28/VLOOKUP(FP$4,'Country populations'!$G$4:$J1022,4,FALSE))*$B$1</f>
        <v>0</v>
      </c>
      <c r="FQ28" s="11">
        <f ca="1">('Cumulative data'!FQ28/VLOOKUP(FQ$4,'Country populations'!$G$4:$J1022,4,FALSE))*$B$1</f>
        <v>0</v>
      </c>
      <c r="FR28" s="11">
        <f ca="1">('Cumulative data'!FR28/VLOOKUP(FR$4,'Country populations'!$G$4:$J1022,4,FALSE))*$B$1</f>
        <v>0</v>
      </c>
      <c r="FS28" s="11">
        <f ca="1">('Cumulative data'!FS28/VLOOKUP(FS$4,'Country populations'!$G$4:$J1022,4,FALSE))*$B$1</f>
        <v>0</v>
      </c>
      <c r="FT28" s="11">
        <f ca="1">('Cumulative data'!FT28/VLOOKUP(FT$4,'Country populations'!$G$4:$J1022,4,FALSE))*$B$1</f>
        <v>0</v>
      </c>
      <c r="FU28" s="11">
        <f ca="1">('Cumulative data'!FU28/VLOOKUP(FU$4,'Country populations'!$G$4:$J1022,4,FALSE))*$B$1</f>
        <v>0</v>
      </c>
      <c r="FV28" s="11">
        <f ca="1">('Cumulative data'!FV28/VLOOKUP(FV$4,'Country populations'!$G$4:$J1022,4,FALSE))*$B$1</f>
        <v>0</v>
      </c>
      <c r="FW28" s="11">
        <f ca="1">('Cumulative data'!FW28/VLOOKUP(FW$4,'Country populations'!$G$4:$J1022,4,FALSE))*$B$1</f>
        <v>0</v>
      </c>
      <c r="FX28" s="11">
        <f ca="1">('Cumulative data'!FX28/VLOOKUP(FX$4,'Country populations'!$G$4:$J1022,4,FALSE))*$B$1</f>
        <v>0</v>
      </c>
      <c r="FY28" s="11">
        <f ca="1">('Cumulative data'!FY28/VLOOKUP(FY$4,'Country populations'!$G$4:$J1022,4,FALSE))*$B$1</f>
        <v>0</v>
      </c>
      <c r="FZ28" s="11">
        <f ca="1">('Cumulative data'!FZ28/VLOOKUP(FZ$4,'Country populations'!$G$4:$J1022,4,FALSE))*$B$1</f>
        <v>0</v>
      </c>
      <c r="GA28" s="11">
        <f ca="1">('Cumulative data'!GA28/VLOOKUP(GA$4,'Country populations'!$G$4:$J1022,4,FALSE))*$B$1</f>
        <v>0</v>
      </c>
      <c r="GB28" s="11">
        <f ca="1">('Cumulative data'!GB28/VLOOKUP(GB$4,'Country populations'!$G$4:$J1022,4,FALSE))*$B$1</f>
        <v>0</v>
      </c>
      <c r="GC28" s="11">
        <f ca="1">('Cumulative data'!GC28/VLOOKUP(GC$4,'Country populations'!$G$4:$J1022,4,FALSE))*$B$1</f>
        <v>0</v>
      </c>
      <c r="GD28" s="11">
        <f ca="1">('Cumulative data'!GD28/VLOOKUP(GD$4,'Country populations'!$G$4:$J1022,4,FALSE))*$B$1</f>
        <v>0</v>
      </c>
      <c r="GE28" s="11">
        <f ca="1">('Cumulative data'!GE28/VLOOKUP(GE$4,'Country populations'!$G$4:$J1022,4,FALSE))*$B$1</f>
        <v>0</v>
      </c>
      <c r="GF28" s="11">
        <f ca="1">('Cumulative data'!GF28/VLOOKUP(GF$4,'Country populations'!$G$4:$J1022,4,FALSE))*$B$1</f>
        <v>0</v>
      </c>
      <c r="GG28" s="11">
        <f ca="1">('Cumulative data'!GG28/VLOOKUP(GG$4,'Country populations'!$G$4:$J1022,4,FALSE))*$B$1</f>
        <v>0</v>
      </c>
      <c r="GH28" s="11">
        <f ca="1">('Cumulative data'!GH28/VLOOKUP(GH$4,'Country populations'!$G$4:$J1022,4,FALSE))*$B$1</f>
        <v>0</v>
      </c>
      <c r="GI28" s="11">
        <f ca="1">('Cumulative data'!GI28/VLOOKUP(GI$4,'Country populations'!$G$4:$J1022,4,FALSE))*$B$1</f>
        <v>0</v>
      </c>
      <c r="GJ28" s="11">
        <f ca="1">('Cumulative data'!GJ28/VLOOKUP(GJ$4,'Country populations'!$G$4:$J1022,4,FALSE))*$B$1</f>
        <v>0</v>
      </c>
      <c r="GK28" s="11">
        <f ca="1">('Cumulative data'!GK28/VLOOKUP(GK$4,'Country populations'!$G$4:$J1022,4,FALSE))*$B$1</f>
        <v>0</v>
      </c>
      <c r="GL28" s="11">
        <f ca="1">('Cumulative data'!GL28/VLOOKUP(GL$4,'Country populations'!$G$4:$J1022,4,FALSE))*$B$1</f>
        <v>0</v>
      </c>
      <c r="GM28" s="11">
        <f ca="1">('Cumulative data'!GM28/VLOOKUP(GM$4,'Country populations'!$G$4:$J1022,4,FALSE))*$B$1</f>
        <v>0</v>
      </c>
      <c r="GN28" s="11">
        <f ca="1">('Cumulative data'!GN28/VLOOKUP(GN$4,'Country populations'!$G$4:$J1022,4,FALSE))*$B$1</f>
        <v>0</v>
      </c>
      <c r="GO28" s="11">
        <f ca="1">('Cumulative data'!GO28/VLOOKUP(GO$4,'Country populations'!$G$4:$J1022,4,FALSE))*$B$1</f>
        <v>0</v>
      </c>
      <c r="GP28" s="11">
        <f ca="1">('Cumulative data'!GP28/VLOOKUP(GP$4,'Country populations'!$G$4:$J1022,4,FALSE))*$B$1</f>
        <v>0</v>
      </c>
      <c r="GQ28" s="11">
        <f ca="1">('Cumulative data'!GQ28/VLOOKUP(GQ$4,'Country populations'!$G$4:$J1022,4,FALSE))*$B$1</f>
        <v>0</v>
      </c>
      <c r="GR28" s="11">
        <f ca="1">('Cumulative data'!GR28/VLOOKUP(GR$4,'Country populations'!$G$4:$J1022,4,FALSE))*$B$1</f>
        <v>0</v>
      </c>
      <c r="GS28" s="11">
        <f ca="1">('Cumulative data'!GS28/VLOOKUP(GS$4,'Country populations'!$G$4:$J1022,4,FALSE))*$B$1</f>
        <v>0</v>
      </c>
      <c r="GT28" s="11">
        <f ca="1">('Cumulative data'!GT28/VLOOKUP(GT$4,'Country populations'!$G$4:$J1022,4,FALSE))*$B$1</f>
        <v>0</v>
      </c>
      <c r="GU28" s="11">
        <f ca="1">('Cumulative data'!GU28/VLOOKUP(GU$4,'Country populations'!$G$4:$J1022,4,FALSE))*$B$1</f>
        <v>0</v>
      </c>
      <c r="GV28" s="11">
        <f ca="1">('Cumulative data'!GV28/VLOOKUP(GV$4,'Country populations'!$G$4:$J1022,4,FALSE))*$B$1</f>
        <v>0</v>
      </c>
      <c r="GW28" s="11">
        <f ca="1">('Cumulative data'!GW28/VLOOKUP(GW$4,'Country populations'!$G$4:$J1022,4,FALSE))*$B$1</f>
        <v>0</v>
      </c>
      <c r="GX28" s="11">
        <f ca="1">('Cumulative data'!GX28/VLOOKUP(GX$4,'Country populations'!$G$4:$J1022,4,FALSE))*$B$1</f>
        <v>0</v>
      </c>
      <c r="GY28" s="11">
        <f ca="1">('Cumulative data'!GY28/VLOOKUP(GY$4,'Country populations'!$G$4:$J1022,4,FALSE))*$B$1</f>
        <v>0</v>
      </c>
      <c r="GZ28" s="11">
        <f ca="1">('Cumulative data'!GZ28/VLOOKUP(GZ$4,'Country populations'!$G$4:$J1023,4,FALSE))*$B$1</f>
        <v>8.1434729642112152E-2</v>
      </c>
      <c r="HB28" s="8">
        <f>'Cumulative data'!HB28</f>
        <v>43853</v>
      </c>
      <c r="HC28" s="11">
        <f ca="1">('Cumulative data'!HC28/VLOOKUP(HC$4,'Country populations'!$G$4:$J1022,4,FALSE))*$B$1</f>
        <v>0</v>
      </c>
      <c r="HD28" s="11">
        <f ca="1">('Cumulative data'!HD28/VLOOKUP(HD$4,'Country populations'!$G$4:$J1022,4,FALSE))*$B$1</f>
        <v>0</v>
      </c>
      <c r="HE28" s="11">
        <f ca="1">('Cumulative data'!HE28/VLOOKUP(HE$4,'Country populations'!$G$4:$J1022,4,FALSE))*$B$1</f>
        <v>0</v>
      </c>
      <c r="HF28" s="11">
        <f ca="1">('Cumulative data'!HF28/VLOOKUP(HF$4,'Country populations'!$G$4:$J1022,4,FALSE))*$B$1</f>
        <v>0</v>
      </c>
      <c r="HG28" s="11">
        <f ca="1">('Cumulative data'!HG28/VLOOKUP(HG$4,'Country populations'!$G$4:$J1022,4,FALSE))*$B$1</f>
        <v>0</v>
      </c>
      <c r="HH28" s="11">
        <f ca="1">('Cumulative data'!HH28/VLOOKUP(HH$4,'Country populations'!$G$4:$J1022,4,FALSE))*$B$1</f>
        <v>0</v>
      </c>
      <c r="HI28" s="11">
        <f ca="1">('Cumulative data'!HI28/VLOOKUP(HI$4,'Country populations'!$G$4:$J1022,4,FALSE))*$B$1</f>
        <v>1.1811102065489819E-2</v>
      </c>
      <c r="HJ28" s="11">
        <f ca="1">('Cumulative data'!HJ28/VLOOKUP(HJ$4,'Country populations'!$G$4:$J1022,4,FALSE))*$B$1</f>
        <v>0</v>
      </c>
      <c r="HK28" s="11">
        <f ca="1">('Cumulative data'!HK28/VLOOKUP(HK$4,'Country populations'!$G$4:$J1022,4,FALSE))*$B$1</f>
        <v>0</v>
      </c>
      <c r="HL28" s="11">
        <f ca="1">('Cumulative data'!HL28/VLOOKUP(HL$4,'Country populations'!$G$4:$J1022,4,FALSE))*$B$1</f>
        <v>0</v>
      </c>
      <c r="HM28" s="11">
        <f ca="1">('Cumulative data'!HM28/VLOOKUP(HM$4,'Country populations'!$G$4:$J1022,4,FALSE))*$B$1</f>
        <v>0</v>
      </c>
      <c r="HN28" s="11">
        <f ca="1">('Cumulative data'!HN28/VLOOKUP(HN$4,'Country populations'!$G$4:$J1022,4,FALSE))*$B$1</f>
        <v>0</v>
      </c>
      <c r="HO28" s="11">
        <f ca="1">('Cumulative data'!HO28/VLOOKUP(HO$4,'Country populations'!$G$4:$J1022,4,FALSE))*$B$1</f>
        <v>0</v>
      </c>
      <c r="HP28" s="11">
        <f ca="1">('Cumulative data'!HP28/VLOOKUP(HP$4,'Country populations'!$G$4:$J1022,4,FALSE))*$B$1</f>
        <v>0</v>
      </c>
      <c r="HQ28" s="11">
        <f ca="1">('Cumulative data'!HQ28/VLOOKUP(HQ$4,'Country populations'!$G$4:$J1022,4,FALSE))*$B$1</f>
        <v>0</v>
      </c>
      <c r="HR28" s="11">
        <f ca="1">('Cumulative data'!HR28/VLOOKUP(HR$4,'Country populations'!$G$4:$J1022,4,FALSE))*$B$1</f>
        <v>0</v>
      </c>
      <c r="HS28" s="11">
        <f ca="1">('Cumulative data'!HS28/VLOOKUP(HS$4,'Country populations'!$G$4:$J1022,4,FALSE))*$B$1</f>
        <v>0</v>
      </c>
      <c r="HT28" s="11">
        <f ca="1">('Cumulative data'!HT28/VLOOKUP(HT$4,'Country populations'!$G$4:$J1022,4,FALSE))*$B$1</f>
        <v>0</v>
      </c>
      <c r="HU28" s="11">
        <f ca="1">('Cumulative data'!HU28/VLOOKUP(HU$4,'Country populations'!$G$4:$J1022,4,FALSE))*$B$1</f>
        <v>0</v>
      </c>
      <c r="HV28" s="11">
        <f ca="1">('Cumulative data'!HV28/VLOOKUP(HV$4,'Country populations'!$G$4:$J1022,4,FALSE))*$B$1</f>
        <v>0</v>
      </c>
      <c r="HW28" s="11">
        <f ca="1">('Cumulative data'!HW28/VLOOKUP(HW$4,'Country populations'!$G$4:$J1022,4,FALSE))*$B$1</f>
        <v>0</v>
      </c>
      <c r="HX28" s="11">
        <f ca="1">('Cumulative data'!HX28/VLOOKUP(HX$4,'Country populations'!$G$4:$J1022,4,FALSE))*$B$1</f>
        <v>0</v>
      </c>
      <c r="HY28" s="11">
        <f ca="1">('Cumulative data'!HY28/VLOOKUP(HY$4,'Country populations'!$G$4:$J1022,4,FALSE))*$B$1</f>
        <v>0</v>
      </c>
      <c r="HZ28" s="11">
        <f ca="1">('Cumulative data'!HZ28/VLOOKUP(HZ$4,'Country populations'!$G$4:$J1022,4,FALSE))*$B$1</f>
        <v>0</v>
      </c>
      <c r="IA28" s="11">
        <f ca="1">('Cumulative data'!IA28/VLOOKUP(IA$4,'Country populations'!$G$4:$J1022,4,FALSE))*$B$1</f>
        <v>0</v>
      </c>
      <c r="IB28" s="11">
        <f ca="1">('Cumulative data'!IB28/VLOOKUP(IB$4,'Country populations'!$G$4:$J1022,4,FALSE))*$B$1</f>
        <v>0</v>
      </c>
      <c r="IC28" s="11">
        <f ca="1">('Cumulative data'!IC28/VLOOKUP(IC$4,'Country populations'!$G$4:$J1022,4,FALSE))*$B$1</f>
        <v>0</v>
      </c>
      <c r="ID28" s="11">
        <f ca="1">('Cumulative data'!ID28/VLOOKUP(ID$4,'Country populations'!$G$4:$J1022,4,FALSE))*$B$1</f>
        <v>0</v>
      </c>
      <c r="IE28" s="11">
        <f ca="1">('Cumulative data'!IE28/VLOOKUP(IE$4,'Country populations'!$G$4:$J1022,4,FALSE))*$B$1</f>
        <v>0</v>
      </c>
      <c r="IF28" s="11">
        <f ca="1">('Cumulative data'!IF28/VLOOKUP(IF$4,'Country populations'!$G$4:$J1022,4,FALSE))*$B$1</f>
        <v>0</v>
      </c>
      <c r="IG28" s="11">
        <f ca="1">('Cumulative data'!IG28/VLOOKUP(IG$4,'Country populations'!$G$4:$J1022,4,FALSE))*$B$1</f>
        <v>0</v>
      </c>
      <c r="IH28" s="11">
        <f ca="1">('Cumulative data'!IH28/VLOOKUP(IH$4,'Country populations'!$G$4:$J1022,4,FALSE))*$B$1</f>
        <v>0</v>
      </c>
      <c r="II28" s="11">
        <f ca="1">('Cumulative data'!II28/VLOOKUP(II$4,'Country populations'!$G$4:$J1022,4,FALSE))*$B$1</f>
        <v>0</v>
      </c>
      <c r="IJ28" s="11">
        <f ca="1">('Cumulative data'!IJ28/VLOOKUP(IJ$4,'Country populations'!$G$4:$J1022,4,FALSE))*$B$1</f>
        <v>0</v>
      </c>
      <c r="IK28" s="11">
        <f ca="1">('Cumulative data'!IK28/VLOOKUP(IK$4,'Country populations'!$G$4:$J1022,4,FALSE))*$B$1</f>
        <v>0</v>
      </c>
      <c r="IL28" s="11">
        <f ca="1">('Cumulative data'!IL28/VLOOKUP(IL$4,'Country populations'!$G$4:$J1022,4,FALSE))*$B$1</f>
        <v>0</v>
      </c>
      <c r="IM28" s="11">
        <f ca="1">('Cumulative data'!IM28/VLOOKUP(IM$4,'Country populations'!$G$4:$J1022,4,FALSE))*$B$1</f>
        <v>0</v>
      </c>
      <c r="IN28" s="11">
        <f ca="1">('Cumulative data'!IN28/VLOOKUP(IN$4,'Country populations'!$G$4:$J1022,4,FALSE))*$B$1</f>
        <v>0</v>
      </c>
      <c r="IO28" s="11">
        <f ca="1">('Cumulative data'!IO28/VLOOKUP(IO$4,'Country populations'!$G$4:$J1022,4,FALSE))*$B$1</f>
        <v>0</v>
      </c>
      <c r="IP28" s="11">
        <f ca="1">('Cumulative data'!IP28/VLOOKUP(IP$4,'Country populations'!$G$4:$J1022,4,FALSE))*$B$1</f>
        <v>0</v>
      </c>
      <c r="IQ28" s="11">
        <f ca="1">('Cumulative data'!IQ28/VLOOKUP(IQ$4,'Country populations'!$G$4:$J1022,4,FALSE))*$B$1</f>
        <v>0</v>
      </c>
      <c r="IR28" s="11">
        <f ca="1">('Cumulative data'!IR28/VLOOKUP(IR$4,'Country populations'!$G$4:$J1022,4,FALSE))*$B$1</f>
        <v>0</v>
      </c>
      <c r="IS28" s="11">
        <f ca="1">('Cumulative data'!IS28/VLOOKUP(IS$4,'Country populations'!$G$4:$J1022,4,FALSE))*$B$1</f>
        <v>0</v>
      </c>
      <c r="IT28" s="11">
        <f ca="1">('Cumulative data'!IT28/VLOOKUP(IT$4,'Country populations'!$G$4:$J1022,4,FALSE))*$B$1</f>
        <v>0</v>
      </c>
      <c r="IU28" s="11">
        <f ca="1">('Cumulative data'!IU28/VLOOKUP(IU$4,'Country populations'!$G$4:$J1022,4,FALSE))*$B$1</f>
        <v>0</v>
      </c>
      <c r="IV28" s="11">
        <f ca="1">('Cumulative data'!IV28/VLOOKUP(IV$4,'Country populations'!$G$4:$J1022,4,FALSE))*$B$1</f>
        <v>0</v>
      </c>
      <c r="IW28" s="11">
        <f ca="1">('Cumulative data'!IW28/VLOOKUP(IW$4,'Country populations'!$G$4:$J1022,4,FALSE))*$B$1</f>
        <v>0</v>
      </c>
      <c r="IX28" s="11">
        <f ca="1">('Cumulative data'!IX28/VLOOKUP(IX$4,'Country populations'!$G$4:$J1022,4,FALSE))*$B$1</f>
        <v>0</v>
      </c>
      <c r="IY28" s="11">
        <f ca="1">('Cumulative data'!IY28/VLOOKUP(IY$4,'Country populations'!$G$4:$J1022,4,FALSE))*$B$1</f>
        <v>0</v>
      </c>
      <c r="IZ28" s="11">
        <f ca="1">('Cumulative data'!IZ28/VLOOKUP(IZ$4,'Country populations'!$G$4:$J1022,4,FALSE))*$B$1</f>
        <v>0</v>
      </c>
      <c r="JA28" s="11">
        <f ca="1">('Cumulative data'!JA28/VLOOKUP(JA$4,'Country populations'!$G$4:$J1022,4,FALSE))*$B$1</f>
        <v>0</v>
      </c>
      <c r="JB28" s="11">
        <f ca="1">('Cumulative data'!JB28/VLOOKUP(JB$4,'Country populations'!$G$4:$J1022,4,FALSE))*$B$1</f>
        <v>0</v>
      </c>
      <c r="JC28" s="11">
        <f ca="1">('Cumulative data'!JC28/VLOOKUP(JC$4,'Country populations'!$G$4:$J1022,4,FALSE))*$B$1</f>
        <v>0</v>
      </c>
      <c r="JD28" s="11">
        <f ca="1">('Cumulative data'!JD28/VLOOKUP(JD$4,'Country populations'!$G$4:$J1022,4,FALSE))*$B$1</f>
        <v>0</v>
      </c>
      <c r="JE28" s="11">
        <f ca="1">('Cumulative data'!JE28/VLOOKUP(JE$4,'Country populations'!$G$4:$J1022,4,FALSE))*$B$1</f>
        <v>0</v>
      </c>
      <c r="JF28" s="11">
        <f ca="1">('Cumulative data'!JF28/VLOOKUP(JF$4,'Country populations'!$G$4:$J1022,4,FALSE))*$B$1</f>
        <v>0</v>
      </c>
      <c r="JG28" s="11">
        <f ca="1">('Cumulative data'!JG28/VLOOKUP(JG$4,'Country populations'!$G$4:$J1022,4,FALSE))*$B$1</f>
        <v>0</v>
      </c>
      <c r="JH28" s="11">
        <f ca="1">('Cumulative data'!JH28/VLOOKUP(JH$4,'Country populations'!$G$4:$J1022,4,FALSE))*$B$1</f>
        <v>0</v>
      </c>
      <c r="JI28" s="11">
        <f ca="1">('Cumulative data'!JI28/VLOOKUP(JI$4,'Country populations'!$G$4:$J1022,4,FALSE))*$B$1</f>
        <v>0</v>
      </c>
      <c r="JJ28" s="11">
        <f ca="1">('Cumulative data'!JJ28/VLOOKUP(JJ$4,'Country populations'!$G$4:$J1022,4,FALSE))*$B$1</f>
        <v>0</v>
      </c>
      <c r="JK28" s="11">
        <f ca="1">('Cumulative data'!JK28/VLOOKUP(JK$4,'Country populations'!$G$4:$J1022,4,FALSE))*$B$1</f>
        <v>0</v>
      </c>
      <c r="JL28" s="11">
        <f ca="1">('Cumulative data'!JL28/VLOOKUP(JL$4,'Country populations'!$G$4:$J1022,4,FALSE))*$B$1</f>
        <v>0</v>
      </c>
      <c r="JM28" s="11">
        <f ca="1">('Cumulative data'!JM28/VLOOKUP(JM$4,'Country populations'!$G$4:$J1022,4,FALSE))*$B$1</f>
        <v>0</v>
      </c>
      <c r="JN28" s="11">
        <f ca="1">('Cumulative data'!JN28/VLOOKUP(JN$4,'Country populations'!$G$4:$J1022,4,FALSE))*$B$1</f>
        <v>0</v>
      </c>
      <c r="JO28" s="11">
        <f ca="1">('Cumulative data'!JO28/VLOOKUP(JO$4,'Country populations'!$G$4:$J1022,4,FALSE))*$B$1</f>
        <v>0</v>
      </c>
      <c r="JP28" s="11">
        <f ca="1">('Cumulative data'!JP28/VLOOKUP(JP$4,'Country populations'!$G$4:$J1022,4,FALSE))*$B$1</f>
        <v>0</v>
      </c>
      <c r="JQ28" s="11">
        <f ca="1">('Cumulative data'!JQ28/VLOOKUP(JQ$4,'Country populations'!$G$4:$J1022,4,FALSE))*$B$1</f>
        <v>0</v>
      </c>
      <c r="JR28" s="11">
        <f ca="1">('Cumulative data'!JR28/VLOOKUP(JR$4,'Country populations'!$G$4:$J1022,4,FALSE))*$B$1</f>
        <v>0</v>
      </c>
      <c r="JS28" s="11">
        <f ca="1">('Cumulative data'!JS28/VLOOKUP(JS$4,'Country populations'!$G$4:$J1022,4,FALSE))*$B$1</f>
        <v>0</v>
      </c>
      <c r="JT28" s="11">
        <f ca="1">('Cumulative data'!JT28/VLOOKUP(JT$4,'Country populations'!$G$4:$J1022,4,FALSE))*$B$1</f>
        <v>0</v>
      </c>
      <c r="JU28" s="11">
        <f ca="1">('Cumulative data'!JU28/VLOOKUP(JU$4,'Country populations'!$G$4:$J1022,4,FALSE))*$B$1</f>
        <v>0</v>
      </c>
      <c r="JV28" s="11">
        <f ca="1">('Cumulative data'!JV28/VLOOKUP(JV$4,'Country populations'!$G$4:$J1022,4,FALSE))*$B$1</f>
        <v>0</v>
      </c>
      <c r="JW28" s="11">
        <f ca="1">('Cumulative data'!JW28/VLOOKUP(JW$4,'Country populations'!$G$4:$J1022,4,FALSE))*$B$1</f>
        <v>0</v>
      </c>
      <c r="JX28" s="11">
        <f ca="1">('Cumulative data'!JX28/VLOOKUP(JX$4,'Country populations'!$G$4:$J1022,4,FALSE))*$B$1</f>
        <v>0</v>
      </c>
      <c r="JY28" s="11">
        <f ca="1">('Cumulative data'!JY28/VLOOKUP(JY$4,'Country populations'!$G$4:$J1022,4,FALSE))*$B$1</f>
        <v>0</v>
      </c>
      <c r="JZ28" s="11">
        <f ca="1">('Cumulative data'!JZ28/VLOOKUP(JZ$4,'Country populations'!$G$4:$J1022,4,FALSE))*$B$1</f>
        <v>0</v>
      </c>
      <c r="KA28" s="11">
        <f ca="1">('Cumulative data'!KA28/VLOOKUP(KA$4,'Country populations'!$G$4:$J1022,4,FALSE))*$B$1</f>
        <v>0</v>
      </c>
      <c r="KB28" s="11">
        <f ca="1">('Cumulative data'!KB28/VLOOKUP(KB$4,'Country populations'!$G$4:$J1022,4,FALSE))*$B$1</f>
        <v>0</v>
      </c>
      <c r="KC28" s="11">
        <f ca="1">('Cumulative data'!KC28/VLOOKUP(KC$4,'Country populations'!$G$4:$J1022,4,FALSE))*$B$1</f>
        <v>0</v>
      </c>
      <c r="KD28" s="11">
        <f ca="1">('Cumulative data'!KD28/VLOOKUP(KD$4,'Country populations'!$G$4:$J1022,4,FALSE))*$B$1</f>
        <v>0</v>
      </c>
      <c r="KE28" s="11">
        <f ca="1">('Cumulative data'!KE28/VLOOKUP(KE$4,'Country populations'!$G$4:$J1022,4,FALSE))*$B$1</f>
        <v>0</v>
      </c>
      <c r="KF28" s="11">
        <f ca="1">('Cumulative data'!KF28/VLOOKUP(KF$4,'Country populations'!$G$4:$J1022,4,FALSE))*$B$1</f>
        <v>0</v>
      </c>
      <c r="KG28" s="11" t="e">
        <f ca="1">('Cumulative data'!KG28/VLOOKUP(KG$4,'Country populations'!$G$4:$J1022,4,FALSE))*$B$1</f>
        <v>#N/A</v>
      </c>
      <c r="KH28" s="11">
        <f ca="1">('Cumulative data'!KH28/VLOOKUP(KH$4,'Country populations'!$G$4:$J1022,4,FALSE))*$B$1</f>
        <v>0</v>
      </c>
      <c r="KI28" s="11">
        <f ca="1">('Cumulative data'!KI28/VLOOKUP(KI$4,'Country populations'!$G$4:$J1022,4,FALSE))*$B$1</f>
        <v>0</v>
      </c>
      <c r="KJ28" s="11">
        <f ca="1">('Cumulative data'!KJ28/VLOOKUP(KJ$4,'Country populations'!$G$4:$J1022,4,FALSE))*$B$1</f>
        <v>0</v>
      </c>
      <c r="KK28" s="11">
        <f ca="1">('Cumulative data'!KK28/VLOOKUP(KK$4,'Country populations'!$G$4:$J1022,4,FALSE))*$B$1</f>
        <v>0</v>
      </c>
      <c r="KL28" s="11">
        <f ca="1">('Cumulative data'!KL28/VLOOKUP(KL$4,'Country populations'!$G$4:$J1022,4,FALSE))*$B$1</f>
        <v>0</v>
      </c>
      <c r="KM28" s="11">
        <f ca="1">('Cumulative data'!KM28/VLOOKUP(KM$4,'Country populations'!$G$4:$J1022,4,FALSE))*$B$1</f>
        <v>0</v>
      </c>
      <c r="KN28" s="11">
        <f ca="1">('Cumulative data'!KN28/VLOOKUP(KN$4,'Country populations'!$G$4:$J1022,4,FALSE))*$B$1</f>
        <v>0</v>
      </c>
      <c r="KO28" s="11">
        <f ca="1">('Cumulative data'!KO28/VLOOKUP(KO$4,'Country populations'!$G$4:$J1022,4,FALSE))*$B$1</f>
        <v>0</v>
      </c>
      <c r="KP28" s="11">
        <f ca="1">('Cumulative data'!KP28/VLOOKUP(KP$4,'Country populations'!$G$4:$J1022,4,FALSE))*$B$1</f>
        <v>0</v>
      </c>
      <c r="KQ28" s="11">
        <f ca="1">('Cumulative data'!KQ28/VLOOKUP(KQ$4,'Country populations'!$G$4:$J1022,4,FALSE))*$B$1</f>
        <v>0</v>
      </c>
      <c r="KR28" s="11">
        <f ca="1">('Cumulative data'!KR28/VLOOKUP(KR$4,'Country populations'!$G$4:$J1022,4,FALSE))*$B$1</f>
        <v>0</v>
      </c>
      <c r="KS28" s="11">
        <f ca="1">('Cumulative data'!KS28/VLOOKUP(KS$4,'Country populations'!$G$4:$J1022,4,FALSE))*$B$1</f>
        <v>0</v>
      </c>
      <c r="KT28" s="11">
        <f ca="1">('Cumulative data'!KT28/VLOOKUP(KT$4,'Country populations'!$G$4:$J1022,4,FALSE))*$B$1</f>
        <v>0</v>
      </c>
      <c r="KU28" s="11">
        <f ca="1">('Cumulative data'!KU28/VLOOKUP(KU$4,'Country populations'!$G$4:$J1022,4,FALSE))*$B$1</f>
        <v>0</v>
      </c>
      <c r="KV28" s="11">
        <f ca="1">('Cumulative data'!KV28/VLOOKUP(KV$4,'Country populations'!$G$4:$J1022,4,FALSE))*$B$1</f>
        <v>0</v>
      </c>
      <c r="KW28" s="11">
        <f ca="1">('Cumulative data'!KW28/VLOOKUP(KW$4,'Country populations'!$G$4:$J1022,4,FALSE))*$B$1</f>
        <v>0</v>
      </c>
      <c r="KX28" s="11">
        <f ca="1">('Cumulative data'!KX28/VLOOKUP(KX$4,'Country populations'!$G$4:$J1022,4,FALSE))*$B$1</f>
        <v>0</v>
      </c>
      <c r="KY28" s="11">
        <f ca="1">('Cumulative data'!KY28/VLOOKUP(KY$4,'Country populations'!$G$4:$J1022,4,FALSE))*$B$1</f>
        <v>0</v>
      </c>
      <c r="KZ28" s="11">
        <f ca="1">('Cumulative data'!KZ28/VLOOKUP(KZ$4,'Country populations'!$G$4:$J1022,4,FALSE))*$B$1</f>
        <v>0</v>
      </c>
      <c r="LA28" s="11">
        <f ca="1">('Cumulative data'!LA28/VLOOKUP(LA$4,'Country populations'!$G$4:$J1022,4,FALSE))*$B$1</f>
        <v>0</v>
      </c>
      <c r="LB28" s="11">
        <f ca="1">('Cumulative data'!LB28/VLOOKUP(LB$4,'Country populations'!$G$4:$J1022,4,FALSE))*$B$1</f>
        <v>0</v>
      </c>
      <c r="LC28" s="11">
        <f ca="1">('Cumulative data'!LC28/VLOOKUP(LC$4,'Country populations'!$G$4:$J1022,4,FALSE))*$B$1</f>
        <v>0</v>
      </c>
      <c r="LD28" s="11">
        <f ca="1">('Cumulative data'!LD28/VLOOKUP(LD$4,'Country populations'!$G$4:$J1022,4,FALSE))*$B$1</f>
        <v>0</v>
      </c>
      <c r="LE28" s="11">
        <f ca="1">('Cumulative data'!LE28/VLOOKUP(LE$4,'Country populations'!$G$4:$J1022,4,FALSE))*$B$1</f>
        <v>0</v>
      </c>
      <c r="LF28" s="11">
        <f ca="1">('Cumulative data'!LF28/VLOOKUP(LF$4,'Country populations'!$G$4:$J1022,4,FALSE))*$B$1</f>
        <v>0</v>
      </c>
      <c r="LG28" s="11">
        <f ca="1">('Cumulative data'!LG28/VLOOKUP(LG$4,'Country populations'!$G$4:$J1022,4,FALSE))*$B$1</f>
        <v>0</v>
      </c>
      <c r="LH28" s="11">
        <f ca="1">('Cumulative data'!LH28/VLOOKUP(LH$4,'Country populations'!$G$4:$J1022,4,FALSE))*$B$1</f>
        <v>0</v>
      </c>
      <c r="LI28" s="11">
        <f ca="1">('Cumulative data'!LI28/VLOOKUP(LI$4,'Country populations'!$G$4:$J1022,4,FALSE))*$B$1</f>
        <v>0</v>
      </c>
      <c r="LJ28" s="11">
        <f ca="1">('Cumulative data'!LJ28/VLOOKUP(LJ$4,'Country populations'!$G$4:$J1022,4,FALSE))*$B$1</f>
        <v>0</v>
      </c>
      <c r="LK28" s="11">
        <f ca="1">('Cumulative data'!LK28/VLOOKUP(LK$4,'Country populations'!$G$4:$J1022,4,FALSE))*$B$1</f>
        <v>0</v>
      </c>
      <c r="LL28" s="11">
        <f ca="1">('Cumulative data'!LL28/VLOOKUP(LL$4,'Country populations'!$G$4:$J1022,4,FALSE))*$B$1</f>
        <v>0</v>
      </c>
      <c r="LM28" s="11">
        <f ca="1">('Cumulative data'!LM28/VLOOKUP(LM$4,'Country populations'!$G$4:$J1022,4,FALSE))*$B$1</f>
        <v>0</v>
      </c>
      <c r="LN28" s="11">
        <f ca="1">('Cumulative data'!LN28/VLOOKUP(LN$4,'Country populations'!$G$4:$J1022,4,FALSE))*$B$1</f>
        <v>0</v>
      </c>
      <c r="LO28" s="11">
        <f ca="1">('Cumulative data'!LO28/VLOOKUP(LO$4,'Country populations'!$G$4:$J1022,4,FALSE))*$B$1</f>
        <v>0</v>
      </c>
      <c r="LP28" s="11">
        <f ca="1">('Cumulative data'!LP28/VLOOKUP(LP$4,'Country populations'!$G$4:$J1022,4,FALSE))*$B$1</f>
        <v>0</v>
      </c>
      <c r="LQ28" s="11">
        <f ca="1">('Cumulative data'!LQ28/VLOOKUP(LQ$4,'Country populations'!$G$4:$J1022,4,FALSE))*$B$1</f>
        <v>0</v>
      </c>
      <c r="LR28" s="11">
        <f ca="1">('Cumulative data'!LR28/VLOOKUP(LR$4,'Country populations'!$G$4:$J1022,4,FALSE))*$B$1</f>
        <v>0</v>
      </c>
      <c r="LS28" s="11">
        <f ca="1">('Cumulative data'!LS28/VLOOKUP(LS$4,'Country populations'!$G$4:$J1022,4,FALSE))*$B$1</f>
        <v>0</v>
      </c>
      <c r="LT28" s="11">
        <f ca="1">('Cumulative data'!LT28/VLOOKUP(LT$4,'Country populations'!$G$4:$J1022,4,FALSE))*$B$1</f>
        <v>0</v>
      </c>
      <c r="LU28" s="11">
        <f ca="1">('Cumulative data'!LU28/VLOOKUP(LU$4,'Country populations'!$G$4:$J1022,4,FALSE))*$B$1</f>
        <v>0</v>
      </c>
      <c r="LV28" s="11">
        <f ca="1">('Cumulative data'!LV28/VLOOKUP(LV$4,'Country populations'!$G$4:$J1022,4,FALSE))*$B$1</f>
        <v>0</v>
      </c>
      <c r="LW28" s="11">
        <f ca="1">('Cumulative data'!LW28/VLOOKUP(LW$4,'Country populations'!$G$4:$J1022,4,FALSE))*$B$1</f>
        <v>0</v>
      </c>
      <c r="LX28" s="11">
        <f ca="1">('Cumulative data'!LX28/VLOOKUP(LX$4,'Country populations'!$G$4:$J1022,4,FALSE))*$B$1</f>
        <v>0</v>
      </c>
      <c r="LY28" s="11">
        <f ca="1">('Cumulative data'!LY28/VLOOKUP(LY$4,'Country populations'!$G$4:$J1022,4,FALSE))*$B$1</f>
        <v>0</v>
      </c>
      <c r="LZ28" s="11">
        <f ca="1">('Cumulative data'!LZ28/VLOOKUP(LZ$4,'Country populations'!$G$4:$J1022,4,FALSE))*$B$1</f>
        <v>0</v>
      </c>
      <c r="MA28" s="11">
        <f ca="1">('Cumulative data'!MA28/VLOOKUP(MA$4,'Country populations'!$G$4:$J1022,4,FALSE))*$B$1</f>
        <v>0</v>
      </c>
      <c r="MB28" s="11">
        <f ca="1">('Cumulative data'!MB28/VLOOKUP(MB$4,'Country populations'!$G$4:$J1022,4,FALSE))*$B$1</f>
        <v>0</v>
      </c>
      <c r="MC28" s="11">
        <f ca="1">('Cumulative data'!MC28/VLOOKUP(MC$4,'Country populations'!$G$4:$J1022,4,FALSE))*$B$1</f>
        <v>0</v>
      </c>
      <c r="MD28" s="11">
        <f ca="1">('Cumulative data'!MD28/VLOOKUP(MD$4,'Country populations'!$G$4:$J1022,4,FALSE))*$B$1</f>
        <v>0</v>
      </c>
      <c r="ME28" s="11">
        <f ca="1">('Cumulative data'!ME28/VLOOKUP(ME$4,'Country populations'!$G$4:$J1022,4,FALSE))*$B$1</f>
        <v>0</v>
      </c>
      <c r="MF28" s="11">
        <f ca="1">('Cumulative data'!MF28/VLOOKUP(MF$4,'Country populations'!$G$4:$J1022,4,FALSE))*$B$1</f>
        <v>0</v>
      </c>
      <c r="MG28" s="11">
        <f ca="1">('Cumulative data'!MG28/VLOOKUP(MG$4,'Country populations'!$G$4:$J1022,4,FALSE))*$B$1</f>
        <v>0</v>
      </c>
      <c r="MH28" s="11">
        <f ca="1">('Cumulative data'!MH28/VLOOKUP(MH$4,'Country populations'!$G$4:$J1022,4,FALSE))*$B$1</f>
        <v>0</v>
      </c>
      <c r="MI28" s="11">
        <f ca="1">('Cumulative data'!MI28/VLOOKUP(MI$4,'Country populations'!$G$4:$J1022,4,FALSE))*$B$1</f>
        <v>0</v>
      </c>
      <c r="MJ28" s="11">
        <f ca="1">('Cumulative data'!MJ28/VLOOKUP(MJ$4,'Country populations'!$G$4:$J1022,4,FALSE))*$B$1</f>
        <v>0</v>
      </c>
      <c r="MK28" s="11">
        <f ca="1">('Cumulative data'!MK28/VLOOKUP(MK$4,'Country populations'!$G$4:$J1022,4,FALSE))*$B$1</f>
        <v>0</v>
      </c>
      <c r="ML28" s="11">
        <f ca="1">('Cumulative data'!ML28/VLOOKUP(ML$4,'Country populations'!$G$4:$J1022,4,FALSE))*$B$1</f>
        <v>0</v>
      </c>
      <c r="MM28" s="11">
        <f ca="1">('Cumulative data'!MM28/VLOOKUP(MM$4,'Country populations'!$G$4:$J1022,4,FALSE))*$B$1</f>
        <v>0</v>
      </c>
      <c r="MN28" s="11">
        <f ca="1">('Cumulative data'!MN28/VLOOKUP(MN$4,'Country populations'!$G$4:$J1022,4,FALSE))*$B$1</f>
        <v>0</v>
      </c>
      <c r="MO28" s="11">
        <f ca="1">('Cumulative data'!MO28/VLOOKUP(MO$4,'Country populations'!$G$4:$J1022,4,FALSE))*$B$1</f>
        <v>0</v>
      </c>
      <c r="MP28" s="11">
        <f ca="1">('Cumulative data'!MP28/VLOOKUP(MP$4,'Country populations'!$G$4:$J1022,4,FALSE))*$B$1</f>
        <v>0</v>
      </c>
      <c r="MQ28" s="11">
        <f ca="1">('Cumulative data'!MQ28/VLOOKUP(MQ$4,'Country populations'!$G$4:$J1022,4,FALSE))*$B$1</f>
        <v>0</v>
      </c>
      <c r="MR28" s="11">
        <f ca="1">('Cumulative data'!MR28/VLOOKUP(MR$4,'Country populations'!$G$4:$J1022,4,FALSE))*$B$1</f>
        <v>0</v>
      </c>
      <c r="MS28" s="11">
        <f ca="1">('Cumulative data'!MS28/VLOOKUP(MS$4,'Country populations'!$G$4:$J1022,4,FALSE))*$B$1</f>
        <v>0</v>
      </c>
      <c r="MT28" s="11">
        <f ca="1">('Cumulative data'!MT28/VLOOKUP(MT$4,'Country populations'!$G$4:$J1022,4,FALSE))*$B$1</f>
        <v>0</v>
      </c>
      <c r="MU28" s="11">
        <f ca="1">('Cumulative data'!MU28/VLOOKUP(MU$4,'Country populations'!$G$4:$J1022,4,FALSE))*$B$1</f>
        <v>0</v>
      </c>
      <c r="MV28" s="11">
        <f ca="1">('Cumulative data'!MV28/VLOOKUP(MV$4,'Country populations'!$G$4:$J1022,4,FALSE))*$B$1</f>
        <v>0</v>
      </c>
      <c r="MW28" s="11">
        <f ca="1">('Cumulative data'!MW28/VLOOKUP(MW$4,'Country populations'!$G$4:$J1022,4,FALSE))*$B$1</f>
        <v>0</v>
      </c>
      <c r="MX28" s="11">
        <f ca="1">('Cumulative data'!MX28/VLOOKUP(MX$4,'Country populations'!$G$4:$J1022,4,FALSE))*$B$1</f>
        <v>0</v>
      </c>
      <c r="MY28" s="11">
        <f ca="1">('Cumulative data'!MY28/VLOOKUP(MY$4,'Country populations'!$G$4:$J1022,4,FALSE))*$B$1</f>
        <v>0</v>
      </c>
      <c r="MZ28" s="11">
        <f ca="1">('Cumulative data'!MZ28/VLOOKUP(MZ$4,'Country populations'!$G$4:$J1022,4,FALSE))*$B$1</f>
        <v>0</v>
      </c>
      <c r="NA28" s="11">
        <f ca="1">('Cumulative data'!NA28/VLOOKUP(NA$4,'Country populations'!$G$4:$J1022,4,FALSE))*$B$1</f>
        <v>0</v>
      </c>
      <c r="NB28" s="11">
        <f ca="1">('Cumulative data'!NB28/VLOOKUP(NB$4,'Country populations'!$G$4:$J1022,4,FALSE))*$B$1</f>
        <v>0</v>
      </c>
      <c r="NC28" s="11">
        <f ca="1">('Cumulative data'!NC28/VLOOKUP(NC$4,'Country populations'!$G$4:$J1022,4,FALSE))*$B$1</f>
        <v>0</v>
      </c>
      <c r="ND28" s="11">
        <f ca="1">('Cumulative data'!ND28/VLOOKUP(ND$4,'Country populations'!$G$4:$J1022,4,FALSE))*$B$1</f>
        <v>0</v>
      </c>
      <c r="NE28" s="11">
        <f ca="1">('Cumulative data'!NE28/VLOOKUP(NE$4,'Country populations'!$G$4:$J1022,4,FALSE))*$B$1</f>
        <v>0</v>
      </c>
      <c r="NF28" s="11">
        <f ca="1">('Cumulative data'!NF28/VLOOKUP(NF$4,'Country populations'!$G$4:$J1022,4,FALSE))*$B$1</f>
        <v>0</v>
      </c>
      <c r="NG28" s="11">
        <f ca="1">('Cumulative data'!NG28/VLOOKUP(NG$4,'Country populations'!$G$4:$J1022,4,FALSE))*$B$1</f>
        <v>0</v>
      </c>
      <c r="NH28" s="11">
        <f ca="1">('Cumulative data'!NH28/VLOOKUP(NH$4,'Country populations'!$G$4:$J1022,4,FALSE))*$B$1</f>
        <v>0</v>
      </c>
      <c r="NI28" s="11">
        <f ca="1">('Cumulative data'!NI28/VLOOKUP(NI$4,'Country populations'!$G$4:$J1022,4,FALSE))*$B$1</f>
        <v>0</v>
      </c>
      <c r="NJ28" s="11">
        <f ca="1">('Cumulative data'!NJ28/VLOOKUP(NJ$4,'Country populations'!$G$4:$J1022,4,FALSE))*$B$1</f>
        <v>0</v>
      </c>
      <c r="NK28" s="11">
        <f ca="1">('Cumulative data'!NK28/VLOOKUP(NK$4,'Country populations'!$G$4:$J1022,4,FALSE))*$B$1</f>
        <v>0</v>
      </c>
      <c r="NL28" s="11">
        <f ca="1">('Cumulative data'!NL28/VLOOKUP(NL$4,'Country populations'!$G$4:$J1022,4,FALSE))*$B$1</f>
        <v>0</v>
      </c>
      <c r="NM28" s="11">
        <f ca="1">('Cumulative data'!NM28/VLOOKUP(NM$4,'Country populations'!$G$4:$J1022,4,FALSE))*$B$1</f>
        <v>0</v>
      </c>
      <c r="NN28" s="11">
        <f ca="1">('Cumulative data'!NN28/VLOOKUP(NN$4,'Country populations'!$G$4:$J1022,4,FALSE))*$B$1</f>
        <v>0</v>
      </c>
      <c r="NO28" s="11">
        <f ca="1">('Cumulative data'!NO28/VLOOKUP(NO$4,'Country populations'!$G$4:$J1022,4,FALSE))*$B$1</f>
        <v>0</v>
      </c>
      <c r="NP28" s="11">
        <f ca="1">('Cumulative data'!NP28/VLOOKUP(NP$4,'Country populations'!$G$4:$J1022,4,FALSE))*$B$1</f>
        <v>0</v>
      </c>
      <c r="NQ28" s="11">
        <f ca="1">('Cumulative data'!NQ28/VLOOKUP(NQ$4,'Country populations'!$G$4:$J1022,4,FALSE))*$B$1</f>
        <v>0</v>
      </c>
      <c r="NR28" s="11">
        <f ca="1">('Cumulative data'!NR28/VLOOKUP(NR$4,'Country populations'!$G$4:$J1022,4,FALSE))*$B$1</f>
        <v>0</v>
      </c>
      <c r="NS28" s="11">
        <f ca="1">('Cumulative data'!NS28/VLOOKUP(NS$4,'Country populations'!$G$4:$J1022,4,FALSE))*$B$1</f>
        <v>0</v>
      </c>
      <c r="NT28" s="11">
        <f ca="1">('Cumulative data'!NT28/VLOOKUP(NT$4,'Country populations'!$G$4:$J1022,4,FALSE))*$B$1</f>
        <v>0</v>
      </c>
      <c r="NU28" s="11">
        <f ca="1">('Cumulative data'!NU28/VLOOKUP(NU$4,'Country populations'!$G$4:$J1022,4,FALSE))*$B$1</f>
        <v>0</v>
      </c>
      <c r="NV28" s="11">
        <f ca="1">('Cumulative data'!NV28/VLOOKUP(NV$4,'Country populations'!$G$4:$J1022,4,FALSE))*$B$1</f>
        <v>0</v>
      </c>
      <c r="NW28" s="11">
        <f ca="1">('Cumulative data'!NW28/VLOOKUP(NW$4,'Country populations'!$G$4:$J1022,4,FALSE))*$B$1</f>
        <v>0</v>
      </c>
      <c r="NX28" s="11">
        <f ca="1">('Cumulative data'!NX28/VLOOKUP(NX$4,'Country populations'!$G$4:$J1022,4,FALSE))*$B$1</f>
        <v>0</v>
      </c>
      <c r="NY28" s="11">
        <f ca="1">('Cumulative data'!NY28/VLOOKUP(NY$4,'Country populations'!$G$4:$J1022,4,FALSE))*$B$1</f>
        <v>0</v>
      </c>
      <c r="NZ28" s="11">
        <f ca="1">('Cumulative data'!NZ28/VLOOKUP(NZ$4,'Country populations'!$G$4:$J1022,4,FALSE))*$B$1</f>
        <v>0</v>
      </c>
      <c r="OA28" s="11">
        <f ca="1">('Cumulative data'!OA28/VLOOKUP(OA$4,'Country populations'!$G$4:$J1022,4,FALSE))*$B$1</f>
        <v>0</v>
      </c>
      <c r="OB28" s="11">
        <f ca="1">('Cumulative data'!OB28/VLOOKUP(OB$4,'Country populations'!$G$4:$J1022,4,FALSE))*$B$1</f>
        <v>0</v>
      </c>
      <c r="OC28" s="11">
        <f ca="1">('Cumulative data'!OC28/VLOOKUP(OC$4,'Country populations'!$G$4:$J1022,4,FALSE))*$B$1</f>
        <v>0</v>
      </c>
      <c r="OD28" s="11">
        <f ca="1">('Cumulative data'!OD28/VLOOKUP(OD$4,'Country populations'!$G$4:$J1022,4,FALSE))*$B$1</f>
        <v>0</v>
      </c>
      <c r="OE28" s="11">
        <f ca="1">('Cumulative data'!OE28/VLOOKUP(OE$4,'Country populations'!$G$4:$J1022,4,FALSE))*$B$1</f>
        <v>0</v>
      </c>
      <c r="OF28" s="11">
        <f ca="1">('Cumulative data'!OF28/VLOOKUP(OF$4,'Country populations'!$G$4:$J1022,4,FALSE))*$B$1</f>
        <v>0</v>
      </c>
      <c r="OG28" s="11">
        <f ca="1">('Cumulative data'!OG28/VLOOKUP(OG$4,'Country populations'!$G$4:$J1022,4,FALSE))*$B$1</f>
        <v>0</v>
      </c>
      <c r="OH28" s="11">
        <f ca="1">('Cumulative data'!OH28/VLOOKUP(OH$4,'Country populations'!$G$4:$J1022,4,FALSE))*$B$1</f>
        <v>0</v>
      </c>
      <c r="OI28" s="11">
        <f ca="1">('Cumulative data'!OI28/VLOOKUP(OI$4,'Country populations'!$G$4:$J1022,4,FALSE))*$B$1</f>
        <v>0</v>
      </c>
      <c r="OJ28" s="11">
        <f ca="1">('Cumulative data'!OJ28/VLOOKUP(OJ$4,'Country populations'!$G$4:$J1022,4,FALSE))*$B$1</f>
        <v>0</v>
      </c>
      <c r="OK28" s="11">
        <f ca="1">('Cumulative data'!OK28/VLOOKUP(OK$4,'Country populations'!$G$4:$J1022,4,FALSE))*$B$1</f>
        <v>0</v>
      </c>
      <c r="OL28" s="11">
        <f ca="1">('Cumulative data'!OL28/VLOOKUP(OL$4,'Country populations'!$G$4:$J1022,4,FALSE))*$B$1</f>
        <v>0</v>
      </c>
      <c r="OM28" s="11">
        <f ca="1">('Cumulative data'!OM28/VLOOKUP(OM$4,'Country populations'!$G$4:$J1022,4,FALSE))*$B$1</f>
        <v>0</v>
      </c>
      <c r="ON28" s="11">
        <f ca="1">('Cumulative data'!ON28/VLOOKUP(ON$4,'Country populations'!$G$4:$J1022,4,FALSE))*$B$1</f>
        <v>0</v>
      </c>
      <c r="OO28" s="11">
        <f ca="1">('Cumulative data'!OO28/VLOOKUP(OO$4,'Country populations'!$G$4:$J1022,4,FALSE))*$B$1</f>
        <v>0</v>
      </c>
      <c r="OP28" s="11">
        <f ca="1">('Cumulative data'!OP28/VLOOKUP(OP$4,'Country populations'!$G$4:$J1022,4,FALSE))*$B$1</f>
        <v>0</v>
      </c>
      <c r="OQ28" s="11">
        <f ca="1">('Cumulative data'!OQ28/VLOOKUP(OQ$4,'Country populations'!$G$4:$J1022,4,FALSE))*$B$1</f>
        <v>0</v>
      </c>
      <c r="OR28" s="11">
        <f ca="1">('Cumulative data'!OR28/VLOOKUP(OR$4,'Country populations'!$G$4:$J1022,4,FALSE))*$B$1</f>
        <v>0</v>
      </c>
      <c r="OS28" s="11">
        <f ca="1">('Cumulative data'!OS28/VLOOKUP(OS$4,'Country populations'!$G$4:$J1022,4,FALSE))*$B$1</f>
        <v>0</v>
      </c>
      <c r="OT28" s="11">
        <f ca="1">('Cumulative data'!OT28/VLOOKUP(OT$4,'Country populations'!$G$4:$J1022,4,FALSE))*$B$1</f>
        <v>0</v>
      </c>
      <c r="OU28" s="11">
        <f ca="1">('Cumulative data'!OU28/VLOOKUP(OU$4,'Country populations'!$G$4:$J1022,4,FALSE))*$B$1</f>
        <v>0</v>
      </c>
      <c r="OV28" s="11">
        <f ca="1">('Cumulative data'!OV28/VLOOKUP(OV$4,'Country populations'!$G$4:$J1022,4,FALSE))*$B$1</f>
        <v>0</v>
      </c>
      <c r="OW28" s="11">
        <f ca="1">('Cumulative data'!OW28/VLOOKUP(OW$4,'Country populations'!$G$4:$J1022,4,FALSE))*$B$1</f>
        <v>0</v>
      </c>
      <c r="OX28" s="11">
        <f ca="1">('Cumulative data'!OX28/VLOOKUP(OX$4,'Country populations'!$G$4:$J1022,4,FALSE))*$B$1</f>
        <v>0</v>
      </c>
      <c r="OY28" s="11">
        <f ca="1">('Cumulative data'!OY28/VLOOKUP(OY$4,'Country populations'!$G$4:$J1022,4,FALSE))*$B$1</f>
        <v>0</v>
      </c>
      <c r="OZ28" s="11">
        <f ca="1">('Cumulative data'!OZ28/VLOOKUP(OZ$4,'Country populations'!$G$4:$J1022,4,FALSE))*$B$1</f>
        <v>0</v>
      </c>
      <c r="PA28" s="11">
        <f ca="1">('Cumulative data'!PA28/VLOOKUP(PA$4,'Country populations'!$G$4:$J1022,4,FALSE))*$B$1</f>
        <v>2.1939626052550031E-3</v>
      </c>
    </row>
    <row r="29" spans="1:417">
      <c r="A29" s="8">
        <f>'Cumulative data'!A29</f>
        <v>43854</v>
      </c>
      <c r="B29" s="11">
        <f ca="1">('Cumulative data'!B29/VLOOKUP(B$4,'Country populations'!$G$4:$J1023,4,FALSE))*$B$1</f>
        <v>3.0211238763900279E-3</v>
      </c>
      <c r="C29" s="11">
        <f ca="1">('Cumulative data'!C29/VLOOKUP(C$4,'Country populations'!$G$4:$J1023,4,FALSE))*$B$1</f>
        <v>0</v>
      </c>
      <c r="D29" s="11">
        <f ca="1">('Cumulative data'!D29/VLOOKUP(D$4,'Country populations'!$G$4:$J1023,4,FALSE))*$B$1</f>
        <v>0</v>
      </c>
      <c r="E29" s="11">
        <f ca="1">('Cumulative data'!E29/VLOOKUP(E$4,'Country populations'!$G$4:$J1023,4,FALSE))*$B$1</f>
        <v>0</v>
      </c>
      <c r="F29" s="11">
        <f ca="1">('Cumulative data'!F29/VLOOKUP(F$4,'Country populations'!$G$4:$J1023,4,FALSE))*$B$1</f>
        <v>0</v>
      </c>
      <c r="G29" s="11">
        <f ca="1">('Cumulative data'!G29/VLOOKUP(G$4,'Country populations'!$G$4:$J1023,4,FALSE))*$B$1</f>
        <v>0</v>
      </c>
      <c r="H29" s="11">
        <f ca="1">('Cumulative data'!H29/VLOOKUP(H$4,'Country populations'!$G$4:$J1023,4,FALSE))*$B$1</f>
        <v>0.61278776598600115</v>
      </c>
      <c r="I29" s="11">
        <f ca="1">('Cumulative data'!I29/VLOOKUP(I$4,'Country populations'!$G$4:$J1023,4,FALSE))*$B$1</f>
        <v>0</v>
      </c>
      <c r="J29" s="11">
        <f ca="1">('Cumulative data'!J29/VLOOKUP(J$4,'Country populations'!$G$4:$J1023,4,FALSE))*$B$1</f>
        <v>0</v>
      </c>
      <c r="K29" s="11">
        <f ca="1">('Cumulative data'!K29/VLOOKUP(K$4,'Country populations'!$G$4:$J1023,4,FALSE))*$B$1</f>
        <v>0</v>
      </c>
      <c r="L29" s="11">
        <f ca="1">('Cumulative data'!L29/VLOOKUP(L$4,'Country populations'!$G$4:$J1023,4,FALSE))*$B$1</f>
        <v>0</v>
      </c>
      <c r="M29" s="11">
        <f ca="1">('Cumulative data'!M29/VLOOKUP(M$4,'Country populations'!$G$4:$J1023,4,FALSE))*$B$1</f>
        <v>0</v>
      </c>
      <c r="N29" s="11">
        <f ca="1">('Cumulative data'!N29/VLOOKUP(N$4,'Country populations'!$G$4:$J1023,4,FALSE))*$B$1</f>
        <v>0</v>
      </c>
      <c r="O29" s="11">
        <f ca="1">('Cumulative data'!O29/VLOOKUP(O$4,'Country populations'!$G$4:$J1023,4,FALSE))*$B$1</f>
        <v>0</v>
      </c>
      <c r="P29" s="11">
        <f ca="1">('Cumulative data'!P29/VLOOKUP(P$4,'Country populations'!$G$4:$J1023,4,FALSE))*$B$1</f>
        <v>0</v>
      </c>
      <c r="Q29" s="11">
        <f ca="1">('Cumulative data'!Q29/VLOOKUP(Q$4,'Country populations'!$G$4:$J1023,4,FALSE))*$B$1</f>
        <v>0</v>
      </c>
      <c r="R29" s="11">
        <f ca="1">('Cumulative data'!R29/VLOOKUP(R$4,'Country populations'!$G$4:$J1023,4,FALSE))*$B$1</f>
        <v>0</v>
      </c>
      <c r="S29" s="11">
        <f ca="1">('Cumulative data'!S29/VLOOKUP(S$4,'Country populations'!$G$4:$J1023,4,FALSE))*$B$1</f>
        <v>0</v>
      </c>
      <c r="T29" s="11">
        <f ca="1">('Cumulative data'!T29/VLOOKUP(T$4,'Country populations'!$G$4:$J1023,4,FALSE))*$B$1</f>
        <v>0</v>
      </c>
      <c r="U29" s="11">
        <f ca="1">('Cumulative data'!U29/VLOOKUP(U$4,'Country populations'!$G$4:$J1023,4,FALSE))*$B$1</f>
        <v>0</v>
      </c>
      <c r="V29" s="11">
        <f ca="1">('Cumulative data'!V29/VLOOKUP(V$4,'Country populations'!$G$4:$J1023,4,FALSE))*$B$1</f>
        <v>0</v>
      </c>
      <c r="W29" s="11">
        <f ca="1">('Cumulative data'!W29/VLOOKUP(W$4,'Country populations'!$G$4:$J1023,4,FALSE))*$B$1</f>
        <v>3.9009788784814453E-2</v>
      </c>
      <c r="X29" s="11">
        <f ca="1">('Cumulative data'!X29/VLOOKUP(X$4,'Country populations'!$G$4:$J1023,4,FALSE))*$B$1</f>
        <v>0</v>
      </c>
      <c r="Y29" s="11">
        <f ca="1">('Cumulative data'!Y29/VLOOKUP(Y$4,'Country populations'!$G$4:$J1023,4,FALSE))*$B$1</f>
        <v>1.5813219563754703E-2</v>
      </c>
      <c r="Z29" s="11">
        <f ca="1">('Cumulative data'!Z29/VLOOKUP(Z$4,'Country populations'!$G$4:$J1023,4,FALSE))*$B$1</f>
        <v>0</v>
      </c>
      <c r="AA29" s="11">
        <f ca="1">('Cumulative data'!AA29/VLOOKUP(AA$4,'Country populations'!$G$4:$J1023,4,FALSE))*$B$1</f>
        <v>0</v>
      </c>
      <c r="AB29" s="11">
        <f ca="1">('Cumulative data'!AB29/VLOOKUP(AB$4,'Country populations'!$G$4:$J1023,4,FALSE))*$B$1</f>
        <v>0</v>
      </c>
      <c r="AC29" s="11">
        <f ca="1">('Cumulative data'!AC29/VLOOKUP(AC$4,'Country populations'!$G$4:$J1023,4,FALSE))*$B$1</f>
        <v>0</v>
      </c>
      <c r="AD29" s="11">
        <f ca="1">('Cumulative data'!AD29/VLOOKUP(AD$4,'Country populations'!$G$4:$J1023,4,FALSE))*$B$1</f>
        <v>0</v>
      </c>
      <c r="AE29" s="11">
        <f ca="1">('Cumulative data'!AE29/VLOOKUP(AE$4,'Country populations'!$G$4:$J1023,4,FALSE))*$B$1</f>
        <v>0</v>
      </c>
      <c r="AF29" s="11">
        <f ca="1">('Cumulative data'!AF29/VLOOKUP(AF$4,'Country populations'!$G$4:$J1023,4,FALSE))*$B$1</f>
        <v>0</v>
      </c>
      <c r="AG29" s="11">
        <f ca="1">('Cumulative data'!AG29/VLOOKUP(AG$4,'Country populations'!$G$4:$J1023,4,FALSE))*$B$1</f>
        <v>0</v>
      </c>
      <c r="AH29" s="11">
        <f ca="1">('Cumulative data'!AH29/VLOOKUP(AH$4,'Country populations'!$G$4:$J1023,4,FALSE))*$B$1</f>
        <v>0</v>
      </c>
      <c r="AI29" s="11">
        <f ca="1">('Cumulative data'!AI29/VLOOKUP(AI$4,'Country populations'!$G$4:$J1023,4,FALSE))*$B$1</f>
        <v>0</v>
      </c>
      <c r="AJ29" s="11">
        <f ca="1">('Cumulative data'!AJ29/VLOOKUP(AJ$4,'Country populations'!$G$4:$J1023,4,FALSE))*$B$1</f>
        <v>0</v>
      </c>
      <c r="AK29" s="11">
        <f ca="1">('Cumulative data'!AK29/VLOOKUP(AK$4,'Country populations'!$G$4:$J1023,4,FALSE))*$B$1</f>
        <v>0</v>
      </c>
      <c r="AL29" s="11">
        <f ca="1">('Cumulative data'!AL29/VLOOKUP(AL$4,'Country populations'!$G$4:$J1023,4,FALSE))*$B$1</f>
        <v>0</v>
      </c>
      <c r="AM29" s="11">
        <f ca="1">('Cumulative data'!AM29/VLOOKUP(AM$4,'Country populations'!$G$4:$J1023,4,FALSE))*$B$1</f>
        <v>0</v>
      </c>
      <c r="AN29" s="11">
        <f ca="1">('Cumulative data'!AN29/VLOOKUP(AN$4,'Country populations'!$G$4:$J1023,4,FALSE))*$B$1</f>
        <v>0</v>
      </c>
      <c r="AO29" s="11">
        <f ca="1">('Cumulative data'!AO29/VLOOKUP(AO$4,'Country populations'!$G$4:$J1023,4,FALSE))*$B$1</f>
        <v>0</v>
      </c>
      <c r="AP29" s="11">
        <f ca="1">('Cumulative data'!AP29/VLOOKUP(AP$4,'Country populations'!$G$4:$J1023,4,FALSE))*$B$1</f>
        <v>0</v>
      </c>
      <c r="AQ29" s="11">
        <f ca="1">('Cumulative data'!AQ29/VLOOKUP(AQ$4,'Country populations'!$G$4:$J1023,4,FALSE))*$B$1</f>
        <v>0</v>
      </c>
      <c r="AR29" s="11">
        <f ca="1">('Cumulative data'!AR29/VLOOKUP(AR$4,'Country populations'!$G$4:$J1023,4,FALSE))*$B$1</f>
        <v>0</v>
      </c>
      <c r="AS29" s="11">
        <f ca="1">('Cumulative data'!AS29/VLOOKUP(AS$4,'Country populations'!$G$4:$J1023,4,FALSE))*$B$1</f>
        <v>0</v>
      </c>
      <c r="AT29" s="11">
        <f ca="1">('Cumulative data'!AT29/VLOOKUP(AT$4,'Country populations'!$G$4:$J1023,4,FALSE))*$B$1</f>
        <v>0</v>
      </c>
      <c r="AU29" s="11">
        <f ca="1">('Cumulative data'!AU29/VLOOKUP(AU$4,'Country populations'!$G$4:$J1023,4,FALSE))*$B$1</f>
        <v>0</v>
      </c>
      <c r="AV29" s="11">
        <f ca="1">('Cumulative data'!AV29/VLOOKUP(AV$4,'Country populations'!$G$4:$J1023,4,FALSE))*$B$1</f>
        <v>0.51279044664560702</v>
      </c>
      <c r="AW29" s="11">
        <f ca="1">('Cumulative data'!AW29/VLOOKUP(AW$4,'Country populations'!$G$4:$J1023,4,FALSE))*$B$1</f>
        <v>0</v>
      </c>
      <c r="AX29" s="11">
        <f ca="1">('Cumulative data'!AX29/VLOOKUP(AX$4,'Country populations'!$G$4:$J1023,4,FALSE))*$B$1</f>
        <v>0</v>
      </c>
      <c r="AY29" s="11">
        <f ca="1">('Cumulative data'!AY29/VLOOKUP(AY$4,'Country populations'!$G$4:$J1023,4,FALSE))*$B$1</f>
        <v>5.7306608320134428E-2</v>
      </c>
      <c r="AZ29" s="11">
        <f ca="1">('Cumulative data'!AZ29/VLOOKUP(AZ$4,'Country populations'!$G$4:$J1023,4,FALSE))*$B$1</f>
        <v>0</v>
      </c>
      <c r="BA29" s="11">
        <f ca="1">('Cumulative data'!BA29/VLOOKUP(BA$4,'Country populations'!$G$4:$J1023,4,FALSE))*$B$1</f>
        <v>0</v>
      </c>
      <c r="BB29" s="11">
        <f ca="1">('Cumulative data'!BB29/VLOOKUP(BB$4,'Country populations'!$G$4:$J1023,4,FALSE))*$B$1</f>
        <v>0</v>
      </c>
      <c r="BC29" s="11">
        <f ca="1">('Cumulative data'!BC29/VLOOKUP(BC$4,'Country populations'!$G$4:$J1023,4,FALSE))*$B$1</f>
        <v>0</v>
      </c>
      <c r="BD29" s="11">
        <f ca="1">('Cumulative data'!BD29/VLOOKUP(BD$4,'Country populations'!$G$4:$J1023,4,FALSE))*$B$1</f>
        <v>0</v>
      </c>
      <c r="BE29" s="11">
        <f ca="1">('Cumulative data'!BE29/VLOOKUP(BE$4,'Country populations'!$G$4:$J1023,4,FALSE))*$B$1</f>
        <v>0</v>
      </c>
      <c r="BF29" s="11">
        <f ca="1">('Cumulative data'!BF29/VLOOKUP(BF$4,'Country populations'!$G$4:$J1023,4,FALSE))*$B$1</f>
        <v>0</v>
      </c>
      <c r="BG29" s="11">
        <f ca="1">('Cumulative data'!BG29/VLOOKUP(BG$4,'Country populations'!$G$4:$J1023,4,FALSE))*$B$1</f>
        <v>0</v>
      </c>
      <c r="BH29" s="11">
        <f ca="1">('Cumulative data'!BH29/VLOOKUP(BH$4,'Country populations'!$G$4:$J1023,4,FALSE))*$B$1</f>
        <v>0</v>
      </c>
      <c r="BI29" s="11">
        <f ca="1">('Cumulative data'!BI29/VLOOKUP(BI$4,'Country populations'!$G$4:$J1023,4,FALSE))*$B$1</f>
        <v>0</v>
      </c>
      <c r="BJ29" s="11">
        <f ca="1">('Cumulative data'!BJ29/VLOOKUP(BJ$4,'Country populations'!$G$4:$J1023,4,FALSE))*$B$1</f>
        <v>0</v>
      </c>
      <c r="BK29" s="11">
        <f ca="1">('Cumulative data'!BK29/VLOOKUP(BK$4,'Country populations'!$G$4:$J1023,4,FALSE))*$B$1</f>
        <v>0</v>
      </c>
      <c r="BL29" s="11">
        <f ca="1">('Cumulative data'!BL29/VLOOKUP(BL$4,'Country populations'!$G$4:$J1023,4,FALSE))*$B$1</f>
        <v>0</v>
      </c>
      <c r="BM29" s="11">
        <f ca="1">('Cumulative data'!BM29/VLOOKUP(BM$4,'Country populations'!$G$4:$J1023,4,FALSE))*$B$1</f>
        <v>0</v>
      </c>
      <c r="BN29" s="11">
        <f ca="1">('Cumulative data'!BN29/VLOOKUP(BN$4,'Country populations'!$G$4:$J1023,4,FALSE))*$B$1</f>
        <v>0</v>
      </c>
      <c r="BO29" s="11">
        <f ca="1">('Cumulative data'!BO29/VLOOKUP(BO$4,'Country populations'!$G$4:$J1023,4,FALSE))*$B$1</f>
        <v>0</v>
      </c>
      <c r="BP29" s="11">
        <f ca="1">('Cumulative data'!BP29/VLOOKUP(BP$4,'Country populations'!$G$4:$J1023,4,FALSE))*$B$1</f>
        <v>0</v>
      </c>
      <c r="BQ29" s="11">
        <f ca="1">('Cumulative data'!BQ29/VLOOKUP(BQ$4,'Country populations'!$G$4:$J1023,4,FALSE))*$B$1</f>
        <v>0</v>
      </c>
      <c r="BR29" s="11">
        <f ca="1">('Cumulative data'!BR29/VLOOKUP(BR$4,'Country populations'!$G$4:$J1023,4,FALSE))*$B$1</f>
        <v>0</v>
      </c>
      <c r="BS29" s="11">
        <f ca="1">('Cumulative data'!BS29/VLOOKUP(BS$4,'Country populations'!$G$4:$J1023,4,FALSE))*$B$1</f>
        <v>0</v>
      </c>
      <c r="BT29" s="11">
        <f ca="1">('Cumulative data'!BT29/VLOOKUP(BT$4,'Country populations'!$G$4:$J1023,4,FALSE))*$B$1</f>
        <v>0</v>
      </c>
      <c r="BU29" s="11">
        <f ca="1">('Cumulative data'!BU29/VLOOKUP(BU$4,'Country populations'!$G$4:$J1023,4,FALSE))*$B$1</f>
        <v>0</v>
      </c>
      <c r="BV29" s="11">
        <f ca="1">('Cumulative data'!BV29/VLOOKUP(BV$4,'Country populations'!$G$4:$J1023,4,FALSE))*$B$1</f>
        <v>0</v>
      </c>
      <c r="BW29" s="11">
        <f ca="1">('Cumulative data'!BW29/VLOOKUP(BW$4,'Country populations'!$G$4:$J1023,4,FALSE))*$B$1</f>
        <v>0</v>
      </c>
      <c r="BX29" s="11">
        <f ca="1">('Cumulative data'!BX29/VLOOKUP(BX$4,'Country populations'!$G$4:$J1023,4,FALSE))*$B$1</f>
        <v>0</v>
      </c>
      <c r="BY29" s="11">
        <f ca="1">('Cumulative data'!BY29/VLOOKUP(BY$4,'Country populations'!$G$4:$J1023,4,FALSE))*$B$1</f>
        <v>0</v>
      </c>
      <c r="BZ29" s="11">
        <f ca="1">('Cumulative data'!BZ29/VLOOKUP(BZ$4,'Country populations'!$G$4:$J1023,4,FALSE))*$B$1</f>
        <v>0</v>
      </c>
      <c r="CA29" s="11">
        <f ca="1">('Cumulative data'!CA29/VLOOKUP(CA$4,'Country populations'!$G$4:$J1023,4,FALSE))*$B$1</f>
        <v>0</v>
      </c>
      <c r="CB29" s="11">
        <f ca="1">('Cumulative data'!CB29/VLOOKUP(CB$4,'Country populations'!$G$4:$J1023,4,FALSE))*$B$1</f>
        <v>0</v>
      </c>
      <c r="CC29" s="11">
        <f ca="1">('Cumulative data'!CC29/VLOOKUP(CC$4,'Country populations'!$G$4:$J1023,4,FALSE))*$B$1</f>
        <v>0</v>
      </c>
      <c r="CD29" s="11">
        <f ca="1">('Cumulative data'!CD29/VLOOKUP(CD$4,'Country populations'!$G$4:$J1023,4,FALSE))*$B$1</f>
        <v>0</v>
      </c>
      <c r="CE29" s="11">
        <f ca="1">('Cumulative data'!CE29/VLOOKUP(CE$4,'Country populations'!$G$4:$J1023,4,FALSE))*$B$1</f>
        <v>0</v>
      </c>
      <c r="CF29" s="11" t="e">
        <f ca="1">('Cumulative data'!CF29/VLOOKUP(CF$4,'Country populations'!$G$4:$J1023,4,FALSE))*$B$1</f>
        <v>#N/A</v>
      </c>
      <c r="CG29" s="11">
        <f ca="1">('Cumulative data'!CG29/VLOOKUP(CG$4,'Country populations'!$G$4:$J1023,4,FALSE))*$B$1</f>
        <v>0</v>
      </c>
      <c r="CH29" s="11">
        <f ca="1">('Cumulative data'!CH29/VLOOKUP(CH$4,'Country populations'!$G$4:$J1023,4,FALSE))*$B$1</f>
        <v>0</v>
      </c>
      <c r="CI29" s="11">
        <f ca="1">('Cumulative data'!CI29/VLOOKUP(CI$4,'Country populations'!$G$4:$J1023,4,FALSE))*$B$1</f>
        <v>0</v>
      </c>
      <c r="CJ29" s="11">
        <f ca="1">('Cumulative data'!CJ29/VLOOKUP(CJ$4,'Country populations'!$G$4:$J1023,4,FALSE))*$B$1</f>
        <v>0</v>
      </c>
      <c r="CK29" s="11">
        <f ca="1">('Cumulative data'!CK29/VLOOKUP(CK$4,'Country populations'!$G$4:$J1023,4,FALSE))*$B$1</f>
        <v>0</v>
      </c>
      <c r="CL29" s="11">
        <f ca="1">('Cumulative data'!CL29/VLOOKUP(CL$4,'Country populations'!$G$4:$J1023,4,FALSE))*$B$1</f>
        <v>0</v>
      </c>
      <c r="CM29" s="11">
        <f ca="1">('Cumulative data'!CM29/VLOOKUP(CM$4,'Country populations'!$G$4:$J1023,4,FALSE))*$B$1</f>
        <v>0</v>
      </c>
      <c r="CN29" s="11">
        <f ca="1">('Cumulative data'!CN29/VLOOKUP(CN$4,'Country populations'!$G$4:$J1023,4,FALSE))*$B$1</f>
        <v>0</v>
      </c>
      <c r="CO29" s="11">
        <f ca="1">('Cumulative data'!CO29/VLOOKUP(CO$4,'Country populations'!$G$4:$J1023,4,FALSE))*$B$1</f>
        <v>0</v>
      </c>
      <c r="CP29" s="11">
        <f ca="1">('Cumulative data'!CP29/VLOOKUP(CP$4,'Country populations'!$G$4:$J1023,4,FALSE))*$B$1</f>
        <v>0</v>
      </c>
      <c r="CQ29" s="11">
        <f ca="1">('Cumulative data'!CQ29/VLOOKUP(CQ$4,'Country populations'!$G$4:$J1023,4,FALSE))*$B$1</f>
        <v>0</v>
      </c>
      <c r="CR29" s="11">
        <f ca="1">('Cumulative data'!CR29/VLOOKUP(CR$4,'Country populations'!$G$4:$J1023,4,FALSE))*$B$1</f>
        <v>0</v>
      </c>
      <c r="CS29" s="11">
        <f ca="1">('Cumulative data'!CS29/VLOOKUP(CS$4,'Country populations'!$G$4:$J1023,4,FALSE))*$B$1</f>
        <v>0</v>
      </c>
      <c r="CT29" s="11">
        <f ca="1">('Cumulative data'!CT29/VLOOKUP(CT$4,'Country populations'!$G$4:$J1023,4,FALSE))*$B$1</f>
        <v>0</v>
      </c>
      <c r="CU29" s="11">
        <f ca="1">('Cumulative data'!CU29/VLOOKUP(CU$4,'Country populations'!$G$4:$J1023,4,FALSE))*$B$1</f>
        <v>0</v>
      </c>
      <c r="CV29" s="11">
        <f ca="1">('Cumulative data'!CV29/VLOOKUP(CV$4,'Country populations'!$G$4:$J1023,4,FALSE))*$B$1</f>
        <v>4.1987212794343483E-2</v>
      </c>
      <c r="CW29" s="11">
        <f ca="1">('Cumulative data'!CW29/VLOOKUP(CW$4,'Country populations'!$G$4:$J1023,4,FALSE))*$B$1</f>
        <v>0</v>
      </c>
      <c r="CX29" s="11">
        <f ca="1">('Cumulative data'!CX29/VLOOKUP(CX$4,'Country populations'!$G$4:$J1023,4,FALSE))*$B$1</f>
        <v>0</v>
      </c>
      <c r="CY29" s="11">
        <f ca="1">('Cumulative data'!CY29/VLOOKUP(CY$4,'Country populations'!$G$4:$J1023,4,FALSE))*$B$1</f>
        <v>0</v>
      </c>
      <c r="CZ29" s="11">
        <f ca="1">('Cumulative data'!CZ29/VLOOKUP(CZ$4,'Country populations'!$G$4:$J1023,4,FALSE))*$B$1</f>
        <v>0</v>
      </c>
      <c r="DA29" s="11">
        <f ca="1">('Cumulative data'!DA29/VLOOKUP(DA$4,'Country populations'!$G$4:$J1023,4,FALSE))*$B$1</f>
        <v>0</v>
      </c>
      <c r="DB29" s="11">
        <f ca="1">('Cumulative data'!DB29/VLOOKUP(DB$4,'Country populations'!$G$4:$J1023,4,FALSE))*$B$1</f>
        <v>0</v>
      </c>
      <c r="DC29" s="11">
        <f ca="1">('Cumulative data'!DC29/VLOOKUP(DC$4,'Country populations'!$G$4:$J1023,4,FALSE))*$B$1</f>
        <v>0</v>
      </c>
      <c r="DD29" s="11">
        <f ca="1">('Cumulative data'!DD29/VLOOKUP(DD$4,'Country populations'!$G$4:$J1023,4,FALSE))*$B$1</f>
        <v>0</v>
      </c>
      <c r="DE29" s="11">
        <f ca="1">('Cumulative data'!DE29/VLOOKUP(DE$4,'Country populations'!$G$4:$J1023,4,FALSE))*$B$1</f>
        <v>0</v>
      </c>
      <c r="DF29" s="11">
        <f ca="1">('Cumulative data'!DF29/VLOOKUP(DF$4,'Country populations'!$G$4:$J1023,4,FALSE))*$B$1</f>
        <v>0</v>
      </c>
      <c r="DG29" s="11">
        <f ca="1">('Cumulative data'!DG29/VLOOKUP(DG$4,'Country populations'!$G$4:$J1023,4,FALSE))*$B$1</f>
        <v>0</v>
      </c>
      <c r="DH29" s="11">
        <f ca="1">('Cumulative data'!DH29/VLOOKUP(DH$4,'Country populations'!$G$4:$J1023,4,FALSE))*$B$1</f>
        <v>2.0546837013232462E-2</v>
      </c>
      <c r="DI29" s="11">
        <f ca="1">('Cumulative data'!DI29/VLOOKUP(DI$4,'Country populations'!$G$4:$J1023,4,FALSE))*$B$1</f>
        <v>0</v>
      </c>
      <c r="DJ29" s="11">
        <f ca="1">('Cumulative data'!DJ29/VLOOKUP(DJ$4,'Country populations'!$G$4:$J1023,4,FALSE))*$B$1</f>
        <v>0</v>
      </c>
      <c r="DK29" s="11">
        <f ca="1">('Cumulative data'!DK29/VLOOKUP(DK$4,'Country populations'!$G$4:$J1023,4,FALSE))*$B$1</f>
        <v>0</v>
      </c>
      <c r="DL29" s="11">
        <f ca="1">('Cumulative data'!DL29/VLOOKUP(DL$4,'Country populations'!$G$4:$J1023,4,FALSE))*$B$1</f>
        <v>0</v>
      </c>
      <c r="DM29" s="11">
        <f ca="1">('Cumulative data'!DM29/VLOOKUP(DM$4,'Country populations'!$G$4:$J1023,4,FALSE))*$B$1</f>
        <v>0</v>
      </c>
      <c r="DN29" s="11">
        <f ca="1">('Cumulative data'!DN29/VLOOKUP(DN$4,'Country populations'!$G$4:$J1023,4,FALSE))*$B$1</f>
        <v>0</v>
      </c>
      <c r="DO29" s="11">
        <f ca="1">('Cumulative data'!DO29/VLOOKUP(DO$4,'Country populations'!$G$4:$J1023,4,FALSE))*$B$1</f>
        <v>0</v>
      </c>
      <c r="DP29" s="11">
        <f ca="1">('Cumulative data'!DP29/VLOOKUP(DP$4,'Country populations'!$G$4:$J1023,4,FALSE))*$B$1</f>
        <v>0</v>
      </c>
      <c r="DQ29" s="11">
        <f ca="1">('Cumulative data'!DQ29/VLOOKUP(DQ$4,'Country populations'!$G$4:$J1023,4,FALSE))*$B$1</f>
        <v>0</v>
      </c>
      <c r="DR29" s="11">
        <f ca="1">('Cumulative data'!DR29/VLOOKUP(DR$4,'Country populations'!$G$4:$J1023,4,FALSE))*$B$1</f>
        <v>0</v>
      </c>
      <c r="DS29" s="11">
        <f ca="1">('Cumulative data'!DS29/VLOOKUP(DS$4,'Country populations'!$G$4:$J1023,4,FALSE))*$B$1</f>
        <v>0</v>
      </c>
      <c r="DT29" s="11">
        <f ca="1">('Cumulative data'!DT29/VLOOKUP(DT$4,'Country populations'!$G$4:$J1023,4,FALSE))*$B$1</f>
        <v>0</v>
      </c>
      <c r="DU29" s="11">
        <f ca="1">('Cumulative data'!DU29/VLOOKUP(DU$4,'Country populations'!$G$4:$J1023,4,FALSE))*$B$1</f>
        <v>0</v>
      </c>
      <c r="DV29" s="11">
        <f ca="1">('Cumulative data'!DV29/VLOOKUP(DV$4,'Country populations'!$G$4:$J1023,4,FALSE))*$B$1</f>
        <v>0</v>
      </c>
      <c r="DW29" s="11">
        <f ca="1">('Cumulative data'!DW29/VLOOKUP(DW$4,'Country populations'!$G$4:$J1023,4,FALSE))*$B$1</f>
        <v>0</v>
      </c>
      <c r="DX29" s="11">
        <f ca="1">('Cumulative data'!DX29/VLOOKUP(DX$4,'Country populations'!$G$4:$J1023,4,FALSE))*$B$1</f>
        <v>0</v>
      </c>
      <c r="DY29" s="11">
        <f ca="1">('Cumulative data'!DY29/VLOOKUP(DY$4,'Country populations'!$G$4:$J1023,4,FALSE))*$B$1</f>
        <v>0</v>
      </c>
      <c r="DZ29" s="11">
        <f ca="1">('Cumulative data'!DZ29/VLOOKUP(DZ$4,'Country populations'!$G$4:$J1023,4,FALSE))*$B$1</f>
        <v>0</v>
      </c>
      <c r="EA29" s="11">
        <f ca="1">('Cumulative data'!EA29/VLOOKUP(EA$4,'Country populations'!$G$4:$J1023,4,FALSE))*$B$1</f>
        <v>0</v>
      </c>
      <c r="EB29" s="11">
        <f ca="1">('Cumulative data'!EB29/VLOOKUP(EB$4,'Country populations'!$G$4:$J1023,4,FALSE))*$B$1</f>
        <v>0</v>
      </c>
      <c r="EC29" s="11">
        <f ca="1">('Cumulative data'!EC29/VLOOKUP(EC$4,'Country populations'!$G$4:$J1023,4,FALSE))*$B$1</f>
        <v>0</v>
      </c>
      <c r="ED29" s="11">
        <f ca="1">('Cumulative data'!ED29/VLOOKUP(ED$4,'Country populations'!$G$4:$J1023,4,FALSE))*$B$1</f>
        <v>0</v>
      </c>
      <c r="EE29" s="11">
        <f ca="1">('Cumulative data'!EE29/VLOOKUP(EE$4,'Country populations'!$G$4:$J1023,4,FALSE))*$B$1</f>
        <v>0</v>
      </c>
      <c r="EF29" s="11">
        <f ca="1">('Cumulative data'!EF29/VLOOKUP(EF$4,'Country populations'!$G$4:$J1023,4,FALSE))*$B$1</f>
        <v>0</v>
      </c>
      <c r="EG29" s="11">
        <f ca="1">('Cumulative data'!EG29/VLOOKUP(EG$4,'Country populations'!$G$4:$J1023,4,FALSE))*$B$1</f>
        <v>0</v>
      </c>
      <c r="EH29" s="11">
        <f ca="1">('Cumulative data'!EH29/VLOOKUP(EH$4,'Country populations'!$G$4:$J1023,4,FALSE))*$B$1</f>
        <v>0</v>
      </c>
      <c r="EI29" s="11">
        <f ca="1">('Cumulative data'!EI29/VLOOKUP(EI$4,'Country populations'!$G$4:$J1023,4,FALSE))*$B$1</f>
        <v>0</v>
      </c>
      <c r="EJ29" s="11">
        <f ca="1">('Cumulative data'!EJ29/VLOOKUP(EJ$4,'Country populations'!$G$4:$J1023,4,FALSE))*$B$1</f>
        <v>0</v>
      </c>
      <c r="EK29" s="11">
        <f ca="1">('Cumulative data'!EK29/VLOOKUP(EK$4,'Country populations'!$G$4:$J1023,4,FALSE))*$B$1</f>
        <v>0</v>
      </c>
      <c r="EL29" s="11">
        <f ca="1">('Cumulative data'!EL29/VLOOKUP(EL$4,'Country populations'!$G$4:$J1023,4,FALSE))*$B$1</f>
        <v>0</v>
      </c>
      <c r="EM29" s="11">
        <f ca="1">('Cumulative data'!EM29/VLOOKUP(EM$4,'Country populations'!$G$4:$J1023,4,FALSE))*$B$1</f>
        <v>0</v>
      </c>
      <c r="EN29" s="11">
        <f ca="1">('Cumulative data'!EN29/VLOOKUP(EN$4,'Country populations'!$G$4:$J1023,4,FALSE))*$B$1</f>
        <v>0</v>
      </c>
      <c r="EO29" s="11">
        <f ca="1">('Cumulative data'!EO29/VLOOKUP(EO$4,'Country populations'!$G$4:$J1023,4,FALSE))*$B$1</f>
        <v>0</v>
      </c>
      <c r="EP29" s="11">
        <f ca="1">('Cumulative data'!EP29/VLOOKUP(EP$4,'Country populations'!$G$4:$J1023,4,FALSE))*$B$1</f>
        <v>0</v>
      </c>
      <c r="EQ29" s="11">
        <f ca="1">('Cumulative data'!EQ29/VLOOKUP(EQ$4,'Country populations'!$G$4:$J1023,4,FALSE))*$B$1</f>
        <v>0</v>
      </c>
      <c r="ER29" s="11">
        <f ca="1">('Cumulative data'!ER29/VLOOKUP(ER$4,'Country populations'!$G$4:$J1023,4,FALSE))*$B$1</f>
        <v>0</v>
      </c>
      <c r="ES29" s="11">
        <f ca="1">('Cumulative data'!ES29/VLOOKUP(ES$4,'Country populations'!$G$4:$J1023,4,FALSE))*$B$1</f>
        <v>0</v>
      </c>
      <c r="ET29" s="11">
        <f ca="1">('Cumulative data'!ET29/VLOOKUP(ET$4,'Country populations'!$G$4:$J1023,4,FALSE))*$B$1</f>
        <v>0</v>
      </c>
      <c r="EU29" s="11">
        <f ca="1">('Cumulative data'!EU29/VLOOKUP(EU$4,'Country populations'!$G$4:$J1023,4,FALSE))*$B$1</f>
        <v>0</v>
      </c>
      <c r="EV29" s="11">
        <f ca="1">('Cumulative data'!EV29/VLOOKUP(EV$4,'Country populations'!$G$4:$J1023,4,FALSE))*$B$1</f>
        <v>0</v>
      </c>
      <c r="EW29" s="11">
        <f ca="1">('Cumulative data'!EW29/VLOOKUP(EW$4,'Country populations'!$G$4:$J1023,4,FALSE))*$B$1</f>
        <v>0</v>
      </c>
      <c r="EX29" s="11">
        <f ca="1">('Cumulative data'!EX29/VLOOKUP(EX$4,'Country populations'!$G$4:$J1023,4,FALSE))*$B$1</f>
        <v>0</v>
      </c>
      <c r="EY29" s="11">
        <f ca="1">('Cumulative data'!EY29/VLOOKUP(EY$4,'Country populations'!$G$4:$J1023,4,FALSE))*$B$1</f>
        <v>0</v>
      </c>
      <c r="EZ29" s="11">
        <f ca="1">('Cumulative data'!EZ29/VLOOKUP(EZ$4,'Country populations'!$G$4:$J1023,4,FALSE))*$B$1</f>
        <v>0</v>
      </c>
      <c r="FA29" s="11">
        <f ca="1">('Cumulative data'!FA29/VLOOKUP(FA$4,'Country populations'!$G$4:$J1023,4,FALSE))*$B$1</f>
        <v>0</v>
      </c>
      <c r="FB29" s="11">
        <f ca="1">('Cumulative data'!FB29/VLOOKUP(FB$4,'Country populations'!$G$4:$J1023,4,FALSE))*$B$1</f>
        <v>0</v>
      </c>
      <c r="FC29" s="11">
        <f ca="1">('Cumulative data'!FC29/VLOOKUP(FC$4,'Country populations'!$G$4:$J1023,4,FALSE))*$B$1</f>
        <v>0</v>
      </c>
      <c r="FD29" s="11">
        <f ca="1">('Cumulative data'!FD29/VLOOKUP(FD$4,'Country populations'!$G$4:$J1023,4,FALSE))*$B$1</f>
        <v>0</v>
      </c>
      <c r="FE29" s="11">
        <f ca="1">('Cumulative data'!FE29/VLOOKUP(FE$4,'Country populations'!$G$4:$J1023,4,FALSE))*$B$1</f>
        <v>0</v>
      </c>
      <c r="FF29" s="11">
        <f ca="1">('Cumulative data'!FF29/VLOOKUP(FF$4,'Country populations'!$G$4:$J1023,4,FALSE))*$B$1</f>
        <v>0</v>
      </c>
      <c r="FG29" s="11">
        <f ca="1">('Cumulative data'!FG29/VLOOKUP(FG$4,'Country populations'!$G$4:$J1023,4,FALSE))*$B$1</f>
        <v>0</v>
      </c>
      <c r="FH29" s="11">
        <f ca="1">('Cumulative data'!FH29/VLOOKUP(FH$4,'Country populations'!$G$4:$J1023,4,FALSE))*$B$1</f>
        <v>0</v>
      </c>
      <c r="FI29" s="11">
        <f ca="1">('Cumulative data'!FI29/VLOOKUP(FI$4,'Country populations'!$G$4:$J1023,4,FALSE))*$B$1</f>
        <v>0</v>
      </c>
      <c r="FJ29" s="11">
        <f ca="1">('Cumulative data'!FJ29/VLOOKUP(FJ$4,'Country populations'!$G$4:$J1023,4,FALSE))*$B$1</f>
        <v>0</v>
      </c>
      <c r="FK29" s="11">
        <f ca="1">('Cumulative data'!FK29/VLOOKUP(FK$4,'Country populations'!$G$4:$J1023,4,FALSE))*$B$1</f>
        <v>0</v>
      </c>
      <c r="FL29" s="11">
        <f ca="1">('Cumulative data'!FL29/VLOOKUP(FL$4,'Country populations'!$G$4:$J1023,4,FALSE))*$B$1</f>
        <v>0</v>
      </c>
      <c r="FM29" s="11">
        <f ca="1">('Cumulative data'!FM29/VLOOKUP(FM$4,'Country populations'!$G$4:$J1023,4,FALSE))*$B$1</f>
        <v>0</v>
      </c>
      <c r="FN29" s="11">
        <f ca="1">('Cumulative data'!FN29/VLOOKUP(FN$4,'Country populations'!$G$4:$J1023,4,FALSE))*$B$1</f>
        <v>0</v>
      </c>
      <c r="FO29" s="11">
        <f ca="1">('Cumulative data'!FO29/VLOOKUP(FO$4,'Country populations'!$G$4:$J1023,4,FALSE))*$B$1</f>
        <v>0</v>
      </c>
      <c r="FP29" s="11">
        <f ca="1">('Cumulative data'!FP29/VLOOKUP(FP$4,'Country populations'!$G$4:$J1023,4,FALSE))*$B$1</f>
        <v>0</v>
      </c>
      <c r="FQ29" s="11">
        <f ca="1">('Cumulative data'!FQ29/VLOOKUP(FQ$4,'Country populations'!$G$4:$J1023,4,FALSE))*$B$1</f>
        <v>0</v>
      </c>
      <c r="FR29" s="11">
        <f ca="1">('Cumulative data'!FR29/VLOOKUP(FR$4,'Country populations'!$G$4:$J1023,4,FALSE))*$B$1</f>
        <v>0</v>
      </c>
      <c r="FS29" s="11">
        <f ca="1">('Cumulative data'!FS29/VLOOKUP(FS$4,'Country populations'!$G$4:$J1023,4,FALSE))*$B$1</f>
        <v>0</v>
      </c>
      <c r="FT29" s="11">
        <f ca="1">('Cumulative data'!FT29/VLOOKUP(FT$4,'Country populations'!$G$4:$J1023,4,FALSE))*$B$1</f>
        <v>0</v>
      </c>
      <c r="FU29" s="11">
        <f ca="1">('Cumulative data'!FU29/VLOOKUP(FU$4,'Country populations'!$G$4:$J1023,4,FALSE))*$B$1</f>
        <v>0</v>
      </c>
      <c r="FV29" s="11">
        <f ca="1">('Cumulative data'!FV29/VLOOKUP(FV$4,'Country populations'!$G$4:$J1023,4,FALSE))*$B$1</f>
        <v>0</v>
      </c>
      <c r="FW29" s="11">
        <f ca="1">('Cumulative data'!FW29/VLOOKUP(FW$4,'Country populations'!$G$4:$J1023,4,FALSE))*$B$1</f>
        <v>0</v>
      </c>
      <c r="FX29" s="11">
        <f ca="1">('Cumulative data'!FX29/VLOOKUP(FX$4,'Country populations'!$G$4:$J1023,4,FALSE))*$B$1</f>
        <v>0</v>
      </c>
      <c r="FY29" s="11">
        <f ca="1">('Cumulative data'!FY29/VLOOKUP(FY$4,'Country populations'!$G$4:$J1023,4,FALSE))*$B$1</f>
        <v>0</v>
      </c>
      <c r="FZ29" s="11">
        <f ca="1">('Cumulative data'!FZ29/VLOOKUP(FZ$4,'Country populations'!$G$4:$J1023,4,FALSE))*$B$1</f>
        <v>0</v>
      </c>
      <c r="GA29" s="11">
        <f ca="1">('Cumulative data'!GA29/VLOOKUP(GA$4,'Country populations'!$G$4:$J1023,4,FALSE))*$B$1</f>
        <v>0</v>
      </c>
      <c r="GB29" s="11">
        <f ca="1">('Cumulative data'!GB29/VLOOKUP(GB$4,'Country populations'!$G$4:$J1023,4,FALSE))*$B$1</f>
        <v>0</v>
      </c>
      <c r="GC29" s="11">
        <f ca="1">('Cumulative data'!GC29/VLOOKUP(GC$4,'Country populations'!$G$4:$J1023,4,FALSE))*$B$1</f>
        <v>0</v>
      </c>
      <c r="GD29" s="11">
        <f ca="1">('Cumulative data'!GD29/VLOOKUP(GD$4,'Country populations'!$G$4:$J1023,4,FALSE))*$B$1</f>
        <v>0</v>
      </c>
      <c r="GE29" s="11">
        <f ca="1">('Cumulative data'!GE29/VLOOKUP(GE$4,'Country populations'!$G$4:$J1023,4,FALSE))*$B$1</f>
        <v>0</v>
      </c>
      <c r="GF29" s="11">
        <f ca="1">('Cumulative data'!GF29/VLOOKUP(GF$4,'Country populations'!$G$4:$J1023,4,FALSE))*$B$1</f>
        <v>0</v>
      </c>
      <c r="GG29" s="11">
        <f ca="1">('Cumulative data'!GG29/VLOOKUP(GG$4,'Country populations'!$G$4:$J1023,4,FALSE))*$B$1</f>
        <v>0</v>
      </c>
      <c r="GH29" s="11">
        <f ca="1">('Cumulative data'!GH29/VLOOKUP(GH$4,'Country populations'!$G$4:$J1023,4,FALSE))*$B$1</f>
        <v>0</v>
      </c>
      <c r="GI29" s="11">
        <f ca="1">('Cumulative data'!GI29/VLOOKUP(GI$4,'Country populations'!$G$4:$J1023,4,FALSE))*$B$1</f>
        <v>0</v>
      </c>
      <c r="GJ29" s="11">
        <f ca="1">('Cumulative data'!GJ29/VLOOKUP(GJ$4,'Country populations'!$G$4:$J1023,4,FALSE))*$B$1</f>
        <v>0</v>
      </c>
      <c r="GK29" s="11">
        <f ca="1">('Cumulative data'!GK29/VLOOKUP(GK$4,'Country populations'!$G$4:$J1023,4,FALSE))*$B$1</f>
        <v>0</v>
      </c>
      <c r="GL29" s="11">
        <f ca="1">('Cumulative data'!GL29/VLOOKUP(GL$4,'Country populations'!$G$4:$J1023,4,FALSE))*$B$1</f>
        <v>0</v>
      </c>
      <c r="GM29" s="11">
        <f ca="1">('Cumulative data'!GM29/VLOOKUP(GM$4,'Country populations'!$G$4:$J1023,4,FALSE))*$B$1</f>
        <v>0</v>
      </c>
      <c r="GN29" s="11">
        <f ca="1">('Cumulative data'!GN29/VLOOKUP(GN$4,'Country populations'!$G$4:$J1023,4,FALSE))*$B$1</f>
        <v>0</v>
      </c>
      <c r="GO29" s="11">
        <f ca="1">('Cumulative data'!GO29/VLOOKUP(GO$4,'Country populations'!$G$4:$J1023,4,FALSE))*$B$1</f>
        <v>0</v>
      </c>
      <c r="GP29" s="11">
        <f ca="1">('Cumulative data'!GP29/VLOOKUP(GP$4,'Country populations'!$G$4:$J1023,4,FALSE))*$B$1</f>
        <v>0</v>
      </c>
      <c r="GQ29" s="11">
        <f ca="1">('Cumulative data'!GQ29/VLOOKUP(GQ$4,'Country populations'!$G$4:$J1023,4,FALSE))*$B$1</f>
        <v>0</v>
      </c>
      <c r="GR29" s="11">
        <f ca="1">('Cumulative data'!GR29/VLOOKUP(GR$4,'Country populations'!$G$4:$J1023,4,FALSE))*$B$1</f>
        <v>0</v>
      </c>
      <c r="GS29" s="11">
        <f ca="1">('Cumulative data'!GS29/VLOOKUP(GS$4,'Country populations'!$G$4:$J1023,4,FALSE))*$B$1</f>
        <v>0</v>
      </c>
      <c r="GT29" s="11">
        <f ca="1">('Cumulative data'!GT29/VLOOKUP(GT$4,'Country populations'!$G$4:$J1023,4,FALSE))*$B$1</f>
        <v>0</v>
      </c>
      <c r="GU29" s="11">
        <f ca="1">('Cumulative data'!GU29/VLOOKUP(GU$4,'Country populations'!$G$4:$J1023,4,FALSE))*$B$1</f>
        <v>0</v>
      </c>
      <c r="GV29" s="11">
        <f ca="1">('Cumulative data'!GV29/VLOOKUP(GV$4,'Country populations'!$G$4:$J1023,4,FALSE))*$B$1</f>
        <v>0</v>
      </c>
      <c r="GW29" s="11">
        <f ca="1">('Cumulative data'!GW29/VLOOKUP(GW$4,'Country populations'!$G$4:$J1023,4,FALSE))*$B$1</f>
        <v>0</v>
      </c>
      <c r="GX29" s="11">
        <f ca="1">('Cumulative data'!GX29/VLOOKUP(GX$4,'Country populations'!$G$4:$J1023,4,FALSE))*$B$1</f>
        <v>0</v>
      </c>
      <c r="GY29" s="11">
        <f ca="1">('Cumulative data'!GY29/VLOOKUP(GY$4,'Country populations'!$G$4:$J1023,4,FALSE))*$B$1</f>
        <v>0</v>
      </c>
      <c r="GZ29" s="11">
        <f ca="1">('Cumulative data'!GZ29/VLOOKUP(GZ$4,'Country populations'!$G$4:$J1024,4,FALSE))*$B$1</f>
        <v>0.11576379158316102</v>
      </c>
      <c r="HB29" s="8">
        <f>'Cumulative data'!HB29</f>
        <v>43854</v>
      </c>
      <c r="HC29" s="11">
        <f ca="1">('Cumulative data'!HC29/VLOOKUP(HC$4,'Country populations'!$G$4:$J1023,4,FALSE))*$B$1</f>
        <v>0</v>
      </c>
      <c r="HD29" s="11">
        <f ca="1">('Cumulative data'!HD29/VLOOKUP(HD$4,'Country populations'!$G$4:$J1023,4,FALSE))*$B$1</f>
        <v>0</v>
      </c>
      <c r="HE29" s="11">
        <f ca="1">('Cumulative data'!HE29/VLOOKUP(HE$4,'Country populations'!$G$4:$J1023,4,FALSE))*$B$1</f>
        <v>0</v>
      </c>
      <c r="HF29" s="11">
        <f ca="1">('Cumulative data'!HF29/VLOOKUP(HF$4,'Country populations'!$G$4:$J1023,4,FALSE))*$B$1</f>
        <v>0</v>
      </c>
      <c r="HG29" s="11">
        <f ca="1">('Cumulative data'!HG29/VLOOKUP(HG$4,'Country populations'!$G$4:$J1023,4,FALSE))*$B$1</f>
        <v>0</v>
      </c>
      <c r="HH29" s="11">
        <f ca="1">('Cumulative data'!HH29/VLOOKUP(HH$4,'Country populations'!$G$4:$J1023,4,FALSE))*$B$1</f>
        <v>0</v>
      </c>
      <c r="HI29" s="11">
        <f ca="1">('Cumulative data'!HI29/VLOOKUP(HI$4,'Country populations'!$G$4:$J1023,4,FALSE))*$B$1</f>
        <v>1.8064038453102074E-2</v>
      </c>
      <c r="HJ29" s="11">
        <f ca="1">('Cumulative data'!HJ29/VLOOKUP(HJ$4,'Country populations'!$G$4:$J1023,4,FALSE))*$B$1</f>
        <v>0</v>
      </c>
      <c r="HK29" s="11">
        <f ca="1">('Cumulative data'!HK29/VLOOKUP(HK$4,'Country populations'!$G$4:$J1023,4,FALSE))*$B$1</f>
        <v>0</v>
      </c>
      <c r="HL29" s="11">
        <f ca="1">('Cumulative data'!HL29/VLOOKUP(HL$4,'Country populations'!$G$4:$J1023,4,FALSE))*$B$1</f>
        <v>0</v>
      </c>
      <c r="HM29" s="11">
        <f ca="1">('Cumulative data'!HM29/VLOOKUP(HM$4,'Country populations'!$G$4:$J1023,4,FALSE))*$B$1</f>
        <v>0</v>
      </c>
      <c r="HN29" s="11">
        <f ca="1">('Cumulative data'!HN29/VLOOKUP(HN$4,'Country populations'!$G$4:$J1023,4,FALSE))*$B$1</f>
        <v>0</v>
      </c>
      <c r="HO29" s="11">
        <f ca="1">('Cumulative data'!HO29/VLOOKUP(HO$4,'Country populations'!$G$4:$J1023,4,FALSE))*$B$1</f>
        <v>0</v>
      </c>
      <c r="HP29" s="11">
        <f ca="1">('Cumulative data'!HP29/VLOOKUP(HP$4,'Country populations'!$G$4:$J1023,4,FALSE))*$B$1</f>
        <v>0</v>
      </c>
      <c r="HQ29" s="11">
        <f ca="1">('Cumulative data'!HQ29/VLOOKUP(HQ$4,'Country populations'!$G$4:$J1023,4,FALSE))*$B$1</f>
        <v>0</v>
      </c>
      <c r="HR29" s="11">
        <f ca="1">('Cumulative data'!HR29/VLOOKUP(HR$4,'Country populations'!$G$4:$J1023,4,FALSE))*$B$1</f>
        <v>0</v>
      </c>
      <c r="HS29" s="11">
        <f ca="1">('Cumulative data'!HS29/VLOOKUP(HS$4,'Country populations'!$G$4:$J1023,4,FALSE))*$B$1</f>
        <v>0</v>
      </c>
      <c r="HT29" s="11">
        <f ca="1">('Cumulative data'!HT29/VLOOKUP(HT$4,'Country populations'!$G$4:$J1023,4,FALSE))*$B$1</f>
        <v>0</v>
      </c>
      <c r="HU29" s="11">
        <f ca="1">('Cumulative data'!HU29/VLOOKUP(HU$4,'Country populations'!$G$4:$J1023,4,FALSE))*$B$1</f>
        <v>0</v>
      </c>
      <c r="HV29" s="11">
        <f ca="1">('Cumulative data'!HV29/VLOOKUP(HV$4,'Country populations'!$G$4:$J1023,4,FALSE))*$B$1</f>
        <v>0</v>
      </c>
      <c r="HW29" s="11">
        <f ca="1">('Cumulative data'!HW29/VLOOKUP(HW$4,'Country populations'!$G$4:$J1023,4,FALSE))*$B$1</f>
        <v>0</v>
      </c>
      <c r="HX29" s="11">
        <f ca="1">('Cumulative data'!HX29/VLOOKUP(HX$4,'Country populations'!$G$4:$J1023,4,FALSE))*$B$1</f>
        <v>0</v>
      </c>
      <c r="HY29" s="11">
        <f ca="1">('Cumulative data'!HY29/VLOOKUP(HY$4,'Country populations'!$G$4:$J1023,4,FALSE))*$B$1</f>
        <v>0</v>
      </c>
      <c r="HZ29" s="11">
        <f ca="1">('Cumulative data'!HZ29/VLOOKUP(HZ$4,'Country populations'!$G$4:$J1023,4,FALSE))*$B$1</f>
        <v>0</v>
      </c>
      <c r="IA29" s="11">
        <f ca="1">('Cumulative data'!IA29/VLOOKUP(IA$4,'Country populations'!$G$4:$J1023,4,FALSE))*$B$1</f>
        <v>0</v>
      </c>
      <c r="IB29" s="11">
        <f ca="1">('Cumulative data'!IB29/VLOOKUP(IB$4,'Country populations'!$G$4:$J1023,4,FALSE))*$B$1</f>
        <v>0</v>
      </c>
      <c r="IC29" s="11">
        <f ca="1">('Cumulative data'!IC29/VLOOKUP(IC$4,'Country populations'!$G$4:$J1023,4,FALSE))*$B$1</f>
        <v>0</v>
      </c>
      <c r="ID29" s="11">
        <f ca="1">('Cumulative data'!ID29/VLOOKUP(ID$4,'Country populations'!$G$4:$J1023,4,FALSE))*$B$1</f>
        <v>0</v>
      </c>
      <c r="IE29" s="11">
        <f ca="1">('Cumulative data'!IE29/VLOOKUP(IE$4,'Country populations'!$G$4:$J1023,4,FALSE))*$B$1</f>
        <v>0</v>
      </c>
      <c r="IF29" s="11">
        <f ca="1">('Cumulative data'!IF29/VLOOKUP(IF$4,'Country populations'!$G$4:$J1023,4,FALSE))*$B$1</f>
        <v>0</v>
      </c>
      <c r="IG29" s="11">
        <f ca="1">('Cumulative data'!IG29/VLOOKUP(IG$4,'Country populations'!$G$4:$J1023,4,FALSE))*$B$1</f>
        <v>0</v>
      </c>
      <c r="IH29" s="11">
        <f ca="1">('Cumulative data'!IH29/VLOOKUP(IH$4,'Country populations'!$G$4:$J1023,4,FALSE))*$B$1</f>
        <v>0</v>
      </c>
      <c r="II29" s="11">
        <f ca="1">('Cumulative data'!II29/VLOOKUP(II$4,'Country populations'!$G$4:$J1023,4,FALSE))*$B$1</f>
        <v>0</v>
      </c>
      <c r="IJ29" s="11">
        <f ca="1">('Cumulative data'!IJ29/VLOOKUP(IJ$4,'Country populations'!$G$4:$J1023,4,FALSE))*$B$1</f>
        <v>0</v>
      </c>
      <c r="IK29" s="11">
        <f ca="1">('Cumulative data'!IK29/VLOOKUP(IK$4,'Country populations'!$G$4:$J1023,4,FALSE))*$B$1</f>
        <v>0</v>
      </c>
      <c r="IL29" s="11">
        <f ca="1">('Cumulative data'!IL29/VLOOKUP(IL$4,'Country populations'!$G$4:$J1023,4,FALSE))*$B$1</f>
        <v>0</v>
      </c>
      <c r="IM29" s="11">
        <f ca="1">('Cumulative data'!IM29/VLOOKUP(IM$4,'Country populations'!$G$4:$J1023,4,FALSE))*$B$1</f>
        <v>0</v>
      </c>
      <c r="IN29" s="11">
        <f ca="1">('Cumulative data'!IN29/VLOOKUP(IN$4,'Country populations'!$G$4:$J1023,4,FALSE))*$B$1</f>
        <v>0</v>
      </c>
      <c r="IO29" s="11">
        <f ca="1">('Cumulative data'!IO29/VLOOKUP(IO$4,'Country populations'!$G$4:$J1023,4,FALSE))*$B$1</f>
        <v>0</v>
      </c>
      <c r="IP29" s="11">
        <f ca="1">('Cumulative data'!IP29/VLOOKUP(IP$4,'Country populations'!$G$4:$J1023,4,FALSE))*$B$1</f>
        <v>0</v>
      </c>
      <c r="IQ29" s="11">
        <f ca="1">('Cumulative data'!IQ29/VLOOKUP(IQ$4,'Country populations'!$G$4:$J1023,4,FALSE))*$B$1</f>
        <v>0</v>
      </c>
      <c r="IR29" s="11">
        <f ca="1">('Cumulative data'!IR29/VLOOKUP(IR$4,'Country populations'!$G$4:$J1023,4,FALSE))*$B$1</f>
        <v>0</v>
      </c>
      <c r="IS29" s="11">
        <f ca="1">('Cumulative data'!IS29/VLOOKUP(IS$4,'Country populations'!$G$4:$J1023,4,FALSE))*$B$1</f>
        <v>0</v>
      </c>
      <c r="IT29" s="11">
        <f ca="1">('Cumulative data'!IT29/VLOOKUP(IT$4,'Country populations'!$G$4:$J1023,4,FALSE))*$B$1</f>
        <v>0</v>
      </c>
      <c r="IU29" s="11">
        <f ca="1">('Cumulative data'!IU29/VLOOKUP(IU$4,'Country populations'!$G$4:$J1023,4,FALSE))*$B$1</f>
        <v>0</v>
      </c>
      <c r="IV29" s="11">
        <f ca="1">('Cumulative data'!IV29/VLOOKUP(IV$4,'Country populations'!$G$4:$J1023,4,FALSE))*$B$1</f>
        <v>0</v>
      </c>
      <c r="IW29" s="11">
        <f ca="1">('Cumulative data'!IW29/VLOOKUP(IW$4,'Country populations'!$G$4:$J1023,4,FALSE))*$B$1</f>
        <v>0</v>
      </c>
      <c r="IX29" s="11">
        <f ca="1">('Cumulative data'!IX29/VLOOKUP(IX$4,'Country populations'!$G$4:$J1023,4,FALSE))*$B$1</f>
        <v>0</v>
      </c>
      <c r="IY29" s="11">
        <f ca="1">('Cumulative data'!IY29/VLOOKUP(IY$4,'Country populations'!$G$4:$J1023,4,FALSE))*$B$1</f>
        <v>0</v>
      </c>
      <c r="IZ29" s="11">
        <f ca="1">('Cumulative data'!IZ29/VLOOKUP(IZ$4,'Country populations'!$G$4:$J1023,4,FALSE))*$B$1</f>
        <v>0</v>
      </c>
      <c r="JA29" s="11">
        <f ca="1">('Cumulative data'!JA29/VLOOKUP(JA$4,'Country populations'!$G$4:$J1023,4,FALSE))*$B$1</f>
        <v>0</v>
      </c>
      <c r="JB29" s="11">
        <f ca="1">('Cumulative data'!JB29/VLOOKUP(JB$4,'Country populations'!$G$4:$J1023,4,FALSE))*$B$1</f>
        <v>0</v>
      </c>
      <c r="JC29" s="11">
        <f ca="1">('Cumulative data'!JC29/VLOOKUP(JC$4,'Country populations'!$G$4:$J1023,4,FALSE))*$B$1</f>
        <v>0</v>
      </c>
      <c r="JD29" s="11">
        <f ca="1">('Cumulative data'!JD29/VLOOKUP(JD$4,'Country populations'!$G$4:$J1023,4,FALSE))*$B$1</f>
        <v>0</v>
      </c>
      <c r="JE29" s="11">
        <f ca="1">('Cumulative data'!JE29/VLOOKUP(JE$4,'Country populations'!$G$4:$J1023,4,FALSE))*$B$1</f>
        <v>0</v>
      </c>
      <c r="JF29" s="11">
        <f ca="1">('Cumulative data'!JF29/VLOOKUP(JF$4,'Country populations'!$G$4:$J1023,4,FALSE))*$B$1</f>
        <v>0</v>
      </c>
      <c r="JG29" s="11">
        <f ca="1">('Cumulative data'!JG29/VLOOKUP(JG$4,'Country populations'!$G$4:$J1023,4,FALSE))*$B$1</f>
        <v>0</v>
      </c>
      <c r="JH29" s="11">
        <f ca="1">('Cumulative data'!JH29/VLOOKUP(JH$4,'Country populations'!$G$4:$J1023,4,FALSE))*$B$1</f>
        <v>0</v>
      </c>
      <c r="JI29" s="11">
        <f ca="1">('Cumulative data'!JI29/VLOOKUP(JI$4,'Country populations'!$G$4:$J1023,4,FALSE))*$B$1</f>
        <v>0</v>
      </c>
      <c r="JJ29" s="11">
        <f ca="1">('Cumulative data'!JJ29/VLOOKUP(JJ$4,'Country populations'!$G$4:$J1023,4,FALSE))*$B$1</f>
        <v>0</v>
      </c>
      <c r="JK29" s="11">
        <f ca="1">('Cumulative data'!JK29/VLOOKUP(JK$4,'Country populations'!$G$4:$J1023,4,FALSE))*$B$1</f>
        <v>0</v>
      </c>
      <c r="JL29" s="11">
        <f ca="1">('Cumulative data'!JL29/VLOOKUP(JL$4,'Country populations'!$G$4:$J1023,4,FALSE))*$B$1</f>
        <v>0</v>
      </c>
      <c r="JM29" s="11">
        <f ca="1">('Cumulative data'!JM29/VLOOKUP(JM$4,'Country populations'!$G$4:$J1023,4,FALSE))*$B$1</f>
        <v>0</v>
      </c>
      <c r="JN29" s="11">
        <f ca="1">('Cumulative data'!JN29/VLOOKUP(JN$4,'Country populations'!$G$4:$J1023,4,FALSE))*$B$1</f>
        <v>0</v>
      </c>
      <c r="JO29" s="11">
        <f ca="1">('Cumulative data'!JO29/VLOOKUP(JO$4,'Country populations'!$G$4:$J1023,4,FALSE))*$B$1</f>
        <v>0</v>
      </c>
      <c r="JP29" s="11">
        <f ca="1">('Cumulative data'!JP29/VLOOKUP(JP$4,'Country populations'!$G$4:$J1023,4,FALSE))*$B$1</f>
        <v>0</v>
      </c>
      <c r="JQ29" s="11">
        <f ca="1">('Cumulative data'!JQ29/VLOOKUP(JQ$4,'Country populations'!$G$4:$J1023,4,FALSE))*$B$1</f>
        <v>0</v>
      </c>
      <c r="JR29" s="11">
        <f ca="1">('Cumulative data'!JR29/VLOOKUP(JR$4,'Country populations'!$G$4:$J1023,4,FALSE))*$B$1</f>
        <v>0</v>
      </c>
      <c r="JS29" s="11">
        <f ca="1">('Cumulative data'!JS29/VLOOKUP(JS$4,'Country populations'!$G$4:$J1023,4,FALSE))*$B$1</f>
        <v>0</v>
      </c>
      <c r="JT29" s="11">
        <f ca="1">('Cumulative data'!JT29/VLOOKUP(JT$4,'Country populations'!$G$4:$J1023,4,FALSE))*$B$1</f>
        <v>0</v>
      </c>
      <c r="JU29" s="11">
        <f ca="1">('Cumulative data'!JU29/VLOOKUP(JU$4,'Country populations'!$G$4:$J1023,4,FALSE))*$B$1</f>
        <v>0</v>
      </c>
      <c r="JV29" s="11">
        <f ca="1">('Cumulative data'!JV29/VLOOKUP(JV$4,'Country populations'!$G$4:$J1023,4,FALSE))*$B$1</f>
        <v>0</v>
      </c>
      <c r="JW29" s="11">
        <f ca="1">('Cumulative data'!JW29/VLOOKUP(JW$4,'Country populations'!$G$4:$J1023,4,FALSE))*$B$1</f>
        <v>0</v>
      </c>
      <c r="JX29" s="11">
        <f ca="1">('Cumulative data'!JX29/VLOOKUP(JX$4,'Country populations'!$G$4:$J1023,4,FALSE))*$B$1</f>
        <v>0</v>
      </c>
      <c r="JY29" s="11">
        <f ca="1">('Cumulative data'!JY29/VLOOKUP(JY$4,'Country populations'!$G$4:$J1023,4,FALSE))*$B$1</f>
        <v>0</v>
      </c>
      <c r="JZ29" s="11">
        <f ca="1">('Cumulative data'!JZ29/VLOOKUP(JZ$4,'Country populations'!$G$4:$J1023,4,FALSE))*$B$1</f>
        <v>0</v>
      </c>
      <c r="KA29" s="11">
        <f ca="1">('Cumulative data'!KA29/VLOOKUP(KA$4,'Country populations'!$G$4:$J1023,4,FALSE))*$B$1</f>
        <v>0</v>
      </c>
      <c r="KB29" s="11">
        <f ca="1">('Cumulative data'!KB29/VLOOKUP(KB$4,'Country populations'!$G$4:$J1023,4,FALSE))*$B$1</f>
        <v>0</v>
      </c>
      <c r="KC29" s="11">
        <f ca="1">('Cumulative data'!KC29/VLOOKUP(KC$4,'Country populations'!$G$4:$J1023,4,FALSE))*$B$1</f>
        <v>0</v>
      </c>
      <c r="KD29" s="11">
        <f ca="1">('Cumulative data'!KD29/VLOOKUP(KD$4,'Country populations'!$G$4:$J1023,4,FALSE))*$B$1</f>
        <v>0</v>
      </c>
      <c r="KE29" s="11">
        <f ca="1">('Cumulative data'!KE29/VLOOKUP(KE$4,'Country populations'!$G$4:$J1023,4,FALSE))*$B$1</f>
        <v>0</v>
      </c>
      <c r="KF29" s="11">
        <f ca="1">('Cumulative data'!KF29/VLOOKUP(KF$4,'Country populations'!$G$4:$J1023,4,FALSE))*$B$1</f>
        <v>0</v>
      </c>
      <c r="KG29" s="11" t="e">
        <f ca="1">('Cumulative data'!KG29/VLOOKUP(KG$4,'Country populations'!$G$4:$J1023,4,FALSE))*$B$1</f>
        <v>#N/A</v>
      </c>
      <c r="KH29" s="11">
        <f ca="1">('Cumulative data'!KH29/VLOOKUP(KH$4,'Country populations'!$G$4:$J1023,4,FALSE))*$B$1</f>
        <v>0</v>
      </c>
      <c r="KI29" s="11">
        <f ca="1">('Cumulative data'!KI29/VLOOKUP(KI$4,'Country populations'!$G$4:$J1023,4,FALSE))*$B$1</f>
        <v>0</v>
      </c>
      <c r="KJ29" s="11">
        <f ca="1">('Cumulative data'!KJ29/VLOOKUP(KJ$4,'Country populations'!$G$4:$J1023,4,FALSE))*$B$1</f>
        <v>0</v>
      </c>
      <c r="KK29" s="11">
        <f ca="1">('Cumulative data'!KK29/VLOOKUP(KK$4,'Country populations'!$G$4:$J1023,4,FALSE))*$B$1</f>
        <v>0</v>
      </c>
      <c r="KL29" s="11">
        <f ca="1">('Cumulative data'!KL29/VLOOKUP(KL$4,'Country populations'!$G$4:$J1023,4,FALSE))*$B$1</f>
        <v>0</v>
      </c>
      <c r="KM29" s="11">
        <f ca="1">('Cumulative data'!KM29/VLOOKUP(KM$4,'Country populations'!$G$4:$J1023,4,FALSE))*$B$1</f>
        <v>0</v>
      </c>
      <c r="KN29" s="11">
        <f ca="1">('Cumulative data'!KN29/VLOOKUP(KN$4,'Country populations'!$G$4:$J1023,4,FALSE))*$B$1</f>
        <v>0</v>
      </c>
      <c r="KO29" s="11">
        <f ca="1">('Cumulative data'!KO29/VLOOKUP(KO$4,'Country populations'!$G$4:$J1023,4,FALSE))*$B$1</f>
        <v>0</v>
      </c>
      <c r="KP29" s="11">
        <f ca="1">('Cumulative data'!KP29/VLOOKUP(KP$4,'Country populations'!$G$4:$J1023,4,FALSE))*$B$1</f>
        <v>0</v>
      </c>
      <c r="KQ29" s="11">
        <f ca="1">('Cumulative data'!KQ29/VLOOKUP(KQ$4,'Country populations'!$G$4:$J1023,4,FALSE))*$B$1</f>
        <v>0</v>
      </c>
      <c r="KR29" s="11">
        <f ca="1">('Cumulative data'!KR29/VLOOKUP(KR$4,'Country populations'!$G$4:$J1023,4,FALSE))*$B$1</f>
        <v>0</v>
      </c>
      <c r="KS29" s="11">
        <f ca="1">('Cumulative data'!KS29/VLOOKUP(KS$4,'Country populations'!$G$4:$J1023,4,FALSE))*$B$1</f>
        <v>0</v>
      </c>
      <c r="KT29" s="11">
        <f ca="1">('Cumulative data'!KT29/VLOOKUP(KT$4,'Country populations'!$G$4:$J1023,4,FALSE))*$B$1</f>
        <v>0</v>
      </c>
      <c r="KU29" s="11">
        <f ca="1">('Cumulative data'!KU29/VLOOKUP(KU$4,'Country populations'!$G$4:$J1023,4,FALSE))*$B$1</f>
        <v>0</v>
      </c>
      <c r="KV29" s="11">
        <f ca="1">('Cumulative data'!KV29/VLOOKUP(KV$4,'Country populations'!$G$4:$J1023,4,FALSE))*$B$1</f>
        <v>0</v>
      </c>
      <c r="KW29" s="11">
        <f ca="1">('Cumulative data'!KW29/VLOOKUP(KW$4,'Country populations'!$G$4:$J1023,4,FALSE))*$B$1</f>
        <v>0</v>
      </c>
      <c r="KX29" s="11">
        <f ca="1">('Cumulative data'!KX29/VLOOKUP(KX$4,'Country populations'!$G$4:$J1023,4,FALSE))*$B$1</f>
        <v>0</v>
      </c>
      <c r="KY29" s="11">
        <f ca="1">('Cumulative data'!KY29/VLOOKUP(KY$4,'Country populations'!$G$4:$J1023,4,FALSE))*$B$1</f>
        <v>0</v>
      </c>
      <c r="KZ29" s="11">
        <f ca="1">('Cumulative data'!KZ29/VLOOKUP(KZ$4,'Country populations'!$G$4:$J1023,4,FALSE))*$B$1</f>
        <v>0</v>
      </c>
      <c r="LA29" s="11">
        <f ca="1">('Cumulative data'!LA29/VLOOKUP(LA$4,'Country populations'!$G$4:$J1023,4,FALSE))*$B$1</f>
        <v>0</v>
      </c>
      <c r="LB29" s="11">
        <f ca="1">('Cumulative data'!LB29/VLOOKUP(LB$4,'Country populations'!$G$4:$J1023,4,FALSE))*$B$1</f>
        <v>0</v>
      </c>
      <c r="LC29" s="11">
        <f ca="1">('Cumulative data'!LC29/VLOOKUP(LC$4,'Country populations'!$G$4:$J1023,4,FALSE))*$B$1</f>
        <v>0</v>
      </c>
      <c r="LD29" s="11">
        <f ca="1">('Cumulative data'!LD29/VLOOKUP(LD$4,'Country populations'!$G$4:$J1023,4,FALSE))*$B$1</f>
        <v>0</v>
      </c>
      <c r="LE29" s="11">
        <f ca="1">('Cumulative data'!LE29/VLOOKUP(LE$4,'Country populations'!$G$4:$J1023,4,FALSE))*$B$1</f>
        <v>0</v>
      </c>
      <c r="LF29" s="11">
        <f ca="1">('Cumulative data'!LF29/VLOOKUP(LF$4,'Country populations'!$G$4:$J1023,4,FALSE))*$B$1</f>
        <v>0</v>
      </c>
      <c r="LG29" s="11">
        <f ca="1">('Cumulative data'!LG29/VLOOKUP(LG$4,'Country populations'!$G$4:$J1023,4,FALSE))*$B$1</f>
        <v>0</v>
      </c>
      <c r="LH29" s="11">
        <f ca="1">('Cumulative data'!LH29/VLOOKUP(LH$4,'Country populations'!$G$4:$J1023,4,FALSE))*$B$1</f>
        <v>0</v>
      </c>
      <c r="LI29" s="11">
        <f ca="1">('Cumulative data'!LI29/VLOOKUP(LI$4,'Country populations'!$G$4:$J1023,4,FALSE))*$B$1</f>
        <v>0</v>
      </c>
      <c r="LJ29" s="11">
        <f ca="1">('Cumulative data'!LJ29/VLOOKUP(LJ$4,'Country populations'!$G$4:$J1023,4,FALSE))*$B$1</f>
        <v>0</v>
      </c>
      <c r="LK29" s="11">
        <f ca="1">('Cumulative data'!LK29/VLOOKUP(LK$4,'Country populations'!$G$4:$J1023,4,FALSE))*$B$1</f>
        <v>0</v>
      </c>
      <c r="LL29" s="11">
        <f ca="1">('Cumulative data'!LL29/VLOOKUP(LL$4,'Country populations'!$G$4:$J1023,4,FALSE))*$B$1</f>
        <v>0</v>
      </c>
      <c r="LM29" s="11">
        <f ca="1">('Cumulative data'!LM29/VLOOKUP(LM$4,'Country populations'!$G$4:$J1023,4,FALSE))*$B$1</f>
        <v>0</v>
      </c>
      <c r="LN29" s="11">
        <f ca="1">('Cumulative data'!LN29/VLOOKUP(LN$4,'Country populations'!$G$4:$J1023,4,FALSE))*$B$1</f>
        <v>0</v>
      </c>
      <c r="LO29" s="11">
        <f ca="1">('Cumulative data'!LO29/VLOOKUP(LO$4,'Country populations'!$G$4:$J1023,4,FALSE))*$B$1</f>
        <v>0</v>
      </c>
      <c r="LP29" s="11">
        <f ca="1">('Cumulative data'!LP29/VLOOKUP(LP$4,'Country populations'!$G$4:$J1023,4,FALSE))*$B$1</f>
        <v>0</v>
      </c>
      <c r="LQ29" s="11">
        <f ca="1">('Cumulative data'!LQ29/VLOOKUP(LQ$4,'Country populations'!$G$4:$J1023,4,FALSE))*$B$1</f>
        <v>0</v>
      </c>
      <c r="LR29" s="11">
        <f ca="1">('Cumulative data'!LR29/VLOOKUP(LR$4,'Country populations'!$G$4:$J1023,4,FALSE))*$B$1</f>
        <v>0</v>
      </c>
      <c r="LS29" s="11">
        <f ca="1">('Cumulative data'!LS29/VLOOKUP(LS$4,'Country populations'!$G$4:$J1023,4,FALSE))*$B$1</f>
        <v>0</v>
      </c>
      <c r="LT29" s="11">
        <f ca="1">('Cumulative data'!LT29/VLOOKUP(LT$4,'Country populations'!$G$4:$J1023,4,FALSE))*$B$1</f>
        <v>0</v>
      </c>
      <c r="LU29" s="11">
        <f ca="1">('Cumulative data'!LU29/VLOOKUP(LU$4,'Country populations'!$G$4:$J1023,4,FALSE))*$B$1</f>
        <v>0</v>
      </c>
      <c r="LV29" s="11">
        <f ca="1">('Cumulative data'!LV29/VLOOKUP(LV$4,'Country populations'!$G$4:$J1023,4,FALSE))*$B$1</f>
        <v>0</v>
      </c>
      <c r="LW29" s="11">
        <f ca="1">('Cumulative data'!LW29/VLOOKUP(LW$4,'Country populations'!$G$4:$J1023,4,FALSE))*$B$1</f>
        <v>0</v>
      </c>
      <c r="LX29" s="11">
        <f ca="1">('Cumulative data'!LX29/VLOOKUP(LX$4,'Country populations'!$G$4:$J1023,4,FALSE))*$B$1</f>
        <v>0</v>
      </c>
      <c r="LY29" s="11">
        <f ca="1">('Cumulative data'!LY29/VLOOKUP(LY$4,'Country populations'!$G$4:$J1023,4,FALSE))*$B$1</f>
        <v>0</v>
      </c>
      <c r="LZ29" s="11">
        <f ca="1">('Cumulative data'!LZ29/VLOOKUP(LZ$4,'Country populations'!$G$4:$J1023,4,FALSE))*$B$1</f>
        <v>0</v>
      </c>
      <c r="MA29" s="11">
        <f ca="1">('Cumulative data'!MA29/VLOOKUP(MA$4,'Country populations'!$G$4:$J1023,4,FALSE))*$B$1</f>
        <v>0</v>
      </c>
      <c r="MB29" s="11">
        <f ca="1">('Cumulative data'!MB29/VLOOKUP(MB$4,'Country populations'!$G$4:$J1023,4,FALSE))*$B$1</f>
        <v>0</v>
      </c>
      <c r="MC29" s="11">
        <f ca="1">('Cumulative data'!MC29/VLOOKUP(MC$4,'Country populations'!$G$4:$J1023,4,FALSE))*$B$1</f>
        <v>0</v>
      </c>
      <c r="MD29" s="11">
        <f ca="1">('Cumulative data'!MD29/VLOOKUP(MD$4,'Country populations'!$G$4:$J1023,4,FALSE))*$B$1</f>
        <v>0</v>
      </c>
      <c r="ME29" s="11">
        <f ca="1">('Cumulative data'!ME29/VLOOKUP(ME$4,'Country populations'!$G$4:$J1023,4,FALSE))*$B$1</f>
        <v>0</v>
      </c>
      <c r="MF29" s="11">
        <f ca="1">('Cumulative data'!MF29/VLOOKUP(MF$4,'Country populations'!$G$4:$J1023,4,FALSE))*$B$1</f>
        <v>0</v>
      </c>
      <c r="MG29" s="11">
        <f ca="1">('Cumulative data'!MG29/VLOOKUP(MG$4,'Country populations'!$G$4:$J1023,4,FALSE))*$B$1</f>
        <v>0</v>
      </c>
      <c r="MH29" s="11">
        <f ca="1">('Cumulative data'!MH29/VLOOKUP(MH$4,'Country populations'!$G$4:$J1023,4,FALSE))*$B$1</f>
        <v>0</v>
      </c>
      <c r="MI29" s="11">
        <f ca="1">('Cumulative data'!MI29/VLOOKUP(MI$4,'Country populations'!$G$4:$J1023,4,FALSE))*$B$1</f>
        <v>0</v>
      </c>
      <c r="MJ29" s="11">
        <f ca="1">('Cumulative data'!MJ29/VLOOKUP(MJ$4,'Country populations'!$G$4:$J1023,4,FALSE))*$B$1</f>
        <v>0</v>
      </c>
      <c r="MK29" s="11">
        <f ca="1">('Cumulative data'!MK29/VLOOKUP(MK$4,'Country populations'!$G$4:$J1023,4,FALSE))*$B$1</f>
        <v>0</v>
      </c>
      <c r="ML29" s="11">
        <f ca="1">('Cumulative data'!ML29/VLOOKUP(ML$4,'Country populations'!$G$4:$J1023,4,FALSE))*$B$1</f>
        <v>0</v>
      </c>
      <c r="MM29" s="11">
        <f ca="1">('Cumulative data'!MM29/VLOOKUP(MM$4,'Country populations'!$G$4:$J1023,4,FALSE))*$B$1</f>
        <v>0</v>
      </c>
      <c r="MN29" s="11">
        <f ca="1">('Cumulative data'!MN29/VLOOKUP(MN$4,'Country populations'!$G$4:$J1023,4,FALSE))*$B$1</f>
        <v>0</v>
      </c>
      <c r="MO29" s="11">
        <f ca="1">('Cumulative data'!MO29/VLOOKUP(MO$4,'Country populations'!$G$4:$J1023,4,FALSE))*$B$1</f>
        <v>0</v>
      </c>
      <c r="MP29" s="11">
        <f ca="1">('Cumulative data'!MP29/VLOOKUP(MP$4,'Country populations'!$G$4:$J1023,4,FALSE))*$B$1</f>
        <v>0</v>
      </c>
      <c r="MQ29" s="11">
        <f ca="1">('Cumulative data'!MQ29/VLOOKUP(MQ$4,'Country populations'!$G$4:$J1023,4,FALSE))*$B$1</f>
        <v>0</v>
      </c>
      <c r="MR29" s="11">
        <f ca="1">('Cumulative data'!MR29/VLOOKUP(MR$4,'Country populations'!$G$4:$J1023,4,FALSE))*$B$1</f>
        <v>0</v>
      </c>
      <c r="MS29" s="11">
        <f ca="1">('Cumulative data'!MS29/VLOOKUP(MS$4,'Country populations'!$G$4:$J1023,4,FALSE))*$B$1</f>
        <v>0</v>
      </c>
      <c r="MT29" s="11">
        <f ca="1">('Cumulative data'!MT29/VLOOKUP(MT$4,'Country populations'!$G$4:$J1023,4,FALSE))*$B$1</f>
        <v>0</v>
      </c>
      <c r="MU29" s="11">
        <f ca="1">('Cumulative data'!MU29/VLOOKUP(MU$4,'Country populations'!$G$4:$J1023,4,FALSE))*$B$1</f>
        <v>0</v>
      </c>
      <c r="MV29" s="11">
        <f ca="1">('Cumulative data'!MV29/VLOOKUP(MV$4,'Country populations'!$G$4:$J1023,4,FALSE))*$B$1</f>
        <v>0</v>
      </c>
      <c r="MW29" s="11">
        <f ca="1">('Cumulative data'!MW29/VLOOKUP(MW$4,'Country populations'!$G$4:$J1023,4,FALSE))*$B$1</f>
        <v>0</v>
      </c>
      <c r="MX29" s="11">
        <f ca="1">('Cumulative data'!MX29/VLOOKUP(MX$4,'Country populations'!$G$4:$J1023,4,FALSE))*$B$1</f>
        <v>0</v>
      </c>
      <c r="MY29" s="11">
        <f ca="1">('Cumulative data'!MY29/VLOOKUP(MY$4,'Country populations'!$G$4:$J1023,4,FALSE))*$B$1</f>
        <v>0</v>
      </c>
      <c r="MZ29" s="11">
        <f ca="1">('Cumulative data'!MZ29/VLOOKUP(MZ$4,'Country populations'!$G$4:$J1023,4,FALSE))*$B$1</f>
        <v>0</v>
      </c>
      <c r="NA29" s="11">
        <f ca="1">('Cumulative data'!NA29/VLOOKUP(NA$4,'Country populations'!$G$4:$J1023,4,FALSE))*$B$1</f>
        <v>0</v>
      </c>
      <c r="NB29" s="11">
        <f ca="1">('Cumulative data'!NB29/VLOOKUP(NB$4,'Country populations'!$G$4:$J1023,4,FALSE))*$B$1</f>
        <v>0</v>
      </c>
      <c r="NC29" s="11">
        <f ca="1">('Cumulative data'!NC29/VLOOKUP(NC$4,'Country populations'!$G$4:$J1023,4,FALSE))*$B$1</f>
        <v>0</v>
      </c>
      <c r="ND29" s="11">
        <f ca="1">('Cumulative data'!ND29/VLOOKUP(ND$4,'Country populations'!$G$4:$J1023,4,FALSE))*$B$1</f>
        <v>0</v>
      </c>
      <c r="NE29" s="11">
        <f ca="1">('Cumulative data'!NE29/VLOOKUP(NE$4,'Country populations'!$G$4:$J1023,4,FALSE))*$B$1</f>
        <v>0</v>
      </c>
      <c r="NF29" s="11">
        <f ca="1">('Cumulative data'!NF29/VLOOKUP(NF$4,'Country populations'!$G$4:$J1023,4,FALSE))*$B$1</f>
        <v>0</v>
      </c>
      <c r="NG29" s="11">
        <f ca="1">('Cumulative data'!NG29/VLOOKUP(NG$4,'Country populations'!$G$4:$J1023,4,FALSE))*$B$1</f>
        <v>0</v>
      </c>
      <c r="NH29" s="11">
        <f ca="1">('Cumulative data'!NH29/VLOOKUP(NH$4,'Country populations'!$G$4:$J1023,4,FALSE))*$B$1</f>
        <v>0</v>
      </c>
      <c r="NI29" s="11">
        <f ca="1">('Cumulative data'!NI29/VLOOKUP(NI$4,'Country populations'!$G$4:$J1023,4,FALSE))*$B$1</f>
        <v>0</v>
      </c>
      <c r="NJ29" s="11">
        <f ca="1">('Cumulative data'!NJ29/VLOOKUP(NJ$4,'Country populations'!$G$4:$J1023,4,FALSE))*$B$1</f>
        <v>0</v>
      </c>
      <c r="NK29" s="11">
        <f ca="1">('Cumulative data'!NK29/VLOOKUP(NK$4,'Country populations'!$G$4:$J1023,4,FALSE))*$B$1</f>
        <v>0</v>
      </c>
      <c r="NL29" s="11">
        <f ca="1">('Cumulative data'!NL29/VLOOKUP(NL$4,'Country populations'!$G$4:$J1023,4,FALSE))*$B$1</f>
        <v>0</v>
      </c>
      <c r="NM29" s="11">
        <f ca="1">('Cumulative data'!NM29/VLOOKUP(NM$4,'Country populations'!$G$4:$J1023,4,FALSE))*$B$1</f>
        <v>0</v>
      </c>
      <c r="NN29" s="11">
        <f ca="1">('Cumulative data'!NN29/VLOOKUP(NN$4,'Country populations'!$G$4:$J1023,4,FALSE))*$B$1</f>
        <v>0</v>
      </c>
      <c r="NO29" s="11">
        <f ca="1">('Cumulative data'!NO29/VLOOKUP(NO$4,'Country populations'!$G$4:$J1023,4,FALSE))*$B$1</f>
        <v>0</v>
      </c>
      <c r="NP29" s="11">
        <f ca="1">('Cumulative data'!NP29/VLOOKUP(NP$4,'Country populations'!$G$4:$J1023,4,FALSE))*$B$1</f>
        <v>0</v>
      </c>
      <c r="NQ29" s="11">
        <f ca="1">('Cumulative data'!NQ29/VLOOKUP(NQ$4,'Country populations'!$G$4:$J1023,4,FALSE))*$B$1</f>
        <v>0</v>
      </c>
      <c r="NR29" s="11">
        <f ca="1">('Cumulative data'!NR29/VLOOKUP(NR$4,'Country populations'!$G$4:$J1023,4,FALSE))*$B$1</f>
        <v>0</v>
      </c>
      <c r="NS29" s="11">
        <f ca="1">('Cumulative data'!NS29/VLOOKUP(NS$4,'Country populations'!$G$4:$J1023,4,FALSE))*$B$1</f>
        <v>0</v>
      </c>
      <c r="NT29" s="11">
        <f ca="1">('Cumulative data'!NT29/VLOOKUP(NT$4,'Country populations'!$G$4:$J1023,4,FALSE))*$B$1</f>
        <v>0</v>
      </c>
      <c r="NU29" s="11">
        <f ca="1">('Cumulative data'!NU29/VLOOKUP(NU$4,'Country populations'!$G$4:$J1023,4,FALSE))*$B$1</f>
        <v>0</v>
      </c>
      <c r="NV29" s="11">
        <f ca="1">('Cumulative data'!NV29/VLOOKUP(NV$4,'Country populations'!$G$4:$J1023,4,FALSE))*$B$1</f>
        <v>0</v>
      </c>
      <c r="NW29" s="11">
        <f ca="1">('Cumulative data'!NW29/VLOOKUP(NW$4,'Country populations'!$G$4:$J1023,4,FALSE))*$B$1</f>
        <v>0</v>
      </c>
      <c r="NX29" s="11">
        <f ca="1">('Cumulative data'!NX29/VLOOKUP(NX$4,'Country populations'!$G$4:$J1023,4,FALSE))*$B$1</f>
        <v>0</v>
      </c>
      <c r="NY29" s="11">
        <f ca="1">('Cumulative data'!NY29/VLOOKUP(NY$4,'Country populations'!$G$4:$J1023,4,FALSE))*$B$1</f>
        <v>0</v>
      </c>
      <c r="NZ29" s="11">
        <f ca="1">('Cumulative data'!NZ29/VLOOKUP(NZ$4,'Country populations'!$G$4:$J1023,4,FALSE))*$B$1</f>
        <v>0</v>
      </c>
      <c r="OA29" s="11">
        <f ca="1">('Cumulative data'!OA29/VLOOKUP(OA$4,'Country populations'!$G$4:$J1023,4,FALSE))*$B$1</f>
        <v>0</v>
      </c>
      <c r="OB29" s="11">
        <f ca="1">('Cumulative data'!OB29/VLOOKUP(OB$4,'Country populations'!$G$4:$J1023,4,FALSE))*$B$1</f>
        <v>0</v>
      </c>
      <c r="OC29" s="11">
        <f ca="1">('Cumulative data'!OC29/VLOOKUP(OC$4,'Country populations'!$G$4:$J1023,4,FALSE))*$B$1</f>
        <v>0</v>
      </c>
      <c r="OD29" s="11">
        <f ca="1">('Cumulative data'!OD29/VLOOKUP(OD$4,'Country populations'!$G$4:$J1023,4,FALSE))*$B$1</f>
        <v>0</v>
      </c>
      <c r="OE29" s="11">
        <f ca="1">('Cumulative data'!OE29/VLOOKUP(OE$4,'Country populations'!$G$4:$J1023,4,FALSE))*$B$1</f>
        <v>0</v>
      </c>
      <c r="OF29" s="11">
        <f ca="1">('Cumulative data'!OF29/VLOOKUP(OF$4,'Country populations'!$G$4:$J1023,4,FALSE))*$B$1</f>
        <v>0</v>
      </c>
      <c r="OG29" s="11">
        <f ca="1">('Cumulative data'!OG29/VLOOKUP(OG$4,'Country populations'!$G$4:$J1023,4,FALSE))*$B$1</f>
        <v>0</v>
      </c>
      <c r="OH29" s="11">
        <f ca="1">('Cumulative data'!OH29/VLOOKUP(OH$4,'Country populations'!$G$4:$J1023,4,FALSE))*$B$1</f>
        <v>0</v>
      </c>
      <c r="OI29" s="11">
        <f ca="1">('Cumulative data'!OI29/VLOOKUP(OI$4,'Country populations'!$G$4:$J1023,4,FALSE))*$B$1</f>
        <v>0</v>
      </c>
      <c r="OJ29" s="11">
        <f ca="1">('Cumulative data'!OJ29/VLOOKUP(OJ$4,'Country populations'!$G$4:$J1023,4,FALSE))*$B$1</f>
        <v>0</v>
      </c>
      <c r="OK29" s="11">
        <f ca="1">('Cumulative data'!OK29/VLOOKUP(OK$4,'Country populations'!$G$4:$J1023,4,FALSE))*$B$1</f>
        <v>0</v>
      </c>
      <c r="OL29" s="11">
        <f ca="1">('Cumulative data'!OL29/VLOOKUP(OL$4,'Country populations'!$G$4:$J1023,4,FALSE))*$B$1</f>
        <v>0</v>
      </c>
      <c r="OM29" s="11">
        <f ca="1">('Cumulative data'!OM29/VLOOKUP(OM$4,'Country populations'!$G$4:$J1023,4,FALSE))*$B$1</f>
        <v>0</v>
      </c>
      <c r="ON29" s="11">
        <f ca="1">('Cumulative data'!ON29/VLOOKUP(ON$4,'Country populations'!$G$4:$J1023,4,FALSE))*$B$1</f>
        <v>0</v>
      </c>
      <c r="OO29" s="11">
        <f ca="1">('Cumulative data'!OO29/VLOOKUP(OO$4,'Country populations'!$G$4:$J1023,4,FALSE))*$B$1</f>
        <v>0</v>
      </c>
      <c r="OP29" s="11">
        <f ca="1">('Cumulative data'!OP29/VLOOKUP(OP$4,'Country populations'!$G$4:$J1023,4,FALSE))*$B$1</f>
        <v>0</v>
      </c>
      <c r="OQ29" s="11">
        <f ca="1">('Cumulative data'!OQ29/VLOOKUP(OQ$4,'Country populations'!$G$4:$J1023,4,FALSE))*$B$1</f>
        <v>0</v>
      </c>
      <c r="OR29" s="11">
        <f ca="1">('Cumulative data'!OR29/VLOOKUP(OR$4,'Country populations'!$G$4:$J1023,4,FALSE))*$B$1</f>
        <v>0</v>
      </c>
      <c r="OS29" s="11">
        <f ca="1">('Cumulative data'!OS29/VLOOKUP(OS$4,'Country populations'!$G$4:$J1023,4,FALSE))*$B$1</f>
        <v>0</v>
      </c>
      <c r="OT29" s="11">
        <f ca="1">('Cumulative data'!OT29/VLOOKUP(OT$4,'Country populations'!$G$4:$J1023,4,FALSE))*$B$1</f>
        <v>0</v>
      </c>
      <c r="OU29" s="11">
        <f ca="1">('Cumulative data'!OU29/VLOOKUP(OU$4,'Country populations'!$G$4:$J1023,4,FALSE))*$B$1</f>
        <v>0</v>
      </c>
      <c r="OV29" s="11">
        <f ca="1">('Cumulative data'!OV29/VLOOKUP(OV$4,'Country populations'!$G$4:$J1023,4,FALSE))*$B$1</f>
        <v>0</v>
      </c>
      <c r="OW29" s="11">
        <f ca="1">('Cumulative data'!OW29/VLOOKUP(OW$4,'Country populations'!$G$4:$J1023,4,FALSE))*$B$1</f>
        <v>0</v>
      </c>
      <c r="OX29" s="11">
        <f ca="1">('Cumulative data'!OX29/VLOOKUP(OX$4,'Country populations'!$G$4:$J1023,4,FALSE))*$B$1</f>
        <v>0</v>
      </c>
      <c r="OY29" s="11">
        <f ca="1">('Cumulative data'!OY29/VLOOKUP(OY$4,'Country populations'!$G$4:$J1023,4,FALSE))*$B$1</f>
        <v>0</v>
      </c>
      <c r="OZ29" s="11">
        <f ca="1">('Cumulative data'!OZ29/VLOOKUP(OZ$4,'Country populations'!$G$4:$J1023,4,FALSE))*$B$1</f>
        <v>0</v>
      </c>
      <c r="PA29" s="11">
        <f ca="1">('Cumulative data'!PA29/VLOOKUP(PA$4,'Country populations'!$G$4:$J1023,4,FALSE))*$B$1</f>
        <v>3.3554722198017688E-3</v>
      </c>
    </row>
    <row r="30" spans="1:417">
      <c r="A30" s="8">
        <f>'Cumulative data'!A30</f>
        <v>43855</v>
      </c>
      <c r="B30" s="11">
        <f ca="1">('Cumulative data'!B30/VLOOKUP(B$4,'Country populations'!$G$4:$J1024,4,FALSE))*$B$1</f>
        <v>6.0422477527800559E-3</v>
      </c>
      <c r="C30" s="11">
        <f ca="1">('Cumulative data'!C30/VLOOKUP(C$4,'Country populations'!$G$4:$J1024,4,FALSE))*$B$1</f>
        <v>0</v>
      </c>
      <c r="D30" s="11">
        <f ca="1">('Cumulative data'!D30/VLOOKUP(D$4,'Country populations'!$G$4:$J1024,4,FALSE))*$B$1</f>
        <v>0</v>
      </c>
      <c r="E30" s="11">
        <f ca="1">('Cumulative data'!E30/VLOOKUP(E$4,'Country populations'!$G$4:$J1024,4,FALSE))*$B$1</f>
        <v>0</v>
      </c>
      <c r="F30" s="11">
        <f ca="1">('Cumulative data'!F30/VLOOKUP(F$4,'Country populations'!$G$4:$J1024,4,FALSE))*$B$1</f>
        <v>4.596734672751334E-2</v>
      </c>
      <c r="G30" s="11">
        <f ca="1">('Cumulative data'!G30/VLOOKUP(G$4,'Country populations'!$G$4:$J1024,4,FALSE))*$B$1</f>
        <v>0</v>
      </c>
      <c r="H30" s="11">
        <f ca="1">('Cumulative data'!H30/VLOOKUP(H$4,'Country populations'!$G$4:$J1024,4,FALSE))*$B$1</f>
        <v>0.91918164897900168</v>
      </c>
      <c r="I30" s="11">
        <f ca="1">('Cumulative data'!I30/VLOOKUP(I$4,'Country populations'!$G$4:$J1024,4,FALSE))*$B$1</f>
        <v>0</v>
      </c>
      <c r="J30" s="11">
        <f ca="1">('Cumulative data'!J30/VLOOKUP(J$4,'Country populations'!$G$4:$J1024,4,FALSE))*$B$1</f>
        <v>0</v>
      </c>
      <c r="K30" s="11">
        <f ca="1">('Cumulative data'!K30/VLOOKUP(K$4,'Country populations'!$G$4:$J1024,4,FALSE))*$B$1</f>
        <v>0</v>
      </c>
      <c r="L30" s="11">
        <f ca="1">('Cumulative data'!L30/VLOOKUP(L$4,'Country populations'!$G$4:$J1024,4,FALSE))*$B$1</f>
        <v>0</v>
      </c>
      <c r="M30" s="11">
        <f ca="1">('Cumulative data'!M30/VLOOKUP(M$4,'Country populations'!$G$4:$J1024,4,FALSE))*$B$1</f>
        <v>0</v>
      </c>
      <c r="N30" s="11">
        <f ca="1">('Cumulative data'!N30/VLOOKUP(N$4,'Country populations'!$G$4:$J1024,4,FALSE))*$B$1</f>
        <v>0</v>
      </c>
      <c r="O30" s="11">
        <f ca="1">('Cumulative data'!O30/VLOOKUP(O$4,'Country populations'!$G$4:$J1024,4,FALSE))*$B$1</f>
        <v>0</v>
      </c>
      <c r="P30" s="11">
        <f ca="1">('Cumulative data'!P30/VLOOKUP(P$4,'Country populations'!$G$4:$J1024,4,FALSE))*$B$1</f>
        <v>0</v>
      </c>
      <c r="Q30" s="11">
        <f ca="1">('Cumulative data'!Q30/VLOOKUP(Q$4,'Country populations'!$G$4:$J1024,4,FALSE))*$B$1</f>
        <v>0</v>
      </c>
      <c r="R30" s="11">
        <f ca="1">('Cumulative data'!R30/VLOOKUP(R$4,'Country populations'!$G$4:$J1024,4,FALSE))*$B$1</f>
        <v>0</v>
      </c>
      <c r="S30" s="11">
        <f ca="1">('Cumulative data'!S30/VLOOKUP(S$4,'Country populations'!$G$4:$J1024,4,FALSE))*$B$1</f>
        <v>0</v>
      </c>
      <c r="T30" s="11">
        <f ca="1">('Cumulative data'!T30/VLOOKUP(T$4,'Country populations'!$G$4:$J1024,4,FALSE))*$B$1</f>
        <v>0</v>
      </c>
      <c r="U30" s="11">
        <f ca="1">('Cumulative data'!U30/VLOOKUP(U$4,'Country populations'!$G$4:$J1024,4,FALSE))*$B$1</f>
        <v>0</v>
      </c>
      <c r="V30" s="11">
        <f ca="1">('Cumulative data'!V30/VLOOKUP(V$4,'Country populations'!$G$4:$J1024,4,FALSE))*$B$1</f>
        <v>0</v>
      </c>
      <c r="W30" s="11">
        <f ca="1">('Cumulative data'!W30/VLOOKUP(W$4,'Country populations'!$G$4:$J1024,4,FALSE))*$B$1</f>
        <v>3.9009788784814453E-2</v>
      </c>
      <c r="X30" s="11">
        <f ca="1">('Cumulative data'!X30/VLOOKUP(X$4,'Country populations'!$G$4:$J1024,4,FALSE))*$B$1</f>
        <v>0</v>
      </c>
      <c r="Y30" s="11">
        <f ca="1">('Cumulative data'!Y30/VLOOKUP(Y$4,'Country populations'!$G$4:$J1024,4,FALSE))*$B$1</f>
        <v>1.5813219563754703E-2</v>
      </c>
      <c r="Z30" s="11">
        <f ca="1">('Cumulative data'!Z30/VLOOKUP(Z$4,'Country populations'!$G$4:$J1024,4,FALSE))*$B$1</f>
        <v>0</v>
      </c>
      <c r="AA30" s="11">
        <f ca="1">('Cumulative data'!AA30/VLOOKUP(AA$4,'Country populations'!$G$4:$J1024,4,FALSE))*$B$1</f>
        <v>0</v>
      </c>
      <c r="AB30" s="11">
        <f ca="1">('Cumulative data'!AB30/VLOOKUP(AB$4,'Country populations'!$G$4:$J1024,4,FALSE))*$B$1</f>
        <v>0</v>
      </c>
      <c r="AC30" s="11">
        <f ca="1">('Cumulative data'!AC30/VLOOKUP(AC$4,'Country populations'!$G$4:$J1024,4,FALSE))*$B$1</f>
        <v>0</v>
      </c>
      <c r="AD30" s="11">
        <f ca="1">('Cumulative data'!AD30/VLOOKUP(AD$4,'Country populations'!$G$4:$J1024,4,FALSE))*$B$1</f>
        <v>0</v>
      </c>
      <c r="AE30" s="11">
        <f ca="1">('Cumulative data'!AE30/VLOOKUP(AE$4,'Country populations'!$G$4:$J1024,4,FALSE))*$B$1</f>
        <v>0</v>
      </c>
      <c r="AF30" s="11">
        <f ca="1">('Cumulative data'!AF30/VLOOKUP(AF$4,'Country populations'!$G$4:$J1024,4,FALSE))*$B$1</f>
        <v>3.9215869281899782E-2</v>
      </c>
      <c r="AG30" s="11">
        <f ca="1">('Cumulative data'!AG30/VLOOKUP(AG$4,'Country populations'!$G$4:$J1024,4,FALSE))*$B$1</f>
        <v>0</v>
      </c>
      <c r="AH30" s="11">
        <f ca="1">('Cumulative data'!AH30/VLOOKUP(AH$4,'Country populations'!$G$4:$J1024,4,FALSE))*$B$1</f>
        <v>0</v>
      </c>
      <c r="AI30" s="11">
        <f ca="1">('Cumulative data'!AI30/VLOOKUP(AI$4,'Country populations'!$G$4:$J1024,4,FALSE))*$B$1</f>
        <v>0</v>
      </c>
      <c r="AJ30" s="11">
        <f ca="1">('Cumulative data'!AJ30/VLOOKUP(AJ$4,'Country populations'!$G$4:$J1024,4,FALSE))*$B$1</f>
        <v>0</v>
      </c>
      <c r="AK30" s="11">
        <f ca="1">('Cumulative data'!AK30/VLOOKUP(AK$4,'Country populations'!$G$4:$J1024,4,FALSE))*$B$1</f>
        <v>0</v>
      </c>
      <c r="AL30" s="11">
        <f ca="1">('Cumulative data'!AL30/VLOOKUP(AL$4,'Country populations'!$G$4:$J1024,4,FALSE))*$B$1</f>
        <v>9.2689865456952694E-2</v>
      </c>
      <c r="AM30" s="11">
        <f ca="1">('Cumulative data'!AM30/VLOOKUP(AM$4,'Country populations'!$G$4:$J1024,4,FALSE))*$B$1</f>
        <v>0</v>
      </c>
      <c r="AN30" s="11">
        <f ca="1">('Cumulative data'!AN30/VLOOKUP(AN$4,'Country populations'!$G$4:$J1024,4,FALSE))*$B$1</f>
        <v>0</v>
      </c>
      <c r="AO30" s="11">
        <f ca="1">('Cumulative data'!AO30/VLOOKUP(AO$4,'Country populations'!$G$4:$J1024,4,FALSE))*$B$1</f>
        <v>0</v>
      </c>
      <c r="AP30" s="11">
        <f ca="1">('Cumulative data'!AP30/VLOOKUP(AP$4,'Country populations'!$G$4:$J1024,4,FALSE))*$B$1</f>
        <v>0</v>
      </c>
      <c r="AQ30" s="11">
        <f ca="1">('Cumulative data'!AQ30/VLOOKUP(AQ$4,'Country populations'!$G$4:$J1024,4,FALSE))*$B$1</f>
        <v>0</v>
      </c>
      <c r="AR30" s="11">
        <f ca="1">('Cumulative data'!AR30/VLOOKUP(AR$4,'Country populations'!$G$4:$J1024,4,FALSE))*$B$1</f>
        <v>0</v>
      </c>
      <c r="AS30" s="11">
        <f ca="1">('Cumulative data'!AS30/VLOOKUP(AS$4,'Country populations'!$G$4:$J1024,4,FALSE))*$B$1</f>
        <v>0</v>
      </c>
      <c r="AT30" s="11">
        <f ca="1">('Cumulative data'!AT30/VLOOKUP(AT$4,'Country populations'!$G$4:$J1024,4,FALSE))*$B$1</f>
        <v>0</v>
      </c>
      <c r="AU30" s="11">
        <f ca="1">('Cumulative data'!AU30/VLOOKUP(AU$4,'Country populations'!$G$4:$J1024,4,FALSE))*$B$1</f>
        <v>0</v>
      </c>
      <c r="AV30" s="11">
        <f ca="1">('Cumulative data'!AV30/VLOOKUP(AV$4,'Country populations'!$G$4:$J1024,4,FALSE))*$B$1</f>
        <v>0.51279044664560702</v>
      </c>
      <c r="AW30" s="11">
        <f ca="1">('Cumulative data'!AW30/VLOOKUP(AW$4,'Country populations'!$G$4:$J1024,4,FALSE))*$B$1</f>
        <v>0</v>
      </c>
      <c r="AX30" s="11">
        <f ca="1">('Cumulative data'!AX30/VLOOKUP(AX$4,'Country populations'!$G$4:$J1024,4,FALSE))*$B$1</f>
        <v>0</v>
      </c>
      <c r="AY30" s="11">
        <f ca="1">('Cumulative data'!AY30/VLOOKUP(AY$4,'Country populations'!$G$4:$J1024,4,FALSE))*$B$1</f>
        <v>7.1633260400168028E-2</v>
      </c>
      <c r="AZ30" s="11">
        <f ca="1">('Cumulative data'!AZ30/VLOOKUP(AZ$4,'Country populations'!$G$4:$J1024,4,FALSE))*$B$1</f>
        <v>0</v>
      </c>
      <c r="BA30" s="11">
        <f ca="1">('Cumulative data'!BA30/VLOOKUP(BA$4,'Country populations'!$G$4:$J1024,4,FALSE))*$B$1</f>
        <v>0</v>
      </c>
      <c r="BB30" s="11">
        <f ca="1">('Cumulative data'!BB30/VLOOKUP(BB$4,'Country populations'!$G$4:$J1024,4,FALSE))*$B$1</f>
        <v>0</v>
      </c>
      <c r="BC30" s="11">
        <f ca="1">('Cumulative data'!BC30/VLOOKUP(BC$4,'Country populations'!$G$4:$J1024,4,FALSE))*$B$1</f>
        <v>0</v>
      </c>
      <c r="BD30" s="11">
        <f ca="1">('Cumulative data'!BD30/VLOOKUP(BD$4,'Country populations'!$G$4:$J1024,4,FALSE))*$B$1</f>
        <v>0</v>
      </c>
      <c r="BE30" s="11">
        <f ca="1">('Cumulative data'!BE30/VLOOKUP(BE$4,'Country populations'!$G$4:$J1024,4,FALSE))*$B$1</f>
        <v>0</v>
      </c>
      <c r="BF30" s="11">
        <f ca="1">('Cumulative data'!BF30/VLOOKUP(BF$4,'Country populations'!$G$4:$J1024,4,FALSE))*$B$1</f>
        <v>0</v>
      </c>
      <c r="BG30" s="11">
        <f ca="1">('Cumulative data'!BG30/VLOOKUP(BG$4,'Country populations'!$G$4:$J1024,4,FALSE))*$B$1</f>
        <v>0</v>
      </c>
      <c r="BH30" s="11">
        <f ca="1">('Cumulative data'!BH30/VLOOKUP(BH$4,'Country populations'!$G$4:$J1024,4,FALSE))*$B$1</f>
        <v>0</v>
      </c>
      <c r="BI30" s="11">
        <f ca="1">('Cumulative data'!BI30/VLOOKUP(BI$4,'Country populations'!$G$4:$J1024,4,FALSE))*$B$1</f>
        <v>0</v>
      </c>
      <c r="BJ30" s="11">
        <f ca="1">('Cumulative data'!BJ30/VLOOKUP(BJ$4,'Country populations'!$G$4:$J1024,4,FALSE))*$B$1</f>
        <v>0</v>
      </c>
      <c r="BK30" s="11">
        <f ca="1">('Cumulative data'!BK30/VLOOKUP(BK$4,'Country populations'!$G$4:$J1024,4,FALSE))*$B$1</f>
        <v>0</v>
      </c>
      <c r="BL30" s="11">
        <f ca="1">('Cumulative data'!BL30/VLOOKUP(BL$4,'Country populations'!$G$4:$J1024,4,FALSE))*$B$1</f>
        <v>0</v>
      </c>
      <c r="BM30" s="11">
        <f ca="1">('Cumulative data'!BM30/VLOOKUP(BM$4,'Country populations'!$G$4:$J1024,4,FALSE))*$B$1</f>
        <v>0</v>
      </c>
      <c r="BN30" s="11">
        <f ca="1">('Cumulative data'!BN30/VLOOKUP(BN$4,'Country populations'!$G$4:$J1024,4,FALSE))*$B$1</f>
        <v>0</v>
      </c>
      <c r="BO30" s="11">
        <f ca="1">('Cumulative data'!BO30/VLOOKUP(BO$4,'Country populations'!$G$4:$J1024,4,FALSE))*$B$1</f>
        <v>0</v>
      </c>
      <c r="BP30" s="11">
        <f ca="1">('Cumulative data'!BP30/VLOOKUP(BP$4,'Country populations'!$G$4:$J1024,4,FALSE))*$B$1</f>
        <v>0</v>
      </c>
      <c r="BQ30" s="11">
        <f ca="1">('Cumulative data'!BQ30/VLOOKUP(BQ$4,'Country populations'!$G$4:$J1024,4,FALSE))*$B$1</f>
        <v>0</v>
      </c>
      <c r="BR30" s="11">
        <f ca="1">('Cumulative data'!BR30/VLOOKUP(BR$4,'Country populations'!$G$4:$J1024,4,FALSE))*$B$1</f>
        <v>0</v>
      </c>
      <c r="BS30" s="11">
        <f ca="1">('Cumulative data'!BS30/VLOOKUP(BS$4,'Country populations'!$G$4:$J1024,4,FALSE))*$B$1</f>
        <v>0</v>
      </c>
      <c r="BT30" s="11">
        <f ca="1">('Cumulative data'!BT30/VLOOKUP(BT$4,'Country populations'!$G$4:$J1024,4,FALSE))*$B$1</f>
        <v>0</v>
      </c>
      <c r="BU30" s="11">
        <f ca="1">('Cumulative data'!BU30/VLOOKUP(BU$4,'Country populations'!$G$4:$J1024,4,FALSE))*$B$1</f>
        <v>0</v>
      </c>
      <c r="BV30" s="11">
        <f ca="1">('Cumulative data'!BV30/VLOOKUP(BV$4,'Country populations'!$G$4:$J1024,4,FALSE))*$B$1</f>
        <v>0</v>
      </c>
      <c r="BW30" s="11">
        <f ca="1">('Cumulative data'!BW30/VLOOKUP(BW$4,'Country populations'!$G$4:$J1024,4,FALSE))*$B$1</f>
        <v>0</v>
      </c>
      <c r="BX30" s="11">
        <f ca="1">('Cumulative data'!BX30/VLOOKUP(BX$4,'Country populations'!$G$4:$J1024,4,FALSE))*$B$1</f>
        <v>0</v>
      </c>
      <c r="BY30" s="11">
        <f ca="1">('Cumulative data'!BY30/VLOOKUP(BY$4,'Country populations'!$G$4:$J1024,4,FALSE))*$B$1</f>
        <v>0</v>
      </c>
      <c r="BZ30" s="11">
        <f ca="1">('Cumulative data'!BZ30/VLOOKUP(BZ$4,'Country populations'!$G$4:$J1024,4,FALSE))*$B$1</f>
        <v>0</v>
      </c>
      <c r="CA30" s="11">
        <f ca="1">('Cumulative data'!CA30/VLOOKUP(CA$4,'Country populations'!$G$4:$J1024,4,FALSE))*$B$1</f>
        <v>0</v>
      </c>
      <c r="CB30" s="11">
        <f ca="1">('Cumulative data'!CB30/VLOOKUP(CB$4,'Country populations'!$G$4:$J1024,4,FALSE))*$B$1</f>
        <v>0</v>
      </c>
      <c r="CC30" s="11">
        <f ca="1">('Cumulative data'!CC30/VLOOKUP(CC$4,'Country populations'!$G$4:$J1024,4,FALSE))*$B$1</f>
        <v>0</v>
      </c>
      <c r="CD30" s="11">
        <f ca="1">('Cumulative data'!CD30/VLOOKUP(CD$4,'Country populations'!$G$4:$J1024,4,FALSE))*$B$1</f>
        <v>0</v>
      </c>
      <c r="CE30" s="11">
        <f ca="1">('Cumulative data'!CE30/VLOOKUP(CE$4,'Country populations'!$G$4:$J1024,4,FALSE))*$B$1</f>
        <v>0</v>
      </c>
      <c r="CF30" s="11" t="e">
        <f ca="1">('Cumulative data'!CF30/VLOOKUP(CF$4,'Country populations'!$G$4:$J1024,4,FALSE))*$B$1</f>
        <v>#N/A</v>
      </c>
      <c r="CG30" s="11">
        <f ca="1">('Cumulative data'!CG30/VLOOKUP(CG$4,'Country populations'!$G$4:$J1024,4,FALSE))*$B$1</f>
        <v>0</v>
      </c>
      <c r="CH30" s="11">
        <f ca="1">('Cumulative data'!CH30/VLOOKUP(CH$4,'Country populations'!$G$4:$J1024,4,FALSE))*$B$1</f>
        <v>0</v>
      </c>
      <c r="CI30" s="11">
        <f ca="1">('Cumulative data'!CI30/VLOOKUP(CI$4,'Country populations'!$G$4:$J1024,4,FALSE))*$B$1</f>
        <v>0</v>
      </c>
      <c r="CJ30" s="11">
        <f ca="1">('Cumulative data'!CJ30/VLOOKUP(CJ$4,'Country populations'!$G$4:$J1024,4,FALSE))*$B$1</f>
        <v>0</v>
      </c>
      <c r="CK30" s="11">
        <f ca="1">('Cumulative data'!CK30/VLOOKUP(CK$4,'Country populations'!$G$4:$J1024,4,FALSE))*$B$1</f>
        <v>0</v>
      </c>
      <c r="CL30" s="11">
        <f ca="1">('Cumulative data'!CL30/VLOOKUP(CL$4,'Country populations'!$G$4:$J1024,4,FALSE))*$B$1</f>
        <v>0</v>
      </c>
      <c r="CM30" s="11">
        <f ca="1">('Cumulative data'!CM30/VLOOKUP(CM$4,'Country populations'!$G$4:$J1024,4,FALSE))*$B$1</f>
        <v>0</v>
      </c>
      <c r="CN30" s="11">
        <f ca="1">('Cumulative data'!CN30/VLOOKUP(CN$4,'Country populations'!$G$4:$J1024,4,FALSE))*$B$1</f>
        <v>0</v>
      </c>
      <c r="CO30" s="11">
        <f ca="1">('Cumulative data'!CO30/VLOOKUP(CO$4,'Country populations'!$G$4:$J1024,4,FALSE))*$B$1</f>
        <v>0</v>
      </c>
      <c r="CP30" s="11">
        <f ca="1">('Cumulative data'!CP30/VLOOKUP(CP$4,'Country populations'!$G$4:$J1024,4,FALSE))*$B$1</f>
        <v>0</v>
      </c>
      <c r="CQ30" s="11">
        <f ca="1">('Cumulative data'!CQ30/VLOOKUP(CQ$4,'Country populations'!$G$4:$J1024,4,FALSE))*$B$1</f>
        <v>0</v>
      </c>
      <c r="CR30" s="11">
        <f ca="1">('Cumulative data'!CR30/VLOOKUP(CR$4,'Country populations'!$G$4:$J1024,4,FALSE))*$B$1</f>
        <v>0</v>
      </c>
      <c r="CS30" s="11">
        <f ca="1">('Cumulative data'!CS30/VLOOKUP(CS$4,'Country populations'!$G$4:$J1024,4,FALSE))*$B$1</f>
        <v>0</v>
      </c>
      <c r="CT30" s="11">
        <f ca="1">('Cumulative data'!CT30/VLOOKUP(CT$4,'Country populations'!$G$4:$J1024,4,FALSE))*$B$1</f>
        <v>0</v>
      </c>
      <c r="CU30" s="11">
        <f ca="1">('Cumulative data'!CU30/VLOOKUP(CU$4,'Country populations'!$G$4:$J1024,4,FALSE))*$B$1</f>
        <v>0</v>
      </c>
      <c r="CV30" s="11">
        <f ca="1">('Cumulative data'!CV30/VLOOKUP(CV$4,'Country populations'!$G$4:$J1024,4,FALSE))*$B$1</f>
        <v>0.12596163838303046</v>
      </c>
      <c r="CW30" s="11">
        <f ca="1">('Cumulative data'!CW30/VLOOKUP(CW$4,'Country populations'!$G$4:$J1024,4,FALSE))*$B$1</f>
        <v>0</v>
      </c>
      <c r="CX30" s="11">
        <f ca="1">('Cumulative data'!CX30/VLOOKUP(CX$4,'Country populations'!$G$4:$J1024,4,FALSE))*$B$1</f>
        <v>0</v>
      </c>
      <c r="CY30" s="11">
        <f ca="1">('Cumulative data'!CY30/VLOOKUP(CY$4,'Country populations'!$G$4:$J1024,4,FALSE))*$B$1</f>
        <v>0</v>
      </c>
      <c r="CZ30" s="11">
        <f ca="1">('Cumulative data'!CZ30/VLOOKUP(CZ$4,'Country populations'!$G$4:$J1024,4,FALSE))*$B$1</f>
        <v>0</v>
      </c>
      <c r="DA30" s="11">
        <f ca="1">('Cumulative data'!DA30/VLOOKUP(DA$4,'Country populations'!$G$4:$J1024,4,FALSE))*$B$1</f>
        <v>0</v>
      </c>
      <c r="DB30" s="11">
        <f ca="1">('Cumulative data'!DB30/VLOOKUP(DB$4,'Country populations'!$G$4:$J1024,4,FALSE))*$B$1</f>
        <v>0</v>
      </c>
      <c r="DC30" s="11">
        <f ca="1">('Cumulative data'!DC30/VLOOKUP(DC$4,'Country populations'!$G$4:$J1024,4,FALSE))*$B$1</f>
        <v>0</v>
      </c>
      <c r="DD30" s="11">
        <f ca="1">('Cumulative data'!DD30/VLOOKUP(DD$4,'Country populations'!$G$4:$J1024,4,FALSE))*$B$1</f>
        <v>0</v>
      </c>
      <c r="DE30" s="11">
        <f ca="1">('Cumulative data'!DE30/VLOOKUP(DE$4,'Country populations'!$G$4:$J1024,4,FALSE))*$B$1</f>
        <v>0</v>
      </c>
      <c r="DF30" s="11">
        <f ca="1">('Cumulative data'!DF30/VLOOKUP(DF$4,'Country populations'!$G$4:$J1024,4,FALSE))*$B$1</f>
        <v>0</v>
      </c>
      <c r="DG30" s="11">
        <f ca="1">('Cumulative data'!DG30/VLOOKUP(DG$4,'Country populations'!$G$4:$J1024,4,FALSE))*$B$1</f>
        <v>0</v>
      </c>
      <c r="DH30" s="11">
        <f ca="1">('Cumulative data'!DH30/VLOOKUP(DH$4,'Country populations'!$G$4:$J1024,4,FALSE))*$B$1</f>
        <v>2.0546837013232462E-2</v>
      </c>
      <c r="DI30" s="11">
        <f ca="1">('Cumulative data'!DI30/VLOOKUP(DI$4,'Country populations'!$G$4:$J1024,4,FALSE))*$B$1</f>
        <v>0</v>
      </c>
      <c r="DJ30" s="11">
        <f ca="1">('Cumulative data'!DJ30/VLOOKUP(DJ$4,'Country populations'!$G$4:$J1024,4,FALSE))*$B$1</f>
        <v>0</v>
      </c>
      <c r="DK30" s="11">
        <f ca="1">('Cumulative data'!DK30/VLOOKUP(DK$4,'Country populations'!$G$4:$J1024,4,FALSE))*$B$1</f>
        <v>0</v>
      </c>
      <c r="DL30" s="11">
        <f ca="1">('Cumulative data'!DL30/VLOOKUP(DL$4,'Country populations'!$G$4:$J1024,4,FALSE))*$B$1</f>
        <v>0</v>
      </c>
      <c r="DM30" s="11">
        <f ca="1">('Cumulative data'!DM30/VLOOKUP(DM$4,'Country populations'!$G$4:$J1024,4,FALSE))*$B$1</f>
        <v>0</v>
      </c>
      <c r="DN30" s="11">
        <f ca="1">('Cumulative data'!DN30/VLOOKUP(DN$4,'Country populations'!$G$4:$J1024,4,FALSE))*$B$1</f>
        <v>0</v>
      </c>
      <c r="DO30" s="11">
        <f ca="1">('Cumulative data'!DO30/VLOOKUP(DO$4,'Country populations'!$G$4:$J1024,4,FALSE))*$B$1</f>
        <v>0</v>
      </c>
      <c r="DP30" s="11">
        <f ca="1">('Cumulative data'!DP30/VLOOKUP(DP$4,'Country populations'!$G$4:$J1024,4,FALSE))*$B$1</f>
        <v>0</v>
      </c>
      <c r="DQ30" s="11">
        <f ca="1">('Cumulative data'!DQ30/VLOOKUP(DQ$4,'Country populations'!$G$4:$J1024,4,FALSE))*$B$1</f>
        <v>0</v>
      </c>
      <c r="DR30" s="11">
        <f ca="1">('Cumulative data'!DR30/VLOOKUP(DR$4,'Country populations'!$G$4:$J1024,4,FALSE))*$B$1</f>
        <v>0</v>
      </c>
      <c r="DS30" s="11">
        <f ca="1">('Cumulative data'!DS30/VLOOKUP(DS$4,'Country populations'!$G$4:$J1024,4,FALSE))*$B$1</f>
        <v>0</v>
      </c>
      <c r="DT30" s="11">
        <f ca="1">('Cumulative data'!DT30/VLOOKUP(DT$4,'Country populations'!$G$4:$J1024,4,FALSE))*$B$1</f>
        <v>0</v>
      </c>
      <c r="DU30" s="11">
        <f ca="1">('Cumulative data'!DU30/VLOOKUP(DU$4,'Country populations'!$G$4:$J1024,4,FALSE))*$B$1</f>
        <v>0</v>
      </c>
      <c r="DV30" s="11">
        <f ca="1">('Cumulative data'!DV30/VLOOKUP(DV$4,'Country populations'!$G$4:$J1024,4,FALSE))*$B$1</f>
        <v>0</v>
      </c>
      <c r="DW30" s="11">
        <f ca="1">('Cumulative data'!DW30/VLOOKUP(DW$4,'Country populations'!$G$4:$J1024,4,FALSE))*$B$1</f>
        <v>0</v>
      </c>
      <c r="DX30" s="11">
        <f ca="1">('Cumulative data'!DX30/VLOOKUP(DX$4,'Country populations'!$G$4:$J1024,4,FALSE))*$B$1</f>
        <v>0</v>
      </c>
      <c r="DY30" s="11">
        <f ca="1">('Cumulative data'!DY30/VLOOKUP(DY$4,'Country populations'!$G$4:$J1024,4,FALSE))*$B$1</f>
        <v>0</v>
      </c>
      <c r="DZ30" s="11">
        <f ca="1">('Cumulative data'!DZ30/VLOOKUP(DZ$4,'Country populations'!$G$4:$J1024,4,FALSE))*$B$1</f>
        <v>0</v>
      </c>
      <c r="EA30" s="11">
        <f ca="1">('Cumulative data'!EA30/VLOOKUP(EA$4,'Country populations'!$G$4:$J1024,4,FALSE))*$B$1</f>
        <v>0</v>
      </c>
      <c r="EB30" s="11">
        <f ca="1">('Cumulative data'!EB30/VLOOKUP(EB$4,'Country populations'!$G$4:$J1024,4,FALSE))*$B$1</f>
        <v>0</v>
      </c>
      <c r="EC30" s="11">
        <f ca="1">('Cumulative data'!EC30/VLOOKUP(EC$4,'Country populations'!$G$4:$J1024,4,FALSE))*$B$1</f>
        <v>0</v>
      </c>
      <c r="ED30" s="11">
        <f ca="1">('Cumulative data'!ED30/VLOOKUP(ED$4,'Country populations'!$G$4:$J1024,4,FALSE))*$B$1</f>
        <v>0</v>
      </c>
      <c r="EE30" s="11">
        <f ca="1">('Cumulative data'!EE30/VLOOKUP(EE$4,'Country populations'!$G$4:$J1024,4,FALSE))*$B$1</f>
        <v>0</v>
      </c>
      <c r="EF30" s="11">
        <f ca="1">('Cumulative data'!EF30/VLOOKUP(EF$4,'Country populations'!$G$4:$J1024,4,FALSE))*$B$1</f>
        <v>0</v>
      </c>
      <c r="EG30" s="11">
        <f ca="1">('Cumulative data'!EG30/VLOOKUP(EG$4,'Country populations'!$G$4:$J1024,4,FALSE))*$B$1</f>
        <v>0</v>
      </c>
      <c r="EH30" s="11">
        <f ca="1">('Cumulative data'!EH30/VLOOKUP(EH$4,'Country populations'!$G$4:$J1024,4,FALSE))*$B$1</f>
        <v>0</v>
      </c>
      <c r="EI30" s="11">
        <f ca="1">('Cumulative data'!EI30/VLOOKUP(EI$4,'Country populations'!$G$4:$J1024,4,FALSE))*$B$1</f>
        <v>0</v>
      </c>
      <c r="EJ30" s="11">
        <f ca="1">('Cumulative data'!EJ30/VLOOKUP(EJ$4,'Country populations'!$G$4:$J1024,4,FALSE))*$B$1</f>
        <v>0</v>
      </c>
      <c r="EK30" s="11">
        <f ca="1">('Cumulative data'!EK30/VLOOKUP(EK$4,'Country populations'!$G$4:$J1024,4,FALSE))*$B$1</f>
        <v>0</v>
      </c>
      <c r="EL30" s="11">
        <f ca="1">('Cumulative data'!EL30/VLOOKUP(EL$4,'Country populations'!$G$4:$J1024,4,FALSE))*$B$1</f>
        <v>0</v>
      </c>
      <c r="EM30" s="11">
        <f ca="1">('Cumulative data'!EM30/VLOOKUP(EM$4,'Country populations'!$G$4:$J1024,4,FALSE))*$B$1</f>
        <v>0</v>
      </c>
      <c r="EN30" s="11">
        <f ca="1">('Cumulative data'!EN30/VLOOKUP(EN$4,'Country populations'!$G$4:$J1024,4,FALSE))*$B$1</f>
        <v>0</v>
      </c>
      <c r="EO30" s="11">
        <f ca="1">('Cumulative data'!EO30/VLOOKUP(EO$4,'Country populations'!$G$4:$J1024,4,FALSE))*$B$1</f>
        <v>0</v>
      </c>
      <c r="EP30" s="11">
        <f ca="1">('Cumulative data'!EP30/VLOOKUP(EP$4,'Country populations'!$G$4:$J1024,4,FALSE))*$B$1</f>
        <v>0</v>
      </c>
      <c r="EQ30" s="11">
        <f ca="1">('Cumulative data'!EQ30/VLOOKUP(EQ$4,'Country populations'!$G$4:$J1024,4,FALSE))*$B$1</f>
        <v>0</v>
      </c>
      <c r="ER30" s="11">
        <f ca="1">('Cumulative data'!ER30/VLOOKUP(ER$4,'Country populations'!$G$4:$J1024,4,FALSE))*$B$1</f>
        <v>0</v>
      </c>
      <c r="ES30" s="11">
        <f ca="1">('Cumulative data'!ES30/VLOOKUP(ES$4,'Country populations'!$G$4:$J1024,4,FALSE))*$B$1</f>
        <v>0</v>
      </c>
      <c r="ET30" s="11">
        <f ca="1">('Cumulative data'!ET30/VLOOKUP(ET$4,'Country populations'!$G$4:$J1024,4,FALSE))*$B$1</f>
        <v>0</v>
      </c>
      <c r="EU30" s="11">
        <f ca="1">('Cumulative data'!EU30/VLOOKUP(EU$4,'Country populations'!$G$4:$J1024,4,FALSE))*$B$1</f>
        <v>0</v>
      </c>
      <c r="EV30" s="11">
        <f ca="1">('Cumulative data'!EV30/VLOOKUP(EV$4,'Country populations'!$G$4:$J1024,4,FALSE))*$B$1</f>
        <v>0</v>
      </c>
      <c r="EW30" s="11">
        <f ca="1">('Cumulative data'!EW30/VLOOKUP(EW$4,'Country populations'!$G$4:$J1024,4,FALSE))*$B$1</f>
        <v>0</v>
      </c>
      <c r="EX30" s="11">
        <f ca="1">('Cumulative data'!EX30/VLOOKUP(EX$4,'Country populations'!$G$4:$J1024,4,FALSE))*$B$1</f>
        <v>0</v>
      </c>
      <c r="EY30" s="11">
        <f ca="1">('Cumulative data'!EY30/VLOOKUP(EY$4,'Country populations'!$G$4:$J1024,4,FALSE))*$B$1</f>
        <v>0</v>
      </c>
      <c r="EZ30" s="11">
        <f ca="1">('Cumulative data'!EZ30/VLOOKUP(EZ$4,'Country populations'!$G$4:$J1024,4,FALSE))*$B$1</f>
        <v>0</v>
      </c>
      <c r="FA30" s="11">
        <f ca="1">('Cumulative data'!FA30/VLOOKUP(FA$4,'Country populations'!$G$4:$J1024,4,FALSE))*$B$1</f>
        <v>0</v>
      </c>
      <c r="FB30" s="11">
        <f ca="1">('Cumulative data'!FB30/VLOOKUP(FB$4,'Country populations'!$G$4:$J1024,4,FALSE))*$B$1</f>
        <v>0</v>
      </c>
      <c r="FC30" s="11">
        <f ca="1">('Cumulative data'!FC30/VLOOKUP(FC$4,'Country populations'!$G$4:$J1024,4,FALSE))*$B$1</f>
        <v>0</v>
      </c>
      <c r="FD30" s="11">
        <f ca="1">('Cumulative data'!FD30/VLOOKUP(FD$4,'Country populations'!$G$4:$J1024,4,FALSE))*$B$1</f>
        <v>0</v>
      </c>
      <c r="FE30" s="11">
        <f ca="1">('Cumulative data'!FE30/VLOOKUP(FE$4,'Country populations'!$G$4:$J1024,4,FALSE))*$B$1</f>
        <v>0</v>
      </c>
      <c r="FF30" s="11">
        <f ca="1">('Cumulative data'!FF30/VLOOKUP(FF$4,'Country populations'!$G$4:$J1024,4,FALSE))*$B$1</f>
        <v>0</v>
      </c>
      <c r="FG30" s="11">
        <f ca="1">('Cumulative data'!FG30/VLOOKUP(FG$4,'Country populations'!$G$4:$J1024,4,FALSE))*$B$1</f>
        <v>0</v>
      </c>
      <c r="FH30" s="11">
        <f ca="1">('Cumulative data'!FH30/VLOOKUP(FH$4,'Country populations'!$G$4:$J1024,4,FALSE))*$B$1</f>
        <v>0</v>
      </c>
      <c r="FI30" s="11">
        <f ca="1">('Cumulative data'!FI30/VLOOKUP(FI$4,'Country populations'!$G$4:$J1024,4,FALSE))*$B$1</f>
        <v>0</v>
      </c>
      <c r="FJ30" s="11">
        <f ca="1">('Cumulative data'!FJ30/VLOOKUP(FJ$4,'Country populations'!$G$4:$J1024,4,FALSE))*$B$1</f>
        <v>0</v>
      </c>
      <c r="FK30" s="11">
        <f ca="1">('Cumulative data'!FK30/VLOOKUP(FK$4,'Country populations'!$G$4:$J1024,4,FALSE))*$B$1</f>
        <v>0</v>
      </c>
      <c r="FL30" s="11">
        <f ca="1">('Cumulative data'!FL30/VLOOKUP(FL$4,'Country populations'!$G$4:$J1024,4,FALSE))*$B$1</f>
        <v>0</v>
      </c>
      <c r="FM30" s="11">
        <f ca="1">('Cumulative data'!FM30/VLOOKUP(FM$4,'Country populations'!$G$4:$J1024,4,FALSE))*$B$1</f>
        <v>0</v>
      </c>
      <c r="FN30" s="11">
        <f ca="1">('Cumulative data'!FN30/VLOOKUP(FN$4,'Country populations'!$G$4:$J1024,4,FALSE))*$B$1</f>
        <v>0</v>
      </c>
      <c r="FO30" s="11">
        <f ca="1">('Cumulative data'!FO30/VLOOKUP(FO$4,'Country populations'!$G$4:$J1024,4,FALSE))*$B$1</f>
        <v>0</v>
      </c>
      <c r="FP30" s="11">
        <f ca="1">('Cumulative data'!FP30/VLOOKUP(FP$4,'Country populations'!$G$4:$J1024,4,FALSE))*$B$1</f>
        <v>0</v>
      </c>
      <c r="FQ30" s="11">
        <f ca="1">('Cumulative data'!FQ30/VLOOKUP(FQ$4,'Country populations'!$G$4:$J1024,4,FALSE))*$B$1</f>
        <v>0</v>
      </c>
      <c r="FR30" s="11">
        <f ca="1">('Cumulative data'!FR30/VLOOKUP(FR$4,'Country populations'!$G$4:$J1024,4,FALSE))*$B$1</f>
        <v>0</v>
      </c>
      <c r="FS30" s="11">
        <f ca="1">('Cumulative data'!FS30/VLOOKUP(FS$4,'Country populations'!$G$4:$J1024,4,FALSE))*$B$1</f>
        <v>0</v>
      </c>
      <c r="FT30" s="11">
        <f ca="1">('Cumulative data'!FT30/VLOOKUP(FT$4,'Country populations'!$G$4:$J1024,4,FALSE))*$B$1</f>
        <v>3.4320849421803516E-2</v>
      </c>
      <c r="FU30" s="11">
        <f ca="1">('Cumulative data'!FU30/VLOOKUP(FU$4,'Country populations'!$G$4:$J1024,4,FALSE))*$B$1</f>
        <v>0</v>
      </c>
      <c r="FV30" s="11">
        <f ca="1">('Cumulative data'!FV30/VLOOKUP(FV$4,'Country populations'!$G$4:$J1024,4,FALSE))*$B$1</f>
        <v>0</v>
      </c>
      <c r="FW30" s="11">
        <f ca="1">('Cumulative data'!FW30/VLOOKUP(FW$4,'Country populations'!$G$4:$J1024,4,FALSE))*$B$1</f>
        <v>0</v>
      </c>
      <c r="FX30" s="11">
        <f ca="1">('Cumulative data'!FX30/VLOOKUP(FX$4,'Country populations'!$G$4:$J1024,4,FALSE))*$B$1</f>
        <v>0</v>
      </c>
      <c r="FY30" s="11">
        <f ca="1">('Cumulative data'!FY30/VLOOKUP(FY$4,'Country populations'!$G$4:$J1024,4,FALSE))*$B$1</f>
        <v>0</v>
      </c>
      <c r="FZ30" s="11">
        <f ca="1">('Cumulative data'!FZ30/VLOOKUP(FZ$4,'Country populations'!$G$4:$J1024,4,FALSE))*$B$1</f>
        <v>0</v>
      </c>
      <c r="GA30" s="11">
        <f ca="1">('Cumulative data'!GA30/VLOOKUP(GA$4,'Country populations'!$G$4:$J1024,4,FALSE))*$B$1</f>
        <v>0</v>
      </c>
      <c r="GB30" s="11">
        <f ca="1">('Cumulative data'!GB30/VLOOKUP(GB$4,'Country populations'!$G$4:$J1024,4,FALSE))*$B$1</f>
        <v>0</v>
      </c>
      <c r="GC30" s="11">
        <f ca="1">('Cumulative data'!GC30/VLOOKUP(GC$4,'Country populations'!$G$4:$J1024,4,FALSE))*$B$1</f>
        <v>0</v>
      </c>
      <c r="GD30" s="11">
        <f ca="1">('Cumulative data'!GD30/VLOOKUP(GD$4,'Country populations'!$G$4:$J1024,4,FALSE))*$B$1</f>
        <v>0</v>
      </c>
      <c r="GE30" s="11">
        <f ca="1">('Cumulative data'!GE30/VLOOKUP(GE$4,'Country populations'!$G$4:$J1024,4,FALSE))*$B$1</f>
        <v>0</v>
      </c>
      <c r="GF30" s="11">
        <f ca="1">('Cumulative data'!GF30/VLOOKUP(GF$4,'Country populations'!$G$4:$J1024,4,FALSE))*$B$1</f>
        <v>0</v>
      </c>
      <c r="GG30" s="11">
        <f ca="1">('Cumulative data'!GG30/VLOOKUP(GG$4,'Country populations'!$G$4:$J1024,4,FALSE))*$B$1</f>
        <v>0</v>
      </c>
      <c r="GH30" s="11">
        <f ca="1">('Cumulative data'!GH30/VLOOKUP(GH$4,'Country populations'!$G$4:$J1024,4,FALSE))*$B$1</f>
        <v>0</v>
      </c>
      <c r="GI30" s="11">
        <f ca="1">('Cumulative data'!GI30/VLOOKUP(GI$4,'Country populations'!$G$4:$J1024,4,FALSE))*$B$1</f>
        <v>0</v>
      </c>
      <c r="GJ30" s="11">
        <f ca="1">('Cumulative data'!GJ30/VLOOKUP(GJ$4,'Country populations'!$G$4:$J1024,4,FALSE))*$B$1</f>
        <v>0</v>
      </c>
      <c r="GK30" s="11">
        <f ca="1">('Cumulative data'!GK30/VLOOKUP(GK$4,'Country populations'!$G$4:$J1024,4,FALSE))*$B$1</f>
        <v>0</v>
      </c>
      <c r="GL30" s="11">
        <f ca="1">('Cumulative data'!GL30/VLOOKUP(GL$4,'Country populations'!$G$4:$J1024,4,FALSE))*$B$1</f>
        <v>0</v>
      </c>
      <c r="GM30" s="11">
        <f ca="1">('Cumulative data'!GM30/VLOOKUP(GM$4,'Country populations'!$G$4:$J1024,4,FALSE))*$B$1</f>
        <v>0</v>
      </c>
      <c r="GN30" s="11">
        <f ca="1">('Cumulative data'!GN30/VLOOKUP(GN$4,'Country populations'!$G$4:$J1024,4,FALSE))*$B$1</f>
        <v>0</v>
      </c>
      <c r="GO30" s="11">
        <f ca="1">('Cumulative data'!GO30/VLOOKUP(GO$4,'Country populations'!$G$4:$J1024,4,FALSE))*$B$1</f>
        <v>0</v>
      </c>
      <c r="GP30" s="11">
        <f ca="1">('Cumulative data'!GP30/VLOOKUP(GP$4,'Country populations'!$G$4:$J1024,4,FALSE))*$B$1</f>
        <v>0</v>
      </c>
      <c r="GQ30" s="11">
        <f ca="1">('Cumulative data'!GQ30/VLOOKUP(GQ$4,'Country populations'!$G$4:$J1024,4,FALSE))*$B$1</f>
        <v>0</v>
      </c>
      <c r="GR30" s="11">
        <f ca="1">('Cumulative data'!GR30/VLOOKUP(GR$4,'Country populations'!$G$4:$J1024,4,FALSE))*$B$1</f>
        <v>0</v>
      </c>
      <c r="GS30" s="11">
        <f ca="1">('Cumulative data'!GS30/VLOOKUP(GS$4,'Country populations'!$G$4:$J1024,4,FALSE))*$B$1</f>
        <v>0</v>
      </c>
      <c r="GT30" s="11">
        <f ca="1">('Cumulative data'!GT30/VLOOKUP(GT$4,'Country populations'!$G$4:$J1024,4,FALSE))*$B$1</f>
        <v>0</v>
      </c>
      <c r="GU30" s="11">
        <f ca="1">('Cumulative data'!GU30/VLOOKUP(GU$4,'Country populations'!$G$4:$J1024,4,FALSE))*$B$1</f>
        <v>0</v>
      </c>
      <c r="GV30" s="11">
        <f ca="1">('Cumulative data'!GV30/VLOOKUP(GV$4,'Country populations'!$G$4:$J1024,4,FALSE))*$B$1</f>
        <v>0</v>
      </c>
      <c r="GW30" s="11">
        <f ca="1">('Cumulative data'!GW30/VLOOKUP(GW$4,'Country populations'!$G$4:$J1024,4,FALSE))*$B$1</f>
        <v>0</v>
      </c>
      <c r="GX30" s="11">
        <f ca="1">('Cumulative data'!GX30/VLOOKUP(GX$4,'Country populations'!$G$4:$J1024,4,FALSE))*$B$1</f>
        <v>0</v>
      </c>
      <c r="GY30" s="11">
        <f ca="1">('Cumulative data'!GY30/VLOOKUP(GY$4,'Country populations'!$G$4:$J1024,4,FALSE))*$B$1</f>
        <v>0</v>
      </c>
      <c r="GZ30" s="11">
        <f ca="1">('Cumulative data'!GZ30/VLOOKUP(GZ$4,'Country populations'!$G$4:$J1025,4,FALSE))*$B$1</f>
        <v>0.17422644218201491</v>
      </c>
      <c r="HB30" s="8">
        <f>'Cumulative data'!HB30</f>
        <v>43855</v>
      </c>
      <c r="HC30" s="11">
        <f ca="1">('Cumulative data'!HC30/VLOOKUP(HC$4,'Country populations'!$G$4:$J1024,4,FALSE))*$B$1</f>
        <v>0</v>
      </c>
      <c r="HD30" s="11">
        <f ca="1">('Cumulative data'!HD30/VLOOKUP(HD$4,'Country populations'!$G$4:$J1024,4,FALSE))*$B$1</f>
        <v>0</v>
      </c>
      <c r="HE30" s="11">
        <f ca="1">('Cumulative data'!HE30/VLOOKUP(HE$4,'Country populations'!$G$4:$J1024,4,FALSE))*$B$1</f>
        <v>0</v>
      </c>
      <c r="HF30" s="11">
        <f ca="1">('Cumulative data'!HF30/VLOOKUP(HF$4,'Country populations'!$G$4:$J1024,4,FALSE))*$B$1</f>
        <v>0</v>
      </c>
      <c r="HG30" s="11">
        <f ca="1">('Cumulative data'!HG30/VLOOKUP(HG$4,'Country populations'!$G$4:$J1024,4,FALSE))*$B$1</f>
        <v>0</v>
      </c>
      <c r="HH30" s="11">
        <f ca="1">('Cumulative data'!HH30/VLOOKUP(HH$4,'Country populations'!$G$4:$J1024,4,FALSE))*$B$1</f>
        <v>0</v>
      </c>
      <c r="HI30" s="11">
        <f ca="1">('Cumulative data'!HI30/VLOOKUP(HI$4,'Country populations'!$G$4:$J1024,4,FALSE))*$B$1</f>
        <v>2.8485599099122502E-2</v>
      </c>
      <c r="HJ30" s="11">
        <f ca="1">('Cumulative data'!HJ30/VLOOKUP(HJ$4,'Country populations'!$G$4:$J1024,4,FALSE))*$B$1</f>
        <v>0</v>
      </c>
      <c r="HK30" s="11">
        <f ca="1">('Cumulative data'!HK30/VLOOKUP(HK$4,'Country populations'!$G$4:$J1024,4,FALSE))*$B$1</f>
        <v>0</v>
      </c>
      <c r="HL30" s="11">
        <f ca="1">('Cumulative data'!HL30/VLOOKUP(HL$4,'Country populations'!$G$4:$J1024,4,FALSE))*$B$1</f>
        <v>0</v>
      </c>
      <c r="HM30" s="11">
        <f ca="1">('Cumulative data'!HM30/VLOOKUP(HM$4,'Country populations'!$G$4:$J1024,4,FALSE))*$B$1</f>
        <v>0</v>
      </c>
      <c r="HN30" s="11">
        <f ca="1">('Cumulative data'!HN30/VLOOKUP(HN$4,'Country populations'!$G$4:$J1024,4,FALSE))*$B$1</f>
        <v>0</v>
      </c>
      <c r="HO30" s="11">
        <f ca="1">('Cumulative data'!HO30/VLOOKUP(HO$4,'Country populations'!$G$4:$J1024,4,FALSE))*$B$1</f>
        <v>0</v>
      </c>
      <c r="HP30" s="11">
        <f ca="1">('Cumulative data'!HP30/VLOOKUP(HP$4,'Country populations'!$G$4:$J1024,4,FALSE))*$B$1</f>
        <v>0</v>
      </c>
      <c r="HQ30" s="11">
        <f ca="1">('Cumulative data'!HQ30/VLOOKUP(HQ$4,'Country populations'!$G$4:$J1024,4,FALSE))*$B$1</f>
        <v>0</v>
      </c>
      <c r="HR30" s="11">
        <f ca="1">('Cumulative data'!HR30/VLOOKUP(HR$4,'Country populations'!$G$4:$J1024,4,FALSE))*$B$1</f>
        <v>0</v>
      </c>
      <c r="HS30" s="11">
        <f ca="1">('Cumulative data'!HS30/VLOOKUP(HS$4,'Country populations'!$G$4:$J1024,4,FALSE))*$B$1</f>
        <v>0</v>
      </c>
      <c r="HT30" s="11">
        <f ca="1">('Cumulative data'!HT30/VLOOKUP(HT$4,'Country populations'!$G$4:$J1024,4,FALSE))*$B$1</f>
        <v>0</v>
      </c>
      <c r="HU30" s="11">
        <f ca="1">('Cumulative data'!HU30/VLOOKUP(HU$4,'Country populations'!$G$4:$J1024,4,FALSE))*$B$1</f>
        <v>0</v>
      </c>
      <c r="HV30" s="11">
        <f ca="1">('Cumulative data'!HV30/VLOOKUP(HV$4,'Country populations'!$G$4:$J1024,4,FALSE))*$B$1</f>
        <v>0</v>
      </c>
      <c r="HW30" s="11">
        <f ca="1">('Cumulative data'!HW30/VLOOKUP(HW$4,'Country populations'!$G$4:$J1024,4,FALSE))*$B$1</f>
        <v>0</v>
      </c>
      <c r="HX30" s="11">
        <f ca="1">('Cumulative data'!HX30/VLOOKUP(HX$4,'Country populations'!$G$4:$J1024,4,FALSE))*$B$1</f>
        <v>0</v>
      </c>
      <c r="HY30" s="11">
        <f ca="1">('Cumulative data'!HY30/VLOOKUP(HY$4,'Country populations'!$G$4:$J1024,4,FALSE))*$B$1</f>
        <v>0</v>
      </c>
      <c r="HZ30" s="11">
        <f ca="1">('Cumulative data'!HZ30/VLOOKUP(HZ$4,'Country populations'!$G$4:$J1024,4,FALSE))*$B$1</f>
        <v>0</v>
      </c>
      <c r="IA30" s="11">
        <f ca="1">('Cumulative data'!IA30/VLOOKUP(IA$4,'Country populations'!$G$4:$J1024,4,FALSE))*$B$1</f>
        <v>0</v>
      </c>
      <c r="IB30" s="11">
        <f ca="1">('Cumulative data'!IB30/VLOOKUP(IB$4,'Country populations'!$G$4:$J1024,4,FALSE))*$B$1</f>
        <v>0</v>
      </c>
      <c r="IC30" s="11">
        <f ca="1">('Cumulative data'!IC30/VLOOKUP(IC$4,'Country populations'!$G$4:$J1024,4,FALSE))*$B$1</f>
        <v>0</v>
      </c>
      <c r="ID30" s="11">
        <f ca="1">('Cumulative data'!ID30/VLOOKUP(ID$4,'Country populations'!$G$4:$J1024,4,FALSE))*$B$1</f>
        <v>0</v>
      </c>
      <c r="IE30" s="11">
        <f ca="1">('Cumulative data'!IE30/VLOOKUP(IE$4,'Country populations'!$G$4:$J1024,4,FALSE))*$B$1</f>
        <v>0</v>
      </c>
      <c r="IF30" s="11">
        <f ca="1">('Cumulative data'!IF30/VLOOKUP(IF$4,'Country populations'!$G$4:$J1024,4,FALSE))*$B$1</f>
        <v>0</v>
      </c>
      <c r="IG30" s="11">
        <f ca="1">('Cumulative data'!IG30/VLOOKUP(IG$4,'Country populations'!$G$4:$J1024,4,FALSE))*$B$1</f>
        <v>0</v>
      </c>
      <c r="IH30" s="11">
        <f ca="1">('Cumulative data'!IH30/VLOOKUP(IH$4,'Country populations'!$G$4:$J1024,4,FALSE))*$B$1</f>
        <v>0</v>
      </c>
      <c r="II30" s="11">
        <f ca="1">('Cumulative data'!II30/VLOOKUP(II$4,'Country populations'!$G$4:$J1024,4,FALSE))*$B$1</f>
        <v>0</v>
      </c>
      <c r="IJ30" s="11">
        <f ca="1">('Cumulative data'!IJ30/VLOOKUP(IJ$4,'Country populations'!$G$4:$J1024,4,FALSE))*$B$1</f>
        <v>0</v>
      </c>
      <c r="IK30" s="11">
        <f ca="1">('Cumulative data'!IK30/VLOOKUP(IK$4,'Country populations'!$G$4:$J1024,4,FALSE))*$B$1</f>
        <v>0</v>
      </c>
      <c r="IL30" s="11">
        <f ca="1">('Cumulative data'!IL30/VLOOKUP(IL$4,'Country populations'!$G$4:$J1024,4,FALSE))*$B$1</f>
        <v>0</v>
      </c>
      <c r="IM30" s="11">
        <f ca="1">('Cumulative data'!IM30/VLOOKUP(IM$4,'Country populations'!$G$4:$J1024,4,FALSE))*$B$1</f>
        <v>0</v>
      </c>
      <c r="IN30" s="11">
        <f ca="1">('Cumulative data'!IN30/VLOOKUP(IN$4,'Country populations'!$G$4:$J1024,4,FALSE))*$B$1</f>
        <v>0</v>
      </c>
      <c r="IO30" s="11">
        <f ca="1">('Cumulative data'!IO30/VLOOKUP(IO$4,'Country populations'!$G$4:$J1024,4,FALSE))*$B$1</f>
        <v>0</v>
      </c>
      <c r="IP30" s="11">
        <f ca="1">('Cumulative data'!IP30/VLOOKUP(IP$4,'Country populations'!$G$4:$J1024,4,FALSE))*$B$1</f>
        <v>0</v>
      </c>
      <c r="IQ30" s="11">
        <f ca="1">('Cumulative data'!IQ30/VLOOKUP(IQ$4,'Country populations'!$G$4:$J1024,4,FALSE))*$B$1</f>
        <v>0</v>
      </c>
      <c r="IR30" s="11">
        <f ca="1">('Cumulative data'!IR30/VLOOKUP(IR$4,'Country populations'!$G$4:$J1024,4,FALSE))*$B$1</f>
        <v>0</v>
      </c>
      <c r="IS30" s="11">
        <f ca="1">('Cumulative data'!IS30/VLOOKUP(IS$4,'Country populations'!$G$4:$J1024,4,FALSE))*$B$1</f>
        <v>0</v>
      </c>
      <c r="IT30" s="11">
        <f ca="1">('Cumulative data'!IT30/VLOOKUP(IT$4,'Country populations'!$G$4:$J1024,4,FALSE))*$B$1</f>
        <v>0</v>
      </c>
      <c r="IU30" s="11">
        <f ca="1">('Cumulative data'!IU30/VLOOKUP(IU$4,'Country populations'!$G$4:$J1024,4,FALSE))*$B$1</f>
        <v>0</v>
      </c>
      <c r="IV30" s="11">
        <f ca="1">('Cumulative data'!IV30/VLOOKUP(IV$4,'Country populations'!$G$4:$J1024,4,FALSE))*$B$1</f>
        <v>0</v>
      </c>
      <c r="IW30" s="11">
        <f ca="1">('Cumulative data'!IW30/VLOOKUP(IW$4,'Country populations'!$G$4:$J1024,4,FALSE))*$B$1</f>
        <v>0</v>
      </c>
      <c r="IX30" s="11">
        <f ca="1">('Cumulative data'!IX30/VLOOKUP(IX$4,'Country populations'!$G$4:$J1024,4,FALSE))*$B$1</f>
        <v>0</v>
      </c>
      <c r="IY30" s="11">
        <f ca="1">('Cumulative data'!IY30/VLOOKUP(IY$4,'Country populations'!$G$4:$J1024,4,FALSE))*$B$1</f>
        <v>0</v>
      </c>
      <c r="IZ30" s="11">
        <f ca="1">('Cumulative data'!IZ30/VLOOKUP(IZ$4,'Country populations'!$G$4:$J1024,4,FALSE))*$B$1</f>
        <v>0</v>
      </c>
      <c r="JA30" s="11">
        <f ca="1">('Cumulative data'!JA30/VLOOKUP(JA$4,'Country populations'!$G$4:$J1024,4,FALSE))*$B$1</f>
        <v>0</v>
      </c>
      <c r="JB30" s="11">
        <f ca="1">('Cumulative data'!JB30/VLOOKUP(JB$4,'Country populations'!$G$4:$J1024,4,FALSE))*$B$1</f>
        <v>0</v>
      </c>
      <c r="JC30" s="11">
        <f ca="1">('Cumulative data'!JC30/VLOOKUP(JC$4,'Country populations'!$G$4:$J1024,4,FALSE))*$B$1</f>
        <v>0</v>
      </c>
      <c r="JD30" s="11">
        <f ca="1">('Cumulative data'!JD30/VLOOKUP(JD$4,'Country populations'!$G$4:$J1024,4,FALSE))*$B$1</f>
        <v>0</v>
      </c>
      <c r="JE30" s="11">
        <f ca="1">('Cumulative data'!JE30/VLOOKUP(JE$4,'Country populations'!$G$4:$J1024,4,FALSE))*$B$1</f>
        <v>0</v>
      </c>
      <c r="JF30" s="11">
        <f ca="1">('Cumulative data'!JF30/VLOOKUP(JF$4,'Country populations'!$G$4:$J1024,4,FALSE))*$B$1</f>
        <v>0</v>
      </c>
      <c r="JG30" s="11">
        <f ca="1">('Cumulative data'!JG30/VLOOKUP(JG$4,'Country populations'!$G$4:$J1024,4,FALSE))*$B$1</f>
        <v>0</v>
      </c>
      <c r="JH30" s="11">
        <f ca="1">('Cumulative data'!JH30/VLOOKUP(JH$4,'Country populations'!$G$4:$J1024,4,FALSE))*$B$1</f>
        <v>0</v>
      </c>
      <c r="JI30" s="11">
        <f ca="1">('Cumulative data'!JI30/VLOOKUP(JI$4,'Country populations'!$G$4:$J1024,4,FALSE))*$B$1</f>
        <v>0</v>
      </c>
      <c r="JJ30" s="11">
        <f ca="1">('Cumulative data'!JJ30/VLOOKUP(JJ$4,'Country populations'!$G$4:$J1024,4,FALSE))*$B$1</f>
        <v>0</v>
      </c>
      <c r="JK30" s="11">
        <f ca="1">('Cumulative data'!JK30/VLOOKUP(JK$4,'Country populations'!$G$4:$J1024,4,FALSE))*$B$1</f>
        <v>0</v>
      </c>
      <c r="JL30" s="11">
        <f ca="1">('Cumulative data'!JL30/VLOOKUP(JL$4,'Country populations'!$G$4:$J1024,4,FALSE))*$B$1</f>
        <v>0</v>
      </c>
      <c r="JM30" s="11">
        <f ca="1">('Cumulative data'!JM30/VLOOKUP(JM$4,'Country populations'!$G$4:$J1024,4,FALSE))*$B$1</f>
        <v>0</v>
      </c>
      <c r="JN30" s="11">
        <f ca="1">('Cumulative data'!JN30/VLOOKUP(JN$4,'Country populations'!$G$4:$J1024,4,FALSE))*$B$1</f>
        <v>0</v>
      </c>
      <c r="JO30" s="11">
        <f ca="1">('Cumulative data'!JO30/VLOOKUP(JO$4,'Country populations'!$G$4:$J1024,4,FALSE))*$B$1</f>
        <v>0</v>
      </c>
      <c r="JP30" s="11">
        <f ca="1">('Cumulative data'!JP30/VLOOKUP(JP$4,'Country populations'!$G$4:$J1024,4,FALSE))*$B$1</f>
        <v>0</v>
      </c>
      <c r="JQ30" s="11">
        <f ca="1">('Cumulative data'!JQ30/VLOOKUP(JQ$4,'Country populations'!$G$4:$J1024,4,FALSE))*$B$1</f>
        <v>0</v>
      </c>
      <c r="JR30" s="11">
        <f ca="1">('Cumulative data'!JR30/VLOOKUP(JR$4,'Country populations'!$G$4:$J1024,4,FALSE))*$B$1</f>
        <v>0</v>
      </c>
      <c r="JS30" s="11">
        <f ca="1">('Cumulative data'!JS30/VLOOKUP(JS$4,'Country populations'!$G$4:$J1024,4,FALSE))*$B$1</f>
        <v>0</v>
      </c>
      <c r="JT30" s="11">
        <f ca="1">('Cumulative data'!JT30/VLOOKUP(JT$4,'Country populations'!$G$4:$J1024,4,FALSE))*$B$1</f>
        <v>0</v>
      </c>
      <c r="JU30" s="11">
        <f ca="1">('Cumulative data'!JU30/VLOOKUP(JU$4,'Country populations'!$G$4:$J1024,4,FALSE))*$B$1</f>
        <v>0</v>
      </c>
      <c r="JV30" s="11">
        <f ca="1">('Cumulative data'!JV30/VLOOKUP(JV$4,'Country populations'!$G$4:$J1024,4,FALSE))*$B$1</f>
        <v>0</v>
      </c>
      <c r="JW30" s="11">
        <f ca="1">('Cumulative data'!JW30/VLOOKUP(JW$4,'Country populations'!$G$4:$J1024,4,FALSE))*$B$1</f>
        <v>0</v>
      </c>
      <c r="JX30" s="11">
        <f ca="1">('Cumulative data'!JX30/VLOOKUP(JX$4,'Country populations'!$G$4:$J1024,4,FALSE))*$B$1</f>
        <v>0</v>
      </c>
      <c r="JY30" s="11">
        <f ca="1">('Cumulative data'!JY30/VLOOKUP(JY$4,'Country populations'!$G$4:$J1024,4,FALSE))*$B$1</f>
        <v>0</v>
      </c>
      <c r="JZ30" s="11">
        <f ca="1">('Cumulative data'!JZ30/VLOOKUP(JZ$4,'Country populations'!$G$4:$J1024,4,FALSE))*$B$1</f>
        <v>0</v>
      </c>
      <c r="KA30" s="11">
        <f ca="1">('Cumulative data'!KA30/VLOOKUP(KA$4,'Country populations'!$G$4:$J1024,4,FALSE))*$B$1</f>
        <v>0</v>
      </c>
      <c r="KB30" s="11">
        <f ca="1">('Cumulative data'!KB30/VLOOKUP(KB$4,'Country populations'!$G$4:$J1024,4,FALSE))*$B$1</f>
        <v>0</v>
      </c>
      <c r="KC30" s="11">
        <f ca="1">('Cumulative data'!KC30/VLOOKUP(KC$4,'Country populations'!$G$4:$J1024,4,FALSE))*$B$1</f>
        <v>0</v>
      </c>
      <c r="KD30" s="11">
        <f ca="1">('Cumulative data'!KD30/VLOOKUP(KD$4,'Country populations'!$G$4:$J1024,4,FALSE))*$B$1</f>
        <v>0</v>
      </c>
      <c r="KE30" s="11">
        <f ca="1">('Cumulative data'!KE30/VLOOKUP(KE$4,'Country populations'!$G$4:$J1024,4,FALSE))*$B$1</f>
        <v>0</v>
      </c>
      <c r="KF30" s="11">
        <f ca="1">('Cumulative data'!KF30/VLOOKUP(KF$4,'Country populations'!$G$4:$J1024,4,FALSE))*$B$1</f>
        <v>0</v>
      </c>
      <c r="KG30" s="11" t="e">
        <f ca="1">('Cumulative data'!KG30/VLOOKUP(KG$4,'Country populations'!$G$4:$J1024,4,FALSE))*$B$1</f>
        <v>#N/A</v>
      </c>
      <c r="KH30" s="11">
        <f ca="1">('Cumulative data'!KH30/VLOOKUP(KH$4,'Country populations'!$G$4:$J1024,4,FALSE))*$B$1</f>
        <v>0</v>
      </c>
      <c r="KI30" s="11">
        <f ca="1">('Cumulative data'!KI30/VLOOKUP(KI$4,'Country populations'!$G$4:$J1024,4,FALSE))*$B$1</f>
        <v>0</v>
      </c>
      <c r="KJ30" s="11">
        <f ca="1">('Cumulative data'!KJ30/VLOOKUP(KJ$4,'Country populations'!$G$4:$J1024,4,FALSE))*$B$1</f>
        <v>0</v>
      </c>
      <c r="KK30" s="11">
        <f ca="1">('Cumulative data'!KK30/VLOOKUP(KK$4,'Country populations'!$G$4:$J1024,4,FALSE))*$B$1</f>
        <v>0</v>
      </c>
      <c r="KL30" s="11">
        <f ca="1">('Cumulative data'!KL30/VLOOKUP(KL$4,'Country populations'!$G$4:$J1024,4,FALSE))*$B$1</f>
        <v>0</v>
      </c>
      <c r="KM30" s="11">
        <f ca="1">('Cumulative data'!KM30/VLOOKUP(KM$4,'Country populations'!$G$4:$J1024,4,FALSE))*$B$1</f>
        <v>0</v>
      </c>
      <c r="KN30" s="11">
        <f ca="1">('Cumulative data'!KN30/VLOOKUP(KN$4,'Country populations'!$G$4:$J1024,4,FALSE))*$B$1</f>
        <v>0</v>
      </c>
      <c r="KO30" s="11">
        <f ca="1">('Cumulative data'!KO30/VLOOKUP(KO$4,'Country populations'!$G$4:$J1024,4,FALSE))*$B$1</f>
        <v>0</v>
      </c>
      <c r="KP30" s="11">
        <f ca="1">('Cumulative data'!KP30/VLOOKUP(KP$4,'Country populations'!$G$4:$J1024,4,FALSE))*$B$1</f>
        <v>0</v>
      </c>
      <c r="KQ30" s="11">
        <f ca="1">('Cumulative data'!KQ30/VLOOKUP(KQ$4,'Country populations'!$G$4:$J1024,4,FALSE))*$B$1</f>
        <v>0</v>
      </c>
      <c r="KR30" s="11">
        <f ca="1">('Cumulative data'!KR30/VLOOKUP(KR$4,'Country populations'!$G$4:$J1024,4,FALSE))*$B$1</f>
        <v>0</v>
      </c>
      <c r="KS30" s="11">
        <f ca="1">('Cumulative data'!KS30/VLOOKUP(KS$4,'Country populations'!$G$4:$J1024,4,FALSE))*$B$1</f>
        <v>0</v>
      </c>
      <c r="KT30" s="11">
        <f ca="1">('Cumulative data'!KT30/VLOOKUP(KT$4,'Country populations'!$G$4:$J1024,4,FALSE))*$B$1</f>
        <v>0</v>
      </c>
      <c r="KU30" s="11">
        <f ca="1">('Cumulative data'!KU30/VLOOKUP(KU$4,'Country populations'!$G$4:$J1024,4,FALSE))*$B$1</f>
        <v>0</v>
      </c>
      <c r="KV30" s="11">
        <f ca="1">('Cumulative data'!KV30/VLOOKUP(KV$4,'Country populations'!$G$4:$J1024,4,FALSE))*$B$1</f>
        <v>0</v>
      </c>
      <c r="KW30" s="11">
        <f ca="1">('Cumulative data'!KW30/VLOOKUP(KW$4,'Country populations'!$G$4:$J1024,4,FALSE))*$B$1</f>
        <v>0</v>
      </c>
      <c r="KX30" s="11">
        <f ca="1">('Cumulative data'!KX30/VLOOKUP(KX$4,'Country populations'!$G$4:$J1024,4,FALSE))*$B$1</f>
        <v>0</v>
      </c>
      <c r="KY30" s="11">
        <f ca="1">('Cumulative data'!KY30/VLOOKUP(KY$4,'Country populations'!$G$4:$J1024,4,FALSE))*$B$1</f>
        <v>0</v>
      </c>
      <c r="KZ30" s="11">
        <f ca="1">('Cumulative data'!KZ30/VLOOKUP(KZ$4,'Country populations'!$G$4:$J1024,4,FALSE))*$B$1</f>
        <v>0</v>
      </c>
      <c r="LA30" s="11">
        <f ca="1">('Cumulative data'!LA30/VLOOKUP(LA$4,'Country populations'!$G$4:$J1024,4,FALSE))*$B$1</f>
        <v>0</v>
      </c>
      <c r="LB30" s="11">
        <f ca="1">('Cumulative data'!LB30/VLOOKUP(LB$4,'Country populations'!$G$4:$J1024,4,FALSE))*$B$1</f>
        <v>0</v>
      </c>
      <c r="LC30" s="11">
        <f ca="1">('Cumulative data'!LC30/VLOOKUP(LC$4,'Country populations'!$G$4:$J1024,4,FALSE))*$B$1</f>
        <v>0</v>
      </c>
      <c r="LD30" s="11">
        <f ca="1">('Cumulative data'!LD30/VLOOKUP(LD$4,'Country populations'!$G$4:$J1024,4,FALSE))*$B$1</f>
        <v>0</v>
      </c>
      <c r="LE30" s="11">
        <f ca="1">('Cumulative data'!LE30/VLOOKUP(LE$4,'Country populations'!$G$4:$J1024,4,FALSE))*$B$1</f>
        <v>0</v>
      </c>
      <c r="LF30" s="11">
        <f ca="1">('Cumulative data'!LF30/VLOOKUP(LF$4,'Country populations'!$G$4:$J1024,4,FALSE))*$B$1</f>
        <v>0</v>
      </c>
      <c r="LG30" s="11">
        <f ca="1">('Cumulative data'!LG30/VLOOKUP(LG$4,'Country populations'!$G$4:$J1024,4,FALSE))*$B$1</f>
        <v>0</v>
      </c>
      <c r="LH30" s="11">
        <f ca="1">('Cumulative data'!LH30/VLOOKUP(LH$4,'Country populations'!$G$4:$J1024,4,FALSE))*$B$1</f>
        <v>0</v>
      </c>
      <c r="LI30" s="11">
        <f ca="1">('Cumulative data'!LI30/VLOOKUP(LI$4,'Country populations'!$G$4:$J1024,4,FALSE))*$B$1</f>
        <v>0</v>
      </c>
      <c r="LJ30" s="11">
        <f ca="1">('Cumulative data'!LJ30/VLOOKUP(LJ$4,'Country populations'!$G$4:$J1024,4,FALSE))*$B$1</f>
        <v>0</v>
      </c>
      <c r="LK30" s="11">
        <f ca="1">('Cumulative data'!LK30/VLOOKUP(LK$4,'Country populations'!$G$4:$J1024,4,FALSE))*$B$1</f>
        <v>0</v>
      </c>
      <c r="LL30" s="11">
        <f ca="1">('Cumulative data'!LL30/VLOOKUP(LL$4,'Country populations'!$G$4:$J1024,4,FALSE))*$B$1</f>
        <v>0</v>
      </c>
      <c r="LM30" s="11">
        <f ca="1">('Cumulative data'!LM30/VLOOKUP(LM$4,'Country populations'!$G$4:$J1024,4,FALSE))*$B$1</f>
        <v>0</v>
      </c>
      <c r="LN30" s="11">
        <f ca="1">('Cumulative data'!LN30/VLOOKUP(LN$4,'Country populations'!$G$4:$J1024,4,FALSE))*$B$1</f>
        <v>0</v>
      </c>
      <c r="LO30" s="11">
        <f ca="1">('Cumulative data'!LO30/VLOOKUP(LO$4,'Country populations'!$G$4:$J1024,4,FALSE))*$B$1</f>
        <v>0</v>
      </c>
      <c r="LP30" s="11">
        <f ca="1">('Cumulative data'!LP30/VLOOKUP(LP$4,'Country populations'!$G$4:$J1024,4,FALSE))*$B$1</f>
        <v>0</v>
      </c>
      <c r="LQ30" s="11">
        <f ca="1">('Cumulative data'!LQ30/VLOOKUP(LQ$4,'Country populations'!$G$4:$J1024,4,FALSE))*$B$1</f>
        <v>0</v>
      </c>
      <c r="LR30" s="11">
        <f ca="1">('Cumulative data'!LR30/VLOOKUP(LR$4,'Country populations'!$G$4:$J1024,4,FALSE))*$B$1</f>
        <v>0</v>
      </c>
      <c r="LS30" s="11">
        <f ca="1">('Cumulative data'!LS30/VLOOKUP(LS$4,'Country populations'!$G$4:$J1024,4,FALSE))*$B$1</f>
        <v>0</v>
      </c>
      <c r="LT30" s="11">
        <f ca="1">('Cumulative data'!LT30/VLOOKUP(LT$4,'Country populations'!$G$4:$J1024,4,FALSE))*$B$1</f>
        <v>0</v>
      </c>
      <c r="LU30" s="11">
        <f ca="1">('Cumulative data'!LU30/VLOOKUP(LU$4,'Country populations'!$G$4:$J1024,4,FALSE))*$B$1</f>
        <v>0</v>
      </c>
      <c r="LV30" s="11">
        <f ca="1">('Cumulative data'!LV30/VLOOKUP(LV$4,'Country populations'!$G$4:$J1024,4,FALSE))*$B$1</f>
        <v>0</v>
      </c>
      <c r="LW30" s="11">
        <f ca="1">('Cumulative data'!LW30/VLOOKUP(LW$4,'Country populations'!$G$4:$J1024,4,FALSE))*$B$1</f>
        <v>0</v>
      </c>
      <c r="LX30" s="11">
        <f ca="1">('Cumulative data'!LX30/VLOOKUP(LX$4,'Country populations'!$G$4:$J1024,4,FALSE))*$B$1</f>
        <v>0</v>
      </c>
      <c r="LY30" s="11">
        <f ca="1">('Cumulative data'!LY30/VLOOKUP(LY$4,'Country populations'!$G$4:$J1024,4,FALSE))*$B$1</f>
        <v>0</v>
      </c>
      <c r="LZ30" s="11">
        <f ca="1">('Cumulative data'!LZ30/VLOOKUP(LZ$4,'Country populations'!$G$4:$J1024,4,FALSE))*$B$1</f>
        <v>0</v>
      </c>
      <c r="MA30" s="11">
        <f ca="1">('Cumulative data'!MA30/VLOOKUP(MA$4,'Country populations'!$G$4:$J1024,4,FALSE))*$B$1</f>
        <v>0</v>
      </c>
      <c r="MB30" s="11">
        <f ca="1">('Cumulative data'!MB30/VLOOKUP(MB$4,'Country populations'!$G$4:$J1024,4,FALSE))*$B$1</f>
        <v>0</v>
      </c>
      <c r="MC30" s="11">
        <f ca="1">('Cumulative data'!MC30/VLOOKUP(MC$4,'Country populations'!$G$4:$J1024,4,FALSE))*$B$1</f>
        <v>0</v>
      </c>
      <c r="MD30" s="11">
        <f ca="1">('Cumulative data'!MD30/VLOOKUP(MD$4,'Country populations'!$G$4:$J1024,4,FALSE))*$B$1</f>
        <v>0</v>
      </c>
      <c r="ME30" s="11">
        <f ca="1">('Cumulative data'!ME30/VLOOKUP(ME$4,'Country populations'!$G$4:$J1024,4,FALSE))*$B$1</f>
        <v>0</v>
      </c>
      <c r="MF30" s="11">
        <f ca="1">('Cumulative data'!MF30/VLOOKUP(MF$4,'Country populations'!$G$4:$J1024,4,FALSE))*$B$1</f>
        <v>0</v>
      </c>
      <c r="MG30" s="11">
        <f ca="1">('Cumulative data'!MG30/VLOOKUP(MG$4,'Country populations'!$G$4:$J1024,4,FALSE))*$B$1</f>
        <v>0</v>
      </c>
      <c r="MH30" s="11">
        <f ca="1">('Cumulative data'!MH30/VLOOKUP(MH$4,'Country populations'!$G$4:$J1024,4,FALSE))*$B$1</f>
        <v>0</v>
      </c>
      <c r="MI30" s="11">
        <f ca="1">('Cumulative data'!MI30/VLOOKUP(MI$4,'Country populations'!$G$4:$J1024,4,FALSE))*$B$1</f>
        <v>0</v>
      </c>
      <c r="MJ30" s="11">
        <f ca="1">('Cumulative data'!MJ30/VLOOKUP(MJ$4,'Country populations'!$G$4:$J1024,4,FALSE))*$B$1</f>
        <v>0</v>
      </c>
      <c r="MK30" s="11">
        <f ca="1">('Cumulative data'!MK30/VLOOKUP(MK$4,'Country populations'!$G$4:$J1024,4,FALSE))*$B$1</f>
        <v>0</v>
      </c>
      <c r="ML30" s="11">
        <f ca="1">('Cumulative data'!ML30/VLOOKUP(ML$4,'Country populations'!$G$4:$J1024,4,FALSE))*$B$1</f>
        <v>0</v>
      </c>
      <c r="MM30" s="11">
        <f ca="1">('Cumulative data'!MM30/VLOOKUP(MM$4,'Country populations'!$G$4:$J1024,4,FALSE))*$B$1</f>
        <v>0</v>
      </c>
      <c r="MN30" s="11">
        <f ca="1">('Cumulative data'!MN30/VLOOKUP(MN$4,'Country populations'!$G$4:$J1024,4,FALSE))*$B$1</f>
        <v>0</v>
      </c>
      <c r="MO30" s="11">
        <f ca="1">('Cumulative data'!MO30/VLOOKUP(MO$4,'Country populations'!$G$4:$J1024,4,FALSE))*$B$1</f>
        <v>0</v>
      </c>
      <c r="MP30" s="11">
        <f ca="1">('Cumulative data'!MP30/VLOOKUP(MP$4,'Country populations'!$G$4:$J1024,4,FALSE))*$B$1</f>
        <v>0</v>
      </c>
      <c r="MQ30" s="11">
        <f ca="1">('Cumulative data'!MQ30/VLOOKUP(MQ$4,'Country populations'!$G$4:$J1024,4,FALSE))*$B$1</f>
        <v>0</v>
      </c>
      <c r="MR30" s="11">
        <f ca="1">('Cumulative data'!MR30/VLOOKUP(MR$4,'Country populations'!$G$4:$J1024,4,FALSE))*$B$1</f>
        <v>0</v>
      </c>
      <c r="MS30" s="11">
        <f ca="1">('Cumulative data'!MS30/VLOOKUP(MS$4,'Country populations'!$G$4:$J1024,4,FALSE))*$B$1</f>
        <v>0</v>
      </c>
      <c r="MT30" s="11">
        <f ca="1">('Cumulative data'!MT30/VLOOKUP(MT$4,'Country populations'!$G$4:$J1024,4,FALSE))*$B$1</f>
        <v>0</v>
      </c>
      <c r="MU30" s="11">
        <f ca="1">('Cumulative data'!MU30/VLOOKUP(MU$4,'Country populations'!$G$4:$J1024,4,FALSE))*$B$1</f>
        <v>0</v>
      </c>
      <c r="MV30" s="11">
        <f ca="1">('Cumulative data'!MV30/VLOOKUP(MV$4,'Country populations'!$G$4:$J1024,4,FALSE))*$B$1</f>
        <v>0</v>
      </c>
      <c r="MW30" s="11">
        <f ca="1">('Cumulative data'!MW30/VLOOKUP(MW$4,'Country populations'!$G$4:$J1024,4,FALSE))*$B$1</f>
        <v>0</v>
      </c>
      <c r="MX30" s="11">
        <f ca="1">('Cumulative data'!MX30/VLOOKUP(MX$4,'Country populations'!$G$4:$J1024,4,FALSE))*$B$1</f>
        <v>0</v>
      </c>
      <c r="MY30" s="11">
        <f ca="1">('Cumulative data'!MY30/VLOOKUP(MY$4,'Country populations'!$G$4:$J1024,4,FALSE))*$B$1</f>
        <v>0</v>
      </c>
      <c r="MZ30" s="11">
        <f ca="1">('Cumulative data'!MZ30/VLOOKUP(MZ$4,'Country populations'!$G$4:$J1024,4,FALSE))*$B$1</f>
        <v>0</v>
      </c>
      <c r="NA30" s="11">
        <f ca="1">('Cumulative data'!NA30/VLOOKUP(NA$4,'Country populations'!$G$4:$J1024,4,FALSE))*$B$1</f>
        <v>0</v>
      </c>
      <c r="NB30" s="11">
        <f ca="1">('Cumulative data'!NB30/VLOOKUP(NB$4,'Country populations'!$G$4:$J1024,4,FALSE))*$B$1</f>
        <v>0</v>
      </c>
      <c r="NC30" s="11">
        <f ca="1">('Cumulative data'!NC30/VLOOKUP(NC$4,'Country populations'!$G$4:$J1024,4,FALSE))*$B$1</f>
        <v>0</v>
      </c>
      <c r="ND30" s="11">
        <f ca="1">('Cumulative data'!ND30/VLOOKUP(ND$4,'Country populations'!$G$4:$J1024,4,FALSE))*$B$1</f>
        <v>0</v>
      </c>
      <c r="NE30" s="11">
        <f ca="1">('Cumulative data'!NE30/VLOOKUP(NE$4,'Country populations'!$G$4:$J1024,4,FALSE))*$B$1</f>
        <v>0</v>
      </c>
      <c r="NF30" s="11">
        <f ca="1">('Cumulative data'!NF30/VLOOKUP(NF$4,'Country populations'!$G$4:$J1024,4,FALSE))*$B$1</f>
        <v>0</v>
      </c>
      <c r="NG30" s="11">
        <f ca="1">('Cumulative data'!NG30/VLOOKUP(NG$4,'Country populations'!$G$4:$J1024,4,FALSE))*$B$1</f>
        <v>0</v>
      </c>
      <c r="NH30" s="11">
        <f ca="1">('Cumulative data'!NH30/VLOOKUP(NH$4,'Country populations'!$G$4:$J1024,4,FALSE))*$B$1</f>
        <v>0</v>
      </c>
      <c r="NI30" s="11">
        <f ca="1">('Cumulative data'!NI30/VLOOKUP(NI$4,'Country populations'!$G$4:$J1024,4,FALSE))*$B$1</f>
        <v>0</v>
      </c>
      <c r="NJ30" s="11">
        <f ca="1">('Cumulative data'!NJ30/VLOOKUP(NJ$4,'Country populations'!$G$4:$J1024,4,FALSE))*$B$1</f>
        <v>0</v>
      </c>
      <c r="NK30" s="11">
        <f ca="1">('Cumulative data'!NK30/VLOOKUP(NK$4,'Country populations'!$G$4:$J1024,4,FALSE))*$B$1</f>
        <v>0</v>
      </c>
      <c r="NL30" s="11">
        <f ca="1">('Cumulative data'!NL30/VLOOKUP(NL$4,'Country populations'!$G$4:$J1024,4,FALSE))*$B$1</f>
        <v>0</v>
      </c>
      <c r="NM30" s="11">
        <f ca="1">('Cumulative data'!NM30/VLOOKUP(NM$4,'Country populations'!$G$4:$J1024,4,FALSE))*$B$1</f>
        <v>0</v>
      </c>
      <c r="NN30" s="11">
        <f ca="1">('Cumulative data'!NN30/VLOOKUP(NN$4,'Country populations'!$G$4:$J1024,4,FALSE))*$B$1</f>
        <v>0</v>
      </c>
      <c r="NO30" s="11">
        <f ca="1">('Cumulative data'!NO30/VLOOKUP(NO$4,'Country populations'!$G$4:$J1024,4,FALSE))*$B$1</f>
        <v>0</v>
      </c>
      <c r="NP30" s="11">
        <f ca="1">('Cumulative data'!NP30/VLOOKUP(NP$4,'Country populations'!$G$4:$J1024,4,FALSE))*$B$1</f>
        <v>0</v>
      </c>
      <c r="NQ30" s="11">
        <f ca="1">('Cumulative data'!NQ30/VLOOKUP(NQ$4,'Country populations'!$G$4:$J1024,4,FALSE))*$B$1</f>
        <v>0</v>
      </c>
      <c r="NR30" s="11">
        <f ca="1">('Cumulative data'!NR30/VLOOKUP(NR$4,'Country populations'!$G$4:$J1024,4,FALSE))*$B$1</f>
        <v>0</v>
      </c>
      <c r="NS30" s="11">
        <f ca="1">('Cumulative data'!NS30/VLOOKUP(NS$4,'Country populations'!$G$4:$J1024,4,FALSE))*$B$1</f>
        <v>0</v>
      </c>
      <c r="NT30" s="11">
        <f ca="1">('Cumulative data'!NT30/VLOOKUP(NT$4,'Country populations'!$G$4:$J1024,4,FALSE))*$B$1</f>
        <v>0</v>
      </c>
      <c r="NU30" s="11">
        <f ca="1">('Cumulative data'!NU30/VLOOKUP(NU$4,'Country populations'!$G$4:$J1024,4,FALSE))*$B$1</f>
        <v>0</v>
      </c>
      <c r="NV30" s="11">
        <f ca="1">('Cumulative data'!NV30/VLOOKUP(NV$4,'Country populations'!$G$4:$J1024,4,FALSE))*$B$1</f>
        <v>0</v>
      </c>
      <c r="NW30" s="11">
        <f ca="1">('Cumulative data'!NW30/VLOOKUP(NW$4,'Country populations'!$G$4:$J1024,4,FALSE))*$B$1</f>
        <v>0</v>
      </c>
      <c r="NX30" s="11">
        <f ca="1">('Cumulative data'!NX30/VLOOKUP(NX$4,'Country populations'!$G$4:$J1024,4,FALSE))*$B$1</f>
        <v>0</v>
      </c>
      <c r="NY30" s="11">
        <f ca="1">('Cumulative data'!NY30/VLOOKUP(NY$4,'Country populations'!$G$4:$J1024,4,FALSE))*$B$1</f>
        <v>0</v>
      </c>
      <c r="NZ30" s="11">
        <f ca="1">('Cumulative data'!NZ30/VLOOKUP(NZ$4,'Country populations'!$G$4:$J1024,4,FALSE))*$B$1</f>
        <v>0</v>
      </c>
      <c r="OA30" s="11">
        <f ca="1">('Cumulative data'!OA30/VLOOKUP(OA$4,'Country populations'!$G$4:$J1024,4,FALSE))*$B$1</f>
        <v>0</v>
      </c>
      <c r="OB30" s="11">
        <f ca="1">('Cumulative data'!OB30/VLOOKUP(OB$4,'Country populations'!$G$4:$J1024,4,FALSE))*$B$1</f>
        <v>0</v>
      </c>
      <c r="OC30" s="11">
        <f ca="1">('Cumulative data'!OC30/VLOOKUP(OC$4,'Country populations'!$G$4:$J1024,4,FALSE))*$B$1</f>
        <v>0</v>
      </c>
      <c r="OD30" s="11">
        <f ca="1">('Cumulative data'!OD30/VLOOKUP(OD$4,'Country populations'!$G$4:$J1024,4,FALSE))*$B$1</f>
        <v>0</v>
      </c>
      <c r="OE30" s="11">
        <f ca="1">('Cumulative data'!OE30/VLOOKUP(OE$4,'Country populations'!$G$4:$J1024,4,FALSE))*$B$1</f>
        <v>0</v>
      </c>
      <c r="OF30" s="11">
        <f ca="1">('Cumulative data'!OF30/VLOOKUP(OF$4,'Country populations'!$G$4:$J1024,4,FALSE))*$B$1</f>
        <v>0</v>
      </c>
      <c r="OG30" s="11">
        <f ca="1">('Cumulative data'!OG30/VLOOKUP(OG$4,'Country populations'!$G$4:$J1024,4,FALSE))*$B$1</f>
        <v>0</v>
      </c>
      <c r="OH30" s="11">
        <f ca="1">('Cumulative data'!OH30/VLOOKUP(OH$4,'Country populations'!$G$4:$J1024,4,FALSE))*$B$1</f>
        <v>0</v>
      </c>
      <c r="OI30" s="11">
        <f ca="1">('Cumulative data'!OI30/VLOOKUP(OI$4,'Country populations'!$G$4:$J1024,4,FALSE))*$B$1</f>
        <v>0</v>
      </c>
      <c r="OJ30" s="11">
        <f ca="1">('Cumulative data'!OJ30/VLOOKUP(OJ$4,'Country populations'!$G$4:$J1024,4,FALSE))*$B$1</f>
        <v>0</v>
      </c>
      <c r="OK30" s="11">
        <f ca="1">('Cumulative data'!OK30/VLOOKUP(OK$4,'Country populations'!$G$4:$J1024,4,FALSE))*$B$1</f>
        <v>0</v>
      </c>
      <c r="OL30" s="11">
        <f ca="1">('Cumulative data'!OL30/VLOOKUP(OL$4,'Country populations'!$G$4:$J1024,4,FALSE))*$B$1</f>
        <v>0</v>
      </c>
      <c r="OM30" s="11">
        <f ca="1">('Cumulative data'!OM30/VLOOKUP(OM$4,'Country populations'!$G$4:$J1024,4,FALSE))*$B$1</f>
        <v>0</v>
      </c>
      <c r="ON30" s="11">
        <f ca="1">('Cumulative data'!ON30/VLOOKUP(ON$4,'Country populations'!$G$4:$J1024,4,FALSE))*$B$1</f>
        <v>0</v>
      </c>
      <c r="OO30" s="11">
        <f ca="1">('Cumulative data'!OO30/VLOOKUP(OO$4,'Country populations'!$G$4:$J1024,4,FALSE))*$B$1</f>
        <v>0</v>
      </c>
      <c r="OP30" s="11">
        <f ca="1">('Cumulative data'!OP30/VLOOKUP(OP$4,'Country populations'!$G$4:$J1024,4,FALSE))*$B$1</f>
        <v>0</v>
      </c>
      <c r="OQ30" s="11">
        <f ca="1">('Cumulative data'!OQ30/VLOOKUP(OQ$4,'Country populations'!$G$4:$J1024,4,FALSE))*$B$1</f>
        <v>0</v>
      </c>
      <c r="OR30" s="11">
        <f ca="1">('Cumulative data'!OR30/VLOOKUP(OR$4,'Country populations'!$G$4:$J1024,4,FALSE))*$B$1</f>
        <v>0</v>
      </c>
      <c r="OS30" s="11">
        <f ca="1">('Cumulative data'!OS30/VLOOKUP(OS$4,'Country populations'!$G$4:$J1024,4,FALSE))*$B$1</f>
        <v>0</v>
      </c>
      <c r="OT30" s="11">
        <f ca="1">('Cumulative data'!OT30/VLOOKUP(OT$4,'Country populations'!$G$4:$J1024,4,FALSE))*$B$1</f>
        <v>0</v>
      </c>
      <c r="OU30" s="11">
        <f ca="1">('Cumulative data'!OU30/VLOOKUP(OU$4,'Country populations'!$G$4:$J1024,4,FALSE))*$B$1</f>
        <v>0</v>
      </c>
      <c r="OV30" s="11">
        <f ca="1">('Cumulative data'!OV30/VLOOKUP(OV$4,'Country populations'!$G$4:$J1024,4,FALSE))*$B$1</f>
        <v>0</v>
      </c>
      <c r="OW30" s="11">
        <f ca="1">('Cumulative data'!OW30/VLOOKUP(OW$4,'Country populations'!$G$4:$J1024,4,FALSE))*$B$1</f>
        <v>0</v>
      </c>
      <c r="OX30" s="11">
        <f ca="1">('Cumulative data'!OX30/VLOOKUP(OX$4,'Country populations'!$G$4:$J1024,4,FALSE))*$B$1</f>
        <v>0</v>
      </c>
      <c r="OY30" s="11">
        <f ca="1">('Cumulative data'!OY30/VLOOKUP(OY$4,'Country populations'!$G$4:$J1024,4,FALSE))*$B$1</f>
        <v>0</v>
      </c>
      <c r="OZ30" s="11">
        <f ca="1">('Cumulative data'!OZ30/VLOOKUP(OZ$4,'Country populations'!$G$4:$J1024,4,FALSE))*$B$1</f>
        <v>0</v>
      </c>
      <c r="PA30" s="11">
        <f ca="1">('Cumulative data'!PA30/VLOOKUP(PA$4,'Country populations'!$G$4:$J1024,4,FALSE))*$B$1</f>
        <v>5.2913215773797125E-3</v>
      </c>
    </row>
    <row r="31" spans="1:417">
      <c r="A31" s="8">
        <f>'Cumulative data'!A31</f>
        <v>43856</v>
      </c>
      <c r="B31" s="11">
        <f ca="1">('Cumulative data'!B31/VLOOKUP(B$4,'Country populations'!$G$4:$J1025,4,FALSE))*$B$1</f>
        <v>6.0422477527800559E-3</v>
      </c>
      <c r="C31" s="11">
        <f ca="1">('Cumulative data'!C31/VLOOKUP(C$4,'Country populations'!$G$4:$J1025,4,FALSE))*$B$1</f>
        <v>0</v>
      </c>
      <c r="D31" s="11">
        <f ca="1">('Cumulative data'!D31/VLOOKUP(D$4,'Country populations'!$G$4:$J1025,4,FALSE))*$B$1</f>
        <v>0</v>
      </c>
      <c r="E31" s="11">
        <f ca="1">('Cumulative data'!E31/VLOOKUP(E$4,'Country populations'!$G$4:$J1025,4,FALSE))*$B$1</f>
        <v>0</v>
      </c>
      <c r="F31" s="11">
        <f ca="1">('Cumulative data'!F31/VLOOKUP(F$4,'Country populations'!$G$4:$J1025,4,FALSE))*$B$1</f>
        <v>4.596734672751334E-2</v>
      </c>
      <c r="G31" s="11">
        <f ca="1">('Cumulative data'!G31/VLOOKUP(G$4,'Country populations'!$G$4:$J1025,4,FALSE))*$B$1</f>
        <v>0</v>
      </c>
      <c r="H31" s="11">
        <f ca="1">('Cumulative data'!H31/VLOOKUP(H$4,'Country populations'!$G$4:$J1025,4,FALSE))*$B$1</f>
        <v>1.381204170952574</v>
      </c>
      <c r="I31" s="11">
        <f ca="1">('Cumulative data'!I31/VLOOKUP(I$4,'Country populations'!$G$4:$J1025,4,FALSE))*$B$1</f>
        <v>0</v>
      </c>
      <c r="J31" s="11">
        <f ca="1">('Cumulative data'!J31/VLOOKUP(J$4,'Country populations'!$G$4:$J1025,4,FALSE))*$B$1</f>
        <v>0</v>
      </c>
      <c r="K31" s="11">
        <f ca="1">('Cumulative data'!K31/VLOOKUP(K$4,'Country populations'!$G$4:$J1025,4,FALSE))*$B$1</f>
        <v>0</v>
      </c>
      <c r="L31" s="11">
        <f ca="1">('Cumulative data'!L31/VLOOKUP(L$4,'Country populations'!$G$4:$J1025,4,FALSE))*$B$1</f>
        <v>0</v>
      </c>
      <c r="M31" s="11">
        <f ca="1">('Cumulative data'!M31/VLOOKUP(M$4,'Country populations'!$G$4:$J1025,4,FALSE))*$B$1</f>
        <v>2.6495570987106011E-2</v>
      </c>
      <c r="N31" s="11">
        <f ca="1">('Cumulative data'!N31/VLOOKUP(N$4,'Country populations'!$G$4:$J1025,4,FALSE))*$B$1</f>
        <v>0</v>
      </c>
      <c r="O31" s="11">
        <f ca="1">('Cumulative data'!O31/VLOOKUP(O$4,'Country populations'!$G$4:$J1025,4,FALSE))*$B$1</f>
        <v>0</v>
      </c>
      <c r="P31" s="11">
        <f ca="1">('Cumulative data'!P31/VLOOKUP(P$4,'Country populations'!$G$4:$J1025,4,FALSE))*$B$1</f>
        <v>0</v>
      </c>
      <c r="Q31" s="11">
        <f ca="1">('Cumulative data'!Q31/VLOOKUP(Q$4,'Country populations'!$G$4:$J1025,4,FALSE))*$B$1</f>
        <v>0</v>
      </c>
      <c r="R31" s="11">
        <f ca="1">('Cumulative data'!R31/VLOOKUP(R$4,'Country populations'!$G$4:$J1025,4,FALSE))*$B$1</f>
        <v>0</v>
      </c>
      <c r="S31" s="11">
        <f ca="1">('Cumulative data'!S31/VLOOKUP(S$4,'Country populations'!$G$4:$J1025,4,FALSE))*$B$1</f>
        <v>0</v>
      </c>
      <c r="T31" s="11">
        <f ca="1">('Cumulative data'!T31/VLOOKUP(T$4,'Country populations'!$G$4:$J1025,4,FALSE))*$B$1</f>
        <v>0</v>
      </c>
      <c r="U31" s="11">
        <f ca="1">('Cumulative data'!U31/VLOOKUP(U$4,'Country populations'!$G$4:$J1025,4,FALSE))*$B$1</f>
        <v>0</v>
      </c>
      <c r="V31" s="11">
        <f ca="1">('Cumulative data'!V31/VLOOKUP(V$4,'Country populations'!$G$4:$J1025,4,FALSE))*$B$1</f>
        <v>0</v>
      </c>
      <c r="W31" s="11">
        <f ca="1">('Cumulative data'!W31/VLOOKUP(W$4,'Country populations'!$G$4:$J1025,4,FALSE))*$B$1</f>
        <v>5.8514683177221687E-2</v>
      </c>
      <c r="X31" s="11">
        <f ca="1">('Cumulative data'!X31/VLOOKUP(X$4,'Country populations'!$G$4:$J1025,4,FALSE))*$B$1</f>
        <v>0</v>
      </c>
      <c r="Y31" s="11">
        <f ca="1">('Cumulative data'!Y31/VLOOKUP(Y$4,'Country populations'!$G$4:$J1025,4,FALSE))*$B$1</f>
        <v>2.3719829345632056E-2</v>
      </c>
      <c r="Z31" s="11">
        <f ca="1">('Cumulative data'!Z31/VLOOKUP(Z$4,'Country populations'!$G$4:$J1025,4,FALSE))*$B$1</f>
        <v>0</v>
      </c>
      <c r="AA31" s="11">
        <f ca="1">('Cumulative data'!AA31/VLOOKUP(AA$4,'Country populations'!$G$4:$J1025,4,FALSE))*$B$1</f>
        <v>0</v>
      </c>
      <c r="AB31" s="11">
        <f ca="1">('Cumulative data'!AB31/VLOOKUP(AB$4,'Country populations'!$G$4:$J1025,4,FALSE))*$B$1</f>
        <v>0</v>
      </c>
      <c r="AC31" s="11">
        <f ca="1">('Cumulative data'!AC31/VLOOKUP(AC$4,'Country populations'!$G$4:$J1025,4,FALSE))*$B$1</f>
        <v>0</v>
      </c>
      <c r="AD31" s="11">
        <f ca="1">('Cumulative data'!AD31/VLOOKUP(AD$4,'Country populations'!$G$4:$J1025,4,FALSE))*$B$1</f>
        <v>0</v>
      </c>
      <c r="AE31" s="11">
        <f ca="1">('Cumulative data'!AE31/VLOOKUP(AE$4,'Country populations'!$G$4:$J1025,4,FALSE))*$B$1</f>
        <v>0</v>
      </c>
      <c r="AF31" s="11">
        <f ca="1">('Cumulative data'!AF31/VLOOKUP(AF$4,'Country populations'!$G$4:$J1025,4,FALSE))*$B$1</f>
        <v>0.15686347712759913</v>
      </c>
      <c r="AG31" s="11">
        <f ca="1">('Cumulative data'!AG31/VLOOKUP(AG$4,'Country populations'!$G$4:$J1025,4,FALSE))*$B$1</f>
        <v>0</v>
      </c>
      <c r="AH31" s="11">
        <f ca="1">('Cumulative data'!AH31/VLOOKUP(AH$4,'Country populations'!$G$4:$J1025,4,FALSE))*$B$1</f>
        <v>0</v>
      </c>
      <c r="AI31" s="11">
        <f ca="1">('Cumulative data'!AI31/VLOOKUP(AI$4,'Country populations'!$G$4:$J1025,4,FALSE))*$B$1</f>
        <v>0</v>
      </c>
      <c r="AJ31" s="11">
        <f ca="1">('Cumulative data'!AJ31/VLOOKUP(AJ$4,'Country populations'!$G$4:$J1025,4,FALSE))*$B$1</f>
        <v>0</v>
      </c>
      <c r="AK31" s="11">
        <f ca="1">('Cumulative data'!AK31/VLOOKUP(AK$4,'Country populations'!$G$4:$J1025,4,FALSE))*$B$1</f>
        <v>0</v>
      </c>
      <c r="AL31" s="11">
        <f ca="1">('Cumulative data'!AL31/VLOOKUP(AL$4,'Country populations'!$G$4:$J1025,4,FALSE))*$B$1</f>
        <v>0.12358648727593692</v>
      </c>
      <c r="AM31" s="11">
        <f ca="1">('Cumulative data'!AM31/VLOOKUP(AM$4,'Country populations'!$G$4:$J1025,4,FALSE))*$B$1</f>
        <v>0</v>
      </c>
      <c r="AN31" s="11">
        <f ca="1">('Cumulative data'!AN31/VLOOKUP(AN$4,'Country populations'!$G$4:$J1025,4,FALSE))*$B$1</f>
        <v>0</v>
      </c>
      <c r="AO31" s="11">
        <f ca="1">('Cumulative data'!AO31/VLOOKUP(AO$4,'Country populations'!$G$4:$J1025,4,FALSE))*$B$1</f>
        <v>0</v>
      </c>
      <c r="AP31" s="11">
        <f ca="1">('Cumulative data'!AP31/VLOOKUP(AP$4,'Country populations'!$G$4:$J1025,4,FALSE))*$B$1</f>
        <v>0</v>
      </c>
      <c r="AQ31" s="11">
        <f ca="1">('Cumulative data'!AQ31/VLOOKUP(AQ$4,'Country populations'!$G$4:$J1025,4,FALSE))*$B$1</f>
        <v>0</v>
      </c>
      <c r="AR31" s="11">
        <f ca="1">('Cumulative data'!AR31/VLOOKUP(AR$4,'Country populations'!$G$4:$J1025,4,FALSE))*$B$1</f>
        <v>0</v>
      </c>
      <c r="AS31" s="11">
        <f ca="1">('Cumulative data'!AS31/VLOOKUP(AS$4,'Country populations'!$G$4:$J1025,4,FALSE))*$B$1</f>
        <v>0</v>
      </c>
      <c r="AT31" s="11">
        <f ca="1">('Cumulative data'!AT31/VLOOKUP(AT$4,'Country populations'!$G$4:$J1025,4,FALSE))*$B$1</f>
        <v>0</v>
      </c>
      <c r="AU31" s="11">
        <f ca="1">('Cumulative data'!AU31/VLOOKUP(AU$4,'Country populations'!$G$4:$J1025,4,FALSE))*$B$1</f>
        <v>0</v>
      </c>
      <c r="AV31" s="11">
        <f ca="1">('Cumulative data'!AV31/VLOOKUP(AV$4,'Country populations'!$G$4:$J1025,4,FALSE))*$B$1</f>
        <v>0.68372059552747588</v>
      </c>
      <c r="AW31" s="11">
        <f ca="1">('Cumulative data'!AW31/VLOOKUP(AW$4,'Country populations'!$G$4:$J1025,4,FALSE))*$B$1</f>
        <v>0</v>
      </c>
      <c r="AX31" s="11">
        <f ca="1">('Cumulative data'!AX31/VLOOKUP(AX$4,'Country populations'!$G$4:$J1025,4,FALSE))*$B$1</f>
        <v>0</v>
      </c>
      <c r="AY31" s="11">
        <f ca="1">('Cumulative data'!AY31/VLOOKUP(AY$4,'Country populations'!$G$4:$J1025,4,FALSE))*$B$1</f>
        <v>7.1633260400168028E-2</v>
      </c>
      <c r="AZ31" s="11">
        <f ca="1">('Cumulative data'!AZ31/VLOOKUP(AZ$4,'Country populations'!$G$4:$J1025,4,FALSE))*$B$1</f>
        <v>0</v>
      </c>
      <c r="BA31" s="11">
        <f ca="1">('Cumulative data'!BA31/VLOOKUP(BA$4,'Country populations'!$G$4:$J1025,4,FALSE))*$B$1</f>
        <v>0</v>
      </c>
      <c r="BB31" s="11">
        <f ca="1">('Cumulative data'!BB31/VLOOKUP(BB$4,'Country populations'!$G$4:$J1025,4,FALSE))*$B$1</f>
        <v>0</v>
      </c>
      <c r="BC31" s="11">
        <f ca="1">('Cumulative data'!BC31/VLOOKUP(BC$4,'Country populations'!$G$4:$J1025,4,FALSE))*$B$1</f>
        <v>0</v>
      </c>
      <c r="BD31" s="11">
        <f ca="1">('Cumulative data'!BD31/VLOOKUP(BD$4,'Country populations'!$G$4:$J1025,4,FALSE))*$B$1</f>
        <v>0</v>
      </c>
      <c r="BE31" s="11">
        <f ca="1">('Cumulative data'!BE31/VLOOKUP(BE$4,'Country populations'!$G$4:$J1025,4,FALSE))*$B$1</f>
        <v>0</v>
      </c>
      <c r="BF31" s="11">
        <f ca="1">('Cumulative data'!BF31/VLOOKUP(BF$4,'Country populations'!$G$4:$J1025,4,FALSE))*$B$1</f>
        <v>0</v>
      </c>
      <c r="BG31" s="11">
        <f ca="1">('Cumulative data'!BG31/VLOOKUP(BG$4,'Country populations'!$G$4:$J1025,4,FALSE))*$B$1</f>
        <v>0</v>
      </c>
      <c r="BH31" s="11">
        <f ca="1">('Cumulative data'!BH31/VLOOKUP(BH$4,'Country populations'!$G$4:$J1025,4,FALSE))*$B$1</f>
        <v>0</v>
      </c>
      <c r="BI31" s="11">
        <f ca="1">('Cumulative data'!BI31/VLOOKUP(BI$4,'Country populations'!$G$4:$J1025,4,FALSE))*$B$1</f>
        <v>0</v>
      </c>
      <c r="BJ31" s="11">
        <f ca="1">('Cumulative data'!BJ31/VLOOKUP(BJ$4,'Country populations'!$G$4:$J1025,4,FALSE))*$B$1</f>
        <v>0</v>
      </c>
      <c r="BK31" s="11">
        <f ca="1">('Cumulative data'!BK31/VLOOKUP(BK$4,'Country populations'!$G$4:$J1025,4,FALSE))*$B$1</f>
        <v>0</v>
      </c>
      <c r="BL31" s="11">
        <f ca="1">('Cumulative data'!BL31/VLOOKUP(BL$4,'Country populations'!$G$4:$J1025,4,FALSE))*$B$1</f>
        <v>0</v>
      </c>
      <c r="BM31" s="11">
        <f ca="1">('Cumulative data'!BM31/VLOOKUP(BM$4,'Country populations'!$G$4:$J1025,4,FALSE))*$B$1</f>
        <v>0</v>
      </c>
      <c r="BN31" s="11">
        <f ca="1">('Cumulative data'!BN31/VLOOKUP(BN$4,'Country populations'!$G$4:$J1025,4,FALSE))*$B$1</f>
        <v>0</v>
      </c>
      <c r="BO31" s="11">
        <f ca="1">('Cumulative data'!BO31/VLOOKUP(BO$4,'Country populations'!$G$4:$J1025,4,FALSE))*$B$1</f>
        <v>0</v>
      </c>
      <c r="BP31" s="11">
        <f ca="1">('Cumulative data'!BP31/VLOOKUP(BP$4,'Country populations'!$G$4:$J1025,4,FALSE))*$B$1</f>
        <v>0</v>
      </c>
      <c r="BQ31" s="11">
        <f ca="1">('Cumulative data'!BQ31/VLOOKUP(BQ$4,'Country populations'!$G$4:$J1025,4,FALSE))*$B$1</f>
        <v>0</v>
      </c>
      <c r="BR31" s="11">
        <f ca="1">('Cumulative data'!BR31/VLOOKUP(BR$4,'Country populations'!$G$4:$J1025,4,FALSE))*$B$1</f>
        <v>0</v>
      </c>
      <c r="BS31" s="11">
        <f ca="1">('Cumulative data'!BS31/VLOOKUP(BS$4,'Country populations'!$G$4:$J1025,4,FALSE))*$B$1</f>
        <v>0</v>
      </c>
      <c r="BT31" s="11">
        <f ca="1">('Cumulative data'!BT31/VLOOKUP(BT$4,'Country populations'!$G$4:$J1025,4,FALSE))*$B$1</f>
        <v>0</v>
      </c>
      <c r="BU31" s="11">
        <f ca="1">('Cumulative data'!BU31/VLOOKUP(BU$4,'Country populations'!$G$4:$J1025,4,FALSE))*$B$1</f>
        <v>0</v>
      </c>
      <c r="BV31" s="11">
        <f ca="1">('Cumulative data'!BV31/VLOOKUP(BV$4,'Country populations'!$G$4:$J1025,4,FALSE))*$B$1</f>
        <v>0</v>
      </c>
      <c r="BW31" s="11">
        <f ca="1">('Cumulative data'!BW31/VLOOKUP(BW$4,'Country populations'!$G$4:$J1025,4,FALSE))*$B$1</f>
        <v>0</v>
      </c>
      <c r="BX31" s="11">
        <f ca="1">('Cumulative data'!BX31/VLOOKUP(BX$4,'Country populations'!$G$4:$J1025,4,FALSE))*$B$1</f>
        <v>0</v>
      </c>
      <c r="BY31" s="11">
        <f ca="1">('Cumulative data'!BY31/VLOOKUP(BY$4,'Country populations'!$G$4:$J1025,4,FALSE))*$B$1</f>
        <v>0</v>
      </c>
      <c r="BZ31" s="11">
        <f ca="1">('Cumulative data'!BZ31/VLOOKUP(BZ$4,'Country populations'!$G$4:$J1025,4,FALSE))*$B$1</f>
        <v>0</v>
      </c>
      <c r="CA31" s="11">
        <f ca="1">('Cumulative data'!CA31/VLOOKUP(CA$4,'Country populations'!$G$4:$J1025,4,FALSE))*$B$1</f>
        <v>0</v>
      </c>
      <c r="CB31" s="11">
        <f ca="1">('Cumulative data'!CB31/VLOOKUP(CB$4,'Country populations'!$G$4:$J1025,4,FALSE))*$B$1</f>
        <v>0</v>
      </c>
      <c r="CC31" s="11">
        <f ca="1">('Cumulative data'!CC31/VLOOKUP(CC$4,'Country populations'!$G$4:$J1025,4,FALSE))*$B$1</f>
        <v>0</v>
      </c>
      <c r="CD31" s="11">
        <f ca="1">('Cumulative data'!CD31/VLOOKUP(CD$4,'Country populations'!$G$4:$J1025,4,FALSE))*$B$1</f>
        <v>0</v>
      </c>
      <c r="CE31" s="11">
        <f ca="1">('Cumulative data'!CE31/VLOOKUP(CE$4,'Country populations'!$G$4:$J1025,4,FALSE))*$B$1</f>
        <v>0</v>
      </c>
      <c r="CF31" s="11" t="e">
        <f ca="1">('Cumulative data'!CF31/VLOOKUP(CF$4,'Country populations'!$G$4:$J1025,4,FALSE))*$B$1</f>
        <v>#N/A</v>
      </c>
      <c r="CG31" s="11">
        <f ca="1">('Cumulative data'!CG31/VLOOKUP(CG$4,'Country populations'!$G$4:$J1025,4,FALSE))*$B$1</f>
        <v>0</v>
      </c>
      <c r="CH31" s="11">
        <f ca="1">('Cumulative data'!CH31/VLOOKUP(CH$4,'Country populations'!$G$4:$J1025,4,FALSE))*$B$1</f>
        <v>0</v>
      </c>
      <c r="CI31" s="11">
        <f ca="1">('Cumulative data'!CI31/VLOOKUP(CI$4,'Country populations'!$G$4:$J1025,4,FALSE))*$B$1</f>
        <v>0</v>
      </c>
      <c r="CJ31" s="11">
        <f ca="1">('Cumulative data'!CJ31/VLOOKUP(CJ$4,'Country populations'!$G$4:$J1025,4,FALSE))*$B$1</f>
        <v>0</v>
      </c>
      <c r="CK31" s="11">
        <f ca="1">('Cumulative data'!CK31/VLOOKUP(CK$4,'Country populations'!$G$4:$J1025,4,FALSE))*$B$1</f>
        <v>0</v>
      </c>
      <c r="CL31" s="11">
        <f ca="1">('Cumulative data'!CL31/VLOOKUP(CL$4,'Country populations'!$G$4:$J1025,4,FALSE))*$B$1</f>
        <v>0</v>
      </c>
      <c r="CM31" s="11">
        <f ca="1">('Cumulative data'!CM31/VLOOKUP(CM$4,'Country populations'!$G$4:$J1025,4,FALSE))*$B$1</f>
        <v>0</v>
      </c>
      <c r="CN31" s="11">
        <f ca="1">('Cumulative data'!CN31/VLOOKUP(CN$4,'Country populations'!$G$4:$J1025,4,FALSE))*$B$1</f>
        <v>0</v>
      </c>
      <c r="CO31" s="11">
        <f ca="1">('Cumulative data'!CO31/VLOOKUP(CO$4,'Country populations'!$G$4:$J1025,4,FALSE))*$B$1</f>
        <v>0</v>
      </c>
      <c r="CP31" s="11">
        <f ca="1">('Cumulative data'!CP31/VLOOKUP(CP$4,'Country populations'!$G$4:$J1025,4,FALSE))*$B$1</f>
        <v>0</v>
      </c>
      <c r="CQ31" s="11">
        <f ca="1">('Cumulative data'!CQ31/VLOOKUP(CQ$4,'Country populations'!$G$4:$J1025,4,FALSE))*$B$1</f>
        <v>0</v>
      </c>
      <c r="CR31" s="11">
        <f ca="1">('Cumulative data'!CR31/VLOOKUP(CR$4,'Country populations'!$G$4:$J1025,4,FALSE))*$B$1</f>
        <v>0</v>
      </c>
      <c r="CS31" s="11">
        <f ca="1">('Cumulative data'!CS31/VLOOKUP(CS$4,'Country populations'!$G$4:$J1025,4,FALSE))*$B$1</f>
        <v>0</v>
      </c>
      <c r="CT31" s="11">
        <f ca="1">('Cumulative data'!CT31/VLOOKUP(CT$4,'Country populations'!$G$4:$J1025,4,FALSE))*$B$1</f>
        <v>0</v>
      </c>
      <c r="CU31" s="11">
        <f ca="1">('Cumulative data'!CU31/VLOOKUP(CU$4,'Country populations'!$G$4:$J1025,4,FALSE))*$B$1</f>
        <v>0</v>
      </c>
      <c r="CV31" s="11">
        <f ca="1">('Cumulative data'!CV31/VLOOKUP(CV$4,'Country populations'!$G$4:$J1025,4,FALSE))*$B$1</f>
        <v>0.12596163838303046</v>
      </c>
      <c r="CW31" s="11">
        <f ca="1">('Cumulative data'!CW31/VLOOKUP(CW$4,'Country populations'!$G$4:$J1025,4,FALSE))*$B$1</f>
        <v>0</v>
      </c>
      <c r="CX31" s="11">
        <f ca="1">('Cumulative data'!CX31/VLOOKUP(CX$4,'Country populations'!$G$4:$J1025,4,FALSE))*$B$1</f>
        <v>0</v>
      </c>
      <c r="CY31" s="11">
        <f ca="1">('Cumulative data'!CY31/VLOOKUP(CY$4,'Country populations'!$G$4:$J1025,4,FALSE))*$B$1</f>
        <v>0</v>
      </c>
      <c r="CZ31" s="11">
        <f ca="1">('Cumulative data'!CZ31/VLOOKUP(CZ$4,'Country populations'!$G$4:$J1025,4,FALSE))*$B$1</f>
        <v>0</v>
      </c>
      <c r="DA31" s="11">
        <f ca="1">('Cumulative data'!DA31/VLOOKUP(DA$4,'Country populations'!$G$4:$J1025,4,FALSE))*$B$1</f>
        <v>0</v>
      </c>
      <c r="DB31" s="11">
        <f ca="1">('Cumulative data'!DB31/VLOOKUP(DB$4,'Country populations'!$G$4:$J1025,4,FALSE))*$B$1</f>
        <v>0</v>
      </c>
      <c r="DC31" s="11">
        <f ca="1">('Cumulative data'!DC31/VLOOKUP(DC$4,'Country populations'!$G$4:$J1025,4,FALSE))*$B$1</f>
        <v>0</v>
      </c>
      <c r="DD31" s="11">
        <f ca="1">('Cumulative data'!DD31/VLOOKUP(DD$4,'Country populations'!$G$4:$J1025,4,FALSE))*$B$1</f>
        <v>0</v>
      </c>
      <c r="DE31" s="11">
        <f ca="1">('Cumulative data'!DE31/VLOOKUP(DE$4,'Country populations'!$G$4:$J1025,4,FALSE))*$B$1</f>
        <v>0</v>
      </c>
      <c r="DF31" s="11">
        <f ca="1">('Cumulative data'!DF31/VLOOKUP(DF$4,'Country populations'!$G$4:$J1025,4,FALSE))*$B$1</f>
        <v>0</v>
      </c>
      <c r="DG31" s="11">
        <f ca="1">('Cumulative data'!DG31/VLOOKUP(DG$4,'Country populations'!$G$4:$J1025,4,FALSE))*$B$1</f>
        <v>0</v>
      </c>
      <c r="DH31" s="11">
        <f ca="1">('Cumulative data'!DH31/VLOOKUP(DH$4,'Country populations'!$G$4:$J1025,4,FALSE))*$B$1</f>
        <v>2.0546837013232462E-2</v>
      </c>
      <c r="DI31" s="11">
        <f ca="1">('Cumulative data'!DI31/VLOOKUP(DI$4,'Country populations'!$G$4:$J1025,4,FALSE))*$B$1</f>
        <v>0</v>
      </c>
      <c r="DJ31" s="11">
        <f ca="1">('Cumulative data'!DJ31/VLOOKUP(DJ$4,'Country populations'!$G$4:$J1025,4,FALSE))*$B$1</f>
        <v>0</v>
      </c>
      <c r="DK31" s="11">
        <f ca="1">('Cumulative data'!DK31/VLOOKUP(DK$4,'Country populations'!$G$4:$J1025,4,FALSE))*$B$1</f>
        <v>0</v>
      </c>
      <c r="DL31" s="11">
        <f ca="1">('Cumulative data'!DL31/VLOOKUP(DL$4,'Country populations'!$G$4:$J1025,4,FALSE))*$B$1</f>
        <v>0</v>
      </c>
      <c r="DM31" s="11">
        <f ca="1">('Cumulative data'!DM31/VLOOKUP(DM$4,'Country populations'!$G$4:$J1025,4,FALSE))*$B$1</f>
        <v>0</v>
      </c>
      <c r="DN31" s="11">
        <f ca="1">('Cumulative data'!DN31/VLOOKUP(DN$4,'Country populations'!$G$4:$J1025,4,FALSE))*$B$1</f>
        <v>0</v>
      </c>
      <c r="DO31" s="11">
        <f ca="1">('Cumulative data'!DO31/VLOOKUP(DO$4,'Country populations'!$G$4:$J1025,4,FALSE))*$B$1</f>
        <v>0</v>
      </c>
      <c r="DP31" s="11">
        <f ca="1">('Cumulative data'!DP31/VLOOKUP(DP$4,'Country populations'!$G$4:$J1025,4,FALSE))*$B$1</f>
        <v>0</v>
      </c>
      <c r="DQ31" s="11">
        <f ca="1">('Cumulative data'!DQ31/VLOOKUP(DQ$4,'Country populations'!$G$4:$J1025,4,FALSE))*$B$1</f>
        <v>0</v>
      </c>
      <c r="DR31" s="11">
        <f ca="1">('Cumulative data'!DR31/VLOOKUP(DR$4,'Country populations'!$G$4:$J1025,4,FALSE))*$B$1</f>
        <v>0</v>
      </c>
      <c r="DS31" s="11">
        <f ca="1">('Cumulative data'!DS31/VLOOKUP(DS$4,'Country populations'!$G$4:$J1025,4,FALSE))*$B$1</f>
        <v>0</v>
      </c>
      <c r="DT31" s="11">
        <f ca="1">('Cumulative data'!DT31/VLOOKUP(DT$4,'Country populations'!$G$4:$J1025,4,FALSE))*$B$1</f>
        <v>0</v>
      </c>
      <c r="DU31" s="11">
        <f ca="1">('Cumulative data'!DU31/VLOOKUP(DU$4,'Country populations'!$G$4:$J1025,4,FALSE))*$B$1</f>
        <v>0</v>
      </c>
      <c r="DV31" s="11">
        <f ca="1">('Cumulative data'!DV31/VLOOKUP(DV$4,'Country populations'!$G$4:$J1025,4,FALSE))*$B$1</f>
        <v>0</v>
      </c>
      <c r="DW31" s="11">
        <f ca="1">('Cumulative data'!DW31/VLOOKUP(DW$4,'Country populations'!$G$4:$J1025,4,FALSE))*$B$1</f>
        <v>0</v>
      </c>
      <c r="DX31" s="11">
        <f ca="1">('Cumulative data'!DX31/VLOOKUP(DX$4,'Country populations'!$G$4:$J1025,4,FALSE))*$B$1</f>
        <v>0</v>
      </c>
      <c r="DY31" s="11">
        <f ca="1">('Cumulative data'!DY31/VLOOKUP(DY$4,'Country populations'!$G$4:$J1025,4,FALSE))*$B$1</f>
        <v>0</v>
      </c>
      <c r="DZ31" s="11">
        <f ca="1">('Cumulative data'!DZ31/VLOOKUP(DZ$4,'Country populations'!$G$4:$J1025,4,FALSE))*$B$1</f>
        <v>0</v>
      </c>
      <c r="EA31" s="11">
        <f ca="1">('Cumulative data'!EA31/VLOOKUP(EA$4,'Country populations'!$G$4:$J1025,4,FALSE))*$B$1</f>
        <v>0</v>
      </c>
      <c r="EB31" s="11">
        <f ca="1">('Cumulative data'!EB31/VLOOKUP(EB$4,'Country populations'!$G$4:$J1025,4,FALSE))*$B$1</f>
        <v>0</v>
      </c>
      <c r="EC31" s="11">
        <f ca="1">('Cumulative data'!EC31/VLOOKUP(EC$4,'Country populations'!$G$4:$J1025,4,FALSE))*$B$1</f>
        <v>0</v>
      </c>
      <c r="ED31" s="11">
        <f ca="1">('Cumulative data'!ED31/VLOOKUP(ED$4,'Country populations'!$G$4:$J1025,4,FALSE))*$B$1</f>
        <v>0</v>
      </c>
      <c r="EE31" s="11">
        <f ca="1">('Cumulative data'!EE31/VLOOKUP(EE$4,'Country populations'!$G$4:$J1025,4,FALSE))*$B$1</f>
        <v>0</v>
      </c>
      <c r="EF31" s="11">
        <f ca="1">('Cumulative data'!EF31/VLOOKUP(EF$4,'Country populations'!$G$4:$J1025,4,FALSE))*$B$1</f>
        <v>0</v>
      </c>
      <c r="EG31" s="11">
        <f ca="1">('Cumulative data'!EG31/VLOOKUP(EG$4,'Country populations'!$G$4:$J1025,4,FALSE))*$B$1</f>
        <v>0</v>
      </c>
      <c r="EH31" s="11">
        <f ca="1">('Cumulative data'!EH31/VLOOKUP(EH$4,'Country populations'!$G$4:$J1025,4,FALSE))*$B$1</f>
        <v>0</v>
      </c>
      <c r="EI31" s="11">
        <f ca="1">('Cumulative data'!EI31/VLOOKUP(EI$4,'Country populations'!$G$4:$J1025,4,FALSE))*$B$1</f>
        <v>0</v>
      </c>
      <c r="EJ31" s="11">
        <f ca="1">('Cumulative data'!EJ31/VLOOKUP(EJ$4,'Country populations'!$G$4:$J1025,4,FALSE))*$B$1</f>
        <v>0</v>
      </c>
      <c r="EK31" s="11">
        <f ca="1">('Cumulative data'!EK31/VLOOKUP(EK$4,'Country populations'!$G$4:$J1025,4,FALSE))*$B$1</f>
        <v>0</v>
      </c>
      <c r="EL31" s="11">
        <f ca="1">('Cumulative data'!EL31/VLOOKUP(EL$4,'Country populations'!$G$4:$J1025,4,FALSE))*$B$1</f>
        <v>0</v>
      </c>
      <c r="EM31" s="11">
        <f ca="1">('Cumulative data'!EM31/VLOOKUP(EM$4,'Country populations'!$G$4:$J1025,4,FALSE))*$B$1</f>
        <v>0</v>
      </c>
      <c r="EN31" s="11">
        <f ca="1">('Cumulative data'!EN31/VLOOKUP(EN$4,'Country populations'!$G$4:$J1025,4,FALSE))*$B$1</f>
        <v>0</v>
      </c>
      <c r="EO31" s="11">
        <f ca="1">('Cumulative data'!EO31/VLOOKUP(EO$4,'Country populations'!$G$4:$J1025,4,FALSE))*$B$1</f>
        <v>0</v>
      </c>
      <c r="EP31" s="11">
        <f ca="1">('Cumulative data'!EP31/VLOOKUP(EP$4,'Country populations'!$G$4:$J1025,4,FALSE))*$B$1</f>
        <v>0</v>
      </c>
      <c r="EQ31" s="11">
        <f ca="1">('Cumulative data'!EQ31/VLOOKUP(EQ$4,'Country populations'!$G$4:$J1025,4,FALSE))*$B$1</f>
        <v>0</v>
      </c>
      <c r="ER31" s="11">
        <f ca="1">('Cumulative data'!ER31/VLOOKUP(ER$4,'Country populations'!$G$4:$J1025,4,FALSE))*$B$1</f>
        <v>0</v>
      </c>
      <c r="ES31" s="11">
        <f ca="1">('Cumulative data'!ES31/VLOOKUP(ES$4,'Country populations'!$G$4:$J1025,4,FALSE))*$B$1</f>
        <v>0</v>
      </c>
      <c r="ET31" s="11">
        <f ca="1">('Cumulative data'!ET31/VLOOKUP(ET$4,'Country populations'!$G$4:$J1025,4,FALSE))*$B$1</f>
        <v>0</v>
      </c>
      <c r="EU31" s="11">
        <f ca="1">('Cumulative data'!EU31/VLOOKUP(EU$4,'Country populations'!$G$4:$J1025,4,FALSE))*$B$1</f>
        <v>0</v>
      </c>
      <c r="EV31" s="11">
        <f ca="1">('Cumulative data'!EV31/VLOOKUP(EV$4,'Country populations'!$G$4:$J1025,4,FALSE))*$B$1</f>
        <v>0</v>
      </c>
      <c r="EW31" s="11">
        <f ca="1">('Cumulative data'!EW31/VLOOKUP(EW$4,'Country populations'!$G$4:$J1025,4,FALSE))*$B$1</f>
        <v>0</v>
      </c>
      <c r="EX31" s="11">
        <f ca="1">('Cumulative data'!EX31/VLOOKUP(EX$4,'Country populations'!$G$4:$J1025,4,FALSE))*$B$1</f>
        <v>0</v>
      </c>
      <c r="EY31" s="11">
        <f ca="1">('Cumulative data'!EY31/VLOOKUP(EY$4,'Country populations'!$G$4:$J1025,4,FALSE))*$B$1</f>
        <v>0</v>
      </c>
      <c r="EZ31" s="11">
        <f ca="1">('Cumulative data'!EZ31/VLOOKUP(EZ$4,'Country populations'!$G$4:$J1025,4,FALSE))*$B$1</f>
        <v>0</v>
      </c>
      <c r="FA31" s="11">
        <f ca="1">('Cumulative data'!FA31/VLOOKUP(FA$4,'Country populations'!$G$4:$J1025,4,FALSE))*$B$1</f>
        <v>0</v>
      </c>
      <c r="FB31" s="11">
        <f ca="1">('Cumulative data'!FB31/VLOOKUP(FB$4,'Country populations'!$G$4:$J1025,4,FALSE))*$B$1</f>
        <v>0</v>
      </c>
      <c r="FC31" s="11">
        <f ca="1">('Cumulative data'!FC31/VLOOKUP(FC$4,'Country populations'!$G$4:$J1025,4,FALSE))*$B$1</f>
        <v>0</v>
      </c>
      <c r="FD31" s="11">
        <f ca="1">('Cumulative data'!FD31/VLOOKUP(FD$4,'Country populations'!$G$4:$J1025,4,FALSE))*$B$1</f>
        <v>0</v>
      </c>
      <c r="FE31" s="11">
        <f ca="1">('Cumulative data'!FE31/VLOOKUP(FE$4,'Country populations'!$G$4:$J1025,4,FALSE))*$B$1</f>
        <v>0</v>
      </c>
      <c r="FF31" s="11">
        <f ca="1">('Cumulative data'!FF31/VLOOKUP(FF$4,'Country populations'!$G$4:$J1025,4,FALSE))*$B$1</f>
        <v>0</v>
      </c>
      <c r="FG31" s="11">
        <f ca="1">('Cumulative data'!FG31/VLOOKUP(FG$4,'Country populations'!$G$4:$J1025,4,FALSE))*$B$1</f>
        <v>0</v>
      </c>
      <c r="FH31" s="11">
        <f ca="1">('Cumulative data'!FH31/VLOOKUP(FH$4,'Country populations'!$G$4:$J1025,4,FALSE))*$B$1</f>
        <v>0</v>
      </c>
      <c r="FI31" s="11">
        <f ca="1">('Cumulative data'!FI31/VLOOKUP(FI$4,'Country populations'!$G$4:$J1025,4,FALSE))*$B$1</f>
        <v>0</v>
      </c>
      <c r="FJ31" s="11">
        <f ca="1">('Cumulative data'!FJ31/VLOOKUP(FJ$4,'Country populations'!$G$4:$J1025,4,FALSE))*$B$1</f>
        <v>0</v>
      </c>
      <c r="FK31" s="11">
        <f ca="1">('Cumulative data'!FK31/VLOOKUP(FK$4,'Country populations'!$G$4:$J1025,4,FALSE))*$B$1</f>
        <v>0</v>
      </c>
      <c r="FL31" s="11">
        <f ca="1">('Cumulative data'!FL31/VLOOKUP(FL$4,'Country populations'!$G$4:$J1025,4,FALSE))*$B$1</f>
        <v>0</v>
      </c>
      <c r="FM31" s="11">
        <f ca="1">('Cumulative data'!FM31/VLOOKUP(FM$4,'Country populations'!$G$4:$J1025,4,FALSE))*$B$1</f>
        <v>0</v>
      </c>
      <c r="FN31" s="11">
        <f ca="1">('Cumulative data'!FN31/VLOOKUP(FN$4,'Country populations'!$G$4:$J1025,4,FALSE))*$B$1</f>
        <v>0</v>
      </c>
      <c r="FO31" s="11">
        <f ca="1">('Cumulative data'!FO31/VLOOKUP(FO$4,'Country populations'!$G$4:$J1025,4,FALSE))*$B$1</f>
        <v>0</v>
      </c>
      <c r="FP31" s="11">
        <f ca="1">('Cumulative data'!FP31/VLOOKUP(FP$4,'Country populations'!$G$4:$J1025,4,FALSE))*$B$1</f>
        <v>0</v>
      </c>
      <c r="FQ31" s="11">
        <f ca="1">('Cumulative data'!FQ31/VLOOKUP(FQ$4,'Country populations'!$G$4:$J1025,4,FALSE))*$B$1</f>
        <v>0</v>
      </c>
      <c r="FR31" s="11">
        <f ca="1">('Cumulative data'!FR31/VLOOKUP(FR$4,'Country populations'!$G$4:$J1025,4,FALSE))*$B$1</f>
        <v>0</v>
      </c>
      <c r="FS31" s="11">
        <f ca="1">('Cumulative data'!FS31/VLOOKUP(FS$4,'Country populations'!$G$4:$J1025,4,FALSE))*$B$1</f>
        <v>0</v>
      </c>
      <c r="FT31" s="11">
        <f ca="1">('Cumulative data'!FT31/VLOOKUP(FT$4,'Country populations'!$G$4:$J1025,4,FALSE))*$B$1</f>
        <v>3.4320849421803516E-2</v>
      </c>
      <c r="FU31" s="11">
        <f ca="1">('Cumulative data'!FU31/VLOOKUP(FU$4,'Country populations'!$G$4:$J1025,4,FALSE))*$B$1</f>
        <v>0</v>
      </c>
      <c r="FV31" s="11">
        <f ca="1">('Cumulative data'!FV31/VLOOKUP(FV$4,'Country populations'!$G$4:$J1025,4,FALSE))*$B$1</f>
        <v>0</v>
      </c>
      <c r="FW31" s="11">
        <f ca="1">('Cumulative data'!FW31/VLOOKUP(FW$4,'Country populations'!$G$4:$J1025,4,FALSE))*$B$1</f>
        <v>0</v>
      </c>
      <c r="FX31" s="11">
        <f ca="1">('Cumulative data'!FX31/VLOOKUP(FX$4,'Country populations'!$G$4:$J1025,4,FALSE))*$B$1</f>
        <v>0</v>
      </c>
      <c r="FY31" s="11">
        <f ca="1">('Cumulative data'!FY31/VLOOKUP(FY$4,'Country populations'!$G$4:$J1025,4,FALSE))*$B$1</f>
        <v>0</v>
      </c>
      <c r="FZ31" s="11">
        <f ca="1">('Cumulative data'!FZ31/VLOOKUP(FZ$4,'Country populations'!$G$4:$J1025,4,FALSE))*$B$1</f>
        <v>0</v>
      </c>
      <c r="GA31" s="11">
        <f ca="1">('Cumulative data'!GA31/VLOOKUP(GA$4,'Country populations'!$G$4:$J1025,4,FALSE))*$B$1</f>
        <v>0</v>
      </c>
      <c r="GB31" s="11">
        <f ca="1">('Cumulative data'!GB31/VLOOKUP(GB$4,'Country populations'!$G$4:$J1025,4,FALSE))*$B$1</f>
        <v>0</v>
      </c>
      <c r="GC31" s="11">
        <f ca="1">('Cumulative data'!GC31/VLOOKUP(GC$4,'Country populations'!$G$4:$J1025,4,FALSE))*$B$1</f>
        <v>0</v>
      </c>
      <c r="GD31" s="11">
        <f ca="1">('Cumulative data'!GD31/VLOOKUP(GD$4,'Country populations'!$G$4:$J1025,4,FALSE))*$B$1</f>
        <v>0</v>
      </c>
      <c r="GE31" s="11">
        <f ca="1">('Cumulative data'!GE31/VLOOKUP(GE$4,'Country populations'!$G$4:$J1025,4,FALSE))*$B$1</f>
        <v>0</v>
      </c>
      <c r="GF31" s="11">
        <f ca="1">('Cumulative data'!GF31/VLOOKUP(GF$4,'Country populations'!$G$4:$J1025,4,FALSE))*$B$1</f>
        <v>0</v>
      </c>
      <c r="GG31" s="11">
        <f ca="1">('Cumulative data'!GG31/VLOOKUP(GG$4,'Country populations'!$G$4:$J1025,4,FALSE))*$B$1</f>
        <v>0</v>
      </c>
      <c r="GH31" s="11">
        <f ca="1">('Cumulative data'!GH31/VLOOKUP(GH$4,'Country populations'!$G$4:$J1025,4,FALSE))*$B$1</f>
        <v>0</v>
      </c>
      <c r="GI31" s="11">
        <f ca="1">('Cumulative data'!GI31/VLOOKUP(GI$4,'Country populations'!$G$4:$J1025,4,FALSE))*$B$1</f>
        <v>0</v>
      </c>
      <c r="GJ31" s="11">
        <f ca="1">('Cumulative data'!GJ31/VLOOKUP(GJ$4,'Country populations'!$G$4:$J1025,4,FALSE))*$B$1</f>
        <v>0</v>
      </c>
      <c r="GK31" s="11">
        <f ca="1">('Cumulative data'!GK31/VLOOKUP(GK$4,'Country populations'!$G$4:$J1025,4,FALSE))*$B$1</f>
        <v>0</v>
      </c>
      <c r="GL31" s="11">
        <f ca="1">('Cumulative data'!GL31/VLOOKUP(GL$4,'Country populations'!$G$4:$J1025,4,FALSE))*$B$1</f>
        <v>0</v>
      </c>
      <c r="GM31" s="11">
        <f ca="1">('Cumulative data'!GM31/VLOOKUP(GM$4,'Country populations'!$G$4:$J1025,4,FALSE))*$B$1</f>
        <v>0</v>
      </c>
      <c r="GN31" s="11">
        <f ca="1">('Cumulative data'!GN31/VLOOKUP(GN$4,'Country populations'!$G$4:$J1025,4,FALSE))*$B$1</f>
        <v>0</v>
      </c>
      <c r="GO31" s="11">
        <f ca="1">('Cumulative data'!GO31/VLOOKUP(GO$4,'Country populations'!$G$4:$J1025,4,FALSE))*$B$1</f>
        <v>0</v>
      </c>
      <c r="GP31" s="11">
        <f ca="1">('Cumulative data'!GP31/VLOOKUP(GP$4,'Country populations'!$G$4:$J1025,4,FALSE))*$B$1</f>
        <v>0</v>
      </c>
      <c r="GQ31" s="11">
        <f ca="1">('Cumulative data'!GQ31/VLOOKUP(GQ$4,'Country populations'!$G$4:$J1025,4,FALSE))*$B$1</f>
        <v>0</v>
      </c>
      <c r="GR31" s="11">
        <f ca="1">('Cumulative data'!GR31/VLOOKUP(GR$4,'Country populations'!$G$4:$J1025,4,FALSE))*$B$1</f>
        <v>0</v>
      </c>
      <c r="GS31" s="11">
        <f ca="1">('Cumulative data'!GS31/VLOOKUP(GS$4,'Country populations'!$G$4:$J1025,4,FALSE))*$B$1</f>
        <v>0</v>
      </c>
      <c r="GT31" s="11">
        <f ca="1">('Cumulative data'!GT31/VLOOKUP(GT$4,'Country populations'!$G$4:$J1025,4,FALSE))*$B$1</f>
        <v>0</v>
      </c>
      <c r="GU31" s="11">
        <f ca="1">('Cumulative data'!GU31/VLOOKUP(GU$4,'Country populations'!$G$4:$J1025,4,FALSE))*$B$1</f>
        <v>0</v>
      </c>
      <c r="GV31" s="11">
        <f ca="1">('Cumulative data'!GV31/VLOOKUP(GV$4,'Country populations'!$G$4:$J1025,4,FALSE))*$B$1</f>
        <v>0</v>
      </c>
      <c r="GW31" s="11">
        <f ca="1">('Cumulative data'!GW31/VLOOKUP(GW$4,'Country populations'!$G$4:$J1025,4,FALSE))*$B$1</f>
        <v>0</v>
      </c>
      <c r="GX31" s="11">
        <f ca="1">('Cumulative data'!GX31/VLOOKUP(GX$4,'Country populations'!$G$4:$J1025,4,FALSE))*$B$1</f>
        <v>0</v>
      </c>
      <c r="GY31" s="11">
        <f ca="1">('Cumulative data'!GY31/VLOOKUP(GY$4,'Country populations'!$G$4:$J1025,4,FALSE))*$B$1</f>
        <v>0</v>
      </c>
      <c r="GZ31" s="11">
        <f ca="1">('Cumulative data'!GZ31/VLOOKUP(GZ$4,'Country populations'!$G$4:$J1026,4,FALSE))*$B$1</f>
        <v>0.26108155002534533</v>
      </c>
      <c r="HB31" s="8">
        <f>'Cumulative data'!HB31</f>
        <v>43856</v>
      </c>
      <c r="HC31" s="11">
        <f ca="1">('Cumulative data'!HC31/VLOOKUP(HC$4,'Country populations'!$G$4:$J1025,4,FALSE))*$B$1</f>
        <v>0</v>
      </c>
      <c r="HD31" s="11">
        <f ca="1">('Cumulative data'!HD31/VLOOKUP(HD$4,'Country populations'!$G$4:$J1025,4,FALSE))*$B$1</f>
        <v>0</v>
      </c>
      <c r="HE31" s="11">
        <f ca="1">('Cumulative data'!HE31/VLOOKUP(HE$4,'Country populations'!$G$4:$J1025,4,FALSE))*$B$1</f>
        <v>0</v>
      </c>
      <c r="HF31" s="11">
        <f ca="1">('Cumulative data'!HF31/VLOOKUP(HF$4,'Country populations'!$G$4:$J1025,4,FALSE))*$B$1</f>
        <v>0</v>
      </c>
      <c r="HG31" s="11">
        <f ca="1">('Cumulative data'!HG31/VLOOKUP(HG$4,'Country populations'!$G$4:$J1025,4,FALSE))*$B$1</f>
        <v>0</v>
      </c>
      <c r="HH31" s="11">
        <f ca="1">('Cumulative data'!HH31/VLOOKUP(HH$4,'Country populations'!$G$4:$J1025,4,FALSE))*$B$1</f>
        <v>0</v>
      </c>
      <c r="HI31" s="11">
        <f ca="1">('Cumulative data'!HI31/VLOOKUP(HI$4,'Country populations'!$G$4:$J1025,4,FALSE))*$B$1</f>
        <v>3.890715974514293E-2</v>
      </c>
      <c r="HJ31" s="11">
        <f ca="1">('Cumulative data'!HJ31/VLOOKUP(HJ$4,'Country populations'!$G$4:$J1025,4,FALSE))*$B$1</f>
        <v>0</v>
      </c>
      <c r="HK31" s="11">
        <f ca="1">('Cumulative data'!HK31/VLOOKUP(HK$4,'Country populations'!$G$4:$J1025,4,FALSE))*$B$1</f>
        <v>0</v>
      </c>
      <c r="HL31" s="11">
        <f ca="1">('Cumulative data'!HL31/VLOOKUP(HL$4,'Country populations'!$G$4:$J1025,4,FALSE))*$B$1</f>
        <v>0</v>
      </c>
      <c r="HM31" s="11">
        <f ca="1">('Cumulative data'!HM31/VLOOKUP(HM$4,'Country populations'!$G$4:$J1025,4,FALSE))*$B$1</f>
        <v>0</v>
      </c>
      <c r="HN31" s="11">
        <f ca="1">('Cumulative data'!HN31/VLOOKUP(HN$4,'Country populations'!$G$4:$J1025,4,FALSE))*$B$1</f>
        <v>0</v>
      </c>
      <c r="HO31" s="11">
        <f ca="1">('Cumulative data'!HO31/VLOOKUP(HO$4,'Country populations'!$G$4:$J1025,4,FALSE))*$B$1</f>
        <v>0</v>
      </c>
      <c r="HP31" s="11">
        <f ca="1">('Cumulative data'!HP31/VLOOKUP(HP$4,'Country populations'!$G$4:$J1025,4,FALSE))*$B$1</f>
        <v>0</v>
      </c>
      <c r="HQ31" s="11">
        <f ca="1">('Cumulative data'!HQ31/VLOOKUP(HQ$4,'Country populations'!$G$4:$J1025,4,FALSE))*$B$1</f>
        <v>0</v>
      </c>
      <c r="HR31" s="11">
        <f ca="1">('Cumulative data'!HR31/VLOOKUP(HR$4,'Country populations'!$G$4:$J1025,4,FALSE))*$B$1</f>
        <v>0</v>
      </c>
      <c r="HS31" s="11">
        <f ca="1">('Cumulative data'!HS31/VLOOKUP(HS$4,'Country populations'!$G$4:$J1025,4,FALSE))*$B$1</f>
        <v>0</v>
      </c>
      <c r="HT31" s="11">
        <f ca="1">('Cumulative data'!HT31/VLOOKUP(HT$4,'Country populations'!$G$4:$J1025,4,FALSE))*$B$1</f>
        <v>0</v>
      </c>
      <c r="HU31" s="11">
        <f ca="1">('Cumulative data'!HU31/VLOOKUP(HU$4,'Country populations'!$G$4:$J1025,4,FALSE))*$B$1</f>
        <v>0</v>
      </c>
      <c r="HV31" s="11">
        <f ca="1">('Cumulative data'!HV31/VLOOKUP(HV$4,'Country populations'!$G$4:$J1025,4,FALSE))*$B$1</f>
        <v>0</v>
      </c>
      <c r="HW31" s="11">
        <f ca="1">('Cumulative data'!HW31/VLOOKUP(HW$4,'Country populations'!$G$4:$J1025,4,FALSE))*$B$1</f>
        <v>0</v>
      </c>
      <c r="HX31" s="11">
        <f ca="1">('Cumulative data'!HX31/VLOOKUP(HX$4,'Country populations'!$G$4:$J1025,4,FALSE))*$B$1</f>
        <v>0</v>
      </c>
      <c r="HY31" s="11">
        <f ca="1">('Cumulative data'!HY31/VLOOKUP(HY$4,'Country populations'!$G$4:$J1025,4,FALSE))*$B$1</f>
        <v>0</v>
      </c>
      <c r="HZ31" s="11">
        <f ca="1">('Cumulative data'!HZ31/VLOOKUP(HZ$4,'Country populations'!$G$4:$J1025,4,FALSE))*$B$1</f>
        <v>0</v>
      </c>
      <c r="IA31" s="11">
        <f ca="1">('Cumulative data'!IA31/VLOOKUP(IA$4,'Country populations'!$G$4:$J1025,4,FALSE))*$B$1</f>
        <v>0</v>
      </c>
      <c r="IB31" s="11">
        <f ca="1">('Cumulative data'!IB31/VLOOKUP(IB$4,'Country populations'!$G$4:$J1025,4,FALSE))*$B$1</f>
        <v>0</v>
      </c>
      <c r="IC31" s="11">
        <f ca="1">('Cumulative data'!IC31/VLOOKUP(IC$4,'Country populations'!$G$4:$J1025,4,FALSE))*$B$1</f>
        <v>0</v>
      </c>
      <c r="ID31" s="11">
        <f ca="1">('Cumulative data'!ID31/VLOOKUP(ID$4,'Country populations'!$G$4:$J1025,4,FALSE))*$B$1</f>
        <v>0</v>
      </c>
      <c r="IE31" s="11">
        <f ca="1">('Cumulative data'!IE31/VLOOKUP(IE$4,'Country populations'!$G$4:$J1025,4,FALSE))*$B$1</f>
        <v>0</v>
      </c>
      <c r="IF31" s="11">
        <f ca="1">('Cumulative data'!IF31/VLOOKUP(IF$4,'Country populations'!$G$4:$J1025,4,FALSE))*$B$1</f>
        <v>0</v>
      </c>
      <c r="IG31" s="11">
        <f ca="1">('Cumulative data'!IG31/VLOOKUP(IG$4,'Country populations'!$G$4:$J1025,4,FALSE))*$B$1</f>
        <v>0</v>
      </c>
      <c r="IH31" s="11">
        <f ca="1">('Cumulative data'!IH31/VLOOKUP(IH$4,'Country populations'!$G$4:$J1025,4,FALSE))*$B$1</f>
        <v>0</v>
      </c>
      <c r="II31" s="11">
        <f ca="1">('Cumulative data'!II31/VLOOKUP(II$4,'Country populations'!$G$4:$J1025,4,FALSE))*$B$1</f>
        <v>0</v>
      </c>
      <c r="IJ31" s="11">
        <f ca="1">('Cumulative data'!IJ31/VLOOKUP(IJ$4,'Country populations'!$G$4:$J1025,4,FALSE))*$B$1</f>
        <v>0</v>
      </c>
      <c r="IK31" s="11">
        <f ca="1">('Cumulative data'!IK31/VLOOKUP(IK$4,'Country populations'!$G$4:$J1025,4,FALSE))*$B$1</f>
        <v>0</v>
      </c>
      <c r="IL31" s="11">
        <f ca="1">('Cumulative data'!IL31/VLOOKUP(IL$4,'Country populations'!$G$4:$J1025,4,FALSE))*$B$1</f>
        <v>0</v>
      </c>
      <c r="IM31" s="11">
        <f ca="1">('Cumulative data'!IM31/VLOOKUP(IM$4,'Country populations'!$G$4:$J1025,4,FALSE))*$B$1</f>
        <v>0</v>
      </c>
      <c r="IN31" s="11">
        <f ca="1">('Cumulative data'!IN31/VLOOKUP(IN$4,'Country populations'!$G$4:$J1025,4,FALSE))*$B$1</f>
        <v>0</v>
      </c>
      <c r="IO31" s="11">
        <f ca="1">('Cumulative data'!IO31/VLOOKUP(IO$4,'Country populations'!$G$4:$J1025,4,FALSE))*$B$1</f>
        <v>0</v>
      </c>
      <c r="IP31" s="11">
        <f ca="1">('Cumulative data'!IP31/VLOOKUP(IP$4,'Country populations'!$G$4:$J1025,4,FALSE))*$B$1</f>
        <v>0</v>
      </c>
      <c r="IQ31" s="11">
        <f ca="1">('Cumulative data'!IQ31/VLOOKUP(IQ$4,'Country populations'!$G$4:$J1025,4,FALSE))*$B$1</f>
        <v>0</v>
      </c>
      <c r="IR31" s="11">
        <f ca="1">('Cumulative data'!IR31/VLOOKUP(IR$4,'Country populations'!$G$4:$J1025,4,FALSE))*$B$1</f>
        <v>0</v>
      </c>
      <c r="IS31" s="11">
        <f ca="1">('Cumulative data'!IS31/VLOOKUP(IS$4,'Country populations'!$G$4:$J1025,4,FALSE))*$B$1</f>
        <v>0</v>
      </c>
      <c r="IT31" s="11">
        <f ca="1">('Cumulative data'!IT31/VLOOKUP(IT$4,'Country populations'!$G$4:$J1025,4,FALSE))*$B$1</f>
        <v>0</v>
      </c>
      <c r="IU31" s="11">
        <f ca="1">('Cumulative data'!IU31/VLOOKUP(IU$4,'Country populations'!$G$4:$J1025,4,FALSE))*$B$1</f>
        <v>0</v>
      </c>
      <c r="IV31" s="11">
        <f ca="1">('Cumulative data'!IV31/VLOOKUP(IV$4,'Country populations'!$G$4:$J1025,4,FALSE))*$B$1</f>
        <v>0</v>
      </c>
      <c r="IW31" s="11">
        <f ca="1">('Cumulative data'!IW31/VLOOKUP(IW$4,'Country populations'!$G$4:$J1025,4,FALSE))*$B$1</f>
        <v>0</v>
      </c>
      <c r="IX31" s="11">
        <f ca="1">('Cumulative data'!IX31/VLOOKUP(IX$4,'Country populations'!$G$4:$J1025,4,FALSE))*$B$1</f>
        <v>0</v>
      </c>
      <c r="IY31" s="11">
        <f ca="1">('Cumulative data'!IY31/VLOOKUP(IY$4,'Country populations'!$G$4:$J1025,4,FALSE))*$B$1</f>
        <v>0</v>
      </c>
      <c r="IZ31" s="11">
        <f ca="1">('Cumulative data'!IZ31/VLOOKUP(IZ$4,'Country populations'!$G$4:$J1025,4,FALSE))*$B$1</f>
        <v>0</v>
      </c>
      <c r="JA31" s="11">
        <f ca="1">('Cumulative data'!JA31/VLOOKUP(JA$4,'Country populations'!$G$4:$J1025,4,FALSE))*$B$1</f>
        <v>0</v>
      </c>
      <c r="JB31" s="11">
        <f ca="1">('Cumulative data'!JB31/VLOOKUP(JB$4,'Country populations'!$G$4:$J1025,4,FALSE))*$B$1</f>
        <v>0</v>
      </c>
      <c r="JC31" s="11">
        <f ca="1">('Cumulative data'!JC31/VLOOKUP(JC$4,'Country populations'!$G$4:$J1025,4,FALSE))*$B$1</f>
        <v>0</v>
      </c>
      <c r="JD31" s="11">
        <f ca="1">('Cumulative data'!JD31/VLOOKUP(JD$4,'Country populations'!$G$4:$J1025,4,FALSE))*$B$1</f>
        <v>0</v>
      </c>
      <c r="JE31" s="11">
        <f ca="1">('Cumulative data'!JE31/VLOOKUP(JE$4,'Country populations'!$G$4:$J1025,4,FALSE))*$B$1</f>
        <v>0</v>
      </c>
      <c r="JF31" s="11">
        <f ca="1">('Cumulative data'!JF31/VLOOKUP(JF$4,'Country populations'!$G$4:$J1025,4,FALSE))*$B$1</f>
        <v>0</v>
      </c>
      <c r="JG31" s="11">
        <f ca="1">('Cumulative data'!JG31/VLOOKUP(JG$4,'Country populations'!$G$4:$J1025,4,FALSE))*$B$1</f>
        <v>0</v>
      </c>
      <c r="JH31" s="11">
        <f ca="1">('Cumulative data'!JH31/VLOOKUP(JH$4,'Country populations'!$G$4:$J1025,4,FALSE))*$B$1</f>
        <v>0</v>
      </c>
      <c r="JI31" s="11">
        <f ca="1">('Cumulative data'!JI31/VLOOKUP(JI$4,'Country populations'!$G$4:$J1025,4,FALSE))*$B$1</f>
        <v>0</v>
      </c>
      <c r="JJ31" s="11">
        <f ca="1">('Cumulative data'!JJ31/VLOOKUP(JJ$4,'Country populations'!$G$4:$J1025,4,FALSE))*$B$1</f>
        <v>0</v>
      </c>
      <c r="JK31" s="11">
        <f ca="1">('Cumulative data'!JK31/VLOOKUP(JK$4,'Country populations'!$G$4:$J1025,4,FALSE))*$B$1</f>
        <v>0</v>
      </c>
      <c r="JL31" s="11">
        <f ca="1">('Cumulative data'!JL31/VLOOKUP(JL$4,'Country populations'!$G$4:$J1025,4,FALSE))*$B$1</f>
        <v>0</v>
      </c>
      <c r="JM31" s="11">
        <f ca="1">('Cumulative data'!JM31/VLOOKUP(JM$4,'Country populations'!$G$4:$J1025,4,FALSE))*$B$1</f>
        <v>0</v>
      </c>
      <c r="JN31" s="11">
        <f ca="1">('Cumulative data'!JN31/VLOOKUP(JN$4,'Country populations'!$G$4:$J1025,4,FALSE))*$B$1</f>
        <v>0</v>
      </c>
      <c r="JO31" s="11">
        <f ca="1">('Cumulative data'!JO31/VLOOKUP(JO$4,'Country populations'!$G$4:$J1025,4,FALSE))*$B$1</f>
        <v>0</v>
      </c>
      <c r="JP31" s="11">
        <f ca="1">('Cumulative data'!JP31/VLOOKUP(JP$4,'Country populations'!$G$4:$J1025,4,FALSE))*$B$1</f>
        <v>0</v>
      </c>
      <c r="JQ31" s="11">
        <f ca="1">('Cumulative data'!JQ31/VLOOKUP(JQ$4,'Country populations'!$G$4:$J1025,4,FALSE))*$B$1</f>
        <v>0</v>
      </c>
      <c r="JR31" s="11">
        <f ca="1">('Cumulative data'!JR31/VLOOKUP(JR$4,'Country populations'!$G$4:$J1025,4,FALSE))*$B$1</f>
        <v>0</v>
      </c>
      <c r="JS31" s="11">
        <f ca="1">('Cumulative data'!JS31/VLOOKUP(JS$4,'Country populations'!$G$4:$J1025,4,FALSE))*$B$1</f>
        <v>0</v>
      </c>
      <c r="JT31" s="11">
        <f ca="1">('Cumulative data'!JT31/VLOOKUP(JT$4,'Country populations'!$G$4:$J1025,4,FALSE))*$B$1</f>
        <v>0</v>
      </c>
      <c r="JU31" s="11">
        <f ca="1">('Cumulative data'!JU31/VLOOKUP(JU$4,'Country populations'!$G$4:$J1025,4,FALSE))*$B$1</f>
        <v>0</v>
      </c>
      <c r="JV31" s="11">
        <f ca="1">('Cumulative data'!JV31/VLOOKUP(JV$4,'Country populations'!$G$4:$J1025,4,FALSE))*$B$1</f>
        <v>0</v>
      </c>
      <c r="JW31" s="11">
        <f ca="1">('Cumulative data'!JW31/VLOOKUP(JW$4,'Country populations'!$G$4:$J1025,4,FALSE))*$B$1</f>
        <v>0</v>
      </c>
      <c r="JX31" s="11">
        <f ca="1">('Cumulative data'!JX31/VLOOKUP(JX$4,'Country populations'!$G$4:$J1025,4,FALSE))*$B$1</f>
        <v>0</v>
      </c>
      <c r="JY31" s="11">
        <f ca="1">('Cumulative data'!JY31/VLOOKUP(JY$4,'Country populations'!$G$4:$J1025,4,FALSE))*$B$1</f>
        <v>0</v>
      </c>
      <c r="JZ31" s="11">
        <f ca="1">('Cumulative data'!JZ31/VLOOKUP(JZ$4,'Country populations'!$G$4:$J1025,4,FALSE))*$B$1</f>
        <v>0</v>
      </c>
      <c r="KA31" s="11">
        <f ca="1">('Cumulative data'!KA31/VLOOKUP(KA$4,'Country populations'!$G$4:$J1025,4,FALSE))*$B$1</f>
        <v>0</v>
      </c>
      <c r="KB31" s="11">
        <f ca="1">('Cumulative data'!KB31/VLOOKUP(KB$4,'Country populations'!$G$4:$J1025,4,FALSE))*$B$1</f>
        <v>0</v>
      </c>
      <c r="KC31" s="11">
        <f ca="1">('Cumulative data'!KC31/VLOOKUP(KC$4,'Country populations'!$G$4:$J1025,4,FALSE))*$B$1</f>
        <v>0</v>
      </c>
      <c r="KD31" s="11">
        <f ca="1">('Cumulative data'!KD31/VLOOKUP(KD$4,'Country populations'!$G$4:$J1025,4,FALSE))*$B$1</f>
        <v>0</v>
      </c>
      <c r="KE31" s="11">
        <f ca="1">('Cumulative data'!KE31/VLOOKUP(KE$4,'Country populations'!$G$4:$J1025,4,FALSE))*$B$1</f>
        <v>0</v>
      </c>
      <c r="KF31" s="11">
        <f ca="1">('Cumulative data'!KF31/VLOOKUP(KF$4,'Country populations'!$G$4:$J1025,4,FALSE))*$B$1</f>
        <v>0</v>
      </c>
      <c r="KG31" s="11" t="e">
        <f ca="1">('Cumulative data'!KG31/VLOOKUP(KG$4,'Country populations'!$G$4:$J1025,4,FALSE))*$B$1</f>
        <v>#N/A</v>
      </c>
      <c r="KH31" s="11">
        <f ca="1">('Cumulative data'!KH31/VLOOKUP(KH$4,'Country populations'!$G$4:$J1025,4,FALSE))*$B$1</f>
        <v>0</v>
      </c>
      <c r="KI31" s="11">
        <f ca="1">('Cumulative data'!KI31/VLOOKUP(KI$4,'Country populations'!$G$4:$J1025,4,FALSE))*$B$1</f>
        <v>0</v>
      </c>
      <c r="KJ31" s="11">
        <f ca="1">('Cumulative data'!KJ31/VLOOKUP(KJ$4,'Country populations'!$G$4:$J1025,4,FALSE))*$B$1</f>
        <v>0</v>
      </c>
      <c r="KK31" s="11">
        <f ca="1">('Cumulative data'!KK31/VLOOKUP(KK$4,'Country populations'!$G$4:$J1025,4,FALSE))*$B$1</f>
        <v>0</v>
      </c>
      <c r="KL31" s="11">
        <f ca="1">('Cumulative data'!KL31/VLOOKUP(KL$4,'Country populations'!$G$4:$J1025,4,FALSE))*$B$1</f>
        <v>0</v>
      </c>
      <c r="KM31" s="11">
        <f ca="1">('Cumulative data'!KM31/VLOOKUP(KM$4,'Country populations'!$G$4:$J1025,4,FALSE))*$B$1</f>
        <v>0</v>
      </c>
      <c r="KN31" s="11">
        <f ca="1">('Cumulative data'!KN31/VLOOKUP(KN$4,'Country populations'!$G$4:$J1025,4,FALSE))*$B$1</f>
        <v>0</v>
      </c>
      <c r="KO31" s="11">
        <f ca="1">('Cumulative data'!KO31/VLOOKUP(KO$4,'Country populations'!$G$4:$J1025,4,FALSE))*$B$1</f>
        <v>0</v>
      </c>
      <c r="KP31" s="11">
        <f ca="1">('Cumulative data'!KP31/VLOOKUP(KP$4,'Country populations'!$G$4:$J1025,4,FALSE))*$B$1</f>
        <v>0</v>
      </c>
      <c r="KQ31" s="11">
        <f ca="1">('Cumulative data'!KQ31/VLOOKUP(KQ$4,'Country populations'!$G$4:$J1025,4,FALSE))*$B$1</f>
        <v>0</v>
      </c>
      <c r="KR31" s="11">
        <f ca="1">('Cumulative data'!KR31/VLOOKUP(KR$4,'Country populations'!$G$4:$J1025,4,FALSE))*$B$1</f>
        <v>0</v>
      </c>
      <c r="KS31" s="11">
        <f ca="1">('Cumulative data'!KS31/VLOOKUP(KS$4,'Country populations'!$G$4:$J1025,4,FALSE))*$B$1</f>
        <v>0</v>
      </c>
      <c r="KT31" s="11">
        <f ca="1">('Cumulative data'!KT31/VLOOKUP(KT$4,'Country populations'!$G$4:$J1025,4,FALSE))*$B$1</f>
        <v>0</v>
      </c>
      <c r="KU31" s="11">
        <f ca="1">('Cumulative data'!KU31/VLOOKUP(KU$4,'Country populations'!$G$4:$J1025,4,FALSE))*$B$1</f>
        <v>0</v>
      </c>
      <c r="KV31" s="11">
        <f ca="1">('Cumulative data'!KV31/VLOOKUP(KV$4,'Country populations'!$G$4:$J1025,4,FALSE))*$B$1</f>
        <v>0</v>
      </c>
      <c r="KW31" s="11">
        <f ca="1">('Cumulative data'!KW31/VLOOKUP(KW$4,'Country populations'!$G$4:$J1025,4,FALSE))*$B$1</f>
        <v>0</v>
      </c>
      <c r="KX31" s="11">
        <f ca="1">('Cumulative data'!KX31/VLOOKUP(KX$4,'Country populations'!$G$4:$J1025,4,FALSE))*$B$1</f>
        <v>0</v>
      </c>
      <c r="KY31" s="11">
        <f ca="1">('Cumulative data'!KY31/VLOOKUP(KY$4,'Country populations'!$G$4:$J1025,4,FALSE))*$B$1</f>
        <v>0</v>
      </c>
      <c r="KZ31" s="11">
        <f ca="1">('Cumulative data'!KZ31/VLOOKUP(KZ$4,'Country populations'!$G$4:$J1025,4,FALSE))*$B$1</f>
        <v>0</v>
      </c>
      <c r="LA31" s="11">
        <f ca="1">('Cumulative data'!LA31/VLOOKUP(LA$4,'Country populations'!$G$4:$J1025,4,FALSE))*$B$1</f>
        <v>0</v>
      </c>
      <c r="LB31" s="11">
        <f ca="1">('Cumulative data'!LB31/VLOOKUP(LB$4,'Country populations'!$G$4:$J1025,4,FALSE))*$B$1</f>
        <v>0</v>
      </c>
      <c r="LC31" s="11">
        <f ca="1">('Cumulative data'!LC31/VLOOKUP(LC$4,'Country populations'!$G$4:$J1025,4,FALSE))*$B$1</f>
        <v>0</v>
      </c>
      <c r="LD31" s="11">
        <f ca="1">('Cumulative data'!LD31/VLOOKUP(LD$4,'Country populations'!$G$4:$J1025,4,FALSE))*$B$1</f>
        <v>0</v>
      </c>
      <c r="LE31" s="11">
        <f ca="1">('Cumulative data'!LE31/VLOOKUP(LE$4,'Country populations'!$G$4:$J1025,4,FALSE))*$B$1</f>
        <v>0</v>
      </c>
      <c r="LF31" s="11">
        <f ca="1">('Cumulative data'!LF31/VLOOKUP(LF$4,'Country populations'!$G$4:$J1025,4,FALSE))*$B$1</f>
        <v>0</v>
      </c>
      <c r="LG31" s="11">
        <f ca="1">('Cumulative data'!LG31/VLOOKUP(LG$4,'Country populations'!$G$4:$J1025,4,FALSE))*$B$1</f>
        <v>0</v>
      </c>
      <c r="LH31" s="11">
        <f ca="1">('Cumulative data'!LH31/VLOOKUP(LH$4,'Country populations'!$G$4:$J1025,4,FALSE))*$B$1</f>
        <v>0</v>
      </c>
      <c r="LI31" s="11">
        <f ca="1">('Cumulative data'!LI31/VLOOKUP(LI$4,'Country populations'!$G$4:$J1025,4,FALSE))*$B$1</f>
        <v>0</v>
      </c>
      <c r="LJ31" s="11">
        <f ca="1">('Cumulative data'!LJ31/VLOOKUP(LJ$4,'Country populations'!$G$4:$J1025,4,FALSE))*$B$1</f>
        <v>0</v>
      </c>
      <c r="LK31" s="11">
        <f ca="1">('Cumulative data'!LK31/VLOOKUP(LK$4,'Country populations'!$G$4:$J1025,4,FALSE))*$B$1</f>
        <v>0</v>
      </c>
      <c r="LL31" s="11">
        <f ca="1">('Cumulative data'!LL31/VLOOKUP(LL$4,'Country populations'!$G$4:$J1025,4,FALSE))*$B$1</f>
        <v>0</v>
      </c>
      <c r="LM31" s="11">
        <f ca="1">('Cumulative data'!LM31/VLOOKUP(LM$4,'Country populations'!$G$4:$J1025,4,FALSE))*$B$1</f>
        <v>0</v>
      </c>
      <c r="LN31" s="11">
        <f ca="1">('Cumulative data'!LN31/VLOOKUP(LN$4,'Country populations'!$G$4:$J1025,4,FALSE))*$B$1</f>
        <v>0</v>
      </c>
      <c r="LO31" s="11">
        <f ca="1">('Cumulative data'!LO31/VLOOKUP(LO$4,'Country populations'!$G$4:$J1025,4,FALSE))*$B$1</f>
        <v>0</v>
      </c>
      <c r="LP31" s="11">
        <f ca="1">('Cumulative data'!LP31/VLOOKUP(LP$4,'Country populations'!$G$4:$J1025,4,FALSE))*$B$1</f>
        <v>0</v>
      </c>
      <c r="LQ31" s="11">
        <f ca="1">('Cumulative data'!LQ31/VLOOKUP(LQ$4,'Country populations'!$G$4:$J1025,4,FALSE))*$B$1</f>
        <v>0</v>
      </c>
      <c r="LR31" s="11">
        <f ca="1">('Cumulative data'!LR31/VLOOKUP(LR$4,'Country populations'!$G$4:$J1025,4,FALSE))*$B$1</f>
        <v>0</v>
      </c>
      <c r="LS31" s="11">
        <f ca="1">('Cumulative data'!LS31/VLOOKUP(LS$4,'Country populations'!$G$4:$J1025,4,FALSE))*$B$1</f>
        <v>0</v>
      </c>
      <c r="LT31" s="11">
        <f ca="1">('Cumulative data'!LT31/VLOOKUP(LT$4,'Country populations'!$G$4:$J1025,4,FALSE))*$B$1</f>
        <v>0</v>
      </c>
      <c r="LU31" s="11">
        <f ca="1">('Cumulative data'!LU31/VLOOKUP(LU$4,'Country populations'!$G$4:$J1025,4,FALSE))*$B$1</f>
        <v>0</v>
      </c>
      <c r="LV31" s="11">
        <f ca="1">('Cumulative data'!LV31/VLOOKUP(LV$4,'Country populations'!$G$4:$J1025,4,FALSE))*$B$1</f>
        <v>0</v>
      </c>
      <c r="LW31" s="11">
        <f ca="1">('Cumulative data'!LW31/VLOOKUP(LW$4,'Country populations'!$G$4:$J1025,4,FALSE))*$B$1</f>
        <v>0</v>
      </c>
      <c r="LX31" s="11">
        <f ca="1">('Cumulative data'!LX31/VLOOKUP(LX$4,'Country populations'!$G$4:$J1025,4,FALSE))*$B$1</f>
        <v>0</v>
      </c>
      <c r="LY31" s="11">
        <f ca="1">('Cumulative data'!LY31/VLOOKUP(LY$4,'Country populations'!$G$4:$J1025,4,FALSE))*$B$1</f>
        <v>0</v>
      </c>
      <c r="LZ31" s="11">
        <f ca="1">('Cumulative data'!LZ31/VLOOKUP(LZ$4,'Country populations'!$G$4:$J1025,4,FALSE))*$B$1</f>
        <v>0</v>
      </c>
      <c r="MA31" s="11">
        <f ca="1">('Cumulative data'!MA31/VLOOKUP(MA$4,'Country populations'!$G$4:$J1025,4,FALSE))*$B$1</f>
        <v>0</v>
      </c>
      <c r="MB31" s="11">
        <f ca="1">('Cumulative data'!MB31/VLOOKUP(MB$4,'Country populations'!$G$4:$J1025,4,FALSE))*$B$1</f>
        <v>0</v>
      </c>
      <c r="MC31" s="11">
        <f ca="1">('Cumulative data'!MC31/VLOOKUP(MC$4,'Country populations'!$G$4:$J1025,4,FALSE))*$B$1</f>
        <v>0</v>
      </c>
      <c r="MD31" s="11">
        <f ca="1">('Cumulative data'!MD31/VLOOKUP(MD$4,'Country populations'!$G$4:$J1025,4,FALSE))*$B$1</f>
        <v>0</v>
      </c>
      <c r="ME31" s="11">
        <f ca="1">('Cumulative data'!ME31/VLOOKUP(ME$4,'Country populations'!$G$4:$J1025,4,FALSE))*$B$1</f>
        <v>0</v>
      </c>
      <c r="MF31" s="11">
        <f ca="1">('Cumulative data'!MF31/VLOOKUP(MF$4,'Country populations'!$G$4:$J1025,4,FALSE))*$B$1</f>
        <v>0</v>
      </c>
      <c r="MG31" s="11">
        <f ca="1">('Cumulative data'!MG31/VLOOKUP(MG$4,'Country populations'!$G$4:$J1025,4,FALSE))*$B$1</f>
        <v>0</v>
      </c>
      <c r="MH31" s="11">
        <f ca="1">('Cumulative data'!MH31/VLOOKUP(MH$4,'Country populations'!$G$4:$J1025,4,FALSE))*$B$1</f>
        <v>0</v>
      </c>
      <c r="MI31" s="11">
        <f ca="1">('Cumulative data'!MI31/VLOOKUP(MI$4,'Country populations'!$G$4:$J1025,4,FALSE))*$B$1</f>
        <v>0</v>
      </c>
      <c r="MJ31" s="11">
        <f ca="1">('Cumulative data'!MJ31/VLOOKUP(MJ$4,'Country populations'!$G$4:$J1025,4,FALSE))*$B$1</f>
        <v>0</v>
      </c>
      <c r="MK31" s="11">
        <f ca="1">('Cumulative data'!MK31/VLOOKUP(MK$4,'Country populations'!$G$4:$J1025,4,FALSE))*$B$1</f>
        <v>0</v>
      </c>
      <c r="ML31" s="11">
        <f ca="1">('Cumulative data'!ML31/VLOOKUP(ML$4,'Country populations'!$G$4:$J1025,4,FALSE))*$B$1</f>
        <v>0</v>
      </c>
      <c r="MM31" s="11">
        <f ca="1">('Cumulative data'!MM31/VLOOKUP(MM$4,'Country populations'!$G$4:$J1025,4,FALSE))*$B$1</f>
        <v>0</v>
      </c>
      <c r="MN31" s="11">
        <f ca="1">('Cumulative data'!MN31/VLOOKUP(MN$4,'Country populations'!$G$4:$J1025,4,FALSE))*$B$1</f>
        <v>0</v>
      </c>
      <c r="MO31" s="11">
        <f ca="1">('Cumulative data'!MO31/VLOOKUP(MO$4,'Country populations'!$G$4:$J1025,4,FALSE))*$B$1</f>
        <v>0</v>
      </c>
      <c r="MP31" s="11">
        <f ca="1">('Cumulative data'!MP31/VLOOKUP(MP$4,'Country populations'!$G$4:$J1025,4,FALSE))*$B$1</f>
        <v>0</v>
      </c>
      <c r="MQ31" s="11">
        <f ca="1">('Cumulative data'!MQ31/VLOOKUP(MQ$4,'Country populations'!$G$4:$J1025,4,FALSE))*$B$1</f>
        <v>0</v>
      </c>
      <c r="MR31" s="11">
        <f ca="1">('Cumulative data'!MR31/VLOOKUP(MR$4,'Country populations'!$G$4:$J1025,4,FALSE))*$B$1</f>
        <v>0</v>
      </c>
      <c r="MS31" s="11">
        <f ca="1">('Cumulative data'!MS31/VLOOKUP(MS$4,'Country populations'!$G$4:$J1025,4,FALSE))*$B$1</f>
        <v>0</v>
      </c>
      <c r="MT31" s="11">
        <f ca="1">('Cumulative data'!MT31/VLOOKUP(MT$4,'Country populations'!$G$4:$J1025,4,FALSE))*$B$1</f>
        <v>0</v>
      </c>
      <c r="MU31" s="11">
        <f ca="1">('Cumulative data'!MU31/VLOOKUP(MU$4,'Country populations'!$G$4:$J1025,4,FALSE))*$B$1</f>
        <v>0</v>
      </c>
      <c r="MV31" s="11">
        <f ca="1">('Cumulative data'!MV31/VLOOKUP(MV$4,'Country populations'!$G$4:$J1025,4,FALSE))*$B$1</f>
        <v>0</v>
      </c>
      <c r="MW31" s="11">
        <f ca="1">('Cumulative data'!MW31/VLOOKUP(MW$4,'Country populations'!$G$4:$J1025,4,FALSE))*$B$1</f>
        <v>0</v>
      </c>
      <c r="MX31" s="11">
        <f ca="1">('Cumulative data'!MX31/VLOOKUP(MX$4,'Country populations'!$G$4:$J1025,4,FALSE))*$B$1</f>
        <v>0</v>
      </c>
      <c r="MY31" s="11">
        <f ca="1">('Cumulative data'!MY31/VLOOKUP(MY$4,'Country populations'!$G$4:$J1025,4,FALSE))*$B$1</f>
        <v>0</v>
      </c>
      <c r="MZ31" s="11">
        <f ca="1">('Cumulative data'!MZ31/VLOOKUP(MZ$4,'Country populations'!$G$4:$J1025,4,FALSE))*$B$1</f>
        <v>0</v>
      </c>
      <c r="NA31" s="11">
        <f ca="1">('Cumulative data'!NA31/VLOOKUP(NA$4,'Country populations'!$G$4:$J1025,4,FALSE))*$B$1</f>
        <v>0</v>
      </c>
      <c r="NB31" s="11">
        <f ca="1">('Cumulative data'!NB31/VLOOKUP(NB$4,'Country populations'!$G$4:$J1025,4,FALSE))*$B$1</f>
        <v>0</v>
      </c>
      <c r="NC31" s="11">
        <f ca="1">('Cumulative data'!NC31/VLOOKUP(NC$4,'Country populations'!$G$4:$J1025,4,FALSE))*$B$1</f>
        <v>0</v>
      </c>
      <c r="ND31" s="11">
        <f ca="1">('Cumulative data'!ND31/VLOOKUP(ND$4,'Country populations'!$G$4:$J1025,4,FALSE))*$B$1</f>
        <v>0</v>
      </c>
      <c r="NE31" s="11">
        <f ca="1">('Cumulative data'!NE31/VLOOKUP(NE$4,'Country populations'!$G$4:$J1025,4,FALSE))*$B$1</f>
        <v>0</v>
      </c>
      <c r="NF31" s="11">
        <f ca="1">('Cumulative data'!NF31/VLOOKUP(NF$4,'Country populations'!$G$4:$J1025,4,FALSE))*$B$1</f>
        <v>0</v>
      </c>
      <c r="NG31" s="11">
        <f ca="1">('Cumulative data'!NG31/VLOOKUP(NG$4,'Country populations'!$G$4:$J1025,4,FALSE))*$B$1</f>
        <v>0</v>
      </c>
      <c r="NH31" s="11">
        <f ca="1">('Cumulative data'!NH31/VLOOKUP(NH$4,'Country populations'!$G$4:$J1025,4,FALSE))*$B$1</f>
        <v>0</v>
      </c>
      <c r="NI31" s="11">
        <f ca="1">('Cumulative data'!NI31/VLOOKUP(NI$4,'Country populations'!$G$4:$J1025,4,FALSE))*$B$1</f>
        <v>0</v>
      </c>
      <c r="NJ31" s="11">
        <f ca="1">('Cumulative data'!NJ31/VLOOKUP(NJ$4,'Country populations'!$G$4:$J1025,4,FALSE))*$B$1</f>
        <v>0</v>
      </c>
      <c r="NK31" s="11">
        <f ca="1">('Cumulative data'!NK31/VLOOKUP(NK$4,'Country populations'!$G$4:$J1025,4,FALSE))*$B$1</f>
        <v>0</v>
      </c>
      <c r="NL31" s="11">
        <f ca="1">('Cumulative data'!NL31/VLOOKUP(NL$4,'Country populations'!$G$4:$J1025,4,FALSE))*$B$1</f>
        <v>0</v>
      </c>
      <c r="NM31" s="11">
        <f ca="1">('Cumulative data'!NM31/VLOOKUP(NM$4,'Country populations'!$G$4:$J1025,4,FALSE))*$B$1</f>
        <v>0</v>
      </c>
      <c r="NN31" s="11">
        <f ca="1">('Cumulative data'!NN31/VLOOKUP(NN$4,'Country populations'!$G$4:$J1025,4,FALSE))*$B$1</f>
        <v>0</v>
      </c>
      <c r="NO31" s="11">
        <f ca="1">('Cumulative data'!NO31/VLOOKUP(NO$4,'Country populations'!$G$4:$J1025,4,FALSE))*$B$1</f>
        <v>0</v>
      </c>
      <c r="NP31" s="11">
        <f ca="1">('Cumulative data'!NP31/VLOOKUP(NP$4,'Country populations'!$G$4:$J1025,4,FALSE))*$B$1</f>
        <v>0</v>
      </c>
      <c r="NQ31" s="11">
        <f ca="1">('Cumulative data'!NQ31/VLOOKUP(NQ$4,'Country populations'!$G$4:$J1025,4,FALSE))*$B$1</f>
        <v>0</v>
      </c>
      <c r="NR31" s="11">
        <f ca="1">('Cumulative data'!NR31/VLOOKUP(NR$4,'Country populations'!$G$4:$J1025,4,FALSE))*$B$1</f>
        <v>0</v>
      </c>
      <c r="NS31" s="11">
        <f ca="1">('Cumulative data'!NS31/VLOOKUP(NS$4,'Country populations'!$G$4:$J1025,4,FALSE))*$B$1</f>
        <v>0</v>
      </c>
      <c r="NT31" s="11">
        <f ca="1">('Cumulative data'!NT31/VLOOKUP(NT$4,'Country populations'!$G$4:$J1025,4,FALSE))*$B$1</f>
        <v>0</v>
      </c>
      <c r="NU31" s="11">
        <f ca="1">('Cumulative data'!NU31/VLOOKUP(NU$4,'Country populations'!$G$4:$J1025,4,FALSE))*$B$1</f>
        <v>0</v>
      </c>
      <c r="NV31" s="11">
        <f ca="1">('Cumulative data'!NV31/VLOOKUP(NV$4,'Country populations'!$G$4:$J1025,4,FALSE))*$B$1</f>
        <v>0</v>
      </c>
      <c r="NW31" s="11">
        <f ca="1">('Cumulative data'!NW31/VLOOKUP(NW$4,'Country populations'!$G$4:$J1025,4,FALSE))*$B$1</f>
        <v>0</v>
      </c>
      <c r="NX31" s="11">
        <f ca="1">('Cumulative data'!NX31/VLOOKUP(NX$4,'Country populations'!$G$4:$J1025,4,FALSE))*$B$1</f>
        <v>0</v>
      </c>
      <c r="NY31" s="11">
        <f ca="1">('Cumulative data'!NY31/VLOOKUP(NY$4,'Country populations'!$G$4:$J1025,4,FALSE))*$B$1</f>
        <v>0</v>
      </c>
      <c r="NZ31" s="11">
        <f ca="1">('Cumulative data'!NZ31/VLOOKUP(NZ$4,'Country populations'!$G$4:$J1025,4,FALSE))*$B$1</f>
        <v>0</v>
      </c>
      <c r="OA31" s="11">
        <f ca="1">('Cumulative data'!OA31/VLOOKUP(OA$4,'Country populations'!$G$4:$J1025,4,FALSE))*$B$1</f>
        <v>0</v>
      </c>
      <c r="OB31" s="11">
        <f ca="1">('Cumulative data'!OB31/VLOOKUP(OB$4,'Country populations'!$G$4:$J1025,4,FALSE))*$B$1</f>
        <v>0</v>
      </c>
      <c r="OC31" s="11">
        <f ca="1">('Cumulative data'!OC31/VLOOKUP(OC$4,'Country populations'!$G$4:$J1025,4,FALSE))*$B$1</f>
        <v>0</v>
      </c>
      <c r="OD31" s="11">
        <f ca="1">('Cumulative data'!OD31/VLOOKUP(OD$4,'Country populations'!$G$4:$J1025,4,FALSE))*$B$1</f>
        <v>0</v>
      </c>
      <c r="OE31" s="11">
        <f ca="1">('Cumulative data'!OE31/VLOOKUP(OE$4,'Country populations'!$G$4:$J1025,4,FALSE))*$B$1</f>
        <v>0</v>
      </c>
      <c r="OF31" s="11">
        <f ca="1">('Cumulative data'!OF31/VLOOKUP(OF$4,'Country populations'!$G$4:$J1025,4,FALSE))*$B$1</f>
        <v>0</v>
      </c>
      <c r="OG31" s="11">
        <f ca="1">('Cumulative data'!OG31/VLOOKUP(OG$4,'Country populations'!$G$4:$J1025,4,FALSE))*$B$1</f>
        <v>0</v>
      </c>
      <c r="OH31" s="11">
        <f ca="1">('Cumulative data'!OH31/VLOOKUP(OH$4,'Country populations'!$G$4:$J1025,4,FALSE))*$B$1</f>
        <v>0</v>
      </c>
      <c r="OI31" s="11">
        <f ca="1">('Cumulative data'!OI31/VLOOKUP(OI$4,'Country populations'!$G$4:$J1025,4,FALSE))*$B$1</f>
        <v>0</v>
      </c>
      <c r="OJ31" s="11">
        <f ca="1">('Cumulative data'!OJ31/VLOOKUP(OJ$4,'Country populations'!$G$4:$J1025,4,FALSE))*$B$1</f>
        <v>0</v>
      </c>
      <c r="OK31" s="11">
        <f ca="1">('Cumulative data'!OK31/VLOOKUP(OK$4,'Country populations'!$G$4:$J1025,4,FALSE))*$B$1</f>
        <v>0</v>
      </c>
      <c r="OL31" s="11">
        <f ca="1">('Cumulative data'!OL31/VLOOKUP(OL$4,'Country populations'!$G$4:$J1025,4,FALSE))*$B$1</f>
        <v>0</v>
      </c>
      <c r="OM31" s="11">
        <f ca="1">('Cumulative data'!OM31/VLOOKUP(OM$4,'Country populations'!$G$4:$J1025,4,FALSE))*$B$1</f>
        <v>0</v>
      </c>
      <c r="ON31" s="11">
        <f ca="1">('Cumulative data'!ON31/VLOOKUP(ON$4,'Country populations'!$G$4:$J1025,4,FALSE))*$B$1</f>
        <v>0</v>
      </c>
      <c r="OO31" s="11">
        <f ca="1">('Cumulative data'!OO31/VLOOKUP(OO$4,'Country populations'!$G$4:$J1025,4,FALSE))*$B$1</f>
        <v>0</v>
      </c>
      <c r="OP31" s="11">
        <f ca="1">('Cumulative data'!OP31/VLOOKUP(OP$4,'Country populations'!$G$4:$J1025,4,FALSE))*$B$1</f>
        <v>0</v>
      </c>
      <c r="OQ31" s="11">
        <f ca="1">('Cumulative data'!OQ31/VLOOKUP(OQ$4,'Country populations'!$G$4:$J1025,4,FALSE))*$B$1</f>
        <v>0</v>
      </c>
      <c r="OR31" s="11">
        <f ca="1">('Cumulative data'!OR31/VLOOKUP(OR$4,'Country populations'!$G$4:$J1025,4,FALSE))*$B$1</f>
        <v>0</v>
      </c>
      <c r="OS31" s="11">
        <f ca="1">('Cumulative data'!OS31/VLOOKUP(OS$4,'Country populations'!$G$4:$J1025,4,FALSE))*$B$1</f>
        <v>0</v>
      </c>
      <c r="OT31" s="11">
        <f ca="1">('Cumulative data'!OT31/VLOOKUP(OT$4,'Country populations'!$G$4:$J1025,4,FALSE))*$B$1</f>
        <v>0</v>
      </c>
      <c r="OU31" s="11">
        <f ca="1">('Cumulative data'!OU31/VLOOKUP(OU$4,'Country populations'!$G$4:$J1025,4,FALSE))*$B$1</f>
        <v>0</v>
      </c>
      <c r="OV31" s="11">
        <f ca="1">('Cumulative data'!OV31/VLOOKUP(OV$4,'Country populations'!$G$4:$J1025,4,FALSE))*$B$1</f>
        <v>0</v>
      </c>
      <c r="OW31" s="11">
        <f ca="1">('Cumulative data'!OW31/VLOOKUP(OW$4,'Country populations'!$G$4:$J1025,4,FALSE))*$B$1</f>
        <v>0</v>
      </c>
      <c r="OX31" s="11">
        <f ca="1">('Cumulative data'!OX31/VLOOKUP(OX$4,'Country populations'!$G$4:$J1025,4,FALSE))*$B$1</f>
        <v>0</v>
      </c>
      <c r="OY31" s="11">
        <f ca="1">('Cumulative data'!OY31/VLOOKUP(OY$4,'Country populations'!$G$4:$J1025,4,FALSE))*$B$1</f>
        <v>0</v>
      </c>
      <c r="OZ31" s="11">
        <f ca="1">('Cumulative data'!OZ31/VLOOKUP(OZ$4,'Country populations'!$G$4:$J1025,4,FALSE))*$B$1</f>
        <v>0</v>
      </c>
      <c r="PA31" s="11">
        <f ca="1">('Cumulative data'!PA31/VLOOKUP(PA$4,'Country populations'!$G$4:$J1025,4,FALSE))*$B$1</f>
        <v>7.2271709349576562E-3</v>
      </c>
    </row>
    <row r="32" spans="1:417">
      <c r="A32" s="8">
        <f>'Cumulative data'!A32</f>
        <v>43857</v>
      </c>
      <c r="B32" s="11">
        <f ca="1">('Cumulative data'!B32/VLOOKUP(B$4,'Country populations'!$G$4:$J1026,4,FALSE))*$B$1</f>
        <v>1.5105619381950139E-2</v>
      </c>
      <c r="C32" s="11">
        <f ca="1">('Cumulative data'!C32/VLOOKUP(C$4,'Country populations'!$G$4:$J1026,4,FALSE))*$B$1</f>
        <v>0</v>
      </c>
      <c r="D32" s="11">
        <f ca="1">('Cumulative data'!D32/VLOOKUP(D$4,'Country populations'!$G$4:$J1026,4,FALSE))*$B$1</f>
        <v>0</v>
      </c>
      <c r="E32" s="11">
        <f ca="1">('Cumulative data'!E32/VLOOKUP(E$4,'Country populations'!$G$4:$J1026,4,FALSE))*$B$1</f>
        <v>0</v>
      </c>
      <c r="F32" s="11">
        <f ca="1">('Cumulative data'!F32/VLOOKUP(F$4,'Country populations'!$G$4:$J1026,4,FALSE))*$B$1</f>
        <v>4.596734672751334E-2</v>
      </c>
      <c r="G32" s="11">
        <f ca="1">('Cumulative data'!G32/VLOOKUP(G$4,'Country populations'!$G$4:$J1026,4,FALSE))*$B$1</f>
        <v>0</v>
      </c>
      <c r="H32" s="11">
        <f ca="1">('Cumulative data'!H32/VLOOKUP(H$4,'Country populations'!$G$4:$J1026,4,FALSE))*$B$1</f>
        <v>1.927988719513779</v>
      </c>
      <c r="I32" s="11">
        <f ca="1">('Cumulative data'!I32/VLOOKUP(I$4,'Country populations'!$G$4:$J1026,4,FALSE))*$B$1</f>
        <v>0</v>
      </c>
      <c r="J32" s="11">
        <f ca="1">('Cumulative data'!J32/VLOOKUP(J$4,'Country populations'!$G$4:$J1026,4,FALSE))*$B$1</f>
        <v>0</v>
      </c>
      <c r="K32" s="11">
        <f ca="1">('Cumulative data'!K32/VLOOKUP(K$4,'Country populations'!$G$4:$J1026,4,FALSE))*$B$1</f>
        <v>0</v>
      </c>
      <c r="L32" s="11">
        <f ca="1">('Cumulative data'!L32/VLOOKUP(L$4,'Country populations'!$G$4:$J1026,4,FALSE))*$B$1</f>
        <v>0</v>
      </c>
      <c r="M32" s="11">
        <f ca="1">('Cumulative data'!M32/VLOOKUP(M$4,'Country populations'!$G$4:$J1026,4,FALSE))*$B$1</f>
        <v>2.6495570987106011E-2</v>
      </c>
      <c r="N32" s="11">
        <f ca="1">('Cumulative data'!N32/VLOOKUP(N$4,'Country populations'!$G$4:$J1026,4,FALSE))*$B$1</f>
        <v>0</v>
      </c>
      <c r="O32" s="11">
        <f ca="1">('Cumulative data'!O32/VLOOKUP(O$4,'Country populations'!$G$4:$J1026,4,FALSE))*$B$1</f>
        <v>0</v>
      </c>
      <c r="P32" s="11">
        <f ca="1">('Cumulative data'!P32/VLOOKUP(P$4,'Country populations'!$G$4:$J1026,4,FALSE))*$B$1</f>
        <v>0</v>
      </c>
      <c r="Q32" s="11">
        <f ca="1">('Cumulative data'!Q32/VLOOKUP(Q$4,'Country populations'!$G$4:$J1026,4,FALSE))*$B$1</f>
        <v>0</v>
      </c>
      <c r="R32" s="11">
        <f ca="1">('Cumulative data'!R32/VLOOKUP(R$4,'Country populations'!$G$4:$J1026,4,FALSE))*$B$1</f>
        <v>0</v>
      </c>
      <c r="S32" s="11">
        <f ca="1">('Cumulative data'!S32/VLOOKUP(S$4,'Country populations'!$G$4:$J1026,4,FALSE))*$B$1</f>
        <v>0</v>
      </c>
      <c r="T32" s="11">
        <f ca="1">('Cumulative data'!T32/VLOOKUP(T$4,'Country populations'!$G$4:$J1026,4,FALSE))*$B$1</f>
        <v>0</v>
      </c>
      <c r="U32" s="11">
        <f ca="1">('Cumulative data'!U32/VLOOKUP(U$4,'Country populations'!$G$4:$J1026,4,FALSE))*$B$1</f>
        <v>0</v>
      </c>
      <c r="V32" s="11">
        <f ca="1">('Cumulative data'!V32/VLOOKUP(V$4,'Country populations'!$G$4:$J1026,4,FALSE))*$B$1</f>
        <v>0</v>
      </c>
      <c r="W32" s="11">
        <f ca="1">('Cumulative data'!W32/VLOOKUP(W$4,'Country populations'!$G$4:$J1026,4,FALSE))*$B$1</f>
        <v>7.8019577569628906E-2</v>
      </c>
      <c r="X32" s="11">
        <f ca="1">('Cumulative data'!X32/VLOOKUP(X$4,'Country populations'!$G$4:$J1026,4,FALSE))*$B$1</f>
        <v>0</v>
      </c>
      <c r="Y32" s="11">
        <f ca="1">('Cumulative data'!Y32/VLOOKUP(Y$4,'Country populations'!$G$4:$J1026,4,FALSE))*$B$1</f>
        <v>2.3719829345632056E-2</v>
      </c>
      <c r="Z32" s="11">
        <f ca="1">('Cumulative data'!Z32/VLOOKUP(Z$4,'Country populations'!$G$4:$J1026,4,FALSE))*$B$1</f>
        <v>0</v>
      </c>
      <c r="AA32" s="11">
        <f ca="1">('Cumulative data'!AA32/VLOOKUP(AA$4,'Country populations'!$G$4:$J1026,4,FALSE))*$B$1</f>
        <v>0</v>
      </c>
      <c r="AB32" s="11">
        <f ca="1">('Cumulative data'!AB32/VLOOKUP(AB$4,'Country populations'!$G$4:$J1026,4,FALSE))*$B$1</f>
        <v>0</v>
      </c>
      <c r="AC32" s="11">
        <f ca="1">('Cumulative data'!AC32/VLOOKUP(AC$4,'Country populations'!$G$4:$J1026,4,FALSE))*$B$1</f>
        <v>0</v>
      </c>
      <c r="AD32" s="11">
        <f ca="1">('Cumulative data'!AD32/VLOOKUP(AD$4,'Country populations'!$G$4:$J1026,4,FALSE))*$B$1</f>
        <v>0</v>
      </c>
      <c r="AE32" s="11">
        <f ca="1">('Cumulative data'!AE32/VLOOKUP(AE$4,'Country populations'!$G$4:$J1026,4,FALSE))*$B$1</f>
        <v>0</v>
      </c>
      <c r="AF32" s="11">
        <f ca="1">('Cumulative data'!AF32/VLOOKUP(AF$4,'Country populations'!$G$4:$J1026,4,FALSE))*$B$1</f>
        <v>0.15686347712759913</v>
      </c>
      <c r="AG32" s="11">
        <f ca="1">('Cumulative data'!AG32/VLOOKUP(AG$4,'Country populations'!$G$4:$J1026,4,FALSE))*$B$1</f>
        <v>0</v>
      </c>
      <c r="AH32" s="11">
        <f ca="1">('Cumulative data'!AH32/VLOOKUP(AH$4,'Country populations'!$G$4:$J1026,4,FALSE))*$B$1</f>
        <v>0</v>
      </c>
      <c r="AI32" s="11">
        <f ca="1">('Cumulative data'!AI32/VLOOKUP(AI$4,'Country populations'!$G$4:$J1026,4,FALSE))*$B$1</f>
        <v>0</v>
      </c>
      <c r="AJ32" s="11">
        <f ca="1">('Cumulative data'!AJ32/VLOOKUP(AJ$4,'Country populations'!$G$4:$J1026,4,FALSE))*$B$1</f>
        <v>0</v>
      </c>
      <c r="AK32" s="11">
        <f ca="1">('Cumulative data'!AK32/VLOOKUP(AK$4,'Country populations'!$G$4:$J1026,4,FALSE))*$B$1</f>
        <v>0</v>
      </c>
      <c r="AL32" s="11">
        <f ca="1">('Cumulative data'!AL32/VLOOKUP(AL$4,'Country populations'!$G$4:$J1026,4,FALSE))*$B$1</f>
        <v>0.12358648727593692</v>
      </c>
      <c r="AM32" s="11">
        <f ca="1">('Cumulative data'!AM32/VLOOKUP(AM$4,'Country populations'!$G$4:$J1026,4,FALSE))*$B$1</f>
        <v>0.10110814527218312</v>
      </c>
      <c r="AN32" s="11">
        <f ca="1">('Cumulative data'!AN32/VLOOKUP(AN$4,'Country populations'!$G$4:$J1026,4,FALSE))*$B$1</f>
        <v>0</v>
      </c>
      <c r="AO32" s="11">
        <f ca="1">('Cumulative data'!AO32/VLOOKUP(AO$4,'Country populations'!$G$4:$J1026,4,FALSE))*$B$1</f>
        <v>0</v>
      </c>
      <c r="AP32" s="11">
        <f ca="1">('Cumulative data'!AP32/VLOOKUP(AP$4,'Country populations'!$G$4:$J1026,4,FALSE))*$B$1</f>
        <v>0</v>
      </c>
      <c r="AQ32" s="11">
        <f ca="1">('Cumulative data'!AQ32/VLOOKUP(AQ$4,'Country populations'!$G$4:$J1026,4,FALSE))*$B$1</f>
        <v>0</v>
      </c>
      <c r="AR32" s="11">
        <f ca="1">('Cumulative data'!AR32/VLOOKUP(AR$4,'Country populations'!$G$4:$J1026,4,FALSE))*$B$1</f>
        <v>0</v>
      </c>
      <c r="AS32" s="11">
        <f ca="1">('Cumulative data'!AS32/VLOOKUP(AS$4,'Country populations'!$G$4:$J1026,4,FALSE))*$B$1</f>
        <v>0</v>
      </c>
      <c r="AT32" s="11">
        <f ca="1">('Cumulative data'!AT32/VLOOKUP(AT$4,'Country populations'!$G$4:$J1026,4,FALSE))*$B$1</f>
        <v>0</v>
      </c>
      <c r="AU32" s="11">
        <f ca="1">('Cumulative data'!AU32/VLOOKUP(AU$4,'Country populations'!$G$4:$J1026,4,FALSE))*$B$1</f>
        <v>0</v>
      </c>
      <c r="AV32" s="11">
        <f ca="1">('Cumulative data'!AV32/VLOOKUP(AV$4,'Country populations'!$G$4:$J1026,4,FALSE))*$B$1</f>
        <v>0.68372059552747588</v>
      </c>
      <c r="AW32" s="11">
        <f ca="1">('Cumulative data'!AW32/VLOOKUP(AW$4,'Country populations'!$G$4:$J1026,4,FALSE))*$B$1</f>
        <v>0</v>
      </c>
      <c r="AX32" s="11">
        <f ca="1">('Cumulative data'!AX32/VLOOKUP(AX$4,'Country populations'!$G$4:$J1026,4,FALSE))*$B$1</f>
        <v>0</v>
      </c>
      <c r="AY32" s="11">
        <f ca="1">('Cumulative data'!AY32/VLOOKUP(AY$4,'Country populations'!$G$4:$J1026,4,FALSE))*$B$1</f>
        <v>0.11461321664026886</v>
      </c>
      <c r="AZ32" s="11">
        <f ca="1">('Cumulative data'!AZ32/VLOOKUP(AZ$4,'Country populations'!$G$4:$J1026,4,FALSE))*$B$1</f>
        <v>0</v>
      </c>
      <c r="BA32" s="11">
        <f ca="1">('Cumulative data'!BA32/VLOOKUP(BA$4,'Country populations'!$G$4:$J1026,4,FALSE))*$B$1</f>
        <v>0</v>
      </c>
      <c r="BB32" s="11">
        <f ca="1">('Cumulative data'!BB32/VLOOKUP(BB$4,'Country populations'!$G$4:$J1026,4,FALSE))*$B$1</f>
        <v>0</v>
      </c>
      <c r="BC32" s="11">
        <f ca="1">('Cumulative data'!BC32/VLOOKUP(BC$4,'Country populations'!$G$4:$J1026,4,FALSE))*$B$1</f>
        <v>0</v>
      </c>
      <c r="BD32" s="11">
        <f ca="1">('Cumulative data'!BD32/VLOOKUP(BD$4,'Country populations'!$G$4:$J1026,4,FALSE))*$B$1</f>
        <v>0</v>
      </c>
      <c r="BE32" s="11">
        <f ca="1">('Cumulative data'!BE32/VLOOKUP(BE$4,'Country populations'!$G$4:$J1026,4,FALSE))*$B$1</f>
        <v>0</v>
      </c>
      <c r="BF32" s="11">
        <f ca="1">('Cumulative data'!BF32/VLOOKUP(BF$4,'Country populations'!$G$4:$J1026,4,FALSE))*$B$1</f>
        <v>0</v>
      </c>
      <c r="BG32" s="11">
        <f ca="1">('Cumulative data'!BG32/VLOOKUP(BG$4,'Country populations'!$G$4:$J1026,4,FALSE))*$B$1</f>
        <v>0</v>
      </c>
      <c r="BH32" s="11">
        <f ca="1">('Cumulative data'!BH32/VLOOKUP(BH$4,'Country populations'!$G$4:$J1026,4,FALSE))*$B$1</f>
        <v>0</v>
      </c>
      <c r="BI32" s="11">
        <f ca="1">('Cumulative data'!BI32/VLOOKUP(BI$4,'Country populations'!$G$4:$J1026,4,FALSE))*$B$1</f>
        <v>0</v>
      </c>
      <c r="BJ32" s="11">
        <f ca="1">('Cumulative data'!BJ32/VLOOKUP(BJ$4,'Country populations'!$G$4:$J1026,4,FALSE))*$B$1</f>
        <v>0</v>
      </c>
      <c r="BK32" s="11">
        <f ca="1">('Cumulative data'!BK32/VLOOKUP(BK$4,'Country populations'!$G$4:$J1026,4,FALSE))*$B$1</f>
        <v>0</v>
      </c>
      <c r="BL32" s="11">
        <f ca="1">('Cumulative data'!BL32/VLOOKUP(BL$4,'Country populations'!$G$4:$J1026,4,FALSE))*$B$1</f>
        <v>0</v>
      </c>
      <c r="BM32" s="11">
        <f ca="1">('Cumulative data'!BM32/VLOOKUP(BM$4,'Country populations'!$G$4:$J1026,4,FALSE))*$B$1</f>
        <v>0</v>
      </c>
      <c r="BN32" s="11">
        <f ca="1">('Cumulative data'!BN32/VLOOKUP(BN$4,'Country populations'!$G$4:$J1026,4,FALSE))*$B$1</f>
        <v>0</v>
      </c>
      <c r="BO32" s="11">
        <f ca="1">('Cumulative data'!BO32/VLOOKUP(BO$4,'Country populations'!$G$4:$J1026,4,FALSE))*$B$1</f>
        <v>0</v>
      </c>
      <c r="BP32" s="11">
        <f ca="1">('Cumulative data'!BP32/VLOOKUP(BP$4,'Country populations'!$G$4:$J1026,4,FALSE))*$B$1</f>
        <v>0</v>
      </c>
      <c r="BQ32" s="11">
        <f ca="1">('Cumulative data'!BQ32/VLOOKUP(BQ$4,'Country populations'!$G$4:$J1026,4,FALSE))*$B$1</f>
        <v>0</v>
      </c>
      <c r="BR32" s="11">
        <f ca="1">('Cumulative data'!BR32/VLOOKUP(BR$4,'Country populations'!$G$4:$J1026,4,FALSE))*$B$1</f>
        <v>0</v>
      </c>
      <c r="BS32" s="11">
        <f ca="1">('Cumulative data'!BS32/VLOOKUP(BS$4,'Country populations'!$G$4:$J1026,4,FALSE))*$B$1</f>
        <v>0</v>
      </c>
      <c r="BT32" s="11">
        <f ca="1">('Cumulative data'!BT32/VLOOKUP(BT$4,'Country populations'!$G$4:$J1026,4,FALSE))*$B$1</f>
        <v>0</v>
      </c>
      <c r="BU32" s="11">
        <f ca="1">('Cumulative data'!BU32/VLOOKUP(BU$4,'Country populations'!$G$4:$J1026,4,FALSE))*$B$1</f>
        <v>0</v>
      </c>
      <c r="BV32" s="11">
        <f ca="1">('Cumulative data'!BV32/VLOOKUP(BV$4,'Country populations'!$G$4:$J1026,4,FALSE))*$B$1</f>
        <v>0</v>
      </c>
      <c r="BW32" s="11">
        <f ca="1">('Cumulative data'!BW32/VLOOKUP(BW$4,'Country populations'!$G$4:$J1026,4,FALSE))*$B$1</f>
        <v>0</v>
      </c>
      <c r="BX32" s="11">
        <f ca="1">('Cumulative data'!BX32/VLOOKUP(BX$4,'Country populations'!$G$4:$J1026,4,FALSE))*$B$1</f>
        <v>0</v>
      </c>
      <c r="BY32" s="11">
        <f ca="1">('Cumulative data'!BY32/VLOOKUP(BY$4,'Country populations'!$G$4:$J1026,4,FALSE))*$B$1</f>
        <v>0</v>
      </c>
      <c r="BZ32" s="11">
        <f ca="1">('Cumulative data'!BZ32/VLOOKUP(BZ$4,'Country populations'!$G$4:$J1026,4,FALSE))*$B$1</f>
        <v>0</v>
      </c>
      <c r="CA32" s="11">
        <f ca="1">('Cumulative data'!CA32/VLOOKUP(CA$4,'Country populations'!$G$4:$J1026,4,FALSE))*$B$1</f>
        <v>0</v>
      </c>
      <c r="CB32" s="11">
        <f ca="1">('Cumulative data'!CB32/VLOOKUP(CB$4,'Country populations'!$G$4:$J1026,4,FALSE))*$B$1</f>
        <v>0</v>
      </c>
      <c r="CC32" s="11">
        <f ca="1">('Cumulative data'!CC32/VLOOKUP(CC$4,'Country populations'!$G$4:$J1026,4,FALSE))*$B$1</f>
        <v>0</v>
      </c>
      <c r="CD32" s="11">
        <f ca="1">('Cumulative data'!CD32/VLOOKUP(CD$4,'Country populations'!$G$4:$J1026,4,FALSE))*$B$1</f>
        <v>0</v>
      </c>
      <c r="CE32" s="11">
        <f ca="1">('Cumulative data'!CE32/VLOOKUP(CE$4,'Country populations'!$G$4:$J1026,4,FALSE))*$B$1</f>
        <v>0</v>
      </c>
      <c r="CF32" s="11" t="e">
        <f ca="1">('Cumulative data'!CF32/VLOOKUP(CF$4,'Country populations'!$G$4:$J1026,4,FALSE))*$B$1</f>
        <v>#N/A</v>
      </c>
      <c r="CG32" s="11">
        <f ca="1">('Cumulative data'!CG32/VLOOKUP(CG$4,'Country populations'!$G$4:$J1026,4,FALSE))*$B$1</f>
        <v>0</v>
      </c>
      <c r="CH32" s="11">
        <f ca="1">('Cumulative data'!CH32/VLOOKUP(CH$4,'Country populations'!$G$4:$J1026,4,FALSE))*$B$1</f>
        <v>0</v>
      </c>
      <c r="CI32" s="11">
        <f ca="1">('Cumulative data'!CI32/VLOOKUP(CI$4,'Country populations'!$G$4:$J1026,4,FALSE))*$B$1</f>
        <v>0</v>
      </c>
      <c r="CJ32" s="11">
        <f ca="1">('Cumulative data'!CJ32/VLOOKUP(CJ$4,'Country populations'!$G$4:$J1026,4,FALSE))*$B$1</f>
        <v>0</v>
      </c>
      <c r="CK32" s="11">
        <f ca="1">('Cumulative data'!CK32/VLOOKUP(CK$4,'Country populations'!$G$4:$J1026,4,FALSE))*$B$1</f>
        <v>0</v>
      </c>
      <c r="CL32" s="11">
        <f ca="1">('Cumulative data'!CL32/VLOOKUP(CL$4,'Country populations'!$G$4:$J1026,4,FALSE))*$B$1</f>
        <v>0</v>
      </c>
      <c r="CM32" s="11">
        <f ca="1">('Cumulative data'!CM32/VLOOKUP(CM$4,'Country populations'!$G$4:$J1026,4,FALSE))*$B$1</f>
        <v>0</v>
      </c>
      <c r="CN32" s="11">
        <f ca="1">('Cumulative data'!CN32/VLOOKUP(CN$4,'Country populations'!$G$4:$J1026,4,FALSE))*$B$1</f>
        <v>0</v>
      </c>
      <c r="CO32" s="11">
        <f ca="1">('Cumulative data'!CO32/VLOOKUP(CO$4,'Country populations'!$G$4:$J1026,4,FALSE))*$B$1</f>
        <v>0</v>
      </c>
      <c r="CP32" s="11">
        <f ca="1">('Cumulative data'!CP32/VLOOKUP(CP$4,'Country populations'!$G$4:$J1026,4,FALSE))*$B$1</f>
        <v>0</v>
      </c>
      <c r="CQ32" s="11">
        <f ca="1">('Cumulative data'!CQ32/VLOOKUP(CQ$4,'Country populations'!$G$4:$J1026,4,FALSE))*$B$1</f>
        <v>0</v>
      </c>
      <c r="CR32" s="11">
        <f ca="1">('Cumulative data'!CR32/VLOOKUP(CR$4,'Country populations'!$G$4:$J1026,4,FALSE))*$B$1</f>
        <v>0</v>
      </c>
      <c r="CS32" s="11">
        <f ca="1">('Cumulative data'!CS32/VLOOKUP(CS$4,'Country populations'!$G$4:$J1026,4,FALSE))*$B$1</f>
        <v>0</v>
      </c>
      <c r="CT32" s="11">
        <f ca="1">('Cumulative data'!CT32/VLOOKUP(CT$4,'Country populations'!$G$4:$J1026,4,FALSE))*$B$1</f>
        <v>0</v>
      </c>
      <c r="CU32" s="11">
        <f ca="1">('Cumulative data'!CU32/VLOOKUP(CU$4,'Country populations'!$G$4:$J1026,4,FALSE))*$B$1</f>
        <v>0</v>
      </c>
      <c r="CV32" s="11">
        <f ca="1">('Cumulative data'!CV32/VLOOKUP(CV$4,'Country populations'!$G$4:$J1026,4,FALSE))*$B$1</f>
        <v>0.20993606397171741</v>
      </c>
      <c r="CW32" s="11">
        <f ca="1">('Cumulative data'!CW32/VLOOKUP(CW$4,'Country populations'!$G$4:$J1026,4,FALSE))*$B$1</f>
        <v>0</v>
      </c>
      <c r="CX32" s="11">
        <f ca="1">('Cumulative data'!CX32/VLOOKUP(CX$4,'Country populations'!$G$4:$J1026,4,FALSE))*$B$1</f>
        <v>0</v>
      </c>
      <c r="CY32" s="11">
        <f ca="1">('Cumulative data'!CY32/VLOOKUP(CY$4,'Country populations'!$G$4:$J1026,4,FALSE))*$B$1</f>
        <v>0</v>
      </c>
      <c r="CZ32" s="11">
        <f ca="1">('Cumulative data'!CZ32/VLOOKUP(CZ$4,'Country populations'!$G$4:$J1026,4,FALSE))*$B$1</f>
        <v>0</v>
      </c>
      <c r="DA32" s="11">
        <f ca="1">('Cumulative data'!DA32/VLOOKUP(DA$4,'Country populations'!$G$4:$J1026,4,FALSE))*$B$1</f>
        <v>0</v>
      </c>
      <c r="DB32" s="11">
        <f ca="1">('Cumulative data'!DB32/VLOOKUP(DB$4,'Country populations'!$G$4:$J1026,4,FALSE))*$B$1</f>
        <v>0</v>
      </c>
      <c r="DC32" s="11">
        <f ca="1">('Cumulative data'!DC32/VLOOKUP(DC$4,'Country populations'!$G$4:$J1026,4,FALSE))*$B$1</f>
        <v>0</v>
      </c>
      <c r="DD32" s="11">
        <f ca="1">('Cumulative data'!DD32/VLOOKUP(DD$4,'Country populations'!$G$4:$J1026,4,FALSE))*$B$1</f>
        <v>0</v>
      </c>
      <c r="DE32" s="11">
        <f ca="1">('Cumulative data'!DE32/VLOOKUP(DE$4,'Country populations'!$G$4:$J1026,4,FALSE))*$B$1</f>
        <v>0</v>
      </c>
      <c r="DF32" s="11">
        <f ca="1">('Cumulative data'!DF32/VLOOKUP(DF$4,'Country populations'!$G$4:$J1026,4,FALSE))*$B$1</f>
        <v>0</v>
      </c>
      <c r="DG32" s="11">
        <f ca="1">('Cumulative data'!DG32/VLOOKUP(DG$4,'Country populations'!$G$4:$J1026,4,FALSE))*$B$1</f>
        <v>0</v>
      </c>
      <c r="DH32" s="11">
        <f ca="1">('Cumulative data'!DH32/VLOOKUP(DH$4,'Country populations'!$G$4:$J1026,4,FALSE))*$B$1</f>
        <v>2.0546837013232462E-2</v>
      </c>
      <c r="DI32" s="11">
        <f ca="1">('Cumulative data'!DI32/VLOOKUP(DI$4,'Country populations'!$G$4:$J1026,4,FALSE))*$B$1</f>
        <v>0</v>
      </c>
      <c r="DJ32" s="11">
        <f ca="1">('Cumulative data'!DJ32/VLOOKUP(DJ$4,'Country populations'!$G$4:$J1026,4,FALSE))*$B$1</f>
        <v>0</v>
      </c>
      <c r="DK32" s="11">
        <f ca="1">('Cumulative data'!DK32/VLOOKUP(DK$4,'Country populations'!$G$4:$J1026,4,FALSE))*$B$1</f>
        <v>0</v>
      </c>
      <c r="DL32" s="11">
        <f ca="1">('Cumulative data'!DL32/VLOOKUP(DL$4,'Country populations'!$G$4:$J1026,4,FALSE))*$B$1</f>
        <v>0</v>
      </c>
      <c r="DM32" s="11">
        <f ca="1">('Cumulative data'!DM32/VLOOKUP(DM$4,'Country populations'!$G$4:$J1026,4,FALSE))*$B$1</f>
        <v>0</v>
      </c>
      <c r="DN32" s="11">
        <f ca="1">('Cumulative data'!DN32/VLOOKUP(DN$4,'Country populations'!$G$4:$J1026,4,FALSE))*$B$1</f>
        <v>0</v>
      </c>
      <c r="DO32" s="11">
        <f ca="1">('Cumulative data'!DO32/VLOOKUP(DO$4,'Country populations'!$G$4:$J1026,4,FALSE))*$B$1</f>
        <v>0</v>
      </c>
      <c r="DP32" s="11">
        <f ca="1">('Cumulative data'!DP32/VLOOKUP(DP$4,'Country populations'!$G$4:$J1026,4,FALSE))*$B$1</f>
        <v>0</v>
      </c>
      <c r="DQ32" s="11">
        <f ca="1">('Cumulative data'!DQ32/VLOOKUP(DQ$4,'Country populations'!$G$4:$J1026,4,FALSE))*$B$1</f>
        <v>0</v>
      </c>
      <c r="DR32" s="11">
        <f ca="1">('Cumulative data'!DR32/VLOOKUP(DR$4,'Country populations'!$G$4:$J1026,4,FALSE))*$B$1</f>
        <v>0</v>
      </c>
      <c r="DS32" s="11">
        <f ca="1">('Cumulative data'!DS32/VLOOKUP(DS$4,'Country populations'!$G$4:$J1026,4,FALSE))*$B$1</f>
        <v>0</v>
      </c>
      <c r="DT32" s="11">
        <f ca="1">('Cumulative data'!DT32/VLOOKUP(DT$4,'Country populations'!$G$4:$J1026,4,FALSE))*$B$1</f>
        <v>0</v>
      </c>
      <c r="DU32" s="11">
        <f ca="1">('Cumulative data'!DU32/VLOOKUP(DU$4,'Country populations'!$G$4:$J1026,4,FALSE))*$B$1</f>
        <v>0</v>
      </c>
      <c r="DV32" s="11">
        <f ca="1">('Cumulative data'!DV32/VLOOKUP(DV$4,'Country populations'!$G$4:$J1026,4,FALSE))*$B$1</f>
        <v>0</v>
      </c>
      <c r="DW32" s="11">
        <f ca="1">('Cumulative data'!DW32/VLOOKUP(DW$4,'Country populations'!$G$4:$J1026,4,FALSE))*$B$1</f>
        <v>0</v>
      </c>
      <c r="DX32" s="11">
        <f ca="1">('Cumulative data'!DX32/VLOOKUP(DX$4,'Country populations'!$G$4:$J1026,4,FALSE))*$B$1</f>
        <v>0</v>
      </c>
      <c r="DY32" s="11">
        <f ca="1">('Cumulative data'!DY32/VLOOKUP(DY$4,'Country populations'!$G$4:$J1026,4,FALSE))*$B$1</f>
        <v>0</v>
      </c>
      <c r="DZ32" s="11">
        <f ca="1">('Cumulative data'!DZ32/VLOOKUP(DZ$4,'Country populations'!$G$4:$J1026,4,FALSE))*$B$1</f>
        <v>0</v>
      </c>
      <c r="EA32" s="11">
        <f ca="1">('Cumulative data'!EA32/VLOOKUP(EA$4,'Country populations'!$G$4:$J1026,4,FALSE))*$B$1</f>
        <v>0</v>
      </c>
      <c r="EB32" s="11">
        <f ca="1">('Cumulative data'!EB32/VLOOKUP(EB$4,'Country populations'!$G$4:$J1026,4,FALSE))*$B$1</f>
        <v>0</v>
      </c>
      <c r="EC32" s="11">
        <f ca="1">('Cumulative data'!EC32/VLOOKUP(EC$4,'Country populations'!$G$4:$J1026,4,FALSE))*$B$1</f>
        <v>0</v>
      </c>
      <c r="ED32" s="11">
        <f ca="1">('Cumulative data'!ED32/VLOOKUP(ED$4,'Country populations'!$G$4:$J1026,4,FALSE))*$B$1</f>
        <v>0</v>
      </c>
      <c r="EE32" s="11">
        <f ca="1">('Cumulative data'!EE32/VLOOKUP(EE$4,'Country populations'!$G$4:$J1026,4,FALSE))*$B$1</f>
        <v>0</v>
      </c>
      <c r="EF32" s="11">
        <f ca="1">('Cumulative data'!EF32/VLOOKUP(EF$4,'Country populations'!$G$4:$J1026,4,FALSE))*$B$1</f>
        <v>0</v>
      </c>
      <c r="EG32" s="11">
        <f ca="1">('Cumulative data'!EG32/VLOOKUP(EG$4,'Country populations'!$G$4:$J1026,4,FALSE))*$B$1</f>
        <v>0</v>
      </c>
      <c r="EH32" s="11">
        <f ca="1">('Cumulative data'!EH32/VLOOKUP(EH$4,'Country populations'!$G$4:$J1026,4,FALSE))*$B$1</f>
        <v>0</v>
      </c>
      <c r="EI32" s="11">
        <f ca="1">('Cumulative data'!EI32/VLOOKUP(EI$4,'Country populations'!$G$4:$J1026,4,FALSE))*$B$1</f>
        <v>0</v>
      </c>
      <c r="EJ32" s="11">
        <f ca="1">('Cumulative data'!EJ32/VLOOKUP(EJ$4,'Country populations'!$G$4:$J1026,4,FALSE))*$B$1</f>
        <v>0</v>
      </c>
      <c r="EK32" s="11">
        <f ca="1">('Cumulative data'!EK32/VLOOKUP(EK$4,'Country populations'!$G$4:$J1026,4,FALSE))*$B$1</f>
        <v>0</v>
      </c>
      <c r="EL32" s="11">
        <f ca="1">('Cumulative data'!EL32/VLOOKUP(EL$4,'Country populations'!$G$4:$J1026,4,FALSE))*$B$1</f>
        <v>0</v>
      </c>
      <c r="EM32" s="11">
        <f ca="1">('Cumulative data'!EM32/VLOOKUP(EM$4,'Country populations'!$G$4:$J1026,4,FALSE))*$B$1</f>
        <v>0</v>
      </c>
      <c r="EN32" s="11">
        <f ca="1">('Cumulative data'!EN32/VLOOKUP(EN$4,'Country populations'!$G$4:$J1026,4,FALSE))*$B$1</f>
        <v>0</v>
      </c>
      <c r="EO32" s="11">
        <f ca="1">('Cumulative data'!EO32/VLOOKUP(EO$4,'Country populations'!$G$4:$J1026,4,FALSE))*$B$1</f>
        <v>0</v>
      </c>
      <c r="EP32" s="11">
        <f ca="1">('Cumulative data'!EP32/VLOOKUP(EP$4,'Country populations'!$G$4:$J1026,4,FALSE))*$B$1</f>
        <v>0</v>
      </c>
      <c r="EQ32" s="11">
        <f ca="1">('Cumulative data'!EQ32/VLOOKUP(EQ$4,'Country populations'!$G$4:$J1026,4,FALSE))*$B$1</f>
        <v>0</v>
      </c>
      <c r="ER32" s="11">
        <f ca="1">('Cumulative data'!ER32/VLOOKUP(ER$4,'Country populations'!$G$4:$J1026,4,FALSE))*$B$1</f>
        <v>0</v>
      </c>
      <c r="ES32" s="11">
        <f ca="1">('Cumulative data'!ES32/VLOOKUP(ES$4,'Country populations'!$G$4:$J1026,4,FALSE))*$B$1</f>
        <v>0</v>
      </c>
      <c r="ET32" s="11">
        <f ca="1">('Cumulative data'!ET32/VLOOKUP(ET$4,'Country populations'!$G$4:$J1026,4,FALSE))*$B$1</f>
        <v>0</v>
      </c>
      <c r="EU32" s="11">
        <f ca="1">('Cumulative data'!EU32/VLOOKUP(EU$4,'Country populations'!$G$4:$J1026,4,FALSE))*$B$1</f>
        <v>0</v>
      </c>
      <c r="EV32" s="11">
        <f ca="1">('Cumulative data'!EV32/VLOOKUP(EV$4,'Country populations'!$G$4:$J1026,4,FALSE))*$B$1</f>
        <v>0</v>
      </c>
      <c r="EW32" s="11">
        <f ca="1">('Cumulative data'!EW32/VLOOKUP(EW$4,'Country populations'!$G$4:$J1026,4,FALSE))*$B$1</f>
        <v>0</v>
      </c>
      <c r="EX32" s="11">
        <f ca="1">('Cumulative data'!EX32/VLOOKUP(EX$4,'Country populations'!$G$4:$J1026,4,FALSE))*$B$1</f>
        <v>0</v>
      </c>
      <c r="EY32" s="11">
        <f ca="1">('Cumulative data'!EY32/VLOOKUP(EY$4,'Country populations'!$G$4:$J1026,4,FALSE))*$B$1</f>
        <v>0</v>
      </c>
      <c r="EZ32" s="11">
        <f ca="1">('Cumulative data'!EZ32/VLOOKUP(EZ$4,'Country populations'!$G$4:$J1026,4,FALSE))*$B$1</f>
        <v>0</v>
      </c>
      <c r="FA32" s="11">
        <f ca="1">('Cumulative data'!FA32/VLOOKUP(FA$4,'Country populations'!$G$4:$J1026,4,FALSE))*$B$1</f>
        <v>0</v>
      </c>
      <c r="FB32" s="11">
        <f ca="1">('Cumulative data'!FB32/VLOOKUP(FB$4,'Country populations'!$G$4:$J1026,4,FALSE))*$B$1</f>
        <v>0</v>
      </c>
      <c r="FC32" s="11">
        <f ca="1">('Cumulative data'!FC32/VLOOKUP(FC$4,'Country populations'!$G$4:$J1026,4,FALSE))*$B$1</f>
        <v>0</v>
      </c>
      <c r="FD32" s="11">
        <f ca="1">('Cumulative data'!FD32/VLOOKUP(FD$4,'Country populations'!$G$4:$J1026,4,FALSE))*$B$1</f>
        <v>0</v>
      </c>
      <c r="FE32" s="11">
        <f ca="1">('Cumulative data'!FE32/VLOOKUP(FE$4,'Country populations'!$G$4:$J1026,4,FALSE))*$B$1</f>
        <v>0</v>
      </c>
      <c r="FF32" s="11">
        <f ca="1">('Cumulative data'!FF32/VLOOKUP(FF$4,'Country populations'!$G$4:$J1026,4,FALSE))*$B$1</f>
        <v>0</v>
      </c>
      <c r="FG32" s="11">
        <f ca="1">('Cumulative data'!FG32/VLOOKUP(FG$4,'Country populations'!$G$4:$J1026,4,FALSE))*$B$1</f>
        <v>0</v>
      </c>
      <c r="FH32" s="11">
        <f ca="1">('Cumulative data'!FH32/VLOOKUP(FH$4,'Country populations'!$G$4:$J1026,4,FALSE))*$B$1</f>
        <v>0</v>
      </c>
      <c r="FI32" s="11">
        <f ca="1">('Cumulative data'!FI32/VLOOKUP(FI$4,'Country populations'!$G$4:$J1026,4,FALSE))*$B$1</f>
        <v>0</v>
      </c>
      <c r="FJ32" s="11">
        <f ca="1">('Cumulative data'!FJ32/VLOOKUP(FJ$4,'Country populations'!$G$4:$J1026,4,FALSE))*$B$1</f>
        <v>0</v>
      </c>
      <c r="FK32" s="11">
        <f ca="1">('Cumulative data'!FK32/VLOOKUP(FK$4,'Country populations'!$G$4:$J1026,4,FALSE))*$B$1</f>
        <v>0</v>
      </c>
      <c r="FL32" s="11">
        <f ca="1">('Cumulative data'!FL32/VLOOKUP(FL$4,'Country populations'!$G$4:$J1026,4,FALSE))*$B$1</f>
        <v>0</v>
      </c>
      <c r="FM32" s="11">
        <f ca="1">('Cumulative data'!FM32/VLOOKUP(FM$4,'Country populations'!$G$4:$J1026,4,FALSE))*$B$1</f>
        <v>0</v>
      </c>
      <c r="FN32" s="11">
        <f ca="1">('Cumulative data'!FN32/VLOOKUP(FN$4,'Country populations'!$G$4:$J1026,4,FALSE))*$B$1</f>
        <v>0</v>
      </c>
      <c r="FO32" s="11">
        <f ca="1">('Cumulative data'!FO32/VLOOKUP(FO$4,'Country populations'!$G$4:$J1026,4,FALSE))*$B$1</f>
        <v>0</v>
      </c>
      <c r="FP32" s="11">
        <f ca="1">('Cumulative data'!FP32/VLOOKUP(FP$4,'Country populations'!$G$4:$J1026,4,FALSE))*$B$1</f>
        <v>0</v>
      </c>
      <c r="FQ32" s="11">
        <f ca="1">('Cumulative data'!FQ32/VLOOKUP(FQ$4,'Country populations'!$G$4:$J1026,4,FALSE))*$B$1</f>
        <v>0</v>
      </c>
      <c r="FR32" s="11">
        <f ca="1">('Cumulative data'!FR32/VLOOKUP(FR$4,'Country populations'!$G$4:$J1026,4,FALSE))*$B$1</f>
        <v>0</v>
      </c>
      <c r="FS32" s="11">
        <f ca="1">('Cumulative data'!FS32/VLOOKUP(FS$4,'Country populations'!$G$4:$J1026,4,FALSE))*$B$1</f>
        <v>0</v>
      </c>
      <c r="FT32" s="11">
        <f ca="1">('Cumulative data'!FT32/VLOOKUP(FT$4,'Country populations'!$G$4:$J1026,4,FALSE))*$B$1</f>
        <v>3.4320849421803516E-2</v>
      </c>
      <c r="FU32" s="11">
        <f ca="1">('Cumulative data'!FU32/VLOOKUP(FU$4,'Country populations'!$G$4:$J1026,4,FALSE))*$B$1</f>
        <v>0</v>
      </c>
      <c r="FV32" s="11">
        <f ca="1">('Cumulative data'!FV32/VLOOKUP(FV$4,'Country populations'!$G$4:$J1026,4,FALSE))*$B$1</f>
        <v>0</v>
      </c>
      <c r="FW32" s="11">
        <f ca="1">('Cumulative data'!FW32/VLOOKUP(FW$4,'Country populations'!$G$4:$J1026,4,FALSE))*$B$1</f>
        <v>0</v>
      </c>
      <c r="FX32" s="11">
        <f ca="1">('Cumulative data'!FX32/VLOOKUP(FX$4,'Country populations'!$G$4:$J1026,4,FALSE))*$B$1</f>
        <v>0</v>
      </c>
      <c r="FY32" s="11">
        <f ca="1">('Cumulative data'!FY32/VLOOKUP(FY$4,'Country populations'!$G$4:$J1026,4,FALSE))*$B$1</f>
        <v>0</v>
      </c>
      <c r="FZ32" s="11">
        <f ca="1">('Cumulative data'!FZ32/VLOOKUP(FZ$4,'Country populations'!$G$4:$J1026,4,FALSE))*$B$1</f>
        <v>0</v>
      </c>
      <c r="GA32" s="11">
        <f ca="1">('Cumulative data'!GA32/VLOOKUP(GA$4,'Country populations'!$G$4:$J1026,4,FALSE))*$B$1</f>
        <v>0</v>
      </c>
      <c r="GB32" s="11">
        <f ca="1">('Cumulative data'!GB32/VLOOKUP(GB$4,'Country populations'!$G$4:$J1026,4,FALSE))*$B$1</f>
        <v>0</v>
      </c>
      <c r="GC32" s="11">
        <f ca="1">('Cumulative data'!GC32/VLOOKUP(GC$4,'Country populations'!$G$4:$J1026,4,FALSE))*$B$1</f>
        <v>0</v>
      </c>
      <c r="GD32" s="11">
        <f ca="1">('Cumulative data'!GD32/VLOOKUP(GD$4,'Country populations'!$G$4:$J1026,4,FALSE))*$B$1</f>
        <v>0</v>
      </c>
      <c r="GE32" s="11">
        <f ca="1">('Cumulative data'!GE32/VLOOKUP(GE$4,'Country populations'!$G$4:$J1026,4,FALSE))*$B$1</f>
        <v>0</v>
      </c>
      <c r="GF32" s="11">
        <f ca="1">('Cumulative data'!GF32/VLOOKUP(GF$4,'Country populations'!$G$4:$J1026,4,FALSE))*$B$1</f>
        <v>0</v>
      </c>
      <c r="GG32" s="11">
        <f ca="1">('Cumulative data'!GG32/VLOOKUP(GG$4,'Country populations'!$G$4:$J1026,4,FALSE))*$B$1</f>
        <v>0</v>
      </c>
      <c r="GH32" s="11">
        <f ca="1">('Cumulative data'!GH32/VLOOKUP(GH$4,'Country populations'!$G$4:$J1026,4,FALSE))*$B$1</f>
        <v>0</v>
      </c>
      <c r="GI32" s="11">
        <f ca="1">('Cumulative data'!GI32/VLOOKUP(GI$4,'Country populations'!$G$4:$J1026,4,FALSE))*$B$1</f>
        <v>0</v>
      </c>
      <c r="GJ32" s="11">
        <f ca="1">('Cumulative data'!GJ32/VLOOKUP(GJ$4,'Country populations'!$G$4:$J1026,4,FALSE))*$B$1</f>
        <v>0</v>
      </c>
      <c r="GK32" s="11">
        <f ca="1">('Cumulative data'!GK32/VLOOKUP(GK$4,'Country populations'!$G$4:$J1026,4,FALSE))*$B$1</f>
        <v>0</v>
      </c>
      <c r="GL32" s="11">
        <f ca="1">('Cumulative data'!GL32/VLOOKUP(GL$4,'Country populations'!$G$4:$J1026,4,FALSE))*$B$1</f>
        <v>0</v>
      </c>
      <c r="GM32" s="11">
        <f ca="1">('Cumulative data'!GM32/VLOOKUP(GM$4,'Country populations'!$G$4:$J1026,4,FALSE))*$B$1</f>
        <v>0</v>
      </c>
      <c r="GN32" s="11">
        <f ca="1">('Cumulative data'!GN32/VLOOKUP(GN$4,'Country populations'!$G$4:$J1026,4,FALSE))*$B$1</f>
        <v>0</v>
      </c>
      <c r="GO32" s="11">
        <f ca="1">('Cumulative data'!GO32/VLOOKUP(GO$4,'Country populations'!$G$4:$J1026,4,FALSE))*$B$1</f>
        <v>0</v>
      </c>
      <c r="GP32" s="11">
        <f ca="1">('Cumulative data'!GP32/VLOOKUP(GP$4,'Country populations'!$G$4:$J1026,4,FALSE))*$B$1</f>
        <v>0</v>
      </c>
      <c r="GQ32" s="11">
        <f ca="1">('Cumulative data'!GQ32/VLOOKUP(GQ$4,'Country populations'!$G$4:$J1026,4,FALSE))*$B$1</f>
        <v>0</v>
      </c>
      <c r="GR32" s="11">
        <f ca="1">('Cumulative data'!GR32/VLOOKUP(GR$4,'Country populations'!$G$4:$J1026,4,FALSE))*$B$1</f>
        <v>0</v>
      </c>
      <c r="GS32" s="11">
        <f ca="1">('Cumulative data'!GS32/VLOOKUP(GS$4,'Country populations'!$G$4:$J1026,4,FALSE))*$B$1</f>
        <v>0</v>
      </c>
      <c r="GT32" s="11">
        <f ca="1">('Cumulative data'!GT32/VLOOKUP(GT$4,'Country populations'!$G$4:$J1026,4,FALSE))*$B$1</f>
        <v>0</v>
      </c>
      <c r="GU32" s="11">
        <f ca="1">('Cumulative data'!GU32/VLOOKUP(GU$4,'Country populations'!$G$4:$J1026,4,FALSE))*$B$1</f>
        <v>0</v>
      </c>
      <c r="GV32" s="11">
        <f ca="1">('Cumulative data'!GV32/VLOOKUP(GV$4,'Country populations'!$G$4:$J1026,4,FALSE))*$B$1</f>
        <v>0</v>
      </c>
      <c r="GW32" s="11">
        <f ca="1">('Cumulative data'!GW32/VLOOKUP(GW$4,'Country populations'!$G$4:$J1026,4,FALSE))*$B$1</f>
        <v>0</v>
      </c>
      <c r="GX32" s="11">
        <f ca="1">('Cumulative data'!GX32/VLOOKUP(GX$4,'Country populations'!$G$4:$J1026,4,FALSE))*$B$1</f>
        <v>0</v>
      </c>
      <c r="GY32" s="11">
        <f ca="1">('Cumulative data'!GY32/VLOOKUP(GY$4,'Country populations'!$G$4:$J1026,4,FALSE))*$B$1</f>
        <v>0</v>
      </c>
      <c r="GZ32" s="11">
        <f ca="1">('Cumulative data'!GZ32/VLOOKUP(GZ$4,'Country populations'!$G$4:$J1027,4,FALSE))*$B$1</f>
        <v>0.36393967922465337</v>
      </c>
      <c r="HB32" s="8">
        <f>'Cumulative data'!HB32</f>
        <v>43857</v>
      </c>
      <c r="HC32" s="11">
        <f ca="1">('Cumulative data'!HC32/VLOOKUP(HC$4,'Country populations'!$G$4:$J1026,4,FALSE))*$B$1</f>
        <v>0</v>
      </c>
      <c r="HD32" s="11">
        <f ca="1">('Cumulative data'!HD32/VLOOKUP(HD$4,'Country populations'!$G$4:$J1026,4,FALSE))*$B$1</f>
        <v>0</v>
      </c>
      <c r="HE32" s="11">
        <f ca="1">('Cumulative data'!HE32/VLOOKUP(HE$4,'Country populations'!$G$4:$J1026,4,FALSE))*$B$1</f>
        <v>0</v>
      </c>
      <c r="HF32" s="11">
        <f ca="1">('Cumulative data'!HF32/VLOOKUP(HF$4,'Country populations'!$G$4:$J1026,4,FALSE))*$B$1</f>
        <v>0</v>
      </c>
      <c r="HG32" s="11">
        <f ca="1">('Cumulative data'!HG32/VLOOKUP(HG$4,'Country populations'!$G$4:$J1026,4,FALSE))*$B$1</f>
        <v>0</v>
      </c>
      <c r="HH32" s="11">
        <f ca="1">('Cumulative data'!HH32/VLOOKUP(HH$4,'Country populations'!$G$4:$J1026,4,FALSE))*$B$1</f>
        <v>0</v>
      </c>
      <c r="HI32" s="11">
        <f ca="1">('Cumulative data'!HI32/VLOOKUP(HI$4,'Country populations'!$G$4:$J1026,4,FALSE))*$B$1</f>
        <v>5.6276427488510312E-2</v>
      </c>
      <c r="HJ32" s="11">
        <f ca="1">('Cumulative data'!HJ32/VLOOKUP(HJ$4,'Country populations'!$G$4:$J1026,4,FALSE))*$B$1</f>
        <v>0</v>
      </c>
      <c r="HK32" s="11">
        <f ca="1">('Cumulative data'!HK32/VLOOKUP(HK$4,'Country populations'!$G$4:$J1026,4,FALSE))*$B$1</f>
        <v>0</v>
      </c>
      <c r="HL32" s="11">
        <f ca="1">('Cumulative data'!HL32/VLOOKUP(HL$4,'Country populations'!$G$4:$J1026,4,FALSE))*$B$1</f>
        <v>0</v>
      </c>
      <c r="HM32" s="11">
        <f ca="1">('Cumulative data'!HM32/VLOOKUP(HM$4,'Country populations'!$G$4:$J1026,4,FALSE))*$B$1</f>
        <v>0</v>
      </c>
      <c r="HN32" s="11">
        <f ca="1">('Cumulative data'!HN32/VLOOKUP(HN$4,'Country populations'!$G$4:$J1026,4,FALSE))*$B$1</f>
        <v>0</v>
      </c>
      <c r="HO32" s="11">
        <f ca="1">('Cumulative data'!HO32/VLOOKUP(HO$4,'Country populations'!$G$4:$J1026,4,FALSE))*$B$1</f>
        <v>0</v>
      </c>
      <c r="HP32" s="11">
        <f ca="1">('Cumulative data'!HP32/VLOOKUP(HP$4,'Country populations'!$G$4:$J1026,4,FALSE))*$B$1</f>
        <v>0</v>
      </c>
      <c r="HQ32" s="11">
        <f ca="1">('Cumulative data'!HQ32/VLOOKUP(HQ$4,'Country populations'!$G$4:$J1026,4,FALSE))*$B$1</f>
        <v>0</v>
      </c>
      <c r="HR32" s="11">
        <f ca="1">('Cumulative data'!HR32/VLOOKUP(HR$4,'Country populations'!$G$4:$J1026,4,FALSE))*$B$1</f>
        <v>0</v>
      </c>
      <c r="HS32" s="11">
        <f ca="1">('Cumulative data'!HS32/VLOOKUP(HS$4,'Country populations'!$G$4:$J1026,4,FALSE))*$B$1</f>
        <v>0</v>
      </c>
      <c r="HT32" s="11">
        <f ca="1">('Cumulative data'!HT32/VLOOKUP(HT$4,'Country populations'!$G$4:$J1026,4,FALSE))*$B$1</f>
        <v>0</v>
      </c>
      <c r="HU32" s="11">
        <f ca="1">('Cumulative data'!HU32/VLOOKUP(HU$4,'Country populations'!$G$4:$J1026,4,FALSE))*$B$1</f>
        <v>0</v>
      </c>
      <c r="HV32" s="11">
        <f ca="1">('Cumulative data'!HV32/VLOOKUP(HV$4,'Country populations'!$G$4:$J1026,4,FALSE))*$B$1</f>
        <v>0</v>
      </c>
      <c r="HW32" s="11">
        <f ca="1">('Cumulative data'!HW32/VLOOKUP(HW$4,'Country populations'!$G$4:$J1026,4,FALSE))*$B$1</f>
        <v>0</v>
      </c>
      <c r="HX32" s="11">
        <f ca="1">('Cumulative data'!HX32/VLOOKUP(HX$4,'Country populations'!$G$4:$J1026,4,FALSE))*$B$1</f>
        <v>0</v>
      </c>
      <c r="HY32" s="11">
        <f ca="1">('Cumulative data'!HY32/VLOOKUP(HY$4,'Country populations'!$G$4:$J1026,4,FALSE))*$B$1</f>
        <v>0</v>
      </c>
      <c r="HZ32" s="11">
        <f ca="1">('Cumulative data'!HZ32/VLOOKUP(HZ$4,'Country populations'!$G$4:$J1026,4,FALSE))*$B$1</f>
        <v>0</v>
      </c>
      <c r="IA32" s="11">
        <f ca="1">('Cumulative data'!IA32/VLOOKUP(IA$4,'Country populations'!$G$4:$J1026,4,FALSE))*$B$1</f>
        <v>0</v>
      </c>
      <c r="IB32" s="11">
        <f ca="1">('Cumulative data'!IB32/VLOOKUP(IB$4,'Country populations'!$G$4:$J1026,4,FALSE))*$B$1</f>
        <v>0</v>
      </c>
      <c r="IC32" s="11">
        <f ca="1">('Cumulative data'!IC32/VLOOKUP(IC$4,'Country populations'!$G$4:$J1026,4,FALSE))*$B$1</f>
        <v>0</v>
      </c>
      <c r="ID32" s="11">
        <f ca="1">('Cumulative data'!ID32/VLOOKUP(ID$4,'Country populations'!$G$4:$J1026,4,FALSE))*$B$1</f>
        <v>0</v>
      </c>
      <c r="IE32" s="11">
        <f ca="1">('Cumulative data'!IE32/VLOOKUP(IE$4,'Country populations'!$G$4:$J1026,4,FALSE))*$B$1</f>
        <v>0</v>
      </c>
      <c r="IF32" s="11">
        <f ca="1">('Cumulative data'!IF32/VLOOKUP(IF$4,'Country populations'!$G$4:$J1026,4,FALSE))*$B$1</f>
        <v>0</v>
      </c>
      <c r="IG32" s="11">
        <f ca="1">('Cumulative data'!IG32/VLOOKUP(IG$4,'Country populations'!$G$4:$J1026,4,FALSE))*$B$1</f>
        <v>0</v>
      </c>
      <c r="IH32" s="11">
        <f ca="1">('Cumulative data'!IH32/VLOOKUP(IH$4,'Country populations'!$G$4:$J1026,4,FALSE))*$B$1</f>
        <v>0</v>
      </c>
      <c r="II32" s="11">
        <f ca="1">('Cumulative data'!II32/VLOOKUP(II$4,'Country populations'!$G$4:$J1026,4,FALSE))*$B$1</f>
        <v>0</v>
      </c>
      <c r="IJ32" s="11">
        <f ca="1">('Cumulative data'!IJ32/VLOOKUP(IJ$4,'Country populations'!$G$4:$J1026,4,FALSE))*$B$1</f>
        <v>0</v>
      </c>
      <c r="IK32" s="11">
        <f ca="1">('Cumulative data'!IK32/VLOOKUP(IK$4,'Country populations'!$G$4:$J1026,4,FALSE))*$B$1</f>
        <v>0</v>
      </c>
      <c r="IL32" s="11">
        <f ca="1">('Cumulative data'!IL32/VLOOKUP(IL$4,'Country populations'!$G$4:$J1026,4,FALSE))*$B$1</f>
        <v>0</v>
      </c>
      <c r="IM32" s="11">
        <f ca="1">('Cumulative data'!IM32/VLOOKUP(IM$4,'Country populations'!$G$4:$J1026,4,FALSE))*$B$1</f>
        <v>0</v>
      </c>
      <c r="IN32" s="11">
        <f ca="1">('Cumulative data'!IN32/VLOOKUP(IN$4,'Country populations'!$G$4:$J1026,4,FALSE))*$B$1</f>
        <v>0</v>
      </c>
      <c r="IO32" s="11">
        <f ca="1">('Cumulative data'!IO32/VLOOKUP(IO$4,'Country populations'!$G$4:$J1026,4,FALSE))*$B$1</f>
        <v>0</v>
      </c>
      <c r="IP32" s="11">
        <f ca="1">('Cumulative data'!IP32/VLOOKUP(IP$4,'Country populations'!$G$4:$J1026,4,FALSE))*$B$1</f>
        <v>0</v>
      </c>
      <c r="IQ32" s="11">
        <f ca="1">('Cumulative data'!IQ32/VLOOKUP(IQ$4,'Country populations'!$G$4:$J1026,4,FALSE))*$B$1</f>
        <v>0</v>
      </c>
      <c r="IR32" s="11">
        <f ca="1">('Cumulative data'!IR32/VLOOKUP(IR$4,'Country populations'!$G$4:$J1026,4,FALSE))*$B$1</f>
        <v>0</v>
      </c>
      <c r="IS32" s="11">
        <f ca="1">('Cumulative data'!IS32/VLOOKUP(IS$4,'Country populations'!$G$4:$J1026,4,FALSE))*$B$1</f>
        <v>0</v>
      </c>
      <c r="IT32" s="11">
        <f ca="1">('Cumulative data'!IT32/VLOOKUP(IT$4,'Country populations'!$G$4:$J1026,4,FALSE))*$B$1</f>
        <v>0</v>
      </c>
      <c r="IU32" s="11">
        <f ca="1">('Cumulative data'!IU32/VLOOKUP(IU$4,'Country populations'!$G$4:$J1026,4,FALSE))*$B$1</f>
        <v>0</v>
      </c>
      <c r="IV32" s="11">
        <f ca="1">('Cumulative data'!IV32/VLOOKUP(IV$4,'Country populations'!$G$4:$J1026,4,FALSE))*$B$1</f>
        <v>0</v>
      </c>
      <c r="IW32" s="11">
        <f ca="1">('Cumulative data'!IW32/VLOOKUP(IW$4,'Country populations'!$G$4:$J1026,4,FALSE))*$B$1</f>
        <v>0</v>
      </c>
      <c r="IX32" s="11">
        <f ca="1">('Cumulative data'!IX32/VLOOKUP(IX$4,'Country populations'!$G$4:$J1026,4,FALSE))*$B$1</f>
        <v>0</v>
      </c>
      <c r="IY32" s="11">
        <f ca="1">('Cumulative data'!IY32/VLOOKUP(IY$4,'Country populations'!$G$4:$J1026,4,FALSE))*$B$1</f>
        <v>0</v>
      </c>
      <c r="IZ32" s="11">
        <f ca="1">('Cumulative data'!IZ32/VLOOKUP(IZ$4,'Country populations'!$G$4:$J1026,4,FALSE))*$B$1</f>
        <v>0</v>
      </c>
      <c r="JA32" s="11">
        <f ca="1">('Cumulative data'!JA32/VLOOKUP(JA$4,'Country populations'!$G$4:$J1026,4,FALSE))*$B$1</f>
        <v>0</v>
      </c>
      <c r="JB32" s="11">
        <f ca="1">('Cumulative data'!JB32/VLOOKUP(JB$4,'Country populations'!$G$4:$J1026,4,FALSE))*$B$1</f>
        <v>0</v>
      </c>
      <c r="JC32" s="11">
        <f ca="1">('Cumulative data'!JC32/VLOOKUP(JC$4,'Country populations'!$G$4:$J1026,4,FALSE))*$B$1</f>
        <v>0</v>
      </c>
      <c r="JD32" s="11">
        <f ca="1">('Cumulative data'!JD32/VLOOKUP(JD$4,'Country populations'!$G$4:$J1026,4,FALSE))*$B$1</f>
        <v>0</v>
      </c>
      <c r="JE32" s="11">
        <f ca="1">('Cumulative data'!JE32/VLOOKUP(JE$4,'Country populations'!$G$4:$J1026,4,FALSE))*$B$1</f>
        <v>0</v>
      </c>
      <c r="JF32" s="11">
        <f ca="1">('Cumulative data'!JF32/VLOOKUP(JF$4,'Country populations'!$G$4:$J1026,4,FALSE))*$B$1</f>
        <v>0</v>
      </c>
      <c r="JG32" s="11">
        <f ca="1">('Cumulative data'!JG32/VLOOKUP(JG$4,'Country populations'!$G$4:$J1026,4,FALSE))*$B$1</f>
        <v>0</v>
      </c>
      <c r="JH32" s="11">
        <f ca="1">('Cumulative data'!JH32/VLOOKUP(JH$4,'Country populations'!$G$4:$J1026,4,FALSE))*$B$1</f>
        <v>0</v>
      </c>
      <c r="JI32" s="11">
        <f ca="1">('Cumulative data'!JI32/VLOOKUP(JI$4,'Country populations'!$G$4:$J1026,4,FALSE))*$B$1</f>
        <v>0</v>
      </c>
      <c r="JJ32" s="11">
        <f ca="1">('Cumulative data'!JJ32/VLOOKUP(JJ$4,'Country populations'!$G$4:$J1026,4,FALSE))*$B$1</f>
        <v>0</v>
      </c>
      <c r="JK32" s="11">
        <f ca="1">('Cumulative data'!JK32/VLOOKUP(JK$4,'Country populations'!$G$4:$J1026,4,FALSE))*$B$1</f>
        <v>0</v>
      </c>
      <c r="JL32" s="11">
        <f ca="1">('Cumulative data'!JL32/VLOOKUP(JL$4,'Country populations'!$G$4:$J1026,4,FALSE))*$B$1</f>
        <v>0</v>
      </c>
      <c r="JM32" s="11">
        <f ca="1">('Cumulative data'!JM32/VLOOKUP(JM$4,'Country populations'!$G$4:$J1026,4,FALSE))*$B$1</f>
        <v>0</v>
      </c>
      <c r="JN32" s="11">
        <f ca="1">('Cumulative data'!JN32/VLOOKUP(JN$4,'Country populations'!$G$4:$J1026,4,FALSE))*$B$1</f>
        <v>0</v>
      </c>
      <c r="JO32" s="11">
        <f ca="1">('Cumulative data'!JO32/VLOOKUP(JO$4,'Country populations'!$G$4:$J1026,4,FALSE))*$B$1</f>
        <v>0</v>
      </c>
      <c r="JP32" s="11">
        <f ca="1">('Cumulative data'!JP32/VLOOKUP(JP$4,'Country populations'!$G$4:$J1026,4,FALSE))*$B$1</f>
        <v>0</v>
      </c>
      <c r="JQ32" s="11">
        <f ca="1">('Cumulative data'!JQ32/VLOOKUP(JQ$4,'Country populations'!$G$4:$J1026,4,FALSE))*$B$1</f>
        <v>0</v>
      </c>
      <c r="JR32" s="11">
        <f ca="1">('Cumulative data'!JR32/VLOOKUP(JR$4,'Country populations'!$G$4:$J1026,4,FALSE))*$B$1</f>
        <v>0</v>
      </c>
      <c r="JS32" s="11">
        <f ca="1">('Cumulative data'!JS32/VLOOKUP(JS$4,'Country populations'!$G$4:$J1026,4,FALSE))*$B$1</f>
        <v>0</v>
      </c>
      <c r="JT32" s="11">
        <f ca="1">('Cumulative data'!JT32/VLOOKUP(JT$4,'Country populations'!$G$4:$J1026,4,FALSE))*$B$1</f>
        <v>0</v>
      </c>
      <c r="JU32" s="11">
        <f ca="1">('Cumulative data'!JU32/VLOOKUP(JU$4,'Country populations'!$G$4:$J1026,4,FALSE))*$B$1</f>
        <v>0</v>
      </c>
      <c r="JV32" s="11">
        <f ca="1">('Cumulative data'!JV32/VLOOKUP(JV$4,'Country populations'!$G$4:$J1026,4,FALSE))*$B$1</f>
        <v>0</v>
      </c>
      <c r="JW32" s="11">
        <f ca="1">('Cumulative data'!JW32/VLOOKUP(JW$4,'Country populations'!$G$4:$J1026,4,FALSE))*$B$1</f>
        <v>0</v>
      </c>
      <c r="JX32" s="11">
        <f ca="1">('Cumulative data'!JX32/VLOOKUP(JX$4,'Country populations'!$G$4:$J1026,4,FALSE))*$B$1</f>
        <v>0</v>
      </c>
      <c r="JY32" s="11">
        <f ca="1">('Cumulative data'!JY32/VLOOKUP(JY$4,'Country populations'!$G$4:$J1026,4,FALSE))*$B$1</f>
        <v>0</v>
      </c>
      <c r="JZ32" s="11">
        <f ca="1">('Cumulative data'!JZ32/VLOOKUP(JZ$4,'Country populations'!$G$4:$J1026,4,FALSE))*$B$1</f>
        <v>0</v>
      </c>
      <c r="KA32" s="11">
        <f ca="1">('Cumulative data'!KA32/VLOOKUP(KA$4,'Country populations'!$G$4:$J1026,4,FALSE))*$B$1</f>
        <v>0</v>
      </c>
      <c r="KB32" s="11">
        <f ca="1">('Cumulative data'!KB32/VLOOKUP(KB$4,'Country populations'!$G$4:$J1026,4,FALSE))*$B$1</f>
        <v>0</v>
      </c>
      <c r="KC32" s="11">
        <f ca="1">('Cumulative data'!KC32/VLOOKUP(KC$4,'Country populations'!$G$4:$J1026,4,FALSE))*$B$1</f>
        <v>0</v>
      </c>
      <c r="KD32" s="11">
        <f ca="1">('Cumulative data'!KD32/VLOOKUP(KD$4,'Country populations'!$G$4:$J1026,4,FALSE))*$B$1</f>
        <v>0</v>
      </c>
      <c r="KE32" s="11">
        <f ca="1">('Cumulative data'!KE32/VLOOKUP(KE$4,'Country populations'!$G$4:$J1026,4,FALSE))*$B$1</f>
        <v>0</v>
      </c>
      <c r="KF32" s="11">
        <f ca="1">('Cumulative data'!KF32/VLOOKUP(KF$4,'Country populations'!$G$4:$J1026,4,FALSE))*$B$1</f>
        <v>0</v>
      </c>
      <c r="KG32" s="11" t="e">
        <f ca="1">('Cumulative data'!KG32/VLOOKUP(KG$4,'Country populations'!$G$4:$J1026,4,FALSE))*$B$1</f>
        <v>#N/A</v>
      </c>
      <c r="KH32" s="11">
        <f ca="1">('Cumulative data'!KH32/VLOOKUP(KH$4,'Country populations'!$G$4:$J1026,4,FALSE))*$B$1</f>
        <v>0</v>
      </c>
      <c r="KI32" s="11">
        <f ca="1">('Cumulative data'!KI32/VLOOKUP(KI$4,'Country populations'!$G$4:$J1026,4,FALSE))*$B$1</f>
        <v>0</v>
      </c>
      <c r="KJ32" s="11">
        <f ca="1">('Cumulative data'!KJ32/VLOOKUP(KJ$4,'Country populations'!$G$4:$J1026,4,FALSE))*$B$1</f>
        <v>0</v>
      </c>
      <c r="KK32" s="11">
        <f ca="1">('Cumulative data'!KK32/VLOOKUP(KK$4,'Country populations'!$G$4:$J1026,4,FALSE))*$B$1</f>
        <v>0</v>
      </c>
      <c r="KL32" s="11">
        <f ca="1">('Cumulative data'!KL32/VLOOKUP(KL$4,'Country populations'!$G$4:$J1026,4,FALSE))*$B$1</f>
        <v>0</v>
      </c>
      <c r="KM32" s="11">
        <f ca="1">('Cumulative data'!KM32/VLOOKUP(KM$4,'Country populations'!$G$4:$J1026,4,FALSE))*$B$1</f>
        <v>0</v>
      </c>
      <c r="KN32" s="11">
        <f ca="1">('Cumulative data'!KN32/VLOOKUP(KN$4,'Country populations'!$G$4:$J1026,4,FALSE))*$B$1</f>
        <v>0</v>
      </c>
      <c r="KO32" s="11">
        <f ca="1">('Cumulative data'!KO32/VLOOKUP(KO$4,'Country populations'!$G$4:$J1026,4,FALSE))*$B$1</f>
        <v>0</v>
      </c>
      <c r="KP32" s="11">
        <f ca="1">('Cumulative data'!KP32/VLOOKUP(KP$4,'Country populations'!$G$4:$J1026,4,FALSE))*$B$1</f>
        <v>0</v>
      </c>
      <c r="KQ32" s="11">
        <f ca="1">('Cumulative data'!KQ32/VLOOKUP(KQ$4,'Country populations'!$G$4:$J1026,4,FALSE))*$B$1</f>
        <v>0</v>
      </c>
      <c r="KR32" s="11">
        <f ca="1">('Cumulative data'!KR32/VLOOKUP(KR$4,'Country populations'!$G$4:$J1026,4,FALSE))*$B$1</f>
        <v>0</v>
      </c>
      <c r="KS32" s="11">
        <f ca="1">('Cumulative data'!KS32/VLOOKUP(KS$4,'Country populations'!$G$4:$J1026,4,FALSE))*$B$1</f>
        <v>0</v>
      </c>
      <c r="KT32" s="11">
        <f ca="1">('Cumulative data'!KT32/VLOOKUP(KT$4,'Country populations'!$G$4:$J1026,4,FALSE))*$B$1</f>
        <v>0</v>
      </c>
      <c r="KU32" s="11">
        <f ca="1">('Cumulative data'!KU32/VLOOKUP(KU$4,'Country populations'!$G$4:$J1026,4,FALSE))*$B$1</f>
        <v>0</v>
      </c>
      <c r="KV32" s="11">
        <f ca="1">('Cumulative data'!KV32/VLOOKUP(KV$4,'Country populations'!$G$4:$J1026,4,FALSE))*$B$1</f>
        <v>0</v>
      </c>
      <c r="KW32" s="11">
        <f ca="1">('Cumulative data'!KW32/VLOOKUP(KW$4,'Country populations'!$G$4:$J1026,4,FALSE))*$B$1</f>
        <v>0</v>
      </c>
      <c r="KX32" s="11">
        <f ca="1">('Cumulative data'!KX32/VLOOKUP(KX$4,'Country populations'!$G$4:$J1026,4,FALSE))*$B$1</f>
        <v>0</v>
      </c>
      <c r="KY32" s="11">
        <f ca="1">('Cumulative data'!KY32/VLOOKUP(KY$4,'Country populations'!$G$4:$J1026,4,FALSE))*$B$1</f>
        <v>0</v>
      </c>
      <c r="KZ32" s="11">
        <f ca="1">('Cumulative data'!KZ32/VLOOKUP(KZ$4,'Country populations'!$G$4:$J1026,4,FALSE))*$B$1</f>
        <v>0</v>
      </c>
      <c r="LA32" s="11">
        <f ca="1">('Cumulative data'!LA32/VLOOKUP(LA$4,'Country populations'!$G$4:$J1026,4,FALSE))*$B$1</f>
        <v>0</v>
      </c>
      <c r="LB32" s="11">
        <f ca="1">('Cumulative data'!LB32/VLOOKUP(LB$4,'Country populations'!$G$4:$J1026,4,FALSE))*$B$1</f>
        <v>0</v>
      </c>
      <c r="LC32" s="11">
        <f ca="1">('Cumulative data'!LC32/VLOOKUP(LC$4,'Country populations'!$G$4:$J1026,4,FALSE))*$B$1</f>
        <v>0</v>
      </c>
      <c r="LD32" s="11">
        <f ca="1">('Cumulative data'!LD32/VLOOKUP(LD$4,'Country populations'!$G$4:$J1026,4,FALSE))*$B$1</f>
        <v>0</v>
      </c>
      <c r="LE32" s="11">
        <f ca="1">('Cumulative data'!LE32/VLOOKUP(LE$4,'Country populations'!$G$4:$J1026,4,FALSE))*$B$1</f>
        <v>0</v>
      </c>
      <c r="LF32" s="11">
        <f ca="1">('Cumulative data'!LF32/VLOOKUP(LF$4,'Country populations'!$G$4:$J1026,4,FALSE))*$B$1</f>
        <v>0</v>
      </c>
      <c r="LG32" s="11">
        <f ca="1">('Cumulative data'!LG32/VLOOKUP(LG$4,'Country populations'!$G$4:$J1026,4,FALSE))*$B$1</f>
        <v>0</v>
      </c>
      <c r="LH32" s="11">
        <f ca="1">('Cumulative data'!LH32/VLOOKUP(LH$4,'Country populations'!$G$4:$J1026,4,FALSE))*$B$1</f>
        <v>0</v>
      </c>
      <c r="LI32" s="11">
        <f ca="1">('Cumulative data'!LI32/VLOOKUP(LI$4,'Country populations'!$G$4:$J1026,4,FALSE))*$B$1</f>
        <v>0</v>
      </c>
      <c r="LJ32" s="11">
        <f ca="1">('Cumulative data'!LJ32/VLOOKUP(LJ$4,'Country populations'!$G$4:$J1026,4,FALSE))*$B$1</f>
        <v>0</v>
      </c>
      <c r="LK32" s="11">
        <f ca="1">('Cumulative data'!LK32/VLOOKUP(LK$4,'Country populations'!$G$4:$J1026,4,FALSE))*$B$1</f>
        <v>0</v>
      </c>
      <c r="LL32" s="11">
        <f ca="1">('Cumulative data'!LL32/VLOOKUP(LL$4,'Country populations'!$G$4:$J1026,4,FALSE))*$B$1</f>
        <v>0</v>
      </c>
      <c r="LM32" s="11">
        <f ca="1">('Cumulative data'!LM32/VLOOKUP(LM$4,'Country populations'!$G$4:$J1026,4,FALSE))*$B$1</f>
        <v>0</v>
      </c>
      <c r="LN32" s="11">
        <f ca="1">('Cumulative data'!LN32/VLOOKUP(LN$4,'Country populations'!$G$4:$J1026,4,FALSE))*$B$1</f>
        <v>0</v>
      </c>
      <c r="LO32" s="11">
        <f ca="1">('Cumulative data'!LO32/VLOOKUP(LO$4,'Country populations'!$G$4:$J1026,4,FALSE))*$B$1</f>
        <v>0</v>
      </c>
      <c r="LP32" s="11">
        <f ca="1">('Cumulative data'!LP32/VLOOKUP(LP$4,'Country populations'!$G$4:$J1026,4,FALSE))*$B$1</f>
        <v>0</v>
      </c>
      <c r="LQ32" s="11">
        <f ca="1">('Cumulative data'!LQ32/VLOOKUP(LQ$4,'Country populations'!$G$4:$J1026,4,FALSE))*$B$1</f>
        <v>0</v>
      </c>
      <c r="LR32" s="11">
        <f ca="1">('Cumulative data'!LR32/VLOOKUP(LR$4,'Country populations'!$G$4:$J1026,4,FALSE))*$B$1</f>
        <v>0</v>
      </c>
      <c r="LS32" s="11">
        <f ca="1">('Cumulative data'!LS32/VLOOKUP(LS$4,'Country populations'!$G$4:$J1026,4,FALSE))*$B$1</f>
        <v>0</v>
      </c>
      <c r="LT32" s="11">
        <f ca="1">('Cumulative data'!LT32/VLOOKUP(LT$4,'Country populations'!$G$4:$J1026,4,FALSE))*$B$1</f>
        <v>0</v>
      </c>
      <c r="LU32" s="11">
        <f ca="1">('Cumulative data'!LU32/VLOOKUP(LU$4,'Country populations'!$G$4:$J1026,4,FALSE))*$B$1</f>
        <v>0</v>
      </c>
      <c r="LV32" s="11">
        <f ca="1">('Cumulative data'!LV32/VLOOKUP(LV$4,'Country populations'!$G$4:$J1026,4,FALSE))*$B$1</f>
        <v>0</v>
      </c>
      <c r="LW32" s="11">
        <f ca="1">('Cumulative data'!LW32/VLOOKUP(LW$4,'Country populations'!$G$4:$J1026,4,FALSE))*$B$1</f>
        <v>0</v>
      </c>
      <c r="LX32" s="11">
        <f ca="1">('Cumulative data'!LX32/VLOOKUP(LX$4,'Country populations'!$G$4:$J1026,4,FALSE))*$B$1</f>
        <v>0</v>
      </c>
      <c r="LY32" s="11">
        <f ca="1">('Cumulative data'!LY32/VLOOKUP(LY$4,'Country populations'!$G$4:$J1026,4,FALSE))*$B$1</f>
        <v>0</v>
      </c>
      <c r="LZ32" s="11">
        <f ca="1">('Cumulative data'!LZ32/VLOOKUP(LZ$4,'Country populations'!$G$4:$J1026,4,FALSE))*$B$1</f>
        <v>0</v>
      </c>
      <c r="MA32" s="11">
        <f ca="1">('Cumulative data'!MA32/VLOOKUP(MA$4,'Country populations'!$G$4:$J1026,4,FALSE))*$B$1</f>
        <v>0</v>
      </c>
      <c r="MB32" s="11">
        <f ca="1">('Cumulative data'!MB32/VLOOKUP(MB$4,'Country populations'!$G$4:$J1026,4,FALSE))*$B$1</f>
        <v>0</v>
      </c>
      <c r="MC32" s="11">
        <f ca="1">('Cumulative data'!MC32/VLOOKUP(MC$4,'Country populations'!$G$4:$J1026,4,FALSE))*$B$1</f>
        <v>0</v>
      </c>
      <c r="MD32" s="11">
        <f ca="1">('Cumulative data'!MD32/VLOOKUP(MD$4,'Country populations'!$G$4:$J1026,4,FALSE))*$B$1</f>
        <v>0</v>
      </c>
      <c r="ME32" s="11">
        <f ca="1">('Cumulative data'!ME32/VLOOKUP(ME$4,'Country populations'!$G$4:$J1026,4,FALSE))*$B$1</f>
        <v>0</v>
      </c>
      <c r="MF32" s="11">
        <f ca="1">('Cumulative data'!MF32/VLOOKUP(MF$4,'Country populations'!$G$4:$J1026,4,FALSE))*$B$1</f>
        <v>0</v>
      </c>
      <c r="MG32" s="11">
        <f ca="1">('Cumulative data'!MG32/VLOOKUP(MG$4,'Country populations'!$G$4:$J1026,4,FALSE))*$B$1</f>
        <v>0</v>
      </c>
      <c r="MH32" s="11">
        <f ca="1">('Cumulative data'!MH32/VLOOKUP(MH$4,'Country populations'!$G$4:$J1026,4,FALSE))*$B$1</f>
        <v>0</v>
      </c>
      <c r="MI32" s="11">
        <f ca="1">('Cumulative data'!MI32/VLOOKUP(MI$4,'Country populations'!$G$4:$J1026,4,FALSE))*$B$1</f>
        <v>0</v>
      </c>
      <c r="MJ32" s="11">
        <f ca="1">('Cumulative data'!MJ32/VLOOKUP(MJ$4,'Country populations'!$G$4:$J1026,4,FALSE))*$B$1</f>
        <v>0</v>
      </c>
      <c r="MK32" s="11">
        <f ca="1">('Cumulative data'!MK32/VLOOKUP(MK$4,'Country populations'!$G$4:$J1026,4,FALSE))*$B$1</f>
        <v>0</v>
      </c>
      <c r="ML32" s="11">
        <f ca="1">('Cumulative data'!ML32/VLOOKUP(ML$4,'Country populations'!$G$4:$J1026,4,FALSE))*$B$1</f>
        <v>0</v>
      </c>
      <c r="MM32" s="11">
        <f ca="1">('Cumulative data'!MM32/VLOOKUP(MM$4,'Country populations'!$G$4:$J1026,4,FALSE))*$B$1</f>
        <v>0</v>
      </c>
      <c r="MN32" s="11">
        <f ca="1">('Cumulative data'!MN32/VLOOKUP(MN$4,'Country populations'!$G$4:$J1026,4,FALSE))*$B$1</f>
        <v>0</v>
      </c>
      <c r="MO32" s="11">
        <f ca="1">('Cumulative data'!MO32/VLOOKUP(MO$4,'Country populations'!$G$4:$J1026,4,FALSE))*$B$1</f>
        <v>0</v>
      </c>
      <c r="MP32" s="11">
        <f ca="1">('Cumulative data'!MP32/VLOOKUP(MP$4,'Country populations'!$G$4:$J1026,4,FALSE))*$B$1</f>
        <v>0</v>
      </c>
      <c r="MQ32" s="11">
        <f ca="1">('Cumulative data'!MQ32/VLOOKUP(MQ$4,'Country populations'!$G$4:$J1026,4,FALSE))*$B$1</f>
        <v>0</v>
      </c>
      <c r="MR32" s="11">
        <f ca="1">('Cumulative data'!MR32/VLOOKUP(MR$4,'Country populations'!$G$4:$J1026,4,FALSE))*$B$1</f>
        <v>0</v>
      </c>
      <c r="MS32" s="11">
        <f ca="1">('Cumulative data'!MS32/VLOOKUP(MS$4,'Country populations'!$G$4:$J1026,4,FALSE))*$B$1</f>
        <v>0</v>
      </c>
      <c r="MT32" s="11">
        <f ca="1">('Cumulative data'!MT32/VLOOKUP(MT$4,'Country populations'!$G$4:$J1026,4,FALSE))*$B$1</f>
        <v>0</v>
      </c>
      <c r="MU32" s="11">
        <f ca="1">('Cumulative data'!MU32/VLOOKUP(MU$4,'Country populations'!$G$4:$J1026,4,FALSE))*$B$1</f>
        <v>0</v>
      </c>
      <c r="MV32" s="11">
        <f ca="1">('Cumulative data'!MV32/VLOOKUP(MV$4,'Country populations'!$G$4:$J1026,4,FALSE))*$B$1</f>
        <v>0</v>
      </c>
      <c r="MW32" s="11">
        <f ca="1">('Cumulative data'!MW32/VLOOKUP(MW$4,'Country populations'!$G$4:$J1026,4,FALSE))*$B$1</f>
        <v>0</v>
      </c>
      <c r="MX32" s="11">
        <f ca="1">('Cumulative data'!MX32/VLOOKUP(MX$4,'Country populations'!$G$4:$J1026,4,FALSE))*$B$1</f>
        <v>0</v>
      </c>
      <c r="MY32" s="11">
        <f ca="1">('Cumulative data'!MY32/VLOOKUP(MY$4,'Country populations'!$G$4:$J1026,4,FALSE))*$B$1</f>
        <v>0</v>
      </c>
      <c r="MZ32" s="11">
        <f ca="1">('Cumulative data'!MZ32/VLOOKUP(MZ$4,'Country populations'!$G$4:$J1026,4,FALSE))*$B$1</f>
        <v>0</v>
      </c>
      <c r="NA32" s="11">
        <f ca="1">('Cumulative data'!NA32/VLOOKUP(NA$4,'Country populations'!$G$4:$J1026,4,FALSE))*$B$1</f>
        <v>0</v>
      </c>
      <c r="NB32" s="11">
        <f ca="1">('Cumulative data'!NB32/VLOOKUP(NB$4,'Country populations'!$G$4:$J1026,4,FALSE))*$B$1</f>
        <v>0</v>
      </c>
      <c r="NC32" s="11">
        <f ca="1">('Cumulative data'!NC32/VLOOKUP(NC$4,'Country populations'!$G$4:$J1026,4,FALSE))*$B$1</f>
        <v>0</v>
      </c>
      <c r="ND32" s="11">
        <f ca="1">('Cumulative data'!ND32/VLOOKUP(ND$4,'Country populations'!$G$4:$J1026,4,FALSE))*$B$1</f>
        <v>0</v>
      </c>
      <c r="NE32" s="11">
        <f ca="1">('Cumulative data'!NE32/VLOOKUP(NE$4,'Country populations'!$G$4:$J1026,4,FALSE))*$B$1</f>
        <v>0</v>
      </c>
      <c r="NF32" s="11">
        <f ca="1">('Cumulative data'!NF32/VLOOKUP(NF$4,'Country populations'!$G$4:$J1026,4,FALSE))*$B$1</f>
        <v>0</v>
      </c>
      <c r="NG32" s="11">
        <f ca="1">('Cumulative data'!NG32/VLOOKUP(NG$4,'Country populations'!$G$4:$J1026,4,FALSE))*$B$1</f>
        <v>0</v>
      </c>
      <c r="NH32" s="11">
        <f ca="1">('Cumulative data'!NH32/VLOOKUP(NH$4,'Country populations'!$G$4:$J1026,4,FALSE))*$B$1</f>
        <v>0</v>
      </c>
      <c r="NI32" s="11">
        <f ca="1">('Cumulative data'!NI32/VLOOKUP(NI$4,'Country populations'!$G$4:$J1026,4,FALSE))*$B$1</f>
        <v>0</v>
      </c>
      <c r="NJ32" s="11">
        <f ca="1">('Cumulative data'!NJ32/VLOOKUP(NJ$4,'Country populations'!$G$4:$J1026,4,FALSE))*$B$1</f>
        <v>0</v>
      </c>
      <c r="NK32" s="11">
        <f ca="1">('Cumulative data'!NK32/VLOOKUP(NK$4,'Country populations'!$G$4:$J1026,4,FALSE))*$B$1</f>
        <v>0</v>
      </c>
      <c r="NL32" s="11">
        <f ca="1">('Cumulative data'!NL32/VLOOKUP(NL$4,'Country populations'!$G$4:$J1026,4,FALSE))*$B$1</f>
        <v>0</v>
      </c>
      <c r="NM32" s="11">
        <f ca="1">('Cumulative data'!NM32/VLOOKUP(NM$4,'Country populations'!$G$4:$J1026,4,FALSE))*$B$1</f>
        <v>0</v>
      </c>
      <c r="NN32" s="11">
        <f ca="1">('Cumulative data'!NN32/VLOOKUP(NN$4,'Country populations'!$G$4:$J1026,4,FALSE))*$B$1</f>
        <v>0</v>
      </c>
      <c r="NO32" s="11">
        <f ca="1">('Cumulative data'!NO32/VLOOKUP(NO$4,'Country populations'!$G$4:$J1026,4,FALSE))*$B$1</f>
        <v>0</v>
      </c>
      <c r="NP32" s="11">
        <f ca="1">('Cumulative data'!NP32/VLOOKUP(NP$4,'Country populations'!$G$4:$J1026,4,FALSE))*$B$1</f>
        <v>0</v>
      </c>
      <c r="NQ32" s="11">
        <f ca="1">('Cumulative data'!NQ32/VLOOKUP(NQ$4,'Country populations'!$G$4:$J1026,4,FALSE))*$B$1</f>
        <v>0</v>
      </c>
      <c r="NR32" s="11">
        <f ca="1">('Cumulative data'!NR32/VLOOKUP(NR$4,'Country populations'!$G$4:$J1026,4,FALSE))*$B$1</f>
        <v>0</v>
      </c>
      <c r="NS32" s="11">
        <f ca="1">('Cumulative data'!NS32/VLOOKUP(NS$4,'Country populations'!$G$4:$J1026,4,FALSE))*$B$1</f>
        <v>0</v>
      </c>
      <c r="NT32" s="11">
        <f ca="1">('Cumulative data'!NT32/VLOOKUP(NT$4,'Country populations'!$G$4:$J1026,4,FALSE))*$B$1</f>
        <v>0</v>
      </c>
      <c r="NU32" s="11">
        <f ca="1">('Cumulative data'!NU32/VLOOKUP(NU$4,'Country populations'!$G$4:$J1026,4,FALSE))*$B$1</f>
        <v>0</v>
      </c>
      <c r="NV32" s="11">
        <f ca="1">('Cumulative data'!NV32/VLOOKUP(NV$4,'Country populations'!$G$4:$J1026,4,FALSE))*$B$1</f>
        <v>0</v>
      </c>
      <c r="NW32" s="11">
        <f ca="1">('Cumulative data'!NW32/VLOOKUP(NW$4,'Country populations'!$G$4:$J1026,4,FALSE))*$B$1</f>
        <v>0</v>
      </c>
      <c r="NX32" s="11">
        <f ca="1">('Cumulative data'!NX32/VLOOKUP(NX$4,'Country populations'!$G$4:$J1026,4,FALSE))*$B$1</f>
        <v>0</v>
      </c>
      <c r="NY32" s="11">
        <f ca="1">('Cumulative data'!NY32/VLOOKUP(NY$4,'Country populations'!$G$4:$J1026,4,FALSE))*$B$1</f>
        <v>0</v>
      </c>
      <c r="NZ32" s="11">
        <f ca="1">('Cumulative data'!NZ32/VLOOKUP(NZ$4,'Country populations'!$G$4:$J1026,4,FALSE))*$B$1</f>
        <v>0</v>
      </c>
      <c r="OA32" s="11">
        <f ca="1">('Cumulative data'!OA32/VLOOKUP(OA$4,'Country populations'!$G$4:$J1026,4,FALSE))*$B$1</f>
        <v>0</v>
      </c>
      <c r="OB32" s="11">
        <f ca="1">('Cumulative data'!OB32/VLOOKUP(OB$4,'Country populations'!$G$4:$J1026,4,FALSE))*$B$1</f>
        <v>0</v>
      </c>
      <c r="OC32" s="11">
        <f ca="1">('Cumulative data'!OC32/VLOOKUP(OC$4,'Country populations'!$G$4:$J1026,4,FALSE))*$B$1</f>
        <v>0</v>
      </c>
      <c r="OD32" s="11">
        <f ca="1">('Cumulative data'!OD32/VLOOKUP(OD$4,'Country populations'!$G$4:$J1026,4,FALSE))*$B$1</f>
        <v>0</v>
      </c>
      <c r="OE32" s="11">
        <f ca="1">('Cumulative data'!OE32/VLOOKUP(OE$4,'Country populations'!$G$4:$J1026,4,FALSE))*$B$1</f>
        <v>0</v>
      </c>
      <c r="OF32" s="11">
        <f ca="1">('Cumulative data'!OF32/VLOOKUP(OF$4,'Country populations'!$G$4:$J1026,4,FALSE))*$B$1</f>
        <v>0</v>
      </c>
      <c r="OG32" s="11">
        <f ca="1">('Cumulative data'!OG32/VLOOKUP(OG$4,'Country populations'!$G$4:$J1026,4,FALSE))*$B$1</f>
        <v>0</v>
      </c>
      <c r="OH32" s="11">
        <f ca="1">('Cumulative data'!OH32/VLOOKUP(OH$4,'Country populations'!$G$4:$J1026,4,FALSE))*$B$1</f>
        <v>0</v>
      </c>
      <c r="OI32" s="11">
        <f ca="1">('Cumulative data'!OI32/VLOOKUP(OI$4,'Country populations'!$G$4:$J1026,4,FALSE))*$B$1</f>
        <v>0</v>
      </c>
      <c r="OJ32" s="11">
        <f ca="1">('Cumulative data'!OJ32/VLOOKUP(OJ$4,'Country populations'!$G$4:$J1026,4,FALSE))*$B$1</f>
        <v>0</v>
      </c>
      <c r="OK32" s="11">
        <f ca="1">('Cumulative data'!OK32/VLOOKUP(OK$4,'Country populations'!$G$4:$J1026,4,FALSE))*$B$1</f>
        <v>0</v>
      </c>
      <c r="OL32" s="11">
        <f ca="1">('Cumulative data'!OL32/VLOOKUP(OL$4,'Country populations'!$G$4:$J1026,4,FALSE))*$B$1</f>
        <v>0</v>
      </c>
      <c r="OM32" s="11">
        <f ca="1">('Cumulative data'!OM32/VLOOKUP(OM$4,'Country populations'!$G$4:$J1026,4,FALSE))*$B$1</f>
        <v>0</v>
      </c>
      <c r="ON32" s="11">
        <f ca="1">('Cumulative data'!ON32/VLOOKUP(ON$4,'Country populations'!$G$4:$J1026,4,FALSE))*$B$1</f>
        <v>0</v>
      </c>
      <c r="OO32" s="11">
        <f ca="1">('Cumulative data'!OO32/VLOOKUP(OO$4,'Country populations'!$G$4:$J1026,4,FALSE))*$B$1</f>
        <v>0</v>
      </c>
      <c r="OP32" s="11">
        <f ca="1">('Cumulative data'!OP32/VLOOKUP(OP$4,'Country populations'!$G$4:$J1026,4,FALSE))*$B$1</f>
        <v>0</v>
      </c>
      <c r="OQ32" s="11">
        <f ca="1">('Cumulative data'!OQ32/VLOOKUP(OQ$4,'Country populations'!$G$4:$J1026,4,FALSE))*$B$1</f>
        <v>0</v>
      </c>
      <c r="OR32" s="11">
        <f ca="1">('Cumulative data'!OR32/VLOOKUP(OR$4,'Country populations'!$G$4:$J1026,4,FALSE))*$B$1</f>
        <v>0</v>
      </c>
      <c r="OS32" s="11">
        <f ca="1">('Cumulative data'!OS32/VLOOKUP(OS$4,'Country populations'!$G$4:$J1026,4,FALSE))*$B$1</f>
        <v>0</v>
      </c>
      <c r="OT32" s="11">
        <f ca="1">('Cumulative data'!OT32/VLOOKUP(OT$4,'Country populations'!$G$4:$J1026,4,FALSE))*$B$1</f>
        <v>0</v>
      </c>
      <c r="OU32" s="11">
        <f ca="1">('Cumulative data'!OU32/VLOOKUP(OU$4,'Country populations'!$G$4:$J1026,4,FALSE))*$B$1</f>
        <v>0</v>
      </c>
      <c r="OV32" s="11">
        <f ca="1">('Cumulative data'!OV32/VLOOKUP(OV$4,'Country populations'!$G$4:$J1026,4,FALSE))*$B$1</f>
        <v>0</v>
      </c>
      <c r="OW32" s="11">
        <f ca="1">('Cumulative data'!OW32/VLOOKUP(OW$4,'Country populations'!$G$4:$J1026,4,FALSE))*$B$1</f>
        <v>0</v>
      </c>
      <c r="OX32" s="11">
        <f ca="1">('Cumulative data'!OX32/VLOOKUP(OX$4,'Country populations'!$G$4:$J1026,4,FALSE))*$B$1</f>
        <v>0</v>
      </c>
      <c r="OY32" s="11">
        <f ca="1">('Cumulative data'!OY32/VLOOKUP(OY$4,'Country populations'!$G$4:$J1026,4,FALSE))*$B$1</f>
        <v>0</v>
      </c>
      <c r="OZ32" s="11">
        <f ca="1">('Cumulative data'!OZ32/VLOOKUP(OZ$4,'Country populations'!$G$4:$J1026,4,FALSE))*$B$1</f>
        <v>0</v>
      </c>
      <c r="PA32" s="11">
        <f ca="1">('Cumulative data'!PA32/VLOOKUP(PA$4,'Country populations'!$G$4:$J1026,4,FALSE))*$B$1</f>
        <v>1.0453586530920897E-2</v>
      </c>
    </row>
    <row r="33" spans="1:417">
      <c r="A33" s="8">
        <f>'Cumulative data'!A33</f>
        <v>43858</v>
      </c>
      <c r="B33" s="11">
        <f ca="1">('Cumulative data'!B33/VLOOKUP(B$4,'Country populations'!$G$4:$J1027,4,FALSE))*$B$1</f>
        <v>1.5105619381950139E-2</v>
      </c>
      <c r="C33" s="11">
        <f ca="1">('Cumulative data'!C33/VLOOKUP(C$4,'Country populations'!$G$4:$J1027,4,FALSE))*$B$1</f>
        <v>0</v>
      </c>
      <c r="D33" s="11">
        <f ca="1">('Cumulative data'!D33/VLOOKUP(D$4,'Country populations'!$G$4:$J1027,4,FALSE))*$B$1</f>
        <v>0</v>
      </c>
      <c r="E33" s="11">
        <f ca="1">('Cumulative data'!E33/VLOOKUP(E$4,'Country populations'!$G$4:$J1027,4,FALSE))*$B$1</f>
        <v>1.1935460904830872E-2</v>
      </c>
      <c r="F33" s="11">
        <f ca="1">('Cumulative data'!F33/VLOOKUP(F$4,'Country populations'!$G$4:$J1027,4,FALSE))*$B$1</f>
        <v>4.596734672751334E-2</v>
      </c>
      <c r="G33" s="11">
        <f ca="1">('Cumulative data'!G33/VLOOKUP(G$4,'Country populations'!$G$4:$J1027,4,FALSE))*$B$1</f>
        <v>0</v>
      </c>
      <c r="H33" s="11">
        <f ca="1">('Cumulative data'!H33/VLOOKUP(H$4,'Country populations'!$G$4:$J1027,4,FALSE))*$B$1</f>
        <v>3.1459217736786997</v>
      </c>
      <c r="I33" s="11">
        <f ca="1">('Cumulative data'!I33/VLOOKUP(I$4,'Country populations'!$G$4:$J1027,4,FALSE))*$B$1</f>
        <v>0</v>
      </c>
      <c r="J33" s="11">
        <f ca="1">('Cumulative data'!J33/VLOOKUP(J$4,'Country populations'!$G$4:$J1027,4,FALSE))*$B$1</f>
        <v>0</v>
      </c>
      <c r="K33" s="11">
        <f ca="1">('Cumulative data'!K33/VLOOKUP(K$4,'Country populations'!$G$4:$J1027,4,FALSE))*$B$1</f>
        <v>0</v>
      </c>
      <c r="L33" s="11">
        <f ca="1">('Cumulative data'!L33/VLOOKUP(L$4,'Country populations'!$G$4:$J1027,4,FALSE))*$B$1</f>
        <v>0</v>
      </c>
      <c r="M33" s="11">
        <f ca="1">('Cumulative data'!M33/VLOOKUP(M$4,'Country populations'!$G$4:$J1027,4,FALSE))*$B$1</f>
        <v>5.2991141974212022E-2</v>
      </c>
      <c r="N33" s="11">
        <f ca="1">('Cumulative data'!N33/VLOOKUP(N$4,'Country populations'!$G$4:$J1027,4,FALSE))*$B$1</f>
        <v>0</v>
      </c>
      <c r="O33" s="11">
        <f ca="1">('Cumulative data'!O33/VLOOKUP(O$4,'Country populations'!$G$4:$J1027,4,FALSE))*$B$1</f>
        <v>0</v>
      </c>
      <c r="P33" s="11">
        <f ca="1">('Cumulative data'!P33/VLOOKUP(P$4,'Country populations'!$G$4:$J1027,4,FALSE))*$B$1</f>
        <v>0</v>
      </c>
      <c r="Q33" s="11">
        <f ca="1">('Cumulative data'!Q33/VLOOKUP(Q$4,'Country populations'!$G$4:$J1027,4,FALSE))*$B$1</f>
        <v>0</v>
      </c>
      <c r="R33" s="11">
        <f ca="1">('Cumulative data'!R33/VLOOKUP(R$4,'Country populations'!$G$4:$J1027,4,FALSE))*$B$1</f>
        <v>0</v>
      </c>
      <c r="S33" s="11">
        <f ca="1">('Cumulative data'!S33/VLOOKUP(S$4,'Country populations'!$G$4:$J1027,4,FALSE))*$B$1</f>
        <v>0</v>
      </c>
      <c r="T33" s="11">
        <f ca="1">('Cumulative data'!T33/VLOOKUP(T$4,'Country populations'!$G$4:$J1027,4,FALSE))*$B$1</f>
        <v>0</v>
      </c>
      <c r="U33" s="11">
        <f ca="1">('Cumulative data'!U33/VLOOKUP(U$4,'Country populations'!$G$4:$J1027,4,FALSE))*$B$1</f>
        <v>0</v>
      </c>
      <c r="V33" s="11">
        <f ca="1">('Cumulative data'!V33/VLOOKUP(V$4,'Country populations'!$G$4:$J1027,4,FALSE))*$B$1</f>
        <v>0</v>
      </c>
      <c r="W33" s="11">
        <f ca="1">('Cumulative data'!W33/VLOOKUP(W$4,'Country populations'!$G$4:$J1027,4,FALSE))*$B$1</f>
        <v>7.8019577569628906E-2</v>
      </c>
      <c r="X33" s="11">
        <f ca="1">('Cumulative data'!X33/VLOOKUP(X$4,'Country populations'!$G$4:$J1027,4,FALSE))*$B$1</f>
        <v>0</v>
      </c>
      <c r="Y33" s="11">
        <f ca="1">('Cumulative data'!Y33/VLOOKUP(Y$4,'Country populations'!$G$4:$J1027,4,FALSE))*$B$1</f>
        <v>3.1626439127509405E-2</v>
      </c>
      <c r="Z33" s="11">
        <f ca="1">('Cumulative data'!Z33/VLOOKUP(Z$4,'Country populations'!$G$4:$J1027,4,FALSE))*$B$1</f>
        <v>0</v>
      </c>
      <c r="AA33" s="11">
        <f ca="1">('Cumulative data'!AA33/VLOOKUP(AA$4,'Country populations'!$G$4:$J1027,4,FALSE))*$B$1</f>
        <v>0</v>
      </c>
      <c r="AB33" s="11">
        <f ca="1">('Cumulative data'!AB33/VLOOKUP(AB$4,'Country populations'!$G$4:$J1027,4,FALSE))*$B$1</f>
        <v>0</v>
      </c>
      <c r="AC33" s="11">
        <f ca="1">('Cumulative data'!AC33/VLOOKUP(AC$4,'Country populations'!$G$4:$J1027,4,FALSE))*$B$1</f>
        <v>0</v>
      </c>
      <c r="AD33" s="11">
        <f ca="1">('Cumulative data'!AD33/VLOOKUP(AD$4,'Country populations'!$G$4:$J1027,4,FALSE))*$B$1</f>
        <v>0</v>
      </c>
      <c r="AE33" s="11">
        <f ca="1">('Cumulative data'!AE33/VLOOKUP(AE$4,'Country populations'!$G$4:$J1027,4,FALSE))*$B$1</f>
        <v>0</v>
      </c>
      <c r="AF33" s="11">
        <f ca="1">('Cumulative data'!AF33/VLOOKUP(AF$4,'Country populations'!$G$4:$J1027,4,FALSE))*$B$1</f>
        <v>0.15686347712759913</v>
      </c>
      <c r="AG33" s="11">
        <f ca="1">('Cumulative data'!AG33/VLOOKUP(AG$4,'Country populations'!$G$4:$J1027,4,FALSE))*$B$1</f>
        <v>0</v>
      </c>
      <c r="AH33" s="11">
        <f ca="1">('Cumulative data'!AH33/VLOOKUP(AH$4,'Country populations'!$G$4:$J1027,4,FALSE))*$B$1</f>
        <v>0</v>
      </c>
      <c r="AI33" s="11">
        <f ca="1">('Cumulative data'!AI33/VLOOKUP(AI$4,'Country populations'!$G$4:$J1027,4,FALSE))*$B$1</f>
        <v>0</v>
      </c>
      <c r="AJ33" s="11">
        <f ca="1">('Cumulative data'!AJ33/VLOOKUP(AJ$4,'Country populations'!$G$4:$J1027,4,FALSE))*$B$1</f>
        <v>0</v>
      </c>
      <c r="AK33" s="11">
        <f ca="1">('Cumulative data'!AK33/VLOOKUP(AK$4,'Country populations'!$G$4:$J1027,4,FALSE))*$B$1</f>
        <v>0</v>
      </c>
      <c r="AL33" s="11">
        <f ca="1">('Cumulative data'!AL33/VLOOKUP(AL$4,'Country populations'!$G$4:$J1027,4,FALSE))*$B$1</f>
        <v>0.12358648727593692</v>
      </c>
      <c r="AM33" s="11">
        <f ca="1">('Cumulative data'!AM33/VLOOKUP(AM$4,'Country populations'!$G$4:$J1027,4,FALSE))*$B$1</f>
        <v>0.10110814527218312</v>
      </c>
      <c r="AN33" s="11">
        <f ca="1">('Cumulative data'!AN33/VLOOKUP(AN$4,'Country populations'!$G$4:$J1027,4,FALSE))*$B$1</f>
        <v>0</v>
      </c>
      <c r="AO33" s="11">
        <f ca="1">('Cumulative data'!AO33/VLOOKUP(AO$4,'Country populations'!$G$4:$J1027,4,FALSE))*$B$1</f>
        <v>0</v>
      </c>
      <c r="AP33" s="11">
        <f ca="1">('Cumulative data'!AP33/VLOOKUP(AP$4,'Country populations'!$G$4:$J1027,4,FALSE))*$B$1</f>
        <v>0</v>
      </c>
      <c r="AQ33" s="11">
        <f ca="1">('Cumulative data'!AQ33/VLOOKUP(AQ$4,'Country populations'!$G$4:$J1027,4,FALSE))*$B$1</f>
        <v>0</v>
      </c>
      <c r="AR33" s="11">
        <f ca="1">('Cumulative data'!AR33/VLOOKUP(AR$4,'Country populations'!$G$4:$J1027,4,FALSE))*$B$1</f>
        <v>0</v>
      </c>
      <c r="AS33" s="11">
        <f ca="1">('Cumulative data'!AS33/VLOOKUP(AS$4,'Country populations'!$G$4:$J1027,4,FALSE))*$B$1</f>
        <v>0</v>
      </c>
      <c r="AT33" s="11">
        <f ca="1">('Cumulative data'!AT33/VLOOKUP(AT$4,'Country populations'!$G$4:$J1027,4,FALSE))*$B$1</f>
        <v>0</v>
      </c>
      <c r="AU33" s="11">
        <f ca="1">('Cumulative data'!AU33/VLOOKUP(AU$4,'Country populations'!$G$4:$J1027,4,FALSE))*$B$1</f>
        <v>0</v>
      </c>
      <c r="AV33" s="11">
        <f ca="1">('Cumulative data'!AV33/VLOOKUP(AV$4,'Country populations'!$G$4:$J1027,4,FALSE))*$B$1</f>
        <v>0.85465074440934485</v>
      </c>
      <c r="AW33" s="11">
        <f ca="1">('Cumulative data'!AW33/VLOOKUP(AW$4,'Country populations'!$G$4:$J1027,4,FALSE))*$B$1</f>
        <v>0</v>
      </c>
      <c r="AX33" s="11">
        <f ca="1">('Cumulative data'!AX33/VLOOKUP(AX$4,'Country populations'!$G$4:$J1027,4,FALSE))*$B$1</f>
        <v>0</v>
      </c>
      <c r="AY33" s="11">
        <f ca="1">('Cumulative data'!AY33/VLOOKUP(AY$4,'Country populations'!$G$4:$J1027,4,FALSE))*$B$1</f>
        <v>0.20057312912047051</v>
      </c>
      <c r="AZ33" s="11">
        <f ca="1">('Cumulative data'!AZ33/VLOOKUP(AZ$4,'Country populations'!$G$4:$J1027,4,FALSE))*$B$1</f>
        <v>0</v>
      </c>
      <c r="BA33" s="11">
        <f ca="1">('Cumulative data'!BA33/VLOOKUP(BA$4,'Country populations'!$G$4:$J1027,4,FALSE))*$B$1</f>
        <v>0</v>
      </c>
      <c r="BB33" s="11">
        <f ca="1">('Cumulative data'!BB33/VLOOKUP(BB$4,'Country populations'!$G$4:$J1027,4,FALSE))*$B$1</f>
        <v>0</v>
      </c>
      <c r="BC33" s="11">
        <f ca="1">('Cumulative data'!BC33/VLOOKUP(BC$4,'Country populations'!$G$4:$J1027,4,FALSE))*$B$1</f>
        <v>0</v>
      </c>
      <c r="BD33" s="11">
        <f ca="1">('Cumulative data'!BD33/VLOOKUP(BD$4,'Country populations'!$G$4:$J1027,4,FALSE))*$B$1</f>
        <v>0</v>
      </c>
      <c r="BE33" s="11">
        <f ca="1">('Cumulative data'!BE33/VLOOKUP(BE$4,'Country populations'!$G$4:$J1027,4,FALSE))*$B$1</f>
        <v>0</v>
      </c>
      <c r="BF33" s="11">
        <f ca="1">('Cumulative data'!BF33/VLOOKUP(BF$4,'Country populations'!$G$4:$J1027,4,FALSE))*$B$1</f>
        <v>0</v>
      </c>
      <c r="BG33" s="11">
        <f ca="1">('Cumulative data'!BG33/VLOOKUP(BG$4,'Country populations'!$G$4:$J1027,4,FALSE))*$B$1</f>
        <v>0</v>
      </c>
      <c r="BH33" s="11">
        <f ca="1">('Cumulative data'!BH33/VLOOKUP(BH$4,'Country populations'!$G$4:$J1027,4,FALSE))*$B$1</f>
        <v>0</v>
      </c>
      <c r="BI33" s="11">
        <f ca="1">('Cumulative data'!BI33/VLOOKUP(BI$4,'Country populations'!$G$4:$J1027,4,FALSE))*$B$1</f>
        <v>0</v>
      </c>
      <c r="BJ33" s="11">
        <f ca="1">('Cumulative data'!BJ33/VLOOKUP(BJ$4,'Country populations'!$G$4:$J1027,4,FALSE))*$B$1</f>
        <v>0</v>
      </c>
      <c r="BK33" s="11">
        <f ca="1">('Cumulative data'!BK33/VLOOKUP(BK$4,'Country populations'!$G$4:$J1027,4,FALSE))*$B$1</f>
        <v>0</v>
      </c>
      <c r="BL33" s="11">
        <f ca="1">('Cumulative data'!BL33/VLOOKUP(BL$4,'Country populations'!$G$4:$J1027,4,FALSE))*$B$1</f>
        <v>0</v>
      </c>
      <c r="BM33" s="11">
        <f ca="1">('Cumulative data'!BM33/VLOOKUP(BM$4,'Country populations'!$G$4:$J1027,4,FALSE))*$B$1</f>
        <v>0</v>
      </c>
      <c r="BN33" s="11">
        <f ca="1">('Cumulative data'!BN33/VLOOKUP(BN$4,'Country populations'!$G$4:$J1027,4,FALSE))*$B$1</f>
        <v>0</v>
      </c>
      <c r="BO33" s="11">
        <f ca="1">('Cumulative data'!BO33/VLOOKUP(BO$4,'Country populations'!$G$4:$J1027,4,FALSE))*$B$1</f>
        <v>0</v>
      </c>
      <c r="BP33" s="11">
        <f ca="1">('Cumulative data'!BP33/VLOOKUP(BP$4,'Country populations'!$G$4:$J1027,4,FALSE))*$B$1</f>
        <v>0</v>
      </c>
      <c r="BQ33" s="11">
        <f ca="1">('Cumulative data'!BQ33/VLOOKUP(BQ$4,'Country populations'!$G$4:$J1027,4,FALSE))*$B$1</f>
        <v>0</v>
      </c>
      <c r="BR33" s="11">
        <f ca="1">('Cumulative data'!BR33/VLOOKUP(BR$4,'Country populations'!$G$4:$J1027,4,FALSE))*$B$1</f>
        <v>0</v>
      </c>
      <c r="BS33" s="11">
        <f ca="1">('Cumulative data'!BS33/VLOOKUP(BS$4,'Country populations'!$G$4:$J1027,4,FALSE))*$B$1</f>
        <v>0</v>
      </c>
      <c r="BT33" s="11">
        <f ca="1">('Cumulative data'!BT33/VLOOKUP(BT$4,'Country populations'!$G$4:$J1027,4,FALSE))*$B$1</f>
        <v>0</v>
      </c>
      <c r="BU33" s="11">
        <f ca="1">('Cumulative data'!BU33/VLOOKUP(BU$4,'Country populations'!$G$4:$J1027,4,FALSE))*$B$1</f>
        <v>0</v>
      </c>
      <c r="BV33" s="11">
        <f ca="1">('Cumulative data'!BV33/VLOOKUP(BV$4,'Country populations'!$G$4:$J1027,4,FALSE))*$B$1</f>
        <v>0</v>
      </c>
      <c r="BW33" s="11">
        <f ca="1">('Cumulative data'!BW33/VLOOKUP(BW$4,'Country populations'!$G$4:$J1027,4,FALSE))*$B$1</f>
        <v>0</v>
      </c>
      <c r="BX33" s="11">
        <f ca="1">('Cumulative data'!BX33/VLOOKUP(BX$4,'Country populations'!$G$4:$J1027,4,FALSE))*$B$1</f>
        <v>0</v>
      </c>
      <c r="BY33" s="11">
        <f ca="1">('Cumulative data'!BY33/VLOOKUP(BY$4,'Country populations'!$G$4:$J1027,4,FALSE))*$B$1</f>
        <v>0</v>
      </c>
      <c r="BZ33" s="11">
        <f ca="1">('Cumulative data'!BZ33/VLOOKUP(BZ$4,'Country populations'!$G$4:$J1027,4,FALSE))*$B$1</f>
        <v>0</v>
      </c>
      <c r="CA33" s="11">
        <f ca="1">('Cumulative data'!CA33/VLOOKUP(CA$4,'Country populations'!$G$4:$J1027,4,FALSE))*$B$1</f>
        <v>0</v>
      </c>
      <c r="CB33" s="11">
        <f ca="1">('Cumulative data'!CB33/VLOOKUP(CB$4,'Country populations'!$G$4:$J1027,4,FALSE))*$B$1</f>
        <v>0</v>
      </c>
      <c r="CC33" s="11">
        <f ca="1">('Cumulative data'!CC33/VLOOKUP(CC$4,'Country populations'!$G$4:$J1027,4,FALSE))*$B$1</f>
        <v>0</v>
      </c>
      <c r="CD33" s="11">
        <f ca="1">('Cumulative data'!CD33/VLOOKUP(CD$4,'Country populations'!$G$4:$J1027,4,FALSE))*$B$1</f>
        <v>0</v>
      </c>
      <c r="CE33" s="11">
        <f ca="1">('Cumulative data'!CE33/VLOOKUP(CE$4,'Country populations'!$G$4:$J1027,4,FALSE))*$B$1</f>
        <v>0</v>
      </c>
      <c r="CF33" s="11" t="e">
        <f ca="1">('Cumulative data'!CF33/VLOOKUP(CF$4,'Country populations'!$G$4:$J1027,4,FALSE))*$B$1</f>
        <v>#N/A</v>
      </c>
      <c r="CG33" s="11">
        <f ca="1">('Cumulative data'!CG33/VLOOKUP(CG$4,'Country populations'!$G$4:$J1027,4,FALSE))*$B$1</f>
        <v>0</v>
      </c>
      <c r="CH33" s="11">
        <f ca="1">('Cumulative data'!CH33/VLOOKUP(CH$4,'Country populations'!$G$4:$J1027,4,FALSE))*$B$1</f>
        <v>0</v>
      </c>
      <c r="CI33" s="11">
        <f ca="1">('Cumulative data'!CI33/VLOOKUP(CI$4,'Country populations'!$G$4:$J1027,4,FALSE))*$B$1</f>
        <v>0</v>
      </c>
      <c r="CJ33" s="11">
        <f ca="1">('Cumulative data'!CJ33/VLOOKUP(CJ$4,'Country populations'!$G$4:$J1027,4,FALSE))*$B$1</f>
        <v>0</v>
      </c>
      <c r="CK33" s="11">
        <f ca="1">('Cumulative data'!CK33/VLOOKUP(CK$4,'Country populations'!$G$4:$J1027,4,FALSE))*$B$1</f>
        <v>0</v>
      </c>
      <c r="CL33" s="11">
        <f ca="1">('Cumulative data'!CL33/VLOOKUP(CL$4,'Country populations'!$G$4:$J1027,4,FALSE))*$B$1</f>
        <v>0</v>
      </c>
      <c r="CM33" s="11">
        <f ca="1">('Cumulative data'!CM33/VLOOKUP(CM$4,'Country populations'!$G$4:$J1027,4,FALSE))*$B$1</f>
        <v>0</v>
      </c>
      <c r="CN33" s="11">
        <f ca="1">('Cumulative data'!CN33/VLOOKUP(CN$4,'Country populations'!$G$4:$J1027,4,FALSE))*$B$1</f>
        <v>0</v>
      </c>
      <c r="CO33" s="11">
        <f ca="1">('Cumulative data'!CO33/VLOOKUP(CO$4,'Country populations'!$G$4:$J1027,4,FALSE))*$B$1</f>
        <v>0</v>
      </c>
      <c r="CP33" s="11">
        <f ca="1">('Cumulative data'!CP33/VLOOKUP(CP$4,'Country populations'!$G$4:$J1027,4,FALSE))*$B$1</f>
        <v>0</v>
      </c>
      <c r="CQ33" s="11">
        <f ca="1">('Cumulative data'!CQ33/VLOOKUP(CQ$4,'Country populations'!$G$4:$J1027,4,FALSE))*$B$1</f>
        <v>0</v>
      </c>
      <c r="CR33" s="11">
        <f ca="1">('Cumulative data'!CR33/VLOOKUP(CR$4,'Country populations'!$G$4:$J1027,4,FALSE))*$B$1</f>
        <v>0</v>
      </c>
      <c r="CS33" s="11">
        <f ca="1">('Cumulative data'!CS33/VLOOKUP(CS$4,'Country populations'!$G$4:$J1027,4,FALSE))*$B$1</f>
        <v>0</v>
      </c>
      <c r="CT33" s="11">
        <f ca="1">('Cumulative data'!CT33/VLOOKUP(CT$4,'Country populations'!$G$4:$J1027,4,FALSE))*$B$1</f>
        <v>0</v>
      </c>
      <c r="CU33" s="11">
        <f ca="1">('Cumulative data'!CU33/VLOOKUP(CU$4,'Country populations'!$G$4:$J1027,4,FALSE))*$B$1</f>
        <v>0</v>
      </c>
      <c r="CV33" s="11">
        <f ca="1">('Cumulative data'!CV33/VLOOKUP(CV$4,'Country populations'!$G$4:$J1027,4,FALSE))*$B$1</f>
        <v>0.29391048956040439</v>
      </c>
      <c r="CW33" s="11">
        <f ca="1">('Cumulative data'!CW33/VLOOKUP(CW$4,'Country populations'!$G$4:$J1027,4,FALSE))*$B$1</f>
        <v>0</v>
      </c>
      <c r="CX33" s="11">
        <f ca="1">('Cumulative data'!CX33/VLOOKUP(CX$4,'Country populations'!$G$4:$J1027,4,FALSE))*$B$1</f>
        <v>0</v>
      </c>
      <c r="CY33" s="11">
        <f ca="1">('Cumulative data'!CY33/VLOOKUP(CY$4,'Country populations'!$G$4:$J1027,4,FALSE))*$B$1</f>
        <v>0</v>
      </c>
      <c r="CZ33" s="11">
        <f ca="1">('Cumulative data'!CZ33/VLOOKUP(CZ$4,'Country populations'!$G$4:$J1027,4,FALSE))*$B$1</f>
        <v>0</v>
      </c>
      <c r="DA33" s="11">
        <f ca="1">('Cumulative data'!DA33/VLOOKUP(DA$4,'Country populations'!$G$4:$J1027,4,FALSE))*$B$1</f>
        <v>0</v>
      </c>
      <c r="DB33" s="11">
        <f ca="1">('Cumulative data'!DB33/VLOOKUP(DB$4,'Country populations'!$G$4:$J1027,4,FALSE))*$B$1</f>
        <v>0</v>
      </c>
      <c r="DC33" s="11">
        <f ca="1">('Cumulative data'!DC33/VLOOKUP(DC$4,'Country populations'!$G$4:$J1027,4,FALSE))*$B$1</f>
        <v>0</v>
      </c>
      <c r="DD33" s="11">
        <f ca="1">('Cumulative data'!DD33/VLOOKUP(DD$4,'Country populations'!$G$4:$J1027,4,FALSE))*$B$1</f>
        <v>0</v>
      </c>
      <c r="DE33" s="11">
        <f ca="1">('Cumulative data'!DE33/VLOOKUP(DE$4,'Country populations'!$G$4:$J1027,4,FALSE))*$B$1</f>
        <v>0</v>
      </c>
      <c r="DF33" s="11">
        <f ca="1">('Cumulative data'!DF33/VLOOKUP(DF$4,'Country populations'!$G$4:$J1027,4,FALSE))*$B$1</f>
        <v>0</v>
      </c>
      <c r="DG33" s="11">
        <f ca="1">('Cumulative data'!DG33/VLOOKUP(DG$4,'Country populations'!$G$4:$J1027,4,FALSE))*$B$1</f>
        <v>0</v>
      </c>
      <c r="DH33" s="11">
        <f ca="1">('Cumulative data'!DH33/VLOOKUP(DH$4,'Country populations'!$G$4:$J1027,4,FALSE))*$B$1</f>
        <v>2.0546837013232462E-2</v>
      </c>
      <c r="DI33" s="11">
        <f ca="1">('Cumulative data'!DI33/VLOOKUP(DI$4,'Country populations'!$G$4:$J1027,4,FALSE))*$B$1</f>
        <v>0</v>
      </c>
      <c r="DJ33" s="11">
        <f ca="1">('Cumulative data'!DJ33/VLOOKUP(DJ$4,'Country populations'!$G$4:$J1027,4,FALSE))*$B$1</f>
        <v>0</v>
      </c>
      <c r="DK33" s="11">
        <f ca="1">('Cumulative data'!DK33/VLOOKUP(DK$4,'Country populations'!$G$4:$J1027,4,FALSE))*$B$1</f>
        <v>4.6700057207570075E-2</v>
      </c>
      <c r="DL33" s="11">
        <f ca="1">('Cumulative data'!DL33/VLOOKUP(DL$4,'Country populations'!$G$4:$J1027,4,FALSE))*$B$1</f>
        <v>0</v>
      </c>
      <c r="DM33" s="11">
        <f ca="1">('Cumulative data'!DM33/VLOOKUP(DM$4,'Country populations'!$G$4:$J1027,4,FALSE))*$B$1</f>
        <v>0</v>
      </c>
      <c r="DN33" s="11">
        <f ca="1">('Cumulative data'!DN33/VLOOKUP(DN$4,'Country populations'!$G$4:$J1027,4,FALSE))*$B$1</f>
        <v>0</v>
      </c>
      <c r="DO33" s="11">
        <f ca="1">('Cumulative data'!DO33/VLOOKUP(DO$4,'Country populations'!$G$4:$J1027,4,FALSE))*$B$1</f>
        <v>0</v>
      </c>
      <c r="DP33" s="11">
        <f ca="1">('Cumulative data'!DP33/VLOOKUP(DP$4,'Country populations'!$G$4:$J1027,4,FALSE))*$B$1</f>
        <v>0</v>
      </c>
      <c r="DQ33" s="11">
        <f ca="1">('Cumulative data'!DQ33/VLOOKUP(DQ$4,'Country populations'!$G$4:$J1027,4,FALSE))*$B$1</f>
        <v>0</v>
      </c>
      <c r="DR33" s="11">
        <f ca="1">('Cumulative data'!DR33/VLOOKUP(DR$4,'Country populations'!$G$4:$J1027,4,FALSE))*$B$1</f>
        <v>0</v>
      </c>
      <c r="DS33" s="11">
        <f ca="1">('Cumulative data'!DS33/VLOOKUP(DS$4,'Country populations'!$G$4:$J1027,4,FALSE))*$B$1</f>
        <v>0</v>
      </c>
      <c r="DT33" s="11">
        <f ca="1">('Cumulative data'!DT33/VLOOKUP(DT$4,'Country populations'!$G$4:$J1027,4,FALSE))*$B$1</f>
        <v>0</v>
      </c>
      <c r="DU33" s="11">
        <f ca="1">('Cumulative data'!DU33/VLOOKUP(DU$4,'Country populations'!$G$4:$J1027,4,FALSE))*$B$1</f>
        <v>0</v>
      </c>
      <c r="DV33" s="11">
        <f ca="1">('Cumulative data'!DV33/VLOOKUP(DV$4,'Country populations'!$G$4:$J1027,4,FALSE))*$B$1</f>
        <v>0</v>
      </c>
      <c r="DW33" s="11">
        <f ca="1">('Cumulative data'!DW33/VLOOKUP(DW$4,'Country populations'!$G$4:$J1027,4,FALSE))*$B$1</f>
        <v>0</v>
      </c>
      <c r="DX33" s="11">
        <f ca="1">('Cumulative data'!DX33/VLOOKUP(DX$4,'Country populations'!$G$4:$J1027,4,FALSE))*$B$1</f>
        <v>0</v>
      </c>
      <c r="DY33" s="11">
        <f ca="1">('Cumulative data'!DY33/VLOOKUP(DY$4,'Country populations'!$G$4:$J1027,4,FALSE))*$B$1</f>
        <v>5.9812293471888905E-2</v>
      </c>
      <c r="DZ33" s="11">
        <f ca="1">('Cumulative data'!DZ33/VLOOKUP(DZ$4,'Country populations'!$G$4:$J1027,4,FALSE))*$B$1</f>
        <v>0</v>
      </c>
      <c r="EA33" s="11">
        <f ca="1">('Cumulative data'!EA33/VLOOKUP(EA$4,'Country populations'!$G$4:$J1027,4,FALSE))*$B$1</f>
        <v>0</v>
      </c>
      <c r="EB33" s="11">
        <f ca="1">('Cumulative data'!EB33/VLOOKUP(EB$4,'Country populations'!$G$4:$J1027,4,FALSE))*$B$1</f>
        <v>0</v>
      </c>
      <c r="EC33" s="11">
        <f ca="1">('Cumulative data'!EC33/VLOOKUP(EC$4,'Country populations'!$G$4:$J1027,4,FALSE))*$B$1</f>
        <v>0</v>
      </c>
      <c r="ED33" s="11">
        <f ca="1">('Cumulative data'!ED33/VLOOKUP(ED$4,'Country populations'!$G$4:$J1027,4,FALSE))*$B$1</f>
        <v>0</v>
      </c>
      <c r="EE33" s="11">
        <f ca="1">('Cumulative data'!EE33/VLOOKUP(EE$4,'Country populations'!$G$4:$J1027,4,FALSE))*$B$1</f>
        <v>0</v>
      </c>
      <c r="EF33" s="11">
        <f ca="1">('Cumulative data'!EF33/VLOOKUP(EF$4,'Country populations'!$G$4:$J1027,4,FALSE))*$B$1</f>
        <v>0</v>
      </c>
      <c r="EG33" s="11">
        <f ca="1">('Cumulative data'!EG33/VLOOKUP(EG$4,'Country populations'!$G$4:$J1027,4,FALSE))*$B$1</f>
        <v>0</v>
      </c>
      <c r="EH33" s="11">
        <f ca="1">('Cumulative data'!EH33/VLOOKUP(EH$4,'Country populations'!$G$4:$J1027,4,FALSE))*$B$1</f>
        <v>0</v>
      </c>
      <c r="EI33" s="11">
        <f ca="1">('Cumulative data'!EI33/VLOOKUP(EI$4,'Country populations'!$G$4:$J1027,4,FALSE))*$B$1</f>
        <v>0</v>
      </c>
      <c r="EJ33" s="11">
        <f ca="1">('Cumulative data'!EJ33/VLOOKUP(EJ$4,'Country populations'!$G$4:$J1027,4,FALSE))*$B$1</f>
        <v>0</v>
      </c>
      <c r="EK33" s="11">
        <f ca="1">('Cumulative data'!EK33/VLOOKUP(EK$4,'Country populations'!$G$4:$J1027,4,FALSE))*$B$1</f>
        <v>0</v>
      </c>
      <c r="EL33" s="11">
        <f ca="1">('Cumulative data'!EL33/VLOOKUP(EL$4,'Country populations'!$G$4:$J1027,4,FALSE))*$B$1</f>
        <v>0</v>
      </c>
      <c r="EM33" s="11">
        <f ca="1">('Cumulative data'!EM33/VLOOKUP(EM$4,'Country populations'!$G$4:$J1027,4,FALSE))*$B$1</f>
        <v>0</v>
      </c>
      <c r="EN33" s="11">
        <f ca="1">('Cumulative data'!EN33/VLOOKUP(EN$4,'Country populations'!$G$4:$J1027,4,FALSE))*$B$1</f>
        <v>0</v>
      </c>
      <c r="EO33" s="11">
        <f ca="1">('Cumulative data'!EO33/VLOOKUP(EO$4,'Country populations'!$G$4:$J1027,4,FALSE))*$B$1</f>
        <v>0</v>
      </c>
      <c r="EP33" s="11">
        <f ca="1">('Cumulative data'!EP33/VLOOKUP(EP$4,'Country populations'!$G$4:$J1027,4,FALSE))*$B$1</f>
        <v>0</v>
      </c>
      <c r="EQ33" s="11">
        <f ca="1">('Cumulative data'!EQ33/VLOOKUP(EQ$4,'Country populations'!$G$4:$J1027,4,FALSE))*$B$1</f>
        <v>0</v>
      </c>
      <c r="ER33" s="11">
        <f ca="1">('Cumulative data'!ER33/VLOOKUP(ER$4,'Country populations'!$G$4:$J1027,4,FALSE))*$B$1</f>
        <v>0</v>
      </c>
      <c r="ES33" s="11">
        <f ca="1">('Cumulative data'!ES33/VLOOKUP(ES$4,'Country populations'!$G$4:$J1027,4,FALSE))*$B$1</f>
        <v>0</v>
      </c>
      <c r="ET33" s="11">
        <f ca="1">('Cumulative data'!ET33/VLOOKUP(ET$4,'Country populations'!$G$4:$J1027,4,FALSE))*$B$1</f>
        <v>0</v>
      </c>
      <c r="EU33" s="11">
        <f ca="1">('Cumulative data'!EU33/VLOOKUP(EU$4,'Country populations'!$G$4:$J1027,4,FALSE))*$B$1</f>
        <v>0</v>
      </c>
      <c r="EV33" s="11">
        <f ca="1">('Cumulative data'!EV33/VLOOKUP(EV$4,'Country populations'!$G$4:$J1027,4,FALSE))*$B$1</f>
        <v>0</v>
      </c>
      <c r="EW33" s="11">
        <f ca="1">('Cumulative data'!EW33/VLOOKUP(EW$4,'Country populations'!$G$4:$J1027,4,FALSE))*$B$1</f>
        <v>0</v>
      </c>
      <c r="EX33" s="11">
        <f ca="1">('Cumulative data'!EX33/VLOOKUP(EX$4,'Country populations'!$G$4:$J1027,4,FALSE))*$B$1</f>
        <v>0</v>
      </c>
      <c r="EY33" s="11">
        <f ca="1">('Cumulative data'!EY33/VLOOKUP(EY$4,'Country populations'!$G$4:$J1027,4,FALSE))*$B$1</f>
        <v>0</v>
      </c>
      <c r="EZ33" s="11">
        <f ca="1">('Cumulative data'!EZ33/VLOOKUP(EZ$4,'Country populations'!$G$4:$J1027,4,FALSE))*$B$1</f>
        <v>0</v>
      </c>
      <c r="FA33" s="11">
        <f ca="1">('Cumulative data'!FA33/VLOOKUP(FA$4,'Country populations'!$G$4:$J1027,4,FALSE))*$B$1</f>
        <v>0</v>
      </c>
      <c r="FB33" s="11">
        <f ca="1">('Cumulative data'!FB33/VLOOKUP(FB$4,'Country populations'!$G$4:$J1027,4,FALSE))*$B$1</f>
        <v>0</v>
      </c>
      <c r="FC33" s="11">
        <f ca="1">('Cumulative data'!FC33/VLOOKUP(FC$4,'Country populations'!$G$4:$J1027,4,FALSE))*$B$1</f>
        <v>0</v>
      </c>
      <c r="FD33" s="11">
        <f ca="1">('Cumulative data'!FD33/VLOOKUP(FD$4,'Country populations'!$G$4:$J1027,4,FALSE))*$B$1</f>
        <v>0</v>
      </c>
      <c r="FE33" s="11">
        <f ca="1">('Cumulative data'!FE33/VLOOKUP(FE$4,'Country populations'!$G$4:$J1027,4,FALSE))*$B$1</f>
        <v>0</v>
      </c>
      <c r="FF33" s="11">
        <f ca="1">('Cumulative data'!FF33/VLOOKUP(FF$4,'Country populations'!$G$4:$J1027,4,FALSE))*$B$1</f>
        <v>0</v>
      </c>
      <c r="FG33" s="11">
        <f ca="1">('Cumulative data'!FG33/VLOOKUP(FG$4,'Country populations'!$G$4:$J1027,4,FALSE))*$B$1</f>
        <v>0</v>
      </c>
      <c r="FH33" s="11">
        <f ca="1">('Cumulative data'!FH33/VLOOKUP(FH$4,'Country populations'!$G$4:$J1027,4,FALSE))*$B$1</f>
        <v>0</v>
      </c>
      <c r="FI33" s="11">
        <f ca="1">('Cumulative data'!FI33/VLOOKUP(FI$4,'Country populations'!$G$4:$J1027,4,FALSE))*$B$1</f>
        <v>0</v>
      </c>
      <c r="FJ33" s="11">
        <f ca="1">('Cumulative data'!FJ33/VLOOKUP(FJ$4,'Country populations'!$G$4:$J1027,4,FALSE))*$B$1</f>
        <v>0</v>
      </c>
      <c r="FK33" s="11">
        <f ca="1">('Cumulative data'!FK33/VLOOKUP(FK$4,'Country populations'!$G$4:$J1027,4,FALSE))*$B$1</f>
        <v>0</v>
      </c>
      <c r="FL33" s="11">
        <f ca="1">('Cumulative data'!FL33/VLOOKUP(FL$4,'Country populations'!$G$4:$J1027,4,FALSE))*$B$1</f>
        <v>0</v>
      </c>
      <c r="FM33" s="11">
        <f ca="1">('Cumulative data'!FM33/VLOOKUP(FM$4,'Country populations'!$G$4:$J1027,4,FALSE))*$B$1</f>
        <v>0</v>
      </c>
      <c r="FN33" s="11">
        <f ca="1">('Cumulative data'!FN33/VLOOKUP(FN$4,'Country populations'!$G$4:$J1027,4,FALSE))*$B$1</f>
        <v>0</v>
      </c>
      <c r="FO33" s="11">
        <f ca="1">('Cumulative data'!FO33/VLOOKUP(FO$4,'Country populations'!$G$4:$J1027,4,FALSE))*$B$1</f>
        <v>0</v>
      </c>
      <c r="FP33" s="11">
        <f ca="1">('Cumulative data'!FP33/VLOOKUP(FP$4,'Country populations'!$G$4:$J1027,4,FALSE))*$B$1</f>
        <v>0</v>
      </c>
      <c r="FQ33" s="11">
        <f ca="1">('Cumulative data'!FQ33/VLOOKUP(FQ$4,'Country populations'!$G$4:$J1027,4,FALSE))*$B$1</f>
        <v>0</v>
      </c>
      <c r="FR33" s="11">
        <f ca="1">('Cumulative data'!FR33/VLOOKUP(FR$4,'Country populations'!$G$4:$J1027,4,FALSE))*$B$1</f>
        <v>0</v>
      </c>
      <c r="FS33" s="11">
        <f ca="1">('Cumulative data'!FS33/VLOOKUP(FS$4,'Country populations'!$G$4:$J1027,4,FALSE))*$B$1</f>
        <v>0</v>
      </c>
      <c r="FT33" s="11">
        <f ca="1">('Cumulative data'!FT33/VLOOKUP(FT$4,'Country populations'!$G$4:$J1027,4,FALSE))*$B$1</f>
        <v>3.4320849421803516E-2</v>
      </c>
      <c r="FU33" s="11">
        <f ca="1">('Cumulative data'!FU33/VLOOKUP(FU$4,'Country populations'!$G$4:$J1027,4,FALSE))*$B$1</f>
        <v>0</v>
      </c>
      <c r="FV33" s="11">
        <f ca="1">('Cumulative data'!FV33/VLOOKUP(FV$4,'Country populations'!$G$4:$J1027,4,FALSE))*$B$1</f>
        <v>0</v>
      </c>
      <c r="FW33" s="11">
        <f ca="1">('Cumulative data'!FW33/VLOOKUP(FW$4,'Country populations'!$G$4:$J1027,4,FALSE))*$B$1</f>
        <v>0</v>
      </c>
      <c r="FX33" s="11">
        <f ca="1">('Cumulative data'!FX33/VLOOKUP(FX$4,'Country populations'!$G$4:$J1027,4,FALSE))*$B$1</f>
        <v>0</v>
      </c>
      <c r="FY33" s="11">
        <f ca="1">('Cumulative data'!FY33/VLOOKUP(FY$4,'Country populations'!$G$4:$J1027,4,FALSE))*$B$1</f>
        <v>0</v>
      </c>
      <c r="FZ33" s="11">
        <f ca="1">('Cumulative data'!FZ33/VLOOKUP(FZ$4,'Country populations'!$G$4:$J1027,4,FALSE))*$B$1</f>
        <v>0</v>
      </c>
      <c r="GA33" s="11">
        <f ca="1">('Cumulative data'!GA33/VLOOKUP(GA$4,'Country populations'!$G$4:$J1027,4,FALSE))*$B$1</f>
        <v>0</v>
      </c>
      <c r="GB33" s="11">
        <f ca="1">('Cumulative data'!GB33/VLOOKUP(GB$4,'Country populations'!$G$4:$J1027,4,FALSE))*$B$1</f>
        <v>0</v>
      </c>
      <c r="GC33" s="11">
        <f ca="1">('Cumulative data'!GC33/VLOOKUP(GC$4,'Country populations'!$G$4:$J1027,4,FALSE))*$B$1</f>
        <v>0</v>
      </c>
      <c r="GD33" s="11">
        <f ca="1">('Cumulative data'!GD33/VLOOKUP(GD$4,'Country populations'!$G$4:$J1027,4,FALSE))*$B$1</f>
        <v>0</v>
      </c>
      <c r="GE33" s="11">
        <f ca="1">('Cumulative data'!GE33/VLOOKUP(GE$4,'Country populations'!$G$4:$J1027,4,FALSE))*$B$1</f>
        <v>0</v>
      </c>
      <c r="GF33" s="11">
        <f ca="1">('Cumulative data'!GF33/VLOOKUP(GF$4,'Country populations'!$G$4:$J1027,4,FALSE))*$B$1</f>
        <v>0</v>
      </c>
      <c r="GG33" s="11">
        <f ca="1">('Cumulative data'!GG33/VLOOKUP(GG$4,'Country populations'!$G$4:$J1027,4,FALSE))*$B$1</f>
        <v>0</v>
      </c>
      <c r="GH33" s="11">
        <f ca="1">('Cumulative data'!GH33/VLOOKUP(GH$4,'Country populations'!$G$4:$J1027,4,FALSE))*$B$1</f>
        <v>0</v>
      </c>
      <c r="GI33" s="11">
        <f ca="1">('Cumulative data'!GI33/VLOOKUP(GI$4,'Country populations'!$G$4:$J1027,4,FALSE))*$B$1</f>
        <v>0</v>
      </c>
      <c r="GJ33" s="11">
        <f ca="1">('Cumulative data'!GJ33/VLOOKUP(GJ$4,'Country populations'!$G$4:$J1027,4,FALSE))*$B$1</f>
        <v>0</v>
      </c>
      <c r="GK33" s="11">
        <f ca="1">('Cumulative data'!GK33/VLOOKUP(GK$4,'Country populations'!$G$4:$J1027,4,FALSE))*$B$1</f>
        <v>0</v>
      </c>
      <c r="GL33" s="11">
        <f ca="1">('Cumulative data'!GL33/VLOOKUP(GL$4,'Country populations'!$G$4:$J1027,4,FALSE))*$B$1</f>
        <v>0</v>
      </c>
      <c r="GM33" s="11">
        <f ca="1">('Cumulative data'!GM33/VLOOKUP(GM$4,'Country populations'!$G$4:$J1027,4,FALSE))*$B$1</f>
        <v>0</v>
      </c>
      <c r="GN33" s="11">
        <f ca="1">('Cumulative data'!GN33/VLOOKUP(GN$4,'Country populations'!$G$4:$J1027,4,FALSE))*$B$1</f>
        <v>0</v>
      </c>
      <c r="GO33" s="11">
        <f ca="1">('Cumulative data'!GO33/VLOOKUP(GO$4,'Country populations'!$G$4:$J1027,4,FALSE))*$B$1</f>
        <v>0</v>
      </c>
      <c r="GP33" s="11">
        <f ca="1">('Cumulative data'!GP33/VLOOKUP(GP$4,'Country populations'!$G$4:$J1027,4,FALSE))*$B$1</f>
        <v>0</v>
      </c>
      <c r="GQ33" s="11">
        <f ca="1">('Cumulative data'!GQ33/VLOOKUP(GQ$4,'Country populations'!$G$4:$J1027,4,FALSE))*$B$1</f>
        <v>0</v>
      </c>
      <c r="GR33" s="11">
        <f ca="1">('Cumulative data'!GR33/VLOOKUP(GR$4,'Country populations'!$G$4:$J1027,4,FALSE))*$B$1</f>
        <v>0</v>
      </c>
      <c r="GS33" s="11">
        <f ca="1">('Cumulative data'!GS33/VLOOKUP(GS$4,'Country populations'!$G$4:$J1027,4,FALSE))*$B$1</f>
        <v>0</v>
      </c>
      <c r="GT33" s="11">
        <f ca="1">('Cumulative data'!GT33/VLOOKUP(GT$4,'Country populations'!$G$4:$J1027,4,FALSE))*$B$1</f>
        <v>0</v>
      </c>
      <c r="GU33" s="11">
        <f ca="1">('Cumulative data'!GU33/VLOOKUP(GU$4,'Country populations'!$G$4:$J1027,4,FALSE))*$B$1</f>
        <v>0</v>
      </c>
      <c r="GV33" s="11">
        <f ca="1">('Cumulative data'!GV33/VLOOKUP(GV$4,'Country populations'!$G$4:$J1027,4,FALSE))*$B$1</f>
        <v>0</v>
      </c>
      <c r="GW33" s="11">
        <f ca="1">('Cumulative data'!GW33/VLOOKUP(GW$4,'Country populations'!$G$4:$J1027,4,FALSE))*$B$1</f>
        <v>0</v>
      </c>
      <c r="GX33" s="11">
        <f ca="1">('Cumulative data'!GX33/VLOOKUP(GX$4,'Country populations'!$G$4:$J1027,4,FALSE))*$B$1</f>
        <v>0</v>
      </c>
      <c r="GY33" s="11">
        <f ca="1">('Cumulative data'!GY33/VLOOKUP(GY$4,'Country populations'!$G$4:$J1027,4,FALSE))*$B$1</f>
        <v>0</v>
      </c>
      <c r="GZ33" s="11">
        <f ca="1">('Cumulative data'!GZ33/VLOOKUP(GZ$4,'Country populations'!$G$4:$J1028,4,FALSE))*$B$1</f>
        <v>0.59198273354733522</v>
      </c>
      <c r="HB33" s="8">
        <f>'Cumulative data'!HB33</f>
        <v>43858</v>
      </c>
      <c r="HC33" s="11">
        <f ca="1">('Cumulative data'!HC33/VLOOKUP(HC$4,'Country populations'!$G$4:$J1027,4,FALSE))*$B$1</f>
        <v>0</v>
      </c>
      <c r="HD33" s="11">
        <f ca="1">('Cumulative data'!HD33/VLOOKUP(HD$4,'Country populations'!$G$4:$J1027,4,FALSE))*$B$1</f>
        <v>0</v>
      </c>
      <c r="HE33" s="11">
        <f ca="1">('Cumulative data'!HE33/VLOOKUP(HE$4,'Country populations'!$G$4:$J1027,4,FALSE))*$B$1</f>
        <v>0</v>
      </c>
      <c r="HF33" s="11">
        <f ca="1">('Cumulative data'!HF33/VLOOKUP(HF$4,'Country populations'!$G$4:$J1027,4,FALSE))*$B$1</f>
        <v>0</v>
      </c>
      <c r="HG33" s="11">
        <f ca="1">('Cumulative data'!HG33/VLOOKUP(HG$4,'Country populations'!$G$4:$J1027,4,FALSE))*$B$1</f>
        <v>0</v>
      </c>
      <c r="HH33" s="11">
        <f ca="1">('Cumulative data'!HH33/VLOOKUP(HH$4,'Country populations'!$G$4:$J1027,4,FALSE))*$B$1</f>
        <v>0</v>
      </c>
      <c r="HI33" s="11">
        <f ca="1">('Cumulative data'!HI33/VLOOKUP(HI$4,'Country populations'!$G$4:$J1027,4,FALSE))*$B$1</f>
        <v>7.3645695231877695E-2</v>
      </c>
      <c r="HJ33" s="11">
        <f ca="1">('Cumulative data'!HJ33/VLOOKUP(HJ$4,'Country populations'!$G$4:$J1027,4,FALSE))*$B$1</f>
        <v>0</v>
      </c>
      <c r="HK33" s="11">
        <f ca="1">('Cumulative data'!HK33/VLOOKUP(HK$4,'Country populations'!$G$4:$J1027,4,FALSE))*$B$1</f>
        <v>0</v>
      </c>
      <c r="HL33" s="11">
        <f ca="1">('Cumulative data'!HL33/VLOOKUP(HL$4,'Country populations'!$G$4:$J1027,4,FALSE))*$B$1</f>
        <v>0</v>
      </c>
      <c r="HM33" s="11">
        <f ca="1">('Cumulative data'!HM33/VLOOKUP(HM$4,'Country populations'!$G$4:$J1027,4,FALSE))*$B$1</f>
        <v>0</v>
      </c>
      <c r="HN33" s="11">
        <f ca="1">('Cumulative data'!HN33/VLOOKUP(HN$4,'Country populations'!$G$4:$J1027,4,FALSE))*$B$1</f>
        <v>0</v>
      </c>
      <c r="HO33" s="11">
        <f ca="1">('Cumulative data'!HO33/VLOOKUP(HO$4,'Country populations'!$G$4:$J1027,4,FALSE))*$B$1</f>
        <v>0</v>
      </c>
      <c r="HP33" s="11">
        <f ca="1">('Cumulative data'!HP33/VLOOKUP(HP$4,'Country populations'!$G$4:$J1027,4,FALSE))*$B$1</f>
        <v>0</v>
      </c>
      <c r="HQ33" s="11">
        <f ca="1">('Cumulative data'!HQ33/VLOOKUP(HQ$4,'Country populations'!$G$4:$J1027,4,FALSE))*$B$1</f>
        <v>0</v>
      </c>
      <c r="HR33" s="11">
        <f ca="1">('Cumulative data'!HR33/VLOOKUP(HR$4,'Country populations'!$G$4:$J1027,4,FALSE))*$B$1</f>
        <v>0</v>
      </c>
      <c r="HS33" s="11">
        <f ca="1">('Cumulative data'!HS33/VLOOKUP(HS$4,'Country populations'!$G$4:$J1027,4,FALSE))*$B$1</f>
        <v>0</v>
      </c>
      <c r="HT33" s="11">
        <f ca="1">('Cumulative data'!HT33/VLOOKUP(HT$4,'Country populations'!$G$4:$J1027,4,FALSE))*$B$1</f>
        <v>0</v>
      </c>
      <c r="HU33" s="11">
        <f ca="1">('Cumulative data'!HU33/VLOOKUP(HU$4,'Country populations'!$G$4:$J1027,4,FALSE))*$B$1</f>
        <v>0</v>
      </c>
      <c r="HV33" s="11">
        <f ca="1">('Cumulative data'!HV33/VLOOKUP(HV$4,'Country populations'!$G$4:$J1027,4,FALSE))*$B$1</f>
        <v>0</v>
      </c>
      <c r="HW33" s="11">
        <f ca="1">('Cumulative data'!HW33/VLOOKUP(HW$4,'Country populations'!$G$4:$J1027,4,FALSE))*$B$1</f>
        <v>0</v>
      </c>
      <c r="HX33" s="11">
        <f ca="1">('Cumulative data'!HX33/VLOOKUP(HX$4,'Country populations'!$G$4:$J1027,4,FALSE))*$B$1</f>
        <v>0</v>
      </c>
      <c r="HY33" s="11">
        <f ca="1">('Cumulative data'!HY33/VLOOKUP(HY$4,'Country populations'!$G$4:$J1027,4,FALSE))*$B$1</f>
        <v>0</v>
      </c>
      <c r="HZ33" s="11">
        <f ca="1">('Cumulative data'!HZ33/VLOOKUP(HZ$4,'Country populations'!$G$4:$J1027,4,FALSE))*$B$1</f>
        <v>0</v>
      </c>
      <c r="IA33" s="11">
        <f ca="1">('Cumulative data'!IA33/VLOOKUP(IA$4,'Country populations'!$G$4:$J1027,4,FALSE))*$B$1</f>
        <v>0</v>
      </c>
      <c r="IB33" s="11">
        <f ca="1">('Cumulative data'!IB33/VLOOKUP(IB$4,'Country populations'!$G$4:$J1027,4,FALSE))*$B$1</f>
        <v>0</v>
      </c>
      <c r="IC33" s="11">
        <f ca="1">('Cumulative data'!IC33/VLOOKUP(IC$4,'Country populations'!$G$4:$J1027,4,FALSE))*$B$1</f>
        <v>0</v>
      </c>
      <c r="ID33" s="11">
        <f ca="1">('Cumulative data'!ID33/VLOOKUP(ID$4,'Country populations'!$G$4:$J1027,4,FALSE))*$B$1</f>
        <v>0</v>
      </c>
      <c r="IE33" s="11">
        <f ca="1">('Cumulative data'!IE33/VLOOKUP(IE$4,'Country populations'!$G$4:$J1027,4,FALSE))*$B$1</f>
        <v>0</v>
      </c>
      <c r="IF33" s="11">
        <f ca="1">('Cumulative data'!IF33/VLOOKUP(IF$4,'Country populations'!$G$4:$J1027,4,FALSE))*$B$1</f>
        <v>0</v>
      </c>
      <c r="IG33" s="11">
        <f ca="1">('Cumulative data'!IG33/VLOOKUP(IG$4,'Country populations'!$G$4:$J1027,4,FALSE))*$B$1</f>
        <v>0</v>
      </c>
      <c r="IH33" s="11">
        <f ca="1">('Cumulative data'!IH33/VLOOKUP(IH$4,'Country populations'!$G$4:$J1027,4,FALSE))*$B$1</f>
        <v>0</v>
      </c>
      <c r="II33" s="11">
        <f ca="1">('Cumulative data'!II33/VLOOKUP(II$4,'Country populations'!$G$4:$J1027,4,FALSE))*$B$1</f>
        <v>0</v>
      </c>
      <c r="IJ33" s="11">
        <f ca="1">('Cumulative data'!IJ33/VLOOKUP(IJ$4,'Country populations'!$G$4:$J1027,4,FALSE))*$B$1</f>
        <v>0</v>
      </c>
      <c r="IK33" s="11">
        <f ca="1">('Cumulative data'!IK33/VLOOKUP(IK$4,'Country populations'!$G$4:$J1027,4,FALSE))*$B$1</f>
        <v>0</v>
      </c>
      <c r="IL33" s="11">
        <f ca="1">('Cumulative data'!IL33/VLOOKUP(IL$4,'Country populations'!$G$4:$J1027,4,FALSE))*$B$1</f>
        <v>0</v>
      </c>
      <c r="IM33" s="11">
        <f ca="1">('Cumulative data'!IM33/VLOOKUP(IM$4,'Country populations'!$G$4:$J1027,4,FALSE))*$B$1</f>
        <v>0</v>
      </c>
      <c r="IN33" s="11">
        <f ca="1">('Cumulative data'!IN33/VLOOKUP(IN$4,'Country populations'!$G$4:$J1027,4,FALSE))*$B$1</f>
        <v>0</v>
      </c>
      <c r="IO33" s="11">
        <f ca="1">('Cumulative data'!IO33/VLOOKUP(IO$4,'Country populations'!$G$4:$J1027,4,FALSE))*$B$1</f>
        <v>0</v>
      </c>
      <c r="IP33" s="11">
        <f ca="1">('Cumulative data'!IP33/VLOOKUP(IP$4,'Country populations'!$G$4:$J1027,4,FALSE))*$B$1</f>
        <v>0</v>
      </c>
      <c r="IQ33" s="11">
        <f ca="1">('Cumulative data'!IQ33/VLOOKUP(IQ$4,'Country populations'!$G$4:$J1027,4,FALSE))*$B$1</f>
        <v>0</v>
      </c>
      <c r="IR33" s="11">
        <f ca="1">('Cumulative data'!IR33/VLOOKUP(IR$4,'Country populations'!$G$4:$J1027,4,FALSE))*$B$1</f>
        <v>0</v>
      </c>
      <c r="IS33" s="11">
        <f ca="1">('Cumulative data'!IS33/VLOOKUP(IS$4,'Country populations'!$G$4:$J1027,4,FALSE))*$B$1</f>
        <v>0</v>
      </c>
      <c r="IT33" s="11">
        <f ca="1">('Cumulative data'!IT33/VLOOKUP(IT$4,'Country populations'!$G$4:$J1027,4,FALSE))*$B$1</f>
        <v>0</v>
      </c>
      <c r="IU33" s="11">
        <f ca="1">('Cumulative data'!IU33/VLOOKUP(IU$4,'Country populations'!$G$4:$J1027,4,FALSE))*$B$1</f>
        <v>0</v>
      </c>
      <c r="IV33" s="11">
        <f ca="1">('Cumulative data'!IV33/VLOOKUP(IV$4,'Country populations'!$G$4:$J1027,4,FALSE))*$B$1</f>
        <v>0</v>
      </c>
      <c r="IW33" s="11">
        <f ca="1">('Cumulative data'!IW33/VLOOKUP(IW$4,'Country populations'!$G$4:$J1027,4,FALSE))*$B$1</f>
        <v>0</v>
      </c>
      <c r="IX33" s="11">
        <f ca="1">('Cumulative data'!IX33/VLOOKUP(IX$4,'Country populations'!$G$4:$J1027,4,FALSE))*$B$1</f>
        <v>0</v>
      </c>
      <c r="IY33" s="11">
        <f ca="1">('Cumulative data'!IY33/VLOOKUP(IY$4,'Country populations'!$G$4:$J1027,4,FALSE))*$B$1</f>
        <v>0</v>
      </c>
      <c r="IZ33" s="11">
        <f ca="1">('Cumulative data'!IZ33/VLOOKUP(IZ$4,'Country populations'!$G$4:$J1027,4,FALSE))*$B$1</f>
        <v>0</v>
      </c>
      <c r="JA33" s="11">
        <f ca="1">('Cumulative data'!JA33/VLOOKUP(JA$4,'Country populations'!$G$4:$J1027,4,FALSE))*$B$1</f>
        <v>0</v>
      </c>
      <c r="JB33" s="11">
        <f ca="1">('Cumulative data'!JB33/VLOOKUP(JB$4,'Country populations'!$G$4:$J1027,4,FALSE))*$B$1</f>
        <v>0</v>
      </c>
      <c r="JC33" s="11">
        <f ca="1">('Cumulative data'!JC33/VLOOKUP(JC$4,'Country populations'!$G$4:$J1027,4,FALSE))*$B$1</f>
        <v>0</v>
      </c>
      <c r="JD33" s="11">
        <f ca="1">('Cumulative data'!JD33/VLOOKUP(JD$4,'Country populations'!$G$4:$J1027,4,FALSE))*$B$1</f>
        <v>0</v>
      </c>
      <c r="JE33" s="11">
        <f ca="1">('Cumulative data'!JE33/VLOOKUP(JE$4,'Country populations'!$G$4:$J1027,4,FALSE))*$B$1</f>
        <v>0</v>
      </c>
      <c r="JF33" s="11">
        <f ca="1">('Cumulative data'!JF33/VLOOKUP(JF$4,'Country populations'!$G$4:$J1027,4,FALSE))*$B$1</f>
        <v>0</v>
      </c>
      <c r="JG33" s="11">
        <f ca="1">('Cumulative data'!JG33/VLOOKUP(JG$4,'Country populations'!$G$4:$J1027,4,FALSE))*$B$1</f>
        <v>0</v>
      </c>
      <c r="JH33" s="11">
        <f ca="1">('Cumulative data'!JH33/VLOOKUP(JH$4,'Country populations'!$G$4:$J1027,4,FALSE))*$B$1</f>
        <v>0</v>
      </c>
      <c r="JI33" s="11">
        <f ca="1">('Cumulative data'!JI33/VLOOKUP(JI$4,'Country populations'!$G$4:$J1027,4,FALSE))*$B$1</f>
        <v>0</v>
      </c>
      <c r="JJ33" s="11">
        <f ca="1">('Cumulative data'!JJ33/VLOOKUP(JJ$4,'Country populations'!$G$4:$J1027,4,FALSE))*$B$1</f>
        <v>0</v>
      </c>
      <c r="JK33" s="11">
        <f ca="1">('Cumulative data'!JK33/VLOOKUP(JK$4,'Country populations'!$G$4:$J1027,4,FALSE))*$B$1</f>
        <v>0</v>
      </c>
      <c r="JL33" s="11">
        <f ca="1">('Cumulative data'!JL33/VLOOKUP(JL$4,'Country populations'!$G$4:$J1027,4,FALSE))*$B$1</f>
        <v>0</v>
      </c>
      <c r="JM33" s="11">
        <f ca="1">('Cumulative data'!JM33/VLOOKUP(JM$4,'Country populations'!$G$4:$J1027,4,FALSE))*$B$1</f>
        <v>0</v>
      </c>
      <c r="JN33" s="11">
        <f ca="1">('Cumulative data'!JN33/VLOOKUP(JN$4,'Country populations'!$G$4:$J1027,4,FALSE))*$B$1</f>
        <v>0</v>
      </c>
      <c r="JO33" s="11">
        <f ca="1">('Cumulative data'!JO33/VLOOKUP(JO$4,'Country populations'!$G$4:$J1027,4,FALSE))*$B$1</f>
        <v>0</v>
      </c>
      <c r="JP33" s="11">
        <f ca="1">('Cumulative data'!JP33/VLOOKUP(JP$4,'Country populations'!$G$4:$J1027,4,FALSE))*$B$1</f>
        <v>0</v>
      </c>
      <c r="JQ33" s="11">
        <f ca="1">('Cumulative data'!JQ33/VLOOKUP(JQ$4,'Country populations'!$G$4:$J1027,4,FALSE))*$B$1</f>
        <v>0</v>
      </c>
      <c r="JR33" s="11">
        <f ca="1">('Cumulative data'!JR33/VLOOKUP(JR$4,'Country populations'!$G$4:$J1027,4,FALSE))*$B$1</f>
        <v>0</v>
      </c>
      <c r="JS33" s="11">
        <f ca="1">('Cumulative data'!JS33/VLOOKUP(JS$4,'Country populations'!$G$4:$J1027,4,FALSE))*$B$1</f>
        <v>0</v>
      </c>
      <c r="JT33" s="11">
        <f ca="1">('Cumulative data'!JT33/VLOOKUP(JT$4,'Country populations'!$G$4:$J1027,4,FALSE))*$B$1</f>
        <v>0</v>
      </c>
      <c r="JU33" s="11">
        <f ca="1">('Cumulative data'!JU33/VLOOKUP(JU$4,'Country populations'!$G$4:$J1027,4,FALSE))*$B$1</f>
        <v>0</v>
      </c>
      <c r="JV33" s="11">
        <f ca="1">('Cumulative data'!JV33/VLOOKUP(JV$4,'Country populations'!$G$4:$J1027,4,FALSE))*$B$1</f>
        <v>0</v>
      </c>
      <c r="JW33" s="11">
        <f ca="1">('Cumulative data'!JW33/VLOOKUP(JW$4,'Country populations'!$G$4:$J1027,4,FALSE))*$B$1</f>
        <v>0</v>
      </c>
      <c r="JX33" s="11">
        <f ca="1">('Cumulative data'!JX33/VLOOKUP(JX$4,'Country populations'!$G$4:$J1027,4,FALSE))*$B$1</f>
        <v>0</v>
      </c>
      <c r="JY33" s="11">
        <f ca="1">('Cumulative data'!JY33/VLOOKUP(JY$4,'Country populations'!$G$4:$J1027,4,FALSE))*$B$1</f>
        <v>0</v>
      </c>
      <c r="JZ33" s="11">
        <f ca="1">('Cumulative data'!JZ33/VLOOKUP(JZ$4,'Country populations'!$G$4:$J1027,4,FALSE))*$B$1</f>
        <v>0</v>
      </c>
      <c r="KA33" s="11">
        <f ca="1">('Cumulative data'!KA33/VLOOKUP(KA$4,'Country populations'!$G$4:$J1027,4,FALSE))*$B$1</f>
        <v>0</v>
      </c>
      <c r="KB33" s="11">
        <f ca="1">('Cumulative data'!KB33/VLOOKUP(KB$4,'Country populations'!$G$4:$J1027,4,FALSE))*$B$1</f>
        <v>0</v>
      </c>
      <c r="KC33" s="11">
        <f ca="1">('Cumulative data'!KC33/VLOOKUP(KC$4,'Country populations'!$G$4:$J1027,4,FALSE))*$B$1</f>
        <v>0</v>
      </c>
      <c r="KD33" s="11">
        <f ca="1">('Cumulative data'!KD33/VLOOKUP(KD$4,'Country populations'!$G$4:$J1027,4,FALSE))*$B$1</f>
        <v>0</v>
      </c>
      <c r="KE33" s="11">
        <f ca="1">('Cumulative data'!KE33/VLOOKUP(KE$4,'Country populations'!$G$4:$J1027,4,FALSE))*$B$1</f>
        <v>0</v>
      </c>
      <c r="KF33" s="11">
        <f ca="1">('Cumulative data'!KF33/VLOOKUP(KF$4,'Country populations'!$G$4:$J1027,4,FALSE))*$B$1</f>
        <v>0</v>
      </c>
      <c r="KG33" s="11" t="e">
        <f ca="1">('Cumulative data'!KG33/VLOOKUP(KG$4,'Country populations'!$G$4:$J1027,4,FALSE))*$B$1</f>
        <v>#N/A</v>
      </c>
      <c r="KH33" s="11">
        <f ca="1">('Cumulative data'!KH33/VLOOKUP(KH$4,'Country populations'!$G$4:$J1027,4,FALSE))*$B$1</f>
        <v>0</v>
      </c>
      <c r="KI33" s="11">
        <f ca="1">('Cumulative data'!KI33/VLOOKUP(KI$4,'Country populations'!$G$4:$J1027,4,FALSE))*$B$1</f>
        <v>0</v>
      </c>
      <c r="KJ33" s="11">
        <f ca="1">('Cumulative data'!KJ33/VLOOKUP(KJ$4,'Country populations'!$G$4:$J1027,4,FALSE))*$B$1</f>
        <v>0</v>
      </c>
      <c r="KK33" s="11">
        <f ca="1">('Cumulative data'!KK33/VLOOKUP(KK$4,'Country populations'!$G$4:$J1027,4,FALSE))*$B$1</f>
        <v>0</v>
      </c>
      <c r="KL33" s="11">
        <f ca="1">('Cumulative data'!KL33/VLOOKUP(KL$4,'Country populations'!$G$4:$J1027,4,FALSE))*$B$1</f>
        <v>0</v>
      </c>
      <c r="KM33" s="11">
        <f ca="1">('Cumulative data'!KM33/VLOOKUP(KM$4,'Country populations'!$G$4:$J1027,4,FALSE))*$B$1</f>
        <v>0</v>
      </c>
      <c r="KN33" s="11">
        <f ca="1">('Cumulative data'!KN33/VLOOKUP(KN$4,'Country populations'!$G$4:$J1027,4,FALSE))*$B$1</f>
        <v>0</v>
      </c>
      <c r="KO33" s="11">
        <f ca="1">('Cumulative data'!KO33/VLOOKUP(KO$4,'Country populations'!$G$4:$J1027,4,FALSE))*$B$1</f>
        <v>0</v>
      </c>
      <c r="KP33" s="11">
        <f ca="1">('Cumulative data'!KP33/VLOOKUP(KP$4,'Country populations'!$G$4:$J1027,4,FALSE))*$B$1</f>
        <v>0</v>
      </c>
      <c r="KQ33" s="11">
        <f ca="1">('Cumulative data'!KQ33/VLOOKUP(KQ$4,'Country populations'!$G$4:$J1027,4,FALSE))*$B$1</f>
        <v>0</v>
      </c>
      <c r="KR33" s="11">
        <f ca="1">('Cumulative data'!KR33/VLOOKUP(KR$4,'Country populations'!$G$4:$J1027,4,FALSE))*$B$1</f>
        <v>0</v>
      </c>
      <c r="KS33" s="11">
        <f ca="1">('Cumulative data'!KS33/VLOOKUP(KS$4,'Country populations'!$G$4:$J1027,4,FALSE))*$B$1</f>
        <v>0</v>
      </c>
      <c r="KT33" s="11">
        <f ca="1">('Cumulative data'!KT33/VLOOKUP(KT$4,'Country populations'!$G$4:$J1027,4,FALSE))*$B$1</f>
        <v>0</v>
      </c>
      <c r="KU33" s="11">
        <f ca="1">('Cumulative data'!KU33/VLOOKUP(KU$4,'Country populations'!$G$4:$J1027,4,FALSE))*$B$1</f>
        <v>0</v>
      </c>
      <c r="KV33" s="11">
        <f ca="1">('Cumulative data'!KV33/VLOOKUP(KV$4,'Country populations'!$G$4:$J1027,4,FALSE))*$B$1</f>
        <v>0</v>
      </c>
      <c r="KW33" s="11">
        <f ca="1">('Cumulative data'!KW33/VLOOKUP(KW$4,'Country populations'!$G$4:$J1027,4,FALSE))*$B$1</f>
        <v>0</v>
      </c>
      <c r="KX33" s="11">
        <f ca="1">('Cumulative data'!KX33/VLOOKUP(KX$4,'Country populations'!$G$4:$J1027,4,FALSE))*$B$1</f>
        <v>0</v>
      </c>
      <c r="KY33" s="11">
        <f ca="1">('Cumulative data'!KY33/VLOOKUP(KY$4,'Country populations'!$G$4:$J1027,4,FALSE))*$B$1</f>
        <v>0</v>
      </c>
      <c r="KZ33" s="11">
        <f ca="1">('Cumulative data'!KZ33/VLOOKUP(KZ$4,'Country populations'!$G$4:$J1027,4,FALSE))*$B$1</f>
        <v>0</v>
      </c>
      <c r="LA33" s="11">
        <f ca="1">('Cumulative data'!LA33/VLOOKUP(LA$4,'Country populations'!$G$4:$J1027,4,FALSE))*$B$1</f>
        <v>0</v>
      </c>
      <c r="LB33" s="11">
        <f ca="1">('Cumulative data'!LB33/VLOOKUP(LB$4,'Country populations'!$G$4:$J1027,4,FALSE))*$B$1</f>
        <v>0</v>
      </c>
      <c r="LC33" s="11">
        <f ca="1">('Cumulative data'!LC33/VLOOKUP(LC$4,'Country populations'!$G$4:$J1027,4,FALSE))*$B$1</f>
        <v>0</v>
      </c>
      <c r="LD33" s="11">
        <f ca="1">('Cumulative data'!LD33/VLOOKUP(LD$4,'Country populations'!$G$4:$J1027,4,FALSE))*$B$1</f>
        <v>0</v>
      </c>
      <c r="LE33" s="11">
        <f ca="1">('Cumulative data'!LE33/VLOOKUP(LE$4,'Country populations'!$G$4:$J1027,4,FALSE))*$B$1</f>
        <v>0</v>
      </c>
      <c r="LF33" s="11">
        <f ca="1">('Cumulative data'!LF33/VLOOKUP(LF$4,'Country populations'!$G$4:$J1027,4,FALSE))*$B$1</f>
        <v>0</v>
      </c>
      <c r="LG33" s="11">
        <f ca="1">('Cumulative data'!LG33/VLOOKUP(LG$4,'Country populations'!$G$4:$J1027,4,FALSE))*$B$1</f>
        <v>0</v>
      </c>
      <c r="LH33" s="11">
        <f ca="1">('Cumulative data'!LH33/VLOOKUP(LH$4,'Country populations'!$G$4:$J1027,4,FALSE))*$B$1</f>
        <v>0</v>
      </c>
      <c r="LI33" s="11">
        <f ca="1">('Cumulative data'!LI33/VLOOKUP(LI$4,'Country populations'!$G$4:$J1027,4,FALSE))*$B$1</f>
        <v>0</v>
      </c>
      <c r="LJ33" s="11">
        <f ca="1">('Cumulative data'!LJ33/VLOOKUP(LJ$4,'Country populations'!$G$4:$J1027,4,FALSE))*$B$1</f>
        <v>0</v>
      </c>
      <c r="LK33" s="11">
        <f ca="1">('Cumulative data'!LK33/VLOOKUP(LK$4,'Country populations'!$G$4:$J1027,4,FALSE))*$B$1</f>
        <v>0</v>
      </c>
      <c r="LL33" s="11">
        <f ca="1">('Cumulative data'!LL33/VLOOKUP(LL$4,'Country populations'!$G$4:$J1027,4,FALSE))*$B$1</f>
        <v>0</v>
      </c>
      <c r="LM33" s="11">
        <f ca="1">('Cumulative data'!LM33/VLOOKUP(LM$4,'Country populations'!$G$4:$J1027,4,FALSE))*$B$1</f>
        <v>0</v>
      </c>
      <c r="LN33" s="11">
        <f ca="1">('Cumulative data'!LN33/VLOOKUP(LN$4,'Country populations'!$G$4:$J1027,4,FALSE))*$B$1</f>
        <v>0</v>
      </c>
      <c r="LO33" s="11">
        <f ca="1">('Cumulative data'!LO33/VLOOKUP(LO$4,'Country populations'!$G$4:$J1027,4,FALSE))*$B$1</f>
        <v>0</v>
      </c>
      <c r="LP33" s="11">
        <f ca="1">('Cumulative data'!LP33/VLOOKUP(LP$4,'Country populations'!$G$4:$J1027,4,FALSE))*$B$1</f>
        <v>0</v>
      </c>
      <c r="LQ33" s="11">
        <f ca="1">('Cumulative data'!LQ33/VLOOKUP(LQ$4,'Country populations'!$G$4:$J1027,4,FALSE))*$B$1</f>
        <v>0</v>
      </c>
      <c r="LR33" s="11">
        <f ca="1">('Cumulative data'!LR33/VLOOKUP(LR$4,'Country populations'!$G$4:$J1027,4,FALSE))*$B$1</f>
        <v>0</v>
      </c>
      <c r="LS33" s="11">
        <f ca="1">('Cumulative data'!LS33/VLOOKUP(LS$4,'Country populations'!$G$4:$J1027,4,FALSE))*$B$1</f>
        <v>0</v>
      </c>
      <c r="LT33" s="11">
        <f ca="1">('Cumulative data'!LT33/VLOOKUP(LT$4,'Country populations'!$G$4:$J1027,4,FALSE))*$B$1</f>
        <v>0</v>
      </c>
      <c r="LU33" s="11">
        <f ca="1">('Cumulative data'!LU33/VLOOKUP(LU$4,'Country populations'!$G$4:$J1027,4,FALSE))*$B$1</f>
        <v>0</v>
      </c>
      <c r="LV33" s="11">
        <f ca="1">('Cumulative data'!LV33/VLOOKUP(LV$4,'Country populations'!$G$4:$J1027,4,FALSE))*$B$1</f>
        <v>0</v>
      </c>
      <c r="LW33" s="11">
        <f ca="1">('Cumulative data'!LW33/VLOOKUP(LW$4,'Country populations'!$G$4:$J1027,4,FALSE))*$B$1</f>
        <v>0</v>
      </c>
      <c r="LX33" s="11">
        <f ca="1">('Cumulative data'!LX33/VLOOKUP(LX$4,'Country populations'!$G$4:$J1027,4,FALSE))*$B$1</f>
        <v>0</v>
      </c>
      <c r="LY33" s="11">
        <f ca="1">('Cumulative data'!LY33/VLOOKUP(LY$4,'Country populations'!$G$4:$J1027,4,FALSE))*$B$1</f>
        <v>0</v>
      </c>
      <c r="LZ33" s="11">
        <f ca="1">('Cumulative data'!LZ33/VLOOKUP(LZ$4,'Country populations'!$G$4:$J1027,4,FALSE))*$B$1</f>
        <v>0</v>
      </c>
      <c r="MA33" s="11">
        <f ca="1">('Cumulative data'!MA33/VLOOKUP(MA$4,'Country populations'!$G$4:$J1027,4,FALSE))*$B$1</f>
        <v>0</v>
      </c>
      <c r="MB33" s="11">
        <f ca="1">('Cumulative data'!MB33/VLOOKUP(MB$4,'Country populations'!$G$4:$J1027,4,FALSE))*$B$1</f>
        <v>0</v>
      </c>
      <c r="MC33" s="11">
        <f ca="1">('Cumulative data'!MC33/VLOOKUP(MC$4,'Country populations'!$G$4:$J1027,4,FALSE))*$B$1</f>
        <v>0</v>
      </c>
      <c r="MD33" s="11">
        <f ca="1">('Cumulative data'!MD33/VLOOKUP(MD$4,'Country populations'!$G$4:$J1027,4,FALSE))*$B$1</f>
        <v>0</v>
      </c>
      <c r="ME33" s="11">
        <f ca="1">('Cumulative data'!ME33/VLOOKUP(ME$4,'Country populations'!$G$4:$J1027,4,FALSE))*$B$1</f>
        <v>0</v>
      </c>
      <c r="MF33" s="11">
        <f ca="1">('Cumulative data'!MF33/VLOOKUP(MF$4,'Country populations'!$G$4:$J1027,4,FALSE))*$B$1</f>
        <v>0</v>
      </c>
      <c r="MG33" s="11">
        <f ca="1">('Cumulative data'!MG33/VLOOKUP(MG$4,'Country populations'!$G$4:$J1027,4,FALSE))*$B$1</f>
        <v>0</v>
      </c>
      <c r="MH33" s="11">
        <f ca="1">('Cumulative data'!MH33/VLOOKUP(MH$4,'Country populations'!$G$4:$J1027,4,FALSE))*$B$1</f>
        <v>0</v>
      </c>
      <c r="MI33" s="11">
        <f ca="1">('Cumulative data'!MI33/VLOOKUP(MI$4,'Country populations'!$G$4:$J1027,4,FALSE))*$B$1</f>
        <v>0</v>
      </c>
      <c r="MJ33" s="11">
        <f ca="1">('Cumulative data'!MJ33/VLOOKUP(MJ$4,'Country populations'!$G$4:$J1027,4,FALSE))*$B$1</f>
        <v>0</v>
      </c>
      <c r="MK33" s="11">
        <f ca="1">('Cumulative data'!MK33/VLOOKUP(MK$4,'Country populations'!$G$4:$J1027,4,FALSE))*$B$1</f>
        <v>0</v>
      </c>
      <c r="ML33" s="11">
        <f ca="1">('Cumulative data'!ML33/VLOOKUP(ML$4,'Country populations'!$G$4:$J1027,4,FALSE))*$B$1</f>
        <v>0</v>
      </c>
      <c r="MM33" s="11">
        <f ca="1">('Cumulative data'!MM33/VLOOKUP(MM$4,'Country populations'!$G$4:$J1027,4,FALSE))*$B$1</f>
        <v>0</v>
      </c>
      <c r="MN33" s="11">
        <f ca="1">('Cumulative data'!MN33/VLOOKUP(MN$4,'Country populations'!$G$4:$J1027,4,FALSE))*$B$1</f>
        <v>0</v>
      </c>
      <c r="MO33" s="11">
        <f ca="1">('Cumulative data'!MO33/VLOOKUP(MO$4,'Country populations'!$G$4:$J1027,4,FALSE))*$B$1</f>
        <v>0</v>
      </c>
      <c r="MP33" s="11">
        <f ca="1">('Cumulative data'!MP33/VLOOKUP(MP$4,'Country populations'!$G$4:$J1027,4,FALSE))*$B$1</f>
        <v>0</v>
      </c>
      <c r="MQ33" s="11">
        <f ca="1">('Cumulative data'!MQ33/VLOOKUP(MQ$4,'Country populations'!$G$4:$J1027,4,FALSE))*$B$1</f>
        <v>0</v>
      </c>
      <c r="MR33" s="11">
        <f ca="1">('Cumulative data'!MR33/VLOOKUP(MR$4,'Country populations'!$G$4:$J1027,4,FALSE))*$B$1</f>
        <v>0</v>
      </c>
      <c r="MS33" s="11">
        <f ca="1">('Cumulative data'!MS33/VLOOKUP(MS$4,'Country populations'!$G$4:$J1027,4,FALSE))*$B$1</f>
        <v>0</v>
      </c>
      <c r="MT33" s="11">
        <f ca="1">('Cumulative data'!MT33/VLOOKUP(MT$4,'Country populations'!$G$4:$J1027,4,FALSE))*$B$1</f>
        <v>0</v>
      </c>
      <c r="MU33" s="11">
        <f ca="1">('Cumulative data'!MU33/VLOOKUP(MU$4,'Country populations'!$G$4:$J1027,4,FALSE))*$B$1</f>
        <v>0</v>
      </c>
      <c r="MV33" s="11">
        <f ca="1">('Cumulative data'!MV33/VLOOKUP(MV$4,'Country populations'!$G$4:$J1027,4,FALSE))*$B$1</f>
        <v>0</v>
      </c>
      <c r="MW33" s="11">
        <f ca="1">('Cumulative data'!MW33/VLOOKUP(MW$4,'Country populations'!$G$4:$J1027,4,FALSE))*$B$1</f>
        <v>0</v>
      </c>
      <c r="MX33" s="11">
        <f ca="1">('Cumulative data'!MX33/VLOOKUP(MX$4,'Country populations'!$G$4:$J1027,4,FALSE))*$B$1</f>
        <v>0</v>
      </c>
      <c r="MY33" s="11">
        <f ca="1">('Cumulative data'!MY33/VLOOKUP(MY$4,'Country populations'!$G$4:$J1027,4,FALSE))*$B$1</f>
        <v>0</v>
      </c>
      <c r="MZ33" s="11">
        <f ca="1">('Cumulative data'!MZ33/VLOOKUP(MZ$4,'Country populations'!$G$4:$J1027,4,FALSE))*$B$1</f>
        <v>0</v>
      </c>
      <c r="NA33" s="11">
        <f ca="1">('Cumulative data'!NA33/VLOOKUP(NA$4,'Country populations'!$G$4:$J1027,4,FALSE))*$B$1</f>
        <v>0</v>
      </c>
      <c r="NB33" s="11">
        <f ca="1">('Cumulative data'!NB33/VLOOKUP(NB$4,'Country populations'!$G$4:$J1027,4,FALSE))*$B$1</f>
        <v>0</v>
      </c>
      <c r="NC33" s="11">
        <f ca="1">('Cumulative data'!NC33/VLOOKUP(NC$4,'Country populations'!$G$4:$J1027,4,FALSE))*$B$1</f>
        <v>0</v>
      </c>
      <c r="ND33" s="11">
        <f ca="1">('Cumulative data'!ND33/VLOOKUP(ND$4,'Country populations'!$G$4:$J1027,4,FALSE))*$B$1</f>
        <v>0</v>
      </c>
      <c r="NE33" s="11">
        <f ca="1">('Cumulative data'!NE33/VLOOKUP(NE$4,'Country populations'!$G$4:$J1027,4,FALSE))*$B$1</f>
        <v>0</v>
      </c>
      <c r="NF33" s="11">
        <f ca="1">('Cumulative data'!NF33/VLOOKUP(NF$4,'Country populations'!$G$4:$J1027,4,FALSE))*$B$1</f>
        <v>0</v>
      </c>
      <c r="NG33" s="11">
        <f ca="1">('Cumulative data'!NG33/VLOOKUP(NG$4,'Country populations'!$G$4:$J1027,4,FALSE))*$B$1</f>
        <v>0</v>
      </c>
      <c r="NH33" s="11">
        <f ca="1">('Cumulative data'!NH33/VLOOKUP(NH$4,'Country populations'!$G$4:$J1027,4,FALSE))*$B$1</f>
        <v>0</v>
      </c>
      <c r="NI33" s="11">
        <f ca="1">('Cumulative data'!NI33/VLOOKUP(NI$4,'Country populations'!$G$4:$J1027,4,FALSE))*$B$1</f>
        <v>0</v>
      </c>
      <c r="NJ33" s="11">
        <f ca="1">('Cumulative data'!NJ33/VLOOKUP(NJ$4,'Country populations'!$G$4:$J1027,4,FALSE))*$B$1</f>
        <v>0</v>
      </c>
      <c r="NK33" s="11">
        <f ca="1">('Cumulative data'!NK33/VLOOKUP(NK$4,'Country populations'!$G$4:$J1027,4,FALSE))*$B$1</f>
        <v>0</v>
      </c>
      <c r="NL33" s="11">
        <f ca="1">('Cumulative data'!NL33/VLOOKUP(NL$4,'Country populations'!$G$4:$J1027,4,FALSE))*$B$1</f>
        <v>0</v>
      </c>
      <c r="NM33" s="11">
        <f ca="1">('Cumulative data'!NM33/VLOOKUP(NM$4,'Country populations'!$G$4:$J1027,4,FALSE))*$B$1</f>
        <v>0</v>
      </c>
      <c r="NN33" s="11">
        <f ca="1">('Cumulative data'!NN33/VLOOKUP(NN$4,'Country populations'!$G$4:$J1027,4,FALSE))*$B$1</f>
        <v>0</v>
      </c>
      <c r="NO33" s="11">
        <f ca="1">('Cumulative data'!NO33/VLOOKUP(NO$4,'Country populations'!$G$4:$J1027,4,FALSE))*$B$1</f>
        <v>0</v>
      </c>
      <c r="NP33" s="11">
        <f ca="1">('Cumulative data'!NP33/VLOOKUP(NP$4,'Country populations'!$G$4:$J1027,4,FALSE))*$B$1</f>
        <v>0</v>
      </c>
      <c r="NQ33" s="11">
        <f ca="1">('Cumulative data'!NQ33/VLOOKUP(NQ$4,'Country populations'!$G$4:$J1027,4,FALSE))*$B$1</f>
        <v>0</v>
      </c>
      <c r="NR33" s="11">
        <f ca="1">('Cumulative data'!NR33/VLOOKUP(NR$4,'Country populations'!$G$4:$J1027,4,FALSE))*$B$1</f>
        <v>0</v>
      </c>
      <c r="NS33" s="11">
        <f ca="1">('Cumulative data'!NS33/VLOOKUP(NS$4,'Country populations'!$G$4:$J1027,4,FALSE))*$B$1</f>
        <v>0</v>
      </c>
      <c r="NT33" s="11">
        <f ca="1">('Cumulative data'!NT33/VLOOKUP(NT$4,'Country populations'!$G$4:$J1027,4,FALSE))*$B$1</f>
        <v>0</v>
      </c>
      <c r="NU33" s="11">
        <f ca="1">('Cumulative data'!NU33/VLOOKUP(NU$4,'Country populations'!$G$4:$J1027,4,FALSE))*$B$1</f>
        <v>0</v>
      </c>
      <c r="NV33" s="11">
        <f ca="1">('Cumulative data'!NV33/VLOOKUP(NV$4,'Country populations'!$G$4:$J1027,4,FALSE))*$B$1</f>
        <v>0</v>
      </c>
      <c r="NW33" s="11">
        <f ca="1">('Cumulative data'!NW33/VLOOKUP(NW$4,'Country populations'!$G$4:$J1027,4,FALSE))*$B$1</f>
        <v>0</v>
      </c>
      <c r="NX33" s="11">
        <f ca="1">('Cumulative data'!NX33/VLOOKUP(NX$4,'Country populations'!$G$4:$J1027,4,FALSE))*$B$1</f>
        <v>0</v>
      </c>
      <c r="NY33" s="11">
        <f ca="1">('Cumulative data'!NY33/VLOOKUP(NY$4,'Country populations'!$G$4:$J1027,4,FALSE))*$B$1</f>
        <v>0</v>
      </c>
      <c r="NZ33" s="11">
        <f ca="1">('Cumulative data'!NZ33/VLOOKUP(NZ$4,'Country populations'!$G$4:$J1027,4,FALSE))*$B$1</f>
        <v>0</v>
      </c>
      <c r="OA33" s="11">
        <f ca="1">('Cumulative data'!OA33/VLOOKUP(OA$4,'Country populations'!$G$4:$J1027,4,FALSE))*$B$1</f>
        <v>0</v>
      </c>
      <c r="OB33" s="11">
        <f ca="1">('Cumulative data'!OB33/VLOOKUP(OB$4,'Country populations'!$G$4:$J1027,4,FALSE))*$B$1</f>
        <v>0</v>
      </c>
      <c r="OC33" s="11">
        <f ca="1">('Cumulative data'!OC33/VLOOKUP(OC$4,'Country populations'!$G$4:$J1027,4,FALSE))*$B$1</f>
        <v>0</v>
      </c>
      <c r="OD33" s="11">
        <f ca="1">('Cumulative data'!OD33/VLOOKUP(OD$4,'Country populations'!$G$4:$J1027,4,FALSE))*$B$1</f>
        <v>0</v>
      </c>
      <c r="OE33" s="11">
        <f ca="1">('Cumulative data'!OE33/VLOOKUP(OE$4,'Country populations'!$G$4:$J1027,4,FALSE))*$B$1</f>
        <v>0</v>
      </c>
      <c r="OF33" s="11">
        <f ca="1">('Cumulative data'!OF33/VLOOKUP(OF$4,'Country populations'!$G$4:$J1027,4,FALSE))*$B$1</f>
        <v>0</v>
      </c>
      <c r="OG33" s="11">
        <f ca="1">('Cumulative data'!OG33/VLOOKUP(OG$4,'Country populations'!$G$4:$J1027,4,FALSE))*$B$1</f>
        <v>0</v>
      </c>
      <c r="OH33" s="11">
        <f ca="1">('Cumulative data'!OH33/VLOOKUP(OH$4,'Country populations'!$G$4:$J1027,4,FALSE))*$B$1</f>
        <v>0</v>
      </c>
      <c r="OI33" s="11">
        <f ca="1">('Cumulative data'!OI33/VLOOKUP(OI$4,'Country populations'!$G$4:$J1027,4,FALSE))*$B$1</f>
        <v>0</v>
      </c>
      <c r="OJ33" s="11">
        <f ca="1">('Cumulative data'!OJ33/VLOOKUP(OJ$4,'Country populations'!$G$4:$J1027,4,FALSE))*$B$1</f>
        <v>0</v>
      </c>
      <c r="OK33" s="11">
        <f ca="1">('Cumulative data'!OK33/VLOOKUP(OK$4,'Country populations'!$G$4:$J1027,4,FALSE))*$B$1</f>
        <v>0</v>
      </c>
      <c r="OL33" s="11">
        <f ca="1">('Cumulative data'!OL33/VLOOKUP(OL$4,'Country populations'!$G$4:$J1027,4,FALSE))*$B$1</f>
        <v>0</v>
      </c>
      <c r="OM33" s="11">
        <f ca="1">('Cumulative data'!OM33/VLOOKUP(OM$4,'Country populations'!$G$4:$J1027,4,FALSE))*$B$1</f>
        <v>0</v>
      </c>
      <c r="ON33" s="11">
        <f ca="1">('Cumulative data'!ON33/VLOOKUP(ON$4,'Country populations'!$G$4:$J1027,4,FALSE))*$B$1</f>
        <v>0</v>
      </c>
      <c r="OO33" s="11">
        <f ca="1">('Cumulative data'!OO33/VLOOKUP(OO$4,'Country populations'!$G$4:$J1027,4,FALSE))*$B$1</f>
        <v>0</v>
      </c>
      <c r="OP33" s="11">
        <f ca="1">('Cumulative data'!OP33/VLOOKUP(OP$4,'Country populations'!$G$4:$J1027,4,FALSE))*$B$1</f>
        <v>0</v>
      </c>
      <c r="OQ33" s="11">
        <f ca="1">('Cumulative data'!OQ33/VLOOKUP(OQ$4,'Country populations'!$G$4:$J1027,4,FALSE))*$B$1</f>
        <v>0</v>
      </c>
      <c r="OR33" s="11">
        <f ca="1">('Cumulative data'!OR33/VLOOKUP(OR$4,'Country populations'!$G$4:$J1027,4,FALSE))*$B$1</f>
        <v>0</v>
      </c>
      <c r="OS33" s="11">
        <f ca="1">('Cumulative data'!OS33/VLOOKUP(OS$4,'Country populations'!$G$4:$J1027,4,FALSE))*$B$1</f>
        <v>0</v>
      </c>
      <c r="OT33" s="11">
        <f ca="1">('Cumulative data'!OT33/VLOOKUP(OT$4,'Country populations'!$G$4:$J1027,4,FALSE))*$B$1</f>
        <v>0</v>
      </c>
      <c r="OU33" s="11">
        <f ca="1">('Cumulative data'!OU33/VLOOKUP(OU$4,'Country populations'!$G$4:$J1027,4,FALSE))*$B$1</f>
        <v>0</v>
      </c>
      <c r="OV33" s="11">
        <f ca="1">('Cumulative data'!OV33/VLOOKUP(OV$4,'Country populations'!$G$4:$J1027,4,FALSE))*$B$1</f>
        <v>0</v>
      </c>
      <c r="OW33" s="11">
        <f ca="1">('Cumulative data'!OW33/VLOOKUP(OW$4,'Country populations'!$G$4:$J1027,4,FALSE))*$B$1</f>
        <v>0</v>
      </c>
      <c r="OX33" s="11">
        <f ca="1">('Cumulative data'!OX33/VLOOKUP(OX$4,'Country populations'!$G$4:$J1027,4,FALSE))*$B$1</f>
        <v>0</v>
      </c>
      <c r="OY33" s="11">
        <f ca="1">('Cumulative data'!OY33/VLOOKUP(OY$4,'Country populations'!$G$4:$J1027,4,FALSE))*$B$1</f>
        <v>0</v>
      </c>
      <c r="OZ33" s="11">
        <f ca="1">('Cumulative data'!OZ33/VLOOKUP(OZ$4,'Country populations'!$G$4:$J1027,4,FALSE))*$B$1</f>
        <v>0</v>
      </c>
      <c r="PA33" s="11">
        <f ca="1">('Cumulative data'!PA33/VLOOKUP(PA$4,'Country populations'!$G$4:$J1027,4,FALSE))*$B$1</f>
        <v>1.3680002126884134E-2</v>
      </c>
    </row>
    <row r="34" spans="1:417">
      <c r="A34" s="8">
        <f>'Cumulative data'!A34</f>
        <v>43859</v>
      </c>
      <c r="B34" s="11">
        <f ca="1">('Cumulative data'!B34/VLOOKUP(B$4,'Country populations'!$G$4:$J1028,4,FALSE))*$B$1</f>
        <v>1.5105619381950139E-2</v>
      </c>
      <c r="C34" s="11">
        <f ca="1">('Cumulative data'!C34/VLOOKUP(C$4,'Country populations'!$G$4:$J1028,4,FALSE))*$B$1</f>
        <v>0</v>
      </c>
      <c r="D34" s="11">
        <f ca="1">('Cumulative data'!D34/VLOOKUP(D$4,'Country populations'!$G$4:$J1028,4,FALSE))*$B$1</f>
        <v>0</v>
      </c>
      <c r="E34" s="11">
        <f ca="1">('Cumulative data'!E34/VLOOKUP(E$4,'Country populations'!$G$4:$J1028,4,FALSE))*$B$1</f>
        <v>4.7741843619323487E-2</v>
      </c>
      <c r="F34" s="11">
        <f ca="1">('Cumulative data'!F34/VLOOKUP(F$4,'Country populations'!$G$4:$J1028,4,FALSE))*$B$1</f>
        <v>6.1289795636684449E-2</v>
      </c>
      <c r="G34" s="11">
        <f ca="1">('Cumulative data'!G34/VLOOKUP(G$4,'Country populations'!$G$4:$J1028,4,FALSE))*$B$1</f>
        <v>0</v>
      </c>
      <c r="H34" s="11">
        <f ca="1">('Cumulative data'!H34/VLOOKUP(H$4,'Country populations'!$G$4:$J1028,4,FALSE))*$B$1</f>
        <v>4.1644556341497623</v>
      </c>
      <c r="I34" s="11">
        <f ca="1">('Cumulative data'!I34/VLOOKUP(I$4,'Country populations'!$G$4:$J1028,4,FALSE))*$B$1</f>
        <v>0</v>
      </c>
      <c r="J34" s="11">
        <f ca="1">('Cumulative data'!J34/VLOOKUP(J$4,'Country populations'!$G$4:$J1028,4,FALSE))*$B$1</f>
        <v>0</v>
      </c>
      <c r="K34" s="11">
        <f ca="1">('Cumulative data'!K34/VLOOKUP(K$4,'Country populations'!$G$4:$J1028,4,FALSE))*$B$1</f>
        <v>0</v>
      </c>
      <c r="L34" s="11">
        <f ca="1">('Cumulative data'!L34/VLOOKUP(L$4,'Country populations'!$G$4:$J1028,4,FALSE))*$B$1</f>
        <v>0</v>
      </c>
      <c r="M34" s="11">
        <f ca="1">('Cumulative data'!M34/VLOOKUP(M$4,'Country populations'!$G$4:$J1028,4,FALSE))*$B$1</f>
        <v>7.9486712961318026E-2</v>
      </c>
      <c r="N34" s="11">
        <f ca="1">('Cumulative data'!N34/VLOOKUP(N$4,'Country populations'!$G$4:$J1028,4,FALSE))*$B$1</f>
        <v>0</v>
      </c>
      <c r="O34" s="11">
        <f ca="1">('Cumulative data'!O34/VLOOKUP(O$4,'Country populations'!$G$4:$J1028,4,FALSE))*$B$1</f>
        <v>0</v>
      </c>
      <c r="P34" s="11">
        <f ca="1">('Cumulative data'!P34/VLOOKUP(P$4,'Country populations'!$G$4:$J1028,4,FALSE))*$B$1</f>
        <v>0</v>
      </c>
      <c r="Q34" s="11">
        <f ca="1">('Cumulative data'!Q34/VLOOKUP(Q$4,'Country populations'!$G$4:$J1028,4,FALSE))*$B$1</f>
        <v>0</v>
      </c>
      <c r="R34" s="11">
        <f ca="1">('Cumulative data'!R34/VLOOKUP(R$4,'Country populations'!$G$4:$J1028,4,FALSE))*$B$1</f>
        <v>0</v>
      </c>
      <c r="S34" s="11">
        <f ca="1">('Cumulative data'!S34/VLOOKUP(S$4,'Country populations'!$G$4:$J1028,4,FALSE))*$B$1</f>
        <v>0</v>
      </c>
      <c r="T34" s="11">
        <f ca="1">('Cumulative data'!T34/VLOOKUP(T$4,'Country populations'!$G$4:$J1028,4,FALSE))*$B$1</f>
        <v>0</v>
      </c>
      <c r="U34" s="11">
        <f ca="1">('Cumulative data'!U34/VLOOKUP(U$4,'Country populations'!$G$4:$J1028,4,FALSE))*$B$1</f>
        <v>0</v>
      </c>
      <c r="V34" s="11">
        <f ca="1">('Cumulative data'!V34/VLOOKUP(V$4,'Country populations'!$G$4:$J1028,4,FALSE))*$B$1</f>
        <v>0</v>
      </c>
      <c r="W34" s="11">
        <f ca="1">('Cumulative data'!W34/VLOOKUP(W$4,'Country populations'!$G$4:$J1028,4,FALSE))*$B$1</f>
        <v>7.8019577569628906E-2</v>
      </c>
      <c r="X34" s="11">
        <f ca="1">('Cumulative data'!X34/VLOOKUP(X$4,'Country populations'!$G$4:$J1028,4,FALSE))*$B$1</f>
        <v>0</v>
      </c>
      <c r="Y34" s="11">
        <f ca="1">('Cumulative data'!Y34/VLOOKUP(Y$4,'Country populations'!$G$4:$J1028,4,FALSE))*$B$1</f>
        <v>5.5346268473141461E-2</v>
      </c>
      <c r="Z34" s="11">
        <f ca="1">('Cumulative data'!Z34/VLOOKUP(Z$4,'Country populations'!$G$4:$J1028,4,FALSE))*$B$1</f>
        <v>0</v>
      </c>
      <c r="AA34" s="11">
        <f ca="1">('Cumulative data'!AA34/VLOOKUP(AA$4,'Country populations'!$G$4:$J1028,4,FALSE))*$B$1</f>
        <v>0</v>
      </c>
      <c r="AB34" s="11">
        <f ca="1">('Cumulative data'!AB34/VLOOKUP(AB$4,'Country populations'!$G$4:$J1028,4,FALSE))*$B$1</f>
        <v>0</v>
      </c>
      <c r="AC34" s="11">
        <f ca="1">('Cumulative data'!AC34/VLOOKUP(AC$4,'Country populations'!$G$4:$J1028,4,FALSE))*$B$1</f>
        <v>0</v>
      </c>
      <c r="AD34" s="11">
        <f ca="1">('Cumulative data'!AD34/VLOOKUP(AD$4,'Country populations'!$G$4:$J1028,4,FALSE))*$B$1</f>
        <v>0</v>
      </c>
      <c r="AE34" s="11">
        <f ca="1">('Cumulative data'!AE34/VLOOKUP(AE$4,'Country populations'!$G$4:$J1028,4,FALSE))*$B$1</f>
        <v>0</v>
      </c>
      <c r="AF34" s="11">
        <f ca="1">('Cumulative data'!AF34/VLOOKUP(AF$4,'Country populations'!$G$4:$J1028,4,FALSE))*$B$1</f>
        <v>0.15686347712759913</v>
      </c>
      <c r="AG34" s="11">
        <f ca="1">('Cumulative data'!AG34/VLOOKUP(AG$4,'Country populations'!$G$4:$J1028,4,FALSE))*$B$1</f>
        <v>0</v>
      </c>
      <c r="AH34" s="11">
        <f ca="1">('Cumulative data'!AH34/VLOOKUP(AH$4,'Country populations'!$G$4:$J1028,4,FALSE))*$B$1</f>
        <v>0</v>
      </c>
      <c r="AI34" s="11">
        <f ca="1">('Cumulative data'!AI34/VLOOKUP(AI$4,'Country populations'!$G$4:$J1028,4,FALSE))*$B$1</f>
        <v>0</v>
      </c>
      <c r="AJ34" s="11">
        <f ca="1">('Cumulative data'!AJ34/VLOOKUP(AJ$4,'Country populations'!$G$4:$J1028,4,FALSE))*$B$1</f>
        <v>0</v>
      </c>
      <c r="AK34" s="11">
        <f ca="1">('Cumulative data'!AK34/VLOOKUP(AK$4,'Country populations'!$G$4:$J1028,4,FALSE))*$B$1</f>
        <v>0</v>
      </c>
      <c r="AL34" s="11">
        <f ca="1">('Cumulative data'!AL34/VLOOKUP(AL$4,'Country populations'!$G$4:$J1028,4,FALSE))*$B$1</f>
        <v>0.21627635273288962</v>
      </c>
      <c r="AM34" s="11">
        <f ca="1">('Cumulative data'!AM34/VLOOKUP(AM$4,'Country populations'!$G$4:$J1028,4,FALSE))*$B$1</f>
        <v>0.10110814527218312</v>
      </c>
      <c r="AN34" s="11">
        <f ca="1">('Cumulative data'!AN34/VLOOKUP(AN$4,'Country populations'!$G$4:$J1028,4,FALSE))*$B$1</f>
        <v>0</v>
      </c>
      <c r="AO34" s="11">
        <f ca="1">('Cumulative data'!AO34/VLOOKUP(AO$4,'Country populations'!$G$4:$J1028,4,FALSE))*$B$1</f>
        <v>0</v>
      </c>
      <c r="AP34" s="11">
        <f ca="1">('Cumulative data'!AP34/VLOOKUP(AP$4,'Country populations'!$G$4:$J1028,4,FALSE))*$B$1</f>
        <v>0</v>
      </c>
      <c r="AQ34" s="11">
        <f ca="1">('Cumulative data'!AQ34/VLOOKUP(AQ$4,'Country populations'!$G$4:$J1028,4,FALSE))*$B$1</f>
        <v>0</v>
      </c>
      <c r="AR34" s="11">
        <f ca="1">('Cumulative data'!AR34/VLOOKUP(AR$4,'Country populations'!$G$4:$J1028,4,FALSE))*$B$1</f>
        <v>0</v>
      </c>
      <c r="AS34" s="11">
        <f ca="1">('Cumulative data'!AS34/VLOOKUP(AS$4,'Country populations'!$G$4:$J1028,4,FALSE))*$B$1</f>
        <v>0</v>
      </c>
      <c r="AT34" s="11">
        <f ca="1">('Cumulative data'!AT34/VLOOKUP(AT$4,'Country populations'!$G$4:$J1028,4,FALSE))*$B$1</f>
        <v>0</v>
      </c>
      <c r="AU34" s="11">
        <f ca="1">('Cumulative data'!AU34/VLOOKUP(AU$4,'Country populations'!$G$4:$J1028,4,FALSE))*$B$1</f>
        <v>0</v>
      </c>
      <c r="AV34" s="11">
        <f ca="1">('Cumulative data'!AV34/VLOOKUP(AV$4,'Country populations'!$G$4:$J1028,4,FALSE))*$B$1</f>
        <v>1.1965110421730829</v>
      </c>
      <c r="AW34" s="11">
        <f ca="1">('Cumulative data'!AW34/VLOOKUP(AW$4,'Country populations'!$G$4:$J1028,4,FALSE))*$B$1</f>
        <v>0</v>
      </c>
      <c r="AX34" s="11">
        <f ca="1">('Cumulative data'!AX34/VLOOKUP(AX$4,'Country populations'!$G$4:$J1028,4,FALSE))*$B$1</f>
        <v>0</v>
      </c>
      <c r="AY34" s="11">
        <f ca="1">('Cumulative data'!AY34/VLOOKUP(AY$4,'Country populations'!$G$4:$J1028,4,FALSE))*$B$1</f>
        <v>0.20057312912047051</v>
      </c>
      <c r="AZ34" s="11">
        <f ca="1">('Cumulative data'!AZ34/VLOOKUP(AZ$4,'Country populations'!$G$4:$J1028,4,FALSE))*$B$1</f>
        <v>0</v>
      </c>
      <c r="BA34" s="11">
        <f ca="1">('Cumulative data'!BA34/VLOOKUP(BA$4,'Country populations'!$G$4:$J1028,4,FALSE))*$B$1</f>
        <v>0</v>
      </c>
      <c r="BB34" s="11">
        <f ca="1">('Cumulative data'!BB34/VLOOKUP(BB$4,'Country populations'!$G$4:$J1028,4,FALSE))*$B$1</f>
        <v>0</v>
      </c>
      <c r="BC34" s="11">
        <f ca="1">('Cumulative data'!BC34/VLOOKUP(BC$4,'Country populations'!$G$4:$J1028,4,FALSE))*$B$1</f>
        <v>0</v>
      </c>
      <c r="BD34" s="11">
        <f ca="1">('Cumulative data'!BD34/VLOOKUP(BD$4,'Country populations'!$G$4:$J1028,4,FALSE))*$B$1</f>
        <v>0</v>
      </c>
      <c r="BE34" s="11">
        <f ca="1">('Cumulative data'!BE34/VLOOKUP(BE$4,'Country populations'!$G$4:$J1028,4,FALSE))*$B$1</f>
        <v>0</v>
      </c>
      <c r="BF34" s="11">
        <f ca="1">('Cumulative data'!BF34/VLOOKUP(BF$4,'Country populations'!$G$4:$J1028,4,FALSE))*$B$1</f>
        <v>0</v>
      </c>
      <c r="BG34" s="11">
        <f ca="1">('Cumulative data'!BG34/VLOOKUP(BG$4,'Country populations'!$G$4:$J1028,4,FALSE))*$B$1</f>
        <v>0</v>
      </c>
      <c r="BH34" s="11">
        <f ca="1">('Cumulative data'!BH34/VLOOKUP(BH$4,'Country populations'!$G$4:$J1028,4,FALSE))*$B$1</f>
        <v>0</v>
      </c>
      <c r="BI34" s="11">
        <f ca="1">('Cumulative data'!BI34/VLOOKUP(BI$4,'Country populations'!$G$4:$J1028,4,FALSE))*$B$1</f>
        <v>0</v>
      </c>
      <c r="BJ34" s="11">
        <f ca="1">('Cumulative data'!BJ34/VLOOKUP(BJ$4,'Country populations'!$G$4:$J1028,4,FALSE))*$B$1</f>
        <v>0</v>
      </c>
      <c r="BK34" s="11">
        <f ca="1">('Cumulative data'!BK34/VLOOKUP(BK$4,'Country populations'!$G$4:$J1028,4,FALSE))*$B$1</f>
        <v>0</v>
      </c>
      <c r="BL34" s="11">
        <f ca="1">('Cumulative data'!BL34/VLOOKUP(BL$4,'Country populations'!$G$4:$J1028,4,FALSE))*$B$1</f>
        <v>0</v>
      </c>
      <c r="BM34" s="11">
        <f ca="1">('Cumulative data'!BM34/VLOOKUP(BM$4,'Country populations'!$G$4:$J1028,4,FALSE))*$B$1</f>
        <v>0</v>
      </c>
      <c r="BN34" s="11">
        <f ca="1">('Cumulative data'!BN34/VLOOKUP(BN$4,'Country populations'!$G$4:$J1028,4,FALSE))*$B$1</f>
        <v>0</v>
      </c>
      <c r="BO34" s="11">
        <f ca="1">('Cumulative data'!BO34/VLOOKUP(BO$4,'Country populations'!$G$4:$J1028,4,FALSE))*$B$1</f>
        <v>0</v>
      </c>
      <c r="BP34" s="11">
        <f ca="1">('Cumulative data'!BP34/VLOOKUP(BP$4,'Country populations'!$G$4:$J1028,4,FALSE))*$B$1</f>
        <v>0</v>
      </c>
      <c r="BQ34" s="11">
        <f ca="1">('Cumulative data'!BQ34/VLOOKUP(BQ$4,'Country populations'!$G$4:$J1028,4,FALSE))*$B$1</f>
        <v>0</v>
      </c>
      <c r="BR34" s="11">
        <f ca="1">('Cumulative data'!BR34/VLOOKUP(BR$4,'Country populations'!$G$4:$J1028,4,FALSE))*$B$1</f>
        <v>0</v>
      </c>
      <c r="BS34" s="11">
        <f ca="1">('Cumulative data'!BS34/VLOOKUP(BS$4,'Country populations'!$G$4:$J1028,4,FALSE))*$B$1</f>
        <v>0</v>
      </c>
      <c r="BT34" s="11">
        <f ca="1">('Cumulative data'!BT34/VLOOKUP(BT$4,'Country populations'!$G$4:$J1028,4,FALSE))*$B$1</f>
        <v>0</v>
      </c>
      <c r="BU34" s="11">
        <f ca="1">('Cumulative data'!BU34/VLOOKUP(BU$4,'Country populations'!$G$4:$J1028,4,FALSE))*$B$1</f>
        <v>0</v>
      </c>
      <c r="BV34" s="11">
        <f ca="1">('Cumulative data'!BV34/VLOOKUP(BV$4,'Country populations'!$G$4:$J1028,4,FALSE))*$B$1</f>
        <v>0</v>
      </c>
      <c r="BW34" s="11">
        <f ca="1">('Cumulative data'!BW34/VLOOKUP(BW$4,'Country populations'!$G$4:$J1028,4,FALSE))*$B$1</f>
        <v>0</v>
      </c>
      <c r="BX34" s="11">
        <f ca="1">('Cumulative data'!BX34/VLOOKUP(BX$4,'Country populations'!$G$4:$J1028,4,FALSE))*$B$1</f>
        <v>0</v>
      </c>
      <c r="BY34" s="11">
        <f ca="1">('Cumulative data'!BY34/VLOOKUP(BY$4,'Country populations'!$G$4:$J1028,4,FALSE))*$B$1</f>
        <v>0</v>
      </c>
      <c r="BZ34" s="11">
        <f ca="1">('Cumulative data'!BZ34/VLOOKUP(BZ$4,'Country populations'!$G$4:$J1028,4,FALSE))*$B$1</f>
        <v>0</v>
      </c>
      <c r="CA34" s="11">
        <f ca="1">('Cumulative data'!CA34/VLOOKUP(CA$4,'Country populations'!$G$4:$J1028,4,FALSE))*$B$1</f>
        <v>0</v>
      </c>
      <c r="CB34" s="11">
        <f ca="1">('Cumulative data'!CB34/VLOOKUP(CB$4,'Country populations'!$G$4:$J1028,4,FALSE))*$B$1</f>
        <v>0</v>
      </c>
      <c r="CC34" s="11">
        <f ca="1">('Cumulative data'!CC34/VLOOKUP(CC$4,'Country populations'!$G$4:$J1028,4,FALSE))*$B$1</f>
        <v>0</v>
      </c>
      <c r="CD34" s="11">
        <f ca="1">('Cumulative data'!CD34/VLOOKUP(CD$4,'Country populations'!$G$4:$J1028,4,FALSE))*$B$1</f>
        <v>0</v>
      </c>
      <c r="CE34" s="11">
        <f ca="1">('Cumulative data'!CE34/VLOOKUP(CE$4,'Country populations'!$G$4:$J1028,4,FALSE))*$B$1</f>
        <v>0</v>
      </c>
      <c r="CF34" s="11" t="e">
        <f ca="1">('Cumulative data'!CF34/VLOOKUP(CF$4,'Country populations'!$G$4:$J1028,4,FALSE))*$B$1</f>
        <v>#N/A</v>
      </c>
      <c r="CG34" s="11">
        <f ca="1">('Cumulative data'!CG34/VLOOKUP(CG$4,'Country populations'!$G$4:$J1028,4,FALSE))*$B$1</f>
        <v>0</v>
      </c>
      <c r="CH34" s="11">
        <f ca="1">('Cumulative data'!CH34/VLOOKUP(CH$4,'Country populations'!$G$4:$J1028,4,FALSE))*$B$1</f>
        <v>0</v>
      </c>
      <c r="CI34" s="11">
        <f ca="1">('Cumulative data'!CI34/VLOOKUP(CI$4,'Country populations'!$G$4:$J1028,4,FALSE))*$B$1</f>
        <v>0</v>
      </c>
      <c r="CJ34" s="11">
        <f ca="1">('Cumulative data'!CJ34/VLOOKUP(CJ$4,'Country populations'!$G$4:$J1028,4,FALSE))*$B$1</f>
        <v>0</v>
      </c>
      <c r="CK34" s="11">
        <f ca="1">('Cumulative data'!CK34/VLOOKUP(CK$4,'Country populations'!$G$4:$J1028,4,FALSE))*$B$1</f>
        <v>0</v>
      </c>
      <c r="CL34" s="11">
        <f ca="1">('Cumulative data'!CL34/VLOOKUP(CL$4,'Country populations'!$G$4:$J1028,4,FALSE))*$B$1</f>
        <v>0</v>
      </c>
      <c r="CM34" s="11">
        <f ca="1">('Cumulative data'!CM34/VLOOKUP(CM$4,'Country populations'!$G$4:$J1028,4,FALSE))*$B$1</f>
        <v>0</v>
      </c>
      <c r="CN34" s="11">
        <f ca="1">('Cumulative data'!CN34/VLOOKUP(CN$4,'Country populations'!$G$4:$J1028,4,FALSE))*$B$1</f>
        <v>0</v>
      </c>
      <c r="CO34" s="11">
        <f ca="1">('Cumulative data'!CO34/VLOOKUP(CO$4,'Country populations'!$G$4:$J1028,4,FALSE))*$B$1</f>
        <v>0</v>
      </c>
      <c r="CP34" s="11">
        <f ca="1">('Cumulative data'!CP34/VLOOKUP(CP$4,'Country populations'!$G$4:$J1028,4,FALSE))*$B$1</f>
        <v>0</v>
      </c>
      <c r="CQ34" s="11">
        <f ca="1">('Cumulative data'!CQ34/VLOOKUP(CQ$4,'Country populations'!$G$4:$J1028,4,FALSE))*$B$1</f>
        <v>0</v>
      </c>
      <c r="CR34" s="11">
        <f ca="1">('Cumulative data'!CR34/VLOOKUP(CR$4,'Country populations'!$G$4:$J1028,4,FALSE))*$B$1</f>
        <v>0</v>
      </c>
      <c r="CS34" s="11">
        <f ca="1">('Cumulative data'!CS34/VLOOKUP(CS$4,'Country populations'!$G$4:$J1028,4,FALSE))*$B$1</f>
        <v>0</v>
      </c>
      <c r="CT34" s="11">
        <f ca="1">('Cumulative data'!CT34/VLOOKUP(CT$4,'Country populations'!$G$4:$J1028,4,FALSE))*$B$1</f>
        <v>0</v>
      </c>
      <c r="CU34" s="11">
        <f ca="1">('Cumulative data'!CU34/VLOOKUP(CU$4,'Country populations'!$G$4:$J1028,4,FALSE))*$B$1</f>
        <v>0</v>
      </c>
      <c r="CV34" s="11">
        <f ca="1">('Cumulative data'!CV34/VLOOKUP(CV$4,'Country populations'!$G$4:$J1028,4,FALSE))*$B$1</f>
        <v>0.33589770235474786</v>
      </c>
      <c r="CW34" s="11">
        <f ca="1">('Cumulative data'!CW34/VLOOKUP(CW$4,'Country populations'!$G$4:$J1028,4,FALSE))*$B$1</f>
        <v>0</v>
      </c>
      <c r="CX34" s="11">
        <f ca="1">('Cumulative data'!CX34/VLOOKUP(CX$4,'Country populations'!$G$4:$J1028,4,FALSE))*$B$1</f>
        <v>0</v>
      </c>
      <c r="CY34" s="11">
        <f ca="1">('Cumulative data'!CY34/VLOOKUP(CY$4,'Country populations'!$G$4:$J1028,4,FALSE))*$B$1</f>
        <v>0</v>
      </c>
      <c r="CZ34" s="11">
        <f ca="1">('Cumulative data'!CZ34/VLOOKUP(CZ$4,'Country populations'!$G$4:$J1028,4,FALSE))*$B$1</f>
        <v>0</v>
      </c>
      <c r="DA34" s="11">
        <f ca="1">('Cumulative data'!DA34/VLOOKUP(DA$4,'Country populations'!$G$4:$J1028,4,FALSE))*$B$1</f>
        <v>0</v>
      </c>
      <c r="DB34" s="11">
        <f ca="1">('Cumulative data'!DB34/VLOOKUP(DB$4,'Country populations'!$G$4:$J1028,4,FALSE))*$B$1</f>
        <v>0</v>
      </c>
      <c r="DC34" s="11">
        <f ca="1">('Cumulative data'!DC34/VLOOKUP(DC$4,'Country populations'!$G$4:$J1028,4,FALSE))*$B$1</f>
        <v>0</v>
      </c>
      <c r="DD34" s="11">
        <f ca="1">('Cumulative data'!DD34/VLOOKUP(DD$4,'Country populations'!$G$4:$J1028,4,FALSE))*$B$1</f>
        <v>0</v>
      </c>
      <c r="DE34" s="11">
        <f ca="1">('Cumulative data'!DE34/VLOOKUP(DE$4,'Country populations'!$G$4:$J1028,4,FALSE))*$B$1</f>
        <v>0</v>
      </c>
      <c r="DF34" s="11">
        <f ca="1">('Cumulative data'!DF34/VLOOKUP(DF$4,'Country populations'!$G$4:$J1028,4,FALSE))*$B$1</f>
        <v>0</v>
      </c>
      <c r="DG34" s="11">
        <f ca="1">('Cumulative data'!DG34/VLOOKUP(DG$4,'Country populations'!$G$4:$J1028,4,FALSE))*$B$1</f>
        <v>0</v>
      </c>
      <c r="DH34" s="11">
        <f ca="1">('Cumulative data'!DH34/VLOOKUP(DH$4,'Country populations'!$G$4:$J1028,4,FALSE))*$B$1</f>
        <v>2.0546837013232462E-2</v>
      </c>
      <c r="DI34" s="11">
        <f ca="1">('Cumulative data'!DI34/VLOOKUP(DI$4,'Country populations'!$G$4:$J1028,4,FALSE))*$B$1</f>
        <v>0</v>
      </c>
      <c r="DJ34" s="11">
        <f ca="1">('Cumulative data'!DJ34/VLOOKUP(DJ$4,'Country populations'!$G$4:$J1028,4,FALSE))*$B$1</f>
        <v>0</v>
      </c>
      <c r="DK34" s="11">
        <f ca="1">('Cumulative data'!DK34/VLOOKUP(DK$4,'Country populations'!$G$4:$J1028,4,FALSE))*$B$1</f>
        <v>4.6700057207570075E-2</v>
      </c>
      <c r="DL34" s="11">
        <f ca="1">('Cumulative data'!DL34/VLOOKUP(DL$4,'Country populations'!$G$4:$J1028,4,FALSE))*$B$1</f>
        <v>0</v>
      </c>
      <c r="DM34" s="11">
        <f ca="1">('Cumulative data'!DM34/VLOOKUP(DM$4,'Country populations'!$G$4:$J1028,4,FALSE))*$B$1</f>
        <v>0</v>
      </c>
      <c r="DN34" s="11">
        <f ca="1">('Cumulative data'!DN34/VLOOKUP(DN$4,'Country populations'!$G$4:$J1028,4,FALSE))*$B$1</f>
        <v>0</v>
      </c>
      <c r="DO34" s="11">
        <f ca="1">('Cumulative data'!DO34/VLOOKUP(DO$4,'Country populations'!$G$4:$J1028,4,FALSE))*$B$1</f>
        <v>0</v>
      </c>
      <c r="DP34" s="11">
        <f ca="1">('Cumulative data'!DP34/VLOOKUP(DP$4,'Country populations'!$G$4:$J1028,4,FALSE))*$B$1</f>
        <v>0</v>
      </c>
      <c r="DQ34" s="11">
        <f ca="1">('Cumulative data'!DQ34/VLOOKUP(DQ$4,'Country populations'!$G$4:$J1028,4,FALSE))*$B$1</f>
        <v>0</v>
      </c>
      <c r="DR34" s="11">
        <f ca="1">('Cumulative data'!DR34/VLOOKUP(DR$4,'Country populations'!$G$4:$J1028,4,FALSE))*$B$1</f>
        <v>0</v>
      </c>
      <c r="DS34" s="11">
        <f ca="1">('Cumulative data'!DS34/VLOOKUP(DS$4,'Country populations'!$G$4:$J1028,4,FALSE))*$B$1</f>
        <v>0</v>
      </c>
      <c r="DT34" s="11">
        <f ca="1">('Cumulative data'!DT34/VLOOKUP(DT$4,'Country populations'!$G$4:$J1028,4,FALSE))*$B$1</f>
        <v>0</v>
      </c>
      <c r="DU34" s="11">
        <f ca="1">('Cumulative data'!DU34/VLOOKUP(DU$4,'Country populations'!$G$4:$J1028,4,FALSE))*$B$1</f>
        <v>0</v>
      </c>
      <c r="DV34" s="11">
        <f ca="1">('Cumulative data'!DV34/VLOOKUP(DV$4,'Country populations'!$G$4:$J1028,4,FALSE))*$B$1</f>
        <v>0</v>
      </c>
      <c r="DW34" s="11">
        <f ca="1">('Cumulative data'!DW34/VLOOKUP(DW$4,'Country populations'!$G$4:$J1028,4,FALSE))*$B$1</f>
        <v>0</v>
      </c>
      <c r="DX34" s="11">
        <f ca="1">('Cumulative data'!DX34/VLOOKUP(DX$4,'Country populations'!$G$4:$J1028,4,FALSE))*$B$1</f>
        <v>0</v>
      </c>
      <c r="DY34" s="11">
        <f ca="1">('Cumulative data'!DY34/VLOOKUP(DY$4,'Country populations'!$G$4:$J1028,4,FALSE))*$B$1</f>
        <v>5.9812293471888905E-2</v>
      </c>
      <c r="DZ34" s="11">
        <f ca="1">('Cumulative data'!DZ34/VLOOKUP(DZ$4,'Country populations'!$G$4:$J1028,4,FALSE))*$B$1</f>
        <v>0</v>
      </c>
      <c r="EA34" s="11">
        <f ca="1">('Cumulative data'!EA34/VLOOKUP(EA$4,'Country populations'!$G$4:$J1028,4,FALSE))*$B$1</f>
        <v>0</v>
      </c>
      <c r="EB34" s="11">
        <f ca="1">('Cumulative data'!EB34/VLOOKUP(EB$4,'Country populations'!$G$4:$J1028,4,FALSE))*$B$1</f>
        <v>0</v>
      </c>
      <c r="EC34" s="11">
        <f ca="1">('Cumulative data'!EC34/VLOOKUP(EC$4,'Country populations'!$G$4:$J1028,4,FALSE))*$B$1</f>
        <v>0</v>
      </c>
      <c r="ED34" s="11">
        <f ca="1">('Cumulative data'!ED34/VLOOKUP(ED$4,'Country populations'!$G$4:$J1028,4,FALSE))*$B$1</f>
        <v>0</v>
      </c>
      <c r="EE34" s="11">
        <f ca="1">('Cumulative data'!EE34/VLOOKUP(EE$4,'Country populations'!$G$4:$J1028,4,FALSE))*$B$1</f>
        <v>0</v>
      </c>
      <c r="EF34" s="11">
        <f ca="1">('Cumulative data'!EF34/VLOOKUP(EF$4,'Country populations'!$G$4:$J1028,4,FALSE))*$B$1</f>
        <v>0</v>
      </c>
      <c r="EG34" s="11">
        <f ca="1">('Cumulative data'!EG34/VLOOKUP(EG$4,'Country populations'!$G$4:$J1028,4,FALSE))*$B$1</f>
        <v>0</v>
      </c>
      <c r="EH34" s="11">
        <f ca="1">('Cumulative data'!EH34/VLOOKUP(EH$4,'Country populations'!$G$4:$J1028,4,FALSE))*$B$1</f>
        <v>0</v>
      </c>
      <c r="EI34" s="11">
        <f ca="1">('Cumulative data'!EI34/VLOOKUP(EI$4,'Country populations'!$G$4:$J1028,4,FALSE))*$B$1</f>
        <v>0</v>
      </c>
      <c r="EJ34" s="11">
        <f ca="1">('Cumulative data'!EJ34/VLOOKUP(EJ$4,'Country populations'!$G$4:$J1028,4,FALSE))*$B$1</f>
        <v>0</v>
      </c>
      <c r="EK34" s="11">
        <f ca="1">('Cumulative data'!EK34/VLOOKUP(EK$4,'Country populations'!$G$4:$J1028,4,FALSE))*$B$1</f>
        <v>0</v>
      </c>
      <c r="EL34" s="11">
        <f ca="1">('Cumulative data'!EL34/VLOOKUP(EL$4,'Country populations'!$G$4:$J1028,4,FALSE))*$B$1</f>
        <v>0</v>
      </c>
      <c r="EM34" s="11">
        <f ca="1">('Cumulative data'!EM34/VLOOKUP(EM$4,'Country populations'!$G$4:$J1028,4,FALSE))*$B$1</f>
        <v>0</v>
      </c>
      <c r="EN34" s="11">
        <f ca="1">('Cumulative data'!EN34/VLOOKUP(EN$4,'Country populations'!$G$4:$J1028,4,FALSE))*$B$1</f>
        <v>0</v>
      </c>
      <c r="EO34" s="11">
        <f ca="1">('Cumulative data'!EO34/VLOOKUP(EO$4,'Country populations'!$G$4:$J1028,4,FALSE))*$B$1</f>
        <v>0</v>
      </c>
      <c r="EP34" s="11">
        <f ca="1">('Cumulative data'!EP34/VLOOKUP(EP$4,'Country populations'!$G$4:$J1028,4,FALSE))*$B$1</f>
        <v>0</v>
      </c>
      <c r="EQ34" s="11">
        <f ca="1">('Cumulative data'!EQ34/VLOOKUP(EQ$4,'Country populations'!$G$4:$J1028,4,FALSE))*$B$1</f>
        <v>0</v>
      </c>
      <c r="ER34" s="11">
        <f ca="1">('Cumulative data'!ER34/VLOOKUP(ER$4,'Country populations'!$G$4:$J1028,4,FALSE))*$B$1</f>
        <v>0</v>
      </c>
      <c r="ES34" s="11">
        <f ca="1">('Cumulative data'!ES34/VLOOKUP(ES$4,'Country populations'!$G$4:$J1028,4,FALSE))*$B$1</f>
        <v>0</v>
      </c>
      <c r="ET34" s="11">
        <f ca="1">('Cumulative data'!ET34/VLOOKUP(ET$4,'Country populations'!$G$4:$J1028,4,FALSE))*$B$1</f>
        <v>0</v>
      </c>
      <c r="EU34" s="11">
        <f ca="1">('Cumulative data'!EU34/VLOOKUP(EU$4,'Country populations'!$G$4:$J1028,4,FALSE))*$B$1</f>
        <v>0</v>
      </c>
      <c r="EV34" s="11">
        <f ca="1">('Cumulative data'!EV34/VLOOKUP(EV$4,'Country populations'!$G$4:$J1028,4,FALSE))*$B$1</f>
        <v>0</v>
      </c>
      <c r="EW34" s="11">
        <f ca="1">('Cumulative data'!EW34/VLOOKUP(EW$4,'Country populations'!$G$4:$J1028,4,FALSE))*$B$1</f>
        <v>0</v>
      </c>
      <c r="EX34" s="11">
        <f ca="1">('Cumulative data'!EX34/VLOOKUP(EX$4,'Country populations'!$G$4:$J1028,4,FALSE))*$B$1</f>
        <v>0</v>
      </c>
      <c r="EY34" s="11">
        <f ca="1">('Cumulative data'!EY34/VLOOKUP(EY$4,'Country populations'!$G$4:$J1028,4,FALSE))*$B$1</f>
        <v>0</v>
      </c>
      <c r="EZ34" s="11">
        <f ca="1">('Cumulative data'!EZ34/VLOOKUP(EZ$4,'Country populations'!$G$4:$J1028,4,FALSE))*$B$1</f>
        <v>0</v>
      </c>
      <c r="FA34" s="11">
        <f ca="1">('Cumulative data'!FA34/VLOOKUP(FA$4,'Country populations'!$G$4:$J1028,4,FALSE))*$B$1</f>
        <v>0</v>
      </c>
      <c r="FB34" s="11">
        <f ca="1">('Cumulative data'!FB34/VLOOKUP(FB$4,'Country populations'!$G$4:$J1028,4,FALSE))*$B$1</f>
        <v>0</v>
      </c>
      <c r="FC34" s="11">
        <f ca="1">('Cumulative data'!FC34/VLOOKUP(FC$4,'Country populations'!$G$4:$J1028,4,FALSE))*$B$1</f>
        <v>0</v>
      </c>
      <c r="FD34" s="11">
        <f ca="1">('Cumulative data'!FD34/VLOOKUP(FD$4,'Country populations'!$G$4:$J1028,4,FALSE))*$B$1</f>
        <v>0</v>
      </c>
      <c r="FE34" s="11">
        <f ca="1">('Cumulative data'!FE34/VLOOKUP(FE$4,'Country populations'!$G$4:$J1028,4,FALSE))*$B$1</f>
        <v>0</v>
      </c>
      <c r="FF34" s="11">
        <f ca="1">('Cumulative data'!FF34/VLOOKUP(FF$4,'Country populations'!$G$4:$J1028,4,FALSE))*$B$1</f>
        <v>0</v>
      </c>
      <c r="FG34" s="11">
        <f ca="1">('Cumulative data'!FG34/VLOOKUP(FG$4,'Country populations'!$G$4:$J1028,4,FALSE))*$B$1</f>
        <v>0</v>
      </c>
      <c r="FH34" s="11">
        <f ca="1">('Cumulative data'!FH34/VLOOKUP(FH$4,'Country populations'!$G$4:$J1028,4,FALSE))*$B$1</f>
        <v>0</v>
      </c>
      <c r="FI34" s="11">
        <f ca="1">('Cumulative data'!FI34/VLOOKUP(FI$4,'Country populations'!$G$4:$J1028,4,FALSE))*$B$1</f>
        <v>0</v>
      </c>
      <c r="FJ34" s="11">
        <f ca="1">('Cumulative data'!FJ34/VLOOKUP(FJ$4,'Country populations'!$G$4:$J1028,4,FALSE))*$B$1</f>
        <v>0</v>
      </c>
      <c r="FK34" s="11">
        <f ca="1">('Cumulative data'!FK34/VLOOKUP(FK$4,'Country populations'!$G$4:$J1028,4,FALSE))*$B$1</f>
        <v>0</v>
      </c>
      <c r="FL34" s="11">
        <f ca="1">('Cumulative data'!FL34/VLOOKUP(FL$4,'Country populations'!$G$4:$J1028,4,FALSE))*$B$1</f>
        <v>0</v>
      </c>
      <c r="FM34" s="11">
        <f ca="1">('Cumulative data'!FM34/VLOOKUP(FM$4,'Country populations'!$G$4:$J1028,4,FALSE))*$B$1</f>
        <v>0</v>
      </c>
      <c r="FN34" s="11">
        <f ca="1">('Cumulative data'!FN34/VLOOKUP(FN$4,'Country populations'!$G$4:$J1028,4,FALSE))*$B$1</f>
        <v>0</v>
      </c>
      <c r="FO34" s="11">
        <f ca="1">('Cumulative data'!FO34/VLOOKUP(FO$4,'Country populations'!$G$4:$J1028,4,FALSE))*$B$1</f>
        <v>0</v>
      </c>
      <c r="FP34" s="11">
        <f ca="1">('Cumulative data'!FP34/VLOOKUP(FP$4,'Country populations'!$G$4:$J1028,4,FALSE))*$B$1</f>
        <v>0</v>
      </c>
      <c r="FQ34" s="11">
        <f ca="1">('Cumulative data'!FQ34/VLOOKUP(FQ$4,'Country populations'!$G$4:$J1028,4,FALSE))*$B$1</f>
        <v>0</v>
      </c>
      <c r="FR34" s="11">
        <f ca="1">('Cumulative data'!FR34/VLOOKUP(FR$4,'Country populations'!$G$4:$J1028,4,FALSE))*$B$1</f>
        <v>0</v>
      </c>
      <c r="FS34" s="11">
        <f ca="1">('Cumulative data'!FS34/VLOOKUP(FS$4,'Country populations'!$G$4:$J1028,4,FALSE))*$B$1</f>
        <v>0</v>
      </c>
      <c r="FT34" s="11">
        <f ca="1">('Cumulative data'!FT34/VLOOKUP(FT$4,'Country populations'!$G$4:$J1028,4,FALSE))*$B$1</f>
        <v>3.4320849421803516E-2</v>
      </c>
      <c r="FU34" s="11">
        <f ca="1">('Cumulative data'!FU34/VLOOKUP(FU$4,'Country populations'!$G$4:$J1028,4,FALSE))*$B$1</f>
        <v>0</v>
      </c>
      <c r="FV34" s="11">
        <f ca="1">('Cumulative data'!FV34/VLOOKUP(FV$4,'Country populations'!$G$4:$J1028,4,FALSE))*$B$1</f>
        <v>0</v>
      </c>
      <c r="FW34" s="11">
        <f ca="1">('Cumulative data'!FW34/VLOOKUP(FW$4,'Country populations'!$G$4:$J1028,4,FALSE))*$B$1</f>
        <v>0</v>
      </c>
      <c r="FX34" s="11">
        <f ca="1">('Cumulative data'!FX34/VLOOKUP(FX$4,'Country populations'!$G$4:$J1028,4,FALSE))*$B$1</f>
        <v>0</v>
      </c>
      <c r="FY34" s="11">
        <f ca="1">('Cumulative data'!FY34/VLOOKUP(FY$4,'Country populations'!$G$4:$J1028,4,FALSE))*$B$1</f>
        <v>0</v>
      </c>
      <c r="FZ34" s="11">
        <f ca="1">('Cumulative data'!FZ34/VLOOKUP(FZ$4,'Country populations'!$G$4:$J1028,4,FALSE))*$B$1</f>
        <v>0</v>
      </c>
      <c r="GA34" s="11">
        <f ca="1">('Cumulative data'!GA34/VLOOKUP(GA$4,'Country populations'!$G$4:$J1028,4,FALSE))*$B$1</f>
        <v>0</v>
      </c>
      <c r="GB34" s="11">
        <f ca="1">('Cumulative data'!GB34/VLOOKUP(GB$4,'Country populations'!$G$4:$J1028,4,FALSE))*$B$1</f>
        <v>0</v>
      </c>
      <c r="GC34" s="11">
        <f ca="1">('Cumulative data'!GC34/VLOOKUP(GC$4,'Country populations'!$G$4:$J1028,4,FALSE))*$B$1</f>
        <v>0</v>
      </c>
      <c r="GD34" s="11">
        <f ca="1">('Cumulative data'!GD34/VLOOKUP(GD$4,'Country populations'!$G$4:$J1028,4,FALSE))*$B$1</f>
        <v>0</v>
      </c>
      <c r="GE34" s="11">
        <f ca="1">('Cumulative data'!GE34/VLOOKUP(GE$4,'Country populations'!$G$4:$J1028,4,FALSE))*$B$1</f>
        <v>0</v>
      </c>
      <c r="GF34" s="11">
        <f ca="1">('Cumulative data'!GF34/VLOOKUP(GF$4,'Country populations'!$G$4:$J1028,4,FALSE))*$B$1</f>
        <v>0</v>
      </c>
      <c r="GG34" s="11">
        <f ca="1">('Cumulative data'!GG34/VLOOKUP(GG$4,'Country populations'!$G$4:$J1028,4,FALSE))*$B$1</f>
        <v>0</v>
      </c>
      <c r="GH34" s="11">
        <f ca="1">('Cumulative data'!GH34/VLOOKUP(GH$4,'Country populations'!$G$4:$J1028,4,FALSE))*$B$1</f>
        <v>0</v>
      </c>
      <c r="GI34" s="11">
        <f ca="1">('Cumulative data'!GI34/VLOOKUP(GI$4,'Country populations'!$G$4:$J1028,4,FALSE))*$B$1</f>
        <v>0</v>
      </c>
      <c r="GJ34" s="11">
        <f ca="1">('Cumulative data'!GJ34/VLOOKUP(GJ$4,'Country populations'!$G$4:$J1028,4,FALSE))*$B$1</f>
        <v>0</v>
      </c>
      <c r="GK34" s="11">
        <f ca="1">('Cumulative data'!GK34/VLOOKUP(GK$4,'Country populations'!$G$4:$J1028,4,FALSE))*$B$1</f>
        <v>0</v>
      </c>
      <c r="GL34" s="11">
        <f ca="1">('Cumulative data'!GL34/VLOOKUP(GL$4,'Country populations'!$G$4:$J1028,4,FALSE))*$B$1</f>
        <v>0</v>
      </c>
      <c r="GM34" s="11">
        <f ca="1">('Cumulative data'!GM34/VLOOKUP(GM$4,'Country populations'!$G$4:$J1028,4,FALSE))*$B$1</f>
        <v>0</v>
      </c>
      <c r="GN34" s="11">
        <f ca="1">('Cumulative data'!GN34/VLOOKUP(GN$4,'Country populations'!$G$4:$J1028,4,FALSE))*$B$1</f>
        <v>0</v>
      </c>
      <c r="GO34" s="11">
        <f ca="1">('Cumulative data'!GO34/VLOOKUP(GO$4,'Country populations'!$G$4:$J1028,4,FALSE))*$B$1</f>
        <v>0</v>
      </c>
      <c r="GP34" s="11">
        <f ca="1">('Cumulative data'!GP34/VLOOKUP(GP$4,'Country populations'!$G$4:$J1028,4,FALSE))*$B$1</f>
        <v>0</v>
      </c>
      <c r="GQ34" s="11">
        <f ca="1">('Cumulative data'!GQ34/VLOOKUP(GQ$4,'Country populations'!$G$4:$J1028,4,FALSE))*$B$1</f>
        <v>0</v>
      </c>
      <c r="GR34" s="11">
        <f ca="1">('Cumulative data'!GR34/VLOOKUP(GR$4,'Country populations'!$G$4:$J1028,4,FALSE))*$B$1</f>
        <v>0</v>
      </c>
      <c r="GS34" s="11">
        <f ca="1">('Cumulative data'!GS34/VLOOKUP(GS$4,'Country populations'!$G$4:$J1028,4,FALSE))*$B$1</f>
        <v>0</v>
      </c>
      <c r="GT34" s="11">
        <f ca="1">('Cumulative data'!GT34/VLOOKUP(GT$4,'Country populations'!$G$4:$J1028,4,FALSE))*$B$1</f>
        <v>0</v>
      </c>
      <c r="GU34" s="11">
        <f ca="1">('Cumulative data'!GU34/VLOOKUP(GU$4,'Country populations'!$G$4:$J1028,4,FALSE))*$B$1</f>
        <v>0</v>
      </c>
      <c r="GV34" s="11">
        <f ca="1">('Cumulative data'!GV34/VLOOKUP(GV$4,'Country populations'!$G$4:$J1028,4,FALSE))*$B$1</f>
        <v>0</v>
      </c>
      <c r="GW34" s="11">
        <f ca="1">('Cumulative data'!GW34/VLOOKUP(GW$4,'Country populations'!$G$4:$J1028,4,FALSE))*$B$1</f>
        <v>0</v>
      </c>
      <c r="GX34" s="11">
        <f ca="1">('Cumulative data'!GX34/VLOOKUP(GX$4,'Country populations'!$G$4:$J1028,4,FALSE))*$B$1</f>
        <v>0</v>
      </c>
      <c r="GY34" s="11">
        <f ca="1">('Cumulative data'!GY34/VLOOKUP(GY$4,'Country populations'!$G$4:$J1028,4,FALSE))*$B$1</f>
        <v>0</v>
      </c>
      <c r="GZ34" s="11">
        <f ca="1">('Cumulative data'!GZ34/VLOOKUP(GZ$4,'Country populations'!$G$4:$J1029,4,FALSE))*$B$1</f>
        <v>0.78298653682835884</v>
      </c>
      <c r="HB34" s="8">
        <f>'Cumulative data'!HB34</f>
        <v>43859</v>
      </c>
      <c r="HC34" s="11">
        <f ca="1">('Cumulative data'!HC34/VLOOKUP(HC$4,'Country populations'!$G$4:$J1028,4,FALSE))*$B$1</f>
        <v>0</v>
      </c>
      <c r="HD34" s="11">
        <f ca="1">('Cumulative data'!HD34/VLOOKUP(HD$4,'Country populations'!$G$4:$J1028,4,FALSE))*$B$1</f>
        <v>0</v>
      </c>
      <c r="HE34" s="11">
        <f ca="1">('Cumulative data'!HE34/VLOOKUP(HE$4,'Country populations'!$G$4:$J1028,4,FALSE))*$B$1</f>
        <v>0</v>
      </c>
      <c r="HF34" s="11">
        <f ca="1">('Cumulative data'!HF34/VLOOKUP(HF$4,'Country populations'!$G$4:$J1028,4,FALSE))*$B$1</f>
        <v>0</v>
      </c>
      <c r="HG34" s="11">
        <f ca="1">('Cumulative data'!HG34/VLOOKUP(HG$4,'Country populations'!$G$4:$J1028,4,FALSE))*$B$1</f>
        <v>0</v>
      </c>
      <c r="HH34" s="11">
        <f ca="1">('Cumulative data'!HH34/VLOOKUP(HH$4,'Country populations'!$G$4:$J1028,4,FALSE))*$B$1</f>
        <v>0</v>
      </c>
      <c r="HI34" s="11">
        <f ca="1">('Cumulative data'!HI34/VLOOKUP(HI$4,'Country populations'!$G$4:$J1028,4,FALSE))*$B$1</f>
        <v>9.1709733684979755E-2</v>
      </c>
      <c r="HJ34" s="11">
        <f ca="1">('Cumulative data'!HJ34/VLOOKUP(HJ$4,'Country populations'!$G$4:$J1028,4,FALSE))*$B$1</f>
        <v>0</v>
      </c>
      <c r="HK34" s="11">
        <f ca="1">('Cumulative data'!HK34/VLOOKUP(HK$4,'Country populations'!$G$4:$J1028,4,FALSE))*$B$1</f>
        <v>0</v>
      </c>
      <c r="HL34" s="11">
        <f ca="1">('Cumulative data'!HL34/VLOOKUP(HL$4,'Country populations'!$G$4:$J1028,4,FALSE))*$B$1</f>
        <v>0</v>
      </c>
      <c r="HM34" s="11">
        <f ca="1">('Cumulative data'!HM34/VLOOKUP(HM$4,'Country populations'!$G$4:$J1028,4,FALSE))*$B$1</f>
        <v>0</v>
      </c>
      <c r="HN34" s="11">
        <f ca="1">('Cumulative data'!HN34/VLOOKUP(HN$4,'Country populations'!$G$4:$J1028,4,FALSE))*$B$1</f>
        <v>0</v>
      </c>
      <c r="HO34" s="11">
        <f ca="1">('Cumulative data'!HO34/VLOOKUP(HO$4,'Country populations'!$G$4:$J1028,4,FALSE))*$B$1</f>
        <v>0</v>
      </c>
      <c r="HP34" s="11">
        <f ca="1">('Cumulative data'!HP34/VLOOKUP(HP$4,'Country populations'!$G$4:$J1028,4,FALSE))*$B$1</f>
        <v>0</v>
      </c>
      <c r="HQ34" s="11">
        <f ca="1">('Cumulative data'!HQ34/VLOOKUP(HQ$4,'Country populations'!$G$4:$J1028,4,FALSE))*$B$1</f>
        <v>0</v>
      </c>
      <c r="HR34" s="11">
        <f ca="1">('Cumulative data'!HR34/VLOOKUP(HR$4,'Country populations'!$G$4:$J1028,4,FALSE))*$B$1</f>
        <v>0</v>
      </c>
      <c r="HS34" s="11">
        <f ca="1">('Cumulative data'!HS34/VLOOKUP(HS$4,'Country populations'!$G$4:$J1028,4,FALSE))*$B$1</f>
        <v>0</v>
      </c>
      <c r="HT34" s="11">
        <f ca="1">('Cumulative data'!HT34/VLOOKUP(HT$4,'Country populations'!$G$4:$J1028,4,FALSE))*$B$1</f>
        <v>0</v>
      </c>
      <c r="HU34" s="11">
        <f ca="1">('Cumulative data'!HU34/VLOOKUP(HU$4,'Country populations'!$G$4:$J1028,4,FALSE))*$B$1</f>
        <v>0</v>
      </c>
      <c r="HV34" s="11">
        <f ca="1">('Cumulative data'!HV34/VLOOKUP(HV$4,'Country populations'!$G$4:$J1028,4,FALSE))*$B$1</f>
        <v>0</v>
      </c>
      <c r="HW34" s="11">
        <f ca="1">('Cumulative data'!HW34/VLOOKUP(HW$4,'Country populations'!$G$4:$J1028,4,FALSE))*$B$1</f>
        <v>0</v>
      </c>
      <c r="HX34" s="11">
        <f ca="1">('Cumulative data'!HX34/VLOOKUP(HX$4,'Country populations'!$G$4:$J1028,4,FALSE))*$B$1</f>
        <v>0</v>
      </c>
      <c r="HY34" s="11">
        <f ca="1">('Cumulative data'!HY34/VLOOKUP(HY$4,'Country populations'!$G$4:$J1028,4,FALSE))*$B$1</f>
        <v>0</v>
      </c>
      <c r="HZ34" s="11">
        <f ca="1">('Cumulative data'!HZ34/VLOOKUP(HZ$4,'Country populations'!$G$4:$J1028,4,FALSE))*$B$1</f>
        <v>0</v>
      </c>
      <c r="IA34" s="11">
        <f ca="1">('Cumulative data'!IA34/VLOOKUP(IA$4,'Country populations'!$G$4:$J1028,4,FALSE))*$B$1</f>
        <v>0</v>
      </c>
      <c r="IB34" s="11">
        <f ca="1">('Cumulative data'!IB34/VLOOKUP(IB$4,'Country populations'!$G$4:$J1028,4,FALSE))*$B$1</f>
        <v>0</v>
      </c>
      <c r="IC34" s="11">
        <f ca="1">('Cumulative data'!IC34/VLOOKUP(IC$4,'Country populations'!$G$4:$J1028,4,FALSE))*$B$1</f>
        <v>0</v>
      </c>
      <c r="ID34" s="11">
        <f ca="1">('Cumulative data'!ID34/VLOOKUP(ID$4,'Country populations'!$G$4:$J1028,4,FALSE))*$B$1</f>
        <v>0</v>
      </c>
      <c r="IE34" s="11">
        <f ca="1">('Cumulative data'!IE34/VLOOKUP(IE$4,'Country populations'!$G$4:$J1028,4,FALSE))*$B$1</f>
        <v>0</v>
      </c>
      <c r="IF34" s="11">
        <f ca="1">('Cumulative data'!IF34/VLOOKUP(IF$4,'Country populations'!$G$4:$J1028,4,FALSE))*$B$1</f>
        <v>0</v>
      </c>
      <c r="IG34" s="11">
        <f ca="1">('Cumulative data'!IG34/VLOOKUP(IG$4,'Country populations'!$G$4:$J1028,4,FALSE))*$B$1</f>
        <v>0</v>
      </c>
      <c r="IH34" s="11">
        <f ca="1">('Cumulative data'!IH34/VLOOKUP(IH$4,'Country populations'!$G$4:$J1028,4,FALSE))*$B$1</f>
        <v>0</v>
      </c>
      <c r="II34" s="11">
        <f ca="1">('Cumulative data'!II34/VLOOKUP(II$4,'Country populations'!$G$4:$J1028,4,FALSE))*$B$1</f>
        <v>0</v>
      </c>
      <c r="IJ34" s="11">
        <f ca="1">('Cumulative data'!IJ34/VLOOKUP(IJ$4,'Country populations'!$G$4:$J1028,4,FALSE))*$B$1</f>
        <v>0</v>
      </c>
      <c r="IK34" s="11">
        <f ca="1">('Cumulative data'!IK34/VLOOKUP(IK$4,'Country populations'!$G$4:$J1028,4,FALSE))*$B$1</f>
        <v>0</v>
      </c>
      <c r="IL34" s="11">
        <f ca="1">('Cumulative data'!IL34/VLOOKUP(IL$4,'Country populations'!$G$4:$J1028,4,FALSE))*$B$1</f>
        <v>0</v>
      </c>
      <c r="IM34" s="11">
        <f ca="1">('Cumulative data'!IM34/VLOOKUP(IM$4,'Country populations'!$G$4:$J1028,4,FALSE))*$B$1</f>
        <v>0</v>
      </c>
      <c r="IN34" s="11">
        <f ca="1">('Cumulative data'!IN34/VLOOKUP(IN$4,'Country populations'!$G$4:$J1028,4,FALSE))*$B$1</f>
        <v>0</v>
      </c>
      <c r="IO34" s="11">
        <f ca="1">('Cumulative data'!IO34/VLOOKUP(IO$4,'Country populations'!$G$4:$J1028,4,FALSE))*$B$1</f>
        <v>0</v>
      </c>
      <c r="IP34" s="11">
        <f ca="1">('Cumulative data'!IP34/VLOOKUP(IP$4,'Country populations'!$G$4:$J1028,4,FALSE))*$B$1</f>
        <v>0</v>
      </c>
      <c r="IQ34" s="11">
        <f ca="1">('Cumulative data'!IQ34/VLOOKUP(IQ$4,'Country populations'!$G$4:$J1028,4,FALSE))*$B$1</f>
        <v>0</v>
      </c>
      <c r="IR34" s="11">
        <f ca="1">('Cumulative data'!IR34/VLOOKUP(IR$4,'Country populations'!$G$4:$J1028,4,FALSE))*$B$1</f>
        <v>0</v>
      </c>
      <c r="IS34" s="11">
        <f ca="1">('Cumulative data'!IS34/VLOOKUP(IS$4,'Country populations'!$G$4:$J1028,4,FALSE))*$B$1</f>
        <v>0</v>
      </c>
      <c r="IT34" s="11">
        <f ca="1">('Cumulative data'!IT34/VLOOKUP(IT$4,'Country populations'!$G$4:$J1028,4,FALSE))*$B$1</f>
        <v>0</v>
      </c>
      <c r="IU34" s="11">
        <f ca="1">('Cumulative data'!IU34/VLOOKUP(IU$4,'Country populations'!$G$4:$J1028,4,FALSE))*$B$1</f>
        <v>0</v>
      </c>
      <c r="IV34" s="11">
        <f ca="1">('Cumulative data'!IV34/VLOOKUP(IV$4,'Country populations'!$G$4:$J1028,4,FALSE))*$B$1</f>
        <v>0</v>
      </c>
      <c r="IW34" s="11">
        <f ca="1">('Cumulative data'!IW34/VLOOKUP(IW$4,'Country populations'!$G$4:$J1028,4,FALSE))*$B$1</f>
        <v>0</v>
      </c>
      <c r="IX34" s="11">
        <f ca="1">('Cumulative data'!IX34/VLOOKUP(IX$4,'Country populations'!$G$4:$J1028,4,FALSE))*$B$1</f>
        <v>0</v>
      </c>
      <c r="IY34" s="11">
        <f ca="1">('Cumulative data'!IY34/VLOOKUP(IY$4,'Country populations'!$G$4:$J1028,4,FALSE))*$B$1</f>
        <v>0</v>
      </c>
      <c r="IZ34" s="11">
        <f ca="1">('Cumulative data'!IZ34/VLOOKUP(IZ$4,'Country populations'!$G$4:$J1028,4,FALSE))*$B$1</f>
        <v>0</v>
      </c>
      <c r="JA34" s="11">
        <f ca="1">('Cumulative data'!JA34/VLOOKUP(JA$4,'Country populations'!$G$4:$J1028,4,FALSE))*$B$1</f>
        <v>0</v>
      </c>
      <c r="JB34" s="11">
        <f ca="1">('Cumulative data'!JB34/VLOOKUP(JB$4,'Country populations'!$G$4:$J1028,4,FALSE))*$B$1</f>
        <v>0</v>
      </c>
      <c r="JC34" s="11">
        <f ca="1">('Cumulative data'!JC34/VLOOKUP(JC$4,'Country populations'!$G$4:$J1028,4,FALSE))*$B$1</f>
        <v>0</v>
      </c>
      <c r="JD34" s="11">
        <f ca="1">('Cumulative data'!JD34/VLOOKUP(JD$4,'Country populations'!$G$4:$J1028,4,FALSE))*$B$1</f>
        <v>0</v>
      </c>
      <c r="JE34" s="11">
        <f ca="1">('Cumulative data'!JE34/VLOOKUP(JE$4,'Country populations'!$G$4:$J1028,4,FALSE))*$B$1</f>
        <v>0</v>
      </c>
      <c r="JF34" s="11">
        <f ca="1">('Cumulative data'!JF34/VLOOKUP(JF$4,'Country populations'!$G$4:$J1028,4,FALSE))*$B$1</f>
        <v>0</v>
      </c>
      <c r="JG34" s="11">
        <f ca="1">('Cumulative data'!JG34/VLOOKUP(JG$4,'Country populations'!$G$4:$J1028,4,FALSE))*$B$1</f>
        <v>0</v>
      </c>
      <c r="JH34" s="11">
        <f ca="1">('Cumulative data'!JH34/VLOOKUP(JH$4,'Country populations'!$G$4:$J1028,4,FALSE))*$B$1</f>
        <v>0</v>
      </c>
      <c r="JI34" s="11">
        <f ca="1">('Cumulative data'!JI34/VLOOKUP(JI$4,'Country populations'!$G$4:$J1028,4,FALSE))*$B$1</f>
        <v>0</v>
      </c>
      <c r="JJ34" s="11">
        <f ca="1">('Cumulative data'!JJ34/VLOOKUP(JJ$4,'Country populations'!$G$4:$J1028,4,FALSE))*$B$1</f>
        <v>0</v>
      </c>
      <c r="JK34" s="11">
        <f ca="1">('Cumulative data'!JK34/VLOOKUP(JK$4,'Country populations'!$G$4:$J1028,4,FALSE))*$B$1</f>
        <v>0</v>
      </c>
      <c r="JL34" s="11">
        <f ca="1">('Cumulative data'!JL34/VLOOKUP(JL$4,'Country populations'!$G$4:$J1028,4,FALSE))*$B$1</f>
        <v>0</v>
      </c>
      <c r="JM34" s="11">
        <f ca="1">('Cumulative data'!JM34/VLOOKUP(JM$4,'Country populations'!$G$4:$J1028,4,FALSE))*$B$1</f>
        <v>0</v>
      </c>
      <c r="JN34" s="11">
        <f ca="1">('Cumulative data'!JN34/VLOOKUP(JN$4,'Country populations'!$G$4:$J1028,4,FALSE))*$B$1</f>
        <v>0</v>
      </c>
      <c r="JO34" s="11">
        <f ca="1">('Cumulative data'!JO34/VLOOKUP(JO$4,'Country populations'!$G$4:$J1028,4,FALSE))*$B$1</f>
        <v>0</v>
      </c>
      <c r="JP34" s="11">
        <f ca="1">('Cumulative data'!JP34/VLOOKUP(JP$4,'Country populations'!$G$4:$J1028,4,FALSE))*$B$1</f>
        <v>0</v>
      </c>
      <c r="JQ34" s="11">
        <f ca="1">('Cumulative data'!JQ34/VLOOKUP(JQ$4,'Country populations'!$G$4:$J1028,4,FALSE))*$B$1</f>
        <v>0</v>
      </c>
      <c r="JR34" s="11">
        <f ca="1">('Cumulative data'!JR34/VLOOKUP(JR$4,'Country populations'!$G$4:$J1028,4,FALSE))*$B$1</f>
        <v>0</v>
      </c>
      <c r="JS34" s="11">
        <f ca="1">('Cumulative data'!JS34/VLOOKUP(JS$4,'Country populations'!$G$4:$J1028,4,FALSE))*$B$1</f>
        <v>0</v>
      </c>
      <c r="JT34" s="11">
        <f ca="1">('Cumulative data'!JT34/VLOOKUP(JT$4,'Country populations'!$G$4:$J1028,4,FALSE))*$B$1</f>
        <v>0</v>
      </c>
      <c r="JU34" s="11">
        <f ca="1">('Cumulative data'!JU34/VLOOKUP(JU$4,'Country populations'!$G$4:$J1028,4,FALSE))*$B$1</f>
        <v>0</v>
      </c>
      <c r="JV34" s="11">
        <f ca="1">('Cumulative data'!JV34/VLOOKUP(JV$4,'Country populations'!$G$4:$J1028,4,FALSE))*$B$1</f>
        <v>0</v>
      </c>
      <c r="JW34" s="11">
        <f ca="1">('Cumulative data'!JW34/VLOOKUP(JW$4,'Country populations'!$G$4:$J1028,4,FALSE))*$B$1</f>
        <v>0</v>
      </c>
      <c r="JX34" s="11">
        <f ca="1">('Cumulative data'!JX34/VLOOKUP(JX$4,'Country populations'!$G$4:$J1028,4,FALSE))*$B$1</f>
        <v>0</v>
      </c>
      <c r="JY34" s="11">
        <f ca="1">('Cumulative data'!JY34/VLOOKUP(JY$4,'Country populations'!$G$4:$J1028,4,FALSE))*$B$1</f>
        <v>0</v>
      </c>
      <c r="JZ34" s="11">
        <f ca="1">('Cumulative data'!JZ34/VLOOKUP(JZ$4,'Country populations'!$G$4:$J1028,4,FALSE))*$B$1</f>
        <v>0</v>
      </c>
      <c r="KA34" s="11">
        <f ca="1">('Cumulative data'!KA34/VLOOKUP(KA$4,'Country populations'!$G$4:$J1028,4,FALSE))*$B$1</f>
        <v>0</v>
      </c>
      <c r="KB34" s="11">
        <f ca="1">('Cumulative data'!KB34/VLOOKUP(KB$4,'Country populations'!$G$4:$J1028,4,FALSE))*$B$1</f>
        <v>0</v>
      </c>
      <c r="KC34" s="11">
        <f ca="1">('Cumulative data'!KC34/VLOOKUP(KC$4,'Country populations'!$G$4:$J1028,4,FALSE))*$B$1</f>
        <v>0</v>
      </c>
      <c r="KD34" s="11">
        <f ca="1">('Cumulative data'!KD34/VLOOKUP(KD$4,'Country populations'!$G$4:$J1028,4,FALSE))*$B$1</f>
        <v>0</v>
      </c>
      <c r="KE34" s="11">
        <f ca="1">('Cumulative data'!KE34/VLOOKUP(KE$4,'Country populations'!$G$4:$J1028,4,FALSE))*$B$1</f>
        <v>0</v>
      </c>
      <c r="KF34" s="11">
        <f ca="1">('Cumulative data'!KF34/VLOOKUP(KF$4,'Country populations'!$G$4:$J1028,4,FALSE))*$B$1</f>
        <v>0</v>
      </c>
      <c r="KG34" s="11" t="e">
        <f ca="1">('Cumulative data'!KG34/VLOOKUP(KG$4,'Country populations'!$G$4:$J1028,4,FALSE))*$B$1</f>
        <v>#N/A</v>
      </c>
      <c r="KH34" s="11">
        <f ca="1">('Cumulative data'!KH34/VLOOKUP(KH$4,'Country populations'!$G$4:$J1028,4,FALSE))*$B$1</f>
        <v>0</v>
      </c>
      <c r="KI34" s="11">
        <f ca="1">('Cumulative data'!KI34/VLOOKUP(KI$4,'Country populations'!$G$4:$J1028,4,FALSE))*$B$1</f>
        <v>0</v>
      </c>
      <c r="KJ34" s="11">
        <f ca="1">('Cumulative data'!KJ34/VLOOKUP(KJ$4,'Country populations'!$G$4:$J1028,4,FALSE))*$B$1</f>
        <v>0</v>
      </c>
      <c r="KK34" s="11">
        <f ca="1">('Cumulative data'!KK34/VLOOKUP(KK$4,'Country populations'!$G$4:$J1028,4,FALSE))*$B$1</f>
        <v>0</v>
      </c>
      <c r="KL34" s="11">
        <f ca="1">('Cumulative data'!KL34/VLOOKUP(KL$4,'Country populations'!$G$4:$J1028,4,FALSE))*$B$1</f>
        <v>0</v>
      </c>
      <c r="KM34" s="11">
        <f ca="1">('Cumulative data'!KM34/VLOOKUP(KM$4,'Country populations'!$G$4:$J1028,4,FALSE))*$B$1</f>
        <v>0</v>
      </c>
      <c r="KN34" s="11">
        <f ca="1">('Cumulative data'!KN34/VLOOKUP(KN$4,'Country populations'!$G$4:$J1028,4,FALSE))*$B$1</f>
        <v>0</v>
      </c>
      <c r="KO34" s="11">
        <f ca="1">('Cumulative data'!KO34/VLOOKUP(KO$4,'Country populations'!$G$4:$J1028,4,FALSE))*$B$1</f>
        <v>0</v>
      </c>
      <c r="KP34" s="11">
        <f ca="1">('Cumulative data'!KP34/VLOOKUP(KP$4,'Country populations'!$G$4:$J1028,4,FALSE))*$B$1</f>
        <v>0</v>
      </c>
      <c r="KQ34" s="11">
        <f ca="1">('Cumulative data'!KQ34/VLOOKUP(KQ$4,'Country populations'!$G$4:$J1028,4,FALSE))*$B$1</f>
        <v>0</v>
      </c>
      <c r="KR34" s="11">
        <f ca="1">('Cumulative data'!KR34/VLOOKUP(KR$4,'Country populations'!$G$4:$J1028,4,FALSE))*$B$1</f>
        <v>0</v>
      </c>
      <c r="KS34" s="11">
        <f ca="1">('Cumulative data'!KS34/VLOOKUP(KS$4,'Country populations'!$G$4:$J1028,4,FALSE))*$B$1</f>
        <v>0</v>
      </c>
      <c r="KT34" s="11">
        <f ca="1">('Cumulative data'!KT34/VLOOKUP(KT$4,'Country populations'!$G$4:$J1028,4,FALSE))*$B$1</f>
        <v>0</v>
      </c>
      <c r="KU34" s="11">
        <f ca="1">('Cumulative data'!KU34/VLOOKUP(KU$4,'Country populations'!$G$4:$J1028,4,FALSE))*$B$1</f>
        <v>0</v>
      </c>
      <c r="KV34" s="11">
        <f ca="1">('Cumulative data'!KV34/VLOOKUP(KV$4,'Country populations'!$G$4:$J1028,4,FALSE))*$B$1</f>
        <v>0</v>
      </c>
      <c r="KW34" s="11">
        <f ca="1">('Cumulative data'!KW34/VLOOKUP(KW$4,'Country populations'!$G$4:$J1028,4,FALSE))*$B$1</f>
        <v>0</v>
      </c>
      <c r="KX34" s="11">
        <f ca="1">('Cumulative data'!KX34/VLOOKUP(KX$4,'Country populations'!$G$4:$J1028,4,FALSE))*$B$1</f>
        <v>0</v>
      </c>
      <c r="KY34" s="11">
        <f ca="1">('Cumulative data'!KY34/VLOOKUP(KY$4,'Country populations'!$G$4:$J1028,4,FALSE))*$B$1</f>
        <v>0</v>
      </c>
      <c r="KZ34" s="11">
        <f ca="1">('Cumulative data'!KZ34/VLOOKUP(KZ$4,'Country populations'!$G$4:$J1028,4,FALSE))*$B$1</f>
        <v>0</v>
      </c>
      <c r="LA34" s="11">
        <f ca="1">('Cumulative data'!LA34/VLOOKUP(LA$4,'Country populations'!$G$4:$J1028,4,FALSE))*$B$1</f>
        <v>0</v>
      </c>
      <c r="LB34" s="11">
        <f ca="1">('Cumulative data'!LB34/VLOOKUP(LB$4,'Country populations'!$G$4:$J1028,4,FALSE))*$B$1</f>
        <v>0</v>
      </c>
      <c r="LC34" s="11">
        <f ca="1">('Cumulative data'!LC34/VLOOKUP(LC$4,'Country populations'!$G$4:$J1028,4,FALSE))*$B$1</f>
        <v>0</v>
      </c>
      <c r="LD34" s="11">
        <f ca="1">('Cumulative data'!LD34/VLOOKUP(LD$4,'Country populations'!$G$4:$J1028,4,FALSE))*$B$1</f>
        <v>0</v>
      </c>
      <c r="LE34" s="11">
        <f ca="1">('Cumulative data'!LE34/VLOOKUP(LE$4,'Country populations'!$G$4:$J1028,4,FALSE))*$B$1</f>
        <v>0</v>
      </c>
      <c r="LF34" s="11">
        <f ca="1">('Cumulative data'!LF34/VLOOKUP(LF$4,'Country populations'!$G$4:$J1028,4,FALSE))*$B$1</f>
        <v>0</v>
      </c>
      <c r="LG34" s="11">
        <f ca="1">('Cumulative data'!LG34/VLOOKUP(LG$4,'Country populations'!$G$4:$J1028,4,FALSE))*$B$1</f>
        <v>0</v>
      </c>
      <c r="LH34" s="11">
        <f ca="1">('Cumulative data'!LH34/VLOOKUP(LH$4,'Country populations'!$G$4:$J1028,4,FALSE))*$B$1</f>
        <v>0</v>
      </c>
      <c r="LI34" s="11">
        <f ca="1">('Cumulative data'!LI34/VLOOKUP(LI$4,'Country populations'!$G$4:$J1028,4,FALSE))*$B$1</f>
        <v>0</v>
      </c>
      <c r="LJ34" s="11">
        <f ca="1">('Cumulative data'!LJ34/VLOOKUP(LJ$4,'Country populations'!$G$4:$J1028,4,FALSE))*$B$1</f>
        <v>0</v>
      </c>
      <c r="LK34" s="11">
        <f ca="1">('Cumulative data'!LK34/VLOOKUP(LK$4,'Country populations'!$G$4:$J1028,4,FALSE))*$B$1</f>
        <v>0</v>
      </c>
      <c r="LL34" s="11">
        <f ca="1">('Cumulative data'!LL34/VLOOKUP(LL$4,'Country populations'!$G$4:$J1028,4,FALSE))*$B$1</f>
        <v>0</v>
      </c>
      <c r="LM34" s="11">
        <f ca="1">('Cumulative data'!LM34/VLOOKUP(LM$4,'Country populations'!$G$4:$J1028,4,FALSE))*$B$1</f>
        <v>0</v>
      </c>
      <c r="LN34" s="11">
        <f ca="1">('Cumulative data'!LN34/VLOOKUP(LN$4,'Country populations'!$G$4:$J1028,4,FALSE))*$B$1</f>
        <v>0</v>
      </c>
      <c r="LO34" s="11">
        <f ca="1">('Cumulative data'!LO34/VLOOKUP(LO$4,'Country populations'!$G$4:$J1028,4,FALSE))*$B$1</f>
        <v>0</v>
      </c>
      <c r="LP34" s="11">
        <f ca="1">('Cumulative data'!LP34/VLOOKUP(LP$4,'Country populations'!$G$4:$J1028,4,FALSE))*$B$1</f>
        <v>0</v>
      </c>
      <c r="LQ34" s="11">
        <f ca="1">('Cumulative data'!LQ34/VLOOKUP(LQ$4,'Country populations'!$G$4:$J1028,4,FALSE))*$B$1</f>
        <v>0</v>
      </c>
      <c r="LR34" s="11">
        <f ca="1">('Cumulative data'!LR34/VLOOKUP(LR$4,'Country populations'!$G$4:$J1028,4,FALSE))*$B$1</f>
        <v>0</v>
      </c>
      <c r="LS34" s="11">
        <f ca="1">('Cumulative data'!LS34/VLOOKUP(LS$4,'Country populations'!$G$4:$J1028,4,FALSE))*$B$1</f>
        <v>0</v>
      </c>
      <c r="LT34" s="11">
        <f ca="1">('Cumulative data'!LT34/VLOOKUP(LT$4,'Country populations'!$G$4:$J1028,4,FALSE))*$B$1</f>
        <v>0</v>
      </c>
      <c r="LU34" s="11">
        <f ca="1">('Cumulative data'!LU34/VLOOKUP(LU$4,'Country populations'!$G$4:$J1028,4,FALSE))*$B$1</f>
        <v>0</v>
      </c>
      <c r="LV34" s="11">
        <f ca="1">('Cumulative data'!LV34/VLOOKUP(LV$4,'Country populations'!$G$4:$J1028,4,FALSE))*$B$1</f>
        <v>0</v>
      </c>
      <c r="LW34" s="11">
        <f ca="1">('Cumulative data'!LW34/VLOOKUP(LW$4,'Country populations'!$G$4:$J1028,4,FALSE))*$B$1</f>
        <v>0</v>
      </c>
      <c r="LX34" s="11">
        <f ca="1">('Cumulative data'!LX34/VLOOKUP(LX$4,'Country populations'!$G$4:$J1028,4,FALSE))*$B$1</f>
        <v>0</v>
      </c>
      <c r="LY34" s="11">
        <f ca="1">('Cumulative data'!LY34/VLOOKUP(LY$4,'Country populations'!$G$4:$J1028,4,FALSE))*$B$1</f>
        <v>0</v>
      </c>
      <c r="LZ34" s="11">
        <f ca="1">('Cumulative data'!LZ34/VLOOKUP(LZ$4,'Country populations'!$G$4:$J1028,4,FALSE))*$B$1</f>
        <v>0</v>
      </c>
      <c r="MA34" s="11">
        <f ca="1">('Cumulative data'!MA34/VLOOKUP(MA$4,'Country populations'!$G$4:$J1028,4,FALSE))*$B$1</f>
        <v>0</v>
      </c>
      <c r="MB34" s="11">
        <f ca="1">('Cumulative data'!MB34/VLOOKUP(MB$4,'Country populations'!$G$4:$J1028,4,FALSE))*$B$1</f>
        <v>0</v>
      </c>
      <c r="MC34" s="11">
        <f ca="1">('Cumulative data'!MC34/VLOOKUP(MC$4,'Country populations'!$G$4:$J1028,4,FALSE))*$B$1</f>
        <v>0</v>
      </c>
      <c r="MD34" s="11">
        <f ca="1">('Cumulative data'!MD34/VLOOKUP(MD$4,'Country populations'!$G$4:$J1028,4,FALSE))*$B$1</f>
        <v>0</v>
      </c>
      <c r="ME34" s="11">
        <f ca="1">('Cumulative data'!ME34/VLOOKUP(ME$4,'Country populations'!$G$4:$J1028,4,FALSE))*$B$1</f>
        <v>0</v>
      </c>
      <c r="MF34" s="11">
        <f ca="1">('Cumulative data'!MF34/VLOOKUP(MF$4,'Country populations'!$G$4:$J1028,4,FALSE))*$B$1</f>
        <v>0</v>
      </c>
      <c r="MG34" s="11">
        <f ca="1">('Cumulative data'!MG34/VLOOKUP(MG$4,'Country populations'!$G$4:$J1028,4,FALSE))*$B$1</f>
        <v>0</v>
      </c>
      <c r="MH34" s="11">
        <f ca="1">('Cumulative data'!MH34/VLOOKUP(MH$4,'Country populations'!$G$4:$J1028,4,FALSE))*$B$1</f>
        <v>0</v>
      </c>
      <c r="MI34" s="11">
        <f ca="1">('Cumulative data'!MI34/VLOOKUP(MI$4,'Country populations'!$G$4:$J1028,4,FALSE))*$B$1</f>
        <v>0</v>
      </c>
      <c r="MJ34" s="11">
        <f ca="1">('Cumulative data'!MJ34/VLOOKUP(MJ$4,'Country populations'!$G$4:$J1028,4,FALSE))*$B$1</f>
        <v>0</v>
      </c>
      <c r="MK34" s="11">
        <f ca="1">('Cumulative data'!MK34/VLOOKUP(MK$4,'Country populations'!$G$4:$J1028,4,FALSE))*$B$1</f>
        <v>0</v>
      </c>
      <c r="ML34" s="11">
        <f ca="1">('Cumulative data'!ML34/VLOOKUP(ML$4,'Country populations'!$G$4:$J1028,4,FALSE))*$B$1</f>
        <v>0</v>
      </c>
      <c r="MM34" s="11">
        <f ca="1">('Cumulative data'!MM34/VLOOKUP(MM$4,'Country populations'!$G$4:$J1028,4,FALSE))*$B$1</f>
        <v>0</v>
      </c>
      <c r="MN34" s="11">
        <f ca="1">('Cumulative data'!MN34/VLOOKUP(MN$4,'Country populations'!$G$4:$J1028,4,FALSE))*$B$1</f>
        <v>0</v>
      </c>
      <c r="MO34" s="11">
        <f ca="1">('Cumulative data'!MO34/VLOOKUP(MO$4,'Country populations'!$G$4:$J1028,4,FALSE))*$B$1</f>
        <v>0</v>
      </c>
      <c r="MP34" s="11">
        <f ca="1">('Cumulative data'!MP34/VLOOKUP(MP$4,'Country populations'!$G$4:$J1028,4,FALSE))*$B$1</f>
        <v>0</v>
      </c>
      <c r="MQ34" s="11">
        <f ca="1">('Cumulative data'!MQ34/VLOOKUP(MQ$4,'Country populations'!$G$4:$J1028,4,FALSE))*$B$1</f>
        <v>0</v>
      </c>
      <c r="MR34" s="11">
        <f ca="1">('Cumulative data'!MR34/VLOOKUP(MR$4,'Country populations'!$G$4:$J1028,4,FALSE))*$B$1</f>
        <v>0</v>
      </c>
      <c r="MS34" s="11">
        <f ca="1">('Cumulative data'!MS34/VLOOKUP(MS$4,'Country populations'!$G$4:$J1028,4,FALSE))*$B$1</f>
        <v>0</v>
      </c>
      <c r="MT34" s="11">
        <f ca="1">('Cumulative data'!MT34/VLOOKUP(MT$4,'Country populations'!$G$4:$J1028,4,FALSE))*$B$1</f>
        <v>0</v>
      </c>
      <c r="MU34" s="11">
        <f ca="1">('Cumulative data'!MU34/VLOOKUP(MU$4,'Country populations'!$G$4:$J1028,4,FALSE))*$B$1</f>
        <v>0</v>
      </c>
      <c r="MV34" s="11">
        <f ca="1">('Cumulative data'!MV34/VLOOKUP(MV$4,'Country populations'!$G$4:$J1028,4,FALSE))*$B$1</f>
        <v>0</v>
      </c>
      <c r="MW34" s="11">
        <f ca="1">('Cumulative data'!MW34/VLOOKUP(MW$4,'Country populations'!$G$4:$J1028,4,FALSE))*$B$1</f>
        <v>0</v>
      </c>
      <c r="MX34" s="11">
        <f ca="1">('Cumulative data'!MX34/VLOOKUP(MX$4,'Country populations'!$G$4:$J1028,4,FALSE))*$B$1</f>
        <v>0</v>
      </c>
      <c r="MY34" s="11">
        <f ca="1">('Cumulative data'!MY34/VLOOKUP(MY$4,'Country populations'!$G$4:$J1028,4,FALSE))*$B$1</f>
        <v>0</v>
      </c>
      <c r="MZ34" s="11">
        <f ca="1">('Cumulative data'!MZ34/VLOOKUP(MZ$4,'Country populations'!$G$4:$J1028,4,FALSE))*$B$1</f>
        <v>0</v>
      </c>
      <c r="NA34" s="11">
        <f ca="1">('Cumulative data'!NA34/VLOOKUP(NA$4,'Country populations'!$G$4:$J1028,4,FALSE))*$B$1</f>
        <v>0</v>
      </c>
      <c r="NB34" s="11">
        <f ca="1">('Cumulative data'!NB34/VLOOKUP(NB$4,'Country populations'!$G$4:$J1028,4,FALSE))*$B$1</f>
        <v>0</v>
      </c>
      <c r="NC34" s="11">
        <f ca="1">('Cumulative data'!NC34/VLOOKUP(NC$4,'Country populations'!$G$4:$J1028,4,FALSE))*$B$1</f>
        <v>0</v>
      </c>
      <c r="ND34" s="11">
        <f ca="1">('Cumulative data'!ND34/VLOOKUP(ND$4,'Country populations'!$G$4:$J1028,4,FALSE))*$B$1</f>
        <v>0</v>
      </c>
      <c r="NE34" s="11">
        <f ca="1">('Cumulative data'!NE34/VLOOKUP(NE$4,'Country populations'!$G$4:$J1028,4,FALSE))*$B$1</f>
        <v>0</v>
      </c>
      <c r="NF34" s="11">
        <f ca="1">('Cumulative data'!NF34/VLOOKUP(NF$4,'Country populations'!$G$4:$J1028,4,FALSE))*$B$1</f>
        <v>0</v>
      </c>
      <c r="NG34" s="11">
        <f ca="1">('Cumulative data'!NG34/VLOOKUP(NG$4,'Country populations'!$G$4:$J1028,4,FALSE))*$B$1</f>
        <v>0</v>
      </c>
      <c r="NH34" s="11">
        <f ca="1">('Cumulative data'!NH34/VLOOKUP(NH$4,'Country populations'!$G$4:$J1028,4,FALSE))*$B$1</f>
        <v>0</v>
      </c>
      <c r="NI34" s="11">
        <f ca="1">('Cumulative data'!NI34/VLOOKUP(NI$4,'Country populations'!$G$4:$J1028,4,FALSE))*$B$1</f>
        <v>0</v>
      </c>
      <c r="NJ34" s="11">
        <f ca="1">('Cumulative data'!NJ34/VLOOKUP(NJ$4,'Country populations'!$G$4:$J1028,4,FALSE))*$B$1</f>
        <v>0</v>
      </c>
      <c r="NK34" s="11">
        <f ca="1">('Cumulative data'!NK34/VLOOKUP(NK$4,'Country populations'!$G$4:$J1028,4,FALSE))*$B$1</f>
        <v>0</v>
      </c>
      <c r="NL34" s="11">
        <f ca="1">('Cumulative data'!NL34/VLOOKUP(NL$4,'Country populations'!$G$4:$J1028,4,FALSE))*$B$1</f>
        <v>0</v>
      </c>
      <c r="NM34" s="11">
        <f ca="1">('Cumulative data'!NM34/VLOOKUP(NM$4,'Country populations'!$G$4:$J1028,4,FALSE))*$B$1</f>
        <v>0</v>
      </c>
      <c r="NN34" s="11">
        <f ca="1">('Cumulative data'!NN34/VLOOKUP(NN$4,'Country populations'!$G$4:$J1028,4,FALSE))*$B$1</f>
        <v>0</v>
      </c>
      <c r="NO34" s="11">
        <f ca="1">('Cumulative data'!NO34/VLOOKUP(NO$4,'Country populations'!$G$4:$J1028,4,FALSE))*$B$1</f>
        <v>0</v>
      </c>
      <c r="NP34" s="11">
        <f ca="1">('Cumulative data'!NP34/VLOOKUP(NP$4,'Country populations'!$G$4:$J1028,4,FALSE))*$B$1</f>
        <v>0</v>
      </c>
      <c r="NQ34" s="11">
        <f ca="1">('Cumulative data'!NQ34/VLOOKUP(NQ$4,'Country populations'!$G$4:$J1028,4,FALSE))*$B$1</f>
        <v>0</v>
      </c>
      <c r="NR34" s="11">
        <f ca="1">('Cumulative data'!NR34/VLOOKUP(NR$4,'Country populations'!$G$4:$J1028,4,FALSE))*$B$1</f>
        <v>0</v>
      </c>
      <c r="NS34" s="11">
        <f ca="1">('Cumulative data'!NS34/VLOOKUP(NS$4,'Country populations'!$G$4:$J1028,4,FALSE))*$B$1</f>
        <v>0</v>
      </c>
      <c r="NT34" s="11">
        <f ca="1">('Cumulative data'!NT34/VLOOKUP(NT$4,'Country populations'!$G$4:$J1028,4,FALSE))*$B$1</f>
        <v>0</v>
      </c>
      <c r="NU34" s="11">
        <f ca="1">('Cumulative data'!NU34/VLOOKUP(NU$4,'Country populations'!$G$4:$J1028,4,FALSE))*$B$1</f>
        <v>0</v>
      </c>
      <c r="NV34" s="11">
        <f ca="1">('Cumulative data'!NV34/VLOOKUP(NV$4,'Country populations'!$G$4:$J1028,4,FALSE))*$B$1</f>
        <v>0</v>
      </c>
      <c r="NW34" s="11">
        <f ca="1">('Cumulative data'!NW34/VLOOKUP(NW$4,'Country populations'!$G$4:$J1028,4,FALSE))*$B$1</f>
        <v>0</v>
      </c>
      <c r="NX34" s="11">
        <f ca="1">('Cumulative data'!NX34/VLOOKUP(NX$4,'Country populations'!$G$4:$J1028,4,FALSE))*$B$1</f>
        <v>0</v>
      </c>
      <c r="NY34" s="11">
        <f ca="1">('Cumulative data'!NY34/VLOOKUP(NY$4,'Country populations'!$G$4:$J1028,4,FALSE))*$B$1</f>
        <v>0</v>
      </c>
      <c r="NZ34" s="11">
        <f ca="1">('Cumulative data'!NZ34/VLOOKUP(NZ$4,'Country populations'!$G$4:$J1028,4,FALSE))*$B$1</f>
        <v>0</v>
      </c>
      <c r="OA34" s="11">
        <f ca="1">('Cumulative data'!OA34/VLOOKUP(OA$4,'Country populations'!$G$4:$J1028,4,FALSE))*$B$1</f>
        <v>0</v>
      </c>
      <c r="OB34" s="11">
        <f ca="1">('Cumulative data'!OB34/VLOOKUP(OB$4,'Country populations'!$G$4:$J1028,4,FALSE))*$B$1</f>
        <v>0</v>
      </c>
      <c r="OC34" s="11">
        <f ca="1">('Cumulative data'!OC34/VLOOKUP(OC$4,'Country populations'!$G$4:$J1028,4,FALSE))*$B$1</f>
        <v>0</v>
      </c>
      <c r="OD34" s="11">
        <f ca="1">('Cumulative data'!OD34/VLOOKUP(OD$4,'Country populations'!$G$4:$J1028,4,FALSE))*$B$1</f>
        <v>0</v>
      </c>
      <c r="OE34" s="11">
        <f ca="1">('Cumulative data'!OE34/VLOOKUP(OE$4,'Country populations'!$G$4:$J1028,4,FALSE))*$B$1</f>
        <v>0</v>
      </c>
      <c r="OF34" s="11">
        <f ca="1">('Cumulative data'!OF34/VLOOKUP(OF$4,'Country populations'!$G$4:$J1028,4,FALSE))*$B$1</f>
        <v>0</v>
      </c>
      <c r="OG34" s="11">
        <f ca="1">('Cumulative data'!OG34/VLOOKUP(OG$4,'Country populations'!$G$4:$J1028,4,FALSE))*$B$1</f>
        <v>0</v>
      </c>
      <c r="OH34" s="11">
        <f ca="1">('Cumulative data'!OH34/VLOOKUP(OH$4,'Country populations'!$G$4:$J1028,4,FALSE))*$B$1</f>
        <v>0</v>
      </c>
      <c r="OI34" s="11">
        <f ca="1">('Cumulative data'!OI34/VLOOKUP(OI$4,'Country populations'!$G$4:$J1028,4,FALSE))*$B$1</f>
        <v>0</v>
      </c>
      <c r="OJ34" s="11">
        <f ca="1">('Cumulative data'!OJ34/VLOOKUP(OJ$4,'Country populations'!$G$4:$J1028,4,FALSE))*$B$1</f>
        <v>0</v>
      </c>
      <c r="OK34" s="11">
        <f ca="1">('Cumulative data'!OK34/VLOOKUP(OK$4,'Country populations'!$G$4:$J1028,4,FALSE))*$B$1</f>
        <v>0</v>
      </c>
      <c r="OL34" s="11">
        <f ca="1">('Cumulative data'!OL34/VLOOKUP(OL$4,'Country populations'!$G$4:$J1028,4,FALSE))*$B$1</f>
        <v>0</v>
      </c>
      <c r="OM34" s="11">
        <f ca="1">('Cumulative data'!OM34/VLOOKUP(OM$4,'Country populations'!$G$4:$J1028,4,FALSE))*$B$1</f>
        <v>0</v>
      </c>
      <c r="ON34" s="11">
        <f ca="1">('Cumulative data'!ON34/VLOOKUP(ON$4,'Country populations'!$G$4:$J1028,4,FALSE))*$B$1</f>
        <v>0</v>
      </c>
      <c r="OO34" s="11">
        <f ca="1">('Cumulative data'!OO34/VLOOKUP(OO$4,'Country populations'!$G$4:$J1028,4,FALSE))*$B$1</f>
        <v>0</v>
      </c>
      <c r="OP34" s="11">
        <f ca="1">('Cumulative data'!OP34/VLOOKUP(OP$4,'Country populations'!$G$4:$J1028,4,FALSE))*$B$1</f>
        <v>0</v>
      </c>
      <c r="OQ34" s="11">
        <f ca="1">('Cumulative data'!OQ34/VLOOKUP(OQ$4,'Country populations'!$G$4:$J1028,4,FALSE))*$B$1</f>
        <v>0</v>
      </c>
      <c r="OR34" s="11">
        <f ca="1">('Cumulative data'!OR34/VLOOKUP(OR$4,'Country populations'!$G$4:$J1028,4,FALSE))*$B$1</f>
        <v>0</v>
      </c>
      <c r="OS34" s="11">
        <f ca="1">('Cumulative data'!OS34/VLOOKUP(OS$4,'Country populations'!$G$4:$J1028,4,FALSE))*$B$1</f>
        <v>0</v>
      </c>
      <c r="OT34" s="11">
        <f ca="1">('Cumulative data'!OT34/VLOOKUP(OT$4,'Country populations'!$G$4:$J1028,4,FALSE))*$B$1</f>
        <v>0</v>
      </c>
      <c r="OU34" s="11">
        <f ca="1">('Cumulative data'!OU34/VLOOKUP(OU$4,'Country populations'!$G$4:$J1028,4,FALSE))*$B$1</f>
        <v>0</v>
      </c>
      <c r="OV34" s="11">
        <f ca="1">('Cumulative data'!OV34/VLOOKUP(OV$4,'Country populations'!$G$4:$J1028,4,FALSE))*$B$1</f>
        <v>0</v>
      </c>
      <c r="OW34" s="11">
        <f ca="1">('Cumulative data'!OW34/VLOOKUP(OW$4,'Country populations'!$G$4:$J1028,4,FALSE))*$B$1</f>
        <v>0</v>
      </c>
      <c r="OX34" s="11">
        <f ca="1">('Cumulative data'!OX34/VLOOKUP(OX$4,'Country populations'!$G$4:$J1028,4,FALSE))*$B$1</f>
        <v>0</v>
      </c>
      <c r="OY34" s="11">
        <f ca="1">('Cumulative data'!OY34/VLOOKUP(OY$4,'Country populations'!$G$4:$J1028,4,FALSE))*$B$1</f>
        <v>0</v>
      </c>
      <c r="OZ34" s="11">
        <f ca="1">('Cumulative data'!OZ34/VLOOKUP(OZ$4,'Country populations'!$G$4:$J1028,4,FALSE))*$B$1</f>
        <v>0</v>
      </c>
      <c r="PA34" s="11">
        <f ca="1">('Cumulative data'!PA34/VLOOKUP(PA$4,'Country populations'!$G$4:$J1028,4,FALSE))*$B$1</f>
        <v>1.7035474346685904E-2</v>
      </c>
    </row>
    <row r="35" spans="1:417">
      <c r="A35" s="8">
        <f>'Cumulative data'!A35</f>
        <v>43860</v>
      </c>
      <c r="B35" s="11">
        <f ca="1">('Cumulative data'!B35/VLOOKUP(B$4,'Country populations'!$G$4:$J1029,4,FALSE))*$B$1</f>
        <v>1.5105619381950139E-2</v>
      </c>
      <c r="C35" s="11">
        <f ca="1">('Cumulative data'!C35/VLOOKUP(C$4,'Country populations'!$G$4:$J1029,4,FALSE))*$B$1</f>
        <v>0</v>
      </c>
      <c r="D35" s="11">
        <f ca="1">('Cumulative data'!D35/VLOOKUP(D$4,'Country populations'!$G$4:$J1029,4,FALSE))*$B$1</f>
        <v>0</v>
      </c>
      <c r="E35" s="11">
        <f ca="1">('Cumulative data'!E35/VLOOKUP(E$4,'Country populations'!$G$4:$J1029,4,FALSE))*$B$1</f>
        <v>4.7741843619323487E-2</v>
      </c>
      <c r="F35" s="11">
        <f ca="1">('Cumulative data'!F35/VLOOKUP(F$4,'Country populations'!$G$4:$J1029,4,FALSE))*$B$1</f>
        <v>7.6612244545855551E-2</v>
      </c>
      <c r="G35" s="11">
        <f ca="1">('Cumulative data'!G35/VLOOKUP(G$4,'Country populations'!$G$4:$J1029,4,FALSE))*$B$1</f>
        <v>0</v>
      </c>
      <c r="H35" s="11">
        <f ca="1">('Cumulative data'!H35/VLOOKUP(H$4,'Country populations'!$G$4:$J1029,4,FALSE))*$B$1</f>
        <v>5.3733566690881327</v>
      </c>
      <c r="I35" s="11">
        <f ca="1">('Cumulative data'!I35/VLOOKUP(I$4,'Country populations'!$G$4:$J1029,4,FALSE))*$B$1</f>
        <v>0</v>
      </c>
      <c r="J35" s="11">
        <f ca="1">('Cumulative data'!J35/VLOOKUP(J$4,'Country populations'!$G$4:$J1029,4,FALSE))*$B$1</f>
        <v>0</v>
      </c>
      <c r="K35" s="11">
        <f ca="1">('Cumulative data'!K35/VLOOKUP(K$4,'Country populations'!$G$4:$J1029,4,FALSE))*$B$1</f>
        <v>0</v>
      </c>
      <c r="L35" s="11">
        <f ca="1">('Cumulative data'!L35/VLOOKUP(L$4,'Country populations'!$G$4:$J1029,4,FALSE))*$B$1</f>
        <v>0</v>
      </c>
      <c r="M35" s="11">
        <f ca="1">('Cumulative data'!M35/VLOOKUP(M$4,'Country populations'!$G$4:$J1029,4,FALSE))*$B$1</f>
        <v>7.9486712961318026E-2</v>
      </c>
      <c r="N35" s="11">
        <f ca="1">('Cumulative data'!N35/VLOOKUP(N$4,'Country populations'!$G$4:$J1029,4,FALSE))*$B$1</f>
        <v>0</v>
      </c>
      <c r="O35" s="11">
        <f ca="1">('Cumulative data'!O35/VLOOKUP(O$4,'Country populations'!$G$4:$J1029,4,FALSE))*$B$1</f>
        <v>0</v>
      </c>
      <c r="P35" s="11">
        <f ca="1">('Cumulative data'!P35/VLOOKUP(P$4,'Country populations'!$G$4:$J1029,4,FALSE))*$B$1</f>
        <v>0</v>
      </c>
      <c r="Q35" s="11">
        <f ca="1">('Cumulative data'!Q35/VLOOKUP(Q$4,'Country populations'!$G$4:$J1029,4,FALSE))*$B$1</f>
        <v>0</v>
      </c>
      <c r="R35" s="11">
        <f ca="1">('Cumulative data'!R35/VLOOKUP(R$4,'Country populations'!$G$4:$J1029,4,FALSE))*$B$1</f>
        <v>0</v>
      </c>
      <c r="S35" s="11">
        <f ca="1">('Cumulative data'!S35/VLOOKUP(S$4,'Country populations'!$G$4:$J1029,4,FALSE))*$B$1</f>
        <v>0</v>
      </c>
      <c r="T35" s="11">
        <f ca="1">('Cumulative data'!T35/VLOOKUP(T$4,'Country populations'!$G$4:$J1029,4,FALSE))*$B$1</f>
        <v>0</v>
      </c>
      <c r="U35" s="11">
        <f ca="1">('Cumulative data'!U35/VLOOKUP(U$4,'Country populations'!$G$4:$J1029,4,FALSE))*$B$1</f>
        <v>0</v>
      </c>
      <c r="V35" s="11">
        <f ca="1">('Cumulative data'!V35/VLOOKUP(V$4,'Country populations'!$G$4:$J1029,4,FALSE))*$B$1</f>
        <v>7.246353786042499E-4</v>
      </c>
      <c r="W35" s="11">
        <f ca="1">('Cumulative data'!W35/VLOOKUP(W$4,'Country populations'!$G$4:$J1029,4,FALSE))*$B$1</f>
        <v>7.8019577569628906E-2</v>
      </c>
      <c r="X35" s="11">
        <f ca="1">('Cumulative data'!X35/VLOOKUP(X$4,'Country populations'!$G$4:$J1029,4,FALSE))*$B$1</f>
        <v>0</v>
      </c>
      <c r="Y35" s="11">
        <f ca="1">('Cumulative data'!Y35/VLOOKUP(Y$4,'Country populations'!$G$4:$J1029,4,FALSE))*$B$1</f>
        <v>8.6972707600650859E-2</v>
      </c>
      <c r="Z35" s="11">
        <f ca="1">('Cumulative data'!Z35/VLOOKUP(Z$4,'Country populations'!$G$4:$J1029,4,FALSE))*$B$1</f>
        <v>0</v>
      </c>
      <c r="AA35" s="11">
        <f ca="1">('Cumulative data'!AA35/VLOOKUP(AA$4,'Country populations'!$G$4:$J1029,4,FALSE))*$B$1</f>
        <v>0</v>
      </c>
      <c r="AB35" s="11">
        <f ca="1">('Cumulative data'!AB35/VLOOKUP(AB$4,'Country populations'!$G$4:$J1029,4,FALSE))*$B$1</f>
        <v>0</v>
      </c>
      <c r="AC35" s="11">
        <f ca="1">('Cumulative data'!AC35/VLOOKUP(AC$4,'Country populations'!$G$4:$J1029,4,FALSE))*$B$1</f>
        <v>0</v>
      </c>
      <c r="AD35" s="11">
        <f ca="1">('Cumulative data'!AD35/VLOOKUP(AD$4,'Country populations'!$G$4:$J1029,4,FALSE))*$B$1</f>
        <v>0</v>
      </c>
      <c r="AE35" s="11">
        <f ca="1">('Cumulative data'!AE35/VLOOKUP(AE$4,'Country populations'!$G$4:$J1029,4,FALSE))*$B$1</f>
        <v>0</v>
      </c>
      <c r="AF35" s="11">
        <f ca="1">('Cumulative data'!AF35/VLOOKUP(AF$4,'Country populations'!$G$4:$J1029,4,FALSE))*$B$1</f>
        <v>0.23529521569139872</v>
      </c>
      <c r="AG35" s="11">
        <f ca="1">('Cumulative data'!AG35/VLOOKUP(AG$4,'Country populations'!$G$4:$J1029,4,FALSE))*$B$1</f>
        <v>0</v>
      </c>
      <c r="AH35" s="11">
        <f ca="1">('Cumulative data'!AH35/VLOOKUP(AH$4,'Country populations'!$G$4:$J1029,4,FALSE))*$B$1</f>
        <v>0</v>
      </c>
      <c r="AI35" s="11">
        <f ca="1">('Cumulative data'!AI35/VLOOKUP(AI$4,'Country populations'!$G$4:$J1029,4,FALSE))*$B$1</f>
        <v>0</v>
      </c>
      <c r="AJ35" s="11">
        <f ca="1">('Cumulative data'!AJ35/VLOOKUP(AJ$4,'Country populations'!$G$4:$J1029,4,FALSE))*$B$1</f>
        <v>0</v>
      </c>
      <c r="AK35" s="11">
        <f ca="1">('Cumulative data'!AK35/VLOOKUP(AK$4,'Country populations'!$G$4:$J1029,4,FALSE))*$B$1</f>
        <v>9.1256625173952253E-3</v>
      </c>
      <c r="AL35" s="11">
        <f ca="1">('Cumulative data'!AL35/VLOOKUP(AL$4,'Country populations'!$G$4:$J1029,4,FALSE))*$B$1</f>
        <v>0.21627635273288962</v>
      </c>
      <c r="AM35" s="11">
        <f ca="1">('Cumulative data'!AM35/VLOOKUP(AM$4,'Country populations'!$G$4:$J1029,4,FALSE))*$B$1</f>
        <v>0.40443258108873248</v>
      </c>
      <c r="AN35" s="11">
        <f ca="1">('Cumulative data'!AN35/VLOOKUP(AN$4,'Country populations'!$G$4:$J1029,4,FALSE))*$B$1</f>
        <v>0</v>
      </c>
      <c r="AO35" s="11">
        <f ca="1">('Cumulative data'!AO35/VLOOKUP(AO$4,'Country populations'!$G$4:$J1029,4,FALSE))*$B$1</f>
        <v>0</v>
      </c>
      <c r="AP35" s="11">
        <f ca="1">('Cumulative data'!AP35/VLOOKUP(AP$4,'Country populations'!$G$4:$J1029,4,FALSE))*$B$1</f>
        <v>0</v>
      </c>
      <c r="AQ35" s="11">
        <f ca="1">('Cumulative data'!AQ35/VLOOKUP(AQ$4,'Country populations'!$G$4:$J1029,4,FALSE))*$B$1</f>
        <v>0</v>
      </c>
      <c r="AR35" s="11">
        <f ca="1">('Cumulative data'!AR35/VLOOKUP(AR$4,'Country populations'!$G$4:$J1029,4,FALSE))*$B$1</f>
        <v>0</v>
      </c>
      <c r="AS35" s="11">
        <f ca="1">('Cumulative data'!AS35/VLOOKUP(AS$4,'Country populations'!$G$4:$J1029,4,FALSE))*$B$1</f>
        <v>0</v>
      </c>
      <c r="AT35" s="11">
        <f ca="1">('Cumulative data'!AT35/VLOOKUP(AT$4,'Country populations'!$G$4:$J1029,4,FALSE))*$B$1</f>
        <v>0</v>
      </c>
      <c r="AU35" s="11">
        <f ca="1">('Cumulative data'!AU35/VLOOKUP(AU$4,'Country populations'!$G$4:$J1029,4,FALSE))*$B$1</f>
        <v>0</v>
      </c>
      <c r="AV35" s="11">
        <f ca="1">('Cumulative data'!AV35/VLOOKUP(AV$4,'Country populations'!$G$4:$J1029,4,FALSE))*$B$1</f>
        <v>1.7093014888186897</v>
      </c>
      <c r="AW35" s="11">
        <f ca="1">('Cumulative data'!AW35/VLOOKUP(AW$4,'Country populations'!$G$4:$J1029,4,FALSE))*$B$1</f>
        <v>0.18048202417087461</v>
      </c>
      <c r="AX35" s="11">
        <f ca="1">('Cumulative data'!AX35/VLOOKUP(AX$4,'Country populations'!$G$4:$J1029,4,FALSE))*$B$1</f>
        <v>0</v>
      </c>
      <c r="AY35" s="11">
        <f ca="1">('Cumulative data'!AY35/VLOOKUP(AY$4,'Country populations'!$G$4:$J1029,4,FALSE))*$B$1</f>
        <v>0.20057312912047051</v>
      </c>
      <c r="AZ35" s="11">
        <f ca="1">('Cumulative data'!AZ35/VLOOKUP(AZ$4,'Country populations'!$G$4:$J1029,4,FALSE))*$B$1</f>
        <v>0</v>
      </c>
      <c r="BA35" s="11">
        <f ca="1">('Cumulative data'!BA35/VLOOKUP(BA$4,'Country populations'!$G$4:$J1029,4,FALSE))*$B$1</f>
        <v>0</v>
      </c>
      <c r="BB35" s="11">
        <f ca="1">('Cumulative data'!BB35/VLOOKUP(BB$4,'Country populations'!$G$4:$J1029,4,FALSE))*$B$1</f>
        <v>0</v>
      </c>
      <c r="BC35" s="11">
        <f ca="1">('Cumulative data'!BC35/VLOOKUP(BC$4,'Country populations'!$G$4:$J1029,4,FALSE))*$B$1</f>
        <v>0</v>
      </c>
      <c r="BD35" s="11">
        <f ca="1">('Cumulative data'!BD35/VLOOKUP(BD$4,'Country populations'!$G$4:$J1029,4,FALSE))*$B$1</f>
        <v>0</v>
      </c>
      <c r="BE35" s="11">
        <f ca="1">('Cumulative data'!BE35/VLOOKUP(BE$4,'Country populations'!$G$4:$J1029,4,FALSE))*$B$1</f>
        <v>0</v>
      </c>
      <c r="BF35" s="11">
        <f ca="1">('Cumulative data'!BF35/VLOOKUP(BF$4,'Country populations'!$G$4:$J1029,4,FALSE))*$B$1</f>
        <v>0</v>
      </c>
      <c r="BG35" s="11">
        <f ca="1">('Cumulative data'!BG35/VLOOKUP(BG$4,'Country populations'!$G$4:$J1029,4,FALSE))*$B$1</f>
        <v>0</v>
      </c>
      <c r="BH35" s="11">
        <f ca="1">('Cumulative data'!BH35/VLOOKUP(BH$4,'Country populations'!$G$4:$J1029,4,FALSE))*$B$1</f>
        <v>0</v>
      </c>
      <c r="BI35" s="11">
        <f ca="1">('Cumulative data'!BI35/VLOOKUP(BI$4,'Country populations'!$G$4:$J1029,4,FALSE))*$B$1</f>
        <v>0</v>
      </c>
      <c r="BJ35" s="11">
        <f ca="1">('Cumulative data'!BJ35/VLOOKUP(BJ$4,'Country populations'!$G$4:$J1029,4,FALSE))*$B$1</f>
        <v>0</v>
      </c>
      <c r="BK35" s="11">
        <f ca="1">('Cumulative data'!BK35/VLOOKUP(BK$4,'Country populations'!$G$4:$J1029,4,FALSE))*$B$1</f>
        <v>0</v>
      </c>
      <c r="BL35" s="11">
        <f ca="1">('Cumulative data'!BL35/VLOOKUP(BL$4,'Country populations'!$G$4:$J1029,4,FALSE))*$B$1</f>
        <v>0</v>
      </c>
      <c r="BM35" s="11">
        <f ca="1">('Cumulative data'!BM35/VLOOKUP(BM$4,'Country populations'!$G$4:$J1029,4,FALSE))*$B$1</f>
        <v>0</v>
      </c>
      <c r="BN35" s="11">
        <f ca="1">('Cumulative data'!BN35/VLOOKUP(BN$4,'Country populations'!$G$4:$J1029,4,FALSE))*$B$1</f>
        <v>0</v>
      </c>
      <c r="BO35" s="11">
        <f ca="1">('Cumulative data'!BO35/VLOOKUP(BO$4,'Country populations'!$G$4:$J1029,4,FALSE))*$B$1</f>
        <v>0</v>
      </c>
      <c r="BP35" s="11">
        <f ca="1">('Cumulative data'!BP35/VLOOKUP(BP$4,'Country populations'!$G$4:$J1029,4,FALSE))*$B$1</f>
        <v>0</v>
      </c>
      <c r="BQ35" s="11">
        <f ca="1">('Cumulative data'!BQ35/VLOOKUP(BQ$4,'Country populations'!$G$4:$J1029,4,FALSE))*$B$1</f>
        <v>0</v>
      </c>
      <c r="BR35" s="11">
        <f ca="1">('Cumulative data'!BR35/VLOOKUP(BR$4,'Country populations'!$G$4:$J1029,4,FALSE))*$B$1</f>
        <v>0</v>
      </c>
      <c r="BS35" s="11">
        <f ca="1">('Cumulative data'!BS35/VLOOKUP(BS$4,'Country populations'!$G$4:$J1029,4,FALSE))*$B$1</f>
        <v>0</v>
      </c>
      <c r="BT35" s="11">
        <f ca="1">('Cumulative data'!BT35/VLOOKUP(BT$4,'Country populations'!$G$4:$J1029,4,FALSE))*$B$1</f>
        <v>0</v>
      </c>
      <c r="BU35" s="11">
        <f ca="1">('Cumulative data'!BU35/VLOOKUP(BU$4,'Country populations'!$G$4:$J1029,4,FALSE))*$B$1</f>
        <v>0</v>
      </c>
      <c r="BV35" s="11">
        <f ca="1">('Cumulative data'!BV35/VLOOKUP(BV$4,'Country populations'!$G$4:$J1029,4,FALSE))*$B$1</f>
        <v>0</v>
      </c>
      <c r="BW35" s="11">
        <f ca="1">('Cumulative data'!BW35/VLOOKUP(BW$4,'Country populations'!$G$4:$J1029,4,FALSE))*$B$1</f>
        <v>0</v>
      </c>
      <c r="BX35" s="11">
        <f ca="1">('Cumulative data'!BX35/VLOOKUP(BX$4,'Country populations'!$G$4:$J1029,4,FALSE))*$B$1</f>
        <v>0</v>
      </c>
      <c r="BY35" s="11">
        <f ca="1">('Cumulative data'!BY35/VLOOKUP(BY$4,'Country populations'!$G$4:$J1029,4,FALSE))*$B$1</f>
        <v>0</v>
      </c>
      <c r="BZ35" s="11">
        <f ca="1">('Cumulative data'!BZ35/VLOOKUP(BZ$4,'Country populations'!$G$4:$J1029,4,FALSE))*$B$1</f>
        <v>0</v>
      </c>
      <c r="CA35" s="11">
        <f ca="1">('Cumulative data'!CA35/VLOOKUP(CA$4,'Country populations'!$G$4:$J1029,4,FALSE))*$B$1</f>
        <v>0</v>
      </c>
      <c r="CB35" s="11">
        <f ca="1">('Cumulative data'!CB35/VLOOKUP(CB$4,'Country populations'!$G$4:$J1029,4,FALSE))*$B$1</f>
        <v>0</v>
      </c>
      <c r="CC35" s="11">
        <f ca="1">('Cumulative data'!CC35/VLOOKUP(CC$4,'Country populations'!$G$4:$J1029,4,FALSE))*$B$1</f>
        <v>0</v>
      </c>
      <c r="CD35" s="11">
        <f ca="1">('Cumulative data'!CD35/VLOOKUP(CD$4,'Country populations'!$G$4:$J1029,4,FALSE))*$B$1</f>
        <v>0</v>
      </c>
      <c r="CE35" s="11">
        <f ca="1">('Cumulative data'!CE35/VLOOKUP(CE$4,'Country populations'!$G$4:$J1029,4,FALSE))*$B$1</f>
        <v>0</v>
      </c>
      <c r="CF35" s="11" t="e">
        <f ca="1">('Cumulative data'!CF35/VLOOKUP(CF$4,'Country populations'!$G$4:$J1029,4,FALSE))*$B$1</f>
        <v>#N/A</v>
      </c>
      <c r="CG35" s="11">
        <f ca="1">('Cumulative data'!CG35/VLOOKUP(CG$4,'Country populations'!$G$4:$J1029,4,FALSE))*$B$1</f>
        <v>0</v>
      </c>
      <c r="CH35" s="11">
        <f ca="1">('Cumulative data'!CH35/VLOOKUP(CH$4,'Country populations'!$G$4:$J1029,4,FALSE))*$B$1</f>
        <v>0</v>
      </c>
      <c r="CI35" s="11">
        <f ca="1">('Cumulative data'!CI35/VLOOKUP(CI$4,'Country populations'!$G$4:$J1029,4,FALSE))*$B$1</f>
        <v>0</v>
      </c>
      <c r="CJ35" s="11">
        <f ca="1">('Cumulative data'!CJ35/VLOOKUP(CJ$4,'Country populations'!$G$4:$J1029,4,FALSE))*$B$1</f>
        <v>0</v>
      </c>
      <c r="CK35" s="11">
        <f ca="1">('Cumulative data'!CK35/VLOOKUP(CK$4,'Country populations'!$G$4:$J1029,4,FALSE))*$B$1</f>
        <v>0</v>
      </c>
      <c r="CL35" s="11">
        <f ca="1">('Cumulative data'!CL35/VLOOKUP(CL$4,'Country populations'!$G$4:$J1029,4,FALSE))*$B$1</f>
        <v>0</v>
      </c>
      <c r="CM35" s="11">
        <f ca="1">('Cumulative data'!CM35/VLOOKUP(CM$4,'Country populations'!$G$4:$J1029,4,FALSE))*$B$1</f>
        <v>0</v>
      </c>
      <c r="CN35" s="11">
        <f ca="1">('Cumulative data'!CN35/VLOOKUP(CN$4,'Country populations'!$G$4:$J1029,4,FALSE))*$B$1</f>
        <v>0</v>
      </c>
      <c r="CO35" s="11">
        <f ca="1">('Cumulative data'!CO35/VLOOKUP(CO$4,'Country populations'!$G$4:$J1029,4,FALSE))*$B$1</f>
        <v>0</v>
      </c>
      <c r="CP35" s="11">
        <f ca="1">('Cumulative data'!CP35/VLOOKUP(CP$4,'Country populations'!$G$4:$J1029,4,FALSE))*$B$1</f>
        <v>0</v>
      </c>
      <c r="CQ35" s="11">
        <f ca="1">('Cumulative data'!CQ35/VLOOKUP(CQ$4,'Country populations'!$G$4:$J1029,4,FALSE))*$B$1</f>
        <v>0</v>
      </c>
      <c r="CR35" s="11">
        <f ca="1">('Cumulative data'!CR35/VLOOKUP(CR$4,'Country populations'!$G$4:$J1029,4,FALSE))*$B$1</f>
        <v>0</v>
      </c>
      <c r="CS35" s="11">
        <f ca="1">('Cumulative data'!CS35/VLOOKUP(CS$4,'Country populations'!$G$4:$J1029,4,FALSE))*$B$1</f>
        <v>0</v>
      </c>
      <c r="CT35" s="11">
        <f ca="1">('Cumulative data'!CT35/VLOOKUP(CT$4,'Country populations'!$G$4:$J1029,4,FALSE))*$B$1</f>
        <v>0</v>
      </c>
      <c r="CU35" s="11">
        <f ca="1">('Cumulative data'!CU35/VLOOKUP(CU$4,'Country populations'!$G$4:$J1029,4,FALSE))*$B$1</f>
        <v>0</v>
      </c>
      <c r="CV35" s="11">
        <f ca="1">('Cumulative data'!CV35/VLOOKUP(CV$4,'Country populations'!$G$4:$J1029,4,FALSE))*$B$1</f>
        <v>0.33589770235474786</v>
      </c>
      <c r="CW35" s="11">
        <f ca="1">('Cumulative data'!CW35/VLOOKUP(CW$4,'Country populations'!$G$4:$J1029,4,FALSE))*$B$1</f>
        <v>0</v>
      </c>
      <c r="CX35" s="11">
        <f ca="1">('Cumulative data'!CX35/VLOOKUP(CX$4,'Country populations'!$G$4:$J1029,4,FALSE))*$B$1</f>
        <v>0</v>
      </c>
      <c r="CY35" s="11">
        <f ca="1">('Cumulative data'!CY35/VLOOKUP(CY$4,'Country populations'!$G$4:$J1029,4,FALSE))*$B$1</f>
        <v>0</v>
      </c>
      <c r="CZ35" s="11">
        <f ca="1">('Cumulative data'!CZ35/VLOOKUP(CZ$4,'Country populations'!$G$4:$J1029,4,FALSE))*$B$1</f>
        <v>0</v>
      </c>
      <c r="DA35" s="11">
        <f ca="1">('Cumulative data'!DA35/VLOOKUP(DA$4,'Country populations'!$G$4:$J1029,4,FALSE))*$B$1</f>
        <v>0</v>
      </c>
      <c r="DB35" s="11">
        <f ca="1">('Cumulative data'!DB35/VLOOKUP(DB$4,'Country populations'!$G$4:$J1029,4,FALSE))*$B$1</f>
        <v>0</v>
      </c>
      <c r="DC35" s="11">
        <f ca="1">('Cumulative data'!DC35/VLOOKUP(DC$4,'Country populations'!$G$4:$J1029,4,FALSE))*$B$1</f>
        <v>0</v>
      </c>
      <c r="DD35" s="11">
        <f ca="1">('Cumulative data'!DD35/VLOOKUP(DD$4,'Country populations'!$G$4:$J1029,4,FALSE))*$B$1</f>
        <v>0</v>
      </c>
      <c r="DE35" s="11">
        <f ca="1">('Cumulative data'!DE35/VLOOKUP(DE$4,'Country populations'!$G$4:$J1029,4,FALSE))*$B$1</f>
        <v>0</v>
      </c>
      <c r="DF35" s="11">
        <f ca="1">('Cumulative data'!DF35/VLOOKUP(DF$4,'Country populations'!$G$4:$J1029,4,FALSE))*$B$1</f>
        <v>0</v>
      </c>
      <c r="DG35" s="11">
        <f ca="1">('Cumulative data'!DG35/VLOOKUP(DG$4,'Country populations'!$G$4:$J1029,4,FALSE))*$B$1</f>
        <v>0</v>
      </c>
      <c r="DH35" s="11">
        <f ca="1">('Cumulative data'!DH35/VLOOKUP(DH$4,'Country populations'!$G$4:$J1029,4,FALSE))*$B$1</f>
        <v>2.0546837013232462E-2</v>
      </c>
      <c r="DI35" s="11">
        <f ca="1">('Cumulative data'!DI35/VLOOKUP(DI$4,'Country populations'!$G$4:$J1029,4,FALSE))*$B$1</f>
        <v>0</v>
      </c>
      <c r="DJ35" s="11">
        <f ca="1">('Cumulative data'!DJ35/VLOOKUP(DJ$4,'Country populations'!$G$4:$J1029,4,FALSE))*$B$1</f>
        <v>0</v>
      </c>
      <c r="DK35" s="11">
        <f ca="1">('Cumulative data'!DK35/VLOOKUP(DK$4,'Country populations'!$G$4:$J1029,4,FALSE))*$B$1</f>
        <v>4.6700057207570075E-2</v>
      </c>
      <c r="DL35" s="11">
        <f ca="1">('Cumulative data'!DL35/VLOOKUP(DL$4,'Country populations'!$G$4:$J1029,4,FALSE))*$B$1</f>
        <v>0</v>
      </c>
      <c r="DM35" s="11">
        <f ca="1">('Cumulative data'!DM35/VLOOKUP(DM$4,'Country populations'!$G$4:$J1029,4,FALSE))*$B$1</f>
        <v>0</v>
      </c>
      <c r="DN35" s="11">
        <f ca="1">('Cumulative data'!DN35/VLOOKUP(DN$4,'Country populations'!$G$4:$J1029,4,FALSE))*$B$1</f>
        <v>0</v>
      </c>
      <c r="DO35" s="11">
        <f ca="1">('Cumulative data'!DO35/VLOOKUP(DO$4,'Country populations'!$G$4:$J1029,4,FALSE))*$B$1</f>
        <v>0</v>
      </c>
      <c r="DP35" s="11">
        <f ca="1">('Cumulative data'!DP35/VLOOKUP(DP$4,'Country populations'!$G$4:$J1029,4,FALSE))*$B$1</f>
        <v>0</v>
      </c>
      <c r="DQ35" s="11">
        <f ca="1">('Cumulative data'!DQ35/VLOOKUP(DQ$4,'Country populations'!$G$4:$J1029,4,FALSE))*$B$1</f>
        <v>0</v>
      </c>
      <c r="DR35" s="11">
        <f ca="1">('Cumulative data'!DR35/VLOOKUP(DR$4,'Country populations'!$G$4:$J1029,4,FALSE))*$B$1</f>
        <v>0</v>
      </c>
      <c r="DS35" s="11">
        <f ca="1">('Cumulative data'!DS35/VLOOKUP(DS$4,'Country populations'!$G$4:$J1029,4,FALSE))*$B$1</f>
        <v>0</v>
      </c>
      <c r="DT35" s="11">
        <f ca="1">('Cumulative data'!DT35/VLOOKUP(DT$4,'Country populations'!$G$4:$J1029,4,FALSE))*$B$1</f>
        <v>0</v>
      </c>
      <c r="DU35" s="11">
        <f ca="1">('Cumulative data'!DU35/VLOOKUP(DU$4,'Country populations'!$G$4:$J1029,4,FALSE))*$B$1</f>
        <v>0</v>
      </c>
      <c r="DV35" s="11">
        <f ca="1">('Cumulative data'!DV35/VLOOKUP(DV$4,'Country populations'!$G$4:$J1029,4,FALSE))*$B$1</f>
        <v>0</v>
      </c>
      <c r="DW35" s="11">
        <f ca="1">('Cumulative data'!DW35/VLOOKUP(DW$4,'Country populations'!$G$4:$J1029,4,FALSE))*$B$1</f>
        <v>0</v>
      </c>
      <c r="DX35" s="11">
        <f ca="1">('Cumulative data'!DX35/VLOOKUP(DX$4,'Country populations'!$G$4:$J1029,4,FALSE))*$B$1</f>
        <v>0</v>
      </c>
      <c r="DY35" s="11">
        <f ca="1">('Cumulative data'!DY35/VLOOKUP(DY$4,'Country populations'!$G$4:$J1029,4,FALSE))*$B$1</f>
        <v>5.9812293471888905E-2</v>
      </c>
      <c r="DZ35" s="11">
        <f ca="1">('Cumulative data'!DZ35/VLOOKUP(DZ$4,'Country populations'!$G$4:$J1029,4,FALSE))*$B$1</f>
        <v>0</v>
      </c>
      <c r="EA35" s="11">
        <f ca="1">('Cumulative data'!EA35/VLOOKUP(EA$4,'Country populations'!$G$4:$J1029,4,FALSE))*$B$1</f>
        <v>0</v>
      </c>
      <c r="EB35" s="11">
        <f ca="1">('Cumulative data'!EB35/VLOOKUP(EB$4,'Country populations'!$G$4:$J1029,4,FALSE))*$B$1</f>
        <v>0</v>
      </c>
      <c r="EC35" s="11">
        <f ca="1">('Cumulative data'!EC35/VLOOKUP(EC$4,'Country populations'!$G$4:$J1029,4,FALSE))*$B$1</f>
        <v>0</v>
      </c>
      <c r="ED35" s="11">
        <f ca="1">('Cumulative data'!ED35/VLOOKUP(ED$4,'Country populations'!$G$4:$J1029,4,FALSE))*$B$1</f>
        <v>0</v>
      </c>
      <c r="EE35" s="11">
        <f ca="1">('Cumulative data'!EE35/VLOOKUP(EE$4,'Country populations'!$G$4:$J1029,4,FALSE))*$B$1</f>
        <v>0</v>
      </c>
      <c r="EF35" s="11">
        <f ca="1">('Cumulative data'!EF35/VLOOKUP(EF$4,'Country populations'!$G$4:$J1029,4,FALSE))*$B$1</f>
        <v>0</v>
      </c>
      <c r="EG35" s="11">
        <f ca="1">('Cumulative data'!EG35/VLOOKUP(EG$4,'Country populations'!$G$4:$J1029,4,FALSE))*$B$1</f>
        <v>0</v>
      </c>
      <c r="EH35" s="11">
        <f ca="1">('Cumulative data'!EH35/VLOOKUP(EH$4,'Country populations'!$G$4:$J1029,4,FALSE))*$B$1</f>
        <v>0</v>
      </c>
      <c r="EI35" s="11">
        <f ca="1">('Cumulative data'!EI35/VLOOKUP(EI$4,'Country populations'!$G$4:$J1029,4,FALSE))*$B$1</f>
        <v>0</v>
      </c>
      <c r="EJ35" s="11">
        <f ca="1">('Cumulative data'!EJ35/VLOOKUP(EJ$4,'Country populations'!$G$4:$J1029,4,FALSE))*$B$1</f>
        <v>0</v>
      </c>
      <c r="EK35" s="11">
        <f ca="1">('Cumulative data'!EK35/VLOOKUP(EK$4,'Country populations'!$G$4:$J1029,4,FALSE))*$B$1</f>
        <v>0</v>
      </c>
      <c r="EL35" s="11">
        <f ca="1">('Cumulative data'!EL35/VLOOKUP(EL$4,'Country populations'!$G$4:$J1029,4,FALSE))*$B$1</f>
        <v>0</v>
      </c>
      <c r="EM35" s="11">
        <f ca="1">('Cumulative data'!EM35/VLOOKUP(EM$4,'Country populations'!$G$4:$J1029,4,FALSE))*$B$1</f>
        <v>0</v>
      </c>
      <c r="EN35" s="11">
        <f ca="1">('Cumulative data'!EN35/VLOOKUP(EN$4,'Country populations'!$G$4:$J1029,4,FALSE))*$B$1</f>
        <v>0</v>
      </c>
      <c r="EO35" s="11">
        <f ca="1">('Cumulative data'!EO35/VLOOKUP(EO$4,'Country populations'!$G$4:$J1029,4,FALSE))*$B$1</f>
        <v>0</v>
      </c>
      <c r="EP35" s="11">
        <f ca="1">('Cumulative data'!EP35/VLOOKUP(EP$4,'Country populations'!$G$4:$J1029,4,FALSE))*$B$1</f>
        <v>0</v>
      </c>
      <c r="EQ35" s="11">
        <f ca="1">('Cumulative data'!EQ35/VLOOKUP(EQ$4,'Country populations'!$G$4:$J1029,4,FALSE))*$B$1</f>
        <v>0</v>
      </c>
      <c r="ER35" s="11">
        <f ca="1">('Cumulative data'!ER35/VLOOKUP(ER$4,'Country populations'!$G$4:$J1029,4,FALSE))*$B$1</f>
        <v>0</v>
      </c>
      <c r="ES35" s="11">
        <f ca="1">('Cumulative data'!ES35/VLOOKUP(ES$4,'Country populations'!$G$4:$J1029,4,FALSE))*$B$1</f>
        <v>0</v>
      </c>
      <c r="ET35" s="11">
        <f ca="1">('Cumulative data'!ET35/VLOOKUP(ET$4,'Country populations'!$G$4:$J1029,4,FALSE))*$B$1</f>
        <v>0</v>
      </c>
      <c r="EU35" s="11">
        <f ca="1">('Cumulative data'!EU35/VLOOKUP(EU$4,'Country populations'!$G$4:$J1029,4,FALSE))*$B$1</f>
        <v>0</v>
      </c>
      <c r="EV35" s="11">
        <f ca="1">('Cumulative data'!EV35/VLOOKUP(EV$4,'Country populations'!$G$4:$J1029,4,FALSE))*$B$1</f>
        <v>0</v>
      </c>
      <c r="EW35" s="11">
        <f ca="1">('Cumulative data'!EW35/VLOOKUP(EW$4,'Country populations'!$G$4:$J1029,4,FALSE))*$B$1</f>
        <v>0</v>
      </c>
      <c r="EX35" s="11">
        <f ca="1">('Cumulative data'!EX35/VLOOKUP(EX$4,'Country populations'!$G$4:$J1029,4,FALSE))*$B$1</f>
        <v>0</v>
      </c>
      <c r="EY35" s="11">
        <f ca="1">('Cumulative data'!EY35/VLOOKUP(EY$4,'Country populations'!$G$4:$J1029,4,FALSE))*$B$1</f>
        <v>0</v>
      </c>
      <c r="EZ35" s="11">
        <f ca="1">('Cumulative data'!EZ35/VLOOKUP(EZ$4,'Country populations'!$G$4:$J1029,4,FALSE))*$B$1</f>
        <v>0</v>
      </c>
      <c r="FA35" s="11">
        <f ca="1">('Cumulative data'!FA35/VLOOKUP(FA$4,'Country populations'!$G$4:$J1029,4,FALSE))*$B$1</f>
        <v>0</v>
      </c>
      <c r="FB35" s="11">
        <f ca="1">('Cumulative data'!FB35/VLOOKUP(FB$4,'Country populations'!$G$4:$J1029,4,FALSE))*$B$1</f>
        <v>0</v>
      </c>
      <c r="FC35" s="11">
        <f ca="1">('Cumulative data'!FC35/VLOOKUP(FC$4,'Country populations'!$G$4:$J1029,4,FALSE))*$B$1</f>
        <v>0</v>
      </c>
      <c r="FD35" s="11">
        <f ca="1">('Cumulative data'!FD35/VLOOKUP(FD$4,'Country populations'!$G$4:$J1029,4,FALSE))*$B$1</f>
        <v>0</v>
      </c>
      <c r="FE35" s="11">
        <f ca="1">('Cumulative data'!FE35/VLOOKUP(FE$4,'Country populations'!$G$4:$J1029,4,FALSE))*$B$1</f>
        <v>0</v>
      </c>
      <c r="FF35" s="11">
        <f ca="1">('Cumulative data'!FF35/VLOOKUP(FF$4,'Country populations'!$G$4:$J1029,4,FALSE))*$B$1</f>
        <v>0</v>
      </c>
      <c r="FG35" s="11">
        <f ca="1">('Cumulative data'!FG35/VLOOKUP(FG$4,'Country populations'!$G$4:$J1029,4,FALSE))*$B$1</f>
        <v>0</v>
      </c>
      <c r="FH35" s="11">
        <f ca="1">('Cumulative data'!FH35/VLOOKUP(FH$4,'Country populations'!$G$4:$J1029,4,FALSE))*$B$1</f>
        <v>0</v>
      </c>
      <c r="FI35" s="11">
        <f ca="1">('Cumulative data'!FI35/VLOOKUP(FI$4,'Country populations'!$G$4:$J1029,4,FALSE))*$B$1</f>
        <v>0</v>
      </c>
      <c r="FJ35" s="11">
        <f ca="1">('Cumulative data'!FJ35/VLOOKUP(FJ$4,'Country populations'!$G$4:$J1029,4,FALSE))*$B$1</f>
        <v>0</v>
      </c>
      <c r="FK35" s="11">
        <f ca="1">('Cumulative data'!FK35/VLOOKUP(FK$4,'Country populations'!$G$4:$J1029,4,FALSE))*$B$1</f>
        <v>0</v>
      </c>
      <c r="FL35" s="11">
        <f ca="1">('Cumulative data'!FL35/VLOOKUP(FL$4,'Country populations'!$G$4:$J1029,4,FALSE))*$B$1</f>
        <v>0</v>
      </c>
      <c r="FM35" s="11">
        <f ca="1">('Cumulative data'!FM35/VLOOKUP(FM$4,'Country populations'!$G$4:$J1029,4,FALSE))*$B$1</f>
        <v>0</v>
      </c>
      <c r="FN35" s="11">
        <f ca="1">('Cumulative data'!FN35/VLOOKUP(FN$4,'Country populations'!$G$4:$J1029,4,FALSE))*$B$1</f>
        <v>0</v>
      </c>
      <c r="FO35" s="11">
        <f ca="1">('Cumulative data'!FO35/VLOOKUP(FO$4,'Country populations'!$G$4:$J1029,4,FALSE))*$B$1</f>
        <v>0</v>
      </c>
      <c r="FP35" s="11">
        <f ca="1">('Cumulative data'!FP35/VLOOKUP(FP$4,'Country populations'!$G$4:$J1029,4,FALSE))*$B$1</f>
        <v>0</v>
      </c>
      <c r="FQ35" s="11">
        <f ca="1">('Cumulative data'!FQ35/VLOOKUP(FQ$4,'Country populations'!$G$4:$J1029,4,FALSE))*$B$1</f>
        <v>0</v>
      </c>
      <c r="FR35" s="11">
        <f ca="1">('Cumulative data'!FR35/VLOOKUP(FR$4,'Country populations'!$G$4:$J1029,4,FALSE))*$B$1</f>
        <v>0</v>
      </c>
      <c r="FS35" s="11">
        <f ca="1">('Cumulative data'!FS35/VLOOKUP(FS$4,'Country populations'!$G$4:$J1029,4,FALSE))*$B$1</f>
        <v>0</v>
      </c>
      <c r="FT35" s="11">
        <f ca="1">('Cumulative data'!FT35/VLOOKUP(FT$4,'Country populations'!$G$4:$J1029,4,FALSE))*$B$1</f>
        <v>3.4320849421803516E-2</v>
      </c>
      <c r="FU35" s="11">
        <f ca="1">('Cumulative data'!FU35/VLOOKUP(FU$4,'Country populations'!$G$4:$J1029,4,FALSE))*$B$1</f>
        <v>0</v>
      </c>
      <c r="FV35" s="11">
        <f ca="1">('Cumulative data'!FV35/VLOOKUP(FV$4,'Country populations'!$G$4:$J1029,4,FALSE))*$B$1</f>
        <v>0</v>
      </c>
      <c r="FW35" s="11">
        <f ca="1">('Cumulative data'!FW35/VLOOKUP(FW$4,'Country populations'!$G$4:$J1029,4,FALSE))*$B$1</f>
        <v>0</v>
      </c>
      <c r="FX35" s="11">
        <f ca="1">('Cumulative data'!FX35/VLOOKUP(FX$4,'Country populations'!$G$4:$J1029,4,FALSE))*$B$1</f>
        <v>0</v>
      </c>
      <c r="FY35" s="11">
        <f ca="1">('Cumulative data'!FY35/VLOOKUP(FY$4,'Country populations'!$G$4:$J1029,4,FALSE))*$B$1</f>
        <v>0</v>
      </c>
      <c r="FZ35" s="11">
        <f ca="1">('Cumulative data'!FZ35/VLOOKUP(FZ$4,'Country populations'!$G$4:$J1029,4,FALSE))*$B$1</f>
        <v>0</v>
      </c>
      <c r="GA35" s="11">
        <f ca="1">('Cumulative data'!GA35/VLOOKUP(GA$4,'Country populations'!$G$4:$J1029,4,FALSE))*$B$1</f>
        <v>0</v>
      </c>
      <c r="GB35" s="11">
        <f ca="1">('Cumulative data'!GB35/VLOOKUP(GB$4,'Country populations'!$G$4:$J1029,4,FALSE))*$B$1</f>
        <v>0</v>
      </c>
      <c r="GC35" s="11">
        <f ca="1">('Cumulative data'!GC35/VLOOKUP(GC$4,'Country populations'!$G$4:$J1029,4,FALSE))*$B$1</f>
        <v>0</v>
      </c>
      <c r="GD35" s="11">
        <f ca="1">('Cumulative data'!GD35/VLOOKUP(GD$4,'Country populations'!$G$4:$J1029,4,FALSE))*$B$1</f>
        <v>0</v>
      </c>
      <c r="GE35" s="11">
        <f ca="1">('Cumulative data'!GE35/VLOOKUP(GE$4,'Country populations'!$G$4:$J1029,4,FALSE))*$B$1</f>
        <v>0</v>
      </c>
      <c r="GF35" s="11">
        <f ca="1">('Cumulative data'!GF35/VLOOKUP(GF$4,'Country populations'!$G$4:$J1029,4,FALSE))*$B$1</f>
        <v>0</v>
      </c>
      <c r="GG35" s="11">
        <f ca="1">('Cumulative data'!GG35/VLOOKUP(GG$4,'Country populations'!$G$4:$J1029,4,FALSE))*$B$1</f>
        <v>0</v>
      </c>
      <c r="GH35" s="11">
        <f ca="1">('Cumulative data'!GH35/VLOOKUP(GH$4,'Country populations'!$G$4:$J1029,4,FALSE))*$B$1</f>
        <v>0</v>
      </c>
      <c r="GI35" s="11">
        <f ca="1">('Cumulative data'!GI35/VLOOKUP(GI$4,'Country populations'!$G$4:$J1029,4,FALSE))*$B$1</f>
        <v>0</v>
      </c>
      <c r="GJ35" s="11">
        <f ca="1">('Cumulative data'!GJ35/VLOOKUP(GJ$4,'Country populations'!$G$4:$J1029,4,FALSE))*$B$1</f>
        <v>0</v>
      </c>
      <c r="GK35" s="11">
        <f ca="1">('Cumulative data'!GK35/VLOOKUP(GK$4,'Country populations'!$G$4:$J1029,4,FALSE))*$B$1</f>
        <v>0</v>
      </c>
      <c r="GL35" s="11">
        <f ca="1">('Cumulative data'!GL35/VLOOKUP(GL$4,'Country populations'!$G$4:$J1029,4,FALSE))*$B$1</f>
        <v>0</v>
      </c>
      <c r="GM35" s="11">
        <f ca="1">('Cumulative data'!GM35/VLOOKUP(GM$4,'Country populations'!$G$4:$J1029,4,FALSE))*$B$1</f>
        <v>0</v>
      </c>
      <c r="GN35" s="11">
        <f ca="1">('Cumulative data'!GN35/VLOOKUP(GN$4,'Country populations'!$G$4:$J1029,4,FALSE))*$B$1</f>
        <v>0</v>
      </c>
      <c r="GO35" s="11">
        <f ca="1">('Cumulative data'!GO35/VLOOKUP(GO$4,'Country populations'!$G$4:$J1029,4,FALSE))*$B$1</f>
        <v>0</v>
      </c>
      <c r="GP35" s="11">
        <f ca="1">('Cumulative data'!GP35/VLOOKUP(GP$4,'Country populations'!$G$4:$J1029,4,FALSE))*$B$1</f>
        <v>0</v>
      </c>
      <c r="GQ35" s="11">
        <f ca="1">('Cumulative data'!GQ35/VLOOKUP(GQ$4,'Country populations'!$G$4:$J1029,4,FALSE))*$B$1</f>
        <v>0</v>
      </c>
      <c r="GR35" s="11">
        <f ca="1">('Cumulative data'!GR35/VLOOKUP(GR$4,'Country populations'!$G$4:$J1029,4,FALSE))*$B$1</f>
        <v>0</v>
      </c>
      <c r="GS35" s="11">
        <f ca="1">('Cumulative data'!GS35/VLOOKUP(GS$4,'Country populations'!$G$4:$J1029,4,FALSE))*$B$1</f>
        <v>0</v>
      </c>
      <c r="GT35" s="11">
        <f ca="1">('Cumulative data'!GT35/VLOOKUP(GT$4,'Country populations'!$G$4:$J1029,4,FALSE))*$B$1</f>
        <v>0</v>
      </c>
      <c r="GU35" s="11">
        <f ca="1">('Cumulative data'!GU35/VLOOKUP(GU$4,'Country populations'!$G$4:$J1029,4,FALSE))*$B$1</f>
        <v>0</v>
      </c>
      <c r="GV35" s="11">
        <f ca="1">('Cumulative data'!GV35/VLOOKUP(GV$4,'Country populations'!$G$4:$J1029,4,FALSE))*$B$1</f>
        <v>0</v>
      </c>
      <c r="GW35" s="11">
        <f ca="1">('Cumulative data'!GW35/VLOOKUP(GW$4,'Country populations'!$G$4:$J1029,4,FALSE))*$B$1</f>
        <v>0</v>
      </c>
      <c r="GX35" s="11">
        <f ca="1">('Cumulative data'!GX35/VLOOKUP(GX$4,'Country populations'!$G$4:$J1029,4,FALSE))*$B$1</f>
        <v>0</v>
      </c>
      <c r="GY35" s="11">
        <f ca="1">('Cumulative data'!GY35/VLOOKUP(GY$4,'Country populations'!$G$4:$J1029,4,FALSE))*$B$1</f>
        <v>0</v>
      </c>
      <c r="GZ35" s="11">
        <f ca="1">('Cumulative data'!GZ35/VLOOKUP(GZ$4,'Country populations'!$G$4:$J1030,4,FALSE))*$B$1</f>
        <v>1.0096099682888169</v>
      </c>
      <c r="HB35" s="8">
        <f>'Cumulative data'!HB35</f>
        <v>43860</v>
      </c>
      <c r="HC35" s="11">
        <f ca="1">('Cumulative data'!HC35/VLOOKUP(HC$4,'Country populations'!$G$4:$J1029,4,FALSE))*$B$1</f>
        <v>0</v>
      </c>
      <c r="HD35" s="11">
        <f ca="1">('Cumulative data'!HD35/VLOOKUP(HD$4,'Country populations'!$G$4:$J1029,4,FALSE))*$B$1</f>
        <v>0</v>
      </c>
      <c r="HE35" s="11">
        <f ca="1">('Cumulative data'!HE35/VLOOKUP(HE$4,'Country populations'!$G$4:$J1029,4,FALSE))*$B$1</f>
        <v>0</v>
      </c>
      <c r="HF35" s="11">
        <f ca="1">('Cumulative data'!HF35/VLOOKUP(HF$4,'Country populations'!$G$4:$J1029,4,FALSE))*$B$1</f>
        <v>0</v>
      </c>
      <c r="HG35" s="11">
        <f ca="1">('Cumulative data'!HG35/VLOOKUP(HG$4,'Country populations'!$G$4:$J1029,4,FALSE))*$B$1</f>
        <v>0</v>
      </c>
      <c r="HH35" s="11">
        <f ca="1">('Cumulative data'!HH35/VLOOKUP(HH$4,'Country populations'!$G$4:$J1029,4,FALSE))*$B$1</f>
        <v>0</v>
      </c>
      <c r="HI35" s="11">
        <f ca="1">('Cumulative data'!HI35/VLOOKUP(HI$4,'Country populations'!$G$4:$J1029,4,FALSE))*$B$1</f>
        <v>0.11811102065489819</v>
      </c>
      <c r="HJ35" s="11">
        <f ca="1">('Cumulative data'!HJ35/VLOOKUP(HJ$4,'Country populations'!$G$4:$J1029,4,FALSE))*$B$1</f>
        <v>0</v>
      </c>
      <c r="HK35" s="11">
        <f ca="1">('Cumulative data'!HK35/VLOOKUP(HK$4,'Country populations'!$G$4:$J1029,4,FALSE))*$B$1</f>
        <v>0</v>
      </c>
      <c r="HL35" s="11">
        <f ca="1">('Cumulative data'!HL35/VLOOKUP(HL$4,'Country populations'!$G$4:$J1029,4,FALSE))*$B$1</f>
        <v>0</v>
      </c>
      <c r="HM35" s="11">
        <f ca="1">('Cumulative data'!HM35/VLOOKUP(HM$4,'Country populations'!$G$4:$J1029,4,FALSE))*$B$1</f>
        <v>0</v>
      </c>
      <c r="HN35" s="11">
        <f ca="1">('Cumulative data'!HN35/VLOOKUP(HN$4,'Country populations'!$G$4:$J1029,4,FALSE))*$B$1</f>
        <v>0</v>
      </c>
      <c r="HO35" s="11">
        <f ca="1">('Cumulative data'!HO35/VLOOKUP(HO$4,'Country populations'!$G$4:$J1029,4,FALSE))*$B$1</f>
        <v>0</v>
      </c>
      <c r="HP35" s="11">
        <f ca="1">('Cumulative data'!HP35/VLOOKUP(HP$4,'Country populations'!$G$4:$J1029,4,FALSE))*$B$1</f>
        <v>0</v>
      </c>
      <c r="HQ35" s="11">
        <f ca="1">('Cumulative data'!HQ35/VLOOKUP(HQ$4,'Country populations'!$G$4:$J1029,4,FALSE))*$B$1</f>
        <v>0</v>
      </c>
      <c r="HR35" s="11">
        <f ca="1">('Cumulative data'!HR35/VLOOKUP(HR$4,'Country populations'!$G$4:$J1029,4,FALSE))*$B$1</f>
        <v>0</v>
      </c>
      <c r="HS35" s="11">
        <f ca="1">('Cumulative data'!HS35/VLOOKUP(HS$4,'Country populations'!$G$4:$J1029,4,FALSE))*$B$1</f>
        <v>0</v>
      </c>
      <c r="HT35" s="11">
        <f ca="1">('Cumulative data'!HT35/VLOOKUP(HT$4,'Country populations'!$G$4:$J1029,4,FALSE))*$B$1</f>
        <v>0</v>
      </c>
      <c r="HU35" s="11">
        <f ca="1">('Cumulative data'!HU35/VLOOKUP(HU$4,'Country populations'!$G$4:$J1029,4,FALSE))*$B$1</f>
        <v>0</v>
      </c>
      <c r="HV35" s="11">
        <f ca="1">('Cumulative data'!HV35/VLOOKUP(HV$4,'Country populations'!$G$4:$J1029,4,FALSE))*$B$1</f>
        <v>0</v>
      </c>
      <c r="HW35" s="11">
        <f ca="1">('Cumulative data'!HW35/VLOOKUP(HW$4,'Country populations'!$G$4:$J1029,4,FALSE))*$B$1</f>
        <v>0</v>
      </c>
      <c r="HX35" s="11">
        <f ca="1">('Cumulative data'!HX35/VLOOKUP(HX$4,'Country populations'!$G$4:$J1029,4,FALSE))*$B$1</f>
        <v>0</v>
      </c>
      <c r="HY35" s="11">
        <f ca="1">('Cumulative data'!HY35/VLOOKUP(HY$4,'Country populations'!$G$4:$J1029,4,FALSE))*$B$1</f>
        <v>0</v>
      </c>
      <c r="HZ35" s="11">
        <f ca="1">('Cumulative data'!HZ35/VLOOKUP(HZ$4,'Country populations'!$G$4:$J1029,4,FALSE))*$B$1</f>
        <v>0</v>
      </c>
      <c r="IA35" s="11">
        <f ca="1">('Cumulative data'!IA35/VLOOKUP(IA$4,'Country populations'!$G$4:$J1029,4,FALSE))*$B$1</f>
        <v>0</v>
      </c>
      <c r="IB35" s="11">
        <f ca="1">('Cumulative data'!IB35/VLOOKUP(IB$4,'Country populations'!$G$4:$J1029,4,FALSE))*$B$1</f>
        <v>0</v>
      </c>
      <c r="IC35" s="11">
        <f ca="1">('Cumulative data'!IC35/VLOOKUP(IC$4,'Country populations'!$G$4:$J1029,4,FALSE))*$B$1</f>
        <v>0</v>
      </c>
      <c r="ID35" s="11">
        <f ca="1">('Cumulative data'!ID35/VLOOKUP(ID$4,'Country populations'!$G$4:$J1029,4,FALSE))*$B$1</f>
        <v>0</v>
      </c>
      <c r="IE35" s="11">
        <f ca="1">('Cumulative data'!IE35/VLOOKUP(IE$4,'Country populations'!$G$4:$J1029,4,FALSE))*$B$1</f>
        <v>0</v>
      </c>
      <c r="IF35" s="11">
        <f ca="1">('Cumulative data'!IF35/VLOOKUP(IF$4,'Country populations'!$G$4:$J1029,4,FALSE))*$B$1</f>
        <v>0</v>
      </c>
      <c r="IG35" s="11">
        <f ca="1">('Cumulative data'!IG35/VLOOKUP(IG$4,'Country populations'!$G$4:$J1029,4,FALSE))*$B$1</f>
        <v>0</v>
      </c>
      <c r="IH35" s="11">
        <f ca="1">('Cumulative data'!IH35/VLOOKUP(IH$4,'Country populations'!$G$4:$J1029,4,FALSE))*$B$1</f>
        <v>0</v>
      </c>
      <c r="II35" s="11">
        <f ca="1">('Cumulative data'!II35/VLOOKUP(II$4,'Country populations'!$G$4:$J1029,4,FALSE))*$B$1</f>
        <v>0</v>
      </c>
      <c r="IJ35" s="11">
        <f ca="1">('Cumulative data'!IJ35/VLOOKUP(IJ$4,'Country populations'!$G$4:$J1029,4,FALSE))*$B$1</f>
        <v>0</v>
      </c>
      <c r="IK35" s="11">
        <f ca="1">('Cumulative data'!IK35/VLOOKUP(IK$4,'Country populations'!$G$4:$J1029,4,FALSE))*$B$1</f>
        <v>0</v>
      </c>
      <c r="IL35" s="11">
        <f ca="1">('Cumulative data'!IL35/VLOOKUP(IL$4,'Country populations'!$G$4:$J1029,4,FALSE))*$B$1</f>
        <v>0</v>
      </c>
      <c r="IM35" s="11">
        <f ca="1">('Cumulative data'!IM35/VLOOKUP(IM$4,'Country populations'!$G$4:$J1029,4,FALSE))*$B$1</f>
        <v>0</v>
      </c>
      <c r="IN35" s="11">
        <f ca="1">('Cumulative data'!IN35/VLOOKUP(IN$4,'Country populations'!$G$4:$J1029,4,FALSE))*$B$1</f>
        <v>0</v>
      </c>
      <c r="IO35" s="11">
        <f ca="1">('Cumulative data'!IO35/VLOOKUP(IO$4,'Country populations'!$G$4:$J1029,4,FALSE))*$B$1</f>
        <v>0</v>
      </c>
      <c r="IP35" s="11">
        <f ca="1">('Cumulative data'!IP35/VLOOKUP(IP$4,'Country populations'!$G$4:$J1029,4,FALSE))*$B$1</f>
        <v>0</v>
      </c>
      <c r="IQ35" s="11">
        <f ca="1">('Cumulative data'!IQ35/VLOOKUP(IQ$4,'Country populations'!$G$4:$J1029,4,FALSE))*$B$1</f>
        <v>0</v>
      </c>
      <c r="IR35" s="11">
        <f ca="1">('Cumulative data'!IR35/VLOOKUP(IR$4,'Country populations'!$G$4:$J1029,4,FALSE))*$B$1</f>
        <v>0</v>
      </c>
      <c r="IS35" s="11">
        <f ca="1">('Cumulative data'!IS35/VLOOKUP(IS$4,'Country populations'!$G$4:$J1029,4,FALSE))*$B$1</f>
        <v>0</v>
      </c>
      <c r="IT35" s="11">
        <f ca="1">('Cumulative data'!IT35/VLOOKUP(IT$4,'Country populations'!$G$4:$J1029,4,FALSE))*$B$1</f>
        <v>0</v>
      </c>
      <c r="IU35" s="11">
        <f ca="1">('Cumulative data'!IU35/VLOOKUP(IU$4,'Country populations'!$G$4:$J1029,4,FALSE))*$B$1</f>
        <v>0</v>
      </c>
      <c r="IV35" s="11">
        <f ca="1">('Cumulative data'!IV35/VLOOKUP(IV$4,'Country populations'!$G$4:$J1029,4,FALSE))*$B$1</f>
        <v>0</v>
      </c>
      <c r="IW35" s="11">
        <f ca="1">('Cumulative data'!IW35/VLOOKUP(IW$4,'Country populations'!$G$4:$J1029,4,FALSE))*$B$1</f>
        <v>0</v>
      </c>
      <c r="IX35" s="11">
        <f ca="1">('Cumulative data'!IX35/VLOOKUP(IX$4,'Country populations'!$G$4:$J1029,4,FALSE))*$B$1</f>
        <v>0</v>
      </c>
      <c r="IY35" s="11">
        <f ca="1">('Cumulative data'!IY35/VLOOKUP(IY$4,'Country populations'!$G$4:$J1029,4,FALSE))*$B$1</f>
        <v>0</v>
      </c>
      <c r="IZ35" s="11">
        <f ca="1">('Cumulative data'!IZ35/VLOOKUP(IZ$4,'Country populations'!$G$4:$J1029,4,FALSE))*$B$1</f>
        <v>0</v>
      </c>
      <c r="JA35" s="11">
        <f ca="1">('Cumulative data'!JA35/VLOOKUP(JA$4,'Country populations'!$G$4:$J1029,4,FALSE))*$B$1</f>
        <v>0</v>
      </c>
      <c r="JB35" s="11">
        <f ca="1">('Cumulative data'!JB35/VLOOKUP(JB$4,'Country populations'!$G$4:$J1029,4,FALSE))*$B$1</f>
        <v>0</v>
      </c>
      <c r="JC35" s="11">
        <f ca="1">('Cumulative data'!JC35/VLOOKUP(JC$4,'Country populations'!$G$4:$J1029,4,FALSE))*$B$1</f>
        <v>0</v>
      </c>
      <c r="JD35" s="11">
        <f ca="1">('Cumulative data'!JD35/VLOOKUP(JD$4,'Country populations'!$G$4:$J1029,4,FALSE))*$B$1</f>
        <v>0</v>
      </c>
      <c r="JE35" s="11">
        <f ca="1">('Cumulative data'!JE35/VLOOKUP(JE$4,'Country populations'!$G$4:$J1029,4,FALSE))*$B$1</f>
        <v>0</v>
      </c>
      <c r="JF35" s="11">
        <f ca="1">('Cumulative data'!JF35/VLOOKUP(JF$4,'Country populations'!$G$4:$J1029,4,FALSE))*$B$1</f>
        <v>0</v>
      </c>
      <c r="JG35" s="11">
        <f ca="1">('Cumulative data'!JG35/VLOOKUP(JG$4,'Country populations'!$G$4:$J1029,4,FALSE))*$B$1</f>
        <v>0</v>
      </c>
      <c r="JH35" s="11">
        <f ca="1">('Cumulative data'!JH35/VLOOKUP(JH$4,'Country populations'!$G$4:$J1029,4,FALSE))*$B$1</f>
        <v>0</v>
      </c>
      <c r="JI35" s="11">
        <f ca="1">('Cumulative data'!JI35/VLOOKUP(JI$4,'Country populations'!$G$4:$J1029,4,FALSE))*$B$1</f>
        <v>0</v>
      </c>
      <c r="JJ35" s="11">
        <f ca="1">('Cumulative data'!JJ35/VLOOKUP(JJ$4,'Country populations'!$G$4:$J1029,4,FALSE))*$B$1</f>
        <v>0</v>
      </c>
      <c r="JK35" s="11">
        <f ca="1">('Cumulative data'!JK35/VLOOKUP(JK$4,'Country populations'!$G$4:$J1029,4,FALSE))*$B$1</f>
        <v>0</v>
      </c>
      <c r="JL35" s="11">
        <f ca="1">('Cumulative data'!JL35/VLOOKUP(JL$4,'Country populations'!$G$4:$J1029,4,FALSE))*$B$1</f>
        <v>0</v>
      </c>
      <c r="JM35" s="11">
        <f ca="1">('Cumulative data'!JM35/VLOOKUP(JM$4,'Country populations'!$G$4:$J1029,4,FALSE))*$B$1</f>
        <v>0</v>
      </c>
      <c r="JN35" s="11">
        <f ca="1">('Cumulative data'!JN35/VLOOKUP(JN$4,'Country populations'!$G$4:$J1029,4,FALSE))*$B$1</f>
        <v>0</v>
      </c>
      <c r="JO35" s="11">
        <f ca="1">('Cumulative data'!JO35/VLOOKUP(JO$4,'Country populations'!$G$4:$J1029,4,FALSE))*$B$1</f>
        <v>0</v>
      </c>
      <c r="JP35" s="11">
        <f ca="1">('Cumulative data'!JP35/VLOOKUP(JP$4,'Country populations'!$G$4:$J1029,4,FALSE))*$B$1</f>
        <v>0</v>
      </c>
      <c r="JQ35" s="11">
        <f ca="1">('Cumulative data'!JQ35/VLOOKUP(JQ$4,'Country populations'!$G$4:$J1029,4,FALSE))*$B$1</f>
        <v>0</v>
      </c>
      <c r="JR35" s="11">
        <f ca="1">('Cumulative data'!JR35/VLOOKUP(JR$4,'Country populations'!$G$4:$J1029,4,FALSE))*$B$1</f>
        <v>0</v>
      </c>
      <c r="JS35" s="11">
        <f ca="1">('Cumulative data'!JS35/VLOOKUP(JS$4,'Country populations'!$G$4:$J1029,4,FALSE))*$B$1</f>
        <v>0</v>
      </c>
      <c r="JT35" s="11">
        <f ca="1">('Cumulative data'!JT35/VLOOKUP(JT$4,'Country populations'!$G$4:$J1029,4,FALSE))*$B$1</f>
        <v>0</v>
      </c>
      <c r="JU35" s="11">
        <f ca="1">('Cumulative data'!JU35/VLOOKUP(JU$4,'Country populations'!$G$4:$J1029,4,FALSE))*$B$1</f>
        <v>0</v>
      </c>
      <c r="JV35" s="11">
        <f ca="1">('Cumulative data'!JV35/VLOOKUP(JV$4,'Country populations'!$G$4:$J1029,4,FALSE))*$B$1</f>
        <v>0</v>
      </c>
      <c r="JW35" s="11">
        <f ca="1">('Cumulative data'!JW35/VLOOKUP(JW$4,'Country populations'!$G$4:$J1029,4,FALSE))*$B$1</f>
        <v>0</v>
      </c>
      <c r="JX35" s="11">
        <f ca="1">('Cumulative data'!JX35/VLOOKUP(JX$4,'Country populations'!$G$4:$J1029,4,FALSE))*$B$1</f>
        <v>0</v>
      </c>
      <c r="JY35" s="11">
        <f ca="1">('Cumulative data'!JY35/VLOOKUP(JY$4,'Country populations'!$G$4:$J1029,4,FALSE))*$B$1</f>
        <v>0</v>
      </c>
      <c r="JZ35" s="11">
        <f ca="1">('Cumulative data'!JZ35/VLOOKUP(JZ$4,'Country populations'!$G$4:$J1029,4,FALSE))*$B$1</f>
        <v>0</v>
      </c>
      <c r="KA35" s="11">
        <f ca="1">('Cumulative data'!KA35/VLOOKUP(KA$4,'Country populations'!$G$4:$J1029,4,FALSE))*$B$1</f>
        <v>0</v>
      </c>
      <c r="KB35" s="11">
        <f ca="1">('Cumulative data'!KB35/VLOOKUP(KB$4,'Country populations'!$G$4:$J1029,4,FALSE))*$B$1</f>
        <v>0</v>
      </c>
      <c r="KC35" s="11">
        <f ca="1">('Cumulative data'!KC35/VLOOKUP(KC$4,'Country populations'!$G$4:$J1029,4,FALSE))*$B$1</f>
        <v>0</v>
      </c>
      <c r="KD35" s="11">
        <f ca="1">('Cumulative data'!KD35/VLOOKUP(KD$4,'Country populations'!$G$4:$J1029,4,FALSE))*$B$1</f>
        <v>0</v>
      </c>
      <c r="KE35" s="11">
        <f ca="1">('Cumulative data'!KE35/VLOOKUP(KE$4,'Country populations'!$G$4:$J1029,4,FALSE))*$B$1</f>
        <v>0</v>
      </c>
      <c r="KF35" s="11">
        <f ca="1">('Cumulative data'!KF35/VLOOKUP(KF$4,'Country populations'!$G$4:$J1029,4,FALSE))*$B$1</f>
        <v>0</v>
      </c>
      <c r="KG35" s="11" t="e">
        <f ca="1">('Cumulative data'!KG35/VLOOKUP(KG$4,'Country populations'!$G$4:$J1029,4,FALSE))*$B$1</f>
        <v>#N/A</v>
      </c>
      <c r="KH35" s="11">
        <f ca="1">('Cumulative data'!KH35/VLOOKUP(KH$4,'Country populations'!$G$4:$J1029,4,FALSE))*$B$1</f>
        <v>0</v>
      </c>
      <c r="KI35" s="11">
        <f ca="1">('Cumulative data'!KI35/VLOOKUP(KI$4,'Country populations'!$G$4:$J1029,4,FALSE))*$B$1</f>
        <v>0</v>
      </c>
      <c r="KJ35" s="11">
        <f ca="1">('Cumulative data'!KJ35/VLOOKUP(KJ$4,'Country populations'!$G$4:$J1029,4,FALSE))*$B$1</f>
        <v>0</v>
      </c>
      <c r="KK35" s="11">
        <f ca="1">('Cumulative data'!KK35/VLOOKUP(KK$4,'Country populations'!$G$4:$J1029,4,FALSE))*$B$1</f>
        <v>0</v>
      </c>
      <c r="KL35" s="11">
        <f ca="1">('Cumulative data'!KL35/VLOOKUP(KL$4,'Country populations'!$G$4:$J1029,4,FALSE))*$B$1</f>
        <v>0</v>
      </c>
      <c r="KM35" s="11">
        <f ca="1">('Cumulative data'!KM35/VLOOKUP(KM$4,'Country populations'!$G$4:$J1029,4,FALSE))*$B$1</f>
        <v>0</v>
      </c>
      <c r="KN35" s="11">
        <f ca="1">('Cumulative data'!KN35/VLOOKUP(KN$4,'Country populations'!$G$4:$J1029,4,FALSE))*$B$1</f>
        <v>0</v>
      </c>
      <c r="KO35" s="11">
        <f ca="1">('Cumulative data'!KO35/VLOOKUP(KO$4,'Country populations'!$G$4:$J1029,4,FALSE))*$B$1</f>
        <v>0</v>
      </c>
      <c r="KP35" s="11">
        <f ca="1">('Cumulative data'!KP35/VLOOKUP(KP$4,'Country populations'!$G$4:$J1029,4,FALSE))*$B$1</f>
        <v>0</v>
      </c>
      <c r="KQ35" s="11">
        <f ca="1">('Cumulative data'!KQ35/VLOOKUP(KQ$4,'Country populations'!$G$4:$J1029,4,FALSE))*$B$1</f>
        <v>0</v>
      </c>
      <c r="KR35" s="11">
        <f ca="1">('Cumulative data'!KR35/VLOOKUP(KR$4,'Country populations'!$G$4:$J1029,4,FALSE))*$B$1</f>
        <v>0</v>
      </c>
      <c r="KS35" s="11">
        <f ca="1">('Cumulative data'!KS35/VLOOKUP(KS$4,'Country populations'!$G$4:$J1029,4,FALSE))*$B$1</f>
        <v>0</v>
      </c>
      <c r="KT35" s="11">
        <f ca="1">('Cumulative data'!KT35/VLOOKUP(KT$4,'Country populations'!$G$4:$J1029,4,FALSE))*$B$1</f>
        <v>0</v>
      </c>
      <c r="KU35" s="11">
        <f ca="1">('Cumulative data'!KU35/VLOOKUP(KU$4,'Country populations'!$G$4:$J1029,4,FALSE))*$B$1</f>
        <v>0</v>
      </c>
      <c r="KV35" s="11">
        <f ca="1">('Cumulative data'!KV35/VLOOKUP(KV$4,'Country populations'!$G$4:$J1029,4,FALSE))*$B$1</f>
        <v>0</v>
      </c>
      <c r="KW35" s="11">
        <f ca="1">('Cumulative data'!KW35/VLOOKUP(KW$4,'Country populations'!$G$4:$J1029,4,FALSE))*$B$1</f>
        <v>0</v>
      </c>
      <c r="KX35" s="11">
        <f ca="1">('Cumulative data'!KX35/VLOOKUP(KX$4,'Country populations'!$G$4:$J1029,4,FALSE))*$B$1</f>
        <v>0</v>
      </c>
      <c r="KY35" s="11">
        <f ca="1">('Cumulative data'!KY35/VLOOKUP(KY$4,'Country populations'!$G$4:$J1029,4,FALSE))*$B$1</f>
        <v>0</v>
      </c>
      <c r="KZ35" s="11">
        <f ca="1">('Cumulative data'!KZ35/VLOOKUP(KZ$4,'Country populations'!$G$4:$J1029,4,FALSE))*$B$1</f>
        <v>0</v>
      </c>
      <c r="LA35" s="11">
        <f ca="1">('Cumulative data'!LA35/VLOOKUP(LA$4,'Country populations'!$G$4:$J1029,4,FALSE))*$B$1</f>
        <v>0</v>
      </c>
      <c r="LB35" s="11">
        <f ca="1">('Cumulative data'!LB35/VLOOKUP(LB$4,'Country populations'!$G$4:$J1029,4,FALSE))*$B$1</f>
        <v>0</v>
      </c>
      <c r="LC35" s="11">
        <f ca="1">('Cumulative data'!LC35/VLOOKUP(LC$4,'Country populations'!$G$4:$J1029,4,FALSE))*$B$1</f>
        <v>0</v>
      </c>
      <c r="LD35" s="11">
        <f ca="1">('Cumulative data'!LD35/VLOOKUP(LD$4,'Country populations'!$G$4:$J1029,4,FALSE))*$B$1</f>
        <v>0</v>
      </c>
      <c r="LE35" s="11">
        <f ca="1">('Cumulative data'!LE35/VLOOKUP(LE$4,'Country populations'!$G$4:$J1029,4,FALSE))*$B$1</f>
        <v>0</v>
      </c>
      <c r="LF35" s="11">
        <f ca="1">('Cumulative data'!LF35/VLOOKUP(LF$4,'Country populations'!$G$4:$J1029,4,FALSE))*$B$1</f>
        <v>0</v>
      </c>
      <c r="LG35" s="11">
        <f ca="1">('Cumulative data'!LG35/VLOOKUP(LG$4,'Country populations'!$G$4:$J1029,4,FALSE))*$B$1</f>
        <v>0</v>
      </c>
      <c r="LH35" s="11">
        <f ca="1">('Cumulative data'!LH35/VLOOKUP(LH$4,'Country populations'!$G$4:$J1029,4,FALSE))*$B$1</f>
        <v>0</v>
      </c>
      <c r="LI35" s="11">
        <f ca="1">('Cumulative data'!LI35/VLOOKUP(LI$4,'Country populations'!$G$4:$J1029,4,FALSE))*$B$1</f>
        <v>0</v>
      </c>
      <c r="LJ35" s="11">
        <f ca="1">('Cumulative data'!LJ35/VLOOKUP(LJ$4,'Country populations'!$G$4:$J1029,4,FALSE))*$B$1</f>
        <v>0</v>
      </c>
      <c r="LK35" s="11">
        <f ca="1">('Cumulative data'!LK35/VLOOKUP(LK$4,'Country populations'!$G$4:$J1029,4,FALSE))*$B$1</f>
        <v>0</v>
      </c>
      <c r="LL35" s="11">
        <f ca="1">('Cumulative data'!LL35/VLOOKUP(LL$4,'Country populations'!$G$4:$J1029,4,FALSE))*$B$1</f>
        <v>0</v>
      </c>
      <c r="LM35" s="11">
        <f ca="1">('Cumulative data'!LM35/VLOOKUP(LM$4,'Country populations'!$G$4:$J1029,4,FALSE))*$B$1</f>
        <v>0</v>
      </c>
      <c r="LN35" s="11">
        <f ca="1">('Cumulative data'!LN35/VLOOKUP(LN$4,'Country populations'!$G$4:$J1029,4,FALSE))*$B$1</f>
        <v>0</v>
      </c>
      <c r="LO35" s="11">
        <f ca="1">('Cumulative data'!LO35/VLOOKUP(LO$4,'Country populations'!$G$4:$J1029,4,FALSE))*$B$1</f>
        <v>0</v>
      </c>
      <c r="LP35" s="11">
        <f ca="1">('Cumulative data'!LP35/VLOOKUP(LP$4,'Country populations'!$G$4:$J1029,4,FALSE))*$B$1</f>
        <v>0</v>
      </c>
      <c r="LQ35" s="11">
        <f ca="1">('Cumulative data'!LQ35/VLOOKUP(LQ$4,'Country populations'!$G$4:$J1029,4,FALSE))*$B$1</f>
        <v>0</v>
      </c>
      <c r="LR35" s="11">
        <f ca="1">('Cumulative data'!LR35/VLOOKUP(LR$4,'Country populations'!$G$4:$J1029,4,FALSE))*$B$1</f>
        <v>0</v>
      </c>
      <c r="LS35" s="11">
        <f ca="1">('Cumulative data'!LS35/VLOOKUP(LS$4,'Country populations'!$G$4:$J1029,4,FALSE))*$B$1</f>
        <v>0</v>
      </c>
      <c r="LT35" s="11">
        <f ca="1">('Cumulative data'!LT35/VLOOKUP(LT$4,'Country populations'!$G$4:$J1029,4,FALSE))*$B$1</f>
        <v>0</v>
      </c>
      <c r="LU35" s="11">
        <f ca="1">('Cumulative data'!LU35/VLOOKUP(LU$4,'Country populations'!$G$4:$J1029,4,FALSE))*$B$1</f>
        <v>0</v>
      </c>
      <c r="LV35" s="11">
        <f ca="1">('Cumulative data'!LV35/VLOOKUP(LV$4,'Country populations'!$G$4:$J1029,4,FALSE))*$B$1</f>
        <v>0</v>
      </c>
      <c r="LW35" s="11">
        <f ca="1">('Cumulative data'!LW35/VLOOKUP(LW$4,'Country populations'!$G$4:$J1029,4,FALSE))*$B$1</f>
        <v>0</v>
      </c>
      <c r="LX35" s="11">
        <f ca="1">('Cumulative data'!LX35/VLOOKUP(LX$4,'Country populations'!$G$4:$J1029,4,FALSE))*$B$1</f>
        <v>0</v>
      </c>
      <c r="LY35" s="11">
        <f ca="1">('Cumulative data'!LY35/VLOOKUP(LY$4,'Country populations'!$G$4:$J1029,4,FALSE))*$B$1</f>
        <v>0</v>
      </c>
      <c r="LZ35" s="11">
        <f ca="1">('Cumulative data'!LZ35/VLOOKUP(LZ$4,'Country populations'!$G$4:$J1029,4,FALSE))*$B$1</f>
        <v>0</v>
      </c>
      <c r="MA35" s="11">
        <f ca="1">('Cumulative data'!MA35/VLOOKUP(MA$4,'Country populations'!$G$4:$J1029,4,FALSE))*$B$1</f>
        <v>0</v>
      </c>
      <c r="MB35" s="11">
        <f ca="1">('Cumulative data'!MB35/VLOOKUP(MB$4,'Country populations'!$G$4:$J1029,4,FALSE))*$B$1</f>
        <v>0</v>
      </c>
      <c r="MC35" s="11">
        <f ca="1">('Cumulative data'!MC35/VLOOKUP(MC$4,'Country populations'!$G$4:$J1029,4,FALSE))*$B$1</f>
        <v>0</v>
      </c>
      <c r="MD35" s="11">
        <f ca="1">('Cumulative data'!MD35/VLOOKUP(MD$4,'Country populations'!$G$4:$J1029,4,FALSE))*$B$1</f>
        <v>0</v>
      </c>
      <c r="ME35" s="11">
        <f ca="1">('Cumulative data'!ME35/VLOOKUP(ME$4,'Country populations'!$G$4:$J1029,4,FALSE))*$B$1</f>
        <v>0</v>
      </c>
      <c r="MF35" s="11">
        <f ca="1">('Cumulative data'!MF35/VLOOKUP(MF$4,'Country populations'!$G$4:$J1029,4,FALSE))*$B$1</f>
        <v>0</v>
      </c>
      <c r="MG35" s="11">
        <f ca="1">('Cumulative data'!MG35/VLOOKUP(MG$4,'Country populations'!$G$4:$J1029,4,FALSE))*$B$1</f>
        <v>0</v>
      </c>
      <c r="MH35" s="11">
        <f ca="1">('Cumulative data'!MH35/VLOOKUP(MH$4,'Country populations'!$G$4:$J1029,4,FALSE))*$B$1</f>
        <v>0</v>
      </c>
      <c r="MI35" s="11">
        <f ca="1">('Cumulative data'!MI35/VLOOKUP(MI$4,'Country populations'!$G$4:$J1029,4,FALSE))*$B$1</f>
        <v>0</v>
      </c>
      <c r="MJ35" s="11">
        <f ca="1">('Cumulative data'!MJ35/VLOOKUP(MJ$4,'Country populations'!$G$4:$J1029,4,FALSE))*$B$1</f>
        <v>0</v>
      </c>
      <c r="MK35" s="11">
        <f ca="1">('Cumulative data'!MK35/VLOOKUP(MK$4,'Country populations'!$G$4:$J1029,4,FALSE))*$B$1</f>
        <v>0</v>
      </c>
      <c r="ML35" s="11">
        <f ca="1">('Cumulative data'!ML35/VLOOKUP(ML$4,'Country populations'!$G$4:$J1029,4,FALSE))*$B$1</f>
        <v>0</v>
      </c>
      <c r="MM35" s="11">
        <f ca="1">('Cumulative data'!MM35/VLOOKUP(MM$4,'Country populations'!$G$4:$J1029,4,FALSE))*$B$1</f>
        <v>0</v>
      </c>
      <c r="MN35" s="11">
        <f ca="1">('Cumulative data'!MN35/VLOOKUP(MN$4,'Country populations'!$G$4:$J1029,4,FALSE))*$B$1</f>
        <v>0</v>
      </c>
      <c r="MO35" s="11">
        <f ca="1">('Cumulative data'!MO35/VLOOKUP(MO$4,'Country populations'!$G$4:$J1029,4,FALSE))*$B$1</f>
        <v>0</v>
      </c>
      <c r="MP35" s="11">
        <f ca="1">('Cumulative data'!MP35/VLOOKUP(MP$4,'Country populations'!$G$4:$J1029,4,FALSE))*$B$1</f>
        <v>0</v>
      </c>
      <c r="MQ35" s="11">
        <f ca="1">('Cumulative data'!MQ35/VLOOKUP(MQ$4,'Country populations'!$G$4:$J1029,4,FALSE))*$B$1</f>
        <v>0</v>
      </c>
      <c r="MR35" s="11">
        <f ca="1">('Cumulative data'!MR35/VLOOKUP(MR$4,'Country populations'!$G$4:$J1029,4,FALSE))*$B$1</f>
        <v>0</v>
      </c>
      <c r="MS35" s="11">
        <f ca="1">('Cumulative data'!MS35/VLOOKUP(MS$4,'Country populations'!$G$4:$J1029,4,FALSE))*$B$1</f>
        <v>0</v>
      </c>
      <c r="MT35" s="11">
        <f ca="1">('Cumulative data'!MT35/VLOOKUP(MT$4,'Country populations'!$G$4:$J1029,4,FALSE))*$B$1</f>
        <v>0</v>
      </c>
      <c r="MU35" s="11">
        <f ca="1">('Cumulative data'!MU35/VLOOKUP(MU$4,'Country populations'!$G$4:$J1029,4,FALSE))*$B$1</f>
        <v>0</v>
      </c>
      <c r="MV35" s="11">
        <f ca="1">('Cumulative data'!MV35/VLOOKUP(MV$4,'Country populations'!$G$4:$J1029,4,FALSE))*$B$1</f>
        <v>0</v>
      </c>
      <c r="MW35" s="11">
        <f ca="1">('Cumulative data'!MW35/VLOOKUP(MW$4,'Country populations'!$G$4:$J1029,4,FALSE))*$B$1</f>
        <v>0</v>
      </c>
      <c r="MX35" s="11">
        <f ca="1">('Cumulative data'!MX35/VLOOKUP(MX$4,'Country populations'!$G$4:$J1029,4,FALSE))*$B$1</f>
        <v>0</v>
      </c>
      <c r="MY35" s="11">
        <f ca="1">('Cumulative data'!MY35/VLOOKUP(MY$4,'Country populations'!$G$4:$J1029,4,FALSE))*$B$1</f>
        <v>0</v>
      </c>
      <c r="MZ35" s="11">
        <f ca="1">('Cumulative data'!MZ35/VLOOKUP(MZ$4,'Country populations'!$G$4:$J1029,4,FALSE))*$B$1</f>
        <v>0</v>
      </c>
      <c r="NA35" s="11">
        <f ca="1">('Cumulative data'!NA35/VLOOKUP(NA$4,'Country populations'!$G$4:$J1029,4,FALSE))*$B$1</f>
        <v>0</v>
      </c>
      <c r="NB35" s="11">
        <f ca="1">('Cumulative data'!NB35/VLOOKUP(NB$4,'Country populations'!$G$4:$J1029,4,FALSE))*$B$1</f>
        <v>0</v>
      </c>
      <c r="NC35" s="11">
        <f ca="1">('Cumulative data'!NC35/VLOOKUP(NC$4,'Country populations'!$G$4:$J1029,4,FALSE))*$B$1</f>
        <v>0</v>
      </c>
      <c r="ND35" s="11">
        <f ca="1">('Cumulative data'!ND35/VLOOKUP(ND$4,'Country populations'!$G$4:$J1029,4,FALSE))*$B$1</f>
        <v>0</v>
      </c>
      <c r="NE35" s="11">
        <f ca="1">('Cumulative data'!NE35/VLOOKUP(NE$4,'Country populations'!$G$4:$J1029,4,FALSE))*$B$1</f>
        <v>0</v>
      </c>
      <c r="NF35" s="11">
        <f ca="1">('Cumulative data'!NF35/VLOOKUP(NF$4,'Country populations'!$G$4:$J1029,4,FALSE))*$B$1</f>
        <v>0</v>
      </c>
      <c r="NG35" s="11">
        <f ca="1">('Cumulative data'!NG35/VLOOKUP(NG$4,'Country populations'!$G$4:$J1029,4,FALSE))*$B$1</f>
        <v>0</v>
      </c>
      <c r="NH35" s="11">
        <f ca="1">('Cumulative data'!NH35/VLOOKUP(NH$4,'Country populations'!$G$4:$J1029,4,FALSE))*$B$1</f>
        <v>0</v>
      </c>
      <c r="NI35" s="11">
        <f ca="1">('Cumulative data'!NI35/VLOOKUP(NI$4,'Country populations'!$G$4:$J1029,4,FALSE))*$B$1</f>
        <v>0</v>
      </c>
      <c r="NJ35" s="11">
        <f ca="1">('Cumulative data'!NJ35/VLOOKUP(NJ$4,'Country populations'!$G$4:$J1029,4,FALSE))*$B$1</f>
        <v>0</v>
      </c>
      <c r="NK35" s="11">
        <f ca="1">('Cumulative data'!NK35/VLOOKUP(NK$4,'Country populations'!$G$4:$J1029,4,FALSE))*$B$1</f>
        <v>0</v>
      </c>
      <c r="NL35" s="11">
        <f ca="1">('Cumulative data'!NL35/VLOOKUP(NL$4,'Country populations'!$G$4:$J1029,4,FALSE))*$B$1</f>
        <v>0</v>
      </c>
      <c r="NM35" s="11">
        <f ca="1">('Cumulative data'!NM35/VLOOKUP(NM$4,'Country populations'!$G$4:$J1029,4,FALSE))*$B$1</f>
        <v>0</v>
      </c>
      <c r="NN35" s="11">
        <f ca="1">('Cumulative data'!NN35/VLOOKUP(NN$4,'Country populations'!$G$4:$J1029,4,FALSE))*$B$1</f>
        <v>0</v>
      </c>
      <c r="NO35" s="11">
        <f ca="1">('Cumulative data'!NO35/VLOOKUP(NO$4,'Country populations'!$G$4:$J1029,4,FALSE))*$B$1</f>
        <v>0</v>
      </c>
      <c r="NP35" s="11">
        <f ca="1">('Cumulative data'!NP35/VLOOKUP(NP$4,'Country populations'!$G$4:$J1029,4,FALSE))*$B$1</f>
        <v>0</v>
      </c>
      <c r="NQ35" s="11">
        <f ca="1">('Cumulative data'!NQ35/VLOOKUP(NQ$4,'Country populations'!$G$4:$J1029,4,FALSE))*$B$1</f>
        <v>0</v>
      </c>
      <c r="NR35" s="11">
        <f ca="1">('Cumulative data'!NR35/VLOOKUP(NR$4,'Country populations'!$G$4:$J1029,4,FALSE))*$B$1</f>
        <v>0</v>
      </c>
      <c r="NS35" s="11">
        <f ca="1">('Cumulative data'!NS35/VLOOKUP(NS$4,'Country populations'!$G$4:$J1029,4,FALSE))*$B$1</f>
        <v>0</v>
      </c>
      <c r="NT35" s="11">
        <f ca="1">('Cumulative data'!NT35/VLOOKUP(NT$4,'Country populations'!$G$4:$J1029,4,FALSE))*$B$1</f>
        <v>0</v>
      </c>
      <c r="NU35" s="11">
        <f ca="1">('Cumulative data'!NU35/VLOOKUP(NU$4,'Country populations'!$G$4:$J1029,4,FALSE))*$B$1</f>
        <v>0</v>
      </c>
      <c r="NV35" s="11">
        <f ca="1">('Cumulative data'!NV35/VLOOKUP(NV$4,'Country populations'!$G$4:$J1029,4,FALSE))*$B$1</f>
        <v>0</v>
      </c>
      <c r="NW35" s="11">
        <f ca="1">('Cumulative data'!NW35/VLOOKUP(NW$4,'Country populations'!$G$4:$J1029,4,FALSE))*$B$1</f>
        <v>0</v>
      </c>
      <c r="NX35" s="11">
        <f ca="1">('Cumulative data'!NX35/VLOOKUP(NX$4,'Country populations'!$G$4:$J1029,4,FALSE))*$B$1</f>
        <v>0</v>
      </c>
      <c r="NY35" s="11">
        <f ca="1">('Cumulative data'!NY35/VLOOKUP(NY$4,'Country populations'!$G$4:$J1029,4,FALSE))*$B$1</f>
        <v>0</v>
      </c>
      <c r="NZ35" s="11">
        <f ca="1">('Cumulative data'!NZ35/VLOOKUP(NZ$4,'Country populations'!$G$4:$J1029,4,FALSE))*$B$1</f>
        <v>0</v>
      </c>
      <c r="OA35" s="11">
        <f ca="1">('Cumulative data'!OA35/VLOOKUP(OA$4,'Country populations'!$G$4:$J1029,4,FALSE))*$B$1</f>
        <v>0</v>
      </c>
      <c r="OB35" s="11">
        <f ca="1">('Cumulative data'!OB35/VLOOKUP(OB$4,'Country populations'!$G$4:$J1029,4,FALSE))*$B$1</f>
        <v>0</v>
      </c>
      <c r="OC35" s="11">
        <f ca="1">('Cumulative data'!OC35/VLOOKUP(OC$4,'Country populations'!$G$4:$J1029,4,FALSE))*$B$1</f>
        <v>0</v>
      </c>
      <c r="OD35" s="11">
        <f ca="1">('Cumulative data'!OD35/VLOOKUP(OD$4,'Country populations'!$G$4:$J1029,4,FALSE))*$B$1</f>
        <v>0</v>
      </c>
      <c r="OE35" s="11">
        <f ca="1">('Cumulative data'!OE35/VLOOKUP(OE$4,'Country populations'!$G$4:$J1029,4,FALSE))*$B$1</f>
        <v>0</v>
      </c>
      <c r="OF35" s="11">
        <f ca="1">('Cumulative data'!OF35/VLOOKUP(OF$4,'Country populations'!$G$4:$J1029,4,FALSE))*$B$1</f>
        <v>0</v>
      </c>
      <c r="OG35" s="11">
        <f ca="1">('Cumulative data'!OG35/VLOOKUP(OG$4,'Country populations'!$G$4:$J1029,4,FALSE))*$B$1</f>
        <v>0</v>
      </c>
      <c r="OH35" s="11">
        <f ca="1">('Cumulative data'!OH35/VLOOKUP(OH$4,'Country populations'!$G$4:$J1029,4,FALSE))*$B$1</f>
        <v>0</v>
      </c>
      <c r="OI35" s="11">
        <f ca="1">('Cumulative data'!OI35/VLOOKUP(OI$4,'Country populations'!$G$4:$J1029,4,FALSE))*$B$1</f>
        <v>0</v>
      </c>
      <c r="OJ35" s="11">
        <f ca="1">('Cumulative data'!OJ35/VLOOKUP(OJ$4,'Country populations'!$G$4:$J1029,4,FALSE))*$B$1</f>
        <v>0</v>
      </c>
      <c r="OK35" s="11">
        <f ca="1">('Cumulative data'!OK35/VLOOKUP(OK$4,'Country populations'!$G$4:$J1029,4,FALSE))*$B$1</f>
        <v>0</v>
      </c>
      <c r="OL35" s="11">
        <f ca="1">('Cumulative data'!OL35/VLOOKUP(OL$4,'Country populations'!$G$4:$J1029,4,FALSE))*$B$1</f>
        <v>0</v>
      </c>
      <c r="OM35" s="11">
        <f ca="1">('Cumulative data'!OM35/VLOOKUP(OM$4,'Country populations'!$G$4:$J1029,4,FALSE))*$B$1</f>
        <v>0</v>
      </c>
      <c r="ON35" s="11">
        <f ca="1">('Cumulative data'!ON35/VLOOKUP(ON$4,'Country populations'!$G$4:$J1029,4,FALSE))*$B$1</f>
        <v>0</v>
      </c>
      <c r="OO35" s="11">
        <f ca="1">('Cumulative data'!OO35/VLOOKUP(OO$4,'Country populations'!$G$4:$J1029,4,FALSE))*$B$1</f>
        <v>0</v>
      </c>
      <c r="OP35" s="11">
        <f ca="1">('Cumulative data'!OP35/VLOOKUP(OP$4,'Country populations'!$G$4:$J1029,4,FALSE))*$B$1</f>
        <v>0</v>
      </c>
      <c r="OQ35" s="11">
        <f ca="1">('Cumulative data'!OQ35/VLOOKUP(OQ$4,'Country populations'!$G$4:$J1029,4,FALSE))*$B$1</f>
        <v>0</v>
      </c>
      <c r="OR35" s="11">
        <f ca="1">('Cumulative data'!OR35/VLOOKUP(OR$4,'Country populations'!$G$4:$J1029,4,FALSE))*$B$1</f>
        <v>0</v>
      </c>
      <c r="OS35" s="11">
        <f ca="1">('Cumulative data'!OS35/VLOOKUP(OS$4,'Country populations'!$G$4:$J1029,4,FALSE))*$B$1</f>
        <v>0</v>
      </c>
      <c r="OT35" s="11">
        <f ca="1">('Cumulative data'!OT35/VLOOKUP(OT$4,'Country populations'!$G$4:$J1029,4,FALSE))*$B$1</f>
        <v>0</v>
      </c>
      <c r="OU35" s="11">
        <f ca="1">('Cumulative data'!OU35/VLOOKUP(OU$4,'Country populations'!$G$4:$J1029,4,FALSE))*$B$1</f>
        <v>0</v>
      </c>
      <c r="OV35" s="11">
        <f ca="1">('Cumulative data'!OV35/VLOOKUP(OV$4,'Country populations'!$G$4:$J1029,4,FALSE))*$B$1</f>
        <v>0</v>
      </c>
      <c r="OW35" s="11">
        <f ca="1">('Cumulative data'!OW35/VLOOKUP(OW$4,'Country populations'!$G$4:$J1029,4,FALSE))*$B$1</f>
        <v>0</v>
      </c>
      <c r="OX35" s="11">
        <f ca="1">('Cumulative data'!OX35/VLOOKUP(OX$4,'Country populations'!$G$4:$J1029,4,FALSE))*$B$1</f>
        <v>0</v>
      </c>
      <c r="OY35" s="11">
        <f ca="1">('Cumulative data'!OY35/VLOOKUP(OY$4,'Country populations'!$G$4:$J1029,4,FALSE))*$B$1</f>
        <v>0</v>
      </c>
      <c r="OZ35" s="11">
        <f ca="1">('Cumulative data'!OZ35/VLOOKUP(OZ$4,'Country populations'!$G$4:$J1029,4,FALSE))*$B$1</f>
        <v>0</v>
      </c>
      <c r="PA35" s="11">
        <f ca="1">('Cumulative data'!PA35/VLOOKUP(PA$4,'Country populations'!$G$4:$J1029,4,FALSE))*$B$1</f>
        <v>2.1939626052550027E-2</v>
      </c>
    </row>
    <row r="36" spans="1:417">
      <c r="A36" s="8">
        <f>'Cumulative data'!A36</f>
        <v>43861</v>
      </c>
      <c r="B36" s="11">
        <f ca="1">('Cumulative data'!B36/VLOOKUP(B$4,'Country populations'!$G$4:$J1030,4,FALSE))*$B$1</f>
        <v>1.8126743258340166E-2</v>
      </c>
      <c r="C36" s="11">
        <f ca="1">('Cumulative data'!C36/VLOOKUP(C$4,'Country populations'!$G$4:$J1030,4,FALSE))*$B$1</f>
        <v>0</v>
      </c>
      <c r="D36" s="11">
        <f ca="1">('Cumulative data'!D36/VLOOKUP(D$4,'Country populations'!$G$4:$J1030,4,FALSE))*$B$1</f>
        <v>4.9618082999409147E-2</v>
      </c>
      <c r="E36" s="11">
        <f ca="1">('Cumulative data'!E36/VLOOKUP(E$4,'Country populations'!$G$4:$J1030,4,FALSE))*$B$1</f>
        <v>5.9677304524154352E-2</v>
      </c>
      <c r="F36" s="11">
        <f ca="1">('Cumulative data'!F36/VLOOKUP(F$4,'Country populations'!$G$4:$J1030,4,FALSE))*$B$1</f>
        <v>9.1934693455026681E-2</v>
      </c>
      <c r="G36" s="11">
        <f ca="1">('Cumulative data'!G36/VLOOKUP(G$4,'Country populations'!$G$4:$J1030,4,FALSE))*$B$1</f>
        <v>2.9534937556939665E-2</v>
      </c>
      <c r="H36" s="11">
        <f ca="1">('Cumulative data'!H36/VLOOKUP(H$4,'Country populations'!$G$4:$J1030,4,FALSE))*$B$1</f>
        <v>6.7490026743628286</v>
      </c>
      <c r="I36" s="11">
        <f ca="1">('Cumulative data'!I36/VLOOKUP(I$4,'Country populations'!$G$4:$J1030,4,FALSE))*$B$1</f>
        <v>0</v>
      </c>
      <c r="J36" s="11">
        <f ca="1">('Cumulative data'!J36/VLOOKUP(J$4,'Country populations'!$G$4:$J1030,4,FALSE))*$B$1</f>
        <v>0</v>
      </c>
      <c r="K36" s="11">
        <f ca="1">('Cumulative data'!K36/VLOOKUP(K$4,'Country populations'!$G$4:$J1030,4,FALSE))*$B$1</f>
        <v>0</v>
      </c>
      <c r="L36" s="11">
        <f ca="1">('Cumulative data'!L36/VLOOKUP(L$4,'Country populations'!$G$4:$J1030,4,FALSE))*$B$1</f>
        <v>0</v>
      </c>
      <c r="M36" s="11">
        <f ca="1">('Cumulative data'!M36/VLOOKUP(M$4,'Country populations'!$G$4:$J1030,4,FALSE))*$B$1</f>
        <v>7.9486712961318026E-2</v>
      </c>
      <c r="N36" s="11">
        <f ca="1">('Cumulative data'!N36/VLOOKUP(N$4,'Country populations'!$G$4:$J1030,4,FALSE))*$B$1</f>
        <v>0</v>
      </c>
      <c r="O36" s="11">
        <f ca="1">('Cumulative data'!O36/VLOOKUP(O$4,'Country populations'!$G$4:$J1030,4,FALSE))*$B$1</f>
        <v>0</v>
      </c>
      <c r="P36" s="11">
        <f ca="1">('Cumulative data'!P36/VLOOKUP(P$4,'Country populations'!$G$4:$J1030,4,FALSE))*$B$1</f>
        <v>0</v>
      </c>
      <c r="Q36" s="11">
        <f ca="1">('Cumulative data'!Q36/VLOOKUP(Q$4,'Country populations'!$G$4:$J1030,4,FALSE))*$B$1</f>
        <v>0</v>
      </c>
      <c r="R36" s="11">
        <f ca="1">('Cumulative data'!R36/VLOOKUP(R$4,'Country populations'!$G$4:$J1030,4,FALSE))*$B$1</f>
        <v>0</v>
      </c>
      <c r="S36" s="11">
        <f ca="1">('Cumulative data'!S36/VLOOKUP(S$4,'Country populations'!$G$4:$J1030,4,FALSE))*$B$1</f>
        <v>0</v>
      </c>
      <c r="T36" s="11">
        <f ca="1">('Cumulative data'!T36/VLOOKUP(T$4,'Country populations'!$G$4:$J1030,4,FALSE))*$B$1</f>
        <v>0</v>
      </c>
      <c r="U36" s="11">
        <f ca="1">('Cumulative data'!U36/VLOOKUP(U$4,'Country populations'!$G$4:$J1030,4,FALSE))*$B$1</f>
        <v>0</v>
      </c>
      <c r="V36" s="11">
        <f ca="1">('Cumulative data'!V36/VLOOKUP(V$4,'Country populations'!$G$4:$J1030,4,FALSE))*$B$1</f>
        <v>7.246353786042499E-4</v>
      </c>
      <c r="W36" s="11">
        <f ca="1">('Cumulative data'!W36/VLOOKUP(W$4,'Country populations'!$G$4:$J1030,4,FALSE))*$B$1</f>
        <v>0.1365342607468506</v>
      </c>
      <c r="X36" s="11">
        <f ca="1">('Cumulative data'!X36/VLOOKUP(X$4,'Country populations'!$G$4:$J1030,4,FALSE))*$B$1</f>
        <v>0</v>
      </c>
      <c r="Y36" s="11">
        <f ca="1">('Cumulative data'!Y36/VLOOKUP(Y$4,'Country populations'!$G$4:$J1030,4,FALSE))*$B$1</f>
        <v>0.11069253694628292</v>
      </c>
      <c r="Z36" s="11">
        <f ca="1">('Cumulative data'!Z36/VLOOKUP(Z$4,'Country populations'!$G$4:$J1030,4,FALSE))*$B$1</f>
        <v>0</v>
      </c>
      <c r="AA36" s="11">
        <f ca="1">('Cumulative data'!AA36/VLOOKUP(AA$4,'Country populations'!$G$4:$J1030,4,FALSE))*$B$1</f>
        <v>0</v>
      </c>
      <c r="AB36" s="11">
        <f ca="1">('Cumulative data'!AB36/VLOOKUP(AB$4,'Country populations'!$G$4:$J1030,4,FALSE))*$B$1</f>
        <v>0</v>
      </c>
      <c r="AC36" s="11">
        <f ca="1">('Cumulative data'!AC36/VLOOKUP(AC$4,'Country populations'!$G$4:$J1030,4,FALSE))*$B$1</f>
        <v>0</v>
      </c>
      <c r="AD36" s="11">
        <f ca="1">('Cumulative data'!AD36/VLOOKUP(AD$4,'Country populations'!$G$4:$J1030,4,FALSE))*$B$1</f>
        <v>0</v>
      </c>
      <c r="AE36" s="11">
        <f ca="1">('Cumulative data'!AE36/VLOOKUP(AE$4,'Country populations'!$G$4:$J1030,4,FALSE))*$B$1</f>
        <v>0</v>
      </c>
      <c r="AF36" s="11">
        <f ca="1">('Cumulative data'!AF36/VLOOKUP(AF$4,'Country populations'!$G$4:$J1030,4,FALSE))*$B$1</f>
        <v>0.27451108497329851</v>
      </c>
      <c r="AG36" s="11">
        <f ca="1">('Cumulative data'!AG36/VLOOKUP(AG$4,'Country populations'!$G$4:$J1030,4,FALSE))*$B$1</f>
        <v>0</v>
      </c>
      <c r="AH36" s="11">
        <f ca="1">('Cumulative data'!AH36/VLOOKUP(AH$4,'Country populations'!$G$4:$J1030,4,FALSE))*$B$1</f>
        <v>0</v>
      </c>
      <c r="AI36" s="11">
        <f ca="1">('Cumulative data'!AI36/VLOOKUP(AI$4,'Country populations'!$G$4:$J1030,4,FALSE))*$B$1</f>
        <v>0</v>
      </c>
      <c r="AJ36" s="11">
        <f ca="1">('Cumulative data'!AJ36/VLOOKUP(AJ$4,'Country populations'!$G$4:$J1030,4,FALSE))*$B$1</f>
        <v>0</v>
      </c>
      <c r="AK36" s="11">
        <f ca="1">('Cumulative data'!AK36/VLOOKUP(AK$4,'Country populations'!$G$4:$J1030,4,FALSE))*$B$1</f>
        <v>9.1256625173952253E-3</v>
      </c>
      <c r="AL36" s="11">
        <f ca="1">('Cumulative data'!AL36/VLOOKUP(AL$4,'Country populations'!$G$4:$J1030,4,FALSE))*$B$1</f>
        <v>0.24717297455187384</v>
      </c>
      <c r="AM36" s="11">
        <f ca="1">('Cumulative data'!AM36/VLOOKUP(AM$4,'Country populations'!$G$4:$J1030,4,FALSE))*$B$1</f>
        <v>0.40443258108873248</v>
      </c>
      <c r="AN36" s="11">
        <f ca="1">('Cumulative data'!AN36/VLOOKUP(AN$4,'Country populations'!$G$4:$J1030,4,FALSE))*$B$1</f>
        <v>0</v>
      </c>
      <c r="AO36" s="11">
        <f ca="1">('Cumulative data'!AO36/VLOOKUP(AO$4,'Country populations'!$G$4:$J1030,4,FALSE))*$B$1</f>
        <v>0</v>
      </c>
      <c r="AP36" s="11">
        <f ca="1">('Cumulative data'!AP36/VLOOKUP(AP$4,'Country populations'!$G$4:$J1030,4,FALSE))*$B$1</f>
        <v>0</v>
      </c>
      <c r="AQ36" s="11">
        <f ca="1">('Cumulative data'!AQ36/VLOOKUP(AQ$4,'Country populations'!$G$4:$J1030,4,FALSE))*$B$1</f>
        <v>0</v>
      </c>
      <c r="AR36" s="11">
        <f ca="1">('Cumulative data'!AR36/VLOOKUP(AR$4,'Country populations'!$G$4:$J1030,4,FALSE))*$B$1</f>
        <v>0</v>
      </c>
      <c r="AS36" s="11">
        <f ca="1">('Cumulative data'!AS36/VLOOKUP(AS$4,'Country populations'!$G$4:$J1030,4,FALSE))*$B$1</f>
        <v>0</v>
      </c>
      <c r="AT36" s="11">
        <f ca="1">('Cumulative data'!AT36/VLOOKUP(AT$4,'Country populations'!$G$4:$J1030,4,FALSE))*$B$1</f>
        <v>0</v>
      </c>
      <c r="AU36" s="11">
        <f ca="1">('Cumulative data'!AU36/VLOOKUP(AU$4,'Country populations'!$G$4:$J1030,4,FALSE))*$B$1</f>
        <v>0</v>
      </c>
      <c r="AV36" s="11">
        <f ca="1">('Cumulative data'!AV36/VLOOKUP(AV$4,'Country populations'!$G$4:$J1030,4,FALSE))*$B$1</f>
        <v>2.222091935464297</v>
      </c>
      <c r="AW36" s="11">
        <f ca="1">('Cumulative data'!AW36/VLOOKUP(AW$4,'Country populations'!$G$4:$J1030,4,FALSE))*$B$1</f>
        <v>0.18048202417087461</v>
      </c>
      <c r="AX36" s="11">
        <f ca="1">('Cumulative data'!AX36/VLOOKUP(AX$4,'Country populations'!$G$4:$J1030,4,FALSE))*$B$1</f>
        <v>0</v>
      </c>
      <c r="AY36" s="11">
        <f ca="1">('Cumulative data'!AY36/VLOOKUP(AY$4,'Country populations'!$G$4:$J1030,4,FALSE))*$B$1</f>
        <v>0.20057312912047051</v>
      </c>
      <c r="AZ36" s="11">
        <f ca="1">('Cumulative data'!AZ36/VLOOKUP(AZ$4,'Country populations'!$G$4:$J1030,4,FALSE))*$B$1</f>
        <v>0</v>
      </c>
      <c r="BA36" s="11">
        <f ca="1">('Cumulative data'!BA36/VLOOKUP(BA$4,'Country populations'!$G$4:$J1030,4,FALSE))*$B$1</f>
        <v>0</v>
      </c>
      <c r="BB36" s="11">
        <f ca="1">('Cumulative data'!BB36/VLOOKUP(BB$4,'Country populations'!$G$4:$J1030,4,FALSE))*$B$1</f>
        <v>0</v>
      </c>
      <c r="BC36" s="11">
        <f ca="1">('Cumulative data'!BC36/VLOOKUP(BC$4,'Country populations'!$G$4:$J1030,4,FALSE))*$B$1</f>
        <v>0</v>
      </c>
      <c r="BD36" s="11">
        <f ca="1">('Cumulative data'!BD36/VLOOKUP(BD$4,'Country populations'!$G$4:$J1030,4,FALSE))*$B$1</f>
        <v>0</v>
      </c>
      <c r="BE36" s="11">
        <f ca="1">('Cumulative data'!BE36/VLOOKUP(BE$4,'Country populations'!$G$4:$J1030,4,FALSE))*$B$1</f>
        <v>0</v>
      </c>
      <c r="BF36" s="11">
        <f ca="1">('Cumulative data'!BF36/VLOOKUP(BF$4,'Country populations'!$G$4:$J1030,4,FALSE))*$B$1</f>
        <v>0</v>
      </c>
      <c r="BG36" s="11">
        <f ca="1">('Cumulative data'!BG36/VLOOKUP(BG$4,'Country populations'!$G$4:$J1030,4,FALSE))*$B$1</f>
        <v>0</v>
      </c>
      <c r="BH36" s="11">
        <f ca="1">('Cumulative data'!BH36/VLOOKUP(BH$4,'Country populations'!$G$4:$J1030,4,FALSE))*$B$1</f>
        <v>0</v>
      </c>
      <c r="BI36" s="11">
        <f ca="1">('Cumulative data'!BI36/VLOOKUP(BI$4,'Country populations'!$G$4:$J1030,4,FALSE))*$B$1</f>
        <v>0</v>
      </c>
      <c r="BJ36" s="11">
        <f ca="1">('Cumulative data'!BJ36/VLOOKUP(BJ$4,'Country populations'!$G$4:$J1030,4,FALSE))*$B$1</f>
        <v>0</v>
      </c>
      <c r="BK36" s="11">
        <f ca="1">('Cumulative data'!BK36/VLOOKUP(BK$4,'Country populations'!$G$4:$J1030,4,FALSE))*$B$1</f>
        <v>0</v>
      </c>
      <c r="BL36" s="11">
        <f ca="1">('Cumulative data'!BL36/VLOOKUP(BL$4,'Country populations'!$G$4:$J1030,4,FALSE))*$B$1</f>
        <v>0</v>
      </c>
      <c r="BM36" s="11">
        <f ca="1">('Cumulative data'!BM36/VLOOKUP(BM$4,'Country populations'!$G$4:$J1030,4,FALSE))*$B$1</f>
        <v>0</v>
      </c>
      <c r="BN36" s="11">
        <f ca="1">('Cumulative data'!BN36/VLOOKUP(BN$4,'Country populations'!$G$4:$J1030,4,FALSE))*$B$1</f>
        <v>0</v>
      </c>
      <c r="BO36" s="11">
        <f ca="1">('Cumulative data'!BO36/VLOOKUP(BO$4,'Country populations'!$G$4:$J1030,4,FALSE))*$B$1</f>
        <v>0</v>
      </c>
      <c r="BP36" s="11">
        <f ca="1">('Cumulative data'!BP36/VLOOKUP(BP$4,'Country populations'!$G$4:$J1030,4,FALSE))*$B$1</f>
        <v>0</v>
      </c>
      <c r="BQ36" s="11">
        <f ca="1">('Cumulative data'!BQ36/VLOOKUP(BQ$4,'Country populations'!$G$4:$J1030,4,FALSE))*$B$1</f>
        <v>0</v>
      </c>
      <c r="BR36" s="11">
        <f ca="1">('Cumulative data'!BR36/VLOOKUP(BR$4,'Country populations'!$G$4:$J1030,4,FALSE))*$B$1</f>
        <v>0</v>
      </c>
      <c r="BS36" s="11">
        <f ca="1">('Cumulative data'!BS36/VLOOKUP(BS$4,'Country populations'!$G$4:$J1030,4,FALSE))*$B$1</f>
        <v>0</v>
      </c>
      <c r="BT36" s="11">
        <f ca="1">('Cumulative data'!BT36/VLOOKUP(BT$4,'Country populations'!$G$4:$J1030,4,FALSE))*$B$1</f>
        <v>0</v>
      </c>
      <c r="BU36" s="11">
        <f ca="1">('Cumulative data'!BU36/VLOOKUP(BU$4,'Country populations'!$G$4:$J1030,4,FALSE))*$B$1</f>
        <v>0</v>
      </c>
      <c r="BV36" s="11">
        <f ca="1">('Cumulative data'!BV36/VLOOKUP(BV$4,'Country populations'!$G$4:$J1030,4,FALSE))*$B$1</f>
        <v>0</v>
      </c>
      <c r="BW36" s="11">
        <f ca="1">('Cumulative data'!BW36/VLOOKUP(BW$4,'Country populations'!$G$4:$J1030,4,FALSE))*$B$1</f>
        <v>0</v>
      </c>
      <c r="BX36" s="11">
        <f ca="1">('Cumulative data'!BX36/VLOOKUP(BX$4,'Country populations'!$G$4:$J1030,4,FALSE))*$B$1</f>
        <v>0</v>
      </c>
      <c r="BY36" s="11">
        <f ca="1">('Cumulative data'!BY36/VLOOKUP(BY$4,'Country populations'!$G$4:$J1030,4,FALSE))*$B$1</f>
        <v>0</v>
      </c>
      <c r="BZ36" s="11">
        <f ca="1">('Cumulative data'!BZ36/VLOOKUP(BZ$4,'Country populations'!$G$4:$J1030,4,FALSE))*$B$1</f>
        <v>0</v>
      </c>
      <c r="CA36" s="11">
        <f ca="1">('Cumulative data'!CA36/VLOOKUP(CA$4,'Country populations'!$G$4:$J1030,4,FALSE))*$B$1</f>
        <v>0</v>
      </c>
      <c r="CB36" s="11">
        <f ca="1">('Cumulative data'!CB36/VLOOKUP(CB$4,'Country populations'!$G$4:$J1030,4,FALSE))*$B$1</f>
        <v>0</v>
      </c>
      <c r="CC36" s="11">
        <f ca="1">('Cumulative data'!CC36/VLOOKUP(CC$4,'Country populations'!$G$4:$J1030,4,FALSE))*$B$1</f>
        <v>0</v>
      </c>
      <c r="CD36" s="11">
        <f ca="1">('Cumulative data'!CD36/VLOOKUP(CD$4,'Country populations'!$G$4:$J1030,4,FALSE))*$B$1</f>
        <v>0</v>
      </c>
      <c r="CE36" s="11">
        <f ca="1">('Cumulative data'!CE36/VLOOKUP(CE$4,'Country populations'!$G$4:$J1030,4,FALSE))*$B$1</f>
        <v>0</v>
      </c>
      <c r="CF36" s="11" t="e">
        <f ca="1">('Cumulative data'!CF36/VLOOKUP(CF$4,'Country populations'!$G$4:$J1030,4,FALSE))*$B$1</f>
        <v>#N/A</v>
      </c>
      <c r="CG36" s="11">
        <f ca="1">('Cumulative data'!CG36/VLOOKUP(CG$4,'Country populations'!$G$4:$J1030,4,FALSE))*$B$1</f>
        <v>0</v>
      </c>
      <c r="CH36" s="11">
        <f ca="1">('Cumulative data'!CH36/VLOOKUP(CH$4,'Country populations'!$G$4:$J1030,4,FALSE))*$B$1</f>
        <v>0</v>
      </c>
      <c r="CI36" s="11">
        <f ca="1">('Cumulative data'!CI36/VLOOKUP(CI$4,'Country populations'!$G$4:$J1030,4,FALSE))*$B$1</f>
        <v>0</v>
      </c>
      <c r="CJ36" s="11">
        <f ca="1">('Cumulative data'!CJ36/VLOOKUP(CJ$4,'Country populations'!$G$4:$J1030,4,FALSE))*$B$1</f>
        <v>0</v>
      </c>
      <c r="CK36" s="11">
        <f ca="1">('Cumulative data'!CK36/VLOOKUP(CK$4,'Country populations'!$G$4:$J1030,4,FALSE))*$B$1</f>
        <v>0</v>
      </c>
      <c r="CL36" s="11">
        <f ca="1">('Cumulative data'!CL36/VLOOKUP(CL$4,'Country populations'!$G$4:$J1030,4,FALSE))*$B$1</f>
        <v>0</v>
      </c>
      <c r="CM36" s="11">
        <f ca="1">('Cumulative data'!CM36/VLOOKUP(CM$4,'Country populations'!$G$4:$J1030,4,FALSE))*$B$1</f>
        <v>0</v>
      </c>
      <c r="CN36" s="11">
        <f ca="1">('Cumulative data'!CN36/VLOOKUP(CN$4,'Country populations'!$G$4:$J1030,4,FALSE))*$B$1</f>
        <v>0</v>
      </c>
      <c r="CO36" s="11">
        <f ca="1">('Cumulative data'!CO36/VLOOKUP(CO$4,'Country populations'!$G$4:$J1030,4,FALSE))*$B$1</f>
        <v>0</v>
      </c>
      <c r="CP36" s="11">
        <f ca="1">('Cumulative data'!CP36/VLOOKUP(CP$4,'Country populations'!$G$4:$J1030,4,FALSE))*$B$1</f>
        <v>0</v>
      </c>
      <c r="CQ36" s="11">
        <f ca="1">('Cumulative data'!CQ36/VLOOKUP(CQ$4,'Country populations'!$G$4:$J1030,4,FALSE))*$B$1</f>
        <v>0</v>
      </c>
      <c r="CR36" s="11">
        <f ca="1">('Cumulative data'!CR36/VLOOKUP(CR$4,'Country populations'!$G$4:$J1030,4,FALSE))*$B$1</f>
        <v>0</v>
      </c>
      <c r="CS36" s="11">
        <f ca="1">('Cumulative data'!CS36/VLOOKUP(CS$4,'Country populations'!$G$4:$J1030,4,FALSE))*$B$1</f>
        <v>0</v>
      </c>
      <c r="CT36" s="11">
        <f ca="1">('Cumulative data'!CT36/VLOOKUP(CT$4,'Country populations'!$G$4:$J1030,4,FALSE))*$B$1</f>
        <v>0</v>
      </c>
      <c r="CU36" s="11">
        <f ca="1">('Cumulative data'!CU36/VLOOKUP(CU$4,'Country populations'!$G$4:$J1030,4,FALSE))*$B$1</f>
        <v>0</v>
      </c>
      <c r="CV36" s="11">
        <f ca="1">('Cumulative data'!CV36/VLOOKUP(CV$4,'Country populations'!$G$4:$J1030,4,FALSE))*$B$1</f>
        <v>0.37788491514909134</v>
      </c>
      <c r="CW36" s="11">
        <f ca="1">('Cumulative data'!CW36/VLOOKUP(CW$4,'Country populations'!$G$4:$J1030,4,FALSE))*$B$1</f>
        <v>0</v>
      </c>
      <c r="CX36" s="11">
        <f ca="1">('Cumulative data'!CX36/VLOOKUP(CX$4,'Country populations'!$G$4:$J1030,4,FALSE))*$B$1</f>
        <v>0</v>
      </c>
      <c r="CY36" s="11">
        <f ca="1">('Cumulative data'!CY36/VLOOKUP(CY$4,'Country populations'!$G$4:$J1030,4,FALSE))*$B$1</f>
        <v>0</v>
      </c>
      <c r="CZ36" s="11">
        <f ca="1">('Cumulative data'!CZ36/VLOOKUP(CZ$4,'Country populations'!$G$4:$J1030,4,FALSE))*$B$1</f>
        <v>0</v>
      </c>
      <c r="DA36" s="11">
        <f ca="1">('Cumulative data'!DA36/VLOOKUP(DA$4,'Country populations'!$G$4:$J1030,4,FALSE))*$B$1</f>
        <v>0</v>
      </c>
      <c r="DB36" s="11">
        <f ca="1">('Cumulative data'!DB36/VLOOKUP(DB$4,'Country populations'!$G$4:$J1030,4,FALSE))*$B$1</f>
        <v>0</v>
      </c>
      <c r="DC36" s="11">
        <f ca="1">('Cumulative data'!DC36/VLOOKUP(DC$4,'Country populations'!$G$4:$J1030,4,FALSE))*$B$1</f>
        <v>0</v>
      </c>
      <c r="DD36" s="11">
        <f ca="1">('Cumulative data'!DD36/VLOOKUP(DD$4,'Country populations'!$G$4:$J1030,4,FALSE))*$B$1</f>
        <v>0</v>
      </c>
      <c r="DE36" s="11">
        <f ca="1">('Cumulative data'!DE36/VLOOKUP(DE$4,'Country populations'!$G$4:$J1030,4,FALSE))*$B$1</f>
        <v>0</v>
      </c>
      <c r="DF36" s="11">
        <f ca="1">('Cumulative data'!DF36/VLOOKUP(DF$4,'Country populations'!$G$4:$J1030,4,FALSE))*$B$1</f>
        <v>0</v>
      </c>
      <c r="DG36" s="11">
        <f ca="1">('Cumulative data'!DG36/VLOOKUP(DG$4,'Country populations'!$G$4:$J1030,4,FALSE))*$B$1</f>
        <v>0</v>
      </c>
      <c r="DH36" s="11">
        <f ca="1">('Cumulative data'!DH36/VLOOKUP(DH$4,'Country populations'!$G$4:$J1030,4,FALSE))*$B$1</f>
        <v>5.1367092533081152E-2</v>
      </c>
      <c r="DI36" s="11">
        <f ca="1">('Cumulative data'!DI36/VLOOKUP(DI$4,'Country populations'!$G$4:$J1030,4,FALSE))*$B$1</f>
        <v>0</v>
      </c>
      <c r="DJ36" s="11">
        <f ca="1">('Cumulative data'!DJ36/VLOOKUP(DJ$4,'Country populations'!$G$4:$J1030,4,FALSE))*$B$1</f>
        <v>0</v>
      </c>
      <c r="DK36" s="11">
        <f ca="1">('Cumulative data'!DK36/VLOOKUP(DK$4,'Country populations'!$G$4:$J1030,4,FALSE))*$B$1</f>
        <v>4.6700057207570075E-2</v>
      </c>
      <c r="DL36" s="11">
        <f ca="1">('Cumulative data'!DL36/VLOOKUP(DL$4,'Country populations'!$G$4:$J1030,4,FALSE))*$B$1</f>
        <v>0</v>
      </c>
      <c r="DM36" s="11">
        <f ca="1">('Cumulative data'!DM36/VLOOKUP(DM$4,'Country populations'!$G$4:$J1030,4,FALSE))*$B$1</f>
        <v>0</v>
      </c>
      <c r="DN36" s="11">
        <f ca="1">('Cumulative data'!DN36/VLOOKUP(DN$4,'Country populations'!$G$4:$J1030,4,FALSE))*$B$1</f>
        <v>0</v>
      </c>
      <c r="DO36" s="11">
        <f ca="1">('Cumulative data'!DO36/VLOOKUP(DO$4,'Country populations'!$G$4:$J1030,4,FALSE))*$B$1</f>
        <v>0</v>
      </c>
      <c r="DP36" s="11">
        <f ca="1">('Cumulative data'!DP36/VLOOKUP(DP$4,'Country populations'!$G$4:$J1030,4,FALSE))*$B$1</f>
        <v>0</v>
      </c>
      <c r="DQ36" s="11">
        <f ca="1">('Cumulative data'!DQ36/VLOOKUP(DQ$4,'Country populations'!$G$4:$J1030,4,FALSE))*$B$1</f>
        <v>0</v>
      </c>
      <c r="DR36" s="11">
        <f ca="1">('Cumulative data'!DR36/VLOOKUP(DR$4,'Country populations'!$G$4:$J1030,4,FALSE))*$B$1</f>
        <v>0</v>
      </c>
      <c r="DS36" s="11">
        <f ca="1">('Cumulative data'!DS36/VLOOKUP(DS$4,'Country populations'!$G$4:$J1030,4,FALSE))*$B$1</f>
        <v>0</v>
      </c>
      <c r="DT36" s="11">
        <f ca="1">('Cumulative data'!DT36/VLOOKUP(DT$4,'Country populations'!$G$4:$J1030,4,FALSE))*$B$1</f>
        <v>0</v>
      </c>
      <c r="DU36" s="11">
        <f ca="1">('Cumulative data'!DU36/VLOOKUP(DU$4,'Country populations'!$G$4:$J1030,4,FALSE))*$B$1</f>
        <v>0</v>
      </c>
      <c r="DV36" s="11">
        <f ca="1">('Cumulative data'!DV36/VLOOKUP(DV$4,'Country populations'!$G$4:$J1030,4,FALSE))*$B$1</f>
        <v>0</v>
      </c>
      <c r="DW36" s="11">
        <f ca="1">('Cumulative data'!DW36/VLOOKUP(DW$4,'Country populations'!$G$4:$J1030,4,FALSE))*$B$1</f>
        <v>0</v>
      </c>
      <c r="DX36" s="11">
        <f ca="1">('Cumulative data'!DX36/VLOOKUP(DX$4,'Country populations'!$G$4:$J1030,4,FALSE))*$B$1</f>
        <v>0</v>
      </c>
      <c r="DY36" s="11">
        <f ca="1">('Cumulative data'!DY36/VLOOKUP(DY$4,'Country populations'!$G$4:$J1030,4,FALSE))*$B$1</f>
        <v>5.9812293471888905E-2</v>
      </c>
      <c r="DZ36" s="11">
        <f ca="1">('Cumulative data'!DZ36/VLOOKUP(DZ$4,'Country populations'!$G$4:$J1030,4,FALSE))*$B$1</f>
        <v>0</v>
      </c>
      <c r="EA36" s="11">
        <f ca="1">('Cumulative data'!EA36/VLOOKUP(EA$4,'Country populations'!$G$4:$J1030,4,FALSE))*$B$1</f>
        <v>0</v>
      </c>
      <c r="EB36" s="11">
        <f ca="1">('Cumulative data'!EB36/VLOOKUP(EB$4,'Country populations'!$G$4:$J1030,4,FALSE))*$B$1</f>
        <v>0</v>
      </c>
      <c r="EC36" s="11">
        <f ca="1">('Cumulative data'!EC36/VLOOKUP(EC$4,'Country populations'!$G$4:$J1030,4,FALSE))*$B$1</f>
        <v>0</v>
      </c>
      <c r="ED36" s="11">
        <f ca="1">('Cumulative data'!ED36/VLOOKUP(ED$4,'Country populations'!$G$4:$J1030,4,FALSE))*$B$1</f>
        <v>0</v>
      </c>
      <c r="EE36" s="11">
        <f ca="1">('Cumulative data'!EE36/VLOOKUP(EE$4,'Country populations'!$G$4:$J1030,4,FALSE))*$B$1</f>
        <v>0</v>
      </c>
      <c r="EF36" s="11">
        <f ca="1">('Cumulative data'!EF36/VLOOKUP(EF$4,'Country populations'!$G$4:$J1030,4,FALSE))*$B$1</f>
        <v>0</v>
      </c>
      <c r="EG36" s="11">
        <f ca="1">('Cumulative data'!EG36/VLOOKUP(EG$4,'Country populations'!$G$4:$J1030,4,FALSE))*$B$1</f>
        <v>0</v>
      </c>
      <c r="EH36" s="11">
        <f ca="1">('Cumulative data'!EH36/VLOOKUP(EH$4,'Country populations'!$G$4:$J1030,4,FALSE))*$B$1</f>
        <v>0</v>
      </c>
      <c r="EI36" s="11">
        <f ca="1">('Cumulative data'!EI36/VLOOKUP(EI$4,'Country populations'!$G$4:$J1030,4,FALSE))*$B$1</f>
        <v>0</v>
      </c>
      <c r="EJ36" s="11">
        <f ca="1">('Cumulative data'!EJ36/VLOOKUP(EJ$4,'Country populations'!$G$4:$J1030,4,FALSE))*$B$1</f>
        <v>0</v>
      </c>
      <c r="EK36" s="11">
        <f ca="1">('Cumulative data'!EK36/VLOOKUP(EK$4,'Country populations'!$G$4:$J1030,4,FALSE))*$B$1</f>
        <v>0</v>
      </c>
      <c r="EL36" s="11">
        <f ca="1">('Cumulative data'!EL36/VLOOKUP(EL$4,'Country populations'!$G$4:$J1030,4,FALSE))*$B$1</f>
        <v>0</v>
      </c>
      <c r="EM36" s="11">
        <f ca="1">('Cumulative data'!EM36/VLOOKUP(EM$4,'Country populations'!$G$4:$J1030,4,FALSE))*$B$1</f>
        <v>0</v>
      </c>
      <c r="EN36" s="11">
        <f ca="1">('Cumulative data'!EN36/VLOOKUP(EN$4,'Country populations'!$G$4:$J1030,4,FALSE))*$B$1</f>
        <v>0</v>
      </c>
      <c r="EO36" s="11">
        <f ca="1">('Cumulative data'!EO36/VLOOKUP(EO$4,'Country populations'!$G$4:$J1030,4,FALSE))*$B$1</f>
        <v>0</v>
      </c>
      <c r="EP36" s="11">
        <f ca="1">('Cumulative data'!EP36/VLOOKUP(EP$4,'Country populations'!$G$4:$J1030,4,FALSE))*$B$1</f>
        <v>0</v>
      </c>
      <c r="EQ36" s="11">
        <f ca="1">('Cumulative data'!EQ36/VLOOKUP(EQ$4,'Country populations'!$G$4:$J1030,4,FALSE))*$B$1</f>
        <v>0</v>
      </c>
      <c r="ER36" s="11">
        <f ca="1">('Cumulative data'!ER36/VLOOKUP(ER$4,'Country populations'!$G$4:$J1030,4,FALSE))*$B$1</f>
        <v>0</v>
      </c>
      <c r="ES36" s="11">
        <f ca="1">('Cumulative data'!ES36/VLOOKUP(ES$4,'Country populations'!$G$4:$J1030,4,FALSE))*$B$1</f>
        <v>0</v>
      </c>
      <c r="ET36" s="11">
        <f ca="1">('Cumulative data'!ET36/VLOOKUP(ET$4,'Country populations'!$G$4:$J1030,4,FALSE))*$B$1</f>
        <v>0</v>
      </c>
      <c r="EU36" s="11">
        <f ca="1">('Cumulative data'!EU36/VLOOKUP(EU$4,'Country populations'!$G$4:$J1030,4,FALSE))*$B$1</f>
        <v>0</v>
      </c>
      <c r="EV36" s="11">
        <f ca="1">('Cumulative data'!EV36/VLOOKUP(EV$4,'Country populations'!$G$4:$J1030,4,FALSE))*$B$1</f>
        <v>0</v>
      </c>
      <c r="EW36" s="11">
        <f ca="1">('Cumulative data'!EW36/VLOOKUP(EW$4,'Country populations'!$G$4:$J1030,4,FALSE))*$B$1</f>
        <v>0</v>
      </c>
      <c r="EX36" s="11">
        <f ca="1">('Cumulative data'!EX36/VLOOKUP(EX$4,'Country populations'!$G$4:$J1030,4,FALSE))*$B$1</f>
        <v>0</v>
      </c>
      <c r="EY36" s="11">
        <f ca="1">('Cumulative data'!EY36/VLOOKUP(EY$4,'Country populations'!$G$4:$J1030,4,FALSE))*$B$1</f>
        <v>0</v>
      </c>
      <c r="EZ36" s="11">
        <f ca="1">('Cumulative data'!EZ36/VLOOKUP(EZ$4,'Country populations'!$G$4:$J1030,4,FALSE))*$B$1</f>
        <v>0</v>
      </c>
      <c r="FA36" s="11">
        <f ca="1">('Cumulative data'!FA36/VLOOKUP(FA$4,'Country populations'!$G$4:$J1030,4,FALSE))*$B$1</f>
        <v>0</v>
      </c>
      <c r="FB36" s="11">
        <f ca="1">('Cumulative data'!FB36/VLOOKUP(FB$4,'Country populations'!$G$4:$J1030,4,FALSE))*$B$1</f>
        <v>0</v>
      </c>
      <c r="FC36" s="11">
        <f ca="1">('Cumulative data'!FC36/VLOOKUP(FC$4,'Country populations'!$G$4:$J1030,4,FALSE))*$B$1</f>
        <v>0</v>
      </c>
      <c r="FD36" s="11">
        <f ca="1">('Cumulative data'!FD36/VLOOKUP(FD$4,'Country populations'!$G$4:$J1030,4,FALSE))*$B$1</f>
        <v>0</v>
      </c>
      <c r="FE36" s="11">
        <f ca="1">('Cumulative data'!FE36/VLOOKUP(FE$4,'Country populations'!$G$4:$J1030,4,FALSE))*$B$1</f>
        <v>0</v>
      </c>
      <c r="FF36" s="11">
        <f ca="1">('Cumulative data'!FF36/VLOOKUP(FF$4,'Country populations'!$G$4:$J1030,4,FALSE))*$B$1</f>
        <v>0</v>
      </c>
      <c r="FG36" s="11">
        <f ca="1">('Cumulative data'!FG36/VLOOKUP(FG$4,'Country populations'!$G$4:$J1030,4,FALSE))*$B$1</f>
        <v>0</v>
      </c>
      <c r="FH36" s="11">
        <f ca="1">('Cumulative data'!FH36/VLOOKUP(FH$4,'Country populations'!$G$4:$J1030,4,FALSE))*$B$1</f>
        <v>0</v>
      </c>
      <c r="FI36" s="11">
        <f ca="1">('Cumulative data'!FI36/VLOOKUP(FI$4,'Country populations'!$G$4:$J1030,4,FALSE))*$B$1</f>
        <v>0</v>
      </c>
      <c r="FJ36" s="11">
        <f ca="1">('Cumulative data'!FJ36/VLOOKUP(FJ$4,'Country populations'!$G$4:$J1030,4,FALSE))*$B$1</f>
        <v>0</v>
      </c>
      <c r="FK36" s="11">
        <f ca="1">('Cumulative data'!FK36/VLOOKUP(FK$4,'Country populations'!$G$4:$J1030,4,FALSE))*$B$1</f>
        <v>0</v>
      </c>
      <c r="FL36" s="11">
        <f ca="1">('Cumulative data'!FL36/VLOOKUP(FL$4,'Country populations'!$G$4:$J1030,4,FALSE))*$B$1</f>
        <v>0</v>
      </c>
      <c r="FM36" s="11">
        <f ca="1">('Cumulative data'!FM36/VLOOKUP(FM$4,'Country populations'!$G$4:$J1030,4,FALSE))*$B$1</f>
        <v>0</v>
      </c>
      <c r="FN36" s="11">
        <f ca="1">('Cumulative data'!FN36/VLOOKUP(FN$4,'Country populations'!$G$4:$J1030,4,FALSE))*$B$1</f>
        <v>0</v>
      </c>
      <c r="FO36" s="11">
        <f ca="1">('Cumulative data'!FO36/VLOOKUP(FO$4,'Country populations'!$G$4:$J1030,4,FALSE))*$B$1</f>
        <v>0</v>
      </c>
      <c r="FP36" s="11">
        <f ca="1">('Cumulative data'!FP36/VLOOKUP(FP$4,'Country populations'!$G$4:$J1030,4,FALSE))*$B$1</f>
        <v>0</v>
      </c>
      <c r="FQ36" s="11">
        <f ca="1">('Cumulative data'!FQ36/VLOOKUP(FQ$4,'Country populations'!$G$4:$J1030,4,FALSE))*$B$1</f>
        <v>0</v>
      </c>
      <c r="FR36" s="11">
        <f ca="1">('Cumulative data'!FR36/VLOOKUP(FR$4,'Country populations'!$G$4:$J1030,4,FALSE))*$B$1</f>
        <v>0</v>
      </c>
      <c r="FS36" s="11">
        <f ca="1">('Cumulative data'!FS36/VLOOKUP(FS$4,'Country populations'!$G$4:$J1030,4,FALSE))*$B$1</f>
        <v>0</v>
      </c>
      <c r="FT36" s="11">
        <f ca="1">('Cumulative data'!FT36/VLOOKUP(FT$4,'Country populations'!$G$4:$J1030,4,FALSE))*$B$1</f>
        <v>3.4320849421803516E-2</v>
      </c>
      <c r="FU36" s="11">
        <f ca="1">('Cumulative data'!FU36/VLOOKUP(FU$4,'Country populations'!$G$4:$J1030,4,FALSE))*$B$1</f>
        <v>0</v>
      </c>
      <c r="FV36" s="11">
        <f ca="1">('Cumulative data'!FV36/VLOOKUP(FV$4,'Country populations'!$G$4:$J1030,4,FALSE))*$B$1</f>
        <v>0</v>
      </c>
      <c r="FW36" s="11">
        <f ca="1">('Cumulative data'!FW36/VLOOKUP(FW$4,'Country populations'!$G$4:$J1030,4,FALSE))*$B$1</f>
        <v>0</v>
      </c>
      <c r="FX36" s="11">
        <f ca="1">('Cumulative data'!FX36/VLOOKUP(FX$4,'Country populations'!$G$4:$J1030,4,FALSE))*$B$1</f>
        <v>0</v>
      </c>
      <c r="FY36" s="11">
        <f ca="1">('Cumulative data'!FY36/VLOOKUP(FY$4,'Country populations'!$G$4:$J1030,4,FALSE))*$B$1</f>
        <v>0</v>
      </c>
      <c r="FZ36" s="11">
        <f ca="1">('Cumulative data'!FZ36/VLOOKUP(FZ$4,'Country populations'!$G$4:$J1030,4,FALSE))*$B$1</f>
        <v>0</v>
      </c>
      <c r="GA36" s="11">
        <f ca="1">('Cumulative data'!GA36/VLOOKUP(GA$4,'Country populations'!$G$4:$J1030,4,FALSE))*$B$1</f>
        <v>0</v>
      </c>
      <c r="GB36" s="11">
        <f ca="1">('Cumulative data'!GB36/VLOOKUP(GB$4,'Country populations'!$G$4:$J1030,4,FALSE))*$B$1</f>
        <v>0</v>
      </c>
      <c r="GC36" s="11">
        <f ca="1">('Cumulative data'!GC36/VLOOKUP(GC$4,'Country populations'!$G$4:$J1030,4,FALSE))*$B$1</f>
        <v>0</v>
      </c>
      <c r="GD36" s="11">
        <f ca="1">('Cumulative data'!GD36/VLOOKUP(GD$4,'Country populations'!$G$4:$J1030,4,FALSE))*$B$1</f>
        <v>0</v>
      </c>
      <c r="GE36" s="11">
        <f ca="1">('Cumulative data'!GE36/VLOOKUP(GE$4,'Country populations'!$G$4:$J1030,4,FALSE))*$B$1</f>
        <v>0</v>
      </c>
      <c r="GF36" s="11">
        <f ca="1">('Cumulative data'!GF36/VLOOKUP(GF$4,'Country populations'!$G$4:$J1030,4,FALSE))*$B$1</f>
        <v>0</v>
      </c>
      <c r="GG36" s="11">
        <f ca="1">('Cumulative data'!GG36/VLOOKUP(GG$4,'Country populations'!$G$4:$J1030,4,FALSE))*$B$1</f>
        <v>0</v>
      </c>
      <c r="GH36" s="11">
        <f ca="1">('Cumulative data'!GH36/VLOOKUP(GH$4,'Country populations'!$G$4:$J1030,4,FALSE))*$B$1</f>
        <v>0</v>
      </c>
      <c r="GI36" s="11">
        <f ca="1">('Cumulative data'!GI36/VLOOKUP(GI$4,'Country populations'!$G$4:$J1030,4,FALSE))*$B$1</f>
        <v>0</v>
      </c>
      <c r="GJ36" s="11">
        <f ca="1">('Cumulative data'!GJ36/VLOOKUP(GJ$4,'Country populations'!$G$4:$J1030,4,FALSE))*$B$1</f>
        <v>0</v>
      </c>
      <c r="GK36" s="11">
        <f ca="1">('Cumulative data'!GK36/VLOOKUP(GK$4,'Country populations'!$G$4:$J1030,4,FALSE))*$B$1</f>
        <v>0</v>
      </c>
      <c r="GL36" s="11">
        <f ca="1">('Cumulative data'!GL36/VLOOKUP(GL$4,'Country populations'!$G$4:$J1030,4,FALSE))*$B$1</f>
        <v>0</v>
      </c>
      <c r="GM36" s="11">
        <f ca="1">('Cumulative data'!GM36/VLOOKUP(GM$4,'Country populations'!$G$4:$J1030,4,FALSE))*$B$1</f>
        <v>0</v>
      </c>
      <c r="GN36" s="11">
        <f ca="1">('Cumulative data'!GN36/VLOOKUP(GN$4,'Country populations'!$G$4:$J1030,4,FALSE))*$B$1</f>
        <v>0</v>
      </c>
      <c r="GO36" s="11">
        <f ca="1">('Cumulative data'!GO36/VLOOKUP(GO$4,'Country populations'!$G$4:$J1030,4,FALSE))*$B$1</f>
        <v>0</v>
      </c>
      <c r="GP36" s="11">
        <f ca="1">('Cumulative data'!GP36/VLOOKUP(GP$4,'Country populations'!$G$4:$J1030,4,FALSE))*$B$1</f>
        <v>0</v>
      </c>
      <c r="GQ36" s="11">
        <f ca="1">('Cumulative data'!GQ36/VLOOKUP(GQ$4,'Country populations'!$G$4:$J1030,4,FALSE))*$B$1</f>
        <v>0</v>
      </c>
      <c r="GR36" s="11">
        <f ca="1">('Cumulative data'!GR36/VLOOKUP(GR$4,'Country populations'!$G$4:$J1030,4,FALSE))*$B$1</f>
        <v>0</v>
      </c>
      <c r="GS36" s="11">
        <f ca="1">('Cumulative data'!GS36/VLOOKUP(GS$4,'Country populations'!$G$4:$J1030,4,FALSE))*$B$1</f>
        <v>0</v>
      </c>
      <c r="GT36" s="11">
        <f ca="1">('Cumulative data'!GT36/VLOOKUP(GT$4,'Country populations'!$G$4:$J1030,4,FALSE))*$B$1</f>
        <v>0</v>
      </c>
      <c r="GU36" s="11">
        <f ca="1">('Cumulative data'!GU36/VLOOKUP(GU$4,'Country populations'!$G$4:$J1030,4,FALSE))*$B$1</f>
        <v>0</v>
      </c>
      <c r="GV36" s="11">
        <f ca="1">('Cumulative data'!GV36/VLOOKUP(GV$4,'Country populations'!$G$4:$J1030,4,FALSE))*$B$1</f>
        <v>0</v>
      </c>
      <c r="GW36" s="11">
        <f ca="1">('Cumulative data'!GW36/VLOOKUP(GW$4,'Country populations'!$G$4:$J1030,4,FALSE))*$B$1</f>
        <v>0</v>
      </c>
      <c r="GX36" s="11">
        <f ca="1">('Cumulative data'!GX36/VLOOKUP(GX$4,'Country populations'!$G$4:$J1030,4,FALSE))*$B$1</f>
        <v>0</v>
      </c>
      <c r="GY36" s="11">
        <f ca="1">('Cumulative data'!GY36/VLOOKUP(GY$4,'Country populations'!$G$4:$J1030,4,FALSE))*$B$1</f>
        <v>0</v>
      </c>
      <c r="GZ36" s="11">
        <f ca="1">('Cumulative data'!GZ36/VLOOKUP(GZ$4,'Country populations'!$G$4:$J1031,4,FALSE))*$B$1</f>
        <v>1.2681103858373917</v>
      </c>
      <c r="HB36" s="8">
        <f>'Cumulative data'!HB36</f>
        <v>43861</v>
      </c>
      <c r="HC36" s="11">
        <f ca="1">('Cumulative data'!HC36/VLOOKUP(HC$4,'Country populations'!$G$4:$J1030,4,FALSE))*$B$1</f>
        <v>0</v>
      </c>
      <c r="HD36" s="11">
        <f ca="1">('Cumulative data'!HD36/VLOOKUP(HD$4,'Country populations'!$G$4:$J1030,4,FALSE))*$B$1</f>
        <v>0</v>
      </c>
      <c r="HE36" s="11">
        <f ca="1">('Cumulative data'!HE36/VLOOKUP(HE$4,'Country populations'!$G$4:$J1030,4,FALSE))*$B$1</f>
        <v>0</v>
      </c>
      <c r="HF36" s="11">
        <f ca="1">('Cumulative data'!HF36/VLOOKUP(HF$4,'Country populations'!$G$4:$J1030,4,FALSE))*$B$1</f>
        <v>0</v>
      </c>
      <c r="HG36" s="11">
        <f ca="1">('Cumulative data'!HG36/VLOOKUP(HG$4,'Country populations'!$G$4:$J1030,4,FALSE))*$B$1</f>
        <v>0</v>
      </c>
      <c r="HH36" s="11">
        <f ca="1">('Cumulative data'!HH36/VLOOKUP(HH$4,'Country populations'!$G$4:$J1030,4,FALSE))*$B$1</f>
        <v>0</v>
      </c>
      <c r="HI36" s="11">
        <f ca="1">('Cumulative data'!HI36/VLOOKUP(HI$4,'Country populations'!$G$4:$J1030,4,FALSE))*$B$1</f>
        <v>0.14798616117349006</v>
      </c>
      <c r="HJ36" s="11">
        <f ca="1">('Cumulative data'!HJ36/VLOOKUP(HJ$4,'Country populations'!$G$4:$J1030,4,FALSE))*$B$1</f>
        <v>0</v>
      </c>
      <c r="HK36" s="11">
        <f ca="1">('Cumulative data'!HK36/VLOOKUP(HK$4,'Country populations'!$G$4:$J1030,4,FALSE))*$B$1</f>
        <v>0</v>
      </c>
      <c r="HL36" s="11">
        <f ca="1">('Cumulative data'!HL36/VLOOKUP(HL$4,'Country populations'!$G$4:$J1030,4,FALSE))*$B$1</f>
        <v>0</v>
      </c>
      <c r="HM36" s="11">
        <f ca="1">('Cumulative data'!HM36/VLOOKUP(HM$4,'Country populations'!$G$4:$J1030,4,FALSE))*$B$1</f>
        <v>0</v>
      </c>
      <c r="HN36" s="11">
        <f ca="1">('Cumulative data'!HN36/VLOOKUP(HN$4,'Country populations'!$G$4:$J1030,4,FALSE))*$B$1</f>
        <v>0</v>
      </c>
      <c r="HO36" s="11">
        <f ca="1">('Cumulative data'!HO36/VLOOKUP(HO$4,'Country populations'!$G$4:$J1030,4,FALSE))*$B$1</f>
        <v>0</v>
      </c>
      <c r="HP36" s="11">
        <f ca="1">('Cumulative data'!HP36/VLOOKUP(HP$4,'Country populations'!$G$4:$J1030,4,FALSE))*$B$1</f>
        <v>0</v>
      </c>
      <c r="HQ36" s="11">
        <f ca="1">('Cumulative data'!HQ36/VLOOKUP(HQ$4,'Country populations'!$G$4:$J1030,4,FALSE))*$B$1</f>
        <v>0</v>
      </c>
      <c r="HR36" s="11">
        <f ca="1">('Cumulative data'!HR36/VLOOKUP(HR$4,'Country populations'!$G$4:$J1030,4,FALSE))*$B$1</f>
        <v>0</v>
      </c>
      <c r="HS36" s="11">
        <f ca="1">('Cumulative data'!HS36/VLOOKUP(HS$4,'Country populations'!$G$4:$J1030,4,FALSE))*$B$1</f>
        <v>0</v>
      </c>
      <c r="HT36" s="11">
        <f ca="1">('Cumulative data'!HT36/VLOOKUP(HT$4,'Country populations'!$G$4:$J1030,4,FALSE))*$B$1</f>
        <v>0</v>
      </c>
      <c r="HU36" s="11">
        <f ca="1">('Cumulative data'!HU36/VLOOKUP(HU$4,'Country populations'!$G$4:$J1030,4,FALSE))*$B$1</f>
        <v>0</v>
      </c>
      <c r="HV36" s="11">
        <f ca="1">('Cumulative data'!HV36/VLOOKUP(HV$4,'Country populations'!$G$4:$J1030,4,FALSE))*$B$1</f>
        <v>0</v>
      </c>
      <c r="HW36" s="11">
        <f ca="1">('Cumulative data'!HW36/VLOOKUP(HW$4,'Country populations'!$G$4:$J1030,4,FALSE))*$B$1</f>
        <v>0</v>
      </c>
      <c r="HX36" s="11">
        <f ca="1">('Cumulative data'!HX36/VLOOKUP(HX$4,'Country populations'!$G$4:$J1030,4,FALSE))*$B$1</f>
        <v>0</v>
      </c>
      <c r="HY36" s="11">
        <f ca="1">('Cumulative data'!HY36/VLOOKUP(HY$4,'Country populations'!$G$4:$J1030,4,FALSE))*$B$1</f>
        <v>0</v>
      </c>
      <c r="HZ36" s="11">
        <f ca="1">('Cumulative data'!HZ36/VLOOKUP(HZ$4,'Country populations'!$G$4:$J1030,4,FALSE))*$B$1</f>
        <v>0</v>
      </c>
      <c r="IA36" s="11">
        <f ca="1">('Cumulative data'!IA36/VLOOKUP(IA$4,'Country populations'!$G$4:$J1030,4,FALSE))*$B$1</f>
        <v>0</v>
      </c>
      <c r="IB36" s="11">
        <f ca="1">('Cumulative data'!IB36/VLOOKUP(IB$4,'Country populations'!$G$4:$J1030,4,FALSE))*$B$1</f>
        <v>0</v>
      </c>
      <c r="IC36" s="11">
        <f ca="1">('Cumulative data'!IC36/VLOOKUP(IC$4,'Country populations'!$G$4:$J1030,4,FALSE))*$B$1</f>
        <v>0</v>
      </c>
      <c r="ID36" s="11">
        <f ca="1">('Cumulative data'!ID36/VLOOKUP(ID$4,'Country populations'!$G$4:$J1030,4,FALSE))*$B$1</f>
        <v>0</v>
      </c>
      <c r="IE36" s="11">
        <f ca="1">('Cumulative data'!IE36/VLOOKUP(IE$4,'Country populations'!$G$4:$J1030,4,FALSE))*$B$1</f>
        <v>0</v>
      </c>
      <c r="IF36" s="11">
        <f ca="1">('Cumulative data'!IF36/VLOOKUP(IF$4,'Country populations'!$G$4:$J1030,4,FALSE))*$B$1</f>
        <v>0</v>
      </c>
      <c r="IG36" s="11">
        <f ca="1">('Cumulative data'!IG36/VLOOKUP(IG$4,'Country populations'!$G$4:$J1030,4,FALSE))*$B$1</f>
        <v>0</v>
      </c>
      <c r="IH36" s="11">
        <f ca="1">('Cumulative data'!IH36/VLOOKUP(IH$4,'Country populations'!$G$4:$J1030,4,FALSE))*$B$1</f>
        <v>0</v>
      </c>
      <c r="II36" s="11">
        <f ca="1">('Cumulative data'!II36/VLOOKUP(II$4,'Country populations'!$G$4:$J1030,4,FALSE))*$B$1</f>
        <v>0</v>
      </c>
      <c r="IJ36" s="11">
        <f ca="1">('Cumulative data'!IJ36/VLOOKUP(IJ$4,'Country populations'!$G$4:$J1030,4,FALSE))*$B$1</f>
        <v>0</v>
      </c>
      <c r="IK36" s="11">
        <f ca="1">('Cumulative data'!IK36/VLOOKUP(IK$4,'Country populations'!$G$4:$J1030,4,FALSE))*$B$1</f>
        <v>0</v>
      </c>
      <c r="IL36" s="11">
        <f ca="1">('Cumulative data'!IL36/VLOOKUP(IL$4,'Country populations'!$G$4:$J1030,4,FALSE))*$B$1</f>
        <v>0</v>
      </c>
      <c r="IM36" s="11">
        <f ca="1">('Cumulative data'!IM36/VLOOKUP(IM$4,'Country populations'!$G$4:$J1030,4,FALSE))*$B$1</f>
        <v>0</v>
      </c>
      <c r="IN36" s="11">
        <f ca="1">('Cumulative data'!IN36/VLOOKUP(IN$4,'Country populations'!$G$4:$J1030,4,FALSE))*$B$1</f>
        <v>0</v>
      </c>
      <c r="IO36" s="11">
        <f ca="1">('Cumulative data'!IO36/VLOOKUP(IO$4,'Country populations'!$G$4:$J1030,4,FALSE))*$B$1</f>
        <v>0</v>
      </c>
      <c r="IP36" s="11">
        <f ca="1">('Cumulative data'!IP36/VLOOKUP(IP$4,'Country populations'!$G$4:$J1030,4,FALSE))*$B$1</f>
        <v>0</v>
      </c>
      <c r="IQ36" s="11">
        <f ca="1">('Cumulative data'!IQ36/VLOOKUP(IQ$4,'Country populations'!$G$4:$J1030,4,FALSE))*$B$1</f>
        <v>0</v>
      </c>
      <c r="IR36" s="11">
        <f ca="1">('Cumulative data'!IR36/VLOOKUP(IR$4,'Country populations'!$G$4:$J1030,4,FALSE))*$B$1</f>
        <v>0</v>
      </c>
      <c r="IS36" s="11">
        <f ca="1">('Cumulative data'!IS36/VLOOKUP(IS$4,'Country populations'!$G$4:$J1030,4,FALSE))*$B$1</f>
        <v>0</v>
      </c>
      <c r="IT36" s="11">
        <f ca="1">('Cumulative data'!IT36/VLOOKUP(IT$4,'Country populations'!$G$4:$J1030,4,FALSE))*$B$1</f>
        <v>0</v>
      </c>
      <c r="IU36" s="11">
        <f ca="1">('Cumulative data'!IU36/VLOOKUP(IU$4,'Country populations'!$G$4:$J1030,4,FALSE))*$B$1</f>
        <v>0</v>
      </c>
      <c r="IV36" s="11">
        <f ca="1">('Cumulative data'!IV36/VLOOKUP(IV$4,'Country populations'!$G$4:$J1030,4,FALSE))*$B$1</f>
        <v>0</v>
      </c>
      <c r="IW36" s="11">
        <f ca="1">('Cumulative data'!IW36/VLOOKUP(IW$4,'Country populations'!$G$4:$J1030,4,FALSE))*$B$1</f>
        <v>0</v>
      </c>
      <c r="IX36" s="11">
        <f ca="1">('Cumulative data'!IX36/VLOOKUP(IX$4,'Country populations'!$G$4:$J1030,4,FALSE))*$B$1</f>
        <v>0</v>
      </c>
      <c r="IY36" s="11">
        <f ca="1">('Cumulative data'!IY36/VLOOKUP(IY$4,'Country populations'!$G$4:$J1030,4,FALSE))*$B$1</f>
        <v>0</v>
      </c>
      <c r="IZ36" s="11">
        <f ca="1">('Cumulative data'!IZ36/VLOOKUP(IZ$4,'Country populations'!$G$4:$J1030,4,FALSE))*$B$1</f>
        <v>0</v>
      </c>
      <c r="JA36" s="11">
        <f ca="1">('Cumulative data'!JA36/VLOOKUP(JA$4,'Country populations'!$G$4:$J1030,4,FALSE))*$B$1</f>
        <v>0</v>
      </c>
      <c r="JB36" s="11">
        <f ca="1">('Cumulative data'!JB36/VLOOKUP(JB$4,'Country populations'!$G$4:$J1030,4,FALSE))*$B$1</f>
        <v>0</v>
      </c>
      <c r="JC36" s="11">
        <f ca="1">('Cumulative data'!JC36/VLOOKUP(JC$4,'Country populations'!$G$4:$J1030,4,FALSE))*$B$1</f>
        <v>0</v>
      </c>
      <c r="JD36" s="11">
        <f ca="1">('Cumulative data'!JD36/VLOOKUP(JD$4,'Country populations'!$G$4:$J1030,4,FALSE))*$B$1</f>
        <v>0</v>
      </c>
      <c r="JE36" s="11">
        <f ca="1">('Cumulative data'!JE36/VLOOKUP(JE$4,'Country populations'!$G$4:$J1030,4,FALSE))*$B$1</f>
        <v>0</v>
      </c>
      <c r="JF36" s="11">
        <f ca="1">('Cumulative data'!JF36/VLOOKUP(JF$4,'Country populations'!$G$4:$J1030,4,FALSE))*$B$1</f>
        <v>0</v>
      </c>
      <c r="JG36" s="11">
        <f ca="1">('Cumulative data'!JG36/VLOOKUP(JG$4,'Country populations'!$G$4:$J1030,4,FALSE))*$B$1</f>
        <v>0</v>
      </c>
      <c r="JH36" s="11">
        <f ca="1">('Cumulative data'!JH36/VLOOKUP(JH$4,'Country populations'!$G$4:$J1030,4,FALSE))*$B$1</f>
        <v>0</v>
      </c>
      <c r="JI36" s="11">
        <f ca="1">('Cumulative data'!JI36/VLOOKUP(JI$4,'Country populations'!$G$4:$J1030,4,FALSE))*$B$1</f>
        <v>0</v>
      </c>
      <c r="JJ36" s="11">
        <f ca="1">('Cumulative data'!JJ36/VLOOKUP(JJ$4,'Country populations'!$G$4:$J1030,4,FALSE))*$B$1</f>
        <v>0</v>
      </c>
      <c r="JK36" s="11">
        <f ca="1">('Cumulative data'!JK36/VLOOKUP(JK$4,'Country populations'!$G$4:$J1030,4,FALSE))*$B$1</f>
        <v>0</v>
      </c>
      <c r="JL36" s="11">
        <f ca="1">('Cumulative data'!JL36/VLOOKUP(JL$4,'Country populations'!$G$4:$J1030,4,FALSE))*$B$1</f>
        <v>0</v>
      </c>
      <c r="JM36" s="11">
        <f ca="1">('Cumulative data'!JM36/VLOOKUP(JM$4,'Country populations'!$G$4:$J1030,4,FALSE))*$B$1</f>
        <v>0</v>
      </c>
      <c r="JN36" s="11">
        <f ca="1">('Cumulative data'!JN36/VLOOKUP(JN$4,'Country populations'!$G$4:$J1030,4,FALSE))*$B$1</f>
        <v>0</v>
      </c>
      <c r="JO36" s="11">
        <f ca="1">('Cumulative data'!JO36/VLOOKUP(JO$4,'Country populations'!$G$4:$J1030,4,FALSE))*$B$1</f>
        <v>0</v>
      </c>
      <c r="JP36" s="11">
        <f ca="1">('Cumulative data'!JP36/VLOOKUP(JP$4,'Country populations'!$G$4:$J1030,4,FALSE))*$B$1</f>
        <v>0</v>
      </c>
      <c r="JQ36" s="11">
        <f ca="1">('Cumulative data'!JQ36/VLOOKUP(JQ$4,'Country populations'!$G$4:$J1030,4,FALSE))*$B$1</f>
        <v>0</v>
      </c>
      <c r="JR36" s="11">
        <f ca="1">('Cumulative data'!JR36/VLOOKUP(JR$4,'Country populations'!$G$4:$J1030,4,FALSE))*$B$1</f>
        <v>0</v>
      </c>
      <c r="JS36" s="11">
        <f ca="1">('Cumulative data'!JS36/VLOOKUP(JS$4,'Country populations'!$G$4:$J1030,4,FALSE))*$B$1</f>
        <v>0</v>
      </c>
      <c r="JT36" s="11">
        <f ca="1">('Cumulative data'!JT36/VLOOKUP(JT$4,'Country populations'!$G$4:$J1030,4,FALSE))*$B$1</f>
        <v>0</v>
      </c>
      <c r="JU36" s="11">
        <f ca="1">('Cumulative data'!JU36/VLOOKUP(JU$4,'Country populations'!$G$4:$J1030,4,FALSE))*$B$1</f>
        <v>0</v>
      </c>
      <c r="JV36" s="11">
        <f ca="1">('Cumulative data'!JV36/VLOOKUP(JV$4,'Country populations'!$G$4:$J1030,4,FALSE))*$B$1</f>
        <v>0</v>
      </c>
      <c r="JW36" s="11">
        <f ca="1">('Cumulative data'!JW36/VLOOKUP(JW$4,'Country populations'!$G$4:$J1030,4,FALSE))*$B$1</f>
        <v>0</v>
      </c>
      <c r="JX36" s="11">
        <f ca="1">('Cumulative data'!JX36/VLOOKUP(JX$4,'Country populations'!$G$4:$J1030,4,FALSE))*$B$1</f>
        <v>0</v>
      </c>
      <c r="JY36" s="11">
        <f ca="1">('Cumulative data'!JY36/VLOOKUP(JY$4,'Country populations'!$G$4:$J1030,4,FALSE))*$B$1</f>
        <v>0</v>
      </c>
      <c r="JZ36" s="11">
        <f ca="1">('Cumulative data'!JZ36/VLOOKUP(JZ$4,'Country populations'!$G$4:$J1030,4,FALSE))*$B$1</f>
        <v>0</v>
      </c>
      <c r="KA36" s="11">
        <f ca="1">('Cumulative data'!KA36/VLOOKUP(KA$4,'Country populations'!$G$4:$J1030,4,FALSE))*$B$1</f>
        <v>0</v>
      </c>
      <c r="KB36" s="11">
        <f ca="1">('Cumulative data'!KB36/VLOOKUP(KB$4,'Country populations'!$G$4:$J1030,4,FALSE))*$B$1</f>
        <v>0</v>
      </c>
      <c r="KC36" s="11">
        <f ca="1">('Cumulative data'!KC36/VLOOKUP(KC$4,'Country populations'!$G$4:$J1030,4,FALSE))*$B$1</f>
        <v>0</v>
      </c>
      <c r="KD36" s="11">
        <f ca="1">('Cumulative data'!KD36/VLOOKUP(KD$4,'Country populations'!$G$4:$J1030,4,FALSE))*$B$1</f>
        <v>0</v>
      </c>
      <c r="KE36" s="11">
        <f ca="1">('Cumulative data'!KE36/VLOOKUP(KE$4,'Country populations'!$G$4:$J1030,4,FALSE))*$B$1</f>
        <v>0</v>
      </c>
      <c r="KF36" s="11">
        <f ca="1">('Cumulative data'!KF36/VLOOKUP(KF$4,'Country populations'!$G$4:$J1030,4,FALSE))*$B$1</f>
        <v>0</v>
      </c>
      <c r="KG36" s="11" t="e">
        <f ca="1">('Cumulative data'!KG36/VLOOKUP(KG$4,'Country populations'!$G$4:$J1030,4,FALSE))*$B$1</f>
        <v>#N/A</v>
      </c>
      <c r="KH36" s="11">
        <f ca="1">('Cumulative data'!KH36/VLOOKUP(KH$4,'Country populations'!$G$4:$J1030,4,FALSE))*$B$1</f>
        <v>0</v>
      </c>
      <c r="KI36" s="11">
        <f ca="1">('Cumulative data'!KI36/VLOOKUP(KI$4,'Country populations'!$G$4:$J1030,4,FALSE))*$B$1</f>
        <v>0</v>
      </c>
      <c r="KJ36" s="11">
        <f ca="1">('Cumulative data'!KJ36/VLOOKUP(KJ$4,'Country populations'!$G$4:$J1030,4,FALSE))*$B$1</f>
        <v>0</v>
      </c>
      <c r="KK36" s="11">
        <f ca="1">('Cumulative data'!KK36/VLOOKUP(KK$4,'Country populations'!$G$4:$J1030,4,FALSE))*$B$1</f>
        <v>0</v>
      </c>
      <c r="KL36" s="11">
        <f ca="1">('Cumulative data'!KL36/VLOOKUP(KL$4,'Country populations'!$G$4:$J1030,4,FALSE))*$B$1</f>
        <v>0</v>
      </c>
      <c r="KM36" s="11">
        <f ca="1">('Cumulative data'!KM36/VLOOKUP(KM$4,'Country populations'!$G$4:$J1030,4,FALSE))*$B$1</f>
        <v>0</v>
      </c>
      <c r="KN36" s="11">
        <f ca="1">('Cumulative data'!KN36/VLOOKUP(KN$4,'Country populations'!$G$4:$J1030,4,FALSE))*$B$1</f>
        <v>0</v>
      </c>
      <c r="KO36" s="11">
        <f ca="1">('Cumulative data'!KO36/VLOOKUP(KO$4,'Country populations'!$G$4:$J1030,4,FALSE))*$B$1</f>
        <v>0</v>
      </c>
      <c r="KP36" s="11">
        <f ca="1">('Cumulative data'!KP36/VLOOKUP(KP$4,'Country populations'!$G$4:$J1030,4,FALSE))*$B$1</f>
        <v>0</v>
      </c>
      <c r="KQ36" s="11">
        <f ca="1">('Cumulative data'!KQ36/VLOOKUP(KQ$4,'Country populations'!$G$4:$J1030,4,FALSE))*$B$1</f>
        <v>0</v>
      </c>
      <c r="KR36" s="11">
        <f ca="1">('Cumulative data'!KR36/VLOOKUP(KR$4,'Country populations'!$G$4:$J1030,4,FALSE))*$B$1</f>
        <v>0</v>
      </c>
      <c r="KS36" s="11">
        <f ca="1">('Cumulative data'!KS36/VLOOKUP(KS$4,'Country populations'!$G$4:$J1030,4,FALSE))*$B$1</f>
        <v>0</v>
      </c>
      <c r="KT36" s="11">
        <f ca="1">('Cumulative data'!KT36/VLOOKUP(KT$4,'Country populations'!$G$4:$J1030,4,FALSE))*$B$1</f>
        <v>0</v>
      </c>
      <c r="KU36" s="11">
        <f ca="1">('Cumulative data'!KU36/VLOOKUP(KU$4,'Country populations'!$G$4:$J1030,4,FALSE))*$B$1</f>
        <v>0</v>
      </c>
      <c r="KV36" s="11">
        <f ca="1">('Cumulative data'!KV36/VLOOKUP(KV$4,'Country populations'!$G$4:$J1030,4,FALSE))*$B$1</f>
        <v>0</v>
      </c>
      <c r="KW36" s="11">
        <f ca="1">('Cumulative data'!KW36/VLOOKUP(KW$4,'Country populations'!$G$4:$J1030,4,FALSE))*$B$1</f>
        <v>0</v>
      </c>
      <c r="KX36" s="11">
        <f ca="1">('Cumulative data'!KX36/VLOOKUP(KX$4,'Country populations'!$G$4:$J1030,4,FALSE))*$B$1</f>
        <v>0</v>
      </c>
      <c r="KY36" s="11">
        <f ca="1">('Cumulative data'!KY36/VLOOKUP(KY$4,'Country populations'!$G$4:$J1030,4,FALSE))*$B$1</f>
        <v>0</v>
      </c>
      <c r="KZ36" s="11">
        <f ca="1">('Cumulative data'!KZ36/VLOOKUP(KZ$4,'Country populations'!$G$4:$J1030,4,FALSE))*$B$1</f>
        <v>0</v>
      </c>
      <c r="LA36" s="11">
        <f ca="1">('Cumulative data'!LA36/VLOOKUP(LA$4,'Country populations'!$G$4:$J1030,4,FALSE))*$B$1</f>
        <v>0</v>
      </c>
      <c r="LB36" s="11">
        <f ca="1">('Cumulative data'!LB36/VLOOKUP(LB$4,'Country populations'!$G$4:$J1030,4,FALSE))*$B$1</f>
        <v>0</v>
      </c>
      <c r="LC36" s="11">
        <f ca="1">('Cumulative data'!LC36/VLOOKUP(LC$4,'Country populations'!$G$4:$J1030,4,FALSE))*$B$1</f>
        <v>0</v>
      </c>
      <c r="LD36" s="11">
        <f ca="1">('Cumulative data'!LD36/VLOOKUP(LD$4,'Country populations'!$G$4:$J1030,4,FALSE))*$B$1</f>
        <v>0</v>
      </c>
      <c r="LE36" s="11">
        <f ca="1">('Cumulative data'!LE36/VLOOKUP(LE$4,'Country populations'!$G$4:$J1030,4,FALSE))*$B$1</f>
        <v>0</v>
      </c>
      <c r="LF36" s="11">
        <f ca="1">('Cumulative data'!LF36/VLOOKUP(LF$4,'Country populations'!$G$4:$J1030,4,FALSE))*$B$1</f>
        <v>0</v>
      </c>
      <c r="LG36" s="11">
        <f ca="1">('Cumulative data'!LG36/VLOOKUP(LG$4,'Country populations'!$G$4:$J1030,4,FALSE))*$B$1</f>
        <v>0</v>
      </c>
      <c r="LH36" s="11">
        <f ca="1">('Cumulative data'!LH36/VLOOKUP(LH$4,'Country populations'!$G$4:$J1030,4,FALSE))*$B$1</f>
        <v>0</v>
      </c>
      <c r="LI36" s="11">
        <f ca="1">('Cumulative data'!LI36/VLOOKUP(LI$4,'Country populations'!$G$4:$J1030,4,FALSE))*$B$1</f>
        <v>0</v>
      </c>
      <c r="LJ36" s="11">
        <f ca="1">('Cumulative data'!LJ36/VLOOKUP(LJ$4,'Country populations'!$G$4:$J1030,4,FALSE))*$B$1</f>
        <v>0</v>
      </c>
      <c r="LK36" s="11">
        <f ca="1">('Cumulative data'!LK36/VLOOKUP(LK$4,'Country populations'!$G$4:$J1030,4,FALSE))*$B$1</f>
        <v>0</v>
      </c>
      <c r="LL36" s="11">
        <f ca="1">('Cumulative data'!LL36/VLOOKUP(LL$4,'Country populations'!$G$4:$J1030,4,FALSE))*$B$1</f>
        <v>0</v>
      </c>
      <c r="LM36" s="11">
        <f ca="1">('Cumulative data'!LM36/VLOOKUP(LM$4,'Country populations'!$G$4:$J1030,4,FALSE))*$B$1</f>
        <v>0</v>
      </c>
      <c r="LN36" s="11">
        <f ca="1">('Cumulative data'!LN36/VLOOKUP(LN$4,'Country populations'!$G$4:$J1030,4,FALSE))*$B$1</f>
        <v>0</v>
      </c>
      <c r="LO36" s="11">
        <f ca="1">('Cumulative data'!LO36/VLOOKUP(LO$4,'Country populations'!$G$4:$J1030,4,FALSE))*$B$1</f>
        <v>0</v>
      </c>
      <c r="LP36" s="11">
        <f ca="1">('Cumulative data'!LP36/VLOOKUP(LP$4,'Country populations'!$G$4:$J1030,4,FALSE))*$B$1</f>
        <v>0</v>
      </c>
      <c r="LQ36" s="11">
        <f ca="1">('Cumulative data'!LQ36/VLOOKUP(LQ$4,'Country populations'!$G$4:$J1030,4,FALSE))*$B$1</f>
        <v>0</v>
      </c>
      <c r="LR36" s="11">
        <f ca="1">('Cumulative data'!LR36/VLOOKUP(LR$4,'Country populations'!$G$4:$J1030,4,FALSE))*$B$1</f>
        <v>0</v>
      </c>
      <c r="LS36" s="11">
        <f ca="1">('Cumulative data'!LS36/VLOOKUP(LS$4,'Country populations'!$G$4:$J1030,4,FALSE))*$B$1</f>
        <v>0</v>
      </c>
      <c r="LT36" s="11">
        <f ca="1">('Cumulative data'!LT36/VLOOKUP(LT$4,'Country populations'!$G$4:$J1030,4,FALSE))*$B$1</f>
        <v>0</v>
      </c>
      <c r="LU36" s="11">
        <f ca="1">('Cumulative data'!LU36/VLOOKUP(LU$4,'Country populations'!$G$4:$J1030,4,FALSE))*$B$1</f>
        <v>0</v>
      </c>
      <c r="LV36" s="11">
        <f ca="1">('Cumulative data'!LV36/VLOOKUP(LV$4,'Country populations'!$G$4:$J1030,4,FALSE))*$B$1</f>
        <v>0</v>
      </c>
      <c r="LW36" s="11">
        <f ca="1">('Cumulative data'!LW36/VLOOKUP(LW$4,'Country populations'!$G$4:$J1030,4,FALSE))*$B$1</f>
        <v>0</v>
      </c>
      <c r="LX36" s="11">
        <f ca="1">('Cumulative data'!LX36/VLOOKUP(LX$4,'Country populations'!$G$4:$J1030,4,FALSE))*$B$1</f>
        <v>0</v>
      </c>
      <c r="LY36" s="11">
        <f ca="1">('Cumulative data'!LY36/VLOOKUP(LY$4,'Country populations'!$G$4:$J1030,4,FALSE))*$B$1</f>
        <v>0</v>
      </c>
      <c r="LZ36" s="11">
        <f ca="1">('Cumulative data'!LZ36/VLOOKUP(LZ$4,'Country populations'!$G$4:$J1030,4,FALSE))*$B$1</f>
        <v>0</v>
      </c>
      <c r="MA36" s="11">
        <f ca="1">('Cumulative data'!MA36/VLOOKUP(MA$4,'Country populations'!$G$4:$J1030,4,FALSE))*$B$1</f>
        <v>0</v>
      </c>
      <c r="MB36" s="11">
        <f ca="1">('Cumulative data'!MB36/VLOOKUP(MB$4,'Country populations'!$G$4:$J1030,4,FALSE))*$B$1</f>
        <v>0</v>
      </c>
      <c r="MC36" s="11">
        <f ca="1">('Cumulative data'!MC36/VLOOKUP(MC$4,'Country populations'!$G$4:$J1030,4,FALSE))*$B$1</f>
        <v>0</v>
      </c>
      <c r="MD36" s="11">
        <f ca="1">('Cumulative data'!MD36/VLOOKUP(MD$4,'Country populations'!$G$4:$J1030,4,FALSE))*$B$1</f>
        <v>0</v>
      </c>
      <c r="ME36" s="11">
        <f ca="1">('Cumulative data'!ME36/VLOOKUP(ME$4,'Country populations'!$G$4:$J1030,4,FALSE))*$B$1</f>
        <v>0</v>
      </c>
      <c r="MF36" s="11">
        <f ca="1">('Cumulative data'!MF36/VLOOKUP(MF$4,'Country populations'!$G$4:$J1030,4,FALSE))*$B$1</f>
        <v>0</v>
      </c>
      <c r="MG36" s="11">
        <f ca="1">('Cumulative data'!MG36/VLOOKUP(MG$4,'Country populations'!$G$4:$J1030,4,FALSE))*$B$1</f>
        <v>0</v>
      </c>
      <c r="MH36" s="11">
        <f ca="1">('Cumulative data'!MH36/VLOOKUP(MH$4,'Country populations'!$G$4:$J1030,4,FALSE))*$B$1</f>
        <v>0</v>
      </c>
      <c r="MI36" s="11">
        <f ca="1">('Cumulative data'!MI36/VLOOKUP(MI$4,'Country populations'!$G$4:$J1030,4,FALSE))*$B$1</f>
        <v>0</v>
      </c>
      <c r="MJ36" s="11">
        <f ca="1">('Cumulative data'!MJ36/VLOOKUP(MJ$4,'Country populations'!$G$4:$J1030,4,FALSE))*$B$1</f>
        <v>0</v>
      </c>
      <c r="MK36" s="11">
        <f ca="1">('Cumulative data'!MK36/VLOOKUP(MK$4,'Country populations'!$G$4:$J1030,4,FALSE))*$B$1</f>
        <v>0</v>
      </c>
      <c r="ML36" s="11">
        <f ca="1">('Cumulative data'!ML36/VLOOKUP(ML$4,'Country populations'!$G$4:$J1030,4,FALSE))*$B$1</f>
        <v>0</v>
      </c>
      <c r="MM36" s="11">
        <f ca="1">('Cumulative data'!MM36/VLOOKUP(MM$4,'Country populations'!$G$4:$J1030,4,FALSE))*$B$1</f>
        <v>0</v>
      </c>
      <c r="MN36" s="11">
        <f ca="1">('Cumulative data'!MN36/VLOOKUP(MN$4,'Country populations'!$G$4:$J1030,4,FALSE))*$B$1</f>
        <v>0</v>
      </c>
      <c r="MO36" s="11">
        <f ca="1">('Cumulative data'!MO36/VLOOKUP(MO$4,'Country populations'!$G$4:$J1030,4,FALSE))*$B$1</f>
        <v>0</v>
      </c>
      <c r="MP36" s="11">
        <f ca="1">('Cumulative data'!MP36/VLOOKUP(MP$4,'Country populations'!$G$4:$J1030,4,FALSE))*$B$1</f>
        <v>0</v>
      </c>
      <c r="MQ36" s="11">
        <f ca="1">('Cumulative data'!MQ36/VLOOKUP(MQ$4,'Country populations'!$G$4:$J1030,4,FALSE))*$B$1</f>
        <v>0</v>
      </c>
      <c r="MR36" s="11">
        <f ca="1">('Cumulative data'!MR36/VLOOKUP(MR$4,'Country populations'!$G$4:$J1030,4,FALSE))*$B$1</f>
        <v>0</v>
      </c>
      <c r="MS36" s="11">
        <f ca="1">('Cumulative data'!MS36/VLOOKUP(MS$4,'Country populations'!$G$4:$J1030,4,FALSE))*$B$1</f>
        <v>0</v>
      </c>
      <c r="MT36" s="11">
        <f ca="1">('Cumulative data'!MT36/VLOOKUP(MT$4,'Country populations'!$G$4:$J1030,4,FALSE))*$B$1</f>
        <v>0</v>
      </c>
      <c r="MU36" s="11">
        <f ca="1">('Cumulative data'!MU36/VLOOKUP(MU$4,'Country populations'!$G$4:$J1030,4,FALSE))*$B$1</f>
        <v>0</v>
      </c>
      <c r="MV36" s="11">
        <f ca="1">('Cumulative data'!MV36/VLOOKUP(MV$4,'Country populations'!$G$4:$J1030,4,FALSE))*$B$1</f>
        <v>0</v>
      </c>
      <c r="MW36" s="11">
        <f ca="1">('Cumulative data'!MW36/VLOOKUP(MW$4,'Country populations'!$G$4:$J1030,4,FALSE))*$B$1</f>
        <v>0</v>
      </c>
      <c r="MX36" s="11">
        <f ca="1">('Cumulative data'!MX36/VLOOKUP(MX$4,'Country populations'!$G$4:$J1030,4,FALSE))*$B$1</f>
        <v>0</v>
      </c>
      <c r="MY36" s="11">
        <f ca="1">('Cumulative data'!MY36/VLOOKUP(MY$4,'Country populations'!$G$4:$J1030,4,FALSE))*$B$1</f>
        <v>0</v>
      </c>
      <c r="MZ36" s="11">
        <f ca="1">('Cumulative data'!MZ36/VLOOKUP(MZ$4,'Country populations'!$G$4:$J1030,4,FALSE))*$B$1</f>
        <v>0</v>
      </c>
      <c r="NA36" s="11">
        <f ca="1">('Cumulative data'!NA36/VLOOKUP(NA$4,'Country populations'!$G$4:$J1030,4,FALSE))*$B$1</f>
        <v>0</v>
      </c>
      <c r="NB36" s="11">
        <f ca="1">('Cumulative data'!NB36/VLOOKUP(NB$4,'Country populations'!$G$4:$J1030,4,FALSE))*$B$1</f>
        <v>0</v>
      </c>
      <c r="NC36" s="11">
        <f ca="1">('Cumulative data'!NC36/VLOOKUP(NC$4,'Country populations'!$G$4:$J1030,4,FALSE))*$B$1</f>
        <v>0</v>
      </c>
      <c r="ND36" s="11">
        <f ca="1">('Cumulative data'!ND36/VLOOKUP(ND$4,'Country populations'!$G$4:$J1030,4,FALSE))*$B$1</f>
        <v>0</v>
      </c>
      <c r="NE36" s="11">
        <f ca="1">('Cumulative data'!NE36/VLOOKUP(NE$4,'Country populations'!$G$4:$J1030,4,FALSE))*$B$1</f>
        <v>0</v>
      </c>
      <c r="NF36" s="11">
        <f ca="1">('Cumulative data'!NF36/VLOOKUP(NF$4,'Country populations'!$G$4:$J1030,4,FALSE))*$B$1</f>
        <v>0</v>
      </c>
      <c r="NG36" s="11">
        <f ca="1">('Cumulative data'!NG36/VLOOKUP(NG$4,'Country populations'!$G$4:$J1030,4,FALSE))*$B$1</f>
        <v>0</v>
      </c>
      <c r="NH36" s="11">
        <f ca="1">('Cumulative data'!NH36/VLOOKUP(NH$4,'Country populations'!$G$4:$J1030,4,FALSE))*$B$1</f>
        <v>0</v>
      </c>
      <c r="NI36" s="11">
        <f ca="1">('Cumulative data'!NI36/VLOOKUP(NI$4,'Country populations'!$G$4:$J1030,4,FALSE))*$B$1</f>
        <v>0</v>
      </c>
      <c r="NJ36" s="11">
        <f ca="1">('Cumulative data'!NJ36/VLOOKUP(NJ$4,'Country populations'!$G$4:$J1030,4,FALSE))*$B$1</f>
        <v>0</v>
      </c>
      <c r="NK36" s="11">
        <f ca="1">('Cumulative data'!NK36/VLOOKUP(NK$4,'Country populations'!$G$4:$J1030,4,FALSE))*$B$1</f>
        <v>0</v>
      </c>
      <c r="NL36" s="11">
        <f ca="1">('Cumulative data'!NL36/VLOOKUP(NL$4,'Country populations'!$G$4:$J1030,4,FALSE))*$B$1</f>
        <v>0</v>
      </c>
      <c r="NM36" s="11">
        <f ca="1">('Cumulative data'!NM36/VLOOKUP(NM$4,'Country populations'!$G$4:$J1030,4,FALSE))*$B$1</f>
        <v>0</v>
      </c>
      <c r="NN36" s="11">
        <f ca="1">('Cumulative data'!NN36/VLOOKUP(NN$4,'Country populations'!$G$4:$J1030,4,FALSE))*$B$1</f>
        <v>0</v>
      </c>
      <c r="NO36" s="11">
        <f ca="1">('Cumulative data'!NO36/VLOOKUP(NO$4,'Country populations'!$G$4:$J1030,4,FALSE))*$B$1</f>
        <v>0</v>
      </c>
      <c r="NP36" s="11">
        <f ca="1">('Cumulative data'!NP36/VLOOKUP(NP$4,'Country populations'!$G$4:$J1030,4,FALSE))*$B$1</f>
        <v>0</v>
      </c>
      <c r="NQ36" s="11">
        <f ca="1">('Cumulative data'!NQ36/VLOOKUP(NQ$4,'Country populations'!$G$4:$J1030,4,FALSE))*$B$1</f>
        <v>0</v>
      </c>
      <c r="NR36" s="11">
        <f ca="1">('Cumulative data'!NR36/VLOOKUP(NR$4,'Country populations'!$G$4:$J1030,4,FALSE))*$B$1</f>
        <v>0</v>
      </c>
      <c r="NS36" s="11">
        <f ca="1">('Cumulative data'!NS36/VLOOKUP(NS$4,'Country populations'!$G$4:$J1030,4,FALSE))*$B$1</f>
        <v>0</v>
      </c>
      <c r="NT36" s="11">
        <f ca="1">('Cumulative data'!NT36/VLOOKUP(NT$4,'Country populations'!$G$4:$J1030,4,FALSE))*$B$1</f>
        <v>0</v>
      </c>
      <c r="NU36" s="11">
        <f ca="1">('Cumulative data'!NU36/VLOOKUP(NU$4,'Country populations'!$G$4:$J1030,4,FALSE))*$B$1</f>
        <v>0</v>
      </c>
      <c r="NV36" s="11">
        <f ca="1">('Cumulative data'!NV36/VLOOKUP(NV$4,'Country populations'!$G$4:$J1030,4,FALSE))*$B$1</f>
        <v>0</v>
      </c>
      <c r="NW36" s="11">
        <f ca="1">('Cumulative data'!NW36/VLOOKUP(NW$4,'Country populations'!$G$4:$J1030,4,FALSE))*$B$1</f>
        <v>0</v>
      </c>
      <c r="NX36" s="11">
        <f ca="1">('Cumulative data'!NX36/VLOOKUP(NX$4,'Country populations'!$G$4:$J1030,4,FALSE))*$B$1</f>
        <v>0</v>
      </c>
      <c r="NY36" s="11">
        <f ca="1">('Cumulative data'!NY36/VLOOKUP(NY$4,'Country populations'!$G$4:$J1030,4,FALSE))*$B$1</f>
        <v>0</v>
      </c>
      <c r="NZ36" s="11">
        <f ca="1">('Cumulative data'!NZ36/VLOOKUP(NZ$4,'Country populations'!$G$4:$J1030,4,FALSE))*$B$1</f>
        <v>0</v>
      </c>
      <c r="OA36" s="11">
        <f ca="1">('Cumulative data'!OA36/VLOOKUP(OA$4,'Country populations'!$G$4:$J1030,4,FALSE))*$B$1</f>
        <v>0</v>
      </c>
      <c r="OB36" s="11">
        <f ca="1">('Cumulative data'!OB36/VLOOKUP(OB$4,'Country populations'!$G$4:$J1030,4,FALSE))*$B$1</f>
        <v>0</v>
      </c>
      <c r="OC36" s="11">
        <f ca="1">('Cumulative data'!OC36/VLOOKUP(OC$4,'Country populations'!$G$4:$J1030,4,FALSE))*$B$1</f>
        <v>0</v>
      </c>
      <c r="OD36" s="11">
        <f ca="1">('Cumulative data'!OD36/VLOOKUP(OD$4,'Country populations'!$G$4:$J1030,4,FALSE))*$B$1</f>
        <v>0</v>
      </c>
      <c r="OE36" s="11">
        <f ca="1">('Cumulative data'!OE36/VLOOKUP(OE$4,'Country populations'!$G$4:$J1030,4,FALSE))*$B$1</f>
        <v>0</v>
      </c>
      <c r="OF36" s="11">
        <f ca="1">('Cumulative data'!OF36/VLOOKUP(OF$4,'Country populations'!$G$4:$J1030,4,FALSE))*$B$1</f>
        <v>0</v>
      </c>
      <c r="OG36" s="11">
        <f ca="1">('Cumulative data'!OG36/VLOOKUP(OG$4,'Country populations'!$G$4:$J1030,4,FALSE))*$B$1</f>
        <v>0</v>
      </c>
      <c r="OH36" s="11">
        <f ca="1">('Cumulative data'!OH36/VLOOKUP(OH$4,'Country populations'!$G$4:$J1030,4,FALSE))*$B$1</f>
        <v>0</v>
      </c>
      <c r="OI36" s="11">
        <f ca="1">('Cumulative data'!OI36/VLOOKUP(OI$4,'Country populations'!$G$4:$J1030,4,FALSE))*$B$1</f>
        <v>0</v>
      </c>
      <c r="OJ36" s="11">
        <f ca="1">('Cumulative data'!OJ36/VLOOKUP(OJ$4,'Country populations'!$G$4:$J1030,4,FALSE))*$B$1</f>
        <v>0</v>
      </c>
      <c r="OK36" s="11">
        <f ca="1">('Cumulative data'!OK36/VLOOKUP(OK$4,'Country populations'!$G$4:$J1030,4,FALSE))*$B$1</f>
        <v>0</v>
      </c>
      <c r="OL36" s="11">
        <f ca="1">('Cumulative data'!OL36/VLOOKUP(OL$4,'Country populations'!$G$4:$J1030,4,FALSE))*$B$1</f>
        <v>0</v>
      </c>
      <c r="OM36" s="11">
        <f ca="1">('Cumulative data'!OM36/VLOOKUP(OM$4,'Country populations'!$G$4:$J1030,4,FALSE))*$B$1</f>
        <v>0</v>
      </c>
      <c r="ON36" s="11">
        <f ca="1">('Cumulative data'!ON36/VLOOKUP(ON$4,'Country populations'!$G$4:$J1030,4,FALSE))*$B$1</f>
        <v>0</v>
      </c>
      <c r="OO36" s="11">
        <f ca="1">('Cumulative data'!OO36/VLOOKUP(OO$4,'Country populations'!$G$4:$J1030,4,FALSE))*$B$1</f>
        <v>0</v>
      </c>
      <c r="OP36" s="11">
        <f ca="1">('Cumulative data'!OP36/VLOOKUP(OP$4,'Country populations'!$G$4:$J1030,4,FALSE))*$B$1</f>
        <v>0</v>
      </c>
      <c r="OQ36" s="11">
        <f ca="1">('Cumulative data'!OQ36/VLOOKUP(OQ$4,'Country populations'!$G$4:$J1030,4,FALSE))*$B$1</f>
        <v>0</v>
      </c>
      <c r="OR36" s="11">
        <f ca="1">('Cumulative data'!OR36/VLOOKUP(OR$4,'Country populations'!$G$4:$J1030,4,FALSE))*$B$1</f>
        <v>0</v>
      </c>
      <c r="OS36" s="11">
        <f ca="1">('Cumulative data'!OS36/VLOOKUP(OS$4,'Country populations'!$G$4:$J1030,4,FALSE))*$B$1</f>
        <v>0</v>
      </c>
      <c r="OT36" s="11">
        <f ca="1">('Cumulative data'!OT36/VLOOKUP(OT$4,'Country populations'!$G$4:$J1030,4,FALSE))*$B$1</f>
        <v>0</v>
      </c>
      <c r="OU36" s="11">
        <f ca="1">('Cumulative data'!OU36/VLOOKUP(OU$4,'Country populations'!$G$4:$J1030,4,FALSE))*$B$1</f>
        <v>0</v>
      </c>
      <c r="OV36" s="11">
        <f ca="1">('Cumulative data'!OV36/VLOOKUP(OV$4,'Country populations'!$G$4:$J1030,4,FALSE))*$B$1</f>
        <v>0</v>
      </c>
      <c r="OW36" s="11">
        <f ca="1">('Cumulative data'!OW36/VLOOKUP(OW$4,'Country populations'!$G$4:$J1030,4,FALSE))*$B$1</f>
        <v>0</v>
      </c>
      <c r="OX36" s="11">
        <f ca="1">('Cumulative data'!OX36/VLOOKUP(OX$4,'Country populations'!$G$4:$J1030,4,FALSE))*$B$1</f>
        <v>0</v>
      </c>
      <c r="OY36" s="11">
        <f ca="1">('Cumulative data'!OY36/VLOOKUP(OY$4,'Country populations'!$G$4:$J1030,4,FALSE))*$B$1</f>
        <v>0</v>
      </c>
      <c r="OZ36" s="11">
        <f ca="1">('Cumulative data'!OZ36/VLOOKUP(OZ$4,'Country populations'!$G$4:$J1030,4,FALSE))*$B$1</f>
        <v>0</v>
      </c>
      <c r="PA36" s="11">
        <f ca="1">('Cumulative data'!PA36/VLOOKUP(PA$4,'Country populations'!$G$4:$J1030,4,FALSE))*$B$1</f>
        <v>2.7489060877606799E-2</v>
      </c>
    </row>
    <row r="37" spans="1:417">
      <c r="A37" s="8">
        <f>'Cumulative data'!A37</f>
        <v>43862</v>
      </c>
      <c r="B37" s="11">
        <f ca="1">('Cumulative data'!B37/VLOOKUP(B$4,'Country populations'!$G$4:$J1031,4,FALSE))*$B$1</f>
        <v>2.1147867134730193E-2</v>
      </c>
      <c r="C37" s="11">
        <f ca="1">('Cumulative data'!C37/VLOOKUP(C$4,'Country populations'!$G$4:$J1031,4,FALSE))*$B$1</f>
        <v>2.1388186102799366E-2</v>
      </c>
      <c r="D37" s="11">
        <f ca="1">('Cumulative data'!D37/VLOOKUP(D$4,'Country populations'!$G$4:$J1031,4,FALSE))*$B$1</f>
        <v>4.9618082999409147E-2</v>
      </c>
      <c r="E37" s="11">
        <f ca="1">('Cumulative data'!E37/VLOOKUP(E$4,'Country populations'!$G$4:$J1031,4,FALSE))*$B$1</f>
        <v>8.3548226333816103E-2</v>
      </c>
      <c r="F37" s="11">
        <f ca="1">('Cumulative data'!F37/VLOOKUP(F$4,'Country populations'!$G$4:$J1031,4,FALSE))*$B$1</f>
        <v>9.1934693455026681E-2</v>
      </c>
      <c r="G37" s="11">
        <f ca="1">('Cumulative data'!G37/VLOOKUP(G$4,'Country populations'!$G$4:$J1031,4,FALSE))*$B$1</f>
        <v>2.9534937556939665E-2</v>
      </c>
      <c r="H37" s="11">
        <f ca="1">('Cumulative data'!H37/VLOOKUP(H$4,'Country populations'!$G$4:$J1031,4,FALSE))*$B$1</f>
        <v>8.2045473112570146</v>
      </c>
      <c r="I37" s="11">
        <f ca="1">('Cumulative data'!I37/VLOOKUP(I$4,'Country populations'!$G$4:$J1031,4,FALSE))*$B$1</f>
        <v>0</v>
      </c>
      <c r="J37" s="11">
        <f ca="1">('Cumulative data'!J37/VLOOKUP(J$4,'Country populations'!$G$4:$J1031,4,FALSE))*$B$1</f>
        <v>0</v>
      </c>
      <c r="K37" s="11">
        <f ca="1">('Cumulative data'!K37/VLOOKUP(K$4,'Country populations'!$G$4:$J1031,4,FALSE))*$B$1</f>
        <v>0</v>
      </c>
      <c r="L37" s="11">
        <f ca="1">('Cumulative data'!L37/VLOOKUP(L$4,'Country populations'!$G$4:$J1031,4,FALSE))*$B$1</f>
        <v>0</v>
      </c>
      <c r="M37" s="11">
        <f ca="1">('Cumulative data'!M37/VLOOKUP(M$4,'Country populations'!$G$4:$J1031,4,FALSE))*$B$1</f>
        <v>0.10598228394842404</v>
      </c>
      <c r="N37" s="11">
        <f ca="1">('Cumulative data'!N37/VLOOKUP(N$4,'Country populations'!$G$4:$J1031,4,FALSE))*$B$1</f>
        <v>0</v>
      </c>
      <c r="O37" s="11">
        <f ca="1">('Cumulative data'!O37/VLOOKUP(O$4,'Country populations'!$G$4:$J1031,4,FALSE))*$B$1</f>
        <v>0</v>
      </c>
      <c r="P37" s="11">
        <f ca="1">('Cumulative data'!P37/VLOOKUP(P$4,'Country populations'!$G$4:$J1031,4,FALSE))*$B$1</f>
        <v>1.3704782270068359E-2</v>
      </c>
      <c r="Q37" s="11">
        <f ca="1">('Cumulative data'!Q37/VLOOKUP(Q$4,'Country populations'!$G$4:$J1031,4,FALSE))*$B$1</f>
        <v>0</v>
      </c>
      <c r="R37" s="11">
        <f ca="1">('Cumulative data'!R37/VLOOKUP(R$4,'Country populations'!$G$4:$J1031,4,FALSE))*$B$1</f>
        <v>0</v>
      </c>
      <c r="S37" s="11">
        <f ca="1">('Cumulative data'!S37/VLOOKUP(S$4,'Country populations'!$G$4:$J1031,4,FALSE))*$B$1</f>
        <v>0</v>
      </c>
      <c r="T37" s="11">
        <f ca="1">('Cumulative data'!T37/VLOOKUP(T$4,'Country populations'!$G$4:$J1031,4,FALSE))*$B$1</f>
        <v>0</v>
      </c>
      <c r="U37" s="11">
        <f ca="1">('Cumulative data'!U37/VLOOKUP(U$4,'Country populations'!$G$4:$J1031,4,FALSE))*$B$1</f>
        <v>9.9017057668524547E-2</v>
      </c>
      <c r="V37" s="11">
        <f ca="1">('Cumulative data'!V37/VLOOKUP(V$4,'Country populations'!$G$4:$J1031,4,FALSE))*$B$1</f>
        <v>7.246353786042499E-4</v>
      </c>
      <c r="W37" s="11">
        <f ca="1">('Cumulative data'!W37/VLOOKUP(W$4,'Country populations'!$G$4:$J1031,4,FALSE))*$B$1</f>
        <v>0.23405873270888675</v>
      </c>
      <c r="X37" s="11">
        <f ca="1">('Cumulative data'!X37/VLOOKUP(X$4,'Country populations'!$G$4:$J1031,4,FALSE))*$B$1</f>
        <v>0</v>
      </c>
      <c r="Y37" s="11">
        <f ca="1">('Cumulative data'!Y37/VLOOKUP(Y$4,'Country populations'!$G$4:$J1031,4,FALSE))*$B$1</f>
        <v>0.11859914672816027</v>
      </c>
      <c r="Z37" s="11">
        <f ca="1">('Cumulative data'!Z37/VLOOKUP(Z$4,'Country populations'!$G$4:$J1031,4,FALSE))*$B$1</f>
        <v>0</v>
      </c>
      <c r="AA37" s="11">
        <f ca="1">('Cumulative data'!AA37/VLOOKUP(AA$4,'Country populations'!$G$4:$J1031,4,FALSE))*$B$1</f>
        <v>0</v>
      </c>
      <c r="AB37" s="11">
        <f ca="1">('Cumulative data'!AB37/VLOOKUP(AB$4,'Country populations'!$G$4:$J1031,4,FALSE))*$B$1</f>
        <v>0</v>
      </c>
      <c r="AC37" s="11">
        <f ca="1">('Cumulative data'!AC37/VLOOKUP(AC$4,'Country populations'!$G$4:$J1031,4,FALSE))*$B$1</f>
        <v>0</v>
      </c>
      <c r="AD37" s="11">
        <f ca="1">('Cumulative data'!AD37/VLOOKUP(AD$4,'Country populations'!$G$4:$J1031,4,FALSE))*$B$1</f>
        <v>0</v>
      </c>
      <c r="AE37" s="11">
        <f ca="1">('Cumulative data'!AE37/VLOOKUP(AE$4,'Country populations'!$G$4:$J1031,4,FALSE))*$B$1</f>
        <v>0</v>
      </c>
      <c r="AF37" s="11">
        <f ca="1">('Cumulative data'!AF37/VLOOKUP(AF$4,'Country populations'!$G$4:$J1031,4,FALSE))*$B$1</f>
        <v>0.3529428235370981</v>
      </c>
      <c r="AG37" s="11">
        <f ca="1">('Cumulative data'!AG37/VLOOKUP(AG$4,'Country populations'!$G$4:$J1031,4,FALSE))*$B$1</f>
        <v>0</v>
      </c>
      <c r="AH37" s="11">
        <f ca="1">('Cumulative data'!AH37/VLOOKUP(AH$4,'Country populations'!$G$4:$J1031,4,FALSE))*$B$1</f>
        <v>0</v>
      </c>
      <c r="AI37" s="11">
        <f ca="1">('Cumulative data'!AI37/VLOOKUP(AI$4,'Country populations'!$G$4:$J1031,4,FALSE))*$B$1</f>
        <v>0</v>
      </c>
      <c r="AJ37" s="11">
        <f ca="1">('Cumulative data'!AJ37/VLOOKUP(AJ$4,'Country populations'!$G$4:$J1031,4,FALSE))*$B$1</f>
        <v>0</v>
      </c>
      <c r="AK37" s="11">
        <f ca="1">('Cumulative data'!AK37/VLOOKUP(AK$4,'Country populations'!$G$4:$J1031,4,FALSE))*$B$1</f>
        <v>9.1256625173952253E-3</v>
      </c>
      <c r="AL37" s="11">
        <f ca="1">('Cumulative data'!AL37/VLOOKUP(AL$4,'Country populations'!$G$4:$J1031,4,FALSE))*$B$1</f>
        <v>0.24717297455187384</v>
      </c>
      <c r="AM37" s="11">
        <f ca="1">('Cumulative data'!AM37/VLOOKUP(AM$4,'Country populations'!$G$4:$J1031,4,FALSE))*$B$1</f>
        <v>0.40443258108873248</v>
      </c>
      <c r="AN37" s="11">
        <f ca="1">('Cumulative data'!AN37/VLOOKUP(AN$4,'Country populations'!$G$4:$J1031,4,FALSE))*$B$1</f>
        <v>0</v>
      </c>
      <c r="AO37" s="11">
        <f ca="1">('Cumulative data'!AO37/VLOOKUP(AO$4,'Country populations'!$G$4:$J1031,4,FALSE))*$B$1</f>
        <v>0</v>
      </c>
      <c r="AP37" s="11">
        <f ca="1">('Cumulative data'!AP37/VLOOKUP(AP$4,'Country populations'!$G$4:$J1031,4,FALSE))*$B$1</f>
        <v>0</v>
      </c>
      <c r="AQ37" s="11">
        <f ca="1">('Cumulative data'!AQ37/VLOOKUP(AQ$4,'Country populations'!$G$4:$J1031,4,FALSE))*$B$1</f>
        <v>0</v>
      </c>
      <c r="AR37" s="11">
        <f ca="1">('Cumulative data'!AR37/VLOOKUP(AR$4,'Country populations'!$G$4:$J1031,4,FALSE))*$B$1</f>
        <v>0</v>
      </c>
      <c r="AS37" s="11">
        <f ca="1">('Cumulative data'!AS37/VLOOKUP(AS$4,'Country populations'!$G$4:$J1031,4,FALSE))*$B$1</f>
        <v>0</v>
      </c>
      <c r="AT37" s="11">
        <f ca="1">('Cumulative data'!AT37/VLOOKUP(AT$4,'Country populations'!$G$4:$J1031,4,FALSE))*$B$1</f>
        <v>0</v>
      </c>
      <c r="AU37" s="11">
        <f ca="1">('Cumulative data'!AU37/VLOOKUP(AU$4,'Country populations'!$G$4:$J1031,4,FALSE))*$B$1</f>
        <v>0</v>
      </c>
      <c r="AV37" s="11">
        <f ca="1">('Cumulative data'!AV37/VLOOKUP(AV$4,'Country populations'!$G$4:$J1031,4,FALSE))*$B$1</f>
        <v>2.7348823821099035</v>
      </c>
      <c r="AW37" s="11">
        <f ca="1">('Cumulative data'!AW37/VLOOKUP(AW$4,'Country populations'!$G$4:$J1031,4,FALSE))*$B$1</f>
        <v>0.18048202417087461</v>
      </c>
      <c r="AX37" s="11">
        <f ca="1">('Cumulative data'!AX37/VLOOKUP(AX$4,'Country populations'!$G$4:$J1031,4,FALSE))*$B$1</f>
        <v>0</v>
      </c>
      <c r="AY37" s="11">
        <f ca="1">('Cumulative data'!AY37/VLOOKUP(AY$4,'Country populations'!$G$4:$J1031,4,FALSE))*$B$1</f>
        <v>0.27220638952063853</v>
      </c>
      <c r="AZ37" s="11">
        <f ca="1">('Cumulative data'!AZ37/VLOOKUP(AZ$4,'Country populations'!$G$4:$J1031,4,FALSE))*$B$1</f>
        <v>0</v>
      </c>
      <c r="BA37" s="11">
        <f ca="1">('Cumulative data'!BA37/VLOOKUP(BA$4,'Country populations'!$G$4:$J1031,4,FALSE))*$B$1</f>
        <v>0</v>
      </c>
      <c r="BB37" s="11">
        <f ca="1">('Cumulative data'!BB37/VLOOKUP(BB$4,'Country populations'!$G$4:$J1031,4,FALSE))*$B$1</f>
        <v>0</v>
      </c>
      <c r="BC37" s="11">
        <f ca="1">('Cumulative data'!BC37/VLOOKUP(BC$4,'Country populations'!$G$4:$J1031,4,FALSE))*$B$1</f>
        <v>0</v>
      </c>
      <c r="BD37" s="11">
        <f ca="1">('Cumulative data'!BD37/VLOOKUP(BD$4,'Country populations'!$G$4:$J1031,4,FALSE))*$B$1</f>
        <v>0</v>
      </c>
      <c r="BE37" s="11">
        <f ca="1">('Cumulative data'!BE37/VLOOKUP(BE$4,'Country populations'!$G$4:$J1031,4,FALSE))*$B$1</f>
        <v>0</v>
      </c>
      <c r="BF37" s="11">
        <f ca="1">('Cumulative data'!BF37/VLOOKUP(BF$4,'Country populations'!$G$4:$J1031,4,FALSE))*$B$1</f>
        <v>0</v>
      </c>
      <c r="BG37" s="11">
        <f ca="1">('Cumulative data'!BG37/VLOOKUP(BG$4,'Country populations'!$G$4:$J1031,4,FALSE))*$B$1</f>
        <v>0</v>
      </c>
      <c r="BH37" s="11">
        <f ca="1">('Cumulative data'!BH37/VLOOKUP(BH$4,'Country populations'!$G$4:$J1031,4,FALSE))*$B$1</f>
        <v>0</v>
      </c>
      <c r="BI37" s="11">
        <f ca="1">('Cumulative data'!BI37/VLOOKUP(BI$4,'Country populations'!$G$4:$J1031,4,FALSE))*$B$1</f>
        <v>0</v>
      </c>
      <c r="BJ37" s="11">
        <f ca="1">('Cumulative data'!BJ37/VLOOKUP(BJ$4,'Country populations'!$G$4:$J1031,4,FALSE))*$B$1</f>
        <v>0</v>
      </c>
      <c r="BK37" s="11">
        <f ca="1">('Cumulative data'!BK37/VLOOKUP(BK$4,'Country populations'!$G$4:$J1031,4,FALSE))*$B$1</f>
        <v>0</v>
      </c>
      <c r="BL37" s="11">
        <f ca="1">('Cumulative data'!BL37/VLOOKUP(BL$4,'Country populations'!$G$4:$J1031,4,FALSE))*$B$1</f>
        <v>0</v>
      </c>
      <c r="BM37" s="11">
        <f ca="1">('Cumulative data'!BM37/VLOOKUP(BM$4,'Country populations'!$G$4:$J1031,4,FALSE))*$B$1</f>
        <v>0</v>
      </c>
      <c r="BN37" s="11">
        <f ca="1">('Cumulative data'!BN37/VLOOKUP(BN$4,'Country populations'!$G$4:$J1031,4,FALSE))*$B$1</f>
        <v>0</v>
      </c>
      <c r="BO37" s="11">
        <f ca="1">('Cumulative data'!BO37/VLOOKUP(BO$4,'Country populations'!$G$4:$J1031,4,FALSE))*$B$1</f>
        <v>0</v>
      </c>
      <c r="BP37" s="11">
        <f ca="1">('Cumulative data'!BP37/VLOOKUP(BP$4,'Country populations'!$G$4:$J1031,4,FALSE))*$B$1</f>
        <v>0</v>
      </c>
      <c r="BQ37" s="11">
        <f ca="1">('Cumulative data'!BQ37/VLOOKUP(BQ$4,'Country populations'!$G$4:$J1031,4,FALSE))*$B$1</f>
        <v>0</v>
      </c>
      <c r="BR37" s="11">
        <f ca="1">('Cumulative data'!BR37/VLOOKUP(BR$4,'Country populations'!$G$4:$J1031,4,FALSE))*$B$1</f>
        <v>0</v>
      </c>
      <c r="BS37" s="11">
        <f ca="1">('Cumulative data'!BS37/VLOOKUP(BS$4,'Country populations'!$G$4:$J1031,4,FALSE))*$B$1</f>
        <v>0</v>
      </c>
      <c r="BT37" s="11">
        <f ca="1">('Cumulative data'!BT37/VLOOKUP(BT$4,'Country populations'!$G$4:$J1031,4,FALSE))*$B$1</f>
        <v>0</v>
      </c>
      <c r="BU37" s="11">
        <f ca="1">('Cumulative data'!BU37/VLOOKUP(BU$4,'Country populations'!$G$4:$J1031,4,FALSE))*$B$1</f>
        <v>0</v>
      </c>
      <c r="BV37" s="11">
        <f ca="1">('Cumulative data'!BV37/VLOOKUP(BV$4,'Country populations'!$G$4:$J1031,4,FALSE))*$B$1</f>
        <v>0</v>
      </c>
      <c r="BW37" s="11">
        <f ca="1">('Cumulative data'!BW37/VLOOKUP(BW$4,'Country populations'!$G$4:$J1031,4,FALSE))*$B$1</f>
        <v>0</v>
      </c>
      <c r="BX37" s="11">
        <f ca="1">('Cumulative data'!BX37/VLOOKUP(BX$4,'Country populations'!$G$4:$J1031,4,FALSE))*$B$1</f>
        <v>0</v>
      </c>
      <c r="BY37" s="11">
        <f ca="1">('Cumulative data'!BY37/VLOOKUP(BY$4,'Country populations'!$G$4:$J1031,4,FALSE))*$B$1</f>
        <v>0</v>
      </c>
      <c r="BZ37" s="11">
        <f ca="1">('Cumulative data'!BZ37/VLOOKUP(BZ$4,'Country populations'!$G$4:$J1031,4,FALSE))*$B$1</f>
        <v>0</v>
      </c>
      <c r="CA37" s="11">
        <f ca="1">('Cumulative data'!CA37/VLOOKUP(CA$4,'Country populations'!$G$4:$J1031,4,FALSE))*$B$1</f>
        <v>0</v>
      </c>
      <c r="CB37" s="11">
        <f ca="1">('Cumulative data'!CB37/VLOOKUP(CB$4,'Country populations'!$G$4:$J1031,4,FALSE))*$B$1</f>
        <v>0</v>
      </c>
      <c r="CC37" s="11">
        <f ca="1">('Cumulative data'!CC37/VLOOKUP(CC$4,'Country populations'!$G$4:$J1031,4,FALSE))*$B$1</f>
        <v>0</v>
      </c>
      <c r="CD37" s="11">
        <f ca="1">('Cumulative data'!CD37/VLOOKUP(CD$4,'Country populations'!$G$4:$J1031,4,FALSE))*$B$1</f>
        <v>0</v>
      </c>
      <c r="CE37" s="11">
        <f ca="1">('Cumulative data'!CE37/VLOOKUP(CE$4,'Country populations'!$G$4:$J1031,4,FALSE))*$B$1</f>
        <v>0</v>
      </c>
      <c r="CF37" s="11" t="e">
        <f ca="1">('Cumulative data'!CF37/VLOOKUP(CF$4,'Country populations'!$G$4:$J1031,4,FALSE))*$B$1</f>
        <v>#N/A</v>
      </c>
      <c r="CG37" s="11">
        <f ca="1">('Cumulative data'!CG37/VLOOKUP(CG$4,'Country populations'!$G$4:$J1031,4,FALSE))*$B$1</f>
        <v>0</v>
      </c>
      <c r="CH37" s="11">
        <f ca="1">('Cumulative data'!CH37/VLOOKUP(CH$4,'Country populations'!$G$4:$J1031,4,FALSE))*$B$1</f>
        <v>0</v>
      </c>
      <c r="CI37" s="11">
        <f ca="1">('Cumulative data'!CI37/VLOOKUP(CI$4,'Country populations'!$G$4:$J1031,4,FALSE))*$B$1</f>
        <v>0</v>
      </c>
      <c r="CJ37" s="11">
        <f ca="1">('Cumulative data'!CJ37/VLOOKUP(CJ$4,'Country populations'!$G$4:$J1031,4,FALSE))*$B$1</f>
        <v>0</v>
      </c>
      <c r="CK37" s="11">
        <f ca="1">('Cumulative data'!CK37/VLOOKUP(CK$4,'Country populations'!$G$4:$J1031,4,FALSE))*$B$1</f>
        <v>0</v>
      </c>
      <c r="CL37" s="11">
        <f ca="1">('Cumulative data'!CL37/VLOOKUP(CL$4,'Country populations'!$G$4:$J1031,4,FALSE))*$B$1</f>
        <v>0</v>
      </c>
      <c r="CM37" s="11">
        <f ca="1">('Cumulative data'!CM37/VLOOKUP(CM$4,'Country populations'!$G$4:$J1031,4,FALSE))*$B$1</f>
        <v>0</v>
      </c>
      <c r="CN37" s="11">
        <f ca="1">('Cumulative data'!CN37/VLOOKUP(CN$4,'Country populations'!$G$4:$J1031,4,FALSE))*$B$1</f>
        <v>0</v>
      </c>
      <c r="CO37" s="11">
        <f ca="1">('Cumulative data'!CO37/VLOOKUP(CO$4,'Country populations'!$G$4:$J1031,4,FALSE))*$B$1</f>
        <v>0</v>
      </c>
      <c r="CP37" s="11">
        <f ca="1">('Cumulative data'!CP37/VLOOKUP(CP$4,'Country populations'!$G$4:$J1031,4,FALSE))*$B$1</f>
        <v>0</v>
      </c>
      <c r="CQ37" s="11">
        <f ca="1">('Cumulative data'!CQ37/VLOOKUP(CQ$4,'Country populations'!$G$4:$J1031,4,FALSE))*$B$1</f>
        <v>0</v>
      </c>
      <c r="CR37" s="11">
        <f ca="1">('Cumulative data'!CR37/VLOOKUP(CR$4,'Country populations'!$G$4:$J1031,4,FALSE))*$B$1</f>
        <v>0</v>
      </c>
      <c r="CS37" s="11">
        <f ca="1">('Cumulative data'!CS37/VLOOKUP(CS$4,'Country populations'!$G$4:$J1031,4,FALSE))*$B$1</f>
        <v>0</v>
      </c>
      <c r="CT37" s="11">
        <f ca="1">('Cumulative data'!CT37/VLOOKUP(CT$4,'Country populations'!$G$4:$J1031,4,FALSE))*$B$1</f>
        <v>0</v>
      </c>
      <c r="CU37" s="11">
        <f ca="1">('Cumulative data'!CU37/VLOOKUP(CU$4,'Country populations'!$G$4:$J1031,4,FALSE))*$B$1</f>
        <v>0</v>
      </c>
      <c r="CV37" s="11">
        <f ca="1">('Cumulative data'!CV37/VLOOKUP(CV$4,'Country populations'!$G$4:$J1031,4,FALSE))*$B$1</f>
        <v>0.41987212794343481</v>
      </c>
      <c r="CW37" s="11">
        <f ca="1">('Cumulative data'!CW37/VLOOKUP(CW$4,'Country populations'!$G$4:$J1031,4,FALSE))*$B$1</f>
        <v>0</v>
      </c>
      <c r="CX37" s="11">
        <f ca="1">('Cumulative data'!CX37/VLOOKUP(CX$4,'Country populations'!$G$4:$J1031,4,FALSE))*$B$1</f>
        <v>0</v>
      </c>
      <c r="CY37" s="11">
        <f ca="1">('Cumulative data'!CY37/VLOOKUP(CY$4,'Country populations'!$G$4:$J1031,4,FALSE))*$B$1</f>
        <v>0</v>
      </c>
      <c r="CZ37" s="11">
        <f ca="1">('Cumulative data'!CZ37/VLOOKUP(CZ$4,'Country populations'!$G$4:$J1031,4,FALSE))*$B$1</f>
        <v>0</v>
      </c>
      <c r="DA37" s="11">
        <f ca="1">('Cumulative data'!DA37/VLOOKUP(DA$4,'Country populations'!$G$4:$J1031,4,FALSE))*$B$1</f>
        <v>0</v>
      </c>
      <c r="DB37" s="11">
        <f ca="1">('Cumulative data'!DB37/VLOOKUP(DB$4,'Country populations'!$G$4:$J1031,4,FALSE))*$B$1</f>
        <v>0</v>
      </c>
      <c r="DC37" s="11">
        <f ca="1">('Cumulative data'!DC37/VLOOKUP(DC$4,'Country populations'!$G$4:$J1031,4,FALSE))*$B$1</f>
        <v>0</v>
      </c>
      <c r="DD37" s="11">
        <f ca="1">('Cumulative data'!DD37/VLOOKUP(DD$4,'Country populations'!$G$4:$J1031,4,FALSE))*$B$1</f>
        <v>0</v>
      </c>
      <c r="DE37" s="11">
        <f ca="1">('Cumulative data'!DE37/VLOOKUP(DE$4,'Country populations'!$G$4:$J1031,4,FALSE))*$B$1</f>
        <v>0</v>
      </c>
      <c r="DF37" s="11">
        <f ca="1">('Cumulative data'!DF37/VLOOKUP(DF$4,'Country populations'!$G$4:$J1031,4,FALSE))*$B$1</f>
        <v>0</v>
      </c>
      <c r="DG37" s="11">
        <f ca="1">('Cumulative data'!DG37/VLOOKUP(DG$4,'Country populations'!$G$4:$J1031,4,FALSE))*$B$1</f>
        <v>0</v>
      </c>
      <c r="DH37" s="11">
        <f ca="1">('Cumulative data'!DH37/VLOOKUP(DH$4,'Country populations'!$G$4:$J1031,4,FALSE))*$B$1</f>
        <v>5.1367092533081152E-2</v>
      </c>
      <c r="DI37" s="11">
        <f ca="1">('Cumulative data'!DI37/VLOOKUP(DI$4,'Country populations'!$G$4:$J1031,4,FALSE))*$B$1</f>
        <v>0</v>
      </c>
      <c r="DJ37" s="11">
        <f ca="1">('Cumulative data'!DJ37/VLOOKUP(DJ$4,'Country populations'!$G$4:$J1031,4,FALSE))*$B$1</f>
        <v>0</v>
      </c>
      <c r="DK37" s="11">
        <f ca="1">('Cumulative data'!DK37/VLOOKUP(DK$4,'Country populations'!$G$4:$J1031,4,FALSE))*$B$1</f>
        <v>4.6700057207570075E-2</v>
      </c>
      <c r="DL37" s="11">
        <f ca="1">('Cumulative data'!DL37/VLOOKUP(DL$4,'Country populations'!$G$4:$J1031,4,FALSE))*$B$1</f>
        <v>0</v>
      </c>
      <c r="DM37" s="11">
        <f ca="1">('Cumulative data'!DM37/VLOOKUP(DM$4,'Country populations'!$G$4:$J1031,4,FALSE))*$B$1</f>
        <v>0</v>
      </c>
      <c r="DN37" s="11">
        <f ca="1">('Cumulative data'!DN37/VLOOKUP(DN$4,'Country populations'!$G$4:$J1031,4,FALSE))*$B$1</f>
        <v>0</v>
      </c>
      <c r="DO37" s="11">
        <f ca="1">('Cumulative data'!DO37/VLOOKUP(DO$4,'Country populations'!$G$4:$J1031,4,FALSE))*$B$1</f>
        <v>0</v>
      </c>
      <c r="DP37" s="11">
        <f ca="1">('Cumulative data'!DP37/VLOOKUP(DP$4,'Country populations'!$G$4:$J1031,4,FALSE))*$B$1</f>
        <v>0</v>
      </c>
      <c r="DQ37" s="11">
        <f ca="1">('Cumulative data'!DQ37/VLOOKUP(DQ$4,'Country populations'!$G$4:$J1031,4,FALSE))*$B$1</f>
        <v>0</v>
      </c>
      <c r="DR37" s="11">
        <f ca="1">('Cumulative data'!DR37/VLOOKUP(DR$4,'Country populations'!$G$4:$J1031,4,FALSE))*$B$1</f>
        <v>0</v>
      </c>
      <c r="DS37" s="11">
        <f ca="1">('Cumulative data'!DS37/VLOOKUP(DS$4,'Country populations'!$G$4:$J1031,4,FALSE))*$B$1</f>
        <v>0</v>
      </c>
      <c r="DT37" s="11">
        <f ca="1">('Cumulative data'!DT37/VLOOKUP(DT$4,'Country populations'!$G$4:$J1031,4,FALSE))*$B$1</f>
        <v>0</v>
      </c>
      <c r="DU37" s="11">
        <f ca="1">('Cumulative data'!DU37/VLOOKUP(DU$4,'Country populations'!$G$4:$J1031,4,FALSE))*$B$1</f>
        <v>0</v>
      </c>
      <c r="DV37" s="11">
        <f ca="1">('Cumulative data'!DV37/VLOOKUP(DV$4,'Country populations'!$G$4:$J1031,4,FALSE))*$B$1</f>
        <v>0</v>
      </c>
      <c r="DW37" s="11">
        <f ca="1">('Cumulative data'!DW37/VLOOKUP(DW$4,'Country populations'!$G$4:$J1031,4,FALSE))*$B$1</f>
        <v>0</v>
      </c>
      <c r="DX37" s="11">
        <f ca="1">('Cumulative data'!DX37/VLOOKUP(DX$4,'Country populations'!$G$4:$J1031,4,FALSE))*$B$1</f>
        <v>0</v>
      </c>
      <c r="DY37" s="11">
        <f ca="1">('Cumulative data'!DY37/VLOOKUP(DY$4,'Country populations'!$G$4:$J1031,4,FALSE))*$B$1</f>
        <v>5.9812293471888905E-2</v>
      </c>
      <c r="DZ37" s="11">
        <f ca="1">('Cumulative data'!DZ37/VLOOKUP(DZ$4,'Country populations'!$G$4:$J1031,4,FALSE))*$B$1</f>
        <v>0</v>
      </c>
      <c r="EA37" s="11">
        <f ca="1">('Cumulative data'!EA37/VLOOKUP(EA$4,'Country populations'!$G$4:$J1031,4,FALSE))*$B$1</f>
        <v>0</v>
      </c>
      <c r="EB37" s="11">
        <f ca="1">('Cumulative data'!EB37/VLOOKUP(EB$4,'Country populations'!$G$4:$J1031,4,FALSE))*$B$1</f>
        <v>0</v>
      </c>
      <c r="EC37" s="11">
        <f ca="1">('Cumulative data'!EC37/VLOOKUP(EC$4,'Country populations'!$G$4:$J1031,4,FALSE))*$B$1</f>
        <v>0</v>
      </c>
      <c r="ED37" s="11">
        <f ca="1">('Cumulative data'!ED37/VLOOKUP(ED$4,'Country populations'!$G$4:$J1031,4,FALSE))*$B$1</f>
        <v>0</v>
      </c>
      <c r="EE37" s="11">
        <f ca="1">('Cumulative data'!EE37/VLOOKUP(EE$4,'Country populations'!$G$4:$J1031,4,FALSE))*$B$1</f>
        <v>0</v>
      </c>
      <c r="EF37" s="11">
        <f ca="1">('Cumulative data'!EF37/VLOOKUP(EF$4,'Country populations'!$G$4:$J1031,4,FALSE))*$B$1</f>
        <v>0</v>
      </c>
      <c r="EG37" s="11">
        <f ca="1">('Cumulative data'!EG37/VLOOKUP(EG$4,'Country populations'!$G$4:$J1031,4,FALSE))*$B$1</f>
        <v>0</v>
      </c>
      <c r="EH37" s="11">
        <f ca="1">('Cumulative data'!EH37/VLOOKUP(EH$4,'Country populations'!$G$4:$J1031,4,FALSE))*$B$1</f>
        <v>0</v>
      </c>
      <c r="EI37" s="11">
        <f ca="1">('Cumulative data'!EI37/VLOOKUP(EI$4,'Country populations'!$G$4:$J1031,4,FALSE))*$B$1</f>
        <v>0</v>
      </c>
      <c r="EJ37" s="11">
        <f ca="1">('Cumulative data'!EJ37/VLOOKUP(EJ$4,'Country populations'!$G$4:$J1031,4,FALSE))*$B$1</f>
        <v>0</v>
      </c>
      <c r="EK37" s="11">
        <f ca="1">('Cumulative data'!EK37/VLOOKUP(EK$4,'Country populations'!$G$4:$J1031,4,FALSE))*$B$1</f>
        <v>0</v>
      </c>
      <c r="EL37" s="11">
        <f ca="1">('Cumulative data'!EL37/VLOOKUP(EL$4,'Country populations'!$G$4:$J1031,4,FALSE))*$B$1</f>
        <v>0</v>
      </c>
      <c r="EM37" s="11">
        <f ca="1">('Cumulative data'!EM37/VLOOKUP(EM$4,'Country populations'!$G$4:$J1031,4,FALSE))*$B$1</f>
        <v>0</v>
      </c>
      <c r="EN37" s="11">
        <f ca="1">('Cumulative data'!EN37/VLOOKUP(EN$4,'Country populations'!$G$4:$J1031,4,FALSE))*$B$1</f>
        <v>0</v>
      </c>
      <c r="EO37" s="11">
        <f ca="1">('Cumulative data'!EO37/VLOOKUP(EO$4,'Country populations'!$G$4:$J1031,4,FALSE))*$B$1</f>
        <v>0</v>
      </c>
      <c r="EP37" s="11">
        <f ca="1">('Cumulative data'!EP37/VLOOKUP(EP$4,'Country populations'!$G$4:$J1031,4,FALSE))*$B$1</f>
        <v>0</v>
      </c>
      <c r="EQ37" s="11">
        <f ca="1">('Cumulative data'!EQ37/VLOOKUP(EQ$4,'Country populations'!$G$4:$J1031,4,FALSE))*$B$1</f>
        <v>0</v>
      </c>
      <c r="ER37" s="11">
        <f ca="1">('Cumulative data'!ER37/VLOOKUP(ER$4,'Country populations'!$G$4:$J1031,4,FALSE))*$B$1</f>
        <v>0</v>
      </c>
      <c r="ES37" s="11">
        <f ca="1">('Cumulative data'!ES37/VLOOKUP(ES$4,'Country populations'!$G$4:$J1031,4,FALSE))*$B$1</f>
        <v>0</v>
      </c>
      <c r="ET37" s="11">
        <f ca="1">('Cumulative data'!ET37/VLOOKUP(ET$4,'Country populations'!$G$4:$J1031,4,FALSE))*$B$1</f>
        <v>0</v>
      </c>
      <c r="EU37" s="11">
        <f ca="1">('Cumulative data'!EU37/VLOOKUP(EU$4,'Country populations'!$G$4:$J1031,4,FALSE))*$B$1</f>
        <v>0</v>
      </c>
      <c r="EV37" s="11">
        <f ca="1">('Cumulative data'!EV37/VLOOKUP(EV$4,'Country populations'!$G$4:$J1031,4,FALSE))*$B$1</f>
        <v>0</v>
      </c>
      <c r="EW37" s="11">
        <f ca="1">('Cumulative data'!EW37/VLOOKUP(EW$4,'Country populations'!$G$4:$J1031,4,FALSE))*$B$1</f>
        <v>0</v>
      </c>
      <c r="EX37" s="11">
        <f ca="1">('Cumulative data'!EX37/VLOOKUP(EX$4,'Country populations'!$G$4:$J1031,4,FALSE))*$B$1</f>
        <v>0</v>
      </c>
      <c r="EY37" s="11">
        <f ca="1">('Cumulative data'!EY37/VLOOKUP(EY$4,'Country populations'!$G$4:$J1031,4,FALSE))*$B$1</f>
        <v>0</v>
      </c>
      <c r="EZ37" s="11">
        <f ca="1">('Cumulative data'!EZ37/VLOOKUP(EZ$4,'Country populations'!$G$4:$J1031,4,FALSE))*$B$1</f>
        <v>0</v>
      </c>
      <c r="FA37" s="11">
        <f ca="1">('Cumulative data'!FA37/VLOOKUP(FA$4,'Country populations'!$G$4:$J1031,4,FALSE))*$B$1</f>
        <v>0</v>
      </c>
      <c r="FB37" s="11">
        <f ca="1">('Cumulative data'!FB37/VLOOKUP(FB$4,'Country populations'!$G$4:$J1031,4,FALSE))*$B$1</f>
        <v>0</v>
      </c>
      <c r="FC37" s="11">
        <f ca="1">('Cumulative data'!FC37/VLOOKUP(FC$4,'Country populations'!$G$4:$J1031,4,FALSE))*$B$1</f>
        <v>0</v>
      </c>
      <c r="FD37" s="11">
        <f ca="1">('Cumulative data'!FD37/VLOOKUP(FD$4,'Country populations'!$G$4:$J1031,4,FALSE))*$B$1</f>
        <v>0</v>
      </c>
      <c r="FE37" s="11">
        <f ca="1">('Cumulative data'!FE37/VLOOKUP(FE$4,'Country populations'!$G$4:$J1031,4,FALSE))*$B$1</f>
        <v>0</v>
      </c>
      <c r="FF37" s="11">
        <f ca="1">('Cumulative data'!FF37/VLOOKUP(FF$4,'Country populations'!$G$4:$J1031,4,FALSE))*$B$1</f>
        <v>0</v>
      </c>
      <c r="FG37" s="11">
        <f ca="1">('Cumulative data'!FG37/VLOOKUP(FG$4,'Country populations'!$G$4:$J1031,4,FALSE))*$B$1</f>
        <v>0</v>
      </c>
      <c r="FH37" s="11">
        <f ca="1">('Cumulative data'!FH37/VLOOKUP(FH$4,'Country populations'!$G$4:$J1031,4,FALSE))*$B$1</f>
        <v>0</v>
      </c>
      <c r="FI37" s="11">
        <f ca="1">('Cumulative data'!FI37/VLOOKUP(FI$4,'Country populations'!$G$4:$J1031,4,FALSE))*$B$1</f>
        <v>0</v>
      </c>
      <c r="FJ37" s="11">
        <f ca="1">('Cumulative data'!FJ37/VLOOKUP(FJ$4,'Country populations'!$G$4:$J1031,4,FALSE))*$B$1</f>
        <v>0</v>
      </c>
      <c r="FK37" s="11">
        <f ca="1">('Cumulative data'!FK37/VLOOKUP(FK$4,'Country populations'!$G$4:$J1031,4,FALSE))*$B$1</f>
        <v>0</v>
      </c>
      <c r="FL37" s="11">
        <f ca="1">('Cumulative data'!FL37/VLOOKUP(FL$4,'Country populations'!$G$4:$J1031,4,FALSE))*$B$1</f>
        <v>0</v>
      </c>
      <c r="FM37" s="11">
        <f ca="1">('Cumulative data'!FM37/VLOOKUP(FM$4,'Country populations'!$G$4:$J1031,4,FALSE))*$B$1</f>
        <v>0</v>
      </c>
      <c r="FN37" s="11">
        <f ca="1">('Cumulative data'!FN37/VLOOKUP(FN$4,'Country populations'!$G$4:$J1031,4,FALSE))*$B$1</f>
        <v>0</v>
      </c>
      <c r="FO37" s="11">
        <f ca="1">('Cumulative data'!FO37/VLOOKUP(FO$4,'Country populations'!$G$4:$J1031,4,FALSE))*$B$1</f>
        <v>0</v>
      </c>
      <c r="FP37" s="11">
        <f ca="1">('Cumulative data'!FP37/VLOOKUP(FP$4,'Country populations'!$G$4:$J1031,4,FALSE))*$B$1</f>
        <v>0</v>
      </c>
      <c r="FQ37" s="11">
        <f ca="1">('Cumulative data'!FQ37/VLOOKUP(FQ$4,'Country populations'!$G$4:$J1031,4,FALSE))*$B$1</f>
        <v>0</v>
      </c>
      <c r="FR37" s="11">
        <f ca="1">('Cumulative data'!FR37/VLOOKUP(FR$4,'Country populations'!$G$4:$J1031,4,FALSE))*$B$1</f>
        <v>0</v>
      </c>
      <c r="FS37" s="11">
        <f ca="1">('Cumulative data'!FS37/VLOOKUP(FS$4,'Country populations'!$G$4:$J1031,4,FALSE))*$B$1</f>
        <v>0</v>
      </c>
      <c r="FT37" s="11">
        <f ca="1">('Cumulative data'!FT37/VLOOKUP(FT$4,'Country populations'!$G$4:$J1031,4,FALSE))*$B$1</f>
        <v>3.4320849421803516E-2</v>
      </c>
      <c r="FU37" s="11">
        <f ca="1">('Cumulative data'!FU37/VLOOKUP(FU$4,'Country populations'!$G$4:$J1031,4,FALSE))*$B$1</f>
        <v>0</v>
      </c>
      <c r="FV37" s="11">
        <f ca="1">('Cumulative data'!FV37/VLOOKUP(FV$4,'Country populations'!$G$4:$J1031,4,FALSE))*$B$1</f>
        <v>0</v>
      </c>
      <c r="FW37" s="11">
        <f ca="1">('Cumulative data'!FW37/VLOOKUP(FW$4,'Country populations'!$G$4:$J1031,4,FALSE))*$B$1</f>
        <v>0</v>
      </c>
      <c r="FX37" s="11">
        <f ca="1">('Cumulative data'!FX37/VLOOKUP(FX$4,'Country populations'!$G$4:$J1031,4,FALSE))*$B$1</f>
        <v>0</v>
      </c>
      <c r="FY37" s="11">
        <f ca="1">('Cumulative data'!FY37/VLOOKUP(FY$4,'Country populations'!$G$4:$J1031,4,FALSE))*$B$1</f>
        <v>0</v>
      </c>
      <c r="FZ37" s="11">
        <f ca="1">('Cumulative data'!FZ37/VLOOKUP(FZ$4,'Country populations'!$G$4:$J1031,4,FALSE))*$B$1</f>
        <v>0</v>
      </c>
      <c r="GA37" s="11">
        <f ca="1">('Cumulative data'!GA37/VLOOKUP(GA$4,'Country populations'!$G$4:$J1031,4,FALSE))*$B$1</f>
        <v>0</v>
      </c>
      <c r="GB37" s="11">
        <f ca="1">('Cumulative data'!GB37/VLOOKUP(GB$4,'Country populations'!$G$4:$J1031,4,FALSE))*$B$1</f>
        <v>0</v>
      </c>
      <c r="GC37" s="11">
        <f ca="1">('Cumulative data'!GC37/VLOOKUP(GC$4,'Country populations'!$G$4:$J1031,4,FALSE))*$B$1</f>
        <v>0</v>
      </c>
      <c r="GD37" s="11">
        <f ca="1">('Cumulative data'!GD37/VLOOKUP(GD$4,'Country populations'!$G$4:$J1031,4,FALSE))*$B$1</f>
        <v>0</v>
      </c>
      <c r="GE37" s="11">
        <f ca="1">('Cumulative data'!GE37/VLOOKUP(GE$4,'Country populations'!$G$4:$J1031,4,FALSE))*$B$1</f>
        <v>0</v>
      </c>
      <c r="GF37" s="11">
        <f ca="1">('Cumulative data'!GF37/VLOOKUP(GF$4,'Country populations'!$G$4:$J1031,4,FALSE))*$B$1</f>
        <v>0</v>
      </c>
      <c r="GG37" s="11">
        <f ca="1">('Cumulative data'!GG37/VLOOKUP(GG$4,'Country populations'!$G$4:$J1031,4,FALSE))*$B$1</f>
        <v>0</v>
      </c>
      <c r="GH37" s="11">
        <f ca="1">('Cumulative data'!GH37/VLOOKUP(GH$4,'Country populations'!$G$4:$J1031,4,FALSE))*$B$1</f>
        <v>0</v>
      </c>
      <c r="GI37" s="11">
        <f ca="1">('Cumulative data'!GI37/VLOOKUP(GI$4,'Country populations'!$G$4:$J1031,4,FALSE))*$B$1</f>
        <v>0</v>
      </c>
      <c r="GJ37" s="11">
        <f ca="1">('Cumulative data'!GJ37/VLOOKUP(GJ$4,'Country populations'!$G$4:$J1031,4,FALSE))*$B$1</f>
        <v>0</v>
      </c>
      <c r="GK37" s="11">
        <f ca="1">('Cumulative data'!GK37/VLOOKUP(GK$4,'Country populations'!$G$4:$J1031,4,FALSE))*$B$1</f>
        <v>0</v>
      </c>
      <c r="GL37" s="11">
        <f ca="1">('Cumulative data'!GL37/VLOOKUP(GL$4,'Country populations'!$G$4:$J1031,4,FALSE))*$B$1</f>
        <v>0</v>
      </c>
      <c r="GM37" s="11">
        <f ca="1">('Cumulative data'!GM37/VLOOKUP(GM$4,'Country populations'!$G$4:$J1031,4,FALSE))*$B$1</f>
        <v>0</v>
      </c>
      <c r="GN37" s="11">
        <f ca="1">('Cumulative data'!GN37/VLOOKUP(GN$4,'Country populations'!$G$4:$J1031,4,FALSE))*$B$1</f>
        <v>0</v>
      </c>
      <c r="GO37" s="11">
        <f ca="1">('Cumulative data'!GO37/VLOOKUP(GO$4,'Country populations'!$G$4:$J1031,4,FALSE))*$B$1</f>
        <v>0</v>
      </c>
      <c r="GP37" s="11">
        <f ca="1">('Cumulative data'!GP37/VLOOKUP(GP$4,'Country populations'!$G$4:$J1031,4,FALSE))*$B$1</f>
        <v>0</v>
      </c>
      <c r="GQ37" s="11">
        <f ca="1">('Cumulative data'!GQ37/VLOOKUP(GQ$4,'Country populations'!$G$4:$J1031,4,FALSE))*$B$1</f>
        <v>0</v>
      </c>
      <c r="GR37" s="11">
        <f ca="1">('Cumulative data'!GR37/VLOOKUP(GR$4,'Country populations'!$G$4:$J1031,4,FALSE))*$B$1</f>
        <v>0</v>
      </c>
      <c r="GS37" s="11">
        <f ca="1">('Cumulative data'!GS37/VLOOKUP(GS$4,'Country populations'!$G$4:$J1031,4,FALSE))*$B$1</f>
        <v>0</v>
      </c>
      <c r="GT37" s="11">
        <f ca="1">('Cumulative data'!GT37/VLOOKUP(GT$4,'Country populations'!$G$4:$J1031,4,FALSE))*$B$1</f>
        <v>0</v>
      </c>
      <c r="GU37" s="11">
        <f ca="1">('Cumulative data'!GU37/VLOOKUP(GU$4,'Country populations'!$G$4:$J1031,4,FALSE))*$B$1</f>
        <v>0</v>
      </c>
      <c r="GV37" s="11">
        <f ca="1">('Cumulative data'!GV37/VLOOKUP(GV$4,'Country populations'!$G$4:$J1031,4,FALSE))*$B$1</f>
        <v>0</v>
      </c>
      <c r="GW37" s="11">
        <f ca="1">('Cumulative data'!GW37/VLOOKUP(GW$4,'Country populations'!$G$4:$J1031,4,FALSE))*$B$1</f>
        <v>0</v>
      </c>
      <c r="GX37" s="11">
        <f ca="1">('Cumulative data'!GX37/VLOOKUP(GX$4,'Country populations'!$G$4:$J1031,4,FALSE))*$B$1</f>
        <v>0</v>
      </c>
      <c r="GY37" s="11">
        <f ca="1">('Cumulative data'!GY37/VLOOKUP(GY$4,'Country populations'!$G$4:$J1031,4,FALSE))*$B$1</f>
        <v>0</v>
      </c>
      <c r="GZ37" s="11">
        <f ca="1">('Cumulative data'!GZ37/VLOOKUP(GZ$4,'Country populations'!$G$4:$J1032,4,FALSE))*$B$1</f>
        <v>1.5417104283750742</v>
      </c>
      <c r="HB37" s="8">
        <f>'Cumulative data'!HB37</f>
        <v>43862</v>
      </c>
      <c r="HC37" s="11">
        <f ca="1">('Cumulative data'!HC37/VLOOKUP(HC$4,'Country populations'!$G$4:$J1031,4,FALSE))*$B$1</f>
        <v>0</v>
      </c>
      <c r="HD37" s="11">
        <f ca="1">('Cumulative data'!HD37/VLOOKUP(HD$4,'Country populations'!$G$4:$J1031,4,FALSE))*$B$1</f>
        <v>0</v>
      </c>
      <c r="HE37" s="11">
        <f ca="1">('Cumulative data'!HE37/VLOOKUP(HE$4,'Country populations'!$G$4:$J1031,4,FALSE))*$B$1</f>
        <v>0</v>
      </c>
      <c r="HF37" s="11">
        <f ca="1">('Cumulative data'!HF37/VLOOKUP(HF$4,'Country populations'!$G$4:$J1031,4,FALSE))*$B$1</f>
        <v>0</v>
      </c>
      <c r="HG37" s="11">
        <f ca="1">('Cumulative data'!HG37/VLOOKUP(HG$4,'Country populations'!$G$4:$J1031,4,FALSE))*$B$1</f>
        <v>0</v>
      </c>
      <c r="HH37" s="11">
        <f ca="1">('Cumulative data'!HH37/VLOOKUP(HH$4,'Country populations'!$G$4:$J1031,4,FALSE))*$B$1</f>
        <v>0</v>
      </c>
      <c r="HI37" s="11">
        <f ca="1">('Cumulative data'!HI37/VLOOKUP(HI$4,'Country populations'!$G$4:$J1031,4,FALSE))*$B$1</f>
        <v>0.17994561382128604</v>
      </c>
      <c r="HJ37" s="11">
        <f ca="1">('Cumulative data'!HJ37/VLOOKUP(HJ$4,'Country populations'!$G$4:$J1031,4,FALSE))*$B$1</f>
        <v>0</v>
      </c>
      <c r="HK37" s="11">
        <f ca="1">('Cumulative data'!HK37/VLOOKUP(HK$4,'Country populations'!$G$4:$J1031,4,FALSE))*$B$1</f>
        <v>0</v>
      </c>
      <c r="HL37" s="11">
        <f ca="1">('Cumulative data'!HL37/VLOOKUP(HL$4,'Country populations'!$G$4:$J1031,4,FALSE))*$B$1</f>
        <v>0</v>
      </c>
      <c r="HM37" s="11">
        <f ca="1">('Cumulative data'!HM37/VLOOKUP(HM$4,'Country populations'!$G$4:$J1031,4,FALSE))*$B$1</f>
        <v>0</v>
      </c>
      <c r="HN37" s="11">
        <f ca="1">('Cumulative data'!HN37/VLOOKUP(HN$4,'Country populations'!$G$4:$J1031,4,FALSE))*$B$1</f>
        <v>0</v>
      </c>
      <c r="HO37" s="11">
        <f ca="1">('Cumulative data'!HO37/VLOOKUP(HO$4,'Country populations'!$G$4:$J1031,4,FALSE))*$B$1</f>
        <v>0</v>
      </c>
      <c r="HP37" s="11">
        <f ca="1">('Cumulative data'!HP37/VLOOKUP(HP$4,'Country populations'!$G$4:$J1031,4,FALSE))*$B$1</f>
        <v>0</v>
      </c>
      <c r="HQ37" s="11">
        <f ca="1">('Cumulative data'!HQ37/VLOOKUP(HQ$4,'Country populations'!$G$4:$J1031,4,FALSE))*$B$1</f>
        <v>0</v>
      </c>
      <c r="HR37" s="11">
        <f ca="1">('Cumulative data'!HR37/VLOOKUP(HR$4,'Country populations'!$G$4:$J1031,4,FALSE))*$B$1</f>
        <v>0</v>
      </c>
      <c r="HS37" s="11">
        <f ca="1">('Cumulative data'!HS37/VLOOKUP(HS$4,'Country populations'!$G$4:$J1031,4,FALSE))*$B$1</f>
        <v>0</v>
      </c>
      <c r="HT37" s="11">
        <f ca="1">('Cumulative data'!HT37/VLOOKUP(HT$4,'Country populations'!$G$4:$J1031,4,FALSE))*$B$1</f>
        <v>0</v>
      </c>
      <c r="HU37" s="11">
        <f ca="1">('Cumulative data'!HU37/VLOOKUP(HU$4,'Country populations'!$G$4:$J1031,4,FALSE))*$B$1</f>
        <v>0</v>
      </c>
      <c r="HV37" s="11">
        <f ca="1">('Cumulative data'!HV37/VLOOKUP(HV$4,'Country populations'!$G$4:$J1031,4,FALSE))*$B$1</f>
        <v>0</v>
      </c>
      <c r="HW37" s="11">
        <f ca="1">('Cumulative data'!HW37/VLOOKUP(HW$4,'Country populations'!$G$4:$J1031,4,FALSE))*$B$1</f>
        <v>0</v>
      </c>
      <c r="HX37" s="11">
        <f ca="1">('Cumulative data'!HX37/VLOOKUP(HX$4,'Country populations'!$G$4:$J1031,4,FALSE))*$B$1</f>
        <v>0</v>
      </c>
      <c r="HY37" s="11">
        <f ca="1">('Cumulative data'!HY37/VLOOKUP(HY$4,'Country populations'!$G$4:$J1031,4,FALSE))*$B$1</f>
        <v>0</v>
      </c>
      <c r="HZ37" s="11">
        <f ca="1">('Cumulative data'!HZ37/VLOOKUP(HZ$4,'Country populations'!$G$4:$J1031,4,FALSE))*$B$1</f>
        <v>0</v>
      </c>
      <c r="IA37" s="11">
        <f ca="1">('Cumulative data'!IA37/VLOOKUP(IA$4,'Country populations'!$G$4:$J1031,4,FALSE))*$B$1</f>
        <v>0</v>
      </c>
      <c r="IB37" s="11">
        <f ca="1">('Cumulative data'!IB37/VLOOKUP(IB$4,'Country populations'!$G$4:$J1031,4,FALSE))*$B$1</f>
        <v>0</v>
      </c>
      <c r="IC37" s="11">
        <f ca="1">('Cumulative data'!IC37/VLOOKUP(IC$4,'Country populations'!$G$4:$J1031,4,FALSE))*$B$1</f>
        <v>0</v>
      </c>
      <c r="ID37" s="11">
        <f ca="1">('Cumulative data'!ID37/VLOOKUP(ID$4,'Country populations'!$G$4:$J1031,4,FALSE))*$B$1</f>
        <v>0</v>
      </c>
      <c r="IE37" s="11">
        <f ca="1">('Cumulative data'!IE37/VLOOKUP(IE$4,'Country populations'!$G$4:$J1031,4,FALSE))*$B$1</f>
        <v>0</v>
      </c>
      <c r="IF37" s="11">
        <f ca="1">('Cumulative data'!IF37/VLOOKUP(IF$4,'Country populations'!$G$4:$J1031,4,FALSE))*$B$1</f>
        <v>0</v>
      </c>
      <c r="IG37" s="11">
        <f ca="1">('Cumulative data'!IG37/VLOOKUP(IG$4,'Country populations'!$G$4:$J1031,4,FALSE))*$B$1</f>
        <v>0</v>
      </c>
      <c r="IH37" s="11">
        <f ca="1">('Cumulative data'!IH37/VLOOKUP(IH$4,'Country populations'!$G$4:$J1031,4,FALSE))*$B$1</f>
        <v>0</v>
      </c>
      <c r="II37" s="11">
        <f ca="1">('Cumulative data'!II37/VLOOKUP(II$4,'Country populations'!$G$4:$J1031,4,FALSE))*$B$1</f>
        <v>0</v>
      </c>
      <c r="IJ37" s="11">
        <f ca="1">('Cumulative data'!IJ37/VLOOKUP(IJ$4,'Country populations'!$G$4:$J1031,4,FALSE))*$B$1</f>
        <v>0</v>
      </c>
      <c r="IK37" s="11">
        <f ca="1">('Cumulative data'!IK37/VLOOKUP(IK$4,'Country populations'!$G$4:$J1031,4,FALSE))*$B$1</f>
        <v>0</v>
      </c>
      <c r="IL37" s="11">
        <f ca="1">('Cumulative data'!IL37/VLOOKUP(IL$4,'Country populations'!$G$4:$J1031,4,FALSE))*$B$1</f>
        <v>0</v>
      </c>
      <c r="IM37" s="11">
        <f ca="1">('Cumulative data'!IM37/VLOOKUP(IM$4,'Country populations'!$G$4:$J1031,4,FALSE))*$B$1</f>
        <v>0</v>
      </c>
      <c r="IN37" s="11">
        <f ca="1">('Cumulative data'!IN37/VLOOKUP(IN$4,'Country populations'!$G$4:$J1031,4,FALSE))*$B$1</f>
        <v>0</v>
      </c>
      <c r="IO37" s="11">
        <f ca="1">('Cumulative data'!IO37/VLOOKUP(IO$4,'Country populations'!$G$4:$J1031,4,FALSE))*$B$1</f>
        <v>0</v>
      </c>
      <c r="IP37" s="11">
        <f ca="1">('Cumulative data'!IP37/VLOOKUP(IP$4,'Country populations'!$G$4:$J1031,4,FALSE))*$B$1</f>
        <v>0</v>
      </c>
      <c r="IQ37" s="11">
        <f ca="1">('Cumulative data'!IQ37/VLOOKUP(IQ$4,'Country populations'!$G$4:$J1031,4,FALSE))*$B$1</f>
        <v>0</v>
      </c>
      <c r="IR37" s="11">
        <f ca="1">('Cumulative data'!IR37/VLOOKUP(IR$4,'Country populations'!$G$4:$J1031,4,FALSE))*$B$1</f>
        <v>0</v>
      </c>
      <c r="IS37" s="11">
        <f ca="1">('Cumulative data'!IS37/VLOOKUP(IS$4,'Country populations'!$G$4:$J1031,4,FALSE))*$B$1</f>
        <v>0</v>
      </c>
      <c r="IT37" s="11">
        <f ca="1">('Cumulative data'!IT37/VLOOKUP(IT$4,'Country populations'!$G$4:$J1031,4,FALSE))*$B$1</f>
        <v>0</v>
      </c>
      <c r="IU37" s="11">
        <f ca="1">('Cumulative data'!IU37/VLOOKUP(IU$4,'Country populations'!$G$4:$J1031,4,FALSE))*$B$1</f>
        <v>0</v>
      </c>
      <c r="IV37" s="11">
        <f ca="1">('Cumulative data'!IV37/VLOOKUP(IV$4,'Country populations'!$G$4:$J1031,4,FALSE))*$B$1</f>
        <v>0</v>
      </c>
      <c r="IW37" s="11">
        <f ca="1">('Cumulative data'!IW37/VLOOKUP(IW$4,'Country populations'!$G$4:$J1031,4,FALSE))*$B$1</f>
        <v>0</v>
      </c>
      <c r="IX37" s="11">
        <f ca="1">('Cumulative data'!IX37/VLOOKUP(IX$4,'Country populations'!$G$4:$J1031,4,FALSE))*$B$1</f>
        <v>0</v>
      </c>
      <c r="IY37" s="11">
        <f ca="1">('Cumulative data'!IY37/VLOOKUP(IY$4,'Country populations'!$G$4:$J1031,4,FALSE))*$B$1</f>
        <v>0</v>
      </c>
      <c r="IZ37" s="11">
        <f ca="1">('Cumulative data'!IZ37/VLOOKUP(IZ$4,'Country populations'!$G$4:$J1031,4,FALSE))*$B$1</f>
        <v>0</v>
      </c>
      <c r="JA37" s="11">
        <f ca="1">('Cumulative data'!JA37/VLOOKUP(JA$4,'Country populations'!$G$4:$J1031,4,FALSE))*$B$1</f>
        <v>0</v>
      </c>
      <c r="JB37" s="11">
        <f ca="1">('Cumulative data'!JB37/VLOOKUP(JB$4,'Country populations'!$G$4:$J1031,4,FALSE))*$B$1</f>
        <v>0</v>
      </c>
      <c r="JC37" s="11">
        <f ca="1">('Cumulative data'!JC37/VLOOKUP(JC$4,'Country populations'!$G$4:$J1031,4,FALSE))*$B$1</f>
        <v>0</v>
      </c>
      <c r="JD37" s="11">
        <f ca="1">('Cumulative data'!JD37/VLOOKUP(JD$4,'Country populations'!$G$4:$J1031,4,FALSE))*$B$1</f>
        <v>0</v>
      </c>
      <c r="JE37" s="11">
        <f ca="1">('Cumulative data'!JE37/VLOOKUP(JE$4,'Country populations'!$G$4:$J1031,4,FALSE))*$B$1</f>
        <v>0</v>
      </c>
      <c r="JF37" s="11">
        <f ca="1">('Cumulative data'!JF37/VLOOKUP(JF$4,'Country populations'!$G$4:$J1031,4,FALSE))*$B$1</f>
        <v>0</v>
      </c>
      <c r="JG37" s="11">
        <f ca="1">('Cumulative data'!JG37/VLOOKUP(JG$4,'Country populations'!$G$4:$J1031,4,FALSE))*$B$1</f>
        <v>0</v>
      </c>
      <c r="JH37" s="11">
        <f ca="1">('Cumulative data'!JH37/VLOOKUP(JH$4,'Country populations'!$G$4:$J1031,4,FALSE))*$B$1</f>
        <v>0</v>
      </c>
      <c r="JI37" s="11">
        <f ca="1">('Cumulative data'!JI37/VLOOKUP(JI$4,'Country populations'!$G$4:$J1031,4,FALSE))*$B$1</f>
        <v>0</v>
      </c>
      <c r="JJ37" s="11">
        <f ca="1">('Cumulative data'!JJ37/VLOOKUP(JJ$4,'Country populations'!$G$4:$J1031,4,FALSE))*$B$1</f>
        <v>0</v>
      </c>
      <c r="JK37" s="11">
        <f ca="1">('Cumulative data'!JK37/VLOOKUP(JK$4,'Country populations'!$G$4:$J1031,4,FALSE))*$B$1</f>
        <v>0</v>
      </c>
      <c r="JL37" s="11">
        <f ca="1">('Cumulative data'!JL37/VLOOKUP(JL$4,'Country populations'!$G$4:$J1031,4,FALSE))*$B$1</f>
        <v>0</v>
      </c>
      <c r="JM37" s="11">
        <f ca="1">('Cumulative data'!JM37/VLOOKUP(JM$4,'Country populations'!$G$4:$J1031,4,FALSE))*$B$1</f>
        <v>0</v>
      </c>
      <c r="JN37" s="11">
        <f ca="1">('Cumulative data'!JN37/VLOOKUP(JN$4,'Country populations'!$G$4:$J1031,4,FALSE))*$B$1</f>
        <v>0</v>
      </c>
      <c r="JO37" s="11">
        <f ca="1">('Cumulative data'!JO37/VLOOKUP(JO$4,'Country populations'!$G$4:$J1031,4,FALSE))*$B$1</f>
        <v>0</v>
      </c>
      <c r="JP37" s="11">
        <f ca="1">('Cumulative data'!JP37/VLOOKUP(JP$4,'Country populations'!$G$4:$J1031,4,FALSE))*$B$1</f>
        <v>0</v>
      </c>
      <c r="JQ37" s="11">
        <f ca="1">('Cumulative data'!JQ37/VLOOKUP(JQ$4,'Country populations'!$G$4:$J1031,4,FALSE))*$B$1</f>
        <v>0</v>
      </c>
      <c r="JR37" s="11">
        <f ca="1">('Cumulative data'!JR37/VLOOKUP(JR$4,'Country populations'!$G$4:$J1031,4,FALSE))*$B$1</f>
        <v>0</v>
      </c>
      <c r="JS37" s="11">
        <f ca="1">('Cumulative data'!JS37/VLOOKUP(JS$4,'Country populations'!$G$4:$J1031,4,FALSE))*$B$1</f>
        <v>0</v>
      </c>
      <c r="JT37" s="11">
        <f ca="1">('Cumulative data'!JT37/VLOOKUP(JT$4,'Country populations'!$G$4:$J1031,4,FALSE))*$B$1</f>
        <v>0</v>
      </c>
      <c r="JU37" s="11">
        <f ca="1">('Cumulative data'!JU37/VLOOKUP(JU$4,'Country populations'!$G$4:$J1031,4,FALSE))*$B$1</f>
        <v>0</v>
      </c>
      <c r="JV37" s="11">
        <f ca="1">('Cumulative data'!JV37/VLOOKUP(JV$4,'Country populations'!$G$4:$J1031,4,FALSE))*$B$1</f>
        <v>0</v>
      </c>
      <c r="JW37" s="11">
        <f ca="1">('Cumulative data'!JW37/VLOOKUP(JW$4,'Country populations'!$G$4:$J1031,4,FALSE))*$B$1</f>
        <v>0</v>
      </c>
      <c r="JX37" s="11">
        <f ca="1">('Cumulative data'!JX37/VLOOKUP(JX$4,'Country populations'!$G$4:$J1031,4,FALSE))*$B$1</f>
        <v>0</v>
      </c>
      <c r="JY37" s="11">
        <f ca="1">('Cumulative data'!JY37/VLOOKUP(JY$4,'Country populations'!$G$4:$J1031,4,FALSE))*$B$1</f>
        <v>0</v>
      </c>
      <c r="JZ37" s="11">
        <f ca="1">('Cumulative data'!JZ37/VLOOKUP(JZ$4,'Country populations'!$G$4:$J1031,4,FALSE))*$B$1</f>
        <v>0</v>
      </c>
      <c r="KA37" s="11">
        <f ca="1">('Cumulative data'!KA37/VLOOKUP(KA$4,'Country populations'!$G$4:$J1031,4,FALSE))*$B$1</f>
        <v>0</v>
      </c>
      <c r="KB37" s="11">
        <f ca="1">('Cumulative data'!KB37/VLOOKUP(KB$4,'Country populations'!$G$4:$J1031,4,FALSE))*$B$1</f>
        <v>0</v>
      </c>
      <c r="KC37" s="11">
        <f ca="1">('Cumulative data'!KC37/VLOOKUP(KC$4,'Country populations'!$G$4:$J1031,4,FALSE))*$B$1</f>
        <v>0</v>
      </c>
      <c r="KD37" s="11">
        <f ca="1">('Cumulative data'!KD37/VLOOKUP(KD$4,'Country populations'!$G$4:$J1031,4,FALSE))*$B$1</f>
        <v>0</v>
      </c>
      <c r="KE37" s="11">
        <f ca="1">('Cumulative data'!KE37/VLOOKUP(KE$4,'Country populations'!$G$4:$J1031,4,FALSE))*$B$1</f>
        <v>0</v>
      </c>
      <c r="KF37" s="11">
        <f ca="1">('Cumulative data'!KF37/VLOOKUP(KF$4,'Country populations'!$G$4:$J1031,4,FALSE))*$B$1</f>
        <v>0</v>
      </c>
      <c r="KG37" s="11" t="e">
        <f ca="1">('Cumulative data'!KG37/VLOOKUP(KG$4,'Country populations'!$G$4:$J1031,4,FALSE))*$B$1</f>
        <v>#N/A</v>
      </c>
      <c r="KH37" s="11">
        <f ca="1">('Cumulative data'!KH37/VLOOKUP(KH$4,'Country populations'!$G$4:$J1031,4,FALSE))*$B$1</f>
        <v>0</v>
      </c>
      <c r="KI37" s="11">
        <f ca="1">('Cumulative data'!KI37/VLOOKUP(KI$4,'Country populations'!$G$4:$J1031,4,FALSE))*$B$1</f>
        <v>0</v>
      </c>
      <c r="KJ37" s="11">
        <f ca="1">('Cumulative data'!KJ37/VLOOKUP(KJ$4,'Country populations'!$G$4:$J1031,4,FALSE))*$B$1</f>
        <v>0</v>
      </c>
      <c r="KK37" s="11">
        <f ca="1">('Cumulative data'!KK37/VLOOKUP(KK$4,'Country populations'!$G$4:$J1031,4,FALSE))*$B$1</f>
        <v>0</v>
      </c>
      <c r="KL37" s="11">
        <f ca="1">('Cumulative data'!KL37/VLOOKUP(KL$4,'Country populations'!$G$4:$J1031,4,FALSE))*$B$1</f>
        <v>0</v>
      </c>
      <c r="KM37" s="11">
        <f ca="1">('Cumulative data'!KM37/VLOOKUP(KM$4,'Country populations'!$G$4:$J1031,4,FALSE))*$B$1</f>
        <v>0</v>
      </c>
      <c r="KN37" s="11">
        <f ca="1">('Cumulative data'!KN37/VLOOKUP(KN$4,'Country populations'!$G$4:$J1031,4,FALSE))*$B$1</f>
        <v>0</v>
      </c>
      <c r="KO37" s="11">
        <f ca="1">('Cumulative data'!KO37/VLOOKUP(KO$4,'Country populations'!$G$4:$J1031,4,FALSE))*$B$1</f>
        <v>0</v>
      </c>
      <c r="KP37" s="11">
        <f ca="1">('Cumulative data'!KP37/VLOOKUP(KP$4,'Country populations'!$G$4:$J1031,4,FALSE))*$B$1</f>
        <v>0</v>
      </c>
      <c r="KQ37" s="11">
        <f ca="1">('Cumulative data'!KQ37/VLOOKUP(KQ$4,'Country populations'!$G$4:$J1031,4,FALSE))*$B$1</f>
        <v>0</v>
      </c>
      <c r="KR37" s="11">
        <f ca="1">('Cumulative data'!KR37/VLOOKUP(KR$4,'Country populations'!$G$4:$J1031,4,FALSE))*$B$1</f>
        <v>0</v>
      </c>
      <c r="KS37" s="11">
        <f ca="1">('Cumulative data'!KS37/VLOOKUP(KS$4,'Country populations'!$G$4:$J1031,4,FALSE))*$B$1</f>
        <v>0</v>
      </c>
      <c r="KT37" s="11">
        <f ca="1">('Cumulative data'!KT37/VLOOKUP(KT$4,'Country populations'!$G$4:$J1031,4,FALSE))*$B$1</f>
        <v>0</v>
      </c>
      <c r="KU37" s="11">
        <f ca="1">('Cumulative data'!KU37/VLOOKUP(KU$4,'Country populations'!$G$4:$J1031,4,FALSE))*$B$1</f>
        <v>0</v>
      </c>
      <c r="KV37" s="11">
        <f ca="1">('Cumulative data'!KV37/VLOOKUP(KV$4,'Country populations'!$G$4:$J1031,4,FALSE))*$B$1</f>
        <v>0</v>
      </c>
      <c r="KW37" s="11">
        <f ca="1">('Cumulative data'!KW37/VLOOKUP(KW$4,'Country populations'!$G$4:$J1031,4,FALSE))*$B$1</f>
        <v>0</v>
      </c>
      <c r="KX37" s="11">
        <f ca="1">('Cumulative data'!KX37/VLOOKUP(KX$4,'Country populations'!$G$4:$J1031,4,FALSE))*$B$1</f>
        <v>0</v>
      </c>
      <c r="KY37" s="11">
        <f ca="1">('Cumulative data'!KY37/VLOOKUP(KY$4,'Country populations'!$G$4:$J1031,4,FALSE))*$B$1</f>
        <v>0</v>
      </c>
      <c r="KZ37" s="11">
        <f ca="1">('Cumulative data'!KZ37/VLOOKUP(KZ$4,'Country populations'!$G$4:$J1031,4,FALSE))*$B$1</f>
        <v>0</v>
      </c>
      <c r="LA37" s="11">
        <f ca="1">('Cumulative data'!LA37/VLOOKUP(LA$4,'Country populations'!$G$4:$J1031,4,FALSE))*$B$1</f>
        <v>0</v>
      </c>
      <c r="LB37" s="11">
        <f ca="1">('Cumulative data'!LB37/VLOOKUP(LB$4,'Country populations'!$G$4:$J1031,4,FALSE))*$B$1</f>
        <v>0</v>
      </c>
      <c r="LC37" s="11">
        <f ca="1">('Cumulative data'!LC37/VLOOKUP(LC$4,'Country populations'!$G$4:$J1031,4,FALSE))*$B$1</f>
        <v>0</v>
      </c>
      <c r="LD37" s="11">
        <f ca="1">('Cumulative data'!LD37/VLOOKUP(LD$4,'Country populations'!$G$4:$J1031,4,FALSE))*$B$1</f>
        <v>0</v>
      </c>
      <c r="LE37" s="11">
        <f ca="1">('Cumulative data'!LE37/VLOOKUP(LE$4,'Country populations'!$G$4:$J1031,4,FALSE))*$B$1</f>
        <v>0</v>
      </c>
      <c r="LF37" s="11">
        <f ca="1">('Cumulative data'!LF37/VLOOKUP(LF$4,'Country populations'!$G$4:$J1031,4,FALSE))*$B$1</f>
        <v>0</v>
      </c>
      <c r="LG37" s="11">
        <f ca="1">('Cumulative data'!LG37/VLOOKUP(LG$4,'Country populations'!$G$4:$J1031,4,FALSE))*$B$1</f>
        <v>0</v>
      </c>
      <c r="LH37" s="11">
        <f ca="1">('Cumulative data'!LH37/VLOOKUP(LH$4,'Country populations'!$G$4:$J1031,4,FALSE))*$B$1</f>
        <v>0</v>
      </c>
      <c r="LI37" s="11">
        <f ca="1">('Cumulative data'!LI37/VLOOKUP(LI$4,'Country populations'!$G$4:$J1031,4,FALSE))*$B$1</f>
        <v>0</v>
      </c>
      <c r="LJ37" s="11">
        <f ca="1">('Cumulative data'!LJ37/VLOOKUP(LJ$4,'Country populations'!$G$4:$J1031,4,FALSE))*$B$1</f>
        <v>0</v>
      </c>
      <c r="LK37" s="11">
        <f ca="1">('Cumulative data'!LK37/VLOOKUP(LK$4,'Country populations'!$G$4:$J1031,4,FALSE))*$B$1</f>
        <v>0</v>
      </c>
      <c r="LL37" s="11">
        <f ca="1">('Cumulative data'!LL37/VLOOKUP(LL$4,'Country populations'!$G$4:$J1031,4,FALSE))*$B$1</f>
        <v>0</v>
      </c>
      <c r="LM37" s="11">
        <f ca="1">('Cumulative data'!LM37/VLOOKUP(LM$4,'Country populations'!$G$4:$J1031,4,FALSE))*$B$1</f>
        <v>0</v>
      </c>
      <c r="LN37" s="11">
        <f ca="1">('Cumulative data'!LN37/VLOOKUP(LN$4,'Country populations'!$G$4:$J1031,4,FALSE))*$B$1</f>
        <v>0</v>
      </c>
      <c r="LO37" s="11">
        <f ca="1">('Cumulative data'!LO37/VLOOKUP(LO$4,'Country populations'!$G$4:$J1031,4,FALSE))*$B$1</f>
        <v>0</v>
      </c>
      <c r="LP37" s="11">
        <f ca="1">('Cumulative data'!LP37/VLOOKUP(LP$4,'Country populations'!$G$4:$J1031,4,FALSE))*$B$1</f>
        <v>0</v>
      </c>
      <c r="LQ37" s="11">
        <f ca="1">('Cumulative data'!LQ37/VLOOKUP(LQ$4,'Country populations'!$G$4:$J1031,4,FALSE))*$B$1</f>
        <v>0</v>
      </c>
      <c r="LR37" s="11">
        <f ca="1">('Cumulative data'!LR37/VLOOKUP(LR$4,'Country populations'!$G$4:$J1031,4,FALSE))*$B$1</f>
        <v>0</v>
      </c>
      <c r="LS37" s="11">
        <f ca="1">('Cumulative data'!LS37/VLOOKUP(LS$4,'Country populations'!$G$4:$J1031,4,FALSE))*$B$1</f>
        <v>0</v>
      </c>
      <c r="LT37" s="11">
        <f ca="1">('Cumulative data'!LT37/VLOOKUP(LT$4,'Country populations'!$G$4:$J1031,4,FALSE))*$B$1</f>
        <v>0</v>
      </c>
      <c r="LU37" s="11">
        <f ca="1">('Cumulative data'!LU37/VLOOKUP(LU$4,'Country populations'!$G$4:$J1031,4,FALSE))*$B$1</f>
        <v>0</v>
      </c>
      <c r="LV37" s="11">
        <f ca="1">('Cumulative data'!LV37/VLOOKUP(LV$4,'Country populations'!$G$4:$J1031,4,FALSE))*$B$1</f>
        <v>0</v>
      </c>
      <c r="LW37" s="11">
        <f ca="1">('Cumulative data'!LW37/VLOOKUP(LW$4,'Country populations'!$G$4:$J1031,4,FALSE))*$B$1</f>
        <v>0</v>
      </c>
      <c r="LX37" s="11">
        <f ca="1">('Cumulative data'!LX37/VLOOKUP(LX$4,'Country populations'!$G$4:$J1031,4,FALSE))*$B$1</f>
        <v>0</v>
      </c>
      <c r="LY37" s="11">
        <f ca="1">('Cumulative data'!LY37/VLOOKUP(LY$4,'Country populations'!$G$4:$J1031,4,FALSE))*$B$1</f>
        <v>0</v>
      </c>
      <c r="LZ37" s="11">
        <f ca="1">('Cumulative data'!LZ37/VLOOKUP(LZ$4,'Country populations'!$G$4:$J1031,4,FALSE))*$B$1</f>
        <v>0</v>
      </c>
      <c r="MA37" s="11">
        <f ca="1">('Cumulative data'!MA37/VLOOKUP(MA$4,'Country populations'!$G$4:$J1031,4,FALSE))*$B$1</f>
        <v>0</v>
      </c>
      <c r="MB37" s="11">
        <f ca="1">('Cumulative data'!MB37/VLOOKUP(MB$4,'Country populations'!$G$4:$J1031,4,FALSE))*$B$1</f>
        <v>0</v>
      </c>
      <c r="MC37" s="11">
        <f ca="1">('Cumulative data'!MC37/VLOOKUP(MC$4,'Country populations'!$G$4:$J1031,4,FALSE))*$B$1</f>
        <v>0</v>
      </c>
      <c r="MD37" s="11">
        <f ca="1">('Cumulative data'!MD37/VLOOKUP(MD$4,'Country populations'!$G$4:$J1031,4,FALSE))*$B$1</f>
        <v>0</v>
      </c>
      <c r="ME37" s="11">
        <f ca="1">('Cumulative data'!ME37/VLOOKUP(ME$4,'Country populations'!$G$4:$J1031,4,FALSE))*$B$1</f>
        <v>0</v>
      </c>
      <c r="MF37" s="11">
        <f ca="1">('Cumulative data'!MF37/VLOOKUP(MF$4,'Country populations'!$G$4:$J1031,4,FALSE))*$B$1</f>
        <v>0</v>
      </c>
      <c r="MG37" s="11">
        <f ca="1">('Cumulative data'!MG37/VLOOKUP(MG$4,'Country populations'!$G$4:$J1031,4,FALSE))*$B$1</f>
        <v>0</v>
      </c>
      <c r="MH37" s="11">
        <f ca="1">('Cumulative data'!MH37/VLOOKUP(MH$4,'Country populations'!$G$4:$J1031,4,FALSE))*$B$1</f>
        <v>0</v>
      </c>
      <c r="MI37" s="11">
        <f ca="1">('Cumulative data'!MI37/VLOOKUP(MI$4,'Country populations'!$G$4:$J1031,4,FALSE))*$B$1</f>
        <v>0</v>
      </c>
      <c r="MJ37" s="11">
        <f ca="1">('Cumulative data'!MJ37/VLOOKUP(MJ$4,'Country populations'!$G$4:$J1031,4,FALSE))*$B$1</f>
        <v>0</v>
      </c>
      <c r="MK37" s="11">
        <f ca="1">('Cumulative data'!MK37/VLOOKUP(MK$4,'Country populations'!$G$4:$J1031,4,FALSE))*$B$1</f>
        <v>0</v>
      </c>
      <c r="ML37" s="11">
        <f ca="1">('Cumulative data'!ML37/VLOOKUP(ML$4,'Country populations'!$G$4:$J1031,4,FALSE))*$B$1</f>
        <v>0</v>
      </c>
      <c r="MM37" s="11">
        <f ca="1">('Cumulative data'!MM37/VLOOKUP(MM$4,'Country populations'!$G$4:$J1031,4,FALSE))*$B$1</f>
        <v>0</v>
      </c>
      <c r="MN37" s="11">
        <f ca="1">('Cumulative data'!MN37/VLOOKUP(MN$4,'Country populations'!$G$4:$J1031,4,FALSE))*$B$1</f>
        <v>0</v>
      </c>
      <c r="MO37" s="11">
        <f ca="1">('Cumulative data'!MO37/VLOOKUP(MO$4,'Country populations'!$G$4:$J1031,4,FALSE))*$B$1</f>
        <v>0</v>
      </c>
      <c r="MP37" s="11">
        <f ca="1">('Cumulative data'!MP37/VLOOKUP(MP$4,'Country populations'!$G$4:$J1031,4,FALSE))*$B$1</f>
        <v>0</v>
      </c>
      <c r="MQ37" s="11">
        <f ca="1">('Cumulative data'!MQ37/VLOOKUP(MQ$4,'Country populations'!$G$4:$J1031,4,FALSE))*$B$1</f>
        <v>0</v>
      </c>
      <c r="MR37" s="11">
        <f ca="1">('Cumulative data'!MR37/VLOOKUP(MR$4,'Country populations'!$G$4:$J1031,4,FALSE))*$B$1</f>
        <v>0</v>
      </c>
      <c r="MS37" s="11">
        <f ca="1">('Cumulative data'!MS37/VLOOKUP(MS$4,'Country populations'!$G$4:$J1031,4,FALSE))*$B$1</f>
        <v>0</v>
      </c>
      <c r="MT37" s="11">
        <f ca="1">('Cumulative data'!MT37/VLOOKUP(MT$4,'Country populations'!$G$4:$J1031,4,FALSE))*$B$1</f>
        <v>0</v>
      </c>
      <c r="MU37" s="11">
        <f ca="1">('Cumulative data'!MU37/VLOOKUP(MU$4,'Country populations'!$G$4:$J1031,4,FALSE))*$B$1</f>
        <v>0</v>
      </c>
      <c r="MV37" s="11">
        <f ca="1">('Cumulative data'!MV37/VLOOKUP(MV$4,'Country populations'!$G$4:$J1031,4,FALSE))*$B$1</f>
        <v>0</v>
      </c>
      <c r="MW37" s="11">
        <f ca="1">('Cumulative data'!MW37/VLOOKUP(MW$4,'Country populations'!$G$4:$J1031,4,FALSE))*$B$1</f>
        <v>0</v>
      </c>
      <c r="MX37" s="11">
        <f ca="1">('Cumulative data'!MX37/VLOOKUP(MX$4,'Country populations'!$G$4:$J1031,4,FALSE))*$B$1</f>
        <v>0</v>
      </c>
      <c r="MY37" s="11">
        <f ca="1">('Cumulative data'!MY37/VLOOKUP(MY$4,'Country populations'!$G$4:$J1031,4,FALSE))*$B$1</f>
        <v>0</v>
      </c>
      <c r="MZ37" s="11">
        <f ca="1">('Cumulative data'!MZ37/VLOOKUP(MZ$4,'Country populations'!$G$4:$J1031,4,FALSE))*$B$1</f>
        <v>0</v>
      </c>
      <c r="NA37" s="11">
        <f ca="1">('Cumulative data'!NA37/VLOOKUP(NA$4,'Country populations'!$G$4:$J1031,4,FALSE))*$B$1</f>
        <v>0</v>
      </c>
      <c r="NB37" s="11">
        <f ca="1">('Cumulative data'!NB37/VLOOKUP(NB$4,'Country populations'!$G$4:$J1031,4,FALSE))*$B$1</f>
        <v>0</v>
      </c>
      <c r="NC37" s="11">
        <f ca="1">('Cumulative data'!NC37/VLOOKUP(NC$4,'Country populations'!$G$4:$J1031,4,FALSE))*$B$1</f>
        <v>0</v>
      </c>
      <c r="ND37" s="11">
        <f ca="1">('Cumulative data'!ND37/VLOOKUP(ND$4,'Country populations'!$G$4:$J1031,4,FALSE))*$B$1</f>
        <v>0</v>
      </c>
      <c r="NE37" s="11">
        <f ca="1">('Cumulative data'!NE37/VLOOKUP(NE$4,'Country populations'!$G$4:$J1031,4,FALSE))*$B$1</f>
        <v>0</v>
      </c>
      <c r="NF37" s="11">
        <f ca="1">('Cumulative data'!NF37/VLOOKUP(NF$4,'Country populations'!$G$4:$J1031,4,FALSE))*$B$1</f>
        <v>0</v>
      </c>
      <c r="NG37" s="11">
        <f ca="1">('Cumulative data'!NG37/VLOOKUP(NG$4,'Country populations'!$G$4:$J1031,4,FALSE))*$B$1</f>
        <v>0</v>
      </c>
      <c r="NH37" s="11">
        <f ca="1">('Cumulative data'!NH37/VLOOKUP(NH$4,'Country populations'!$G$4:$J1031,4,FALSE))*$B$1</f>
        <v>0</v>
      </c>
      <c r="NI37" s="11">
        <f ca="1">('Cumulative data'!NI37/VLOOKUP(NI$4,'Country populations'!$G$4:$J1031,4,FALSE))*$B$1</f>
        <v>0</v>
      </c>
      <c r="NJ37" s="11">
        <f ca="1">('Cumulative data'!NJ37/VLOOKUP(NJ$4,'Country populations'!$G$4:$J1031,4,FALSE))*$B$1</f>
        <v>0</v>
      </c>
      <c r="NK37" s="11">
        <f ca="1">('Cumulative data'!NK37/VLOOKUP(NK$4,'Country populations'!$G$4:$J1031,4,FALSE))*$B$1</f>
        <v>0</v>
      </c>
      <c r="NL37" s="11">
        <f ca="1">('Cumulative data'!NL37/VLOOKUP(NL$4,'Country populations'!$G$4:$J1031,4,FALSE))*$B$1</f>
        <v>0</v>
      </c>
      <c r="NM37" s="11">
        <f ca="1">('Cumulative data'!NM37/VLOOKUP(NM$4,'Country populations'!$G$4:$J1031,4,FALSE))*$B$1</f>
        <v>0</v>
      </c>
      <c r="NN37" s="11">
        <f ca="1">('Cumulative data'!NN37/VLOOKUP(NN$4,'Country populations'!$G$4:$J1031,4,FALSE))*$B$1</f>
        <v>0</v>
      </c>
      <c r="NO37" s="11">
        <f ca="1">('Cumulative data'!NO37/VLOOKUP(NO$4,'Country populations'!$G$4:$J1031,4,FALSE))*$B$1</f>
        <v>0</v>
      </c>
      <c r="NP37" s="11">
        <f ca="1">('Cumulative data'!NP37/VLOOKUP(NP$4,'Country populations'!$G$4:$J1031,4,FALSE))*$B$1</f>
        <v>0</v>
      </c>
      <c r="NQ37" s="11">
        <f ca="1">('Cumulative data'!NQ37/VLOOKUP(NQ$4,'Country populations'!$G$4:$J1031,4,FALSE))*$B$1</f>
        <v>0</v>
      </c>
      <c r="NR37" s="11">
        <f ca="1">('Cumulative data'!NR37/VLOOKUP(NR$4,'Country populations'!$G$4:$J1031,4,FALSE))*$B$1</f>
        <v>0</v>
      </c>
      <c r="NS37" s="11">
        <f ca="1">('Cumulative data'!NS37/VLOOKUP(NS$4,'Country populations'!$G$4:$J1031,4,FALSE))*$B$1</f>
        <v>0</v>
      </c>
      <c r="NT37" s="11">
        <f ca="1">('Cumulative data'!NT37/VLOOKUP(NT$4,'Country populations'!$G$4:$J1031,4,FALSE))*$B$1</f>
        <v>0</v>
      </c>
      <c r="NU37" s="11">
        <f ca="1">('Cumulative data'!NU37/VLOOKUP(NU$4,'Country populations'!$G$4:$J1031,4,FALSE))*$B$1</f>
        <v>0</v>
      </c>
      <c r="NV37" s="11">
        <f ca="1">('Cumulative data'!NV37/VLOOKUP(NV$4,'Country populations'!$G$4:$J1031,4,FALSE))*$B$1</f>
        <v>0</v>
      </c>
      <c r="NW37" s="11">
        <f ca="1">('Cumulative data'!NW37/VLOOKUP(NW$4,'Country populations'!$G$4:$J1031,4,FALSE))*$B$1</f>
        <v>0</v>
      </c>
      <c r="NX37" s="11">
        <f ca="1">('Cumulative data'!NX37/VLOOKUP(NX$4,'Country populations'!$G$4:$J1031,4,FALSE))*$B$1</f>
        <v>0</v>
      </c>
      <c r="NY37" s="11">
        <f ca="1">('Cumulative data'!NY37/VLOOKUP(NY$4,'Country populations'!$G$4:$J1031,4,FALSE))*$B$1</f>
        <v>0</v>
      </c>
      <c r="NZ37" s="11">
        <f ca="1">('Cumulative data'!NZ37/VLOOKUP(NZ$4,'Country populations'!$G$4:$J1031,4,FALSE))*$B$1</f>
        <v>0</v>
      </c>
      <c r="OA37" s="11">
        <f ca="1">('Cumulative data'!OA37/VLOOKUP(OA$4,'Country populations'!$G$4:$J1031,4,FALSE))*$B$1</f>
        <v>0</v>
      </c>
      <c r="OB37" s="11">
        <f ca="1">('Cumulative data'!OB37/VLOOKUP(OB$4,'Country populations'!$G$4:$J1031,4,FALSE))*$B$1</f>
        <v>0</v>
      </c>
      <c r="OC37" s="11">
        <f ca="1">('Cumulative data'!OC37/VLOOKUP(OC$4,'Country populations'!$G$4:$J1031,4,FALSE))*$B$1</f>
        <v>0</v>
      </c>
      <c r="OD37" s="11">
        <f ca="1">('Cumulative data'!OD37/VLOOKUP(OD$4,'Country populations'!$G$4:$J1031,4,FALSE))*$B$1</f>
        <v>0</v>
      </c>
      <c r="OE37" s="11">
        <f ca="1">('Cumulative data'!OE37/VLOOKUP(OE$4,'Country populations'!$G$4:$J1031,4,FALSE))*$B$1</f>
        <v>0</v>
      </c>
      <c r="OF37" s="11">
        <f ca="1">('Cumulative data'!OF37/VLOOKUP(OF$4,'Country populations'!$G$4:$J1031,4,FALSE))*$B$1</f>
        <v>0</v>
      </c>
      <c r="OG37" s="11">
        <f ca="1">('Cumulative data'!OG37/VLOOKUP(OG$4,'Country populations'!$G$4:$J1031,4,FALSE))*$B$1</f>
        <v>0</v>
      </c>
      <c r="OH37" s="11">
        <f ca="1">('Cumulative data'!OH37/VLOOKUP(OH$4,'Country populations'!$G$4:$J1031,4,FALSE))*$B$1</f>
        <v>0</v>
      </c>
      <c r="OI37" s="11">
        <f ca="1">('Cumulative data'!OI37/VLOOKUP(OI$4,'Country populations'!$G$4:$J1031,4,FALSE))*$B$1</f>
        <v>0</v>
      </c>
      <c r="OJ37" s="11">
        <f ca="1">('Cumulative data'!OJ37/VLOOKUP(OJ$4,'Country populations'!$G$4:$J1031,4,FALSE))*$B$1</f>
        <v>0</v>
      </c>
      <c r="OK37" s="11">
        <f ca="1">('Cumulative data'!OK37/VLOOKUP(OK$4,'Country populations'!$G$4:$J1031,4,FALSE))*$B$1</f>
        <v>0</v>
      </c>
      <c r="OL37" s="11">
        <f ca="1">('Cumulative data'!OL37/VLOOKUP(OL$4,'Country populations'!$G$4:$J1031,4,FALSE))*$B$1</f>
        <v>0</v>
      </c>
      <c r="OM37" s="11">
        <f ca="1">('Cumulative data'!OM37/VLOOKUP(OM$4,'Country populations'!$G$4:$J1031,4,FALSE))*$B$1</f>
        <v>0</v>
      </c>
      <c r="ON37" s="11">
        <f ca="1">('Cumulative data'!ON37/VLOOKUP(ON$4,'Country populations'!$G$4:$J1031,4,FALSE))*$B$1</f>
        <v>0</v>
      </c>
      <c r="OO37" s="11">
        <f ca="1">('Cumulative data'!OO37/VLOOKUP(OO$4,'Country populations'!$G$4:$J1031,4,FALSE))*$B$1</f>
        <v>0</v>
      </c>
      <c r="OP37" s="11">
        <f ca="1">('Cumulative data'!OP37/VLOOKUP(OP$4,'Country populations'!$G$4:$J1031,4,FALSE))*$B$1</f>
        <v>0</v>
      </c>
      <c r="OQ37" s="11">
        <f ca="1">('Cumulative data'!OQ37/VLOOKUP(OQ$4,'Country populations'!$G$4:$J1031,4,FALSE))*$B$1</f>
        <v>0</v>
      </c>
      <c r="OR37" s="11">
        <f ca="1">('Cumulative data'!OR37/VLOOKUP(OR$4,'Country populations'!$G$4:$J1031,4,FALSE))*$B$1</f>
        <v>0</v>
      </c>
      <c r="OS37" s="11">
        <f ca="1">('Cumulative data'!OS37/VLOOKUP(OS$4,'Country populations'!$G$4:$J1031,4,FALSE))*$B$1</f>
        <v>0</v>
      </c>
      <c r="OT37" s="11">
        <f ca="1">('Cumulative data'!OT37/VLOOKUP(OT$4,'Country populations'!$G$4:$J1031,4,FALSE))*$B$1</f>
        <v>0</v>
      </c>
      <c r="OU37" s="11">
        <f ca="1">('Cumulative data'!OU37/VLOOKUP(OU$4,'Country populations'!$G$4:$J1031,4,FALSE))*$B$1</f>
        <v>0</v>
      </c>
      <c r="OV37" s="11">
        <f ca="1">('Cumulative data'!OV37/VLOOKUP(OV$4,'Country populations'!$G$4:$J1031,4,FALSE))*$B$1</f>
        <v>0</v>
      </c>
      <c r="OW37" s="11">
        <f ca="1">('Cumulative data'!OW37/VLOOKUP(OW$4,'Country populations'!$G$4:$J1031,4,FALSE))*$B$1</f>
        <v>0</v>
      </c>
      <c r="OX37" s="11">
        <f ca="1">('Cumulative data'!OX37/VLOOKUP(OX$4,'Country populations'!$G$4:$J1031,4,FALSE))*$B$1</f>
        <v>0</v>
      </c>
      <c r="OY37" s="11">
        <f ca="1">('Cumulative data'!OY37/VLOOKUP(OY$4,'Country populations'!$G$4:$J1031,4,FALSE))*$B$1</f>
        <v>0</v>
      </c>
      <c r="OZ37" s="11">
        <f ca="1">('Cumulative data'!OZ37/VLOOKUP(OZ$4,'Country populations'!$G$4:$J1031,4,FALSE))*$B$1</f>
        <v>0</v>
      </c>
      <c r="PA37" s="11">
        <f ca="1">('Cumulative data'!PA37/VLOOKUP(PA$4,'Country populations'!$G$4:$J1031,4,FALSE))*$B$1</f>
        <v>3.3425665574179156E-2</v>
      </c>
    </row>
    <row r="38" spans="1:417">
      <c r="A38" s="8">
        <f>'Cumulative data'!A38</f>
        <v>43863</v>
      </c>
      <c r="B38" s="11">
        <f ca="1">('Cumulative data'!B38/VLOOKUP(B$4,'Country populations'!$G$4:$J1032,4,FALSE))*$B$1</f>
        <v>2.4168991011120224E-2</v>
      </c>
      <c r="C38" s="11">
        <f ca="1">('Cumulative data'!C38/VLOOKUP(C$4,'Country populations'!$G$4:$J1032,4,FALSE))*$B$1</f>
        <v>2.1388186102799366E-2</v>
      </c>
      <c r="D38" s="11">
        <f ca="1">('Cumulative data'!D38/VLOOKUP(D$4,'Country populations'!$G$4:$J1032,4,FALSE))*$B$1</f>
        <v>4.9618082999409147E-2</v>
      </c>
      <c r="E38" s="11">
        <f ca="1">('Cumulative data'!E38/VLOOKUP(E$4,'Country populations'!$G$4:$J1032,4,FALSE))*$B$1</f>
        <v>9.5483687238646975E-2</v>
      </c>
      <c r="F38" s="11">
        <f ca="1">('Cumulative data'!F38/VLOOKUP(F$4,'Country populations'!$G$4:$J1032,4,FALSE))*$B$1</f>
        <v>9.1934693455026681E-2</v>
      </c>
      <c r="G38" s="11">
        <f ca="1">('Cumulative data'!G38/VLOOKUP(G$4,'Country populations'!$G$4:$J1032,4,FALSE))*$B$1</f>
        <v>2.9534937556939665E-2</v>
      </c>
      <c r="H38" s="11">
        <f ca="1">('Cumulative data'!H38/VLOOKUP(H$4,'Country populations'!$G$4:$J1032,4,FALSE))*$B$1</f>
        <v>10.004003449469876</v>
      </c>
      <c r="I38" s="11">
        <f ca="1">('Cumulative data'!I38/VLOOKUP(I$4,'Country populations'!$G$4:$J1032,4,FALSE))*$B$1</f>
        <v>0</v>
      </c>
      <c r="J38" s="11">
        <f ca="1">('Cumulative data'!J38/VLOOKUP(J$4,'Country populations'!$G$4:$J1032,4,FALSE))*$B$1</f>
        <v>0</v>
      </c>
      <c r="K38" s="11">
        <f ca="1">('Cumulative data'!K38/VLOOKUP(K$4,'Country populations'!$G$4:$J1032,4,FALSE))*$B$1</f>
        <v>0</v>
      </c>
      <c r="L38" s="11">
        <f ca="1">('Cumulative data'!L38/VLOOKUP(L$4,'Country populations'!$G$4:$J1032,4,FALSE))*$B$1</f>
        <v>0</v>
      </c>
      <c r="M38" s="11">
        <f ca="1">('Cumulative data'!M38/VLOOKUP(M$4,'Country populations'!$G$4:$J1032,4,FALSE))*$B$1</f>
        <v>0.10598228394842404</v>
      </c>
      <c r="N38" s="11">
        <f ca="1">('Cumulative data'!N38/VLOOKUP(N$4,'Country populations'!$G$4:$J1032,4,FALSE))*$B$1</f>
        <v>0</v>
      </c>
      <c r="O38" s="11">
        <f ca="1">('Cumulative data'!O38/VLOOKUP(O$4,'Country populations'!$G$4:$J1032,4,FALSE))*$B$1</f>
        <v>0</v>
      </c>
      <c r="P38" s="11">
        <f ca="1">('Cumulative data'!P38/VLOOKUP(P$4,'Country populations'!$G$4:$J1032,4,FALSE))*$B$1</f>
        <v>1.3704782270068359E-2</v>
      </c>
      <c r="Q38" s="11">
        <f ca="1">('Cumulative data'!Q38/VLOOKUP(Q$4,'Country populations'!$G$4:$J1032,4,FALSE))*$B$1</f>
        <v>0</v>
      </c>
      <c r="R38" s="11">
        <f ca="1">('Cumulative data'!R38/VLOOKUP(R$4,'Country populations'!$G$4:$J1032,4,FALSE))*$B$1</f>
        <v>0</v>
      </c>
      <c r="S38" s="11">
        <f ca="1">('Cumulative data'!S38/VLOOKUP(S$4,'Country populations'!$G$4:$J1032,4,FALSE))*$B$1</f>
        <v>0</v>
      </c>
      <c r="T38" s="11">
        <f ca="1">('Cumulative data'!T38/VLOOKUP(T$4,'Country populations'!$G$4:$J1032,4,FALSE))*$B$1</f>
        <v>0</v>
      </c>
      <c r="U38" s="11">
        <f ca="1">('Cumulative data'!U38/VLOOKUP(U$4,'Country populations'!$G$4:$J1032,4,FALSE))*$B$1</f>
        <v>9.9017057668524547E-2</v>
      </c>
      <c r="V38" s="11">
        <f ca="1">('Cumulative data'!V38/VLOOKUP(V$4,'Country populations'!$G$4:$J1032,4,FALSE))*$B$1</f>
        <v>1.4492707572084998E-3</v>
      </c>
      <c r="W38" s="11">
        <f ca="1">('Cumulative data'!W38/VLOOKUP(W$4,'Country populations'!$G$4:$J1032,4,FALSE))*$B$1</f>
        <v>0.29257341588610841</v>
      </c>
      <c r="X38" s="11">
        <f ca="1">('Cumulative data'!X38/VLOOKUP(X$4,'Country populations'!$G$4:$J1032,4,FALSE))*$B$1</f>
        <v>0</v>
      </c>
      <c r="Y38" s="11">
        <f ca="1">('Cumulative data'!Y38/VLOOKUP(Y$4,'Country populations'!$G$4:$J1032,4,FALSE))*$B$1</f>
        <v>0.15022558585566967</v>
      </c>
      <c r="Z38" s="11">
        <f ca="1">('Cumulative data'!Z38/VLOOKUP(Z$4,'Country populations'!$G$4:$J1032,4,FALSE))*$B$1</f>
        <v>0</v>
      </c>
      <c r="AA38" s="11">
        <f ca="1">('Cumulative data'!AA38/VLOOKUP(AA$4,'Country populations'!$G$4:$J1032,4,FALSE))*$B$1</f>
        <v>0</v>
      </c>
      <c r="AB38" s="11">
        <f ca="1">('Cumulative data'!AB38/VLOOKUP(AB$4,'Country populations'!$G$4:$J1032,4,FALSE))*$B$1</f>
        <v>0</v>
      </c>
      <c r="AC38" s="11">
        <f ca="1">('Cumulative data'!AC38/VLOOKUP(AC$4,'Country populations'!$G$4:$J1032,4,FALSE))*$B$1</f>
        <v>0</v>
      </c>
      <c r="AD38" s="11">
        <f ca="1">('Cumulative data'!AD38/VLOOKUP(AD$4,'Country populations'!$G$4:$J1032,4,FALSE))*$B$1</f>
        <v>0</v>
      </c>
      <c r="AE38" s="11">
        <f ca="1">('Cumulative data'!AE38/VLOOKUP(AE$4,'Country populations'!$G$4:$J1032,4,FALSE))*$B$1</f>
        <v>0</v>
      </c>
      <c r="AF38" s="11">
        <f ca="1">('Cumulative data'!AF38/VLOOKUP(AF$4,'Country populations'!$G$4:$J1032,4,FALSE))*$B$1</f>
        <v>0.4313745621008977</v>
      </c>
      <c r="AG38" s="11">
        <f ca="1">('Cumulative data'!AG38/VLOOKUP(AG$4,'Country populations'!$G$4:$J1032,4,FALSE))*$B$1</f>
        <v>0</v>
      </c>
      <c r="AH38" s="11">
        <f ca="1">('Cumulative data'!AH38/VLOOKUP(AH$4,'Country populations'!$G$4:$J1032,4,FALSE))*$B$1</f>
        <v>0</v>
      </c>
      <c r="AI38" s="11">
        <f ca="1">('Cumulative data'!AI38/VLOOKUP(AI$4,'Country populations'!$G$4:$J1032,4,FALSE))*$B$1</f>
        <v>0</v>
      </c>
      <c r="AJ38" s="11">
        <f ca="1">('Cumulative data'!AJ38/VLOOKUP(AJ$4,'Country populations'!$G$4:$J1032,4,FALSE))*$B$1</f>
        <v>0</v>
      </c>
      <c r="AK38" s="11">
        <f ca="1">('Cumulative data'!AK38/VLOOKUP(AK$4,'Country populations'!$G$4:$J1032,4,FALSE))*$B$1</f>
        <v>1.8251325034790451E-2</v>
      </c>
      <c r="AL38" s="11">
        <f ca="1">('Cumulative data'!AL38/VLOOKUP(AL$4,'Country populations'!$G$4:$J1032,4,FALSE))*$B$1</f>
        <v>0.24717297455187384</v>
      </c>
      <c r="AM38" s="11">
        <f ca="1">('Cumulative data'!AM38/VLOOKUP(AM$4,'Country populations'!$G$4:$J1032,4,FALSE))*$B$1</f>
        <v>0.50554072636091563</v>
      </c>
      <c r="AN38" s="11">
        <f ca="1">('Cumulative data'!AN38/VLOOKUP(AN$4,'Country populations'!$G$4:$J1032,4,FALSE))*$B$1</f>
        <v>0</v>
      </c>
      <c r="AO38" s="11">
        <f ca="1">('Cumulative data'!AO38/VLOOKUP(AO$4,'Country populations'!$G$4:$J1032,4,FALSE))*$B$1</f>
        <v>0</v>
      </c>
      <c r="AP38" s="11">
        <f ca="1">('Cumulative data'!AP38/VLOOKUP(AP$4,'Country populations'!$G$4:$J1032,4,FALSE))*$B$1</f>
        <v>0</v>
      </c>
      <c r="AQ38" s="11">
        <f ca="1">('Cumulative data'!AQ38/VLOOKUP(AQ$4,'Country populations'!$G$4:$J1032,4,FALSE))*$B$1</f>
        <v>0</v>
      </c>
      <c r="AR38" s="11">
        <f ca="1">('Cumulative data'!AR38/VLOOKUP(AR$4,'Country populations'!$G$4:$J1032,4,FALSE))*$B$1</f>
        <v>0</v>
      </c>
      <c r="AS38" s="11">
        <f ca="1">('Cumulative data'!AS38/VLOOKUP(AS$4,'Country populations'!$G$4:$J1032,4,FALSE))*$B$1</f>
        <v>0</v>
      </c>
      <c r="AT38" s="11">
        <f ca="1">('Cumulative data'!AT38/VLOOKUP(AT$4,'Country populations'!$G$4:$J1032,4,FALSE))*$B$1</f>
        <v>0</v>
      </c>
      <c r="AU38" s="11">
        <f ca="1">('Cumulative data'!AU38/VLOOKUP(AU$4,'Country populations'!$G$4:$J1032,4,FALSE))*$B$1</f>
        <v>0</v>
      </c>
      <c r="AV38" s="11">
        <f ca="1">('Cumulative data'!AV38/VLOOKUP(AV$4,'Country populations'!$G$4:$J1032,4,FALSE))*$B$1</f>
        <v>3.0767426798736417</v>
      </c>
      <c r="AW38" s="11">
        <f ca="1">('Cumulative data'!AW38/VLOOKUP(AW$4,'Country populations'!$G$4:$J1032,4,FALSE))*$B$1</f>
        <v>0.18048202417087461</v>
      </c>
      <c r="AX38" s="11">
        <f ca="1">('Cumulative data'!AX38/VLOOKUP(AX$4,'Country populations'!$G$4:$J1032,4,FALSE))*$B$1</f>
        <v>0</v>
      </c>
      <c r="AY38" s="11">
        <f ca="1">('Cumulative data'!AY38/VLOOKUP(AY$4,'Country populations'!$G$4:$J1032,4,FALSE))*$B$1</f>
        <v>0.27220638952063853</v>
      </c>
      <c r="AZ38" s="11">
        <f ca="1">('Cumulative data'!AZ38/VLOOKUP(AZ$4,'Country populations'!$G$4:$J1032,4,FALSE))*$B$1</f>
        <v>0</v>
      </c>
      <c r="BA38" s="11">
        <f ca="1">('Cumulative data'!BA38/VLOOKUP(BA$4,'Country populations'!$G$4:$J1032,4,FALSE))*$B$1</f>
        <v>0</v>
      </c>
      <c r="BB38" s="11">
        <f ca="1">('Cumulative data'!BB38/VLOOKUP(BB$4,'Country populations'!$G$4:$J1032,4,FALSE))*$B$1</f>
        <v>0</v>
      </c>
      <c r="BC38" s="11">
        <f ca="1">('Cumulative data'!BC38/VLOOKUP(BC$4,'Country populations'!$G$4:$J1032,4,FALSE))*$B$1</f>
        <v>0</v>
      </c>
      <c r="BD38" s="11">
        <f ca="1">('Cumulative data'!BD38/VLOOKUP(BD$4,'Country populations'!$G$4:$J1032,4,FALSE))*$B$1</f>
        <v>0</v>
      </c>
      <c r="BE38" s="11">
        <f ca="1">('Cumulative data'!BE38/VLOOKUP(BE$4,'Country populations'!$G$4:$J1032,4,FALSE))*$B$1</f>
        <v>0</v>
      </c>
      <c r="BF38" s="11">
        <f ca="1">('Cumulative data'!BF38/VLOOKUP(BF$4,'Country populations'!$G$4:$J1032,4,FALSE))*$B$1</f>
        <v>0</v>
      </c>
      <c r="BG38" s="11">
        <f ca="1">('Cumulative data'!BG38/VLOOKUP(BG$4,'Country populations'!$G$4:$J1032,4,FALSE))*$B$1</f>
        <v>0</v>
      </c>
      <c r="BH38" s="11">
        <f ca="1">('Cumulative data'!BH38/VLOOKUP(BH$4,'Country populations'!$G$4:$J1032,4,FALSE))*$B$1</f>
        <v>0</v>
      </c>
      <c r="BI38" s="11">
        <f ca="1">('Cumulative data'!BI38/VLOOKUP(BI$4,'Country populations'!$G$4:$J1032,4,FALSE))*$B$1</f>
        <v>0</v>
      </c>
      <c r="BJ38" s="11">
        <f ca="1">('Cumulative data'!BJ38/VLOOKUP(BJ$4,'Country populations'!$G$4:$J1032,4,FALSE))*$B$1</f>
        <v>0</v>
      </c>
      <c r="BK38" s="11">
        <f ca="1">('Cumulative data'!BK38/VLOOKUP(BK$4,'Country populations'!$G$4:$J1032,4,FALSE))*$B$1</f>
        <v>0</v>
      </c>
      <c r="BL38" s="11">
        <f ca="1">('Cumulative data'!BL38/VLOOKUP(BL$4,'Country populations'!$G$4:$J1032,4,FALSE))*$B$1</f>
        <v>0</v>
      </c>
      <c r="BM38" s="11">
        <f ca="1">('Cumulative data'!BM38/VLOOKUP(BM$4,'Country populations'!$G$4:$J1032,4,FALSE))*$B$1</f>
        <v>0</v>
      </c>
      <c r="BN38" s="11">
        <f ca="1">('Cumulative data'!BN38/VLOOKUP(BN$4,'Country populations'!$G$4:$J1032,4,FALSE))*$B$1</f>
        <v>0</v>
      </c>
      <c r="BO38" s="11">
        <f ca="1">('Cumulative data'!BO38/VLOOKUP(BO$4,'Country populations'!$G$4:$J1032,4,FALSE))*$B$1</f>
        <v>0</v>
      </c>
      <c r="BP38" s="11">
        <f ca="1">('Cumulative data'!BP38/VLOOKUP(BP$4,'Country populations'!$G$4:$J1032,4,FALSE))*$B$1</f>
        <v>0</v>
      </c>
      <c r="BQ38" s="11">
        <f ca="1">('Cumulative data'!BQ38/VLOOKUP(BQ$4,'Country populations'!$G$4:$J1032,4,FALSE))*$B$1</f>
        <v>0</v>
      </c>
      <c r="BR38" s="11">
        <f ca="1">('Cumulative data'!BR38/VLOOKUP(BR$4,'Country populations'!$G$4:$J1032,4,FALSE))*$B$1</f>
        <v>0</v>
      </c>
      <c r="BS38" s="11">
        <f ca="1">('Cumulative data'!BS38/VLOOKUP(BS$4,'Country populations'!$G$4:$J1032,4,FALSE))*$B$1</f>
        <v>0</v>
      </c>
      <c r="BT38" s="11">
        <f ca="1">('Cumulative data'!BT38/VLOOKUP(BT$4,'Country populations'!$G$4:$J1032,4,FALSE))*$B$1</f>
        <v>0</v>
      </c>
      <c r="BU38" s="11">
        <f ca="1">('Cumulative data'!BU38/VLOOKUP(BU$4,'Country populations'!$G$4:$J1032,4,FALSE))*$B$1</f>
        <v>0</v>
      </c>
      <c r="BV38" s="11">
        <f ca="1">('Cumulative data'!BV38/VLOOKUP(BV$4,'Country populations'!$G$4:$J1032,4,FALSE))*$B$1</f>
        <v>0</v>
      </c>
      <c r="BW38" s="11">
        <f ca="1">('Cumulative data'!BW38/VLOOKUP(BW$4,'Country populations'!$G$4:$J1032,4,FALSE))*$B$1</f>
        <v>0</v>
      </c>
      <c r="BX38" s="11">
        <f ca="1">('Cumulative data'!BX38/VLOOKUP(BX$4,'Country populations'!$G$4:$J1032,4,FALSE))*$B$1</f>
        <v>0</v>
      </c>
      <c r="BY38" s="11">
        <f ca="1">('Cumulative data'!BY38/VLOOKUP(BY$4,'Country populations'!$G$4:$J1032,4,FALSE))*$B$1</f>
        <v>0</v>
      </c>
      <c r="BZ38" s="11">
        <f ca="1">('Cumulative data'!BZ38/VLOOKUP(BZ$4,'Country populations'!$G$4:$J1032,4,FALSE))*$B$1</f>
        <v>0</v>
      </c>
      <c r="CA38" s="11">
        <f ca="1">('Cumulative data'!CA38/VLOOKUP(CA$4,'Country populations'!$G$4:$J1032,4,FALSE))*$B$1</f>
        <v>0</v>
      </c>
      <c r="CB38" s="11">
        <f ca="1">('Cumulative data'!CB38/VLOOKUP(CB$4,'Country populations'!$G$4:$J1032,4,FALSE))*$B$1</f>
        <v>0</v>
      </c>
      <c r="CC38" s="11">
        <f ca="1">('Cumulative data'!CC38/VLOOKUP(CC$4,'Country populations'!$G$4:$J1032,4,FALSE))*$B$1</f>
        <v>0</v>
      </c>
      <c r="CD38" s="11">
        <f ca="1">('Cumulative data'!CD38/VLOOKUP(CD$4,'Country populations'!$G$4:$J1032,4,FALSE))*$B$1</f>
        <v>0</v>
      </c>
      <c r="CE38" s="11">
        <f ca="1">('Cumulative data'!CE38/VLOOKUP(CE$4,'Country populations'!$G$4:$J1032,4,FALSE))*$B$1</f>
        <v>0</v>
      </c>
      <c r="CF38" s="11" t="e">
        <f ca="1">('Cumulative data'!CF38/VLOOKUP(CF$4,'Country populations'!$G$4:$J1032,4,FALSE))*$B$1</f>
        <v>#N/A</v>
      </c>
      <c r="CG38" s="11">
        <f ca="1">('Cumulative data'!CG38/VLOOKUP(CG$4,'Country populations'!$G$4:$J1032,4,FALSE))*$B$1</f>
        <v>0</v>
      </c>
      <c r="CH38" s="11">
        <f ca="1">('Cumulative data'!CH38/VLOOKUP(CH$4,'Country populations'!$G$4:$J1032,4,FALSE))*$B$1</f>
        <v>0</v>
      </c>
      <c r="CI38" s="11">
        <f ca="1">('Cumulative data'!CI38/VLOOKUP(CI$4,'Country populations'!$G$4:$J1032,4,FALSE))*$B$1</f>
        <v>0</v>
      </c>
      <c r="CJ38" s="11">
        <f ca="1">('Cumulative data'!CJ38/VLOOKUP(CJ$4,'Country populations'!$G$4:$J1032,4,FALSE))*$B$1</f>
        <v>0</v>
      </c>
      <c r="CK38" s="11">
        <f ca="1">('Cumulative data'!CK38/VLOOKUP(CK$4,'Country populations'!$G$4:$J1032,4,FALSE))*$B$1</f>
        <v>0</v>
      </c>
      <c r="CL38" s="11">
        <f ca="1">('Cumulative data'!CL38/VLOOKUP(CL$4,'Country populations'!$G$4:$J1032,4,FALSE))*$B$1</f>
        <v>0</v>
      </c>
      <c r="CM38" s="11">
        <f ca="1">('Cumulative data'!CM38/VLOOKUP(CM$4,'Country populations'!$G$4:$J1032,4,FALSE))*$B$1</f>
        <v>0</v>
      </c>
      <c r="CN38" s="11">
        <f ca="1">('Cumulative data'!CN38/VLOOKUP(CN$4,'Country populations'!$G$4:$J1032,4,FALSE))*$B$1</f>
        <v>0</v>
      </c>
      <c r="CO38" s="11">
        <f ca="1">('Cumulative data'!CO38/VLOOKUP(CO$4,'Country populations'!$G$4:$J1032,4,FALSE))*$B$1</f>
        <v>0</v>
      </c>
      <c r="CP38" s="11">
        <f ca="1">('Cumulative data'!CP38/VLOOKUP(CP$4,'Country populations'!$G$4:$J1032,4,FALSE))*$B$1</f>
        <v>0</v>
      </c>
      <c r="CQ38" s="11">
        <f ca="1">('Cumulative data'!CQ38/VLOOKUP(CQ$4,'Country populations'!$G$4:$J1032,4,FALSE))*$B$1</f>
        <v>0</v>
      </c>
      <c r="CR38" s="11">
        <f ca="1">('Cumulative data'!CR38/VLOOKUP(CR$4,'Country populations'!$G$4:$J1032,4,FALSE))*$B$1</f>
        <v>0</v>
      </c>
      <c r="CS38" s="11">
        <f ca="1">('Cumulative data'!CS38/VLOOKUP(CS$4,'Country populations'!$G$4:$J1032,4,FALSE))*$B$1</f>
        <v>0</v>
      </c>
      <c r="CT38" s="11">
        <f ca="1">('Cumulative data'!CT38/VLOOKUP(CT$4,'Country populations'!$G$4:$J1032,4,FALSE))*$B$1</f>
        <v>0</v>
      </c>
      <c r="CU38" s="11">
        <f ca="1">('Cumulative data'!CU38/VLOOKUP(CU$4,'Country populations'!$G$4:$J1032,4,FALSE))*$B$1</f>
        <v>0</v>
      </c>
      <c r="CV38" s="11">
        <f ca="1">('Cumulative data'!CV38/VLOOKUP(CV$4,'Country populations'!$G$4:$J1032,4,FALSE))*$B$1</f>
        <v>0.41987212794343481</v>
      </c>
      <c r="CW38" s="11">
        <f ca="1">('Cumulative data'!CW38/VLOOKUP(CW$4,'Country populations'!$G$4:$J1032,4,FALSE))*$B$1</f>
        <v>0</v>
      </c>
      <c r="CX38" s="11">
        <f ca="1">('Cumulative data'!CX38/VLOOKUP(CX$4,'Country populations'!$G$4:$J1032,4,FALSE))*$B$1</f>
        <v>0</v>
      </c>
      <c r="CY38" s="11">
        <f ca="1">('Cumulative data'!CY38/VLOOKUP(CY$4,'Country populations'!$G$4:$J1032,4,FALSE))*$B$1</f>
        <v>0</v>
      </c>
      <c r="CZ38" s="11">
        <f ca="1">('Cumulative data'!CZ38/VLOOKUP(CZ$4,'Country populations'!$G$4:$J1032,4,FALSE))*$B$1</f>
        <v>0</v>
      </c>
      <c r="DA38" s="11">
        <f ca="1">('Cumulative data'!DA38/VLOOKUP(DA$4,'Country populations'!$G$4:$J1032,4,FALSE))*$B$1</f>
        <v>0</v>
      </c>
      <c r="DB38" s="11">
        <f ca="1">('Cumulative data'!DB38/VLOOKUP(DB$4,'Country populations'!$G$4:$J1032,4,FALSE))*$B$1</f>
        <v>0</v>
      </c>
      <c r="DC38" s="11">
        <f ca="1">('Cumulative data'!DC38/VLOOKUP(DC$4,'Country populations'!$G$4:$J1032,4,FALSE))*$B$1</f>
        <v>0</v>
      </c>
      <c r="DD38" s="11">
        <f ca="1">('Cumulative data'!DD38/VLOOKUP(DD$4,'Country populations'!$G$4:$J1032,4,FALSE))*$B$1</f>
        <v>0</v>
      </c>
      <c r="DE38" s="11">
        <f ca="1">('Cumulative data'!DE38/VLOOKUP(DE$4,'Country populations'!$G$4:$J1032,4,FALSE))*$B$1</f>
        <v>0</v>
      </c>
      <c r="DF38" s="11">
        <f ca="1">('Cumulative data'!DF38/VLOOKUP(DF$4,'Country populations'!$G$4:$J1032,4,FALSE))*$B$1</f>
        <v>0</v>
      </c>
      <c r="DG38" s="11">
        <f ca="1">('Cumulative data'!DG38/VLOOKUP(DG$4,'Country populations'!$G$4:$J1032,4,FALSE))*$B$1</f>
        <v>0</v>
      </c>
      <c r="DH38" s="11">
        <f ca="1">('Cumulative data'!DH38/VLOOKUP(DH$4,'Country populations'!$G$4:$J1032,4,FALSE))*$B$1</f>
        <v>7.1913929546313621E-2</v>
      </c>
      <c r="DI38" s="11">
        <f ca="1">('Cumulative data'!DI38/VLOOKUP(DI$4,'Country populations'!$G$4:$J1032,4,FALSE))*$B$1</f>
        <v>0</v>
      </c>
      <c r="DJ38" s="11">
        <f ca="1">('Cumulative data'!DJ38/VLOOKUP(DJ$4,'Country populations'!$G$4:$J1032,4,FALSE))*$B$1</f>
        <v>0</v>
      </c>
      <c r="DK38" s="11">
        <f ca="1">('Cumulative data'!DK38/VLOOKUP(DK$4,'Country populations'!$G$4:$J1032,4,FALSE))*$B$1</f>
        <v>4.6700057207570075E-2</v>
      </c>
      <c r="DL38" s="11">
        <f ca="1">('Cumulative data'!DL38/VLOOKUP(DL$4,'Country populations'!$G$4:$J1032,4,FALSE))*$B$1</f>
        <v>0</v>
      </c>
      <c r="DM38" s="11">
        <f ca="1">('Cumulative data'!DM38/VLOOKUP(DM$4,'Country populations'!$G$4:$J1032,4,FALSE))*$B$1</f>
        <v>0</v>
      </c>
      <c r="DN38" s="11">
        <f ca="1">('Cumulative data'!DN38/VLOOKUP(DN$4,'Country populations'!$G$4:$J1032,4,FALSE))*$B$1</f>
        <v>0</v>
      </c>
      <c r="DO38" s="11">
        <f ca="1">('Cumulative data'!DO38/VLOOKUP(DO$4,'Country populations'!$G$4:$J1032,4,FALSE))*$B$1</f>
        <v>0</v>
      </c>
      <c r="DP38" s="11">
        <f ca="1">('Cumulative data'!DP38/VLOOKUP(DP$4,'Country populations'!$G$4:$J1032,4,FALSE))*$B$1</f>
        <v>0</v>
      </c>
      <c r="DQ38" s="11">
        <f ca="1">('Cumulative data'!DQ38/VLOOKUP(DQ$4,'Country populations'!$G$4:$J1032,4,FALSE))*$B$1</f>
        <v>0</v>
      </c>
      <c r="DR38" s="11">
        <f ca="1">('Cumulative data'!DR38/VLOOKUP(DR$4,'Country populations'!$G$4:$J1032,4,FALSE))*$B$1</f>
        <v>0</v>
      </c>
      <c r="DS38" s="11">
        <f ca="1">('Cumulative data'!DS38/VLOOKUP(DS$4,'Country populations'!$G$4:$J1032,4,FALSE))*$B$1</f>
        <v>0</v>
      </c>
      <c r="DT38" s="11">
        <f ca="1">('Cumulative data'!DT38/VLOOKUP(DT$4,'Country populations'!$G$4:$J1032,4,FALSE))*$B$1</f>
        <v>0</v>
      </c>
      <c r="DU38" s="11">
        <f ca="1">('Cumulative data'!DU38/VLOOKUP(DU$4,'Country populations'!$G$4:$J1032,4,FALSE))*$B$1</f>
        <v>0</v>
      </c>
      <c r="DV38" s="11">
        <f ca="1">('Cumulative data'!DV38/VLOOKUP(DV$4,'Country populations'!$G$4:$J1032,4,FALSE))*$B$1</f>
        <v>0</v>
      </c>
      <c r="DW38" s="11">
        <f ca="1">('Cumulative data'!DW38/VLOOKUP(DW$4,'Country populations'!$G$4:$J1032,4,FALSE))*$B$1</f>
        <v>0</v>
      </c>
      <c r="DX38" s="11">
        <f ca="1">('Cumulative data'!DX38/VLOOKUP(DX$4,'Country populations'!$G$4:$J1032,4,FALSE))*$B$1</f>
        <v>0</v>
      </c>
      <c r="DY38" s="11">
        <f ca="1">('Cumulative data'!DY38/VLOOKUP(DY$4,'Country populations'!$G$4:$J1032,4,FALSE))*$B$1</f>
        <v>5.9812293471888905E-2</v>
      </c>
      <c r="DZ38" s="11">
        <f ca="1">('Cumulative data'!DZ38/VLOOKUP(DZ$4,'Country populations'!$G$4:$J1032,4,FALSE))*$B$1</f>
        <v>0</v>
      </c>
      <c r="EA38" s="11">
        <f ca="1">('Cumulative data'!EA38/VLOOKUP(EA$4,'Country populations'!$G$4:$J1032,4,FALSE))*$B$1</f>
        <v>0</v>
      </c>
      <c r="EB38" s="11">
        <f ca="1">('Cumulative data'!EB38/VLOOKUP(EB$4,'Country populations'!$G$4:$J1032,4,FALSE))*$B$1</f>
        <v>0</v>
      </c>
      <c r="EC38" s="11">
        <f ca="1">('Cumulative data'!EC38/VLOOKUP(EC$4,'Country populations'!$G$4:$J1032,4,FALSE))*$B$1</f>
        <v>0</v>
      </c>
      <c r="ED38" s="11">
        <f ca="1">('Cumulative data'!ED38/VLOOKUP(ED$4,'Country populations'!$G$4:$J1032,4,FALSE))*$B$1</f>
        <v>0</v>
      </c>
      <c r="EE38" s="11">
        <f ca="1">('Cumulative data'!EE38/VLOOKUP(EE$4,'Country populations'!$G$4:$J1032,4,FALSE))*$B$1</f>
        <v>0</v>
      </c>
      <c r="EF38" s="11">
        <f ca="1">('Cumulative data'!EF38/VLOOKUP(EF$4,'Country populations'!$G$4:$J1032,4,FALSE))*$B$1</f>
        <v>0</v>
      </c>
      <c r="EG38" s="11">
        <f ca="1">('Cumulative data'!EG38/VLOOKUP(EG$4,'Country populations'!$G$4:$J1032,4,FALSE))*$B$1</f>
        <v>0</v>
      </c>
      <c r="EH38" s="11">
        <f ca="1">('Cumulative data'!EH38/VLOOKUP(EH$4,'Country populations'!$G$4:$J1032,4,FALSE))*$B$1</f>
        <v>0</v>
      </c>
      <c r="EI38" s="11">
        <f ca="1">('Cumulative data'!EI38/VLOOKUP(EI$4,'Country populations'!$G$4:$J1032,4,FALSE))*$B$1</f>
        <v>0</v>
      </c>
      <c r="EJ38" s="11">
        <f ca="1">('Cumulative data'!EJ38/VLOOKUP(EJ$4,'Country populations'!$G$4:$J1032,4,FALSE))*$B$1</f>
        <v>0</v>
      </c>
      <c r="EK38" s="11">
        <f ca="1">('Cumulative data'!EK38/VLOOKUP(EK$4,'Country populations'!$G$4:$J1032,4,FALSE))*$B$1</f>
        <v>0</v>
      </c>
      <c r="EL38" s="11">
        <f ca="1">('Cumulative data'!EL38/VLOOKUP(EL$4,'Country populations'!$G$4:$J1032,4,FALSE))*$B$1</f>
        <v>0</v>
      </c>
      <c r="EM38" s="11">
        <f ca="1">('Cumulative data'!EM38/VLOOKUP(EM$4,'Country populations'!$G$4:$J1032,4,FALSE))*$B$1</f>
        <v>0</v>
      </c>
      <c r="EN38" s="11">
        <f ca="1">('Cumulative data'!EN38/VLOOKUP(EN$4,'Country populations'!$G$4:$J1032,4,FALSE))*$B$1</f>
        <v>0</v>
      </c>
      <c r="EO38" s="11">
        <f ca="1">('Cumulative data'!EO38/VLOOKUP(EO$4,'Country populations'!$G$4:$J1032,4,FALSE))*$B$1</f>
        <v>0</v>
      </c>
      <c r="EP38" s="11">
        <f ca="1">('Cumulative data'!EP38/VLOOKUP(EP$4,'Country populations'!$G$4:$J1032,4,FALSE))*$B$1</f>
        <v>0</v>
      </c>
      <c r="EQ38" s="11">
        <f ca="1">('Cumulative data'!EQ38/VLOOKUP(EQ$4,'Country populations'!$G$4:$J1032,4,FALSE))*$B$1</f>
        <v>0</v>
      </c>
      <c r="ER38" s="11">
        <f ca="1">('Cumulative data'!ER38/VLOOKUP(ER$4,'Country populations'!$G$4:$J1032,4,FALSE))*$B$1</f>
        <v>0</v>
      </c>
      <c r="ES38" s="11">
        <f ca="1">('Cumulative data'!ES38/VLOOKUP(ES$4,'Country populations'!$G$4:$J1032,4,FALSE))*$B$1</f>
        <v>0</v>
      </c>
      <c r="ET38" s="11">
        <f ca="1">('Cumulative data'!ET38/VLOOKUP(ET$4,'Country populations'!$G$4:$J1032,4,FALSE))*$B$1</f>
        <v>0</v>
      </c>
      <c r="EU38" s="11">
        <f ca="1">('Cumulative data'!EU38/VLOOKUP(EU$4,'Country populations'!$G$4:$J1032,4,FALSE))*$B$1</f>
        <v>0</v>
      </c>
      <c r="EV38" s="11">
        <f ca="1">('Cumulative data'!EV38/VLOOKUP(EV$4,'Country populations'!$G$4:$J1032,4,FALSE))*$B$1</f>
        <v>0</v>
      </c>
      <c r="EW38" s="11">
        <f ca="1">('Cumulative data'!EW38/VLOOKUP(EW$4,'Country populations'!$G$4:$J1032,4,FALSE))*$B$1</f>
        <v>0</v>
      </c>
      <c r="EX38" s="11">
        <f ca="1">('Cumulative data'!EX38/VLOOKUP(EX$4,'Country populations'!$G$4:$J1032,4,FALSE))*$B$1</f>
        <v>0</v>
      </c>
      <c r="EY38" s="11">
        <f ca="1">('Cumulative data'!EY38/VLOOKUP(EY$4,'Country populations'!$G$4:$J1032,4,FALSE))*$B$1</f>
        <v>0</v>
      </c>
      <c r="EZ38" s="11">
        <f ca="1">('Cumulative data'!EZ38/VLOOKUP(EZ$4,'Country populations'!$G$4:$J1032,4,FALSE))*$B$1</f>
        <v>0</v>
      </c>
      <c r="FA38" s="11">
        <f ca="1">('Cumulative data'!FA38/VLOOKUP(FA$4,'Country populations'!$G$4:$J1032,4,FALSE))*$B$1</f>
        <v>0</v>
      </c>
      <c r="FB38" s="11">
        <f ca="1">('Cumulative data'!FB38/VLOOKUP(FB$4,'Country populations'!$G$4:$J1032,4,FALSE))*$B$1</f>
        <v>0</v>
      </c>
      <c r="FC38" s="11">
        <f ca="1">('Cumulative data'!FC38/VLOOKUP(FC$4,'Country populations'!$G$4:$J1032,4,FALSE))*$B$1</f>
        <v>0</v>
      </c>
      <c r="FD38" s="11">
        <f ca="1">('Cumulative data'!FD38/VLOOKUP(FD$4,'Country populations'!$G$4:$J1032,4,FALSE))*$B$1</f>
        <v>0</v>
      </c>
      <c r="FE38" s="11">
        <f ca="1">('Cumulative data'!FE38/VLOOKUP(FE$4,'Country populations'!$G$4:$J1032,4,FALSE))*$B$1</f>
        <v>0</v>
      </c>
      <c r="FF38" s="11">
        <f ca="1">('Cumulative data'!FF38/VLOOKUP(FF$4,'Country populations'!$G$4:$J1032,4,FALSE))*$B$1</f>
        <v>0</v>
      </c>
      <c r="FG38" s="11">
        <f ca="1">('Cumulative data'!FG38/VLOOKUP(FG$4,'Country populations'!$G$4:$J1032,4,FALSE))*$B$1</f>
        <v>0</v>
      </c>
      <c r="FH38" s="11">
        <f ca="1">('Cumulative data'!FH38/VLOOKUP(FH$4,'Country populations'!$G$4:$J1032,4,FALSE))*$B$1</f>
        <v>0</v>
      </c>
      <c r="FI38" s="11">
        <f ca="1">('Cumulative data'!FI38/VLOOKUP(FI$4,'Country populations'!$G$4:$J1032,4,FALSE))*$B$1</f>
        <v>0</v>
      </c>
      <c r="FJ38" s="11">
        <f ca="1">('Cumulative data'!FJ38/VLOOKUP(FJ$4,'Country populations'!$G$4:$J1032,4,FALSE))*$B$1</f>
        <v>0</v>
      </c>
      <c r="FK38" s="11">
        <f ca="1">('Cumulative data'!FK38/VLOOKUP(FK$4,'Country populations'!$G$4:$J1032,4,FALSE))*$B$1</f>
        <v>0</v>
      </c>
      <c r="FL38" s="11">
        <f ca="1">('Cumulative data'!FL38/VLOOKUP(FL$4,'Country populations'!$G$4:$J1032,4,FALSE))*$B$1</f>
        <v>0</v>
      </c>
      <c r="FM38" s="11">
        <f ca="1">('Cumulative data'!FM38/VLOOKUP(FM$4,'Country populations'!$G$4:$J1032,4,FALSE))*$B$1</f>
        <v>0</v>
      </c>
      <c r="FN38" s="11">
        <f ca="1">('Cumulative data'!FN38/VLOOKUP(FN$4,'Country populations'!$G$4:$J1032,4,FALSE))*$B$1</f>
        <v>0</v>
      </c>
      <c r="FO38" s="11">
        <f ca="1">('Cumulative data'!FO38/VLOOKUP(FO$4,'Country populations'!$G$4:$J1032,4,FALSE))*$B$1</f>
        <v>0</v>
      </c>
      <c r="FP38" s="11">
        <f ca="1">('Cumulative data'!FP38/VLOOKUP(FP$4,'Country populations'!$G$4:$J1032,4,FALSE))*$B$1</f>
        <v>0</v>
      </c>
      <c r="FQ38" s="11">
        <f ca="1">('Cumulative data'!FQ38/VLOOKUP(FQ$4,'Country populations'!$G$4:$J1032,4,FALSE))*$B$1</f>
        <v>0</v>
      </c>
      <c r="FR38" s="11">
        <f ca="1">('Cumulative data'!FR38/VLOOKUP(FR$4,'Country populations'!$G$4:$J1032,4,FALSE))*$B$1</f>
        <v>0</v>
      </c>
      <c r="FS38" s="11">
        <f ca="1">('Cumulative data'!FS38/VLOOKUP(FS$4,'Country populations'!$G$4:$J1032,4,FALSE))*$B$1</f>
        <v>0</v>
      </c>
      <c r="FT38" s="11">
        <f ca="1">('Cumulative data'!FT38/VLOOKUP(FT$4,'Country populations'!$G$4:$J1032,4,FALSE))*$B$1</f>
        <v>3.4320849421803516E-2</v>
      </c>
      <c r="FU38" s="11">
        <f ca="1">('Cumulative data'!FU38/VLOOKUP(FU$4,'Country populations'!$G$4:$J1032,4,FALSE))*$B$1</f>
        <v>0</v>
      </c>
      <c r="FV38" s="11">
        <f ca="1">('Cumulative data'!FV38/VLOOKUP(FV$4,'Country populations'!$G$4:$J1032,4,FALSE))*$B$1</f>
        <v>0</v>
      </c>
      <c r="FW38" s="11">
        <f ca="1">('Cumulative data'!FW38/VLOOKUP(FW$4,'Country populations'!$G$4:$J1032,4,FALSE))*$B$1</f>
        <v>0</v>
      </c>
      <c r="FX38" s="11">
        <f ca="1">('Cumulative data'!FX38/VLOOKUP(FX$4,'Country populations'!$G$4:$J1032,4,FALSE))*$B$1</f>
        <v>0</v>
      </c>
      <c r="FY38" s="11">
        <f ca="1">('Cumulative data'!FY38/VLOOKUP(FY$4,'Country populations'!$G$4:$J1032,4,FALSE))*$B$1</f>
        <v>0</v>
      </c>
      <c r="FZ38" s="11">
        <f ca="1">('Cumulative data'!FZ38/VLOOKUP(FZ$4,'Country populations'!$G$4:$J1032,4,FALSE))*$B$1</f>
        <v>0</v>
      </c>
      <c r="GA38" s="11">
        <f ca="1">('Cumulative data'!GA38/VLOOKUP(GA$4,'Country populations'!$G$4:$J1032,4,FALSE))*$B$1</f>
        <v>0</v>
      </c>
      <c r="GB38" s="11">
        <f ca="1">('Cumulative data'!GB38/VLOOKUP(GB$4,'Country populations'!$G$4:$J1032,4,FALSE))*$B$1</f>
        <v>0</v>
      </c>
      <c r="GC38" s="11">
        <f ca="1">('Cumulative data'!GC38/VLOOKUP(GC$4,'Country populations'!$G$4:$J1032,4,FALSE))*$B$1</f>
        <v>0</v>
      </c>
      <c r="GD38" s="11">
        <f ca="1">('Cumulative data'!GD38/VLOOKUP(GD$4,'Country populations'!$G$4:$J1032,4,FALSE))*$B$1</f>
        <v>0</v>
      </c>
      <c r="GE38" s="11">
        <f ca="1">('Cumulative data'!GE38/VLOOKUP(GE$4,'Country populations'!$G$4:$J1032,4,FALSE))*$B$1</f>
        <v>0</v>
      </c>
      <c r="GF38" s="11">
        <f ca="1">('Cumulative data'!GF38/VLOOKUP(GF$4,'Country populations'!$G$4:$J1032,4,FALSE))*$B$1</f>
        <v>0</v>
      </c>
      <c r="GG38" s="11">
        <f ca="1">('Cumulative data'!GG38/VLOOKUP(GG$4,'Country populations'!$G$4:$J1032,4,FALSE))*$B$1</f>
        <v>0</v>
      </c>
      <c r="GH38" s="11">
        <f ca="1">('Cumulative data'!GH38/VLOOKUP(GH$4,'Country populations'!$G$4:$J1032,4,FALSE))*$B$1</f>
        <v>0</v>
      </c>
      <c r="GI38" s="11">
        <f ca="1">('Cumulative data'!GI38/VLOOKUP(GI$4,'Country populations'!$G$4:$J1032,4,FALSE))*$B$1</f>
        <v>0</v>
      </c>
      <c r="GJ38" s="11">
        <f ca="1">('Cumulative data'!GJ38/VLOOKUP(GJ$4,'Country populations'!$G$4:$J1032,4,FALSE))*$B$1</f>
        <v>0</v>
      </c>
      <c r="GK38" s="11">
        <f ca="1">('Cumulative data'!GK38/VLOOKUP(GK$4,'Country populations'!$G$4:$J1032,4,FALSE))*$B$1</f>
        <v>0</v>
      </c>
      <c r="GL38" s="11">
        <f ca="1">('Cumulative data'!GL38/VLOOKUP(GL$4,'Country populations'!$G$4:$J1032,4,FALSE))*$B$1</f>
        <v>0</v>
      </c>
      <c r="GM38" s="11">
        <f ca="1">('Cumulative data'!GM38/VLOOKUP(GM$4,'Country populations'!$G$4:$J1032,4,FALSE))*$B$1</f>
        <v>0</v>
      </c>
      <c r="GN38" s="11">
        <f ca="1">('Cumulative data'!GN38/VLOOKUP(GN$4,'Country populations'!$G$4:$J1032,4,FALSE))*$B$1</f>
        <v>0</v>
      </c>
      <c r="GO38" s="11">
        <f ca="1">('Cumulative data'!GO38/VLOOKUP(GO$4,'Country populations'!$G$4:$J1032,4,FALSE))*$B$1</f>
        <v>0</v>
      </c>
      <c r="GP38" s="11">
        <f ca="1">('Cumulative data'!GP38/VLOOKUP(GP$4,'Country populations'!$G$4:$J1032,4,FALSE))*$B$1</f>
        <v>0</v>
      </c>
      <c r="GQ38" s="11">
        <f ca="1">('Cumulative data'!GQ38/VLOOKUP(GQ$4,'Country populations'!$G$4:$J1032,4,FALSE))*$B$1</f>
        <v>0</v>
      </c>
      <c r="GR38" s="11">
        <f ca="1">('Cumulative data'!GR38/VLOOKUP(GR$4,'Country populations'!$G$4:$J1032,4,FALSE))*$B$1</f>
        <v>0</v>
      </c>
      <c r="GS38" s="11">
        <f ca="1">('Cumulative data'!GS38/VLOOKUP(GS$4,'Country populations'!$G$4:$J1032,4,FALSE))*$B$1</f>
        <v>0</v>
      </c>
      <c r="GT38" s="11">
        <f ca="1">('Cumulative data'!GT38/VLOOKUP(GT$4,'Country populations'!$G$4:$J1032,4,FALSE))*$B$1</f>
        <v>0</v>
      </c>
      <c r="GU38" s="11">
        <f ca="1">('Cumulative data'!GU38/VLOOKUP(GU$4,'Country populations'!$G$4:$J1032,4,FALSE))*$B$1</f>
        <v>0</v>
      </c>
      <c r="GV38" s="11">
        <f ca="1">('Cumulative data'!GV38/VLOOKUP(GV$4,'Country populations'!$G$4:$J1032,4,FALSE))*$B$1</f>
        <v>0</v>
      </c>
      <c r="GW38" s="11">
        <f ca="1">('Cumulative data'!GW38/VLOOKUP(GW$4,'Country populations'!$G$4:$J1032,4,FALSE))*$B$1</f>
        <v>0</v>
      </c>
      <c r="GX38" s="11">
        <f ca="1">('Cumulative data'!GX38/VLOOKUP(GX$4,'Country populations'!$G$4:$J1032,4,FALSE))*$B$1</f>
        <v>0</v>
      </c>
      <c r="GY38" s="11">
        <f ca="1">('Cumulative data'!GY38/VLOOKUP(GY$4,'Country populations'!$G$4:$J1032,4,FALSE))*$B$1</f>
        <v>0</v>
      </c>
      <c r="GZ38" s="11">
        <f ca="1">('Cumulative data'!GZ38/VLOOKUP(GZ$4,'Country populations'!$G$4:$J1033,4,FALSE))*$B$1</f>
        <v>1.8782901033459594</v>
      </c>
      <c r="HB38" s="8">
        <f>'Cumulative data'!HB38</f>
        <v>43863</v>
      </c>
      <c r="HC38" s="11">
        <f ca="1">('Cumulative data'!HC38/VLOOKUP(HC$4,'Country populations'!$G$4:$J1032,4,FALSE))*$B$1</f>
        <v>0</v>
      </c>
      <c r="HD38" s="11">
        <f ca="1">('Cumulative data'!HD38/VLOOKUP(HD$4,'Country populations'!$G$4:$J1032,4,FALSE))*$B$1</f>
        <v>0</v>
      </c>
      <c r="HE38" s="11">
        <f ca="1">('Cumulative data'!HE38/VLOOKUP(HE$4,'Country populations'!$G$4:$J1032,4,FALSE))*$B$1</f>
        <v>0</v>
      </c>
      <c r="HF38" s="11">
        <f ca="1">('Cumulative data'!HF38/VLOOKUP(HF$4,'Country populations'!$G$4:$J1032,4,FALSE))*$B$1</f>
        <v>0</v>
      </c>
      <c r="HG38" s="11">
        <f ca="1">('Cumulative data'!HG38/VLOOKUP(HG$4,'Country populations'!$G$4:$J1032,4,FALSE))*$B$1</f>
        <v>0</v>
      </c>
      <c r="HH38" s="11">
        <f ca="1">('Cumulative data'!HH38/VLOOKUP(HH$4,'Country populations'!$G$4:$J1032,4,FALSE))*$B$1</f>
        <v>0</v>
      </c>
      <c r="HI38" s="11">
        <f ca="1">('Cumulative data'!HI38/VLOOKUP(HI$4,'Country populations'!$G$4:$J1032,4,FALSE))*$B$1</f>
        <v>0.21121029575934733</v>
      </c>
      <c r="HJ38" s="11">
        <f ca="1">('Cumulative data'!HJ38/VLOOKUP(HJ$4,'Country populations'!$G$4:$J1032,4,FALSE))*$B$1</f>
        <v>0</v>
      </c>
      <c r="HK38" s="11">
        <f ca="1">('Cumulative data'!HK38/VLOOKUP(HK$4,'Country populations'!$G$4:$J1032,4,FALSE))*$B$1</f>
        <v>0</v>
      </c>
      <c r="HL38" s="11">
        <f ca="1">('Cumulative data'!HL38/VLOOKUP(HL$4,'Country populations'!$G$4:$J1032,4,FALSE))*$B$1</f>
        <v>0</v>
      </c>
      <c r="HM38" s="11">
        <f ca="1">('Cumulative data'!HM38/VLOOKUP(HM$4,'Country populations'!$G$4:$J1032,4,FALSE))*$B$1</f>
        <v>0</v>
      </c>
      <c r="HN38" s="11">
        <f ca="1">('Cumulative data'!HN38/VLOOKUP(HN$4,'Country populations'!$G$4:$J1032,4,FALSE))*$B$1</f>
        <v>0</v>
      </c>
      <c r="HO38" s="11">
        <f ca="1">('Cumulative data'!HO38/VLOOKUP(HO$4,'Country populations'!$G$4:$J1032,4,FALSE))*$B$1</f>
        <v>0</v>
      </c>
      <c r="HP38" s="11">
        <f ca="1">('Cumulative data'!HP38/VLOOKUP(HP$4,'Country populations'!$G$4:$J1032,4,FALSE))*$B$1</f>
        <v>0</v>
      </c>
      <c r="HQ38" s="11">
        <f ca="1">('Cumulative data'!HQ38/VLOOKUP(HQ$4,'Country populations'!$G$4:$J1032,4,FALSE))*$B$1</f>
        <v>0</v>
      </c>
      <c r="HR38" s="11">
        <f ca="1">('Cumulative data'!HR38/VLOOKUP(HR$4,'Country populations'!$G$4:$J1032,4,FALSE))*$B$1</f>
        <v>0</v>
      </c>
      <c r="HS38" s="11">
        <f ca="1">('Cumulative data'!HS38/VLOOKUP(HS$4,'Country populations'!$G$4:$J1032,4,FALSE))*$B$1</f>
        <v>0</v>
      </c>
      <c r="HT38" s="11">
        <f ca="1">('Cumulative data'!HT38/VLOOKUP(HT$4,'Country populations'!$G$4:$J1032,4,FALSE))*$B$1</f>
        <v>0</v>
      </c>
      <c r="HU38" s="11">
        <f ca="1">('Cumulative data'!HU38/VLOOKUP(HU$4,'Country populations'!$G$4:$J1032,4,FALSE))*$B$1</f>
        <v>0</v>
      </c>
      <c r="HV38" s="11">
        <f ca="1">('Cumulative data'!HV38/VLOOKUP(HV$4,'Country populations'!$G$4:$J1032,4,FALSE))*$B$1</f>
        <v>0</v>
      </c>
      <c r="HW38" s="11">
        <f ca="1">('Cumulative data'!HW38/VLOOKUP(HW$4,'Country populations'!$G$4:$J1032,4,FALSE))*$B$1</f>
        <v>0</v>
      </c>
      <c r="HX38" s="11">
        <f ca="1">('Cumulative data'!HX38/VLOOKUP(HX$4,'Country populations'!$G$4:$J1032,4,FALSE))*$B$1</f>
        <v>0</v>
      </c>
      <c r="HY38" s="11">
        <f ca="1">('Cumulative data'!HY38/VLOOKUP(HY$4,'Country populations'!$G$4:$J1032,4,FALSE))*$B$1</f>
        <v>0</v>
      </c>
      <c r="HZ38" s="11">
        <f ca="1">('Cumulative data'!HZ38/VLOOKUP(HZ$4,'Country populations'!$G$4:$J1032,4,FALSE))*$B$1</f>
        <v>0</v>
      </c>
      <c r="IA38" s="11">
        <f ca="1">('Cumulative data'!IA38/VLOOKUP(IA$4,'Country populations'!$G$4:$J1032,4,FALSE))*$B$1</f>
        <v>0</v>
      </c>
      <c r="IB38" s="11">
        <f ca="1">('Cumulative data'!IB38/VLOOKUP(IB$4,'Country populations'!$G$4:$J1032,4,FALSE))*$B$1</f>
        <v>0</v>
      </c>
      <c r="IC38" s="11">
        <f ca="1">('Cumulative data'!IC38/VLOOKUP(IC$4,'Country populations'!$G$4:$J1032,4,FALSE))*$B$1</f>
        <v>0</v>
      </c>
      <c r="ID38" s="11">
        <f ca="1">('Cumulative data'!ID38/VLOOKUP(ID$4,'Country populations'!$G$4:$J1032,4,FALSE))*$B$1</f>
        <v>0</v>
      </c>
      <c r="IE38" s="11">
        <f ca="1">('Cumulative data'!IE38/VLOOKUP(IE$4,'Country populations'!$G$4:$J1032,4,FALSE))*$B$1</f>
        <v>0</v>
      </c>
      <c r="IF38" s="11">
        <f ca="1">('Cumulative data'!IF38/VLOOKUP(IF$4,'Country populations'!$G$4:$J1032,4,FALSE))*$B$1</f>
        <v>0</v>
      </c>
      <c r="IG38" s="11">
        <f ca="1">('Cumulative data'!IG38/VLOOKUP(IG$4,'Country populations'!$G$4:$J1032,4,FALSE))*$B$1</f>
        <v>0</v>
      </c>
      <c r="IH38" s="11">
        <f ca="1">('Cumulative data'!IH38/VLOOKUP(IH$4,'Country populations'!$G$4:$J1032,4,FALSE))*$B$1</f>
        <v>0</v>
      </c>
      <c r="II38" s="11">
        <f ca="1">('Cumulative data'!II38/VLOOKUP(II$4,'Country populations'!$G$4:$J1032,4,FALSE))*$B$1</f>
        <v>0</v>
      </c>
      <c r="IJ38" s="11">
        <f ca="1">('Cumulative data'!IJ38/VLOOKUP(IJ$4,'Country populations'!$G$4:$J1032,4,FALSE))*$B$1</f>
        <v>0</v>
      </c>
      <c r="IK38" s="11">
        <f ca="1">('Cumulative data'!IK38/VLOOKUP(IK$4,'Country populations'!$G$4:$J1032,4,FALSE))*$B$1</f>
        <v>0</v>
      </c>
      <c r="IL38" s="11">
        <f ca="1">('Cumulative data'!IL38/VLOOKUP(IL$4,'Country populations'!$G$4:$J1032,4,FALSE))*$B$1</f>
        <v>9.1256625173952253E-3</v>
      </c>
      <c r="IM38" s="11">
        <f ca="1">('Cumulative data'!IM38/VLOOKUP(IM$4,'Country populations'!$G$4:$J1032,4,FALSE))*$B$1</f>
        <v>0</v>
      </c>
      <c r="IN38" s="11">
        <f ca="1">('Cumulative data'!IN38/VLOOKUP(IN$4,'Country populations'!$G$4:$J1032,4,FALSE))*$B$1</f>
        <v>0</v>
      </c>
      <c r="IO38" s="11">
        <f ca="1">('Cumulative data'!IO38/VLOOKUP(IO$4,'Country populations'!$G$4:$J1032,4,FALSE))*$B$1</f>
        <v>0</v>
      </c>
      <c r="IP38" s="11">
        <f ca="1">('Cumulative data'!IP38/VLOOKUP(IP$4,'Country populations'!$G$4:$J1032,4,FALSE))*$B$1</f>
        <v>0</v>
      </c>
      <c r="IQ38" s="11">
        <f ca="1">('Cumulative data'!IQ38/VLOOKUP(IQ$4,'Country populations'!$G$4:$J1032,4,FALSE))*$B$1</f>
        <v>0</v>
      </c>
      <c r="IR38" s="11">
        <f ca="1">('Cumulative data'!IR38/VLOOKUP(IR$4,'Country populations'!$G$4:$J1032,4,FALSE))*$B$1</f>
        <v>0</v>
      </c>
      <c r="IS38" s="11">
        <f ca="1">('Cumulative data'!IS38/VLOOKUP(IS$4,'Country populations'!$G$4:$J1032,4,FALSE))*$B$1</f>
        <v>0</v>
      </c>
      <c r="IT38" s="11">
        <f ca="1">('Cumulative data'!IT38/VLOOKUP(IT$4,'Country populations'!$G$4:$J1032,4,FALSE))*$B$1</f>
        <v>0</v>
      </c>
      <c r="IU38" s="11">
        <f ca="1">('Cumulative data'!IU38/VLOOKUP(IU$4,'Country populations'!$G$4:$J1032,4,FALSE))*$B$1</f>
        <v>0</v>
      </c>
      <c r="IV38" s="11">
        <f ca="1">('Cumulative data'!IV38/VLOOKUP(IV$4,'Country populations'!$G$4:$J1032,4,FALSE))*$B$1</f>
        <v>0</v>
      </c>
      <c r="IW38" s="11">
        <f ca="1">('Cumulative data'!IW38/VLOOKUP(IW$4,'Country populations'!$G$4:$J1032,4,FALSE))*$B$1</f>
        <v>0</v>
      </c>
      <c r="IX38" s="11">
        <f ca="1">('Cumulative data'!IX38/VLOOKUP(IX$4,'Country populations'!$G$4:$J1032,4,FALSE))*$B$1</f>
        <v>0</v>
      </c>
      <c r="IY38" s="11">
        <f ca="1">('Cumulative data'!IY38/VLOOKUP(IY$4,'Country populations'!$G$4:$J1032,4,FALSE))*$B$1</f>
        <v>0</v>
      </c>
      <c r="IZ38" s="11">
        <f ca="1">('Cumulative data'!IZ38/VLOOKUP(IZ$4,'Country populations'!$G$4:$J1032,4,FALSE))*$B$1</f>
        <v>0</v>
      </c>
      <c r="JA38" s="11">
        <f ca="1">('Cumulative data'!JA38/VLOOKUP(JA$4,'Country populations'!$G$4:$J1032,4,FALSE))*$B$1</f>
        <v>0</v>
      </c>
      <c r="JB38" s="11">
        <f ca="1">('Cumulative data'!JB38/VLOOKUP(JB$4,'Country populations'!$G$4:$J1032,4,FALSE))*$B$1</f>
        <v>0</v>
      </c>
      <c r="JC38" s="11">
        <f ca="1">('Cumulative data'!JC38/VLOOKUP(JC$4,'Country populations'!$G$4:$J1032,4,FALSE))*$B$1</f>
        <v>0</v>
      </c>
      <c r="JD38" s="11">
        <f ca="1">('Cumulative data'!JD38/VLOOKUP(JD$4,'Country populations'!$G$4:$J1032,4,FALSE))*$B$1</f>
        <v>0</v>
      </c>
      <c r="JE38" s="11">
        <f ca="1">('Cumulative data'!JE38/VLOOKUP(JE$4,'Country populations'!$G$4:$J1032,4,FALSE))*$B$1</f>
        <v>0</v>
      </c>
      <c r="JF38" s="11">
        <f ca="1">('Cumulative data'!JF38/VLOOKUP(JF$4,'Country populations'!$G$4:$J1032,4,FALSE))*$B$1</f>
        <v>0</v>
      </c>
      <c r="JG38" s="11">
        <f ca="1">('Cumulative data'!JG38/VLOOKUP(JG$4,'Country populations'!$G$4:$J1032,4,FALSE))*$B$1</f>
        <v>0</v>
      </c>
      <c r="JH38" s="11">
        <f ca="1">('Cumulative data'!JH38/VLOOKUP(JH$4,'Country populations'!$G$4:$J1032,4,FALSE))*$B$1</f>
        <v>0</v>
      </c>
      <c r="JI38" s="11">
        <f ca="1">('Cumulative data'!JI38/VLOOKUP(JI$4,'Country populations'!$G$4:$J1032,4,FALSE))*$B$1</f>
        <v>0</v>
      </c>
      <c r="JJ38" s="11">
        <f ca="1">('Cumulative data'!JJ38/VLOOKUP(JJ$4,'Country populations'!$G$4:$J1032,4,FALSE))*$B$1</f>
        <v>0</v>
      </c>
      <c r="JK38" s="11">
        <f ca="1">('Cumulative data'!JK38/VLOOKUP(JK$4,'Country populations'!$G$4:$J1032,4,FALSE))*$B$1</f>
        <v>0</v>
      </c>
      <c r="JL38" s="11">
        <f ca="1">('Cumulative data'!JL38/VLOOKUP(JL$4,'Country populations'!$G$4:$J1032,4,FALSE))*$B$1</f>
        <v>0</v>
      </c>
      <c r="JM38" s="11">
        <f ca="1">('Cumulative data'!JM38/VLOOKUP(JM$4,'Country populations'!$G$4:$J1032,4,FALSE))*$B$1</f>
        <v>0</v>
      </c>
      <c r="JN38" s="11">
        <f ca="1">('Cumulative data'!JN38/VLOOKUP(JN$4,'Country populations'!$G$4:$J1032,4,FALSE))*$B$1</f>
        <v>0</v>
      </c>
      <c r="JO38" s="11">
        <f ca="1">('Cumulative data'!JO38/VLOOKUP(JO$4,'Country populations'!$G$4:$J1032,4,FALSE))*$B$1</f>
        <v>0</v>
      </c>
      <c r="JP38" s="11">
        <f ca="1">('Cumulative data'!JP38/VLOOKUP(JP$4,'Country populations'!$G$4:$J1032,4,FALSE))*$B$1</f>
        <v>0</v>
      </c>
      <c r="JQ38" s="11">
        <f ca="1">('Cumulative data'!JQ38/VLOOKUP(JQ$4,'Country populations'!$G$4:$J1032,4,FALSE))*$B$1</f>
        <v>0</v>
      </c>
      <c r="JR38" s="11">
        <f ca="1">('Cumulative data'!JR38/VLOOKUP(JR$4,'Country populations'!$G$4:$J1032,4,FALSE))*$B$1</f>
        <v>0</v>
      </c>
      <c r="JS38" s="11">
        <f ca="1">('Cumulative data'!JS38/VLOOKUP(JS$4,'Country populations'!$G$4:$J1032,4,FALSE))*$B$1</f>
        <v>0</v>
      </c>
      <c r="JT38" s="11">
        <f ca="1">('Cumulative data'!JT38/VLOOKUP(JT$4,'Country populations'!$G$4:$J1032,4,FALSE))*$B$1</f>
        <v>0</v>
      </c>
      <c r="JU38" s="11">
        <f ca="1">('Cumulative data'!JU38/VLOOKUP(JU$4,'Country populations'!$G$4:$J1032,4,FALSE))*$B$1</f>
        <v>0</v>
      </c>
      <c r="JV38" s="11">
        <f ca="1">('Cumulative data'!JV38/VLOOKUP(JV$4,'Country populations'!$G$4:$J1032,4,FALSE))*$B$1</f>
        <v>0</v>
      </c>
      <c r="JW38" s="11">
        <f ca="1">('Cumulative data'!JW38/VLOOKUP(JW$4,'Country populations'!$G$4:$J1032,4,FALSE))*$B$1</f>
        <v>0</v>
      </c>
      <c r="JX38" s="11">
        <f ca="1">('Cumulative data'!JX38/VLOOKUP(JX$4,'Country populations'!$G$4:$J1032,4,FALSE))*$B$1</f>
        <v>0</v>
      </c>
      <c r="JY38" s="11">
        <f ca="1">('Cumulative data'!JY38/VLOOKUP(JY$4,'Country populations'!$G$4:$J1032,4,FALSE))*$B$1</f>
        <v>0</v>
      </c>
      <c r="JZ38" s="11">
        <f ca="1">('Cumulative data'!JZ38/VLOOKUP(JZ$4,'Country populations'!$G$4:$J1032,4,FALSE))*$B$1</f>
        <v>0</v>
      </c>
      <c r="KA38" s="11">
        <f ca="1">('Cumulative data'!KA38/VLOOKUP(KA$4,'Country populations'!$G$4:$J1032,4,FALSE))*$B$1</f>
        <v>0</v>
      </c>
      <c r="KB38" s="11">
        <f ca="1">('Cumulative data'!KB38/VLOOKUP(KB$4,'Country populations'!$G$4:$J1032,4,FALSE))*$B$1</f>
        <v>0</v>
      </c>
      <c r="KC38" s="11">
        <f ca="1">('Cumulative data'!KC38/VLOOKUP(KC$4,'Country populations'!$G$4:$J1032,4,FALSE))*$B$1</f>
        <v>0</v>
      </c>
      <c r="KD38" s="11">
        <f ca="1">('Cumulative data'!KD38/VLOOKUP(KD$4,'Country populations'!$G$4:$J1032,4,FALSE))*$B$1</f>
        <v>0</v>
      </c>
      <c r="KE38" s="11">
        <f ca="1">('Cumulative data'!KE38/VLOOKUP(KE$4,'Country populations'!$G$4:$J1032,4,FALSE))*$B$1</f>
        <v>0</v>
      </c>
      <c r="KF38" s="11">
        <f ca="1">('Cumulative data'!KF38/VLOOKUP(KF$4,'Country populations'!$G$4:$J1032,4,FALSE))*$B$1</f>
        <v>0</v>
      </c>
      <c r="KG38" s="11" t="e">
        <f ca="1">('Cumulative data'!KG38/VLOOKUP(KG$4,'Country populations'!$G$4:$J1032,4,FALSE))*$B$1</f>
        <v>#N/A</v>
      </c>
      <c r="KH38" s="11">
        <f ca="1">('Cumulative data'!KH38/VLOOKUP(KH$4,'Country populations'!$G$4:$J1032,4,FALSE))*$B$1</f>
        <v>0</v>
      </c>
      <c r="KI38" s="11">
        <f ca="1">('Cumulative data'!KI38/VLOOKUP(KI$4,'Country populations'!$G$4:$J1032,4,FALSE))*$B$1</f>
        <v>0</v>
      </c>
      <c r="KJ38" s="11">
        <f ca="1">('Cumulative data'!KJ38/VLOOKUP(KJ$4,'Country populations'!$G$4:$J1032,4,FALSE))*$B$1</f>
        <v>0</v>
      </c>
      <c r="KK38" s="11">
        <f ca="1">('Cumulative data'!KK38/VLOOKUP(KK$4,'Country populations'!$G$4:$J1032,4,FALSE))*$B$1</f>
        <v>0</v>
      </c>
      <c r="KL38" s="11">
        <f ca="1">('Cumulative data'!KL38/VLOOKUP(KL$4,'Country populations'!$G$4:$J1032,4,FALSE))*$B$1</f>
        <v>0</v>
      </c>
      <c r="KM38" s="11">
        <f ca="1">('Cumulative data'!KM38/VLOOKUP(KM$4,'Country populations'!$G$4:$J1032,4,FALSE))*$B$1</f>
        <v>0</v>
      </c>
      <c r="KN38" s="11">
        <f ca="1">('Cumulative data'!KN38/VLOOKUP(KN$4,'Country populations'!$G$4:$J1032,4,FALSE))*$B$1</f>
        <v>0</v>
      </c>
      <c r="KO38" s="11">
        <f ca="1">('Cumulative data'!KO38/VLOOKUP(KO$4,'Country populations'!$G$4:$J1032,4,FALSE))*$B$1</f>
        <v>0</v>
      </c>
      <c r="KP38" s="11">
        <f ca="1">('Cumulative data'!KP38/VLOOKUP(KP$4,'Country populations'!$G$4:$J1032,4,FALSE))*$B$1</f>
        <v>0</v>
      </c>
      <c r="KQ38" s="11">
        <f ca="1">('Cumulative data'!KQ38/VLOOKUP(KQ$4,'Country populations'!$G$4:$J1032,4,FALSE))*$B$1</f>
        <v>0</v>
      </c>
      <c r="KR38" s="11">
        <f ca="1">('Cumulative data'!KR38/VLOOKUP(KR$4,'Country populations'!$G$4:$J1032,4,FALSE))*$B$1</f>
        <v>0</v>
      </c>
      <c r="KS38" s="11">
        <f ca="1">('Cumulative data'!KS38/VLOOKUP(KS$4,'Country populations'!$G$4:$J1032,4,FALSE))*$B$1</f>
        <v>0</v>
      </c>
      <c r="KT38" s="11">
        <f ca="1">('Cumulative data'!KT38/VLOOKUP(KT$4,'Country populations'!$G$4:$J1032,4,FALSE))*$B$1</f>
        <v>0</v>
      </c>
      <c r="KU38" s="11">
        <f ca="1">('Cumulative data'!KU38/VLOOKUP(KU$4,'Country populations'!$G$4:$J1032,4,FALSE))*$B$1</f>
        <v>0</v>
      </c>
      <c r="KV38" s="11">
        <f ca="1">('Cumulative data'!KV38/VLOOKUP(KV$4,'Country populations'!$G$4:$J1032,4,FALSE))*$B$1</f>
        <v>0</v>
      </c>
      <c r="KW38" s="11">
        <f ca="1">('Cumulative data'!KW38/VLOOKUP(KW$4,'Country populations'!$G$4:$J1032,4,FALSE))*$B$1</f>
        <v>0</v>
      </c>
      <c r="KX38" s="11">
        <f ca="1">('Cumulative data'!KX38/VLOOKUP(KX$4,'Country populations'!$G$4:$J1032,4,FALSE))*$B$1</f>
        <v>0</v>
      </c>
      <c r="KY38" s="11">
        <f ca="1">('Cumulative data'!KY38/VLOOKUP(KY$4,'Country populations'!$G$4:$J1032,4,FALSE))*$B$1</f>
        <v>0</v>
      </c>
      <c r="KZ38" s="11">
        <f ca="1">('Cumulative data'!KZ38/VLOOKUP(KZ$4,'Country populations'!$G$4:$J1032,4,FALSE))*$B$1</f>
        <v>0</v>
      </c>
      <c r="LA38" s="11">
        <f ca="1">('Cumulative data'!LA38/VLOOKUP(LA$4,'Country populations'!$G$4:$J1032,4,FALSE))*$B$1</f>
        <v>0</v>
      </c>
      <c r="LB38" s="11">
        <f ca="1">('Cumulative data'!LB38/VLOOKUP(LB$4,'Country populations'!$G$4:$J1032,4,FALSE))*$B$1</f>
        <v>0</v>
      </c>
      <c r="LC38" s="11">
        <f ca="1">('Cumulative data'!LC38/VLOOKUP(LC$4,'Country populations'!$G$4:$J1032,4,FALSE))*$B$1</f>
        <v>0</v>
      </c>
      <c r="LD38" s="11">
        <f ca="1">('Cumulative data'!LD38/VLOOKUP(LD$4,'Country populations'!$G$4:$J1032,4,FALSE))*$B$1</f>
        <v>0</v>
      </c>
      <c r="LE38" s="11">
        <f ca="1">('Cumulative data'!LE38/VLOOKUP(LE$4,'Country populations'!$G$4:$J1032,4,FALSE))*$B$1</f>
        <v>0</v>
      </c>
      <c r="LF38" s="11">
        <f ca="1">('Cumulative data'!LF38/VLOOKUP(LF$4,'Country populations'!$G$4:$J1032,4,FALSE))*$B$1</f>
        <v>0</v>
      </c>
      <c r="LG38" s="11">
        <f ca="1">('Cumulative data'!LG38/VLOOKUP(LG$4,'Country populations'!$G$4:$J1032,4,FALSE))*$B$1</f>
        <v>0</v>
      </c>
      <c r="LH38" s="11">
        <f ca="1">('Cumulative data'!LH38/VLOOKUP(LH$4,'Country populations'!$G$4:$J1032,4,FALSE))*$B$1</f>
        <v>0</v>
      </c>
      <c r="LI38" s="11">
        <f ca="1">('Cumulative data'!LI38/VLOOKUP(LI$4,'Country populations'!$G$4:$J1032,4,FALSE))*$B$1</f>
        <v>0</v>
      </c>
      <c r="LJ38" s="11">
        <f ca="1">('Cumulative data'!LJ38/VLOOKUP(LJ$4,'Country populations'!$G$4:$J1032,4,FALSE))*$B$1</f>
        <v>0</v>
      </c>
      <c r="LK38" s="11">
        <f ca="1">('Cumulative data'!LK38/VLOOKUP(LK$4,'Country populations'!$G$4:$J1032,4,FALSE))*$B$1</f>
        <v>0</v>
      </c>
      <c r="LL38" s="11">
        <f ca="1">('Cumulative data'!LL38/VLOOKUP(LL$4,'Country populations'!$G$4:$J1032,4,FALSE))*$B$1</f>
        <v>0</v>
      </c>
      <c r="LM38" s="11">
        <f ca="1">('Cumulative data'!LM38/VLOOKUP(LM$4,'Country populations'!$G$4:$J1032,4,FALSE))*$B$1</f>
        <v>0</v>
      </c>
      <c r="LN38" s="11">
        <f ca="1">('Cumulative data'!LN38/VLOOKUP(LN$4,'Country populations'!$G$4:$J1032,4,FALSE))*$B$1</f>
        <v>0</v>
      </c>
      <c r="LO38" s="11">
        <f ca="1">('Cumulative data'!LO38/VLOOKUP(LO$4,'Country populations'!$G$4:$J1032,4,FALSE))*$B$1</f>
        <v>0</v>
      </c>
      <c r="LP38" s="11">
        <f ca="1">('Cumulative data'!LP38/VLOOKUP(LP$4,'Country populations'!$G$4:$J1032,4,FALSE))*$B$1</f>
        <v>0</v>
      </c>
      <c r="LQ38" s="11">
        <f ca="1">('Cumulative data'!LQ38/VLOOKUP(LQ$4,'Country populations'!$G$4:$J1032,4,FALSE))*$B$1</f>
        <v>0</v>
      </c>
      <c r="LR38" s="11">
        <f ca="1">('Cumulative data'!LR38/VLOOKUP(LR$4,'Country populations'!$G$4:$J1032,4,FALSE))*$B$1</f>
        <v>0</v>
      </c>
      <c r="LS38" s="11">
        <f ca="1">('Cumulative data'!LS38/VLOOKUP(LS$4,'Country populations'!$G$4:$J1032,4,FALSE))*$B$1</f>
        <v>0</v>
      </c>
      <c r="LT38" s="11">
        <f ca="1">('Cumulative data'!LT38/VLOOKUP(LT$4,'Country populations'!$G$4:$J1032,4,FALSE))*$B$1</f>
        <v>0</v>
      </c>
      <c r="LU38" s="11">
        <f ca="1">('Cumulative data'!LU38/VLOOKUP(LU$4,'Country populations'!$G$4:$J1032,4,FALSE))*$B$1</f>
        <v>0</v>
      </c>
      <c r="LV38" s="11">
        <f ca="1">('Cumulative data'!LV38/VLOOKUP(LV$4,'Country populations'!$G$4:$J1032,4,FALSE))*$B$1</f>
        <v>0</v>
      </c>
      <c r="LW38" s="11">
        <f ca="1">('Cumulative data'!LW38/VLOOKUP(LW$4,'Country populations'!$G$4:$J1032,4,FALSE))*$B$1</f>
        <v>0</v>
      </c>
      <c r="LX38" s="11">
        <f ca="1">('Cumulative data'!LX38/VLOOKUP(LX$4,'Country populations'!$G$4:$J1032,4,FALSE))*$B$1</f>
        <v>0</v>
      </c>
      <c r="LY38" s="11">
        <f ca="1">('Cumulative data'!LY38/VLOOKUP(LY$4,'Country populations'!$G$4:$J1032,4,FALSE))*$B$1</f>
        <v>0</v>
      </c>
      <c r="LZ38" s="11">
        <f ca="1">('Cumulative data'!LZ38/VLOOKUP(LZ$4,'Country populations'!$G$4:$J1032,4,FALSE))*$B$1</f>
        <v>0</v>
      </c>
      <c r="MA38" s="11">
        <f ca="1">('Cumulative data'!MA38/VLOOKUP(MA$4,'Country populations'!$G$4:$J1032,4,FALSE))*$B$1</f>
        <v>0</v>
      </c>
      <c r="MB38" s="11">
        <f ca="1">('Cumulative data'!MB38/VLOOKUP(MB$4,'Country populations'!$G$4:$J1032,4,FALSE))*$B$1</f>
        <v>0</v>
      </c>
      <c r="MC38" s="11">
        <f ca="1">('Cumulative data'!MC38/VLOOKUP(MC$4,'Country populations'!$G$4:$J1032,4,FALSE))*$B$1</f>
        <v>0</v>
      </c>
      <c r="MD38" s="11">
        <f ca="1">('Cumulative data'!MD38/VLOOKUP(MD$4,'Country populations'!$G$4:$J1032,4,FALSE))*$B$1</f>
        <v>0</v>
      </c>
      <c r="ME38" s="11">
        <f ca="1">('Cumulative data'!ME38/VLOOKUP(ME$4,'Country populations'!$G$4:$J1032,4,FALSE))*$B$1</f>
        <v>0</v>
      </c>
      <c r="MF38" s="11">
        <f ca="1">('Cumulative data'!MF38/VLOOKUP(MF$4,'Country populations'!$G$4:$J1032,4,FALSE))*$B$1</f>
        <v>0</v>
      </c>
      <c r="MG38" s="11">
        <f ca="1">('Cumulative data'!MG38/VLOOKUP(MG$4,'Country populations'!$G$4:$J1032,4,FALSE))*$B$1</f>
        <v>0</v>
      </c>
      <c r="MH38" s="11">
        <f ca="1">('Cumulative data'!MH38/VLOOKUP(MH$4,'Country populations'!$G$4:$J1032,4,FALSE))*$B$1</f>
        <v>0</v>
      </c>
      <c r="MI38" s="11">
        <f ca="1">('Cumulative data'!MI38/VLOOKUP(MI$4,'Country populations'!$G$4:$J1032,4,FALSE))*$B$1</f>
        <v>0</v>
      </c>
      <c r="MJ38" s="11">
        <f ca="1">('Cumulative data'!MJ38/VLOOKUP(MJ$4,'Country populations'!$G$4:$J1032,4,FALSE))*$B$1</f>
        <v>0</v>
      </c>
      <c r="MK38" s="11">
        <f ca="1">('Cumulative data'!MK38/VLOOKUP(MK$4,'Country populations'!$G$4:$J1032,4,FALSE))*$B$1</f>
        <v>0</v>
      </c>
      <c r="ML38" s="11">
        <f ca="1">('Cumulative data'!ML38/VLOOKUP(ML$4,'Country populations'!$G$4:$J1032,4,FALSE))*$B$1</f>
        <v>0</v>
      </c>
      <c r="MM38" s="11">
        <f ca="1">('Cumulative data'!MM38/VLOOKUP(MM$4,'Country populations'!$G$4:$J1032,4,FALSE))*$B$1</f>
        <v>0</v>
      </c>
      <c r="MN38" s="11">
        <f ca="1">('Cumulative data'!MN38/VLOOKUP(MN$4,'Country populations'!$G$4:$J1032,4,FALSE))*$B$1</f>
        <v>0</v>
      </c>
      <c r="MO38" s="11">
        <f ca="1">('Cumulative data'!MO38/VLOOKUP(MO$4,'Country populations'!$G$4:$J1032,4,FALSE))*$B$1</f>
        <v>0</v>
      </c>
      <c r="MP38" s="11">
        <f ca="1">('Cumulative data'!MP38/VLOOKUP(MP$4,'Country populations'!$G$4:$J1032,4,FALSE))*$B$1</f>
        <v>0</v>
      </c>
      <c r="MQ38" s="11">
        <f ca="1">('Cumulative data'!MQ38/VLOOKUP(MQ$4,'Country populations'!$G$4:$J1032,4,FALSE))*$B$1</f>
        <v>0</v>
      </c>
      <c r="MR38" s="11">
        <f ca="1">('Cumulative data'!MR38/VLOOKUP(MR$4,'Country populations'!$G$4:$J1032,4,FALSE))*$B$1</f>
        <v>0</v>
      </c>
      <c r="MS38" s="11">
        <f ca="1">('Cumulative data'!MS38/VLOOKUP(MS$4,'Country populations'!$G$4:$J1032,4,FALSE))*$B$1</f>
        <v>0</v>
      </c>
      <c r="MT38" s="11">
        <f ca="1">('Cumulative data'!MT38/VLOOKUP(MT$4,'Country populations'!$G$4:$J1032,4,FALSE))*$B$1</f>
        <v>0</v>
      </c>
      <c r="MU38" s="11">
        <f ca="1">('Cumulative data'!MU38/VLOOKUP(MU$4,'Country populations'!$G$4:$J1032,4,FALSE))*$B$1</f>
        <v>0</v>
      </c>
      <c r="MV38" s="11">
        <f ca="1">('Cumulative data'!MV38/VLOOKUP(MV$4,'Country populations'!$G$4:$J1032,4,FALSE))*$B$1</f>
        <v>0</v>
      </c>
      <c r="MW38" s="11">
        <f ca="1">('Cumulative data'!MW38/VLOOKUP(MW$4,'Country populations'!$G$4:$J1032,4,FALSE))*$B$1</f>
        <v>0</v>
      </c>
      <c r="MX38" s="11">
        <f ca="1">('Cumulative data'!MX38/VLOOKUP(MX$4,'Country populations'!$G$4:$J1032,4,FALSE))*$B$1</f>
        <v>0</v>
      </c>
      <c r="MY38" s="11">
        <f ca="1">('Cumulative data'!MY38/VLOOKUP(MY$4,'Country populations'!$G$4:$J1032,4,FALSE))*$B$1</f>
        <v>0</v>
      </c>
      <c r="MZ38" s="11">
        <f ca="1">('Cumulative data'!MZ38/VLOOKUP(MZ$4,'Country populations'!$G$4:$J1032,4,FALSE))*$B$1</f>
        <v>0</v>
      </c>
      <c r="NA38" s="11">
        <f ca="1">('Cumulative data'!NA38/VLOOKUP(NA$4,'Country populations'!$G$4:$J1032,4,FALSE))*$B$1</f>
        <v>0</v>
      </c>
      <c r="NB38" s="11">
        <f ca="1">('Cumulative data'!NB38/VLOOKUP(NB$4,'Country populations'!$G$4:$J1032,4,FALSE))*$B$1</f>
        <v>0</v>
      </c>
      <c r="NC38" s="11">
        <f ca="1">('Cumulative data'!NC38/VLOOKUP(NC$4,'Country populations'!$G$4:$J1032,4,FALSE))*$B$1</f>
        <v>0</v>
      </c>
      <c r="ND38" s="11">
        <f ca="1">('Cumulative data'!ND38/VLOOKUP(ND$4,'Country populations'!$G$4:$J1032,4,FALSE))*$B$1</f>
        <v>0</v>
      </c>
      <c r="NE38" s="11">
        <f ca="1">('Cumulative data'!NE38/VLOOKUP(NE$4,'Country populations'!$G$4:$J1032,4,FALSE))*$B$1</f>
        <v>0</v>
      </c>
      <c r="NF38" s="11">
        <f ca="1">('Cumulative data'!NF38/VLOOKUP(NF$4,'Country populations'!$G$4:$J1032,4,FALSE))*$B$1</f>
        <v>0</v>
      </c>
      <c r="NG38" s="11">
        <f ca="1">('Cumulative data'!NG38/VLOOKUP(NG$4,'Country populations'!$G$4:$J1032,4,FALSE))*$B$1</f>
        <v>0</v>
      </c>
      <c r="NH38" s="11">
        <f ca="1">('Cumulative data'!NH38/VLOOKUP(NH$4,'Country populations'!$G$4:$J1032,4,FALSE))*$B$1</f>
        <v>0</v>
      </c>
      <c r="NI38" s="11">
        <f ca="1">('Cumulative data'!NI38/VLOOKUP(NI$4,'Country populations'!$G$4:$J1032,4,FALSE))*$B$1</f>
        <v>0</v>
      </c>
      <c r="NJ38" s="11">
        <f ca="1">('Cumulative data'!NJ38/VLOOKUP(NJ$4,'Country populations'!$G$4:$J1032,4,FALSE))*$B$1</f>
        <v>0</v>
      </c>
      <c r="NK38" s="11">
        <f ca="1">('Cumulative data'!NK38/VLOOKUP(NK$4,'Country populations'!$G$4:$J1032,4,FALSE))*$B$1</f>
        <v>0</v>
      </c>
      <c r="NL38" s="11">
        <f ca="1">('Cumulative data'!NL38/VLOOKUP(NL$4,'Country populations'!$G$4:$J1032,4,FALSE))*$B$1</f>
        <v>0</v>
      </c>
      <c r="NM38" s="11">
        <f ca="1">('Cumulative data'!NM38/VLOOKUP(NM$4,'Country populations'!$G$4:$J1032,4,FALSE))*$B$1</f>
        <v>0</v>
      </c>
      <c r="NN38" s="11">
        <f ca="1">('Cumulative data'!NN38/VLOOKUP(NN$4,'Country populations'!$G$4:$J1032,4,FALSE))*$B$1</f>
        <v>0</v>
      </c>
      <c r="NO38" s="11">
        <f ca="1">('Cumulative data'!NO38/VLOOKUP(NO$4,'Country populations'!$G$4:$J1032,4,FALSE))*$B$1</f>
        <v>0</v>
      </c>
      <c r="NP38" s="11">
        <f ca="1">('Cumulative data'!NP38/VLOOKUP(NP$4,'Country populations'!$G$4:$J1032,4,FALSE))*$B$1</f>
        <v>0</v>
      </c>
      <c r="NQ38" s="11">
        <f ca="1">('Cumulative data'!NQ38/VLOOKUP(NQ$4,'Country populations'!$G$4:$J1032,4,FALSE))*$B$1</f>
        <v>0</v>
      </c>
      <c r="NR38" s="11">
        <f ca="1">('Cumulative data'!NR38/VLOOKUP(NR$4,'Country populations'!$G$4:$J1032,4,FALSE))*$B$1</f>
        <v>0</v>
      </c>
      <c r="NS38" s="11">
        <f ca="1">('Cumulative data'!NS38/VLOOKUP(NS$4,'Country populations'!$G$4:$J1032,4,FALSE))*$B$1</f>
        <v>0</v>
      </c>
      <c r="NT38" s="11">
        <f ca="1">('Cumulative data'!NT38/VLOOKUP(NT$4,'Country populations'!$G$4:$J1032,4,FALSE))*$B$1</f>
        <v>0</v>
      </c>
      <c r="NU38" s="11">
        <f ca="1">('Cumulative data'!NU38/VLOOKUP(NU$4,'Country populations'!$G$4:$J1032,4,FALSE))*$B$1</f>
        <v>0</v>
      </c>
      <c r="NV38" s="11">
        <f ca="1">('Cumulative data'!NV38/VLOOKUP(NV$4,'Country populations'!$G$4:$J1032,4,FALSE))*$B$1</f>
        <v>0</v>
      </c>
      <c r="NW38" s="11">
        <f ca="1">('Cumulative data'!NW38/VLOOKUP(NW$4,'Country populations'!$G$4:$J1032,4,FALSE))*$B$1</f>
        <v>0</v>
      </c>
      <c r="NX38" s="11">
        <f ca="1">('Cumulative data'!NX38/VLOOKUP(NX$4,'Country populations'!$G$4:$J1032,4,FALSE))*$B$1</f>
        <v>0</v>
      </c>
      <c r="NY38" s="11">
        <f ca="1">('Cumulative data'!NY38/VLOOKUP(NY$4,'Country populations'!$G$4:$J1032,4,FALSE))*$B$1</f>
        <v>0</v>
      </c>
      <c r="NZ38" s="11">
        <f ca="1">('Cumulative data'!NZ38/VLOOKUP(NZ$4,'Country populations'!$G$4:$J1032,4,FALSE))*$B$1</f>
        <v>0</v>
      </c>
      <c r="OA38" s="11">
        <f ca="1">('Cumulative data'!OA38/VLOOKUP(OA$4,'Country populations'!$G$4:$J1032,4,FALSE))*$B$1</f>
        <v>0</v>
      </c>
      <c r="OB38" s="11">
        <f ca="1">('Cumulative data'!OB38/VLOOKUP(OB$4,'Country populations'!$G$4:$J1032,4,FALSE))*$B$1</f>
        <v>0</v>
      </c>
      <c r="OC38" s="11">
        <f ca="1">('Cumulative data'!OC38/VLOOKUP(OC$4,'Country populations'!$G$4:$J1032,4,FALSE))*$B$1</f>
        <v>0</v>
      </c>
      <c r="OD38" s="11">
        <f ca="1">('Cumulative data'!OD38/VLOOKUP(OD$4,'Country populations'!$G$4:$J1032,4,FALSE))*$B$1</f>
        <v>0</v>
      </c>
      <c r="OE38" s="11">
        <f ca="1">('Cumulative data'!OE38/VLOOKUP(OE$4,'Country populations'!$G$4:$J1032,4,FALSE))*$B$1</f>
        <v>0</v>
      </c>
      <c r="OF38" s="11">
        <f ca="1">('Cumulative data'!OF38/VLOOKUP(OF$4,'Country populations'!$G$4:$J1032,4,FALSE))*$B$1</f>
        <v>0</v>
      </c>
      <c r="OG38" s="11">
        <f ca="1">('Cumulative data'!OG38/VLOOKUP(OG$4,'Country populations'!$G$4:$J1032,4,FALSE))*$B$1</f>
        <v>0</v>
      </c>
      <c r="OH38" s="11">
        <f ca="1">('Cumulative data'!OH38/VLOOKUP(OH$4,'Country populations'!$G$4:$J1032,4,FALSE))*$B$1</f>
        <v>0</v>
      </c>
      <c r="OI38" s="11">
        <f ca="1">('Cumulative data'!OI38/VLOOKUP(OI$4,'Country populations'!$G$4:$J1032,4,FALSE))*$B$1</f>
        <v>0</v>
      </c>
      <c r="OJ38" s="11">
        <f ca="1">('Cumulative data'!OJ38/VLOOKUP(OJ$4,'Country populations'!$G$4:$J1032,4,FALSE))*$B$1</f>
        <v>0</v>
      </c>
      <c r="OK38" s="11">
        <f ca="1">('Cumulative data'!OK38/VLOOKUP(OK$4,'Country populations'!$G$4:$J1032,4,FALSE))*$B$1</f>
        <v>0</v>
      </c>
      <c r="OL38" s="11">
        <f ca="1">('Cumulative data'!OL38/VLOOKUP(OL$4,'Country populations'!$G$4:$J1032,4,FALSE))*$B$1</f>
        <v>0</v>
      </c>
      <c r="OM38" s="11">
        <f ca="1">('Cumulative data'!OM38/VLOOKUP(OM$4,'Country populations'!$G$4:$J1032,4,FALSE))*$B$1</f>
        <v>0</v>
      </c>
      <c r="ON38" s="11">
        <f ca="1">('Cumulative data'!ON38/VLOOKUP(ON$4,'Country populations'!$G$4:$J1032,4,FALSE))*$B$1</f>
        <v>0</v>
      </c>
      <c r="OO38" s="11">
        <f ca="1">('Cumulative data'!OO38/VLOOKUP(OO$4,'Country populations'!$G$4:$J1032,4,FALSE))*$B$1</f>
        <v>0</v>
      </c>
      <c r="OP38" s="11">
        <f ca="1">('Cumulative data'!OP38/VLOOKUP(OP$4,'Country populations'!$G$4:$J1032,4,FALSE))*$B$1</f>
        <v>0</v>
      </c>
      <c r="OQ38" s="11">
        <f ca="1">('Cumulative data'!OQ38/VLOOKUP(OQ$4,'Country populations'!$G$4:$J1032,4,FALSE))*$B$1</f>
        <v>0</v>
      </c>
      <c r="OR38" s="11">
        <f ca="1">('Cumulative data'!OR38/VLOOKUP(OR$4,'Country populations'!$G$4:$J1032,4,FALSE))*$B$1</f>
        <v>0</v>
      </c>
      <c r="OS38" s="11">
        <f ca="1">('Cumulative data'!OS38/VLOOKUP(OS$4,'Country populations'!$G$4:$J1032,4,FALSE))*$B$1</f>
        <v>0</v>
      </c>
      <c r="OT38" s="11">
        <f ca="1">('Cumulative data'!OT38/VLOOKUP(OT$4,'Country populations'!$G$4:$J1032,4,FALSE))*$B$1</f>
        <v>0</v>
      </c>
      <c r="OU38" s="11">
        <f ca="1">('Cumulative data'!OU38/VLOOKUP(OU$4,'Country populations'!$G$4:$J1032,4,FALSE))*$B$1</f>
        <v>0</v>
      </c>
      <c r="OV38" s="11">
        <f ca="1">('Cumulative data'!OV38/VLOOKUP(OV$4,'Country populations'!$G$4:$J1032,4,FALSE))*$B$1</f>
        <v>0</v>
      </c>
      <c r="OW38" s="11">
        <f ca="1">('Cumulative data'!OW38/VLOOKUP(OW$4,'Country populations'!$G$4:$J1032,4,FALSE))*$B$1</f>
        <v>0</v>
      </c>
      <c r="OX38" s="11">
        <f ca="1">('Cumulative data'!OX38/VLOOKUP(OX$4,'Country populations'!$G$4:$J1032,4,FALSE))*$B$1</f>
        <v>0</v>
      </c>
      <c r="OY38" s="11">
        <f ca="1">('Cumulative data'!OY38/VLOOKUP(OY$4,'Country populations'!$G$4:$J1032,4,FALSE))*$B$1</f>
        <v>0</v>
      </c>
      <c r="OZ38" s="11">
        <f ca="1">('Cumulative data'!OZ38/VLOOKUP(OZ$4,'Country populations'!$G$4:$J1032,4,FALSE))*$B$1</f>
        <v>0</v>
      </c>
      <c r="PA38" s="11">
        <f ca="1">('Cumulative data'!PA38/VLOOKUP(PA$4,'Country populations'!$G$4:$J1032,4,FALSE))*$B$1</f>
        <v>3.9362270270751516E-2</v>
      </c>
    </row>
    <row r="39" spans="1:417">
      <c r="A39" s="8">
        <f>'Cumulative data'!A39</f>
        <v>43864</v>
      </c>
      <c r="B39" s="11">
        <f ca="1">('Cumulative data'!B39/VLOOKUP(B$4,'Country populations'!$G$4:$J1033,4,FALSE))*$B$1</f>
        <v>3.3232362640290301E-2</v>
      </c>
      <c r="C39" s="11">
        <f ca="1">('Cumulative data'!C39/VLOOKUP(C$4,'Country populations'!$G$4:$J1033,4,FALSE))*$B$1</f>
        <v>2.1388186102799366E-2</v>
      </c>
      <c r="D39" s="11">
        <f ca="1">('Cumulative data'!D39/VLOOKUP(D$4,'Country populations'!$G$4:$J1033,4,FALSE))*$B$1</f>
        <v>4.9618082999409147E-2</v>
      </c>
      <c r="E39" s="11">
        <f ca="1">('Cumulative data'!E39/VLOOKUP(E$4,'Country populations'!$G$4:$J1033,4,FALSE))*$B$1</f>
        <v>0.10741914814347785</v>
      </c>
      <c r="F39" s="11">
        <f ca="1">('Cumulative data'!F39/VLOOKUP(F$4,'Country populations'!$G$4:$J1033,4,FALSE))*$B$1</f>
        <v>9.1934693455026681E-2</v>
      </c>
      <c r="G39" s="11">
        <f ca="1">('Cumulative data'!G39/VLOOKUP(G$4,'Country populations'!$G$4:$J1033,4,FALSE))*$B$1</f>
        <v>2.9534937556939665E-2</v>
      </c>
      <c r="H39" s="11">
        <f ca="1">('Cumulative data'!H39/VLOOKUP(H$4,'Country populations'!$G$4:$J1033,4,FALSE))*$B$1</f>
        <v>11.957698685243839</v>
      </c>
      <c r="I39" s="11">
        <f ca="1">('Cumulative data'!I39/VLOOKUP(I$4,'Country populations'!$G$4:$J1033,4,FALSE))*$B$1</f>
        <v>0</v>
      </c>
      <c r="J39" s="11">
        <f ca="1">('Cumulative data'!J39/VLOOKUP(J$4,'Country populations'!$G$4:$J1033,4,FALSE))*$B$1</f>
        <v>0</v>
      </c>
      <c r="K39" s="11">
        <f ca="1">('Cumulative data'!K39/VLOOKUP(K$4,'Country populations'!$G$4:$J1033,4,FALSE))*$B$1</f>
        <v>0</v>
      </c>
      <c r="L39" s="11">
        <f ca="1">('Cumulative data'!L39/VLOOKUP(L$4,'Country populations'!$G$4:$J1033,4,FALSE))*$B$1</f>
        <v>0</v>
      </c>
      <c r="M39" s="11">
        <f ca="1">('Cumulative data'!M39/VLOOKUP(M$4,'Country populations'!$G$4:$J1033,4,FALSE))*$B$1</f>
        <v>0.10598228394842404</v>
      </c>
      <c r="N39" s="11">
        <f ca="1">('Cumulative data'!N39/VLOOKUP(N$4,'Country populations'!$G$4:$J1033,4,FALSE))*$B$1</f>
        <v>0</v>
      </c>
      <c r="O39" s="11">
        <f ca="1">('Cumulative data'!O39/VLOOKUP(O$4,'Country populations'!$G$4:$J1033,4,FALSE))*$B$1</f>
        <v>0</v>
      </c>
      <c r="P39" s="11">
        <f ca="1">('Cumulative data'!P39/VLOOKUP(P$4,'Country populations'!$G$4:$J1033,4,FALSE))*$B$1</f>
        <v>1.3704782270068359E-2</v>
      </c>
      <c r="Q39" s="11">
        <f ca="1">('Cumulative data'!Q39/VLOOKUP(Q$4,'Country populations'!$G$4:$J1033,4,FALSE))*$B$1</f>
        <v>0</v>
      </c>
      <c r="R39" s="11">
        <f ca="1">('Cumulative data'!R39/VLOOKUP(R$4,'Country populations'!$G$4:$J1033,4,FALSE))*$B$1</f>
        <v>0</v>
      </c>
      <c r="S39" s="11">
        <f ca="1">('Cumulative data'!S39/VLOOKUP(S$4,'Country populations'!$G$4:$J1033,4,FALSE))*$B$1</f>
        <v>0</v>
      </c>
      <c r="T39" s="11">
        <f ca="1">('Cumulative data'!T39/VLOOKUP(T$4,'Country populations'!$G$4:$J1033,4,FALSE))*$B$1</f>
        <v>0</v>
      </c>
      <c r="U39" s="11">
        <f ca="1">('Cumulative data'!U39/VLOOKUP(U$4,'Country populations'!$G$4:$J1033,4,FALSE))*$B$1</f>
        <v>9.9017057668524547E-2</v>
      </c>
      <c r="V39" s="11">
        <f ca="1">('Cumulative data'!V39/VLOOKUP(V$4,'Country populations'!$G$4:$J1033,4,FALSE))*$B$1</f>
        <v>1.4492707572084998E-3</v>
      </c>
      <c r="W39" s="11">
        <f ca="1">('Cumulative data'!W39/VLOOKUP(W$4,'Country populations'!$G$4:$J1033,4,FALSE))*$B$1</f>
        <v>0.29257341588610841</v>
      </c>
      <c r="X39" s="11">
        <f ca="1">('Cumulative data'!X39/VLOOKUP(X$4,'Country populations'!$G$4:$J1033,4,FALSE))*$B$1</f>
        <v>0</v>
      </c>
      <c r="Y39" s="11">
        <f ca="1">('Cumulative data'!Y39/VLOOKUP(Y$4,'Country populations'!$G$4:$J1033,4,FALSE))*$B$1</f>
        <v>0.15813219563754702</v>
      </c>
      <c r="Z39" s="11">
        <f ca="1">('Cumulative data'!Z39/VLOOKUP(Z$4,'Country populations'!$G$4:$J1033,4,FALSE))*$B$1</f>
        <v>0</v>
      </c>
      <c r="AA39" s="11">
        <f ca="1">('Cumulative data'!AA39/VLOOKUP(AA$4,'Country populations'!$G$4:$J1033,4,FALSE))*$B$1</f>
        <v>0</v>
      </c>
      <c r="AB39" s="11">
        <f ca="1">('Cumulative data'!AB39/VLOOKUP(AB$4,'Country populations'!$G$4:$J1033,4,FALSE))*$B$1</f>
        <v>0</v>
      </c>
      <c r="AC39" s="11">
        <f ca="1">('Cumulative data'!AC39/VLOOKUP(AC$4,'Country populations'!$G$4:$J1033,4,FALSE))*$B$1</f>
        <v>0</v>
      </c>
      <c r="AD39" s="11">
        <f ca="1">('Cumulative data'!AD39/VLOOKUP(AD$4,'Country populations'!$G$4:$J1033,4,FALSE))*$B$1</f>
        <v>0</v>
      </c>
      <c r="AE39" s="11">
        <f ca="1">('Cumulative data'!AE39/VLOOKUP(AE$4,'Country populations'!$G$4:$J1033,4,FALSE))*$B$1</f>
        <v>0</v>
      </c>
      <c r="AF39" s="11">
        <f ca="1">('Cumulative data'!AF39/VLOOKUP(AF$4,'Country populations'!$G$4:$J1033,4,FALSE))*$B$1</f>
        <v>0.4313745621008977</v>
      </c>
      <c r="AG39" s="11">
        <f ca="1">('Cumulative data'!AG39/VLOOKUP(AG$4,'Country populations'!$G$4:$J1033,4,FALSE))*$B$1</f>
        <v>0</v>
      </c>
      <c r="AH39" s="11">
        <f ca="1">('Cumulative data'!AH39/VLOOKUP(AH$4,'Country populations'!$G$4:$J1033,4,FALSE))*$B$1</f>
        <v>0</v>
      </c>
      <c r="AI39" s="11">
        <f ca="1">('Cumulative data'!AI39/VLOOKUP(AI$4,'Country populations'!$G$4:$J1033,4,FALSE))*$B$1</f>
        <v>0</v>
      </c>
      <c r="AJ39" s="11">
        <f ca="1">('Cumulative data'!AJ39/VLOOKUP(AJ$4,'Country populations'!$G$4:$J1033,4,FALSE))*$B$1</f>
        <v>0</v>
      </c>
      <c r="AK39" s="11">
        <f ca="1">('Cumulative data'!AK39/VLOOKUP(AK$4,'Country populations'!$G$4:$J1033,4,FALSE))*$B$1</f>
        <v>1.8251325034790451E-2</v>
      </c>
      <c r="AL39" s="11">
        <f ca="1">('Cumulative data'!AL39/VLOOKUP(AL$4,'Country populations'!$G$4:$J1033,4,FALSE))*$B$1</f>
        <v>0.24717297455187384</v>
      </c>
      <c r="AM39" s="11">
        <f ca="1">('Cumulative data'!AM39/VLOOKUP(AM$4,'Country populations'!$G$4:$J1033,4,FALSE))*$B$1</f>
        <v>0.50554072636091563</v>
      </c>
      <c r="AN39" s="11">
        <f ca="1">('Cumulative data'!AN39/VLOOKUP(AN$4,'Country populations'!$G$4:$J1033,4,FALSE))*$B$1</f>
        <v>0</v>
      </c>
      <c r="AO39" s="11">
        <f ca="1">('Cumulative data'!AO39/VLOOKUP(AO$4,'Country populations'!$G$4:$J1033,4,FALSE))*$B$1</f>
        <v>0</v>
      </c>
      <c r="AP39" s="11">
        <f ca="1">('Cumulative data'!AP39/VLOOKUP(AP$4,'Country populations'!$G$4:$J1033,4,FALSE))*$B$1</f>
        <v>0</v>
      </c>
      <c r="AQ39" s="11">
        <f ca="1">('Cumulative data'!AQ39/VLOOKUP(AQ$4,'Country populations'!$G$4:$J1033,4,FALSE))*$B$1</f>
        <v>0</v>
      </c>
      <c r="AR39" s="11">
        <f ca="1">('Cumulative data'!AR39/VLOOKUP(AR$4,'Country populations'!$G$4:$J1033,4,FALSE))*$B$1</f>
        <v>0</v>
      </c>
      <c r="AS39" s="11">
        <f ca="1">('Cumulative data'!AS39/VLOOKUP(AS$4,'Country populations'!$G$4:$J1033,4,FALSE))*$B$1</f>
        <v>0</v>
      </c>
      <c r="AT39" s="11">
        <f ca="1">('Cumulative data'!AT39/VLOOKUP(AT$4,'Country populations'!$G$4:$J1033,4,FALSE))*$B$1</f>
        <v>0</v>
      </c>
      <c r="AU39" s="11">
        <f ca="1">('Cumulative data'!AU39/VLOOKUP(AU$4,'Country populations'!$G$4:$J1033,4,FALSE))*$B$1</f>
        <v>0</v>
      </c>
      <c r="AV39" s="11">
        <f ca="1">('Cumulative data'!AV39/VLOOKUP(AV$4,'Country populations'!$G$4:$J1033,4,FALSE))*$B$1</f>
        <v>3.0767426798736417</v>
      </c>
      <c r="AW39" s="11">
        <f ca="1">('Cumulative data'!AW39/VLOOKUP(AW$4,'Country populations'!$G$4:$J1033,4,FALSE))*$B$1</f>
        <v>0.18048202417087461</v>
      </c>
      <c r="AX39" s="11">
        <f ca="1">('Cumulative data'!AX39/VLOOKUP(AX$4,'Country populations'!$G$4:$J1033,4,FALSE))*$B$1</f>
        <v>0</v>
      </c>
      <c r="AY39" s="11">
        <f ca="1">('Cumulative data'!AY39/VLOOKUP(AY$4,'Country populations'!$G$4:$J1033,4,FALSE))*$B$1</f>
        <v>0.27220638952063853</v>
      </c>
      <c r="AZ39" s="11">
        <f ca="1">('Cumulative data'!AZ39/VLOOKUP(AZ$4,'Country populations'!$G$4:$J1033,4,FALSE))*$B$1</f>
        <v>0</v>
      </c>
      <c r="BA39" s="11">
        <f ca="1">('Cumulative data'!BA39/VLOOKUP(BA$4,'Country populations'!$G$4:$J1033,4,FALSE))*$B$1</f>
        <v>0</v>
      </c>
      <c r="BB39" s="11">
        <f ca="1">('Cumulative data'!BB39/VLOOKUP(BB$4,'Country populations'!$G$4:$J1033,4,FALSE))*$B$1</f>
        <v>0</v>
      </c>
      <c r="BC39" s="11">
        <f ca="1">('Cumulative data'!BC39/VLOOKUP(BC$4,'Country populations'!$G$4:$J1033,4,FALSE))*$B$1</f>
        <v>0</v>
      </c>
      <c r="BD39" s="11">
        <f ca="1">('Cumulative data'!BD39/VLOOKUP(BD$4,'Country populations'!$G$4:$J1033,4,FALSE))*$B$1</f>
        <v>0</v>
      </c>
      <c r="BE39" s="11">
        <f ca="1">('Cumulative data'!BE39/VLOOKUP(BE$4,'Country populations'!$G$4:$J1033,4,FALSE))*$B$1</f>
        <v>0</v>
      </c>
      <c r="BF39" s="11">
        <f ca="1">('Cumulative data'!BF39/VLOOKUP(BF$4,'Country populations'!$G$4:$J1033,4,FALSE))*$B$1</f>
        <v>0</v>
      </c>
      <c r="BG39" s="11">
        <f ca="1">('Cumulative data'!BG39/VLOOKUP(BG$4,'Country populations'!$G$4:$J1033,4,FALSE))*$B$1</f>
        <v>0</v>
      </c>
      <c r="BH39" s="11">
        <f ca="1">('Cumulative data'!BH39/VLOOKUP(BH$4,'Country populations'!$G$4:$J1033,4,FALSE))*$B$1</f>
        <v>0</v>
      </c>
      <c r="BI39" s="11">
        <f ca="1">('Cumulative data'!BI39/VLOOKUP(BI$4,'Country populations'!$G$4:$J1033,4,FALSE))*$B$1</f>
        <v>0</v>
      </c>
      <c r="BJ39" s="11">
        <f ca="1">('Cumulative data'!BJ39/VLOOKUP(BJ$4,'Country populations'!$G$4:$J1033,4,FALSE))*$B$1</f>
        <v>0</v>
      </c>
      <c r="BK39" s="11">
        <f ca="1">('Cumulative data'!BK39/VLOOKUP(BK$4,'Country populations'!$G$4:$J1033,4,FALSE))*$B$1</f>
        <v>0</v>
      </c>
      <c r="BL39" s="11">
        <f ca="1">('Cumulative data'!BL39/VLOOKUP(BL$4,'Country populations'!$G$4:$J1033,4,FALSE))*$B$1</f>
        <v>0</v>
      </c>
      <c r="BM39" s="11">
        <f ca="1">('Cumulative data'!BM39/VLOOKUP(BM$4,'Country populations'!$G$4:$J1033,4,FALSE))*$B$1</f>
        <v>0</v>
      </c>
      <c r="BN39" s="11">
        <f ca="1">('Cumulative data'!BN39/VLOOKUP(BN$4,'Country populations'!$G$4:$J1033,4,FALSE))*$B$1</f>
        <v>0</v>
      </c>
      <c r="BO39" s="11">
        <f ca="1">('Cumulative data'!BO39/VLOOKUP(BO$4,'Country populations'!$G$4:$J1033,4,FALSE))*$B$1</f>
        <v>0</v>
      </c>
      <c r="BP39" s="11">
        <f ca="1">('Cumulative data'!BP39/VLOOKUP(BP$4,'Country populations'!$G$4:$J1033,4,FALSE))*$B$1</f>
        <v>0</v>
      </c>
      <c r="BQ39" s="11">
        <f ca="1">('Cumulative data'!BQ39/VLOOKUP(BQ$4,'Country populations'!$G$4:$J1033,4,FALSE))*$B$1</f>
        <v>0</v>
      </c>
      <c r="BR39" s="11">
        <f ca="1">('Cumulative data'!BR39/VLOOKUP(BR$4,'Country populations'!$G$4:$J1033,4,FALSE))*$B$1</f>
        <v>0</v>
      </c>
      <c r="BS39" s="11">
        <f ca="1">('Cumulative data'!BS39/VLOOKUP(BS$4,'Country populations'!$G$4:$J1033,4,FALSE))*$B$1</f>
        <v>0</v>
      </c>
      <c r="BT39" s="11">
        <f ca="1">('Cumulative data'!BT39/VLOOKUP(BT$4,'Country populations'!$G$4:$J1033,4,FALSE))*$B$1</f>
        <v>0</v>
      </c>
      <c r="BU39" s="11">
        <f ca="1">('Cumulative data'!BU39/VLOOKUP(BU$4,'Country populations'!$G$4:$J1033,4,FALSE))*$B$1</f>
        <v>0</v>
      </c>
      <c r="BV39" s="11">
        <f ca="1">('Cumulative data'!BV39/VLOOKUP(BV$4,'Country populations'!$G$4:$J1033,4,FALSE))*$B$1</f>
        <v>0</v>
      </c>
      <c r="BW39" s="11">
        <f ca="1">('Cumulative data'!BW39/VLOOKUP(BW$4,'Country populations'!$G$4:$J1033,4,FALSE))*$B$1</f>
        <v>0</v>
      </c>
      <c r="BX39" s="11">
        <f ca="1">('Cumulative data'!BX39/VLOOKUP(BX$4,'Country populations'!$G$4:$J1033,4,FALSE))*$B$1</f>
        <v>0</v>
      </c>
      <c r="BY39" s="11">
        <f ca="1">('Cumulative data'!BY39/VLOOKUP(BY$4,'Country populations'!$G$4:$J1033,4,FALSE))*$B$1</f>
        <v>0</v>
      </c>
      <c r="BZ39" s="11">
        <f ca="1">('Cumulative data'!BZ39/VLOOKUP(BZ$4,'Country populations'!$G$4:$J1033,4,FALSE))*$B$1</f>
        <v>0</v>
      </c>
      <c r="CA39" s="11">
        <f ca="1">('Cumulative data'!CA39/VLOOKUP(CA$4,'Country populations'!$G$4:$J1033,4,FALSE))*$B$1</f>
        <v>0</v>
      </c>
      <c r="CB39" s="11">
        <f ca="1">('Cumulative data'!CB39/VLOOKUP(CB$4,'Country populations'!$G$4:$J1033,4,FALSE))*$B$1</f>
        <v>0</v>
      </c>
      <c r="CC39" s="11">
        <f ca="1">('Cumulative data'!CC39/VLOOKUP(CC$4,'Country populations'!$G$4:$J1033,4,FALSE))*$B$1</f>
        <v>0</v>
      </c>
      <c r="CD39" s="11">
        <f ca="1">('Cumulative data'!CD39/VLOOKUP(CD$4,'Country populations'!$G$4:$J1033,4,FALSE))*$B$1</f>
        <v>0</v>
      </c>
      <c r="CE39" s="11">
        <f ca="1">('Cumulative data'!CE39/VLOOKUP(CE$4,'Country populations'!$G$4:$J1033,4,FALSE))*$B$1</f>
        <v>0</v>
      </c>
      <c r="CF39" s="11" t="e">
        <f ca="1">('Cumulative data'!CF39/VLOOKUP(CF$4,'Country populations'!$G$4:$J1033,4,FALSE))*$B$1</f>
        <v>#N/A</v>
      </c>
      <c r="CG39" s="11">
        <f ca="1">('Cumulative data'!CG39/VLOOKUP(CG$4,'Country populations'!$G$4:$J1033,4,FALSE))*$B$1</f>
        <v>0</v>
      </c>
      <c r="CH39" s="11">
        <f ca="1">('Cumulative data'!CH39/VLOOKUP(CH$4,'Country populations'!$G$4:$J1033,4,FALSE))*$B$1</f>
        <v>0</v>
      </c>
      <c r="CI39" s="11">
        <f ca="1">('Cumulative data'!CI39/VLOOKUP(CI$4,'Country populations'!$G$4:$J1033,4,FALSE))*$B$1</f>
        <v>0</v>
      </c>
      <c r="CJ39" s="11">
        <f ca="1">('Cumulative data'!CJ39/VLOOKUP(CJ$4,'Country populations'!$G$4:$J1033,4,FALSE))*$B$1</f>
        <v>0</v>
      </c>
      <c r="CK39" s="11">
        <f ca="1">('Cumulative data'!CK39/VLOOKUP(CK$4,'Country populations'!$G$4:$J1033,4,FALSE))*$B$1</f>
        <v>0</v>
      </c>
      <c r="CL39" s="11">
        <f ca="1">('Cumulative data'!CL39/VLOOKUP(CL$4,'Country populations'!$G$4:$J1033,4,FALSE))*$B$1</f>
        <v>0</v>
      </c>
      <c r="CM39" s="11">
        <f ca="1">('Cumulative data'!CM39/VLOOKUP(CM$4,'Country populations'!$G$4:$J1033,4,FALSE))*$B$1</f>
        <v>0</v>
      </c>
      <c r="CN39" s="11">
        <f ca="1">('Cumulative data'!CN39/VLOOKUP(CN$4,'Country populations'!$G$4:$J1033,4,FALSE))*$B$1</f>
        <v>0</v>
      </c>
      <c r="CO39" s="11">
        <f ca="1">('Cumulative data'!CO39/VLOOKUP(CO$4,'Country populations'!$G$4:$J1033,4,FALSE))*$B$1</f>
        <v>0</v>
      </c>
      <c r="CP39" s="11">
        <f ca="1">('Cumulative data'!CP39/VLOOKUP(CP$4,'Country populations'!$G$4:$J1033,4,FALSE))*$B$1</f>
        <v>0</v>
      </c>
      <c r="CQ39" s="11">
        <f ca="1">('Cumulative data'!CQ39/VLOOKUP(CQ$4,'Country populations'!$G$4:$J1033,4,FALSE))*$B$1</f>
        <v>0</v>
      </c>
      <c r="CR39" s="11">
        <f ca="1">('Cumulative data'!CR39/VLOOKUP(CR$4,'Country populations'!$G$4:$J1033,4,FALSE))*$B$1</f>
        <v>0</v>
      </c>
      <c r="CS39" s="11">
        <f ca="1">('Cumulative data'!CS39/VLOOKUP(CS$4,'Country populations'!$G$4:$J1033,4,FALSE))*$B$1</f>
        <v>0</v>
      </c>
      <c r="CT39" s="11">
        <f ca="1">('Cumulative data'!CT39/VLOOKUP(CT$4,'Country populations'!$G$4:$J1033,4,FALSE))*$B$1</f>
        <v>0</v>
      </c>
      <c r="CU39" s="11">
        <f ca="1">('Cumulative data'!CU39/VLOOKUP(CU$4,'Country populations'!$G$4:$J1033,4,FALSE))*$B$1</f>
        <v>0</v>
      </c>
      <c r="CV39" s="11">
        <f ca="1">('Cumulative data'!CV39/VLOOKUP(CV$4,'Country populations'!$G$4:$J1033,4,FALSE))*$B$1</f>
        <v>0.41987212794343481</v>
      </c>
      <c r="CW39" s="11">
        <f ca="1">('Cumulative data'!CW39/VLOOKUP(CW$4,'Country populations'!$G$4:$J1033,4,FALSE))*$B$1</f>
        <v>0</v>
      </c>
      <c r="CX39" s="11">
        <f ca="1">('Cumulative data'!CX39/VLOOKUP(CX$4,'Country populations'!$G$4:$J1033,4,FALSE))*$B$1</f>
        <v>0</v>
      </c>
      <c r="CY39" s="11">
        <f ca="1">('Cumulative data'!CY39/VLOOKUP(CY$4,'Country populations'!$G$4:$J1033,4,FALSE))*$B$1</f>
        <v>0</v>
      </c>
      <c r="CZ39" s="11">
        <f ca="1">('Cumulative data'!CZ39/VLOOKUP(CZ$4,'Country populations'!$G$4:$J1033,4,FALSE))*$B$1</f>
        <v>0</v>
      </c>
      <c r="DA39" s="11">
        <f ca="1">('Cumulative data'!DA39/VLOOKUP(DA$4,'Country populations'!$G$4:$J1033,4,FALSE))*$B$1</f>
        <v>0</v>
      </c>
      <c r="DB39" s="11">
        <f ca="1">('Cumulative data'!DB39/VLOOKUP(DB$4,'Country populations'!$G$4:$J1033,4,FALSE))*$B$1</f>
        <v>0</v>
      </c>
      <c r="DC39" s="11">
        <f ca="1">('Cumulative data'!DC39/VLOOKUP(DC$4,'Country populations'!$G$4:$J1033,4,FALSE))*$B$1</f>
        <v>0</v>
      </c>
      <c r="DD39" s="11">
        <f ca="1">('Cumulative data'!DD39/VLOOKUP(DD$4,'Country populations'!$G$4:$J1033,4,FALSE))*$B$1</f>
        <v>0</v>
      </c>
      <c r="DE39" s="11">
        <f ca="1">('Cumulative data'!DE39/VLOOKUP(DE$4,'Country populations'!$G$4:$J1033,4,FALSE))*$B$1</f>
        <v>0</v>
      </c>
      <c r="DF39" s="11">
        <f ca="1">('Cumulative data'!DF39/VLOOKUP(DF$4,'Country populations'!$G$4:$J1033,4,FALSE))*$B$1</f>
        <v>0</v>
      </c>
      <c r="DG39" s="11">
        <f ca="1">('Cumulative data'!DG39/VLOOKUP(DG$4,'Country populations'!$G$4:$J1033,4,FALSE))*$B$1</f>
        <v>0</v>
      </c>
      <c r="DH39" s="11">
        <f ca="1">('Cumulative data'!DH39/VLOOKUP(DH$4,'Country populations'!$G$4:$J1033,4,FALSE))*$B$1</f>
        <v>8.2187348052929848E-2</v>
      </c>
      <c r="DI39" s="11">
        <f ca="1">('Cumulative data'!DI39/VLOOKUP(DI$4,'Country populations'!$G$4:$J1033,4,FALSE))*$B$1</f>
        <v>0</v>
      </c>
      <c r="DJ39" s="11">
        <f ca="1">('Cumulative data'!DJ39/VLOOKUP(DJ$4,'Country populations'!$G$4:$J1033,4,FALSE))*$B$1</f>
        <v>0</v>
      </c>
      <c r="DK39" s="11">
        <f ca="1">('Cumulative data'!DK39/VLOOKUP(DK$4,'Country populations'!$G$4:$J1033,4,FALSE))*$B$1</f>
        <v>4.6700057207570075E-2</v>
      </c>
      <c r="DL39" s="11">
        <f ca="1">('Cumulative data'!DL39/VLOOKUP(DL$4,'Country populations'!$G$4:$J1033,4,FALSE))*$B$1</f>
        <v>0</v>
      </c>
      <c r="DM39" s="11">
        <f ca="1">('Cumulative data'!DM39/VLOOKUP(DM$4,'Country populations'!$G$4:$J1033,4,FALSE))*$B$1</f>
        <v>0</v>
      </c>
      <c r="DN39" s="11">
        <f ca="1">('Cumulative data'!DN39/VLOOKUP(DN$4,'Country populations'!$G$4:$J1033,4,FALSE))*$B$1</f>
        <v>0</v>
      </c>
      <c r="DO39" s="11">
        <f ca="1">('Cumulative data'!DO39/VLOOKUP(DO$4,'Country populations'!$G$4:$J1033,4,FALSE))*$B$1</f>
        <v>0</v>
      </c>
      <c r="DP39" s="11">
        <f ca="1">('Cumulative data'!DP39/VLOOKUP(DP$4,'Country populations'!$G$4:$J1033,4,FALSE))*$B$1</f>
        <v>0</v>
      </c>
      <c r="DQ39" s="11">
        <f ca="1">('Cumulative data'!DQ39/VLOOKUP(DQ$4,'Country populations'!$G$4:$J1033,4,FALSE))*$B$1</f>
        <v>0</v>
      </c>
      <c r="DR39" s="11">
        <f ca="1">('Cumulative data'!DR39/VLOOKUP(DR$4,'Country populations'!$G$4:$J1033,4,FALSE))*$B$1</f>
        <v>0</v>
      </c>
      <c r="DS39" s="11">
        <f ca="1">('Cumulative data'!DS39/VLOOKUP(DS$4,'Country populations'!$G$4:$J1033,4,FALSE))*$B$1</f>
        <v>0</v>
      </c>
      <c r="DT39" s="11">
        <f ca="1">('Cumulative data'!DT39/VLOOKUP(DT$4,'Country populations'!$G$4:$J1033,4,FALSE))*$B$1</f>
        <v>0</v>
      </c>
      <c r="DU39" s="11">
        <f ca="1">('Cumulative data'!DU39/VLOOKUP(DU$4,'Country populations'!$G$4:$J1033,4,FALSE))*$B$1</f>
        <v>0</v>
      </c>
      <c r="DV39" s="11">
        <f ca="1">('Cumulative data'!DV39/VLOOKUP(DV$4,'Country populations'!$G$4:$J1033,4,FALSE))*$B$1</f>
        <v>0</v>
      </c>
      <c r="DW39" s="11">
        <f ca="1">('Cumulative data'!DW39/VLOOKUP(DW$4,'Country populations'!$G$4:$J1033,4,FALSE))*$B$1</f>
        <v>0</v>
      </c>
      <c r="DX39" s="11">
        <f ca="1">('Cumulative data'!DX39/VLOOKUP(DX$4,'Country populations'!$G$4:$J1033,4,FALSE))*$B$1</f>
        <v>0</v>
      </c>
      <c r="DY39" s="11">
        <f ca="1">('Cumulative data'!DY39/VLOOKUP(DY$4,'Country populations'!$G$4:$J1033,4,FALSE))*$B$1</f>
        <v>5.9812293471888905E-2</v>
      </c>
      <c r="DZ39" s="11">
        <f ca="1">('Cumulative data'!DZ39/VLOOKUP(DZ$4,'Country populations'!$G$4:$J1033,4,FALSE))*$B$1</f>
        <v>0</v>
      </c>
      <c r="EA39" s="11">
        <f ca="1">('Cumulative data'!EA39/VLOOKUP(EA$4,'Country populations'!$G$4:$J1033,4,FALSE))*$B$1</f>
        <v>0</v>
      </c>
      <c r="EB39" s="11">
        <f ca="1">('Cumulative data'!EB39/VLOOKUP(EB$4,'Country populations'!$G$4:$J1033,4,FALSE))*$B$1</f>
        <v>0</v>
      </c>
      <c r="EC39" s="11">
        <f ca="1">('Cumulative data'!EC39/VLOOKUP(EC$4,'Country populations'!$G$4:$J1033,4,FALSE))*$B$1</f>
        <v>0</v>
      </c>
      <c r="ED39" s="11">
        <f ca="1">('Cumulative data'!ED39/VLOOKUP(ED$4,'Country populations'!$G$4:$J1033,4,FALSE))*$B$1</f>
        <v>0</v>
      </c>
      <c r="EE39" s="11">
        <f ca="1">('Cumulative data'!EE39/VLOOKUP(EE$4,'Country populations'!$G$4:$J1033,4,FALSE))*$B$1</f>
        <v>0</v>
      </c>
      <c r="EF39" s="11">
        <f ca="1">('Cumulative data'!EF39/VLOOKUP(EF$4,'Country populations'!$G$4:$J1033,4,FALSE))*$B$1</f>
        <v>0</v>
      </c>
      <c r="EG39" s="11">
        <f ca="1">('Cumulative data'!EG39/VLOOKUP(EG$4,'Country populations'!$G$4:$J1033,4,FALSE))*$B$1</f>
        <v>0</v>
      </c>
      <c r="EH39" s="11">
        <f ca="1">('Cumulative data'!EH39/VLOOKUP(EH$4,'Country populations'!$G$4:$J1033,4,FALSE))*$B$1</f>
        <v>0</v>
      </c>
      <c r="EI39" s="11">
        <f ca="1">('Cumulative data'!EI39/VLOOKUP(EI$4,'Country populations'!$G$4:$J1033,4,FALSE))*$B$1</f>
        <v>0</v>
      </c>
      <c r="EJ39" s="11">
        <f ca="1">('Cumulative data'!EJ39/VLOOKUP(EJ$4,'Country populations'!$G$4:$J1033,4,FALSE))*$B$1</f>
        <v>0</v>
      </c>
      <c r="EK39" s="11">
        <f ca="1">('Cumulative data'!EK39/VLOOKUP(EK$4,'Country populations'!$G$4:$J1033,4,FALSE))*$B$1</f>
        <v>0</v>
      </c>
      <c r="EL39" s="11">
        <f ca="1">('Cumulative data'!EL39/VLOOKUP(EL$4,'Country populations'!$G$4:$J1033,4,FALSE))*$B$1</f>
        <v>0</v>
      </c>
      <c r="EM39" s="11">
        <f ca="1">('Cumulative data'!EM39/VLOOKUP(EM$4,'Country populations'!$G$4:$J1033,4,FALSE))*$B$1</f>
        <v>0</v>
      </c>
      <c r="EN39" s="11">
        <f ca="1">('Cumulative data'!EN39/VLOOKUP(EN$4,'Country populations'!$G$4:$J1033,4,FALSE))*$B$1</f>
        <v>0</v>
      </c>
      <c r="EO39" s="11">
        <f ca="1">('Cumulative data'!EO39/VLOOKUP(EO$4,'Country populations'!$G$4:$J1033,4,FALSE))*$B$1</f>
        <v>0</v>
      </c>
      <c r="EP39" s="11">
        <f ca="1">('Cumulative data'!EP39/VLOOKUP(EP$4,'Country populations'!$G$4:$J1033,4,FALSE))*$B$1</f>
        <v>0</v>
      </c>
      <c r="EQ39" s="11">
        <f ca="1">('Cumulative data'!EQ39/VLOOKUP(EQ$4,'Country populations'!$G$4:$J1033,4,FALSE))*$B$1</f>
        <v>0</v>
      </c>
      <c r="ER39" s="11">
        <f ca="1">('Cumulative data'!ER39/VLOOKUP(ER$4,'Country populations'!$G$4:$J1033,4,FALSE))*$B$1</f>
        <v>0</v>
      </c>
      <c r="ES39" s="11">
        <f ca="1">('Cumulative data'!ES39/VLOOKUP(ES$4,'Country populations'!$G$4:$J1033,4,FALSE))*$B$1</f>
        <v>0</v>
      </c>
      <c r="ET39" s="11">
        <f ca="1">('Cumulative data'!ET39/VLOOKUP(ET$4,'Country populations'!$G$4:$J1033,4,FALSE))*$B$1</f>
        <v>0</v>
      </c>
      <c r="EU39" s="11">
        <f ca="1">('Cumulative data'!EU39/VLOOKUP(EU$4,'Country populations'!$G$4:$J1033,4,FALSE))*$B$1</f>
        <v>0</v>
      </c>
      <c r="EV39" s="11">
        <f ca="1">('Cumulative data'!EV39/VLOOKUP(EV$4,'Country populations'!$G$4:$J1033,4,FALSE))*$B$1</f>
        <v>0</v>
      </c>
      <c r="EW39" s="11">
        <f ca="1">('Cumulative data'!EW39/VLOOKUP(EW$4,'Country populations'!$G$4:$J1033,4,FALSE))*$B$1</f>
        <v>0</v>
      </c>
      <c r="EX39" s="11">
        <f ca="1">('Cumulative data'!EX39/VLOOKUP(EX$4,'Country populations'!$G$4:$J1033,4,FALSE))*$B$1</f>
        <v>0</v>
      </c>
      <c r="EY39" s="11">
        <f ca="1">('Cumulative data'!EY39/VLOOKUP(EY$4,'Country populations'!$G$4:$J1033,4,FALSE))*$B$1</f>
        <v>0</v>
      </c>
      <c r="EZ39" s="11">
        <f ca="1">('Cumulative data'!EZ39/VLOOKUP(EZ$4,'Country populations'!$G$4:$J1033,4,FALSE))*$B$1</f>
        <v>0</v>
      </c>
      <c r="FA39" s="11">
        <f ca="1">('Cumulative data'!FA39/VLOOKUP(FA$4,'Country populations'!$G$4:$J1033,4,FALSE))*$B$1</f>
        <v>0</v>
      </c>
      <c r="FB39" s="11">
        <f ca="1">('Cumulative data'!FB39/VLOOKUP(FB$4,'Country populations'!$G$4:$J1033,4,FALSE))*$B$1</f>
        <v>0</v>
      </c>
      <c r="FC39" s="11">
        <f ca="1">('Cumulative data'!FC39/VLOOKUP(FC$4,'Country populations'!$G$4:$J1033,4,FALSE))*$B$1</f>
        <v>0</v>
      </c>
      <c r="FD39" s="11">
        <f ca="1">('Cumulative data'!FD39/VLOOKUP(FD$4,'Country populations'!$G$4:$J1033,4,FALSE))*$B$1</f>
        <v>0</v>
      </c>
      <c r="FE39" s="11">
        <f ca="1">('Cumulative data'!FE39/VLOOKUP(FE$4,'Country populations'!$G$4:$J1033,4,FALSE))*$B$1</f>
        <v>0</v>
      </c>
      <c r="FF39" s="11">
        <f ca="1">('Cumulative data'!FF39/VLOOKUP(FF$4,'Country populations'!$G$4:$J1033,4,FALSE))*$B$1</f>
        <v>0</v>
      </c>
      <c r="FG39" s="11">
        <f ca="1">('Cumulative data'!FG39/VLOOKUP(FG$4,'Country populations'!$G$4:$J1033,4,FALSE))*$B$1</f>
        <v>0</v>
      </c>
      <c r="FH39" s="11">
        <f ca="1">('Cumulative data'!FH39/VLOOKUP(FH$4,'Country populations'!$G$4:$J1033,4,FALSE))*$B$1</f>
        <v>0</v>
      </c>
      <c r="FI39" s="11">
        <f ca="1">('Cumulative data'!FI39/VLOOKUP(FI$4,'Country populations'!$G$4:$J1033,4,FALSE))*$B$1</f>
        <v>0</v>
      </c>
      <c r="FJ39" s="11">
        <f ca="1">('Cumulative data'!FJ39/VLOOKUP(FJ$4,'Country populations'!$G$4:$J1033,4,FALSE))*$B$1</f>
        <v>0</v>
      </c>
      <c r="FK39" s="11">
        <f ca="1">('Cumulative data'!FK39/VLOOKUP(FK$4,'Country populations'!$G$4:$J1033,4,FALSE))*$B$1</f>
        <v>0</v>
      </c>
      <c r="FL39" s="11">
        <f ca="1">('Cumulative data'!FL39/VLOOKUP(FL$4,'Country populations'!$G$4:$J1033,4,FALSE))*$B$1</f>
        <v>0</v>
      </c>
      <c r="FM39" s="11">
        <f ca="1">('Cumulative data'!FM39/VLOOKUP(FM$4,'Country populations'!$G$4:$J1033,4,FALSE))*$B$1</f>
        <v>0</v>
      </c>
      <c r="FN39" s="11">
        <f ca="1">('Cumulative data'!FN39/VLOOKUP(FN$4,'Country populations'!$G$4:$J1033,4,FALSE))*$B$1</f>
        <v>0</v>
      </c>
      <c r="FO39" s="11">
        <f ca="1">('Cumulative data'!FO39/VLOOKUP(FO$4,'Country populations'!$G$4:$J1033,4,FALSE))*$B$1</f>
        <v>0</v>
      </c>
      <c r="FP39" s="11">
        <f ca="1">('Cumulative data'!FP39/VLOOKUP(FP$4,'Country populations'!$G$4:$J1033,4,FALSE))*$B$1</f>
        <v>0</v>
      </c>
      <c r="FQ39" s="11">
        <f ca="1">('Cumulative data'!FQ39/VLOOKUP(FQ$4,'Country populations'!$G$4:$J1033,4,FALSE))*$B$1</f>
        <v>0</v>
      </c>
      <c r="FR39" s="11">
        <f ca="1">('Cumulative data'!FR39/VLOOKUP(FR$4,'Country populations'!$G$4:$J1033,4,FALSE))*$B$1</f>
        <v>0</v>
      </c>
      <c r="FS39" s="11">
        <f ca="1">('Cumulative data'!FS39/VLOOKUP(FS$4,'Country populations'!$G$4:$J1033,4,FALSE))*$B$1</f>
        <v>0</v>
      </c>
      <c r="FT39" s="11">
        <f ca="1">('Cumulative data'!FT39/VLOOKUP(FT$4,'Country populations'!$G$4:$J1033,4,FALSE))*$B$1</f>
        <v>3.4320849421803516E-2</v>
      </c>
      <c r="FU39" s="11">
        <f ca="1">('Cumulative data'!FU39/VLOOKUP(FU$4,'Country populations'!$G$4:$J1033,4,FALSE))*$B$1</f>
        <v>0</v>
      </c>
      <c r="FV39" s="11">
        <f ca="1">('Cumulative data'!FV39/VLOOKUP(FV$4,'Country populations'!$G$4:$J1033,4,FALSE))*$B$1</f>
        <v>0</v>
      </c>
      <c r="FW39" s="11">
        <f ca="1">('Cumulative data'!FW39/VLOOKUP(FW$4,'Country populations'!$G$4:$J1033,4,FALSE))*$B$1</f>
        <v>0</v>
      </c>
      <c r="FX39" s="11">
        <f ca="1">('Cumulative data'!FX39/VLOOKUP(FX$4,'Country populations'!$G$4:$J1033,4,FALSE))*$B$1</f>
        <v>0</v>
      </c>
      <c r="FY39" s="11">
        <f ca="1">('Cumulative data'!FY39/VLOOKUP(FY$4,'Country populations'!$G$4:$J1033,4,FALSE))*$B$1</f>
        <v>0</v>
      </c>
      <c r="FZ39" s="11">
        <f ca="1">('Cumulative data'!FZ39/VLOOKUP(FZ$4,'Country populations'!$G$4:$J1033,4,FALSE))*$B$1</f>
        <v>0</v>
      </c>
      <c r="GA39" s="11">
        <f ca="1">('Cumulative data'!GA39/VLOOKUP(GA$4,'Country populations'!$G$4:$J1033,4,FALSE))*$B$1</f>
        <v>0</v>
      </c>
      <c r="GB39" s="11">
        <f ca="1">('Cumulative data'!GB39/VLOOKUP(GB$4,'Country populations'!$G$4:$J1033,4,FALSE))*$B$1</f>
        <v>0</v>
      </c>
      <c r="GC39" s="11">
        <f ca="1">('Cumulative data'!GC39/VLOOKUP(GC$4,'Country populations'!$G$4:$J1033,4,FALSE))*$B$1</f>
        <v>0</v>
      </c>
      <c r="GD39" s="11">
        <f ca="1">('Cumulative data'!GD39/VLOOKUP(GD$4,'Country populations'!$G$4:$J1033,4,FALSE))*$B$1</f>
        <v>0</v>
      </c>
      <c r="GE39" s="11">
        <f ca="1">('Cumulative data'!GE39/VLOOKUP(GE$4,'Country populations'!$G$4:$J1033,4,FALSE))*$B$1</f>
        <v>0</v>
      </c>
      <c r="GF39" s="11">
        <f ca="1">('Cumulative data'!GF39/VLOOKUP(GF$4,'Country populations'!$G$4:$J1033,4,FALSE))*$B$1</f>
        <v>0</v>
      </c>
      <c r="GG39" s="11">
        <f ca="1">('Cumulative data'!GG39/VLOOKUP(GG$4,'Country populations'!$G$4:$J1033,4,FALSE))*$B$1</f>
        <v>0</v>
      </c>
      <c r="GH39" s="11">
        <f ca="1">('Cumulative data'!GH39/VLOOKUP(GH$4,'Country populations'!$G$4:$J1033,4,FALSE))*$B$1</f>
        <v>0</v>
      </c>
      <c r="GI39" s="11">
        <f ca="1">('Cumulative data'!GI39/VLOOKUP(GI$4,'Country populations'!$G$4:$J1033,4,FALSE))*$B$1</f>
        <v>0</v>
      </c>
      <c r="GJ39" s="11">
        <f ca="1">('Cumulative data'!GJ39/VLOOKUP(GJ$4,'Country populations'!$G$4:$J1033,4,FALSE))*$B$1</f>
        <v>0</v>
      </c>
      <c r="GK39" s="11">
        <f ca="1">('Cumulative data'!GK39/VLOOKUP(GK$4,'Country populations'!$G$4:$J1033,4,FALSE))*$B$1</f>
        <v>0</v>
      </c>
      <c r="GL39" s="11">
        <f ca="1">('Cumulative data'!GL39/VLOOKUP(GL$4,'Country populations'!$G$4:$J1033,4,FALSE))*$B$1</f>
        <v>0</v>
      </c>
      <c r="GM39" s="11">
        <f ca="1">('Cumulative data'!GM39/VLOOKUP(GM$4,'Country populations'!$G$4:$J1033,4,FALSE))*$B$1</f>
        <v>0</v>
      </c>
      <c r="GN39" s="11">
        <f ca="1">('Cumulative data'!GN39/VLOOKUP(GN$4,'Country populations'!$G$4:$J1033,4,FALSE))*$B$1</f>
        <v>0</v>
      </c>
      <c r="GO39" s="11">
        <f ca="1">('Cumulative data'!GO39/VLOOKUP(GO$4,'Country populations'!$G$4:$J1033,4,FALSE))*$B$1</f>
        <v>0</v>
      </c>
      <c r="GP39" s="11">
        <f ca="1">('Cumulative data'!GP39/VLOOKUP(GP$4,'Country populations'!$G$4:$J1033,4,FALSE))*$B$1</f>
        <v>0</v>
      </c>
      <c r="GQ39" s="11">
        <f ca="1">('Cumulative data'!GQ39/VLOOKUP(GQ$4,'Country populations'!$G$4:$J1033,4,FALSE))*$B$1</f>
        <v>0</v>
      </c>
      <c r="GR39" s="11">
        <f ca="1">('Cumulative data'!GR39/VLOOKUP(GR$4,'Country populations'!$G$4:$J1033,4,FALSE))*$B$1</f>
        <v>0</v>
      </c>
      <c r="GS39" s="11">
        <f ca="1">('Cumulative data'!GS39/VLOOKUP(GS$4,'Country populations'!$G$4:$J1033,4,FALSE))*$B$1</f>
        <v>0</v>
      </c>
      <c r="GT39" s="11">
        <f ca="1">('Cumulative data'!GT39/VLOOKUP(GT$4,'Country populations'!$G$4:$J1033,4,FALSE))*$B$1</f>
        <v>0</v>
      </c>
      <c r="GU39" s="11">
        <f ca="1">('Cumulative data'!GU39/VLOOKUP(GU$4,'Country populations'!$G$4:$J1033,4,FALSE))*$B$1</f>
        <v>0</v>
      </c>
      <c r="GV39" s="11">
        <f ca="1">('Cumulative data'!GV39/VLOOKUP(GV$4,'Country populations'!$G$4:$J1033,4,FALSE))*$B$1</f>
        <v>0</v>
      </c>
      <c r="GW39" s="11">
        <f ca="1">('Cumulative data'!GW39/VLOOKUP(GW$4,'Country populations'!$G$4:$J1033,4,FALSE))*$B$1</f>
        <v>0</v>
      </c>
      <c r="GX39" s="11">
        <f ca="1">('Cumulative data'!GX39/VLOOKUP(GX$4,'Country populations'!$G$4:$J1033,4,FALSE))*$B$1</f>
        <v>0</v>
      </c>
      <c r="GY39" s="11">
        <f ca="1">('Cumulative data'!GY39/VLOOKUP(GY$4,'Country populations'!$G$4:$J1033,4,FALSE))*$B$1</f>
        <v>0</v>
      </c>
      <c r="GZ39" s="11">
        <f ca="1">('Cumulative data'!GZ39/VLOOKUP(GZ$4,'Country populations'!$G$4:$J1034,4,FALSE))*$B$1</f>
        <v>2.2419716693229357</v>
      </c>
      <c r="HB39" s="8">
        <f>'Cumulative data'!HB39</f>
        <v>43864</v>
      </c>
      <c r="HC39" s="11">
        <f ca="1">('Cumulative data'!HC39/VLOOKUP(HC$4,'Country populations'!$G$4:$J1033,4,FALSE))*$B$1</f>
        <v>0</v>
      </c>
      <c r="HD39" s="11">
        <f ca="1">('Cumulative data'!HD39/VLOOKUP(HD$4,'Country populations'!$G$4:$J1033,4,FALSE))*$B$1</f>
        <v>0</v>
      </c>
      <c r="HE39" s="11">
        <f ca="1">('Cumulative data'!HE39/VLOOKUP(HE$4,'Country populations'!$G$4:$J1033,4,FALSE))*$B$1</f>
        <v>0</v>
      </c>
      <c r="HF39" s="11">
        <f ca="1">('Cumulative data'!HF39/VLOOKUP(HF$4,'Country populations'!$G$4:$J1033,4,FALSE))*$B$1</f>
        <v>0</v>
      </c>
      <c r="HG39" s="11">
        <f ca="1">('Cumulative data'!HG39/VLOOKUP(HG$4,'Country populations'!$G$4:$J1033,4,FALSE))*$B$1</f>
        <v>0</v>
      </c>
      <c r="HH39" s="11">
        <f ca="1">('Cumulative data'!HH39/VLOOKUP(HH$4,'Country populations'!$G$4:$J1033,4,FALSE))*$B$1</f>
        <v>0</v>
      </c>
      <c r="HI39" s="11">
        <f ca="1">('Cumulative data'!HI39/VLOOKUP(HI$4,'Country populations'!$G$4:$J1033,4,FALSE))*$B$1</f>
        <v>0.25081222621422494</v>
      </c>
      <c r="HJ39" s="11">
        <f ca="1">('Cumulative data'!HJ39/VLOOKUP(HJ$4,'Country populations'!$G$4:$J1033,4,FALSE))*$B$1</f>
        <v>0</v>
      </c>
      <c r="HK39" s="11">
        <f ca="1">('Cumulative data'!HK39/VLOOKUP(HK$4,'Country populations'!$G$4:$J1033,4,FALSE))*$B$1</f>
        <v>0</v>
      </c>
      <c r="HL39" s="11">
        <f ca="1">('Cumulative data'!HL39/VLOOKUP(HL$4,'Country populations'!$G$4:$J1033,4,FALSE))*$B$1</f>
        <v>0</v>
      </c>
      <c r="HM39" s="11">
        <f ca="1">('Cumulative data'!HM39/VLOOKUP(HM$4,'Country populations'!$G$4:$J1033,4,FALSE))*$B$1</f>
        <v>0</v>
      </c>
      <c r="HN39" s="11">
        <f ca="1">('Cumulative data'!HN39/VLOOKUP(HN$4,'Country populations'!$G$4:$J1033,4,FALSE))*$B$1</f>
        <v>0</v>
      </c>
      <c r="HO39" s="11">
        <f ca="1">('Cumulative data'!HO39/VLOOKUP(HO$4,'Country populations'!$G$4:$J1033,4,FALSE))*$B$1</f>
        <v>0</v>
      </c>
      <c r="HP39" s="11">
        <f ca="1">('Cumulative data'!HP39/VLOOKUP(HP$4,'Country populations'!$G$4:$J1033,4,FALSE))*$B$1</f>
        <v>0</v>
      </c>
      <c r="HQ39" s="11">
        <f ca="1">('Cumulative data'!HQ39/VLOOKUP(HQ$4,'Country populations'!$G$4:$J1033,4,FALSE))*$B$1</f>
        <v>0</v>
      </c>
      <c r="HR39" s="11">
        <f ca="1">('Cumulative data'!HR39/VLOOKUP(HR$4,'Country populations'!$G$4:$J1033,4,FALSE))*$B$1</f>
        <v>0</v>
      </c>
      <c r="HS39" s="11">
        <f ca="1">('Cumulative data'!HS39/VLOOKUP(HS$4,'Country populations'!$G$4:$J1033,4,FALSE))*$B$1</f>
        <v>0</v>
      </c>
      <c r="HT39" s="11">
        <f ca="1">('Cumulative data'!HT39/VLOOKUP(HT$4,'Country populations'!$G$4:$J1033,4,FALSE))*$B$1</f>
        <v>0</v>
      </c>
      <c r="HU39" s="11">
        <f ca="1">('Cumulative data'!HU39/VLOOKUP(HU$4,'Country populations'!$G$4:$J1033,4,FALSE))*$B$1</f>
        <v>0</v>
      </c>
      <c r="HV39" s="11">
        <f ca="1">('Cumulative data'!HV39/VLOOKUP(HV$4,'Country populations'!$G$4:$J1033,4,FALSE))*$B$1</f>
        <v>0</v>
      </c>
      <c r="HW39" s="11">
        <f ca="1">('Cumulative data'!HW39/VLOOKUP(HW$4,'Country populations'!$G$4:$J1033,4,FALSE))*$B$1</f>
        <v>0</v>
      </c>
      <c r="HX39" s="11">
        <f ca="1">('Cumulative data'!HX39/VLOOKUP(HX$4,'Country populations'!$G$4:$J1033,4,FALSE))*$B$1</f>
        <v>0</v>
      </c>
      <c r="HY39" s="11">
        <f ca="1">('Cumulative data'!HY39/VLOOKUP(HY$4,'Country populations'!$G$4:$J1033,4,FALSE))*$B$1</f>
        <v>0</v>
      </c>
      <c r="HZ39" s="11">
        <f ca="1">('Cumulative data'!HZ39/VLOOKUP(HZ$4,'Country populations'!$G$4:$J1033,4,FALSE))*$B$1</f>
        <v>0</v>
      </c>
      <c r="IA39" s="11">
        <f ca="1">('Cumulative data'!IA39/VLOOKUP(IA$4,'Country populations'!$G$4:$J1033,4,FALSE))*$B$1</f>
        <v>0</v>
      </c>
      <c r="IB39" s="11">
        <f ca="1">('Cumulative data'!IB39/VLOOKUP(IB$4,'Country populations'!$G$4:$J1033,4,FALSE))*$B$1</f>
        <v>0</v>
      </c>
      <c r="IC39" s="11">
        <f ca="1">('Cumulative data'!IC39/VLOOKUP(IC$4,'Country populations'!$G$4:$J1033,4,FALSE))*$B$1</f>
        <v>0</v>
      </c>
      <c r="ID39" s="11">
        <f ca="1">('Cumulative data'!ID39/VLOOKUP(ID$4,'Country populations'!$G$4:$J1033,4,FALSE))*$B$1</f>
        <v>0</v>
      </c>
      <c r="IE39" s="11">
        <f ca="1">('Cumulative data'!IE39/VLOOKUP(IE$4,'Country populations'!$G$4:$J1033,4,FALSE))*$B$1</f>
        <v>0</v>
      </c>
      <c r="IF39" s="11">
        <f ca="1">('Cumulative data'!IF39/VLOOKUP(IF$4,'Country populations'!$G$4:$J1033,4,FALSE))*$B$1</f>
        <v>0</v>
      </c>
      <c r="IG39" s="11">
        <f ca="1">('Cumulative data'!IG39/VLOOKUP(IG$4,'Country populations'!$G$4:$J1033,4,FALSE))*$B$1</f>
        <v>0</v>
      </c>
      <c r="IH39" s="11">
        <f ca="1">('Cumulative data'!IH39/VLOOKUP(IH$4,'Country populations'!$G$4:$J1033,4,FALSE))*$B$1</f>
        <v>0</v>
      </c>
      <c r="II39" s="11">
        <f ca="1">('Cumulative data'!II39/VLOOKUP(II$4,'Country populations'!$G$4:$J1033,4,FALSE))*$B$1</f>
        <v>0</v>
      </c>
      <c r="IJ39" s="11">
        <f ca="1">('Cumulative data'!IJ39/VLOOKUP(IJ$4,'Country populations'!$G$4:$J1033,4,FALSE))*$B$1</f>
        <v>0</v>
      </c>
      <c r="IK39" s="11">
        <f ca="1">('Cumulative data'!IK39/VLOOKUP(IK$4,'Country populations'!$G$4:$J1033,4,FALSE))*$B$1</f>
        <v>0</v>
      </c>
      <c r="IL39" s="11">
        <f ca="1">('Cumulative data'!IL39/VLOOKUP(IL$4,'Country populations'!$G$4:$J1033,4,FALSE))*$B$1</f>
        <v>9.1256625173952253E-3</v>
      </c>
      <c r="IM39" s="11">
        <f ca="1">('Cumulative data'!IM39/VLOOKUP(IM$4,'Country populations'!$G$4:$J1033,4,FALSE))*$B$1</f>
        <v>0</v>
      </c>
      <c r="IN39" s="11">
        <f ca="1">('Cumulative data'!IN39/VLOOKUP(IN$4,'Country populations'!$G$4:$J1033,4,FALSE))*$B$1</f>
        <v>0</v>
      </c>
      <c r="IO39" s="11">
        <f ca="1">('Cumulative data'!IO39/VLOOKUP(IO$4,'Country populations'!$G$4:$J1033,4,FALSE))*$B$1</f>
        <v>0</v>
      </c>
      <c r="IP39" s="11">
        <f ca="1">('Cumulative data'!IP39/VLOOKUP(IP$4,'Country populations'!$G$4:$J1033,4,FALSE))*$B$1</f>
        <v>0</v>
      </c>
      <c r="IQ39" s="11">
        <f ca="1">('Cumulative data'!IQ39/VLOOKUP(IQ$4,'Country populations'!$G$4:$J1033,4,FALSE))*$B$1</f>
        <v>0</v>
      </c>
      <c r="IR39" s="11">
        <f ca="1">('Cumulative data'!IR39/VLOOKUP(IR$4,'Country populations'!$G$4:$J1033,4,FALSE))*$B$1</f>
        <v>0</v>
      </c>
      <c r="IS39" s="11">
        <f ca="1">('Cumulative data'!IS39/VLOOKUP(IS$4,'Country populations'!$G$4:$J1033,4,FALSE))*$B$1</f>
        <v>0</v>
      </c>
      <c r="IT39" s="11">
        <f ca="1">('Cumulative data'!IT39/VLOOKUP(IT$4,'Country populations'!$G$4:$J1033,4,FALSE))*$B$1</f>
        <v>0</v>
      </c>
      <c r="IU39" s="11">
        <f ca="1">('Cumulative data'!IU39/VLOOKUP(IU$4,'Country populations'!$G$4:$J1033,4,FALSE))*$B$1</f>
        <v>0</v>
      </c>
      <c r="IV39" s="11">
        <f ca="1">('Cumulative data'!IV39/VLOOKUP(IV$4,'Country populations'!$G$4:$J1033,4,FALSE))*$B$1</f>
        <v>0</v>
      </c>
      <c r="IW39" s="11">
        <f ca="1">('Cumulative data'!IW39/VLOOKUP(IW$4,'Country populations'!$G$4:$J1033,4,FALSE))*$B$1</f>
        <v>0</v>
      </c>
      <c r="IX39" s="11">
        <f ca="1">('Cumulative data'!IX39/VLOOKUP(IX$4,'Country populations'!$G$4:$J1033,4,FALSE))*$B$1</f>
        <v>0</v>
      </c>
      <c r="IY39" s="11">
        <f ca="1">('Cumulative data'!IY39/VLOOKUP(IY$4,'Country populations'!$G$4:$J1033,4,FALSE))*$B$1</f>
        <v>0</v>
      </c>
      <c r="IZ39" s="11">
        <f ca="1">('Cumulative data'!IZ39/VLOOKUP(IZ$4,'Country populations'!$G$4:$J1033,4,FALSE))*$B$1</f>
        <v>0</v>
      </c>
      <c r="JA39" s="11">
        <f ca="1">('Cumulative data'!JA39/VLOOKUP(JA$4,'Country populations'!$G$4:$J1033,4,FALSE))*$B$1</f>
        <v>0</v>
      </c>
      <c r="JB39" s="11">
        <f ca="1">('Cumulative data'!JB39/VLOOKUP(JB$4,'Country populations'!$G$4:$J1033,4,FALSE))*$B$1</f>
        <v>0</v>
      </c>
      <c r="JC39" s="11">
        <f ca="1">('Cumulative data'!JC39/VLOOKUP(JC$4,'Country populations'!$G$4:$J1033,4,FALSE))*$B$1</f>
        <v>0</v>
      </c>
      <c r="JD39" s="11">
        <f ca="1">('Cumulative data'!JD39/VLOOKUP(JD$4,'Country populations'!$G$4:$J1033,4,FALSE))*$B$1</f>
        <v>0</v>
      </c>
      <c r="JE39" s="11">
        <f ca="1">('Cumulative data'!JE39/VLOOKUP(JE$4,'Country populations'!$G$4:$J1033,4,FALSE))*$B$1</f>
        <v>0</v>
      </c>
      <c r="JF39" s="11">
        <f ca="1">('Cumulative data'!JF39/VLOOKUP(JF$4,'Country populations'!$G$4:$J1033,4,FALSE))*$B$1</f>
        <v>0</v>
      </c>
      <c r="JG39" s="11">
        <f ca="1">('Cumulative data'!JG39/VLOOKUP(JG$4,'Country populations'!$G$4:$J1033,4,FALSE))*$B$1</f>
        <v>0</v>
      </c>
      <c r="JH39" s="11">
        <f ca="1">('Cumulative data'!JH39/VLOOKUP(JH$4,'Country populations'!$G$4:$J1033,4,FALSE))*$B$1</f>
        <v>0</v>
      </c>
      <c r="JI39" s="11">
        <f ca="1">('Cumulative data'!JI39/VLOOKUP(JI$4,'Country populations'!$G$4:$J1033,4,FALSE))*$B$1</f>
        <v>0</v>
      </c>
      <c r="JJ39" s="11">
        <f ca="1">('Cumulative data'!JJ39/VLOOKUP(JJ$4,'Country populations'!$G$4:$J1033,4,FALSE))*$B$1</f>
        <v>0</v>
      </c>
      <c r="JK39" s="11">
        <f ca="1">('Cumulative data'!JK39/VLOOKUP(JK$4,'Country populations'!$G$4:$J1033,4,FALSE))*$B$1</f>
        <v>0</v>
      </c>
      <c r="JL39" s="11">
        <f ca="1">('Cumulative data'!JL39/VLOOKUP(JL$4,'Country populations'!$G$4:$J1033,4,FALSE))*$B$1</f>
        <v>0</v>
      </c>
      <c r="JM39" s="11">
        <f ca="1">('Cumulative data'!JM39/VLOOKUP(JM$4,'Country populations'!$G$4:$J1033,4,FALSE))*$B$1</f>
        <v>0</v>
      </c>
      <c r="JN39" s="11">
        <f ca="1">('Cumulative data'!JN39/VLOOKUP(JN$4,'Country populations'!$G$4:$J1033,4,FALSE))*$B$1</f>
        <v>0</v>
      </c>
      <c r="JO39" s="11">
        <f ca="1">('Cumulative data'!JO39/VLOOKUP(JO$4,'Country populations'!$G$4:$J1033,4,FALSE))*$B$1</f>
        <v>0</v>
      </c>
      <c r="JP39" s="11">
        <f ca="1">('Cumulative data'!JP39/VLOOKUP(JP$4,'Country populations'!$G$4:$J1033,4,FALSE))*$B$1</f>
        <v>0</v>
      </c>
      <c r="JQ39" s="11">
        <f ca="1">('Cumulative data'!JQ39/VLOOKUP(JQ$4,'Country populations'!$G$4:$J1033,4,FALSE))*$B$1</f>
        <v>0</v>
      </c>
      <c r="JR39" s="11">
        <f ca="1">('Cumulative data'!JR39/VLOOKUP(JR$4,'Country populations'!$G$4:$J1033,4,FALSE))*$B$1</f>
        <v>0</v>
      </c>
      <c r="JS39" s="11">
        <f ca="1">('Cumulative data'!JS39/VLOOKUP(JS$4,'Country populations'!$G$4:$J1033,4,FALSE))*$B$1</f>
        <v>0</v>
      </c>
      <c r="JT39" s="11">
        <f ca="1">('Cumulative data'!JT39/VLOOKUP(JT$4,'Country populations'!$G$4:$J1033,4,FALSE))*$B$1</f>
        <v>0</v>
      </c>
      <c r="JU39" s="11">
        <f ca="1">('Cumulative data'!JU39/VLOOKUP(JU$4,'Country populations'!$G$4:$J1033,4,FALSE))*$B$1</f>
        <v>0</v>
      </c>
      <c r="JV39" s="11">
        <f ca="1">('Cumulative data'!JV39/VLOOKUP(JV$4,'Country populations'!$G$4:$J1033,4,FALSE))*$B$1</f>
        <v>0</v>
      </c>
      <c r="JW39" s="11">
        <f ca="1">('Cumulative data'!JW39/VLOOKUP(JW$4,'Country populations'!$G$4:$J1033,4,FALSE))*$B$1</f>
        <v>0</v>
      </c>
      <c r="JX39" s="11">
        <f ca="1">('Cumulative data'!JX39/VLOOKUP(JX$4,'Country populations'!$G$4:$J1033,4,FALSE))*$B$1</f>
        <v>0</v>
      </c>
      <c r="JY39" s="11">
        <f ca="1">('Cumulative data'!JY39/VLOOKUP(JY$4,'Country populations'!$G$4:$J1033,4,FALSE))*$B$1</f>
        <v>0</v>
      </c>
      <c r="JZ39" s="11">
        <f ca="1">('Cumulative data'!JZ39/VLOOKUP(JZ$4,'Country populations'!$G$4:$J1033,4,FALSE))*$B$1</f>
        <v>0</v>
      </c>
      <c r="KA39" s="11">
        <f ca="1">('Cumulative data'!KA39/VLOOKUP(KA$4,'Country populations'!$G$4:$J1033,4,FALSE))*$B$1</f>
        <v>0</v>
      </c>
      <c r="KB39" s="11">
        <f ca="1">('Cumulative data'!KB39/VLOOKUP(KB$4,'Country populations'!$G$4:$J1033,4,FALSE))*$B$1</f>
        <v>0</v>
      </c>
      <c r="KC39" s="11">
        <f ca="1">('Cumulative data'!KC39/VLOOKUP(KC$4,'Country populations'!$G$4:$J1033,4,FALSE))*$B$1</f>
        <v>0</v>
      </c>
      <c r="KD39" s="11">
        <f ca="1">('Cumulative data'!KD39/VLOOKUP(KD$4,'Country populations'!$G$4:$J1033,4,FALSE))*$B$1</f>
        <v>0</v>
      </c>
      <c r="KE39" s="11">
        <f ca="1">('Cumulative data'!KE39/VLOOKUP(KE$4,'Country populations'!$G$4:$J1033,4,FALSE))*$B$1</f>
        <v>0</v>
      </c>
      <c r="KF39" s="11">
        <f ca="1">('Cumulative data'!KF39/VLOOKUP(KF$4,'Country populations'!$G$4:$J1033,4,FALSE))*$B$1</f>
        <v>0</v>
      </c>
      <c r="KG39" s="11" t="e">
        <f ca="1">('Cumulative data'!KG39/VLOOKUP(KG$4,'Country populations'!$G$4:$J1033,4,FALSE))*$B$1</f>
        <v>#N/A</v>
      </c>
      <c r="KH39" s="11">
        <f ca="1">('Cumulative data'!KH39/VLOOKUP(KH$4,'Country populations'!$G$4:$J1033,4,FALSE))*$B$1</f>
        <v>0</v>
      </c>
      <c r="KI39" s="11">
        <f ca="1">('Cumulative data'!KI39/VLOOKUP(KI$4,'Country populations'!$G$4:$J1033,4,FALSE))*$B$1</f>
        <v>0</v>
      </c>
      <c r="KJ39" s="11">
        <f ca="1">('Cumulative data'!KJ39/VLOOKUP(KJ$4,'Country populations'!$G$4:$J1033,4,FALSE))*$B$1</f>
        <v>0</v>
      </c>
      <c r="KK39" s="11">
        <f ca="1">('Cumulative data'!KK39/VLOOKUP(KK$4,'Country populations'!$G$4:$J1033,4,FALSE))*$B$1</f>
        <v>0</v>
      </c>
      <c r="KL39" s="11">
        <f ca="1">('Cumulative data'!KL39/VLOOKUP(KL$4,'Country populations'!$G$4:$J1033,4,FALSE))*$B$1</f>
        <v>0</v>
      </c>
      <c r="KM39" s="11">
        <f ca="1">('Cumulative data'!KM39/VLOOKUP(KM$4,'Country populations'!$G$4:$J1033,4,FALSE))*$B$1</f>
        <v>0</v>
      </c>
      <c r="KN39" s="11">
        <f ca="1">('Cumulative data'!KN39/VLOOKUP(KN$4,'Country populations'!$G$4:$J1033,4,FALSE))*$B$1</f>
        <v>0</v>
      </c>
      <c r="KO39" s="11">
        <f ca="1">('Cumulative data'!KO39/VLOOKUP(KO$4,'Country populations'!$G$4:$J1033,4,FALSE))*$B$1</f>
        <v>0</v>
      </c>
      <c r="KP39" s="11">
        <f ca="1">('Cumulative data'!KP39/VLOOKUP(KP$4,'Country populations'!$G$4:$J1033,4,FALSE))*$B$1</f>
        <v>0</v>
      </c>
      <c r="KQ39" s="11">
        <f ca="1">('Cumulative data'!KQ39/VLOOKUP(KQ$4,'Country populations'!$G$4:$J1033,4,FALSE))*$B$1</f>
        <v>0</v>
      </c>
      <c r="KR39" s="11">
        <f ca="1">('Cumulative data'!KR39/VLOOKUP(KR$4,'Country populations'!$G$4:$J1033,4,FALSE))*$B$1</f>
        <v>0</v>
      </c>
      <c r="KS39" s="11">
        <f ca="1">('Cumulative data'!KS39/VLOOKUP(KS$4,'Country populations'!$G$4:$J1033,4,FALSE))*$B$1</f>
        <v>0</v>
      </c>
      <c r="KT39" s="11">
        <f ca="1">('Cumulative data'!KT39/VLOOKUP(KT$4,'Country populations'!$G$4:$J1033,4,FALSE))*$B$1</f>
        <v>0</v>
      </c>
      <c r="KU39" s="11">
        <f ca="1">('Cumulative data'!KU39/VLOOKUP(KU$4,'Country populations'!$G$4:$J1033,4,FALSE))*$B$1</f>
        <v>0</v>
      </c>
      <c r="KV39" s="11">
        <f ca="1">('Cumulative data'!KV39/VLOOKUP(KV$4,'Country populations'!$G$4:$J1033,4,FALSE))*$B$1</f>
        <v>0</v>
      </c>
      <c r="KW39" s="11">
        <f ca="1">('Cumulative data'!KW39/VLOOKUP(KW$4,'Country populations'!$G$4:$J1033,4,FALSE))*$B$1</f>
        <v>0</v>
      </c>
      <c r="KX39" s="11">
        <f ca="1">('Cumulative data'!KX39/VLOOKUP(KX$4,'Country populations'!$G$4:$J1033,4,FALSE))*$B$1</f>
        <v>0</v>
      </c>
      <c r="KY39" s="11">
        <f ca="1">('Cumulative data'!KY39/VLOOKUP(KY$4,'Country populations'!$G$4:$J1033,4,FALSE))*$B$1</f>
        <v>0</v>
      </c>
      <c r="KZ39" s="11">
        <f ca="1">('Cumulative data'!KZ39/VLOOKUP(KZ$4,'Country populations'!$G$4:$J1033,4,FALSE))*$B$1</f>
        <v>0</v>
      </c>
      <c r="LA39" s="11">
        <f ca="1">('Cumulative data'!LA39/VLOOKUP(LA$4,'Country populations'!$G$4:$J1033,4,FALSE))*$B$1</f>
        <v>0</v>
      </c>
      <c r="LB39" s="11">
        <f ca="1">('Cumulative data'!LB39/VLOOKUP(LB$4,'Country populations'!$G$4:$J1033,4,FALSE))*$B$1</f>
        <v>0</v>
      </c>
      <c r="LC39" s="11">
        <f ca="1">('Cumulative data'!LC39/VLOOKUP(LC$4,'Country populations'!$G$4:$J1033,4,FALSE))*$B$1</f>
        <v>0</v>
      </c>
      <c r="LD39" s="11">
        <f ca="1">('Cumulative data'!LD39/VLOOKUP(LD$4,'Country populations'!$G$4:$J1033,4,FALSE))*$B$1</f>
        <v>0</v>
      </c>
      <c r="LE39" s="11">
        <f ca="1">('Cumulative data'!LE39/VLOOKUP(LE$4,'Country populations'!$G$4:$J1033,4,FALSE))*$B$1</f>
        <v>0</v>
      </c>
      <c r="LF39" s="11">
        <f ca="1">('Cumulative data'!LF39/VLOOKUP(LF$4,'Country populations'!$G$4:$J1033,4,FALSE))*$B$1</f>
        <v>0</v>
      </c>
      <c r="LG39" s="11">
        <f ca="1">('Cumulative data'!LG39/VLOOKUP(LG$4,'Country populations'!$G$4:$J1033,4,FALSE))*$B$1</f>
        <v>0</v>
      </c>
      <c r="LH39" s="11">
        <f ca="1">('Cumulative data'!LH39/VLOOKUP(LH$4,'Country populations'!$G$4:$J1033,4,FALSE))*$B$1</f>
        <v>0</v>
      </c>
      <c r="LI39" s="11">
        <f ca="1">('Cumulative data'!LI39/VLOOKUP(LI$4,'Country populations'!$G$4:$J1033,4,FALSE))*$B$1</f>
        <v>0</v>
      </c>
      <c r="LJ39" s="11">
        <f ca="1">('Cumulative data'!LJ39/VLOOKUP(LJ$4,'Country populations'!$G$4:$J1033,4,FALSE))*$B$1</f>
        <v>0</v>
      </c>
      <c r="LK39" s="11">
        <f ca="1">('Cumulative data'!LK39/VLOOKUP(LK$4,'Country populations'!$G$4:$J1033,4,FALSE))*$B$1</f>
        <v>0</v>
      </c>
      <c r="LL39" s="11">
        <f ca="1">('Cumulative data'!LL39/VLOOKUP(LL$4,'Country populations'!$G$4:$J1033,4,FALSE))*$B$1</f>
        <v>0</v>
      </c>
      <c r="LM39" s="11">
        <f ca="1">('Cumulative data'!LM39/VLOOKUP(LM$4,'Country populations'!$G$4:$J1033,4,FALSE))*$B$1</f>
        <v>0</v>
      </c>
      <c r="LN39" s="11">
        <f ca="1">('Cumulative data'!LN39/VLOOKUP(LN$4,'Country populations'!$G$4:$J1033,4,FALSE))*$B$1</f>
        <v>0</v>
      </c>
      <c r="LO39" s="11">
        <f ca="1">('Cumulative data'!LO39/VLOOKUP(LO$4,'Country populations'!$G$4:$J1033,4,FALSE))*$B$1</f>
        <v>0</v>
      </c>
      <c r="LP39" s="11">
        <f ca="1">('Cumulative data'!LP39/VLOOKUP(LP$4,'Country populations'!$G$4:$J1033,4,FALSE))*$B$1</f>
        <v>0</v>
      </c>
      <c r="LQ39" s="11">
        <f ca="1">('Cumulative data'!LQ39/VLOOKUP(LQ$4,'Country populations'!$G$4:$J1033,4,FALSE))*$B$1</f>
        <v>0</v>
      </c>
      <c r="LR39" s="11">
        <f ca="1">('Cumulative data'!LR39/VLOOKUP(LR$4,'Country populations'!$G$4:$J1033,4,FALSE))*$B$1</f>
        <v>0</v>
      </c>
      <c r="LS39" s="11">
        <f ca="1">('Cumulative data'!LS39/VLOOKUP(LS$4,'Country populations'!$G$4:$J1033,4,FALSE))*$B$1</f>
        <v>0</v>
      </c>
      <c r="LT39" s="11">
        <f ca="1">('Cumulative data'!LT39/VLOOKUP(LT$4,'Country populations'!$G$4:$J1033,4,FALSE))*$B$1</f>
        <v>0</v>
      </c>
      <c r="LU39" s="11">
        <f ca="1">('Cumulative data'!LU39/VLOOKUP(LU$4,'Country populations'!$G$4:$J1033,4,FALSE))*$B$1</f>
        <v>0</v>
      </c>
      <c r="LV39" s="11">
        <f ca="1">('Cumulative data'!LV39/VLOOKUP(LV$4,'Country populations'!$G$4:$J1033,4,FALSE))*$B$1</f>
        <v>0</v>
      </c>
      <c r="LW39" s="11">
        <f ca="1">('Cumulative data'!LW39/VLOOKUP(LW$4,'Country populations'!$G$4:$J1033,4,FALSE))*$B$1</f>
        <v>0</v>
      </c>
      <c r="LX39" s="11">
        <f ca="1">('Cumulative data'!LX39/VLOOKUP(LX$4,'Country populations'!$G$4:$J1033,4,FALSE))*$B$1</f>
        <v>0</v>
      </c>
      <c r="LY39" s="11">
        <f ca="1">('Cumulative data'!LY39/VLOOKUP(LY$4,'Country populations'!$G$4:$J1033,4,FALSE))*$B$1</f>
        <v>0</v>
      </c>
      <c r="LZ39" s="11">
        <f ca="1">('Cumulative data'!LZ39/VLOOKUP(LZ$4,'Country populations'!$G$4:$J1033,4,FALSE))*$B$1</f>
        <v>0</v>
      </c>
      <c r="MA39" s="11">
        <f ca="1">('Cumulative data'!MA39/VLOOKUP(MA$4,'Country populations'!$G$4:$J1033,4,FALSE))*$B$1</f>
        <v>0</v>
      </c>
      <c r="MB39" s="11">
        <f ca="1">('Cumulative data'!MB39/VLOOKUP(MB$4,'Country populations'!$G$4:$J1033,4,FALSE))*$B$1</f>
        <v>0</v>
      </c>
      <c r="MC39" s="11">
        <f ca="1">('Cumulative data'!MC39/VLOOKUP(MC$4,'Country populations'!$G$4:$J1033,4,FALSE))*$B$1</f>
        <v>0</v>
      </c>
      <c r="MD39" s="11">
        <f ca="1">('Cumulative data'!MD39/VLOOKUP(MD$4,'Country populations'!$G$4:$J1033,4,FALSE))*$B$1</f>
        <v>0</v>
      </c>
      <c r="ME39" s="11">
        <f ca="1">('Cumulative data'!ME39/VLOOKUP(ME$4,'Country populations'!$G$4:$J1033,4,FALSE))*$B$1</f>
        <v>0</v>
      </c>
      <c r="MF39" s="11">
        <f ca="1">('Cumulative data'!MF39/VLOOKUP(MF$4,'Country populations'!$G$4:$J1033,4,FALSE))*$B$1</f>
        <v>0</v>
      </c>
      <c r="MG39" s="11">
        <f ca="1">('Cumulative data'!MG39/VLOOKUP(MG$4,'Country populations'!$G$4:$J1033,4,FALSE))*$B$1</f>
        <v>0</v>
      </c>
      <c r="MH39" s="11">
        <f ca="1">('Cumulative data'!MH39/VLOOKUP(MH$4,'Country populations'!$G$4:$J1033,4,FALSE))*$B$1</f>
        <v>0</v>
      </c>
      <c r="MI39" s="11">
        <f ca="1">('Cumulative data'!MI39/VLOOKUP(MI$4,'Country populations'!$G$4:$J1033,4,FALSE))*$B$1</f>
        <v>0</v>
      </c>
      <c r="MJ39" s="11">
        <f ca="1">('Cumulative data'!MJ39/VLOOKUP(MJ$4,'Country populations'!$G$4:$J1033,4,FALSE))*$B$1</f>
        <v>0</v>
      </c>
      <c r="MK39" s="11">
        <f ca="1">('Cumulative data'!MK39/VLOOKUP(MK$4,'Country populations'!$G$4:$J1033,4,FALSE))*$B$1</f>
        <v>0</v>
      </c>
      <c r="ML39" s="11">
        <f ca="1">('Cumulative data'!ML39/VLOOKUP(ML$4,'Country populations'!$G$4:$J1033,4,FALSE))*$B$1</f>
        <v>0</v>
      </c>
      <c r="MM39" s="11">
        <f ca="1">('Cumulative data'!MM39/VLOOKUP(MM$4,'Country populations'!$G$4:$J1033,4,FALSE))*$B$1</f>
        <v>0</v>
      </c>
      <c r="MN39" s="11">
        <f ca="1">('Cumulative data'!MN39/VLOOKUP(MN$4,'Country populations'!$G$4:$J1033,4,FALSE))*$B$1</f>
        <v>0</v>
      </c>
      <c r="MO39" s="11">
        <f ca="1">('Cumulative data'!MO39/VLOOKUP(MO$4,'Country populations'!$G$4:$J1033,4,FALSE))*$B$1</f>
        <v>0</v>
      </c>
      <c r="MP39" s="11">
        <f ca="1">('Cumulative data'!MP39/VLOOKUP(MP$4,'Country populations'!$G$4:$J1033,4,FALSE))*$B$1</f>
        <v>0</v>
      </c>
      <c r="MQ39" s="11">
        <f ca="1">('Cumulative data'!MQ39/VLOOKUP(MQ$4,'Country populations'!$G$4:$J1033,4,FALSE))*$B$1</f>
        <v>0</v>
      </c>
      <c r="MR39" s="11">
        <f ca="1">('Cumulative data'!MR39/VLOOKUP(MR$4,'Country populations'!$G$4:$J1033,4,FALSE))*$B$1</f>
        <v>0</v>
      </c>
      <c r="MS39" s="11">
        <f ca="1">('Cumulative data'!MS39/VLOOKUP(MS$4,'Country populations'!$G$4:$J1033,4,FALSE))*$B$1</f>
        <v>0</v>
      </c>
      <c r="MT39" s="11">
        <f ca="1">('Cumulative data'!MT39/VLOOKUP(MT$4,'Country populations'!$G$4:$J1033,4,FALSE))*$B$1</f>
        <v>0</v>
      </c>
      <c r="MU39" s="11">
        <f ca="1">('Cumulative data'!MU39/VLOOKUP(MU$4,'Country populations'!$G$4:$J1033,4,FALSE))*$B$1</f>
        <v>0</v>
      </c>
      <c r="MV39" s="11">
        <f ca="1">('Cumulative data'!MV39/VLOOKUP(MV$4,'Country populations'!$G$4:$J1033,4,FALSE))*$B$1</f>
        <v>0</v>
      </c>
      <c r="MW39" s="11">
        <f ca="1">('Cumulative data'!MW39/VLOOKUP(MW$4,'Country populations'!$G$4:$J1033,4,FALSE))*$B$1</f>
        <v>0</v>
      </c>
      <c r="MX39" s="11">
        <f ca="1">('Cumulative data'!MX39/VLOOKUP(MX$4,'Country populations'!$G$4:$J1033,4,FALSE))*$B$1</f>
        <v>0</v>
      </c>
      <c r="MY39" s="11">
        <f ca="1">('Cumulative data'!MY39/VLOOKUP(MY$4,'Country populations'!$G$4:$J1033,4,FALSE))*$B$1</f>
        <v>0</v>
      </c>
      <c r="MZ39" s="11">
        <f ca="1">('Cumulative data'!MZ39/VLOOKUP(MZ$4,'Country populations'!$G$4:$J1033,4,FALSE))*$B$1</f>
        <v>0</v>
      </c>
      <c r="NA39" s="11">
        <f ca="1">('Cumulative data'!NA39/VLOOKUP(NA$4,'Country populations'!$G$4:$J1033,4,FALSE))*$B$1</f>
        <v>0</v>
      </c>
      <c r="NB39" s="11">
        <f ca="1">('Cumulative data'!NB39/VLOOKUP(NB$4,'Country populations'!$G$4:$J1033,4,FALSE))*$B$1</f>
        <v>0</v>
      </c>
      <c r="NC39" s="11">
        <f ca="1">('Cumulative data'!NC39/VLOOKUP(NC$4,'Country populations'!$G$4:$J1033,4,FALSE))*$B$1</f>
        <v>0</v>
      </c>
      <c r="ND39" s="11">
        <f ca="1">('Cumulative data'!ND39/VLOOKUP(ND$4,'Country populations'!$G$4:$J1033,4,FALSE))*$B$1</f>
        <v>0</v>
      </c>
      <c r="NE39" s="11">
        <f ca="1">('Cumulative data'!NE39/VLOOKUP(NE$4,'Country populations'!$G$4:$J1033,4,FALSE))*$B$1</f>
        <v>0</v>
      </c>
      <c r="NF39" s="11">
        <f ca="1">('Cumulative data'!NF39/VLOOKUP(NF$4,'Country populations'!$G$4:$J1033,4,FALSE))*$B$1</f>
        <v>0</v>
      </c>
      <c r="NG39" s="11">
        <f ca="1">('Cumulative data'!NG39/VLOOKUP(NG$4,'Country populations'!$G$4:$J1033,4,FALSE))*$B$1</f>
        <v>0</v>
      </c>
      <c r="NH39" s="11">
        <f ca="1">('Cumulative data'!NH39/VLOOKUP(NH$4,'Country populations'!$G$4:$J1033,4,FALSE))*$B$1</f>
        <v>0</v>
      </c>
      <c r="NI39" s="11">
        <f ca="1">('Cumulative data'!NI39/VLOOKUP(NI$4,'Country populations'!$G$4:$J1033,4,FALSE))*$B$1</f>
        <v>0</v>
      </c>
      <c r="NJ39" s="11">
        <f ca="1">('Cumulative data'!NJ39/VLOOKUP(NJ$4,'Country populations'!$G$4:$J1033,4,FALSE))*$B$1</f>
        <v>0</v>
      </c>
      <c r="NK39" s="11">
        <f ca="1">('Cumulative data'!NK39/VLOOKUP(NK$4,'Country populations'!$G$4:$J1033,4,FALSE))*$B$1</f>
        <v>0</v>
      </c>
      <c r="NL39" s="11">
        <f ca="1">('Cumulative data'!NL39/VLOOKUP(NL$4,'Country populations'!$G$4:$J1033,4,FALSE))*$B$1</f>
        <v>0</v>
      </c>
      <c r="NM39" s="11">
        <f ca="1">('Cumulative data'!NM39/VLOOKUP(NM$4,'Country populations'!$G$4:$J1033,4,FALSE))*$B$1</f>
        <v>0</v>
      </c>
      <c r="NN39" s="11">
        <f ca="1">('Cumulative data'!NN39/VLOOKUP(NN$4,'Country populations'!$G$4:$J1033,4,FALSE))*$B$1</f>
        <v>0</v>
      </c>
      <c r="NO39" s="11">
        <f ca="1">('Cumulative data'!NO39/VLOOKUP(NO$4,'Country populations'!$G$4:$J1033,4,FALSE))*$B$1</f>
        <v>0</v>
      </c>
      <c r="NP39" s="11">
        <f ca="1">('Cumulative data'!NP39/VLOOKUP(NP$4,'Country populations'!$G$4:$J1033,4,FALSE))*$B$1</f>
        <v>0</v>
      </c>
      <c r="NQ39" s="11">
        <f ca="1">('Cumulative data'!NQ39/VLOOKUP(NQ$4,'Country populations'!$G$4:$J1033,4,FALSE))*$B$1</f>
        <v>0</v>
      </c>
      <c r="NR39" s="11">
        <f ca="1">('Cumulative data'!NR39/VLOOKUP(NR$4,'Country populations'!$G$4:$J1033,4,FALSE))*$B$1</f>
        <v>0</v>
      </c>
      <c r="NS39" s="11">
        <f ca="1">('Cumulative data'!NS39/VLOOKUP(NS$4,'Country populations'!$G$4:$J1033,4,FALSE))*$B$1</f>
        <v>0</v>
      </c>
      <c r="NT39" s="11">
        <f ca="1">('Cumulative data'!NT39/VLOOKUP(NT$4,'Country populations'!$G$4:$J1033,4,FALSE))*$B$1</f>
        <v>0</v>
      </c>
      <c r="NU39" s="11">
        <f ca="1">('Cumulative data'!NU39/VLOOKUP(NU$4,'Country populations'!$G$4:$J1033,4,FALSE))*$B$1</f>
        <v>0</v>
      </c>
      <c r="NV39" s="11">
        <f ca="1">('Cumulative data'!NV39/VLOOKUP(NV$4,'Country populations'!$G$4:$J1033,4,FALSE))*$B$1</f>
        <v>0</v>
      </c>
      <c r="NW39" s="11">
        <f ca="1">('Cumulative data'!NW39/VLOOKUP(NW$4,'Country populations'!$G$4:$J1033,4,FALSE))*$B$1</f>
        <v>0</v>
      </c>
      <c r="NX39" s="11">
        <f ca="1">('Cumulative data'!NX39/VLOOKUP(NX$4,'Country populations'!$G$4:$J1033,4,FALSE))*$B$1</f>
        <v>0</v>
      </c>
      <c r="NY39" s="11">
        <f ca="1">('Cumulative data'!NY39/VLOOKUP(NY$4,'Country populations'!$G$4:$J1033,4,FALSE))*$B$1</f>
        <v>0</v>
      </c>
      <c r="NZ39" s="11">
        <f ca="1">('Cumulative data'!NZ39/VLOOKUP(NZ$4,'Country populations'!$G$4:$J1033,4,FALSE))*$B$1</f>
        <v>0</v>
      </c>
      <c r="OA39" s="11">
        <f ca="1">('Cumulative data'!OA39/VLOOKUP(OA$4,'Country populations'!$G$4:$J1033,4,FALSE))*$B$1</f>
        <v>0</v>
      </c>
      <c r="OB39" s="11">
        <f ca="1">('Cumulative data'!OB39/VLOOKUP(OB$4,'Country populations'!$G$4:$J1033,4,FALSE))*$B$1</f>
        <v>0</v>
      </c>
      <c r="OC39" s="11">
        <f ca="1">('Cumulative data'!OC39/VLOOKUP(OC$4,'Country populations'!$G$4:$J1033,4,FALSE))*$B$1</f>
        <v>0</v>
      </c>
      <c r="OD39" s="11">
        <f ca="1">('Cumulative data'!OD39/VLOOKUP(OD$4,'Country populations'!$G$4:$J1033,4,FALSE))*$B$1</f>
        <v>0</v>
      </c>
      <c r="OE39" s="11">
        <f ca="1">('Cumulative data'!OE39/VLOOKUP(OE$4,'Country populations'!$G$4:$J1033,4,FALSE))*$B$1</f>
        <v>0</v>
      </c>
      <c r="OF39" s="11">
        <f ca="1">('Cumulative data'!OF39/VLOOKUP(OF$4,'Country populations'!$G$4:$J1033,4,FALSE))*$B$1</f>
        <v>0</v>
      </c>
      <c r="OG39" s="11">
        <f ca="1">('Cumulative data'!OG39/VLOOKUP(OG$4,'Country populations'!$G$4:$J1033,4,FALSE))*$B$1</f>
        <v>0</v>
      </c>
      <c r="OH39" s="11">
        <f ca="1">('Cumulative data'!OH39/VLOOKUP(OH$4,'Country populations'!$G$4:$J1033,4,FALSE))*$B$1</f>
        <v>0</v>
      </c>
      <c r="OI39" s="11">
        <f ca="1">('Cumulative data'!OI39/VLOOKUP(OI$4,'Country populations'!$G$4:$J1033,4,FALSE))*$B$1</f>
        <v>0</v>
      </c>
      <c r="OJ39" s="11">
        <f ca="1">('Cumulative data'!OJ39/VLOOKUP(OJ$4,'Country populations'!$G$4:$J1033,4,FALSE))*$B$1</f>
        <v>0</v>
      </c>
      <c r="OK39" s="11">
        <f ca="1">('Cumulative data'!OK39/VLOOKUP(OK$4,'Country populations'!$G$4:$J1033,4,FALSE))*$B$1</f>
        <v>0</v>
      </c>
      <c r="OL39" s="11">
        <f ca="1">('Cumulative data'!OL39/VLOOKUP(OL$4,'Country populations'!$G$4:$J1033,4,FALSE))*$B$1</f>
        <v>0</v>
      </c>
      <c r="OM39" s="11">
        <f ca="1">('Cumulative data'!OM39/VLOOKUP(OM$4,'Country populations'!$G$4:$J1033,4,FALSE))*$B$1</f>
        <v>0</v>
      </c>
      <c r="ON39" s="11">
        <f ca="1">('Cumulative data'!ON39/VLOOKUP(ON$4,'Country populations'!$G$4:$J1033,4,FALSE))*$B$1</f>
        <v>0</v>
      </c>
      <c r="OO39" s="11">
        <f ca="1">('Cumulative data'!OO39/VLOOKUP(OO$4,'Country populations'!$G$4:$J1033,4,FALSE))*$B$1</f>
        <v>0</v>
      </c>
      <c r="OP39" s="11">
        <f ca="1">('Cumulative data'!OP39/VLOOKUP(OP$4,'Country populations'!$G$4:$J1033,4,FALSE))*$B$1</f>
        <v>0</v>
      </c>
      <c r="OQ39" s="11">
        <f ca="1">('Cumulative data'!OQ39/VLOOKUP(OQ$4,'Country populations'!$G$4:$J1033,4,FALSE))*$B$1</f>
        <v>0</v>
      </c>
      <c r="OR39" s="11">
        <f ca="1">('Cumulative data'!OR39/VLOOKUP(OR$4,'Country populations'!$G$4:$J1033,4,FALSE))*$B$1</f>
        <v>0</v>
      </c>
      <c r="OS39" s="11">
        <f ca="1">('Cumulative data'!OS39/VLOOKUP(OS$4,'Country populations'!$G$4:$J1033,4,FALSE))*$B$1</f>
        <v>0</v>
      </c>
      <c r="OT39" s="11">
        <f ca="1">('Cumulative data'!OT39/VLOOKUP(OT$4,'Country populations'!$G$4:$J1033,4,FALSE))*$B$1</f>
        <v>0</v>
      </c>
      <c r="OU39" s="11">
        <f ca="1">('Cumulative data'!OU39/VLOOKUP(OU$4,'Country populations'!$G$4:$J1033,4,FALSE))*$B$1</f>
        <v>0</v>
      </c>
      <c r="OV39" s="11">
        <f ca="1">('Cumulative data'!OV39/VLOOKUP(OV$4,'Country populations'!$G$4:$J1033,4,FALSE))*$B$1</f>
        <v>0</v>
      </c>
      <c r="OW39" s="11">
        <f ca="1">('Cumulative data'!OW39/VLOOKUP(OW$4,'Country populations'!$G$4:$J1033,4,FALSE))*$B$1</f>
        <v>0</v>
      </c>
      <c r="OX39" s="11">
        <f ca="1">('Cumulative data'!OX39/VLOOKUP(OX$4,'Country populations'!$G$4:$J1033,4,FALSE))*$B$1</f>
        <v>0</v>
      </c>
      <c r="OY39" s="11">
        <f ca="1">('Cumulative data'!OY39/VLOOKUP(OY$4,'Country populations'!$G$4:$J1033,4,FALSE))*$B$1</f>
        <v>0</v>
      </c>
      <c r="OZ39" s="11">
        <f ca="1">('Cumulative data'!OZ39/VLOOKUP(OZ$4,'Country populations'!$G$4:$J1033,4,FALSE))*$B$1</f>
        <v>0</v>
      </c>
      <c r="PA39" s="11">
        <f ca="1">('Cumulative data'!PA39/VLOOKUP(PA$4,'Country populations'!$G$4:$J1033,4,FALSE))*$B$1</f>
        <v>4.6718497829547706E-2</v>
      </c>
    </row>
    <row r="40" spans="1:417">
      <c r="A40" s="8">
        <f>'Cumulative data'!A40</f>
        <v>43865</v>
      </c>
      <c r="B40" s="11">
        <f ca="1">('Cumulative data'!B40/VLOOKUP(B$4,'Country populations'!$G$4:$J1034,4,FALSE))*$B$1</f>
        <v>3.3232362640290301E-2</v>
      </c>
      <c r="C40" s="11">
        <f ca="1">('Cumulative data'!C40/VLOOKUP(C$4,'Country populations'!$G$4:$J1034,4,FALSE))*$B$1</f>
        <v>2.1388186102799366E-2</v>
      </c>
      <c r="D40" s="11">
        <f ca="1">('Cumulative data'!D40/VLOOKUP(D$4,'Country populations'!$G$4:$J1034,4,FALSE))*$B$1</f>
        <v>4.9618082999409147E-2</v>
      </c>
      <c r="E40" s="11">
        <f ca="1">('Cumulative data'!E40/VLOOKUP(E$4,'Country populations'!$G$4:$J1034,4,FALSE))*$B$1</f>
        <v>0.1312900699531396</v>
      </c>
      <c r="F40" s="11">
        <f ca="1">('Cumulative data'!F40/VLOOKUP(F$4,'Country populations'!$G$4:$J1034,4,FALSE))*$B$1</f>
        <v>9.1934693455026681E-2</v>
      </c>
      <c r="G40" s="11">
        <f ca="1">('Cumulative data'!G40/VLOOKUP(G$4,'Country populations'!$G$4:$J1034,4,FALSE))*$B$1</f>
        <v>2.9534937556939665E-2</v>
      </c>
      <c r="H40" s="11">
        <f ca="1">('Cumulative data'!H40/VLOOKUP(H$4,'Country populations'!$G$4:$J1034,4,FALSE))*$B$1</f>
        <v>14.206671472655048</v>
      </c>
      <c r="I40" s="11">
        <f ca="1">('Cumulative data'!I40/VLOOKUP(I$4,'Country populations'!$G$4:$J1034,4,FALSE))*$B$1</f>
        <v>0</v>
      </c>
      <c r="J40" s="11">
        <f ca="1">('Cumulative data'!J40/VLOOKUP(J$4,'Country populations'!$G$4:$J1034,4,FALSE))*$B$1</f>
        <v>0</v>
      </c>
      <c r="K40" s="11">
        <f ca="1">('Cumulative data'!K40/VLOOKUP(K$4,'Country populations'!$G$4:$J1034,4,FALSE))*$B$1</f>
        <v>8.6284135729777417E-2</v>
      </c>
      <c r="L40" s="11">
        <f ca="1">('Cumulative data'!L40/VLOOKUP(L$4,'Country populations'!$G$4:$J1034,4,FALSE))*$B$1</f>
        <v>0</v>
      </c>
      <c r="M40" s="11">
        <f ca="1">('Cumulative data'!M40/VLOOKUP(M$4,'Country populations'!$G$4:$J1034,4,FALSE))*$B$1</f>
        <v>0.10598228394842404</v>
      </c>
      <c r="N40" s="11">
        <f ca="1">('Cumulative data'!N40/VLOOKUP(N$4,'Country populations'!$G$4:$J1034,4,FALSE))*$B$1</f>
        <v>0</v>
      </c>
      <c r="O40" s="11">
        <f ca="1">('Cumulative data'!O40/VLOOKUP(O$4,'Country populations'!$G$4:$J1034,4,FALSE))*$B$1</f>
        <v>0</v>
      </c>
      <c r="P40" s="11">
        <f ca="1">('Cumulative data'!P40/VLOOKUP(P$4,'Country populations'!$G$4:$J1034,4,FALSE))*$B$1</f>
        <v>1.3704782270068359E-2</v>
      </c>
      <c r="Q40" s="11">
        <f ca="1">('Cumulative data'!Q40/VLOOKUP(Q$4,'Country populations'!$G$4:$J1034,4,FALSE))*$B$1</f>
        <v>0</v>
      </c>
      <c r="R40" s="11">
        <f ca="1">('Cumulative data'!R40/VLOOKUP(R$4,'Country populations'!$G$4:$J1034,4,FALSE))*$B$1</f>
        <v>0</v>
      </c>
      <c r="S40" s="11">
        <f ca="1">('Cumulative data'!S40/VLOOKUP(S$4,'Country populations'!$G$4:$J1034,4,FALSE))*$B$1</f>
        <v>0</v>
      </c>
      <c r="T40" s="11">
        <f ca="1">('Cumulative data'!T40/VLOOKUP(T$4,'Country populations'!$G$4:$J1034,4,FALSE))*$B$1</f>
        <v>0</v>
      </c>
      <c r="U40" s="11">
        <f ca="1">('Cumulative data'!U40/VLOOKUP(U$4,'Country populations'!$G$4:$J1034,4,FALSE))*$B$1</f>
        <v>9.9017057668524547E-2</v>
      </c>
      <c r="V40" s="11">
        <f ca="1">('Cumulative data'!V40/VLOOKUP(V$4,'Country populations'!$G$4:$J1034,4,FALSE))*$B$1</f>
        <v>2.1739061358127493E-3</v>
      </c>
      <c r="W40" s="11">
        <f ca="1">('Cumulative data'!W40/VLOOKUP(W$4,'Country populations'!$G$4:$J1034,4,FALSE))*$B$1</f>
        <v>0.31207831027851562</v>
      </c>
      <c r="X40" s="11">
        <f ca="1">('Cumulative data'!X40/VLOOKUP(X$4,'Country populations'!$G$4:$J1034,4,FALSE))*$B$1</f>
        <v>0</v>
      </c>
      <c r="Y40" s="11">
        <f ca="1">('Cumulative data'!Y40/VLOOKUP(Y$4,'Country populations'!$G$4:$J1034,4,FALSE))*$B$1</f>
        <v>0.15813219563754702</v>
      </c>
      <c r="Z40" s="11">
        <f ca="1">('Cumulative data'!Z40/VLOOKUP(Z$4,'Country populations'!$G$4:$J1034,4,FALSE))*$B$1</f>
        <v>0</v>
      </c>
      <c r="AA40" s="11">
        <f ca="1">('Cumulative data'!AA40/VLOOKUP(AA$4,'Country populations'!$G$4:$J1034,4,FALSE))*$B$1</f>
        <v>0</v>
      </c>
      <c r="AB40" s="11">
        <f ca="1">('Cumulative data'!AB40/VLOOKUP(AB$4,'Country populations'!$G$4:$J1034,4,FALSE))*$B$1</f>
        <v>0</v>
      </c>
      <c r="AC40" s="11">
        <f ca="1">('Cumulative data'!AC40/VLOOKUP(AC$4,'Country populations'!$G$4:$J1034,4,FALSE))*$B$1</f>
        <v>0</v>
      </c>
      <c r="AD40" s="11">
        <f ca="1">('Cumulative data'!AD40/VLOOKUP(AD$4,'Country populations'!$G$4:$J1034,4,FALSE))*$B$1</f>
        <v>0</v>
      </c>
      <c r="AE40" s="11">
        <f ca="1">('Cumulative data'!AE40/VLOOKUP(AE$4,'Country populations'!$G$4:$J1034,4,FALSE))*$B$1</f>
        <v>0</v>
      </c>
      <c r="AF40" s="11">
        <f ca="1">('Cumulative data'!AF40/VLOOKUP(AF$4,'Country populations'!$G$4:$J1034,4,FALSE))*$B$1</f>
        <v>0.4313745621008977</v>
      </c>
      <c r="AG40" s="11">
        <f ca="1">('Cumulative data'!AG40/VLOOKUP(AG$4,'Country populations'!$G$4:$J1034,4,FALSE))*$B$1</f>
        <v>0</v>
      </c>
      <c r="AH40" s="11">
        <f ca="1">('Cumulative data'!AH40/VLOOKUP(AH$4,'Country populations'!$G$4:$J1034,4,FALSE))*$B$1</f>
        <v>0</v>
      </c>
      <c r="AI40" s="11">
        <f ca="1">('Cumulative data'!AI40/VLOOKUP(AI$4,'Country populations'!$G$4:$J1034,4,FALSE))*$B$1</f>
        <v>0</v>
      </c>
      <c r="AJ40" s="11">
        <f ca="1">('Cumulative data'!AJ40/VLOOKUP(AJ$4,'Country populations'!$G$4:$J1034,4,FALSE))*$B$1</f>
        <v>0</v>
      </c>
      <c r="AK40" s="11">
        <f ca="1">('Cumulative data'!AK40/VLOOKUP(AK$4,'Country populations'!$G$4:$J1034,4,FALSE))*$B$1</f>
        <v>1.8251325034790451E-2</v>
      </c>
      <c r="AL40" s="11">
        <f ca="1">('Cumulative data'!AL40/VLOOKUP(AL$4,'Country populations'!$G$4:$J1034,4,FALSE))*$B$1</f>
        <v>0.24717297455187384</v>
      </c>
      <c r="AM40" s="11">
        <f ca="1">('Cumulative data'!AM40/VLOOKUP(AM$4,'Country populations'!$G$4:$J1034,4,FALSE))*$B$1</f>
        <v>0.50554072636091563</v>
      </c>
      <c r="AN40" s="11">
        <f ca="1">('Cumulative data'!AN40/VLOOKUP(AN$4,'Country populations'!$G$4:$J1034,4,FALSE))*$B$1</f>
        <v>0</v>
      </c>
      <c r="AO40" s="11">
        <f ca="1">('Cumulative data'!AO40/VLOOKUP(AO$4,'Country populations'!$G$4:$J1034,4,FALSE))*$B$1</f>
        <v>0</v>
      </c>
      <c r="AP40" s="11">
        <f ca="1">('Cumulative data'!AP40/VLOOKUP(AP$4,'Country populations'!$G$4:$J1034,4,FALSE))*$B$1</f>
        <v>0</v>
      </c>
      <c r="AQ40" s="11">
        <f ca="1">('Cumulative data'!AQ40/VLOOKUP(AQ$4,'Country populations'!$G$4:$J1034,4,FALSE))*$B$1</f>
        <v>0</v>
      </c>
      <c r="AR40" s="11">
        <f ca="1">('Cumulative data'!AR40/VLOOKUP(AR$4,'Country populations'!$G$4:$J1034,4,FALSE))*$B$1</f>
        <v>0</v>
      </c>
      <c r="AS40" s="11">
        <f ca="1">('Cumulative data'!AS40/VLOOKUP(AS$4,'Country populations'!$G$4:$J1034,4,FALSE))*$B$1</f>
        <v>0</v>
      </c>
      <c r="AT40" s="11">
        <f ca="1">('Cumulative data'!AT40/VLOOKUP(AT$4,'Country populations'!$G$4:$J1034,4,FALSE))*$B$1</f>
        <v>0</v>
      </c>
      <c r="AU40" s="11">
        <f ca="1">('Cumulative data'!AU40/VLOOKUP(AU$4,'Country populations'!$G$4:$J1034,4,FALSE))*$B$1</f>
        <v>0</v>
      </c>
      <c r="AV40" s="11">
        <f ca="1">('Cumulative data'!AV40/VLOOKUP(AV$4,'Country populations'!$G$4:$J1034,4,FALSE))*$B$1</f>
        <v>3.0767426798736417</v>
      </c>
      <c r="AW40" s="11">
        <f ca="1">('Cumulative data'!AW40/VLOOKUP(AW$4,'Country populations'!$G$4:$J1034,4,FALSE))*$B$1</f>
        <v>0.18048202417087461</v>
      </c>
      <c r="AX40" s="11">
        <f ca="1">('Cumulative data'!AX40/VLOOKUP(AX$4,'Country populations'!$G$4:$J1034,4,FALSE))*$B$1</f>
        <v>0</v>
      </c>
      <c r="AY40" s="11">
        <f ca="1">('Cumulative data'!AY40/VLOOKUP(AY$4,'Country populations'!$G$4:$J1034,4,FALSE))*$B$1</f>
        <v>0.27220638952063853</v>
      </c>
      <c r="AZ40" s="11">
        <f ca="1">('Cumulative data'!AZ40/VLOOKUP(AZ$4,'Country populations'!$G$4:$J1034,4,FALSE))*$B$1</f>
        <v>0</v>
      </c>
      <c r="BA40" s="11">
        <f ca="1">('Cumulative data'!BA40/VLOOKUP(BA$4,'Country populations'!$G$4:$J1034,4,FALSE))*$B$1</f>
        <v>0</v>
      </c>
      <c r="BB40" s="11">
        <f ca="1">('Cumulative data'!BB40/VLOOKUP(BB$4,'Country populations'!$G$4:$J1034,4,FALSE))*$B$1</f>
        <v>0</v>
      </c>
      <c r="BC40" s="11">
        <f ca="1">('Cumulative data'!BC40/VLOOKUP(BC$4,'Country populations'!$G$4:$J1034,4,FALSE))*$B$1</f>
        <v>0</v>
      </c>
      <c r="BD40" s="11">
        <f ca="1">('Cumulative data'!BD40/VLOOKUP(BD$4,'Country populations'!$G$4:$J1034,4,FALSE))*$B$1</f>
        <v>0</v>
      </c>
      <c r="BE40" s="11">
        <f ca="1">('Cumulative data'!BE40/VLOOKUP(BE$4,'Country populations'!$G$4:$J1034,4,FALSE))*$B$1</f>
        <v>0</v>
      </c>
      <c r="BF40" s="11">
        <f ca="1">('Cumulative data'!BF40/VLOOKUP(BF$4,'Country populations'!$G$4:$J1034,4,FALSE))*$B$1</f>
        <v>0</v>
      </c>
      <c r="BG40" s="11">
        <f ca="1">('Cumulative data'!BG40/VLOOKUP(BG$4,'Country populations'!$G$4:$J1034,4,FALSE))*$B$1</f>
        <v>0</v>
      </c>
      <c r="BH40" s="11">
        <f ca="1">('Cumulative data'!BH40/VLOOKUP(BH$4,'Country populations'!$G$4:$J1034,4,FALSE))*$B$1</f>
        <v>0</v>
      </c>
      <c r="BI40" s="11">
        <f ca="1">('Cumulative data'!BI40/VLOOKUP(BI$4,'Country populations'!$G$4:$J1034,4,FALSE))*$B$1</f>
        <v>0</v>
      </c>
      <c r="BJ40" s="11">
        <f ca="1">('Cumulative data'!BJ40/VLOOKUP(BJ$4,'Country populations'!$G$4:$J1034,4,FALSE))*$B$1</f>
        <v>0</v>
      </c>
      <c r="BK40" s="11">
        <f ca="1">('Cumulative data'!BK40/VLOOKUP(BK$4,'Country populations'!$G$4:$J1034,4,FALSE))*$B$1</f>
        <v>0</v>
      </c>
      <c r="BL40" s="11">
        <f ca="1">('Cumulative data'!BL40/VLOOKUP(BL$4,'Country populations'!$G$4:$J1034,4,FALSE))*$B$1</f>
        <v>0</v>
      </c>
      <c r="BM40" s="11">
        <f ca="1">('Cumulative data'!BM40/VLOOKUP(BM$4,'Country populations'!$G$4:$J1034,4,FALSE))*$B$1</f>
        <v>0</v>
      </c>
      <c r="BN40" s="11">
        <f ca="1">('Cumulative data'!BN40/VLOOKUP(BN$4,'Country populations'!$G$4:$J1034,4,FALSE))*$B$1</f>
        <v>0</v>
      </c>
      <c r="BO40" s="11">
        <f ca="1">('Cumulative data'!BO40/VLOOKUP(BO$4,'Country populations'!$G$4:$J1034,4,FALSE))*$B$1</f>
        <v>0</v>
      </c>
      <c r="BP40" s="11">
        <f ca="1">('Cumulative data'!BP40/VLOOKUP(BP$4,'Country populations'!$G$4:$J1034,4,FALSE))*$B$1</f>
        <v>0</v>
      </c>
      <c r="BQ40" s="11">
        <f ca="1">('Cumulative data'!BQ40/VLOOKUP(BQ$4,'Country populations'!$G$4:$J1034,4,FALSE))*$B$1</f>
        <v>0</v>
      </c>
      <c r="BR40" s="11">
        <f ca="1">('Cumulative data'!BR40/VLOOKUP(BR$4,'Country populations'!$G$4:$J1034,4,FALSE))*$B$1</f>
        <v>0</v>
      </c>
      <c r="BS40" s="11">
        <f ca="1">('Cumulative data'!BS40/VLOOKUP(BS$4,'Country populations'!$G$4:$J1034,4,FALSE))*$B$1</f>
        <v>0</v>
      </c>
      <c r="BT40" s="11">
        <f ca="1">('Cumulative data'!BT40/VLOOKUP(BT$4,'Country populations'!$G$4:$J1034,4,FALSE))*$B$1</f>
        <v>0</v>
      </c>
      <c r="BU40" s="11">
        <f ca="1">('Cumulative data'!BU40/VLOOKUP(BU$4,'Country populations'!$G$4:$J1034,4,FALSE))*$B$1</f>
        <v>0</v>
      </c>
      <c r="BV40" s="11">
        <f ca="1">('Cumulative data'!BV40/VLOOKUP(BV$4,'Country populations'!$G$4:$J1034,4,FALSE))*$B$1</f>
        <v>0</v>
      </c>
      <c r="BW40" s="11">
        <f ca="1">('Cumulative data'!BW40/VLOOKUP(BW$4,'Country populations'!$G$4:$J1034,4,FALSE))*$B$1</f>
        <v>0</v>
      </c>
      <c r="BX40" s="11">
        <f ca="1">('Cumulative data'!BX40/VLOOKUP(BX$4,'Country populations'!$G$4:$J1034,4,FALSE))*$B$1</f>
        <v>0</v>
      </c>
      <c r="BY40" s="11">
        <f ca="1">('Cumulative data'!BY40/VLOOKUP(BY$4,'Country populations'!$G$4:$J1034,4,FALSE))*$B$1</f>
        <v>0</v>
      </c>
      <c r="BZ40" s="11">
        <f ca="1">('Cumulative data'!BZ40/VLOOKUP(BZ$4,'Country populations'!$G$4:$J1034,4,FALSE))*$B$1</f>
        <v>0</v>
      </c>
      <c r="CA40" s="11">
        <f ca="1">('Cumulative data'!CA40/VLOOKUP(CA$4,'Country populations'!$G$4:$J1034,4,FALSE))*$B$1</f>
        <v>0</v>
      </c>
      <c r="CB40" s="11">
        <f ca="1">('Cumulative data'!CB40/VLOOKUP(CB$4,'Country populations'!$G$4:$J1034,4,FALSE))*$B$1</f>
        <v>0</v>
      </c>
      <c r="CC40" s="11">
        <f ca="1">('Cumulative data'!CC40/VLOOKUP(CC$4,'Country populations'!$G$4:$J1034,4,FALSE))*$B$1</f>
        <v>0</v>
      </c>
      <c r="CD40" s="11">
        <f ca="1">('Cumulative data'!CD40/VLOOKUP(CD$4,'Country populations'!$G$4:$J1034,4,FALSE))*$B$1</f>
        <v>0</v>
      </c>
      <c r="CE40" s="11">
        <f ca="1">('Cumulative data'!CE40/VLOOKUP(CE$4,'Country populations'!$G$4:$J1034,4,FALSE))*$B$1</f>
        <v>0</v>
      </c>
      <c r="CF40" s="11" t="e">
        <f ca="1">('Cumulative data'!CF40/VLOOKUP(CF$4,'Country populations'!$G$4:$J1034,4,FALSE))*$B$1</f>
        <v>#N/A</v>
      </c>
      <c r="CG40" s="11">
        <f ca="1">('Cumulative data'!CG40/VLOOKUP(CG$4,'Country populations'!$G$4:$J1034,4,FALSE))*$B$1</f>
        <v>0</v>
      </c>
      <c r="CH40" s="11">
        <f ca="1">('Cumulative data'!CH40/VLOOKUP(CH$4,'Country populations'!$G$4:$J1034,4,FALSE))*$B$1</f>
        <v>0</v>
      </c>
      <c r="CI40" s="11">
        <f ca="1">('Cumulative data'!CI40/VLOOKUP(CI$4,'Country populations'!$G$4:$J1034,4,FALSE))*$B$1</f>
        <v>0</v>
      </c>
      <c r="CJ40" s="11">
        <f ca="1">('Cumulative data'!CJ40/VLOOKUP(CJ$4,'Country populations'!$G$4:$J1034,4,FALSE))*$B$1</f>
        <v>0</v>
      </c>
      <c r="CK40" s="11">
        <f ca="1">('Cumulative data'!CK40/VLOOKUP(CK$4,'Country populations'!$G$4:$J1034,4,FALSE))*$B$1</f>
        <v>0</v>
      </c>
      <c r="CL40" s="11">
        <f ca="1">('Cumulative data'!CL40/VLOOKUP(CL$4,'Country populations'!$G$4:$J1034,4,FALSE))*$B$1</f>
        <v>0</v>
      </c>
      <c r="CM40" s="11">
        <f ca="1">('Cumulative data'!CM40/VLOOKUP(CM$4,'Country populations'!$G$4:$J1034,4,FALSE))*$B$1</f>
        <v>0</v>
      </c>
      <c r="CN40" s="11">
        <f ca="1">('Cumulative data'!CN40/VLOOKUP(CN$4,'Country populations'!$G$4:$J1034,4,FALSE))*$B$1</f>
        <v>0</v>
      </c>
      <c r="CO40" s="11">
        <f ca="1">('Cumulative data'!CO40/VLOOKUP(CO$4,'Country populations'!$G$4:$J1034,4,FALSE))*$B$1</f>
        <v>0</v>
      </c>
      <c r="CP40" s="11">
        <f ca="1">('Cumulative data'!CP40/VLOOKUP(CP$4,'Country populations'!$G$4:$J1034,4,FALSE))*$B$1</f>
        <v>0</v>
      </c>
      <c r="CQ40" s="11">
        <f ca="1">('Cumulative data'!CQ40/VLOOKUP(CQ$4,'Country populations'!$G$4:$J1034,4,FALSE))*$B$1</f>
        <v>0</v>
      </c>
      <c r="CR40" s="11">
        <f ca="1">('Cumulative data'!CR40/VLOOKUP(CR$4,'Country populations'!$G$4:$J1034,4,FALSE))*$B$1</f>
        <v>0</v>
      </c>
      <c r="CS40" s="11">
        <f ca="1">('Cumulative data'!CS40/VLOOKUP(CS$4,'Country populations'!$G$4:$J1034,4,FALSE))*$B$1</f>
        <v>0</v>
      </c>
      <c r="CT40" s="11">
        <f ca="1">('Cumulative data'!CT40/VLOOKUP(CT$4,'Country populations'!$G$4:$J1034,4,FALSE))*$B$1</f>
        <v>0</v>
      </c>
      <c r="CU40" s="11">
        <f ca="1">('Cumulative data'!CU40/VLOOKUP(CU$4,'Country populations'!$G$4:$J1034,4,FALSE))*$B$1</f>
        <v>0</v>
      </c>
      <c r="CV40" s="11">
        <f ca="1">('Cumulative data'!CV40/VLOOKUP(CV$4,'Country populations'!$G$4:$J1034,4,FALSE))*$B$1</f>
        <v>0.41987212794343481</v>
      </c>
      <c r="CW40" s="11">
        <f ca="1">('Cumulative data'!CW40/VLOOKUP(CW$4,'Country populations'!$G$4:$J1034,4,FALSE))*$B$1</f>
        <v>0</v>
      </c>
      <c r="CX40" s="11">
        <f ca="1">('Cumulative data'!CX40/VLOOKUP(CX$4,'Country populations'!$G$4:$J1034,4,FALSE))*$B$1</f>
        <v>0</v>
      </c>
      <c r="CY40" s="11">
        <f ca="1">('Cumulative data'!CY40/VLOOKUP(CY$4,'Country populations'!$G$4:$J1034,4,FALSE))*$B$1</f>
        <v>0</v>
      </c>
      <c r="CZ40" s="11">
        <f ca="1">('Cumulative data'!CZ40/VLOOKUP(CZ$4,'Country populations'!$G$4:$J1034,4,FALSE))*$B$1</f>
        <v>0</v>
      </c>
      <c r="DA40" s="11">
        <f ca="1">('Cumulative data'!DA40/VLOOKUP(DA$4,'Country populations'!$G$4:$J1034,4,FALSE))*$B$1</f>
        <v>0</v>
      </c>
      <c r="DB40" s="11">
        <f ca="1">('Cumulative data'!DB40/VLOOKUP(DB$4,'Country populations'!$G$4:$J1034,4,FALSE))*$B$1</f>
        <v>0</v>
      </c>
      <c r="DC40" s="11">
        <f ca="1">('Cumulative data'!DC40/VLOOKUP(DC$4,'Country populations'!$G$4:$J1034,4,FALSE))*$B$1</f>
        <v>0</v>
      </c>
      <c r="DD40" s="11">
        <f ca="1">('Cumulative data'!DD40/VLOOKUP(DD$4,'Country populations'!$G$4:$J1034,4,FALSE))*$B$1</f>
        <v>0</v>
      </c>
      <c r="DE40" s="11">
        <f ca="1">('Cumulative data'!DE40/VLOOKUP(DE$4,'Country populations'!$G$4:$J1034,4,FALSE))*$B$1</f>
        <v>0</v>
      </c>
      <c r="DF40" s="11">
        <f ca="1">('Cumulative data'!DF40/VLOOKUP(DF$4,'Country populations'!$G$4:$J1034,4,FALSE))*$B$1</f>
        <v>0</v>
      </c>
      <c r="DG40" s="11">
        <f ca="1">('Cumulative data'!DG40/VLOOKUP(DG$4,'Country populations'!$G$4:$J1034,4,FALSE))*$B$1</f>
        <v>0</v>
      </c>
      <c r="DH40" s="11">
        <f ca="1">('Cumulative data'!DH40/VLOOKUP(DH$4,'Country populations'!$G$4:$J1034,4,FALSE))*$B$1</f>
        <v>9.2460766559546062E-2</v>
      </c>
      <c r="DI40" s="11">
        <f ca="1">('Cumulative data'!DI40/VLOOKUP(DI$4,'Country populations'!$G$4:$J1034,4,FALSE))*$B$1</f>
        <v>0</v>
      </c>
      <c r="DJ40" s="11">
        <f ca="1">('Cumulative data'!DJ40/VLOOKUP(DJ$4,'Country populations'!$G$4:$J1034,4,FALSE))*$B$1</f>
        <v>0</v>
      </c>
      <c r="DK40" s="11">
        <f ca="1">('Cumulative data'!DK40/VLOOKUP(DK$4,'Country populations'!$G$4:$J1034,4,FALSE))*$B$1</f>
        <v>4.6700057207570075E-2</v>
      </c>
      <c r="DL40" s="11">
        <f ca="1">('Cumulative data'!DL40/VLOOKUP(DL$4,'Country populations'!$G$4:$J1034,4,FALSE))*$B$1</f>
        <v>0</v>
      </c>
      <c r="DM40" s="11">
        <f ca="1">('Cumulative data'!DM40/VLOOKUP(DM$4,'Country populations'!$G$4:$J1034,4,FALSE))*$B$1</f>
        <v>0</v>
      </c>
      <c r="DN40" s="11">
        <f ca="1">('Cumulative data'!DN40/VLOOKUP(DN$4,'Country populations'!$G$4:$J1034,4,FALSE))*$B$1</f>
        <v>0</v>
      </c>
      <c r="DO40" s="11">
        <f ca="1">('Cumulative data'!DO40/VLOOKUP(DO$4,'Country populations'!$G$4:$J1034,4,FALSE))*$B$1</f>
        <v>0</v>
      </c>
      <c r="DP40" s="11">
        <f ca="1">('Cumulative data'!DP40/VLOOKUP(DP$4,'Country populations'!$G$4:$J1034,4,FALSE))*$B$1</f>
        <v>0</v>
      </c>
      <c r="DQ40" s="11">
        <f ca="1">('Cumulative data'!DQ40/VLOOKUP(DQ$4,'Country populations'!$G$4:$J1034,4,FALSE))*$B$1</f>
        <v>0</v>
      </c>
      <c r="DR40" s="11">
        <f ca="1">('Cumulative data'!DR40/VLOOKUP(DR$4,'Country populations'!$G$4:$J1034,4,FALSE))*$B$1</f>
        <v>0</v>
      </c>
      <c r="DS40" s="11">
        <f ca="1">('Cumulative data'!DS40/VLOOKUP(DS$4,'Country populations'!$G$4:$J1034,4,FALSE))*$B$1</f>
        <v>0</v>
      </c>
      <c r="DT40" s="11">
        <f ca="1">('Cumulative data'!DT40/VLOOKUP(DT$4,'Country populations'!$G$4:$J1034,4,FALSE))*$B$1</f>
        <v>0</v>
      </c>
      <c r="DU40" s="11">
        <f ca="1">('Cumulative data'!DU40/VLOOKUP(DU$4,'Country populations'!$G$4:$J1034,4,FALSE))*$B$1</f>
        <v>0</v>
      </c>
      <c r="DV40" s="11">
        <f ca="1">('Cumulative data'!DV40/VLOOKUP(DV$4,'Country populations'!$G$4:$J1034,4,FALSE))*$B$1</f>
        <v>0</v>
      </c>
      <c r="DW40" s="11">
        <f ca="1">('Cumulative data'!DW40/VLOOKUP(DW$4,'Country populations'!$G$4:$J1034,4,FALSE))*$B$1</f>
        <v>0</v>
      </c>
      <c r="DX40" s="11">
        <f ca="1">('Cumulative data'!DX40/VLOOKUP(DX$4,'Country populations'!$G$4:$J1034,4,FALSE))*$B$1</f>
        <v>0</v>
      </c>
      <c r="DY40" s="11">
        <f ca="1">('Cumulative data'!DY40/VLOOKUP(DY$4,'Country populations'!$G$4:$J1034,4,FALSE))*$B$1</f>
        <v>5.9812293471888905E-2</v>
      </c>
      <c r="DZ40" s="11">
        <f ca="1">('Cumulative data'!DZ40/VLOOKUP(DZ$4,'Country populations'!$G$4:$J1034,4,FALSE))*$B$1</f>
        <v>0</v>
      </c>
      <c r="EA40" s="11">
        <f ca="1">('Cumulative data'!EA40/VLOOKUP(EA$4,'Country populations'!$G$4:$J1034,4,FALSE))*$B$1</f>
        <v>0</v>
      </c>
      <c r="EB40" s="11">
        <f ca="1">('Cumulative data'!EB40/VLOOKUP(EB$4,'Country populations'!$G$4:$J1034,4,FALSE))*$B$1</f>
        <v>0</v>
      </c>
      <c r="EC40" s="11">
        <f ca="1">('Cumulative data'!EC40/VLOOKUP(EC$4,'Country populations'!$G$4:$J1034,4,FALSE))*$B$1</f>
        <v>0</v>
      </c>
      <c r="ED40" s="11">
        <f ca="1">('Cumulative data'!ED40/VLOOKUP(ED$4,'Country populations'!$G$4:$J1034,4,FALSE))*$B$1</f>
        <v>0</v>
      </c>
      <c r="EE40" s="11">
        <f ca="1">('Cumulative data'!EE40/VLOOKUP(EE$4,'Country populations'!$G$4:$J1034,4,FALSE))*$B$1</f>
        <v>0</v>
      </c>
      <c r="EF40" s="11">
        <f ca="1">('Cumulative data'!EF40/VLOOKUP(EF$4,'Country populations'!$G$4:$J1034,4,FALSE))*$B$1</f>
        <v>0</v>
      </c>
      <c r="EG40" s="11">
        <f ca="1">('Cumulative data'!EG40/VLOOKUP(EG$4,'Country populations'!$G$4:$J1034,4,FALSE))*$B$1</f>
        <v>0</v>
      </c>
      <c r="EH40" s="11">
        <f ca="1">('Cumulative data'!EH40/VLOOKUP(EH$4,'Country populations'!$G$4:$J1034,4,FALSE))*$B$1</f>
        <v>0</v>
      </c>
      <c r="EI40" s="11">
        <f ca="1">('Cumulative data'!EI40/VLOOKUP(EI$4,'Country populations'!$G$4:$J1034,4,FALSE))*$B$1</f>
        <v>0</v>
      </c>
      <c r="EJ40" s="11">
        <f ca="1">('Cumulative data'!EJ40/VLOOKUP(EJ$4,'Country populations'!$G$4:$J1034,4,FALSE))*$B$1</f>
        <v>0</v>
      </c>
      <c r="EK40" s="11">
        <f ca="1">('Cumulative data'!EK40/VLOOKUP(EK$4,'Country populations'!$G$4:$J1034,4,FALSE))*$B$1</f>
        <v>0</v>
      </c>
      <c r="EL40" s="11">
        <f ca="1">('Cumulative data'!EL40/VLOOKUP(EL$4,'Country populations'!$G$4:$J1034,4,FALSE))*$B$1</f>
        <v>0</v>
      </c>
      <c r="EM40" s="11">
        <f ca="1">('Cumulative data'!EM40/VLOOKUP(EM$4,'Country populations'!$G$4:$J1034,4,FALSE))*$B$1</f>
        <v>0</v>
      </c>
      <c r="EN40" s="11">
        <f ca="1">('Cumulative data'!EN40/VLOOKUP(EN$4,'Country populations'!$G$4:$J1034,4,FALSE))*$B$1</f>
        <v>0</v>
      </c>
      <c r="EO40" s="11">
        <f ca="1">('Cumulative data'!EO40/VLOOKUP(EO$4,'Country populations'!$G$4:$J1034,4,FALSE))*$B$1</f>
        <v>0</v>
      </c>
      <c r="EP40" s="11">
        <f ca="1">('Cumulative data'!EP40/VLOOKUP(EP$4,'Country populations'!$G$4:$J1034,4,FALSE))*$B$1</f>
        <v>0</v>
      </c>
      <c r="EQ40" s="11">
        <f ca="1">('Cumulative data'!EQ40/VLOOKUP(EQ$4,'Country populations'!$G$4:$J1034,4,FALSE))*$B$1</f>
        <v>0</v>
      </c>
      <c r="ER40" s="11">
        <f ca="1">('Cumulative data'!ER40/VLOOKUP(ER$4,'Country populations'!$G$4:$J1034,4,FALSE))*$B$1</f>
        <v>0</v>
      </c>
      <c r="ES40" s="11">
        <f ca="1">('Cumulative data'!ES40/VLOOKUP(ES$4,'Country populations'!$G$4:$J1034,4,FALSE))*$B$1</f>
        <v>0</v>
      </c>
      <c r="ET40" s="11">
        <f ca="1">('Cumulative data'!ET40/VLOOKUP(ET$4,'Country populations'!$G$4:$J1034,4,FALSE))*$B$1</f>
        <v>0</v>
      </c>
      <c r="EU40" s="11">
        <f ca="1">('Cumulative data'!EU40/VLOOKUP(EU$4,'Country populations'!$G$4:$J1034,4,FALSE))*$B$1</f>
        <v>0</v>
      </c>
      <c r="EV40" s="11">
        <f ca="1">('Cumulative data'!EV40/VLOOKUP(EV$4,'Country populations'!$G$4:$J1034,4,FALSE))*$B$1</f>
        <v>0</v>
      </c>
      <c r="EW40" s="11">
        <f ca="1">('Cumulative data'!EW40/VLOOKUP(EW$4,'Country populations'!$G$4:$J1034,4,FALSE))*$B$1</f>
        <v>0</v>
      </c>
      <c r="EX40" s="11">
        <f ca="1">('Cumulative data'!EX40/VLOOKUP(EX$4,'Country populations'!$G$4:$J1034,4,FALSE))*$B$1</f>
        <v>0</v>
      </c>
      <c r="EY40" s="11">
        <f ca="1">('Cumulative data'!EY40/VLOOKUP(EY$4,'Country populations'!$G$4:$J1034,4,FALSE))*$B$1</f>
        <v>0</v>
      </c>
      <c r="EZ40" s="11">
        <f ca="1">('Cumulative data'!EZ40/VLOOKUP(EZ$4,'Country populations'!$G$4:$J1034,4,FALSE))*$B$1</f>
        <v>0</v>
      </c>
      <c r="FA40" s="11">
        <f ca="1">('Cumulative data'!FA40/VLOOKUP(FA$4,'Country populations'!$G$4:$J1034,4,FALSE))*$B$1</f>
        <v>0</v>
      </c>
      <c r="FB40" s="11">
        <f ca="1">('Cumulative data'!FB40/VLOOKUP(FB$4,'Country populations'!$G$4:$J1034,4,FALSE))*$B$1</f>
        <v>0</v>
      </c>
      <c r="FC40" s="11">
        <f ca="1">('Cumulative data'!FC40/VLOOKUP(FC$4,'Country populations'!$G$4:$J1034,4,FALSE))*$B$1</f>
        <v>0</v>
      </c>
      <c r="FD40" s="11">
        <f ca="1">('Cumulative data'!FD40/VLOOKUP(FD$4,'Country populations'!$G$4:$J1034,4,FALSE))*$B$1</f>
        <v>0</v>
      </c>
      <c r="FE40" s="11">
        <f ca="1">('Cumulative data'!FE40/VLOOKUP(FE$4,'Country populations'!$G$4:$J1034,4,FALSE))*$B$1</f>
        <v>0</v>
      </c>
      <c r="FF40" s="11">
        <f ca="1">('Cumulative data'!FF40/VLOOKUP(FF$4,'Country populations'!$G$4:$J1034,4,FALSE))*$B$1</f>
        <v>0</v>
      </c>
      <c r="FG40" s="11">
        <f ca="1">('Cumulative data'!FG40/VLOOKUP(FG$4,'Country populations'!$G$4:$J1034,4,FALSE))*$B$1</f>
        <v>0</v>
      </c>
      <c r="FH40" s="11">
        <f ca="1">('Cumulative data'!FH40/VLOOKUP(FH$4,'Country populations'!$G$4:$J1034,4,FALSE))*$B$1</f>
        <v>0</v>
      </c>
      <c r="FI40" s="11">
        <f ca="1">('Cumulative data'!FI40/VLOOKUP(FI$4,'Country populations'!$G$4:$J1034,4,FALSE))*$B$1</f>
        <v>0</v>
      </c>
      <c r="FJ40" s="11">
        <f ca="1">('Cumulative data'!FJ40/VLOOKUP(FJ$4,'Country populations'!$G$4:$J1034,4,FALSE))*$B$1</f>
        <v>0</v>
      </c>
      <c r="FK40" s="11">
        <f ca="1">('Cumulative data'!FK40/VLOOKUP(FK$4,'Country populations'!$G$4:$J1034,4,FALSE))*$B$1</f>
        <v>0</v>
      </c>
      <c r="FL40" s="11">
        <f ca="1">('Cumulative data'!FL40/VLOOKUP(FL$4,'Country populations'!$G$4:$J1034,4,FALSE))*$B$1</f>
        <v>0</v>
      </c>
      <c r="FM40" s="11">
        <f ca="1">('Cumulative data'!FM40/VLOOKUP(FM$4,'Country populations'!$G$4:$J1034,4,FALSE))*$B$1</f>
        <v>0</v>
      </c>
      <c r="FN40" s="11">
        <f ca="1">('Cumulative data'!FN40/VLOOKUP(FN$4,'Country populations'!$G$4:$J1034,4,FALSE))*$B$1</f>
        <v>0</v>
      </c>
      <c r="FO40" s="11">
        <f ca="1">('Cumulative data'!FO40/VLOOKUP(FO$4,'Country populations'!$G$4:$J1034,4,FALSE))*$B$1</f>
        <v>0</v>
      </c>
      <c r="FP40" s="11">
        <f ca="1">('Cumulative data'!FP40/VLOOKUP(FP$4,'Country populations'!$G$4:$J1034,4,FALSE))*$B$1</f>
        <v>0</v>
      </c>
      <c r="FQ40" s="11">
        <f ca="1">('Cumulative data'!FQ40/VLOOKUP(FQ$4,'Country populations'!$G$4:$J1034,4,FALSE))*$B$1</f>
        <v>0</v>
      </c>
      <c r="FR40" s="11">
        <f ca="1">('Cumulative data'!FR40/VLOOKUP(FR$4,'Country populations'!$G$4:$J1034,4,FALSE))*$B$1</f>
        <v>0</v>
      </c>
      <c r="FS40" s="11">
        <f ca="1">('Cumulative data'!FS40/VLOOKUP(FS$4,'Country populations'!$G$4:$J1034,4,FALSE))*$B$1</f>
        <v>0</v>
      </c>
      <c r="FT40" s="11">
        <f ca="1">('Cumulative data'!FT40/VLOOKUP(FT$4,'Country populations'!$G$4:$J1034,4,FALSE))*$B$1</f>
        <v>3.4320849421803516E-2</v>
      </c>
      <c r="FU40" s="11">
        <f ca="1">('Cumulative data'!FU40/VLOOKUP(FU$4,'Country populations'!$G$4:$J1034,4,FALSE))*$B$1</f>
        <v>0</v>
      </c>
      <c r="FV40" s="11">
        <f ca="1">('Cumulative data'!FV40/VLOOKUP(FV$4,'Country populations'!$G$4:$J1034,4,FALSE))*$B$1</f>
        <v>0</v>
      </c>
      <c r="FW40" s="11">
        <f ca="1">('Cumulative data'!FW40/VLOOKUP(FW$4,'Country populations'!$G$4:$J1034,4,FALSE))*$B$1</f>
        <v>0</v>
      </c>
      <c r="FX40" s="11">
        <f ca="1">('Cumulative data'!FX40/VLOOKUP(FX$4,'Country populations'!$G$4:$J1034,4,FALSE))*$B$1</f>
        <v>0</v>
      </c>
      <c r="FY40" s="11">
        <f ca="1">('Cumulative data'!FY40/VLOOKUP(FY$4,'Country populations'!$G$4:$J1034,4,FALSE))*$B$1</f>
        <v>0</v>
      </c>
      <c r="FZ40" s="11">
        <f ca="1">('Cumulative data'!FZ40/VLOOKUP(FZ$4,'Country populations'!$G$4:$J1034,4,FALSE))*$B$1</f>
        <v>0</v>
      </c>
      <c r="GA40" s="11">
        <f ca="1">('Cumulative data'!GA40/VLOOKUP(GA$4,'Country populations'!$G$4:$J1034,4,FALSE))*$B$1</f>
        <v>0</v>
      </c>
      <c r="GB40" s="11">
        <f ca="1">('Cumulative data'!GB40/VLOOKUP(GB$4,'Country populations'!$G$4:$J1034,4,FALSE))*$B$1</f>
        <v>0</v>
      </c>
      <c r="GC40" s="11">
        <f ca="1">('Cumulative data'!GC40/VLOOKUP(GC$4,'Country populations'!$G$4:$J1034,4,FALSE))*$B$1</f>
        <v>0</v>
      </c>
      <c r="GD40" s="11">
        <f ca="1">('Cumulative data'!GD40/VLOOKUP(GD$4,'Country populations'!$G$4:$J1034,4,FALSE))*$B$1</f>
        <v>0</v>
      </c>
      <c r="GE40" s="11">
        <f ca="1">('Cumulative data'!GE40/VLOOKUP(GE$4,'Country populations'!$G$4:$J1034,4,FALSE))*$B$1</f>
        <v>0</v>
      </c>
      <c r="GF40" s="11">
        <f ca="1">('Cumulative data'!GF40/VLOOKUP(GF$4,'Country populations'!$G$4:$J1034,4,FALSE))*$B$1</f>
        <v>0</v>
      </c>
      <c r="GG40" s="11">
        <f ca="1">('Cumulative data'!GG40/VLOOKUP(GG$4,'Country populations'!$G$4:$J1034,4,FALSE))*$B$1</f>
        <v>0</v>
      </c>
      <c r="GH40" s="11">
        <f ca="1">('Cumulative data'!GH40/VLOOKUP(GH$4,'Country populations'!$G$4:$J1034,4,FALSE))*$B$1</f>
        <v>0</v>
      </c>
      <c r="GI40" s="11">
        <f ca="1">('Cumulative data'!GI40/VLOOKUP(GI$4,'Country populations'!$G$4:$J1034,4,FALSE))*$B$1</f>
        <v>0</v>
      </c>
      <c r="GJ40" s="11">
        <f ca="1">('Cumulative data'!GJ40/VLOOKUP(GJ$4,'Country populations'!$G$4:$J1034,4,FALSE))*$B$1</f>
        <v>0</v>
      </c>
      <c r="GK40" s="11">
        <f ca="1">('Cumulative data'!GK40/VLOOKUP(GK$4,'Country populations'!$G$4:$J1034,4,FALSE))*$B$1</f>
        <v>0</v>
      </c>
      <c r="GL40" s="11">
        <f ca="1">('Cumulative data'!GL40/VLOOKUP(GL$4,'Country populations'!$G$4:$J1034,4,FALSE))*$B$1</f>
        <v>0</v>
      </c>
      <c r="GM40" s="11">
        <f ca="1">('Cumulative data'!GM40/VLOOKUP(GM$4,'Country populations'!$G$4:$J1034,4,FALSE))*$B$1</f>
        <v>0</v>
      </c>
      <c r="GN40" s="11">
        <f ca="1">('Cumulative data'!GN40/VLOOKUP(GN$4,'Country populations'!$G$4:$J1034,4,FALSE))*$B$1</f>
        <v>0</v>
      </c>
      <c r="GO40" s="11">
        <f ca="1">('Cumulative data'!GO40/VLOOKUP(GO$4,'Country populations'!$G$4:$J1034,4,FALSE))*$B$1</f>
        <v>0</v>
      </c>
      <c r="GP40" s="11">
        <f ca="1">('Cumulative data'!GP40/VLOOKUP(GP$4,'Country populations'!$G$4:$J1034,4,FALSE))*$B$1</f>
        <v>0</v>
      </c>
      <c r="GQ40" s="11">
        <f ca="1">('Cumulative data'!GQ40/VLOOKUP(GQ$4,'Country populations'!$G$4:$J1034,4,FALSE))*$B$1</f>
        <v>0</v>
      </c>
      <c r="GR40" s="11">
        <f ca="1">('Cumulative data'!GR40/VLOOKUP(GR$4,'Country populations'!$G$4:$J1034,4,FALSE))*$B$1</f>
        <v>0</v>
      </c>
      <c r="GS40" s="11">
        <f ca="1">('Cumulative data'!GS40/VLOOKUP(GS$4,'Country populations'!$G$4:$J1034,4,FALSE))*$B$1</f>
        <v>0</v>
      </c>
      <c r="GT40" s="11">
        <f ca="1">('Cumulative data'!GT40/VLOOKUP(GT$4,'Country populations'!$G$4:$J1034,4,FALSE))*$B$1</f>
        <v>0</v>
      </c>
      <c r="GU40" s="11">
        <f ca="1">('Cumulative data'!GU40/VLOOKUP(GU$4,'Country populations'!$G$4:$J1034,4,FALSE))*$B$1</f>
        <v>0</v>
      </c>
      <c r="GV40" s="11">
        <f ca="1">('Cumulative data'!GV40/VLOOKUP(GV$4,'Country populations'!$G$4:$J1034,4,FALSE))*$B$1</f>
        <v>0</v>
      </c>
      <c r="GW40" s="11">
        <f ca="1">('Cumulative data'!GW40/VLOOKUP(GW$4,'Country populations'!$G$4:$J1034,4,FALSE))*$B$1</f>
        <v>0</v>
      </c>
      <c r="GX40" s="11">
        <f ca="1">('Cumulative data'!GX40/VLOOKUP(GX$4,'Country populations'!$G$4:$J1034,4,FALSE))*$B$1</f>
        <v>0</v>
      </c>
      <c r="GY40" s="11">
        <f ca="1">('Cumulative data'!GY40/VLOOKUP(GY$4,'Country populations'!$G$4:$J1034,4,FALSE))*$B$1</f>
        <v>0</v>
      </c>
      <c r="GZ40" s="11">
        <f ca="1">('Cumulative data'!GZ40/VLOOKUP(GZ$4,'Country populations'!$G$4:$J1035,4,FALSE))*$B$1</f>
        <v>2.6605023004312871</v>
      </c>
      <c r="HB40" s="8">
        <f>'Cumulative data'!HB40</f>
        <v>43865</v>
      </c>
      <c r="HC40" s="11">
        <f ca="1">('Cumulative data'!HC40/VLOOKUP(HC$4,'Country populations'!$G$4:$J1034,4,FALSE))*$B$1</f>
        <v>0</v>
      </c>
      <c r="HD40" s="11">
        <f ca="1">('Cumulative data'!HD40/VLOOKUP(HD$4,'Country populations'!$G$4:$J1034,4,FALSE))*$B$1</f>
        <v>0</v>
      </c>
      <c r="HE40" s="11">
        <f ca="1">('Cumulative data'!HE40/VLOOKUP(HE$4,'Country populations'!$G$4:$J1034,4,FALSE))*$B$1</f>
        <v>0</v>
      </c>
      <c r="HF40" s="11">
        <f ca="1">('Cumulative data'!HF40/VLOOKUP(HF$4,'Country populations'!$G$4:$J1034,4,FALSE))*$B$1</f>
        <v>0</v>
      </c>
      <c r="HG40" s="11">
        <f ca="1">('Cumulative data'!HG40/VLOOKUP(HG$4,'Country populations'!$G$4:$J1034,4,FALSE))*$B$1</f>
        <v>0</v>
      </c>
      <c r="HH40" s="11">
        <f ca="1">('Cumulative data'!HH40/VLOOKUP(HH$4,'Country populations'!$G$4:$J1034,4,FALSE))*$B$1</f>
        <v>0</v>
      </c>
      <c r="HI40" s="11">
        <f ca="1">('Cumulative data'!HI40/VLOOKUP(HI$4,'Country populations'!$G$4:$J1034,4,FALSE))*$B$1</f>
        <v>0.29597232234698012</v>
      </c>
      <c r="HJ40" s="11">
        <f ca="1">('Cumulative data'!HJ40/VLOOKUP(HJ$4,'Country populations'!$G$4:$J1034,4,FALSE))*$B$1</f>
        <v>0</v>
      </c>
      <c r="HK40" s="11">
        <f ca="1">('Cumulative data'!HK40/VLOOKUP(HK$4,'Country populations'!$G$4:$J1034,4,FALSE))*$B$1</f>
        <v>0</v>
      </c>
      <c r="HL40" s="11">
        <f ca="1">('Cumulative data'!HL40/VLOOKUP(HL$4,'Country populations'!$G$4:$J1034,4,FALSE))*$B$1</f>
        <v>0</v>
      </c>
      <c r="HM40" s="11">
        <f ca="1">('Cumulative data'!HM40/VLOOKUP(HM$4,'Country populations'!$G$4:$J1034,4,FALSE))*$B$1</f>
        <v>0</v>
      </c>
      <c r="HN40" s="11">
        <f ca="1">('Cumulative data'!HN40/VLOOKUP(HN$4,'Country populations'!$G$4:$J1034,4,FALSE))*$B$1</f>
        <v>0</v>
      </c>
      <c r="HO40" s="11">
        <f ca="1">('Cumulative data'!HO40/VLOOKUP(HO$4,'Country populations'!$G$4:$J1034,4,FALSE))*$B$1</f>
        <v>0</v>
      </c>
      <c r="HP40" s="11">
        <f ca="1">('Cumulative data'!HP40/VLOOKUP(HP$4,'Country populations'!$G$4:$J1034,4,FALSE))*$B$1</f>
        <v>0</v>
      </c>
      <c r="HQ40" s="11">
        <f ca="1">('Cumulative data'!HQ40/VLOOKUP(HQ$4,'Country populations'!$G$4:$J1034,4,FALSE))*$B$1</f>
        <v>0</v>
      </c>
      <c r="HR40" s="11">
        <f ca="1">('Cumulative data'!HR40/VLOOKUP(HR$4,'Country populations'!$G$4:$J1034,4,FALSE))*$B$1</f>
        <v>0</v>
      </c>
      <c r="HS40" s="11">
        <f ca="1">('Cumulative data'!HS40/VLOOKUP(HS$4,'Country populations'!$G$4:$J1034,4,FALSE))*$B$1</f>
        <v>0</v>
      </c>
      <c r="HT40" s="11">
        <f ca="1">('Cumulative data'!HT40/VLOOKUP(HT$4,'Country populations'!$G$4:$J1034,4,FALSE))*$B$1</f>
        <v>0</v>
      </c>
      <c r="HU40" s="11">
        <f ca="1">('Cumulative data'!HU40/VLOOKUP(HU$4,'Country populations'!$G$4:$J1034,4,FALSE))*$B$1</f>
        <v>0</v>
      </c>
      <c r="HV40" s="11">
        <f ca="1">('Cumulative data'!HV40/VLOOKUP(HV$4,'Country populations'!$G$4:$J1034,4,FALSE))*$B$1</f>
        <v>0</v>
      </c>
      <c r="HW40" s="11">
        <f ca="1">('Cumulative data'!HW40/VLOOKUP(HW$4,'Country populations'!$G$4:$J1034,4,FALSE))*$B$1</f>
        <v>0</v>
      </c>
      <c r="HX40" s="11">
        <f ca="1">('Cumulative data'!HX40/VLOOKUP(HX$4,'Country populations'!$G$4:$J1034,4,FALSE))*$B$1</f>
        <v>0</v>
      </c>
      <c r="HY40" s="11">
        <f ca="1">('Cumulative data'!HY40/VLOOKUP(HY$4,'Country populations'!$G$4:$J1034,4,FALSE))*$B$1</f>
        <v>0</v>
      </c>
      <c r="HZ40" s="11">
        <f ca="1">('Cumulative data'!HZ40/VLOOKUP(HZ$4,'Country populations'!$G$4:$J1034,4,FALSE))*$B$1</f>
        <v>0</v>
      </c>
      <c r="IA40" s="11">
        <f ca="1">('Cumulative data'!IA40/VLOOKUP(IA$4,'Country populations'!$G$4:$J1034,4,FALSE))*$B$1</f>
        <v>0</v>
      </c>
      <c r="IB40" s="11">
        <f ca="1">('Cumulative data'!IB40/VLOOKUP(IB$4,'Country populations'!$G$4:$J1034,4,FALSE))*$B$1</f>
        <v>0</v>
      </c>
      <c r="IC40" s="11">
        <f ca="1">('Cumulative data'!IC40/VLOOKUP(IC$4,'Country populations'!$G$4:$J1034,4,FALSE))*$B$1</f>
        <v>0</v>
      </c>
      <c r="ID40" s="11">
        <f ca="1">('Cumulative data'!ID40/VLOOKUP(ID$4,'Country populations'!$G$4:$J1034,4,FALSE))*$B$1</f>
        <v>0</v>
      </c>
      <c r="IE40" s="11">
        <f ca="1">('Cumulative data'!IE40/VLOOKUP(IE$4,'Country populations'!$G$4:$J1034,4,FALSE))*$B$1</f>
        <v>0</v>
      </c>
      <c r="IF40" s="11">
        <f ca="1">('Cumulative data'!IF40/VLOOKUP(IF$4,'Country populations'!$G$4:$J1034,4,FALSE))*$B$1</f>
        <v>0</v>
      </c>
      <c r="IG40" s="11">
        <f ca="1">('Cumulative data'!IG40/VLOOKUP(IG$4,'Country populations'!$G$4:$J1034,4,FALSE))*$B$1</f>
        <v>0</v>
      </c>
      <c r="IH40" s="11">
        <f ca="1">('Cumulative data'!IH40/VLOOKUP(IH$4,'Country populations'!$G$4:$J1034,4,FALSE))*$B$1</f>
        <v>0</v>
      </c>
      <c r="II40" s="11">
        <f ca="1">('Cumulative data'!II40/VLOOKUP(II$4,'Country populations'!$G$4:$J1034,4,FALSE))*$B$1</f>
        <v>0</v>
      </c>
      <c r="IJ40" s="11">
        <f ca="1">('Cumulative data'!IJ40/VLOOKUP(IJ$4,'Country populations'!$G$4:$J1034,4,FALSE))*$B$1</f>
        <v>0</v>
      </c>
      <c r="IK40" s="11">
        <f ca="1">('Cumulative data'!IK40/VLOOKUP(IK$4,'Country populations'!$G$4:$J1034,4,FALSE))*$B$1</f>
        <v>0</v>
      </c>
      <c r="IL40" s="11">
        <f ca="1">('Cumulative data'!IL40/VLOOKUP(IL$4,'Country populations'!$G$4:$J1034,4,FALSE))*$B$1</f>
        <v>9.1256625173952253E-3</v>
      </c>
      <c r="IM40" s="11">
        <f ca="1">('Cumulative data'!IM40/VLOOKUP(IM$4,'Country populations'!$G$4:$J1034,4,FALSE))*$B$1</f>
        <v>0</v>
      </c>
      <c r="IN40" s="11">
        <f ca="1">('Cumulative data'!IN40/VLOOKUP(IN$4,'Country populations'!$G$4:$J1034,4,FALSE))*$B$1</f>
        <v>0</v>
      </c>
      <c r="IO40" s="11">
        <f ca="1">('Cumulative data'!IO40/VLOOKUP(IO$4,'Country populations'!$G$4:$J1034,4,FALSE))*$B$1</f>
        <v>0</v>
      </c>
      <c r="IP40" s="11">
        <f ca="1">('Cumulative data'!IP40/VLOOKUP(IP$4,'Country populations'!$G$4:$J1034,4,FALSE))*$B$1</f>
        <v>0</v>
      </c>
      <c r="IQ40" s="11">
        <f ca="1">('Cumulative data'!IQ40/VLOOKUP(IQ$4,'Country populations'!$G$4:$J1034,4,FALSE))*$B$1</f>
        <v>0</v>
      </c>
      <c r="IR40" s="11">
        <f ca="1">('Cumulative data'!IR40/VLOOKUP(IR$4,'Country populations'!$G$4:$J1034,4,FALSE))*$B$1</f>
        <v>0</v>
      </c>
      <c r="IS40" s="11">
        <f ca="1">('Cumulative data'!IS40/VLOOKUP(IS$4,'Country populations'!$G$4:$J1034,4,FALSE))*$B$1</f>
        <v>0</v>
      </c>
      <c r="IT40" s="11">
        <f ca="1">('Cumulative data'!IT40/VLOOKUP(IT$4,'Country populations'!$G$4:$J1034,4,FALSE))*$B$1</f>
        <v>0</v>
      </c>
      <c r="IU40" s="11">
        <f ca="1">('Cumulative data'!IU40/VLOOKUP(IU$4,'Country populations'!$G$4:$J1034,4,FALSE))*$B$1</f>
        <v>0</v>
      </c>
      <c r="IV40" s="11">
        <f ca="1">('Cumulative data'!IV40/VLOOKUP(IV$4,'Country populations'!$G$4:$J1034,4,FALSE))*$B$1</f>
        <v>0</v>
      </c>
      <c r="IW40" s="11">
        <f ca="1">('Cumulative data'!IW40/VLOOKUP(IW$4,'Country populations'!$G$4:$J1034,4,FALSE))*$B$1</f>
        <v>0</v>
      </c>
      <c r="IX40" s="11">
        <f ca="1">('Cumulative data'!IX40/VLOOKUP(IX$4,'Country populations'!$G$4:$J1034,4,FALSE))*$B$1</f>
        <v>0</v>
      </c>
      <c r="IY40" s="11">
        <f ca="1">('Cumulative data'!IY40/VLOOKUP(IY$4,'Country populations'!$G$4:$J1034,4,FALSE))*$B$1</f>
        <v>0</v>
      </c>
      <c r="IZ40" s="11">
        <f ca="1">('Cumulative data'!IZ40/VLOOKUP(IZ$4,'Country populations'!$G$4:$J1034,4,FALSE))*$B$1</f>
        <v>0</v>
      </c>
      <c r="JA40" s="11">
        <f ca="1">('Cumulative data'!JA40/VLOOKUP(JA$4,'Country populations'!$G$4:$J1034,4,FALSE))*$B$1</f>
        <v>0</v>
      </c>
      <c r="JB40" s="11">
        <f ca="1">('Cumulative data'!JB40/VLOOKUP(JB$4,'Country populations'!$G$4:$J1034,4,FALSE))*$B$1</f>
        <v>0</v>
      </c>
      <c r="JC40" s="11">
        <f ca="1">('Cumulative data'!JC40/VLOOKUP(JC$4,'Country populations'!$G$4:$J1034,4,FALSE))*$B$1</f>
        <v>0</v>
      </c>
      <c r="JD40" s="11">
        <f ca="1">('Cumulative data'!JD40/VLOOKUP(JD$4,'Country populations'!$G$4:$J1034,4,FALSE))*$B$1</f>
        <v>0</v>
      </c>
      <c r="JE40" s="11">
        <f ca="1">('Cumulative data'!JE40/VLOOKUP(JE$4,'Country populations'!$G$4:$J1034,4,FALSE))*$B$1</f>
        <v>0</v>
      </c>
      <c r="JF40" s="11">
        <f ca="1">('Cumulative data'!JF40/VLOOKUP(JF$4,'Country populations'!$G$4:$J1034,4,FALSE))*$B$1</f>
        <v>0</v>
      </c>
      <c r="JG40" s="11">
        <f ca="1">('Cumulative data'!JG40/VLOOKUP(JG$4,'Country populations'!$G$4:$J1034,4,FALSE))*$B$1</f>
        <v>0</v>
      </c>
      <c r="JH40" s="11">
        <f ca="1">('Cumulative data'!JH40/VLOOKUP(JH$4,'Country populations'!$G$4:$J1034,4,FALSE))*$B$1</f>
        <v>0</v>
      </c>
      <c r="JI40" s="11">
        <f ca="1">('Cumulative data'!JI40/VLOOKUP(JI$4,'Country populations'!$G$4:$J1034,4,FALSE))*$B$1</f>
        <v>0</v>
      </c>
      <c r="JJ40" s="11">
        <f ca="1">('Cumulative data'!JJ40/VLOOKUP(JJ$4,'Country populations'!$G$4:$J1034,4,FALSE))*$B$1</f>
        <v>0</v>
      </c>
      <c r="JK40" s="11">
        <f ca="1">('Cumulative data'!JK40/VLOOKUP(JK$4,'Country populations'!$G$4:$J1034,4,FALSE))*$B$1</f>
        <v>0</v>
      </c>
      <c r="JL40" s="11">
        <f ca="1">('Cumulative data'!JL40/VLOOKUP(JL$4,'Country populations'!$G$4:$J1034,4,FALSE))*$B$1</f>
        <v>0</v>
      </c>
      <c r="JM40" s="11">
        <f ca="1">('Cumulative data'!JM40/VLOOKUP(JM$4,'Country populations'!$G$4:$J1034,4,FALSE))*$B$1</f>
        <v>0</v>
      </c>
      <c r="JN40" s="11">
        <f ca="1">('Cumulative data'!JN40/VLOOKUP(JN$4,'Country populations'!$G$4:$J1034,4,FALSE))*$B$1</f>
        <v>0</v>
      </c>
      <c r="JO40" s="11">
        <f ca="1">('Cumulative data'!JO40/VLOOKUP(JO$4,'Country populations'!$G$4:$J1034,4,FALSE))*$B$1</f>
        <v>0</v>
      </c>
      <c r="JP40" s="11">
        <f ca="1">('Cumulative data'!JP40/VLOOKUP(JP$4,'Country populations'!$G$4:$J1034,4,FALSE))*$B$1</f>
        <v>0</v>
      </c>
      <c r="JQ40" s="11">
        <f ca="1">('Cumulative data'!JQ40/VLOOKUP(JQ$4,'Country populations'!$G$4:$J1034,4,FALSE))*$B$1</f>
        <v>0</v>
      </c>
      <c r="JR40" s="11">
        <f ca="1">('Cumulative data'!JR40/VLOOKUP(JR$4,'Country populations'!$G$4:$J1034,4,FALSE))*$B$1</f>
        <v>0</v>
      </c>
      <c r="JS40" s="11">
        <f ca="1">('Cumulative data'!JS40/VLOOKUP(JS$4,'Country populations'!$G$4:$J1034,4,FALSE))*$B$1</f>
        <v>0</v>
      </c>
      <c r="JT40" s="11">
        <f ca="1">('Cumulative data'!JT40/VLOOKUP(JT$4,'Country populations'!$G$4:$J1034,4,FALSE))*$B$1</f>
        <v>0</v>
      </c>
      <c r="JU40" s="11">
        <f ca="1">('Cumulative data'!JU40/VLOOKUP(JU$4,'Country populations'!$G$4:$J1034,4,FALSE))*$B$1</f>
        <v>0</v>
      </c>
      <c r="JV40" s="11">
        <f ca="1">('Cumulative data'!JV40/VLOOKUP(JV$4,'Country populations'!$G$4:$J1034,4,FALSE))*$B$1</f>
        <v>0</v>
      </c>
      <c r="JW40" s="11">
        <f ca="1">('Cumulative data'!JW40/VLOOKUP(JW$4,'Country populations'!$G$4:$J1034,4,FALSE))*$B$1</f>
        <v>0</v>
      </c>
      <c r="JX40" s="11">
        <f ca="1">('Cumulative data'!JX40/VLOOKUP(JX$4,'Country populations'!$G$4:$J1034,4,FALSE))*$B$1</f>
        <v>0</v>
      </c>
      <c r="JY40" s="11">
        <f ca="1">('Cumulative data'!JY40/VLOOKUP(JY$4,'Country populations'!$G$4:$J1034,4,FALSE))*$B$1</f>
        <v>0</v>
      </c>
      <c r="JZ40" s="11">
        <f ca="1">('Cumulative data'!JZ40/VLOOKUP(JZ$4,'Country populations'!$G$4:$J1034,4,FALSE))*$B$1</f>
        <v>0</v>
      </c>
      <c r="KA40" s="11">
        <f ca="1">('Cumulative data'!KA40/VLOOKUP(KA$4,'Country populations'!$G$4:$J1034,4,FALSE))*$B$1</f>
        <v>0</v>
      </c>
      <c r="KB40" s="11">
        <f ca="1">('Cumulative data'!KB40/VLOOKUP(KB$4,'Country populations'!$G$4:$J1034,4,FALSE))*$B$1</f>
        <v>0</v>
      </c>
      <c r="KC40" s="11">
        <f ca="1">('Cumulative data'!KC40/VLOOKUP(KC$4,'Country populations'!$G$4:$J1034,4,FALSE))*$B$1</f>
        <v>0</v>
      </c>
      <c r="KD40" s="11">
        <f ca="1">('Cumulative data'!KD40/VLOOKUP(KD$4,'Country populations'!$G$4:$J1034,4,FALSE))*$B$1</f>
        <v>0</v>
      </c>
      <c r="KE40" s="11">
        <f ca="1">('Cumulative data'!KE40/VLOOKUP(KE$4,'Country populations'!$G$4:$J1034,4,FALSE))*$B$1</f>
        <v>0</v>
      </c>
      <c r="KF40" s="11">
        <f ca="1">('Cumulative data'!KF40/VLOOKUP(KF$4,'Country populations'!$G$4:$J1034,4,FALSE))*$B$1</f>
        <v>0</v>
      </c>
      <c r="KG40" s="11" t="e">
        <f ca="1">('Cumulative data'!KG40/VLOOKUP(KG$4,'Country populations'!$G$4:$J1034,4,FALSE))*$B$1</f>
        <v>#N/A</v>
      </c>
      <c r="KH40" s="11">
        <f ca="1">('Cumulative data'!KH40/VLOOKUP(KH$4,'Country populations'!$G$4:$J1034,4,FALSE))*$B$1</f>
        <v>0</v>
      </c>
      <c r="KI40" s="11">
        <f ca="1">('Cumulative data'!KI40/VLOOKUP(KI$4,'Country populations'!$G$4:$J1034,4,FALSE))*$B$1</f>
        <v>0</v>
      </c>
      <c r="KJ40" s="11">
        <f ca="1">('Cumulative data'!KJ40/VLOOKUP(KJ$4,'Country populations'!$G$4:$J1034,4,FALSE))*$B$1</f>
        <v>0</v>
      </c>
      <c r="KK40" s="11">
        <f ca="1">('Cumulative data'!KK40/VLOOKUP(KK$4,'Country populations'!$G$4:$J1034,4,FALSE))*$B$1</f>
        <v>0</v>
      </c>
      <c r="KL40" s="11">
        <f ca="1">('Cumulative data'!KL40/VLOOKUP(KL$4,'Country populations'!$G$4:$J1034,4,FALSE))*$B$1</f>
        <v>0</v>
      </c>
      <c r="KM40" s="11">
        <f ca="1">('Cumulative data'!KM40/VLOOKUP(KM$4,'Country populations'!$G$4:$J1034,4,FALSE))*$B$1</f>
        <v>0</v>
      </c>
      <c r="KN40" s="11">
        <f ca="1">('Cumulative data'!KN40/VLOOKUP(KN$4,'Country populations'!$G$4:$J1034,4,FALSE))*$B$1</f>
        <v>0</v>
      </c>
      <c r="KO40" s="11">
        <f ca="1">('Cumulative data'!KO40/VLOOKUP(KO$4,'Country populations'!$G$4:$J1034,4,FALSE))*$B$1</f>
        <v>0</v>
      </c>
      <c r="KP40" s="11">
        <f ca="1">('Cumulative data'!KP40/VLOOKUP(KP$4,'Country populations'!$G$4:$J1034,4,FALSE))*$B$1</f>
        <v>0</v>
      </c>
      <c r="KQ40" s="11">
        <f ca="1">('Cumulative data'!KQ40/VLOOKUP(KQ$4,'Country populations'!$G$4:$J1034,4,FALSE))*$B$1</f>
        <v>0</v>
      </c>
      <c r="KR40" s="11">
        <f ca="1">('Cumulative data'!KR40/VLOOKUP(KR$4,'Country populations'!$G$4:$J1034,4,FALSE))*$B$1</f>
        <v>0</v>
      </c>
      <c r="KS40" s="11">
        <f ca="1">('Cumulative data'!KS40/VLOOKUP(KS$4,'Country populations'!$G$4:$J1034,4,FALSE))*$B$1</f>
        <v>0</v>
      </c>
      <c r="KT40" s="11">
        <f ca="1">('Cumulative data'!KT40/VLOOKUP(KT$4,'Country populations'!$G$4:$J1034,4,FALSE))*$B$1</f>
        <v>0</v>
      </c>
      <c r="KU40" s="11">
        <f ca="1">('Cumulative data'!KU40/VLOOKUP(KU$4,'Country populations'!$G$4:$J1034,4,FALSE))*$B$1</f>
        <v>0</v>
      </c>
      <c r="KV40" s="11">
        <f ca="1">('Cumulative data'!KV40/VLOOKUP(KV$4,'Country populations'!$G$4:$J1034,4,FALSE))*$B$1</f>
        <v>0</v>
      </c>
      <c r="KW40" s="11">
        <f ca="1">('Cumulative data'!KW40/VLOOKUP(KW$4,'Country populations'!$G$4:$J1034,4,FALSE))*$B$1</f>
        <v>0</v>
      </c>
      <c r="KX40" s="11">
        <f ca="1">('Cumulative data'!KX40/VLOOKUP(KX$4,'Country populations'!$G$4:$J1034,4,FALSE))*$B$1</f>
        <v>0</v>
      </c>
      <c r="KY40" s="11">
        <f ca="1">('Cumulative data'!KY40/VLOOKUP(KY$4,'Country populations'!$G$4:$J1034,4,FALSE))*$B$1</f>
        <v>0</v>
      </c>
      <c r="KZ40" s="11">
        <f ca="1">('Cumulative data'!KZ40/VLOOKUP(KZ$4,'Country populations'!$G$4:$J1034,4,FALSE))*$B$1</f>
        <v>0</v>
      </c>
      <c r="LA40" s="11">
        <f ca="1">('Cumulative data'!LA40/VLOOKUP(LA$4,'Country populations'!$G$4:$J1034,4,FALSE))*$B$1</f>
        <v>0</v>
      </c>
      <c r="LB40" s="11">
        <f ca="1">('Cumulative data'!LB40/VLOOKUP(LB$4,'Country populations'!$G$4:$J1034,4,FALSE))*$B$1</f>
        <v>0</v>
      </c>
      <c r="LC40" s="11">
        <f ca="1">('Cumulative data'!LC40/VLOOKUP(LC$4,'Country populations'!$G$4:$J1034,4,FALSE))*$B$1</f>
        <v>0</v>
      </c>
      <c r="LD40" s="11">
        <f ca="1">('Cumulative data'!LD40/VLOOKUP(LD$4,'Country populations'!$G$4:$J1034,4,FALSE))*$B$1</f>
        <v>0</v>
      </c>
      <c r="LE40" s="11">
        <f ca="1">('Cumulative data'!LE40/VLOOKUP(LE$4,'Country populations'!$G$4:$J1034,4,FALSE))*$B$1</f>
        <v>0</v>
      </c>
      <c r="LF40" s="11">
        <f ca="1">('Cumulative data'!LF40/VLOOKUP(LF$4,'Country populations'!$G$4:$J1034,4,FALSE))*$B$1</f>
        <v>0</v>
      </c>
      <c r="LG40" s="11">
        <f ca="1">('Cumulative data'!LG40/VLOOKUP(LG$4,'Country populations'!$G$4:$J1034,4,FALSE))*$B$1</f>
        <v>0</v>
      </c>
      <c r="LH40" s="11">
        <f ca="1">('Cumulative data'!LH40/VLOOKUP(LH$4,'Country populations'!$G$4:$J1034,4,FALSE))*$B$1</f>
        <v>0</v>
      </c>
      <c r="LI40" s="11">
        <f ca="1">('Cumulative data'!LI40/VLOOKUP(LI$4,'Country populations'!$G$4:$J1034,4,FALSE))*$B$1</f>
        <v>0</v>
      </c>
      <c r="LJ40" s="11">
        <f ca="1">('Cumulative data'!LJ40/VLOOKUP(LJ$4,'Country populations'!$G$4:$J1034,4,FALSE))*$B$1</f>
        <v>0</v>
      </c>
      <c r="LK40" s="11">
        <f ca="1">('Cumulative data'!LK40/VLOOKUP(LK$4,'Country populations'!$G$4:$J1034,4,FALSE))*$B$1</f>
        <v>0</v>
      </c>
      <c r="LL40" s="11">
        <f ca="1">('Cumulative data'!LL40/VLOOKUP(LL$4,'Country populations'!$G$4:$J1034,4,FALSE))*$B$1</f>
        <v>0</v>
      </c>
      <c r="LM40" s="11">
        <f ca="1">('Cumulative data'!LM40/VLOOKUP(LM$4,'Country populations'!$G$4:$J1034,4,FALSE))*$B$1</f>
        <v>0</v>
      </c>
      <c r="LN40" s="11">
        <f ca="1">('Cumulative data'!LN40/VLOOKUP(LN$4,'Country populations'!$G$4:$J1034,4,FALSE))*$B$1</f>
        <v>0</v>
      </c>
      <c r="LO40" s="11">
        <f ca="1">('Cumulative data'!LO40/VLOOKUP(LO$4,'Country populations'!$G$4:$J1034,4,FALSE))*$B$1</f>
        <v>0</v>
      </c>
      <c r="LP40" s="11">
        <f ca="1">('Cumulative data'!LP40/VLOOKUP(LP$4,'Country populations'!$G$4:$J1034,4,FALSE))*$B$1</f>
        <v>0</v>
      </c>
      <c r="LQ40" s="11">
        <f ca="1">('Cumulative data'!LQ40/VLOOKUP(LQ$4,'Country populations'!$G$4:$J1034,4,FALSE))*$B$1</f>
        <v>0</v>
      </c>
      <c r="LR40" s="11">
        <f ca="1">('Cumulative data'!LR40/VLOOKUP(LR$4,'Country populations'!$G$4:$J1034,4,FALSE))*$B$1</f>
        <v>0</v>
      </c>
      <c r="LS40" s="11">
        <f ca="1">('Cumulative data'!LS40/VLOOKUP(LS$4,'Country populations'!$G$4:$J1034,4,FALSE))*$B$1</f>
        <v>0</v>
      </c>
      <c r="LT40" s="11">
        <f ca="1">('Cumulative data'!LT40/VLOOKUP(LT$4,'Country populations'!$G$4:$J1034,4,FALSE))*$B$1</f>
        <v>0</v>
      </c>
      <c r="LU40" s="11">
        <f ca="1">('Cumulative data'!LU40/VLOOKUP(LU$4,'Country populations'!$G$4:$J1034,4,FALSE))*$B$1</f>
        <v>0</v>
      </c>
      <c r="LV40" s="11">
        <f ca="1">('Cumulative data'!LV40/VLOOKUP(LV$4,'Country populations'!$G$4:$J1034,4,FALSE))*$B$1</f>
        <v>0</v>
      </c>
      <c r="LW40" s="11">
        <f ca="1">('Cumulative data'!LW40/VLOOKUP(LW$4,'Country populations'!$G$4:$J1034,4,FALSE))*$B$1</f>
        <v>0</v>
      </c>
      <c r="LX40" s="11">
        <f ca="1">('Cumulative data'!LX40/VLOOKUP(LX$4,'Country populations'!$G$4:$J1034,4,FALSE))*$B$1</f>
        <v>0</v>
      </c>
      <c r="LY40" s="11">
        <f ca="1">('Cumulative data'!LY40/VLOOKUP(LY$4,'Country populations'!$G$4:$J1034,4,FALSE))*$B$1</f>
        <v>0</v>
      </c>
      <c r="LZ40" s="11">
        <f ca="1">('Cumulative data'!LZ40/VLOOKUP(LZ$4,'Country populations'!$G$4:$J1034,4,FALSE))*$B$1</f>
        <v>0</v>
      </c>
      <c r="MA40" s="11">
        <f ca="1">('Cumulative data'!MA40/VLOOKUP(MA$4,'Country populations'!$G$4:$J1034,4,FALSE))*$B$1</f>
        <v>0</v>
      </c>
      <c r="MB40" s="11">
        <f ca="1">('Cumulative data'!MB40/VLOOKUP(MB$4,'Country populations'!$G$4:$J1034,4,FALSE))*$B$1</f>
        <v>0</v>
      </c>
      <c r="MC40" s="11">
        <f ca="1">('Cumulative data'!MC40/VLOOKUP(MC$4,'Country populations'!$G$4:$J1034,4,FALSE))*$B$1</f>
        <v>0</v>
      </c>
      <c r="MD40" s="11">
        <f ca="1">('Cumulative data'!MD40/VLOOKUP(MD$4,'Country populations'!$G$4:$J1034,4,FALSE))*$B$1</f>
        <v>0</v>
      </c>
      <c r="ME40" s="11">
        <f ca="1">('Cumulative data'!ME40/VLOOKUP(ME$4,'Country populations'!$G$4:$J1034,4,FALSE))*$B$1</f>
        <v>0</v>
      </c>
      <c r="MF40" s="11">
        <f ca="1">('Cumulative data'!MF40/VLOOKUP(MF$4,'Country populations'!$G$4:$J1034,4,FALSE))*$B$1</f>
        <v>0</v>
      </c>
      <c r="MG40" s="11">
        <f ca="1">('Cumulative data'!MG40/VLOOKUP(MG$4,'Country populations'!$G$4:$J1034,4,FALSE))*$B$1</f>
        <v>0</v>
      </c>
      <c r="MH40" s="11">
        <f ca="1">('Cumulative data'!MH40/VLOOKUP(MH$4,'Country populations'!$G$4:$J1034,4,FALSE))*$B$1</f>
        <v>0</v>
      </c>
      <c r="MI40" s="11">
        <f ca="1">('Cumulative data'!MI40/VLOOKUP(MI$4,'Country populations'!$G$4:$J1034,4,FALSE))*$B$1</f>
        <v>0</v>
      </c>
      <c r="MJ40" s="11">
        <f ca="1">('Cumulative data'!MJ40/VLOOKUP(MJ$4,'Country populations'!$G$4:$J1034,4,FALSE))*$B$1</f>
        <v>0</v>
      </c>
      <c r="MK40" s="11">
        <f ca="1">('Cumulative data'!MK40/VLOOKUP(MK$4,'Country populations'!$G$4:$J1034,4,FALSE))*$B$1</f>
        <v>0</v>
      </c>
      <c r="ML40" s="11">
        <f ca="1">('Cumulative data'!ML40/VLOOKUP(ML$4,'Country populations'!$G$4:$J1034,4,FALSE))*$B$1</f>
        <v>0</v>
      </c>
      <c r="MM40" s="11">
        <f ca="1">('Cumulative data'!MM40/VLOOKUP(MM$4,'Country populations'!$G$4:$J1034,4,FALSE))*$B$1</f>
        <v>0</v>
      </c>
      <c r="MN40" s="11">
        <f ca="1">('Cumulative data'!MN40/VLOOKUP(MN$4,'Country populations'!$G$4:$J1034,4,FALSE))*$B$1</f>
        <v>0</v>
      </c>
      <c r="MO40" s="11">
        <f ca="1">('Cumulative data'!MO40/VLOOKUP(MO$4,'Country populations'!$G$4:$J1034,4,FALSE))*$B$1</f>
        <v>0</v>
      </c>
      <c r="MP40" s="11">
        <f ca="1">('Cumulative data'!MP40/VLOOKUP(MP$4,'Country populations'!$G$4:$J1034,4,FALSE))*$B$1</f>
        <v>0</v>
      </c>
      <c r="MQ40" s="11">
        <f ca="1">('Cumulative data'!MQ40/VLOOKUP(MQ$4,'Country populations'!$G$4:$J1034,4,FALSE))*$B$1</f>
        <v>0</v>
      </c>
      <c r="MR40" s="11">
        <f ca="1">('Cumulative data'!MR40/VLOOKUP(MR$4,'Country populations'!$G$4:$J1034,4,FALSE))*$B$1</f>
        <v>0</v>
      </c>
      <c r="MS40" s="11">
        <f ca="1">('Cumulative data'!MS40/VLOOKUP(MS$4,'Country populations'!$G$4:$J1034,4,FALSE))*$B$1</f>
        <v>0</v>
      </c>
      <c r="MT40" s="11">
        <f ca="1">('Cumulative data'!MT40/VLOOKUP(MT$4,'Country populations'!$G$4:$J1034,4,FALSE))*$B$1</f>
        <v>0</v>
      </c>
      <c r="MU40" s="11">
        <f ca="1">('Cumulative data'!MU40/VLOOKUP(MU$4,'Country populations'!$G$4:$J1034,4,FALSE))*$B$1</f>
        <v>0</v>
      </c>
      <c r="MV40" s="11">
        <f ca="1">('Cumulative data'!MV40/VLOOKUP(MV$4,'Country populations'!$G$4:$J1034,4,FALSE))*$B$1</f>
        <v>0</v>
      </c>
      <c r="MW40" s="11">
        <f ca="1">('Cumulative data'!MW40/VLOOKUP(MW$4,'Country populations'!$G$4:$J1034,4,FALSE))*$B$1</f>
        <v>0</v>
      </c>
      <c r="MX40" s="11">
        <f ca="1">('Cumulative data'!MX40/VLOOKUP(MX$4,'Country populations'!$G$4:$J1034,4,FALSE))*$B$1</f>
        <v>0</v>
      </c>
      <c r="MY40" s="11">
        <f ca="1">('Cumulative data'!MY40/VLOOKUP(MY$4,'Country populations'!$G$4:$J1034,4,FALSE))*$B$1</f>
        <v>0</v>
      </c>
      <c r="MZ40" s="11">
        <f ca="1">('Cumulative data'!MZ40/VLOOKUP(MZ$4,'Country populations'!$G$4:$J1034,4,FALSE))*$B$1</f>
        <v>0</v>
      </c>
      <c r="NA40" s="11">
        <f ca="1">('Cumulative data'!NA40/VLOOKUP(NA$4,'Country populations'!$G$4:$J1034,4,FALSE))*$B$1</f>
        <v>0</v>
      </c>
      <c r="NB40" s="11">
        <f ca="1">('Cumulative data'!NB40/VLOOKUP(NB$4,'Country populations'!$G$4:$J1034,4,FALSE))*$B$1</f>
        <v>0</v>
      </c>
      <c r="NC40" s="11">
        <f ca="1">('Cumulative data'!NC40/VLOOKUP(NC$4,'Country populations'!$G$4:$J1034,4,FALSE))*$B$1</f>
        <v>0</v>
      </c>
      <c r="ND40" s="11">
        <f ca="1">('Cumulative data'!ND40/VLOOKUP(ND$4,'Country populations'!$G$4:$J1034,4,FALSE))*$B$1</f>
        <v>0</v>
      </c>
      <c r="NE40" s="11">
        <f ca="1">('Cumulative data'!NE40/VLOOKUP(NE$4,'Country populations'!$G$4:$J1034,4,FALSE))*$B$1</f>
        <v>0</v>
      </c>
      <c r="NF40" s="11">
        <f ca="1">('Cumulative data'!NF40/VLOOKUP(NF$4,'Country populations'!$G$4:$J1034,4,FALSE))*$B$1</f>
        <v>0</v>
      </c>
      <c r="NG40" s="11">
        <f ca="1">('Cumulative data'!NG40/VLOOKUP(NG$4,'Country populations'!$G$4:$J1034,4,FALSE))*$B$1</f>
        <v>0</v>
      </c>
      <c r="NH40" s="11">
        <f ca="1">('Cumulative data'!NH40/VLOOKUP(NH$4,'Country populations'!$G$4:$J1034,4,FALSE))*$B$1</f>
        <v>0</v>
      </c>
      <c r="NI40" s="11">
        <f ca="1">('Cumulative data'!NI40/VLOOKUP(NI$4,'Country populations'!$G$4:$J1034,4,FALSE))*$B$1</f>
        <v>0</v>
      </c>
      <c r="NJ40" s="11">
        <f ca="1">('Cumulative data'!NJ40/VLOOKUP(NJ$4,'Country populations'!$G$4:$J1034,4,FALSE))*$B$1</f>
        <v>0</v>
      </c>
      <c r="NK40" s="11">
        <f ca="1">('Cumulative data'!NK40/VLOOKUP(NK$4,'Country populations'!$G$4:$J1034,4,FALSE))*$B$1</f>
        <v>0</v>
      </c>
      <c r="NL40" s="11">
        <f ca="1">('Cumulative data'!NL40/VLOOKUP(NL$4,'Country populations'!$G$4:$J1034,4,FALSE))*$B$1</f>
        <v>0</v>
      </c>
      <c r="NM40" s="11">
        <f ca="1">('Cumulative data'!NM40/VLOOKUP(NM$4,'Country populations'!$G$4:$J1034,4,FALSE))*$B$1</f>
        <v>0</v>
      </c>
      <c r="NN40" s="11">
        <f ca="1">('Cumulative data'!NN40/VLOOKUP(NN$4,'Country populations'!$G$4:$J1034,4,FALSE))*$B$1</f>
        <v>0</v>
      </c>
      <c r="NO40" s="11">
        <f ca="1">('Cumulative data'!NO40/VLOOKUP(NO$4,'Country populations'!$G$4:$J1034,4,FALSE))*$B$1</f>
        <v>0</v>
      </c>
      <c r="NP40" s="11">
        <f ca="1">('Cumulative data'!NP40/VLOOKUP(NP$4,'Country populations'!$G$4:$J1034,4,FALSE))*$B$1</f>
        <v>0</v>
      </c>
      <c r="NQ40" s="11">
        <f ca="1">('Cumulative data'!NQ40/VLOOKUP(NQ$4,'Country populations'!$G$4:$J1034,4,FALSE))*$B$1</f>
        <v>0</v>
      </c>
      <c r="NR40" s="11">
        <f ca="1">('Cumulative data'!NR40/VLOOKUP(NR$4,'Country populations'!$G$4:$J1034,4,FALSE))*$B$1</f>
        <v>0</v>
      </c>
      <c r="NS40" s="11">
        <f ca="1">('Cumulative data'!NS40/VLOOKUP(NS$4,'Country populations'!$G$4:$J1034,4,FALSE))*$B$1</f>
        <v>0</v>
      </c>
      <c r="NT40" s="11">
        <f ca="1">('Cumulative data'!NT40/VLOOKUP(NT$4,'Country populations'!$G$4:$J1034,4,FALSE))*$B$1</f>
        <v>0</v>
      </c>
      <c r="NU40" s="11">
        <f ca="1">('Cumulative data'!NU40/VLOOKUP(NU$4,'Country populations'!$G$4:$J1034,4,FALSE))*$B$1</f>
        <v>0</v>
      </c>
      <c r="NV40" s="11">
        <f ca="1">('Cumulative data'!NV40/VLOOKUP(NV$4,'Country populations'!$G$4:$J1034,4,FALSE))*$B$1</f>
        <v>0</v>
      </c>
      <c r="NW40" s="11">
        <f ca="1">('Cumulative data'!NW40/VLOOKUP(NW$4,'Country populations'!$G$4:$J1034,4,FALSE))*$B$1</f>
        <v>0</v>
      </c>
      <c r="NX40" s="11">
        <f ca="1">('Cumulative data'!NX40/VLOOKUP(NX$4,'Country populations'!$G$4:$J1034,4,FALSE))*$B$1</f>
        <v>0</v>
      </c>
      <c r="NY40" s="11">
        <f ca="1">('Cumulative data'!NY40/VLOOKUP(NY$4,'Country populations'!$G$4:$J1034,4,FALSE))*$B$1</f>
        <v>0</v>
      </c>
      <c r="NZ40" s="11">
        <f ca="1">('Cumulative data'!NZ40/VLOOKUP(NZ$4,'Country populations'!$G$4:$J1034,4,FALSE))*$B$1</f>
        <v>0</v>
      </c>
      <c r="OA40" s="11">
        <f ca="1">('Cumulative data'!OA40/VLOOKUP(OA$4,'Country populations'!$G$4:$J1034,4,FALSE))*$B$1</f>
        <v>0</v>
      </c>
      <c r="OB40" s="11">
        <f ca="1">('Cumulative data'!OB40/VLOOKUP(OB$4,'Country populations'!$G$4:$J1034,4,FALSE))*$B$1</f>
        <v>0</v>
      </c>
      <c r="OC40" s="11">
        <f ca="1">('Cumulative data'!OC40/VLOOKUP(OC$4,'Country populations'!$G$4:$J1034,4,FALSE))*$B$1</f>
        <v>0</v>
      </c>
      <c r="OD40" s="11">
        <f ca="1">('Cumulative data'!OD40/VLOOKUP(OD$4,'Country populations'!$G$4:$J1034,4,FALSE))*$B$1</f>
        <v>0</v>
      </c>
      <c r="OE40" s="11">
        <f ca="1">('Cumulative data'!OE40/VLOOKUP(OE$4,'Country populations'!$G$4:$J1034,4,FALSE))*$B$1</f>
        <v>0</v>
      </c>
      <c r="OF40" s="11">
        <f ca="1">('Cumulative data'!OF40/VLOOKUP(OF$4,'Country populations'!$G$4:$J1034,4,FALSE))*$B$1</f>
        <v>0</v>
      </c>
      <c r="OG40" s="11">
        <f ca="1">('Cumulative data'!OG40/VLOOKUP(OG$4,'Country populations'!$G$4:$J1034,4,FALSE))*$B$1</f>
        <v>0</v>
      </c>
      <c r="OH40" s="11">
        <f ca="1">('Cumulative data'!OH40/VLOOKUP(OH$4,'Country populations'!$G$4:$J1034,4,FALSE))*$B$1</f>
        <v>0</v>
      </c>
      <c r="OI40" s="11">
        <f ca="1">('Cumulative data'!OI40/VLOOKUP(OI$4,'Country populations'!$G$4:$J1034,4,FALSE))*$B$1</f>
        <v>0</v>
      </c>
      <c r="OJ40" s="11">
        <f ca="1">('Cumulative data'!OJ40/VLOOKUP(OJ$4,'Country populations'!$G$4:$J1034,4,FALSE))*$B$1</f>
        <v>0</v>
      </c>
      <c r="OK40" s="11">
        <f ca="1">('Cumulative data'!OK40/VLOOKUP(OK$4,'Country populations'!$G$4:$J1034,4,FALSE))*$B$1</f>
        <v>0</v>
      </c>
      <c r="OL40" s="11">
        <f ca="1">('Cumulative data'!OL40/VLOOKUP(OL$4,'Country populations'!$G$4:$J1034,4,FALSE))*$B$1</f>
        <v>0</v>
      </c>
      <c r="OM40" s="11">
        <f ca="1">('Cumulative data'!OM40/VLOOKUP(OM$4,'Country populations'!$G$4:$J1034,4,FALSE))*$B$1</f>
        <v>0</v>
      </c>
      <c r="ON40" s="11">
        <f ca="1">('Cumulative data'!ON40/VLOOKUP(ON$4,'Country populations'!$G$4:$J1034,4,FALSE))*$B$1</f>
        <v>0</v>
      </c>
      <c r="OO40" s="11">
        <f ca="1">('Cumulative data'!OO40/VLOOKUP(OO$4,'Country populations'!$G$4:$J1034,4,FALSE))*$B$1</f>
        <v>0</v>
      </c>
      <c r="OP40" s="11">
        <f ca="1">('Cumulative data'!OP40/VLOOKUP(OP$4,'Country populations'!$G$4:$J1034,4,FALSE))*$B$1</f>
        <v>0</v>
      </c>
      <c r="OQ40" s="11">
        <f ca="1">('Cumulative data'!OQ40/VLOOKUP(OQ$4,'Country populations'!$G$4:$J1034,4,FALSE))*$B$1</f>
        <v>0</v>
      </c>
      <c r="OR40" s="11">
        <f ca="1">('Cumulative data'!OR40/VLOOKUP(OR$4,'Country populations'!$G$4:$J1034,4,FALSE))*$B$1</f>
        <v>0</v>
      </c>
      <c r="OS40" s="11">
        <f ca="1">('Cumulative data'!OS40/VLOOKUP(OS$4,'Country populations'!$G$4:$J1034,4,FALSE))*$B$1</f>
        <v>0</v>
      </c>
      <c r="OT40" s="11">
        <f ca="1">('Cumulative data'!OT40/VLOOKUP(OT$4,'Country populations'!$G$4:$J1034,4,FALSE))*$B$1</f>
        <v>0</v>
      </c>
      <c r="OU40" s="11">
        <f ca="1">('Cumulative data'!OU40/VLOOKUP(OU$4,'Country populations'!$G$4:$J1034,4,FALSE))*$B$1</f>
        <v>0</v>
      </c>
      <c r="OV40" s="11">
        <f ca="1">('Cumulative data'!OV40/VLOOKUP(OV$4,'Country populations'!$G$4:$J1034,4,FALSE))*$B$1</f>
        <v>0</v>
      </c>
      <c r="OW40" s="11">
        <f ca="1">('Cumulative data'!OW40/VLOOKUP(OW$4,'Country populations'!$G$4:$J1034,4,FALSE))*$B$1</f>
        <v>0</v>
      </c>
      <c r="OX40" s="11">
        <f ca="1">('Cumulative data'!OX40/VLOOKUP(OX$4,'Country populations'!$G$4:$J1034,4,FALSE))*$B$1</f>
        <v>0</v>
      </c>
      <c r="OY40" s="11">
        <f ca="1">('Cumulative data'!OY40/VLOOKUP(OY$4,'Country populations'!$G$4:$J1034,4,FALSE))*$B$1</f>
        <v>0</v>
      </c>
      <c r="OZ40" s="11">
        <f ca="1">('Cumulative data'!OZ40/VLOOKUP(OZ$4,'Country populations'!$G$4:$J1034,4,FALSE))*$B$1</f>
        <v>0</v>
      </c>
      <c r="PA40" s="11">
        <f ca="1">('Cumulative data'!PA40/VLOOKUP(PA$4,'Country populations'!$G$4:$J1034,4,FALSE))*$B$1</f>
        <v>5.510717837905213E-2</v>
      </c>
    </row>
    <row r="41" spans="1:417">
      <c r="A41" s="8">
        <f>'Cumulative data'!A41</f>
        <v>43866</v>
      </c>
      <c r="B41" s="11">
        <f ca="1">('Cumulative data'!B41/VLOOKUP(B$4,'Country populations'!$G$4:$J1035,4,FALSE))*$B$1</f>
        <v>3.3232362640290301E-2</v>
      </c>
      <c r="C41" s="11">
        <f ca="1">('Cumulative data'!C41/VLOOKUP(C$4,'Country populations'!$G$4:$J1035,4,FALSE))*$B$1</f>
        <v>2.1388186102799366E-2</v>
      </c>
      <c r="D41" s="11">
        <f ca="1">('Cumulative data'!D41/VLOOKUP(D$4,'Country populations'!$G$4:$J1035,4,FALSE))*$B$1</f>
        <v>4.9618082999409147E-2</v>
      </c>
      <c r="E41" s="11">
        <f ca="1">('Cumulative data'!E41/VLOOKUP(E$4,'Country populations'!$G$4:$J1035,4,FALSE))*$B$1</f>
        <v>0.1312900699531396</v>
      </c>
      <c r="F41" s="11">
        <f ca="1">('Cumulative data'!F41/VLOOKUP(F$4,'Country populations'!$G$4:$J1035,4,FALSE))*$B$1</f>
        <v>9.1934693455026681E-2</v>
      </c>
      <c r="G41" s="11">
        <f ca="1">('Cumulative data'!G41/VLOOKUP(G$4,'Country populations'!$G$4:$J1035,4,FALSE))*$B$1</f>
        <v>2.9534937556939665E-2</v>
      </c>
      <c r="H41" s="11">
        <f ca="1">('Cumulative data'!H41/VLOOKUP(H$4,'Country populations'!$G$4:$J1035,4,FALSE))*$B$1</f>
        <v>16.896823660747785</v>
      </c>
      <c r="I41" s="11">
        <f ca="1">('Cumulative data'!I41/VLOOKUP(I$4,'Country populations'!$G$4:$J1035,4,FALSE))*$B$1</f>
        <v>0</v>
      </c>
      <c r="J41" s="11">
        <f ca="1">('Cumulative data'!J41/VLOOKUP(J$4,'Country populations'!$G$4:$J1035,4,FALSE))*$B$1</f>
        <v>0</v>
      </c>
      <c r="K41" s="11">
        <f ca="1">('Cumulative data'!K41/VLOOKUP(K$4,'Country populations'!$G$4:$J1035,4,FALSE))*$B$1</f>
        <v>8.6284135729777417E-2</v>
      </c>
      <c r="L41" s="11">
        <f ca="1">('Cumulative data'!L41/VLOOKUP(L$4,'Country populations'!$G$4:$J1035,4,FALSE))*$B$1</f>
        <v>0</v>
      </c>
      <c r="M41" s="11">
        <f ca="1">('Cumulative data'!M41/VLOOKUP(M$4,'Country populations'!$G$4:$J1035,4,FALSE))*$B$1</f>
        <v>0.13247785493553005</v>
      </c>
      <c r="N41" s="11">
        <f ca="1">('Cumulative data'!N41/VLOOKUP(N$4,'Country populations'!$G$4:$J1035,4,FALSE))*$B$1</f>
        <v>0</v>
      </c>
      <c r="O41" s="11">
        <f ca="1">('Cumulative data'!O41/VLOOKUP(O$4,'Country populations'!$G$4:$J1035,4,FALSE))*$B$1</f>
        <v>0</v>
      </c>
      <c r="P41" s="11">
        <f ca="1">('Cumulative data'!P41/VLOOKUP(P$4,'Country populations'!$G$4:$J1035,4,FALSE))*$B$1</f>
        <v>1.3704782270068359E-2</v>
      </c>
      <c r="Q41" s="11">
        <f ca="1">('Cumulative data'!Q41/VLOOKUP(Q$4,'Country populations'!$G$4:$J1035,4,FALSE))*$B$1</f>
        <v>0</v>
      </c>
      <c r="R41" s="11">
        <f ca="1">('Cumulative data'!R41/VLOOKUP(R$4,'Country populations'!$G$4:$J1035,4,FALSE))*$B$1</f>
        <v>0</v>
      </c>
      <c r="S41" s="11">
        <f ca="1">('Cumulative data'!S41/VLOOKUP(S$4,'Country populations'!$G$4:$J1035,4,FALSE))*$B$1</f>
        <v>0</v>
      </c>
      <c r="T41" s="11">
        <f ca="1">('Cumulative data'!T41/VLOOKUP(T$4,'Country populations'!$G$4:$J1035,4,FALSE))*$B$1</f>
        <v>0</v>
      </c>
      <c r="U41" s="11">
        <f ca="1">('Cumulative data'!U41/VLOOKUP(U$4,'Country populations'!$G$4:$J1035,4,FALSE))*$B$1</f>
        <v>9.9017057668524547E-2</v>
      </c>
      <c r="V41" s="11">
        <f ca="1">('Cumulative data'!V41/VLOOKUP(V$4,'Country populations'!$G$4:$J1035,4,FALSE))*$B$1</f>
        <v>2.1739061358127493E-3</v>
      </c>
      <c r="W41" s="11">
        <f ca="1">('Cumulative data'!W41/VLOOKUP(W$4,'Country populations'!$G$4:$J1035,4,FALSE))*$B$1</f>
        <v>0.35108809906333011</v>
      </c>
      <c r="X41" s="11">
        <f ca="1">('Cumulative data'!X41/VLOOKUP(X$4,'Country populations'!$G$4:$J1035,4,FALSE))*$B$1</f>
        <v>0</v>
      </c>
      <c r="Y41" s="11">
        <f ca="1">('Cumulative data'!Y41/VLOOKUP(Y$4,'Country populations'!$G$4:$J1035,4,FALSE))*$B$1</f>
        <v>0.19766524454693379</v>
      </c>
      <c r="Z41" s="11">
        <f ca="1">('Cumulative data'!Z41/VLOOKUP(Z$4,'Country populations'!$G$4:$J1035,4,FALSE))*$B$1</f>
        <v>0</v>
      </c>
      <c r="AA41" s="11">
        <f ca="1">('Cumulative data'!AA41/VLOOKUP(AA$4,'Country populations'!$G$4:$J1035,4,FALSE))*$B$1</f>
        <v>0</v>
      </c>
      <c r="AB41" s="11">
        <f ca="1">('Cumulative data'!AB41/VLOOKUP(AB$4,'Country populations'!$G$4:$J1035,4,FALSE))*$B$1</f>
        <v>0</v>
      </c>
      <c r="AC41" s="11">
        <f ca="1">('Cumulative data'!AC41/VLOOKUP(AC$4,'Country populations'!$G$4:$J1035,4,FALSE))*$B$1</f>
        <v>0</v>
      </c>
      <c r="AD41" s="11">
        <f ca="1">('Cumulative data'!AD41/VLOOKUP(AD$4,'Country populations'!$G$4:$J1035,4,FALSE))*$B$1</f>
        <v>0</v>
      </c>
      <c r="AE41" s="11">
        <f ca="1">('Cumulative data'!AE41/VLOOKUP(AE$4,'Country populations'!$G$4:$J1035,4,FALSE))*$B$1</f>
        <v>0</v>
      </c>
      <c r="AF41" s="11">
        <f ca="1">('Cumulative data'!AF41/VLOOKUP(AF$4,'Country populations'!$G$4:$J1035,4,FALSE))*$B$1</f>
        <v>0.47059043138279744</v>
      </c>
      <c r="AG41" s="11">
        <f ca="1">('Cumulative data'!AG41/VLOOKUP(AG$4,'Country populations'!$G$4:$J1035,4,FALSE))*$B$1</f>
        <v>0</v>
      </c>
      <c r="AH41" s="11">
        <f ca="1">('Cumulative data'!AH41/VLOOKUP(AH$4,'Country populations'!$G$4:$J1035,4,FALSE))*$B$1</f>
        <v>0</v>
      </c>
      <c r="AI41" s="11">
        <f ca="1">('Cumulative data'!AI41/VLOOKUP(AI$4,'Country populations'!$G$4:$J1035,4,FALSE))*$B$1</f>
        <v>0</v>
      </c>
      <c r="AJ41" s="11">
        <f ca="1">('Cumulative data'!AJ41/VLOOKUP(AJ$4,'Country populations'!$G$4:$J1035,4,FALSE))*$B$1</f>
        <v>0</v>
      </c>
      <c r="AK41" s="11">
        <f ca="1">('Cumulative data'!AK41/VLOOKUP(AK$4,'Country populations'!$G$4:$J1035,4,FALSE))*$B$1</f>
        <v>1.8251325034790451E-2</v>
      </c>
      <c r="AL41" s="11">
        <f ca="1">('Cumulative data'!AL41/VLOOKUP(AL$4,'Country populations'!$G$4:$J1035,4,FALSE))*$B$1</f>
        <v>0.30896621818984232</v>
      </c>
      <c r="AM41" s="11">
        <f ca="1">('Cumulative data'!AM41/VLOOKUP(AM$4,'Country populations'!$G$4:$J1035,4,FALSE))*$B$1</f>
        <v>0.50554072636091563</v>
      </c>
      <c r="AN41" s="11">
        <f ca="1">('Cumulative data'!AN41/VLOOKUP(AN$4,'Country populations'!$G$4:$J1035,4,FALSE))*$B$1</f>
        <v>0</v>
      </c>
      <c r="AO41" s="11">
        <f ca="1">('Cumulative data'!AO41/VLOOKUP(AO$4,'Country populations'!$G$4:$J1035,4,FALSE))*$B$1</f>
        <v>0</v>
      </c>
      <c r="AP41" s="11">
        <f ca="1">('Cumulative data'!AP41/VLOOKUP(AP$4,'Country populations'!$G$4:$J1035,4,FALSE))*$B$1</f>
        <v>0</v>
      </c>
      <c r="AQ41" s="11">
        <f ca="1">('Cumulative data'!AQ41/VLOOKUP(AQ$4,'Country populations'!$G$4:$J1035,4,FALSE))*$B$1</f>
        <v>0</v>
      </c>
      <c r="AR41" s="11">
        <f ca="1">('Cumulative data'!AR41/VLOOKUP(AR$4,'Country populations'!$G$4:$J1035,4,FALSE))*$B$1</f>
        <v>0</v>
      </c>
      <c r="AS41" s="11">
        <f ca="1">('Cumulative data'!AS41/VLOOKUP(AS$4,'Country populations'!$G$4:$J1035,4,FALSE))*$B$1</f>
        <v>0</v>
      </c>
      <c r="AT41" s="11">
        <f ca="1">('Cumulative data'!AT41/VLOOKUP(AT$4,'Country populations'!$G$4:$J1035,4,FALSE))*$B$1</f>
        <v>0</v>
      </c>
      <c r="AU41" s="11">
        <f ca="1">('Cumulative data'!AU41/VLOOKUP(AU$4,'Country populations'!$G$4:$J1035,4,FALSE))*$B$1</f>
        <v>0</v>
      </c>
      <c r="AV41" s="11">
        <f ca="1">('Cumulative data'!AV41/VLOOKUP(AV$4,'Country populations'!$G$4:$J1035,4,FALSE))*$B$1</f>
        <v>4.1023235731648562</v>
      </c>
      <c r="AW41" s="11">
        <f ca="1">('Cumulative data'!AW41/VLOOKUP(AW$4,'Country populations'!$G$4:$J1035,4,FALSE))*$B$1</f>
        <v>0.18048202417087461</v>
      </c>
      <c r="AX41" s="11">
        <f ca="1">('Cumulative data'!AX41/VLOOKUP(AX$4,'Country populations'!$G$4:$J1035,4,FALSE))*$B$1</f>
        <v>0</v>
      </c>
      <c r="AY41" s="11">
        <f ca="1">('Cumulative data'!AY41/VLOOKUP(AY$4,'Country populations'!$G$4:$J1035,4,FALSE))*$B$1</f>
        <v>0.35816630200084015</v>
      </c>
      <c r="AZ41" s="11">
        <f ca="1">('Cumulative data'!AZ41/VLOOKUP(AZ$4,'Country populations'!$G$4:$J1035,4,FALSE))*$B$1</f>
        <v>0</v>
      </c>
      <c r="BA41" s="11">
        <f ca="1">('Cumulative data'!BA41/VLOOKUP(BA$4,'Country populations'!$G$4:$J1035,4,FALSE))*$B$1</f>
        <v>0</v>
      </c>
      <c r="BB41" s="11">
        <f ca="1">('Cumulative data'!BB41/VLOOKUP(BB$4,'Country populations'!$G$4:$J1035,4,FALSE))*$B$1</f>
        <v>0</v>
      </c>
      <c r="BC41" s="11">
        <f ca="1">('Cumulative data'!BC41/VLOOKUP(BC$4,'Country populations'!$G$4:$J1035,4,FALSE))*$B$1</f>
        <v>0</v>
      </c>
      <c r="BD41" s="11">
        <f ca="1">('Cumulative data'!BD41/VLOOKUP(BD$4,'Country populations'!$G$4:$J1035,4,FALSE))*$B$1</f>
        <v>0</v>
      </c>
      <c r="BE41" s="11">
        <f ca="1">('Cumulative data'!BE41/VLOOKUP(BE$4,'Country populations'!$G$4:$J1035,4,FALSE))*$B$1</f>
        <v>0</v>
      </c>
      <c r="BF41" s="11">
        <f ca="1">('Cumulative data'!BF41/VLOOKUP(BF$4,'Country populations'!$G$4:$J1035,4,FALSE))*$B$1</f>
        <v>0</v>
      </c>
      <c r="BG41" s="11">
        <f ca="1">('Cumulative data'!BG41/VLOOKUP(BG$4,'Country populations'!$G$4:$J1035,4,FALSE))*$B$1</f>
        <v>0</v>
      </c>
      <c r="BH41" s="11">
        <f ca="1">('Cumulative data'!BH41/VLOOKUP(BH$4,'Country populations'!$G$4:$J1035,4,FALSE))*$B$1</f>
        <v>0</v>
      </c>
      <c r="BI41" s="11">
        <f ca="1">('Cumulative data'!BI41/VLOOKUP(BI$4,'Country populations'!$G$4:$J1035,4,FALSE))*$B$1</f>
        <v>0</v>
      </c>
      <c r="BJ41" s="11">
        <f ca="1">('Cumulative data'!BJ41/VLOOKUP(BJ$4,'Country populations'!$G$4:$J1035,4,FALSE))*$B$1</f>
        <v>0</v>
      </c>
      <c r="BK41" s="11">
        <f ca="1">('Cumulative data'!BK41/VLOOKUP(BK$4,'Country populations'!$G$4:$J1035,4,FALSE))*$B$1</f>
        <v>0</v>
      </c>
      <c r="BL41" s="11">
        <f ca="1">('Cumulative data'!BL41/VLOOKUP(BL$4,'Country populations'!$G$4:$J1035,4,FALSE))*$B$1</f>
        <v>0</v>
      </c>
      <c r="BM41" s="11">
        <f ca="1">('Cumulative data'!BM41/VLOOKUP(BM$4,'Country populations'!$G$4:$J1035,4,FALSE))*$B$1</f>
        <v>0</v>
      </c>
      <c r="BN41" s="11">
        <f ca="1">('Cumulative data'!BN41/VLOOKUP(BN$4,'Country populations'!$G$4:$J1035,4,FALSE))*$B$1</f>
        <v>0</v>
      </c>
      <c r="BO41" s="11">
        <f ca="1">('Cumulative data'!BO41/VLOOKUP(BO$4,'Country populations'!$G$4:$J1035,4,FALSE))*$B$1</f>
        <v>0</v>
      </c>
      <c r="BP41" s="11">
        <f ca="1">('Cumulative data'!BP41/VLOOKUP(BP$4,'Country populations'!$G$4:$J1035,4,FALSE))*$B$1</f>
        <v>0</v>
      </c>
      <c r="BQ41" s="11">
        <f ca="1">('Cumulative data'!BQ41/VLOOKUP(BQ$4,'Country populations'!$G$4:$J1035,4,FALSE))*$B$1</f>
        <v>0</v>
      </c>
      <c r="BR41" s="11">
        <f ca="1">('Cumulative data'!BR41/VLOOKUP(BR$4,'Country populations'!$G$4:$J1035,4,FALSE))*$B$1</f>
        <v>0</v>
      </c>
      <c r="BS41" s="11">
        <f ca="1">('Cumulative data'!BS41/VLOOKUP(BS$4,'Country populations'!$G$4:$J1035,4,FALSE))*$B$1</f>
        <v>0</v>
      </c>
      <c r="BT41" s="11">
        <f ca="1">('Cumulative data'!BT41/VLOOKUP(BT$4,'Country populations'!$G$4:$J1035,4,FALSE))*$B$1</f>
        <v>0</v>
      </c>
      <c r="BU41" s="11">
        <f ca="1">('Cumulative data'!BU41/VLOOKUP(BU$4,'Country populations'!$G$4:$J1035,4,FALSE))*$B$1</f>
        <v>0</v>
      </c>
      <c r="BV41" s="11">
        <f ca="1">('Cumulative data'!BV41/VLOOKUP(BV$4,'Country populations'!$G$4:$J1035,4,FALSE))*$B$1</f>
        <v>0</v>
      </c>
      <c r="BW41" s="11">
        <f ca="1">('Cumulative data'!BW41/VLOOKUP(BW$4,'Country populations'!$G$4:$J1035,4,FALSE))*$B$1</f>
        <v>0</v>
      </c>
      <c r="BX41" s="11">
        <f ca="1">('Cumulative data'!BX41/VLOOKUP(BX$4,'Country populations'!$G$4:$J1035,4,FALSE))*$B$1</f>
        <v>0</v>
      </c>
      <c r="BY41" s="11">
        <f ca="1">('Cumulative data'!BY41/VLOOKUP(BY$4,'Country populations'!$G$4:$J1035,4,FALSE))*$B$1</f>
        <v>0</v>
      </c>
      <c r="BZ41" s="11">
        <f ca="1">('Cumulative data'!BZ41/VLOOKUP(BZ$4,'Country populations'!$G$4:$J1035,4,FALSE))*$B$1</f>
        <v>0</v>
      </c>
      <c r="CA41" s="11">
        <f ca="1">('Cumulative data'!CA41/VLOOKUP(CA$4,'Country populations'!$G$4:$J1035,4,FALSE))*$B$1</f>
        <v>0</v>
      </c>
      <c r="CB41" s="11">
        <f ca="1">('Cumulative data'!CB41/VLOOKUP(CB$4,'Country populations'!$G$4:$J1035,4,FALSE))*$B$1</f>
        <v>0</v>
      </c>
      <c r="CC41" s="11">
        <f ca="1">('Cumulative data'!CC41/VLOOKUP(CC$4,'Country populations'!$G$4:$J1035,4,FALSE))*$B$1</f>
        <v>0</v>
      </c>
      <c r="CD41" s="11">
        <f ca="1">('Cumulative data'!CD41/VLOOKUP(CD$4,'Country populations'!$G$4:$J1035,4,FALSE))*$B$1</f>
        <v>0</v>
      </c>
      <c r="CE41" s="11">
        <f ca="1">('Cumulative data'!CE41/VLOOKUP(CE$4,'Country populations'!$G$4:$J1035,4,FALSE))*$B$1</f>
        <v>0</v>
      </c>
      <c r="CF41" s="11" t="e">
        <f ca="1">('Cumulative data'!CF41/VLOOKUP(CF$4,'Country populations'!$G$4:$J1035,4,FALSE))*$B$1</f>
        <v>#N/A</v>
      </c>
      <c r="CG41" s="11">
        <f ca="1">('Cumulative data'!CG41/VLOOKUP(CG$4,'Country populations'!$G$4:$J1035,4,FALSE))*$B$1</f>
        <v>0</v>
      </c>
      <c r="CH41" s="11">
        <f ca="1">('Cumulative data'!CH41/VLOOKUP(CH$4,'Country populations'!$G$4:$J1035,4,FALSE))*$B$1</f>
        <v>0</v>
      </c>
      <c r="CI41" s="11">
        <f ca="1">('Cumulative data'!CI41/VLOOKUP(CI$4,'Country populations'!$G$4:$J1035,4,FALSE))*$B$1</f>
        <v>0</v>
      </c>
      <c r="CJ41" s="11">
        <f ca="1">('Cumulative data'!CJ41/VLOOKUP(CJ$4,'Country populations'!$G$4:$J1035,4,FALSE))*$B$1</f>
        <v>0</v>
      </c>
      <c r="CK41" s="11">
        <f ca="1">('Cumulative data'!CK41/VLOOKUP(CK$4,'Country populations'!$G$4:$J1035,4,FALSE))*$B$1</f>
        <v>0</v>
      </c>
      <c r="CL41" s="11">
        <f ca="1">('Cumulative data'!CL41/VLOOKUP(CL$4,'Country populations'!$G$4:$J1035,4,FALSE))*$B$1</f>
        <v>0</v>
      </c>
      <c r="CM41" s="11">
        <f ca="1">('Cumulative data'!CM41/VLOOKUP(CM$4,'Country populations'!$G$4:$J1035,4,FALSE))*$B$1</f>
        <v>0</v>
      </c>
      <c r="CN41" s="11">
        <f ca="1">('Cumulative data'!CN41/VLOOKUP(CN$4,'Country populations'!$G$4:$J1035,4,FALSE))*$B$1</f>
        <v>0</v>
      </c>
      <c r="CO41" s="11">
        <f ca="1">('Cumulative data'!CO41/VLOOKUP(CO$4,'Country populations'!$G$4:$J1035,4,FALSE))*$B$1</f>
        <v>0</v>
      </c>
      <c r="CP41" s="11">
        <f ca="1">('Cumulative data'!CP41/VLOOKUP(CP$4,'Country populations'!$G$4:$J1035,4,FALSE))*$B$1</f>
        <v>0</v>
      </c>
      <c r="CQ41" s="11">
        <f ca="1">('Cumulative data'!CQ41/VLOOKUP(CQ$4,'Country populations'!$G$4:$J1035,4,FALSE))*$B$1</f>
        <v>0</v>
      </c>
      <c r="CR41" s="11">
        <f ca="1">('Cumulative data'!CR41/VLOOKUP(CR$4,'Country populations'!$G$4:$J1035,4,FALSE))*$B$1</f>
        <v>0</v>
      </c>
      <c r="CS41" s="11">
        <f ca="1">('Cumulative data'!CS41/VLOOKUP(CS$4,'Country populations'!$G$4:$J1035,4,FALSE))*$B$1</f>
        <v>0</v>
      </c>
      <c r="CT41" s="11">
        <f ca="1">('Cumulative data'!CT41/VLOOKUP(CT$4,'Country populations'!$G$4:$J1035,4,FALSE))*$B$1</f>
        <v>0</v>
      </c>
      <c r="CU41" s="11">
        <f ca="1">('Cumulative data'!CU41/VLOOKUP(CU$4,'Country populations'!$G$4:$J1035,4,FALSE))*$B$1</f>
        <v>0</v>
      </c>
      <c r="CV41" s="11">
        <f ca="1">('Cumulative data'!CV41/VLOOKUP(CV$4,'Country populations'!$G$4:$J1035,4,FALSE))*$B$1</f>
        <v>0.46185934073777835</v>
      </c>
      <c r="CW41" s="11">
        <f ca="1">('Cumulative data'!CW41/VLOOKUP(CW$4,'Country populations'!$G$4:$J1035,4,FALSE))*$B$1</f>
        <v>0</v>
      </c>
      <c r="CX41" s="11">
        <f ca="1">('Cumulative data'!CX41/VLOOKUP(CX$4,'Country populations'!$G$4:$J1035,4,FALSE))*$B$1</f>
        <v>0</v>
      </c>
      <c r="CY41" s="11">
        <f ca="1">('Cumulative data'!CY41/VLOOKUP(CY$4,'Country populations'!$G$4:$J1035,4,FALSE))*$B$1</f>
        <v>0</v>
      </c>
      <c r="CZ41" s="11">
        <f ca="1">('Cumulative data'!CZ41/VLOOKUP(CZ$4,'Country populations'!$G$4:$J1035,4,FALSE))*$B$1</f>
        <v>0</v>
      </c>
      <c r="DA41" s="11">
        <f ca="1">('Cumulative data'!DA41/VLOOKUP(DA$4,'Country populations'!$G$4:$J1035,4,FALSE))*$B$1</f>
        <v>0</v>
      </c>
      <c r="DB41" s="11">
        <f ca="1">('Cumulative data'!DB41/VLOOKUP(DB$4,'Country populations'!$G$4:$J1035,4,FALSE))*$B$1</f>
        <v>0</v>
      </c>
      <c r="DC41" s="11">
        <f ca="1">('Cumulative data'!DC41/VLOOKUP(DC$4,'Country populations'!$G$4:$J1035,4,FALSE))*$B$1</f>
        <v>0</v>
      </c>
      <c r="DD41" s="11">
        <f ca="1">('Cumulative data'!DD41/VLOOKUP(DD$4,'Country populations'!$G$4:$J1035,4,FALSE))*$B$1</f>
        <v>0</v>
      </c>
      <c r="DE41" s="11">
        <f ca="1">('Cumulative data'!DE41/VLOOKUP(DE$4,'Country populations'!$G$4:$J1035,4,FALSE))*$B$1</f>
        <v>0</v>
      </c>
      <c r="DF41" s="11">
        <f ca="1">('Cumulative data'!DF41/VLOOKUP(DF$4,'Country populations'!$G$4:$J1035,4,FALSE))*$B$1</f>
        <v>0</v>
      </c>
      <c r="DG41" s="11">
        <f ca="1">('Cumulative data'!DG41/VLOOKUP(DG$4,'Country populations'!$G$4:$J1035,4,FALSE))*$B$1</f>
        <v>0</v>
      </c>
      <c r="DH41" s="11">
        <f ca="1">('Cumulative data'!DH41/VLOOKUP(DH$4,'Country populations'!$G$4:$J1035,4,FALSE))*$B$1</f>
        <v>0.1027341850661623</v>
      </c>
      <c r="DI41" s="11">
        <f ca="1">('Cumulative data'!DI41/VLOOKUP(DI$4,'Country populations'!$G$4:$J1035,4,FALSE))*$B$1</f>
        <v>0</v>
      </c>
      <c r="DJ41" s="11">
        <f ca="1">('Cumulative data'!DJ41/VLOOKUP(DJ$4,'Country populations'!$G$4:$J1035,4,FALSE))*$B$1</f>
        <v>0</v>
      </c>
      <c r="DK41" s="11">
        <f ca="1">('Cumulative data'!DK41/VLOOKUP(DK$4,'Country populations'!$G$4:$J1035,4,FALSE))*$B$1</f>
        <v>4.6700057207570075E-2</v>
      </c>
      <c r="DL41" s="11">
        <f ca="1">('Cumulative data'!DL41/VLOOKUP(DL$4,'Country populations'!$G$4:$J1035,4,FALSE))*$B$1</f>
        <v>0</v>
      </c>
      <c r="DM41" s="11">
        <f ca="1">('Cumulative data'!DM41/VLOOKUP(DM$4,'Country populations'!$G$4:$J1035,4,FALSE))*$B$1</f>
        <v>0</v>
      </c>
      <c r="DN41" s="11">
        <f ca="1">('Cumulative data'!DN41/VLOOKUP(DN$4,'Country populations'!$G$4:$J1035,4,FALSE))*$B$1</f>
        <v>0</v>
      </c>
      <c r="DO41" s="11">
        <f ca="1">('Cumulative data'!DO41/VLOOKUP(DO$4,'Country populations'!$G$4:$J1035,4,FALSE))*$B$1</f>
        <v>0</v>
      </c>
      <c r="DP41" s="11">
        <f ca="1">('Cumulative data'!DP41/VLOOKUP(DP$4,'Country populations'!$G$4:$J1035,4,FALSE))*$B$1</f>
        <v>0</v>
      </c>
      <c r="DQ41" s="11">
        <f ca="1">('Cumulative data'!DQ41/VLOOKUP(DQ$4,'Country populations'!$G$4:$J1035,4,FALSE))*$B$1</f>
        <v>0</v>
      </c>
      <c r="DR41" s="11">
        <f ca="1">('Cumulative data'!DR41/VLOOKUP(DR$4,'Country populations'!$G$4:$J1035,4,FALSE))*$B$1</f>
        <v>0</v>
      </c>
      <c r="DS41" s="11">
        <f ca="1">('Cumulative data'!DS41/VLOOKUP(DS$4,'Country populations'!$G$4:$J1035,4,FALSE))*$B$1</f>
        <v>0</v>
      </c>
      <c r="DT41" s="11">
        <f ca="1">('Cumulative data'!DT41/VLOOKUP(DT$4,'Country populations'!$G$4:$J1035,4,FALSE))*$B$1</f>
        <v>0</v>
      </c>
      <c r="DU41" s="11">
        <f ca="1">('Cumulative data'!DU41/VLOOKUP(DU$4,'Country populations'!$G$4:$J1035,4,FALSE))*$B$1</f>
        <v>0</v>
      </c>
      <c r="DV41" s="11">
        <f ca="1">('Cumulative data'!DV41/VLOOKUP(DV$4,'Country populations'!$G$4:$J1035,4,FALSE))*$B$1</f>
        <v>0</v>
      </c>
      <c r="DW41" s="11">
        <f ca="1">('Cumulative data'!DW41/VLOOKUP(DW$4,'Country populations'!$G$4:$J1035,4,FALSE))*$B$1</f>
        <v>0</v>
      </c>
      <c r="DX41" s="11">
        <f ca="1">('Cumulative data'!DX41/VLOOKUP(DX$4,'Country populations'!$G$4:$J1035,4,FALSE))*$B$1</f>
        <v>0</v>
      </c>
      <c r="DY41" s="11">
        <f ca="1">('Cumulative data'!DY41/VLOOKUP(DY$4,'Country populations'!$G$4:$J1035,4,FALSE))*$B$1</f>
        <v>5.9812293471888905E-2</v>
      </c>
      <c r="DZ41" s="11">
        <f ca="1">('Cumulative data'!DZ41/VLOOKUP(DZ$4,'Country populations'!$G$4:$J1035,4,FALSE))*$B$1</f>
        <v>0</v>
      </c>
      <c r="EA41" s="11">
        <f ca="1">('Cumulative data'!EA41/VLOOKUP(EA$4,'Country populations'!$G$4:$J1035,4,FALSE))*$B$1</f>
        <v>0</v>
      </c>
      <c r="EB41" s="11">
        <f ca="1">('Cumulative data'!EB41/VLOOKUP(EB$4,'Country populations'!$G$4:$J1035,4,FALSE))*$B$1</f>
        <v>0</v>
      </c>
      <c r="EC41" s="11">
        <f ca="1">('Cumulative data'!EC41/VLOOKUP(EC$4,'Country populations'!$G$4:$J1035,4,FALSE))*$B$1</f>
        <v>0</v>
      </c>
      <c r="ED41" s="11">
        <f ca="1">('Cumulative data'!ED41/VLOOKUP(ED$4,'Country populations'!$G$4:$J1035,4,FALSE))*$B$1</f>
        <v>0</v>
      </c>
      <c r="EE41" s="11">
        <f ca="1">('Cumulative data'!EE41/VLOOKUP(EE$4,'Country populations'!$G$4:$J1035,4,FALSE))*$B$1</f>
        <v>0</v>
      </c>
      <c r="EF41" s="11">
        <f ca="1">('Cumulative data'!EF41/VLOOKUP(EF$4,'Country populations'!$G$4:$J1035,4,FALSE))*$B$1</f>
        <v>0</v>
      </c>
      <c r="EG41" s="11">
        <f ca="1">('Cumulative data'!EG41/VLOOKUP(EG$4,'Country populations'!$G$4:$J1035,4,FALSE))*$B$1</f>
        <v>0</v>
      </c>
      <c r="EH41" s="11">
        <f ca="1">('Cumulative data'!EH41/VLOOKUP(EH$4,'Country populations'!$G$4:$J1035,4,FALSE))*$B$1</f>
        <v>0</v>
      </c>
      <c r="EI41" s="11">
        <f ca="1">('Cumulative data'!EI41/VLOOKUP(EI$4,'Country populations'!$G$4:$J1035,4,FALSE))*$B$1</f>
        <v>0</v>
      </c>
      <c r="EJ41" s="11">
        <f ca="1">('Cumulative data'!EJ41/VLOOKUP(EJ$4,'Country populations'!$G$4:$J1035,4,FALSE))*$B$1</f>
        <v>0</v>
      </c>
      <c r="EK41" s="11">
        <f ca="1">('Cumulative data'!EK41/VLOOKUP(EK$4,'Country populations'!$G$4:$J1035,4,FALSE))*$B$1</f>
        <v>0</v>
      </c>
      <c r="EL41" s="11">
        <f ca="1">('Cumulative data'!EL41/VLOOKUP(EL$4,'Country populations'!$G$4:$J1035,4,FALSE))*$B$1</f>
        <v>0</v>
      </c>
      <c r="EM41" s="11">
        <f ca="1">('Cumulative data'!EM41/VLOOKUP(EM$4,'Country populations'!$G$4:$J1035,4,FALSE))*$B$1</f>
        <v>0</v>
      </c>
      <c r="EN41" s="11">
        <f ca="1">('Cumulative data'!EN41/VLOOKUP(EN$4,'Country populations'!$G$4:$J1035,4,FALSE))*$B$1</f>
        <v>0</v>
      </c>
      <c r="EO41" s="11">
        <f ca="1">('Cumulative data'!EO41/VLOOKUP(EO$4,'Country populations'!$G$4:$J1035,4,FALSE))*$B$1</f>
        <v>0</v>
      </c>
      <c r="EP41" s="11">
        <f ca="1">('Cumulative data'!EP41/VLOOKUP(EP$4,'Country populations'!$G$4:$J1035,4,FALSE))*$B$1</f>
        <v>0</v>
      </c>
      <c r="EQ41" s="11">
        <f ca="1">('Cumulative data'!EQ41/VLOOKUP(EQ$4,'Country populations'!$G$4:$J1035,4,FALSE))*$B$1</f>
        <v>0</v>
      </c>
      <c r="ER41" s="11">
        <f ca="1">('Cumulative data'!ER41/VLOOKUP(ER$4,'Country populations'!$G$4:$J1035,4,FALSE))*$B$1</f>
        <v>0</v>
      </c>
      <c r="ES41" s="11">
        <f ca="1">('Cumulative data'!ES41/VLOOKUP(ES$4,'Country populations'!$G$4:$J1035,4,FALSE))*$B$1</f>
        <v>0</v>
      </c>
      <c r="ET41" s="11">
        <f ca="1">('Cumulative data'!ET41/VLOOKUP(ET$4,'Country populations'!$G$4:$J1035,4,FALSE))*$B$1</f>
        <v>0</v>
      </c>
      <c r="EU41" s="11">
        <f ca="1">('Cumulative data'!EU41/VLOOKUP(EU$4,'Country populations'!$G$4:$J1035,4,FALSE))*$B$1</f>
        <v>0</v>
      </c>
      <c r="EV41" s="11">
        <f ca="1">('Cumulative data'!EV41/VLOOKUP(EV$4,'Country populations'!$G$4:$J1035,4,FALSE))*$B$1</f>
        <v>0</v>
      </c>
      <c r="EW41" s="11">
        <f ca="1">('Cumulative data'!EW41/VLOOKUP(EW$4,'Country populations'!$G$4:$J1035,4,FALSE))*$B$1</f>
        <v>0</v>
      </c>
      <c r="EX41" s="11">
        <f ca="1">('Cumulative data'!EX41/VLOOKUP(EX$4,'Country populations'!$G$4:$J1035,4,FALSE))*$B$1</f>
        <v>0</v>
      </c>
      <c r="EY41" s="11">
        <f ca="1">('Cumulative data'!EY41/VLOOKUP(EY$4,'Country populations'!$G$4:$J1035,4,FALSE))*$B$1</f>
        <v>0</v>
      </c>
      <c r="EZ41" s="11">
        <f ca="1">('Cumulative data'!EZ41/VLOOKUP(EZ$4,'Country populations'!$G$4:$J1035,4,FALSE))*$B$1</f>
        <v>0</v>
      </c>
      <c r="FA41" s="11">
        <f ca="1">('Cumulative data'!FA41/VLOOKUP(FA$4,'Country populations'!$G$4:$J1035,4,FALSE))*$B$1</f>
        <v>0</v>
      </c>
      <c r="FB41" s="11">
        <f ca="1">('Cumulative data'!FB41/VLOOKUP(FB$4,'Country populations'!$G$4:$J1035,4,FALSE))*$B$1</f>
        <v>0</v>
      </c>
      <c r="FC41" s="11">
        <f ca="1">('Cumulative data'!FC41/VLOOKUP(FC$4,'Country populations'!$G$4:$J1035,4,FALSE))*$B$1</f>
        <v>0</v>
      </c>
      <c r="FD41" s="11">
        <f ca="1">('Cumulative data'!FD41/VLOOKUP(FD$4,'Country populations'!$G$4:$J1035,4,FALSE))*$B$1</f>
        <v>0</v>
      </c>
      <c r="FE41" s="11">
        <f ca="1">('Cumulative data'!FE41/VLOOKUP(FE$4,'Country populations'!$G$4:$J1035,4,FALSE))*$B$1</f>
        <v>0</v>
      </c>
      <c r="FF41" s="11">
        <f ca="1">('Cumulative data'!FF41/VLOOKUP(FF$4,'Country populations'!$G$4:$J1035,4,FALSE))*$B$1</f>
        <v>0</v>
      </c>
      <c r="FG41" s="11">
        <f ca="1">('Cumulative data'!FG41/VLOOKUP(FG$4,'Country populations'!$G$4:$J1035,4,FALSE))*$B$1</f>
        <v>0</v>
      </c>
      <c r="FH41" s="11">
        <f ca="1">('Cumulative data'!FH41/VLOOKUP(FH$4,'Country populations'!$G$4:$J1035,4,FALSE))*$B$1</f>
        <v>0</v>
      </c>
      <c r="FI41" s="11">
        <f ca="1">('Cumulative data'!FI41/VLOOKUP(FI$4,'Country populations'!$G$4:$J1035,4,FALSE))*$B$1</f>
        <v>0</v>
      </c>
      <c r="FJ41" s="11">
        <f ca="1">('Cumulative data'!FJ41/VLOOKUP(FJ$4,'Country populations'!$G$4:$J1035,4,FALSE))*$B$1</f>
        <v>0</v>
      </c>
      <c r="FK41" s="11">
        <f ca="1">('Cumulative data'!FK41/VLOOKUP(FK$4,'Country populations'!$G$4:$J1035,4,FALSE))*$B$1</f>
        <v>0</v>
      </c>
      <c r="FL41" s="11">
        <f ca="1">('Cumulative data'!FL41/VLOOKUP(FL$4,'Country populations'!$G$4:$J1035,4,FALSE))*$B$1</f>
        <v>0</v>
      </c>
      <c r="FM41" s="11">
        <f ca="1">('Cumulative data'!FM41/VLOOKUP(FM$4,'Country populations'!$G$4:$J1035,4,FALSE))*$B$1</f>
        <v>0</v>
      </c>
      <c r="FN41" s="11">
        <f ca="1">('Cumulative data'!FN41/VLOOKUP(FN$4,'Country populations'!$G$4:$J1035,4,FALSE))*$B$1</f>
        <v>0</v>
      </c>
      <c r="FO41" s="11">
        <f ca="1">('Cumulative data'!FO41/VLOOKUP(FO$4,'Country populations'!$G$4:$J1035,4,FALSE))*$B$1</f>
        <v>0</v>
      </c>
      <c r="FP41" s="11">
        <f ca="1">('Cumulative data'!FP41/VLOOKUP(FP$4,'Country populations'!$G$4:$J1035,4,FALSE))*$B$1</f>
        <v>0</v>
      </c>
      <c r="FQ41" s="11">
        <f ca="1">('Cumulative data'!FQ41/VLOOKUP(FQ$4,'Country populations'!$G$4:$J1035,4,FALSE))*$B$1</f>
        <v>0</v>
      </c>
      <c r="FR41" s="11">
        <f ca="1">('Cumulative data'!FR41/VLOOKUP(FR$4,'Country populations'!$G$4:$J1035,4,FALSE))*$B$1</f>
        <v>0</v>
      </c>
      <c r="FS41" s="11">
        <f ca="1">('Cumulative data'!FS41/VLOOKUP(FS$4,'Country populations'!$G$4:$J1035,4,FALSE))*$B$1</f>
        <v>0</v>
      </c>
      <c r="FT41" s="11">
        <f ca="1">('Cumulative data'!FT41/VLOOKUP(FT$4,'Country populations'!$G$4:$J1035,4,FALSE))*$B$1</f>
        <v>3.4320849421803516E-2</v>
      </c>
      <c r="FU41" s="11">
        <f ca="1">('Cumulative data'!FU41/VLOOKUP(FU$4,'Country populations'!$G$4:$J1035,4,FALSE))*$B$1</f>
        <v>0</v>
      </c>
      <c r="FV41" s="11">
        <f ca="1">('Cumulative data'!FV41/VLOOKUP(FV$4,'Country populations'!$G$4:$J1035,4,FALSE))*$B$1</f>
        <v>0</v>
      </c>
      <c r="FW41" s="11">
        <f ca="1">('Cumulative data'!FW41/VLOOKUP(FW$4,'Country populations'!$G$4:$J1035,4,FALSE))*$B$1</f>
        <v>0</v>
      </c>
      <c r="FX41" s="11">
        <f ca="1">('Cumulative data'!FX41/VLOOKUP(FX$4,'Country populations'!$G$4:$J1035,4,FALSE))*$B$1</f>
        <v>0</v>
      </c>
      <c r="FY41" s="11">
        <f ca="1">('Cumulative data'!FY41/VLOOKUP(FY$4,'Country populations'!$G$4:$J1035,4,FALSE))*$B$1</f>
        <v>0</v>
      </c>
      <c r="FZ41" s="11">
        <f ca="1">('Cumulative data'!FZ41/VLOOKUP(FZ$4,'Country populations'!$G$4:$J1035,4,FALSE))*$B$1</f>
        <v>0</v>
      </c>
      <c r="GA41" s="11">
        <f ca="1">('Cumulative data'!GA41/VLOOKUP(GA$4,'Country populations'!$G$4:$J1035,4,FALSE))*$B$1</f>
        <v>0</v>
      </c>
      <c r="GB41" s="11">
        <f ca="1">('Cumulative data'!GB41/VLOOKUP(GB$4,'Country populations'!$G$4:$J1035,4,FALSE))*$B$1</f>
        <v>0</v>
      </c>
      <c r="GC41" s="11">
        <f ca="1">('Cumulative data'!GC41/VLOOKUP(GC$4,'Country populations'!$G$4:$J1035,4,FALSE))*$B$1</f>
        <v>0</v>
      </c>
      <c r="GD41" s="11">
        <f ca="1">('Cumulative data'!GD41/VLOOKUP(GD$4,'Country populations'!$G$4:$J1035,4,FALSE))*$B$1</f>
        <v>0</v>
      </c>
      <c r="GE41" s="11">
        <f ca="1">('Cumulative data'!GE41/VLOOKUP(GE$4,'Country populations'!$G$4:$J1035,4,FALSE))*$B$1</f>
        <v>0</v>
      </c>
      <c r="GF41" s="11">
        <f ca="1">('Cumulative data'!GF41/VLOOKUP(GF$4,'Country populations'!$G$4:$J1035,4,FALSE))*$B$1</f>
        <v>0</v>
      </c>
      <c r="GG41" s="11">
        <f ca="1">('Cumulative data'!GG41/VLOOKUP(GG$4,'Country populations'!$G$4:$J1035,4,FALSE))*$B$1</f>
        <v>0</v>
      </c>
      <c r="GH41" s="11">
        <f ca="1">('Cumulative data'!GH41/VLOOKUP(GH$4,'Country populations'!$G$4:$J1035,4,FALSE))*$B$1</f>
        <v>0</v>
      </c>
      <c r="GI41" s="11">
        <f ca="1">('Cumulative data'!GI41/VLOOKUP(GI$4,'Country populations'!$G$4:$J1035,4,FALSE))*$B$1</f>
        <v>0</v>
      </c>
      <c r="GJ41" s="11">
        <f ca="1">('Cumulative data'!GJ41/VLOOKUP(GJ$4,'Country populations'!$G$4:$J1035,4,FALSE))*$B$1</f>
        <v>0</v>
      </c>
      <c r="GK41" s="11">
        <f ca="1">('Cumulative data'!GK41/VLOOKUP(GK$4,'Country populations'!$G$4:$J1035,4,FALSE))*$B$1</f>
        <v>0</v>
      </c>
      <c r="GL41" s="11">
        <f ca="1">('Cumulative data'!GL41/VLOOKUP(GL$4,'Country populations'!$G$4:$J1035,4,FALSE))*$B$1</f>
        <v>0</v>
      </c>
      <c r="GM41" s="11">
        <f ca="1">('Cumulative data'!GM41/VLOOKUP(GM$4,'Country populations'!$G$4:$J1035,4,FALSE))*$B$1</f>
        <v>0</v>
      </c>
      <c r="GN41" s="11">
        <f ca="1">('Cumulative data'!GN41/VLOOKUP(GN$4,'Country populations'!$G$4:$J1035,4,FALSE))*$B$1</f>
        <v>0</v>
      </c>
      <c r="GO41" s="11">
        <f ca="1">('Cumulative data'!GO41/VLOOKUP(GO$4,'Country populations'!$G$4:$J1035,4,FALSE))*$B$1</f>
        <v>0</v>
      </c>
      <c r="GP41" s="11">
        <f ca="1">('Cumulative data'!GP41/VLOOKUP(GP$4,'Country populations'!$G$4:$J1035,4,FALSE))*$B$1</f>
        <v>0</v>
      </c>
      <c r="GQ41" s="11">
        <f ca="1">('Cumulative data'!GQ41/VLOOKUP(GQ$4,'Country populations'!$G$4:$J1035,4,FALSE))*$B$1</f>
        <v>0</v>
      </c>
      <c r="GR41" s="11">
        <f ca="1">('Cumulative data'!GR41/VLOOKUP(GR$4,'Country populations'!$G$4:$J1035,4,FALSE))*$B$1</f>
        <v>0</v>
      </c>
      <c r="GS41" s="11">
        <f ca="1">('Cumulative data'!GS41/VLOOKUP(GS$4,'Country populations'!$G$4:$J1035,4,FALSE))*$B$1</f>
        <v>0</v>
      </c>
      <c r="GT41" s="11">
        <f ca="1">('Cumulative data'!GT41/VLOOKUP(GT$4,'Country populations'!$G$4:$J1035,4,FALSE))*$B$1</f>
        <v>0</v>
      </c>
      <c r="GU41" s="11">
        <f ca="1">('Cumulative data'!GU41/VLOOKUP(GU$4,'Country populations'!$G$4:$J1035,4,FALSE))*$B$1</f>
        <v>0</v>
      </c>
      <c r="GV41" s="11">
        <f ca="1">('Cumulative data'!GV41/VLOOKUP(GV$4,'Country populations'!$G$4:$J1035,4,FALSE))*$B$1</f>
        <v>0</v>
      </c>
      <c r="GW41" s="11">
        <f ca="1">('Cumulative data'!GW41/VLOOKUP(GW$4,'Country populations'!$G$4:$J1035,4,FALSE))*$B$1</f>
        <v>0</v>
      </c>
      <c r="GX41" s="11">
        <f ca="1">('Cumulative data'!GX41/VLOOKUP(GX$4,'Country populations'!$G$4:$J1035,4,FALSE))*$B$1</f>
        <v>0</v>
      </c>
      <c r="GY41" s="11">
        <f ca="1">('Cumulative data'!GY41/VLOOKUP(GY$4,'Country populations'!$G$4:$J1035,4,FALSE))*$B$1</f>
        <v>0</v>
      </c>
      <c r="GZ41" s="11">
        <f ca="1">('Cumulative data'!GZ41/VLOOKUP(GZ$4,'Country populations'!$G$4:$J1036,4,FALSE))*$B$1</f>
        <v>3.1647265297684224</v>
      </c>
      <c r="HB41" s="8">
        <f>'Cumulative data'!HB41</f>
        <v>43866</v>
      </c>
      <c r="HC41" s="11">
        <f ca="1">('Cumulative data'!HC41/VLOOKUP(HC$4,'Country populations'!$G$4:$J1035,4,FALSE))*$B$1</f>
        <v>0</v>
      </c>
      <c r="HD41" s="11">
        <f ca="1">('Cumulative data'!HD41/VLOOKUP(HD$4,'Country populations'!$G$4:$J1035,4,FALSE))*$B$1</f>
        <v>0</v>
      </c>
      <c r="HE41" s="11">
        <f ca="1">('Cumulative data'!HE41/VLOOKUP(HE$4,'Country populations'!$G$4:$J1035,4,FALSE))*$B$1</f>
        <v>0</v>
      </c>
      <c r="HF41" s="11">
        <f ca="1">('Cumulative data'!HF41/VLOOKUP(HF$4,'Country populations'!$G$4:$J1035,4,FALSE))*$B$1</f>
        <v>0</v>
      </c>
      <c r="HG41" s="11">
        <f ca="1">('Cumulative data'!HG41/VLOOKUP(HG$4,'Country populations'!$G$4:$J1035,4,FALSE))*$B$1</f>
        <v>0</v>
      </c>
      <c r="HH41" s="11">
        <f ca="1">('Cumulative data'!HH41/VLOOKUP(HH$4,'Country populations'!$G$4:$J1035,4,FALSE))*$B$1</f>
        <v>0</v>
      </c>
      <c r="HI41" s="11">
        <f ca="1">('Cumulative data'!HI41/VLOOKUP(HI$4,'Country populations'!$G$4:$J1035,4,FALSE))*$B$1</f>
        <v>0.34182718918947003</v>
      </c>
      <c r="HJ41" s="11">
        <f ca="1">('Cumulative data'!HJ41/VLOOKUP(HJ$4,'Country populations'!$G$4:$J1035,4,FALSE))*$B$1</f>
        <v>0</v>
      </c>
      <c r="HK41" s="11">
        <f ca="1">('Cumulative data'!HK41/VLOOKUP(HK$4,'Country populations'!$G$4:$J1035,4,FALSE))*$B$1</f>
        <v>0</v>
      </c>
      <c r="HL41" s="11">
        <f ca="1">('Cumulative data'!HL41/VLOOKUP(HL$4,'Country populations'!$G$4:$J1035,4,FALSE))*$B$1</f>
        <v>0</v>
      </c>
      <c r="HM41" s="11">
        <f ca="1">('Cumulative data'!HM41/VLOOKUP(HM$4,'Country populations'!$G$4:$J1035,4,FALSE))*$B$1</f>
        <v>0</v>
      </c>
      <c r="HN41" s="11">
        <f ca="1">('Cumulative data'!HN41/VLOOKUP(HN$4,'Country populations'!$G$4:$J1035,4,FALSE))*$B$1</f>
        <v>0</v>
      </c>
      <c r="HO41" s="11">
        <f ca="1">('Cumulative data'!HO41/VLOOKUP(HO$4,'Country populations'!$G$4:$J1035,4,FALSE))*$B$1</f>
        <v>0</v>
      </c>
      <c r="HP41" s="11">
        <f ca="1">('Cumulative data'!HP41/VLOOKUP(HP$4,'Country populations'!$G$4:$J1035,4,FALSE))*$B$1</f>
        <v>0</v>
      </c>
      <c r="HQ41" s="11">
        <f ca="1">('Cumulative data'!HQ41/VLOOKUP(HQ$4,'Country populations'!$G$4:$J1035,4,FALSE))*$B$1</f>
        <v>0</v>
      </c>
      <c r="HR41" s="11">
        <f ca="1">('Cumulative data'!HR41/VLOOKUP(HR$4,'Country populations'!$G$4:$J1035,4,FALSE))*$B$1</f>
        <v>0</v>
      </c>
      <c r="HS41" s="11">
        <f ca="1">('Cumulative data'!HS41/VLOOKUP(HS$4,'Country populations'!$G$4:$J1035,4,FALSE))*$B$1</f>
        <v>0</v>
      </c>
      <c r="HT41" s="11">
        <f ca="1">('Cumulative data'!HT41/VLOOKUP(HT$4,'Country populations'!$G$4:$J1035,4,FALSE))*$B$1</f>
        <v>0</v>
      </c>
      <c r="HU41" s="11">
        <f ca="1">('Cumulative data'!HU41/VLOOKUP(HU$4,'Country populations'!$G$4:$J1035,4,FALSE))*$B$1</f>
        <v>0</v>
      </c>
      <c r="HV41" s="11">
        <f ca="1">('Cumulative data'!HV41/VLOOKUP(HV$4,'Country populations'!$G$4:$J1035,4,FALSE))*$B$1</f>
        <v>0</v>
      </c>
      <c r="HW41" s="11">
        <f ca="1">('Cumulative data'!HW41/VLOOKUP(HW$4,'Country populations'!$G$4:$J1035,4,FALSE))*$B$1</f>
        <v>0</v>
      </c>
      <c r="HX41" s="11">
        <f ca="1">('Cumulative data'!HX41/VLOOKUP(HX$4,'Country populations'!$G$4:$J1035,4,FALSE))*$B$1</f>
        <v>0</v>
      </c>
      <c r="HY41" s="11">
        <f ca="1">('Cumulative data'!HY41/VLOOKUP(HY$4,'Country populations'!$G$4:$J1035,4,FALSE))*$B$1</f>
        <v>0</v>
      </c>
      <c r="HZ41" s="11">
        <f ca="1">('Cumulative data'!HZ41/VLOOKUP(HZ$4,'Country populations'!$G$4:$J1035,4,FALSE))*$B$1</f>
        <v>0</v>
      </c>
      <c r="IA41" s="11">
        <f ca="1">('Cumulative data'!IA41/VLOOKUP(IA$4,'Country populations'!$G$4:$J1035,4,FALSE))*$B$1</f>
        <v>0</v>
      </c>
      <c r="IB41" s="11">
        <f ca="1">('Cumulative data'!IB41/VLOOKUP(IB$4,'Country populations'!$G$4:$J1035,4,FALSE))*$B$1</f>
        <v>0</v>
      </c>
      <c r="IC41" s="11">
        <f ca="1">('Cumulative data'!IC41/VLOOKUP(IC$4,'Country populations'!$G$4:$J1035,4,FALSE))*$B$1</f>
        <v>0</v>
      </c>
      <c r="ID41" s="11">
        <f ca="1">('Cumulative data'!ID41/VLOOKUP(ID$4,'Country populations'!$G$4:$J1035,4,FALSE))*$B$1</f>
        <v>0</v>
      </c>
      <c r="IE41" s="11">
        <f ca="1">('Cumulative data'!IE41/VLOOKUP(IE$4,'Country populations'!$G$4:$J1035,4,FALSE))*$B$1</f>
        <v>0</v>
      </c>
      <c r="IF41" s="11">
        <f ca="1">('Cumulative data'!IF41/VLOOKUP(IF$4,'Country populations'!$G$4:$J1035,4,FALSE))*$B$1</f>
        <v>0</v>
      </c>
      <c r="IG41" s="11">
        <f ca="1">('Cumulative data'!IG41/VLOOKUP(IG$4,'Country populations'!$G$4:$J1035,4,FALSE))*$B$1</f>
        <v>0</v>
      </c>
      <c r="IH41" s="11">
        <f ca="1">('Cumulative data'!IH41/VLOOKUP(IH$4,'Country populations'!$G$4:$J1035,4,FALSE))*$B$1</f>
        <v>0</v>
      </c>
      <c r="II41" s="11">
        <f ca="1">('Cumulative data'!II41/VLOOKUP(II$4,'Country populations'!$G$4:$J1035,4,FALSE))*$B$1</f>
        <v>0</v>
      </c>
      <c r="IJ41" s="11">
        <f ca="1">('Cumulative data'!IJ41/VLOOKUP(IJ$4,'Country populations'!$G$4:$J1035,4,FALSE))*$B$1</f>
        <v>0</v>
      </c>
      <c r="IK41" s="11">
        <f ca="1">('Cumulative data'!IK41/VLOOKUP(IK$4,'Country populations'!$G$4:$J1035,4,FALSE))*$B$1</f>
        <v>0</v>
      </c>
      <c r="IL41" s="11">
        <f ca="1">('Cumulative data'!IL41/VLOOKUP(IL$4,'Country populations'!$G$4:$J1035,4,FALSE))*$B$1</f>
        <v>9.1256625173952253E-3</v>
      </c>
      <c r="IM41" s="11">
        <f ca="1">('Cumulative data'!IM41/VLOOKUP(IM$4,'Country populations'!$G$4:$J1035,4,FALSE))*$B$1</f>
        <v>0</v>
      </c>
      <c r="IN41" s="11">
        <f ca="1">('Cumulative data'!IN41/VLOOKUP(IN$4,'Country populations'!$G$4:$J1035,4,FALSE))*$B$1</f>
        <v>0</v>
      </c>
      <c r="IO41" s="11">
        <f ca="1">('Cumulative data'!IO41/VLOOKUP(IO$4,'Country populations'!$G$4:$J1035,4,FALSE))*$B$1</f>
        <v>0</v>
      </c>
      <c r="IP41" s="11">
        <f ca="1">('Cumulative data'!IP41/VLOOKUP(IP$4,'Country populations'!$G$4:$J1035,4,FALSE))*$B$1</f>
        <v>0</v>
      </c>
      <c r="IQ41" s="11">
        <f ca="1">('Cumulative data'!IQ41/VLOOKUP(IQ$4,'Country populations'!$G$4:$J1035,4,FALSE))*$B$1</f>
        <v>0</v>
      </c>
      <c r="IR41" s="11">
        <f ca="1">('Cumulative data'!IR41/VLOOKUP(IR$4,'Country populations'!$G$4:$J1035,4,FALSE))*$B$1</f>
        <v>0</v>
      </c>
      <c r="IS41" s="11">
        <f ca="1">('Cumulative data'!IS41/VLOOKUP(IS$4,'Country populations'!$G$4:$J1035,4,FALSE))*$B$1</f>
        <v>0</v>
      </c>
      <c r="IT41" s="11">
        <f ca="1">('Cumulative data'!IT41/VLOOKUP(IT$4,'Country populations'!$G$4:$J1035,4,FALSE))*$B$1</f>
        <v>0</v>
      </c>
      <c r="IU41" s="11">
        <f ca="1">('Cumulative data'!IU41/VLOOKUP(IU$4,'Country populations'!$G$4:$J1035,4,FALSE))*$B$1</f>
        <v>0</v>
      </c>
      <c r="IV41" s="11">
        <f ca="1">('Cumulative data'!IV41/VLOOKUP(IV$4,'Country populations'!$G$4:$J1035,4,FALSE))*$B$1</f>
        <v>0</v>
      </c>
      <c r="IW41" s="11">
        <f ca="1">('Cumulative data'!IW41/VLOOKUP(IW$4,'Country populations'!$G$4:$J1035,4,FALSE))*$B$1</f>
        <v>0</v>
      </c>
      <c r="IX41" s="11">
        <f ca="1">('Cumulative data'!IX41/VLOOKUP(IX$4,'Country populations'!$G$4:$J1035,4,FALSE))*$B$1</f>
        <v>0</v>
      </c>
      <c r="IY41" s="11">
        <f ca="1">('Cumulative data'!IY41/VLOOKUP(IY$4,'Country populations'!$G$4:$J1035,4,FALSE))*$B$1</f>
        <v>0</v>
      </c>
      <c r="IZ41" s="11">
        <f ca="1">('Cumulative data'!IZ41/VLOOKUP(IZ$4,'Country populations'!$G$4:$J1035,4,FALSE))*$B$1</f>
        <v>0</v>
      </c>
      <c r="JA41" s="11">
        <f ca="1">('Cumulative data'!JA41/VLOOKUP(JA$4,'Country populations'!$G$4:$J1035,4,FALSE))*$B$1</f>
        <v>0</v>
      </c>
      <c r="JB41" s="11">
        <f ca="1">('Cumulative data'!JB41/VLOOKUP(JB$4,'Country populations'!$G$4:$J1035,4,FALSE))*$B$1</f>
        <v>0</v>
      </c>
      <c r="JC41" s="11">
        <f ca="1">('Cumulative data'!JC41/VLOOKUP(JC$4,'Country populations'!$G$4:$J1035,4,FALSE))*$B$1</f>
        <v>0</v>
      </c>
      <c r="JD41" s="11">
        <f ca="1">('Cumulative data'!JD41/VLOOKUP(JD$4,'Country populations'!$G$4:$J1035,4,FALSE))*$B$1</f>
        <v>0</v>
      </c>
      <c r="JE41" s="11">
        <f ca="1">('Cumulative data'!JE41/VLOOKUP(JE$4,'Country populations'!$G$4:$J1035,4,FALSE))*$B$1</f>
        <v>0</v>
      </c>
      <c r="JF41" s="11">
        <f ca="1">('Cumulative data'!JF41/VLOOKUP(JF$4,'Country populations'!$G$4:$J1035,4,FALSE))*$B$1</f>
        <v>0</v>
      </c>
      <c r="JG41" s="11">
        <f ca="1">('Cumulative data'!JG41/VLOOKUP(JG$4,'Country populations'!$G$4:$J1035,4,FALSE))*$B$1</f>
        <v>0</v>
      </c>
      <c r="JH41" s="11">
        <f ca="1">('Cumulative data'!JH41/VLOOKUP(JH$4,'Country populations'!$G$4:$J1035,4,FALSE))*$B$1</f>
        <v>0</v>
      </c>
      <c r="JI41" s="11">
        <f ca="1">('Cumulative data'!JI41/VLOOKUP(JI$4,'Country populations'!$G$4:$J1035,4,FALSE))*$B$1</f>
        <v>0</v>
      </c>
      <c r="JJ41" s="11">
        <f ca="1">('Cumulative data'!JJ41/VLOOKUP(JJ$4,'Country populations'!$G$4:$J1035,4,FALSE))*$B$1</f>
        <v>0</v>
      </c>
      <c r="JK41" s="11">
        <f ca="1">('Cumulative data'!JK41/VLOOKUP(JK$4,'Country populations'!$G$4:$J1035,4,FALSE))*$B$1</f>
        <v>0</v>
      </c>
      <c r="JL41" s="11">
        <f ca="1">('Cumulative data'!JL41/VLOOKUP(JL$4,'Country populations'!$G$4:$J1035,4,FALSE))*$B$1</f>
        <v>0</v>
      </c>
      <c r="JM41" s="11">
        <f ca="1">('Cumulative data'!JM41/VLOOKUP(JM$4,'Country populations'!$G$4:$J1035,4,FALSE))*$B$1</f>
        <v>0</v>
      </c>
      <c r="JN41" s="11">
        <f ca="1">('Cumulative data'!JN41/VLOOKUP(JN$4,'Country populations'!$G$4:$J1035,4,FALSE))*$B$1</f>
        <v>0</v>
      </c>
      <c r="JO41" s="11">
        <f ca="1">('Cumulative data'!JO41/VLOOKUP(JO$4,'Country populations'!$G$4:$J1035,4,FALSE))*$B$1</f>
        <v>0</v>
      </c>
      <c r="JP41" s="11">
        <f ca="1">('Cumulative data'!JP41/VLOOKUP(JP$4,'Country populations'!$G$4:$J1035,4,FALSE))*$B$1</f>
        <v>0</v>
      </c>
      <c r="JQ41" s="11">
        <f ca="1">('Cumulative data'!JQ41/VLOOKUP(JQ$4,'Country populations'!$G$4:$J1035,4,FALSE))*$B$1</f>
        <v>0</v>
      </c>
      <c r="JR41" s="11">
        <f ca="1">('Cumulative data'!JR41/VLOOKUP(JR$4,'Country populations'!$G$4:$J1035,4,FALSE))*$B$1</f>
        <v>0</v>
      </c>
      <c r="JS41" s="11">
        <f ca="1">('Cumulative data'!JS41/VLOOKUP(JS$4,'Country populations'!$G$4:$J1035,4,FALSE))*$B$1</f>
        <v>0</v>
      </c>
      <c r="JT41" s="11">
        <f ca="1">('Cumulative data'!JT41/VLOOKUP(JT$4,'Country populations'!$G$4:$J1035,4,FALSE))*$B$1</f>
        <v>0</v>
      </c>
      <c r="JU41" s="11">
        <f ca="1">('Cumulative data'!JU41/VLOOKUP(JU$4,'Country populations'!$G$4:$J1035,4,FALSE))*$B$1</f>
        <v>0</v>
      </c>
      <c r="JV41" s="11">
        <f ca="1">('Cumulative data'!JV41/VLOOKUP(JV$4,'Country populations'!$G$4:$J1035,4,FALSE))*$B$1</f>
        <v>0</v>
      </c>
      <c r="JW41" s="11">
        <f ca="1">('Cumulative data'!JW41/VLOOKUP(JW$4,'Country populations'!$G$4:$J1035,4,FALSE))*$B$1</f>
        <v>0</v>
      </c>
      <c r="JX41" s="11">
        <f ca="1">('Cumulative data'!JX41/VLOOKUP(JX$4,'Country populations'!$G$4:$J1035,4,FALSE))*$B$1</f>
        <v>0</v>
      </c>
      <c r="JY41" s="11">
        <f ca="1">('Cumulative data'!JY41/VLOOKUP(JY$4,'Country populations'!$G$4:$J1035,4,FALSE))*$B$1</f>
        <v>0</v>
      </c>
      <c r="JZ41" s="11">
        <f ca="1">('Cumulative data'!JZ41/VLOOKUP(JZ$4,'Country populations'!$G$4:$J1035,4,FALSE))*$B$1</f>
        <v>0</v>
      </c>
      <c r="KA41" s="11">
        <f ca="1">('Cumulative data'!KA41/VLOOKUP(KA$4,'Country populations'!$G$4:$J1035,4,FALSE))*$B$1</f>
        <v>0</v>
      </c>
      <c r="KB41" s="11">
        <f ca="1">('Cumulative data'!KB41/VLOOKUP(KB$4,'Country populations'!$G$4:$J1035,4,FALSE))*$B$1</f>
        <v>0</v>
      </c>
      <c r="KC41" s="11">
        <f ca="1">('Cumulative data'!KC41/VLOOKUP(KC$4,'Country populations'!$G$4:$J1035,4,FALSE))*$B$1</f>
        <v>0</v>
      </c>
      <c r="KD41" s="11">
        <f ca="1">('Cumulative data'!KD41/VLOOKUP(KD$4,'Country populations'!$G$4:$J1035,4,FALSE))*$B$1</f>
        <v>0</v>
      </c>
      <c r="KE41" s="11">
        <f ca="1">('Cumulative data'!KE41/VLOOKUP(KE$4,'Country populations'!$G$4:$J1035,4,FALSE))*$B$1</f>
        <v>0</v>
      </c>
      <c r="KF41" s="11">
        <f ca="1">('Cumulative data'!KF41/VLOOKUP(KF$4,'Country populations'!$G$4:$J1035,4,FALSE))*$B$1</f>
        <v>0</v>
      </c>
      <c r="KG41" s="11" t="e">
        <f ca="1">('Cumulative data'!KG41/VLOOKUP(KG$4,'Country populations'!$G$4:$J1035,4,FALSE))*$B$1</f>
        <v>#N/A</v>
      </c>
      <c r="KH41" s="11">
        <f ca="1">('Cumulative data'!KH41/VLOOKUP(KH$4,'Country populations'!$G$4:$J1035,4,FALSE))*$B$1</f>
        <v>0</v>
      </c>
      <c r="KI41" s="11">
        <f ca="1">('Cumulative data'!KI41/VLOOKUP(KI$4,'Country populations'!$G$4:$J1035,4,FALSE))*$B$1</f>
        <v>0</v>
      </c>
      <c r="KJ41" s="11">
        <f ca="1">('Cumulative data'!KJ41/VLOOKUP(KJ$4,'Country populations'!$G$4:$J1035,4,FALSE))*$B$1</f>
        <v>0</v>
      </c>
      <c r="KK41" s="11">
        <f ca="1">('Cumulative data'!KK41/VLOOKUP(KK$4,'Country populations'!$G$4:$J1035,4,FALSE))*$B$1</f>
        <v>0</v>
      </c>
      <c r="KL41" s="11">
        <f ca="1">('Cumulative data'!KL41/VLOOKUP(KL$4,'Country populations'!$G$4:$J1035,4,FALSE))*$B$1</f>
        <v>0</v>
      </c>
      <c r="KM41" s="11">
        <f ca="1">('Cumulative data'!KM41/VLOOKUP(KM$4,'Country populations'!$G$4:$J1035,4,FALSE))*$B$1</f>
        <v>0</v>
      </c>
      <c r="KN41" s="11">
        <f ca="1">('Cumulative data'!KN41/VLOOKUP(KN$4,'Country populations'!$G$4:$J1035,4,FALSE))*$B$1</f>
        <v>0</v>
      </c>
      <c r="KO41" s="11">
        <f ca="1">('Cumulative data'!KO41/VLOOKUP(KO$4,'Country populations'!$G$4:$J1035,4,FALSE))*$B$1</f>
        <v>0</v>
      </c>
      <c r="KP41" s="11">
        <f ca="1">('Cumulative data'!KP41/VLOOKUP(KP$4,'Country populations'!$G$4:$J1035,4,FALSE))*$B$1</f>
        <v>0</v>
      </c>
      <c r="KQ41" s="11">
        <f ca="1">('Cumulative data'!KQ41/VLOOKUP(KQ$4,'Country populations'!$G$4:$J1035,4,FALSE))*$B$1</f>
        <v>0</v>
      </c>
      <c r="KR41" s="11">
        <f ca="1">('Cumulative data'!KR41/VLOOKUP(KR$4,'Country populations'!$G$4:$J1035,4,FALSE))*$B$1</f>
        <v>0</v>
      </c>
      <c r="KS41" s="11">
        <f ca="1">('Cumulative data'!KS41/VLOOKUP(KS$4,'Country populations'!$G$4:$J1035,4,FALSE))*$B$1</f>
        <v>0</v>
      </c>
      <c r="KT41" s="11">
        <f ca="1">('Cumulative data'!KT41/VLOOKUP(KT$4,'Country populations'!$G$4:$J1035,4,FALSE))*$B$1</f>
        <v>0</v>
      </c>
      <c r="KU41" s="11">
        <f ca="1">('Cumulative data'!KU41/VLOOKUP(KU$4,'Country populations'!$G$4:$J1035,4,FALSE))*$B$1</f>
        <v>0</v>
      </c>
      <c r="KV41" s="11">
        <f ca="1">('Cumulative data'!KV41/VLOOKUP(KV$4,'Country populations'!$G$4:$J1035,4,FALSE))*$B$1</f>
        <v>0</v>
      </c>
      <c r="KW41" s="11">
        <f ca="1">('Cumulative data'!KW41/VLOOKUP(KW$4,'Country populations'!$G$4:$J1035,4,FALSE))*$B$1</f>
        <v>0</v>
      </c>
      <c r="KX41" s="11">
        <f ca="1">('Cumulative data'!KX41/VLOOKUP(KX$4,'Country populations'!$G$4:$J1035,4,FALSE))*$B$1</f>
        <v>0</v>
      </c>
      <c r="KY41" s="11">
        <f ca="1">('Cumulative data'!KY41/VLOOKUP(KY$4,'Country populations'!$G$4:$J1035,4,FALSE))*$B$1</f>
        <v>0</v>
      </c>
      <c r="KZ41" s="11">
        <f ca="1">('Cumulative data'!KZ41/VLOOKUP(KZ$4,'Country populations'!$G$4:$J1035,4,FALSE))*$B$1</f>
        <v>0</v>
      </c>
      <c r="LA41" s="11">
        <f ca="1">('Cumulative data'!LA41/VLOOKUP(LA$4,'Country populations'!$G$4:$J1035,4,FALSE))*$B$1</f>
        <v>0</v>
      </c>
      <c r="LB41" s="11">
        <f ca="1">('Cumulative data'!LB41/VLOOKUP(LB$4,'Country populations'!$G$4:$J1035,4,FALSE))*$B$1</f>
        <v>0</v>
      </c>
      <c r="LC41" s="11">
        <f ca="1">('Cumulative data'!LC41/VLOOKUP(LC$4,'Country populations'!$G$4:$J1035,4,FALSE))*$B$1</f>
        <v>0</v>
      </c>
      <c r="LD41" s="11">
        <f ca="1">('Cumulative data'!LD41/VLOOKUP(LD$4,'Country populations'!$G$4:$J1035,4,FALSE))*$B$1</f>
        <v>0</v>
      </c>
      <c r="LE41" s="11">
        <f ca="1">('Cumulative data'!LE41/VLOOKUP(LE$4,'Country populations'!$G$4:$J1035,4,FALSE))*$B$1</f>
        <v>0</v>
      </c>
      <c r="LF41" s="11">
        <f ca="1">('Cumulative data'!LF41/VLOOKUP(LF$4,'Country populations'!$G$4:$J1035,4,FALSE))*$B$1</f>
        <v>0</v>
      </c>
      <c r="LG41" s="11">
        <f ca="1">('Cumulative data'!LG41/VLOOKUP(LG$4,'Country populations'!$G$4:$J1035,4,FALSE))*$B$1</f>
        <v>0</v>
      </c>
      <c r="LH41" s="11">
        <f ca="1">('Cumulative data'!LH41/VLOOKUP(LH$4,'Country populations'!$G$4:$J1035,4,FALSE))*$B$1</f>
        <v>0</v>
      </c>
      <c r="LI41" s="11">
        <f ca="1">('Cumulative data'!LI41/VLOOKUP(LI$4,'Country populations'!$G$4:$J1035,4,FALSE))*$B$1</f>
        <v>0</v>
      </c>
      <c r="LJ41" s="11">
        <f ca="1">('Cumulative data'!LJ41/VLOOKUP(LJ$4,'Country populations'!$G$4:$J1035,4,FALSE))*$B$1</f>
        <v>0</v>
      </c>
      <c r="LK41" s="11">
        <f ca="1">('Cumulative data'!LK41/VLOOKUP(LK$4,'Country populations'!$G$4:$J1035,4,FALSE))*$B$1</f>
        <v>0</v>
      </c>
      <c r="LL41" s="11">
        <f ca="1">('Cumulative data'!LL41/VLOOKUP(LL$4,'Country populations'!$G$4:$J1035,4,FALSE))*$B$1</f>
        <v>0</v>
      </c>
      <c r="LM41" s="11">
        <f ca="1">('Cumulative data'!LM41/VLOOKUP(LM$4,'Country populations'!$G$4:$J1035,4,FALSE))*$B$1</f>
        <v>0</v>
      </c>
      <c r="LN41" s="11">
        <f ca="1">('Cumulative data'!LN41/VLOOKUP(LN$4,'Country populations'!$G$4:$J1035,4,FALSE))*$B$1</f>
        <v>0</v>
      </c>
      <c r="LO41" s="11">
        <f ca="1">('Cumulative data'!LO41/VLOOKUP(LO$4,'Country populations'!$G$4:$J1035,4,FALSE))*$B$1</f>
        <v>0</v>
      </c>
      <c r="LP41" s="11">
        <f ca="1">('Cumulative data'!LP41/VLOOKUP(LP$4,'Country populations'!$G$4:$J1035,4,FALSE))*$B$1</f>
        <v>0</v>
      </c>
      <c r="LQ41" s="11">
        <f ca="1">('Cumulative data'!LQ41/VLOOKUP(LQ$4,'Country populations'!$G$4:$J1035,4,FALSE))*$B$1</f>
        <v>0</v>
      </c>
      <c r="LR41" s="11">
        <f ca="1">('Cumulative data'!LR41/VLOOKUP(LR$4,'Country populations'!$G$4:$J1035,4,FALSE))*$B$1</f>
        <v>0</v>
      </c>
      <c r="LS41" s="11">
        <f ca="1">('Cumulative data'!LS41/VLOOKUP(LS$4,'Country populations'!$G$4:$J1035,4,FALSE))*$B$1</f>
        <v>0</v>
      </c>
      <c r="LT41" s="11">
        <f ca="1">('Cumulative data'!LT41/VLOOKUP(LT$4,'Country populations'!$G$4:$J1035,4,FALSE))*$B$1</f>
        <v>0</v>
      </c>
      <c r="LU41" s="11">
        <f ca="1">('Cumulative data'!LU41/VLOOKUP(LU$4,'Country populations'!$G$4:$J1035,4,FALSE))*$B$1</f>
        <v>0</v>
      </c>
      <c r="LV41" s="11">
        <f ca="1">('Cumulative data'!LV41/VLOOKUP(LV$4,'Country populations'!$G$4:$J1035,4,FALSE))*$B$1</f>
        <v>0</v>
      </c>
      <c r="LW41" s="11">
        <f ca="1">('Cumulative data'!LW41/VLOOKUP(LW$4,'Country populations'!$G$4:$J1035,4,FALSE))*$B$1</f>
        <v>0</v>
      </c>
      <c r="LX41" s="11">
        <f ca="1">('Cumulative data'!LX41/VLOOKUP(LX$4,'Country populations'!$G$4:$J1035,4,FALSE))*$B$1</f>
        <v>0</v>
      </c>
      <c r="LY41" s="11">
        <f ca="1">('Cumulative data'!LY41/VLOOKUP(LY$4,'Country populations'!$G$4:$J1035,4,FALSE))*$B$1</f>
        <v>0</v>
      </c>
      <c r="LZ41" s="11">
        <f ca="1">('Cumulative data'!LZ41/VLOOKUP(LZ$4,'Country populations'!$G$4:$J1035,4,FALSE))*$B$1</f>
        <v>0</v>
      </c>
      <c r="MA41" s="11">
        <f ca="1">('Cumulative data'!MA41/VLOOKUP(MA$4,'Country populations'!$G$4:$J1035,4,FALSE))*$B$1</f>
        <v>0</v>
      </c>
      <c r="MB41" s="11">
        <f ca="1">('Cumulative data'!MB41/VLOOKUP(MB$4,'Country populations'!$G$4:$J1035,4,FALSE))*$B$1</f>
        <v>0</v>
      </c>
      <c r="MC41" s="11">
        <f ca="1">('Cumulative data'!MC41/VLOOKUP(MC$4,'Country populations'!$G$4:$J1035,4,FALSE))*$B$1</f>
        <v>0</v>
      </c>
      <c r="MD41" s="11">
        <f ca="1">('Cumulative data'!MD41/VLOOKUP(MD$4,'Country populations'!$G$4:$J1035,4,FALSE))*$B$1</f>
        <v>0</v>
      </c>
      <c r="ME41" s="11">
        <f ca="1">('Cumulative data'!ME41/VLOOKUP(ME$4,'Country populations'!$G$4:$J1035,4,FALSE))*$B$1</f>
        <v>0</v>
      </c>
      <c r="MF41" s="11">
        <f ca="1">('Cumulative data'!MF41/VLOOKUP(MF$4,'Country populations'!$G$4:$J1035,4,FALSE))*$B$1</f>
        <v>0</v>
      </c>
      <c r="MG41" s="11">
        <f ca="1">('Cumulative data'!MG41/VLOOKUP(MG$4,'Country populations'!$G$4:$J1035,4,FALSE))*$B$1</f>
        <v>0</v>
      </c>
      <c r="MH41" s="11">
        <f ca="1">('Cumulative data'!MH41/VLOOKUP(MH$4,'Country populations'!$G$4:$J1035,4,FALSE))*$B$1</f>
        <v>0</v>
      </c>
      <c r="MI41" s="11">
        <f ca="1">('Cumulative data'!MI41/VLOOKUP(MI$4,'Country populations'!$G$4:$J1035,4,FALSE))*$B$1</f>
        <v>0</v>
      </c>
      <c r="MJ41" s="11">
        <f ca="1">('Cumulative data'!MJ41/VLOOKUP(MJ$4,'Country populations'!$G$4:$J1035,4,FALSE))*$B$1</f>
        <v>0</v>
      </c>
      <c r="MK41" s="11">
        <f ca="1">('Cumulative data'!MK41/VLOOKUP(MK$4,'Country populations'!$G$4:$J1035,4,FALSE))*$B$1</f>
        <v>0</v>
      </c>
      <c r="ML41" s="11">
        <f ca="1">('Cumulative data'!ML41/VLOOKUP(ML$4,'Country populations'!$G$4:$J1035,4,FALSE))*$B$1</f>
        <v>0</v>
      </c>
      <c r="MM41" s="11">
        <f ca="1">('Cumulative data'!MM41/VLOOKUP(MM$4,'Country populations'!$G$4:$J1035,4,FALSE))*$B$1</f>
        <v>0</v>
      </c>
      <c r="MN41" s="11">
        <f ca="1">('Cumulative data'!MN41/VLOOKUP(MN$4,'Country populations'!$G$4:$J1035,4,FALSE))*$B$1</f>
        <v>0</v>
      </c>
      <c r="MO41" s="11">
        <f ca="1">('Cumulative data'!MO41/VLOOKUP(MO$4,'Country populations'!$G$4:$J1035,4,FALSE))*$B$1</f>
        <v>0</v>
      </c>
      <c r="MP41" s="11">
        <f ca="1">('Cumulative data'!MP41/VLOOKUP(MP$4,'Country populations'!$G$4:$J1035,4,FALSE))*$B$1</f>
        <v>0</v>
      </c>
      <c r="MQ41" s="11">
        <f ca="1">('Cumulative data'!MQ41/VLOOKUP(MQ$4,'Country populations'!$G$4:$J1035,4,FALSE))*$B$1</f>
        <v>0</v>
      </c>
      <c r="MR41" s="11">
        <f ca="1">('Cumulative data'!MR41/VLOOKUP(MR$4,'Country populations'!$G$4:$J1035,4,FALSE))*$B$1</f>
        <v>0</v>
      </c>
      <c r="MS41" s="11">
        <f ca="1">('Cumulative data'!MS41/VLOOKUP(MS$4,'Country populations'!$G$4:$J1035,4,FALSE))*$B$1</f>
        <v>0</v>
      </c>
      <c r="MT41" s="11">
        <f ca="1">('Cumulative data'!MT41/VLOOKUP(MT$4,'Country populations'!$G$4:$J1035,4,FALSE))*$B$1</f>
        <v>0</v>
      </c>
      <c r="MU41" s="11">
        <f ca="1">('Cumulative data'!MU41/VLOOKUP(MU$4,'Country populations'!$G$4:$J1035,4,FALSE))*$B$1</f>
        <v>0</v>
      </c>
      <c r="MV41" s="11">
        <f ca="1">('Cumulative data'!MV41/VLOOKUP(MV$4,'Country populations'!$G$4:$J1035,4,FALSE))*$B$1</f>
        <v>0</v>
      </c>
      <c r="MW41" s="11">
        <f ca="1">('Cumulative data'!MW41/VLOOKUP(MW$4,'Country populations'!$G$4:$J1035,4,FALSE))*$B$1</f>
        <v>0</v>
      </c>
      <c r="MX41" s="11">
        <f ca="1">('Cumulative data'!MX41/VLOOKUP(MX$4,'Country populations'!$G$4:$J1035,4,FALSE))*$B$1</f>
        <v>0</v>
      </c>
      <c r="MY41" s="11">
        <f ca="1">('Cumulative data'!MY41/VLOOKUP(MY$4,'Country populations'!$G$4:$J1035,4,FALSE))*$B$1</f>
        <v>0</v>
      </c>
      <c r="MZ41" s="11">
        <f ca="1">('Cumulative data'!MZ41/VLOOKUP(MZ$4,'Country populations'!$G$4:$J1035,4,FALSE))*$B$1</f>
        <v>0</v>
      </c>
      <c r="NA41" s="11">
        <f ca="1">('Cumulative data'!NA41/VLOOKUP(NA$4,'Country populations'!$G$4:$J1035,4,FALSE))*$B$1</f>
        <v>0</v>
      </c>
      <c r="NB41" s="11">
        <f ca="1">('Cumulative data'!NB41/VLOOKUP(NB$4,'Country populations'!$G$4:$J1035,4,FALSE))*$B$1</f>
        <v>0</v>
      </c>
      <c r="NC41" s="11">
        <f ca="1">('Cumulative data'!NC41/VLOOKUP(NC$4,'Country populations'!$G$4:$J1035,4,FALSE))*$B$1</f>
        <v>0</v>
      </c>
      <c r="ND41" s="11">
        <f ca="1">('Cumulative data'!ND41/VLOOKUP(ND$4,'Country populations'!$G$4:$J1035,4,FALSE))*$B$1</f>
        <v>0</v>
      </c>
      <c r="NE41" s="11">
        <f ca="1">('Cumulative data'!NE41/VLOOKUP(NE$4,'Country populations'!$G$4:$J1035,4,FALSE))*$B$1</f>
        <v>0</v>
      </c>
      <c r="NF41" s="11">
        <f ca="1">('Cumulative data'!NF41/VLOOKUP(NF$4,'Country populations'!$G$4:$J1035,4,FALSE))*$B$1</f>
        <v>0</v>
      </c>
      <c r="NG41" s="11">
        <f ca="1">('Cumulative data'!NG41/VLOOKUP(NG$4,'Country populations'!$G$4:$J1035,4,FALSE))*$B$1</f>
        <v>0</v>
      </c>
      <c r="NH41" s="11">
        <f ca="1">('Cumulative data'!NH41/VLOOKUP(NH$4,'Country populations'!$G$4:$J1035,4,FALSE))*$B$1</f>
        <v>0</v>
      </c>
      <c r="NI41" s="11">
        <f ca="1">('Cumulative data'!NI41/VLOOKUP(NI$4,'Country populations'!$G$4:$J1035,4,FALSE))*$B$1</f>
        <v>0</v>
      </c>
      <c r="NJ41" s="11">
        <f ca="1">('Cumulative data'!NJ41/VLOOKUP(NJ$4,'Country populations'!$G$4:$J1035,4,FALSE))*$B$1</f>
        <v>0</v>
      </c>
      <c r="NK41" s="11">
        <f ca="1">('Cumulative data'!NK41/VLOOKUP(NK$4,'Country populations'!$G$4:$J1035,4,FALSE))*$B$1</f>
        <v>0</v>
      </c>
      <c r="NL41" s="11">
        <f ca="1">('Cumulative data'!NL41/VLOOKUP(NL$4,'Country populations'!$G$4:$J1035,4,FALSE))*$B$1</f>
        <v>0</v>
      </c>
      <c r="NM41" s="11">
        <f ca="1">('Cumulative data'!NM41/VLOOKUP(NM$4,'Country populations'!$G$4:$J1035,4,FALSE))*$B$1</f>
        <v>0</v>
      </c>
      <c r="NN41" s="11">
        <f ca="1">('Cumulative data'!NN41/VLOOKUP(NN$4,'Country populations'!$G$4:$J1035,4,FALSE))*$B$1</f>
        <v>0</v>
      </c>
      <c r="NO41" s="11">
        <f ca="1">('Cumulative data'!NO41/VLOOKUP(NO$4,'Country populations'!$G$4:$J1035,4,FALSE))*$B$1</f>
        <v>0</v>
      </c>
      <c r="NP41" s="11">
        <f ca="1">('Cumulative data'!NP41/VLOOKUP(NP$4,'Country populations'!$G$4:$J1035,4,FALSE))*$B$1</f>
        <v>0</v>
      </c>
      <c r="NQ41" s="11">
        <f ca="1">('Cumulative data'!NQ41/VLOOKUP(NQ$4,'Country populations'!$G$4:$J1035,4,FALSE))*$B$1</f>
        <v>0</v>
      </c>
      <c r="NR41" s="11">
        <f ca="1">('Cumulative data'!NR41/VLOOKUP(NR$4,'Country populations'!$G$4:$J1035,4,FALSE))*$B$1</f>
        <v>0</v>
      </c>
      <c r="NS41" s="11">
        <f ca="1">('Cumulative data'!NS41/VLOOKUP(NS$4,'Country populations'!$G$4:$J1035,4,FALSE))*$B$1</f>
        <v>0</v>
      </c>
      <c r="NT41" s="11">
        <f ca="1">('Cumulative data'!NT41/VLOOKUP(NT$4,'Country populations'!$G$4:$J1035,4,FALSE))*$B$1</f>
        <v>0</v>
      </c>
      <c r="NU41" s="11">
        <f ca="1">('Cumulative data'!NU41/VLOOKUP(NU$4,'Country populations'!$G$4:$J1035,4,FALSE))*$B$1</f>
        <v>0</v>
      </c>
      <c r="NV41" s="11">
        <f ca="1">('Cumulative data'!NV41/VLOOKUP(NV$4,'Country populations'!$G$4:$J1035,4,FALSE))*$B$1</f>
        <v>0</v>
      </c>
      <c r="NW41" s="11">
        <f ca="1">('Cumulative data'!NW41/VLOOKUP(NW$4,'Country populations'!$G$4:$J1035,4,FALSE))*$B$1</f>
        <v>0</v>
      </c>
      <c r="NX41" s="11">
        <f ca="1">('Cumulative data'!NX41/VLOOKUP(NX$4,'Country populations'!$G$4:$J1035,4,FALSE))*$B$1</f>
        <v>0</v>
      </c>
      <c r="NY41" s="11">
        <f ca="1">('Cumulative data'!NY41/VLOOKUP(NY$4,'Country populations'!$G$4:$J1035,4,FALSE))*$B$1</f>
        <v>0</v>
      </c>
      <c r="NZ41" s="11">
        <f ca="1">('Cumulative data'!NZ41/VLOOKUP(NZ$4,'Country populations'!$G$4:$J1035,4,FALSE))*$B$1</f>
        <v>0</v>
      </c>
      <c r="OA41" s="11">
        <f ca="1">('Cumulative data'!OA41/VLOOKUP(OA$4,'Country populations'!$G$4:$J1035,4,FALSE))*$B$1</f>
        <v>0</v>
      </c>
      <c r="OB41" s="11">
        <f ca="1">('Cumulative data'!OB41/VLOOKUP(OB$4,'Country populations'!$G$4:$J1035,4,FALSE))*$B$1</f>
        <v>0</v>
      </c>
      <c r="OC41" s="11">
        <f ca="1">('Cumulative data'!OC41/VLOOKUP(OC$4,'Country populations'!$G$4:$J1035,4,FALSE))*$B$1</f>
        <v>0</v>
      </c>
      <c r="OD41" s="11">
        <f ca="1">('Cumulative data'!OD41/VLOOKUP(OD$4,'Country populations'!$G$4:$J1035,4,FALSE))*$B$1</f>
        <v>0</v>
      </c>
      <c r="OE41" s="11">
        <f ca="1">('Cumulative data'!OE41/VLOOKUP(OE$4,'Country populations'!$G$4:$J1035,4,FALSE))*$B$1</f>
        <v>0</v>
      </c>
      <c r="OF41" s="11">
        <f ca="1">('Cumulative data'!OF41/VLOOKUP(OF$4,'Country populations'!$G$4:$J1035,4,FALSE))*$B$1</f>
        <v>0</v>
      </c>
      <c r="OG41" s="11">
        <f ca="1">('Cumulative data'!OG41/VLOOKUP(OG$4,'Country populations'!$G$4:$J1035,4,FALSE))*$B$1</f>
        <v>0</v>
      </c>
      <c r="OH41" s="11">
        <f ca="1">('Cumulative data'!OH41/VLOOKUP(OH$4,'Country populations'!$G$4:$J1035,4,FALSE))*$B$1</f>
        <v>0</v>
      </c>
      <c r="OI41" s="11">
        <f ca="1">('Cumulative data'!OI41/VLOOKUP(OI$4,'Country populations'!$G$4:$J1035,4,FALSE))*$B$1</f>
        <v>0</v>
      </c>
      <c r="OJ41" s="11">
        <f ca="1">('Cumulative data'!OJ41/VLOOKUP(OJ$4,'Country populations'!$G$4:$J1035,4,FALSE))*$B$1</f>
        <v>0</v>
      </c>
      <c r="OK41" s="11">
        <f ca="1">('Cumulative data'!OK41/VLOOKUP(OK$4,'Country populations'!$G$4:$J1035,4,FALSE))*$B$1</f>
        <v>0</v>
      </c>
      <c r="OL41" s="11">
        <f ca="1">('Cumulative data'!OL41/VLOOKUP(OL$4,'Country populations'!$G$4:$J1035,4,FALSE))*$B$1</f>
        <v>0</v>
      </c>
      <c r="OM41" s="11">
        <f ca="1">('Cumulative data'!OM41/VLOOKUP(OM$4,'Country populations'!$G$4:$J1035,4,FALSE))*$B$1</f>
        <v>0</v>
      </c>
      <c r="ON41" s="11">
        <f ca="1">('Cumulative data'!ON41/VLOOKUP(ON$4,'Country populations'!$G$4:$J1035,4,FALSE))*$B$1</f>
        <v>0</v>
      </c>
      <c r="OO41" s="11">
        <f ca="1">('Cumulative data'!OO41/VLOOKUP(OO$4,'Country populations'!$G$4:$J1035,4,FALSE))*$B$1</f>
        <v>0</v>
      </c>
      <c r="OP41" s="11">
        <f ca="1">('Cumulative data'!OP41/VLOOKUP(OP$4,'Country populations'!$G$4:$J1035,4,FALSE))*$B$1</f>
        <v>0</v>
      </c>
      <c r="OQ41" s="11">
        <f ca="1">('Cumulative data'!OQ41/VLOOKUP(OQ$4,'Country populations'!$G$4:$J1035,4,FALSE))*$B$1</f>
        <v>0</v>
      </c>
      <c r="OR41" s="11">
        <f ca="1">('Cumulative data'!OR41/VLOOKUP(OR$4,'Country populations'!$G$4:$J1035,4,FALSE))*$B$1</f>
        <v>0</v>
      </c>
      <c r="OS41" s="11">
        <f ca="1">('Cumulative data'!OS41/VLOOKUP(OS$4,'Country populations'!$G$4:$J1035,4,FALSE))*$B$1</f>
        <v>0</v>
      </c>
      <c r="OT41" s="11">
        <f ca="1">('Cumulative data'!OT41/VLOOKUP(OT$4,'Country populations'!$G$4:$J1035,4,FALSE))*$B$1</f>
        <v>0</v>
      </c>
      <c r="OU41" s="11">
        <f ca="1">('Cumulative data'!OU41/VLOOKUP(OU$4,'Country populations'!$G$4:$J1035,4,FALSE))*$B$1</f>
        <v>0</v>
      </c>
      <c r="OV41" s="11">
        <f ca="1">('Cumulative data'!OV41/VLOOKUP(OV$4,'Country populations'!$G$4:$J1035,4,FALSE))*$B$1</f>
        <v>0</v>
      </c>
      <c r="OW41" s="11">
        <f ca="1">('Cumulative data'!OW41/VLOOKUP(OW$4,'Country populations'!$G$4:$J1035,4,FALSE))*$B$1</f>
        <v>0</v>
      </c>
      <c r="OX41" s="11">
        <f ca="1">('Cumulative data'!OX41/VLOOKUP(OX$4,'Country populations'!$G$4:$J1035,4,FALSE))*$B$1</f>
        <v>0</v>
      </c>
      <c r="OY41" s="11">
        <f ca="1">('Cumulative data'!OY41/VLOOKUP(OY$4,'Country populations'!$G$4:$J1035,4,FALSE))*$B$1</f>
        <v>0</v>
      </c>
      <c r="OZ41" s="11">
        <f ca="1">('Cumulative data'!OZ41/VLOOKUP(OZ$4,'Country populations'!$G$4:$J1035,4,FALSE))*$B$1</f>
        <v>0</v>
      </c>
      <c r="PA41" s="11">
        <f ca="1">('Cumulative data'!PA41/VLOOKUP(PA$4,'Country populations'!$G$4:$J1035,4,FALSE))*$B$1</f>
        <v>6.3624915552395078E-2</v>
      </c>
    </row>
    <row r="42" spans="1:417">
      <c r="A42" s="8">
        <f>'Cumulative data'!A42</f>
        <v>43867</v>
      </c>
      <c r="B42" s="11">
        <f ca="1">('Cumulative data'!B42/VLOOKUP(B$4,'Country populations'!$G$4:$J1036,4,FALSE))*$B$1</f>
        <v>3.6253486516680332E-2</v>
      </c>
      <c r="C42" s="11">
        <f ca="1">('Cumulative data'!C42/VLOOKUP(C$4,'Country populations'!$G$4:$J1036,4,FALSE))*$B$1</f>
        <v>2.1388186102799366E-2</v>
      </c>
      <c r="D42" s="11">
        <f ca="1">('Cumulative data'!D42/VLOOKUP(D$4,'Country populations'!$G$4:$J1036,4,FALSE))*$B$1</f>
        <v>4.9618082999409147E-2</v>
      </c>
      <c r="E42" s="11">
        <f ca="1">('Cumulative data'!E42/VLOOKUP(E$4,'Country populations'!$G$4:$J1036,4,FALSE))*$B$1</f>
        <v>0.1312900699531396</v>
      </c>
      <c r="F42" s="11">
        <f ca="1">('Cumulative data'!F42/VLOOKUP(F$4,'Country populations'!$G$4:$J1036,4,FALSE))*$B$1</f>
        <v>9.1934693455026681E-2</v>
      </c>
      <c r="G42" s="11">
        <f ca="1">('Cumulative data'!G42/VLOOKUP(G$4,'Country populations'!$G$4:$J1036,4,FALSE))*$B$1</f>
        <v>2.9534937556939665E-2</v>
      </c>
      <c r="H42" s="11">
        <f ca="1">('Cumulative data'!H42/VLOOKUP(H$4,'Country populations'!$G$4:$J1036,4,FALSE))*$B$1</f>
        <v>19.486234095928996</v>
      </c>
      <c r="I42" s="11">
        <f ca="1">('Cumulative data'!I42/VLOOKUP(I$4,'Country populations'!$G$4:$J1036,4,FALSE))*$B$1</f>
        <v>0</v>
      </c>
      <c r="J42" s="11">
        <f ca="1">('Cumulative data'!J42/VLOOKUP(J$4,'Country populations'!$G$4:$J1036,4,FALSE))*$B$1</f>
        <v>0</v>
      </c>
      <c r="K42" s="11">
        <f ca="1">('Cumulative data'!K42/VLOOKUP(K$4,'Country populations'!$G$4:$J1036,4,FALSE))*$B$1</f>
        <v>8.6284135729777417E-2</v>
      </c>
      <c r="L42" s="11">
        <f ca="1">('Cumulative data'!L42/VLOOKUP(L$4,'Country populations'!$G$4:$J1036,4,FALSE))*$B$1</f>
        <v>0</v>
      </c>
      <c r="M42" s="11">
        <f ca="1">('Cumulative data'!M42/VLOOKUP(M$4,'Country populations'!$G$4:$J1036,4,FALSE))*$B$1</f>
        <v>0.13247785493553005</v>
      </c>
      <c r="N42" s="11">
        <f ca="1">('Cumulative data'!N42/VLOOKUP(N$4,'Country populations'!$G$4:$J1036,4,FALSE))*$B$1</f>
        <v>0</v>
      </c>
      <c r="O42" s="11">
        <f ca="1">('Cumulative data'!O42/VLOOKUP(O$4,'Country populations'!$G$4:$J1036,4,FALSE))*$B$1</f>
        <v>0</v>
      </c>
      <c r="P42" s="11">
        <f ca="1">('Cumulative data'!P42/VLOOKUP(P$4,'Country populations'!$G$4:$J1036,4,FALSE))*$B$1</f>
        <v>1.3704782270068359E-2</v>
      </c>
      <c r="Q42" s="11">
        <f ca="1">('Cumulative data'!Q42/VLOOKUP(Q$4,'Country populations'!$G$4:$J1036,4,FALSE))*$B$1</f>
        <v>0</v>
      </c>
      <c r="R42" s="11">
        <f ca="1">('Cumulative data'!R42/VLOOKUP(R$4,'Country populations'!$G$4:$J1036,4,FALSE))*$B$1</f>
        <v>0</v>
      </c>
      <c r="S42" s="11">
        <f ca="1">('Cumulative data'!S42/VLOOKUP(S$4,'Country populations'!$G$4:$J1036,4,FALSE))*$B$1</f>
        <v>0</v>
      </c>
      <c r="T42" s="11">
        <f ca="1">('Cumulative data'!T42/VLOOKUP(T$4,'Country populations'!$G$4:$J1036,4,FALSE))*$B$1</f>
        <v>0</v>
      </c>
      <c r="U42" s="11">
        <f ca="1">('Cumulative data'!U42/VLOOKUP(U$4,'Country populations'!$G$4:$J1036,4,FALSE))*$B$1</f>
        <v>9.9017057668524547E-2</v>
      </c>
      <c r="V42" s="11">
        <f ca="1">('Cumulative data'!V42/VLOOKUP(V$4,'Country populations'!$G$4:$J1036,4,FALSE))*$B$1</f>
        <v>2.1739061358127493E-3</v>
      </c>
      <c r="W42" s="11">
        <f ca="1">('Cumulative data'!W42/VLOOKUP(W$4,'Country populations'!$G$4:$J1036,4,FALSE))*$B$1</f>
        <v>0.44861257102536628</v>
      </c>
      <c r="X42" s="11">
        <f ca="1">('Cumulative data'!X42/VLOOKUP(X$4,'Country populations'!$G$4:$J1036,4,FALSE))*$B$1</f>
        <v>0</v>
      </c>
      <c r="Y42" s="11">
        <f ca="1">('Cumulative data'!Y42/VLOOKUP(Y$4,'Country populations'!$G$4:$J1036,4,FALSE))*$B$1</f>
        <v>0.19766524454693379</v>
      </c>
      <c r="Z42" s="11">
        <f ca="1">('Cumulative data'!Z42/VLOOKUP(Z$4,'Country populations'!$G$4:$J1036,4,FALSE))*$B$1</f>
        <v>0</v>
      </c>
      <c r="AA42" s="11">
        <f ca="1">('Cumulative data'!AA42/VLOOKUP(AA$4,'Country populations'!$G$4:$J1036,4,FALSE))*$B$1</f>
        <v>0</v>
      </c>
      <c r="AB42" s="11">
        <f ca="1">('Cumulative data'!AB42/VLOOKUP(AB$4,'Country populations'!$G$4:$J1036,4,FALSE))*$B$1</f>
        <v>0</v>
      </c>
      <c r="AC42" s="11">
        <f ca="1">('Cumulative data'!AC42/VLOOKUP(AC$4,'Country populations'!$G$4:$J1036,4,FALSE))*$B$1</f>
        <v>0</v>
      </c>
      <c r="AD42" s="11">
        <f ca="1">('Cumulative data'!AD42/VLOOKUP(AD$4,'Country populations'!$G$4:$J1036,4,FALSE))*$B$1</f>
        <v>0</v>
      </c>
      <c r="AE42" s="11">
        <f ca="1">('Cumulative data'!AE42/VLOOKUP(AE$4,'Country populations'!$G$4:$J1036,4,FALSE))*$B$1</f>
        <v>0</v>
      </c>
      <c r="AF42" s="11">
        <f ca="1">('Cumulative data'!AF42/VLOOKUP(AF$4,'Country populations'!$G$4:$J1036,4,FALSE))*$B$1</f>
        <v>0.50980630066469723</v>
      </c>
      <c r="AG42" s="11">
        <f ca="1">('Cumulative data'!AG42/VLOOKUP(AG$4,'Country populations'!$G$4:$J1036,4,FALSE))*$B$1</f>
        <v>0</v>
      </c>
      <c r="AH42" s="11">
        <f ca="1">('Cumulative data'!AH42/VLOOKUP(AH$4,'Country populations'!$G$4:$J1036,4,FALSE))*$B$1</f>
        <v>0</v>
      </c>
      <c r="AI42" s="11">
        <f ca="1">('Cumulative data'!AI42/VLOOKUP(AI$4,'Country populations'!$G$4:$J1036,4,FALSE))*$B$1</f>
        <v>0</v>
      </c>
      <c r="AJ42" s="11">
        <f ca="1">('Cumulative data'!AJ42/VLOOKUP(AJ$4,'Country populations'!$G$4:$J1036,4,FALSE))*$B$1</f>
        <v>0</v>
      </c>
      <c r="AK42" s="11">
        <f ca="1">('Cumulative data'!AK42/VLOOKUP(AK$4,'Country populations'!$G$4:$J1036,4,FALSE))*$B$1</f>
        <v>2.7376987552185671E-2</v>
      </c>
      <c r="AL42" s="11">
        <f ca="1">('Cumulative data'!AL42/VLOOKUP(AL$4,'Country populations'!$G$4:$J1036,4,FALSE))*$B$1</f>
        <v>0.37075946182781078</v>
      </c>
      <c r="AM42" s="11">
        <f ca="1">('Cumulative data'!AM42/VLOOKUP(AM$4,'Country populations'!$G$4:$J1036,4,FALSE))*$B$1</f>
        <v>0.50554072636091563</v>
      </c>
      <c r="AN42" s="11">
        <f ca="1">('Cumulative data'!AN42/VLOOKUP(AN$4,'Country populations'!$G$4:$J1036,4,FALSE))*$B$1</f>
        <v>0</v>
      </c>
      <c r="AO42" s="11">
        <f ca="1">('Cumulative data'!AO42/VLOOKUP(AO$4,'Country populations'!$G$4:$J1036,4,FALSE))*$B$1</f>
        <v>0</v>
      </c>
      <c r="AP42" s="11">
        <f ca="1">('Cumulative data'!AP42/VLOOKUP(AP$4,'Country populations'!$G$4:$J1036,4,FALSE))*$B$1</f>
        <v>0</v>
      </c>
      <c r="AQ42" s="11">
        <f ca="1">('Cumulative data'!AQ42/VLOOKUP(AQ$4,'Country populations'!$G$4:$J1036,4,FALSE))*$B$1</f>
        <v>0</v>
      </c>
      <c r="AR42" s="11">
        <f ca="1">('Cumulative data'!AR42/VLOOKUP(AR$4,'Country populations'!$G$4:$J1036,4,FALSE))*$B$1</f>
        <v>0</v>
      </c>
      <c r="AS42" s="11">
        <f ca="1">('Cumulative data'!AS42/VLOOKUP(AS$4,'Country populations'!$G$4:$J1036,4,FALSE))*$B$1</f>
        <v>0</v>
      </c>
      <c r="AT42" s="11">
        <f ca="1">('Cumulative data'!AT42/VLOOKUP(AT$4,'Country populations'!$G$4:$J1036,4,FALSE))*$B$1</f>
        <v>0</v>
      </c>
      <c r="AU42" s="11">
        <f ca="1">('Cumulative data'!AU42/VLOOKUP(AU$4,'Country populations'!$G$4:$J1036,4,FALSE))*$B$1</f>
        <v>0</v>
      </c>
      <c r="AV42" s="11">
        <f ca="1">('Cumulative data'!AV42/VLOOKUP(AV$4,'Country populations'!$G$4:$J1036,4,FALSE))*$B$1</f>
        <v>4.7860441686923316</v>
      </c>
      <c r="AW42" s="11">
        <f ca="1">('Cumulative data'!AW42/VLOOKUP(AW$4,'Country populations'!$G$4:$J1036,4,FALSE))*$B$1</f>
        <v>0.18048202417087461</v>
      </c>
      <c r="AX42" s="11">
        <f ca="1">('Cumulative data'!AX42/VLOOKUP(AX$4,'Country populations'!$G$4:$J1036,4,FALSE))*$B$1</f>
        <v>0</v>
      </c>
      <c r="AY42" s="11">
        <f ca="1">('Cumulative data'!AY42/VLOOKUP(AY$4,'Country populations'!$G$4:$J1036,4,FALSE))*$B$1</f>
        <v>0.35816630200084015</v>
      </c>
      <c r="AZ42" s="11">
        <f ca="1">('Cumulative data'!AZ42/VLOOKUP(AZ$4,'Country populations'!$G$4:$J1036,4,FALSE))*$B$1</f>
        <v>0</v>
      </c>
      <c r="BA42" s="11">
        <f ca="1">('Cumulative data'!BA42/VLOOKUP(BA$4,'Country populations'!$G$4:$J1036,4,FALSE))*$B$1</f>
        <v>0</v>
      </c>
      <c r="BB42" s="11">
        <f ca="1">('Cumulative data'!BB42/VLOOKUP(BB$4,'Country populations'!$G$4:$J1036,4,FALSE))*$B$1</f>
        <v>0</v>
      </c>
      <c r="BC42" s="11">
        <f ca="1">('Cumulative data'!BC42/VLOOKUP(BC$4,'Country populations'!$G$4:$J1036,4,FALSE))*$B$1</f>
        <v>0</v>
      </c>
      <c r="BD42" s="11">
        <f ca="1">('Cumulative data'!BD42/VLOOKUP(BD$4,'Country populations'!$G$4:$J1036,4,FALSE))*$B$1</f>
        <v>0</v>
      </c>
      <c r="BE42" s="11">
        <f ca="1">('Cumulative data'!BE42/VLOOKUP(BE$4,'Country populations'!$G$4:$J1036,4,FALSE))*$B$1</f>
        <v>0</v>
      </c>
      <c r="BF42" s="11">
        <f ca="1">('Cumulative data'!BF42/VLOOKUP(BF$4,'Country populations'!$G$4:$J1036,4,FALSE))*$B$1</f>
        <v>0</v>
      </c>
      <c r="BG42" s="11">
        <f ca="1">('Cumulative data'!BG42/VLOOKUP(BG$4,'Country populations'!$G$4:$J1036,4,FALSE))*$B$1</f>
        <v>0</v>
      </c>
      <c r="BH42" s="11">
        <f ca="1">('Cumulative data'!BH42/VLOOKUP(BH$4,'Country populations'!$G$4:$J1036,4,FALSE))*$B$1</f>
        <v>0</v>
      </c>
      <c r="BI42" s="11">
        <f ca="1">('Cumulative data'!BI42/VLOOKUP(BI$4,'Country populations'!$G$4:$J1036,4,FALSE))*$B$1</f>
        <v>0</v>
      </c>
      <c r="BJ42" s="11">
        <f ca="1">('Cumulative data'!BJ42/VLOOKUP(BJ$4,'Country populations'!$G$4:$J1036,4,FALSE))*$B$1</f>
        <v>0</v>
      </c>
      <c r="BK42" s="11">
        <f ca="1">('Cumulative data'!BK42/VLOOKUP(BK$4,'Country populations'!$G$4:$J1036,4,FALSE))*$B$1</f>
        <v>0</v>
      </c>
      <c r="BL42" s="11">
        <f ca="1">('Cumulative data'!BL42/VLOOKUP(BL$4,'Country populations'!$G$4:$J1036,4,FALSE))*$B$1</f>
        <v>0</v>
      </c>
      <c r="BM42" s="11">
        <f ca="1">('Cumulative data'!BM42/VLOOKUP(BM$4,'Country populations'!$G$4:$J1036,4,FALSE))*$B$1</f>
        <v>0</v>
      </c>
      <c r="BN42" s="11">
        <f ca="1">('Cumulative data'!BN42/VLOOKUP(BN$4,'Country populations'!$G$4:$J1036,4,FALSE))*$B$1</f>
        <v>0</v>
      </c>
      <c r="BO42" s="11">
        <f ca="1">('Cumulative data'!BO42/VLOOKUP(BO$4,'Country populations'!$G$4:$J1036,4,FALSE))*$B$1</f>
        <v>0</v>
      </c>
      <c r="BP42" s="11">
        <f ca="1">('Cumulative data'!BP42/VLOOKUP(BP$4,'Country populations'!$G$4:$J1036,4,FALSE))*$B$1</f>
        <v>0</v>
      </c>
      <c r="BQ42" s="11">
        <f ca="1">('Cumulative data'!BQ42/VLOOKUP(BQ$4,'Country populations'!$G$4:$J1036,4,FALSE))*$B$1</f>
        <v>0</v>
      </c>
      <c r="BR42" s="11">
        <f ca="1">('Cumulative data'!BR42/VLOOKUP(BR$4,'Country populations'!$G$4:$J1036,4,FALSE))*$B$1</f>
        <v>0</v>
      </c>
      <c r="BS42" s="11">
        <f ca="1">('Cumulative data'!BS42/VLOOKUP(BS$4,'Country populations'!$G$4:$J1036,4,FALSE))*$B$1</f>
        <v>0</v>
      </c>
      <c r="BT42" s="11">
        <f ca="1">('Cumulative data'!BT42/VLOOKUP(BT$4,'Country populations'!$G$4:$J1036,4,FALSE))*$B$1</f>
        <v>0</v>
      </c>
      <c r="BU42" s="11">
        <f ca="1">('Cumulative data'!BU42/VLOOKUP(BU$4,'Country populations'!$G$4:$J1036,4,FALSE))*$B$1</f>
        <v>0</v>
      </c>
      <c r="BV42" s="11">
        <f ca="1">('Cumulative data'!BV42/VLOOKUP(BV$4,'Country populations'!$G$4:$J1036,4,FALSE))*$B$1</f>
        <v>0</v>
      </c>
      <c r="BW42" s="11">
        <f ca="1">('Cumulative data'!BW42/VLOOKUP(BW$4,'Country populations'!$G$4:$J1036,4,FALSE))*$B$1</f>
        <v>0</v>
      </c>
      <c r="BX42" s="11">
        <f ca="1">('Cumulative data'!BX42/VLOOKUP(BX$4,'Country populations'!$G$4:$J1036,4,FALSE))*$B$1</f>
        <v>0</v>
      </c>
      <c r="BY42" s="11">
        <f ca="1">('Cumulative data'!BY42/VLOOKUP(BY$4,'Country populations'!$G$4:$J1036,4,FALSE))*$B$1</f>
        <v>0</v>
      </c>
      <c r="BZ42" s="11">
        <f ca="1">('Cumulative data'!BZ42/VLOOKUP(BZ$4,'Country populations'!$G$4:$J1036,4,FALSE))*$B$1</f>
        <v>0</v>
      </c>
      <c r="CA42" s="11">
        <f ca="1">('Cumulative data'!CA42/VLOOKUP(CA$4,'Country populations'!$G$4:$J1036,4,FALSE))*$B$1</f>
        <v>0</v>
      </c>
      <c r="CB42" s="11">
        <f ca="1">('Cumulative data'!CB42/VLOOKUP(CB$4,'Country populations'!$G$4:$J1036,4,FALSE))*$B$1</f>
        <v>0</v>
      </c>
      <c r="CC42" s="11">
        <f ca="1">('Cumulative data'!CC42/VLOOKUP(CC$4,'Country populations'!$G$4:$J1036,4,FALSE))*$B$1</f>
        <v>0</v>
      </c>
      <c r="CD42" s="11">
        <f ca="1">('Cumulative data'!CD42/VLOOKUP(CD$4,'Country populations'!$G$4:$J1036,4,FALSE))*$B$1</f>
        <v>0</v>
      </c>
      <c r="CE42" s="11">
        <f ca="1">('Cumulative data'!CE42/VLOOKUP(CE$4,'Country populations'!$G$4:$J1036,4,FALSE))*$B$1</f>
        <v>0</v>
      </c>
      <c r="CF42" s="11" t="e">
        <f ca="1">('Cumulative data'!CF42/VLOOKUP(CF$4,'Country populations'!$G$4:$J1036,4,FALSE))*$B$1</f>
        <v>#N/A</v>
      </c>
      <c r="CG42" s="11">
        <f ca="1">('Cumulative data'!CG42/VLOOKUP(CG$4,'Country populations'!$G$4:$J1036,4,FALSE))*$B$1</f>
        <v>0</v>
      </c>
      <c r="CH42" s="11">
        <f ca="1">('Cumulative data'!CH42/VLOOKUP(CH$4,'Country populations'!$G$4:$J1036,4,FALSE))*$B$1</f>
        <v>0</v>
      </c>
      <c r="CI42" s="11">
        <f ca="1">('Cumulative data'!CI42/VLOOKUP(CI$4,'Country populations'!$G$4:$J1036,4,FALSE))*$B$1</f>
        <v>0</v>
      </c>
      <c r="CJ42" s="11">
        <f ca="1">('Cumulative data'!CJ42/VLOOKUP(CJ$4,'Country populations'!$G$4:$J1036,4,FALSE))*$B$1</f>
        <v>0</v>
      </c>
      <c r="CK42" s="11">
        <f ca="1">('Cumulative data'!CK42/VLOOKUP(CK$4,'Country populations'!$G$4:$J1036,4,FALSE))*$B$1</f>
        <v>0</v>
      </c>
      <c r="CL42" s="11">
        <f ca="1">('Cumulative data'!CL42/VLOOKUP(CL$4,'Country populations'!$G$4:$J1036,4,FALSE))*$B$1</f>
        <v>0</v>
      </c>
      <c r="CM42" s="11">
        <f ca="1">('Cumulative data'!CM42/VLOOKUP(CM$4,'Country populations'!$G$4:$J1036,4,FALSE))*$B$1</f>
        <v>0</v>
      </c>
      <c r="CN42" s="11">
        <f ca="1">('Cumulative data'!CN42/VLOOKUP(CN$4,'Country populations'!$G$4:$J1036,4,FALSE))*$B$1</f>
        <v>0</v>
      </c>
      <c r="CO42" s="11">
        <f ca="1">('Cumulative data'!CO42/VLOOKUP(CO$4,'Country populations'!$G$4:$J1036,4,FALSE))*$B$1</f>
        <v>0</v>
      </c>
      <c r="CP42" s="11">
        <f ca="1">('Cumulative data'!CP42/VLOOKUP(CP$4,'Country populations'!$G$4:$J1036,4,FALSE))*$B$1</f>
        <v>0</v>
      </c>
      <c r="CQ42" s="11">
        <f ca="1">('Cumulative data'!CQ42/VLOOKUP(CQ$4,'Country populations'!$G$4:$J1036,4,FALSE))*$B$1</f>
        <v>0</v>
      </c>
      <c r="CR42" s="11">
        <f ca="1">('Cumulative data'!CR42/VLOOKUP(CR$4,'Country populations'!$G$4:$J1036,4,FALSE))*$B$1</f>
        <v>0</v>
      </c>
      <c r="CS42" s="11">
        <f ca="1">('Cumulative data'!CS42/VLOOKUP(CS$4,'Country populations'!$G$4:$J1036,4,FALSE))*$B$1</f>
        <v>0</v>
      </c>
      <c r="CT42" s="11">
        <f ca="1">('Cumulative data'!CT42/VLOOKUP(CT$4,'Country populations'!$G$4:$J1036,4,FALSE))*$B$1</f>
        <v>0</v>
      </c>
      <c r="CU42" s="11">
        <f ca="1">('Cumulative data'!CU42/VLOOKUP(CU$4,'Country populations'!$G$4:$J1036,4,FALSE))*$B$1</f>
        <v>0</v>
      </c>
      <c r="CV42" s="11">
        <f ca="1">('Cumulative data'!CV42/VLOOKUP(CV$4,'Country populations'!$G$4:$J1036,4,FALSE))*$B$1</f>
        <v>0.46185934073777835</v>
      </c>
      <c r="CW42" s="11">
        <f ca="1">('Cumulative data'!CW42/VLOOKUP(CW$4,'Country populations'!$G$4:$J1036,4,FALSE))*$B$1</f>
        <v>0</v>
      </c>
      <c r="CX42" s="11">
        <f ca="1">('Cumulative data'!CX42/VLOOKUP(CX$4,'Country populations'!$G$4:$J1036,4,FALSE))*$B$1</f>
        <v>0</v>
      </c>
      <c r="CY42" s="11">
        <f ca="1">('Cumulative data'!CY42/VLOOKUP(CY$4,'Country populations'!$G$4:$J1036,4,FALSE))*$B$1</f>
        <v>0</v>
      </c>
      <c r="CZ42" s="11">
        <f ca="1">('Cumulative data'!CZ42/VLOOKUP(CZ$4,'Country populations'!$G$4:$J1036,4,FALSE))*$B$1</f>
        <v>0</v>
      </c>
      <c r="DA42" s="11">
        <f ca="1">('Cumulative data'!DA42/VLOOKUP(DA$4,'Country populations'!$G$4:$J1036,4,FALSE))*$B$1</f>
        <v>0</v>
      </c>
      <c r="DB42" s="11">
        <f ca="1">('Cumulative data'!DB42/VLOOKUP(DB$4,'Country populations'!$G$4:$J1036,4,FALSE))*$B$1</f>
        <v>0</v>
      </c>
      <c r="DC42" s="11">
        <f ca="1">('Cumulative data'!DC42/VLOOKUP(DC$4,'Country populations'!$G$4:$J1036,4,FALSE))*$B$1</f>
        <v>0</v>
      </c>
      <c r="DD42" s="11">
        <f ca="1">('Cumulative data'!DD42/VLOOKUP(DD$4,'Country populations'!$G$4:$J1036,4,FALSE))*$B$1</f>
        <v>0</v>
      </c>
      <c r="DE42" s="11">
        <f ca="1">('Cumulative data'!DE42/VLOOKUP(DE$4,'Country populations'!$G$4:$J1036,4,FALSE))*$B$1</f>
        <v>0</v>
      </c>
      <c r="DF42" s="11">
        <f ca="1">('Cumulative data'!DF42/VLOOKUP(DF$4,'Country populations'!$G$4:$J1036,4,FALSE))*$B$1</f>
        <v>0</v>
      </c>
      <c r="DG42" s="11">
        <f ca="1">('Cumulative data'!DG42/VLOOKUP(DG$4,'Country populations'!$G$4:$J1036,4,FALSE))*$B$1</f>
        <v>0</v>
      </c>
      <c r="DH42" s="11">
        <f ca="1">('Cumulative data'!DH42/VLOOKUP(DH$4,'Country populations'!$G$4:$J1036,4,FALSE))*$B$1</f>
        <v>0.1027341850661623</v>
      </c>
      <c r="DI42" s="11">
        <f ca="1">('Cumulative data'!DI42/VLOOKUP(DI$4,'Country populations'!$G$4:$J1036,4,FALSE))*$B$1</f>
        <v>0</v>
      </c>
      <c r="DJ42" s="11">
        <f ca="1">('Cumulative data'!DJ42/VLOOKUP(DJ$4,'Country populations'!$G$4:$J1036,4,FALSE))*$B$1</f>
        <v>0</v>
      </c>
      <c r="DK42" s="11">
        <f ca="1">('Cumulative data'!DK42/VLOOKUP(DK$4,'Country populations'!$G$4:$J1036,4,FALSE))*$B$1</f>
        <v>4.6700057207570075E-2</v>
      </c>
      <c r="DL42" s="11">
        <f ca="1">('Cumulative data'!DL42/VLOOKUP(DL$4,'Country populations'!$G$4:$J1036,4,FALSE))*$B$1</f>
        <v>0</v>
      </c>
      <c r="DM42" s="11">
        <f ca="1">('Cumulative data'!DM42/VLOOKUP(DM$4,'Country populations'!$G$4:$J1036,4,FALSE))*$B$1</f>
        <v>0</v>
      </c>
      <c r="DN42" s="11">
        <f ca="1">('Cumulative data'!DN42/VLOOKUP(DN$4,'Country populations'!$G$4:$J1036,4,FALSE))*$B$1</f>
        <v>0</v>
      </c>
      <c r="DO42" s="11">
        <f ca="1">('Cumulative data'!DO42/VLOOKUP(DO$4,'Country populations'!$G$4:$J1036,4,FALSE))*$B$1</f>
        <v>0</v>
      </c>
      <c r="DP42" s="11">
        <f ca="1">('Cumulative data'!DP42/VLOOKUP(DP$4,'Country populations'!$G$4:$J1036,4,FALSE))*$B$1</f>
        <v>0</v>
      </c>
      <c r="DQ42" s="11">
        <f ca="1">('Cumulative data'!DQ42/VLOOKUP(DQ$4,'Country populations'!$G$4:$J1036,4,FALSE))*$B$1</f>
        <v>0</v>
      </c>
      <c r="DR42" s="11">
        <f ca="1">('Cumulative data'!DR42/VLOOKUP(DR$4,'Country populations'!$G$4:$J1036,4,FALSE))*$B$1</f>
        <v>0</v>
      </c>
      <c r="DS42" s="11">
        <f ca="1">('Cumulative data'!DS42/VLOOKUP(DS$4,'Country populations'!$G$4:$J1036,4,FALSE))*$B$1</f>
        <v>0</v>
      </c>
      <c r="DT42" s="11">
        <f ca="1">('Cumulative data'!DT42/VLOOKUP(DT$4,'Country populations'!$G$4:$J1036,4,FALSE))*$B$1</f>
        <v>0</v>
      </c>
      <c r="DU42" s="11">
        <f ca="1">('Cumulative data'!DU42/VLOOKUP(DU$4,'Country populations'!$G$4:$J1036,4,FALSE))*$B$1</f>
        <v>0</v>
      </c>
      <c r="DV42" s="11">
        <f ca="1">('Cumulative data'!DV42/VLOOKUP(DV$4,'Country populations'!$G$4:$J1036,4,FALSE))*$B$1</f>
        <v>0</v>
      </c>
      <c r="DW42" s="11">
        <f ca="1">('Cumulative data'!DW42/VLOOKUP(DW$4,'Country populations'!$G$4:$J1036,4,FALSE))*$B$1</f>
        <v>0</v>
      </c>
      <c r="DX42" s="11">
        <f ca="1">('Cumulative data'!DX42/VLOOKUP(DX$4,'Country populations'!$G$4:$J1036,4,FALSE))*$B$1</f>
        <v>0</v>
      </c>
      <c r="DY42" s="11">
        <f ca="1">('Cumulative data'!DY42/VLOOKUP(DY$4,'Country populations'!$G$4:$J1036,4,FALSE))*$B$1</f>
        <v>5.9812293471888905E-2</v>
      </c>
      <c r="DZ42" s="11">
        <f ca="1">('Cumulative data'!DZ42/VLOOKUP(DZ$4,'Country populations'!$G$4:$J1036,4,FALSE))*$B$1</f>
        <v>0</v>
      </c>
      <c r="EA42" s="11">
        <f ca="1">('Cumulative data'!EA42/VLOOKUP(EA$4,'Country populations'!$G$4:$J1036,4,FALSE))*$B$1</f>
        <v>0</v>
      </c>
      <c r="EB42" s="11">
        <f ca="1">('Cumulative data'!EB42/VLOOKUP(EB$4,'Country populations'!$G$4:$J1036,4,FALSE))*$B$1</f>
        <v>0</v>
      </c>
      <c r="EC42" s="11">
        <f ca="1">('Cumulative data'!EC42/VLOOKUP(EC$4,'Country populations'!$G$4:$J1036,4,FALSE))*$B$1</f>
        <v>0</v>
      </c>
      <c r="ED42" s="11">
        <f ca="1">('Cumulative data'!ED42/VLOOKUP(ED$4,'Country populations'!$G$4:$J1036,4,FALSE))*$B$1</f>
        <v>0</v>
      </c>
      <c r="EE42" s="11">
        <f ca="1">('Cumulative data'!EE42/VLOOKUP(EE$4,'Country populations'!$G$4:$J1036,4,FALSE))*$B$1</f>
        <v>0</v>
      </c>
      <c r="EF42" s="11">
        <f ca="1">('Cumulative data'!EF42/VLOOKUP(EF$4,'Country populations'!$G$4:$J1036,4,FALSE))*$B$1</f>
        <v>0</v>
      </c>
      <c r="EG42" s="11">
        <f ca="1">('Cumulative data'!EG42/VLOOKUP(EG$4,'Country populations'!$G$4:$J1036,4,FALSE))*$B$1</f>
        <v>0</v>
      </c>
      <c r="EH42" s="11">
        <f ca="1">('Cumulative data'!EH42/VLOOKUP(EH$4,'Country populations'!$G$4:$J1036,4,FALSE))*$B$1</f>
        <v>0</v>
      </c>
      <c r="EI42" s="11">
        <f ca="1">('Cumulative data'!EI42/VLOOKUP(EI$4,'Country populations'!$G$4:$J1036,4,FALSE))*$B$1</f>
        <v>0</v>
      </c>
      <c r="EJ42" s="11">
        <f ca="1">('Cumulative data'!EJ42/VLOOKUP(EJ$4,'Country populations'!$G$4:$J1036,4,FALSE))*$B$1</f>
        <v>0</v>
      </c>
      <c r="EK42" s="11">
        <f ca="1">('Cumulative data'!EK42/VLOOKUP(EK$4,'Country populations'!$G$4:$J1036,4,FALSE))*$B$1</f>
        <v>0</v>
      </c>
      <c r="EL42" s="11">
        <f ca="1">('Cumulative data'!EL42/VLOOKUP(EL$4,'Country populations'!$G$4:$J1036,4,FALSE))*$B$1</f>
        <v>0</v>
      </c>
      <c r="EM42" s="11">
        <f ca="1">('Cumulative data'!EM42/VLOOKUP(EM$4,'Country populations'!$G$4:$J1036,4,FALSE))*$B$1</f>
        <v>0</v>
      </c>
      <c r="EN42" s="11">
        <f ca="1">('Cumulative data'!EN42/VLOOKUP(EN$4,'Country populations'!$G$4:$J1036,4,FALSE))*$B$1</f>
        <v>0</v>
      </c>
      <c r="EO42" s="11">
        <f ca="1">('Cumulative data'!EO42/VLOOKUP(EO$4,'Country populations'!$G$4:$J1036,4,FALSE))*$B$1</f>
        <v>0</v>
      </c>
      <c r="EP42" s="11">
        <f ca="1">('Cumulative data'!EP42/VLOOKUP(EP$4,'Country populations'!$G$4:$J1036,4,FALSE))*$B$1</f>
        <v>0</v>
      </c>
      <c r="EQ42" s="11">
        <f ca="1">('Cumulative data'!EQ42/VLOOKUP(EQ$4,'Country populations'!$G$4:$J1036,4,FALSE))*$B$1</f>
        <v>0</v>
      </c>
      <c r="ER42" s="11">
        <f ca="1">('Cumulative data'!ER42/VLOOKUP(ER$4,'Country populations'!$G$4:$J1036,4,FALSE))*$B$1</f>
        <v>0</v>
      </c>
      <c r="ES42" s="11">
        <f ca="1">('Cumulative data'!ES42/VLOOKUP(ES$4,'Country populations'!$G$4:$J1036,4,FALSE))*$B$1</f>
        <v>0</v>
      </c>
      <c r="ET42" s="11">
        <f ca="1">('Cumulative data'!ET42/VLOOKUP(ET$4,'Country populations'!$G$4:$J1036,4,FALSE))*$B$1</f>
        <v>0</v>
      </c>
      <c r="EU42" s="11">
        <f ca="1">('Cumulative data'!EU42/VLOOKUP(EU$4,'Country populations'!$G$4:$J1036,4,FALSE))*$B$1</f>
        <v>0</v>
      </c>
      <c r="EV42" s="11">
        <f ca="1">('Cumulative data'!EV42/VLOOKUP(EV$4,'Country populations'!$G$4:$J1036,4,FALSE))*$B$1</f>
        <v>0</v>
      </c>
      <c r="EW42" s="11">
        <f ca="1">('Cumulative data'!EW42/VLOOKUP(EW$4,'Country populations'!$G$4:$J1036,4,FALSE))*$B$1</f>
        <v>0</v>
      </c>
      <c r="EX42" s="11">
        <f ca="1">('Cumulative data'!EX42/VLOOKUP(EX$4,'Country populations'!$G$4:$J1036,4,FALSE))*$B$1</f>
        <v>0</v>
      </c>
      <c r="EY42" s="11">
        <f ca="1">('Cumulative data'!EY42/VLOOKUP(EY$4,'Country populations'!$G$4:$J1036,4,FALSE))*$B$1</f>
        <v>0</v>
      </c>
      <c r="EZ42" s="11">
        <f ca="1">('Cumulative data'!EZ42/VLOOKUP(EZ$4,'Country populations'!$G$4:$J1036,4,FALSE))*$B$1</f>
        <v>0</v>
      </c>
      <c r="FA42" s="11">
        <f ca="1">('Cumulative data'!FA42/VLOOKUP(FA$4,'Country populations'!$G$4:$J1036,4,FALSE))*$B$1</f>
        <v>0</v>
      </c>
      <c r="FB42" s="11">
        <f ca="1">('Cumulative data'!FB42/VLOOKUP(FB$4,'Country populations'!$G$4:$J1036,4,FALSE))*$B$1</f>
        <v>0</v>
      </c>
      <c r="FC42" s="11">
        <f ca="1">('Cumulative data'!FC42/VLOOKUP(FC$4,'Country populations'!$G$4:$J1036,4,FALSE))*$B$1</f>
        <v>0</v>
      </c>
      <c r="FD42" s="11">
        <f ca="1">('Cumulative data'!FD42/VLOOKUP(FD$4,'Country populations'!$G$4:$J1036,4,FALSE))*$B$1</f>
        <v>0</v>
      </c>
      <c r="FE42" s="11">
        <f ca="1">('Cumulative data'!FE42/VLOOKUP(FE$4,'Country populations'!$G$4:$J1036,4,FALSE))*$B$1</f>
        <v>0</v>
      </c>
      <c r="FF42" s="11">
        <f ca="1">('Cumulative data'!FF42/VLOOKUP(FF$4,'Country populations'!$G$4:$J1036,4,FALSE))*$B$1</f>
        <v>0</v>
      </c>
      <c r="FG42" s="11">
        <f ca="1">('Cumulative data'!FG42/VLOOKUP(FG$4,'Country populations'!$G$4:$J1036,4,FALSE))*$B$1</f>
        <v>0</v>
      </c>
      <c r="FH42" s="11">
        <f ca="1">('Cumulative data'!FH42/VLOOKUP(FH$4,'Country populations'!$G$4:$J1036,4,FALSE))*$B$1</f>
        <v>0</v>
      </c>
      <c r="FI42" s="11">
        <f ca="1">('Cumulative data'!FI42/VLOOKUP(FI$4,'Country populations'!$G$4:$J1036,4,FALSE))*$B$1</f>
        <v>0</v>
      </c>
      <c r="FJ42" s="11">
        <f ca="1">('Cumulative data'!FJ42/VLOOKUP(FJ$4,'Country populations'!$G$4:$J1036,4,FALSE))*$B$1</f>
        <v>0</v>
      </c>
      <c r="FK42" s="11">
        <f ca="1">('Cumulative data'!FK42/VLOOKUP(FK$4,'Country populations'!$G$4:$J1036,4,FALSE))*$B$1</f>
        <v>0</v>
      </c>
      <c r="FL42" s="11">
        <f ca="1">('Cumulative data'!FL42/VLOOKUP(FL$4,'Country populations'!$G$4:$J1036,4,FALSE))*$B$1</f>
        <v>0</v>
      </c>
      <c r="FM42" s="11">
        <f ca="1">('Cumulative data'!FM42/VLOOKUP(FM$4,'Country populations'!$G$4:$J1036,4,FALSE))*$B$1</f>
        <v>0</v>
      </c>
      <c r="FN42" s="11">
        <f ca="1">('Cumulative data'!FN42/VLOOKUP(FN$4,'Country populations'!$G$4:$J1036,4,FALSE))*$B$1</f>
        <v>0</v>
      </c>
      <c r="FO42" s="11">
        <f ca="1">('Cumulative data'!FO42/VLOOKUP(FO$4,'Country populations'!$G$4:$J1036,4,FALSE))*$B$1</f>
        <v>0</v>
      </c>
      <c r="FP42" s="11">
        <f ca="1">('Cumulative data'!FP42/VLOOKUP(FP$4,'Country populations'!$G$4:$J1036,4,FALSE))*$B$1</f>
        <v>0</v>
      </c>
      <c r="FQ42" s="11">
        <f ca="1">('Cumulative data'!FQ42/VLOOKUP(FQ$4,'Country populations'!$G$4:$J1036,4,FALSE))*$B$1</f>
        <v>0</v>
      </c>
      <c r="FR42" s="11">
        <f ca="1">('Cumulative data'!FR42/VLOOKUP(FR$4,'Country populations'!$G$4:$J1036,4,FALSE))*$B$1</f>
        <v>0</v>
      </c>
      <c r="FS42" s="11">
        <f ca="1">('Cumulative data'!FS42/VLOOKUP(FS$4,'Country populations'!$G$4:$J1036,4,FALSE))*$B$1</f>
        <v>0</v>
      </c>
      <c r="FT42" s="11">
        <f ca="1">('Cumulative data'!FT42/VLOOKUP(FT$4,'Country populations'!$G$4:$J1036,4,FALSE))*$B$1</f>
        <v>3.4320849421803516E-2</v>
      </c>
      <c r="FU42" s="11">
        <f ca="1">('Cumulative data'!FU42/VLOOKUP(FU$4,'Country populations'!$G$4:$J1036,4,FALSE))*$B$1</f>
        <v>0</v>
      </c>
      <c r="FV42" s="11">
        <f ca="1">('Cumulative data'!FV42/VLOOKUP(FV$4,'Country populations'!$G$4:$J1036,4,FALSE))*$B$1</f>
        <v>0</v>
      </c>
      <c r="FW42" s="11">
        <f ca="1">('Cumulative data'!FW42/VLOOKUP(FW$4,'Country populations'!$G$4:$J1036,4,FALSE))*$B$1</f>
        <v>0</v>
      </c>
      <c r="FX42" s="11">
        <f ca="1">('Cumulative data'!FX42/VLOOKUP(FX$4,'Country populations'!$G$4:$J1036,4,FALSE))*$B$1</f>
        <v>0</v>
      </c>
      <c r="FY42" s="11">
        <f ca="1">('Cumulative data'!FY42/VLOOKUP(FY$4,'Country populations'!$G$4:$J1036,4,FALSE))*$B$1</f>
        <v>0</v>
      </c>
      <c r="FZ42" s="11">
        <f ca="1">('Cumulative data'!FZ42/VLOOKUP(FZ$4,'Country populations'!$G$4:$J1036,4,FALSE))*$B$1</f>
        <v>0</v>
      </c>
      <c r="GA42" s="11">
        <f ca="1">('Cumulative data'!GA42/VLOOKUP(GA$4,'Country populations'!$G$4:$J1036,4,FALSE))*$B$1</f>
        <v>0</v>
      </c>
      <c r="GB42" s="11">
        <f ca="1">('Cumulative data'!GB42/VLOOKUP(GB$4,'Country populations'!$G$4:$J1036,4,FALSE))*$B$1</f>
        <v>0</v>
      </c>
      <c r="GC42" s="11">
        <f ca="1">('Cumulative data'!GC42/VLOOKUP(GC$4,'Country populations'!$G$4:$J1036,4,FALSE))*$B$1</f>
        <v>0</v>
      </c>
      <c r="GD42" s="11">
        <f ca="1">('Cumulative data'!GD42/VLOOKUP(GD$4,'Country populations'!$G$4:$J1036,4,FALSE))*$B$1</f>
        <v>0</v>
      </c>
      <c r="GE42" s="11">
        <f ca="1">('Cumulative data'!GE42/VLOOKUP(GE$4,'Country populations'!$G$4:$J1036,4,FALSE))*$B$1</f>
        <v>0</v>
      </c>
      <c r="GF42" s="11">
        <f ca="1">('Cumulative data'!GF42/VLOOKUP(GF$4,'Country populations'!$G$4:$J1036,4,FALSE))*$B$1</f>
        <v>0</v>
      </c>
      <c r="GG42" s="11">
        <f ca="1">('Cumulative data'!GG42/VLOOKUP(GG$4,'Country populations'!$G$4:$J1036,4,FALSE))*$B$1</f>
        <v>0</v>
      </c>
      <c r="GH42" s="11">
        <f ca="1">('Cumulative data'!GH42/VLOOKUP(GH$4,'Country populations'!$G$4:$J1036,4,FALSE))*$B$1</f>
        <v>0</v>
      </c>
      <c r="GI42" s="11">
        <f ca="1">('Cumulative data'!GI42/VLOOKUP(GI$4,'Country populations'!$G$4:$J1036,4,FALSE))*$B$1</f>
        <v>0</v>
      </c>
      <c r="GJ42" s="11">
        <f ca="1">('Cumulative data'!GJ42/VLOOKUP(GJ$4,'Country populations'!$G$4:$J1036,4,FALSE))*$B$1</f>
        <v>0</v>
      </c>
      <c r="GK42" s="11">
        <f ca="1">('Cumulative data'!GK42/VLOOKUP(GK$4,'Country populations'!$G$4:$J1036,4,FALSE))*$B$1</f>
        <v>0</v>
      </c>
      <c r="GL42" s="11">
        <f ca="1">('Cumulative data'!GL42/VLOOKUP(GL$4,'Country populations'!$G$4:$J1036,4,FALSE))*$B$1</f>
        <v>0</v>
      </c>
      <c r="GM42" s="11">
        <f ca="1">('Cumulative data'!GM42/VLOOKUP(GM$4,'Country populations'!$G$4:$J1036,4,FALSE))*$B$1</f>
        <v>0</v>
      </c>
      <c r="GN42" s="11">
        <f ca="1">('Cumulative data'!GN42/VLOOKUP(GN$4,'Country populations'!$G$4:$J1036,4,FALSE))*$B$1</f>
        <v>0</v>
      </c>
      <c r="GO42" s="11">
        <f ca="1">('Cumulative data'!GO42/VLOOKUP(GO$4,'Country populations'!$G$4:$J1036,4,FALSE))*$B$1</f>
        <v>0</v>
      </c>
      <c r="GP42" s="11">
        <f ca="1">('Cumulative data'!GP42/VLOOKUP(GP$4,'Country populations'!$G$4:$J1036,4,FALSE))*$B$1</f>
        <v>0</v>
      </c>
      <c r="GQ42" s="11">
        <f ca="1">('Cumulative data'!GQ42/VLOOKUP(GQ$4,'Country populations'!$G$4:$J1036,4,FALSE))*$B$1</f>
        <v>0</v>
      </c>
      <c r="GR42" s="11">
        <f ca="1">('Cumulative data'!GR42/VLOOKUP(GR$4,'Country populations'!$G$4:$J1036,4,FALSE))*$B$1</f>
        <v>0</v>
      </c>
      <c r="GS42" s="11">
        <f ca="1">('Cumulative data'!GS42/VLOOKUP(GS$4,'Country populations'!$G$4:$J1036,4,FALSE))*$B$1</f>
        <v>0</v>
      </c>
      <c r="GT42" s="11">
        <f ca="1">('Cumulative data'!GT42/VLOOKUP(GT$4,'Country populations'!$G$4:$J1036,4,FALSE))*$B$1</f>
        <v>0</v>
      </c>
      <c r="GU42" s="11">
        <f ca="1">('Cumulative data'!GU42/VLOOKUP(GU$4,'Country populations'!$G$4:$J1036,4,FALSE))*$B$1</f>
        <v>0</v>
      </c>
      <c r="GV42" s="11">
        <f ca="1">('Cumulative data'!GV42/VLOOKUP(GV$4,'Country populations'!$G$4:$J1036,4,FALSE))*$B$1</f>
        <v>0</v>
      </c>
      <c r="GW42" s="11">
        <f ca="1">('Cumulative data'!GW42/VLOOKUP(GW$4,'Country populations'!$G$4:$J1036,4,FALSE))*$B$1</f>
        <v>0</v>
      </c>
      <c r="GX42" s="11">
        <f ca="1">('Cumulative data'!GX42/VLOOKUP(GX$4,'Country populations'!$G$4:$J1036,4,FALSE))*$B$1</f>
        <v>0</v>
      </c>
      <c r="GY42" s="11">
        <f ca="1">('Cumulative data'!GY42/VLOOKUP(GY$4,'Country populations'!$G$4:$J1036,4,FALSE))*$B$1</f>
        <v>0</v>
      </c>
      <c r="GZ42" s="11">
        <f ca="1">('Cumulative data'!GZ42/VLOOKUP(GZ$4,'Country populations'!$G$4:$J1037,4,FALSE))*$B$1</f>
        <v>3.6488179257867466</v>
      </c>
      <c r="HB42" s="8">
        <f>'Cumulative data'!HB42</f>
        <v>43867</v>
      </c>
      <c r="HC42" s="11">
        <f ca="1">('Cumulative data'!HC42/VLOOKUP(HC$4,'Country populations'!$G$4:$J1036,4,FALSE))*$B$1</f>
        <v>0</v>
      </c>
      <c r="HD42" s="11">
        <f ca="1">('Cumulative data'!HD42/VLOOKUP(HD$4,'Country populations'!$G$4:$J1036,4,FALSE))*$B$1</f>
        <v>0</v>
      </c>
      <c r="HE42" s="11">
        <f ca="1">('Cumulative data'!HE42/VLOOKUP(HE$4,'Country populations'!$G$4:$J1036,4,FALSE))*$B$1</f>
        <v>0</v>
      </c>
      <c r="HF42" s="11">
        <f ca="1">('Cumulative data'!HF42/VLOOKUP(HF$4,'Country populations'!$G$4:$J1036,4,FALSE))*$B$1</f>
        <v>0</v>
      </c>
      <c r="HG42" s="11">
        <f ca="1">('Cumulative data'!HG42/VLOOKUP(HG$4,'Country populations'!$G$4:$J1036,4,FALSE))*$B$1</f>
        <v>0</v>
      </c>
      <c r="HH42" s="11">
        <f ca="1">('Cumulative data'!HH42/VLOOKUP(HH$4,'Country populations'!$G$4:$J1036,4,FALSE))*$B$1</f>
        <v>0</v>
      </c>
      <c r="HI42" s="11">
        <f ca="1">('Cumulative data'!HI42/VLOOKUP(HI$4,'Country populations'!$G$4:$J1036,4,FALSE))*$B$1</f>
        <v>0.39185068029036807</v>
      </c>
      <c r="HJ42" s="11">
        <f ca="1">('Cumulative data'!HJ42/VLOOKUP(HJ$4,'Country populations'!$G$4:$J1036,4,FALSE))*$B$1</f>
        <v>0</v>
      </c>
      <c r="HK42" s="11">
        <f ca="1">('Cumulative data'!HK42/VLOOKUP(HK$4,'Country populations'!$G$4:$J1036,4,FALSE))*$B$1</f>
        <v>0</v>
      </c>
      <c r="HL42" s="11">
        <f ca="1">('Cumulative data'!HL42/VLOOKUP(HL$4,'Country populations'!$G$4:$J1036,4,FALSE))*$B$1</f>
        <v>0</v>
      </c>
      <c r="HM42" s="11">
        <f ca="1">('Cumulative data'!HM42/VLOOKUP(HM$4,'Country populations'!$G$4:$J1036,4,FALSE))*$B$1</f>
        <v>0</v>
      </c>
      <c r="HN42" s="11">
        <f ca="1">('Cumulative data'!HN42/VLOOKUP(HN$4,'Country populations'!$G$4:$J1036,4,FALSE))*$B$1</f>
        <v>0</v>
      </c>
      <c r="HO42" s="11">
        <f ca="1">('Cumulative data'!HO42/VLOOKUP(HO$4,'Country populations'!$G$4:$J1036,4,FALSE))*$B$1</f>
        <v>0</v>
      </c>
      <c r="HP42" s="11">
        <f ca="1">('Cumulative data'!HP42/VLOOKUP(HP$4,'Country populations'!$G$4:$J1036,4,FALSE))*$B$1</f>
        <v>0</v>
      </c>
      <c r="HQ42" s="11">
        <f ca="1">('Cumulative data'!HQ42/VLOOKUP(HQ$4,'Country populations'!$G$4:$J1036,4,FALSE))*$B$1</f>
        <v>0</v>
      </c>
      <c r="HR42" s="11">
        <f ca="1">('Cumulative data'!HR42/VLOOKUP(HR$4,'Country populations'!$G$4:$J1036,4,FALSE))*$B$1</f>
        <v>0</v>
      </c>
      <c r="HS42" s="11">
        <f ca="1">('Cumulative data'!HS42/VLOOKUP(HS$4,'Country populations'!$G$4:$J1036,4,FALSE))*$B$1</f>
        <v>0</v>
      </c>
      <c r="HT42" s="11">
        <f ca="1">('Cumulative data'!HT42/VLOOKUP(HT$4,'Country populations'!$G$4:$J1036,4,FALSE))*$B$1</f>
        <v>0</v>
      </c>
      <c r="HU42" s="11">
        <f ca="1">('Cumulative data'!HU42/VLOOKUP(HU$4,'Country populations'!$G$4:$J1036,4,FALSE))*$B$1</f>
        <v>0</v>
      </c>
      <c r="HV42" s="11">
        <f ca="1">('Cumulative data'!HV42/VLOOKUP(HV$4,'Country populations'!$G$4:$J1036,4,FALSE))*$B$1</f>
        <v>0</v>
      </c>
      <c r="HW42" s="11">
        <f ca="1">('Cumulative data'!HW42/VLOOKUP(HW$4,'Country populations'!$G$4:$J1036,4,FALSE))*$B$1</f>
        <v>0</v>
      </c>
      <c r="HX42" s="11">
        <f ca="1">('Cumulative data'!HX42/VLOOKUP(HX$4,'Country populations'!$G$4:$J1036,4,FALSE))*$B$1</f>
        <v>0</v>
      </c>
      <c r="HY42" s="11">
        <f ca="1">('Cumulative data'!HY42/VLOOKUP(HY$4,'Country populations'!$G$4:$J1036,4,FALSE))*$B$1</f>
        <v>0</v>
      </c>
      <c r="HZ42" s="11">
        <f ca="1">('Cumulative data'!HZ42/VLOOKUP(HZ$4,'Country populations'!$G$4:$J1036,4,FALSE))*$B$1</f>
        <v>0</v>
      </c>
      <c r="IA42" s="11">
        <f ca="1">('Cumulative data'!IA42/VLOOKUP(IA$4,'Country populations'!$G$4:$J1036,4,FALSE))*$B$1</f>
        <v>0</v>
      </c>
      <c r="IB42" s="11">
        <f ca="1">('Cumulative data'!IB42/VLOOKUP(IB$4,'Country populations'!$G$4:$J1036,4,FALSE))*$B$1</f>
        <v>0</v>
      </c>
      <c r="IC42" s="11">
        <f ca="1">('Cumulative data'!IC42/VLOOKUP(IC$4,'Country populations'!$G$4:$J1036,4,FALSE))*$B$1</f>
        <v>0</v>
      </c>
      <c r="ID42" s="11">
        <f ca="1">('Cumulative data'!ID42/VLOOKUP(ID$4,'Country populations'!$G$4:$J1036,4,FALSE))*$B$1</f>
        <v>0</v>
      </c>
      <c r="IE42" s="11">
        <f ca="1">('Cumulative data'!IE42/VLOOKUP(IE$4,'Country populations'!$G$4:$J1036,4,FALSE))*$B$1</f>
        <v>0</v>
      </c>
      <c r="IF42" s="11">
        <f ca="1">('Cumulative data'!IF42/VLOOKUP(IF$4,'Country populations'!$G$4:$J1036,4,FALSE))*$B$1</f>
        <v>0</v>
      </c>
      <c r="IG42" s="11">
        <f ca="1">('Cumulative data'!IG42/VLOOKUP(IG$4,'Country populations'!$G$4:$J1036,4,FALSE))*$B$1</f>
        <v>0</v>
      </c>
      <c r="IH42" s="11">
        <f ca="1">('Cumulative data'!IH42/VLOOKUP(IH$4,'Country populations'!$G$4:$J1036,4,FALSE))*$B$1</f>
        <v>0</v>
      </c>
      <c r="II42" s="11">
        <f ca="1">('Cumulative data'!II42/VLOOKUP(II$4,'Country populations'!$G$4:$J1036,4,FALSE))*$B$1</f>
        <v>0</v>
      </c>
      <c r="IJ42" s="11">
        <f ca="1">('Cumulative data'!IJ42/VLOOKUP(IJ$4,'Country populations'!$G$4:$J1036,4,FALSE))*$B$1</f>
        <v>0</v>
      </c>
      <c r="IK42" s="11">
        <f ca="1">('Cumulative data'!IK42/VLOOKUP(IK$4,'Country populations'!$G$4:$J1036,4,FALSE))*$B$1</f>
        <v>0</v>
      </c>
      <c r="IL42" s="11">
        <f ca="1">('Cumulative data'!IL42/VLOOKUP(IL$4,'Country populations'!$G$4:$J1036,4,FALSE))*$B$1</f>
        <v>9.1256625173952253E-3</v>
      </c>
      <c r="IM42" s="11">
        <f ca="1">('Cumulative data'!IM42/VLOOKUP(IM$4,'Country populations'!$G$4:$J1036,4,FALSE))*$B$1</f>
        <v>0</v>
      </c>
      <c r="IN42" s="11">
        <f ca="1">('Cumulative data'!IN42/VLOOKUP(IN$4,'Country populations'!$G$4:$J1036,4,FALSE))*$B$1</f>
        <v>0</v>
      </c>
      <c r="IO42" s="11">
        <f ca="1">('Cumulative data'!IO42/VLOOKUP(IO$4,'Country populations'!$G$4:$J1036,4,FALSE))*$B$1</f>
        <v>0</v>
      </c>
      <c r="IP42" s="11">
        <f ca="1">('Cumulative data'!IP42/VLOOKUP(IP$4,'Country populations'!$G$4:$J1036,4,FALSE))*$B$1</f>
        <v>0</v>
      </c>
      <c r="IQ42" s="11">
        <f ca="1">('Cumulative data'!IQ42/VLOOKUP(IQ$4,'Country populations'!$G$4:$J1036,4,FALSE))*$B$1</f>
        <v>0</v>
      </c>
      <c r="IR42" s="11">
        <f ca="1">('Cumulative data'!IR42/VLOOKUP(IR$4,'Country populations'!$G$4:$J1036,4,FALSE))*$B$1</f>
        <v>0</v>
      </c>
      <c r="IS42" s="11">
        <f ca="1">('Cumulative data'!IS42/VLOOKUP(IS$4,'Country populations'!$G$4:$J1036,4,FALSE))*$B$1</f>
        <v>0</v>
      </c>
      <c r="IT42" s="11">
        <f ca="1">('Cumulative data'!IT42/VLOOKUP(IT$4,'Country populations'!$G$4:$J1036,4,FALSE))*$B$1</f>
        <v>0</v>
      </c>
      <c r="IU42" s="11">
        <f ca="1">('Cumulative data'!IU42/VLOOKUP(IU$4,'Country populations'!$G$4:$J1036,4,FALSE))*$B$1</f>
        <v>0</v>
      </c>
      <c r="IV42" s="11">
        <f ca="1">('Cumulative data'!IV42/VLOOKUP(IV$4,'Country populations'!$G$4:$J1036,4,FALSE))*$B$1</f>
        <v>0</v>
      </c>
      <c r="IW42" s="11">
        <f ca="1">('Cumulative data'!IW42/VLOOKUP(IW$4,'Country populations'!$G$4:$J1036,4,FALSE))*$B$1</f>
        <v>0</v>
      </c>
      <c r="IX42" s="11">
        <f ca="1">('Cumulative data'!IX42/VLOOKUP(IX$4,'Country populations'!$G$4:$J1036,4,FALSE))*$B$1</f>
        <v>0</v>
      </c>
      <c r="IY42" s="11">
        <f ca="1">('Cumulative data'!IY42/VLOOKUP(IY$4,'Country populations'!$G$4:$J1036,4,FALSE))*$B$1</f>
        <v>0</v>
      </c>
      <c r="IZ42" s="11">
        <f ca="1">('Cumulative data'!IZ42/VLOOKUP(IZ$4,'Country populations'!$G$4:$J1036,4,FALSE))*$B$1</f>
        <v>0</v>
      </c>
      <c r="JA42" s="11">
        <f ca="1">('Cumulative data'!JA42/VLOOKUP(JA$4,'Country populations'!$G$4:$J1036,4,FALSE))*$B$1</f>
        <v>0</v>
      </c>
      <c r="JB42" s="11">
        <f ca="1">('Cumulative data'!JB42/VLOOKUP(JB$4,'Country populations'!$G$4:$J1036,4,FALSE))*$B$1</f>
        <v>0</v>
      </c>
      <c r="JC42" s="11">
        <f ca="1">('Cumulative data'!JC42/VLOOKUP(JC$4,'Country populations'!$G$4:$J1036,4,FALSE))*$B$1</f>
        <v>0</v>
      </c>
      <c r="JD42" s="11">
        <f ca="1">('Cumulative data'!JD42/VLOOKUP(JD$4,'Country populations'!$G$4:$J1036,4,FALSE))*$B$1</f>
        <v>0</v>
      </c>
      <c r="JE42" s="11">
        <f ca="1">('Cumulative data'!JE42/VLOOKUP(JE$4,'Country populations'!$G$4:$J1036,4,FALSE))*$B$1</f>
        <v>0</v>
      </c>
      <c r="JF42" s="11">
        <f ca="1">('Cumulative data'!JF42/VLOOKUP(JF$4,'Country populations'!$G$4:$J1036,4,FALSE))*$B$1</f>
        <v>0</v>
      </c>
      <c r="JG42" s="11">
        <f ca="1">('Cumulative data'!JG42/VLOOKUP(JG$4,'Country populations'!$G$4:$J1036,4,FALSE))*$B$1</f>
        <v>0</v>
      </c>
      <c r="JH42" s="11">
        <f ca="1">('Cumulative data'!JH42/VLOOKUP(JH$4,'Country populations'!$G$4:$J1036,4,FALSE))*$B$1</f>
        <v>0</v>
      </c>
      <c r="JI42" s="11">
        <f ca="1">('Cumulative data'!JI42/VLOOKUP(JI$4,'Country populations'!$G$4:$J1036,4,FALSE))*$B$1</f>
        <v>0</v>
      </c>
      <c r="JJ42" s="11">
        <f ca="1">('Cumulative data'!JJ42/VLOOKUP(JJ$4,'Country populations'!$G$4:$J1036,4,FALSE))*$B$1</f>
        <v>0</v>
      </c>
      <c r="JK42" s="11">
        <f ca="1">('Cumulative data'!JK42/VLOOKUP(JK$4,'Country populations'!$G$4:$J1036,4,FALSE))*$B$1</f>
        <v>0</v>
      </c>
      <c r="JL42" s="11">
        <f ca="1">('Cumulative data'!JL42/VLOOKUP(JL$4,'Country populations'!$G$4:$J1036,4,FALSE))*$B$1</f>
        <v>0</v>
      </c>
      <c r="JM42" s="11">
        <f ca="1">('Cumulative data'!JM42/VLOOKUP(JM$4,'Country populations'!$G$4:$J1036,4,FALSE))*$B$1</f>
        <v>0</v>
      </c>
      <c r="JN42" s="11">
        <f ca="1">('Cumulative data'!JN42/VLOOKUP(JN$4,'Country populations'!$G$4:$J1036,4,FALSE))*$B$1</f>
        <v>0</v>
      </c>
      <c r="JO42" s="11">
        <f ca="1">('Cumulative data'!JO42/VLOOKUP(JO$4,'Country populations'!$G$4:$J1036,4,FALSE))*$B$1</f>
        <v>0</v>
      </c>
      <c r="JP42" s="11">
        <f ca="1">('Cumulative data'!JP42/VLOOKUP(JP$4,'Country populations'!$G$4:$J1036,4,FALSE))*$B$1</f>
        <v>0</v>
      </c>
      <c r="JQ42" s="11">
        <f ca="1">('Cumulative data'!JQ42/VLOOKUP(JQ$4,'Country populations'!$G$4:$J1036,4,FALSE))*$B$1</f>
        <v>0</v>
      </c>
      <c r="JR42" s="11">
        <f ca="1">('Cumulative data'!JR42/VLOOKUP(JR$4,'Country populations'!$G$4:$J1036,4,FALSE))*$B$1</f>
        <v>0</v>
      </c>
      <c r="JS42" s="11">
        <f ca="1">('Cumulative data'!JS42/VLOOKUP(JS$4,'Country populations'!$G$4:$J1036,4,FALSE))*$B$1</f>
        <v>0</v>
      </c>
      <c r="JT42" s="11">
        <f ca="1">('Cumulative data'!JT42/VLOOKUP(JT$4,'Country populations'!$G$4:$J1036,4,FALSE))*$B$1</f>
        <v>0</v>
      </c>
      <c r="JU42" s="11">
        <f ca="1">('Cumulative data'!JU42/VLOOKUP(JU$4,'Country populations'!$G$4:$J1036,4,FALSE))*$B$1</f>
        <v>0</v>
      </c>
      <c r="JV42" s="11">
        <f ca="1">('Cumulative data'!JV42/VLOOKUP(JV$4,'Country populations'!$G$4:$J1036,4,FALSE))*$B$1</f>
        <v>0</v>
      </c>
      <c r="JW42" s="11">
        <f ca="1">('Cumulative data'!JW42/VLOOKUP(JW$4,'Country populations'!$G$4:$J1036,4,FALSE))*$B$1</f>
        <v>0</v>
      </c>
      <c r="JX42" s="11">
        <f ca="1">('Cumulative data'!JX42/VLOOKUP(JX$4,'Country populations'!$G$4:$J1036,4,FALSE))*$B$1</f>
        <v>0</v>
      </c>
      <c r="JY42" s="11">
        <f ca="1">('Cumulative data'!JY42/VLOOKUP(JY$4,'Country populations'!$G$4:$J1036,4,FALSE))*$B$1</f>
        <v>0</v>
      </c>
      <c r="JZ42" s="11">
        <f ca="1">('Cumulative data'!JZ42/VLOOKUP(JZ$4,'Country populations'!$G$4:$J1036,4,FALSE))*$B$1</f>
        <v>0</v>
      </c>
      <c r="KA42" s="11">
        <f ca="1">('Cumulative data'!KA42/VLOOKUP(KA$4,'Country populations'!$G$4:$J1036,4,FALSE))*$B$1</f>
        <v>0</v>
      </c>
      <c r="KB42" s="11">
        <f ca="1">('Cumulative data'!KB42/VLOOKUP(KB$4,'Country populations'!$G$4:$J1036,4,FALSE))*$B$1</f>
        <v>0</v>
      </c>
      <c r="KC42" s="11">
        <f ca="1">('Cumulative data'!KC42/VLOOKUP(KC$4,'Country populations'!$G$4:$J1036,4,FALSE))*$B$1</f>
        <v>0</v>
      </c>
      <c r="KD42" s="11">
        <f ca="1">('Cumulative data'!KD42/VLOOKUP(KD$4,'Country populations'!$G$4:$J1036,4,FALSE))*$B$1</f>
        <v>0</v>
      </c>
      <c r="KE42" s="11">
        <f ca="1">('Cumulative data'!KE42/VLOOKUP(KE$4,'Country populations'!$G$4:$J1036,4,FALSE))*$B$1</f>
        <v>0</v>
      </c>
      <c r="KF42" s="11">
        <f ca="1">('Cumulative data'!KF42/VLOOKUP(KF$4,'Country populations'!$G$4:$J1036,4,FALSE))*$B$1</f>
        <v>0</v>
      </c>
      <c r="KG42" s="11" t="e">
        <f ca="1">('Cumulative data'!KG42/VLOOKUP(KG$4,'Country populations'!$G$4:$J1036,4,FALSE))*$B$1</f>
        <v>#N/A</v>
      </c>
      <c r="KH42" s="11">
        <f ca="1">('Cumulative data'!KH42/VLOOKUP(KH$4,'Country populations'!$G$4:$J1036,4,FALSE))*$B$1</f>
        <v>0</v>
      </c>
      <c r="KI42" s="11">
        <f ca="1">('Cumulative data'!KI42/VLOOKUP(KI$4,'Country populations'!$G$4:$J1036,4,FALSE))*$B$1</f>
        <v>0</v>
      </c>
      <c r="KJ42" s="11">
        <f ca="1">('Cumulative data'!KJ42/VLOOKUP(KJ$4,'Country populations'!$G$4:$J1036,4,FALSE))*$B$1</f>
        <v>0</v>
      </c>
      <c r="KK42" s="11">
        <f ca="1">('Cumulative data'!KK42/VLOOKUP(KK$4,'Country populations'!$G$4:$J1036,4,FALSE))*$B$1</f>
        <v>0</v>
      </c>
      <c r="KL42" s="11">
        <f ca="1">('Cumulative data'!KL42/VLOOKUP(KL$4,'Country populations'!$G$4:$J1036,4,FALSE))*$B$1</f>
        <v>0</v>
      </c>
      <c r="KM42" s="11">
        <f ca="1">('Cumulative data'!KM42/VLOOKUP(KM$4,'Country populations'!$G$4:$J1036,4,FALSE))*$B$1</f>
        <v>0</v>
      </c>
      <c r="KN42" s="11">
        <f ca="1">('Cumulative data'!KN42/VLOOKUP(KN$4,'Country populations'!$G$4:$J1036,4,FALSE))*$B$1</f>
        <v>0</v>
      </c>
      <c r="KO42" s="11">
        <f ca="1">('Cumulative data'!KO42/VLOOKUP(KO$4,'Country populations'!$G$4:$J1036,4,FALSE))*$B$1</f>
        <v>0</v>
      </c>
      <c r="KP42" s="11">
        <f ca="1">('Cumulative data'!KP42/VLOOKUP(KP$4,'Country populations'!$G$4:$J1036,4,FALSE))*$B$1</f>
        <v>0</v>
      </c>
      <c r="KQ42" s="11">
        <f ca="1">('Cumulative data'!KQ42/VLOOKUP(KQ$4,'Country populations'!$G$4:$J1036,4,FALSE))*$B$1</f>
        <v>0</v>
      </c>
      <c r="KR42" s="11">
        <f ca="1">('Cumulative data'!KR42/VLOOKUP(KR$4,'Country populations'!$G$4:$J1036,4,FALSE))*$B$1</f>
        <v>0</v>
      </c>
      <c r="KS42" s="11">
        <f ca="1">('Cumulative data'!KS42/VLOOKUP(KS$4,'Country populations'!$G$4:$J1036,4,FALSE))*$B$1</f>
        <v>0</v>
      </c>
      <c r="KT42" s="11">
        <f ca="1">('Cumulative data'!KT42/VLOOKUP(KT$4,'Country populations'!$G$4:$J1036,4,FALSE))*$B$1</f>
        <v>0</v>
      </c>
      <c r="KU42" s="11">
        <f ca="1">('Cumulative data'!KU42/VLOOKUP(KU$4,'Country populations'!$G$4:$J1036,4,FALSE))*$B$1</f>
        <v>0</v>
      </c>
      <c r="KV42" s="11">
        <f ca="1">('Cumulative data'!KV42/VLOOKUP(KV$4,'Country populations'!$G$4:$J1036,4,FALSE))*$B$1</f>
        <v>0</v>
      </c>
      <c r="KW42" s="11">
        <f ca="1">('Cumulative data'!KW42/VLOOKUP(KW$4,'Country populations'!$G$4:$J1036,4,FALSE))*$B$1</f>
        <v>0</v>
      </c>
      <c r="KX42" s="11">
        <f ca="1">('Cumulative data'!KX42/VLOOKUP(KX$4,'Country populations'!$G$4:$J1036,4,FALSE))*$B$1</f>
        <v>0</v>
      </c>
      <c r="KY42" s="11">
        <f ca="1">('Cumulative data'!KY42/VLOOKUP(KY$4,'Country populations'!$G$4:$J1036,4,FALSE))*$B$1</f>
        <v>0</v>
      </c>
      <c r="KZ42" s="11">
        <f ca="1">('Cumulative data'!KZ42/VLOOKUP(KZ$4,'Country populations'!$G$4:$J1036,4,FALSE))*$B$1</f>
        <v>0</v>
      </c>
      <c r="LA42" s="11">
        <f ca="1">('Cumulative data'!LA42/VLOOKUP(LA$4,'Country populations'!$G$4:$J1036,4,FALSE))*$B$1</f>
        <v>0</v>
      </c>
      <c r="LB42" s="11">
        <f ca="1">('Cumulative data'!LB42/VLOOKUP(LB$4,'Country populations'!$G$4:$J1036,4,FALSE))*$B$1</f>
        <v>0</v>
      </c>
      <c r="LC42" s="11">
        <f ca="1">('Cumulative data'!LC42/VLOOKUP(LC$4,'Country populations'!$G$4:$J1036,4,FALSE))*$B$1</f>
        <v>0</v>
      </c>
      <c r="LD42" s="11">
        <f ca="1">('Cumulative data'!LD42/VLOOKUP(LD$4,'Country populations'!$G$4:$J1036,4,FALSE))*$B$1</f>
        <v>0</v>
      </c>
      <c r="LE42" s="11">
        <f ca="1">('Cumulative data'!LE42/VLOOKUP(LE$4,'Country populations'!$G$4:$J1036,4,FALSE))*$B$1</f>
        <v>0</v>
      </c>
      <c r="LF42" s="11">
        <f ca="1">('Cumulative data'!LF42/VLOOKUP(LF$4,'Country populations'!$G$4:$J1036,4,FALSE))*$B$1</f>
        <v>0</v>
      </c>
      <c r="LG42" s="11">
        <f ca="1">('Cumulative data'!LG42/VLOOKUP(LG$4,'Country populations'!$G$4:$J1036,4,FALSE))*$B$1</f>
        <v>0</v>
      </c>
      <c r="LH42" s="11">
        <f ca="1">('Cumulative data'!LH42/VLOOKUP(LH$4,'Country populations'!$G$4:$J1036,4,FALSE))*$B$1</f>
        <v>0</v>
      </c>
      <c r="LI42" s="11">
        <f ca="1">('Cumulative data'!LI42/VLOOKUP(LI$4,'Country populations'!$G$4:$J1036,4,FALSE))*$B$1</f>
        <v>0</v>
      </c>
      <c r="LJ42" s="11">
        <f ca="1">('Cumulative data'!LJ42/VLOOKUP(LJ$4,'Country populations'!$G$4:$J1036,4,FALSE))*$B$1</f>
        <v>0</v>
      </c>
      <c r="LK42" s="11">
        <f ca="1">('Cumulative data'!LK42/VLOOKUP(LK$4,'Country populations'!$G$4:$J1036,4,FALSE))*$B$1</f>
        <v>0</v>
      </c>
      <c r="LL42" s="11">
        <f ca="1">('Cumulative data'!LL42/VLOOKUP(LL$4,'Country populations'!$G$4:$J1036,4,FALSE))*$B$1</f>
        <v>0</v>
      </c>
      <c r="LM42" s="11">
        <f ca="1">('Cumulative data'!LM42/VLOOKUP(LM$4,'Country populations'!$G$4:$J1036,4,FALSE))*$B$1</f>
        <v>0</v>
      </c>
      <c r="LN42" s="11">
        <f ca="1">('Cumulative data'!LN42/VLOOKUP(LN$4,'Country populations'!$G$4:$J1036,4,FALSE))*$B$1</f>
        <v>0</v>
      </c>
      <c r="LO42" s="11">
        <f ca="1">('Cumulative data'!LO42/VLOOKUP(LO$4,'Country populations'!$G$4:$J1036,4,FALSE))*$B$1</f>
        <v>0</v>
      </c>
      <c r="LP42" s="11">
        <f ca="1">('Cumulative data'!LP42/VLOOKUP(LP$4,'Country populations'!$G$4:$J1036,4,FALSE))*$B$1</f>
        <v>0</v>
      </c>
      <c r="LQ42" s="11">
        <f ca="1">('Cumulative data'!LQ42/VLOOKUP(LQ$4,'Country populations'!$G$4:$J1036,4,FALSE))*$B$1</f>
        <v>0</v>
      </c>
      <c r="LR42" s="11">
        <f ca="1">('Cumulative data'!LR42/VLOOKUP(LR$4,'Country populations'!$G$4:$J1036,4,FALSE))*$B$1</f>
        <v>0</v>
      </c>
      <c r="LS42" s="11">
        <f ca="1">('Cumulative data'!LS42/VLOOKUP(LS$4,'Country populations'!$G$4:$J1036,4,FALSE))*$B$1</f>
        <v>0</v>
      </c>
      <c r="LT42" s="11">
        <f ca="1">('Cumulative data'!LT42/VLOOKUP(LT$4,'Country populations'!$G$4:$J1036,4,FALSE))*$B$1</f>
        <v>0</v>
      </c>
      <c r="LU42" s="11">
        <f ca="1">('Cumulative data'!LU42/VLOOKUP(LU$4,'Country populations'!$G$4:$J1036,4,FALSE))*$B$1</f>
        <v>0</v>
      </c>
      <c r="LV42" s="11">
        <f ca="1">('Cumulative data'!LV42/VLOOKUP(LV$4,'Country populations'!$G$4:$J1036,4,FALSE))*$B$1</f>
        <v>0</v>
      </c>
      <c r="LW42" s="11">
        <f ca="1">('Cumulative data'!LW42/VLOOKUP(LW$4,'Country populations'!$G$4:$J1036,4,FALSE))*$B$1</f>
        <v>0</v>
      </c>
      <c r="LX42" s="11">
        <f ca="1">('Cumulative data'!LX42/VLOOKUP(LX$4,'Country populations'!$G$4:$J1036,4,FALSE))*$B$1</f>
        <v>0</v>
      </c>
      <c r="LY42" s="11">
        <f ca="1">('Cumulative data'!LY42/VLOOKUP(LY$4,'Country populations'!$G$4:$J1036,4,FALSE))*$B$1</f>
        <v>0</v>
      </c>
      <c r="LZ42" s="11">
        <f ca="1">('Cumulative data'!LZ42/VLOOKUP(LZ$4,'Country populations'!$G$4:$J1036,4,FALSE))*$B$1</f>
        <v>0</v>
      </c>
      <c r="MA42" s="11">
        <f ca="1">('Cumulative data'!MA42/VLOOKUP(MA$4,'Country populations'!$G$4:$J1036,4,FALSE))*$B$1</f>
        <v>0</v>
      </c>
      <c r="MB42" s="11">
        <f ca="1">('Cumulative data'!MB42/VLOOKUP(MB$4,'Country populations'!$G$4:$J1036,4,FALSE))*$B$1</f>
        <v>0</v>
      </c>
      <c r="MC42" s="11">
        <f ca="1">('Cumulative data'!MC42/VLOOKUP(MC$4,'Country populations'!$G$4:$J1036,4,FALSE))*$B$1</f>
        <v>0</v>
      </c>
      <c r="MD42" s="11">
        <f ca="1">('Cumulative data'!MD42/VLOOKUP(MD$4,'Country populations'!$G$4:$J1036,4,FALSE))*$B$1</f>
        <v>0</v>
      </c>
      <c r="ME42" s="11">
        <f ca="1">('Cumulative data'!ME42/VLOOKUP(ME$4,'Country populations'!$G$4:$J1036,4,FALSE))*$B$1</f>
        <v>0</v>
      </c>
      <c r="MF42" s="11">
        <f ca="1">('Cumulative data'!MF42/VLOOKUP(MF$4,'Country populations'!$G$4:$J1036,4,FALSE))*$B$1</f>
        <v>0</v>
      </c>
      <c r="MG42" s="11">
        <f ca="1">('Cumulative data'!MG42/VLOOKUP(MG$4,'Country populations'!$G$4:$J1036,4,FALSE))*$B$1</f>
        <v>0</v>
      </c>
      <c r="MH42" s="11">
        <f ca="1">('Cumulative data'!MH42/VLOOKUP(MH$4,'Country populations'!$G$4:$J1036,4,FALSE))*$B$1</f>
        <v>0</v>
      </c>
      <c r="MI42" s="11">
        <f ca="1">('Cumulative data'!MI42/VLOOKUP(MI$4,'Country populations'!$G$4:$J1036,4,FALSE))*$B$1</f>
        <v>0</v>
      </c>
      <c r="MJ42" s="11">
        <f ca="1">('Cumulative data'!MJ42/VLOOKUP(MJ$4,'Country populations'!$G$4:$J1036,4,FALSE))*$B$1</f>
        <v>0</v>
      </c>
      <c r="MK42" s="11">
        <f ca="1">('Cumulative data'!MK42/VLOOKUP(MK$4,'Country populations'!$G$4:$J1036,4,FALSE))*$B$1</f>
        <v>0</v>
      </c>
      <c r="ML42" s="11">
        <f ca="1">('Cumulative data'!ML42/VLOOKUP(ML$4,'Country populations'!$G$4:$J1036,4,FALSE))*$B$1</f>
        <v>0</v>
      </c>
      <c r="MM42" s="11">
        <f ca="1">('Cumulative data'!MM42/VLOOKUP(MM$4,'Country populations'!$G$4:$J1036,4,FALSE))*$B$1</f>
        <v>0</v>
      </c>
      <c r="MN42" s="11">
        <f ca="1">('Cumulative data'!MN42/VLOOKUP(MN$4,'Country populations'!$G$4:$J1036,4,FALSE))*$B$1</f>
        <v>0</v>
      </c>
      <c r="MO42" s="11">
        <f ca="1">('Cumulative data'!MO42/VLOOKUP(MO$4,'Country populations'!$G$4:$J1036,4,FALSE))*$B$1</f>
        <v>0</v>
      </c>
      <c r="MP42" s="11">
        <f ca="1">('Cumulative data'!MP42/VLOOKUP(MP$4,'Country populations'!$G$4:$J1036,4,FALSE))*$B$1</f>
        <v>0</v>
      </c>
      <c r="MQ42" s="11">
        <f ca="1">('Cumulative data'!MQ42/VLOOKUP(MQ$4,'Country populations'!$G$4:$J1036,4,FALSE))*$B$1</f>
        <v>0</v>
      </c>
      <c r="MR42" s="11">
        <f ca="1">('Cumulative data'!MR42/VLOOKUP(MR$4,'Country populations'!$G$4:$J1036,4,FALSE))*$B$1</f>
        <v>0</v>
      </c>
      <c r="MS42" s="11">
        <f ca="1">('Cumulative data'!MS42/VLOOKUP(MS$4,'Country populations'!$G$4:$J1036,4,FALSE))*$B$1</f>
        <v>0</v>
      </c>
      <c r="MT42" s="11">
        <f ca="1">('Cumulative data'!MT42/VLOOKUP(MT$4,'Country populations'!$G$4:$J1036,4,FALSE))*$B$1</f>
        <v>0</v>
      </c>
      <c r="MU42" s="11">
        <f ca="1">('Cumulative data'!MU42/VLOOKUP(MU$4,'Country populations'!$G$4:$J1036,4,FALSE))*$B$1</f>
        <v>0</v>
      </c>
      <c r="MV42" s="11">
        <f ca="1">('Cumulative data'!MV42/VLOOKUP(MV$4,'Country populations'!$G$4:$J1036,4,FALSE))*$B$1</f>
        <v>0</v>
      </c>
      <c r="MW42" s="11">
        <f ca="1">('Cumulative data'!MW42/VLOOKUP(MW$4,'Country populations'!$G$4:$J1036,4,FALSE))*$B$1</f>
        <v>0</v>
      </c>
      <c r="MX42" s="11">
        <f ca="1">('Cumulative data'!MX42/VLOOKUP(MX$4,'Country populations'!$G$4:$J1036,4,FALSE))*$B$1</f>
        <v>0</v>
      </c>
      <c r="MY42" s="11">
        <f ca="1">('Cumulative data'!MY42/VLOOKUP(MY$4,'Country populations'!$G$4:$J1036,4,FALSE))*$B$1</f>
        <v>0</v>
      </c>
      <c r="MZ42" s="11">
        <f ca="1">('Cumulative data'!MZ42/VLOOKUP(MZ$4,'Country populations'!$G$4:$J1036,4,FALSE))*$B$1</f>
        <v>0</v>
      </c>
      <c r="NA42" s="11">
        <f ca="1">('Cumulative data'!NA42/VLOOKUP(NA$4,'Country populations'!$G$4:$J1036,4,FALSE))*$B$1</f>
        <v>0</v>
      </c>
      <c r="NB42" s="11">
        <f ca="1">('Cumulative data'!NB42/VLOOKUP(NB$4,'Country populations'!$G$4:$J1036,4,FALSE))*$B$1</f>
        <v>0</v>
      </c>
      <c r="NC42" s="11">
        <f ca="1">('Cumulative data'!NC42/VLOOKUP(NC$4,'Country populations'!$G$4:$J1036,4,FALSE))*$B$1</f>
        <v>0</v>
      </c>
      <c r="ND42" s="11">
        <f ca="1">('Cumulative data'!ND42/VLOOKUP(ND$4,'Country populations'!$G$4:$J1036,4,FALSE))*$B$1</f>
        <v>0</v>
      </c>
      <c r="NE42" s="11">
        <f ca="1">('Cumulative data'!NE42/VLOOKUP(NE$4,'Country populations'!$G$4:$J1036,4,FALSE))*$B$1</f>
        <v>0</v>
      </c>
      <c r="NF42" s="11">
        <f ca="1">('Cumulative data'!NF42/VLOOKUP(NF$4,'Country populations'!$G$4:$J1036,4,FALSE))*$B$1</f>
        <v>0</v>
      </c>
      <c r="NG42" s="11">
        <f ca="1">('Cumulative data'!NG42/VLOOKUP(NG$4,'Country populations'!$G$4:$J1036,4,FALSE))*$B$1</f>
        <v>0</v>
      </c>
      <c r="NH42" s="11">
        <f ca="1">('Cumulative data'!NH42/VLOOKUP(NH$4,'Country populations'!$G$4:$J1036,4,FALSE))*$B$1</f>
        <v>0</v>
      </c>
      <c r="NI42" s="11">
        <f ca="1">('Cumulative data'!NI42/VLOOKUP(NI$4,'Country populations'!$G$4:$J1036,4,FALSE))*$B$1</f>
        <v>0</v>
      </c>
      <c r="NJ42" s="11">
        <f ca="1">('Cumulative data'!NJ42/VLOOKUP(NJ$4,'Country populations'!$G$4:$J1036,4,FALSE))*$B$1</f>
        <v>0</v>
      </c>
      <c r="NK42" s="11">
        <f ca="1">('Cumulative data'!NK42/VLOOKUP(NK$4,'Country populations'!$G$4:$J1036,4,FALSE))*$B$1</f>
        <v>0</v>
      </c>
      <c r="NL42" s="11">
        <f ca="1">('Cumulative data'!NL42/VLOOKUP(NL$4,'Country populations'!$G$4:$J1036,4,FALSE))*$B$1</f>
        <v>0</v>
      </c>
      <c r="NM42" s="11">
        <f ca="1">('Cumulative data'!NM42/VLOOKUP(NM$4,'Country populations'!$G$4:$J1036,4,FALSE))*$B$1</f>
        <v>0</v>
      </c>
      <c r="NN42" s="11">
        <f ca="1">('Cumulative data'!NN42/VLOOKUP(NN$4,'Country populations'!$G$4:$J1036,4,FALSE))*$B$1</f>
        <v>0</v>
      </c>
      <c r="NO42" s="11">
        <f ca="1">('Cumulative data'!NO42/VLOOKUP(NO$4,'Country populations'!$G$4:$J1036,4,FALSE))*$B$1</f>
        <v>0</v>
      </c>
      <c r="NP42" s="11">
        <f ca="1">('Cumulative data'!NP42/VLOOKUP(NP$4,'Country populations'!$G$4:$J1036,4,FALSE))*$B$1</f>
        <v>0</v>
      </c>
      <c r="NQ42" s="11">
        <f ca="1">('Cumulative data'!NQ42/VLOOKUP(NQ$4,'Country populations'!$G$4:$J1036,4,FALSE))*$B$1</f>
        <v>0</v>
      </c>
      <c r="NR42" s="11">
        <f ca="1">('Cumulative data'!NR42/VLOOKUP(NR$4,'Country populations'!$G$4:$J1036,4,FALSE))*$B$1</f>
        <v>0</v>
      </c>
      <c r="NS42" s="11">
        <f ca="1">('Cumulative data'!NS42/VLOOKUP(NS$4,'Country populations'!$G$4:$J1036,4,FALSE))*$B$1</f>
        <v>0</v>
      </c>
      <c r="NT42" s="11">
        <f ca="1">('Cumulative data'!NT42/VLOOKUP(NT$4,'Country populations'!$G$4:$J1036,4,FALSE))*$B$1</f>
        <v>0</v>
      </c>
      <c r="NU42" s="11">
        <f ca="1">('Cumulative data'!NU42/VLOOKUP(NU$4,'Country populations'!$G$4:$J1036,4,FALSE))*$B$1</f>
        <v>0</v>
      </c>
      <c r="NV42" s="11">
        <f ca="1">('Cumulative data'!NV42/VLOOKUP(NV$4,'Country populations'!$G$4:$J1036,4,FALSE))*$B$1</f>
        <v>0</v>
      </c>
      <c r="NW42" s="11">
        <f ca="1">('Cumulative data'!NW42/VLOOKUP(NW$4,'Country populations'!$G$4:$J1036,4,FALSE))*$B$1</f>
        <v>0</v>
      </c>
      <c r="NX42" s="11">
        <f ca="1">('Cumulative data'!NX42/VLOOKUP(NX$4,'Country populations'!$G$4:$J1036,4,FALSE))*$B$1</f>
        <v>0</v>
      </c>
      <c r="NY42" s="11">
        <f ca="1">('Cumulative data'!NY42/VLOOKUP(NY$4,'Country populations'!$G$4:$J1036,4,FALSE))*$B$1</f>
        <v>0</v>
      </c>
      <c r="NZ42" s="11">
        <f ca="1">('Cumulative data'!NZ42/VLOOKUP(NZ$4,'Country populations'!$G$4:$J1036,4,FALSE))*$B$1</f>
        <v>0</v>
      </c>
      <c r="OA42" s="11">
        <f ca="1">('Cumulative data'!OA42/VLOOKUP(OA$4,'Country populations'!$G$4:$J1036,4,FALSE))*$B$1</f>
        <v>0</v>
      </c>
      <c r="OB42" s="11">
        <f ca="1">('Cumulative data'!OB42/VLOOKUP(OB$4,'Country populations'!$G$4:$J1036,4,FALSE))*$B$1</f>
        <v>0</v>
      </c>
      <c r="OC42" s="11">
        <f ca="1">('Cumulative data'!OC42/VLOOKUP(OC$4,'Country populations'!$G$4:$J1036,4,FALSE))*$B$1</f>
        <v>0</v>
      </c>
      <c r="OD42" s="11">
        <f ca="1">('Cumulative data'!OD42/VLOOKUP(OD$4,'Country populations'!$G$4:$J1036,4,FALSE))*$B$1</f>
        <v>0</v>
      </c>
      <c r="OE42" s="11">
        <f ca="1">('Cumulative data'!OE42/VLOOKUP(OE$4,'Country populations'!$G$4:$J1036,4,FALSE))*$B$1</f>
        <v>0</v>
      </c>
      <c r="OF42" s="11">
        <f ca="1">('Cumulative data'!OF42/VLOOKUP(OF$4,'Country populations'!$G$4:$J1036,4,FALSE))*$B$1</f>
        <v>0</v>
      </c>
      <c r="OG42" s="11">
        <f ca="1">('Cumulative data'!OG42/VLOOKUP(OG$4,'Country populations'!$G$4:$J1036,4,FALSE))*$B$1</f>
        <v>0</v>
      </c>
      <c r="OH42" s="11">
        <f ca="1">('Cumulative data'!OH42/VLOOKUP(OH$4,'Country populations'!$G$4:$J1036,4,FALSE))*$B$1</f>
        <v>0</v>
      </c>
      <c r="OI42" s="11">
        <f ca="1">('Cumulative data'!OI42/VLOOKUP(OI$4,'Country populations'!$G$4:$J1036,4,FALSE))*$B$1</f>
        <v>0</v>
      </c>
      <c r="OJ42" s="11">
        <f ca="1">('Cumulative data'!OJ42/VLOOKUP(OJ$4,'Country populations'!$G$4:$J1036,4,FALSE))*$B$1</f>
        <v>0</v>
      </c>
      <c r="OK42" s="11">
        <f ca="1">('Cumulative data'!OK42/VLOOKUP(OK$4,'Country populations'!$G$4:$J1036,4,FALSE))*$B$1</f>
        <v>0</v>
      </c>
      <c r="OL42" s="11">
        <f ca="1">('Cumulative data'!OL42/VLOOKUP(OL$4,'Country populations'!$G$4:$J1036,4,FALSE))*$B$1</f>
        <v>0</v>
      </c>
      <c r="OM42" s="11">
        <f ca="1">('Cumulative data'!OM42/VLOOKUP(OM$4,'Country populations'!$G$4:$J1036,4,FALSE))*$B$1</f>
        <v>0</v>
      </c>
      <c r="ON42" s="11">
        <f ca="1">('Cumulative data'!ON42/VLOOKUP(ON$4,'Country populations'!$G$4:$J1036,4,FALSE))*$B$1</f>
        <v>0</v>
      </c>
      <c r="OO42" s="11">
        <f ca="1">('Cumulative data'!OO42/VLOOKUP(OO$4,'Country populations'!$G$4:$J1036,4,FALSE))*$B$1</f>
        <v>0</v>
      </c>
      <c r="OP42" s="11">
        <f ca="1">('Cumulative data'!OP42/VLOOKUP(OP$4,'Country populations'!$G$4:$J1036,4,FALSE))*$B$1</f>
        <v>0</v>
      </c>
      <c r="OQ42" s="11">
        <f ca="1">('Cumulative data'!OQ42/VLOOKUP(OQ$4,'Country populations'!$G$4:$J1036,4,FALSE))*$B$1</f>
        <v>0</v>
      </c>
      <c r="OR42" s="11">
        <f ca="1">('Cumulative data'!OR42/VLOOKUP(OR$4,'Country populations'!$G$4:$J1036,4,FALSE))*$B$1</f>
        <v>0</v>
      </c>
      <c r="OS42" s="11">
        <f ca="1">('Cumulative data'!OS42/VLOOKUP(OS$4,'Country populations'!$G$4:$J1036,4,FALSE))*$B$1</f>
        <v>0</v>
      </c>
      <c r="OT42" s="11">
        <f ca="1">('Cumulative data'!OT42/VLOOKUP(OT$4,'Country populations'!$G$4:$J1036,4,FALSE))*$B$1</f>
        <v>0</v>
      </c>
      <c r="OU42" s="11">
        <f ca="1">('Cumulative data'!OU42/VLOOKUP(OU$4,'Country populations'!$G$4:$J1036,4,FALSE))*$B$1</f>
        <v>0</v>
      </c>
      <c r="OV42" s="11">
        <f ca="1">('Cumulative data'!OV42/VLOOKUP(OV$4,'Country populations'!$G$4:$J1036,4,FALSE))*$B$1</f>
        <v>0</v>
      </c>
      <c r="OW42" s="11">
        <f ca="1">('Cumulative data'!OW42/VLOOKUP(OW$4,'Country populations'!$G$4:$J1036,4,FALSE))*$B$1</f>
        <v>0</v>
      </c>
      <c r="OX42" s="11">
        <f ca="1">('Cumulative data'!OX42/VLOOKUP(OX$4,'Country populations'!$G$4:$J1036,4,FALSE))*$B$1</f>
        <v>0</v>
      </c>
      <c r="OY42" s="11">
        <f ca="1">('Cumulative data'!OY42/VLOOKUP(OY$4,'Country populations'!$G$4:$J1036,4,FALSE))*$B$1</f>
        <v>0</v>
      </c>
      <c r="OZ42" s="11">
        <f ca="1">('Cumulative data'!OZ42/VLOOKUP(OZ$4,'Country populations'!$G$4:$J1036,4,FALSE))*$B$1</f>
        <v>0</v>
      </c>
      <c r="PA42" s="11">
        <f ca="1">('Cumulative data'!PA42/VLOOKUP(PA$4,'Country populations'!$G$4:$J1036,4,FALSE))*$B$1</f>
        <v>7.2916992468769204E-2</v>
      </c>
    </row>
    <row r="43" spans="1:417">
      <c r="A43" s="8">
        <f>'Cumulative data'!A43</f>
        <v>43868</v>
      </c>
      <c r="B43" s="11">
        <f ca="1">('Cumulative data'!B43/VLOOKUP(B$4,'Country populations'!$G$4:$J1037,4,FALSE))*$B$1</f>
        <v>3.6253486516680332E-2</v>
      </c>
      <c r="C43" s="11">
        <f ca="1">('Cumulative data'!C43/VLOOKUP(C$4,'Country populations'!$G$4:$J1037,4,FALSE))*$B$1</f>
        <v>2.1388186102799366E-2</v>
      </c>
      <c r="D43" s="11">
        <f ca="1">('Cumulative data'!D43/VLOOKUP(D$4,'Country populations'!$G$4:$J1037,4,FALSE))*$B$1</f>
        <v>4.9618082999409147E-2</v>
      </c>
      <c r="E43" s="11">
        <f ca="1">('Cumulative data'!E43/VLOOKUP(E$4,'Country populations'!$G$4:$J1037,4,FALSE))*$B$1</f>
        <v>0.14322553085797046</v>
      </c>
      <c r="F43" s="11">
        <f ca="1">('Cumulative data'!F43/VLOOKUP(F$4,'Country populations'!$G$4:$J1037,4,FALSE))*$B$1</f>
        <v>9.1934693455026681E-2</v>
      </c>
      <c r="G43" s="11">
        <f ca="1">('Cumulative data'!G43/VLOOKUP(G$4,'Country populations'!$G$4:$J1037,4,FALSE))*$B$1</f>
        <v>4.4302406335409501E-2</v>
      </c>
      <c r="H43" s="11">
        <f ca="1">('Cumulative data'!H43/VLOOKUP(H$4,'Country populations'!$G$4:$J1037,4,FALSE))*$B$1</f>
        <v>21.68170953869063</v>
      </c>
      <c r="I43" s="11">
        <f ca="1">('Cumulative data'!I43/VLOOKUP(I$4,'Country populations'!$G$4:$J1037,4,FALSE))*$B$1</f>
        <v>0</v>
      </c>
      <c r="J43" s="11">
        <f ca="1">('Cumulative data'!J43/VLOOKUP(J$4,'Country populations'!$G$4:$J1037,4,FALSE))*$B$1</f>
        <v>0</v>
      </c>
      <c r="K43" s="11">
        <f ca="1">('Cumulative data'!K43/VLOOKUP(K$4,'Country populations'!$G$4:$J1037,4,FALSE))*$B$1</f>
        <v>8.6284135729777417E-2</v>
      </c>
      <c r="L43" s="11">
        <f ca="1">('Cumulative data'!L43/VLOOKUP(L$4,'Country populations'!$G$4:$J1037,4,FALSE))*$B$1</f>
        <v>0</v>
      </c>
      <c r="M43" s="11">
        <f ca="1">('Cumulative data'!M43/VLOOKUP(M$4,'Country populations'!$G$4:$J1037,4,FALSE))*$B$1</f>
        <v>0.18546899690974206</v>
      </c>
      <c r="N43" s="11">
        <f ca="1">('Cumulative data'!N43/VLOOKUP(N$4,'Country populations'!$G$4:$J1037,4,FALSE))*$B$1</f>
        <v>0</v>
      </c>
      <c r="O43" s="11">
        <f ca="1">('Cumulative data'!O43/VLOOKUP(O$4,'Country populations'!$G$4:$J1037,4,FALSE))*$B$1</f>
        <v>0</v>
      </c>
      <c r="P43" s="11">
        <f ca="1">('Cumulative data'!P43/VLOOKUP(P$4,'Country populations'!$G$4:$J1037,4,FALSE))*$B$1</f>
        <v>1.3704782270068359E-2</v>
      </c>
      <c r="Q43" s="11">
        <f ca="1">('Cumulative data'!Q43/VLOOKUP(Q$4,'Country populations'!$G$4:$J1037,4,FALSE))*$B$1</f>
        <v>0</v>
      </c>
      <c r="R43" s="11">
        <f ca="1">('Cumulative data'!R43/VLOOKUP(R$4,'Country populations'!$G$4:$J1037,4,FALSE))*$B$1</f>
        <v>0</v>
      </c>
      <c r="S43" s="11">
        <f ca="1">('Cumulative data'!S43/VLOOKUP(S$4,'Country populations'!$G$4:$J1037,4,FALSE))*$B$1</f>
        <v>0</v>
      </c>
      <c r="T43" s="11">
        <f ca="1">('Cumulative data'!T43/VLOOKUP(T$4,'Country populations'!$G$4:$J1037,4,FALSE))*$B$1</f>
        <v>0</v>
      </c>
      <c r="U43" s="11">
        <f ca="1">('Cumulative data'!U43/VLOOKUP(U$4,'Country populations'!$G$4:$J1037,4,FALSE))*$B$1</f>
        <v>9.9017057668524547E-2</v>
      </c>
      <c r="V43" s="11">
        <f ca="1">('Cumulative data'!V43/VLOOKUP(V$4,'Country populations'!$G$4:$J1037,4,FALSE))*$B$1</f>
        <v>2.1739061358127493E-3</v>
      </c>
      <c r="W43" s="11">
        <f ca="1">('Cumulative data'!W43/VLOOKUP(W$4,'Country populations'!$G$4:$J1037,4,FALSE))*$B$1</f>
        <v>0.46811746541777349</v>
      </c>
      <c r="X43" s="11">
        <f ca="1">('Cumulative data'!X43/VLOOKUP(X$4,'Country populations'!$G$4:$J1037,4,FALSE))*$B$1</f>
        <v>0</v>
      </c>
      <c r="Y43" s="11">
        <f ca="1">('Cumulative data'!Y43/VLOOKUP(Y$4,'Country populations'!$G$4:$J1037,4,FALSE))*$B$1</f>
        <v>0.19766524454693379</v>
      </c>
      <c r="Z43" s="11">
        <f ca="1">('Cumulative data'!Z43/VLOOKUP(Z$4,'Country populations'!$G$4:$J1037,4,FALSE))*$B$1</f>
        <v>0</v>
      </c>
      <c r="AA43" s="11">
        <f ca="1">('Cumulative data'!AA43/VLOOKUP(AA$4,'Country populations'!$G$4:$J1037,4,FALSE))*$B$1</f>
        <v>0</v>
      </c>
      <c r="AB43" s="11">
        <f ca="1">('Cumulative data'!AB43/VLOOKUP(AB$4,'Country populations'!$G$4:$J1037,4,FALSE))*$B$1</f>
        <v>0</v>
      </c>
      <c r="AC43" s="11">
        <f ca="1">('Cumulative data'!AC43/VLOOKUP(AC$4,'Country populations'!$G$4:$J1037,4,FALSE))*$B$1</f>
        <v>0</v>
      </c>
      <c r="AD43" s="11">
        <f ca="1">('Cumulative data'!AD43/VLOOKUP(AD$4,'Country populations'!$G$4:$J1037,4,FALSE))*$B$1</f>
        <v>0</v>
      </c>
      <c r="AE43" s="11">
        <f ca="1">('Cumulative data'!AE43/VLOOKUP(AE$4,'Country populations'!$G$4:$J1037,4,FALSE))*$B$1</f>
        <v>0</v>
      </c>
      <c r="AF43" s="11">
        <f ca="1">('Cumulative data'!AF43/VLOOKUP(AF$4,'Country populations'!$G$4:$J1037,4,FALSE))*$B$1</f>
        <v>0.54902216994659703</v>
      </c>
      <c r="AG43" s="11">
        <f ca="1">('Cumulative data'!AG43/VLOOKUP(AG$4,'Country populations'!$G$4:$J1037,4,FALSE))*$B$1</f>
        <v>0</v>
      </c>
      <c r="AH43" s="11">
        <f ca="1">('Cumulative data'!AH43/VLOOKUP(AH$4,'Country populations'!$G$4:$J1037,4,FALSE))*$B$1</f>
        <v>0</v>
      </c>
      <c r="AI43" s="11">
        <f ca="1">('Cumulative data'!AI43/VLOOKUP(AI$4,'Country populations'!$G$4:$J1037,4,FALSE))*$B$1</f>
        <v>0</v>
      </c>
      <c r="AJ43" s="11">
        <f ca="1">('Cumulative data'!AJ43/VLOOKUP(AJ$4,'Country populations'!$G$4:$J1037,4,FALSE))*$B$1</f>
        <v>0</v>
      </c>
      <c r="AK43" s="11">
        <f ca="1">('Cumulative data'!AK43/VLOOKUP(AK$4,'Country populations'!$G$4:$J1037,4,FALSE))*$B$1</f>
        <v>2.7376987552185671E-2</v>
      </c>
      <c r="AL43" s="11">
        <f ca="1">('Cumulative data'!AL43/VLOOKUP(AL$4,'Country populations'!$G$4:$J1037,4,FALSE))*$B$1</f>
        <v>0.43255270546577923</v>
      </c>
      <c r="AM43" s="11">
        <f ca="1">('Cumulative data'!AM43/VLOOKUP(AM$4,'Country populations'!$G$4:$J1037,4,FALSE))*$B$1</f>
        <v>0.50554072636091563</v>
      </c>
      <c r="AN43" s="11">
        <f ca="1">('Cumulative data'!AN43/VLOOKUP(AN$4,'Country populations'!$G$4:$J1037,4,FALSE))*$B$1</f>
        <v>0</v>
      </c>
      <c r="AO43" s="11">
        <f ca="1">('Cumulative data'!AO43/VLOOKUP(AO$4,'Country populations'!$G$4:$J1037,4,FALSE))*$B$1</f>
        <v>0</v>
      </c>
      <c r="AP43" s="11">
        <f ca="1">('Cumulative data'!AP43/VLOOKUP(AP$4,'Country populations'!$G$4:$J1037,4,FALSE))*$B$1</f>
        <v>0</v>
      </c>
      <c r="AQ43" s="11">
        <f ca="1">('Cumulative data'!AQ43/VLOOKUP(AQ$4,'Country populations'!$G$4:$J1037,4,FALSE))*$B$1</f>
        <v>0</v>
      </c>
      <c r="AR43" s="11">
        <f ca="1">('Cumulative data'!AR43/VLOOKUP(AR$4,'Country populations'!$G$4:$J1037,4,FALSE))*$B$1</f>
        <v>0</v>
      </c>
      <c r="AS43" s="11">
        <f ca="1">('Cumulative data'!AS43/VLOOKUP(AS$4,'Country populations'!$G$4:$J1037,4,FALSE))*$B$1</f>
        <v>0</v>
      </c>
      <c r="AT43" s="11">
        <f ca="1">('Cumulative data'!AT43/VLOOKUP(AT$4,'Country populations'!$G$4:$J1037,4,FALSE))*$B$1</f>
        <v>0</v>
      </c>
      <c r="AU43" s="11">
        <f ca="1">('Cumulative data'!AU43/VLOOKUP(AU$4,'Country populations'!$G$4:$J1037,4,FALSE))*$B$1</f>
        <v>0</v>
      </c>
      <c r="AV43" s="11">
        <f ca="1">('Cumulative data'!AV43/VLOOKUP(AV$4,'Country populations'!$G$4:$J1037,4,FALSE))*$B$1</f>
        <v>5.1279044664560693</v>
      </c>
      <c r="AW43" s="11">
        <f ca="1">('Cumulative data'!AW43/VLOOKUP(AW$4,'Country populations'!$G$4:$J1037,4,FALSE))*$B$1</f>
        <v>0.18048202417087461</v>
      </c>
      <c r="AX43" s="11">
        <f ca="1">('Cumulative data'!AX43/VLOOKUP(AX$4,'Country populations'!$G$4:$J1037,4,FALSE))*$B$1</f>
        <v>0</v>
      </c>
      <c r="AY43" s="11">
        <f ca="1">('Cumulative data'!AY43/VLOOKUP(AY$4,'Country populations'!$G$4:$J1037,4,FALSE))*$B$1</f>
        <v>0.35816630200084015</v>
      </c>
      <c r="AZ43" s="11">
        <f ca="1">('Cumulative data'!AZ43/VLOOKUP(AZ$4,'Country populations'!$G$4:$J1037,4,FALSE))*$B$1</f>
        <v>0</v>
      </c>
      <c r="BA43" s="11">
        <f ca="1">('Cumulative data'!BA43/VLOOKUP(BA$4,'Country populations'!$G$4:$J1037,4,FALSE))*$B$1</f>
        <v>0</v>
      </c>
      <c r="BB43" s="11">
        <f ca="1">('Cumulative data'!BB43/VLOOKUP(BB$4,'Country populations'!$G$4:$J1037,4,FALSE))*$B$1</f>
        <v>0</v>
      </c>
      <c r="BC43" s="11">
        <f ca="1">('Cumulative data'!BC43/VLOOKUP(BC$4,'Country populations'!$G$4:$J1037,4,FALSE))*$B$1</f>
        <v>0</v>
      </c>
      <c r="BD43" s="11">
        <f ca="1">('Cumulative data'!BD43/VLOOKUP(BD$4,'Country populations'!$G$4:$J1037,4,FALSE))*$B$1</f>
        <v>0</v>
      </c>
      <c r="BE43" s="11">
        <f ca="1">('Cumulative data'!BE43/VLOOKUP(BE$4,'Country populations'!$G$4:$J1037,4,FALSE))*$B$1</f>
        <v>0</v>
      </c>
      <c r="BF43" s="11">
        <f ca="1">('Cumulative data'!BF43/VLOOKUP(BF$4,'Country populations'!$G$4:$J1037,4,FALSE))*$B$1</f>
        <v>0</v>
      </c>
      <c r="BG43" s="11">
        <f ca="1">('Cumulative data'!BG43/VLOOKUP(BG$4,'Country populations'!$G$4:$J1037,4,FALSE))*$B$1</f>
        <v>0</v>
      </c>
      <c r="BH43" s="11">
        <f ca="1">('Cumulative data'!BH43/VLOOKUP(BH$4,'Country populations'!$G$4:$J1037,4,FALSE))*$B$1</f>
        <v>0</v>
      </c>
      <c r="BI43" s="11">
        <f ca="1">('Cumulative data'!BI43/VLOOKUP(BI$4,'Country populations'!$G$4:$J1037,4,FALSE))*$B$1</f>
        <v>0</v>
      </c>
      <c r="BJ43" s="11">
        <f ca="1">('Cumulative data'!BJ43/VLOOKUP(BJ$4,'Country populations'!$G$4:$J1037,4,FALSE))*$B$1</f>
        <v>0</v>
      </c>
      <c r="BK43" s="11">
        <f ca="1">('Cumulative data'!BK43/VLOOKUP(BK$4,'Country populations'!$G$4:$J1037,4,FALSE))*$B$1</f>
        <v>0</v>
      </c>
      <c r="BL43" s="11">
        <f ca="1">('Cumulative data'!BL43/VLOOKUP(BL$4,'Country populations'!$G$4:$J1037,4,FALSE))*$B$1</f>
        <v>0</v>
      </c>
      <c r="BM43" s="11">
        <f ca="1">('Cumulative data'!BM43/VLOOKUP(BM$4,'Country populations'!$G$4:$J1037,4,FALSE))*$B$1</f>
        <v>0</v>
      </c>
      <c r="BN43" s="11">
        <f ca="1">('Cumulative data'!BN43/VLOOKUP(BN$4,'Country populations'!$G$4:$J1037,4,FALSE))*$B$1</f>
        <v>0</v>
      </c>
      <c r="BO43" s="11">
        <f ca="1">('Cumulative data'!BO43/VLOOKUP(BO$4,'Country populations'!$G$4:$J1037,4,FALSE))*$B$1</f>
        <v>0</v>
      </c>
      <c r="BP43" s="11">
        <f ca="1">('Cumulative data'!BP43/VLOOKUP(BP$4,'Country populations'!$G$4:$J1037,4,FALSE))*$B$1</f>
        <v>0</v>
      </c>
      <c r="BQ43" s="11">
        <f ca="1">('Cumulative data'!BQ43/VLOOKUP(BQ$4,'Country populations'!$G$4:$J1037,4,FALSE))*$B$1</f>
        <v>0</v>
      </c>
      <c r="BR43" s="11">
        <f ca="1">('Cumulative data'!BR43/VLOOKUP(BR$4,'Country populations'!$G$4:$J1037,4,FALSE))*$B$1</f>
        <v>0</v>
      </c>
      <c r="BS43" s="11">
        <f ca="1">('Cumulative data'!BS43/VLOOKUP(BS$4,'Country populations'!$G$4:$J1037,4,FALSE))*$B$1</f>
        <v>0</v>
      </c>
      <c r="BT43" s="11">
        <f ca="1">('Cumulative data'!BT43/VLOOKUP(BT$4,'Country populations'!$G$4:$J1037,4,FALSE))*$B$1</f>
        <v>0</v>
      </c>
      <c r="BU43" s="11">
        <f ca="1">('Cumulative data'!BU43/VLOOKUP(BU$4,'Country populations'!$G$4:$J1037,4,FALSE))*$B$1</f>
        <v>0</v>
      </c>
      <c r="BV43" s="11">
        <f ca="1">('Cumulative data'!BV43/VLOOKUP(BV$4,'Country populations'!$G$4:$J1037,4,FALSE))*$B$1</f>
        <v>0</v>
      </c>
      <c r="BW43" s="11">
        <f ca="1">('Cumulative data'!BW43/VLOOKUP(BW$4,'Country populations'!$G$4:$J1037,4,FALSE))*$B$1</f>
        <v>0</v>
      </c>
      <c r="BX43" s="11">
        <f ca="1">('Cumulative data'!BX43/VLOOKUP(BX$4,'Country populations'!$G$4:$J1037,4,FALSE))*$B$1</f>
        <v>0</v>
      </c>
      <c r="BY43" s="11">
        <f ca="1">('Cumulative data'!BY43/VLOOKUP(BY$4,'Country populations'!$G$4:$J1037,4,FALSE))*$B$1</f>
        <v>0</v>
      </c>
      <c r="BZ43" s="11">
        <f ca="1">('Cumulative data'!BZ43/VLOOKUP(BZ$4,'Country populations'!$G$4:$J1037,4,FALSE))*$B$1</f>
        <v>0</v>
      </c>
      <c r="CA43" s="11">
        <f ca="1">('Cumulative data'!CA43/VLOOKUP(CA$4,'Country populations'!$G$4:$J1037,4,FALSE))*$B$1</f>
        <v>0</v>
      </c>
      <c r="CB43" s="11">
        <f ca="1">('Cumulative data'!CB43/VLOOKUP(CB$4,'Country populations'!$G$4:$J1037,4,FALSE))*$B$1</f>
        <v>0</v>
      </c>
      <c r="CC43" s="11">
        <f ca="1">('Cumulative data'!CC43/VLOOKUP(CC$4,'Country populations'!$G$4:$J1037,4,FALSE))*$B$1</f>
        <v>0</v>
      </c>
      <c r="CD43" s="11">
        <f ca="1">('Cumulative data'!CD43/VLOOKUP(CD$4,'Country populations'!$G$4:$J1037,4,FALSE))*$B$1</f>
        <v>0</v>
      </c>
      <c r="CE43" s="11">
        <f ca="1">('Cumulative data'!CE43/VLOOKUP(CE$4,'Country populations'!$G$4:$J1037,4,FALSE))*$B$1</f>
        <v>0</v>
      </c>
      <c r="CF43" s="11" t="e">
        <f ca="1">('Cumulative data'!CF43/VLOOKUP(CF$4,'Country populations'!$G$4:$J1037,4,FALSE))*$B$1</f>
        <v>#N/A</v>
      </c>
      <c r="CG43" s="11">
        <f ca="1">('Cumulative data'!CG43/VLOOKUP(CG$4,'Country populations'!$G$4:$J1037,4,FALSE))*$B$1</f>
        <v>0</v>
      </c>
      <c r="CH43" s="11">
        <f ca="1">('Cumulative data'!CH43/VLOOKUP(CH$4,'Country populations'!$G$4:$J1037,4,FALSE))*$B$1</f>
        <v>0</v>
      </c>
      <c r="CI43" s="11">
        <f ca="1">('Cumulative data'!CI43/VLOOKUP(CI$4,'Country populations'!$G$4:$J1037,4,FALSE))*$B$1</f>
        <v>0</v>
      </c>
      <c r="CJ43" s="11">
        <f ca="1">('Cumulative data'!CJ43/VLOOKUP(CJ$4,'Country populations'!$G$4:$J1037,4,FALSE))*$B$1</f>
        <v>0</v>
      </c>
      <c r="CK43" s="11">
        <f ca="1">('Cumulative data'!CK43/VLOOKUP(CK$4,'Country populations'!$G$4:$J1037,4,FALSE))*$B$1</f>
        <v>0</v>
      </c>
      <c r="CL43" s="11">
        <f ca="1">('Cumulative data'!CL43/VLOOKUP(CL$4,'Country populations'!$G$4:$J1037,4,FALSE))*$B$1</f>
        <v>0</v>
      </c>
      <c r="CM43" s="11">
        <f ca="1">('Cumulative data'!CM43/VLOOKUP(CM$4,'Country populations'!$G$4:$J1037,4,FALSE))*$B$1</f>
        <v>0</v>
      </c>
      <c r="CN43" s="11">
        <f ca="1">('Cumulative data'!CN43/VLOOKUP(CN$4,'Country populations'!$G$4:$J1037,4,FALSE))*$B$1</f>
        <v>0</v>
      </c>
      <c r="CO43" s="11">
        <f ca="1">('Cumulative data'!CO43/VLOOKUP(CO$4,'Country populations'!$G$4:$J1037,4,FALSE))*$B$1</f>
        <v>0</v>
      </c>
      <c r="CP43" s="11">
        <f ca="1">('Cumulative data'!CP43/VLOOKUP(CP$4,'Country populations'!$G$4:$J1037,4,FALSE))*$B$1</f>
        <v>0</v>
      </c>
      <c r="CQ43" s="11">
        <f ca="1">('Cumulative data'!CQ43/VLOOKUP(CQ$4,'Country populations'!$G$4:$J1037,4,FALSE))*$B$1</f>
        <v>0</v>
      </c>
      <c r="CR43" s="11">
        <f ca="1">('Cumulative data'!CR43/VLOOKUP(CR$4,'Country populations'!$G$4:$J1037,4,FALSE))*$B$1</f>
        <v>0</v>
      </c>
      <c r="CS43" s="11">
        <f ca="1">('Cumulative data'!CS43/VLOOKUP(CS$4,'Country populations'!$G$4:$J1037,4,FALSE))*$B$1</f>
        <v>0</v>
      </c>
      <c r="CT43" s="11">
        <f ca="1">('Cumulative data'!CT43/VLOOKUP(CT$4,'Country populations'!$G$4:$J1037,4,FALSE))*$B$1</f>
        <v>0</v>
      </c>
      <c r="CU43" s="11">
        <f ca="1">('Cumulative data'!CU43/VLOOKUP(CU$4,'Country populations'!$G$4:$J1037,4,FALSE))*$B$1</f>
        <v>0</v>
      </c>
      <c r="CV43" s="11">
        <f ca="1">('Cumulative data'!CV43/VLOOKUP(CV$4,'Country populations'!$G$4:$J1037,4,FALSE))*$B$1</f>
        <v>0.67179540470949572</v>
      </c>
      <c r="CW43" s="11">
        <f ca="1">('Cumulative data'!CW43/VLOOKUP(CW$4,'Country populations'!$G$4:$J1037,4,FALSE))*$B$1</f>
        <v>0</v>
      </c>
      <c r="CX43" s="11">
        <f ca="1">('Cumulative data'!CX43/VLOOKUP(CX$4,'Country populations'!$G$4:$J1037,4,FALSE))*$B$1</f>
        <v>0</v>
      </c>
      <c r="CY43" s="11">
        <f ca="1">('Cumulative data'!CY43/VLOOKUP(CY$4,'Country populations'!$G$4:$J1037,4,FALSE))*$B$1</f>
        <v>0</v>
      </c>
      <c r="CZ43" s="11">
        <f ca="1">('Cumulative data'!CZ43/VLOOKUP(CZ$4,'Country populations'!$G$4:$J1037,4,FALSE))*$B$1</f>
        <v>0</v>
      </c>
      <c r="DA43" s="11">
        <f ca="1">('Cumulative data'!DA43/VLOOKUP(DA$4,'Country populations'!$G$4:$J1037,4,FALSE))*$B$1</f>
        <v>0</v>
      </c>
      <c r="DB43" s="11">
        <f ca="1">('Cumulative data'!DB43/VLOOKUP(DB$4,'Country populations'!$G$4:$J1037,4,FALSE))*$B$1</f>
        <v>0</v>
      </c>
      <c r="DC43" s="11">
        <f ca="1">('Cumulative data'!DC43/VLOOKUP(DC$4,'Country populations'!$G$4:$J1037,4,FALSE))*$B$1</f>
        <v>0</v>
      </c>
      <c r="DD43" s="11">
        <f ca="1">('Cumulative data'!DD43/VLOOKUP(DD$4,'Country populations'!$G$4:$J1037,4,FALSE))*$B$1</f>
        <v>0</v>
      </c>
      <c r="DE43" s="11">
        <f ca="1">('Cumulative data'!DE43/VLOOKUP(DE$4,'Country populations'!$G$4:$J1037,4,FALSE))*$B$1</f>
        <v>0</v>
      </c>
      <c r="DF43" s="11">
        <f ca="1">('Cumulative data'!DF43/VLOOKUP(DF$4,'Country populations'!$G$4:$J1037,4,FALSE))*$B$1</f>
        <v>0</v>
      </c>
      <c r="DG43" s="11">
        <f ca="1">('Cumulative data'!DG43/VLOOKUP(DG$4,'Country populations'!$G$4:$J1037,4,FALSE))*$B$1</f>
        <v>0</v>
      </c>
      <c r="DH43" s="11">
        <f ca="1">('Cumulative data'!DH43/VLOOKUP(DH$4,'Country populations'!$G$4:$J1037,4,FALSE))*$B$1</f>
        <v>0.12328102207939476</v>
      </c>
      <c r="DI43" s="11">
        <f ca="1">('Cumulative data'!DI43/VLOOKUP(DI$4,'Country populations'!$G$4:$J1037,4,FALSE))*$B$1</f>
        <v>0</v>
      </c>
      <c r="DJ43" s="11">
        <f ca="1">('Cumulative data'!DJ43/VLOOKUP(DJ$4,'Country populations'!$G$4:$J1037,4,FALSE))*$B$1</f>
        <v>0</v>
      </c>
      <c r="DK43" s="11">
        <f ca="1">('Cumulative data'!DK43/VLOOKUP(DK$4,'Country populations'!$G$4:$J1037,4,FALSE))*$B$1</f>
        <v>4.6700057207570075E-2</v>
      </c>
      <c r="DL43" s="11">
        <f ca="1">('Cumulative data'!DL43/VLOOKUP(DL$4,'Country populations'!$G$4:$J1037,4,FALSE))*$B$1</f>
        <v>0</v>
      </c>
      <c r="DM43" s="11">
        <f ca="1">('Cumulative data'!DM43/VLOOKUP(DM$4,'Country populations'!$G$4:$J1037,4,FALSE))*$B$1</f>
        <v>0</v>
      </c>
      <c r="DN43" s="11">
        <f ca="1">('Cumulative data'!DN43/VLOOKUP(DN$4,'Country populations'!$G$4:$J1037,4,FALSE))*$B$1</f>
        <v>0</v>
      </c>
      <c r="DO43" s="11">
        <f ca="1">('Cumulative data'!DO43/VLOOKUP(DO$4,'Country populations'!$G$4:$J1037,4,FALSE))*$B$1</f>
        <v>0</v>
      </c>
      <c r="DP43" s="11">
        <f ca="1">('Cumulative data'!DP43/VLOOKUP(DP$4,'Country populations'!$G$4:$J1037,4,FALSE))*$B$1</f>
        <v>0</v>
      </c>
      <c r="DQ43" s="11">
        <f ca="1">('Cumulative data'!DQ43/VLOOKUP(DQ$4,'Country populations'!$G$4:$J1037,4,FALSE))*$B$1</f>
        <v>0</v>
      </c>
      <c r="DR43" s="11">
        <f ca="1">('Cumulative data'!DR43/VLOOKUP(DR$4,'Country populations'!$G$4:$J1037,4,FALSE))*$B$1</f>
        <v>0</v>
      </c>
      <c r="DS43" s="11">
        <f ca="1">('Cumulative data'!DS43/VLOOKUP(DS$4,'Country populations'!$G$4:$J1037,4,FALSE))*$B$1</f>
        <v>0</v>
      </c>
      <c r="DT43" s="11">
        <f ca="1">('Cumulative data'!DT43/VLOOKUP(DT$4,'Country populations'!$G$4:$J1037,4,FALSE))*$B$1</f>
        <v>0</v>
      </c>
      <c r="DU43" s="11">
        <f ca="1">('Cumulative data'!DU43/VLOOKUP(DU$4,'Country populations'!$G$4:$J1037,4,FALSE))*$B$1</f>
        <v>0</v>
      </c>
      <c r="DV43" s="11">
        <f ca="1">('Cumulative data'!DV43/VLOOKUP(DV$4,'Country populations'!$G$4:$J1037,4,FALSE))*$B$1</f>
        <v>0</v>
      </c>
      <c r="DW43" s="11">
        <f ca="1">('Cumulative data'!DW43/VLOOKUP(DW$4,'Country populations'!$G$4:$J1037,4,FALSE))*$B$1</f>
        <v>0</v>
      </c>
      <c r="DX43" s="11">
        <f ca="1">('Cumulative data'!DX43/VLOOKUP(DX$4,'Country populations'!$G$4:$J1037,4,FALSE))*$B$1</f>
        <v>0</v>
      </c>
      <c r="DY43" s="11">
        <f ca="1">('Cumulative data'!DY43/VLOOKUP(DY$4,'Country populations'!$G$4:$J1037,4,FALSE))*$B$1</f>
        <v>5.9812293471888905E-2</v>
      </c>
      <c r="DZ43" s="11">
        <f ca="1">('Cumulative data'!DZ43/VLOOKUP(DZ$4,'Country populations'!$G$4:$J1037,4,FALSE))*$B$1</f>
        <v>0</v>
      </c>
      <c r="EA43" s="11">
        <f ca="1">('Cumulative data'!EA43/VLOOKUP(EA$4,'Country populations'!$G$4:$J1037,4,FALSE))*$B$1</f>
        <v>0</v>
      </c>
      <c r="EB43" s="11">
        <f ca="1">('Cumulative data'!EB43/VLOOKUP(EB$4,'Country populations'!$G$4:$J1037,4,FALSE))*$B$1</f>
        <v>0</v>
      </c>
      <c r="EC43" s="11">
        <f ca="1">('Cumulative data'!EC43/VLOOKUP(EC$4,'Country populations'!$G$4:$J1037,4,FALSE))*$B$1</f>
        <v>0</v>
      </c>
      <c r="ED43" s="11">
        <f ca="1">('Cumulative data'!ED43/VLOOKUP(ED$4,'Country populations'!$G$4:$J1037,4,FALSE))*$B$1</f>
        <v>0</v>
      </c>
      <c r="EE43" s="11">
        <f ca="1">('Cumulative data'!EE43/VLOOKUP(EE$4,'Country populations'!$G$4:$J1037,4,FALSE))*$B$1</f>
        <v>0</v>
      </c>
      <c r="EF43" s="11">
        <f ca="1">('Cumulative data'!EF43/VLOOKUP(EF$4,'Country populations'!$G$4:$J1037,4,FALSE))*$B$1</f>
        <v>0</v>
      </c>
      <c r="EG43" s="11">
        <f ca="1">('Cumulative data'!EG43/VLOOKUP(EG$4,'Country populations'!$G$4:$J1037,4,FALSE))*$B$1</f>
        <v>0</v>
      </c>
      <c r="EH43" s="11">
        <f ca="1">('Cumulative data'!EH43/VLOOKUP(EH$4,'Country populations'!$G$4:$J1037,4,FALSE))*$B$1</f>
        <v>0</v>
      </c>
      <c r="EI43" s="11">
        <f ca="1">('Cumulative data'!EI43/VLOOKUP(EI$4,'Country populations'!$G$4:$J1037,4,FALSE))*$B$1</f>
        <v>0</v>
      </c>
      <c r="EJ43" s="11">
        <f ca="1">('Cumulative data'!EJ43/VLOOKUP(EJ$4,'Country populations'!$G$4:$J1037,4,FALSE))*$B$1</f>
        <v>0</v>
      </c>
      <c r="EK43" s="11">
        <f ca="1">('Cumulative data'!EK43/VLOOKUP(EK$4,'Country populations'!$G$4:$J1037,4,FALSE))*$B$1</f>
        <v>0</v>
      </c>
      <c r="EL43" s="11">
        <f ca="1">('Cumulative data'!EL43/VLOOKUP(EL$4,'Country populations'!$G$4:$J1037,4,FALSE))*$B$1</f>
        <v>0</v>
      </c>
      <c r="EM43" s="11">
        <f ca="1">('Cumulative data'!EM43/VLOOKUP(EM$4,'Country populations'!$G$4:$J1037,4,FALSE))*$B$1</f>
        <v>0</v>
      </c>
      <c r="EN43" s="11">
        <f ca="1">('Cumulative data'!EN43/VLOOKUP(EN$4,'Country populations'!$G$4:$J1037,4,FALSE))*$B$1</f>
        <v>0</v>
      </c>
      <c r="EO43" s="11">
        <f ca="1">('Cumulative data'!EO43/VLOOKUP(EO$4,'Country populations'!$G$4:$J1037,4,FALSE))*$B$1</f>
        <v>0</v>
      </c>
      <c r="EP43" s="11">
        <f ca="1">('Cumulative data'!EP43/VLOOKUP(EP$4,'Country populations'!$G$4:$J1037,4,FALSE))*$B$1</f>
        <v>0</v>
      </c>
      <c r="EQ43" s="11">
        <f ca="1">('Cumulative data'!EQ43/VLOOKUP(EQ$4,'Country populations'!$G$4:$J1037,4,FALSE))*$B$1</f>
        <v>0</v>
      </c>
      <c r="ER43" s="11">
        <f ca="1">('Cumulative data'!ER43/VLOOKUP(ER$4,'Country populations'!$G$4:$J1037,4,FALSE))*$B$1</f>
        <v>0</v>
      </c>
      <c r="ES43" s="11">
        <f ca="1">('Cumulative data'!ES43/VLOOKUP(ES$4,'Country populations'!$G$4:$J1037,4,FALSE))*$B$1</f>
        <v>0</v>
      </c>
      <c r="ET43" s="11">
        <f ca="1">('Cumulative data'!ET43/VLOOKUP(ET$4,'Country populations'!$G$4:$J1037,4,FALSE))*$B$1</f>
        <v>0</v>
      </c>
      <c r="EU43" s="11">
        <f ca="1">('Cumulative data'!EU43/VLOOKUP(EU$4,'Country populations'!$G$4:$J1037,4,FALSE))*$B$1</f>
        <v>0</v>
      </c>
      <c r="EV43" s="11">
        <f ca="1">('Cumulative data'!EV43/VLOOKUP(EV$4,'Country populations'!$G$4:$J1037,4,FALSE))*$B$1</f>
        <v>0</v>
      </c>
      <c r="EW43" s="11">
        <f ca="1">('Cumulative data'!EW43/VLOOKUP(EW$4,'Country populations'!$G$4:$J1037,4,FALSE))*$B$1</f>
        <v>0</v>
      </c>
      <c r="EX43" s="11">
        <f ca="1">('Cumulative data'!EX43/VLOOKUP(EX$4,'Country populations'!$G$4:$J1037,4,FALSE))*$B$1</f>
        <v>0</v>
      </c>
      <c r="EY43" s="11">
        <f ca="1">('Cumulative data'!EY43/VLOOKUP(EY$4,'Country populations'!$G$4:$J1037,4,FALSE))*$B$1</f>
        <v>0</v>
      </c>
      <c r="EZ43" s="11">
        <f ca="1">('Cumulative data'!EZ43/VLOOKUP(EZ$4,'Country populations'!$G$4:$J1037,4,FALSE))*$B$1</f>
        <v>0</v>
      </c>
      <c r="FA43" s="11">
        <f ca="1">('Cumulative data'!FA43/VLOOKUP(FA$4,'Country populations'!$G$4:$J1037,4,FALSE))*$B$1</f>
        <v>0</v>
      </c>
      <c r="FB43" s="11">
        <f ca="1">('Cumulative data'!FB43/VLOOKUP(FB$4,'Country populations'!$G$4:$J1037,4,FALSE))*$B$1</f>
        <v>0</v>
      </c>
      <c r="FC43" s="11">
        <f ca="1">('Cumulative data'!FC43/VLOOKUP(FC$4,'Country populations'!$G$4:$J1037,4,FALSE))*$B$1</f>
        <v>0</v>
      </c>
      <c r="FD43" s="11">
        <f ca="1">('Cumulative data'!FD43/VLOOKUP(FD$4,'Country populations'!$G$4:$J1037,4,FALSE))*$B$1</f>
        <v>0</v>
      </c>
      <c r="FE43" s="11">
        <f ca="1">('Cumulative data'!FE43/VLOOKUP(FE$4,'Country populations'!$G$4:$J1037,4,FALSE))*$B$1</f>
        <v>0</v>
      </c>
      <c r="FF43" s="11">
        <f ca="1">('Cumulative data'!FF43/VLOOKUP(FF$4,'Country populations'!$G$4:$J1037,4,FALSE))*$B$1</f>
        <v>0</v>
      </c>
      <c r="FG43" s="11">
        <f ca="1">('Cumulative data'!FG43/VLOOKUP(FG$4,'Country populations'!$G$4:$J1037,4,FALSE))*$B$1</f>
        <v>0</v>
      </c>
      <c r="FH43" s="11">
        <f ca="1">('Cumulative data'!FH43/VLOOKUP(FH$4,'Country populations'!$G$4:$J1037,4,FALSE))*$B$1</f>
        <v>0</v>
      </c>
      <c r="FI43" s="11">
        <f ca="1">('Cumulative data'!FI43/VLOOKUP(FI$4,'Country populations'!$G$4:$J1037,4,FALSE))*$B$1</f>
        <v>0</v>
      </c>
      <c r="FJ43" s="11">
        <f ca="1">('Cumulative data'!FJ43/VLOOKUP(FJ$4,'Country populations'!$G$4:$J1037,4,FALSE))*$B$1</f>
        <v>0</v>
      </c>
      <c r="FK43" s="11">
        <f ca="1">('Cumulative data'!FK43/VLOOKUP(FK$4,'Country populations'!$G$4:$J1037,4,FALSE))*$B$1</f>
        <v>0</v>
      </c>
      <c r="FL43" s="11">
        <f ca="1">('Cumulative data'!FL43/VLOOKUP(FL$4,'Country populations'!$G$4:$J1037,4,FALSE))*$B$1</f>
        <v>0</v>
      </c>
      <c r="FM43" s="11">
        <f ca="1">('Cumulative data'!FM43/VLOOKUP(FM$4,'Country populations'!$G$4:$J1037,4,FALSE))*$B$1</f>
        <v>0</v>
      </c>
      <c r="FN43" s="11">
        <f ca="1">('Cumulative data'!FN43/VLOOKUP(FN$4,'Country populations'!$G$4:$J1037,4,FALSE))*$B$1</f>
        <v>0</v>
      </c>
      <c r="FO43" s="11">
        <f ca="1">('Cumulative data'!FO43/VLOOKUP(FO$4,'Country populations'!$G$4:$J1037,4,FALSE))*$B$1</f>
        <v>0</v>
      </c>
      <c r="FP43" s="11">
        <f ca="1">('Cumulative data'!FP43/VLOOKUP(FP$4,'Country populations'!$G$4:$J1037,4,FALSE))*$B$1</f>
        <v>0</v>
      </c>
      <c r="FQ43" s="11">
        <f ca="1">('Cumulative data'!FQ43/VLOOKUP(FQ$4,'Country populations'!$G$4:$J1037,4,FALSE))*$B$1</f>
        <v>0</v>
      </c>
      <c r="FR43" s="11">
        <f ca="1">('Cumulative data'!FR43/VLOOKUP(FR$4,'Country populations'!$G$4:$J1037,4,FALSE))*$B$1</f>
        <v>0</v>
      </c>
      <c r="FS43" s="11">
        <f ca="1">('Cumulative data'!FS43/VLOOKUP(FS$4,'Country populations'!$G$4:$J1037,4,FALSE))*$B$1</f>
        <v>0</v>
      </c>
      <c r="FT43" s="11">
        <f ca="1">('Cumulative data'!FT43/VLOOKUP(FT$4,'Country populations'!$G$4:$J1037,4,FALSE))*$B$1</f>
        <v>3.4320849421803516E-2</v>
      </c>
      <c r="FU43" s="11">
        <f ca="1">('Cumulative data'!FU43/VLOOKUP(FU$4,'Country populations'!$G$4:$J1037,4,FALSE))*$B$1</f>
        <v>0</v>
      </c>
      <c r="FV43" s="11">
        <f ca="1">('Cumulative data'!FV43/VLOOKUP(FV$4,'Country populations'!$G$4:$J1037,4,FALSE))*$B$1</f>
        <v>0</v>
      </c>
      <c r="FW43" s="11">
        <f ca="1">('Cumulative data'!FW43/VLOOKUP(FW$4,'Country populations'!$G$4:$J1037,4,FALSE))*$B$1</f>
        <v>0</v>
      </c>
      <c r="FX43" s="11">
        <f ca="1">('Cumulative data'!FX43/VLOOKUP(FX$4,'Country populations'!$G$4:$J1037,4,FALSE))*$B$1</f>
        <v>0</v>
      </c>
      <c r="FY43" s="11">
        <f ca="1">('Cumulative data'!FY43/VLOOKUP(FY$4,'Country populations'!$G$4:$J1037,4,FALSE))*$B$1</f>
        <v>0</v>
      </c>
      <c r="FZ43" s="11">
        <f ca="1">('Cumulative data'!FZ43/VLOOKUP(FZ$4,'Country populations'!$G$4:$J1037,4,FALSE))*$B$1</f>
        <v>0</v>
      </c>
      <c r="GA43" s="11">
        <f ca="1">('Cumulative data'!GA43/VLOOKUP(GA$4,'Country populations'!$G$4:$J1037,4,FALSE))*$B$1</f>
        <v>0</v>
      </c>
      <c r="GB43" s="11">
        <f ca="1">('Cumulative data'!GB43/VLOOKUP(GB$4,'Country populations'!$G$4:$J1037,4,FALSE))*$B$1</f>
        <v>0</v>
      </c>
      <c r="GC43" s="11">
        <f ca="1">('Cumulative data'!GC43/VLOOKUP(GC$4,'Country populations'!$G$4:$J1037,4,FALSE))*$B$1</f>
        <v>0</v>
      </c>
      <c r="GD43" s="11">
        <f ca="1">('Cumulative data'!GD43/VLOOKUP(GD$4,'Country populations'!$G$4:$J1037,4,FALSE))*$B$1</f>
        <v>0</v>
      </c>
      <c r="GE43" s="11">
        <f ca="1">('Cumulative data'!GE43/VLOOKUP(GE$4,'Country populations'!$G$4:$J1037,4,FALSE))*$B$1</f>
        <v>0</v>
      </c>
      <c r="GF43" s="11">
        <f ca="1">('Cumulative data'!GF43/VLOOKUP(GF$4,'Country populations'!$G$4:$J1037,4,FALSE))*$B$1</f>
        <v>0</v>
      </c>
      <c r="GG43" s="11">
        <f ca="1">('Cumulative data'!GG43/VLOOKUP(GG$4,'Country populations'!$G$4:$J1037,4,FALSE))*$B$1</f>
        <v>0</v>
      </c>
      <c r="GH43" s="11">
        <f ca="1">('Cumulative data'!GH43/VLOOKUP(GH$4,'Country populations'!$G$4:$J1037,4,FALSE))*$B$1</f>
        <v>0</v>
      </c>
      <c r="GI43" s="11">
        <f ca="1">('Cumulative data'!GI43/VLOOKUP(GI$4,'Country populations'!$G$4:$J1037,4,FALSE))*$B$1</f>
        <v>0</v>
      </c>
      <c r="GJ43" s="11">
        <f ca="1">('Cumulative data'!GJ43/VLOOKUP(GJ$4,'Country populations'!$G$4:$J1037,4,FALSE))*$B$1</f>
        <v>0</v>
      </c>
      <c r="GK43" s="11">
        <f ca="1">('Cumulative data'!GK43/VLOOKUP(GK$4,'Country populations'!$G$4:$J1037,4,FALSE))*$B$1</f>
        <v>0</v>
      </c>
      <c r="GL43" s="11">
        <f ca="1">('Cumulative data'!GL43/VLOOKUP(GL$4,'Country populations'!$G$4:$J1037,4,FALSE))*$B$1</f>
        <v>0</v>
      </c>
      <c r="GM43" s="11">
        <f ca="1">('Cumulative data'!GM43/VLOOKUP(GM$4,'Country populations'!$G$4:$J1037,4,FALSE))*$B$1</f>
        <v>0</v>
      </c>
      <c r="GN43" s="11">
        <f ca="1">('Cumulative data'!GN43/VLOOKUP(GN$4,'Country populations'!$G$4:$J1037,4,FALSE))*$B$1</f>
        <v>0</v>
      </c>
      <c r="GO43" s="11">
        <f ca="1">('Cumulative data'!GO43/VLOOKUP(GO$4,'Country populations'!$G$4:$J1037,4,FALSE))*$B$1</f>
        <v>0</v>
      </c>
      <c r="GP43" s="11">
        <f ca="1">('Cumulative data'!GP43/VLOOKUP(GP$4,'Country populations'!$G$4:$J1037,4,FALSE))*$B$1</f>
        <v>0</v>
      </c>
      <c r="GQ43" s="11">
        <f ca="1">('Cumulative data'!GQ43/VLOOKUP(GQ$4,'Country populations'!$G$4:$J1037,4,FALSE))*$B$1</f>
        <v>0</v>
      </c>
      <c r="GR43" s="11">
        <f ca="1">('Cumulative data'!GR43/VLOOKUP(GR$4,'Country populations'!$G$4:$J1037,4,FALSE))*$B$1</f>
        <v>0</v>
      </c>
      <c r="GS43" s="11">
        <f ca="1">('Cumulative data'!GS43/VLOOKUP(GS$4,'Country populations'!$G$4:$J1037,4,FALSE))*$B$1</f>
        <v>0</v>
      </c>
      <c r="GT43" s="11">
        <f ca="1">('Cumulative data'!GT43/VLOOKUP(GT$4,'Country populations'!$G$4:$J1037,4,FALSE))*$B$1</f>
        <v>0</v>
      </c>
      <c r="GU43" s="11">
        <f ca="1">('Cumulative data'!GU43/VLOOKUP(GU$4,'Country populations'!$G$4:$J1037,4,FALSE))*$B$1</f>
        <v>0</v>
      </c>
      <c r="GV43" s="11">
        <f ca="1">('Cumulative data'!GV43/VLOOKUP(GV$4,'Country populations'!$G$4:$J1037,4,FALSE))*$B$1</f>
        <v>0</v>
      </c>
      <c r="GW43" s="11">
        <f ca="1">('Cumulative data'!GW43/VLOOKUP(GW$4,'Country populations'!$G$4:$J1037,4,FALSE))*$B$1</f>
        <v>0</v>
      </c>
      <c r="GX43" s="11">
        <f ca="1">('Cumulative data'!GX43/VLOOKUP(GX$4,'Country populations'!$G$4:$J1037,4,FALSE))*$B$1</f>
        <v>0</v>
      </c>
      <c r="GY43" s="11">
        <f ca="1">('Cumulative data'!GY43/VLOOKUP(GY$4,'Country populations'!$G$4:$J1037,4,FALSE))*$B$1</f>
        <v>0</v>
      </c>
      <c r="GZ43" s="11">
        <f ca="1">('Cumulative data'!GZ43/VLOOKUP(GZ$4,'Country populations'!$G$4:$J1038,4,FALSE))*$B$1</f>
        <v>4.0641221412991344</v>
      </c>
      <c r="HB43" s="8">
        <f>'Cumulative data'!HB43</f>
        <v>43868</v>
      </c>
      <c r="HC43" s="11">
        <f ca="1">('Cumulative data'!HC43/VLOOKUP(HC$4,'Country populations'!$G$4:$J1037,4,FALSE))*$B$1</f>
        <v>0</v>
      </c>
      <c r="HD43" s="11">
        <f ca="1">('Cumulative data'!HD43/VLOOKUP(HD$4,'Country populations'!$G$4:$J1037,4,FALSE))*$B$1</f>
        <v>0</v>
      </c>
      <c r="HE43" s="11">
        <f ca="1">('Cumulative data'!HE43/VLOOKUP(HE$4,'Country populations'!$G$4:$J1037,4,FALSE))*$B$1</f>
        <v>0</v>
      </c>
      <c r="HF43" s="11">
        <f ca="1">('Cumulative data'!HF43/VLOOKUP(HF$4,'Country populations'!$G$4:$J1037,4,FALSE))*$B$1</f>
        <v>0</v>
      </c>
      <c r="HG43" s="11">
        <f ca="1">('Cumulative data'!HG43/VLOOKUP(HG$4,'Country populations'!$G$4:$J1037,4,FALSE))*$B$1</f>
        <v>0</v>
      </c>
      <c r="HH43" s="11">
        <f ca="1">('Cumulative data'!HH43/VLOOKUP(HH$4,'Country populations'!$G$4:$J1037,4,FALSE))*$B$1</f>
        <v>0</v>
      </c>
      <c r="HI43" s="11">
        <f ca="1">('Cumulative data'!HI43/VLOOKUP(HI$4,'Country populations'!$G$4:$J1037,4,FALSE))*$B$1</f>
        <v>0.44256894210100084</v>
      </c>
      <c r="HJ43" s="11">
        <f ca="1">('Cumulative data'!HJ43/VLOOKUP(HJ$4,'Country populations'!$G$4:$J1037,4,FALSE))*$B$1</f>
        <v>0</v>
      </c>
      <c r="HK43" s="11">
        <f ca="1">('Cumulative data'!HK43/VLOOKUP(HK$4,'Country populations'!$G$4:$J1037,4,FALSE))*$B$1</f>
        <v>0</v>
      </c>
      <c r="HL43" s="11">
        <f ca="1">('Cumulative data'!HL43/VLOOKUP(HL$4,'Country populations'!$G$4:$J1037,4,FALSE))*$B$1</f>
        <v>0</v>
      </c>
      <c r="HM43" s="11">
        <f ca="1">('Cumulative data'!HM43/VLOOKUP(HM$4,'Country populations'!$G$4:$J1037,4,FALSE))*$B$1</f>
        <v>0</v>
      </c>
      <c r="HN43" s="11">
        <f ca="1">('Cumulative data'!HN43/VLOOKUP(HN$4,'Country populations'!$G$4:$J1037,4,FALSE))*$B$1</f>
        <v>0</v>
      </c>
      <c r="HO43" s="11">
        <f ca="1">('Cumulative data'!HO43/VLOOKUP(HO$4,'Country populations'!$G$4:$J1037,4,FALSE))*$B$1</f>
        <v>0</v>
      </c>
      <c r="HP43" s="11">
        <f ca="1">('Cumulative data'!HP43/VLOOKUP(HP$4,'Country populations'!$G$4:$J1037,4,FALSE))*$B$1</f>
        <v>0</v>
      </c>
      <c r="HQ43" s="11">
        <f ca="1">('Cumulative data'!HQ43/VLOOKUP(HQ$4,'Country populations'!$G$4:$J1037,4,FALSE))*$B$1</f>
        <v>0</v>
      </c>
      <c r="HR43" s="11">
        <f ca="1">('Cumulative data'!HR43/VLOOKUP(HR$4,'Country populations'!$G$4:$J1037,4,FALSE))*$B$1</f>
        <v>0</v>
      </c>
      <c r="HS43" s="11">
        <f ca="1">('Cumulative data'!HS43/VLOOKUP(HS$4,'Country populations'!$G$4:$J1037,4,FALSE))*$B$1</f>
        <v>0</v>
      </c>
      <c r="HT43" s="11">
        <f ca="1">('Cumulative data'!HT43/VLOOKUP(HT$4,'Country populations'!$G$4:$J1037,4,FALSE))*$B$1</f>
        <v>0</v>
      </c>
      <c r="HU43" s="11">
        <f ca="1">('Cumulative data'!HU43/VLOOKUP(HU$4,'Country populations'!$G$4:$J1037,4,FALSE))*$B$1</f>
        <v>0</v>
      </c>
      <c r="HV43" s="11">
        <f ca="1">('Cumulative data'!HV43/VLOOKUP(HV$4,'Country populations'!$G$4:$J1037,4,FALSE))*$B$1</f>
        <v>0</v>
      </c>
      <c r="HW43" s="11">
        <f ca="1">('Cumulative data'!HW43/VLOOKUP(HW$4,'Country populations'!$G$4:$J1037,4,FALSE))*$B$1</f>
        <v>0</v>
      </c>
      <c r="HX43" s="11">
        <f ca="1">('Cumulative data'!HX43/VLOOKUP(HX$4,'Country populations'!$G$4:$J1037,4,FALSE))*$B$1</f>
        <v>0</v>
      </c>
      <c r="HY43" s="11">
        <f ca="1">('Cumulative data'!HY43/VLOOKUP(HY$4,'Country populations'!$G$4:$J1037,4,FALSE))*$B$1</f>
        <v>0</v>
      </c>
      <c r="HZ43" s="11">
        <f ca="1">('Cumulative data'!HZ43/VLOOKUP(HZ$4,'Country populations'!$G$4:$J1037,4,FALSE))*$B$1</f>
        <v>0</v>
      </c>
      <c r="IA43" s="11">
        <f ca="1">('Cumulative data'!IA43/VLOOKUP(IA$4,'Country populations'!$G$4:$J1037,4,FALSE))*$B$1</f>
        <v>0</v>
      </c>
      <c r="IB43" s="11">
        <f ca="1">('Cumulative data'!IB43/VLOOKUP(IB$4,'Country populations'!$G$4:$J1037,4,FALSE))*$B$1</f>
        <v>0</v>
      </c>
      <c r="IC43" s="11">
        <f ca="1">('Cumulative data'!IC43/VLOOKUP(IC$4,'Country populations'!$G$4:$J1037,4,FALSE))*$B$1</f>
        <v>0</v>
      </c>
      <c r="ID43" s="11">
        <f ca="1">('Cumulative data'!ID43/VLOOKUP(ID$4,'Country populations'!$G$4:$J1037,4,FALSE))*$B$1</f>
        <v>0</v>
      </c>
      <c r="IE43" s="11">
        <f ca="1">('Cumulative data'!IE43/VLOOKUP(IE$4,'Country populations'!$G$4:$J1037,4,FALSE))*$B$1</f>
        <v>0</v>
      </c>
      <c r="IF43" s="11">
        <f ca="1">('Cumulative data'!IF43/VLOOKUP(IF$4,'Country populations'!$G$4:$J1037,4,FALSE))*$B$1</f>
        <v>0</v>
      </c>
      <c r="IG43" s="11">
        <f ca="1">('Cumulative data'!IG43/VLOOKUP(IG$4,'Country populations'!$G$4:$J1037,4,FALSE))*$B$1</f>
        <v>0</v>
      </c>
      <c r="IH43" s="11">
        <f ca="1">('Cumulative data'!IH43/VLOOKUP(IH$4,'Country populations'!$G$4:$J1037,4,FALSE))*$B$1</f>
        <v>0</v>
      </c>
      <c r="II43" s="11">
        <f ca="1">('Cumulative data'!II43/VLOOKUP(II$4,'Country populations'!$G$4:$J1037,4,FALSE))*$B$1</f>
        <v>0</v>
      </c>
      <c r="IJ43" s="11">
        <f ca="1">('Cumulative data'!IJ43/VLOOKUP(IJ$4,'Country populations'!$G$4:$J1037,4,FALSE))*$B$1</f>
        <v>0</v>
      </c>
      <c r="IK43" s="11">
        <f ca="1">('Cumulative data'!IK43/VLOOKUP(IK$4,'Country populations'!$G$4:$J1037,4,FALSE))*$B$1</f>
        <v>0</v>
      </c>
      <c r="IL43" s="11">
        <f ca="1">('Cumulative data'!IL43/VLOOKUP(IL$4,'Country populations'!$G$4:$J1037,4,FALSE))*$B$1</f>
        <v>9.1256625173952253E-3</v>
      </c>
      <c r="IM43" s="11">
        <f ca="1">('Cumulative data'!IM43/VLOOKUP(IM$4,'Country populations'!$G$4:$J1037,4,FALSE))*$B$1</f>
        <v>0</v>
      </c>
      <c r="IN43" s="11">
        <f ca="1">('Cumulative data'!IN43/VLOOKUP(IN$4,'Country populations'!$G$4:$J1037,4,FALSE))*$B$1</f>
        <v>0</v>
      </c>
      <c r="IO43" s="11">
        <f ca="1">('Cumulative data'!IO43/VLOOKUP(IO$4,'Country populations'!$G$4:$J1037,4,FALSE))*$B$1</f>
        <v>0</v>
      </c>
      <c r="IP43" s="11">
        <f ca="1">('Cumulative data'!IP43/VLOOKUP(IP$4,'Country populations'!$G$4:$J1037,4,FALSE))*$B$1</f>
        <v>0</v>
      </c>
      <c r="IQ43" s="11">
        <f ca="1">('Cumulative data'!IQ43/VLOOKUP(IQ$4,'Country populations'!$G$4:$J1037,4,FALSE))*$B$1</f>
        <v>0</v>
      </c>
      <c r="IR43" s="11">
        <f ca="1">('Cumulative data'!IR43/VLOOKUP(IR$4,'Country populations'!$G$4:$J1037,4,FALSE))*$B$1</f>
        <v>0</v>
      </c>
      <c r="IS43" s="11">
        <f ca="1">('Cumulative data'!IS43/VLOOKUP(IS$4,'Country populations'!$G$4:$J1037,4,FALSE))*$B$1</f>
        <v>0</v>
      </c>
      <c r="IT43" s="11">
        <f ca="1">('Cumulative data'!IT43/VLOOKUP(IT$4,'Country populations'!$G$4:$J1037,4,FALSE))*$B$1</f>
        <v>0</v>
      </c>
      <c r="IU43" s="11">
        <f ca="1">('Cumulative data'!IU43/VLOOKUP(IU$4,'Country populations'!$G$4:$J1037,4,FALSE))*$B$1</f>
        <v>0</v>
      </c>
      <c r="IV43" s="11">
        <f ca="1">('Cumulative data'!IV43/VLOOKUP(IV$4,'Country populations'!$G$4:$J1037,4,FALSE))*$B$1</f>
        <v>0</v>
      </c>
      <c r="IW43" s="11">
        <f ca="1">('Cumulative data'!IW43/VLOOKUP(IW$4,'Country populations'!$G$4:$J1037,4,FALSE))*$B$1</f>
        <v>0</v>
      </c>
      <c r="IX43" s="11">
        <f ca="1">('Cumulative data'!IX43/VLOOKUP(IX$4,'Country populations'!$G$4:$J1037,4,FALSE))*$B$1</f>
        <v>0</v>
      </c>
      <c r="IY43" s="11">
        <f ca="1">('Cumulative data'!IY43/VLOOKUP(IY$4,'Country populations'!$G$4:$J1037,4,FALSE))*$B$1</f>
        <v>0</v>
      </c>
      <c r="IZ43" s="11">
        <f ca="1">('Cumulative data'!IZ43/VLOOKUP(IZ$4,'Country populations'!$G$4:$J1037,4,FALSE))*$B$1</f>
        <v>0</v>
      </c>
      <c r="JA43" s="11">
        <f ca="1">('Cumulative data'!JA43/VLOOKUP(JA$4,'Country populations'!$G$4:$J1037,4,FALSE))*$B$1</f>
        <v>0</v>
      </c>
      <c r="JB43" s="11">
        <f ca="1">('Cumulative data'!JB43/VLOOKUP(JB$4,'Country populations'!$G$4:$J1037,4,FALSE))*$B$1</f>
        <v>0</v>
      </c>
      <c r="JC43" s="11">
        <f ca="1">('Cumulative data'!JC43/VLOOKUP(JC$4,'Country populations'!$G$4:$J1037,4,FALSE))*$B$1</f>
        <v>0</v>
      </c>
      <c r="JD43" s="11">
        <f ca="1">('Cumulative data'!JD43/VLOOKUP(JD$4,'Country populations'!$G$4:$J1037,4,FALSE))*$B$1</f>
        <v>0</v>
      </c>
      <c r="JE43" s="11">
        <f ca="1">('Cumulative data'!JE43/VLOOKUP(JE$4,'Country populations'!$G$4:$J1037,4,FALSE))*$B$1</f>
        <v>0</v>
      </c>
      <c r="JF43" s="11">
        <f ca="1">('Cumulative data'!JF43/VLOOKUP(JF$4,'Country populations'!$G$4:$J1037,4,FALSE))*$B$1</f>
        <v>0</v>
      </c>
      <c r="JG43" s="11">
        <f ca="1">('Cumulative data'!JG43/VLOOKUP(JG$4,'Country populations'!$G$4:$J1037,4,FALSE))*$B$1</f>
        <v>0</v>
      </c>
      <c r="JH43" s="11">
        <f ca="1">('Cumulative data'!JH43/VLOOKUP(JH$4,'Country populations'!$G$4:$J1037,4,FALSE))*$B$1</f>
        <v>0</v>
      </c>
      <c r="JI43" s="11">
        <f ca="1">('Cumulative data'!JI43/VLOOKUP(JI$4,'Country populations'!$G$4:$J1037,4,FALSE))*$B$1</f>
        <v>0</v>
      </c>
      <c r="JJ43" s="11">
        <f ca="1">('Cumulative data'!JJ43/VLOOKUP(JJ$4,'Country populations'!$G$4:$J1037,4,FALSE))*$B$1</f>
        <v>0</v>
      </c>
      <c r="JK43" s="11">
        <f ca="1">('Cumulative data'!JK43/VLOOKUP(JK$4,'Country populations'!$G$4:$J1037,4,FALSE))*$B$1</f>
        <v>0</v>
      </c>
      <c r="JL43" s="11">
        <f ca="1">('Cumulative data'!JL43/VLOOKUP(JL$4,'Country populations'!$G$4:$J1037,4,FALSE))*$B$1</f>
        <v>0</v>
      </c>
      <c r="JM43" s="11">
        <f ca="1">('Cumulative data'!JM43/VLOOKUP(JM$4,'Country populations'!$G$4:$J1037,4,FALSE))*$B$1</f>
        <v>0</v>
      </c>
      <c r="JN43" s="11">
        <f ca="1">('Cumulative data'!JN43/VLOOKUP(JN$4,'Country populations'!$G$4:$J1037,4,FALSE))*$B$1</f>
        <v>0</v>
      </c>
      <c r="JO43" s="11">
        <f ca="1">('Cumulative data'!JO43/VLOOKUP(JO$4,'Country populations'!$G$4:$J1037,4,FALSE))*$B$1</f>
        <v>0</v>
      </c>
      <c r="JP43" s="11">
        <f ca="1">('Cumulative data'!JP43/VLOOKUP(JP$4,'Country populations'!$G$4:$J1037,4,FALSE))*$B$1</f>
        <v>0</v>
      </c>
      <c r="JQ43" s="11">
        <f ca="1">('Cumulative data'!JQ43/VLOOKUP(JQ$4,'Country populations'!$G$4:$J1037,4,FALSE))*$B$1</f>
        <v>0</v>
      </c>
      <c r="JR43" s="11">
        <f ca="1">('Cumulative data'!JR43/VLOOKUP(JR$4,'Country populations'!$G$4:$J1037,4,FALSE))*$B$1</f>
        <v>0</v>
      </c>
      <c r="JS43" s="11">
        <f ca="1">('Cumulative data'!JS43/VLOOKUP(JS$4,'Country populations'!$G$4:$J1037,4,FALSE))*$B$1</f>
        <v>0</v>
      </c>
      <c r="JT43" s="11">
        <f ca="1">('Cumulative data'!JT43/VLOOKUP(JT$4,'Country populations'!$G$4:$J1037,4,FALSE))*$B$1</f>
        <v>0</v>
      </c>
      <c r="JU43" s="11">
        <f ca="1">('Cumulative data'!JU43/VLOOKUP(JU$4,'Country populations'!$G$4:$J1037,4,FALSE))*$B$1</f>
        <v>0</v>
      </c>
      <c r="JV43" s="11">
        <f ca="1">('Cumulative data'!JV43/VLOOKUP(JV$4,'Country populations'!$G$4:$J1037,4,FALSE))*$B$1</f>
        <v>0</v>
      </c>
      <c r="JW43" s="11">
        <f ca="1">('Cumulative data'!JW43/VLOOKUP(JW$4,'Country populations'!$G$4:$J1037,4,FALSE))*$B$1</f>
        <v>0</v>
      </c>
      <c r="JX43" s="11">
        <f ca="1">('Cumulative data'!JX43/VLOOKUP(JX$4,'Country populations'!$G$4:$J1037,4,FALSE))*$B$1</f>
        <v>0</v>
      </c>
      <c r="JY43" s="11">
        <f ca="1">('Cumulative data'!JY43/VLOOKUP(JY$4,'Country populations'!$G$4:$J1037,4,FALSE))*$B$1</f>
        <v>0</v>
      </c>
      <c r="JZ43" s="11">
        <f ca="1">('Cumulative data'!JZ43/VLOOKUP(JZ$4,'Country populations'!$G$4:$J1037,4,FALSE))*$B$1</f>
        <v>0</v>
      </c>
      <c r="KA43" s="11">
        <f ca="1">('Cumulative data'!KA43/VLOOKUP(KA$4,'Country populations'!$G$4:$J1037,4,FALSE))*$B$1</f>
        <v>0</v>
      </c>
      <c r="KB43" s="11">
        <f ca="1">('Cumulative data'!KB43/VLOOKUP(KB$4,'Country populations'!$G$4:$J1037,4,FALSE))*$B$1</f>
        <v>0</v>
      </c>
      <c r="KC43" s="11">
        <f ca="1">('Cumulative data'!KC43/VLOOKUP(KC$4,'Country populations'!$G$4:$J1037,4,FALSE))*$B$1</f>
        <v>0</v>
      </c>
      <c r="KD43" s="11">
        <f ca="1">('Cumulative data'!KD43/VLOOKUP(KD$4,'Country populations'!$G$4:$J1037,4,FALSE))*$B$1</f>
        <v>0</v>
      </c>
      <c r="KE43" s="11">
        <f ca="1">('Cumulative data'!KE43/VLOOKUP(KE$4,'Country populations'!$G$4:$J1037,4,FALSE))*$B$1</f>
        <v>0</v>
      </c>
      <c r="KF43" s="11">
        <f ca="1">('Cumulative data'!KF43/VLOOKUP(KF$4,'Country populations'!$G$4:$J1037,4,FALSE))*$B$1</f>
        <v>0</v>
      </c>
      <c r="KG43" s="11" t="e">
        <f ca="1">('Cumulative data'!KG43/VLOOKUP(KG$4,'Country populations'!$G$4:$J1037,4,FALSE))*$B$1</f>
        <v>#N/A</v>
      </c>
      <c r="KH43" s="11">
        <f ca="1">('Cumulative data'!KH43/VLOOKUP(KH$4,'Country populations'!$G$4:$J1037,4,FALSE))*$B$1</f>
        <v>0</v>
      </c>
      <c r="KI43" s="11">
        <f ca="1">('Cumulative data'!KI43/VLOOKUP(KI$4,'Country populations'!$G$4:$J1037,4,FALSE))*$B$1</f>
        <v>0</v>
      </c>
      <c r="KJ43" s="11">
        <f ca="1">('Cumulative data'!KJ43/VLOOKUP(KJ$4,'Country populations'!$G$4:$J1037,4,FALSE))*$B$1</f>
        <v>0</v>
      </c>
      <c r="KK43" s="11">
        <f ca="1">('Cumulative data'!KK43/VLOOKUP(KK$4,'Country populations'!$G$4:$J1037,4,FALSE))*$B$1</f>
        <v>0</v>
      </c>
      <c r="KL43" s="11">
        <f ca="1">('Cumulative data'!KL43/VLOOKUP(KL$4,'Country populations'!$G$4:$J1037,4,FALSE))*$B$1</f>
        <v>0</v>
      </c>
      <c r="KM43" s="11">
        <f ca="1">('Cumulative data'!KM43/VLOOKUP(KM$4,'Country populations'!$G$4:$J1037,4,FALSE))*$B$1</f>
        <v>0</v>
      </c>
      <c r="KN43" s="11">
        <f ca="1">('Cumulative data'!KN43/VLOOKUP(KN$4,'Country populations'!$G$4:$J1037,4,FALSE))*$B$1</f>
        <v>0</v>
      </c>
      <c r="KO43" s="11">
        <f ca="1">('Cumulative data'!KO43/VLOOKUP(KO$4,'Country populations'!$G$4:$J1037,4,FALSE))*$B$1</f>
        <v>0</v>
      </c>
      <c r="KP43" s="11">
        <f ca="1">('Cumulative data'!KP43/VLOOKUP(KP$4,'Country populations'!$G$4:$J1037,4,FALSE))*$B$1</f>
        <v>0</v>
      </c>
      <c r="KQ43" s="11">
        <f ca="1">('Cumulative data'!KQ43/VLOOKUP(KQ$4,'Country populations'!$G$4:$J1037,4,FALSE))*$B$1</f>
        <v>0</v>
      </c>
      <c r="KR43" s="11">
        <f ca="1">('Cumulative data'!KR43/VLOOKUP(KR$4,'Country populations'!$G$4:$J1037,4,FALSE))*$B$1</f>
        <v>0</v>
      </c>
      <c r="KS43" s="11">
        <f ca="1">('Cumulative data'!KS43/VLOOKUP(KS$4,'Country populations'!$G$4:$J1037,4,FALSE))*$B$1</f>
        <v>0</v>
      </c>
      <c r="KT43" s="11">
        <f ca="1">('Cumulative data'!KT43/VLOOKUP(KT$4,'Country populations'!$G$4:$J1037,4,FALSE))*$B$1</f>
        <v>0</v>
      </c>
      <c r="KU43" s="11">
        <f ca="1">('Cumulative data'!KU43/VLOOKUP(KU$4,'Country populations'!$G$4:$J1037,4,FALSE))*$B$1</f>
        <v>0</v>
      </c>
      <c r="KV43" s="11">
        <f ca="1">('Cumulative data'!KV43/VLOOKUP(KV$4,'Country populations'!$G$4:$J1037,4,FALSE))*$B$1</f>
        <v>0</v>
      </c>
      <c r="KW43" s="11">
        <f ca="1">('Cumulative data'!KW43/VLOOKUP(KW$4,'Country populations'!$G$4:$J1037,4,FALSE))*$B$1</f>
        <v>0</v>
      </c>
      <c r="KX43" s="11">
        <f ca="1">('Cumulative data'!KX43/VLOOKUP(KX$4,'Country populations'!$G$4:$J1037,4,FALSE))*$B$1</f>
        <v>0</v>
      </c>
      <c r="KY43" s="11">
        <f ca="1">('Cumulative data'!KY43/VLOOKUP(KY$4,'Country populations'!$G$4:$J1037,4,FALSE))*$B$1</f>
        <v>0</v>
      </c>
      <c r="KZ43" s="11">
        <f ca="1">('Cumulative data'!KZ43/VLOOKUP(KZ$4,'Country populations'!$G$4:$J1037,4,FALSE))*$B$1</f>
        <v>0</v>
      </c>
      <c r="LA43" s="11">
        <f ca="1">('Cumulative data'!LA43/VLOOKUP(LA$4,'Country populations'!$G$4:$J1037,4,FALSE))*$B$1</f>
        <v>0</v>
      </c>
      <c r="LB43" s="11">
        <f ca="1">('Cumulative data'!LB43/VLOOKUP(LB$4,'Country populations'!$G$4:$J1037,4,FALSE))*$B$1</f>
        <v>0</v>
      </c>
      <c r="LC43" s="11">
        <f ca="1">('Cumulative data'!LC43/VLOOKUP(LC$4,'Country populations'!$G$4:$J1037,4,FALSE))*$B$1</f>
        <v>0</v>
      </c>
      <c r="LD43" s="11">
        <f ca="1">('Cumulative data'!LD43/VLOOKUP(LD$4,'Country populations'!$G$4:$J1037,4,FALSE))*$B$1</f>
        <v>0</v>
      </c>
      <c r="LE43" s="11">
        <f ca="1">('Cumulative data'!LE43/VLOOKUP(LE$4,'Country populations'!$G$4:$J1037,4,FALSE))*$B$1</f>
        <v>0</v>
      </c>
      <c r="LF43" s="11">
        <f ca="1">('Cumulative data'!LF43/VLOOKUP(LF$4,'Country populations'!$G$4:$J1037,4,FALSE))*$B$1</f>
        <v>0</v>
      </c>
      <c r="LG43" s="11">
        <f ca="1">('Cumulative data'!LG43/VLOOKUP(LG$4,'Country populations'!$G$4:$J1037,4,FALSE))*$B$1</f>
        <v>0</v>
      </c>
      <c r="LH43" s="11">
        <f ca="1">('Cumulative data'!LH43/VLOOKUP(LH$4,'Country populations'!$G$4:$J1037,4,FALSE))*$B$1</f>
        <v>0</v>
      </c>
      <c r="LI43" s="11">
        <f ca="1">('Cumulative data'!LI43/VLOOKUP(LI$4,'Country populations'!$G$4:$J1037,4,FALSE))*$B$1</f>
        <v>0</v>
      </c>
      <c r="LJ43" s="11">
        <f ca="1">('Cumulative data'!LJ43/VLOOKUP(LJ$4,'Country populations'!$G$4:$J1037,4,FALSE))*$B$1</f>
        <v>0</v>
      </c>
      <c r="LK43" s="11">
        <f ca="1">('Cumulative data'!LK43/VLOOKUP(LK$4,'Country populations'!$G$4:$J1037,4,FALSE))*$B$1</f>
        <v>0</v>
      </c>
      <c r="LL43" s="11">
        <f ca="1">('Cumulative data'!LL43/VLOOKUP(LL$4,'Country populations'!$G$4:$J1037,4,FALSE))*$B$1</f>
        <v>0</v>
      </c>
      <c r="LM43" s="11">
        <f ca="1">('Cumulative data'!LM43/VLOOKUP(LM$4,'Country populations'!$G$4:$J1037,4,FALSE))*$B$1</f>
        <v>0</v>
      </c>
      <c r="LN43" s="11">
        <f ca="1">('Cumulative data'!LN43/VLOOKUP(LN$4,'Country populations'!$G$4:$J1037,4,FALSE))*$B$1</f>
        <v>0</v>
      </c>
      <c r="LO43" s="11">
        <f ca="1">('Cumulative data'!LO43/VLOOKUP(LO$4,'Country populations'!$G$4:$J1037,4,FALSE))*$B$1</f>
        <v>0</v>
      </c>
      <c r="LP43" s="11">
        <f ca="1">('Cumulative data'!LP43/VLOOKUP(LP$4,'Country populations'!$G$4:$J1037,4,FALSE))*$B$1</f>
        <v>0</v>
      </c>
      <c r="LQ43" s="11">
        <f ca="1">('Cumulative data'!LQ43/VLOOKUP(LQ$4,'Country populations'!$G$4:$J1037,4,FALSE))*$B$1</f>
        <v>0</v>
      </c>
      <c r="LR43" s="11">
        <f ca="1">('Cumulative data'!LR43/VLOOKUP(LR$4,'Country populations'!$G$4:$J1037,4,FALSE))*$B$1</f>
        <v>0</v>
      </c>
      <c r="LS43" s="11">
        <f ca="1">('Cumulative data'!LS43/VLOOKUP(LS$4,'Country populations'!$G$4:$J1037,4,FALSE))*$B$1</f>
        <v>0</v>
      </c>
      <c r="LT43" s="11">
        <f ca="1">('Cumulative data'!LT43/VLOOKUP(LT$4,'Country populations'!$G$4:$J1037,4,FALSE))*$B$1</f>
        <v>0</v>
      </c>
      <c r="LU43" s="11">
        <f ca="1">('Cumulative data'!LU43/VLOOKUP(LU$4,'Country populations'!$G$4:$J1037,4,FALSE))*$B$1</f>
        <v>0</v>
      </c>
      <c r="LV43" s="11">
        <f ca="1">('Cumulative data'!LV43/VLOOKUP(LV$4,'Country populations'!$G$4:$J1037,4,FALSE))*$B$1</f>
        <v>0</v>
      </c>
      <c r="LW43" s="11">
        <f ca="1">('Cumulative data'!LW43/VLOOKUP(LW$4,'Country populations'!$G$4:$J1037,4,FALSE))*$B$1</f>
        <v>0</v>
      </c>
      <c r="LX43" s="11">
        <f ca="1">('Cumulative data'!LX43/VLOOKUP(LX$4,'Country populations'!$G$4:$J1037,4,FALSE))*$B$1</f>
        <v>0</v>
      </c>
      <c r="LY43" s="11">
        <f ca="1">('Cumulative data'!LY43/VLOOKUP(LY$4,'Country populations'!$G$4:$J1037,4,FALSE))*$B$1</f>
        <v>0</v>
      </c>
      <c r="LZ43" s="11">
        <f ca="1">('Cumulative data'!LZ43/VLOOKUP(LZ$4,'Country populations'!$G$4:$J1037,4,FALSE))*$B$1</f>
        <v>0</v>
      </c>
      <c r="MA43" s="11">
        <f ca="1">('Cumulative data'!MA43/VLOOKUP(MA$4,'Country populations'!$G$4:$J1037,4,FALSE))*$B$1</f>
        <v>0</v>
      </c>
      <c r="MB43" s="11">
        <f ca="1">('Cumulative data'!MB43/VLOOKUP(MB$4,'Country populations'!$G$4:$J1037,4,FALSE))*$B$1</f>
        <v>0</v>
      </c>
      <c r="MC43" s="11">
        <f ca="1">('Cumulative data'!MC43/VLOOKUP(MC$4,'Country populations'!$G$4:$J1037,4,FALSE))*$B$1</f>
        <v>0</v>
      </c>
      <c r="MD43" s="11">
        <f ca="1">('Cumulative data'!MD43/VLOOKUP(MD$4,'Country populations'!$G$4:$J1037,4,FALSE))*$B$1</f>
        <v>0</v>
      </c>
      <c r="ME43" s="11">
        <f ca="1">('Cumulative data'!ME43/VLOOKUP(ME$4,'Country populations'!$G$4:$J1037,4,FALSE))*$B$1</f>
        <v>0</v>
      </c>
      <c r="MF43" s="11">
        <f ca="1">('Cumulative data'!MF43/VLOOKUP(MF$4,'Country populations'!$G$4:$J1037,4,FALSE))*$B$1</f>
        <v>0</v>
      </c>
      <c r="MG43" s="11">
        <f ca="1">('Cumulative data'!MG43/VLOOKUP(MG$4,'Country populations'!$G$4:$J1037,4,FALSE))*$B$1</f>
        <v>0</v>
      </c>
      <c r="MH43" s="11">
        <f ca="1">('Cumulative data'!MH43/VLOOKUP(MH$4,'Country populations'!$G$4:$J1037,4,FALSE))*$B$1</f>
        <v>0</v>
      </c>
      <c r="MI43" s="11">
        <f ca="1">('Cumulative data'!MI43/VLOOKUP(MI$4,'Country populations'!$G$4:$J1037,4,FALSE))*$B$1</f>
        <v>0</v>
      </c>
      <c r="MJ43" s="11">
        <f ca="1">('Cumulative data'!MJ43/VLOOKUP(MJ$4,'Country populations'!$G$4:$J1037,4,FALSE))*$B$1</f>
        <v>0</v>
      </c>
      <c r="MK43" s="11">
        <f ca="1">('Cumulative data'!MK43/VLOOKUP(MK$4,'Country populations'!$G$4:$J1037,4,FALSE))*$B$1</f>
        <v>0</v>
      </c>
      <c r="ML43" s="11">
        <f ca="1">('Cumulative data'!ML43/VLOOKUP(ML$4,'Country populations'!$G$4:$J1037,4,FALSE))*$B$1</f>
        <v>0</v>
      </c>
      <c r="MM43" s="11">
        <f ca="1">('Cumulative data'!MM43/VLOOKUP(MM$4,'Country populations'!$G$4:$J1037,4,FALSE))*$B$1</f>
        <v>0</v>
      </c>
      <c r="MN43" s="11">
        <f ca="1">('Cumulative data'!MN43/VLOOKUP(MN$4,'Country populations'!$G$4:$J1037,4,FALSE))*$B$1</f>
        <v>0</v>
      </c>
      <c r="MO43" s="11">
        <f ca="1">('Cumulative data'!MO43/VLOOKUP(MO$4,'Country populations'!$G$4:$J1037,4,FALSE))*$B$1</f>
        <v>0</v>
      </c>
      <c r="MP43" s="11">
        <f ca="1">('Cumulative data'!MP43/VLOOKUP(MP$4,'Country populations'!$G$4:$J1037,4,FALSE))*$B$1</f>
        <v>0</v>
      </c>
      <c r="MQ43" s="11">
        <f ca="1">('Cumulative data'!MQ43/VLOOKUP(MQ$4,'Country populations'!$G$4:$J1037,4,FALSE))*$B$1</f>
        <v>0</v>
      </c>
      <c r="MR43" s="11">
        <f ca="1">('Cumulative data'!MR43/VLOOKUP(MR$4,'Country populations'!$G$4:$J1037,4,FALSE))*$B$1</f>
        <v>0</v>
      </c>
      <c r="MS43" s="11">
        <f ca="1">('Cumulative data'!MS43/VLOOKUP(MS$4,'Country populations'!$G$4:$J1037,4,FALSE))*$B$1</f>
        <v>0</v>
      </c>
      <c r="MT43" s="11">
        <f ca="1">('Cumulative data'!MT43/VLOOKUP(MT$4,'Country populations'!$G$4:$J1037,4,FALSE))*$B$1</f>
        <v>0</v>
      </c>
      <c r="MU43" s="11">
        <f ca="1">('Cumulative data'!MU43/VLOOKUP(MU$4,'Country populations'!$G$4:$J1037,4,FALSE))*$B$1</f>
        <v>0</v>
      </c>
      <c r="MV43" s="11">
        <f ca="1">('Cumulative data'!MV43/VLOOKUP(MV$4,'Country populations'!$G$4:$J1037,4,FALSE))*$B$1</f>
        <v>0</v>
      </c>
      <c r="MW43" s="11">
        <f ca="1">('Cumulative data'!MW43/VLOOKUP(MW$4,'Country populations'!$G$4:$J1037,4,FALSE))*$B$1</f>
        <v>0</v>
      </c>
      <c r="MX43" s="11">
        <f ca="1">('Cumulative data'!MX43/VLOOKUP(MX$4,'Country populations'!$G$4:$J1037,4,FALSE))*$B$1</f>
        <v>0</v>
      </c>
      <c r="MY43" s="11">
        <f ca="1">('Cumulative data'!MY43/VLOOKUP(MY$4,'Country populations'!$G$4:$J1037,4,FALSE))*$B$1</f>
        <v>0</v>
      </c>
      <c r="MZ43" s="11">
        <f ca="1">('Cumulative data'!MZ43/VLOOKUP(MZ$4,'Country populations'!$G$4:$J1037,4,FALSE))*$B$1</f>
        <v>0</v>
      </c>
      <c r="NA43" s="11">
        <f ca="1">('Cumulative data'!NA43/VLOOKUP(NA$4,'Country populations'!$G$4:$J1037,4,FALSE))*$B$1</f>
        <v>0</v>
      </c>
      <c r="NB43" s="11">
        <f ca="1">('Cumulative data'!NB43/VLOOKUP(NB$4,'Country populations'!$G$4:$J1037,4,FALSE))*$B$1</f>
        <v>0</v>
      </c>
      <c r="NC43" s="11">
        <f ca="1">('Cumulative data'!NC43/VLOOKUP(NC$4,'Country populations'!$G$4:$J1037,4,FALSE))*$B$1</f>
        <v>0</v>
      </c>
      <c r="ND43" s="11">
        <f ca="1">('Cumulative data'!ND43/VLOOKUP(ND$4,'Country populations'!$G$4:$J1037,4,FALSE))*$B$1</f>
        <v>0</v>
      </c>
      <c r="NE43" s="11">
        <f ca="1">('Cumulative data'!NE43/VLOOKUP(NE$4,'Country populations'!$G$4:$J1037,4,FALSE))*$B$1</f>
        <v>0</v>
      </c>
      <c r="NF43" s="11">
        <f ca="1">('Cumulative data'!NF43/VLOOKUP(NF$4,'Country populations'!$G$4:$J1037,4,FALSE))*$B$1</f>
        <v>0</v>
      </c>
      <c r="NG43" s="11">
        <f ca="1">('Cumulative data'!NG43/VLOOKUP(NG$4,'Country populations'!$G$4:$J1037,4,FALSE))*$B$1</f>
        <v>0</v>
      </c>
      <c r="NH43" s="11">
        <f ca="1">('Cumulative data'!NH43/VLOOKUP(NH$4,'Country populations'!$G$4:$J1037,4,FALSE))*$B$1</f>
        <v>0</v>
      </c>
      <c r="NI43" s="11">
        <f ca="1">('Cumulative data'!NI43/VLOOKUP(NI$4,'Country populations'!$G$4:$J1037,4,FALSE))*$B$1</f>
        <v>0</v>
      </c>
      <c r="NJ43" s="11">
        <f ca="1">('Cumulative data'!NJ43/VLOOKUP(NJ$4,'Country populations'!$G$4:$J1037,4,FALSE))*$B$1</f>
        <v>0</v>
      </c>
      <c r="NK43" s="11">
        <f ca="1">('Cumulative data'!NK43/VLOOKUP(NK$4,'Country populations'!$G$4:$J1037,4,FALSE))*$B$1</f>
        <v>0</v>
      </c>
      <c r="NL43" s="11">
        <f ca="1">('Cumulative data'!NL43/VLOOKUP(NL$4,'Country populations'!$G$4:$J1037,4,FALSE))*$B$1</f>
        <v>0</v>
      </c>
      <c r="NM43" s="11">
        <f ca="1">('Cumulative data'!NM43/VLOOKUP(NM$4,'Country populations'!$G$4:$J1037,4,FALSE))*$B$1</f>
        <v>0</v>
      </c>
      <c r="NN43" s="11">
        <f ca="1">('Cumulative data'!NN43/VLOOKUP(NN$4,'Country populations'!$G$4:$J1037,4,FALSE))*$B$1</f>
        <v>0</v>
      </c>
      <c r="NO43" s="11">
        <f ca="1">('Cumulative data'!NO43/VLOOKUP(NO$4,'Country populations'!$G$4:$J1037,4,FALSE))*$B$1</f>
        <v>0</v>
      </c>
      <c r="NP43" s="11">
        <f ca="1">('Cumulative data'!NP43/VLOOKUP(NP$4,'Country populations'!$G$4:$J1037,4,FALSE))*$B$1</f>
        <v>0</v>
      </c>
      <c r="NQ43" s="11">
        <f ca="1">('Cumulative data'!NQ43/VLOOKUP(NQ$4,'Country populations'!$G$4:$J1037,4,FALSE))*$B$1</f>
        <v>0</v>
      </c>
      <c r="NR43" s="11">
        <f ca="1">('Cumulative data'!NR43/VLOOKUP(NR$4,'Country populations'!$G$4:$J1037,4,FALSE))*$B$1</f>
        <v>0</v>
      </c>
      <c r="NS43" s="11">
        <f ca="1">('Cumulative data'!NS43/VLOOKUP(NS$4,'Country populations'!$G$4:$J1037,4,FALSE))*$B$1</f>
        <v>0</v>
      </c>
      <c r="NT43" s="11">
        <f ca="1">('Cumulative data'!NT43/VLOOKUP(NT$4,'Country populations'!$G$4:$J1037,4,FALSE))*$B$1</f>
        <v>0</v>
      </c>
      <c r="NU43" s="11">
        <f ca="1">('Cumulative data'!NU43/VLOOKUP(NU$4,'Country populations'!$G$4:$J1037,4,FALSE))*$B$1</f>
        <v>0</v>
      </c>
      <c r="NV43" s="11">
        <f ca="1">('Cumulative data'!NV43/VLOOKUP(NV$4,'Country populations'!$G$4:$J1037,4,FALSE))*$B$1</f>
        <v>0</v>
      </c>
      <c r="NW43" s="11">
        <f ca="1">('Cumulative data'!NW43/VLOOKUP(NW$4,'Country populations'!$G$4:$J1037,4,FALSE))*$B$1</f>
        <v>0</v>
      </c>
      <c r="NX43" s="11">
        <f ca="1">('Cumulative data'!NX43/VLOOKUP(NX$4,'Country populations'!$G$4:$J1037,4,FALSE))*$B$1</f>
        <v>0</v>
      </c>
      <c r="NY43" s="11">
        <f ca="1">('Cumulative data'!NY43/VLOOKUP(NY$4,'Country populations'!$G$4:$J1037,4,FALSE))*$B$1</f>
        <v>0</v>
      </c>
      <c r="NZ43" s="11">
        <f ca="1">('Cumulative data'!NZ43/VLOOKUP(NZ$4,'Country populations'!$G$4:$J1037,4,FALSE))*$B$1</f>
        <v>0</v>
      </c>
      <c r="OA43" s="11">
        <f ca="1">('Cumulative data'!OA43/VLOOKUP(OA$4,'Country populations'!$G$4:$J1037,4,FALSE))*$B$1</f>
        <v>0</v>
      </c>
      <c r="OB43" s="11">
        <f ca="1">('Cumulative data'!OB43/VLOOKUP(OB$4,'Country populations'!$G$4:$J1037,4,FALSE))*$B$1</f>
        <v>0</v>
      </c>
      <c r="OC43" s="11">
        <f ca="1">('Cumulative data'!OC43/VLOOKUP(OC$4,'Country populations'!$G$4:$J1037,4,FALSE))*$B$1</f>
        <v>0</v>
      </c>
      <c r="OD43" s="11">
        <f ca="1">('Cumulative data'!OD43/VLOOKUP(OD$4,'Country populations'!$G$4:$J1037,4,FALSE))*$B$1</f>
        <v>0</v>
      </c>
      <c r="OE43" s="11">
        <f ca="1">('Cumulative data'!OE43/VLOOKUP(OE$4,'Country populations'!$G$4:$J1037,4,FALSE))*$B$1</f>
        <v>0</v>
      </c>
      <c r="OF43" s="11">
        <f ca="1">('Cumulative data'!OF43/VLOOKUP(OF$4,'Country populations'!$G$4:$J1037,4,FALSE))*$B$1</f>
        <v>0</v>
      </c>
      <c r="OG43" s="11">
        <f ca="1">('Cumulative data'!OG43/VLOOKUP(OG$4,'Country populations'!$G$4:$J1037,4,FALSE))*$B$1</f>
        <v>0</v>
      </c>
      <c r="OH43" s="11">
        <f ca="1">('Cumulative data'!OH43/VLOOKUP(OH$4,'Country populations'!$G$4:$J1037,4,FALSE))*$B$1</f>
        <v>0</v>
      </c>
      <c r="OI43" s="11">
        <f ca="1">('Cumulative data'!OI43/VLOOKUP(OI$4,'Country populations'!$G$4:$J1037,4,FALSE))*$B$1</f>
        <v>0</v>
      </c>
      <c r="OJ43" s="11">
        <f ca="1">('Cumulative data'!OJ43/VLOOKUP(OJ$4,'Country populations'!$G$4:$J1037,4,FALSE))*$B$1</f>
        <v>0</v>
      </c>
      <c r="OK43" s="11">
        <f ca="1">('Cumulative data'!OK43/VLOOKUP(OK$4,'Country populations'!$G$4:$J1037,4,FALSE))*$B$1</f>
        <v>0</v>
      </c>
      <c r="OL43" s="11">
        <f ca="1">('Cumulative data'!OL43/VLOOKUP(OL$4,'Country populations'!$G$4:$J1037,4,FALSE))*$B$1</f>
        <v>0</v>
      </c>
      <c r="OM43" s="11">
        <f ca="1">('Cumulative data'!OM43/VLOOKUP(OM$4,'Country populations'!$G$4:$J1037,4,FALSE))*$B$1</f>
        <v>0</v>
      </c>
      <c r="ON43" s="11">
        <f ca="1">('Cumulative data'!ON43/VLOOKUP(ON$4,'Country populations'!$G$4:$J1037,4,FALSE))*$B$1</f>
        <v>0</v>
      </c>
      <c r="OO43" s="11">
        <f ca="1">('Cumulative data'!OO43/VLOOKUP(OO$4,'Country populations'!$G$4:$J1037,4,FALSE))*$B$1</f>
        <v>0</v>
      </c>
      <c r="OP43" s="11">
        <f ca="1">('Cumulative data'!OP43/VLOOKUP(OP$4,'Country populations'!$G$4:$J1037,4,FALSE))*$B$1</f>
        <v>0</v>
      </c>
      <c r="OQ43" s="11">
        <f ca="1">('Cumulative data'!OQ43/VLOOKUP(OQ$4,'Country populations'!$G$4:$J1037,4,FALSE))*$B$1</f>
        <v>0</v>
      </c>
      <c r="OR43" s="11">
        <f ca="1">('Cumulative data'!OR43/VLOOKUP(OR$4,'Country populations'!$G$4:$J1037,4,FALSE))*$B$1</f>
        <v>0</v>
      </c>
      <c r="OS43" s="11">
        <f ca="1">('Cumulative data'!OS43/VLOOKUP(OS$4,'Country populations'!$G$4:$J1037,4,FALSE))*$B$1</f>
        <v>0</v>
      </c>
      <c r="OT43" s="11">
        <f ca="1">('Cumulative data'!OT43/VLOOKUP(OT$4,'Country populations'!$G$4:$J1037,4,FALSE))*$B$1</f>
        <v>0</v>
      </c>
      <c r="OU43" s="11">
        <f ca="1">('Cumulative data'!OU43/VLOOKUP(OU$4,'Country populations'!$G$4:$J1037,4,FALSE))*$B$1</f>
        <v>0</v>
      </c>
      <c r="OV43" s="11">
        <f ca="1">('Cumulative data'!OV43/VLOOKUP(OV$4,'Country populations'!$G$4:$J1037,4,FALSE))*$B$1</f>
        <v>0</v>
      </c>
      <c r="OW43" s="11">
        <f ca="1">('Cumulative data'!OW43/VLOOKUP(OW$4,'Country populations'!$G$4:$J1037,4,FALSE))*$B$1</f>
        <v>0</v>
      </c>
      <c r="OX43" s="11">
        <f ca="1">('Cumulative data'!OX43/VLOOKUP(OX$4,'Country populations'!$G$4:$J1037,4,FALSE))*$B$1</f>
        <v>0</v>
      </c>
      <c r="OY43" s="11">
        <f ca="1">('Cumulative data'!OY43/VLOOKUP(OY$4,'Country populations'!$G$4:$J1037,4,FALSE))*$B$1</f>
        <v>0</v>
      </c>
      <c r="OZ43" s="11">
        <f ca="1">('Cumulative data'!OZ43/VLOOKUP(OZ$4,'Country populations'!$G$4:$J1037,4,FALSE))*$B$1</f>
        <v>0</v>
      </c>
      <c r="PA43" s="11">
        <f ca="1">('Cumulative data'!PA43/VLOOKUP(PA$4,'Country populations'!$G$4:$J1037,4,FALSE))*$B$1</f>
        <v>8.2338126008981868E-2</v>
      </c>
    </row>
    <row r="44" spans="1:417">
      <c r="A44" s="8">
        <f>'Cumulative data'!A44</f>
        <v>43869</v>
      </c>
      <c r="B44" s="11">
        <f ca="1">('Cumulative data'!B44/VLOOKUP(B$4,'Country populations'!$G$4:$J1038,4,FALSE))*$B$1</f>
        <v>3.6253486516680332E-2</v>
      </c>
      <c r="C44" s="11">
        <f ca="1">('Cumulative data'!C44/VLOOKUP(C$4,'Country populations'!$G$4:$J1038,4,FALSE))*$B$1</f>
        <v>2.1388186102799366E-2</v>
      </c>
      <c r="D44" s="11">
        <f ca="1">('Cumulative data'!D44/VLOOKUP(D$4,'Country populations'!$G$4:$J1038,4,FALSE))*$B$1</f>
        <v>4.9618082999409147E-2</v>
      </c>
      <c r="E44" s="11">
        <f ca="1">('Cumulative data'!E44/VLOOKUP(E$4,'Country populations'!$G$4:$J1038,4,FALSE))*$B$1</f>
        <v>0.15516099176280132</v>
      </c>
      <c r="F44" s="11">
        <f ca="1">('Cumulative data'!F44/VLOOKUP(F$4,'Country populations'!$G$4:$J1038,4,FALSE))*$B$1</f>
        <v>0.16854693800088222</v>
      </c>
      <c r="G44" s="11">
        <f ca="1">('Cumulative data'!G44/VLOOKUP(G$4,'Country populations'!$G$4:$J1038,4,FALSE))*$B$1</f>
        <v>4.4302406335409501E-2</v>
      </c>
      <c r="H44" s="11">
        <f ca="1">('Cumulative data'!H44/VLOOKUP(H$4,'Country populations'!$G$4:$J1038,4,FALSE))*$B$1</f>
        <v>24.05643582456382</v>
      </c>
      <c r="I44" s="11">
        <f ca="1">('Cumulative data'!I44/VLOOKUP(I$4,'Country populations'!$G$4:$J1038,4,FALSE))*$B$1</f>
        <v>0</v>
      </c>
      <c r="J44" s="11">
        <f ca="1">('Cumulative data'!J44/VLOOKUP(J$4,'Country populations'!$G$4:$J1038,4,FALSE))*$B$1</f>
        <v>0</v>
      </c>
      <c r="K44" s="11">
        <f ca="1">('Cumulative data'!K44/VLOOKUP(K$4,'Country populations'!$G$4:$J1038,4,FALSE))*$B$1</f>
        <v>8.6284135729777417E-2</v>
      </c>
      <c r="L44" s="11">
        <f ca="1">('Cumulative data'!L44/VLOOKUP(L$4,'Country populations'!$G$4:$J1038,4,FALSE))*$B$1</f>
        <v>0</v>
      </c>
      <c r="M44" s="11">
        <f ca="1">('Cumulative data'!M44/VLOOKUP(M$4,'Country populations'!$G$4:$J1038,4,FALSE))*$B$1</f>
        <v>0.18546899690974206</v>
      </c>
      <c r="N44" s="11">
        <f ca="1">('Cumulative data'!N44/VLOOKUP(N$4,'Country populations'!$G$4:$J1038,4,FALSE))*$B$1</f>
        <v>0</v>
      </c>
      <c r="O44" s="11">
        <f ca="1">('Cumulative data'!O44/VLOOKUP(O$4,'Country populations'!$G$4:$J1038,4,FALSE))*$B$1</f>
        <v>0</v>
      </c>
      <c r="P44" s="11">
        <f ca="1">('Cumulative data'!P44/VLOOKUP(P$4,'Country populations'!$G$4:$J1038,4,FALSE))*$B$1</f>
        <v>1.3704782270068359E-2</v>
      </c>
      <c r="Q44" s="11">
        <f ca="1">('Cumulative data'!Q44/VLOOKUP(Q$4,'Country populations'!$G$4:$J1038,4,FALSE))*$B$1</f>
        <v>0</v>
      </c>
      <c r="R44" s="11">
        <f ca="1">('Cumulative data'!R44/VLOOKUP(R$4,'Country populations'!$G$4:$J1038,4,FALSE))*$B$1</f>
        <v>0</v>
      </c>
      <c r="S44" s="11">
        <f ca="1">('Cumulative data'!S44/VLOOKUP(S$4,'Country populations'!$G$4:$J1038,4,FALSE))*$B$1</f>
        <v>0</v>
      </c>
      <c r="T44" s="11">
        <f ca="1">('Cumulative data'!T44/VLOOKUP(T$4,'Country populations'!$G$4:$J1038,4,FALSE))*$B$1</f>
        <v>0</v>
      </c>
      <c r="U44" s="11">
        <f ca="1">('Cumulative data'!U44/VLOOKUP(U$4,'Country populations'!$G$4:$J1038,4,FALSE))*$B$1</f>
        <v>9.9017057668524547E-2</v>
      </c>
      <c r="V44" s="11">
        <f ca="1">('Cumulative data'!V44/VLOOKUP(V$4,'Country populations'!$G$4:$J1038,4,FALSE))*$B$1</f>
        <v>2.1739061358127493E-3</v>
      </c>
      <c r="W44" s="11">
        <f ca="1">('Cumulative data'!W44/VLOOKUP(W$4,'Country populations'!$G$4:$J1038,4,FALSE))*$B$1</f>
        <v>0.46811746541777349</v>
      </c>
      <c r="X44" s="11">
        <f ca="1">('Cumulative data'!X44/VLOOKUP(X$4,'Country populations'!$G$4:$J1038,4,FALSE))*$B$1</f>
        <v>0</v>
      </c>
      <c r="Y44" s="11">
        <f ca="1">('Cumulative data'!Y44/VLOOKUP(Y$4,'Country populations'!$G$4:$J1038,4,FALSE))*$B$1</f>
        <v>0.19766524454693379</v>
      </c>
      <c r="Z44" s="11">
        <f ca="1">('Cumulative data'!Z44/VLOOKUP(Z$4,'Country populations'!$G$4:$J1038,4,FALSE))*$B$1</f>
        <v>0</v>
      </c>
      <c r="AA44" s="11">
        <f ca="1">('Cumulative data'!AA44/VLOOKUP(AA$4,'Country populations'!$G$4:$J1038,4,FALSE))*$B$1</f>
        <v>0</v>
      </c>
      <c r="AB44" s="11">
        <f ca="1">('Cumulative data'!AB44/VLOOKUP(AB$4,'Country populations'!$G$4:$J1038,4,FALSE))*$B$1</f>
        <v>0</v>
      </c>
      <c r="AC44" s="11">
        <f ca="1">('Cumulative data'!AC44/VLOOKUP(AC$4,'Country populations'!$G$4:$J1038,4,FALSE))*$B$1</f>
        <v>0</v>
      </c>
      <c r="AD44" s="11">
        <f ca="1">('Cumulative data'!AD44/VLOOKUP(AD$4,'Country populations'!$G$4:$J1038,4,FALSE))*$B$1</f>
        <v>0</v>
      </c>
      <c r="AE44" s="11">
        <f ca="1">('Cumulative data'!AE44/VLOOKUP(AE$4,'Country populations'!$G$4:$J1038,4,FALSE))*$B$1</f>
        <v>0</v>
      </c>
      <c r="AF44" s="11">
        <f ca="1">('Cumulative data'!AF44/VLOOKUP(AF$4,'Country populations'!$G$4:$J1038,4,FALSE))*$B$1</f>
        <v>0.54902216994659703</v>
      </c>
      <c r="AG44" s="11">
        <f ca="1">('Cumulative data'!AG44/VLOOKUP(AG$4,'Country populations'!$G$4:$J1038,4,FALSE))*$B$1</f>
        <v>0</v>
      </c>
      <c r="AH44" s="11">
        <f ca="1">('Cumulative data'!AH44/VLOOKUP(AH$4,'Country populations'!$G$4:$J1038,4,FALSE))*$B$1</f>
        <v>0</v>
      </c>
      <c r="AI44" s="11">
        <f ca="1">('Cumulative data'!AI44/VLOOKUP(AI$4,'Country populations'!$G$4:$J1038,4,FALSE))*$B$1</f>
        <v>0</v>
      </c>
      <c r="AJ44" s="11">
        <f ca="1">('Cumulative data'!AJ44/VLOOKUP(AJ$4,'Country populations'!$G$4:$J1038,4,FALSE))*$B$1</f>
        <v>0</v>
      </c>
      <c r="AK44" s="11">
        <f ca="1">('Cumulative data'!AK44/VLOOKUP(AK$4,'Country populations'!$G$4:$J1038,4,FALSE))*$B$1</f>
        <v>2.7376987552185671E-2</v>
      </c>
      <c r="AL44" s="11">
        <f ca="1">('Cumulative data'!AL44/VLOOKUP(AL$4,'Country populations'!$G$4:$J1038,4,FALSE))*$B$1</f>
        <v>0.46344932728476346</v>
      </c>
      <c r="AM44" s="11">
        <f ca="1">('Cumulative data'!AM44/VLOOKUP(AM$4,'Country populations'!$G$4:$J1038,4,FALSE))*$B$1</f>
        <v>0.70775701690528192</v>
      </c>
      <c r="AN44" s="11">
        <f ca="1">('Cumulative data'!AN44/VLOOKUP(AN$4,'Country populations'!$G$4:$J1038,4,FALSE))*$B$1</f>
        <v>0</v>
      </c>
      <c r="AO44" s="11">
        <f ca="1">('Cumulative data'!AO44/VLOOKUP(AO$4,'Country populations'!$G$4:$J1038,4,FALSE))*$B$1</f>
        <v>0</v>
      </c>
      <c r="AP44" s="11">
        <f ca="1">('Cumulative data'!AP44/VLOOKUP(AP$4,'Country populations'!$G$4:$J1038,4,FALSE))*$B$1</f>
        <v>0</v>
      </c>
      <c r="AQ44" s="11">
        <f ca="1">('Cumulative data'!AQ44/VLOOKUP(AQ$4,'Country populations'!$G$4:$J1038,4,FALSE))*$B$1</f>
        <v>0</v>
      </c>
      <c r="AR44" s="11">
        <f ca="1">('Cumulative data'!AR44/VLOOKUP(AR$4,'Country populations'!$G$4:$J1038,4,FALSE))*$B$1</f>
        <v>0</v>
      </c>
      <c r="AS44" s="11">
        <f ca="1">('Cumulative data'!AS44/VLOOKUP(AS$4,'Country populations'!$G$4:$J1038,4,FALSE))*$B$1</f>
        <v>0</v>
      </c>
      <c r="AT44" s="11">
        <f ca="1">('Cumulative data'!AT44/VLOOKUP(AT$4,'Country populations'!$G$4:$J1038,4,FALSE))*$B$1</f>
        <v>0</v>
      </c>
      <c r="AU44" s="11">
        <f ca="1">('Cumulative data'!AU44/VLOOKUP(AU$4,'Country populations'!$G$4:$J1038,4,FALSE))*$B$1</f>
        <v>0</v>
      </c>
      <c r="AV44" s="11">
        <f ca="1">('Cumulative data'!AV44/VLOOKUP(AV$4,'Country populations'!$G$4:$J1038,4,FALSE))*$B$1</f>
        <v>5.6406949131016759</v>
      </c>
      <c r="AW44" s="11">
        <f ca="1">('Cumulative data'!AW44/VLOOKUP(AW$4,'Country populations'!$G$4:$J1038,4,FALSE))*$B$1</f>
        <v>0.18048202417087461</v>
      </c>
      <c r="AX44" s="11">
        <f ca="1">('Cumulative data'!AX44/VLOOKUP(AX$4,'Country populations'!$G$4:$J1038,4,FALSE))*$B$1</f>
        <v>0</v>
      </c>
      <c r="AY44" s="11">
        <f ca="1">('Cumulative data'!AY44/VLOOKUP(AY$4,'Country populations'!$G$4:$J1038,4,FALSE))*$B$1</f>
        <v>0.45845286656107542</v>
      </c>
      <c r="AZ44" s="11">
        <f ca="1">('Cumulative data'!AZ44/VLOOKUP(AZ$4,'Country populations'!$G$4:$J1038,4,FALSE))*$B$1</f>
        <v>0</v>
      </c>
      <c r="BA44" s="11">
        <f ca="1">('Cumulative data'!BA44/VLOOKUP(BA$4,'Country populations'!$G$4:$J1038,4,FALSE))*$B$1</f>
        <v>0</v>
      </c>
      <c r="BB44" s="11">
        <f ca="1">('Cumulative data'!BB44/VLOOKUP(BB$4,'Country populations'!$G$4:$J1038,4,FALSE))*$B$1</f>
        <v>0</v>
      </c>
      <c r="BC44" s="11">
        <f ca="1">('Cumulative data'!BC44/VLOOKUP(BC$4,'Country populations'!$G$4:$J1038,4,FALSE))*$B$1</f>
        <v>0</v>
      </c>
      <c r="BD44" s="11">
        <f ca="1">('Cumulative data'!BD44/VLOOKUP(BD$4,'Country populations'!$G$4:$J1038,4,FALSE))*$B$1</f>
        <v>0</v>
      </c>
      <c r="BE44" s="11">
        <f ca="1">('Cumulative data'!BE44/VLOOKUP(BE$4,'Country populations'!$G$4:$J1038,4,FALSE))*$B$1</f>
        <v>0</v>
      </c>
      <c r="BF44" s="11">
        <f ca="1">('Cumulative data'!BF44/VLOOKUP(BF$4,'Country populations'!$G$4:$J1038,4,FALSE))*$B$1</f>
        <v>0</v>
      </c>
      <c r="BG44" s="11">
        <f ca="1">('Cumulative data'!BG44/VLOOKUP(BG$4,'Country populations'!$G$4:$J1038,4,FALSE))*$B$1</f>
        <v>0</v>
      </c>
      <c r="BH44" s="11">
        <f ca="1">('Cumulative data'!BH44/VLOOKUP(BH$4,'Country populations'!$G$4:$J1038,4,FALSE))*$B$1</f>
        <v>0</v>
      </c>
      <c r="BI44" s="11">
        <f ca="1">('Cumulative data'!BI44/VLOOKUP(BI$4,'Country populations'!$G$4:$J1038,4,FALSE))*$B$1</f>
        <v>0</v>
      </c>
      <c r="BJ44" s="11">
        <f ca="1">('Cumulative data'!BJ44/VLOOKUP(BJ$4,'Country populations'!$G$4:$J1038,4,FALSE))*$B$1</f>
        <v>0</v>
      </c>
      <c r="BK44" s="11">
        <f ca="1">('Cumulative data'!BK44/VLOOKUP(BK$4,'Country populations'!$G$4:$J1038,4,FALSE))*$B$1</f>
        <v>0</v>
      </c>
      <c r="BL44" s="11">
        <f ca="1">('Cumulative data'!BL44/VLOOKUP(BL$4,'Country populations'!$G$4:$J1038,4,FALSE))*$B$1</f>
        <v>0</v>
      </c>
      <c r="BM44" s="11">
        <f ca="1">('Cumulative data'!BM44/VLOOKUP(BM$4,'Country populations'!$G$4:$J1038,4,FALSE))*$B$1</f>
        <v>0</v>
      </c>
      <c r="BN44" s="11">
        <f ca="1">('Cumulative data'!BN44/VLOOKUP(BN$4,'Country populations'!$G$4:$J1038,4,FALSE))*$B$1</f>
        <v>0</v>
      </c>
      <c r="BO44" s="11">
        <f ca="1">('Cumulative data'!BO44/VLOOKUP(BO$4,'Country populations'!$G$4:$J1038,4,FALSE))*$B$1</f>
        <v>0</v>
      </c>
      <c r="BP44" s="11">
        <f ca="1">('Cumulative data'!BP44/VLOOKUP(BP$4,'Country populations'!$G$4:$J1038,4,FALSE))*$B$1</f>
        <v>0</v>
      </c>
      <c r="BQ44" s="11">
        <f ca="1">('Cumulative data'!BQ44/VLOOKUP(BQ$4,'Country populations'!$G$4:$J1038,4,FALSE))*$B$1</f>
        <v>0</v>
      </c>
      <c r="BR44" s="11">
        <f ca="1">('Cumulative data'!BR44/VLOOKUP(BR$4,'Country populations'!$G$4:$J1038,4,FALSE))*$B$1</f>
        <v>0</v>
      </c>
      <c r="BS44" s="11">
        <f ca="1">('Cumulative data'!BS44/VLOOKUP(BS$4,'Country populations'!$G$4:$J1038,4,FALSE))*$B$1</f>
        <v>0</v>
      </c>
      <c r="BT44" s="11">
        <f ca="1">('Cumulative data'!BT44/VLOOKUP(BT$4,'Country populations'!$G$4:$J1038,4,FALSE))*$B$1</f>
        <v>0</v>
      </c>
      <c r="BU44" s="11">
        <f ca="1">('Cumulative data'!BU44/VLOOKUP(BU$4,'Country populations'!$G$4:$J1038,4,FALSE))*$B$1</f>
        <v>0</v>
      </c>
      <c r="BV44" s="11">
        <f ca="1">('Cumulative data'!BV44/VLOOKUP(BV$4,'Country populations'!$G$4:$J1038,4,FALSE))*$B$1</f>
        <v>0</v>
      </c>
      <c r="BW44" s="11">
        <f ca="1">('Cumulative data'!BW44/VLOOKUP(BW$4,'Country populations'!$G$4:$J1038,4,FALSE))*$B$1</f>
        <v>0</v>
      </c>
      <c r="BX44" s="11">
        <f ca="1">('Cumulative data'!BX44/VLOOKUP(BX$4,'Country populations'!$G$4:$J1038,4,FALSE))*$B$1</f>
        <v>0</v>
      </c>
      <c r="BY44" s="11">
        <f ca="1">('Cumulative data'!BY44/VLOOKUP(BY$4,'Country populations'!$G$4:$J1038,4,FALSE))*$B$1</f>
        <v>0</v>
      </c>
      <c r="BZ44" s="11">
        <f ca="1">('Cumulative data'!BZ44/VLOOKUP(BZ$4,'Country populations'!$G$4:$J1038,4,FALSE))*$B$1</f>
        <v>0</v>
      </c>
      <c r="CA44" s="11">
        <f ca="1">('Cumulative data'!CA44/VLOOKUP(CA$4,'Country populations'!$G$4:$J1038,4,FALSE))*$B$1</f>
        <v>0</v>
      </c>
      <c r="CB44" s="11">
        <f ca="1">('Cumulative data'!CB44/VLOOKUP(CB$4,'Country populations'!$G$4:$J1038,4,FALSE))*$B$1</f>
        <v>0</v>
      </c>
      <c r="CC44" s="11">
        <f ca="1">('Cumulative data'!CC44/VLOOKUP(CC$4,'Country populations'!$G$4:$J1038,4,FALSE))*$B$1</f>
        <v>0</v>
      </c>
      <c r="CD44" s="11">
        <f ca="1">('Cumulative data'!CD44/VLOOKUP(CD$4,'Country populations'!$G$4:$J1038,4,FALSE))*$B$1</f>
        <v>0</v>
      </c>
      <c r="CE44" s="11">
        <f ca="1">('Cumulative data'!CE44/VLOOKUP(CE$4,'Country populations'!$G$4:$J1038,4,FALSE))*$B$1</f>
        <v>0</v>
      </c>
      <c r="CF44" s="11" t="e">
        <f ca="1">('Cumulative data'!CF44/VLOOKUP(CF$4,'Country populations'!$G$4:$J1038,4,FALSE))*$B$1</f>
        <v>#N/A</v>
      </c>
      <c r="CG44" s="11">
        <f ca="1">('Cumulative data'!CG44/VLOOKUP(CG$4,'Country populations'!$G$4:$J1038,4,FALSE))*$B$1</f>
        <v>0</v>
      </c>
      <c r="CH44" s="11">
        <f ca="1">('Cumulative data'!CH44/VLOOKUP(CH$4,'Country populations'!$G$4:$J1038,4,FALSE))*$B$1</f>
        <v>0</v>
      </c>
      <c r="CI44" s="11">
        <f ca="1">('Cumulative data'!CI44/VLOOKUP(CI$4,'Country populations'!$G$4:$J1038,4,FALSE))*$B$1</f>
        <v>0</v>
      </c>
      <c r="CJ44" s="11">
        <f ca="1">('Cumulative data'!CJ44/VLOOKUP(CJ$4,'Country populations'!$G$4:$J1038,4,FALSE))*$B$1</f>
        <v>0</v>
      </c>
      <c r="CK44" s="11">
        <f ca="1">('Cumulative data'!CK44/VLOOKUP(CK$4,'Country populations'!$G$4:$J1038,4,FALSE))*$B$1</f>
        <v>0</v>
      </c>
      <c r="CL44" s="11">
        <f ca="1">('Cumulative data'!CL44/VLOOKUP(CL$4,'Country populations'!$G$4:$J1038,4,FALSE))*$B$1</f>
        <v>0</v>
      </c>
      <c r="CM44" s="11">
        <f ca="1">('Cumulative data'!CM44/VLOOKUP(CM$4,'Country populations'!$G$4:$J1038,4,FALSE))*$B$1</f>
        <v>0</v>
      </c>
      <c r="CN44" s="11">
        <f ca="1">('Cumulative data'!CN44/VLOOKUP(CN$4,'Country populations'!$G$4:$J1038,4,FALSE))*$B$1</f>
        <v>0</v>
      </c>
      <c r="CO44" s="11">
        <f ca="1">('Cumulative data'!CO44/VLOOKUP(CO$4,'Country populations'!$G$4:$J1038,4,FALSE))*$B$1</f>
        <v>0</v>
      </c>
      <c r="CP44" s="11">
        <f ca="1">('Cumulative data'!CP44/VLOOKUP(CP$4,'Country populations'!$G$4:$J1038,4,FALSE))*$B$1</f>
        <v>0</v>
      </c>
      <c r="CQ44" s="11">
        <f ca="1">('Cumulative data'!CQ44/VLOOKUP(CQ$4,'Country populations'!$G$4:$J1038,4,FALSE))*$B$1</f>
        <v>0</v>
      </c>
      <c r="CR44" s="11">
        <f ca="1">('Cumulative data'!CR44/VLOOKUP(CR$4,'Country populations'!$G$4:$J1038,4,FALSE))*$B$1</f>
        <v>0</v>
      </c>
      <c r="CS44" s="11">
        <f ca="1">('Cumulative data'!CS44/VLOOKUP(CS$4,'Country populations'!$G$4:$J1038,4,FALSE))*$B$1</f>
        <v>0</v>
      </c>
      <c r="CT44" s="11">
        <f ca="1">('Cumulative data'!CT44/VLOOKUP(CT$4,'Country populations'!$G$4:$J1038,4,FALSE))*$B$1</f>
        <v>0</v>
      </c>
      <c r="CU44" s="11">
        <f ca="1">('Cumulative data'!CU44/VLOOKUP(CU$4,'Country populations'!$G$4:$J1038,4,FALSE))*$B$1</f>
        <v>0</v>
      </c>
      <c r="CV44" s="11">
        <f ca="1">('Cumulative data'!CV44/VLOOKUP(CV$4,'Country populations'!$G$4:$J1038,4,FALSE))*$B$1</f>
        <v>0.7137826175038392</v>
      </c>
      <c r="CW44" s="11">
        <f ca="1">('Cumulative data'!CW44/VLOOKUP(CW$4,'Country populations'!$G$4:$J1038,4,FALSE))*$B$1</f>
        <v>0</v>
      </c>
      <c r="CX44" s="11">
        <f ca="1">('Cumulative data'!CX44/VLOOKUP(CX$4,'Country populations'!$G$4:$J1038,4,FALSE))*$B$1</f>
        <v>0</v>
      </c>
      <c r="CY44" s="11">
        <f ca="1">('Cumulative data'!CY44/VLOOKUP(CY$4,'Country populations'!$G$4:$J1038,4,FALSE))*$B$1</f>
        <v>0</v>
      </c>
      <c r="CZ44" s="11">
        <f ca="1">('Cumulative data'!CZ44/VLOOKUP(CZ$4,'Country populations'!$G$4:$J1038,4,FALSE))*$B$1</f>
        <v>0</v>
      </c>
      <c r="DA44" s="11">
        <f ca="1">('Cumulative data'!DA44/VLOOKUP(DA$4,'Country populations'!$G$4:$J1038,4,FALSE))*$B$1</f>
        <v>0</v>
      </c>
      <c r="DB44" s="11">
        <f ca="1">('Cumulative data'!DB44/VLOOKUP(DB$4,'Country populations'!$G$4:$J1038,4,FALSE))*$B$1</f>
        <v>0</v>
      </c>
      <c r="DC44" s="11">
        <f ca="1">('Cumulative data'!DC44/VLOOKUP(DC$4,'Country populations'!$G$4:$J1038,4,FALSE))*$B$1</f>
        <v>0</v>
      </c>
      <c r="DD44" s="11">
        <f ca="1">('Cumulative data'!DD44/VLOOKUP(DD$4,'Country populations'!$G$4:$J1038,4,FALSE))*$B$1</f>
        <v>0</v>
      </c>
      <c r="DE44" s="11">
        <f ca="1">('Cumulative data'!DE44/VLOOKUP(DE$4,'Country populations'!$G$4:$J1038,4,FALSE))*$B$1</f>
        <v>0</v>
      </c>
      <c r="DF44" s="11">
        <f ca="1">('Cumulative data'!DF44/VLOOKUP(DF$4,'Country populations'!$G$4:$J1038,4,FALSE))*$B$1</f>
        <v>0</v>
      </c>
      <c r="DG44" s="11">
        <f ca="1">('Cumulative data'!DG44/VLOOKUP(DG$4,'Country populations'!$G$4:$J1038,4,FALSE))*$B$1</f>
        <v>0</v>
      </c>
      <c r="DH44" s="11">
        <f ca="1">('Cumulative data'!DH44/VLOOKUP(DH$4,'Country populations'!$G$4:$J1038,4,FALSE))*$B$1</f>
        <v>0.13355444058601099</v>
      </c>
      <c r="DI44" s="11">
        <f ca="1">('Cumulative data'!DI44/VLOOKUP(DI$4,'Country populations'!$G$4:$J1038,4,FALSE))*$B$1</f>
        <v>0</v>
      </c>
      <c r="DJ44" s="11">
        <f ca="1">('Cumulative data'!DJ44/VLOOKUP(DJ$4,'Country populations'!$G$4:$J1038,4,FALSE))*$B$1</f>
        <v>0</v>
      </c>
      <c r="DK44" s="11">
        <f ca="1">('Cumulative data'!DK44/VLOOKUP(DK$4,'Country populations'!$G$4:$J1038,4,FALSE))*$B$1</f>
        <v>4.6700057207570075E-2</v>
      </c>
      <c r="DL44" s="11">
        <f ca="1">('Cumulative data'!DL44/VLOOKUP(DL$4,'Country populations'!$G$4:$J1038,4,FALSE))*$B$1</f>
        <v>0</v>
      </c>
      <c r="DM44" s="11">
        <f ca="1">('Cumulative data'!DM44/VLOOKUP(DM$4,'Country populations'!$G$4:$J1038,4,FALSE))*$B$1</f>
        <v>0</v>
      </c>
      <c r="DN44" s="11">
        <f ca="1">('Cumulative data'!DN44/VLOOKUP(DN$4,'Country populations'!$G$4:$J1038,4,FALSE))*$B$1</f>
        <v>0</v>
      </c>
      <c r="DO44" s="11">
        <f ca="1">('Cumulative data'!DO44/VLOOKUP(DO$4,'Country populations'!$G$4:$J1038,4,FALSE))*$B$1</f>
        <v>0</v>
      </c>
      <c r="DP44" s="11">
        <f ca="1">('Cumulative data'!DP44/VLOOKUP(DP$4,'Country populations'!$G$4:$J1038,4,FALSE))*$B$1</f>
        <v>0</v>
      </c>
      <c r="DQ44" s="11">
        <f ca="1">('Cumulative data'!DQ44/VLOOKUP(DQ$4,'Country populations'!$G$4:$J1038,4,FALSE))*$B$1</f>
        <v>0</v>
      </c>
      <c r="DR44" s="11">
        <f ca="1">('Cumulative data'!DR44/VLOOKUP(DR$4,'Country populations'!$G$4:$J1038,4,FALSE))*$B$1</f>
        <v>0</v>
      </c>
      <c r="DS44" s="11">
        <f ca="1">('Cumulative data'!DS44/VLOOKUP(DS$4,'Country populations'!$G$4:$J1038,4,FALSE))*$B$1</f>
        <v>0</v>
      </c>
      <c r="DT44" s="11">
        <f ca="1">('Cumulative data'!DT44/VLOOKUP(DT$4,'Country populations'!$G$4:$J1038,4,FALSE))*$B$1</f>
        <v>0</v>
      </c>
      <c r="DU44" s="11">
        <f ca="1">('Cumulative data'!DU44/VLOOKUP(DU$4,'Country populations'!$G$4:$J1038,4,FALSE))*$B$1</f>
        <v>0</v>
      </c>
      <c r="DV44" s="11">
        <f ca="1">('Cumulative data'!DV44/VLOOKUP(DV$4,'Country populations'!$G$4:$J1038,4,FALSE))*$B$1</f>
        <v>0</v>
      </c>
      <c r="DW44" s="11">
        <f ca="1">('Cumulative data'!DW44/VLOOKUP(DW$4,'Country populations'!$G$4:$J1038,4,FALSE))*$B$1</f>
        <v>0</v>
      </c>
      <c r="DX44" s="11">
        <f ca="1">('Cumulative data'!DX44/VLOOKUP(DX$4,'Country populations'!$G$4:$J1038,4,FALSE))*$B$1</f>
        <v>0</v>
      </c>
      <c r="DY44" s="11">
        <f ca="1">('Cumulative data'!DY44/VLOOKUP(DY$4,'Country populations'!$G$4:$J1038,4,FALSE))*$B$1</f>
        <v>5.9812293471888905E-2</v>
      </c>
      <c r="DZ44" s="11">
        <f ca="1">('Cumulative data'!DZ44/VLOOKUP(DZ$4,'Country populations'!$G$4:$J1038,4,FALSE))*$B$1</f>
        <v>0</v>
      </c>
      <c r="EA44" s="11">
        <f ca="1">('Cumulative data'!EA44/VLOOKUP(EA$4,'Country populations'!$G$4:$J1038,4,FALSE))*$B$1</f>
        <v>0</v>
      </c>
      <c r="EB44" s="11">
        <f ca="1">('Cumulative data'!EB44/VLOOKUP(EB$4,'Country populations'!$G$4:$J1038,4,FALSE))*$B$1</f>
        <v>0</v>
      </c>
      <c r="EC44" s="11">
        <f ca="1">('Cumulative data'!EC44/VLOOKUP(EC$4,'Country populations'!$G$4:$J1038,4,FALSE))*$B$1</f>
        <v>0</v>
      </c>
      <c r="ED44" s="11">
        <f ca="1">('Cumulative data'!ED44/VLOOKUP(ED$4,'Country populations'!$G$4:$J1038,4,FALSE))*$B$1</f>
        <v>0</v>
      </c>
      <c r="EE44" s="11">
        <f ca="1">('Cumulative data'!EE44/VLOOKUP(EE$4,'Country populations'!$G$4:$J1038,4,FALSE))*$B$1</f>
        <v>0</v>
      </c>
      <c r="EF44" s="11">
        <f ca="1">('Cumulative data'!EF44/VLOOKUP(EF$4,'Country populations'!$G$4:$J1038,4,FALSE))*$B$1</f>
        <v>0</v>
      </c>
      <c r="EG44" s="11">
        <f ca="1">('Cumulative data'!EG44/VLOOKUP(EG$4,'Country populations'!$G$4:$J1038,4,FALSE))*$B$1</f>
        <v>0</v>
      </c>
      <c r="EH44" s="11">
        <f ca="1">('Cumulative data'!EH44/VLOOKUP(EH$4,'Country populations'!$G$4:$J1038,4,FALSE))*$B$1</f>
        <v>0</v>
      </c>
      <c r="EI44" s="11">
        <f ca="1">('Cumulative data'!EI44/VLOOKUP(EI$4,'Country populations'!$G$4:$J1038,4,FALSE))*$B$1</f>
        <v>0</v>
      </c>
      <c r="EJ44" s="11">
        <f ca="1">('Cumulative data'!EJ44/VLOOKUP(EJ$4,'Country populations'!$G$4:$J1038,4,FALSE))*$B$1</f>
        <v>0</v>
      </c>
      <c r="EK44" s="11">
        <f ca="1">('Cumulative data'!EK44/VLOOKUP(EK$4,'Country populations'!$G$4:$J1038,4,FALSE))*$B$1</f>
        <v>0</v>
      </c>
      <c r="EL44" s="11">
        <f ca="1">('Cumulative data'!EL44/VLOOKUP(EL$4,'Country populations'!$G$4:$J1038,4,FALSE))*$B$1</f>
        <v>0</v>
      </c>
      <c r="EM44" s="11">
        <f ca="1">('Cumulative data'!EM44/VLOOKUP(EM$4,'Country populations'!$G$4:$J1038,4,FALSE))*$B$1</f>
        <v>0</v>
      </c>
      <c r="EN44" s="11">
        <f ca="1">('Cumulative data'!EN44/VLOOKUP(EN$4,'Country populations'!$G$4:$J1038,4,FALSE))*$B$1</f>
        <v>0</v>
      </c>
      <c r="EO44" s="11">
        <f ca="1">('Cumulative data'!EO44/VLOOKUP(EO$4,'Country populations'!$G$4:$J1038,4,FALSE))*$B$1</f>
        <v>0</v>
      </c>
      <c r="EP44" s="11">
        <f ca="1">('Cumulative data'!EP44/VLOOKUP(EP$4,'Country populations'!$G$4:$J1038,4,FALSE))*$B$1</f>
        <v>0</v>
      </c>
      <c r="EQ44" s="11">
        <f ca="1">('Cumulative data'!EQ44/VLOOKUP(EQ$4,'Country populations'!$G$4:$J1038,4,FALSE))*$B$1</f>
        <v>0</v>
      </c>
      <c r="ER44" s="11">
        <f ca="1">('Cumulative data'!ER44/VLOOKUP(ER$4,'Country populations'!$G$4:$J1038,4,FALSE))*$B$1</f>
        <v>0</v>
      </c>
      <c r="ES44" s="11">
        <f ca="1">('Cumulative data'!ES44/VLOOKUP(ES$4,'Country populations'!$G$4:$J1038,4,FALSE))*$B$1</f>
        <v>0</v>
      </c>
      <c r="ET44" s="11">
        <f ca="1">('Cumulative data'!ET44/VLOOKUP(ET$4,'Country populations'!$G$4:$J1038,4,FALSE))*$B$1</f>
        <v>0</v>
      </c>
      <c r="EU44" s="11">
        <f ca="1">('Cumulative data'!EU44/VLOOKUP(EU$4,'Country populations'!$G$4:$J1038,4,FALSE))*$B$1</f>
        <v>0</v>
      </c>
      <c r="EV44" s="11">
        <f ca="1">('Cumulative data'!EV44/VLOOKUP(EV$4,'Country populations'!$G$4:$J1038,4,FALSE))*$B$1</f>
        <v>0</v>
      </c>
      <c r="EW44" s="11">
        <f ca="1">('Cumulative data'!EW44/VLOOKUP(EW$4,'Country populations'!$G$4:$J1038,4,FALSE))*$B$1</f>
        <v>0</v>
      </c>
      <c r="EX44" s="11">
        <f ca="1">('Cumulative data'!EX44/VLOOKUP(EX$4,'Country populations'!$G$4:$J1038,4,FALSE))*$B$1</f>
        <v>0</v>
      </c>
      <c r="EY44" s="11">
        <f ca="1">('Cumulative data'!EY44/VLOOKUP(EY$4,'Country populations'!$G$4:$J1038,4,FALSE))*$B$1</f>
        <v>0</v>
      </c>
      <c r="EZ44" s="11">
        <f ca="1">('Cumulative data'!EZ44/VLOOKUP(EZ$4,'Country populations'!$G$4:$J1038,4,FALSE))*$B$1</f>
        <v>0</v>
      </c>
      <c r="FA44" s="11">
        <f ca="1">('Cumulative data'!FA44/VLOOKUP(FA$4,'Country populations'!$G$4:$J1038,4,FALSE))*$B$1</f>
        <v>0</v>
      </c>
      <c r="FB44" s="11">
        <f ca="1">('Cumulative data'!FB44/VLOOKUP(FB$4,'Country populations'!$G$4:$J1038,4,FALSE))*$B$1</f>
        <v>0</v>
      </c>
      <c r="FC44" s="11">
        <f ca="1">('Cumulative data'!FC44/VLOOKUP(FC$4,'Country populations'!$G$4:$J1038,4,FALSE))*$B$1</f>
        <v>0</v>
      </c>
      <c r="FD44" s="11">
        <f ca="1">('Cumulative data'!FD44/VLOOKUP(FD$4,'Country populations'!$G$4:$J1038,4,FALSE))*$B$1</f>
        <v>0</v>
      </c>
      <c r="FE44" s="11">
        <f ca="1">('Cumulative data'!FE44/VLOOKUP(FE$4,'Country populations'!$G$4:$J1038,4,FALSE))*$B$1</f>
        <v>0</v>
      </c>
      <c r="FF44" s="11">
        <f ca="1">('Cumulative data'!FF44/VLOOKUP(FF$4,'Country populations'!$G$4:$J1038,4,FALSE))*$B$1</f>
        <v>0</v>
      </c>
      <c r="FG44" s="11">
        <f ca="1">('Cumulative data'!FG44/VLOOKUP(FG$4,'Country populations'!$G$4:$J1038,4,FALSE))*$B$1</f>
        <v>0</v>
      </c>
      <c r="FH44" s="11">
        <f ca="1">('Cumulative data'!FH44/VLOOKUP(FH$4,'Country populations'!$G$4:$J1038,4,FALSE))*$B$1</f>
        <v>0</v>
      </c>
      <c r="FI44" s="11">
        <f ca="1">('Cumulative data'!FI44/VLOOKUP(FI$4,'Country populations'!$G$4:$J1038,4,FALSE))*$B$1</f>
        <v>0</v>
      </c>
      <c r="FJ44" s="11">
        <f ca="1">('Cumulative data'!FJ44/VLOOKUP(FJ$4,'Country populations'!$G$4:$J1038,4,FALSE))*$B$1</f>
        <v>0</v>
      </c>
      <c r="FK44" s="11">
        <f ca="1">('Cumulative data'!FK44/VLOOKUP(FK$4,'Country populations'!$G$4:$J1038,4,FALSE))*$B$1</f>
        <v>0</v>
      </c>
      <c r="FL44" s="11">
        <f ca="1">('Cumulative data'!FL44/VLOOKUP(FL$4,'Country populations'!$G$4:$J1038,4,FALSE))*$B$1</f>
        <v>0</v>
      </c>
      <c r="FM44" s="11">
        <f ca="1">('Cumulative data'!FM44/VLOOKUP(FM$4,'Country populations'!$G$4:$J1038,4,FALSE))*$B$1</f>
        <v>0</v>
      </c>
      <c r="FN44" s="11">
        <f ca="1">('Cumulative data'!FN44/VLOOKUP(FN$4,'Country populations'!$G$4:$J1038,4,FALSE))*$B$1</f>
        <v>0</v>
      </c>
      <c r="FO44" s="11">
        <f ca="1">('Cumulative data'!FO44/VLOOKUP(FO$4,'Country populations'!$G$4:$J1038,4,FALSE))*$B$1</f>
        <v>0</v>
      </c>
      <c r="FP44" s="11">
        <f ca="1">('Cumulative data'!FP44/VLOOKUP(FP$4,'Country populations'!$G$4:$J1038,4,FALSE))*$B$1</f>
        <v>0</v>
      </c>
      <c r="FQ44" s="11">
        <f ca="1">('Cumulative data'!FQ44/VLOOKUP(FQ$4,'Country populations'!$G$4:$J1038,4,FALSE))*$B$1</f>
        <v>0</v>
      </c>
      <c r="FR44" s="11">
        <f ca="1">('Cumulative data'!FR44/VLOOKUP(FR$4,'Country populations'!$G$4:$J1038,4,FALSE))*$B$1</f>
        <v>0</v>
      </c>
      <c r="FS44" s="11">
        <f ca="1">('Cumulative data'!FS44/VLOOKUP(FS$4,'Country populations'!$G$4:$J1038,4,FALSE))*$B$1</f>
        <v>0</v>
      </c>
      <c r="FT44" s="11">
        <f ca="1">('Cumulative data'!FT44/VLOOKUP(FT$4,'Country populations'!$G$4:$J1038,4,FALSE))*$B$1</f>
        <v>3.4320849421803516E-2</v>
      </c>
      <c r="FU44" s="11">
        <f ca="1">('Cumulative data'!FU44/VLOOKUP(FU$4,'Country populations'!$G$4:$J1038,4,FALSE))*$B$1</f>
        <v>0</v>
      </c>
      <c r="FV44" s="11">
        <f ca="1">('Cumulative data'!FV44/VLOOKUP(FV$4,'Country populations'!$G$4:$J1038,4,FALSE))*$B$1</f>
        <v>0</v>
      </c>
      <c r="FW44" s="11">
        <f ca="1">('Cumulative data'!FW44/VLOOKUP(FW$4,'Country populations'!$G$4:$J1038,4,FALSE))*$B$1</f>
        <v>0</v>
      </c>
      <c r="FX44" s="11">
        <f ca="1">('Cumulative data'!FX44/VLOOKUP(FX$4,'Country populations'!$G$4:$J1038,4,FALSE))*$B$1</f>
        <v>0</v>
      </c>
      <c r="FY44" s="11">
        <f ca="1">('Cumulative data'!FY44/VLOOKUP(FY$4,'Country populations'!$G$4:$J1038,4,FALSE))*$B$1</f>
        <v>0</v>
      </c>
      <c r="FZ44" s="11">
        <f ca="1">('Cumulative data'!FZ44/VLOOKUP(FZ$4,'Country populations'!$G$4:$J1038,4,FALSE))*$B$1</f>
        <v>0</v>
      </c>
      <c r="GA44" s="11">
        <f ca="1">('Cumulative data'!GA44/VLOOKUP(GA$4,'Country populations'!$G$4:$J1038,4,FALSE))*$B$1</f>
        <v>0</v>
      </c>
      <c r="GB44" s="11">
        <f ca="1">('Cumulative data'!GB44/VLOOKUP(GB$4,'Country populations'!$G$4:$J1038,4,FALSE))*$B$1</f>
        <v>0</v>
      </c>
      <c r="GC44" s="11">
        <f ca="1">('Cumulative data'!GC44/VLOOKUP(GC$4,'Country populations'!$G$4:$J1038,4,FALSE))*$B$1</f>
        <v>0</v>
      </c>
      <c r="GD44" s="11">
        <f ca="1">('Cumulative data'!GD44/VLOOKUP(GD$4,'Country populations'!$G$4:$J1038,4,FALSE))*$B$1</f>
        <v>0</v>
      </c>
      <c r="GE44" s="11">
        <f ca="1">('Cumulative data'!GE44/VLOOKUP(GE$4,'Country populations'!$G$4:$J1038,4,FALSE))*$B$1</f>
        <v>0</v>
      </c>
      <c r="GF44" s="11">
        <f ca="1">('Cumulative data'!GF44/VLOOKUP(GF$4,'Country populations'!$G$4:$J1038,4,FALSE))*$B$1</f>
        <v>0</v>
      </c>
      <c r="GG44" s="11">
        <f ca="1">('Cumulative data'!GG44/VLOOKUP(GG$4,'Country populations'!$G$4:$J1038,4,FALSE))*$B$1</f>
        <v>0</v>
      </c>
      <c r="GH44" s="11">
        <f ca="1">('Cumulative data'!GH44/VLOOKUP(GH$4,'Country populations'!$G$4:$J1038,4,FALSE))*$B$1</f>
        <v>0</v>
      </c>
      <c r="GI44" s="11">
        <f ca="1">('Cumulative data'!GI44/VLOOKUP(GI$4,'Country populations'!$G$4:$J1038,4,FALSE))*$B$1</f>
        <v>0</v>
      </c>
      <c r="GJ44" s="11">
        <f ca="1">('Cumulative data'!GJ44/VLOOKUP(GJ$4,'Country populations'!$G$4:$J1038,4,FALSE))*$B$1</f>
        <v>0</v>
      </c>
      <c r="GK44" s="11">
        <f ca="1">('Cumulative data'!GK44/VLOOKUP(GK$4,'Country populations'!$G$4:$J1038,4,FALSE))*$B$1</f>
        <v>0</v>
      </c>
      <c r="GL44" s="11">
        <f ca="1">('Cumulative data'!GL44/VLOOKUP(GL$4,'Country populations'!$G$4:$J1038,4,FALSE))*$B$1</f>
        <v>0</v>
      </c>
      <c r="GM44" s="11">
        <f ca="1">('Cumulative data'!GM44/VLOOKUP(GM$4,'Country populations'!$G$4:$J1038,4,FALSE))*$B$1</f>
        <v>0</v>
      </c>
      <c r="GN44" s="11">
        <f ca="1">('Cumulative data'!GN44/VLOOKUP(GN$4,'Country populations'!$G$4:$J1038,4,FALSE))*$B$1</f>
        <v>0</v>
      </c>
      <c r="GO44" s="11">
        <f ca="1">('Cumulative data'!GO44/VLOOKUP(GO$4,'Country populations'!$G$4:$J1038,4,FALSE))*$B$1</f>
        <v>0</v>
      </c>
      <c r="GP44" s="11">
        <f ca="1">('Cumulative data'!GP44/VLOOKUP(GP$4,'Country populations'!$G$4:$J1038,4,FALSE))*$B$1</f>
        <v>0</v>
      </c>
      <c r="GQ44" s="11">
        <f ca="1">('Cumulative data'!GQ44/VLOOKUP(GQ$4,'Country populations'!$G$4:$J1038,4,FALSE))*$B$1</f>
        <v>0</v>
      </c>
      <c r="GR44" s="11">
        <f ca="1">('Cumulative data'!GR44/VLOOKUP(GR$4,'Country populations'!$G$4:$J1038,4,FALSE))*$B$1</f>
        <v>0</v>
      </c>
      <c r="GS44" s="11">
        <f ca="1">('Cumulative data'!GS44/VLOOKUP(GS$4,'Country populations'!$G$4:$J1038,4,FALSE))*$B$1</f>
        <v>0</v>
      </c>
      <c r="GT44" s="11">
        <f ca="1">('Cumulative data'!GT44/VLOOKUP(GT$4,'Country populations'!$G$4:$J1038,4,FALSE))*$B$1</f>
        <v>0</v>
      </c>
      <c r="GU44" s="11">
        <f ca="1">('Cumulative data'!GU44/VLOOKUP(GU$4,'Country populations'!$G$4:$J1038,4,FALSE))*$B$1</f>
        <v>0</v>
      </c>
      <c r="GV44" s="11">
        <f ca="1">('Cumulative data'!GV44/VLOOKUP(GV$4,'Country populations'!$G$4:$J1038,4,FALSE))*$B$1</f>
        <v>0</v>
      </c>
      <c r="GW44" s="11">
        <f ca="1">('Cumulative data'!GW44/VLOOKUP(GW$4,'Country populations'!$G$4:$J1038,4,FALSE))*$B$1</f>
        <v>0</v>
      </c>
      <c r="GX44" s="11">
        <f ca="1">('Cumulative data'!GX44/VLOOKUP(GX$4,'Country populations'!$G$4:$J1038,4,FALSE))*$B$1</f>
        <v>0</v>
      </c>
      <c r="GY44" s="11">
        <f ca="1">('Cumulative data'!GY44/VLOOKUP(GY$4,'Country populations'!$G$4:$J1038,4,FALSE))*$B$1</f>
        <v>0</v>
      </c>
      <c r="GZ44" s="11">
        <f ca="1">('Cumulative data'!GZ44/VLOOKUP(GZ$4,'Country populations'!$G$4:$J1039,4,FALSE))*$B$1</f>
        <v>4.508335040551354</v>
      </c>
      <c r="HB44" s="8">
        <f>'Cumulative data'!HB44</f>
        <v>43869</v>
      </c>
      <c r="HC44" s="11">
        <f ca="1">('Cumulative data'!HC44/VLOOKUP(HC$4,'Country populations'!$G$4:$J1038,4,FALSE))*$B$1</f>
        <v>0</v>
      </c>
      <c r="HD44" s="11">
        <f ca="1">('Cumulative data'!HD44/VLOOKUP(HD$4,'Country populations'!$G$4:$J1038,4,FALSE))*$B$1</f>
        <v>0</v>
      </c>
      <c r="HE44" s="11">
        <f ca="1">('Cumulative data'!HE44/VLOOKUP(HE$4,'Country populations'!$G$4:$J1038,4,FALSE))*$B$1</f>
        <v>0</v>
      </c>
      <c r="HF44" s="11">
        <f ca="1">('Cumulative data'!HF44/VLOOKUP(HF$4,'Country populations'!$G$4:$J1038,4,FALSE))*$B$1</f>
        <v>0</v>
      </c>
      <c r="HG44" s="11">
        <f ca="1">('Cumulative data'!HG44/VLOOKUP(HG$4,'Country populations'!$G$4:$J1038,4,FALSE))*$B$1</f>
        <v>0</v>
      </c>
      <c r="HH44" s="11">
        <f ca="1">('Cumulative data'!HH44/VLOOKUP(HH$4,'Country populations'!$G$4:$J1038,4,FALSE))*$B$1</f>
        <v>0</v>
      </c>
      <c r="HI44" s="11">
        <f ca="1">('Cumulative data'!HI44/VLOOKUP(HI$4,'Country populations'!$G$4:$J1038,4,FALSE))*$B$1</f>
        <v>0.50231922313818467</v>
      </c>
      <c r="HJ44" s="11">
        <f ca="1">('Cumulative data'!HJ44/VLOOKUP(HJ$4,'Country populations'!$G$4:$J1038,4,FALSE))*$B$1</f>
        <v>0</v>
      </c>
      <c r="HK44" s="11">
        <f ca="1">('Cumulative data'!HK44/VLOOKUP(HK$4,'Country populations'!$G$4:$J1038,4,FALSE))*$B$1</f>
        <v>0</v>
      </c>
      <c r="HL44" s="11">
        <f ca="1">('Cumulative data'!HL44/VLOOKUP(HL$4,'Country populations'!$G$4:$J1038,4,FALSE))*$B$1</f>
        <v>0</v>
      </c>
      <c r="HM44" s="11">
        <f ca="1">('Cumulative data'!HM44/VLOOKUP(HM$4,'Country populations'!$G$4:$J1038,4,FALSE))*$B$1</f>
        <v>0</v>
      </c>
      <c r="HN44" s="11">
        <f ca="1">('Cumulative data'!HN44/VLOOKUP(HN$4,'Country populations'!$G$4:$J1038,4,FALSE))*$B$1</f>
        <v>0</v>
      </c>
      <c r="HO44" s="11">
        <f ca="1">('Cumulative data'!HO44/VLOOKUP(HO$4,'Country populations'!$G$4:$J1038,4,FALSE))*$B$1</f>
        <v>0</v>
      </c>
      <c r="HP44" s="11">
        <f ca="1">('Cumulative data'!HP44/VLOOKUP(HP$4,'Country populations'!$G$4:$J1038,4,FALSE))*$B$1</f>
        <v>0</v>
      </c>
      <c r="HQ44" s="11">
        <f ca="1">('Cumulative data'!HQ44/VLOOKUP(HQ$4,'Country populations'!$G$4:$J1038,4,FALSE))*$B$1</f>
        <v>0</v>
      </c>
      <c r="HR44" s="11">
        <f ca="1">('Cumulative data'!HR44/VLOOKUP(HR$4,'Country populations'!$G$4:$J1038,4,FALSE))*$B$1</f>
        <v>0</v>
      </c>
      <c r="HS44" s="11">
        <f ca="1">('Cumulative data'!HS44/VLOOKUP(HS$4,'Country populations'!$G$4:$J1038,4,FALSE))*$B$1</f>
        <v>0</v>
      </c>
      <c r="HT44" s="11">
        <f ca="1">('Cumulative data'!HT44/VLOOKUP(HT$4,'Country populations'!$G$4:$J1038,4,FALSE))*$B$1</f>
        <v>0</v>
      </c>
      <c r="HU44" s="11">
        <f ca="1">('Cumulative data'!HU44/VLOOKUP(HU$4,'Country populations'!$G$4:$J1038,4,FALSE))*$B$1</f>
        <v>0</v>
      </c>
      <c r="HV44" s="11">
        <f ca="1">('Cumulative data'!HV44/VLOOKUP(HV$4,'Country populations'!$G$4:$J1038,4,FALSE))*$B$1</f>
        <v>0</v>
      </c>
      <c r="HW44" s="11">
        <f ca="1">('Cumulative data'!HW44/VLOOKUP(HW$4,'Country populations'!$G$4:$J1038,4,FALSE))*$B$1</f>
        <v>0</v>
      </c>
      <c r="HX44" s="11">
        <f ca="1">('Cumulative data'!HX44/VLOOKUP(HX$4,'Country populations'!$G$4:$J1038,4,FALSE))*$B$1</f>
        <v>0</v>
      </c>
      <c r="HY44" s="11">
        <f ca="1">('Cumulative data'!HY44/VLOOKUP(HY$4,'Country populations'!$G$4:$J1038,4,FALSE))*$B$1</f>
        <v>0</v>
      </c>
      <c r="HZ44" s="11">
        <f ca="1">('Cumulative data'!HZ44/VLOOKUP(HZ$4,'Country populations'!$G$4:$J1038,4,FALSE))*$B$1</f>
        <v>0</v>
      </c>
      <c r="IA44" s="11">
        <f ca="1">('Cumulative data'!IA44/VLOOKUP(IA$4,'Country populations'!$G$4:$J1038,4,FALSE))*$B$1</f>
        <v>0</v>
      </c>
      <c r="IB44" s="11">
        <f ca="1">('Cumulative data'!IB44/VLOOKUP(IB$4,'Country populations'!$G$4:$J1038,4,FALSE))*$B$1</f>
        <v>0</v>
      </c>
      <c r="IC44" s="11">
        <f ca="1">('Cumulative data'!IC44/VLOOKUP(IC$4,'Country populations'!$G$4:$J1038,4,FALSE))*$B$1</f>
        <v>0</v>
      </c>
      <c r="ID44" s="11">
        <f ca="1">('Cumulative data'!ID44/VLOOKUP(ID$4,'Country populations'!$G$4:$J1038,4,FALSE))*$B$1</f>
        <v>0</v>
      </c>
      <c r="IE44" s="11">
        <f ca="1">('Cumulative data'!IE44/VLOOKUP(IE$4,'Country populations'!$G$4:$J1038,4,FALSE))*$B$1</f>
        <v>0</v>
      </c>
      <c r="IF44" s="11">
        <f ca="1">('Cumulative data'!IF44/VLOOKUP(IF$4,'Country populations'!$G$4:$J1038,4,FALSE))*$B$1</f>
        <v>0</v>
      </c>
      <c r="IG44" s="11">
        <f ca="1">('Cumulative data'!IG44/VLOOKUP(IG$4,'Country populations'!$G$4:$J1038,4,FALSE))*$B$1</f>
        <v>0</v>
      </c>
      <c r="IH44" s="11">
        <f ca="1">('Cumulative data'!IH44/VLOOKUP(IH$4,'Country populations'!$G$4:$J1038,4,FALSE))*$B$1</f>
        <v>0</v>
      </c>
      <c r="II44" s="11">
        <f ca="1">('Cumulative data'!II44/VLOOKUP(II$4,'Country populations'!$G$4:$J1038,4,FALSE))*$B$1</f>
        <v>0</v>
      </c>
      <c r="IJ44" s="11">
        <f ca="1">('Cumulative data'!IJ44/VLOOKUP(IJ$4,'Country populations'!$G$4:$J1038,4,FALSE))*$B$1</f>
        <v>0</v>
      </c>
      <c r="IK44" s="11">
        <f ca="1">('Cumulative data'!IK44/VLOOKUP(IK$4,'Country populations'!$G$4:$J1038,4,FALSE))*$B$1</f>
        <v>0</v>
      </c>
      <c r="IL44" s="11">
        <f ca="1">('Cumulative data'!IL44/VLOOKUP(IL$4,'Country populations'!$G$4:$J1038,4,FALSE))*$B$1</f>
        <v>9.1256625173952253E-3</v>
      </c>
      <c r="IM44" s="11">
        <f ca="1">('Cumulative data'!IM44/VLOOKUP(IM$4,'Country populations'!$G$4:$J1038,4,FALSE))*$B$1</f>
        <v>0</v>
      </c>
      <c r="IN44" s="11">
        <f ca="1">('Cumulative data'!IN44/VLOOKUP(IN$4,'Country populations'!$G$4:$J1038,4,FALSE))*$B$1</f>
        <v>0</v>
      </c>
      <c r="IO44" s="11">
        <f ca="1">('Cumulative data'!IO44/VLOOKUP(IO$4,'Country populations'!$G$4:$J1038,4,FALSE))*$B$1</f>
        <v>0</v>
      </c>
      <c r="IP44" s="11">
        <f ca="1">('Cumulative data'!IP44/VLOOKUP(IP$4,'Country populations'!$G$4:$J1038,4,FALSE))*$B$1</f>
        <v>0</v>
      </c>
      <c r="IQ44" s="11">
        <f ca="1">('Cumulative data'!IQ44/VLOOKUP(IQ$4,'Country populations'!$G$4:$J1038,4,FALSE))*$B$1</f>
        <v>0</v>
      </c>
      <c r="IR44" s="11">
        <f ca="1">('Cumulative data'!IR44/VLOOKUP(IR$4,'Country populations'!$G$4:$J1038,4,FALSE))*$B$1</f>
        <v>0</v>
      </c>
      <c r="IS44" s="11">
        <f ca="1">('Cumulative data'!IS44/VLOOKUP(IS$4,'Country populations'!$G$4:$J1038,4,FALSE))*$B$1</f>
        <v>0</v>
      </c>
      <c r="IT44" s="11">
        <f ca="1">('Cumulative data'!IT44/VLOOKUP(IT$4,'Country populations'!$G$4:$J1038,4,FALSE))*$B$1</f>
        <v>0</v>
      </c>
      <c r="IU44" s="11">
        <f ca="1">('Cumulative data'!IU44/VLOOKUP(IU$4,'Country populations'!$G$4:$J1038,4,FALSE))*$B$1</f>
        <v>0</v>
      </c>
      <c r="IV44" s="11">
        <f ca="1">('Cumulative data'!IV44/VLOOKUP(IV$4,'Country populations'!$G$4:$J1038,4,FALSE))*$B$1</f>
        <v>0</v>
      </c>
      <c r="IW44" s="11">
        <f ca="1">('Cumulative data'!IW44/VLOOKUP(IW$4,'Country populations'!$G$4:$J1038,4,FALSE))*$B$1</f>
        <v>0</v>
      </c>
      <c r="IX44" s="11">
        <f ca="1">('Cumulative data'!IX44/VLOOKUP(IX$4,'Country populations'!$G$4:$J1038,4,FALSE))*$B$1</f>
        <v>0</v>
      </c>
      <c r="IY44" s="11">
        <f ca="1">('Cumulative data'!IY44/VLOOKUP(IY$4,'Country populations'!$G$4:$J1038,4,FALSE))*$B$1</f>
        <v>0</v>
      </c>
      <c r="IZ44" s="11">
        <f ca="1">('Cumulative data'!IZ44/VLOOKUP(IZ$4,'Country populations'!$G$4:$J1038,4,FALSE))*$B$1</f>
        <v>0</v>
      </c>
      <c r="JA44" s="11">
        <f ca="1">('Cumulative data'!JA44/VLOOKUP(JA$4,'Country populations'!$G$4:$J1038,4,FALSE))*$B$1</f>
        <v>0</v>
      </c>
      <c r="JB44" s="11">
        <f ca="1">('Cumulative data'!JB44/VLOOKUP(JB$4,'Country populations'!$G$4:$J1038,4,FALSE))*$B$1</f>
        <v>0</v>
      </c>
      <c r="JC44" s="11">
        <f ca="1">('Cumulative data'!JC44/VLOOKUP(JC$4,'Country populations'!$G$4:$J1038,4,FALSE))*$B$1</f>
        <v>0</v>
      </c>
      <c r="JD44" s="11">
        <f ca="1">('Cumulative data'!JD44/VLOOKUP(JD$4,'Country populations'!$G$4:$J1038,4,FALSE))*$B$1</f>
        <v>0</v>
      </c>
      <c r="JE44" s="11">
        <f ca="1">('Cumulative data'!JE44/VLOOKUP(JE$4,'Country populations'!$G$4:$J1038,4,FALSE))*$B$1</f>
        <v>0</v>
      </c>
      <c r="JF44" s="11">
        <f ca="1">('Cumulative data'!JF44/VLOOKUP(JF$4,'Country populations'!$G$4:$J1038,4,FALSE))*$B$1</f>
        <v>0</v>
      </c>
      <c r="JG44" s="11">
        <f ca="1">('Cumulative data'!JG44/VLOOKUP(JG$4,'Country populations'!$G$4:$J1038,4,FALSE))*$B$1</f>
        <v>0</v>
      </c>
      <c r="JH44" s="11">
        <f ca="1">('Cumulative data'!JH44/VLOOKUP(JH$4,'Country populations'!$G$4:$J1038,4,FALSE))*$B$1</f>
        <v>0</v>
      </c>
      <c r="JI44" s="11">
        <f ca="1">('Cumulative data'!JI44/VLOOKUP(JI$4,'Country populations'!$G$4:$J1038,4,FALSE))*$B$1</f>
        <v>0</v>
      </c>
      <c r="JJ44" s="11">
        <f ca="1">('Cumulative data'!JJ44/VLOOKUP(JJ$4,'Country populations'!$G$4:$J1038,4,FALSE))*$B$1</f>
        <v>0</v>
      </c>
      <c r="JK44" s="11">
        <f ca="1">('Cumulative data'!JK44/VLOOKUP(JK$4,'Country populations'!$G$4:$J1038,4,FALSE))*$B$1</f>
        <v>0</v>
      </c>
      <c r="JL44" s="11">
        <f ca="1">('Cumulative data'!JL44/VLOOKUP(JL$4,'Country populations'!$G$4:$J1038,4,FALSE))*$B$1</f>
        <v>0</v>
      </c>
      <c r="JM44" s="11">
        <f ca="1">('Cumulative data'!JM44/VLOOKUP(JM$4,'Country populations'!$G$4:$J1038,4,FALSE))*$B$1</f>
        <v>0</v>
      </c>
      <c r="JN44" s="11">
        <f ca="1">('Cumulative data'!JN44/VLOOKUP(JN$4,'Country populations'!$G$4:$J1038,4,FALSE))*$B$1</f>
        <v>0</v>
      </c>
      <c r="JO44" s="11">
        <f ca="1">('Cumulative data'!JO44/VLOOKUP(JO$4,'Country populations'!$G$4:$J1038,4,FALSE))*$B$1</f>
        <v>0</v>
      </c>
      <c r="JP44" s="11">
        <f ca="1">('Cumulative data'!JP44/VLOOKUP(JP$4,'Country populations'!$G$4:$J1038,4,FALSE))*$B$1</f>
        <v>0</v>
      </c>
      <c r="JQ44" s="11">
        <f ca="1">('Cumulative data'!JQ44/VLOOKUP(JQ$4,'Country populations'!$G$4:$J1038,4,FALSE))*$B$1</f>
        <v>0</v>
      </c>
      <c r="JR44" s="11">
        <f ca="1">('Cumulative data'!JR44/VLOOKUP(JR$4,'Country populations'!$G$4:$J1038,4,FALSE))*$B$1</f>
        <v>0</v>
      </c>
      <c r="JS44" s="11">
        <f ca="1">('Cumulative data'!JS44/VLOOKUP(JS$4,'Country populations'!$G$4:$J1038,4,FALSE))*$B$1</f>
        <v>0</v>
      </c>
      <c r="JT44" s="11">
        <f ca="1">('Cumulative data'!JT44/VLOOKUP(JT$4,'Country populations'!$G$4:$J1038,4,FALSE))*$B$1</f>
        <v>0</v>
      </c>
      <c r="JU44" s="11">
        <f ca="1">('Cumulative data'!JU44/VLOOKUP(JU$4,'Country populations'!$G$4:$J1038,4,FALSE))*$B$1</f>
        <v>0</v>
      </c>
      <c r="JV44" s="11">
        <f ca="1">('Cumulative data'!JV44/VLOOKUP(JV$4,'Country populations'!$G$4:$J1038,4,FALSE))*$B$1</f>
        <v>0</v>
      </c>
      <c r="JW44" s="11">
        <f ca="1">('Cumulative data'!JW44/VLOOKUP(JW$4,'Country populations'!$G$4:$J1038,4,FALSE))*$B$1</f>
        <v>0</v>
      </c>
      <c r="JX44" s="11">
        <f ca="1">('Cumulative data'!JX44/VLOOKUP(JX$4,'Country populations'!$G$4:$J1038,4,FALSE))*$B$1</f>
        <v>0</v>
      </c>
      <c r="JY44" s="11">
        <f ca="1">('Cumulative data'!JY44/VLOOKUP(JY$4,'Country populations'!$G$4:$J1038,4,FALSE))*$B$1</f>
        <v>0</v>
      </c>
      <c r="JZ44" s="11">
        <f ca="1">('Cumulative data'!JZ44/VLOOKUP(JZ$4,'Country populations'!$G$4:$J1038,4,FALSE))*$B$1</f>
        <v>0</v>
      </c>
      <c r="KA44" s="11">
        <f ca="1">('Cumulative data'!KA44/VLOOKUP(KA$4,'Country populations'!$G$4:$J1038,4,FALSE))*$B$1</f>
        <v>0</v>
      </c>
      <c r="KB44" s="11">
        <f ca="1">('Cumulative data'!KB44/VLOOKUP(KB$4,'Country populations'!$G$4:$J1038,4,FALSE))*$B$1</f>
        <v>0</v>
      </c>
      <c r="KC44" s="11">
        <f ca="1">('Cumulative data'!KC44/VLOOKUP(KC$4,'Country populations'!$G$4:$J1038,4,FALSE))*$B$1</f>
        <v>0</v>
      </c>
      <c r="KD44" s="11">
        <f ca="1">('Cumulative data'!KD44/VLOOKUP(KD$4,'Country populations'!$G$4:$J1038,4,FALSE))*$B$1</f>
        <v>0</v>
      </c>
      <c r="KE44" s="11">
        <f ca="1">('Cumulative data'!KE44/VLOOKUP(KE$4,'Country populations'!$G$4:$J1038,4,FALSE))*$B$1</f>
        <v>0</v>
      </c>
      <c r="KF44" s="11">
        <f ca="1">('Cumulative data'!KF44/VLOOKUP(KF$4,'Country populations'!$G$4:$J1038,4,FALSE))*$B$1</f>
        <v>0</v>
      </c>
      <c r="KG44" s="11" t="e">
        <f ca="1">('Cumulative data'!KG44/VLOOKUP(KG$4,'Country populations'!$G$4:$J1038,4,FALSE))*$B$1</f>
        <v>#N/A</v>
      </c>
      <c r="KH44" s="11">
        <f ca="1">('Cumulative data'!KH44/VLOOKUP(KH$4,'Country populations'!$G$4:$J1038,4,FALSE))*$B$1</f>
        <v>0</v>
      </c>
      <c r="KI44" s="11">
        <f ca="1">('Cumulative data'!KI44/VLOOKUP(KI$4,'Country populations'!$G$4:$J1038,4,FALSE))*$B$1</f>
        <v>0</v>
      </c>
      <c r="KJ44" s="11">
        <f ca="1">('Cumulative data'!KJ44/VLOOKUP(KJ$4,'Country populations'!$G$4:$J1038,4,FALSE))*$B$1</f>
        <v>0</v>
      </c>
      <c r="KK44" s="11">
        <f ca="1">('Cumulative data'!KK44/VLOOKUP(KK$4,'Country populations'!$G$4:$J1038,4,FALSE))*$B$1</f>
        <v>0</v>
      </c>
      <c r="KL44" s="11">
        <f ca="1">('Cumulative data'!KL44/VLOOKUP(KL$4,'Country populations'!$G$4:$J1038,4,FALSE))*$B$1</f>
        <v>0</v>
      </c>
      <c r="KM44" s="11">
        <f ca="1">('Cumulative data'!KM44/VLOOKUP(KM$4,'Country populations'!$G$4:$J1038,4,FALSE))*$B$1</f>
        <v>0</v>
      </c>
      <c r="KN44" s="11">
        <f ca="1">('Cumulative data'!KN44/VLOOKUP(KN$4,'Country populations'!$G$4:$J1038,4,FALSE))*$B$1</f>
        <v>0</v>
      </c>
      <c r="KO44" s="11">
        <f ca="1">('Cumulative data'!KO44/VLOOKUP(KO$4,'Country populations'!$G$4:$J1038,4,FALSE))*$B$1</f>
        <v>0</v>
      </c>
      <c r="KP44" s="11">
        <f ca="1">('Cumulative data'!KP44/VLOOKUP(KP$4,'Country populations'!$G$4:$J1038,4,FALSE))*$B$1</f>
        <v>0</v>
      </c>
      <c r="KQ44" s="11">
        <f ca="1">('Cumulative data'!KQ44/VLOOKUP(KQ$4,'Country populations'!$G$4:$J1038,4,FALSE))*$B$1</f>
        <v>0</v>
      </c>
      <c r="KR44" s="11">
        <f ca="1">('Cumulative data'!KR44/VLOOKUP(KR$4,'Country populations'!$G$4:$J1038,4,FALSE))*$B$1</f>
        <v>0</v>
      </c>
      <c r="KS44" s="11">
        <f ca="1">('Cumulative data'!KS44/VLOOKUP(KS$4,'Country populations'!$G$4:$J1038,4,FALSE))*$B$1</f>
        <v>0</v>
      </c>
      <c r="KT44" s="11">
        <f ca="1">('Cumulative data'!KT44/VLOOKUP(KT$4,'Country populations'!$G$4:$J1038,4,FALSE))*$B$1</f>
        <v>0</v>
      </c>
      <c r="KU44" s="11">
        <f ca="1">('Cumulative data'!KU44/VLOOKUP(KU$4,'Country populations'!$G$4:$J1038,4,FALSE))*$B$1</f>
        <v>0</v>
      </c>
      <c r="KV44" s="11">
        <f ca="1">('Cumulative data'!KV44/VLOOKUP(KV$4,'Country populations'!$G$4:$J1038,4,FALSE))*$B$1</f>
        <v>0</v>
      </c>
      <c r="KW44" s="11">
        <f ca="1">('Cumulative data'!KW44/VLOOKUP(KW$4,'Country populations'!$G$4:$J1038,4,FALSE))*$B$1</f>
        <v>0</v>
      </c>
      <c r="KX44" s="11">
        <f ca="1">('Cumulative data'!KX44/VLOOKUP(KX$4,'Country populations'!$G$4:$J1038,4,FALSE))*$B$1</f>
        <v>0</v>
      </c>
      <c r="KY44" s="11">
        <f ca="1">('Cumulative data'!KY44/VLOOKUP(KY$4,'Country populations'!$G$4:$J1038,4,FALSE))*$B$1</f>
        <v>0</v>
      </c>
      <c r="KZ44" s="11">
        <f ca="1">('Cumulative data'!KZ44/VLOOKUP(KZ$4,'Country populations'!$G$4:$J1038,4,FALSE))*$B$1</f>
        <v>0</v>
      </c>
      <c r="LA44" s="11">
        <f ca="1">('Cumulative data'!LA44/VLOOKUP(LA$4,'Country populations'!$G$4:$J1038,4,FALSE))*$B$1</f>
        <v>0</v>
      </c>
      <c r="LB44" s="11">
        <f ca="1">('Cumulative data'!LB44/VLOOKUP(LB$4,'Country populations'!$G$4:$J1038,4,FALSE))*$B$1</f>
        <v>0</v>
      </c>
      <c r="LC44" s="11">
        <f ca="1">('Cumulative data'!LC44/VLOOKUP(LC$4,'Country populations'!$G$4:$J1038,4,FALSE))*$B$1</f>
        <v>0</v>
      </c>
      <c r="LD44" s="11">
        <f ca="1">('Cumulative data'!LD44/VLOOKUP(LD$4,'Country populations'!$G$4:$J1038,4,FALSE))*$B$1</f>
        <v>0</v>
      </c>
      <c r="LE44" s="11">
        <f ca="1">('Cumulative data'!LE44/VLOOKUP(LE$4,'Country populations'!$G$4:$J1038,4,FALSE))*$B$1</f>
        <v>0</v>
      </c>
      <c r="LF44" s="11">
        <f ca="1">('Cumulative data'!LF44/VLOOKUP(LF$4,'Country populations'!$G$4:$J1038,4,FALSE))*$B$1</f>
        <v>0</v>
      </c>
      <c r="LG44" s="11">
        <f ca="1">('Cumulative data'!LG44/VLOOKUP(LG$4,'Country populations'!$G$4:$J1038,4,FALSE))*$B$1</f>
        <v>0</v>
      </c>
      <c r="LH44" s="11">
        <f ca="1">('Cumulative data'!LH44/VLOOKUP(LH$4,'Country populations'!$G$4:$J1038,4,FALSE))*$B$1</f>
        <v>0</v>
      </c>
      <c r="LI44" s="11">
        <f ca="1">('Cumulative data'!LI44/VLOOKUP(LI$4,'Country populations'!$G$4:$J1038,4,FALSE))*$B$1</f>
        <v>0</v>
      </c>
      <c r="LJ44" s="11">
        <f ca="1">('Cumulative data'!LJ44/VLOOKUP(LJ$4,'Country populations'!$G$4:$J1038,4,FALSE))*$B$1</f>
        <v>0</v>
      </c>
      <c r="LK44" s="11">
        <f ca="1">('Cumulative data'!LK44/VLOOKUP(LK$4,'Country populations'!$G$4:$J1038,4,FALSE))*$B$1</f>
        <v>0</v>
      </c>
      <c r="LL44" s="11">
        <f ca="1">('Cumulative data'!LL44/VLOOKUP(LL$4,'Country populations'!$G$4:$J1038,4,FALSE))*$B$1</f>
        <v>0</v>
      </c>
      <c r="LM44" s="11">
        <f ca="1">('Cumulative data'!LM44/VLOOKUP(LM$4,'Country populations'!$G$4:$J1038,4,FALSE))*$B$1</f>
        <v>0</v>
      </c>
      <c r="LN44" s="11">
        <f ca="1">('Cumulative data'!LN44/VLOOKUP(LN$4,'Country populations'!$G$4:$J1038,4,FALSE))*$B$1</f>
        <v>0</v>
      </c>
      <c r="LO44" s="11">
        <f ca="1">('Cumulative data'!LO44/VLOOKUP(LO$4,'Country populations'!$G$4:$J1038,4,FALSE))*$B$1</f>
        <v>0</v>
      </c>
      <c r="LP44" s="11">
        <f ca="1">('Cumulative data'!LP44/VLOOKUP(LP$4,'Country populations'!$G$4:$J1038,4,FALSE))*$B$1</f>
        <v>0</v>
      </c>
      <c r="LQ44" s="11">
        <f ca="1">('Cumulative data'!LQ44/VLOOKUP(LQ$4,'Country populations'!$G$4:$J1038,4,FALSE))*$B$1</f>
        <v>0</v>
      </c>
      <c r="LR44" s="11">
        <f ca="1">('Cumulative data'!LR44/VLOOKUP(LR$4,'Country populations'!$G$4:$J1038,4,FALSE))*$B$1</f>
        <v>0</v>
      </c>
      <c r="LS44" s="11">
        <f ca="1">('Cumulative data'!LS44/VLOOKUP(LS$4,'Country populations'!$G$4:$J1038,4,FALSE))*$B$1</f>
        <v>0</v>
      </c>
      <c r="LT44" s="11">
        <f ca="1">('Cumulative data'!LT44/VLOOKUP(LT$4,'Country populations'!$G$4:$J1038,4,FALSE))*$B$1</f>
        <v>0</v>
      </c>
      <c r="LU44" s="11">
        <f ca="1">('Cumulative data'!LU44/VLOOKUP(LU$4,'Country populations'!$G$4:$J1038,4,FALSE))*$B$1</f>
        <v>0</v>
      </c>
      <c r="LV44" s="11">
        <f ca="1">('Cumulative data'!LV44/VLOOKUP(LV$4,'Country populations'!$G$4:$J1038,4,FALSE))*$B$1</f>
        <v>0</v>
      </c>
      <c r="LW44" s="11">
        <f ca="1">('Cumulative data'!LW44/VLOOKUP(LW$4,'Country populations'!$G$4:$J1038,4,FALSE))*$B$1</f>
        <v>0</v>
      </c>
      <c r="LX44" s="11">
        <f ca="1">('Cumulative data'!LX44/VLOOKUP(LX$4,'Country populations'!$G$4:$J1038,4,FALSE))*$B$1</f>
        <v>0</v>
      </c>
      <c r="LY44" s="11">
        <f ca="1">('Cumulative data'!LY44/VLOOKUP(LY$4,'Country populations'!$G$4:$J1038,4,FALSE))*$B$1</f>
        <v>0</v>
      </c>
      <c r="LZ44" s="11">
        <f ca="1">('Cumulative data'!LZ44/VLOOKUP(LZ$4,'Country populations'!$G$4:$J1038,4,FALSE))*$B$1</f>
        <v>0</v>
      </c>
      <c r="MA44" s="11">
        <f ca="1">('Cumulative data'!MA44/VLOOKUP(MA$4,'Country populations'!$G$4:$J1038,4,FALSE))*$B$1</f>
        <v>0</v>
      </c>
      <c r="MB44" s="11">
        <f ca="1">('Cumulative data'!MB44/VLOOKUP(MB$4,'Country populations'!$G$4:$J1038,4,FALSE))*$B$1</f>
        <v>0</v>
      </c>
      <c r="MC44" s="11">
        <f ca="1">('Cumulative data'!MC44/VLOOKUP(MC$4,'Country populations'!$G$4:$J1038,4,FALSE))*$B$1</f>
        <v>0</v>
      </c>
      <c r="MD44" s="11">
        <f ca="1">('Cumulative data'!MD44/VLOOKUP(MD$4,'Country populations'!$G$4:$J1038,4,FALSE))*$B$1</f>
        <v>0</v>
      </c>
      <c r="ME44" s="11">
        <f ca="1">('Cumulative data'!ME44/VLOOKUP(ME$4,'Country populations'!$G$4:$J1038,4,FALSE))*$B$1</f>
        <v>0</v>
      </c>
      <c r="MF44" s="11">
        <f ca="1">('Cumulative data'!MF44/VLOOKUP(MF$4,'Country populations'!$G$4:$J1038,4,FALSE))*$B$1</f>
        <v>0</v>
      </c>
      <c r="MG44" s="11">
        <f ca="1">('Cumulative data'!MG44/VLOOKUP(MG$4,'Country populations'!$G$4:$J1038,4,FALSE))*$B$1</f>
        <v>0</v>
      </c>
      <c r="MH44" s="11">
        <f ca="1">('Cumulative data'!MH44/VLOOKUP(MH$4,'Country populations'!$G$4:$J1038,4,FALSE))*$B$1</f>
        <v>0</v>
      </c>
      <c r="MI44" s="11">
        <f ca="1">('Cumulative data'!MI44/VLOOKUP(MI$4,'Country populations'!$G$4:$J1038,4,FALSE))*$B$1</f>
        <v>0</v>
      </c>
      <c r="MJ44" s="11">
        <f ca="1">('Cumulative data'!MJ44/VLOOKUP(MJ$4,'Country populations'!$G$4:$J1038,4,FALSE))*$B$1</f>
        <v>0</v>
      </c>
      <c r="MK44" s="11">
        <f ca="1">('Cumulative data'!MK44/VLOOKUP(MK$4,'Country populations'!$G$4:$J1038,4,FALSE))*$B$1</f>
        <v>0</v>
      </c>
      <c r="ML44" s="11">
        <f ca="1">('Cumulative data'!ML44/VLOOKUP(ML$4,'Country populations'!$G$4:$J1038,4,FALSE))*$B$1</f>
        <v>0</v>
      </c>
      <c r="MM44" s="11">
        <f ca="1">('Cumulative data'!MM44/VLOOKUP(MM$4,'Country populations'!$G$4:$J1038,4,FALSE))*$B$1</f>
        <v>0</v>
      </c>
      <c r="MN44" s="11">
        <f ca="1">('Cumulative data'!MN44/VLOOKUP(MN$4,'Country populations'!$G$4:$J1038,4,FALSE))*$B$1</f>
        <v>0</v>
      </c>
      <c r="MO44" s="11">
        <f ca="1">('Cumulative data'!MO44/VLOOKUP(MO$4,'Country populations'!$G$4:$J1038,4,FALSE))*$B$1</f>
        <v>0</v>
      </c>
      <c r="MP44" s="11">
        <f ca="1">('Cumulative data'!MP44/VLOOKUP(MP$4,'Country populations'!$G$4:$J1038,4,FALSE))*$B$1</f>
        <v>0</v>
      </c>
      <c r="MQ44" s="11">
        <f ca="1">('Cumulative data'!MQ44/VLOOKUP(MQ$4,'Country populations'!$G$4:$J1038,4,FALSE))*$B$1</f>
        <v>0</v>
      </c>
      <c r="MR44" s="11">
        <f ca="1">('Cumulative data'!MR44/VLOOKUP(MR$4,'Country populations'!$G$4:$J1038,4,FALSE))*$B$1</f>
        <v>0</v>
      </c>
      <c r="MS44" s="11">
        <f ca="1">('Cumulative data'!MS44/VLOOKUP(MS$4,'Country populations'!$G$4:$J1038,4,FALSE))*$B$1</f>
        <v>0</v>
      </c>
      <c r="MT44" s="11">
        <f ca="1">('Cumulative data'!MT44/VLOOKUP(MT$4,'Country populations'!$G$4:$J1038,4,FALSE))*$B$1</f>
        <v>0</v>
      </c>
      <c r="MU44" s="11">
        <f ca="1">('Cumulative data'!MU44/VLOOKUP(MU$4,'Country populations'!$G$4:$J1038,4,FALSE))*$B$1</f>
        <v>0</v>
      </c>
      <c r="MV44" s="11">
        <f ca="1">('Cumulative data'!MV44/VLOOKUP(MV$4,'Country populations'!$G$4:$J1038,4,FALSE))*$B$1</f>
        <v>0</v>
      </c>
      <c r="MW44" s="11">
        <f ca="1">('Cumulative data'!MW44/VLOOKUP(MW$4,'Country populations'!$G$4:$J1038,4,FALSE))*$B$1</f>
        <v>0</v>
      </c>
      <c r="MX44" s="11">
        <f ca="1">('Cumulative data'!MX44/VLOOKUP(MX$4,'Country populations'!$G$4:$J1038,4,FALSE))*$B$1</f>
        <v>0</v>
      </c>
      <c r="MY44" s="11">
        <f ca="1">('Cumulative data'!MY44/VLOOKUP(MY$4,'Country populations'!$G$4:$J1038,4,FALSE))*$B$1</f>
        <v>0</v>
      </c>
      <c r="MZ44" s="11">
        <f ca="1">('Cumulative data'!MZ44/VLOOKUP(MZ$4,'Country populations'!$G$4:$J1038,4,FALSE))*$B$1</f>
        <v>0</v>
      </c>
      <c r="NA44" s="11">
        <f ca="1">('Cumulative data'!NA44/VLOOKUP(NA$4,'Country populations'!$G$4:$J1038,4,FALSE))*$B$1</f>
        <v>0</v>
      </c>
      <c r="NB44" s="11">
        <f ca="1">('Cumulative data'!NB44/VLOOKUP(NB$4,'Country populations'!$G$4:$J1038,4,FALSE))*$B$1</f>
        <v>0</v>
      </c>
      <c r="NC44" s="11">
        <f ca="1">('Cumulative data'!NC44/VLOOKUP(NC$4,'Country populations'!$G$4:$J1038,4,FALSE))*$B$1</f>
        <v>0</v>
      </c>
      <c r="ND44" s="11">
        <f ca="1">('Cumulative data'!ND44/VLOOKUP(ND$4,'Country populations'!$G$4:$J1038,4,FALSE))*$B$1</f>
        <v>0</v>
      </c>
      <c r="NE44" s="11">
        <f ca="1">('Cumulative data'!NE44/VLOOKUP(NE$4,'Country populations'!$G$4:$J1038,4,FALSE))*$B$1</f>
        <v>0</v>
      </c>
      <c r="NF44" s="11">
        <f ca="1">('Cumulative data'!NF44/VLOOKUP(NF$4,'Country populations'!$G$4:$J1038,4,FALSE))*$B$1</f>
        <v>0</v>
      </c>
      <c r="NG44" s="11">
        <f ca="1">('Cumulative data'!NG44/VLOOKUP(NG$4,'Country populations'!$G$4:$J1038,4,FALSE))*$B$1</f>
        <v>0</v>
      </c>
      <c r="NH44" s="11">
        <f ca="1">('Cumulative data'!NH44/VLOOKUP(NH$4,'Country populations'!$G$4:$J1038,4,FALSE))*$B$1</f>
        <v>0</v>
      </c>
      <c r="NI44" s="11">
        <f ca="1">('Cumulative data'!NI44/VLOOKUP(NI$4,'Country populations'!$G$4:$J1038,4,FALSE))*$B$1</f>
        <v>0</v>
      </c>
      <c r="NJ44" s="11">
        <f ca="1">('Cumulative data'!NJ44/VLOOKUP(NJ$4,'Country populations'!$G$4:$J1038,4,FALSE))*$B$1</f>
        <v>0</v>
      </c>
      <c r="NK44" s="11">
        <f ca="1">('Cumulative data'!NK44/VLOOKUP(NK$4,'Country populations'!$G$4:$J1038,4,FALSE))*$B$1</f>
        <v>0</v>
      </c>
      <c r="NL44" s="11">
        <f ca="1">('Cumulative data'!NL44/VLOOKUP(NL$4,'Country populations'!$G$4:$J1038,4,FALSE))*$B$1</f>
        <v>0</v>
      </c>
      <c r="NM44" s="11">
        <f ca="1">('Cumulative data'!NM44/VLOOKUP(NM$4,'Country populations'!$G$4:$J1038,4,FALSE))*$B$1</f>
        <v>0</v>
      </c>
      <c r="NN44" s="11">
        <f ca="1">('Cumulative data'!NN44/VLOOKUP(NN$4,'Country populations'!$G$4:$J1038,4,FALSE))*$B$1</f>
        <v>0</v>
      </c>
      <c r="NO44" s="11">
        <f ca="1">('Cumulative data'!NO44/VLOOKUP(NO$4,'Country populations'!$G$4:$J1038,4,FALSE))*$B$1</f>
        <v>0</v>
      </c>
      <c r="NP44" s="11">
        <f ca="1">('Cumulative data'!NP44/VLOOKUP(NP$4,'Country populations'!$G$4:$J1038,4,FALSE))*$B$1</f>
        <v>0</v>
      </c>
      <c r="NQ44" s="11">
        <f ca="1">('Cumulative data'!NQ44/VLOOKUP(NQ$4,'Country populations'!$G$4:$J1038,4,FALSE))*$B$1</f>
        <v>0</v>
      </c>
      <c r="NR44" s="11">
        <f ca="1">('Cumulative data'!NR44/VLOOKUP(NR$4,'Country populations'!$G$4:$J1038,4,FALSE))*$B$1</f>
        <v>0</v>
      </c>
      <c r="NS44" s="11">
        <f ca="1">('Cumulative data'!NS44/VLOOKUP(NS$4,'Country populations'!$G$4:$J1038,4,FALSE))*$B$1</f>
        <v>0</v>
      </c>
      <c r="NT44" s="11">
        <f ca="1">('Cumulative data'!NT44/VLOOKUP(NT$4,'Country populations'!$G$4:$J1038,4,FALSE))*$B$1</f>
        <v>0</v>
      </c>
      <c r="NU44" s="11">
        <f ca="1">('Cumulative data'!NU44/VLOOKUP(NU$4,'Country populations'!$G$4:$J1038,4,FALSE))*$B$1</f>
        <v>0</v>
      </c>
      <c r="NV44" s="11">
        <f ca="1">('Cumulative data'!NV44/VLOOKUP(NV$4,'Country populations'!$G$4:$J1038,4,FALSE))*$B$1</f>
        <v>0</v>
      </c>
      <c r="NW44" s="11">
        <f ca="1">('Cumulative data'!NW44/VLOOKUP(NW$4,'Country populations'!$G$4:$J1038,4,FALSE))*$B$1</f>
        <v>0</v>
      </c>
      <c r="NX44" s="11">
        <f ca="1">('Cumulative data'!NX44/VLOOKUP(NX$4,'Country populations'!$G$4:$J1038,4,FALSE))*$B$1</f>
        <v>0</v>
      </c>
      <c r="NY44" s="11">
        <f ca="1">('Cumulative data'!NY44/VLOOKUP(NY$4,'Country populations'!$G$4:$J1038,4,FALSE))*$B$1</f>
        <v>0</v>
      </c>
      <c r="NZ44" s="11">
        <f ca="1">('Cumulative data'!NZ44/VLOOKUP(NZ$4,'Country populations'!$G$4:$J1038,4,FALSE))*$B$1</f>
        <v>0</v>
      </c>
      <c r="OA44" s="11">
        <f ca="1">('Cumulative data'!OA44/VLOOKUP(OA$4,'Country populations'!$G$4:$J1038,4,FALSE))*$B$1</f>
        <v>0</v>
      </c>
      <c r="OB44" s="11">
        <f ca="1">('Cumulative data'!OB44/VLOOKUP(OB$4,'Country populations'!$G$4:$J1038,4,FALSE))*$B$1</f>
        <v>0</v>
      </c>
      <c r="OC44" s="11">
        <f ca="1">('Cumulative data'!OC44/VLOOKUP(OC$4,'Country populations'!$G$4:$J1038,4,FALSE))*$B$1</f>
        <v>0</v>
      </c>
      <c r="OD44" s="11">
        <f ca="1">('Cumulative data'!OD44/VLOOKUP(OD$4,'Country populations'!$G$4:$J1038,4,FALSE))*$B$1</f>
        <v>0</v>
      </c>
      <c r="OE44" s="11">
        <f ca="1">('Cumulative data'!OE44/VLOOKUP(OE$4,'Country populations'!$G$4:$J1038,4,FALSE))*$B$1</f>
        <v>0</v>
      </c>
      <c r="OF44" s="11">
        <f ca="1">('Cumulative data'!OF44/VLOOKUP(OF$4,'Country populations'!$G$4:$J1038,4,FALSE))*$B$1</f>
        <v>0</v>
      </c>
      <c r="OG44" s="11">
        <f ca="1">('Cumulative data'!OG44/VLOOKUP(OG$4,'Country populations'!$G$4:$J1038,4,FALSE))*$B$1</f>
        <v>0</v>
      </c>
      <c r="OH44" s="11">
        <f ca="1">('Cumulative data'!OH44/VLOOKUP(OH$4,'Country populations'!$G$4:$J1038,4,FALSE))*$B$1</f>
        <v>0</v>
      </c>
      <c r="OI44" s="11">
        <f ca="1">('Cumulative data'!OI44/VLOOKUP(OI$4,'Country populations'!$G$4:$J1038,4,FALSE))*$B$1</f>
        <v>0</v>
      </c>
      <c r="OJ44" s="11">
        <f ca="1">('Cumulative data'!OJ44/VLOOKUP(OJ$4,'Country populations'!$G$4:$J1038,4,FALSE))*$B$1</f>
        <v>0</v>
      </c>
      <c r="OK44" s="11">
        <f ca="1">('Cumulative data'!OK44/VLOOKUP(OK$4,'Country populations'!$G$4:$J1038,4,FALSE))*$B$1</f>
        <v>0</v>
      </c>
      <c r="OL44" s="11">
        <f ca="1">('Cumulative data'!OL44/VLOOKUP(OL$4,'Country populations'!$G$4:$J1038,4,FALSE))*$B$1</f>
        <v>0</v>
      </c>
      <c r="OM44" s="11">
        <f ca="1">('Cumulative data'!OM44/VLOOKUP(OM$4,'Country populations'!$G$4:$J1038,4,FALSE))*$B$1</f>
        <v>0</v>
      </c>
      <c r="ON44" s="11">
        <f ca="1">('Cumulative data'!ON44/VLOOKUP(ON$4,'Country populations'!$G$4:$J1038,4,FALSE))*$B$1</f>
        <v>0</v>
      </c>
      <c r="OO44" s="11">
        <f ca="1">('Cumulative data'!OO44/VLOOKUP(OO$4,'Country populations'!$G$4:$J1038,4,FALSE))*$B$1</f>
        <v>0</v>
      </c>
      <c r="OP44" s="11">
        <f ca="1">('Cumulative data'!OP44/VLOOKUP(OP$4,'Country populations'!$G$4:$J1038,4,FALSE))*$B$1</f>
        <v>0</v>
      </c>
      <c r="OQ44" s="11">
        <f ca="1">('Cumulative data'!OQ44/VLOOKUP(OQ$4,'Country populations'!$G$4:$J1038,4,FALSE))*$B$1</f>
        <v>0</v>
      </c>
      <c r="OR44" s="11">
        <f ca="1">('Cumulative data'!OR44/VLOOKUP(OR$4,'Country populations'!$G$4:$J1038,4,FALSE))*$B$1</f>
        <v>0</v>
      </c>
      <c r="OS44" s="11">
        <f ca="1">('Cumulative data'!OS44/VLOOKUP(OS$4,'Country populations'!$G$4:$J1038,4,FALSE))*$B$1</f>
        <v>0</v>
      </c>
      <c r="OT44" s="11">
        <f ca="1">('Cumulative data'!OT44/VLOOKUP(OT$4,'Country populations'!$G$4:$J1038,4,FALSE))*$B$1</f>
        <v>0</v>
      </c>
      <c r="OU44" s="11">
        <f ca="1">('Cumulative data'!OU44/VLOOKUP(OU$4,'Country populations'!$G$4:$J1038,4,FALSE))*$B$1</f>
        <v>0</v>
      </c>
      <c r="OV44" s="11">
        <f ca="1">('Cumulative data'!OV44/VLOOKUP(OV$4,'Country populations'!$G$4:$J1038,4,FALSE))*$B$1</f>
        <v>0</v>
      </c>
      <c r="OW44" s="11">
        <f ca="1">('Cumulative data'!OW44/VLOOKUP(OW$4,'Country populations'!$G$4:$J1038,4,FALSE))*$B$1</f>
        <v>0</v>
      </c>
      <c r="OX44" s="11">
        <f ca="1">('Cumulative data'!OX44/VLOOKUP(OX$4,'Country populations'!$G$4:$J1038,4,FALSE))*$B$1</f>
        <v>0</v>
      </c>
      <c r="OY44" s="11">
        <f ca="1">('Cumulative data'!OY44/VLOOKUP(OY$4,'Country populations'!$G$4:$J1038,4,FALSE))*$B$1</f>
        <v>0</v>
      </c>
      <c r="OZ44" s="11">
        <f ca="1">('Cumulative data'!OZ44/VLOOKUP(OZ$4,'Country populations'!$G$4:$J1038,4,FALSE))*$B$1</f>
        <v>0</v>
      </c>
      <c r="PA44" s="11">
        <f ca="1">('Cumulative data'!PA44/VLOOKUP(PA$4,'Country populations'!$G$4:$J1038,4,FALSE))*$B$1</f>
        <v>9.3436995659095412E-2</v>
      </c>
    </row>
    <row r="45" spans="1:417">
      <c r="A45" s="8">
        <f>'Cumulative data'!A45</f>
        <v>43870</v>
      </c>
      <c r="B45" s="11">
        <f ca="1">('Cumulative data'!B45/VLOOKUP(B$4,'Country populations'!$G$4:$J1039,4,FALSE))*$B$1</f>
        <v>3.6253486516680332E-2</v>
      </c>
      <c r="C45" s="11">
        <f ca="1">('Cumulative data'!C45/VLOOKUP(C$4,'Country populations'!$G$4:$J1039,4,FALSE))*$B$1</f>
        <v>2.1388186102799366E-2</v>
      </c>
      <c r="D45" s="11">
        <f ca="1">('Cumulative data'!D45/VLOOKUP(D$4,'Country populations'!$G$4:$J1039,4,FALSE))*$B$1</f>
        <v>4.9618082999409147E-2</v>
      </c>
      <c r="E45" s="11">
        <f ca="1">('Cumulative data'!E45/VLOOKUP(E$4,'Country populations'!$G$4:$J1039,4,FALSE))*$B$1</f>
        <v>0.15516099176280132</v>
      </c>
      <c r="F45" s="11">
        <f ca="1">('Cumulative data'!F45/VLOOKUP(F$4,'Country populations'!$G$4:$J1039,4,FALSE))*$B$1</f>
        <v>0.16854693800088222</v>
      </c>
      <c r="G45" s="11">
        <f ca="1">('Cumulative data'!G45/VLOOKUP(G$4,'Country populations'!$G$4:$J1039,4,FALSE))*$B$1</f>
        <v>5.906987511387933E-2</v>
      </c>
      <c r="H45" s="11">
        <f ca="1">('Cumulative data'!H45/VLOOKUP(H$4,'Country populations'!$G$4:$J1039,4,FALSE))*$B$1</f>
        <v>25.867703064842171</v>
      </c>
      <c r="I45" s="11">
        <f ca="1">('Cumulative data'!I45/VLOOKUP(I$4,'Country populations'!$G$4:$J1039,4,FALSE))*$B$1</f>
        <v>0</v>
      </c>
      <c r="J45" s="11">
        <f ca="1">('Cumulative data'!J45/VLOOKUP(J$4,'Country populations'!$G$4:$J1039,4,FALSE))*$B$1</f>
        <v>0</v>
      </c>
      <c r="K45" s="11">
        <f ca="1">('Cumulative data'!K45/VLOOKUP(K$4,'Country populations'!$G$4:$J1039,4,FALSE))*$B$1</f>
        <v>8.6284135729777417E-2</v>
      </c>
      <c r="L45" s="11">
        <f ca="1">('Cumulative data'!L45/VLOOKUP(L$4,'Country populations'!$G$4:$J1039,4,FALSE))*$B$1</f>
        <v>0</v>
      </c>
      <c r="M45" s="11">
        <f ca="1">('Cumulative data'!M45/VLOOKUP(M$4,'Country populations'!$G$4:$J1039,4,FALSE))*$B$1</f>
        <v>0.18546899690974206</v>
      </c>
      <c r="N45" s="11">
        <f ca="1">('Cumulative data'!N45/VLOOKUP(N$4,'Country populations'!$G$4:$J1039,4,FALSE))*$B$1</f>
        <v>0</v>
      </c>
      <c r="O45" s="11">
        <f ca="1">('Cumulative data'!O45/VLOOKUP(O$4,'Country populations'!$G$4:$J1039,4,FALSE))*$B$1</f>
        <v>0</v>
      </c>
      <c r="P45" s="11">
        <f ca="1">('Cumulative data'!P45/VLOOKUP(P$4,'Country populations'!$G$4:$J1039,4,FALSE))*$B$1</f>
        <v>1.3704782270068359E-2</v>
      </c>
      <c r="Q45" s="11">
        <f ca="1">('Cumulative data'!Q45/VLOOKUP(Q$4,'Country populations'!$G$4:$J1039,4,FALSE))*$B$1</f>
        <v>0</v>
      </c>
      <c r="R45" s="11">
        <f ca="1">('Cumulative data'!R45/VLOOKUP(R$4,'Country populations'!$G$4:$J1039,4,FALSE))*$B$1</f>
        <v>0</v>
      </c>
      <c r="S45" s="11">
        <f ca="1">('Cumulative data'!S45/VLOOKUP(S$4,'Country populations'!$G$4:$J1039,4,FALSE))*$B$1</f>
        <v>0</v>
      </c>
      <c r="T45" s="11">
        <f ca="1">('Cumulative data'!T45/VLOOKUP(T$4,'Country populations'!$G$4:$J1039,4,FALSE))*$B$1</f>
        <v>0</v>
      </c>
      <c r="U45" s="11">
        <f ca="1">('Cumulative data'!U45/VLOOKUP(U$4,'Country populations'!$G$4:$J1039,4,FALSE))*$B$1</f>
        <v>9.9017057668524547E-2</v>
      </c>
      <c r="V45" s="11">
        <f ca="1">('Cumulative data'!V45/VLOOKUP(V$4,'Country populations'!$G$4:$J1039,4,FALSE))*$B$1</f>
        <v>2.1739061358127493E-3</v>
      </c>
      <c r="W45" s="11">
        <f ca="1">('Cumulative data'!W45/VLOOKUP(W$4,'Country populations'!$G$4:$J1039,4,FALSE))*$B$1</f>
        <v>0.48762235981018065</v>
      </c>
      <c r="X45" s="11">
        <f ca="1">('Cumulative data'!X45/VLOOKUP(X$4,'Country populations'!$G$4:$J1039,4,FALSE))*$B$1</f>
        <v>0</v>
      </c>
      <c r="Y45" s="11">
        <f ca="1">('Cumulative data'!Y45/VLOOKUP(Y$4,'Country populations'!$G$4:$J1039,4,FALSE))*$B$1</f>
        <v>0.19766524454693379</v>
      </c>
      <c r="Z45" s="11">
        <f ca="1">('Cumulative data'!Z45/VLOOKUP(Z$4,'Country populations'!$G$4:$J1039,4,FALSE))*$B$1</f>
        <v>0</v>
      </c>
      <c r="AA45" s="11">
        <f ca="1">('Cumulative data'!AA45/VLOOKUP(AA$4,'Country populations'!$G$4:$J1039,4,FALSE))*$B$1</f>
        <v>0</v>
      </c>
      <c r="AB45" s="11">
        <f ca="1">('Cumulative data'!AB45/VLOOKUP(AB$4,'Country populations'!$G$4:$J1039,4,FALSE))*$B$1</f>
        <v>0</v>
      </c>
      <c r="AC45" s="11">
        <f ca="1">('Cumulative data'!AC45/VLOOKUP(AC$4,'Country populations'!$G$4:$J1039,4,FALSE))*$B$1</f>
        <v>0</v>
      </c>
      <c r="AD45" s="11">
        <f ca="1">('Cumulative data'!AD45/VLOOKUP(AD$4,'Country populations'!$G$4:$J1039,4,FALSE))*$B$1</f>
        <v>0</v>
      </c>
      <c r="AE45" s="11">
        <f ca="1">('Cumulative data'!AE45/VLOOKUP(AE$4,'Country populations'!$G$4:$J1039,4,FALSE))*$B$1</f>
        <v>0</v>
      </c>
      <c r="AF45" s="11">
        <f ca="1">('Cumulative data'!AF45/VLOOKUP(AF$4,'Country populations'!$G$4:$J1039,4,FALSE))*$B$1</f>
        <v>0.54902216994659703</v>
      </c>
      <c r="AG45" s="11">
        <f ca="1">('Cumulative data'!AG45/VLOOKUP(AG$4,'Country populations'!$G$4:$J1039,4,FALSE))*$B$1</f>
        <v>0</v>
      </c>
      <c r="AH45" s="11">
        <f ca="1">('Cumulative data'!AH45/VLOOKUP(AH$4,'Country populations'!$G$4:$J1039,4,FALSE))*$B$1</f>
        <v>0</v>
      </c>
      <c r="AI45" s="11">
        <f ca="1">('Cumulative data'!AI45/VLOOKUP(AI$4,'Country populations'!$G$4:$J1039,4,FALSE))*$B$1</f>
        <v>0</v>
      </c>
      <c r="AJ45" s="11">
        <f ca="1">('Cumulative data'!AJ45/VLOOKUP(AJ$4,'Country populations'!$G$4:$J1039,4,FALSE))*$B$1</f>
        <v>0</v>
      </c>
      <c r="AK45" s="11">
        <f ca="1">('Cumulative data'!AK45/VLOOKUP(AK$4,'Country populations'!$G$4:$J1039,4,FALSE))*$B$1</f>
        <v>2.7376987552185671E-2</v>
      </c>
      <c r="AL45" s="11">
        <f ca="1">('Cumulative data'!AL45/VLOOKUP(AL$4,'Country populations'!$G$4:$J1039,4,FALSE))*$B$1</f>
        <v>0.49434594910374768</v>
      </c>
      <c r="AM45" s="11">
        <f ca="1">('Cumulative data'!AM45/VLOOKUP(AM$4,'Country populations'!$G$4:$J1039,4,FALSE))*$B$1</f>
        <v>0.70775701690528192</v>
      </c>
      <c r="AN45" s="11">
        <f ca="1">('Cumulative data'!AN45/VLOOKUP(AN$4,'Country populations'!$G$4:$J1039,4,FALSE))*$B$1</f>
        <v>0</v>
      </c>
      <c r="AO45" s="11">
        <f ca="1">('Cumulative data'!AO45/VLOOKUP(AO$4,'Country populations'!$G$4:$J1039,4,FALSE))*$B$1</f>
        <v>0</v>
      </c>
      <c r="AP45" s="11">
        <f ca="1">('Cumulative data'!AP45/VLOOKUP(AP$4,'Country populations'!$G$4:$J1039,4,FALSE))*$B$1</f>
        <v>0</v>
      </c>
      <c r="AQ45" s="11">
        <f ca="1">('Cumulative data'!AQ45/VLOOKUP(AQ$4,'Country populations'!$G$4:$J1039,4,FALSE))*$B$1</f>
        <v>0</v>
      </c>
      <c r="AR45" s="11">
        <f ca="1">('Cumulative data'!AR45/VLOOKUP(AR$4,'Country populations'!$G$4:$J1039,4,FALSE))*$B$1</f>
        <v>0</v>
      </c>
      <c r="AS45" s="11">
        <f ca="1">('Cumulative data'!AS45/VLOOKUP(AS$4,'Country populations'!$G$4:$J1039,4,FALSE))*$B$1</f>
        <v>0</v>
      </c>
      <c r="AT45" s="11">
        <f ca="1">('Cumulative data'!AT45/VLOOKUP(AT$4,'Country populations'!$G$4:$J1039,4,FALSE))*$B$1</f>
        <v>0</v>
      </c>
      <c r="AU45" s="11">
        <f ca="1">('Cumulative data'!AU45/VLOOKUP(AU$4,'Country populations'!$G$4:$J1039,4,FALSE))*$B$1</f>
        <v>0</v>
      </c>
      <c r="AV45" s="11">
        <f ca="1">('Cumulative data'!AV45/VLOOKUP(AV$4,'Country populations'!$G$4:$J1039,4,FALSE))*$B$1</f>
        <v>6.8372059552747588</v>
      </c>
      <c r="AW45" s="11">
        <f ca="1">('Cumulative data'!AW45/VLOOKUP(AW$4,'Country populations'!$G$4:$J1039,4,FALSE))*$B$1</f>
        <v>0.18048202417087461</v>
      </c>
      <c r="AX45" s="11">
        <f ca="1">('Cumulative data'!AX45/VLOOKUP(AX$4,'Country populations'!$G$4:$J1039,4,FALSE))*$B$1</f>
        <v>0</v>
      </c>
      <c r="AY45" s="11">
        <f ca="1">('Cumulative data'!AY45/VLOOKUP(AY$4,'Country populations'!$G$4:$J1039,4,FALSE))*$B$1</f>
        <v>0.45845286656107542</v>
      </c>
      <c r="AZ45" s="11">
        <f ca="1">('Cumulative data'!AZ45/VLOOKUP(AZ$4,'Country populations'!$G$4:$J1039,4,FALSE))*$B$1</f>
        <v>0</v>
      </c>
      <c r="BA45" s="11">
        <f ca="1">('Cumulative data'!BA45/VLOOKUP(BA$4,'Country populations'!$G$4:$J1039,4,FALSE))*$B$1</f>
        <v>0</v>
      </c>
      <c r="BB45" s="11">
        <f ca="1">('Cumulative data'!BB45/VLOOKUP(BB$4,'Country populations'!$G$4:$J1039,4,FALSE))*$B$1</f>
        <v>0</v>
      </c>
      <c r="BC45" s="11">
        <f ca="1">('Cumulative data'!BC45/VLOOKUP(BC$4,'Country populations'!$G$4:$J1039,4,FALSE))*$B$1</f>
        <v>0</v>
      </c>
      <c r="BD45" s="11">
        <f ca="1">('Cumulative data'!BD45/VLOOKUP(BD$4,'Country populations'!$G$4:$J1039,4,FALSE))*$B$1</f>
        <v>0</v>
      </c>
      <c r="BE45" s="11">
        <f ca="1">('Cumulative data'!BE45/VLOOKUP(BE$4,'Country populations'!$G$4:$J1039,4,FALSE))*$B$1</f>
        <v>0</v>
      </c>
      <c r="BF45" s="11">
        <f ca="1">('Cumulative data'!BF45/VLOOKUP(BF$4,'Country populations'!$G$4:$J1039,4,FALSE))*$B$1</f>
        <v>0</v>
      </c>
      <c r="BG45" s="11">
        <f ca="1">('Cumulative data'!BG45/VLOOKUP(BG$4,'Country populations'!$G$4:$J1039,4,FALSE))*$B$1</f>
        <v>0</v>
      </c>
      <c r="BH45" s="11">
        <f ca="1">('Cumulative data'!BH45/VLOOKUP(BH$4,'Country populations'!$G$4:$J1039,4,FALSE))*$B$1</f>
        <v>0</v>
      </c>
      <c r="BI45" s="11">
        <f ca="1">('Cumulative data'!BI45/VLOOKUP(BI$4,'Country populations'!$G$4:$J1039,4,FALSE))*$B$1</f>
        <v>0</v>
      </c>
      <c r="BJ45" s="11">
        <f ca="1">('Cumulative data'!BJ45/VLOOKUP(BJ$4,'Country populations'!$G$4:$J1039,4,FALSE))*$B$1</f>
        <v>0</v>
      </c>
      <c r="BK45" s="11">
        <f ca="1">('Cumulative data'!BK45/VLOOKUP(BK$4,'Country populations'!$G$4:$J1039,4,FALSE))*$B$1</f>
        <v>0</v>
      </c>
      <c r="BL45" s="11">
        <f ca="1">('Cumulative data'!BL45/VLOOKUP(BL$4,'Country populations'!$G$4:$J1039,4,FALSE))*$B$1</f>
        <v>0</v>
      </c>
      <c r="BM45" s="11">
        <f ca="1">('Cumulative data'!BM45/VLOOKUP(BM$4,'Country populations'!$G$4:$J1039,4,FALSE))*$B$1</f>
        <v>0</v>
      </c>
      <c r="BN45" s="11">
        <f ca="1">('Cumulative data'!BN45/VLOOKUP(BN$4,'Country populations'!$G$4:$J1039,4,FALSE))*$B$1</f>
        <v>0</v>
      </c>
      <c r="BO45" s="11">
        <f ca="1">('Cumulative data'!BO45/VLOOKUP(BO$4,'Country populations'!$G$4:$J1039,4,FALSE))*$B$1</f>
        <v>0</v>
      </c>
      <c r="BP45" s="11">
        <f ca="1">('Cumulative data'!BP45/VLOOKUP(BP$4,'Country populations'!$G$4:$J1039,4,FALSE))*$B$1</f>
        <v>0</v>
      </c>
      <c r="BQ45" s="11">
        <f ca="1">('Cumulative data'!BQ45/VLOOKUP(BQ$4,'Country populations'!$G$4:$J1039,4,FALSE))*$B$1</f>
        <v>0</v>
      </c>
      <c r="BR45" s="11">
        <f ca="1">('Cumulative data'!BR45/VLOOKUP(BR$4,'Country populations'!$G$4:$J1039,4,FALSE))*$B$1</f>
        <v>0</v>
      </c>
      <c r="BS45" s="11">
        <f ca="1">('Cumulative data'!BS45/VLOOKUP(BS$4,'Country populations'!$G$4:$J1039,4,FALSE))*$B$1</f>
        <v>0</v>
      </c>
      <c r="BT45" s="11">
        <f ca="1">('Cumulative data'!BT45/VLOOKUP(BT$4,'Country populations'!$G$4:$J1039,4,FALSE))*$B$1</f>
        <v>0</v>
      </c>
      <c r="BU45" s="11">
        <f ca="1">('Cumulative data'!BU45/VLOOKUP(BU$4,'Country populations'!$G$4:$J1039,4,FALSE))*$B$1</f>
        <v>0</v>
      </c>
      <c r="BV45" s="11">
        <f ca="1">('Cumulative data'!BV45/VLOOKUP(BV$4,'Country populations'!$G$4:$J1039,4,FALSE))*$B$1</f>
        <v>0</v>
      </c>
      <c r="BW45" s="11">
        <f ca="1">('Cumulative data'!BW45/VLOOKUP(BW$4,'Country populations'!$G$4:$J1039,4,FALSE))*$B$1</f>
        <v>0</v>
      </c>
      <c r="BX45" s="11">
        <f ca="1">('Cumulative data'!BX45/VLOOKUP(BX$4,'Country populations'!$G$4:$J1039,4,FALSE))*$B$1</f>
        <v>0</v>
      </c>
      <c r="BY45" s="11">
        <f ca="1">('Cumulative data'!BY45/VLOOKUP(BY$4,'Country populations'!$G$4:$J1039,4,FALSE))*$B$1</f>
        <v>0</v>
      </c>
      <c r="BZ45" s="11">
        <f ca="1">('Cumulative data'!BZ45/VLOOKUP(BZ$4,'Country populations'!$G$4:$J1039,4,FALSE))*$B$1</f>
        <v>0</v>
      </c>
      <c r="CA45" s="11">
        <f ca="1">('Cumulative data'!CA45/VLOOKUP(CA$4,'Country populations'!$G$4:$J1039,4,FALSE))*$B$1</f>
        <v>0</v>
      </c>
      <c r="CB45" s="11">
        <f ca="1">('Cumulative data'!CB45/VLOOKUP(CB$4,'Country populations'!$G$4:$J1039,4,FALSE))*$B$1</f>
        <v>0</v>
      </c>
      <c r="CC45" s="11">
        <f ca="1">('Cumulative data'!CC45/VLOOKUP(CC$4,'Country populations'!$G$4:$J1039,4,FALSE))*$B$1</f>
        <v>0</v>
      </c>
      <c r="CD45" s="11">
        <f ca="1">('Cumulative data'!CD45/VLOOKUP(CD$4,'Country populations'!$G$4:$J1039,4,FALSE))*$B$1</f>
        <v>0</v>
      </c>
      <c r="CE45" s="11">
        <f ca="1">('Cumulative data'!CE45/VLOOKUP(CE$4,'Country populations'!$G$4:$J1039,4,FALSE))*$B$1</f>
        <v>0</v>
      </c>
      <c r="CF45" s="11" t="e">
        <f ca="1">('Cumulative data'!CF45/VLOOKUP(CF$4,'Country populations'!$G$4:$J1039,4,FALSE))*$B$1</f>
        <v>#N/A</v>
      </c>
      <c r="CG45" s="11">
        <f ca="1">('Cumulative data'!CG45/VLOOKUP(CG$4,'Country populations'!$G$4:$J1039,4,FALSE))*$B$1</f>
        <v>0</v>
      </c>
      <c r="CH45" s="11">
        <f ca="1">('Cumulative data'!CH45/VLOOKUP(CH$4,'Country populations'!$G$4:$J1039,4,FALSE))*$B$1</f>
        <v>0</v>
      </c>
      <c r="CI45" s="11">
        <f ca="1">('Cumulative data'!CI45/VLOOKUP(CI$4,'Country populations'!$G$4:$J1039,4,FALSE))*$B$1</f>
        <v>0</v>
      </c>
      <c r="CJ45" s="11">
        <f ca="1">('Cumulative data'!CJ45/VLOOKUP(CJ$4,'Country populations'!$G$4:$J1039,4,FALSE))*$B$1</f>
        <v>0</v>
      </c>
      <c r="CK45" s="11">
        <f ca="1">('Cumulative data'!CK45/VLOOKUP(CK$4,'Country populations'!$G$4:$J1039,4,FALSE))*$B$1</f>
        <v>0</v>
      </c>
      <c r="CL45" s="11">
        <f ca="1">('Cumulative data'!CL45/VLOOKUP(CL$4,'Country populations'!$G$4:$J1039,4,FALSE))*$B$1</f>
        <v>0</v>
      </c>
      <c r="CM45" s="11">
        <f ca="1">('Cumulative data'!CM45/VLOOKUP(CM$4,'Country populations'!$G$4:$J1039,4,FALSE))*$B$1</f>
        <v>0</v>
      </c>
      <c r="CN45" s="11">
        <f ca="1">('Cumulative data'!CN45/VLOOKUP(CN$4,'Country populations'!$G$4:$J1039,4,FALSE))*$B$1</f>
        <v>0</v>
      </c>
      <c r="CO45" s="11">
        <f ca="1">('Cumulative data'!CO45/VLOOKUP(CO$4,'Country populations'!$G$4:$J1039,4,FALSE))*$B$1</f>
        <v>0</v>
      </c>
      <c r="CP45" s="11">
        <f ca="1">('Cumulative data'!CP45/VLOOKUP(CP$4,'Country populations'!$G$4:$J1039,4,FALSE))*$B$1</f>
        <v>0</v>
      </c>
      <c r="CQ45" s="11">
        <f ca="1">('Cumulative data'!CQ45/VLOOKUP(CQ$4,'Country populations'!$G$4:$J1039,4,FALSE))*$B$1</f>
        <v>0</v>
      </c>
      <c r="CR45" s="11">
        <f ca="1">('Cumulative data'!CR45/VLOOKUP(CR$4,'Country populations'!$G$4:$J1039,4,FALSE))*$B$1</f>
        <v>0</v>
      </c>
      <c r="CS45" s="11">
        <f ca="1">('Cumulative data'!CS45/VLOOKUP(CS$4,'Country populations'!$G$4:$J1039,4,FALSE))*$B$1</f>
        <v>0</v>
      </c>
      <c r="CT45" s="11">
        <f ca="1">('Cumulative data'!CT45/VLOOKUP(CT$4,'Country populations'!$G$4:$J1039,4,FALSE))*$B$1</f>
        <v>0</v>
      </c>
      <c r="CU45" s="11">
        <f ca="1">('Cumulative data'!CU45/VLOOKUP(CU$4,'Country populations'!$G$4:$J1039,4,FALSE))*$B$1</f>
        <v>0</v>
      </c>
      <c r="CV45" s="11">
        <f ca="1">('Cumulative data'!CV45/VLOOKUP(CV$4,'Country populations'!$G$4:$J1039,4,FALSE))*$B$1</f>
        <v>0.75576983029818268</v>
      </c>
      <c r="CW45" s="11">
        <f ca="1">('Cumulative data'!CW45/VLOOKUP(CW$4,'Country populations'!$G$4:$J1039,4,FALSE))*$B$1</f>
        <v>0</v>
      </c>
      <c r="CX45" s="11">
        <f ca="1">('Cumulative data'!CX45/VLOOKUP(CX$4,'Country populations'!$G$4:$J1039,4,FALSE))*$B$1</f>
        <v>0</v>
      </c>
      <c r="CY45" s="11">
        <f ca="1">('Cumulative data'!CY45/VLOOKUP(CY$4,'Country populations'!$G$4:$J1039,4,FALSE))*$B$1</f>
        <v>0</v>
      </c>
      <c r="CZ45" s="11">
        <f ca="1">('Cumulative data'!CZ45/VLOOKUP(CZ$4,'Country populations'!$G$4:$J1039,4,FALSE))*$B$1</f>
        <v>0</v>
      </c>
      <c r="DA45" s="11">
        <f ca="1">('Cumulative data'!DA45/VLOOKUP(DA$4,'Country populations'!$G$4:$J1039,4,FALSE))*$B$1</f>
        <v>0</v>
      </c>
      <c r="DB45" s="11">
        <f ca="1">('Cumulative data'!DB45/VLOOKUP(DB$4,'Country populations'!$G$4:$J1039,4,FALSE))*$B$1</f>
        <v>0</v>
      </c>
      <c r="DC45" s="11">
        <f ca="1">('Cumulative data'!DC45/VLOOKUP(DC$4,'Country populations'!$G$4:$J1039,4,FALSE))*$B$1</f>
        <v>0</v>
      </c>
      <c r="DD45" s="11">
        <f ca="1">('Cumulative data'!DD45/VLOOKUP(DD$4,'Country populations'!$G$4:$J1039,4,FALSE))*$B$1</f>
        <v>0</v>
      </c>
      <c r="DE45" s="11">
        <f ca="1">('Cumulative data'!DE45/VLOOKUP(DE$4,'Country populations'!$G$4:$J1039,4,FALSE))*$B$1</f>
        <v>0</v>
      </c>
      <c r="DF45" s="11">
        <f ca="1">('Cumulative data'!DF45/VLOOKUP(DF$4,'Country populations'!$G$4:$J1039,4,FALSE))*$B$1</f>
        <v>0</v>
      </c>
      <c r="DG45" s="11">
        <f ca="1">('Cumulative data'!DG45/VLOOKUP(DG$4,'Country populations'!$G$4:$J1039,4,FALSE))*$B$1</f>
        <v>0</v>
      </c>
      <c r="DH45" s="11">
        <f ca="1">('Cumulative data'!DH45/VLOOKUP(DH$4,'Country populations'!$G$4:$J1039,4,FALSE))*$B$1</f>
        <v>0.14382785909262724</v>
      </c>
      <c r="DI45" s="11">
        <f ca="1">('Cumulative data'!DI45/VLOOKUP(DI$4,'Country populations'!$G$4:$J1039,4,FALSE))*$B$1</f>
        <v>0</v>
      </c>
      <c r="DJ45" s="11">
        <f ca="1">('Cumulative data'!DJ45/VLOOKUP(DJ$4,'Country populations'!$G$4:$J1039,4,FALSE))*$B$1</f>
        <v>0</v>
      </c>
      <c r="DK45" s="11">
        <f ca="1">('Cumulative data'!DK45/VLOOKUP(DK$4,'Country populations'!$G$4:$J1039,4,FALSE))*$B$1</f>
        <v>4.6700057207570075E-2</v>
      </c>
      <c r="DL45" s="11">
        <f ca="1">('Cumulative data'!DL45/VLOOKUP(DL$4,'Country populations'!$G$4:$J1039,4,FALSE))*$B$1</f>
        <v>0</v>
      </c>
      <c r="DM45" s="11">
        <f ca="1">('Cumulative data'!DM45/VLOOKUP(DM$4,'Country populations'!$G$4:$J1039,4,FALSE))*$B$1</f>
        <v>0</v>
      </c>
      <c r="DN45" s="11">
        <f ca="1">('Cumulative data'!DN45/VLOOKUP(DN$4,'Country populations'!$G$4:$J1039,4,FALSE))*$B$1</f>
        <v>0</v>
      </c>
      <c r="DO45" s="11">
        <f ca="1">('Cumulative data'!DO45/VLOOKUP(DO$4,'Country populations'!$G$4:$J1039,4,FALSE))*$B$1</f>
        <v>0</v>
      </c>
      <c r="DP45" s="11">
        <f ca="1">('Cumulative data'!DP45/VLOOKUP(DP$4,'Country populations'!$G$4:$J1039,4,FALSE))*$B$1</f>
        <v>0</v>
      </c>
      <c r="DQ45" s="11">
        <f ca="1">('Cumulative data'!DQ45/VLOOKUP(DQ$4,'Country populations'!$G$4:$J1039,4,FALSE))*$B$1</f>
        <v>0</v>
      </c>
      <c r="DR45" s="11">
        <f ca="1">('Cumulative data'!DR45/VLOOKUP(DR$4,'Country populations'!$G$4:$J1039,4,FALSE))*$B$1</f>
        <v>0</v>
      </c>
      <c r="DS45" s="11">
        <f ca="1">('Cumulative data'!DS45/VLOOKUP(DS$4,'Country populations'!$G$4:$J1039,4,FALSE))*$B$1</f>
        <v>0</v>
      </c>
      <c r="DT45" s="11">
        <f ca="1">('Cumulative data'!DT45/VLOOKUP(DT$4,'Country populations'!$G$4:$J1039,4,FALSE))*$B$1</f>
        <v>0</v>
      </c>
      <c r="DU45" s="11">
        <f ca="1">('Cumulative data'!DU45/VLOOKUP(DU$4,'Country populations'!$G$4:$J1039,4,FALSE))*$B$1</f>
        <v>0</v>
      </c>
      <c r="DV45" s="11">
        <f ca="1">('Cumulative data'!DV45/VLOOKUP(DV$4,'Country populations'!$G$4:$J1039,4,FALSE))*$B$1</f>
        <v>0</v>
      </c>
      <c r="DW45" s="11">
        <f ca="1">('Cumulative data'!DW45/VLOOKUP(DW$4,'Country populations'!$G$4:$J1039,4,FALSE))*$B$1</f>
        <v>0</v>
      </c>
      <c r="DX45" s="11">
        <f ca="1">('Cumulative data'!DX45/VLOOKUP(DX$4,'Country populations'!$G$4:$J1039,4,FALSE))*$B$1</f>
        <v>0</v>
      </c>
      <c r="DY45" s="11">
        <f ca="1">('Cumulative data'!DY45/VLOOKUP(DY$4,'Country populations'!$G$4:$J1039,4,FALSE))*$B$1</f>
        <v>5.9812293471888905E-2</v>
      </c>
      <c r="DZ45" s="11">
        <f ca="1">('Cumulative data'!DZ45/VLOOKUP(DZ$4,'Country populations'!$G$4:$J1039,4,FALSE))*$B$1</f>
        <v>0</v>
      </c>
      <c r="EA45" s="11">
        <f ca="1">('Cumulative data'!EA45/VLOOKUP(EA$4,'Country populations'!$G$4:$J1039,4,FALSE))*$B$1</f>
        <v>0</v>
      </c>
      <c r="EB45" s="11">
        <f ca="1">('Cumulative data'!EB45/VLOOKUP(EB$4,'Country populations'!$G$4:$J1039,4,FALSE))*$B$1</f>
        <v>0</v>
      </c>
      <c r="EC45" s="11">
        <f ca="1">('Cumulative data'!EC45/VLOOKUP(EC$4,'Country populations'!$G$4:$J1039,4,FALSE))*$B$1</f>
        <v>0</v>
      </c>
      <c r="ED45" s="11">
        <f ca="1">('Cumulative data'!ED45/VLOOKUP(ED$4,'Country populations'!$G$4:$J1039,4,FALSE))*$B$1</f>
        <v>0</v>
      </c>
      <c r="EE45" s="11">
        <f ca="1">('Cumulative data'!EE45/VLOOKUP(EE$4,'Country populations'!$G$4:$J1039,4,FALSE))*$B$1</f>
        <v>0</v>
      </c>
      <c r="EF45" s="11">
        <f ca="1">('Cumulative data'!EF45/VLOOKUP(EF$4,'Country populations'!$G$4:$J1039,4,FALSE))*$B$1</f>
        <v>0</v>
      </c>
      <c r="EG45" s="11">
        <f ca="1">('Cumulative data'!EG45/VLOOKUP(EG$4,'Country populations'!$G$4:$J1039,4,FALSE))*$B$1</f>
        <v>0</v>
      </c>
      <c r="EH45" s="11">
        <f ca="1">('Cumulative data'!EH45/VLOOKUP(EH$4,'Country populations'!$G$4:$J1039,4,FALSE))*$B$1</f>
        <v>0</v>
      </c>
      <c r="EI45" s="11">
        <f ca="1">('Cumulative data'!EI45/VLOOKUP(EI$4,'Country populations'!$G$4:$J1039,4,FALSE))*$B$1</f>
        <v>0</v>
      </c>
      <c r="EJ45" s="11">
        <f ca="1">('Cumulative data'!EJ45/VLOOKUP(EJ$4,'Country populations'!$G$4:$J1039,4,FALSE))*$B$1</f>
        <v>0</v>
      </c>
      <c r="EK45" s="11">
        <f ca="1">('Cumulative data'!EK45/VLOOKUP(EK$4,'Country populations'!$G$4:$J1039,4,FALSE))*$B$1</f>
        <v>0</v>
      </c>
      <c r="EL45" s="11">
        <f ca="1">('Cumulative data'!EL45/VLOOKUP(EL$4,'Country populations'!$G$4:$J1039,4,FALSE))*$B$1</f>
        <v>0</v>
      </c>
      <c r="EM45" s="11">
        <f ca="1">('Cumulative data'!EM45/VLOOKUP(EM$4,'Country populations'!$G$4:$J1039,4,FALSE))*$B$1</f>
        <v>0</v>
      </c>
      <c r="EN45" s="11">
        <f ca="1">('Cumulative data'!EN45/VLOOKUP(EN$4,'Country populations'!$G$4:$J1039,4,FALSE))*$B$1</f>
        <v>0</v>
      </c>
      <c r="EO45" s="11">
        <f ca="1">('Cumulative data'!EO45/VLOOKUP(EO$4,'Country populations'!$G$4:$J1039,4,FALSE))*$B$1</f>
        <v>0</v>
      </c>
      <c r="EP45" s="11">
        <f ca="1">('Cumulative data'!EP45/VLOOKUP(EP$4,'Country populations'!$G$4:$J1039,4,FALSE))*$B$1</f>
        <v>0</v>
      </c>
      <c r="EQ45" s="11">
        <f ca="1">('Cumulative data'!EQ45/VLOOKUP(EQ$4,'Country populations'!$G$4:$J1039,4,FALSE))*$B$1</f>
        <v>0</v>
      </c>
      <c r="ER45" s="11">
        <f ca="1">('Cumulative data'!ER45/VLOOKUP(ER$4,'Country populations'!$G$4:$J1039,4,FALSE))*$B$1</f>
        <v>0</v>
      </c>
      <c r="ES45" s="11">
        <f ca="1">('Cumulative data'!ES45/VLOOKUP(ES$4,'Country populations'!$G$4:$J1039,4,FALSE))*$B$1</f>
        <v>0</v>
      </c>
      <c r="ET45" s="11">
        <f ca="1">('Cumulative data'!ET45/VLOOKUP(ET$4,'Country populations'!$G$4:$J1039,4,FALSE))*$B$1</f>
        <v>0</v>
      </c>
      <c r="EU45" s="11">
        <f ca="1">('Cumulative data'!EU45/VLOOKUP(EU$4,'Country populations'!$G$4:$J1039,4,FALSE))*$B$1</f>
        <v>0</v>
      </c>
      <c r="EV45" s="11">
        <f ca="1">('Cumulative data'!EV45/VLOOKUP(EV$4,'Country populations'!$G$4:$J1039,4,FALSE))*$B$1</f>
        <v>0</v>
      </c>
      <c r="EW45" s="11">
        <f ca="1">('Cumulative data'!EW45/VLOOKUP(EW$4,'Country populations'!$G$4:$J1039,4,FALSE))*$B$1</f>
        <v>0</v>
      </c>
      <c r="EX45" s="11">
        <f ca="1">('Cumulative data'!EX45/VLOOKUP(EX$4,'Country populations'!$G$4:$J1039,4,FALSE))*$B$1</f>
        <v>0</v>
      </c>
      <c r="EY45" s="11">
        <f ca="1">('Cumulative data'!EY45/VLOOKUP(EY$4,'Country populations'!$G$4:$J1039,4,FALSE))*$B$1</f>
        <v>0</v>
      </c>
      <c r="EZ45" s="11">
        <f ca="1">('Cumulative data'!EZ45/VLOOKUP(EZ$4,'Country populations'!$G$4:$J1039,4,FALSE))*$B$1</f>
        <v>0</v>
      </c>
      <c r="FA45" s="11">
        <f ca="1">('Cumulative data'!FA45/VLOOKUP(FA$4,'Country populations'!$G$4:$J1039,4,FALSE))*$B$1</f>
        <v>0</v>
      </c>
      <c r="FB45" s="11">
        <f ca="1">('Cumulative data'!FB45/VLOOKUP(FB$4,'Country populations'!$G$4:$J1039,4,FALSE))*$B$1</f>
        <v>0</v>
      </c>
      <c r="FC45" s="11">
        <f ca="1">('Cumulative data'!FC45/VLOOKUP(FC$4,'Country populations'!$G$4:$J1039,4,FALSE))*$B$1</f>
        <v>0</v>
      </c>
      <c r="FD45" s="11">
        <f ca="1">('Cumulative data'!FD45/VLOOKUP(FD$4,'Country populations'!$G$4:$J1039,4,FALSE))*$B$1</f>
        <v>0</v>
      </c>
      <c r="FE45" s="11">
        <f ca="1">('Cumulative data'!FE45/VLOOKUP(FE$4,'Country populations'!$G$4:$J1039,4,FALSE))*$B$1</f>
        <v>0</v>
      </c>
      <c r="FF45" s="11">
        <f ca="1">('Cumulative data'!FF45/VLOOKUP(FF$4,'Country populations'!$G$4:$J1039,4,FALSE))*$B$1</f>
        <v>0</v>
      </c>
      <c r="FG45" s="11">
        <f ca="1">('Cumulative data'!FG45/VLOOKUP(FG$4,'Country populations'!$G$4:$J1039,4,FALSE))*$B$1</f>
        <v>0</v>
      </c>
      <c r="FH45" s="11">
        <f ca="1">('Cumulative data'!FH45/VLOOKUP(FH$4,'Country populations'!$G$4:$J1039,4,FALSE))*$B$1</f>
        <v>0</v>
      </c>
      <c r="FI45" s="11">
        <f ca="1">('Cumulative data'!FI45/VLOOKUP(FI$4,'Country populations'!$G$4:$J1039,4,FALSE))*$B$1</f>
        <v>0</v>
      </c>
      <c r="FJ45" s="11">
        <f ca="1">('Cumulative data'!FJ45/VLOOKUP(FJ$4,'Country populations'!$G$4:$J1039,4,FALSE))*$B$1</f>
        <v>0</v>
      </c>
      <c r="FK45" s="11">
        <f ca="1">('Cumulative data'!FK45/VLOOKUP(FK$4,'Country populations'!$G$4:$J1039,4,FALSE))*$B$1</f>
        <v>0</v>
      </c>
      <c r="FL45" s="11">
        <f ca="1">('Cumulative data'!FL45/VLOOKUP(FL$4,'Country populations'!$G$4:$J1039,4,FALSE))*$B$1</f>
        <v>0</v>
      </c>
      <c r="FM45" s="11">
        <f ca="1">('Cumulative data'!FM45/VLOOKUP(FM$4,'Country populations'!$G$4:$J1039,4,FALSE))*$B$1</f>
        <v>0</v>
      </c>
      <c r="FN45" s="11">
        <f ca="1">('Cumulative data'!FN45/VLOOKUP(FN$4,'Country populations'!$G$4:$J1039,4,FALSE))*$B$1</f>
        <v>0</v>
      </c>
      <c r="FO45" s="11">
        <f ca="1">('Cumulative data'!FO45/VLOOKUP(FO$4,'Country populations'!$G$4:$J1039,4,FALSE))*$B$1</f>
        <v>0</v>
      </c>
      <c r="FP45" s="11">
        <f ca="1">('Cumulative data'!FP45/VLOOKUP(FP$4,'Country populations'!$G$4:$J1039,4,FALSE))*$B$1</f>
        <v>0</v>
      </c>
      <c r="FQ45" s="11">
        <f ca="1">('Cumulative data'!FQ45/VLOOKUP(FQ$4,'Country populations'!$G$4:$J1039,4,FALSE))*$B$1</f>
        <v>0</v>
      </c>
      <c r="FR45" s="11">
        <f ca="1">('Cumulative data'!FR45/VLOOKUP(FR$4,'Country populations'!$G$4:$J1039,4,FALSE))*$B$1</f>
        <v>0</v>
      </c>
      <c r="FS45" s="11">
        <f ca="1">('Cumulative data'!FS45/VLOOKUP(FS$4,'Country populations'!$G$4:$J1039,4,FALSE))*$B$1</f>
        <v>0</v>
      </c>
      <c r="FT45" s="11">
        <f ca="1">('Cumulative data'!FT45/VLOOKUP(FT$4,'Country populations'!$G$4:$J1039,4,FALSE))*$B$1</f>
        <v>3.4320849421803516E-2</v>
      </c>
      <c r="FU45" s="11">
        <f ca="1">('Cumulative data'!FU45/VLOOKUP(FU$4,'Country populations'!$G$4:$J1039,4,FALSE))*$B$1</f>
        <v>0</v>
      </c>
      <c r="FV45" s="11">
        <f ca="1">('Cumulative data'!FV45/VLOOKUP(FV$4,'Country populations'!$G$4:$J1039,4,FALSE))*$B$1</f>
        <v>0</v>
      </c>
      <c r="FW45" s="11">
        <f ca="1">('Cumulative data'!FW45/VLOOKUP(FW$4,'Country populations'!$G$4:$J1039,4,FALSE))*$B$1</f>
        <v>0</v>
      </c>
      <c r="FX45" s="11">
        <f ca="1">('Cumulative data'!FX45/VLOOKUP(FX$4,'Country populations'!$G$4:$J1039,4,FALSE))*$B$1</f>
        <v>0</v>
      </c>
      <c r="FY45" s="11">
        <f ca="1">('Cumulative data'!FY45/VLOOKUP(FY$4,'Country populations'!$G$4:$J1039,4,FALSE))*$B$1</f>
        <v>0</v>
      </c>
      <c r="FZ45" s="11">
        <f ca="1">('Cumulative data'!FZ45/VLOOKUP(FZ$4,'Country populations'!$G$4:$J1039,4,FALSE))*$B$1</f>
        <v>0</v>
      </c>
      <c r="GA45" s="11">
        <f ca="1">('Cumulative data'!GA45/VLOOKUP(GA$4,'Country populations'!$G$4:$J1039,4,FALSE))*$B$1</f>
        <v>0</v>
      </c>
      <c r="GB45" s="11">
        <f ca="1">('Cumulative data'!GB45/VLOOKUP(GB$4,'Country populations'!$G$4:$J1039,4,FALSE))*$B$1</f>
        <v>0</v>
      </c>
      <c r="GC45" s="11">
        <f ca="1">('Cumulative data'!GC45/VLOOKUP(GC$4,'Country populations'!$G$4:$J1039,4,FALSE))*$B$1</f>
        <v>0</v>
      </c>
      <c r="GD45" s="11">
        <f ca="1">('Cumulative data'!GD45/VLOOKUP(GD$4,'Country populations'!$G$4:$J1039,4,FALSE))*$B$1</f>
        <v>0</v>
      </c>
      <c r="GE45" s="11">
        <f ca="1">('Cumulative data'!GE45/VLOOKUP(GE$4,'Country populations'!$G$4:$J1039,4,FALSE))*$B$1</f>
        <v>0</v>
      </c>
      <c r="GF45" s="11">
        <f ca="1">('Cumulative data'!GF45/VLOOKUP(GF$4,'Country populations'!$G$4:$J1039,4,FALSE))*$B$1</f>
        <v>0</v>
      </c>
      <c r="GG45" s="11">
        <f ca="1">('Cumulative data'!GG45/VLOOKUP(GG$4,'Country populations'!$G$4:$J1039,4,FALSE))*$B$1</f>
        <v>0</v>
      </c>
      <c r="GH45" s="11">
        <f ca="1">('Cumulative data'!GH45/VLOOKUP(GH$4,'Country populations'!$G$4:$J1039,4,FALSE))*$B$1</f>
        <v>0</v>
      </c>
      <c r="GI45" s="11">
        <f ca="1">('Cumulative data'!GI45/VLOOKUP(GI$4,'Country populations'!$G$4:$J1039,4,FALSE))*$B$1</f>
        <v>0</v>
      </c>
      <c r="GJ45" s="11">
        <f ca="1">('Cumulative data'!GJ45/VLOOKUP(GJ$4,'Country populations'!$G$4:$J1039,4,FALSE))*$B$1</f>
        <v>0</v>
      </c>
      <c r="GK45" s="11">
        <f ca="1">('Cumulative data'!GK45/VLOOKUP(GK$4,'Country populations'!$G$4:$J1039,4,FALSE))*$B$1</f>
        <v>0</v>
      </c>
      <c r="GL45" s="11">
        <f ca="1">('Cumulative data'!GL45/VLOOKUP(GL$4,'Country populations'!$G$4:$J1039,4,FALSE))*$B$1</f>
        <v>0</v>
      </c>
      <c r="GM45" s="11">
        <f ca="1">('Cumulative data'!GM45/VLOOKUP(GM$4,'Country populations'!$G$4:$J1039,4,FALSE))*$B$1</f>
        <v>0</v>
      </c>
      <c r="GN45" s="11">
        <f ca="1">('Cumulative data'!GN45/VLOOKUP(GN$4,'Country populations'!$G$4:$J1039,4,FALSE))*$B$1</f>
        <v>0</v>
      </c>
      <c r="GO45" s="11">
        <f ca="1">('Cumulative data'!GO45/VLOOKUP(GO$4,'Country populations'!$G$4:$J1039,4,FALSE))*$B$1</f>
        <v>0</v>
      </c>
      <c r="GP45" s="11">
        <f ca="1">('Cumulative data'!GP45/VLOOKUP(GP$4,'Country populations'!$G$4:$J1039,4,FALSE))*$B$1</f>
        <v>0</v>
      </c>
      <c r="GQ45" s="11">
        <f ca="1">('Cumulative data'!GQ45/VLOOKUP(GQ$4,'Country populations'!$G$4:$J1039,4,FALSE))*$B$1</f>
        <v>0</v>
      </c>
      <c r="GR45" s="11">
        <f ca="1">('Cumulative data'!GR45/VLOOKUP(GR$4,'Country populations'!$G$4:$J1039,4,FALSE))*$B$1</f>
        <v>0</v>
      </c>
      <c r="GS45" s="11">
        <f ca="1">('Cumulative data'!GS45/VLOOKUP(GS$4,'Country populations'!$G$4:$J1039,4,FALSE))*$B$1</f>
        <v>0</v>
      </c>
      <c r="GT45" s="11">
        <f ca="1">('Cumulative data'!GT45/VLOOKUP(GT$4,'Country populations'!$G$4:$J1039,4,FALSE))*$B$1</f>
        <v>0</v>
      </c>
      <c r="GU45" s="11">
        <f ca="1">('Cumulative data'!GU45/VLOOKUP(GU$4,'Country populations'!$G$4:$J1039,4,FALSE))*$B$1</f>
        <v>0</v>
      </c>
      <c r="GV45" s="11">
        <f ca="1">('Cumulative data'!GV45/VLOOKUP(GV$4,'Country populations'!$G$4:$J1039,4,FALSE))*$B$1</f>
        <v>0</v>
      </c>
      <c r="GW45" s="11">
        <f ca="1">('Cumulative data'!GW45/VLOOKUP(GW$4,'Country populations'!$G$4:$J1039,4,FALSE))*$B$1</f>
        <v>0</v>
      </c>
      <c r="GX45" s="11">
        <f ca="1">('Cumulative data'!GX45/VLOOKUP(GX$4,'Country populations'!$G$4:$J1039,4,FALSE))*$B$1</f>
        <v>0</v>
      </c>
      <c r="GY45" s="11">
        <f ca="1">('Cumulative data'!GY45/VLOOKUP(GY$4,'Country populations'!$G$4:$J1039,4,FALSE))*$B$1</f>
        <v>0</v>
      </c>
      <c r="GZ45" s="11">
        <f ca="1">('Cumulative data'!GZ45/VLOOKUP(GZ$4,'Country populations'!$G$4:$J1040,4,FALSE))*$B$1</f>
        <v>4.8463343383844624</v>
      </c>
      <c r="HB45" s="8">
        <f>'Cumulative data'!HB45</f>
        <v>43870</v>
      </c>
      <c r="HC45" s="11">
        <f ca="1">('Cumulative data'!HC45/VLOOKUP(HC$4,'Country populations'!$G$4:$J1039,4,FALSE))*$B$1</f>
        <v>0</v>
      </c>
      <c r="HD45" s="11">
        <f ca="1">('Cumulative data'!HD45/VLOOKUP(HD$4,'Country populations'!$G$4:$J1039,4,FALSE))*$B$1</f>
        <v>0</v>
      </c>
      <c r="HE45" s="11">
        <f ca="1">('Cumulative data'!HE45/VLOOKUP(HE$4,'Country populations'!$G$4:$J1039,4,FALSE))*$B$1</f>
        <v>0</v>
      </c>
      <c r="HF45" s="11">
        <f ca="1">('Cumulative data'!HF45/VLOOKUP(HF$4,'Country populations'!$G$4:$J1039,4,FALSE))*$B$1</f>
        <v>0</v>
      </c>
      <c r="HG45" s="11">
        <f ca="1">('Cumulative data'!HG45/VLOOKUP(HG$4,'Country populations'!$G$4:$J1039,4,FALSE))*$B$1</f>
        <v>0</v>
      </c>
      <c r="HH45" s="11">
        <f ca="1">('Cumulative data'!HH45/VLOOKUP(HH$4,'Country populations'!$G$4:$J1039,4,FALSE))*$B$1</f>
        <v>0</v>
      </c>
      <c r="HI45" s="11">
        <f ca="1">('Cumulative data'!HI45/VLOOKUP(HI$4,'Country populations'!$G$4:$J1039,4,FALSE))*$B$1</f>
        <v>0.56415381630457251</v>
      </c>
      <c r="HJ45" s="11">
        <f ca="1">('Cumulative data'!HJ45/VLOOKUP(HJ$4,'Country populations'!$G$4:$J1039,4,FALSE))*$B$1</f>
        <v>0</v>
      </c>
      <c r="HK45" s="11">
        <f ca="1">('Cumulative data'!HK45/VLOOKUP(HK$4,'Country populations'!$G$4:$J1039,4,FALSE))*$B$1</f>
        <v>0</v>
      </c>
      <c r="HL45" s="11">
        <f ca="1">('Cumulative data'!HL45/VLOOKUP(HL$4,'Country populations'!$G$4:$J1039,4,FALSE))*$B$1</f>
        <v>0</v>
      </c>
      <c r="HM45" s="11">
        <f ca="1">('Cumulative data'!HM45/VLOOKUP(HM$4,'Country populations'!$G$4:$J1039,4,FALSE))*$B$1</f>
        <v>0</v>
      </c>
      <c r="HN45" s="11">
        <f ca="1">('Cumulative data'!HN45/VLOOKUP(HN$4,'Country populations'!$G$4:$J1039,4,FALSE))*$B$1</f>
        <v>0</v>
      </c>
      <c r="HO45" s="11">
        <f ca="1">('Cumulative data'!HO45/VLOOKUP(HO$4,'Country populations'!$G$4:$J1039,4,FALSE))*$B$1</f>
        <v>0</v>
      </c>
      <c r="HP45" s="11">
        <f ca="1">('Cumulative data'!HP45/VLOOKUP(HP$4,'Country populations'!$G$4:$J1039,4,FALSE))*$B$1</f>
        <v>0</v>
      </c>
      <c r="HQ45" s="11">
        <f ca="1">('Cumulative data'!HQ45/VLOOKUP(HQ$4,'Country populations'!$G$4:$J1039,4,FALSE))*$B$1</f>
        <v>0</v>
      </c>
      <c r="HR45" s="11">
        <f ca="1">('Cumulative data'!HR45/VLOOKUP(HR$4,'Country populations'!$G$4:$J1039,4,FALSE))*$B$1</f>
        <v>0</v>
      </c>
      <c r="HS45" s="11">
        <f ca="1">('Cumulative data'!HS45/VLOOKUP(HS$4,'Country populations'!$G$4:$J1039,4,FALSE))*$B$1</f>
        <v>0</v>
      </c>
      <c r="HT45" s="11">
        <f ca="1">('Cumulative data'!HT45/VLOOKUP(HT$4,'Country populations'!$G$4:$J1039,4,FALSE))*$B$1</f>
        <v>0</v>
      </c>
      <c r="HU45" s="11">
        <f ca="1">('Cumulative data'!HU45/VLOOKUP(HU$4,'Country populations'!$G$4:$J1039,4,FALSE))*$B$1</f>
        <v>0</v>
      </c>
      <c r="HV45" s="11">
        <f ca="1">('Cumulative data'!HV45/VLOOKUP(HV$4,'Country populations'!$G$4:$J1039,4,FALSE))*$B$1</f>
        <v>0</v>
      </c>
      <c r="HW45" s="11">
        <f ca="1">('Cumulative data'!HW45/VLOOKUP(HW$4,'Country populations'!$G$4:$J1039,4,FALSE))*$B$1</f>
        <v>0</v>
      </c>
      <c r="HX45" s="11">
        <f ca="1">('Cumulative data'!HX45/VLOOKUP(HX$4,'Country populations'!$G$4:$J1039,4,FALSE))*$B$1</f>
        <v>0</v>
      </c>
      <c r="HY45" s="11">
        <f ca="1">('Cumulative data'!HY45/VLOOKUP(HY$4,'Country populations'!$G$4:$J1039,4,FALSE))*$B$1</f>
        <v>0</v>
      </c>
      <c r="HZ45" s="11">
        <f ca="1">('Cumulative data'!HZ45/VLOOKUP(HZ$4,'Country populations'!$G$4:$J1039,4,FALSE))*$B$1</f>
        <v>0</v>
      </c>
      <c r="IA45" s="11">
        <f ca="1">('Cumulative data'!IA45/VLOOKUP(IA$4,'Country populations'!$G$4:$J1039,4,FALSE))*$B$1</f>
        <v>0</v>
      </c>
      <c r="IB45" s="11">
        <f ca="1">('Cumulative data'!IB45/VLOOKUP(IB$4,'Country populations'!$G$4:$J1039,4,FALSE))*$B$1</f>
        <v>0</v>
      </c>
      <c r="IC45" s="11">
        <f ca="1">('Cumulative data'!IC45/VLOOKUP(IC$4,'Country populations'!$G$4:$J1039,4,FALSE))*$B$1</f>
        <v>0</v>
      </c>
      <c r="ID45" s="11">
        <f ca="1">('Cumulative data'!ID45/VLOOKUP(ID$4,'Country populations'!$G$4:$J1039,4,FALSE))*$B$1</f>
        <v>0</v>
      </c>
      <c r="IE45" s="11">
        <f ca="1">('Cumulative data'!IE45/VLOOKUP(IE$4,'Country populations'!$G$4:$J1039,4,FALSE))*$B$1</f>
        <v>0</v>
      </c>
      <c r="IF45" s="11">
        <f ca="1">('Cumulative data'!IF45/VLOOKUP(IF$4,'Country populations'!$G$4:$J1039,4,FALSE))*$B$1</f>
        <v>0</v>
      </c>
      <c r="IG45" s="11">
        <f ca="1">('Cumulative data'!IG45/VLOOKUP(IG$4,'Country populations'!$G$4:$J1039,4,FALSE))*$B$1</f>
        <v>0</v>
      </c>
      <c r="IH45" s="11">
        <f ca="1">('Cumulative data'!IH45/VLOOKUP(IH$4,'Country populations'!$G$4:$J1039,4,FALSE))*$B$1</f>
        <v>0</v>
      </c>
      <c r="II45" s="11">
        <f ca="1">('Cumulative data'!II45/VLOOKUP(II$4,'Country populations'!$G$4:$J1039,4,FALSE))*$B$1</f>
        <v>0</v>
      </c>
      <c r="IJ45" s="11">
        <f ca="1">('Cumulative data'!IJ45/VLOOKUP(IJ$4,'Country populations'!$G$4:$J1039,4,FALSE))*$B$1</f>
        <v>0</v>
      </c>
      <c r="IK45" s="11">
        <f ca="1">('Cumulative data'!IK45/VLOOKUP(IK$4,'Country populations'!$G$4:$J1039,4,FALSE))*$B$1</f>
        <v>0</v>
      </c>
      <c r="IL45" s="11">
        <f ca="1">('Cumulative data'!IL45/VLOOKUP(IL$4,'Country populations'!$G$4:$J1039,4,FALSE))*$B$1</f>
        <v>9.1256625173952253E-3</v>
      </c>
      <c r="IM45" s="11">
        <f ca="1">('Cumulative data'!IM45/VLOOKUP(IM$4,'Country populations'!$G$4:$J1039,4,FALSE))*$B$1</f>
        <v>0</v>
      </c>
      <c r="IN45" s="11">
        <f ca="1">('Cumulative data'!IN45/VLOOKUP(IN$4,'Country populations'!$G$4:$J1039,4,FALSE))*$B$1</f>
        <v>0</v>
      </c>
      <c r="IO45" s="11">
        <f ca="1">('Cumulative data'!IO45/VLOOKUP(IO$4,'Country populations'!$G$4:$J1039,4,FALSE))*$B$1</f>
        <v>0</v>
      </c>
      <c r="IP45" s="11">
        <f ca="1">('Cumulative data'!IP45/VLOOKUP(IP$4,'Country populations'!$G$4:$J1039,4,FALSE))*$B$1</f>
        <v>0</v>
      </c>
      <c r="IQ45" s="11">
        <f ca="1">('Cumulative data'!IQ45/VLOOKUP(IQ$4,'Country populations'!$G$4:$J1039,4,FALSE))*$B$1</f>
        <v>0</v>
      </c>
      <c r="IR45" s="11">
        <f ca="1">('Cumulative data'!IR45/VLOOKUP(IR$4,'Country populations'!$G$4:$J1039,4,FALSE))*$B$1</f>
        <v>0</v>
      </c>
      <c r="IS45" s="11">
        <f ca="1">('Cumulative data'!IS45/VLOOKUP(IS$4,'Country populations'!$G$4:$J1039,4,FALSE))*$B$1</f>
        <v>0</v>
      </c>
      <c r="IT45" s="11">
        <f ca="1">('Cumulative data'!IT45/VLOOKUP(IT$4,'Country populations'!$G$4:$J1039,4,FALSE))*$B$1</f>
        <v>0</v>
      </c>
      <c r="IU45" s="11">
        <f ca="1">('Cumulative data'!IU45/VLOOKUP(IU$4,'Country populations'!$G$4:$J1039,4,FALSE))*$B$1</f>
        <v>0</v>
      </c>
      <c r="IV45" s="11">
        <f ca="1">('Cumulative data'!IV45/VLOOKUP(IV$4,'Country populations'!$G$4:$J1039,4,FALSE))*$B$1</f>
        <v>0</v>
      </c>
      <c r="IW45" s="11">
        <f ca="1">('Cumulative data'!IW45/VLOOKUP(IW$4,'Country populations'!$G$4:$J1039,4,FALSE))*$B$1</f>
        <v>0</v>
      </c>
      <c r="IX45" s="11">
        <f ca="1">('Cumulative data'!IX45/VLOOKUP(IX$4,'Country populations'!$G$4:$J1039,4,FALSE))*$B$1</f>
        <v>0</v>
      </c>
      <c r="IY45" s="11">
        <f ca="1">('Cumulative data'!IY45/VLOOKUP(IY$4,'Country populations'!$G$4:$J1039,4,FALSE))*$B$1</f>
        <v>0</v>
      </c>
      <c r="IZ45" s="11">
        <f ca="1">('Cumulative data'!IZ45/VLOOKUP(IZ$4,'Country populations'!$G$4:$J1039,4,FALSE))*$B$1</f>
        <v>0</v>
      </c>
      <c r="JA45" s="11">
        <f ca="1">('Cumulative data'!JA45/VLOOKUP(JA$4,'Country populations'!$G$4:$J1039,4,FALSE))*$B$1</f>
        <v>0</v>
      </c>
      <c r="JB45" s="11">
        <f ca="1">('Cumulative data'!JB45/VLOOKUP(JB$4,'Country populations'!$G$4:$J1039,4,FALSE))*$B$1</f>
        <v>0</v>
      </c>
      <c r="JC45" s="11">
        <f ca="1">('Cumulative data'!JC45/VLOOKUP(JC$4,'Country populations'!$G$4:$J1039,4,FALSE))*$B$1</f>
        <v>0</v>
      </c>
      <c r="JD45" s="11">
        <f ca="1">('Cumulative data'!JD45/VLOOKUP(JD$4,'Country populations'!$G$4:$J1039,4,FALSE))*$B$1</f>
        <v>0</v>
      </c>
      <c r="JE45" s="11">
        <f ca="1">('Cumulative data'!JE45/VLOOKUP(JE$4,'Country populations'!$G$4:$J1039,4,FALSE))*$B$1</f>
        <v>0</v>
      </c>
      <c r="JF45" s="11">
        <f ca="1">('Cumulative data'!JF45/VLOOKUP(JF$4,'Country populations'!$G$4:$J1039,4,FALSE))*$B$1</f>
        <v>0</v>
      </c>
      <c r="JG45" s="11">
        <f ca="1">('Cumulative data'!JG45/VLOOKUP(JG$4,'Country populations'!$G$4:$J1039,4,FALSE))*$B$1</f>
        <v>0</v>
      </c>
      <c r="JH45" s="11">
        <f ca="1">('Cumulative data'!JH45/VLOOKUP(JH$4,'Country populations'!$G$4:$J1039,4,FALSE))*$B$1</f>
        <v>0</v>
      </c>
      <c r="JI45" s="11">
        <f ca="1">('Cumulative data'!JI45/VLOOKUP(JI$4,'Country populations'!$G$4:$J1039,4,FALSE))*$B$1</f>
        <v>0</v>
      </c>
      <c r="JJ45" s="11">
        <f ca="1">('Cumulative data'!JJ45/VLOOKUP(JJ$4,'Country populations'!$G$4:$J1039,4,FALSE))*$B$1</f>
        <v>0</v>
      </c>
      <c r="JK45" s="11">
        <f ca="1">('Cumulative data'!JK45/VLOOKUP(JK$4,'Country populations'!$G$4:$J1039,4,FALSE))*$B$1</f>
        <v>0</v>
      </c>
      <c r="JL45" s="11">
        <f ca="1">('Cumulative data'!JL45/VLOOKUP(JL$4,'Country populations'!$G$4:$J1039,4,FALSE))*$B$1</f>
        <v>0</v>
      </c>
      <c r="JM45" s="11">
        <f ca="1">('Cumulative data'!JM45/VLOOKUP(JM$4,'Country populations'!$G$4:$J1039,4,FALSE))*$B$1</f>
        <v>0</v>
      </c>
      <c r="JN45" s="11">
        <f ca="1">('Cumulative data'!JN45/VLOOKUP(JN$4,'Country populations'!$G$4:$J1039,4,FALSE))*$B$1</f>
        <v>0</v>
      </c>
      <c r="JO45" s="11">
        <f ca="1">('Cumulative data'!JO45/VLOOKUP(JO$4,'Country populations'!$G$4:$J1039,4,FALSE))*$B$1</f>
        <v>0</v>
      </c>
      <c r="JP45" s="11">
        <f ca="1">('Cumulative data'!JP45/VLOOKUP(JP$4,'Country populations'!$G$4:$J1039,4,FALSE))*$B$1</f>
        <v>0</v>
      </c>
      <c r="JQ45" s="11">
        <f ca="1">('Cumulative data'!JQ45/VLOOKUP(JQ$4,'Country populations'!$G$4:$J1039,4,FALSE))*$B$1</f>
        <v>0</v>
      </c>
      <c r="JR45" s="11">
        <f ca="1">('Cumulative data'!JR45/VLOOKUP(JR$4,'Country populations'!$G$4:$J1039,4,FALSE))*$B$1</f>
        <v>0</v>
      </c>
      <c r="JS45" s="11">
        <f ca="1">('Cumulative data'!JS45/VLOOKUP(JS$4,'Country populations'!$G$4:$J1039,4,FALSE))*$B$1</f>
        <v>0</v>
      </c>
      <c r="JT45" s="11">
        <f ca="1">('Cumulative data'!JT45/VLOOKUP(JT$4,'Country populations'!$G$4:$J1039,4,FALSE))*$B$1</f>
        <v>0</v>
      </c>
      <c r="JU45" s="11">
        <f ca="1">('Cumulative data'!JU45/VLOOKUP(JU$4,'Country populations'!$G$4:$J1039,4,FALSE))*$B$1</f>
        <v>0</v>
      </c>
      <c r="JV45" s="11">
        <f ca="1">('Cumulative data'!JV45/VLOOKUP(JV$4,'Country populations'!$G$4:$J1039,4,FALSE))*$B$1</f>
        <v>0</v>
      </c>
      <c r="JW45" s="11">
        <f ca="1">('Cumulative data'!JW45/VLOOKUP(JW$4,'Country populations'!$G$4:$J1039,4,FALSE))*$B$1</f>
        <v>0</v>
      </c>
      <c r="JX45" s="11">
        <f ca="1">('Cumulative data'!JX45/VLOOKUP(JX$4,'Country populations'!$G$4:$J1039,4,FALSE))*$B$1</f>
        <v>0</v>
      </c>
      <c r="JY45" s="11">
        <f ca="1">('Cumulative data'!JY45/VLOOKUP(JY$4,'Country populations'!$G$4:$J1039,4,FALSE))*$B$1</f>
        <v>0</v>
      </c>
      <c r="JZ45" s="11">
        <f ca="1">('Cumulative data'!JZ45/VLOOKUP(JZ$4,'Country populations'!$G$4:$J1039,4,FALSE))*$B$1</f>
        <v>0</v>
      </c>
      <c r="KA45" s="11">
        <f ca="1">('Cumulative data'!KA45/VLOOKUP(KA$4,'Country populations'!$G$4:$J1039,4,FALSE))*$B$1</f>
        <v>0</v>
      </c>
      <c r="KB45" s="11">
        <f ca="1">('Cumulative data'!KB45/VLOOKUP(KB$4,'Country populations'!$G$4:$J1039,4,FALSE))*$B$1</f>
        <v>0</v>
      </c>
      <c r="KC45" s="11">
        <f ca="1">('Cumulative data'!KC45/VLOOKUP(KC$4,'Country populations'!$G$4:$J1039,4,FALSE))*$B$1</f>
        <v>0</v>
      </c>
      <c r="KD45" s="11">
        <f ca="1">('Cumulative data'!KD45/VLOOKUP(KD$4,'Country populations'!$G$4:$J1039,4,FALSE))*$B$1</f>
        <v>0</v>
      </c>
      <c r="KE45" s="11">
        <f ca="1">('Cumulative data'!KE45/VLOOKUP(KE$4,'Country populations'!$G$4:$J1039,4,FALSE))*$B$1</f>
        <v>0</v>
      </c>
      <c r="KF45" s="11">
        <f ca="1">('Cumulative data'!KF45/VLOOKUP(KF$4,'Country populations'!$G$4:$J1039,4,FALSE))*$B$1</f>
        <v>0</v>
      </c>
      <c r="KG45" s="11" t="e">
        <f ca="1">('Cumulative data'!KG45/VLOOKUP(KG$4,'Country populations'!$G$4:$J1039,4,FALSE))*$B$1</f>
        <v>#N/A</v>
      </c>
      <c r="KH45" s="11">
        <f ca="1">('Cumulative data'!KH45/VLOOKUP(KH$4,'Country populations'!$G$4:$J1039,4,FALSE))*$B$1</f>
        <v>0</v>
      </c>
      <c r="KI45" s="11">
        <f ca="1">('Cumulative data'!KI45/VLOOKUP(KI$4,'Country populations'!$G$4:$J1039,4,FALSE))*$B$1</f>
        <v>0</v>
      </c>
      <c r="KJ45" s="11">
        <f ca="1">('Cumulative data'!KJ45/VLOOKUP(KJ$4,'Country populations'!$G$4:$J1039,4,FALSE))*$B$1</f>
        <v>0</v>
      </c>
      <c r="KK45" s="11">
        <f ca="1">('Cumulative data'!KK45/VLOOKUP(KK$4,'Country populations'!$G$4:$J1039,4,FALSE))*$B$1</f>
        <v>0</v>
      </c>
      <c r="KL45" s="11">
        <f ca="1">('Cumulative data'!KL45/VLOOKUP(KL$4,'Country populations'!$G$4:$J1039,4,FALSE))*$B$1</f>
        <v>0</v>
      </c>
      <c r="KM45" s="11">
        <f ca="1">('Cumulative data'!KM45/VLOOKUP(KM$4,'Country populations'!$G$4:$J1039,4,FALSE))*$B$1</f>
        <v>0</v>
      </c>
      <c r="KN45" s="11">
        <f ca="1">('Cumulative data'!KN45/VLOOKUP(KN$4,'Country populations'!$G$4:$J1039,4,FALSE))*$B$1</f>
        <v>0</v>
      </c>
      <c r="KO45" s="11">
        <f ca="1">('Cumulative data'!KO45/VLOOKUP(KO$4,'Country populations'!$G$4:$J1039,4,FALSE))*$B$1</f>
        <v>0</v>
      </c>
      <c r="KP45" s="11">
        <f ca="1">('Cumulative data'!KP45/VLOOKUP(KP$4,'Country populations'!$G$4:$J1039,4,FALSE))*$B$1</f>
        <v>0</v>
      </c>
      <c r="KQ45" s="11">
        <f ca="1">('Cumulative data'!KQ45/VLOOKUP(KQ$4,'Country populations'!$G$4:$J1039,4,FALSE))*$B$1</f>
        <v>0</v>
      </c>
      <c r="KR45" s="11">
        <f ca="1">('Cumulative data'!KR45/VLOOKUP(KR$4,'Country populations'!$G$4:$J1039,4,FALSE))*$B$1</f>
        <v>0</v>
      </c>
      <c r="KS45" s="11">
        <f ca="1">('Cumulative data'!KS45/VLOOKUP(KS$4,'Country populations'!$G$4:$J1039,4,FALSE))*$B$1</f>
        <v>0</v>
      </c>
      <c r="KT45" s="11">
        <f ca="1">('Cumulative data'!KT45/VLOOKUP(KT$4,'Country populations'!$G$4:$J1039,4,FALSE))*$B$1</f>
        <v>0</v>
      </c>
      <c r="KU45" s="11">
        <f ca="1">('Cumulative data'!KU45/VLOOKUP(KU$4,'Country populations'!$G$4:$J1039,4,FALSE))*$B$1</f>
        <v>0</v>
      </c>
      <c r="KV45" s="11">
        <f ca="1">('Cumulative data'!KV45/VLOOKUP(KV$4,'Country populations'!$G$4:$J1039,4,FALSE))*$B$1</f>
        <v>0</v>
      </c>
      <c r="KW45" s="11">
        <f ca="1">('Cumulative data'!KW45/VLOOKUP(KW$4,'Country populations'!$G$4:$J1039,4,FALSE))*$B$1</f>
        <v>0</v>
      </c>
      <c r="KX45" s="11">
        <f ca="1">('Cumulative data'!KX45/VLOOKUP(KX$4,'Country populations'!$G$4:$J1039,4,FALSE))*$B$1</f>
        <v>0</v>
      </c>
      <c r="KY45" s="11">
        <f ca="1">('Cumulative data'!KY45/VLOOKUP(KY$4,'Country populations'!$G$4:$J1039,4,FALSE))*$B$1</f>
        <v>0</v>
      </c>
      <c r="KZ45" s="11">
        <f ca="1">('Cumulative data'!KZ45/VLOOKUP(KZ$4,'Country populations'!$G$4:$J1039,4,FALSE))*$B$1</f>
        <v>0</v>
      </c>
      <c r="LA45" s="11">
        <f ca="1">('Cumulative data'!LA45/VLOOKUP(LA$4,'Country populations'!$G$4:$J1039,4,FALSE))*$B$1</f>
        <v>0</v>
      </c>
      <c r="LB45" s="11">
        <f ca="1">('Cumulative data'!LB45/VLOOKUP(LB$4,'Country populations'!$G$4:$J1039,4,FALSE))*$B$1</f>
        <v>0</v>
      </c>
      <c r="LC45" s="11">
        <f ca="1">('Cumulative data'!LC45/VLOOKUP(LC$4,'Country populations'!$G$4:$J1039,4,FALSE))*$B$1</f>
        <v>0</v>
      </c>
      <c r="LD45" s="11">
        <f ca="1">('Cumulative data'!LD45/VLOOKUP(LD$4,'Country populations'!$G$4:$J1039,4,FALSE))*$B$1</f>
        <v>0</v>
      </c>
      <c r="LE45" s="11">
        <f ca="1">('Cumulative data'!LE45/VLOOKUP(LE$4,'Country populations'!$G$4:$J1039,4,FALSE))*$B$1</f>
        <v>0</v>
      </c>
      <c r="LF45" s="11">
        <f ca="1">('Cumulative data'!LF45/VLOOKUP(LF$4,'Country populations'!$G$4:$J1039,4,FALSE))*$B$1</f>
        <v>0</v>
      </c>
      <c r="LG45" s="11">
        <f ca="1">('Cumulative data'!LG45/VLOOKUP(LG$4,'Country populations'!$G$4:$J1039,4,FALSE))*$B$1</f>
        <v>0</v>
      </c>
      <c r="LH45" s="11">
        <f ca="1">('Cumulative data'!LH45/VLOOKUP(LH$4,'Country populations'!$G$4:$J1039,4,FALSE))*$B$1</f>
        <v>0</v>
      </c>
      <c r="LI45" s="11">
        <f ca="1">('Cumulative data'!LI45/VLOOKUP(LI$4,'Country populations'!$G$4:$J1039,4,FALSE))*$B$1</f>
        <v>0</v>
      </c>
      <c r="LJ45" s="11">
        <f ca="1">('Cumulative data'!LJ45/VLOOKUP(LJ$4,'Country populations'!$G$4:$J1039,4,FALSE))*$B$1</f>
        <v>0</v>
      </c>
      <c r="LK45" s="11">
        <f ca="1">('Cumulative data'!LK45/VLOOKUP(LK$4,'Country populations'!$G$4:$J1039,4,FALSE))*$B$1</f>
        <v>0</v>
      </c>
      <c r="LL45" s="11">
        <f ca="1">('Cumulative data'!LL45/VLOOKUP(LL$4,'Country populations'!$G$4:$J1039,4,FALSE))*$B$1</f>
        <v>0</v>
      </c>
      <c r="LM45" s="11">
        <f ca="1">('Cumulative data'!LM45/VLOOKUP(LM$4,'Country populations'!$G$4:$J1039,4,FALSE))*$B$1</f>
        <v>0</v>
      </c>
      <c r="LN45" s="11">
        <f ca="1">('Cumulative data'!LN45/VLOOKUP(LN$4,'Country populations'!$G$4:$J1039,4,FALSE))*$B$1</f>
        <v>0</v>
      </c>
      <c r="LO45" s="11">
        <f ca="1">('Cumulative data'!LO45/VLOOKUP(LO$4,'Country populations'!$G$4:$J1039,4,FALSE))*$B$1</f>
        <v>0</v>
      </c>
      <c r="LP45" s="11">
        <f ca="1">('Cumulative data'!LP45/VLOOKUP(LP$4,'Country populations'!$G$4:$J1039,4,FALSE))*$B$1</f>
        <v>0</v>
      </c>
      <c r="LQ45" s="11">
        <f ca="1">('Cumulative data'!LQ45/VLOOKUP(LQ$4,'Country populations'!$G$4:$J1039,4,FALSE))*$B$1</f>
        <v>0</v>
      </c>
      <c r="LR45" s="11">
        <f ca="1">('Cumulative data'!LR45/VLOOKUP(LR$4,'Country populations'!$G$4:$J1039,4,FALSE))*$B$1</f>
        <v>0</v>
      </c>
      <c r="LS45" s="11">
        <f ca="1">('Cumulative data'!LS45/VLOOKUP(LS$4,'Country populations'!$G$4:$J1039,4,FALSE))*$B$1</f>
        <v>0</v>
      </c>
      <c r="LT45" s="11">
        <f ca="1">('Cumulative data'!LT45/VLOOKUP(LT$4,'Country populations'!$G$4:$J1039,4,FALSE))*$B$1</f>
        <v>0</v>
      </c>
      <c r="LU45" s="11">
        <f ca="1">('Cumulative data'!LU45/VLOOKUP(LU$4,'Country populations'!$G$4:$J1039,4,FALSE))*$B$1</f>
        <v>0</v>
      </c>
      <c r="LV45" s="11">
        <f ca="1">('Cumulative data'!LV45/VLOOKUP(LV$4,'Country populations'!$G$4:$J1039,4,FALSE))*$B$1</f>
        <v>0</v>
      </c>
      <c r="LW45" s="11">
        <f ca="1">('Cumulative data'!LW45/VLOOKUP(LW$4,'Country populations'!$G$4:$J1039,4,FALSE))*$B$1</f>
        <v>0</v>
      </c>
      <c r="LX45" s="11">
        <f ca="1">('Cumulative data'!LX45/VLOOKUP(LX$4,'Country populations'!$G$4:$J1039,4,FALSE))*$B$1</f>
        <v>0</v>
      </c>
      <c r="LY45" s="11">
        <f ca="1">('Cumulative data'!LY45/VLOOKUP(LY$4,'Country populations'!$G$4:$J1039,4,FALSE))*$B$1</f>
        <v>0</v>
      </c>
      <c r="LZ45" s="11">
        <f ca="1">('Cumulative data'!LZ45/VLOOKUP(LZ$4,'Country populations'!$G$4:$J1039,4,FALSE))*$B$1</f>
        <v>0</v>
      </c>
      <c r="MA45" s="11">
        <f ca="1">('Cumulative data'!MA45/VLOOKUP(MA$4,'Country populations'!$G$4:$J1039,4,FALSE))*$B$1</f>
        <v>0</v>
      </c>
      <c r="MB45" s="11">
        <f ca="1">('Cumulative data'!MB45/VLOOKUP(MB$4,'Country populations'!$G$4:$J1039,4,FALSE))*$B$1</f>
        <v>0</v>
      </c>
      <c r="MC45" s="11">
        <f ca="1">('Cumulative data'!MC45/VLOOKUP(MC$4,'Country populations'!$G$4:$J1039,4,FALSE))*$B$1</f>
        <v>0</v>
      </c>
      <c r="MD45" s="11">
        <f ca="1">('Cumulative data'!MD45/VLOOKUP(MD$4,'Country populations'!$G$4:$J1039,4,FALSE))*$B$1</f>
        <v>0</v>
      </c>
      <c r="ME45" s="11">
        <f ca="1">('Cumulative data'!ME45/VLOOKUP(ME$4,'Country populations'!$G$4:$J1039,4,FALSE))*$B$1</f>
        <v>0</v>
      </c>
      <c r="MF45" s="11">
        <f ca="1">('Cumulative data'!MF45/VLOOKUP(MF$4,'Country populations'!$G$4:$J1039,4,FALSE))*$B$1</f>
        <v>0</v>
      </c>
      <c r="MG45" s="11">
        <f ca="1">('Cumulative data'!MG45/VLOOKUP(MG$4,'Country populations'!$G$4:$J1039,4,FALSE))*$B$1</f>
        <v>0</v>
      </c>
      <c r="MH45" s="11">
        <f ca="1">('Cumulative data'!MH45/VLOOKUP(MH$4,'Country populations'!$G$4:$J1039,4,FALSE))*$B$1</f>
        <v>0</v>
      </c>
      <c r="MI45" s="11">
        <f ca="1">('Cumulative data'!MI45/VLOOKUP(MI$4,'Country populations'!$G$4:$J1039,4,FALSE))*$B$1</f>
        <v>0</v>
      </c>
      <c r="MJ45" s="11">
        <f ca="1">('Cumulative data'!MJ45/VLOOKUP(MJ$4,'Country populations'!$G$4:$J1039,4,FALSE))*$B$1</f>
        <v>0</v>
      </c>
      <c r="MK45" s="11">
        <f ca="1">('Cumulative data'!MK45/VLOOKUP(MK$4,'Country populations'!$G$4:$J1039,4,FALSE))*$B$1</f>
        <v>0</v>
      </c>
      <c r="ML45" s="11">
        <f ca="1">('Cumulative data'!ML45/VLOOKUP(ML$4,'Country populations'!$G$4:$J1039,4,FALSE))*$B$1</f>
        <v>0</v>
      </c>
      <c r="MM45" s="11">
        <f ca="1">('Cumulative data'!MM45/VLOOKUP(MM$4,'Country populations'!$G$4:$J1039,4,FALSE))*$B$1</f>
        <v>0</v>
      </c>
      <c r="MN45" s="11">
        <f ca="1">('Cumulative data'!MN45/VLOOKUP(MN$4,'Country populations'!$G$4:$J1039,4,FALSE))*$B$1</f>
        <v>0</v>
      </c>
      <c r="MO45" s="11">
        <f ca="1">('Cumulative data'!MO45/VLOOKUP(MO$4,'Country populations'!$G$4:$J1039,4,FALSE))*$B$1</f>
        <v>0</v>
      </c>
      <c r="MP45" s="11">
        <f ca="1">('Cumulative data'!MP45/VLOOKUP(MP$4,'Country populations'!$G$4:$J1039,4,FALSE))*$B$1</f>
        <v>0</v>
      </c>
      <c r="MQ45" s="11">
        <f ca="1">('Cumulative data'!MQ45/VLOOKUP(MQ$4,'Country populations'!$G$4:$J1039,4,FALSE))*$B$1</f>
        <v>0</v>
      </c>
      <c r="MR45" s="11">
        <f ca="1">('Cumulative data'!MR45/VLOOKUP(MR$4,'Country populations'!$G$4:$J1039,4,FALSE))*$B$1</f>
        <v>0</v>
      </c>
      <c r="MS45" s="11">
        <f ca="1">('Cumulative data'!MS45/VLOOKUP(MS$4,'Country populations'!$G$4:$J1039,4,FALSE))*$B$1</f>
        <v>0</v>
      </c>
      <c r="MT45" s="11">
        <f ca="1">('Cumulative data'!MT45/VLOOKUP(MT$4,'Country populations'!$G$4:$J1039,4,FALSE))*$B$1</f>
        <v>0</v>
      </c>
      <c r="MU45" s="11">
        <f ca="1">('Cumulative data'!MU45/VLOOKUP(MU$4,'Country populations'!$G$4:$J1039,4,FALSE))*$B$1</f>
        <v>0</v>
      </c>
      <c r="MV45" s="11">
        <f ca="1">('Cumulative data'!MV45/VLOOKUP(MV$4,'Country populations'!$G$4:$J1039,4,FALSE))*$B$1</f>
        <v>0</v>
      </c>
      <c r="MW45" s="11">
        <f ca="1">('Cumulative data'!MW45/VLOOKUP(MW$4,'Country populations'!$G$4:$J1039,4,FALSE))*$B$1</f>
        <v>0</v>
      </c>
      <c r="MX45" s="11">
        <f ca="1">('Cumulative data'!MX45/VLOOKUP(MX$4,'Country populations'!$G$4:$J1039,4,FALSE))*$B$1</f>
        <v>0</v>
      </c>
      <c r="MY45" s="11">
        <f ca="1">('Cumulative data'!MY45/VLOOKUP(MY$4,'Country populations'!$G$4:$J1039,4,FALSE))*$B$1</f>
        <v>0</v>
      </c>
      <c r="MZ45" s="11">
        <f ca="1">('Cumulative data'!MZ45/VLOOKUP(MZ$4,'Country populations'!$G$4:$J1039,4,FALSE))*$B$1</f>
        <v>0</v>
      </c>
      <c r="NA45" s="11">
        <f ca="1">('Cumulative data'!NA45/VLOOKUP(NA$4,'Country populations'!$G$4:$J1039,4,FALSE))*$B$1</f>
        <v>0</v>
      </c>
      <c r="NB45" s="11">
        <f ca="1">('Cumulative data'!NB45/VLOOKUP(NB$4,'Country populations'!$G$4:$J1039,4,FALSE))*$B$1</f>
        <v>0</v>
      </c>
      <c r="NC45" s="11">
        <f ca="1">('Cumulative data'!NC45/VLOOKUP(NC$4,'Country populations'!$G$4:$J1039,4,FALSE))*$B$1</f>
        <v>0</v>
      </c>
      <c r="ND45" s="11">
        <f ca="1">('Cumulative data'!ND45/VLOOKUP(ND$4,'Country populations'!$G$4:$J1039,4,FALSE))*$B$1</f>
        <v>0</v>
      </c>
      <c r="NE45" s="11">
        <f ca="1">('Cumulative data'!NE45/VLOOKUP(NE$4,'Country populations'!$G$4:$J1039,4,FALSE))*$B$1</f>
        <v>0</v>
      </c>
      <c r="NF45" s="11">
        <f ca="1">('Cumulative data'!NF45/VLOOKUP(NF$4,'Country populations'!$G$4:$J1039,4,FALSE))*$B$1</f>
        <v>0</v>
      </c>
      <c r="NG45" s="11">
        <f ca="1">('Cumulative data'!NG45/VLOOKUP(NG$4,'Country populations'!$G$4:$J1039,4,FALSE))*$B$1</f>
        <v>0</v>
      </c>
      <c r="NH45" s="11">
        <f ca="1">('Cumulative data'!NH45/VLOOKUP(NH$4,'Country populations'!$G$4:$J1039,4,FALSE))*$B$1</f>
        <v>0</v>
      </c>
      <c r="NI45" s="11">
        <f ca="1">('Cumulative data'!NI45/VLOOKUP(NI$4,'Country populations'!$G$4:$J1039,4,FALSE))*$B$1</f>
        <v>0</v>
      </c>
      <c r="NJ45" s="11">
        <f ca="1">('Cumulative data'!NJ45/VLOOKUP(NJ$4,'Country populations'!$G$4:$J1039,4,FALSE))*$B$1</f>
        <v>0</v>
      </c>
      <c r="NK45" s="11">
        <f ca="1">('Cumulative data'!NK45/VLOOKUP(NK$4,'Country populations'!$G$4:$J1039,4,FALSE))*$B$1</f>
        <v>0</v>
      </c>
      <c r="NL45" s="11">
        <f ca="1">('Cumulative data'!NL45/VLOOKUP(NL$4,'Country populations'!$G$4:$J1039,4,FALSE))*$B$1</f>
        <v>0</v>
      </c>
      <c r="NM45" s="11">
        <f ca="1">('Cumulative data'!NM45/VLOOKUP(NM$4,'Country populations'!$G$4:$J1039,4,FALSE))*$B$1</f>
        <v>0</v>
      </c>
      <c r="NN45" s="11">
        <f ca="1">('Cumulative data'!NN45/VLOOKUP(NN$4,'Country populations'!$G$4:$J1039,4,FALSE))*$B$1</f>
        <v>0</v>
      </c>
      <c r="NO45" s="11">
        <f ca="1">('Cumulative data'!NO45/VLOOKUP(NO$4,'Country populations'!$G$4:$J1039,4,FALSE))*$B$1</f>
        <v>0</v>
      </c>
      <c r="NP45" s="11">
        <f ca="1">('Cumulative data'!NP45/VLOOKUP(NP$4,'Country populations'!$G$4:$J1039,4,FALSE))*$B$1</f>
        <v>0</v>
      </c>
      <c r="NQ45" s="11">
        <f ca="1">('Cumulative data'!NQ45/VLOOKUP(NQ$4,'Country populations'!$G$4:$J1039,4,FALSE))*$B$1</f>
        <v>0</v>
      </c>
      <c r="NR45" s="11">
        <f ca="1">('Cumulative data'!NR45/VLOOKUP(NR$4,'Country populations'!$G$4:$J1039,4,FALSE))*$B$1</f>
        <v>0</v>
      </c>
      <c r="NS45" s="11">
        <f ca="1">('Cumulative data'!NS45/VLOOKUP(NS$4,'Country populations'!$G$4:$J1039,4,FALSE))*$B$1</f>
        <v>0</v>
      </c>
      <c r="NT45" s="11">
        <f ca="1">('Cumulative data'!NT45/VLOOKUP(NT$4,'Country populations'!$G$4:$J1039,4,FALSE))*$B$1</f>
        <v>0</v>
      </c>
      <c r="NU45" s="11">
        <f ca="1">('Cumulative data'!NU45/VLOOKUP(NU$4,'Country populations'!$G$4:$J1039,4,FALSE))*$B$1</f>
        <v>0</v>
      </c>
      <c r="NV45" s="11">
        <f ca="1">('Cumulative data'!NV45/VLOOKUP(NV$4,'Country populations'!$G$4:$J1039,4,FALSE))*$B$1</f>
        <v>0</v>
      </c>
      <c r="NW45" s="11">
        <f ca="1">('Cumulative data'!NW45/VLOOKUP(NW$4,'Country populations'!$G$4:$J1039,4,FALSE))*$B$1</f>
        <v>0</v>
      </c>
      <c r="NX45" s="11">
        <f ca="1">('Cumulative data'!NX45/VLOOKUP(NX$4,'Country populations'!$G$4:$J1039,4,FALSE))*$B$1</f>
        <v>0</v>
      </c>
      <c r="NY45" s="11">
        <f ca="1">('Cumulative data'!NY45/VLOOKUP(NY$4,'Country populations'!$G$4:$J1039,4,FALSE))*$B$1</f>
        <v>0</v>
      </c>
      <c r="NZ45" s="11">
        <f ca="1">('Cumulative data'!NZ45/VLOOKUP(NZ$4,'Country populations'!$G$4:$J1039,4,FALSE))*$B$1</f>
        <v>0</v>
      </c>
      <c r="OA45" s="11">
        <f ca="1">('Cumulative data'!OA45/VLOOKUP(OA$4,'Country populations'!$G$4:$J1039,4,FALSE))*$B$1</f>
        <v>0</v>
      </c>
      <c r="OB45" s="11">
        <f ca="1">('Cumulative data'!OB45/VLOOKUP(OB$4,'Country populations'!$G$4:$J1039,4,FALSE))*$B$1</f>
        <v>0</v>
      </c>
      <c r="OC45" s="11">
        <f ca="1">('Cumulative data'!OC45/VLOOKUP(OC$4,'Country populations'!$G$4:$J1039,4,FALSE))*$B$1</f>
        <v>0</v>
      </c>
      <c r="OD45" s="11">
        <f ca="1">('Cumulative data'!OD45/VLOOKUP(OD$4,'Country populations'!$G$4:$J1039,4,FALSE))*$B$1</f>
        <v>0</v>
      </c>
      <c r="OE45" s="11">
        <f ca="1">('Cumulative data'!OE45/VLOOKUP(OE$4,'Country populations'!$G$4:$J1039,4,FALSE))*$B$1</f>
        <v>0</v>
      </c>
      <c r="OF45" s="11">
        <f ca="1">('Cumulative data'!OF45/VLOOKUP(OF$4,'Country populations'!$G$4:$J1039,4,FALSE))*$B$1</f>
        <v>0</v>
      </c>
      <c r="OG45" s="11">
        <f ca="1">('Cumulative data'!OG45/VLOOKUP(OG$4,'Country populations'!$G$4:$J1039,4,FALSE))*$B$1</f>
        <v>0</v>
      </c>
      <c r="OH45" s="11">
        <f ca="1">('Cumulative data'!OH45/VLOOKUP(OH$4,'Country populations'!$G$4:$J1039,4,FALSE))*$B$1</f>
        <v>0</v>
      </c>
      <c r="OI45" s="11">
        <f ca="1">('Cumulative data'!OI45/VLOOKUP(OI$4,'Country populations'!$G$4:$J1039,4,FALSE))*$B$1</f>
        <v>0</v>
      </c>
      <c r="OJ45" s="11">
        <f ca="1">('Cumulative data'!OJ45/VLOOKUP(OJ$4,'Country populations'!$G$4:$J1039,4,FALSE))*$B$1</f>
        <v>0</v>
      </c>
      <c r="OK45" s="11">
        <f ca="1">('Cumulative data'!OK45/VLOOKUP(OK$4,'Country populations'!$G$4:$J1039,4,FALSE))*$B$1</f>
        <v>0</v>
      </c>
      <c r="OL45" s="11">
        <f ca="1">('Cumulative data'!OL45/VLOOKUP(OL$4,'Country populations'!$G$4:$J1039,4,FALSE))*$B$1</f>
        <v>0</v>
      </c>
      <c r="OM45" s="11">
        <f ca="1">('Cumulative data'!OM45/VLOOKUP(OM$4,'Country populations'!$G$4:$J1039,4,FALSE))*$B$1</f>
        <v>0</v>
      </c>
      <c r="ON45" s="11">
        <f ca="1">('Cumulative data'!ON45/VLOOKUP(ON$4,'Country populations'!$G$4:$J1039,4,FALSE))*$B$1</f>
        <v>0</v>
      </c>
      <c r="OO45" s="11">
        <f ca="1">('Cumulative data'!OO45/VLOOKUP(OO$4,'Country populations'!$G$4:$J1039,4,FALSE))*$B$1</f>
        <v>0</v>
      </c>
      <c r="OP45" s="11">
        <f ca="1">('Cumulative data'!OP45/VLOOKUP(OP$4,'Country populations'!$G$4:$J1039,4,FALSE))*$B$1</f>
        <v>0</v>
      </c>
      <c r="OQ45" s="11">
        <f ca="1">('Cumulative data'!OQ45/VLOOKUP(OQ$4,'Country populations'!$G$4:$J1039,4,FALSE))*$B$1</f>
        <v>0</v>
      </c>
      <c r="OR45" s="11">
        <f ca="1">('Cumulative data'!OR45/VLOOKUP(OR$4,'Country populations'!$G$4:$J1039,4,FALSE))*$B$1</f>
        <v>0</v>
      </c>
      <c r="OS45" s="11">
        <f ca="1">('Cumulative data'!OS45/VLOOKUP(OS$4,'Country populations'!$G$4:$J1039,4,FALSE))*$B$1</f>
        <v>0</v>
      </c>
      <c r="OT45" s="11">
        <f ca="1">('Cumulative data'!OT45/VLOOKUP(OT$4,'Country populations'!$G$4:$J1039,4,FALSE))*$B$1</f>
        <v>0</v>
      </c>
      <c r="OU45" s="11">
        <f ca="1">('Cumulative data'!OU45/VLOOKUP(OU$4,'Country populations'!$G$4:$J1039,4,FALSE))*$B$1</f>
        <v>0</v>
      </c>
      <c r="OV45" s="11">
        <f ca="1">('Cumulative data'!OV45/VLOOKUP(OV$4,'Country populations'!$G$4:$J1039,4,FALSE))*$B$1</f>
        <v>0</v>
      </c>
      <c r="OW45" s="11">
        <f ca="1">('Cumulative data'!OW45/VLOOKUP(OW$4,'Country populations'!$G$4:$J1039,4,FALSE))*$B$1</f>
        <v>0</v>
      </c>
      <c r="OX45" s="11">
        <f ca="1">('Cumulative data'!OX45/VLOOKUP(OX$4,'Country populations'!$G$4:$J1039,4,FALSE))*$B$1</f>
        <v>0</v>
      </c>
      <c r="OY45" s="11">
        <f ca="1">('Cumulative data'!OY45/VLOOKUP(OY$4,'Country populations'!$G$4:$J1039,4,FALSE))*$B$1</f>
        <v>0</v>
      </c>
      <c r="OZ45" s="11">
        <f ca="1">('Cumulative data'!OZ45/VLOOKUP(OZ$4,'Country populations'!$G$4:$J1039,4,FALSE))*$B$1</f>
        <v>0</v>
      </c>
      <c r="PA45" s="11">
        <f ca="1">('Cumulative data'!PA45/VLOOKUP(PA$4,'Country populations'!$G$4:$J1039,4,FALSE))*$B$1</f>
        <v>0.10492303518072454</v>
      </c>
    </row>
    <row r="46" spans="1:417">
      <c r="A46" s="8">
        <f>'Cumulative data'!A46</f>
        <v>43871</v>
      </c>
      <c r="B46" s="11">
        <f ca="1">('Cumulative data'!B46/VLOOKUP(B$4,'Country populations'!$G$4:$J1040,4,FALSE))*$B$1</f>
        <v>3.6253486516680332E-2</v>
      </c>
      <c r="C46" s="11">
        <f ca="1">('Cumulative data'!C46/VLOOKUP(C$4,'Country populations'!$G$4:$J1040,4,FALSE))*$B$1</f>
        <v>4.2776372205598732E-2</v>
      </c>
      <c r="D46" s="11">
        <f ca="1">('Cumulative data'!D46/VLOOKUP(D$4,'Country populations'!$G$4:$J1040,4,FALSE))*$B$1</f>
        <v>4.9618082999409147E-2</v>
      </c>
      <c r="E46" s="11">
        <f ca="1">('Cumulative data'!E46/VLOOKUP(E$4,'Country populations'!$G$4:$J1040,4,FALSE))*$B$1</f>
        <v>0.15516099176280132</v>
      </c>
      <c r="F46" s="11">
        <f ca="1">('Cumulative data'!F46/VLOOKUP(F$4,'Country populations'!$G$4:$J1040,4,FALSE))*$B$1</f>
        <v>0.16854693800088222</v>
      </c>
      <c r="G46" s="11">
        <f ca="1">('Cumulative data'!G46/VLOOKUP(G$4,'Country populations'!$G$4:$J1040,4,FALSE))*$B$1</f>
        <v>5.906987511387933E-2</v>
      </c>
      <c r="H46" s="11">
        <f ca="1">('Cumulative data'!H46/VLOOKUP(H$4,'Country populations'!$G$4:$J1040,4,FALSE))*$B$1</f>
        <v>27.933951155593157</v>
      </c>
      <c r="I46" s="11">
        <f ca="1">('Cumulative data'!I46/VLOOKUP(I$4,'Country populations'!$G$4:$J1040,4,FALSE))*$B$1</f>
        <v>0</v>
      </c>
      <c r="J46" s="11">
        <f ca="1">('Cumulative data'!J46/VLOOKUP(J$4,'Country populations'!$G$4:$J1040,4,FALSE))*$B$1</f>
        <v>0</v>
      </c>
      <c r="K46" s="11">
        <f ca="1">('Cumulative data'!K46/VLOOKUP(K$4,'Country populations'!$G$4:$J1040,4,FALSE))*$B$1</f>
        <v>8.6284135729777417E-2</v>
      </c>
      <c r="L46" s="11">
        <f ca="1">('Cumulative data'!L46/VLOOKUP(L$4,'Country populations'!$G$4:$J1040,4,FALSE))*$B$1</f>
        <v>0</v>
      </c>
      <c r="M46" s="11">
        <f ca="1">('Cumulative data'!M46/VLOOKUP(M$4,'Country populations'!$G$4:$J1040,4,FALSE))*$B$1</f>
        <v>0.18546899690974206</v>
      </c>
      <c r="N46" s="11">
        <f ca="1">('Cumulative data'!N46/VLOOKUP(N$4,'Country populations'!$G$4:$J1040,4,FALSE))*$B$1</f>
        <v>0</v>
      </c>
      <c r="O46" s="11">
        <f ca="1">('Cumulative data'!O46/VLOOKUP(O$4,'Country populations'!$G$4:$J1040,4,FALSE))*$B$1</f>
        <v>0</v>
      </c>
      <c r="P46" s="11">
        <f ca="1">('Cumulative data'!P46/VLOOKUP(P$4,'Country populations'!$G$4:$J1040,4,FALSE))*$B$1</f>
        <v>1.3704782270068359E-2</v>
      </c>
      <c r="Q46" s="11">
        <f ca="1">('Cumulative data'!Q46/VLOOKUP(Q$4,'Country populations'!$G$4:$J1040,4,FALSE))*$B$1</f>
        <v>0</v>
      </c>
      <c r="R46" s="11">
        <f ca="1">('Cumulative data'!R46/VLOOKUP(R$4,'Country populations'!$G$4:$J1040,4,FALSE))*$B$1</f>
        <v>0</v>
      </c>
      <c r="S46" s="11">
        <f ca="1">('Cumulative data'!S46/VLOOKUP(S$4,'Country populations'!$G$4:$J1040,4,FALSE))*$B$1</f>
        <v>0</v>
      </c>
      <c r="T46" s="11">
        <f ca="1">('Cumulative data'!T46/VLOOKUP(T$4,'Country populations'!$G$4:$J1040,4,FALSE))*$B$1</f>
        <v>0</v>
      </c>
      <c r="U46" s="11">
        <f ca="1">('Cumulative data'!U46/VLOOKUP(U$4,'Country populations'!$G$4:$J1040,4,FALSE))*$B$1</f>
        <v>9.9017057668524547E-2</v>
      </c>
      <c r="V46" s="11">
        <f ca="1">('Cumulative data'!V46/VLOOKUP(V$4,'Country populations'!$G$4:$J1040,4,FALSE))*$B$1</f>
        <v>2.1739061358127493E-3</v>
      </c>
      <c r="W46" s="11">
        <f ca="1">('Cumulative data'!W46/VLOOKUP(W$4,'Country populations'!$G$4:$J1040,4,FALSE))*$B$1</f>
        <v>0.52663214859499508</v>
      </c>
      <c r="X46" s="11">
        <f ca="1">('Cumulative data'!X46/VLOOKUP(X$4,'Country populations'!$G$4:$J1040,4,FALSE))*$B$1</f>
        <v>0</v>
      </c>
      <c r="Y46" s="11">
        <f ca="1">('Cumulative data'!Y46/VLOOKUP(Y$4,'Country populations'!$G$4:$J1040,4,FALSE))*$B$1</f>
        <v>0.19766524454693379</v>
      </c>
      <c r="Z46" s="11">
        <f ca="1">('Cumulative data'!Z46/VLOOKUP(Z$4,'Country populations'!$G$4:$J1040,4,FALSE))*$B$1</f>
        <v>0</v>
      </c>
      <c r="AA46" s="11">
        <f ca="1">('Cumulative data'!AA46/VLOOKUP(AA$4,'Country populations'!$G$4:$J1040,4,FALSE))*$B$1</f>
        <v>0</v>
      </c>
      <c r="AB46" s="11">
        <f ca="1">('Cumulative data'!AB46/VLOOKUP(AB$4,'Country populations'!$G$4:$J1040,4,FALSE))*$B$1</f>
        <v>0</v>
      </c>
      <c r="AC46" s="11">
        <f ca="1">('Cumulative data'!AC46/VLOOKUP(AC$4,'Country populations'!$G$4:$J1040,4,FALSE))*$B$1</f>
        <v>0</v>
      </c>
      <c r="AD46" s="11">
        <f ca="1">('Cumulative data'!AD46/VLOOKUP(AD$4,'Country populations'!$G$4:$J1040,4,FALSE))*$B$1</f>
        <v>0</v>
      </c>
      <c r="AE46" s="11">
        <f ca="1">('Cumulative data'!AE46/VLOOKUP(AE$4,'Country populations'!$G$4:$J1040,4,FALSE))*$B$1</f>
        <v>0</v>
      </c>
      <c r="AF46" s="11">
        <f ca="1">('Cumulative data'!AF46/VLOOKUP(AF$4,'Country populations'!$G$4:$J1040,4,FALSE))*$B$1</f>
        <v>0.54902216994659703</v>
      </c>
      <c r="AG46" s="11">
        <f ca="1">('Cumulative data'!AG46/VLOOKUP(AG$4,'Country populations'!$G$4:$J1040,4,FALSE))*$B$1</f>
        <v>0</v>
      </c>
      <c r="AH46" s="11">
        <f ca="1">('Cumulative data'!AH46/VLOOKUP(AH$4,'Country populations'!$G$4:$J1040,4,FALSE))*$B$1</f>
        <v>0</v>
      </c>
      <c r="AI46" s="11">
        <f ca="1">('Cumulative data'!AI46/VLOOKUP(AI$4,'Country populations'!$G$4:$J1040,4,FALSE))*$B$1</f>
        <v>0</v>
      </c>
      <c r="AJ46" s="11">
        <f ca="1">('Cumulative data'!AJ46/VLOOKUP(AJ$4,'Country populations'!$G$4:$J1040,4,FALSE))*$B$1</f>
        <v>0</v>
      </c>
      <c r="AK46" s="11">
        <f ca="1">('Cumulative data'!AK46/VLOOKUP(AK$4,'Country populations'!$G$4:$J1040,4,FALSE))*$B$1</f>
        <v>2.7376987552185671E-2</v>
      </c>
      <c r="AL46" s="11">
        <f ca="1">('Cumulative data'!AL46/VLOOKUP(AL$4,'Country populations'!$G$4:$J1040,4,FALSE))*$B$1</f>
        <v>0.55613919274171619</v>
      </c>
      <c r="AM46" s="11">
        <f ca="1">('Cumulative data'!AM46/VLOOKUP(AM$4,'Country populations'!$G$4:$J1040,4,FALSE))*$B$1</f>
        <v>0.70775701690528192</v>
      </c>
      <c r="AN46" s="11">
        <f ca="1">('Cumulative data'!AN46/VLOOKUP(AN$4,'Country populations'!$G$4:$J1040,4,FALSE))*$B$1</f>
        <v>0</v>
      </c>
      <c r="AO46" s="11">
        <f ca="1">('Cumulative data'!AO46/VLOOKUP(AO$4,'Country populations'!$G$4:$J1040,4,FALSE))*$B$1</f>
        <v>0</v>
      </c>
      <c r="AP46" s="11">
        <f ca="1">('Cumulative data'!AP46/VLOOKUP(AP$4,'Country populations'!$G$4:$J1040,4,FALSE))*$B$1</f>
        <v>0</v>
      </c>
      <c r="AQ46" s="11">
        <f ca="1">('Cumulative data'!AQ46/VLOOKUP(AQ$4,'Country populations'!$G$4:$J1040,4,FALSE))*$B$1</f>
        <v>0</v>
      </c>
      <c r="AR46" s="11">
        <f ca="1">('Cumulative data'!AR46/VLOOKUP(AR$4,'Country populations'!$G$4:$J1040,4,FALSE))*$B$1</f>
        <v>0</v>
      </c>
      <c r="AS46" s="11">
        <f ca="1">('Cumulative data'!AS46/VLOOKUP(AS$4,'Country populations'!$G$4:$J1040,4,FALSE))*$B$1</f>
        <v>0</v>
      </c>
      <c r="AT46" s="11">
        <f ca="1">('Cumulative data'!AT46/VLOOKUP(AT$4,'Country populations'!$G$4:$J1040,4,FALSE))*$B$1</f>
        <v>0</v>
      </c>
      <c r="AU46" s="11">
        <f ca="1">('Cumulative data'!AU46/VLOOKUP(AU$4,'Country populations'!$G$4:$J1040,4,FALSE))*$B$1</f>
        <v>0</v>
      </c>
      <c r="AV46" s="11">
        <f ca="1">('Cumulative data'!AV46/VLOOKUP(AV$4,'Country populations'!$G$4:$J1040,4,FALSE))*$B$1</f>
        <v>7.3499964019203663</v>
      </c>
      <c r="AW46" s="11">
        <f ca="1">('Cumulative data'!AW46/VLOOKUP(AW$4,'Country populations'!$G$4:$J1040,4,FALSE))*$B$1</f>
        <v>0.18048202417087461</v>
      </c>
      <c r="AX46" s="11">
        <f ca="1">('Cumulative data'!AX46/VLOOKUP(AX$4,'Country populations'!$G$4:$J1040,4,FALSE))*$B$1</f>
        <v>0</v>
      </c>
      <c r="AY46" s="11">
        <f ca="1">('Cumulative data'!AY46/VLOOKUP(AY$4,'Country populations'!$G$4:$J1040,4,FALSE))*$B$1</f>
        <v>0.45845286656107542</v>
      </c>
      <c r="AZ46" s="11">
        <f ca="1">('Cumulative data'!AZ46/VLOOKUP(AZ$4,'Country populations'!$G$4:$J1040,4,FALSE))*$B$1</f>
        <v>0</v>
      </c>
      <c r="BA46" s="11">
        <f ca="1">('Cumulative data'!BA46/VLOOKUP(BA$4,'Country populations'!$G$4:$J1040,4,FALSE))*$B$1</f>
        <v>0</v>
      </c>
      <c r="BB46" s="11">
        <f ca="1">('Cumulative data'!BB46/VLOOKUP(BB$4,'Country populations'!$G$4:$J1040,4,FALSE))*$B$1</f>
        <v>0</v>
      </c>
      <c r="BC46" s="11">
        <f ca="1">('Cumulative data'!BC46/VLOOKUP(BC$4,'Country populations'!$G$4:$J1040,4,FALSE))*$B$1</f>
        <v>0</v>
      </c>
      <c r="BD46" s="11">
        <f ca="1">('Cumulative data'!BD46/VLOOKUP(BD$4,'Country populations'!$G$4:$J1040,4,FALSE))*$B$1</f>
        <v>0</v>
      </c>
      <c r="BE46" s="11">
        <f ca="1">('Cumulative data'!BE46/VLOOKUP(BE$4,'Country populations'!$G$4:$J1040,4,FALSE))*$B$1</f>
        <v>0</v>
      </c>
      <c r="BF46" s="11">
        <f ca="1">('Cumulative data'!BF46/VLOOKUP(BF$4,'Country populations'!$G$4:$J1040,4,FALSE))*$B$1</f>
        <v>0</v>
      </c>
      <c r="BG46" s="11">
        <f ca="1">('Cumulative data'!BG46/VLOOKUP(BG$4,'Country populations'!$G$4:$J1040,4,FALSE))*$B$1</f>
        <v>0</v>
      </c>
      <c r="BH46" s="11">
        <f ca="1">('Cumulative data'!BH46/VLOOKUP(BH$4,'Country populations'!$G$4:$J1040,4,FALSE))*$B$1</f>
        <v>0</v>
      </c>
      <c r="BI46" s="11">
        <f ca="1">('Cumulative data'!BI46/VLOOKUP(BI$4,'Country populations'!$G$4:$J1040,4,FALSE))*$B$1</f>
        <v>0</v>
      </c>
      <c r="BJ46" s="11">
        <f ca="1">('Cumulative data'!BJ46/VLOOKUP(BJ$4,'Country populations'!$G$4:$J1040,4,FALSE))*$B$1</f>
        <v>0</v>
      </c>
      <c r="BK46" s="11">
        <f ca="1">('Cumulative data'!BK46/VLOOKUP(BK$4,'Country populations'!$G$4:$J1040,4,FALSE))*$B$1</f>
        <v>0</v>
      </c>
      <c r="BL46" s="11">
        <f ca="1">('Cumulative data'!BL46/VLOOKUP(BL$4,'Country populations'!$G$4:$J1040,4,FALSE))*$B$1</f>
        <v>0</v>
      </c>
      <c r="BM46" s="11">
        <f ca="1">('Cumulative data'!BM46/VLOOKUP(BM$4,'Country populations'!$G$4:$J1040,4,FALSE))*$B$1</f>
        <v>0</v>
      </c>
      <c r="BN46" s="11">
        <f ca="1">('Cumulative data'!BN46/VLOOKUP(BN$4,'Country populations'!$G$4:$J1040,4,FALSE))*$B$1</f>
        <v>0</v>
      </c>
      <c r="BO46" s="11">
        <f ca="1">('Cumulative data'!BO46/VLOOKUP(BO$4,'Country populations'!$G$4:$J1040,4,FALSE))*$B$1</f>
        <v>0</v>
      </c>
      <c r="BP46" s="11">
        <f ca="1">('Cumulative data'!BP46/VLOOKUP(BP$4,'Country populations'!$G$4:$J1040,4,FALSE))*$B$1</f>
        <v>0</v>
      </c>
      <c r="BQ46" s="11">
        <f ca="1">('Cumulative data'!BQ46/VLOOKUP(BQ$4,'Country populations'!$G$4:$J1040,4,FALSE))*$B$1</f>
        <v>0</v>
      </c>
      <c r="BR46" s="11">
        <f ca="1">('Cumulative data'!BR46/VLOOKUP(BR$4,'Country populations'!$G$4:$J1040,4,FALSE))*$B$1</f>
        <v>0</v>
      </c>
      <c r="BS46" s="11">
        <f ca="1">('Cumulative data'!BS46/VLOOKUP(BS$4,'Country populations'!$G$4:$J1040,4,FALSE))*$B$1</f>
        <v>0</v>
      </c>
      <c r="BT46" s="11">
        <f ca="1">('Cumulative data'!BT46/VLOOKUP(BT$4,'Country populations'!$G$4:$J1040,4,FALSE))*$B$1</f>
        <v>0</v>
      </c>
      <c r="BU46" s="11">
        <f ca="1">('Cumulative data'!BU46/VLOOKUP(BU$4,'Country populations'!$G$4:$J1040,4,FALSE))*$B$1</f>
        <v>0</v>
      </c>
      <c r="BV46" s="11">
        <f ca="1">('Cumulative data'!BV46/VLOOKUP(BV$4,'Country populations'!$G$4:$J1040,4,FALSE))*$B$1</f>
        <v>0</v>
      </c>
      <c r="BW46" s="11">
        <f ca="1">('Cumulative data'!BW46/VLOOKUP(BW$4,'Country populations'!$G$4:$J1040,4,FALSE))*$B$1</f>
        <v>0</v>
      </c>
      <c r="BX46" s="11">
        <f ca="1">('Cumulative data'!BX46/VLOOKUP(BX$4,'Country populations'!$G$4:$J1040,4,FALSE))*$B$1</f>
        <v>0</v>
      </c>
      <c r="BY46" s="11">
        <f ca="1">('Cumulative data'!BY46/VLOOKUP(BY$4,'Country populations'!$G$4:$J1040,4,FALSE))*$B$1</f>
        <v>0</v>
      </c>
      <c r="BZ46" s="11">
        <f ca="1">('Cumulative data'!BZ46/VLOOKUP(BZ$4,'Country populations'!$G$4:$J1040,4,FALSE))*$B$1</f>
        <v>0</v>
      </c>
      <c r="CA46" s="11">
        <f ca="1">('Cumulative data'!CA46/VLOOKUP(CA$4,'Country populations'!$G$4:$J1040,4,FALSE))*$B$1</f>
        <v>0</v>
      </c>
      <c r="CB46" s="11">
        <f ca="1">('Cumulative data'!CB46/VLOOKUP(CB$4,'Country populations'!$G$4:$J1040,4,FALSE))*$B$1</f>
        <v>0</v>
      </c>
      <c r="CC46" s="11">
        <f ca="1">('Cumulative data'!CC46/VLOOKUP(CC$4,'Country populations'!$G$4:$J1040,4,FALSE))*$B$1</f>
        <v>0</v>
      </c>
      <c r="CD46" s="11">
        <f ca="1">('Cumulative data'!CD46/VLOOKUP(CD$4,'Country populations'!$G$4:$J1040,4,FALSE))*$B$1</f>
        <v>0</v>
      </c>
      <c r="CE46" s="11">
        <f ca="1">('Cumulative data'!CE46/VLOOKUP(CE$4,'Country populations'!$G$4:$J1040,4,FALSE))*$B$1</f>
        <v>0</v>
      </c>
      <c r="CF46" s="11" t="e">
        <f ca="1">('Cumulative data'!CF46/VLOOKUP(CF$4,'Country populations'!$G$4:$J1040,4,FALSE))*$B$1</f>
        <v>#N/A</v>
      </c>
      <c r="CG46" s="11">
        <f ca="1">('Cumulative data'!CG46/VLOOKUP(CG$4,'Country populations'!$G$4:$J1040,4,FALSE))*$B$1</f>
        <v>0</v>
      </c>
      <c r="CH46" s="11">
        <f ca="1">('Cumulative data'!CH46/VLOOKUP(CH$4,'Country populations'!$G$4:$J1040,4,FALSE))*$B$1</f>
        <v>0</v>
      </c>
      <c r="CI46" s="11">
        <f ca="1">('Cumulative data'!CI46/VLOOKUP(CI$4,'Country populations'!$G$4:$J1040,4,FALSE))*$B$1</f>
        <v>0</v>
      </c>
      <c r="CJ46" s="11">
        <f ca="1">('Cumulative data'!CJ46/VLOOKUP(CJ$4,'Country populations'!$G$4:$J1040,4,FALSE))*$B$1</f>
        <v>0</v>
      </c>
      <c r="CK46" s="11">
        <f ca="1">('Cumulative data'!CK46/VLOOKUP(CK$4,'Country populations'!$G$4:$J1040,4,FALSE))*$B$1</f>
        <v>0</v>
      </c>
      <c r="CL46" s="11">
        <f ca="1">('Cumulative data'!CL46/VLOOKUP(CL$4,'Country populations'!$G$4:$J1040,4,FALSE))*$B$1</f>
        <v>0</v>
      </c>
      <c r="CM46" s="11">
        <f ca="1">('Cumulative data'!CM46/VLOOKUP(CM$4,'Country populations'!$G$4:$J1040,4,FALSE))*$B$1</f>
        <v>0</v>
      </c>
      <c r="CN46" s="11">
        <f ca="1">('Cumulative data'!CN46/VLOOKUP(CN$4,'Country populations'!$G$4:$J1040,4,FALSE))*$B$1</f>
        <v>0</v>
      </c>
      <c r="CO46" s="11">
        <f ca="1">('Cumulative data'!CO46/VLOOKUP(CO$4,'Country populations'!$G$4:$J1040,4,FALSE))*$B$1</f>
        <v>0</v>
      </c>
      <c r="CP46" s="11">
        <f ca="1">('Cumulative data'!CP46/VLOOKUP(CP$4,'Country populations'!$G$4:$J1040,4,FALSE))*$B$1</f>
        <v>0</v>
      </c>
      <c r="CQ46" s="11">
        <f ca="1">('Cumulative data'!CQ46/VLOOKUP(CQ$4,'Country populations'!$G$4:$J1040,4,FALSE))*$B$1</f>
        <v>0</v>
      </c>
      <c r="CR46" s="11">
        <f ca="1">('Cumulative data'!CR46/VLOOKUP(CR$4,'Country populations'!$G$4:$J1040,4,FALSE))*$B$1</f>
        <v>0</v>
      </c>
      <c r="CS46" s="11">
        <f ca="1">('Cumulative data'!CS46/VLOOKUP(CS$4,'Country populations'!$G$4:$J1040,4,FALSE))*$B$1</f>
        <v>0</v>
      </c>
      <c r="CT46" s="11">
        <f ca="1">('Cumulative data'!CT46/VLOOKUP(CT$4,'Country populations'!$G$4:$J1040,4,FALSE))*$B$1</f>
        <v>0</v>
      </c>
      <c r="CU46" s="11">
        <f ca="1">('Cumulative data'!CU46/VLOOKUP(CU$4,'Country populations'!$G$4:$J1040,4,FALSE))*$B$1</f>
        <v>0</v>
      </c>
      <c r="CV46" s="11">
        <f ca="1">('Cumulative data'!CV46/VLOOKUP(CV$4,'Country populations'!$G$4:$J1040,4,FALSE))*$B$1</f>
        <v>0.75576983029818268</v>
      </c>
      <c r="CW46" s="11">
        <f ca="1">('Cumulative data'!CW46/VLOOKUP(CW$4,'Country populations'!$G$4:$J1040,4,FALSE))*$B$1</f>
        <v>0</v>
      </c>
      <c r="CX46" s="11">
        <f ca="1">('Cumulative data'!CX46/VLOOKUP(CX$4,'Country populations'!$G$4:$J1040,4,FALSE))*$B$1</f>
        <v>0</v>
      </c>
      <c r="CY46" s="11">
        <f ca="1">('Cumulative data'!CY46/VLOOKUP(CY$4,'Country populations'!$G$4:$J1040,4,FALSE))*$B$1</f>
        <v>0</v>
      </c>
      <c r="CZ46" s="11">
        <f ca="1">('Cumulative data'!CZ46/VLOOKUP(CZ$4,'Country populations'!$G$4:$J1040,4,FALSE))*$B$1</f>
        <v>0</v>
      </c>
      <c r="DA46" s="11">
        <f ca="1">('Cumulative data'!DA46/VLOOKUP(DA$4,'Country populations'!$G$4:$J1040,4,FALSE))*$B$1</f>
        <v>0</v>
      </c>
      <c r="DB46" s="11">
        <f ca="1">('Cumulative data'!DB46/VLOOKUP(DB$4,'Country populations'!$G$4:$J1040,4,FALSE))*$B$1</f>
        <v>0</v>
      </c>
      <c r="DC46" s="11">
        <f ca="1">('Cumulative data'!DC46/VLOOKUP(DC$4,'Country populations'!$G$4:$J1040,4,FALSE))*$B$1</f>
        <v>0</v>
      </c>
      <c r="DD46" s="11">
        <f ca="1">('Cumulative data'!DD46/VLOOKUP(DD$4,'Country populations'!$G$4:$J1040,4,FALSE))*$B$1</f>
        <v>0</v>
      </c>
      <c r="DE46" s="11">
        <f ca="1">('Cumulative data'!DE46/VLOOKUP(DE$4,'Country populations'!$G$4:$J1040,4,FALSE))*$B$1</f>
        <v>0</v>
      </c>
      <c r="DF46" s="11">
        <f ca="1">('Cumulative data'!DF46/VLOOKUP(DF$4,'Country populations'!$G$4:$J1040,4,FALSE))*$B$1</f>
        <v>0</v>
      </c>
      <c r="DG46" s="11">
        <f ca="1">('Cumulative data'!DG46/VLOOKUP(DG$4,'Country populations'!$G$4:$J1040,4,FALSE))*$B$1</f>
        <v>0</v>
      </c>
      <c r="DH46" s="11">
        <f ca="1">('Cumulative data'!DH46/VLOOKUP(DH$4,'Country populations'!$G$4:$J1040,4,FALSE))*$B$1</f>
        <v>0.14382785909262724</v>
      </c>
      <c r="DI46" s="11">
        <f ca="1">('Cumulative data'!DI46/VLOOKUP(DI$4,'Country populations'!$G$4:$J1040,4,FALSE))*$B$1</f>
        <v>0</v>
      </c>
      <c r="DJ46" s="11">
        <f ca="1">('Cumulative data'!DJ46/VLOOKUP(DJ$4,'Country populations'!$G$4:$J1040,4,FALSE))*$B$1</f>
        <v>0</v>
      </c>
      <c r="DK46" s="11">
        <f ca="1">('Cumulative data'!DK46/VLOOKUP(DK$4,'Country populations'!$G$4:$J1040,4,FALSE))*$B$1</f>
        <v>4.6700057207570075E-2</v>
      </c>
      <c r="DL46" s="11">
        <f ca="1">('Cumulative data'!DL46/VLOOKUP(DL$4,'Country populations'!$G$4:$J1040,4,FALSE))*$B$1</f>
        <v>0</v>
      </c>
      <c r="DM46" s="11">
        <f ca="1">('Cumulative data'!DM46/VLOOKUP(DM$4,'Country populations'!$G$4:$J1040,4,FALSE))*$B$1</f>
        <v>0</v>
      </c>
      <c r="DN46" s="11">
        <f ca="1">('Cumulative data'!DN46/VLOOKUP(DN$4,'Country populations'!$G$4:$J1040,4,FALSE))*$B$1</f>
        <v>0</v>
      </c>
      <c r="DO46" s="11">
        <f ca="1">('Cumulative data'!DO46/VLOOKUP(DO$4,'Country populations'!$G$4:$J1040,4,FALSE))*$B$1</f>
        <v>0</v>
      </c>
      <c r="DP46" s="11">
        <f ca="1">('Cumulative data'!DP46/VLOOKUP(DP$4,'Country populations'!$G$4:$J1040,4,FALSE))*$B$1</f>
        <v>0</v>
      </c>
      <c r="DQ46" s="11">
        <f ca="1">('Cumulative data'!DQ46/VLOOKUP(DQ$4,'Country populations'!$G$4:$J1040,4,FALSE))*$B$1</f>
        <v>0</v>
      </c>
      <c r="DR46" s="11">
        <f ca="1">('Cumulative data'!DR46/VLOOKUP(DR$4,'Country populations'!$G$4:$J1040,4,FALSE))*$B$1</f>
        <v>0</v>
      </c>
      <c r="DS46" s="11">
        <f ca="1">('Cumulative data'!DS46/VLOOKUP(DS$4,'Country populations'!$G$4:$J1040,4,FALSE))*$B$1</f>
        <v>0</v>
      </c>
      <c r="DT46" s="11">
        <f ca="1">('Cumulative data'!DT46/VLOOKUP(DT$4,'Country populations'!$G$4:$J1040,4,FALSE))*$B$1</f>
        <v>0</v>
      </c>
      <c r="DU46" s="11">
        <f ca="1">('Cumulative data'!DU46/VLOOKUP(DU$4,'Country populations'!$G$4:$J1040,4,FALSE))*$B$1</f>
        <v>0</v>
      </c>
      <c r="DV46" s="11">
        <f ca="1">('Cumulative data'!DV46/VLOOKUP(DV$4,'Country populations'!$G$4:$J1040,4,FALSE))*$B$1</f>
        <v>0</v>
      </c>
      <c r="DW46" s="11">
        <f ca="1">('Cumulative data'!DW46/VLOOKUP(DW$4,'Country populations'!$G$4:$J1040,4,FALSE))*$B$1</f>
        <v>0</v>
      </c>
      <c r="DX46" s="11">
        <f ca="1">('Cumulative data'!DX46/VLOOKUP(DX$4,'Country populations'!$G$4:$J1040,4,FALSE))*$B$1</f>
        <v>0</v>
      </c>
      <c r="DY46" s="11">
        <f ca="1">('Cumulative data'!DY46/VLOOKUP(DY$4,'Country populations'!$G$4:$J1040,4,FALSE))*$B$1</f>
        <v>5.9812293471888905E-2</v>
      </c>
      <c r="DZ46" s="11">
        <f ca="1">('Cumulative data'!DZ46/VLOOKUP(DZ$4,'Country populations'!$G$4:$J1040,4,FALSE))*$B$1</f>
        <v>0</v>
      </c>
      <c r="EA46" s="11">
        <f ca="1">('Cumulative data'!EA46/VLOOKUP(EA$4,'Country populations'!$G$4:$J1040,4,FALSE))*$B$1</f>
        <v>0</v>
      </c>
      <c r="EB46" s="11">
        <f ca="1">('Cumulative data'!EB46/VLOOKUP(EB$4,'Country populations'!$G$4:$J1040,4,FALSE))*$B$1</f>
        <v>0</v>
      </c>
      <c r="EC46" s="11">
        <f ca="1">('Cumulative data'!EC46/VLOOKUP(EC$4,'Country populations'!$G$4:$J1040,4,FALSE))*$B$1</f>
        <v>0</v>
      </c>
      <c r="ED46" s="11">
        <f ca="1">('Cumulative data'!ED46/VLOOKUP(ED$4,'Country populations'!$G$4:$J1040,4,FALSE))*$B$1</f>
        <v>0</v>
      </c>
      <c r="EE46" s="11">
        <f ca="1">('Cumulative data'!EE46/VLOOKUP(EE$4,'Country populations'!$G$4:$J1040,4,FALSE))*$B$1</f>
        <v>0</v>
      </c>
      <c r="EF46" s="11">
        <f ca="1">('Cumulative data'!EF46/VLOOKUP(EF$4,'Country populations'!$G$4:$J1040,4,FALSE))*$B$1</f>
        <v>0</v>
      </c>
      <c r="EG46" s="11">
        <f ca="1">('Cumulative data'!EG46/VLOOKUP(EG$4,'Country populations'!$G$4:$J1040,4,FALSE))*$B$1</f>
        <v>0</v>
      </c>
      <c r="EH46" s="11">
        <f ca="1">('Cumulative data'!EH46/VLOOKUP(EH$4,'Country populations'!$G$4:$J1040,4,FALSE))*$B$1</f>
        <v>0</v>
      </c>
      <c r="EI46" s="11">
        <f ca="1">('Cumulative data'!EI46/VLOOKUP(EI$4,'Country populations'!$G$4:$J1040,4,FALSE))*$B$1</f>
        <v>0</v>
      </c>
      <c r="EJ46" s="11">
        <f ca="1">('Cumulative data'!EJ46/VLOOKUP(EJ$4,'Country populations'!$G$4:$J1040,4,FALSE))*$B$1</f>
        <v>0</v>
      </c>
      <c r="EK46" s="11">
        <f ca="1">('Cumulative data'!EK46/VLOOKUP(EK$4,'Country populations'!$G$4:$J1040,4,FALSE))*$B$1</f>
        <v>0</v>
      </c>
      <c r="EL46" s="11">
        <f ca="1">('Cumulative data'!EL46/VLOOKUP(EL$4,'Country populations'!$G$4:$J1040,4,FALSE))*$B$1</f>
        <v>0</v>
      </c>
      <c r="EM46" s="11">
        <f ca="1">('Cumulative data'!EM46/VLOOKUP(EM$4,'Country populations'!$G$4:$J1040,4,FALSE))*$B$1</f>
        <v>0</v>
      </c>
      <c r="EN46" s="11">
        <f ca="1">('Cumulative data'!EN46/VLOOKUP(EN$4,'Country populations'!$G$4:$J1040,4,FALSE))*$B$1</f>
        <v>0</v>
      </c>
      <c r="EO46" s="11">
        <f ca="1">('Cumulative data'!EO46/VLOOKUP(EO$4,'Country populations'!$G$4:$J1040,4,FALSE))*$B$1</f>
        <v>0</v>
      </c>
      <c r="EP46" s="11">
        <f ca="1">('Cumulative data'!EP46/VLOOKUP(EP$4,'Country populations'!$G$4:$J1040,4,FALSE))*$B$1</f>
        <v>0</v>
      </c>
      <c r="EQ46" s="11">
        <f ca="1">('Cumulative data'!EQ46/VLOOKUP(EQ$4,'Country populations'!$G$4:$J1040,4,FALSE))*$B$1</f>
        <v>0</v>
      </c>
      <c r="ER46" s="11">
        <f ca="1">('Cumulative data'!ER46/VLOOKUP(ER$4,'Country populations'!$G$4:$J1040,4,FALSE))*$B$1</f>
        <v>0</v>
      </c>
      <c r="ES46" s="11">
        <f ca="1">('Cumulative data'!ES46/VLOOKUP(ES$4,'Country populations'!$G$4:$J1040,4,FALSE))*$B$1</f>
        <v>0</v>
      </c>
      <c r="ET46" s="11">
        <f ca="1">('Cumulative data'!ET46/VLOOKUP(ET$4,'Country populations'!$G$4:$J1040,4,FALSE))*$B$1</f>
        <v>0</v>
      </c>
      <c r="EU46" s="11">
        <f ca="1">('Cumulative data'!EU46/VLOOKUP(EU$4,'Country populations'!$G$4:$J1040,4,FALSE))*$B$1</f>
        <v>0</v>
      </c>
      <c r="EV46" s="11">
        <f ca="1">('Cumulative data'!EV46/VLOOKUP(EV$4,'Country populations'!$G$4:$J1040,4,FALSE))*$B$1</f>
        <v>0</v>
      </c>
      <c r="EW46" s="11">
        <f ca="1">('Cumulative data'!EW46/VLOOKUP(EW$4,'Country populations'!$G$4:$J1040,4,FALSE))*$B$1</f>
        <v>0</v>
      </c>
      <c r="EX46" s="11">
        <f ca="1">('Cumulative data'!EX46/VLOOKUP(EX$4,'Country populations'!$G$4:$J1040,4,FALSE))*$B$1</f>
        <v>0</v>
      </c>
      <c r="EY46" s="11">
        <f ca="1">('Cumulative data'!EY46/VLOOKUP(EY$4,'Country populations'!$G$4:$J1040,4,FALSE))*$B$1</f>
        <v>0</v>
      </c>
      <c r="EZ46" s="11">
        <f ca="1">('Cumulative data'!EZ46/VLOOKUP(EZ$4,'Country populations'!$G$4:$J1040,4,FALSE))*$B$1</f>
        <v>0</v>
      </c>
      <c r="FA46" s="11">
        <f ca="1">('Cumulative data'!FA46/VLOOKUP(FA$4,'Country populations'!$G$4:$J1040,4,FALSE))*$B$1</f>
        <v>0</v>
      </c>
      <c r="FB46" s="11">
        <f ca="1">('Cumulative data'!FB46/VLOOKUP(FB$4,'Country populations'!$G$4:$J1040,4,FALSE))*$B$1</f>
        <v>0</v>
      </c>
      <c r="FC46" s="11">
        <f ca="1">('Cumulative data'!FC46/VLOOKUP(FC$4,'Country populations'!$G$4:$J1040,4,FALSE))*$B$1</f>
        <v>0</v>
      </c>
      <c r="FD46" s="11">
        <f ca="1">('Cumulative data'!FD46/VLOOKUP(FD$4,'Country populations'!$G$4:$J1040,4,FALSE))*$B$1</f>
        <v>0</v>
      </c>
      <c r="FE46" s="11">
        <f ca="1">('Cumulative data'!FE46/VLOOKUP(FE$4,'Country populations'!$G$4:$J1040,4,FALSE))*$B$1</f>
        <v>0</v>
      </c>
      <c r="FF46" s="11">
        <f ca="1">('Cumulative data'!FF46/VLOOKUP(FF$4,'Country populations'!$G$4:$J1040,4,FALSE))*$B$1</f>
        <v>0</v>
      </c>
      <c r="FG46" s="11">
        <f ca="1">('Cumulative data'!FG46/VLOOKUP(FG$4,'Country populations'!$G$4:$J1040,4,FALSE))*$B$1</f>
        <v>0</v>
      </c>
      <c r="FH46" s="11">
        <f ca="1">('Cumulative data'!FH46/VLOOKUP(FH$4,'Country populations'!$G$4:$J1040,4,FALSE))*$B$1</f>
        <v>0</v>
      </c>
      <c r="FI46" s="11">
        <f ca="1">('Cumulative data'!FI46/VLOOKUP(FI$4,'Country populations'!$G$4:$J1040,4,FALSE))*$B$1</f>
        <v>0</v>
      </c>
      <c r="FJ46" s="11">
        <f ca="1">('Cumulative data'!FJ46/VLOOKUP(FJ$4,'Country populations'!$G$4:$J1040,4,FALSE))*$B$1</f>
        <v>0</v>
      </c>
      <c r="FK46" s="11">
        <f ca="1">('Cumulative data'!FK46/VLOOKUP(FK$4,'Country populations'!$G$4:$J1040,4,FALSE))*$B$1</f>
        <v>0</v>
      </c>
      <c r="FL46" s="11">
        <f ca="1">('Cumulative data'!FL46/VLOOKUP(FL$4,'Country populations'!$G$4:$J1040,4,FALSE))*$B$1</f>
        <v>0</v>
      </c>
      <c r="FM46" s="11">
        <f ca="1">('Cumulative data'!FM46/VLOOKUP(FM$4,'Country populations'!$G$4:$J1040,4,FALSE))*$B$1</f>
        <v>0</v>
      </c>
      <c r="FN46" s="11">
        <f ca="1">('Cumulative data'!FN46/VLOOKUP(FN$4,'Country populations'!$G$4:$J1040,4,FALSE))*$B$1</f>
        <v>0</v>
      </c>
      <c r="FO46" s="11">
        <f ca="1">('Cumulative data'!FO46/VLOOKUP(FO$4,'Country populations'!$G$4:$J1040,4,FALSE))*$B$1</f>
        <v>0</v>
      </c>
      <c r="FP46" s="11">
        <f ca="1">('Cumulative data'!FP46/VLOOKUP(FP$4,'Country populations'!$G$4:$J1040,4,FALSE))*$B$1</f>
        <v>0</v>
      </c>
      <c r="FQ46" s="11">
        <f ca="1">('Cumulative data'!FQ46/VLOOKUP(FQ$4,'Country populations'!$G$4:$J1040,4,FALSE))*$B$1</f>
        <v>0</v>
      </c>
      <c r="FR46" s="11">
        <f ca="1">('Cumulative data'!FR46/VLOOKUP(FR$4,'Country populations'!$G$4:$J1040,4,FALSE))*$B$1</f>
        <v>0</v>
      </c>
      <c r="FS46" s="11">
        <f ca="1">('Cumulative data'!FS46/VLOOKUP(FS$4,'Country populations'!$G$4:$J1040,4,FALSE))*$B$1</f>
        <v>0</v>
      </c>
      <c r="FT46" s="11">
        <f ca="1">('Cumulative data'!FT46/VLOOKUP(FT$4,'Country populations'!$G$4:$J1040,4,FALSE))*$B$1</f>
        <v>3.4320849421803516E-2</v>
      </c>
      <c r="FU46" s="11">
        <f ca="1">('Cumulative data'!FU46/VLOOKUP(FU$4,'Country populations'!$G$4:$J1040,4,FALSE))*$B$1</f>
        <v>0</v>
      </c>
      <c r="FV46" s="11">
        <f ca="1">('Cumulative data'!FV46/VLOOKUP(FV$4,'Country populations'!$G$4:$J1040,4,FALSE))*$B$1</f>
        <v>0</v>
      </c>
      <c r="FW46" s="11">
        <f ca="1">('Cumulative data'!FW46/VLOOKUP(FW$4,'Country populations'!$G$4:$J1040,4,FALSE))*$B$1</f>
        <v>0</v>
      </c>
      <c r="FX46" s="11">
        <f ca="1">('Cumulative data'!FX46/VLOOKUP(FX$4,'Country populations'!$G$4:$J1040,4,FALSE))*$B$1</f>
        <v>0</v>
      </c>
      <c r="FY46" s="11">
        <f ca="1">('Cumulative data'!FY46/VLOOKUP(FY$4,'Country populations'!$G$4:$J1040,4,FALSE))*$B$1</f>
        <v>0</v>
      </c>
      <c r="FZ46" s="11">
        <f ca="1">('Cumulative data'!FZ46/VLOOKUP(FZ$4,'Country populations'!$G$4:$J1040,4,FALSE))*$B$1</f>
        <v>0</v>
      </c>
      <c r="GA46" s="11">
        <f ca="1">('Cumulative data'!GA46/VLOOKUP(GA$4,'Country populations'!$G$4:$J1040,4,FALSE))*$B$1</f>
        <v>0</v>
      </c>
      <c r="GB46" s="11">
        <f ca="1">('Cumulative data'!GB46/VLOOKUP(GB$4,'Country populations'!$G$4:$J1040,4,FALSE))*$B$1</f>
        <v>0</v>
      </c>
      <c r="GC46" s="11">
        <f ca="1">('Cumulative data'!GC46/VLOOKUP(GC$4,'Country populations'!$G$4:$J1040,4,FALSE))*$B$1</f>
        <v>0</v>
      </c>
      <c r="GD46" s="11">
        <f ca="1">('Cumulative data'!GD46/VLOOKUP(GD$4,'Country populations'!$G$4:$J1040,4,FALSE))*$B$1</f>
        <v>0</v>
      </c>
      <c r="GE46" s="11">
        <f ca="1">('Cumulative data'!GE46/VLOOKUP(GE$4,'Country populations'!$G$4:$J1040,4,FALSE))*$B$1</f>
        <v>0</v>
      </c>
      <c r="GF46" s="11">
        <f ca="1">('Cumulative data'!GF46/VLOOKUP(GF$4,'Country populations'!$G$4:$J1040,4,FALSE))*$B$1</f>
        <v>0</v>
      </c>
      <c r="GG46" s="11">
        <f ca="1">('Cumulative data'!GG46/VLOOKUP(GG$4,'Country populations'!$G$4:$J1040,4,FALSE))*$B$1</f>
        <v>0</v>
      </c>
      <c r="GH46" s="11">
        <f ca="1">('Cumulative data'!GH46/VLOOKUP(GH$4,'Country populations'!$G$4:$J1040,4,FALSE))*$B$1</f>
        <v>0</v>
      </c>
      <c r="GI46" s="11">
        <f ca="1">('Cumulative data'!GI46/VLOOKUP(GI$4,'Country populations'!$G$4:$J1040,4,FALSE))*$B$1</f>
        <v>0</v>
      </c>
      <c r="GJ46" s="11">
        <f ca="1">('Cumulative data'!GJ46/VLOOKUP(GJ$4,'Country populations'!$G$4:$J1040,4,FALSE))*$B$1</f>
        <v>0</v>
      </c>
      <c r="GK46" s="11">
        <f ca="1">('Cumulative data'!GK46/VLOOKUP(GK$4,'Country populations'!$G$4:$J1040,4,FALSE))*$B$1</f>
        <v>0</v>
      </c>
      <c r="GL46" s="11">
        <f ca="1">('Cumulative data'!GL46/VLOOKUP(GL$4,'Country populations'!$G$4:$J1040,4,FALSE))*$B$1</f>
        <v>0</v>
      </c>
      <c r="GM46" s="11">
        <f ca="1">('Cumulative data'!GM46/VLOOKUP(GM$4,'Country populations'!$G$4:$J1040,4,FALSE))*$B$1</f>
        <v>0</v>
      </c>
      <c r="GN46" s="11">
        <f ca="1">('Cumulative data'!GN46/VLOOKUP(GN$4,'Country populations'!$G$4:$J1040,4,FALSE))*$B$1</f>
        <v>0</v>
      </c>
      <c r="GO46" s="11">
        <f ca="1">('Cumulative data'!GO46/VLOOKUP(GO$4,'Country populations'!$G$4:$J1040,4,FALSE))*$B$1</f>
        <v>0</v>
      </c>
      <c r="GP46" s="11">
        <f ca="1">('Cumulative data'!GP46/VLOOKUP(GP$4,'Country populations'!$G$4:$J1040,4,FALSE))*$B$1</f>
        <v>0</v>
      </c>
      <c r="GQ46" s="11">
        <f ca="1">('Cumulative data'!GQ46/VLOOKUP(GQ$4,'Country populations'!$G$4:$J1040,4,FALSE))*$B$1</f>
        <v>0</v>
      </c>
      <c r="GR46" s="11">
        <f ca="1">('Cumulative data'!GR46/VLOOKUP(GR$4,'Country populations'!$G$4:$J1040,4,FALSE))*$B$1</f>
        <v>0</v>
      </c>
      <c r="GS46" s="11">
        <f ca="1">('Cumulative data'!GS46/VLOOKUP(GS$4,'Country populations'!$G$4:$J1040,4,FALSE))*$B$1</f>
        <v>0</v>
      </c>
      <c r="GT46" s="11">
        <f ca="1">('Cumulative data'!GT46/VLOOKUP(GT$4,'Country populations'!$G$4:$J1040,4,FALSE))*$B$1</f>
        <v>0</v>
      </c>
      <c r="GU46" s="11">
        <f ca="1">('Cumulative data'!GU46/VLOOKUP(GU$4,'Country populations'!$G$4:$J1040,4,FALSE))*$B$1</f>
        <v>0</v>
      </c>
      <c r="GV46" s="11">
        <f ca="1">('Cumulative data'!GV46/VLOOKUP(GV$4,'Country populations'!$G$4:$J1040,4,FALSE))*$B$1</f>
        <v>0</v>
      </c>
      <c r="GW46" s="11">
        <f ca="1">('Cumulative data'!GW46/VLOOKUP(GW$4,'Country populations'!$G$4:$J1040,4,FALSE))*$B$1</f>
        <v>0</v>
      </c>
      <c r="GX46" s="11">
        <f ca="1">('Cumulative data'!GX46/VLOOKUP(GX$4,'Country populations'!$G$4:$J1040,4,FALSE))*$B$1</f>
        <v>0</v>
      </c>
      <c r="GY46" s="11">
        <f ca="1">('Cumulative data'!GY46/VLOOKUP(GY$4,'Country populations'!$G$4:$J1040,4,FALSE))*$B$1</f>
        <v>0</v>
      </c>
      <c r="GZ46" s="11">
        <f ca="1">('Cumulative data'!GZ46/VLOOKUP(GZ$4,'Country populations'!$G$4:$J1041,4,FALSE))*$B$1</f>
        <v>5.2319555304139884</v>
      </c>
      <c r="HB46" s="8">
        <f>'Cumulative data'!HB46</f>
        <v>43871</v>
      </c>
      <c r="HC46" s="11">
        <f ca="1">('Cumulative data'!HC46/VLOOKUP(HC$4,'Country populations'!$G$4:$J1040,4,FALSE))*$B$1</f>
        <v>0</v>
      </c>
      <c r="HD46" s="11">
        <f ca="1">('Cumulative data'!HD46/VLOOKUP(HD$4,'Country populations'!$G$4:$J1040,4,FALSE))*$B$1</f>
        <v>0</v>
      </c>
      <c r="HE46" s="11">
        <f ca="1">('Cumulative data'!HE46/VLOOKUP(HE$4,'Country populations'!$G$4:$J1040,4,FALSE))*$B$1</f>
        <v>0</v>
      </c>
      <c r="HF46" s="11">
        <f ca="1">('Cumulative data'!HF46/VLOOKUP(HF$4,'Country populations'!$G$4:$J1040,4,FALSE))*$B$1</f>
        <v>0</v>
      </c>
      <c r="HG46" s="11">
        <f ca="1">('Cumulative data'!HG46/VLOOKUP(HG$4,'Country populations'!$G$4:$J1040,4,FALSE))*$B$1</f>
        <v>0</v>
      </c>
      <c r="HH46" s="11">
        <f ca="1">('Cumulative data'!HH46/VLOOKUP(HH$4,'Country populations'!$G$4:$J1040,4,FALSE))*$B$1</f>
        <v>0</v>
      </c>
      <c r="HI46" s="11">
        <f ca="1">('Cumulative data'!HI46/VLOOKUP(HI$4,'Country populations'!$G$4:$J1040,4,FALSE))*$B$1</f>
        <v>0.63154657514883794</v>
      </c>
      <c r="HJ46" s="11">
        <f ca="1">('Cumulative data'!HJ46/VLOOKUP(HJ$4,'Country populations'!$G$4:$J1040,4,FALSE))*$B$1</f>
        <v>0</v>
      </c>
      <c r="HK46" s="11">
        <f ca="1">('Cumulative data'!HK46/VLOOKUP(HK$4,'Country populations'!$G$4:$J1040,4,FALSE))*$B$1</f>
        <v>0</v>
      </c>
      <c r="HL46" s="11">
        <f ca="1">('Cumulative data'!HL46/VLOOKUP(HL$4,'Country populations'!$G$4:$J1040,4,FALSE))*$B$1</f>
        <v>0</v>
      </c>
      <c r="HM46" s="11">
        <f ca="1">('Cumulative data'!HM46/VLOOKUP(HM$4,'Country populations'!$G$4:$J1040,4,FALSE))*$B$1</f>
        <v>0</v>
      </c>
      <c r="HN46" s="11">
        <f ca="1">('Cumulative data'!HN46/VLOOKUP(HN$4,'Country populations'!$G$4:$J1040,4,FALSE))*$B$1</f>
        <v>0</v>
      </c>
      <c r="HO46" s="11">
        <f ca="1">('Cumulative data'!HO46/VLOOKUP(HO$4,'Country populations'!$G$4:$J1040,4,FALSE))*$B$1</f>
        <v>0</v>
      </c>
      <c r="HP46" s="11">
        <f ca="1">('Cumulative data'!HP46/VLOOKUP(HP$4,'Country populations'!$G$4:$J1040,4,FALSE))*$B$1</f>
        <v>0</v>
      </c>
      <c r="HQ46" s="11">
        <f ca="1">('Cumulative data'!HQ46/VLOOKUP(HQ$4,'Country populations'!$G$4:$J1040,4,FALSE))*$B$1</f>
        <v>0</v>
      </c>
      <c r="HR46" s="11">
        <f ca="1">('Cumulative data'!HR46/VLOOKUP(HR$4,'Country populations'!$G$4:$J1040,4,FALSE))*$B$1</f>
        <v>0</v>
      </c>
      <c r="HS46" s="11">
        <f ca="1">('Cumulative data'!HS46/VLOOKUP(HS$4,'Country populations'!$G$4:$J1040,4,FALSE))*$B$1</f>
        <v>0</v>
      </c>
      <c r="HT46" s="11">
        <f ca="1">('Cumulative data'!HT46/VLOOKUP(HT$4,'Country populations'!$G$4:$J1040,4,FALSE))*$B$1</f>
        <v>0</v>
      </c>
      <c r="HU46" s="11">
        <f ca="1">('Cumulative data'!HU46/VLOOKUP(HU$4,'Country populations'!$G$4:$J1040,4,FALSE))*$B$1</f>
        <v>0</v>
      </c>
      <c r="HV46" s="11">
        <f ca="1">('Cumulative data'!HV46/VLOOKUP(HV$4,'Country populations'!$G$4:$J1040,4,FALSE))*$B$1</f>
        <v>0</v>
      </c>
      <c r="HW46" s="11">
        <f ca="1">('Cumulative data'!HW46/VLOOKUP(HW$4,'Country populations'!$G$4:$J1040,4,FALSE))*$B$1</f>
        <v>0</v>
      </c>
      <c r="HX46" s="11">
        <f ca="1">('Cumulative data'!HX46/VLOOKUP(HX$4,'Country populations'!$G$4:$J1040,4,FALSE))*$B$1</f>
        <v>0</v>
      </c>
      <c r="HY46" s="11">
        <f ca="1">('Cumulative data'!HY46/VLOOKUP(HY$4,'Country populations'!$G$4:$J1040,4,FALSE))*$B$1</f>
        <v>0</v>
      </c>
      <c r="HZ46" s="11">
        <f ca="1">('Cumulative data'!HZ46/VLOOKUP(HZ$4,'Country populations'!$G$4:$J1040,4,FALSE))*$B$1</f>
        <v>0</v>
      </c>
      <c r="IA46" s="11">
        <f ca="1">('Cumulative data'!IA46/VLOOKUP(IA$4,'Country populations'!$G$4:$J1040,4,FALSE))*$B$1</f>
        <v>0</v>
      </c>
      <c r="IB46" s="11">
        <f ca="1">('Cumulative data'!IB46/VLOOKUP(IB$4,'Country populations'!$G$4:$J1040,4,FALSE))*$B$1</f>
        <v>0</v>
      </c>
      <c r="IC46" s="11">
        <f ca="1">('Cumulative data'!IC46/VLOOKUP(IC$4,'Country populations'!$G$4:$J1040,4,FALSE))*$B$1</f>
        <v>0</v>
      </c>
      <c r="ID46" s="11">
        <f ca="1">('Cumulative data'!ID46/VLOOKUP(ID$4,'Country populations'!$G$4:$J1040,4,FALSE))*$B$1</f>
        <v>0</v>
      </c>
      <c r="IE46" s="11">
        <f ca="1">('Cumulative data'!IE46/VLOOKUP(IE$4,'Country populations'!$G$4:$J1040,4,FALSE))*$B$1</f>
        <v>0</v>
      </c>
      <c r="IF46" s="11">
        <f ca="1">('Cumulative data'!IF46/VLOOKUP(IF$4,'Country populations'!$G$4:$J1040,4,FALSE))*$B$1</f>
        <v>0</v>
      </c>
      <c r="IG46" s="11">
        <f ca="1">('Cumulative data'!IG46/VLOOKUP(IG$4,'Country populations'!$G$4:$J1040,4,FALSE))*$B$1</f>
        <v>0</v>
      </c>
      <c r="IH46" s="11">
        <f ca="1">('Cumulative data'!IH46/VLOOKUP(IH$4,'Country populations'!$G$4:$J1040,4,FALSE))*$B$1</f>
        <v>0</v>
      </c>
      <c r="II46" s="11">
        <f ca="1">('Cumulative data'!II46/VLOOKUP(II$4,'Country populations'!$G$4:$J1040,4,FALSE))*$B$1</f>
        <v>0</v>
      </c>
      <c r="IJ46" s="11">
        <f ca="1">('Cumulative data'!IJ46/VLOOKUP(IJ$4,'Country populations'!$G$4:$J1040,4,FALSE))*$B$1</f>
        <v>0</v>
      </c>
      <c r="IK46" s="11">
        <f ca="1">('Cumulative data'!IK46/VLOOKUP(IK$4,'Country populations'!$G$4:$J1040,4,FALSE))*$B$1</f>
        <v>0</v>
      </c>
      <c r="IL46" s="11">
        <f ca="1">('Cumulative data'!IL46/VLOOKUP(IL$4,'Country populations'!$G$4:$J1040,4,FALSE))*$B$1</f>
        <v>9.1256625173952253E-3</v>
      </c>
      <c r="IM46" s="11">
        <f ca="1">('Cumulative data'!IM46/VLOOKUP(IM$4,'Country populations'!$G$4:$J1040,4,FALSE))*$B$1</f>
        <v>0</v>
      </c>
      <c r="IN46" s="11">
        <f ca="1">('Cumulative data'!IN46/VLOOKUP(IN$4,'Country populations'!$G$4:$J1040,4,FALSE))*$B$1</f>
        <v>0</v>
      </c>
      <c r="IO46" s="11">
        <f ca="1">('Cumulative data'!IO46/VLOOKUP(IO$4,'Country populations'!$G$4:$J1040,4,FALSE))*$B$1</f>
        <v>0</v>
      </c>
      <c r="IP46" s="11">
        <f ca="1">('Cumulative data'!IP46/VLOOKUP(IP$4,'Country populations'!$G$4:$J1040,4,FALSE))*$B$1</f>
        <v>0</v>
      </c>
      <c r="IQ46" s="11">
        <f ca="1">('Cumulative data'!IQ46/VLOOKUP(IQ$4,'Country populations'!$G$4:$J1040,4,FALSE))*$B$1</f>
        <v>0</v>
      </c>
      <c r="IR46" s="11">
        <f ca="1">('Cumulative data'!IR46/VLOOKUP(IR$4,'Country populations'!$G$4:$J1040,4,FALSE))*$B$1</f>
        <v>0</v>
      </c>
      <c r="IS46" s="11">
        <f ca="1">('Cumulative data'!IS46/VLOOKUP(IS$4,'Country populations'!$G$4:$J1040,4,FALSE))*$B$1</f>
        <v>0</v>
      </c>
      <c r="IT46" s="11">
        <f ca="1">('Cumulative data'!IT46/VLOOKUP(IT$4,'Country populations'!$G$4:$J1040,4,FALSE))*$B$1</f>
        <v>0</v>
      </c>
      <c r="IU46" s="11">
        <f ca="1">('Cumulative data'!IU46/VLOOKUP(IU$4,'Country populations'!$G$4:$J1040,4,FALSE))*$B$1</f>
        <v>0</v>
      </c>
      <c r="IV46" s="11">
        <f ca="1">('Cumulative data'!IV46/VLOOKUP(IV$4,'Country populations'!$G$4:$J1040,4,FALSE))*$B$1</f>
        <v>0</v>
      </c>
      <c r="IW46" s="11">
        <f ca="1">('Cumulative data'!IW46/VLOOKUP(IW$4,'Country populations'!$G$4:$J1040,4,FALSE))*$B$1</f>
        <v>0</v>
      </c>
      <c r="IX46" s="11">
        <f ca="1">('Cumulative data'!IX46/VLOOKUP(IX$4,'Country populations'!$G$4:$J1040,4,FALSE))*$B$1</f>
        <v>0</v>
      </c>
      <c r="IY46" s="11">
        <f ca="1">('Cumulative data'!IY46/VLOOKUP(IY$4,'Country populations'!$G$4:$J1040,4,FALSE))*$B$1</f>
        <v>0</v>
      </c>
      <c r="IZ46" s="11">
        <f ca="1">('Cumulative data'!IZ46/VLOOKUP(IZ$4,'Country populations'!$G$4:$J1040,4,FALSE))*$B$1</f>
        <v>0</v>
      </c>
      <c r="JA46" s="11">
        <f ca="1">('Cumulative data'!JA46/VLOOKUP(JA$4,'Country populations'!$G$4:$J1040,4,FALSE))*$B$1</f>
        <v>0</v>
      </c>
      <c r="JB46" s="11">
        <f ca="1">('Cumulative data'!JB46/VLOOKUP(JB$4,'Country populations'!$G$4:$J1040,4,FALSE))*$B$1</f>
        <v>0</v>
      </c>
      <c r="JC46" s="11">
        <f ca="1">('Cumulative data'!JC46/VLOOKUP(JC$4,'Country populations'!$G$4:$J1040,4,FALSE))*$B$1</f>
        <v>0</v>
      </c>
      <c r="JD46" s="11">
        <f ca="1">('Cumulative data'!JD46/VLOOKUP(JD$4,'Country populations'!$G$4:$J1040,4,FALSE))*$B$1</f>
        <v>0</v>
      </c>
      <c r="JE46" s="11">
        <f ca="1">('Cumulative data'!JE46/VLOOKUP(JE$4,'Country populations'!$G$4:$J1040,4,FALSE))*$B$1</f>
        <v>0</v>
      </c>
      <c r="JF46" s="11">
        <f ca="1">('Cumulative data'!JF46/VLOOKUP(JF$4,'Country populations'!$G$4:$J1040,4,FALSE))*$B$1</f>
        <v>0</v>
      </c>
      <c r="JG46" s="11">
        <f ca="1">('Cumulative data'!JG46/VLOOKUP(JG$4,'Country populations'!$G$4:$J1040,4,FALSE))*$B$1</f>
        <v>0</v>
      </c>
      <c r="JH46" s="11">
        <f ca="1">('Cumulative data'!JH46/VLOOKUP(JH$4,'Country populations'!$G$4:$J1040,4,FALSE))*$B$1</f>
        <v>0</v>
      </c>
      <c r="JI46" s="11">
        <f ca="1">('Cumulative data'!JI46/VLOOKUP(JI$4,'Country populations'!$G$4:$J1040,4,FALSE))*$B$1</f>
        <v>0</v>
      </c>
      <c r="JJ46" s="11">
        <f ca="1">('Cumulative data'!JJ46/VLOOKUP(JJ$4,'Country populations'!$G$4:$J1040,4,FALSE))*$B$1</f>
        <v>0</v>
      </c>
      <c r="JK46" s="11">
        <f ca="1">('Cumulative data'!JK46/VLOOKUP(JK$4,'Country populations'!$G$4:$J1040,4,FALSE))*$B$1</f>
        <v>0</v>
      </c>
      <c r="JL46" s="11">
        <f ca="1">('Cumulative data'!JL46/VLOOKUP(JL$4,'Country populations'!$G$4:$J1040,4,FALSE))*$B$1</f>
        <v>0</v>
      </c>
      <c r="JM46" s="11">
        <f ca="1">('Cumulative data'!JM46/VLOOKUP(JM$4,'Country populations'!$G$4:$J1040,4,FALSE))*$B$1</f>
        <v>0</v>
      </c>
      <c r="JN46" s="11">
        <f ca="1">('Cumulative data'!JN46/VLOOKUP(JN$4,'Country populations'!$G$4:$J1040,4,FALSE))*$B$1</f>
        <v>0</v>
      </c>
      <c r="JO46" s="11">
        <f ca="1">('Cumulative data'!JO46/VLOOKUP(JO$4,'Country populations'!$G$4:$J1040,4,FALSE))*$B$1</f>
        <v>0</v>
      </c>
      <c r="JP46" s="11">
        <f ca="1">('Cumulative data'!JP46/VLOOKUP(JP$4,'Country populations'!$G$4:$J1040,4,FALSE))*$B$1</f>
        <v>0</v>
      </c>
      <c r="JQ46" s="11">
        <f ca="1">('Cumulative data'!JQ46/VLOOKUP(JQ$4,'Country populations'!$G$4:$J1040,4,FALSE))*$B$1</f>
        <v>0</v>
      </c>
      <c r="JR46" s="11">
        <f ca="1">('Cumulative data'!JR46/VLOOKUP(JR$4,'Country populations'!$G$4:$J1040,4,FALSE))*$B$1</f>
        <v>0</v>
      </c>
      <c r="JS46" s="11">
        <f ca="1">('Cumulative data'!JS46/VLOOKUP(JS$4,'Country populations'!$G$4:$J1040,4,FALSE))*$B$1</f>
        <v>0</v>
      </c>
      <c r="JT46" s="11">
        <f ca="1">('Cumulative data'!JT46/VLOOKUP(JT$4,'Country populations'!$G$4:$J1040,4,FALSE))*$B$1</f>
        <v>0</v>
      </c>
      <c r="JU46" s="11">
        <f ca="1">('Cumulative data'!JU46/VLOOKUP(JU$4,'Country populations'!$G$4:$J1040,4,FALSE))*$B$1</f>
        <v>0</v>
      </c>
      <c r="JV46" s="11">
        <f ca="1">('Cumulative data'!JV46/VLOOKUP(JV$4,'Country populations'!$G$4:$J1040,4,FALSE))*$B$1</f>
        <v>0</v>
      </c>
      <c r="JW46" s="11">
        <f ca="1">('Cumulative data'!JW46/VLOOKUP(JW$4,'Country populations'!$G$4:$J1040,4,FALSE))*$B$1</f>
        <v>0</v>
      </c>
      <c r="JX46" s="11">
        <f ca="1">('Cumulative data'!JX46/VLOOKUP(JX$4,'Country populations'!$G$4:$J1040,4,FALSE))*$B$1</f>
        <v>0</v>
      </c>
      <c r="JY46" s="11">
        <f ca="1">('Cumulative data'!JY46/VLOOKUP(JY$4,'Country populations'!$G$4:$J1040,4,FALSE))*$B$1</f>
        <v>0</v>
      </c>
      <c r="JZ46" s="11">
        <f ca="1">('Cumulative data'!JZ46/VLOOKUP(JZ$4,'Country populations'!$G$4:$J1040,4,FALSE))*$B$1</f>
        <v>0</v>
      </c>
      <c r="KA46" s="11">
        <f ca="1">('Cumulative data'!KA46/VLOOKUP(KA$4,'Country populations'!$G$4:$J1040,4,FALSE))*$B$1</f>
        <v>0</v>
      </c>
      <c r="KB46" s="11">
        <f ca="1">('Cumulative data'!KB46/VLOOKUP(KB$4,'Country populations'!$G$4:$J1040,4,FALSE))*$B$1</f>
        <v>0</v>
      </c>
      <c r="KC46" s="11">
        <f ca="1">('Cumulative data'!KC46/VLOOKUP(KC$4,'Country populations'!$G$4:$J1040,4,FALSE))*$B$1</f>
        <v>0</v>
      </c>
      <c r="KD46" s="11">
        <f ca="1">('Cumulative data'!KD46/VLOOKUP(KD$4,'Country populations'!$G$4:$J1040,4,FALSE))*$B$1</f>
        <v>0</v>
      </c>
      <c r="KE46" s="11">
        <f ca="1">('Cumulative data'!KE46/VLOOKUP(KE$4,'Country populations'!$G$4:$J1040,4,FALSE))*$B$1</f>
        <v>0</v>
      </c>
      <c r="KF46" s="11">
        <f ca="1">('Cumulative data'!KF46/VLOOKUP(KF$4,'Country populations'!$G$4:$J1040,4,FALSE))*$B$1</f>
        <v>0</v>
      </c>
      <c r="KG46" s="11" t="e">
        <f ca="1">('Cumulative data'!KG46/VLOOKUP(KG$4,'Country populations'!$G$4:$J1040,4,FALSE))*$B$1</f>
        <v>#N/A</v>
      </c>
      <c r="KH46" s="11">
        <f ca="1">('Cumulative data'!KH46/VLOOKUP(KH$4,'Country populations'!$G$4:$J1040,4,FALSE))*$B$1</f>
        <v>0</v>
      </c>
      <c r="KI46" s="11">
        <f ca="1">('Cumulative data'!KI46/VLOOKUP(KI$4,'Country populations'!$G$4:$J1040,4,FALSE))*$B$1</f>
        <v>0</v>
      </c>
      <c r="KJ46" s="11">
        <f ca="1">('Cumulative data'!KJ46/VLOOKUP(KJ$4,'Country populations'!$G$4:$J1040,4,FALSE))*$B$1</f>
        <v>0</v>
      </c>
      <c r="KK46" s="11">
        <f ca="1">('Cumulative data'!KK46/VLOOKUP(KK$4,'Country populations'!$G$4:$J1040,4,FALSE))*$B$1</f>
        <v>0</v>
      </c>
      <c r="KL46" s="11">
        <f ca="1">('Cumulative data'!KL46/VLOOKUP(KL$4,'Country populations'!$G$4:$J1040,4,FALSE))*$B$1</f>
        <v>0</v>
      </c>
      <c r="KM46" s="11">
        <f ca="1">('Cumulative data'!KM46/VLOOKUP(KM$4,'Country populations'!$G$4:$J1040,4,FALSE))*$B$1</f>
        <v>0</v>
      </c>
      <c r="KN46" s="11">
        <f ca="1">('Cumulative data'!KN46/VLOOKUP(KN$4,'Country populations'!$G$4:$J1040,4,FALSE))*$B$1</f>
        <v>0</v>
      </c>
      <c r="KO46" s="11">
        <f ca="1">('Cumulative data'!KO46/VLOOKUP(KO$4,'Country populations'!$G$4:$J1040,4,FALSE))*$B$1</f>
        <v>0</v>
      </c>
      <c r="KP46" s="11">
        <f ca="1">('Cumulative data'!KP46/VLOOKUP(KP$4,'Country populations'!$G$4:$J1040,4,FALSE))*$B$1</f>
        <v>0</v>
      </c>
      <c r="KQ46" s="11">
        <f ca="1">('Cumulative data'!KQ46/VLOOKUP(KQ$4,'Country populations'!$G$4:$J1040,4,FALSE))*$B$1</f>
        <v>0</v>
      </c>
      <c r="KR46" s="11">
        <f ca="1">('Cumulative data'!KR46/VLOOKUP(KR$4,'Country populations'!$G$4:$J1040,4,FALSE))*$B$1</f>
        <v>0</v>
      </c>
      <c r="KS46" s="11">
        <f ca="1">('Cumulative data'!KS46/VLOOKUP(KS$4,'Country populations'!$G$4:$J1040,4,FALSE))*$B$1</f>
        <v>0</v>
      </c>
      <c r="KT46" s="11">
        <f ca="1">('Cumulative data'!KT46/VLOOKUP(KT$4,'Country populations'!$G$4:$J1040,4,FALSE))*$B$1</f>
        <v>0</v>
      </c>
      <c r="KU46" s="11">
        <f ca="1">('Cumulative data'!KU46/VLOOKUP(KU$4,'Country populations'!$G$4:$J1040,4,FALSE))*$B$1</f>
        <v>0</v>
      </c>
      <c r="KV46" s="11">
        <f ca="1">('Cumulative data'!KV46/VLOOKUP(KV$4,'Country populations'!$G$4:$J1040,4,FALSE))*$B$1</f>
        <v>0</v>
      </c>
      <c r="KW46" s="11">
        <f ca="1">('Cumulative data'!KW46/VLOOKUP(KW$4,'Country populations'!$G$4:$J1040,4,FALSE))*$B$1</f>
        <v>0</v>
      </c>
      <c r="KX46" s="11">
        <f ca="1">('Cumulative data'!KX46/VLOOKUP(KX$4,'Country populations'!$G$4:$J1040,4,FALSE))*$B$1</f>
        <v>0</v>
      </c>
      <c r="KY46" s="11">
        <f ca="1">('Cumulative data'!KY46/VLOOKUP(KY$4,'Country populations'!$G$4:$J1040,4,FALSE))*$B$1</f>
        <v>0</v>
      </c>
      <c r="KZ46" s="11">
        <f ca="1">('Cumulative data'!KZ46/VLOOKUP(KZ$4,'Country populations'!$G$4:$J1040,4,FALSE))*$B$1</f>
        <v>0</v>
      </c>
      <c r="LA46" s="11">
        <f ca="1">('Cumulative data'!LA46/VLOOKUP(LA$4,'Country populations'!$G$4:$J1040,4,FALSE))*$B$1</f>
        <v>0</v>
      </c>
      <c r="LB46" s="11">
        <f ca="1">('Cumulative data'!LB46/VLOOKUP(LB$4,'Country populations'!$G$4:$J1040,4,FALSE))*$B$1</f>
        <v>0</v>
      </c>
      <c r="LC46" s="11">
        <f ca="1">('Cumulative data'!LC46/VLOOKUP(LC$4,'Country populations'!$G$4:$J1040,4,FALSE))*$B$1</f>
        <v>0</v>
      </c>
      <c r="LD46" s="11">
        <f ca="1">('Cumulative data'!LD46/VLOOKUP(LD$4,'Country populations'!$G$4:$J1040,4,FALSE))*$B$1</f>
        <v>0</v>
      </c>
      <c r="LE46" s="11">
        <f ca="1">('Cumulative data'!LE46/VLOOKUP(LE$4,'Country populations'!$G$4:$J1040,4,FALSE))*$B$1</f>
        <v>0</v>
      </c>
      <c r="LF46" s="11">
        <f ca="1">('Cumulative data'!LF46/VLOOKUP(LF$4,'Country populations'!$G$4:$J1040,4,FALSE))*$B$1</f>
        <v>0</v>
      </c>
      <c r="LG46" s="11">
        <f ca="1">('Cumulative data'!LG46/VLOOKUP(LG$4,'Country populations'!$G$4:$J1040,4,FALSE))*$B$1</f>
        <v>0</v>
      </c>
      <c r="LH46" s="11">
        <f ca="1">('Cumulative data'!LH46/VLOOKUP(LH$4,'Country populations'!$G$4:$J1040,4,FALSE))*$B$1</f>
        <v>0</v>
      </c>
      <c r="LI46" s="11">
        <f ca="1">('Cumulative data'!LI46/VLOOKUP(LI$4,'Country populations'!$G$4:$J1040,4,FALSE))*$B$1</f>
        <v>0</v>
      </c>
      <c r="LJ46" s="11">
        <f ca="1">('Cumulative data'!LJ46/VLOOKUP(LJ$4,'Country populations'!$G$4:$J1040,4,FALSE))*$B$1</f>
        <v>0</v>
      </c>
      <c r="LK46" s="11">
        <f ca="1">('Cumulative data'!LK46/VLOOKUP(LK$4,'Country populations'!$G$4:$J1040,4,FALSE))*$B$1</f>
        <v>0</v>
      </c>
      <c r="LL46" s="11">
        <f ca="1">('Cumulative data'!LL46/VLOOKUP(LL$4,'Country populations'!$G$4:$J1040,4,FALSE))*$B$1</f>
        <v>0</v>
      </c>
      <c r="LM46" s="11">
        <f ca="1">('Cumulative data'!LM46/VLOOKUP(LM$4,'Country populations'!$G$4:$J1040,4,FALSE))*$B$1</f>
        <v>0</v>
      </c>
      <c r="LN46" s="11">
        <f ca="1">('Cumulative data'!LN46/VLOOKUP(LN$4,'Country populations'!$G$4:$J1040,4,FALSE))*$B$1</f>
        <v>0</v>
      </c>
      <c r="LO46" s="11">
        <f ca="1">('Cumulative data'!LO46/VLOOKUP(LO$4,'Country populations'!$G$4:$J1040,4,FALSE))*$B$1</f>
        <v>0</v>
      </c>
      <c r="LP46" s="11">
        <f ca="1">('Cumulative data'!LP46/VLOOKUP(LP$4,'Country populations'!$G$4:$J1040,4,FALSE))*$B$1</f>
        <v>0</v>
      </c>
      <c r="LQ46" s="11">
        <f ca="1">('Cumulative data'!LQ46/VLOOKUP(LQ$4,'Country populations'!$G$4:$J1040,4,FALSE))*$B$1</f>
        <v>0</v>
      </c>
      <c r="LR46" s="11">
        <f ca="1">('Cumulative data'!LR46/VLOOKUP(LR$4,'Country populations'!$G$4:$J1040,4,FALSE))*$B$1</f>
        <v>0</v>
      </c>
      <c r="LS46" s="11">
        <f ca="1">('Cumulative data'!LS46/VLOOKUP(LS$4,'Country populations'!$G$4:$J1040,4,FALSE))*$B$1</f>
        <v>0</v>
      </c>
      <c r="LT46" s="11">
        <f ca="1">('Cumulative data'!LT46/VLOOKUP(LT$4,'Country populations'!$G$4:$J1040,4,FALSE))*$B$1</f>
        <v>0</v>
      </c>
      <c r="LU46" s="11">
        <f ca="1">('Cumulative data'!LU46/VLOOKUP(LU$4,'Country populations'!$G$4:$J1040,4,FALSE))*$B$1</f>
        <v>0</v>
      </c>
      <c r="LV46" s="11">
        <f ca="1">('Cumulative data'!LV46/VLOOKUP(LV$4,'Country populations'!$G$4:$J1040,4,FALSE))*$B$1</f>
        <v>0</v>
      </c>
      <c r="LW46" s="11">
        <f ca="1">('Cumulative data'!LW46/VLOOKUP(LW$4,'Country populations'!$G$4:$J1040,4,FALSE))*$B$1</f>
        <v>0</v>
      </c>
      <c r="LX46" s="11">
        <f ca="1">('Cumulative data'!LX46/VLOOKUP(LX$4,'Country populations'!$G$4:$J1040,4,FALSE))*$B$1</f>
        <v>0</v>
      </c>
      <c r="LY46" s="11">
        <f ca="1">('Cumulative data'!LY46/VLOOKUP(LY$4,'Country populations'!$G$4:$J1040,4,FALSE))*$B$1</f>
        <v>0</v>
      </c>
      <c r="LZ46" s="11">
        <f ca="1">('Cumulative data'!LZ46/VLOOKUP(LZ$4,'Country populations'!$G$4:$J1040,4,FALSE))*$B$1</f>
        <v>0</v>
      </c>
      <c r="MA46" s="11">
        <f ca="1">('Cumulative data'!MA46/VLOOKUP(MA$4,'Country populations'!$G$4:$J1040,4,FALSE))*$B$1</f>
        <v>0</v>
      </c>
      <c r="MB46" s="11">
        <f ca="1">('Cumulative data'!MB46/VLOOKUP(MB$4,'Country populations'!$G$4:$J1040,4,FALSE))*$B$1</f>
        <v>0</v>
      </c>
      <c r="MC46" s="11">
        <f ca="1">('Cumulative data'!MC46/VLOOKUP(MC$4,'Country populations'!$G$4:$J1040,4,FALSE))*$B$1</f>
        <v>0</v>
      </c>
      <c r="MD46" s="11">
        <f ca="1">('Cumulative data'!MD46/VLOOKUP(MD$4,'Country populations'!$G$4:$J1040,4,FALSE))*$B$1</f>
        <v>0</v>
      </c>
      <c r="ME46" s="11">
        <f ca="1">('Cumulative data'!ME46/VLOOKUP(ME$4,'Country populations'!$G$4:$J1040,4,FALSE))*$B$1</f>
        <v>0</v>
      </c>
      <c r="MF46" s="11">
        <f ca="1">('Cumulative data'!MF46/VLOOKUP(MF$4,'Country populations'!$G$4:$J1040,4,FALSE))*$B$1</f>
        <v>0</v>
      </c>
      <c r="MG46" s="11">
        <f ca="1">('Cumulative data'!MG46/VLOOKUP(MG$4,'Country populations'!$G$4:$J1040,4,FALSE))*$B$1</f>
        <v>0</v>
      </c>
      <c r="MH46" s="11">
        <f ca="1">('Cumulative data'!MH46/VLOOKUP(MH$4,'Country populations'!$G$4:$J1040,4,FALSE))*$B$1</f>
        <v>0</v>
      </c>
      <c r="MI46" s="11">
        <f ca="1">('Cumulative data'!MI46/VLOOKUP(MI$4,'Country populations'!$G$4:$J1040,4,FALSE))*$B$1</f>
        <v>0</v>
      </c>
      <c r="MJ46" s="11">
        <f ca="1">('Cumulative data'!MJ46/VLOOKUP(MJ$4,'Country populations'!$G$4:$J1040,4,FALSE))*$B$1</f>
        <v>0</v>
      </c>
      <c r="MK46" s="11">
        <f ca="1">('Cumulative data'!MK46/VLOOKUP(MK$4,'Country populations'!$G$4:$J1040,4,FALSE))*$B$1</f>
        <v>0</v>
      </c>
      <c r="ML46" s="11">
        <f ca="1">('Cumulative data'!ML46/VLOOKUP(ML$4,'Country populations'!$G$4:$J1040,4,FALSE))*$B$1</f>
        <v>0</v>
      </c>
      <c r="MM46" s="11">
        <f ca="1">('Cumulative data'!MM46/VLOOKUP(MM$4,'Country populations'!$G$4:$J1040,4,FALSE))*$B$1</f>
        <v>0</v>
      </c>
      <c r="MN46" s="11">
        <f ca="1">('Cumulative data'!MN46/VLOOKUP(MN$4,'Country populations'!$G$4:$J1040,4,FALSE))*$B$1</f>
        <v>0</v>
      </c>
      <c r="MO46" s="11">
        <f ca="1">('Cumulative data'!MO46/VLOOKUP(MO$4,'Country populations'!$G$4:$J1040,4,FALSE))*$B$1</f>
        <v>0</v>
      </c>
      <c r="MP46" s="11">
        <f ca="1">('Cumulative data'!MP46/VLOOKUP(MP$4,'Country populations'!$G$4:$J1040,4,FALSE))*$B$1</f>
        <v>0</v>
      </c>
      <c r="MQ46" s="11">
        <f ca="1">('Cumulative data'!MQ46/VLOOKUP(MQ$4,'Country populations'!$G$4:$J1040,4,FALSE))*$B$1</f>
        <v>0</v>
      </c>
      <c r="MR46" s="11">
        <f ca="1">('Cumulative data'!MR46/VLOOKUP(MR$4,'Country populations'!$G$4:$J1040,4,FALSE))*$B$1</f>
        <v>0</v>
      </c>
      <c r="MS46" s="11">
        <f ca="1">('Cumulative data'!MS46/VLOOKUP(MS$4,'Country populations'!$G$4:$J1040,4,FALSE))*$B$1</f>
        <v>0</v>
      </c>
      <c r="MT46" s="11">
        <f ca="1">('Cumulative data'!MT46/VLOOKUP(MT$4,'Country populations'!$G$4:$J1040,4,FALSE))*$B$1</f>
        <v>0</v>
      </c>
      <c r="MU46" s="11">
        <f ca="1">('Cumulative data'!MU46/VLOOKUP(MU$4,'Country populations'!$G$4:$J1040,4,FALSE))*$B$1</f>
        <v>0</v>
      </c>
      <c r="MV46" s="11">
        <f ca="1">('Cumulative data'!MV46/VLOOKUP(MV$4,'Country populations'!$G$4:$J1040,4,FALSE))*$B$1</f>
        <v>0</v>
      </c>
      <c r="MW46" s="11">
        <f ca="1">('Cumulative data'!MW46/VLOOKUP(MW$4,'Country populations'!$G$4:$J1040,4,FALSE))*$B$1</f>
        <v>0</v>
      </c>
      <c r="MX46" s="11">
        <f ca="1">('Cumulative data'!MX46/VLOOKUP(MX$4,'Country populations'!$G$4:$J1040,4,FALSE))*$B$1</f>
        <v>0</v>
      </c>
      <c r="MY46" s="11">
        <f ca="1">('Cumulative data'!MY46/VLOOKUP(MY$4,'Country populations'!$G$4:$J1040,4,FALSE))*$B$1</f>
        <v>0</v>
      </c>
      <c r="MZ46" s="11">
        <f ca="1">('Cumulative data'!MZ46/VLOOKUP(MZ$4,'Country populations'!$G$4:$J1040,4,FALSE))*$B$1</f>
        <v>0</v>
      </c>
      <c r="NA46" s="11">
        <f ca="1">('Cumulative data'!NA46/VLOOKUP(NA$4,'Country populations'!$G$4:$J1040,4,FALSE))*$B$1</f>
        <v>0</v>
      </c>
      <c r="NB46" s="11">
        <f ca="1">('Cumulative data'!NB46/VLOOKUP(NB$4,'Country populations'!$G$4:$J1040,4,FALSE))*$B$1</f>
        <v>0</v>
      </c>
      <c r="NC46" s="11">
        <f ca="1">('Cumulative data'!NC46/VLOOKUP(NC$4,'Country populations'!$G$4:$J1040,4,FALSE))*$B$1</f>
        <v>0</v>
      </c>
      <c r="ND46" s="11">
        <f ca="1">('Cumulative data'!ND46/VLOOKUP(ND$4,'Country populations'!$G$4:$J1040,4,FALSE))*$B$1</f>
        <v>0</v>
      </c>
      <c r="NE46" s="11">
        <f ca="1">('Cumulative data'!NE46/VLOOKUP(NE$4,'Country populations'!$G$4:$J1040,4,FALSE))*$B$1</f>
        <v>0</v>
      </c>
      <c r="NF46" s="11">
        <f ca="1">('Cumulative data'!NF46/VLOOKUP(NF$4,'Country populations'!$G$4:$J1040,4,FALSE))*$B$1</f>
        <v>0</v>
      </c>
      <c r="NG46" s="11">
        <f ca="1">('Cumulative data'!NG46/VLOOKUP(NG$4,'Country populations'!$G$4:$J1040,4,FALSE))*$B$1</f>
        <v>0</v>
      </c>
      <c r="NH46" s="11">
        <f ca="1">('Cumulative data'!NH46/VLOOKUP(NH$4,'Country populations'!$G$4:$J1040,4,FALSE))*$B$1</f>
        <v>0</v>
      </c>
      <c r="NI46" s="11">
        <f ca="1">('Cumulative data'!NI46/VLOOKUP(NI$4,'Country populations'!$G$4:$J1040,4,FALSE))*$B$1</f>
        <v>0</v>
      </c>
      <c r="NJ46" s="11">
        <f ca="1">('Cumulative data'!NJ46/VLOOKUP(NJ$4,'Country populations'!$G$4:$J1040,4,FALSE))*$B$1</f>
        <v>0</v>
      </c>
      <c r="NK46" s="11">
        <f ca="1">('Cumulative data'!NK46/VLOOKUP(NK$4,'Country populations'!$G$4:$J1040,4,FALSE))*$B$1</f>
        <v>0</v>
      </c>
      <c r="NL46" s="11">
        <f ca="1">('Cumulative data'!NL46/VLOOKUP(NL$4,'Country populations'!$G$4:$J1040,4,FALSE))*$B$1</f>
        <v>0</v>
      </c>
      <c r="NM46" s="11">
        <f ca="1">('Cumulative data'!NM46/VLOOKUP(NM$4,'Country populations'!$G$4:$J1040,4,FALSE))*$B$1</f>
        <v>0</v>
      </c>
      <c r="NN46" s="11">
        <f ca="1">('Cumulative data'!NN46/VLOOKUP(NN$4,'Country populations'!$G$4:$J1040,4,FALSE))*$B$1</f>
        <v>0</v>
      </c>
      <c r="NO46" s="11">
        <f ca="1">('Cumulative data'!NO46/VLOOKUP(NO$4,'Country populations'!$G$4:$J1040,4,FALSE))*$B$1</f>
        <v>0</v>
      </c>
      <c r="NP46" s="11">
        <f ca="1">('Cumulative data'!NP46/VLOOKUP(NP$4,'Country populations'!$G$4:$J1040,4,FALSE))*$B$1</f>
        <v>0</v>
      </c>
      <c r="NQ46" s="11">
        <f ca="1">('Cumulative data'!NQ46/VLOOKUP(NQ$4,'Country populations'!$G$4:$J1040,4,FALSE))*$B$1</f>
        <v>0</v>
      </c>
      <c r="NR46" s="11">
        <f ca="1">('Cumulative data'!NR46/VLOOKUP(NR$4,'Country populations'!$G$4:$J1040,4,FALSE))*$B$1</f>
        <v>0</v>
      </c>
      <c r="NS46" s="11">
        <f ca="1">('Cumulative data'!NS46/VLOOKUP(NS$4,'Country populations'!$G$4:$J1040,4,FALSE))*$B$1</f>
        <v>0</v>
      </c>
      <c r="NT46" s="11">
        <f ca="1">('Cumulative data'!NT46/VLOOKUP(NT$4,'Country populations'!$G$4:$J1040,4,FALSE))*$B$1</f>
        <v>0</v>
      </c>
      <c r="NU46" s="11">
        <f ca="1">('Cumulative data'!NU46/VLOOKUP(NU$4,'Country populations'!$G$4:$J1040,4,FALSE))*$B$1</f>
        <v>0</v>
      </c>
      <c r="NV46" s="11">
        <f ca="1">('Cumulative data'!NV46/VLOOKUP(NV$4,'Country populations'!$G$4:$J1040,4,FALSE))*$B$1</f>
        <v>0</v>
      </c>
      <c r="NW46" s="11">
        <f ca="1">('Cumulative data'!NW46/VLOOKUP(NW$4,'Country populations'!$G$4:$J1040,4,FALSE))*$B$1</f>
        <v>0</v>
      </c>
      <c r="NX46" s="11">
        <f ca="1">('Cumulative data'!NX46/VLOOKUP(NX$4,'Country populations'!$G$4:$J1040,4,FALSE))*$B$1</f>
        <v>0</v>
      </c>
      <c r="NY46" s="11">
        <f ca="1">('Cumulative data'!NY46/VLOOKUP(NY$4,'Country populations'!$G$4:$J1040,4,FALSE))*$B$1</f>
        <v>0</v>
      </c>
      <c r="NZ46" s="11">
        <f ca="1">('Cumulative data'!NZ46/VLOOKUP(NZ$4,'Country populations'!$G$4:$J1040,4,FALSE))*$B$1</f>
        <v>0</v>
      </c>
      <c r="OA46" s="11">
        <f ca="1">('Cumulative data'!OA46/VLOOKUP(OA$4,'Country populations'!$G$4:$J1040,4,FALSE))*$B$1</f>
        <v>0</v>
      </c>
      <c r="OB46" s="11">
        <f ca="1">('Cumulative data'!OB46/VLOOKUP(OB$4,'Country populations'!$G$4:$J1040,4,FALSE))*$B$1</f>
        <v>0</v>
      </c>
      <c r="OC46" s="11">
        <f ca="1">('Cumulative data'!OC46/VLOOKUP(OC$4,'Country populations'!$G$4:$J1040,4,FALSE))*$B$1</f>
        <v>0</v>
      </c>
      <c r="OD46" s="11">
        <f ca="1">('Cumulative data'!OD46/VLOOKUP(OD$4,'Country populations'!$G$4:$J1040,4,FALSE))*$B$1</f>
        <v>0</v>
      </c>
      <c r="OE46" s="11">
        <f ca="1">('Cumulative data'!OE46/VLOOKUP(OE$4,'Country populations'!$G$4:$J1040,4,FALSE))*$B$1</f>
        <v>0</v>
      </c>
      <c r="OF46" s="11">
        <f ca="1">('Cumulative data'!OF46/VLOOKUP(OF$4,'Country populations'!$G$4:$J1040,4,FALSE))*$B$1</f>
        <v>0</v>
      </c>
      <c r="OG46" s="11">
        <f ca="1">('Cumulative data'!OG46/VLOOKUP(OG$4,'Country populations'!$G$4:$J1040,4,FALSE))*$B$1</f>
        <v>0</v>
      </c>
      <c r="OH46" s="11">
        <f ca="1">('Cumulative data'!OH46/VLOOKUP(OH$4,'Country populations'!$G$4:$J1040,4,FALSE))*$B$1</f>
        <v>0</v>
      </c>
      <c r="OI46" s="11">
        <f ca="1">('Cumulative data'!OI46/VLOOKUP(OI$4,'Country populations'!$G$4:$J1040,4,FALSE))*$B$1</f>
        <v>0</v>
      </c>
      <c r="OJ46" s="11">
        <f ca="1">('Cumulative data'!OJ46/VLOOKUP(OJ$4,'Country populations'!$G$4:$J1040,4,FALSE))*$B$1</f>
        <v>0</v>
      </c>
      <c r="OK46" s="11">
        <f ca="1">('Cumulative data'!OK46/VLOOKUP(OK$4,'Country populations'!$G$4:$J1040,4,FALSE))*$B$1</f>
        <v>0</v>
      </c>
      <c r="OL46" s="11">
        <f ca="1">('Cumulative data'!OL46/VLOOKUP(OL$4,'Country populations'!$G$4:$J1040,4,FALSE))*$B$1</f>
        <v>0</v>
      </c>
      <c r="OM46" s="11">
        <f ca="1">('Cumulative data'!OM46/VLOOKUP(OM$4,'Country populations'!$G$4:$J1040,4,FALSE))*$B$1</f>
        <v>0</v>
      </c>
      <c r="ON46" s="11">
        <f ca="1">('Cumulative data'!ON46/VLOOKUP(ON$4,'Country populations'!$G$4:$J1040,4,FALSE))*$B$1</f>
        <v>0</v>
      </c>
      <c r="OO46" s="11">
        <f ca="1">('Cumulative data'!OO46/VLOOKUP(OO$4,'Country populations'!$G$4:$J1040,4,FALSE))*$B$1</f>
        <v>0</v>
      </c>
      <c r="OP46" s="11">
        <f ca="1">('Cumulative data'!OP46/VLOOKUP(OP$4,'Country populations'!$G$4:$J1040,4,FALSE))*$B$1</f>
        <v>0</v>
      </c>
      <c r="OQ46" s="11">
        <f ca="1">('Cumulative data'!OQ46/VLOOKUP(OQ$4,'Country populations'!$G$4:$J1040,4,FALSE))*$B$1</f>
        <v>0</v>
      </c>
      <c r="OR46" s="11">
        <f ca="1">('Cumulative data'!OR46/VLOOKUP(OR$4,'Country populations'!$G$4:$J1040,4,FALSE))*$B$1</f>
        <v>0</v>
      </c>
      <c r="OS46" s="11">
        <f ca="1">('Cumulative data'!OS46/VLOOKUP(OS$4,'Country populations'!$G$4:$J1040,4,FALSE))*$B$1</f>
        <v>0</v>
      </c>
      <c r="OT46" s="11">
        <f ca="1">('Cumulative data'!OT46/VLOOKUP(OT$4,'Country populations'!$G$4:$J1040,4,FALSE))*$B$1</f>
        <v>0</v>
      </c>
      <c r="OU46" s="11">
        <f ca="1">('Cumulative data'!OU46/VLOOKUP(OU$4,'Country populations'!$G$4:$J1040,4,FALSE))*$B$1</f>
        <v>0</v>
      </c>
      <c r="OV46" s="11">
        <f ca="1">('Cumulative data'!OV46/VLOOKUP(OV$4,'Country populations'!$G$4:$J1040,4,FALSE))*$B$1</f>
        <v>0</v>
      </c>
      <c r="OW46" s="11">
        <f ca="1">('Cumulative data'!OW46/VLOOKUP(OW$4,'Country populations'!$G$4:$J1040,4,FALSE))*$B$1</f>
        <v>0</v>
      </c>
      <c r="OX46" s="11">
        <f ca="1">('Cumulative data'!OX46/VLOOKUP(OX$4,'Country populations'!$G$4:$J1040,4,FALSE))*$B$1</f>
        <v>0</v>
      </c>
      <c r="OY46" s="11">
        <f ca="1">('Cumulative data'!OY46/VLOOKUP(OY$4,'Country populations'!$G$4:$J1040,4,FALSE))*$B$1</f>
        <v>0</v>
      </c>
      <c r="OZ46" s="11">
        <f ca="1">('Cumulative data'!OZ46/VLOOKUP(OZ$4,'Country populations'!$G$4:$J1040,4,FALSE))*$B$1</f>
        <v>0</v>
      </c>
      <c r="PA46" s="11">
        <f ca="1">('Cumulative data'!PA46/VLOOKUP(PA$4,'Country populations'!$G$4:$J1040,4,FALSE))*$B$1</f>
        <v>0.11744152769306192</v>
      </c>
    </row>
    <row r="47" spans="1:417">
      <c r="A47" s="8">
        <f>'Cumulative data'!A47</f>
        <v>43872</v>
      </c>
      <c r="B47" s="11">
        <f ca="1">('Cumulative data'!B47/VLOOKUP(B$4,'Country populations'!$G$4:$J1041,4,FALSE))*$B$1</f>
        <v>3.9274610393070356E-2</v>
      </c>
      <c r="C47" s="11">
        <f ca="1">('Cumulative data'!C47/VLOOKUP(C$4,'Country populations'!$G$4:$J1041,4,FALSE))*$B$1</f>
        <v>4.2776372205598732E-2</v>
      </c>
      <c r="D47" s="11">
        <f ca="1">('Cumulative data'!D47/VLOOKUP(D$4,'Country populations'!$G$4:$J1041,4,FALSE))*$B$1</f>
        <v>4.9618082999409147E-2</v>
      </c>
      <c r="E47" s="11">
        <f ca="1">('Cumulative data'!E47/VLOOKUP(E$4,'Country populations'!$G$4:$J1041,4,FALSE))*$B$1</f>
        <v>0.15516099176280132</v>
      </c>
      <c r="F47" s="11">
        <f ca="1">('Cumulative data'!F47/VLOOKUP(F$4,'Country populations'!$G$4:$J1041,4,FALSE))*$B$1</f>
        <v>0.16854693800088222</v>
      </c>
      <c r="G47" s="11">
        <f ca="1">('Cumulative data'!G47/VLOOKUP(G$4,'Country populations'!$G$4:$J1041,4,FALSE))*$B$1</f>
        <v>0.11813975022775866</v>
      </c>
      <c r="H47" s="11">
        <f ca="1">('Cumulative data'!H47/VLOOKUP(H$4,'Country populations'!$G$4:$J1041,4,FALSE))*$B$1</f>
        <v>29.663930222832548</v>
      </c>
      <c r="I47" s="11">
        <f ca="1">('Cumulative data'!I47/VLOOKUP(I$4,'Country populations'!$G$4:$J1041,4,FALSE))*$B$1</f>
        <v>0</v>
      </c>
      <c r="J47" s="11">
        <f ca="1">('Cumulative data'!J47/VLOOKUP(J$4,'Country populations'!$G$4:$J1041,4,FALSE))*$B$1</f>
        <v>0</v>
      </c>
      <c r="K47" s="11">
        <f ca="1">('Cumulative data'!K47/VLOOKUP(K$4,'Country populations'!$G$4:$J1041,4,FALSE))*$B$1</f>
        <v>8.6284135729777417E-2</v>
      </c>
      <c r="L47" s="11">
        <f ca="1">('Cumulative data'!L47/VLOOKUP(L$4,'Country populations'!$G$4:$J1041,4,FALSE))*$B$1</f>
        <v>0</v>
      </c>
      <c r="M47" s="11">
        <f ca="1">('Cumulative data'!M47/VLOOKUP(M$4,'Country populations'!$G$4:$J1041,4,FALSE))*$B$1</f>
        <v>0.18546899690974206</v>
      </c>
      <c r="N47" s="11">
        <f ca="1">('Cumulative data'!N47/VLOOKUP(N$4,'Country populations'!$G$4:$J1041,4,FALSE))*$B$1</f>
        <v>0</v>
      </c>
      <c r="O47" s="11">
        <f ca="1">('Cumulative data'!O47/VLOOKUP(O$4,'Country populations'!$G$4:$J1041,4,FALSE))*$B$1</f>
        <v>0</v>
      </c>
      <c r="P47" s="11">
        <f ca="1">('Cumulative data'!P47/VLOOKUP(P$4,'Country populations'!$G$4:$J1041,4,FALSE))*$B$1</f>
        <v>1.3704782270068359E-2</v>
      </c>
      <c r="Q47" s="11">
        <f ca="1">('Cumulative data'!Q47/VLOOKUP(Q$4,'Country populations'!$G$4:$J1041,4,FALSE))*$B$1</f>
        <v>0</v>
      </c>
      <c r="R47" s="11">
        <f ca="1">('Cumulative data'!R47/VLOOKUP(R$4,'Country populations'!$G$4:$J1041,4,FALSE))*$B$1</f>
        <v>0</v>
      </c>
      <c r="S47" s="11">
        <f ca="1">('Cumulative data'!S47/VLOOKUP(S$4,'Country populations'!$G$4:$J1041,4,FALSE))*$B$1</f>
        <v>0</v>
      </c>
      <c r="T47" s="11">
        <f ca="1">('Cumulative data'!T47/VLOOKUP(T$4,'Country populations'!$G$4:$J1041,4,FALSE))*$B$1</f>
        <v>0</v>
      </c>
      <c r="U47" s="11">
        <f ca="1">('Cumulative data'!U47/VLOOKUP(U$4,'Country populations'!$G$4:$J1041,4,FALSE))*$B$1</f>
        <v>9.9017057668524547E-2</v>
      </c>
      <c r="V47" s="11">
        <f ca="1">('Cumulative data'!V47/VLOOKUP(V$4,'Country populations'!$G$4:$J1041,4,FALSE))*$B$1</f>
        <v>2.1739061358127493E-3</v>
      </c>
      <c r="W47" s="11">
        <f ca="1">('Cumulative data'!W47/VLOOKUP(W$4,'Country populations'!$G$4:$J1041,4,FALSE))*$B$1</f>
        <v>0.5461370429874024</v>
      </c>
      <c r="X47" s="11">
        <f ca="1">('Cumulative data'!X47/VLOOKUP(X$4,'Country populations'!$G$4:$J1041,4,FALSE))*$B$1</f>
        <v>0</v>
      </c>
      <c r="Y47" s="11">
        <f ca="1">('Cumulative data'!Y47/VLOOKUP(Y$4,'Country populations'!$G$4:$J1041,4,FALSE))*$B$1</f>
        <v>0.19766524454693379</v>
      </c>
      <c r="Z47" s="11">
        <f ca="1">('Cumulative data'!Z47/VLOOKUP(Z$4,'Country populations'!$G$4:$J1041,4,FALSE))*$B$1</f>
        <v>0</v>
      </c>
      <c r="AA47" s="11">
        <f ca="1">('Cumulative data'!AA47/VLOOKUP(AA$4,'Country populations'!$G$4:$J1041,4,FALSE))*$B$1</f>
        <v>0</v>
      </c>
      <c r="AB47" s="11">
        <f ca="1">('Cumulative data'!AB47/VLOOKUP(AB$4,'Country populations'!$G$4:$J1041,4,FALSE))*$B$1</f>
        <v>0</v>
      </c>
      <c r="AC47" s="11">
        <f ca="1">('Cumulative data'!AC47/VLOOKUP(AC$4,'Country populations'!$G$4:$J1041,4,FALSE))*$B$1</f>
        <v>0</v>
      </c>
      <c r="AD47" s="11">
        <f ca="1">('Cumulative data'!AD47/VLOOKUP(AD$4,'Country populations'!$G$4:$J1041,4,FALSE))*$B$1</f>
        <v>0</v>
      </c>
      <c r="AE47" s="11">
        <f ca="1">('Cumulative data'!AE47/VLOOKUP(AE$4,'Country populations'!$G$4:$J1041,4,FALSE))*$B$1</f>
        <v>0</v>
      </c>
      <c r="AF47" s="11">
        <f ca="1">('Cumulative data'!AF47/VLOOKUP(AF$4,'Country populations'!$G$4:$J1041,4,FALSE))*$B$1</f>
        <v>0.54902216994659703</v>
      </c>
      <c r="AG47" s="11">
        <f ca="1">('Cumulative data'!AG47/VLOOKUP(AG$4,'Country populations'!$G$4:$J1041,4,FALSE))*$B$1</f>
        <v>0</v>
      </c>
      <c r="AH47" s="11">
        <f ca="1">('Cumulative data'!AH47/VLOOKUP(AH$4,'Country populations'!$G$4:$J1041,4,FALSE))*$B$1</f>
        <v>0</v>
      </c>
      <c r="AI47" s="11">
        <f ca="1">('Cumulative data'!AI47/VLOOKUP(AI$4,'Country populations'!$G$4:$J1041,4,FALSE))*$B$1</f>
        <v>0</v>
      </c>
      <c r="AJ47" s="11">
        <f ca="1">('Cumulative data'!AJ47/VLOOKUP(AJ$4,'Country populations'!$G$4:$J1041,4,FALSE))*$B$1</f>
        <v>0</v>
      </c>
      <c r="AK47" s="11">
        <f ca="1">('Cumulative data'!AK47/VLOOKUP(AK$4,'Country populations'!$G$4:$J1041,4,FALSE))*$B$1</f>
        <v>2.7376987552185671E-2</v>
      </c>
      <c r="AL47" s="11">
        <f ca="1">('Cumulative data'!AL47/VLOOKUP(AL$4,'Country populations'!$G$4:$J1041,4,FALSE))*$B$1</f>
        <v>0.55613919274171619</v>
      </c>
      <c r="AM47" s="11">
        <f ca="1">('Cumulative data'!AM47/VLOOKUP(AM$4,'Country populations'!$G$4:$J1041,4,FALSE))*$B$1</f>
        <v>0.80886516217746496</v>
      </c>
      <c r="AN47" s="11">
        <f ca="1">('Cumulative data'!AN47/VLOOKUP(AN$4,'Country populations'!$G$4:$J1041,4,FALSE))*$B$1</f>
        <v>0</v>
      </c>
      <c r="AO47" s="11">
        <f ca="1">('Cumulative data'!AO47/VLOOKUP(AO$4,'Country populations'!$G$4:$J1041,4,FALSE))*$B$1</f>
        <v>0</v>
      </c>
      <c r="AP47" s="11">
        <f ca="1">('Cumulative data'!AP47/VLOOKUP(AP$4,'Country populations'!$G$4:$J1041,4,FALSE))*$B$1</f>
        <v>0</v>
      </c>
      <c r="AQ47" s="11">
        <f ca="1">('Cumulative data'!AQ47/VLOOKUP(AQ$4,'Country populations'!$G$4:$J1041,4,FALSE))*$B$1</f>
        <v>0</v>
      </c>
      <c r="AR47" s="11">
        <f ca="1">('Cumulative data'!AR47/VLOOKUP(AR$4,'Country populations'!$G$4:$J1041,4,FALSE))*$B$1</f>
        <v>0</v>
      </c>
      <c r="AS47" s="11">
        <f ca="1">('Cumulative data'!AS47/VLOOKUP(AS$4,'Country populations'!$G$4:$J1041,4,FALSE))*$B$1</f>
        <v>0</v>
      </c>
      <c r="AT47" s="11">
        <f ca="1">('Cumulative data'!AT47/VLOOKUP(AT$4,'Country populations'!$G$4:$J1041,4,FALSE))*$B$1</f>
        <v>0</v>
      </c>
      <c r="AU47" s="11">
        <f ca="1">('Cumulative data'!AU47/VLOOKUP(AU$4,'Country populations'!$G$4:$J1041,4,FALSE))*$B$1</f>
        <v>0</v>
      </c>
      <c r="AV47" s="11">
        <f ca="1">('Cumulative data'!AV47/VLOOKUP(AV$4,'Country populations'!$G$4:$J1041,4,FALSE))*$B$1</f>
        <v>7.6918566996841031</v>
      </c>
      <c r="AW47" s="11">
        <f ca="1">('Cumulative data'!AW47/VLOOKUP(AW$4,'Country populations'!$G$4:$J1041,4,FALSE))*$B$1</f>
        <v>0.18048202417087461</v>
      </c>
      <c r="AX47" s="11">
        <f ca="1">('Cumulative data'!AX47/VLOOKUP(AX$4,'Country populations'!$G$4:$J1041,4,FALSE))*$B$1</f>
        <v>0</v>
      </c>
      <c r="AY47" s="11">
        <f ca="1">('Cumulative data'!AY47/VLOOKUP(AY$4,'Country populations'!$G$4:$J1041,4,FALSE))*$B$1</f>
        <v>0.45845286656107542</v>
      </c>
      <c r="AZ47" s="11">
        <f ca="1">('Cumulative data'!AZ47/VLOOKUP(AZ$4,'Country populations'!$G$4:$J1041,4,FALSE))*$B$1</f>
        <v>0</v>
      </c>
      <c r="BA47" s="11">
        <f ca="1">('Cumulative data'!BA47/VLOOKUP(BA$4,'Country populations'!$G$4:$J1041,4,FALSE))*$B$1</f>
        <v>0</v>
      </c>
      <c r="BB47" s="11">
        <f ca="1">('Cumulative data'!BB47/VLOOKUP(BB$4,'Country populations'!$G$4:$J1041,4,FALSE))*$B$1</f>
        <v>0</v>
      </c>
      <c r="BC47" s="11">
        <f ca="1">('Cumulative data'!BC47/VLOOKUP(BC$4,'Country populations'!$G$4:$J1041,4,FALSE))*$B$1</f>
        <v>0</v>
      </c>
      <c r="BD47" s="11">
        <f ca="1">('Cumulative data'!BD47/VLOOKUP(BD$4,'Country populations'!$G$4:$J1041,4,FALSE))*$B$1</f>
        <v>0</v>
      </c>
      <c r="BE47" s="11">
        <f ca="1">('Cumulative data'!BE47/VLOOKUP(BE$4,'Country populations'!$G$4:$J1041,4,FALSE))*$B$1</f>
        <v>0</v>
      </c>
      <c r="BF47" s="11">
        <f ca="1">('Cumulative data'!BF47/VLOOKUP(BF$4,'Country populations'!$G$4:$J1041,4,FALSE))*$B$1</f>
        <v>0</v>
      </c>
      <c r="BG47" s="11">
        <f ca="1">('Cumulative data'!BG47/VLOOKUP(BG$4,'Country populations'!$G$4:$J1041,4,FALSE))*$B$1</f>
        <v>0</v>
      </c>
      <c r="BH47" s="11">
        <f ca="1">('Cumulative data'!BH47/VLOOKUP(BH$4,'Country populations'!$G$4:$J1041,4,FALSE))*$B$1</f>
        <v>0</v>
      </c>
      <c r="BI47" s="11">
        <f ca="1">('Cumulative data'!BI47/VLOOKUP(BI$4,'Country populations'!$G$4:$J1041,4,FALSE))*$B$1</f>
        <v>0</v>
      </c>
      <c r="BJ47" s="11">
        <f ca="1">('Cumulative data'!BJ47/VLOOKUP(BJ$4,'Country populations'!$G$4:$J1041,4,FALSE))*$B$1</f>
        <v>0</v>
      </c>
      <c r="BK47" s="11">
        <f ca="1">('Cumulative data'!BK47/VLOOKUP(BK$4,'Country populations'!$G$4:$J1041,4,FALSE))*$B$1</f>
        <v>0</v>
      </c>
      <c r="BL47" s="11">
        <f ca="1">('Cumulative data'!BL47/VLOOKUP(BL$4,'Country populations'!$G$4:$J1041,4,FALSE))*$B$1</f>
        <v>0</v>
      </c>
      <c r="BM47" s="11">
        <f ca="1">('Cumulative data'!BM47/VLOOKUP(BM$4,'Country populations'!$G$4:$J1041,4,FALSE))*$B$1</f>
        <v>0</v>
      </c>
      <c r="BN47" s="11">
        <f ca="1">('Cumulative data'!BN47/VLOOKUP(BN$4,'Country populations'!$G$4:$J1041,4,FALSE))*$B$1</f>
        <v>0</v>
      </c>
      <c r="BO47" s="11">
        <f ca="1">('Cumulative data'!BO47/VLOOKUP(BO$4,'Country populations'!$G$4:$J1041,4,FALSE))*$B$1</f>
        <v>0</v>
      </c>
      <c r="BP47" s="11">
        <f ca="1">('Cumulative data'!BP47/VLOOKUP(BP$4,'Country populations'!$G$4:$J1041,4,FALSE))*$B$1</f>
        <v>0</v>
      </c>
      <c r="BQ47" s="11">
        <f ca="1">('Cumulative data'!BQ47/VLOOKUP(BQ$4,'Country populations'!$G$4:$J1041,4,FALSE))*$B$1</f>
        <v>0</v>
      </c>
      <c r="BR47" s="11">
        <f ca="1">('Cumulative data'!BR47/VLOOKUP(BR$4,'Country populations'!$G$4:$J1041,4,FALSE))*$B$1</f>
        <v>0</v>
      </c>
      <c r="BS47" s="11">
        <f ca="1">('Cumulative data'!BS47/VLOOKUP(BS$4,'Country populations'!$G$4:$J1041,4,FALSE))*$B$1</f>
        <v>0</v>
      </c>
      <c r="BT47" s="11">
        <f ca="1">('Cumulative data'!BT47/VLOOKUP(BT$4,'Country populations'!$G$4:$J1041,4,FALSE))*$B$1</f>
        <v>0</v>
      </c>
      <c r="BU47" s="11">
        <f ca="1">('Cumulative data'!BU47/VLOOKUP(BU$4,'Country populations'!$G$4:$J1041,4,FALSE))*$B$1</f>
        <v>0</v>
      </c>
      <c r="BV47" s="11">
        <f ca="1">('Cumulative data'!BV47/VLOOKUP(BV$4,'Country populations'!$G$4:$J1041,4,FALSE))*$B$1</f>
        <v>0</v>
      </c>
      <c r="BW47" s="11">
        <f ca="1">('Cumulative data'!BW47/VLOOKUP(BW$4,'Country populations'!$G$4:$J1041,4,FALSE))*$B$1</f>
        <v>0</v>
      </c>
      <c r="BX47" s="11">
        <f ca="1">('Cumulative data'!BX47/VLOOKUP(BX$4,'Country populations'!$G$4:$J1041,4,FALSE))*$B$1</f>
        <v>0</v>
      </c>
      <c r="BY47" s="11">
        <f ca="1">('Cumulative data'!BY47/VLOOKUP(BY$4,'Country populations'!$G$4:$J1041,4,FALSE))*$B$1</f>
        <v>0</v>
      </c>
      <c r="BZ47" s="11">
        <f ca="1">('Cumulative data'!BZ47/VLOOKUP(BZ$4,'Country populations'!$G$4:$J1041,4,FALSE))*$B$1</f>
        <v>0</v>
      </c>
      <c r="CA47" s="11">
        <f ca="1">('Cumulative data'!CA47/VLOOKUP(CA$4,'Country populations'!$G$4:$J1041,4,FALSE))*$B$1</f>
        <v>0</v>
      </c>
      <c r="CB47" s="11">
        <f ca="1">('Cumulative data'!CB47/VLOOKUP(CB$4,'Country populations'!$G$4:$J1041,4,FALSE))*$B$1</f>
        <v>0</v>
      </c>
      <c r="CC47" s="11">
        <f ca="1">('Cumulative data'!CC47/VLOOKUP(CC$4,'Country populations'!$G$4:$J1041,4,FALSE))*$B$1</f>
        <v>0</v>
      </c>
      <c r="CD47" s="11">
        <f ca="1">('Cumulative data'!CD47/VLOOKUP(CD$4,'Country populations'!$G$4:$J1041,4,FALSE))*$B$1</f>
        <v>0</v>
      </c>
      <c r="CE47" s="11">
        <f ca="1">('Cumulative data'!CE47/VLOOKUP(CE$4,'Country populations'!$G$4:$J1041,4,FALSE))*$B$1</f>
        <v>0</v>
      </c>
      <c r="CF47" s="11" t="e">
        <f ca="1">('Cumulative data'!CF47/VLOOKUP(CF$4,'Country populations'!$G$4:$J1041,4,FALSE))*$B$1</f>
        <v>#N/A</v>
      </c>
      <c r="CG47" s="11">
        <f ca="1">('Cumulative data'!CG47/VLOOKUP(CG$4,'Country populations'!$G$4:$J1041,4,FALSE))*$B$1</f>
        <v>0</v>
      </c>
      <c r="CH47" s="11">
        <f ca="1">('Cumulative data'!CH47/VLOOKUP(CH$4,'Country populations'!$G$4:$J1041,4,FALSE))*$B$1</f>
        <v>0</v>
      </c>
      <c r="CI47" s="11">
        <f ca="1">('Cumulative data'!CI47/VLOOKUP(CI$4,'Country populations'!$G$4:$J1041,4,FALSE))*$B$1</f>
        <v>0</v>
      </c>
      <c r="CJ47" s="11">
        <f ca="1">('Cumulative data'!CJ47/VLOOKUP(CJ$4,'Country populations'!$G$4:$J1041,4,FALSE))*$B$1</f>
        <v>0</v>
      </c>
      <c r="CK47" s="11">
        <f ca="1">('Cumulative data'!CK47/VLOOKUP(CK$4,'Country populations'!$G$4:$J1041,4,FALSE))*$B$1</f>
        <v>0</v>
      </c>
      <c r="CL47" s="11">
        <f ca="1">('Cumulative data'!CL47/VLOOKUP(CL$4,'Country populations'!$G$4:$J1041,4,FALSE))*$B$1</f>
        <v>0</v>
      </c>
      <c r="CM47" s="11">
        <f ca="1">('Cumulative data'!CM47/VLOOKUP(CM$4,'Country populations'!$G$4:$J1041,4,FALSE))*$B$1</f>
        <v>0</v>
      </c>
      <c r="CN47" s="11">
        <f ca="1">('Cumulative data'!CN47/VLOOKUP(CN$4,'Country populations'!$G$4:$J1041,4,FALSE))*$B$1</f>
        <v>0</v>
      </c>
      <c r="CO47" s="11">
        <f ca="1">('Cumulative data'!CO47/VLOOKUP(CO$4,'Country populations'!$G$4:$J1041,4,FALSE))*$B$1</f>
        <v>0</v>
      </c>
      <c r="CP47" s="11">
        <f ca="1">('Cumulative data'!CP47/VLOOKUP(CP$4,'Country populations'!$G$4:$J1041,4,FALSE))*$B$1</f>
        <v>0</v>
      </c>
      <c r="CQ47" s="11">
        <f ca="1">('Cumulative data'!CQ47/VLOOKUP(CQ$4,'Country populations'!$G$4:$J1041,4,FALSE))*$B$1</f>
        <v>0</v>
      </c>
      <c r="CR47" s="11">
        <f ca="1">('Cumulative data'!CR47/VLOOKUP(CR$4,'Country populations'!$G$4:$J1041,4,FALSE))*$B$1</f>
        <v>0</v>
      </c>
      <c r="CS47" s="11">
        <f ca="1">('Cumulative data'!CS47/VLOOKUP(CS$4,'Country populations'!$G$4:$J1041,4,FALSE))*$B$1</f>
        <v>0</v>
      </c>
      <c r="CT47" s="11">
        <f ca="1">('Cumulative data'!CT47/VLOOKUP(CT$4,'Country populations'!$G$4:$J1041,4,FALSE))*$B$1</f>
        <v>0</v>
      </c>
      <c r="CU47" s="11">
        <f ca="1">('Cumulative data'!CU47/VLOOKUP(CU$4,'Country populations'!$G$4:$J1041,4,FALSE))*$B$1</f>
        <v>0</v>
      </c>
      <c r="CV47" s="11">
        <f ca="1">('Cumulative data'!CV47/VLOOKUP(CV$4,'Country populations'!$G$4:$J1041,4,FALSE))*$B$1</f>
        <v>0.75576983029818268</v>
      </c>
      <c r="CW47" s="11">
        <f ca="1">('Cumulative data'!CW47/VLOOKUP(CW$4,'Country populations'!$G$4:$J1041,4,FALSE))*$B$1</f>
        <v>0</v>
      </c>
      <c r="CX47" s="11">
        <f ca="1">('Cumulative data'!CX47/VLOOKUP(CX$4,'Country populations'!$G$4:$J1041,4,FALSE))*$B$1</f>
        <v>0</v>
      </c>
      <c r="CY47" s="11">
        <f ca="1">('Cumulative data'!CY47/VLOOKUP(CY$4,'Country populations'!$G$4:$J1041,4,FALSE))*$B$1</f>
        <v>0</v>
      </c>
      <c r="CZ47" s="11">
        <f ca="1">('Cumulative data'!CZ47/VLOOKUP(CZ$4,'Country populations'!$G$4:$J1041,4,FALSE))*$B$1</f>
        <v>0</v>
      </c>
      <c r="DA47" s="11">
        <f ca="1">('Cumulative data'!DA47/VLOOKUP(DA$4,'Country populations'!$G$4:$J1041,4,FALSE))*$B$1</f>
        <v>0</v>
      </c>
      <c r="DB47" s="11">
        <f ca="1">('Cumulative data'!DB47/VLOOKUP(DB$4,'Country populations'!$G$4:$J1041,4,FALSE))*$B$1</f>
        <v>0</v>
      </c>
      <c r="DC47" s="11">
        <f ca="1">('Cumulative data'!DC47/VLOOKUP(DC$4,'Country populations'!$G$4:$J1041,4,FALSE))*$B$1</f>
        <v>0</v>
      </c>
      <c r="DD47" s="11">
        <f ca="1">('Cumulative data'!DD47/VLOOKUP(DD$4,'Country populations'!$G$4:$J1041,4,FALSE))*$B$1</f>
        <v>0</v>
      </c>
      <c r="DE47" s="11">
        <f ca="1">('Cumulative data'!DE47/VLOOKUP(DE$4,'Country populations'!$G$4:$J1041,4,FALSE))*$B$1</f>
        <v>0</v>
      </c>
      <c r="DF47" s="11">
        <f ca="1">('Cumulative data'!DF47/VLOOKUP(DF$4,'Country populations'!$G$4:$J1041,4,FALSE))*$B$1</f>
        <v>0</v>
      </c>
      <c r="DG47" s="11">
        <f ca="1">('Cumulative data'!DG47/VLOOKUP(DG$4,'Country populations'!$G$4:$J1041,4,FALSE))*$B$1</f>
        <v>0</v>
      </c>
      <c r="DH47" s="11">
        <f ca="1">('Cumulative data'!DH47/VLOOKUP(DH$4,'Country populations'!$G$4:$J1041,4,FALSE))*$B$1</f>
        <v>0.15410127759924344</v>
      </c>
      <c r="DI47" s="11">
        <f ca="1">('Cumulative data'!DI47/VLOOKUP(DI$4,'Country populations'!$G$4:$J1041,4,FALSE))*$B$1</f>
        <v>0</v>
      </c>
      <c r="DJ47" s="11">
        <f ca="1">('Cumulative data'!DJ47/VLOOKUP(DJ$4,'Country populations'!$G$4:$J1041,4,FALSE))*$B$1</f>
        <v>0</v>
      </c>
      <c r="DK47" s="11">
        <f ca="1">('Cumulative data'!DK47/VLOOKUP(DK$4,'Country populations'!$G$4:$J1041,4,FALSE))*$B$1</f>
        <v>4.6700057207570075E-2</v>
      </c>
      <c r="DL47" s="11">
        <f ca="1">('Cumulative data'!DL47/VLOOKUP(DL$4,'Country populations'!$G$4:$J1041,4,FALSE))*$B$1</f>
        <v>0</v>
      </c>
      <c r="DM47" s="11">
        <f ca="1">('Cumulative data'!DM47/VLOOKUP(DM$4,'Country populations'!$G$4:$J1041,4,FALSE))*$B$1</f>
        <v>0</v>
      </c>
      <c r="DN47" s="11">
        <f ca="1">('Cumulative data'!DN47/VLOOKUP(DN$4,'Country populations'!$G$4:$J1041,4,FALSE))*$B$1</f>
        <v>0</v>
      </c>
      <c r="DO47" s="11">
        <f ca="1">('Cumulative data'!DO47/VLOOKUP(DO$4,'Country populations'!$G$4:$J1041,4,FALSE))*$B$1</f>
        <v>0</v>
      </c>
      <c r="DP47" s="11">
        <f ca="1">('Cumulative data'!DP47/VLOOKUP(DP$4,'Country populations'!$G$4:$J1041,4,FALSE))*$B$1</f>
        <v>0</v>
      </c>
      <c r="DQ47" s="11">
        <f ca="1">('Cumulative data'!DQ47/VLOOKUP(DQ$4,'Country populations'!$G$4:$J1041,4,FALSE))*$B$1</f>
        <v>0</v>
      </c>
      <c r="DR47" s="11">
        <f ca="1">('Cumulative data'!DR47/VLOOKUP(DR$4,'Country populations'!$G$4:$J1041,4,FALSE))*$B$1</f>
        <v>0</v>
      </c>
      <c r="DS47" s="11">
        <f ca="1">('Cumulative data'!DS47/VLOOKUP(DS$4,'Country populations'!$G$4:$J1041,4,FALSE))*$B$1</f>
        <v>0</v>
      </c>
      <c r="DT47" s="11">
        <f ca="1">('Cumulative data'!DT47/VLOOKUP(DT$4,'Country populations'!$G$4:$J1041,4,FALSE))*$B$1</f>
        <v>0</v>
      </c>
      <c r="DU47" s="11">
        <f ca="1">('Cumulative data'!DU47/VLOOKUP(DU$4,'Country populations'!$G$4:$J1041,4,FALSE))*$B$1</f>
        <v>0</v>
      </c>
      <c r="DV47" s="11">
        <f ca="1">('Cumulative data'!DV47/VLOOKUP(DV$4,'Country populations'!$G$4:$J1041,4,FALSE))*$B$1</f>
        <v>0</v>
      </c>
      <c r="DW47" s="11">
        <f ca="1">('Cumulative data'!DW47/VLOOKUP(DW$4,'Country populations'!$G$4:$J1041,4,FALSE))*$B$1</f>
        <v>0</v>
      </c>
      <c r="DX47" s="11">
        <f ca="1">('Cumulative data'!DX47/VLOOKUP(DX$4,'Country populations'!$G$4:$J1041,4,FALSE))*$B$1</f>
        <v>0</v>
      </c>
      <c r="DY47" s="11">
        <f ca="1">('Cumulative data'!DY47/VLOOKUP(DY$4,'Country populations'!$G$4:$J1041,4,FALSE))*$B$1</f>
        <v>5.9812293471888905E-2</v>
      </c>
      <c r="DZ47" s="11">
        <f ca="1">('Cumulative data'!DZ47/VLOOKUP(DZ$4,'Country populations'!$G$4:$J1041,4,FALSE))*$B$1</f>
        <v>0</v>
      </c>
      <c r="EA47" s="11">
        <f ca="1">('Cumulative data'!EA47/VLOOKUP(EA$4,'Country populations'!$G$4:$J1041,4,FALSE))*$B$1</f>
        <v>0</v>
      </c>
      <c r="EB47" s="11">
        <f ca="1">('Cumulative data'!EB47/VLOOKUP(EB$4,'Country populations'!$G$4:$J1041,4,FALSE))*$B$1</f>
        <v>0</v>
      </c>
      <c r="EC47" s="11">
        <f ca="1">('Cumulative data'!EC47/VLOOKUP(EC$4,'Country populations'!$G$4:$J1041,4,FALSE))*$B$1</f>
        <v>0</v>
      </c>
      <c r="ED47" s="11">
        <f ca="1">('Cumulative data'!ED47/VLOOKUP(ED$4,'Country populations'!$G$4:$J1041,4,FALSE))*$B$1</f>
        <v>0</v>
      </c>
      <c r="EE47" s="11">
        <f ca="1">('Cumulative data'!EE47/VLOOKUP(EE$4,'Country populations'!$G$4:$J1041,4,FALSE))*$B$1</f>
        <v>0</v>
      </c>
      <c r="EF47" s="11">
        <f ca="1">('Cumulative data'!EF47/VLOOKUP(EF$4,'Country populations'!$G$4:$J1041,4,FALSE))*$B$1</f>
        <v>0</v>
      </c>
      <c r="EG47" s="11">
        <f ca="1">('Cumulative data'!EG47/VLOOKUP(EG$4,'Country populations'!$G$4:$J1041,4,FALSE))*$B$1</f>
        <v>0</v>
      </c>
      <c r="EH47" s="11">
        <f ca="1">('Cumulative data'!EH47/VLOOKUP(EH$4,'Country populations'!$G$4:$J1041,4,FALSE))*$B$1</f>
        <v>0</v>
      </c>
      <c r="EI47" s="11">
        <f ca="1">('Cumulative data'!EI47/VLOOKUP(EI$4,'Country populations'!$G$4:$J1041,4,FALSE))*$B$1</f>
        <v>0</v>
      </c>
      <c r="EJ47" s="11">
        <f ca="1">('Cumulative data'!EJ47/VLOOKUP(EJ$4,'Country populations'!$G$4:$J1041,4,FALSE))*$B$1</f>
        <v>0</v>
      </c>
      <c r="EK47" s="11">
        <f ca="1">('Cumulative data'!EK47/VLOOKUP(EK$4,'Country populations'!$G$4:$J1041,4,FALSE))*$B$1</f>
        <v>0</v>
      </c>
      <c r="EL47" s="11">
        <f ca="1">('Cumulative data'!EL47/VLOOKUP(EL$4,'Country populations'!$G$4:$J1041,4,FALSE))*$B$1</f>
        <v>0</v>
      </c>
      <c r="EM47" s="11">
        <f ca="1">('Cumulative data'!EM47/VLOOKUP(EM$4,'Country populations'!$G$4:$J1041,4,FALSE))*$B$1</f>
        <v>0</v>
      </c>
      <c r="EN47" s="11">
        <f ca="1">('Cumulative data'!EN47/VLOOKUP(EN$4,'Country populations'!$G$4:$J1041,4,FALSE))*$B$1</f>
        <v>0</v>
      </c>
      <c r="EO47" s="11">
        <f ca="1">('Cumulative data'!EO47/VLOOKUP(EO$4,'Country populations'!$G$4:$J1041,4,FALSE))*$B$1</f>
        <v>0</v>
      </c>
      <c r="EP47" s="11">
        <f ca="1">('Cumulative data'!EP47/VLOOKUP(EP$4,'Country populations'!$G$4:$J1041,4,FALSE))*$B$1</f>
        <v>0</v>
      </c>
      <c r="EQ47" s="11">
        <f ca="1">('Cumulative data'!EQ47/VLOOKUP(EQ$4,'Country populations'!$G$4:$J1041,4,FALSE))*$B$1</f>
        <v>0</v>
      </c>
      <c r="ER47" s="11">
        <f ca="1">('Cumulative data'!ER47/VLOOKUP(ER$4,'Country populations'!$G$4:$J1041,4,FALSE))*$B$1</f>
        <v>0</v>
      </c>
      <c r="ES47" s="11">
        <f ca="1">('Cumulative data'!ES47/VLOOKUP(ES$4,'Country populations'!$G$4:$J1041,4,FALSE))*$B$1</f>
        <v>0</v>
      </c>
      <c r="ET47" s="11">
        <f ca="1">('Cumulative data'!ET47/VLOOKUP(ET$4,'Country populations'!$G$4:$J1041,4,FALSE))*$B$1</f>
        <v>0</v>
      </c>
      <c r="EU47" s="11">
        <f ca="1">('Cumulative data'!EU47/VLOOKUP(EU$4,'Country populations'!$G$4:$J1041,4,FALSE))*$B$1</f>
        <v>0</v>
      </c>
      <c r="EV47" s="11">
        <f ca="1">('Cumulative data'!EV47/VLOOKUP(EV$4,'Country populations'!$G$4:$J1041,4,FALSE))*$B$1</f>
        <v>0</v>
      </c>
      <c r="EW47" s="11">
        <f ca="1">('Cumulative data'!EW47/VLOOKUP(EW$4,'Country populations'!$G$4:$J1041,4,FALSE))*$B$1</f>
        <v>0</v>
      </c>
      <c r="EX47" s="11">
        <f ca="1">('Cumulative data'!EX47/VLOOKUP(EX$4,'Country populations'!$G$4:$J1041,4,FALSE))*$B$1</f>
        <v>0</v>
      </c>
      <c r="EY47" s="11">
        <f ca="1">('Cumulative data'!EY47/VLOOKUP(EY$4,'Country populations'!$G$4:$J1041,4,FALSE))*$B$1</f>
        <v>0</v>
      </c>
      <c r="EZ47" s="11">
        <f ca="1">('Cumulative data'!EZ47/VLOOKUP(EZ$4,'Country populations'!$G$4:$J1041,4,FALSE))*$B$1</f>
        <v>0</v>
      </c>
      <c r="FA47" s="11">
        <f ca="1">('Cumulative data'!FA47/VLOOKUP(FA$4,'Country populations'!$G$4:$J1041,4,FALSE))*$B$1</f>
        <v>0</v>
      </c>
      <c r="FB47" s="11">
        <f ca="1">('Cumulative data'!FB47/VLOOKUP(FB$4,'Country populations'!$G$4:$J1041,4,FALSE))*$B$1</f>
        <v>0</v>
      </c>
      <c r="FC47" s="11">
        <f ca="1">('Cumulative data'!FC47/VLOOKUP(FC$4,'Country populations'!$G$4:$J1041,4,FALSE))*$B$1</f>
        <v>0</v>
      </c>
      <c r="FD47" s="11">
        <f ca="1">('Cumulative data'!FD47/VLOOKUP(FD$4,'Country populations'!$G$4:$J1041,4,FALSE))*$B$1</f>
        <v>0</v>
      </c>
      <c r="FE47" s="11">
        <f ca="1">('Cumulative data'!FE47/VLOOKUP(FE$4,'Country populations'!$G$4:$J1041,4,FALSE))*$B$1</f>
        <v>0</v>
      </c>
      <c r="FF47" s="11">
        <f ca="1">('Cumulative data'!FF47/VLOOKUP(FF$4,'Country populations'!$G$4:$J1041,4,FALSE))*$B$1</f>
        <v>0</v>
      </c>
      <c r="FG47" s="11">
        <f ca="1">('Cumulative data'!FG47/VLOOKUP(FG$4,'Country populations'!$G$4:$J1041,4,FALSE))*$B$1</f>
        <v>0</v>
      </c>
      <c r="FH47" s="11">
        <f ca="1">('Cumulative data'!FH47/VLOOKUP(FH$4,'Country populations'!$G$4:$J1041,4,FALSE))*$B$1</f>
        <v>0</v>
      </c>
      <c r="FI47" s="11">
        <f ca="1">('Cumulative data'!FI47/VLOOKUP(FI$4,'Country populations'!$G$4:$J1041,4,FALSE))*$B$1</f>
        <v>0</v>
      </c>
      <c r="FJ47" s="11">
        <f ca="1">('Cumulative data'!FJ47/VLOOKUP(FJ$4,'Country populations'!$G$4:$J1041,4,FALSE))*$B$1</f>
        <v>0</v>
      </c>
      <c r="FK47" s="11">
        <f ca="1">('Cumulative data'!FK47/VLOOKUP(FK$4,'Country populations'!$G$4:$J1041,4,FALSE))*$B$1</f>
        <v>0</v>
      </c>
      <c r="FL47" s="11">
        <f ca="1">('Cumulative data'!FL47/VLOOKUP(FL$4,'Country populations'!$G$4:$J1041,4,FALSE))*$B$1</f>
        <v>0</v>
      </c>
      <c r="FM47" s="11">
        <f ca="1">('Cumulative data'!FM47/VLOOKUP(FM$4,'Country populations'!$G$4:$J1041,4,FALSE))*$B$1</f>
        <v>0</v>
      </c>
      <c r="FN47" s="11">
        <f ca="1">('Cumulative data'!FN47/VLOOKUP(FN$4,'Country populations'!$G$4:$J1041,4,FALSE))*$B$1</f>
        <v>0</v>
      </c>
      <c r="FO47" s="11">
        <f ca="1">('Cumulative data'!FO47/VLOOKUP(FO$4,'Country populations'!$G$4:$J1041,4,FALSE))*$B$1</f>
        <v>0</v>
      </c>
      <c r="FP47" s="11">
        <f ca="1">('Cumulative data'!FP47/VLOOKUP(FP$4,'Country populations'!$G$4:$J1041,4,FALSE))*$B$1</f>
        <v>0</v>
      </c>
      <c r="FQ47" s="11">
        <f ca="1">('Cumulative data'!FQ47/VLOOKUP(FQ$4,'Country populations'!$G$4:$J1041,4,FALSE))*$B$1</f>
        <v>0</v>
      </c>
      <c r="FR47" s="11">
        <f ca="1">('Cumulative data'!FR47/VLOOKUP(FR$4,'Country populations'!$G$4:$J1041,4,FALSE))*$B$1</f>
        <v>0</v>
      </c>
      <c r="FS47" s="11">
        <f ca="1">('Cumulative data'!FS47/VLOOKUP(FS$4,'Country populations'!$G$4:$J1041,4,FALSE))*$B$1</f>
        <v>0</v>
      </c>
      <c r="FT47" s="11">
        <f ca="1">('Cumulative data'!FT47/VLOOKUP(FT$4,'Country populations'!$G$4:$J1041,4,FALSE))*$B$1</f>
        <v>3.4320849421803516E-2</v>
      </c>
      <c r="FU47" s="11">
        <f ca="1">('Cumulative data'!FU47/VLOOKUP(FU$4,'Country populations'!$G$4:$J1041,4,FALSE))*$B$1</f>
        <v>0</v>
      </c>
      <c r="FV47" s="11">
        <f ca="1">('Cumulative data'!FV47/VLOOKUP(FV$4,'Country populations'!$G$4:$J1041,4,FALSE))*$B$1</f>
        <v>0</v>
      </c>
      <c r="FW47" s="11">
        <f ca="1">('Cumulative data'!FW47/VLOOKUP(FW$4,'Country populations'!$G$4:$J1041,4,FALSE))*$B$1</f>
        <v>0</v>
      </c>
      <c r="FX47" s="11">
        <f ca="1">('Cumulative data'!FX47/VLOOKUP(FX$4,'Country populations'!$G$4:$J1041,4,FALSE))*$B$1</f>
        <v>0</v>
      </c>
      <c r="FY47" s="11">
        <f ca="1">('Cumulative data'!FY47/VLOOKUP(FY$4,'Country populations'!$G$4:$J1041,4,FALSE))*$B$1</f>
        <v>0</v>
      </c>
      <c r="FZ47" s="11">
        <f ca="1">('Cumulative data'!FZ47/VLOOKUP(FZ$4,'Country populations'!$G$4:$J1041,4,FALSE))*$B$1</f>
        <v>0</v>
      </c>
      <c r="GA47" s="11">
        <f ca="1">('Cumulative data'!GA47/VLOOKUP(GA$4,'Country populations'!$G$4:$J1041,4,FALSE))*$B$1</f>
        <v>0</v>
      </c>
      <c r="GB47" s="11">
        <f ca="1">('Cumulative data'!GB47/VLOOKUP(GB$4,'Country populations'!$G$4:$J1041,4,FALSE))*$B$1</f>
        <v>0</v>
      </c>
      <c r="GC47" s="11">
        <f ca="1">('Cumulative data'!GC47/VLOOKUP(GC$4,'Country populations'!$G$4:$J1041,4,FALSE))*$B$1</f>
        <v>0</v>
      </c>
      <c r="GD47" s="11">
        <f ca="1">('Cumulative data'!GD47/VLOOKUP(GD$4,'Country populations'!$G$4:$J1041,4,FALSE))*$B$1</f>
        <v>0</v>
      </c>
      <c r="GE47" s="11">
        <f ca="1">('Cumulative data'!GE47/VLOOKUP(GE$4,'Country populations'!$G$4:$J1041,4,FALSE))*$B$1</f>
        <v>0</v>
      </c>
      <c r="GF47" s="11">
        <f ca="1">('Cumulative data'!GF47/VLOOKUP(GF$4,'Country populations'!$G$4:$J1041,4,FALSE))*$B$1</f>
        <v>0</v>
      </c>
      <c r="GG47" s="11">
        <f ca="1">('Cumulative data'!GG47/VLOOKUP(GG$4,'Country populations'!$G$4:$J1041,4,FALSE))*$B$1</f>
        <v>0</v>
      </c>
      <c r="GH47" s="11">
        <f ca="1">('Cumulative data'!GH47/VLOOKUP(GH$4,'Country populations'!$G$4:$J1041,4,FALSE))*$B$1</f>
        <v>0</v>
      </c>
      <c r="GI47" s="11">
        <f ca="1">('Cumulative data'!GI47/VLOOKUP(GI$4,'Country populations'!$G$4:$J1041,4,FALSE))*$B$1</f>
        <v>0</v>
      </c>
      <c r="GJ47" s="11">
        <f ca="1">('Cumulative data'!GJ47/VLOOKUP(GJ$4,'Country populations'!$G$4:$J1041,4,FALSE))*$B$1</f>
        <v>0</v>
      </c>
      <c r="GK47" s="11">
        <f ca="1">('Cumulative data'!GK47/VLOOKUP(GK$4,'Country populations'!$G$4:$J1041,4,FALSE))*$B$1</f>
        <v>0</v>
      </c>
      <c r="GL47" s="11">
        <f ca="1">('Cumulative data'!GL47/VLOOKUP(GL$4,'Country populations'!$G$4:$J1041,4,FALSE))*$B$1</f>
        <v>0</v>
      </c>
      <c r="GM47" s="11">
        <f ca="1">('Cumulative data'!GM47/VLOOKUP(GM$4,'Country populations'!$G$4:$J1041,4,FALSE))*$B$1</f>
        <v>0</v>
      </c>
      <c r="GN47" s="11">
        <f ca="1">('Cumulative data'!GN47/VLOOKUP(GN$4,'Country populations'!$G$4:$J1041,4,FALSE))*$B$1</f>
        <v>0</v>
      </c>
      <c r="GO47" s="11">
        <f ca="1">('Cumulative data'!GO47/VLOOKUP(GO$4,'Country populations'!$G$4:$J1041,4,FALSE))*$B$1</f>
        <v>0</v>
      </c>
      <c r="GP47" s="11">
        <f ca="1">('Cumulative data'!GP47/VLOOKUP(GP$4,'Country populations'!$G$4:$J1041,4,FALSE))*$B$1</f>
        <v>0</v>
      </c>
      <c r="GQ47" s="11">
        <f ca="1">('Cumulative data'!GQ47/VLOOKUP(GQ$4,'Country populations'!$G$4:$J1041,4,FALSE))*$B$1</f>
        <v>0</v>
      </c>
      <c r="GR47" s="11">
        <f ca="1">('Cumulative data'!GR47/VLOOKUP(GR$4,'Country populations'!$G$4:$J1041,4,FALSE))*$B$1</f>
        <v>0</v>
      </c>
      <c r="GS47" s="11">
        <f ca="1">('Cumulative data'!GS47/VLOOKUP(GS$4,'Country populations'!$G$4:$J1041,4,FALSE))*$B$1</f>
        <v>0</v>
      </c>
      <c r="GT47" s="11">
        <f ca="1">('Cumulative data'!GT47/VLOOKUP(GT$4,'Country populations'!$G$4:$J1041,4,FALSE))*$B$1</f>
        <v>0</v>
      </c>
      <c r="GU47" s="11">
        <f ca="1">('Cumulative data'!GU47/VLOOKUP(GU$4,'Country populations'!$G$4:$J1041,4,FALSE))*$B$1</f>
        <v>0</v>
      </c>
      <c r="GV47" s="11">
        <f ca="1">('Cumulative data'!GV47/VLOOKUP(GV$4,'Country populations'!$G$4:$J1041,4,FALSE))*$B$1</f>
        <v>0</v>
      </c>
      <c r="GW47" s="11">
        <f ca="1">('Cumulative data'!GW47/VLOOKUP(GW$4,'Country populations'!$G$4:$J1041,4,FALSE))*$B$1</f>
        <v>0</v>
      </c>
      <c r="GX47" s="11">
        <f ca="1">('Cumulative data'!GX47/VLOOKUP(GX$4,'Country populations'!$G$4:$J1041,4,FALSE))*$B$1</f>
        <v>0</v>
      </c>
      <c r="GY47" s="11">
        <f ca="1">('Cumulative data'!GY47/VLOOKUP(GY$4,'Country populations'!$G$4:$J1041,4,FALSE))*$B$1</f>
        <v>0</v>
      </c>
      <c r="GZ47" s="11">
        <f ca="1">('Cumulative data'!GZ47/VLOOKUP(GZ$4,'Country populations'!$G$4:$J1042,4,FALSE))*$B$1</f>
        <v>5.5629857705598171</v>
      </c>
      <c r="HB47" s="8">
        <f>'Cumulative data'!HB47</f>
        <v>43872</v>
      </c>
      <c r="HC47" s="11">
        <f ca="1">('Cumulative data'!HC47/VLOOKUP(HC$4,'Country populations'!$G$4:$J1041,4,FALSE))*$B$1</f>
        <v>0</v>
      </c>
      <c r="HD47" s="11">
        <f ca="1">('Cumulative data'!HD47/VLOOKUP(HD$4,'Country populations'!$G$4:$J1041,4,FALSE))*$B$1</f>
        <v>0</v>
      </c>
      <c r="HE47" s="11">
        <f ca="1">('Cumulative data'!HE47/VLOOKUP(HE$4,'Country populations'!$G$4:$J1041,4,FALSE))*$B$1</f>
        <v>0</v>
      </c>
      <c r="HF47" s="11">
        <f ca="1">('Cumulative data'!HF47/VLOOKUP(HF$4,'Country populations'!$G$4:$J1041,4,FALSE))*$B$1</f>
        <v>0</v>
      </c>
      <c r="HG47" s="11">
        <f ca="1">('Cumulative data'!HG47/VLOOKUP(HG$4,'Country populations'!$G$4:$J1041,4,FALSE))*$B$1</f>
        <v>0</v>
      </c>
      <c r="HH47" s="11">
        <f ca="1">('Cumulative data'!HH47/VLOOKUP(HH$4,'Country populations'!$G$4:$J1041,4,FALSE))*$B$1</f>
        <v>0</v>
      </c>
      <c r="HI47" s="11">
        <f ca="1">('Cumulative data'!HI47/VLOOKUP(HI$4,'Country populations'!$G$4:$J1041,4,FALSE))*$B$1</f>
        <v>0.70658181180018498</v>
      </c>
      <c r="HJ47" s="11">
        <f ca="1">('Cumulative data'!HJ47/VLOOKUP(HJ$4,'Country populations'!$G$4:$J1041,4,FALSE))*$B$1</f>
        <v>0</v>
      </c>
      <c r="HK47" s="11">
        <f ca="1">('Cumulative data'!HK47/VLOOKUP(HK$4,'Country populations'!$G$4:$J1041,4,FALSE))*$B$1</f>
        <v>0</v>
      </c>
      <c r="HL47" s="11">
        <f ca="1">('Cumulative data'!HL47/VLOOKUP(HL$4,'Country populations'!$G$4:$J1041,4,FALSE))*$B$1</f>
        <v>0</v>
      </c>
      <c r="HM47" s="11">
        <f ca="1">('Cumulative data'!HM47/VLOOKUP(HM$4,'Country populations'!$G$4:$J1041,4,FALSE))*$B$1</f>
        <v>0</v>
      </c>
      <c r="HN47" s="11">
        <f ca="1">('Cumulative data'!HN47/VLOOKUP(HN$4,'Country populations'!$G$4:$J1041,4,FALSE))*$B$1</f>
        <v>0</v>
      </c>
      <c r="HO47" s="11">
        <f ca="1">('Cumulative data'!HO47/VLOOKUP(HO$4,'Country populations'!$G$4:$J1041,4,FALSE))*$B$1</f>
        <v>0</v>
      </c>
      <c r="HP47" s="11">
        <f ca="1">('Cumulative data'!HP47/VLOOKUP(HP$4,'Country populations'!$G$4:$J1041,4,FALSE))*$B$1</f>
        <v>0</v>
      </c>
      <c r="HQ47" s="11">
        <f ca="1">('Cumulative data'!HQ47/VLOOKUP(HQ$4,'Country populations'!$G$4:$J1041,4,FALSE))*$B$1</f>
        <v>0</v>
      </c>
      <c r="HR47" s="11">
        <f ca="1">('Cumulative data'!HR47/VLOOKUP(HR$4,'Country populations'!$G$4:$J1041,4,FALSE))*$B$1</f>
        <v>0</v>
      </c>
      <c r="HS47" s="11">
        <f ca="1">('Cumulative data'!HS47/VLOOKUP(HS$4,'Country populations'!$G$4:$J1041,4,FALSE))*$B$1</f>
        <v>0</v>
      </c>
      <c r="HT47" s="11">
        <f ca="1">('Cumulative data'!HT47/VLOOKUP(HT$4,'Country populations'!$G$4:$J1041,4,FALSE))*$B$1</f>
        <v>0</v>
      </c>
      <c r="HU47" s="11">
        <f ca="1">('Cumulative data'!HU47/VLOOKUP(HU$4,'Country populations'!$G$4:$J1041,4,FALSE))*$B$1</f>
        <v>0</v>
      </c>
      <c r="HV47" s="11">
        <f ca="1">('Cumulative data'!HV47/VLOOKUP(HV$4,'Country populations'!$G$4:$J1041,4,FALSE))*$B$1</f>
        <v>0</v>
      </c>
      <c r="HW47" s="11">
        <f ca="1">('Cumulative data'!HW47/VLOOKUP(HW$4,'Country populations'!$G$4:$J1041,4,FALSE))*$B$1</f>
        <v>0</v>
      </c>
      <c r="HX47" s="11">
        <f ca="1">('Cumulative data'!HX47/VLOOKUP(HX$4,'Country populations'!$G$4:$J1041,4,FALSE))*$B$1</f>
        <v>0</v>
      </c>
      <c r="HY47" s="11">
        <f ca="1">('Cumulative data'!HY47/VLOOKUP(HY$4,'Country populations'!$G$4:$J1041,4,FALSE))*$B$1</f>
        <v>0</v>
      </c>
      <c r="HZ47" s="11">
        <f ca="1">('Cumulative data'!HZ47/VLOOKUP(HZ$4,'Country populations'!$G$4:$J1041,4,FALSE))*$B$1</f>
        <v>0</v>
      </c>
      <c r="IA47" s="11">
        <f ca="1">('Cumulative data'!IA47/VLOOKUP(IA$4,'Country populations'!$G$4:$J1041,4,FALSE))*$B$1</f>
        <v>0</v>
      </c>
      <c r="IB47" s="11">
        <f ca="1">('Cumulative data'!IB47/VLOOKUP(IB$4,'Country populations'!$G$4:$J1041,4,FALSE))*$B$1</f>
        <v>0</v>
      </c>
      <c r="IC47" s="11">
        <f ca="1">('Cumulative data'!IC47/VLOOKUP(IC$4,'Country populations'!$G$4:$J1041,4,FALSE))*$B$1</f>
        <v>0</v>
      </c>
      <c r="ID47" s="11">
        <f ca="1">('Cumulative data'!ID47/VLOOKUP(ID$4,'Country populations'!$G$4:$J1041,4,FALSE))*$B$1</f>
        <v>0</v>
      </c>
      <c r="IE47" s="11">
        <f ca="1">('Cumulative data'!IE47/VLOOKUP(IE$4,'Country populations'!$G$4:$J1041,4,FALSE))*$B$1</f>
        <v>0</v>
      </c>
      <c r="IF47" s="11">
        <f ca="1">('Cumulative data'!IF47/VLOOKUP(IF$4,'Country populations'!$G$4:$J1041,4,FALSE))*$B$1</f>
        <v>0</v>
      </c>
      <c r="IG47" s="11">
        <f ca="1">('Cumulative data'!IG47/VLOOKUP(IG$4,'Country populations'!$G$4:$J1041,4,FALSE))*$B$1</f>
        <v>0</v>
      </c>
      <c r="IH47" s="11">
        <f ca="1">('Cumulative data'!IH47/VLOOKUP(IH$4,'Country populations'!$G$4:$J1041,4,FALSE))*$B$1</f>
        <v>0</v>
      </c>
      <c r="II47" s="11">
        <f ca="1">('Cumulative data'!II47/VLOOKUP(II$4,'Country populations'!$G$4:$J1041,4,FALSE))*$B$1</f>
        <v>0</v>
      </c>
      <c r="IJ47" s="11">
        <f ca="1">('Cumulative data'!IJ47/VLOOKUP(IJ$4,'Country populations'!$G$4:$J1041,4,FALSE))*$B$1</f>
        <v>0</v>
      </c>
      <c r="IK47" s="11">
        <f ca="1">('Cumulative data'!IK47/VLOOKUP(IK$4,'Country populations'!$G$4:$J1041,4,FALSE))*$B$1</f>
        <v>0</v>
      </c>
      <c r="IL47" s="11">
        <f ca="1">('Cumulative data'!IL47/VLOOKUP(IL$4,'Country populations'!$G$4:$J1041,4,FALSE))*$B$1</f>
        <v>9.1256625173952253E-3</v>
      </c>
      <c r="IM47" s="11">
        <f ca="1">('Cumulative data'!IM47/VLOOKUP(IM$4,'Country populations'!$G$4:$J1041,4,FALSE))*$B$1</f>
        <v>0</v>
      </c>
      <c r="IN47" s="11">
        <f ca="1">('Cumulative data'!IN47/VLOOKUP(IN$4,'Country populations'!$G$4:$J1041,4,FALSE))*$B$1</f>
        <v>0</v>
      </c>
      <c r="IO47" s="11">
        <f ca="1">('Cumulative data'!IO47/VLOOKUP(IO$4,'Country populations'!$G$4:$J1041,4,FALSE))*$B$1</f>
        <v>0</v>
      </c>
      <c r="IP47" s="11">
        <f ca="1">('Cumulative data'!IP47/VLOOKUP(IP$4,'Country populations'!$G$4:$J1041,4,FALSE))*$B$1</f>
        <v>0</v>
      </c>
      <c r="IQ47" s="11">
        <f ca="1">('Cumulative data'!IQ47/VLOOKUP(IQ$4,'Country populations'!$G$4:$J1041,4,FALSE))*$B$1</f>
        <v>0</v>
      </c>
      <c r="IR47" s="11">
        <f ca="1">('Cumulative data'!IR47/VLOOKUP(IR$4,'Country populations'!$G$4:$J1041,4,FALSE))*$B$1</f>
        <v>0</v>
      </c>
      <c r="IS47" s="11">
        <f ca="1">('Cumulative data'!IS47/VLOOKUP(IS$4,'Country populations'!$G$4:$J1041,4,FALSE))*$B$1</f>
        <v>0</v>
      </c>
      <c r="IT47" s="11">
        <f ca="1">('Cumulative data'!IT47/VLOOKUP(IT$4,'Country populations'!$G$4:$J1041,4,FALSE))*$B$1</f>
        <v>0</v>
      </c>
      <c r="IU47" s="11">
        <f ca="1">('Cumulative data'!IU47/VLOOKUP(IU$4,'Country populations'!$G$4:$J1041,4,FALSE))*$B$1</f>
        <v>0</v>
      </c>
      <c r="IV47" s="11">
        <f ca="1">('Cumulative data'!IV47/VLOOKUP(IV$4,'Country populations'!$G$4:$J1041,4,FALSE))*$B$1</f>
        <v>0</v>
      </c>
      <c r="IW47" s="11">
        <f ca="1">('Cumulative data'!IW47/VLOOKUP(IW$4,'Country populations'!$G$4:$J1041,4,FALSE))*$B$1</f>
        <v>0</v>
      </c>
      <c r="IX47" s="11">
        <f ca="1">('Cumulative data'!IX47/VLOOKUP(IX$4,'Country populations'!$G$4:$J1041,4,FALSE))*$B$1</f>
        <v>0</v>
      </c>
      <c r="IY47" s="11">
        <f ca="1">('Cumulative data'!IY47/VLOOKUP(IY$4,'Country populations'!$G$4:$J1041,4,FALSE))*$B$1</f>
        <v>0</v>
      </c>
      <c r="IZ47" s="11">
        <f ca="1">('Cumulative data'!IZ47/VLOOKUP(IZ$4,'Country populations'!$G$4:$J1041,4,FALSE))*$B$1</f>
        <v>0</v>
      </c>
      <c r="JA47" s="11">
        <f ca="1">('Cumulative data'!JA47/VLOOKUP(JA$4,'Country populations'!$G$4:$J1041,4,FALSE))*$B$1</f>
        <v>0</v>
      </c>
      <c r="JB47" s="11">
        <f ca="1">('Cumulative data'!JB47/VLOOKUP(JB$4,'Country populations'!$G$4:$J1041,4,FALSE))*$B$1</f>
        <v>0</v>
      </c>
      <c r="JC47" s="11">
        <f ca="1">('Cumulative data'!JC47/VLOOKUP(JC$4,'Country populations'!$G$4:$J1041,4,FALSE))*$B$1</f>
        <v>0</v>
      </c>
      <c r="JD47" s="11">
        <f ca="1">('Cumulative data'!JD47/VLOOKUP(JD$4,'Country populations'!$G$4:$J1041,4,FALSE))*$B$1</f>
        <v>0</v>
      </c>
      <c r="JE47" s="11">
        <f ca="1">('Cumulative data'!JE47/VLOOKUP(JE$4,'Country populations'!$G$4:$J1041,4,FALSE))*$B$1</f>
        <v>0</v>
      </c>
      <c r="JF47" s="11">
        <f ca="1">('Cumulative data'!JF47/VLOOKUP(JF$4,'Country populations'!$G$4:$J1041,4,FALSE))*$B$1</f>
        <v>0</v>
      </c>
      <c r="JG47" s="11">
        <f ca="1">('Cumulative data'!JG47/VLOOKUP(JG$4,'Country populations'!$G$4:$J1041,4,FALSE))*$B$1</f>
        <v>0</v>
      </c>
      <c r="JH47" s="11">
        <f ca="1">('Cumulative data'!JH47/VLOOKUP(JH$4,'Country populations'!$G$4:$J1041,4,FALSE))*$B$1</f>
        <v>0</v>
      </c>
      <c r="JI47" s="11">
        <f ca="1">('Cumulative data'!JI47/VLOOKUP(JI$4,'Country populations'!$G$4:$J1041,4,FALSE))*$B$1</f>
        <v>0</v>
      </c>
      <c r="JJ47" s="11">
        <f ca="1">('Cumulative data'!JJ47/VLOOKUP(JJ$4,'Country populations'!$G$4:$J1041,4,FALSE))*$B$1</f>
        <v>0</v>
      </c>
      <c r="JK47" s="11">
        <f ca="1">('Cumulative data'!JK47/VLOOKUP(JK$4,'Country populations'!$G$4:$J1041,4,FALSE))*$B$1</f>
        <v>0</v>
      </c>
      <c r="JL47" s="11">
        <f ca="1">('Cumulative data'!JL47/VLOOKUP(JL$4,'Country populations'!$G$4:$J1041,4,FALSE))*$B$1</f>
        <v>0</v>
      </c>
      <c r="JM47" s="11">
        <f ca="1">('Cumulative data'!JM47/VLOOKUP(JM$4,'Country populations'!$G$4:$J1041,4,FALSE))*$B$1</f>
        <v>0</v>
      </c>
      <c r="JN47" s="11">
        <f ca="1">('Cumulative data'!JN47/VLOOKUP(JN$4,'Country populations'!$G$4:$J1041,4,FALSE))*$B$1</f>
        <v>0</v>
      </c>
      <c r="JO47" s="11">
        <f ca="1">('Cumulative data'!JO47/VLOOKUP(JO$4,'Country populations'!$G$4:$J1041,4,FALSE))*$B$1</f>
        <v>0</v>
      </c>
      <c r="JP47" s="11">
        <f ca="1">('Cumulative data'!JP47/VLOOKUP(JP$4,'Country populations'!$G$4:$J1041,4,FALSE))*$B$1</f>
        <v>0</v>
      </c>
      <c r="JQ47" s="11">
        <f ca="1">('Cumulative data'!JQ47/VLOOKUP(JQ$4,'Country populations'!$G$4:$J1041,4,FALSE))*$B$1</f>
        <v>0</v>
      </c>
      <c r="JR47" s="11">
        <f ca="1">('Cumulative data'!JR47/VLOOKUP(JR$4,'Country populations'!$G$4:$J1041,4,FALSE))*$B$1</f>
        <v>0</v>
      </c>
      <c r="JS47" s="11">
        <f ca="1">('Cumulative data'!JS47/VLOOKUP(JS$4,'Country populations'!$G$4:$J1041,4,FALSE))*$B$1</f>
        <v>0</v>
      </c>
      <c r="JT47" s="11">
        <f ca="1">('Cumulative data'!JT47/VLOOKUP(JT$4,'Country populations'!$G$4:$J1041,4,FALSE))*$B$1</f>
        <v>0</v>
      </c>
      <c r="JU47" s="11">
        <f ca="1">('Cumulative data'!JU47/VLOOKUP(JU$4,'Country populations'!$G$4:$J1041,4,FALSE))*$B$1</f>
        <v>0</v>
      </c>
      <c r="JV47" s="11">
        <f ca="1">('Cumulative data'!JV47/VLOOKUP(JV$4,'Country populations'!$G$4:$J1041,4,FALSE))*$B$1</f>
        <v>0</v>
      </c>
      <c r="JW47" s="11">
        <f ca="1">('Cumulative data'!JW47/VLOOKUP(JW$4,'Country populations'!$G$4:$J1041,4,FALSE))*$B$1</f>
        <v>0</v>
      </c>
      <c r="JX47" s="11">
        <f ca="1">('Cumulative data'!JX47/VLOOKUP(JX$4,'Country populations'!$G$4:$J1041,4,FALSE))*$B$1</f>
        <v>0</v>
      </c>
      <c r="JY47" s="11">
        <f ca="1">('Cumulative data'!JY47/VLOOKUP(JY$4,'Country populations'!$G$4:$J1041,4,FALSE))*$B$1</f>
        <v>0</v>
      </c>
      <c r="JZ47" s="11">
        <f ca="1">('Cumulative data'!JZ47/VLOOKUP(JZ$4,'Country populations'!$G$4:$J1041,4,FALSE))*$B$1</f>
        <v>0</v>
      </c>
      <c r="KA47" s="11">
        <f ca="1">('Cumulative data'!KA47/VLOOKUP(KA$4,'Country populations'!$G$4:$J1041,4,FALSE))*$B$1</f>
        <v>0</v>
      </c>
      <c r="KB47" s="11">
        <f ca="1">('Cumulative data'!KB47/VLOOKUP(KB$4,'Country populations'!$G$4:$J1041,4,FALSE))*$B$1</f>
        <v>0</v>
      </c>
      <c r="KC47" s="11">
        <f ca="1">('Cumulative data'!KC47/VLOOKUP(KC$4,'Country populations'!$G$4:$J1041,4,FALSE))*$B$1</f>
        <v>0</v>
      </c>
      <c r="KD47" s="11">
        <f ca="1">('Cumulative data'!KD47/VLOOKUP(KD$4,'Country populations'!$G$4:$J1041,4,FALSE))*$B$1</f>
        <v>0</v>
      </c>
      <c r="KE47" s="11">
        <f ca="1">('Cumulative data'!KE47/VLOOKUP(KE$4,'Country populations'!$G$4:$J1041,4,FALSE))*$B$1</f>
        <v>0</v>
      </c>
      <c r="KF47" s="11">
        <f ca="1">('Cumulative data'!KF47/VLOOKUP(KF$4,'Country populations'!$G$4:$J1041,4,FALSE))*$B$1</f>
        <v>0</v>
      </c>
      <c r="KG47" s="11" t="e">
        <f ca="1">('Cumulative data'!KG47/VLOOKUP(KG$4,'Country populations'!$G$4:$J1041,4,FALSE))*$B$1</f>
        <v>#N/A</v>
      </c>
      <c r="KH47" s="11">
        <f ca="1">('Cumulative data'!KH47/VLOOKUP(KH$4,'Country populations'!$G$4:$J1041,4,FALSE))*$B$1</f>
        <v>0</v>
      </c>
      <c r="KI47" s="11">
        <f ca="1">('Cumulative data'!KI47/VLOOKUP(KI$4,'Country populations'!$G$4:$J1041,4,FALSE))*$B$1</f>
        <v>0</v>
      </c>
      <c r="KJ47" s="11">
        <f ca="1">('Cumulative data'!KJ47/VLOOKUP(KJ$4,'Country populations'!$G$4:$J1041,4,FALSE))*$B$1</f>
        <v>0</v>
      </c>
      <c r="KK47" s="11">
        <f ca="1">('Cumulative data'!KK47/VLOOKUP(KK$4,'Country populations'!$G$4:$J1041,4,FALSE))*$B$1</f>
        <v>0</v>
      </c>
      <c r="KL47" s="11">
        <f ca="1">('Cumulative data'!KL47/VLOOKUP(KL$4,'Country populations'!$G$4:$J1041,4,FALSE))*$B$1</f>
        <v>0</v>
      </c>
      <c r="KM47" s="11">
        <f ca="1">('Cumulative data'!KM47/VLOOKUP(KM$4,'Country populations'!$G$4:$J1041,4,FALSE))*$B$1</f>
        <v>0</v>
      </c>
      <c r="KN47" s="11">
        <f ca="1">('Cumulative data'!KN47/VLOOKUP(KN$4,'Country populations'!$G$4:$J1041,4,FALSE))*$B$1</f>
        <v>0</v>
      </c>
      <c r="KO47" s="11">
        <f ca="1">('Cumulative data'!KO47/VLOOKUP(KO$4,'Country populations'!$G$4:$J1041,4,FALSE))*$B$1</f>
        <v>0</v>
      </c>
      <c r="KP47" s="11">
        <f ca="1">('Cumulative data'!KP47/VLOOKUP(KP$4,'Country populations'!$G$4:$J1041,4,FALSE))*$B$1</f>
        <v>0</v>
      </c>
      <c r="KQ47" s="11">
        <f ca="1">('Cumulative data'!KQ47/VLOOKUP(KQ$4,'Country populations'!$G$4:$J1041,4,FALSE))*$B$1</f>
        <v>0</v>
      </c>
      <c r="KR47" s="11">
        <f ca="1">('Cumulative data'!KR47/VLOOKUP(KR$4,'Country populations'!$G$4:$J1041,4,FALSE))*$B$1</f>
        <v>0</v>
      </c>
      <c r="KS47" s="11">
        <f ca="1">('Cumulative data'!KS47/VLOOKUP(KS$4,'Country populations'!$G$4:$J1041,4,FALSE))*$B$1</f>
        <v>0</v>
      </c>
      <c r="KT47" s="11">
        <f ca="1">('Cumulative data'!KT47/VLOOKUP(KT$4,'Country populations'!$G$4:$J1041,4,FALSE))*$B$1</f>
        <v>0</v>
      </c>
      <c r="KU47" s="11">
        <f ca="1">('Cumulative data'!KU47/VLOOKUP(KU$4,'Country populations'!$G$4:$J1041,4,FALSE))*$B$1</f>
        <v>0</v>
      </c>
      <c r="KV47" s="11">
        <f ca="1">('Cumulative data'!KV47/VLOOKUP(KV$4,'Country populations'!$G$4:$J1041,4,FALSE))*$B$1</f>
        <v>0</v>
      </c>
      <c r="KW47" s="11">
        <f ca="1">('Cumulative data'!KW47/VLOOKUP(KW$4,'Country populations'!$G$4:$J1041,4,FALSE))*$B$1</f>
        <v>0</v>
      </c>
      <c r="KX47" s="11">
        <f ca="1">('Cumulative data'!KX47/VLOOKUP(KX$4,'Country populations'!$G$4:$J1041,4,FALSE))*$B$1</f>
        <v>0</v>
      </c>
      <c r="KY47" s="11">
        <f ca="1">('Cumulative data'!KY47/VLOOKUP(KY$4,'Country populations'!$G$4:$J1041,4,FALSE))*$B$1</f>
        <v>0</v>
      </c>
      <c r="KZ47" s="11">
        <f ca="1">('Cumulative data'!KZ47/VLOOKUP(KZ$4,'Country populations'!$G$4:$J1041,4,FALSE))*$B$1</f>
        <v>0</v>
      </c>
      <c r="LA47" s="11">
        <f ca="1">('Cumulative data'!LA47/VLOOKUP(LA$4,'Country populations'!$G$4:$J1041,4,FALSE))*$B$1</f>
        <v>0</v>
      </c>
      <c r="LB47" s="11">
        <f ca="1">('Cumulative data'!LB47/VLOOKUP(LB$4,'Country populations'!$G$4:$J1041,4,FALSE))*$B$1</f>
        <v>0</v>
      </c>
      <c r="LC47" s="11">
        <f ca="1">('Cumulative data'!LC47/VLOOKUP(LC$4,'Country populations'!$G$4:$J1041,4,FALSE))*$B$1</f>
        <v>0</v>
      </c>
      <c r="LD47" s="11">
        <f ca="1">('Cumulative data'!LD47/VLOOKUP(LD$4,'Country populations'!$G$4:$J1041,4,FALSE))*$B$1</f>
        <v>0</v>
      </c>
      <c r="LE47" s="11">
        <f ca="1">('Cumulative data'!LE47/VLOOKUP(LE$4,'Country populations'!$G$4:$J1041,4,FALSE))*$B$1</f>
        <v>0</v>
      </c>
      <c r="LF47" s="11">
        <f ca="1">('Cumulative data'!LF47/VLOOKUP(LF$4,'Country populations'!$G$4:$J1041,4,FALSE))*$B$1</f>
        <v>0</v>
      </c>
      <c r="LG47" s="11">
        <f ca="1">('Cumulative data'!LG47/VLOOKUP(LG$4,'Country populations'!$G$4:$J1041,4,FALSE))*$B$1</f>
        <v>0</v>
      </c>
      <c r="LH47" s="11">
        <f ca="1">('Cumulative data'!LH47/VLOOKUP(LH$4,'Country populations'!$G$4:$J1041,4,FALSE))*$B$1</f>
        <v>0</v>
      </c>
      <c r="LI47" s="11">
        <f ca="1">('Cumulative data'!LI47/VLOOKUP(LI$4,'Country populations'!$G$4:$J1041,4,FALSE))*$B$1</f>
        <v>0</v>
      </c>
      <c r="LJ47" s="11">
        <f ca="1">('Cumulative data'!LJ47/VLOOKUP(LJ$4,'Country populations'!$G$4:$J1041,4,FALSE))*$B$1</f>
        <v>0</v>
      </c>
      <c r="LK47" s="11">
        <f ca="1">('Cumulative data'!LK47/VLOOKUP(LK$4,'Country populations'!$G$4:$J1041,4,FALSE))*$B$1</f>
        <v>0</v>
      </c>
      <c r="LL47" s="11">
        <f ca="1">('Cumulative data'!LL47/VLOOKUP(LL$4,'Country populations'!$G$4:$J1041,4,FALSE))*$B$1</f>
        <v>0</v>
      </c>
      <c r="LM47" s="11">
        <f ca="1">('Cumulative data'!LM47/VLOOKUP(LM$4,'Country populations'!$G$4:$J1041,4,FALSE))*$B$1</f>
        <v>0</v>
      </c>
      <c r="LN47" s="11">
        <f ca="1">('Cumulative data'!LN47/VLOOKUP(LN$4,'Country populations'!$G$4:$J1041,4,FALSE))*$B$1</f>
        <v>0</v>
      </c>
      <c r="LO47" s="11">
        <f ca="1">('Cumulative data'!LO47/VLOOKUP(LO$4,'Country populations'!$G$4:$J1041,4,FALSE))*$B$1</f>
        <v>0</v>
      </c>
      <c r="LP47" s="11">
        <f ca="1">('Cumulative data'!LP47/VLOOKUP(LP$4,'Country populations'!$G$4:$J1041,4,FALSE))*$B$1</f>
        <v>0</v>
      </c>
      <c r="LQ47" s="11">
        <f ca="1">('Cumulative data'!LQ47/VLOOKUP(LQ$4,'Country populations'!$G$4:$J1041,4,FALSE))*$B$1</f>
        <v>0</v>
      </c>
      <c r="LR47" s="11">
        <f ca="1">('Cumulative data'!LR47/VLOOKUP(LR$4,'Country populations'!$G$4:$J1041,4,FALSE))*$B$1</f>
        <v>0</v>
      </c>
      <c r="LS47" s="11">
        <f ca="1">('Cumulative data'!LS47/VLOOKUP(LS$4,'Country populations'!$G$4:$J1041,4,FALSE))*$B$1</f>
        <v>0</v>
      </c>
      <c r="LT47" s="11">
        <f ca="1">('Cumulative data'!LT47/VLOOKUP(LT$4,'Country populations'!$G$4:$J1041,4,FALSE))*$B$1</f>
        <v>0</v>
      </c>
      <c r="LU47" s="11">
        <f ca="1">('Cumulative data'!LU47/VLOOKUP(LU$4,'Country populations'!$G$4:$J1041,4,FALSE))*$B$1</f>
        <v>0</v>
      </c>
      <c r="LV47" s="11">
        <f ca="1">('Cumulative data'!LV47/VLOOKUP(LV$4,'Country populations'!$G$4:$J1041,4,FALSE))*$B$1</f>
        <v>0</v>
      </c>
      <c r="LW47" s="11">
        <f ca="1">('Cumulative data'!LW47/VLOOKUP(LW$4,'Country populations'!$G$4:$J1041,4,FALSE))*$B$1</f>
        <v>0</v>
      </c>
      <c r="LX47" s="11">
        <f ca="1">('Cumulative data'!LX47/VLOOKUP(LX$4,'Country populations'!$G$4:$J1041,4,FALSE))*$B$1</f>
        <v>0</v>
      </c>
      <c r="LY47" s="11">
        <f ca="1">('Cumulative data'!LY47/VLOOKUP(LY$4,'Country populations'!$G$4:$J1041,4,FALSE))*$B$1</f>
        <v>0</v>
      </c>
      <c r="LZ47" s="11">
        <f ca="1">('Cumulative data'!LZ47/VLOOKUP(LZ$4,'Country populations'!$G$4:$J1041,4,FALSE))*$B$1</f>
        <v>0</v>
      </c>
      <c r="MA47" s="11">
        <f ca="1">('Cumulative data'!MA47/VLOOKUP(MA$4,'Country populations'!$G$4:$J1041,4,FALSE))*$B$1</f>
        <v>0</v>
      </c>
      <c r="MB47" s="11">
        <f ca="1">('Cumulative data'!MB47/VLOOKUP(MB$4,'Country populations'!$G$4:$J1041,4,FALSE))*$B$1</f>
        <v>0</v>
      </c>
      <c r="MC47" s="11">
        <f ca="1">('Cumulative data'!MC47/VLOOKUP(MC$4,'Country populations'!$G$4:$J1041,4,FALSE))*$B$1</f>
        <v>0</v>
      </c>
      <c r="MD47" s="11">
        <f ca="1">('Cumulative data'!MD47/VLOOKUP(MD$4,'Country populations'!$G$4:$J1041,4,FALSE))*$B$1</f>
        <v>0</v>
      </c>
      <c r="ME47" s="11">
        <f ca="1">('Cumulative data'!ME47/VLOOKUP(ME$4,'Country populations'!$G$4:$J1041,4,FALSE))*$B$1</f>
        <v>0</v>
      </c>
      <c r="MF47" s="11">
        <f ca="1">('Cumulative data'!MF47/VLOOKUP(MF$4,'Country populations'!$G$4:$J1041,4,FALSE))*$B$1</f>
        <v>0</v>
      </c>
      <c r="MG47" s="11">
        <f ca="1">('Cumulative data'!MG47/VLOOKUP(MG$4,'Country populations'!$G$4:$J1041,4,FALSE))*$B$1</f>
        <v>0</v>
      </c>
      <c r="MH47" s="11">
        <f ca="1">('Cumulative data'!MH47/VLOOKUP(MH$4,'Country populations'!$G$4:$J1041,4,FALSE))*$B$1</f>
        <v>0</v>
      </c>
      <c r="MI47" s="11">
        <f ca="1">('Cumulative data'!MI47/VLOOKUP(MI$4,'Country populations'!$G$4:$J1041,4,FALSE))*$B$1</f>
        <v>0</v>
      </c>
      <c r="MJ47" s="11">
        <f ca="1">('Cumulative data'!MJ47/VLOOKUP(MJ$4,'Country populations'!$G$4:$J1041,4,FALSE))*$B$1</f>
        <v>0</v>
      </c>
      <c r="MK47" s="11">
        <f ca="1">('Cumulative data'!MK47/VLOOKUP(MK$4,'Country populations'!$G$4:$J1041,4,FALSE))*$B$1</f>
        <v>0</v>
      </c>
      <c r="ML47" s="11">
        <f ca="1">('Cumulative data'!ML47/VLOOKUP(ML$4,'Country populations'!$G$4:$J1041,4,FALSE))*$B$1</f>
        <v>0</v>
      </c>
      <c r="MM47" s="11">
        <f ca="1">('Cumulative data'!MM47/VLOOKUP(MM$4,'Country populations'!$G$4:$J1041,4,FALSE))*$B$1</f>
        <v>0</v>
      </c>
      <c r="MN47" s="11">
        <f ca="1">('Cumulative data'!MN47/VLOOKUP(MN$4,'Country populations'!$G$4:$J1041,4,FALSE))*$B$1</f>
        <v>0</v>
      </c>
      <c r="MO47" s="11">
        <f ca="1">('Cumulative data'!MO47/VLOOKUP(MO$4,'Country populations'!$G$4:$J1041,4,FALSE))*$B$1</f>
        <v>0</v>
      </c>
      <c r="MP47" s="11">
        <f ca="1">('Cumulative data'!MP47/VLOOKUP(MP$4,'Country populations'!$G$4:$J1041,4,FALSE))*$B$1</f>
        <v>0</v>
      </c>
      <c r="MQ47" s="11">
        <f ca="1">('Cumulative data'!MQ47/VLOOKUP(MQ$4,'Country populations'!$G$4:$J1041,4,FALSE))*$B$1</f>
        <v>0</v>
      </c>
      <c r="MR47" s="11">
        <f ca="1">('Cumulative data'!MR47/VLOOKUP(MR$4,'Country populations'!$G$4:$J1041,4,FALSE))*$B$1</f>
        <v>0</v>
      </c>
      <c r="MS47" s="11">
        <f ca="1">('Cumulative data'!MS47/VLOOKUP(MS$4,'Country populations'!$G$4:$J1041,4,FALSE))*$B$1</f>
        <v>0</v>
      </c>
      <c r="MT47" s="11">
        <f ca="1">('Cumulative data'!MT47/VLOOKUP(MT$4,'Country populations'!$G$4:$J1041,4,FALSE))*$B$1</f>
        <v>0</v>
      </c>
      <c r="MU47" s="11">
        <f ca="1">('Cumulative data'!MU47/VLOOKUP(MU$4,'Country populations'!$G$4:$J1041,4,FALSE))*$B$1</f>
        <v>0</v>
      </c>
      <c r="MV47" s="11">
        <f ca="1">('Cumulative data'!MV47/VLOOKUP(MV$4,'Country populations'!$G$4:$J1041,4,FALSE))*$B$1</f>
        <v>0</v>
      </c>
      <c r="MW47" s="11">
        <f ca="1">('Cumulative data'!MW47/VLOOKUP(MW$4,'Country populations'!$G$4:$J1041,4,FALSE))*$B$1</f>
        <v>0</v>
      </c>
      <c r="MX47" s="11">
        <f ca="1">('Cumulative data'!MX47/VLOOKUP(MX$4,'Country populations'!$G$4:$J1041,4,FALSE))*$B$1</f>
        <v>0</v>
      </c>
      <c r="MY47" s="11">
        <f ca="1">('Cumulative data'!MY47/VLOOKUP(MY$4,'Country populations'!$G$4:$J1041,4,FALSE))*$B$1</f>
        <v>0</v>
      </c>
      <c r="MZ47" s="11">
        <f ca="1">('Cumulative data'!MZ47/VLOOKUP(MZ$4,'Country populations'!$G$4:$J1041,4,FALSE))*$B$1</f>
        <v>0</v>
      </c>
      <c r="NA47" s="11">
        <f ca="1">('Cumulative data'!NA47/VLOOKUP(NA$4,'Country populations'!$G$4:$J1041,4,FALSE))*$B$1</f>
        <v>0</v>
      </c>
      <c r="NB47" s="11">
        <f ca="1">('Cumulative data'!NB47/VLOOKUP(NB$4,'Country populations'!$G$4:$J1041,4,FALSE))*$B$1</f>
        <v>0</v>
      </c>
      <c r="NC47" s="11">
        <f ca="1">('Cumulative data'!NC47/VLOOKUP(NC$4,'Country populations'!$G$4:$J1041,4,FALSE))*$B$1</f>
        <v>0</v>
      </c>
      <c r="ND47" s="11">
        <f ca="1">('Cumulative data'!ND47/VLOOKUP(ND$4,'Country populations'!$G$4:$J1041,4,FALSE))*$B$1</f>
        <v>0</v>
      </c>
      <c r="NE47" s="11">
        <f ca="1">('Cumulative data'!NE47/VLOOKUP(NE$4,'Country populations'!$G$4:$J1041,4,FALSE))*$B$1</f>
        <v>0</v>
      </c>
      <c r="NF47" s="11">
        <f ca="1">('Cumulative data'!NF47/VLOOKUP(NF$4,'Country populations'!$G$4:$J1041,4,FALSE))*$B$1</f>
        <v>0</v>
      </c>
      <c r="NG47" s="11">
        <f ca="1">('Cumulative data'!NG47/VLOOKUP(NG$4,'Country populations'!$G$4:$J1041,4,FALSE))*$B$1</f>
        <v>0</v>
      </c>
      <c r="NH47" s="11">
        <f ca="1">('Cumulative data'!NH47/VLOOKUP(NH$4,'Country populations'!$G$4:$J1041,4,FALSE))*$B$1</f>
        <v>0</v>
      </c>
      <c r="NI47" s="11">
        <f ca="1">('Cumulative data'!NI47/VLOOKUP(NI$4,'Country populations'!$G$4:$J1041,4,FALSE))*$B$1</f>
        <v>0</v>
      </c>
      <c r="NJ47" s="11">
        <f ca="1">('Cumulative data'!NJ47/VLOOKUP(NJ$4,'Country populations'!$G$4:$J1041,4,FALSE))*$B$1</f>
        <v>0</v>
      </c>
      <c r="NK47" s="11">
        <f ca="1">('Cumulative data'!NK47/VLOOKUP(NK$4,'Country populations'!$G$4:$J1041,4,FALSE))*$B$1</f>
        <v>0</v>
      </c>
      <c r="NL47" s="11">
        <f ca="1">('Cumulative data'!NL47/VLOOKUP(NL$4,'Country populations'!$G$4:$J1041,4,FALSE))*$B$1</f>
        <v>0</v>
      </c>
      <c r="NM47" s="11">
        <f ca="1">('Cumulative data'!NM47/VLOOKUP(NM$4,'Country populations'!$G$4:$J1041,4,FALSE))*$B$1</f>
        <v>0</v>
      </c>
      <c r="NN47" s="11">
        <f ca="1">('Cumulative data'!NN47/VLOOKUP(NN$4,'Country populations'!$G$4:$J1041,4,FALSE))*$B$1</f>
        <v>0</v>
      </c>
      <c r="NO47" s="11">
        <f ca="1">('Cumulative data'!NO47/VLOOKUP(NO$4,'Country populations'!$G$4:$J1041,4,FALSE))*$B$1</f>
        <v>0</v>
      </c>
      <c r="NP47" s="11">
        <f ca="1">('Cumulative data'!NP47/VLOOKUP(NP$4,'Country populations'!$G$4:$J1041,4,FALSE))*$B$1</f>
        <v>0</v>
      </c>
      <c r="NQ47" s="11">
        <f ca="1">('Cumulative data'!NQ47/VLOOKUP(NQ$4,'Country populations'!$G$4:$J1041,4,FALSE))*$B$1</f>
        <v>0</v>
      </c>
      <c r="NR47" s="11">
        <f ca="1">('Cumulative data'!NR47/VLOOKUP(NR$4,'Country populations'!$G$4:$J1041,4,FALSE))*$B$1</f>
        <v>0</v>
      </c>
      <c r="NS47" s="11">
        <f ca="1">('Cumulative data'!NS47/VLOOKUP(NS$4,'Country populations'!$G$4:$J1041,4,FALSE))*$B$1</f>
        <v>0</v>
      </c>
      <c r="NT47" s="11">
        <f ca="1">('Cumulative data'!NT47/VLOOKUP(NT$4,'Country populations'!$G$4:$J1041,4,FALSE))*$B$1</f>
        <v>0</v>
      </c>
      <c r="NU47" s="11">
        <f ca="1">('Cumulative data'!NU47/VLOOKUP(NU$4,'Country populations'!$G$4:$J1041,4,FALSE))*$B$1</f>
        <v>0</v>
      </c>
      <c r="NV47" s="11">
        <f ca="1">('Cumulative data'!NV47/VLOOKUP(NV$4,'Country populations'!$G$4:$J1041,4,FALSE))*$B$1</f>
        <v>0</v>
      </c>
      <c r="NW47" s="11">
        <f ca="1">('Cumulative data'!NW47/VLOOKUP(NW$4,'Country populations'!$G$4:$J1041,4,FALSE))*$B$1</f>
        <v>0</v>
      </c>
      <c r="NX47" s="11">
        <f ca="1">('Cumulative data'!NX47/VLOOKUP(NX$4,'Country populations'!$G$4:$J1041,4,FALSE))*$B$1</f>
        <v>0</v>
      </c>
      <c r="NY47" s="11">
        <f ca="1">('Cumulative data'!NY47/VLOOKUP(NY$4,'Country populations'!$G$4:$J1041,4,FALSE))*$B$1</f>
        <v>0</v>
      </c>
      <c r="NZ47" s="11">
        <f ca="1">('Cumulative data'!NZ47/VLOOKUP(NZ$4,'Country populations'!$G$4:$J1041,4,FALSE))*$B$1</f>
        <v>0</v>
      </c>
      <c r="OA47" s="11">
        <f ca="1">('Cumulative data'!OA47/VLOOKUP(OA$4,'Country populations'!$G$4:$J1041,4,FALSE))*$B$1</f>
        <v>0</v>
      </c>
      <c r="OB47" s="11">
        <f ca="1">('Cumulative data'!OB47/VLOOKUP(OB$4,'Country populations'!$G$4:$J1041,4,FALSE))*$B$1</f>
        <v>0</v>
      </c>
      <c r="OC47" s="11">
        <f ca="1">('Cumulative data'!OC47/VLOOKUP(OC$4,'Country populations'!$G$4:$J1041,4,FALSE))*$B$1</f>
        <v>0</v>
      </c>
      <c r="OD47" s="11">
        <f ca="1">('Cumulative data'!OD47/VLOOKUP(OD$4,'Country populations'!$G$4:$J1041,4,FALSE))*$B$1</f>
        <v>0</v>
      </c>
      <c r="OE47" s="11">
        <f ca="1">('Cumulative data'!OE47/VLOOKUP(OE$4,'Country populations'!$G$4:$J1041,4,FALSE))*$B$1</f>
        <v>0</v>
      </c>
      <c r="OF47" s="11">
        <f ca="1">('Cumulative data'!OF47/VLOOKUP(OF$4,'Country populations'!$G$4:$J1041,4,FALSE))*$B$1</f>
        <v>0</v>
      </c>
      <c r="OG47" s="11">
        <f ca="1">('Cumulative data'!OG47/VLOOKUP(OG$4,'Country populations'!$G$4:$J1041,4,FALSE))*$B$1</f>
        <v>0</v>
      </c>
      <c r="OH47" s="11">
        <f ca="1">('Cumulative data'!OH47/VLOOKUP(OH$4,'Country populations'!$G$4:$J1041,4,FALSE))*$B$1</f>
        <v>0</v>
      </c>
      <c r="OI47" s="11">
        <f ca="1">('Cumulative data'!OI47/VLOOKUP(OI$4,'Country populations'!$G$4:$J1041,4,FALSE))*$B$1</f>
        <v>0</v>
      </c>
      <c r="OJ47" s="11">
        <f ca="1">('Cumulative data'!OJ47/VLOOKUP(OJ$4,'Country populations'!$G$4:$J1041,4,FALSE))*$B$1</f>
        <v>0</v>
      </c>
      <c r="OK47" s="11">
        <f ca="1">('Cumulative data'!OK47/VLOOKUP(OK$4,'Country populations'!$G$4:$J1041,4,FALSE))*$B$1</f>
        <v>0</v>
      </c>
      <c r="OL47" s="11">
        <f ca="1">('Cumulative data'!OL47/VLOOKUP(OL$4,'Country populations'!$G$4:$J1041,4,FALSE))*$B$1</f>
        <v>0</v>
      </c>
      <c r="OM47" s="11">
        <f ca="1">('Cumulative data'!OM47/VLOOKUP(OM$4,'Country populations'!$G$4:$J1041,4,FALSE))*$B$1</f>
        <v>0</v>
      </c>
      <c r="ON47" s="11">
        <f ca="1">('Cumulative data'!ON47/VLOOKUP(ON$4,'Country populations'!$G$4:$J1041,4,FALSE))*$B$1</f>
        <v>0</v>
      </c>
      <c r="OO47" s="11">
        <f ca="1">('Cumulative data'!OO47/VLOOKUP(OO$4,'Country populations'!$G$4:$J1041,4,FALSE))*$B$1</f>
        <v>0</v>
      </c>
      <c r="OP47" s="11">
        <f ca="1">('Cumulative data'!OP47/VLOOKUP(OP$4,'Country populations'!$G$4:$J1041,4,FALSE))*$B$1</f>
        <v>0</v>
      </c>
      <c r="OQ47" s="11">
        <f ca="1">('Cumulative data'!OQ47/VLOOKUP(OQ$4,'Country populations'!$G$4:$J1041,4,FALSE))*$B$1</f>
        <v>0</v>
      </c>
      <c r="OR47" s="11">
        <f ca="1">('Cumulative data'!OR47/VLOOKUP(OR$4,'Country populations'!$G$4:$J1041,4,FALSE))*$B$1</f>
        <v>0</v>
      </c>
      <c r="OS47" s="11">
        <f ca="1">('Cumulative data'!OS47/VLOOKUP(OS$4,'Country populations'!$G$4:$J1041,4,FALSE))*$B$1</f>
        <v>0</v>
      </c>
      <c r="OT47" s="11">
        <f ca="1">('Cumulative data'!OT47/VLOOKUP(OT$4,'Country populations'!$G$4:$J1041,4,FALSE))*$B$1</f>
        <v>0</v>
      </c>
      <c r="OU47" s="11">
        <f ca="1">('Cumulative data'!OU47/VLOOKUP(OU$4,'Country populations'!$G$4:$J1041,4,FALSE))*$B$1</f>
        <v>0</v>
      </c>
      <c r="OV47" s="11">
        <f ca="1">('Cumulative data'!OV47/VLOOKUP(OV$4,'Country populations'!$G$4:$J1041,4,FALSE))*$B$1</f>
        <v>0</v>
      </c>
      <c r="OW47" s="11">
        <f ca="1">('Cumulative data'!OW47/VLOOKUP(OW$4,'Country populations'!$G$4:$J1041,4,FALSE))*$B$1</f>
        <v>0</v>
      </c>
      <c r="OX47" s="11">
        <f ca="1">('Cumulative data'!OX47/VLOOKUP(OX$4,'Country populations'!$G$4:$J1041,4,FALSE))*$B$1</f>
        <v>0</v>
      </c>
      <c r="OY47" s="11">
        <f ca="1">('Cumulative data'!OY47/VLOOKUP(OY$4,'Country populations'!$G$4:$J1041,4,FALSE))*$B$1</f>
        <v>0</v>
      </c>
      <c r="OZ47" s="11">
        <f ca="1">('Cumulative data'!OZ47/VLOOKUP(OZ$4,'Country populations'!$G$4:$J1041,4,FALSE))*$B$1</f>
        <v>0</v>
      </c>
      <c r="PA47" s="11">
        <f ca="1">('Cumulative data'!PA47/VLOOKUP(PA$4,'Country populations'!$G$4:$J1041,4,FALSE))*$B$1</f>
        <v>0.13137964306762309</v>
      </c>
    </row>
    <row r="48" spans="1:417">
      <c r="A48" s="8">
        <f>'Cumulative data'!A48</f>
        <v>43873</v>
      </c>
      <c r="B48" s="11">
        <f ca="1">('Cumulative data'!B48/VLOOKUP(B$4,'Country populations'!$G$4:$J1042,4,FALSE))*$B$1</f>
        <v>3.9274610393070356E-2</v>
      </c>
      <c r="C48" s="11">
        <f ca="1">('Cumulative data'!C48/VLOOKUP(C$4,'Country populations'!$G$4:$J1042,4,FALSE))*$B$1</f>
        <v>4.2776372205598732E-2</v>
      </c>
      <c r="D48" s="11">
        <f ca="1">('Cumulative data'!D48/VLOOKUP(D$4,'Country populations'!$G$4:$J1042,4,FALSE))*$B$1</f>
        <v>4.9618082999409147E-2</v>
      </c>
      <c r="E48" s="11">
        <f ca="1">('Cumulative data'!E48/VLOOKUP(E$4,'Country populations'!$G$4:$J1042,4,FALSE))*$B$1</f>
        <v>0.17903191357246306</v>
      </c>
      <c r="F48" s="11">
        <f ca="1">('Cumulative data'!F48/VLOOKUP(F$4,'Country populations'!$G$4:$J1042,4,FALSE))*$B$1</f>
        <v>0.16854693800088222</v>
      </c>
      <c r="G48" s="11">
        <f ca="1">('Cumulative data'!G48/VLOOKUP(G$4,'Country populations'!$G$4:$J1042,4,FALSE))*$B$1</f>
        <v>0.11813975022775866</v>
      </c>
      <c r="H48" s="11">
        <f ca="1">('Cumulative data'!H48/VLOOKUP(H$4,'Country populations'!$G$4:$J1042,4,FALSE))*$B$1</f>
        <v>31.072925222174508</v>
      </c>
      <c r="I48" s="11">
        <f ca="1">('Cumulative data'!I48/VLOOKUP(I$4,'Country populations'!$G$4:$J1042,4,FALSE))*$B$1</f>
        <v>0</v>
      </c>
      <c r="J48" s="11">
        <f ca="1">('Cumulative data'!J48/VLOOKUP(J$4,'Country populations'!$G$4:$J1042,4,FALSE))*$B$1</f>
        <v>0</v>
      </c>
      <c r="K48" s="11">
        <f ca="1">('Cumulative data'!K48/VLOOKUP(K$4,'Country populations'!$G$4:$J1042,4,FALSE))*$B$1</f>
        <v>8.6284135729777417E-2</v>
      </c>
      <c r="L48" s="11">
        <f ca="1">('Cumulative data'!L48/VLOOKUP(L$4,'Country populations'!$G$4:$J1042,4,FALSE))*$B$1</f>
        <v>0</v>
      </c>
      <c r="M48" s="11">
        <f ca="1">('Cumulative data'!M48/VLOOKUP(M$4,'Country populations'!$G$4:$J1042,4,FALSE))*$B$1</f>
        <v>0.18546899690974206</v>
      </c>
      <c r="N48" s="11">
        <f ca="1">('Cumulative data'!N48/VLOOKUP(N$4,'Country populations'!$G$4:$J1042,4,FALSE))*$B$1</f>
        <v>0</v>
      </c>
      <c r="O48" s="11">
        <f ca="1">('Cumulative data'!O48/VLOOKUP(O$4,'Country populations'!$G$4:$J1042,4,FALSE))*$B$1</f>
        <v>0</v>
      </c>
      <c r="P48" s="11">
        <f ca="1">('Cumulative data'!P48/VLOOKUP(P$4,'Country populations'!$G$4:$J1042,4,FALSE))*$B$1</f>
        <v>1.3704782270068359E-2</v>
      </c>
      <c r="Q48" s="11">
        <f ca="1">('Cumulative data'!Q48/VLOOKUP(Q$4,'Country populations'!$G$4:$J1042,4,FALSE))*$B$1</f>
        <v>0</v>
      </c>
      <c r="R48" s="11">
        <f ca="1">('Cumulative data'!R48/VLOOKUP(R$4,'Country populations'!$G$4:$J1042,4,FALSE))*$B$1</f>
        <v>0</v>
      </c>
      <c r="S48" s="11">
        <f ca="1">('Cumulative data'!S48/VLOOKUP(S$4,'Country populations'!$G$4:$J1042,4,FALSE))*$B$1</f>
        <v>0</v>
      </c>
      <c r="T48" s="11">
        <f ca="1">('Cumulative data'!T48/VLOOKUP(T$4,'Country populations'!$G$4:$J1042,4,FALSE))*$B$1</f>
        <v>0</v>
      </c>
      <c r="U48" s="11">
        <f ca="1">('Cumulative data'!U48/VLOOKUP(U$4,'Country populations'!$G$4:$J1042,4,FALSE))*$B$1</f>
        <v>9.9017057668524547E-2</v>
      </c>
      <c r="V48" s="11">
        <f ca="1">('Cumulative data'!V48/VLOOKUP(V$4,'Country populations'!$G$4:$J1042,4,FALSE))*$B$1</f>
        <v>2.1739061358127493E-3</v>
      </c>
      <c r="W48" s="11">
        <f ca="1">('Cumulative data'!W48/VLOOKUP(W$4,'Country populations'!$G$4:$J1042,4,FALSE))*$B$1</f>
        <v>0.5461370429874024</v>
      </c>
      <c r="X48" s="11">
        <f ca="1">('Cumulative data'!X48/VLOOKUP(X$4,'Country populations'!$G$4:$J1042,4,FALSE))*$B$1</f>
        <v>0</v>
      </c>
      <c r="Y48" s="11">
        <f ca="1">('Cumulative data'!Y48/VLOOKUP(Y$4,'Country populations'!$G$4:$J1042,4,FALSE))*$B$1</f>
        <v>0.19766524454693379</v>
      </c>
      <c r="Z48" s="11">
        <f ca="1">('Cumulative data'!Z48/VLOOKUP(Z$4,'Country populations'!$G$4:$J1042,4,FALSE))*$B$1</f>
        <v>0</v>
      </c>
      <c r="AA48" s="11">
        <f ca="1">('Cumulative data'!AA48/VLOOKUP(AA$4,'Country populations'!$G$4:$J1042,4,FALSE))*$B$1</f>
        <v>0</v>
      </c>
      <c r="AB48" s="11">
        <f ca="1">('Cumulative data'!AB48/VLOOKUP(AB$4,'Country populations'!$G$4:$J1042,4,FALSE))*$B$1</f>
        <v>0</v>
      </c>
      <c r="AC48" s="11">
        <f ca="1">('Cumulative data'!AC48/VLOOKUP(AC$4,'Country populations'!$G$4:$J1042,4,FALSE))*$B$1</f>
        <v>0</v>
      </c>
      <c r="AD48" s="11">
        <f ca="1">('Cumulative data'!AD48/VLOOKUP(AD$4,'Country populations'!$G$4:$J1042,4,FALSE))*$B$1</f>
        <v>0</v>
      </c>
      <c r="AE48" s="11">
        <f ca="1">('Cumulative data'!AE48/VLOOKUP(AE$4,'Country populations'!$G$4:$J1042,4,FALSE))*$B$1</f>
        <v>0</v>
      </c>
      <c r="AF48" s="11">
        <f ca="1">('Cumulative data'!AF48/VLOOKUP(AF$4,'Country populations'!$G$4:$J1042,4,FALSE))*$B$1</f>
        <v>0.54902216994659703</v>
      </c>
      <c r="AG48" s="11">
        <f ca="1">('Cumulative data'!AG48/VLOOKUP(AG$4,'Country populations'!$G$4:$J1042,4,FALSE))*$B$1</f>
        <v>0</v>
      </c>
      <c r="AH48" s="11">
        <f ca="1">('Cumulative data'!AH48/VLOOKUP(AH$4,'Country populations'!$G$4:$J1042,4,FALSE))*$B$1</f>
        <v>0</v>
      </c>
      <c r="AI48" s="11">
        <f ca="1">('Cumulative data'!AI48/VLOOKUP(AI$4,'Country populations'!$G$4:$J1042,4,FALSE))*$B$1</f>
        <v>0</v>
      </c>
      <c r="AJ48" s="11">
        <f ca="1">('Cumulative data'!AJ48/VLOOKUP(AJ$4,'Country populations'!$G$4:$J1042,4,FALSE))*$B$1</f>
        <v>0</v>
      </c>
      <c r="AK48" s="11">
        <f ca="1">('Cumulative data'!AK48/VLOOKUP(AK$4,'Country populations'!$G$4:$J1042,4,FALSE))*$B$1</f>
        <v>2.7376987552185671E-2</v>
      </c>
      <c r="AL48" s="11">
        <f ca="1">('Cumulative data'!AL48/VLOOKUP(AL$4,'Country populations'!$G$4:$J1042,4,FALSE))*$B$1</f>
        <v>0.55613919274171619</v>
      </c>
      <c r="AM48" s="11">
        <f ca="1">('Cumulative data'!AM48/VLOOKUP(AM$4,'Country populations'!$G$4:$J1042,4,FALSE))*$B$1</f>
        <v>0.80886516217746496</v>
      </c>
      <c r="AN48" s="11">
        <f ca="1">('Cumulative data'!AN48/VLOOKUP(AN$4,'Country populations'!$G$4:$J1042,4,FALSE))*$B$1</f>
        <v>0</v>
      </c>
      <c r="AO48" s="11">
        <f ca="1">('Cumulative data'!AO48/VLOOKUP(AO$4,'Country populations'!$G$4:$J1042,4,FALSE))*$B$1</f>
        <v>0</v>
      </c>
      <c r="AP48" s="11">
        <f ca="1">('Cumulative data'!AP48/VLOOKUP(AP$4,'Country populations'!$G$4:$J1042,4,FALSE))*$B$1</f>
        <v>0</v>
      </c>
      <c r="AQ48" s="11">
        <f ca="1">('Cumulative data'!AQ48/VLOOKUP(AQ$4,'Country populations'!$G$4:$J1042,4,FALSE))*$B$1</f>
        <v>0</v>
      </c>
      <c r="AR48" s="11">
        <f ca="1">('Cumulative data'!AR48/VLOOKUP(AR$4,'Country populations'!$G$4:$J1042,4,FALSE))*$B$1</f>
        <v>0</v>
      </c>
      <c r="AS48" s="11">
        <f ca="1">('Cumulative data'!AS48/VLOOKUP(AS$4,'Country populations'!$G$4:$J1042,4,FALSE))*$B$1</f>
        <v>0</v>
      </c>
      <c r="AT48" s="11">
        <f ca="1">('Cumulative data'!AT48/VLOOKUP(AT$4,'Country populations'!$G$4:$J1042,4,FALSE))*$B$1</f>
        <v>0</v>
      </c>
      <c r="AU48" s="11">
        <f ca="1">('Cumulative data'!AU48/VLOOKUP(AU$4,'Country populations'!$G$4:$J1042,4,FALSE))*$B$1</f>
        <v>0</v>
      </c>
      <c r="AV48" s="11">
        <f ca="1">('Cumulative data'!AV48/VLOOKUP(AV$4,'Country populations'!$G$4:$J1042,4,FALSE))*$B$1</f>
        <v>8.0337169974478417</v>
      </c>
      <c r="AW48" s="11">
        <f ca="1">('Cumulative data'!AW48/VLOOKUP(AW$4,'Country populations'!$G$4:$J1042,4,FALSE))*$B$1</f>
        <v>0.18048202417087461</v>
      </c>
      <c r="AX48" s="11">
        <f ca="1">('Cumulative data'!AX48/VLOOKUP(AX$4,'Country populations'!$G$4:$J1042,4,FALSE))*$B$1</f>
        <v>0</v>
      </c>
      <c r="AY48" s="11">
        <f ca="1">('Cumulative data'!AY48/VLOOKUP(AY$4,'Country populations'!$G$4:$J1042,4,FALSE))*$B$1</f>
        <v>0.47277951864110906</v>
      </c>
      <c r="AZ48" s="11">
        <f ca="1">('Cumulative data'!AZ48/VLOOKUP(AZ$4,'Country populations'!$G$4:$J1042,4,FALSE))*$B$1</f>
        <v>0</v>
      </c>
      <c r="BA48" s="11">
        <f ca="1">('Cumulative data'!BA48/VLOOKUP(BA$4,'Country populations'!$G$4:$J1042,4,FALSE))*$B$1</f>
        <v>0</v>
      </c>
      <c r="BB48" s="11">
        <f ca="1">('Cumulative data'!BB48/VLOOKUP(BB$4,'Country populations'!$G$4:$J1042,4,FALSE))*$B$1</f>
        <v>0</v>
      </c>
      <c r="BC48" s="11">
        <f ca="1">('Cumulative data'!BC48/VLOOKUP(BC$4,'Country populations'!$G$4:$J1042,4,FALSE))*$B$1</f>
        <v>0</v>
      </c>
      <c r="BD48" s="11">
        <f ca="1">('Cumulative data'!BD48/VLOOKUP(BD$4,'Country populations'!$G$4:$J1042,4,FALSE))*$B$1</f>
        <v>0</v>
      </c>
      <c r="BE48" s="11">
        <f ca="1">('Cumulative data'!BE48/VLOOKUP(BE$4,'Country populations'!$G$4:$J1042,4,FALSE))*$B$1</f>
        <v>0</v>
      </c>
      <c r="BF48" s="11">
        <f ca="1">('Cumulative data'!BF48/VLOOKUP(BF$4,'Country populations'!$G$4:$J1042,4,FALSE))*$B$1</f>
        <v>0</v>
      </c>
      <c r="BG48" s="11">
        <f ca="1">('Cumulative data'!BG48/VLOOKUP(BG$4,'Country populations'!$G$4:$J1042,4,FALSE))*$B$1</f>
        <v>0</v>
      </c>
      <c r="BH48" s="11">
        <f ca="1">('Cumulative data'!BH48/VLOOKUP(BH$4,'Country populations'!$G$4:$J1042,4,FALSE))*$B$1</f>
        <v>0</v>
      </c>
      <c r="BI48" s="11">
        <f ca="1">('Cumulative data'!BI48/VLOOKUP(BI$4,'Country populations'!$G$4:$J1042,4,FALSE))*$B$1</f>
        <v>0</v>
      </c>
      <c r="BJ48" s="11">
        <f ca="1">('Cumulative data'!BJ48/VLOOKUP(BJ$4,'Country populations'!$G$4:$J1042,4,FALSE))*$B$1</f>
        <v>0</v>
      </c>
      <c r="BK48" s="11">
        <f ca="1">('Cumulative data'!BK48/VLOOKUP(BK$4,'Country populations'!$G$4:$J1042,4,FALSE))*$B$1</f>
        <v>0</v>
      </c>
      <c r="BL48" s="11">
        <f ca="1">('Cumulative data'!BL48/VLOOKUP(BL$4,'Country populations'!$G$4:$J1042,4,FALSE))*$B$1</f>
        <v>0</v>
      </c>
      <c r="BM48" s="11">
        <f ca="1">('Cumulative data'!BM48/VLOOKUP(BM$4,'Country populations'!$G$4:$J1042,4,FALSE))*$B$1</f>
        <v>0</v>
      </c>
      <c r="BN48" s="11">
        <f ca="1">('Cumulative data'!BN48/VLOOKUP(BN$4,'Country populations'!$G$4:$J1042,4,FALSE))*$B$1</f>
        <v>0</v>
      </c>
      <c r="BO48" s="11">
        <f ca="1">('Cumulative data'!BO48/VLOOKUP(BO$4,'Country populations'!$G$4:$J1042,4,FALSE))*$B$1</f>
        <v>0</v>
      </c>
      <c r="BP48" s="11">
        <f ca="1">('Cumulative data'!BP48/VLOOKUP(BP$4,'Country populations'!$G$4:$J1042,4,FALSE))*$B$1</f>
        <v>0</v>
      </c>
      <c r="BQ48" s="11">
        <f ca="1">('Cumulative data'!BQ48/VLOOKUP(BQ$4,'Country populations'!$G$4:$J1042,4,FALSE))*$B$1</f>
        <v>0</v>
      </c>
      <c r="BR48" s="11">
        <f ca="1">('Cumulative data'!BR48/VLOOKUP(BR$4,'Country populations'!$G$4:$J1042,4,FALSE))*$B$1</f>
        <v>0</v>
      </c>
      <c r="BS48" s="11">
        <f ca="1">('Cumulative data'!BS48/VLOOKUP(BS$4,'Country populations'!$G$4:$J1042,4,FALSE))*$B$1</f>
        <v>0</v>
      </c>
      <c r="BT48" s="11">
        <f ca="1">('Cumulative data'!BT48/VLOOKUP(BT$4,'Country populations'!$G$4:$J1042,4,FALSE))*$B$1</f>
        <v>0</v>
      </c>
      <c r="BU48" s="11">
        <f ca="1">('Cumulative data'!BU48/VLOOKUP(BU$4,'Country populations'!$G$4:$J1042,4,FALSE))*$B$1</f>
        <v>0</v>
      </c>
      <c r="BV48" s="11">
        <f ca="1">('Cumulative data'!BV48/VLOOKUP(BV$4,'Country populations'!$G$4:$J1042,4,FALSE))*$B$1</f>
        <v>0</v>
      </c>
      <c r="BW48" s="11">
        <f ca="1">('Cumulative data'!BW48/VLOOKUP(BW$4,'Country populations'!$G$4:$J1042,4,FALSE))*$B$1</f>
        <v>0</v>
      </c>
      <c r="BX48" s="11">
        <f ca="1">('Cumulative data'!BX48/VLOOKUP(BX$4,'Country populations'!$G$4:$J1042,4,FALSE))*$B$1</f>
        <v>0</v>
      </c>
      <c r="BY48" s="11">
        <f ca="1">('Cumulative data'!BY48/VLOOKUP(BY$4,'Country populations'!$G$4:$J1042,4,FALSE))*$B$1</f>
        <v>0</v>
      </c>
      <c r="BZ48" s="11">
        <f ca="1">('Cumulative data'!BZ48/VLOOKUP(BZ$4,'Country populations'!$G$4:$J1042,4,FALSE))*$B$1</f>
        <v>0</v>
      </c>
      <c r="CA48" s="11">
        <f ca="1">('Cumulative data'!CA48/VLOOKUP(CA$4,'Country populations'!$G$4:$J1042,4,FALSE))*$B$1</f>
        <v>0</v>
      </c>
      <c r="CB48" s="11">
        <f ca="1">('Cumulative data'!CB48/VLOOKUP(CB$4,'Country populations'!$G$4:$J1042,4,FALSE))*$B$1</f>
        <v>0</v>
      </c>
      <c r="CC48" s="11">
        <f ca="1">('Cumulative data'!CC48/VLOOKUP(CC$4,'Country populations'!$G$4:$J1042,4,FALSE))*$B$1</f>
        <v>0</v>
      </c>
      <c r="CD48" s="11">
        <f ca="1">('Cumulative data'!CD48/VLOOKUP(CD$4,'Country populations'!$G$4:$J1042,4,FALSE))*$B$1</f>
        <v>0</v>
      </c>
      <c r="CE48" s="11">
        <f ca="1">('Cumulative data'!CE48/VLOOKUP(CE$4,'Country populations'!$G$4:$J1042,4,FALSE))*$B$1</f>
        <v>0</v>
      </c>
      <c r="CF48" s="11" t="e">
        <f ca="1">('Cumulative data'!CF48/VLOOKUP(CF$4,'Country populations'!$G$4:$J1042,4,FALSE))*$B$1</f>
        <v>#N/A</v>
      </c>
      <c r="CG48" s="11">
        <f ca="1">('Cumulative data'!CG48/VLOOKUP(CG$4,'Country populations'!$G$4:$J1042,4,FALSE))*$B$1</f>
        <v>0</v>
      </c>
      <c r="CH48" s="11">
        <f ca="1">('Cumulative data'!CH48/VLOOKUP(CH$4,'Country populations'!$G$4:$J1042,4,FALSE))*$B$1</f>
        <v>0</v>
      </c>
      <c r="CI48" s="11">
        <f ca="1">('Cumulative data'!CI48/VLOOKUP(CI$4,'Country populations'!$G$4:$J1042,4,FALSE))*$B$1</f>
        <v>0</v>
      </c>
      <c r="CJ48" s="11">
        <f ca="1">('Cumulative data'!CJ48/VLOOKUP(CJ$4,'Country populations'!$G$4:$J1042,4,FALSE))*$B$1</f>
        <v>0</v>
      </c>
      <c r="CK48" s="11">
        <f ca="1">('Cumulative data'!CK48/VLOOKUP(CK$4,'Country populations'!$G$4:$J1042,4,FALSE))*$B$1</f>
        <v>0</v>
      </c>
      <c r="CL48" s="11">
        <f ca="1">('Cumulative data'!CL48/VLOOKUP(CL$4,'Country populations'!$G$4:$J1042,4,FALSE))*$B$1</f>
        <v>0</v>
      </c>
      <c r="CM48" s="11">
        <f ca="1">('Cumulative data'!CM48/VLOOKUP(CM$4,'Country populations'!$G$4:$J1042,4,FALSE))*$B$1</f>
        <v>0</v>
      </c>
      <c r="CN48" s="11">
        <f ca="1">('Cumulative data'!CN48/VLOOKUP(CN$4,'Country populations'!$G$4:$J1042,4,FALSE))*$B$1</f>
        <v>0</v>
      </c>
      <c r="CO48" s="11">
        <f ca="1">('Cumulative data'!CO48/VLOOKUP(CO$4,'Country populations'!$G$4:$J1042,4,FALSE))*$B$1</f>
        <v>0</v>
      </c>
      <c r="CP48" s="11">
        <f ca="1">('Cumulative data'!CP48/VLOOKUP(CP$4,'Country populations'!$G$4:$J1042,4,FALSE))*$B$1</f>
        <v>0</v>
      </c>
      <c r="CQ48" s="11">
        <f ca="1">('Cumulative data'!CQ48/VLOOKUP(CQ$4,'Country populations'!$G$4:$J1042,4,FALSE))*$B$1</f>
        <v>0</v>
      </c>
      <c r="CR48" s="11">
        <f ca="1">('Cumulative data'!CR48/VLOOKUP(CR$4,'Country populations'!$G$4:$J1042,4,FALSE))*$B$1</f>
        <v>0</v>
      </c>
      <c r="CS48" s="11">
        <f ca="1">('Cumulative data'!CS48/VLOOKUP(CS$4,'Country populations'!$G$4:$J1042,4,FALSE))*$B$1</f>
        <v>0</v>
      </c>
      <c r="CT48" s="11">
        <f ca="1">('Cumulative data'!CT48/VLOOKUP(CT$4,'Country populations'!$G$4:$J1042,4,FALSE))*$B$1</f>
        <v>0</v>
      </c>
      <c r="CU48" s="11">
        <f ca="1">('Cumulative data'!CU48/VLOOKUP(CU$4,'Country populations'!$G$4:$J1042,4,FALSE))*$B$1</f>
        <v>0</v>
      </c>
      <c r="CV48" s="11">
        <f ca="1">('Cumulative data'!CV48/VLOOKUP(CV$4,'Country populations'!$G$4:$J1042,4,FALSE))*$B$1</f>
        <v>0.75576983029818268</v>
      </c>
      <c r="CW48" s="11">
        <f ca="1">('Cumulative data'!CW48/VLOOKUP(CW$4,'Country populations'!$G$4:$J1042,4,FALSE))*$B$1</f>
        <v>0</v>
      </c>
      <c r="CX48" s="11">
        <f ca="1">('Cumulative data'!CX48/VLOOKUP(CX$4,'Country populations'!$G$4:$J1042,4,FALSE))*$B$1</f>
        <v>0</v>
      </c>
      <c r="CY48" s="11">
        <f ca="1">('Cumulative data'!CY48/VLOOKUP(CY$4,'Country populations'!$G$4:$J1042,4,FALSE))*$B$1</f>
        <v>0</v>
      </c>
      <c r="CZ48" s="11">
        <f ca="1">('Cumulative data'!CZ48/VLOOKUP(CZ$4,'Country populations'!$G$4:$J1042,4,FALSE))*$B$1</f>
        <v>0</v>
      </c>
      <c r="DA48" s="11">
        <f ca="1">('Cumulative data'!DA48/VLOOKUP(DA$4,'Country populations'!$G$4:$J1042,4,FALSE))*$B$1</f>
        <v>0</v>
      </c>
      <c r="DB48" s="11">
        <f ca="1">('Cumulative data'!DB48/VLOOKUP(DB$4,'Country populations'!$G$4:$J1042,4,FALSE))*$B$1</f>
        <v>0</v>
      </c>
      <c r="DC48" s="11">
        <f ca="1">('Cumulative data'!DC48/VLOOKUP(DC$4,'Country populations'!$G$4:$J1042,4,FALSE))*$B$1</f>
        <v>0</v>
      </c>
      <c r="DD48" s="11">
        <f ca="1">('Cumulative data'!DD48/VLOOKUP(DD$4,'Country populations'!$G$4:$J1042,4,FALSE))*$B$1</f>
        <v>0</v>
      </c>
      <c r="DE48" s="11">
        <f ca="1">('Cumulative data'!DE48/VLOOKUP(DE$4,'Country populations'!$G$4:$J1042,4,FALSE))*$B$1</f>
        <v>0</v>
      </c>
      <c r="DF48" s="11">
        <f ca="1">('Cumulative data'!DF48/VLOOKUP(DF$4,'Country populations'!$G$4:$J1042,4,FALSE))*$B$1</f>
        <v>0</v>
      </c>
      <c r="DG48" s="11">
        <f ca="1">('Cumulative data'!DG48/VLOOKUP(DG$4,'Country populations'!$G$4:$J1042,4,FALSE))*$B$1</f>
        <v>0</v>
      </c>
      <c r="DH48" s="11">
        <f ca="1">('Cumulative data'!DH48/VLOOKUP(DH$4,'Country populations'!$G$4:$J1042,4,FALSE))*$B$1</f>
        <v>0.15410127759924344</v>
      </c>
      <c r="DI48" s="11">
        <f ca="1">('Cumulative data'!DI48/VLOOKUP(DI$4,'Country populations'!$G$4:$J1042,4,FALSE))*$B$1</f>
        <v>0</v>
      </c>
      <c r="DJ48" s="11">
        <f ca="1">('Cumulative data'!DJ48/VLOOKUP(DJ$4,'Country populations'!$G$4:$J1042,4,FALSE))*$B$1</f>
        <v>0</v>
      </c>
      <c r="DK48" s="11">
        <f ca="1">('Cumulative data'!DK48/VLOOKUP(DK$4,'Country populations'!$G$4:$J1042,4,FALSE))*$B$1</f>
        <v>4.6700057207570075E-2</v>
      </c>
      <c r="DL48" s="11">
        <f ca="1">('Cumulative data'!DL48/VLOOKUP(DL$4,'Country populations'!$G$4:$J1042,4,FALSE))*$B$1</f>
        <v>0</v>
      </c>
      <c r="DM48" s="11">
        <f ca="1">('Cumulative data'!DM48/VLOOKUP(DM$4,'Country populations'!$G$4:$J1042,4,FALSE))*$B$1</f>
        <v>0</v>
      </c>
      <c r="DN48" s="11">
        <f ca="1">('Cumulative data'!DN48/VLOOKUP(DN$4,'Country populations'!$G$4:$J1042,4,FALSE))*$B$1</f>
        <v>0</v>
      </c>
      <c r="DO48" s="11">
        <f ca="1">('Cumulative data'!DO48/VLOOKUP(DO$4,'Country populations'!$G$4:$J1042,4,FALSE))*$B$1</f>
        <v>0</v>
      </c>
      <c r="DP48" s="11">
        <f ca="1">('Cumulative data'!DP48/VLOOKUP(DP$4,'Country populations'!$G$4:$J1042,4,FALSE))*$B$1</f>
        <v>0</v>
      </c>
      <c r="DQ48" s="11">
        <f ca="1">('Cumulative data'!DQ48/VLOOKUP(DQ$4,'Country populations'!$G$4:$J1042,4,FALSE))*$B$1</f>
        <v>0</v>
      </c>
      <c r="DR48" s="11">
        <f ca="1">('Cumulative data'!DR48/VLOOKUP(DR$4,'Country populations'!$G$4:$J1042,4,FALSE))*$B$1</f>
        <v>0</v>
      </c>
      <c r="DS48" s="11">
        <f ca="1">('Cumulative data'!DS48/VLOOKUP(DS$4,'Country populations'!$G$4:$J1042,4,FALSE))*$B$1</f>
        <v>0</v>
      </c>
      <c r="DT48" s="11">
        <f ca="1">('Cumulative data'!DT48/VLOOKUP(DT$4,'Country populations'!$G$4:$J1042,4,FALSE))*$B$1</f>
        <v>0</v>
      </c>
      <c r="DU48" s="11">
        <f ca="1">('Cumulative data'!DU48/VLOOKUP(DU$4,'Country populations'!$G$4:$J1042,4,FALSE))*$B$1</f>
        <v>0</v>
      </c>
      <c r="DV48" s="11">
        <f ca="1">('Cumulative data'!DV48/VLOOKUP(DV$4,'Country populations'!$G$4:$J1042,4,FALSE))*$B$1</f>
        <v>0</v>
      </c>
      <c r="DW48" s="11">
        <f ca="1">('Cumulative data'!DW48/VLOOKUP(DW$4,'Country populations'!$G$4:$J1042,4,FALSE))*$B$1</f>
        <v>0</v>
      </c>
      <c r="DX48" s="11">
        <f ca="1">('Cumulative data'!DX48/VLOOKUP(DX$4,'Country populations'!$G$4:$J1042,4,FALSE))*$B$1</f>
        <v>0</v>
      </c>
      <c r="DY48" s="11">
        <f ca="1">('Cumulative data'!DY48/VLOOKUP(DY$4,'Country populations'!$G$4:$J1042,4,FALSE))*$B$1</f>
        <v>5.9812293471888905E-2</v>
      </c>
      <c r="DZ48" s="11">
        <f ca="1">('Cumulative data'!DZ48/VLOOKUP(DZ$4,'Country populations'!$G$4:$J1042,4,FALSE))*$B$1</f>
        <v>0</v>
      </c>
      <c r="EA48" s="11">
        <f ca="1">('Cumulative data'!EA48/VLOOKUP(EA$4,'Country populations'!$G$4:$J1042,4,FALSE))*$B$1</f>
        <v>0</v>
      </c>
      <c r="EB48" s="11">
        <f ca="1">('Cumulative data'!EB48/VLOOKUP(EB$4,'Country populations'!$G$4:$J1042,4,FALSE))*$B$1</f>
        <v>0</v>
      </c>
      <c r="EC48" s="11">
        <f ca="1">('Cumulative data'!EC48/VLOOKUP(EC$4,'Country populations'!$G$4:$J1042,4,FALSE))*$B$1</f>
        <v>0</v>
      </c>
      <c r="ED48" s="11">
        <f ca="1">('Cumulative data'!ED48/VLOOKUP(ED$4,'Country populations'!$G$4:$J1042,4,FALSE))*$B$1</f>
        <v>0</v>
      </c>
      <c r="EE48" s="11">
        <f ca="1">('Cumulative data'!EE48/VLOOKUP(EE$4,'Country populations'!$G$4:$J1042,4,FALSE))*$B$1</f>
        <v>0</v>
      </c>
      <c r="EF48" s="11">
        <f ca="1">('Cumulative data'!EF48/VLOOKUP(EF$4,'Country populations'!$G$4:$J1042,4,FALSE))*$B$1</f>
        <v>0</v>
      </c>
      <c r="EG48" s="11">
        <f ca="1">('Cumulative data'!EG48/VLOOKUP(EG$4,'Country populations'!$G$4:$J1042,4,FALSE))*$B$1</f>
        <v>0</v>
      </c>
      <c r="EH48" s="11">
        <f ca="1">('Cumulative data'!EH48/VLOOKUP(EH$4,'Country populations'!$G$4:$J1042,4,FALSE))*$B$1</f>
        <v>0</v>
      </c>
      <c r="EI48" s="11">
        <f ca="1">('Cumulative data'!EI48/VLOOKUP(EI$4,'Country populations'!$G$4:$J1042,4,FALSE))*$B$1</f>
        <v>0</v>
      </c>
      <c r="EJ48" s="11">
        <f ca="1">('Cumulative data'!EJ48/VLOOKUP(EJ$4,'Country populations'!$G$4:$J1042,4,FALSE))*$B$1</f>
        <v>0</v>
      </c>
      <c r="EK48" s="11">
        <f ca="1">('Cumulative data'!EK48/VLOOKUP(EK$4,'Country populations'!$G$4:$J1042,4,FALSE))*$B$1</f>
        <v>0</v>
      </c>
      <c r="EL48" s="11">
        <f ca="1">('Cumulative data'!EL48/VLOOKUP(EL$4,'Country populations'!$G$4:$J1042,4,FALSE))*$B$1</f>
        <v>0</v>
      </c>
      <c r="EM48" s="11">
        <f ca="1">('Cumulative data'!EM48/VLOOKUP(EM$4,'Country populations'!$G$4:$J1042,4,FALSE))*$B$1</f>
        <v>0</v>
      </c>
      <c r="EN48" s="11">
        <f ca="1">('Cumulative data'!EN48/VLOOKUP(EN$4,'Country populations'!$G$4:$J1042,4,FALSE))*$B$1</f>
        <v>0</v>
      </c>
      <c r="EO48" s="11">
        <f ca="1">('Cumulative data'!EO48/VLOOKUP(EO$4,'Country populations'!$G$4:$J1042,4,FALSE))*$B$1</f>
        <v>0</v>
      </c>
      <c r="EP48" s="11">
        <f ca="1">('Cumulative data'!EP48/VLOOKUP(EP$4,'Country populations'!$G$4:$J1042,4,FALSE))*$B$1</f>
        <v>0</v>
      </c>
      <c r="EQ48" s="11">
        <f ca="1">('Cumulative data'!EQ48/VLOOKUP(EQ$4,'Country populations'!$G$4:$J1042,4,FALSE))*$B$1</f>
        <v>0</v>
      </c>
      <c r="ER48" s="11">
        <f ca="1">('Cumulative data'!ER48/VLOOKUP(ER$4,'Country populations'!$G$4:$J1042,4,FALSE))*$B$1</f>
        <v>0</v>
      </c>
      <c r="ES48" s="11">
        <f ca="1">('Cumulative data'!ES48/VLOOKUP(ES$4,'Country populations'!$G$4:$J1042,4,FALSE))*$B$1</f>
        <v>0</v>
      </c>
      <c r="ET48" s="11">
        <f ca="1">('Cumulative data'!ET48/VLOOKUP(ET$4,'Country populations'!$G$4:$J1042,4,FALSE))*$B$1</f>
        <v>0</v>
      </c>
      <c r="EU48" s="11">
        <f ca="1">('Cumulative data'!EU48/VLOOKUP(EU$4,'Country populations'!$G$4:$J1042,4,FALSE))*$B$1</f>
        <v>0</v>
      </c>
      <c r="EV48" s="11">
        <f ca="1">('Cumulative data'!EV48/VLOOKUP(EV$4,'Country populations'!$G$4:$J1042,4,FALSE))*$B$1</f>
        <v>0</v>
      </c>
      <c r="EW48" s="11">
        <f ca="1">('Cumulative data'!EW48/VLOOKUP(EW$4,'Country populations'!$G$4:$J1042,4,FALSE))*$B$1</f>
        <v>0</v>
      </c>
      <c r="EX48" s="11">
        <f ca="1">('Cumulative data'!EX48/VLOOKUP(EX$4,'Country populations'!$G$4:$J1042,4,FALSE))*$B$1</f>
        <v>0</v>
      </c>
      <c r="EY48" s="11">
        <f ca="1">('Cumulative data'!EY48/VLOOKUP(EY$4,'Country populations'!$G$4:$J1042,4,FALSE))*$B$1</f>
        <v>0</v>
      </c>
      <c r="EZ48" s="11">
        <f ca="1">('Cumulative data'!EZ48/VLOOKUP(EZ$4,'Country populations'!$G$4:$J1042,4,FALSE))*$B$1</f>
        <v>0</v>
      </c>
      <c r="FA48" s="11">
        <f ca="1">('Cumulative data'!FA48/VLOOKUP(FA$4,'Country populations'!$G$4:$J1042,4,FALSE))*$B$1</f>
        <v>0</v>
      </c>
      <c r="FB48" s="11">
        <f ca="1">('Cumulative data'!FB48/VLOOKUP(FB$4,'Country populations'!$G$4:$J1042,4,FALSE))*$B$1</f>
        <v>0</v>
      </c>
      <c r="FC48" s="11">
        <f ca="1">('Cumulative data'!FC48/VLOOKUP(FC$4,'Country populations'!$G$4:$J1042,4,FALSE))*$B$1</f>
        <v>0</v>
      </c>
      <c r="FD48" s="11">
        <f ca="1">('Cumulative data'!FD48/VLOOKUP(FD$4,'Country populations'!$G$4:$J1042,4,FALSE))*$B$1</f>
        <v>0</v>
      </c>
      <c r="FE48" s="11">
        <f ca="1">('Cumulative data'!FE48/VLOOKUP(FE$4,'Country populations'!$G$4:$J1042,4,FALSE))*$B$1</f>
        <v>0</v>
      </c>
      <c r="FF48" s="11">
        <f ca="1">('Cumulative data'!FF48/VLOOKUP(FF$4,'Country populations'!$G$4:$J1042,4,FALSE))*$B$1</f>
        <v>0</v>
      </c>
      <c r="FG48" s="11">
        <f ca="1">('Cumulative data'!FG48/VLOOKUP(FG$4,'Country populations'!$G$4:$J1042,4,FALSE))*$B$1</f>
        <v>0</v>
      </c>
      <c r="FH48" s="11">
        <f ca="1">('Cumulative data'!FH48/VLOOKUP(FH$4,'Country populations'!$G$4:$J1042,4,FALSE))*$B$1</f>
        <v>0</v>
      </c>
      <c r="FI48" s="11">
        <f ca="1">('Cumulative data'!FI48/VLOOKUP(FI$4,'Country populations'!$G$4:$J1042,4,FALSE))*$B$1</f>
        <v>0</v>
      </c>
      <c r="FJ48" s="11">
        <f ca="1">('Cumulative data'!FJ48/VLOOKUP(FJ$4,'Country populations'!$G$4:$J1042,4,FALSE))*$B$1</f>
        <v>0</v>
      </c>
      <c r="FK48" s="11">
        <f ca="1">('Cumulative data'!FK48/VLOOKUP(FK$4,'Country populations'!$G$4:$J1042,4,FALSE))*$B$1</f>
        <v>0</v>
      </c>
      <c r="FL48" s="11">
        <f ca="1">('Cumulative data'!FL48/VLOOKUP(FL$4,'Country populations'!$G$4:$J1042,4,FALSE))*$B$1</f>
        <v>0</v>
      </c>
      <c r="FM48" s="11">
        <f ca="1">('Cumulative data'!FM48/VLOOKUP(FM$4,'Country populations'!$G$4:$J1042,4,FALSE))*$B$1</f>
        <v>0</v>
      </c>
      <c r="FN48" s="11">
        <f ca="1">('Cumulative data'!FN48/VLOOKUP(FN$4,'Country populations'!$G$4:$J1042,4,FALSE))*$B$1</f>
        <v>0</v>
      </c>
      <c r="FO48" s="11">
        <f ca="1">('Cumulative data'!FO48/VLOOKUP(FO$4,'Country populations'!$G$4:$J1042,4,FALSE))*$B$1</f>
        <v>0</v>
      </c>
      <c r="FP48" s="11">
        <f ca="1">('Cumulative data'!FP48/VLOOKUP(FP$4,'Country populations'!$G$4:$J1042,4,FALSE))*$B$1</f>
        <v>0</v>
      </c>
      <c r="FQ48" s="11">
        <f ca="1">('Cumulative data'!FQ48/VLOOKUP(FQ$4,'Country populations'!$G$4:$J1042,4,FALSE))*$B$1</f>
        <v>0</v>
      </c>
      <c r="FR48" s="11">
        <f ca="1">('Cumulative data'!FR48/VLOOKUP(FR$4,'Country populations'!$G$4:$J1042,4,FALSE))*$B$1</f>
        <v>0</v>
      </c>
      <c r="FS48" s="11">
        <f ca="1">('Cumulative data'!FS48/VLOOKUP(FS$4,'Country populations'!$G$4:$J1042,4,FALSE))*$B$1</f>
        <v>0</v>
      </c>
      <c r="FT48" s="11">
        <f ca="1">('Cumulative data'!FT48/VLOOKUP(FT$4,'Country populations'!$G$4:$J1042,4,FALSE))*$B$1</f>
        <v>3.4320849421803516E-2</v>
      </c>
      <c r="FU48" s="11">
        <f ca="1">('Cumulative data'!FU48/VLOOKUP(FU$4,'Country populations'!$G$4:$J1042,4,FALSE))*$B$1</f>
        <v>0</v>
      </c>
      <c r="FV48" s="11">
        <f ca="1">('Cumulative data'!FV48/VLOOKUP(FV$4,'Country populations'!$G$4:$J1042,4,FALSE))*$B$1</f>
        <v>0</v>
      </c>
      <c r="FW48" s="11">
        <f ca="1">('Cumulative data'!FW48/VLOOKUP(FW$4,'Country populations'!$G$4:$J1042,4,FALSE))*$B$1</f>
        <v>0</v>
      </c>
      <c r="FX48" s="11">
        <f ca="1">('Cumulative data'!FX48/VLOOKUP(FX$4,'Country populations'!$G$4:$J1042,4,FALSE))*$B$1</f>
        <v>0</v>
      </c>
      <c r="FY48" s="11">
        <f ca="1">('Cumulative data'!FY48/VLOOKUP(FY$4,'Country populations'!$G$4:$J1042,4,FALSE))*$B$1</f>
        <v>0</v>
      </c>
      <c r="FZ48" s="11">
        <f ca="1">('Cumulative data'!FZ48/VLOOKUP(FZ$4,'Country populations'!$G$4:$J1042,4,FALSE))*$B$1</f>
        <v>0</v>
      </c>
      <c r="GA48" s="11">
        <f ca="1">('Cumulative data'!GA48/VLOOKUP(GA$4,'Country populations'!$G$4:$J1042,4,FALSE))*$B$1</f>
        <v>0</v>
      </c>
      <c r="GB48" s="11">
        <f ca="1">('Cumulative data'!GB48/VLOOKUP(GB$4,'Country populations'!$G$4:$J1042,4,FALSE))*$B$1</f>
        <v>0</v>
      </c>
      <c r="GC48" s="11">
        <f ca="1">('Cumulative data'!GC48/VLOOKUP(GC$4,'Country populations'!$G$4:$J1042,4,FALSE))*$B$1</f>
        <v>0</v>
      </c>
      <c r="GD48" s="11">
        <f ca="1">('Cumulative data'!GD48/VLOOKUP(GD$4,'Country populations'!$G$4:$J1042,4,FALSE))*$B$1</f>
        <v>0</v>
      </c>
      <c r="GE48" s="11">
        <f ca="1">('Cumulative data'!GE48/VLOOKUP(GE$4,'Country populations'!$G$4:$J1042,4,FALSE))*$B$1</f>
        <v>0</v>
      </c>
      <c r="GF48" s="11">
        <f ca="1">('Cumulative data'!GF48/VLOOKUP(GF$4,'Country populations'!$G$4:$J1042,4,FALSE))*$B$1</f>
        <v>0</v>
      </c>
      <c r="GG48" s="11">
        <f ca="1">('Cumulative data'!GG48/VLOOKUP(GG$4,'Country populations'!$G$4:$J1042,4,FALSE))*$B$1</f>
        <v>0</v>
      </c>
      <c r="GH48" s="11">
        <f ca="1">('Cumulative data'!GH48/VLOOKUP(GH$4,'Country populations'!$G$4:$J1042,4,FALSE))*$B$1</f>
        <v>0</v>
      </c>
      <c r="GI48" s="11">
        <f ca="1">('Cumulative data'!GI48/VLOOKUP(GI$4,'Country populations'!$G$4:$J1042,4,FALSE))*$B$1</f>
        <v>0</v>
      </c>
      <c r="GJ48" s="11">
        <f ca="1">('Cumulative data'!GJ48/VLOOKUP(GJ$4,'Country populations'!$G$4:$J1042,4,FALSE))*$B$1</f>
        <v>0</v>
      </c>
      <c r="GK48" s="11">
        <f ca="1">('Cumulative data'!GK48/VLOOKUP(GK$4,'Country populations'!$G$4:$J1042,4,FALSE))*$B$1</f>
        <v>0</v>
      </c>
      <c r="GL48" s="11">
        <f ca="1">('Cumulative data'!GL48/VLOOKUP(GL$4,'Country populations'!$G$4:$J1042,4,FALSE))*$B$1</f>
        <v>0</v>
      </c>
      <c r="GM48" s="11">
        <f ca="1">('Cumulative data'!GM48/VLOOKUP(GM$4,'Country populations'!$G$4:$J1042,4,FALSE))*$B$1</f>
        <v>0</v>
      </c>
      <c r="GN48" s="11">
        <f ca="1">('Cumulative data'!GN48/VLOOKUP(GN$4,'Country populations'!$G$4:$J1042,4,FALSE))*$B$1</f>
        <v>0</v>
      </c>
      <c r="GO48" s="11">
        <f ca="1">('Cumulative data'!GO48/VLOOKUP(GO$4,'Country populations'!$G$4:$J1042,4,FALSE))*$B$1</f>
        <v>0</v>
      </c>
      <c r="GP48" s="11">
        <f ca="1">('Cumulative data'!GP48/VLOOKUP(GP$4,'Country populations'!$G$4:$J1042,4,FALSE))*$B$1</f>
        <v>0</v>
      </c>
      <c r="GQ48" s="11">
        <f ca="1">('Cumulative data'!GQ48/VLOOKUP(GQ$4,'Country populations'!$G$4:$J1042,4,FALSE))*$B$1</f>
        <v>0</v>
      </c>
      <c r="GR48" s="11">
        <f ca="1">('Cumulative data'!GR48/VLOOKUP(GR$4,'Country populations'!$G$4:$J1042,4,FALSE))*$B$1</f>
        <v>0</v>
      </c>
      <c r="GS48" s="11">
        <f ca="1">('Cumulative data'!GS48/VLOOKUP(GS$4,'Country populations'!$G$4:$J1042,4,FALSE))*$B$1</f>
        <v>0</v>
      </c>
      <c r="GT48" s="11">
        <f ca="1">('Cumulative data'!GT48/VLOOKUP(GT$4,'Country populations'!$G$4:$J1042,4,FALSE))*$B$1</f>
        <v>0</v>
      </c>
      <c r="GU48" s="11">
        <f ca="1">('Cumulative data'!GU48/VLOOKUP(GU$4,'Country populations'!$G$4:$J1042,4,FALSE))*$B$1</f>
        <v>0</v>
      </c>
      <c r="GV48" s="11">
        <f ca="1">('Cumulative data'!GV48/VLOOKUP(GV$4,'Country populations'!$G$4:$J1042,4,FALSE))*$B$1</f>
        <v>0</v>
      </c>
      <c r="GW48" s="11">
        <f ca="1">('Cumulative data'!GW48/VLOOKUP(GW$4,'Country populations'!$G$4:$J1042,4,FALSE))*$B$1</f>
        <v>0</v>
      </c>
      <c r="GX48" s="11">
        <f ca="1">('Cumulative data'!GX48/VLOOKUP(GX$4,'Country populations'!$G$4:$J1042,4,FALSE))*$B$1</f>
        <v>0</v>
      </c>
      <c r="GY48" s="11">
        <f ca="1">('Cumulative data'!GY48/VLOOKUP(GY$4,'Country populations'!$G$4:$J1042,4,FALSE))*$B$1</f>
        <v>0</v>
      </c>
      <c r="GZ48" s="11">
        <f ca="1">('Cumulative data'!GZ48/VLOOKUP(GZ$4,'Country populations'!$G$4:$J1043,4,FALSE))*$B$1</f>
        <v>5.8303910951532512</v>
      </c>
      <c r="HB48" s="8">
        <f>'Cumulative data'!HB48</f>
        <v>43873</v>
      </c>
      <c r="HC48" s="11">
        <f ca="1">('Cumulative data'!HC48/VLOOKUP(HC$4,'Country populations'!$G$4:$J1042,4,FALSE))*$B$1</f>
        <v>0</v>
      </c>
      <c r="HD48" s="11">
        <f ca="1">('Cumulative data'!HD48/VLOOKUP(HD$4,'Country populations'!$G$4:$J1042,4,FALSE))*$B$1</f>
        <v>0</v>
      </c>
      <c r="HE48" s="11">
        <f ca="1">('Cumulative data'!HE48/VLOOKUP(HE$4,'Country populations'!$G$4:$J1042,4,FALSE))*$B$1</f>
        <v>0</v>
      </c>
      <c r="HF48" s="11">
        <f ca="1">('Cumulative data'!HF48/VLOOKUP(HF$4,'Country populations'!$G$4:$J1042,4,FALSE))*$B$1</f>
        <v>0</v>
      </c>
      <c r="HG48" s="11">
        <f ca="1">('Cumulative data'!HG48/VLOOKUP(HG$4,'Country populations'!$G$4:$J1042,4,FALSE))*$B$1</f>
        <v>0</v>
      </c>
      <c r="HH48" s="11">
        <f ca="1">('Cumulative data'!HH48/VLOOKUP(HH$4,'Country populations'!$G$4:$J1042,4,FALSE))*$B$1</f>
        <v>0</v>
      </c>
      <c r="HI48" s="11">
        <f ca="1">('Cumulative data'!HI48/VLOOKUP(HI$4,'Country populations'!$G$4:$J1042,4,FALSE))*$B$1</f>
        <v>0.77397457064445041</v>
      </c>
      <c r="HJ48" s="11">
        <f ca="1">('Cumulative data'!HJ48/VLOOKUP(HJ$4,'Country populations'!$G$4:$J1042,4,FALSE))*$B$1</f>
        <v>0</v>
      </c>
      <c r="HK48" s="11">
        <f ca="1">('Cumulative data'!HK48/VLOOKUP(HK$4,'Country populations'!$G$4:$J1042,4,FALSE))*$B$1</f>
        <v>0</v>
      </c>
      <c r="HL48" s="11">
        <f ca="1">('Cumulative data'!HL48/VLOOKUP(HL$4,'Country populations'!$G$4:$J1042,4,FALSE))*$B$1</f>
        <v>0</v>
      </c>
      <c r="HM48" s="11">
        <f ca="1">('Cumulative data'!HM48/VLOOKUP(HM$4,'Country populations'!$G$4:$J1042,4,FALSE))*$B$1</f>
        <v>0</v>
      </c>
      <c r="HN48" s="11">
        <f ca="1">('Cumulative data'!HN48/VLOOKUP(HN$4,'Country populations'!$G$4:$J1042,4,FALSE))*$B$1</f>
        <v>0</v>
      </c>
      <c r="HO48" s="11">
        <f ca="1">('Cumulative data'!HO48/VLOOKUP(HO$4,'Country populations'!$G$4:$J1042,4,FALSE))*$B$1</f>
        <v>0</v>
      </c>
      <c r="HP48" s="11">
        <f ca="1">('Cumulative data'!HP48/VLOOKUP(HP$4,'Country populations'!$G$4:$J1042,4,FALSE))*$B$1</f>
        <v>0</v>
      </c>
      <c r="HQ48" s="11">
        <f ca="1">('Cumulative data'!HQ48/VLOOKUP(HQ$4,'Country populations'!$G$4:$J1042,4,FALSE))*$B$1</f>
        <v>0</v>
      </c>
      <c r="HR48" s="11">
        <f ca="1">('Cumulative data'!HR48/VLOOKUP(HR$4,'Country populations'!$G$4:$J1042,4,FALSE))*$B$1</f>
        <v>0</v>
      </c>
      <c r="HS48" s="11">
        <f ca="1">('Cumulative data'!HS48/VLOOKUP(HS$4,'Country populations'!$G$4:$J1042,4,FALSE))*$B$1</f>
        <v>0</v>
      </c>
      <c r="HT48" s="11">
        <f ca="1">('Cumulative data'!HT48/VLOOKUP(HT$4,'Country populations'!$G$4:$J1042,4,FALSE))*$B$1</f>
        <v>0</v>
      </c>
      <c r="HU48" s="11">
        <f ca="1">('Cumulative data'!HU48/VLOOKUP(HU$4,'Country populations'!$G$4:$J1042,4,FALSE))*$B$1</f>
        <v>0</v>
      </c>
      <c r="HV48" s="11">
        <f ca="1">('Cumulative data'!HV48/VLOOKUP(HV$4,'Country populations'!$G$4:$J1042,4,FALSE))*$B$1</f>
        <v>0</v>
      </c>
      <c r="HW48" s="11">
        <f ca="1">('Cumulative data'!HW48/VLOOKUP(HW$4,'Country populations'!$G$4:$J1042,4,FALSE))*$B$1</f>
        <v>0</v>
      </c>
      <c r="HX48" s="11">
        <f ca="1">('Cumulative data'!HX48/VLOOKUP(HX$4,'Country populations'!$G$4:$J1042,4,FALSE))*$B$1</f>
        <v>0</v>
      </c>
      <c r="HY48" s="11">
        <f ca="1">('Cumulative data'!HY48/VLOOKUP(HY$4,'Country populations'!$G$4:$J1042,4,FALSE))*$B$1</f>
        <v>0</v>
      </c>
      <c r="HZ48" s="11">
        <f ca="1">('Cumulative data'!HZ48/VLOOKUP(HZ$4,'Country populations'!$G$4:$J1042,4,FALSE))*$B$1</f>
        <v>0</v>
      </c>
      <c r="IA48" s="11">
        <f ca="1">('Cumulative data'!IA48/VLOOKUP(IA$4,'Country populations'!$G$4:$J1042,4,FALSE))*$B$1</f>
        <v>0</v>
      </c>
      <c r="IB48" s="11">
        <f ca="1">('Cumulative data'!IB48/VLOOKUP(IB$4,'Country populations'!$G$4:$J1042,4,FALSE))*$B$1</f>
        <v>0</v>
      </c>
      <c r="IC48" s="11">
        <f ca="1">('Cumulative data'!IC48/VLOOKUP(IC$4,'Country populations'!$G$4:$J1042,4,FALSE))*$B$1</f>
        <v>0</v>
      </c>
      <c r="ID48" s="11">
        <f ca="1">('Cumulative data'!ID48/VLOOKUP(ID$4,'Country populations'!$G$4:$J1042,4,FALSE))*$B$1</f>
        <v>0</v>
      </c>
      <c r="IE48" s="11">
        <f ca="1">('Cumulative data'!IE48/VLOOKUP(IE$4,'Country populations'!$G$4:$J1042,4,FALSE))*$B$1</f>
        <v>0</v>
      </c>
      <c r="IF48" s="11">
        <f ca="1">('Cumulative data'!IF48/VLOOKUP(IF$4,'Country populations'!$G$4:$J1042,4,FALSE))*$B$1</f>
        <v>0</v>
      </c>
      <c r="IG48" s="11">
        <f ca="1">('Cumulative data'!IG48/VLOOKUP(IG$4,'Country populations'!$G$4:$J1042,4,FALSE))*$B$1</f>
        <v>0</v>
      </c>
      <c r="IH48" s="11">
        <f ca="1">('Cumulative data'!IH48/VLOOKUP(IH$4,'Country populations'!$G$4:$J1042,4,FALSE))*$B$1</f>
        <v>0</v>
      </c>
      <c r="II48" s="11">
        <f ca="1">('Cumulative data'!II48/VLOOKUP(II$4,'Country populations'!$G$4:$J1042,4,FALSE))*$B$1</f>
        <v>0</v>
      </c>
      <c r="IJ48" s="11">
        <f ca="1">('Cumulative data'!IJ48/VLOOKUP(IJ$4,'Country populations'!$G$4:$J1042,4,FALSE))*$B$1</f>
        <v>0</v>
      </c>
      <c r="IK48" s="11">
        <f ca="1">('Cumulative data'!IK48/VLOOKUP(IK$4,'Country populations'!$G$4:$J1042,4,FALSE))*$B$1</f>
        <v>0</v>
      </c>
      <c r="IL48" s="11">
        <f ca="1">('Cumulative data'!IL48/VLOOKUP(IL$4,'Country populations'!$G$4:$J1042,4,FALSE))*$B$1</f>
        <v>9.1256625173952253E-3</v>
      </c>
      <c r="IM48" s="11">
        <f ca="1">('Cumulative data'!IM48/VLOOKUP(IM$4,'Country populations'!$G$4:$J1042,4,FALSE))*$B$1</f>
        <v>0</v>
      </c>
      <c r="IN48" s="11">
        <f ca="1">('Cumulative data'!IN48/VLOOKUP(IN$4,'Country populations'!$G$4:$J1042,4,FALSE))*$B$1</f>
        <v>0</v>
      </c>
      <c r="IO48" s="11">
        <f ca="1">('Cumulative data'!IO48/VLOOKUP(IO$4,'Country populations'!$G$4:$J1042,4,FALSE))*$B$1</f>
        <v>0</v>
      </c>
      <c r="IP48" s="11">
        <f ca="1">('Cumulative data'!IP48/VLOOKUP(IP$4,'Country populations'!$G$4:$J1042,4,FALSE))*$B$1</f>
        <v>0</v>
      </c>
      <c r="IQ48" s="11">
        <f ca="1">('Cumulative data'!IQ48/VLOOKUP(IQ$4,'Country populations'!$G$4:$J1042,4,FALSE))*$B$1</f>
        <v>0</v>
      </c>
      <c r="IR48" s="11">
        <f ca="1">('Cumulative data'!IR48/VLOOKUP(IR$4,'Country populations'!$G$4:$J1042,4,FALSE))*$B$1</f>
        <v>0</v>
      </c>
      <c r="IS48" s="11">
        <f ca="1">('Cumulative data'!IS48/VLOOKUP(IS$4,'Country populations'!$G$4:$J1042,4,FALSE))*$B$1</f>
        <v>0</v>
      </c>
      <c r="IT48" s="11">
        <f ca="1">('Cumulative data'!IT48/VLOOKUP(IT$4,'Country populations'!$G$4:$J1042,4,FALSE))*$B$1</f>
        <v>0</v>
      </c>
      <c r="IU48" s="11">
        <f ca="1">('Cumulative data'!IU48/VLOOKUP(IU$4,'Country populations'!$G$4:$J1042,4,FALSE))*$B$1</f>
        <v>0</v>
      </c>
      <c r="IV48" s="11">
        <f ca="1">('Cumulative data'!IV48/VLOOKUP(IV$4,'Country populations'!$G$4:$J1042,4,FALSE))*$B$1</f>
        <v>0</v>
      </c>
      <c r="IW48" s="11">
        <f ca="1">('Cumulative data'!IW48/VLOOKUP(IW$4,'Country populations'!$G$4:$J1042,4,FALSE))*$B$1</f>
        <v>0</v>
      </c>
      <c r="IX48" s="11">
        <f ca="1">('Cumulative data'!IX48/VLOOKUP(IX$4,'Country populations'!$G$4:$J1042,4,FALSE))*$B$1</f>
        <v>0</v>
      </c>
      <c r="IY48" s="11">
        <f ca="1">('Cumulative data'!IY48/VLOOKUP(IY$4,'Country populations'!$G$4:$J1042,4,FALSE))*$B$1</f>
        <v>0</v>
      </c>
      <c r="IZ48" s="11">
        <f ca="1">('Cumulative data'!IZ48/VLOOKUP(IZ$4,'Country populations'!$G$4:$J1042,4,FALSE))*$B$1</f>
        <v>0</v>
      </c>
      <c r="JA48" s="11">
        <f ca="1">('Cumulative data'!JA48/VLOOKUP(JA$4,'Country populations'!$G$4:$J1042,4,FALSE))*$B$1</f>
        <v>0</v>
      </c>
      <c r="JB48" s="11">
        <f ca="1">('Cumulative data'!JB48/VLOOKUP(JB$4,'Country populations'!$G$4:$J1042,4,FALSE))*$B$1</f>
        <v>0</v>
      </c>
      <c r="JC48" s="11">
        <f ca="1">('Cumulative data'!JC48/VLOOKUP(JC$4,'Country populations'!$G$4:$J1042,4,FALSE))*$B$1</f>
        <v>0</v>
      </c>
      <c r="JD48" s="11">
        <f ca="1">('Cumulative data'!JD48/VLOOKUP(JD$4,'Country populations'!$G$4:$J1042,4,FALSE))*$B$1</f>
        <v>0</v>
      </c>
      <c r="JE48" s="11">
        <f ca="1">('Cumulative data'!JE48/VLOOKUP(JE$4,'Country populations'!$G$4:$J1042,4,FALSE))*$B$1</f>
        <v>0</v>
      </c>
      <c r="JF48" s="11">
        <f ca="1">('Cumulative data'!JF48/VLOOKUP(JF$4,'Country populations'!$G$4:$J1042,4,FALSE))*$B$1</f>
        <v>0</v>
      </c>
      <c r="JG48" s="11">
        <f ca="1">('Cumulative data'!JG48/VLOOKUP(JG$4,'Country populations'!$G$4:$J1042,4,FALSE))*$B$1</f>
        <v>0</v>
      </c>
      <c r="JH48" s="11">
        <f ca="1">('Cumulative data'!JH48/VLOOKUP(JH$4,'Country populations'!$G$4:$J1042,4,FALSE))*$B$1</f>
        <v>0</v>
      </c>
      <c r="JI48" s="11">
        <f ca="1">('Cumulative data'!JI48/VLOOKUP(JI$4,'Country populations'!$G$4:$J1042,4,FALSE))*$B$1</f>
        <v>0</v>
      </c>
      <c r="JJ48" s="11">
        <f ca="1">('Cumulative data'!JJ48/VLOOKUP(JJ$4,'Country populations'!$G$4:$J1042,4,FALSE))*$B$1</f>
        <v>0</v>
      </c>
      <c r="JK48" s="11">
        <f ca="1">('Cumulative data'!JK48/VLOOKUP(JK$4,'Country populations'!$G$4:$J1042,4,FALSE))*$B$1</f>
        <v>0</v>
      </c>
      <c r="JL48" s="11">
        <f ca="1">('Cumulative data'!JL48/VLOOKUP(JL$4,'Country populations'!$G$4:$J1042,4,FALSE))*$B$1</f>
        <v>0</v>
      </c>
      <c r="JM48" s="11">
        <f ca="1">('Cumulative data'!JM48/VLOOKUP(JM$4,'Country populations'!$G$4:$J1042,4,FALSE))*$B$1</f>
        <v>0</v>
      </c>
      <c r="JN48" s="11">
        <f ca="1">('Cumulative data'!JN48/VLOOKUP(JN$4,'Country populations'!$G$4:$J1042,4,FALSE))*$B$1</f>
        <v>0</v>
      </c>
      <c r="JO48" s="11">
        <f ca="1">('Cumulative data'!JO48/VLOOKUP(JO$4,'Country populations'!$G$4:$J1042,4,FALSE))*$B$1</f>
        <v>0</v>
      </c>
      <c r="JP48" s="11">
        <f ca="1">('Cumulative data'!JP48/VLOOKUP(JP$4,'Country populations'!$G$4:$J1042,4,FALSE))*$B$1</f>
        <v>0</v>
      </c>
      <c r="JQ48" s="11">
        <f ca="1">('Cumulative data'!JQ48/VLOOKUP(JQ$4,'Country populations'!$G$4:$J1042,4,FALSE))*$B$1</f>
        <v>0</v>
      </c>
      <c r="JR48" s="11">
        <f ca="1">('Cumulative data'!JR48/VLOOKUP(JR$4,'Country populations'!$G$4:$J1042,4,FALSE))*$B$1</f>
        <v>0</v>
      </c>
      <c r="JS48" s="11">
        <f ca="1">('Cumulative data'!JS48/VLOOKUP(JS$4,'Country populations'!$G$4:$J1042,4,FALSE))*$B$1</f>
        <v>0</v>
      </c>
      <c r="JT48" s="11">
        <f ca="1">('Cumulative data'!JT48/VLOOKUP(JT$4,'Country populations'!$G$4:$J1042,4,FALSE))*$B$1</f>
        <v>0</v>
      </c>
      <c r="JU48" s="11">
        <f ca="1">('Cumulative data'!JU48/VLOOKUP(JU$4,'Country populations'!$G$4:$J1042,4,FALSE))*$B$1</f>
        <v>0</v>
      </c>
      <c r="JV48" s="11">
        <f ca="1">('Cumulative data'!JV48/VLOOKUP(JV$4,'Country populations'!$G$4:$J1042,4,FALSE))*$B$1</f>
        <v>0</v>
      </c>
      <c r="JW48" s="11">
        <f ca="1">('Cumulative data'!JW48/VLOOKUP(JW$4,'Country populations'!$G$4:$J1042,4,FALSE))*$B$1</f>
        <v>0</v>
      </c>
      <c r="JX48" s="11">
        <f ca="1">('Cumulative data'!JX48/VLOOKUP(JX$4,'Country populations'!$G$4:$J1042,4,FALSE))*$B$1</f>
        <v>0</v>
      </c>
      <c r="JY48" s="11">
        <f ca="1">('Cumulative data'!JY48/VLOOKUP(JY$4,'Country populations'!$G$4:$J1042,4,FALSE))*$B$1</f>
        <v>0</v>
      </c>
      <c r="JZ48" s="11">
        <f ca="1">('Cumulative data'!JZ48/VLOOKUP(JZ$4,'Country populations'!$G$4:$J1042,4,FALSE))*$B$1</f>
        <v>0</v>
      </c>
      <c r="KA48" s="11">
        <f ca="1">('Cumulative data'!KA48/VLOOKUP(KA$4,'Country populations'!$G$4:$J1042,4,FALSE))*$B$1</f>
        <v>0</v>
      </c>
      <c r="KB48" s="11">
        <f ca="1">('Cumulative data'!KB48/VLOOKUP(KB$4,'Country populations'!$G$4:$J1042,4,FALSE))*$B$1</f>
        <v>0</v>
      </c>
      <c r="KC48" s="11">
        <f ca="1">('Cumulative data'!KC48/VLOOKUP(KC$4,'Country populations'!$G$4:$J1042,4,FALSE))*$B$1</f>
        <v>0</v>
      </c>
      <c r="KD48" s="11">
        <f ca="1">('Cumulative data'!KD48/VLOOKUP(KD$4,'Country populations'!$G$4:$J1042,4,FALSE))*$B$1</f>
        <v>0</v>
      </c>
      <c r="KE48" s="11">
        <f ca="1">('Cumulative data'!KE48/VLOOKUP(KE$4,'Country populations'!$G$4:$J1042,4,FALSE))*$B$1</f>
        <v>0</v>
      </c>
      <c r="KF48" s="11">
        <f ca="1">('Cumulative data'!KF48/VLOOKUP(KF$4,'Country populations'!$G$4:$J1042,4,FALSE))*$B$1</f>
        <v>0</v>
      </c>
      <c r="KG48" s="11" t="e">
        <f ca="1">('Cumulative data'!KG48/VLOOKUP(KG$4,'Country populations'!$G$4:$J1042,4,FALSE))*$B$1</f>
        <v>#N/A</v>
      </c>
      <c r="KH48" s="11">
        <f ca="1">('Cumulative data'!KH48/VLOOKUP(KH$4,'Country populations'!$G$4:$J1042,4,FALSE))*$B$1</f>
        <v>0</v>
      </c>
      <c r="KI48" s="11">
        <f ca="1">('Cumulative data'!KI48/VLOOKUP(KI$4,'Country populations'!$G$4:$J1042,4,FALSE))*$B$1</f>
        <v>0</v>
      </c>
      <c r="KJ48" s="11">
        <f ca="1">('Cumulative data'!KJ48/VLOOKUP(KJ$4,'Country populations'!$G$4:$J1042,4,FALSE))*$B$1</f>
        <v>0</v>
      </c>
      <c r="KK48" s="11">
        <f ca="1">('Cumulative data'!KK48/VLOOKUP(KK$4,'Country populations'!$G$4:$J1042,4,FALSE))*$B$1</f>
        <v>0</v>
      </c>
      <c r="KL48" s="11">
        <f ca="1">('Cumulative data'!KL48/VLOOKUP(KL$4,'Country populations'!$G$4:$J1042,4,FALSE))*$B$1</f>
        <v>0</v>
      </c>
      <c r="KM48" s="11">
        <f ca="1">('Cumulative data'!KM48/VLOOKUP(KM$4,'Country populations'!$G$4:$J1042,4,FALSE))*$B$1</f>
        <v>0</v>
      </c>
      <c r="KN48" s="11">
        <f ca="1">('Cumulative data'!KN48/VLOOKUP(KN$4,'Country populations'!$G$4:$J1042,4,FALSE))*$B$1</f>
        <v>0</v>
      </c>
      <c r="KO48" s="11">
        <f ca="1">('Cumulative data'!KO48/VLOOKUP(KO$4,'Country populations'!$G$4:$J1042,4,FALSE))*$B$1</f>
        <v>0</v>
      </c>
      <c r="KP48" s="11">
        <f ca="1">('Cumulative data'!KP48/VLOOKUP(KP$4,'Country populations'!$G$4:$J1042,4,FALSE))*$B$1</f>
        <v>0</v>
      </c>
      <c r="KQ48" s="11">
        <f ca="1">('Cumulative data'!KQ48/VLOOKUP(KQ$4,'Country populations'!$G$4:$J1042,4,FALSE))*$B$1</f>
        <v>0</v>
      </c>
      <c r="KR48" s="11">
        <f ca="1">('Cumulative data'!KR48/VLOOKUP(KR$4,'Country populations'!$G$4:$J1042,4,FALSE))*$B$1</f>
        <v>0</v>
      </c>
      <c r="KS48" s="11">
        <f ca="1">('Cumulative data'!KS48/VLOOKUP(KS$4,'Country populations'!$G$4:$J1042,4,FALSE))*$B$1</f>
        <v>0</v>
      </c>
      <c r="KT48" s="11">
        <f ca="1">('Cumulative data'!KT48/VLOOKUP(KT$4,'Country populations'!$G$4:$J1042,4,FALSE))*$B$1</f>
        <v>0</v>
      </c>
      <c r="KU48" s="11">
        <f ca="1">('Cumulative data'!KU48/VLOOKUP(KU$4,'Country populations'!$G$4:$J1042,4,FALSE))*$B$1</f>
        <v>0</v>
      </c>
      <c r="KV48" s="11">
        <f ca="1">('Cumulative data'!KV48/VLOOKUP(KV$4,'Country populations'!$G$4:$J1042,4,FALSE))*$B$1</f>
        <v>0</v>
      </c>
      <c r="KW48" s="11">
        <f ca="1">('Cumulative data'!KW48/VLOOKUP(KW$4,'Country populations'!$G$4:$J1042,4,FALSE))*$B$1</f>
        <v>0</v>
      </c>
      <c r="KX48" s="11">
        <f ca="1">('Cumulative data'!KX48/VLOOKUP(KX$4,'Country populations'!$G$4:$J1042,4,FALSE))*$B$1</f>
        <v>0</v>
      </c>
      <c r="KY48" s="11">
        <f ca="1">('Cumulative data'!KY48/VLOOKUP(KY$4,'Country populations'!$G$4:$J1042,4,FALSE))*$B$1</f>
        <v>0</v>
      </c>
      <c r="KZ48" s="11">
        <f ca="1">('Cumulative data'!KZ48/VLOOKUP(KZ$4,'Country populations'!$G$4:$J1042,4,FALSE))*$B$1</f>
        <v>0</v>
      </c>
      <c r="LA48" s="11">
        <f ca="1">('Cumulative data'!LA48/VLOOKUP(LA$4,'Country populations'!$G$4:$J1042,4,FALSE))*$B$1</f>
        <v>0</v>
      </c>
      <c r="LB48" s="11">
        <f ca="1">('Cumulative data'!LB48/VLOOKUP(LB$4,'Country populations'!$G$4:$J1042,4,FALSE))*$B$1</f>
        <v>0</v>
      </c>
      <c r="LC48" s="11">
        <f ca="1">('Cumulative data'!LC48/VLOOKUP(LC$4,'Country populations'!$G$4:$J1042,4,FALSE))*$B$1</f>
        <v>0</v>
      </c>
      <c r="LD48" s="11">
        <f ca="1">('Cumulative data'!LD48/VLOOKUP(LD$4,'Country populations'!$G$4:$J1042,4,FALSE))*$B$1</f>
        <v>0</v>
      </c>
      <c r="LE48" s="11">
        <f ca="1">('Cumulative data'!LE48/VLOOKUP(LE$4,'Country populations'!$G$4:$J1042,4,FALSE))*$B$1</f>
        <v>0</v>
      </c>
      <c r="LF48" s="11">
        <f ca="1">('Cumulative data'!LF48/VLOOKUP(LF$4,'Country populations'!$G$4:$J1042,4,FALSE))*$B$1</f>
        <v>0</v>
      </c>
      <c r="LG48" s="11">
        <f ca="1">('Cumulative data'!LG48/VLOOKUP(LG$4,'Country populations'!$G$4:$J1042,4,FALSE))*$B$1</f>
        <v>0</v>
      </c>
      <c r="LH48" s="11">
        <f ca="1">('Cumulative data'!LH48/VLOOKUP(LH$4,'Country populations'!$G$4:$J1042,4,FALSE))*$B$1</f>
        <v>0</v>
      </c>
      <c r="LI48" s="11">
        <f ca="1">('Cumulative data'!LI48/VLOOKUP(LI$4,'Country populations'!$G$4:$J1042,4,FALSE))*$B$1</f>
        <v>0</v>
      </c>
      <c r="LJ48" s="11">
        <f ca="1">('Cumulative data'!LJ48/VLOOKUP(LJ$4,'Country populations'!$G$4:$J1042,4,FALSE))*$B$1</f>
        <v>0</v>
      </c>
      <c r="LK48" s="11">
        <f ca="1">('Cumulative data'!LK48/VLOOKUP(LK$4,'Country populations'!$G$4:$J1042,4,FALSE))*$B$1</f>
        <v>0</v>
      </c>
      <c r="LL48" s="11">
        <f ca="1">('Cumulative data'!LL48/VLOOKUP(LL$4,'Country populations'!$G$4:$J1042,4,FALSE))*$B$1</f>
        <v>0</v>
      </c>
      <c r="LM48" s="11">
        <f ca="1">('Cumulative data'!LM48/VLOOKUP(LM$4,'Country populations'!$G$4:$J1042,4,FALSE))*$B$1</f>
        <v>0</v>
      </c>
      <c r="LN48" s="11">
        <f ca="1">('Cumulative data'!LN48/VLOOKUP(LN$4,'Country populations'!$G$4:$J1042,4,FALSE))*$B$1</f>
        <v>0</v>
      </c>
      <c r="LO48" s="11">
        <f ca="1">('Cumulative data'!LO48/VLOOKUP(LO$4,'Country populations'!$G$4:$J1042,4,FALSE))*$B$1</f>
        <v>0</v>
      </c>
      <c r="LP48" s="11">
        <f ca="1">('Cumulative data'!LP48/VLOOKUP(LP$4,'Country populations'!$G$4:$J1042,4,FALSE))*$B$1</f>
        <v>0</v>
      </c>
      <c r="LQ48" s="11">
        <f ca="1">('Cumulative data'!LQ48/VLOOKUP(LQ$4,'Country populations'!$G$4:$J1042,4,FALSE))*$B$1</f>
        <v>0</v>
      </c>
      <c r="LR48" s="11">
        <f ca="1">('Cumulative data'!LR48/VLOOKUP(LR$4,'Country populations'!$G$4:$J1042,4,FALSE))*$B$1</f>
        <v>0</v>
      </c>
      <c r="LS48" s="11">
        <f ca="1">('Cumulative data'!LS48/VLOOKUP(LS$4,'Country populations'!$G$4:$J1042,4,FALSE))*$B$1</f>
        <v>0</v>
      </c>
      <c r="LT48" s="11">
        <f ca="1">('Cumulative data'!LT48/VLOOKUP(LT$4,'Country populations'!$G$4:$J1042,4,FALSE))*$B$1</f>
        <v>0</v>
      </c>
      <c r="LU48" s="11">
        <f ca="1">('Cumulative data'!LU48/VLOOKUP(LU$4,'Country populations'!$G$4:$J1042,4,FALSE))*$B$1</f>
        <v>0</v>
      </c>
      <c r="LV48" s="11">
        <f ca="1">('Cumulative data'!LV48/VLOOKUP(LV$4,'Country populations'!$G$4:$J1042,4,FALSE))*$B$1</f>
        <v>0</v>
      </c>
      <c r="LW48" s="11">
        <f ca="1">('Cumulative data'!LW48/VLOOKUP(LW$4,'Country populations'!$G$4:$J1042,4,FALSE))*$B$1</f>
        <v>0</v>
      </c>
      <c r="LX48" s="11">
        <f ca="1">('Cumulative data'!LX48/VLOOKUP(LX$4,'Country populations'!$G$4:$J1042,4,FALSE))*$B$1</f>
        <v>0</v>
      </c>
      <c r="LY48" s="11">
        <f ca="1">('Cumulative data'!LY48/VLOOKUP(LY$4,'Country populations'!$G$4:$J1042,4,FALSE))*$B$1</f>
        <v>0</v>
      </c>
      <c r="LZ48" s="11">
        <f ca="1">('Cumulative data'!LZ48/VLOOKUP(LZ$4,'Country populations'!$G$4:$J1042,4,FALSE))*$B$1</f>
        <v>0</v>
      </c>
      <c r="MA48" s="11">
        <f ca="1">('Cumulative data'!MA48/VLOOKUP(MA$4,'Country populations'!$G$4:$J1042,4,FALSE))*$B$1</f>
        <v>0</v>
      </c>
      <c r="MB48" s="11">
        <f ca="1">('Cumulative data'!MB48/VLOOKUP(MB$4,'Country populations'!$G$4:$J1042,4,FALSE))*$B$1</f>
        <v>0</v>
      </c>
      <c r="MC48" s="11">
        <f ca="1">('Cumulative data'!MC48/VLOOKUP(MC$4,'Country populations'!$G$4:$J1042,4,FALSE))*$B$1</f>
        <v>0</v>
      </c>
      <c r="MD48" s="11">
        <f ca="1">('Cumulative data'!MD48/VLOOKUP(MD$4,'Country populations'!$G$4:$J1042,4,FALSE))*$B$1</f>
        <v>0</v>
      </c>
      <c r="ME48" s="11">
        <f ca="1">('Cumulative data'!ME48/VLOOKUP(ME$4,'Country populations'!$G$4:$J1042,4,FALSE))*$B$1</f>
        <v>0</v>
      </c>
      <c r="MF48" s="11">
        <f ca="1">('Cumulative data'!MF48/VLOOKUP(MF$4,'Country populations'!$G$4:$J1042,4,FALSE))*$B$1</f>
        <v>0</v>
      </c>
      <c r="MG48" s="11">
        <f ca="1">('Cumulative data'!MG48/VLOOKUP(MG$4,'Country populations'!$G$4:$J1042,4,FALSE))*$B$1</f>
        <v>0</v>
      </c>
      <c r="MH48" s="11">
        <f ca="1">('Cumulative data'!MH48/VLOOKUP(MH$4,'Country populations'!$G$4:$J1042,4,FALSE))*$B$1</f>
        <v>0</v>
      </c>
      <c r="MI48" s="11">
        <f ca="1">('Cumulative data'!MI48/VLOOKUP(MI$4,'Country populations'!$G$4:$J1042,4,FALSE))*$B$1</f>
        <v>0</v>
      </c>
      <c r="MJ48" s="11">
        <f ca="1">('Cumulative data'!MJ48/VLOOKUP(MJ$4,'Country populations'!$G$4:$J1042,4,FALSE))*$B$1</f>
        <v>0</v>
      </c>
      <c r="MK48" s="11">
        <f ca="1">('Cumulative data'!MK48/VLOOKUP(MK$4,'Country populations'!$G$4:$J1042,4,FALSE))*$B$1</f>
        <v>0</v>
      </c>
      <c r="ML48" s="11">
        <f ca="1">('Cumulative data'!ML48/VLOOKUP(ML$4,'Country populations'!$G$4:$J1042,4,FALSE))*$B$1</f>
        <v>0</v>
      </c>
      <c r="MM48" s="11">
        <f ca="1">('Cumulative data'!MM48/VLOOKUP(MM$4,'Country populations'!$G$4:$J1042,4,FALSE))*$B$1</f>
        <v>0</v>
      </c>
      <c r="MN48" s="11">
        <f ca="1">('Cumulative data'!MN48/VLOOKUP(MN$4,'Country populations'!$G$4:$J1042,4,FALSE))*$B$1</f>
        <v>0</v>
      </c>
      <c r="MO48" s="11">
        <f ca="1">('Cumulative data'!MO48/VLOOKUP(MO$4,'Country populations'!$G$4:$J1042,4,FALSE))*$B$1</f>
        <v>0</v>
      </c>
      <c r="MP48" s="11">
        <f ca="1">('Cumulative data'!MP48/VLOOKUP(MP$4,'Country populations'!$G$4:$J1042,4,FALSE))*$B$1</f>
        <v>0</v>
      </c>
      <c r="MQ48" s="11">
        <f ca="1">('Cumulative data'!MQ48/VLOOKUP(MQ$4,'Country populations'!$G$4:$J1042,4,FALSE))*$B$1</f>
        <v>0</v>
      </c>
      <c r="MR48" s="11">
        <f ca="1">('Cumulative data'!MR48/VLOOKUP(MR$4,'Country populations'!$G$4:$J1042,4,FALSE))*$B$1</f>
        <v>0</v>
      </c>
      <c r="MS48" s="11">
        <f ca="1">('Cumulative data'!MS48/VLOOKUP(MS$4,'Country populations'!$G$4:$J1042,4,FALSE))*$B$1</f>
        <v>0</v>
      </c>
      <c r="MT48" s="11">
        <f ca="1">('Cumulative data'!MT48/VLOOKUP(MT$4,'Country populations'!$G$4:$J1042,4,FALSE))*$B$1</f>
        <v>0</v>
      </c>
      <c r="MU48" s="11">
        <f ca="1">('Cumulative data'!MU48/VLOOKUP(MU$4,'Country populations'!$G$4:$J1042,4,FALSE))*$B$1</f>
        <v>0</v>
      </c>
      <c r="MV48" s="11">
        <f ca="1">('Cumulative data'!MV48/VLOOKUP(MV$4,'Country populations'!$G$4:$J1042,4,FALSE))*$B$1</f>
        <v>0</v>
      </c>
      <c r="MW48" s="11">
        <f ca="1">('Cumulative data'!MW48/VLOOKUP(MW$4,'Country populations'!$G$4:$J1042,4,FALSE))*$B$1</f>
        <v>0</v>
      </c>
      <c r="MX48" s="11">
        <f ca="1">('Cumulative data'!MX48/VLOOKUP(MX$4,'Country populations'!$G$4:$J1042,4,FALSE))*$B$1</f>
        <v>0</v>
      </c>
      <c r="MY48" s="11">
        <f ca="1">('Cumulative data'!MY48/VLOOKUP(MY$4,'Country populations'!$G$4:$J1042,4,FALSE))*$B$1</f>
        <v>0</v>
      </c>
      <c r="MZ48" s="11">
        <f ca="1">('Cumulative data'!MZ48/VLOOKUP(MZ$4,'Country populations'!$G$4:$J1042,4,FALSE))*$B$1</f>
        <v>0</v>
      </c>
      <c r="NA48" s="11">
        <f ca="1">('Cumulative data'!NA48/VLOOKUP(NA$4,'Country populations'!$G$4:$J1042,4,FALSE))*$B$1</f>
        <v>0</v>
      </c>
      <c r="NB48" s="11">
        <f ca="1">('Cumulative data'!NB48/VLOOKUP(NB$4,'Country populations'!$G$4:$J1042,4,FALSE))*$B$1</f>
        <v>0</v>
      </c>
      <c r="NC48" s="11">
        <f ca="1">('Cumulative data'!NC48/VLOOKUP(NC$4,'Country populations'!$G$4:$J1042,4,FALSE))*$B$1</f>
        <v>0</v>
      </c>
      <c r="ND48" s="11">
        <f ca="1">('Cumulative data'!ND48/VLOOKUP(ND$4,'Country populations'!$G$4:$J1042,4,FALSE))*$B$1</f>
        <v>0</v>
      </c>
      <c r="NE48" s="11">
        <f ca="1">('Cumulative data'!NE48/VLOOKUP(NE$4,'Country populations'!$G$4:$J1042,4,FALSE))*$B$1</f>
        <v>0</v>
      </c>
      <c r="NF48" s="11">
        <f ca="1">('Cumulative data'!NF48/VLOOKUP(NF$4,'Country populations'!$G$4:$J1042,4,FALSE))*$B$1</f>
        <v>0</v>
      </c>
      <c r="NG48" s="11">
        <f ca="1">('Cumulative data'!NG48/VLOOKUP(NG$4,'Country populations'!$G$4:$J1042,4,FALSE))*$B$1</f>
        <v>0</v>
      </c>
      <c r="NH48" s="11">
        <f ca="1">('Cumulative data'!NH48/VLOOKUP(NH$4,'Country populations'!$G$4:$J1042,4,FALSE))*$B$1</f>
        <v>0</v>
      </c>
      <c r="NI48" s="11">
        <f ca="1">('Cumulative data'!NI48/VLOOKUP(NI$4,'Country populations'!$G$4:$J1042,4,FALSE))*$B$1</f>
        <v>0</v>
      </c>
      <c r="NJ48" s="11">
        <f ca="1">('Cumulative data'!NJ48/VLOOKUP(NJ$4,'Country populations'!$G$4:$J1042,4,FALSE))*$B$1</f>
        <v>0</v>
      </c>
      <c r="NK48" s="11">
        <f ca="1">('Cumulative data'!NK48/VLOOKUP(NK$4,'Country populations'!$G$4:$J1042,4,FALSE))*$B$1</f>
        <v>0</v>
      </c>
      <c r="NL48" s="11">
        <f ca="1">('Cumulative data'!NL48/VLOOKUP(NL$4,'Country populations'!$G$4:$J1042,4,FALSE))*$B$1</f>
        <v>0</v>
      </c>
      <c r="NM48" s="11">
        <f ca="1">('Cumulative data'!NM48/VLOOKUP(NM$4,'Country populations'!$G$4:$J1042,4,FALSE))*$B$1</f>
        <v>0</v>
      </c>
      <c r="NN48" s="11">
        <f ca="1">('Cumulative data'!NN48/VLOOKUP(NN$4,'Country populations'!$G$4:$J1042,4,FALSE))*$B$1</f>
        <v>0</v>
      </c>
      <c r="NO48" s="11">
        <f ca="1">('Cumulative data'!NO48/VLOOKUP(NO$4,'Country populations'!$G$4:$J1042,4,FALSE))*$B$1</f>
        <v>0</v>
      </c>
      <c r="NP48" s="11">
        <f ca="1">('Cumulative data'!NP48/VLOOKUP(NP$4,'Country populations'!$G$4:$J1042,4,FALSE))*$B$1</f>
        <v>0</v>
      </c>
      <c r="NQ48" s="11">
        <f ca="1">('Cumulative data'!NQ48/VLOOKUP(NQ$4,'Country populations'!$G$4:$J1042,4,FALSE))*$B$1</f>
        <v>0</v>
      </c>
      <c r="NR48" s="11">
        <f ca="1">('Cumulative data'!NR48/VLOOKUP(NR$4,'Country populations'!$G$4:$J1042,4,FALSE))*$B$1</f>
        <v>0</v>
      </c>
      <c r="NS48" s="11">
        <f ca="1">('Cumulative data'!NS48/VLOOKUP(NS$4,'Country populations'!$G$4:$J1042,4,FALSE))*$B$1</f>
        <v>0</v>
      </c>
      <c r="NT48" s="11">
        <f ca="1">('Cumulative data'!NT48/VLOOKUP(NT$4,'Country populations'!$G$4:$J1042,4,FALSE))*$B$1</f>
        <v>0</v>
      </c>
      <c r="NU48" s="11">
        <f ca="1">('Cumulative data'!NU48/VLOOKUP(NU$4,'Country populations'!$G$4:$J1042,4,FALSE))*$B$1</f>
        <v>0</v>
      </c>
      <c r="NV48" s="11">
        <f ca="1">('Cumulative data'!NV48/VLOOKUP(NV$4,'Country populations'!$G$4:$J1042,4,FALSE))*$B$1</f>
        <v>0</v>
      </c>
      <c r="NW48" s="11">
        <f ca="1">('Cumulative data'!NW48/VLOOKUP(NW$4,'Country populations'!$G$4:$J1042,4,FALSE))*$B$1</f>
        <v>0</v>
      </c>
      <c r="NX48" s="11">
        <f ca="1">('Cumulative data'!NX48/VLOOKUP(NX$4,'Country populations'!$G$4:$J1042,4,FALSE))*$B$1</f>
        <v>0</v>
      </c>
      <c r="NY48" s="11">
        <f ca="1">('Cumulative data'!NY48/VLOOKUP(NY$4,'Country populations'!$G$4:$J1042,4,FALSE))*$B$1</f>
        <v>0</v>
      </c>
      <c r="NZ48" s="11">
        <f ca="1">('Cumulative data'!NZ48/VLOOKUP(NZ$4,'Country populations'!$G$4:$J1042,4,FALSE))*$B$1</f>
        <v>0</v>
      </c>
      <c r="OA48" s="11">
        <f ca="1">('Cumulative data'!OA48/VLOOKUP(OA$4,'Country populations'!$G$4:$J1042,4,FALSE))*$B$1</f>
        <v>0</v>
      </c>
      <c r="OB48" s="11">
        <f ca="1">('Cumulative data'!OB48/VLOOKUP(OB$4,'Country populations'!$G$4:$J1042,4,FALSE))*$B$1</f>
        <v>0</v>
      </c>
      <c r="OC48" s="11">
        <f ca="1">('Cumulative data'!OC48/VLOOKUP(OC$4,'Country populations'!$G$4:$J1042,4,FALSE))*$B$1</f>
        <v>0</v>
      </c>
      <c r="OD48" s="11">
        <f ca="1">('Cumulative data'!OD48/VLOOKUP(OD$4,'Country populations'!$G$4:$J1042,4,FALSE))*$B$1</f>
        <v>0</v>
      </c>
      <c r="OE48" s="11">
        <f ca="1">('Cumulative data'!OE48/VLOOKUP(OE$4,'Country populations'!$G$4:$J1042,4,FALSE))*$B$1</f>
        <v>0</v>
      </c>
      <c r="OF48" s="11">
        <f ca="1">('Cumulative data'!OF48/VLOOKUP(OF$4,'Country populations'!$G$4:$J1042,4,FALSE))*$B$1</f>
        <v>0</v>
      </c>
      <c r="OG48" s="11">
        <f ca="1">('Cumulative data'!OG48/VLOOKUP(OG$4,'Country populations'!$G$4:$J1042,4,FALSE))*$B$1</f>
        <v>0</v>
      </c>
      <c r="OH48" s="11">
        <f ca="1">('Cumulative data'!OH48/VLOOKUP(OH$4,'Country populations'!$G$4:$J1042,4,FALSE))*$B$1</f>
        <v>0</v>
      </c>
      <c r="OI48" s="11">
        <f ca="1">('Cumulative data'!OI48/VLOOKUP(OI$4,'Country populations'!$G$4:$J1042,4,FALSE))*$B$1</f>
        <v>0</v>
      </c>
      <c r="OJ48" s="11">
        <f ca="1">('Cumulative data'!OJ48/VLOOKUP(OJ$4,'Country populations'!$G$4:$J1042,4,FALSE))*$B$1</f>
        <v>0</v>
      </c>
      <c r="OK48" s="11">
        <f ca="1">('Cumulative data'!OK48/VLOOKUP(OK$4,'Country populations'!$G$4:$J1042,4,FALSE))*$B$1</f>
        <v>0</v>
      </c>
      <c r="OL48" s="11">
        <f ca="1">('Cumulative data'!OL48/VLOOKUP(OL$4,'Country populations'!$G$4:$J1042,4,FALSE))*$B$1</f>
        <v>0</v>
      </c>
      <c r="OM48" s="11">
        <f ca="1">('Cumulative data'!OM48/VLOOKUP(OM$4,'Country populations'!$G$4:$J1042,4,FALSE))*$B$1</f>
        <v>0</v>
      </c>
      <c r="ON48" s="11">
        <f ca="1">('Cumulative data'!ON48/VLOOKUP(ON$4,'Country populations'!$G$4:$J1042,4,FALSE))*$B$1</f>
        <v>0</v>
      </c>
      <c r="OO48" s="11">
        <f ca="1">('Cumulative data'!OO48/VLOOKUP(OO$4,'Country populations'!$G$4:$J1042,4,FALSE))*$B$1</f>
        <v>0</v>
      </c>
      <c r="OP48" s="11">
        <f ca="1">('Cumulative data'!OP48/VLOOKUP(OP$4,'Country populations'!$G$4:$J1042,4,FALSE))*$B$1</f>
        <v>0</v>
      </c>
      <c r="OQ48" s="11">
        <f ca="1">('Cumulative data'!OQ48/VLOOKUP(OQ$4,'Country populations'!$G$4:$J1042,4,FALSE))*$B$1</f>
        <v>0</v>
      </c>
      <c r="OR48" s="11">
        <f ca="1">('Cumulative data'!OR48/VLOOKUP(OR$4,'Country populations'!$G$4:$J1042,4,FALSE))*$B$1</f>
        <v>0</v>
      </c>
      <c r="OS48" s="11">
        <f ca="1">('Cumulative data'!OS48/VLOOKUP(OS$4,'Country populations'!$G$4:$J1042,4,FALSE))*$B$1</f>
        <v>0</v>
      </c>
      <c r="OT48" s="11">
        <f ca="1">('Cumulative data'!OT48/VLOOKUP(OT$4,'Country populations'!$G$4:$J1042,4,FALSE))*$B$1</f>
        <v>0</v>
      </c>
      <c r="OU48" s="11">
        <f ca="1">('Cumulative data'!OU48/VLOOKUP(OU$4,'Country populations'!$G$4:$J1042,4,FALSE))*$B$1</f>
        <v>0</v>
      </c>
      <c r="OV48" s="11">
        <f ca="1">('Cumulative data'!OV48/VLOOKUP(OV$4,'Country populations'!$G$4:$J1042,4,FALSE))*$B$1</f>
        <v>0</v>
      </c>
      <c r="OW48" s="11">
        <f ca="1">('Cumulative data'!OW48/VLOOKUP(OW$4,'Country populations'!$G$4:$J1042,4,FALSE))*$B$1</f>
        <v>0</v>
      </c>
      <c r="OX48" s="11">
        <f ca="1">('Cumulative data'!OX48/VLOOKUP(OX$4,'Country populations'!$G$4:$J1042,4,FALSE))*$B$1</f>
        <v>0</v>
      </c>
      <c r="OY48" s="11">
        <f ca="1">('Cumulative data'!OY48/VLOOKUP(OY$4,'Country populations'!$G$4:$J1042,4,FALSE))*$B$1</f>
        <v>0</v>
      </c>
      <c r="OZ48" s="11">
        <f ca="1">('Cumulative data'!OZ48/VLOOKUP(OZ$4,'Country populations'!$G$4:$J1042,4,FALSE))*$B$1</f>
        <v>0</v>
      </c>
      <c r="PA48" s="11">
        <f ca="1">('Cumulative data'!PA48/VLOOKUP(PA$4,'Country populations'!$G$4:$J1042,4,FALSE))*$B$1</f>
        <v>0.14389813557996045</v>
      </c>
    </row>
    <row r="49" spans="1:417">
      <c r="A49" s="8">
        <f>'Cumulative data'!A49</f>
        <v>43874</v>
      </c>
      <c r="B49" s="11">
        <f ca="1">('Cumulative data'!B49/VLOOKUP(B$4,'Country populations'!$G$4:$J1043,4,FALSE))*$B$1</f>
        <v>4.2295734269460386E-2</v>
      </c>
      <c r="C49" s="11">
        <f ca="1">('Cumulative data'!C49/VLOOKUP(C$4,'Country populations'!$G$4:$J1043,4,FALSE))*$B$1</f>
        <v>4.2776372205598732E-2</v>
      </c>
      <c r="D49" s="11">
        <f ca="1">('Cumulative data'!D49/VLOOKUP(D$4,'Country populations'!$G$4:$J1043,4,FALSE))*$B$1</f>
        <v>4.9618082999409147E-2</v>
      </c>
      <c r="E49" s="11">
        <f ca="1">('Cumulative data'!E49/VLOOKUP(E$4,'Country populations'!$G$4:$J1043,4,FALSE))*$B$1</f>
        <v>0.17903191357246306</v>
      </c>
      <c r="F49" s="11">
        <f ca="1">('Cumulative data'!F49/VLOOKUP(F$4,'Country populations'!$G$4:$J1043,4,FALSE))*$B$1</f>
        <v>0.16854693800088222</v>
      </c>
      <c r="G49" s="11">
        <f ca="1">('Cumulative data'!G49/VLOOKUP(G$4,'Country populations'!$G$4:$J1043,4,FALSE))*$B$1</f>
        <v>0.13290721900622851</v>
      </c>
      <c r="H49" s="11">
        <f ca="1">('Cumulative data'!H49/VLOOKUP(H$4,'Country populations'!$G$4:$J1043,4,FALSE))*$B$1</f>
        <v>41.592448538267526</v>
      </c>
      <c r="I49" s="11">
        <f ca="1">('Cumulative data'!I49/VLOOKUP(I$4,'Country populations'!$G$4:$J1043,4,FALSE))*$B$1</f>
        <v>0</v>
      </c>
      <c r="J49" s="11">
        <f ca="1">('Cumulative data'!J49/VLOOKUP(J$4,'Country populations'!$G$4:$J1043,4,FALSE))*$B$1</f>
        <v>0</v>
      </c>
      <c r="K49" s="11">
        <f ca="1">('Cumulative data'!K49/VLOOKUP(K$4,'Country populations'!$G$4:$J1043,4,FALSE))*$B$1</f>
        <v>8.6284135729777417E-2</v>
      </c>
      <c r="L49" s="11">
        <f ca="1">('Cumulative data'!L49/VLOOKUP(L$4,'Country populations'!$G$4:$J1043,4,FALSE))*$B$1</f>
        <v>0</v>
      </c>
      <c r="M49" s="11">
        <f ca="1">('Cumulative data'!M49/VLOOKUP(M$4,'Country populations'!$G$4:$J1043,4,FALSE))*$B$1</f>
        <v>0.18546899690974206</v>
      </c>
      <c r="N49" s="11">
        <f ca="1">('Cumulative data'!N49/VLOOKUP(N$4,'Country populations'!$G$4:$J1043,4,FALSE))*$B$1</f>
        <v>0</v>
      </c>
      <c r="O49" s="11">
        <f ca="1">('Cumulative data'!O49/VLOOKUP(O$4,'Country populations'!$G$4:$J1043,4,FALSE))*$B$1</f>
        <v>0</v>
      </c>
      <c r="P49" s="11">
        <f ca="1">('Cumulative data'!P49/VLOOKUP(P$4,'Country populations'!$G$4:$J1043,4,FALSE))*$B$1</f>
        <v>1.3704782270068359E-2</v>
      </c>
      <c r="Q49" s="11">
        <f ca="1">('Cumulative data'!Q49/VLOOKUP(Q$4,'Country populations'!$G$4:$J1043,4,FALSE))*$B$1</f>
        <v>0</v>
      </c>
      <c r="R49" s="11">
        <f ca="1">('Cumulative data'!R49/VLOOKUP(R$4,'Country populations'!$G$4:$J1043,4,FALSE))*$B$1</f>
        <v>0</v>
      </c>
      <c r="S49" s="11">
        <f ca="1">('Cumulative data'!S49/VLOOKUP(S$4,'Country populations'!$G$4:$J1043,4,FALSE))*$B$1</f>
        <v>0</v>
      </c>
      <c r="T49" s="11">
        <f ca="1">('Cumulative data'!T49/VLOOKUP(T$4,'Country populations'!$G$4:$J1043,4,FALSE))*$B$1</f>
        <v>0</v>
      </c>
      <c r="U49" s="11">
        <f ca="1">('Cumulative data'!U49/VLOOKUP(U$4,'Country populations'!$G$4:$J1043,4,FALSE))*$B$1</f>
        <v>9.9017057668524547E-2</v>
      </c>
      <c r="V49" s="11">
        <f ca="1">('Cumulative data'!V49/VLOOKUP(V$4,'Country populations'!$G$4:$J1043,4,FALSE))*$B$1</f>
        <v>2.1739061358127493E-3</v>
      </c>
      <c r="W49" s="11">
        <f ca="1">('Cumulative data'!W49/VLOOKUP(W$4,'Country populations'!$G$4:$J1043,4,FALSE))*$B$1</f>
        <v>0.5461370429874024</v>
      </c>
      <c r="X49" s="11">
        <f ca="1">('Cumulative data'!X49/VLOOKUP(X$4,'Country populations'!$G$4:$J1043,4,FALSE))*$B$1</f>
        <v>0</v>
      </c>
      <c r="Y49" s="11">
        <f ca="1">('Cumulative data'!Y49/VLOOKUP(Y$4,'Country populations'!$G$4:$J1043,4,FALSE))*$B$1</f>
        <v>0.22929168367444319</v>
      </c>
      <c r="Z49" s="11">
        <f ca="1">('Cumulative data'!Z49/VLOOKUP(Z$4,'Country populations'!$G$4:$J1043,4,FALSE))*$B$1</f>
        <v>0</v>
      </c>
      <c r="AA49" s="11">
        <f ca="1">('Cumulative data'!AA49/VLOOKUP(AA$4,'Country populations'!$G$4:$J1043,4,FALSE))*$B$1</f>
        <v>0</v>
      </c>
      <c r="AB49" s="11">
        <f ca="1">('Cumulative data'!AB49/VLOOKUP(AB$4,'Country populations'!$G$4:$J1043,4,FALSE))*$B$1</f>
        <v>0</v>
      </c>
      <c r="AC49" s="11">
        <f ca="1">('Cumulative data'!AC49/VLOOKUP(AC$4,'Country populations'!$G$4:$J1043,4,FALSE))*$B$1</f>
        <v>0</v>
      </c>
      <c r="AD49" s="11">
        <f ca="1">('Cumulative data'!AD49/VLOOKUP(AD$4,'Country populations'!$G$4:$J1043,4,FALSE))*$B$1</f>
        <v>0</v>
      </c>
      <c r="AE49" s="11">
        <f ca="1">('Cumulative data'!AE49/VLOOKUP(AE$4,'Country populations'!$G$4:$J1043,4,FALSE))*$B$1</f>
        <v>0</v>
      </c>
      <c r="AF49" s="11">
        <f ca="1">('Cumulative data'!AF49/VLOOKUP(AF$4,'Country populations'!$G$4:$J1043,4,FALSE))*$B$1</f>
        <v>0.54902216994659703</v>
      </c>
      <c r="AG49" s="11">
        <f ca="1">('Cumulative data'!AG49/VLOOKUP(AG$4,'Country populations'!$G$4:$J1043,4,FALSE))*$B$1</f>
        <v>0</v>
      </c>
      <c r="AH49" s="11">
        <f ca="1">('Cumulative data'!AH49/VLOOKUP(AH$4,'Country populations'!$G$4:$J1043,4,FALSE))*$B$1</f>
        <v>0</v>
      </c>
      <c r="AI49" s="11">
        <f ca="1">('Cumulative data'!AI49/VLOOKUP(AI$4,'Country populations'!$G$4:$J1043,4,FALSE))*$B$1</f>
        <v>0</v>
      </c>
      <c r="AJ49" s="11">
        <f ca="1">('Cumulative data'!AJ49/VLOOKUP(AJ$4,'Country populations'!$G$4:$J1043,4,FALSE))*$B$1</f>
        <v>0</v>
      </c>
      <c r="AK49" s="11">
        <f ca="1">('Cumulative data'!AK49/VLOOKUP(AK$4,'Country populations'!$G$4:$J1043,4,FALSE))*$B$1</f>
        <v>2.7376987552185671E-2</v>
      </c>
      <c r="AL49" s="11">
        <f ca="1">('Cumulative data'!AL49/VLOOKUP(AL$4,'Country populations'!$G$4:$J1043,4,FALSE))*$B$1</f>
        <v>0.55613919274171619</v>
      </c>
      <c r="AM49" s="11">
        <f ca="1">('Cumulative data'!AM49/VLOOKUP(AM$4,'Country populations'!$G$4:$J1043,4,FALSE))*$B$1</f>
        <v>0.80886516217746496</v>
      </c>
      <c r="AN49" s="11">
        <f ca="1">('Cumulative data'!AN49/VLOOKUP(AN$4,'Country populations'!$G$4:$J1043,4,FALSE))*$B$1</f>
        <v>0</v>
      </c>
      <c r="AO49" s="11">
        <f ca="1">('Cumulative data'!AO49/VLOOKUP(AO$4,'Country populations'!$G$4:$J1043,4,FALSE))*$B$1</f>
        <v>0</v>
      </c>
      <c r="AP49" s="11">
        <f ca="1">('Cumulative data'!AP49/VLOOKUP(AP$4,'Country populations'!$G$4:$J1043,4,FALSE))*$B$1</f>
        <v>0</v>
      </c>
      <c r="AQ49" s="11">
        <f ca="1">('Cumulative data'!AQ49/VLOOKUP(AQ$4,'Country populations'!$G$4:$J1043,4,FALSE))*$B$1</f>
        <v>0</v>
      </c>
      <c r="AR49" s="11">
        <f ca="1">('Cumulative data'!AR49/VLOOKUP(AR$4,'Country populations'!$G$4:$J1043,4,FALSE))*$B$1</f>
        <v>0</v>
      </c>
      <c r="AS49" s="11">
        <f ca="1">('Cumulative data'!AS49/VLOOKUP(AS$4,'Country populations'!$G$4:$J1043,4,FALSE))*$B$1</f>
        <v>0</v>
      </c>
      <c r="AT49" s="11">
        <f ca="1">('Cumulative data'!AT49/VLOOKUP(AT$4,'Country populations'!$G$4:$J1043,4,FALSE))*$B$1</f>
        <v>0</v>
      </c>
      <c r="AU49" s="11">
        <f ca="1">('Cumulative data'!AU49/VLOOKUP(AU$4,'Country populations'!$G$4:$J1043,4,FALSE))*$B$1</f>
        <v>0</v>
      </c>
      <c r="AV49" s="11">
        <f ca="1">('Cumulative data'!AV49/VLOOKUP(AV$4,'Country populations'!$G$4:$J1043,4,FALSE))*$B$1</f>
        <v>8.5465074440934501</v>
      </c>
      <c r="AW49" s="11">
        <f ca="1">('Cumulative data'!AW49/VLOOKUP(AW$4,'Country populations'!$G$4:$J1043,4,FALSE))*$B$1</f>
        <v>0.18048202417087461</v>
      </c>
      <c r="AX49" s="11">
        <f ca="1">('Cumulative data'!AX49/VLOOKUP(AX$4,'Country populations'!$G$4:$J1043,4,FALSE))*$B$1</f>
        <v>0</v>
      </c>
      <c r="AY49" s="11">
        <f ca="1">('Cumulative data'!AY49/VLOOKUP(AY$4,'Country populations'!$G$4:$J1043,4,FALSE))*$B$1</f>
        <v>0.47277951864110906</v>
      </c>
      <c r="AZ49" s="11">
        <f ca="1">('Cumulative data'!AZ49/VLOOKUP(AZ$4,'Country populations'!$G$4:$J1043,4,FALSE))*$B$1</f>
        <v>0</v>
      </c>
      <c r="BA49" s="11">
        <f ca="1">('Cumulative data'!BA49/VLOOKUP(BA$4,'Country populations'!$G$4:$J1043,4,FALSE))*$B$1</f>
        <v>0</v>
      </c>
      <c r="BB49" s="11">
        <f ca="1">('Cumulative data'!BB49/VLOOKUP(BB$4,'Country populations'!$G$4:$J1043,4,FALSE))*$B$1</f>
        <v>0</v>
      </c>
      <c r="BC49" s="11">
        <f ca="1">('Cumulative data'!BC49/VLOOKUP(BC$4,'Country populations'!$G$4:$J1043,4,FALSE))*$B$1</f>
        <v>0</v>
      </c>
      <c r="BD49" s="11">
        <f ca="1">('Cumulative data'!BD49/VLOOKUP(BD$4,'Country populations'!$G$4:$J1043,4,FALSE))*$B$1</f>
        <v>0</v>
      </c>
      <c r="BE49" s="11">
        <f ca="1">('Cumulative data'!BE49/VLOOKUP(BE$4,'Country populations'!$G$4:$J1043,4,FALSE))*$B$1</f>
        <v>0</v>
      </c>
      <c r="BF49" s="11">
        <f ca="1">('Cumulative data'!BF49/VLOOKUP(BF$4,'Country populations'!$G$4:$J1043,4,FALSE))*$B$1</f>
        <v>0</v>
      </c>
      <c r="BG49" s="11">
        <f ca="1">('Cumulative data'!BG49/VLOOKUP(BG$4,'Country populations'!$G$4:$J1043,4,FALSE))*$B$1</f>
        <v>0</v>
      </c>
      <c r="BH49" s="11">
        <f ca="1">('Cumulative data'!BH49/VLOOKUP(BH$4,'Country populations'!$G$4:$J1043,4,FALSE))*$B$1</f>
        <v>0</v>
      </c>
      <c r="BI49" s="11">
        <f ca="1">('Cumulative data'!BI49/VLOOKUP(BI$4,'Country populations'!$G$4:$J1043,4,FALSE))*$B$1</f>
        <v>0</v>
      </c>
      <c r="BJ49" s="11">
        <f ca="1">('Cumulative data'!BJ49/VLOOKUP(BJ$4,'Country populations'!$G$4:$J1043,4,FALSE))*$B$1</f>
        <v>0</v>
      </c>
      <c r="BK49" s="11">
        <f ca="1">('Cumulative data'!BK49/VLOOKUP(BK$4,'Country populations'!$G$4:$J1043,4,FALSE))*$B$1</f>
        <v>0</v>
      </c>
      <c r="BL49" s="11">
        <f ca="1">('Cumulative data'!BL49/VLOOKUP(BL$4,'Country populations'!$G$4:$J1043,4,FALSE))*$B$1</f>
        <v>0</v>
      </c>
      <c r="BM49" s="11">
        <f ca="1">('Cumulative data'!BM49/VLOOKUP(BM$4,'Country populations'!$G$4:$J1043,4,FALSE))*$B$1</f>
        <v>0</v>
      </c>
      <c r="BN49" s="11">
        <f ca="1">('Cumulative data'!BN49/VLOOKUP(BN$4,'Country populations'!$G$4:$J1043,4,FALSE))*$B$1</f>
        <v>0</v>
      </c>
      <c r="BO49" s="11">
        <f ca="1">('Cumulative data'!BO49/VLOOKUP(BO$4,'Country populations'!$G$4:$J1043,4,FALSE))*$B$1</f>
        <v>0</v>
      </c>
      <c r="BP49" s="11">
        <f ca="1">('Cumulative data'!BP49/VLOOKUP(BP$4,'Country populations'!$G$4:$J1043,4,FALSE))*$B$1</f>
        <v>0</v>
      </c>
      <c r="BQ49" s="11">
        <f ca="1">('Cumulative data'!BQ49/VLOOKUP(BQ$4,'Country populations'!$G$4:$J1043,4,FALSE))*$B$1</f>
        <v>0</v>
      </c>
      <c r="BR49" s="11">
        <f ca="1">('Cumulative data'!BR49/VLOOKUP(BR$4,'Country populations'!$G$4:$J1043,4,FALSE))*$B$1</f>
        <v>0</v>
      </c>
      <c r="BS49" s="11">
        <f ca="1">('Cumulative data'!BS49/VLOOKUP(BS$4,'Country populations'!$G$4:$J1043,4,FALSE))*$B$1</f>
        <v>0</v>
      </c>
      <c r="BT49" s="11">
        <f ca="1">('Cumulative data'!BT49/VLOOKUP(BT$4,'Country populations'!$G$4:$J1043,4,FALSE))*$B$1</f>
        <v>0</v>
      </c>
      <c r="BU49" s="11">
        <f ca="1">('Cumulative data'!BU49/VLOOKUP(BU$4,'Country populations'!$G$4:$J1043,4,FALSE))*$B$1</f>
        <v>0</v>
      </c>
      <c r="BV49" s="11">
        <f ca="1">('Cumulative data'!BV49/VLOOKUP(BV$4,'Country populations'!$G$4:$J1043,4,FALSE))*$B$1</f>
        <v>0</v>
      </c>
      <c r="BW49" s="11">
        <f ca="1">('Cumulative data'!BW49/VLOOKUP(BW$4,'Country populations'!$G$4:$J1043,4,FALSE))*$B$1</f>
        <v>0</v>
      </c>
      <c r="BX49" s="11">
        <f ca="1">('Cumulative data'!BX49/VLOOKUP(BX$4,'Country populations'!$G$4:$J1043,4,FALSE))*$B$1</f>
        <v>0</v>
      </c>
      <c r="BY49" s="11">
        <f ca="1">('Cumulative data'!BY49/VLOOKUP(BY$4,'Country populations'!$G$4:$J1043,4,FALSE))*$B$1</f>
        <v>0</v>
      </c>
      <c r="BZ49" s="11">
        <f ca="1">('Cumulative data'!BZ49/VLOOKUP(BZ$4,'Country populations'!$G$4:$J1043,4,FALSE))*$B$1</f>
        <v>0</v>
      </c>
      <c r="CA49" s="11">
        <f ca="1">('Cumulative data'!CA49/VLOOKUP(CA$4,'Country populations'!$G$4:$J1043,4,FALSE))*$B$1</f>
        <v>0</v>
      </c>
      <c r="CB49" s="11">
        <f ca="1">('Cumulative data'!CB49/VLOOKUP(CB$4,'Country populations'!$G$4:$J1043,4,FALSE))*$B$1</f>
        <v>0</v>
      </c>
      <c r="CC49" s="11">
        <f ca="1">('Cumulative data'!CC49/VLOOKUP(CC$4,'Country populations'!$G$4:$J1043,4,FALSE))*$B$1</f>
        <v>0</v>
      </c>
      <c r="CD49" s="11">
        <f ca="1">('Cumulative data'!CD49/VLOOKUP(CD$4,'Country populations'!$G$4:$J1043,4,FALSE))*$B$1</f>
        <v>0</v>
      </c>
      <c r="CE49" s="11">
        <f ca="1">('Cumulative data'!CE49/VLOOKUP(CE$4,'Country populations'!$G$4:$J1043,4,FALSE))*$B$1</f>
        <v>0</v>
      </c>
      <c r="CF49" s="11" t="e">
        <f ca="1">('Cumulative data'!CF49/VLOOKUP(CF$4,'Country populations'!$G$4:$J1043,4,FALSE))*$B$1</f>
        <v>#N/A</v>
      </c>
      <c r="CG49" s="11">
        <f ca="1">('Cumulative data'!CG49/VLOOKUP(CG$4,'Country populations'!$G$4:$J1043,4,FALSE))*$B$1</f>
        <v>0</v>
      </c>
      <c r="CH49" s="11">
        <f ca="1">('Cumulative data'!CH49/VLOOKUP(CH$4,'Country populations'!$G$4:$J1043,4,FALSE))*$B$1</f>
        <v>0</v>
      </c>
      <c r="CI49" s="11">
        <f ca="1">('Cumulative data'!CI49/VLOOKUP(CI$4,'Country populations'!$G$4:$J1043,4,FALSE))*$B$1</f>
        <v>0</v>
      </c>
      <c r="CJ49" s="11">
        <f ca="1">('Cumulative data'!CJ49/VLOOKUP(CJ$4,'Country populations'!$G$4:$J1043,4,FALSE))*$B$1</f>
        <v>0</v>
      </c>
      <c r="CK49" s="11">
        <f ca="1">('Cumulative data'!CK49/VLOOKUP(CK$4,'Country populations'!$G$4:$J1043,4,FALSE))*$B$1</f>
        <v>0</v>
      </c>
      <c r="CL49" s="11">
        <f ca="1">('Cumulative data'!CL49/VLOOKUP(CL$4,'Country populations'!$G$4:$J1043,4,FALSE))*$B$1</f>
        <v>0</v>
      </c>
      <c r="CM49" s="11">
        <f ca="1">('Cumulative data'!CM49/VLOOKUP(CM$4,'Country populations'!$G$4:$J1043,4,FALSE))*$B$1</f>
        <v>0</v>
      </c>
      <c r="CN49" s="11">
        <f ca="1">('Cumulative data'!CN49/VLOOKUP(CN$4,'Country populations'!$G$4:$J1043,4,FALSE))*$B$1</f>
        <v>0</v>
      </c>
      <c r="CO49" s="11">
        <f ca="1">('Cumulative data'!CO49/VLOOKUP(CO$4,'Country populations'!$G$4:$J1043,4,FALSE))*$B$1</f>
        <v>0</v>
      </c>
      <c r="CP49" s="11">
        <f ca="1">('Cumulative data'!CP49/VLOOKUP(CP$4,'Country populations'!$G$4:$J1043,4,FALSE))*$B$1</f>
        <v>0</v>
      </c>
      <c r="CQ49" s="11">
        <f ca="1">('Cumulative data'!CQ49/VLOOKUP(CQ$4,'Country populations'!$G$4:$J1043,4,FALSE))*$B$1</f>
        <v>0</v>
      </c>
      <c r="CR49" s="11">
        <f ca="1">('Cumulative data'!CR49/VLOOKUP(CR$4,'Country populations'!$G$4:$J1043,4,FALSE))*$B$1</f>
        <v>0</v>
      </c>
      <c r="CS49" s="11">
        <f ca="1">('Cumulative data'!CS49/VLOOKUP(CS$4,'Country populations'!$G$4:$J1043,4,FALSE))*$B$1</f>
        <v>0</v>
      </c>
      <c r="CT49" s="11">
        <f ca="1">('Cumulative data'!CT49/VLOOKUP(CT$4,'Country populations'!$G$4:$J1043,4,FALSE))*$B$1</f>
        <v>0</v>
      </c>
      <c r="CU49" s="11">
        <f ca="1">('Cumulative data'!CU49/VLOOKUP(CU$4,'Country populations'!$G$4:$J1043,4,FALSE))*$B$1</f>
        <v>0</v>
      </c>
      <c r="CV49" s="11">
        <f ca="1">('Cumulative data'!CV49/VLOOKUP(CV$4,'Country populations'!$G$4:$J1043,4,FALSE))*$B$1</f>
        <v>0.75576983029818268</v>
      </c>
      <c r="CW49" s="11">
        <f ca="1">('Cumulative data'!CW49/VLOOKUP(CW$4,'Country populations'!$G$4:$J1043,4,FALSE))*$B$1</f>
        <v>0</v>
      </c>
      <c r="CX49" s="11">
        <f ca="1">('Cumulative data'!CX49/VLOOKUP(CX$4,'Country populations'!$G$4:$J1043,4,FALSE))*$B$1</f>
        <v>0</v>
      </c>
      <c r="CY49" s="11">
        <f ca="1">('Cumulative data'!CY49/VLOOKUP(CY$4,'Country populations'!$G$4:$J1043,4,FALSE))*$B$1</f>
        <v>0</v>
      </c>
      <c r="CZ49" s="11">
        <f ca="1">('Cumulative data'!CZ49/VLOOKUP(CZ$4,'Country populations'!$G$4:$J1043,4,FALSE))*$B$1</f>
        <v>0</v>
      </c>
      <c r="DA49" s="11">
        <f ca="1">('Cumulative data'!DA49/VLOOKUP(DA$4,'Country populations'!$G$4:$J1043,4,FALSE))*$B$1</f>
        <v>0</v>
      </c>
      <c r="DB49" s="11">
        <f ca="1">('Cumulative data'!DB49/VLOOKUP(DB$4,'Country populations'!$G$4:$J1043,4,FALSE))*$B$1</f>
        <v>0</v>
      </c>
      <c r="DC49" s="11">
        <f ca="1">('Cumulative data'!DC49/VLOOKUP(DC$4,'Country populations'!$G$4:$J1043,4,FALSE))*$B$1</f>
        <v>0</v>
      </c>
      <c r="DD49" s="11">
        <f ca="1">('Cumulative data'!DD49/VLOOKUP(DD$4,'Country populations'!$G$4:$J1043,4,FALSE))*$B$1</f>
        <v>0</v>
      </c>
      <c r="DE49" s="11">
        <f ca="1">('Cumulative data'!DE49/VLOOKUP(DE$4,'Country populations'!$G$4:$J1043,4,FALSE))*$B$1</f>
        <v>0</v>
      </c>
      <c r="DF49" s="11">
        <f ca="1">('Cumulative data'!DF49/VLOOKUP(DF$4,'Country populations'!$G$4:$J1043,4,FALSE))*$B$1</f>
        <v>0</v>
      </c>
      <c r="DG49" s="11">
        <f ca="1">('Cumulative data'!DG49/VLOOKUP(DG$4,'Country populations'!$G$4:$J1043,4,FALSE))*$B$1</f>
        <v>0</v>
      </c>
      <c r="DH49" s="11">
        <f ca="1">('Cumulative data'!DH49/VLOOKUP(DH$4,'Country populations'!$G$4:$J1043,4,FALSE))*$B$1</f>
        <v>0.1643746961058597</v>
      </c>
      <c r="DI49" s="11">
        <f ca="1">('Cumulative data'!DI49/VLOOKUP(DI$4,'Country populations'!$G$4:$J1043,4,FALSE))*$B$1</f>
        <v>0</v>
      </c>
      <c r="DJ49" s="11">
        <f ca="1">('Cumulative data'!DJ49/VLOOKUP(DJ$4,'Country populations'!$G$4:$J1043,4,FALSE))*$B$1</f>
        <v>0</v>
      </c>
      <c r="DK49" s="11">
        <f ca="1">('Cumulative data'!DK49/VLOOKUP(DK$4,'Country populations'!$G$4:$J1043,4,FALSE))*$B$1</f>
        <v>4.6700057207570075E-2</v>
      </c>
      <c r="DL49" s="11">
        <f ca="1">('Cumulative data'!DL49/VLOOKUP(DL$4,'Country populations'!$G$4:$J1043,4,FALSE))*$B$1</f>
        <v>0</v>
      </c>
      <c r="DM49" s="11">
        <f ca="1">('Cumulative data'!DM49/VLOOKUP(DM$4,'Country populations'!$G$4:$J1043,4,FALSE))*$B$1</f>
        <v>0</v>
      </c>
      <c r="DN49" s="11">
        <f ca="1">('Cumulative data'!DN49/VLOOKUP(DN$4,'Country populations'!$G$4:$J1043,4,FALSE))*$B$1</f>
        <v>0</v>
      </c>
      <c r="DO49" s="11">
        <f ca="1">('Cumulative data'!DO49/VLOOKUP(DO$4,'Country populations'!$G$4:$J1043,4,FALSE))*$B$1</f>
        <v>0</v>
      </c>
      <c r="DP49" s="11">
        <f ca="1">('Cumulative data'!DP49/VLOOKUP(DP$4,'Country populations'!$G$4:$J1043,4,FALSE))*$B$1</f>
        <v>0</v>
      </c>
      <c r="DQ49" s="11">
        <f ca="1">('Cumulative data'!DQ49/VLOOKUP(DQ$4,'Country populations'!$G$4:$J1043,4,FALSE))*$B$1</f>
        <v>0</v>
      </c>
      <c r="DR49" s="11">
        <f ca="1">('Cumulative data'!DR49/VLOOKUP(DR$4,'Country populations'!$G$4:$J1043,4,FALSE))*$B$1</f>
        <v>0</v>
      </c>
      <c r="DS49" s="11">
        <f ca="1">('Cumulative data'!DS49/VLOOKUP(DS$4,'Country populations'!$G$4:$J1043,4,FALSE))*$B$1</f>
        <v>0</v>
      </c>
      <c r="DT49" s="11">
        <f ca="1">('Cumulative data'!DT49/VLOOKUP(DT$4,'Country populations'!$G$4:$J1043,4,FALSE))*$B$1</f>
        <v>0</v>
      </c>
      <c r="DU49" s="11">
        <f ca="1">('Cumulative data'!DU49/VLOOKUP(DU$4,'Country populations'!$G$4:$J1043,4,FALSE))*$B$1</f>
        <v>0</v>
      </c>
      <c r="DV49" s="11">
        <f ca="1">('Cumulative data'!DV49/VLOOKUP(DV$4,'Country populations'!$G$4:$J1043,4,FALSE))*$B$1</f>
        <v>0</v>
      </c>
      <c r="DW49" s="11">
        <f ca="1">('Cumulative data'!DW49/VLOOKUP(DW$4,'Country populations'!$G$4:$J1043,4,FALSE))*$B$1</f>
        <v>0</v>
      </c>
      <c r="DX49" s="11">
        <f ca="1">('Cumulative data'!DX49/VLOOKUP(DX$4,'Country populations'!$G$4:$J1043,4,FALSE))*$B$1</f>
        <v>0</v>
      </c>
      <c r="DY49" s="11">
        <f ca="1">('Cumulative data'!DY49/VLOOKUP(DY$4,'Country populations'!$G$4:$J1043,4,FALSE))*$B$1</f>
        <v>5.9812293471888905E-2</v>
      </c>
      <c r="DZ49" s="11">
        <f ca="1">('Cumulative data'!DZ49/VLOOKUP(DZ$4,'Country populations'!$G$4:$J1043,4,FALSE))*$B$1</f>
        <v>0</v>
      </c>
      <c r="EA49" s="11">
        <f ca="1">('Cumulative data'!EA49/VLOOKUP(EA$4,'Country populations'!$G$4:$J1043,4,FALSE))*$B$1</f>
        <v>0</v>
      </c>
      <c r="EB49" s="11">
        <f ca="1">('Cumulative data'!EB49/VLOOKUP(EB$4,'Country populations'!$G$4:$J1043,4,FALSE))*$B$1</f>
        <v>0</v>
      </c>
      <c r="EC49" s="11">
        <f ca="1">('Cumulative data'!EC49/VLOOKUP(EC$4,'Country populations'!$G$4:$J1043,4,FALSE))*$B$1</f>
        <v>0</v>
      </c>
      <c r="ED49" s="11">
        <f ca="1">('Cumulative data'!ED49/VLOOKUP(ED$4,'Country populations'!$G$4:$J1043,4,FALSE))*$B$1</f>
        <v>0</v>
      </c>
      <c r="EE49" s="11">
        <f ca="1">('Cumulative data'!EE49/VLOOKUP(EE$4,'Country populations'!$G$4:$J1043,4,FALSE))*$B$1</f>
        <v>0</v>
      </c>
      <c r="EF49" s="11">
        <f ca="1">('Cumulative data'!EF49/VLOOKUP(EF$4,'Country populations'!$G$4:$J1043,4,FALSE))*$B$1</f>
        <v>0</v>
      </c>
      <c r="EG49" s="11">
        <f ca="1">('Cumulative data'!EG49/VLOOKUP(EG$4,'Country populations'!$G$4:$J1043,4,FALSE))*$B$1</f>
        <v>0</v>
      </c>
      <c r="EH49" s="11">
        <f ca="1">('Cumulative data'!EH49/VLOOKUP(EH$4,'Country populations'!$G$4:$J1043,4,FALSE))*$B$1</f>
        <v>0</v>
      </c>
      <c r="EI49" s="11">
        <f ca="1">('Cumulative data'!EI49/VLOOKUP(EI$4,'Country populations'!$G$4:$J1043,4,FALSE))*$B$1</f>
        <v>0</v>
      </c>
      <c r="EJ49" s="11">
        <f ca="1">('Cumulative data'!EJ49/VLOOKUP(EJ$4,'Country populations'!$G$4:$J1043,4,FALSE))*$B$1</f>
        <v>0</v>
      </c>
      <c r="EK49" s="11">
        <f ca="1">('Cumulative data'!EK49/VLOOKUP(EK$4,'Country populations'!$G$4:$J1043,4,FALSE))*$B$1</f>
        <v>0</v>
      </c>
      <c r="EL49" s="11">
        <f ca="1">('Cumulative data'!EL49/VLOOKUP(EL$4,'Country populations'!$G$4:$J1043,4,FALSE))*$B$1</f>
        <v>0</v>
      </c>
      <c r="EM49" s="11">
        <f ca="1">('Cumulative data'!EM49/VLOOKUP(EM$4,'Country populations'!$G$4:$J1043,4,FALSE))*$B$1</f>
        <v>0</v>
      </c>
      <c r="EN49" s="11">
        <f ca="1">('Cumulative data'!EN49/VLOOKUP(EN$4,'Country populations'!$G$4:$J1043,4,FALSE))*$B$1</f>
        <v>0</v>
      </c>
      <c r="EO49" s="11">
        <f ca="1">('Cumulative data'!EO49/VLOOKUP(EO$4,'Country populations'!$G$4:$J1043,4,FALSE))*$B$1</f>
        <v>0</v>
      </c>
      <c r="EP49" s="11">
        <f ca="1">('Cumulative data'!EP49/VLOOKUP(EP$4,'Country populations'!$G$4:$J1043,4,FALSE))*$B$1</f>
        <v>0</v>
      </c>
      <c r="EQ49" s="11">
        <f ca="1">('Cumulative data'!EQ49/VLOOKUP(EQ$4,'Country populations'!$G$4:$J1043,4,FALSE))*$B$1</f>
        <v>0</v>
      </c>
      <c r="ER49" s="11">
        <f ca="1">('Cumulative data'!ER49/VLOOKUP(ER$4,'Country populations'!$G$4:$J1043,4,FALSE))*$B$1</f>
        <v>0</v>
      </c>
      <c r="ES49" s="11">
        <f ca="1">('Cumulative data'!ES49/VLOOKUP(ES$4,'Country populations'!$G$4:$J1043,4,FALSE))*$B$1</f>
        <v>0</v>
      </c>
      <c r="ET49" s="11">
        <f ca="1">('Cumulative data'!ET49/VLOOKUP(ET$4,'Country populations'!$G$4:$J1043,4,FALSE))*$B$1</f>
        <v>0</v>
      </c>
      <c r="EU49" s="11">
        <f ca="1">('Cumulative data'!EU49/VLOOKUP(EU$4,'Country populations'!$G$4:$J1043,4,FALSE))*$B$1</f>
        <v>0</v>
      </c>
      <c r="EV49" s="11">
        <f ca="1">('Cumulative data'!EV49/VLOOKUP(EV$4,'Country populations'!$G$4:$J1043,4,FALSE))*$B$1</f>
        <v>0</v>
      </c>
      <c r="EW49" s="11">
        <f ca="1">('Cumulative data'!EW49/VLOOKUP(EW$4,'Country populations'!$G$4:$J1043,4,FALSE))*$B$1</f>
        <v>0</v>
      </c>
      <c r="EX49" s="11">
        <f ca="1">('Cumulative data'!EX49/VLOOKUP(EX$4,'Country populations'!$G$4:$J1043,4,FALSE))*$B$1</f>
        <v>0</v>
      </c>
      <c r="EY49" s="11">
        <f ca="1">('Cumulative data'!EY49/VLOOKUP(EY$4,'Country populations'!$G$4:$J1043,4,FALSE))*$B$1</f>
        <v>0</v>
      </c>
      <c r="EZ49" s="11">
        <f ca="1">('Cumulative data'!EZ49/VLOOKUP(EZ$4,'Country populations'!$G$4:$J1043,4,FALSE))*$B$1</f>
        <v>0</v>
      </c>
      <c r="FA49" s="11">
        <f ca="1">('Cumulative data'!FA49/VLOOKUP(FA$4,'Country populations'!$G$4:$J1043,4,FALSE))*$B$1</f>
        <v>0</v>
      </c>
      <c r="FB49" s="11">
        <f ca="1">('Cumulative data'!FB49/VLOOKUP(FB$4,'Country populations'!$G$4:$J1043,4,FALSE))*$B$1</f>
        <v>0</v>
      </c>
      <c r="FC49" s="11">
        <f ca="1">('Cumulative data'!FC49/VLOOKUP(FC$4,'Country populations'!$G$4:$J1043,4,FALSE))*$B$1</f>
        <v>0</v>
      </c>
      <c r="FD49" s="11">
        <f ca="1">('Cumulative data'!FD49/VLOOKUP(FD$4,'Country populations'!$G$4:$J1043,4,FALSE))*$B$1</f>
        <v>0</v>
      </c>
      <c r="FE49" s="11">
        <f ca="1">('Cumulative data'!FE49/VLOOKUP(FE$4,'Country populations'!$G$4:$J1043,4,FALSE))*$B$1</f>
        <v>0</v>
      </c>
      <c r="FF49" s="11">
        <f ca="1">('Cumulative data'!FF49/VLOOKUP(FF$4,'Country populations'!$G$4:$J1043,4,FALSE))*$B$1</f>
        <v>0</v>
      </c>
      <c r="FG49" s="11">
        <f ca="1">('Cumulative data'!FG49/VLOOKUP(FG$4,'Country populations'!$G$4:$J1043,4,FALSE))*$B$1</f>
        <v>0</v>
      </c>
      <c r="FH49" s="11">
        <f ca="1">('Cumulative data'!FH49/VLOOKUP(FH$4,'Country populations'!$G$4:$J1043,4,FALSE))*$B$1</f>
        <v>0</v>
      </c>
      <c r="FI49" s="11">
        <f ca="1">('Cumulative data'!FI49/VLOOKUP(FI$4,'Country populations'!$G$4:$J1043,4,FALSE))*$B$1</f>
        <v>0</v>
      </c>
      <c r="FJ49" s="11">
        <f ca="1">('Cumulative data'!FJ49/VLOOKUP(FJ$4,'Country populations'!$G$4:$J1043,4,FALSE))*$B$1</f>
        <v>0</v>
      </c>
      <c r="FK49" s="11">
        <f ca="1">('Cumulative data'!FK49/VLOOKUP(FK$4,'Country populations'!$G$4:$J1043,4,FALSE))*$B$1</f>
        <v>0</v>
      </c>
      <c r="FL49" s="11">
        <f ca="1">('Cumulative data'!FL49/VLOOKUP(FL$4,'Country populations'!$G$4:$J1043,4,FALSE))*$B$1</f>
        <v>0</v>
      </c>
      <c r="FM49" s="11">
        <f ca="1">('Cumulative data'!FM49/VLOOKUP(FM$4,'Country populations'!$G$4:$J1043,4,FALSE))*$B$1</f>
        <v>0</v>
      </c>
      <c r="FN49" s="11">
        <f ca="1">('Cumulative data'!FN49/VLOOKUP(FN$4,'Country populations'!$G$4:$J1043,4,FALSE))*$B$1</f>
        <v>0</v>
      </c>
      <c r="FO49" s="11">
        <f ca="1">('Cumulative data'!FO49/VLOOKUP(FO$4,'Country populations'!$G$4:$J1043,4,FALSE))*$B$1</f>
        <v>0</v>
      </c>
      <c r="FP49" s="11">
        <f ca="1">('Cumulative data'!FP49/VLOOKUP(FP$4,'Country populations'!$G$4:$J1043,4,FALSE))*$B$1</f>
        <v>0</v>
      </c>
      <c r="FQ49" s="11">
        <f ca="1">('Cumulative data'!FQ49/VLOOKUP(FQ$4,'Country populations'!$G$4:$J1043,4,FALSE))*$B$1</f>
        <v>0</v>
      </c>
      <c r="FR49" s="11">
        <f ca="1">('Cumulative data'!FR49/VLOOKUP(FR$4,'Country populations'!$G$4:$J1043,4,FALSE))*$B$1</f>
        <v>0</v>
      </c>
      <c r="FS49" s="11">
        <f ca="1">('Cumulative data'!FS49/VLOOKUP(FS$4,'Country populations'!$G$4:$J1043,4,FALSE))*$B$1</f>
        <v>0</v>
      </c>
      <c r="FT49" s="11">
        <f ca="1">('Cumulative data'!FT49/VLOOKUP(FT$4,'Country populations'!$G$4:$J1043,4,FALSE))*$B$1</f>
        <v>3.4320849421803516E-2</v>
      </c>
      <c r="FU49" s="11">
        <f ca="1">('Cumulative data'!FU49/VLOOKUP(FU$4,'Country populations'!$G$4:$J1043,4,FALSE))*$B$1</f>
        <v>0</v>
      </c>
      <c r="FV49" s="11">
        <f ca="1">('Cumulative data'!FV49/VLOOKUP(FV$4,'Country populations'!$G$4:$J1043,4,FALSE))*$B$1</f>
        <v>0</v>
      </c>
      <c r="FW49" s="11">
        <f ca="1">('Cumulative data'!FW49/VLOOKUP(FW$4,'Country populations'!$G$4:$J1043,4,FALSE))*$B$1</f>
        <v>0</v>
      </c>
      <c r="FX49" s="11">
        <f ca="1">('Cumulative data'!FX49/VLOOKUP(FX$4,'Country populations'!$G$4:$J1043,4,FALSE))*$B$1</f>
        <v>0</v>
      </c>
      <c r="FY49" s="11">
        <f ca="1">('Cumulative data'!FY49/VLOOKUP(FY$4,'Country populations'!$G$4:$J1043,4,FALSE))*$B$1</f>
        <v>0</v>
      </c>
      <c r="FZ49" s="11">
        <f ca="1">('Cumulative data'!FZ49/VLOOKUP(FZ$4,'Country populations'!$G$4:$J1043,4,FALSE))*$B$1</f>
        <v>0</v>
      </c>
      <c r="GA49" s="11">
        <f ca="1">('Cumulative data'!GA49/VLOOKUP(GA$4,'Country populations'!$G$4:$J1043,4,FALSE))*$B$1</f>
        <v>0</v>
      </c>
      <c r="GB49" s="11">
        <f ca="1">('Cumulative data'!GB49/VLOOKUP(GB$4,'Country populations'!$G$4:$J1043,4,FALSE))*$B$1</f>
        <v>0</v>
      </c>
      <c r="GC49" s="11">
        <f ca="1">('Cumulative data'!GC49/VLOOKUP(GC$4,'Country populations'!$G$4:$J1043,4,FALSE))*$B$1</f>
        <v>0</v>
      </c>
      <c r="GD49" s="11">
        <f ca="1">('Cumulative data'!GD49/VLOOKUP(GD$4,'Country populations'!$G$4:$J1043,4,FALSE))*$B$1</f>
        <v>0</v>
      </c>
      <c r="GE49" s="11">
        <f ca="1">('Cumulative data'!GE49/VLOOKUP(GE$4,'Country populations'!$G$4:$J1043,4,FALSE))*$B$1</f>
        <v>0</v>
      </c>
      <c r="GF49" s="11">
        <f ca="1">('Cumulative data'!GF49/VLOOKUP(GF$4,'Country populations'!$G$4:$J1043,4,FALSE))*$B$1</f>
        <v>0</v>
      </c>
      <c r="GG49" s="11">
        <f ca="1">('Cumulative data'!GG49/VLOOKUP(GG$4,'Country populations'!$G$4:$J1043,4,FALSE))*$B$1</f>
        <v>0</v>
      </c>
      <c r="GH49" s="11">
        <f ca="1">('Cumulative data'!GH49/VLOOKUP(GH$4,'Country populations'!$G$4:$J1043,4,FALSE))*$B$1</f>
        <v>0</v>
      </c>
      <c r="GI49" s="11">
        <f ca="1">('Cumulative data'!GI49/VLOOKUP(GI$4,'Country populations'!$G$4:$J1043,4,FALSE))*$B$1</f>
        <v>0</v>
      </c>
      <c r="GJ49" s="11">
        <f ca="1">('Cumulative data'!GJ49/VLOOKUP(GJ$4,'Country populations'!$G$4:$J1043,4,FALSE))*$B$1</f>
        <v>0</v>
      </c>
      <c r="GK49" s="11">
        <f ca="1">('Cumulative data'!GK49/VLOOKUP(GK$4,'Country populations'!$G$4:$J1043,4,FALSE))*$B$1</f>
        <v>0</v>
      </c>
      <c r="GL49" s="11">
        <f ca="1">('Cumulative data'!GL49/VLOOKUP(GL$4,'Country populations'!$G$4:$J1043,4,FALSE))*$B$1</f>
        <v>0</v>
      </c>
      <c r="GM49" s="11">
        <f ca="1">('Cumulative data'!GM49/VLOOKUP(GM$4,'Country populations'!$G$4:$J1043,4,FALSE))*$B$1</f>
        <v>0</v>
      </c>
      <c r="GN49" s="11">
        <f ca="1">('Cumulative data'!GN49/VLOOKUP(GN$4,'Country populations'!$G$4:$J1043,4,FALSE))*$B$1</f>
        <v>0</v>
      </c>
      <c r="GO49" s="11">
        <f ca="1">('Cumulative data'!GO49/VLOOKUP(GO$4,'Country populations'!$G$4:$J1043,4,FALSE))*$B$1</f>
        <v>0</v>
      </c>
      <c r="GP49" s="11">
        <f ca="1">('Cumulative data'!GP49/VLOOKUP(GP$4,'Country populations'!$G$4:$J1043,4,FALSE))*$B$1</f>
        <v>0</v>
      </c>
      <c r="GQ49" s="11">
        <f ca="1">('Cumulative data'!GQ49/VLOOKUP(GQ$4,'Country populations'!$G$4:$J1043,4,FALSE))*$B$1</f>
        <v>0</v>
      </c>
      <c r="GR49" s="11">
        <f ca="1">('Cumulative data'!GR49/VLOOKUP(GR$4,'Country populations'!$G$4:$J1043,4,FALSE))*$B$1</f>
        <v>0</v>
      </c>
      <c r="GS49" s="11">
        <f ca="1">('Cumulative data'!GS49/VLOOKUP(GS$4,'Country populations'!$G$4:$J1043,4,FALSE))*$B$1</f>
        <v>0</v>
      </c>
      <c r="GT49" s="11">
        <f ca="1">('Cumulative data'!GT49/VLOOKUP(GT$4,'Country populations'!$G$4:$J1043,4,FALSE))*$B$1</f>
        <v>0</v>
      </c>
      <c r="GU49" s="11">
        <f ca="1">('Cumulative data'!GU49/VLOOKUP(GU$4,'Country populations'!$G$4:$J1043,4,FALSE))*$B$1</f>
        <v>0</v>
      </c>
      <c r="GV49" s="11">
        <f ca="1">('Cumulative data'!GV49/VLOOKUP(GV$4,'Country populations'!$G$4:$J1043,4,FALSE))*$B$1</f>
        <v>0</v>
      </c>
      <c r="GW49" s="11">
        <f ca="1">('Cumulative data'!GW49/VLOOKUP(GW$4,'Country populations'!$G$4:$J1043,4,FALSE))*$B$1</f>
        <v>0</v>
      </c>
      <c r="GX49" s="11">
        <f ca="1">('Cumulative data'!GX49/VLOOKUP(GX$4,'Country populations'!$G$4:$J1043,4,FALSE))*$B$1</f>
        <v>0</v>
      </c>
      <c r="GY49" s="11">
        <f ca="1">('Cumulative data'!GY49/VLOOKUP(GY$4,'Country populations'!$G$4:$J1043,4,FALSE))*$B$1</f>
        <v>0</v>
      </c>
      <c r="GZ49" s="11">
        <f ca="1">('Cumulative data'!GZ49/VLOOKUP(GZ$4,'Country populations'!$G$4:$J1044,4,FALSE))*$B$1</f>
        <v>7.7857280029308127</v>
      </c>
      <c r="HB49" s="8">
        <f>'Cumulative data'!HB49</f>
        <v>43874</v>
      </c>
      <c r="HC49" s="11">
        <f ca="1">('Cumulative data'!HC49/VLOOKUP(HC$4,'Country populations'!$G$4:$J1043,4,FALSE))*$B$1</f>
        <v>0</v>
      </c>
      <c r="HD49" s="11">
        <f ca="1">('Cumulative data'!HD49/VLOOKUP(HD$4,'Country populations'!$G$4:$J1043,4,FALSE))*$B$1</f>
        <v>0</v>
      </c>
      <c r="HE49" s="11">
        <f ca="1">('Cumulative data'!HE49/VLOOKUP(HE$4,'Country populations'!$G$4:$J1043,4,FALSE))*$B$1</f>
        <v>0</v>
      </c>
      <c r="HF49" s="11">
        <f ca="1">('Cumulative data'!HF49/VLOOKUP(HF$4,'Country populations'!$G$4:$J1043,4,FALSE))*$B$1</f>
        <v>0</v>
      </c>
      <c r="HG49" s="11">
        <f ca="1">('Cumulative data'!HG49/VLOOKUP(HG$4,'Country populations'!$G$4:$J1043,4,FALSE))*$B$1</f>
        <v>0</v>
      </c>
      <c r="HH49" s="11">
        <f ca="1">('Cumulative data'!HH49/VLOOKUP(HH$4,'Country populations'!$G$4:$J1043,4,FALSE))*$B$1</f>
        <v>0</v>
      </c>
      <c r="HI49" s="11">
        <f ca="1">('Cumulative data'!HI49/VLOOKUP(HI$4,'Country populations'!$G$4:$J1043,4,FALSE))*$B$1</f>
        <v>0.95044633091706299</v>
      </c>
      <c r="HJ49" s="11">
        <f ca="1">('Cumulative data'!HJ49/VLOOKUP(HJ$4,'Country populations'!$G$4:$J1043,4,FALSE))*$B$1</f>
        <v>0</v>
      </c>
      <c r="HK49" s="11">
        <f ca="1">('Cumulative data'!HK49/VLOOKUP(HK$4,'Country populations'!$G$4:$J1043,4,FALSE))*$B$1</f>
        <v>0</v>
      </c>
      <c r="HL49" s="11">
        <f ca="1">('Cumulative data'!HL49/VLOOKUP(HL$4,'Country populations'!$G$4:$J1043,4,FALSE))*$B$1</f>
        <v>0</v>
      </c>
      <c r="HM49" s="11">
        <f ca="1">('Cumulative data'!HM49/VLOOKUP(HM$4,'Country populations'!$G$4:$J1043,4,FALSE))*$B$1</f>
        <v>0</v>
      </c>
      <c r="HN49" s="11">
        <f ca="1">('Cumulative data'!HN49/VLOOKUP(HN$4,'Country populations'!$G$4:$J1043,4,FALSE))*$B$1</f>
        <v>0</v>
      </c>
      <c r="HO49" s="11">
        <f ca="1">('Cumulative data'!HO49/VLOOKUP(HO$4,'Country populations'!$G$4:$J1043,4,FALSE))*$B$1</f>
        <v>0</v>
      </c>
      <c r="HP49" s="11">
        <f ca="1">('Cumulative data'!HP49/VLOOKUP(HP$4,'Country populations'!$G$4:$J1043,4,FALSE))*$B$1</f>
        <v>0</v>
      </c>
      <c r="HQ49" s="11">
        <f ca="1">('Cumulative data'!HQ49/VLOOKUP(HQ$4,'Country populations'!$G$4:$J1043,4,FALSE))*$B$1</f>
        <v>0</v>
      </c>
      <c r="HR49" s="11">
        <f ca="1">('Cumulative data'!HR49/VLOOKUP(HR$4,'Country populations'!$G$4:$J1043,4,FALSE))*$B$1</f>
        <v>0</v>
      </c>
      <c r="HS49" s="11">
        <f ca="1">('Cumulative data'!HS49/VLOOKUP(HS$4,'Country populations'!$G$4:$J1043,4,FALSE))*$B$1</f>
        <v>0</v>
      </c>
      <c r="HT49" s="11">
        <f ca="1">('Cumulative data'!HT49/VLOOKUP(HT$4,'Country populations'!$G$4:$J1043,4,FALSE))*$B$1</f>
        <v>0</v>
      </c>
      <c r="HU49" s="11">
        <f ca="1">('Cumulative data'!HU49/VLOOKUP(HU$4,'Country populations'!$G$4:$J1043,4,FALSE))*$B$1</f>
        <v>0</v>
      </c>
      <c r="HV49" s="11">
        <f ca="1">('Cumulative data'!HV49/VLOOKUP(HV$4,'Country populations'!$G$4:$J1043,4,FALSE))*$B$1</f>
        <v>0</v>
      </c>
      <c r="HW49" s="11">
        <f ca="1">('Cumulative data'!HW49/VLOOKUP(HW$4,'Country populations'!$G$4:$J1043,4,FALSE))*$B$1</f>
        <v>0</v>
      </c>
      <c r="HX49" s="11">
        <f ca="1">('Cumulative data'!HX49/VLOOKUP(HX$4,'Country populations'!$G$4:$J1043,4,FALSE))*$B$1</f>
        <v>0</v>
      </c>
      <c r="HY49" s="11">
        <f ca="1">('Cumulative data'!HY49/VLOOKUP(HY$4,'Country populations'!$G$4:$J1043,4,FALSE))*$B$1</f>
        <v>0</v>
      </c>
      <c r="HZ49" s="11">
        <f ca="1">('Cumulative data'!HZ49/VLOOKUP(HZ$4,'Country populations'!$G$4:$J1043,4,FALSE))*$B$1</f>
        <v>7.9066097818773513E-3</v>
      </c>
      <c r="IA49" s="11">
        <f ca="1">('Cumulative data'!IA49/VLOOKUP(IA$4,'Country populations'!$G$4:$J1043,4,FALSE))*$B$1</f>
        <v>0</v>
      </c>
      <c r="IB49" s="11">
        <f ca="1">('Cumulative data'!IB49/VLOOKUP(IB$4,'Country populations'!$G$4:$J1043,4,FALSE))*$B$1</f>
        <v>0</v>
      </c>
      <c r="IC49" s="11">
        <f ca="1">('Cumulative data'!IC49/VLOOKUP(IC$4,'Country populations'!$G$4:$J1043,4,FALSE))*$B$1</f>
        <v>0</v>
      </c>
      <c r="ID49" s="11">
        <f ca="1">('Cumulative data'!ID49/VLOOKUP(ID$4,'Country populations'!$G$4:$J1043,4,FALSE))*$B$1</f>
        <v>0</v>
      </c>
      <c r="IE49" s="11">
        <f ca="1">('Cumulative data'!IE49/VLOOKUP(IE$4,'Country populations'!$G$4:$J1043,4,FALSE))*$B$1</f>
        <v>0</v>
      </c>
      <c r="IF49" s="11">
        <f ca="1">('Cumulative data'!IF49/VLOOKUP(IF$4,'Country populations'!$G$4:$J1043,4,FALSE))*$B$1</f>
        <v>0</v>
      </c>
      <c r="IG49" s="11">
        <f ca="1">('Cumulative data'!IG49/VLOOKUP(IG$4,'Country populations'!$G$4:$J1043,4,FALSE))*$B$1</f>
        <v>0</v>
      </c>
      <c r="IH49" s="11">
        <f ca="1">('Cumulative data'!IH49/VLOOKUP(IH$4,'Country populations'!$G$4:$J1043,4,FALSE))*$B$1</f>
        <v>0</v>
      </c>
      <c r="II49" s="11">
        <f ca="1">('Cumulative data'!II49/VLOOKUP(II$4,'Country populations'!$G$4:$J1043,4,FALSE))*$B$1</f>
        <v>0</v>
      </c>
      <c r="IJ49" s="11">
        <f ca="1">('Cumulative data'!IJ49/VLOOKUP(IJ$4,'Country populations'!$G$4:$J1043,4,FALSE))*$B$1</f>
        <v>0</v>
      </c>
      <c r="IK49" s="11">
        <f ca="1">('Cumulative data'!IK49/VLOOKUP(IK$4,'Country populations'!$G$4:$J1043,4,FALSE))*$B$1</f>
        <v>0</v>
      </c>
      <c r="IL49" s="11">
        <f ca="1">('Cumulative data'!IL49/VLOOKUP(IL$4,'Country populations'!$G$4:$J1043,4,FALSE))*$B$1</f>
        <v>9.1256625173952253E-3</v>
      </c>
      <c r="IM49" s="11">
        <f ca="1">('Cumulative data'!IM49/VLOOKUP(IM$4,'Country populations'!$G$4:$J1043,4,FALSE))*$B$1</f>
        <v>0</v>
      </c>
      <c r="IN49" s="11">
        <f ca="1">('Cumulative data'!IN49/VLOOKUP(IN$4,'Country populations'!$G$4:$J1043,4,FALSE))*$B$1</f>
        <v>0</v>
      </c>
      <c r="IO49" s="11">
        <f ca="1">('Cumulative data'!IO49/VLOOKUP(IO$4,'Country populations'!$G$4:$J1043,4,FALSE))*$B$1</f>
        <v>0</v>
      </c>
      <c r="IP49" s="11">
        <f ca="1">('Cumulative data'!IP49/VLOOKUP(IP$4,'Country populations'!$G$4:$J1043,4,FALSE))*$B$1</f>
        <v>0</v>
      </c>
      <c r="IQ49" s="11">
        <f ca="1">('Cumulative data'!IQ49/VLOOKUP(IQ$4,'Country populations'!$G$4:$J1043,4,FALSE))*$B$1</f>
        <v>0</v>
      </c>
      <c r="IR49" s="11">
        <f ca="1">('Cumulative data'!IR49/VLOOKUP(IR$4,'Country populations'!$G$4:$J1043,4,FALSE))*$B$1</f>
        <v>0</v>
      </c>
      <c r="IS49" s="11">
        <f ca="1">('Cumulative data'!IS49/VLOOKUP(IS$4,'Country populations'!$G$4:$J1043,4,FALSE))*$B$1</f>
        <v>0</v>
      </c>
      <c r="IT49" s="11">
        <f ca="1">('Cumulative data'!IT49/VLOOKUP(IT$4,'Country populations'!$G$4:$J1043,4,FALSE))*$B$1</f>
        <v>0</v>
      </c>
      <c r="IU49" s="11">
        <f ca="1">('Cumulative data'!IU49/VLOOKUP(IU$4,'Country populations'!$G$4:$J1043,4,FALSE))*$B$1</f>
        <v>0</v>
      </c>
      <c r="IV49" s="11">
        <f ca="1">('Cumulative data'!IV49/VLOOKUP(IV$4,'Country populations'!$G$4:$J1043,4,FALSE))*$B$1</f>
        <v>0</v>
      </c>
      <c r="IW49" s="11">
        <f ca="1">('Cumulative data'!IW49/VLOOKUP(IW$4,'Country populations'!$G$4:$J1043,4,FALSE))*$B$1</f>
        <v>0</v>
      </c>
      <c r="IX49" s="11">
        <f ca="1">('Cumulative data'!IX49/VLOOKUP(IX$4,'Country populations'!$G$4:$J1043,4,FALSE))*$B$1</f>
        <v>0</v>
      </c>
      <c r="IY49" s="11">
        <f ca="1">('Cumulative data'!IY49/VLOOKUP(IY$4,'Country populations'!$G$4:$J1043,4,FALSE))*$B$1</f>
        <v>0</v>
      </c>
      <c r="IZ49" s="11">
        <f ca="1">('Cumulative data'!IZ49/VLOOKUP(IZ$4,'Country populations'!$G$4:$J1043,4,FALSE))*$B$1</f>
        <v>0</v>
      </c>
      <c r="JA49" s="11">
        <f ca="1">('Cumulative data'!JA49/VLOOKUP(JA$4,'Country populations'!$G$4:$J1043,4,FALSE))*$B$1</f>
        <v>0</v>
      </c>
      <c r="JB49" s="11">
        <f ca="1">('Cumulative data'!JB49/VLOOKUP(JB$4,'Country populations'!$G$4:$J1043,4,FALSE))*$B$1</f>
        <v>0</v>
      </c>
      <c r="JC49" s="11">
        <f ca="1">('Cumulative data'!JC49/VLOOKUP(JC$4,'Country populations'!$G$4:$J1043,4,FALSE))*$B$1</f>
        <v>0</v>
      </c>
      <c r="JD49" s="11">
        <f ca="1">('Cumulative data'!JD49/VLOOKUP(JD$4,'Country populations'!$G$4:$J1043,4,FALSE))*$B$1</f>
        <v>0</v>
      </c>
      <c r="JE49" s="11">
        <f ca="1">('Cumulative data'!JE49/VLOOKUP(JE$4,'Country populations'!$G$4:$J1043,4,FALSE))*$B$1</f>
        <v>0</v>
      </c>
      <c r="JF49" s="11">
        <f ca="1">('Cumulative data'!JF49/VLOOKUP(JF$4,'Country populations'!$G$4:$J1043,4,FALSE))*$B$1</f>
        <v>0</v>
      </c>
      <c r="JG49" s="11">
        <f ca="1">('Cumulative data'!JG49/VLOOKUP(JG$4,'Country populations'!$G$4:$J1043,4,FALSE))*$B$1</f>
        <v>0</v>
      </c>
      <c r="JH49" s="11">
        <f ca="1">('Cumulative data'!JH49/VLOOKUP(JH$4,'Country populations'!$G$4:$J1043,4,FALSE))*$B$1</f>
        <v>0</v>
      </c>
      <c r="JI49" s="11">
        <f ca="1">('Cumulative data'!JI49/VLOOKUP(JI$4,'Country populations'!$G$4:$J1043,4,FALSE))*$B$1</f>
        <v>0</v>
      </c>
      <c r="JJ49" s="11">
        <f ca="1">('Cumulative data'!JJ49/VLOOKUP(JJ$4,'Country populations'!$G$4:$J1043,4,FALSE))*$B$1</f>
        <v>0</v>
      </c>
      <c r="JK49" s="11">
        <f ca="1">('Cumulative data'!JK49/VLOOKUP(JK$4,'Country populations'!$G$4:$J1043,4,FALSE))*$B$1</f>
        <v>0</v>
      </c>
      <c r="JL49" s="11">
        <f ca="1">('Cumulative data'!JL49/VLOOKUP(JL$4,'Country populations'!$G$4:$J1043,4,FALSE))*$B$1</f>
        <v>0</v>
      </c>
      <c r="JM49" s="11">
        <f ca="1">('Cumulative data'!JM49/VLOOKUP(JM$4,'Country populations'!$G$4:$J1043,4,FALSE))*$B$1</f>
        <v>0</v>
      </c>
      <c r="JN49" s="11">
        <f ca="1">('Cumulative data'!JN49/VLOOKUP(JN$4,'Country populations'!$G$4:$J1043,4,FALSE))*$B$1</f>
        <v>0</v>
      </c>
      <c r="JO49" s="11">
        <f ca="1">('Cumulative data'!JO49/VLOOKUP(JO$4,'Country populations'!$G$4:$J1043,4,FALSE))*$B$1</f>
        <v>0</v>
      </c>
      <c r="JP49" s="11">
        <f ca="1">('Cumulative data'!JP49/VLOOKUP(JP$4,'Country populations'!$G$4:$J1043,4,FALSE))*$B$1</f>
        <v>0</v>
      </c>
      <c r="JQ49" s="11">
        <f ca="1">('Cumulative data'!JQ49/VLOOKUP(JQ$4,'Country populations'!$G$4:$J1043,4,FALSE))*$B$1</f>
        <v>0</v>
      </c>
      <c r="JR49" s="11">
        <f ca="1">('Cumulative data'!JR49/VLOOKUP(JR$4,'Country populations'!$G$4:$J1043,4,FALSE))*$B$1</f>
        <v>0</v>
      </c>
      <c r="JS49" s="11">
        <f ca="1">('Cumulative data'!JS49/VLOOKUP(JS$4,'Country populations'!$G$4:$J1043,4,FALSE))*$B$1</f>
        <v>0</v>
      </c>
      <c r="JT49" s="11">
        <f ca="1">('Cumulative data'!JT49/VLOOKUP(JT$4,'Country populations'!$G$4:$J1043,4,FALSE))*$B$1</f>
        <v>0</v>
      </c>
      <c r="JU49" s="11">
        <f ca="1">('Cumulative data'!JU49/VLOOKUP(JU$4,'Country populations'!$G$4:$J1043,4,FALSE))*$B$1</f>
        <v>0</v>
      </c>
      <c r="JV49" s="11">
        <f ca="1">('Cumulative data'!JV49/VLOOKUP(JV$4,'Country populations'!$G$4:$J1043,4,FALSE))*$B$1</f>
        <v>0</v>
      </c>
      <c r="JW49" s="11">
        <f ca="1">('Cumulative data'!JW49/VLOOKUP(JW$4,'Country populations'!$G$4:$J1043,4,FALSE))*$B$1</f>
        <v>0</v>
      </c>
      <c r="JX49" s="11">
        <f ca="1">('Cumulative data'!JX49/VLOOKUP(JX$4,'Country populations'!$G$4:$J1043,4,FALSE))*$B$1</f>
        <v>0</v>
      </c>
      <c r="JY49" s="11">
        <f ca="1">('Cumulative data'!JY49/VLOOKUP(JY$4,'Country populations'!$G$4:$J1043,4,FALSE))*$B$1</f>
        <v>0</v>
      </c>
      <c r="JZ49" s="11">
        <f ca="1">('Cumulative data'!JZ49/VLOOKUP(JZ$4,'Country populations'!$G$4:$J1043,4,FALSE))*$B$1</f>
        <v>0</v>
      </c>
      <c r="KA49" s="11">
        <f ca="1">('Cumulative data'!KA49/VLOOKUP(KA$4,'Country populations'!$G$4:$J1043,4,FALSE))*$B$1</f>
        <v>0</v>
      </c>
      <c r="KB49" s="11">
        <f ca="1">('Cumulative data'!KB49/VLOOKUP(KB$4,'Country populations'!$G$4:$J1043,4,FALSE))*$B$1</f>
        <v>0</v>
      </c>
      <c r="KC49" s="11">
        <f ca="1">('Cumulative data'!KC49/VLOOKUP(KC$4,'Country populations'!$G$4:$J1043,4,FALSE))*$B$1</f>
        <v>0</v>
      </c>
      <c r="KD49" s="11">
        <f ca="1">('Cumulative data'!KD49/VLOOKUP(KD$4,'Country populations'!$G$4:$J1043,4,FALSE))*$B$1</f>
        <v>0</v>
      </c>
      <c r="KE49" s="11">
        <f ca="1">('Cumulative data'!KE49/VLOOKUP(KE$4,'Country populations'!$G$4:$J1043,4,FALSE))*$B$1</f>
        <v>0</v>
      </c>
      <c r="KF49" s="11">
        <f ca="1">('Cumulative data'!KF49/VLOOKUP(KF$4,'Country populations'!$G$4:$J1043,4,FALSE))*$B$1</f>
        <v>0</v>
      </c>
      <c r="KG49" s="11" t="e">
        <f ca="1">('Cumulative data'!KG49/VLOOKUP(KG$4,'Country populations'!$G$4:$J1043,4,FALSE))*$B$1</f>
        <v>#N/A</v>
      </c>
      <c r="KH49" s="11">
        <f ca="1">('Cumulative data'!KH49/VLOOKUP(KH$4,'Country populations'!$G$4:$J1043,4,FALSE))*$B$1</f>
        <v>0</v>
      </c>
      <c r="KI49" s="11">
        <f ca="1">('Cumulative data'!KI49/VLOOKUP(KI$4,'Country populations'!$G$4:$J1043,4,FALSE))*$B$1</f>
        <v>0</v>
      </c>
      <c r="KJ49" s="11">
        <f ca="1">('Cumulative data'!KJ49/VLOOKUP(KJ$4,'Country populations'!$G$4:$J1043,4,FALSE))*$B$1</f>
        <v>0</v>
      </c>
      <c r="KK49" s="11">
        <f ca="1">('Cumulative data'!KK49/VLOOKUP(KK$4,'Country populations'!$G$4:$J1043,4,FALSE))*$B$1</f>
        <v>0</v>
      </c>
      <c r="KL49" s="11">
        <f ca="1">('Cumulative data'!KL49/VLOOKUP(KL$4,'Country populations'!$G$4:$J1043,4,FALSE))*$B$1</f>
        <v>0</v>
      </c>
      <c r="KM49" s="11">
        <f ca="1">('Cumulative data'!KM49/VLOOKUP(KM$4,'Country populations'!$G$4:$J1043,4,FALSE))*$B$1</f>
        <v>0</v>
      </c>
      <c r="KN49" s="11">
        <f ca="1">('Cumulative data'!KN49/VLOOKUP(KN$4,'Country populations'!$G$4:$J1043,4,FALSE))*$B$1</f>
        <v>0</v>
      </c>
      <c r="KO49" s="11">
        <f ca="1">('Cumulative data'!KO49/VLOOKUP(KO$4,'Country populations'!$G$4:$J1043,4,FALSE))*$B$1</f>
        <v>0</v>
      </c>
      <c r="KP49" s="11">
        <f ca="1">('Cumulative data'!KP49/VLOOKUP(KP$4,'Country populations'!$G$4:$J1043,4,FALSE))*$B$1</f>
        <v>0</v>
      </c>
      <c r="KQ49" s="11">
        <f ca="1">('Cumulative data'!KQ49/VLOOKUP(KQ$4,'Country populations'!$G$4:$J1043,4,FALSE))*$B$1</f>
        <v>0</v>
      </c>
      <c r="KR49" s="11">
        <f ca="1">('Cumulative data'!KR49/VLOOKUP(KR$4,'Country populations'!$G$4:$J1043,4,FALSE))*$B$1</f>
        <v>0</v>
      </c>
      <c r="KS49" s="11">
        <f ca="1">('Cumulative data'!KS49/VLOOKUP(KS$4,'Country populations'!$G$4:$J1043,4,FALSE))*$B$1</f>
        <v>0</v>
      </c>
      <c r="KT49" s="11">
        <f ca="1">('Cumulative data'!KT49/VLOOKUP(KT$4,'Country populations'!$G$4:$J1043,4,FALSE))*$B$1</f>
        <v>0</v>
      </c>
      <c r="KU49" s="11">
        <f ca="1">('Cumulative data'!KU49/VLOOKUP(KU$4,'Country populations'!$G$4:$J1043,4,FALSE))*$B$1</f>
        <v>0</v>
      </c>
      <c r="KV49" s="11">
        <f ca="1">('Cumulative data'!KV49/VLOOKUP(KV$4,'Country populations'!$G$4:$J1043,4,FALSE))*$B$1</f>
        <v>0</v>
      </c>
      <c r="KW49" s="11">
        <f ca="1">('Cumulative data'!KW49/VLOOKUP(KW$4,'Country populations'!$G$4:$J1043,4,FALSE))*$B$1</f>
        <v>0</v>
      </c>
      <c r="KX49" s="11">
        <f ca="1">('Cumulative data'!KX49/VLOOKUP(KX$4,'Country populations'!$G$4:$J1043,4,FALSE))*$B$1</f>
        <v>0</v>
      </c>
      <c r="KY49" s="11">
        <f ca="1">('Cumulative data'!KY49/VLOOKUP(KY$4,'Country populations'!$G$4:$J1043,4,FALSE))*$B$1</f>
        <v>0</v>
      </c>
      <c r="KZ49" s="11">
        <f ca="1">('Cumulative data'!KZ49/VLOOKUP(KZ$4,'Country populations'!$G$4:$J1043,4,FALSE))*$B$1</f>
        <v>0</v>
      </c>
      <c r="LA49" s="11">
        <f ca="1">('Cumulative data'!LA49/VLOOKUP(LA$4,'Country populations'!$G$4:$J1043,4,FALSE))*$B$1</f>
        <v>0</v>
      </c>
      <c r="LB49" s="11">
        <f ca="1">('Cumulative data'!LB49/VLOOKUP(LB$4,'Country populations'!$G$4:$J1043,4,FALSE))*$B$1</f>
        <v>0</v>
      </c>
      <c r="LC49" s="11">
        <f ca="1">('Cumulative data'!LC49/VLOOKUP(LC$4,'Country populations'!$G$4:$J1043,4,FALSE))*$B$1</f>
        <v>0</v>
      </c>
      <c r="LD49" s="11">
        <f ca="1">('Cumulative data'!LD49/VLOOKUP(LD$4,'Country populations'!$G$4:$J1043,4,FALSE))*$B$1</f>
        <v>0</v>
      </c>
      <c r="LE49" s="11">
        <f ca="1">('Cumulative data'!LE49/VLOOKUP(LE$4,'Country populations'!$G$4:$J1043,4,FALSE))*$B$1</f>
        <v>0</v>
      </c>
      <c r="LF49" s="11">
        <f ca="1">('Cumulative data'!LF49/VLOOKUP(LF$4,'Country populations'!$G$4:$J1043,4,FALSE))*$B$1</f>
        <v>0</v>
      </c>
      <c r="LG49" s="11">
        <f ca="1">('Cumulative data'!LG49/VLOOKUP(LG$4,'Country populations'!$G$4:$J1043,4,FALSE))*$B$1</f>
        <v>0</v>
      </c>
      <c r="LH49" s="11">
        <f ca="1">('Cumulative data'!LH49/VLOOKUP(LH$4,'Country populations'!$G$4:$J1043,4,FALSE))*$B$1</f>
        <v>0</v>
      </c>
      <c r="LI49" s="11">
        <f ca="1">('Cumulative data'!LI49/VLOOKUP(LI$4,'Country populations'!$G$4:$J1043,4,FALSE))*$B$1</f>
        <v>0</v>
      </c>
      <c r="LJ49" s="11">
        <f ca="1">('Cumulative data'!LJ49/VLOOKUP(LJ$4,'Country populations'!$G$4:$J1043,4,FALSE))*$B$1</f>
        <v>0</v>
      </c>
      <c r="LK49" s="11">
        <f ca="1">('Cumulative data'!LK49/VLOOKUP(LK$4,'Country populations'!$G$4:$J1043,4,FALSE))*$B$1</f>
        <v>0</v>
      </c>
      <c r="LL49" s="11">
        <f ca="1">('Cumulative data'!LL49/VLOOKUP(LL$4,'Country populations'!$G$4:$J1043,4,FALSE))*$B$1</f>
        <v>0</v>
      </c>
      <c r="LM49" s="11">
        <f ca="1">('Cumulative data'!LM49/VLOOKUP(LM$4,'Country populations'!$G$4:$J1043,4,FALSE))*$B$1</f>
        <v>0</v>
      </c>
      <c r="LN49" s="11">
        <f ca="1">('Cumulative data'!LN49/VLOOKUP(LN$4,'Country populations'!$G$4:$J1043,4,FALSE))*$B$1</f>
        <v>0</v>
      </c>
      <c r="LO49" s="11">
        <f ca="1">('Cumulative data'!LO49/VLOOKUP(LO$4,'Country populations'!$G$4:$J1043,4,FALSE))*$B$1</f>
        <v>0</v>
      </c>
      <c r="LP49" s="11">
        <f ca="1">('Cumulative data'!LP49/VLOOKUP(LP$4,'Country populations'!$G$4:$J1043,4,FALSE))*$B$1</f>
        <v>0</v>
      </c>
      <c r="LQ49" s="11">
        <f ca="1">('Cumulative data'!LQ49/VLOOKUP(LQ$4,'Country populations'!$G$4:$J1043,4,FALSE))*$B$1</f>
        <v>0</v>
      </c>
      <c r="LR49" s="11">
        <f ca="1">('Cumulative data'!LR49/VLOOKUP(LR$4,'Country populations'!$G$4:$J1043,4,FALSE))*$B$1</f>
        <v>0</v>
      </c>
      <c r="LS49" s="11">
        <f ca="1">('Cumulative data'!LS49/VLOOKUP(LS$4,'Country populations'!$G$4:$J1043,4,FALSE))*$B$1</f>
        <v>0</v>
      </c>
      <c r="LT49" s="11">
        <f ca="1">('Cumulative data'!LT49/VLOOKUP(LT$4,'Country populations'!$G$4:$J1043,4,FALSE))*$B$1</f>
        <v>0</v>
      </c>
      <c r="LU49" s="11">
        <f ca="1">('Cumulative data'!LU49/VLOOKUP(LU$4,'Country populations'!$G$4:$J1043,4,FALSE))*$B$1</f>
        <v>0</v>
      </c>
      <c r="LV49" s="11">
        <f ca="1">('Cumulative data'!LV49/VLOOKUP(LV$4,'Country populations'!$G$4:$J1043,4,FALSE))*$B$1</f>
        <v>0</v>
      </c>
      <c r="LW49" s="11">
        <f ca="1">('Cumulative data'!LW49/VLOOKUP(LW$4,'Country populations'!$G$4:$J1043,4,FALSE))*$B$1</f>
        <v>0</v>
      </c>
      <c r="LX49" s="11">
        <f ca="1">('Cumulative data'!LX49/VLOOKUP(LX$4,'Country populations'!$G$4:$J1043,4,FALSE))*$B$1</f>
        <v>0</v>
      </c>
      <c r="LY49" s="11">
        <f ca="1">('Cumulative data'!LY49/VLOOKUP(LY$4,'Country populations'!$G$4:$J1043,4,FALSE))*$B$1</f>
        <v>0</v>
      </c>
      <c r="LZ49" s="11">
        <f ca="1">('Cumulative data'!LZ49/VLOOKUP(LZ$4,'Country populations'!$G$4:$J1043,4,FALSE))*$B$1</f>
        <v>0</v>
      </c>
      <c r="MA49" s="11">
        <f ca="1">('Cumulative data'!MA49/VLOOKUP(MA$4,'Country populations'!$G$4:$J1043,4,FALSE))*$B$1</f>
        <v>0</v>
      </c>
      <c r="MB49" s="11">
        <f ca="1">('Cumulative data'!MB49/VLOOKUP(MB$4,'Country populations'!$G$4:$J1043,4,FALSE))*$B$1</f>
        <v>0</v>
      </c>
      <c r="MC49" s="11">
        <f ca="1">('Cumulative data'!MC49/VLOOKUP(MC$4,'Country populations'!$G$4:$J1043,4,FALSE))*$B$1</f>
        <v>0</v>
      </c>
      <c r="MD49" s="11">
        <f ca="1">('Cumulative data'!MD49/VLOOKUP(MD$4,'Country populations'!$G$4:$J1043,4,FALSE))*$B$1</f>
        <v>0</v>
      </c>
      <c r="ME49" s="11">
        <f ca="1">('Cumulative data'!ME49/VLOOKUP(ME$4,'Country populations'!$G$4:$J1043,4,FALSE))*$B$1</f>
        <v>0</v>
      </c>
      <c r="MF49" s="11">
        <f ca="1">('Cumulative data'!MF49/VLOOKUP(MF$4,'Country populations'!$G$4:$J1043,4,FALSE))*$B$1</f>
        <v>0</v>
      </c>
      <c r="MG49" s="11">
        <f ca="1">('Cumulative data'!MG49/VLOOKUP(MG$4,'Country populations'!$G$4:$J1043,4,FALSE))*$B$1</f>
        <v>0</v>
      </c>
      <c r="MH49" s="11">
        <f ca="1">('Cumulative data'!MH49/VLOOKUP(MH$4,'Country populations'!$G$4:$J1043,4,FALSE))*$B$1</f>
        <v>0</v>
      </c>
      <c r="MI49" s="11">
        <f ca="1">('Cumulative data'!MI49/VLOOKUP(MI$4,'Country populations'!$G$4:$J1043,4,FALSE))*$B$1</f>
        <v>0</v>
      </c>
      <c r="MJ49" s="11">
        <f ca="1">('Cumulative data'!MJ49/VLOOKUP(MJ$4,'Country populations'!$G$4:$J1043,4,FALSE))*$B$1</f>
        <v>0</v>
      </c>
      <c r="MK49" s="11">
        <f ca="1">('Cumulative data'!MK49/VLOOKUP(MK$4,'Country populations'!$G$4:$J1043,4,FALSE))*$B$1</f>
        <v>0</v>
      </c>
      <c r="ML49" s="11">
        <f ca="1">('Cumulative data'!ML49/VLOOKUP(ML$4,'Country populations'!$G$4:$J1043,4,FALSE))*$B$1</f>
        <v>0</v>
      </c>
      <c r="MM49" s="11">
        <f ca="1">('Cumulative data'!MM49/VLOOKUP(MM$4,'Country populations'!$G$4:$J1043,4,FALSE))*$B$1</f>
        <v>0</v>
      </c>
      <c r="MN49" s="11">
        <f ca="1">('Cumulative data'!MN49/VLOOKUP(MN$4,'Country populations'!$G$4:$J1043,4,FALSE))*$B$1</f>
        <v>0</v>
      </c>
      <c r="MO49" s="11">
        <f ca="1">('Cumulative data'!MO49/VLOOKUP(MO$4,'Country populations'!$G$4:$J1043,4,FALSE))*$B$1</f>
        <v>0</v>
      </c>
      <c r="MP49" s="11">
        <f ca="1">('Cumulative data'!MP49/VLOOKUP(MP$4,'Country populations'!$G$4:$J1043,4,FALSE))*$B$1</f>
        <v>0</v>
      </c>
      <c r="MQ49" s="11">
        <f ca="1">('Cumulative data'!MQ49/VLOOKUP(MQ$4,'Country populations'!$G$4:$J1043,4,FALSE))*$B$1</f>
        <v>0</v>
      </c>
      <c r="MR49" s="11">
        <f ca="1">('Cumulative data'!MR49/VLOOKUP(MR$4,'Country populations'!$G$4:$J1043,4,FALSE))*$B$1</f>
        <v>0</v>
      </c>
      <c r="MS49" s="11">
        <f ca="1">('Cumulative data'!MS49/VLOOKUP(MS$4,'Country populations'!$G$4:$J1043,4,FALSE))*$B$1</f>
        <v>0</v>
      </c>
      <c r="MT49" s="11">
        <f ca="1">('Cumulative data'!MT49/VLOOKUP(MT$4,'Country populations'!$G$4:$J1043,4,FALSE))*$B$1</f>
        <v>0</v>
      </c>
      <c r="MU49" s="11">
        <f ca="1">('Cumulative data'!MU49/VLOOKUP(MU$4,'Country populations'!$G$4:$J1043,4,FALSE))*$B$1</f>
        <v>0</v>
      </c>
      <c r="MV49" s="11">
        <f ca="1">('Cumulative data'!MV49/VLOOKUP(MV$4,'Country populations'!$G$4:$J1043,4,FALSE))*$B$1</f>
        <v>0</v>
      </c>
      <c r="MW49" s="11">
        <f ca="1">('Cumulative data'!MW49/VLOOKUP(MW$4,'Country populations'!$G$4:$J1043,4,FALSE))*$B$1</f>
        <v>0</v>
      </c>
      <c r="MX49" s="11">
        <f ca="1">('Cumulative data'!MX49/VLOOKUP(MX$4,'Country populations'!$G$4:$J1043,4,FALSE))*$B$1</f>
        <v>0</v>
      </c>
      <c r="MY49" s="11">
        <f ca="1">('Cumulative data'!MY49/VLOOKUP(MY$4,'Country populations'!$G$4:$J1043,4,FALSE))*$B$1</f>
        <v>0</v>
      </c>
      <c r="MZ49" s="11">
        <f ca="1">('Cumulative data'!MZ49/VLOOKUP(MZ$4,'Country populations'!$G$4:$J1043,4,FALSE))*$B$1</f>
        <v>0</v>
      </c>
      <c r="NA49" s="11">
        <f ca="1">('Cumulative data'!NA49/VLOOKUP(NA$4,'Country populations'!$G$4:$J1043,4,FALSE))*$B$1</f>
        <v>0</v>
      </c>
      <c r="NB49" s="11">
        <f ca="1">('Cumulative data'!NB49/VLOOKUP(NB$4,'Country populations'!$G$4:$J1043,4,FALSE))*$B$1</f>
        <v>0</v>
      </c>
      <c r="NC49" s="11">
        <f ca="1">('Cumulative data'!NC49/VLOOKUP(NC$4,'Country populations'!$G$4:$J1043,4,FALSE))*$B$1</f>
        <v>0</v>
      </c>
      <c r="ND49" s="11">
        <f ca="1">('Cumulative data'!ND49/VLOOKUP(ND$4,'Country populations'!$G$4:$J1043,4,FALSE))*$B$1</f>
        <v>0</v>
      </c>
      <c r="NE49" s="11">
        <f ca="1">('Cumulative data'!NE49/VLOOKUP(NE$4,'Country populations'!$G$4:$J1043,4,FALSE))*$B$1</f>
        <v>0</v>
      </c>
      <c r="NF49" s="11">
        <f ca="1">('Cumulative data'!NF49/VLOOKUP(NF$4,'Country populations'!$G$4:$J1043,4,FALSE))*$B$1</f>
        <v>0</v>
      </c>
      <c r="NG49" s="11">
        <f ca="1">('Cumulative data'!NG49/VLOOKUP(NG$4,'Country populations'!$G$4:$J1043,4,FALSE))*$B$1</f>
        <v>0</v>
      </c>
      <c r="NH49" s="11">
        <f ca="1">('Cumulative data'!NH49/VLOOKUP(NH$4,'Country populations'!$G$4:$J1043,4,FALSE))*$B$1</f>
        <v>0</v>
      </c>
      <c r="NI49" s="11">
        <f ca="1">('Cumulative data'!NI49/VLOOKUP(NI$4,'Country populations'!$G$4:$J1043,4,FALSE))*$B$1</f>
        <v>0</v>
      </c>
      <c r="NJ49" s="11">
        <f ca="1">('Cumulative data'!NJ49/VLOOKUP(NJ$4,'Country populations'!$G$4:$J1043,4,FALSE))*$B$1</f>
        <v>0</v>
      </c>
      <c r="NK49" s="11">
        <f ca="1">('Cumulative data'!NK49/VLOOKUP(NK$4,'Country populations'!$G$4:$J1043,4,FALSE))*$B$1</f>
        <v>0</v>
      </c>
      <c r="NL49" s="11">
        <f ca="1">('Cumulative data'!NL49/VLOOKUP(NL$4,'Country populations'!$G$4:$J1043,4,FALSE))*$B$1</f>
        <v>0</v>
      </c>
      <c r="NM49" s="11">
        <f ca="1">('Cumulative data'!NM49/VLOOKUP(NM$4,'Country populations'!$G$4:$J1043,4,FALSE))*$B$1</f>
        <v>0</v>
      </c>
      <c r="NN49" s="11">
        <f ca="1">('Cumulative data'!NN49/VLOOKUP(NN$4,'Country populations'!$G$4:$J1043,4,FALSE))*$B$1</f>
        <v>0</v>
      </c>
      <c r="NO49" s="11">
        <f ca="1">('Cumulative data'!NO49/VLOOKUP(NO$4,'Country populations'!$G$4:$J1043,4,FALSE))*$B$1</f>
        <v>0</v>
      </c>
      <c r="NP49" s="11">
        <f ca="1">('Cumulative data'!NP49/VLOOKUP(NP$4,'Country populations'!$G$4:$J1043,4,FALSE))*$B$1</f>
        <v>0</v>
      </c>
      <c r="NQ49" s="11">
        <f ca="1">('Cumulative data'!NQ49/VLOOKUP(NQ$4,'Country populations'!$G$4:$J1043,4,FALSE))*$B$1</f>
        <v>0</v>
      </c>
      <c r="NR49" s="11">
        <f ca="1">('Cumulative data'!NR49/VLOOKUP(NR$4,'Country populations'!$G$4:$J1043,4,FALSE))*$B$1</f>
        <v>0</v>
      </c>
      <c r="NS49" s="11">
        <f ca="1">('Cumulative data'!NS49/VLOOKUP(NS$4,'Country populations'!$G$4:$J1043,4,FALSE))*$B$1</f>
        <v>0</v>
      </c>
      <c r="NT49" s="11">
        <f ca="1">('Cumulative data'!NT49/VLOOKUP(NT$4,'Country populations'!$G$4:$J1043,4,FALSE))*$B$1</f>
        <v>0</v>
      </c>
      <c r="NU49" s="11">
        <f ca="1">('Cumulative data'!NU49/VLOOKUP(NU$4,'Country populations'!$G$4:$J1043,4,FALSE))*$B$1</f>
        <v>0</v>
      </c>
      <c r="NV49" s="11">
        <f ca="1">('Cumulative data'!NV49/VLOOKUP(NV$4,'Country populations'!$G$4:$J1043,4,FALSE))*$B$1</f>
        <v>0</v>
      </c>
      <c r="NW49" s="11">
        <f ca="1">('Cumulative data'!NW49/VLOOKUP(NW$4,'Country populations'!$G$4:$J1043,4,FALSE))*$B$1</f>
        <v>0</v>
      </c>
      <c r="NX49" s="11">
        <f ca="1">('Cumulative data'!NX49/VLOOKUP(NX$4,'Country populations'!$G$4:$J1043,4,FALSE))*$B$1</f>
        <v>0</v>
      </c>
      <c r="NY49" s="11">
        <f ca="1">('Cumulative data'!NY49/VLOOKUP(NY$4,'Country populations'!$G$4:$J1043,4,FALSE))*$B$1</f>
        <v>0</v>
      </c>
      <c r="NZ49" s="11">
        <f ca="1">('Cumulative data'!NZ49/VLOOKUP(NZ$4,'Country populations'!$G$4:$J1043,4,FALSE))*$B$1</f>
        <v>0</v>
      </c>
      <c r="OA49" s="11">
        <f ca="1">('Cumulative data'!OA49/VLOOKUP(OA$4,'Country populations'!$G$4:$J1043,4,FALSE))*$B$1</f>
        <v>0</v>
      </c>
      <c r="OB49" s="11">
        <f ca="1">('Cumulative data'!OB49/VLOOKUP(OB$4,'Country populations'!$G$4:$J1043,4,FALSE))*$B$1</f>
        <v>0</v>
      </c>
      <c r="OC49" s="11">
        <f ca="1">('Cumulative data'!OC49/VLOOKUP(OC$4,'Country populations'!$G$4:$J1043,4,FALSE))*$B$1</f>
        <v>0</v>
      </c>
      <c r="OD49" s="11">
        <f ca="1">('Cumulative data'!OD49/VLOOKUP(OD$4,'Country populations'!$G$4:$J1043,4,FALSE))*$B$1</f>
        <v>0</v>
      </c>
      <c r="OE49" s="11">
        <f ca="1">('Cumulative data'!OE49/VLOOKUP(OE$4,'Country populations'!$G$4:$J1043,4,FALSE))*$B$1</f>
        <v>0</v>
      </c>
      <c r="OF49" s="11">
        <f ca="1">('Cumulative data'!OF49/VLOOKUP(OF$4,'Country populations'!$G$4:$J1043,4,FALSE))*$B$1</f>
        <v>0</v>
      </c>
      <c r="OG49" s="11">
        <f ca="1">('Cumulative data'!OG49/VLOOKUP(OG$4,'Country populations'!$G$4:$J1043,4,FALSE))*$B$1</f>
        <v>0</v>
      </c>
      <c r="OH49" s="11">
        <f ca="1">('Cumulative data'!OH49/VLOOKUP(OH$4,'Country populations'!$G$4:$J1043,4,FALSE))*$B$1</f>
        <v>0</v>
      </c>
      <c r="OI49" s="11">
        <f ca="1">('Cumulative data'!OI49/VLOOKUP(OI$4,'Country populations'!$G$4:$J1043,4,FALSE))*$B$1</f>
        <v>0</v>
      </c>
      <c r="OJ49" s="11">
        <f ca="1">('Cumulative data'!OJ49/VLOOKUP(OJ$4,'Country populations'!$G$4:$J1043,4,FALSE))*$B$1</f>
        <v>0</v>
      </c>
      <c r="OK49" s="11">
        <f ca="1">('Cumulative data'!OK49/VLOOKUP(OK$4,'Country populations'!$G$4:$J1043,4,FALSE))*$B$1</f>
        <v>0</v>
      </c>
      <c r="OL49" s="11">
        <f ca="1">('Cumulative data'!OL49/VLOOKUP(OL$4,'Country populations'!$G$4:$J1043,4,FALSE))*$B$1</f>
        <v>0</v>
      </c>
      <c r="OM49" s="11">
        <f ca="1">('Cumulative data'!OM49/VLOOKUP(OM$4,'Country populations'!$G$4:$J1043,4,FALSE))*$B$1</f>
        <v>0</v>
      </c>
      <c r="ON49" s="11">
        <f ca="1">('Cumulative data'!ON49/VLOOKUP(ON$4,'Country populations'!$G$4:$J1043,4,FALSE))*$B$1</f>
        <v>0</v>
      </c>
      <c r="OO49" s="11">
        <f ca="1">('Cumulative data'!OO49/VLOOKUP(OO$4,'Country populations'!$G$4:$J1043,4,FALSE))*$B$1</f>
        <v>0</v>
      </c>
      <c r="OP49" s="11">
        <f ca="1">('Cumulative data'!OP49/VLOOKUP(OP$4,'Country populations'!$G$4:$J1043,4,FALSE))*$B$1</f>
        <v>0</v>
      </c>
      <c r="OQ49" s="11">
        <f ca="1">('Cumulative data'!OQ49/VLOOKUP(OQ$4,'Country populations'!$G$4:$J1043,4,FALSE))*$B$1</f>
        <v>0</v>
      </c>
      <c r="OR49" s="11">
        <f ca="1">('Cumulative data'!OR49/VLOOKUP(OR$4,'Country populations'!$G$4:$J1043,4,FALSE))*$B$1</f>
        <v>0</v>
      </c>
      <c r="OS49" s="11">
        <f ca="1">('Cumulative data'!OS49/VLOOKUP(OS$4,'Country populations'!$G$4:$J1043,4,FALSE))*$B$1</f>
        <v>0</v>
      </c>
      <c r="OT49" s="11">
        <f ca="1">('Cumulative data'!OT49/VLOOKUP(OT$4,'Country populations'!$G$4:$J1043,4,FALSE))*$B$1</f>
        <v>0</v>
      </c>
      <c r="OU49" s="11">
        <f ca="1">('Cumulative data'!OU49/VLOOKUP(OU$4,'Country populations'!$G$4:$J1043,4,FALSE))*$B$1</f>
        <v>0</v>
      </c>
      <c r="OV49" s="11">
        <f ca="1">('Cumulative data'!OV49/VLOOKUP(OV$4,'Country populations'!$G$4:$J1043,4,FALSE))*$B$1</f>
        <v>0</v>
      </c>
      <c r="OW49" s="11">
        <f ca="1">('Cumulative data'!OW49/VLOOKUP(OW$4,'Country populations'!$G$4:$J1043,4,FALSE))*$B$1</f>
        <v>0</v>
      </c>
      <c r="OX49" s="11">
        <f ca="1">('Cumulative data'!OX49/VLOOKUP(OX$4,'Country populations'!$G$4:$J1043,4,FALSE))*$B$1</f>
        <v>0</v>
      </c>
      <c r="OY49" s="11">
        <f ca="1">('Cumulative data'!OY49/VLOOKUP(OY$4,'Country populations'!$G$4:$J1043,4,FALSE))*$B$1</f>
        <v>0</v>
      </c>
      <c r="OZ49" s="11">
        <f ca="1">('Cumulative data'!OZ49/VLOOKUP(OZ$4,'Country populations'!$G$4:$J1043,4,FALSE))*$B$1</f>
        <v>0</v>
      </c>
      <c r="PA49" s="11">
        <f ca="1">('Cumulative data'!PA49/VLOOKUP(PA$4,'Country populations'!$G$4:$J1043,4,FALSE))*$B$1</f>
        <v>0.17680757465878549</v>
      </c>
    </row>
    <row r="50" spans="1:417">
      <c r="A50" s="8">
        <f>'Cumulative data'!A50</f>
        <v>43875</v>
      </c>
      <c r="B50" s="11">
        <f ca="1">('Cumulative data'!B50/VLOOKUP(B$4,'Country populations'!$G$4:$J1044,4,FALSE))*$B$1</f>
        <v>4.5316858145850417E-2</v>
      </c>
      <c r="C50" s="11">
        <f ca="1">('Cumulative data'!C50/VLOOKUP(C$4,'Country populations'!$G$4:$J1044,4,FALSE))*$B$1</f>
        <v>4.2776372205598732E-2</v>
      </c>
      <c r="D50" s="11">
        <f ca="1">('Cumulative data'!D50/VLOOKUP(D$4,'Country populations'!$G$4:$J1044,4,FALSE))*$B$1</f>
        <v>4.9618082999409147E-2</v>
      </c>
      <c r="E50" s="11">
        <f ca="1">('Cumulative data'!E50/VLOOKUP(E$4,'Country populations'!$G$4:$J1044,4,FALSE))*$B$1</f>
        <v>0.17903191357246306</v>
      </c>
      <c r="F50" s="11">
        <f ca="1">('Cumulative data'!F50/VLOOKUP(F$4,'Country populations'!$G$4:$J1044,4,FALSE))*$B$1</f>
        <v>0.16854693800088222</v>
      </c>
      <c r="G50" s="11">
        <f ca="1">('Cumulative data'!G50/VLOOKUP(G$4,'Country populations'!$G$4:$J1044,4,FALSE))*$B$1</f>
        <v>0.13290721900622851</v>
      </c>
      <c r="H50" s="11">
        <f ca="1">('Cumulative data'!H50/VLOOKUP(H$4,'Country populations'!$G$4:$J1044,4,FALSE))*$B$1</f>
        <v>44.479915607924923</v>
      </c>
      <c r="I50" s="11">
        <f ca="1">('Cumulative data'!I50/VLOOKUP(I$4,'Country populations'!$G$4:$J1044,4,FALSE))*$B$1</f>
        <v>0</v>
      </c>
      <c r="J50" s="11">
        <f ca="1">('Cumulative data'!J50/VLOOKUP(J$4,'Country populations'!$G$4:$J1044,4,FALSE))*$B$1</f>
        <v>0</v>
      </c>
      <c r="K50" s="11">
        <f ca="1">('Cumulative data'!K50/VLOOKUP(K$4,'Country populations'!$G$4:$J1044,4,FALSE))*$B$1</f>
        <v>8.6284135729777417E-2</v>
      </c>
      <c r="L50" s="11">
        <f ca="1">('Cumulative data'!L50/VLOOKUP(L$4,'Country populations'!$G$4:$J1044,4,FALSE))*$B$1</f>
        <v>0</v>
      </c>
      <c r="M50" s="11">
        <f ca="1">('Cumulative data'!M50/VLOOKUP(M$4,'Country populations'!$G$4:$J1044,4,FALSE))*$B$1</f>
        <v>0.18546899690974206</v>
      </c>
      <c r="N50" s="11">
        <f ca="1">('Cumulative data'!N50/VLOOKUP(N$4,'Country populations'!$G$4:$J1044,4,FALSE))*$B$1</f>
        <v>0</v>
      </c>
      <c r="O50" s="11">
        <f ca="1">('Cumulative data'!O50/VLOOKUP(O$4,'Country populations'!$G$4:$J1044,4,FALSE))*$B$1</f>
        <v>0</v>
      </c>
      <c r="P50" s="11">
        <f ca="1">('Cumulative data'!P50/VLOOKUP(P$4,'Country populations'!$G$4:$J1044,4,FALSE))*$B$1</f>
        <v>1.3704782270068359E-2</v>
      </c>
      <c r="Q50" s="11">
        <f ca="1">('Cumulative data'!Q50/VLOOKUP(Q$4,'Country populations'!$G$4:$J1044,4,FALSE))*$B$1</f>
        <v>0</v>
      </c>
      <c r="R50" s="11">
        <f ca="1">('Cumulative data'!R50/VLOOKUP(R$4,'Country populations'!$G$4:$J1044,4,FALSE))*$B$1</f>
        <v>0</v>
      </c>
      <c r="S50" s="11">
        <f ca="1">('Cumulative data'!S50/VLOOKUP(S$4,'Country populations'!$G$4:$J1044,4,FALSE))*$B$1</f>
        <v>0</v>
      </c>
      <c r="T50" s="11">
        <f ca="1">('Cumulative data'!T50/VLOOKUP(T$4,'Country populations'!$G$4:$J1044,4,FALSE))*$B$1</f>
        <v>0</v>
      </c>
      <c r="U50" s="11">
        <f ca="1">('Cumulative data'!U50/VLOOKUP(U$4,'Country populations'!$G$4:$J1044,4,FALSE))*$B$1</f>
        <v>9.9017057668524547E-2</v>
      </c>
      <c r="V50" s="11">
        <f ca="1">('Cumulative data'!V50/VLOOKUP(V$4,'Country populations'!$G$4:$J1044,4,FALSE))*$B$1</f>
        <v>2.1739061358127493E-3</v>
      </c>
      <c r="W50" s="11">
        <f ca="1">('Cumulative data'!W50/VLOOKUP(W$4,'Country populations'!$G$4:$J1044,4,FALSE))*$B$1</f>
        <v>0.5461370429874024</v>
      </c>
      <c r="X50" s="11">
        <f ca="1">('Cumulative data'!X50/VLOOKUP(X$4,'Country populations'!$G$4:$J1044,4,FALSE))*$B$1</f>
        <v>0</v>
      </c>
      <c r="Y50" s="11">
        <f ca="1">('Cumulative data'!Y50/VLOOKUP(Y$4,'Country populations'!$G$4:$J1044,4,FALSE))*$B$1</f>
        <v>0.23719829345632054</v>
      </c>
      <c r="Z50" s="11">
        <f ca="1">('Cumulative data'!Z50/VLOOKUP(Z$4,'Country populations'!$G$4:$J1044,4,FALSE))*$B$1</f>
        <v>0</v>
      </c>
      <c r="AA50" s="11">
        <f ca="1">('Cumulative data'!AA50/VLOOKUP(AA$4,'Country populations'!$G$4:$J1044,4,FALSE))*$B$1</f>
        <v>0</v>
      </c>
      <c r="AB50" s="11">
        <f ca="1">('Cumulative data'!AB50/VLOOKUP(AB$4,'Country populations'!$G$4:$J1044,4,FALSE))*$B$1</f>
        <v>0</v>
      </c>
      <c r="AC50" s="11">
        <f ca="1">('Cumulative data'!AC50/VLOOKUP(AC$4,'Country populations'!$G$4:$J1044,4,FALSE))*$B$1</f>
        <v>0</v>
      </c>
      <c r="AD50" s="11">
        <f ca="1">('Cumulative data'!AD50/VLOOKUP(AD$4,'Country populations'!$G$4:$J1044,4,FALSE))*$B$1</f>
        <v>0</v>
      </c>
      <c r="AE50" s="11">
        <f ca="1">('Cumulative data'!AE50/VLOOKUP(AE$4,'Country populations'!$G$4:$J1044,4,FALSE))*$B$1</f>
        <v>0</v>
      </c>
      <c r="AF50" s="11">
        <f ca="1">('Cumulative data'!AF50/VLOOKUP(AF$4,'Country populations'!$G$4:$J1044,4,FALSE))*$B$1</f>
        <v>0.58823803922849682</v>
      </c>
      <c r="AG50" s="11">
        <f ca="1">('Cumulative data'!AG50/VLOOKUP(AG$4,'Country populations'!$G$4:$J1044,4,FALSE))*$B$1</f>
        <v>0</v>
      </c>
      <c r="AH50" s="11">
        <f ca="1">('Cumulative data'!AH50/VLOOKUP(AH$4,'Country populations'!$G$4:$J1044,4,FALSE))*$B$1</f>
        <v>0</v>
      </c>
      <c r="AI50" s="11">
        <f ca="1">('Cumulative data'!AI50/VLOOKUP(AI$4,'Country populations'!$G$4:$J1044,4,FALSE))*$B$1</f>
        <v>0</v>
      </c>
      <c r="AJ50" s="11">
        <f ca="1">('Cumulative data'!AJ50/VLOOKUP(AJ$4,'Country populations'!$G$4:$J1044,4,FALSE))*$B$1</f>
        <v>0</v>
      </c>
      <c r="AK50" s="11">
        <f ca="1">('Cumulative data'!AK50/VLOOKUP(AK$4,'Country populations'!$G$4:$J1044,4,FALSE))*$B$1</f>
        <v>2.7376987552185671E-2</v>
      </c>
      <c r="AL50" s="11">
        <f ca="1">('Cumulative data'!AL50/VLOOKUP(AL$4,'Country populations'!$G$4:$J1044,4,FALSE))*$B$1</f>
        <v>0.58703581456070042</v>
      </c>
      <c r="AM50" s="11">
        <f ca="1">('Cumulative data'!AM50/VLOOKUP(AM$4,'Country populations'!$G$4:$J1044,4,FALSE))*$B$1</f>
        <v>0.80886516217746496</v>
      </c>
      <c r="AN50" s="11">
        <f ca="1">('Cumulative data'!AN50/VLOOKUP(AN$4,'Country populations'!$G$4:$J1044,4,FALSE))*$B$1</f>
        <v>0</v>
      </c>
      <c r="AO50" s="11">
        <f ca="1">('Cumulative data'!AO50/VLOOKUP(AO$4,'Country populations'!$G$4:$J1044,4,FALSE))*$B$1</f>
        <v>0</v>
      </c>
      <c r="AP50" s="11">
        <f ca="1">('Cumulative data'!AP50/VLOOKUP(AP$4,'Country populations'!$G$4:$J1044,4,FALSE))*$B$1</f>
        <v>0</v>
      </c>
      <c r="AQ50" s="11">
        <f ca="1">('Cumulative data'!AQ50/VLOOKUP(AQ$4,'Country populations'!$G$4:$J1044,4,FALSE))*$B$1</f>
        <v>0</v>
      </c>
      <c r="AR50" s="11">
        <f ca="1">('Cumulative data'!AR50/VLOOKUP(AR$4,'Country populations'!$G$4:$J1044,4,FALSE))*$B$1</f>
        <v>0</v>
      </c>
      <c r="AS50" s="11">
        <f ca="1">('Cumulative data'!AS50/VLOOKUP(AS$4,'Country populations'!$G$4:$J1044,4,FALSE))*$B$1</f>
        <v>0</v>
      </c>
      <c r="AT50" s="11">
        <f ca="1">('Cumulative data'!AT50/VLOOKUP(AT$4,'Country populations'!$G$4:$J1044,4,FALSE))*$B$1</f>
        <v>0</v>
      </c>
      <c r="AU50" s="11">
        <f ca="1">('Cumulative data'!AU50/VLOOKUP(AU$4,'Country populations'!$G$4:$J1044,4,FALSE))*$B$1</f>
        <v>0</v>
      </c>
      <c r="AV50" s="11">
        <f ca="1">('Cumulative data'!AV50/VLOOKUP(AV$4,'Country populations'!$G$4:$J1044,4,FALSE))*$B$1</f>
        <v>9.913948635148401</v>
      </c>
      <c r="AW50" s="11">
        <f ca="1">('Cumulative data'!AW50/VLOOKUP(AW$4,'Country populations'!$G$4:$J1044,4,FALSE))*$B$1</f>
        <v>0.18048202417087461</v>
      </c>
      <c r="AX50" s="11">
        <f ca="1">('Cumulative data'!AX50/VLOOKUP(AX$4,'Country populations'!$G$4:$J1044,4,FALSE))*$B$1</f>
        <v>0</v>
      </c>
      <c r="AY50" s="11">
        <f ca="1">('Cumulative data'!AY50/VLOOKUP(AY$4,'Country populations'!$G$4:$J1044,4,FALSE))*$B$1</f>
        <v>0.47277951864110906</v>
      </c>
      <c r="AZ50" s="11">
        <f ca="1">('Cumulative data'!AZ50/VLOOKUP(AZ$4,'Country populations'!$G$4:$J1044,4,FALSE))*$B$1</f>
        <v>0</v>
      </c>
      <c r="BA50" s="11">
        <f ca="1">('Cumulative data'!BA50/VLOOKUP(BA$4,'Country populations'!$G$4:$J1044,4,FALSE))*$B$1</f>
        <v>0</v>
      </c>
      <c r="BB50" s="11">
        <f ca="1">('Cumulative data'!BB50/VLOOKUP(BB$4,'Country populations'!$G$4:$J1044,4,FALSE))*$B$1</f>
        <v>0</v>
      </c>
      <c r="BC50" s="11">
        <f ca="1">('Cumulative data'!BC50/VLOOKUP(BC$4,'Country populations'!$G$4:$J1044,4,FALSE))*$B$1</f>
        <v>0</v>
      </c>
      <c r="BD50" s="11">
        <f ca="1">('Cumulative data'!BD50/VLOOKUP(BD$4,'Country populations'!$G$4:$J1044,4,FALSE))*$B$1</f>
        <v>0</v>
      </c>
      <c r="BE50" s="11">
        <f ca="1">('Cumulative data'!BE50/VLOOKUP(BE$4,'Country populations'!$G$4:$J1044,4,FALSE))*$B$1</f>
        <v>0</v>
      </c>
      <c r="BF50" s="11">
        <f ca="1">('Cumulative data'!BF50/VLOOKUP(BF$4,'Country populations'!$G$4:$J1044,4,FALSE))*$B$1</f>
        <v>0</v>
      </c>
      <c r="BG50" s="11">
        <f ca="1">('Cumulative data'!BG50/VLOOKUP(BG$4,'Country populations'!$G$4:$J1044,4,FALSE))*$B$1</f>
        <v>0</v>
      </c>
      <c r="BH50" s="11">
        <f ca="1">('Cumulative data'!BH50/VLOOKUP(BH$4,'Country populations'!$G$4:$J1044,4,FALSE))*$B$1</f>
        <v>0</v>
      </c>
      <c r="BI50" s="11">
        <f ca="1">('Cumulative data'!BI50/VLOOKUP(BI$4,'Country populations'!$G$4:$J1044,4,FALSE))*$B$1</f>
        <v>0</v>
      </c>
      <c r="BJ50" s="11">
        <f ca="1">('Cumulative data'!BJ50/VLOOKUP(BJ$4,'Country populations'!$G$4:$J1044,4,FALSE))*$B$1</f>
        <v>0</v>
      </c>
      <c r="BK50" s="11">
        <f ca="1">('Cumulative data'!BK50/VLOOKUP(BK$4,'Country populations'!$G$4:$J1044,4,FALSE))*$B$1</f>
        <v>0</v>
      </c>
      <c r="BL50" s="11">
        <f ca="1">('Cumulative data'!BL50/VLOOKUP(BL$4,'Country populations'!$G$4:$J1044,4,FALSE))*$B$1</f>
        <v>0</v>
      </c>
      <c r="BM50" s="11">
        <f ca="1">('Cumulative data'!BM50/VLOOKUP(BM$4,'Country populations'!$G$4:$J1044,4,FALSE))*$B$1</f>
        <v>0</v>
      </c>
      <c r="BN50" s="11">
        <f ca="1">('Cumulative data'!BN50/VLOOKUP(BN$4,'Country populations'!$G$4:$J1044,4,FALSE))*$B$1</f>
        <v>0</v>
      </c>
      <c r="BO50" s="11">
        <f ca="1">('Cumulative data'!BO50/VLOOKUP(BO$4,'Country populations'!$G$4:$J1044,4,FALSE))*$B$1</f>
        <v>0</v>
      </c>
      <c r="BP50" s="11">
        <f ca="1">('Cumulative data'!BP50/VLOOKUP(BP$4,'Country populations'!$G$4:$J1044,4,FALSE))*$B$1</f>
        <v>0</v>
      </c>
      <c r="BQ50" s="11">
        <f ca="1">('Cumulative data'!BQ50/VLOOKUP(BQ$4,'Country populations'!$G$4:$J1044,4,FALSE))*$B$1</f>
        <v>0</v>
      </c>
      <c r="BR50" s="11">
        <f ca="1">('Cumulative data'!BR50/VLOOKUP(BR$4,'Country populations'!$G$4:$J1044,4,FALSE))*$B$1</f>
        <v>0</v>
      </c>
      <c r="BS50" s="11">
        <f ca="1">('Cumulative data'!BS50/VLOOKUP(BS$4,'Country populations'!$G$4:$J1044,4,FALSE))*$B$1</f>
        <v>0</v>
      </c>
      <c r="BT50" s="11">
        <f ca="1">('Cumulative data'!BT50/VLOOKUP(BT$4,'Country populations'!$G$4:$J1044,4,FALSE))*$B$1</f>
        <v>0</v>
      </c>
      <c r="BU50" s="11">
        <f ca="1">('Cumulative data'!BU50/VLOOKUP(BU$4,'Country populations'!$G$4:$J1044,4,FALSE))*$B$1</f>
        <v>0</v>
      </c>
      <c r="BV50" s="11">
        <f ca="1">('Cumulative data'!BV50/VLOOKUP(BV$4,'Country populations'!$G$4:$J1044,4,FALSE))*$B$1</f>
        <v>0</v>
      </c>
      <c r="BW50" s="11">
        <f ca="1">('Cumulative data'!BW50/VLOOKUP(BW$4,'Country populations'!$G$4:$J1044,4,FALSE))*$B$1</f>
        <v>0</v>
      </c>
      <c r="BX50" s="11">
        <f ca="1">('Cumulative data'!BX50/VLOOKUP(BX$4,'Country populations'!$G$4:$J1044,4,FALSE))*$B$1</f>
        <v>0</v>
      </c>
      <c r="BY50" s="11">
        <f ca="1">('Cumulative data'!BY50/VLOOKUP(BY$4,'Country populations'!$G$4:$J1044,4,FALSE))*$B$1</f>
        <v>0</v>
      </c>
      <c r="BZ50" s="11">
        <f ca="1">('Cumulative data'!BZ50/VLOOKUP(BZ$4,'Country populations'!$G$4:$J1044,4,FALSE))*$B$1</f>
        <v>0</v>
      </c>
      <c r="CA50" s="11">
        <f ca="1">('Cumulative data'!CA50/VLOOKUP(CA$4,'Country populations'!$G$4:$J1044,4,FALSE))*$B$1</f>
        <v>0</v>
      </c>
      <c r="CB50" s="11">
        <f ca="1">('Cumulative data'!CB50/VLOOKUP(CB$4,'Country populations'!$G$4:$J1044,4,FALSE))*$B$1</f>
        <v>0</v>
      </c>
      <c r="CC50" s="11">
        <f ca="1">('Cumulative data'!CC50/VLOOKUP(CC$4,'Country populations'!$G$4:$J1044,4,FALSE))*$B$1</f>
        <v>0</v>
      </c>
      <c r="CD50" s="11">
        <f ca="1">('Cumulative data'!CD50/VLOOKUP(CD$4,'Country populations'!$G$4:$J1044,4,FALSE))*$B$1</f>
        <v>0</v>
      </c>
      <c r="CE50" s="11">
        <f ca="1">('Cumulative data'!CE50/VLOOKUP(CE$4,'Country populations'!$G$4:$J1044,4,FALSE))*$B$1</f>
        <v>0</v>
      </c>
      <c r="CF50" s="11" t="e">
        <f ca="1">('Cumulative data'!CF50/VLOOKUP(CF$4,'Country populations'!$G$4:$J1044,4,FALSE))*$B$1</f>
        <v>#N/A</v>
      </c>
      <c r="CG50" s="11">
        <f ca="1">('Cumulative data'!CG50/VLOOKUP(CG$4,'Country populations'!$G$4:$J1044,4,FALSE))*$B$1</f>
        <v>0</v>
      </c>
      <c r="CH50" s="11">
        <f ca="1">('Cumulative data'!CH50/VLOOKUP(CH$4,'Country populations'!$G$4:$J1044,4,FALSE))*$B$1</f>
        <v>0</v>
      </c>
      <c r="CI50" s="11">
        <f ca="1">('Cumulative data'!CI50/VLOOKUP(CI$4,'Country populations'!$G$4:$J1044,4,FALSE))*$B$1</f>
        <v>0</v>
      </c>
      <c r="CJ50" s="11">
        <f ca="1">('Cumulative data'!CJ50/VLOOKUP(CJ$4,'Country populations'!$G$4:$J1044,4,FALSE))*$B$1</f>
        <v>0</v>
      </c>
      <c r="CK50" s="11">
        <f ca="1">('Cumulative data'!CK50/VLOOKUP(CK$4,'Country populations'!$G$4:$J1044,4,FALSE))*$B$1</f>
        <v>0</v>
      </c>
      <c r="CL50" s="11">
        <f ca="1">('Cumulative data'!CL50/VLOOKUP(CL$4,'Country populations'!$G$4:$J1044,4,FALSE))*$B$1</f>
        <v>0</v>
      </c>
      <c r="CM50" s="11">
        <f ca="1">('Cumulative data'!CM50/VLOOKUP(CM$4,'Country populations'!$G$4:$J1044,4,FALSE))*$B$1</f>
        <v>0</v>
      </c>
      <c r="CN50" s="11">
        <f ca="1">('Cumulative data'!CN50/VLOOKUP(CN$4,'Country populations'!$G$4:$J1044,4,FALSE))*$B$1</f>
        <v>0</v>
      </c>
      <c r="CO50" s="11">
        <f ca="1">('Cumulative data'!CO50/VLOOKUP(CO$4,'Country populations'!$G$4:$J1044,4,FALSE))*$B$1</f>
        <v>0</v>
      </c>
      <c r="CP50" s="11">
        <f ca="1">('Cumulative data'!CP50/VLOOKUP(CP$4,'Country populations'!$G$4:$J1044,4,FALSE))*$B$1</f>
        <v>0</v>
      </c>
      <c r="CQ50" s="11">
        <f ca="1">('Cumulative data'!CQ50/VLOOKUP(CQ$4,'Country populations'!$G$4:$J1044,4,FALSE))*$B$1</f>
        <v>0</v>
      </c>
      <c r="CR50" s="11">
        <f ca="1">('Cumulative data'!CR50/VLOOKUP(CR$4,'Country populations'!$G$4:$J1044,4,FALSE))*$B$1</f>
        <v>0</v>
      </c>
      <c r="CS50" s="11">
        <f ca="1">('Cumulative data'!CS50/VLOOKUP(CS$4,'Country populations'!$G$4:$J1044,4,FALSE))*$B$1</f>
        <v>0</v>
      </c>
      <c r="CT50" s="11">
        <f ca="1">('Cumulative data'!CT50/VLOOKUP(CT$4,'Country populations'!$G$4:$J1044,4,FALSE))*$B$1</f>
        <v>0</v>
      </c>
      <c r="CU50" s="11">
        <f ca="1">('Cumulative data'!CU50/VLOOKUP(CU$4,'Country populations'!$G$4:$J1044,4,FALSE))*$B$1</f>
        <v>0</v>
      </c>
      <c r="CV50" s="11">
        <f ca="1">('Cumulative data'!CV50/VLOOKUP(CV$4,'Country populations'!$G$4:$J1044,4,FALSE))*$B$1</f>
        <v>0.75576983029818268</v>
      </c>
      <c r="CW50" s="11">
        <f ca="1">('Cumulative data'!CW50/VLOOKUP(CW$4,'Country populations'!$G$4:$J1044,4,FALSE))*$B$1</f>
        <v>0</v>
      </c>
      <c r="CX50" s="11">
        <f ca="1">('Cumulative data'!CX50/VLOOKUP(CX$4,'Country populations'!$G$4:$J1044,4,FALSE))*$B$1</f>
        <v>0</v>
      </c>
      <c r="CY50" s="11">
        <f ca="1">('Cumulative data'!CY50/VLOOKUP(CY$4,'Country populations'!$G$4:$J1044,4,FALSE))*$B$1</f>
        <v>0</v>
      </c>
      <c r="CZ50" s="11">
        <f ca="1">('Cumulative data'!CZ50/VLOOKUP(CZ$4,'Country populations'!$G$4:$J1044,4,FALSE))*$B$1</f>
        <v>0</v>
      </c>
      <c r="DA50" s="11">
        <f ca="1">('Cumulative data'!DA50/VLOOKUP(DA$4,'Country populations'!$G$4:$J1044,4,FALSE))*$B$1</f>
        <v>0</v>
      </c>
      <c r="DB50" s="11">
        <f ca="1">('Cumulative data'!DB50/VLOOKUP(DB$4,'Country populations'!$G$4:$J1044,4,FALSE))*$B$1</f>
        <v>0</v>
      </c>
      <c r="DC50" s="11">
        <f ca="1">('Cumulative data'!DC50/VLOOKUP(DC$4,'Country populations'!$G$4:$J1044,4,FALSE))*$B$1</f>
        <v>0</v>
      </c>
      <c r="DD50" s="11">
        <f ca="1">('Cumulative data'!DD50/VLOOKUP(DD$4,'Country populations'!$G$4:$J1044,4,FALSE))*$B$1</f>
        <v>0</v>
      </c>
      <c r="DE50" s="11">
        <f ca="1">('Cumulative data'!DE50/VLOOKUP(DE$4,'Country populations'!$G$4:$J1044,4,FALSE))*$B$1</f>
        <v>0</v>
      </c>
      <c r="DF50" s="11">
        <f ca="1">('Cumulative data'!DF50/VLOOKUP(DF$4,'Country populations'!$G$4:$J1044,4,FALSE))*$B$1</f>
        <v>0</v>
      </c>
      <c r="DG50" s="11">
        <f ca="1">('Cumulative data'!DG50/VLOOKUP(DG$4,'Country populations'!$G$4:$J1044,4,FALSE))*$B$1</f>
        <v>0</v>
      </c>
      <c r="DH50" s="11">
        <f ca="1">('Cumulative data'!DH50/VLOOKUP(DH$4,'Country populations'!$G$4:$J1044,4,FALSE))*$B$1</f>
        <v>0.1643746961058597</v>
      </c>
      <c r="DI50" s="11">
        <f ca="1">('Cumulative data'!DI50/VLOOKUP(DI$4,'Country populations'!$G$4:$J1044,4,FALSE))*$B$1</f>
        <v>0</v>
      </c>
      <c r="DJ50" s="11">
        <f ca="1">('Cumulative data'!DJ50/VLOOKUP(DJ$4,'Country populations'!$G$4:$J1044,4,FALSE))*$B$1</f>
        <v>0</v>
      </c>
      <c r="DK50" s="11">
        <f ca="1">('Cumulative data'!DK50/VLOOKUP(DK$4,'Country populations'!$G$4:$J1044,4,FALSE))*$B$1</f>
        <v>4.6700057207570075E-2</v>
      </c>
      <c r="DL50" s="11">
        <f ca="1">('Cumulative data'!DL50/VLOOKUP(DL$4,'Country populations'!$G$4:$J1044,4,FALSE))*$B$1</f>
        <v>0</v>
      </c>
      <c r="DM50" s="11">
        <f ca="1">('Cumulative data'!DM50/VLOOKUP(DM$4,'Country populations'!$G$4:$J1044,4,FALSE))*$B$1</f>
        <v>0</v>
      </c>
      <c r="DN50" s="11">
        <f ca="1">('Cumulative data'!DN50/VLOOKUP(DN$4,'Country populations'!$G$4:$J1044,4,FALSE))*$B$1</f>
        <v>0</v>
      </c>
      <c r="DO50" s="11">
        <f ca="1">('Cumulative data'!DO50/VLOOKUP(DO$4,'Country populations'!$G$4:$J1044,4,FALSE))*$B$1</f>
        <v>0</v>
      </c>
      <c r="DP50" s="11">
        <f ca="1">('Cumulative data'!DP50/VLOOKUP(DP$4,'Country populations'!$G$4:$J1044,4,FALSE))*$B$1</f>
        <v>0</v>
      </c>
      <c r="DQ50" s="11">
        <f ca="1">('Cumulative data'!DQ50/VLOOKUP(DQ$4,'Country populations'!$G$4:$J1044,4,FALSE))*$B$1</f>
        <v>0</v>
      </c>
      <c r="DR50" s="11">
        <f ca="1">('Cumulative data'!DR50/VLOOKUP(DR$4,'Country populations'!$G$4:$J1044,4,FALSE))*$B$1</f>
        <v>0</v>
      </c>
      <c r="DS50" s="11">
        <f ca="1">('Cumulative data'!DS50/VLOOKUP(DS$4,'Country populations'!$G$4:$J1044,4,FALSE))*$B$1</f>
        <v>0</v>
      </c>
      <c r="DT50" s="11">
        <f ca="1">('Cumulative data'!DT50/VLOOKUP(DT$4,'Country populations'!$G$4:$J1044,4,FALSE))*$B$1</f>
        <v>0</v>
      </c>
      <c r="DU50" s="11">
        <f ca="1">('Cumulative data'!DU50/VLOOKUP(DU$4,'Country populations'!$G$4:$J1044,4,FALSE))*$B$1</f>
        <v>0</v>
      </c>
      <c r="DV50" s="11">
        <f ca="1">('Cumulative data'!DV50/VLOOKUP(DV$4,'Country populations'!$G$4:$J1044,4,FALSE))*$B$1</f>
        <v>0</v>
      </c>
      <c r="DW50" s="11">
        <f ca="1">('Cumulative data'!DW50/VLOOKUP(DW$4,'Country populations'!$G$4:$J1044,4,FALSE))*$B$1</f>
        <v>0</v>
      </c>
      <c r="DX50" s="11">
        <f ca="1">('Cumulative data'!DX50/VLOOKUP(DX$4,'Country populations'!$G$4:$J1044,4,FALSE))*$B$1</f>
        <v>0</v>
      </c>
      <c r="DY50" s="11">
        <f ca="1">('Cumulative data'!DY50/VLOOKUP(DY$4,'Country populations'!$G$4:$J1044,4,FALSE))*$B$1</f>
        <v>5.9812293471888905E-2</v>
      </c>
      <c r="DZ50" s="11">
        <f ca="1">('Cumulative data'!DZ50/VLOOKUP(DZ$4,'Country populations'!$G$4:$J1044,4,FALSE))*$B$1</f>
        <v>0</v>
      </c>
      <c r="EA50" s="11">
        <f ca="1">('Cumulative data'!EA50/VLOOKUP(EA$4,'Country populations'!$G$4:$J1044,4,FALSE))*$B$1</f>
        <v>0</v>
      </c>
      <c r="EB50" s="11">
        <f ca="1">('Cumulative data'!EB50/VLOOKUP(EB$4,'Country populations'!$G$4:$J1044,4,FALSE))*$B$1</f>
        <v>0</v>
      </c>
      <c r="EC50" s="11">
        <f ca="1">('Cumulative data'!EC50/VLOOKUP(EC$4,'Country populations'!$G$4:$J1044,4,FALSE))*$B$1</f>
        <v>0</v>
      </c>
      <c r="ED50" s="11">
        <f ca="1">('Cumulative data'!ED50/VLOOKUP(ED$4,'Country populations'!$G$4:$J1044,4,FALSE))*$B$1</f>
        <v>0</v>
      </c>
      <c r="EE50" s="11">
        <f ca="1">('Cumulative data'!EE50/VLOOKUP(EE$4,'Country populations'!$G$4:$J1044,4,FALSE))*$B$1</f>
        <v>0</v>
      </c>
      <c r="EF50" s="11">
        <f ca="1">('Cumulative data'!EF50/VLOOKUP(EF$4,'Country populations'!$G$4:$J1044,4,FALSE))*$B$1</f>
        <v>0</v>
      </c>
      <c r="EG50" s="11">
        <f ca="1">('Cumulative data'!EG50/VLOOKUP(EG$4,'Country populations'!$G$4:$J1044,4,FALSE))*$B$1</f>
        <v>0</v>
      </c>
      <c r="EH50" s="11">
        <f ca="1">('Cumulative data'!EH50/VLOOKUP(EH$4,'Country populations'!$G$4:$J1044,4,FALSE))*$B$1</f>
        <v>0</v>
      </c>
      <c r="EI50" s="11">
        <f ca="1">('Cumulative data'!EI50/VLOOKUP(EI$4,'Country populations'!$G$4:$J1044,4,FALSE))*$B$1</f>
        <v>0</v>
      </c>
      <c r="EJ50" s="11">
        <f ca="1">('Cumulative data'!EJ50/VLOOKUP(EJ$4,'Country populations'!$G$4:$J1044,4,FALSE))*$B$1</f>
        <v>0</v>
      </c>
      <c r="EK50" s="11">
        <f ca="1">('Cumulative data'!EK50/VLOOKUP(EK$4,'Country populations'!$G$4:$J1044,4,FALSE))*$B$1</f>
        <v>0</v>
      </c>
      <c r="EL50" s="11">
        <f ca="1">('Cumulative data'!EL50/VLOOKUP(EL$4,'Country populations'!$G$4:$J1044,4,FALSE))*$B$1</f>
        <v>0</v>
      </c>
      <c r="EM50" s="11">
        <f ca="1">('Cumulative data'!EM50/VLOOKUP(EM$4,'Country populations'!$G$4:$J1044,4,FALSE))*$B$1</f>
        <v>0</v>
      </c>
      <c r="EN50" s="11">
        <f ca="1">('Cumulative data'!EN50/VLOOKUP(EN$4,'Country populations'!$G$4:$J1044,4,FALSE))*$B$1</f>
        <v>0</v>
      </c>
      <c r="EO50" s="11">
        <f ca="1">('Cumulative data'!EO50/VLOOKUP(EO$4,'Country populations'!$G$4:$J1044,4,FALSE))*$B$1</f>
        <v>0</v>
      </c>
      <c r="EP50" s="11">
        <f ca="1">('Cumulative data'!EP50/VLOOKUP(EP$4,'Country populations'!$G$4:$J1044,4,FALSE))*$B$1</f>
        <v>0</v>
      </c>
      <c r="EQ50" s="11">
        <f ca="1">('Cumulative data'!EQ50/VLOOKUP(EQ$4,'Country populations'!$G$4:$J1044,4,FALSE))*$B$1</f>
        <v>0</v>
      </c>
      <c r="ER50" s="11">
        <f ca="1">('Cumulative data'!ER50/VLOOKUP(ER$4,'Country populations'!$G$4:$J1044,4,FALSE))*$B$1</f>
        <v>0</v>
      </c>
      <c r="ES50" s="11">
        <f ca="1">('Cumulative data'!ES50/VLOOKUP(ES$4,'Country populations'!$G$4:$J1044,4,FALSE))*$B$1</f>
        <v>0</v>
      </c>
      <c r="ET50" s="11">
        <f ca="1">('Cumulative data'!ET50/VLOOKUP(ET$4,'Country populations'!$G$4:$J1044,4,FALSE))*$B$1</f>
        <v>0</v>
      </c>
      <c r="EU50" s="11">
        <f ca="1">('Cumulative data'!EU50/VLOOKUP(EU$4,'Country populations'!$G$4:$J1044,4,FALSE))*$B$1</f>
        <v>0</v>
      </c>
      <c r="EV50" s="11">
        <f ca="1">('Cumulative data'!EV50/VLOOKUP(EV$4,'Country populations'!$G$4:$J1044,4,FALSE))*$B$1</f>
        <v>0</v>
      </c>
      <c r="EW50" s="11">
        <f ca="1">('Cumulative data'!EW50/VLOOKUP(EW$4,'Country populations'!$G$4:$J1044,4,FALSE))*$B$1</f>
        <v>0</v>
      </c>
      <c r="EX50" s="11">
        <f ca="1">('Cumulative data'!EX50/VLOOKUP(EX$4,'Country populations'!$G$4:$J1044,4,FALSE))*$B$1</f>
        <v>0</v>
      </c>
      <c r="EY50" s="11">
        <f ca="1">('Cumulative data'!EY50/VLOOKUP(EY$4,'Country populations'!$G$4:$J1044,4,FALSE))*$B$1</f>
        <v>0</v>
      </c>
      <c r="EZ50" s="11">
        <f ca="1">('Cumulative data'!EZ50/VLOOKUP(EZ$4,'Country populations'!$G$4:$J1044,4,FALSE))*$B$1</f>
        <v>0</v>
      </c>
      <c r="FA50" s="11">
        <f ca="1">('Cumulative data'!FA50/VLOOKUP(FA$4,'Country populations'!$G$4:$J1044,4,FALSE))*$B$1</f>
        <v>0</v>
      </c>
      <c r="FB50" s="11">
        <f ca="1">('Cumulative data'!FB50/VLOOKUP(FB$4,'Country populations'!$G$4:$J1044,4,FALSE))*$B$1</f>
        <v>0</v>
      </c>
      <c r="FC50" s="11">
        <f ca="1">('Cumulative data'!FC50/VLOOKUP(FC$4,'Country populations'!$G$4:$J1044,4,FALSE))*$B$1</f>
        <v>0</v>
      </c>
      <c r="FD50" s="11">
        <f ca="1">('Cumulative data'!FD50/VLOOKUP(FD$4,'Country populations'!$G$4:$J1044,4,FALSE))*$B$1</f>
        <v>0</v>
      </c>
      <c r="FE50" s="11">
        <f ca="1">('Cumulative data'!FE50/VLOOKUP(FE$4,'Country populations'!$G$4:$J1044,4,FALSE))*$B$1</f>
        <v>0</v>
      </c>
      <c r="FF50" s="11">
        <f ca="1">('Cumulative data'!FF50/VLOOKUP(FF$4,'Country populations'!$G$4:$J1044,4,FALSE))*$B$1</f>
        <v>0</v>
      </c>
      <c r="FG50" s="11">
        <f ca="1">('Cumulative data'!FG50/VLOOKUP(FG$4,'Country populations'!$G$4:$J1044,4,FALSE))*$B$1</f>
        <v>0</v>
      </c>
      <c r="FH50" s="11">
        <f ca="1">('Cumulative data'!FH50/VLOOKUP(FH$4,'Country populations'!$G$4:$J1044,4,FALSE))*$B$1</f>
        <v>0</v>
      </c>
      <c r="FI50" s="11">
        <f ca="1">('Cumulative data'!FI50/VLOOKUP(FI$4,'Country populations'!$G$4:$J1044,4,FALSE))*$B$1</f>
        <v>0</v>
      </c>
      <c r="FJ50" s="11">
        <f ca="1">('Cumulative data'!FJ50/VLOOKUP(FJ$4,'Country populations'!$G$4:$J1044,4,FALSE))*$B$1</f>
        <v>0</v>
      </c>
      <c r="FK50" s="11">
        <f ca="1">('Cumulative data'!FK50/VLOOKUP(FK$4,'Country populations'!$G$4:$J1044,4,FALSE))*$B$1</f>
        <v>0</v>
      </c>
      <c r="FL50" s="11">
        <f ca="1">('Cumulative data'!FL50/VLOOKUP(FL$4,'Country populations'!$G$4:$J1044,4,FALSE))*$B$1</f>
        <v>0</v>
      </c>
      <c r="FM50" s="11">
        <f ca="1">('Cumulative data'!FM50/VLOOKUP(FM$4,'Country populations'!$G$4:$J1044,4,FALSE))*$B$1</f>
        <v>0</v>
      </c>
      <c r="FN50" s="11">
        <f ca="1">('Cumulative data'!FN50/VLOOKUP(FN$4,'Country populations'!$G$4:$J1044,4,FALSE))*$B$1</f>
        <v>0</v>
      </c>
      <c r="FO50" s="11">
        <f ca="1">('Cumulative data'!FO50/VLOOKUP(FO$4,'Country populations'!$G$4:$J1044,4,FALSE))*$B$1</f>
        <v>0</v>
      </c>
      <c r="FP50" s="11">
        <f ca="1">('Cumulative data'!FP50/VLOOKUP(FP$4,'Country populations'!$G$4:$J1044,4,FALSE))*$B$1</f>
        <v>0</v>
      </c>
      <c r="FQ50" s="11">
        <f ca="1">('Cumulative data'!FQ50/VLOOKUP(FQ$4,'Country populations'!$G$4:$J1044,4,FALSE))*$B$1</f>
        <v>0</v>
      </c>
      <c r="FR50" s="11">
        <f ca="1">('Cumulative data'!FR50/VLOOKUP(FR$4,'Country populations'!$G$4:$J1044,4,FALSE))*$B$1</f>
        <v>0</v>
      </c>
      <c r="FS50" s="11">
        <f ca="1">('Cumulative data'!FS50/VLOOKUP(FS$4,'Country populations'!$G$4:$J1044,4,FALSE))*$B$1</f>
        <v>0</v>
      </c>
      <c r="FT50" s="11">
        <f ca="1">('Cumulative data'!FT50/VLOOKUP(FT$4,'Country populations'!$G$4:$J1044,4,FALSE))*$B$1</f>
        <v>3.4320849421803516E-2</v>
      </c>
      <c r="FU50" s="11">
        <f ca="1">('Cumulative data'!FU50/VLOOKUP(FU$4,'Country populations'!$G$4:$J1044,4,FALSE))*$B$1</f>
        <v>0</v>
      </c>
      <c r="FV50" s="11">
        <f ca="1">('Cumulative data'!FV50/VLOOKUP(FV$4,'Country populations'!$G$4:$J1044,4,FALSE))*$B$1</f>
        <v>0</v>
      </c>
      <c r="FW50" s="11">
        <f ca="1">('Cumulative data'!FW50/VLOOKUP(FW$4,'Country populations'!$G$4:$J1044,4,FALSE))*$B$1</f>
        <v>0</v>
      </c>
      <c r="FX50" s="11">
        <f ca="1">('Cumulative data'!FX50/VLOOKUP(FX$4,'Country populations'!$G$4:$J1044,4,FALSE))*$B$1</f>
        <v>0</v>
      </c>
      <c r="FY50" s="11">
        <f ca="1">('Cumulative data'!FY50/VLOOKUP(FY$4,'Country populations'!$G$4:$J1044,4,FALSE))*$B$1</f>
        <v>0</v>
      </c>
      <c r="FZ50" s="11">
        <f ca="1">('Cumulative data'!FZ50/VLOOKUP(FZ$4,'Country populations'!$G$4:$J1044,4,FALSE))*$B$1</f>
        <v>0</v>
      </c>
      <c r="GA50" s="11">
        <f ca="1">('Cumulative data'!GA50/VLOOKUP(GA$4,'Country populations'!$G$4:$J1044,4,FALSE))*$B$1</f>
        <v>0</v>
      </c>
      <c r="GB50" s="11">
        <f ca="1">('Cumulative data'!GB50/VLOOKUP(GB$4,'Country populations'!$G$4:$J1044,4,FALSE))*$B$1</f>
        <v>0</v>
      </c>
      <c r="GC50" s="11">
        <f ca="1">('Cumulative data'!GC50/VLOOKUP(GC$4,'Country populations'!$G$4:$J1044,4,FALSE))*$B$1</f>
        <v>0</v>
      </c>
      <c r="GD50" s="11">
        <f ca="1">('Cumulative data'!GD50/VLOOKUP(GD$4,'Country populations'!$G$4:$J1044,4,FALSE))*$B$1</f>
        <v>0</v>
      </c>
      <c r="GE50" s="11">
        <f ca="1">('Cumulative data'!GE50/VLOOKUP(GE$4,'Country populations'!$G$4:$J1044,4,FALSE))*$B$1</f>
        <v>0</v>
      </c>
      <c r="GF50" s="11">
        <f ca="1">('Cumulative data'!GF50/VLOOKUP(GF$4,'Country populations'!$G$4:$J1044,4,FALSE))*$B$1</f>
        <v>0</v>
      </c>
      <c r="GG50" s="11">
        <f ca="1">('Cumulative data'!GG50/VLOOKUP(GG$4,'Country populations'!$G$4:$J1044,4,FALSE))*$B$1</f>
        <v>0</v>
      </c>
      <c r="GH50" s="11">
        <f ca="1">('Cumulative data'!GH50/VLOOKUP(GH$4,'Country populations'!$G$4:$J1044,4,FALSE))*$B$1</f>
        <v>0</v>
      </c>
      <c r="GI50" s="11">
        <f ca="1">('Cumulative data'!GI50/VLOOKUP(GI$4,'Country populations'!$G$4:$J1044,4,FALSE))*$B$1</f>
        <v>0</v>
      </c>
      <c r="GJ50" s="11">
        <f ca="1">('Cumulative data'!GJ50/VLOOKUP(GJ$4,'Country populations'!$G$4:$J1044,4,FALSE))*$B$1</f>
        <v>0</v>
      </c>
      <c r="GK50" s="11">
        <f ca="1">('Cumulative data'!GK50/VLOOKUP(GK$4,'Country populations'!$G$4:$J1044,4,FALSE))*$B$1</f>
        <v>0</v>
      </c>
      <c r="GL50" s="11">
        <f ca="1">('Cumulative data'!GL50/VLOOKUP(GL$4,'Country populations'!$G$4:$J1044,4,FALSE))*$B$1</f>
        <v>0</v>
      </c>
      <c r="GM50" s="11">
        <f ca="1">('Cumulative data'!GM50/VLOOKUP(GM$4,'Country populations'!$G$4:$J1044,4,FALSE))*$B$1</f>
        <v>0</v>
      </c>
      <c r="GN50" s="11">
        <f ca="1">('Cumulative data'!GN50/VLOOKUP(GN$4,'Country populations'!$G$4:$J1044,4,FALSE))*$B$1</f>
        <v>0</v>
      </c>
      <c r="GO50" s="11">
        <f ca="1">('Cumulative data'!GO50/VLOOKUP(GO$4,'Country populations'!$G$4:$J1044,4,FALSE))*$B$1</f>
        <v>0</v>
      </c>
      <c r="GP50" s="11">
        <f ca="1">('Cumulative data'!GP50/VLOOKUP(GP$4,'Country populations'!$G$4:$J1044,4,FALSE))*$B$1</f>
        <v>0</v>
      </c>
      <c r="GQ50" s="11">
        <f ca="1">('Cumulative data'!GQ50/VLOOKUP(GQ$4,'Country populations'!$G$4:$J1044,4,FALSE))*$B$1</f>
        <v>0</v>
      </c>
      <c r="GR50" s="11">
        <f ca="1">('Cumulative data'!GR50/VLOOKUP(GR$4,'Country populations'!$G$4:$J1044,4,FALSE))*$B$1</f>
        <v>0</v>
      </c>
      <c r="GS50" s="11">
        <f ca="1">('Cumulative data'!GS50/VLOOKUP(GS$4,'Country populations'!$G$4:$J1044,4,FALSE))*$B$1</f>
        <v>0</v>
      </c>
      <c r="GT50" s="11">
        <f ca="1">('Cumulative data'!GT50/VLOOKUP(GT$4,'Country populations'!$G$4:$J1044,4,FALSE))*$B$1</f>
        <v>0</v>
      </c>
      <c r="GU50" s="11">
        <f ca="1">('Cumulative data'!GU50/VLOOKUP(GU$4,'Country populations'!$G$4:$J1044,4,FALSE))*$B$1</f>
        <v>0</v>
      </c>
      <c r="GV50" s="11">
        <f ca="1">('Cumulative data'!GV50/VLOOKUP(GV$4,'Country populations'!$G$4:$J1044,4,FALSE))*$B$1</f>
        <v>0</v>
      </c>
      <c r="GW50" s="11">
        <f ca="1">('Cumulative data'!GW50/VLOOKUP(GW$4,'Country populations'!$G$4:$J1044,4,FALSE))*$B$1</f>
        <v>0</v>
      </c>
      <c r="GX50" s="11">
        <f ca="1">('Cumulative data'!GX50/VLOOKUP(GX$4,'Country populations'!$G$4:$J1044,4,FALSE))*$B$1</f>
        <v>0</v>
      </c>
      <c r="GY50" s="11">
        <f ca="1">('Cumulative data'!GY50/VLOOKUP(GY$4,'Country populations'!$G$4:$J1044,4,FALSE))*$B$1</f>
        <v>0</v>
      </c>
      <c r="GZ50" s="11">
        <f ca="1">('Cumulative data'!GZ50/VLOOKUP(GZ$4,'Country populations'!$G$4:$J1045,4,FALSE))*$B$1</f>
        <v>8.3297016724102146</v>
      </c>
      <c r="HB50" s="8">
        <f>'Cumulative data'!HB50</f>
        <v>43875</v>
      </c>
      <c r="HC50" s="11">
        <f ca="1">('Cumulative data'!HC50/VLOOKUP(HC$4,'Country populations'!$G$4:$J1044,4,FALSE))*$B$1</f>
        <v>0</v>
      </c>
      <c r="HD50" s="11">
        <f ca="1">('Cumulative data'!HD50/VLOOKUP(HD$4,'Country populations'!$G$4:$J1044,4,FALSE))*$B$1</f>
        <v>0</v>
      </c>
      <c r="HE50" s="11">
        <f ca="1">('Cumulative data'!HE50/VLOOKUP(HE$4,'Country populations'!$G$4:$J1044,4,FALSE))*$B$1</f>
        <v>0</v>
      </c>
      <c r="HF50" s="11">
        <f ca="1">('Cumulative data'!HF50/VLOOKUP(HF$4,'Country populations'!$G$4:$J1044,4,FALSE))*$B$1</f>
        <v>0</v>
      </c>
      <c r="HG50" s="11">
        <f ca="1">('Cumulative data'!HG50/VLOOKUP(HG$4,'Country populations'!$G$4:$J1044,4,FALSE))*$B$1</f>
        <v>0</v>
      </c>
      <c r="HH50" s="11">
        <f ca="1">('Cumulative data'!HH50/VLOOKUP(HH$4,'Country populations'!$G$4:$J1044,4,FALSE))*$B$1</f>
        <v>0</v>
      </c>
      <c r="HI50" s="11">
        <f ca="1">('Cumulative data'!HI50/VLOOKUP(HI$4,'Country populations'!$G$4:$J1044,4,FALSE))*$B$1</f>
        <v>0.95947835014361416</v>
      </c>
      <c r="HJ50" s="11">
        <f ca="1">('Cumulative data'!HJ50/VLOOKUP(HJ$4,'Country populations'!$G$4:$J1044,4,FALSE))*$B$1</f>
        <v>0</v>
      </c>
      <c r="HK50" s="11">
        <f ca="1">('Cumulative data'!HK50/VLOOKUP(HK$4,'Country populations'!$G$4:$J1044,4,FALSE))*$B$1</f>
        <v>0</v>
      </c>
      <c r="HL50" s="11">
        <f ca="1">('Cumulative data'!HL50/VLOOKUP(HL$4,'Country populations'!$G$4:$J1044,4,FALSE))*$B$1</f>
        <v>0</v>
      </c>
      <c r="HM50" s="11">
        <f ca="1">('Cumulative data'!HM50/VLOOKUP(HM$4,'Country populations'!$G$4:$J1044,4,FALSE))*$B$1</f>
        <v>0</v>
      </c>
      <c r="HN50" s="11">
        <f ca="1">('Cumulative data'!HN50/VLOOKUP(HN$4,'Country populations'!$G$4:$J1044,4,FALSE))*$B$1</f>
        <v>0</v>
      </c>
      <c r="HO50" s="11">
        <f ca="1">('Cumulative data'!HO50/VLOOKUP(HO$4,'Country populations'!$G$4:$J1044,4,FALSE))*$B$1</f>
        <v>0</v>
      </c>
      <c r="HP50" s="11">
        <f ca="1">('Cumulative data'!HP50/VLOOKUP(HP$4,'Country populations'!$G$4:$J1044,4,FALSE))*$B$1</f>
        <v>0</v>
      </c>
      <c r="HQ50" s="11">
        <f ca="1">('Cumulative data'!HQ50/VLOOKUP(HQ$4,'Country populations'!$G$4:$J1044,4,FALSE))*$B$1</f>
        <v>0</v>
      </c>
      <c r="HR50" s="11">
        <f ca="1">('Cumulative data'!HR50/VLOOKUP(HR$4,'Country populations'!$G$4:$J1044,4,FALSE))*$B$1</f>
        <v>0</v>
      </c>
      <c r="HS50" s="11">
        <f ca="1">('Cumulative data'!HS50/VLOOKUP(HS$4,'Country populations'!$G$4:$J1044,4,FALSE))*$B$1</f>
        <v>0</v>
      </c>
      <c r="HT50" s="11">
        <f ca="1">('Cumulative data'!HT50/VLOOKUP(HT$4,'Country populations'!$G$4:$J1044,4,FALSE))*$B$1</f>
        <v>0</v>
      </c>
      <c r="HU50" s="11">
        <f ca="1">('Cumulative data'!HU50/VLOOKUP(HU$4,'Country populations'!$G$4:$J1044,4,FALSE))*$B$1</f>
        <v>0</v>
      </c>
      <c r="HV50" s="11">
        <f ca="1">('Cumulative data'!HV50/VLOOKUP(HV$4,'Country populations'!$G$4:$J1044,4,FALSE))*$B$1</f>
        <v>0</v>
      </c>
      <c r="HW50" s="11">
        <f ca="1">('Cumulative data'!HW50/VLOOKUP(HW$4,'Country populations'!$G$4:$J1044,4,FALSE))*$B$1</f>
        <v>0</v>
      </c>
      <c r="HX50" s="11">
        <f ca="1">('Cumulative data'!HX50/VLOOKUP(HX$4,'Country populations'!$G$4:$J1044,4,FALSE))*$B$1</f>
        <v>0</v>
      </c>
      <c r="HY50" s="11">
        <f ca="1">('Cumulative data'!HY50/VLOOKUP(HY$4,'Country populations'!$G$4:$J1044,4,FALSE))*$B$1</f>
        <v>0</v>
      </c>
      <c r="HZ50" s="11">
        <f ca="1">('Cumulative data'!HZ50/VLOOKUP(HZ$4,'Country populations'!$G$4:$J1044,4,FALSE))*$B$1</f>
        <v>7.9066097818773513E-3</v>
      </c>
      <c r="IA50" s="11">
        <f ca="1">('Cumulative data'!IA50/VLOOKUP(IA$4,'Country populations'!$G$4:$J1044,4,FALSE))*$B$1</f>
        <v>0</v>
      </c>
      <c r="IB50" s="11">
        <f ca="1">('Cumulative data'!IB50/VLOOKUP(IB$4,'Country populations'!$G$4:$J1044,4,FALSE))*$B$1</f>
        <v>0</v>
      </c>
      <c r="IC50" s="11">
        <f ca="1">('Cumulative data'!IC50/VLOOKUP(IC$4,'Country populations'!$G$4:$J1044,4,FALSE))*$B$1</f>
        <v>0</v>
      </c>
      <c r="ID50" s="11">
        <f ca="1">('Cumulative data'!ID50/VLOOKUP(ID$4,'Country populations'!$G$4:$J1044,4,FALSE))*$B$1</f>
        <v>0</v>
      </c>
      <c r="IE50" s="11">
        <f ca="1">('Cumulative data'!IE50/VLOOKUP(IE$4,'Country populations'!$G$4:$J1044,4,FALSE))*$B$1</f>
        <v>0</v>
      </c>
      <c r="IF50" s="11">
        <f ca="1">('Cumulative data'!IF50/VLOOKUP(IF$4,'Country populations'!$G$4:$J1044,4,FALSE))*$B$1</f>
        <v>0</v>
      </c>
      <c r="IG50" s="11">
        <f ca="1">('Cumulative data'!IG50/VLOOKUP(IG$4,'Country populations'!$G$4:$J1044,4,FALSE))*$B$1</f>
        <v>0</v>
      </c>
      <c r="IH50" s="11">
        <f ca="1">('Cumulative data'!IH50/VLOOKUP(IH$4,'Country populations'!$G$4:$J1044,4,FALSE))*$B$1</f>
        <v>0</v>
      </c>
      <c r="II50" s="11">
        <f ca="1">('Cumulative data'!II50/VLOOKUP(II$4,'Country populations'!$G$4:$J1044,4,FALSE))*$B$1</f>
        <v>0</v>
      </c>
      <c r="IJ50" s="11">
        <f ca="1">('Cumulative data'!IJ50/VLOOKUP(IJ$4,'Country populations'!$G$4:$J1044,4,FALSE))*$B$1</f>
        <v>0</v>
      </c>
      <c r="IK50" s="11">
        <f ca="1">('Cumulative data'!IK50/VLOOKUP(IK$4,'Country populations'!$G$4:$J1044,4,FALSE))*$B$1</f>
        <v>0</v>
      </c>
      <c r="IL50" s="11">
        <f ca="1">('Cumulative data'!IL50/VLOOKUP(IL$4,'Country populations'!$G$4:$J1044,4,FALSE))*$B$1</f>
        <v>9.1256625173952253E-3</v>
      </c>
      <c r="IM50" s="11">
        <f ca="1">('Cumulative data'!IM50/VLOOKUP(IM$4,'Country populations'!$G$4:$J1044,4,FALSE))*$B$1</f>
        <v>0</v>
      </c>
      <c r="IN50" s="11">
        <f ca="1">('Cumulative data'!IN50/VLOOKUP(IN$4,'Country populations'!$G$4:$J1044,4,FALSE))*$B$1</f>
        <v>0</v>
      </c>
      <c r="IO50" s="11">
        <f ca="1">('Cumulative data'!IO50/VLOOKUP(IO$4,'Country populations'!$G$4:$J1044,4,FALSE))*$B$1</f>
        <v>0</v>
      </c>
      <c r="IP50" s="11">
        <f ca="1">('Cumulative data'!IP50/VLOOKUP(IP$4,'Country populations'!$G$4:$J1044,4,FALSE))*$B$1</f>
        <v>0</v>
      </c>
      <c r="IQ50" s="11">
        <f ca="1">('Cumulative data'!IQ50/VLOOKUP(IQ$4,'Country populations'!$G$4:$J1044,4,FALSE))*$B$1</f>
        <v>0</v>
      </c>
      <c r="IR50" s="11">
        <f ca="1">('Cumulative data'!IR50/VLOOKUP(IR$4,'Country populations'!$G$4:$J1044,4,FALSE))*$B$1</f>
        <v>0</v>
      </c>
      <c r="IS50" s="11">
        <f ca="1">('Cumulative data'!IS50/VLOOKUP(IS$4,'Country populations'!$G$4:$J1044,4,FALSE))*$B$1</f>
        <v>0</v>
      </c>
      <c r="IT50" s="11">
        <f ca="1">('Cumulative data'!IT50/VLOOKUP(IT$4,'Country populations'!$G$4:$J1044,4,FALSE))*$B$1</f>
        <v>0</v>
      </c>
      <c r="IU50" s="11">
        <f ca="1">('Cumulative data'!IU50/VLOOKUP(IU$4,'Country populations'!$G$4:$J1044,4,FALSE))*$B$1</f>
        <v>0</v>
      </c>
      <c r="IV50" s="11">
        <f ca="1">('Cumulative data'!IV50/VLOOKUP(IV$4,'Country populations'!$G$4:$J1044,4,FALSE))*$B$1</f>
        <v>0</v>
      </c>
      <c r="IW50" s="11">
        <f ca="1">('Cumulative data'!IW50/VLOOKUP(IW$4,'Country populations'!$G$4:$J1044,4,FALSE))*$B$1</f>
        <v>0</v>
      </c>
      <c r="IX50" s="11">
        <f ca="1">('Cumulative data'!IX50/VLOOKUP(IX$4,'Country populations'!$G$4:$J1044,4,FALSE))*$B$1</f>
        <v>0</v>
      </c>
      <c r="IY50" s="11">
        <f ca="1">('Cumulative data'!IY50/VLOOKUP(IY$4,'Country populations'!$G$4:$J1044,4,FALSE))*$B$1</f>
        <v>0</v>
      </c>
      <c r="IZ50" s="11">
        <f ca="1">('Cumulative data'!IZ50/VLOOKUP(IZ$4,'Country populations'!$G$4:$J1044,4,FALSE))*$B$1</f>
        <v>0</v>
      </c>
      <c r="JA50" s="11">
        <f ca="1">('Cumulative data'!JA50/VLOOKUP(JA$4,'Country populations'!$G$4:$J1044,4,FALSE))*$B$1</f>
        <v>0</v>
      </c>
      <c r="JB50" s="11">
        <f ca="1">('Cumulative data'!JB50/VLOOKUP(JB$4,'Country populations'!$G$4:$J1044,4,FALSE))*$B$1</f>
        <v>0</v>
      </c>
      <c r="JC50" s="11">
        <f ca="1">('Cumulative data'!JC50/VLOOKUP(JC$4,'Country populations'!$G$4:$J1044,4,FALSE))*$B$1</f>
        <v>0</v>
      </c>
      <c r="JD50" s="11">
        <f ca="1">('Cumulative data'!JD50/VLOOKUP(JD$4,'Country populations'!$G$4:$J1044,4,FALSE))*$B$1</f>
        <v>0</v>
      </c>
      <c r="JE50" s="11">
        <f ca="1">('Cumulative data'!JE50/VLOOKUP(JE$4,'Country populations'!$G$4:$J1044,4,FALSE))*$B$1</f>
        <v>0</v>
      </c>
      <c r="JF50" s="11">
        <f ca="1">('Cumulative data'!JF50/VLOOKUP(JF$4,'Country populations'!$G$4:$J1044,4,FALSE))*$B$1</f>
        <v>0</v>
      </c>
      <c r="JG50" s="11">
        <f ca="1">('Cumulative data'!JG50/VLOOKUP(JG$4,'Country populations'!$G$4:$J1044,4,FALSE))*$B$1</f>
        <v>0</v>
      </c>
      <c r="JH50" s="11">
        <f ca="1">('Cumulative data'!JH50/VLOOKUP(JH$4,'Country populations'!$G$4:$J1044,4,FALSE))*$B$1</f>
        <v>0</v>
      </c>
      <c r="JI50" s="11">
        <f ca="1">('Cumulative data'!JI50/VLOOKUP(JI$4,'Country populations'!$G$4:$J1044,4,FALSE))*$B$1</f>
        <v>0</v>
      </c>
      <c r="JJ50" s="11">
        <f ca="1">('Cumulative data'!JJ50/VLOOKUP(JJ$4,'Country populations'!$G$4:$J1044,4,FALSE))*$B$1</f>
        <v>0</v>
      </c>
      <c r="JK50" s="11">
        <f ca="1">('Cumulative data'!JK50/VLOOKUP(JK$4,'Country populations'!$G$4:$J1044,4,FALSE))*$B$1</f>
        <v>0</v>
      </c>
      <c r="JL50" s="11">
        <f ca="1">('Cumulative data'!JL50/VLOOKUP(JL$4,'Country populations'!$G$4:$J1044,4,FALSE))*$B$1</f>
        <v>0</v>
      </c>
      <c r="JM50" s="11">
        <f ca="1">('Cumulative data'!JM50/VLOOKUP(JM$4,'Country populations'!$G$4:$J1044,4,FALSE))*$B$1</f>
        <v>0</v>
      </c>
      <c r="JN50" s="11">
        <f ca="1">('Cumulative data'!JN50/VLOOKUP(JN$4,'Country populations'!$G$4:$J1044,4,FALSE))*$B$1</f>
        <v>0</v>
      </c>
      <c r="JO50" s="11">
        <f ca="1">('Cumulative data'!JO50/VLOOKUP(JO$4,'Country populations'!$G$4:$J1044,4,FALSE))*$B$1</f>
        <v>0</v>
      </c>
      <c r="JP50" s="11">
        <f ca="1">('Cumulative data'!JP50/VLOOKUP(JP$4,'Country populations'!$G$4:$J1044,4,FALSE))*$B$1</f>
        <v>0</v>
      </c>
      <c r="JQ50" s="11">
        <f ca="1">('Cumulative data'!JQ50/VLOOKUP(JQ$4,'Country populations'!$G$4:$J1044,4,FALSE))*$B$1</f>
        <v>0</v>
      </c>
      <c r="JR50" s="11">
        <f ca="1">('Cumulative data'!JR50/VLOOKUP(JR$4,'Country populations'!$G$4:$J1044,4,FALSE))*$B$1</f>
        <v>0</v>
      </c>
      <c r="JS50" s="11">
        <f ca="1">('Cumulative data'!JS50/VLOOKUP(JS$4,'Country populations'!$G$4:$J1044,4,FALSE))*$B$1</f>
        <v>0</v>
      </c>
      <c r="JT50" s="11">
        <f ca="1">('Cumulative data'!JT50/VLOOKUP(JT$4,'Country populations'!$G$4:$J1044,4,FALSE))*$B$1</f>
        <v>0</v>
      </c>
      <c r="JU50" s="11">
        <f ca="1">('Cumulative data'!JU50/VLOOKUP(JU$4,'Country populations'!$G$4:$J1044,4,FALSE))*$B$1</f>
        <v>0</v>
      </c>
      <c r="JV50" s="11">
        <f ca="1">('Cumulative data'!JV50/VLOOKUP(JV$4,'Country populations'!$G$4:$J1044,4,FALSE))*$B$1</f>
        <v>0</v>
      </c>
      <c r="JW50" s="11">
        <f ca="1">('Cumulative data'!JW50/VLOOKUP(JW$4,'Country populations'!$G$4:$J1044,4,FALSE))*$B$1</f>
        <v>0</v>
      </c>
      <c r="JX50" s="11">
        <f ca="1">('Cumulative data'!JX50/VLOOKUP(JX$4,'Country populations'!$G$4:$J1044,4,FALSE))*$B$1</f>
        <v>0</v>
      </c>
      <c r="JY50" s="11">
        <f ca="1">('Cumulative data'!JY50/VLOOKUP(JY$4,'Country populations'!$G$4:$J1044,4,FALSE))*$B$1</f>
        <v>0</v>
      </c>
      <c r="JZ50" s="11">
        <f ca="1">('Cumulative data'!JZ50/VLOOKUP(JZ$4,'Country populations'!$G$4:$J1044,4,FALSE))*$B$1</f>
        <v>0</v>
      </c>
      <c r="KA50" s="11">
        <f ca="1">('Cumulative data'!KA50/VLOOKUP(KA$4,'Country populations'!$G$4:$J1044,4,FALSE))*$B$1</f>
        <v>0</v>
      </c>
      <c r="KB50" s="11">
        <f ca="1">('Cumulative data'!KB50/VLOOKUP(KB$4,'Country populations'!$G$4:$J1044,4,FALSE))*$B$1</f>
        <v>0</v>
      </c>
      <c r="KC50" s="11">
        <f ca="1">('Cumulative data'!KC50/VLOOKUP(KC$4,'Country populations'!$G$4:$J1044,4,FALSE))*$B$1</f>
        <v>0</v>
      </c>
      <c r="KD50" s="11">
        <f ca="1">('Cumulative data'!KD50/VLOOKUP(KD$4,'Country populations'!$G$4:$J1044,4,FALSE))*$B$1</f>
        <v>0</v>
      </c>
      <c r="KE50" s="11">
        <f ca="1">('Cumulative data'!KE50/VLOOKUP(KE$4,'Country populations'!$G$4:$J1044,4,FALSE))*$B$1</f>
        <v>0</v>
      </c>
      <c r="KF50" s="11">
        <f ca="1">('Cumulative data'!KF50/VLOOKUP(KF$4,'Country populations'!$G$4:$J1044,4,FALSE))*$B$1</f>
        <v>0</v>
      </c>
      <c r="KG50" s="11" t="e">
        <f ca="1">('Cumulative data'!KG50/VLOOKUP(KG$4,'Country populations'!$G$4:$J1044,4,FALSE))*$B$1</f>
        <v>#N/A</v>
      </c>
      <c r="KH50" s="11">
        <f ca="1">('Cumulative data'!KH50/VLOOKUP(KH$4,'Country populations'!$G$4:$J1044,4,FALSE))*$B$1</f>
        <v>0</v>
      </c>
      <c r="KI50" s="11">
        <f ca="1">('Cumulative data'!KI50/VLOOKUP(KI$4,'Country populations'!$G$4:$J1044,4,FALSE))*$B$1</f>
        <v>0</v>
      </c>
      <c r="KJ50" s="11">
        <f ca="1">('Cumulative data'!KJ50/VLOOKUP(KJ$4,'Country populations'!$G$4:$J1044,4,FALSE))*$B$1</f>
        <v>0</v>
      </c>
      <c r="KK50" s="11">
        <f ca="1">('Cumulative data'!KK50/VLOOKUP(KK$4,'Country populations'!$G$4:$J1044,4,FALSE))*$B$1</f>
        <v>0</v>
      </c>
      <c r="KL50" s="11">
        <f ca="1">('Cumulative data'!KL50/VLOOKUP(KL$4,'Country populations'!$G$4:$J1044,4,FALSE))*$B$1</f>
        <v>0</v>
      </c>
      <c r="KM50" s="11">
        <f ca="1">('Cumulative data'!KM50/VLOOKUP(KM$4,'Country populations'!$G$4:$J1044,4,FALSE))*$B$1</f>
        <v>0</v>
      </c>
      <c r="KN50" s="11">
        <f ca="1">('Cumulative data'!KN50/VLOOKUP(KN$4,'Country populations'!$G$4:$J1044,4,FALSE))*$B$1</f>
        <v>0</v>
      </c>
      <c r="KO50" s="11">
        <f ca="1">('Cumulative data'!KO50/VLOOKUP(KO$4,'Country populations'!$G$4:$J1044,4,FALSE))*$B$1</f>
        <v>0</v>
      </c>
      <c r="KP50" s="11">
        <f ca="1">('Cumulative data'!KP50/VLOOKUP(KP$4,'Country populations'!$G$4:$J1044,4,FALSE))*$B$1</f>
        <v>0</v>
      </c>
      <c r="KQ50" s="11">
        <f ca="1">('Cumulative data'!KQ50/VLOOKUP(KQ$4,'Country populations'!$G$4:$J1044,4,FALSE))*$B$1</f>
        <v>0</v>
      </c>
      <c r="KR50" s="11">
        <f ca="1">('Cumulative data'!KR50/VLOOKUP(KR$4,'Country populations'!$G$4:$J1044,4,FALSE))*$B$1</f>
        <v>0</v>
      </c>
      <c r="KS50" s="11">
        <f ca="1">('Cumulative data'!KS50/VLOOKUP(KS$4,'Country populations'!$G$4:$J1044,4,FALSE))*$B$1</f>
        <v>0</v>
      </c>
      <c r="KT50" s="11">
        <f ca="1">('Cumulative data'!KT50/VLOOKUP(KT$4,'Country populations'!$G$4:$J1044,4,FALSE))*$B$1</f>
        <v>0</v>
      </c>
      <c r="KU50" s="11">
        <f ca="1">('Cumulative data'!KU50/VLOOKUP(KU$4,'Country populations'!$G$4:$J1044,4,FALSE))*$B$1</f>
        <v>0</v>
      </c>
      <c r="KV50" s="11">
        <f ca="1">('Cumulative data'!KV50/VLOOKUP(KV$4,'Country populations'!$G$4:$J1044,4,FALSE))*$B$1</f>
        <v>0</v>
      </c>
      <c r="KW50" s="11">
        <f ca="1">('Cumulative data'!KW50/VLOOKUP(KW$4,'Country populations'!$G$4:$J1044,4,FALSE))*$B$1</f>
        <v>0</v>
      </c>
      <c r="KX50" s="11">
        <f ca="1">('Cumulative data'!KX50/VLOOKUP(KX$4,'Country populations'!$G$4:$J1044,4,FALSE))*$B$1</f>
        <v>0</v>
      </c>
      <c r="KY50" s="11">
        <f ca="1">('Cumulative data'!KY50/VLOOKUP(KY$4,'Country populations'!$G$4:$J1044,4,FALSE))*$B$1</f>
        <v>0</v>
      </c>
      <c r="KZ50" s="11">
        <f ca="1">('Cumulative data'!KZ50/VLOOKUP(KZ$4,'Country populations'!$G$4:$J1044,4,FALSE))*$B$1</f>
        <v>0</v>
      </c>
      <c r="LA50" s="11">
        <f ca="1">('Cumulative data'!LA50/VLOOKUP(LA$4,'Country populations'!$G$4:$J1044,4,FALSE))*$B$1</f>
        <v>0</v>
      </c>
      <c r="LB50" s="11">
        <f ca="1">('Cumulative data'!LB50/VLOOKUP(LB$4,'Country populations'!$G$4:$J1044,4,FALSE))*$B$1</f>
        <v>0</v>
      </c>
      <c r="LC50" s="11">
        <f ca="1">('Cumulative data'!LC50/VLOOKUP(LC$4,'Country populations'!$G$4:$J1044,4,FALSE))*$B$1</f>
        <v>0</v>
      </c>
      <c r="LD50" s="11">
        <f ca="1">('Cumulative data'!LD50/VLOOKUP(LD$4,'Country populations'!$G$4:$J1044,4,FALSE))*$B$1</f>
        <v>0</v>
      </c>
      <c r="LE50" s="11">
        <f ca="1">('Cumulative data'!LE50/VLOOKUP(LE$4,'Country populations'!$G$4:$J1044,4,FALSE))*$B$1</f>
        <v>0</v>
      </c>
      <c r="LF50" s="11">
        <f ca="1">('Cumulative data'!LF50/VLOOKUP(LF$4,'Country populations'!$G$4:$J1044,4,FALSE))*$B$1</f>
        <v>0</v>
      </c>
      <c r="LG50" s="11">
        <f ca="1">('Cumulative data'!LG50/VLOOKUP(LG$4,'Country populations'!$G$4:$J1044,4,FALSE))*$B$1</f>
        <v>0</v>
      </c>
      <c r="LH50" s="11">
        <f ca="1">('Cumulative data'!LH50/VLOOKUP(LH$4,'Country populations'!$G$4:$J1044,4,FALSE))*$B$1</f>
        <v>0</v>
      </c>
      <c r="LI50" s="11">
        <f ca="1">('Cumulative data'!LI50/VLOOKUP(LI$4,'Country populations'!$G$4:$J1044,4,FALSE))*$B$1</f>
        <v>0</v>
      </c>
      <c r="LJ50" s="11">
        <f ca="1">('Cumulative data'!LJ50/VLOOKUP(LJ$4,'Country populations'!$G$4:$J1044,4,FALSE))*$B$1</f>
        <v>0</v>
      </c>
      <c r="LK50" s="11">
        <f ca="1">('Cumulative data'!LK50/VLOOKUP(LK$4,'Country populations'!$G$4:$J1044,4,FALSE))*$B$1</f>
        <v>0</v>
      </c>
      <c r="LL50" s="11">
        <f ca="1">('Cumulative data'!LL50/VLOOKUP(LL$4,'Country populations'!$G$4:$J1044,4,FALSE))*$B$1</f>
        <v>0</v>
      </c>
      <c r="LM50" s="11">
        <f ca="1">('Cumulative data'!LM50/VLOOKUP(LM$4,'Country populations'!$G$4:$J1044,4,FALSE))*$B$1</f>
        <v>0</v>
      </c>
      <c r="LN50" s="11">
        <f ca="1">('Cumulative data'!LN50/VLOOKUP(LN$4,'Country populations'!$G$4:$J1044,4,FALSE))*$B$1</f>
        <v>0</v>
      </c>
      <c r="LO50" s="11">
        <f ca="1">('Cumulative data'!LO50/VLOOKUP(LO$4,'Country populations'!$G$4:$J1044,4,FALSE))*$B$1</f>
        <v>0</v>
      </c>
      <c r="LP50" s="11">
        <f ca="1">('Cumulative data'!LP50/VLOOKUP(LP$4,'Country populations'!$G$4:$J1044,4,FALSE))*$B$1</f>
        <v>0</v>
      </c>
      <c r="LQ50" s="11">
        <f ca="1">('Cumulative data'!LQ50/VLOOKUP(LQ$4,'Country populations'!$G$4:$J1044,4,FALSE))*$B$1</f>
        <v>0</v>
      </c>
      <c r="LR50" s="11">
        <f ca="1">('Cumulative data'!LR50/VLOOKUP(LR$4,'Country populations'!$G$4:$J1044,4,FALSE))*$B$1</f>
        <v>0</v>
      </c>
      <c r="LS50" s="11">
        <f ca="1">('Cumulative data'!LS50/VLOOKUP(LS$4,'Country populations'!$G$4:$J1044,4,FALSE))*$B$1</f>
        <v>0</v>
      </c>
      <c r="LT50" s="11">
        <f ca="1">('Cumulative data'!LT50/VLOOKUP(LT$4,'Country populations'!$G$4:$J1044,4,FALSE))*$B$1</f>
        <v>0</v>
      </c>
      <c r="LU50" s="11">
        <f ca="1">('Cumulative data'!LU50/VLOOKUP(LU$4,'Country populations'!$G$4:$J1044,4,FALSE))*$B$1</f>
        <v>0</v>
      </c>
      <c r="LV50" s="11">
        <f ca="1">('Cumulative data'!LV50/VLOOKUP(LV$4,'Country populations'!$G$4:$J1044,4,FALSE))*$B$1</f>
        <v>0</v>
      </c>
      <c r="LW50" s="11">
        <f ca="1">('Cumulative data'!LW50/VLOOKUP(LW$4,'Country populations'!$G$4:$J1044,4,FALSE))*$B$1</f>
        <v>0</v>
      </c>
      <c r="LX50" s="11">
        <f ca="1">('Cumulative data'!LX50/VLOOKUP(LX$4,'Country populations'!$G$4:$J1044,4,FALSE))*$B$1</f>
        <v>0</v>
      </c>
      <c r="LY50" s="11">
        <f ca="1">('Cumulative data'!LY50/VLOOKUP(LY$4,'Country populations'!$G$4:$J1044,4,FALSE))*$B$1</f>
        <v>0</v>
      </c>
      <c r="LZ50" s="11">
        <f ca="1">('Cumulative data'!LZ50/VLOOKUP(LZ$4,'Country populations'!$G$4:$J1044,4,FALSE))*$B$1</f>
        <v>0</v>
      </c>
      <c r="MA50" s="11">
        <f ca="1">('Cumulative data'!MA50/VLOOKUP(MA$4,'Country populations'!$G$4:$J1044,4,FALSE))*$B$1</f>
        <v>0</v>
      </c>
      <c r="MB50" s="11">
        <f ca="1">('Cumulative data'!MB50/VLOOKUP(MB$4,'Country populations'!$G$4:$J1044,4,FALSE))*$B$1</f>
        <v>0</v>
      </c>
      <c r="MC50" s="11">
        <f ca="1">('Cumulative data'!MC50/VLOOKUP(MC$4,'Country populations'!$G$4:$J1044,4,FALSE))*$B$1</f>
        <v>0</v>
      </c>
      <c r="MD50" s="11">
        <f ca="1">('Cumulative data'!MD50/VLOOKUP(MD$4,'Country populations'!$G$4:$J1044,4,FALSE))*$B$1</f>
        <v>0</v>
      </c>
      <c r="ME50" s="11">
        <f ca="1">('Cumulative data'!ME50/VLOOKUP(ME$4,'Country populations'!$G$4:$J1044,4,FALSE))*$B$1</f>
        <v>0</v>
      </c>
      <c r="MF50" s="11">
        <f ca="1">('Cumulative data'!MF50/VLOOKUP(MF$4,'Country populations'!$G$4:$J1044,4,FALSE))*$B$1</f>
        <v>0</v>
      </c>
      <c r="MG50" s="11">
        <f ca="1">('Cumulative data'!MG50/VLOOKUP(MG$4,'Country populations'!$G$4:$J1044,4,FALSE))*$B$1</f>
        <v>0</v>
      </c>
      <c r="MH50" s="11">
        <f ca="1">('Cumulative data'!MH50/VLOOKUP(MH$4,'Country populations'!$G$4:$J1044,4,FALSE))*$B$1</f>
        <v>0</v>
      </c>
      <c r="MI50" s="11">
        <f ca="1">('Cumulative data'!MI50/VLOOKUP(MI$4,'Country populations'!$G$4:$J1044,4,FALSE))*$B$1</f>
        <v>0</v>
      </c>
      <c r="MJ50" s="11">
        <f ca="1">('Cumulative data'!MJ50/VLOOKUP(MJ$4,'Country populations'!$G$4:$J1044,4,FALSE))*$B$1</f>
        <v>0</v>
      </c>
      <c r="MK50" s="11">
        <f ca="1">('Cumulative data'!MK50/VLOOKUP(MK$4,'Country populations'!$G$4:$J1044,4,FALSE))*$B$1</f>
        <v>0</v>
      </c>
      <c r="ML50" s="11">
        <f ca="1">('Cumulative data'!ML50/VLOOKUP(ML$4,'Country populations'!$G$4:$J1044,4,FALSE))*$B$1</f>
        <v>0</v>
      </c>
      <c r="MM50" s="11">
        <f ca="1">('Cumulative data'!MM50/VLOOKUP(MM$4,'Country populations'!$G$4:$J1044,4,FALSE))*$B$1</f>
        <v>0</v>
      </c>
      <c r="MN50" s="11">
        <f ca="1">('Cumulative data'!MN50/VLOOKUP(MN$4,'Country populations'!$G$4:$J1044,4,FALSE))*$B$1</f>
        <v>0</v>
      </c>
      <c r="MO50" s="11">
        <f ca="1">('Cumulative data'!MO50/VLOOKUP(MO$4,'Country populations'!$G$4:$J1044,4,FALSE))*$B$1</f>
        <v>0</v>
      </c>
      <c r="MP50" s="11">
        <f ca="1">('Cumulative data'!MP50/VLOOKUP(MP$4,'Country populations'!$G$4:$J1044,4,FALSE))*$B$1</f>
        <v>0</v>
      </c>
      <c r="MQ50" s="11">
        <f ca="1">('Cumulative data'!MQ50/VLOOKUP(MQ$4,'Country populations'!$G$4:$J1044,4,FALSE))*$B$1</f>
        <v>0</v>
      </c>
      <c r="MR50" s="11">
        <f ca="1">('Cumulative data'!MR50/VLOOKUP(MR$4,'Country populations'!$G$4:$J1044,4,FALSE))*$B$1</f>
        <v>0</v>
      </c>
      <c r="MS50" s="11">
        <f ca="1">('Cumulative data'!MS50/VLOOKUP(MS$4,'Country populations'!$G$4:$J1044,4,FALSE))*$B$1</f>
        <v>0</v>
      </c>
      <c r="MT50" s="11">
        <f ca="1">('Cumulative data'!MT50/VLOOKUP(MT$4,'Country populations'!$G$4:$J1044,4,FALSE))*$B$1</f>
        <v>0</v>
      </c>
      <c r="MU50" s="11">
        <f ca="1">('Cumulative data'!MU50/VLOOKUP(MU$4,'Country populations'!$G$4:$J1044,4,FALSE))*$B$1</f>
        <v>0</v>
      </c>
      <c r="MV50" s="11">
        <f ca="1">('Cumulative data'!MV50/VLOOKUP(MV$4,'Country populations'!$G$4:$J1044,4,FALSE))*$B$1</f>
        <v>0</v>
      </c>
      <c r="MW50" s="11">
        <f ca="1">('Cumulative data'!MW50/VLOOKUP(MW$4,'Country populations'!$G$4:$J1044,4,FALSE))*$B$1</f>
        <v>0</v>
      </c>
      <c r="MX50" s="11">
        <f ca="1">('Cumulative data'!MX50/VLOOKUP(MX$4,'Country populations'!$G$4:$J1044,4,FALSE))*$B$1</f>
        <v>0</v>
      </c>
      <c r="MY50" s="11">
        <f ca="1">('Cumulative data'!MY50/VLOOKUP(MY$4,'Country populations'!$G$4:$J1044,4,FALSE))*$B$1</f>
        <v>0</v>
      </c>
      <c r="MZ50" s="11">
        <f ca="1">('Cumulative data'!MZ50/VLOOKUP(MZ$4,'Country populations'!$G$4:$J1044,4,FALSE))*$B$1</f>
        <v>0</v>
      </c>
      <c r="NA50" s="11">
        <f ca="1">('Cumulative data'!NA50/VLOOKUP(NA$4,'Country populations'!$G$4:$J1044,4,FALSE))*$B$1</f>
        <v>0</v>
      </c>
      <c r="NB50" s="11">
        <f ca="1">('Cumulative data'!NB50/VLOOKUP(NB$4,'Country populations'!$G$4:$J1044,4,FALSE))*$B$1</f>
        <v>0</v>
      </c>
      <c r="NC50" s="11">
        <f ca="1">('Cumulative data'!NC50/VLOOKUP(NC$4,'Country populations'!$G$4:$J1044,4,FALSE))*$B$1</f>
        <v>0</v>
      </c>
      <c r="ND50" s="11">
        <f ca="1">('Cumulative data'!ND50/VLOOKUP(ND$4,'Country populations'!$G$4:$J1044,4,FALSE))*$B$1</f>
        <v>0</v>
      </c>
      <c r="NE50" s="11">
        <f ca="1">('Cumulative data'!NE50/VLOOKUP(NE$4,'Country populations'!$G$4:$J1044,4,FALSE))*$B$1</f>
        <v>0</v>
      </c>
      <c r="NF50" s="11">
        <f ca="1">('Cumulative data'!NF50/VLOOKUP(NF$4,'Country populations'!$G$4:$J1044,4,FALSE))*$B$1</f>
        <v>0</v>
      </c>
      <c r="NG50" s="11">
        <f ca="1">('Cumulative data'!NG50/VLOOKUP(NG$4,'Country populations'!$G$4:$J1044,4,FALSE))*$B$1</f>
        <v>0</v>
      </c>
      <c r="NH50" s="11">
        <f ca="1">('Cumulative data'!NH50/VLOOKUP(NH$4,'Country populations'!$G$4:$J1044,4,FALSE))*$B$1</f>
        <v>0</v>
      </c>
      <c r="NI50" s="11">
        <f ca="1">('Cumulative data'!NI50/VLOOKUP(NI$4,'Country populations'!$G$4:$J1044,4,FALSE))*$B$1</f>
        <v>0</v>
      </c>
      <c r="NJ50" s="11">
        <f ca="1">('Cumulative data'!NJ50/VLOOKUP(NJ$4,'Country populations'!$G$4:$J1044,4,FALSE))*$B$1</f>
        <v>0</v>
      </c>
      <c r="NK50" s="11">
        <f ca="1">('Cumulative data'!NK50/VLOOKUP(NK$4,'Country populations'!$G$4:$J1044,4,FALSE))*$B$1</f>
        <v>0</v>
      </c>
      <c r="NL50" s="11">
        <f ca="1">('Cumulative data'!NL50/VLOOKUP(NL$4,'Country populations'!$G$4:$J1044,4,FALSE))*$B$1</f>
        <v>0</v>
      </c>
      <c r="NM50" s="11">
        <f ca="1">('Cumulative data'!NM50/VLOOKUP(NM$4,'Country populations'!$G$4:$J1044,4,FALSE))*$B$1</f>
        <v>0</v>
      </c>
      <c r="NN50" s="11">
        <f ca="1">('Cumulative data'!NN50/VLOOKUP(NN$4,'Country populations'!$G$4:$J1044,4,FALSE))*$B$1</f>
        <v>0</v>
      </c>
      <c r="NO50" s="11">
        <f ca="1">('Cumulative data'!NO50/VLOOKUP(NO$4,'Country populations'!$G$4:$J1044,4,FALSE))*$B$1</f>
        <v>0</v>
      </c>
      <c r="NP50" s="11">
        <f ca="1">('Cumulative data'!NP50/VLOOKUP(NP$4,'Country populations'!$G$4:$J1044,4,FALSE))*$B$1</f>
        <v>0</v>
      </c>
      <c r="NQ50" s="11">
        <f ca="1">('Cumulative data'!NQ50/VLOOKUP(NQ$4,'Country populations'!$G$4:$J1044,4,FALSE))*$B$1</f>
        <v>0</v>
      </c>
      <c r="NR50" s="11">
        <f ca="1">('Cumulative data'!NR50/VLOOKUP(NR$4,'Country populations'!$G$4:$J1044,4,FALSE))*$B$1</f>
        <v>0</v>
      </c>
      <c r="NS50" s="11">
        <f ca="1">('Cumulative data'!NS50/VLOOKUP(NS$4,'Country populations'!$G$4:$J1044,4,FALSE))*$B$1</f>
        <v>0</v>
      </c>
      <c r="NT50" s="11">
        <f ca="1">('Cumulative data'!NT50/VLOOKUP(NT$4,'Country populations'!$G$4:$J1044,4,FALSE))*$B$1</f>
        <v>0</v>
      </c>
      <c r="NU50" s="11">
        <f ca="1">('Cumulative data'!NU50/VLOOKUP(NU$4,'Country populations'!$G$4:$J1044,4,FALSE))*$B$1</f>
        <v>0</v>
      </c>
      <c r="NV50" s="11">
        <f ca="1">('Cumulative data'!NV50/VLOOKUP(NV$4,'Country populations'!$G$4:$J1044,4,FALSE))*$B$1</f>
        <v>0</v>
      </c>
      <c r="NW50" s="11">
        <f ca="1">('Cumulative data'!NW50/VLOOKUP(NW$4,'Country populations'!$G$4:$J1044,4,FALSE))*$B$1</f>
        <v>0</v>
      </c>
      <c r="NX50" s="11">
        <f ca="1">('Cumulative data'!NX50/VLOOKUP(NX$4,'Country populations'!$G$4:$J1044,4,FALSE))*$B$1</f>
        <v>0</v>
      </c>
      <c r="NY50" s="11">
        <f ca="1">('Cumulative data'!NY50/VLOOKUP(NY$4,'Country populations'!$G$4:$J1044,4,FALSE))*$B$1</f>
        <v>0</v>
      </c>
      <c r="NZ50" s="11">
        <f ca="1">('Cumulative data'!NZ50/VLOOKUP(NZ$4,'Country populations'!$G$4:$J1044,4,FALSE))*$B$1</f>
        <v>0</v>
      </c>
      <c r="OA50" s="11">
        <f ca="1">('Cumulative data'!OA50/VLOOKUP(OA$4,'Country populations'!$G$4:$J1044,4,FALSE))*$B$1</f>
        <v>0</v>
      </c>
      <c r="OB50" s="11">
        <f ca="1">('Cumulative data'!OB50/VLOOKUP(OB$4,'Country populations'!$G$4:$J1044,4,FALSE))*$B$1</f>
        <v>0</v>
      </c>
      <c r="OC50" s="11">
        <f ca="1">('Cumulative data'!OC50/VLOOKUP(OC$4,'Country populations'!$G$4:$J1044,4,FALSE))*$B$1</f>
        <v>0</v>
      </c>
      <c r="OD50" s="11">
        <f ca="1">('Cumulative data'!OD50/VLOOKUP(OD$4,'Country populations'!$G$4:$J1044,4,FALSE))*$B$1</f>
        <v>0</v>
      </c>
      <c r="OE50" s="11">
        <f ca="1">('Cumulative data'!OE50/VLOOKUP(OE$4,'Country populations'!$G$4:$J1044,4,FALSE))*$B$1</f>
        <v>0</v>
      </c>
      <c r="OF50" s="11">
        <f ca="1">('Cumulative data'!OF50/VLOOKUP(OF$4,'Country populations'!$G$4:$J1044,4,FALSE))*$B$1</f>
        <v>0</v>
      </c>
      <c r="OG50" s="11">
        <f ca="1">('Cumulative data'!OG50/VLOOKUP(OG$4,'Country populations'!$G$4:$J1044,4,FALSE))*$B$1</f>
        <v>0</v>
      </c>
      <c r="OH50" s="11">
        <f ca="1">('Cumulative data'!OH50/VLOOKUP(OH$4,'Country populations'!$G$4:$J1044,4,FALSE))*$B$1</f>
        <v>0</v>
      </c>
      <c r="OI50" s="11">
        <f ca="1">('Cumulative data'!OI50/VLOOKUP(OI$4,'Country populations'!$G$4:$J1044,4,FALSE))*$B$1</f>
        <v>0</v>
      </c>
      <c r="OJ50" s="11">
        <f ca="1">('Cumulative data'!OJ50/VLOOKUP(OJ$4,'Country populations'!$G$4:$J1044,4,FALSE))*$B$1</f>
        <v>0</v>
      </c>
      <c r="OK50" s="11">
        <f ca="1">('Cumulative data'!OK50/VLOOKUP(OK$4,'Country populations'!$G$4:$J1044,4,FALSE))*$B$1</f>
        <v>0</v>
      </c>
      <c r="OL50" s="11">
        <f ca="1">('Cumulative data'!OL50/VLOOKUP(OL$4,'Country populations'!$G$4:$J1044,4,FALSE))*$B$1</f>
        <v>0</v>
      </c>
      <c r="OM50" s="11">
        <f ca="1">('Cumulative data'!OM50/VLOOKUP(OM$4,'Country populations'!$G$4:$J1044,4,FALSE))*$B$1</f>
        <v>0</v>
      </c>
      <c r="ON50" s="11">
        <f ca="1">('Cumulative data'!ON50/VLOOKUP(ON$4,'Country populations'!$G$4:$J1044,4,FALSE))*$B$1</f>
        <v>0</v>
      </c>
      <c r="OO50" s="11">
        <f ca="1">('Cumulative data'!OO50/VLOOKUP(OO$4,'Country populations'!$G$4:$J1044,4,FALSE))*$B$1</f>
        <v>0</v>
      </c>
      <c r="OP50" s="11">
        <f ca="1">('Cumulative data'!OP50/VLOOKUP(OP$4,'Country populations'!$G$4:$J1044,4,FALSE))*$B$1</f>
        <v>0</v>
      </c>
      <c r="OQ50" s="11">
        <f ca="1">('Cumulative data'!OQ50/VLOOKUP(OQ$4,'Country populations'!$G$4:$J1044,4,FALSE))*$B$1</f>
        <v>0</v>
      </c>
      <c r="OR50" s="11">
        <f ca="1">('Cumulative data'!OR50/VLOOKUP(OR$4,'Country populations'!$G$4:$J1044,4,FALSE))*$B$1</f>
        <v>0</v>
      </c>
      <c r="OS50" s="11">
        <f ca="1">('Cumulative data'!OS50/VLOOKUP(OS$4,'Country populations'!$G$4:$J1044,4,FALSE))*$B$1</f>
        <v>0</v>
      </c>
      <c r="OT50" s="11">
        <f ca="1">('Cumulative data'!OT50/VLOOKUP(OT$4,'Country populations'!$G$4:$J1044,4,FALSE))*$B$1</f>
        <v>0</v>
      </c>
      <c r="OU50" s="11">
        <f ca="1">('Cumulative data'!OU50/VLOOKUP(OU$4,'Country populations'!$G$4:$J1044,4,FALSE))*$B$1</f>
        <v>0</v>
      </c>
      <c r="OV50" s="11">
        <f ca="1">('Cumulative data'!OV50/VLOOKUP(OV$4,'Country populations'!$G$4:$J1044,4,FALSE))*$B$1</f>
        <v>0</v>
      </c>
      <c r="OW50" s="11">
        <f ca="1">('Cumulative data'!OW50/VLOOKUP(OW$4,'Country populations'!$G$4:$J1044,4,FALSE))*$B$1</f>
        <v>0</v>
      </c>
      <c r="OX50" s="11">
        <f ca="1">('Cumulative data'!OX50/VLOOKUP(OX$4,'Country populations'!$G$4:$J1044,4,FALSE))*$B$1</f>
        <v>0</v>
      </c>
      <c r="OY50" s="11">
        <f ca="1">('Cumulative data'!OY50/VLOOKUP(OY$4,'Country populations'!$G$4:$J1044,4,FALSE))*$B$1</f>
        <v>0</v>
      </c>
      <c r="OZ50" s="11">
        <f ca="1">('Cumulative data'!OZ50/VLOOKUP(OZ$4,'Country populations'!$G$4:$J1044,4,FALSE))*$B$1</f>
        <v>0</v>
      </c>
      <c r="PA50" s="11">
        <f ca="1">('Cumulative data'!PA50/VLOOKUP(PA$4,'Country populations'!$G$4:$J1044,4,FALSE))*$B$1</f>
        <v>0.17848531076868637</v>
      </c>
    </row>
    <row r="51" spans="1:417">
      <c r="A51" s="8">
        <f>'Cumulative data'!A51</f>
        <v>43876</v>
      </c>
      <c r="B51" s="11">
        <f ca="1">('Cumulative data'!B51/VLOOKUP(B$4,'Country populations'!$G$4:$J1045,4,FALSE))*$B$1</f>
        <v>4.5316858145850417E-2</v>
      </c>
      <c r="C51" s="11">
        <f ca="1">('Cumulative data'!C51/VLOOKUP(C$4,'Country populations'!$G$4:$J1045,4,FALSE))*$B$1</f>
        <v>4.2776372205598732E-2</v>
      </c>
      <c r="D51" s="11">
        <f ca="1">('Cumulative data'!D51/VLOOKUP(D$4,'Country populations'!$G$4:$J1045,4,FALSE))*$B$1</f>
        <v>4.9618082999409147E-2</v>
      </c>
      <c r="E51" s="11">
        <f ca="1">('Cumulative data'!E51/VLOOKUP(E$4,'Country populations'!$G$4:$J1045,4,FALSE))*$B$1</f>
        <v>0.17903191357246306</v>
      </c>
      <c r="F51" s="11">
        <f ca="1">('Cumulative data'!F51/VLOOKUP(F$4,'Country populations'!$G$4:$J1045,4,FALSE))*$B$1</f>
        <v>0.16854693800088222</v>
      </c>
      <c r="G51" s="11">
        <f ca="1">('Cumulative data'!G51/VLOOKUP(G$4,'Country populations'!$G$4:$J1045,4,FALSE))*$B$1</f>
        <v>0.13290721900622851</v>
      </c>
      <c r="H51" s="11">
        <f ca="1">('Cumulative data'!H51/VLOOKUP(H$4,'Country populations'!$G$4:$J1045,4,FALSE))*$B$1</f>
        <v>46.243243669231582</v>
      </c>
      <c r="I51" s="11">
        <f ca="1">('Cumulative data'!I51/VLOOKUP(I$4,'Country populations'!$G$4:$J1045,4,FALSE))*$B$1</f>
        <v>0</v>
      </c>
      <c r="J51" s="11">
        <f ca="1">('Cumulative data'!J51/VLOOKUP(J$4,'Country populations'!$G$4:$J1045,4,FALSE))*$B$1</f>
        <v>0</v>
      </c>
      <c r="K51" s="11">
        <f ca="1">('Cumulative data'!K51/VLOOKUP(K$4,'Country populations'!$G$4:$J1045,4,FALSE))*$B$1</f>
        <v>8.6284135729777417E-2</v>
      </c>
      <c r="L51" s="11">
        <f ca="1">('Cumulative data'!L51/VLOOKUP(L$4,'Country populations'!$G$4:$J1045,4,FALSE))*$B$1</f>
        <v>0</v>
      </c>
      <c r="M51" s="11">
        <f ca="1">('Cumulative data'!M51/VLOOKUP(M$4,'Country populations'!$G$4:$J1045,4,FALSE))*$B$1</f>
        <v>0.21196456789684809</v>
      </c>
      <c r="N51" s="11">
        <f ca="1">('Cumulative data'!N51/VLOOKUP(N$4,'Country populations'!$G$4:$J1045,4,FALSE))*$B$1</f>
        <v>0</v>
      </c>
      <c r="O51" s="11">
        <f ca="1">('Cumulative data'!O51/VLOOKUP(O$4,'Country populations'!$G$4:$J1045,4,FALSE))*$B$1</f>
        <v>0</v>
      </c>
      <c r="P51" s="11">
        <f ca="1">('Cumulative data'!P51/VLOOKUP(P$4,'Country populations'!$G$4:$J1045,4,FALSE))*$B$1</f>
        <v>1.3704782270068359E-2</v>
      </c>
      <c r="Q51" s="11">
        <f ca="1">('Cumulative data'!Q51/VLOOKUP(Q$4,'Country populations'!$G$4:$J1045,4,FALSE))*$B$1</f>
        <v>0</v>
      </c>
      <c r="R51" s="11">
        <f ca="1">('Cumulative data'!R51/VLOOKUP(R$4,'Country populations'!$G$4:$J1045,4,FALSE))*$B$1</f>
        <v>0</v>
      </c>
      <c r="S51" s="11">
        <f ca="1">('Cumulative data'!S51/VLOOKUP(S$4,'Country populations'!$G$4:$J1045,4,FALSE))*$B$1</f>
        <v>0</v>
      </c>
      <c r="T51" s="11">
        <f ca="1">('Cumulative data'!T51/VLOOKUP(T$4,'Country populations'!$G$4:$J1045,4,FALSE))*$B$1</f>
        <v>0</v>
      </c>
      <c r="U51" s="11">
        <f ca="1">('Cumulative data'!U51/VLOOKUP(U$4,'Country populations'!$G$4:$J1045,4,FALSE))*$B$1</f>
        <v>9.9017057668524547E-2</v>
      </c>
      <c r="V51" s="11">
        <f ca="1">('Cumulative data'!V51/VLOOKUP(V$4,'Country populations'!$G$4:$J1045,4,FALSE))*$B$1</f>
        <v>2.1739061358127493E-3</v>
      </c>
      <c r="W51" s="11">
        <f ca="1">('Cumulative data'!W51/VLOOKUP(W$4,'Country populations'!$G$4:$J1045,4,FALSE))*$B$1</f>
        <v>0.5461370429874024</v>
      </c>
      <c r="X51" s="11">
        <f ca="1">('Cumulative data'!X51/VLOOKUP(X$4,'Country populations'!$G$4:$J1045,4,FALSE))*$B$1</f>
        <v>0</v>
      </c>
      <c r="Y51" s="11">
        <f ca="1">('Cumulative data'!Y51/VLOOKUP(Y$4,'Country populations'!$G$4:$J1045,4,FALSE))*$B$1</f>
        <v>0.30045117171133934</v>
      </c>
      <c r="Z51" s="11">
        <f ca="1">('Cumulative data'!Z51/VLOOKUP(Z$4,'Country populations'!$G$4:$J1045,4,FALSE))*$B$1</f>
        <v>0</v>
      </c>
      <c r="AA51" s="11">
        <f ca="1">('Cumulative data'!AA51/VLOOKUP(AA$4,'Country populations'!$G$4:$J1045,4,FALSE))*$B$1</f>
        <v>0</v>
      </c>
      <c r="AB51" s="11">
        <f ca="1">('Cumulative data'!AB51/VLOOKUP(AB$4,'Country populations'!$G$4:$J1045,4,FALSE))*$B$1</f>
        <v>0</v>
      </c>
      <c r="AC51" s="11">
        <f ca="1">('Cumulative data'!AC51/VLOOKUP(AC$4,'Country populations'!$G$4:$J1045,4,FALSE))*$B$1</f>
        <v>0</v>
      </c>
      <c r="AD51" s="11">
        <f ca="1">('Cumulative data'!AD51/VLOOKUP(AD$4,'Country populations'!$G$4:$J1045,4,FALSE))*$B$1</f>
        <v>0</v>
      </c>
      <c r="AE51" s="11">
        <f ca="1">('Cumulative data'!AE51/VLOOKUP(AE$4,'Country populations'!$G$4:$J1045,4,FALSE))*$B$1</f>
        <v>0</v>
      </c>
      <c r="AF51" s="11">
        <f ca="1">('Cumulative data'!AF51/VLOOKUP(AF$4,'Country populations'!$G$4:$J1045,4,FALSE))*$B$1</f>
        <v>0.58823803922849682</v>
      </c>
      <c r="AG51" s="11">
        <f ca="1">('Cumulative data'!AG51/VLOOKUP(AG$4,'Country populations'!$G$4:$J1045,4,FALSE))*$B$1</f>
        <v>0</v>
      </c>
      <c r="AH51" s="11">
        <f ca="1">('Cumulative data'!AH51/VLOOKUP(AH$4,'Country populations'!$G$4:$J1045,4,FALSE))*$B$1</f>
        <v>0</v>
      </c>
      <c r="AI51" s="11">
        <f ca="1">('Cumulative data'!AI51/VLOOKUP(AI$4,'Country populations'!$G$4:$J1045,4,FALSE))*$B$1</f>
        <v>0</v>
      </c>
      <c r="AJ51" s="11">
        <f ca="1">('Cumulative data'!AJ51/VLOOKUP(AJ$4,'Country populations'!$G$4:$J1045,4,FALSE))*$B$1</f>
        <v>0</v>
      </c>
      <c r="AK51" s="11">
        <f ca="1">('Cumulative data'!AK51/VLOOKUP(AK$4,'Country populations'!$G$4:$J1045,4,FALSE))*$B$1</f>
        <v>2.7376987552185671E-2</v>
      </c>
      <c r="AL51" s="11">
        <f ca="1">('Cumulative data'!AL51/VLOOKUP(AL$4,'Country populations'!$G$4:$J1045,4,FALSE))*$B$1</f>
        <v>0.64882905819866876</v>
      </c>
      <c r="AM51" s="11">
        <f ca="1">('Cumulative data'!AM51/VLOOKUP(AM$4,'Country populations'!$G$4:$J1045,4,FALSE))*$B$1</f>
        <v>0.80886516217746496</v>
      </c>
      <c r="AN51" s="11">
        <f ca="1">('Cumulative data'!AN51/VLOOKUP(AN$4,'Country populations'!$G$4:$J1045,4,FALSE))*$B$1</f>
        <v>0</v>
      </c>
      <c r="AO51" s="11">
        <f ca="1">('Cumulative data'!AO51/VLOOKUP(AO$4,'Country populations'!$G$4:$J1045,4,FALSE))*$B$1</f>
        <v>0</v>
      </c>
      <c r="AP51" s="11">
        <f ca="1">('Cumulative data'!AP51/VLOOKUP(AP$4,'Country populations'!$G$4:$J1045,4,FALSE))*$B$1</f>
        <v>0</v>
      </c>
      <c r="AQ51" s="11">
        <f ca="1">('Cumulative data'!AQ51/VLOOKUP(AQ$4,'Country populations'!$G$4:$J1045,4,FALSE))*$B$1</f>
        <v>0</v>
      </c>
      <c r="AR51" s="11">
        <f ca="1">('Cumulative data'!AR51/VLOOKUP(AR$4,'Country populations'!$G$4:$J1045,4,FALSE))*$B$1</f>
        <v>0</v>
      </c>
      <c r="AS51" s="11">
        <f ca="1">('Cumulative data'!AS51/VLOOKUP(AS$4,'Country populations'!$G$4:$J1045,4,FALSE))*$B$1</f>
        <v>0</v>
      </c>
      <c r="AT51" s="11">
        <f ca="1">('Cumulative data'!AT51/VLOOKUP(AT$4,'Country populations'!$G$4:$J1045,4,FALSE))*$B$1</f>
        <v>0</v>
      </c>
      <c r="AU51" s="11">
        <f ca="1">('Cumulative data'!AU51/VLOOKUP(AU$4,'Country populations'!$G$4:$J1045,4,FALSE))*$B$1</f>
        <v>0</v>
      </c>
      <c r="AV51" s="11">
        <f ca="1">('Cumulative data'!AV51/VLOOKUP(AV$4,'Country populations'!$G$4:$J1045,4,FALSE))*$B$1</f>
        <v>11.452319975085222</v>
      </c>
      <c r="AW51" s="11">
        <f ca="1">('Cumulative data'!AW51/VLOOKUP(AW$4,'Country populations'!$G$4:$J1045,4,FALSE))*$B$1</f>
        <v>0.18048202417087461</v>
      </c>
      <c r="AX51" s="11">
        <f ca="1">('Cumulative data'!AX51/VLOOKUP(AX$4,'Country populations'!$G$4:$J1045,4,FALSE))*$B$1</f>
        <v>0</v>
      </c>
      <c r="AY51" s="11">
        <f ca="1">('Cumulative data'!AY51/VLOOKUP(AY$4,'Country populations'!$G$4:$J1045,4,FALSE))*$B$1</f>
        <v>0.48710617072114265</v>
      </c>
      <c r="AZ51" s="11">
        <f ca="1">('Cumulative data'!AZ51/VLOOKUP(AZ$4,'Country populations'!$G$4:$J1045,4,FALSE))*$B$1</f>
        <v>0</v>
      </c>
      <c r="BA51" s="11">
        <f ca="1">('Cumulative data'!BA51/VLOOKUP(BA$4,'Country populations'!$G$4:$J1045,4,FALSE))*$B$1</f>
        <v>0</v>
      </c>
      <c r="BB51" s="11">
        <f ca="1">('Cumulative data'!BB51/VLOOKUP(BB$4,'Country populations'!$G$4:$J1045,4,FALSE))*$B$1</f>
        <v>9.7718848274318867E-3</v>
      </c>
      <c r="BC51" s="11">
        <f ca="1">('Cumulative data'!BC51/VLOOKUP(BC$4,'Country populations'!$G$4:$J1045,4,FALSE))*$B$1</f>
        <v>0</v>
      </c>
      <c r="BD51" s="11">
        <f ca="1">('Cumulative data'!BD51/VLOOKUP(BD$4,'Country populations'!$G$4:$J1045,4,FALSE))*$B$1</f>
        <v>0</v>
      </c>
      <c r="BE51" s="11">
        <f ca="1">('Cumulative data'!BE51/VLOOKUP(BE$4,'Country populations'!$G$4:$J1045,4,FALSE))*$B$1</f>
        <v>0</v>
      </c>
      <c r="BF51" s="11">
        <f ca="1">('Cumulative data'!BF51/VLOOKUP(BF$4,'Country populations'!$G$4:$J1045,4,FALSE))*$B$1</f>
        <v>0</v>
      </c>
      <c r="BG51" s="11">
        <f ca="1">('Cumulative data'!BG51/VLOOKUP(BG$4,'Country populations'!$G$4:$J1045,4,FALSE))*$B$1</f>
        <v>0</v>
      </c>
      <c r="BH51" s="11">
        <f ca="1">('Cumulative data'!BH51/VLOOKUP(BH$4,'Country populations'!$G$4:$J1045,4,FALSE))*$B$1</f>
        <v>0</v>
      </c>
      <c r="BI51" s="11">
        <f ca="1">('Cumulative data'!BI51/VLOOKUP(BI$4,'Country populations'!$G$4:$J1045,4,FALSE))*$B$1</f>
        <v>0</v>
      </c>
      <c r="BJ51" s="11">
        <f ca="1">('Cumulative data'!BJ51/VLOOKUP(BJ$4,'Country populations'!$G$4:$J1045,4,FALSE))*$B$1</f>
        <v>0</v>
      </c>
      <c r="BK51" s="11">
        <f ca="1">('Cumulative data'!BK51/VLOOKUP(BK$4,'Country populations'!$G$4:$J1045,4,FALSE))*$B$1</f>
        <v>0</v>
      </c>
      <c r="BL51" s="11">
        <f ca="1">('Cumulative data'!BL51/VLOOKUP(BL$4,'Country populations'!$G$4:$J1045,4,FALSE))*$B$1</f>
        <v>0</v>
      </c>
      <c r="BM51" s="11">
        <f ca="1">('Cumulative data'!BM51/VLOOKUP(BM$4,'Country populations'!$G$4:$J1045,4,FALSE))*$B$1</f>
        <v>0</v>
      </c>
      <c r="BN51" s="11">
        <f ca="1">('Cumulative data'!BN51/VLOOKUP(BN$4,'Country populations'!$G$4:$J1045,4,FALSE))*$B$1</f>
        <v>0</v>
      </c>
      <c r="BO51" s="11">
        <f ca="1">('Cumulative data'!BO51/VLOOKUP(BO$4,'Country populations'!$G$4:$J1045,4,FALSE))*$B$1</f>
        <v>0</v>
      </c>
      <c r="BP51" s="11">
        <f ca="1">('Cumulative data'!BP51/VLOOKUP(BP$4,'Country populations'!$G$4:$J1045,4,FALSE))*$B$1</f>
        <v>0</v>
      </c>
      <c r="BQ51" s="11">
        <f ca="1">('Cumulative data'!BQ51/VLOOKUP(BQ$4,'Country populations'!$G$4:$J1045,4,FALSE))*$B$1</f>
        <v>0</v>
      </c>
      <c r="BR51" s="11">
        <f ca="1">('Cumulative data'!BR51/VLOOKUP(BR$4,'Country populations'!$G$4:$J1045,4,FALSE))*$B$1</f>
        <v>0</v>
      </c>
      <c r="BS51" s="11">
        <f ca="1">('Cumulative data'!BS51/VLOOKUP(BS$4,'Country populations'!$G$4:$J1045,4,FALSE))*$B$1</f>
        <v>0</v>
      </c>
      <c r="BT51" s="11">
        <f ca="1">('Cumulative data'!BT51/VLOOKUP(BT$4,'Country populations'!$G$4:$J1045,4,FALSE))*$B$1</f>
        <v>0</v>
      </c>
      <c r="BU51" s="11">
        <f ca="1">('Cumulative data'!BU51/VLOOKUP(BU$4,'Country populations'!$G$4:$J1045,4,FALSE))*$B$1</f>
        <v>0</v>
      </c>
      <c r="BV51" s="11">
        <f ca="1">('Cumulative data'!BV51/VLOOKUP(BV$4,'Country populations'!$G$4:$J1045,4,FALSE))*$B$1</f>
        <v>0</v>
      </c>
      <c r="BW51" s="11">
        <f ca="1">('Cumulative data'!BW51/VLOOKUP(BW$4,'Country populations'!$G$4:$J1045,4,FALSE))*$B$1</f>
        <v>0</v>
      </c>
      <c r="BX51" s="11">
        <f ca="1">('Cumulative data'!BX51/VLOOKUP(BX$4,'Country populations'!$G$4:$J1045,4,FALSE))*$B$1</f>
        <v>0</v>
      </c>
      <c r="BY51" s="11">
        <f ca="1">('Cumulative data'!BY51/VLOOKUP(BY$4,'Country populations'!$G$4:$J1045,4,FALSE))*$B$1</f>
        <v>0</v>
      </c>
      <c r="BZ51" s="11">
        <f ca="1">('Cumulative data'!BZ51/VLOOKUP(BZ$4,'Country populations'!$G$4:$J1045,4,FALSE))*$B$1</f>
        <v>0</v>
      </c>
      <c r="CA51" s="11">
        <f ca="1">('Cumulative data'!CA51/VLOOKUP(CA$4,'Country populations'!$G$4:$J1045,4,FALSE))*$B$1</f>
        <v>0</v>
      </c>
      <c r="CB51" s="11">
        <f ca="1">('Cumulative data'!CB51/VLOOKUP(CB$4,'Country populations'!$G$4:$J1045,4,FALSE))*$B$1</f>
        <v>0</v>
      </c>
      <c r="CC51" s="11">
        <f ca="1">('Cumulative data'!CC51/VLOOKUP(CC$4,'Country populations'!$G$4:$J1045,4,FALSE))*$B$1</f>
        <v>0</v>
      </c>
      <c r="CD51" s="11">
        <f ca="1">('Cumulative data'!CD51/VLOOKUP(CD$4,'Country populations'!$G$4:$J1045,4,FALSE))*$B$1</f>
        <v>0</v>
      </c>
      <c r="CE51" s="11">
        <f ca="1">('Cumulative data'!CE51/VLOOKUP(CE$4,'Country populations'!$G$4:$J1045,4,FALSE))*$B$1</f>
        <v>0</v>
      </c>
      <c r="CF51" s="11" t="e">
        <f ca="1">('Cumulative data'!CF51/VLOOKUP(CF$4,'Country populations'!$G$4:$J1045,4,FALSE))*$B$1</f>
        <v>#N/A</v>
      </c>
      <c r="CG51" s="11">
        <f ca="1">('Cumulative data'!CG51/VLOOKUP(CG$4,'Country populations'!$G$4:$J1045,4,FALSE))*$B$1</f>
        <v>0</v>
      </c>
      <c r="CH51" s="11">
        <f ca="1">('Cumulative data'!CH51/VLOOKUP(CH$4,'Country populations'!$G$4:$J1045,4,FALSE))*$B$1</f>
        <v>0</v>
      </c>
      <c r="CI51" s="11">
        <f ca="1">('Cumulative data'!CI51/VLOOKUP(CI$4,'Country populations'!$G$4:$J1045,4,FALSE))*$B$1</f>
        <v>0</v>
      </c>
      <c r="CJ51" s="11">
        <f ca="1">('Cumulative data'!CJ51/VLOOKUP(CJ$4,'Country populations'!$G$4:$J1045,4,FALSE))*$B$1</f>
        <v>0</v>
      </c>
      <c r="CK51" s="11">
        <f ca="1">('Cumulative data'!CK51/VLOOKUP(CK$4,'Country populations'!$G$4:$J1045,4,FALSE))*$B$1</f>
        <v>0</v>
      </c>
      <c r="CL51" s="11">
        <f ca="1">('Cumulative data'!CL51/VLOOKUP(CL$4,'Country populations'!$G$4:$J1045,4,FALSE))*$B$1</f>
        <v>0</v>
      </c>
      <c r="CM51" s="11">
        <f ca="1">('Cumulative data'!CM51/VLOOKUP(CM$4,'Country populations'!$G$4:$J1045,4,FALSE))*$B$1</f>
        <v>0</v>
      </c>
      <c r="CN51" s="11">
        <f ca="1">('Cumulative data'!CN51/VLOOKUP(CN$4,'Country populations'!$G$4:$J1045,4,FALSE))*$B$1</f>
        <v>0</v>
      </c>
      <c r="CO51" s="11">
        <f ca="1">('Cumulative data'!CO51/VLOOKUP(CO$4,'Country populations'!$G$4:$J1045,4,FALSE))*$B$1</f>
        <v>0</v>
      </c>
      <c r="CP51" s="11">
        <f ca="1">('Cumulative data'!CP51/VLOOKUP(CP$4,'Country populations'!$G$4:$J1045,4,FALSE))*$B$1</f>
        <v>0</v>
      </c>
      <c r="CQ51" s="11">
        <f ca="1">('Cumulative data'!CQ51/VLOOKUP(CQ$4,'Country populations'!$G$4:$J1045,4,FALSE))*$B$1</f>
        <v>0</v>
      </c>
      <c r="CR51" s="11">
        <f ca="1">('Cumulative data'!CR51/VLOOKUP(CR$4,'Country populations'!$G$4:$J1045,4,FALSE))*$B$1</f>
        <v>0</v>
      </c>
      <c r="CS51" s="11">
        <f ca="1">('Cumulative data'!CS51/VLOOKUP(CS$4,'Country populations'!$G$4:$J1045,4,FALSE))*$B$1</f>
        <v>0</v>
      </c>
      <c r="CT51" s="11">
        <f ca="1">('Cumulative data'!CT51/VLOOKUP(CT$4,'Country populations'!$G$4:$J1045,4,FALSE))*$B$1</f>
        <v>0</v>
      </c>
      <c r="CU51" s="11">
        <f ca="1">('Cumulative data'!CU51/VLOOKUP(CU$4,'Country populations'!$G$4:$J1045,4,FALSE))*$B$1</f>
        <v>0</v>
      </c>
      <c r="CV51" s="11">
        <f ca="1">('Cumulative data'!CV51/VLOOKUP(CV$4,'Country populations'!$G$4:$J1045,4,FALSE))*$B$1</f>
        <v>0.75576983029818268</v>
      </c>
      <c r="CW51" s="11">
        <f ca="1">('Cumulative data'!CW51/VLOOKUP(CW$4,'Country populations'!$G$4:$J1045,4,FALSE))*$B$1</f>
        <v>0</v>
      </c>
      <c r="CX51" s="11">
        <f ca="1">('Cumulative data'!CX51/VLOOKUP(CX$4,'Country populations'!$G$4:$J1045,4,FALSE))*$B$1</f>
        <v>0</v>
      </c>
      <c r="CY51" s="11">
        <f ca="1">('Cumulative data'!CY51/VLOOKUP(CY$4,'Country populations'!$G$4:$J1045,4,FALSE))*$B$1</f>
        <v>0</v>
      </c>
      <c r="CZ51" s="11">
        <f ca="1">('Cumulative data'!CZ51/VLOOKUP(CZ$4,'Country populations'!$G$4:$J1045,4,FALSE))*$B$1</f>
        <v>0</v>
      </c>
      <c r="DA51" s="11">
        <f ca="1">('Cumulative data'!DA51/VLOOKUP(DA$4,'Country populations'!$G$4:$J1045,4,FALSE))*$B$1</f>
        <v>0</v>
      </c>
      <c r="DB51" s="11">
        <f ca="1">('Cumulative data'!DB51/VLOOKUP(DB$4,'Country populations'!$G$4:$J1045,4,FALSE))*$B$1</f>
        <v>0</v>
      </c>
      <c r="DC51" s="11">
        <f ca="1">('Cumulative data'!DC51/VLOOKUP(DC$4,'Country populations'!$G$4:$J1045,4,FALSE))*$B$1</f>
        <v>0</v>
      </c>
      <c r="DD51" s="11">
        <f ca="1">('Cumulative data'!DD51/VLOOKUP(DD$4,'Country populations'!$G$4:$J1045,4,FALSE))*$B$1</f>
        <v>0</v>
      </c>
      <c r="DE51" s="11">
        <f ca="1">('Cumulative data'!DE51/VLOOKUP(DE$4,'Country populations'!$G$4:$J1045,4,FALSE))*$B$1</f>
        <v>0</v>
      </c>
      <c r="DF51" s="11">
        <f ca="1">('Cumulative data'!DF51/VLOOKUP(DF$4,'Country populations'!$G$4:$J1045,4,FALSE))*$B$1</f>
        <v>0</v>
      </c>
      <c r="DG51" s="11">
        <f ca="1">('Cumulative data'!DG51/VLOOKUP(DG$4,'Country populations'!$G$4:$J1045,4,FALSE))*$B$1</f>
        <v>0</v>
      </c>
      <c r="DH51" s="11">
        <f ca="1">('Cumulative data'!DH51/VLOOKUP(DH$4,'Country populations'!$G$4:$J1045,4,FALSE))*$B$1</f>
        <v>0.1643746961058597</v>
      </c>
      <c r="DI51" s="11">
        <f ca="1">('Cumulative data'!DI51/VLOOKUP(DI$4,'Country populations'!$G$4:$J1045,4,FALSE))*$B$1</f>
        <v>0</v>
      </c>
      <c r="DJ51" s="11">
        <f ca="1">('Cumulative data'!DJ51/VLOOKUP(DJ$4,'Country populations'!$G$4:$J1045,4,FALSE))*$B$1</f>
        <v>0</v>
      </c>
      <c r="DK51" s="11">
        <f ca="1">('Cumulative data'!DK51/VLOOKUP(DK$4,'Country populations'!$G$4:$J1045,4,FALSE))*$B$1</f>
        <v>4.6700057207570075E-2</v>
      </c>
      <c r="DL51" s="11">
        <f ca="1">('Cumulative data'!DL51/VLOOKUP(DL$4,'Country populations'!$G$4:$J1045,4,FALSE))*$B$1</f>
        <v>0</v>
      </c>
      <c r="DM51" s="11">
        <f ca="1">('Cumulative data'!DM51/VLOOKUP(DM$4,'Country populations'!$G$4:$J1045,4,FALSE))*$B$1</f>
        <v>0</v>
      </c>
      <c r="DN51" s="11">
        <f ca="1">('Cumulative data'!DN51/VLOOKUP(DN$4,'Country populations'!$G$4:$J1045,4,FALSE))*$B$1</f>
        <v>0</v>
      </c>
      <c r="DO51" s="11">
        <f ca="1">('Cumulative data'!DO51/VLOOKUP(DO$4,'Country populations'!$G$4:$J1045,4,FALSE))*$B$1</f>
        <v>0</v>
      </c>
      <c r="DP51" s="11">
        <f ca="1">('Cumulative data'!DP51/VLOOKUP(DP$4,'Country populations'!$G$4:$J1045,4,FALSE))*$B$1</f>
        <v>0</v>
      </c>
      <c r="DQ51" s="11">
        <f ca="1">('Cumulative data'!DQ51/VLOOKUP(DQ$4,'Country populations'!$G$4:$J1045,4,FALSE))*$B$1</f>
        <v>0</v>
      </c>
      <c r="DR51" s="11">
        <f ca="1">('Cumulative data'!DR51/VLOOKUP(DR$4,'Country populations'!$G$4:$J1045,4,FALSE))*$B$1</f>
        <v>0</v>
      </c>
      <c r="DS51" s="11">
        <f ca="1">('Cumulative data'!DS51/VLOOKUP(DS$4,'Country populations'!$G$4:$J1045,4,FALSE))*$B$1</f>
        <v>0</v>
      </c>
      <c r="DT51" s="11">
        <f ca="1">('Cumulative data'!DT51/VLOOKUP(DT$4,'Country populations'!$G$4:$J1045,4,FALSE))*$B$1</f>
        <v>0</v>
      </c>
      <c r="DU51" s="11">
        <f ca="1">('Cumulative data'!DU51/VLOOKUP(DU$4,'Country populations'!$G$4:$J1045,4,FALSE))*$B$1</f>
        <v>0</v>
      </c>
      <c r="DV51" s="11">
        <f ca="1">('Cumulative data'!DV51/VLOOKUP(DV$4,'Country populations'!$G$4:$J1045,4,FALSE))*$B$1</f>
        <v>0</v>
      </c>
      <c r="DW51" s="11">
        <f ca="1">('Cumulative data'!DW51/VLOOKUP(DW$4,'Country populations'!$G$4:$J1045,4,FALSE))*$B$1</f>
        <v>0</v>
      </c>
      <c r="DX51" s="11">
        <f ca="1">('Cumulative data'!DX51/VLOOKUP(DX$4,'Country populations'!$G$4:$J1045,4,FALSE))*$B$1</f>
        <v>0</v>
      </c>
      <c r="DY51" s="11">
        <f ca="1">('Cumulative data'!DY51/VLOOKUP(DY$4,'Country populations'!$G$4:$J1045,4,FALSE))*$B$1</f>
        <v>5.9812293471888905E-2</v>
      </c>
      <c r="DZ51" s="11">
        <f ca="1">('Cumulative data'!DZ51/VLOOKUP(DZ$4,'Country populations'!$G$4:$J1045,4,FALSE))*$B$1</f>
        <v>0</v>
      </c>
      <c r="EA51" s="11">
        <f ca="1">('Cumulative data'!EA51/VLOOKUP(EA$4,'Country populations'!$G$4:$J1045,4,FALSE))*$B$1</f>
        <v>0</v>
      </c>
      <c r="EB51" s="11">
        <f ca="1">('Cumulative data'!EB51/VLOOKUP(EB$4,'Country populations'!$G$4:$J1045,4,FALSE))*$B$1</f>
        <v>0</v>
      </c>
      <c r="EC51" s="11">
        <f ca="1">('Cumulative data'!EC51/VLOOKUP(EC$4,'Country populations'!$G$4:$J1045,4,FALSE))*$B$1</f>
        <v>0</v>
      </c>
      <c r="ED51" s="11">
        <f ca="1">('Cumulative data'!ED51/VLOOKUP(ED$4,'Country populations'!$G$4:$J1045,4,FALSE))*$B$1</f>
        <v>0</v>
      </c>
      <c r="EE51" s="11">
        <f ca="1">('Cumulative data'!EE51/VLOOKUP(EE$4,'Country populations'!$G$4:$J1045,4,FALSE))*$B$1</f>
        <v>0</v>
      </c>
      <c r="EF51" s="11">
        <f ca="1">('Cumulative data'!EF51/VLOOKUP(EF$4,'Country populations'!$G$4:$J1045,4,FALSE))*$B$1</f>
        <v>0</v>
      </c>
      <c r="EG51" s="11">
        <f ca="1">('Cumulative data'!EG51/VLOOKUP(EG$4,'Country populations'!$G$4:$J1045,4,FALSE))*$B$1</f>
        <v>0</v>
      </c>
      <c r="EH51" s="11">
        <f ca="1">('Cumulative data'!EH51/VLOOKUP(EH$4,'Country populations'!$G$4:$J1045,4,FALSE))*$B$1</f>
        <v>0</v>
      </c>
      <c r="EI51" s="11">
        <f ca="1">('Cumulative data'!EI51/VLOOKUP(EI$4,'Country populations'!$G$4:$J1045,4,FALSE))*$B$1</f>
        <v>0</v>
      </c>
      <c r="EJ51" s="11">
        <f ca="1">('Cumulative data'!EJ51/VLOOKUP(EJ$4,'Country populations'!$G$4:$J1045,4,FALSE))*$B$1</f>
        <v>0</v>
      </c>
      <c r="EK51" s="11">
        <f ca="1">('Cumulative data'!EK51/VLOOKUP(EK$4,'Country populations'!$G$4:$J1045,4,FALSE))*$B$1</f>
        <v>0</v>
      </c>
      <c r="EL51" s="11">
        <f ca="1">('Cumulative data'!EL51/VLOOKUP(EL$4,'Country populations'!$G$4:$J1045,4,FALSE))*$B$1</f>
        <v>0</v>
      </c>
      <c r="EM51" s="11">
        <f ca="1">('Cumulative data'!EM51/VLOOKUP(EM$4,'Country populations'!$G$4:$J1045,4,FALSE))*$B$1</f>
        <v>0</v>
      </c>
      <c r="EN51" s="11">
        <f ca="1">('Cumulative data'!EN51/VLOOKUP(EN$4,'Country populations'!$G$4:$J1045,4,FALSE))*$B$1</f>
        <v>0</v>
      </c>
      <c r="EO51" s="11">
        <f ca="1">('Cumulative data'!EO51/VLOOKUP(EO$4,'Country populations'!$G$4:$J1045,4,FALSE))*$B$1</f>
        <v>0</v>
      </c>
      <c r="EP51" s="11">
        <f ca="1">('Cumulative data'!EP51/VLOOKUP(EP$4,'Country populations'!$G$4:$J1045,4,FALSE))*$B$1</f>
        <v>0</v>
      </c>
      <c r="EQ51" s="11">
        <f ca="1">('Cumulative data'!EQ51/VLOOKUP(EQ$4,'Country populations'!$G$4:$J1045,4,FALSE))*$B$1</f>
        <v>0</v>
      </c>
      <c r="ER51" s="11">
        <f ca="1">('Cumulative data'!ER51/VLOOKUP(ER$4,'Country populations'!$G$4:$J1045,4,FALSE))*$B$1</f>
        <v>0</v>
      </c>
      <c r="ES51" s="11">
        <f ca="1">('Cumulative data'!ES51/VLOOKUP(ES$4,'Country populations'!$G$4:$J1045,4,FALSE))*$B$1</f>
        <v>0</v>
      </c>
      <c r="ET51" s="11">
        <f ca="1">('Cumulative data'!ET51/VLOOKUP(ET$4,'Country populations'!$G$4:$J1045,4,FALSE))*$B$1</f>
        <v>0</v>
      </c>
      <c r="EU51" s="11">
        <f ca="1">('Cumulative data'!EU51/VLOOKUP(EU$4,'Country populations'!$G$4:$J1045,4,FALSE))*$B$1</f>
        <v>0</v>
      </c>
      <c r="EV51" s="11">
        <f ca="1">('Cumulative data'!EV51/VLOOKUP(EV$4,'Country populations'!$G$4:$J1045,4,FALSE))*$B$1</f>
        <v>0</v>
      </c>
      <c r="EW51" s="11">
        <f ca="1">('Cumulative data'!EW51/VLOOKUP(EW$4,'Country populations'!$G$4:$J1045,4,FALSE))*$B$1</f>
        <v>0</v>
      </c>
      <c r="EX51" s="11">
        <f ca="1">('Cumulative data'!EX51/VLOOKUP(EX$4,'Country populations'!$G$4:$J1045,4,FALSE))*$B$1</f>
        <v>0</v>
      </c>
      <c r="EY51" s="11">
        <f ca="1">('Cumulative data'!EY51/VLOOKUP(EY$4,'Country populations'!$G$4:$J1045,4,FALSE))*$B$1</f>
        <v>0</v>
      </c>
      <c r="EZ51" s="11">
        <f ca="1">('Cumulative data'!EZ51/VLOOKUP(EZ$4,'Country populations'!$G$4:$J1045,4,FALSE))*$B$1</f>
        <v>0</v>
      </c>
      <c r="FA51" s="11">
        <f ca="1">('Cumulative data'!FA51/VLOOKUP(FA$4,'Country populations'!$G$4:$J1045,4,FALSE))*$B$1</f>
        <v>0</v>
      </c>
      <c r="FB51" s="11">
        <f ca="1">('Cumulative data'!FB51/VLOOKUP(FB$4,'Country populations'!$G$4:$J1045,4,FALSE))*$B$1</f>
        <v>0</v>
      </c>
      <c r="FC51" s="11">
        <f ca="1">('Cumulative data'!FC51/VLOOKUP(FC$4,'Country populations'!$G$4:$J1045,4,FALSE))*$B$1</f>
        <v>0</v>
      </c>
      <c r="FD51" s="11">
        <f ca="1">('Cumulative data'!FD51/VLOOKUP(FD$4,'Country populations'!$G$4:$J1045,4,FALSE))*$B$1</f>
        <v>0</v>
      </c>
      <c r="FE51" s="11">
        <f ca="1">('Cumulative data'!FE51/VLOOKUP(FE$4,'Country populations'!$G$4:$J1045,4,FALSE))*$B$1</f>
        <v>0</v>
      </c>
      <c r="FF51" s="11">
        <f ca="1">('Cumulative data'!FF51/VLOOKUP(FF$4,'Country populations'!$G$4:$J1045,4,FALSE))*$B$1</f>
        <v>0</v>
      </c>
      <c r="FG51" s="11">
        <f ca="1">('Cumulative data'!FG51/VLOOKUP(FG$4,'Country populations'!$G$4:$J1045,4,FALSE))*$B$1</f>
        <v>0</v>
      </c>
      <c r="FH51" s="11">
        <f ca="1">('Cumulative data'!FH51/VLOOKUP(FH$4,'Country populations'!$G$4:$J1045,4,FALSE))*$B$1</f>
        <v>0</v>
      </c>
      <c r="FI51" s="11">
        <f ca="1">('Cumulative data'!FI51/VLOOKUP(FI$4,'Country populations'!$G$4:$J1045,4,FALSE))*$B$1</f>
        <v>0</v>
      </c>
      <c r="FJ51" s="11">
        <f ca="1">('Cumulative data'!FJ51/VLOOKUP(FJ$4,'Country populations'!$G$4:$J1045,4,FALSE))*$B$1</f>
        <v>0</v>
      </c>
      <c r="FK51" s="11">
        <f ca="1">('Cumulative data'!FK51/VLOOKUP(FK$4,'Country populations'!$G$4:$J1045,4,FALSE))*$B$1</f>
        <v>0</v>
      </c>
      <c r="FL51" s="11">
        <f ca="1">('Cumulative data'!FL51/VLOOKUP(FL$4,'Country populations'!$G$4:$J1045,4,FALSE))*$B$1</f>
        <v>0</v>
      </c>
      <c r="FM51" s="11">
        <f ca="1">('Cumulative data'!FM51/VLOOKUP(FM$4,'Country populations'!$G$4:$J1045,4,FALSE))*$B$1</f>
        <v>0</v>
      </c>
      <c r="FN51" s="11">
        <f ca="1">('Cumulative data'!FN51/VLOOKUP(FN$4,'Country populations'!$G$4:$J1045,4,FALSE))*$B$1</f>
        <v>0</v>
      </c>
      <c r="FO51" s="11">
        <f ca="1">('Cumulative data'!FO51/VLOOKUP(FO$4,'Country populations'!$G$4:$J1045,4,FALSE))*$B$1</f>
        <v>0</v>
      </c>
      <c r="FP51" s="11">
        <f ca="1">('Cumulative data'!FP51/VLOOKUP(FP$4,'Country populations'!$G$4:$J1045,4,FALSE))*$B$1</f>
        <v>0</v>
      </c>
      <c r="FQ51" s="11">
        <f ca="1">('Cumulative data'!FQ51/VLOOKUP(FQ$4,'Country populations'!$G$4:$J1045,4,FALSE))*$B$1</f>
        <v>0</v>
      </c>
      <c r="FR51" s="11">
        <f ca="1">('Cumulative data'!FR51/VLOOKUP(FR$4,'Country populations'!$G$4:$J1045,4,FALSE))*$B$1</f>
        <v>0</v>
      </c>
      <c r="FS51" s="11">
        <f ca="1">('Cumulative data'!FS51/VLOOKUP(FS$4,'Country populations'!$G$4:$J1045,4,FALSE))*$B$1</f>
        <v>0</v>
      </c>
      <c r="FT51" s="11">
        <f ca="1">('Cumulative data'!FT51/VLOOKUP(FT$4,'Country populations'!$G$4:$J1045,4,FALSE))*$B$1</f>
        <v>3.4320849421803516E-2</v>
      </c>
      <c r="FU51" s="11">
        <f ca="1">('Cumulative data'!FU51/VLOOKUP(FU$4,'Country populations'!$G$4:$J1045,4,FALSE))*$B$1</f>
        <v>0</v>
      </c>
      <c r="FV51" s="11">
        <f ca="1">('Cumulative data'!FV51/VLOOKUP(FV$4,'Country populations'!$G$4:$J1045,4,FALSE))*$B$1</f>
        <v>0</v>
      </c>
      <c r="FW51" s="11">
        <f ca="1">('Cumulative data'!FW51/VLOOKUP(FW$4,'Country populations'!$G$4:$J1045,4,FALSE))*$B$1</f>
        <v>0</v>
      </c>
      <c r="FX51" s="11">
        <f ca="1">('Cumulative data'!FX51/VLOOKUP(FX$4,'Country populations'!$G$4:$J1045,4,FALSE))*$B$1</f>
        <v>0</v>
      </c>
      <c r="FY51" s="11">
        <f ca="1">('Cumulative data'!FY51/VLOOKUP(FY$4,'Country populations'!$G$4:$J1045,4,FALSE))*$B$1</f>
        <v>0</v>
      </c>
      <c r="FZ51" s="11">
        <f ca="1">('Cumulative data'!FZ51/VLOOKUP(FZ$4,'Country populations'!$G$4:$J1045,4,FALSE))*$B$1</f>
        <v>0</v>
      </c>
      <c r="GA51" s="11">
        <f ca="1">('Cumulative data'!GA51/VLOOKUP(GA$4,'Country populations'!$G$4:$J1045,4,FALSE))*$B$1</f>
        <v>0</v>
      </c>
      <c r="GB51" s="11">
        <f ca="1">('Cumulative data'!GB51/VLOOKUP(GB$4,'Country populations'!$G$4:$J1045,4,FALSE))*$B$1</f>
        <v>0</v>
      </c>
      <c r="GC51" s="11">
        <f ca="1">('Cumulative data'!GC51/VLOOKUP(GC$4,'Country populations'!$G$4:$J1045,4,FALSE))*$B$1</f>
        <v>0</v>
      </c>
      <c r="GD51" s="11">
        <f ca="1">('Cumulative data'!GD51/VLOOKUP(GD$4,'Country populations'!$G$4:$J1045,4,FALSE))*$B$1</f>
        <v>0</v>
      </c>
      <c r="GE51" s="11">
        <f ca="1">('Cumulative data'!GE51/VLOOKUP(GE$4,'Country populations'!$G$4:$J1045,4,FALSE))*$B$1</f>
        <v>0</v>
      </c>
      <c r="GF51" s="11">
        <f ca="1">('Cumulative data'!GF51/VLOOKUP(GF$4,'Country populations'!$G$4:$J1045,4,FALSE))*$B$1</f>
        <v>0</v>
      </c>
      <c r="GG51" s="11">
        <f ca="1">('Cumulative data'!GG51/VLOOKUP(GG$4,'Country populations'!$G$4:$J1045,4,FALSE))*$B$1</f>
        <v>0</v>
      </c>
      <c r="GH51" s="11">
        <f ca="1">('Cumulative data'!GH51/VLOOKUP(GH$4,'Country populations'!$G$4:$J1045,4,FALSE))*$B$1</f>
        <v>0</v>
      </c>
      <c r="GI51" s="11">
        <f ca="1">('Cumulative data'!GI51/VLOOKUP(GI$4,'Country populations'!$G$4:$J1045,4,FALSE))*$B$1</f>
        <v>0</v>
      </c>
      <c r="GJ51" s="11">
        <f ca="1">('Cumulative data'!GJ51/VLOOKUP(GJ$4,'Country populations'!$G$4:$J1045,4,FALSE))*$B$1</f>
        <v>0</v>
      </c>
      <c r="GK51" s="11">
        <f ca="1">('Cumulative data'!GK51/VLOOKUP(GK$4,'Country populations'!$G$4:$J1045,4,FALSE))*$B$1</f>
        <v>0</v>
      </c>
      <c r="GL51" s="11">
        <f ca="1">('Cumulative data'!GL51/VLOOKUP(GL$4,'Country populations'!$G$4:$J1045,4,FALSE))*$B$1</f>
        <v>0</v>
      </c>
      <c r="GM51" s="11">
        <f ca="1">('Cumulative data'!GM51/VLOOKUP(GM$4,'Country populations'!$G$4:$J1045,4,FALSE))*$B$1</f>
        <v>0</v>
      </c>
      <c r="GN51" s="11">
        <f ca="1">('Cumulative data'!GN51/VLOOKUP(GN$4,'Country populations'!$G$4:$J1045,4,FALSE))*$B$1</f>
        <v>0</v>
      </c>
      <c r="GO51" s="11">
        <f ca="1">('Cumulative data'!GO51/VLOOKUP(GO$4,'Country populations'!$G$4:$J1045,4,FALSE))*$B$1</f>
        <v>0</v>
      </c>
      <c r="GP51" s="11">
        <f ca="1">('Cumulative data'!GP51/VLOOKUP(GP$4,'Country populations'!$G$4:$J1045,4,FALSE))*$B$1</f>
        <v>0</v>
      </c>
      <c r="GQ51" s="11">
        <f ca="1">('Cumulative data'!GQ51/VLOOKUP(GQ$4,'Country populations'!$G$4:$J1045,4,FALSE))*$B$1</f>
        <v>0</v>
      </c>
      <c r="GR51" s="11">
        <f ca="1">('Cumulative data'!GR51/VLOOKUP(GR$4,'Country populations'!$G$4:$J1045,4,FALSE))*$B$1</f>
        <v>0</v>
      </c>
      <c r="GS51" s="11">
        <f ca="1">('Cumulative data'!GS51/VLOOKUP(GS$4,'Country populations'!$G$4:$J1045,4,FALSE))*$B$1</f>
        <v>0</v>
      </c>
      <c r="GT51" s="11">
        <f ca="1">('Cumulative data'!GT51/VLOOKUP(GT$4,'Country populations'!$G$4:$J1045,4,FALSE))*$B$1</f>
        <v>0</v>
      </c>
      <c r="GU51" s="11">
        <f ca="1">('Cumulative data'!GU51/VLOOKUP(GU$4,'Country populations'!$G$4:$J1045,4,FALSE))*$B$1</f>
        <v>0</v>
      </c>
      <c r="GV51" s="11">
        <f ca="1">('Cumulative data'!GV51/VLOOKUP(GV$4,'Country populations'!$G$4:$J1045,4,FALSE))*$B$1</f>
        <v>0</v>
      </c>
      <c r="GW51" s="11">
        <f ca="1">('Cumulative data'!GW51/VLOOKUP(GW$4,'Country populations'!$G$4:$J1045,4,FALSE))*$B$1</f>
        <v>0</v>
      </c>
      <c r="GX51" s="11">
        <f ca="1">('Cumulative data'!GX51/VLOOKUP(GX$4,'Country populations'!$G$4:$J1045,4,FALSE))*$B$1</f>
        <v>0</v>
      </c>
      <c r="GY51" s="11">
        <f ca="1">('Cumulative data'!GY51/VLOOKUP(GY$4,'Country populations'!$G$4:$J1045,4,FALSE))*$B$1</f>
        <v>0</v>
      </c>
      <c r="GZ51" s="11">
        <f ca="1">('Cumulative data'!GZ51/VLOOKUP(GZ$4,'Country populations'!$G$4:$J1046,4,FALSE))*$B$1</f>
        <v>8.660086629436849</v>
      </c>
      <c r="HB51" s="8">
        <f>'Cumulative data'!HB51</f>
        <v>43876</v>
      </c>
      <c r="HC51" s="11">
        <f ca="1">('Cumulative data'!HC51/VLOOKUP(HC$4,'Country populations'!$G$4:$J1045,4,FALSE))*$B$1</f>
        <v>0</v>
      </c>
      <c r="HD51" s="11">
        <f ca="1">('Cumulative data'!HD51/VLOOKUP(HD$4,'Country populations'!$G$4:$J1045,4,FALSE))*$B$1</f>
        <v>0</v>
      </c>
      <c r="HE51" s="11">
        <f ca="1">('Cumulative data'!HE51/VLOOKUP(HE$4,'Country populations'!$G$4:$J1045,4,FALSE))*$B$1</f>
        <v>0</v>
      </c>
      <c r="HF51" s="11">
        <f ca="1">('Cumulative data'!HF51/VLOOKUP(HF$4,'Country populations'!$G$4:$J1045,4,FALSE))*$B$1</f>
        <v>0</v>
      </c>
      <c r="HG51" s="11">
        <f ca="1">('Cumulative data'!HG51/VLOOKUP(HG$4,'Country populations'!$G$4:$J1045,4,FALSE))*$B$1</f>
        <v>1.5322448909171112E-2</v>
      </c>
      <c r="HH51" s="11">
        <f ca="1">('Cumulative data'!HH51/VLOOKUP(HH$4,'Country populations'!$G$4:$J1045,4,FALSE))*$B$1</f>
        <v>0</v>
      </c>
      <c r="HI51" s="11">
        <f ca="1">('Cumulative data'!HI51/VLOOKUP(HI$4,'Country populations'!$G$4:$J1045,4,FALSE))*$B$1</f>
        <v>1.0588305616356755</v>
      </c>
      <c r="HJ51" s="11">
        <f ca="1">('Cumulative data'!HJ51/VLOOKUP(HJ$4,'Country populations'!$G$4:$J1045,4,FALSE))*$B$1</f>
        <v>0</v>
      </c>
      <c r="HK51" s="11">
        <f ca="1">('Cumulative data'!HK51/VLOOKUP(HK$4,'Country populations'!$G$4:$J1045,4,FALSE))*$B$1</f>
        <v>0</v>
      </c>
      <c r="HL51" s="11">
        <f ca="1">('Cumulative data'!HL51/VLOOKUP(HL$4,'Country populations'!$G$4:$J1045,4,FALSE))*$B$1</f>
        <v>0</v>
      </c>
      <c r="HM51" s="11">
        <f ca="1">('Cumulative data'!HM51/VLOOKUP(HM$4,'Country populations'!$G$4:$J1045,4,FALSE))*$B$1</f>
        <v>0</v>
      </c>
      <c r="HN51" s="11">
        <f ca="1">('Cumulative data'!HN51/VLOOKUP(HN$4,'Country populations'!$G$4:$J1045,4,FALSE))*$B$1</f>
        <v>0</v>
      </c>
      <c r="HO51" s="11">
        <f ca="1">('Cumulative data'!HO51/VLOOKUP(HO$4,'Country populations'!$G$4:$J1045,4,FALSE))*$B$1</f>
        <v>0</v>
      </c>
      <c r="HP51" s="11">
        <f ca="1">('Cumulative data'!HP51/VLOOKUP(HP$4,'Country populations'!$G$4:$J1045,4,FALSE))*$B$1</f>
        <v>0</v>
      </c>
      <c r="HQ51" s="11">
        <f ca="1">('Cumulative data'!HQ51/VLOOKUP(HQ$4,'Country populations'!$G$4:$J1045,4,FALSE))*$B$1</f>
        <v>0</v>
      </c>
      <c r="HR51" s="11">
        <f ca="1">('Cumulative data'!HR51/VLOOKUP(HR$4,'Country populations'!$G$4:$J1045,4,FALSE))*$B$1</f>
        <v>0</v>
      </c>
      <c r="HS51" s="11">
        <f ca="1">('Cumulative data'!HS51/VLOOKUP(HS$4,'Country populations'!$G$4:$J1045,4,FALSE))*$B$1</f>
        <v>0</v>
      </c>
      <c r="HT51" s="11">
        <f ca="1">('Cumulative data'!HT51/VLOOKUP(HT$4,'Country populations'!$G$4:$J1045,4,FALSE))*$B$1</f>
        <v>0</v>
      </c>
      <c r="HU51" s="11">
        <f ca="1">('Cumulative data'!HU51/VLOOKUP(HU$4,'Country populations'!$G$4:$J1045,4,FALSE))*$B$1</f>
        <v>0</v>
      </c>
      <c r="HV51" s="11">
        <f ca="1">('Cumulative data'!HV51/VLOOKUP(HV$4,'Country populations'!$G$4:$J1045,4,FALSE))*$B$1</f>
        <v>0</v>
      </c>
      <c r="HW51" s="11">
        <f ca="1">('Cumulative data'!HW51/VLOOKUP(HW$4,'Country populations'!$G$4:$J1045,4,FALSE))*$B$1</f>
        <v>0</v>
      </c>
      <c r="HX51" s="11">
        <f ca="1">('Cumulative data'!HX51/VLOOKUP(HX$4,'Country populations'!$G$4:$J1045,4,FALSE))*$B$1</f>
        <v>0</v>
      </c>
      <c r="HY51" s="11">
        <f ca="1">('Cumulative data'!HY51/VLOOKUP(HY$4,'Country populations'!$G$4:$J1045,4,FALSE))*$B$1</f>
        <v>0</v>
      </c>
      <c r="HZ51" s="11">
        <f ca="1">('Cumulative data'!HZ51/VLOOKUP(HZ$4,'Country populations'!$G$4:$J1045,4,FALSE))*$B$1</f>
        <v>7.9066097818773513E-3</v>
      </c>
      <c r="IA51" s="11">
        <f ca="1">('Cumulative data'!IA51/VLOOKUP(IA$4,'Country populations'!$G$4:$J1045,4,FALSE))*$B$1</f>
        <v>0</v>
      </c>
      <c r="IB51" s="11">
        <f ca="1">('Cumulative data'!IB51/VLOOKUP(IB$4,'Country populations'!$G$4:$J1045,4,FALSE))*$B$1</f>
        <v>0</v>
      </c>
      <c r="IC51" s="11">
        <f ca="1">('Cumulative data'!IC51/VLOOKUP(IC$4,'Country populations'!$G$4:$J1045,4,FALSE))*$B$1</f>
        <v>0</v>
      </c>
      <c r="ID51" s="11">
        <f ca="1">('Cumulative data'!ID51/VLOOKUP(ID$4,'Country populations'!$G$4:$J1045,4,FALSE))*$B$1</f>
        <v>0</v>
      </c>
      <c r="IE51" s="11">
        <f ca="1">('Cumulative data'!IE51/VLOOKUP(IE$4,'Country populations'!$G$4:$J1045,4,FALSE))*$B$1</f>
        <v>0</v>
      </c>
      <c r="IF51" s="11">
        <f ca="1">('Cumulative data'!IF51/VLOOKUP(IF$4,'Country populations'!$G$4:$J1045,4,FALSE))*$B$1</f>
        <v>0</v>
      </c>
      <c r="IG51" s="11">
        <f ca="1">('Cumulative data'!IG51/VLOOKUP(IG$4,'Country populations'!$G$4:$J1045,4,FALSE))*$B$1</f>
        <v>0</v>
      </c>
      <c r="IH51" s="11">
        <f ca="1">('Cumulative data'!IH51/VLOOKUP(IH$4,'Country populations'!$G$4:$J1045,4,FALSE))*$B$1</f>
        <v>0</v>
      </c>
      <c r="II51" s="11">
        <f ca="1">('Cumulative data'!II51/VLOOKUP(II$4,'Country populations'!$G$4:$J1045,4,FALSE))*$B$1</f>
        <v>0</v>
      </c>
      <c r="IJ51" s="11">
        <f ca="1">('Cumulative data'!IJ51/VLOOKUP(IJ$4,'Country populations'!$G$4:$J1045,4,FALSE))*$B$1</f>
        <v>0</v>
      </c>
      <c r="IK51" s="11">
        <f ca="1">('Cumulative data'!IK51/VLOOKUP(IK$4,'Country populations'!$G$4:$J1045,4,FALSE))*$B$1</f>
        <v>0</v>
      </c>
      <c r="IL51" s="11">
        <f ca="1">('Cumulative data'!IL51/VLOOKUP(IL$4,'Country populations'!$G$4:$J1045,4,FALSE))*$B$1</f>
        <v>9.1256625173952253E-3</v>
      </c>
      <c r="IM51" s="11">
        <f ca="1">('Cumulative data'!IM51/VLOOKUP(IM$4,'Country populations'!$G$4:$J1045,4,FALSE))*$B$1</f>
        <v>0</v>
      </c>
      <c r="IN51" s="11">
        <f ca="1">('Cumulative data'!IN51/VLOOKUP(IN$4,'Country populations'!$G$4:$J1045,4,FALSE))*$B$1</f>
        <v>0</v>
      </c>
      <c r="IO51" s="11">
        <f ca="1">('Cumulative data'!IO51/VLOOKUP(IO$4,'Country populations'!$G$4:$J1045,4,FALSE))*$B$1</f>
        <v>0</v>
      </c>
      <c r="IP51" s="11">
        <f ca="1">('Cumulative data'!IP51/VLOOKUP(IP$4,'Country populations'!$G$4:$J1045,4,FALSE))*$B$1</f>
        <v>0</v>
      </c>
      <c r="IQ51" s="11">
        <f ca="1">('Cumulative data'!IQ51/VLOOKUP(IQ$4,'Country populations'!$G$4:$J1045,4,FALSE))*$B$1</f>
        <v>0</v>
      </c>
      <c r="IR51" s="11">
        <f ca="1">('Cumulative data'!IR51/VLOOKUP(IR$4,'Country populations'!$G$4:$J1045,4,FALSE))*$B$1</f>
        <v>0</v>
      </c>
      <c r="IS51" s="11">
        <f ca="1">('Cumulative data'!IS51/VLOOKUP(IS$4,'Country populations'!$G$4:$J1045,4,FALSE))*$B$1</f>
        <v>0</v>
      </c>
      <c r="IT51" s="11">
        <f ca="1">('Cumulative data'!IT51/VLOOKUP(IT$4,'Country populations'!$G$4:$J1045,4,FALSE))*$B$1</f>
        <v>0</v>
      </c>
      <c r="IU51" s="11">
        <f ca="1">('Cumulative data'!IU51/VLOOKUP(IU$4,'Country populations'!$G$4:$J1045,4,FALSE))*$B$1</f>
        <v>0</v>
      </c>
      <c r="IV51" s="11">
        <f ca="1">('Cumulative data'!IV51/VLOOKUP(IV$4,'Country populations'!$G$4:$J1045,4,FALSE))*$B$1</f>
        <v>0</v>
      </c>
      <c r="IW51" s="11">
        <f ca="1">('Cumulative data'!IW51/VLOOKUP(IW$4,'Country populations'!$G$4:$J1045,4,FALSE))*$B$1</f>
        <v>0</v>
      </c>
      <c r="IX51" s="11">
        <f ca="1">('Cumulative data'!IX51/VLOOKUP(IX$4,'Country populations'!$G$4:$J1045,4,FALSE))*$B$1</f>
        <v>0</v>
      </c>
      <c r="IY51" s="11">
        <f ca="1">('Cumulative data'!IY51/VLOOKUP(IY$4,'Country populations'!$G$4:$J1045,4,FALSE))*$B$1</f>
        <v>0</v>
      </c>
      <c r="IZ51" s="11">
        <f ca="1">('Cumulative data'!IZ51/VLOOKUP(IZ$4,'Country populations'!$G$4:$J1045,4,FALSE))*$B$1</f>
        <v>0</v>
      </c>
      <c r="JA51" s="11">
        <f ca="1">('Cumulative data'!JA51/VLOOKUP(JA$4,'Country populations'!$G$4:$J1045,4,FALSE))*$B$1</f>
        <v>0</v>
      </c>
      <c r="JB51" s="11">
        <f ca="1">('Cumulative data'!JB51/VLOOKUP(JB$4,'Country populations'!$G$4:$J1045,4,FALSE))*$B$1</f>
        <v>0</v>
      </c>
      <c r="JC51" s="11">
        <f ca="1">('Cumulative data'!JC51/VLOOKUP(JC$4,'Country populations'!$G$4:$J1045,4,FALSE))*$B$1</f>
        <v>0</v>
      </c>
      <c r="JD51" s="11">
        <f ca="1">('Cumulative data'!JD51/VLOOKUP(JD$4,'Country populations'!$G$4:$J1045,4,FALSE))*$B$1</f>
        <v>0</v>
      </c>
      <c r="JE51" s="11">
        <f ca="1">('Cumulative data'!JE51/VLOOKUP(JE$4,'Country populations'!$G$4:$J1045,4,FALSE))*$B$1</f>
        <v>0</v>
      </c>
      <c r="JF51" s="11">
        <f ca="1">('Cumulative data'!JF51/VLOOKUP(JF$4,'Country populations'!$G$4:$J1045,4,FALSE))*$B$1</f>
        <v>0</v>
      </c>
      <c r="JG51" s="11">
        <f ca="1">('Cumulative data'!JG51/VLOOKUP(JG$4,'Country populations'!$G$4:$J1045,4,FALSE))*$B$1</f>
        <v>0</v>
      </c>
      <c r="JH51" s="11">
        <f ca="1">('Cumulative data'!JH51/VLOOKUP(JH$4,'Country populations'!$G$4:$J1045,4,FALSE))*$B$1</f>
        <v>0</v>
      </c>
      <c r="JI51" s="11">
        <f ca="1">('Cumulative data'!JI51/VLOOKUP(JI$4,'Country populations'!$G$4:$J1045,4,FALSE))*$B$1</f>
        <v>0</v>
      </c>
      <c r="JJ51" s="11">
        <f ca="1">('Cumulative data'!JJ51/VLOOKUP(JJ$4,'Country populations'!$G$4:$J1045,4,FALSE))*$B$1</f>
        <v>0</v>
      </c>
      <c r="JK51" s="11">
        <f ca="1">('Cumulative data'!JK51/VLOOKUP(JK$4,'Country populations'!$G$4:$J1045,4,FALSE))*$B$1</f>
        <v>0</v>
      </c>
      <c r="JL51" s="11">
        <f ca="1">('Cumulative data'!JL51/VLOOKUP(JL$4,'Country populations'!$G$4:$J1045,4,FALSE))*$B$1</f>
        <v>0</v>
      </c>
      <c r="JM51" s="11">
        <f ca="1">('Cumulative data'!JM51/VLOOKUP(JM$4,'Country populations'!$G$4:$J1045,4,FALSE))*$B$1</f>
        <v>0</v>
      </c>
      <c r="JN51" s="11">
        <f ca="1">('Cumulative data'!JN51/VLOOKUP(JN$4,'Country populations'!$G$4:$J1045,4,FALSE))*$B$1</f>
        <v>0</v>
      </c>
      <c r="JO51" s="11">
        <f ca="1">('Cumulative data'!JO51/VLOOKUP(JO$4,'Country populations'!$G$4:$J1045,4,FALSE))*$B$1</f>
        <v>0</v>
      </c>
      <c r="JP51" s="11">
        <f ca="1">('Cumulative data'!JP51/VLOOKUP(JP$4,'Country populations'!$G$4:$J1045,4,FALSE))*$B$1</f>
        <v>0</v>
      </c>
      <c r="JQ51" s="11">
        <f ca="1">('Cumulative data'!JQ51/VLOOKUP(JQ$4,'Country populations'!$G$4:$J1045,4,FALSE))*$B$1</f>
        <v>0</v>
      </c>
      <c r="JR51" s="11">
        <f ca="1">('Cumulative data'!JR51/VLOOKUP(JR$4,'Country populations'!$G$4:$J1045,4,FALSE))*$B$1</f>
        <v>0</v>
      </c>
      <c r="JS51" s="11">
        <f ca="1">('Cumulative data'!JS51/VLOOKUP(JS$4,'Country populations'!$G$4:$J1045,4,FALSE))*$B$1</f>
        <v>0</v>
      </c>
      <c r="JT51" s="11">
        <f ca="1">('Cumulative data'!JT51/VLOOKUP(JT$4,'Country populations'!$G$4:$J1045,4,FALSE))*$B$1</f>
        <v>0</v>
      </c>
      <c r="JU51" s="11">
        <f ca="1">('Cumulative data'!JU51/VLOOKUP(JU$4,'Country populations'!$G$4:$J1045,4,FALSE))*$B$1</f>
        <v>0</v>
      </c>
      <c r="JV51" s="11">
        <f ca="1">('Cumulative data'!JV51/VLOOKUP(JV$4,'Country populations'!$G$4:$J1045,4,FALSE))*$B$1</f>
        <v>0</v>
      </c>
      <c r="JW51" s="11">
        <f ca="1">('Cumulative data'!JW51/VLOOKUP(JW$4,'Country populations'!$G$4:$J1045,4,FALSE))*$B$1</f>
        <v>0</v>
      </c>
      <c r="JX51" s="11">
        <f ca="1">('Cumulative data'!JX51/VLOOKUP(JX$4,'Country populations'!$G$4:$J1045,4,FALSE))*$B$1</f>
        <v>0</v>
      </c>
      <c r="JY51" s="11">
        <f ca="1">('Cumulative data'!JY51/VLOOKUP(JY$4,'Country populations'!$G$4:$J1045,4,FALSE))*$B$1</f>
        <v>0</v>
      </c>
      <c r="JZ51" s="11">
        <f ca="1">('Cumulative data'!JZ51/VLOOKUP(JZ$4,'Country populations'!$G$4:$J1045,4,FALSE))*$B$1</f>
        <v>0</v>
      </c>
      <c r="KA51" s="11">
        <f ca="1">('Cumulative data'!KA51/VLOOKUP(KA$4,'Country populations'!$G$4:$J1045,4,FALSE))*$B$1</f>
        <v>0</v>
      </c>
      <c r="KB51" s="11">
        <f ca="1">('Cumulative data'!KB51/VLOOKUP(KB$4,'Country populations'!$G$4:$J1045,4,FALSE))*$B$1</f>
        <v>0</v>
      </c>
      <c r="KC51" s="11">
        <f ca="1">('Cumulative data'!KC51/VLOOKUP(KC$4,'Country populations'!$G$4:$J1045,4,FALSE))*$B$1</f>
        <v>0</v>
      </c>
      <c r="KD51" s="11">
        <f ca="1">('Cumulative data'!KD51/VLOOKUP(KD$4,'Country populations'!$G$4:$J1045,4,FALSE))*$B$1</f>
        <v>0</v>
      </c>
      <c r="KE51" s="11">
        <f ca="1">('Cumulative data'!KE51/VLOOKUP(KE$4,'Country populations'!$G$4:$J1045,4,FALSE))*$B$1</f>
        <v>0</v>
      </c>
      <c r="KF51" s="11">
        <f ca="1">('Cumulative data'!KF51/VLOOKUP(KF$4,'Country populations'!$G$4:$J1045,4,FALSE))*$B$1</f>
        <v>0</v>
      </c>
      <c r="KG51" s="11" t="e">
        <f ca="1">('Cumulative data'!KG51/VLOOKUP(KG$4,'Country populations'!$G$4:$J1045,4,FALSE))*$B$1</f>
        <v>#N/A</v>
      </c>
      <c r="KH51" s="11">
        <f ca="1">('Cumulative data'!KH51/VLOOKUP(KH$4,'Country populations'!$G$4:$J1045,4,FALSE))*$B$1</f>
        <v>0</v>
      </c>
      <c r="KI51" s="11">
        <f ca="1">('Cumulative data'!KI51/VLOOKUP(KI$4,'Country populations'!$G$4:$J1045,4,FALSE))*$B$1</f>
        <v>0</v>
      </c>
      <c r="KJ51" s="11">
        <f ca="1">('Cumulative data'!KJ51/VLOOKUP(KJ$4,'Country populations'!$G$4:$J1045,4,FALSE))*$B$1</f>
        <v>0</v>
      </c>
      <c r="KK51" s="11">
        <f ca="1">('Cumulative data'!KK51/VLOOKUP(KK$4,'Country populations'!$G$4:$J1045,4,FALSE))*$B$1</f>
        <v>0</v>
      </c>
      <c r="KL51" s="11">
        <f ca="1">('Cumulative data'!KL51/VLOOKUP(KL$4,'Country populations'!$G$4:$J1045,4,FALSE))*$B$1</f>
        <v>0</v>
      </c>
      <c r="KM51" s="11">
        <f ca="1">('Cumulative data'!KM51/VLOOKUP(KM$4,'Country populations'!$G$4:$J1045,4,FALSE))*$B$1</f>
        <v>0</v>
      </c>
      <c r="KN51" s="11">
        <f ca="1">('Cumulative data'!KN51/VLOOKUP(KN$4,'Country populations'!$G$4:$J1045,4,FALSE))*$B$1</f>
        <v>0</v>
      </c>
      <c r="KO51" s="11">
        <f ca="1">('Cumulative data'!KO51/VLOOKUP(KO$4,'Country populations'!$G$4:$J1045,4,FALSE))*$B$1</f>
        <v>0</v>
      </c>
      <c r="KP51" s="11">
        <f ca="1">('Cumulative data'!KP51/VLOOKUP(KP$4,'Country populations'!$G$4:$J1045,4,FALSE))*$B$1</f>
        <v>0</v>
      </c>
      <c r="KQ51" s="11">
        <f ca="1">('Cumulative data'!KQ51/VLOOKUP(KQ$4,'Country populations'!$G$4:$J1045,4,FALSE))*$B$1</f>
        <v>0</v>
      </c>
      <c r="KR51" s="11">
        <f ca="1">('Cumulative data'!KR51/VLOOKUP(KR$4,'Country populations'!$G$4:$J1045,4,FALSE))*$B$1</f>
        <v>0</v>
      </c>
      <c r="KS51" s="11">
        <f ca="1">('Cumulative data'!KS51/VLOOKUP(KS$4,'Country populations'!$G$4:$J1045,4,FALSE))*$B$1</f>
        <v>0</v>
      </c>
      <c r="KT51" s="11">
        <f ca="1">('Cumulative data'!KT51/VLOOKUP(KT$4,'Country populations'!$G$4:$J1045,4,FALSE))*$B$1</f>
        <v>0</v>
      </c>
      <c r="KU51" s="11">
        <f ca="1">('Cumulative data'!KU51/VLOOKUP(KU$4,'Country populations'!$G$4:$J1045,4,FALSE))*$B$1</f>
        <v>0</v>
      </c>
      <c r="KV51" s="11">
        <f ca="1">('Cumulative data'!KV51/VLOOKUP(KV$4,'Country populations'!$G$4:$J1045,4,FALSE))*$B$1</f>
        <v>0</v>
      </c>
      <c r="KW51" s="11">
        <f ca="1">('Cumulative data'!KW51/VLOOKUP(KW$4,'Country populations'!$G$4:$J1045,4,FALSE))*$B$1</f>
        <v>0</v>
      </c>
      <c r="KX51" s="11">
        <f ca="1">('Cumulative data'!KX51/VLOOKUP(KX$4,'Country populations'!$G$4:$J1045,4,FALSE))*$B$1</f>
        <v>0</v>
      </c>
      <c r="KY51" s="11">
        <f ca="1">('Cumulative data'!KY51/VLOOKUP(KY$4,'Country populations'!$G$4:$J1045,4,FALSE))*$B$1</f>
        <v>0</v>
      </c>
      <c r="KZ51" s="11">
        <f ca="1">('Cumulative data'!KZ51/VLOOKUP(KZ$4,'Country populations'!$G$4:$J1045,4,FALSE))*$B$1</f>
        <v>0</v>
      </c>
      <c r="LA51" s="11">
        <f ca="1">('Cumulative data'!LA51/VLOOKUP(LA$4,'Country populations'!$G$4:$J1045,4,FALSE))*$B$1</f>
        <v>0</v>
      </c>
      <c r="LB51" s="11">
        <f ca="1">('Cumulative data'!LB51/VLOOKUP(LB$4,'Country populations'!$G$4:$J1045,4,FALSE))*$B$1</f>
        <v>0</v>
      </c>
      <c r="LC51" s="11">
        <f ca="1">('Cumulative data'!LC51/VLOOKUP(LC$4,'Country populations'!$G$4:$J1045,4,FALSE))*$B$1</f>
        <v>0</v>
      </c>
      <c r="LD51" s="11">
        <f ca="1">('Cumulative data'!LD51/VLOOKUP(LD$4,'Country populations'!$G$4:$J1045,4,FALSE))*$B$1</f>
        <v>0</v>
      </c>
      <c r="LE51" s="11">
        <f ca="1">('Cumulative data'!LE51/VLOOKUP(LE$4,'Country populations'!$G$4:$J1045,4,FALSE))*$B$1</f>
        <v>0</v>
      </c>
      <c r="LF51" s="11">
        <f ca="1">('Cumulative data'!LF51/VLOOKUP(LF$4,'Country populations'!$G$4:$J1045,4,FALSE))*$B$1</f>
        <v>0</v>
      </c>
      <c r="LG51" s="11">
        <f ca="1">('Cumulative data'!LG51/VLOOKUP(LG$4,'Country populations'!$G$4:$J1045,4,FALSE))*$B$1</f>
        <v>0</v>
      </c>
      <c r="LH51" s="11">
        <f ca="1">('Cumulative data'!LH51/VLOOKUP(LH$4,'Country populations'!$G$4:$J1045,4,FALSE))*$B$1</f>
        <v>0</v>
      </c>
      <c r="LI51" s="11">
        <f ca="1">('Cumulative data'!LI51/VLOOKUP(LI$4,'Country populations'!$G$4:$J1045,4,FALSE))*$B$1</f>
        <v>0</v>
      </c>
      <c r="LJ51" s="11">
        <f ca="1">('Cumulative data'!LJ51/VLOOKUP(LJ$4,'Country populations'!$G$4:$J1045,4,FALSE))*$B$1</f>
        <v>0</v>
      </c>
      <c r="LK51" s="11">
        <f ca="1">('Cumulative data'!LK51/VLOOKUP(LK$4,'Country populations'!$G$4:$J1045,4,FALSE))*$B$1</f>
        <v>0</v>
      </c>
      <c r="LL51" s="11">
        <f ca="1">('Cumulative data'!LL51/VLOOKUP(LL$4,'Country populations'!$G$4:$J1045,4,FALSE))*$B$1</f>
        <v>0</v>
      </c>
      <c r="LM51" s="11">
        <f ca="1">('Cumulative data'!LM51/VLOOKUP(LM$4,'Country populations'!$G$4:$J1045,4,FALSE))*$B$1</f>
        <v>0</v>
      </c>
      <c r="LN51" s="11">
        <f ca="1">('Cumulative data'!LN51/VLOOKUP(LN$4,'Country populations'!$G$4:$J1045,4,FALSE))*$B$1</f>
        <v>0</v>
      </c>
      <c r="LO51" s="11">
        <f ca="1">('Cumulative data'!LO51/VLOOKUP(LO$4,'Country populations'!$G$4:$J1045,4,FALSE))*$B$1</f>
        <v>0</v>
      </c>
      <c r="LP51" s="11">
        <f ca="1">('Cumulative data'!LP51/VLOOKUP(LP$4,'Country populations'!$G$4:$J1045,4,FALSE))*$B$1</f>
        <v>0</v>
      </c>
      <c r="LQ51" s="11">
        <f ca="1">('Cumulative data'!LQ51/VLOOKUP(LQ$4,'Country populations'!$G$4:$J1045,4,FALSE))*$B$1</f>
        <v>0</v>
      </c>
      <c r="LR51" s="11">
        <f ca="1">('Cumulative data'!LR51/VLOOKUP(LR$4,'Country populations'!$G$4:$J1045,4,FALSE))*$B$1</f>
        <v>0</v>
      </c>
      <c r="LS51" s="11">
        <f ca="1">('Cumulative data'!LS51/VLOOKUP(LS$4,'Country populations'!$G$4:$J1045,4,FALSE))*$B$1</f>
        <v>0</v>
      </c>
      <c r="LT51" s="11">
        <f ca="1">('Cumulative data'!LT51/VLOOKUP(LT$4,'Country populations'!$G$4:$J1045,4,FALSE))*$B$1</f>
        <v>0</v>
      </c>
      <c r="LU51" s="11">
        <f ca="1">('Cumulative data'!LU51/VLOOKUP(LU$4,'Country populations'!$G$4:$J1045,4,FALSE))*$B$1</f>
        <v>0</v>
      </c>
      <c r="LV51" s="11">
        <f ca="1">('Cumulative data'!LV51/VLOOKUP(LV$4,'Country populations'!$G$4:$J1045,4,FALSE))*$B$1</f>
        <v>0</v>
      </c>
      <c r="LW51" s="11">
        <f ca="1">('Cumulative data'!LW51/VLOOKUP(LW$4,'Country populations'!$G$4:$J1045,4,FALSE))*$B$1</f>
        <v>0</v>
      </c>
      <c r="LX51" s="11">
        <f ca="1">('Cumulative data'!LX51/VLOOKUP(LX$4,'Country populations'!$G$4:$J1045,4,FALSE))*$B$1</f>
        <v>0</v>
      </c>
      <c r="LY51" s="11">
        <f ca="1">('Cumulative data'!LY51/VLOOKUP(LY$4,'Country populations'!$G$4:$J1045,4,FALSE))*$B$1</f>
        <v>0</v>
      </c>
      <c r="LZ51" s="11">
        <f ca="1">('Cumulative data'!LZ51/VLOOKUP(LZ$4,'Country populations'!$G$4:$J1045,4,FALSE))*$B$1</f>
        <v>0</v>
      </c>
      <c r="MA51" s="11">
        <f ca="1">('Cumulative data'!MA51/VLOOKUP(MA$4,'Country populations'!$G$4:$J1045,4,FALSE))*$B$1</f>
        <v>0</v>
      </c>
      <c r="MB51" s="11">
        <f ca="1">('Cumulative data'!MB51/VLOOKUP(MB$4,'Country populations'!$G$4:$J1045,4,FALSE))*$B$1</f>
        <v>0</v>
      </c>
      <c r="MC51" s="11">
        <f ca="1">('Cumulative data'!MC51/VLOOKUP(MC$4,'Country populations'!$G$4:$J1045,4,FALSE))*$B$1</f>
        <v>0</v>
      </c>
      <c r="MD51" s="11">
        <f ca="1">('Cumulative data'!MD51/VLOOKUP(MD$4,'Country populations'!$G$4:$J1045,4,FALSE))*$B$1</f>
        <v>0</v>
      </c>
      <c r="ME51" s="11">
        <f ca="1">('Cumulative data'!ME51/VLOOKUP(ME$4,'Country populations'!$G$4:$J1045,4,FALSE))*$B$1</f>
        <v>0</v>
      </c>
      <c r="MF51" s="11">
        <f ca="1">('Cumulative data'!MF51/VLOOKUP(MF$4,'Country populations'!$G$4:$J1045,4,FALSE))*$B$1</f>
        <v>0</v>
      </c>
      <c r="MG51" s="11">
        <f ca="1">('Cumulative data'!MG51/VLOOKUP(MG$4,'Country populations'!$G$4:$J1045,4,FALSE))*$B$1</f>
        <v>0</v>
      </c>
      <c r="MH51" s="11">
        <f ca="1">('Cumulative data'!MH51/VLOOKUP(MH$4,'Country populations'!$G$4:$J1045,4,FALSE))*$B$1</f>
        <v>0</v>
      </c>
      <c r="MI51" s="11">
        <f ca="1">('Cumulative data'!MI51/VLOOKUP(MI$4,'Country populations'!$G$4:$J1045,4,FALSE))*$B$1</f>
        <v>0</v>
      </c>
      <c r="MJ51" s="11">
        <f ca="1">('Cumulative data'!MJ51/VLOOKUP(MJ$4,'Country populations'!$G$4:$J1045,4,FALSE))*$B$1</f>
        <v>0</v>
      </c>
      <c r="MK51" s="11">
        <f ca="1">('Cumulative data'!MK51/VLOOKUP(MK$4,'Country populations'!$G$4:$J1045,4,FALSE))*$B$1</f>
        <v>0</v>
      </c>
      <c r="ML51" s="11">
        <f ca="1">('Cumulative data'!ML51/VLOOKUP(ML$4,'Country populations'!$G$4:$J1045,4,FALSE))*$B$1</f>
        <v>0</v>
      </c>
      <c r="MM51" s="11">
        <f ca="1">('Cumulative data'!MM51/VLOOKUP(MM$4,'Country populations'!$G$4:$J1045,4,FALSE))*$B$1</f>
        <v>0</v>
      </c>
      <c r="MN51" s="11">
        <f ca="1">('Cumulative data'!MN51/VLOOKUP(MN$4,'Country populations'!$G$4:$J1045,4,FALSE))*$B$1</f>
        <v>0</v>
      </c>
      <c r="MO51" s="11">
        <f ca="1">('Cumulative data'!MO51/VLOOKUP(MO$4,'Country populations'!$G$4:$J1045,4,FALSE))*$B$1</f>
        <v>0</v>
      </c>
      <c r="MP51" s="11">
        <f ca="1">('Cumulative data'!MP51/VLOOKUP(MP$4,'Country populations'!$G$4:$J1045,4,FALSE))*$B$1</f>
        <v>0</v>
      </c>
      <c r="MQ51" s="11">
        <f ca="1">('Cumulative data'!MQ51/VLOOKUP(MQ$4,'Country populations'!$G$4:$J1045,4,FALSE))*$B$1</f>
        <v>0</v>
      </c>
      <c r="MR51" s="11">
        <f ca="1">('Cumulative data'!MR51/VLOOKUP(MR$4,'Country populations'!$G$4:$J1045,4,FALSE))*$B$1</f>
        <v>0</v>
      </c>
      <c r="MS51" s="11">
        <f ca="1">('Cumulative data'!MS51/VLOOKUP(MS$4,'Country populations'!$G$4:$J1045,4,FALSE))*$B$1</f>
        <v>0</v>
      </c>
      <c r="MT51" s="11">
        <f ca="1">('Cumulative data'!MT51/VLOOKUP(MT$4,'Country populations'!$G$4:$J1045,4,FALSE))*$B$1</f>
        <v>0</v>
      </c>
      <c r="MU51" s="11">
        <f ca="1">('Cumulative data'!MU51/VLOOKUP(MU$4,'Country populations'!$G$4:$J1045,4,FALSE))*$B$1</f>
        <v>0</v>
      </c>
      <c r="MV51" s="11">
        <f ca="1">('Cumulative data'!MV51/VLOOKUP(MV$4,'Country populations'!$G$4:$J1045,4,FALSE))*$B$1</f>
        <v>0</v>
      </c>
      <c r="MW51" s="11">
        <f ca="1">('Cumulative data'!MW51/VLOOKUP(MW$4,'Country populations'!$G$4:$J1045,4,FALSE))*$B$1</f>
        <v>0</v>
      </c>
      <c r="MX51" s="11">
        <f ca="1">('Cumulative data'!MX51/VLOOKUP(MX$4,'Country populations'!$G$4:$J1045,4,FALSE))*$B$1</f>
        <v>0</v>
      </c>
      <c r="MY51" s="11">
        <f ca="1">('Cumulative data'!MY51/VLOOKUP(MY$4,'Country populations'!$G$4:$J1045,4,FALSE))*$B$1</f>
        <v>0</v>
      </c>
      <c r="MZ51" s="11">
        <f ca="1">('Cumulative data'!MZ51/VLOOKUP(MZ$4,'Country populations'!$G$4:$J1045,4,FALSE))*$B$1</f>
        <v>0</v>
      </c>
      <c r="NA51" s="11">
        <f ca="1">('Cumulative data'!NA51/VLOOKUP(NA$4,'Country populations'!$G$4:$J1045,4,FALSE))*$B$1</f>
        <v>0</v>
      </c>
      <c r="NB51" s="11">
        <f ca="1">('Cumulative data'!NB51/VLOOKUP(NB$4,'Country populations'!$G$4:$J1045,4,FALSE))*$B$1</f>
        <v>0</v>
      </c>
      <c r="NC51" s="11">
        <f ca="1">('Cumulative data'!NC51/VLOOKUP(NC$4,'Country populations'!$G$4:$J1045,4,FALSE))*$B$1</f>
        <v>0</v>
      </c>
      <c r="ND51" s="11">
        <f ca="1">('Cumulative data'!ND51/VLOOKUP(ND$4,'Country populations'!$G$4:$J1045,4,FALSE))*$B$1</f>
        <v>0</v>
      </c>
      <c r="NE51" s="11">
        <f ca="1">('Cumulative data'!NE51/VLOOKUP(NE$4,'Country populations'!$G$4:$J1045,4,FALSE))*$B$1</f>
        <v>0</v>
      </c>
      <c r="NF51" s="11">
        <f ca="1">('Cumulative data'!NF51/VLOOKUP(NF$4,'Country populations'!$G$4:$J1045,4,FALSE))*$B$1</f>
        <v>0</v>
      </c>
      <c r="NG51" s="11">
        <f ca="1">('Cumulative data'!NG51/VLOOKUP(NG$4,'Country populations'!$G$4:$J1045,4,FALSE))*$B$1</f>
        <v>0</v>
      </c>
      <c r="NH51" s="11">
        <f ca="1">('Cumulative data'!NH51/VLOOKUP(NH$4,'Country populations'!$G$4:$J1045,4,FALSE))*$B$1</f>
        <v>0</v>
      </c>
      <c r="NI51" s="11">
        <f ca="1">('Cumulative data'!NI51/VLOOKUP(NI$4,'Country populations'!$G$4:$J1045,4,FALSE))*$B$1</f>
        <v>0</v>
      </c>
      <c r="NJ51" s="11">
        <f ca="1">('Cumulative data'!NJ51/VLOOKUP(NJ$4,'Country populations'!$G$4:$J1045,4,FALSE))*$B$1</f>
        <v>0</v>
      </c>
      <c r="NK51" s="11">
        <f ca="1">('Cumulative data'!NK51/VLOOKUP(NK$4,'Country populations'!$G$4:$J1045,4,FALSE))*$B$1</f>
        <v>0</v>
      </c>
      <c r="NL51" s="11">
        <f ca="1">('Cumulative data'!NL51/VLOOKUP(NL$4,'Country populations'!$G$4:$J1045,4,FALSE))*$B$1</f>
        <v>0</v>
      </c>
      <c r="NM51" s="11">
        <f ca="1">('Cumulative data'!NM51/VLOOKUP(NM$4,'Country populations'!$G$4:$J1045,4,FALSE))*$B$1</f>
        <v>0</v>
      </c>
      <c r="NN51" s="11">
        <f ca="1">('Cumulative data'!NN51/VLOOKUP(NN$4,'Country populations'!$G$4:$J1045,4,FALSE))*$B$1</f>
        <v>0</v>
      </c>
      <c r="NO51" s="11">
        <f ca="1">('Cumulative data'!NO51/VLOOKUP(NO$4,'Country populations'!$G$4:$J1045,4,FALSE))*$B$1</f>
        <v>0</v>
      </c>
      <c r="NP51" s="11">
        <f ca="1">('Cumulative data'!NP51/VLOOKUP(NP$4,'Country populations'!$G$4:$J1045,4,FALSE))*$B$1</f>
        <v>0</v>
      </c>
      <c r="NQ51" s="11">
        <f ca="1">('Cumulative data'!NQ51/VLOOKUP(NQ$4,'Country populations'!$G$4:$J1045,4,FALSE))*$B$1</f>
        <v>0</v>
      </c>
      <c r="NR51" s="11">
        <f ca="1">('Cumulative data'!NR51/VLOOKUP(NR$4,'Country populations'!$G$4:$J1045,4,FALSE))*$B$1</f>
        <v>0</v>
      </c>
      <c r="NS51" s="11">
        <f ca="1">('Cumulative data'!NS51/VLOOKUP(NS$4,'Country populations'!$G$4:$J1045,4,FALSE))*$B$1</f>
        <v>0</v>
      </c>
      <c r="NT51" s="11">
        <f ca="1">('Cumulative data'!NT51/VLOOKUP(NT$4,'Country populations'!$G$4:$J1045,4,FALSE))*$B$1</f>
        <v>0</v>
      </c>
      <c r="NU51" s="11">
        <f ca="1">('Cumulative data'!NU51/VLOOKUP(NU$4,'Country populations'!$G$4:$J1045,4,FALSE))*$B$1</f>
        <v>0</v>
      </c>
      <c r="NV51" s="11">
        <f ca="1">('Cumulative data'!NV51/VLOOKUP(NV$4,'Country populations'!$G$4:$J1045,4,FALSE))*$B$1</f>
        <v>0</v>
      </c>
      <c r="NW51" s="11">
        <f ca="1">('Cumulative data'!NW51/VLOOKUP(NW$4,'Country populations'!$G$4:$J1045,4,FALSE))*$B$1</f>
        <v>0</v>
      </c>
      <c r="NX51" s="11">
        <f ca="1">('Cumulative data'!NX51/VLOOKUP(NX$4,'Country populations'!$G$4:$J1045,4,FALSE))*$B$1</f>
        <v>0</v>
      </c>
      <c r="NY51" s="11">
        <f ca="1">('Cumulative data'!NY51/VLOOKUP(NY$4,'Country populations'!$G$4:$J1045,4,FALSE))*$B$1</f>
        <v>0</v>
      </c>
      <c r="NZ51" s="11">
        <f ca="1">('Cumulative data'!NZ51/VLOOKUP(NZ$4,'Country populations'!$G$4:$J1045,4,FALSE))*$B$1</f>
        <v>0</v>
      </c>
      <c r="OA51" s="11">
        <f ca="1">('Cumulative data'!OA51/VLOOKUP(OA$4,'Country populations'!$G$4:$J1045,4,FALSE))*$B$1</f>
        <v>0</v>
      </c>
      <c r="OB51" s="11">
        <f ca="1">('Cumulative data'!OB51/VLOOKUP(OB$4,'Country populations'!$G$4:$J1045,4,FALSE))*$B$1</f>
        <v>0</v>
      </c>
      <c r="OC51" s="11">
        <f ca="1">('Cumulative data'!OC51/VLOOKUP(OC$4,'Country populations'!$G$4:$J1045,4,FALSE))*$B$1</f>
        <v>0</v>
      </c>
      <c r="OD51" s="11">
        <f ca="1">('Cumulative data'!OD51/VLOOKUP(OD$4,'Country populations'!$G$4:$J1045,4,FALSE))*$B$1</f>
        <v>0</v>
      </c>
      <c r="OE51" s="11">
        <f ca="1">('Cumulative data'!OE51/VLOOKUP(OE$4,'Country populations'!$G$4:$J1045,4,FALSE))*$B$1</f>
        <v>0</v>
      </c>
      <c r="OF51" s="11">
        <f ca="1">('Cumulative data'!OF51/VLOOKUP(OF$4,'Country populations'!$G$4:$J1045,4,FALSE))*$B$1</f>
        <v>0</v>
      </c>
      <c r="OG51" s="11">
        <f ca="1">('Cumulative data'!OG51/VLOOKUP(OG$4,'Country populations'!$G$4:$J1045,4,FALSE))*$B$1</f>
        <v>0</v>
      </c>
      <c r="OH51" s="11">
        <f ca="1">('Cumulative data'!OH51/VLOOKUP(OH$4,'Country populations'!$G$4:$J1045,4,FALSE))*$B$1</f>
        <v>0</v>
      </c>
      <c r="OI51" s="11">
        <f ca="1">('Cumulative data'!OI51/VLOOKUP(OI$4,'Country populations'!$G$4:$J1045,4,FALSE))*$B$1</f>
        <v>0</v>
      </c>
      <c r="OJ51" s="11">
        <f ca="1">('Cumulative data'!OJ51/VLOOKUP(OJ$4,'Country populations'!$G$4:$J1045,4,FALSE))*$B$1</f>
        <v>0</v>
      </c>
      <c r="OK51" s="11">
        <f ca="1">('Cumulative data'!OK51/VLOOKUP(OK$4,'Country populations'!$G$4:$J1045,4,FALSE))*$B$1</f>
        <v>0</v>
      </c>
      <c r="OL51" s="11">
        <f ca="1">('Cumulative data'!OL51/VLOOKUP(OL$4,'Country populations'!$G$4:$J1045,4,FALSE))*$B$1</f>
        <v>0</v>
      </c>
      <c r="OM51" s="11">
        <f ca="1">('Cumulative data'!OM51/VLOOKUP(OM$4,'Country populations'!$G$4:$J1045,4,FALSE))*$B$1</f>
        <v>0</v>
      </c>
      <c r="ON51" s="11">
        <f ca="1">('Cumulative data'!ON51/VLOOKUP(ON$4,'Country populations'!$G$4:$J1045,4,FALSE))*$B$1</f>
        <v>0</v>
      </c>
      <c r="OO51" s="11">
        <f ca="1">('Cumulative data'!OO51/VLOOKUP(OO$4,'Country populations'!$G$4:$J1045,4,FALSE))*$B$1</f>
        <v>0</v>
      </c>
      <c r="OP51" s="11">
        <f ca="1">('Cumulative data'!OP51/VLOOKUP(OP$4,'Country populations'!$G$4:$J1045,4,FALSE))*$B$1</f>
        <v>0</v>
      </c>
      <c r="OQ51" s="11">
        <f ca="1">('Cumulative data'!OQ51/VLOOKUP(OQ$4,'Country populations'!$G$4:$J1045,4,FALSE))*$B$1</f>
        <v>0</v>
      </c>
      <c r="OR51" s="11">
        <f ca="1">('Cumulative data'!OR51/VLOOKUP(OR$4,'Country populations'!$G$4:$J1045,4,FALSE))*$B$1</f>
        <v>0</v>
      </c>
      <c r="OS51" s="11">
        <f ca="1">('Cumulative data'!OS51/VLOOKUP(OS$4,'Country populations'!$G$4:$J1045,4,FALSE))*$B$1</f>
        <v>0</v>
      </c>
      <c r="OT51" s="11">
        <f ca="1">('Cumulative data'!OT51/VLOOKUP(OT$4,'Country populations'!$G$4:$J1045,4,FALSE))*$B$1</f>
        <v>0</v>
      </c>
      <c r="OU51" s="11">
        <f ca="1">('Cumulative data'!OU51/VLOOKUP(OU$4,'Country populations'!$G$4:$J1045,4,FALSE))*$B$1</f>
        <v>0</v>
      </c>
      <c r="OV51" s="11">
        <f ca="1">('Cumulative data'!OV51/VLOOKUP(OV$4,'Country populations'!$G$4:$J1045,4,FALSE))*$B$1</f>
        <v>0</v>
      </c>
      <c r="OW51" s="11">
        <f ca="1">('Cumulative data'!OW51/VLOOKUP(OW$4,'Country populations'!$G$4:$J1045,4,FALSE))*$B$1</f>
        <v>0</v>
      </c>
      <c r="OX51" s="11">
        <f ca="1">('Cumulative data'!OX51/VLOOKUP(OX$4,'Country populations'!$G$4:$J1045,4,FALSE))*$B$1</f>
        <v>0</v>
      </c>
      <c r="OY51" s="11">
        <f ca="1">('Cumulative data'!OY51/VLOOKUP(OY$4,'Country populations'!$G$4:$J1045,4,FALSE))*$B$1</f>
        <v>0</v>
      </c>
      <c r="OZ51" s="11">
        <f ca="1">('Cumulative data'!OZ51/VLOOKUP(OZ$4,'Country populations'!$G$4:$J1045,4,FALSE))*$B$1</f>
        <v>0</v>
      </c>
      <c r="PA51" s="11">
        <f ca="1">('Cumulative data'!PA51/VLOOKUP(PA$4,'Country populations'!$G$4:$J1045,4,FALSE))*$B$1</f>
        <v>0.19706946460143465</v>
      </c>
    </row>
    <row r="52" spans="1:417">
      <c r="A52" s="8">
        <f>'Cumulative data'!A52</f>
        <v>43877</v>
      </c>
      <c r="B52" s="11">
        <f ca="1">('Cumulative data'!B52/VLOOKUP(B$4,'Country populations'!$G$4:$J1046,4,FALSE))*$B$1</f>
        <v>4.5316858145850417E-2</v>
      </c>
      <c r="C52" s="11">
        <f ca="1">('Cumulative data'!C52/VLOOKUP(C$4,'Country populations'!$G$4:$J1046,4,FALSE))*$B$1</f>
        <v>4.2776372205598732E-2</v>
      </c>
      <c r="D52" s="11">
        <f ca="1">('Cumulative data'!D52/VLOOKUP(D$4,'Country populations'!$G$4:$J1046,4,FALSE))*$B$1</f>
        <v>4.9618082999409147E-2</v>
      </c>
      <c r="E52" s="11">
        <f ca="1">('Cumulative data'!E52/VLOOKUP(E$4,'Country populations'!$G$4:$J1046,4,FALSE))*$B$1</f>
        <v>0.17903191357246306</v>
      </c>
      <c r="F52" s="11">
        <f ca="1">('Cumulative data'!F52/VLOOKUP(F$4,'Country populations'!$G$4:$J1046,4,FALSE))*$B$1</f>
        <v>0.16854693800088222</v>
      </c>
      <c r="G52" s="11">
        <f ca="1">('Cumulative data'!G52/VLOOKUP(G$4,'Country populations'!$G$4:$J1046,4,FALSE))*$B$1</f>
        <v>0.13290721900622851</v>
      </c>
      <c r="H52" s="11">
        <f ca="1">('Cumulative data'!H52/VLOOKUP(H$4,'Country populations'!$G$4:$J1046,4,FALSE))*$B$1</f>
        <v>47.637648483669111</v>
      </c>
      <c r="I52" s="11">
        <f ca="1">('Cumulative data'!I52/VLOOKUP(I$4,'Country populations'!$G$4:$J1046,4,FALSE))*$B$1</f>
        <v>0</v>
      </c>
      <c r="J52" s="11">
        <f ca="1">('Cumulative data'!J52/VLOOKUP(J$4,'Country populations'!$G$4:$J1046,4,FALSE))*$B$1</f>
        <v>0</v>
      </c>
      <c r="K52" s="11">
        <f ca="1">('Cumulative data'!K52/VLOOKUP(K$4,'Country populations'!$G$4:$J1046,4,FALSE))*$B$1</f>
        <v>8.6284135729777417E-2</v>
      </c>
      <c r="L52" s="11">
        <f ca="1">('Cumulative data'!L52/VLOOKUP(L$4,'Country populations'!$G$4:$J1046,4,FALSE))*$B$1</f>
        <v>0</v>
      </c>
      <c r="M52" s="11">
        <f ca="1">('Cumulative data'!M52/VLOOKUP(M$4,'Country populations'!$G$4:$J1046,4,FALSE))*$B$1</f>
        <v>0.21196456789684809</v>
      </c>
      <c r="N52" s="11">
        <f ca="1">('Cumulative data'!N52/VLOOKUP(N$4,'Country populations'!$G$4:$J1046,4,FALSE))*$B$1</f>
        <v>0</v>
      </c>
      <c r="O52" s="11">
        <f ca="1">('Cumulative data'!O52/VLOOKUP(O$4,'Country populations'!$G$4:$J1046,4,FALSE))*$B$1</f>
        <v>0</v>
      </c>
      <c r="P52" s="11">
        <f ca="1">('Cumulative data'!P52/VLOOKUP(P$4,'Country populations'!$G$4:$J1046,4,FALSE))*$B$1</f>
        <v>1.3704782270068359E-2</v>
      </c>
      <c r="Q52" s="11">
        <f ca="1">('Cumulative data'!Q52/VLOOKUP(Q$4,'Country populations'!$G$4:$J1046,4,FALSE))*$B$1</f>
        <v>0</v>
      </c>
      <c r="R52" s="11">
        <f ca="1">('Cumulative data'!R52/VLOOKUP(R$4,'Country populations'!$G$4:$J1046,4,FALSE))*$B$1</f>
        <v>0</v>
      </c>
      <c r="S52" s="11">
        <f ca="1">('Cumulative data'!S52/VLOOKUP(S$4,'Country populations'!$G$4:$J1046,4,FALSE))*$B$1</f>
        <v>0</v>
      </c>
      <c r="T52" s="11">
        <f ca="1">('Cumulative data'!T52/VLOOKUP(T$4,'Country populations'!$G$4:$J1046,4,FALSE))*$B$1</f>
        <v>0</v>
      </c>
      <c r="U52" s="11">
        <f ca="1">('Cumulative data'!U52/VLOOKUP(U$4,'Country populations'!$G$4:$J1046,4,FALSE))*$B$1</f>
        <v>9.9017057668524547E-2</v>
      </c>
      <c r="V52" s="11">
        <f ca="1">('Cumulative data'!V52/VLOOKUP(V$4,'Country populations'!$G$4:$J1046,4,FALSE))*$B$1</f>
        <v>2.1739061358127493E-3</v>
      </c>
      <c r="W52" s="11">
        <f ca="1">('Cumulative data'!W52/VLOOKUP(W$4,'Country populations'!$G$4:$J1046,4,FALSE))*$B$1</f>
        <v>0.56564193737980961</v>
      </c>
      <c r="X52" s="11">
        <f ca="1">('Cumulative data'!X52/VLOOKUP(X$4,'Country populations'!$G$4:$J1046,4,FALSE))*$B$1</f>
        <v>0</v>
      </c>
      <c r="Y52" s="11">
        <f ca="1">('Cumulative data'!Y52/VLOOKUP(Y$4,'Country populations'!$G$4:$J1046,4,FALSE))*$B$1</f>
        <v>0.41114370865762229</v>
      </c>
      <c r="Z52" s="11">
        <f ca="1">('Cumulative data'!Z52/VLOOKUP(Z$4,'Country populations'!$G$4:$J1046,4,FALSE))*$B$1</f>
        <v>0</v>
      </c>
      <c r="AA52" s="11">
        <f ca="1">('Cumulative data'!AA52/VLOOKUP(AA$4,'Country populations'!$G$4:$J1046,4,FALSE))*$B$1</f>
        <v>0</v>
      </c>
      <c r="AB52" s="11">
        <f ca="1">('Cumulative data'!AB52/VLOOKUP(AB$4,'Country populations'!$G$4:$J1046,4,FALSE))*$B$1</f>
        <v>0</v>
      </c>
      <c r="AC52" s="11">
        <f ca="1">('Cumulative data'!AC52/VLOOKUP(AC$4,'Country populations'!$G$4:$J1046,4,FALSE))*$B$1</f>
        <v>0</v>
      </c>
      <c r="AD52" s="11">
        <f ca="1">('Cumulative data'!AD52/VLOOKUP(AD$4,'Country populations'!$G$4:$J1046,4,FALSE))*$B$1</f>
        <v>0</v>
      </c>
      <c r="AE52" s="11">
        <f ca="1">('Cumulative data'!AE52/VLOOKUP(AE$4,'Country populations'!$G$4:$J1046,4,FALSE))*$B$1</f>
        <v>0</v>
      </c>
      <c r="AF52" s="11">
        <f ca="1">('Cumulative data'!AF52/VLOOKUP(AF$4,'Country populations'!$G$4:$J1046,4,FALSE))*$B$1</f>
        <v>0.58823803922849682</v>
      </c>
      <c r="AG52" s="11">
        <f ca="1">('Cumulative data'!AG52/VLOOKUP(AG$4,'Country populations'!$G$4:$J1046,4,FALSE))*$B$1</f>
        <v>0</v>
      </c>
      <c r="AH52" s="11">
        <f ca="1">('Cumulative data'!AH52/VLOOKUP(AH$4,'Country populations'!$G$4:$J1046,4,FALSE))*$B$1</f>
        <v>0</v>
      </c>
      <c r="AI52" s="11">
        <f ca="1">('Cumulative data'!AI52/VLOOKUP(AI$4,'Country populations'!$G$4:$J1046,4,FALSE))*$B$1</f>
        <v>0</v>
      </c>
      <c r="AJ52" s="11">
        <f ca="1">('Cumulative data'!AJ52/VLOOKUP(AJ$4,'Country populations'!$G$4:$J1046,4,FALSE))*$B$1</f>
        <v>0</v>
      </c>
      <c r="AK52" s="11">
        <f ca="1">('Cumulative data'!AK52/VLOOKUP(AK$4,'Country populations'!$G$4:$J1046,4,FALSE))*$B$1</f>
        <v>2.7376987552185671E-2</v>
      </c>
      <c r="AL52" s="11">
        <f ca="1">('Cumulative data'!AL52/VLOOKUP(AL$4,'Country populations'!$G$4:$J1046,4,FALSE))*$B$1</f>
        <v>0.6797256800176531</v>
      </c>
      <c r="AM52" s="11">
        <f ca="1">('Cumulative data'!AM52/VLOOKUP(AM$4,'Country populations'!$G$4:$J1046,4,FALSE))*$B$1</f>
        <v>0.80886516217746496</v>
      </c>
      <c r="AN52" s="11">
        <f ca="1">('Cumulative data'!AN52/VLOOKUP(AN$4,'Country populations'!$G$4:$J1046,4,FALSE))*$B$1</f>
        <v>0</v>
      </c>
      <c r="AO52" s="11">
        <f ca="1">('Cumulative data'!AO52/VLOOKUP(AO$4,'Country populations'!$G$4:$J1046,4,FALSE))*$B$1</f>
        <v>0</v>
      </c>
      <c r="AP52" s="11">
        <f ca="1">('Cumulative data'!AP52/VLOOKUP(AP$4,'Country populations'!$G$4:$J1046,4,FALSE))*$B$1</f>
        <v>0</v>
      </c>
      <c r="AQ52" s="11">
        <f ca="1">('Cumulative data'!AQ52/VLOOKUP(AQ$4,'Country populations'!$G$4:$J1046,4,FALSE))*$B$1</f>
        <v>0</v>
      </c>
      <c r="AR52" s="11">
        <f ca="1">('Cumulative data'!AR52/VLOOKUP(AR$4,'Country populations'!$G$4:$J1046,4,FALSE))*$B$1</f>
        <v>0</v>
      </c>
      <c r="AS52" s="11">
        <f ca="1">('Cumulative data'!AS52/VLOOKUP(AS$4,'Country populations'!$G$4:$J1046,4,FALSE))*$B$1</f>
        <v>0</v>
      </c>
      <c r="AT52" s="11">
        <f ca="1">('Cumulative data'!AT52/VLOOKUP(AT$4,'Country populations'!$G$4:$J1046,4,FALSE))*$B$1</f>
        <v>0</v>
      </c>
      <c r="AU52" s="11">
        <f ca="1">('Cumulative data'!AU52/VLOOKUP(AU$4,'Country populations'!$G$4:$J1046,4,FALSE))*$B$1</f>
        <v>0</v>
      </c>
      <c r="AV52" s="11">
        <f ca="1">('Cumulative data'!AV52/VLOOKUP(AV$4,'Country populations'!$G$4:$J1046,4,FALSE))*$B$1</f>
        <v>12.306970719494567</v>
      </c>
      <c r="AW52" s="11">
        <f ca="1">('Cumulative data'!AW52/VLOOKUP(AW$4,'Country populations'!$G$4:$J1046,4,FALSE))*$B$1</f>
        <v>0.18048202417087461</v>
      </c>
      <c r="AX52" s="11">
        <f ca="1">('Cumulative data'!AX52/VLOOKUP(AX$4,'Country populations'!$G$4:$J1046,4,FALSE))*$B$1</f>
        <v>0</v>
      </c>
      <c r="AY52" s="11">
        <f ca="1">('Cumulative data'!AY52/VLOOKUP(AY$4,'Country populations'!$G$4:$J1046,4,FALSE))*$B$1</f>
        <v>0.48710617072114265</v>
      </c>
      <c r="AZ52" s="11">
        <f ca="1">('Cumulative data'!AZ52/VLOOKUP(AZ$4,'Country populations'!$G$4:$J1046,4,FALSE))*$B$1</f>
        <v>0</v>
      </c>
      <c r="BA52" s="11">
        <f ca="1">('Cumulative data'!BA52/VLOOKUP(BA$4,'Country populations'!$G$4:$J1046,4,FALSE))*$B$1</f>
        <v>0</v>
      </c>
      <c r="BB52" s="11">
        <f ca="1">('Cumulative data'!BB52/VLOOKUP(BB$4,'Country populations'!$G$4:$J1046,4,FALSE))*$B$1</f>
        <v>9.7718848274318867E-3</v>
      </c>
      <c r="BC52" s="11">
        <f ca="1">('Cumulative data'!BC52/VLOOKUP(BC$4,'Country populations'!$G$4:$J1046,4,FALSE))*$B$1</f>
        <v>0</v>
      </c>
      <c r="BD52" s="11">
        <f ca="1">('Cumulative data'!BD52/VLOOKUP(BD$4,'Country populations'!$G$4:$J1046,4,FALSE))*$B$1</f>
        <v>0</v>
      </c>
      <c r="BE52" s="11">
        <f ca="1">('Cumulative data'!BE52/VLOOKUP(BE$4,'Country populations'!$G$4:$J1046,4,FALSE))*$B$1</f>
        <v>0</v>
      </c>
      <c r="BF52" s="11">
        <f ca="1">('Cumulative data'!BF52/VLOOKUP(BF$4,'Country populations'!$G$4:$J1046,4,FALSE))*$B$1</f>
        <v>0</v>
      </c>
      <c r="BG52" s="11">
        <f ca="1">('Cumulative data'!BG52/VLOOKUP(BG$4,'Country populations'!$G$4:$J1046,4,FALSE))*$B$1</f>
        <v>0</v>
      </c>
      <c r="BH52" s="11">
        <f ca="1">('Cumulative data'!BH52/VLOOKUP(BH$4,'Country populations'!$G$4:$J1046,4,FALSE))*$B$1</f>
        <v>0</v>
      </c>
      <c r="BI52" s="11">
        <f ca="1">('Cumulative data'!BI52/VLOOKUP(BI$4,'Country populations'!$G$4:$J1046,4,FALSE))*$B$1</f>
        <v>0</v>
      </c>
      <c r="BJ52" s="11">
        <f ca="1">('Cumulative data'!BJ52/VLOOKUP(BJ$4,'Country populations'!$G$4:$J1046,4,FALSE))*$B$1</f>
        <v>0</v>
      </c>
      <c r="BK52" s="11">
        <f ca="1">('Cumulative data'!BK52/VLOOKUP(BK$4,'Country populations'!$G$4:$J1046,4,FALSE))*$B$1</f>
        <v>0</v>
      </c>
      <c r="BL52" s="11">
        <f ca="1">('Cumulative data'!BL52/VLOOKUP(BL$4,'Country populations'!$G$4:$J1046,4,FALSE))*$B$1</f>
        <v>0</v>
      </c>
      <c r="BM52" s="11">
        <f ca="1">('Cumulative data'!BM52/VLOOKUP(BM$4,'Country populations'!$G$4:$J1046,4,FALSE))*$B$1</f>
        <v>0</v>
      </c>
      <c r="BN52" s="11">
        <f ca="1">('Cumulative data'!BN52/VLOOKUP(BN$4,'Country populations'!$G$4:$J1046,4,FALSE))*$B$1</f>
        <v>0</v>
      </c>
      <c r="BO52" s="11">
        <f ca="1">('Cumulative data'!BO52/VLOOKUP(BO$4,'Country populations'!$G$4:$J1046,4,FALSE))*$B$1</f>
        <v>0</v>
      </c>
      <c r="BP52" s="11">
        <f ca="1">('Cumulative data'!BP52/VLOOKUP(BP$4,'Country populations'!$G$4:$J1046,4,FALSE))*$B$1</f>
        <v>0</v>
      </c>
      <c r="BQ52" s="11">
        <f ca="1">('Cumulative data'!BQ52/VLOOKUP(BQ$4,'Country populations'!$G$4:$J1046,4,FALSE))*$B$1</f>
        <v>0</v>
      </c>
      <c r="BR52" s="11">
        <f ca="1">('Cumulative data'!BR52/VLOOKUP(BR$4,'Country populations'!$G$4:$J1046,4,FALSE))*$B$1</f>
        <v>0</v>
      </c>
      <c r="BS52" s="11">
        <f ca="1">('Cumulative data'!BS52/VLOOKUP(BS$4,'Country populations'!$G$4:$J1046,4,FALSE))*$B$1</f>
        <v>0</v>
      </c>
      <c r="BT52" s="11">
        <f ca="1">('Cumulative data'!BT52/VLOOKUP(BT$4,'Country populations'!$G$4:$J1046,4,FALSE))*$B$1</f>
        <v>0</v>
      </c>
      <c r="BU52" s="11">
        <f ca="1">('Cumulative data'!BU52/VLOOKUP(BU$4,'Country populations'!$G$4:$J1046,4,FALSE))*$B$1</f>
        <v>0</v>
      </c>
      <c r="BV52" s="11">
        <f ca="1">('Cumulative data'!BV52/VLOOKUP(BV$4,'Country populations'!$G$4:$J1046,4,FALSE))*$B$1</f>
        <v>0</v>
      </c>
      <c r="BW52" s="11">
        <f ca="1">('Cumulative data'!BW52/VLOOKUP(BW$4,'Country populations'!$G$4:$J1046,4,FALSE))*$B$1</f>
        <v>0</v>
      </c>
      <c r="BX52" s="11">
        <f ca="1">('Cumulative data'!BX52/VLOOKUP(BX$4,'Country populations'!$G$4:$J1046,4,FALSE))*$B$1</f>
        <v>0</v>
      </c>
      <c r="BY52" s="11">
        <f ca="1">('Cumulative data'!BY52/VLOOKUP(BY$4,'Country populations'!$G$4:$J1046,4,FALSE))*$B$1</f>
        <v>0</v>
      </c>
      <c r="BZ52" s="11">
        <f ca="1">('Cumulative data'!BZ52/VLOOKUP(BZ$4,'Country populations'!$G$4:$J1046,4,FALSE))*$B$1</f>
        <v>0</v>
      </c>
      <c r="CA52" s="11">
        <f ca="1">('Cumulative data'!CA52/VLOOKUP(CA$4,'Country populations'!$G$4:$J1046,4,FALSE))*$B$1</f>
        <v>0</v>
      </c>
      <c r="CB52" s="11">
        <f ca="1">('Cumulative data'!CB52/VLOOKUP(CB$4,'Country populations'!$G$4:$J1046,4,FALSE))*$B$1</f>
        <v>0</v>
      </c>
      <c r="CC52" s="11">
        <f ca="1">('Cumulative data'!CC52/VLOOKUP(CC$4,'Country populations'!$G$4:$J1046,4,FALSE))*$B$1</f>
        <v>0</v>
      </c>
      <c r="CD52" s="11">
        <f ca="1">('Cumulative data'!CD52/VLOOKUP(CD$4,'Country populations'!$G$4:$J1046,4,FALSE))*$B$1</f>
        <v>0</v>
      </c>
      <c r="CE52" s="11">
        <f ca="1">('Cumulative data'!CE52/VLOOKUP(CE$4,'Country populations'!$G$4:$J1046,4,FALSE))*$B$1</f>
        <v>0</v>
      </c>
      <c r="CF52" s="11" t="e">
        <f ca="1">('Cumulative data'!CF52/VLOOKUP(CF$4,'Country populations'!$G$4:$J1046,4,FALSE))*$B$1</f>
        <v>#N/A</v>
      </c>
      <c r="CG52" s="11">
        <f ca="1">('Cumulative data'!CG52/VLOOKUP(CG$4,'Country populations'!$G$4:$J1046,4,FALSE))*$B$1</f>
        <v>0</v>
      </c>
      <c r="CH52" s="11">
        <f ca="1">('Cumulative data'!CH52/VLOOKUP(CH$4,'Country populations'!$G$4:$J1046,4,FALSE))*$B$1</f>
        <v>0</v>
      </c>
      <c r="CI52" s="11">
        <f ca="1">('Cumulative data'!CI52/VLOOKUP(CI$4,'Country populations'!$G$4:$J1046,4,FALSE))*$B$1</f>
        <v>0</v>
      </c>
      <c r="CJ52" s="11">
        <f ca="1">('Cumulative data'!CJ52/VLOOKUP(CJ$4,'Country populations'!$G$4:$J1046,4,FALSE))*$B$1</f>
        <v>0</v>
      </c>
      <c r="CK52" s="11">
        <f ca="1">('Cumulative data'!CK52/VLOOKUP(CK$4,'Country populations'!$G$4:$J1046,4,FALSE))*$B$1</f>
        <v>0</v>
      </c>
      <c r="CL52" s="11">
        <f ca="1">('Cumulative data'!CL52/VLOOKUP(CL$4,'Country populations'!$G$4:$J1046,4,FALSE))*$B$1</f>
        <v>0</v>
      </c>
      <c r="CM52" s="11">
        <f ca="1">('Cumulative data'!CM52/VLOOKUP(CM$4,'Country populations'!$G$4:$J1046,4,FALSE))*$B$1</f>
        <v>0</v>
      </c>
      <c r="CN52" s="11">
        <f ca="1">('Cumulative data'!CN52/VLOOKUP(CN$4,'Country populations'!$G$4:$J1046,4,FALSE))*$B$1</f>
        <v>0</v>
      </c>
      <c r="CO52" s="11">
        <f ca="1">('Cumulative data'!CO52/VLOOKUP(CO$4,'Country populations'!$G$4:$J1046,4,FALSE))*$B$1</f>
        <v>0</v>
      </c>
      <c r="CP52" s="11">
        <f ca="1">('Cumulative data'!CP52/VLOOKUP(CP$4,'Country populations'!$G$4:$J1046,4,FALSE))*$B$1</f>
        <v>0</v>
      </c>
      <c r="CQ52" s="11">
        <f ca="1">('Cumulative data'!CQ52/VLOOKUP(CQ$4,'Country populations'!$G$4:$J1046,4,FALSE))*$B$1</f>
        <v>0</v>
      </c>
      <c r="CR52" s="11">
        <f ca="1">('Cumulative data'!CR52/VLOOKUP(CR$4,'Country populations'!$G$4:$J1046,4,FALSE))*$B$1</f>
        <v>0</v>
      </c>
      <c r="CS52" s="11">
        <f ca="1">('Cumulative data'!CS52/VLOOKUP(CS$4,'Country populations'!$G$4:$J1046,4,FALSE))*$B$1</f>
        <v>0</v>
      </c>
      <c r="CT52" s="11">
        <f ca="1">('Cumulative data'!CT52/VLOOKUP(CT$4,'Country populations'!$G$4:$J1046,4,FALSE))*$B$1</f>
        <v>0</v>
      </c>
      <c r="CU52" s="11">
        <f ca="1">('Cumulative data'!CU52/VLOOKUP(CU$4,'Country populations'!$G$4:$J1046,4,FALSE))*$B$1</f>
        <v>0</v>
      </c>
      <c r="CV52" s="11">
        <f ca="1">('Cumulative data'!CV52/VLOOKUP(CV$4,'Country populations'!$G$4:$J1046,4,FALSE))*$B$1</f>
        <v>0.75576983029818268</v>
      </c>
      <c r="CW52" s="11">
        <f ca="1">('Cumulative data'!CW52/VLOOKUP(CW$4,'Country populations'!$G$4:$J1046,4,FALSE))*$B$1</f>
        <v>0</v>
      </c>
      <c r="CX52" s="11">
        <f ca="1">('Cumulative data'!CX52/VLOOKUP(CX$4,'Country populations'!$G$4:$J1046,4,FALSE))*$B$1</f>
        <v>0</v>
      </c>
      <c r="CY52" s="11">
        <f ca="1">('Cumulative data'!CY52/VLOOKUP(CY$4,'Country populations'!$G$4:$J1046,4,FALSE))*$B$1</f>
        <v>0</v>
      </c>
      <c r="CZ52" s="11">
        <f ca="1">('Cumulative data'!CZ52/VLOOKUP(CZ$4,'Country populations'!$G$4:$J1046,4,FALSE))*$B$1</f>
        <v>0</v>
      </c>
      <c r="DA52" s="11">
        <f ca="1">('Cumulative data'!DA52/VLOOKUP(DA$4,'Country populations'!$G$4:$J1046,4,FALSE))*$B$1</f>
        <v>0</v>
      </c>
      <c r="DB52" s="11">
        <f ca="1">('Cumulative data'!DB52/VLOOKUP(DB$4,'Country populations'!$G$4:$J1046,4,FALSE))*$B$1</f>
        <v>0</v>
      </c>
      <c r="DC52" s="11">
        <f ca="1">('Cumulative data'!DC52/VLOOKUP(DC$4,'Country populations'!$G$4:$J1046,4,FALSE))*$B$1</f>
        <v>0</v>
      </c>
      <c r="DD52" s="11">
        <f ca="1">('Cumulative data'!DD52/VLOOKUP(DD$4,'Country populations'!$G$4:$J1046,4,FALSE))*$B$1</f>
        <v>0</v>
      </c>
      <c r="DE52" s="11">
        <f ca="1">('Cumulative data'!DE52/VLOOKUP(DE$4,'Country populations'!$G$4:$J1046,4,FALSE))*$B$1</f>
        <v>0</v>
      </c>
      <c r="DF52" s="11">
        <f ca="1">('Cumulative data'!DF52/VLOOKUP(DF$4,'Country populations'!$G$4:$J1046,4,FALSE))*$B$1</f>
        <v>0</v>
      </c>
      <c r="DG52" s="11">
        <f ca="1">('Cumulative data'!DG52/VLOOKUP(DG$4,'Country populations'!$G$4:$J1046,4,FALSE))*$B$1</f>
        <v>0</v>
      </c>
      <c r="DH52" s="11">
        <f ca="1">('Cumulative data'!DH52/VLOOKUP(DH$4,'Country populations'!$G$4:$J1046,4,FALSE))*$B$1</f>
        <v>0.1643746961058597</v>
      </c>
      <c r="DI52" s="11">
        <f ca="1">('Cumulative data'!DI52/VLOOKUP(DI$4,'Country populations'!$G$4:$J1046,4,FALSE))*$B$1</f>
        <v>0</v>
      </c>
      <c r="DJ52" s="11">
        <f ca="1">('Cumulative data'!DJ52/VLOOKUP(DJ$4,'Country populations'!$G$4:$J1046,4,FALSE))*$B$1</f>
        <v>0</v>
      </c>
      <c r="DK52" s="11">
        <f ca="1">('Cumulative data'!DK52/VLOOKUP(DK$4,'Country populations'!$G$4:$J1046,4,FALSE))*$B$1</f>
        <v>4.6700057207570075E-2</v>
      </c>
      <c r="DL52" s="11">
        <f ca="1">('Cumulative data'!DL52/VLOOKUP(DL$4,'Country populations'!$G$4:$J1046,4,FALSE))*$B$1</f>
        <v>0</v>
      </c>
      <c r="DM52" s="11">
        <f ca="1">('Cumulative data'!DM52/VLOOKUP(DM$4,'Country populations'!$G$4:$J1046,4,FALSE))*$B$1</f>
        <v>0</v>
      </c>
      <c r="DN52" s="11">
        <f ca="1">('Cumulative data'!DN52/VLOOKUP(DN$4,'Country populations'!$G$4:$J1046,4,FALSE))*$B$1</f>
        <v>0</v>
      </c>
      <c r="DO52" s="11">
        <f ca="1">('Cumulative data'!DO52/VLOOKUP(DO$4,'Country populations'!$G$4:$J1046,4,FALSE))*$B$1</f>
        <v>0</v>
      </c>
      <c r="DP52" s="11">
        <f ca="1">('Cumulative data'!DP52/VLOOKUP(DP$4,'Country populations'!$G$4:$J1046,4,FALSE))*$B$1</f>
        <v>0</v>
      </c>
      <c r="DQ52" s="11">
        <f ca="1">('Cumulative data'!DQ52/VLOOKUP(DQ$4,'Country populations'!$G$4:$J1046,4,FALSE))*$B$1</f>
        <v>0</v>
      </c>
      <c r="DR52" s="11">
        <f ca="1">('Cumulative data'!DR52/VLOOKUP(DR$4,'Country populations'!$G$4:$J1046,4,FALSE))*$B$1</f>
        <v>0</v>
      </c>
      <c r="DS52" s="11">
        <f ca="1">('Cumulative data'!DS52/VLOOKUP(DS$4,'Country populations'!$G$4:$J1046,4,FALSE))*$B$1</f>
        <v>0</v>
      </c>
      <c r="DT52" s="11">
        <f ca="1">('Cumulative data'!DT52/VLOOKUP(DT$4,'Country populations'!$G$4:$J1046,4,FALSE))*$B$1</f>
        <v>0</v>
      </c>
      <c r="DU52" s="11">
        <f ca="1">('Cumulative data'!DU52/VLOOKUP(DU$4,'Country populations'!$G$4:$J1046,4,FALSE))*$B$1</f>
        <v>0</v>
      </c>
      <c r="DV52" s="11">
        <f ca="1">('Cumulative data'!DV52/VLOOKUP(DV$4,'Country populations'!$G$4:$J1046,4,FALSE))*$B$1</f>
        <v>0</v>
      </c>
      <c r="DW52" s="11">
        <f ca="1">('Cumulative data'!DW52/VLOOKUP(DW$4,'Country populations'!$G$4:$J1046,4,FALSE))*$B$1</f>
        <v>0</v>
      </c>
      <c r="DX52" s="11">
        <f ca="1">('Cumulative data'!DX52/VLOOKUP(DX$4,'Country populations'!$G$4:$J1046,4,FALSE))*$B$1</f>
        <v>0</v>
      </c>
      <c r="DY52" s="11">
        <f ca="1">('Cumulative data'!DY52/VLOOKUP(DY$4,'Country populations'!$G$4:$J1046,4,FALSE))*$B$1</f>
        <v>5.9812293471888905E-2</v>
      </c>
      <c r="DZ52" s="11">
        <f ca="1">('Cumulative data'!DZ52/VLOOKUP(DZ$4,'Country populations'!$G$4:$J1046,4,FALSE))*$B$1</f>
        <v>0</v>
      </c>
      <c r="EA52" s="11">
        <f ca="1">('Cumulative data'!EA52/VLOOKUP(EA$4,'Country populations'!$G$4:$J1046,4,FALSE))*$B$1</f>
        <v>0</v>
      </c>
      <c r="EB52" s="11">
        <f ca="1">('Cumulative data'!EB52/VLOOKUP(EB$4,'Country populations'!$G$4:$J1046,4,FALSE))*$B$1</f>
        <v>0</v>
      </c>
      <c r="EC52" s="11">
        <f ca="1">('Cumulative data'!EC52/VLOOKUP(EC$4,'Country populations'!$G$4:$J1046,4,FALSE))*$B$1</f>
        <v>0</v>
      </c>
      <c r="ED52" s="11">
        <f ca="1">('Cumulative data'!ED52/VLOOKUP(ED$4,'Country populations'!$G$4:$J1046,4,FALSE))*$B$1</f>
        <v>0</v>
      </c>
      <c r="EE52" s="11">
        <f ca="1">('Cumulative data'!EE52/VLOOKUP(EE$4,'Country populations'!$G$4:$J1046,4,FALSE))*$B$1</f>
        <v>0</v>
      </c>
      <c r="EF52" s="11">
        <f ca="1">('Cumulative data'!EF52/VLOOKUP(EF$4,'Country populations'!$G$4:$J1046,4,FALSE))*$B$1</f>
        <v>0</v>
      </c>
      <c r="EG52" s="11">
        <f ca="1">('Cumulative data'!EG52/VLOOKUP(EG$4,'Country populations'!$G$4:$J1046,4,FALSE))*$B$1</f>
        <v>0</v>
      </c>
      <c r="EH52" s="11">
        <f ca="1">('Cumulative data'!EH52/VLOOKUP(EH$4,'Country populations'!$G$4:$J1046,4,FALSE))*$B$1</f>
        <v>0</v>
      </c>
      <c r="EI52" s="11">
        <f ca="1">('Cumulative data'!EI52/VLOOKUP(EI$4,'Country populations'!$G$4:$J1046,4,FALSE))*$B$1</f>
        <v>0</v>
      </c>
      <c r="EJ52" s="11">
        <f ca="1">('Cumulative data'!EJ52/VLOOKUP(EJ$4,'Country populations'!$G$4:$J1046,4,FALSE))*$B$1</f>
        <v>0</v>
      </c>
      <c r="EK52" s="11">
        <f ca="1">('Cumulative data'!EK52/VLOOKUP(EK$4,'Country populations'!$G$4:$J1046,4,FALSE))*$B$1</f>
        <v>0</v>
      </c>
      <c r="EL52" s="11">
        <f ca="1">('Cumulative data'!EL52/VLOOKUP(EL$4,'Country populations'!$G$4:$J1046,4,FALSE))*$B$1</f>
        <v>0</v>
      </c>
      <c r="EM52" s="11">
        <f ca="1">('Cumulative data'!EM52/VLOOKUP(EM$4,'Country populations'!$G$4:$J1046,4,FALSE))*$B$1</f>
        <v>0</v>
      </c>
      <c r="EN52" s="11">
        <f ca="1">('Cumulative data'!EN52/VLOOKUP(EN$4,'Country populations'!$G$4:$J1046,4,FALSE))*$B$1</f>
        <v>0</v>
      </c>
      <c r="EO52" s="11">
        <f ca="1">('Cumulative data'!EO52/VLOOKUP(EO$4,'Country populations'!$G$4:$J1046,4,FALSE))*$B$1</f>
        <v>0</v>
      </c>
      <c r="EP52" s="11">
        <f ca="1">('Cumulative data'!EP52/VLOOKUP(EP$4,'Country populations'!$G$4:$J1046,4,FALSE))*$B$1</f>
        <v>0</v>
      </c>
      <c r="EQ52" s="11">
        <f ca="1">('Cumulative data'!EQ52/VLOOKUP(EQ$4,'Country populations'!$G$4:$J1046,4,FALSE))*$B$1</f>
        <v>0</v>
      </c>
      <c r="ER52" s="11">
        <f ca="1">('Cumulative data'!ER52/VLOOKUP(ER$4,'Country populations'!$G$4:$J1046,4,FALSE))*$B$1</f>
        <v>0</v>
      </c>
      <c r="ES52" s="11">
        <f ca="1">('Cumulative data'!ES52/VLOOKUP(ES$4,'Country populations'!$G$4:$J1046,4,FALSE))*$B$1</f>
        <v>0</v>
      </c>
      <c r="ET52" s="11">
        <f ca="1">('Cumulative data'!ET52/VLOOKUP(ET$4,'Country populations'!$G$4:$J1046,4,FALSE))*$B$1</f>
        <v>0</v>
      </c>
      <c r="EU52" s="11">
        <f ca="1">('Cumulative data'!EU52/VLOOKUP(EU$4,'Country populations'!$G$4:$J1046,4,FALSE))*$B$1</f>
        <v>0</v>
      </c>
      <c r="EV52" s="11">
        <f ca="1">('Cumulative data'!EV52/VLOOKUP(EV$4,'Country populations'!$G$4:$J1046,4,FALSE))*$B$1</f>
        <v>0</v>
      </c>
      <c r="EW52" s="11">
        <f ca="1">('Cumulative data'!EW52/VLOOKUP(EW$4,'Country populations'!$G$4:$J1046,4,FALSE))*$B$1</f>
        <v>0</v>
      </c>
      <c r="EX52" s="11">
        <f ca="1">('Cumulative data'!EX52/VLOOKUP(EX$4,'Country populations'!$G$4:$J1046,4,FALSE))*$B$1</f>
        <v>0</v>
      </c>
      <c r="EY52" s="11">
        <f ca="1">('Cumulative data'!EY52/VLOOKUP(EY$4,'Country populations'!$G$4:$J1046,4,FALSE))*$B$1</f>
        <v>0</v>
      </c>
      <c r="EZ52" s="11">
        <f ca="1">('Cumulative data'!EZ52/VLOOKUP(EZ$4,'Country populations'!$G$4:$J1046,4,FALSE))*$B$1</f>
        <v>0</v>
      </c>
      <c r="FA52" s="11">
        <f ca="1">('Cumulative data'!FA52/VLOOKUP(FA$4,'Country populations'!$G$4:$J1046,4,FALSE))*$B$1</f>
        <v>0</v>
      </c>
      <c r="FB52" s="11">
        <f ca="1">('Cumulative data'!FB52/VLOOKUP(FB$4,'Country populations'!$G$4:$J1046,4,FALSE))*$B$1</f>
        <v>0</v>
      </c>
      <c r="FC52" s="11">
        <f ca="1">('Cumulative data'!FC52/VLOOKUP(FC$4,'Country populations'!$G$4:$J1046,4,FALSE))*$B$1</f>
        <v>0</v>
      </c>
      <c r="FD52" s="11">
        <f ca="1">('Cumulative data'!FD52/VLOOKUP(FD$4,'Country populations'!$G$4:$J1046,4,FALSE))*$B$1</f>
        <v>0</v>
      </c>
      <c r="FE52" s="11">
        <f ca="1">('Cumulative data'!FE52/VLOOKUP(FE$4,'Country populations'!$G$4:$J1046,4,FALSE))*$B$1</f>
        <v>0</v>
      </c>
      <c r="FF52" s="11">
        <f ca="1">('Cumulative data'!FF52/VLOOKUP(FF$4,'Country populations'!$G$4:$J1046,4,FALSE))*$B$1</f>
        <v>0</v>
      </c>
      <c r="FG52" s="11">
        <f ca="1">('Cumulative data'!FG52/VLOOKUP(FG$4,'Country populations'!$G$4:$J1046,4,FALSE))*$B$1</f>
        <v>0</v>
      </c>
      <c r="FH52" s="11">
        <f ca="1">('Cumulative data'!FH52/VLOOKUP(FH$4,'Country populations'!$G$4:$J1046,4,FALSE))*$B$1</f>
        <v>0</v>
      </c>
      <c r="FI52" s="11">
        <f ca="1">('Cumulative data'!FI52/VLOOKUP(FI$4,'Country populations'!$G$4:$J1046,4,FALSE))*$B$1</f>
        <v>0</v>
      </c>
      <c r="FJ52" s="11">
        <f ca="1">('Cumulative data'!FJ52/VLOOKUP(FJ$4,'Country populations'!$G$4:$J1046,4,FALSE))*$B$1</f>
        <v>0</v>
      </c>
      <c r="FK52" s="11">
        <f ca="1">('Cumulative data'!FK52/VLOOKUP(FK$4,'Country populations'!$G$4:$J1046,4,FALSE))*$B$1</f>
        <v>0</v>
      </c>
      <c r="FL52" s="11">
        <f ca="1">('Cumulative data'!FL52/VLOOKUP(FL$4,'Country populations'!$G$4:$J1046,4,FALSE))*$B$1</f>
        <v>0</v>
      </c>
      <c r="FM52" s="11">
        <f ca="1">('Cumulative data'!FM52/VLOOKUP(FM$4,'Country populations'!$G$4:$J1046,4,FALSE))*$B$1</f>
        <v>0</v>
      </c>
      <c r="FN52" s="11">
        <f ca="1">('Cumulative data'!FN52/VLOOKUP(FN$4,'Country populations'!$G$4:$J1046,4,FALSE))*$B$1</f>
        <v>0</v>
      </c>
      <c r="FO52" s="11">
        <f ca="1">('Cumulative data'!FO52/VLOOKUP(FO$4,'Country populations'!$G$4:$J1046,4,FALSE))*$B$1</f>
        <v>0</v>
      </c>
      <c r="FP52" s="11">
        <f ca="1">('Cumulative data'!FP52/VLOOKUP(FP$4,'Country populations'!$G$4:$J1046,4,FALSE))*$B$1</f>
        <v>0</v>
      </c>
      <c r="FQ52" s="11">
        <f ca="1">('Cumulative data'!FQ52/VLOOKUP(FQ$4,'Country populations'!$G$4:$J1046,4,FALSE))*$B$1</f>
        <v>0</v>
      </c>
      <c r="FR52" s="11">
        <f ca="1">('Cumulative data'!FR52/VLOOKUP(FR$4,'Country populations'!$G$4:$J1046,4,FALSE))*$B$1</f>
        <v>0</v>
      </c>
      <c r="FS52" s="11">
        <f ca="1">('Cumulative data'!FS52/VLOOKUP(FS$4,'Country populations'!$G$4:$J1046,4,FALSE))*$B$1</f>
        <v>0</v>
      </c>
      <c r="FT52" s="11">
        <f ca="1">('Cumulative data'!FT52/VLOOKUP(FT$4,'Country populations'!$G$4:$J1046,4,FALSE))*$B$1</f>
        <v>3.4320849421803516E-2</v>
      </c>
      <c r="FU52" s="11">
        <f ca="1">('Cumulative data'!FU52/VLOOKUP(FU$4,'Country populations'!$G$4:$J1046,4,FALSE))*$B$1</f>
        <v>0</v>
      </c>
      <c r="FV52" s="11">
        <f ca="1">('Cumulative data'!FV52/VLOOKUP(FV$4,'Country populations'!$G$4:$J1046,4,FALSE))*$B$1</f>
        <v>0</v>
      </c>
      <c r="FW52" s="11">
        <f ca="1">('Cumulative data'!FW52/VLOOKUP(FW$4,'Country populations'!$G$4:$J1046,4,FALSE))*$B$1</f>
        <v>0</v>
      </c>
      <c r="FX52" s="11">
        <f ca="1">('Cumulative data'!FX52/VLOOKUP(FX$4,'Country populations'!$G$4:$J1046,4,FALSE))*$B$1</f>
        <v>0</v>
      </c>
      <c r="FY52" s="11">
        <f ca="1">('Cumulative data'!FY52/VLOOKUP(FY$4,'Country populations'!$G$4:$J1046,4,FALSE))*$B$1</f>
        <v>0</v>
      </c>
      <c r="FZ52" s="11">
        <f ca="1">('Cumulative data'!FZ52/VLOOKUP(FZ$4,'Country populations'!$G$4:$J1046,4,FALSE))*$B$1</f>
        <v>0</v>
      </c>
      <c r="GA52" s="11">
        <f ca="1">('Cumulative data'!GA52/VLOOKUP(GA$4,'Country populations'!$G$4:$J1046,4,FALSE))*$B$1</f>
        <v>0</v>
      </c>
      <c r="GB52" s="11">
        <f ca="1">('Cumulative data'!GB52/VLOOKUP(GB$4,'Country populations'!$G$4:$J1046,4,FALSE))*$B$1</f>
        <v>0</v>
      </c>
      <c r="GC52" s="11">
        <f ca="1">('Cumulative data'!GC52/VLOOKUP(GC$4,'Country populations'!$G$4:$J1046,4,FALSE))*$B$1</f>
        <v>0</v>
      </c>
      <c r="GD52" s="11">
        <f ca="1">('Cumulative data'!GD52/VLOOKUP(GD$4,'Country populations'!$G$4:$J1046,4,FALSE))*$B$1</f>
        <v>0</v>
      </c>
      <c r="GE52" s="11">
        <f ca="1">('Cumulative data'!GE52/VLOOKUP(GE$4,'Country populations'!$G$4:$J1046,4,FALSE))*$B$1</f>
        <v>0</v>
      </c>
      <c r="GF52" s="11">
        <f ca="1">('Cumulative data'!GF52/VLOOKUP(GF$4,'Country populations'!$G$4:$J1046,4,FALSE))*$B$1</f>
        <v>0</v>
      </c>
      <c r="GG52" s="11">
        <f ca="1">('Cumulative data'!GG52/VLOOKUP(GG$4,'Country populations'!$G$4:$J1046,4,FALSE))*$B$1</f>
        <v>0</v>
      </c>
      <c r="GH52" s="11">
        <f ca="1">('Cumulative data'!GH52/VLOOKUP(GH$4,'Country populations'!$G$4:$J1046,4,FALSE))*$B$1</f>
        <v>0</v>
      </c>
      <c r="GI52" s="11">
        <f ca="1">('Cumulative data'!GI52/VLOOKUP(GI$4,'Country populations'!$G$4:$J1046,4,FALSE))*$B$1</f>
        <v>0</v>
      </c>
      <c r="GJ52" s="11">
        <f ca="1">('Cumulative data'!GJ52/VLOOKUP(GJ$4,'Country populations'!$G$4:$J1046,4,FALSE))*$B$1</f>
        <v>0</v>
      </c>
      <c r="GK52" s="11">
        <f ca="1">('Cumulative data'!GK52/VLOOKUP(GK$4,'Country populations'!$G$4:$J1046,4,FALSE))*$B$1</f>
        <v>0</v>
      </c>
      <c r="GL52" s="11">
        <f ca="1">('Cumulative data'!GL52/VLOOKUP(GL$4,'Country populations'!$G$4:$J1046,4,FALSE))*$B$1</f>
        <v>0</v>
      </c>
      <c r="GM52" s="11">
        <f ca="1">('Cumulative data'!GM52/VLOOKUP(GM$4,'Country populations'!$G$4:$J1046,4,FALSE))*$B$1</f>
        <v>0</v>
      </c>
      <c r="GN52" s="11">
        <f ca="1">('Cumulative data'!GN52/VLOOKUP(GN$4,'Country populations'!$G$4:$J1046,4,FALSE))*$B$1</f>
        <v>0</v>
      </c>
      <c r="GO52" s="11">
        <f ca="1">('Cumulative data'!GO52/VLOOKUP(GO$4,'Country populations'!$G$4:$J1046,4,FALSE))*$B$1</f>
        <v>0</v>
      </c>
      <c r="GP52" s="11">
        <f ca="1">('Cumulative data'!GP52/VLOOKUP(GP$4,'Country populations'!$G$4:$J1046,4,FALSE))*$B$1</f>
        <v>0</v>
      </c>
      <c r="GQ52" s="11">
        <f ca="1">('Cumulative data'!GQ52/VLOOKUP(GQ$4,'Country populations'!$G$4:$J1046,4,FALSE))*$B$1</f>
        <v>0</v>
      </c>
      <c r="GR52" s="11">
        <f ca="1">('Cumulative data'!GR52/VLOOKUP(GR$4,'Country populations'!$G$4:$J1046,4,FALSE))*$B$1</f>
        <v>0</v>
      </c>
      <c r="GS52" s="11">
        <f ca="1">('Cumulative data'!GS52/VLOOKUP(GS$4,'Country populations'!$G$4:$J1046,4,FALSE))*$B$1</f>
        <v>0</v>
      </c>
      <c r="GT52" s="11">
        <f ca="1">('Cumulative data'!GT52/VLOOKUP(GT$4,'Country populations'!$G$4:$J1046,4,FALSE))*$B$1</f>
        <v>0</v>
      </c>
      <c r="GU52" s="11">
        <f ca="1">('Cumulative data'!GU52/VLOOKUP(GU$4,'Country populations'!$G$4:$J1046,4,FALSE))*$B$1</f>
        <v>0</v>
      </c>
      <c r="GV52" s="11">
        <f ca="1">('Cumulative data'!GV52/VLOOKUP(GV$4,'Country populations'!$G$4:$J1046,4,FALSE))*$B$1</f>
        <v>0</v>
      </c>
      <c r="GW52" s="11">
        <f ca="1">('Cumulative data'!GW52/VLOOKUP(GW$4,'Country populations'!$G$4:$J1046,4,FALSE))*$B$1</f>
        <v>0</v>
      </c>
      <c r="GX52" s="11">
        <f ca="1">('Cumulative data'!GX52/VLOOKUP(GX$4,'Country populations'!$G$4:$J1046,4,FALSE))*$B$1</f>
        <v>0</v>
      </c>
      <c r="GY52" s="11">
        <f ca="1">('Cumulative data'!GY52/VLOOKUP(GY$4,'Country populations'!$G$4:$J1046,4,FALSE))*$B$1</f>
        <v>0</v>
      </c>
      <c r="GZ52" s="11">
        <f ca="1">('Cumulative data'!GZ52/VLOOKUP(GZ$4,'Country populations'!$G$4:$J1047,4,FALSE))*$B$1</f>
        <v>8.9391070501757515</v>
      </c>
      <c r="HB52" s="8">
        <f>'Cumulative data'!HB52</f>
        <v>43877</v>
      </c>
      <c r="HC52" s="11">
        <f ca="1">('Cumulative data'!HC52/VLOOKUP(HC$4,'Country populations'!$G$4:$J1046,4,FALSE))*$B$1</f>
        <v>0</v>
      </c>
      <c r="HD52" s="11">
        <f ca="1">('Cumulative data'!HD52/VLOOKUP(HD$4,'Country populations'!$G$4:$J1046,4,FALSE))*$B$1</f>
        <v>0</v>
      </c>
      <c r="HE52" s="11">
        <f ca="1">('Cumulative data'!HE52/VLOOKUP(HE$4,'Country populations'!$G$4:$J1046,4,FALSE))*$B$1</f>
        <v>0</v>
      </c>
      <c r="HF52" s="11">
        <f ca="1">('Cumulative data'!HF52/VLOOKUP(HF$4,'Country populations'!$G$4:$J1046,4,FALSE))*$B$1</f>
        <v>0</v>
      </c>
      <c r="HG52" s="11">
        <f ca="1">('Cumulative data'!HG52/VLOOKUP(HG$4,'Country populations'!$G$4:$J1046,4,FALSE))*$B$1</f>
        <v>1.5322448909171112E-2</v>
      </c>
      <c r="HH52" s="11">
        <f ca="1">('Cumulative data'!HH52/VLOOKUP(HH$4,'Country populations'!$G$4:$J1046,4,FALSE))*$B$1</f>
        <v>0</v>
      </c>
      <c r="HI52" s="11">
        <f ca="1">('Cumulative data'!HI52/VLOOKUP(HI$4,'Country populations'!$G$4:$J1046,4,FALSE))*$B$1</f>
        <v>1.1574880024180021</v>
      </c>
      <c r="HJ52" s="11">
        <f ca="1">('Cumulative data'!HJ52/VLOOKUP(HJ$4,'Country populations'!$G$4:$J1046,4,FALSE))*$B$1</f>
        <v>0</v>
      </c>
      <c r="HK52" s="11">
        <f ca="1">('Cumulative data'!HK52/VLOOKUP(HK$4,'Country populations'!$G$4:$J1046,4,FALSE))*$B$1</f>
        <v>0</v>
      </c>
      <c r="HL52" s="11">
        <f ca="1">('Cumulative data'!HL52/VLOOKUP(HL$4,'Country populations'!$G$4:$J1046,4,FALSE))*$B$1</f>
        <v>0</v>
      </c>
      <c r="HM52" s="11">
        <f ca="1">('Cumulative data'!HM52/VLOOKUP(HM$4,'Country populations'!$G$4:$J1046,4,FALSE))*$B$1</f>
        <v>0</v>
      </c>
      <c r="HN52" s="11">
        <f ca="1">('Cumulative data'!HN52/VLOOKUP(HN$4,'Country populations'!$G$4:$J1046,4,FALSE))*$B$1</f>
        <v>0</v>
      </c>
      <c r="HO52" s="11">
        <f ca="1">('Cumulative data'!HO52/VLOOKUP(HO$4,'Country populations'!$G$4:$J1046,4,FALSE))*$B$1</f>
        <v>0</v>
      </c>
      <c r="HP52" s="11">
        <f ca="1">('Cumulative data'!HP52/VLOOKUP(HP$4,'Country populations'!$G$4:$J1046,4,FALSE))*$B$1</f>
        <v>0</v>
      </c>
      <c r="HQ52" s="11">
        <f ca="1">('Cumulative data'!HQ52/VLOOKUP(HQ$4,'Country populations'!$G$4:$J1046,4,FALSE))*$B$1</f>
        <v>0</v>
      </c>
      <c r="HR52" s="11">
        <f ca="1">('Cumulative data'!HR52/VLOOKUP(HR$4,'Country populations'!$G$4:$J1046,4,FALSE))*$B$1</f>
        <v>0</v>
      </c>
      <c r="HS52" s="11">
        <f ca="1">('Cumulative data'!HS52/VLOOKUP(HS$4,'Country populations'!$G$4:$J1046,4,FALSE))*$B$1</f>
        <v>0</v>
      </c>
      <c r="HT52" s="11">
        <f ca="1">('Cumulative data'!HT52/VLOOKUP(HT$4,'Country populations'!$G$4:$J1046,4,FALSE))*$B$1</f>
        <v>0</v>
      </c>
      <c r="HU52" s="11">
        <f ca="1">('Cumulative data'!HU52/VLOOKUP(HU$4,'Country populations'!$G$4:$J1046,4,FALSE))*$B$1</f>
        <v>0</v>
      </c>
      <c r="HV52" s="11">
        <f ca="1">('Cumulative data'!HV52/VLOOKUP(HV$4,'Country populations'!$G$4:$J1046,4,FALSE))*$B$1</f>
        <v>0</v>
      </c>
      <c r="HW52" s="11">
        <f ca="1">('Cumulative data'!HW52/VLOOKUP(HW$4,'Country populations'!$G$4:$J1046,4,FALSE))*$B$1</f>
        <v>0</v>
      </c>
      <c r="HX52" s="11">
        <f ca="1">('Cumulative data'!HX52/VLOOKUP(HX$4,'Country populations'!$G$4:$J1046,4,FALSE))*$B$1</f>
        <v>0</v>
      </c>
      <c r="HY52" s="11">
        <f ca="1">('Cumulative data'!HY52/VLOOKUP(HY$4,'Country populations'!$G$4:$J1046,4,FALSE))*$B$1</f>
        <v>0</v>
      </c>
      <c r="HZ52" s="11">
        <f ca="1">('Cumulative data'!HZ52/VLOOKUP(HZ$4,'Country populations'!$G$4:$J1046,4,FALSE))*$B$1</f>
        <v>7.9066097818773513E-3</v>
      </c>
      <c r="IA52" s="11">
        <f ca="1">('Cumulative data'!IA52/VLOOKUP(IA$4,'Country populations'!$G$4:$J1046,4,FALSE))*$B$1</f>
        <v>0</v>
      </c>
      <c r="IB52" s="11">
        <f ca="1">('Cumulative data'!IB52/VLOOKUP(IB$4,'Country populations'!$G$4:$J1046,4,FALSE))*$B$1</f>
        <v>0</v>
      </c>
      <c r="IC52" s="11">
        <f ca="1">('Cumulative data'!IC52/VLOOKUP(IC$4,'Country populations'!$G$4:$J1046,4,FALSE))*$B$1</f>
        <v>0</v>
      </c>
      <c r="ID52" s="11">
        <f ca="1">('Cumulative data'!ID52/VLOOKUP(ID$4,'Country populations'!$G$4:$J1046,4,FALSE))*$B$1</f>
        <v>0</v>
      </c>
      <c r="IE52" s="11">
        <f ca="1">('Cumulative data'!IE52/VLOOKUP(IE$4,'Country populations'!$G$4:$J1046,4,FALSE))*$B$1</f>
        <v>0</v>
      </c>
      <c r="IF52" s="11">
        <f ca="1">('Cumulative data'!IF52/VLOOKUP(IF$4,'Country populations'!$G$4:$J1046,4,FALSE))*$B$1</f>
        <v>0</v>
      </c>
      <c r="IG52" s="11">
        <f ca="1">('Cumulative data'!IG52/VLOOKUP(IG$4,'Country populations'!$G$4:$J1046,4,FALSE))*$B$1</f>
        <v>0</v>
      </c>
      <c r="IH52" s="11">
        <f ca="1">('Cumulative data'!IH52/VLOOKUP(IH$4,'Country populations'!$G$4:$J1046,4,FALSE))*$B$1</f>
        <v>0</v>
      </c>
      <c r="II52" s="11">
        <f ca="1">('Cumulative data'!II52/VLOOKUP(II$4,'Country populations'!$G$4:$J1046,4,FALSE))*$B$1</f>
        <v>0</v>
      </c>
      <c r="IJ52" s="11">
        <f ca="1">('Cumulative data'!IJ52/VLOOKUP(IJ$4,'Country populations'!$G$4:$J1046,4,FALSE))*$B$1</f>
        <v>0</v>
      </c>
      <c r="IK52" s="11">
        <f ca="1">('Cumulative data'!IK52/VLOOKUP(IK$4,'Country populations'!$G$4:$J1046,4,FALSE))*$B$1</f>
        <v>0</v>
      </c>
      <c r="IL52" s="11">
        <f ca="1">('Cumulative data'!IL52/VLOOKUP(IL$4,'Country populations'!$G$4:$J1046,4,FALSE))*$B$1</f>
        <v>9.1256625173952253E-3</v>
      </c>
      <c r="IM52" s="11">
        <f ca="1">('Cumulative data'!IM52/VLOOKUP(IM$4,'Country populations'!$G$4:$J1046,4,FALSE))*$B$1</f>
        <v>0</v>
      </c>
      <c r="IN52" s="11">
        <f ca="1">('Cumulative data'!IN52/VLOOKUP(IN$4,'Country populations'!$G$4:$J1046,4,FALSE))*$B$1</f>
        <v>0</v>
      </c>
      <c r="IO52" s="11">
        <f ca="1">('Cumulative data'!IO52/VLOOKUP(IO$4,'Country populations'!$G$4:$J1046,4,FALSE))*$B$1</f>
        <v>0</v>
      </c>
      <c r="IP52" s="11">
        <f ca="1">('Cumulative data'!IP52/VLOOKUP(IP$4,'Country populations'!$G$4:$J1046,4,FALSE))*$B$1</f>
        <v>0</v>
      </c>
      <c r="IQ52" s="11">
        <f ca="1">('Cumulative data'!IQ52/VLOOKUP(IQ$4,'Country populations'!$G$4:$J1046,4,FALSE))*$B$1</f>
        <v>0</v>
      </c>
      <c r="IR52" s="11">
        <f ca="1">('Cumulative data'!IR52/VLOOKUP(IR$4,'Country populations'!$G$4:$J1046,4,FALSE))*$B$1</f>
        <v>0</v>
      </c>
      <c r="IS52" s="11">
        <f ca="1">('Cumulative data'!IS52/VLOOKUP(IS$4,'Country populations'!$G$4:$J1046,4,FALSE))*$B$1</f>
        <v>0</v>
      </c>
      <c r="IT52" s="11">
        <f ca="1">('Cumulative data'!IT52/VLOOKUP(IT$4,'Country populations'!$G$4:$J1046,4,FALSE))*$B$1</f>
        <v>0</v>
      </c>
      <c r="IU52" s="11">
        <f ca="1">('Cumulative data'!IU52/VLOOKUP(IU$4,'Country populations'!$G$4:$J1046,4,FALSE))*$B$1</f>
        <v>0</v>
      </c>
      <c r="IV52" s="11">
        <f ca="1">('Cumulative data'!IV52/VLOOKUP(IV$4,'Country populations'!$G$4:$J1046,4,FALSE))*$B$1</f>
        <v>0</v>
      </c>
      <c r="IW52" s="11">
        <f ca="1">('Cumulative data'!IW52/VLOOKUP(IW$4,'Country populations'!$G$4:$J1046,4,FALSE))*$B$1</f>
        <v>0</v>
      </c>
      <c r="IX52" s="11">
        <f ca="1">('Cumulative data'!IX52/VLOOKUP(IX$4,'Country populations'!$G$4:$J1046,4,FALSE))*$B$1</f>
        <v>0</v>
      </c>
      <c r="IY52" s="11">
        <f ca="1">('Cumulative data'!IY52/VLOOKUP(IY$4,'Country populations'!$G$4:$J1046,4,FALSE))*$B$1</f>
        <v>0</v>
      </c>
      <c r="IZ52" s="11">
        <f ca="1">('Cumulative data'!IZ52/VLOOKUP(IZ$4,'Country populations'!$G$4:$J1046,4,FALSE))*$B$1</f>
        <v>0</v>
      </c>
      <c r="JA52" s="11">
        <f ca="1">('Cumulative data'!JA52/VLOOKUP(JA$4,'Country populations'!$G$4:$J1046,4,FALSE))*$B$1</f>
        <v>0</v>
      </c>
      <c r="JB52" s="11">
        <f ca="1">('Cumulative data'!JB52/VLOOKUP(JB$4,'Country populations'!$G$4:$J1046,4,FALSE))*$B$1</f>
        <v>0</v>
      </c>
      <c r="JC52" s="11">
        <f ca="1">('Cumulative data'!JC52/VLOOKUP(JC$4,'Country populations'!$G$4:$J1046,4,FALSE))*$B$1</f>
        <v>0</v>
      </c>
      <c r="JD52" s="11">
        <f ca="1">('Cumulative data'!JD52/VLOOKUP(JD$4,'Country populations'!$G$4:$J1046,4,FALSE))*$B$1</f>
        <v>0</v>
      </c>
      <c r="JE52" s="11">
        <f ca="1">('Cumulative data'!JE52/VLOOKUP(JE$4,'Country populations'!$G$4:$J1046,4,FALSE))*$B$1</f>
        <v>0</v>
      </c>
      <c r="JF52" s="11">
        <f ca="1">('Cumulative data'!JF52/VLOOKUP(JF$4,'Country populations'!$G$4:$J1046,4,FALSE))*$B$1</f>
        <v>0</v>
      </c>
      <c r="JG52" s="11">
        <f ca="1">('Cumulative data'!JG52/VLOOKUP(JG$4,'Country populations'!$G$4:$J1046,4,FALSE))*$B$1</f>
        <v>0</v>
      </c>
      <c r="JH52" s="11">
        <f ca="1">('Cumulative data'!JH52/VLOOKUP(JH$4,'Country populations'!$G$4:$J1046,4,FALSE))*$B$1</f>
        <v>0</v>
      </c>
      <c r="JI52" s="11">
        <f ca="1">('Cumulative data'!JI52/VLOOKUP(JI$4,'Country populations'!$G$4:$J1046,4,FALSE))*$B$1</f>
        <v>0</v>
      </c>
      <c r="JJ52" s="11">
        <f ca="1">('Cumulative data'!JJ52/VLOOKUP(JJ$4,'Country populations'!$G$4:$J1046,4,FALSE))*$B$1</f>
        <v>0</v>
      </c>
      <c r="JK52" s="11">
        <f ca="1">('Cumulative data'!JK52/VLOOKUP(JK$4,'Country populations'!$G$4:$J1046,4,FALSE))*$B$1</f>
        <v>0</v>
      </c>
      <c r="JL52" s="11">
        <f ca="1">('Cumulative data'!JL52/VLOOKUP(JL$4,'Country populations'!$G$4:$J1046,4,FALSE))*$B$1</f>
        <v>0</v>
      </c>
      <c r="JM52" s="11">
        <f ca="1">('Cumulative data'!JM52/VLOOKUP(JM$4,'Country populations'!$G$4:$J1046,4,FALSE))*$B$1</f>
        <v>0</v>
      </c>
      <c r="JN52" s="11">
        <f ca="1">('Cumulative data'!JN52/VLOOKUP(JN$4,'Country populations'!$G$4:$J1046,4,FALSE))*$B$1</f>
        <v>0</v>
      </c>
      <c r="JO52" s="11">
        <f ca="1">('Cumulative data'!JO52/VLOOKUP(JO$4,'Country populations'!$G$4:$J1046,4,FALSE))*$B$1</f>
        <v>0</v>
      </c>
      <c r="JP52" s="11">
        <f ca="1">('Cumulative data'!JP52/VLOOKUP(JP$4,'Country populations'!$G$4:$J1046,4,FALSE))*$B$1</f>
        <v>0</v>
      </c>
      <c r="JQ52" s="11">
        <f ca="1">('Cumulative data'!JQ52/VLOOKUP(JQ$4,'Country populations'!$G$4:$J1046,4,FALSE))*$B$1</f>
        <v>0</v>
      </c>
      <c r="JR52" s="11">
        <f ca="1">('Cumulative data'!JR52/VLOOKUP(JR$4,'Country populations'!$G$4:$J1046,4,FALSE))*$B$1</f>
        <v>0</v>
      </c>
      <c r="JS52" s="11">
        <f ca="1">('Cumulative data'!JS52/VLOOKUP(JS$4,'Country populations'!$G$4:$J1046,4,FALSE))*$B$1</f>
        <v>0</v>
      </c>
      <c r="JT52" s="11">
        <f ca="1">('Cumulative data'!JT52/VLOOKUP(JT$4,'Country populations'!$G$4:$J1046,4,FALSE))*$B$1</f>
        <v>0</v>
      </c>
      <c r="JU52" s="11">
        <f ca="1">('Cumulative data'!JU52/VLOOKUP(JU$4,'Country populations'!$G$4:$J1046,4,FALSE))*$B$1</f>
        <v>0</v>
      </c>
      <c r="JV52" s="11">
        <f ca="1">('Cumulative data'!JV52/VLOOKUP(JV$4,'Country populations'!$G$4:$J1046,4,FALSE))*$B$1</f>
        <v>0</v>
      </c>
      <c r="JW52" s="11">
        <f ca="1">('Cumulative data'!JW52/VLOOKUP(JW$4,'Country populations'!$G$4:$J1046,4,FALSE))*$B$1</f>
        <v>0</v>
      </c>
      <c r="JX52" s="11">
        <f ca="1">('Cumulative data'!JX52/VLOOKUP(JX$4,'Country populations'!$G$4:$J1046,4,FALSE))*$B$1</f>
        <v>0</v>
      </c>
      <c r="JY52" s="11">
        <f ca="1">('Cumulative data'!JY52/VLOOKUP(JY$4,'Country populations'!$G$4:$J1046,4,FALSE))*$B$1</f>
        <v>0</v>
      </c>
      <c r="JZ52" s="11">
        <f ca="1">('Cumulative data'!JZ52/VLOOKUP(JZ$4,'Country populations'!$G$4:$J1046,4,FALSE))*$B$1</f>
        <v>0</v>
      </c>
      <c r="KA52" s="11">
        <f ca="1">('Cumulative data'!KA52/VLOOKUP(KA$4,'Country populations'!$G$4:$J1046,4,FALSE))*$B$1</f>
        <v>0</v>
      </c>
      <c r="KB52" s="11">
        <f ca="1">('Cumulative data'!KB52/VLOOKUP(KB$4,'Country populations'!$G$4:$J1046,4,FALSE))*$B$1</f>
        <v>0</v>
      </c>
      <c r="KC52" s="11">
        <f ca="1">('Cumulative data'!KC52/VLOOKUP(KC$4,'Country populations'!$G$4:$J1046,4,FALSE))*$B$1</f>
        <v>0</v>
      </c>
      <c r="KD52" s="11">
        <f ca="1">('Cumulative data'!KD52/VLOOKUP(KD$4,'Country populations'!$G$4:$J1046,4,FALSE))*$B$1</f>
        <v>0</v>
      </c>
      <c r="KE52" s="11">
        <f ca="1">('Cumulative data'!KE52/VLOOKUP(KE$4,'Country populations'!$G$4:$J1046,4,FALSE))*$B$1</f>
        <v>0</v>
      </c>
      <c r="KF52" s="11">
        <f ca="1">('Cumulative data'!KF52/VLOOKUP(KF$4,'Country populations'!$G$4:$J1046,4,FALSE))*$B$1</f>
        <v>0</v>
      </c>
      <c r="KG52" s="11" t="e">
        <f ca="1">('Cumulative data'!KG52/VLOOKUP(KG$4,'Country populations'!$G$4:$J1046,4,FALSE))*$B$1</f>
        <v>#N/A</v>
      </c>
      <c r="KH52" s="11">
        <f ca="1">('Cumulative data'!KH52/VLOOKUP(KH$4,'Country populations'!$G$4:$J1046,4,FALSE))*$B$1</f>
        <v>0</v>
      </c>
      <c r="KI52" s="11">
        <f ca="1">('Cumulative data'!KI52/VLOOKUP(KI$4,'Country populations'!$G$4:$J1046,4,FALSE))*$B$1</f>
        <v>0</v>
      </c>
      <c r="KJ52" s="11">
        <f ca="1">('Cumulative data'!KJ52/VLOOKUP(KJ$4,'Country populations'!$G$4:$J1046,4,FALSE))*$B$1</f>
        <v>0</v>
      </c>
      <c r="KK52" s="11">
        <f ca="1">('Cumulative data'!KK52/VLOOKUP(KK$4,'Country populations'!$G$4:$J1046,4,FALSE))*$B$1</f>
        <v>0</v>
      </c>
      <c r="KL52" s="11">
        <f ca="1">('Cumulative data'!KL52/VLOOKUP(KL$4,'Country populations'!$G$4:$J1046,4,FALSE))*$B$1</f>
        <v>0</v>
      </c>
      <c r="KM52" s="11">
        <f ca="1">('Cumulative data'!KM52/VLOOKUP(KM$4,'Country populations'!$G$4:$J1046,4,FALSE))*$B$1</f>
        <v>0</v>
      </c>
      <c r="KN52" s="11">
        <f ca="1">('Cumulative data'!KN52/VLOOKUP(KN$4,'Country populations'!$G$4:$J1046,4,FALSE))*$B$1</f>
        <v>0</v>
      </c>
      <c r="KO52" s="11">
        <f ca="1">('Cumulative data'!KO52/VLOOKUP(KO$4,'Country populations'!$G$4:$J1046,4,FALSE))*$B$1</f>
        <v>0</v>
      </c>
      <c r="KP52" s="11">
        <f ca="1">('Cumulative data'!KP52/VLOOKUP(KP$4,'Country populations'!$G$4:$J1046,4,FALSE))*$B$1</f>
        <v>0</v>
      </c>
      <c r="KQ52" s="11">
        <f ca="1">('Cumulative data'!KQ52/VLOOKUP(KQ$4,'Country populations'!$G$4:$J1046,4,FALSE))*$B$1</f>
        <v>0</v>
      </c>
      <c r="KR52" s="11">
        <f ca="1">('Cumulative data'!KR52/VLOOKUP(KR$4,'Country populations'!$G$4:$J1046,4,FALSE))*$B$1</f>
        <v>0</v>
      </c>
      <c r="KS52" s="11">
        <f ca="1">('Cumulative data'!KS52/VLOOKUP(KS$4,'Country populations'!$G$4:$J1046,4,FALSE))*$B$1</f>
        <v>0</v>
      </c>
      <c r="KT52" s="11">
        <f ca="1">('Cumulative data'!KT52/VLOOKUP(KT$4,'Country populations'!$G$4:$J1046,4,FALSE))*$B$1</f>
        <v>0</v>
      </c>
      <c r="KU52" s="11">
        <f ca="1">('Cumulative data'!KU52/VLOOKUP(KU$4,'Country populations'!$G$4:$J1046,4,FALSE))*$B$1</f>
        <v>0</v>
      </c>
      <c r="KV52" s="11">
        <f ca="1">('Cumulative data'!KV52/VLOOKUP(KV$4,'Country populations'!$G$4:$J1046,4,FALSE))*$B$1</f>
        <v>0</v>
      </c>
      <c r="KW52" s="11">
        <f ca="1">('Cumulative data'!KW52/VLOOKUP(KW$4,'Country populations'!$G$4:$J1046,4,FALSE))*$B$1</f>
        <v>0</v>
      </c>
      <c r="KX52" s="11">
        <f ca="1">('Cumulative data'!KX52/VLOOKUP(KX$4,'Country populations'!$G$4:$J1046,4,FALSE))*$B$1</f>
        <v>0</v>
      </c>
      <c r="KY52" s="11">
        <f ca="1">('Cumulative data'!KY52/VLOOKUP(KY$4,'Country populations'!$G$4:$J1046,4,FALSE))*$B$1</f>
        <v>0</v>
      </c>
      <c r="KZ52" s="11">
        <f ca="1">('Cumulative data'!KZ52/VLOOKUP(KZ$4,'Country populations'!$G$4:$J1046,4,FALSE))*$B$1</f>
        <v>0</v>
      </c>
      <c r="LA52" s="11">
        <f ca="1">('Cumulative data'!LA52/VLOOKUP(LA$4,'Country populations'!$G$4:$J1046,4,FALSE))*$B$1</f>
        <v>0</v>
      </c>
      <c r="LB52" s="11">
        <f ca="1">('Cumulative data'!LB52/VLOOKUP(LB$4,'Country populations'!$G$4:$J1046,4,FALSE))*$B$1</f>
        <v>0</v>
      </c>
      <c r="LC52" s="11">
        <f ca="1">('Cumulative data'!LC52/VLOOKUP(LC$4,'Country populations'!$G$4:$J1046,4,FALSE))*$B$1</f>
        <v>0</v>
      </c>
      <c r="LD52" s="11">
        <f ca="1">('Cumulative data'!LD52/VLOOKUP(LD$4,'Country populations'!$G$4:$J1046,4,FALSE))*$B$1</f>
        <v>0</v>
      </c>
      <c r="LE52" s="11">
        <f ca="1">('Cumulative data'!LE52/VLOOKUP(LE$4,'Country populations'!$G$4:$J1046,4,FALSE))*$B$1</f>
        <v>0</v>
      </c>
      <c r="LF52" s="11">
        <f ca="1">('Cumulative data'!LF52/VLOOKUP(LF$4,'Country populations'!$G$4:$J1046,4,FALSE))*$B$1</f>
        <v>0</v>
      </c>
      <c r="LG52" s="11">
        <f ca="1">('Cumulative data'!LG52/VLOOKUP(LG$4,'Country populations'!$G$4:$J1046,4,FALSE))*$B$1</f>
        <v>0</v>
      </c>
      <c r="LH52" s="11">
        <f ca="1">('Cumulative data'!LH52/VLOOKUP(LH$4,'Country populations'!$G$4:$J1046,4,FALSE))*$B$1</f>
        <v>0</v>
      </c>
      <c r="LI52" s="11">
        <f ca="1">('Cumulative data'!LI52/VLOOKUP(LI$4,'Country populations'!$G$4:$J1046,4,FALSE))*$B$1</f>
        <v>0</v>
      </c>
      <c r="LJ52" s="11">
        <f ca="1">('Cumulative data'!LJ52/VLOOKUP(LJ$4,'Country populations'!$G$4:$J1046,4,FALSE))*$B$1</f>
        <v>0</v>
      </c>
      <c r="LK52" s="11">
        <f ca="1">('Cumulative data'!LK52/VLOOKUP(LK$4,'Country populations'!$G$4:$J1046,4,FALSE))*$B$1</f>
        <v>0</v>
      </c>
      <c r="LL52" s="11">
        <f ca="1">('Cumulative data'!LL52/VLOOKUP(LL$4,'Country populations'!$G$4:$J1046,4,FALSE))*$B$1</f>
        <v>0</v>
      </c>
      <c r="LM52" s="11">
        <f ca="1">('Cumulative data'!LM52/VLOOKUP(LM$4,'Country populations'!$G$4:$J1046,4,FALSE))*$B$1</f>
        <v>0</v>
      </c>
      <c r="LN52" s="11">
        <f ca="1">('Cumulative data'!LN52/VLOOKUP(LN$4,'Country populations'!$G$4:$J1046,4,FALSE))*$B$1</f>
        <v>0</v>
      </c>
      <c r="LO52" s="11">
        <f ca="1">('Cumulative data'!LO52/VLOOKUP(LO$4,'Country populations'!$G$4:$J1046,4,FALSE))*$B$1</f>
        <v>0</v>
      </c>
      <c r="LP52" s="11">
        <f ca="1">('Cumulative data'!LP52/VLOOKUP(LP$4,'Country populations'!$G$4:$J1046,4,FALSE))*$B$1</f>
        <v>0</v>
      </c>
      <c r="LQ52" s="11">
        <f ca="1">('Cumulative data'!LQ52/VLOOKUP(LQ$4,'Country populations'!$G$4:$J1046,4,FALSE))*$B$1</f>
        <v>0</v>
      </c>
      <c r="LR52" s="11">
        <f ca="1">('Cumulative data'!LR52/VLOOKUP(LR$4,'Country populations'!$G$4:$J1046,4,FALSE))*$B$1</f>
        <v>0</v>
      </c>
      <c r="LS52" s="11">
        <f ca="1">('Cumulative data'!LS52/VLOOKUP(LS$4,'Country populations'!$G$4:$J1046,4,FALSE))*$B$1</f>
        <v>0</v>
      </c>
      <c r="LT52" s="11">
        <f ca="1">('Cumulative data'!LT52/VLOOKUP(LT$4,'Country populations'!$G$4:$J1046,4,FALSE))*$B$1</f>
        <v>0</v>
      </c>
      <c r="LU52" s="11">
        <f ca="1">('Cumulative data'!LU52/VLOOKUP(LU$4,'Country populations'!$G$4:$J1046,4,FALSE))*$B$1</f>
        <v>0</v>
      </c>
      <c r="LV52" s="11">
        <f ca="1">('Cumulative data'!LV52/VLOOKUP(LV$4,'Country populations'!$G$4:$J1046,4,FALSE))*$B$1</f>
        <v>0</v>
      </c>
      <c r="LW52" s="11">
        <f ca="1">('Cumulative data'!LW52/VLOOKUP(LW$4,'Country populations'!$G$4:$J1046,4,FALSE))*$B$1</f>
        <v>0</v>
      </c>
      <c r="LX52" s="11">
        <f ca="1">('Cumulative data'!LX52/VLOOKUP(LX$4,'Country populations'!$G$4:$J1046,4,FALSE))*$B$1</f>
        <v>0</v>
      </c>
      <c r="LY52" s="11">
        <f ca="1">('Cumulative data'!LY52/VLOOKUP(LY$4,'Country populations'!$G$4:$J1046,4,FALSE))*$B$1</f>
        <v>0</v>
      </c>
      <c r="LZ52" s="11">
        <f ca="1">('Cumulative data'!LZ52/VLOOKUP(LZ$4,'Country populations'!$G$4:$J1046,4,FALSE))*$B$1</f>
        <v>0</v>
      </c>
      <c r="MA52" s="11">
        <f ca="1">('Cumulative data'!MA52/VLOOKUP(MA$4,'Country populations'!$G$4:$J1046,4,FALSE))*$B$1</f>
        <v>0</v>
      </c>
      <c r="MB52" s="11">
        <f ca="1">('Cumulative data'!MB52/VLOOKUP(MB$4,'Country populations'!$G$4:$J1046,4,FALSE))*$B$1</f>
        <v>0</v>
      </c>
      <c r="MC52" s="11">
        <f ca="1">('Cumulative data'!MC52/VLOOKUP(MC$4,'Country populations'!$G$4:$J1046,4,FALSE))*$B$1</f>
        <v>0</v>
      </c>
      <c r="MD52" s="11">
        <f ca="1">('Cumulative data'!MD52/VLOOKUP(MD$4,'Country populations'!$G$4:$J1046,4,FALSE))*$B$1</f>
        <v>0</v>
      </c>
      <c r="ME52" s="11">
        <f ca="1">('Cumulative data'!ME52/VLOOKUP(ME$4,'Country populations'!$G$4:$J1046,4,FALSE))*$B$1</f>
        <v>0</v>
      </c>
      <c r="MF52" s="11">
        <f ca="1">('Cumulative data'!MF52/VLOOKUP(MF$4,'Country populations'!$G$4:$J1046,4,FALSE))*$B$1</f>
        <v>0</v>
      </c>
      <c r="MG52" s="11">
        <f ca="1">('Cumulative data'!MG52/VLOOKUP(MG$4,'Country populations'!$G$4:$J1046,4,FALSE))*$B$1</f>
        <v>0</v>
      </c>
      <c r="MH52" s="11">
        <f ca="1">('Cumulative data'!MH52/VLOOKUP(MH$4,'Country populations'!$G$4:$J1046,4,FALSE))*$B$1</f>
        <v>0</v>
      </c>
      <c r="MI52" s="11">
        <f ca="1">('Cumulative data'!MI52/VLOOKUP(MI$4,'Country populations'!$G$4:$J1046,4,FALSE))*$B$1</f>
        <v>0</v>
      </c>
      <c r="MJ52" s="11">
        <f ca="1">('Cumulative data'!MJ52/VLOOKUP(MJ$4,'Country populations'!$G$4:$J1046,4,FALSE))*$B$1</f>
        <v>0</v>
      </c>
      <c r="MK52" s="11">
        <f ca="1">('Cumulative data'!MK52/VLOOKUP(MK$4,'Country populations'!$G$4:$J1046,4,FALSE))*$B$1</f>
        <v>0</v>
      </c>
      <c r="ML52" s="11">
        <f ca="1">('Cumulative data'!ML52/VLOOKUP(ML$4,'Country populations'!$G$4:$J1046,4,FALSE))*$B$1</f>
        <v>0</v>
      </c>
      <c r="MM52" s="11">
        <f ca="1">('Cumulative data'!MM52/VLOOKUP(MM$4,'Country populations'!$G$4:$J1046,4,FALSE))*$B$1</f>
        <v>0</v>
      </c>
      <c r="MN52" s="11">
        <f ca="1">('Cumulative data'!MN52/VLOOKUP(MN$4,'Country populations'!$G$4:$J1046,4,FALSE))*$B$1</f>
        <v>0</v>
      </c>
      <c r="MO52" s="11">
        <f ca="1">('Cumulative data'!MO52/VLOOKUP(MO$4,'Country populations'!$G$4:$J1046,4,FALSE))*$B$1</f>
        <v>0</v>
      </c>
      <c r="MP52" s="11">
        <f ca="1">('Cumulative data'!MP52/VLOOKUP(MP$4,'Country populations'!$G$4:$J1046,4,FALSE))*$B$1</f>
        <v>0</v>
      </c>
      <c r="MQ52" s="11">
        <f ca="1">('Cumulative data'!MQ52/VLOOKUP(MQ$4,'Country populations'!$G$4:$J1046,4,FALSE))*$B$1</f>
        <v>0</v>
      </c>
      <c r="MR52" s="11">
        <f ca="1">('Cumulative data'!MR52/VLOOKUP(MR$4,'Country populations'!$G$4:$J1046,4,FALSE))*$B$1</f>
        <v>0</v>
      </c>
      <c r="MS52" s="11">
        <f ca="1">('Cumulative data'!MS52/VLOOKUP(MS$4,'Country populations'!$G$4:$J1046,4,FALSE))*$B$1</f>
        <v>0</v>
      </c>
      <c r="MT52" s="11">
        <f ca="1">('Cumulative data'!MT52/VLOOKUP(MT$4,'Country populations'!$G$4:$J1046,4,FALSE))*$B$1</f>
        <v>0</v>
      </c>
      <c r="MU52" s="11">
        <f ca="1">('Cumulative data'!MU52/VLOOKUP(MU$4,'Country populations'!$G$4:$J1046,4,FALSE))*$B$1</f>
        <v>0</v>
      </c>
      <c r="MV52" s="11">
        <f ca="1">('Cumulative data'!MV52/VLOOKUP(MV$4,'Country populations'!$G$4:$J1046,4,FALSE))*$B$1</f>
        <v>0</v>
      </c>
      <c r="MW52" s="11">
        <f ca="1">('Cumulative data'!MW52/VLOOKUP(MW$4,'Country populations'!$G$4:$J1046,4,FALSE))*$B$1</f>
        <v>0</v>
      </c>
      <c r="MX52" s="11">
        <f ca="1">('Cumulative data'!MX52/VLOOKUP(MX$4,'Country populations'!$G$4:$J1046,4,FALSE))*$B$1</f>
        <v>0</v>
      </c>
      <c r="MY52" s="11">
        <f ca="1">('Cumulative data'!MY52/VLOOKUP(MY$4,'Country populations'!$G$4:$J1046,4,FALSE))*$B$1</f>
        <v>0</v>
      </c>
      <c r="MZ52" s="11">
        <f ca="1">('Cumulative data'!MZ52/VLOOKUP(MZ$4,'Country populations'!$G$4:$J1046,4,FALSE))*$B$1</f>
        <v>0</v>
      </c>
      <c r="NA52" s="11">
        <f ca="1">('Cumulative data'!NA52/VLOOKUP(NA$4,'Country populations'!$G$4:$J1046,4,FALSE))*$B$1</f>
        <v>0</v>
      </c>
      <c r="NB52" s="11">
        <f ca="1">('Cumulative data'!NB52/VLOOKUP(NB$4,'Country populations'!$G$4:$J1046,4,FALSE))*$B$1</f>
        <v>0</v>
      </c>
      <c r="NC52" s="11">
        <f ca="1">('Cumulative data'!NC52/VLOOKUP(NC$4,'Country populations'!$G$4:$J1046,4,FALSE))*$B$1</f>
        <v>0</v>
      </c>
      <c r="ND52" s="11">
        <f ca="1">('Cumulative data'!ND52/VLOOKUP(ND$4,'Country populations'!$G$4:$J1046,4,FALSE))*$B$1</f>
        <v>0</v>
      </c>
      <c r="NE52" s="11">
        <f ca="1">('Cumulative data'!NE52/VLOOKUP(NE$4,'Country populations'!$G$4:$J1046,4,FALSE))*$B$1</f>
        <v>0</v>
      </c>
      <c r="NF52" s="11">
        <f ca="1">('Cumulative data'!NF52/VLOOKUP(NF$4,'Country populations'!$G$4:$J1046,4,FALSE))*$B$1</f>
        <v>0</v>
      </c>
      <c r="NG52" s="11">
        <f ca="1">('Cumulative data'!NG52/VLOOKUP(NG$4,'Country populations'!$G$4:$J1046,4,FALSE))*$B$1</f>
        <v>0</v>
      </c>
      <c r="NH52" s="11">
        <f ca="1">('Cumulative data'!NH52/VLOOKUP(NH$4,'Country populations'!$G$4:$J1046,4,FALSE))*$B$1</f>
        <v>0</v>
      </c>
      <c r="NI52" s="11">
        <f ca="1">('Cumulative data'!NI52/VLOOKUP(NI$4,'Country populations'!$G$4:$J1046,4,FALSE))*$B$1</f>
        <v>0</v>
      </c>
      <c r="NJ52" s="11">
        <f ca="1">('Cumulative data'!NJ52/VLOOKUP(NJ$4,'Country populations'!$G$4:$J1046,4,FALSE))*$B$1</f>
        <v>0</v>
      </c>
      <c r="NK52" s="11">
        <f ca="1">('Cumulative data'!NK52/VLOOKUP(NK$4,'Country populations'!$G$4:$J1046,4,FALSE))*$B$1</f>
        <v>0</v>
      </c>
      <c r="NL52" s="11">
        <f ca="1">('Cumulative data'!NL52/VLOOKUP(NL$4,'Country populations'!$G$4:$J1046,4,FALSE))*$B$1</f>
        <v>0</v>
      </c>
      <c r="NM52" s="11">
        <f ca="1">('Cumulative data'!NM52/VLOOKUP(NM$4,'Country populations'!$G$4:$J1046,4,FALSE))*$B$1</f>
        <v>0</v>
      </c>
      <c r="NN52" s="11">
        <f ca="1">('Cumulative data'!NN52/VLOOKUP(NN$4,'Country populations'!$G$4:$J1046,4,FALSE))*$B$1</f>
        <v>0</v>
      </c>
      <c r="NO52" s="11">
        <f ca="1">('Cumulative data'!NO52/VLOOKUP(NO$4,'Country populations'!$G$4:$J1046,4,FALSE))*$B$1</f>
        <v>0</v>
      </c>
      <c r="NP52" s="11">
        <f ca="1">('Cumulative data'!NP52/VLOOKUP(NP$4,'Country populations'!$G$4:$J1046,4,FALSE))*$B$1</f>
        <v>0</v>
      </c>
      <c r="NQ52" s="11">
        <f ca="1">('Cumulative data'!NQ52/VLOOKUP(NQ$4,'Country populations'!$G$4:$J1046,4,FALSE))*$B$1</f>
        <v>0</v>
      </c>
      <c r="NR52" s="11">
        <f ca="1">('Cumulative data'!NR52/VLOOKUP(NR$4,'Country populations'!$G$4:$J1046,4,FALSE))*$B$1</f>
        <v>0</v>
      </c>
      <c r="NS52" s="11">
        <f ca="1">('Cumulative data'!NS52/VLOOKUP(NS$4,'Country populations'!$G$4:$J1046,4,FALSE))*$B$1</f>
        <v>0</v>
      </c>
      <c r="NT52" s="11">
        <f ca="1">('Cumulative data'!NT52/VLOOKUP(NT$4,'Country populations'!$G$4:$J1046,4,FALSE))*$B$1</f>
        <v>0</v>
      </c>
      <c r="NU52" s="11">
        <f ca="1">('Cumulative data'!NU52/VLOOKUP(NU$4,'Country populations'!$G$4:$J1046,4,FALSE))*$B$1</f>
        <v>0</v>
      </c>
      <c r="NV52" s="11">
        <f ca="1">('Cumulative data'!NV52/VLOOKUP(NV$4,'Country populations'!$G$4:$J1046,4,FALSE))*$B$1</f>
        <v>0</v>
      </c>
      <c r="NW52" s="11">
        <f ca="1">('Cumulative data'!NW52/VLOOKUP(NW$4,'Country populations'!$G$4:$J1046,4,FALSE))*$B$1</f>
        <v>0</v>
      </c>
      <c r="NX52" s="11">
        <f ca="1">('Cumulative data'!NX52/VLOOKUP(NX$4,'Country populations'!$G$4:$J1046,4,FALSE))*$B$1</f>
        <v>0</v>
      </c>
      <c r="NY52" s="11">
        <f ca="1">('Cumulative data'!NY52/VLOOKUP(NY$4,'Country populations'!$G$4:$J1046,4,FALSE))*$B$1</f>
        <v>0</v>
      </c>
      <c r="NZ52" s="11">
        <f ca="1">('Cumulative data'!NZ52/VLOOKUP(NZ$4,'Country populations'!$G$4:$J1046,4,FALSE))*$B$1</f>
        <v>0</v>
      </c>
      <c r="OA52" s="11">
        <f ca="1">('Cumulative data'!OA52/VLOOKUP(OA$4,'Country populations'!$G$4:$J1046,4,FALSE))*$B$1</f>
        <v>0</v>
      </c>
      <c r="OB52" s="11">
        <f ca="1">('Cumulative data'!OB52/VLOOKUP(OB$4,'Country populations'!$G$4:$J1046,4,FALSE))*$B$1</f>
        <v>0</v>
      </c>
      <c r="OC52" s="11">
        <f ca="1">('Cumulative data'!OC52/VLOOKUP(OC$4,'Country populations'!$G$4:$J1046,4,FALSE))*$B$1</f>
        <v>0</v>
      </c>
      <c r="OD52" s="11">
        <f ca="1">('Cumulative data'!OD52/VLOOKUP(OD$4,'Country populations'!$G$4:$J1046,4,FALSE))*$B$1</f>
        <v>0</v>
      </c>
      <c r="OE52" s="11">
        <f ca="1">('Cumulative data'!OE52/VLOOKUP(OE$4,'Country populations'!$G$4:$J1046,4,FALSE))*$B$1</f>
        <v>0</v>
      </c>
      <c r="OF52" s="11">
        <f ca="1">('Cumulative data'!OF52/VLOOKUP(OF$4,'Country populations'!$G$4:$J1046,4,FALSE))*$B$1</f>
        <v>0</v>
      </c>
      <c r="OG52" s="11">
        <f ca="1">('Cumulative data'!OG52/VLOOKUP(OG$4,'Country populations'!$G$4:$J1046,4,FALSE))*$B$1</f>
        <v>0</v>
      </c>
      <c r="OH52" s="11">
        <f ca="1">('Cumulative data'!OH52/VLOOKUP(OH$4,'Country populations'!$G$4:$J1046,4,FALSE))*$B$1</f>
        <v>0</v>
      </c>
      <c r="OI52" s="11">
        <f ca="1">('Cumulative data'!OI52/VLOOKUP(OI$4,'Country populations'!$G$4:$J1046,4,FALSE))*$B$1</f>
        <v>0</v>
      </c>
      <c r="OJ52" s="11">
        <f ca="1">('Cumulative data'!OJ52/VLOOKUP(OJ$4,'Country populations'!$G$4:$J1046,4,FALSE))*$B$1</f>
        <v>0</v>
      </c>
      <c r="OK52" s="11">
        <f ca="1">('Cumulative data'!OK52/VLOOKUP(OK$4,'Country populations'!$G$4:$J1046,4,FALSE))*$B$1</f>
        <v>0</v>
      </c>
      <c r="OL52" s="11">
        <f ca="1">('Cumulative data'!OL52/VLOOKUP(OL$4,'Country populations'!$G$4:$J1046,4,FALSE))*$B$1</f>
        <v>0</v>
      </c>
      <c r="OM52" s="11">
        <f ca="1">('Cumulative data'!OM52/VLOOKUP(OM$4,'Country populations'!$G$4:$J1046,4,FALSE))*$B$1</f>
        <v>0</v>
      </c>
      <c r="ON52" s="11">
        <f ca="1">('Cumulative data'!ON52/VLOOKUP(ON$4,'Country populations'!$G$4:$J1046,4,FALSE))*$B$1</f>
        <v>0</v>
      </c>
      <c r="OO52" s="11">
        <f ca="1">('Cumulative data'!OO52/VLOOKUP(OO$4,'Country populations'!$G$4:$J1046,4,FALSE))*$B$1</f>
        <v>0</v>
      </c>
      <c r="OP52" s="11">
        <f ca="1">('Cumulative data'!OP52/VLOOKUP(OP$4,'Country populations'!$G$4:$J1046,4,FALSE))*$B$1</f>
        <v>0</v>
      </c>
      <c r="OQ52" s="11">
        <f ca="1">('Cumulative data'!OQ52/VLOOKUP(OQ$4,'Country populations'!$G$4:$J1046,4,FALSE))*$B$1</f>
        <v>0</v>
      </c>
      <c r="OR52" s="11">
        <f ca="1">('Cumulative data'!OR52/VLOOKUP(OR$4,'Country populations'!$G$4:$J1046,4,FALSE))*$B$1</f>
        <v>0</v>
      </c>
      <c r="OS52" s="11">
        <f ca="1">('Cumulative data'!OS52/VLOOKUP(OS$4,'Country populations'!$G$4:$J1046,4,FALSE))*$B$1</f>
        <v>0</v>
      </c>
      <c r="OT52" s="11">
        <f ca="1">('Cumulative data'!OT52/VLOOKUP(OT$4,'Country populations'!$G$4:$J1046,4,FALSE))*$B$1</f>
        <v>0</v>
      </c>
      <c r="OU52" s="11">
        <f ca="1">('Cumulative data'!OU52/VLOOKUP(OU$4,'Country populations'!$G$4:$J1046,4,FALSE))*$B$1</f>
        <v>0</v>
      </c>
      <c r="OV52" s="11">
        <f ca="1">('Cumulative data'!OV52/VLOOKUP(OV$4,'Country populations'!$G$4:$J1046,4,FALSE))*$B$1</f>
        <v>0</v>
      </c>
      <c r="OW52" s="11">
        <f ca="1">('Cumulative data'!OW52/VLOOKUP(OW$4,'Country populations'!$G$4:$J1046,4,FALSE))*$B$1</f>
        <v>0</v>
      </c>
      <c r="OX52" s="11">
        <f ca="1">('Cumulative data'!OX52/VLOOKUP(OX$4,'Country populations'!$G$4:$J1046,4,FALSE))*$B$1</f>
        <v>0</v>
      </c>
      <c r="OY52" s="11">
        <f ca="1">('Cumulative data'!OY52/VLOOKUP(OY$4,'Country populations'!$G$4:$J1046,4,FALSE))*$B$1</f>
        <v>0</v>
      </c>
      <c r="OZ52" s="11">
        <f ca="1">('Cumulative data'!OZ52/VLOOKUP(OZ$4,'Country populations'!$G$4:$J1046,4,FALSE))*$B$1</f>
        <v>0</v>
      </c>
      <c r="PA52" s="11">
        <f ca="1">('Cumulative data'!PA52/VLOOKUP(PA$4,'Country populations'!$G$4:$J1046,4,FALSE))*$B$1</f>
        <v>0.21539550518650585</v>
      </c>
    </row>
    <row r="53" spans="1:417">
      <c r="A53" s="8">
        <f>'Cumulative data'!A53</f>
        <v>43878</v>
      </c>
      <c r="B53" s="11">
        <f ca="1">('Cumulative data'!B53/VLOOKUP(B$4,'Country populations'!$G$4:$J1047,4,FALSE))*$B$1</f>
        <v>4.5316858145850417E-2</v>
      </c>
      <c r="C53" s="11">
        <f ca="1">('Cumulative data'!C53/VLOOKUP(C$4,'Country populations'!$G$4:$J1047,4,FALSE))*$B$1</f>
        <v>4.2776372205598732E-2</v>
      </c>
      <c r="D53" s="11">
        <f ca="1">('Cumulative data'!D53/VLOOKUP(D$4,'Country populations'!$G$4:$J1047,4,FALSE))*$B$1</f>
        <v>4.9618082999409147E-2</v>
      </c>
      <c r="E53" s="11">
        <f ca="1">('Cumulative data'!E53/VLOOKUP(E$4,'Country populations'!$G$4:$J1047,4,FALSE))*$B$1</f>
        <v>0.17903191357246306</v>
      </c>
      <c r="F53" s="11">
        <f ca="1">('Cumulative data'!F53/VLOOKUP(F$4,'Country populations'!$G$4:$J1047,4,FALSE))*$B$1</f>
        <v>0.18386938691005336</v>
      </c>
      <c r="G53" s="11">
        <f ca="1">('Cumulative data'!G53/VLOOKUP(G$4,'Country populations'!$G$4:$J1047,4,FALSE))*$B$1</f>
        <v>0.13290721900622851</v>
      </c>
      <c r="H53" s="11">
        <f ca="1">('Cumulative data'!H53/VLOOKUP(H$4,'Country populations'!$G$4:$J1047,4,FALSE))*$B$1</f>
        <v>49.063317980044701</v>
      </c>
      <c r="I53" s="11">
        <f ca="1">('Cumulative data'!I53/VLOOKUP(I$4,'Country populations'!$G$4:$J1047,4,FALSE))*$B$1</f>
        <v>0</v>
      </c>
      <c r="J53" s="11">
        <f ca="1">('Cumulative data'!J53/VLOOKUP(J$4,'Country populations'!$G$4:$J1047,4,FALSE))*$B$1</f>
        <v>0</v>
      </c>
      <c r="K53" s="11">
        <f ca="1">('Cumulative data'!K53/VLOOKUP(K$4,'Country populations'!$G$4:$J1047,4,FALSE))*$B$1</f>
        <v>8.6284135729777417E-2</v>
      </c>
      <c r="L53" s="11">
        <f ca="1">('Cumulative data'!L53/VLOOKUP(L$4,'Country populations'!$G$4:$J1047,4,FALSE))*$B$1</f>
        <v>0</v>
      </c>
      <c r="M53" s="11">
        <f ca="1">('Cumulative data'!M53/VLOOKUP(M$4,'Country populations'!$G$4:$J1047,4,FALSE))*$B$1</f>
        <v>0.21196456789684809</v>
      </c>
      <c r="N53" s="11">
        <f ca="1">('Cumulative data'!N53/VLOOKUP(N$4,'Country populations'!$G$4:$J1047,4,FALSE))*$B$1</f>
        <v>0</v>
      </c>
      <c r="O53" s="11">
        <f ca="1">('Cumulative data'!O53/VLOOKUP(O$4,'Country populations'!$G$4:$J1047,4,FALSE))*$B$1</f>
        <v>0</v>
      </c>
      <c r="P53" s="11">
        <f ca="1">('Cumulative data'!P53/VLOOKUP(P$4,'Country populations'!$G$4:$J1047,4,FALSE))*$B$1</f>
        <v>1.3704782270068359E-2</v>
      </c>
      <c r="Q53" s="11">
        <f ca="1">('Cumulative data'!Q53/VLOOKUP(Q$4,'Country populations'!$G$4:$J1047,4,FALSE))*$B$1</f>
        <v>0</v>
      </c>
      <c r="R53" s="11">
        <f ca="1">('Cumulative data'!R53/VLOOKUP(R$4,'Country populations'!$G$4:$J1047,4,FALSE))*$B$1</f>
        <v>0</v>
      </c>
      <c r="S53" s="11">
        <f ca="1">('Cumulative data'!S53/VLOOKUP(S$4,'Country populations'!$G$4:$J1047,4,FALSE))*$B$1</f>
        <v>0</v>
      </c>
      <c r="T53" s="11">
        <f ca="1">('Cumulative data'!T53/VLOOKUP(T$4,'Country populations'!$G$4:$J1047,4,FALSE))*$B$1</f>
        <v>0</v>
      </c>
      <c r="U53" s="11">
        <f ca="1">('Cumulative data'!U53/VLOOKUP(U$4,'Country populations'!$G$4:$J1047,4,FALSE))*$B$1</f>
        <v>9.9017057668524547E-2</v>
      </c>
      <c r="V53" s="11">
        <f ca="1">('Cumulative data'!V53/VLOOKUP(V$4,'Country populations'!$G$4:$J1047,4,FALSE))*$B$1</f>
        <v>2.1739061358127493E-3</v>
      </c>
      <c r="W53" s="11">
        <f ca="1">('Cumulative data'!W53/VLOOKUP(W$4,'Country populations'!$G$4:$J1047,4,FALSE))*$B$1</f>
        <v>0.58514683177221682</v>
      </c>
      <c r="X53" s="11">
        <f ca="1">('Cumulative data'!X53/VLOOKUP(X$4,'Country populations'!$G$4:$J1047,4,FALSE))*$B$1</f>
        <v>0</v>
      </c>
      <c r="Y53" s="11">
        <f ca="1">('Cumulative data'!Y53/VLOOKUP(Y$4,'Country populations'!$G$4:$J1047,4,FALSE))*$B$1</f>
        <v>0.46648997713076373</v>
      </c>
      <c r="Z53" s="11">
        <f ca="1">('Cumulative data'!Z53/VLOOKUP(Z$4,'Country populations'!$G$4:$J1047,4,FALSE))*$B$1</f>
        <v>0</v>
      </c>
      <c r="AA53" s="11">
        <f ca="1">('Cumulative data'!AA53/VLOOKUP(AA$4,'Country populations'!$G$4:$J1047,4,FALSE))*$B$1</f>
        <v>0</v>
      </c>
      <c r="AB53" s="11">
        <f ca="1">('Cumulative data'!AB53/VLOOKUP(AB$4,'Country populations'!$G$4:$J1047,4,FALSE))*$B$1</f>
        <v>0</v>
      </c>
      <c r="AC53" s="11">
        <f ca="1">('Cumulative data'!AC53/VLOOKUP(AC$4,'Country populations'!$G$4:$J1047,4,FALSE))*$B$1</f>
        <v>0</v>
      </c>
      <c r="AD53" s="11">
        <f ca="1">('Cumulative data'!AD53/VLOOKUP(AD$4,'Country populations'!$G$4:$J1047,4,FALSE))*$B$1</f>
        <v>0</v>
      </c>
      <c r="AE53" s="11">
        <f ca="1">('Cumulative data'!AE53/VLOOKUP(AE$4,'Country populations'!$G$4:$J1047,4,FALSE))*$B$1</f>
        <v>0</v>
      </c>
      <c r="AF53" s="11">
        <f ca="1">('Cumulative data'!AF53/VLOOKUP(AF$4,'Country populations'!$G$4:$J1047,4,FALSE))*$B$1</f>
        <v>0.58823803922849682</v>
      </c>
      <c r="AG53" s="11">
        <f ca="1">('Cumulative data'!AG53/VLOOKUP(AG$4,'Country populations'!$G$4:$J1047,4,FALSE))*$B$1</f>
        <v>0</v>
      </c>
      <c r="AH53" s="11">
        <f ca="1">('Cumulative data'!AH53/VLOOKUP(AH$4,'Country populations'!$G$4:$J1047,4,FALSE))*$B$1</f>
        <v>0</v>
      </c>
      <c r="AI53" s="11">
        <f ca="1">('Cumulative data'!AI53/VLOOKUP(AI$4,'Country populations'!$G$4:$J1047,4,FALSE))*$B$1</f>
        <v>0</v>
      </c>
      <c r="AJ53" s="11">
        <f ca="1">('Cumulative data'!AJ53/VLOOKUP(AJ$4,'Country populations'!$G$4:$J1047,4,FALSE))*$B$1</f>
        <v>0</v>
      </c>
      <c r="AK53" s="11">
        <f ca="1">('Cumulative data'!AK53/VLOOKUP(AK$4,'Country populations'!$G$4:$J1047,4,FALSE))*$B$1</f>
        <v>2.7376987552185671E-2</v>
      </c>
      <c r="AL53" s="11">
        <f ca="1">('Cumulative data'!AL53/VLOOKUP(AL$4,'Country populations'!$G$4:$J1047,4,FALSE))*$B$1</f>
        <v>0.6797256800176531</v>
      </c>
      <c r="AM53" s="11">
        <f ca="1">('Cumulative data'!AM53/VLOOKUP(AM$4,'Country populations'!$G$4:$J1047,4,FALSE))*$B$1</f>
        <v>0.90997330744964811</v>
      </c>
      <c r="AN53" s="11">
        <f ca="1">('Cumulative data'!AN53/VLOOKUP(AN$4,'Country populations'!$G$4:$J1047,4,FALSE))*$B$1</f>
        <v>0</v>
      </c>
      <c r="AO53" s="11">
        <f ca="1">('Cumulative data'!AO53/VLOOKUP(AO$4,'Country populations'!$G$4:$J1047,4,FALSE))*$B$1</f>
        <v>0</v>
      </c>
      <c r="AP53" s="11">
        <f ca="1">('Cumulative data'!AP53/VLOOKUP(AP$4,'Country populations'!$G$4:$J1047,4,FALSE))*$B$1</f>
        <v>0</v>
      </c>
      <c r="AQ53" s="11">
        <f ca="1">('Cumulative data'!AQ53/VLOOKUP(AQ$4,'Country populations'!$G$4:$J1047,4,FALSE))*$B$1</f>
        <v>0</v>
      </c>
      <c r="AR53" s="11">
        <f ca="1">('Cumulative data'!AR53/VLOOKUP(AR$4,'Country populations'!$G$4:$J1047,4,FALSE))*$B$1</f>
        <v>0</v>
      </c>
      <c r="AS53" s="11">
        <f ca="1">('Cumulative data'!AS53/VLOOKUP(AS$4,'Country populations'!$G$4:$J1047,4,FALSE))*$B$1</f>
        <v>0</v>
      </c>
      <c r="AT53" s="11">
        <f ca="1">('Cumulative data'!AT53/VLOOKUP(AT$4,'Country populations'!$G$4:$J1047,4,FALSE))*$B$1</f>
        <v>0</v>
      </c>
      <c r="AU53" s="11">
        <f ca="1">('Cumulative data'!AU53/VLOOKUP(AU$4,'Country populations'!$G$4:$J1047,4,FALSE))*$B$1</f>
        <v>0</v>
      </c>
      <c r="AV53" s="11">
        <f ca="1">('Cumulative data'!AV53/VLOOKUP(AV$4,'Country populations'!$G$4:$J1047,4,FALSE))*$B$1</f>
        <v>12.819761166140173</v>
      </c>
      <c r="AW53" s="11">
        <f ca="1">('Cumulative data'!AW53/VLOOKUP(AW$4,'Country populations'!$G$4:$J1047,4,FALSE))*$B$1</f>
        <v>0.18048202417087461</v>
      </c>
      <c r="AX53" s="11">
        <f ca="1">('Cumulative data'!AX53/VLOOKUP(AX$4,'Country populations'!$G$4:$J1047,4,FALSE))*$B$1</f>
        <v>0</v>
      </c>
      <c r="AY53" s="11">
        <f ca="1">('Cumulative data'!AY53/VLOOKUP(AY$4,'Country populations'!$G$4:$J1047,4,FALSE))*$B$1</f>
        <v>0.48710617072114265</v>
      </c>
      <c r="AZ53" s="11">
        <f ca="1">('Cumulative data'!AZ53/VLOOKUP(AZ$4,'Country populations'!$G$4:$J1047,4,FALSE))*$B$1</f>
        <v>0</v>
      </c>
      <c r="BA53" s="11">
        <f ca="1">('Cumulative data'!BA53/VLOOKUP(BA$4,'Country populations'!$G$4:$J1047,4,FALSE))*$B$1</f>
        <v>0</v>
      </c>
      <c r="BB53" s="11">
        <f ca="1">('Cumulative data'!BB53/VLOOKUP(BB$4,'Country populations'!$G$4:$J1047,4,FALSE))*$B$1</f>
        <v>9.7718848274318867E-3</v>
      </c>
      <c r="BC53" s="11">
        <f ca="1">('Cumulative data'!BC53/VLOOKUP(BC$4,'Country populations'!$G$4:$J1047,4,FALSE))*$B$1</f>
        <v>0</v>
      </c>
      <c r="BD53" s="11">
        <f ca="1">('Cumulative data'!BD53/VLOOKUP(BD$4,'Country populations'!$G$4:$J1047,4,FALSE))*$B$1</f>
        <v>0</v>
      </c>
      <c r="BE53" s="11">
        <f ca="1">('Cumulative data'!BE53/VLOOKUP(BE$4,'Country populations'!$G$4:$J1047,4,FALSE))*$B$1</f>
        <v>0</v>
      </c>
      <c r="BF53" s="11">
        <f ca="1">('Cumulative data'!BF53/VLOOKUP(BF$4,'Country populations'!$G$4:$J1047,4,FALSE))*$B$1</f>
        <v>0</v>
      </c>
      <c r="BG53" s="11">
        <f ca="1">('Cumulative data'!BG53/VLOOKUP(BG$4,'Country populations'!$G$4:$J1047,4,FALSE))*$B$1</f>
        <v>0</v>
      </c>
      <c r="BH53" s="11">
        <f ca="1">('Cumulative data'!BH53/VLOOKUP(BH$4,'Country populations'!$G$4:$J1047,4,FALSE))*$B$1</f>
        <v>0</v>
      </c>
      <c r="BI53" s="11">
        <f ca="1">('Cumulative data'!BI53/VLOOKUP(BI$4,'Country populations'!$G$4:$J1047,4,FALSE))*$B$1</f>
        <v>0</v>
      </c>
      <c r="BJ53" s="11">
        <f ca="1">('Cumulative data'!BJ53/VLOOKUP(BJ$4,'Country populations'!$G$4:$J1047,4,FALSE))*$B$1</f>
        <v>0</v>
      </c>
      <c r="BK53" s="11">
        <f ca="1">('Cumulative data'!BK53/VLOOKUP(BK$4,'Country populations'!$G$4:$J1047,4,FALSE))*$B$1</f>
        <v>0</v>
      </c>
      <c r="BL53" s="11">
        <f ca="1">('Cumulative data'!BL53/VLOOKUP(BL$4,'Country populations'!$G$4:$J1047,4,FALSE))*$B$1</f>
        <v>0</v>
      </c>
      <c r="BM53" s="11">
        <f ca="1">('Cumulative data'!BM53/VLOOKUP(BM$4,'Country populations'!$G$4:$J1047,4,FALSE))*$B$1</f>
        <v>0</v>
      </c>
      <c r="BN53" s="11">
        <f ca="1">('Cumulative data'!BN53/VLOOKUP(BN$4,'Country populations'!$G$4:$J1047,4,FALSE))*$B$1</f>
        <v>0</v>
      </c>
      <c r="BO53" s="11">
        <f ca="1">('Cumulative data'!BO53/VLOOKUP(BO$4,'Country populations'!$G$4:$J1047,4,FALSE))*$B$1</f>
        <v>0</v>
      </c>
      <c r="BP53" s="11">
        <f ca="1">('Cumulative data'!BP53/VLOOKUP(BP$4,'Country populations'!$G$4:$J1047,4,FALSE))*$B$1</f>
        <v>0</v>
      </c>
      <c r="BQ53" s="11">
        <f ca="1">('Cumulative data'!BQ53/VLOOKUP(BQ$4,'Country populations'!$G$4:$J1047,4,FALSE))*$B$1</f>
        <v>0</v>
      </c>
      <c r="BR53" s="11">
        <f ca="1">('Cumulative data'!BR53/VLOOKUP(BR$4,'Country populations'!$G$4:$J1047,4,FALSE))*$B$1</f>
        <v>0</v>
      </c>
      <c r="BS53" s="11">
        <f ca="1">('Cumulative data'!BS53/VLOOKUP(BS$4,'Country populations'!$G$4:$J1047,4,FALSE))*$B$1</f>
        <v>0</v>
      </c>
      <c r="BT53" s="11">
        <f ca="1">('Cumulative data'!BT53/VLOOKUP(BT$4,'Country populations'!$G$4:$J1047,4,FALSE))*$B$1</f>
        <v>0</v>
      </c>
      <c r="BU53" s="11">
        <f ca="1">('Cumulative data'!BU53/VLOOKUP(BU$4,'Country populations'!$G$4:$J1047,4,FALSE))*$B$1</f>
        <v>0</v>
      </c>
      <c r="BV53" s="11">
        <f ca="1">('Cumulative data'!BV53/VLOOKUP(BV$4,'Country populations'!$G$4:$J1047,4,FALSE))*$B$1</f>
        <v>0</v>
      </c>
      <c r="BW53" s="11">
        <f ca="1">('Cumulative data'!BW53/VLOOKUP(BW$4,'Country populations'!$G$4:$J1047,4,FALSE))*$B$1</f>
        <v>0</v>
      </c>
      <c r="BX53" s="11">
        <f ca="1">('Cumulative data'!BX53/VLOOKUP(BX$4,'Country populations'!$G$4:$J1047,4,FALSE))*$B$1</f>
        <v>0</v>
      </c>
      <c r="BY53" s="11">
        <f ca="1">('Cumulative data'!BY53/VLOOKUP(BY$4,'Country populations'!$G$4:$J1047,4,FALSE))*$B$1</f>
        <v>0</v>
      </c>
      <c r="BZ53" s="11">
        <f ca="1">('Cumulative data'!BZ53/VLOOKUP(BZ$4,'Country populations'!$G$4:$J1047,4,FALSE))*$B$1</f>
        <v>0</v>
      </c>
      <c r="CA53" s="11">
        <f ca="1">('Cumulative data'!CA53/VLOOKUP(CA$4,'Country populations'!$G$4:$J1047,4,FALSE))*$B$1</f>
        <v>0</v>
      </c>
      <c r="CB53" s="11">
        <f ca="1">('Cumulative data'!CB53/VLOOKUP(CB$4,'Country populations'!$G$4:$J1047,4,FALSE))*$B$1</f>
        <v>0</v>
      </c>
      <c r="CC53" s="11">
        <f ca="1">('Cumulative data'!CC53/VLOOKUP(CC$4,'Country populations'!$G$4:$J1047,4,FALSE))*$B$1</f>
        <v>0</v>
      </c>
      <c r="CD53" s="11">
        <f ca="1">('Cumulative data'!CD53/VLOOKUP(CD$4,'Country populations'!$G$4:$J1047,4,FALSE))*$B$1</f>
        <v>0</v>
      </c>
      <c r="CE53" s="11">
        <f ca="1">('Cumulative data'!CE53/VLOOKUP(CE$4,'Country populations'!$G$4:$J1047,4,FALSE))*$B$1</f>
        <v>0</v>
      </c>
      <c r="CF53" s="11" t="e">
        <f ca="1">('Cumulative data'!CF53/VLOOKUP(CF$4,'Country populations'!$G$4:$J1047,4,FALSE))*$B$1</f>
        <v>#N/A</v>
      </c>
      <c r="CG53" s="11">
        <f ca="1">('Cumulative data'!CG53/VLOOKUP(CG$4,'Country populations'!$G$4:$J1047,4,FALSE))*$B$1</f>
        <v>0</v>
      </c>
      <c r="CH53" s="11">
        <f ca="1">('Cumulative data'!CH53/VLOOKUP(CH$4,'Country populations'!$G$4:$J1047,4,FALSE))*$B$1</f>
        <v>0</v>
      </c>
      <c r="CI53" s="11">
        <f ca="1">('Cumulative data'!CI53/VLOOKUP(CI$4,'Country populations'!$G$4:$J1047,4,FALSE))*$B$1</f>
        <v>0</v>
      </c>
      <c r="CJ53" s="11">
        <f ca="1">('Cumulative data'!CJ53/VLOOKUP(CJ$4,'Country populations'!$G$4:$J1047,4,FALSE))*$B$1</f>
        <v>0</v>
      </c>
      <c r="CK53" s="11">
        <f ca="1">('Cumulative data'!CK53/VLOOKUP(CK$4,'Country populations'!$G$4:$J1047,4,FALSE))*$B$1</f>
        <v>0</v>
      </c>
      <c r="CL53" s="11">
        <f ca="1">('Cumulative data'!CL53/VLOOKUP(CL$4,'Country populations'!$G$4:$J1047,4,FALSE))*$B$1</f>
        <v>0</v>
      </c>
      <c r="CM53" s="11">
        <f ca="1">('Cumulative data'!CM53/VLOOKUP(CM$4,'Country populations'!$G$4:$J1047,4,FALSE))*$B$1</f>
        <v>0</v>
      </c>
      <c r="CN53" s="11">
        <f ca="1">('Cumulative data'!CN53/VLOOKUP(CN$4,'Country populations'!$G$4:$J1047,4,FALSE))*$B$1</f>
        <v>0</v>
      </c>
      <c r="CO53" s="11">
        <f ca="1">('Cumulative data'!CO53/VLOOKUP(CO$4,'Country populations'!$G$4:$J1047,4,FALSE))*$B$1</f>
        <v>0</v>
      </c>
      <c r="CP53" s="11">
        <f ca="1">('Cumulative data'!CP53/VLOOKUP(CP$4,'Country populations'!$G$4:$J1047,4,FALSE))*$B$1</f>
        <v>0</v>
      </c>
      <c r="CQ53" s="11">
        <f ca="1">('Cumulative data'!CQ53/VLOOKUP(CQ$4,'Country populations'!$G$4:$J1047,4,FALSE))*$B$1</f>
        <v>0</v>
      </c>
      <c r="CR53" s="11">
        <f ca="1">('Cumulative data'!CR53/VLOOKUP(CR$4,'Country populations'!$G$4:$J1047,4,FALSE))*$B$1</f>
        <v>0</v>
      </c>
      <c r="CS53" s="11">
        <f ca="1">('Cumulative data'!CS53/VLOOKUP(CS$4,'Country populations'!$G$4:$J1047,4,FALSE))*$B$1</f>
        <v>0</v>
      </c>
      <c r="CT53" s="11">
        <f ca="1">('Cumulative data'!CT53/VLOOKUP(CT$4,'Country populations'!$G$4:$J1047,4,FALSE))*$B$1</f>
        <v>0</v>
      </c>
      <c r="CU53" s="11">
        <f ca="1">('Cumulative data'!CU53/VLOOKUP(CU$4,'Country populations'!$G$4:$J1047,4,FALSE))*$B$1</f>
        <v>0</v>
      </c>
      <c r="CV53" s="11">
        <f ca="1">('Cumulative data'!CV53/VLOOKUP(CV$4,'Country populations'!$G$4:$J1047,4,FALSE))*$B$1</f>
        <v>0.83974425588686963</v>
      </c>
      <c r="CW53" s="11">
        <f ca="1">('Cumulative data'!CW53/VLOOKUP(CW$4,'Country populations'!$G$4:$J1047,4,FALSE))*$B$1</f>
        <v>0</v>
      </c>
      <c r="CX53" s="11">
        <f ca="1">('Cumulative data'!CX53/VLOOKUP(CX$4,'Country populations'!$G$4:$J1047,4,FALSE))*$B$1</f>
        <v>0</v>
      </c>
      <c r="CY53" s="11">
        <f ca="1">('Cumulative data'!CY53/VLOOKUP(CY$4,'Country populations'!$G$4:$J1047,4,FALSE))*$B$1</f>
        <v>0</v>
      </c>
      <c r="CZ53" s="11">
        <f ca="1">('Cumulative data'!CZ53/VLOOKUP(CZ$4,'Country populations'!$G$4:$J1047,4,FALSE))*$B$1</f>
        <v>0</v>
      </c>
      <c r="DA53" s="11">
        <f ca="1">('Cumulative data'!DA53/VLOOKUP(DA$4,'Country populations'!$G$4:$J1047,4,FALSE))*$B$1</f>
        <v>0</v>
      </c>
      <c r="DB53" s="11">
        <f ca="1">('Cumulative data'!DB53/VLOOKUP(DB$4,'Country populations'!$G$4:$J1047,4,FALSE))*$B$1</f>
        <v>0</v>
      </c>
      <c r="DC53" s="11">
        <f ca="1">('Cumulative data'!DC53/VLOOKUP(DC$4,'Country populations'!$G$4:$J1047,4,FALSE))*$B$1</f>
        <v>0</v>
      </c>
      <c r="DD53" s="11">
        <f ca="1">('Cumulative data'!DD53/VLOOKUP(DD$4,'Country populations'!$G$4:$J1047,4,FALSE))*$B$1</f>
        <v>0</v>
      </c>
      <c r="DE53" s="11">
        <f ca="1">('Cumulative data'!DE53/VLOOKUP(DE$4,'Country populations'!$G$4:$J1047,4,FALSE))*$B$1</f>
        <v>0</v>
      </c>
      <c r="DF53" s="11">
        <f ca="1">('Cumulative data'!DF53/VLOOKUP(DF$4,'Country populations'!$G$4:$J1047,4,FALSE))*$B$1</f>
        <v>0</v>
      </c>
      <c r="DG53" s="11">
        <f ca="1">('Cumulative data'!DG53/VLOOKUP(DG$4,'Country populations'!$G$4:$J1047,4,FALSE))*$B$1</f>
        <v>0</v>
      </c>
      <c r="DH53" s="11">
        <f ca="1">('Cumulative data'!DH53/VLOOKUP(DH$4,'Country populations'!$G$4:$J1047,4,FALSE))*$B$1</f>
        <v>0.1643746961058597</v>
      </c>
      <c r="DI53" s="11">
        <f ca="1">('Cumulative data'!DI53/VLOOKUP(DI$4,'Country populations'!$G$4:$J1047,4,FALSE))*$B$1</f>
        <v>0</v>
      </c>
      <c r="DJ53" s="11">
        <f ca="1">('Cumulative data'!DJ53/VLOOKUP(DJ$4,'Country populations'!$G$4:$J1047,4,FALSE))*$B$1</f>
        <v>0</v>
      </c>
      <c r="DK53" s="11">
        <f ca="1">('Cumulative data'!DK53/VLOOKUP(DK$4,'Country populations'!$G$4:$J1047,4,FALSE))*$B$1</f>
        <v>4.6700057207570075E-2</v>
      </c>
      <c r="DL53" s="11">
        <f ca="1">('Cumulative data'!DL53/VLOOKUP(DL$4,'Country populations'!$G$4:$J1047,4,FALSE))*$B$1</f>
        <v>0</v>
      </c>
      <c r="DM53" s="11">
        <f ca="1">('Cumulative data'!DM53/VLOOKUP(DM$4,'Country populations'!$G$4:$J1047,4,FALSE))*$B$1</f>
        <v>0</v>
      </c>
      <c r="DN53" s="11">
        <f ca="1">('Cumulative data'!DN53/VLOOKUP(DN$4,'Country populations'!$G$4:$J1047,4,FALSE))*$B$1</f>
        <v>0</v>
      </c>
      <c r="DO53" s="11">
        <f ca="1">('Cumulative data'!DO53/VLOOKUP(DO$4,'Country populations'!$G$4:$J1047,4,FALSE))*$B$1</f>
        <v>0</v>
      </c>
      <c r="DP53" s="11">
        <f ca="1">('Cumulative data'!DP53/VLOOKUP(DP$4,'Country populations'!$G$4:$J1047,4,FALSE))*$B$1</f>
        <v>0</v>
      </c>
      <c r="DQ53" s="11">
        <f ca="1">('Cumulative data'!DQ53/VLOOKUP(DQ$4,'Country populations'!$G$4:$J1047,4,FALSE))*$B$1</f>
        <v>0</v>
      </c>
      <c r="DR53" s="11">
        <f ca="1">('Cumulative data'!DR53/VLOOKUP(DR$4,'Country populations'!$G$4:$J1047,4,FALSE))*$B$1</f>
        <v>0</v>
      </c>
      <c r="DS53" s="11">
        <f ca="1">('Cumulative data'!DS53/VLOOKUP(DS$4,'Country populations'!$G$4:$J1047,4,FALSE))*$B$1</f>
        <v>0</v>
      </c>
      <c r="DT53" s="11">
        <f ca="1">('Cumulative data'!DT53/VLOOKUP(DT$4,'Country populations'!$G$4:$J1047,4,FALSE))*$B$1</f>
        <v>0</v>
      </c>
      <c r="DU53" s="11">
        <f ca="1">('Cumulative data'!DU53/VLOOKUP(DU$4,'Country populations'!$G$4:$J1047,4,FALSE))*$B$1</f>
        <v>0</v>
      </c>
      <c r="DV53" s="11">
        <f ca="1">('Cumulative data'!DV53/VLOOKUP(DV$4,'Country populations'!$G$4:$J1047,4,FALSE))*$B$1</f>
        <v>0</v>
      </c>
      <c r="DW53" s="11">
        <f ca="1">('Cumulative data'!DW53/VLOOKUP(DW$4,'Country populations'!$G$4:$J1047,4,FALSE))*$B$1</f>
        <v>0</v>
      </c>
      <c r="DX53" s="11">
        <f ca="1">('Cumulative data'!DX53/VLOOKUP(DX$4,'Country populations'!$G$4:$J1047,4,FALSE))*$B$1</f>
        <v>0</v>
      </c>
      <c r="DY53" s="11">
        <f ca="1">('Cumulative data'!DY53/VLOOKUP(DY$4,'Country populations'!$G$4:$J1047,4,FALSE))*$B$1</f>
        <v>5.9812293471888905E-2</v>
      </c>
      <c r="DZ53" s="11">
        <f ca="1">('Cumulative data'!DZ53/VLOOKUP(DZ$4,'Country populations'!$G$4:$J1047,4,FALSE))*$B$1</f>
        <v>0</v>
      </c>
      <c r="EA53" s="11">
        <f ca="1">('Cumulative data'!EA53/VLOOKUP(EA$4,'Country populations'!$G$4:$J1047,4,FALSE))*$B$1</f>
        <v>0</v>
      </c>
      <c r="EB53" s="11">
        <f ca="1">('Cumulative data'!EB53/VLOOKUP(EB$4,'Country populations'!$G$4:$J1047,4,FALSE))*$B$1</f>
        <v>0</v>
      </c>
      <c r="EC53" s="11">
        <f ca="1">('Cumulative data'!EC53/VLOOKUP(EC$4,'Country populations'!$G$4:$J1047,4,FALSE))*$B$1</f>
        <v>0</v>
      </c>
      <c r="ED53" s="11">
        <f ca="1">('Cumulative data'!ED53/VLOOKUP(ED$4,'Country populations'!$G$4:$J1047,4,FALSE))*$B$1</f>
        <v>0</v>
      </c>
      <c r="EE53" s="11">
        <f ca="1">('Cumulative data'!EE53/VLOOKUP(EE$4,'Country populations'!$G$4:$J1047,4,FALSE))*$B$1</f>
        <v>0</v>
      </c>
      <c r="EF53" s="11">
        <f ca="1">('Cumulative data'!EF53/VLOOKUP(EF$4,'Country populations'!$G$4:$J1047,4,FALSE))*$B$1</f>
        <v>0</v>
      </c>
      <c r="EG53" s="11">
        <f ca="1">('Cumulative data'!EG53/VLOOKUP(EG$4,'Country populations'!$G$4:$J1047,4,FALSE))*$B$1</f>
        <v>0</v>
      </c>
      <c r="EH53" s="11">
        <f ca="1">('Cumulative data'!EH53/VLOOKUP(EH$4,'Country populations'!$G$4:$J1047,4,FALSE))*$B$1</f>
        <v>0</v>
      </c>
      <c r="EI53" s="11">
        <f ca="1">('Cumulative data'!EI53/VLOOKUP(EI$4,'Country populations'!$G$4:$J1047,4,FALSE))*$B$1</f>
        <v>0</v>
      </c>
      <c r="EJ53" s="11">
        <f ca="1">('Cumulative data'!EJ53/VLOOKUP(EJ$4,'Country populations'!$G$4:$J1047,4,FALSE))*$B$1</f>
        <v>0</v>
      </c>
      <c r="EK53" s="11">
        <f ca="1">('Cumulative data'!EK53/VLOOKUP(EK$4,'Country populations'!$G$4:$J1047,4,FALSE))*$B$1</f>
        <v>0</v>
      </c>
      <c r="EL53" s="11">
        <f ca="1">('Cumulative data'!EL53/VLOOKUP(EL$4,'Country populations'!$G$4:$J1047,4,FALSE))*$B$1</f>
        <v>0</v>
      </c>
      <c r="EM53" s="11">
        <f ca="1">('Cumulative data'!EM53/VLOOKUP(EM$4,'Country populations'!$G$4:$J1047,4,FALSE))*$B$1</f>
        <v>0</v>
      </c>
      <c r="EN53" s="11">
        <f ca="1">('Cumulative data'!EN53/VLOOKUP(EN$4,'Country populations'!$G$4:$J1047,4,FALSE))*$B$1</f>
        <v>0</v>
      </c>
      <c r="EO53" s="11">
        <f ca="1">('Cumulative data'!EO53/VLOOKUP(EO$4,'Country populations'!$G$4:$J1047,4,FALSE))*$B$1</f>
        <v>0</v>
      </c>
      <c r="EP53" s="11">
        <f ca="1">('Cumulative data'!EP53/VLOOKUP(EP$4,'Country populations'!$G$4:$J1047,4,FALSE))*$B$1</f>
        <v>0</v>
      </c>
      <c r="EQ53" s="11">
        <f ca="1">('Cumulative data'!EQ53/VLOOKUP(EQ$4,'Country populations'!$G$4:$J1047,4,FALSE))*$B$1</f>
        <v>0</v>
      </c>
      <c r="ER53" s="11">
        <f ca="1">('Cumulative data'!ER53/VLOOKUP(ER$4,'Country populations'!$G$4:$J1047,4,FALSE))*$B$1</f>
        <v>0</v>
      </c>
      <c r="ES53" s="11">
        <f ca="1">('Cumulative data'!ES53/VLOOKUP(ES$4,'Country populations'!$G$4:$J1047,4,FALSE))*$B$1</f>
        <v>0</v>
      </c>
      <c r="ET53" s="11">
        <f ca="1">('Cumulative data'!ET53/VLOOKUP(ET$4,'Country populations'!$G$4:$J1047,4,FALSE))*$B$1</f>
        <v>0</v>
      </c>
      <c r="EU53" s="11">
        <f ca="1">('Cumulative data'!EU53/VLOOKUP(EU$4,'Country populations'!$G$4:$J1047,4,FALSE))*$B$1</f>
        <v>0</v>
      </c>
      <c r="EV53" s="11">
        <f ca="1">('Cumulative data'!EV53/VLOOKUP(EV$4,'Country populations'!$G$4:$J1047,4,FALSE))*$B$1</f>
        <v>0</v>
      </c>
      <c r="EW53" s="11">
        <f ca="1">('Cumulative data'!EW53/VLOOKUP(EW$4,'Country populations'!$G$4:$J1047,4,FALSE))*$B$1</f>
        <v>0</v>
      </c>
      <c r="EX53" s="11">
        <f ca="1">('Cumulative data'!EX53/VLOOKUP(EX$4,'Country populations'!$G$4:$J1047,4,FALSE))*$B$1</f>
        <v>0</v>
      </c>
      <c r="EY53" s="11">
        <f ca="1">('Cumulative data'!EY53/VLOOKUP(EY$4,'Country populations'!$G$4:$J1047,4,FALSE))*$B$1</f>
        <v>0</v>
      </c>
      <c r="EZ53" s="11">
        <f ca="1">('Cumulative data'!EZ53/VLOOKUP(EZ$4,'Country populations'!$G$4:$J1047,4,FALSE))*$B$1</f>
        <v>0</v>
      </c>
      <c r="FA53" s="11">
        <f ca="1">('Cumulative data'!FA53/VLOOKUP(FA$4,'Country populations'!$G$4:$J1047,4,FALSE))*$B$1</f>
        <v>0</v>
      </c>
      <c r="FB53" s="11">
        <f ca="1">('Cumulative data'!FB53/VLOOKUP(FB$4,'Country populations'!$G$4:$J1047,4,FALSE))*$B$1</f>
        <v>0</v>
      </c>
      <c r="FC53" s="11">
        <f ca="1">('Cumulative data'!FC53/VLOOKUP(FC$4,'Country populations'!$G$4:$J1047,4,FALSE))*$B$1</f>
        <v>0</v>
      </c>
      <c r="FD53" s="11">
        <f ca="1">('Cumulative data'!FD53/VLOOKUP(FD$4,'Country populations'!$G$4:$J1047,4,FALSE))*$B$1</f>
        <v>0</v>
      </c>
      <c r="FE53" s="11">
        <f ca="1">('Cumulative data'!FE53/VLOOKUP(FE$4,'Country populations'!$G$4:$J1047,4,FALSE))*$B$1</f>
        <v>0</v>
      </c>
      <c r="FF53" s="11">
        <f ca="1">('Cumulative data'!FF53/VLOOKUP(FF$4,'Country populations'!$G$4:$J1047,4,FALSE))*$B$1</f>
        <v>0</v>
      </c>
      <c r="FG53" s="11">
        <f ca="1">('Cumulative data'!FG53/VLOOKUP(FG$4,'Country populations'!$G$4:$J1047,4,FALSE))*$B$1</f>
        <v>0</v>
      </c>
      <c r="FH53" s="11">
        <f ca="1">('Cumulative data'!FH53/VLOOKUP(FH$4,'Country populations'!$G$4:$J1047,4,FALSE))*$B$1</f>
        <v>0</v>
      </c>
      <c r="FI53" s="11">
        <f ca="1">('Cumulative data'!FI53/VLOOKUP(FI$4,'Country populations'!$G$4:$J1047,4,FALSE))*$B$1</f>
        <v>0</v>
      </c>
      <c r="FJ53" s="11">
        <f ca="1">('Cumulative data'!FJ53/VLOOKUP(FJ$4,'Country populations'!$G$4:$J1047,4,FALSE))*$B$1</f>
        <v>0</v>
      </c>
      <c r="FK53" s="11">
        <f ca="1">('Cumulative data'!FK53/VLOOKUP(FK$4,'Country populations'!$G$4:$J1047,4,FALSE))*$B$1</f>
        <v>0</v>
      </c>
      <c r="FL53" s="11">
        <f ca="1">('Cumulative data'!FL53/VLOOKUP(FL$4,'Country populations'!$G$4:$J1047,4,FALSE))*$B$1</f>
        <v>0</v>
      </c>
      <c r="FM53" s="11">
        <f ca="1">('Cumulative data'!FM53/VLOOKUP(FM$4,'Country populations'!$G$4:$J1047,4,FALSE))*$B$1</f>
        <v>0</v>
      </c>
      <c r="FN53" s="11">
        <f ca="1">('Cumulative data'!FN53/VLOOKUP(FN$4,'Country populations'!$G$4:$J1047,4,FALSE))*$B$1</f>
        <v>0</v>
      </c>
      <c r="FO53" s="11">
        <f ca="1">('Cumulative data'!FO53/VLOOKUP(FO$4,'Country populations'!$G$4:$J1047,4,FALSE))*$B$1</f>
        <v>0</v>
      </c>
      <c r="FP53" s="11">
        <f ca="1">('Cumulative data'!FP53/VLOOKUP(FP$4,'Country populations'!$G$4:$J1047,4,FALSE))*$B$1</f>
        <v>0</v>
      </c>
      <c r="FQ53" s="11">
        <f ca="1">('Cumulative data'!FQ53/VLOOKUP(FQ$4,'Country populations'!$G$4:$J1047,4,FALSE))*$B$1</f>
        <v>0</v>
      </c>
      <c r="FR53" s="11">
        <f ca="1">('Cumulative data'!FR53/VLOOKUP(FR$4,'Country populations'!$G$4:$J1047,4,FALSE))*$B$1</f>
        <v>0</v>
      </c>
      <c r="FS53" s="11">
        <f ca="1">('Cumulative data'!FS53/VLOOKUP(FS$4,'Country populations'!$G$4:$J1047,4,FALSE))*$B$1</f>
        <v>0</v>
      </c>
      <c r="FT53" s="11">
        <f ca="1">('Cumulative data'!FT53/VLOOKUP(FT$4,'Country populations'!$G$4:$J1047,4,FALSE))*$B$1</f>
        <v>3.4320849421803516E-2</v>
      </c>
      <c r="FU53" s="11">
        <f ca="1">('Cumulative data'!FU53/VLOOKUP(FU$4,'Country populations'!$G$4:$J1047,4,FALSE))*$B$1</f>
        <v>0</v>
      </c>
      <c r="FV53" s="11">
        <f ca="1">('Cumulative data'!FV53/VLOOKUP(FV$4,'Country populations'!$G$4:$J1047,4,FALSE))*$B$1</f>
        <v>0</v>
      </c>
      <c r="FW53" s="11">
        <f ca="1">('Cumulative data'!FW53/VLOOKUP(FW$4,'Country populations'!$G$4:$J1047,4,FALSE))*$B$1</f>
        <v>0</v>
      </c>
      <c r="FX53" s="11">
        <f ca="1">('Cumulative data'!FX53/VLOOKUP(FX$4,'Country populations'!$G$4:$J1047,4,FALSE))*$B$1</f>
        <v>0</v>
      </c>
      <c r="FY53" s="11">
        <f ca="1">('Cumulative data'!FY53/VLOOKUP(FY$4,'Country populations'!$G$4:$J1047,4,FALSE))*$B$1</f>
        <v>0</v>
      </c>
      <c r="FZ53" s="11">
        <f ca="1">('Cumulative data'!FZ53/VLOOKUP(FZ$4,'Country populations'!$G$4:$J1047,4,FALSE))*$B$1</f>
        <v>0</v>
      </c>
      <c r="GA53" s="11">
        <f ca="1">('Cumulative data'!GA53/VLOOKUP(GA$4,'Country populations'!$G$4:$J1047,4,FALSE))*$B$1</f>
        <v>0</v>
      </c>
      <c r="GB53" s="11">
        <f ca="1">('Cumulative data'!GB53/VLOOKUP(GB$4,'Country populations'!$G$4:$J1047,4,FALSE))*$B$1</f>
        <v>0</v>
      </c>
      <c r="GC53" s="11">
        <f ca="1">('Cumulative data'!GC53/VLOOKUP(GC$4,'Country populations'!$G$4:$J1047,4,FALSE))*$B$1</f>
        <v>0</v>
      </c>
      <c r="GD53" s="11">
        <f ca="1">('Cumulative data'!GD53/VLOOKUP(GD$4,'Country populations'!$G$4:$J1047,4,FALSE))*$B$1</f>
        <v>0</v>
      </c>
      <c r="GE53" s="11">
        <f ca="1">('Cumulative data'!GE53/VLOOKUP(GE$4,'Country populations'!$G$4:$J1047,4,FALSE))*$B$1</f>
        <v>0</v>
      </c>
      <c r="GF53" s="11">
        <f ca="1">('Cumulative data'!GF53/VLOOKUP(GF$4,'Country populations'!$G$4:$J1047,4,FALSE))*$B$1</f>
        <v>0</v>
      </c>
      <c r="GG53" s="11">
        <f ca="1">('Cumulative data'!GG53/VLOOKUP(GG$4,'Country populations'!$G$4:$J1047,4,FALSE))*$B$1</f>
        <v>0</v>
      </c>
      <c r="GH53" s="11">
        <f ca="1">('Cumulative data'!GH53/VLOOKUP(GH$4,'Country populations'!$G$4:$J1047,4,FALSE))*$B$1</f>
        <v>0</v>
      </c>
      <c r="GI53" s="11">
        <f ca="1">('Cumulative data'!GI53/VLOOKUP(GI$4,'Country populations'!$G$4:$J1047,4,FALSE))*$B$1</f>
        <v>0</v>
      </c>
      <c r="GJ53" s="11">
        <f ca="1">('Cumulative data'!GJ53/VLOOKUP(GJ$4,'Country populations'!$G$4:$J1047,4,FALSE))*$B$1</f>
        <v>0</v>
      </c>
      <c r="GK53" s="11">
        <f ca="1">('Cumulative data'!GK53/VLOOKUP(GK$4,'Country populations'!$G$4:$J1047,4,FALSE))*$B$1</f>
        <v>0</v>
      </c>
      <c r="GL53" s="11">
        <f ca="1">('Cumulative data'!GL53/VLOOKUP(GL$4,'Country populations'!$G$4:$J1047,4,FALSE))*$B$1</f>
        <v>0</v>
      </c>
      <c r="GM53" s="11">
        <f ca="1">('Cumulative data'!GM53/VLOOKUP(GM$4,'Country populations'!$G$4:$J1047,4,FALSE))*$B$1</f>
        <v>0</v>
      </c>
      <c r="GN53" s="11">
        <f ca="1">('Cumulative data'!GN53/VLOOKUP(GN$4,'Country populations'!$G$4:$J1047,4,FALSE))*$B$1</f>
        <v>0</v>
      </c>
      <c r="GO53" s="11">
        <f ca="1">('Cumulative data'!GO53/VLOOKUP(GO$4,'Country populations'!$G$4:$J1047,4,FALSE))*$B$1</f>
        <v>0</v>
      </c>
      <c r="GP53" s="11">
        <f ca="1">('Cumulative data'!GP53/VLOOKUP(GP$4,'Country populations'!$G$4:$J1047,4,FALSE))*$B$1</f>
        <v>0</v>
      </c>
      <c r="GQ53" s="11">
        <f ca="1">('Cumulative data'!GQ53/VLOOKUP(GQ$4,'Country populations'!$G$4:$J1047,4,FALSE))*$B$1</f>
        <v>0</v>
      </c>
      <c r="GR53" s="11">
        <f ca="1">('Cumulative data'!GR53/VLOOKUP(GR$4,'Country populations'!$G$4:$J1047,4,FALSE))*$B$1</f>
        <v>0</v>
      </c>
      <c r="GS53" s="11">
        <f ca="1">('Cumulative data'!GS53/VLOOKUP(GS$4,'Country populations'!$G$4:$J1047,4,FALSE))*$B$1</f>
        <v>0</v>
      </c>
      <c r="GT53" s="11">
        <f ca="1">('Cumulative data'!GT53/VLOOKUP(GT$4,'Country populations'!$G$4:$J1047,4,FALSE))*$B$1</f>
        <v>0</v>
      </c>
      <c r="GU53" s="11">
        <f ca="1">('Cumulative data'!GU53/VLOOKUP(GU$4,'Country populations'!$G$4:$J1047,4,FALSE))*$B$1</f>
        <v>0</v>
      </c>
      <c r="GV53" s="11">
        <f ca="1">('Cumulative data'!GV53/VLOOKUP(GV$4,'Country populations'!$G$4:$J1047,4,FALSE))*$B$1</f>
        <v>0</v>
      </c>
      <c r="GW53" s="11">
        <f ca="1">('Cumulative data'!GW53/VLOOKUP(GW$4,'Country populations'!$G$4:$J1047,4,FALSE))*$B$1</f>
        <v>0</v>
      </c>
      <c r="GX53" s="11">
        <f ca="1">('Cumulative data'!GX53/VLOOKUP(GX$4,'Country populations'!$G$4:$J1047,4,FALSE))*$B$1</f>
        <v>0</v>
      </c>
      <c r="GY53" s="11">
        <f ca="1">('Cumulative data'!GY53/VLOOKUP(GY$4,'Country populations'!$G$4:$J1047,4,FALSE))*$B$1</f>
        <v>0</v>
      </c>
      <c r="GZ53" s="11">
        <f ca="1">('Cumulative data'!GZ53/VLOOKUP(GZ$4,'Country populations'!$G$4:$J1048,4,FALSE))*$B$1</f>
        <v>9.2058670916499903</v>
      </c>
      <c r="HB53" s="8">
        <f>'Cumulative data'!HB53</f>
        <v>43878</v>
      </c>
      <c r="HC53" s="11">
        <f ca="1">('Cumulative data'!HC53/VLOOKUP(HC$4,'Country populations'!$G$4:$J1047,4,FALSE))*$B$1</f>
        <v>0</v>
      </c>
      <c r="HD53" s="11">
        <f ca="1">('Cumulative data'!HD53/VLOOKUP(HD$4,'Country populations'!$G$4:$J1047,4,FALSE))*$B$1</f>
        <v>0</v>
      </c>
      <c r="HE53" s="11">
        <f ca="1">('Cumulative data'!HE53/VLOOKUP(HE$4,'Country populations'!$G$4:$J1047,4,FALSE))*$B$1</f>
        <v>0</v>
      </c>
      <c r="HF53" s="11">
        <f ca="1">('Cumulative data'!HF53/VLOOKUP(HF$4,'Country populations'!$G$4:$J1047,4,FALSE))*$B$1</f>
        <v>0</v>
      </c>
      <c r="HG53" s="11">
        <f ca="1">('Cumulative data'!HG53/VLOOKUP(HG$4,'Country populations'!$G$4:$J1047,4,FALSE))*$B$1</f>
        <v>1.5322448909171112E-2</v>
      </c>
      <c r="HH53" s="11">
        <f ca="1">('Cumulative data'!HH53/VLOOKUP(HH$4,'Country populations'!$G$4:$J1047,4,FALSE))*$B$1</f>
        <v>0</v>
      </c>
      <c r="HI53" s="11">
        <f ca="1">('Cumulative data'!HI53/VLOOKUP(HI$4,'Country populations'!$G$4:$J1047,4,FALSE))*$B$1</f>
        <v>1.2304389269401452</v>
      </c>
      <c r="HJ53" s="11">
        <f ca="1">('Cumulative data'!HJ53/VLOOKUP(HJ$4,'Country populations'!$G$4:$J1047,4,FALSE))*$B$1</f>
        <v>0</v>
      </c>
      <c r="HK53" s="11">
        <f ca="1">('Cumulative data'!HK53/VLOOKUP(HK$4,'Country populations'!$G$4:$J1047,4,FALSE))*$B$1</f>
        <v>0</v>
      </c>
      <c r="HL53" s="11">
        <f ca="1">('Cumulative data'!HL53/VLOOKUP(HL$4,'Country populations'!$G$4:$J1047,4,FALSE))*$B$1</f>
        <v>0</v>
      </c>
      <c r="HM53" s="11">
        <f ca="1">('Cumulative data'!HM53/VLOOKUP(HM$4,'Country populations'!$G$4:$J1047,4,FALSE))*$B$1</f>
        <v>0</v>
      </c>
      <c r="HN53" s="11">
        <f ca="1">('Cumulative data'!HN53/VLOOKUP(HN$4,'Country populations'!$G$4:$J1047,4,FALSE))*$B$1</f>
        <v>0</v>
      </c>
      <c r="HO53" s="11">
        <f ca="1">('Cumulative data'!HO53/VLOOKUP(HO$4,'Country populations'!$G$4:$J1047,4,FALSE))*$B$1</f>
        <v>0</v>
      </c>
      <c r="HP53" s="11">
        <f ca="1">('Cumulative data'!HP53/VLOOKUP(HP$4,'Country populations'!$G$4:$J1047,4,FALSE))*$B$1</f>
        <v>0</v>
      </c>
      <c r="HQ53" s="11">
        <f ca="1">('Cumulative data'!HQ53/VLOOKUP(HQ$4,'Country populations'!$G$4:$J1047,4,FALSE))*$B$1</f>
        <v>0</v>
      </c>
      <c r="HR53" s="11">
        <f ca="1">('Cumulative data'!HR53/VLOOKUP(HR$4,'Country populations'!$G$4:$J1047,4,FALSE))*$B$1</f>
        <v>0</v>
      </c>
      <c r="HS53" s="11">
        <f ca="1">('Cumulative data'!HS53/VLOOKUP(HS$4,'Country populations'!$G$4:$J1047,4,FALSE))*$B$1</f>
        <v>0</v>
      </c>
      <c r="HT53" s="11">
        <f ca="1">('Cumulative data'!HT53/VLOOKUP(HT$4,'Country populations'!$G$4:$J1047,4,FALSE))*$B$1</f>
        <v>0</v>
      </c>
      <c r="HU53" s="11">
        <f ca="1">('Cumulative data'!HU53/VLOOKUP(HU$4,'Country populations'!$G$4:$J1047,4,FALSE))*$B$1</f>
        <v>0</v>
      </c>
      <c r="HV53" s="11">
        <f ca="1">('Cumulative data'!HV53/VLOOKUP(HV$4,'Country populations'!$G$4:$J1047,4,FALSE))*$B$1</f>
        <v>0</v>
      </c>
      <c r="HW53" s="11">
        <f ca="1">('Cumulative data'!HW53/VLOOKUP(HW$4,'Country populations'!$G$4:$J1047,4,FALSE))*$B$1</f>
        <v>0</v>
      </c>
      <c r="HX53" s="11">
        <f ca="1">('Cumulative data'!HX53/VLOOKUP(HX$4,'Country populations'!$G$4:$J1047,4,FALSE))*$B$1</f>
        <v>0</v>
      </c>
      <c r="HY53" s="11">
        <f ca="1">('Cumulative data'!HY53/VLOOKUP(HY$4,'Country populations'!$G$4:$J1047,4,FALSE))*$B$1</f>
        <v>0</v>
      </c>
      <c r="HZ53" s="11">
        <f ca="1">('Cumulative data'!HZ53/VLOOKUP(HZ$4,'Country populations'!$G$4:$J1047,4,FALSE))*$B$1</f>
        <v>7.9066097818773513E-3</v>
      </c>
      <c r="IA53" s="11">
        <f ca="1">('Cumulative data'!IA53/VLOOKUP(IA$4,'Country populations'!$G$4:$J1047,4,FALSE))*$B$1</f>
        <v>0</v>
      </c>
      <c r="IB53" s="11">
        <f ca="1">('Cumulative data'!IB53/VLOOKUP(IB$4,'Country populations'!$G$4:$J1047,4,FALSE))*$B$1</f>
        <v>0</v>
      </c>
      <c r="IC53" s="11">
        <f ca="1">('Cumulative data'!IC53/VLOOKUP(IC$4,'Country populations'!$G$4:$J1047,4,FALSE))*$B$1</f>
        <v>0</v>
      </c>
      <c r="ID53" s="11">
        <f ca="1">('Cumulative data'!ID53/VLOOKUP(ID$4,'Country populations'!$G$4:$J1047,4,FALSE))*$B$1</f>
        <v>0</v>
      </c>
      <c r="IE53" s="11">
        <f ca="1">('Cumulative data'!IE53/VLOOKUP(IE$4,'Country populations'!$G$4:$J1047,4,FALSE))*$B$1</f>
        <v>0</v>
      </c>
      <c r="IF53" s="11">
        <f ca="1">('Cumulative data'!IF53/VLOOKUP(IF$4,'Country populations'!$G$4:$J1047,4,FALSE))*$B$1</f>
        <v>0</v>
      </c>
      <c r="IG53" s="11">
        <f ca="1">('Cumulative data'!IG53/VLOOKUP(IG$4,'Country populations'!$G$4:$J1047,4,FALSE))*$B$1</f>
        <v>0</v>
      </c>
      <c r="IH53" s="11">
        <f ca="1">('Cumulative data'!IH53/VLOOKUP(IH$4,'Country populations'!$G$4:$J1047,4,FALSE))*$B$1</f>
        <v>0</v>
      </c>
      <c r="II53" s="11">
        <f ca="1">('Cumulative data'!II53/VLOOKUP(II$4,'Country populations'!$G$4:$J1047,4,FALSE))*$B$1</f>
        <v>0</v>
      </c>
      <c r="IJ53" s="11">
        <f ca="1">('Cumulative data'!IJ53/VLOOKUP(IJ$4,'Country populations'!$G$4:$J1047,4,FALSE))*$B$1</f>
        <v>0</v>
      </c>
      <c r="IK53" s="11">
        <f ca="1">('Cumulative data'!IK53/VLOOKUP(IK$4,'Country populations'!$G$4:$J1047,4,FALSE))*$B$1</f>
        <v>0</v>
      </c>
      <c r="IL53" s="11">
        <f ca="1">('Cumulative data'!IL53/VLOOKUP(IL$4,'Country populations'!$G$4:$J1047,4,FALSE))*$B$1</f>
        <v>9.1256625173952253E-3</v>
      </c>
      <c r="IM53" s="11">
        <f ca="1">('Cumulative data'!IM53/VLOOKUP(IM$4,'Country populations'!$G$4:$J1047,4,FALSE))*$B$1</f>
        <v>0</v>
      </c>
      <c r="IN53" s="11">
        <f ca="1">('Cumulative data'!IN53/VLOOKUP(IN$4,'Country populations'!$G$4:$J1047,4,FALSE))*$B$1</f>
        <v>0</v>
      </c>
      <c r="IO53" s="11">
        <f ca="1">('Cumulative data'!IO53/VLOOKUP(IO$4,'Country populations'!$G$4:$J1047,4,FALSE))*$B$1</f>
        <v>0</v>
      </c>
      <c r="IP53" s="11">
        <f ca="1">('Cumulative data'!IP53/VLOOKUP(IP$4,'Country populations'!$G$4:$J1047,4,FALSE))*$B$1</f>
        <v>0</v>
      </c>
      <c r="IQ53" s="11">
        <f ca="1">('Cumulative data'!IQ53/VLOOKUP(IQ$4,'Country populations'!$G$4:$J1047,4,FALSE))*$B$1</f>
        <v>0</v>
      </c>
      <c r="IR53" s="11">
        <f ca="1">('Cumulative data'!IR53/VLOOKUP(IR$4,'Country populations'!$G$4:$J1047,4,FALSE))*$B$1</f>
        <v>0</v>
      </c>
      <c r="IS53" s="11">
        <f ca="1">('Cumulative data'!IS53/VLOOKUP(IS$4,'Country populations'!$G$4:$J1047,4,FALSE))*$B$1</f>
        <v>0</v>
      </c>
      <c r="IT53" s="11">
        <f ca="1">('Cumulative data'!IT53/VLOOKUP(IT$4,'Country populations'!$G$4:$J1047,4,FALSE))*$B$1</f>
        <v>0</v>
      </c>
      <c r="IU53" s="11">
        <f ca="1">('Cumulative data'!IU53/VLOOKUP(IU$4,'Country populations'!$G$4:$J1047,4,FALSE))*$B$1</f>
        <v>0</v>
      </c>
      <c r="IV53" s="11">
        <f ca="1">('Cumulative data'!IV53/VLOOKUP(IV$4,'Country populations'!$G$4:$J1047,4,FALSE))*$B$1</f>
        <v>0</v>
      </c>
      <c r="IW53" s="11">
        <f ca="1">('Cumulative data'!IW53/VLOOKUP(IW$4,'Country populations'!$G$4:$J1047,4,FALSE))*$B$1</f>
        <v>0</v>
      </c>
      <c r="IX53" s="11">
        <f ca="1">('Cumulative data'!IX53/VLOOKUP(IX$4,'Country populations'!$G$4:$J1047,4,FALSE))*$B$1</f>
        <v>0</v>
      </c>
      <c r="IY53" s="11">
        <f ca="1">('Cumulative data'!IY53/VLOOKUP(IY$4,'Country populations'!$G$4:$J1047,4,FALSE))*$B$1</f>
        <v>0</v>
      </c>
      <c r="IZ53" s="11">
        <f ca="1">('Cumulative data'!IZ53/VLOOKUP(IZ$4,'Country populations'!$G$4:$J1047,4,FALSE))*$B$1</f>
        <v>0</v>
      </c>
      <c r="JA53" s="11">
        <f ca="1">('Cumulative data'!JA53/VLOOKUP(JA$4,'Country populations'!$G$4:$J1047,4,FALSE))*$B$1</f>
        <v>0</v>
      </c>
      <c r="JB53" s="11">
        <f ca="1">('Cumulative data'!JB53/VLOOKUP(JB$4,'Country populations'!$G$4:$J1047,4,FALSE))*$B$1</f>
        <v>0</v>
      </c>
      <c r="JC53" s="11">
        <f ca="1">('Cumulative data'!JC53/VLOOKUP(JC$4,'Country populations'!$G$4:$J1047,4,FALSE))*$B$1</f>
        <v>0</v>
      </c>
      <c r="JD53" s="11">
        <f ca="1">('Cumulative data'!JD53/VLOOKUP(JD$4,'Country populations'!$G$4:$J1047,4,FALSE))*$B$1</f>
        <v>0</v>
      </c>
      <c r="JE53" s="11">
        <f ca="1">('Cumulative data'!JE53/VLOOKUP(JE$4,'Country populations'!$G$4:$J1047,4,FALSE))*$B$1</f>
        <v>0</v>
      </c>
      <c r="JF53" s="11">
        <f ca="1">('Cumulative data'!JF53/VLOOKUP(JF$4,'Country populations'!$G$4:$J1047,4,FALSE))*$B$1</f>
        <v>0</v>
      </c>
      <c r="JG53" s="11">
        <f ca="1">('Cumulative data'!JG53/VLOOKUP(JG$4,'Country populations'!$G$4:$J1047,4,FALSE))*$B$1</f>
        <v>0</v>
      </c>
      <c r="JH53" s="11">
        <f ca="1">('Cumulative data'!JH53/VLOOKUP(JH$4,'Country populations'!$G$4:$J1047,4,FALSE))*$B$1</f>
        <v>0</v>
      </c>
      <c r="JI53" s="11">
        <f ca="1">('Cumulative data'!JI53/VLOOKUP(JI$4,'Country populations'!$G$4:$J1047,4,FALSE))*$B$1</f>
        <v>0</v>
      </c>
      <c r="JJ53" s="11">
        <f ca="1">('Cumulative data'!JJ53/VLOOKUP(JJ$4,'Country populations'!$G$4:$J1047,4,FALSE))*$B$1</f>
        <v>0</v>
      </c>
      <c r="JK53" s="11">
        <f ca="1">('Cumulative data'!JK53/VLOOKUP(JK$4,'Country populations'!$G$4:$J1047,4,FALSE))*$B$1</f>
        <v>0</v>
      </c>
      <c r="JL53" s="11">
        <f ca="1">('Cumulative data'!JL53/VLOOKUP(JL$4,'Country populations'!$G$4:$J1047,4,FALSE))*$B$1</f>
        <v>0</v>
      </c>
      <c r="JM53" s="11">
        <f ca="1">('Cumulative data'!JM53/VLOOKUP(JM$4,'Country populations'!$G$4:$J1047,4,FALSE))*$B$1</f>
        <v>0</v>
      </c>
      <c r="JN53" s="11">
        <f ca="1">('Cumulative data'!JN53/VLOOKUP(JN$4,'Country populations'!$G$4:$J1047,4,FALSE))*$B$1</f>
        <v>0</v>
      </c>
      <c r="JO53" s="11">
        <f ca="1">('Cumulative data'!JO53/VLOOKUP(JO$4,'Country populations'!$G$4:$J1047,4,FALSE))*$B$1</f>
        <v>0</v>
      </c>
      <c r="JP53" s="11">
        <f ca="1">('Cumulative data'!JP53/VLOOKUP(JP$4,'Country populations'!$G$4:$J1047,4,FALSE))*$B$1</f>
        <v>0</v>
      </c>
      <c r="JQ53" s="11">
        <f ca="1">('Cumulative data'!JQ53/VLOOKUP(JQ$4,'Country populations'!$G$4:$J1047,4,FALSE))*$B$1</f>
        <v>0</v>
      </c>
      <c r="JR53" s="11">
        <f ca="1">('Cumulative data'!JR53/VLOOKUP(JR$4,'Country populations'!$G$4:$J1047,4,FALSE))*$B$1</f>
        <v>0</v>
      </c>
      <c r="JS53" s="11">
        <f ca="1">('Cumulative data'!JS53/VLOOKUP(JS$4,'Country populations'!$G$4:$J1047,4,FALSE))*$B$1</f>
        <v>0</v>
      </c>
      <c r="JT53" s="11">
        <f ca="1">('Cumulative data'!JT53/VLOOKUP(JT$4,'Country populations'!$G$4:$J1047,4,FALSE))*$B$1</f>
        <v>0</v>
      </c>
      <c r="JU53" s="11">
        <f ca="1">('Cumulative data'!JU53/VLOOKUP(JU$4,'Country populations'!$G$4:$J1047,4,FALSE))*$B$1</f>
        <v>0</v>
      </c>
      <c r="JV53" s="11">
        <f ca="1">('Cumulative data'!JV53/VLOOKUP(JV$4,'Country populations'!$G$4:$J1047,4,FALSE))*$B$1</f>
        <v>0</v>
      </c>
      <c r="JW53" s="11">
        <f ca="1">('Cumulative data'!JW53/VLOOKUP(JW$4,'Country populations'!$G$4:$J1047,4,FALSE))*$B$1</f>
        <v>0</v>
      </c>
      <c r="JX53" s="11">
        <f ca="1">('Cumulative data'!JX53/VLOOKUP(JX$4,'Country populations'!$G$4:$J1047,4,FALSE))*$B$1</f>
        <v>0</v>
      </c>
      <c r="JY53" s="11">
        <f ca="1">('Cumulative data'!JY53/VLOOKUP(JY$4,'Country populations'!$G$4:$J1047,4,FALSE))*$B$1</f>
        <v>0</v>
      </c>
      <c r="JZ53" s="11">
        <f ca="1">('Cumulative data'!JZ53/VLOOKUP(JZ$4,'Country populations'!$G$4:$J1047,4,FALSE))*$B$1</f>
        <v>0</v>
      </c>
      <c r="KA53" s="11">
        <f ca="1">('Cumulative data'!KA53/VLOOKUP(KA$4,'Country populations'!$G$4:$J1047,4,FALSE))*$B$1</f>
        <v>0</v>
      </c>
      <c r="KB53" s="11">
        <f ca="1">('Cumulative data'!KB53/VLOOKUP(KB$4,'Country populations'!$G$4:$J1047,4,FALSE))*$B$1</f>
        <v>0</v>
      </c>
      <c r="KC53" s="11">
        <f ca="1">('Cumulative data'!KC53/VLOOKUP(KC$4,'Country populations'!$G$4:$J1047,4,FALSE))*$B$1</f>
        <v>0</v>
      </c>
      <c r="KD53" s="11">
        <f ca="1">('Cumulative data'!KD53/VLOOKUP(KD$4,'Country populations'!$G$4:$J1047,4,FALSE))*$B$1</f>
        <v>0</v>
      </c>
      <c r="KE53" s="11">
        <f ca="1">('Cumulative data'!KE53/VLOOKUP(KE$4,'Country populations'!$G$4:$J1047,4,FALSE))*$B$1</f>
        <v>0</v>
      </c>
      <c r="KF53" s="11">
        <f ca="1">('Cumulative data'!KF53/VLOOKUP(KF$4,'Country populations'!$G$4:$J1047,4,FALSE))*$B$1</f>
        <v>0</v>
      </c>
      <c r="KG53" s="11" t="e">
        <f ca="1">('Cumulative data'!KG53/VLOOKUP(KG$4,'Country populations'!$G$4:$J1047,4,FALSE))*$B$1</f>
        <v>#N/A</v>
      </c>
      <c r="KH53" s="11">
        <f ca="1">('Cumulative data'!KH53/VLOOKUP(KH$4,'Country populations'!$G$4:$J1047,4,FALSE))*$B$1</f>
        <v>0</v>
      </c>
      <c r="KI53" s="11">
        <f ca="1">('Cumulative data'!KI53/VLOOKUP(KI$4,'Country populations'!$G$4:$J1047,4,FALSE))*$B$1</f>
        <v>0</v>
      </c>
      <c r="KJ53" s="11">
        <f ca="1">('Cumulative data'!KJ53/VLOOKUP(KJ$4,'Country populations'!$G$4:$J1047,4,FALSE))*$B$1</f>
        <v>0</v>
      </c>
      <c r="KK53" s="11">
        <f ca="1">('Cumulative data'!KK53/VLOOKUP(KK$4,'Country populations'!$G$4:$J1047,4,FALSE))*$B$1</f>
        <v>0</v>
      </c>
      <c r="KL53" s="11">
        <f ca="1">('Cumulative data'!KL53/VLOOKUP(KL$4,'Country populations'!$G$4:$J1047,4,FALSE))*$B$1</f>
        <v>0</v>
      </c>
      <c r="KM53" s="11">
        <f ca="1">('Cumulative data'!KM53/VLOOKUP(KM$4,'Country populations'!$G$4:$J1047,4,FALSE))*$B$1</f>
        <v>0</v>
      </c>
      <c r="KN53" s="11">
        <f ca="1">('Cumulative data'!KN53/VLOOKUP(KN$4,'Country populations'!$G$4:$J1047,4,FALSE))*$B$1</f>
        <v>0</v>
      </c>
      <c r="KO53" s="11">
        <f ca="1">('Cumulative data'!KO53/VLOOKUP(KO$4,'Country populations'!$G$4:$J1047,4,FALSE))*$B$1</f>
        <v>0</v>
      </c>
      <c r="KP53" s="11">
        <f ca="1">('Cumulative data'!KP53/VLOOKUP(KP$4,'Country populations'!$G$4:$J1047,4,FALSE))*$B$1</f>
        <v>0</v>
      </c>
      <c r="KQ53" s="11">
        <f ca="1">('Cumulative data'!KQ53/VLOOKUP(KQ$4,'Country populations'!$G$4:$J1047,4,FALSE))*$B$1</f>
        <v>0</v>
      </c>
      <c r="KR53" s="11">
        <f ca="1">('Cumulative data'!KR53/VLOOKUP(KR$4,'Country populations'!$G$4:$J1047,4,FALSE))*$B$1</f>
        <v>0</v>
      </c>
      <c r="KS53" s="11">
        <f ca="1">('Cumulative data'!KS53/VLOOKUP(KS$4,'Country populations'!$G$4:$J1047,4,FALSE))*$B$1</f>
        <v>0</v>
      </c>
      <c r="KT53" s="11">
        <f ca="1">('Cumulative data'!KT53/VLOOKUP(KT$4,'Country populations'!$G$4:$J1047,4,FALSE))*$B$1</f>
        <v>0</v>
      </c>
      <c r="KU53" s="11">
        <f ca="1">('Cumulative data'!KU53/VLOOKUP(KU$4,'Country populations'!$G$4:$J1047,4,FALSE))*$B$1</f>
        <v>0</v>
      </c>
      <c r="KV53" s="11">
        <f ca="1">('Cumulative data'!KV53/VLOOKUP(KV$4,'Country populations'!$G$4:$J1047,4,FALSE))*$B$1</f>
        <v>0</v>
      </c>
      <c r="KW53" s="11">
        <f ca="1">('Cumulative data'!KW53/VLOOKUP(KW$4,'Country populations'!$G$4:$J1047,4,FALSE))*$B$1</f>
        <v>4.1987212794343483E-2</v>
      </c>
      <c r="KX53" s="11">
        <f ca="1">('Cumulative data'!KX53/VLOOKUP(KX$4,'Country populations'!$G$4:$J1047,4,FALSE))*$B$1</f>
        <v>0</v>
      </c>
      <c r="KY53" s="11">
        <f ca="1">('Cumulative data'!KY53/VLOOKUP(KY$4,'Country populations'!$G$4:$J1047,4,FALSE))*$B$1</f>
        <v>0</v>
      </c>
      <c r="KZ53" s="11">
        <f ca="1">('Cumulative data'!KZ53/VLOOKUP(KZ$4,'Country populations'!$G$4:$J1047,4,FALSE))*$B$1</f>
        <v>0</v>
      </c>
      <c r="LA53" s="11">
        <f ca="1">('Cumulative data'!LA53/VLOOKUP(LA$4,'Country populations'!$G$4:$J1047,4,FALSE))*$B$1</f>
        <v>0</v>
      </c>
      <c r="LB53" s="11">
        <f ca="1">('Cumulative data'!LB53/VLOOKUP(LB$4,'Country populations'!$G$4:$J1047,4,FALSE))*$B$1</f>
        <v>0</v>
      </c>
      <c r="LC53" s="11">
        <f ca="1">('Cumulative data'!LC53/VLOOKUP(LC$4,'Country populations'!$G$4:$J1047,4,FALSE))*$B$1</f>
        <v>0</v>
      </c>
      <c r="LD53" s="11">
        <f ca="1">('Cumulative data'!LD53/VLOOKUP(LD$4,'Country populations'!$G$4:$J1047,4,FALSE))*$B$1</f>
        <v>0</v>
      </c>
      <c r="LE53" s="11">
        <f ca="1">('Cumulative data'!LE53/VLOOKUP(LE$4,'Country populations'!$G$4:$J1047,4,FALSE))*$B$1</f>
        <v>0</v>
      </c>
      <c r="LF53" s="11">
        <f ca="1">('Cumulative data'!LF53/VLOOKUP(LF$4,'Country populations'!$G$4:$J1047,4,FALSE))*$B$1</f>
        <v>0</v>
      </c>
      <c r="LG53" s="11">
        <f ca="1">('Cumulative data'!LG53/VLOOKUP(LG$4,'Country populations'!$G$4:$J1047,4,FALSE))*$B$1</f>
        <v>0</v>
      </c>
      <c r="LH53" s="11">
        <f ca="1">('Cumulative data'!LH53/VLOOKUP(LH$4,'Country populations'!$G$4:$J1047,4,FALSE))*$B$1</f>
        <v>0</v>
      </c>
      <c r="LI53" s="11">
        <f ca="1">('Cumulative data'!LI53/VLOOKUP(LI$4,'Country populations'!$G$4:$J1047,4,FALSE))*$B$1</f>
        <v>0</v>
      </c>
      <c r="LJ53" s="11">
        <f ca="1">('Cumulative data'!LJ53/VLOOKUP(LJ$4,'Country populations'!$G$4:$J1047,4,FALSE))*$B$1</f>
        <v>0</v>
      </c>
      <c r="LK53" s="11">
        <f ca="1">('Cumulative data'!LK53/VLOOKUP(LK$4,'Country populations'!$G$4:$J1047,4,FALSE))*$B$1</f>
        <v>0</v>
      </c>
      <c r="LL53" s="11">
        <f ca="1">('Cumulative data'!LL53/VLOOKUP(LL$4,'Country populations'!$G$4:$J1047,4,FALSE))*$B$1</f>
        <v>0</v>
      </c>
      <c r="LM53" s="11">
        <f ca="1">('Cumulative data'!LM53/VLOOKUP(LM$4,'Country populations'!$G$4:$J1047,4,FALSE))*$B$1</f>
        <v>0</v>
      </c>
      <c r="LN53" s="11">
        <f ca="1">('Cumulative data'!LN53/VLOOKUP(LN$4,'Country populations'!$G$4:$J1047,4,FALSE))*$B$1</f>
        <v>0</v>
      </c>
      <c r="LO53" s="11">
        <f ca="1">('Cumulative data'!LO53/VLOOKUP(LO$4,'Country populations'!$G$4:$J1047,4,FALSE))*$B$1</f>
        <v>0</v>
      </c>
      <c r="LP53" s="11">
        <f ca="1">('Cumulative data'!LP53/VLOOKUP(LP$4,'Country populations'!$G$4:$J1047,4,FALSE))*$B$1</f>
        <v>0</v>
      </c>
      <c r="LQ53" s="11">
        <f ca="1">('Cumulative data'!LQ53/VLOOKUP(LQ$4,'Country populations'!$G$4:$J1047,4,FALSE))*$B$1</f>
        <v>0</v>
      </c>
      <c r="LR53" s="11">
        <f ca="1">('Cumulative data'!LR53/VLOOKUP(LR$4,'Country populations'!$G$4:$J1047,4,FALSE))*$B$1</f>
        <v>0</v>
      </c>
      <c r="LS53" s="11">
        <f ca="1">('Cumulative data'!LS53/VLOOKUP(LS$4,'Country populations'!$G$4:$J1047,4,FALSE))*$B$1</f>
        <v>0</v>
      </c>
      <c r="LT53" s="11">
        <f ca="1">('Cumulative data'!LT53/VLOOKUP(LT$4,'Country populations'!$G$4:$J1047,4,FALSE))*$B$1</f>
        <v>0</v>
      </c>
      <c r="LU53" s="11">
        <f ca="1">('Cumulative data'!LU53/VLOOKUP(LU$4,'Country populations'!$G$4:$J1047,4,FALSE))*$B$1</f>
        <v>0</v>
      </c>
      <c r="LV53" s="11">
        <f ca="1">('Cumulative data'!LV53/VLOOKUP(LV$4,'Country populations'!$G$4:$J1047,4,FALSE))*$B$1</f>
        <v>0</v>
      </c>
      <c r="LW53" s="11">
        <f ca="1">('Cumulative data'!LW53/VLOOKUP(LW$4,'Country populations'!$G$4:$J1047,4,FALSE))*$B$1</f>
        <v>0</v>
      </c>
      <c r="LX53" s="11">
        <f ca="1">('Cumulative data'!LX53/VLOOKUP(LX$4,'Country populations'!$G$4:$J1047,4,FALSE))*$B$1</f>
        <v>0</v>
      </c>
      <c r="LY53" s="11">
        <f ca="1">('Cumulative data'!LY53/VLOOKUP(LY$4,'Country populations'!$G$4:$J1047,4,FALSE))*$B$1</f>
        <v>0</v>
      </c>
      <c r="LZ53" s="11">
        <f ca="1">('Cumulative data'!LZ53/VLOOKUP(LZ$4,'Country populations'!$G$4:$J1047,4,FALSE))*$B$1</f>
        <v>0</v>
      </c>
      <c r="MA53" s="11">
        <f ca="1">('Cumulative data'!MA53/VLOOKUP(MA$4,'Country populations'!$G$4:$J1047,4,FALSE))*$B$1</f>
        <v>0</v>
      </c>
      <c r="MB53" s="11">
        <f ca="1">('Cumulative data'!MB53/VLOOKUP(MB$4,'Country populations'!$G$4:$J1047,4,FALSE))*$B$1</f>
        <v>0</v>
      </c>
      <c r="MC53" s="11">
        <f ca="1">('Cumulative data'!MC53/VLOOKUP(MC$4,'Country populations'!$G$4:$J1047,4,FALSE))*$B$1</f>
        <v>0</v>
      </c>
      <c r="MD53" s="11">
        <f ca="1">('Cumulative data'!MD53/VLOOKUP(MD$4,'Country populations'!$G$4:$J1047,4,FALSE))*$B$1</f>
        <v>0</v>
      </c>
      <c r="ME53" s="11">
        <f ca="1">('Cumulative data'!ME53/VLOOKUP(ME$4,'Country populations'!$G$4:$J1047,4,FALSE))*$B$1</f>
        <v>0</v>
      </c>
      <c r="MF53" s="11">
        <f ca="1">('Cumulative data'!MF53/VLOOKUP(MF$4,'Country populations'!$G$4:$J1047,4,FALSE))*$B$1</f>
        <v>0</v>
      </c>
      <c r="MG53" s="11">
        <f ca="1">('Cumulative data'!MG53/VLOOKUP(MG$4,'Country populations'!$G$4:$J1047,4,FALSE))*$B$1</f>
        <v>0</v>
      </c>
      <c r="MH53" s="11">
        <f ca="1">('Cumulative data'!MH53/VLOOKUP(MH$4,'Country populations'!$G$4:$J1047,4,FALSE))*$B$1</f>
        <v>0</v>
      </c>
      <c r="MI53" s="11">
        <f ca="1">('Cumulative data'!MI53/VLOOKUP(MI$4,'Country populations'!$G$4:$J1047,4,FALSE))*$B$1</f>
        <v>0</v>
      </c>
      <c r="MJ53" s="11">
        <f ca="1">('Cumulative data'!MJ53/VLOOKUP(MJ$4,'Country populations'!$G$4:$J1047,4,FALSE))*$B$1</f>
        <v>0</v>
      </c>
      <c r="MK53" s="11">
        <f ca="1">('Cumulative data'!MK53/VLOOKUP(MK$4,'Country populations'!$G$4:$J1047,4,FALSE))*$B$1</f>
        <v>0</v>
      </c>
      <c r="ML53" s="11">
        <f ca="1">('Cumulative data'!ML53/VLOOKUP(ML$4,'Country populations'!$G$4:$J1047,4,FALSE))*$B$1</f>
        <v>0</v>
      </c>
      <c r="MM53" s="11">
        <f ca="1">('Cumulative data'!MM53/VLOOKUP(MM$4,'Country populations'!$G$4:$J1047,4,FALSE))*$B$1</f>
        <v>0</v>
      </c>
      <c r="MN53" s="11">
        <f ca="1">('Cumulative data'!MN53/VLOOKUP(MN$4,'Country populations'!$G$4:$J1047,4,FALSE))*$B$1</f>
        <v>0</v>
      </c>
      <c r="MO53" s="11">
        <f ca="1">('Cumulative data'!MO53/VLOOKUP(MO$4,'Country populations'!$G$4:$J1047,4,FALSE))*$B$1</f>
        <v>0</v>
      </c>
      <c r="MP53" s="11">
        <f ca="1">('Cumulative data'!MP53/VLOOKUP(MP$4,'Country populations'!$G$4:$J1047,4,FALSE))*$B$1</f>
        <v>0</v>
      </c>
      <c r="MQ53" s="11">
        <f ca="1">('Cumulative data'!MQ53/VLOOKUP(MQ$4,'Country populations'!$G$4:$J1047,4,FALSE))*$B$1</f>
        <v>0</v>
      </c>
      <c r="MR53" s="11">
        <f ca="1">('Cumulative data'!MR53/VLOOKUP(MR$4,'Country populations'!$G$4:$J1047,4,FALSE))*$B$1</f>
        <v>0</v>
      </c>
      <c r="MS53" s="11">
        <f ca="1">('Cumulative data'!MS53/VLOOKUP(MS$4,'Country populations'!$G$4:$J1047,4,FALSE))*$B$1</f>
        <v>0</v>
      </c>
      <c r="MT53" s="11">
        <f ca="1">('Cumulative data'!MT53/VLOOKUP(MT$4,'Country populations'!$G$4:$J1047,4,FALSE))*$B$1</f>
        <v>0</v>
      </c>
      <c r="MU53" s="11">
        <f ca="1">('Cumulative data'!MU53/VLOOKUP(MU$4,'Country populations'!$G$4:$J1047,4,FALSE))*$B$1</f>
        <v>0</v>
      </c>
      <c r="MV53" s="11">
        <f ca="1">('Cumulative data'!MV53/VLOOKUP(MV$4,'Country populations'!$G$4:$J1047,4,FALSE))*$B$1</f>
        <v>0</v>
      </c>
      <c r="MW53" s="11">
        <f ca="1">('Cumulative data'!MW53/VLOOKUP(MW$4,'Country populations'!$G$4:$J1047,4,FALSE))*$B$1</f>
        <v>0</v>
      </c>
      <c r="MX53" s="11">
        <f ca="1">('Cumulative data'!MX53/VLOOKUP(MX$4,'Country populations'!$G$4:$J1047,4,FALSE))*$B$1</f>
        <v>0</v>
      </c>
      <c r="MY53" s="11">
        <f ca="1">('Cumulative data'!MY53/VLOOKUP(MY$4,'Country populations'!$G$4:$J1047,4,FALSE))*$B$1</f>
        <v>0</v>
      </c>
      <c r="MZ53" s="11">
        <f ca="1">('Cumulative data'!MZ53/VLOOKUP(MZ$4,'Country populations'!$G$4:$J1047,4,FALSE))*$B$1</f>
        <v>0</v>
      </c>
      <c r="NA53" s="11">
        <f ca="1">('Cumulative data'!NA53/VLOOKUP(NA$4,'Country populations'!$G$4:$J1047,4,FALSE))*$B$1</f>
        <v>0</v>
      </c>
      <c r="NB53" s="11">
        <f ca="1">('Cumulative data'!NB53/VLOOKUP(NB$4,'Country populations'!$G$4:$J1047,4,FALSE))*$B$1</f>
        <v>0</v>
      </c>
      <c r="NC53" s="11">
        <f ca="1">('Cumulative data'!NC53/VLOOKUP(NC$4,'Country populations'!$G$4:$J1047,4,FALSE))*$B$1</f>
        <v>0</v>
      </c>
      <c r="ND53" s="11">
        <f ca="1">('Cumulative data'!ND53/VLOOKUP(ND$4,'Country populations'!$G$4:$J1047,4,FALSE))*$B$1</f>
        <v>0</v>
      </c>
      <c r="NE53" s="11">
        <f ca="1">('Cumulative data'!NE53/VLOOKUP(NE$4,'Country populations'!$G$4:$J1047,4,FALSE))*$B$1</f>
        <v>0</v>
      </c>
      <c r="NF53" s="11">
        <f ca="1">('Cumulative data'!NF53/VLOOKUP(NF$4,'Country populations'!$G$4:$J1047,4,FALSE))*$B$1</f>
        <v>0</v>
      </c>
      <c r="NG53" s="11">
        <f ca="1">('Cumulative data'!NG53/VLOOKUP(NG$4,'Country populations'!$G$4:$J1047,4,FALSE))*$B$1</f>
        <v>0</v>
      </c>
      <c r="NH53" s="11">
        <f ca="1">('Cumulative data'!NH53/VLOOKUP(NH$4,'Country populations'!$G$4:$J1047,4,FALSE))*$B$1</f>
        <v>0</v>
      </c>
      <c r="NI53" s="11">
        <f ca="1">('Cumulative data'!NI53/VLOOKUP(NI$4,'Country populations'!$G$4:$J1047,4,FALSE))*$B$1</f>
        <v>0</v>
      </c>
      <c r="NJ53" s="11">
        <f ca="1">('Cumulative data'!NJ53/VLOOKUP(NJ$4,'Country populations'!$G$4:$J1047,4,FALSE))*$B$1</f>
        <v>0</v>
      </c>
      <c r="NK53" s="11">
        <f ca="1">('Cumulative data'!NK53/VLOOKUP(NK$4,'Country populations'!$G$4:$J1047,4,FALSE))*$B$1</f>
        <v>0</v>
      </c>
      <c r="NL53" s="11">
        <f ca="1">('Cumulative data'!NL53/VLOOKUP(NL$4,'Country populations'!$G$4:$J1047,4,FALSE))*$B$1</f>
        <v>0</v>
      </c>
      <c r="NM53" s="11">
        <f ca="1">('Cumulative data'!NM53/VLOOKUP(NM$4,'Country populations'!$G$4:$J1047,4,FALSE))*$B$1</f>
        <v>0</v>
      </c>
      <c r="NN53" s="11">
        <f ca="1">('Cumulative data'!NN53/VLOOKUP(NN$4,'Country populations'!$G$4:$J1047,4,FALSE))*$B$1</f>
        <v>0</v>
      </c>
      <c r="NO53" s="11">
        <f ca="1">('Cumulative data'!NO53/VLOOKUP(NO$4,'Country populations'!$G$4:$J1047,4,FALSE))*$B$1</f>
        <v>0</v>
      </c>
      <c r="NP53" s="11">
        <f ca="1">('Cumulative data'!NP53/VLOOKUP(NP$4,'Country populations'!$G$4:$J1047,4,FALSE))*$B$1</f>
        <v>0</v>
      </c>
      <c r="NQ53" s="11">
        <f ca="1">('Cumulative data'!NQ53/VLOOKUP(NQ$4,'Country populations'!$G$4:$J1047,4,FALSE))*$B$1</f>
        <v>0</v>
      </c>
      <c r="NR53" s="11">
        <f ca="1">('Cumulative data'!NR53/VLOOKUP(NR$4,'Country populations'!$G$4:$J1047,4,FALSE))*$B$1</f>
        <v>0</v>
      </c>
      <c r="NS53" s="11">
        <f ca="1">('Cumulative data'!NS53/VLOOKUP(NS$4,'Country populations'!$G$4:$J1047,4,FALSE))*$B$1</f>
        <v>0</v>
      </c>
      <c r="NT53" s="11">
        <f ca="1">('Cumulative data'!NT53/VLOOKUP(NT$4,'Country populations'!$G$4:$J1047,4,FALSE))*$B$1</f>
        <v>0</v>
      </c>
      <c r="NU53" s="11">
        <f ca="1">('Cumulative data'!NU53/VLOOKUP(NU$4,'Country populations'!$G$4:$J1047,4,FALSE))*$B$1</f>
        <v>0</v>
      </c>
      <c r="NV53" s="11">
        <f ca="1">('Cumulative data'!NV53/VLOOKUP(NV$4,'Country populations'!$G$4:$J1047,4,FALSE))*$B$1</f>
        <v>0</v>
      </c>
      <c r="NW53" s="11">
        <f ca="1">('Cumulative data'!NW53/VLOOKUP(NW$4,'Country populations'!$G$4:$J1047,4,FALSE))*$B$1</f>
        <v>0</v>
      </c>
      <c r="NX53" s="11">
        <f ca="1">('Cumulative data'!NX53/VLOOKUP(NX$4,'Country populations'!$G$4:$J1047,4,FALSE))*$B$1</f>
        <v>0</v>
      </c>
      <c r="NY53" s="11">
        <f ca="1">('Cumulative data'!NY53/VLOOKUP(NY$4,'Country populations'!$G$4:$J1047,4,FALSE))*$B$1</f>
        <v>0</v>
      </c>
      <c r="NZ53" s="11">
        <f ca="1">('Cumulative data'!NZ53/VLOOKUP(NZ$4,'Country populations'!$G$4:$J1047,4,FALSE))*$B$1</f>
        <v>0</v>
      </c>
      <c r="OA53" s="11">
        <f ca="1">('Cumulative data'!OA53/VLOOKUP(OA$4,'Country populations'!$G$4:$J1047,4,FALSE))*$B$1</f>
        <v>0</v>
      </c>
      <c r="OB53" s="11">
        <f ca="1">('Cumulative data'!OB53/VLOOKUP(OB$4,'Country populations'!$G$4:$J1047,4,FALSE))*$B$1</f>
        <v>0</v>
      </c>
      <c r="OC53" s="11">
        <f ca="1">('Cumulative data'!OC53/VLOOKUP(OC$4,'Country populations'!$G$4:$J1047,4,FALSE))*$B$1</f>
        <v>0</v>
      </c>
      <c r="OD53" s="11">
        <f ca="1">('Cumulative data'!OD53/VLOOKUP(OD$4,'Country populations'!$G$4:$J1047,4,FALSE))*$B$1</f>
        <v>0</v>
      </c>
      <c r="OE53" s="11">
        <f ca="1">('Cumulative data'!OE53/VLOOKUP(OE$4,'Country populations'!$G$4:$J1047,4,FALSE))*$B$1</f>
        <v>0</v>
      </c>
      <c r="OF53" s="11">
        <f ca="1">('Cumulative data'!OF53/VLOOKUP(OF$4,'Country populations'!$G$4:$J1047,4,FALSE))*$B$1</f>
        <v>0</v>
      </c>
      <c r="OG53" s="11">
        <f ca="1">('Cumulative data'!OG53/VLOOKUP(OG$4,'Country populations'!$G$4:$J1047,4,FALSE))*$B$1</f>
        <v>0</v>
      </c>
      <c r="OH53" s="11">
        <f ca="1">('Cumulative data'!OH53/VLOOKUP(OH$4,'Country populations'!$G$4:$J1047,4,FALSE))*$B$1</f>
        <v>0</v>
      </c>
      <c r="OI53" s="11">
        <f ca="1">('Cumulative data'!OI53/VLOOKUP(OI$4,'Country populations'!$G$4:$J1047,4,FALSE))*$B$1</f>
        <v>0</v>
      </c>
      <c r="OJ53" s="11">
        <f ca="1">('Cumulative data'!OJ53/VLOOKUP(OJ$4,'Country populations'!$G$4:$J1047,4,FALSE))*$B$1</f>
        <v>0</v>
      </c>
      <c r="OK53" s="11">
        <f ca="1">('Cumulative data'!OK53/VLOOKUP(OK$4,'Country populations'!$G$4:$J1047,4,FALSE))*$B$1</f>
        <v>0</v>
      </c>
      <c r="OL53" s="11">
        <f ca="1">('Cumulative data'!OL53/VLOOKUP(OL$4,'Country populations'!$G$4:$J1047,4,FALSE))*$B$1</f>
        <v>0</v>
      </c>
      <c r="OM53" s="11">
        <f ca="1">('Cumulative data'!OM53/VLOOKUP(OM$4,'Country populations'!$G$4:$J1047,4,FALSE))*$B$1</f>
        <v>0</v>
      </c>
      <c r="ON53" s="11">
        <f ca="1">('Cumulative data'!ON53/VLOOKUP(ON$4,'Country populations'!$G$4:$J1047,4,FALSE))*$B$1</f>
        <v>0</v>
      </c>
      <c r="OO53" s="11">
        <f ca="1">('Cumulative data'!OO53/VLOOKUP(OO$4,'Country populations'!$G$4:$J1047,4,FALSE))*$B$1</f>
        <v>0</v>
      </c>
      <c r="OP53" s="11">
        <f ca="1">('Cumulative data'!OP53/VLOOKUP(OP$4,'Country populations'!$G$4:$J1047,4,FALSE))*$B$1</f>
        <v>0</v>
      </c>
      <c r="OQ53" s="11">
        <f ca="1">('Cumulative data'!OQ53/VLOOKUP(OQ$4,'Country populations'!$G$4:$J1047,4,FALSE))*$B$1</f>
        <v>0</v>
      </c>
      <c r="OR53" s="11">
        <f ca="1">('Cumulative data'!OR53/VLOOKUP(OR$4,'Country populations'!$G$4:$J1047,4,FALSE))*$B$1</f>
        <v>0</v>
      </c>
      <c r="OS53" s="11">
        <f ca="1">('Cumulative data'!OS53/VLOOKUP(OS$4,'Country populations'!$G$4:$J1047,4,FALSE))*$B$1</f>
        <v>0</v>
      </c>
      <c r="OT53" s="11">
        <f ca="1">('Cumulative data'!OT53/VLOOKUP(OT$4,'Country populations'!$G$4:$J1047,4,FALSE))*$B$1</f>
        <v>0</v>
      </c>
      <c r="OU53" s="11">
        <f ca="1">('Cumulative data'!OU53/VLOOKUP(OU$4,'Country populations'!$G$4:$J1047,4,FALSE))*$B$1</f>
        <v>0</v>
      </c>
      <c r="OV53" s="11">
        <f ca="1">('Cumulative data'!OV53/VLOOKUP(OV$4,'Country populations'!$G$4:$J1047,4,FALSE))*$B$1</f>
        <v>0</v>
      </c>
      <c r="OW53" s="11">
        <f ca="1">('Cumulative data'!OW53/VLOOKUP(OW$4,'Country populations'!$G$4:$J1047,4,FALSE))*$B$1</f>
        <v>0</v>
      </c>
      <c r="OX53" s="11">
        <f ca="1">('Cumulative data'!OX53/VLOOKUP(OX$4,'Country populations'!$G$4:$J1047,4,FALSE))*$B$1</f>
        <v>0</v>
      </c>
      <c r="OY53" s="11">
        <f ca="1">('Cumulative data'!OY53/VLOOKUP(OY$4,'Country populations'!$G$4:$J1047,4,FALSE))*$B$1</f>
        <v>0</v>
      </c>
      <c r="OZ53" s="11">
        <f ca="1">('Cumulative data'!OZ53/VLOOKUP(OZ$4,'Country populations'!$G$4:$J1047,4,FALSE))*$B$1</f>
        <v>0</v>
      </c>
      <c r="PA53" s="11">
        <f ca="1">('Cumulative data'!PA53/VLOOKUP(PA$4,'Country populations'!$G$4:$J1047,4,FALSE))*$B$1</f>
        <v>0.22907550731338999</v>
      </c>
    </row>
    <row r="54" spans="1:417">
      <c r="A54" s="8">
        <f>'Cumulative data'!A54</f>
        <v>43879</v>
      </c>
      <c r="B54" s="11">
        <f ca="1">('Cumulative data'!B54/VLOOKUP(B$4,'Country populations'!$G$4:$J1048,4,FALSE))*$B$1</f>
        <v>4.5316858145850417E-2</v>
      </c>
      <c r="C54" s="11">
        <f ca="1">('Cumulative data'!C54/VLOOKUP(C$4,'Country populations'!$G$4:$J1048,4,FALSE))*$B$1</f>
        <v>4.2776372205598732E-2</v>
      </c>
      <c r="D54" s="11">
        <f ca="1">('Cumulative data'!D54/VLOOKUP(D$4,'Country populations'!$G$4:$J1048,4,FALSE))*$B$1</f>
        <v>4.9618082999409147E-2</v>
      </c>
      <c r="E54" s="11">
        <f ca="1">('Cumulative data'!E54/VLOOKUP(E$4,'Country populations'!$G$4:$J1048,4,FALSE))*$B$1</f>
        <v>0.17903191357246306</v>
      </c>
      <c r="F54" s="11">
        <f ca="1">('Cumulative data'!F54/VLOOKUP(F$4,'Country populations'!$G$4:$J1048,4,FALSE))*$B$1</f>
        <v>0.18386938691005336</v>
      </c>
      <c r="G54" s="11">
        <f ca="1">('Cumulative data'!G54/VLOOKUP(G$4,'Country populations'!$G$4:$J1048,4,FALSE))*$B$1</f>
        <v>0.13290721900622851</v>
      </c>
      <c r="H54" s="11">
        <f ca="1">('Cumulative data'!H54/VLOOKUP(H$4,'Country populations'!$G$4:$J1048,4,FALSE))*$B$1</f>
        <v>50.376434621443281</v>
      </c>
      <c r="I54" s="11">
        <f ca="1">('Cumulative data'!I54/VLOOKUP(I$4,'Country populations'!$G$4:$J1048,4,FALSE))*$B$1</f>
        <v>0</v>
      </c>
      <c r="J54" s="11">
        <f ca="1">('Cumulative data'!J54/VLOOKUP(J$4,'Country populations'!$G$4:$J1048,4,FALSE))*$B$1</f>
        <v>0</v>
      </c>
      <c r="K54" s="11">
        <f ca="1">('Cumulative data'!K54/VLOOKUP(K$4,'Country populations'!$G$4:$J1048,4,FALSE))*$B$1</f>
        <v>8.6284135729777417E-2</v>
      </c>
      <c r="L54" s="11">
        <f ca="1">('Cumulative data'!L54/VLOOKUP(L$4,'Country populations'!$G$4:$J1048,4,FALSE))*$B$1</f>
        <v>0</v>
      </c>
      <c r="M54" s="11">
        <f ca="1">('Cumulative data'!M54/VLOOKUP(M$4,'Country populations'!$G$4:$J1048,4,FALSE))*$B$1</f>
        <v>0.21196456789684809</v>
      </c>
      <c r="N54" s="11">
        <f ca="1">('Cumulative data'!N54/VLOOKUP(N$4,'Country populations'!$G$4:$J1048,4,FALSE))*$B$1</f>
        <v>0</v>
      </c>
      <c r="O54" s="11">
        <f ca="1">('Cumulative data'!O54/VLOOKUP(O$4,'Country populations'!$G$4:$J1048,4,FALSE))*$B$1</f>
        <v>0</v>
      </c>
      <c r="P54" s="11">
        <f ca="1">('Cumulative data'!P54/VLOOKUP(P$4,'Country populations'!$G$4:$J1048,4,FALSE))*$B$1</f>
        <v>1.3704782270068359E-2</v>
      </c>
      <c r="Q54" s="11">
        <f ca="1">('Cumulative data'!Q54/VLOOKUP(Q$4,'Country populations'!$G$4:$J1048,4,FALSE))*$B$1</f>
        <v>0</v>
      </c>
      <c r="R54" s="11">
        <f ca="1">('Cumulative data'!R54/VLOOKUP(R$4,'Country populations'!$G$4:$J1048,4,FALSE))*$B$1</f>
        <v>0</v>
      </c>
      <c r="S54" s="11">
        <f ca="1">('Cumulative data'!S54/VLOOKUP(S$4,'Country populations'!$G$4:$J1048,4,FALSE))*$B$1</f>
        <v>0</v>
      </c>
      <c r="T54" s="11">
        <f ca="1">('Cumulative data'!T54/VLOOKUP(T$4,'Country populations'!$G$4:$J1048,4,FALSE))*$B$1</f>
        <v>0</v>
      </c>
      <c r="U54" s="11">
        <f ca="1">('Cumulative data'!U54/VLOOKUP(U$4,'Country populations'!$G$4:$J1048,4,FALSE))*$B$1</f>
        <v>9.9017057668524547E-2</v>
      </c>
      <c r="V54" s="11">
        <f ca="1">('Cumulative data'!V54/VLOOKUP(V$4,'Country populations'!$G$4:$J1048,4,FALSE))*$B$1</f>
        <v>2.1739061358127493E-3</v>
      </c>
      <c r="W54" s="11">
        <f ca="1">('Cumulative data'!W54/VLOOKUP(W$4,'Country populations'!$G$4:$J1048,4,FALSE))*$B$1</f>
        <v>0.60465172616462404</v>
      </c>
      <c r="X54" s="11">
        <f ca="1">('Cumulative data'!X54/VLOOKUP(X$4,'Country populations'!$G$4:$J1048,4,FALSE))*$B$1</f>
        <v>0</v>
      </c>
      <c r="Y54" s="11">
        <f ca="1">('Cumulative data'!Y54/VLOOKUP(Y$4,'Country populations'!$G$4:$J1048,4,FALSE))*$B$1</f>
        <v>0.46648997713076373</v>
      </c>
      <c r="Z54" s="11">
        <f ca="1">('Cumulative data'!Z54/VLOOKUP(Z$4,'Country populations'!$G$4:$J1048,4,FALSE))*$B$1</f>
        <v>0</v>
      </c>
      <c r="AA54" s="11">
        <f ca="1">('Cumulative data'!AA54/VLOOKUP(AA$4,'Country populations'!$G$4:$J1048,4,FALSE))*$B$1</f>
        <v>0</v>
      </c>
      <c r="AB54" s="11">
        <f ca="1">('Cumulative data'!AB54/VLOOKUP(AB$4,'Country populations'!$G$4:$J1048,4,FALSE))*$B$1</f>
        <v>0</v>
      </c>
      <c r="AC54" s="11">
        <f ca="1">('Cumulative data'!AC54/VLOOKUP(AC$4,'Country populations'!$G$4:$J1048,4,FALSE))*$B$1</f>
        <v>0</v>
      </c>
      <c r="AD54" s="11">
        <f ca="1">('Cumulative data'!AD54/VLOOKUP(AD$4,'Country populations'!$G$4:$J1048,4,FALSE))*$B$1</f>
        <v>0</v>
      </c>
      <c r="AE54" s="11">
        <f ca="1">('Cumulative data'!AE54/VLOOKUP(AE$4,'Country populations'!$G$4:$J1048,4,FALSE))*$B$1</f>
        <v>0</v>
      </c>
      <c r="AF54" s="11">
        <f ca="1">('Cumulative data'!AF54/VLOOKUP(AF$4,'Country populations'!$G$4:$J1048,4,FALSE))*$B$1</f>
        <v>0.58823803922849682</v>
      </c>
      <c r="AG54" s="11">
        <f ca="1">('Cumulative data'!AG54/VLOOKUP(AG$4,'Country populations'!$G$4:$J1048,4,FALSE))*$B$1</f>
        <v>0</v>
      </c>
      <c r="AH54" s="11">
        <f ca="1">('Cumulative data'!AH54/VLOOKUP(AH$4,'Country populations'!$G$4:$J1048,4,FALSE))*$B$1</f>
        <v>0</v>
      </c>
      <c r="AI54" s="11">
        <f ca="1">('Cumulative data'!AI54/VLOOKUP(AI$4,'Country populations'!$G$4:$J1048,4,FALSE))*$B$1</f>
        <v>0</v>
      </c>
      <c r="AJ54" s="11">
        <f ca="1">('Cumulative data'!AJ54/VLOOKUP(AJ$4,'Country populations'!$G$4:$J1048,4,FALSE))*$B$1</f>
        <v>0</v>
      </c>
      <c r="AK54" s="11">
        <f ca="1">('Cumulative data'!AK54/VLOOKUP(AK$4,'Country populations'!$G$4:$J1048,4,FALSE))*$B$1</f>
        <v>2.7376987552185671E-2</v>
      </c>
      <c r="AL54" s="11">
        <f ca="1">('Cumulative data'!AL54/VLOOKUP(AL$4,'Country populations'!$G$4:$J1048,4,FALSE))*$B$1</f>
        <v>0.6797256800176531</v>
      </c>
      <c r="AM54" s="11">
        <f ca="1">('Cumulative data'!AM54/VLOOKUP(AM$4,'Country populations'!$G$4:$J1048,4,FALSE))*$B$1</f>
        <v>0.90997330744964811</v>
      </c>
      <c r="AN54" s="11">
        <f ca="1">('Cumulative data'!AN54/VLOOKUP(AN$4,'Country populations'!$G$4:$J1048,4,FALSE))*$B$1</f>
        <v>0</v>
      </c>
      <c r="AO54" s="11">
        <f ca="1">('Cumulative data'!AO54/VLOOKUP(AO$4,'Country populations'!$G$4:$J1048,4,FALSE))*$B$1</f>
        <v>0</v>
      </c>
      <c r="AP54" s="11">
        <f ca="1">('Cumulative data'!AP54/VLOOKUP(AP$4,'Country populations'!$G$4:$J1048,4,FALSE))*$B$1</f>
        <v>0</v>
      </c>
      <c r="AQ54" s="11">
        <f ca="1">('Cumulative data'!AQ54/VLOOKUP(AQ$4,'Country populations'!$G$4:$J1048,4,FALSE))*$B$1</f>
        <v>0</v>
      </c>
      <c r="AR54" s="11">
        <f ca="1">('Cumulative data'!AR54/VLOOKUP(AR$4,'Country populations'!$G$4:$J1048,4,FALSE))*$B$1</f>
        <v>0</v>
      </c>
      <c r="AS54" s="11">
        <f ca="1">('Cumulative data'!AS54/VLOOKUP(AS$4,'Country populations'!$G$4:$J1048,4,FALSE))*$B$1</f>
        <v>0</v>
      </c>
      <c r="AT54" s="11">
        <f ca="1">('Cumulative data'!AT54/VLOOKUP(AT$4,'Country populations'!$G$4:$J1048,4,FALSE))*$B$1</f>
        <v>0</v>
      </c>
      <c r="AU54" s="11">
        <f ca="1">('Cumulative data'!AU54/VLOOKUP(AU$4,'Country populations'!$G$4:$J1048,4,FALSE))*$B$1</f>
        <v>0</v>
      </c>
      <c r="AV54" s="11">
        <f ca="1">('Cumulative data'!AV54/VLOOKUP(AV$4,'Country populations'!$G$4:$J1048,4,FALSE))*$B$1</f>
        <v>13.161621463903911</v>
      </c>
      <c r="AW54" s="11">
        <f ca="1">('Cumulative data'!AW54/VLOOKUP(AW$4,'Country populations'!$G$4:$J1048,4,FALSE))*$B$1</f>
        <v>0.18048202417087461</v>
      </c>
      <c r="AX54" s="11">
        <f ca="1">('Cumulative data'!AX54/VLOOKUP(AX$4,'Country populations'!$G$4:$J1048,4,FALSE))*$B$1</f>
        <v>0</v>
      </c>
      <c r="AY54" s="11">
        <f ca="1">('Cumulative data'!AY54/VLOOKUP(AY$4,'Country populations'!$G$4:$J1048,4,FALSE))*$B$1</f>
        <v>0.50143282280117618</v>
      </c>
      <c r="AZ54" s="11">
        <f ca="1">('Cumulative data'!AZ54/VLOOKUP(AZ$4,'Country populations'!$G$4:$J1048,4,FALSE))*$B$1</f>
        <v>0</v>
      </c>
      <c r="BA54" s="11">
        <f ca="1">('Cumulative data'!BA54/VLOOKUP(BA$4,'Country populations'!$G$4:$J1048,4,FALSE))*$B$1</f>
        <v>0</v>
      </c>
      <c r="BB54" s="11">
        <f ca="1">('Cumulative data'!BB54/VLOOKUP(BB$4,'Country populations'!$G$4:$J1048,4,FALSE))*$B$1</f>
        <v>9.7718848274318867E-3</v>
      </c>
      <c r="BC54" s="11">
        <f ca="1">('Cumulative data'!BC54/VLOOKUP(BC$4,'Country populations'!$G$4:$J1048,4,FALSE))*$B$1</f>
        <v>0</v>
      </c>
      <c r="BD54" s="11">
        <f ca="1">('Cumulative data'!BD54/VLOOKUP(BD$4,'Country populations'!$G$4:$J1048,4,FALSE))*$B$1</f>
        <v>0</v>
      </c>
      <c r="BE54" s="11">
        <f ca="1">('Cumulative data'!BE54/VLOOKUP(BE$4,'Country populations'!$G$4:$J1048,4,FALSE))*$B$1</f>
        <v>0</v>
      </c>
      <c r="BF54" s="11">
        <f ca="1">('Cumulative data'!BF54/VLOOKUP(BF$4,'Country populations'!$G$4:$J1048,4,FALSE))*$B$1</f>
        <v>0</v>
      </c>
      <c r="BG54" s="11">
        <f ca="1">('Cumulative data'!BG54/VLOOKUP(BG$4,'Country populations'!$G$4:$J1048,4,FALSE))*$B$1</f>
        <v>0</v>
      </c>
      <c r="BH54" s="11">
        <f ca="1">('Cumulative data'!BH54/VLOOKUP(BH$4,'Country populations'!$G$4:$J1048,4,FALSE))*$B$1</f>
        <v>0</v>
      </c>
      <c r="BI54" s="11">
        <f ca="1">('Cumulative data'!BI54/VLOOKUP(BI$4,'Country populations'!$G$4:$J1048,4,FALSE))*$B$1</f>
        <v>0</v>
      </c>
      <c r="BJ54" s="11">
        <f ca="1">('Cumulative data'!BJ54/VLOOKUP(BJ$4,'Country populations'!$G$4:$J1048,4,FALSE))*$B$1</f>
        <v>0</v>
      </c>
      <c r="BK54" s="11">
        <f ca="1">('Cumulative data'!BK54/VLOOKUP(BK$4,'Country populations'!$G$4:$J1048,4,FALSE))*$B$1</f>
        <v>0</v>
      </c>
      <c r="BL54" s="11">
        <f ca="1">('Cumulative data'!BL54/VLOOKUP(BL$4,'Country populations'!$G$4:$J1048,4,FALSE))*$B$1</f>
        <v>0</v>
      </c>
      <c r="BM54" s="11">
        <f ca="1">('Cumulative data'!BM54/VLOOKUP(BM$4,'Country populations'!$G$4:$J1048,4,FALSE))*$B$1</f>
        <v>0</v>
      </c>
      <c r="BN54" s="11">
        <f ca="1">('Cumulative data'!BN54/VLOOKUP(BN$4,'Country populations'!$G$4:$J1048,4,FALSE))*$B$1</f>
        <v>0</v>
      </c>
      <c r="BO54" s="11">
        <f ca="1">('Cumulative data'!BO54/VLOOKUP(BO$4,'Country populations'!$G$4:$J1048,4,FALSE))*$B$1</f>
        <v>0</v>
      </c>
      <c r="BP54" s="11">
        <f ca="1">('Cumulative data'!BP54/VLOOKUP(BP$4,'Country populations'!$G$4:$J1048,4,FALSE))*$B$1</f>
        <v>0</v>
      </c>
      <c r="BQ54" s="11">
        <f ca="1">('Cumulative data'!BQ54/VLOOKUP(BQ$4,'Country populations'!$G$4:$J1048,4,FALSE))*$B$1</f>
        <v>0</v>
      </c>
      <c r="BR54" s="11">
        <f ca="1">('Cumulative data'!BR54/VLOOKUP(BR$4,'Country populations'!$G$4:$J1048,4,FALSE))*$B$1</f>
        <v>0</v>
      </c>
      <c r="BS54" s="11">
        <f ca="1">('Cumulative data'!BS54/VLOOKUP(BS$4,'Country populations'!$G$4:$J1048,4,FALSE))*$B$1</f>
        <v>0</v>
      </c>
      <c r="BT54" s="11">
        <f ca="1">('Cumulative data'!BT54/VLOOKUP(BT$4,'Country populations'!$G$4:$J1048,4,FALSE))*$B$1</f>
        <v>0</v>
      </c>
      <c r="BU54" s="11">
        <f ca="1">('Cumulative data'!BU54/VLOOKUP(BU$4,'Country populations'!$G$4:$J1048,4,FALSE))*$B$1</f>
        <v>0</v>
      </c>
      <c r="BV54" s="11">
        <f ca="1">('Cumulative data'!BV54/VLOOKUP(BV$4,'Country populations'!$G$4:$J1048,4,FALSE))*$B$1</f>
        <v>0</v>
      </c>
      <c r="BW54" s="11">
        <f ca="1">('Cumulative data'!BW54/VLOOKUP(BW$4,'Country populations'!$G$4:$J1048,4,FALSE))*$B$1</f>
        <v>0</v>
      </c>
      <c r="BX54" s="11">
        <f ca="1">('Cumulative data'!BX54/VLOOKUP(BX$4,'Country populations'!$G$4:$J1048,4,FALSE))*$B$1</f>
        <v>0</v>
      </c>
      <c r="BY54" s="11">
        <f ca="1">('Cumulative data'!BY54/VLOOKUP(BY$4,'Country populations'!$G$4:$J1048,4,FALSE))*$B$1</f>
        <v>0</v>
      </c>
      <c r="BZ54" s="11">
        <f ca="1">('Cumulative data'!BZ54/VLOOKUP(BZ$4,'Country populations'!$G$4:$J1048,4,FALSE))*$B$1</f>
        <v>0</v>
      </c>
      <c r="CA54" s="11">
        <f ca="1">('Cumulative data'!CA54/VLOOKUP(CA$4,'Country populations'!$G$4:$J1048,4,FALSE))*$B$1</f>
        <v>0</v>
      </c>
      <c r="CB54" s="11">
        <f ca="1">('Cumulative data'!CB54/VLOOKUP(CB$4,'Country populations'!$G$4:$J1048,4,FALSE))*$B$1</f>
        <v>0</v>
      </c>
      <c r="CC54" s="11">
        <f ca="1">('Cumulative data'!CC54/VLOOKUP(CC$4,'Country populations'!$G$4:$J1048,4,FALSE))*$B$1</f>
        <v>0</v>
      </c>
      <c r="CD54" s="11">
        <f ca="1">('Cumulative data'!CD54/VLOOKUP(CD$4,'Country populations'!$G$4:$J1048,4,FALSE))*$B$1</f>
        <v>0</v>
      </c>
      <c r="CE54" s="11">
        <f ca="1">('Cumulative data'!CE54/VLOOKUP(CE$4,'Country populations'!$G$4:$J1048,4,FALSE))*$B$1</f>
        <v>0</v>
      </c>
      <c r="CF54" s="11" t="e">
        <f ca="1">('Cumulative data'!CF54/VLOOKUP(CF$4,'Country populations'!$G$4:$J1048,4,FALSE))*$B$1</f>
        <v>#N/A</v>
      </c>
      <c r="CG54" s="11">
        <f ca="1">('Cumulative data'!CG54/VLOOKUP(CG$4,'Country populations'!$G$4:$J1048,4,FALSE))*$B$1</f>
        <v>0</v>
      </c>
      <c r="CH54" s="11">
        <f ca="1">('Cumulative data'!CH54/VLOOKUP(CH$4,'Country populations'!$G$4:$J1048,4,FALSE))*$B$1</f>
        <v>0</v>
      </c>
      <c r="CI54" s="11">
        <f ca="1">('Cumulative data'!CI54/VLOOKUP(CI$4,'Country populations'!$G$4:$J1048,4,FALSE))*$B$1</f>
        <v>0</v>
      </c>
      <c r="CJ54" s="11">
        <f ca="1">('Cumulative data'!CJ54/VLOOKUP(CJ$4,'Country populations'!$G$4:$J1048,4,FALSE))*$B$1</f>
        <v>0</v>
      </c>
      <c r="CK54" s="11">
        <f ca="1">('Cumulative data'!CK54/VLOOKUP(CK$4,'Country populations'!$G$4:$J1048,4,FALSE))*$B$1</f>
        <v>0</v>
      </c>
      <c r="CL54" s="11">
        <f ca="1">('Cumulative data'!CL54/VLOOKUP(CL$4,'Country populations'!$G$4:$J1048,4,FALSE))*$B$1</f>
        <v>0</v>
      </c>
      <c r="CM54" s="11">
        <f ca="1">('Cumulative data'!CM54/VLOOKUP(CM$4,'Country populations'!$G$4:$J1048,4,FALSE))*$B$1</f>
        <v>0</v>
      </c>
      <c r="CN54" s="11">
        <f ca="1">('Cumulative data'!CN54/VLOOKUP(CN$4,'Country populations'!$G$4:$J1048,4,FALSE))*$B$1</f>
        <v>0</v>
      </c>
      <c r="CO54" s="11">
        <f ca="1">('Cumulative data'!CO54/VLOOKUP(CO$4,'Country populations'!$G$4:$J1048,4,FALSE))*$B$1</f>
        <v>0</v>
      </c>
      <c r="CP54" s="11">
        <f ca="1">('Cumulative data'!CP54/VLOOKUP(CP$4,'Country populations'!$G$4:$J1048,4,FALSE))*$B$1</f>
        <v>0</v>
      </c>
      <c r="CQ54" s="11">
        <f ca="1">('Cumulative data'!CQ54/VLOOKUP(CQ$4,'Country populations'!$G$4:$J1048,4,FALSE))*$B$1</f>
        <v>0</v>
      </c>
      <c r="CR54" s="11">
        <f ca="1">('Cumulative data'!CR54/VLOOKUP(CR$4,'Country populations'!$G$4:$J1048,4,FALSE))*$B$1</f>
        <v>0</v>
      </c>
      <c r="CS54" s="11">
        <f ca="1">('Cumulative data'!CS54/VLOOKUP(CS$4,'Country populations'!$G$4:$J1048,4,FALSE))*$B$1</f>
        <v>0</v>
      </c>
      <c r="CT54" s="11">
        <f ca="1">('Cumulative data'!CT54/VLOOKUP(CT$4,'Country populations'!$G$4:$J1048,4,FALSE))*$B$1</f>
        <v>0</v>
      </c>
      <c r="CU54" s="11">
        <f ca="1">('Cumulative data'!CU54/VLOOKUP(CU$4,'Country populations'!$G$4:$J1048,4,FALSE))*$B$1</f>
        <v>0</v>
      </c>
      <c r="CV54" s="11">
        <f ca="1">('Cumulative data'!CV54/VLOOKUP(CV$4,'Country populations'!$G$4:$J1048,4,FALSE))*$B$1</f>
        <v>0.92371868147555669</v>
      </c>
      <c r="CW54" s="11">
        <f ca="1">('Cumulative data'!CW54/VLOOKUP(CW$4,'Country populations'!$G$4:$J1048,4,FALSE))*$B$1</f>
        <v>0</v>
      </c>
      <c r="CX54" s="11">
        <f ca="1">('Cumulative data'!CX54/VLOOKUP(CX$4,'Country populations'!$G$4:$J1048,4,FALSE))*$B$1</f>
        <v>0</v>
      </c>
      <c r="CY54" s="11">
        <f ca="1">('Cumulative data'!CY54/VLOOKUP(CY$4,'Country populations'!$G$4:$J1048,4,FALSE))*$B$1</f>
        <v>0</v>
      </c>
      <c r="CZ54" s="11">
        <f ca="1">('Cumulative data'!CZ54/VLOOKUP(CZ$4,'Country populations'!$G$4:$J1048,4,FALSE))*$B$1</f>
        <v>0</v>
      </c>
      <c r="DA54" s="11">
        <f ca="1">('Cumulative data'!DA54/VLOOKUP(DA$4,'Country populations'!$G$4:$J1048,4,FALSE))*$B$1</f>
        <v>0</v>
      </c>
      <c r="DB54" s="11">
        <f ca="1">('Cumulative data'!DB54/VLOOKUP(DB$4,'Country populations'!$G$4:$J1048,4,FALSE))*$B$1</f>
        <v>0</v>
      </c>
      <c r="DC54" s="11">
        <f ca="1">('Cumulative data'!DC54/VLOOKUP(DC$4,'Country populations'!$G$4:$J1048,4,FALSE))*$B$1</f>
        <v>0</v>
      </c>
      <c r="DD54" s="11">
        <f ca="1">('Cumulative data'!DD54/VLOOKUP(DD$4,'Country populations'!$G$4:$J1048,4,FALSE))*$B$1</f>
        <v>0</v>
      </c>
      <c r="DE54" s="11">
        <f ca="1">('Cumulative data'!DE54/VLOOKUP(DE$4,'Country populations'!$G$4:$J1048,4,FALSE))*$B$1</f>
        <v>0</v>
      </c>
      <c r="DF54" s="11">
        <f ca="1">('Cumulative data'!DF54/VLOOKUP(DF$4,'Country populations'!$G$4:$J1048,4,FALSE))*$B$1</f>
        <v>0</v>
      </c>
      <c r="DG54" s="11">
        <f ca="1">('Cumulative data'!DG54/VLOOKUP(DG$4,'Country populations'!$G$4:$J1048,4,FALSE))*$B$1</f>
        <v>0</v>
      </c>
      <c r="DH54" s="11">
        <f ca="1">('Cumulative data'!DH54/VLOOKUP(DH$4,'Country populations'!$G$4:$J1048,4,FALSE))*$B$1</f>
        <v>0.1643746961058597</v>
      </c>
      <c r="DI54" s="11">
        <f ca="1">('Cumulative data'!DI54/VLOOKUP(DI$4,'Country populations'!$G$4:$J1048,4,FALSE))*$B$1</f>
        <v>0</v>
      </c>
      <c r="DJ54" s="11">
        <f ca="1">('Cumulative data'!DJ54/VLOOKUP(DJ$4,'Country populations'!$G$4:$J1048,4,FALSE))*$B$1</f>
        <v>0</v>
      </c>
      <c r="DK54" s="11">
        <f ca="1">('Cumulative data'!DK54/VLOOKUP(DK$4,'Country populations'!$G$4:$J1048,4,FALSE))*$B$1</f>
        <v>4.6700057207570075E-2</v>
      </c>
      <c r="DL54" s="11">
        <f ca="1">('Cumulative data'!DL54/VLOOKUP(DL$4,'Country populations'!$G$4:$J1048,4,FALSE))*$B$1</f>
        <v>0</v>
      </c>
      <c r="DM54" s="11">
        <f ca="1">('Cumulative data'!DM54/VLOOKUP(DM$4,'Country populations'!$G$4:$J1048,4,FALSE))*$B$1</f>
        <v>0</v>
      </c>
      <c r="DN54" s="11">
        <f ca="1">('Cumulative data'!DN54/VLOOKUP(DN$4,'Country populations'!$G$4:$J1048,4,FALSE))*$B$1</f>
        <v>0</v>
      </c>
      <c r="DO54" s="11">
        <f ca="1">('Cumulative data'!DO54/VLOOKUP(DO$4,'Country populations'!$G$4:$J1048,4,FALSE))*$B$1</f>
        <v>0</v>
      </c>
      <c r="DP54" s="11">
        <f ca="1">('Cumulative data'!DP54/VLOOKUP(DP$4,'Country populations'!$G$4:$J1048,4,FALSE))*$B$1</f>
        <v>0</v>
      </c>
      <c r="DQ54" s="11">
        <f ca="1">('Cumulative data'!DQ54/VLOOKUP(DQ$4,'Country populations'!$G$4:$J1048,4,FALSE))*$B$1</f>
        <v>0</v>
      </c>
      <c r="DR54" s="11">
        <f ca="1">('Cumulative data'!DR54/VLOOKUP(DR$4,'Country populations'!$G$4:$J1048,4,FALSE))*$B$1</f>
        <v>0</v>
      </c>
      <c r="DS54" s="11">
        <f ca="1">('Cumulative data'!DS54/VLOOKUP(DS$4,'Country populations'!$G$4:$J1048,4,FALSE))*$B$1</f>
        <v>0</v>
      </c>
      <c r="DT54" s="11">
        <f ca="1">('Cumulative data'!DT54/VLOOKUP(DT$4,'Country populations'!$G$4:$J1048,4,FALSE))*$B$1</f>
        <v>0</v>
      </c>
      <c r="DU54" s="11">
        <f ca="1">('Cumulative data'!DU54/VLOOKUP(DU$4,'Country populations'!$G$4:$J1048,4,FALSE))*$B$1</f>
        <v>0</v>
      </c>
      <c r="DV54" s="11">
        <f ca="1">('Cumulative data'!DV54/VLOOKUP(DV$4,'Country populations'!$G$4:$J1048,4,FALSE))*$B$1</f>
        <v>0</v>
      </c>
      <c r="DW54" s="11">
        <f ca="1">('Cumulative data'!DW54/VLOOKUP(DW$4,'Country populations'!$G$4:$J1048,4,FALSE))*$B$1</f>
        <v>0</v>
      </c>
      <c r="DX54" s="11">
        <f ca="1">('Cumulative data'!DX54/VLOOKUP(DX$4,'Country populations'!$G$4:$J1048,4,FALSE))*$B$1</f>
        <v>0</v>
      </c>
      <c r="DY54" s="11">
        <f ca="1">('Cumulative data'!DY54/VLOOKUP(DY$4,'Country populations'!$G$4:$J1048,4,FALSE))*$B$1</f>
        <v>5.9812293471888905E-2</v>
      </c>
      <c r="DZ54" s="11">
        <f ca="1">('Cumulative data'!DZ54/VLOOKUP(DZ$4,'Country populations'!$G$4:$J1048,4,FALSE))*$B$1</f>
        <v>0</v>
      </c>
      <c r="EA54" s="11">
        <f ca="1">('Cumulative data'!EA54/VLOOKUP(EA$4,'Country populations'!$G$4:$J1048,4,FALSE))*$B$1</f>
        <v>0</v>
      </c>
      <c r="EB54" s="11">
        <f ca="1">('Cumulative data'!EB54/VLOOKUP(EB$4,'Country populations'!$G$4:$J1048,4,FALSE))*$B$1</f>
        <v>0</v>
      </c>
      <c r="EC54" s="11">
        <f ca="1">('Cumulative data'!EC54/VLOOKUP(EC$4,'Country populations'!$G$4:$J1048,4,FALSE))*$B$1</f>
        <v>0</v>
      </c>
      <c r="ED54" s="11">
        <f ca="1">('Cumulative data'!ED54/VLOOKUP(ED$4,'Country populations'!$G$4:$J1048,4,FALSE))*$B$1</f>
        <v>0</v>
      </c>
      <c r="EE54" s="11">
        <f ca="1">('Cumulative data'!EE54/VLOOKUP(EE$4,'Country populations'!$G$4:$J1048,4,FALSE))*$B$1</f>
        <v>0</v>
      </c>
      <c r="EF54" s="11">
        <f ca="1">('Cumulative data'!EF54/VLOOKUP(EF$4,'Country populations'!$G$4:$J1048,4,FALSE))*$B$1</f>
        <v>0</v>
      </c>
      <c r="EG54" s="11">
        <f ca="1">('Cumulative data'!EG54/VLOOKUP(EG$4,'Country populations'!$G$4:$J1048,4,FALSE))*$B$1</f>
        <v>0</v>
      </c>
      <c r="EH54" s="11">
        <f ca="1">('Cumulative data'!EH54/VLOOKUP(EH$4,'Country populations'!$G$4:$J1048,4,FALSE))*$B$1</f>
        <v>0</v>
      </c>
      <c r="EI54" s="11">
        <f ca="1">('Cumulative data'!EI54/VLOOKUP(EI$4,'Country populations'!$G$4:$J1048,4,FALSE))*$B$1</f>
        <v>0</v>
      </c>
      <c r="EJ54" s="11">
        <f ca="1">('Cumulative data'!EJ54/VLOOKUP(EJ$4,'Country populations'!$G$4:$J1048,4,FALSE))*$B$1</f>
        <v>0</v>
      </c>
      <c r="EK54" s="11">
        <f ca="1">('Cumulative data'!EK54/VLOOKUP(EK$4,'Country populations'!$G$4:$J1048,4,FALSE))*$B$1</f>
        <v>0</v>
      </c>
      <c r="EL54" s="11">
        <f ca="1">('Cumulative data'!EL54/VLOOKUP(EL$4,'Country populations'!$G$4:$J1048,4,FALSE))*$B$1</f>
        <v>0</v>
      </c>
      <c r="EM54" s="11">
        <f ca="1">('Cumulative data'!EM54/VLOOKUP(EM$4,'Country populations'!$G$4:$J1048,4,FALSE))*$B$1</f>
        <v>0</v>
      </c>
      <c r="EN54" s="11">
        <f ca="1">('Cumulative data'!EN54/VLOOKUP(EN$4,'Country populations'!$G$4:$J1048,4,FALSE))*$B$1</f>
        <v>0</v>
      </c>
      <c r="EO54" s="11">
        <f ca="1">('Cumulative data'!EO54/VLOOKUP(EO$4,'Country populations'!$G$4:$J1048,4,FALSE))*$B$1</f>
        <v>0</v>
      </c>
      <c r="EP54" s="11">
        <f ca="1">('Cumulative data'!EP54/VLOOKUP(EP$4,'Country populations'!$G$4:$J1048,4,FALSE))*$B$1</f>
        <v>0</v>
      </c>
      <c r="EQ54" s="11">
        <f ca="1">('Cumulative data'!EQ54/VLOOKUP(EQ$4,'Country populations'!$G$4:$J1048,4,FALSE))*$B$1</f>
        <v>0</v>
      </c>
      <c r="ER54" s="11">
        <f ca="1">('Cumulative data'!ER54/VLOOKUP(ER$4,'Country populations'!$G$4:$J1048,4,FALSE))*$B$1</f>
        <v>0</v>
      </c>
      <c r="ES54" s="11">
        <f ca="1">('Cumulative data'!ES54/VLOOKUP(ES$4,'Country populations'!$G$4:$J1048,4,FALSE))*$B$1</f>
        <v>0</v>
      </c>
      <c r="ET54" s="11">
        <f ca="1">('Cumulative data'!ET54/VLOOKUP(ET$4,'Country populations'!$G$4:$J1048,4,FALSE))*$B$1</f>
        <v>0</v>
      </c>
      <c r="EU54" s="11">
        <f ca="1">('Cumulative data'!EU54/VLOOKUP(EU$4,'Country populations'!$G$4:$J1048,4,FALSE))*$B$1</f>
        <v>0</v>
      </c>
      <c r="EV54" s="11">
        <f ca="1">('Cumulative data'!EV54/VLOOKUP(EV$4,'Country populations'!$G$4:$J1048,4,FALSE))*$B$1</f>
        <v>0</v>
      </c>
      <c r="EW54" s="11">
        <f ca="1">('Cumulative data'!EW54/VLOOKUP(EW$4,'Country populations'!$G$4:$J1048,4,FALSE))*$B$1</f>
        <v>0</v>
      </c>
      <c r="EX54" s="11">
        <f ca="1">('Cumulative data'!EX54/VLOOKUP(EX$4,'Country populations'!$G$4:$J1048,4,FALSE))*$B$1</f>
        <v>0</v>
      </c>
      <c r="EY54" s="11">
        <f ca="1">('Cumulative data'!EY54/VLOOKUP(EY$4,'Country populations'!$G$4:$J1048,4,FALSE))*$B$1</f>
        <v>0</v>
      </c>
      <c r="EZ54" s="11">
        <f ca="1">('Cumulative data'!EZ54/VLOOKUP(EZ$4,'Country populations'!$G$4:$J1048,4,FALSE))*$B$1</f>
        <v>0</v>
      </c>
      <c r="FA54" s="11">
        <f ca="1">('Cumulative data'!FA54/VLOOKUP(FA$4,'Country populations'!$G$4:$J1048,4,FALSE))*$B$1</f>
        <v>0</v>
      </c>
      <c r="FB54" s="11">
        <f ca="1">('Cumulative data'!FB54/VLOOKUP(FB$4,'Country populations'!$G$4:$J1048,4,FALSE))*$B$1</f>
        <v>0</v>
      </c>
      <c r="FC54" s="11">
        <f ca="1">('Cumulative data'!FC54/VLOOKUP(FC$4,'Country populations'!$G$4:$J1048,4,FALSE))*$B$1</f>
        <v>0</v>
      </c>
      <c r="FD54" s="11">
        <f ca="1">('Cumulative data'!FD54/VLOOKUP(FD$4,'Country populations'!$G$4:$J1048,4,FALSE))*$B$1</f>
        <v>0</v>
      </c>
      <c r="FE54" s="11">
        <f ca="1">('Cumulative data'!FE54/VLOOKUP(FE$4,'Country populations'!$G$4:$J1048,4,FALSE))*$B$1</f>
        <v>0</v>
      </c>
      <c r="FF54" s="11">
        <f ca="1">('Cumulative data'!FF54/VLOOKUP(FF$4,'Country populations'!$G$4:$J1048,4,FALSE))*$B$1</f>
        <v>0</v>
      </c>
      <c r="FG54" s="11">
        <f ca="1">('Cumulative data'!FG54/VLOOKUP(FG$4,'Country populations'!$G$4:$J1048,4,FALSE))*$B$1</f>
        <v>0</v>
      </c>
      <c r="FH54" s="11">
        <f ca="1">('Cumulative data'!FH54/VLOOKUP(FH$4,'Country populations'!$G$4:$J1048,4,FALSE))*$B$1</f>
        <v>0</v>
      </c>
      <c r="FI54" s="11">
        <f ca="1">('Cumulative data'!FI54/VLOOKUP(FI$4,'Country populations'!$G$4:$J1048,4,FALSE))*$B$1</f>
        <v>0</v>
      </c>
      <c r="FJ54" s="11">
        <f ca="1">('Cumulative data'!FJ54/VLOOKUP(FJ$4,'Country populations'!$G$4:$J1048,4,FALSE))*$B$1</f>
        <v>0</v>
      </c>
      <c r="FK54" s="11">
        <f ca="1">('Cumulative data'!FK54/VLOOKUP(FK$4,'Country populations'!$G$4:$J1048,4,FALSE))*$B$1</f>
        <v>0</v>
      </c>
      <c r="FL54" s="11">
        <f ca="1">('Cumulative data'!FL54/VLOOKUP(FL$4,'Country populations'!$G$4:$J1048,4,FALSE))*$B$1</f>
        <v>0</v>
      </c>
      <c r="FM54" s="11">
        <f ca="1">('Cumulative data'!FM54/VLOOKUP(FM$4,'Country populations'!$G$4:$J1048,4,FALSE))*$B$1</f>
        <v>0</v>
      </c>
      <c r="FN54" s="11">
        <f ca="1">('Cumulative data'!FN54/VLOOKUP(FN$4,'Country populations'!$G$4:$J1048,4,FALSE))*$B$1</f>
        <v>0</v>
      </c>
      <c r="FO54" s="11">
        <f ca="1">('Cumulative data'!FO54/VLOOKUP(FO$4,'Country populations'!$G$4:$J1048,4,FALSE))*$B$1</f>
        <v>0</v>
      </c>
      <c r="FP54" s="11">
        <f ca="1">('Cumulative data'!FP54/VLOOKUP(FP$4,'Country populations'!$G$4:$J1048,4,FALSE))*$B$1</f>
        <v>0</v>
      </c>
      <c r="FQ54" s="11">
        <f ca="1">('Cumulative data'!FQ54/VLOOKUP(FQ$4,'Country populations'!$G$4:$J1048,4,FALSE))*$B$1</f>
        <v>0</v>
      </c>
      <c r="FR54" s="11">
        <f ca="1">('Cumulative data'!FR54/VLOOKUP(FR$4,'Country populations'!$G$4:$J1048,4,FALSE))*$B$1</f>
        <v>0</v>
      </c>
      <c r="FS54" s="11">
        <f ca="1">('Cumulative data'!FS54/VLOOKUP(FS$4,'Country populations'!$G$4:$J1048,4,FALSE))*$B$1</f>
        <v>0</v>
      </c>
      <c r="FT54" s="11">
        <f ca="1">('Cumulative data'!FT54/VLOOKUP(FT$4,'Country populations'!$G$4:$J1048,4,FALSE))*$B$1</f>
        <v>3.4320849421803516E-2</v>
      </c>
      <c r="FU54" s="11">
        <f ca="1">('Cumulative data'!FU54/VLOOKUP(FU$4,'Country populations'!$G$4:$J1048,4,FALSE))*$B$1</f>
        <v>0</v>
      </c>
      <c r="FV54" s="11">
        <f ca="1">('Cumulative data'!FV54/VLOOKUP(FV$4,'Country populations'!$G$4:$J1048,4,FALSE))*$B$1</f>
        <v>0</v>
      </c>
      <c r="FW54" s="11">
        <f ca="1">('Cumulative data'!FW54/VLOOKUP(FW$4,'Country populations'!$G$4:$J1048,4,FALSE))*$B$1</f>
        <v>0</v>
      </c>
      <c r="FX54" s="11">
        <f ca="1">('Cumulative data'!FX54/VLOOKUP(FX$4,'Country populations'!$G$4:$J1048,4,FALSE))*$B$1</f>
        <v>0</v>
      </c>
      <c r="FY54" s="11">
        <f ca="1">('Cumulative data'!FY54/VLOOKUP(FY$4,'Country populations'!$G$4:$J1048,4,FALSE))*$B$1</f>
        <v>0</v>
      </c>
      <c r="FZ54" s="11">
        <f ca="1">('Cumulative data'!FZ54/VLOOKUP(FZ$4,'Country populations'!$G$4:$J1048,4,FALSE))*$B$1</f>
        <v>0</v>
      </c>
      <c r="GA54" s="11">
        <f ca="1">('Cumulative data'!GA54/VLOOKUP(GA$4,'Country populations'!$G$4:$J1048,4,FALSE))*$B$1</f>
        <v>0</v>
      </c>
      <c r="GB54" s="11">
        <f ca="1">('Cumulative data'!GB54/VLOOKUP(GB$4,'Country populations'!$G$4:$J1048,4,FALSE))*$B$1</f>
        <v>0</v>
      </c>
      <c r="GC54" s="11">
        <f ca="1">('Cumulative data'!GC54/VLOOKUP(GC$4,'Country populations'!$G$4:$J1048,4,FALSE))*$B$1</f>
        <v>0</v>
      </c>
      <c r="GD54" s="11">
        <f ca="1">('Cumulative data'!GD54/VLOOKUP(GD$4,'Country populations'!$G$4:$J1048,4,FALSE))*$B$1</f>
        <v>0</v>
      </c>
      <c r="GE54" s="11">
        <f ca="1">('Cumulative data'!GE54/VLOOKUP(GE$4,'Country populations'!$G$4:$J1048,4,FALSE))*$B$1</f>
        <v>0</v>
      </c>
      <c r="GF54" s="11">
        <f ca="1">('Cumulative data'!GF54/VLOOKUP(GF$4,'Country populations'!$G$4:$J1048,4,FALSE))*$B$1</f>
        <v>0</v>
      </c>
      <c r="GG54" s="11">
        <f ca="1">('Cumulative data'!GG54/VLOOKUP(GG$4,'Country populations'!$G$4:$J1048,4,FALSE))*$B$1</f>
        <v>0</v>
      </c>
      <c r="GH54" s="11">
        <f ca="1">('Cumulative data'!GH54/VLOOKUP(GH$4,'Country populations'!$G$4:$J1048,4,FALSE))*$B$1</f>
        <v>0</v>
      </c>
      <c r="GI54" s="11">
        <f ca="1">('Cumulative data'!GI54/VLOOKUP(GI$4,'Country populations'!$G$4:$J1048,4,FALSE))*$B$1</f>
        <v>0</v>
      </c>
      <c r="GJ54" s="11">
        <f ca="1">('Cumulative data'!GJ54/VLOOKUP(GJ$4,'Country populations'!$G$4:$J1048,4,FALSE))*$B$1</f>
        <v>0</v>
      </c>
      <c r="GK54" s="11">
        <f ca="1">('Cumulative data'!GK54/VLOOKUP(GK$4,'Country populations'!$G$4:$J1048,4,FALSE))*$B$1</f>
        <v>0</v>
      </c>
      <c r="GL54" s="11">
        <f ca="1">('Cumulative data'!GL54/VLOOKUP(GL$4,'Country populations'!$G$4:$J1048,4,FALSE))*$B$1</f>
        <v>0</v>
      </c>
      <c r="GM54" s="11">
        <f ca="1">('Cumulative data'!GM54/VLOOKUP(GM$4,'Country populations'!$G$4:$J1048,4,FALSE))*$B$1</f>
        <v>0</v>
      </c>
      <c r="GN54" s="11">
        <f ca="1">('Cumulative data'!GN54/VLOOKUP(GN$4,'Country populations'!$G$4:$J1048,4,FALSE))*$B$1</f>
        <v>0</v>
      </c>
      <c r="GO54" s="11">
        <f ca="1">('Cumulative data'!GO54/VLOOKUP(GO$4,'Country populations'!$G$4:$J1048,4,FALSE))*$B$1</f>
        <v>0</v>
      </c>
      <c r="GP54" s="11">
        <f ca="1">('Cumulative data'!GP54/VLOOKUP(GP$4,'Country populations'!$G$4:$J1048,4,FALSE))*$B$1</f>
        <v>0</v>
      </c>
      <c r="GQ54" s="11">
        <f ca="1">('Cumulative data'!GQ54/VLOOKUP(GQ$4,'Country populations'!$G$4:$J1048,4,FALSE))*$B$1</f>
        <v>0</v>
      </c>
      <c r="GR54" s="11">
        <f ca="1">('Cumulative data'!GR54/VLOOKUP(GR$4,'Country populations'!$G$4:$J1048,4,FALSE))*$B$1</f>
        <v>0</v>
      </c>
      <c r="GS54" s="11">
        <f ca="1">('Cumulative data'!GS54/VLOOKUP(GS$4,'Country populations'!$G$4:$J1048,4,FALSE))*$B$1</f>
        <v>0</v>
      </c>
      <c r="GT54" s="11">
        <f ca="1">('Cumulative data'!GT54/VLOOKUP(GT$4,'Country populations'!$G$4:$J1048,4,FALSE))*$B$1</f>
        <v>0</v>
      </c>
      <c r="GU54" s="11">
        <f ca="1">('Cumulative data'!GU54/VLOOKUP(GU$4,'Country populations'!$G$4:$J1048,4,FALSE))*$B$1</f>
        <v>0</v>
      </c>
      <c r="GV54" s="11">
        <f ca="1">('Cumulative data'!GV54/VLOOKUP(GV$4,'Country populations'!$G$4:$J1048,4,FALSE))*$B$1</f>
        <v>0</v>
      </c>
      <c r="GW54" s="11">
        <f ca="1">('Cumulative data'!GW54/VLOOKUP(GW$4,'Country populations'!$G$4:$J1048,4,FALSE))*$B$1</f>
        <v>0</v>
      </c>
      <c r="GX54" s="11">
        <f ca="1">('Cumulative data'!GX54/VLOOKUP(GX$4,'Country populations'!$G$4:$J1048,4,FALSE))*$B$1</f>
        <v>0</v>
      </c>
      <c r="GY54" s="11">
        <f ca="1">('Cumulative data'!GY54/VLOOKUP(GY$4,'Country populations'!$G$4:$J1048,4,FALSE))*$B$1</f>
        <v>0</v>
      </c>
      <c r="GZ54" s="11">
        <f ca="1">('Cumulative data'!GZ54/VLOOKUP(GZ$4,'Country populations'!$G$4:$J1049,4,FALSE))*$B$1</f>
        <v>9.4633350562078586</v>
      </c>
      <c r="HB54" s="8">
        <f>'Cumulative data'!HB54</f>
        <v>43879</v>
      </c>
      <c r="HC54" s="11">
        <f ca="1">('Cumulative data'!HC54/VLOOKUP(HC$4,'Country populations'!$G$4:$J1048,4,FALSE))*$B$1</f>
        <v>0</v>
      </c>
      <c r="HD54" s="11">
        <f ca="1">('Cumulative data'!HD54/VLOOKUP(HD$4,'Country populations'!$G$4:$J1048,4,FALSE))*$B$1</f>
        <v>0</v>
      </c>
      <c r="HE54" s="11">
        <f ca="1">('Cumulative data'!HE54/VLOOKUP(HE$4,'Country populations'!$G$4:$J1048,4,FALSE))*$B$1</f>
        <v>0</v>
      </c>
      <c r="HF54" s="11">
        <f ca="1">('Cumulative data'!HF54/VLOOKUP(HF$4,'Country populations'!$G$4:$J1048,4,FALSE))*$B$1</f>
        <v>0</v>
      </c>
      <c r="HG54" s="11">
        <f ca="1">('Cumulative data'!HG54/VLOOKUP(HG$4,'Country populations'!$G$4:$J1048,4,FALSE))*$B$1</f>
        <v>1.5322448909171112E-2</v>
      </c>
      <c r="HH54" s="11">
        <f ca="1">('Cumulative data'!HH54/VLOOKUP(HH$4,'Country populations'!$G$4:$J1048,4,FALSE))*$B$1</f>
        <v>0</v>
      </c>
      <c r="HI54" s="11">
        <f ca="1">('Cumulative data'!HI54/VLOOKUP(HI$4,'Country populations'!$G$4:$J1048,4,FALSE))*$B$1</f>
        <v>1.2985264564941452</v>
      </c>
      <c r="HJ54" s="11">
        <f ca="1">('Cumulative data'!HJ54/VLOOKUP(HJ$4,'Country populations'!$G$4:$J1048,4,FALSE))*$B$1</f>
        <v>0</v>
      </c>
      <c r="HK54" s="11">
        <f ca="1">('Cumulative data'!HK54/VLOOKUP(HK$4,'Country populations'!$G$4:$J1048,4,FALSE))*$B$1</f>
        <v>0</v>
      </c>
      <c r="HL54" s="11">
        <f ca="1">('Cumulative data'!HL54/VLOOKUP(HL$4,'Country populations'!$G$4:$J1048,4,FALSE))*$B$1</f>
        <v>0</v>
      </c>
      <c r="HM54" s="11">
        <f ca="1">('Cumulative data'!HM54/VLOOKUP(HM$4,'Country populations'!$G$4:$J1048,4,FALSE))*$B$1</f>
        <v>0</v>
      </c>
      <c r="HN54" s="11">
        <f ca="1">('Cumulative data'!HN54/VLOOKUP(HN$4,'Country populations'!$G$4:$J1048,4,FALSE))*$B$1</f>
        <v>0</v>
      </c>
      <c r="HO54" s="11">
        <f ca="1">('Cumulative data'!HO54/VLOOKUP(HO$4,'Country populations'!$G$4:$J1048,4,FALSE))*$B$1</f>
        <v>0</v>
      </c>
      <c r="HP54" s="11">
        <f ca="1">('Cumulative data'!HP54/VLOOKUP(HP$4,'Country populations'!$G$4:$J1048,4,FALSE))*$B$1</f>
        <v>0</v>
      </c>
      <c r="HQ54" s="11">
        <f ca="1">('Cumulative data'!HQ54/VLOOKUP(HQ$4,'Country populations'!$G$4:$J1048,4,FALSE))*$B$1</f>
        <v>0</v>
      </c>
      <c r="HR54" s="11">
        <f ca="1">('Cumulative data'!HR54/VLOOKUP(HR$4,'Country populations'!$G$4:$J1048,4,FALSE))*$B$1</f>
        <v>0</v>
      </c>
      <c r="HS54" s="11">
        <f ca="1">('Cumulative data'!HS54/VLOOKUP(HS$4,'Country populations'!$G$4:$J1048,4,FALSE))*$B$1</f>
        <v>0</v>
      </c>
      <c r="HT54" s="11">
        <f ca="1">('Cumulative data'!HT54/VLOOKUP(HT$4,'Country populations'!$G$4:$J1048,4,FALSE))*$B$1</f>
        <v>0</v>
      </c>
      <c r="HU54" s="11">
        <f ca="1">('Cumulative data'!HU54/VLOOKUP(HU$4,'Country populations'!$G$4:$J1048,4,FALSE))*$B$1</f>
        <v>0</v>
      </c>
      <c r="HV54" s="11">
        <f ca="1">('Cumulative data'!HV54/VLOOKUP(HV$4,'Country populations'!$G$4:$J1048,4,FALSE))*$B$1</f>
        <v>0</v>
      </c>
      <c r="HW54" s="11">
        <f ca="1">('Cumulative data'!HW54/VLOOKUP(HW$4,'Country populations'!$G$4:$J1048,4,FALSE))*$B$1</f>
        <v>0</v>
      </c>
      <c r="HX54" s="11">
        <f ca="1">('Cumulative data'!HX54/VLOOKUP(HX$4,'Country populations'!$G$4:$J1048,4,FALSE))*$B$1</f>
        <v>0</v>
      </c>
      <c r="HY54" s="11">
        <f ca="1">('Cumulative data'!HY54/VLOOKUP(HY$4,'Country populations'!$G$4:$J1048,4,FALSE))*$B$1</f>
        <v>0</v>
      </c>
      <c r="HZ54" s="11">
        <f ca="1">('Cumulative data'!HZ54/VLOOKUP(HZ$4,'Country populations'!$G$4:$J1048,4,FALSE))*$B$1</f>
        <v>7.9066097818773513E-3</v>
      </c>
      <c r="IA54" s="11">
        <f ca="1">('Cumulative data'!IA54/VLOOKUP(IA$4,'Country populations'!$G$4:$J1048,4,FALSE))*$B$1</f>
        <v>0</v>
      </c>
      <c r="IB54" s="11">
        <f ca="1">('Cumulative data'!IB54/VLOOKUP(IB$4,'Country populations'!$G$4:$J1048,4,FALSE))*$B$1</f>
        <v>0</v>
      </c>
      <c r="IC54" s="11">
        <f ca="1">('Cumulative data'!IC54/VLOOKUP(IC$4,'Country populations'!$G$4:$J1048,4,FALSE))*$B$1</f>
        <v>0</v>
      </c>
      <c r="ID54" s="11">
        <f ca="1">('Cumulative data'!ID54/VLOOKUP(ID$4,'Country populations'!$G$4:$J1048,4,FALSE))*$B$1</f>
        <v>0</v>
      </c>
      <c r="IE54" s="11">
        <f ca="1">('Cumulative data'!IE54/VLOOKUP(IE$4,'Country populations'!$G$4:$J1048,4,FALSE))*$B$1</f>
        <v>0</v>
      </c>
      <c r="IF54" s="11">
        <f ca="1">('Cumulative data'!IF54/VLOOKUP(IF$4,'Country populations'!$G$4:$J1048,4,FALSE))*$B$1</f>
        <v>0</v>
      </c>
      <c r="IG54" s="11">
        <f ca="1">('Cumulative data'!IG54/VLOOKUP(IG$4,'Country populations'!$G$4:$J1048,4,FALSE))*$B$1</f>
        <v>0</v>
      </c>
      <c r="IH54" s="11">
        <f ca="1">('Cumulative data'!IH54/VLOOKUP(IH$4,'Country populations'!$G$4:$J1048,4,FALSE))*$B$1</f>
        <v>0</v>
      </c>
      <c r="II54" s="11">
        <f ca="1">('Cumulative data'!II54/VLOOKUP(II$4,'Country populations'!$G$4:$J1048,4,FALSE))*$B$1</f>
        <v>0</v>
      </c>
      <c r="IJ54" s="11">
        <f ca="1">('Cumulative data'!IJ54/VLOOKUP(IJ$4,'Country populations'!$G$4:$J1048,4,FALSE))*$B$1</f>
        <v>0</v>
      </c>
      <c r="IK54" s="11">
        <f ca="1">('Cumulative data'!IK54/VLOOKUP(IK$4,'Country populations'!$G$4:$J1048,4,FALSE))*$B$1</f>
        <v>0</v>
      </c>
      <c r="IL54" s="11">
        <f ca="1">('Cumulative data'!IL54/VLOOKUP(IL$4,'Country populations'!$G$4:$J1048,4,FALSE))*$B$1</f>
        <v>9.1256625173952253E-3</v>
      </c>
      <c r="IM54" s="11">
        <f ca="1">('Cumulative data'!IM54/VLOOKUP(IM$4,'Country populations'!$G$4:$J1048,4,FALSE))*$B$1</f>
        <v>0</v>
      </c>
      <c r="IN54" s="11">
        <f ca="1">('Cumulative data'!IN54/VLOOKUP(IN$4,'Country populations'!$G$4:$J1048,4,FALSE))*$B$1</f>
        <v>0</v>
      </c>
      <c r="IO54" s="11">
        <f ca="1">('Cumulative data'!IO54/VLOOKUP(IO$4,'Country populations'!$G$4:$J1048,4,FALSE))*$B$1</f>
        <v>0</v>
      </c>
      <c r="IP54" s="11">
        <f ca="1">('Cumulative data'!IP54/VLOOKUP(IP$4,'Country populations'!$G$4:$J1048,4,FALSE))*$B$1</f>
        <v>0</v>
      </c>
      <c r="IQ54" s="11">
        <f ca="1">('Cumulative data'!IQ54/VLOOKUP(IQ$4,'Country populations'!$G$4:$J1048,4,FALSE))*$B$1</f>
        <v>0</v>
      </c>
      <c r="IR54" s="11">
        <f ca="1">('Cumulative data'!IR54/VLOOKUP(IR$4,'Country populations'!$G$4:$J1048,4,FALSE))*$B$1</f>
        <v>0</v>
      </c>
      <c r="IS54" s="11">
        <f ca="1">('Cumulative data'!IS54/VLOOKUP(IS$4,'Country populations'!$G$4:$J1048,4,FALSE))*$B$1</f>
        <v>0</v>
      </c>
      <c r="IT54" s="11">
        <f ca="1">('Cumulative data'!IT54/VLOOKUP(IT$4,'Country populations'!$G$4:$J1048,4,FALSE))*$B$1</f>
        <v>0</v>
      </c>
      <c r="IU54" s="11">
        <f ca="1">('Cumulative data'!IU54/VLOOKUP(IU$4,'Country populations'!$G$4:$J1048,4,FALSE))*$B$1</f>
        <v>0</v>
      </c>
      <c r="IV54" s="11">
        <f ca="1">('Cumulative data'!IV54/VLOOKUP(IV$4,'Country populations'!$G$4:$J1048,4,FALSE))*$B$1</f>
        <v>0</v>
      </c>
      <c r="IW54" s="11">
        <f ca="1">('Cumulative data'!IW54/VLOOKUP(IW$4,'Country populations'!$G$4:$J1048,4,FALSE))*$B$1</f>
        <v>0</v>
      </c>
      <c r="IX54" s="11">
        <f ca="1">('Cumulative data'!IX54/VLOOKUP(IX$4,'Country populations'!$G$4:$J1048,4,FALSE))*$B$1</f>
        <v>0</v>
      </c>
      <c r="IY54" s="11">
        <f ca="1">('Cumulative data'!IY54/VLOOKUP(IY$4,'Country populations'!$G$4:$J1048,4,FALSE))*$B$1</f>
        <v>0</v>
      </c>
      <c r="IZ54" s="11">
        <f ca="1">('Cumulative data'!IZ54/VLOOKUP(IZ$4,'Country populations'!$G$4:$J1048,4,FALSE))*$B$1</f>
        <v>0</v>
      </c>
      <c r="JA54" s="11">
        <f ca="1">('Cumulative data'!JA54/VLOOKUP(JA$4,'Country populations'!$G$4:$J1048,4,FALSE))*$B$1</f>
        <v>0</v>
      </c>
      <c r="JB54" s="11">
        <f ca="1">('Cumulative data'!JB54/VLOOKUP(JB$4,'Country populations'!$G$4:$J1048,4,FALSE))*$B$1</f>
        <v>0</v>
      </c>
      <c r="JC54" s="11">
        <f ca="1">('Cumulative data'!JC54/VLOOKUP(JC$4,'Country populations'!$G$4:$J1048,4,FALSE))*$B$1</f>
        <v>0</v>
      </c>
      <c r="JD54" s="11">
        <f ca="1">('Cumulative data'!JD54/VLOOKUP(JD$4,'Country populations'!$G$4:$J1048,4,FALSE))*$B$1</f>
        <v>0</v>
      </c>
      <c r="JE54" s="11">
        <f ca="1">('Cumulative data'!JE54/VLOOKUP(JE$4,'Country populations'!$G$4:$J1048,4,FALSE))*$B$1</f>
        <v>0</v>
      </c>
      <c r="JF54" s="11">
        <f ca="1">('Cumulative data'!JF54/VLOOKUP(JF$4,'Country populations'!$G$4:$J1048,4,FALSE))*$B$1</f>
        <v>0</v>
      </c>
      <c r="JG54" s="11">
        <f ca="1">('Cumulative data'!JG54/VLOOKUP(JG$4,'Country populations'!$G$4:$J1048,4,FALSE))*$B$1</f>
        <v>0</v>
      </c>
      <c r="JH54" s="11">
        <f ca="1">('Cumulative data'!JH54/VLOOKUP(JH$4,'Country populations'!$G$4:$J1048,4,FALSE))*$B$1</f>
        <v>0</v>
      </c>
      <c r="JI54" s="11">
        <f ca="1">('Cumulative data'!JI54/VLOOKUP(JI$4,'Country populations'!$G$4:$J1048,4,FALSE))*$B$1</f>
        <v>0</v>
      </c>
      <c r="JJ54" s="11">
        <f ca="1">('Cumulative data'!JJ54/VLOOKUP(JJ$4,'Country populations'!$G$4:$J1048,4,FALSE))*$B$1</f>
        <v>0</v>
      </c>
      <c r="JK54" s="11">
        <f ca="1">('Cumulative data'!JK54/VLOOKUP(JK$4,'Country populations'!$G$4:$J1048,4,FALSE))*$B$1</f>
        <v>0</v>
      </c>
      <c r="JL54" s="11">
        <f ca="1">('Cumulative data'!JL54/VLOOKUP(JL$4,'Country populations'!$G$4:$J1048,4,FALSE))*$B$1</f>
        <v>0</v>
      </c>
      <c r="JM54" s="11">
        <f ca="1">('Cumulative data'!JM54/VLOOKUP(JM$4,'Country populations'!$G$4:$J1048,4,FALSE))*$B$1</f>
        <v>0</v>
      </c>
      <c r="JN54" s="11">
        <f ca="1">('Cumulative data'!JN54/VLOOKUP(JN$4,'Country populations'!$G$4:$J1048,4,FALSE))*$B$1</f>
        <v>0</v>
      </c>
      <c r="JO54" s="11">
        <f ca="1">('Cumulative data'!JO54/VLOOKUP(JO$4,'Country populations'!$G$4:$J1048,4,FALSE))*$B$1</f>
        <v>0</v>
      </c>
      <c r="JP54" s="11">
        <f ca="1">('Cumulative data'!JP54/VLOOKUP(JP$4,'Country populations'!$G$4:$J1048,4,FALSE))*$B$1</f>
        <v>0</v>
      </c>
      <c r="JQ54" s="11">
        <f ca="1">('Cumulative data'!JQ54/VLOOKUP(JQ$4,'Country populations'!$G$4:$J1048,4,FALSE))*$B$1</f>
        <v>0</v>
      </c>
      <c r="JR54" s="11">
        <f ca="1">('Cumulative data'!JR54/VLOOKUP(JR$4,'Country populations'!$G$4:$J1048,4,FALSE))*$B$1</f>
        <v>0</v>
      </c>
      <c r="JS54" s="11">
        <f ca="1">('Cumulative data'!JS54/VLOOKUP(JS$4,'Country populations'!$G$4:$J1048,4,FALSE))*$B$1</f>
        <v>0</v>
      </c>
      <c r="JT54" s="11">
        <f ca="1">('Cumulative data'!JT54/VLOOKUP(JT$4,'Country populations'!$G$4:$J1048,4,FALSE))*$B$1</f>
        <v>0</v>
      </c>
      <c r="JU54" s="11">
        <f ca="1">('Cumulative data'!JU54/VLOOKUP(JU$4,'Country populations'!$G$4:$J1048,4,FALSE))*$B$1</f>
        <v>0</v>
      </c>
      <c r="JV54" s="11">
        <f ca="1">('Cumulative data'!JV54/VLOOKUP(JV$4,'Country populations'!$G$4:$J1048,4,FALSE))*$B$1</f>
        <v>0</v>
      </c>
      <c r="JW54" s="11">
        <f ca="1">('Cumulative data'!JW54/VLOOKUP(JW$4,'Country populations'!$G$4:$J1048,4,FALSE))*$B$1</f>
        <v>0</v>
      </c>
      <c r="JX54" s="11">
        <f ca="1">('Cumulative data'!JX54/VLOOKUP(JX$4,'Country populations'!$G$4:$J1048,4,FALSE))*$B$1</f>
        <v>0</v>
      </c>
      <c r="JY54" s="11">
        <f ca="1">('Cumulative data'!JY54/VLOOKUP(JY$4,'Country populations'!$G$4:$J1048,4,FALSE))*$B$1</f>
        <v>0</v>
      </c>
      <c r="JZ54" s="11">
        <f ca="1">('Cumulative data'!JZ54/VLOOKUP(JZ$4,'Country populations'!$G$4:$J1048,4,FALSE))*$B$1</f>
        <v>0</v>
      </c>
      <c r="KA54" s="11">
        <f ca="1">('Cumulative data'!KA54/VLOOKUP(KA$4,'Country populations'!$G$4:$J1048,4,FALSE))*$B$1</f>
        <v>0</v>
      </c>
      <c r="KB54" s="11">
        <f ca="1">('Cumulative data'!KB54/VLOOKUP(KB$4,'Country populations'!$G$4:$J1048,4,FALSE))*$B$1</f>
        <v>0</v>
      </c>
      <c r="KC54" s="11">
        <f ca="1">('Cumulative data'!KC54/VLOOKUP(KC$4,'Country populations'!$G$4:$J1048,4,FALSE))*$B$1</f>
        <v>0</v>
      </c>
      <c r="KD54" s="11">
        <f ca="1">('Cumulative data'!KD54/VLOOKUP(KD$4,'Country populations'!$G$4:$J1048,4,FALSE))*$B$1</f>
        <v>0</v>
      </c>
      <c r="KE54" s="11">
        <f ca="1">('Cumulative data'!KE54/VLOOKUP(KE$4,'Country populations'!$G$4:$J1048,4,FALSE))*$B$1</f>
        <v>0</v>
      </c>
      <c r="KF54" s="11">
        <f ca="1">('Cumulative data'!KF54/VLOOKUP(KF$4,'Country populations'!$G$4:$J1048,4,FALSE))*$B$1</f>
        <v>0</v>
      </c>
      <c r="KG54" s="11" t="e">
        <f ca="1">('Cumulative data'!KG54/VLOOKUP(KG$4,'Country populations'!$G$4:$J1048,4,FALSE))*$B$1</f>
        <v>#N/A</v>
      </c>
      <c r="KH54" s="11">
        <f ca="1">('Cumulative data'!KH54/VLOOKUP(KH$4,'Country populations'!$G$4:$J1048,4,FALSE))*$B$1</f>
        <v>0</v>
      </c>
      <c r="KI54" s="11">
        <f ca="1">('Cumulative data'!KI54/VLOOKUP(KI$4,'Country populations'!$G$4:$J1048,4,FALSE))*$B$1</f>
        <v>0</v>
      </c>
      <c r="KJ54" s="11">
        <f ca="1">('Cumulative data'!KJ54/VLOOKUP(KJ$4,'Country populations'!$G$4:$J1048,4,FALSE))*$B$1</f>
        <v>0</v>
      </c>
      <c r="KK54" s="11">
        <f ca="1">('Cumulative data'!KK54/VLOOKUP(KK$4,'Country populations'!$G$4:$J1048,4,FALSE))*$B$1</f>
        <v>0</v>
      </c>
      <c r="KL54" s="11">
        <f ca="1">('Cumulative data'!KL54/VLOOKUP(KL$4,'Country populations'!$G$4:$J1048,4,FALSE))*$B$1</f>
        <v>0</v>
      </c>
      <c r="KM54" s="11">
        <f ca="1">('Cumulative data'!KM54/VLOOKUP(KM$4,'Country populations'!$G$4:$J1048,4,FALSE))*$B$1</f>
        <v>0</v>
      </c>
      <c r="KN54" s="11">
        <f ca="1">('Cumulative data'!KN54/VLOOKUP(KN$4,'Country populations'!$G$4:$J1048,4,FALSE))*$B$1</f>
        <v>0</v>
      </c>
      <c r="KO54" s="11">
        <f ca="1">('Cumulative data'!KO54/VLOOKUP(KO$4,'Country populations'!$G$4:$J1048,4,FALSE))*$B$1</f>
        <v>0</v>
      </c>
      <c r="KP54" s="11">
        <f ca="1">('Cumulative data'!KP54/VLOOKUP(KP$4,'Country populations'!$G$4:$J1048,4,FALSE))*$B$1</f>
        <v>0</v>
      </c>
      <c r="KQ54" s="11">
        <f ca="1">('Cumulative data'!KQ54/VLOOKUP(KQ$4,'Country populations'!$G$4:$J1048,4,FALSE))*$B$1</f>
        <v>0</v>
      </c>
      <c r="KR54" s="11">
        <f ca="1">('Cumulative data'!KR54/VLOOKUP(KR$4,'Country populations'!$G$4:$J1048,4,FALSE))*$B$1</f>
        <v>0</v>
      </c>
      <c r="KS54" s="11">
        <f ca="1">('Cumulative data'!KS54/VLOOKUP(KS$4,'Country populations'!$G$4:$J1048,4,FALSE))*$B$1</f>
        <v>0</v>
      </c>
      <c r="KT54" s="11">
        <f ca="1">('Cumulative data'!KT54/VLOOKUP(KT$4,'Country populations'!$G$4:$J1048,4,FALSE))*$B$1</f>
        <v>0</v>
      </c>
      <c r="KU54" s="11">
        <f ca="1">('Cumulative data'!KU54/VLOOKUP(KU$4,'Country populations'!$G$4:$J1048,4,FALSE))*$B$1</f>
        <v>0</v>
      </c>
      <c r="KV54" s="11">
        <f ca="1">('Cumulative data'!KV54/VLOOKUP(KV$4,'Country populations'!$G$4:$J1048,4,FALSE))*$B$1</f>
        <v>0</v>
      </c>
      <c r="KW54" s="11">
        <f ca="1">('Cumulative data'!KW54/VLOOKUP(KW$4,'Country populations'!$G$4:$J1048,4,FALSE))*$B$1</f>
        <v>4.1987212794343483E-2</v>
      </c>
      <c r="KX54" s="11">
        <f ca="1">('Cumulative data'!KX54/VLOOKUP(KX$4,'Country populations'!$G$4:$J1048,4,FALSE))*$B$1</f>
        <v>0</v>
      </c>
      <c r="KY54" s="11">
        <f ca="1">('Cumulative data'!KY54/VLOOKUP(KY$4,'Country populations'!$G$4:$J1048,4,FALSE))*$B$1</f>
        <v>0</v>
      </c>
      <c r="KZ54" s="11">
        <f ca="1">('Cumulative data'!KZ54/VLOOKUP(KZ$4,'Country populations'!$G$4:$J1048,4,FALSE))*$B$1</f>
        <v>0</v>
      </c>
      <c r="LA54" s="11">
        <f ca="1">('Cumulative data'!LA54/VLOOKUP(LA$4,'Country populations'!$G$4:$J1048,4,FALSE))*$B$1</f>
        <v>0</v>
      </c>
      <c r="LB54" s="11">
        <f ca="1">('Cumulative data'!LB54/VLOOKUP(LB$4,'Country populations'!$G$4:$J1048,4,FALSE))*$B$1</f>
        <v>0</v>
      </c>
      <c r="LC54" s="11">
        <f ca="1">('Cumulative data'!LC54/VLOOKUP(LC$4,'Country populations'!$G$4:$J1048,4,FALSE))*$B$1</f>
        <v>0</v>
      </c>
      <c r="LD54" s="11">
        <f ca="1">('Cumulative data'!LD54/VLOOKUP(LD$4,'Country populations'!$G$4:$J1048,4,FALSE))*$B$1</f>
        <v>0</v>
      </c>
      <c r="LE54" s="11">
        <f ca="1">('Cumulative data'!LE54/VLOOKUP(LE$4,'Country populations'!$G$4:$J1048,4,FALSE))*$B$1</f>
        <v>0</v>
      </c>
      <c r="LF54" s="11">
        <f ca="1">('Cumulative data'!LF54/VLOOKUP(LF$4,'Country populations'!$G$4:$J1048,4,FALSE))*$B$1</f>
        <v>0</v>
      </c>
      <c r="LG54" s="11">
        <f ca="1">('Cumulative data'!LG54/VLOOKUP(LG$4,'Country populations'!$G$4:$J1048,4,FALSE))*$B$1</f>
        <v>0</v>
      </c>
      <c r="LH54" s="11">
        <f ca="1">('Cumulative data'!LH54/VLOOKUP(LH$4,'Country populations'!$G$4:$J1048,4,FALSE))*$B$1</f>
        <v>0</v>
      </c>
      <c r="LI54" s="11">
        <f ca="1">('Cumulative data'!LI54/VLOOKUP(LI$4,'Country populations'!$G$4:$J1048,4,FALSE))*$B$1</f>
        <v>0</v>
      </c>
      <c r="LJ54" s="11">
        <f ca="1">('Cumulative data'!LJ54/VLOOKUP(LJ$4,'Country populations'!$G$4:$J1048,4,FALSE))*$B$1</f>
        <v>0</v>
      </c>
      <c r="LK54" s="11">
        <f ca="1">('Cumulative data'!LK54/VLOOKUP(LK$4,'Country populations'!$G$4:$J1048,4,FALSE))*$B$1</f>
        <v>0</v>
      </c>
      <c r="LL54" s="11">
        <f ca="1">('Cumulative data'!LL54/VLOOKUP(LL$4,'Country populations'!$G$4:$J1048,4,FALSE))*$B$1</f>
        <v>0</v>
      </c>
      <c r="LM54" s="11">
        <f ca="1">('Cumulative data'!LM54/VLOOKUP(LM$4,'Country populations'!$G$4:$J1048,4,FALSE))*$B$1</f>
        <v>0</v>
      </c>
      <c r="LN54" s="11">
        <f ca="1">('Cumulative data'!LN54/VLOOKUP(LN$4,'Country populations'!$G$4:$J1048,4,FALSE))*$B$1</f>
        <v>0</v>
      </c>
      <c r="LO54" s="11">
        <f ca="1">('Cumulative data'!LO54/VLOOKUP(LO$4,'Country populations'!$G$4:$J1048,4,FALSE))*$B$1</f>
        <v>0</v>
      </c>
      <c r="LP54" s="11">
        <f ca="1">('Cumulative data'!LP54/VLOOKUP(LP$4,'Country populations'!$G$4:$J1048,4,FALSE))*$B$1</f>
        <v>0</v>
      </c>
      <c r="LQ54" s="11">
        <f ca="1">('Cumulative data'!LQ54/VLOOKUP(LQ$4,'Country populations'!$G$4:$J1048,4,FALSE))*$B$1</f>
        <v>0</v>
      </c>
      <c r="LR54" s="11">
        <f ca="1">('Cumulative data'!LR54/VLOOKUP(LR$4,'Country populations'!$G$4:$J1048,4,FALSE))*$B$1</f>
        <v>0</v>
      </c>
      <c r="LS54" s="11">
        <f ca="1">('Cumulative data'!LS54/VLOOKUP(LS$4,'Country populations'!$G$4:$J1048,4,FALSE))*$B$1</f>
        <v>0</v>
      </c>
      <c r="LT54" s="11">
        <f ca="1">('Cumulative data'!LT54/VLOOKUP(LT$4,'Country populations'!$G$4:$J1048,4,FALSE))*$B$1</f>
        <v>0</v>
      </c>
      <c r="LU54" s="11">
        <f ca="1">('Cumulative data'!LU54/VLOOKUP(LU$4,'Country populations'!$G$4:$J1048,4,FALSE))*$B$1</f>
        <v>0</v>
      </c>
      <c r="LV54" s="11">
        <f ca="1">('Cumulative data'!LV54/VLOOKUP(LV$4,'Country populations'!$G$4:$J1048,4,FALSE))*$B$1</f>
        <v>0</v>
      </c>
      <c r="LW54" s="11">
        <f ca="1">('Cumulative data'!LW54/VLOOKUP(LW$4,'Country populations'!$G$4:$J1048,4,FALSE))*$B$1</f>
        <v>0</v>
      </c>
      <c r="LX54" s="11">
        <f ca="1">('Cumulative data'!LX54/VLOOKUP(LX$4,'Country populations'!$G$4:$J1048,4,FALSE))*$B$1</f>
        <v>0</v>
      </c>
      <c r="LY54" s="11">
        <f ca="1">('Cumulative data'!LY54/VLOOKUP(LY$4,'Country populations'!$G$4:$J1048,4,FALSE))*$B$1</f>
        <v>0</v>
      </c>
      <c r="LZ54" s="11">
        <f ca="1">('Cumulative data'!LZ54/VLOOKUP(LZ$4,'Country populations'!$G$4:$J1048,4,FALSE))*$B$1</f>
        <v>0</v>
      </c>
      <c r="MA54" s="11">
        <f ca="1">('Cumulative data'!MA54/VLOOKUP(MA$4,'Country populations'!$G$4:$J1048,4,FALSE))*$B$1</f>
        <v>0</v>
      </c>
      <c r="MB54" s="11">
        <f ca="1">('Cumulative data'!MB54/VLOOKUP(MB$4,'Country populations'!$G$4:$J1048,4,FALSE))*$B$1</f>
        <v>0</v>
      </c>
      <c r="MC54" s="11">
        <f ca="1">('Cumulative data'!MC54/VLOOKUP(MC$4,'Country populations'!$G$4:$J1048,4,FALSE))*$B$1</f>
        <v>0</v>
      </c>
      <c r="MD54" s="11">
        <f ca="1">('Cumulative data'!MD54/VLOOKUP(MD$4,'Country populations'!$G$4:$J1048,4,FALSE))*$B$1</f>
        <v>0</v>
      </c>
      <c r="ME54" s="11">
        <f ca="1">('Cumulative data'!ME54/VLOOKUP(ME$4,'Country populations'!$G$4:$J1048,4,FALSE))*$B$1</f>
        <v>0</v>
      </c>
      <c r="MF54" s="11">
        <f ca="1">('Cumulative data'!MF54/VLOOKUP(MF$4,'Country populations'!$G$4:$J1048,4,FALSE))*$B$1</f>
        <v>0</v>
      </c>
      <c r="MG54" s="11">
        <f ca="1">('Cumulative data'!MG54/VLOOKUP(MG$4,'Country populations'!$G$4:$J1048,4,FALSE))*$B$1</f>
        <v>0</v>
      </c>
      <c r="MH54" s="11">
        <f ca="1">('Cumulative data'!MH54/VLOOKUP(MH$4,'Country populations'!$G$4:$J1048,4,FALSE))*$B$1</f>
        <v>0</v>
      </c>
      <c r="MI54" s="11">
        <f ca="1">('Cumulative data'!MI54/VLOOKUP(MI$4,'Country populations'!$G$4:$J1048,4,FALSE))*$B$1</f>
        <v>0</v>
      </c>
      <c r="MJ54" s="11">
        <f ca="1">('Cumulative data'!MJ54/VLOOKUP(MJ$4,'Country populations'!$G$4:$J1048,4,FALSE))*$B$1</f>
        <v>0</v>
      </c>
      <c r="MK54" s="11">
        <f ca="1">('Cumulative data'!MK54/VLOOKUP(MK$4,'Country populations'!$G$4:$J1048,4,FALSE))*$B$1</f>
        <v>0</v>
      </c>
      <c r="ML54" s="11">
        <f ca="1">('Cumulative data'!ML54/VLOOKUP(ML$4,'Country populations'!$G$4:$J1048,4,FALSE))*$B$1</f>
        <v>0</v>
      </c>
      <c r="MM54" s="11">
        <f ca="1">('Cumulative data'!MM54/VLOOKUP(MM$4,'Country populations'!$G$4:$J1048,4,FALSE))*$B$1</f>
        <v>0</v>
      </c>
      <c r="MN54" s="11">
        <f ca="1">('Cumulative data'!MN54/VLOOKUP(MN$4,'Country populations'!$G$4:$J1048,4,FALSE))*$B$1</f>
        <v>0</v>
      </c>
      <c r="MO54" s="11">
        <f ca="1">('Cumulative data'!MO54/VLOOKUP(MO$4,'Country populations'!$G$4:$J1048,4,FALSE))*$B$1</f>
        <v>0</v>
      </c>
      <c r="MP54" s="11">
        <f ca="1">('Cumulative data'!MP54/VLOOKUP(MP$4,'Country populations'!$G$4:$J1048,4,FALSE))*$B$1</f>
        <v>0</v>
      </c>
      <c r="MQ54" s="11">
        <f ca="1">('Cumulative data'!MQ54/VLOOKUP(MQ$4,'Country populations'!$G$4:$J1048,4,FALSE))*$B$1</f>
        <v>0</v>
      </c>
      <c r="MR54" s="11">
        <f ca="1">('Cumulative data'!MR54/VLOOKUP(MR$4,'Country populations'!$G$4:$J1048,4,FALSE))*$B$1</f>
        <v>0</v>
      </c>
      <c r="MS54" s="11">
        <f ca="1">('Cumulative data'!MS54/VLOOKUP(MS$4,'Country populations'!$G$4:$J1048,4,FALSE))*$B$1</f>
        <v>0</v>
      </c>
      <c r="MT54" s="11">
        <f ca="1">('Cumulative data'!MT54/VLOOKUP(MT$4,'Country populations'!$G$4:$J1048,4,FALSE))*$B$1</f>
        <v>0</v>
      </c>
      <c r="MU54" s="11">
        <f ca="1">('Cumulative data'!MU54/VLOOKUP(MU$4,'Country populations'!$G$4:$J1048,4,FALSE))*$B$1</f>
        <v>0</v>
      </c>
      <c r="MV54" s="11">
        <f ca="1">('Cumulative data'!MV54/VLOOKUP(MV$4,'Country populations'!$G$4:$J1048,4,FALSE))*$B$1</f>
        <v>0</v>
      </c>
      <c r="MW54" s="11">
        <f ca="1">('Cumulative data'!MW54/VLOOKUP(MW$4,'Country populations'!$G$4:$J1048,4,FALSE))*$B$1</f>
        <v>0</v>
      </c>
      <c r="MX54" s="11">
        <f ca="1">('Cumulative data'!MX54/VLOOKUP(MX$4,'Country populations'!$G$4:$J1048,4,FALSE))*$B$1</f>
        <v>0</v>
      </c>
      <c r="MY54" s="11">
        <f ca="1">('Cumulative data'!MY54/VLOOKUP(MY$4,'Country populations'!$G$4:$J1048,4,FALSE))*$B$1</f>
        <v>0</v>
      </c>
      <c r="MZ54" s="11">
        <f ca="1">('Cumulative data'!MZ54/VLOOKUP(MZ$4,'Country populations'!$G$4:$J1048,4,FALSE))*$B$1</f>
        <v>0</v>
      </c>
      <c r="NA54" s="11">
        <f ca="1">('Cumulative data'!NA54/VLOOKUP(NA$4,'Country populations'!$G$4:$J1048,4,FALSE))*$B$1</f>
        <v>0</v>
      </c>
      <c r="NB54" s="11">
        <f ca="1">('Cumulative data'!NB54/VLOOKUP(NB$4,'Country populations'!$G$4:$J1048,4,FALSE))*$B$1</f>
        <v>0</v>
      </c>
      <c r="NC54" s="11">
        <f ca="1">('Cumulative data'!NC54/VLOOKUP(NC$4,'Country populations'!$G$4:$J1048,4,FALSE))*$B$1</f>
        <v>0</v>
      </c>
      <c r="ND54" s="11">
        <f ca="1">('Cumulative data'!ND54/VLOOKUP(ND$4,'Country populations'!$G$4:$J1048,4,FALSE))*$B$1</f>
        <v>0</v>
      </c>
      <c r="NE54" s="11">
        <f ca="1">('Cumulative data'!NE54/VLOOKUP(NE$4,'Country populations'!$G$4:$J1048,4,FALSE))*$B$1</f>
        <v>0</v>
      </c>
      <c r="NF54" s="11">
        <f ca="1">('Cumulative data'!NF54/VLOOKUP(NF$4,'Country populations'!$G$4:$J1048,4,FALSE))*$B$1</f>
        <v>0</v>
      </c>
      <c r="NG54" s="11">
        <f ca="1">('Cumulative data'!NG54/VLOOKUP(NG$4,'Country populations'!$G$4:$J1048,4,FALSE))*$B$1</f>
        <v>0</v>
      </c>
      <c r="NH54" s="11">
        <f ca="1">('Cumulative data'!NH54/VLOOKUP(NH$4,'Country populations'!$G$4:$J1048,4,FALSE))*$B$1</f>
        <v>0</v>
      </c>
      <c r="NI54" s="11">
        <f ca="1">('Cumulative data'!NI54/VLOOKUP(NI$4,'Country populations'!$G$4:$J1048,4,FALSE))*$B$1</f>
        <v>0</v>
      </c>
      <c r="NJ54" s="11">
        <f ca="1">('Cumulative data'!NJ54/VLOOKUP(NJ$4,'Country populations'!$G$4:$J1048,4,FALSE))*$B$1</f>
        <v>0</v>
      </c>
      <c r="NK54" s="11">
        <f ca="1">('Cumulative data'!NK54/VLOOKUP(NK$4,'Country populations'!$G$4:$J1048,4,FALSE))*$B$1</f>
        <v>0</v>
      </c>
      <c r="NL54" s="11">
        <f ca="1">('Cumulative data'!NL54/VLOOKUP(NL$4,'Country populations'!$G$4:$J1048,4,FALSE))*$B$1</f>
        <v>0</v>
      </c>
      <c r="NM54" s="11">
        <f ca="1">('Cumulative data'!NM54/VLOOKUP(NM$4,'Country populations'!$G$4:$J1048,4,FALSE))*$B$1</f>
        <v>0</v>
      </c>
      <c r="NN54" s="11">
        <f ca="1">('Cumulative data'!NN54/VLOOKUP(NN$4,'Country populations'!$G$4:$J1048,4,FALSE))*$B$1</f>
        <v>0</v>
      </c>
      <c r="NO54" s="11">
        <f ca="1">('Cumulative data'!NO54/VLOOKUP(NO$4,'Country populations'!$G$4:$J1048,4,FALSE))*$B$1</f>
        <v>0</v>
      </c>
      <c r="NP54" s="11">
        <f ca="1">('Cumulative data'!NP54/VLOOKUP(NP$4,'Country populations'!$G$4:$J1048,4,FALSE))*$B$1</f>
        <v>0</v>
      </c>
      <c r="NQ54" s="11">
        <f ca="1">('Cumulative data'!NQ54/VLOOKUP(NQ$4,'Country populations'!$G$4:$J1048,4,FALSE))*$B$1</f>
        <v>0</v>
      </c>
      <c r="NR54" s="11">
        <f ca="1">('Cumulative data'!NR54/VLOOKUP(NR$4,'Country populations'!$G$4:$J1048,4,FALSE))*$B$1</f>
        <v>0</v>
      </c>
      <c r="NS54" s="11">
        <f ca="1">('Cumulative data'!NS54/VLOOKUP(NS$4,'Country populations'!$G$4:$J1048,4,FALSE))*$B$1</f>
        <v>0</v>
      </c>
      <c r="NT54" s="11">
        <f ca="1">('Cumulative data'!NT54/VLOOKUP(NT$4,'Country populations'!$G$4:$J1048,4,FALSE))*$B$1</f>
        <v>0</v>
      </c>
      <c r="NU54" s="11">
        <f ca="1">('Cumulative data'!NU54/VLOOKUP(NU$4,'Country populations'!$G$4:$J1048,4,FALSE))*$B$1</f>
        <v>0</v>
      </c>
      <c r="NV54" s="11">
        <f ca="1">('Cumulative data'!NV54/VLOOKUP(NV$4,'Country populations'!$G$4:$J1048,4,FALSE))*$B$1</f>
        <v>0</v>
      </c>
      <c r="NW54" s="11">
        <f ca="1">('Cumulative data'!NW54/VLOOKUP(NW$4,'Country populations'!$G$4:$J1048,4,FALSE))*$B$1</f>
        <v>0</v>
      </c>
      <c r="NX54" s="11">
        <f ca="1">('Cumulative data'!NX54/VLOOKUP(NX$4,'Country populations'!$G$4:$J1048,4,FALSE))*$B$1</f>
        <v>0</v>
      </c>
      <c r="NY54" s="11">
        <f ca="1">('Cumulative data'!NY54/VLOOKUP(NY$4,'Country populations'!$G$4:$J1048,4,FALSE))*$B$1</f>
        <v>0</v>
      </c>
      <c r="NZ54" s="11">
        <f ca="1">('Cumulative data'!NZ54/VLOOKUP(NZ$4,'Country populations'!$G$4:$J1048,4,FALSE))*$B$1</f>
        <v>0</v>
      </c>
      <c r="OA54" s="11">
        <f ca="1">('Cumulative data'!OA54/VLOOKUP(OA$4,'Country populations'!$G$4:$J1048,4,FALSE))*$B$1</f>
        <v>0</v>
      </c>
      <c r="OB54" s="11">
        <f ca="1">('Cumulative data'!OB54/VLOOKUP(OB$4,'Country populations'!$G$4:$J1048,4,FALSE))*$B$1</f>
        <v>0</v>
      </c>
      <c r="OC54" s="11">
        <f ca="1">('Cumulative data'!OC54/VLOOKUP(OC$4,'Country populations'!$G$4:$J1048,4,FALSE))*$B$1</f>
        <v>0</v>
      </c>
      <c r="OD54" s="11">
        <f ca="1">('Cumulative data'!OD54/VLOOKUP(OD$4,'Country populations'!$G$4:$J1048,4,FALSE))*$B$1</f>
        <v>0</v>
      </c>
      <c r="OE54" s="11">
        <f ca="1">('Cumulative data'!OE54/VLOOKUP(OE$4,'Country populations'!$G$4:$J1048,4,FALSE))*$B$1</f>
        <v>0</v>
      </c>
      <c r="OF54" s="11">
        <f ca="1">('Cumulative data'!OF54/VLOOKUP(OF$4,'Country populations'!$G$4:$J1048,4,FALSE))*$B$1</f>
        <v>0</v>
      </c>
      <c r="OG54" s="11">
        <f ca="1">('Cumulative data'!OG54/VLOOKUP(OG$4,'Country populations'!$G$4:$J1048,4,FALSE))*$B$1</f>
        <v>0</v>
      </c>
      <c r="OH54" s="11">
        <f ca="1">('Cumulative data'!OH54/VLOOKUP(OH$4,'Country populations'!$G$4:$J1048,4,FALSE))*$B$1</f>
        <v>0</v>
      </c>
      <c r="OI54" s="11">
        <f ca="1">('Cumulative data'!OI54/VLOOKUP(OI$4,'Country populations'!$G$4:$J1048,4,FALSE))*$B$1</f>
        <v>0</v>
      </c>
      <c r="OJ54" s="11">
        <f ca="1">('Cumulative data'!OJ54/VLOOKUP(OJ$4,'Country populations'!$G$4:$J1048,4,FALSE))*$B$1</f>
        <v>0</v>
      </c>
      <c r="OK54" s="11">
        <f ca="1">('Cumulative data'!OK54/VLOOKUP(OK$4,'Country populations'!$G$4:$J1048,4,FALSE))*$B$1</f>
        <v>0</v>
      </c>
      <c r="OL54" s="11">
        <f ca="1">('Cumulative data'!OL54/VLOOKUP(OL$4,'Country populations'!$G$4:$J1048,4,FALSE))*$B$1</f>
        <v>0</v>
      </c>
      <c r="OM54" s="11">
        <f ca="1">('Cumulative data'!OM54/VLOOKUP(OM$4,'Country populations'!$G$4:$J1048,4,FALSE))*$B$1</f>
        <v>0</v>
      </c>
      <c r="ON54" s="11">
        <f ca="1">('Cumulative data'!ON54/VLOOKUP(ON$4,'Country populations'!$G$4:$J1048,4,FALSE))*$B$1</f>
        <v>0</v>
      </c>
      <c r="OO54" s="11">
        <f ca="1">('Cumulative data'!OO54/VLOOKUP(OO$4,'Country populations'!$G$4:$J1048,4,FALSE))*$B$1</f>
        <v>0</v>
      </c>
      <c r="OP54" s="11">
        <f ca="1">('Cumulative data'!OP54/VLOOKUP(OP$4,'Country populations'!$G$4:$J1048,4,FALSE))*$B$1</f>
        <v>0</v>
      </c>
      <c r="OQ54" s="11">
        <f ca="1">('Cumulative data'!OQ54/VLOOKUP(OQ$4,'Country populations'!$G$4:$J1048,4,FALSE))*$B$1</f>
        <v>0</v>
      </c>
      <c r="OR54" s="11">
        <f ca="1">('Cumulative data'!OR54/VLOOKUP(OR$4,'Country populations'!$G$4:$J1048,4,FALSE))*$B$1</f>
        <v>0</v>
      </c>
      <c r="OS54" s="11">
        <f ca="1">('Cumulative data'!OS54/VLOOKUP(OS$4,'Country populations'!$G$4:$J1048,4,FALSE))*$B$1</f>
        <v>0</v>
      </c>
      <c r="OT54" s="11">
        <f ca="1">('Cumulative data'!OT54/VLOOKUP(OT$4,'Country populations'!$G$4:$J1048,4,FALSE))*$B$1</f>
        <v>0</v>
      </c>
      <c r="OU54" s="11">
        <f ca="1">('Cumulative data'!OU54/VLOOKUP(OU$4,'Country populations'!$G$4:$J1048,4,FALSE))*$B$1</f>
        <v>0</v>
      </c>
      <c r="OV54" s="11">
        <f ca="1">('Cumulative data'!OV54/VLOOKUP(OV$4,'Country populations'!$G$4:$J1048,4,FALSE))*$B$1</f>
        <v>0</v>
      </c>
      <c r="OW54" s="11">
        <f ca="1">('Cumulative data'!OW54/VLOOKUP(OW$4,'Country populations'!$G$4:$J1048,4,FALSE))*$B$1</f>
        <v>0</v>
      </c>
      <c r="OX54" s="11">
        <f ca="1">('Cumulative data'!OX54/VLOOKUP(OX$4,'Country populations'!$G$4:$J1048,4,FALSE))*$B$1</f>
        <v>0</v>
      </c>
      <c r="OY54" s="11">
        <f ca="1">('Cumulative data'!OY54/VLOOKUP(OY$4,'Country populations'!$G$4:$J1048,4,FALSE))*$B$1</f>
        <v>0</v>
      </c>
      <c r="OZ54" s="11">
        <f ca="1">('Cumulative data'!OZ54/VLOOKUP(OZ$4,'Country populations'!$G$4:$J1048,4,FALSE))*$B$1</f>
        <v>0</v>
      </c>
      <c r="PA54" s="11">
        <f ca="1">('Cumulative data'!PA54/VLOOKUP(PA$4,'Country populations'!$G$4:$J1048,4,FALSE))*$B$1</f>
        <v>0.2417230564495659</v>
      </c>
    </row>
    <row r="55" spans="1:417">
      <c r="A55" s="8">
        <f>'Cumulative data'!A55</f>
        <v>43880</v>
      </c>
      <c r="B55" s="11">
        <f ca="1">('Cumulative data'!B55/VLOOKUP(B$4,'Country populations'!$G$4:$J1049,4,FALSE))*$B$1</f>
        <v>4.5316858145850417E-2</v>
      </c>
      <c r="C55" s="11">
        <f ca="1">('Cumulative data'!C55/VLOOKUP(C$4,'Country populations'!$G$4:$J1049,4,FALSE))*$B$1</f>
        <v>4.2776372205598732E-2</v>
      </c>
      <c r="D55" s="11">
        <f ca="1">('Cumulative data'!D55/VLOOKUP(D$4,'Country populations'!$G$4:$J1049,4,FALSE))*$B$1</f>
        <v>4.9618082999409147E-2</v>
      </c>
      <c r="E55" s="11">
        <f ca="1">('Cumulative data'!E55/VLOOKUP(E$4,'Country populations'!$G$4:$J1049,4,FALSE))*$B$1</f>
        <v>0.17903191357246306</v>
      </c>
      <c r="F55" s="11">
        <f ca="1">('Cumulative data'!F55/VLOOKUP(F$4,'Country populations'!$G$4:$J1049,4,FALSE))*$B$1</f>
        <v>0.18386938691005336</v>
      </c>
      <c r="G55" s="11">
        <f ca="1">('Cumulative data'!G55/VLOOKUP(G$4,'Country populations'!$G$4:$J1049,4,FALSE))*$B$1</f>
        <v>0.13290721900622851</v>
      </c>
      <c r="H55" s="11">
        <f ca="1">('Cumulative data'!H55/VLOOKUP(H$4,'Country populations'!$G$4:$J1049,4,FALSE))*$B$1</f>
        <v>51.592283363478991</v>
      </c>
      <c r="I55" s="11">
        <f ca="1">('Cumulative data'!I55/VLOOKUP(I$4,'Country populations'!$G$4:$J1049,4,FALSE))*$B$1</f>
        <v>0</v>
      </c>
      <c r="J55" s="11">
        <f ca="1">('Cumulative data'!J55/VLOOKUP(J$4,'Country populations'!$G$4:$J1049,4,FALSE))*$B$1</f>
        <v>0</v>
      </c>
      <c r="K55" s="11">
        <f ca="1">('Cumulative data'!K55/VLOOKUP(K$4,'Country populations'!$G$4:$J1049,4,FALSE))*$B$1</f>
        <v>8.6284135729777417E-2</v>
      </c>
      <c r="L55" s="11">
        <f ca="1">('Cumulative data'!L55/VLOOKUP(L$4,'Country populations'!$G$4:$J1049,4,FALSE))*$B$1</f>
        <v>0</v>
      </c>
      <c r="M55" s="11">
        <f ca="1">('Cumulative data'!M55/VLOOKUP(M$4,'Country populations'!$G$4:$J1049,4,FALSE))*$B$1</f>
        <v>0.21196456789684809</v>
      </c>
      <c r="N55" s="11">
        <f ca="1">('Cumulative data'!N55/VLOOKUP(N$4,'Country populations'!$G$4:$J1049,4,FALSE))*$B$1</f>
        <v>0</v>
      </c>
      <c r="O55" s="11">
        <f ca="1">('Cumulative data'!O55/VLOOKUP(O$4,'Country populations'!$G$4:$J1049,4,FALSE))*$B$1</f>
        <v>0</v>
      </c>
      <c r="P55" s="11">
        <f ca="1">('Cumulative data'!P55/VLOOKUP(P$4,'Country populations'!$G$4:$J1049,4,FALSE))*$B$1</f>
        <v>1.3704782270068359E-2</v>
      </c>
      <c r="Q55" s="11">
        <f ca="1">('Cumulative data'!Q55/VLOOKUP(Q$4,'Country populations'!$G$4:$J1049,4,FALSE))*$B$1</f>
        <v>0</v>
      </c>
      <c r="R55" s="11">
        <f ca="1">('Cumulative data'!R55/VLOOKUP(R$4,'Country populations'!$G$4:$J1049,4,FALSE))*$B$1</f>
        <v>0</v>
      </c>
      <c r="S55" s="11">
        <f ca="1">('Cumulative data'!S55/VLOOKUP(S$4,'Country populations'!$G$4:$J1049,4,FALSE))*$B$1</f>
        <v>0</v>
      </c>
      <c r="T55" s="11">
        <f ca="1">('Cumulative data'!T55/VLOOKUP(T$4,'Country populations'!$G$4:$J1049,4,FALSE))*$B$1</f>
        <v>0</v>
      </c>
      <c r="U55" s="11">
        <f ca="1">('Cumulative data'!U55/VLOOKUP(U$4,'Country populations'!$G$4:$J1049,4,FALSE))*$B$1</f>
        <v>9.9017057668524547E-2</v>
      </c>
      <c r="V55" s="11">
        <f ca="1">('Cumulative data'!V55/VLOOKUP(V$4,'Country populations'!$G$4:$J1049,4,FALSE))*$B$1</f>
        <v>2.1739061358127493E-3</v>
      </c>
      <c r="W55" s="11">
        <f ca="1">('Cumulative data'!W55/VLOOKUP(W$4,'Country populations'!$G$4:$J1049,4,FALSE))*$B$1</f>
        <v>0.89722514205073256</v>
      </c>
      <c r="X55" s="11">
        <f ca="1">('Cumulative data'!X55/VLOOKUP(X$4,'Country populations'!$G$4:$J1049,4,FALSE))*$B$1</f>
        <v>0</v>
      </c>
      <c r="Y55" s="11">
        <f ca="1">('Cumulative data'!Y55/VLOOKUP(Y$4,'Country populations'!$G$4:$J1049,4,FALSE))*$B$1</f>
        <v>0.52183624560390518</v>
      </c>
      <c r="Z55" s="11">
        <f ca="1">('Cumulative data'!Z55/VLOOKUP(Z$4,'Country populations'!$G$4:$J1049,4,FALSE))*$B$1</f>
        <v>0</v>
      </c>
      <c r="AA55" s="11">
        <f ca="1">('Cumulative data'!AA55/VLOOKUP(AA$4,'Country populations'!$G$4:$J1049,4,FALSE))*$B$1</f>
        <v>0</v>
      </c>
      <c r="AB55" s="11">
        <f ca="1">('Cumulative data'!AB55/VLOOKUP(AB$4,'Country populations'!$G$4:$J1049,4,FALSE))*$B$1</f>
        <v>0</v>
      </c>
      <c r="AC55" s="11">
        <f ca="1">('Cumulative data'!AC55/VLOOKUP(AC$4,'Country populations'!$G$4:$J1049,4,FALSE))*$B$1</f>
        <v>0</v>
      </c>
      <c r="AD55" s="11">
        <f ca="1">('Cumulative data'!AD55/VLOOKUP(AD$4,'Country populations'!$G$4:$J1049,4,FALSE))*$B$1</f>
        <v>0</v>
      </c>
      <c r="AE55" s="11">
        <f ca="1">('Cumulative data'!AE55/VLOOKUP(AE$4,'Country populations'!$G$4:$J1049,4,FALSE))*$B$1</f>
        <v>0</v>
      </c>
      <c r="AF55" s="11">
        <f ca="1">('Cumulative data'!AF55/VLOOKUP(AF$4,'Country populations'!$G$4:$J1049,4,FALSE))*$B$1</f>
        <v>0.58823803922849682</v>
      </c>
      <c r="AG55" s="11">
        <f ca="1">('Cumulative data'!AG55/VLOOKUP(AG$4,'Country populations'!$G$4:$J1049,4,FALSE))*$B$1</f>
        <v>0</v>
      </c>
      <c r="AH55" s="11">
        <f ca="1">('Cumulative data'!AH55/VLOOKUP(AH$4,'Country populations'!$G$4:$J1049,4,FALSE))*$B$1</f>
        <v>0</v>
      </c>
      <c r="AI55" s="11">
        <f ca="1">('Cumulative data'!AI55/VLOOKUP(AI$4,'Country populations'!$G$4:$J1049,4,FALSE))*$B$1</f>
        <v>0</v>
      </c>
      <c r="AJ55" s="11">
        <f ca="1">('Cumulative data'!AJ55/VLOOKUP(AJ$4,'Country populations'!$G$4:$J1049,4,FALSE))*$B$1</f>
        <v>0</v>
      </c>
      <c r="AK55" s="11">
        <f ca="1">('Cumulative data'!AK55/VLOOKUP(AK$4,'Country populations'!$G$4:$J1049,4,FALSE))*$B$1</f>
        <v>2.7376987552185671E-2</v>
      </c>
      <c r="AL55" s="11">
        <f ca="1">('Cumulative data'!AL55/VLOOKUP(AL$4,'Country populations'!$G$4:$J1049,4,FALSE))*$B$1</f>
        <v>0.6797256800176531</v>
      </c>
      <c r="AM55" s="11">
        <f ca="1">('Cumulative data'!AM55/VLOOKUP(AM$4,'Country populations'!$G$4:$J1049,4,FALSE))*$B$1</f>
        <v>0.90997330744964811</v>
      </c>
      <c r="AN55" s="11">
        <f ca="1">('Cumulative data'!AN55/VLOOKUP(AN$4,'Country populations'!$G$4:$J1049,4,FALSE))*$B$1</f>
        <v>0</v>
      </c>
      <c r="AO55" s="11">
        <f ca="1">('Cumulative data'!AO55/VLOOKUP(AO$4,'Country populations'!$G$4:$J1049,4,FALSE))*$B$1</f>
        <v>0</v>
      </c>
      <c r="AP55" s="11">
        <f ca="1">('Cumulative data'!AP55/VLOOKUP(AP$4,'Country populations'!$G$4:$J1049,4,FALSE))*$B$1</f>
        <v>0</v>
      </c>
      <c r="AQ55" s="11">
        <f ca="1">('Cumulative data'!AQ55/VLOOKUP(AQ$4,'Country populations'!$G$4:$J1049,4,FALSE))*$B$1</f>
        <v>0</v>
      </c>
      <c r="AR55" s="11">
        <f ca="1">('Cumulative data'!AR55/VLOOKUP(AR$4,'Country populations'!$G$4:$J1049,4,FALSE))*$B$1</f>
        <v>0</v>
      </c>
      <c r="AS55" s="11">
        <f ca="1">('Cumulative data'!AS55/VLOOKUP(AS$4,'Country populations'!$G$4:$J1049,4,FALSE))*$B$1</f>
        <v>0</v>
      </c>
      <c r="AT55" s="11">
        <f ca="1">('Cumulative data'!AT55/VLOOKUP(AT$4,'Country populations'!$G$4:$J1049,4,FALSE))*$B$1</f>
        <v>0</v>
      </c>
      <c r="AU55" s="11">
        <f ca="1">('Cumulative data'!AU55/VLOOKUP(AU$4,'Country populations'!$G$4:$J1049,4,FALSE))*$B$1</f>
        <v>0</v>
      </c>
      <c r="AV55" s="11">
        <f ca="1">('Cumulative data'!AV55/VLOOKUP(AV$4,'Country populations'!$G$4:$J1049,4,FALSE))*$B$1</f>
        <v>13.845342059431387</v>
      </c>
      <c r="AW55" s="11">
        <f ca="1">('Cumulative data'!AW55/VLOOKUP(AW$4,'Country populations'!$G$4:$J1049,4,FALSE))*$B$1</f>
        <v>0.18048202417087461</v>
      </c>
      <c r="AX55" s="11">
        <f ca="1">('Cumulative data'!AX55/VLOOKUP(AX$4,'Country populations'!$G$4:$J1049,4,FALSE))*$B$1</f>
        <v>0</v>
      </c>
      <c r="AY55" s="11">
        <f ca="1">('Cumulative data'!AY55/VLOOKUP(AY$4,'Country populations'!$G$4:$J1049,4,FALSE))*$B$1</f>
        <v>0.50143282280117618</v>
      </c>
      <c r="AZ55" s="11">
        <f ca="1">('Cumulative data'!AZ55/VLOOKUP(AZ$4,'Country populations'!$G$4:$J1049,4,FALSE))*$B$1</f>
        <v>0</v>
      </c>
      <c r="BA55" s="11">
        <f ca="1">('Cumulative data'!BA55/VLOOKUP(BA$4,'Country populations'!$G$4:$J1049,4,FALSE))*$B$1</f>
        <v>0</v>
      </c>
      <c r="BB55" s="11">
        <f ca="1">('Cumulative data'!BB55/VLOOKUP(BB$4,'Country populations'!$G$4:$J1049,4,FALSE))*$B$1</f>
        <v>9.7718848274318867E-3</v>
      </c>
      <c r="BC55" s="11">
        <f ca="1">('Cumulative data'!BC55/VLOOKUP(BC$4,'Country populations'!$G$4:$J1049,4,FALSE))*$B$1</f>
        <v>0</v>
      </c>
      <c r="BD55" s="11">
        <f ca="1">('Cumulative data'!BD55/VLOOKUP(BD$4,'Country populations'!$G$4:$J1049,4,FALSE))*$B$1</f>
        <v>0</v>
      </c>
      <c r="BE55" s="11">
        <f ca="1">('Cumulative data'!BE55/VLOOKUP(BE$4,'Country populations'!$G$4:$J1049,4,FALSE))*$B$1</f>
        <v>0</v>
      </c>
      <c r="BF55" s="11">
        <f ca="1">('Cumulative data'!BF55/VLOOKUP(BF$4,'Country populations'!$G$4:$J1049,4,FALSE))*$B$1</f>
        <v>0</v>
      </c>
      <c r="BG55" s="11">
        <f ca="1">('Cumulative data'!BG55/VLOOKUP(BG$4,'Country populations'!$G$4:$J1049,4,FALSE))*$B$1</f>
        <v>0</v>
      </c>
      <c r="BH55" s="11">
        <f ca="1">('Cumulative data'!BH55/VLOOKUP(BH$4,'Country populations'!$G$4:$J1049,4,FALSE))*$B$1</f>
        <v>0</v>
      </c>
      <c r="BI55" s="11">
        <f ca="1">('Cumulative data'!BI55/VLOOKUP(BI$4,'Country populations'!$G$4:$J1049,4,FALSE))*$B$1</f>
        <v>0</v>
      </c>
      <c r="BJ55" s="11">
        <f ca="1">('Cumulative data'!BJ55/VLOOKUP(BJ$4,'Country populations'!$G$4:$J1049,4,FALSE))*$B$1</f>
        <v>0</v>
      </c>
      <c r="BK55" s="11">
        <f ca="1">('Cumulative data'!BK55/VLOOKUP(BK$4,'Country populations'!$G$4:$J1049,4,FALSE))*$B$1</f>
        <v>0</v>
      </c>
      <c r="BL55" s="11">
        <f ca="1">('Cumulative data'!BL55/VLOOKUP(BL$4,'Country populations'!$G$4:$J1049,4,FALSE))*$B$1</f>
        <v>0</v>
      </c>
      <c r="BM55" s="11">
        <f ca="1">('Cumulative data'!BM55/VLOOKUP(BM$4,'Country populations'!$G$4:$J1049,4,FALSE))*$B$1</f>
        <v>0</v>
      </c>
      <c r="BN55" s="11">
        <f ca="1">('Cumulative data'!BN55/VLOOKUP(BN$4,'Country populations'!$G$4:$J1049,4,FALSE))*$B$1</f>
        <v>0</v>
      </c>
      <c r="BO55" s="11">
        <f ca="1">('Cumulative data'!BO55/VLOOKUP(BO$4,'Country populations'!$G$4:$J1049,4,FALSE))*$B$1</f>
        <v>0</v>
      </c>
      <c r="BP55" s="11">
        <f ca="1">('Cumulative data'!BP55/VLOOKUP(BP$4,'Country populations'!$G$4:$J1049,4,FALSE))*$B$1</f>
        <v>0</v>
      </c>
      <c r="BQ55" s="11">
        <f ca="1">('Cumulative data'!BQ55/VLOOKUP(BQ$4,'Country populations'!$G$4:$J1049,4,FALSE))*$B$1</f>
        <v>0</v>
      </c>
      <c r="BR55" s="11">
        <f ca="1">('Cumulative data'!BR55/VLOOKUP(BR$4,'Country populations'!$G$4:$J1049,4,FALSE))*$B$1</f>
        <v>0</v>
      </c>
      <c r="BS55" s="11">
        <f ca="1">('Cumulative data'!BS55/VLOOKUP(BS$4,'Country populations'!$G$4:$J1049,4,FALSE))*$B$1</f>
        <v>0</v>
      </c>
      <c r="BT55" s="11">
        <f ca="1">('Cumulative data'!BT55/VLOOKUP(BT$4,'Country populations'!$G$4:$J1049,4,FALSE))*$B$1</f>
        <v>0</v>
      </c>
      <c r="BU55" s="11">
        <f ca="1">('Cumulative data'!BU55/VLOOKUP(BU$4,'Country populations'!$G$4:$J1049,4,FALSE))*$B$1</f>
        <v>0</v>
      </c>
      <c r="BV55" s="11">
        <f ca="1">('Cumulative data'!BV55/VLOOKUP(BV$4,'Country populations'!$G$4:$J1049,4,FALSE))*$B$1</f>
        <v>0</v>
      </c>
      <c r="BW55" s="11">
        <f ca="1">('Cumulative data'!BW55/VLOOKUP(BW$4,'Country populations'!$G$4:$J1049,4,FALSE))*$B$1</f>
        <v>0</v>
      </c>
      <c r="BX55" s="11">
        <f ca="1">('Cumulative data'!BX55/VLOOKUP(BX$4,'Country populations'!$G$4:$J1049,4,FALSE))*$B$1</f>
        <v>0</v>
      </c>
      <c r="BY55" s="11">
        <f ca="1">('Cumulative data'!BY55/VLOOKUP(BY$4,'Country populations'!$G$4:$J1049,4,FALSE))*$B$1</f>
        <v>0</v>
      </c>
      <c r="BZ55" s="11">
        <f ca="1">('Cumulative data'!BZ55/VLOOKUP(BZ$4,'Country populations'!$G$4:$J1049,4,FALSE))*$B$1</f>
        <v>0</v>
      </c>
      <c r="CA55" s="11">
        <f ca="1">('Cumulative data'!CA55/VLOOKUP(CA$4,'Country populations'!$G$4:$J1049,4,FALSE))*$B$1</f>
        <v>0</v>
      </c>
      <c r="CB55" s="11">
        <f ca="1">('Cumulative data'!CB55/VLOOKUP(CB$4,'Country populations'!$G$4:$J1049,4,FALSE))*$B$1</f>
        <v>0</v>
      </c>
      <c r="CC55" s="11">
        <f ca="1">('Cumulative data'!CC55/VLOOKUP(CC$4,'Country populations'!$G$4:$J1049,4,FALSE))*$B$1</f>
        <v>0</v>
      </c>
      <c r="CD55" s="11">
        <f ca="1">('Cumulative data'!CD55/VLOOKUP(CD$4,'Country populations'!$G$4:$J1049,4,FALSE))*$B$1</f>
        <v>0</v>
      </c>
      <c r="CE55" s="11">
        <f ca="1">('Cumulative data'!CE55/VLOOKUP(CE$4,'Country populations'!$G$4:$J1049,4,FALSE))*$B$1</f>
        <v>0</v>
      </c>
      <c r="CF55" s="11" t="e">
        <f ca="1">('Cumulative data'!CF55/VLOOKUP(CF$4,'Country populations'!$G$4:$J1049,4,FALSE))*$B$1</f>
        <v>#N/A</v>
      </c>
      <c r="CG55" s="11">
        <f ca="1">('Cumulative data'!CG55/VLOOKUP(CG$4,'Country populations'!$G$4:$J1049,4,FALSE))*$B$1</f>
        <v>0</v>
      </c>
      <c r="CH55" s="11">
        <f ca="1">('Cumulative data'!CH55/VLOOKUP(CH$4,'Country populations'!$G$4:$J1049,4,FALSE))*$B$1</f>
        <v>0</v>
      </c>
      <c r="CI55" s="11">
        <f ca="1">('Cumulative data'!CI55/VLOOKUP(CI$4,'Country populations'!$G$4:$J1049,4,FALSE))*$B$1</f>
        <v>0</v>
      </c>
      <c r="CJ55" s="11">
        <f ca="1">('Cumulative data'!CJ55/VLOOKUP(CJ$4,'Country populations'!$G$4:$J1049,4,FALSE))*$B$1</f>
        <v>0</v>
      </c>
      <c r="CK55" s="11">
        <f ca="1">('Cumulative data'!CK55/VLOOKUP(CK$4,'Country populations'!$G$4:$J1049,4,FALSE))*$B$1</f>
        <v>0</v>
      </c>
      <c r="CL55" s="11">
        <f ca="1">('Cumulative data'!CL55/VLOOKUP(CL$4,'Country populations'!$G$4:$J1049,4,FALSE))*$B$1</f>
        <v>0</v>
      </c>
      <c r="CM55" s="11">
        <f ca="1">('Cumulative data'!CM55/VLOOKUP(CM$4,'Country populations'!$G$4:$J1049,4,FALSE))*$B$1</f>
        <v>0</v>
      </c>
      <c r="CN55" s="11">
        <f ca="1">('Cumulative data'!CN55/VLOOKUP(CN$4,'Country populations'!$G$4:$J1049,4,FALSE))*$B$1</f>
        <v>0</v>
      </c>
      <c r="CO55" s="11">
        <f ca="1">('Cumulative data'!CO55/VLOOKUP(CO$4,'Country populations'!$G$4:$J1049,4,FALSE))*$B$1</f>
        <v>0</v>
      </c>
      <c r="CP55" s="11">
        <f ca="1">('Cumulative data'!CP55/VLOOKUP(CP$4,'Country populations'!$G$4:$J1049,4,FALSE))*$B$1</f>
        <v>0</v>
      </c>
      <c r="CQ55" s="11">
        <f ca="1">('Cumulative data'!CQ55/VLOOKUP(CQ$4,'Country populations'!$G$4:$J1049,4,FALSE))*$B$1</f>
        <v>0</v>
      </c>
      <c r="CR55" s="11">
        <f ca="1">('Cumulative data'!CR55/VLOOKUP(CR$4,'Country populations'!$G$4:$J1049,4,FALSE))*$B$1</f>
        <v>0</v>
      </c>
      <c r="CS55" s="11">
        <f ca="1">('Cumulative data'!CS55/VLOOKUP(CS$4,'Country populations'!$G$4:$J1049,4,FALSE))*$B$1</f>
        <v>0</v>
      </c>
      <c r="CT55" s="11">
        <f ca="1">('Cumulative data'!CT55/VLOOKUP(CT$4,'Country populations'!$G$4:$J1049,4,FALSE))*$B$1</f>
        <v>0</v>
      </c>
      <c r="CU55" s="11">
        <f ca="1">('Cumulative data'!CU55/VLOOKUP(CU$4,'Country populations'!$G$4:$J1049,4,FALSE))*$B$1</f>
        <v>0</v>
      </c>
      <c r="CV55" s="11">
        <f ca="1">('Cumulative data'!CV55/VLOOKUP(CV$4,'Country populations'!$G$4:$J1049,4,FALSE))*$B$1</f>
        <v>0.92371868147555669</v>
      </c>
      <c r="CW55" s="11">
        <f ca="1">('Cumulative data'!CW55/VLOOKUP(CW$4,'Country populations'!$G$4:$J1049,4,FALSE))*$B$1</f>
        <v>0</v>
      </c>
      <c r="CX55" s="11">
        <f ca="1">('Cumulative data'!CX55/VLOOKUP(CX$4,'Country populations'!$G$4:$J1049,4,FALSE))*$B$1</f>
        <v>0</v>
      </c>
      <c r="CY55" s="11">
        <f ca="1">('Cumulative data'!CY55/VLOOKUP(CY$4,'Country populations'!$G$4:$J1049,4,FALSE))*$B$1</f>
        <v>0</v>
      </c>
      <c r="CZ55" s="11">
        <f ca="1">('Cumulative data'!CZ55/VLOOKUP(CZ$4,'Country populations'!$G$4:$J1049,4,FALSE))*$B$1</f>
        <v>0</v>
      </c>
      <c r="DA55" s="11">
        <f ca="1">('Cumulative data'!DA55/VLOOKUP(DA$4,'Country populations'!$G$4:$J1049,4,FALSE))*$B$1</f>
        <v>0</v>
      </c>
      <c r="DB55" s="11">
        <f ca="1">('Cumulative data'!DB55/VLOOKUP(DB$4,'Country populations'!$G$4:$J1049,4,FALSE))*$B$1</f>
        <v>0</v>
      </c>
      <c r="DC55" s="11">
        <f ca="1">('Cumulative data'!DC55/VLOOKUP(DC$4,'Country populations'!$G$4:$J1049,4,FALSE))*$B$1</f>
        <v>0</v>
      </c>
      <c r="DD55" s="11">
        <f ca="1">('Cumulative data'!DD55/VLOOKUP(DD$4,'Country populations'!$G$4:$J1049,4,FALSE))*$B$1</f>
        <v>0</v>
      </c>
      <c r="DE55" s="11">
        <f ca="1">('Cumulative data'!DE55/VLOOKUP(DE$4,'Country populations'!$G$4:$J1049,4,FALSE))*$B$1</f>
        <v>0</v>
      </c>
      <c r="DF55" s="11">
        <f ca="1">('Cumulative data'!DF55/VLOOKUP(DF$4,'Country populations'!$G$4:$J1049,4,FALSE))*$B$1</f>
        <v>0</v>
      </c>
      <c r="DG55" s="11">
        <f ca="1">('Cumulative data'!DG55/VLOOKUP(DG$4,'Country populations'!$G$4:$J1049,4,FALSE))*$B$1</f>
        <v>0</v>
      </c>
      <c r="DH55" s="11">
        <f ca="1">('Cumulative data'!DH55/VLOOKUP(DH$4,'Country populations'!$G$4:$J1049,4,FALSE))*$B$1</f>
        <v>0.1643746961058597</v>
      </c>
      <c r="DI55" s="11">
        <f ca="1">('Cumulative data'!DI55/VLOOKUP(DI$4,'Country populations'!$G$4:$J1049,4,FALSE))*$B$1</f>
        <v>0</v>
      </c>
      <c r="DJ55" s="11">
        <f ca="1">('Cumulative data'!DJ55/VLOOKUP(DJ$4,'Country populations'!$G$4:$J1049,4,FALSE))*$B$1</f>
        <v>0</v>
      </c>
      <c r="DK55" s="11">
        <f ca="1">('Cumulative data'!DK55/VLOOKUP(DK$4,'Country populations'!$G$4:$J1049,4,FALSE))*$B$1</f>
        <v>4.6700057207570075E-2</v>
      </c>
      <c r="DL55" s="11">
        <f ca="1">('Cumulative data'!DL55/VLOOKUP(DL$4,'Country populations'!$G$4:$J1049,4,FALSE))*$B$1</f>
        <v>0</v>
      </c>
      <c r="DM55" s="11">
        <f ca="1">('Cumulative data'!DM55/VLOOKUP(DM$4,'Country populations'!$G$4:$J1049,4,FALSE))*$B$1</f>
        <v>0</v>
      </c>
      <c r="DN55" s="11">
        <f ca="1">('Cumulative data'!DN55/VLOOKUP(DN$4,'Country populations'!$G$4:$J1049,4,FALSE))*$B$1</f>
        <v>0</v>
      </c>
      <c r="DO55" s="11">
        <f ca="1">('Cumulative data'!DO55/VLOOKUP(DO$4,'Country populations'!$G$4:$J1049,4,FALSE))*$B$1</f>
        <v>0</v>
      </c>
      <c r="DP55" s="11">
        <f ca="1">('Cumulative data'!DP55/VLOOKUP(DP$4,'Country populations'!$G$4:$J1049,4,FALSE))*$B$1</f>
        <v>0</v>
      </c>
      <c r="DQ55" s="11">
        <f ca="1">('Cumulative data'!DQ55/VLOOKUP(DQ$4,'Country populations'!$G$4:$J1049,4,FALSE))*$B$1</f>
        <v>0</v>
      </c>
      <c r="DR55" s="11">
        <f ca="1">('Cumulative data'!DR55/VLOOKUP(DR$4,'Country populations'!$G$4:$J1049,4,FALSE))*$B$1</f>
        <v>0</v>
      </c>
      <c r="DS55" s="11">
        <f ca="1">('Cumulative data'!DS55/VLOOKUP(DS$4,'Country populations'!$G$4:$J1049,4,FALSE))*$B$1</f>
        <v>0</v>
      </c>
      <c r="DT55" s="11">
        <f ca="1">('Cumulative data'!DT55/VLOOKUP(DT$4,'Country populations'!$G$4:$J1049,4,FALSE))*$B$1</f>
        <v>0</v>
      </c>
      <c r="DU55" s="11">
        <f ca="1">('Cumulative data'!DU55/VLOOKUP(DU$4,'Country populations'!$G$4:$J1049,4,FALSE))*$B$1</f>
        <v>0</v>
      </c>
      <c r="DV55" s="11">
        <f ca="1">('Cumulative data'!DV55/VLOOKUP(DV$4,'Country populations'!$G$4:$J1049,4,FALSE))*$B$1</f>
        <v>0</v>
      </c>
      <c r="DW55" s="11">
        <f ca="1">('Cumulative data'!DW55/VLOOKUP(DW$4,'Country populations'!$G$4:$J1049,4,FALSE))*$B$1</f>
        <v>0</v>
      </c>
      <c r="DX55" s="11">
        <f ca="1">('Cumulative data'!DX55/VLOOKUP(DX$4,'Country populations'!$G$4:$J1049,4,FALSE))*$B$1</f>
        <v>0</v>
      </c>
      <c r="DY55" s="11">
        <f ca="1">('Cumulative data'!DY55/VLOOKUP(DY$4,'Country populations'!$G$4:$J1049,4,FALSE))*$B$1</f>
        <v>5.9812293471888905E-2</v>
      </c>
      <c r="DZ55" s="11">
        <f ca="1">('Cumulative data'!DZ55/VLOOKUP(DZ$4,'Country populations'!$G$4:$J1049,4,FALSE))*$B$1</f>
        <v>0</v>
      </c>
      <c r="EA55" s="11">
        <f ca="1">('Cumulative data'!EA55/VLOOKUP(EA$4,'Country populations'!$G$4:$J1049,4,FALSE))*$B$1</f>
        <v>0</v>
      </c>
      <c r="EB55" s="11">
        <f ca="1">('Cumulative data'!EB55/VLOOKUP(EB$4,'Country populations'!$G$4:$J1049,4,FALSE))*$B$1</f>
        <v>0</v>
      </c>
      <c r="EC55" s="11">
        <f ca="1">('Cumulative data'!EC55/VLOOKUP(EC$4,'Country populations'!$G$4:$J1049,4,FALSE))*$B$1</f>
        <v>0</v>
      </c>
      <c r="ED55" s="11">
        <f ca="1">('Cumulative data'!ED55/VLOOKUP(ED$4,'Country populations'!$G$4:$J1049,4,FALSE))*$B$1</f>
        <v>0</v>
      </c>
      <c r="EE55" s="11">
        <f ca="1">('Cumulative data'!EE55/VLOOKUP(EE$4,'Country populations'!$G$4:$J1049,4,FALSE))*$B$1</f>
        <v>0</v>
      </c>
      <c r="EF55" s="11">
        <f ca="1">('Cumulative data'!EF55/VLOOKUP(EF$4,'Country populations'!$G$4:$J1049,4,FALSE))*$B$1</f>
        <v>0</v>
      </c>
      <c r="EG55" s="11">
        <f ca="1">('Cumulative data'!EG55/VLOOKUP(EG$4,'Country populations'!$G$4:$J1049,4,FALSE))*$B$1</f>
        <v>0</v>
      </c>
      <c r="EH55" s="11">
        <f ca="1">('Cumulative data'!EH55/VLOOKUP(EH$4,'Country populations'!$G$4:$J1049,4,FALSE))*$B$1</f>
        <v>0</v>
      </c>
      <c r="EI55" s="11">
        <f ca="1">('Cumulative data'!EI55/VLOOKUP(EI$4,'Country populations'!$G$4:$J1049,4,FALSE))*$B$1</f>
        <v>0</v>
      </c>
      <c r="EJ55" s="11">
        <f ca="1">('Cumulative data'!EJ55/VLOOKUP(EJ$4,'Country populations'!$G$4:$J1049,4,FALSE))*$B$1</f>
        <v>0</v>
      </c>
      <c r="EK55" s="11">
        <f ca="1">('Cumulative data'!EK55/VLOOKUP(EK$4,'Country populations'!$G$4:$J1049,4,FALSE))*$B$1</f>
        <v>0</v>
      </c>
      <c r="EL55" s="11">
        <f ca="1">('Cumulative data'!EL55/VLOOKUP(EL$4,'Country populations'!$G$4:$J1049,4,FALSE))*$B$1</f>
        <v>0</v>
      </c>
      <c r="EM55" s="11">
        <f ca="1">('Cumulative data'!EM55/VLOOKUP(EM$4,'Country populations'!$G$4:$J1049,4,FALSE))*$B$1</f>
        <v>0</v>
      </c>
      <c r="EN55" s="11">
        <f ca="1">('Cumulative data'!EN55/VLOOKUP(EN$4,'Country populations'!$G$4:$J1049,4,FALSE))*$B$1</f>
        <v>0</v>
      </c>
      <c r="EO55" s="11">
        <f ca="1">('Cumulative data'!EO55/VLOOKUP(EO$4,'Country populations'!$G$4:$J1049,4,FALSE))*$B$1</f>
        <v>0</v>
      </c>
      <c r="EP55" s="11">
        <f ca="1">('Cumulative data'!EP55/VLOOKUP(EP$4,'Country populations'!$G$4:$J1049,4,FALSE))*$B$1</f>
        <v>0</v>
      </c>
      <c r="EQ55" s="11">
        <f ca="1">('Cumulative data'!EQ55/VLOOKUP(EQ$4,'Country populations'!$G$4:$J1049,4,FALSE))*$B$1</f>
        <v>0</v>
      </c>
      <c r="ER55" s="11">
        <f ca="1">('Cumulative data'!ER55/VLOOKUP(ER$4,'Country populations'!$G$4:$J1049,4,FALSE))*$B$1</f>
        <v>0</v>
      </c>
      <c r="ES55" s="11">
        <f ca="1">('Cumulative data'!ES55/VLOOKUP(ES$4,'Country populations'!$G$4:$J1049,4,FALSE))*$B$1</f>
        <v>0</v>
      </c>
      <c r="ET55" s="11">
        <f ca="1">('Cumulative data'!ET55/VLOOKUP(ET$4,'Country populations'!$G$4:$J1049,4,FALSE))*$B$1</f>
        <v>0</v>
      </c>
      <c r="EU55" s="11">
        <f ca="1">('Cumulative data'!EU55/VLOOKUP(EU$4,'Country populations'!$G$4:$J1049,4,FALSE))*$B$1</f>
        <v>0</v>
      </c>
      <c r="EV55" s="11">
        <f ca="1">('Cumulative data'!EV55/VLOOKUP(EV$4,'Country populations'!$G$4:$J1049,4,FALSE))*$B$1</f>
        <v>0</v>
      </c>
      <c r="EW55" s="11">
        <f ca="1">('Cumulative data'!EW55/VLOOKUP(EW$4,'Country populations'!$G$4:$J1049,4,FALSE))*$B$1</f>
        <v>0</v>
      </c>
      <c r="EX55" s="11">
        <f ca="1">('Cumulative data'!EX55/VLOOKUP(EX$4,'Country populations'!$G$4:$J1049,4,FALSE))*$B$1</f>
        <v>0</v>
      </c>
      <c r="EY55" s="11">
        <f ca="1">('Cumulative data'!EY55/VLOOKUP(EY$4,'Country populations'!$G$4:$J1049,4,FALSE))*$B$1</f>
        <v>0</v>
      </c>
      <c r="EZ55" s="11">
        <f ca="1">('Cumulative data'!EZ55/VLOOKUP(EZ$4,'Country populations'!$G$4:$J1049,4,FALSE))*$B$1</f>
        <v>0</v>
      </c>
      <c r="FA55" s="11">
        <f ca="1">('Cumulative data'!FA55/VLOOKUP(FA$4,'Country populations'!$G$4:$J1049,4,FALSE))*$B$1</f>
        <v>0</v>
      </c>
      <c r="FB55" s="11">
        <f ca="1">('Cumulative data'!FB55/VLOOKUP(FB$4,'Country populations'!$G$4:$J1049,4,FALSE))*$B$1</f>
        <v>0</v>
      </c>
      <c r="FC55" s="11">
        <f ca="1">('Cumulative data'!FC55/VLOOKUP(FC$4,'Country populations'!$G$4:$J1049,4,FALSE))*$B$1</f>
        <v>0</v>
      </c>
      <c r="FD55" s="11">
        <f ca="1">('Cumulative data'!FD55/VLOOKUP(FD$4,'Country populations'!$G$4:$J1049,4,FALSE))*$B$1</f>
        <v>0</v>
      </c>
      <c r="FE55" s="11">
        <f ca="1">('Cumulative data'!FE55/VLOOKUP(FE$4,'Country populations'!$G$4:$J1049,4,FALSE))*$B$1</f>
        <v>0</v>
      </c>
      <c r="FF55" s="11">
        <f ca="1">('Cumulative data'!FF55/VLOOKUP(FF$4,'Country populations'!$G$4:$J1049,4,FALSE))*$B$1</f>
        <v>0</v>
      </c>
      <c r="FG55" s="11">
        <f ca="1">('Cumulative data'!FG55/VLOOKUP(FG$4,'Country populations'!$G$4:$J1049,4,FALSE))*$B$1</f>
        <v>0</v>
      </c>
      <c r="FH55" s="11">
        <f ca="1">('Cumulative data'!FH55/VLOOKUP(FH$4,'Country populations'!$G$4:$J1049,4,FALSE))*$B$1</f>
        <v>0</v>
      </c>
      <c r="FI55" s="11">
        <f ca="1">('Cumulative data'!FI55/VLOOKUP(FI$4,'Country populations'!$G$4:$J1049,4,FALSE))*$B$1</f>
        <v>0</v>
      </c>
      <c r="FJ55" s="11">
        <f ca="1">('Cumulative data'!FJ55/VLOOKUP(FJ$4,'Country populations'!$G$4:$J1049,4,FALSE))*$B$1</f>
        <v>0</v>
      </c>
      <c r="FK55" s="11">
        <f ca="1">('Cumulative data'!FK55/VLOOKUP(FK$4,'Country populations'!$G$4:$J1049,4,FALSE))*$B$1</f>
        <v>0</v>
      </c>
      <c r="FL55" s="11">
        <f ca="1">('Cumulative data'!FL55/VLOOKUP(FL$4,'Country populations'!$G$4:$J1049,4,FALSE))*$B$1</f>
        <v>0</v>
      </c>
      <c r="FM55" s="11">
        <f ca="1">('Cumulative data'!FM55/VLOOKUP(FM$4,'Country populations'!$G$4:$J1049,4,FALSE))*$B$1</f>
        <v>0</v>
      </c>
      <c r="FN55" s="11">
        <f ca="1">('Cumulative data'!FN55/VLOOKUP(FN$4,'Country populations'!$G$4:$J1049,4,FALSE))*$B$1</f>
        <v>0</v>
      </c>
      <c r="FO55" s="11">
        <f ca="1">('Cumulative data'!FO55/VLOOKUP(FO$4,'Country populations'!$G$4:$J1049,4,FALSE))*$B$1</f>
        <v>0</v>
      </c>
      <c r="FP55" s="11">
        <f ca="1">('Cumulative data'!FP55/VLOOKUP(FP$4,'Country populations'!$G$4:$J1049,4,FALSE))*$B$1</f>
        <v>0</v>
      </c>
      <c r="FQ55" s="11">
        <f ca="1">('Cumulative data'!FQ55/VLOOKUP(FQ$4,'Country populations'!$G$4:$J1049,4,FALSE))*$B$1</f>
        <v>0</v>
      </c>
      <c r="FR55" s="11">
        <f ca="1">('Cumulative data'!FR55/VLOOKUP(FR$4,'Country populations'!$G$4:$J1049,4,FALSE))*$B$1</f>
        <v>0</v>
      </c>
      <c r="FS55" s="11">
        <f ca="1">('Cumulative data'!FS55/VLOOKUP(FS$4,'Country populations'!$G$4:$J1049,4,FALSE))*$B$1</f>
        <v>0</v>
      </c>
      <c r="FT55" s="11">
        <f ca="1">('Cumulative data'!FT55/VLOOKUP(FT$4,'Country populations'!$G$4:$J1049,4,FALSE))*$B$1</f>
        <v>3.4320849421803516E-2</v>
      </c>
      <c r="FU55" s="11">
        <f ca="1">('Cumulative data'!FU55/VLOOKUP(FU$4,'Country populations'!$G$4:$J1049,4,FALSE))*$B$1</f>
        <v>0</v>
      </c>
      <c r="FV55" s="11">
        <f ca="1">('Cumulative data'!FV55/VLOOKUP(FV$4,'Country populations'!$G$4:$J1049,4,FALSE))*$B$1</f>
        <v>0</v>
      </c>
      <c r="FW55" s="11">
        <f ca="1">('Cumulative data'!FW55/VLOOKUP(FW$4,'Country populations'!$G$4:$J1049,4,FALSE))*$B$1</f>
        <v>0</v>
      </c>
      <c r="FX55" s="11">
        <f ca="1">('Cumulative data'!FX55/VLOOKUP(FX$4,'Country populations'!$G$4:$J1049,4,FALSE))*$B$1</f>
        <v>0</v>
      </c>
      <c r="FY55" s="11">
        <f ca="1">('Cumulative data'!FY55/VLOOKUP(FY$4,'Country populations'!$G$4:$J1049,4,FALSE))*$B$1</f>
        <v>0</v>
      </c>
      <c r="FZ55" s="11">
        <f ca="1">('Cumulative data'!FZ55/VLOOKUP(FZ$4,'Country populations'!$G$4:$J1049,4,FALSE))*$B$1</f>
        <v>0</v>
      </c>
      <c r="GA55" s="11">
        <f ca="1">('Cumulative data'!GA55/VLOOKUP(GA$4,'Country populations'!$G$4:$J1049,4,FALSE))*$B$1</f>
        <v>0</v>
      </c>
      <c r="GB55" s="11">
        <f ca="1">('Cumulative data'!GB55/VLOOKUP(GB$4,'Country populations'!$G$4:$J1049,4,FALSE))*$B$1</f>
        <v>0</v>
      </c>
      <c r="GC55" s="11">
        <f ca="1">('Cumulative data'!GC55/VLOOKUP(GC$4,'Country populations'!$G$4:$J1049,4,FALSE))*$B$1</f>
        <v>0</v>
      </c>
      <c r="GD55" s="11">
        <f ca="1">('Cumulative data'!GD55/VLOOKUP(GD$4,'Country populations'!$G$4:$J1049,4,FALSE))*$B$1</f>
        <v>0</v>
      </c>
      <c r="GE55" s="11">
        <f ca="1">('Cumulative data'!GE55/VLOOKUP(GE$4,'Country populations'!$G$4:$J1049,4,FALSE))*$B$1</f>
        <v>0</v>
      </c>
      <c r="GF55" s="11">
        <f ca="1">('Cumulative data'!GF55/VLOOKUP(GF$4,'Country populations'!$G$4:$J1049,4,FALSE))*$B$1</f>
        <v>0</v>
      </c>
      <c r="GG55" s="11">
        <f ca="1">('Cumulative data'!GG55/VLOOKUP(GG$4,'Country populations'!$G$4:$J1049,4,FALSE))*$B$1</f>
        <v>0</v>
      </c>
      <c r="GH55" s="11">
        <f ca="1">('Cumulative data'!GH55/VLOOKUP(GH$4,'Country populations'!$G$4:$J1049,4,FALSE))*$B$1</f>
        <v>0</v>
      </c>
      <c r="GI55" s="11">
        <f ca="1">('Cumulative data'!GI55/VLOOKUP(GI$4,'Country populations'!$G$4:$J1049,4,FALSE))*$B$1</f>
        <v>0</v>
      </c>
      <c r="GJ55" s="11">
        <f ca="1">('Cumulative data'!GJ55/VLOOKUP(GJ$4,'Country populations'!$G$4:$J1049,4,FALSE))*$B$1</f>
        <v>0</v>
      </c>
      <c r="GK55" s="11">
        <f ca="1">('Cumulative data'!GK55/VLOOKUP(GK$4,'Country populations'!$G$4:$J1049,4,FALSE))*$B$1</f>
        <v>0</v>
      </c>
      <c r="GL55" s="11">
        <f ca="1">('Cumulative data'!GL55/VLOOKUP(GL$4,'Country populations'!$G$4:$J1049,4,FALSE))*$B$1</f>
        <v>0</v>
      </c>
      <c r="GM55" s="11">
        <f ca="1">('Cumulative data'!GM55/VLOOKUP(GM$4,'Country populations'!$G$4:$J1049,4,FALSE))*$B$1</f>
        <v>0</v>
      </c>
      <c r="GN55" s="11">
        <f ca="1">('Cumulative data'!GN55/VLOOKUP(GN$4,'Country populations'!$G$4:$J1049,4,FALSE))*$B$1</f>
        <v>0</v>
      </c>
      <c r="GO55" s="11">
        <f ca="1">('Cumulative data'!GO55/VLOOKUP(GO$4,'Country populations'!$G$4:$J1049,4,FALSE))*$B$1</f>
        <v>0</v>
      </c>
      <c r="GP55" s="11">
        <f ca="1">('Cumulative data'!GP55/VLOOKUP(GP$4,'Country populations'!$G$4:$J1049,4,FALSE))*$B$1</f>
        <v>0</v>
      </c>
      <c r="GQ55" s="11">
        <f ca="1">('Cumulative data'!GQ55/VLOOKUP(GQ$4,'Country populations'!$G$4:$J1049,4,FALSE))*$B$1</f>
        <v>0</v>
      </c>
      <c r="GR55" s="11">
        <f ca="1">('Cumulative data'!GR55/VLOOKUP(GR$4,'Country populations'!$G$4:$J1049,4,FALSE))*$B$1</f>
        <v>0</v>
      </c>
      <c r="GS55" s="11">
        <f ca="1">('Cumulative data'!GS55/VLOOKUP(GS$4,'Country populations'!$G$4:$J1049,4,FALSE))*$B$1</f>
        <v>0</v>
      </c>
      <c r="GT55" s="11">
        <f ca="1">('Cumulative data'!GT55/VLOOKUP(GT$4,'Country populations'!$G$4:$J1049,4,FALSE))*$B$1</f>
        <v>0</v>
      </c>
      <c r="GU55" s="11">
        <f ca="1">('Cumulative data'!GU55/VLOOKUP(GU$4,'Country populations'!$G$4:$J1049,4,FALSE))*$B$1</f>
        <v>0</v>
      </c>
      <c r="GV55" s="11">
        <f ca="1">('Cumulative data'!GV55/VLOOKUP(GV$4,'Country populations'!$G$4:$J1049,4,FALSE))*$B$1</f>
        <v>0</v>
      </c>
      <c r="GW55" s="11">
        <f ca="1">('Cumulative data'!GW55/VLOOKUP(GW$4,'Country populations'!$G$4:$J1049,4,FALSE))*$B$1</f>
        <v>0</v>
      </c>
      <c r="GX55" s="11">
        <f ca="1">('Cumulative data'!GX55/VLOOKUP(GX$4,'Country populations'!$G$4:$J1049,4,FALSE))*$B$1</f>
        <v>0</v>
      </c>
      <c r="GY55" s="11">
        <f ca="1">('Cumulative data'!GY55/VLOOKUP(GY$4,'Country populations'!$G$4:$J1049,4,FALSE))*$B$1</f>
        <v>0</v>
      </c>
      <c r="GZ55" s="11">
        <f ca="1">('Cumulative data'!GZ55/VLOOKUP(GZ$4,'Country populations'!$G$4:$J1050,4,FALSE))*$B$1</f>
        <v>9.7038966030428764</v>
      </c>
      <c r="HB55" s="8">
        <f>'Cumulative data'!HB55</f>
        <v>43880</v>
      </c>
      <c r="HC55" s="11">
        <f ca="1">('Cumulative data'!HC55/VLOOKUP(HC$4,'Country populations'!$G$4:$J1049,4,FALSE))*$B$1</f>
        <v>0</v>
      </c>
      <c r="HD55" s="11">
        <f ca="1">('Cumulative data'!HD55/VLOOKUP(HD$4,'Country populations'!$G$4:$J1049,4,FALSE))*$B$1</f>
        <v>0</v>
      </c>
      <c r="HE55" s="11">
        <f ca="1">('Cumulative data'!HE55/VLOOKUP(HE$4,'Country populations'!$G$4:$J1049,4,FALSE))*$B$1</f>
        <v>0</v>
      </c>
      <c r="HF55" s="11">
        <f ca="1">('Cumulative data'!HF55/VLOOKUP(HF$4,'Country populations'!$G$4:$J1049,4,FALSE))*$B$1</f>
        <v>0</v>
      </c>
      <c r="HG55" s="11">
        <f ca="1">('Cumulative data'!HG55/VLOOKUP(HG$4,'Country populations'!$G$4:$J1049,4,FALSE))*$B$1</f>
        <v>1.5322448909171112E-2</v>
      </c>
      <c r="HH55" s="11">
        <f ca="1">('Cumulative data'!HH55/VLOOKUP(HH$4,'Country populations'!$G$4:$J1049,4,FALSE))*$B$1</f>
        <v>0</v>
      </c>
      <c r="HI55" s="11">
        <f ca="1">('Cumulative data'!HI55/VLOOKUP(HI$4,'Country populations'!$G$4:$J1049,4,FALSE))*$B$1</f>
        <v>1.3950995851472681</v>
      </c>
      <c r="HJ55" s="11">
        <f ca="1">('Cumulative data'!HJ55/VLOOKUP(HJ$4,'Country populations'!$G$4:$J1049,4,FALSE))*$B$1</f>
        <v>0</v>
      </c>
      <c r="HK55" s="11">
        <f ca="1">('Cumulative data'!HK55/VLOOKUP(HK$4,'Country populations'!$G$4:$J1049,4,FALSE))*$B$1</f>
        <v>0</v>
      </c>
      <c r="HL55" s="11">
        <f ca="1">('Cumulative data'!HL55/VLOOKUP(HL$4,'Country populations'!$G$4:$J1049,4,FALSE))*$B$1</f>
        <v>0</v>
      </c>
      <c r="HM55" s="11">
        <f ca="1">('Cumulative data'!HM55/VLOOKUP(HM$4,'Country populations'!$G$4:$J1049,4,FALSE))*$B$1</f>
        <v>0</v>
      </c>
      <c r="HN55" s="11">
        <f ca="1">('Cumulative data'!HN55/VLOOKUP(HN$4,'Country populations'!$G$4:$J1049,4,FALSE))*$B$1</f>
        <v>0</v>
      </c>
      <c r="HO55" s="11">
        <f ca="1">('Cumulative data'!HO55/VLOOKUP(HO$4,'Country populations'!$G$4:$J1049,4,FALSE))*$B$1</f>
        <v>0</v>
      </c>
      <c r="HP55" s="11">
        <f ca="1">('Cumulative data'!HP55/VLOOKUP(HP$4,'Country populations'!$G$4:$J1049,4,FALSE))*$B$1</f>
        <v>0</v>
      </c>
      <c r="HQ55" s="11">
        <f ca="1">('Cumulative data'!HQ55/VLOOKUP(HQ$4,'Country populations'!$G$4:$J1049,4,FALSE))*$B$1</f>
        <v>0</v>
      </c>
      <c r="HR55" s="11">
        <f ca="1">('Cumulative data'!HR55/VLOOKUP(HR$4,'Country populations'!$G$4:$J1049,4,FALSE))*$B$1</f>
        <v>0</v>
      </c>
      <c r="HS55" s="11">
        <f ca="1">('Cumulative data'!HS55/VLOOKUP(HS$4,'Country populations'!$G$4:$J1049,4,FALSE))*$B$1</f>
        <v>0</v>
      </c>
      <c r="HT55" s="11">
        <f ca="1">('Cumulative data'!HT55/VLOOKUP(HT$4,'Country populations'!$G$4:$J1049,4,FALSE))*$B$1</f>
        <v>0</v>
      </c>
      <c r="HU55" s="11">
        <f ca="1">('Cumulative data'!HU55/VLOOKUP(HU$4,'Country populations'!$G$4:$J1049,4,FALSE))*$B$1</f>
        <v>0</v>
      </c>
      <c r="HV55" s="11">
        <f ca="1">('Cumulative data'!HV55/VLOOKUP(HV$4,'Country populations'!$G$4:$J1049,4,FALSE))*$B$1</f>
        <v>0</v>
      </c>
      <c r="HW55" s="11">
        <f ca="1">('Cumulative data'!HW55/VLOOKUP(HW$4,'Country populations'!$G$4:$J1049,4,FALSE))*$B$1</f>
        <v>0</v>
      </c>
      <c r="HX55" s="11">
        <f ca="1">('Cumulative data'!HX55/VLOOKUP(HX$4,'Country populations'!$G$4:$J1049,4,FALSE))*$B$1</f>
        <v>0</v>
      </c>
      <c r="HY55" s="11">
        <f ca="1">('Cumulative data'!HY55/VLOOKUP(HY$4,'Country populations'!$G$4:$J1049,4,FALSE))*$B$1</f>
        <v>0</v>
      </c>
      <c r="HZ55" s="11">
        <f ca="1">('Cumulative data'!HZ55/VLOOKUP(HZ$4,'Country populations'!$G$4:$J1049,4,FALSE))*$B$1</f>
        <v>7.9066097818773513E-3</v>
      </c>
      <c r="IA55" s="11">
        <f ca="1">('Cumulative data'!IA55/VLOOKUP(IA$4,'Country populations'!$G$4:$J1049,4,FALSE))*$B$1</f>
        <v>0</v>
      </c>
      <c r="IB55" s="11">
        <f ca="1">('Cumulative data'!IB55/VLOOKUP(IB$4,'Country populations'!$G$4:$J1049,4,FALSE))*$B$1</f>
        <v>0</v>
      </c>
      <c r="IC55" s="11">
        <f ca="1">('Cumulative data'!IC55/VLOOKUP(IC$4,'Country populations'!$G$4:$J1049,4,FALSE))*$B$1</f>
        <v>0</v>
      </c>
      <c r="ID55" s="11">
        <f ca="1">('Cumulative data'!ID55/VLOOKUP(ID$4,'Country populations'!$G$4:$J1049,4,FALSE))*$B$1</f>
        <v>0</v>
      </c>
      <c r="IE55" s="11">
        <f ca="1">('Cumulative data'!IE55/VLOOKUP(IE$4,'Country populations'!$G$4:$J1049,4,FALSE))*$B$1</f>
        <v>0</v>
      </c>
      <c r="IF55" s="11">
        <f ca="1">('Cumulative data'!IF55/VLOOKUP(IF$4,'Country populations'!$G$4:$J1049,4,FALSE))*$B$1</f>
        <v>0</v>
      </c>
      <c r="IG55" s="11">
        <f ca="1">('Cumulative data'!IG55/VLOOKUP(IG$4,'Country populations'!$G$4:$J1049,4,FALSE))*$B$1</f>
        <v>0</v>
      </c>
      <c r="IH55" s="11">
        <f ca="1">('Cumulative data'!IH55/VLOOKUP(IH$4,'Country populations'!$G$4:$J1049,4,FALSE))*$B$1</f>
        <v>0</v>
      </c>
      <c r="II55" s="11">
        <f ca="1">('Cumulative data'!II55/VLOOKUP(II$4,'Country populations'!$G$4:$J1049,4,FALSE))*$B$1</f>
        <v>0</v>
      </c>
      <c r="IJ55" s="11">
        <f ca="1">('Cumulative data'!IJ55/VLOOKUP(IJ$4,'Country populations'!$G$4:$J1049,4,FALSE))*$B$1</f>
        <v>0</v>
      </c>
      <c r="IK55" s="11">
        <f ca="1">('Cumulative data'!IK55/VLOOKUP(IK$4,'Country populations'!$G$4:$J1049,4,FALSE))*$B$1</f>
        <v>0</v>
      </c>
      <c r="IL55" s="11">
        <f ca="1">('Cumulative data'!IL55/VLOOKUP(IL$4,'Country populations'!$G$4:$J1049,4,FALSE))*$B$1</f>
        <v>9.1256625173952253E-3</v>
      </c>
      <c r="IM55" s="11">
        <f ca="1">('Cumulative data'!IM55/VLOOKUP(IM$4,'Country populations'!$G$4:$J1049,4,FALSE))*$B$1</f>
        <v>0</v>
      </c>
      <c r="IN55" s="11">
        <f ca="1">('Cumulative data'!IN55/VLOOKUP(IN$4,'Country populations'!$G$4:$J1049,4,FALSE))*$B$1</f>
        <v>0</v>
      </c>
      <c r="IO55" s="11">
        <f ca="1">('Cumulative data'!IO55/VLOOKUP(IO$4,'Country populations'!$G$4:$J1049,4,FALSE))*$B$1</f>
        <v>0</v>
      </c>
      <c r="IP55" s="11">
        <f ca="1">('Cumulative data'!IP55/VLOOKUP(IP$4,'Country populations'!$G$4:$J1049,4,FALSE))*$B$1</f>
        <v>0</v>
      </c>
      <c r="IQ55" s="11">
        <f ca="1">('Cumulative data'!IQ55/VLOOKUP(IQ$4,'Country populations'!$G$4:$J1049,4,FALSE))*$B$1</f>
        <v>0</v>
      </c>
      <c r="IR55" s="11">
        <f ca="1">('Cumulative data'!IR55/VLOOKUP(IR$4,'Country populations'!$G$4:$J1049,4,FALSE))*$B$1</f>
        <v>0</v>
      </c>
      <c r="IS55" s="11">
        <f ca="1">('Cumulative data'!IS55/VLOOKUP(IS$4,'Country populations'!$G$4:$J1049,4,FALSE))*$B$1</f>
        <v>0</v>
      </c>
      <c r="IT55" s="11">
        <f ca="1">('Cumulative data'!IT55/VLOOKUP(IT$4,'Country populations'!$G$4:$J1049,4,FALSE))*$B$1</f>
        <v>0</v>
      </c>
      <c r="IU55" s="11">
        <f ca="1">('Cumulative data'!IU55/VLOOKUP(IU$4,'Country populations'!$G$4:$J1049,4,FALSE))*$B$1</f>
        <v>0</v>
      </c>
      <c r="IV55" s="11">
        <f ca="1">('Cumulative data'!IV55/VLOOKUP(IV$4,'Country populations'!$G$4:$J1049,4,FALSE))*$B$1</f>
        <v>0</v>
      </c>
      <c r="IW55" s="11">
        <f ca="1">('Cumulative data'!IW55/VLOOKUP(IW$4,'Country populations'!$G$4:$J1049,4,FALSE))*$B$1</f>
        <v>0</v>
      </c>
      <c r="IX55" s="11">
        <f ca="1">('Cumulative data'!IX55/VLOOKUP(IX$4,'Country populations'!$G$4:$J1049,4,FALSE))*$B$1</f>
        <v>0</v>
      </c>
      <c r="IY55" s="11">
        <f ca="1">('Cumulative data'!IY55/VLOOKUP(IY$4,'Country populations'!$G$4:$J1049,4,FALSE))*$B$1</f>
        <v>0</v>
      </c>
      <c r="IZ55" s="11">
        <f ca="1">('Cumulative data'!IZ55/VLOOKUP(IZ$4,'Country populations'!$G$4:$J1049,4,FALSE))*$B$1</f>
        <v>0</v>
      </c>
      <c r="JA55" s="11">
        <f ca="1">('Cumulative data'!JA55/VLOOKUP(JA$4,'Country populations'!$G$4:$J1049,4,FALSE))*$B$1</f>
        <v>0</v>
      </c>
      <c r="JB55" s="11">
        <f ca="1">('Cumulative data'!JB55/VLOOKUP(JB$4,'Country populations'!$G$4:$J1049,4,FALSE))*$B$1</f>
        <v>0</v>
      </c>
      <c r="JC55" s="11">
        <f ca="1">('Cumulative data'!JC55/VLOOKUP(JC$4,'Country populations'!$G$4:$J1049,4,FALSE))*$B$1</f>
        <v>0</v>
      </c>
      <c r="JD55" s="11">
        <f ca="1">('Cumulative data'!JD55/VLOOKUP(JD$4,'Country populations'!$G$4:$J1049,4,FALSE))*$B$1</f>
        <v>0</v>
      </c>
      <c r="JE55" s="11">
        <f ca="1">('Cumulative data'!JE55/VLOOKUP(JE$4,'Country populations'!$G$4:$J1049,4,FALSE))*$B$1</f>
        <v>0</v>
      </c>
      <c r="JF55" s="11">
        <f ca="1">('Cumulative data'!JF55/VLOOKUP(JF$4,'Country populations'!$G$4:$J1049,4,FALSE))*$B$1</f>
        <v>0</v>
      </c>
      <c r="JG55" s="11">
        <f ca="1">('Cumulative data'!JG55/VLOOKUP(JG$4,'Country populations'!$G$4:$J1049,4,FALSE))*$B$1</f>
        <v>0</v>
      </c>
      <c r="JH55" s="11">
        <f ca="1">('Cumulative data'!JH55/VLOOKUP(JH$4,'Country populations'!$G$4:$J1049,4,FALSE))*$B$1</f>
        <v>0</v>
      </c>
      <c r="JI55" s="11">
        <f ca="1">('Cumulative data'!JI55/VLOOKUP(JI$4,'Country populations'!$G$4:$J1049,4,FALSE))*$B$1</f>
        <v>0</v>
      </c>
      <c r="JJ55" s="11">
        <f ca="1">('Cumulative data'!JJ55/VLOOKUP(JJ$4,'Country populations'!$G$4:$J1049,4,FALSE))*$B$1</f>
        <v>0</v>
      </c>
      <c r="JK55" s="11">
        <f ca="1">('Cumulative data'!JK55/VLOOKUP(JK$4,'Country populations'!$G$4:$J1049,4,FALSE))*$B$1</f>
        <v>0</v>
      </c>
      <c r="JL55" s="11">
        <f ca="1">('Cumulative data'!JL55/VLOOKUP(JL$4,'Country populations'!$G$4:$J1049,4,FALSE))*$B$1</f>
        <v>0</v>
      </c>
      <c r="JM55" s="11">
        <f ca="1">('Cumulative data'!JM55/VLOOKUP(JM$4,'Country populations'!$G$4:$J1049,4,FALSE))*$B$1</f>
        <v>0</v>
      </c>
      <c r="JN55" s="11">
        <f ca="1">('Cumulative data'!JN55/VLOOKUP(JN$4,'Country populations'!$G$4:$J1049,4,FALSE))*$B$1</f>
        <v>0</v>
      </c>
      <c r="JO55" s="11">
        <f ca="1">('Cumulative data'!JO55/VLOOKUP(JO$4,'Country populations'!$G$4:$J1049,4,FALSE))*$B$1</f>
        <v>0</v>
      </c>
      <c r="JP55" s="11">
        <f ca="1">('Cumulative data'!JP55/VLOOKUP(JP$4,'Country populations'!$G$4:$J1049,4,FALSE))*$B$1</f>
        <v>0</v>
      </c>
      <c r="JQ55" s="11">
        <f ca="1">('Cumulative data'!JQ55/VLOOKUP(JQ$4,'Country populations'!$G$4:$J1049,4,FALSE))*$B$1</f>
        <v>0</v>
      </c>
      <c r="JR55" s="11">
        <f ca="1">('Cumulative data'!JR55/VLOOKUP(JR$4,'Country populations'!$G$4:$J1049,4,FALSE))*$B$1</f>
        <v>0</v>
      </c>
      <c r="JS55" s="11">
        <f ca="1">('Cumulative data'!JS55/VLOOKUP(JS$4,'Country populations'!$G$4:$J1049,4,FALSE))*$B$1</f>
        <v>0</v>
      </c>
      <c r="JT55" s="11">
        <f ca="1">('Cumulative data'!JT55/VLOOKUP(JT$4,'Country populations'!$G$4:$J1049,4,FALSE))*$B$1</f>
        <v>0</v>
      </c>
      <c r="JU55" s="11">
        <f ca="1">('Cumulative data'!JU55/VLOOKUP(JU$4,'Country populations'!$G$4:$J1049,4,FALSE))*$B$1</f>
        <v>0</v>
      </c>
      <c r="JV55" s="11">
        <f ca="1">('Cumulative data'!JV55/VLOOKUP(JV$4,'Country populations'!$G$4:$J1049,4,FALSE))*$B$1</f>
        <v>0</v>
      </c>
      <c r="JW55" s="11">
        <f ca="1">('Cumulative data'!JW55/VLOOKUP(JW$4,'Country populations'!$G$4:$J1049,4,FALSE))*$B$1</f>
        <v>0</v>
      </c>
      <c r="JX55" s="11">
        <f ca="1">('Cumulative data'!JX55/VLOOKUP(JX$4,'Country populations'!$G$4:$J1049,4,FALSE))*$B$1</f>
        <v>0</v>
      </c>
      <c r="JY55" s="11">
        <f ca="1">('Cumulative data'!JY55/VLOOKUP(JY$4,'Country populations'!$G$4:$J1049,4,FALSE))*$B$1</f>
        <v>0</v>
      </c>
      <c r="JZ55" s="11">
        <f ca="1">('Cumulative data'!JZ55/VLOOKUP(JZ$4,'Country populations'!$G$4:$J1049,4,FALSE))*$B$1</f>
        <v>0</v>
      </c>
      <c r="KA55" s="11">
        <f ca="1">('Cumulative data'!KA55/VLOOKUP(KA$4,'Country populations'!$G$4:$J1049,4,FALSE))*$B$1</f>
        <v>0</v>
      </c>
      <c r="KB55" s="11">
        <f ca="1">('Cumulative data'!KB55/VLOOKUP(KB$4,'Country populations'!$G$4:$J1049,4,FALSE))*$B$1</f>
        <v>0</v>
      </c>
      <c r="KC55" s="11">
        <f ca="1">('Cumulative data'!KC55/VLOOKUP(KC$4,'Country populations'!$G$4:$J1049,4,FALSE))*$B$1</f>
        <v>0</v>
      </c>
      <c r="KD55" s="11">
        <f ca="1">('Cumulative data'!KD55/VLOOKUP(KD$4,'Country populations'!$G$4:$J1049,4,FALSE))*$B$1</f>
        <v>0</v>
      </c>
      <c r="KE55" s="11">
        <f ca="1">('Cumulative data'!KE55/VLOOKUP(KE$4,'Country populations'!$G$4:$J1049,4,FALSE))*$B$1</f>
        <v>0</v>
      </c>
      <c r="KF55" s="11">
        <f ca="1">('Cumulative data'!KF55/VLOOKUP(KF$4,'Country populations'!$G$4:$J1049,4,FALSE))*$B$1</f>
        <v>0</v>
      </c>
      <c r="KG55" s="11" t="e">
        <f ca="1">('Cumulative data'!KG55/VLOOKUP(KG$4,'Country populations'!$G$4:$J1049,4,FALSE))*$B$1</f>
        <v>#N/A</v>
      </c>
      <c r="KH55" s="11">
        <f ca="1">('Cumulative data'!KH55/VLOOKUP(KH$4,'Country populations'!$G$4:$J1049,4,FALSE))*$B$1</f>
        <v>0</v>
      </c>
      <c r="KI55" s="11">
        <f ca="1">('Cumulative data'!KI55/VLOOKUP(KI$4,'Country populations'!$G$4:$J1049,4,FALSE))*$B$1</f>
        <v>0</v>
      </c>
      <c r="KJ55" s="11">
        <f ca="1">('Cumulative data'!KJ55/VLOOKUP(KJ$4,'Country populations'!$G$4:$J1049,4,FALSE))*$B$1</f>
        <v>0</v>
      </c>
      <c r="KK55" s="11">
        <f ca="1">('Cumulative data'!KK55/VLOOKUP(KK$4,'Country populations'!$G$4:$J1049,4,FALSE))*$B$1</f>
        <v>0</v>
      </c>
      <c r="KL55" s="11">
        <f ca="1">('Cumulative data'!KL55/VLOOKUP(KL$4,'Country populations'!$G$4:$J1049,4,FALSE))*$B$1</f>
        <v>0</v>
      </c>
      <c r="KM55" s="11">
        <f ca="1">('Cumulative data'!KM55/VLOOKUP(KM$4,'Country populations'!$G$4:$J1049,4,FALSE))*$B$1</f>
        <v>0</v>
      </c>
      <c r="KN55" s="11">
        <f ca="1">('Cumulative data'!KN55/VLOOKUP(KN$4,'Country populations'!$G$4:$J1049,4,FALSE))*$B$1</f>
        <v>0</v>
      </c>
      <c r="KO55" s="11">
        <f ca="1">('Cumulative data'!KO55/VLOOKUP(KO$4,'Country populations'!$G$4:$J1049,4,FALSE))*$B$1</f>
        <v>0</v>
      </c>
      <c r="KP55" s="11">
        <f ca="1">('Cumulative data'!KP55/VLOOKUP(KP$4,'Country populations'!$G$4:$J1049,4,FALSE))*$B$1</f>
        <v>0</v>
      </c>
      <c r="KQ55" s="11">
        <f ca="1">('Cumulative data'!KQ55/VLOOKUP(KQ$4,'Country populations'!$G$4:$J1049,4,FALSE))*$B$1</f>
        <v>0</v>
      </c>
      <c r="KR55" s="11">
        <f ca="1">('Cumulative data'!KR55/VLOOKUP(KR$4,'Country populations'!$G$4:$J1049,4,FALSE))*$B$1</f>
        <v>0</v>
      </c>
      <c r="KS55" s="11">
        <f ca="1">('Cumulative data'!KS55/VLOOKUP(KS$4,'Country populations'!$G$4:$J1049,4,FALSE))*$B$1</f>
        <v>0</v>
      </c>
      <c r="KT55" s="11">
        <f ca="1">('Cumulative data'!KT55/VLOOKUP(KT$4,'Country populations'!$G$4:$J1049,4,FALSE))*$B$1</f>
        <v>0</v>
      </c>
      <c r="KU55" s="11">
        <f ca="1">('Cumulative data'!KU55/VLOOKUP(KU$4,'Country populations'!$G$4:$J1049,4,FALSE))*$B$1</f>
        <v>0</v>
      </c>
      <c r="KV55" s="11">
        <f ca="1">('Cumulative data'!KV55/VLOOKUP(KV$4,'Country populations'!$G$4:$J1049,4,FALSE))*$B$1</f>
        <v>0</v>
      </c>
      <c r="KW55" s="11">
        <f ca="1">('Cumulative data'!KW55/VLOOKUP(KW$4,'Country populations'!$G$4:$J1049,4,FALSE))*$B$1</f>
        <v>4.1987212794343483E-2</v>
      </c>
      <c r="KX55" s="11">
        <f ca="1">('Cumulative data'!KX55/VLOOKUP(KX$4,'Country populations'!$G$4:$J1049,4,FALSE))*$B$1</f>
        <v>0</v>
      </c>
      <c r="KY55" s="11">
        <f ca="1">('Cumulative data'!KY55/VLOOKUP(KY$4,'Country populations'!$G$4:$J1049,4,FALSE))*$B$1</f>
        <v>0</v>
      </c>
      <c r="KZ55" s="11">
        <f ca="1">('Cumulative data'!KZ55/VLOOKUP(KZ$4,'Country populations'!$G$4:$J1049,4,FALSE))*$B$1</f>
        <v>0</v>
      </c>
      <c r="LA55" s="11">
        <f ca="1">('Cumulative data'!LA55/VLOOKUP(LA$4,'Country populations'!$G$4:$J1049,4,FALSE))*$B$1</f>
        <v>0</v>
      </c>
      <c r="LB55" s="11">
        <f ca="1">('Cumulative data'!LB55/VLOOKUP(LB$4,'Country populations'!$G$4:$J1049,4,FALSE))*$B$1</f>
        <v>0</v>
      </c>
      <c r="LC55" s="11">
        <f ca="1">('Cumulative data'!LC55/VLOOKUP(LC$4,'Country populations'!$G$4:$J1049,4,FALSE))*$B$1</f>
        <v>0</v>
      </c>
      <c r="LD55" s="11">
        <f ca="1">('Cumulative data'!LD55/VLOOKUP(LD$4,'Country populations'!$G$4:$J1049,4,FALSE))*$B$1</f>
        <v>0</v>
      </c>
      <c r="LE55" s="11">
        <f ca="1">('Cumulative data'!LE55/VLOOKUP(LE$4,'Country populations'!$G$4:$J1049,4,FALSE))*$B$1</f>
        <v>0</v>
      </c>
      <c r="LF55" s="11">
        <f ca="1">('Cumulative data'!LF55/VLOOKUP(LF$4,'Country populations'!$G$4:$J1049,4,FALSE))*$B$1</f>
        <v>0</v>
      </c>
      <c r="LG55" s="11">
        <f ca="1">('Cumulative data'!LG55/VLOOKUP(LG$4,'Country populations'!$G$4:$J1049,4,FALSE))*$B$1</f>
        <v>0</v>
      </c>
      <c r="LH55" s="11">
        <f ca="1">('Cumulative data'!LH55/VLOOKUP(LH$4,'Country populations'!$G$4:$J1049,4,FALSE))*$B$1</f>
        <v>0</v>
      </c>
      <c r="LI55" s="11">
        <f ca="1">('Cumulative data'!LI55/VLOOKUP(LI$4,'Country populations'!$G$4:$J1049,4,FALSE))*$B$1</f>
        <v>0</v>
      </c>
      <c r="LJ55" s="11">
        <f ca="1">('Cumulative data'!LJ55/VLOOKUP(LJ$4,'Country populations'!$G$4:$J1049,4,FALSE))*$B$1</f>
        <v>0</v>
      </c>
      <c r="LK55" s="11">
        <f ca="1">('Cumulative data'!LK55/VLOOKUP(LK$4,'Country populations'!$G$4:$J1049,4,FALSE))*$B$1</f>
        <v>0</v>
      </c>
      <c r="LL55" s="11">
        <f ca="1">('Cumulative data'!LL55/VLOOKUP(LL$4,'Country populations'!$G$4:$J1049,4,FALSE))*$B$1</f>
        <v>0</v>
      </c>
      <c r="LM55" s="11">
        <f ca="1">('Cumulative data'!LM55/VLOOKUP(LM$4,'Country populations'!$G$4:$J1049,4,FALSE))*$B$1</f>
        <v>0</v>
      </c>
      <c r="LN55" s="11">
        <f ca="1">('Cumulative data'!LN55/VLOOKUP(LN$4,'Country populations'!$G$4:$J1049,4,FALSE))*$B$1</f>
        <v>0</v>
      </c>
      <c r="LO55" s="11">
        <f ca="1">('Cumulative data'!LO55/VLOOKUP(LO$4,'Country populations'!$G$4:$J1049,4,FALSE))*$B$1</f>
        <v>0</v>
      </c>
      <c r="LP55" s="11">
        <f ca="1">('Cumulative data'!LP55/VLOOKUP(LP$4,'Country populations'!$G$4:$J1049,4,FALSE))*$B$1</f>
        <v>0</v>
      </c>
      <c r="LQ55" s="11">
        <f ca="1">('Cumulative data'!LQ55/VLOOKUP(LQ$4,'Country populations'!$G$4:$J1049,4,FALSE))*$B$1</f>
        <v>0</v>
      </c>
      <c r="LR55" s="11">
        <f ca="1">('Cumulative data'!LR55/VLOOKUP(LR$4,'Country populations'!$G$4:$J1049,4,FALSE))*$B$1</f>
        <v>0</v>
      </c>
      <c r="LS55" s="11">
        <f ca="1">('Cumulative data'!LS55/VLOOKUP(LS$4,'Country populations'!$G$4:$J1049,4,FALSE))*$B$1</f>
        <v>0</v>
      </c>
      <c r="LT55" s="11">
        <f ca="1">('Cumulative data'!LT55/VLOOKUP(LT$4,'Country populations'!$G$4:$J1049,4,FALSE))*$B$1</f>
        <v>0</v>
      </c>
      <c r="LU55" s="11">
        <f ca="1">('Cumulative data'!LU55/VLOOKUP(LU$4,'Country populations'!$G$4:$J1049,4,FALSE))*$B$1</f>
        <v>0</v>
      </c>
      <c r="LV55" s="11">
        <f ca="1">('Cumulative data'!LV55/VLOOKUP(LV$4,'Country populations'!$G$4:$J1049,4,FALSE))*$B$1</f>
        <v>0</v>
      </c>
      <c r="LW55" s="11">
        <f ca="1">('Cumulative data'!LW55/VLOOKUP(LW$4,'Country populations'!$G$4:$J1049,4,FALSE))*$B$1</f>
        <v>0</v>
      </c>
      <c r="LX55" s="11">
        <f ca="1">('Cumulative data'!LX55/VLOOKUP(LX$4,'Country populations'!$G$4:$J1049,4,FALSE))*$B$1</f>
        <v>0</v>
      </c>
      <c r="LY55" s="11">
        <f ca="1">('Cumulative data'!LY55/VLOOKUP(LY$4,'Country populations'!$G$4:$J1049,4,FALSE))*$B$1</f>
        <v>0</v>
      </c>
      <c r="LZ55" s="11">
        <f ca="1">('Cumulative data'!LZ55/VLOOKUP(LZ$4,'Country populations'!$G$4:$J1049,4,FALSE))*$B$1</f>
        <v>0</v>
      </c>
      <c r="MA55" s="11">
        <f ca="1">('Cumulative data'!MA55/VLOOKUP(MA$4,'Country populations'!$G$4:$J1049,4,FALSE))*$B$1</f>
        <v>0</v>
      </c>
      <c r="MB55" s="11">
        <f ca="1">('Cumulative data'!MB55/VLOOKUP(MB$4,'Country populations'!$G$4:$J1049,4,FALSE))*$B$1</f>
        <v>0</v>
      </c>
      <c r="MC55" s="11">
        <f ca="1">('Cumulative data'!MC55/VLOOKUP(MC$4,'Country populations'!$G$4:$J1049,4,FALSE))*$B$1</f>
        <v>0</v>
      </c>
      <c r="MD55" s="11">
        <f ca="1">('Cumulative data'!MD55/VLOOKUP(MD$4,'Country populations'!$G$4:$J1049,4,FALSE))*$B$1</f>
        <v>0</v>
      </c>
      <c r="ME55" s="11">
        <f ca="1">('Cumulative data'!ME55/VLOOKUP(ME$4,'Country populations'!$G$4:$J1049,4,FALSE))*$B$1</f>
        <v>0</v>
      </c>
      <c r="MF55" s="11">
        <f ca="1">('Cumulative data'!MF55/VLOOKUP(MF$4,'Country populations'!$G$4:$J1049,4,FALSE))*$B$1</f>
        <v>0</v>
      </c>
      <c r="MG55" s="11">
        <f ca="1">('Cumulative data'!MG55/VLOOKUP(MG$4,'Country populations'!$G$4:$J1049,4,FALSE))*$B$1</f>
        <v>0</v>
      </c>
      <c r="MH55" s="11">
        <f ca="1">('Cumulative data'!MH55/VLOOKUP(MH$4,'Country populations'!$G$4:$J1049,4,FALSE))*$B$1</f>
        <v>0</v>
      </c>
      <c r="MI55" s="11">
        <f ca="1">('Cumulative data'!MI55/VLOOKUP(MI$4,'Country populations'!$G$4:$J1049,4,FALSE))*$B$1</f>
        <v>0</v>
      </c>
      <c r="MJ55" s="11">
        <f ca="1">('Cumulative data'!MJ55/VLOOKUP(MJ$4,'Country populations'!$G$4:$J1049,4,FALSE))*$B$1</f>
        <v>0</v>
      </c>
      <c r="MK55" s="11">
        <f ca="1">('Cumulative data'!MK55/VLOOKUP(MK$4,'Country populations'!$G$4:$J1049,4,FALSE))*$B$1</f>
        <v>0</v>
      </c>
      <c r="ML55" s="11">
        <f ca="1">('Cumulative data'!ML55/VLOOKUP(ML$4,'Country populations'!$G$4:$J1049,4,FALSE))*$B$1</f>
        <v>0</v>
      </c>
      <c r="MM55" s="11">
        <f ca="1">('Cumulative data'!MM55/VLOOKUP(MM$4,'Country populations'!$G$4:$J1049,4,FALSE))*$B$1</f>
        <v>0</v>
      </c>
      <c r="MN55" s="11">
        <f ca="1">('Cumulative data'!MN55/VLOOKUP(MN$4,'Country populations'!$G$4:$J1049,4,FALSE))*$B$1</f>
        <v>0</v>
      </c>
      <c r="MO55" s="11">
        <f ca="1">('Cumulative data'!MO55/VLOOKUP(MO$4,'Country populations'!$G$4:$J1049,4,FALSE))*$B$1</f>
        <v>0</v>
      </c>
      <c r="MP55" s="11">
        <f ca="1">('Cumulative data'!MP55/VLOOKUP(MP$4,'Country populations'!$G$4:$J1049,4,FALSE))*$B$1</f>
        <v>0</v>
      </c>
      <c r="MQ55" s="11">
        <f ca="1">('Cumulative data'!MQ55/VLOOKUP(MQ$4,'Country populations'!$G$4:$J1049,4,FALSE))*$B$1</f>
        <v>0</v>
      </c>
      <c r="MR55" s="11">
        <f ca="1">('Cumulative data'!MR55/VLOOKUP(MR$4,'Country populations'!$G$4:$J1049,4,FALSE))*$B$1</f>
        <v>0</v>
      </c>
      <c r="MS55" s="11">
        <f ca="1">('Cumulative data'!MS55/VLOOKUP(MS$4,'Country populations'!$G$4:$J1049,4,FALSE))*$B$1</f>
        <v>0</v>
      </c>
      <c r="MT55" s="11">
        <f ca="1">('Cumulative data'!MT55/VLOOKUP(MT$4,'Country populations'!$G$4:$J1049,4,FALSE))*$B$1</f>
        <v>0</v>
      </c>
      <c r="MU55" s="11">
        <f ca="1">('Cumulative data'!MU55/VLOOKUP(MU$4,'Country populations'!$G$4:$J1049,4,FALSE))*$B$1</f>
        <v>0</v>
      </c>
      <c r="MV55" s="11">
        <f ca="1">('Cumulative data'!MV55/VLOOKUP(MV$4,'Country populations'!$G$4:$J1049,4,FALSE))*$B$1</f>
        <v>0</v>
      </c>
      <c r="MW55" s="11">
        <f ca="1">('Cumulative data'!MW55/VLOOKUP(MW$4,'Country populations'!$G$4:$J1049,4,FALSE))*$B$1</f>
        <v>0</v>
      </c>
      <c r="MX55" s="11">
        <f ca="1">('Cumulative data'!MX55/VLOOKUP(MX$4,'Country populations'!$G$4:$J1049,4,FALSE))*$B$1</f>
        <v>0</v>
      </c>
      <c r="MY55" s="11">
        <f ca="1">('Cumulative data'!MY55/VLOOKUP(MY$4,'Country populations'!$G$4:$J1049,4,FALSE))*$B$1</f>
        <v>0</v>
      </c>
      <c r="MZ55" s="11">
        <f ca="1">('Cumulative data'!MZ55/VLOOKUP(MZ$4,'Country populations'!$G$4:$J1049,4,FALSE))*$B$1</f>
        <v>0</v>
      </c>
      <c r="NA55" s="11">
        <f ca="1">('Cumulative data'!NA55/VLOOKUP(NA$4,'Country populations'!$G$4:$J1049,4,FALSE))*$B$1</f>
        <v>0</v>
      </c>
      <c r="NB55" s="11">
        <f ca="1">('Cumulative data'!NB55/VLOOKUP(NB$4,'Country populations'!$G$4:$J1049,4,FALSE))*$B$1</f>
        <v>0</v>
      </c>
      <c r="NC55" s="11">
        <f ca="1">('Cumulative data'!NC55/VLOOKUP(NC$4,'Country populations'!$G$4:$J1049,4,FALSE))*$B$1</f>
        <v>0</v>
      </c>
      <c r="ND55" s="11">
        <f ca="1">('Cumulative data'!ND55/VLOOKUP(ND$4,'Country populations'!$G$4:$J1049,4,FALSE))*$B$1</f>
        <v>0</v>
      </c>
      <c r="NE55" s="11">
        <f ca="1">('Cumulative data'!NE55/VLOOKUP(NE$4,'Country populations'!$G$4:$J1049,4,FALSE))*$B$1</f>
        <v>0</v>
      </c>
      <c r="NF55" s="11">
        <f ca="1">('Cumulative data'!NF55/VLOOKUP(NF$4,'Country populations'!$G$4:$J1049,4,FALSE))*$B$1</f>
        <v>0</v>
      </c>
      <c r="NG55" s="11">
        <f ca="1">('Cumulative data'!NG55/VLOOKUP(NG$4,'Country populations'!$G$4:$J1049,4,FALSE))*$B$1</f>
        <v>0</v>
      </c>
      <c r="NH55" s="11">
        <f ca="1">('Cumulative data'!NH55/VLOOKUP(NH$4,'Country populations'!$G$4:$J1049,4,FALSE))*$B$1</f>
        <v>0</v>
      </c>
      <c r="NI55" s="11">
        <f ca="1">('Cumulative data'!NI55/VLOOKUP(NI$4,'Country populations'!$G$4:$J1049,4,FALSE))*$B$1</f>
        <v>0</v>
      </c>
      <c r="NJ55" s="11">
        <f ca="1">('Cumulative data'!NJ55/VLOOKUP(NJ$4,'Country populations'!$G$4:$J1049,4,FALSE))*$B$1</f>
        <v>0</v>
      </c>
      <c r="NK55" s="11">
        <f ca="1">('Cumulative data'!NK55/VLOOKUP(NK$4,'Country populations'!$G$4:$J1049,4,FALSE))*$B$1</f>
        <v>0</v>
      </c>
      <c r="NL55" s="11">
        <f ca="1">('Cumulative data'!NL55/VLOOKUP(NL$4,'Country populations'!$G$4:$J1049,4,FALSE))*$B$1</f>
        <v>0</v>
      </c>
      <c r="NM55" s="11">
        <f ca="1">('Cumulative data'!NM55/VLOOKUP(NM$4,'Country populations'!$G$4:$J1049,4,FALSE))*$B$1</f>
        <v>0</v>
      </c>
      <c r="NN55" s="11">
        <f ca="1">('Cumulative data'!NN55/VLOOKUP(NN$4,'Country populations'!$G$4:$J1049,4,FALSE))*$B$1</f>
        <v>0</v>
      </c>
      <c r="NO55" s="11">
        <f ca="1">('Cumulative data'!NO55/VLOOKUP(NO$4,'Country populations'!$G$4:$J1049,4,FALSE))*$B$1</f>
        <v>0</v>
      </c>
      <c r="NP55" s="11">
        <f ca="1">('Cumulative data'!NP55/VLOOKUP(NP$4,'Country populations'!$G$4:$J1049,4,FALSE))*$B$1</f>
        <v>0</v>
      </c>
      <c r="NQ55" s="11">
        <f ca="1">('Cumulative data'!NQ55/VLOOKUP(NQ$4,'Country populations'!$G$4:$J1049,4,FALSE))*$B$1</f>
        <v>0</v>
      </c>
      <c r="NR55" s="11">
        <f ca="1">('Cumulative data'!NR55/VLOOKUP(NR$4,'Country populations'!$G$4:$J1049,4,FALSE))*$B$1</f>
        <v>0</v>
      </c>
      <c r="NS55" s="11">
        <f ca="1">('Cumulative data'!NS55/VLOOKUP(NS$4,'Country populations'!$G$4:$J1049,4,FALSE))*$B$1</f>
        <v>0</v>
      </c>
      <c r="NT55" s="11">
        <f ca="1">('Cumulative data'!NT55/VLOOKUP(NT$4,'Country populations'!$G$4:$J1049,4,FALSE))*$B$1</f>
        <v>0</v>
      </c>
      <c r="NU55" s="11">
        <f ca="1">('Cumulative data'!NU55/VLOOKUP(NU$4,'Country populations'!$G$4:$J1049,4,FALSE))*$B$1</f>
        <v>0</v>
      </c>
      <c r="NV55" s="11">
        <f ca="1">('Cumulative data'!NV55/VLOOKUP(NV$4,'Country populations'!$G$4:$J1049,4,FALSE))*$B$1</f>
        <v>0</v>
      </c>
      <c r="NW55" s="11">
        <f ca="1">('Cumulative data'!NW55/VLOOKUP(NW$4,'Country populations'!$G$4:$J1049,4,FALSE))*$B$1</f>
        <v>0</v>
      </c>
      <c r="NX55" s="11">
        <f ca="1">('Cumulative data'!NX55/VLOOKUP(NX$4,'Country populations'!$G$4:$J1049,4,FALSE))*$B$1</f>
        <v>0</v>
      </c>
      <c r="NY55" s="11">
        <f ca="1">('Cumulative data'!NY55/VLOOKUP(NY$4,'Country populations'!$G$4:$J1049,4,FALSE))*$B$1</f>
        <v>0</v>
      </c>
      <c r="NZ55" s="11">
        <f ca="1">('Cumulative data'!NZ55/VLOOKUP(NZ$4,'Country populations'!$G$4:$J1049,4,FALSE))*$B$1</f>
        <v>0</v>
      </c>
      <c r="OA55" s="11">
        <f ca="1">('Cumulative data'!OA55/VLOOKUP(OA$4,'Country populations'!$G$4:$J1049,4,FALSE))*$B$1</f>
        <v>0</v>
      </c>
      <c r="OB55" s="11">
        <f ca="1">('Cumulative data'!OB55/VLOOKUP(OB$4,'Country populations'!$G$4:$J1049,4,FALSE))*$B$1</f>
        <v>0</v>
      </c>
      <c r="OC55" s="11">
        <f ca="1">('Cumulative data'!OC55/VLOOKUP(OC$4,'Country populations'!$G$4:$J1049,4,FALSE))*$B$1</f>
        <v>0</v>
      </c>
      <c r="OD55" s="11">
        <f ca="1">('Cumulative data'!OD55/VLOOKUP(OD$4,'Country populations'!$G$4:$J1049,4,FALSE))*$B$1</f>
        <v>0</v>
      </c>
      <c r="OE55" s="11">
        <f ca="1">('Cumulative data'!OE55/VLOOKUP(OE$4,'Country populations'!$G$4:$J1049,4,FALSE))*$B$1</f>
        <v>0</v>
      </c>
      <c r="OF55" s="11">
        <f ca="1">('Cumulative data'!OF55/VLOOKUP(OF$4,'Country populations'!$G$4:$J1049,4,FALSE))*$B$1</f>
        <v>0</v>
      </c>
      <c r="OG55" s="11">
        <f ca="1">('Cumulative data'!OG55/VLOOKUP(OG$4,'Country populations'!$G$4:$J1049,4,FALSE))*$B$1</f>
        <v>0</v>
      </c>
      <c r="OH55" s="11">
        <f ca="1">('Cumulative data'!OH55/VLOOKUP(OH$4,'Country populations'!$G$4:$J1049,4,FALSE))*$B$1</f>
        <v>0</v>
      </c>
      <c r="OI55" s="11">
        <f ca="1">('Cumulative data'!OI55/VLOOKUP(OI$4,'Country populations'!$G$4:$J1049,4,FALSE))*$B$1</f>
        <v>0</v>
      </c>
      <c r="OJ55" s="11">
        <f ca="1">('Cumulative data'!OJ55/VLOOKUP(OJ$4,'Country populations'!$G$4:$J1049,4,FALSE))*$B$1</f>
        <v>0</v>
      </c>
      <c r="OK55" s="11">
        <f ca="1">('Cumulative data'!OK55/VLOOKUP(OK$4,'Country populations'!$G$4:$J1049,4,FALSE))*$B$1</f>
        <v>0</v>
      </c>
      <c r="OL55" s="11">
        <f ca="1">('Cumulative data'!OL55/VLOOKUP(OL$4,'Country populations'!$G$4:$J1049,4,FALSE))*$B$1</f>
        <v>0</v>
      </c>
      <c r="OM55" s="11">
        <f ca="1">('Cumulative data'!OM55/VLOOKUP(OM$4,'Country populations'!$G$4:$J1049,4,FALSE))*$B$1</f>
        <v>0</v>
      </c>
      <c r="ON55" s="11">
        <f ca="1">('Cumulative data'!ON55/VLOOKUP(ON$4,'Country populations'!$G$4:$J1049,4,FALSE))*$B$1</f>
        <v>0</v>
      </c>
      <c r="OO55" s="11">
        <f ca="1">('Cumulative data'!OO55/VLOOKUP(OO$4,'Country populations'!$G$4:$J1049,4,FALSE))*$B$1</f>
        <v>0</v>
      </c>
      <c r="OP55" s="11">
        <f ca="1">('Cumulative data'!OP55/VLOOKUP(OP$4,'Country populations'!$G$4:$J1049,4,FALSE))*$B$1</f>
        <v>0</v>
      </c>
      <c r="OQ55" s="11">
        <f ca="1">('Cumulative data'!OQ55/VLOOKUP(OQ$4,'Country populations'!$G$4:$J1049,4,FALSE))*$B$1</f>
        <v>0</v>
      </c>
      <c r="OR55" s="11">
        <f ca="1">('Cumulative data'!OR55/VLOOKUP(OR$4,'Country populations'!$G$4:$J1049,4,FALSE))*$B$1</f>
        <v>0</v>
      </c>
      <c r="OS55" s="11">
        <f ca="1">('Cumulative data'!OS55/VLOOKUP(OS$4,'Country populations'!$G$4:$J1049,4,FALSE))*$B$1</f>
        <v>0</v>
      </c>
      <c r="OT55" s="11">
        <f ca="1">('Cumulative data'!OT55/VLOOKUP(OT$4,'Country populations'!$G$4:$J1049,4,FALSE))*$B$1</f>
        <v>0</v>
      </c>
      <c r="OU55" s="11">
        <f ca="1">('Cumulative data'!OU55/VLOOKUP(OU$4,'Country populations'!$G$4:$J1049,4,FALSE))*$B$1</f>
        <v>0</v>
      </c>
      <c r="OV55" s="11">
        <f ca="1">('Cumulative data'!OV55/VLOOKUP(OV$4,'Country populations'!$G$4:$J1049,4,FALSE))*$B$1</f>
        <v>0</v>
      </c>
      <c r="OW55" s="11">
        <f ca="1">('Cumulative data'!OW55/VLOOKUP(OW$4,'Country populations'!$G$4:$J1049,4,FALSE))*$B$1</f>
        <v>0</v>
      </c>
      <c r="OX55" s="11">
        <f ca="1">('Cumulative data'!OX55/VLOOKUP(OX$4,'Country populations'!$G$4:$J1049,4,FALSE))*$B$1</f>
        <v>0</v>
      </c>
      <c r="OY55" s="11">
        <f ca="1">('Cumulative data'!OY55/VLOOKUP(OY$4,'Country populations'!$G$4:$J1049,4,FALSE))*$B$1</f>
        <v>0</v>
      </c>
      <c r="OZ55" s="11">
        <f ca="1">('Cumulative data'!OZ55/VLOOKUP(OZ$4,'Country populations'!$G$4:$J1049,4,FALSE))*$B$1</f>
        <v>0</v>
      </c>
      <c r="PA55" s="11">
        <f ca="1">('Cumulative data'!PA55/VLOOKUP(PA$4,'Country populations'!$G$4:$J1049,4,FALSE))*$B$1</f>
        <v>0.25966192716312148</v>
      </c>
    </row>
    <row r="56" spans="1:417">
      <c r="A56" s="8">
        <f>'Cumulative data'!A56</f>
        <v>43881</v>
      </c>
      <c r="B56" s="11">
        <f ca="1">('Cumulative data'!B56/VLOOKUP(B$4,'Country populations'!$G$4:$J1050,4,FALSE))*$B$1</f>
        <v>4.5316858145850417E-2</v>
      </c>
      <c r="C56" s="11">
        <f ca="1">('Cumulative data'!C56/VLOOKUP(C$4,'Country populations'!$G$4:$J1050,4,FALSE))*$B$1</f>
        <v>4.2776372205598732E-2</v>
      </c>
      <c r="D56" s="11">
        <f ca="1">('Cumulative data'!D56/VLOOKUP(D$4,'Country populations'!$G$4:$J1050,4,FALSE))*$B$1</f>
        <v>4.9618082999409147E-2</v>
      </c>
      <c r="E56" s="11">
        <f ca="1">('Cumulative data'!E56/VLOOKUP(E$4,'Country populations'!$G$4:$J1050,4,FALSE))*$B$1</f>
        <v>0.17903191357246306</v>
      </c>
      <c r="F56" s="11">
        <f ca="1">('Cumulative data'!F56/VLOOKUP(F$4,'Country populations'!$G$4:$J1050,4,FALSE))*$B$1</f>
        <v>0.18386938691005336</v>
      </c>
      <c r="G56" s="11">
        <f ca="1">('Cumulative data'!G56/VLOOKUP(G$4,'Country populations'!$G$4:$J1050,4,FALSE))*$B$1</f>
        <v>0.13290721900622851</v>
      </c>
      <c r="H56" s="11">
        <f ca="1">('Cumulative data'!H56/VLOOKUP(H$4,'Country populations'!$G$4:$J1050,4,FALSE))*$B$1</f>
        <v>51.866023023114465</v>
      </c>
      <c r="I56" s="11">
        <f ca="1">('Cumulative data'!I56/VLOOKUP(I$4,'Country populations'!$G$4:$J1050,4,FALSE))*$B$1</f>
        <v>2.3811521426089163E-2</v>
      </c>
      <c r="J56" s="11">
        <f ca="1">('Cumulative data'!J56/VLOOKUP(J$4,'Country populations'!$G$4:$J1050,4,FALSE))*$B$1</f>
        <v>0</v>
      </c>
      <c r="K56" s="11">
        <f ca="1">('Cumulative data'!K56/VLOOKUP(K$4,'Country populations'!$G$4:$J1050,4,FALSE))*$B$1</f>
        <v>8.6284135729777417E-2</v>
      </c>
      <c r="L56" s="11">
        <f ca="1">('Cumulative data'!L56/VLOOKUP(L$4,'Country populations'!$G$4:$J1050,4,FALSE))*$B$1</f>
        <v>0</v>
      </c>
      <c r="M56" s="11">
        <f ca="1">('Cumulative data'!M56/VLOOKUP(M$4,'Country populations'!$G$4:$J1050,4,FALSE))*$B$1</f>
        <v>0.21196456789684809</v>
      </c>
      <c r="N56" s="11">
        <f ca="1">('Cumulative data'!N56/VLOOKUP(N$4,'Country populations'!$G$4:$J1050,4,FALSE))*$B$1</f>
        <v>0</v>
      </c>
      <c r="O56" s="11">
        <f ca="1">('Cumulative data'!O56/VLOOKUP(O$4,'Country populations'!$G$4:$J1050,4,FALSE))*$B$1</f>
        <v>0</v>
      </c>
      <c r="P56" s="11">
        <f ca="1">('Cumulative data'!P56/VLOOKUP(P$4,'Country populations'!$G$4:$J1050,4,FALSE))*$B$1</f>
        <v>1.3704782270068359E-2</v>
      </c>
      <c r="Q56" s="11">
        <f ca="1">('Cumulative data'!Q56/VLOOKUP(Q$4,'Country populations'!$G$4:$J1050,4,FALSE))*$B$1</f>
        <v>0</v>
      </c>
      <c r="R56" s="11">
        <f ca="1">('Cumulative data'!R56/VLOOKUP(R$4,'Country populations'!$G$4:$J1050,4,FALSE))*$B$1</f>
        <v>0</v>
      </c>
      <c r="S56" s="11">
        <f ca="1">('Cumulative data'!S56/VLOOKUP(S$4,'Country populations'!$G$4:$J1050,4,FALSE))*$B$1</f>
        <v>0</v>
      </c>
      <c r="T56" s="11">
        <f ca="1">('Cumulative data'!T56/VLOOKUP(T$4,'Country populations'!$G$4:$J1050,4,FALSE))*$B$1</f>
        <v>0</v>
      </c>
      <c r="U56" s="11">
        <f ca="1">('Cumulative data'!U56/VLOOKUP(U$4,'Country populations'!$G$4:$J1050,4,FALSE))*$B$1</f>
        <v>9.9017057668524547E-2</v>
      </c>
      <c r="V56" s="11">
        <f ca="1">('Cumulative data'!V56/VLOOKUP(V$4,'Country populations'!$G$4:$J1050,4,FALSE))*$B$1</f>
        <v>2.1739061358127493E-3</v>
      </c>
      <c r="W56" s="11">
        <f ca="1">('Cumulative data'!W56/VLOOKUP(W$4,'Country populations'!$G$4:$J1050,4,FALSE))*$B$1</f>
        <v>1.5603915513925783</v>
      </c>
      <c r="X56" s="11">
        <f ca="1">('Cumulative data'!X56/VLOOKUP(X$4,'Country populations'!$G$4:$J1050,4,FALSE))*$B$1</f>
        <v>0</v>
      </c>
      <c r="Y56" s="11">
        <f ca="1">('Cumulative data'!Y56/VLOOKUP(Y$4,'Country populations'!$G$4:$J1050,4,FALSE))*$B$1</f>
        <v>0.66415522167769747</v>
      </c>
      <c r="Z56" s="11">
        <f ca="1">('Cumulative data'!Z56/VLOOKUP(Z$4,'Country populations'!$G$4:$J1050,4,FALSE))*$B$1</f>
        <v>0</v>
      </c>
      <c r="AA56" s="11">
        <f ca="1">('Cumulative data'!AA56/VLOOKUP(AA$4,'Country populations'!$G$4:$J1050,4,FALSE))*$B$1</f>
        <v>0</v>
      </c>
      <c r="AB56" s="11">
        <f ca="1">('Cumulative data'!AB56/VLOOKUP(AB$4,'Country populations'!$G$4:$J1050,4,FALSE))*$B$1</f>
        <v>0</v>
      </c>
      <c r="AC56" s="11">
        <f ca="1">('Cumulative data'!AC56/VLOOKUP(AC$4,'Country populations'!$G$4:$J1050,4,FALSE))*$B$1</f>
        <v>0</v>
      </c>
      <c r="AD56" s="11">
        <f ca="1">('Cumulative data'!AD56/VLOOKUP(AD$4,'Country populations'!$G$4:$J1050,4,FALSE))*$B$1</f>
        <v>0</v>
      </c>
      <c r="AE56" s="11">
        <f ca="1">('Cumulative data'!AE56/VLOOKUP(AE$4,'Country populations'!$G$4:$J1050,4,FALSE))*$B$1</f>
        <v>0</v>
      </c>
      <c r="AF56" s="11">
        <f ca="1">('Cumulative data'!AF56/VLOOKUP(AF$4,'Country populations'!$G$4:$J1050,4,FALSE))*$B$1</f>
        <v>0.58823803922849682</v>
      </c>
      <c r="AG56" s="11">
        <f ca="1">('Cumulative data'!AG56/VLOOKUP(AG$4,'Country populations'!$G$4:$J1050,4,FALSE))*$B$1</f>
        <v>0</v>
      </c>
      <c r="AH56" s="11">
        <f ca="1">('Cumulative data'!AH56/VLOOKUP(AH$4,'Country populations'!$G$4:$J1050,4,FALSE))*$B$1</f>
        <v>0</v>
      </c>
      <c r="AI56" s="11">
        <f ca="1">('Cumulative data'!AI56/VLOOKUP(AI$4,'Country populations'!$G$4:$J1050,4,FALSE))*$B$1</f>
        <v>0</v>
      </c>
      <c r="AJ56" s="11">
        <f ca="1">('Cumulative data'!AJ56/VLOOKUP(AJ$4,'Country populations'!$G$4:$J1050,4,FALSE))*$B$1</f>
        <v>0</v>
      </c>
      <c r="AK56" s="11">
        <f ca="1">('Cumulative data'!AK56/VLOOKUP(AK$4,'Country populations'!$G$4:$J1050,4,FALSE))*$B$1</f>
        <v>2.7376987552185671E-2</v>
      </c>
      <c r="AL56" s="11">
        <f ca="1">('Cumulative data'!AL56/VLOOKUP(AL$4,'Country populations'!$G$4:$J1050,4,FALSE))*$B$1</f>
        <v>0.6797256800176531</v>
      </c>
      <c r="AM56" s="11">
        <f ca="1">('Cumulative data'!AM56/VLOOKUP(AM$4,'Country populations'!$G$4:$J1050,4,FALSE))*$B$1</f>
        <v>0.90997330744964811</v>
      </c>
      <c r="AN56" s="11">
        <f ca="1">('Cumulative data'!AN56/VLOOKUP(AN$4,'Country populations'!$G$4:$J1050,4,FALSE))*$B$1</f>
        <v>0</v>
      </c>
      <c r="AO56" s="11">
        <f ca="1">('Cumulative data'!AO56/VLOOKUP(AO$4,'Country populations'!$G$4:$J1050,4,FALSE))*$B$1</f>
        <v>0</v>
      </c>
      <c r="AP56" s="11">
        <f ca="1">('Cumulative data'!AP56/VLOOKUP(AP$4,'Country populations'!$G$4:$J1050,4,FALSE))*$B$1</f>
        <v>0</v>
      </c>
      <c r="AQ56" s="11">
        <f ca="1">('Cumulative data'!AQ56/VLOOKUP(AQ$4,'Country populations'!$G$4:$J1050,4,FALSE))*$B$1</f>
        <v>0</v>
      </c>
      <c r="AR56" s="11">
        <f ca="1">('Cumulative data'!AR56/VLOOKUP(AR$4,'Country populations'!$G$4:$J1050,4,FALSE))*$B$1</f>
        <v>0</v>
      </c>
      <c r="AS56" s="11">
        <f ca="1">('Cumulative data'!AS56/VLOOKUP(AS$4,'Country populations'!$G$4:$J1050,4,FALSE))*$B$1</f>
        <v>0</v>
      </c>
      <c r="AT56" s="11">
        <f ca="1">('Cumulative data'!AT56/VLOOKUP(AT$4,'Country populations'!$G$4:$J1050,4,FALSE))*$B$1</f>
        <v>0</v>
      </c>
      <c r="AU56" s="11">
        <f ca="1">('Cumulative data'!AU56/VLOOKUP(AU$4,'Country populations'!$G$4:$J1050,4,FALSE))*$B$1</f>
        <v>0</v>
      </c>
      <c r="AV56" s="11">
        <f ca="1">('Cumulative data'!AV56/VLOOKUP(AV$4,'Country populations'!$G$4:$J1050,4,FALSE))*$B$1</f>
        <v>14.358132506076993</v>
      </c>
      <c r="AW56" s="11">
        <f ca="1">('Cumulative data'!AW56/VLOOKUP(AW$4,'Country populations'!$G$4:$J1050,4,FALSE))*$B$1</f>
        <v>0.18048202417087461</v>
      </c>
      <c r="AX56" s="11">
        <f ca="1">('Cumulative data'!AX56/VLOOKUP(AX$4,'Country populations'!$G$4:$J1050,4,FALSE))*$B$1</f>
        <v>0</v>
      </c>
      <c r="AY56" s="11">
        <f ca="1">('Cumulative data'!AY56/VLOOKUP(AY$4,'Country populations'!$G$4:$J1050,4,FALSE))*$B$1</f>
        <v>0.50143282280117618</v>
      </c>
      <c r="AZ56" s="11">
        <f ca="1">('Cumulative data'!AZ56/VLOOKUP(AZ$4,'Country populations'!$G$4:$J1050,4,FALSE))*$B$1</f>
        <v>0</v>
      </c>
      <c r="BA56" s="11">
        <f ca="1">('Cumulative data'!BA56/VLOOKUP(BA$4,'Country populations'!$G$4:$J1050,4,FALSE))*$B$1</f>
        <v>0</v>
      </c>
      <c r="BB56" s="11">
        <f ca="1">('Cumulative data'!BB56/VLOOKUP(BB$4,'Country populations'!$G$4:$J1050,4,FALSE))*$B$1</f>
        <v>9.7718848274318867E-3</v>
      </c>
      <c r="BC56" s="11">
        <f ca="1">('Cumulative data'!BC56/VLOOKUP(BC$4,'Country populations'!$G$4:$J1050,4,FALSE))*$B$1</f>
        <v>0</v>
      </c>
      <c r="BD56" s="11">
        <f ca="1">('Cumulative data'!BD56/VLOOKUP(BD$4,'Country populations'!$G$4:$J1050,4,FALSE))*$B$1</f>
        <v>0</v>
      </c>
      <c r="BE56" s="11">
        <f ca="1">('Cumulative data'!BE56/VLOOKUP(BE$4,'Country populations'!$G$4:$J1050,4,FALSE))*$B$1</f>
        <v>0</v>
      </c>
      <c r="BF56" s="11">
        <f ca="1">('Cumulative data'!BF56/VLOOKUP(BF$4,'Country populations'!$G$4:$J1050,4,FALSE))*$B$1</f>
        <v>0</v>
      </c>
      <c r="BG56" s="11">
        <f ca="1">('Cumulative data'!BG56/VLOOKUP(BG$4,'Country populations'!$G$4:$J1050,4,FALSE))*$B$1</f>
        <v>0</v>
      </c>
      <c r="BH56" s="11">
        <f ca="1">('Cumulative data'!BH56/VLOOKUP(BH$4,'Country populations'!$G$4:$J1050,4,FALSE))*$B$1</f>
        <v>0</v>
      </c>
      <c r="BI56" s="11">
        <f ca="1">('Cumulative data'!BI56/VLOOKUP(BI$4,'Country populations'!$G$4:$J1050,4,FALSE))*$B$1</f>
        <v>0</v>
      </c>
      <c r="BJ56" s="11">
        <f ca="1">('Cumulative data'!BJ56/VLOOKUP(BJ$4,'Country populations'!$G$4:$J1050,4,FALSE))*$B$1</f>
        <v>0</v>
      </c>
      <c r="BK56" s="11">
        <f ca="1">('Cumulative data'!BK56/VLOOKUP(BK$4,'Country populations'!$G$4:$J1050,4,FALSE))*$B$1</f>
        <v>0</v>
      </c>
      <c r="BL56" s="11">
        <f ca="1">('Cumulative data'!BL56/VLOOKUP(BL$4,'Country populations'!$G$4:$J1050,4,FALSE))*$B$1</f>
        <v>0</v>
      </c>
      <c r="BM56" s="11">
        <f ca="1">('Cumulative data'!BM56/VLOOKUP(BM$4,'Country populations'!$G$4:$J1050,4,FALSE))*$B$1</f>
        <v>0</v>
      </c>
      <c r="BN56" s="11">
        <f ca="1">('Cumulative data'!BN56/VLOOKUP(BN$4,'Country populations'!$G$4:$J1050,4,FALSE))*$B$1</f>
        <v>0</v>
      </c>
      <c r="BO56" s="11">
        <f ca="1">('Cumulative data'!BO56/VLOOKUP(BO$4,'Country populations'!$G$4:$J1050,4,FALSE))*$B$1</f>
        <v>0</v>
      </c>
      <c r="BP56" s="11">
        <f ca="1">('Cumulative data'!BP56/VLOOKUP(BP$4,'Country populations'!$G$4:$J1050,4,FALSE))*$B$1</f>
        <v>0</v>
      </c>
      <c r="BQ56" s="11">
        <f ca="1">('Cumulative data'!BQ56/VLOOKUP(BQ$4,'Country populations'!$G$4:$J1050,4,FALSE))*$B$1</f>
        <v>0</v>
      </c>
      <c r="BR56" s="11">
        <f ca="1">('Cumulative data'!BR56/VLOOKUP(BR$4,'Country populations'!$G$4:$J1050,4,FALSE))*$B$1</f>
        <v>0</v>
      </c>
      <c r="BS56" s="11">
        <f ca="1">('Cumulative data'!BS56/VLOOKUP(BS$4,'Country populations'!$G$4:$J1050,4,FALSE))*$B$1</f>
        <v>0</v>
      </c>
      <c r="BT56" s="11">
        <f ca="1">('Cumulative data'!BT56/VLOOKUP(BT$4,'Country populations'!$G$4:$J1050,4,FALSE))*$B$1</f>
        <v>0</v>
      </c>
      <c r="BU56" s="11">
        <f ca="1">('Cumulative data'!BU56/VLOOKUP(BU$4,'Country populations'!$G$4:$J1050,4,FALSE))*$B$1</f>
        <v>0</v>
      </c>
      <c r="BV56" s="11">
        <f ca="1">('Cumulative data'!BV56/VLOOKUP(BV$4,'Country populations'!$G$4:$J1050,4,FALSE))*$B$1</f>
        <v>0</v>
      </c>
      <c r="BW56" s="11">
        <f ca="1">('Cumulative data'!BW56/VLOOKUP(BW$4,'Country populations'!$G$4:$J1050,4,FALSE))*$B$1</f>
        <v>0</v>
      </c>
      <c r="BX56" s="11">
        <f ca="1">('Cumulative data'!BX56/VLOOKUP(BX$4,'Country populations'!$G$4:$J1050,4,FALSE))*$B$1</f>
        <v>0</v>
      </c>
      <c r="BY56" s="11">
        <f ca="1">('Cumulative data'!BY56/VLOOKUP(BY$4,'Country populations'!$G$4:$J1050,4,FALSE))*$B$1</f>
        <v>0</v>
      </c>
      <c r="BZ56" s="11">
        <f ca="1">('Cumulative data'!BZ56/VLOOKUP(BZ$4,'Country populations'!$G$4:$J1050,4,FALSE))*$B$1</f>
        <v>0</v>
      </c>
      <c r="CA56" s="11">
        <f ca="1">('Cumulative data'!CA56/VLOOKUP(CA$4,'Country populations'!$G$4:$J1050,4,FALSE))*$B$1</f>
        <v>0</v>
      </c>
      <c r="CB56" s="11">
        <f ca="1">('Cumulative data'!CB56/VLOOKUP(CB$4,'Country populations'!$G$4:$J1050,4,FALSE))*$B$1</f>
        <v>0</v>
      </c>
      <c r="CC56" s="11">
        <f ca="1">('Cumulative data'!CC56/VLOOKUP(CC$4,'Country populations'!$G$4:$J1050,4,FALSE))*$B$1</f>
        <v>0</v>
      </c>
      <c r="CD56" s="11">
        <f ca="1">('Cumulative data'!CD56/VLOOKUP(CD$4,'Country populations'!$G$4:$J1050,4,FALSE))*$B$1</f>
        <v>0</v>
      </c>
      <c r="CE56" s="11">
        <f ca="1">('Cumulative data'!CE56/VLOOKUP(CE$4,'Country populations'!$G$4:$J1050,4,FALSE))*$B$1</f>
        <v>0</v>
      </c>
      <c r="CF56" s="11" t="e">
        <f ca="1">('Cumulative data'!CF56/VLOOKUP(CF$4,'Country populations'!$G$4:$J1050,4,FALSE))*$B$1</f>
        <v>#N/A</v>
      </c>
      <c r="CG56" s="11">
        <f ca="1">('Cumulative data'!CG56/VLOOKUP(CG$4,'Country populations'!$G$4:$J1050,4,FALSE))*$B$1</f>
        <v>0</v>
      </c>
      <c r="CH56" s="11">
        <f ca="1">('Cumulative data'!CH56/VLOOKUP(CH$4,'Country populations'!$G$4:$J1050,4,FALSE))*$B$1</f>
        <v>0</v>
      </c>
      <c r="CI56" s="11">
        <f ca="1">('Cumulative data'!CI56/VLOOKUP(CI$4,'Country populations'!$G$4:$J1050,4,FALSE))*$B$1</f>
        <v>0</v>
      </c>
      <c r="CJ56" s="11">
        <f ca="1">('Cumulative data'!CJ56/VLOOKUP(CJ$4,'Country populations'!$G$4:$J1050,4,FALSE))*$B$1</f>
        <v>0</v>
      </c>
      <c r="CK56" s="11">
        <f ca="1">('Cumulative data'!CK56/VLOOKUP(CK$4,'Country populations'!$G$4:$J1050,4,FALSE))*$B$1</f>
        <v>0</v>
      </c>
      <c r="CL56" s="11">
        <f ca="1">('Cumulative data'!CL56/VLOOKUP(CL$4,'Country populations'!$G$4:$J1050,4,FALSE))*$B$1</f>
        <v>0</v>
      </c>
      <c r="CM56" s="11">
        <f ca="1">('Cumulative data'!CM56/VLOOKUP(CM$4,'Country populations'!$G$4:$J1050,4,FALSE))*$B$1</f>
        <v>0</v>
      </c>
      <c r="CN56" s="11">
        <f ca="1">('Cumulative data'!CN56/VLOOKUP(CN$4,'Country populations'!$G$4:$J1050,4,FALSE))*$B$1</f>
        <v>0</v>
      </c>
      <c r="CO56" s="11">
        <f ca="1">('Cumulative data'!CO56/VLOOKUP(CO$4,'Country populations'!$G$4:$J1050,4,FALSE))*$B$1</f>
        <v>0</v>
      </c>
      <c r="CP56" s="11">
        <f ca="1">('Cumulative data'!CP56/VLOOKUP(CP$4,'Country populations'!$G$4:$J1050,4,FALSE))*$B$1</f>
        <v>0</v>
      </c>
      <c r="CQ56" s="11">
        <f ca="1">('Cumulative data'!CQ56/VLOOKUP(CQ$4,'Country populations'!$G$4:$J1050,4,FALSE))*$B$1</f>
        <v>0</v>
      </c>
      <c r="CR56" s="11">
        <f ca="1">('Cumulative data'!CR56/VLOOKUP(CR$4,'Country populations'!$G$4:$J1050,4,FALSE))*$B$1</f>
        <v>0</v>
      </c>
      <c r="CS56" s="11">
        <f ca="1">('Cumulative data'!CS56/VLOOKUP(CS$4,'Country populations'!$G$4:$J1050,4,FALSE))*$B$1</f>
        <v>0</v>
      </c>
      <c r="CT56" s="11">
        <f ca="1">('Cumulative data'!CT56/VLOOKUP(CT$4,'Country populations'!$G$4:$J1050,4,FALSE))*$B$1</f>
        <v>0</v>
      </c>
      <c r="CU56" s="11">
        <f ca="1">('Cumulative data'!CU56/VLOOKUP(CU$4,'Country populations'!$G$4:$J1050,4,FALSE))*$B$1</f>
        <v>0</v>
      </c>
      <c r="CV56" s="11">
        <f ca="1">('Cumulative data'!CV56/VLOOKUP(CV$4,'Country populations'!$G$4:$J1050,4,FALSE))*$B$1</f>
        <v>1.0076931070642436</v>
      </c>
      <c r="CW56" s="11">
        <f ca="1">('Cumulative data'!CW56/VLOOKUP(CW$4,'Country populations'!$G$4:$J1050,4,FALSE))*$B$1</f>
        <v>0</v>
      </c>
      <c r="CX56" s="11">
        <f ca="1">('Cumulative data'!CX56/VLOOKUP(CX$4,'Country populations'!$G$4:$J1050,4,FALSE))*$B$1</f>
        <v>0</v>
      </c>
      <c r="CY56" s="11">
        <f ca="1">('Cumulative data'!CY56/VLOOKUP(CY$4,'Country populations'!$G$4:$J1050,4,FALSE))*$B$1</f>
        <v>0</v>
      </c>
      <c r="CZ56" s="11">
        <f ca="1">('Cumulative data'!CZ56/VLOOKUP(CZ$4,'Country populations'!$G$4:$J1050,4,FALSE))*$B$1</f>
        <v>0</v>
      </c>
      <c r="DA56" s="11">
        <f ca="1">('Cumulative data'!DA56/VLOOKUP(DA$4,'Country populations'!$G$4:$J1050,4,FALSE))*$B$1</f>
        <v>0</v>
      </c>
      <c r="DB56" s="11">
        <f ca="1">('Cumulative data'!DB56/VLOOKUP(DB$4,'Country populations'!$G$4:$J1050,4,FALSE))*$B$1</f>
        <v>0</v>
      </c>
      <c r="DC56" s="11">
        <f ca="1">('Cumulative data'!DC56/VLOOKUP(DC$4,'Country populations'!$G$4:$J1050,4,FALSE))*$B$1</f>
        <v>0</v>
      </c>
      <c r="DD56" s="11">
        <f ca="1">('Cumulative data'!DD56/VLOOKUP(DD$4,'Country populations'!$G$4:$J1050,4,FALSE))*$B$1</f>
        <v>0</v>
      </c>
      <c r="DE56" s="11">
        <f ca="1">('Cumulative data'!DE56/VLOOKUP(DE$4,'Country populations'!$G$4:$J1050,4,FALSE))*$B$1</f>
        <v>0</v>
      </c>
      <c r="DF56" s="11">
        <f ca="1">('Cumulative data'!DF56/VLOOKUP(DF$4,'Country populations'!$G$4:$J1050,4,FALSE))*$B$1</f>
        <v>0</v>
      </c>
      <c r="DG56" s="11">
        <f ca="1">('Cumulative data'!DG56/VLOOKUP(DG$4,'Country populations'!$G$4:$J1050,4,FALSE))*$B$1</f>
        <v>0</v>
      </c>
      <c r="DH56" s="11">
        <f ca="1">('Cumulative data'!DH56/VLOOKUP(DH$4,'Country populations'!$G$4:$J1050,4,FALSE))*$B$1</f>
        <v>0.1643746961058597</v>
      </c>
      <c r="DI56" s="11">
        <f ca="1">('Cumulative data'!DI56/VLOOKUP(DI$4,'Country populations'!$G$4:$J1050,4,FALSE))*$B$1</f>
        <v>0</v>
      </c>
      <c r="DJ56" s="11">
        <f ca="1">('Cumulative data'!DJ56/VLOOKUP(DJ$4,'Country populations'!$G$4:$J1050,4,FALSE))*$B$1</f>
        <v>0</v>
      </c>
      <c r="DK56" s="11">
        <f ca="1">('Cumulative data'!DK56/VLOOKUP(DK$4,'Country populations'!$G$4:$J1050,4,FALSE))*$B$1</f>
        <v>4.6700057207570075E-2</v>
      </c>
      <c r="DL56" s="11">
        <f ca="1">('Cumulative data'!DL56/VLOOKUP(DL$4,'Country populations'!$G$4:$J1050,4,FALSE))*$B$1</f>
        <v>0</v>
      </c>
      <c r="DM56" s="11">
        <f ca="1">('Cumulative data'!DM56/VLOOKUP(DM$4,'Country populations'!$G$4:$J1050,4,FALSE))*$B$1</f>
        <v>0</v>
      </c>
      <c r="DN56" s="11">
        <f ca="1">('Cumulative data'!DN56/VLOOKUP(DN$4,'Country populations'!$G$4:$J1050,4,FALSE))*$B$1</f>
        <v>0</v>
      </c>
      <c r="DO56" s="11">
        <f ca="1">('Cumulative data'!DO56/VLOOKUP(DO$4,'Country populations'!$G$4:$J1050,4,FALSE))*$B$1</f>
        <v>0</v>
      </c>
      <c r="DP56" s="11">
        <f ca="1">('Cumulative data'!DP56/VLOOKUP(DP$4,'Country populations'!$G$4:$J1050,4,FALSE))*$B$1</f>
        <v>0</v>
      </c>
      <c r="DQ56" s="11">
        <f ca="1">('Cumulative data'!DQ56/VLOOKUP(DQ$4,'Country populations'!$G$4:$J1050,4,FALSE))*$B$1</f>
        <v>0</v>
      </c>
      <c r="DR56" s="11">
        <f ca="1">('Cumulative data'!DR56/VLOOKUP(DR$4,'Country populations'!$G$4:$J1050,4,FALSE))*$B$1</f>
        <v>0</v>
      </c>
      <c r="DS56" s="11">
        <f ca="1">('Cumulative data'!DS56/VLOOKUP(DS$4,'Country populations'!$G$4:$J1050,4,FALSE))*$B$1</f>
        <v>0</v>
      </c>
      <c r="DT56" s="11">
        <f ca="1">('Cumulative data'!DT56/VLOOKUP(DT$4,'Country populations'!$G$4:$J1050,4,FALSE))*$B$1</f>
        <v>0</v>
      </c>
      <c r="DU56" s="11">
        <f ca="1">('Cumulative data'!DU56/VLOOKUP(DU$4,'Country populations'!$G$4:$J1050,4,FALSE))*$B$1</f>
        <v>0</v>
      </c>
      <c r="DV56" s="11">
        <f ca="1">('Cumulative data'!DV56/VLOOKUP(DV$4,'Country populations'!$G$4:$J1050,4,FALSE))*$B$1</f>
        <v>0</v>
      </c>
      <c r="DW56" s="11">
        <f ca="1">('Cumulative data'!DW56/VLOOKUP(DW$4,'Country populations'!$G$4:$J1050,4,FALSE))*$B$1</f>
        <v>0</v>
      </c>
      <c r="DX56" s="11">
        <f ca="1">('Cumulative data'!DX56/VLOOKUP(DX$4,'Country populations'!$G$4:$J1050,4,FALSE))*$B$1</f>
        <v>0</v>
      </c>
      <c r="DY56" s="11">
        <f ca="1">('Cumulative data'!DY56/VLOOKUP(DY$4,'Country populations'!$G$4:$J1050,4,FALSE))*$B$1</f>
        <v>5.9812293471888905E-2</v>
      </c>
      <c r="DZ56" s="11">
        <f ca="1">('Cumulative data'!DZ56/VLOOKUP(DZ$4,'Country populations'!$G$4:$J1050,4,FALSE))*$B$1</f>
        <v>0</v>
      </c>
      <c r="EA56" s="11">
        <f ca="1">('Cumulative data'!EA56/VLOOKUP(EA$4,'Country populations'!$G$4:$J1050,4,FALSE))*$B$1</f>
        <v>0</v>
      </c>
      <c r="EB56" s="11">
        <f ca="1">('Cumulative data'!EB56/VLOOKUP(EB$4,'Country populations'!$G$4:$J1050,4,FALSE))*$B$1</f>
        <v>0</v>
      </c>
      <c r="EC56" s="11">
        <f ca="1">('Cumulative data'!EC56/VLOOKUP(EC$4,'Country populations'!$G$4:$J1050,4,FALSE))*$B$1</f>
        <v>0</v>
      </c>
      <c r="ED56" s="11">
        <f ca="1">('Cumulative data'!ED56/VLOOKUP(ED$4,'Country populations'!$G$4:$J1050,4,FALSE))*$B$1</f>
        <v>0</v>
      </c>
      <c r="EE56" s="11">
        <f ca="1">('Cumulative data'!EE56/VLOOKUP(EE$4,'Country populations'!$G$4:$J1050,4,FALSE))*$B$1</f>
        <v>0</v>
      </c>
      <c r="EF56" s="11">
        <f ca="1">('Cumulative data'!EF56/VLOOKUP(EF$4,'Country populations'!$G$4:$J1050,4,FALSE))*$B$1</f>
        <v>0</v>
      </c>
      <c r="EG56" s="11">
        <f ca="1">('Cumulative data'!EG56/VLOOKUP(EG$4,'Country populations'!$G$4:$J1050,4,FALSE))*$B$1</f>
        <v>0</v>
      </c>
      <c r="EH56" s="11">
        <f ca="1">('Cumulative data'!EH56/VLOOKUP(EH$4,'Country populations'!$G$4:$J1050,4,FALSE))*$B$1</f>
        <v>0</v>
      </c>
      <c r="EI56" s="11">
        <f ca="1">('Cumulative data'!EI56/VLOOKUP(EI$4,'Country populations'!$G$4:$J1050,4,FALSE))*$B$1</f>
        <v>0</v>
      </c>
      <c r="EJ56" s="11">
        <f ca="1">('Cumulative data'!EJ56/VLOOKUP(EJ$4,'Country populations'!$G$4:$J1050,4,FALSE))*$B$1</f>
        <v>0</v>
      </c>
      <c r="EK56" s="11">
        <f ca="1">('Cumulative data'!EK56/VLOOKUP(EK$4,'Country populations'!$G$4:$J1050,4,FALSE))*$B$1</f>
        <v>0</v>
      </c>
      <c r="EL56" s="11">
        <f ca="1">('Cumulative data'!EL56/VLOOKUP(EL$4,'Country populations'!$G$4:$J1050,4,FALSE))*$B$1</f>
        <v>0</v>
      </c>
      <c r="EM56" s="11">
        <f ca="1">('Cumulative data'!EM56/VLOOKUP(EM$4,'Country populations'!$G$4:$J1050,4,FALSE))*$B$1</f>
        <v>0</v>
      </c>
      <c r="EN56" s="11">
        <f ca="1">('Cumulative data'!EN56/VLOOKUP(EN$4,'Country populations'!$G$4:$J1050,4,FALSE))*$B$1</f>
        <v>0</v>
      </c>
      <c r="EO56" s="11">
        <f ca="1">('Cumulative data'!EO56/VLOOKUP(EO$4,'Country populations'!$G$4:$J1050,4,FALSE))*$B$1</f>
        <v>0</v>
      </c>
      <c r="EP56" s="11">
        <f ca="1">('Cumulative data'!EP56/VLOOKUP(EP$4,'Country populations'!$G$4:$J1050,4,FALSE))*$B$1</f>
        <v>0</v>
      </c>
      <c r="EQ56" s="11">
        <f ca="1">('Cumulative data'!EQ56/VLOOKUP(EQ$4,'Country populations'!$G$4:$J1050,4,FALSE))*$B$1</f>
        <v>0</v>
      </c>
      <c r="ER56" s="11">
        <f ca="1">('Cumulative data'!ER56/VLOOKUP(ER$4,'Country populations'!$G$4:$J1050,4,FALSE))*$B$1</f>
        <v>0</v>
      </c>
      <c r="ES56" s="11">
        <f ca="1">('Cumulative data'!ES56/VLOOKUP(ES$4,'Country populations'!$G$4:$J1050,4,FALSE))*$B$1</f>
        <v>0</v>
      </c>
      <c r="ET56" s="11">
        <f ca="1">('Cumulative data'!ET56/VLOOKUP(ET$4,'Country populations'!$G$4:$J1050,4,FALSE))*$B$1</f>
        <v>0</v>
      </c>
      <c r="EU56" s="11">
        <f ca="1">('Cumulative data'!EU56/VLOOKUP(EU$4,'Country populations'!$G$4:$J1050,4,FALSE))*$B$1</f>
        <v>0</v>
      </c>
      <c r="EV56" s="11">
        <f ca="1">('Cumulative data'!EV56/VLOOKUP(EV$4,'Country populations'!$G$4:$J1050,4,FALSE))*$B$1</f>
        <v>0</v>
      </c>
      <c r="EW56" s="11">
        <f ca="1">('Cumulative data'!EW56/VLOOKUP(EW$4,'Country populations'!$G$4:$J1050,4,FALSE))*$B$1</f>
        <v>0</v>
      </c>
      <c r="EX56" s="11">
        <f ca="1">('Cumulative data'!EX56/VLOOKUP(EX$4,'Country populations'!$G$4:$J1050,4,FALSE))*$B$1</f>
        <v>0</v>
      </c>
      <c r="EY56" s="11">
        <f ca="1">('Cumulative data'!EY56/VLOOKUP(EY$4,'Country populations'!$G$4:$J1050,4,FALSE))*$B$1</f>
        <v>0</v>
      </c>
      <c r="EZ56" s="11">
        <f ca="1">('Cumulative data'!EZ56/VLOOKUP(EZ$4,'Country populations'!$G$4:$J1050,4,FALSE))*$B$1</f>
        <v>0</v>
      </c>
      <c r="FA56" s="11">
        <f ca="1">('Cumulative data'!FA56/VLOOKUP(FA$4,'Country populations'!$G$4:$J1050,4,FALSE))*$B$1</f>
        <v>0</v>
      </c>
      <c r="FB56" s="11">
        <f ca="1">('Cumulative data'!FB56/VLOOKUP(FB$4,'Country populations'!$G$4:$J1050,4,FALSE))*$B$1</f>
        <v>0</v>
      </c>
      <c r="FC56" s="11">
        <f ca="1">('Cumulative data'!FC56/VLOOKUP(FC$4,'Country populations'!$G$4:$J1050,4,FALSE))*$B$1</f>
        <v>0</v>
      </c>
      <c r="FD56" s="11">
        <f ca="1">('Cumulative data'!FD56/VLOOKUP(FD$4,'Country populations'!$G$4:$J1050,4,FALSE))*$B$1</f>
        <v>0</v>
      </c>
      <c r="FE56" s="11">
        <f ca="1">('Cumulative data'!FE56/VLOOKUP(FE$4,'Country populations'!$G$4:$J1050,4,FALSE))*$B$1</f>
        <v>0</v>
      </c>
      <c r="FF56" s="11">
        <f ca="1">('Cumulative data'!FF56/VLOOKUP(FF$4,'Country populations'!$G$4:$J1050,4,FALSE))*$B$1</f>
        <v>0</v>
      </c>
      <c r="FG56" s="11">
        <f ca="1">('Cumulative data'!FG56/VLOOKUP(FG$4,'Country populations'!$G$4:$J1050,4,FALSE))*$B$1</f>
        <v>0</v>
      </c>
      <c r="FH56" s="11">
        <f ca="1">('Cumulative data'!FH56/VLOOKUP(FH$4,'Country populations'!$G$4:$J1050,4,FALSE))*$B$1</f>
        <v>0</v>
      </c>
      <c r="FI56" s="11">
        <f ca="1">('Cumulative data'!FI56/VLOOKUP(FI$4,'Country populations'!$G$4:$J1050,4,FALSE))*$B$1</f>
        <v>0</v>
      </c>
      <c r="FJ56" s="11">
        <f ca="1">('Cumulative data'!FJ56/VLOOKUP(FJ$4,'Country populations'!$G$4:$J1050,4,FALSE))*$B$1</f>
        <v>0</v>
      </c>
      <c r="FK56" s="11">
        <f ca="1">('Cumulative data'!FK56/VLOOKUP(FK$4,'Country populations'!$G$4:$J1050,4,FALSE))*$B$1</f>
        <v>0</v>
      </c>
      <c r="FL56" s="11">
        <f ca="1">('Cumulative data'!FL56/VLOOKUP(FL$4,'Country populations'!$G$4:$J1050,4,FALSE))*$B$1</f>
        <v>0</v>
      </c>
      <c r="FM56" s="11">
        <f ca="1">('Cumulative data'!FM56/VLOOKUP(FM$4,'Country populations'!$G$4:$J1050,4,FALSE))*$B$1</f>
        <v>0</v>
      </c>
      <c r="FN56" s="11">
        <f ca="1">('Cumulative data'!FN56/VLOOKUP(FN$4,'Country populations'!$G$4:$J1050,4,FALSE))*$B$1</f>
        <v>0</v>
      </c>
      <c r="FO56" s="11">
        <f ca="1">('Cumulative data'!FO56/VLOOKUP(FO$4,'Country populations'!$G$4:$J1050,4,FALSE))*$B$1</f>
        <v>0</v>
      </c>
      <c r="FP56" s="11">
        <f ca="1">('Cumulative data'!FP56/VLOOKUP(FP$4,'Country populations'!$G$4:$J1050,4,FALSE))*$B$1</f>
        <v>0</v>
      </c>
      <c r="FQ56" s="11">
        <f ca="1">('Cumulative data'!FQ56/VLOOKUP(FQ$4,'Country populations'!$G$4:$J1050,4,FALSE))*$B$1</f>
        <v>0</v>
      </c>
      <c r="FR56" s="11">
        <f ca="1">('Cumulative data'!FR56/VLOOKUP(FR$4,'Country populations'!$G$4:$J1050,4,FALSE))*$B$1</f>
        <v>0</v>
      </c>
      <c r="FS56" s="11">
        <f ca="1">('Cumulative data'!FS56/VLOOKUP(FS$4,'Country populations'!$G$4:$J1050,4,FALSE))*$B$1</f>
        <v>0</v>
      </c>
      <c r="FT56" s="11">
        <f ca="1">('Cumulative data'!FT56/VLOOKUP(FT$4,'Country populations'!$G$4:$J1050,4,FALSE))*$B$1</f>
        <v>3.4320849421803516E-2</v>
      </c>
      <c r="FU56" s="11">
        <f ca="1">('Cumulative data'!FU56/VLOOKUP(FU$4,'Country populations'!$G$4:$J1050,4,FALSE))*$B$1</f>
        <v>0</v>
      </c>
      <c r="FV56" s="11">
        <f ca="1">('Cumulative data'!FV56/VLOOKUP(FV$4,'Country populations'!$G$4:$J1050,4,FALSE))*$B$1</f>
        <v>0</v>
      </c>
      <c r="FW56" s="11">
        <f ca="1">('Cumulative data'!FW56/VLOOKUP(FW$4,'Country populations'!$G$4:$J1050,4,FALSE))*$B$1</f>
        <v>0</v>
      </c>
      <c r="FX56" s="11">
        <f ca="1">('Cumulative data'!FX56/VLOOKUP(FX$4,'Country populations'!$G$4:$J1050,4,FALSE))*$B$1</f>
        <v>0</v>
      </c>
      <c r="FY56" s="11">
        <f ca="1">('Cumulative data'!FY56/VLOOKUP(FY$4,'Country populations'!$G$4:$J1050,4,FALSE))*$B$1</f>
        <v>0</v>
      </c>
      <c r="FZ56" s="11">
        <f ca="1">('Cumulative data'!FZ56/VLOOKUP(FZ$4,'Country populations'!$G$4:$J1050,4,FALSE))*$B$1</f>
        <v>0</v>
      </c>
      <c r="GA56" s="11">
        <f ca="1">('Cumulative data'!GA56/VLOOKUP(GA$4,'Country populations'!$G$4:$J1050,4,FALSE))*$B$1</f>
        <v>0</v>
      </c>
      <c r="GB56" s="11">
        <f ca="1">('Cumulative data'!GB56/VLOOKUP(GB$4,'Country populations'!$G$4:$J1050,4,FALSE))*$B$1</f>
        <v>0</v>
      </c>
      <c r="GC56" s="11">
        <f ca="1">('Cumulative data'!GC56/VLOOKUP(GC$4,'Country populations'!$G$4:$J1050,4,FALSE))*$B$1</f>
        <v>0</v>
      </c>
      <c r="GD56" s="11">
        <f ca="1">('Cumulative data'!GD56/VLOOKUP(GD$4,'Country populations'!$G$4:$J1050,4,FALSE))*$B$1</f>
        <v>0</v>
      </c>
      <c r="GE56" s="11">
        <f ca="1">('Cumulative data'!GE56/VLOOKUP(GE$4,'Country populations'!$G$4:$J1050,4,FALSE))*$B$1</f>
        <v>0</v>
      </c>
      <c r="GF56" s="11">
        <f ca="1">('Cumulative data'!GF56/VLOOKUP(GF$4,'Country populations'!$G$4:$J1050,4,FALSE))*$B$1</f>
        <v>0</v>
      </c>
      <c r="GG56" s="11">
        <f ca="1">('Cumulative data'!GG56/VLOOKUP(GG$4,'Country populations'!$G$4:$J1050,4,FALSE))*$B$1</f>
        <v>0</v>
      </c>
      <c r="GH56" s="11">
        <f ca="1">('Cumulative data'!GH56/VLOOKUP(GH$4,'Country populations'!$G$4:$J1050,4,FALSE))*$B$1</f>
        <v>0</v>
      </c>
      <c r="GI56" s="11">
        <f ca="1">('Cumulative data'!GI56/VLOOKUP(GI$4,'Country populations'!$G$4:$J1050,4,FALSE))*$B$1</f>
        <v>0</v>
      </c>
      <c r="GJ56" s="11">
        <f ca="1">('Cumulative data'!GJ56/VLOOKUP(GJ$4,'Country populations'!$G$4:$J1050,4,FALSE))*$B$1</f>
        <v>0</v>
      </c>
      <c r="GK56" s="11">
        <f ca="1">('Cumulative data'!GK56/VLOOKUP(GK$4,'Country populations'!$G$4:$J1050,4,FALSE))*$B$1</f>
        <v>0</v>
      </c>
      <c r="GL56" s="11">
        <f ca="1">('Cumulative data'!GL56/VLOOKUP(GL$4,'Country populations'!$G$4:$J1050,4,FALSE))*$B$1</f>
        <v>0</v>
      </c>
      <c r="GM56" s="11">
        <f ca="1">('Cumulative data'!GM56/VLOOKUP(GM$4,'Country populations'!$G$4:$J1050,4,FALSE))*$B$1</f>
        <v>0</v>
      </c>
      <c r="GN56" s="11">
        <f ca="1">('Cumulative data'!GN56/VLOOKUP(GN$4,'Country populations'!$G$4:$J1050,4,FALSE))*$B$1</f>
        <v>0</v>
      </c>
      <c r="GO56" s="11">
        <f ca="1">('Cumulative data'!GO56/VLOOKUP(GO$4,'Country populations'!$G$4:$J1050,4,FALSE))*$B$1</f>
        <v>0</v>
      </c>
      <c r="GP56" s="11">
        <f ca="1">('Cumulative data'!GP56/VLOOKUP(GP$4,'Country populations'!$G$4:$J1050,4,FALSE))*$B$1</f>
        <v>0</v>
      </c>
      <c r="GQ56" s="11">
        <f ca="1">('Cumulative data'!GQ56/VLOOKUP(GQ$4,'Country populations'!$G$4:$J1050,4,FALSE))*$B$1</f>
        <v>0</v>
      </c>
      <c r="GR56" s="11">
        <f ca="1">('Cumulative data'!GR56/VLOOKUP(GR$4,'Country populations'!$G$4:$J1050,4,FALSE))*$B$1</f>
        <v>0</v>
      </c>
      <c r="GS56" s="11">
        <f ca="1">('Cumulative data'!GS56/VLOOKUP(GS$4,'Country populations'!$G$4:$J1050,4,FALSE))*$B$1</f>
        <v>0</v>
      </c>
      <c r="GT56" s="11">
        <f ca="1">('Cumulative data'!GT56/VLOOKUP(GT$4,'Country populations'!$G$4:$J1050,4,FALSE))*$B$1</f>
        <v>0</v>
      </c>
      <c r="GU56" s="11">
        <f ca="1">('Cumulative data'!GU56/VLOOKUP(GU$4,'Country populations'!$G$4:$J1050,4,FALSE))*$B$1</f>
        <v>0</v>
      </c>
      <c r="GV56" s="11">
        <f ca="1">('Cumulative data'!GV56/VLOOKUP(GV$4,'Country populations'!$G$4:$J1050,4,FALSE))*$B$1</f>
        <v>0</v>
      </c>
      <c r="GW56" s="11">
        <f ca="1">('Cumulative data'!GW56/VLOOKUP(GW$4,'Country populations'!$G$4:$J1050,4,FALSE))*$B$1</f>
        <v>0</v>
      </c>
      <c r="GX56" s="11">
        <f ca="1">('Cumulative data'!GX56/VLOOKUP(GX$4,'Country populations'!$G$4:$J1050,4,FALSE))*$B$1</f>
        <v>0</v>
      </c>
      <c r="GY56" s="11">
        <f ca="1">('Cumulative data'!GY56/VLOOKUP(GY$4,'Country populations'!$G$4:$J1050,4,FALSE))*$B$1</f>
        <v>0</v>
      </c>
      <c r="GZ56" s="11">
        <f ca="1">('Cumulative data'!GZ56/VLOOKUP(GZ$4,'Country populations'!$G$4:$J1051,4,FALSE))*$B$1</f>
        <v>9.7725547269249748</v>
      </c>
      <c r="HB56" s="8">
        <f>'Cumulative data'!HB56</f>
        <v>43881</v>
      </c>
      <c r="HC56" s="11">
        <f ca="1">('Cumulative data'!HC56/VLOOKUP(HC$4,'Country populations'!$G$4:$J1050,4,FALSE))*$B$1</f>
        <v>0</v>
      </c>
      <c r="HD56" s="11">
        <f ca="1">('Cumulative data'!HD56/VLOOKUP(HD$4,'Country populations'!$G$4:$J1050,4,FALSE))*$B$1</f>
        <v>0</v>
      </c>
      <c r="HE56" s="11">
        <f ca="1">('Cumulative data'!HE56/VLOOKUP(HE$4,'Country populations'!$G$4:$J1050,4,FALSE))*$B$1</f>
        <v>0</v>
      </c>
      <c r="HF56" s="11">
        <f ca="1">('Cumulative data'!HF56/VLOOKUP(HF$4,'Country populations'!$G$4:$J1050,4,FALSE))*$B$1</f>
        <v>0</v>
      </c>
      <c r="HG56" s="11">
        <f ca="1">('Cumulative data'!HG56/VLOOKUP(HG$4,'Country populations'!$G$4:$J1050,4,FALSE))*$B$1</f>
        <v>1.5322448909171112E-2</v>
      </c>
      <c r="HH56" s="11">
        <f ca="1">('Cumulative data'!HH56/VLOOKUP(HH$4,'Country populations'!$G$4:$J1050,4,FALSE))*$B$1</f>
        <v>0</v>
      </c>
      <c r="HI56" s="11">
        <f ca="1">('Cumulative data'!HI56/VLOOKUP(HI$4,'Country populations'!$G$4:$J1050,4,FALSE))*$B$1</f>
        <v>1.4729139046375539</v>
      </c>
      <c r="HJ56" s="11">
        <f ca="1">('Cumulative data'!HJ56/VLOOKUP(HJ$4,'Country populations'!$G$4:$J1050,4,FALSE))*$B$1</f>
        <v>2.3811521426089163E-2</v>
      </c>
      <c r="HK56" s="11">
        <f ca="1">('Cumulative data'!HK56/VLOOKUP(HK$4,'Country populations'!$G$4:$J1050,4,FALSE))*$B$1</f>
        <v>0</v>
      </c>
      <c r="HL56" s="11">
        <f ca="1">('Cumulative data'!HL56/VLOOKUP(HL$4,'Country populations'!$G$4:$J1050,4,FALSE))*$B$1</f>
        <v>0</v>
      </c>
      <c r="HM56" s="11">
        <f ca="1">('Cumulative data'!HM56/VLOOKUP(HM$4,'Country populations'!$G$4:$J1050,4,FALSE))*$B$1</f>
        <v>0</v>
      </c>
      <c r="HN56" s="11">
        <f ca="1">('Cumulative data'!HN56/VLOOKUP(HN$4,'Country populations'!$G$4:$J1050,4,FALSE))*$B$1</f>
        <v>0</v>
      </c>
      <c r="HO56" s="11">
        <f ca="1">('Cumulative data'!HO56/VLOOKUP(HO$4,'Country populations'!$G$4:$J1050,4,FALSE))*$B$1</f>
        <v>0</v>
      </c>
      <c r="HP56" s="11">
        <f ca="1">('Cumulative data'!HP56/VLOOKUP(HP$4,'Country populations'!$G$4:$J1050,4,FALSE))*$B$1</f>
        <v>0</v>
      </c>
      <c r="HQ56" s="11">
        <f ca="1">('Cumulative data'!HQ56/VLOOKUP(HQ$4,'Country populations'!$G$4:$J1050,4,FALSE))*$B$1</f>
        <v>0</v>
      </c>
      <c r="HR56" s="11">
        <f ca="1">('Cumulative data'!HR56/VLOOKUP(HR$4,'Country populations'!$G$4:$J1050,4,FALSE))*$B$1</f>
        <v>0</v>
      </c>
      <c r="HS56" s="11">
        <f ca="1">('Cumulative data'!HS56/VLOOKUP(HS$4,'Country populations'!$G$4:$J1050,4,FALSE))*$B$1</f>
        <v>0</v>
      </c>
      <c r="HT56" s="11">
        <f ca="1">('Cumulative data'!HT56/VLOOKUP(HT$4,'Country populations'!$G$4:$J1050,4,FALSE))*$B$1</f>
        <v>0</v>
      </c>
      <c r="HU56" s="11">
        <f ca="1">('Cumulative data'!HU56/VLOOKUP(HU$4,'Country populations'!$G$4:$J1050,4,FALSE))*$B$1</f>
        <v>0</v>
      </c>
      <c r="HV56" s="11">
        <f ca="1">('Cumulative data'!HV56/VLOOKUP(HV$4,'Country populations'!$G$4:$J1050,4,FALSE))*$B$1</f>
        <v>0</v>
      </c>
      <c r="HW56" s="11">
        <f ca="1">('Cumulative data'!HW56/VLOOKUP(HW$4,'Country populations'!$G$4:$J1050,4,FALSE))*$B$1</f>
        <v>0</v>
      </c>
      <c r="HX56" s="11">
        <f ca="1">('Cumulative data'!HX56/VLOOKUP(HX$4,'Country populations'!$G$4:$J1050,4,FALSE))*$B$1</f>
        <v>0</v>
      </c>
      <c r="HY56" s="11">
        <f ca="1">('Cumulative data'!HY56/VLOOKUP(HY$4,'Country populations'!$G$4:$J1050,4,FALSE))*$B$1</f>
        <v>0</v>
      </c>
      <c r="HZ56" s="11">
        <f ca="1">('Cumulative data'!HZ56/VLOOKUP(HZ$4,'Country populations'!$G$4:$J1050,4,FALSE))*$B$1</f>
        <v>7.9066097818773513E-3</v>
      </c>
      <c r="IA56" s="11">
        <f ca="1">('Cumulative data'!IA56/VLOOKUP(IA$4,'Country populations'!$G$4:$J1050,4,FALSE))*$B$1</f>
        <v>0</v>
      </c>
      <c r="IB56" s="11">
        <f ca="1">('Cumulative data'!IB56/VLOOKUP(IB$4,'Country populations'!$G$4:$J1050,4,FALSE))*$B$1</f>
        <v>0</v>
      </c>
      <c r="IC56" s="11">
        <f ca="1">('Cumulative data'!IC56/VLOOKUP(IC$4,'Country populations'!$G$4:$J1050,4,FALSE))*$B$1</f>
        <v>0</v>
      </c>
      <c r="ID56" s="11">
        <f ca="1">('Cumulative data'!ID56/VLOOKUP(ID$4,'Country populations'!$G$4:$J1050,4,FALSE))*$B$1</f>
        <v>0</v>
      </c>
      <c r="IE56" s="11">
        <f ca="1">('Cumulative data'!IE56/VLOOKUP(IE$4,'Country populations'!$G$4:$J1050,4,FALSE))*$B$1</f>
        <v>0</v>
      </c>
      <c r="IF56" s="11">
        <f ca="1">('Cumulative data'!IF56/VLOOKUP(IF$4,'Country populations'!$G$4:$J1050,4,FALSE))*$B$1</f>
        <v>0</v>
      </c>
      <c r="IG56" s="11">
        <f ca="1">('Cumulative data'!IG56/VLOOKUP(IG$4,'Country populations'!$G$4:$J1050,4,FALSE))*$B$1</f>
        <v>0</v>
      </c>
      <c r="IH56" s="11">
        <f ca="1">('Cumulative data'!IH56/VLOOKUP(IH$4,'Country populations'!$G$4:$J1050,4,FALSE))*$B$1</f>
        <v>0</v>
      </c>
      <c r="II56" s="11">
        <f ca="1">('Cumulative data'!II56/VLOOKUP(II$4,'Country populations'!$G$4:$J1050,4,FALSE))*$B$1</f>
        <v>0</v>
      </c>
      <c r="IJ56" s="11">
        <f ca="1">('Cumulative data'!IJ56/VLOOKUP(IJ$4,'Country populations'!$G$4:$J1050,4,FALSE))*$B$1</f>
        <v>0</v>
      </c>
      <c r="IK56" s="11">
        <f ca="1">('Cumulative data'!IK56/VLOOKUP(IK$4,'Country populations'!$G$4:$J1050,4,FALSE))*$B$1</f>
        <v>0</v>
      </c>
      <c r="IL56" s="11">
        <f ca="1">('Cumulative data'!IL56/VLOOKUP(IL$4,'Country populations'!$G$4:$J1050,4,FALSE))*$B$1</f>
        <v>9.1256625173952253E-3</v>
      </c>
      <c r="IM56" s="11">
        <f ca="1">('Cumulative data'!IM56/VLOOKUP(IM$4,'Country populations'!$G$4:$J1050,4,FALSE))*$B$1</f>
        <v>0</v>
      </c>
      <c r="IN56" s="11">
        <f ca="1">('Cumulative data'!IN56/VLOOKUP(IN$4,'Country populations'!$G$4:$J1050,4,FALSE))*$B$1</f>
        <v>0</v>
      </c>
      <c r="IO56" s="11">
        <f ca="1">('Cumulative data'!IO56/VLOOKUP(IO$4,'Country populations'!$G$4:$J1050,4,FALSE))*$B$1</f>
        <v>0</v>
      </c>
      <c r="IP56" s="11">
        <f ca="1">('Cumulative data'!IP56/VLOOKUP(IP$4,'Country populations'!$G$4:$J1050,4,FALSE))*$B$1</f>
        <v>0</v>
      </c>
      <c r="IQ56" s="11">
        <f ca="1">('Cumulative data'!IQ56/VLOOKUP(IQ$4,'Country populations'!$G$4:$J1050,4,FALSE))*$B$1</f>
        <v>0</v>
      </c>
      <c r="IR56" s="11">
        <f ca="1">('Cumulative data'!IR56/VLOOKUP(IR$4,'Country populations'!$G$4:$J1050,4,FALSE))*$B$1</f>
        <v>0</v>
      </c>
      <c r="IS56" s="11">
        <f ca="1">('Cumulative data'!IS56/VLOOKUP(IS$4,'Country populations'!$G$4:$J1050,4,FALSE))*$B$1</f>
        <v>0</v>
      </c>
      <c r="IT56" s="11">
        <f ca="1">('Cumulative data'!IT56/VLOOKUP(IT$4,'Country populations'!$G$4:$J1050,4,FALSE))*$B$1</f>
        <v>0</v>
      </c>
      <c r="IU56" s="11">
        <f ca="1">('Cumulative data'!IU56/VLOOKUP(IU$4,'Country populations'!$G$4:$J1050,4,FALSE))*$B$1</f>
        <v>0</v>
      </c>
      <c r="IV56" s="11">
        <f ca="1">('Cumulative data'!IV56/VLOOKUP(IV$4,'Country populations'!$G$4:$J1050,4,FALSE))*$B$1</f>
        <v>0</v>
      </c>
      <c r="IW56" s="11">
        <f ca="1">('Cumulative data'!IW56/VLOOKUP(IW$4,'Country populations'!$G$4:$J1050,4,FALSE))*$B$1</f>
        <v>0</v>
      </c>
      <c r="IX56" s="11">
        <f ca="1">('Cumulative data'!IX56/VLOOKUP(IX$4,'Country populations'!$G$4:$J1050,4,FALSE))*$B$1</f>
        <v>0</v>
      </c>
      <c r="IY56" s="11">
        <f ca="1">('Cumulative data'!IY56/VLOOKUP(IY$4,'Country populations'!$G$4:$J1050,4,FALSE))*$B$1</f>
        <v>0</v>
      </c>
      <c r="IZ56" s="11">
        <f ca="1">('Cumulative data'!IZ56/VLOOKUP(IZ$4,'Country populations'!$G$4:$J1050,4,FALSE))*$B$1</f>
        <v>0</v>
      </c>
      <c r="JA56" s="11">
        <f ca="1">('Cumulative data'!JA56/VLOOKUP(JA$4,'Country populations'!$G$4:$J1050,4,FALSE))*$B$1</f>
        <v>0</v>
      </c>
      <c r="JB56" s="11">
        <f ca="1">('Cumulative data'!JB56/VLOOKUP(JB$4,'Country populations'!$G$4:$J1050,4,FALSE))*$B$1</f>
        <v>0</v>
      </c>
      <c r="JC56" s="11">
        <f ca="1">('Cumulative data'!JC56/VLOOKUP(JC$4,'Country populations'!$G$4:$J1050,4,FALSE))*$B$1</f>
        <v>0</v>
      </c>
      <c r="JD56" s="11">
        <f ca="1">('Cumulative data'!JD56/VLOOKUP(JD$4,'Country populations'!$G$4:$J1050,4,FALSE))*$B$1</f>
        <v>0</v>
      </c>
      <c r="JE56" s="11">
        <f ca="1">('Cumulative data'!JE56/VLOOKUP(JE$4,'Country populations'!$G$4:$J1050,4,FALSE))*$B$1</f>
        <v>0</v>
      </c>
      <c r="JF56" s="11">
        <f ca="1">('Cumulative data'!JF56/VLOOKUP(JF$4,'Country populations'!$G$4:$J1050,4,FALSE))*$B$1</f>
        <v>0</v>
      </c>
      <c r="JG56" s="11">
        <f ca="1">('Cumulative data'!JG56/VLOOKUP(JG$4,'Country populations'!$G$4:$J1050,4,FALSE))*$B$1</f>
        <v>0</v>
      </c>
      <c r="JH56" s="11">
        <f ca="1">('Cumulative data'!JH56/VLOOKUP(JH$4,'Country populations'!$G$4:$J1050,4,FALSE))*$B$1</f>
        <v>0</v>
      </c>
      <c r="JI56" s="11">
        <f ca="1">('Cumulative data'!JI56/VLOOKUP(JI$4,'Country populations'!$G$4:$J1050,4,FALSE))*$B$1</f>
        <v>0</v>
      </c>
      <c r="JJ56" s="11">
        <f ca="1">('Cumulative data'!JJ56/VLOOKUP(JJ$4,'Country populations'!$G$4:$J1050,4,FALSE))*$B$1</f>
        <v>0</v>
      </c>
      <c r="JK56" s="11">
        <f ca="1">('Cumulative data'!JK56/VLOOKUP(JK$4,'Country populations'!$G$4:$J1050,4,FALSE))*$B$1</f>
        <v>0</v>
      </c>
      <c r="JL56" s="11">
        <f ca="1">('Cumulative data'!JL56/VLOOKUP(JL$4,'Country populations'!$G$4:$J1050,4,FALSE))*$B$1</f>
        <v>0</v>
      </c>
      <c r="JM56" s="11">
        <f ca="1">('Cumulative data'!JM56/VLOOKUP(JM$4,'Country populations'!$G$4:$J1050,4,FALSE))*$B$1</f>
        <v>0</v>
      </c>
      <c r="JN56" s="11">
        <f ca="1">('Cumulative data'!JN56/VLOOKUP(JN$4,'Country populations'!$G$4:$J1050,4,FALSE))*$B$1</f>
        <v>0</v>
      </c>
      <c r="JO56" s="11">
        <f ca="1">('Cumulative data'!JO56/VLOOKUP(JO$4,'Country populations'!$G$4:$J1050,4,FALSE))*$B$1</f>
        <v>0</v>
      </c>
      <c r="JP56" s="11">
        <f ca="1">('Cumulative data'!JP56/VLOOKUP(JP$4,'Country populations'!$G$4:$J1050,4,FALSE))*$B$1</f>
        <v>0</v>
      </c>
      <c r="JQ56" s="11">
        <f ca="1">('Cumulative data'!JQ56/VLOOKUP(JQ$4,'Country populations'!$G$4:$J1050,4,FALSE))*$B$1</f>
        <v>0</v>
      </c>
      <c r="JR56" s="11">
        <f ca="1">('Cumulative data'!JR56/VLOOKUP(JR$4,'Country populations'!$G$4:$J1050,4,FALSE))*$B$1</f>
        <v>0</v>
      </c>
      <c r="JS56" s="11">
        <f ca="1">('Cumulative data'!JS56/VLOOKUP(JS$4,'Country populations'!$G$4:$J1050,4,FALSE))*$B$1</f>
        <v>0</v>
      </c>
      <c r="JT56" s="11">
        <f ca="1">('Cumulative data'!JT56/VLOOKUP(JT$4,'Country populations'!$G$4:$J1050,4,FALSE))*$B$1</f>
        <v>0</v>
      </c>
      <c r="JU56" s="11">
        <f ca="1">('Cumulative data'!JU56/VLOOKUP(JU$4,'Country populations'!$G$4:$J1050,4,FALSE))*$B$1</f>
        <v>0</v>
      </c>
      <c r="JV56" s="11">
        <f ca="1">('Cumulative data'!JV56/VLOOKUP(JV$4,'Country populations'!$G$4:$J1050,4,FALSE))*$B$1</f>
        <v>0</v>
      </c>
      <c r="JW56" s="11">
        <f ca="1">('Cumulative data'!JW56/VLOOKUP(JW$4,'Country populations'!$G$4:$J1050,4,FALSE))*$B$1</f>
        <v>0</v>
      </c>
      <c r="JX56" s="11">
        <f ca="1">('Cumulative data'!JX56/VLOOKUP(JX$4,'Country populations'!$G$4:$J1050,4,FALSE))*$B$1</f>
        <v>0</v>
      </c>
      <c r="JY56" s="11">
        <f ca="1">('Cumulative data'!JY56/VLOOKUP(JY$4,'Country populations'!$G$4:$J1050,4,FALSE))*$B$1</f>
        <v>0</v>
      </c>
      <c r="JZ56" s="11">
        <f ca="1">('Cumulative data'!JZ56/VLOOKUP(JZ$4,'Country populations'!$G$4:$J1050,4,FALSE))*$B$1</f>
        <v>0</v>
      </c>
      <c r="KA56" s="11">
        <f ca="1">('Cumulative data'!KA56/VLOOKUP(KA$4,'Country populations'!$G$4:$J1050,4,FALSE))*$B$1</f>
        <v>0</v>
      </c>
      <c r="KB56" s="11">
        <f ca="1">('Cumulative data'!KB56/VLOOKUP(KB$4,'Country populations'!$G$4:$J1050,4,FALSE))*$B$1</f>
        <v>0</v>
      </c>
      <c r="KC56" s="11">
        <f ca="1">('Cumulative data'!KC56/VLOOKUP(KC$4,'Country populations'!$G$4:$J1050,4,FALSE))*$B$1</f>
        <v>0</v>
      </c>
      <c r="KD56" s="11">
        <f ca="1">('Cumulative data'!KD56/VLOOKUP(KD$4,'Country populations'!$G$4:$J1050,4,FALSE))*$B$1</f>
        <v>0</v>
      </c>
      <c r="KE56" s="11">
        <f ca="1">('Cumulative data'!KE56/VLOOKUP(KE$4,'Country populations'!$G$4:$J1050,4,FALSE))*$B$1</f>
        <v>0</v>
      </c>
      <c r="KF56" s="11">
        <f ca="1">('Cumulative data'!KF56/VLOOKUP(KF$4,'Country populations'!$G$4:$J1050,4,FALSE))*$B$1</f>
        <v>0</v>
      </c>
      <c r="KG56" s="11" t="e">
        <f ca="1">('Cumulative data'!KG56/VLOOKUP(KG$4,'Country populations'!$G$4:$J1050,4,FALSE))*$B$1</f>
        <v>#N/A</v>
      </c>
      <c r="KH56" s="11">
        <f ca="1">('Cumulative data'!KH56/VLOOKUP(KH$4,'Country populations'!$G$4:$J1050,4,FALSE))*$B$1</f>
        <v>0</v>
      </c>
      <c r="KI56" s="11">
        <f ca="1">('Cumulative data'!KI56/VLOOKUP(KI$4,'Country populations'!$G$4:$J1050,4,FALSE))*$B$1</f>
        <v>0</v>
      </c>
      <c r="KJ56" s="11">
        <f ca="1">('Cumulative data'!KJ56/VLOOKUP(KJ$4,'Country populations'!$G$4:$J1050,4,FALSE))*$B$1</f>
        <v>0</v>
      </c>
      <c r="KK56" s="11">
        <f ca="1">('Cumulative data'!KK56/VLOOKUP(KK$4,'Country populations'!$G$4:$J1050,4,FALSE))*$B$1</f>
        <v>0</v>
      </c>
      <c r="KL56" s="11">
        <f ca="1">('Cumulative data'!KL56/VLOOKUP(KL$4,'Country populations'!$G$4:$J1050,4,FALSE))*$B$1</f>
        <v>0</v>
      </c>
      <c r="KM56" s="11">
        <f ca="1">('Cumulative data'!KM56/VLOOKUP(KM$4,'Country populations'!$G$4:$J1050,4,FALSE))*$B$1</f>
        <v>0</v>
      </c>
      <c r="KN56" s="11">
        <f ca="1">('Cumulative data'!KN56/VLOOKUP(KN$4,'Country populations'!$G$4:$J1050,4,FALSE))*$B$1</f>
        <v>0</v>
      </c>
      <c r="KO56" s="11">
        <f ca="1">('Cumulative data'!KO56/VLOOKUP(KO$4,'Country populations'!$G$4:$J1050,4,FALSE))*$B$1</f>
        <v>0</v>
      </c>
      <c r="KP56" s="11">
        <f ca="1">('Cumulative data'!KP56/VLOOKUP(KP$4,'Country populations'!$G$4:$J1050,4,FALSE))*$B$1</f>
        <v>0</v>
      </c>
      <c r="KQ56" s="11">
        <f ca="1">('Cumulative data'!KQ56/VLOOKUP(KQ$4,'Country populations'!$G$4:$J1050,4,FALSE))*$B$1</f>
        <v>0</v>
      </c>
      <c r="KR56" s="11">
        <f ca="1">('Cumulative data'!KR56/VLOOKUP(KR$4,'Country populations'!$G$4:$J1050,4,FALSE))*$B$1</f>
        <v>0</v>
      </c>
      <c r="KS56" s="11">
        <f ca="1">('Cumulative data'!KS56/VLOOKUP(KS$4,'Country populations'!$G$4:$J1050,4,FALSE))*$B$1</f>
        <v>0</v>
      </c>
      <c r="KT56" s="11">
        <f ca="1">('Cumulative data'!KT56/VLOOKUP(KT$4,'Country populations'!$G$4:$J1050,4,FALSE))*$B$1</f>
        <v>0</v>
      </c>
      <c r="KU56" s="11">
        <f ca="1">('Cumulative data'!KU56/VLOOKUP(KU$4,'Country populations'!$G$4:$J1050,4,FALSE))*$B$1</f>
        <v>0</v>
      </c>
      <c r="KV56" s="11">
        <f ca="1">('Cumulative data'!KV56/VLOOKUP(KV$4,'Country populations'!$G$4:$J1050,4,FALSE))*$B$1</f>
        <v>0</v>
      </c>
      <c r="KW56" s="11">
        <f ca="1">('Cumulative data'!KW56/VLOOKUP(KW$4,'Country populations'!$G$4:$J1050,4,FALSE))*$B$1</f>
        <v>4.1987212794343483E-2</v>
      </c>
      <c r="KX56" s="11">
        <f ca="1">('Cumulative data'!KX56/VLOOKUP(KX$4,'Country populations'!$G$4:$J1050,4,FALSE))*$B$1</f>
        <v>0</v>
      </c>
      <c r="KY56" s="11">
        <f ca="1">('Cumulative data'!KY56/VLOOKUP(KY$4,'Country populations'!$G$4:$J1050,4,FALSE))*$B$1</f>
        <v>0</v>
      </c>
      <c r="KZ56" s="11">
        <f ca="1">('Cumulative data'!KZ56/VLOOKUP(KZ$4,'Country populations'!$G$4:$J1050,4,FALSE))*$B$1</f>
        <v>0</v>
      </c>
      <c r="LA56" s="11">
        <f ca="1">('Cumulative data'!LA56/VLOOKUP(LA$4,'Country populations'!$G$4:$J1050,4,FALSE))*$B$1</f>
        <v>0</v>
      </c>
      <c r="LB56" s="11">
        <f ca="1">('Cumulative data'!LB56/VLOOKUP(LB$4,'Country populations'!$G$4:$J1050,4,FALSE))*$B$1</f>
        <v>0</v>
      </c>
      <c r="LC56" s="11">
        <f ca="1">('Cumulative data'!LC56/VLOOKUP(LC$4,'Country populations'!$G$4:$J1050,4,FALSE))*$B$1</f>
        <v>0</v>
      </c>
      <c r="LD56" s="11">
        <f ca="1">('Cumulative data'!LD56/VLOOKUP(LD$4,'Country populations'!$G$4:$J1050,4,FALSE))*$B$1</f>
        <v>0</v>
      </c>
      <c r="LE56" s="11">
        <f ca="1">('Cumulative data'!LE56/VLOOKUP(LE$4,'Country populations'!$G$4:$J1050,4,FALSE))*$B$1</f>
        <v>0</v>
      </c>
      <c r="LF56" s="11">
        <f ca="1">('Cumulative data'!LF56/VLOOKUP(LF$4,'Country populations'!$G$4:$J1050,4,FALSE))*$B$1</f>
        <v>0</v>
      </c>
      <c r="LG56" s="11">
        <f ca="1">('Cumulative data'!LG56/VLOOKUP(LG$4,'Country populations'!$G$4:$J1050,4,FALSE))*$B$1</f>
        <v>0</v>
      </c>
      <c r="LH56" s="11">
        <f ca="1">('Cumulative data'!LH56/VLOOKUP(LH$4,'Country populations'!$G$4:$J1050,4,FALSE))*$B$1</f>
        <v>0</v>
      </c>
      <c r="LI56" s="11">
        <f ca="1">('Cumulative data'!LI56/VLOOKUP(LI$4,'Country populations'!$G$4:$J1050,4,FALSE))*$B$1</f>
        <v>0</v>
      </c>
      <c r="LJ56" s="11">
        <f ca="1">('Cumulative data'!LJ56/VLOOKUP(LJ$4,'Country populations'!$G$4:$J1050,4,FALSE))*$B$1</f>
        <v>0</v>
      </c>
      <c r="LK56" s="11">
        <f ca="1">('Cumulative data'!LK56/VLOOKUP(LK$4,'Country populations'!$G$4:$J1050,4,FALSE))*$B$1</f>
        <v>0</v>
      </c>
      <c r="LL56" s="11">
        <f ca="1">('Cumulative data'!LL56/VLOOKUP(LL$4,'Country populations'!$G$4:$J1050,4,FALSE))*$B$1</f>
        <v>0</v>
      </c>
      <c r="LM56" s="11">
        <f ca="1">('Cumulative data'!LM56/VLOOKUP(LM$4,'Country populations'!$G$4:$J1050,4,FALSE))*$B$1</f>
        <v>0</v>
      </c>
      <c r="LN56" s="11">
        <f ca="1">('Cumulative data'!LN56/VLOOKUP(LN$4,'Country populations'!$G$4:$J1050,4,FALSE))*$B$1</f>
        <v>0</v>
      </c>
      <c r="LO56" s="11">
        <f ca="1">('Cumulative data'!LO56/VLOOKUP(LO$4,'Country populations'!$G$4:$J1050,4,FALSE))*$B$1</f>
        <v>0</v>
      </c>
      <c r="LP56" s="11">
        <f ca="1">('Cumulative data'!LP56/VLOOKUP(LP$4,'Country populations'!$G$4:$J1050,4,FALSE))*$B$1</f>
        <v>0</v>
      </c>
      <c r="LQ56" s="11">
        <f ca="1">('Cumulative data'!LQ56/VLOOKUP(LQ$4,'Country populations'!$G$4:$J1050,4,FALSE))*$B$1</f>
        <v>0</v>
      </c>
      <c r="LR56" s="11">
        <f ca="1">('Cumulative data'!LR56/VLOOKUP(LR$4,'Country populations'!$G$4:$J1050,4,FALSE))*$B$1</f>
        <v>0</v>
      </c>
      <c r="LS56" s="11">
        <f ca="1">('Cumulative data'!LS56/VLOOKUP(LS$4,'Country populations'!$G$4:$J1050,4,FALSE))*$B$1</f>
        <v>0</v>
      </c>
      <c r="LT56" s="11">
        <f ca="1">('Cumulative data'!LT56/VLOOKUP(LT$4,'Country populations'!$G$4:$J1050,4,FALSE))*$B$1</f>
        <v>0</v>
      </c>
      <c r="LU56" s="11">
        <f ca="1">('Cumulative data'!LU56/VLOOKUP(LU$4,'Country populations'!$G$4:$J1050,4,FALSE))*$B$1</f>
        <v>0</v>
      </c>
      <c r="LV56" s="11">
        <f ca="1">('Cumulative data'!LV56/VLOOKUP(LV$4,'Country populations'!$G$4:$J1050,4,FALSE))*$B$1</f>
        <v>0</v>
      </c>
      <c r="LW56" s="11">
        <f ca="1">('Cumulative data'!LW56/VLOOKUP(LW$4,'Country populations'!$G$4:$J1050,4,FALSE))*$B$1</f>
        <v>0</v>
      </c>
      <c r="LX56" s="11">
        <f ca="1">('Cumulative data'!LX56/VLOOKUP(LX$4,'Country populations'!$G$4:$J1050,4,FALSE))*$B$1</f>
        <v>0</v>
      </c>
      <c r="LY56" s="11">
        <f ca="1">('Cumulative data'!LY56/VLOOKUP(LY$4,'Country populations'!$G$4:$J1050,4,FALSE))*$B$1</f>
        <v>0</v>
      </c>
      <c r="LZ56" s="11">
        <f ca="1">('Cumulative data'!LZ56/VLOOKUP(LZ$4,'Country populations'!$G$4:$J1050,4,FALSE))*$B$1</f>
        <v>0</v>
      </c>
      <c r="MA56" s="11">
        <f ca="1">('Cumulative data'!MA56/VLOOKUP(MA$4,'Country populations'!$G$4:$J1050,4,FALSE))*$B$1</f>
        <v>0</v>
      </c>
      <c r="MB56" s="11">
        <f ca="1">('Cumulative data'!MB56/VLOOKUP(MB$4,'Country populations'!$G$4:$J1050,4,FALSE))*$B$1</f>
        <v>0</v>
      </c>
      <c r="MC56" s="11">
        <f ca="1">('Cumulative data'!MC56/VLOOKUP(MC$4,'Country populations'!$G$4:$J1050,4,FALSE))*$B$1</f>
        <v>0</v>
      </c>
      <c r="MD56" s="11">
        <f ca="1">('Cumulative data'!MD56/VLOOKUP(MD$4,'Country populations'!$G$4:$J1050,4,FALSE))*$B$1</f>
        <v>0</v>
      </c>
      <c r="ME56" s="11">
        <f ca="1">('Cumulative data'!ME56/VLOOKUP(ME$4,'Country populations'!$G$4:$J1050,4,FALSE))*$B$1</f>
        <v>0</v>
      </c>
      <c r="MF56" s="11">
        <f ca="1">('Cumulative data'!MF56/VLOOKUP(MF$4,'Country populations'!$G$4:$J1050,4,FALSE))*$B$1</f>
        <v>0</v>
      </c>
      <c r="MG56" s="11">
        <f ca="1">('Cumulative data'!MG56/VLOOKUP(MG$4,'Country populations'!$G$4:$J1050,4,FALSE))*$B$1</f>
        <v>0</v>
      </c>
      <c r="MH56" s="11">
        <f ca="1">('Cumulative data'!MH56/VLOOKUP(MH$4,'Country populations'!$G$4:$J1050,4,FALSE))*$B$1</f>
        <v>0</v>
      </c>
      <c r="MI56" s="11">
        <f ca="1">('Cumulative data'!MI56/VLOOKUP(MI$4,'Country populations'!$G$4:$J1050,4,FALSE))*$B$1</f>
        <v>0</v>
      </c>
      <c r="MJ56" s="11">
        <f ca="1">('Cumulative data'!MJ56/VLOOKUP(MJ$4,'Country populations'!$G$4:$J1050,4,FALSE))*$B$1</f>
        <v>0</v>
      </c>
      <c r="MK56" s="11">
        <f ca="1">('Cumulative data'!MK56/VLOOKUP(MK$4,'Country populations'!$G$4:$J1050,4,FALSE))*$B$1</f>
        <v>0</v>
      </c>
      <c r="ML56" s="11">
        <f ca="1">('Cumulative data'!ML56/VLOOKUP(ML$4,'Country populations'!$G$4:$J1050,4,FALSE))*$B$1</f>
        <v>0</v>
      </c>
      <c r="MM56" s="11">
        <f ca="1">('Cumulative data'!MM56/VLOOKUP(MM$4,'Country populations'!$G$4:$J1050,4,FALSE))*$B$1</f>
        <v>0</v>
      </c>
      <c r="MN56" s="11">
        <f ca="1">('Cumulative data'!MN56/VLOOKUP(MN$4,'Country populations'!$G$4:$J1050,4,FALSE))*$B$1</f>
        <v>0</v>
      </c>
      <c r="MO56" s="11">
        <f ca="1">('Cumulative data'!MO56/VLOOKUP(MO$4,'Country populations'!$G$4:$J1050,4,FALSE))*$B$1</f>
        <v>0</v>
      </c>
      <c r="MP56" s="11">
        <f ca="1">('Cumulative data'!MP56/VLOOKUP(MP$4,'Country populations'!$G$4:$J1050,4,FALSE))*$B$1</f>
        <v>0</v>
      </c>
      <c r="MQ56" s="11">
        <f ca="1">('Cumulative data'!MQ56/VLOOKUP(MQ$4,'Country populations'!$G$4:$J1050,4,FALSE))*$B$1</f>
        <v>0</v>
      </c>
      <c r="MR56" s="11">
        <f ca="1">('Cumulative data'!MR56/VLOOKUP(MR$4,'Country populations'!$G$4:$J1050,4,FALSE))*$B$1</f>
        <v>0</v>
      </c>
      <c r="MS56" s="11">
        <f ca="1">('Cumulative data'!MS56/VLOOKUP(MS$4,'Country populations'!$G$4:$J1050,4,FALSE))*$B$1</f>
        <v>0</v>
      </c>
      <c r="MT56" s="11">
        <f ca="1">('Cumulative data'!MT56/VLOOKUP(MT$4,'Country populations'!$G$4:$J1050,4,FALSE))*$B$1</f>
        <v>0</v>
      </c>
      <c r="MU56" s="11">
        <f ca="1">('Cumulative data'!MU56/VLOOKUP(MU$4,'Country populations'!$G$4:$J1050,4,FALSE))*$B$1</f>
        <v>0</v>
      </c>
      <c r="MV56" s="11">
        <f ca="1">('Cumulative data'!MV56/VLOOKUP(MV$4,'Country populations'!$G$4:$J1050,4,FALSE))*$B$1</f>
        <v>0</v>
      </c>
      <c r="MW56" s="11">
        <f ca="1">('Cumulative data'!MW56/VLOOKUP(MW$4,'Country populations'!$G$4:$J1050,4,FALSE))*$B$1</f>
        <v>0</v>
      </c>
      <c r="MX56" s="11">
        <f ca="1">('Cumulative data'!MX56/VLOOKUP(MX$4,'Country populations'!$G$4:$J1050,4,FALSE))*$B$1</f>
        <v>0</v>
      </c>
      <c r="MY56" s="11">
        <f ca="1">('Cumulative data'!MY56/VLOOKUP(MY$4,'Country populations'!$G$4:$J1050,4,FALSE))*$B$1</f>
        <v>0</v>
      </c>
      <c r="MZ56" s="11">
        <f ca="1">('Cumulative data'!MZ56/VLOOKUP(MZ$4,'Country populations'!$G$4:$J1050,4,FALSE))*$B$1</f>
        <v>0</v>
      </c>
      <c r="NA56" s="11">
        <f ca="1">('Cumulative data'!NA56/VLOOKUP(NA$4,'Country populations'!$G$4:$J1050,4,FALSE))*$B$1</f>
        <v>0</v>
      </c>
      <c r="NB56" s="11">
        <f ca="1">('Cumulative data'!NB56/VLOOKUP(NB$4,'Country populations'!$G$4:$J1050,4,FALSE))*$B$1</f>
        <v>0</v>
      </c>
      <c r="NC56" s="11">
        <f ca="1">('Cumulative data'!NC56/VLOOKUP(NC$4,'Country populations'!$G$4:$J1050,4,FALSE))*$B$1</f>
        <v>0</v>
      </c>
      <c r="ND56" s="11">
        <f ca="1">('Cumulative data'!ND56/VLOOKUP(ND$4,'Country populations'!$G$4:$J1050,4,FALSE))*$B$1</f>
        <v>0</v>
      </c>
      <c r="NE56" s="11">
        <f ca="1">('Cumulative data'!NE56/VLOOKUP(NE$4,'Country populations'!$G$4:$J1050,4,FALSE))*$B$1</f>
        <v>0</v>
      </c>
      <c r="NF56" s="11">
        <f ca="1">('Cumulative data'!NF56/VLOOKUP(NF$4,'Country populations'!$G$4:$J1050,4,FALSE))*$B$1</f>
        <v>0</v>
      </c>
      <c r="NG56" s="11">
        <f ca="1">('Cumulative data'!NG56/VLOOKUP(NG$4,'Country populations'!$G$4:$J1050,4,FALSE))*$B$1</f>
        <v>0</v>
      </c>
      <c r="NH56" s="11">
        <f ca="1">('Cumulative data'!NH56/VLOOKUP(NH$4,'Country populations'!$G$4:$J1050,4,FALSE))*$B$1</f>
        <v>0</v>
      </c>
      <c r="NI56" s="11">
        <f ca="1">('Cumulative data'!NI56/VLOOKUP(NI$4,'Country populations'!$G$4:$J1050,4,FALSE))*$B$1</f>
        <v>0</v>
      </c>
      <c r="NJ56" s="11">
        <f ca="1">('Cumulative data'!NJ56/VLOOKUP(NJ$4,'Country populations'!$G$4:$J1050,4,FALSE))*$B$1</f>
        <v>0</v>
      </c>
      <c r="NK56" s="11">
        <f ca="1">('Cumulative data'!NK56/VLOOKUP(NK$4,'Country populations'!$G$4:$J1050,4,FALSE))*$B$1</f>
        <v>0</v>
      </c>
      <c r="NL56" s="11">
        <f ca="1">('Cumulative data'!NL56/VLOOKUP(NL$4,'Country populations'!$G$4:$J1050,4,FALSE))*$B$1</f>
        <v>0</v>
      </c>
      <c r="NM56" s="11">
        <f ca="1">('Cumulative data'!NM56/VLOOKUP(NM$4,'Country populations'!$G$4:$J1050,4,FALSE))*$B$1</f>
        <v>0</v>
      </c>
      <c r="NN56" s="11">
        <f ca="1">('Cumulative data'!NN56/VLOOKUP(NN$4,'Country populations'!$G$4:$J1050,4,FALSE))*$B$1</f>
        <v>0</v>
      </c>
      <c r="NO56" s="11">
        <f ca="1">('Cumulative data'!NO56/VLOOKUP(NO$4,'Country populations'!$G$4:$J1050,4,FALSE))*$B$1</f>
        <v>0</v>
      </c>
      <c r="NP56" s="11">
        <f ca="1">('Cumulative data'!NP56/VLOOKUP(NP$4,'Country populations'!$G$4:$J1050,4,FALSE))*$B$1</f>
        <v>0</v>
      </c>
      <c r="NQ56" s="11">
        <f ca="1">('Cumulative data'!NQ56/VLOOKUP(NQ$4,'Country populations'!$G$4:$J1050,4,FALSE))*$B$1</f>
        <v>0</v>
      </c>
      <c r="NR56" s="11">
        <f ca="1">('Cumulative data'!NR56/VLOOKUP(NR$4,'Country populations'!$G$4:$J1050,4,FALSE))*$B$1</f>
        <v>0</v>
      </c>
      <c r="NS56" s="11">
        <f ca="1">('Cumulative data'!NS56/VLOOKUP(NS$4,'Country populations'!$G$4:$J1050,4,FALSE))*$B$1</f>
        <v>0</v>
      </c>
      <c r="NT56" s="11">
        <f ca="1">('Cumulative data'!NT56/VLOOKUP(NT$4,'Country populations'!$G$4:$J1050,4,FALSE))*$B$1</f>
        <v>0</v>
      </c>
      <c r="NU56" s="11">
        <f ca="1">('Cumulative data'!NU56/VLOOKUP(NU$4,'Country populations'!$G$4:$J1050,4,FALSE))*$B$1</f>
        <v>0</v>
      </c>
      <c r="NV56" s="11">
        <f ca="1">('Cumulative data'!NV56/VLOOKUP(NV$4,'Country populations'!$G$4:$J1050,4,FALSE))*$B$1</f>
        <v>0</v>
      </c>
      <c r="NW56" s="11">
        <f ca="1">('Cumulative data'!NW56/VLOOKUP(NW$4,'Country populations'!$G$4:$J1050,4,FALSE))*$B$1</f>
        <v>0</v>
      </c>
      <c r="NX56" s="11">
        <f ca="1">('Cumulative data'!NX56/VLOOKUP(NX$4,'Country populations'!$G$4:$J1050,4,FALSE))*$B$1</f>
        <v>0</v>
      </c>
      <c r="NY56" s="11">
        <f ca="1">('Cumulative data'!NY56/VLOOKUP(NY$4,'Country populations'!$G$4:$J1050,4,FALSE))*$B$1</f>
        <v>0</v>
      </c>
      <c r="NZ56" s="11">
        <f ca="1">('Cumulative data'!NZ56/VLOOKUP(NZ$4,'Country populations'!$G$4:$J1050,4,FALSE))*$B$1</f>
        <v>0</v>
      </c>
      <c r="OA56" s="11">
        <f ca="1">('Cumulative data'!OA56/VLOOKUP(OA$4,'Country populations'!$G$4:$J1050,4,FALSE))*$B$1</f>
        <v>0</v>
      </c>
      <c r="OB56" s="11">
        <f ca="1">('Cumulative data'!OB56/VLOOKUP(OB$4,'Country populations'!$G$4:$J1050,4,FALSE))*$B$1</f>
        <v>0</v>
      </c>
      <c r="OC56" s="11">
        <f ca="1">('Cumulative data'!OC56/VLOOKUP(OC$4,'Country populations'!$G$4:$J1050,4,FALSE))*$B$1</f>
        <v>0</v>
      </c>
      <c r="OD56" s="11">
        <f ca="1">('Cumulative data'!OD56/VLOOKUP(OD$4,'Country populations'!$G$4:$J1050,4,FALSE))*$B$1</f>
        <v>0</v>
      </c>
      <c r="OE56" s="11">
        <f ca="1">('Cumulative data'!OE56/VLOOKUP(OE$4,'Country populations'!$G$4:$J1050,4,FALSE))*$B$1</f>
        <v>0</v>
      </c>
      <c r="OF56" s="11">
        <f ca="1">('Cumulative data'!OF56/VLOOKUP(OF$4,'Country populations'!$G$4:$J1050,4,FALSE))*$B$1</f>
        <v>0</v>
      </c>
      <c r="OG56" s="11">
        <f ca="1">('Cumulative data'!OG56/VLOOKUP(OG$4,'Country populations'!$G$4:$J1050,4,FALSE))*$B$1</f>
        <v>0</v>
      </c>
      <c r="OH56" s="11">
        <f ca="1">('Cumulative data'!OH56/VLOOKUP(OH$4,'Country populations'!$G$4:$J1050,4,FALSE))*$B$1</f>
        <v>0</v>
      </c>
      <c r="OI56" s="11">
        <f ca="1">('Cumulative data'!OI56/VLOOKUP(OI$4,'Country populations'!$G$4:$J1050,4,FALSE))*$B$1</f>
        <v>0</v>
      </c>
      <c r="OJ56" s="11">
        <f ca="1">('Cumulative data'!OJ56/VLOOKUP(OJ$4,'Country populations'!$G$4:$J1050,4,FALSE))*$B$1</f>
        <v>0</v>
      </c>
      <c r="OK56" s="11">
        <f ca="1">('Cumulative data'!OK56/VLOOKUP(OK$4,'Country populations'!$G$4:$J1050,4,FALSE))*$B$1</f>
        <v>0</v>
      </c>
      <c r="OL56" s="11">
        <f ca="1">('Cumulative data'!OL56/VLOOKUP(OL$4,'Country populations'!$G$4:$J1050,4,FALSE))*$B$1</f>
        <v>0</v>
      </c>
      <c r="OM56" s="11">
        <f ca="1">('Cumulative data'!OM56/VLOOKUP(OM$4,'Country populations'!$G$4:$J1050,4,FALSE))*$B$1</f>
        <v>0</v>
      </c>
      <c r="ON56" s="11">
        <f ca="1">('Cumulative data'!ON56/VLOOKUP(ON$4,'Country populations'!$G$4:$J1050,4,FALSE))*$B$1</f>
        <v>0</v>
      </c>
      <c r="OO56" s="11">
        <f ca="1">('Cumulative data'!OO56/VLOOKUP(OO$4,'Country populations'!$G$4:$J1050,4,FALSE))*$B$1</f>
        <v>0</v>
      </c>
      <c r="OP56" s="11">
        <f ca="1">('Cumulative data'!OP56/VLOOKUP(OP$4,'Country populations'!$G$4:$J1050,4,FALSE))*$B$1</f>
        <v>0</v>
      </c>
      <c r="OQ56" s="11">
        <f ca="1">('Cumulative data'!OQ56/VLOOKUP(OQ$4,'Country populations'!$G$4:$J1050,4,FALSE))*$B$1</f>
        <v>0</v>
      </c>
      <c r="OR56" s="11">
        <f ca="1">('Cumulative data'!OR56/VLOOKUP(OR$4,'Country populations'!$G$4:$J1050,4,FALSE))*$B$1</f>
        <v>0</v>
      </c>
      <c r="OS56" s="11">
        <f ca="1">('Cumulative data'!OS56/VLOOKUP(OS$4,'Country populations'!$G$4:$J1050,4,FALSE))*$B$1</f>
        <v>0</v>
      </c>
      <c r="OT56" s="11">
        <f ca="1">('Cumulative data'!OT56/VLOOKUP(OT$4,'Country populations'!$G$4:$J1050,4,FALSE))*$B$1</f>
        <v>0</v>
      </c>
      <c r="OU56" s="11">
        <f ca="1">('Cumulative data'!OU56/VLOOKUP(OU$4,'Country populations'!$G$4:$J1050,4,FALSE))*$B$1</f>
        <v>0</v>
      </c>
      <c r="OV56" s="11">
        <f ca="1">('Cumulative data'!OV56/VLOOKUP(OV$4,'Country populations'!$G$4:$J1050,4,FALSE))*$B$1</f>
        <v>0</v>
      </c>
      <c r="OW56" s="11">
        <f ca="1">('Cumulative data'!OW56/VLOOKUP(OW$4,'Country populations'!$G$4:$J1050,4,FALSE))*$B$1</f>
        <v>0</v>
      </c>
      <c r="OX56" s="11">
        <f ca="1">('Cumulative data'!OX56/VLOOKUP(OX$4,'Country populations'!$G$4:$J1050,4,FALSE))*$B$1</f>
        <v>0</v>
      </c>
      <c r="OY56" s="11">
        <f ca="1">('Cumulative data'!OY56/VLOOKUP(OY$4,'Country populations'!$G$4:$J1050,4,FALSE))*$B$1</f>
        <v>0</v>
      </c>
      <c r="OZ56" s="11">
        <f ca="1">('Cumulative data'!OZ56/VLOOKUP(OZ$4,'Country populations'!$G$4:$J1050,4,FALSE))*$B$1</f>
        <v>0</v>
      </c>
      <c r="PA56" s="11">
        <f ca="1">('Cumulative data'!PA56/VLOOKUP(PA$4,'Country populations'!$G$4:$J1050,4,FALSE))*$B$1</f>
        <v>0.27463249552839092</v>
      </c>
    </row>
    <row r="57" spans="1:417">
      <c r="A57" s="8">
        <f>'Cumulative data'!A57</f>
        <v>43882</v>
      </c>
      <c r="B57" s="11">
        <f ca="1">('Cumulative data'!B57/VLOOKUP(B$4,'Country populations'!$G$4:$J1051,4,FALSE))*$B$1</f>
        <v>4.8337982022240447E-2</v>
      </c>
      <c r="C57" s="11">
        <f ca="1">('Cumulative data'!C57/VLOOKUP(C$4,'Country populations'!$G$4:$J1051,4,FALSE))*$B$1</f>
        <v>4.2776372205598732E-2</v>
      </c>
      <c r="D57" s="11">
        <f ca="1">('Cumulative data'!D57/VLOOKUP(D$4,'Country populations'!$G$4:$J1051,4,FALSE))*$B$1</f>
        <v>4.9618082999409147E-2</v>
      </c>
      <c r="E57" s="11">
        <f ca="1">('Cumulative data'!E57/VLOOKUP(E$4,'Country populations'!$G$4:$J1051,4,FALSE))*$B$1</f>
        <v>0.17903191357246306</v>
      </c>
      <c r="F57" s="11">
        <f ca="1">('Cumulative data'!F57/VLOOKUP(F$4,'Country populations'!$G$4:$J1051,4,FALSE))*$B$1</f>
        <v>0.18386938691005336</v>
      </c>
      <c r="G57" s="11">
        <f ca="1">('Cumulative data'!G57/VLOOKUP(G$4,'Country populations'!$G$4:$J1051,4,FALSE))*$B$1</f>
        <v>0.13290721900622851</v>
      </c>
      <c r="H57" s="11">
        <f ca="1">('Cumulative data'!H57/VLOOKUP(H$4,'Country populations'!$G$4:$J1051,4,FALSE))*$B$1</f>
        <v>52.485063725488075</v>
      </c>
      <c r="I57" s="11">
        <f ca="1">('Cumulative data'!I57/VLOOKUP(I$4,'Country populations'!$G$4:$J1051,4,FALSE))*$B$1</f>
        <v>5.9528803565222908E-2</v>
      </c>
      <c r="J57" s="11">
        <f ca="1">('Cumulative data'!J57/VLOOKUP(J$4,'Country populations'!$G$4:$J1051,4,FALSE))*$B$1</f>
        <v>0</v>
      </c>
      <c r="K57" s="11">
        <f ca="1">('Cumulative data'!K57/VLOOKUP(K$4,'Country populations'!$G$4:$J1051,4,FALSE))*$B$1</f>
        <v>8.6284135729777417E-2</v>
      </c>
      <c r="L57" s="11">
        <f ca="1">('Cumulative data'!L57/VLOOKUP(L$4,'Country populations'!$G$4:$J1051,4,FALSE))*$B$1</f>
        <v>0</v>
      </c>
      <c r="M57" s="11">
        <f ca="1">('Cumulative data'!M57/VLOOKUP(M$4,'Country populations'!$G$4:$J1051,4,FALSE))*$B$1</f>
        <v>0.23846013888395412</v>
      </c>
      <c r="N57" s="11">
        <f ca="1">('Cumulative data'!N57/VLOOKUP(N$4,'Country populations'!$G$4:$J1051,4,FALSE))*$B$1</f>
        <v>0</v>
      </c>
      <c r="O57" s="11">
        <f ca="1">('Cumulative data'!O57/VLOOKUP(O$4,'Country populations'!$G$4:$J1051,4,FALSE))*$B$1</f>
        <v>0</v>
      </c>
      <c r="P57" s="11">
        <f ca="1">('Cumulative data'!P57/VLOOKUP(P$4,'Country populations'!$G$4:$J1051,4,FALSE))*$B$1</f>
        <v>1.3704782270068359E-2</v>
      </c>
      <c r="Q57" s="11">
        <f ca="1">('Cumulative data'!Q57/VLOOKUP(Q$4,'Country populations'!$G$4:$J1051,4,FALSE))*$B$1</f>
        <v>0</v>
      </c>
      <c r="R57" s="11">
        <f ca="1">('Cumulative data'!R57/VLOOKUP(R$4,'Country populations'!$G$4:$J1051,4,FALSE))*$B$1</f>
        <v>0</v>
      </c>
      <c r="S57" s="11">
        <f ca="1">('Cumulative data'!S57/VLOOKUP(S$4,'Country populations'!$G$4:$J1051,4,FALSE))*$B$1</f>
        <v>0</v>
      </c>
      <c r="T57" s="11">
        <f ca="1">('Cumulative data'!T57/VLOOKUP(T$4,'Country populations'!$G$4:$J1051,4,FALSE))*$B$1</f>
        <v>0</v>
      </c>
      <c r="U57" s="11">
        <f ca="1">('Cumulative data'!U57/VLOOKUP(U$4,'Country populations'!$G$4:$J1051,4,FALSE))*$B$1</f>
        <v>9.9017057668524547E-2</v>
      </c>
      <c r="V57" s="11">
        <f ca="1">('Cumulative data'!V57/VLOOKUP(V$4,'Country populations'!$G$4:$J1051,4,FALSE))*$B$1</f>
        <v>2.1739061358127493E-3</v>
      </c>
      <c r="W57" s="11">
        <f ca="1">('Cumulative data'!W57/VLOOKUP(W$4,'Country populations'!$G$4:$J1051,4,FALSE))*$B$1</f>
        <v>3.0232586308231202</v>
      </c>
      <c r="X57" s="11">
        <f ca="1">('Cumulative data'!X57/VLOOKUP(X$4,'Country populations'!$G$4:$J1051,4,FALSE))*$B$1</f>
        <v>0</v>
      </c>
      <c r="Y57" s="11">
        <f ca="1">('Cumulative data'!Y57/VLOOKUP(Y$4,'Country populations'!$G$4:$J1051,4,FALSE))*$B$1</f>
        <v>0.73531470971459367</v>
      </c>
      <c r="Z57" s="11">
        <f ca="1">('Cumulative data'!Z57/VLOOKUP(Z$4,'Country populations'!$G$4:$J1051,4,FALSE))*$B$1</f>
        <v>0</v>
      </c>
      <c r="AA57" s="11">
        <f ca="1">('Cumulative data'!AA57/VLOOKUP(AA$4,'Country populations'!$G$4:$J1051,4,FALSE))*$B$1</f>
        <v>0</v>
      </c>
      <c r="AB57" s="11">
        <f ca="1">('Cumulative data'!AB57/VLOOKUP(AB$4,'Country populations'!$G$4:$J1051,4,FALSE))*$B$1</f>
        <v>0</v>
      </c>
      <c r="AC57" s="11">
        <f ca="1">('Cumulative data'!AC57/VLOOKUP(AC$4,'Country populations'!$G$4:$J1051,4,FALSE))*$B$1</f>
        <v>0</v>
      </c>
      <c r="AD57" s="11">
        <f ca="1">('Cumulative data'!AD57/VLOOKUP(AD$4,'Country populations'!$G$4:$J1051,4,FALSE))*$B$1</f>
        <v>0</v>
      </c>
      <c r="AE57" s="11">
        <f ca="1">('Cumulative data'!AE57/VLOOKUP(AE$4,'Country populations'!$G$4:$J1051,4,FALSE))*$B$1</f>
        <v>0</v>
      </c>
      <c r="AF57" s="11">
        <f ca="1">('Cumulative data'!AF57/VLOOKUP(AF$4,'Country populations'!$G$4:$J1051,4,FALSE))*$B$1</f>
        <v>0.66666977779229641</v>
      </c>
      <c r="AG57" s="11">
        <f ca="1">('Cumulative data'!AG57/VLOOKUP(AG$4,'Country populations'!$G$4:$J1051,4,FALSE))*$B$1</f>
        <v>0</v>
      </c>
      <c r="AH57" s="11">
        <f ca="1">('Cumulative data'!AH57/VLOOKUP(AH$4,'Country populations'!$G$4:$J1051,4,FALSE))*$B$1</f>
        <v>0</v>
      </c>
      <c r="AI57" s="11">
        <f ca="1">('Cumulative data'!AI57/VLOOKUP(AI$4,'Country populations'!$G$4:$J1051,4,FALSE))*$B$1</f>
        <v>0</v>
      </c>
      <c r="AJ57" s="11">
        <f ca="1">('Cumulative data'!AJ57/VLOOKUP(AJ$4,'Country populations'!$G$4:$J1051,4,FALSE))*$B$1</f>
        <v>0</v>
      </c>
      <c r="AK57" s="11">
        <f ca="1">('Cumulative data'!AK57/VLOOKUP(AK$4,'Country populations'!$G$4:$J1051,4,FALSE))*$B$1</f>
        <v>2.7376987552185671E-2</v>
      </c>
      <c r="AL57" s="11">
        <f ca="1">('Cumulative data'!AL57/VLOOKUP(AL$4,'Country populations'!$G$4:$J1051,4,FALSE))*$B$1</f>
        <v>0.6797256800176531</v>
      </c>
      <c r="AM57" s="11">
        <f ca="1">('Cumulative data'!AM57/VLOOKUP(AM$4,'Country populations'!$G$4:$J1051,4,FALSE))*$B$1</f>
        <v>0.90997330744964811</v>
      </c>
      <c r="AN57" s="11">
        <f ca="1">('Cumulative data'!AN57/VLOOKUP(AN$4,'Country populations'!$G$4:$J1051,4,FALSE))*$B$1</f>
        <v>0</v>
      </c>
      <c r="AO57" s="11">
        <f ca="1">('Cumulative data'!AO57/VLOOKUP(AO$4,'Country populations'!$G$4:$J1051,4,FALSE))*$B$1</f>
        <v>0</v>
      </c>
      <c r="AP57" s="11">
        <f ca="1">('Cumulative data'!AP57/VLOOKUP(AP$4,'Country populations'!$G$4:$J1051,4,FALSE))*$B$1</f>
        <v>0</v>
      </c>
      <c r="AQ57" s="11">
        <f ca="1">('Cumulative data'!AQ57/VLOOKUP(AQ$4,'Country populations'!$G$4:$J1051,4,FALSE))*$B$1</f>
        <v>0</v>
      </c>
      <c r="AR57" s="11">
        <f ca="1">('Cumulative data'!AR57/VLOOKUP(AR$4,'Country populations'!$G$4:$J1051,4,FALSE))*$B$1</f>
        <v>0</v>
      </c>
      <c r="AS57" s="11">
        <f ca="1">('Cumulative data'!AS57/VLOOKUP(AS$4,'Country populations'!$G$4:$J1051,4,FALSE))*$B$1</f>
        <v>0</v>
      </c>
      <c r="AT57" s="11">
        <f ca="1">('Cumulative data'!AT57/VLOOKUP(AT$4,'Country populations'!$G$4:$J1051,4,FALSE))*$B$1</f>
        <v>0</v>
      </c>
      <c r="AU57" s="11">
        <f ca="1">('Cumulative data'!AU57/VLOOKUP(AU$4,'Country populations'!$G$4:$J1051,4,FALSE))*$B$1</f>
        <v>0</v>
      </c>
      <c r="AV57" s="11">
        <f ca="1">('Cumulative data'!AV57/VLOOKUP(AV$4,'Country populations'!$G$4:$J1051,4,FALSE))*$B$1</f>
        <v>14.529062654958862</v>
      </c>
      <c r="AW57" s="11">
        <f ca="1">('Cumulative data'!AW57/VLOOKUP(AW$4,'Country populations'!$G$4:$J1051,4,FALSE))*$B$1</f>
        <v>0.18048202417087461</v>
      </c>
      <c r="AX57" s="11">
        <f ca="1">('Cumulative data'!AX57/VLOOKUP(AX$4,'Country populations'!$G$4:$J1051,4,FALSE))*$B$1</f>
        <v>0</v>
      </c>
      <c r="AY57" s="11">
        <f ca="1">('Cumulative data'!AY57/VLOOKUP(AY$4,'Country populations'!$G$4:$J1051,4,FALSE))*$B$1</f>
        <v>0.50143282280117618</v>
      </c>
      <c r="AZ57" s="11">
        <f ca="1">('Cumulative data'!AZ57/VLOOKUP(AZ$4,'Country populations'!$G$4:$J1051,4,FALSE))*$B$1</f>
        <v>0</v>
      </c>
      <c r="BA57" s="11">
        <f ca="1">('Cumulative data'!BA57/VLOOKUP(BA$4,'Country populations'!$G$4:$J1051,4,FALSE))*$B$1</f>
        <v>0</v>
      </c>
      <c r="BB57" s="11">
        <f ca="1">('Cumulative data'!BB57/VLOOKUP(BB$4,'Country populations'!$G$4:$J1051,4,FALSE))*$B$1</f>
        <v>9.7718848274318867E-3</v>
      </c>
      <c r="BC57" s="11">
        <f ca="1">('Cumulative data'!BC57/VLOOKUP(BC$4,'Country populations'!$G$4:$J1051,4,FALSE))*$B$1</f>
        <v>0</v>
      </c>
      <c r="BD57" s="11">
        <f ca="1">('Cumulative data'!BD57/VLOOKUP(BD$4,'Country populations'!$G$4:$J1051,4,FALSE))*$B$1</f>
        <v>0</v>
      </c>
      <c r="BE57" s="11">
        <f ca="1">('Cumulative data'!BE57/VLOOKUP(BE$4,'Country populations'!$G$4:$J1051,4,FALSE))*$B$1</f>
        <v>0</v>
      </c>
      <c r="BF57" s="11">
        <f ca="1">('Cumulative data'!BF57/VLOOKUP(BF$4,'Country populations'!$G$4:$J1051,4,FALSE))*$B$1</f>
        <v>0</v>
      </c>
      <c r="BG57" s="11">
        <f ca="1">('Cumulative data'!BG57/VLOOKUP(BG$4,'Country populations'!$G$4:$J1051,4,FALSE))*$B$1</f>
        <v>0</v>
      </c>
      <c r="BH57" s="11">
        <f ca="1">('Cumulative data'!BH57/VLOOKUP(BH$4,'Country populations'!$G$4:$J1051,4,FALSE))*$B$1</f>
        <v>0</v>
      </c>
      <c r="BI57" s="11">
        <f ca="1">('Cumulative data'!BI57/VLOOKUP(BI$4,'Country populations'!$G$4:$J1051,4,FALSE))*$B$1</f>
        <v>0</v>
      </c>
      <c r="BJ57" s="11">
        <f ca="1">('Cumulative data'!BJ57/VLOOKUP(BJ$4,'Country populations'!$G$4:$J1051,4,FALSE))*$B$1</f>
        <v>0</v>
      </c>
      <c r="BK57" s="11">
        <f ca="1">('Cumulative data'!BK57/VLOOKUP(BK$4,'Country populations'!$G$4:$J1051,4,FALSE))*$B$1</f>
        <v>0</v>
      </c>
      <c r="BL57" s="11">
        <f ca="1">('Cumulative data'!BL57/VLOOKUP(BL$4,'Country populations'!$G$4:$J1051,4,FALSE))*$B$1</f>
        <v>0</v>
      </c>
      <c r="BM57" s="11">
        <f ca="1">('Cumulative data'!BM57/VLOOKUP(BM$4,'Country populations'!$G$4:$J1051,4,FALSE))*$B$1</f>
        <v>0</v>
      </c>
      <c r="BN57" s="11">
        <f ca="1">('Cumulative data'!BN57/VLOOKUP(BN$4,'Country populations'!$G$4:$J1051,4,FALSE))*$B$1</f>
        <v>0</v>
      </c>
      <c r="BO57" s="11">
        <f ca="1">('Cumulative data'!BO57/VLOOKUP(BO$4,'Country populations'!$G$4:$J1051,4,FALSE))*$B$1</f>
        <v>0</v>
      </c>
      <c r="BP57" s="11">
        <f ca="1">('Cumulative data'!BP57/VLOOKUP(BP$4,'Country populations'!$G$4:$J1051,4,FALSE))*$B$1</f>
        <v>0</v>
      </c>
      <c r="BQ57" s="11">
        <f ca="1">('Cumulative data'!BQ57/VLOOKUP(BQ$4,'Country populations'!$G$4:$J1051,4,FALSE))*$B$1</f>
        <v>0</v>
      </c>
      <c r="BR57" s="11">
        <f ca="1">('Cumulative data'!BR57/VLOOKUP(BR$4,'Country populations'!$G$4:$J1051,4,FALSE))*$B$1</f>
        <v>0</v>
      </c>
      <c r="BS57" s="11">
        <f ca="1">('Cumulative data'!BS57/VLOOKUP(BS$4,'Country populations'!$G$4:$J1051,4,FALSE))*$B$1</f>
        <v>0</v>
      </c>
      <c r="BT57" s="11">
        <f ca="1">('Cumulative data'!BT57/VLOOKUP(BT$4,'Country populations'!$G$4:$J1051,4,FALSE))*$B$1</f>
        <v>0</v>
      </c>
      <c r="BU57" s="11">
        <f ca="1">('Cumulative data'!BU57/VLOOKUP(BU$4,'Country populations'!$G$4:$J1051,4,FALSE))*$B$1</f>
        <v>0</v>
      </c>
      <c r="BV57" s="11">
        <f ca="1">('Cumulative data'!BV57/VLOOKUP(BV$4,'Country populations'!$G$4:$J1051,4,FALSE))*$B$1</f>
        <v>0</v>
      </c>
      <c r="BW57" s="11">
        <f ca="1">('Cumulative data'!BW57/VLOOKUP(BW$4,'Country populations'!$G$4:$J1051,4,FALSE))*$B$1</f>
        <v>0</v>
      </c>
      <c r="BX57" s="11">
        <f ca="1">('Cumulative data'!BX57/VLOOKUP(BX$4,'Country populations'!$G$4:$J1051,4,FALSE))*$B$1</f>
        <v>0</v>
      </c>
      <c r="BY57" s="11">
        <f ca="1">('Cumulative data'!BY57/VLOOKUP(BY$4,'Country populations'!$G$4:$J1051,4,FALSE))*$B$1</f>
        <v>0</v>
      </c>
      <c r="BZ57" s="11">
        <f ca="1">('Cumulative data'!BZ57/VLOOKUP(BZ$4,'Country populations'!$G$4:$J1051,4,FALSE))*$B$1</f>
        <v>0</v>
      </c>
      <c r="CA57" s="11">
        <f ca="1">('Cumulative data'!CA57/VLOOKUP(CA$4,'Country populations'!$G$4:$J1051,4,FALSE))*$B$1</f>
        <v>0</v>
      </c>
      <c r="CB57" s="11">
        <f ca="1">('Cumulative data'!CB57/VLOOKUP(CB$4,'Country populations'!$G$4:$J1051,4,FALSE))*$B$1</f>
        <v>0</v>
      </c>
      <c r="CC57" s="11">
        <f ca="1">('Cumulative data'!CC57/VLOOKUP(CC$4,'Country populations'!$G$4:$J1051,4,FALSE))*$B$1</f>
        <v>0</v>
      </c>
      <c r="CD57" s="11">
        <f ca="1">('Cumulative data'!CD57/VLOOKUP(CD$4,'Country populations'!$G$4:$J1051,4,FALSE))*$B$1</f>
        <v>0</v>
      </c>
      <c r="CE57" s="11">
        <f ca="1">('Cumulative data'!CE57/VLOOKUP(CE$4,'Country populations'!$G$4:$J1051,4,FALSE))*$B$1</f>
        <v>0</v>
      </c>
      <c r="CF57" s="11" t="e">
        <f ca="1">('Cumulative data'!CF57/VLOOKUP(CF$4,'Country populations'!$G$4:$J1051,4,FALSE))*$B$1</f>
        <v>#N/A</v>
      </c>
      <c r="CG57" s="11">
        <f ca="1">('Cumulative data'!CG57/VLOOKUP(CG$4,'Country populations'!$G$4:$J1051,4,FALSE))*$B$1</f>
        <v>0</v>
      </c>
      <c r="CH57" s="11">
        <f ca="1">('Cumulative data'!CH57/VLOOKUP(CH$4,'Country populations'!$G$4:$J1051,4,FALSE))*$B$1</f>
        <v>0</v>
      </c>
      <c r="CI57" s="11">
        <f ca="1">('Cumulative data'!CI57/VLOOKUP(CI$4,'Country populations'!$G$4:$J1051,4,FALSE))*$B$1</f>
        <v>0</v>
      </c>
      <c r="CJ57" s="11">
        <f ca="1">('Cumulative data'!CJ57/VLOOKUP(CJ$4,'Country populations'!$G$4:$J1051,4,FALSE))*$B$1</f>
        <v>0</v>
      </c>
      <c r="CK57" s="11">
        <f ca="1">('Cumulative data'!CK57/VLOOKUP(CK$4,'Country populations'!$G$4:$J1051,4,FALSE))*$B$1</f>
        <v>0</v>
      </c>
      <c r="CL57" s="11">
        <f ca="1">('Cumulative data'!CL57/VLOOKUP(CL$4,'Country populations'!$G$4:$J1051,4,FALSE))*$B$1</f>
        <v>0</v>
      </c>
      <c r="CM57" s="11">
        <f ca="1">('Cumulative data'!CM57/VLOOKUP(CM$4,'Country populations'!$G$4:$J1051,4,FALSE))*$B$1</f>
        <v>0</v>
      </c>
      <c r="CN57" s="11">
        <f ca="1">('Cumulative data'!CN57/VLOOKUP(CN$4,'Country populations'!$G$4:$J1051,4,FALSE))*$B$1</f>
        <v>0</v>
      </c>
      <c r="CO57" s="11">
        <f ca="1">('Cumulative data'!CO57/VLOOKUP(CO$4,'Country populations'!$G$4:$J1051,4,FALSE))*$B$1</f>
        <v>0</v>
      </c>
      <c r="CP57" s="11">
        <f ca="1">('Cumulative data'!CP57/VLOOKUP(CP$4,'Country populations'!$G$4:$J1051,4,FALSE))*$B$1</f>
        <v>0</v>
      </c>
      <c r="CQ57" s="11">
        <f ca="1">('Cumulative data'!CQ57/VLOOKUP(CQ$4,'Country populations'!$G$4:$J1051,4,FALSE))*$B$1</f>
        <v>0</v>
      </c>
      <c r="CR57" s="11">
        <f ca="1">('Cumulative data'!CR57/VLOOKUP(CR$4,'Country populations'!$G$4:$J1051,4,FALSE))*$B$1</f>
        <v>0</v>
      </c>
      <c r="CS57" s="11">
        <f ca="1">('Cumulative data'!CS57/VLOOKUP(CS$4,'Country populations'!$G$4:$J1051,4,FALSE))*$B$1</f>
        <v>0</v>
      </c>
      <c r="CT57" s="11">
        <f ca="1">('Cumulative data'!CT57/VLOOKUP(CT$4,'Country populations'!$G$4:$J1051,4,FALSE))*$B$1</f>
        <v>0</v>
      </c>
      <c r="CU57" s="11">
        <f ca="1">('Cumulative data'!CU57/VLOOKUP(CU$4,'Country populations'!$G$4:$J1051,4,FALSE))*$B$1</f>
        <v>0</v>
      </c>
      <c r="CV57" s="11">
        <f ca="1">('Cumulative data'!CV57/VLOOKUP(CV$4,'Country populations'!$G$4:$J1051,4,FALSE))*$B$1</f>
        <v>1.0076931070642436</v>
      </c>
      <c r="CW57" s="11">
        <f ca="1">('Cumulative data'!CW57/VLOOKUP(CW$4,'Country populations'!$G$4:$J1051,4,FALSE))*$B$1</f>
        <v>0</v>
      </c>
      <c r="CX57" s="11">
        <f ca="1">('Cumulative data'!CX57/VLOOKUP(CX$4,'Country populations'!$G$4:$J1051,4,FALSE))*$B$1</f>
        <v>0</v>
      </c>
      <c r="CY57" s="11">
        <f ca="1">('Cumulative data'!CY57/VLOOKUP(CY$4,'Country populations'!$G$4:$J1051,4,FALSE))*$B$1</f>
        <v>0</v>
      </c>
      <c r="CZ57" s="11">
        <f ca="1">('Cumulative data'!CZ57/VLOOKUP(CZ$4,'Country populations'!$G$4:$J1051,4,FALSE))*$B$1</f>
        <v>0</v>
      </c>
      <c r="DA57" s="11">
        <f ca="1">('Cumulative data'!DA57/VLOOKUP(DA$4,'Country populations'!$G$4:$J1051,4,FALSE))*$B$1</f>
        <v>0</v>
      </c>
      <c r="DB57" s="11">
        <f ca="1">('Cumulative data'!DB57/VLOOKUP(DB$4,'Country populations'!$G$4:$J1051,4,FALSE))*$B$1</f>
        <v>0</v>
      </c>
      <c r="DC57" s="11">
        <f ca="1">('Cumulative data'!DC57/VLOOKUP(DC$4,'Country populations'!$G$4:$J1051,4,FALSE))*$B$1</f>
        <v>0</v>
      </c>
      <c r="DD57" s="11">
        <f ca="1">('Cumulative data'!DD57/VLOOKUP(DD$4,'Country populations'!$G$4:$J1051,4,FALSE))*$B$1</f>
        <v>0</v>
      </c>
      <c r="DE57" s="11">
        <f ca="1">('Cumulative data'!DE57/VLOOKUP(DE$4,'Country populations'!$G$4:$J1051,4,FALSE))*$B$1</f>
        <v>0</v>
      </c>
      <c r="DF57" s="11">
        <f ca="1">('Cumulative data'!DF57/VLOOKUP(DF$4,'Country populations'!$G$4:$J1051,4,FALSE))*$B$1</f>
        <v>0</v>
      </c>
      <c r="DG57" s="11">
        <f ca="1">('Cumulative data'!DG57/VLOOKUP(DG$4,'Country populations'!$G$4:$J1051,4,FALSE))*$B$1</f>
        <v>0</v>
      </c>
      <c r="DH57" s="11">
        <f ca="1">('Cumulative data'!DH57/VLOOKUP(DH$4,'Country populations'!$G$4:$J1051,4,FALSE))*$B$1</f>
        <v>0.1643746961058597</v>
      </c>
      <c r="DI57" s="11">
        <f ca="1">('Cumulative data'!DI57/VLOOKUP(DI$4,'Country populations'!$G$4:$J1051,4,FALSE))*$B$1</f>
        <v>0</v>
      </c>
      <c r="DJ57" s="11">
        <f ca="1">('Cumulative data'!DJ57/VLOOKUP(DJ$4,'Country populations'!$G$4:$J1051,4,FALSE))*$B$1</f>
        <v>0</v>
      </c>
      <c r="DK57" s="11">
        <f ca="1">('Cumulative data'!DK57/VLOOKUP(DK$4,'Country populations'!$G$4:$J1051,4,FALSE))*$B$1</f>
        <v>4.6700057207570075E-2</v>
      </c>
      <c r="DL57" s="11">
        <f ca="1">('Cumulative data'!DL57/VLOOKUP(DL$4,'Country populations'!$G$4:$J1051,4,FALSE))*$B$1</f>
        <v>0</v>
      </c>
      <c r="DM57" s="11">
        <f ca="1">('Cumulative data'!DM57/VLOOKUP(DM$4,'Country populations'!$G$4:$J1051,4,FALSE))*$B$1</f>
        <v>0</v>
      </c>
      <c r="DN57" s="11">
        <f ca="1">('Cumulative data'!DN57/VLOOKUP(DN$4,'Country populations'!$G$4:$J1051,4,FALSE))*$B$1</f>
        <v>0</v>
      </c>
      <c r="DO57" s="11">
        <f ca="1">('Cumulative data'!DO57/VLOOKUP(DO$4,'Country populations'!$G$4:$J1051,4,FALSE))*$B$1</f>
        <v>0</v>
      </c>
      <c r="DP57" s="11">
        <f ca="1">('Cumulative data'!DP57/VLOOKUP(DP$4,'Country populations'!$G$4:$J1051,4,FALSE))*$B$1</f>
        <v>0</v>
      </c>
      <c r="DQ57" s="11">
        <f ca="1">('Cumulative data'!DQ57/VLOOKUP(DQ$4,'Country populations'!$G$4:$J1051,4,FALSE))*$B$1</f>
        <v>0</v>
      </c>
      <c r="DR57" s="11">
        <f ca="1">('Cumulative data'!DR57/VLOOKUP(DR$4,'Country populations'!$G$4:$J1051,4,FALSE))*$B$1</f>
        <v>0</v>
      </c>
      <c r="DS57" s="11">
        <f ca="1">('Cumulative data'!DS57/VLOOKUP(DS$4,'Country populations'!$G$4:$J1051,4,FALSE))*$B$1</f>
        <v>0</v>
      </c>
      <c r="DT57" s="11">
        <f ca="1">('Cumulative data'!DT57/VLOOKUP(DT$4,'Country populations'!$G$4:$J1051,4,FALSE))*$B$1</f>
        <v>0</v>
      </c>
      <c r="DU57" s="11">
        <f ca="1">('Cumulative data'!DU57/VLOOKUP(DU$4,'Country populations'!$G$4:$J1051,4,FALSE))*$B$1</f>
        <v>0</v>
      </c>
      <c r="DV57" s="11">
        <f ca="1">('Cumulative data'!DV57/VLOOKUP(DV$4,'Country populations'!$G$4:$J1051,4,FALSE))*$B$1</f>
        <v>0</v>
      </c>
      <c r="DW57" s="11">
        <f ca="1">('Cumulative data'!DW57/VLOOKUP(DW$4,'Country populations'!$G$4:$J1051,4,FALSE))*$B$1</f>
        <v>0</v>
      </c>
      <c r="DX57" s="11">
        <f ca="1">('Cumulative data'!DX57/VLOOKUP(DX$4,'Country populations'!$G$4:$J1051,4,FALSE))*$B$1</f>
        <v>0</v>
      </c>
      <c r="DY57" s="11">
        <f ca="1">('Cumulative data'!DY57/VLOOKUP(DY$4,'Country populations'!$G$4:$J1051,4,FALSE))*$B$1</f>
        <v>5.9812293471888905E-2</v>
      </c>
      <c r="DZ57" s="11">
        <f ca="1">('Cumulative data'!DZ57/VLOOKUP(DZ$4,'Country populations'!$G$4:$J1051,4,FALSE))*$B$1</f>
        <v>0</v>
      </c>
      <c r="EA57" s="11">
        <f ca="1">('Cumulative data'!EA57/VLOOKUP(EA$4,'Country populations'!$G$4:$J1051,4,FALSE))*$B$1</f>
        <v>0</v>
      </c>
      <c r="EB57" s="11">
        <f ca="1">('Cumulative data'!EB57/VLOOKUP(EB$4,'Country populations'!$G$4:$J1051,4,FALSE))*$B$1</f>
        <v>0</v>
      </c>
      <c r="EC57" s="11">
        <f ca="1">('Cumulative data'!EC57/VLOOKUP(EC$4,'Country populations'!$G$4:$J1051,4,FALSE))*$B$1</f>
        <v>0</v>
      </c>
      <c r="ED57" s="11">
        <f ca="1">('Cumulative data'!ED57/VLOOKUP(ED$4,'Country populations'!$G$4:$J1051,4,FALSE))*$B$1</f>
        <v>0</v>
      </c>
      <c r="EE57" s="11">
        <f ca="1">('Cumulative data'!EE57/VLOOKUP(EE$4,'Country populations'!$G$4:$J1051,4,FALSE))*$B$1</f>
        <v>0</v>
      </c>
      <c r="EF57" s="11">
        <f ca="1">('Cumulative data'!EF57/VLOOKUP(EF$4,'Country populations'!$G$4:$J1051,4,FALSE))*$B$1</f>
        <v>0</v>
      </c>
      <c r="EG57" s="11">
        <f ca="1">('Cumulative data'!EG57/VLOOKUP(EG$4,'Country populations'!$G$4:$J1051,4,FALSE))*$B$1</f>
        <v>0</v>
      </c>
      <c r="EH57" s="11">
        <f ca="1">('Cumulative data'!EH57/VLOOKUP(EH$4,'Country populations'!$G$4:$J1051,4,FALSE))*$B$1</f>
        <v>0</v>
      </c>
      <c r="EI57" s="11">
        <f ca="1">('Cumulative data'!EI57/VLOOKUP(EI$4,'Country populations'!$G$4:$J1051,4,FALSE))*$B$1</f>
        <v>0</v>
      </c>
      <c r="EJ57" s="11">
        <f ca="1">('Cumulative data'!EJ57/VLOOKUP(EJ$4,'Country populations'!$G$4:$J1051,4,FALSE))*$B$1</f>
        <v>0</v>
      </c>
      <c r="EK57" s="11">
        <f ca="1">('Cumulative data'!EK57/VLOOKUP(EK$4,'Country populations'!$G$4:$J1051,4,FALSE))*$B$1</f>
        <v>0</v>
      </c>
      <c r="EL57" s="11">
        <f ca="1">('Cumulative data'!EL57/VLOOKUP(EL$4,'Country populations'!$G$4:$J1051,4,FALSE))*$B$1</f>
        <v>0</v>
      </c>
      <c r="EM57" s="11">
        <f ca="1">('Cumulative data'!EM57/VLOOKUP(EM$4,'Country populations'!$G$4:$J1051,4,FALSE))*$B$1</f>
        <v>0</v>
      </c>
      <c r="EN57" s="11">
        <f ca="1">('Cumulative data'!EN57/VLOOKUP(EN$4,'Country populations'!$G$4:$J1051,4,FALSE))*$B$1</f>
        <v>0</v>
      </c>
      <c r="EO57" s="11">
        <f ca="1">('Cumulative data'!EO57/VLOOKUP(EO$4,'Country populations'!$G$4:$J1051,4,FALSE))*$B$1</f>
        <v>0</v>
      </c>
      <c r="EP57" s="11">
        <f ca="1">('Cumulative data'!EP57/VLOOKUP(EP$4,'Country populations'!$G$4:$J1051,4,FALSE))*$B$1</f>
        <v>0</v>
      </c>
      <c r="EQ57" s="11">
        <f ca="1">('Cumulative data'!EQ57/VLOOKUP(EQ$4,'Country populations'!$G$4:$J1051,4,FALSE))*$B$1</f>
        <v>0</v>
      </c>
      <c r="ER57" s="11">
        <f ca="1">('Cumulative data'!ER57/VLOOKUP(ER$4,'Country populations'!$G$4:$J1051,4,FALSE))*$B$1</f>
        <v>0</v>
      </c>
      <c r="ES57" s="11">
        <f ca="1">('Cumulative data'!ES57/VLOOKUP(ES$4,'Country populations'!$G$4:$J1051,4,FALSE))*$B$1</f>
        <v>0</v>
      </c>
      <c r="ET57" s="11">
        <f ca="1">('Cumulative data'!ET57/VLOOKUP(ET$4,'Country populations'!$G$4:$J1051,4,FALSE))*$B$1</f>
        <v>0</v>
      </c>
      <c r="EU57" s="11">
        <f ca="1">('Cumulative data'!EU57/VLOOKUP(EU$4,'Country populations'!$G$4:$J1051,4,FALSE))*$B$1</f>
        <v>0</v>
      </c>
      <c r="EV57" s="11">
        <f ca="1">('Cumulative data'!EV57/VLOOKUP(EV$4,'Country populations'!$G$4:$J1051,4,FALSE))*$B$1</f>
        <v>0</v>
      </c>
      <c r="EW57" s="11">
        <f ca="1">('Cumulative data'!EW57/VLOOKUP(EW$4,'Country populations'!$G$4:$J1051,4,FALSE))*$B$1</f>
        <v>0</v>
      </c>
      <c r="EX57" s="11">
        <f ca="1">('Cumulative data'!EX57/VLOOKUP(EX$4,'Country populations'!$G$4:$J1051,4,FALSE))*$B$1</f>
        <v>0</v>
      </c>
      <c r="EY57" s="11">
        <f ca="1">('Cumulative data'!EY57/VLOOKUP(EY$4,'Country populations'!$G$4:$J1051,4,FALSE))*$B$1</f>
        <v>0</v>
      </c>
      <c r="EZ57" s="11">
        <f ca="1">('Cumulative data'!EZ57/VLOOKUP(EZ$4,'Country populations'!$G$4:$J1051,4,FALSE))*$B$1</f>
        <v>0</v>
      </c>
      <c r="FA57" s="11">
        <f ca="1">('Cumulative data'!FA57/VLOOKUP(FA$4,'Country populations'!$G$4:$J1051,4,FALSE))*$B$1</f>
        <v>0</v>
      </c>
      <c r="FB57" s="11">
        <f ca="1">('Cumulative data'!FB57/VLOOKUP(FB$4,'Country populations'!$G$4:$J1051,4,FALSE))*$B$1</f>
        <v>0</v>
      </c>
      <c r="FC57" s="11">
        <f ca="1">('Cumulative data'!FC57/VLOOKUP(FC$4,'Country populations'!$G$4:$J1051,4,FALSE))*$B$1</f>
        <v>0</v>
      </c>
      <c r="FD57" s="11">
        <f ca="1">('Cumulative data'!FD57/VLOOKUP(FD$4,'Country populations'!$G$4:$J1051,4,FALSE))*$B$1</f>
        <v>0</v>
      </c>
      <c r="FE57" s="11">
        <f ca="1">('Cumulative data'!FE57/VLOOKUP(FE$4,'Country populations'!$G$4:$J1051,4,FALSE))*$B$1</f>
        <v>0</v>
      </c>
      <c r="FF57" s="11">
        <f ca="1">('Cumulative data'!FF57/VLOOKUP(FF$4,'Country populations'!$G$4:$J1051,4,FALSE))*$B$1</f>
        <v>0</v>
      </c>
      <c r="FG57" s="11">
        <f ca="1">('Cumulative data'!FG57/VLOOKUP(FG$4,'Country populations'!$G$4:$J1051,4,FALSE))*$B$1</f>
        <v>0</v>
      </c>
      <c r="FH57" s="11">
        <f ca="1">('Cumulative data'!FH57/VLOOKUP(FH$4,'Country populations'!$G$4:$J1051,4,FALSE))*$B$1</f>
        <v>0</v>
      </c>
      <c r="FI57" s="11">
        <f ca="1">('Cumulative data'!FI57/VLOOKUP(FI$4,'Country populations'!$G$4:$J1051,4,FALSE))*$B$1</f>
        <v>0</v>
      </c>
      <c r="FJ57" s="11">
        <f ca="1">('Cumulative data'!FJ57/VLOOKUP(FJ$4,'Country populations'!$G$4:$J1051,4,FALSE))*$B$1</f>
        <v>0</v>
      </c>
      <c r="FK57" s="11">
        <f ca="1">('Cumulative data'!FK57/VLOOKUP(FK$4,'Country populations'!$G$4:$J1051,4,FALSE))*$B$1</f>
        <v>0</v>
      </c>
      <c r="FL57" s="11">
        <f ca="1">('Cumulative data'!FL57/VLOOKUP(FL$4,'Country populations'!$G$4:$J1051,4,FALSE))*$B$1</f>
        <v>0</v>
      </c>
      <c r="FM57" s="11">
        <f ca="1">('Cumulative data'!FM57/VLOOKUP(FM$4,'Country populations'!$G$4:$J1051,4,FALSE))*$B$1</f>
        <v>0</v>
      </c>
      <c r="FN57" s="11">
        <f ca="1">('Cumulative data'!FN57/VLOOKUP(FN$4,'Country populations'!$G$4:$J1051,4,FALSE))*$B$1</f>
        <v>0</v>
      </c>
      <c r="FO57" s="11">
        <f ca="1">('Cumulative data'!FO57/VLOOKUP(FO$4,'Country populations'!$G$4:$J1051,4,FALSE))*$B$1</f>
        <v>0</v>
      </c>
      <c r="FP57" s="11">
        <f ca="1">('Cumulative data'!FP57/VLOOKUP(FP$4,'Country populations'!$G$4:$J1051,4,FALSE))*$B$1</f>
        <v>0</v>
      </c>
      <c r="FQ57" s="11">
        <f ca="1">('Cumulative data'!FQ57/VLOOKUP(FQ$4,'Country populations'!$G$4:$J1051,4,FALSE))*$B$1</f>
        <v>0</v>
      </c>
      <c r="FR57" s="11">
        <f ca="1">('Cumulative data'!FR57/VLOOKUP(FR$4,'Country populations'!$G$4:$J1051,4,FALSE))*$B$1</f>
        <v>0</v>
      </c>
      <c r="FS57" s="11">
        <f ca="1">('Cumulative data'!FS57/VLOOKUP(FS$4,'Country populations'!$G$4:$J1051,4,FALSE))*$B$1</f>
        <v>0</v>
      </c>
      <c r="FT57" s="11">
        <f ca="1">('Cumulative data'!FT57/VLOOKUP(FT$4,'Country populations'!$G$4:$J1051,4,FALSE))*$B$1</f>
        <v>3.4320849421803516E-2</v>
      </c>
      <c r="FU57" s="11">
        <f ca="1">('Cumulative data'!FU57/VLOOKUP(FU$4,'Country populations'!$G$4:$J1051,4,FALSE))*$B$1</f>
        <v>0</v>
      </c>
      <c r="FV57" s="11">
        <f ca="1">('Cumulative data'!FV57/VLOOKUP(FV$4,'Country populations'!$G$4:$J1051,4,FALSE))*$B$1</f>
        <v>0</v>
      </c>
      <c r="FW57" s="11">
        <f ca="1">('Cumulative data'!FW57/VLOOKUP(FW$4,'Country populations'!$G$4:$J1051,4,FALSE))*$B$1</f>
        <v>0</v>
      </c>
      <c r="FX57" s="11">
        <f ca="1">('Cumulative data'!FX57/VLOOKUP(FX$4,'Country populations'!$G$4:$J1051,4,FALSE))*$B$1</f>
        <v>0</v>
      </c>
      <c r="FY57" s="11">
        <f ca="1">('Cumulative data'!FY57/VLOOKUP(FY$4,'Country populations'!$G$4:$J1051,4,FALSE))*$B$1</f>
        <v>0</v>
      </c>
      <c r="FZ57" s="11">
        <f ca="1">('Cumulative data'!FZ57/VLOOKUP(FZ$4,'Country populations'!$G$4:$J1051,4,FALSE))*$B$1</f>
        <v>0</v>
      </c>
      <c r="GA57" s="11">
        <f ca="1">('Cumulative data'!GA57/VLOOKUP(GA$4,'Country populations'!$G$4:$J1051,4,FALSE))*$B$1</f>
        <v>0</v>
      </c>
      <c r="GB57" s="11">
        <f ca="1">('Cumulative data'!GB57/VLOOKUP(GB$4,'Country populations'!$G$4:$J1051,4,FALSE))*$B$1</f>
        <v>0</v>
      </c>
      <c r="GC57" s="11">
        <f ca="1">('Cumulative data'!GC57/VLOOKUP(GC$4,'Country populations'!$G$4:$J1051,4,FALSE))*$B$1</f>
        <v>0</v>
      </c>
      <c r="GD57" s="11">
        <f ca="1">('Cumulative data'!GD57/VLOOKUP(GD$4,'Country populations'!$G$4:$J1051,4,FALSE))*$B$1</f>
        <v>0</v>
      </c>
      <c r="GE57" s="11">
        <f ca="1">('Cumulative data'!GE57/VLOOKUP(GE$4,'Country populations'!$G$4:$J1051,4,FALSE))*$B$1</f>
        <v>0</v>
      </c>
      <c r="GF57" s="11">
        <f ca="1">('Cumulative data'!GF57/VLOOKUP(GF$4,'Country populations'!$G$4:$J1051,4,FALSE))*$B$1</f>
        <v>0</v>
      </c>
      <c r="GG57" s="11">
        <f ca="1">('Cumulative data'!GG57/VLOOKUP(GG$4,'Country populations'!$G$4:$J1051,4,FALSE))*$B$1</f>
        <v>0</v>
      </c>
      <c r="GH57" s="11">
        <f ca="1">('Cumulative data'!GH57/VLOOKUP(GH$4,'Country populations'!$G$4:$J1051,4,FALSE))*$B$1</f>
        <v>0</v>
      </c>
      <c r="GI57" s="11">
        <f ca="1">('Cumulative data'!GI57/VLOOKUP(GI$4,'Country populations'!$G$4:$J1051,4,FALSE))*$B$1</f>
        <v>0</v>
      </c>
      <c r="GJ57" s="11">
        <f ca="1">('Cumulative data'!GJ57/VLOOKUP(GJ$4,'Country populations'!$G$4:$J1051,4,FALSE))*$B$1</f>
        <v>0</v>
      </c>
      <c r="GK57" s="11">
        <f ca="1">('Cumulative data'!GK57/VLOOKUP(GK$4,'Country populations'!$G$4:$J1051,4,FALSE))*$B$1</f>
        <v>0</v>
      </c>
      <c r="GL57" s="11">
        <f ca="1">('Cumulative data'!GL57/VLOOKUP(GL$4,'Country populations'!$G$4:$J1051,4,FALSE))*$B$1</f>
        <v>0</v>
      </c>
      <c r="GM57" s="11">
        <f ca="1">('Cumulative data'!GM57/VLOOKUP(GM$4,'Country populations'!$G$4:$J1051,4,FALSE))*$B$1</f>
        <v>0</v>
      </c>
      <c r="GN57" s="11">
        <f ca="1">('Cumulative data'!GN57/VLOOKUP(GN$4,'Country populations'!$G$4:$J1051,4,FALSE))*$B$1</f>
        <v>0</v>
      </c>
      <c r="GO57" s="11">
        <f ca="1">('Cumulative data'!GO57/VLOOKUP(GO$4,'Country populations'!$G$4:$J1051,4,FALSE))*$B$1</f>
        <v>0</v>
      </c>
      <c r="GP57" s="11">
        <f ca="1">('Cumulative data'!GP57/VLOOKUP(GP$4,'Country populations'!$G$4:$J1051,4,FALSE))*$B$1</f>
        <v>0</v>
      </c>
      <c r="GQ57" s="11">
        <f ca="1">('Cumulative data'!GQ57/VLOOKUP(GQ$4,'Country populations'!$G$4:$J1051,4,FALSE))*$B$1</f>
        <v>0</v>
      </c>
      <c r="GR57" s="11">
        <f ca="1">('Cumulative data'!GR57/VLOOKUP(GR$4,'Country populations'!$G$4:$J1051,4,FALSE))*$B$1</f>
        <v>0</v>
      </c>
      <c r="GS57" s="11">
        <f ca="1">('Cumulative data'!GS57/VLOOKUP(GS$4,'Country populations'!$G$4:$J1051,4,FALSE))*$B$1</f>
        <v>0</v>
      </c>
      <c r="GT57" s="11">
        <f ca="1">('Cumulative data'!GT57/VLOOKUP(GT$4,'Country populations'!$G$4:$J1051,4,FALSE))*$B$1</f>
        <v>0</v>
      </c>
      <c r="GU57" s="11">
        <f ca="1">('Cumulative data'!GU57/VLOOKUP(GU$4,'Country populations'!$G$4:$J1051,4,FALSE))*$B$1</f>
        <v>0</v>
      </c>
      <c r="GV57" s="11">
        <f ca="1">('Cumulative data'!GV57/VLOOKUP(GV$4,'Country populations'!$G$4:$J1051,4,FALSE))*$B$1</f>
        <v>0</v>
      </c>
      <c r="GW57" s="11">
        <f ca="1">('Cumulative data'!GW57/VLOOKUP(GW$4,'Country populations'!$G$4:$J1051,4,FALSE))*$B$1</f>
        <v>0</v>
      </c>
      <c r="GX57" s="11">
        <f ca="1">('Cumulative data'!GX57/VLOOKUP(GX$4,'Country populations'!$G$4:$J1051,4,FALSE))*$B$1</f>
        <v>0</v>
      </c>
      <c r="GY57" s="11">
        <f ca="1">('Cumulative data'!GY57/VLOOKUP(GY$4,'Country populations'!$G$4:$J1051,4,FALSE))*$B$1</f>
        <v>0</v>
      </c>
      <c r="GZ57" s="11">
        <f ca="1">('Cumulative data'!GZ57/VLOOKUP(GZ$4,'Country populations'!$G$4:$J1052,4,FALSE))*$B$1</f>
        <v>9.9010951242681493</v>
      </c>
      <c r="HB57" s="8">
        <f>'Cumulative data'!HB57</f>
        <v>43882</v>
      </c>
      <c r="HC57" s="11">
        <f ca="1">('Cumulative data'!HC57/VLOOKUP(HC$4,'Country populations'!$G$4:$J1051,4,FALSE))*$B$1</f>
        <v>0</v>
      </c>
      <c r="HD57" s="11">
        <f ca="1">('Cumulative data'!HD57/VLOOKUP(HD$4,'Country populations'!$G$4:$J1051,4,FALSE))*$B$1</f>
        <v>0</v>
      </c>
      <c r="HE57" s="11">
        <f ca="1">('Cumulative data'!HE57/VLOOKUP(HE$4,'Country populations'!$G$4:$J1051,4,FALSE))*$B$1</f>
        <v>0</v>
      </c>
      <c r="HF57" s="11">
        <f ca="1">('Cumulative data'!HF57/VLOOKUP(HF$4,'Country populations'!$G$4:$J1051,4,FALSE))*$B$1</f>
        <v>0</v>
      </c>
      <c r="HG57" s="11">
        <f ca="1">('Cumulative data'!HG57/VLOOKUP(HG$4,'Country populations'!$G$4:$J1051,4,FALSE))*$B$1</f>
        <v>1.5322448909171112E-2</v>
      </c>
      <c r="HH57" s="11">
        <f ca="1">('Cumulative data'!HH57/VLOOKUP(HH$4,'Country populations'!$G$4:$J1051,4,FALSE))*$B$1</f>
        <v>0</v>
      </c>
      <c r="HI57" s="11">
        <f ca="1">('Cumulative data'!HI57/VLOOKUP(HI$4,'Country populations'!$G$4:$J1051,4,FALSE))*$B$1</f>
        <v>1.5548968483862478</v>
      </c>
      <c r="HJ57" s="11">
        <f ca="1">('Cumulative data'!HJ57/VLOOKUP(HJ$4,'Country populations'!$G$4:$J1051,4,FALSE))*$B$1</f>
        <v>2.3811521426089163E-2</v>
      </c>
      <c r="HK57" s="11">
        <f ca="1">('Cumulative data'!HK57/VLOOKUP(HK$4,'Country populations'!$G$4:$J1051,4,FALSE))*$B$1</f>
        <v>0</v>
      </c>
      <c r="HL57" s="11">
        <f ca="1">('Cumulative data'!HL57/VLOOKUP(HL$4,'Country populations'!$G$4:$J1051,4,FALSE))*$B$1</f>
        <v>0</v>
      </c>
      <c r="HM57" s="11">
        <f ca="1">('Cumulative data'!HM57/VLOOKUP(HM$4,'Country populations'!$G$4:$J1051,4,FALSE))*$B$1</f>
        <v>0</v>
      </c>
      <c r="HN57" s="11">
        <f ca="1">('Cumulative data'!HN57/VLOOKUP(HN$4,'Country populations'!$G$4:$J1051,4,FALSE))*$B$1</f>
        <v>0</v>
      </c>
      <c r="HO57" s="11">
        <f ca="1">('Cumulative data'!HO57/VLOOKUP(HO$4,'Country populations'!$G$4:$J1051,4,FALSE))*$B$1</f>
        <v>0</v>
      </c>
      <c r="HP57" s="11">
        <f ca="1">('Cumulative data'!HP57/VLOOKUP(HP$4,'Country populations'!$G$4:$J1051,4,FALSE))*$B$1</f>
        <v>0</v>
      </c>
      <c r="HQ57" s="11">
        <f ca="1">('Cumulative data'!HQ57/VLOOKUP(HQ$4,'Country populations'!$G$4:$J1051,4,FALSE))*$B$1</f>
        <v>0</v>
      </c>
      <c r="HR57" s="11">
        <f ca="1">('Cumulative data'!HR57/VLOOKUP(HR$4,'Country populations'!$G$4:$J1051,4,FALSE))*$B$1</f>
        <v>0</v>
      </c>
      <c r="HS57" s="11">
        <f ca="1">('Cumulative data'!HS57/VLOOKUP(HS$4,'Country populations'!$G$4:$J1051,4,FALSE))*$B$1</f>
        <v>0</v>
      </c>
      <c r="HT57" s="11">
        <f ca="1">('Cumulative data'!HT57/VLOOKUP(HT$4,'Country populations'!$G$4:$J1051,4,FALSE))*$B$1</f>
        <v>0</v>
      </c>
      <c r="HU57" s="11">
        <f ca="1">('Cumulative data'!HU57/VLOOKUP(HU$4,'Country populations'!$G$4:$J1051,4,FALSE))*$B$1</f>
        <v>0</v>
      </c>
      <c r="HV57" s="11">
        <f ca="1">('Cumulative data'!HV57/VLOOKUP(HV$4,'Country populations'!$G$4:$J1051,4,FALSE))*$B$1</f>
        <v>0</v>
      </c>
      <c r="HW57" s="11">
        <f ca="1">('Cumulative data'!HW57/VLOOKUP(HW$4,'Country populations'!$G$4:$J1051,4,FALSE))*$B$1</f>
        <v>0</v>
      </c>
      <c r="HX57" s="11">
        <f ca="1">('Cumulative data'!HX57/VLOOKUP(HX$4,'Country populations'!$G$4:$J1051,4,FALSE))*$B$1</f>
        <v>1.9504894392407227E-2</v>
      </c>
      <c r="HY57" s="11">
        <f ca="1">('Cumulative data'!HY57/VLOOKUP(HY$4,'Country populations'!$G$4:$J1051,4,FALSE))*$B$1</f>
        <v>0</v>
      </c>
      <c r="HZ57" s="11">
        <f ca="1">('Cumulative data'!HZ57/VLOOKUP(HZ$4,'Country populations'!$G$4:$J1051,4,FALSE))*$B$1</f>
        <v>7.9066097818773513E-3</v>
      </c>
      <c r="IA57" s="11">
        <f ca="1">('Cumulative data'!IA57/VLOOKUP(IA$4,'Country populations'!$G$4:$J1051,4,FALSE))*$B$1</f>
        <v>0</v>
      </c>
      <c r="IB57" s="11">
        <f ca="1">('Cumulative data'!IB57/VLOOKUP(IB$4,'Country populations'!$G$4:$J1051,4,FALSE))*$B$1</f>
        <v>0</v>
      </c>
      <c r="IC57" s="11">
        <f ca="1">('Cumulative data'!IC57/VLOOKUP(IC$4,'Country populations'!$G$4:$J1051,4,FALSE))*$B$1</f>
        <v>0</v>
      </c>
      <c r="ID57" s="11">
        <f ca="1">('Cumulative data'!ID57/VLOOKUP(ID$4,'Country populations'!$G$4:$J1051,4,FALSE))*$B$1</f>
        <v>0</v>
      </c>
      <c r="IE57" s="11">
        <f ca="1">('Cumulative data'!IE57/VLOOKUP(IE$4,'Country populations'!$G$4:$J1051,4,FALSE))*$B$1</f>
        <v>0</v>
      </c>
      <c r="IF57" s="11">
        <f ca="1">('Cumulative data'!IF57/VLOOKUP(IF$4,'Country populations'!$G$4:$J1051,4,FALSE))*$B$1</f>
        <v>0</v>
      </c>
      <c r="IG57" s="11">
        <f ca="1">('Cumulative data'!IG57/VLOOKUP(IG$4,'Country populations'!$G$4:$J1051,4,FALSE))*$B$1</f>
        <v>0</v>
      </c>
      <c r="IH57" s="11">
        <f ca="1">('Cumulative data'!IH57/VLOOKUP(IH$4,'Country populations'!$G$4:$J1051,4,FALSE))*$B$1</f>
        <v>0</v>
      </c>
      <c r="II57" s="11">
        <f ca="1">('Cumulative data'!II57/VLOOKUP(II$4,'Country populations'!$G$4:$J1051,4,FALSE))*$B$1</f>
        <v>0</v>
      </c>
      <c r="IJ57" s="11">
        <f ca="1">('Cumulative data'!IJ57/VLOOKUP(IJ$4,'Country populations'!$G$4:$J1051,4,FALSE))*$B$1</f>
        <v>0</v>
      </c>
      <c r="IK57" s="11">
        <f ca="1">('Cumulative data'!IK57/VLOOKUP(IK$4,'Country populations'!$G$4:$J1051,4,FALSE))*$B$1</f>
        <v>0</v>
      </c>
      <c r="IL57" s="11">
        <f ca="1">('Cumulative data'!IL57/VLOOKUP(IL$4,'Country populations'!$G$4:$J1051,4,FALSE))*$B$1</f>
        <v>9.1256625173952253E-3</v>
      </c>
      <c r="IM57" s="11">
        <f ca="1">('Cumulative data'!IM57/VLOOKUP(IM$4,'Country populations'!$G$4:$J1051,4,FALSE))*$B$1</f>
        <v>0</v>
      </c>
      <c r="IN57" s="11">
        <f ca="1">('Cumulative data'!IN57/VLOOKUP(IN$4,'Country populations'!$G$4:$J1051,4,FALSE))*$B$1</f>
        <v>0</v>
      </c>
      <c r="IO57" s="11">
        <f ca="1">('Cumulative data'!IO57/VLOOKUP(IO$4,'Country populations'!$G$4:$J1051,4,FALSE))*$B$1</f>
        <v>0</v>
      </c>
      <c r="IP57" s="11">
        <f ca="1">('Cumulative data'!IP57/VLOOKUP(IP$4,'Country populations'!$G$4:$J1051,4,FALSE))*$B$1</f>
        <v>0</v>
      </c>
      <c r="IQ57" s="11">
        <f ca="1">('Cumulative data'!IQ57/VLOOKUP(IQ$4,'Country populations'!$G$4:$J1051,4,FALSE))*$B$1</f>
        <v>0</v>
      </c>
      <c r="IR57" s="11">
        <f ca="1">('Cumulative data'!IR57/VLOOKUP(IR$4,'Country populations'!$G$4:$J1051,4,FALSE))*$B$1</f>
        <v>0</v>
      </c>
      <c r="IS57" s="11">
        <f ca="1">('Cumulative data'!IS57/VLOOKUP(IS$4,'Country populations'!$G$4:$J1051,4,FALSE))*$B$1</f>
        <v>0</v>
      </c>
      <c r="IT57" s="11">
        <f ca="1">('Cumulative data'!IT57/VLOOKUP(IT$4,'Country populations'!$G$4:$J1051,4,FALSE))*$B$1</f>
        <v>0</v>
      </c>
      <c r="IU57" s="11">
        <f ca="1">('Cumulative data'!IU57/VLOOKUP(IU$4,'Country populations'!$G$4:$J1051,4,FALSE))*$B$1</f>
        <v>0</v>
      </c>
      <c r="IV57" s="11">
        <f ca="1">('Cumulative data'!IV57/VLOOKUP(IV$4,'Country populations'!$G$4:$J1051,4,FALSE))*$B$1</f>
        <v>0</v>
      </c>
      <c r="IW57" s="11">
        <f ca="1">('Cumulative data'!IW57/VLOOKUP(IW$4,'Country populations'!$G$4:$J1051,4,FALSE))*$B$1</f>
        <v>0</v>
      </c>
      <c r="IX57" s="11">
        <f ca="1">('Cumulative data'!IX57/VLOOKUP(IX$4,'Country populations'!$G$4:$J1051,4,FALSE))*$B$1</f>
        <v>0</v>
      </c>
      <c r="IY57" s="11">
        <f ca="1">('Cumulative data'!IY57/VLOOKUP(IY$4,'Country populations'!$G$4:$J1051,4,FALSE))*$B$1</f>
        <v>0</v>
      </c>
      <c r="IZ57" s="11">
        <f ca="1">('Cumulative data'!IZ57/VLOOKUP(IZ$4,'Country populations'!$G$4:$J1051,4,FALSE))*$B$1</f>
        <v>0</v>
      </c>
      <c r="JA57" s="11">
        <f ca="1">('Cumulative data'!JA57/VLOOKUP(JA$4,'Country populations'!$G$4:$J1051,4,FALSE))*$B$1</f>
        <v>0</v>
      </c>
      <c r="JB57" s="11">
        <f ca="1">('Cumulative data'!JB57/VLOOKUP(JB$4,'Country populations'!$G$4:$J1051,4,FALSE))*$B$1</f>
        <v>0</v>
      </c>
      <c r="JC57" s="11">
        <f ca="1">('Cumulative data'!JC57/VLOOKUP(JC$4,'Country populations'!$G$4:$J1051,4,FALSE))*$B$1</f>
        <v>0</v>
      </c>
      <c r="JD57" s="11">
        <f ca="1">('Cumulative data'!JD57/VLOOKUP(JD$4,'Country populations'!$G$4:$J1051,4,FALSE))*$B$1</f>
        <v>0</v>
      </c>
      <c r="JE57" s="11">
        <f ca="1">('Cumulative data'!JE57/VLOOKUP(JE$4,'Country populations'!$G$4:$J1051,4,FALSE))*$B$1</f>
        <v>0</v>
      </c>
      <c r="JF57" s="11">
        <f ca="1">('Cumulative data'!JF57/VLOOKUP(JF$4,'Country populations'!$G$4:$J1051,4,FALSE))*$B$1</f>
        <v>0</v>
      </c>
      <c r="JG57" s="11">
        <f ca="1">('Cumulative data'!JG57/VLOOKUP(JG$4,'Country populations'!$G$4:$J1051,4,FALSE))*$B$1</f>
        <v>0</v>
      </c>
      <c r="JH57" s="11">
        <f ca="1">('Cumulative data'!JH57/VLOOKUP(JH$4,'Country populations'!$G$4:$J1051,4,FALSE))*$B$1</f>
        <v>0</v>
      </c>
      <c r="JI57" s="11">
        <f ca="1">('Cumulative data'!JI57/VLOOKUP(JI$4,'Country populations'!$G$4:$J1051,4,FALSE))*$B$1</f>
        <v>0</v>
      </c>
      <c r="JJ57" s="11">
        <f ca="1">('Cumulative data'!JJ57/VLOOKUP(JJ$4,'Country populations'!$G$4:$J1051,4,FALSE))*$B$1</f>
        <v>0</v>
      </c>
      <c r="JK57" s="11">
        <f ca="1">('Cumulative data'!JK57/VLOOKUP(JK$4,'Country populations'!$G$4:$J1051,4,FALSE))*$B$1</f>
        <v>0</v>
      </c>
      <c r="JL57" s="11">
        <f ca="1">('Cumulative data'!JL57/VLOOKUP(JL$4,'Country populations'!$G$4:$J1051,4,FALSE))*$B$1</f>
        <v>0</v>
      </c>
      <c r="JM57" s="11">
        <f ca="1">('Cumulative data'!JM57/VLOOKUP(JM$4,'Country populations'!$G$4:$J1051,4,FALSE))*$B$1</f>
        <v>0</v>
      </c>
      <c r="JN57" s="11">
        <f ca="1">('Cumulative data'!JN57/VLOOKUP(JN$4,'Country populations'!$G$4:$J1051,4,FALSE))*$B$1</f>
        <v>0</v>
      </c>
      <c r="JO57" s="11">
        <f ca="1">('Cumulative data'!JO57/VLOOKUP(JO$4,'Country populations'!$G$4:$J1051,4,FALSE))*$B$1</f>
        <v>0</v>
      </c>
      <c r="JP57" s="11">
        <f ca="1">('Cumulative data'!JP57/VLOOKUP(JP$4,'Country populations'!$G$4:$J1051,4,FALSE))*$B$1</f>
        <v>0</v>
      </c>
      <c r="JQ57" s="11">
        <f ca="1">('Cumulative data'!JQ57/VLOOKUP(JQ$4,'Country populations'!$G$4:$J1051,4,FALSE))*$B$1</f>
        <v>0</v>
      </c>
      <c r="JR57" s="11">
        <f ca="1">('Cumulative data'!JR57/VLOOKUP(JR$4,'Country populations'!$G$4:$J1051,4,FALSE))*$B$1</f>
        <v>0</v>
      </c>
      <c r="JS57" s="11">
        <f ca="1">('Cumulative data'!JS57/VLOOKUP(JS$4,'Country populations'!$G$4:$J1051,4,FALSE))*$B$1</f>
        <v>0</v>
      </c>
      <c r="JT57" s="11">
        <f ca="1">('Cumulative data'!JT57/VLOOKUP(JT$4,'Country populations'!$G$4:$J1051,4,FALSE))*$B$1</f>
        <v>0</v>
      </c>
      <c r="JU57" s="11">
        <f ca="1">('Cumulative data'!JU57/VLOOKUP(JU$4,'Country populations'!$G$4:$J1051,4,FALSE))*$B$1</f>
        <v>0</v>
      </c>
      <c r="JV57" s="11">
        <f ca="1">('Cumulative data'!JV57/VLOOKUP(JV$4,'Country populations'!$G$4:$J1051,4,FALSE))*$B$1</f>
        <v>0</v>
      </c>
      <c r="JW57" s="11">
        <f ca="1">('Cumulative data'!JW57/VLOOKUP(JW$4,'Country populations'!$G$4:$J1051,4,FALSE))*$B$1</f>
        <v>0</v>
      </c>
      <c r="JX57" s="11">
        <f ca="1">('Cumulative data'!JX57/VLOOKUP(JX$4,'Country populations'!$G$4:$J1051,4,FALSE))*$B$1</f>
        <v>0</v>
      </c>
      <c r="JY57" s="11">
        <f ca="1">('Cumulative data'!JY57/VLOOKUP(JY$4,'Country populations'!$G$4:$J1051,4,FALSE))*$B$1</f>
        <v>0</v>
      </c>
      <c r="JZ57" s="11">
        <f ca="1">('Cumulative data'!JZ57/VLOOKUP(JZ$4,'Country populations'!$G$4:$J1051,4,FALSE))*$B$1</f>
        <v>0</v>
      </c>
      <c r="KA57" s="11">
        <f ca="1">('Cumulative data'!KA57/VLOOKUP(KA$4,'Country populations'!$G$4:$J1051,4,FALSE))*$B$1</f>
        <v>0</v>
      </c>
      <c r="KB57" s="11">
        <f ca="1">('Cumulative data'!KB57/VLOOKUP(KB$4,'Country populations'!$G$4:$J1051,4,FALSE))*$B$1</f>
        <v>0</v>
      </c>
      <c r="KC57" s="11">
        <f ca="1">('Cumulative data'!KC57/VLOOKUP(KC$4,'Country populations'!$G$4:$J1051,4,FALSE))*$B$1</f>
        <v>0</v>
      </c>
      <c r="KD57" s="11">
        <f ca="1">('Cumulative data'!KD57/VLOOKUP(KD$4,'Country populations'!$G$4:$J1051,4,FALSE))*$B$1</f>
        <v>0</v>
      </c>
      <c r="KE57" s="11">
        <f ca="1">('Cumulative data'!KE57/VLOOKUP(KE$4,'Country populations'!$G$4:$J1051,4,FALSE))*$B$1</f>
        <v>0</v>
      </c>
      <c r="KF57" s="11">
        <f ca="1">('Cumulative data'!KF57/VLOOKUP(KF$4,'Country populations'!$G$4:$J1051,4,FALSE))*$B$1</f>
        <v>0</v>
      </c>
      <c r="KG57" s="11" t="e">
        <f ca="1">('Cumulative data'!KG57/VLOOKUP(KG$4,'Country populations'!$G$4:$J1051,4,FALSE))*$B$1</f>
        <v>#N/A</v>
      </c>
      <c r="KH57" s="11">
        <f ca="1">('Cumulative data'!KH57/VLOOKUP(KH$4,'Country populations'!$G$4:$J1051,4,FALSE))*$B$1</f>
        <v>0</v>
      </c>
      <c r="KI57" s="11">
        <f ca="1">('Cumulative data'!KI57/VLOOKUP(KI$4,'Country populations'!$G$4:$J1051,4,FALSE))*$B$1</f>
        <v>0</v>
      </c>
      <c r="KJ57" s="11">
        <f ca="1">('Cumulative data'!KJ57/VLOOKUP(KJ$4,'Country populations'!$G$4:$J1051,4,FALSE))*$B$1</f>
        <v>0</v>
      </c>
      <c r="KK57" s="11">
        <f ca="1">('Cumulative data'!KK57/VLOOKUP(KK$4,'Country populations'!$G$4:$J1051,4,FALSE))*$B$1</f>
        <v>0</v>
      </c>
      <c r="KL57" s="11">
        <f ca="1">('Cumulative data'!KL57/VLOOKUP(KL$4,'Country populations'!$G$4:$J1051,4,FALSE))*$B$1</f>
        <v>0</v>
      </c>
      <c r="KM57" s="11">
        <f ca="1">('Cumulative data'!KM57/VLOOKUP(KM$4,'Country populations'!$G$4:$J1051,4,FALSE))*$B$1</f>
        <v>0</v>
      </c>
      <c r="KN57" s="11">
        <f ca="1">('Cumulative data'!KN57/VLOOKUP(KN$4,'Country populations'!$G$4:$J1051,4,FALSE))*$B$1</f>
        <v>0</v>
      </c>
      <c r="KO57" s="11">
        <f ca="1">('Cumulative data'!KO57/VLOOKUP(KO$4,'Country populations'!$G$4:$J1051,4,FALSE))*$B$1</f>
        <v>0</v>
      </c>
      <c r="KP57" s="11">
        <f ca="1">('Cumulative data'!KP57/VLOOKUP(KP$4,'Country populations'!$G$4:$J1051,4,FALSE))*$B$1</f>
        <v>0</v>
      </c>
      <c r="KQ57" s="11">
        <f ca="1">('Cumulative data'!KQ57/VLOOKUP(KQ$4,'Country populations'!$G$4:$J1051,4,FALSE))*$B$1</f>
        <v>0</v>
      </c>
      <c r="KR57" s="11">
        <f ca="1">('Cumulative data'!KR57/VLOOKUP(KR$4,'Country populations'!$G$4:$J1051,4,FALSE))*$B$1</f>
        <v>0</v>
      </c>
      <c r="KS57" s="11">
        <f ca="1">('Cumulative data'!KS57/VLOOKUP(KS$4,'Country populations'!$G$4:$J1051,4,FALSE))*$B$1</f>
        <v>0</v>
      </c>
      <c r="KT57" s="11">
        <f ca="1">('Cumulative data'!KT57/VLOOKUP(KT$4,'Country populations'!$G$4:$J1051,4,FALSE))*$B$1</f>
        <v>0</v>
      </c>
      <c r="KU57" s="11">
        <f ca="1">('Cumulative data'!KU57/VLOOKUP(KU$4,'Country populations'!$G$4:$J1051,4,FALSE))*$B$1</f>
        <v>0</v>
      </c>
      <c r="KV57" s="11">
        <f ca="1">('Cumulative data'!KV57/VLOOKUP(KV$4,'Country populations'!$G$4:$J1051,4,FALSE))*$B$1</f>
        <v>0</v>
      </c>
      <c r="KW57" s="11">
        <f ca="1">('Cumulative data'!KW57/VLOOKUP(KW$4,'Country populations'!$G$4:$J1051,4,FALSE))*$B$1</f>
        <v>4.1987212794343483E-2</v>
      </c>
      <c r="KX57" s="11">
        <f ca="1">('Cumulative data'!KX57/VLOOKUP(KX$4,'Country populations'!$G$4:$J1051,4,FALSE))*$B$1</f>
        <v>0</v>
      </c>
      <c r="KY57" s="11">
        <f ca="1">('Cumulative data'!KY57/VLOOKUP(KY$4,'Country populations'!$G$4:$J1051,4,FALSE))*$B$1</f>
        <v>0</v>
      </c>
      <c r="KZ57" s="11">
        <f ca="1">('Cumulative data'!KZ57/VLOOKUP(KZ$4,'Country populations'!$G$4:$J1051,4,FALSE))*$B$1</f>
        <v>0</v>
      </c>
      <c r="LA57" s="11">
        <f ca="1">('Cumulative data'!LA57/VLOOKUP(LA$4,'Country populations'!$G$4:$J1051,4,FALSE))*$B$1</f>
        <v>0</v>
      </c>
      <c r="LB57" s="11">
        <f ca="1">('Cumulative data'!LB57/VLOOKUP(LB$4,'Country populations'!$G$4:$J1051,4,FALSE))*$B$1</f>
        <v>0</v>
      </c>
      <c r="LC57" s="11">
        <f ca="1">('Cumulative data'!LC57/VLOOKUP(LC$4,'Country populations'!$G$4:$J1051,4,FALSE))*$B$1</f>
        <v>0</v>
      </c>
      <c r="LD57" s="11">
        <f ca="1">('Cumulative data'!LD57/VLOOKUP(LD$4,'Country populations'!$G$4:$J1051,4,FALSE))*$B$1</f>
        <v>0</v>
      </c>
      <c r="LE57" s="11">
        <f ca="1">('Cumulative data'!LE57/VLOOKUP(LE$4,'Country populations'!$G$4:$J1051,4,FALSE))*$B$1</f>
        <v>0</v>
      </c>
      <c r="LF57" s="11">
        <f ca="1">('Cumulative data'!LF57/VLOOKUP(LF$4,'Country populations'!$G$4:$J1051,4,FALSE))*$B$1</f>
        <v>0</v>
      </c>
      <c r="LG57" s="11">
        <f ca="1">('Cumulative data'!LG57/VLOOKUP(LG$4,'Country populations'!$G$4:$J1051,4,FALSE))*$B$1</f>
        <v>0</v>
      </c>
      <c r="LH57" s="11">
        <f ca="1">('Cumulative data'!LH57/VLOOKUP(LH$4,'Country populations'!$G$4:$J1051,4,FALSE))*$B$1</f>
        <v>0</v>
      </c>
      <c r="LI57" s="11">
        <f ca="1">('Cumulative data'!LI57/VLOOKUP(LI$4,'Country populations'!$G$4:$J1051,4,FALSE))*$B$1</f>
        <v>0</v>
      </c>
      <c r="LJ57" s="11">
        <f ca="1">('Cumulative data'!LJ57/VLOOKUP(LJ$4,'Country populations'!$G$4:$J1051,4,FALSE))*$B$1</f>
        <v>0</v>
      </c>
      <c r="LK57" s="11">
        <f ca="1">('Cumulative data'!LK57/VLOOKUP(LK$4,'Country populations'!$G$4:$J1051,4,FALSE))*$B$1</f>
        <v>0</v>
      </c>
      <c r="LL57" s="11">
        <f ca="1">('Cumulative data'!LL57/VLOOKUP(LL$4,'Country populations'!$G$4:$J1051,4,FALSE))*$B$1</f>
        <v>0</v>
      </c>
      <c r="LM57" s="11">
        <f ca="1">('Cumulative data'!LM57/VLOOKUP(LM$4,'Country populations'!$G$4:$J1051,4,FALSE))*$B$1</f>
        <v>0</v>
      </c>
      <c r="LN57" s="11">
        <f ca="1">('Cumulative data'!LN57/VLOOKUP(LN$4,'Country populations'!$G$4:$J1051,4,FALSE))*$B$1</f>
        <v>0</v>
      </c>
      <c r="LO57" s="11">
        <f ca="1">('Cumulative data'!LO57/VLOOKUP(LO$4,'Country populations'!$G$4:$J1051,4,FALSE))*$B$1</f>
        <v>0</v>
      </c>
      <c r="LP57" s="11">
        <f ca="1">('Cumulative data'!LP57/VLOOKUP(LP$4,'Country populations'!$G$4:$J1051,4,FALSE))*$B$1</f>
        <v>0</v>
      </c>
      <c r="LQ57" s="11">
        <f ca="1">('Cumulative data'!LQ57/VLOOKUP(LQ$4,'Country populations'!$G$4:$J1051,4,FALSE))*$B$1</f>
        <v>0</v>
      </c>
      <c r="LR57" s="11">
        <f ca="1">('Cumulative data'!LR57/VLOOKUP(LR$4,'Country populations'!$G$4:$J1051,4,FALSE))*$B$1</f>
        <v>0</v>
      </c>
      <c r="LS57" s="11">
        <f ca="1">('Cumulative data'!LS57/VLOOKUP(LS$4,'Country populations'!$G$4:$J1051,4,FALSE))*$B$1</f>
        <v>0</v>
      </c>
      <c r="LT57" s="11">
        <f ca="1">('Cumulative data'!LT57/VLOOKUP(LT$4,'Country populations'!$G$4:$J1051,4,FALSE))*$B$1</f>
        <v>0</v>
      </c>
      <c r="LU57" s="11">
        <f ca="1">('Cumulative data'!LU57/VLOOKUP(LU$4,'Country populations'!$G$4:$J1051,4,FALSE))*$B$1</f>
        <v>0</v>
      </c>
      <c r="LV57" s="11">
        <f ca="1">('Cumulative data'!LV57/VLOOKUP(LV$4,'Country populations'!$G$4:$J1051,4,FALSE))*$B$1</f>
        <v>0</v>
      </c>
      <c r="LW57" s="11">
        <f ca="1">('Cumulative data'!LW57/VLOOKUP(LW$4,'Country populations'!$G$4:$J1051,4,FALSE))*$B$1</f>
        <v>0</v>
      </c>
      <c r="LX57" s="11">
        <f ca="1">('Cumulative data'!LX57/VLOOKUP(LX$4,'Country populations'!$G$4:$J1051,4,FALSE))*$B$1</f>
        <v>0</v>
      </c>
      <c r="LY57" s="11">
        <f ca="1">('Cumulative data'!LY57/VLOOKUP(LY$4,'Country populations'!$G$4:$J1051,4,FALSE))*$B$1</f>
        <v>0</v>
      </c>
      <c r="LZ57" s="11">
        <f ca="1">('Cumulative data'!LZ57/VLOOKUP(LZ$4,'Country populations'!$G$4:$J1051,4,FALSE))*$B$1</f>
        <v>0</v>
      </c>
      <c r="MA57" s="11">
        <f ca="1">('Cumulative data'!MA57/VLOOKUP(MA$4,'Country populations'!$G$4:$J1051,4,FALSE))*$B$1</f>
        <v>0</v>
      </c>
      <c r="MB57" s="11">
        <f ca="1">('Cumulative data'!MB57/VLOOKUP(MB$4,'Country populations'!$G$4:$J1051,4,FALSE))*$B$1</f>
        <v>0</v>
      </c>
      <c r="MC57" s="11">
        <f ca="1">('Cumulative data'!MC57/VLOOKUP(MC$4,'Country populations'!$G$4:$J1051,4,FALSE))*$B$1</f>
        <v>0</v>
      </c>
      <c r="MD57" s="11">
        <f ca="1">('Cumulative data'!MD57/VLOOKUP(MD$4,'Country populations'!$G$4:$J1051,4,FALSE))*$B$1</f>
        <v>0</v>
      </c>
      <c r="ME57" s="11">
        <f ca="1">('Cumulative data'!ME57/VLOOKUP(ME$4,'Country populations'!$G$4:$J1051,4,FALSE))*$B$1</f>
        <v>0</v>
      </c>
      <c r="MF57" s="11">
        <f ca="1">('Cumulative data'!MF57/VLOOKUP(MF$4,'Country populations'!$G$4:$J1051,4,FALSE))*$B$1</f>
        <v>0</v>
      </c>
      <c r="MG57" s="11">
        <f ca="1">('Cumulative data'!MG57/VLOOKUP(MG$4,'Country populations'!$G$4:$J1051,4,FALSE))*$B$1</f>
        <v>0</v>
      </c>
      <c r="MH57" s="11">
        <f ca="1">('Cumulative data'!MH57/VLOOKUP(MH$4,'Country populations'!$G$4:$J1051,4,FALSE))*$B$1</f>
        <v>0</v>
      </c>
      <c r="MI57" s="11">
        <f ca="1">('Cumulative data'!MI57/VLOOKUP(MI$4,'Country populations'!$G$4:$J1051,4,FALSE))*$B$1</f>
        <v>0</v>
      </c>
      <c r="MJ57" s="11">
        <f ca="1">('Cumulative data'!MJ57/VLOOKUP(MJ$4,'Country populations'!$G$4:$J1051,4,FALSE))*$B$1</f>
        <v>0</v>
      </c>
      <c r="MK57" s="11">
        <f ca="1">('Cumulative data'!MK57/VLOOKUP(MK$4,'Country populations'!$G$4:$J1051,4,FALSE))*$B$1</f>
        <v>0</v>
      </c>
      <c r="ML57" s="11">
        <f ca="1">('Cumulative data'!ML57/VLOOKUP(ML$4,'Country populations'!$G$4:$J1051,4,FALSE))*$B$1</f>
        <v>0</v>
      </c>
      <c r="MM57" s="11">
        <f ca="1">('Cumulative data'!MM57/VLOOKUP(MM$4,'Country populations'!$G$4:$J1051,4,FALSE))*$B$1</f>
        <v>0</v>
      </c>
      <c r="MN57" s="11">
        <f ca="1">('Cumulative data'!MN57/VLOOKUP(MN$4,'Country populations'!$G$4:$J1051,4,FALSE))*$B$1</f>
        <v>0</v>
      </c>
      <c r="MO57" s="11">
        <f ca="1">('Cumulative data'!MO57/VLOOKUP(MO$4,'Country populations'!$G$4:$J1051,4,FALSE))*$B$1</f>
        <v>0</v>
      </c>
      <c r="MP57" s="11">
        <f ca="1">('Cumulative data'!MP57/VLOOKUP(MP$4,'Country populations'!$G$4:$J1051,4,FALSE))*$B$1</f>
        <v>0</v>
      </c>
      <c r="MQ57" s="11">
        <f ca="1">('Cumulative data'!MQ57/VLOOKUP(MQ$4,'Country populations'!$G$4:$J1051,4,FALSE))*$B$1</f>
        <v>0</v>
      </c>
      <c r="MR57" s="11">
        <f ca="1">('Cumulative data'!MR57/VLOOKUP(MR$4,'Country populations'!$G$4:$J1051,4,FALSE))*$B$1</f>
        <v>0</v>
      </c>
      <c r="MS57" s="11">
        <f ca="1">('Cumulative data'!MS57/VLOOKUP(MS$4,'Country populations'!$G$4:$J1051,4,FALSE))*$B$1</f>
        <v>0</v>
      </c>
      <c r="MT57" s="11">
        <f ca="1">('Cumulative data'!MT57/VLOOKUP(MT$4,'Country populations'!$G$4:$J1051,4,FALSE))*$B$1</f>
        <v>0</v>
      </c>
      <c r="MU57" s="11">
        <f ca="1">('Cumulative data'!MU57/VLOOKUP(MU$4,'Country populations'!$G$4:$J1051,4,FALSE))*$B$1</f>
        <v>0</v>
      </c>
      <c r="MV57" s="11">
        <f ca="1">('Cumulative data'!MV57/VLOOKUP(MV$4,'Country populations'!$G$4:$J1051,4,FALSE))*$B$1</f>
        <v>0</v>
      </c>
      <c r="MW57" s="11">
        <f ca="1">('Cumulative data'!MW57/VLOOKUP(MW$4,'Country populations'!$G$4:$J1051,4,FALSE))*$B$1</f>
        <v>0</v>
      </c>
      <c r="MX57" s="11">
        <f ca="1">('Cumulative data'!MX57/VLOOKUP(MX$4,'Country populations'!$G$4:$J1051,4,FALSE))*$B$1</f>
        <v>0</v>
      </c>
      <c r="MY57" s="11">
        <f ca="1">('Cumulative data'!MY57/VLOOKUP(MY$4,'Country populations'!$G$4:$J1051,4,FALSE))*$B$1</f>
        <v>0</v>
      </c>
      <c r="MZ57" s="11">
        <f ca="1">('Cumulative data'!MZ57/VLOOKUP(MZ$4,'Country populations'!$G$4:$J1051,4,FALSE))*$B$1</f>
        <v>0</v>
      </c>
      <c r="NA57" s="11">
        <f ca="1">('Cumulative data'!NA57/VLOOKUP(NA$4,'Country populations'!$G$4:$J1051,4,FALSE))*$B$1</f>
        <v>0</v>
      </c>
      <c r="NB57" s="11">
        <f ca="1">('Cumulative data'!NB57/VLOOKUP(NB$4,'Country populations'!$G$4:$J1051,4,FALSE))*$B$1</f>
        <v>0</v>
      </c>
      <c r="NC57" s="11">
        <f ca="1">('Cumulative data'!NC57/VLOOKUP(NC$4,'Country populations'!$G$4:$J1051,4,FALSE))*$B$1</f>
        <v>0</v>
      </c>
      <c r="ND57" s="11">
        <f ca="1">('Cumulative data'!ND57/VLOOKUP(ND$4,'Country populations'!$G$4:$J1051,4,FALSE))*$B$1</f>
        <v>0</v>
      </c>
      <c r="NE57" s="11">
        <f ca="1">('Cumulative data'!NE57/VLOOKUP(NE$4,'Country populations'!$G$4:$J1051,4,FALSE))*$B$1</f>
        <v>0</v>
      </c>
      <c r="NF57" s="11">
        <f ca="1">('Cumulative data'!NF57/VLOOKUP(NF$4,'Country populations'!$G$4:$J1051,4,FALSE))*$B$1</f>
        <v>0</v>
      </c>
      <c r="NG57" s="11">
        <f ca="1">('Cumulative data'!NG57/VLOOKUP(NG$4,'Country populations'!$G$4:$J1051,4,FALSE))*$B$1</f>
        <v>0</v>
      </c>
      <c r="NH57" s="11">
        <f ca="1">('Cumulative data'!NH57/VLOOKUP(NH$4,'Country populations'!$G$4:$J1051,4,FALSE))*$B$1</f>
        <v>0</v>
      </c>
      <c r="NI57" s="11">
        <f ca="1">('Cumulative data'!NI57/VLOOKUP(NI$4,'Country populations'!$G$4:$J1051,4,FALSE))*$B$1</f>
        <v>0</v>
      </c>
      <c r="NJ57" s="11">
        <f ca="1">('Cumulative data'!NJ57/VLOOKUP(NJ$4,'Country populations'!$G$4:$J1051,4,FALSE))*$B$1</f>
        <v>0</v>
      </c>
      <c r="NK57" s="11">
        <f ca="1">('Cumulative data'!NK57/VLOOKUP(NK$4,'Country populations'!$G$4:$J1051,4,FALSE))*$B$1</f>
        <v>0</v>
      </c>
      <c r="NL57" s="11">
        <f ca="1">('Cumulative data'!NL57/VLOOKUP(NL$4,'Country populations'!$G$4:$J1051,4,FALSE))*$B$1</f>
        <v>0</v>
      </c>
      <c r="NM57" s="11">
        <f ca="1">('Cumulative data'!NM57/VLOOKUP(NM$4,'Country populations'!$G$4:$J1051,4,FALSE))*$B$1</f>
        <v>0</v>
      </c>
      <c r="NN57" s="11">
        <f ca="1">('Cumulative data'!NN57/VLOOKUP(NN$4,'Country populations'!$G$4:$J1051,4,FALSE))*$B$1</f>
        <v>0</v>
      </c>
      <c r="NO57" s="11">
        <f ca="1">('Cumulative data'!NO57/VLOOKUP(NO$4,'Country populations'!$G$4:$J1051,4,FALSE))*$B$1</f>
        <v>0</v>
      </c>
      <c r="NP57" s="11">
        <f ca="1">('Cumulative data'!NP57/VLOOKUP(NP$4,'Country populations'!$G$4:$J1051,4,FALSE))*$B$1</f>
        <v>0</v>
      </c>
      <c r="NQ57" s="11">
        <f ca="1">('Cumulative data'!NQ57/VLOOKUP(NQ$4,'Country populations'!$G$4:$J1051,4,FALSE))*$B$1</f>
        <v>0</v>
      </c>
      <c r="NR57" s="11">
        <f ca="1">('Cumulative data'!NR57/VLOOKUP(NR$4,'Country populations'!$G$4:$J1051,4,FALSE))*$B$1</f>
        <v>0</v>
      </c>
      <c r="NS57" s="11">
        <f ca="1">('Cumulative data'!NS57/VLOOKUP(NS$4,'Country populations'!$G$4:$J1051,4,FALSE))*$B$1</f>
        <v>0</v>
      </c>
      <c r="NT57" s="11">
        <f ca="1">('Cumulative data'!NT57/VLOOKUP(NT$4,'Country populations'!$G$4:$J1051,4,FALSE))*$B$1</f>
        <v>0</v>
      </c>
      <c r="NU57" s="11">
        <f ca="1">('Cumulative data'!NU57/VLOOKUP(NU$4,'Country populations'!$G$4:$J1051,4,FALSE))*$B$1</f>
        <v>0</v>
      </c>
      <c r="NV57" s="11">
        <f ca="1">('Cumulative data'!NV57/VLOOKUP(NV$4,'Country populations'!$G$4:$J1051,4,FALSE))*$B$1</f>
        <v>0</v>
      </c>
      <c r="NW57" s="11">
        <f ca="1">('Cumulative data'!NW57/VLOOKUP(NW$4,'Country populations'!$G$4:$J1051,4,FALSE))*$B$1</f>
        <v>0</v>
      </c>
      <c r="NX57" s="11">
        <f ca="1">('Cumulative data'!NX57/VLOOKUP(NX$4,'Country populations'!$G$4:$J1051,4,FALSE))*$B$1</f>
        <v>0</v>
      </c>
      <c r="NY57" s="11">
        <f ca="1">('Cumulative data'!NY57/VLOOKUP(NY$4,'Country populations'!$G$4:$J1051,4,FALSE))*$B$1</f>
        <v>0</v>
      </c>
      <c r="NZ57" s="11">
        <f ca="1">('Cumulative data'!NZ57/VLOOKUP(NZ$4,'Country populations'!$G$4:$J1051,4,FALSE))*$B$1</f>
        <v>0</v>
      </c>
      <c r="OA57" s="11">
        <f ca="1">('Cumulative data'!OA57/VLOOKUP(OA$4,'Country populations'!$G$4:$J1051,4,FALSE))*$B$1</f>
        <v>0</v>
      </c>
      <c r="OB57" s="11">
        <f ca="1">('Cumulative data'!OB57/VLOOKUP(OB$4,'Country populations'!$G$4:$J1051,4,FALSE))*$B$1</f>
        <v>0</v>
      </c>
      <c r="OC57" s="11">
        <f ca="1">('Cumulative data'!OC57/VLOOKUP(OC$4,'Country populations'!$G$4:$J1051,4,FALSE))*$B$1</f>
        <v>0</v>
      </c>
      <c r="OD57" s="11">
        <f ca="1">('Cumulative data'!OD57/VLOOKUP(OD$4,'Country populations'!$G$4:$J1051,4,FALSE))*$B$1</f>
        <v>0</v>
      </c>
      <c r="OE57" s="11">
        <f ca="1">('Cumulative data'!OE57/VLOOKUP(OE$4,'Country populations'!$G$4:$J1051,4,FALSE))*$B$1</f>
        <v>0</v>
      </c>
      <c r="OF57" s="11">
        <f ca="1">('Cumulative data'!OF57/VLOOKUP(OF$4,'Country populations'!$G$4:$J1051,4,FALSE))*$B$1</f>
        <v>0</v>
      </c>
      <c r="OG57" s="11">
        <f ca="1">('Cumulative data'!OG57/VLOOKUP(OG$4,'Country populations'!$G$4:$J1051,4,FALSE))*$B$1</f>
        <v>0</v>
      </c>
      <c r="OH57" s="11">
        <f ca="1">('Cumulative data'!OH57/VLOOKUP(OH$4,'Country populations'!$G$4:$J1051,4,FALSE))*$B$1</f>
        <v>0</v>
      </c>
      <c r="OI57" s="11">
        <f ca="1">('Cumulative data'!OI57/VLOOKUP(OI$4,'Country populations'!$G$4:$J1051,4,FALSE))*$B$1</f>
        <v>0</v>
      </c>
      <c r="OJ57" s="11">
        <f ca="1">('Cumulative data'!OJ57/VLOOKUP(OJ$4,'Country populations'!$G$4:$J1051,4,FALSE))*$B$1</f>
        <v>0</v>
      </c>
      <c r="OK57" s="11">
        <f ca="1">('Cumulative data'!OK57/VLOOKUP(OK$4,'Country populations'!$G$4:$J1051,4,FALSE))*$B$1</f>
        <v>0</v>
      </c>
      <c r="OL57" s="11">
        <f ca="1">('Cumulative data'!OL57/VLOOKUP(OL$4,'Country populations'!$G$4:$J1051,4,FALSE))*$B$1</f>
        <v>0</v>
      </c>
      <c r="OM57" s="11">
        <f ca="1">('Cumulative data'!OM57/VLOOKUP(OM$4,'Country populations'!$G$4:$J1051,4,FALSE))*$B$1</f>
        <v>0</v>
      </c>
      <c r="ON57" s="11">
        <f ca="1">('Cumulative data'!ON57/VLOOKUP(ON$4,'Country populations'!$G$4:$J1051,4,FALSE))*$B$1</f>
        <v>0</v>
      </c>
      <c r="OO57" s="11">
        <f ca="1">('Cumulative data'!OO57/VLOOKUP(OO$4,'Country populations'!$G$4:$J1051,4,FALSE))*$B$1</f>
        <v>0</v>
      </c>
      <c r="OP57" s="11">
        <f ca="1">('Cumulative data'!OP57/VLOOKUP(OP$4,'Country populations'!$G$4:$J1051,4,FALSE))*$B$1</f>
        <v>0</v>
      </c>
      <c r="OQ57" s="11">
        <f ca="1">('Cumulative data'!OQ57/VLOOKUP(OQ$4,'Country populations'!$G$4:$J1051,4,FALSE))*$B$1</f>
        <v>0</v>
      </c>
      <c r="OR57" s="11">
        <f ca="1">('Cumulative data'!OR57/VLOOKUP(OR$4,'Country populations'!$G$4:$J1051,4,FALSE))*$B$1</f>
        <v>0</v>
      </c>
      <c r="OS57" s="11">
        <f ca="1">('Cumulative data'!OS57/VLOOKUP(OS$4,'Country populations'!$G$4:$J1051,4,FALSE))*$B$1</f>
        <v>0</v>
      </c>
      <c r="OT57" s="11">
        <f ca="1">('Cumulative data'!OT57/VLOOKUP(OT$4,'Country populations'!$G$4:$J1051,4,FALSE))*$B$1</f>
        <v>0</v>
      </c>
      <c r="OU57" s="11">
        <f ca="1">('Cumulative data'!OU57/VLOOKUP(OU$4,'Country populations'!$G$4:$J1051,4,FALSE))*$B$1</f>
        <v>0</v>
      </c>
      <c r="OV57" s="11">
        <f ca="1">('Cumulative data'!OV57/VLOOKUP(OV$4,'Country populations'!$G$4:$J1051,4,FALSE))*$B$1</f>
        <v>0</v>
      </c>
      <c r="OW57" s="11">
        <f ca="1">('Cumulative data'!OW57/VLOOKUP(OW$4,'Country populations'!$G$4:$J1051,4,FALSE))*$B$1</f>
        <v>0</v>
      </c>
      <c r="OX57" s="11">
        <f ca="1">('Cumulative data'!OX57/VLOOKUP(OX$4,'Country populations'!$G$4:$J1051,4,FALSE))*$B$1</f>
        <v>0</v>
      </c>
      <c r="OY57" s="11">
        <f ca="1">('Cumulative data'!OY57/VLOOKUP(OY$4,'Country populations'!$G$4:$J1051,4,FALSE))*$B$1</f>
        <v>0</v>
      </c>
      <c r="OZ57" s="11">
        <f ca="1">('Cumulative data'!OZ57/VLOOKUP(OZ$4,'Country populations'!$G$4:$J1051,4,FALSE))*$B$1</f>
        <v>0</v>
      </c>
      <c r="PA57" s="11">
        <f ca="1">('Cumulative data'!PA57/VLOOKUP(PA$4,'Country populations'!$G$4:$J1051,4,FALSE))*$B$1</f>
        <v>0.28999023376517596</v>
      </c>
    </row>
    <row r="58" spans="1:417">
      <c r="A58" s="8">
        <f>'Cumulative data'!A58</f>
        <v>43883</v>
      </c>
      <c r="B58" s="11">
        <f ca="1">('Cumulative data'!B58/VLOOKUP(B$4,'Country populations'!$G$4:$J1052,4,FALSE))*$B$1</f>
        <v>0.10573933567365097</v>
      </c>
      <c r="C58" s="11">
        <f ca="1">('Cumulative data'!C58/VLOOKUP(C$4,'Country populations'!$G$4:$J1052,4,FALSE))*$B$1</f>
        <v>4.2776372205598732E-2</v>
      </c>
      <c r="D58" s="11">
        <f ca="1">('Cumulative data'!D58/VLOOKUP(D$4,'Country populations'!$G$4:$J1052,4,FALSE))*$B$1</f>
        <v>0.28116913699665186</v>
      </c>
      <c r="E58" s="11">
        <f ca="1">('Cumulative data'!E58/VLOOKUP(E$4,'Country populations'!$G$4:$J1052,4,FALSE))*$B$1</f>
        <v>0.17903191357246306</v>
      </c>
      <c r="F58" s="11">
        <f ca="1">('Cumulative data'!F58/VLOOKUP(F$4,'Country populations'!$G$4:$J1052,4,FALSE))*$B$1</f>
        <v>0.18386938691005336</v>
      </c>
      <c r="G58" s="11">
        <f ca="1">('Cumulative data'!G58/VLOOKUP(G$4,'Country populations'!$G$4:$J1052,4,FALSE))*$B$1</f>
        <v>0.13290721900622851</v>
      </c>
      <c r="H58" s="11">
        <f ca="1">('Cumulative data'!H58/VLOOKUP(H$4,'Country populations'!$G$4:$J1052,4,FALSE))*$B$1</f>
        <v>53.058944331728938</v>
      </c>
      <c r="I58" s="11">
        <f ca="1">('Cumulative data'!I58/VLOOKUP(I$4,'Country populations'!$G$4:$J1052,4,FALSE))*$B$1</f>
        <v>0.21430369283480247</v>
      </c>
      <c r="J58" s="11">
        <f ca="1">('Cumulative data'!J58/VLOOKUP(J$4,'Country populations'!$G$4:$J1052,4,FALSE))*$B$1</f>
        <v>0</v>
      </c>
      <c r="K58" s="11">
        <f ca="1">('Cumulative data'!K58/VLOOKUP(K$4,'Country populations'!$G$4:$J1052,4,FALSE))*$B$1</f>
        <v>8.6284135729777417E-2</v>
      </c>
      <c r="L58" s="11">
        <f ca="1">('Cumulative data'!L58/VLOOKUP(L$4,'Country populations'!$G$4:$J1052,4,FALSE))*$B$1</f>
        <v>0</v>
      </c>
      <c r="M58" s="11">
        <f ca="1">('Cumulative data'!M58/VLOOKUP(M$4,'Country populations'!$G$4:$J1052,4,FALSE))*$B$1</f>
        <v>0.23846013888395412</v>
      </c>
      <c r="N58" s="11">
        <f ca="1">('Cumulative data'!N58/VLOOKUP(N$4,'Country populations'!$G$4:$J1052,4,FALSE))*$B$1</f>
        <v>0</v>
      </c>
      <c r="O58" s="11">
        <f ca="1">('Cumulative data'!O58/VLOOKUP(O$4,'Country populations'!$G$4:$J1052,4,FALSE))*$B$1</f>
        <v>0</v>
      </c>
      <c r="P58" s="11">
        <f ca="1">('Cumulative data'!P58/VLOOKUP(P$4,'Country populations'!$G$4:$J1052,4,FALSE))*$B$1</f>
        <v>1.3704782270068359E-2</v>
      </c>
      <c r="Q58" s="11">
        <f ca="1">('Cumulative data'!Q58/VLOOKUP(Q$4,'Country populations'!$G$4:$J1052,4,FALSE))*$B$1</f>
        <v>0</v>
      </c>
      <c r="R58" s="11">
        <f ca="1">('Cumulative data'!R58/VLOOKUP(R$4,'Country populations'!$G$4:$J1052,4,FALSE))*$B$1</f>
        <v>0</v>
      </c>
      <c r="S58" s="11">
        <f ca="1">('Cumulative data'!S58/VLOOKUP(S$4,'Country populations'!$G$4:$J1052,4,FALSE))*$B$1</f>
        <v>0.11553292855986703</v>
      </c>
      <c r="T58" s="11">
        <f ca="1">('Cumulative data'!T58/VLOOKUP(T$4,'Country populations'!$G$4:$J1052,4,FALSE))*$B$1</f>
        <v>0</v>
      </c>
      <c r="U58" s="11">
        <f ca="1">('Cumulative data'!U58/VLOOKUP(U$4,'Country populations'!$G$4:$J1052,4,FALSE))*$B$1</f>
        <v>9.9017057668524547E-2</v>
      </c>
      <c r="V58" s="11">
        <f ca="1">('Cumulative data'!V58/VLOOKUP(V$4,'Country populations'!$G$4:$J1052,4,FALSE))*$B$1</f>
        <v>2.1739061358127493E-3</v>
      </c>
      <c r="W58" s="11">
        <f ca="1">('Cumulative data'!W58/VLOOKUP(W$4,'Country populations'!$G$4:$J1052,4,FALSE))*$B$1</f>
        <v>6.7291885653804941</v>
      </c>
      <c r="X58" s="11">
        <f ca="1">('Cumulative data'!X58/VLOOKUP(X$4,'Country populations'!$G$4:$J1052,4,FALSE))*$B$1</f>
        <v>0</v>
      </c>
      <c r="Y58" s="11">
        <f ca="1">('Cumulative data'!Y58/VLOOKUP(Y$4,'Country populations'!$G$4:$J1052,4,FALSE))*$B$1</f>
        <v>0.83019402709712187</v>
      </c>
      <c r="Z58" s="11">
        <f ca="1">('Cumulative data'!Z58/VLOOKUP(Z$4,'Country populations'!$G$4:$J1052,4,FALSE))*$B$1</f>
        <v>0</v>
      </c>
      <c r="AA58" s="11">
        <f ca="1">('Cumulative data'!AA58/VLOOKUP(AA$4,'Country populations'!$G$4:$J1052,4,FALSE))*$B$1</f>
        <v>0</v>
      </c>
      <c r="AB58" s="11">
        <f ca="1">('Cumulative data'!AB58/VLOOKUP(AB$4,'Country populations'!$G$4:$J1052,4,FALSE))*$B$1</f>
        <v>0</v>
      </c>
      <c r="AC58" s="11">
        <f ca="1">('Cumulative data'!AC58/VLOOKUP(AC$4,'Country populations'!$G$4:$J1052,4,FALSE))*$B$1</f>
        <v>0</v>
      </c>
      <c r="AD58" s="11">
        <f ca="1">('Cumulative data'!AD58/VLOOKUP(AD$4,'Country populations'!$G$4:$J1052,4,FALSE))*$B$1</f>
        <v>0</v>
      </c>
      <c r="AE58" s="11">
        <f ca="1">('Cumulative data'!AE58/VLOOKUP(AE$4,'Country populations'!$G$4:$J1052,4,FALSE))*$B$1</f>
        <v>0</v>
      </c>
      <c r="AF58" s="11">
        <f ca="1">('Cumulative data'!AF58/VLOOKUP(AF$4,'Country populations'!$G$4:$J1052,4,FALSE))*$B$1</f>
        <v>0.82353325491989549</v>
      </c>
      <c r="AG58" s="11">
        <f ca="1">('Cumulative data'!AG58/VLOOKUP(AG$4,'Country populations'!$G$4:$J1052,4,FALSE))*$B$1</f>
        <v>0</v>
      </c>
      <c r="AH58" s="11">
        <f ca="1">('Cumulative data'!AH58/VLOOKUP(AH$4,'Country populations'!$G$4:$J1052,4,FALSE))*$B$1</f>
        <v>0</v>
      </c>
      <c r="AI58" s="11">
        <f ca="1">('Cumulative data'!AI58/VLOOKUP(AI$4,'Country populations'!$G$4:$J1052,4,FALSE))*$B$1</f>
        <v>0</v>
      </c>
      <c r="AJ58" s="11">
        <f ca="1">('Cumulative data'!AJ58/VLOOKUP(AJ$4,'Country populations'!$G$4:$J1052,4,FALSE))*$B$1</f>
        <v>0</v>
      </c>
      <c r="AK58" s="11">
        <f ca="1">('Cumulative data'!AK58/VLOOKUP(AK$4,'Country populations'!$G$4:$J1052,4,FALSE))*$B$1</f>
        <v>2.7376987552185671E-2</v>
      </c>
      <c r="AL58" s="11">
        <f ca="1">('Cumulative data'!AL58/VLOOKUP(AL$4,'Country populations'!$G$4:$J1052,4,FALSE))*$B$1</f>
        <v>0.6797256800176531</v>
      </c>
      <c r="AM58" s="11">
        <f ca="1">('Cumulative data'!AM58/VLOOKUP(AM$4,'Country populations'!$G$4:$J1052,4,FALSE))*$B$1</f>
        <v>1.1121895979940144</v>
      </c>
      <c r="AN58" s="11">
        <f ca="1">('Cumulative data'!AN58/VLOOKUP(AN$4,'Country populations'!$G$4:$J1052,4,FALSE))*$B$1</f>
        <v>0</v>
      </c>
      <c r="AO58" s="11">
        <f ca="1">('Cumulative data'!AO58/VLOOKUP(AO$4,'Country populations'!$G$4:$J1052,4,FALSE))*$B$1</f>
        <v>0</v>
      </c>
      <c r="AP58" s="11">
        <f ca="1">('Cumulative data'!AP58/VLOOKUP(AP$4,'Country populations'!$G$4:$J1052,4,FALSE))*$B$1</f>
        <v>0</v>
      </c>
      <c r="AQ58" s="11">
        <f ca="1">('Cumulative data'!AQ58/VLOOKUP(AQ$4,'Country populations'!$G$4:$J1052,4,FALSE))*$B$1</f>
        <v>0</v>
      </c>
      <c r="AR58" s="11">
        <f ca="1">('Cumulative data'!AR58/VLOOKUP(AR$4,'Country populations'!$G$4:$J1052,4,FALSE))*$B$1</f>
        <v>0</v>
      </c>
      <c r="AS58" s="11">
        <f ca="1">('Cumulative data'!AS58/VLOOKUP(AS$4,'Country populations'!$G$4:$J1052,4,FALSE))*$B$1</f>
        <v>0</v>
      </c>
      <c r="AT58" s="11">
        <f ca="1">('Cumulative data'!AT58/VLOOKUP(AT$4,'Country populations'!$G$4:$J1052,4,FALSE))*$B$1</f>
        <v>0</v>
      </c>
      <c r="AU58" s="11">
        <f ca="1">('Cumulative data'!AU58/VLOOKUP(AU$4,'Country populations'!$G$4:$J1052,4,FALSE))*$B$1</f>
        <v>0</v>
      </c>
      <c r="AV58" s="11">
        <f ca="1">('Cumulative data'!AV58/VLOOKUP(AV$4,'Country populations'!$G$4:$J1052,4,FALSE))*$B$1</f>
        <v>14.699992803840733</v>
      </c>
      <c r="AW58" s="11">
        <f ca="1">('Cumulative data'!AW58/VLOOKUP(AW$4,'Country populations'!$G$4:$J1052,4,FALSE))*$B$1</f>
        <v>0.18048202417087461</v>
      </c>
      <c r="AX58" s="11">
        <f ca="1">('Cumulative data'!AX58/VLOOKUP(AX$4,'Country populations'!$G$4:$J1052,4,FALSE))*$B$1</f>
        <v>0</v>
      </c>
      <c r="AY58" s="11">
        <f ca="1">('Cumulative data'!AY58/VLOOKUP(AY$4,'Country populations'!$G$4:$J1052,4,FALSE))*$B$1</f>
        <v>0.50143282280117618</v>
      </c>
      <c r="AZ58" s="11">
        <f ca="1">('Cumulative data'!AZ58/VLOOKUP(AZ$4,'Country populations'!$G$4:$J1052,4,FALSE))*$B$1</f>
        <v>0</v>
      </c>
      <c r="BA58" s="11">
        <f ca="1">('Cumulative data'!BA58/VLOOKUP(BA$4,'Country populations'!$G$4:$J1052,4,FALSE))*$B$1</f>
        <v>0</v>
      </c>
      <c r="BB58" s="11">
        <f ca="1">('Cumulative data'!BB58/VLOOKUP(BB$4,'Country populations'!$G$4:$J1052,4,FALSE))*$B$1</f>
        <v>9.7718848274318867E-3</v>
      </c>
      <c r="BC58" s="11">
        <f ca="1">('Cumulative data'!BC58/VLOOKUP(BC$4,'Country populations'!$G$4:$J1052,4,FALSE))*$B$1</f>
        <v>0</v>
      </c>
      <c r="BD58" s="11">
        <f ca="1">('Cumulative data'!BD58/VLOOKUP(BD$4,'Country populations'!$G$4:$J1052,4,FALSE))*$B$1</f>
        <v>0</v>
      </c>
      <c r="BE58" s="11">
        <f ca="1">('Cumulative data'!BE58/VLOOKUP(BE$4,'Country populations'!$G$4:$J1052,4,FALSE))*$B$1</f>
        <v>0</v>
      </c>
      <c r="BF58" s="11">
        <f ca="1">('Cumulative data'!BF58/VLOOKUP(BF$4,'Country populations'!$G$4:$J1052,4,FALSE))*$B$1</f>
        <v>0</v>
      </c>
      <c r="BG58" s="11">
        <f ca="1">('Cumulative data'!BG58/VLOOKUP(BG$4,'Country populations'!$G$4:$J1052,4,FALSE))*$B$1</f>
        <v>0</v>
      </c>
      <c r="BH58" s="11">
        <f ca="1">('Cumulative data'!BH58/VLOOKUP(BH$4,'Country populations'!$G$4:$J1052,4,FALSE))*$B$1</f>
        <v>0</v>
      </c>
      <c r="BI58" s="11">
        <f ca="1">('Cumulative data'!BI58/VLOOKUP(BI$4,'Country populations'!$G$4:$J1052,4,FALSE))*$B$1</f>
        <v>0</v>
      </c>
      <c r="BJ58" s="11">
        <f ca="1">('Cumulative data'!BJ58/VLOOKUP(BJ$4,'Country populations'!$G$4:$J1052,4,FALSE))*$B$1</f>
        <v>0</v>
      </c>
      <c r="BK58" s="11">
        <f ca="1">('Cumulative data'!BK58/VLOOKUP(BK$4,'Country populations'!$G$4:$J1052,4,FALSE))*$B$1</f>
        <v>0</v>
      </c>
      <c r="BL58" s="11">
        <f ca="1">('Cumulative data'!BL58/VLOOKUP(BL$4,'Country populations'!$G$4:$J1052,4,FALSE))*$B$1</f>
        <v>0</v>
      </c>
      <c r="BM58" s="11">
        <f ca="1">('Cumulative data'!BM58/VLOOKUP(BM$4,'Country populations'!$G$4:$J1052,4,FALSE))*$B$1</f>
        <v>0</v>
      </c>
      <c r="BN58" s="11">
        <f ca="1">('Cumulative data'!BN58/VLOOKUP(BN$4,'Country populations'!$G$4:$J1052,4,FALSE))*$B$1</f>
        <v>0</v>
      </c>
      <c r="BO58" s="11">
        <f ca="1">('Cumulative data'!BO58/VLOOKUP(BO$4,'Country populations'!$G$4:$J1052,4,FALSE))*$B$1</f>
        <v>0</v>
      </c>
      <c r="BP58" s="11">
        <f ca="1">('Cumulative data'!BP58/VLOOKUP(BP$4,'Country populations'!$G$4:$J1052,4,FALSE))*$B$1</f>
        <v>0</v>
      </c>
      <c r="BQ58" s="11">
        <f ca="1">('Cumulative data'!BQ58/VLOOKUP(BQ$4,'Country populations'!$G$4:$J1052,4,FALSE))*$B$1</f>
        <v>0</v>
      </c>
      <c r="BR58" s="11">
        <f ca="1">('Cumulative data'!BR58/VLOOKUP(BR$4,'Country populations'!$G$4:$J1052,4,FALSE))*$B$1</f>
        <v>0</v>
      </c>
      <c r="BS58" s="11">
        <f ca="1">('Cumulative data'!BS58/VLOOKUP(BS$4,'Country populations'!$G$4:$J1052,4,FALSE))*$B$1</f>
        <v>0</v>
      </c>
      <c r="BT58" s="11">
        <f ca="1">('Cumulative data'!BT58/VLOOKUP(BT$4,'Country populations'!$G$4:$J1052,4,FALSE))*$B$1</f>
        <v>0</v>
      </c>
      <c r="BU58" s="11">
        <f ca="1">('Cumulative data'!BU58/VLOOKUP(BU$4,'Country populations'!$G$4:$J1052,4,FALSE))*$B$1</f>
        <v>0</v>
      </c>
      <c r="BV58" s="11">
        <f ca="1">('Cumulative data'!BV58/VLOOKUP(BV$4,'Country populations'!$G$4:$J1052,4,FALSE))*$B$1</f>
        <v>0</v>
      </c>
      <c r="BW58" s="11">
        <f ca="1">('Cumulative data'!BW58/VLOOKUP(BW$4,'Country populations'!$G$4:$J1052,4,FALSE))*$B$1</f>
        <v>0</v>
      </c>
      <c r="BX58" s="11">
        <f ca="1">('Cumulative data'!BX58/VLOOKUP(BX$4,'Country populations'!$G$4:$J1052,4,FALSE))*$B$1</f>
        <v>0</v>
      </c>
      <c r="BY58" s="11">
        <f ca="1">('Cumulative data'!BY58/VLOOKUP(BY$4,'Country populations'!$G$4:$J1052,4,FALSE))*$B$1</f>
        <v>0</v>
      </c>
      <c r="BZ58" s="11">
        <f ca="1">('Cumulative data'!BZ58/VLOOKUP(BZ$4,'Country populations'!$G$4:$J1052,4,FALSE))*$B$1</f>
        <v>0</v>
      </c>
      <c r="CA58" s="11">
        <f ca="1">('Cumulative data'!CA58/VLOOKUP(CA$4,'Country populations'!$G$4:$J1052,4,FALSE))*$B$1</f>
        <v>0</v>
      </c>
      <c r="CB58" s="11">
        <f ca="1">('Cumulative data'!CB58/VLOOKUP(CB$4,'Country populations'!$G$4:$J1052,4,FALSE))*$B$1</f>
        <v>0</v>
      </c>
      <c r="CC58" s="11">
        <f ca="1">('Cumulative data'!CC58/VLOOKUP(CC$4,'Country populations'!$G$4:$J1052,4,FALSE))*$B$1</f>
        <v>0</v>
      </c>
      <c r="CD58" s="11">
        <f ca="1">('Cumulative data'!CD58/VLOOKUP(CD$4,'Country populations'!$G$4:$J1052,4,FALSE))*$B$1</f>
        <v>0</v>
      </c>
      <c r="CE58" s="11">
        <f ca="1">('Cumulative data'!CE58/VLOOKUP(CE$4,'Country populations'!$G$4:$J1052,4,FALSE))*$B$1</f>
        <v>0</v>
      </c>
      <c r="CF58" s="11" t="e">
        <f ca="1">('Cumulative data'!CF58/VLOOKUP(CF$4,'Country populations'!$G$4:$J1052,4,FALSE))*$B$1</f>
        <v>#N/A</v>
      </c>
      <c r="CG58" s="11">
        <f ca="1">('Cumulative data'!CG58/VLOOKUP(CG$4,'Country populations'!$G$4:$J1052,4,FALSE))*$B$1</f>
        <v>0</v>
      </c>
      <c r="CH58" s="11">
        <f ca="1">('Cumulative data'!CH58/VLOOKUP(CH$4,'Country populations'!$G$4:$J1052,4,FALSE))*$B$1</f>
        <v>0</v>
      </c>
      <c r="CI58" s="11">
        <f ca="1">('Cumulative data'!CI58/VLOOKUP(CI$4,'Country populations'!$G$4:$J1052,4,FALSE))*$B$1</f>
        <v>0</v>
      </c>
      <c r="CJ58" s="11">
        <f ca="1">('Cumulative data'!CJ58/VLOOKUP(CJ$4,'Country populations'!$G$4:$J1052,4,FALSE))*$B$1</f>
        <v>0.14651065821085288</v>
      </c>
      <c r="CK58" s="11">
        <f ca="1">('Cumulative data'!CK58/VLOOKUP(CK$4,'Country populations'!$G$4:$J1052,4,FALSE))*$B$1</f>
        <v>0</v>
      </c>
      <c r="CL58" s="11">
        <f ca="1">('Cumulative data'!CL58/VLOOKUP(CL$4,'Country populations'!$G$4:$J1052,4,FALSE))*$B$1</f>
        <v>0</v>
      </c>
      <c r="CM58" s="11">
        <f ca="1">('Cumulative data'!CM58/VLOOKUP(CM$4,'Country populations'!$G$4:$J1052,4,FALSE))*$B$1</f>
        <v>0</v>
      </c>
      <c r="CN58" s="11">
        <f ca="1">('Cumulative data'!CN58/VLOOKUP(CN$4,'Country populations'!$G$4:$J1052,4,FALSE))*$B$1</f>
        <v>0</v>
      </c>
      <c r="CO58" s="11">
        <f ca="1">('Cumulative data'!CO58/VLOOKUP(CO$4,'Country populations'!$G$4:$J1052,4,FALSE))*$B$1</f>
        <v>0</v>
      </c>
      <c r="CP58" s="11">
        <f ca="1">('Cumulative data'!CP58/VLOOKUP(CP$4,'Country populations'!$G$4:$J1052,4,FALSE))*$B$1</f>
        <v>0</v>
      </c>
      <c r="CQ58" s="11">
        <f ca="1">('Cumulative data'!CQ58/VLOOKUP(CQ$4,'Country populations'!$G$4:$J1052,4,FALSE))*$B$1</f>
        <v>0</v>
      </c>
      <c r="CR58" s="11">
        <f ca="1">('Cumulative data'!CR58/VLOOKUP(CR$4,'Country populations'!$G$4:$J1052,4,FALSE))*$B$1</f>
        <v>0</v>
      </c>
      <c r="CS58" s="11">
        <f ca="1">('Cumulative data'!CS58/VLOOKUP(CS$4,'Country populations'!$G$4:$J1052,4,FALSE))*$B$1</f>
        <v>0</v>
      </c>
      <c r="CT58" s="11">
        <f ca="1">('Cumulative data'!CT58/VLOOKUP(CT$4,'Country populations'!$G$4:$J1052,4,FALSE))*$B$1</f>
        <v>0</v>
      </c>
      <c r="CU58" s="11">
        <f ca="1">('Cumulative data'!CU58/VLOOKUP(CU$4,'Country populations'!$G$4:$J1052,4,FALSE))*$B$1</f>
        <v>0</v>
      </c>
      <c r="CV58" s="11">
        <f ca="1">('Cumulative data'!CV58/VLOOKUP(CV$4,'Country populations'!$G$4:$J1052,4,FALSE))*$B$1</f>
        <v>1.0916675326529306</v>
      </c>
      <c r="CW58" s="11">
        <f ca="1">('Cumulative data'!CW58/VLOOKUP(CW$4,'Country populations'!$G$4:$J1052,4,FALSE))*$B$1</f>
        <v>0</v>
      </c>
      <c r="CX58" s="11">
        <f ca="1">('Cumulative data'!CX58/VLOOKUP(CX$4,'Country populations'!$G$4:$J1052,4,FALSE))*$B$1</f>
        <v>0</v>
      </c>
      <c r="CY58" s="11">
        <f ca="1">('Cumulative data'!CY58/VLOOKUP(CY$4,'Country populations'!$G$4:$J1052,4,FALSE))*$B$1</f>
        <v>0</v>
      </c>
      <c r="CZ58" s="11">
        <f ca="1">('Cumulative data'!CZ58/VLOOKUP(CZ$4,'Country populations'!$G$4:$J1052,4,FALSE))*$B$1</f>
        <v>0</v>
      </c>
      <c r="DA58" s="11">
        <f ca="1">('Cumulative data'!DA58/VLOOKUP(DA$4,'Country populations'!$G$4:$J1052,4,FALSE))*$B$1</f>
        <v>0</v>
      </c>
      <c r="DB58" s="11">
        <f ca="1">('Cumulative data'!DB58/VLOOKUP(DB$4,'Country populations'!$G$4:$J1052,4,FALSE))*$B$1</f>
        <v>0</v>
      </c>
      <c r="DC58" s="11">
        <f ca="1">('Cumulative data'!DC58/VLOOKUP(DC$4,'Country populations'!$G$4:$J1052,4,FALSE))*$B$1</f>
        <v>0</v>
      </c>
      <c r="DD58" s="11">
        <f ca="1">('Cumulative data'!DD58/VLOOKUP(DD$4,'Country populations'!$G$4:$J1052,4,FALSE))*$B$1</f>
        <v>0</v>
      </c>
      <c r="DE58" s="11">
        <f ca="1">('Cumulative data'!DE58/VLOOKUP(DE$4,'Country populations'!$G$4:$J1052,4,FALSE))*$B$1</f>
        <v>0</v>
      </c>
      <c r="DF58" s="11">
        <f ca="1">('Cumulative data'!DF58/VLOOKUP(DF$4,'Country populations'!$G$4:$J1052,4,FALSE))*$B$1</f>
        <v>0</v>
      </c>
      <c r="DG58" s="11">
        <f ca="1">('Cumulative data'!DG58/VLOOKUP(DG$4,'Country populations'!$G$4:$J1052,4,FALSE))*$B$1</f>
        <v>0</v>
      </c>
      <c r="DH58" s="11">
        <f ca="1">('Cumulative data'!DH58/VLOOKUP(DH$4,'Country populations'!$G$4:$J1052,4,FALSE))*$B$1</f>
        <v>0.1643746961058597</v>
      </c>
      <c r="DI58" s="11">
        <f ca="1">('Cumulative data'!DI58/VLOOKUP(DI$4,'Country populations'!$G$4:$J1052,4,FALSE))*$B$1</f>
        <v>0</v>
      </c>
      <c r="DJ58" s="11">
        <f ca="1">('Cumulative data'!DJ58/VLOOKUP(DJ$4,'Country populations'!$G$4:$J1052,4,FALSE))*$B$1</f>
        <v>0</v>
      </c>
      <c r="DK58" s="11">
        <f ca="1">('Cumulative data'!DK58/VLOOKUP(DK$4,'Country populations'!$G$4:$J1052,4,FALSE))*$B$1</f>
        <v>4.6700057207570075E-2</v>
      </c>
      <c r="DL58" s="11">
        <f ca="1">('Cumulative data'!DL58/VLOOKUP(DL$4,'Country populations'!$G$4:$J1052,4,FALSE))*$B$1</f>
        <v>0</v>
      </c>
      <c r="DM58" s="11">
        <f ca="1">('Cumulative data'!DM58/VLOOKUP(DM$4,'Country populations'!$G$4:$J1052,4,FALSE))*$B$1</f>
        <v>0</v>
      </c>
      <c r="DN58" s="11">
        <f ca="1">('Cumulative data'!DN58/VLOOKUP(DN$4,'Country populations'!$G$4:$J1052,4,FALSE))*$B$1</f>
        <v>0</v>
      </c>
      <c r="DO58" s="11">
        <f ca="1">('Cumulative data'!DO58/VLOOKUP(DO$4,'Country populations'!$G$4:$J1052,4,FALSE))*$B$1</f>
        <v>0</v>
      </c>
      <c r="DP58" s="11">
        <f ca="1">('Cumulative data'!DP58/VLOOKUP(DP$4,'Country populations'!$G$4:$J1052,4,FALSE))*$B$1</f>
        <v>0</v>
      </c>
      <c r="DQ58" s="11">
        <f ca="1">('Cumulative data'!DQ58/VLOOKUP(DQ$4,'Country populations'!$G$4:$J1052,4,FALSE))*$B$1</f>
        <v>0</v>
      </c>
      <c r="DR58" s="11">
        <f ca="1">('Cumulative data'!DR58/VLOOKUP(DR$4,'Country populations'!$G$4:$J1052,4,FALSE))*$B$1</f>
        <v>0</v>
      </c>
      <c r="DS58" s="11">
        <f ca="1">('Cumulative data'!DS58/VLOOKUP(DS$4,'Country populations'!$G$4:$J1052,4,FALSE))*$B$1</f>
        <v>0</v>
      </c>
      <c r="DT58" s="11">
        <f ca="1">('Cumulative data'!DT58/VLOOKUP(DT$4,'Country populations'!$G$4:$J1052,4,FALSE))*$B$1</f>
        <v>0</v>
      </c>
      <c r="DU58" s="11">
        <f ca="1">('Cumulative data'!DU58/VLOOKUP(DU$4,'Country populations'!$G$4:$J1052,4,FALSE))*$B$1</f>
        <v>0</v>
      </c>
      <c r="DV58" s="11">
        <f ca="1">('Cumulative data'!DV58/VLOOKUP(DV$4,'Country populations'!$G$4:$J1052,4,FALSE))*$B$1</f>
        <v>0</v>
      </c>
      <c r="DW58" s="11">
        <f ca="1">('Cumulative data'!DW58/VLOOKUP(DW$4,'Country populations'!$G$4:$J1052,4,FALSE))*$B$1</f>
        <v>0</v>
      </c>
      <c r="DX58" s="11">
        <f ca="1">('Cumulative data'!DX58/VLOOKUP(DX$4,'Country populations'!$G$4:$J1052,4,FALSE))*$B$1</f>
        <v>0</v>
      </c>
      <c r="DY58" s="11">
        <f ca="1">('Cumulative data'!DY58/VLOOKUP(DY$4,'Country populations'!$G$4:$J1052,4,FALSE))*$B$1</f>
        <v>5.9812293471888905E-2</v>
      </c>
      <c r="DZ58" s="11">
        <f ca="1">('Cumulative data'!DZ58/VLOOKUP(DZ$4,'Country populations'!$G$4:$J1052,4,FALSE))*$B$1</f>
        <v>0</v>
      </c>
      <c r="EA58" s="11">
        <f ca="1">('Cumulative data'!EA58/VLOOKUP(EA$4,'Country populations'!$G$4:$J1052,4,FALSE))*$B$1</f>
        <v>0</v>
      </c>
      <c r="EB58" s="11">
        <f ca="1">('Cumulative data'!EB58/VLOOKUP(EB$4,'Country populations'!$G$4:$J1052,4,FALSE))*$B$1</f>
        <v>0</v>
      </c>
      <c r="EC58" s="11">
        <f ca="1">('Cumulative data'!EC58/VLOOKUP(EC$4,'Country populations'!$G$4:$J1052,4,FALSE))*$B$1</f>
        <v>0</v>
      </c>
      <c r="ED58" s="11">
        <f ca="1">('Cumulative data'!ED58/VLOOKUP(ED$4,'Country populations'!$G$4:$J1052,4,FALSE))*$B$1</f>
        <v>0</v>
      </c>
      <c r="EE58" s="11">
        <f ca="1">('Cumulative data'!EE58/VLOOKUP(EE$4,'Country populations'!$G$4:$J1052,4,FALSE))*$B$1</f>
        <v>0</v>
      </c>
      <c r="EF58" s="11">
        <f ca="1">('Cumulative data'!EF58/VLOOKUP(EF$4,'Country populations'!$G$4:$J1052,4,FALSE))*$B$1</f>
        <v>0</v>
      </c>
      <c r="EG58" s="11">
        <f ca="1">('Cumulative data'!EG58/VLOOKUP(EG$4,'Country populations'!$G$4:$J1052,4,FALSE))*$B$1</f>
        <v>0</v>
      </c>
      <c r="EH58" s="11">
        <f ca="1">('Cumulative data'!EH58/VLOOKUP(EH$4,'Country populations'!$G$4:$J1052,4,FALSE))*$B$1</f>
        <v>0</v>
      </c>
      <c r="EI58" s="11">
        <f ca="1">('Cumulative data'!EI58/VLOOKUP(EI$4,'Country populations'!$G$4:$J1052,4,FALSE))*$B$1</f>
        <v>0</v>
      </c>
      <c r="EJ58" s="11">
        <f ca="1">('Cumulative data'!EJ58/VLOOKUP(EJ$4,'Country populations'!$G$4:$J1052,4,FALSE))*$B$1</f>
        <v>0</v>
      </c>
      <c r="EK58" s="11">
        <f ca="1">('Cumulative data'!EK58/VLOOKUP(EK$4,'Country populations'!$G$4:$J1052,4,FALSE))*$B$1</f>
        <v>0</v>
      </c>
      <c r="EL58" s="11">
        <f ca="1">('Cumulative data'!EL58/VLOOKUP(EL$4,'Country populations'!$G$4:$J1052,4,FALSE))*$B$1</f>
        <v>0</v>
      </c>
      <c r="EM58" s="11">
        <f ca="1">('Cumulative data'!EM58/VLOOKUP(EM$4,'Country populations'!$G$4:$J1052,4,FALSE))*$B$1</f>
        <v>0</v>
      </c>
      <c r="EN58" s="11">
        <f ca="1">('Cumulative data'!EN58/VLOOKUP(EN$4,'Country populations'!$G$4:$J1052,4,FALSE))*$B$1</f>
        <v>0</v>
      </c>
      <c r="EO58" s="11">
        <f ca="1">('Cumulative data'!EO58/VLOOKUP(EO$4,'Country populations'!$G$4:$J1052,4,FALSE))*$B$1</f>
        <v>0</v>
      </c>
      <c r="EP58" s="11">
        <f ca="1">('Cumulative data'!EP58/VLOOKUP(EP$4,'Country populations'!$G$4:$J1052,4,FALSE))*$B$1</f>
        <v>0</v>
      </c>
      <c r="EQ58" s="11">
        <f ca="1">('Cumulative data'!EQ58/VLOOKUP(EQ$4,'Country populations'!$G$4:$J1052,4,FALSE))*$B$1</f>
        <v>0</v>
      </c>
      <c r="ER58" s="11">
        <f ca="1">('Cumulative data'!ER58/VLOOKUP(ER$4,'Country populations'!$G$4:$J1052,4,FALSE))*$B$1</f>
        <v>0</v>
      </c>
      <c r="ES58" s="11">
        <f ca="1">('Cumulative data'!ES58/VLOOKUP(ES$4,'Country populations'!$G$4:$J1052,4,FALSE))*$B$1</f>
        <v>0</v>
      </c>
      <c r="ET58" s="11">
        <f ca="1">('Cumulative data'!ET58/VLOOKUP(ET$4,'Country populations'!$G$4:$J1052,4,FALSE))*$B$1</f>
        <v>0</v>
      </c>
      <c r="EU58" s="11">
        <f ca="1">('Cumulative data'!EU58/VLOOKUP(EU$4,'Country populations'!$G$4:$J1052,4,FALSE))*$B$1</f>
        <v>0</v>
      </c>
      <c r="EV58" s="11">
        <f ca="1">('Cumulative data'!EV58/VLOOKUP(EV$4,'Country populations'!$G$4:$J1052,4,FALSE))*$B$1</f>
        <v>0</v>
      </c>
      <c r="EW58" s="11">
        <f ca="1">('Cumulative data'!EW58/VLOOKUP(EW$4,'Country populations'!$G$4:$J1052,4,FALSE))*$B$1</f>
        <v>0</v>
      </c>
      <c r="EX58" s="11">
        <f ca="1">('Cumulative data'!EX58/VLOOKUP(EX$4,'Country populations'!$G$4:$J1052,4,FALSE))*$B$1</f>
        <v>0</v>
      </c>
      <c r="EY58" s="11">
        <f ca="1">('Cumulative data'!EY58/VLOOKUP(EY$4,'Country populations'!$G$4:$J1052,4,FALSE))*$B$1</f>
        <v>0</v>
      </c>
      <c r="EZ58" s="11">
        <f ca="1">('Cumulative data'!EZ58/VLOOKUP(EZ$4,'Country populations'!$G$4:$J1052,4,FALSE))*$B$1</f>
        <v>0</v>
      </c>
      <c r="FA58" s="11">
        <f ca="1">('Cumulative data'!FA58/VLOOKUP(FA$4,'Country populations'!$G$4:$J1052,4,FALSE))*$B$1</f>
        <v>0</v>
      </c>
      <c r="FB58" s="11">
        <f ca="1">('Cumulative data'!FB58/VLOOKUP(FB$4,'Country populations'!$G$4:$J1052,4,FALSE))*$B$1</f>
        <v>0</v>
      </c>
      <c r="FC58" s="11">
        <f ca="1">('Cumulative data'!FC58/VLOOKUP(FC$4,'Country populations'!$G$4:$J1052,4,FALSE))*$B$1</f>
        <v>0</v>
      </c>
      <c r="FD58" s="11">
        <f ca="1">('Cumulative data'!FD58/VLOOKUP(FD$4,'Country populations'!$G$4:$J1052,4,FALSE))*$B$1</f>
        <v>0</v>
      </c>
      <c r="FE58" s="11">
        <f ca="1">('Cumulative data'!FE58/VLOOKUP(FE$4,'Country populations'!$G$4:$J1052,4,FALSE))*$B$1</f>
        <v>0</v>
      </c>
      <c r="FF58" s="11">
        <f ca="1">('Cumulative data'!FF58/VLOOKUP(FF$4,'Country populations'!$G$4:$J1052,4,FALSE))*$B$1</f>
        <v>0</v>
      </c>
      <c r="FG58" s="11">
        <f ca="1">('Cumulative data'!FG58/VLOOKUP(FG$4,'Country populations'!$G$4:$J1052,4,FALSE))*$B$1</f>
        <v>0</v>
      </c>
      <c r="FH58" s="11">
        <f ca="1">('Cumulative data'!FH58/VLOOKUP(FH$4,'Country populations'!$G$4:$J1052,4,FALSE))*$B$1</f>
        <v>0</v>
      </c>
      <c r="FI58" s="11">
        <f ca="1">('Cumulative data'!FI58/VLOOKUP(FI$4,'Country populations'!$G$4:$J1052,4,FALSE))*$B$1</f>
        <v>0</v>
      </c>
      <c r="FJ58" s="11">
        <f ca="1">('Cumulative data'!FJ58/VLOOKUP(FJ$4,'Country populations'!$G$4:$J1052,4,FALSE))*$B$1</f>
        <v>0</v>
      </c>
      <c r="FK58" s="11">
        <f ca="1">('Cumulative data'!FK58/VLOOKUP(FK$4,'Country populations'!$G$4:$J1052,4,FALSE))*$B$1</f>
        <v>0</v>
      </c>
      <c r="FL58" s="11">
        <f ca="1">('Cumulative data'!FL58/VLOOKUP(FL$4,'Country populations'!$G$4:$J1052,4,FALSE))*$B$1</f>
        <v>0</v>
      </c>
      <c r="FM58" s="11">
        <f ca="1">('Cumulative data'!FM58/VLOOKUP(FM$4,'Country populations'!$G$4:$J1052,4,FALSE))*$B$1</f>
        <v>0</v>
      </c>
      <c r="FN58" s="11">
        <f ca="1">('Cumulative data'!FN58/VLOOKUP(FN$4,'Country populations'!$G$4:$J1052,4,FALSE))*$B$1</f>
        <v>0</v>
      </c>
      <c r="FO58" s="11">
        <f ca="1">('Cumulative data'!FO58/VLOOKUP(FO$4,'Country populations'!$G$4:$J1052,4,FALSE))*$B$1</f>
        <v>0</v>
      </c>
      <c r="FP58" s="11">
        <f ca="1">('Cumulative data'!FP58/VLOOKUP(FP$4,'Country populations'!$G$4:$J1052,4,FALSE))*$B$1</f>
        <v>0</v>
      </c>
      <c r="FQ58" s="11">
        <f ca="1">('Cumulative data'!FQ58/VLOOKUP(FQ$4,'Country populations'!$G$4:$J1052,4,FALSE))*$B$1</f>
        <v>0</v>
      </c>
      <c r="FR58" s="11">
        <f ca="1">('Cumulative data'!FR58/VLOOKUP(FR$4,'Country populations'!$G$4:$J1052,4,FALSE))*$B$1</f>
        <v>0</v>
      </c>
      <c r="FS58" s="11">
        <f ca="1">('Cumulative data'!FS58/VLOOKUP(FS$4,'Country populations'!$G$4:$J1052,4,FALSE))*$B$1</f>
        <v>0</v>
      </c>
      <c r="FT58" s="11">
        <f ca="1">('Cumulative data'!FT58/VLOOKUP(FT$4,'Country populations'!$G$4:$J1052,4,FALSE))*$B$1</f>
        <v>3.4320849421803516E-2</v>
      </c>
      <c r="FU58" s="11">
        <f ca="1">('Cumulative data'!FU58/VLOOKUP(FU$4,'Country populations'!$G$4:$J1052,4,FALSE))*$B$1</f>
        <v>0</v>
      </c>
      <c r="FV58" s="11">
        <f ca="1">('Cumulative data'!FV58/VLOOKUP(FV$4,'Country populations'!$G$4:$J1052,4,FALSE))*$B$1</f>
        <v>0</v>
      </c>
      <c r="FW58" s="11">
        <f ca="1">('Cumulative data'!FW58/VLOOKUP(FW$4,'Country populations'!$G$4:$J1052,4,FALSE))*$B$1</f>
        <v>0</v>
      </c>
      <c r="FX58" s="11">
        <f ca="1">('Cumulative data'!FX58/VLOOKUP(FX$4,'Country populations'!$G$4:$J1052,4,FALSE))*$B$1</f>
        <v>0</v>
      </c>
      <c r="FY58" s="11">
        <f ca="1">('Cumulative data'!FY58/VLOOKUP(FY$4,'Country populations'!$G$4:$J1052,4,FALSE))*$B$1</f>
        <v>0</v>
      </c>
      <c r="FZ58" s="11">
        <f ca="1">('Cumulative data'!FZ58/VLOOKUP(FZ$4,'Country populations'!$G$4:$J1052,4,FALSE))*$B$1</f>
        <v>0</v>
      </c>
      <c r="GA58" s="11">
        <f ca="1">('Cumulative data'!GA58/VLOOKUP(GA$4,'Country populations'!$G$4:$J1052,4,FALSE))*$B$1</f>
        <v>0</v>
      </c>
      <c r="GB58" s="11">
        <f ca="1">('Cumulative data'!GB58/VLOOKUP(GB$4,'Country populations'!$G$4:$J1052,4,FALSE))*$B$1</f>
        <v>0</v>
      </c>
      <c r="GC58" s="11">
        <f ca="1">('Cumulative data'!GC58/VLOOKUP(GC$4,'Country populations'!$G$4:$J1052,4,FALSE))*$B$1</f>
        <v>0</v>
      </c>
      <c r="GD58" s="11">
        <f ca="1">('Cumulative data'!GD58/VLOOKUP(GD$4,'Country populations'!$G$4:$J1052,4,FALSE))*$B$1</f>
        <v>0</v>
      </c>
      <c r="GE58" s="11">
        <f ca="1">('Cumulative data'!GE58/VLOOKUP(GE$4,'Country populations'!$G$4:$J1052,4,FALSE))*$B$1</f>
        <v>0</v>
      </c>
      <c r="GF58" s="11">
        <f ca="1">('Cumulative data'!GF58/VLOOKUP(GF$4,'Country populations'!$G$4:$J1052,4,FALSE))*$B$1</f>
        <v>0</v>
      </c>
      <c r="GG58" s="11">
        <f ca="1">('Cumulative data'!GG58/VLOOKUP(GG$4,'Country populations'!$G$4:$J1052,4,FALSE))*$B$1</f>
        <v>0</v>
      </c>
      <c r="GH58" s="11">
        <f ca="1">('Cumulative data'!GH58/VLOOKUP(GH$4,'Country populations'!$G$4:$J1052,4,FALSE))*$B$1</f>
        <v>0</v>
      </c>
      <c r="GI58" s="11">
        <f ca="1">('Cumulative data'!GI58/VLOOKUP(GI$4,'Country populations'!$G$4:$J1052,4,FALSE))*$B$1</f>
        <v>0</v>
      </c>
      <c r="GJ58" s="11">
        <f ca="1">('Cumulative data'!GJ58/VLOOKUP(GJ$4,'Country populations'!$G$4:$J1052,4,FALSE))*$B$1</f>
        <v>0</v>
      </c>
      <c r="GK58" s="11">
        <f ca="1">('Cumulative data'!GK58/VLOOKUP(GK$4,'Country populations'!$G$4:$J1052,4,FALSE))*$B$1</f>
        <v>0</v>
      </c>
      <c r="GL58" s="11">
        <f ca="1">('Cumulative data'!GL58/VLOOKUP(GL$4,'Country populations'!$G$4:$J1052,4,FALSE))*$B$1</f>
        <v>0</v>
      </c>
      <c r="GM58" s="11">
        <f ca="1">('Cumulative data'!GM58/VLOOKUP(GM$4,'Country populations'!$G$4:$J1052,4,FALSE))*$B$1</f>
        <v>0</v>
      </c>
      <c r="GN58" s="11">
        <f ca="1">('Cumulative data'!GN58/VLOOKUP(GN$4,'Country populations'!$G$4:$J1052,4,FALSE))*$B$1</f>
        <v>0</v>
      </c>
      <c r="GO58" s="11">
        <f ca="1">('Cumulative data'!GO58/VLOOKUP(GO$4,'Country populations'!$G$4:$J1052,4,FALSE))*$B$1</f>
        <v>0</v>
      </c>
      <c r="GP58" s="11">
        <f ca="1">('Cumulative data'!GP58/VLOOKUP(GP$4,'Country populations'!$G$4:$J1052,4,FALSE))*$B$1</f>
        <v>0</v>
      </c>
      <c r="GQ58" s="11">
        <f ca="1">('Cumulative data'!GQ58/VLOOKUP(GQ$4,'Country populations'!$G$4:$J1052,4,FALSE))*$B$1</f>
        <v>0</v>
      </c>
      <c r="GR58" s="11">
        <f ca="1">('Cumulative data'!GR58/VLOOKUP(GR$4,'Country populations'!$G$4:$J1052,4,FALSE))*$B$1</f>
        <v>0</v>
      </c>
      <c r="GS58" s="11">
        <f ca="1">('Cumulative data'!GS58/VLOOKUP(GS$4,'Country populations'!$G$4:$J1052,4,FALSE))*$B$1</f>
        <v>0</v>
      </c>
      <c r="GT58" s="11">
        <f ca="1">('Cumulative data'!GT58/VLOOKUP(GT$4,'Country populations'!$G$4:$J1052,4,FALSE))*$B$1</f>
        <v>0</v>
      </c>
      <c r="GU58" s="11">
        <f ca="1">('Cumulative data'!GU58/VLOOKUP(GU$4,'Country populations'!$G$4:$J1052,4,FALSE))*$B$1</f>
        <v>0</v>
      </c>
      <c r="GV58" s="11">
        <f ca="1">('Cumulative data'!GV58/VLOOKUP(GV$4,'Country populations'!$G$4:$J1052,4,FALSE))*$B$1</f>
        <v>0</v>
      </c>
      <c r="GW58" s="11">
        <f ca="1">('Cumulative data'!GW58/VLOOKUP(GW$4,'Country populations'!$G$4:$J1052,4,FALSE))*$B$1</f>
        <v>0</v>
      </c>
      <c r="GX58" s="11">
        <f ca="1">('Cumulative data'!GX58/VLOOKUP(GX$4,'Country populations'!$G$4:$J1052,4,FALSE))*$B$1</f>
        <v>0</v>
      </c>
      <c r="GY58" s="11">
        <f ca="1">('Cumulative data'!GY58/VLOOKUP(GY$4,'Country populations'!$G$4:$J1052,4,FALSE))*$B$1</f>
        <v>0</v>
      </c>
      <c r="GZ58" s="11">
        <f ca="1">('Cumulative data'!GZ58/VLOOKUP(GZ$4,'Country populations'!$G$4:$J1053,4,FALSE))*$B$1</f>
        <v>10.041121561132954</v>
      </c>
      <c r="HB58" s="8">
        <f>'Cumulative data'!HB58</f>
        <v>43883</v>
      </c>
      <c r="HC58" s="11">
        <f ca="1">('Cumulative data'!HC58/VLOOKUP(HC$4,'Country populations'!$G$4:$J1052,4,FALSE))*$B$1</f>
        <v>0</v>
      </c>
      <c r="HD58" s="11">
        <f ca="1">('Cumulative data'!HD58/VLOOKUP(HD$4,'Country populations'!$G$4:$J1052,4,FALSE))*$B$1</f>
        <v>0</v>
      </c>
      <c r="HE58" s="11">
        <f ca="1">('Cumulative data'!HE58/VLOOKUP(HE$4,'Country populations'!$G$4:$J1052,4,FALSE))*$B$1</f>
        <v>0</v>
      </c>
      <c r="HF58" s="11">
        <f ca="1">('Cumulative data'!HF58/VLOOKUP(HF$4,'Country populations'!$G$4:$J1052,4,FALSE))*$B$1</f>
        <v>0</v>
      </c>
      <c r="HG58" s="11">
        <f ca="1">('Cumulative data'!HG58/VLOOKUP(HG$4,'Country populations'!$G$4:$J1052,4,FALSE))*$B$1</f>
        <v>1.5322448909171112E-2</v>
      </c>
      <c r="HH58" s="11">
        <f ca="1">('Cumulative data'!HH58/VLOOKUP(HH$4,'Country populations'!$G$4:$J1052,4,FALSE))*$B$1</f>
        <v>0</v>
      </c>
      <c r="HI58" s="11">
        <f ca="1">('Cumulative data'!HI58/VLOOKUP(HI$4,'Country populations'!$G$4:$J1052,4,FALSE))*$B$1</f>
        <v>1.6306268557473296</v>
      </c>
      <c r="HJ58" s="11">
        <f ca="1">('Cumulative data'!HJ58/VLOOKUP(HJ$4,'Country populations'!$G$4:$J1052,4,FALSE))*$B$1</f>
        <v>4.7623042852178325E-2</v>
      </c>
      <c r="HK58" s="11">
        <f ca="1">('Cumulative data'!HK58/VLOOKUP(HK$4,'Country populations'!$G$4:$J1052,4,FALSE))*$B$1</f>
        <v>0</v>
      </c>
      <c r="HL58" s="11">
        <f ca="1">('Cumulative data'!HL58/VLOOKUP(HL$4,'Country populations'!$G$4:$J1052,4,FALSE))*$B$1</f>
        <v>0</v>
      </c>
      <c r="HM58" s="11">
        <f ca="1">('Cumulative data'!HM58/VLOOKUP(HM$4,'Country populations'!$G$4:$J1052,4,FALSE))*$B$1</f>
        <v>0</v>
      </c>
      <c r="HN58" s="11">
        <f ca="1">('Cumulative data'!HN58/VLOOKUP(HN$4,'Country populations'!$G$4:$J1052,4,FALSE))*$B$1</f>
        <v>0</v>
      </c>
      <c r="HO58" s="11">
        <f ca="1">('Cumulative data'!HO58/VLOOKUP(HO$4,'Country populations'!$G$4:$J1052,4,FALSE))*$B$1</f>
        <v>0</v>
      </c>
      <c r="HP58" s="11">
        <f ca="1">('Cumulative data'!HP58/VLOOKUP(HP$4,'Country populations'!$G$4:$J1052,4,FALSE))*$B$1</f>
        <v>0</v>
      </c>
      <c r="HQ58" s="11">
        <f ca="1">('Cumulative data'!HQ58/VLOOKUP(HQ$4,'Country populations'!$G$4:$J1052,4,FALSE))*$B$1</f>
        <v>0</v>
      </c>
      <c r="HR58" s="11">
        <f ca="1">('Cumulative data'!HR58/VLOOKUP(HR$4,'Country populations'!$G$4:$J1052,4,FALSE))*$B$1</f>
        <v>0</v>
      </c>
      <c r="HS58" s="11">
        <f ca="1">('Cumulative data'!HS58/VLOOKUP(HS$4,'Country populations'!$G$4:$J1052,4,FALSE))*$B$1</f>
        <v>0</v>
      </c>
      <c r="HT58" s="11">
        <f ca="1">('Cumulative data'!HT58/VLOOKUP(HT$4,'Country populations'!$G$4:$J1052,4,FALSE))*$B$1</f>
        <v>0</v>
      </c>
      <c r="HU58" s="11">
        <f ca="1">('Cumulative data'!HU58/VLOOKUP(HU$4,'Country populations'!$G$4:$J1052,4,FALSE))*$B$1</f>
        <v>0</v>
      </c>
      <c r="HV58" s="11">
        <f ca="1">('Cumulative data'!HV58/VLOOKUP(HV$4,'Country populations'!$G$4:$J1052,4,FALSE))*$B$1</f>
        <v>0</v>
      </c>
      <c r="HW58" s="11">
        <f ca="1">('Cumulative data'!HW58/VLOOKUP(HW$4,'Country populations'!$G$4:$J1052,4,FALSE))*$B$1</f>
        <v>0</v>
      </c>
      <c r="HX58" s="11">
        <f ca="1">('Cumulative data'!HX58/VLOOKUP(HX$4,'Country populations'!$G$4:$J1052,4,FALSE))*$B$1</f>
        <v>3.9009788784814453E-2</v>
      </c>
      <c r="HY58" s="11">
        <f ca="1">('Cumulative data'!HY58/VLOOKUP(HY$4,'Country populations'!$G$4:$J1052,4,FALSE))*$B$1</f>
        <v>0</v>
      </c>
      <c r="HZ58" s="11">
        <f ca="1">('Cumulative data'!HZ58/VLOOKUP(HZ$4,'Country populations'!$G$4:$J1052,4,FALSE))*$B$1</f>
        <v>7.9066097818773513E-3</v>
      </c>
      <c r="IA58" s="11">
        <f ca="1">('Cumulative data'!IA58/VLOOKUP(IA$4,'Country populations'!$G$4:$J1052,4,FALSE))*$B$1</f>
        <v>0</v>
      </c>
      <c r="IB58" s="11">
        <f ca="1">('Cumulative data'!IB58/VLOOKUP(IB$4,'Country populations'!$G$4:$J1052,4,FALSE))*$B$1</f>
        <v>0</v>
      </c>
      <c r="IC58" s="11">
        <f ca="1">('Cumulative data'!IC58/VLOOKUP(IC$4,'Country populations'!$G$4:$J1052,4,FALSE))*$B$1</f>
        <v>0</v>
      </c>
      <c r="ID58" s="11">
        <f ca="1">('Cumulative data'!ID58/VLOOKUP(ID$4,'Country populations'!$G$4:$J1052,4,FALSE))*$B$1</f>
        <v>0</v>
      </c>
      <c r="IE58" s="11">
        <f ca="1">('Cumulative data'!IE58/VLOOKUP(IE$4,'Country populations'!$G$4:$J1052,4,FALSE))*$B$1</f>
        <v>0</v>
      </c>
      <c r="IF58" s="11">
        <f ca="1">('Cumulative data'!IF58/VLOOKUP(IF$4,'Country populations'!$G$4:$J1052,4,FALSE))*$B$1</f>
        <v>0</v>
      </c>
      <c r="IG58" s="11">
        <f ca="1">('Cumulative data'!IG58/VLOOKUP(IG$4,'Country populations'!$G$4:$J1052,4,FALSE))*$B$1</f>
        <v>0</v>
      </c>
      <c r="IH58" s="11">
        <f ca="1">('Cumulative data'!IH58/VLOOKUP(IH$4,'Country populations'!$G$4:$J1052,4,FALSE))*$B$1</f>
        <v>0</v>
      </c>
      <c r="II58" s="11">
        <f ca="1">('Cumulative data'!II58/VLOOKUP(II$4,'Country populations'!$G$4:$J1052,4,FALSE))*$B$1</f>
        <v>0</v>
      </c>
      <c r="IJ58" s="11">
        <f ca="1">('Cumulative data'!IJ58/VLOOKUP(IJ$4,'Country populations'!$G$4:$J1052,4,FALSE))*$B$1</f>
        <v>0</v>
      </c>
      <c r="IK58" s="11">
        <f ca="1">('Cumulative data'!IK58/VLOOKUP(IK$4,'Country populations'!$G$4:$J1052,4,FALSE))*$B$1</f>
        <v>0</v>
      </c>
      <c r="IL58" s="11">
        <f ca="1">('Cumulative data'!IL58/VLOOKUP(IL$4,'Country populations'!$G$4:$J1052,4,FALSE))*$B$1</f>
        <v>9.1256625173952253E-3</v>
      </c>
      <c r="IM58" s="11">
        <f ca="1">('Cumulative data'!IM58/VLOOKUP(IM$4,'Country populations'!$G$4:$J1052,4,FALSE))*$B$1</f>
        <v>0</v>
      </c>
      <c r="IN58" s="11">
        <f ca="1">('Cumulative data'!IN58/VLOOKUP(IN$4,'Country populations'!$G$4:$J1052,4,FALSE))*$B$1</f>
        <v>0</v>
      </c>
      <c r="IO58" s="11">
        <f ca="1">('Cumulative data'!IO58/VLOOKUP(IO$4,'Country populations'!$G$4:$J1052,4,FALSE))*$B$1</f>
        <v>0</v>
      </c>
      <c r="IP58" s="11">
        <f ca="1">('Cumulative data'!IP58/VLOOKUP(IP$4,'Country populations'!$G$4:$J1052,4,FALSE))*$B$1</f>
        <v>0</v>
      </c>
      <c r="IQ58" s="11">
        <f ca="1">('Cumulative data'!IQ58/VLOOKUP(IQ$4,'Country populations'!$G$4:$J1052,4,FALSE))*$B$1</f>
        <v>0</v>
      </c>
      <c r="IR58" s="11">
        <f ca="1">('Cumulative data'!IR58/VLOOKUP(IR$4,'Country populations'!$G$4:$J1052,4,FALSE))*$B$1</f>
        <v>0</v>
      </c>
      <c r="IS58" s="11">
        <f ca="1">('Cumulative data'!IS58/VLOOKUP(IS$4,'Country populations'!$G$4:$J1052,4,FALSE))*$B$1</f>
        <v>0</v>
      </c>
      <c r="IT58" s="11">
        <f ca="1">('Cumulative data'!IT58/VLOOKUP(IT$4,'Country populations'!$G$4:$J1052,4,FALSE))*$B$1</f>
        <v>0</v>
      </c>
      <c r="IU58" s="11">
        <f ca="1">('Cumulative data'!IU58/VLOOKUP(IU$4,'Country populations'!$G$4:$J1052,4,FALSE))*$B$1</f>
        <v>0</v>
      </c>
      <c r="IV58" s="11">
        <f ca="1">('Cumulative data'!IV58/VLOOKUP(IV$4,'Country populations'!$G$4:$J1052,4,FALSE))*$B$1</f>
        <v>0</v>
      </c>
      <c r="IW58" s="11">
        <f ca="1">('Cumulative data'!IW58/VLOOKUP(IW$4,'Country populations'!$G$4:$J1052,4,FALSE))*$B$1</f>
        <v>0</v>
      </c>
      <c r="IX58" s="11">
        <f ca="1">('Cumulative data'!IX58/VLOOKUP(IX$4,'Country populations'!$G$4:$J1052,4,FALSE))*$B$1</f>
        <v>0</v>
      </c>
      <c r="IY58" s="11">
        <f ca="1">('Cumulative data'!IY58/VLOOKUP(IY$4,'Country populations'!$G$4:$J1052,4,FALSE))*$B$1</f>
        <v>0</v>
      </c>
      <c r="IZ58" s="11">
        <f ca="1">('Cumulative data'!IZ58/VLOOKUP(IZ$4,'Country populations'!$G$4:$J1052,4,FALSE))*$B$1</f>
        <v>0</v>
      </c>
      <c r="JA58" s="11">
        <f ca="1">('Cumulative data'!JA58/VLOOKUP(JA$4,'Country populations'!$G$4:$J1052,4,FALSE))*$B$1</f>
        <v>0</v>
      </c>
      <c r="JB58" s="11">
        <f ca="1">('Cumulative data'!JB58/VLOOKUP(JB$4,'Country populations'!$G$4:$J1052,4,FALSE))*$B$1</f>
        <v>0</v>
      </c>
      <c r="JC58" s="11">
        <f ca="1">('Cumulative data'!JC58/VLOOKUP(JC$4,'Country populations'!$G$4:$J1052,4,FALSE))*$B$1</f>
        <v>0</v>
      </c>
      <c r="JD58" s="11">
        <f ca="1">('Cumulative data'!JD58/VLOOKUP(JD$4,'Country populations'!$G$4:$J1052,4,FALSE))*$B$1</f>
        <v>0</v>
      </c>
      <c r="JE58" s="11">
        <f ca="1">('Cumulative data'!JE58/VLOOKUP(JE$4,'Country populations'!$G$4:$J1052,4,FALSE))*$B$1</f>
        <v>0</v>
      </c>
      <c r="JF58" s="11">
        <f ca="1">('Cumulative data'!JF58/VLOOKUP(JF$4,'Country populations'!$G$4:$J1052,4,FALSE))*$B$1</f>
        <v>0</v>
      </c>
      <c r="JG58" s="11">
        <f ca="1">('Cumulative data'!JG58/VLOOKUP(JG$4,'Country populations'!$G$4:$J1052,4,FALSE))*$B$1</f>
        <v>0</v>
      </c>
      <c r="JH58" s="11">
        <f ca="1">('Cumulative data'!JH58/VLOOKUP(JH$4,'Country populations'!$G$4:$J1052,4,FALSE))*$B$1</f>
        <v>0</v>
      </c>
      <c r="JI58" s="11">
        <f ca="1">('Cumulative data'!JI58/VLOOKUP(JI$4,'Country populations'!$G$4:$J1052,4,FALSE))*$B$1</f>
        <v>0</v>
      </c>
      <c r="JJ58" s="11">
        <f ca="1">('Cumulative data'!JJ58/VLOOKUP(JJ$4,'Country populations'!$G$4:$J1052,4,FALSE))*$B$1</f>
        <v>0</v>
      </c>
      <c r="JK58" s="11">
        <f ca="1">('Cumulative data'!JK58/VLOOKUP(JK$4,'Country populations'!$G$4:$J1052,4,FALSE))*$B$1</f>
        <v>0</v>
      </c>
      <c r="JL58" s="11">
        <f ca="1">('Cumulative data'!JL58/VLOOKUP(JL$4,'Country populations'!$G$4:$J1052,4,FALSE))*$B$1</f>
        <v>0</v>
      </c>
      <c r="JM58" s="11">
        <f ca="1">('Cumulative data'!JM58/VLOOKUP(JM$4,'Country populations'!$G$4:$J1052,4,FALSE))*$B$1</f>
        <v>0</v>
      </c>
      <c r="JN58" s="11">
        <f ca="1">('Cumulative data'!JN58/VLOOKUP(JN$4,'Country populations'!$G$4:$J1052,4,FALSE))*$B$1</f>
        <v>0</v>
      </c>
      <c r="JO58" s="11">
        <f ca="1">('Cumulative data'!JO58/VLOOKUP(JO$4,'Country populations'!$G$4:$J1052,4,FALSE))*$B$1</f>
        <v>0</v>
      </c>
      <c r="JP58" s="11">
        <f ca="1">('Cumulative data'!JP58/VLOOKUP(JP$4,'Country populations'!$G$4:$J1052,4,FALSE))*$B$1</f>
        <v>0</v>
      </c>
      <c r="JQ58" s="11">
        <f ca="1">('Cumulative data'!JQ58/VLOOKUP(JQ$4,'Country populations'!$G$4:$J1052,4,FALSE))*$B$1</f>
        <v>0</v>
      </c>
      <c r="JR58" s="11">
        <f ca="1">('Cumulative data'!JR58/VLOOKUP(JR$4,'Country populations'!$G$4:$J1052,4,FALSE))*$B$1</f>
        <v>0</v>
      </c>
      <c r="JS58" s="11">
        <f ca="1">('Cumulative data'!JS58/VLOOKUP(JS$4,'Country populations'!$G$4:$J1052,4,FALSE))*$B$1</f>
        <v>0</v>
      </c>
      <c r="JT58" s="11">
        <f ca="1">('Cumulative data'!JT58/VLOOKUP(JT$4,'Country populations'!$G$4:$J1052,4,FALSE))*$B$1</f>
        <v>0</v>
      </c>
      <c r="JU58" s="11">
        <f ca="1">('Cumulative data'!JU58/VLOOKUP(JU$4,'Country populations'!$G$4:$J1052,4,FALSE))*$B$1</f>
        <v>0</v>
      </c>
      <c r="JV58" s="11">
        <f ca="1">('Cumulative data'!JV58/VLOOKUP(JV$4,'Country populations'!$G$4:$J1052,4,FALSE))*$B$1</f>
        <v>0</v>
      </c>
      <c r="JW58" s="11">
        <f ca="1">('Cumulative data'!JW58/VLOOKUP(JW$4,'Country populations'!$G$4:$J1052,4,FALSE))*$B$1</f>
        <v>0</v>
      </c>
      <c r="JX58" s="11">
        <f ca="1">('Cumulative data'!JX58/VLOOKUP(JX$4,'Country populations'!$G$4:$J1052,4,FALSE))*$B$1</f>
        <v>0</v>
      </c>
      <c r="JY58" s="11">
        <f ca="1">('Cumulative data'!JY58/VLOOKUP(JY$4,'Country populations'!$G$4:$J1052,4,FALSE))*$B$1</f>
        <v>0</v>
      </c>
      <c r="JZ58" s="11">
        <f ca="1">('Cumulative data'!JZ58/VLOOKUP(JZ$4,'Country populations'!$G$4:$J1052,4,FALSE))*$B$1</f>
        <v>0</v>
      </c>
      <c r="KA58" s="11">
        <f ca="1">('Cumulative data'!KA58/VLOOKUP(KA$4,'Country populations'!$G$4:$J1052,4,FALSE))*$B$1</f>
        <v>0</v>
      </c>
      <c r="KB58" s="11">
        <f ca="1">('Cumulative data'!KB58/VLOOKUP(KB$4,'Country populations'!$G$4:$J1052,4,FALSE))*$B$1</f>
        <v>0</v>
      </c>
      <c r="KC58" s="11">
        <f ca="1">('Cumulative data'!KC58/VLOOKUP(KC$4,'Country populations'!$G$4:$J1052,4,FALSE))*$B$1</f>
        <v>0</v>
      </c>
      <c r="KD58" s="11">
        <f ca="1">('Cumulative data'!KD58/VLOOKUP(KD$4,'Country populations'!$G$4:$J1052,4,FALSE))*$B$1</f>
        <v>0</v>
      </c>
      <c r="KE58" s="11">
        <f ca="1">('Cumulative data'!KE58/VLOOKUP(KE$4,'Country populations'!$G$4:$J1052,4,FALSE))*$B$1</f>
        <v>0</v>
      </c>
      <c r="KF58" s="11">
        <f ca="1">('Cumulative data'!KF58/VLOOKUP(KF$4,'Country populations'!$G$4:$J1052,4,FALSE))*$B$1</f>
        <v>0</v>
      </c>
      <c r="KG58" s="11" t="e">
        <f ca="1">('Cumulative data'!KG58/VLOOKUP(KG$4,'Country populations'!$G$4:$J1052,4,FALSE))*$B$1</f>
        <v>#N/A</v>
      </c>
      <c r="KH58" s="11">
        <f ca="1">('Cumulative data'!KH58/VLOOKUP(KH$4,'Country populations'!$G$4:$J1052,4,FALSE))*$B$1</f>
        <v>0</v>
      </c>
      <c r="KI58" s="11">
        <f ca="1">('Cumulative data'!KI58/VLOOKUP(KI$4,'Country populations'!$G$4:$J1052,4,FALSE))*$B$1</f>
        <v>0</v>
      </c>
      <c r="KJ58" s="11">
        <f ca="1">('Cumulative data'!KJ58/VLOOKUP(KJ$4,'Country populations'!$G$4:$J1052,4,FALSE))*$B$1</f>
        <v>0</v>
      </c>
      <c r="KK58" s="11">
        <f ca="1">('Cumulative data'!KK58/VLOOKUP(KK$4,'Country populations'!$G$4:$J1052,4,FALSE))*$B$1</f>
        <v>0</v>
      </c>
      <c r="KL58" s="11">
        <f ca="1">('Cumulative data'!KL58/VLOOKUP(KL$4,'Country populations'!$G$4:$J1052,4,FALSE))*$B$1</f>
        <v>0</v>
      </c>
      <c r="KM58" s="11">
        <f ca="1">('Cumulative data'!KM58/VLOOKUP(KM$4,'Country populations'!$G$4:$J1052,4,FALSE))*$B$1</f>
        <v>0</v>
      </c>
      <c r="KN58" s="11">
        <f ca="1">('Cumulative data'!KN58/VLOOKUP(KN$4,'Country populations'!$G$4:$J1052,4,FALSE))*$B$1</f>
        <v>0</v>
      </c>
      <c r="KO58" s="11">
        <f ca="1">('Cumulative data'!KO58/VLOOKUP(KO$4,'Country populations'!$G$4:$J1052,4,FALSE))*$B$1</f>
        <v>0</v>
      </c>
      <c r="KP58" s="11">
        <f ca="1">('Cumulative data'!KP58/VLOOKUP(KP$4,'Country populations'!$G$4:$J1052,4,FALSE))*$B$1</f>
        <v>0</v>
      </c>
      <c r="KQ58" s="11">
        <f ca="1">('Cumulative data'!KQ58/VLOOKUP(KQ$4,'Country populations'!$G$4:$J1052,4,FALSE))*$B$1</f>
        <v>0</v>
      </c>
      <c r="KR58" s="11">
        <f ca="1">('Cumulative data'!KR58/VLOOKUP(KR$4,'Country populations'!$G$4:$J1052,4,FALSE))*$B$1</f>
        <v>0</v>
      </c>
      <c r="KS58" s="11">
        <f ca="1">('Cumulative data'!KS58/VLOOKUP(KS$4,'Country populations'!$G$4:$J1052,4,FALSE))*$B$1</f>
        <v>0</v>
      </c>
      <c r="KT58" s="11">
        <f ca="1">('Cumulative data'!KT58/VLOOKUP(KT$4,'Country populations'!$G$4:$J1052,4,FALSE))*$B$1</f>
        <v>0</v>
      </c>
      <c r="KU58" s="11">
        <f ca="1">('Cumulative data'!KU58/VLOOKUP(KU$4,'Country populations'!$G$4:$J1052,4,FALSE))*$B$1</f>
        <v>0</v>
      </c>
      <c r="KV58" s="11">
        <f ca="1">('Cumulative data'!KV58/VLOOKUP(KV$4,'Country populations'!$G$4:$J1052,4,FALSE))*$B$1</f>
        <v>0</v>
      </c>
      <c r="KW58" s="11">
        <f ca="1">('Cumulative data'!KW58/VLOOKUP(KW$4,'Country populations'!$G$4:$J1052,4,FALSE))*$B$1</f>
        <v>4.1987212794343483E-2</v>
      </c>
      <c r="KX58" s="11">
        <f ca="1">('Cumulative data'!KX58/VLOOKUP(KX$4,'Country populations'!$G$4:$J1052,4,FALSE))*$B$1</f>
        <v>0</v>
      </c>
      <c r="KY58" s="11">
        <f ca="1">('Cumulative data'!KY58/VLOOKUP(KY$4,'Country populations'!$G$4:$J1052,4,FALSE))*$B$1</f>
        <v>0</v>
      </c>
      <c r="KZ58" s="11">
        <f ca="1">('Cumulative data'!KZ58/VLOOKUP(KZ$4,'Country populations'!$G$4:$J1052,4,FALSE))*$B$1</f>
        <v>0</v>
      </c>
      <c r="LA58" s="11">
        <f ca="1">('Cumulative data'!LA58/VLOOKUP(LA$4,'Country populations'!$G$4:$J1052,4,FALSE))*$B$1</f>
        <v>0</v>
      </c>
      <c r="LB58" s="11">
        <f ca="1">('Cumulative data'!LB58/VLOOKUP(LB$4,'Country populations'!$G$4:$J1052,4,FALSE))*$B$1</f>
        <v>0</v>
      </c>
      <c r="LC58" s="11">
        <f ca="1">('Cumulative data'!LC58/VLOOKUP(LC$4,'Country populations'!$G$4:$J1052,4,FALSE))*$B$1</f>
        <v>0</v>
      </c>
      <c r="LD58" s="11">
        <f ca="1">('Cumulative data'!LD58/VLOOKUP(LD$4,'Country populations'!$G$4:$J1052,4,FALSE))*$B$1</f>
        <v>0</v>
      </c>
      <c r="LE58" s="11">
        <f ca="1">('Cumulative data'!LE58/VLOOKUP(LE$4,'Country populations'!$G$4:$J1052,4,FALSE))*$B$1</f>
        <v>0</v>
      </c>
      <c r="LF58" s="11">
        <f ca="1">('Cumulative data'!LF58/VLOOKUP(LF$4,'Country populations'!$G$4:$J1052,4,FALSE))*$B$1</f>
        <v>0</v>
      </c>
      <c r="LG58" s="11">
        <f ca="1">('Cumulative data'!LG58/VLOOKUP(LG$4,'Country populations'!$G$4:$J1052,4,FALSE))*$B$1</f>
        <v>0</v>
      </c>
      <c r="LH58" s="11">
        <f ca="1">('Cumulative data'!LH58/VLOOKUP(LH$4,'Country populations'!$G$4:$J1052,4,FALSE))*$B$1</f>
        <v>0</v>
      </c>
      <c r="LI58" s="11">
        <f ca="1">('Cumulative data'!LI58/VLOOKUP(LI$4,'Country populations'!$G$4:$J1052,4,FALSE))*$B$1</f>
        <v>0</v>
      </c>
      <c r="LJ58" s="11">
        <f ca="1">('Cumulative data'!LJ58/VLOOKUP(LJ$4,'Country populations'!$G$4:$J1052,4,FALSE))*$B$1</f>
        <v>0</v>
      </c>
      <c r="LK58" s="11">
        <f ca="1">('Cumulative data'!LK58/VLOOKUP(LK$4,'Country populations'!$G$4:$J1052,4,FALSE))*$B$1</f>
        <v>0</v>
      </c>
      <c r="LL58" s="11">
        <f ca="1">('Cumulative data'!LL58/VLOOKUP(LL$4,'Country populations'!$G$4:$J1052,4,FALSE))*$B$1</f>
        <v>0</v>
      </c>
      <c r="LM58" s="11">
        <f ca="1">('Cumulative data'!LM58/VLOOKUP(LM$4,'Country populations'!$G$4:$J1052,4,FALSE))*$B$1</f>
        <v>0</v>
      </c>
      <c r="LN58" s="11">
        <f ca="1">('Cumulative data'!LN58/VLOOKUP(LN$4,'Country populations'!$G$4:$J1052,4,FALSE))*$B$1</f>
        <v>0</v>
      </c>
      <c r="LO58" s="11">
        <f ca="1">('Cumulative data'!LO58/VLOOKUP(LO$4,'Country populations'!$G$4:$J1052,4,FALSE))*$B$1</f>
        <v>0</v>
      </c>
      <c r="LP58" s="11">
        <f ca="1">('Cumulative data'!LP58/VLOOKUP(LP$4,'Country populations'!$G$4:$J1052,4,FALSE))*$B$1</f>
        <v>0</v>
      </c>
      <c r="LQ58" s="11">
        <f ca="1">('Cumulative data'!LQ58/VLOOKUP(LQ$4,'Country populations'!$G$4:$J1052,4,FALSE))*$B$1</f>
        <v>0</v>
      </c>
      <c r="LR58" s="11">
        <f ca="1">('Cumulative data'!LR58/VLOOKUP(LR$4,'Country populations'!$G$4:$J1052,4,FALSE))*$B$1</f>
        <v>0</v>
      </c>
      <c r="LS58" s="11">
        <f ca="1">('Cumulative data'!LS58/VLOOKUP(LS$4,'Country populations'!$G$4:$J1052,4,FALSE))*$B$1</f>
        <v>0</v>
      </c>
      <c r="LT58" s="11">
        <f ca="1">('Cumulative data'!LT58/VLOOKUP(LT$4,'Country populations'!$G$4:$J1052,4,FALSE))*$B$1</f>
        <v>0</v>
      </c>
      <c r="LU58" s="11">
        <f ca="1">('Cumulative data'!LU58/VLOOKUP(LU$4,'Country populations'!$G$4:$J1052,4,FALSE))*$B$1</f>
        <v>0</v>
      </c>
      <c r="LV58" s="11">
        <f ca="1">('Cumulative data'!LV58/VLOOKUP(LV$4,'Country populations'!$G$4:$J1052,4,FALSE))*$B$1</f>
        <v>0</v>
      </c>
      <c r="LW58" s="11">
        <f ca="1">('Cumulative data'!LW58/VLOOKUP(LW$4,'Country populations'!$G$4:$J1052,4,FALSE))*$B$1</f>
        <v>0</v>
      </c>
      <c r="LX58" s="11">
        <f ca="1">('Cumulative data'!LX58/VLOOKUP(LX$4,'Country populations'!$G$4:$J1052,4,FALSE))*$B$1</f>
        <v>0</v>
      </c>
      <c r="LY58" s="11">
        <f ca="1">('Cumulative data'!LY58/VLOOKUP(LY$4,'Country populations'!$G$4:$J1052,4,FALSE))*$B$1</f>
        <v>0</v>
      </c>
      <c r="LZ58" s="11">
        <f ca="1">('Cumulative data'!LZ58/VLOOKUP(LZ$4,'Country populations'!$G$4:$J1052,4,FALSE))*$B$1</f>
        <v>0</v>
      </c>
      <c r="MA58" s="11">
        <f ca="1">('Cumulative data'!MA58/VLOOKUP(MA$4,'Country populations'!$G$4:$J1052,4,FALSE))*$B$1</f>
        <v>0</v>
      </c>
      <c r="MB58" s="11">
        <f ca="1">('Cumulative data'!MB58/VLOOKUP(MB$4,'Country populations'!$G$4:$J1052,4,FALSE))*$B$1</f>
        <v>0</v>
      </c>
      <c r="MC58" s="11">
        <f ca="1">('Cumulative data'!MC58/VLOOKUP(MC$4,'Country populations'!$G$4:$J1052,4,FALSE))*$B$1</f>
        <v>0</v>
      </c>
      <c r="MD58" s="11">
        <f ca="1">('Cumulative data'!MD58/VLOOKUP(MD$4,'Country populations'!$G$4:$J1052,4,FALSE))*$B$1</f>
        <v>0</v>
      </c>
      <c r="ME58" s="11">
        <f ca="1">('Cumulative data'!ME58/VLOOKUP(ME$4,'Country populations'!$G$4:$J1052,4,FALSE))*$B$1</f>
        <v>0</v>
      </c>
      <c r="MF58" s="11">
        <f ca="1">('Cumulative data'!MF58/VLOOKUP(MF$4,'Country populations'!$G$4:$J1052,4,FALSE))*$B$1</f>
        <v>0</v>
      </c>
      <c r="MG58" s="11">
        <f ca="1">('Cumulative data'!MG58/VLOOKUP(MG$4,'Country populations'!$G$4:$J1052,4,FALSE))*$B$1</f>
        <v>0</v>
      </c>
      <c r="MH58" s="11">
        <f ca="1">('Cumulative data'!MH58/VLOOKUP(MH$4,'Country populations'!$G$4:$J1052,4,FALSE))*$B$1</f>
        <v>0</v>
      </c>
      <c r="MI58" s="11">
        <f ca="1">('Cumulative data'!MI58/VLOOKUP(MI$4,'Country populations'!$G$4:$J1052,4,FALSE))*$B$1</f>
        <v>0</v>
      </c>
      <c r="MJ58" s="11">
        <f ca="1">('Cumulative data'!MJ58/VLOOKUP(MJ$4,'Country populations'!$G$4:$J1052,4,FALSE))*$B$1</f>
        <v>0</v>
      </c>
      <c r="MK58" s="11">
        <f ca="1">('Cumulative data'!MK58/VLOOKUP(MK$4,'Country populations'!$G$4:$J1052,4,FALSE))*$B$1</f>
        <v>0</v>
      </c>
      <c r="ML58" s="11">
        <f ca="1">('Cumulative data'!ML58/VLOOKUP(ML$4,'Country populations'!$G$4:$J1052,4,FALSE))*$B$1</f>
        <v>0</v>
      </c>
      <c r="MM58" s="11">
        <f ca="1">('Cumulative data'!MM58/VLOOKUP(MM$4,'Country populations'!$G$4:$J1052,4,FALSE))*$B$1</f>
        <v>0</v>
      </c>
      <c r="MN58" s="11">
        <f ca="1">('Cumulative data'!MN58/VLOOKUP(MN$4,'Country populations'!$G$4:$J1052,4,FALSE))*$B$1</f>
        <v>0</v>
      </c>
      <c r="MO58" s="11">
        <f ca="1">('Cumulative data'!MO58/VLOOKUP(MO$4,'Country populations'!$G$4:$J1052,4,FALSE))*$B$1</f>
        <v>0</v>
      </c>
      <c r="MP58" s="11">
        <f ca="1">('Cumulative data'!MP58/VLOOKUP(MP$4,'Country populations'!$G$4:$J1052,4,FALSE))*$B$1</f>
        <v>0</v>
      </c>
      <c r="MQ58" s="11">
        <f ca="1">('Cumulative data'!MQ58/VLOOKUP(MQ$4,'Country populations'!$G$4:$J1052,4,FALSE))*$B$1</f>
        <v>0</v>
      </c>
      <c r="MR58" s="11">
        <f ca="1">('Cumulative data'!MR58/VLOOKUP(MR$4,'Country populations'!$G$4:$J1052,4,FALSE))*$B$1</f>
        <v>0</v>
      </c>
      <c r="MS58" s="11">
        <f ca="1">('Cumulative data'!MS58/VLOOKUP(MS$4,'Country populations'!$G$4:$J1052,4,FALSE))*$B$1</f>
        <v>0</v>
      </c>
      <c r="MT58" s="11">
        <f ca="1">('Cumulative data'!MT58/VLOOKUP(MT$4,'Country populations'!$G$4:$J1052,4,FALSE))*$B$1</f>
        <v>0</v>
      </c>
      <c r="MU58" s="11">
        <f ca="1">('Cumulative data'!MU58/VLOOKUP(MU$4,'Country populations'!$G$4:$J1052,4,FALSE))*$B$1</f>
        <v>0</v>
      </c>
      <c r="MV58" s="11">
        <f ca="1">('Cumulative data'!MV58/VLOOKUP(MV$4,'Country populations'!$G$4:$J1052,4,FALSE))*$B$1</f>
        <v>0</v>
      </c>
      <c r="MW58" s="11">
        <f ca="1">('Cumulative data'!MW58/VLOOKUP(MW$4,'Country populations'!$G$4:$J1052,4,FALSE))*$B$1</f>
        <v>0</v>
      </c>
      <c r="MX58" s="11">
        <f ca="1">('Cumulative data'!MX58/VLOOKUP(MX$4,'Country populations'!$G$4:$J1052,4,FALSE))*$B$1</f>
        <v>0</v>
      </c>
      <c r="MY58" s="11">
        <f ca="1">('Cumulative data'!MY58/VLOOKUP(MY$4,'Country populations'!$G$4:$J1052,4,FALSE))*$B$1</f>
        <v>0</v>
      </c>
      <c r="MZ58" s="11">
        <f ca="1">('Cumulative data'!MZ58/VLOOKUP(MZ$4,'Country populations'!$G$4:$J1052,4,FALSE))*$B$1</f>
        <v>0</v>
      </c>
      <c r="NA58" s="11">
        <f ca="1">('Cumulative data'!NA58/VLOOKUP(NA$4,'Country populations'!$G$4:$J1052,4,FALSE))*$B$1</f>
        <v>0</v>
      </c>
      <c r="NB58" s="11">
        <f ca="1">('Cumulative data'!NB58/VLOOKUP(NB$4,'Country populations'!$G$4:$J1052,4,FALSE))*$B$1</f>
        <v>0</v>
      </c>
      <c r="NC58" s="11">
        <f ca="1">('Cumulative data'!NC58/VLOOKUP(NC$4,'Country populations'!$G$4:$J1052,4,FALSE))*$B$1</f>
        <v>0</v>
      </c>
      <c r="ND58" s="11">
        <f ca="1">('Cumulative data'!ND58/VLOOKUP(ND$4,'Country populations'!$G$4:$J1052,4,FALSE))*$B$1</f>
        <v>0</v>
      </c>
      <c r="NE58" s="11">
        <f ca="1">('Cumulative data'!NE58/VLOOKUP(NE$4,'Country populations'!$G$4:$J1052,4,FALSE))*$B$1</f>
        <v>0</v>
      </c>
      <c r="NF58" s="11">
        <f ca="1">('Cumulative data'!NF58/VLOOKUP(NF$4,'Country populations'!$G$4:$J1052,4,FALSE))*$B$1</f>
        <v>0</v>
      </c>
      <c r="NG58" s="11">
        <f ca="1">('Cumulative data'!NG58/VLOOKUP(NG$4,'Country populations'!$G$4:$J1052,4,FALSE))*$B$1</f>
        <v>0</v>
      </c>
      <c r="NH58" s="11">
        <f ca="1">('Cumulative data'!NH58/VLOOKUP(NH$4,'Country populations'!$G$4:$J1052,4,FALSE))*$B$1</f>
        <v>0</v>
      </c>
      <c r="NI58" s="11">
        <f ca="1">('Cumulative data'!NI58/VLOOKUP(NI$4,'Country populations'!$G$4:$J1052,4,FALSE))*$B$1</f>
        <v>0</v>
      </c>
      <c r="NJ58" s="11">
        <f ca="1">('Cumulative data'!NJ58/VLOOKUP(NJ$4,'Country populations'!$G$4:$J1052,4,FALSE))*$B$1</f>
        <v>0</v>
      </c>
      <c r="NK58" s="11">
        <f ca="1">('Cumulative data'!NK58/VLOOKUP(NK$4,'Country populations'!$G$4:$J1052,4,FALSE))*$B$1</f>
        <v>0</v>
      </c>
      <c r="NL58" s="11">
        <f ca="1">('Cumulative data'!NL58/VLOOKUP(NL$4,'Country populations'!$G$4:$J1052,4,FALSE))*$B$1</f>
        <v>0</v>
      </c>
      <c r="NM58" s="11">
        <f ca="1">('Cumulative data'!NM58/VLOOKUP(NM$4,'Country populations'!$G$4:$J1052,4,FALSE))*$B$1</f>
        <v>0</v>
      </c>
      <c r="NN58" s="11">
        <f ca="1">('Cumulative data'!NN58/VLOOKUP(NN$4,'Country populations'!$G$4:$J1052,4,FALSE))*$B$1</f>
        <v>0</v>
      </c>
      <c r="NO58" s="11">
        <f ca="1">('Cumulative data'!NO58/VLOOKUP(NO$4,'Country populations'!$G$4:$J1052,4,FALSE))*$B$1</f>
        <v>0</v>
      </c>
      <c r="NP58" s="11">
        <f ca="1">('Cumulative data'!NP58/VLOOKUP(NP$4,'Country populations'!$G$4:$J1052,4,FALSE))*$B$1</f>
        <v>0</v>
      </c>
      <c r="NQ58" s="11">
        <f ca="1">('Cumulative data'!NQ58/VLOOKUP(NQ$4,'Country populations'!$G$4:$J1052,4,FALSE))*$B$1</f>
        <v>0</v>
      </c>
      <c r="NR58" s="11">
        <f ca="1">('Cumulative data'!NR58/VLOOKUP(NR$4,'Country populations'!$G$4:$J1052,4,FALSE))*$B$1</f>
        <v>0</v>
      </c>
      <c r="NS58" s="11">
        <f ca="1">('Cumulative data'!NS58/VLOOKUP(NS$4,'Country populations'!$G$4:$J1052,4,FALSE))*$B$1</f>
        <v>0</v>
      </c>
      <c r="NT58" s="11">
        <f ca="1">('Cumulative data'!NT58/VLOOKUP(NT$4,'Country populations'!$G$4:$J1052,4,FALSE))*$B$1</f>
        <v>0</v>
      </c>
      <c r="NU58" s="11">
        <f ca="1">('Cumulative data'!NU58/VLOOKUP(NU$4,'Country populations'!$G$4:$J1052,4,FALSE))*$B$1</f>
        <v>0</v>
      </c>
      <c r="NV58" s="11">
        <f ca="1">('Cumulative data'!NV58/VLOOKUP(NV$4,'Country populations'!$G$4:$J1052,4,FALSE))*$B$1</f>
        <v>0</v>
      </c>
      <c r="NW58" s="11">
        <f ca="1">('Cumulative data'!NW58/VLOOKUP(NW$4,'Country populations'!$G$4:$J1052,4,FALSE))*$B$1</f>
        <v>0</v>
      </c>
      <c r="NX58" s="11">
        <f ca="1">('Cumulative data'!NX58/VLOOKUP(NX$4,'Country populations'!$G$4:$J1052,4,FALSE))*$B$1</f>
        <v>0</v>
      </c>
      <c r="NY58" s="11">
        <f ca="1">('Cumulative data'!NY58/VLOOKUP(NY$4,'Country populations'!$G$4:$J1052,4,FALSE))*$B$1</f>
        <v>0</v>
      </c>
      <c r="NZ58" s="11">
        <f ca="1">('Cumulative data'!NZ58/VLOOKUP(NZ$4,'Country populations'!$G$4:$J1052,4,FALSE))*$B$1</f>
        <v>0</v>
      </c>
      <c r="OA58" s="11">
        <f ca="1">('Cumulative data'!OA58/VLOOKUP(OA$4,'Country populations'!$G$4:$J1052,4,FALSE))*$B$1</f>
        <v>0</v>
      </c>
      <c r="OB58" s="11">
        <f ca="1">('Cumulative data'!OB58/VLOOKUP(OB$4,'Country populations'!$G$4:$J1052,4,FALSE))*$B$1</f>
        <v>0</v>
      </c>
      <c r="OC58" s="11">
        <f ca="1">('Cumulative data'!OC58/VLOOKUP(OC$4,'Country populations'!$G$4:$J1052,4,FALSE))*$B$1</f>
        <v>0</v>
      </c>
      <c r="OD58" s="11">
        <f ca="1">('Cumulative data'!OD58/VLOOKUP(OD$4,'Country populations'!$G$4:$J1052,4,FALSE))*$B$1</f>
        <v>0</v>
      </c>
      <c r="OE58" s="11">
        <f ca="1">('Cumulative data'!OE58/VLOOKUP(OE$4,'Country populations'!$G$4:$J1052,4,FALSE))*$B$1</f>
        <v>0</v>
      </c>
      <c r="OF58" s="11">
        <f ca="1">('Cumulative data'!OF58/VLOOKUP(OF$4,'Country populations'!$G$4:$J1052,4,FALSE))*$B$1</f>
        <v>0</v>
      </c>
      <c r="OG58" s="11">
        <f ca="1">('Cumulative data'!OG58/VLOOKUP(OG$4,'Country populations'!$G$4:$J1052,4,FALSE))*$B$1</f>
        <v>0</v>
      </c>
      <c r="OH58" s="11">
        <f ca="1">('Cumulative data'!OH58/VLOOKUP(OH$4,'Country populations'!$G$4:$J1052,4,FALSE))*$B$1</f>
        <v>0</v>
      </c>
      <c r="OI58" s="11">
        <f ca="1">('Cumulative data'!OI58/VLOOKUP(OI$4,'Country populations'!$G$4:$J1052,4,FALSE))*$B$1</f>
        <v>0</v>
      </c>
      <c r="OJ58" s="11">
        <f ca="1">('Cumulative data'!OJ58/VLOOKUP(OJ$4,'Country populations'!$G$4:$J1052,4,FALSE))*$B$1</f>
        <v>0</v>
      </c>
      <c r="OK58" s="11">
        <f ca="1">('Cumulative data'!OK58/VLOOKUP(OK$4,'Country populations'!$G$4:$J1052,4,FALSE))*$B$1</f>
        <v>0</v>
      </c>
      <c r="OL58" s="11">
        <f ca="1">('Cumulative data'!OL58/VLOOKUP(OL$4,'Country populations'!$G$4:$J1052,4,FALSE))*$B$1</f>
        <v>0</v>
      </c>
      <c r="OM58" s="11">
        <f ca="1">('Cumulative data'!OM58/VLOOKUP(OM$4,'Country populations'!$G$4:$J1052,4,FALSE))*$B$1</f>
        <v>0</v>
      </c>
      <c r="ON58" s="11">
        <f ca="1">('Cumulative data'!ON58/VLOOKUP(ON$4,'Country populations'!$G$4:$J1052,4,FALSE))*$B$1</f>
        <v>0</v>
      </c>
      <c r="OO58" s="11">
        <f ca="1">('Cumulative data'!OO58/VLOOKUP(OO$4,'Country populations'!$G$4:$J1052,4,FALSE))*$B$1</f>
        <v>0</v>
      </c>
      <c r="OP58" s="11">
        <f ca="1">('Cumulative data'!OP58/VLOOKUP(OP$4,'Country populations'!$G$4:$J1052,4,FALSE))*$B$1</f>
        <v>0</v>
      </c>
      <c r="OQ58" s="11">
        <f ca="1">('Cumulative data'!OQ58/VLOOKUP(OQ$4,'Country populations'!$G$4:$J1052,4,FALSE))*$B$1</f>
        <v>0</v>
      </c>
      <c r="OR58" s="11">
        <f ca="1">('Cumulative data'!OR58/VLOOKUP(OR$4,'Country populations'!$G$4:$J1052,4,FALSE))*$B$1</f>
        <v>0</v>
      </c>
      <c r="OS58" s="11">
        <f ca="1">('Cumulative data'!OS58/VLOOKUP(OS$4,'Country populations'!$G$4:$J1052,4,FALSE))*$B$1</f>
        <v>0</v>
      </c>
      <c r="OT58" s="11">
        <f ca="1">('Cumulative data'!OT58/VLOOKUP(OT$4,'Country populations'!$G$4:$J1052,4,FALSE))*$B$1</f>
        <v>0</v>
      </c>
      <c r="OU58" s="11">
        <f ca="1">('Cumulative data'!OU58/VLOOKUP(OU$4,'Country populations'!$G$4:$J1052,4,FALSE))*$B$1</f>
        <v>0</v>
      </c>
      <c r="OV58" s="11">
        <f ca="1">('Cumulative data'!OV58/VLOOKUP(OV$4,'Country populations'!$G$4:$J1052,4,FALSE))*$B$1</f>
        <v>0</v>
      </c>
      <c r="OW58" s="11">
        <f ca="1">('Cumulative data'!OW58/VLOOKUP(OW$4,'Country populations'!$G$4:$J1052,4,FALSE))*$B$1</f>
        <v>0</v>
      </c>
      <c r="OX58" s="11">
        <f ca="1">('Cumulative data'!OX58/VLOOKUP(OX$4,'Country populations'!$G$4:$J1052,4,FALSE))*$B$1</f>
        <v>0</v>
      </c>
      <c r="OY58" s="11">
        <f ca="1">('Cumulative data'!OY58/VLOOKUP(OY$4,'Country populations'!$G$4:$J1052,4,FALSE))*$B$1</f>
        <v>0</v>
      </c>
      <c r="OZ58" s="11">
        <f ca="1">('Cumulative data'!OZ58/VLOOKUP(OZ$4,'Country populations'!$G$4:$J1052,4,FALSE))*$B$1</f>
        <v>0</v>
      </c>
      <c r="PA58" s="11">
        <f ca="1">('Cumulative data'!PA58/VLOOKUP(PA$4,'Country populations'!$G$4:$J1052,4,FALSE))*$B$1</f>
        <v>0.30444457563509125</v>
      </c>
    </row>
    <row r="59" spans="1:417">
      <c r="A59" s="8">
        <f>'Cumulative data'!A59</f>
        <v>43884</v>
      </c>
      <c r="B59" s="11">
        <f ca="1">('Cumulative data'!B59/VLOOKUP(B$4,'Country populations'!$G$4:$J1053,4,FALSE))*$B$1</f>
        <v>0.10573933567365097</v>
      </c>
      <c r="C59" s="11">
        <f ca="1">('Cumulative data'!C59/VLOOKUP(C$4,'Country populations'!$G$4:$J1053,4,FALSE))*$B$1</f>
        <v>4.2776372205598732E-2</v>
      </c>
      <c r="D59" s="11">
        <f ca="1">('Cumulative data'!D59/VLOOKUP(D$4,'Country populations'!$G$4:$J1053,4,FALSE))*$B$1</f>
        <v>1.3066095189844409</v>
      </c>
      <c r="E59" s="11">
        <f ca="1">('Cumulative data'!E59/VLOOKUP(E$4,'Country populations'!$G$4:$J1053,4,FALSE))*$B$1</f>
        <v>0.17903191357246306</v>
      </c>
      <c r="F59" s="11">
        <f ca="1">('Cumulative data'!F59/VLOOKUP(F$4,'Country populations'!$G$4:$J1053,4,FALSE))*$B$1</f>
        <v>0.18386938691005336</v>
      </c>
      <c r="G59" s="11">
        <f ca="1">('Cumulative data'!G59/VLOOKUP(G$4,'Country populations'!$G$4:$J1053,4,FALSE))*$B$1</f>
        <v>0.13290721900622851</v>
      </c>
      <c r="H59" s="11">
        <f ca="1">('Cumulative data'!H59/VLOOKUP(H$4,'Country populations'!$G$4:$J1053,4,FALSE))*$B$1</f>
        <v>53.508460980927282</v>
      </c>
      <c r="I59" s="11">
        <f ca="1">('Cumulative data'!I59/VLOOKUP(I$4,'Country populations'!$G$4:$J1053,4,FALSE))*$B$1</f>
        <v>0.33336129996524827</v>
      </c>
      <c r="J59" s="11">
        <f ca="1">('Cumulative data'!J59/VLOOKUP(J$4,'Country populations'!$G$4:$J1053,4,FALSE))*$B$1</f>
        <v>0</v>
      </c>
      <c r="K59" s="11">
        <f ca="1">('Cumulative data'!K59/VLOOKUP(K$4,'Country populations'!$G$4:$J1053,4,FALSE))*$B$1</f>
        <v>8.6284135729777417E-2</v>
      </c>
      <c r="L59" s="11">
        <f ca="1">('Cumulative data'!L59/VLOOKUP(L$4,'Country populations'!$G$4:$J1053,4,FALSE))*$B$1</f>
        <v>0</v>
      </c>
      <c r="M59" s="11">
        <f ca="1">('Cumulative data'!M59/VLOOKUP(M$4,'Country populations'!$G$4:$J1053,4,FALSE))*$B$1</f>
        <v>0.23846013888395412</v>
      </c>
      <c r="N59" s="11">
        <f ca="1">('Cumulative data'!N59/VLOOKUP(N$4,'Country populations'!$G$4:$J1053,4,FALSE))*$B$1</f>
        <v>0</v>
      </c>
      <c r="O59" s="11">
        <f ca="1">('Cumulative data'!O59/VLOOKUP(O$4,'Country populations'!$G$4:$J1053,4,FALSE))*$B$1</f>
        <v>0</v>
      </c>
      <c r="P59" s="11">
        <f ca="1">('Cumulative data'!P59/VLOOKUP(P$4,'Country populations'!$G$4:$J1053,4,FALSE))*$B$1</f>
        <v>1.3704782270068359E-2</v>
      </c>
      <c r="Q59" s="11">
        <f ca="1">('Cumulative data'!Q59/VLOOKUP(Q$4,'Country populations'!$G$4:$J1053,4,FALSE))*$B$1</f>
        <v>0</v>
      </c>
      <c r="R59" s="11">
        <f ca="1">('Cumulative data'!R59/VLOOKUP(R$4,'Country populations'!$G$4:$J1053,4,FALSE))*$B$1</f>
        <v>0</v>
      </c>
      <c r="S59" s="11">
        <f ca="1">('Cumulative data'!S59/VLOOKUP(S$4,'Country populations'!$G$4:$J1053,4,FALSE))*$B$1</f>
        <v>0.11553292855986703</v>
      </c>
      <c r="T59" s="11">
        <f ca="1">('Cumulative data'!T59/VLOOKUP(T$4,'Country populations'!$G$4:$J1053,4,FALSE))*$B$1</f>
        <v>0</v>
      </c>
      <c r="U59" s="11">
        <f ca="1">('Cumulative data'!U59/VLOOKUP(U$4,'Country populations'!$G$4:$J1053,4,FALSE))*$B$1</f>
        <v>9.9017057668524547E-2</v>
      </c>
      <c r="V59" s="11">
        <f ca="1">('Cumulative data'!V59/VLOOKUP(V$4,'Country populations'!$G$4:$J1053,4,FALSE))*$B$1</f>
        <v>2.1739061358127493E-3</v>
      </c>
      <c r="W59" s="11">
        <f ca="1">('Cumulative data'!W59/VLOOKUP(W$4,'Country populations'!$G$4:$J1053,4,FALSE))*$B$1</f>
        <v>11.722441529836743</v>
      </c>
      <c r="X59" s="11">
        <f ca="1">('Cumulative data'!X59/VLOOKUP(X$4,'Country populations'!$G$4:$J1053,4,FALSE))*$B$1</f>
        <v>0</v>
      </c>
      <c r="Y59" s="11">
        <f ca="1">('Cumulative data'!Y59/VLOOKUP(Y$4,'Country populations'!$G$4:$J1053,4,FALSE))*$B$1</f>
        <v>1.0436724912078104</v>
      </c>
      <c r="Z59" s="11">
        <f ca="1">('Cumulative data'!Z59/VLOOKUP(Z$4,'Country populations'!$G$4:$J1053,4,FALSE))*$B$1</f>
        <v>0</v>
      </c>
      <c r="AA59" s="11">
        <f ca="1">('Cumulative data'!AA59/VLOOKUP(AA$4,'Country populations'!$G$4:$J1053,4,FALSE))*$B$1</f>
        <v>0</v>
      </c>
      <c r="AB59" s="11">
        <f ca="1">('Cumulative data'!AB59/VLOOKUP(AB$4,'Country populations'!$G$4:$J1053,4,FALSE))*$B$1</f>
        <v>0</v>
      </c>
      <c r="AC59" s="11">
        <f ca="1">('Cumulative data'!AC59/VLOOKUP(AC$4,'Country populations'!$G$4:$J1053,4,FALSE))*$B$1</f>
        <v>0</v>
      </c>
      <c r="AD59" s="11">
        <f ca="1">('Cumulative data'!AD59/VLOOKUP(AD$4,'Country populations'!$G$4:$J1053,4,FALSE))*$B$1</f>
        <v>0</v>
      </c>
      <c r="AE59" s="11">
        <f ca="1">('Cumulative data'!AE59/VLOOKUP(AE$4,'Country populations'!$G$4:$J1053,4,FALSE))*$B$1</f>
        <v>0</v>
      </c>
      <c r="AF59" s="11">
        <f ca="1">('Cumulative data'!AF59/VLOOKUP(AF$4,'Country populations'!$G$4:$J1053,4,FALSE))*$B$1</f>
        <v>0.86274912420179539</v>
      </c>
      <c r="AG59" s="11">
        <f ca="1">('Cumulative data'!AG59/VLOOKUP(AG$4,'Country populations'!$G$4:$J1053,4,FALSE))*$B$1</f>
        <v>0</v>
      </c>
      <c r="AH59" s="11">
        <f ca="1">('Cumulative data'!AH59/VLOOKUP(AH$4,'Country populations'!$G$4:$J1053,4,FALSE))*$B$1</f>
        <v>0</v>
      </c>
      <c r="AI59" s="11">
        <f ca="1">('Cumulative data'!AI59/VLOOKUP(AI$4,'Country populations'!$G$4:$J1053,4,FALSE))*$B$1</f>
        <v>0</v>
      </c>
      <c r="AJ59" s="11">
        <f ca="1">('Cumulative data'!AJ59/VLOOKUP(AJ$4,'Country populations'!$G$4:$J1053,4,FALSE))*$B$1</f>
        <v>0</v>
      </c>
      <c r="AK59" s="11">
        <f ca="1">('Cumulative data'!AK59/VLOOKUP(AK$4,'Country populations'!$G$4:$J1053,4,FALSE))*$B$1</f>
        <v>2.7376987552185671E-2</v>
      </c>
      <c r="AL59" s="11">
        <f ca="1">('Cumulative data'!AL59/VLOOKUP(AL$4,'Country populations'!$G$4:$J1053,4,FALSE))*$B$1</f>
        <v>0.6797256800176531</v>
      </c>
      <c r="AM59" s="11">
        <f ca="1">('Cumulative data'!AM59/VLOOKUP(AM$4,'Country populations'!$G$4:$J1053,4,FALSE))*$B$1</f>
        <v>1.3144058885383807</v>
      </c>
      <c r="AN59" s="11">
        <f ca="1">('Cumulative data'!AN59/VLOOKUP(AN$4,'Country populations'!$G$4:$J1053,4,FALSE))*$B$1</f>
        <v>0</v>
      </c>
      <c r="AO59" s="11">
        <f ca="1">('Cumulative data'!AO59/VLOOKUP(AO$4,'Country populations'!$G$4:$J1053,4,FALSE))*$B$1</f>
        <v>0</v>
      </c>
      <c r="AP59" s="11">
        <f ca="1">('Cumulative data'!AP59/VLOOKUP(AP$4,'Country populations'!$G$4:$J1053,4,FALSE))*$B$1</f>
        <v>0</v>
      </c>
      <c r="AQ59" s="11">
        <f ca="1">('Cumulative data'!AQ59/VLOOKUP(AQ$4,'Country populations'!$G$4:$J1053,4,FALSE))*$B$1</f>
        <v>0</v>
      </c>
      <c r="AR59" s="11">
        <f ca="1">('Cumulative data'!AR59/VLOOKUP(AR$4,'Country populations'!$G$4:$J1053,4,FALSE))*$B$1</f>
        <v>0</v>
      </c>
      <c r="AS59" s="11">
        <f ca="1">('Cumulative data'!AS59/VLOOKUP(AS$4,'Country populations'!$G$4:$J1053,4,FALSE))*$B$1</f>
        <v>0</v>
      </c>
      <c r="AT59" s="11">
        <f ca="1">('Cumulative data'!AT59/VLOOKUP(AT$4,'Country populations'!$G$4:$J1053,4,FALSE))*$B$1</f>
        <v>0</v>
      </c>
      <c r="AU59" s="11">
        <f ca="1">('Cumulative data'!AU59/VLOOKUP(AU$4,'Country populations'!$G$4:$J1053,4,FALSE))*$B$1</f>
        <v>0</v>
      </c>
      <c r="AV59" s="11">
        <f ca="1">('Cumulative data'!AV59/VLOOKUP(AV$4,'Country populations'!$G$4:$J1053,4,FALSE))*$B$1</f>
        <v>15.212783250486339</v>
      </c>
      <c r="AW59" s="11">
        <f ca="1">('Cumulative data'!AW59/VLOOKUP(AW$4,'Country populations'!$G$4:$J1053,4,FALSE))*$B$1</f>
        <v>0.18048202417087461</v>
      </c>
      <c r="AX59" s="11">
        <f ca="1">('Cumulative data'!AX59/VLOOKUP(AX$4,'Country populations'!$G$4:$J1053,4,FALSE))*$B$1</f>
        <v>0</v>
      </c>
      <c r="AY59" s="11">
        <f ca="1">('Cumulative data'!AY59/VLOOKUP(AY$4,'Country populations'!$G$4:$J1053,4,FALSE))*$B$1</f>
        <v>0.50143282280117618</v>
      </c>
      <c r="AZ59" s="11">
        <f ca="1">('Cumulative data'!AZ59/VLOOKUP(AZ$4,'Country populations'!$G$4:$J1053,4,FALSE))*$B$1</f>
        <v>0</v>
      </c>
      <c r="BA59" s="11">
        <f ca="1">('Cumulative data'!BA59/VLOOKUP(BA$4,'Country populations'!$G$4:$J1053,4,FALSE))*$B$1</f>
        <v>0</v>
      </c>
      <c r="BB59" s="11">
        <f ca="1">('Cumulative data'!BB59/VLOOKUP(BB$4,'Country populations'!$G$4:$J1053,4,FALSE))*$B$1</f>
        <v>9.7718848274318867E-3</v>
      </c>
      <c r="BC59" s="11">
        <f ca="1">('Cumulative data'!BC59/VLOOKUP(BC$4,'Country populations'!$G$4:$J1053,4,FALSE))*$B$1</f>
        <v>0</v>
      </c>
      <c r="BD59" s="11">
        <f ca="1">('Cumulative data'!BD59/VLOOKUP(BD$4,'Country populations'!$G$4:$J1053,4,FALSE))*$B$1</f>
        <v>0</v>
      </c>
      <c r="BE59" s="11">
        <f ca="1">('Cumulative data'!BE59/VLOOKUP(BE$4,'Country populations'!$G$4:$J1053,4,FALSE))*$B$1</f>
        <v>0</v>
      </c>
      <c r="BF59" s="11">
        <f ca="1">('Cumulative data'!BF59/VLOOKUP(BF$4,'Country populations'!$G$4:$J1053,4,FALSE))*$B$1</f>
        <v>0</v>
      </c>
      <c r="BG59" s="11">
        <f ca="1">('Cumulative data'!BG59/VLOOKUP(BG$4,'Country populations'!$G$4:$J1053,4,FALSE))*$B$1</f>
        <v>0</v>
      </c>
      <c r="BH59" s="11">
        <f ca="1">('Cumulative data'!BH59/VLOOKUP(BH$4,'Country populations'!$G$4:$J1053,4,FALSE))*$B$1</f>
        <v>0</v>
      </c>
      <c r="BI59" s="11">
        <f ca="1">('Cumulative data'!BI59/VLOOKUP(BI$4,'Country populations'!$G$4:$J1053,4,FALSE))*$B$1</f>
        <v>0</v>
      </c>
      <c r="BJ59" s="11">
        <f ca="1">('Cumulative data'!BJ59/VLOOKUP(BJ$4,'Country populations'!$G$4:$J1053,4,FALSE))*$B$1</f>
        <v>0</v>
      </c>
      <c r="BK59" s="11">
        <f ca="1">('Cumulative data'!BK59/VLOOKUP(BK$4,'Country populations'!$G$4:$J1053,4,FALSE))*$B$1</f>
        <v>0</v>
      </c>
      <c r="BL59" s="11">
        <f ca="1">('Cumulative data'!BL59/VLOOKUP(BL$4,'Country populations'!$G$4:$J1053,4,FALSE))*$B$1</f>
        <v>0</v>
      </c>
      <c r="BM59" s="11">
        <f ca="1">('Cumulative data'!BM59/VLOOKUP(BM$4,'Country populations'!$G$4:$J1053,4,FALSE))*$B$1</f>
        <v>0</v>
      </c>
      <c r="BN59" s="11">
        <f ca="1">('Cumulative data'!BN59/VLOOKUP(BN$4,'Country populations'!$G$4:$J1053,4,FALSE))*$B$1</f>
        <v>0</v>
      </c>
      <c r="BO59" s="11">
        <f ca="1">('Cumulative data'!BO59/VLOOKUP(BO$4,'Country populations'!$G$4:$J1053,4,FALSE))*$B$1</f>
        <v>0</v>
      </c>
      <c r="BP59" s="11">
        <f ca="1">('Cumulative data'!BP59/VLOOKUP(BP$4,'Country populations'!$G$4:$J1053,4,FALSE))*$B$1</f>
        <v>0</v>
      </c>
      <c r="BQ59" s="11">
        <f ca="1">('Cumulative data'!BQ59/VLOOKUP(BQ$4,'Country populations'!$G$4:$J1053,4,FALSE))*$B$1</f>
        <v>0</v>
      </c>
      <c r="BR59" s="11">
        <f ca="1">('Cumulative data'!BR59/VLOOKUP(BR$4,'Country populations'!$G$4:$J1053,4,FALSE))*$B$1</f>
        <v>0</v>
      </c>
      <c r="BS59" s="11">
        <f ca="1">('Cumulative data'!BS59/VLOOKUP(BS$4,'Country populations'!$G$4:$J1053,4,FALSE))*$B$1</f>
        <v>0</v>
      </c>
      <c r="BT59" s="11">
        <f ca="1">('Cumulative data'!BT59/VLOOKUP(BT$4,'Country populations'!$G$4:$J1053,4,FALSE))*$B$1</f>
        <v>0</v>
      </c>
      <c r="BU59" s="11">
        <f ca="1">('Cumulative data'!BU59/VLOOKUP(BU$4,'Country populations'!$G$4:$J1053,4,FALSE))*$B$1</f>
        <v>0</v>
      </c>
      <c r="BV59" s="11">
        <f ca="1">('Cumulative data'!BV59/VLOOKUP(BV$4,'Country populations'!$G$4:$J1053,4,FALSE))*$B$1</f>
        <v>0</v>
      </c>
      <c r="BW59" s="11">
        <f ca="1">('Cumulative data'!BW59/VLOOKUP(BW$4,'Country populations'!$G$4:$J1053,4,FALSE))*$B$1</f>
        <v>0</v>
      </c>
      <c r="BX59" s="11">
        <f ca="1">('Cumulative data'!BX59/VLOOKUP(BX$4,'Country populations'!$G$4:$J1053,4,FALSE))*$B$1</f>
        <v>0</v>
      </c>
      <c r="BY59" s="11">
        <f ca="1">('Cumulative data'!BY59/VLOOKUP(BY$4,'Country populations'!$G$4:$J1053,4,FALSE))*$B$1</f>
        <v>0</v>
      </c>
      <c r="BZ59" s="11">
        <f ca="1">('Cumulative data'!BZ59/VLOOKUP(BZ$4,'Country populations'!$G$4:$J1053,4,FALSE))*$B$1</f>
        <v>0</v>
      </c>
      <c r="CA59" s="11">
        <f ca="1">('Cumulative data'!CA59/VLOOKUP(CA$4,'Country populations'!$G$4:$J1053,4,FALSE))*$B$1</f>
        <v>0</v>
      </c>
      <c r="CB59" s="11">
        <f ca="1">('Cumulative data'!CB59/VLOOKUP(CB$4,'Country populations'!$G$4:$J1053,4,FALSE))*$B$1</f>
        <v>0</v>
      </c>
      <c r="CC59" s="11">
        <f ca="1">('Cumulative data'!CC59/VLOOKUP(CC$4,'Country populations'!$G$4:$J1053,4,FALSE))*$B$1</f>
        <v>0</v>
      </c>
      <c r="CD59" s="11">
        <f ca="1">('Cumulative data'!CD59/VLOOKUP(CD$4,'Country populations'!$G$4:$J1053,4,FALSE))*$B$1</f>
        <v>0</v>
      </c>
      <c r="CE59" s="11">
        <f ca="1">('Cumulative data'!CE59/VLOOKUP(CE$4,'Country populations'!$G$4:$J1053,4,FALSE))*$B$1</f>
        <v>0</v>
      </c>
      <c r="CF59" s="11" t="e">
        <f ca="1">('Cumulative data'!CF59/VLOOKUP(CF$4,'Country populations'!$G$4:$J1053,4,FALSE))*$B$1</f>
        <v>#N/A</v>
      </c>
      <c r="CG59" s="11">
        <f ca="1">('Cumulative data'!CG59/VLOOKUP(CG$4,'Country populations'!$G$4:$J1053,4,FALSE))*$B$1</f>
        <v>0</v>
      </c>
      <c r="CH59" s="11">
        <f ca="1">('Cumulative data'!CH59/VLOOKUP(CH$4,'Country populations'!$G$4:$J1053,4,FALSE))*$B$1</f>
        <v>0</v>
      </c>
      <c r="CI59" s="11">
        <f ca="1">('Cumulative data'!CI59/VLOOKUP(CI$4,'Country populations'!$G$4:$J1053,4,FALSE))*$B$1</f>
        <v>0</v>
      </c>
      <c r="CJ59" s="11">
        <f ca="1">('Cumulative data'!CJ59/VLOOKUP(CJ$4,'Country populations'!$G$4:$J1053,4,FALSE))*$B$1</f>
        <v>0.14651065821085288</v>
      </c>
      <c r="CK59" s="11">
        <f ca="1">('Cumulative data'!CK59/VLOOKUP(CK$4,'Country populations'!$G$4:$J1053,4,FALSE))*$B$1</f>
        <v>0</v>
      </c>
      <c r="CL59" s="11">
        <f ca="1">('Cumulative data'!CL59/VLOOKUP(CL$4,'Country populations'!$G$4:$J1053,4,FALSE))*$B$1</f>
        <v>0</v>
      </c>
      <c r="CM59" s="11">
        <f ca="1">('Cumulative data'!CM59/VLOOKUP(CM$4,'Country populations'!$G$4:$J1053,4,FALSE))*$B$1</f>
        <v>0</v>
      </c>
      <c r="CN59" s="11">
        <f ca="1">('Cumulative data'!CN59/VLOOKUP(CN$4,'Country populations'!$G$4:$J1053,4,FALSE))*$B$1</f>
        <v>0</v>
      </c>
      <c r="CO59" s="11">
        <f ca="1">('Cumulative data'!CO59/VLOOKUP(CO$4,'Country populations'!$G$4:$J1053,4,FALSE))*$B$1</f>
        <v>0</v>
      </c>
      <c r="CP59" s="11">
        <f ca="1">('Cumulative data'!CP59/VLOOKUP(CP$4,'Country populations'!$G$4:$J1053,4,FALSE))*$B$1</f>
        <v>0</v>
      </c>
      <c r="CQ59" s="11">
        <f ca="1">('Cumulative data'!CQ59/VLOOKUP(CQ$4,'Country populations'!$G$4:$J1053,4,FALSE))*$B$1</f>
        <v>0</v>
      </c>
      <c r="CR59" s="11">
        <f ca="1">('Cumulative data'!CR59/VLOOKUP(CR$4,'Country populations'!$G$4:$J1053,4,FALSE))*$B$1</f>
        <v>0</v>
      </c>
      <c r="CS59" s="11">
        <f ca="1">('Cumulative data'!CS59/VLOOKUP(CS$4,'Country populations'!$G$4:$J1053,4,FALSE))*$B$1</f>
        <v>0</v>
      </c>
      <c r="CT59" s="11">
        <f ca="1">('Cumulative data'!CT59/VLOOKUP(CT$4,'Country populations'!$G$4:$J1053,4,FALSE))*$B$1</f>
        <v>0</v>
      </c>
      <c r="CU59" s="11">
        <f ca="1">('Cumulative data'!CU59/VLOOKUP(CU$4,'Country populations'!$G$4:$J1053,4,FALSE))*$B$1</f>
        <v>0</v>
      </c>
      <c r="CV59" s="11">
        <f ca="1">('Cumulative data'!CV59/VLOOKUP(CV$4,'Country populations'!$G$4:$J1053,4,FALSE))*$B$1</f>
        <v>1.0916675326529306</v>
      </c>
      <c r="CW59" s="11">
        <f ca="1">('Cumulative data'!CW59/VLOOKUP(CW$4,'Country populations'!$G$4:$J1053,4,FALSE))*$B$1</f>
        <v>0</v>
      </c>
      <c r="CX59" s="11">
        <f ca="1">('Cumulative data'!CX59/VLOOKUP(CX$4,'Country populations'!$G$4:$J1053,4,FALSE))*$B$1</f>
        <v>0</v>
      </c>
      <c r="CY59" s="11">
        <f ca="1">('Cumulative data'!CY59/VLOOKUP(CY$4,'Country populations'!$G$4:$J1053,4,FALSE))*$B$1</f>
        <v>0</v>
      </c>
      <c r="CZ59" s="11">
        <f ca="1">('Cumulative data'!CZ59/VLOOKUP(CZ$4,'Country populations'!$G$4:$J1053,4,FALSE))*$B$1</f>
        <v>0</v>
      </c>
      <c r="DA59" s="11">
        <f ca="1">('Cumulative data'!DA59/VLOOKUP(DA$4,'Country populations'!$G$4:$J1053,4,FALSE))*$B$1</f>
        <v>0</v>
      </c>
      <c r="DB59" s="11">
        <f ca="1">('Cumulative data'!DB59/VLOOKUP(DB$4,'Country populations'!$G$4:$J1053,4,FALSE))*$B$1</f>
        <v>0</v>
      </c>
      <c r="DC59" s="11">
        <f ca="1">('Cumulative data'!DC59/VLOOKUP(DC$4,'Country populations'!$G$4:$J1053,4,FALSE))*$B$1</f>
        <v>0</v>
      </c>
      <c r="DD59" s="11">
        <f ca="1">('Cumulative data'!DD59/VLOOKUP(DD$4,'Country populations'!$G$4:$J1053,4,FALSE))*$B$1</f>
        <v>0</v>
      </c>
      <c r="DE59" s="11">
        <f ca="1">('Cumulative data'!DE59/VLOOKUP(DE$4,'Country populations'!$G$4:$J1053,4,FALSE))*$B$1</f>
        <v>0</v>
      </c>
      <c r="DF59" s="11">
        <f ca="1">('Cumulative data'!DF59/VLOOKUP(DF$4,'Country populations'!$G$4:$J1053,4,FALSE))*$B$1</f>
        <v>0</v>
      </c>
      <c r="DG59" s="11">
        <f ca="1">('Cumulative data'!DG59/VLOOKUP(DG$4,'Country populations'!$G$4:$J1053,4,FALSE))*$B$1</f>
        <v>0</v>
      </c>
      <c r="DH59" s="11">
        <f ca="1">('Cumulative data'!DH59/VLOOKUP(DH$4,'Country populations'!$G$4:$J1053,4,FALSE))*$B$1</f>
        <v>0.1643746961058597</v>
      </c>
      <c r="DI59" s="11">
        <f ca="1">('Cumulative data'!DI59/VLOOKUP(DI$4,'Country populations'!$G$4:$J1053,4,FALSE))*$B$1</f>
        <v>0</v>
      </c>
      <c r="DJ59" s="11">
        <f ca="1">('Cumulative data'!DJ59/VLOOKUP(DJ$4,'Country populations'!$G$4:$J1053,4,FALSE))*$B$1</f>
        <v>0</v>
      </c>
      <c r="DK59" s="11">
        <f ca="1">('Cumulative data'!DK59/VLOOKUP(DK$4,'Country populations'!$G$4:$J1053,4,FALSE))*$B$1</f>
        <v>4.6700057207570075E-2</v>
      </c>
      <c r="DL59" s="11">
        <f ca="1">('Cumulative data'!DL59/VLOOKUP(DL$4,'Country populations'!$G$4:$J1053,4,FALSE))*$B$1</f>
        <v>0</v>
      </c>
      <c r="DM59" s="11">
        <f ca="1">('Cumulative data'!DM59/VLOOKUP(DM$4,'Country populations'!$G$4:$J1053,4,FALSE))*$B$1</f>
        <v>0</v>
      </c>
      <c r="DN59" s="11">
        <f ca="1">('Cumulative data'!DN59/VLOOKUP(DN$4,'Country populations'!$G$4:$J1053,4,FALSE))*$B$1</f>
        <v>0</v>
      </c>
      <c r="DO59" s="11">
        <f ca="1">('Cumulative data'!DO59/VLOOKUP(DO$4,'Country populations'!$G$4:$J1053,4,FALSE))*$B$1</f>
        <v>0</v>
      </c>
      <c r="DP59" s="11">
        <f ca="1">('Cumulative data'!DP59/VLOOKUP(DP$4,'Country populations'!$G$4:$J1053,4,FALSE))*$B$1</f>
        <v>0</v>
      </c>
      <c r="DQ59" s="11">
        <f ca="1">('Cumulative data'!DQ59/VLOOKUP(DQ$4,'Country populations'!$G$4:$J1053,4,FALSE))*$B$1</f>
        <v>0</v>
      </c>
      <c r="DR59" s="11">
        <f ca="1">('Cumulative data'!DR59/VLOOKUP(DR$4,'Country populations'!$G$4:$J1053,4,FALSE))*$B$1</f>
        <v>0</v>
      </c>
      <c r="DS59" s="11">
        <f ca="1">('Cumulative data'!DS59/VLOOKUP(DS$4,'Country populations'!$G$4:$J1053,4,FALSE))*$B$1</f>
        <v>0</v>
      </c>
      <c r="DT59" s="11">
        <f ca="1">('Cumulative data'!DT59/VLOOKUP(DT$4,'Country populations'!$G$4:$J1053,4,FALSE))*$B$1</f>
        <v>0</v>
      </c>
      <c r="DU59" s="11">
        <f ca="1">('Cumulative data'!DU59/VLOOKUP(DU$4,'Country populations'!$G$4:$J1053,4,FALSE))*$B$1</f>
        <v>0</v>
      </c>
      <c r="DV59" s="11">
        <f ca="1">('Cumulative data'!DV59/VLOOKUP(DV$4,'Country populations'!$G$4:$J1053,4,FALSE))*$B$1</f>
        <v>0</v>
      </c>
      <c r="DW59" s="11">
        <f ca="1">('Cumulative data'!DW59/VLOOKUP(DW$4,'Country populations'!$G$4:$J1053,4,FALSE))*$B$1</f>
        <v>0</v>
      </c>
      <c r="DX59" s="11">
        <f ca="1">('Cumulative data'!DX59/VLOOKUP(DX$4,'Country populations'!$G$4:$J1053,4,FALSE))*$B$1</f>
        <v>0</v>
      </c>
      <c r="DY59" s="11">
        <f ca="1">('Cumulative data'!DY59/VLOOKUP(DY$4,'Country populations'!$G$4:$J1053,4,FALSE))*$B$1</f>
        <v>5.9812293471888905E-2</v>
      </c>
      <c r="DZ59" s="11">
        <f ca="1">('Cumulative data'!DZ59/VLOOKUP(DZ$4,'Country populations'!$G$4:$J1053,4,FALSE))*$B$1</f>
        <v>0</v>
      </c>
      <c r="EA59" s="11">
        <f ca="1">('Cumulative data'!EA59/VLOOKUP(EA$4,'Country populations'!$G$4:$J1053,4,FALSE))*$B$1</f>
        <v>0</v>
      </c>
      <c r="EB59" s="11">
        <f ca="1">('Cumulative data'!EB59/VLOOKUP(EB$4,'Country populations'!$G$4:$J1053,4,FALSE))*$B$1</f>
        <v>0</v>
      </c>
      <c r="EC59" s="11">
        <f ca="1">('Cumulative data'!EC59/VLOOKUP(EC$4,'Country populations'!$G$4:$J1053,4,FALSE))*$B$1</f>
        <v>0</v>
      </c>
      <c r="ED59" s="11">
        <f ca="1">('Cumulative data'!ED59/VLOOKUP(ED$4,'Country populations'!$G$4:$J1053,4,FALSE))*$B$1</f>
        <v>0</v>
      </c>
      <c r="EE59" s="11">
        <f ca="1">('Cumulative data'!EE59/VLOOKUP(EE$4,'Country populations'!$G$4:$J1053,4,FALSE))*$B$1</f>
        <v>0</v>
      </c>
      <c r="EF59" s="11">
        <f ca="1">('Cumulative data'!EF59/VLOOKUP(EF$4,'Country populations'!$G$4:$J1053,4,FALSE))*$B$1</f>
        <v>0</v>
      </c>
      <c r="EG59" s="11">
        <f ca="1">('Cumulative data'!EG59/VLOOKUP(EG$4,'Country populations'!$G$4:$J1053,4,FALSE))*$B$1</f>
        <v>0</v>
      </c>
      <c r="EH59" s="11">
        <f ca="1">('Cumulative data'!EH59/VLOOKUP(EH$4,'Country populations'!$G$4:$J1053,4,FALSE))*$B$1</f>
        <v>0</v>
      </c>
      <c r="EI59" s="11">
        <f ca="1">('Cumulative data'!EI59/VLOOKUP(EI$4,'Country populations'!$G$4:$J1053,4,FALSE))*$B$1</f>
        <v>0</v>
      </c>
      <c r="EJ59" s="11">
        <f ca="1">('Cumulative data'!EJ59/VLOOKUP(EJ$4,'Country populations'!$G$4:$J1053,4,FALSE))*$B$1</f>
        <v>0</v>
      </c>
      <c r="EK59" s="11">
        <f ca="1">('Cumulative data'!EK59/VLOOKUP(EK$4,'Country populations'!$G$4:$J1053,4,FALSE))*$B$1</f>
        <v>0</v>
      </c>
      <c r="EL59" s="11">
        <f ca="1">('Cumulative data'!EL59/VLOOKUP(EL$4,'Country populations'!$G$4:$J1053,4,FALSE))*$B$1</f>
        <v>0</v>
      </c>
      <c r="EM59" s="11">
        <f ca="1">('Cumulative data'!EM59/VLOOKUP(EM$4,'Country populations'!$G$4:$J1053,4,FALSE))*$B$1</f>
        <v>0</v>
      </c>
      <c r="EN59" s="11">
        <f ca="1">('Cumulative data'!EN59/VLOOKUP(EN$4,'Country populations'!$G$4:$J1053,4,FALSE))*$B$1</f>
        <v>0</v>
      </c>
      <c r="EO59" s="11">
        <f ca="1">('Cumulative data'!EO59/VLOOKUP(EO$4,'Country populations'!$G$4:$J1053,4,FALSE))*$B$1</f>
        <v>0</v>
      </c>
      <c r="EP59" s="11">
        <f ca="1">('Cumulative data'!EP59/VLOOKUP(EP$4,'Country populations'!$G$4:$J1053,4,FALSE))*$B$1</f>
        <v>0</v>
      </c>
      <c r="EQ59" s="11">
        <f ca="1">('Cumulative data'!EQ59/VLOOKUP(EQ$4,'Country populations'!$G$4:$J1053,4,FALSE))*$B$1</f>
        <v>0</v>
      </c>
      <c r="ER59" s="11">
        <f ca="1">('Cumulative data'!ER59/VLOOKUP(ER$4,'Country populations'!$G$4:$J1053,4,FALSE))*$B$1</f>
        <v>0</v>
      </c>
      <c r="ES59" s="11">
        <f ca="1">('Cumulative data'!ES59/VLOOKUP(ES$4,'Country populations'!$G$4:$J1053,4,FALSE))*$B$1</f>
        <v>0</v>
      </c>
      <c r="ET59" s="11">
        <f ca="1">('Cumulative data'!ET59/VLOOKUP(ET$4,'Country populations'!$G$4:$J1053,4,FALSE))*$B$1</f>
        <v>0</v>
      </c>
      <c r="EU59" s="11">
        <f ca="1">('Cumulative data'!EU59/VLOOKUP(EU$4,'Country populations'!$G$4:$J1053,4,FALSE))*$B$1</f>
        <v>0</v>
      </c>
      <c r="EV59" s="11">
        <f ca="1">('Cumulative data'!EV59/VLOOKUP(EV$4,'Country populations'!$G$4:$J1053,4,FALSE))*$B$1</f>
        <v>0</v>
      </c>
      <c r="EW59" s="11">
        <f ca="1">('Cumulative data'!EW59/VLOOKUP(EW$4,'Country populations'!$G$4:$J1053,4,FALSE))*$B$1</f>
        <v>0</v>
      </c>
      <c r="EX59" s="11">
        <f ca="1">('Cumulative data'!EX59/VLOOKUP(EX$4,'Country populations'!$G$4:$J1053,4,FALSE))*$B$1</f>
        <v>0</v>
      </c>
      <c r="EY59" s="11">
        <f ca="1">('Cumulative data'!EY59/VLOOKUP(EY$4,'Country populations'!$G$4:$J1053,4,FALSE))*$B$1</f>
        <v>0</v>
      </c>
      <c r="EZ59" s="11">
        <f ca="1">('Cumulative data'!EZ59/VLOOKUP(EZ$4,'Country populations'!$G$4:$J1053,4,FALSE))*$B$1</f>
        <v>0</v>
      </c>
      <c r="FA59" s="11">
        <f ca="1">('Cumulative data'!FA59/VLOOKUP(FA$4,'Country populations'!$G$4:$J1053,4,FALSE))*$B$1</f>
        <v>0</v>
      </c>
      <c r="FB59" s="11">
        <f ca="1">('Cumulative data'!FB59/VLOOKUP(FB$4,'Country populations'!$G$4:$J1053,4,FALSE))*$B$1</f>
        <v>0</v>
      </c>
      <c r="FC59" s="11">
        <f ca="1">('Cumulative data'!FC59/VLOOKUP(FC$4,'Country populations'!$G$4:$J1053,4,FALSE))*$B$1</f>
        <v>0</v>
      </c>
      <c r="FD59" s="11">
        <f ca="1">('Cumulative data'!FD59/VLOOKUP(FD$4,'Country populations'!$G$4:$J1053,4,FALSE))*$B$1</f>
        <v>0</v>
      </c>
      <c r="FE59" s="11">
        <f ca="1">('Cumulative data'!FE59/VLOOKUP(FE$4,'Country populations'!$G$4:$J1053,4,FALSE))*$B$1</f>
        <v>0</v>
      </c>
      <c r="FF59" s="11">
        <f ca="1">('Cumulative data'!FF59/VLOOKUP(FF$4,'Country populations'!$G$4:$J1053,4,FALSE))*$B$1</f>
        <v>0</v>
      </c>
      <c r="FG59" s="11">
        <f ca="1">('Cumulative data'!FG59/VLOOKUP(FG$4,'Country populations'!$G$4:$J1053,4,FALSE))*$B$1</f>
        <v>0</v>
      </c>
      <c r="FH59" s="11">
        <f ca="1">('Cumulative data'!FH59/VLOOKUP(FH$4,'Country populations'!$G$4:$J1053,4,FALSE))*$B$1</f>
        <v>0</v>
      </c>
      <c r="FI59" s="11">
        <f ca="1">('Cumulative data'!FI59/VLOOKUP(FI$4,'Country populations'!$G$4:$J1053,4,FALSE))*$B$1</f>
        <v>0</v>
      </c>
      <c r="FJ59" s="11">
        <f ca="1">('Cumulative data'!FJ59/VLOOKUP(FJ$4,'Country populations'!$G$4:$J1053,4,FALSE))*$B$1</f>
        <v>0</v>
      </c>
      <c r="FK59" s="11">
        <f ca="1">('Cumulative data'!FK59/VLOOKUP(FK$4,'Country populations'!$G$4:$J1053,4,FALSE))*$B$1</f>
        <v>0</v>
      </c>
      <c r="FL59" s="11">
        <f ca="1">('Cumulative data'!FL59/VLOOKUP(FL$4,'Country populations'!$G$4:$J1053,4,FALSE))*$B$1</f>
        <v>0</v>
      </c>
      <c r="FM59" s="11">
        <f ca="1">('Cumulative data'!FM59/VLOOKUP(FM$4,'Country populations'!$G$4:$J1053,4,FALSE))*$B$1</f>
        <v>0</v>
      </c>
      <c r="FN59" s="11">
        <f ca="1">('Cumulative data'!FN59/VLOOKUP(FN$4,'Country populations'!$G$4:$J1053,4,FALSE))*$B$1</f>
        <v>0</v>
      </c>
      <c r="FO59" s="11">
        <f ca="1">('Cumulative data'!FO59/VLOOKUP(FO$4,'Country populations'!$G$4:$J1053,4,FALSE))*$B$1</f>
        <v>0</v>
      </c>
      <c r="FP59" s="11">
        <f ca="1">('Cumulative data'!FP59/VLOOKUP(FP$4,'Country populations'!$G$4:$J1053,4,FALSE))*$B$1</f>
        <v>0</v>
      </c>
      <c r="FQ59" s="11">
        <f ca="1">('Cumulative data'!FQ59/VLOOKUP(FQ$4,'Country populations'!$G$4:$J1053,4,FALSE))*$B$1</f>
        <v>0</v>
      </c>
      <c r="FR59" s="11">
        <f ca="1">('Cumulative data'!FR59/VLOOKUP(FR$4,'Country populations'!$G$4:$J1053,4,FALSE))*$B$1</f>
        <v>0</v>
      </c>
      <c r="FS59" s="11">
        <f ca="1">('Cumulative data'!FS59/VLOOKUP(FS$4,'Country populations'!$G$4:$J1053,4,FALSE))*$B$1</f>
        <v>0</v>
      </c>
      <c r="FT59" s="11">
        <f ca="1">('Cumulative data'!FT59/VLOOKUP(FT$4,'Country populations'!$G$4:$J1053,4,FALSE))*$B$1</f>
        <v>3.4320849421803516E-2</v>
      </c>
      <c r="FU59" s="11">
        <f ca="1">('Cumulative data'!FU59/VLOOKUP(FU$4,'Country populations'!$G$4:$J1053,4,FALSE))*$B$1</f>
        <v>0</v>
      </c>
      <c r="FV59" s="11">
        <f ca="1">('Cumulative data'!FV59/VLOOKUP(FV$4,'Country populations'!$G$4:$J1053,4,FALSE))*$B$1</f>
        <v>0</v>
      </c>
      <c r="FW59" s="11">
        <f ca="1">('Cumulative data'!FW59/VLOOKUP(FW$4,'Country populations'!$G$4:$J1053,4,FALSE))*$B$1</f>
        <v>0</v>
      </c>
      <c r="FX59" s="11">
        <f ca="1">('Cumulative data'!FX59/VLOOKUP(FX$4,'Country populations'!$G$4:$J1053,4,FALSE))*$B$1</f>
        <v>0</v>
      </c>
      <c r="FY59" s="11">
        <f ca="1">('Cumulative data'!FY59/VLOOKUP(FY$4,'Country populations'!$G$4:$J1053,4,FALSE))*$B$1</f>
        <v>0</v>
      </c>
      <c r="FZ59" s="11">
        <f ca="1">('Cumulative data'!FZ59/VLOOKUP(FZ$4,'Country populations'!$G$4:$J1053,4,FALSE))*$B$1</f>
        <v>0</v>
      </c>
      <c r="GA59" s="11">
        <f ca="1">('Cumulative data'!GA59/VLOOKUP(GA$4,'Country populations'!$G$4:$J1053,4,FALSE))*$B$1</f>
        <v>0</v>
      </c>
      <c r="GB59" s="11">
        <f ca="1">('Cumulative data'!GB59/VLOOKUP(GB$4,'Country populations'!$G$4:$J1053,4,FALSE))*$B$1</f>
        <v>0</v>
      </c>
      <c r="GC59" s="11">
        <f ca="1">('Cumulative data'!GC59/VLOOKUP(GC$4,'Country populations'!$G$4:$J1053,4,FALSE))*$B$1</f>
        <v>0</v>
      </c>
      <c r="GD59" s="11">
        <f ca="1">('Cumulative data'!GD59/VLOOKUP(GD$4,'Country populations'!$G$4:$J1053,4,FALSE))*$B$1</f>
        <v>0</v>
      </c>
      <c r="GE59" s="11">
        <f ca="1">('Cumulative data'!GE59/VLOOKUP(GE$4,'Country populations'!$G$4:$J1053,4,FALSE))*$B$1</f>
        <v>0</v>
      </c>
      <c r="GF59" s="11">
        <f ca="1">('Cumulative data'!GF59/VLOOKUP(GF$4,'Country populations'!$G$4:$J1053,4,FALSE))*$B$1</f>
        <v>0</v>
      </c>
      <c r="GG59" s="11">
        <f ca="1">('Cumulative data'!GG59/VLOOKUP(GG$4,'Country populations'!$G$4:$J1053,4,FALSE))*$B$1</f>
        <v>0</v>
      </c>
      <c r="GH59" s="11">
        <f ca="1">('Cumulative data'!GH59/VLOOKUP(GH$4,'Country populations'!$G$4:$J1053,4,FALSE))*$B$1</f>
        <v>0</v>
      </c>
      <c r="GI59" s="11">
        <f ca="1">('Cumulative data'!GI59/VLOOKUP(GI$4,'Country populations'!$G$4:$J1053,4,FALSE))*$B$1</f>
        <v>0</v>
      </c>
      <c r="GJ59" s="11">
        <f ca="1">('Cumulative data'!GJ59/VLOOKUP(GJ$4,'Country populations'!$G$4:$J1053,4,FALSE))*$B$1</f>
        <v>0</v>
      </c>
      <c r="GK59" s="11">
        <f ca="1">('Cumulative data'!GK59/VLOOKUP(GK$4,'Country populations'!$G$4:$J1053,4,FALSE))*$B$1</f>
        <v>0</v>
      </c>
      <c r="GL59" s="11">
        <f ca="1">('Cumulative data'!GL59/VLOOKUP(GL$4,'Country populations'!$G$4:$J1053,4,FALSE))*$B$1</f>
        <v>0</v>
      </c>
      <c r="GM59" s="11">
        <f ca="1">('Cumulative data'!GM59/VLOOKUP(GM$4,'Country populations'!$G$4:$J1053,4,FALSE))*$B$1</f>
        <v>0</v>
      </c>
      <c r="GN59" s="11">
        <f ca="1">('Cumulative data'!GN59/VLOOKUP(GN$4,'Country populations'!$G$4:$J1053,4,FALSE))*$B$1</f>
        <v>0</v>
      </c>
      <c r="GO59" s="11">
        <f ca="1">('Cumulative data'!GO59/VLOOKUP(GO$4,'Country populations'!$G$4:$J1053,4,FALSE))*$B$1</f>
        <v>0</v>
      </c>
      <c r="GP59" s="11">
        <f ca="1">('Cumulative data'!GP59/VLOOKUP(GP$4,'Country populations'!$G$4:$J1053,4,FALSE))*$B$1</f>
        <v>0</v>
      </c>
      <c r="GQ59" s="11">
        <f ca="1">('Cumulative data'!GQ59/VLOOKUP(GQ$4,'Country populations'!$G$4:$J1053,4,FALSE))*$B$1</f>
        <v>0</v>
      </c>
      <c r="GR59" s="11">
        <f ca="1">('Cumulative data'!GR59/VLOOKUP(GR$4,'Country populations'!$G$4:$J1053,4,FALSE))*$B$1</f>
        <v>0</v>
      </c>
      <c r="GS59" s="11">
        <f ca="1">('Cumulative data'!GS59/VLOOKUP(GS$4,'Country populations'!$G$4:$J1053,4,FALSE))*$B$1</f>
        <v>0</v>
      </c>
      <c r="GT59" s="11">
        <f ca="1">('Cumulative data'!GT59/VLOOKUP(GT$4,'Country populations'!$G$4:$J1053,4,FALSE))*$B$1</f>
        <v>0</v>
      </c>
      <c r="GU59" s="11">
        <f ca="1">('Cumulative data'!GU59/VLOOKUP(GU$4,'Country populations'!$G$4:$J1053,4,FALSE))*$B$1</f>
        <v>0</v>
      </c>
      <c r="GV59" s="11">
        <f ca="1">('Cumulative data'!GV59/VLOOKUP(GV$4,'Country populations'!$G$4:$J1053,4,FALSE))*$B$1</f>
        <v>0</v>
      </c>
      <c r="GW59" s="11">
        <f ca="1">('Cumulative data'!GW59/VLOOKUP(GW$4,'Country populations'!$G$4:$J1053,4,FALSE))*$B$1</f>
        <v>0</v>
      </c>
      <c r="GX59" s="11">
        <f ca="1">('Cumulative data'!GX59/VLOOKUP(GX$4,'Country populations'!$G$4:$J1053,4,FALSE))*$B$1</f>
        <v>0</v>
      </c>
      <c r="GY59" s="11">
        <f ca="1">('Cumulative data'!GY59/VLOOKUP(GY$4,'Country populations'!$G$4:$J1053,4,FALSE))*$B$1</f>
        <v>0</v>
      </c>
      <c r="GZ59" s="11">
        <f ca="1">('Cumulative data'!GZ59/VLOOKUP(GZ$4,'Country populations'!$G$4:$J1054,4,FALSE))*$B$1</f>
        <v>10.171210637962192</v>
      </c>
      <c r="HB59" s="8">
        <f>'Cumulative data'!HB59</f>
        <v>43884</v>
      </c>
      <c r="HC59" s="11">
        <f ca="1">('Cumulative data'!HC59/VLOOKUP(HC$4,'Country populations'!$G$4:$J1053,4,FALSE))*$B$1</f>
        <v>0</v>
      </c>
      <c r="HD59" s="11">
        <f ca="1">('Cumulative data'!HD59/VLOOKUP(HD$4,'Country populations'!$G$4:$J1053,4,FALSE))*$B$1</f>
        <v>0</v>
      </c>
      <c r="HE59" s="11">
        <f ca="1">('Cumulative data'!HE59/VLOOKUP(HE$4,'Country populations'!$G$4:$J1053,4,FALSE))*$B$1</f>
        <v>3.3078721999606105E-2</v>
      </c>
      <c r="HF59" s="11">
        <f ca="1">('Cumulative data'!HF59/VLOOKUP(HF$4,'Country populations'!$G$4:$J1053,4,FALSE))*$B$1</f>
        <v>0</v>
      </c>
      <c r="HG59" s="11">
        <f ca="1">('Cumulative data'!HG59/VLOOKUP(HG$4,'Country populations'!$G$4:$J1053,4,FALSE))*$B$1</f>
        <v>1.5322448909171112E-2</v>
      </c>
      <c r="HH59" s="11">
        <f ca="1">('Cumulative data'!HH59/VLOOKUP(HH$4,'Country populations'!$G$4:$J1053,4,FALSE))*$B$1</f>
        <v>0</v>
      </c>
      <c r="HI59" s="11">
        <f ca="1">('Cumulative data'!HI59/VLOOKUP(HI$4,'Country populations'!$G$4:$J1053,4,FALSE))*$B$1</f>
        <v>1.6987143853013298</v>
      </c>
      <c r="HJ59" s="11">
        <f ca="1">('Cumulative data'!HJ59/VLOOKUP(HJ$4,'Country populations'!$G$4:$J1053,4,FALSE))*$B$1</f>
        <v>5.9528803565222908E-2</v>
      </c>
      <c r="HK59" s="11">
        <f ca="1">('Cumulative data'!HK59/VLOOKUP(HK$4,'Country populations'!$G$4:$J1053,4,FALSE))*$B$1</f>
        <v>0</v>
      </c>
      <c r="HL59" s="11">
        <f ca="1">('Cumulative data'!HL59/VLOOKUP(HL$4,'Country populations'!$G$4:$J1053,4,FALSE))*$B$1</f>
        <v>0</v>
      </c>
      <c r="HM59" s="11">
        <f ca="1">('Cumulative data'!HM59/VLOOKUP(HM$4,'Country populations'!$G$4:$J1053,4,FALSE))*$B$1</f>
        <v>0</v>
      </c>
      <c r="HN59" s="11">
        <f ca="1">('Cumulative data'!HN59/VLOOKUP(HN$4,'Country populations'!$G$4:$J1053,4,FALSE))*$B$1</f>
        <v>0</v>
      </c>
      <c r="HO59" s="11">
        <f ca="1">('Cumulative data'!HO59/VLOOKUP(HO$4,'Country populations'!$G$4:$J1053,4,FALSE))*$B$1</f>
        <v>0</v>
      </c>
      <c r="HP59" s="11">
        <f ca="1">('Cumulative data'!HP59/VLOOKUP(HP$4,'Country populations'!$G$4:$J1053,4,FALSE))*$B$1</f>
        <v>0</v>
      </c>
      <c r="HQ59" s="11">
        <f ca="1">('Cumulative data'!HQ59/VLOOKUP(HQ$4,'Country populations'!$G$4:$J1053,4,FALSE))*$B$1</f>
        <v>0</v>
      </c>
      <c r="HR59" s="11">
        <f ca="1">('Cumulative data'!HR59/VLOOKUP(HR$4,'Country populations'!$G$4:$J1053,4,FALSE))*$B$1</f>
        <v>0</v>
      </c>
      <c r="HS59" s="11">
        <f ca="1">('Cumulative data'!HS59/VLOOKUP(HS$4,'Country populations'!$G$4:$J1053,4,FALSE))*$B$1</f>
        <v>0</v>
      </c>
      <c r="HT59" s="11">
        <f ca="1">('Cumulative data'!HT59/VLOOKUP(HT$4,'Country populations'!$G$4:$J1053,4,FALSE))*$B$1</f>
        <v>0</v>
      </c>
      <c r="HU59" s="11">
        <f ca="1">('Cumulative data'!HU59/VLOOKUP(HU$4,'Country populations'!$G$4:$J1053,4,FALSE))*$B$1</f>
        <v>0</v>
      </c>
      <c r="HV59" s="11">
        <f ca="1">('Cumulative data'!HV59/VLOOKUP(HV$4,'Country populations'!$G$4:$J1053,4,FALSE))*$B$1</f>
        <v>0</v>
      </c>
      <c r="HW59" s="11">
        <f ca="1">('Cumulative data'!HW59/VLOOKUP(HW$4,'Country populations'!$G$4:$J1053,4,FALSE))*$B$1</f>
        <v>0</v>
      </c>
      <c r="HX59" s="11">
        <f ca="1">('Cumulative data'!HX59/VLOOKUP(HX$4,'Country populations'!$G$4:$J1053,4,FALSE))*$B$1</f>
        <v>9.7524471962036147E-2</v>
      </c>
      <c r="HY59" s="11">
        <f ca="1">('Cumulative data'!HY59/VLOOKUP(HY$4,'Country populations'!$G$4:$J1053,4,FALSE))*$B$1</f>
        <v>0</v>
      </c>
      <c r="HZ59" s="11">
        <f ca="1">('Cumulative data'!HZ59/VLOOKUP(HZ$4,'Country populations'!$G$4:$J1053,4,FALSE))*$B$1</f>
        <v>7.9066097818773513E-3</v>
      </c>
      <c r="IA59" s="11">
        <f ca="1">('Cumulative data'!IA59/VLOOKUP(IA$4,'Country populations'!$G$4:$J1053,4,FALSE))*$B$1</f>
        <v>0</v>
      </c>
      <c r="IB59" s="11">
        <f ca="1">('Cumulative data'!IB59/VLOOKUP(IB$4,'Country populations'!$G$4:$J1053,4,FALSE))*$B$1</f>
        <v>0</v>
      </c>
      <c r="IC59" s="11">
        <f ca="1">('Cumulative data'!IC59/VLOOKUP(IC$4,'Country populations'!$G$4:$J1053,4,FALSE))*$B$1</f>
        <v>0</v>
      </c>
      <c r="ID59" s="11">
        <f ca="1">('Cumulative data'!ID59/VLOOKUP(ID$4,'Country populations'!$G$4:$J1053,4,FALSE))*$B$1</f>
        <v>0</v>
      </c>
      <c r="IE59" s="11">
        <f ca="1">('Cumulative data'!IE59/VLOOKUP(IE$4,'Country populations'!$G$4:$J1053,4,FALSE))*$B$1</f>
        <v>0</v>
      </c>
      <c r="IF59" s="11">
        <f ca="1">('Cumulative data'!IF59/VLOOKUP(IF$4,'Country populations'!$G$4:$J1053,4,FALSE))*$B$1</f>
        <v>0</v>
      </c>
      <c r="IG59" s="11">
        <f ca="1">('Cumulative data'!IG59/VLOOKUP(IG$4,'Country populations'!$G$4:$J1053,4,FALSE))*$B$1</f>
        <v>0</v>
      </c>
      <c r="IH59" s="11">
        <f ca="1">('Cumulative data'!IH59/VLOOKUP(IH$4,'Country populations'!$G$4:$J1053,4,FALSE))*$B$1</f>
        <v>0</v>
      </c>
      <c r="II59" s="11">
        <f ca="1">('Cumulative data'!II59/VLOOKUP(II$4,'Country populations'!$G$4:$J1053,4,FALSE))*$B$1</f>
        <v>0</v>
      </c>
      <c r="IJ59" s="11">
        <f ca="1">('Cumulative data'!IJ59/VLOOKUP(IJ$4,'Country populations'!$G$4:$J1053,4,FALSE))*$B$1</f>
        <v>0</v>
      </c>
      <c r="IK59" s="11">
        <f ca="1">('Cumulative data'!IK59/VLOOKUP(IK$4,'Country populations'!$G$4:$J1053,4,FALSE))*$B$1</f>
        <v>0</v>
      </c>
      <c r="IL59" s="11">
        <f ca="1">('Cumulative data'!IL59/VLOOKUP(IL$4,'Country populations'!$G$4:$J1053,4,FALSE))*$B$1</f>
        <v>9.1256625173952253E-3</v>
      </c>
      <c r="IM59" s="11">
        <f ca="1">('Cumulative data'!IM59/VLOOKUP(IM$4,'Country populations'!$G$4:$J1053,4,FALSE))*$B$1</f>
        <v>0</v>
      </c>
      <c r="IN59" s="11">
        <f ca="1">('Cumulative data'!IN59/VLOOKUP(IN$4,'Country populations'!$G$4:$J1053,4,FALSE))*$B$1</f>
        <v>0</v>
      </c>
      <c r="IO59" s="11">
        <f ca="1">('Cumulative data'!IO59/VLOOKUP(IO$4,'Country populations'!$G$4:$J1053,4,FALSE))*$B$1</f>
        <v>0</v>
      </c>
      <c r="IP59" s="11">
        <f ca="1">('Cumulative data'!IP59/VLOOKUP(IP$4,'Country populations'!$G$4:$J1053,4,FALSE))*$B$1</f>
        <v>0</v>
      </c>
      <c r="IQ59" s="11">
        <f ca="1">('Cumulative data'!IQ59/VLOOKUP(IQ$4,'Country populations'!$G$4:$J1053,4,FALSE))*$B$1</f>
        <v>0</v>
      </c>
      <c r="IR59" s="11">
        <f ca="1">('Cumulative data'!IR59/VLOOKUP(IR$4,'Country populations'!$G$4:$J1053,4,FALSE))*$B$1</f>
        <v>0</v>
      </c>
      <c r="IS59" s="11">
        <f ca="1">('Cumulative data'!IS59/VLOOKUP(IS$4,'Country populations'!$G$4:$J1053,4,FALSE))*$B$1</f>
        <v>0</v>
      </c>
      <c r="IT59" s="11">
        <f ca="1">('Cumulative data'!IT59/VLOOKUP(IT$4,'Country populations'!$G$4:$J1053,4,FALSE))*$B$1</f>
        <v>0</v>
      </c>
      <c r="IU59" s="11">
        <f ca="1">('Cumulative data'!IU59/VLOOKUP(IU$4,'Country populations'!$G$4:$J1053,4,FALSE))*$B$1</f>
        <v>0</v>
      </c>
      <c r="IV59" s="11">
        <f ca="1">('Cumulative data'!IV59/VLOOKUP(IV$4,'Country populations'!$G$4:$J1053,4,FALSE))*$B$1</f>
        <v>0</v>
      </c>
      <c r="IW59" s="11">
        <f ca="1">('Cumulative data'!IW59/VLOOKUP(IW$4,'Country populations'!$G$4:$J1053,4,FALSE))*$B$1</f>
        <v>0</v>
      </c>
      <c r="IX59" s="11">
        <f ca="1">('Cumulative data'!IX59/VLOOKUP(IX$4,'Country populations'!$G$4:$J1053,4,FALSE))*$B$1</f>
        <v>0</v>
      </c>
      <c r="IY59" s="11">
        <f ca="1">('Cumulative data'!IY59/VLOOKUP(IY$4,'Country populations'!$G$4:$J1053,4,FALSE))*$B$1</f>
        <v>0</v>
      </c>
      <c r="IZ59" s="11">
        <f ca="1">('Cumulative data'!IZ59/VLOOKUP(IZ$4,'Country populations'!$G$4:$J1053,4,FALSE))*$B$1</f>
        <v>0</v>
      </c>
      <c r="JA59" s="11">
        <f ca="1">('Cumulative data'!JA59/VLOOKUP(JA$4,'Country populations'!$G$4:$J1053,4,FALSE))*$B$1</f>
        <v>0</v>
      </c>
      <c r="JB59" s="11">
        <f ca="1">('Cumulative data'!JB59/VLOOKUP(JB$4,'Country populations'!$G$4:$J1053,4,FALSE))*$B$1</f>
        <v>0</v>
      </c>
      <c r="JC59" s="11">
        <f ca="1">('Cumulative data'!JC59/VLOOKUP(JC$4,'Country populations'!$G$4:$J1053,4,FALSE))*$B$1</f>
        <v>0</v>
      </c>
      <c r="JD59" s="11">
        <f ca="1">('Cumulative data'!JD59/VLOOKUP(JD$4,'Country populations'!$G$4:$J1053,4,FALSE))*$B$1</f>
        <v>0</v>
      </c>
      <c r="JE59" s="11">
        <f ca="1">('Cumulative data'!JE59/VLOOKUP(JE$4,'Country populations'!$G$4:$J1053,4,FALSE))*$B$1</f>
        <v>0</v>
      </c>
      <c r="JF59" s="11">
        <f ca="1">('Cumulative data'!JF59/VLOOKUP(JF$4,'Country populations'!$G$4:$J1053,4,FALSE))*$B$1</f>
        <v>0</v>
      </c>
      <c r="JG59" s="11">
        <f ca="1">('Cumulative data'!JG59/VLOOKUP(JG$4,'Country populations'!$G$4:$J1053,4,FALSE))*$B$1</f>
        <v>0</v>
      </c>
      <c r="JH59" s="11">
        <f ca="1">('Cumulative data'!JH59/VLOOKUP(JH$4,'Country populations'!$G$4:$J1053,4,FALSE))*$B$1</f>
        <v>0</v>
      </c>
      <c r="JI59" s="11">
        <f ca="1">('Cumulative data'!JI59/VLOOKUP(JI$4,'Country populations'!$G$4:$J1053,4,FALSE))*$B$1</f>
        <v>0</v>
      </c>
      <c r="JJ59" s="11">
        <f ca="1">('Cumulative data'!JJ59/VLOOKUP(JJ$4,'Country populations'!$G$4:$J1053,4,FALSE))*$B$1</f>
        <v>0</v>
      </c>
      <c r="JK59" s="11">
        <f ca="1">('Cumulative data'!JK59/VLOOKUP(JK$4,'Country populations'!$G$4:$J1053,4,FALSE))*$B$1</f>
        <v>0</v>
      </c>
      <c r="JL59" s="11">
        <f ca="1">('Cumulative data'!JL59/VLOOKUP(JL$4,'Country populations'!$G$4:$J1053,4,FALSE))*$B$1</f>
        <v>0</v>
      </c>
      <c r="JM59" s="11">
        <f ca="1">('Cumulative data'!JM59/VLOOKUP(JM$4,'Country populations'!$G$4:$J1053,4,FALSE))*$B$1</f>
        <v>0</v>
      </c>
      <c r="JN59" s="11">
        <f ca="1">('Cumulative data'!JN59/VLOOKUP(JN$4,'Country populations'!$G$4:$J1053,4,FALSE))*$B$1</f>
        <v>0</v>
      </c>
      <c r="JO59" s="11">
        <f ca="1">('Cumulative data'!JO59/VLOOKUP(JO$4,'Country populations'!$G$4:$J1053,4,FALSE))*$B$1</f>
        <v>0</v>
      </c>
      <c r="JP59" s="11">
        <f ca="1">('Cumulative data'!JP59/VLOOKUP(JP$4,'Country populations'!$G$4:$J1053,4,FALSE))*$B$1</f>
        <v>0</v>
      </c>
      <c r="JQ59" s="11">
        <f ca="1">('Cumulative data'!JQ59/VLOOKUP(JQ$4,'Country populations'!$G$4:$J1053,4,FALSE))*$B$1</f>
        <v>0</v>
      </c>
      <c r="JR59" s="11">
        <f ca="1">('Cumulative data'!JR59/VLOOKUP(JR$4,'Country populations'!$G$4:$J1053,4,FALSE))*$B$1</f>
        <v>0</v>
      </c>
      <c r="JS59" s="11">
        <f ca="1">('Cumulative data'!JS59/VLOOKUP(JS$4,'Country populations'!$G$4:$J1053,4,FALSE))*$B$1</f>
        <v>0</v>
      </c>
      <c r="JT59" s="11">
        <f ca="1">('Cumulative data'!JT59/VLOOKUP(JT$4,'Country populations'!$G$4:$J1053,4,FALSE))*$B$1</f>
        <v>0</v>
      </c>
      <c r="JU59" s="11">
        <f ca="1">('Cumulative data'!JU59/VLOOKUP(JU$4,'Country populations'!$G$4:$J1053,4,FALSE))*$B$1</f>
        <v>0</v>
      </c>
      <c r="JV59" s="11">
        <f ca="1">('Cumulative data'!JV59/VLOOKUP(JV$4,'Country populations'!$G$4:$J1053,4,FALSE))*$B$1</f>
        <v>0</v>
      </c>
      <c r="JW59" s="11">
        <f ca="1">('Cumulative data'!JW59/VLOOKUP(JW$4,'Country populations'!$G$4:$J1053,4,FALSE))*$B$1</f>
        <v>0</v>
      </c>
      <c r="JX59" s="11">
        <f ca="1">('Cumulative data'!JX59/VLOOKUP(JX$4,'Country populations'!$G$4:$J1053,4,FALSE))*$B$1</f>
        <v>0</v>
      </c>
      <c r="JY59" s="11">
        <f ca="1">('Cumulative data'!JY59/VLOOKUP(JY$4,'Country populations'!$G$4:$J1053,4,FALSE))*$B$1</f>
        <v>0</v>
      </c>
      <c r="JZ59" s="11">
        <f ca="1">('Cumulative data'!JZ59/VLOOKUP(JZ$4,'Country populations'!$G$4:$J1053,4,FALSE))*$B$1</f>
        <v>0</v>
      </c>
      <c r="KA59" s="11">
        <f ca="1">('Cumulative data'!KA59/VLOOKUP(KA$4,'Country populations'!$G$4:$J1053,4,FALSE))*$B$1</f>
        <v>0</v>
      </c>
      <c r="KB59" s="11">
        <f ca="1">('Cumulative data'!KB59/VLOOKUP(KB$4,'Country populations'!$G$4:$J1053,4,FALSE))*$B$1</f>
        <v>0</v>
      </c>
      <c r="KC59" s="11">
        <f ca="1">('Cumulative data'!KC59/VLOOKUP(KC$4,'Country populations'!$G$4:$J1053,4,FALSE))*$B$1</f>
        <v>0</v>
      </c>
      <c r="KD59" s="11">
        <f ca="1">('Cumulative data'!KD59/VLOOKUP(KD$4,'Country populations'!$G$4:$J1053,4,FALSE))*$B$1</f>
        <v>0</v>
      </c>
      <c r="KE59" s="11">
        <f ca="1">('Cumulative data'!KE59/VLOOKUP(KE$4,'Country populations'!$G$4:$J1053,4,FALSE))*$B$1</f>
        <v>0</v>
      </c>
      <c r="KF59" s="11">
        <f ca="1">('Cumulative data'!KF59/VLOOKUP(KF$4,'Country populations'!$G$4:$J1053,4,FALSE))*$B$1</f>
        <v>0</v>
      </c>
      <c r="KG59" s="11" t="e">
        <f ca="1">('Cumulative data'!KG59/VLOOKUP(KG$4,'Country populations'!$G$4:$J1053,4,FALSE))*$B$1</f>
        <v>#N/A</v>
      </c>
      <c r="KH59" s="11">
        <f ca="1">('Cumulative data'!KH59/VLOOKUP(KH$4,'Country populations'!$G$4:$J1053,4,FALSE))*$B$1</f>
        <v>0</v>
      </c>
      <c r="KI59" s="11">
        <f ca="1">('Cumulative data'!KI59/VLOOKUP(KI$4,'Country populations'!$G$4:$J1053,4,FALSE))*$B$1</f>
        <v>0</v>
      </c>
      <c r="KJ59" s="11">
        <f ca="1">('Cumulative data'!KJ59/VLOOKUP(KJ$4,'Country populations'!$G$4:$J1053,4,FALSE))*$B$1</f>
        <v>0</v>
      </c>
      <c r="KK59" s="11">
        <f ca="1">('Cumulative data'!KK59/VLOOKUP(KK$4,'Country populations'!$G$4:$J1053,4,FALSE))*$B$1</f>
        <v>0</v>
      </c>
      <c r="KL59" s="11">
        <f ca="1">('Cumulative data'!KL59/VLOOKUP(KL$4,'Country populations'!$G$4:$J1053,4,FALSE))*$B$1</f>
        <v>0</v>
      </c>
      <c r="KM59" s="11">
        <f ca="1">('Cumulative data'!KM59/VLOOKUP(KM$4,'Country populations'!$G$4:$J1053,4,FALSE))*$B$1</f>
        <v>0</v>
      </c>
      <c r="KN59" s="11">
        <f ca="1">('Cumulative data'!KN59/VLOOKUP(KN$4,'Country populations'!$G$4:$J1053,4,FALSE))*$B$1</f>
        <v>0</v>
      </c>
      <c r="KO59" s="11">
        <f ca="1">('Cumulative data'!KO59/VLOOKUP(KO$4,'Country populations'!$G$4:$J1053,4,FALSE))*$B$1</f>
        <v>0</v>
      </c>
      <c r="KP59" s="11">
        <f ca="1">('Cumulative data'!KP59/VLOOKUP(KP$4,'Country populations'!$G$4:$J1053,4,FALSE))*$B$1</f>
        <v>0</v>
      </c>
      <c r="KQ59" s="11">
        <f ca="1">('Cumulative data'!KQ59/VLOOKUP(KQ$4,'Country populations'!$G$4:$J1053,4,FALSE))*$B$1</f>
        <v>0</v>
      </c>
      <c r="KR59" s="11">
        <f ca="1">('Cumulative data'!KR59/VLOOKUP(KR$4,'Country populations'!$G$4:$J1053,4,FALSE))*$B$1</f>
        <v>0</v>
      </c>
      <c r="KS59" s="11">
        <f ca="1">('Cumulative data'!KS59/VLOOKUP(KS$4,'Country populations'!$G$4:$J1053,4,FALSE))*$B$1</f>
        <v>0</v>
      </c>
      <c r="KT59" s="11">
        <f ca="1">('Cumulative data'!KT59/VLOOKUP(KT$4,'Country populations'!$G$4:$J1053,4,FALSE))*$B$1</f>
        <v>0</v>
      </c>
      <c r="KU59" s="11">
        <f ca="1">('Cumulative data'!KU59/VLOOKUP(KU$4,'Country populations'!$G$4:$J1053,4,FALSE))*$B$1</f>
        <v>0</v>
      </c>
      <c r="KV59" s="11">
        <f ca="1">('Cumulative data'!KV59/VLOOKUP(KV$4,'Country populations'!$G$4:$J1053,4,FALSE))*$B$1</f>
        <v>0</v>
      </c>
      <c r="KW59" s="11">
        <f ca="1">('Cumulative data'!KW59/VLOOKUP(KW$4,'Country populations'!$G$4:$J1053,4,FALSE))*$B$1</f>
        <v>4.1987212794343483E-2</v>
      </c>
      <c r="KX59" s="11">
        <f ca="1">('Cumulative data'!KX59/VLOOKUP(KX$4,'Country populations'!$G$4:$J1053,4,FALSE))*$B$1</f>
        <v>0</v>
      </c>
      <c r="KY59" s="11">
        <f ca="1">('Cumulative data'!KY59/VLOOKUP(KY$4,'Country populations'!$G$4:$J1053,4,FALSE))*$B$1</f>
        <v>0</v>
      </c>
      <c r="KZ59" s="11">
        <f ca="1">('Cumulative data'!KZ59/VLOOKUP(KZ$4,'Country populations'!$G$4:$J1053,4,FALSE))*$B$1</f>
        <v>0</v>
      </c>
      <c r="LA59" s="11">
        <f ca="1">('Cumulative data'!LA59/VLOOKUP(LA$4,'Country populations'!$G$4:$J1053,4,FALSE))*$B$1</f>
        <v>0</v>
      </c>
      <c r="LB59" s="11">
        <f ca="1">('Cumulative data'!LB59/VLOOKUP(LB$4,'Country populations'!$G$4:$J1053,4,FALSE))*$B$1</f>
        <v>0</v>
      </c>
      <c r="LC59" s="11">
        <f ca="1">('Cumulative data'!LC59/VLOOKUP(LC$4,'Country populations'!$G$4:$J1053,4,FALSE))*$B$1</f>
        <v>0</v>
      </c>
      <c r="LD59" s="11">
        <f ca="1">('Cumulative data'!LD59/VLOOKUP(LD$4,'Country populations'!$G$4:$J1053,4,FALSE))*$B$1</f>
        <v>0</v>
      </c>
      <c r="LE59" s="11">
        <f ca="1">('Cumulative data'!LE59/VLOOKUP(LE$4,'Country populations'!$G$4:$J1053,4,FALSE))*$B$1</f>
        <v>0</v>
      </c>
      <c r="LF59" s="11">
        <f ca="1">('Cumulative data'!LF59/VLOOKUP(LF$4,'Country populations'!$G$4:$J1053,4,FALSE))*$B$1</f>
        <v>0</v>
      </c>
      <c r="LG59" s="11">
        <f ca="1">('Cumulative data'!LG59/VLOOKUP(LG$4,'Country populations'!$G$4:$J1053,4,FALSE))*$B$1</f>
        <v>0</v>
      </c>
      <c r="LH59" s="11">
        <f ca="1">('Cumulative data'!LH59/VLOOKUP(LH$4,'Country populations'!$G$4:$J1053,4,FALSE))*$B$1</f>
        <v>0</v>
      </c>
      <c r="LI59" s="11">
        <f ca="1">('Cumulative data'!LI59/VLOOKUP(LI$4,'Country populations'!$G$4:$J1053,4,FALSE))*$B$1</f>
        <v>0</v>
      </c>
      <c r="LJ59" s="11">
        <f ca="1">('Cumulative data'!LJ59/VLOOKUP(LJ$4,'Country populations'!$G$4:$J1053,4,FALSE))*$B$1</f>
        <v>0</v>
      </c>
      <c r="LK59" s="11">
        <f ca="1">('Cumulative data'!LK59/VLOOKUP(LK$4,'Country populations'!$G$4:$J1053,4,FALSE))*$B$1</f>
        <v>0</v>
      </c>
      <c r="LL59" s="11">
        <f ca="1">('Cumulative data'!LL59/VLOOKUP(LL$4,'Country populations'!$G$4:$J1053,4,FALSE))*$B$1</f>
        <v>0</v>
      </c>
      <c r="LM59" s="11">
        <f ca="1">('Cumulative data'!LM59/VLOOKUP(LM$4,'Country populations'!$G$4:$J1053,4,FALSE))*$B$1</f>
        <v>0</v>
      </c>
      <c r="LN59" s="11">
        <f ca="1">('Cumulative data'!LN59/VLOOKUP(LN$4,'Country populations'!$G$4:$J1053,4,FALSE))*$B$1</f>
        <v>0</v>
      </c>
      <c r="LO59" s="11">
        <f ca="1">('Cumulative data'!LO59/VLOOKUP(LO$4,'Country populations'!$G$4:$J1053,4,FALSE))*$B$1</f>
        <v>0</v>
      </c>
      <c r="LP59" s="11">
        <f ca="1">('Cumulative data'!LP59/VLOOKUP(LP$4,'Country populations'!$G$4:$J1053,4,FALSE))*$B$1</f>
        <v>0</v>
      </c>
      <c r="LQ59" s="11">
        <f ca="1">('Cumulative data'!LQ59/VLOOKUP(LQ$4,'Country populations'!$G$4:$J1053,4,FALSE))*$B$1</f>
        <v>0</v>
      </c>
      <c r="LR59" s="11">
        <f ca="1">('Cumulative data'!LR59/VLOOKUP(LR$4,'Country populations'!$G$4:$J1053,4,FALSE))*$B$1</f>
        <v>0</v>
      </c>
      <c r="LS59" s="11">
        <f ca="1">('Cumulative data'!LS59/VLOOKUP(LS$4,'Country populations'!$G$4:$J1053,4,FALSE))*$B$1</f>
        <v>0</v>
      </c>
      <c r="LT59" s="11">
        <f ca="1">('Cumulative data'!LT59/VLOOKUP(LT$4,'Country populations'!$G$4:$J1053,4,FALSE))*$B$1</f>
        <v>0</v>
      </c>
      <c r="LU59" s="11">
        <f ca="1">('Cumulative data'!LU59/VLOOKUP(LU$4,'Country populations'!$G$4:$J1053,4,FALSE))*$B$1</f>
        <v>0</v>
      </c>
      <c r="LV59" s="11">
        <f ca="1">('Cumulative data'!LV59/VLOOKUP(LV$4,'Country populations'!$G$4:$J1053,4,FALSE))*$B$1</f>
        <v>0</v>
      </c>
      <c r="LW59" s="11">
        <f ca="1">('Cumulative data'!LW59/VLOOKUP(LW$4,'Country populations'!$G$4:$J1053,4,FALSE))*$B$1</f>
        <v>0</v>
      </c>
      <c r="LX59" s="11">
        <f ca="1">('Cumulative data'!LX59/VLOOKUP(LX$4,'Country populations'!$G$4:$J1053,4,FALSE))*$B$1</f>
        <v>0</v>
      </c>
      <c r="LY59" s="11">
        <f ca="1">('Cumulative data'!LY59/VLOOKUP(LY$4,'Country populations'!$G$4:$J1053,4,FALSE))*$B$1</f>
        <v>0</v>
      </c>
      <c r="LZ59" s="11">
        <f ca="1">('Cumulative data'!LZ59/VLOOKUP(LZ$4,'Country populations'!$G$4:$J1053,4,FALSE))*$B$1</f>
        <v>0</v>
      </c>
      <c r="MA59" s="11">
        <f ca="1">('Cumulative data'!MA59/VLOOKUP(MA$4,'Country populations'!$G$4:$J1053,4,FALSE))*$B$1</f>
        <v>0</v>
      </c>
      <c r="MB59" s="11">
        <f ca="1">('Cumulative data'!MB59/VLOOKUP(MB$4,'Country populations'!$G$4:$J1053,4,FALSE))*$B$1</f>
        <v>0</v>
      </c>
      <c r="MC59" s="11">
        <f ca="1">('Cumulative data'!MC59/VLOOKUP(MC$4,'Country populations'!$G$4:$J1053,4,FALSE))*$B$1</f>
        <v>0</v>
      </c>
      <c r="MD59" s="11">
        <f ca="1">('Cumulative data'!MD59/VLOOKUP(MD$4,'Country populations'!$G$4:$J1053,4,FALSE))*$B$1</f>
        <v>0</v>
      </c>
      <c r="ME59" s="11">
        <f ca="1">('Cumulative data'!ME59/VLOOKUP(ME$4,'Country populations'!$G$4:$J1053,4,FALSE))*$B$1</f>
        <v>0</v>
      </c>
      <c r="MF59" s="11">
        <f ca="1">('Cumulative data'!MF59/VLOOKUP(MF$4,'Country populations'!$G$4:$J1053,4,FALSE))*$B$1</f>
        <v>0</v>
      </c>
      <c r="MG59" s="11">
        <f ca="1">('Cumulative data'!MG59/VLOOKUP(MG$4,'Country populations'!$G$4:$J1053,4,FALSE))*$B$1</f>
        <v>0</v>
      </c>
      <c r="MH59" s="11">
        <f ca="1">('Cumulative data'!MH59/VLOOKUP(MH$4,'Country populations'!$G$4:$J1053,4,FALSE))*$B$1</f>
        <v>0</v>
      </c>
      <c r="MI59" s="11">
        <f ca="1">('Cumulative data'!MI59/VLOOKUP(MI$4,'Country populations'!$G$4:$J1053,4,FALSE))*$B$1</f>
        <v>0</v>
      </c>
      <c r="MJ59" s="11">
        <f ca="1">('Cumulative data'!MJ59/VLOOKUP(MJ$4,'Country populations'!$G$4:$J1053,4,FALSE))*$B$1</f>
        <v>0</v>
      </c>
      <c r="MK59" s="11">
        <f ca="1">('Cumulative data'!MK59/VLOOKUP(MK$4,'Country populations'!$G$4:$J1053,4,FALSE))*$B$1</f>
        <v>0</v>
      </c>
      <c r="ML59" s="11">
        <f ca="1">('Cumulative data'!ML59/VLOOKUP(ML$4,'Country populations'!$G$4:$J1053,4,FALSE))*$B$1</f>
        <v>0</v>
      </c>
      <c r="MM59" s="11">
        <f ca="1">('Cumulative data'!MM59/VLOOKUP(MM$4,'Country populations'!$G$4:$J1053,4,FALSE))*$B$1</f>
        <v>0</v>
      </c>
      <c r="MN59" s="11">
        <f ca="1">('Cumulative data'!MN59/VLOOKUP(MN$4,'Country populations'!$G$4:$J1053,4,FALSE))*$B$1</f>
        <v>0</v>
      </c>
      <c r="MO59" s="11">
        <f ca="1">('Cumulative data'!MO59/VLOOKUP(MO$4,'Country populations'!$G$4:$J1053,4,FALSE))*$B$1</f>
        <v>0</v>
      </c>
      <c r="MP59" s="11">
        <f ca="1">('Cumulative data'!MP59/VLOOKUP(MP$4,'Country populations'!$G$4:$J1053,4,FALSE))*$B$1</f>
        <v>0</v>
      </c>
      <c r="MQ59" s="11">
        <f ca="1">('Cumulative data'!MQ59/VLOOKUP(MQ$4,'Country populations'!$G$4:$J1053,4,FALSE))*$B$1</f>
        <v>0</v>
      </c>
      <c r="MR59" s="11">
        <f ca="1">('Cumulative data'!MR59/VLOOKUP(MR$4,'Country populations'!$G$4:$J1053,4,FALSE))*$B$1</f>
        <v>0</v>
      </c>
      <c r="MS59" s="11">
        <f ca="1">('Cumulative data'!MS59/VLOOKUP(MS$4,'Country populations'!$G$4:$J1053,4,FALSE))*$B$1</f>
        <v>0</v>
      </c>
      <c r="MT59" s="11">
        <f ca="1">('Cumulative data'!MT59/VLOOKUP(MT$4,'Country populations'!$G$4:$J1053,4,FALSE))*$B$1</f>
        <v>0</v>
      </c>
      <c r="MU59" s="11">
        <f ca="1">('Cumulative data'!MU59/VLOOKUP(MU$4,'Country populations'!$G$4:$J1053,4,FALSE))*$B$1</f>
        <v>0</v>
      </c>
      <c r="MV59" s="11">
        <f ca="1">('Cumulative data'!MV59/VLOOKUP(MV$4,'Country populations'!$G$4:$J1053,4,FALSE))*$B$1</f>
        <v>0</v>
      </c>
      <c r="MW59" s="11">
        <f ca="1">('Cumulative data'!MW59/VLOOKUP(MW$4,'Country populations'!$G$4:$J1053,4,FALSE))*$B$1</f>
        <v>0</v>
      </c>
      <c r="MX59" s="11">
        <f ca="1">('Cumulative data'!MX59/VLOOKUP(MX$4,'Country populations'!$G$4:$J1053,4,FALSE))*$B$1</f>
        <v>0</v>
      </c>
      <c r="MY59" s="11">
        <f ca="1">('Cumulative data'!MY59/VLOOKUP(MY$4,'Country populations'!$G$4:$J1053,4,FALSE))*$B$1</f>
        <v>0</v>
      </c>
      <c r="MZ59" s="11">
        <f ca="1">('Cumulative data'!MZ59/VLOOKUP(MZ$4,'Country populations'!$G$4:$J1053,4,FALSE))*$B$1</f>
        <v>0</v>
      </c>
      <c r="NA59" s="11">
        <f ca="1">('Cumulative data'!NA59/VLOOKUP(NA$4,'Country populations'!$G$4:$J1053,4,FALSE))*$B$1</f>
        <v>0</v>
      </c>
      <c r="NB59" s="11">
        <f ca="1">('Cumulative data'!NB59/VLOOKUP(NB$4,'Country populations'!$G$4:$J1053,4,FALSE))*$B$1</f>
        <v>0</v>
      </c>
      <c r="NC59" s="11">
        <f ca="1">('Cumulative data'!NC59/VLOOKUP(NC$4,'Country populations'!$G$4:$J1053,4,FALSE))*$B$1</f>
        <v>0</v>
      </c>
      <c r="ND59" s="11">
        <f ca="1">('Cumulative data'!ND59/VLOOKUP(ND$4,'Country populations'!$G$4:$J1053,4,FALSE))*$B$1</f>
        <v>0</v>
      </c>
      <c r="NE59" s="11">
        <f ca="1">('Cumulative data'!NE59/VLOOKUP(NE$4,'Country populations'!$G$4:$J1053,4,FALSE))*$B$1</f>
        <v>0</v>
      </c>
      <c r="NF59" s="11">
        <f ca="1">('Cumulative data'!NF59/VLOOKUP(NF$4,'Country populations'!$G$4:$J1053,4,FALSE))*$B$1</f>
        <v>0</v>
      </c>
      <c r="NG59" s="11">
        <f ca="1">('Cumulative data'!NG59/VLOOKUP(NG$4,'Country populations'!$G$4:$J1053,4,FALSE))*$B$1</f>
        <v>0</v>
      </c>
      <c r="NH59" s="11">
        <f ca="1">('Cumulative data'!NH59/VLOOKUP(NH$4,'Country populations'!$G$4:$J1053,4,FALSE))*$B$1</f>
        <v>0</v>
      </c>
      <c r="NI59" s="11">
        <f ca="1">('Cumulative data'!NI59/VLOOKUP(NI$4,'Country populations'!$G$4:$J1053,4,FALSE))*$B$1</f>
        <v>0</v>
      </c>
      <c r="NJ59" s="11">
        <f ca="1">('Cumulative data'!NJ59/VLOOKUP(NJ$4,'Country populations'!$G$4:$J1053,4,FALSE))*$B$1</f>
        <v>0</v>
      </c>
      <c r="NK59" s="11">
        <f ca="1">('Cumulative data'!NK59/VLOOKUP(NK$4,'Country populations'!$G$4:$J1053,4,FALSE))*$B$1</f>
        <v>0</v>
      </c>
      <c r="NL59" s="11">
        <f ca="1">('Cumulative data'!NL59/VLOOKUP(NL$4,'Country populations'!$G$4:$J1053,4,FALSE))*$B$1</f>
        <v>0</v>
      </c>
      <c r="NM59" s="11">
        <f ca="1">('Cumulative data'!NM59/VLOOKUP(NM$4,'Country populations'!$G$4:$J1053,4,FALSE))*$B$1</f>
        <v>0</v>
      </c>
      <c r="NN59" s="11">
        <f ca="1">('Cumulative data'!NN59/VLOOKUP(NN$4,'Country populations'!$G$4:$J1053,4,FALSE))*$B$1</f>
        <v>0</v>
      </c>
      <c r="NO59" s="11">
        <f ca="1">('Cumulative data'!NO59/VLOOKUP(NO$4,'Country populations'!$G$4:$J1053,4,FALSE))*$B$1</f>
        <v>0</v>
      </c>
      <c r="NP59" s="11">
        <f ca="1">('Cumulative data'!NP59/VLOOKUP(NP$4,'Country populations'!$G$4:$J1053,4,FALSE))*$B$1</f>
        <v>0</v>
      </c>
      <c r="NQ59" s="11">
        <f ca="1">('Cumulative data'!NQ59/VLOOKUP(NQ$4,'Country populations'!$G$4:$J1053,4,FALSE))*$B$1</f>
        <v>0</v>
      </c>
      <c r="NR59" s="11">
        <f ca="1">('Cumulative data'!NR59/VLOOKUP(NR$4,'Country populations'!$G$4:$J1053,4,FALSE))*$B$1</f>
        <v>0</v>
      </c>
      <c r="NS59" s="11">
        <f ca="1">('Cumulative data'!NS59/VLOOKUP(NS$4,'Country populations'!$G$4:$J1053,4,FALSE))*$B$1</f>
        <v>0</v>
      </c>
      <c r="NT59" s="11">
        <f ca="1">('Cumulative data'!NT59/VLOOKUP(NT$4,'Country populations'!$G$4:$J1053,4,FALSE))*$B$1</f>
        <v>0</v>
      </c>
      <c r="NU59" s="11">
        <f ca="1">('Cumulative data'!NU59/VLOOKUP(NU$4,'Country populations'!$G$4:$J1053,4,FALSE))*$B$1</f>
        <v>0</v>
      </c>
      <c r="NV59" s="11">
        <f ca="1">('Cumulative data'!NV59/VLOOKUP(NV$4,'Country populations'!$G$4:$J1053,4,FALSE))*$B$1</f>
        <v>0</v>
      </c>
      <c r="NW59" s="11">
        <f ca="1">('Cumulative data'!NW59/VLOOKUP(NW$4,'Country populations'!$G$4:$J1053,4,FALSE))*$B$1</f>
        <v>0</v>
      </c>
      <c r="NX59" s="11">
        <f ca="1">('Cumulative data'!NX59/VLOOKUP(NX$4,'Country populations'!$G$4:$J1053,4,FALSE))*$B$1</f>
        <v>0</v>
      </c>
      <c r="NY59" s="11">
        <f ca="1">('Cumulative data'!NY59/VLOOKUP(NY$4,'Country populations'!$G$4:$J1053,4,FALSE))*$B$1</f>
        <v>0</v>
      </c>
      <c r="NZ59" s="11">
        <f ca="1">('Cumulative data'!NZ59/VLOOKUP(NZ$4,'Country populations'!$G$4:$J1053,4,FALSE))*$B$1</f>
        <v>0</v>
      </c>
      <c r="OA59" s="11">
        <f ca="1">('Cumulative data'!OA59/VLOOKUP(OA$4,'Country populations'!$G$4:$J1053,4,FALSE))*$B$1</f>
        <v>0</v>
      </c>
      <c r="OB59" s="11">
        <f ca="1">('Cumulative data'!OB59/VLOOKUP(OB$4,'Country populations'!$G$4:$J1053,4,FALSE))*$B$1</f>
        <v>0</v>
      </c>
      <c r="OC59" s="11">
        <f ca="1">('Cumulative data'!OC59/VLOOKUP(OC$4,'Country populations'!$G$4:$J1053,4,FALSE))*$B$1</f>
        <v>0</v>
      </c>
      <c r="OD59" s="11">
        <f ca="1">('Cumulative data'!OD59/VLOOKUP(OD$4,'Country populations'!$G$4:$J1053,4,FALSE))*$B$1</f>
        <v>0</v>
      </c>
      <c r="OE59" s="11">
        <f ca="1">('Cumulative data'!OE59/VLOOKUP(OE$4,'Country populations'!$G$4:$J1053,4,FALSE))*$B$1</f>
        <v>0</v>
      </c>
      <c r="OF59" s="11">
        <f ca="1">('Cumulative data'!OF59/VLOOKUP(OF$4,'Country populations'!$G$4:$J1053,4,FALSE))*$B$1</f>
        <v>0</v>
      </c>
      <c r="OG59" s="11">
        <f ca="1">('Cumulative data'!OG59/VLOOKUP(OG$4,'Country populations'!$G$4:$J1053,4,FALSE))*$B$1</f>
        <v>0</v>
      </c>
      <c r="OH59" s="11">
        <f ca="1">('Cumulative data'!OH59/VLOOKUP(OH$4,'Country populations'!$G$4:$J1053,4,FALSE))*$B$1</f>
        <v>0</v>
      </c>
      <c r="OI59" s="11">
        <f ca="1">('Cumulative data'!OI59/VLOOKUP(OI$4,'Country populations'!$G$4:$J1053,4,FALSE))*$B$1</f>
        <v>0</v>
      </c>
      <c r="OJ59" s="11">
        <f ca="1">('Cumulative data'!OJ59/VLOOKUP(OJ$4,'Country populations'!$G$4:$J1053,4,FALSE))*$B$1</f>
        <v>0</v>
      </c>
      <c r="OK59" s="11">
        <f ca="1">('Cumulative data'!OK59/VLOOKUP(OK$4,'Country populations'!$G$4:$J1053,4,FALSE))*$B$1</f>
        <v>0</v>
      </c>
      <c r="OL59" s="11">
        <f ca="1">('Cumulative data'!OL59/VLOOKUP(OL$4,'Country populations'!$G$4:$J1053,4,FALSE))*$B$1</f>
        <v>0</v>
      </c>
      <c r="OM59" s="11">
        <f ca="1">('Cumulative data'!OM59/VLOOKUP(OM$4,'Country populations'!$G$4:$J1053,4,FALSE))*$B$1</f>
        <v>0</v>
      </c>
      <c r="ON59" s="11">
        <f ca="1">('Cumulative data'!ON59/VLOOKUP(ON$4,'Country populations'!$G$4:$J1053,4,FALSE))*$B$1</f>
        <v>0</v>
      </c>
      <c r="OO59" s="11">
        <f ca="1">('Cumulative data'!OO59/VLOOKUP(OO$4,'Country populations'!$G$4:$J1053,4,FALSE))*$B$1</f>
        <v>0</v>
      </c>
      <c r="OP59" s="11">
        <f ca="1">('Cumulative data'!OP59/VLOOKUP(OP$4,'Country populations'!$G$4:$J1053,4,FALSE))*$B$1</f>
        <v>0</v>
      </c>
      <c r="OQ59" s="11">
        <f ca="1">('Cumulative data'!OQ59/VLOOKUP(OQ$4,'Country populations'!$G$4:$J1053,4,FALSE))*$B$1</f>
        <v>0</v>
      </c>
      <c r="OR59" s="11">
        <f ca="1">('Cumulative data'!OR59/VLOOKUP(OR$4,'Country populations'!$G$4:$J1053,4,FALSE))*$B$1</f>
        <v>0</v>
      </c>
      <c r="OS59" s="11">
        <f ca="1">('Cumulative data'!OS59/VLOOKUP(OS$4,'Country populations'!$G$4:$J1053,4,FALSE))*$B$1</f>
        <v>0</v>
      </c>
      <c r="OT59" s="11">
        <f ca="1">('Cumulative data'!OT59/VLOOKUP(OT$4,'Country populations'!$G$4:$J1053,4,FALSE))*$B$1</f>
        <v>0</v>
      </c>
      <c r="OU59" s="11">
        <f ca="1">('Cumulative data'!OU59/VLOOKUP(OU$4,'Country populations'!$G$4:$J1053,4,FALSE))*$B$1</f>
        <v>0</v>
      </c>
      <c r="OV59" s="11">
        <f ca="1">('Cumulative data'!OV59/VLOOKUP(OV$4,'Country populations'!$G$4:$J1053,4,FALSE))*$B$1</f>
        <v>0</v>
      </c>
      <c r="OW59" s="11">
        <f ca="1">('Cumulative data'!OW59/VLOOKUP(OW$4,'Country populations'!$G$4:$J1053,4,FALSE))*$B$1</f>
        <v>0</v>
      </c>
      <c r="OX59" s="11">
        <f ca="1">('Cumulative data'!OX59/VLOOKUP(OX$4,'Country populations'!$G$4:$J1053,4,FALSE))*$B$1</f>
        <v>0</v>
      </c>
      <c r="OY59" s="11">
        <f ca="1">('Cumulative data'!OY59/VLOOKUP(OY$4,'Country populations'!$G$4:$J1053,4,FALSE))*$B$1</f>
        <v>0</v>
      </c>
      <c r="OZ59" s="11">
        <f ca="1">('Cumulative data'!OZ59/VLOOKUP(OZ$4,'Country populations'!$G$4:$J1053,4,FALSE))*$B$1</f>
        <v>0</v>
      </c>
      <c r="PA59" s="11">
        <f ca="1">('Cumulative data'!PA59/VLOOKUP(PA$4,'Country populations'!$G$4:$J1053,4,FALSE))*$B$1</f>
        <v>0.31786646451429834</v>
      </c>
    </row>
    <row r="60" spans="1:417">
      <c r="A60" s="8">
        <f>'Cumulative data'!A60</f>
        <v>43885</v>
      </c>
      <c r="B60" s="11">
        <f ca="1">('Cumulative data'!B60/VLOOKUP(B$4,'Country populations'!$G$4:$J1054,4,FALSE))*$B$1</f>
        <v>0.10573933567365097</v>
      </c>
      <c r="C60" s="11">
        <f ca="1">('Cumulative data'!C60/VLOOKUP(C$4,'Country populations'!$G$4:$J1054,4,FALSE))*$B$1</f>
        <v>4.2776372205598732E-2</v>
      </c>
      <c r="D60" s="11">
        <f ca="1">('Cumulative data'!D60/VLOOKUP(D$4,'Country populations'!$G$4:$J1054,4,FALSE))*$B$1</f>
        <v>2.1831956519740023</v>
      </c>
      <c r="E60" s="11">
        <f ca="1">('Cumulative data'!E60/VLOOKUP(E$4,'Country populations'!$G$4:$J1054,4,FALSE))*$B$1</f>
        <v>0.17903191357246306</v>
      </c>
      <c r="F60" s="11">
        <f ca="1">('Cumulative data'!F60/VLOOKUP(F$4,'Country populations'!$G$4:$J1054,4,FALSE))*$B$1</f>
        <v>0.18386938691005336</v>
      </c>
      <c r="G60" s="11">
        <f ca="1">('Cumulative data'!G60/VLOOKUP(G$4,'Country populations'!$G$4:$J1054,4,FALSE))*$B$1</f>
        <v>0.19197709412010783</v>
      </c>
      <c r="H60" s="11">
        <f ca="1">('Cumulative data'!H60/VLOOKUP(H$4,'Country populations'!$G$4:$J1054,4,FALSE))*$B$1</f>
        <v>53.659920995649443</v>
      </c>
      <c r="I60" s="11">
        <f ca="1">('Cumulative data'!I60/VLOOKUP(I$4,'Country populations'!$G$4:$J1054,4,FALSE))*$B$1</f>
        <v>0.51194771066091704</v>
      </c>
      <c r="J60" s="11">
        <f ca="1">('Cumulative data'!J60/VLOOKUP(J$4,'Country populations'!$G$4:$J1054,4,FALSE))*$B$1</f>
        <v>0</v>
      </c>
      <c r="K60" s="11">
        <f ca="1">('Cumulative data'!K60/VLOOKUP(K$4,'Country populations'!$G$4:$J1054,4,FALSE))*$B$1</f>
        <v>8.6284135729777417E-2</v>
      </c>
      <c r="L60" s="11">
        <f ca="1">('Cumulative data'!L60/VLOOKUP(L$4,'Country populations'!$G$4:$J1054,4,FALSE))*$B$1</f>
        <v>0</v>
      </c>
      <c r="M60" s="11">
        <f ca="1">('Cumulative data'!M60/VLOOKUP(M$4,'Country populations'!$G$4:$J1054,4,FALSE))*$B$1</f>
        <v>0.23846013888395412</v>
      </c>
      <c r="N60" s="11">
        <f ca="1">('Cumulative data'!N60/VLOOKUP(N$4,'Country populations'!$G$4:$J1054,4,FALSE))*$B$1</f>
        <v>0</v>
      </c>
      <c r="O60" s="11">
        <f ca="1">('Cumulative data'!O60/VLOOKUP(O$4,'Country populations'!$G$4:$J1054,4,FALSE))*$B$1</f>
        <v>0</v>
      </c>
      <c r="P60" s="11">
        <f ca="1">('Cumulative data'!P60/VLOOKUP(P$4,'Country populations'!$G$4:$J1054,4,FALSE))*$B$1</f>
        <v>1.3704782270068359E-2</v>
      </c>
      <c r="Q60" s="11">
        <f ca="1">('Cumulative data'!Q60/VLOOKUP(Q$4,'Country populations'!$G$4:$J1054,4,FALSE))*$B$1</f>
        <v>0</v>
      </c>
      <c r="R60" s="11">
        <f ca="1">('Cumulative data'!R60/VLOOKUP(R$4,'Country populations'!$G$4:$J1054,4,FALSE))*$B$1</f>
        <v>0</v>
      </c>
      <c r="S60" s="11">
        <f ca="1">('Cumulative data'!S60/VLOOKUP(S$4,'Country populations'!$G$4:$J1054,4,FALSE))*$B$1</f>
        <v>0.23106585711973407</v>
      </c>
      <c r="T60" s="11">
        <f ca="1">('Cumulative data'!T60/VLOOKUP(T$4,'Country populations'!$G$4:$J1054,4,FALSE))*$B$1</f>
        <v>0</v>
      </c>
      <c r="U60" s="11">
        <f ca="1">('Cumulative data'!U60/VLOOKUP(U$4,'Country populations'!$G$4:$J1054,4,FALSE))*$B$1</f>
        <v>9.9017057668524547E-2</v>
      </c>
      <c r="V60" s="11">
        <f ca="1">('Cumulative data'!V60/VLOOKUP(V$4,'Country populations'!$G$4:$J1054,4,FALSE))*$B$1</f>
        <v>2.1739061358127493E-3</v>
      </c>
      <c r="W60" s="11">
        <f ca="1">('Cumulative data'!W60/VLOOKUP(W$4,'Country populations'!$G$4:$J1054,4,FALSE))*$B$1</f>
        <v>14.862729527014308</v>
      </c>
      <c r="X60" s="11">
        <f ca="1">('Cumulative data'!X60/VLOOKUP(X$4,'Country populations'!$G$4:$J1054,4,FALSE))*$B$1</f>
        <v>0</v>
      </c>
      <c r="Y60" s="11">
        <f ca="1">('Cumulative data'!Y60/VLOOKUP(Y$4,'Country populations'!$G$4:$J1054,4,FALSE))*$B$1</f>
        <v>1.1385518085903386</v>
      </c>
      <c r="Z60" s="11">
        <f ca="1">('Cumulative data'!Z60/VLOOKUP(Z$4,'Country populations'!$G$4:$J1054,4,FALSE))*$B$1</f>
        <v>0</v>
      </c>
      <c r="AA60" s="11">
        <f ca="1">('Cumulative data'!AA60/VLOOKUP(AA$4,'Country populations'!$G$4:$J1054,4,FALSE))*$B$1</f>
        <v>0</v>
      </c>
      <c r="AB60" s="11">
        <f ca="1">('Cumulative data'!AB60/VLOOKUP(AB$4,'Country populations'!$G$4:$J1054,4,FALSE))*$B$1</f>
        <v>0</v>
      </c>
      <c r="AC60" s="11">
        <f ca="1">('Cumulative data'!AC60/VLOOKUP(AC$4,'Country populations'!$G$4:$J1054,4,FALSE))*$B$1</f>
        <v>0</v>
      </c>
      <c r="AD60" s="11">
        <f ca="1">('Cumulative data'!AD60/VLOOKUP(AD$4,'Country populations'!$G$4:$J1054,4,FALSE))*$B$1</f>
        <v>0</v>
      </c>
      <c r="AE60" s="11">
        <f ca="1">('Cumulative data'!AE60/VLOOKUP(AE$4,'Country populations'!$G$4:$J1054,4,FALSE))*$B$1</f>
        <v>0</v>
      </c>
      <c r="AF60" s="11">
        <f ca="1">('Cumulative data'!AF60/VLOOKUP(AF$4,'Country populations'!$G$4:$J1054,4,FALSE))*$B$1</f>
        <v>0.86274912420179539</v>
      </c>
      <c r="AG60" s="11">
        <f ca="1">('Cumulative data'!AG60/VLOOKUP(AG$4,'Country populations'!$G$4:$J1054,4,FALSE))*$B$1</f>
        <v>0</v>
      </c>
      <c r="AH60" s="11">
        <f ca="1">('Cumulative data'!AH60/VLOOKUP(AH$4,'Country populations'!$G$4:$J1054,4,FALSE))*$B$1</f>
        <v>0</v>
      </c>
      <c r="AI60" s="11">
        <f ca="1">('Cumulative data'!AI60/VLOOKUP(AI$4,'Country populations'!$G$4:$J1054,4,FALSE))*$B$1</f>
        <v>0</v>
      </c>
      <c r="AJ60" s="11">
        <f ca="1">('Cumulative data'!AJ60/VLOOKUP(AJ$4,'Country populations'!$G$4:$J1054,4,FALSE))*$B$1</f>
        <v>0</v>
      </c>
      <c r="AK60" s="11">
        <f ca="1">('Cumulative data'!AK60/VLOOKUP(AK$4,'Country populations'!$G$4:$J1054,4,FALSE))*$B$1</f>
        <v>2.7376987552185671E-2</v>
      </c>
      <c r="AL60" s="11">
        <f ca="1">('Cumulative data'!AL60/VLOOKUP(AL$4,'Country populations'!$G$4:$J1054,4,FALSE))*$B$1</f>
        <v>0.6797256800176531</v>
      </c>
      <c r="AM60" s="11">
        <f ca="1">('Cumulative data'!AM60/VLOOKUP(AM$4,'Country populations'!$G$4:$J1054,4,FALSE))*$B$1</f>
        <v>1.3144058885383807</v>
      </c>
      <c r="AN60" s="11">
        <f ca="1">('Cumulative data'!AN60/VLOOKUP(AN$4,'Country populations'!$G$4:$J1054,4,FALSE))*$B$1</f>
        <v>0</v>
      </c>
      <c r="AO60" s="11">
        <f ca="1">('Cumulative data'!AO60/VLOOKUP(AO$4,'Country populations'!$G$4:$J1054,4,FALSE))*$B$1</f>
        <v>0</v>
      </c>
      <c r="AP60" s="11">
        <f ca="1">('Cumulative data'!AP60/VLOOKUP(AP$4,'Country populations'!$G$4:$J1054,4,FALSE))*$B$1</f>
        <v>0</v>
      </c>
      <c r="AQ60" s="11">
        <f ca="1">('Cumulative data'!AQ60/VLOOKUP(AQ$4,'Country populations'!$G$4:$J1054,4,FALSE))*$B$1</f>
        <v>0</v>
      </c>
      <c r="AR60" s="11">
        <f ca="1">('Cumulative data'!AR60/VLOOKUP(AR$4,'Country populations'!$G$4:$J1054,4,FALSE))*$B$1</f>
        <v>0</v>
      </c>
      <c r="AS60" s="11">
        <f ca="1">('Cumulative data'!AS60/VLOOKUP(AS$4,'Country populations'!$G$4:$J1054,4,FALSE))*$B$1</f>
        <v>0</v>
      </c>
      <c r="AT60" s="11">
        <f ca="1">('Cumulative data'!AT60/VLOOKUP(AT$4,'Country populations'!$G$4:$J1054,4,FALSE))*$B$1</f>
        <v>0</v>
      </c>
      <c r="AU60" s="11">
        <f ca="1">('Cumulative data'!AU60/VLOOKUP(AU$4,'Country populations'!$G$4:$J1054,4,FALSE))*$B$1</f>
        <v>0</v>
      </c>
      <c r="AV60" s="11">
        <f ca="1">('Cumulative data'!AV60/VLOOKUP(AV$4,'Country populations'!$G$4:$J1054,4,FALSE))*$B$1</f>
        <v>15.212783250486339</v>
      </c>
      <c r="AW60" s="11">
        <f ca="1">('Cumulative data'!AW60/VLOOKUP(AW$4,'Country populations'!$G$4:$J1054,4,FALSE))*$B$1</f>
        <v>0.18048202417087461</v>
      </c>
      <c r="AX60" s="11">
        <f ca="1">('Cumulative data'!AX60/VLOOKUP(AX$4,'Country populations'!$G$4:$J1054,4,FALSE))*$B$1</f>
        <v>0</v>
      </c>
      <c r="AY60" s="11">
        <f ca="1">('Cumulative data'!AY60/VLOOKUP(AY$4,'Country populations'!$G$4:$J1054,4,FALSE))*$B$1</f>
        <v>0.50143282280117618</v>
      </c>
      <c r="AZ60" s="11">
        <f ca="1">('Cumulative data'!AZ60/VLOOKUP(AZ$4,'Country populations'!$G$4:$J1054,4,FALSE))*$B$1</f>
        <v>0</v>
      </c>
      <c r="BA60" s="11">
        <f ca="1">('Cumulative data'!BA60/VLOOKUP(BA$4,'Country populations'!$G$4:$J1054,4,FALSE))*$B$1</f>
        <v>0</v>
      </c>
      <c r="BB60" s="11">
        <f ca="1">('Cumulative data'!BB60/VLOOKUP(BB$4,'Country populations'!$G$4:$J1054,4,FALSE))*$B$1</f>
        <v>9.7718848274318867E-3</v>
      </c>
      <c r="BC60" s="11">
        <f ca="1">('Cumulative data'!BC60/VLOOKUP(BC$4,'Country populations'!$G$4:$J1054,4,FALSE))*$B$1</f>
        <v>0</v>
      </c>
      <c r="BD60" s="11">
        <f ca="1">('Cumulative data'!BD60/VLOOKUP(BD$4,'Country populations'!$G$4:$J1054,4,FALSE))*$B$1</f>
        <v>0</v>
      </c>
      <c r="BE60" s="11">
        <f ca="1">('Cumulative data'!BE60/VLOOKUP(BE$4,'Country populations'!$G$4:$J1054,4,FALSE))*$B$1</f>
        <v>0</v>
      </c>
      <c r="BF60" s="11">
        <f ca="1">('Cumulative data'!BF60/VLOOKUP(BF$4,'Country populations'!$G$4:$J1054,4,FALSE))*$B$1</f>
        <v>0</v>
      </c>
      <c r="BG60" s="11">
        <f ca="1">('Cumulative data'!BG60/VLOOKUP(BG$4,'Country populations'!$G$4:$J1054,4,FALSE))*$B$1</f>
        <v>0</v>
      </c>
      <c r="BH60" s="11">
        <f ca="1">('Cumulative data'!BH60/VLOOKUP(BH$4,'Country populations'!$G$4:$J1054,4,FALSE))*$B$1</f>
        <v>0</v>
      </c>
      <c r="BI60" s="11">
        <f ca="1">('Cumulative data'!BI60/VLOOKUP(BI$4,'Country populations'!$G$4:$J1054,4,FALSE))*$B$1</f>
        <v>0</v>
      </c>
      <c r="BJ60" s="11">
        <f ca="1">('Cumulative data'!BJ60/VLOOKUP(BJ$4,'Country populations'!$G$4:$J1054,4,FALSE))*$B$1</f>
        <v>0.58768805283080527</v>
      </c>
      <c r="BK60" s="11">
        <f ca="1">('Cumulative data'!BK60/VLOOKUP(BK$4,'Country populations'!$G$4:$J1054,4,FALSE))*$B$1</f>
        <v>0</v>
      </c>
      <c r="BL60" s="11">
        <f ca="1">('Cumulative data'!BL60/VLOOKUP(BL$4,'Country populations'!$G$4:$J1054,4,FALSE))*$B$1</f>
        <v>0</v>
      </c>
      <c r="BM60" s="11">
        <f ca="1">('Cumulative data'!BM60/VLOOKUP(BM$4,'Country populations'!$G$4:$J1054,4,FALSE))*$B$1</f>
        <v>0.70248348988177911</v>
      </c>
      <c r="BN60" s="11">
        <f ca="1">('Cumulative data'!BN60/VLOOKUP(BN$4,'Country populations'!$G$4:$J1054,4,FALSE))*$B$1</f>
        <v>0</v>
      </c>
      <c r="BO60" s="11">
        <f ca="1">('Cumulative data'!BO60/VLOOKUP(BO$4,'Country populations'!$G$4:$J1054,4,FALSE))*$B$1</f>
        <v>0</v>
      </c>
      <c r="BP60" s="11">
        <f ca="1">('Cumulative data'!BP60/VLOOKUP(BP$4,'Country populations'!$G$4:$J1054,4,FALSE))*$B$1</f>
        <v>0</v>
      </c>
      <c r="BQ60" s="11">
        <f ca="1">('Cumulative data'!BQ60/VLOOKUP(BQ$4,'Country populations'!$G$4:$J1054,4,FALSE))*$B$1</f>
        <v>0</v>
      </c>
      <c r="BR60" s="11">
        <f ca="1">('Cumulative data'!BR60/VLOOKUP(BR$4,'Country populations'!$G$4:$J1054,4,FALSE))*$B$1</f>
        <v>0</v>
      </c>
      <c r="BS60" s="11">
        <f ca="1">('Cumulative data'!BS60/VLOOKUP(BS$4,'Country populations'!$G$4:$J1054,4,FALSE))*$B$1</f>
        <v>0</v>
      </c>
      <c r="BT60" s="11">
        <f ca="1">('Cumulative data'!BT60/VLOOKUP(BT$4,'Country populations'!$G$4:$J1054,4,FALSE))*$B$1</f>
        <v>0</v>
      </c>
      <c r="BU60" s="11">
        <f ca="1">('Cumulative data'!BU60/VLOOKUP(BU$4,'Country populations'!$G$4:$J1054,4,FALSE))*$B$1</f>
        <v>0</v>
      </c>
      <c r="BV60" s="11">
        <f ca="1">('Cumulative data'!BV60/VLOOKUP(BV$4,'Country populations'!$G$4:$J1054,4,FALSE))*$B$1</f>
        <v>0</v>
      </c>
      <c r="BW60" s="11">
        <f ca="1">('Cumulative data'!BW60/VLOOKUP(BW$4,'Country populations'!$G$4:$J1054,4,FALSE))*$B$1</f>
        <v>0</v>
      </c>
      <c r="BX60" s="11">
        <f ca="1">('Cumulative data'!BX60/VLOOKUP(BX$4,'Country populations'!$G$4:$J1054,4,FALSE))*$B$1</f>
        <v>0</v>
      </c>
      <c r="BY60" s="11">
        <f ca="1">('Cumulative data'!BY60/VLOOKUP(BY$4,'Country populations'!$G$4:$J1054,4,FALSE))*$B$1</f>
        <v>0</v>
      </c>
      <c r="BZ60" s="11">
        <f ca="1">('Cumulative data'!BZ60/VLOOKUP(BZ$4,'Country populations'!$G$4:$J1054,4,FALSE))*$B$1</f>
        <v>0</v>
      </c>
      <c r="CA60" s="11">
        <f ca="1">('Cumulative data'!CA60/VLOOKUP(CA$4,'Country populations'!$G$4:$J1054,4,FALSE))*$B$1</f>
        <v>0</v>
      </c>
      <c r="CB60" s="11">
        <f ca="1">('Cumulative data'!CB60/VLOOKUP(CB$4,'Country populations'!$G$4:$J1054,4,FALSE))*$B$1</f>
        <v>0</v>
      </c>
      <c r="CC60" s="11">
        <f ca="1">('Cumulative data'!CC60/VLOOKUP(CC$4,'Country populations'!$G$4:$J1054,4,FALSE))*$B$1</f>
        <v>0</v>
      </c>
      <c r="CD60" s="11">
        <f ca="1">('Cumulative data'!CD60/VLOOKUP(CD$4,'Country populations'!$G$4:$J1054,4,FALSE))*$B$1</f>
        <v>0</v>
      </c>
      <c r="CE60" s="11">
        <f ca="1">('Cumulative data'!CE60/VLOOKUP(CE$4,'Country populations'!$G$4:$J1054,4,FALSE))*$B$1</f>
        <v>0</v>
      </c>
      <c r="CF60" s="11" t="e">
        <f ca="1">('Cumulative data'!CF60/VLOOKUP(CF$4,'Country populations'!$G$4:$J1054,4,FALSE))*$B$1</f>
        <v>#N/A</v>
      </c>
      <c r="CG60" s="11">
        <f ca="1">('Cumulative data'!CG60/VLOOKUP(CG$4,'Country populations'!$G$4:$J1054,4,FALSE))*$B$1</f>
        <v>0</v>
      </c>
      <c r="CH60" s="11">
        <f ca="1">('Cumulative data'!CH60/VLOOKUP(CH$4,'Country populations'!$G$4:$J1054,4,FALSE))*$B$1</f>
        <v>0</v>
      </c>
      <c r="CI60" s="11">
        <f ca="1">('Cumulative data'!CI60/VLOOKUP(CI$4,'Country populations'!$G$4:$J1054,4,FALSE))*$B$1</f>
        <v>0</v>
      </c>
      <c r="CJ60" s="11">
        <f ca="1">('Cumulative data'!CJ60/VLOOKUP(CJ$4,'Country populations'!$G$4:$J1054,4,FALSE))*$B$1</f>
        <v>0.14651065821085288</v>
      </c>
      <c r="CK60" s="11">
        <f ca="1">('Cumulative data'!CK60/VLOOKUP(CK$4,'Country populations'!$G$4:$J1054,4,FALSE))*$B$1</f>
        <v>0</v>
      </c>
      <c r="CL60" s="11">
        <f ca="1">('Cumulative data'!CL60/VLOOKUP(CL$4,'Country populations'!$G$4:$J1054,4,FALSE))*$B$1</f>
        <v>0</v>
      </c>
      <c r="CM60" s="11">
        <f ca="1">('Cumulative data'!CM60/VLOOKUP(CM$4,'Country populations'!$G$4:$J1054,4,FALSE))*$B$1</f>
        <v>0</v>
      </c>
      <c r="CN60" s="11">
        <f ca="1">('Cumulative data'!CN60/VLOOKUP(CN$4,'Country populations'!$G$4:$J1054,4,FALSE))*$B$1</f>
        <v>0</v>
      </c>
      <c r="CO60" s="11">
        <f ca="1">('Cumulative data'!CO60/VLOOKUP(CO$4,'Country populations'!$G$4:$J1054,4,FALSE))*$B$1</f>
        <v>0</v>
      </c>
      <c r="CP60" s="11">
        <f ca="1">('Cumulative data'!CP60/VLOOKUP(CP$4,'Country populations'!$G$4:$J1054,4,FALSE))*$B$1</f>
        <v>0</v>
      </c>
      <c r="CQ60" s="11">
        <f ca="1">('Cumulative data'!CQ60/VLOOKUP(CQ$4,'Country populations'!$G$4:$J1054,4,FALSE))*$B$1</f>
        <v>0</v>
      </c>
      <c r="CR60" s="11">
        <f ca="1">('Cumulative data'!CR60/VLOOKUP(CR$4,'Country populations'!$G$4:$J1054,4,FALSE))*$B$1</f>
        <v>0</v>
      </c>
      <c r="CS60" s="11">
        <f ca="1">('Cumulative data'!CS60/VLOOKUP(CS$4,'Country populations'!$G$4:$J1054,4,FALSE))*$B$1</f>
        <v>0</v>
      </c>
      <c r="CT60" s="11">
        <f ca="1">('Cumulative data'!CT60/VLOOKUP(CT$4,'Country populations'!$G$4:$J1054,4,FALSE))*$B$1</f>
        <v>0</v>
      </c>
      <c r="CU60" s="11">
        <f ca="1">('Cumulative data'!CU60/VLOOKUP(CU$4,'Country populations'!$G$4:$J1054,4,FALSE))*$B$1</f>
        <v>0</v>
      </c>
      <c r="CV60" s="11">
        <f ca="1">('Cumulative data'!CV60/VLOOKUP(CV$4,'Country populations'!$G$4:$J1054,4,FALSE))*$B$1</f>
        <v>1.1756419582416175</v>
      </c>
      <c r="CW60" s="11">
        <f ca="1">('Cumulative data'!CW60/VLOOKUP(CW$4,'Country populations'!$G$4:$J1054,4,FALSE))*$B$1</f>
        <v>0</v>
      </c>
      <c r="CX60" s="11">
        <f ca="1">('Cumulative data'!CX60/VLOOKUP(CX$4,'Country populations'!$G$4:$J1054,4,FALSE))*$B$1</f>
        <v>0</v>
      </c>
      <c r="CY60" s="11">
        <f ca="1">('Cumulative data'!CY60/VLOOKUP(CY$4,'Country populations'!$G$4:$J1054,4,FALSE))*$B$1</f>
        <v>0</v>
      </c>
      <c r="CZ60" s="11">
        <f ca="1">('Cumulative data'!CZ60/VLOOKUP(CZ$4,'Country populations'!$G$4:$J1054,4,FALSE))*$B$1</f>
        <v>0</v>
      </c>
      <c r="DA60" s="11">
        <f ca="1">('Cumulative data'!DA60/VLOOKUP(DA$4,'Country populations'!$G$4:$J1054,4,FALSE))*$B$1</f>
        <v>0</v>
      </c>
      <c r="DB60" s="11">
        <f ca="1">('Cumulative data'!DB60/VLOOKUP(DB$4,'Country populations'!$G$4:$J1054,4,FALSE))*$B$1</f>
        <v>0</v>
      </c>
      <c r="DC60" s="11">
        <f ca="1">('Cumulative data'!DC60/VLOOKUP(DC$4,'Country populations'!$G$4:$J1054,4,FALSE))*$B$1</f>
        <v>0</v>
      </c>
      <c r="DD60" s="11">
        <f ca="1">('Cumulative data'!DD60/VLOOKUP(DD$4,'Country populations'!$G$4:$J1054,4,FALSE))*$B$1</f>
        <v>0</v>
      </c>
      <c r="DE60" s="11">
        <f ca="1">('Cumulative data'!DE60/VLOOKUP(DE$4,'Country populations'!$G$4:$J1054,4,FALSE))*$B$1</f>
        <v>0</v>
      </c>
      <c r="DF60" s="11">
        <f ca="1">('Cumulative data'!DF60/VLOOKUP(DF$4,'Country populations'!$G$4:$J1054,4,FALSE))*$B$1</f>
        <v>0</v>
      </c>
      <c r="DG60" s="11">
        <f ca="1">('Cumulative data'!DG60/VLOOKUP(DG$4,'Country populations'!$G$4:$J1054,4,FALSE))*$B$1</f>
        <v>0</v>
      </c>
      <c r="DH60" s="11">
        <f ca="1">('Cumulative data'!DH60/VLOOKUP(DH$4,'Country populations'!$G$4:$J1054,4,FALSE))*$B$1</f>
        <v>0.1643746961058597</v>
      </c>
      <c r="DI60" s="11">
        <f ca="1">('Cumulative data'!DI60/VLOOKUP(DI$4,'Country populations'!$G$4:$J1054,4,FALSE))*$B$1</f>
        <v>0</v>
      </c>
      <c r="DJ60" s="11">
        <f ca="1">('Cumulative data'!DJ60/VLOOKUP(DJ$4,'Country populations'!$G$4:$J1054,4,FALSE))*$B$1</f>
        <v>0</v>
      </c>
      <c r="DK60" s="11">
        <f ca="1">('Cumulative data'!DK60/VLOOKUP(DK$4,'Country populations'!$G$4:$J1054,4,FALSE))*$B$1</f>
        <v>4.6700057207570075E-2</v>
      </c>
      <c r="DL60" s="11">
        <f ca="1">('Cumulative data'!DL60/VLOOKUP(DL$4,'Country populations'!$G$4:$J1054,4,FALSE))*$B$1</f>
        <v>0</v>
      </c>
      <c r="DM60" s="11">
        <f ca="1">('Cumulative data'!DM60/VLOOKUP(DM$4,'Country populations'!$G$4:$J1054,4,FALSE))*$B$1</f>
        <v>0</v>
      </c>
      <c r="DN60" s="11">
        <f ca="1">('Cumulative data'!DN60/VLOOKUP(DN$4,'Country populations'!$G$4:$J1054,4,FALSE))*$B$1</f>
        <v>0</v>
      </c>
      <c r="DO60" s="11">
        <f ca="1">('Cumulative data'!DO60/VLOOKUP(DO$4,'Country populations'!$G$4:$J1054,4,FALSE))*$B$1</f>
        <v>0</v>
      </c>
      <c r="DP60" s="11">
        <f ca="1">('Cumulative data'!DP60/VLOOKUP(DP$4,'Country populations'!$G$4:$J1054,4,FALSE))*$B$1</f>
        <v>0</v>
      </c>
      <c r="DQ60" s="11">
        <f ca="1">('Cumulative data'!DQ60/VLOOKUP(DQ$4,'Country populations'!$G$4:$J1054,4,FALSE))*$B$1</f>
        <v>0</v>
      </c>
      <c r="DR60" s="11">
        <f ca="1">('Cumulative data'!DR60/VLOOKUP(DR$4,'Country populations'!$G$4:$J1054,4,FALSE))*$B$1</f>
        <v>0</v>
      </c>
      <c r="DS60" s="11">
        <f ca="1">('Cumulative data'!DS60/VLOOKUP(DS$4,'Country populations'!$G$4:$J1054,4,FALSE))*$B$1</f>
        <v>0</v>
      </c>
      <c r="DT60" s="11">
        <f ca="1">('Cumulative data'!DT60/VLOOKUP(DT$4,'Country populations'!$G$4:$J1054,4,FALSE))*$B$1</f>
        <v>0</v>
      </c>
      <c r="DU60" s="11">
        <f ca="1">('Cumulative data'!DU60/VLOOKUP(DU$4,'Country populations'!$G$4:$J1054,4,FALSE))*$B$1</f>
        <v>0</v>
      </c>
      <c r="DV60" s="11">
        <f ca="1">('Cumulative data'!DV60/VLOOKUP(DV$4,'Country populations'!$G$4:$J1054,4,FALSE))*$B$1</f>
        <v>0</v>
      </c>
      <c r="DW60" s="11">
        <f ca="1">('Cumulative data'!DW60/VLOOKUP(DW$4,'Country populations'!$G$4:$J1054,4,FALSE))*$B$1</f>
        <v>0</v>
      </c>
      <c r="DX60" s="11">
        <f ca="1">('Cumulative data'!DX60/VLOOKUP(DX$4,'Country populations'!$G$4:$J1054,4,FALSE))*$B$1</f>
        <v>0</v>
      </c>
      <c r="DY60" s="11">
        <f ca="1">('Cumulative data'!DY60/VLOOKUP(DY$4,'Country populations'!$G$4:$J1054,4,FALSE))*$B$1</f>
        <v>5.9812293471888905E-2</v>
      </c>
      <c r="DZ60" s="11">
        <f ca="1">('Cumulative data'!DZ60/VLOOKUP(DZ$4,'Country populations'!$G$4:$J1054,4,FALSE))*$B$1</f>
        <v>0</v>
      </c>
      <c r="EA60" s="11">
        <f ca="1">('Cumulative data'!EA60/VLOOKUP(EA$4,'Country populations'!$G$4:$J1054,4,FALSE))*$B$1</f>
        <v>0</v>
      </c>
      <c r="EB60" s="11">
        <f ca="1">('Cumulative data'!EB60/VLOOKUP(EB$4,'Country populations'!$G$4:$J1054,4,FALSE))*$B$1</f>
        <v>0</v>
      </c>
      <c r="EC60" s="11">
        <f ca="1">('Cumulative data'!EC60/VLOOKUP(EC$4,'Country populations'!$G$4:$J1054,4,FALSE))*$B$1</f>
        <v>0</v>
      </c>
      <c r="ED60" s="11">
        <f ca="1">('Cumulative data'!ED60/VLOOKUP(ED$4,'Country populations'!$G$4:$J1054,4,FALSE))*$B$1</f>
        <v>0</v>
      </c>
      <c r="EE60" s="11">
        <f ca="1">('Cumulative data'!EE60/VLOOKUP(EE$4,'Country populations'!$G$4:$J1054,4,FALSE))*$B$1</f>
        <v>0</v>
      </c>
      <c r="EF60" s="11">
        <f ca="1">('Cumulative data'!EF60/VLOOKUP(EF$4,'Country populations'!$G$4:$J1054,4,FALSE))*$B$1</f>
        <v>0</v>
      </c>
      <c r="EG60" s="11">
        <f ca="1">('Cumulative data'!EG60/VLOOKUP(EG$4,'Country populations'!$G$4:$J1054,4,FALSE))*$B$1</f>
        <v>0</v>
      </c>
      <c r="EH60" s="11">
        <f ca="1">('Cumulative data'!EH60/VLOOKUP(EH$4,'Country populations'!$G$4:$J1054,4,FALSE))*$B$1</f>
        <v>0</v>
      </c>
      <c r="EI60" s="11">
        <f ca="1">('Cumulative data'!EI60/VLOOKUP(EI$4,'Country populations'!$G$4:$J1054,4,FALSE))*$B$1</f>
        <v>0</v>
      </c>
      <c r="EJ60" s="11">
        <f ca="1">('Cumulative data'!EJ60/VLOOKUP(EJ$4,'Country populations'!$G$4:$J1054,4,FALSE))*$B$1</f>
        <v>0</v>
      </c>
      <c r="EK60" s="11">
        <f ca="1">('Cumulative data'!EK60/VLOOKUP(EK$4,'Country populations'!$G$4:$J1054,4,FALSE))*$B$1</f>
        <v>0</v>
      </c>
      <c r="EL60" s="11">
        <f ca="1">('Cumulative data'!EL60/VLOOKUP(EL$4,'Country populations'!$G$4:$J1054,4,FALSE))*$B$1</f>
        <v>0</v>
      </c>
      <c r="EM60" s="11">
        <f ca="1">('Cumulative data'!EM60/VLOOKUP(EM$4,'Country populations'!$G$4:$J1054,4,FALSE))*$B$1</f>
        <v>0</v>
      </c>
      <c r="EN60" s="11">
        <f ca="1">('Cumulative data'!EN60/VLOOKUP(EN$4,'Country populations'!$G$4:$J1054,4,FALSE))*$B$1</f>
        <v>0</v>
      </c>
      <c r="EO60" s="11">
        <f ca="1">('Cumulative data'!EO60/VLOOKUP(EO$4,'Country populations'!$G$4:$J1054,4,FALSE))*$B$1</f>
        <v>0</v>
      </c>
      <c r="EP60" s="11">
        <f ca="1">('Cumulative data'!EP60/VLOOKUP(EP$4,'Country populations'!$G$4:$J1054,4,FALSE))*$B$1</f>
        <v>0</v>
      </c>
      <c r="EQ60" s="11">
        <f ca="1">('Cumulative data'!EQ60/VLOOKUP(EQ$4,'Country populations'!$G$4:$J1054,4,FALSE))*$B$1</f>
        <v>0</v>
      </c>
      <c r="ER60" s="11">
        <f ca="1">('Cumulative data'!ER60/VLOOKUP(ER$4,'Country populations'!$G$4:$J1054,4,FALSE))*$B$1</f>
        <v>0</v>
      </c>
      <c r="ES60" s="11">
        <f ca="1">('Cumulative data'!ES60/VLOOKUP(ES$4,'Country populations'!$G$4:$J1054,4,FALSE))*$B$1</f>
        <v>0</v>
      </c>
      <c r="ET60" s="11">
        <f ca="1">('Cumulative data'!ET60/VLOOKUP(ET$4,'Country populations'!$G$4:$J1054,4,FALSE))*$B$1</f>
        <v>0</v>
      </c>
      <c r="EU60" s="11">
        <f ca="1">('Cumulative data'!EU60/VLOOKUP(EU$4,'Country populations'!$G$4:$J1054,4,FALSE))*$B$1</f>
        <v>0</v>
      </c>
      <c r="EV60" s="11">
        <f ca="1">('Cumulative data'!EV60/VLOOKUP(EV$4,'Country populations'!$G$4:$J1054,4,FALSE))*$B$1</f>
        <v>0</v>
      </c>
      <c r="EW60" s="11">
        <f ca="1">('Cumulative data'!EW60/VLOOKUP(EW$4,'Country populations'!$G$4:$J1054,4,FALSE))*$B$1</f>
        <v>0</v>
      </c>
      <c r="EX60" s="11">
        <f ca="1">('Cumulative data'!EX60/VLOOKUP(EX$4,'Country populations'!$G$4:$J1054,4,FALSE))*$B$1</f>
        <v>0</v>
      </c>
      <c r="EY60" s="11">
        <f ca="1">('Cumulative data'!EY60/VLOOKUP(EY$4,'Country populations'!$G$4:$J1054,4,FALSE))*$B$1</f>
        <v>0</v>
      </c>
      <c r="EZ60" s="11">
        <f ca="1">('Cumulative data'!EZ60/VLOOKUP(EZ$4,'Country populations'!$G$4:$J1054,4,FALSE))*$B$1</f>
        <v>0</v>
      </c>
      <c r="FA60" s="11">
        <f ca="1">('Cumulative data'!FA60/VLOOKUP(FA$4,'Country populations'!$G$4:$J1054,4,FALSE))*$B$1</f>
        <v>0</v>
      </c>
      <c r="FB60" s="11">
        <f ca="1">('Cumulative data'!FB60/VLOOKUP(FB$4,'Country populations'!$G$4:$J1054,4,FALSE))*$B$1</f>
        <v>0</v>
      </c>
      <c r="FC60" s="11">
        <f ca="1">('Cumulative data'!FC60/VLOOKUP(FC$4,'Country populations'!$G$4:$J1054,4,FALSE))*$B$1</f>
        <v>0</v>
      </c>
      <c r="FD60" s="11">
        <f ca="1">('Cumulative data'!FD60/VLOOKUP(FD$4,'Country populations'!$G$4:$J1054,4,FALSE))*$B$1</f>
        <v>0</v>
      </c>
      <c r="FE60" s="11">
        <f ca="1">('Cumulative data'!FE60/VLOOKUP(FE$4,'Country populations'!$G$4:$J1054,4,FALSE))*$B$1</f>
        <v>0</v>
      </c>
      <c r="FF60" s="11">
        <f ca="1">('Cumulative data'!FF60/VLOOKUP(FF$4,'Country populations'!$G$4:$J1054,4,FALSE))*$B$1</f>
        <v>0</v>
      </c>
      <c r="FG60" s="11">
        <f ca="1">('Cumulative data'!FG60/VLOOKUP(FG$4,'Country populations'!$G$4:$J1054,4,FALSE))*$B$1</f>
        <v>0</v>
      </c>
      <c r="FH60" s="11">
        <f ca="1">('Cumulative data'!FH60/VLOOKUP(FH$4,'Country populations'!$G$4:$J1054,4,FALSE))*$B$1</f>
        <v>0</v>
      </c>
      <c r="FI60" s="11">
        <f ca="1">('Cumulative data'!FI60/VLOOKUP(FI$4,'Country populations'!$G$4:$J1054,4,FALSE))*$B$1</f>
        <v>0</v>
      </c>
      <c r="FJ60" s="11">
        <f ca="1">('Cumulative data'!FJ60/VLOOKUP(FJ$4,'Country populations'!$G$4:$J1054,4,FALSE))*$B$1</f>
        <v>0</v>
      </c>
      <c r="FK60" s="11">
        <f ca="1">('Cumulative data'!FK60/VLOOKUP(FK$4,'Country populations'!$G$4:$J1054,4,FALSE))*$B$1</f>
        <v>0</v>
      </c>
      <c r="FL60" s="11">
        <f ca="1">('Cumulative data'!FL60/VLOOKUP(FL$4,'Country populations'!$G$4:$J1054,4,FALSE))*$B$1</f>
        <v>0</v>
      </c>
      <c r="FM60" s="11">
        <f ca="1">('Cumulative data'!FM60/VLOOKUP(FM$4,'Country populations'!$G$4:$J1054,4,FALSE))*$B$1</f>
        <v>0</v>
      </c>
      <c r="FN60" s="11">
        <f ca="1">('Cumulative data'!FN60/VLOOKUP(FN$4,'Country populations'!$G$4:$J1054,4,FALSE))*$B$1</f>
        <v>0</v>
      </c>
      <c r="FO60" s="11">
        <f ca="1">('Cumulative data'!FO60/VLOOKUP(FO$4,'Country populations'!$G$4:$J1054,4,FALSE))*$B$1</f>
        <v>0</v>
      </c>
      <c r="FP60" s="11">
        <f ca="1">('Cumulative data'!FP60/VLOOKUP(FP$4,'Country populations'!$G$4:$J1054,4,FALSE))*$B$1</f>
        <v>0</v>
      </c>
      <c r="FQ60" s="11">
        <f ca="1">('Cumulative data'!FQ60/VLOOKUP(FQ$4,'Country populations'!$G$4:$J1054,4,FALSE))*$B$1</f>
        <v>0</v>
      </c>
      <c r="FR60" s="11">
        <f ca="1">('Cumulative data'!FR60/VLOOKUP(FR$4,'Country populations'!$G$4:$J1054,4,FALSE))*$B$1</f>
        <v>0</v>
      </c>
      <c r="FS60" s="11">
        <f ca="1">('Cumulative data'!FS60/VLOOKUP(FS$4,'Country populations'!$G$4:$J1054,4,FALSE))*$B$1</f>
        <v>0</v>
      </c>
      <c r="FT60" s="11">
        <f ca="1">('Cumulative data'!FT60/VLOOKUP(FT$4,'Country populations'!$G$4:$J1054,4,FALSE))*$B$1</f>
        <v>3.4320849421803516E-2</v>
      </c>
      <c r="FU60" s="11">
        <f ca="1">('Cumulative data'!FU60/VLOOKUP(FU$4,'Country populations'!$G$4:$J1054,4,FALSE))*$B$1</f>
        <v>0</v>
      </c>
      <c r="FV60" s="11">
        <f ca="1">('Cumulative data'!FV60/VLOOKUP(FV$4,'Country populations'!$G$4:$J1054,4,FALSE))*$B$1</f>
        <v>0</v>
      </c>
      <c r="FW60" s="11">
        <f ca="1">('Cumulative data'!FW60/VLOOKUP(FW$4,'Country populations'!$G$4:$J1054,4,FALSE))*$B$1</f>
        <v>0</v>
      </c>
      <c r="FX60" s="11">
        <f ca="1">('Cumulative data'!FX60/VLOOKUP(FX$4,'Country populations'!$G$4:$J1054,4,FALSE))*$B$1</f>
        <v>0</v>
      </c>
      <c r="FY60" s="11">
        <f ca="1">('Cumulative data'!FY60/VLOOKUP(FY$4,'Country populations'!$G$4:$J1054,4,FALSE))*$B$1</f>
        <v>0</v>
      </c>
      <c r="FZ60" s="11">
        <f ca="1">('Cumulative data'!FZ60/VLOOKUP(FZ$4,'Country populations'!$G$4:$J1054,4,FALSE))*$B$1</f>
        <v>0</v>
      </c>
      <c r="GA60" s="11">
        <f ca="1">('Cumulative data'!GA60/VLOOKUP(GA$4,'Country populations'!$G$4:$J1054,4,FALSE))*$B$1</f>
        <v>0</v>
      </c>
      <c r="GB60" s="11">
        <f ca="1">('Cumulative data'!GB60/VLOOKUP(GB$4,'Country populations'!$G$4:$J1054,4,FALSE))*$B$1</f>
        <v>0</v>
      </c>
      <c r="GC60" s="11">
        <f ca="1">('Cumulative data'!GC60/VLOOKUP(GC$4,'Country populations'!$G$4:$J1054,4,FALSE))*$B$1</f>
        <v>0</v>
      </c>
      <c r="GD60" s="11">
        <f ca="1">('Cumulative data'!GD60/VLOOKUP(GD$4,'Country populations'!$G$4:$J1054,4,FALSE))*$B$1</f>
        <v>0</v>
      </c>
      <c r="GE60" s="11">
        <f ca="1">('Cumulative data'!GE60/VLOOKUP(GE$4,'Country populations'!$G$4:$J1054,4,FALSE))*$B$1</f>
        <v>0</v>
      </c>
      <c r="GF60" s="11">
        <f ca="1">('Cumulative data'!GF60/VLOOKUP(GF$4,'Country populations'!$G$4:$J1054,4,FALSE))*$B$1</f>
        <v>0</v>
      </c>
      <c r="GG60" s="11">
        <f ca="1">('Cumulative data'!GG60/VLOOKUP(GG$4,'Country populations'!$G$4:$J1054,4,FALSE))*$B$1</f>
        <v>0</v>
      </c>
      <c r="GH60" s="11">
        <f ca="1">('Cumulative data'!GH60/VLOOKUP(GH$4,'Country populations'!$G$4:$J1054,4,FALSE))*$B$1</f>
        <v>0</v>
      </c>
      <c r="GI60" s="11">
        <f ca="1">('Cumulative data'!GI60/VLOOKUP(GI$4,'Country populations'!$G$4:$J1054,4,FALSE))*$B$1</f>
        <v>0</v>
      </c>
      <c r="GJ60" s="11">
        <f ca="1">('Cumulative data'!GJ60/VLOOKUP(GJ$4,'Country populations'!$G$4:$J1054,4,FALSE))*$B$1</f>
        <v>0</v>
      </c>
      <c r="GK60" s="11">
        <f ca="1">('Cumulative data'!GK60/VLOOKUP(GK$4,'Country populations'!$G$4:$J1054,4,FALSE))*$B$1</f>
        <v>0</v>
      </c>
      <c r="GL60" s="11">
        <f ca="1">('Cumulative data'!GL60/VLOOKUP(GL$4,'Country populations'!$G$4:$J1054,4,FALSE))*$B$1</f>
        <v>0</v>
      </c>
      <c r="GM60" s="11">
        <f ca="1">('Cumulative data'!GM60/VLOOKUP(GM$4,'Country populations'!$G$4:$J1054,4,FALSE))*$B$1</f>
        <v>0</v>
      </c>
      <c r="GN60" s="11">
        <f ca="1">('Cumulative data'!GN60/VLOOKUP(GN$4,'Country populations'!$G$4:$J1054,4,FALSE))*$B$1</f>
        <v>0</v>
      </c>
      <c r="GO60" s="11">
        <f ca="1">('Cumulative data'!GO60/VLOOKUP(GO$4,'Country populations'!$G$4:$J1054,4,FALSE))*$B$1</f>
        <v>0</v>
      </c>
      <c r="GP60" s="11">
        <f ca="1">('Cumulative data'!GP60/VLOOKUP(GP$4,'Country populations'!$G$4:$J1054,4,FALSE))*$B$1</f>
        <v>0</v>
      </c>
      <c r="GQ60" s="11">
        <f ca="1">('Cumulative data'!GQ60/VLOOKUP(GQ$4,'Country populations'!$G$4:$J1054,4,FALSE))*$B$1</f>
        <v>0</v>
      </c>
      <c r="GR60" s="11">
        <f ca="1">('Cumulative data'!GR60/VLOOKUP(GR$4,'Country populations'!$G$4:$J1054,4,FALSE))*$B$1</f>
        <v>0</v>
      </c>
      <c r="GS60" s="11">
        <f ca="1">('Cumulative data'!GS60/VLOOKUP(GS$4,'Country populations'!$G$4:$J1054,4,FALSE))*$B$1</f>
        <v>0</v>
      </c>
      <c r="GT60" s="11">
        <f ca="1">('Cumulative data'!GT60/VLOOKUP(GT$4,'Country populations'!$G$4:$J1054,4,FALSE))*$B$1</f>
        <v>0</v>
      </c>
      <c r="GU60" s="11">
        <f ca="1">('Cumulative data'!GU60/VLOOKUP(GU$4,'Country populations'!$G$4:$J1054,4,FALSE))*$B$1</f>
        <v>0</v>
      </c>
      <c r="GV60" s="11">
        <f ca="1">('Cumulative data'!GV60/VLOOKUP(GV$4,'Country populations'!$G$4:$J1054,4,FALSE))*$B$1</f>
        <v>0</v>
      </c>
      <c r="GW60" s="11">
        <f ca="1">('Cumulative data'!GW60/VLOOKUP(GW$4,'Country populations'!$G$4:$J1054,4,FALSE))*$B$1</f>
        <v>0</v>
      </c>
      <c r="GX60" s="11">
        <f ca="1">('Cumulative data'!GX60/VLOOKUP(GX$4,'Country populations'!$G$4:$J1054,4,FALSE))*$B$1</f>
        <v>0</v>
      </c>
      <c r="GY60" s="11">
        <f ca="1">('Cumulative data'!GY60/VLOOKUP(GY$4,'Country populations'!$G$4:$J1054,4,FALSE))*$B$1</f>
        <v>0</v>
      </c>
      <c r="GZ60" s="11">
        <f ca="1">('Cumulative data'!GZ60/VLOOKUP(GZ$4,'Country populations'!$G$4:$J1055,4,FALSE))*$B$1</f>
        <v>10.239223478725098</v>
      </c>
      <c r="HB60" s="8">
        <f>'Cumulative data'!HB60</f>
        <v>43885</v>
      </c>
      <c r="HC60" s="11">
        <f ca="1">('Cumulative data'!HC60/VLOOKUP(HC$4,'Country populations'!$G$4:$J1054,4,FALSE))*$B$1</f>
        <v>0</v>
      </c>
      <c r="HD60" s="11">
        <f ca="1">('Cumulative data'!HD60/VLOOKUP(HD$4,'Country populations'!$G$4:$J1054,4,FALSE))*$B$1</f>
        <v>0</v>
      </c>
      <c r="HE60" s="11">
        <f ca="1">('Cumulative data'!HE60/VLOOKUP(HE$4,'Country populations'!$G$4:$J1054,4,FALSE))*$B$1</f>
        <v>3.3078721999606105E-2</v>
      </c>
      <c r="HF60" s="11">
        <f ca="1">('Cumulative data'!HF60/VLOOKUP(HF$4,'Country populations'!$G$4:$J1054,4,FALSE))*$B$1</f>
        <v>0</v>
      </c>
      <c r="HG60" s="11">
        <f ca="1">('Cumulative data'!HG60/VLOOKUP(HG$4,'Country populations'!$G$4:$J1054,4,FALSE))*$B$1</f>
        <v>1.5322448909171112E-2</v>
      </c>
      <c r="HH60" s="11">
        <f ca="1">('Cumulative data'!HH60/VLOOKUP(HH$4,'Country populations'!$G$4:$J1054,4,FALSE))*$B$1</f>
        <v>0</v>
      </c>
      <c r="HI60" s="11">
        <f ca="1">('Cumulative data'!HI60/VLOOKUP(HI$4,'Country populations'!$G$4:$J1054,4,FALSE))*$B$1</f>
        <v>1.802929991761534</v>
      </c>
      <c r="HJ60" s="11">
        <f ca="1">('Cumulative data'!HJ60/VLOOKUP(HJ$4,'Country populations'!$G$4:$J1054,4,FALSE))*$B$1</f>
        <v>9.5246085704356651E-2</v>
      </c>
      <c r="HK60" s="11">
        <f ca="1">('Cumulative data'!HK60/VLOOKUP(HK$4,'Country populations'!$G$4:$J1054,4,FALSE))*$B$1</f>
        <v>0</v>
      </c>
      <c r="HL60" s="11">
        <f ca="1">('Cumulative data'!HL60/VLOOKUP(HL$4,'Country populations'!$G$4:$J1054,4,FALSE))*$B$1</f>
        <v>0</v>
      </c>
      <c r="HM60" s="11">
        <f ca="1">('Cumulative data'!HM60/VLOOKUP(HM$4,'Country populations'!$G$4:$J1054,4,FALSE))*$B$1</f>
        <v>0</v>
      </c>
      <c r="HN60" s="11">
        <f ca="1">('Cumulative data'!HN60/VLOOKUP(HN$4,'Country populations'!$G$4:$J1054,4,FALSE))*$B$1</f>
        <v>0</v>
      </c>
      <c r="HO60" s="11">
        <f ca="1">('Cumulative data'!HO60/VLOOKUP(HO$4,'Country populations'!$G$4:$J1054,4,FALSE))*$B$1</f>
        <v>0</v>
      </c>
      <c r="HP60" s="11">
        <f ca="1">('Cumulative data'!HP60/VLOOKUP(HP$4,'Country populations'!$G$4:$J1054,4,FALSE))*$B$1</f>
        <v>0</v>
      </c>
      <c r="HQ60" s="11">
        <f ca="1">('Cumulative data'!HQ60/VLOOKUP(HQ$4,'Country populations'!$G$4:$J1054,4,FALSE))*$B$1</f>
        <v>0</v>
      </c>
      <c r="HR60" s="11">
        <f ca="1">('Cumulative data'!HR60/VLOOKUP(HR$4,'Country populations'!$G$4:$J1054,4,FALSE))*$B$1</f>
        <v>0</v>
      </c>
      <c r="HS60" s="11">
        <f ca="1">('Cumulative data'!HS60/VLOOKUP(HS$4,'Country populations'!$G$4:$J1054,4,FALSE))*$B$1</f>
        <v>0</v>
      </c>
      <c r="HT60" s="11">
        <f ca="1">('Cumulative data'!HT60/VLOOKUP(HT$4,'Country populations'!$G$4:$J1054,4,FALSE))*$B$1</f>
        <v>0</v>
      </c>
      <c r="HU60" s="11">
        <f ca="1">('Cumulative data'!HU60/VLOOKUP(HU$4,'Country populations'!$G$4:$J1054,4,FALSE))*$B$1</f>
        <v>0</v>
      </c>
      <c r="HV60" s="11">
        <f ca="1">('Cumulative data'!HV60/VLOOKUP(HV$4,'Country populations'!$G$4:$J1054,4,FALSE))*$B$1</f>
        <v>0</v>
      </c>
      <c r="HW60" s="11">
        <f ca="1">('Cumulative data'!HW60/VLOOKUP(HW$4,'Country populations'!$G$4:$J1054,4,FALSE))*$B$1</f>
        <v>0</v>
      </c>
      <c r="HX60" s="11">
        <f ca="1">('Cumulative data'!HX60/VLOOKUP(HX$4,'Country populations'!$G$4:$J1054,4,FALSE))*$B$1</f>
        <v>0.1365342607468506</v>
      </c>
      <c r="HY60" s="11">
        <f ca="1">('Cumulative data'!HY60/VLOOKUP(HY$4,'Country populations'!$G$4:$J1054,4,FALSE))*$B$1</f>
        <v>0</v>
      </c>
      <c r="HZ60" s="11">
        <f ca="1">('Cumulative data'!HZ60/VLOOKUP(HZ$4,'Country populations'!$G$4:$J1054,4,FALSE))*$B$1</f>
        <v>7.9066097818773513E-3</v>
      </c>
      <c r="IA60" s="11">
        <f ca="1">('Cumulative data'!IA60/VLOOKUP(IA$4,'Country populations'!$G$4:$J1054,4,FALSE))*$B$1</f>
        <v>0</v>
      </c>
      <c r="IB60" s="11">
        <f ca="1">('Cumulative data'!IB60/VLOOKUP(IB$4,'Country populations'!$G$4:$J1054,4,FALSE))*$B$1</f>
        <v>0</v>
      </c>
      <c r="IC60" s="11">
        <f ca="1">('Cumulative data'!IC60/VLOOKUP(IC$4,'Country populations'!$G$4:$J1054,4,FALSE))*$B$1</f>
        <v>0</v>
      </c>
      <c r="ID60" s="11">
        <f ca="1">('Cumulative data'!ID60/VLOOKUP(ID$4,'Country populations'!$G$4:$J1054,4,FALSE))*$B$1</f>
        <v>0</v>
      </c>
      <c r="IE60" s="11">
        <f ca="1">('Cumulative data'!IE60/VLOOKUP(IE$4,'Country populations'!$G$4:$J1054,4,FALSE))*$B$1</f>
        <v>0</v>
      </c>
      <c r="IF60" s="11">
        <f ca="1">('Cumulative data'!IF60/VLOOKUP(IF$4,'Country populations'!$G$4:$J1054,4,FALSE))*$B$1</f>
        <v>0</v>
      </c>
      <c r="IG60" s="11">
        <f ca="1">('Cumulative data'!IG60/VLOOKUP(IG$4,'Country populations'!$G$4:$J1054,4,FALSE))*$B$1</f>
        <v>0</v>
      </c>
      <c r="IH60" s="11">
        <f ca="1">('Cumulative data'!IH60/VLOOKUP(IH$4,'Country populations'!$G$4:$J1054,4,FALSE))*$B$1</f>
        <v>0</v>
      </c>
      <c r="II60" s="11">
        <f ca="1">('Cumulative data'!II60/VLOOKUP(II$4,'Country populations'!$G$4:$J1054,4,FALSE))*$B$1</f>
        <v>0</v>
      </c>
      <c r="IJ60" s="11">
        <f ca="1">('Cumulative data'!IJ60/VLOOKUP(IJ$4,'Country populations'!$G$4:$J1054,4,FALSE))*$B$1</f>
        <v>0</v>
      </c>
      <c r="IK60" s="11">
        <f ca="1">('Cumulative data'!IK60/VLOOKUP(IK$4,'Country populations'!$G$4:$J1054,4,FALSE))*$B$1</f>
        <v>0</v>
      </c>
      <c r="IL60" s="11">
        <f ca="1">('Cumulative data'!IL60/VLOOKUP(IL$4,'Country populations'!$G$4:$J1054,4,FALSE))*$B$1</f>
        <v>9.1256625173952253E-3</v>
      </c>
      <c r="IM60" s="11">
        <f ca="1">('Cumulative data'!IM60/VLOOKUP(IM$4,'Country populations'!$G$4:$J1054,4,FALSE))*$B$1</f>
        <v>0</v>
      </c>
      <c r="IN60" s="11">
        <f ca="1">('Cumulative data'!IN60/VLOOKUP(IN$4,'Country populations'!$G$4:$J1054,4,FALSE))*$B$1</f>
        <v>0</v>
      </c>
      <c r="IO60" s="11">
        <f ca="1">('Cumulative data'!IO60/VLOOKUP(IO$4,'Country populations'!$G$4:$J1054,4,FALSE))*$B$1</f>
        <v>0</v>
      </c>
      <c r="IP60" s="11">
        <f ca="1">('Cumulative data'!IP60/VLOOKUP(IP$4,'Country populations'!$G$4:$J1054,4,FALSE))*$B$1</f>
        <v>0</v>
      </c>
      <c r="IQ60" s="11">
        <f ca="1">('Cumulative data'!IQ60/VLOOKUP(IQ$4,'Country populations'!$G$4:$J1054,4,FALSE))*$B$1</f>
        <v>0</v>
      </c>
      <c r="IR60" s="11">
        <f ca="1">('Cumulative data'!IR60/VLOOKUP(IR$4,'Country populations'!$G$4:$J1054,4,FALSE))*$B$1</f>
        <v>0</v>
      </c>
      <c r="IS60" s="11">
        <f ca="1">('Cumulative data'!IS60/VLOOKUP(IS$4,'Country populations'!$G$4:$J1054,4,FALSE))*$B$1</f>
        <v>0</v>
      </c>
      <c r="IT60" s="11">
        <f ca="1">('Cumulative data'!IT60/VLOOKUP(IT$4,'Country populations'!$G$4:$J1054,4,FALSE))*$B$1</f>
        <v>0</v>
      </c>
      <c r="IU60" s="11">
        <f ca="1">('Cumulative data'!IU60/VLOOKUP(IU$4,'Country populations'!$G$4:$J1054,4,FALSE))*$B$1</f>
        <v>0</v>
      </c>
      <c r="IV60" s="11">
        <f ca="1">('Cumulative data'!IV60/VLOOKUP(IV$4,'Country populations'!$G$4:$J1054,4,FALSE))*$B$1</f>
        <v>0</v>
      </c>
      <c r="IW60" s="11">
        <f ca="1">('Cumulative data'!IW60/VLOOKUP(IW$4,'Country populations'!$G$4:$J1054,4,FALSE))*$B$1</f>
        <v>0</v>
      </c>
      <c r="IX60" s="11">
        <f ca="1">('Cumulative data'!IX60/VLOOKUP(IX$4,'Country populations'!$G$4:$J1054,4,FALSE))*$B$1</f>
        <v>0</v>
      </c>
      <c r="IY60" s="11">
        <f ca="1">('Cumulative data'!IY60/VLOOKUP(IY$4,'Country populations'!$G$4:$J1054,4,FALSE))*$B$1</f>
        <v>0</v>
      </c>
      <c r="IZ60" s="11">
        <f ca="1">('Cumulative data'!IZ60/VLOOKUP(IZ$4,'Country populations'!$G$4:$J1054,4,FALSE))*$B$1</f>
        <v>0</v>
      </c>
      <c r="JA60" s="11">
        <f ca="1">('Cumulative data'!JA60/VLOOKUP(JA$4,'Country populations'!$G$4:$J1054,4,FALSE))*$B$1</f>
        <v>0</v>
      </c>
      <c r="JB60" s="11">
        <f ca="1">('Cumulative data'!JB60/VLOOKUP(JB$4,'Country populations'!$G$4:$J1054,4,FALSE))*$B$1</f>
        <v>0</v>
      </c>
      <c r="JC60" s="11">
        <f ca="1">('Cumulative data'!JC60/VLOOKUP(JC$4,'Country populations'!$G$4:$J1054,4,FALSE))*$B$1</f>
        <v>0</v>
      </c>
      <c r="JD60" s="11">
        <f ca="1">('Cumulative data'!JD60/VLOOKUP(JD$4,'Country populations'!$G$4:$J1054,4,FALSE))*$B$1</f>
        <v>0</v>
      </c>
      <c r="JE60" s="11">
        <f ca="1">('Cumulative data'!JE60/VLOOKUP(JE$4,'Country populations'!$G$4:$J1054,4,FALSE))*$B$1</f>
        <v>0</v>
      </c>
      <c r="JF60" s="11">
        <f ca="1">('Cumulative data'!JF60/VLOOKUP(JF$4,'Country populations'!$G$4:$J1054,4,FALSE))*$B$1</f>
        <v>0</v>
      </c>
      <c r="JG60" s="11">
        <f ca="1">('Cumulative data'!JG60/VLOOKUP(JG$4,'Country populations'!$G$4:$J1054,4,FALSE))*$B$1</f>
        <v>0</v>
      </c>
      <c r="JH60" s="11">
        <f ca="1">('Cumulative data'!JH60/VLOOKUP(JH$4,'Country populations'!$G$4:$J1054,4,FALSE))*$B$1</f>
        <v>0</v>
      </c>
      <c r="JI60" s="11">
        <f ca="1">('Cumulative data'!JI60/VLOOKUP(JI$4,'Country populations'!$G$4:$J1054,4,FALSE))*$B$1</f>
        <v>0</v>
      </c>
      <c r="JJ60" s="11">
        <f ca="1">('Cumulative data'!JJ60/VLOOKUP(JJ$4,'Country populations'!$G$4:$J1054,4,FALSE))*$B$1</f>
        <v>0</v>
      </c>
      <c r="JK60" s="11">
        <f ca="1">('Cumulative data'!JK60/VLOOKUP(JK$4,'Country populations'!$G$4:$J1054,4,FALSE))*$B$1</f>
        <v>0</v>
      </c>
      <c r="JL60" s="11">
        <f ca="1">('Cumulative data'!JL60/VLOOKUP(JL$4,'Country populations'!$G$4:$J1054,4,FALSE))*$B$1</f>
        <v>0</v>
      </c>
      <c r="JM60" s="11">
        <f ca="1">('Cumulative data'!JM60/VLOOKUP(JM$4,'Country populations'!$G$4:$J1054,4,FALSE))*$B$1</f>
        <v>0</v>
      </c>
      <c r="JN60" s="11">
        <f ca="1">('Cumulative data'!JN60/VLOOKUP(JN$4,'Country populations'!$G$4:$J1054,4,FALSE))*$B$1</f>
        <v>0</v>
      </c>
      <c r="JO60" s="11">
        <f ca="1">('Cumulative data'!JO60/VLOOKUP(JO$4,'Country populations'!$G$4:$J1054,4,FALSE))*$B$1</f>
        <v>0</v>
      </c>
      <c r="JP60" s="11">
        <f ca="1">('Cumulative data'!JP60/VLOOKUP(JP$4,'Country populations'!$G$4:$J1054,4,FALSE))*$B$1</f>
        <v>0</v>
      </c>
      <c r="JQ60" s="11">
        <f ca="1">('Cumulative data'!JQ60/VLOOKUP(JQ$4,'Country populations'!$G$4:$J1054,4,FALSE))*$B$1</f>
        <v>0</v>
      </c>
      <c r="JR60" s="11">
        <f ca="1">('Cumulative data'!JR60/VLOOKUP(JR$4,'Country populations'!$G$4:$J1054,4,FALSE))*$B$1</f>
        <v>0</v>
      </c>
      <c r="JS60" s="11">
        <f ca="1">('Cumulative data'!JS60/VLOOKUP(JS$4,'Country populations'!$G$4:$J1054,4,FALSE))*$B$1</f>
        <v>0</v>
      </c>
      <c r="JT60" s="11">
        <f ca="1">('Cumulative data'!JT60/VLOOKUP(JT$4,'Country populations'!$G$4:$J1054,4,FALSE))*$B$1</f>
        <v>0</v>
      </c>
      <c r="JU60" s="11">
        <f ca="1">('Cumulative data'!JU60/VLOOKUP(JU$4,'Country populations'!$G$4:$J1054,4,FALSE))*$B$1</f>
        <v>0</v>
      </c>
      <c r="JV60" s="11">
        <f ca="1">('Cumulative data'!JV60/VLOOKUP(JV$4,'Country populations'!$G$4:$J1054,4,FALSE))*$B$1</f>
        <v>0</v>
      </c>
      <c r="JW60" s="11">
        <f ca="1">('Cumulative data'!JW60/VLOOKUP(JW$4,'Country populations'!$G$4:$J1054,4,FALSE))*$B$1</f>
        <v>0</v>
      </c>
      <c r="JX60" s="11">
        <f ca="1">('Cumulative data'!JX60/VLOOKUP(JX$4,'Country populations'!$G$4:$J1054,4,FALSE))*$B$1</f>
        <v>0</v>
      </c>
      <c r="JY60" s="11">
        <f ca="1">('Cumulative data'!JY60/VLOOKUP(JY$4,'Country populations'!$G$4:$J1054,4,FALSE))*$B$1</f>
        <v>0</v>
      </c>
      <c r="JZ60" s="11">
        <f ca="1">('Cumulative data'!JZ60/VLOOKUP(JZ$4,'Country populations'!$G$4:$J1054,4,FALSE))*$B$1</f>
        <v>0</v>
      </c>
      <c r="KA60" s="11">
        <f ca="1">('Cumulative data'!KA60/VLOOKUP(KA$4,'Country populations'!$G$4:$J1054,4,FALSE))*$B$1</f>
        <v>0</v>
      </c>
      <c r="KB60" s="11">
        <f ca="1">('Cumulative data'!KB60/VLOOKUP(KB$4,'Country populations'!$G$4:$J1054,4,FALSE))*$B$1</f>
        <v>0</v>
      </c>
      <c r="KC60" s="11">
        <f ca="1">('Cumulative data'!KC60/VLOOKUP(KC$4,'Country populations'!$G$4:$J1054,4,FALSE))*$B$1</f>
        <v>0</v>
      </c>
      <c r="KD60" s="11">
        <f ca="1">('Cumulative data'!KD60/VLOOKUP(KD$4,'Country populations'!$G$4:$J1054,4,FALSE))*$B$1</f>
        <v>0</v>
      </c>
      <c r="KE60" s="11">
        <f ca="1">('Cumulative data'!KE60/VLOOKUP(KE$4,'Country populations'!$G$4:$J1054,4,FALSE))*$B$1</f>
        <v>0</v>
      </c>
      <c r="KF60" s="11">
        <f ca="1">('Cumulative data'!KF60/VLOOKUP(KF$4,'Country populations'!$G$4:$J1054,4,FALSE))*$B$1</f>
        <v>0</v>
      </c>
      <c r="KG60" s="11" t="e">
        <f ca="1">('Cumulative data'!KG60/VLOOKUP(KG$4,'Country populations'!$G$4:$J1054,4,FALSE))*$B$1</f>
        <v>#N/A</v>
      </c>
      <c r="KH60" s="11">
        <f ca="1">('Cumulative data'!KH60/VLOOKUP(KH$4,'Country populations'!$G$4:$J1054,4,FALSE))*$B$1</f>
        <v>0</v>
      </c>
      <c r="KI60" s="11">
        <f ca="1">('Cumulative data'!KI60/VLOOKUP(KI$4,'Country populations'!$G$4:$J1054,4,FALSE))*$B$1</f>
        <v>0</v>
      </c>
      <c r="KJ60" s="11">
        <f ca="1">('Cumulative data'!KJ60/VLOOKUP(KJ$4,'Country populations'!$G$4:$J1054,4,FALSE))*$B$1</f>
        <v>0</v>
      </c>
      <c r="KK60" s="11">
        <f ca="1">('Cumulative data'!KK60/VLOOKUP(KK$4,'Country populations'!$G$4:$J1054,4,FALSE))*$B$1</f>
        <v>0</v>
      </c>
      <c r="KL60" s="11">
        <f ca="1">('Cumulative data'!KL60/VLOOKUP(KL$4,'Country populations'!$G$4:$J1054,4,FALSE))*$B$1</f>
        <v>0</v>
      </c>
      <c r="KM60" s="11">
        <f ca="1">('Cumulative data'!KM60/VLOOKUP(KM$4,'Country populations'!$G$4:$J1054,4,FALSE))*$B$1</f>
        <v>0</v>
      </c>
      <c r="KN60" s="11">
        <f ca="1">('Cumulative data'!KN60/VLOOKUP(KN$4,'Country populations'!$G$4:$J1054,4,FALSE))*$B$1</f>
        <v>0</v>
      </c>
      <c r="KO60" s="11">
        <f ca="1">('Cumulative data'!KO60/VLOOKUP(KO$4,'Country populations'!$G$4:$J1054,4,FALSE))*$B$1</f>
        <v>0</v>
      </c>
      <c r="KP60" s="11">
        <f ca="1">('Cumulative data'!KP60/VLOOKUP(KP$4,'Country populations'!$G$4:$J1054,4,FALSE))*$B$1</f>
        <v>0</v>
      </c>
      <c r="KQ60" s="11">
        <f ca="1">('Cumulative data'!KQ60/VLOOKUP(KQ$4,'Country populations'!$G$4:$J1054,4,FALSE))*$B$1</f>
        <v>0</v>
      </c>
      <c r="KR60" s="11">
        <f ca="1">('Cumulative data'!KR60/VLOOKUP(KR$4,'Country populations'!$G$4:$J1054,4,FALSE))*$B$1</f>
        <v>0</v>
      </c>
      <c r="KS60" s="11">
        <f ca="1">('Cumulative data'!KS60/VLOOKUP(KS$4,'Country populations'!$G$4:$J1054,4,FALSE))*$B$1</f>
        <v>0</v>
      </c>
      <c r="KT60" s="11">
        <f ca="1">('Cumulative data'!KT60/VLOOKUP(KT$4,'Country populations'!$G$4:$J1054,4,FALSE))*$B$1</f>
        <v>0</v>
      </c>
      <c r="KU60" s="11">
        <f ca="1">('Cumulative data'!KU60/VLOOKUP(KU$4,'Country populations'!$G$4:$J1054,4,FALSE))*$B$1</f>
        <v>0</v>
      </c>
      <c r="KV60" s="11">
        <f ca="1">('Cumulative data'!KV60/VLOOKUP(KV$4,'Country populations'!$G$4:$J1054,4,FALSE))*$B$1</f>
        <v>0</v>
      </c>
      <c r="KW60" s="11">
        <f ca="1">('Cumulative data'!KW60/VLOOKUP(KW$4,'Country populations'!$G$4:$J1054,4,FALSE))*$B$1</f>
        <v>4.1987212794343483E-2</v>
      </c>
      <c r="KX60" s="11">
        <f ca="1">('Cumulative data'!KX60/VLOOKUP(KX$4,'Country populations'!$G$4:$J1054,4,FALSE))*$B$1</f>
        <v>0</v>
      </c>
      <c r="KY60" s="11">
        <f ca="1">('Cumulative data'!KY60/VLOOKUP(KY$4,'Country populations'!$G$4:$J1054,4,FALSE))*$B$1</f>
        <v>0</v>
      </c>
      <c r="KZ60" s="11">
        <f ca="1">('Cumulative data'!KZ60/VLOOKUP(KZ$4,'Country populations'!$G$4:$J1054,4,FALSE))*$B$1</f>
        <v>0</v>
      </c>
      <c r="LA60" s="11">
        <f ca="1">('Cumulative data'!LA60/VLOOKUP(LA$4,'Country populations'!$G$4:$J1054,4,FALSE))*$B$1</f>
        <v>0</v>
      </c>
      <c r="LB60" s="11">
        <f ca="1">('Cumulative data'!LB60/VLOOKUP(LB$4,'Country populations'!$G$4:$J1054,4,FALSE))*$B$1</f>
        <v>0</v>
      </c>
      <c r="LC60" s="11">
        <f ca="1">('Cumulative data'!LC60/VLOOKUP(LC$4,'Country populations'!$G$4:$J1054,4,FALSE))*$B$1</f>
        <v>0</v>
      </c>
      <c r="LD60" s="11">
        <f ca="1">('Cumulative data'!LD60/VLOOKUP(LD$4,'Country populations'!$G$4:$J1054,4,FALSE))*$B$1</f>
        <v>0</v>
      </c>
      <c r="LE60" s="11">
        <f ca="1">('Cumulative data'!LE60/VLOOKUP(LE$4,'Country populations'!$G$4:$J1054,4,FALSE))*$B$1</f>
        <v>0</v>
      </c>
      <c r="LF60" s="11">
        <f ca="1">('Cumulative data'!LF60/VLOOKUP(LF$4,'Country populations'!$G$4:$J1054,4,FALSE))*$B$1</f>
        <v>0</v>
      </c>
      <c r="LG60" s="11">
        <f ca="1">('Cumulative data'!LG60/VLOOKUP(LG$4,'Country populations'!$G$4:$J1054,4,FALSE))*$B$1</f>
        <v>0</v>
      </c>
      <c r="LH60" s="11">
        <f ca="1">('Cumulative data'!LH60/VLOOKUP(LH$4,'Country populations'!$G$4:$J1054,4,FALSE))*$B$1</f>
        <v>0</v>
      </c>
      <c r="LI60" s="11">
        <f ca="1">('Cumulative data'!LI60/VLOOKUP(LI$4,'Country populations'!$G$4:$J1054,4,FALSE))*$B$1</f>
        <v>0</v>
      </c>
      <c r="LJ60" s="11">
        <f ca="1">('Cumulative data'!LJ60/VLOOKUP(LJ$4,'Country populations'!$G$4:$J1054,4,FALSE))*$B$1</f>
        <v>0</v>
      </c>
      <c r="LK60" s="11">
        <f ca="1">('Cumulative data'!LK60/VLOOKUP(LK$4,'Country populations'!$G$4:$J1054,4,FALSE))*$B$1</f>
        <v>0</v>
      </c>
      <c r="LL60" s="11">
        <f ca="1">('Cumulative data'!LL60/VLOOKUP(LL$4,'Country populations'!$G$4:$J1054,4,FALSE))*$B$1</f>
        <v>0</v>
      </c>
      <c r="LM60" s="11">
        <f ca="1">('Cumulative data'!LM60/VLOOKUP(LM$4,'Country populations'!$G$4:$J1054,4,FALSE))*$B$1</f>
        <v>0</v>
      </c>
      <c r="LN60" s="11">
        <f ca="1">('Cumulative data'!LN60/VLOOKUP(LN$4,'Country populations'!$G$4:$J1054,4,FALSE))*$B$1</f>
        <v>0</v>
      </c>
      <c r="LO60" s="11">
        <f ca="1">('Cumulative data'!LO60/VLOOKUP(LO$4,'Country populations'!$G$4:$J1054,4,FALSE))*$B$1</f>
        <v>0</v>
      </c>
      <c r="LP60" s="11">
        <f ca="1">('Cumulative data'!LP60/VLOOKUP(LP$4,'Country populations'!$G$4:$J1054,4,FALSE))*$B$1</f>
        <v>0</v>
      </c>
      <c r="LQ60" s="11">
        <f ca="1">('Cumulative data'!LQ60/VLOOKUP(LQ$4,'Country populations'!$G$4:$J1054,4,FALSE))*$B$1</f>
        <v>0</v>
      </c>
      <c r="LR60" s="11">
        <f ca="1">('Cumulative data'!LR60/VLOOKUP(LR$4,'Country populations'!$G$4:$J1054,4,FALSE))*$B$1</f>
        <v>0</v>
      </c>
      <c r="LS60" s="11">
        <f ca="1">('Cumulative data'!LS60/VLOOKUP(LS$4,'Country populations'!$G$4:$J1054,4,FALSE))*$B$1</f>
        <v>0</v>
      </c>
      <c r="LT60" s="11">
        <f ca="1">('Cumulative data'!LT60/VLOOKUP(LT$4,'Country populations'!$G$4:$J1054,4,FALSE))*$B$1</f>
        <v>0</v>
      </c>
      <c r="LU60" s="11">
        <f ca="1">('Cumulative data'!LU60/VLOOKUP(LU$4,'Country populations'!$G$4:$J1054,4,FALSE))*$B$1</f>
        <v>0</v>
      </c>
      <c r="LV60" s="11">
        <f ca="1">('Cumulative data'!LV60/VLOOKUP(LV$4,'Country populations'!$G$4:$J1054,4,FALSE))*$B$1</f>
        <v>0</v>
      </c>
      <c r="LW60" s="11">
        <f ca="1">('Cumulative data'!LW60/VLOOKUP(LW$4,'Country populations'!$G$4:$J1054,4,FALSE))*$B$1</f>
        <v>0</v>
      </c>
      <c r="LX60" s="11">
        <f ca="1">('Cumulative data'!LX60/VLOOKUP(LX$4,'Country populations'!$G$4:$J1054,4,FALSE))*$B$1</f>
        <v>0</v>
      </c>
      <c r="LY60" s="11">
        <f ca="1">('Cumulative data'!LY60/VLOOKUP(LY$4,'Country populations'!$G$4:$J1054,4,FALSE))*$B$1</f>
        <v>0</v>
      </c>
      <c r="LZ60" s="11">
        <f ca="1">('Cumulative data'!LZ60/VLOOKUP(LZ$4,'Country populations'!$G$4:$J1054,4,FALSE))*$B$1</f>
        <v>0</v>
      </c>
      <c r="MA60" s="11">
        <f ca="1">('Cumulative data'!MA60/VLOOKUP(MA$4,'Country populations'!$G$4:$J1054,4,FALSE))*$B$1</f>
        <v>0</v>
      </c>
      <c r="MB60" s="11">
        <f ca="1">('Cumulative data'!MB60/VLOOKUP(MB$4,'Country populations'!$G$4:$J1054,4,FALSE))*$B$1</f>
        <v>0</v>
      </c>
      <c r="MC60" s="11">
        <f ca="1">('Cumulative data'!MC60/VLOOKUP(MC$4,'Country populations'!$G$4:$J1054,4,FALSE))*$B$1</f>
        <v>0</v>
      </c>
      <c r="MD60" s="11">
        <f ca="1">('Cumulative data'!MD60/VLOOKUP(MD$4,'Country populations'!$G$4:$J1054,4,FALSE))*$B$1</f>
        <v>0</v>
      </c>
      <c r="ME60" s="11">
        <f ca="1">('Cumulative data'!ME60/VLOOKUP(ME$4,'Country populations'!$G$4:$J1054,4,FALSE))*$B$1</f>
        <v>0</v>
      </c>
      <c r="MF60" s="11">
        <f ca="1">('Cumulative data'!MF60/VLOOKUP(MF$4,'Country populations'!$G$4:$J1054,4,FALSE))*$B$1</f>
        <v>0</v>
      </c>
      <c r="MG60" s="11">
        <f ca="1">('Cumulative data'!MG60/VLOOKUP(MG$4,'Country populations'!$G$4:$J1054,4,FALSE))*$B$1</f>
        <v>0</v>
      </c>
      <c r="MH60" s="11">
        <f ca="1">('Cumulative data'!MH60/VLOOKUP(MH$4,'Country populations'!$G$4:$J1054,4,FALSE))*$B$1</f>
        <v>0</v>
      </c>
      <c r="MI60" s="11">
        <f ca="1">('Cumulative data'!MI60/VLOOKUP(MI$4,'Country populations'!$G$4:$J1054,4,FALSE))*$B$1</f>
        <v>0</v>
      </c>
      <c r="MJ60" s="11">
        <f ca="1">('Cumulative data'!MJ60/VLOOKUP(MJ$4,'Country populations'!$G$4:$J1054,4,FALSE))*$B$1</f>
        <v>0</v>
      </c>
      <c r="MK60" s="11">
        <f ca="1">('Cumulative data'!MK60/VLOOKUP(MK$4,'Country populations'!$G$4:$J1054,4,FALSE))*$B$1</f>
        <v>0</v>
      </c>
      <c r="ML60" s="11">
        <f ca="1">('Cumulative data'!ML60/VLOOKUP(ML$4,'Country populations'!$G$4:$J1054,4,FALSE))*$B$1</f>
        <v>0</v>
      </c>
      <c r="MM60" s="11">
        <f ca="1">('Cumulative data'!MM60/VLOOKUP(MM$4,'Country populations'!$G$4:$J1054,4,FALSE))*$B$1</f>
        <v>0</v>
      </c>
      <c r="MN60" s="11">
        <f ca="1">('Cumulative data'!MN60/VLOOKUP(MN$4,'Country populations'!$G$4:$J1054,4,FALSE))*$B$1</f>
        <v>0</v>
      </c>
      <c r="MO60" s="11">
        <f ca="1">('Cumulative data'!MO60/VLOOKUP(MO$4,'Country populations'!$G$4:$J1054,4,FALSE))*$B$1</f>
        <v>0</v>
      </c>
      <c r="MP60" s="11">
        <f ca="1">('Cumulative data'!MP60/VLOOKUP(MP$4,'Country populations'!$G$4:$J1054,4,FALSE))*$B$1</f>
        <v>0</v>
      </c>
      <c r="MQ60" s="11">
        <f ca="1">('Cumulative data'!MQ60/VLOOKUP(MQ$4,'Country populations'!$G$4:$J1054,4,FALSE))*$B$1</f>
        <v>0</v>
      </c>
      <c r="MR60" s="11">
        <f ca="1">('Cumulative data'!MR60/VLOOKUP(MR$4,'Country populations'!$G$4:$J1054,4,FALSE))*$B$1</f>
        <v>0</v>
      </c>
      <c r="MS60" s="11">
        <f ca="1">('Cumulative data'!MS60/VLOOKUP(MS$4,'Country populations'!$G$4:$J1054,4,FALSE))*$B$1</f>
        <v>0</v>
      </c>
      <c r="MT60" s="11">
        <f ca="1">('Cumulative data'!MT60/VLOOKUP(MT$4,'Country populations'!$G$4:$J1054,4,FALSE))*$B$1</f>
        <v>0</v>
      </c>
      <c r="MU60" s="11">
        <f ca="1">('Cumulative data'!MU60/VLOOKUP(MU$4,'Country populations'!$G$4:$J1054,4,FALSE))*$B$1</f>
        <v>0</v>
      </c>
      <c r="MV60" s="11">
        <f ca="1">('Cumulative data'!MV60/VLOOKUP(MV$4,'Country populations'!$G$4:$J1054,4,FALSE))*$B$1</f>
        <v>0</v>
      </c>
      <c r="MW60" s="11">
        <f ca="1">('Cumulative data'!MW60/VLOOKUP(MW$4,'Country populations'!$G$4:$J1054,4,FALSE))*$B$1</f>
        <v>0</v>
      </c>
      <c r="MX60" s="11">
        <f ca="1">('Cumulative data'!MX60/VLOOKUP(MX$4,'Country populations'!$G$4:$J1054,4,FALSE))*$B$1</f>
        <v>0</v>
      </c>
      <c r="MY60" s="11">
        <f ca="1">('Cumulative data'!MY60/VLOOKUP(MY$4,'Country populations'!$G$4:$J1054,4,FALSE))*$B$1</f>
        <v>0</v>
      </c>
      <c r="MZ60" s="11">
        <f ca="1">('Cumulative data'!MZ60/VLOOKUP(MZ$4,'Country populations'!$G$4:$J1054,4,FALSE))*$B$1</f>
        <v>0</v>
      </c>
      <c r="NA60" s="11">
        <f ca="1">('Cumulative data'!NA60/VLOOKUP(NA$4,'Country populations'!$G$4:$J1054,4,FALSE))*$B$1</f>
        <v>0</v>
      </c>
      <c r="NB60" s="11">
        <f ca="1">('Cumulative data'!NB60/VLOOKUP(NB$4,'Country populations'!$G$4:$J1054,4,FALSE))*$B$1</f>
        <v>0</v>
      </c>
      <c r="NC60" s="11">
        <f ca="1">('Cumulative data'!NC60/VLOOKUP(NC$4,'Country populations'!$G$4:$J1054,4,FALSE))*$B$1</f>
        <v>0</v>
      </c>
      <c r="ND60" s="11">
        <f ca="1">('Cumulative data'!ND60/VLOOKUP(ND$4,'Country populations'!$G$4:$J1054,4,FALSE))*$B$1</f>
        <v>0</v>
      </c>
      <c r="NE60" s="11">
        <f ca="1">('Cumulative data'!NE60/VLOOKUP(NE$4,'Country populations'!$G$4:$J1054,4,FALSE))*$B$1</f>
        <v>0</v>
      </c>
      <c r="NF60" s="11">
        <f ca="1">('Cumulative data'!NF60/VLOOKUP(NF$4,'Country populations'!$G$4:$J1054,4,FALSE))*$B$1</f>
        <v>0</v>
      </c>
      <c r="NG60" s="11">
        <f ca="1">('Cumulative data'!NG60/VLOOKUP(NG$4,'Country populations'!$G$4:$J1054,4,FALSE))*$B$1</f>
        <v>0</v>
      </c>
      <c r="NH60" s="11">
        <f ca="1">('Cumulative data'!NH60/VLOOKUP(NH$4,'Country populations'!$G$4:$J1054,4,FALSE))*$B$1</f>
        <v>0</v>
      </c>
      <c r="NI60" s="11">
        <f ca="1">('Cumulative data'!NI60/VLOOKUP(NI$4,'Country populations'!$G$4:$J1054,4,FALSE))*$B$1</f>
        <v>0</v>
      </c>
      <c r="NJ60" s="11">
        <f ca="1">('Cumulative data'!NJ60/VLOOKUP(NJ$4,'Country populations'!$G$4:$J1054,4,FALSE))*$B$1</f>
        <v>0</v>
      </c>
      <c r="NK60" s="11">
        <f ca="1">('Cumulative data'!NK60/VLOOKUP(NK$4,'Country populations'!$G$4:$J1054,4,FALSE))*$B$1</f>
        <v>0</v>
      </c>
      <c r="NL60" s="11">
        <f ca="1">('Cumulative data'!NL60/VLOOKUP(NL$4,'Country populations'!$G$4:$J1054,4,FALSE))*$B$1</f>
        <v>0</v>
      </c>
      <c r="NM60" s="11">
        <f ca="1">('Cumulative data'!NM60/VLOOKUP(NM$4,'Country populations'!$G$4:$J1054,4,FALSE))*$B$1</f>
        <v>0</v>
      </c>
      <c r="NN60" s="11">
        <f ca="1">('Cumulative data'!NN60/VLOOKUP(NN$4,'Country populations'!$G$4:$J1054,4,FALSE))*$B$1</f>
        <v>0</v>
      </c>
      <c r="NO60" s="11">
        <f ca="1">('Cumulative data'!NO60/VLOOKUP(NO$4,'Country populations'!$G$4:$J1054,4,FALSE))*$B$1</f>
        <v>0</v>
      </c>
      <c r="NP60" s="11">
        <f ca="1">('Cumulative data'!NP60/VLOOKUP(NP$4,'Country populations'!$G$4:$J1054,4,FALSE))*$B$1</f>
        <v>0</v>
      </c>
      <c r="NQ60" s="11">
        <f ca="1">('Cumulative data'!NQ60/VLOOKUP(NQ$4,'Country populations'!$G$4:$J1054,4,FALSE))*$B$1</f>
        <v>0</v>
      </c>
      <c r="NR60" s="11">
        <f ca="1">('Cumulative data'!NR60/VLOOKUP(NR$4,'Country populations'!$G$4:$J1054,4,FALSE))*$B$1</f>
        <v>0</v>
      </c>
      <c r="NS60" s="11">
        <f ca="1">('Cumulative data'!NS60/VLOOKUP(NS$4,'Country populations'!$G$4:$J1054,4,FALSE))*$B$1</f>
        <v>0</v>
      </c>
      <c r="NT60" s="11">
        <f ca="1">('Cumulative data'!NT60/VLOOKUP(NT$4,'Country populations'!$G$4:$J1054,4,FALSE))*$B$1</f>
        <v>0</v>
      </c>
      <c r="NU60" s="11">
        <f ca="1">('Cumulative data'!NU60/VLOOKUP(NU$4,'Country populations'!$G$4:$J1054,4,FALSE))*$B$1</f>
        <v>0</v>
      </c>
      <c r="NV60" s="11">
        <f ca="1">('Cumulative data'!NV60/VLOOKUP(NV$4,'Country populations'!$G$4:$J1054,4,FALSE))*$B$1</f>
        <v>0</v>
      </c>
      <c r="NW60" s="11">
        <f ca="1">('Cumulative data'!NW60/VLOOKUP(NW$4,'Country populations'!$G$4:$J1054,4,FALSE))*$B$1</f>
        <v>0</v>
      </c>
      <c r="NX60" s="11">
        <f ca="1">('Cumulative data'!NX60/VLOOKUP(NX$4,'Country populations'!$G$4:$J1054,4,FALSE))*$B$1</f>
        <v>0</v>
      </c>
      <c r="NY60" s="11">
        <f ca="1">('Cumulative data'!NY60/VLOOKUP(NY$4,'Country populations'!$G$4:$J1054,4,FALSE))*$B$1</f>
        <v>0</v>
      </c>
      <c r="NZ60" s="11">
        <f ca="1">('Cumulative data'!NZ60/VLOOKUP(NZ$4,'Country populations'!$G$4:$J1054,4,FALSE))*$B$1</f>
        <v>0</v>
      </c>
      <c r="OA60" s="11">
        <f ca="1">('Cumulative data'!OA60/VLOOKUP(OA$4,'Country populations'!$G$4:$J1054,4,FALSE))*$B$1</f>
        <v>0</v>
      </c>
      <c r="OB60" s="11">
        <f ca="1">('Cumulative data'!OB60/VLOOKUP(OB$4,'Country populations'!$G$4:$J1054,4,FALSE))*$B$1</f>
        <v>0</v>
      </c>
      <c r="OC60" s="11">
        <f ca="1">('Cumulative data'!OC60/VLOOKUP(OC$4,'Country populations'!$G$4:$J1054,4,FALSE))*$B$1</f>
        <v>0</v>
      </c>
      <c r="OD60" s="11">
        <f ca="1">('Cumulative data'!OD60/VLOOKUP(OD$4,'Country populations'!$G$4:$J1054,4,FALSE))*$B$1</f>
        <v>0</v>
      </c>
      <c r="OE60" s="11">
        <f ca="1">('Cumulative data'!OE60/VLOOKUP(OE$4,'Country populations'!$G$4:$J1054,4,FALSE))*$B$1</f>
        <v>0</v>
      </c>
      <c r="OF60" s="11">
        <f ca="1">('Cumulative data'!OF60/VLOOKUP(OF$4,'Country populations'!$G$4:$J1054,4,FALSE))*$B$1</f>
        <v>0</v>
      </c>
      <c r="OG60" s="11">
        <f ca="1">('Cumulative data'!OG60/VLOOKUP(OG$4,'Country populations'!$G$4:$J1054,4,FALSE))*$B$1</f>
        <v>0</v>
      </c>
      <c r="OH60" s="11">
        <f ca="1">('Cumulative data'!OH60/VLOOKUP(OH$4,'Country populations'!$G$4:$J1054,4,FALSE))*$B$1</f>
        <v>0</v>
      </c>
      <c r="OI60" s="11">
        <f ca="1">('Cumulative data'!OI60/VLOOKUP(OI$4,'Country populations'!$G$4:$J1054,4,FALSE))*$B$1</f>
        <v>0</v>
      </c>
      <c r="OJ60" s="11">
        <f ca="1">('Cumulative data'!OJ60/VLOOKUP(OJ$4,'Country populations'!$G$4:$J1054,4,FALSE))*$B$1</f>
        <v>0</v>
      </c>
      <c r="OK60" s="11">
        <f ca="1">('Cumulative data'!OK60/VLOOKUP(OK$4,'Country populations'!$G$4:$J1054,4,FALSE))*$B$1</f>
        <v>0</v>
      </c>
      <c r="OL60" s="11">
        <f ca="1">('Cumulative data'!OL60/VLOOKUP(OL$4,'Country populations'!$G$4:$J1054,4,FALSE))*$B$1</f>
        <v>0</v>
      </c>
      <c r="OM60" s="11">
        <f ca="1">('Cumulative data'!OM60/VLOOKUP(OM$4,'Country populations'!$G$4:$J1054,4,FALSE))*$B$1</f>
        <v>0</v>
      </c>
      <c r="ON60" s="11">
        <f ca="1">('Cumulative data'!ON60/VLOOKUP(ON$4,'Country populations'!$G$4:$J1054,4,FALSE))*$B$1</f>
        <v>0</v>
      </c>
      <c r="OO60" s="11">
        <f ca="1">('Cumulative data'!OO60/VLOOKUP(OO$4,'Country populations'!$G$4:$J1054,4,FALSE))*$B$1</f>
        <v>0</v>
      </c>
      <c r="OP60" s="11">
        <f ca="1">('Cumulative data'!OP60/VLOOKUP(OP$4,'Country populations'!$G$4:$J1054,4,FALSE))*$B$1</f>
        <v>0</v>
      </c>
      <c r="OQ60" s="11">
        <f ca="1">('Cumulative data'!OQ60/VLOOKUP(OQ$4,'Country populations'!$G$4:$J1054,4,FALSE))*$B$1</f>
        <v>0</v>
      </c>
      <c r="OR60" s="11">
        <f ca="1">('Cumulative data'!OR60/VLOOKUP(OR$4,'Country populations'!$G$4:$J1054,4,FALSE))*$B$1</f>
        <v>0</v>
      </c>
      <c r="OS60" s="11">
        <f ca="1">('Cumulative data'!OS60/VLOOKUP(OS$4,'Country populations'!$G$4:$J1054,4,FALSE))*$B$1</f>
        <v>0</v>
      </c>
      <c r="OT60" s="11">
        <f ca="1">('Cumulative data'!OT60/VLOOKUP(OT$4,'Country populations'!$G$4:$J1054,4,FALSE))*$B$1</f>
        <v>0</v>
      </c>
      <c r="OU60" s="11">
        <f ca="1">('Cumulative data'!OU60/VLOOKUP(OU$4,'Country populations'!$G$4:$J1054,4,FALSE))*$B$1</f>
        <v>0</v>
      </c>
      <c r="OV60" s="11">
        <f ca="1">('Cumulative data'!OV60/VLOOKUP(OV$4,'Country populations'!$G$4:$J1054,4,FALSE))*$B$1</f>
        <v>0</v>
      </c>
      <c r="OW60" s="11">
        <f ca="1">('Cumulative data'!OW60/VLOOKUP(OW$4,'Country populations'!$G$4:$J1054,4,FALSE))*$B$1</f>
        <v>0</v>
      </c>
      <c r="OX60" s="11">
        <f ca="1">('Cumulative data'!OX60/VLOOKUP(OX$4,'Country populations'!$G$4:$J1054,4,FALSE))*$B$1</f>
        <v>0</v>
      </c>
      <c r="OY60" s="11">
        <f ca="1">('Cumulative data'!OY60/VLOOKUP(OY$4,'Country populations'!$G$4:$J1054,4,FALSE))*$B$1</f>
        <v>0</v>
      </c>
      <c r="OZ60" s="11">
        <f ca="1">('Cumulative data'!OZ60/VLOOKUP(OZ$4,'Country populations'!$G$4:$J1054,4,FALSE))*$B$1</f>
        <v>0</v>
      </c>
      <c r="PA60" s="11">
        <f ca="1">('Cumulative data'!PA60/VLOOKUP(PA$4,'Country populations'!$G$4:$J1054,4,FALSE))*$B$1</f>
        <v>0.33799929783310895</v>
      </c>
    </row>
    <row r="61" spans="1:417">
      <c r="A61" s="8">
        <f>'Cumulative data'!A61</f>
        <v>43886</v>
      </c>
      <c r="B61" s="11">
        <f ca="1">('Cumulative data'!B61/VLOOKUP(B$4,'Country populations'!$G$4:$J1055,4,FALSE))*$B$1</f>
        <v>0.16011956544867145</v>
      </c>
      <c r="C61" s="11">
        <f ca="1">('Cumulative data'!C61/VLOOKUP(C$4,'Country populations'!$G$4:$J1055,4,FALSE))*$B$1</f>
        <v>6.4164558308398095E-2</v>
      </c>
      <c r="D61" s="11">
        <f ca="1">('Cumulative data'!D61/VLOOKUP(D$4,'Country populations'!$G$4:$J1055,4,FALSE))*$B$1</f>
        <v>3.7875136689548983</v>
      </c>
      <c r="E61" s="11">
        <f ca="1">('Cumulative data'!E61/VLOOKUP(E$4,'Country populations'!$G$4:$J1055,4,FALSE))*$B$1</f>
        <v>0.17903191357246306</v>
      </c>
      <c r="F61" s="11">
        <f ca="1">('Cumulative data'!F61/VLOOKUP(F$4,'Country populations'!$G$4:$J1055,4,FALSE))*$B$1</f>
        <v>0.18386938691005336</v>
      </c>
      <c r="G61" s="11">
        <f ca="1">('Cumulative data'!G61/VLOOKUP(G$4,'Country populations'!$G$4:$J1055,4,FALSE))*$B$1</f>
        <v>0.19197709412010783</v>
      </c>
      <c r="H61" s="11">
        <f ca="1">('Cumulative data'!H61/VLOOKUP(H$4,'Country populations'!$G$4:$J1055,4,FALSE))*$B$1</f>
        <v>54.017727911162815</v>
      </c>
      <c r="I61" s="11">
        <f ca="1">('Cumulative data'!I61/VLOOKUP(I$4,'Country populations'!$G$4:$J1055,4,FALSE))*$B$1</f>
        <v>0.72625140349571937</v>
      </c>
      <c r="J61" s="11">
        <f ca="1">('Cumulative data'!J61/VLOOKUP(J$4,'Country populations'!$G$4:$J1055,4,FALSE))*$B$1</f>
        <v>0</v>
      </c>
      <c r="K61" s="11">
        <f ca="1">('Cumulative data'!K61/VLOOKUP(K$4,'Country populations'!$G$4:$J1055,4,FALSE))*$B$1</f>
        <v>8.6284135729777417E-2</v>
      </c>
      <c r="L61" s="11">
        <f ca="1">('Cumulative data'!L61/VLOOKUP(L$4,'Country populations'!$G$4:$J1055,4,FALSE))*$B$1</f>
        <v>0</v>
      </c>
      <c r="M61" s="11">
        <f ca="1">('Cumulative data'!M61/VLOOKUP(M$4,'Country populations'!$G$4:$J1055,4,FALSE))*$B$1</f>
        <v>0.29145128085816607</v>
      </c>
      <c r="N61" s="11">
        <f ca="1">('Cumulative data'!N61/VLOOKUP(N$4,'Country populations'!$G$4:$J1055,4,FALSE))*$B$1</f>
        <v>0</v>
      </c>
      <c r="O61" s="11">
        <f ca="1">('Cumulative data'!O61/VLOOKUP(O$4,'Country populations'!$G$4:$J1055,4,FALSE))*$B$1</f>
        <v>0</v>
      </c>
      <c r="P61" s="11">
        <f ca="1">('Cumulative data'!P61/VLOOKUP(P$4,'Country populations'!$G$4:$J1055,4,FALSE))*$B$1</f>
        <v>1.3704782270068359E-2</v>
      </c>
      <c r="Q61" s="11">
        <f ca="1">('Cumulative data'!Q61/VLOOKUP(Q$4,'Country populations'!$G$4:$J1055,4,FALSE))*$B$1</f>
        <v>0</v>
      </c>
      <c r="R61" s="11">
        <f ca="1">('Cumulative data'!R61/VLOOKUP(R$4,'Country populations'!$G$4:$J1055,4,FALSE))*$B$1</f>
        <v>0</v>
      </c>
      <c r="S61" s="11">
        <f ca="1">('Cumulative data'!S61/VLOOKUP(S$4,'Country populations'!$G$4:$J1055,4,FALSE))*$B$1</f>
        <v>0.23106585711973407</v>
      </c>
      <c r="T61" s="11">
        <f ca="1">('Cumulative data'!T61/VLOOKUP(T$4,'Country populations'!$G$4:$J1055,4,FALSE))*$B$1</f>
        <v>0</v>
      </c>
      <c r="U61" s="11">
        <f ca="1">('Cumulative data'!U61/VLOOKUP(U$4,'Country populations'!$G$4:$J1055,4,FALSE))*$B$1</f>
        <v>9.9017057668524547E-2</v>
      </c>
      <c r="V61" s="11">
        <f ca="1">('Cumulative data'!V61/VLOOKUP(V$4,'Country populations'!$G$4:$J1055,4,FALSE))*$B$1</f>
        <v>2.1739061358127493E-3</v>
      </c>
      <c r="W61" s="11">
        <f ca="1">('Cumulative data'!W61/VLOOKUP(W$4,'Country populations'!$G$4:$J1055,4,FALSE))*$B$1</f>
        <v>17.398365798027246</v>
      </c>
      <c r="X61" s="11">
        <f ca="1">('Cumulative data'!X61/VLOOKUP(X$4,'Country populations'!$G$4:$J1055,4,FALSE))*$B$1</f>
        <v>0</v>
      </c>
      <c r="Y61" s="11">
        <f ca="1">('Cumulative data'!Y61/VLOOKUP(Y$4,'Country populations'!$G$4:$J1055,4,FALSE))*$B$1</f>
        <v>1.1385518085903386</v>
      </c>
      <c r="Z61" s="11">
        <f ca="1">('Cumulative data'!Z61/VLOOKUP(Z$4,'Country populations'!$G$4:$J1055,4,FALSE))*$B$1</f>
        <v>0</v>
      </c>
      <c r="AA61" s="11">
        <f ca="1">('Cumulative data'!AA61/VLOOKUP(AA$4,'Country populations'!$G$4:$J1055,4,FALSE))*$B$1</f>
        <v>0</v>
      </c>
      <c r="AB61" s="11">
        <f ca="1">('Cumulative data'!AB61/VLOOKUP(AB$4,'Country populations'!$G$4:$J1055,4,FALSE))*$B$1</f>
        <v>0</v>
      </c>
      <c r="AC61" s="11">
        <f ca="1">('Cumulative data'!AC61/VLOOKUP(AC$4,'Country populations'!$G$4:$J1055,4,FALSE))*$B$1</f>
        <v>0</v>
      </c>
      <c r="AD61" s="11">
        <f ca="1">('Cumulative data'!AD61/VLOOKUP(AD$4,'Country populations'!$G$4:$J1055,4,FALSE))*$B$1</f>
        <v>0</v>
      </c>
      <c r="AE61" s="11">
        <f ca="1">('Cumulative data'!AE61/VLOOKUP(AE$4,'Country populations'!$G$4:$J1055,4,FALSE))*$B$1</f>
        <v>0</v>
      </c>
      <c r="AF61" s="11">
        <f ca="1">('Cumulative data'!AF61/VLOOKUP(AF$4,'Country populations'!$G$4:$J1055,4,FALSE))*$B$1</f>
        <v>0.86274912420179539</v>
      </c>
      <c r="AG61" s="11">
        <f ca="1">('Cumulative data'!AG61/VLOOKUP(AG$4,'Country populations'!$G$4:$J1055,4,FALSE))*$B$1</f>
        <v>0</v>
      </c>
      <c r="AH61" s="11">
        <f ca="1">('Cumulative data'!AH61/VLOOKUP(AH$4,'Country populations'!$G$4:$J1055,4,FALSE))*$B$1</f>
        <v>0</v>
      </c>
      <c r="AI61" s="11">
        <f ca="1">('Cumulative data'!AI61/VLOOKUP(AI$4,'Country populations'!$G$4:$J1055,4,FALSE))*$B$1</f>
        <v>0</v>
      </c>
      <c r="AJ61" s="11">
        <f ca="1">('Cumulative data'!AJ61/VLOOKUP(AJ$4,'Country populations'!$G$4:$J1055,4,FALSE))*$B$1</f>
        <v>0</v>
      </c>
      <c r="AK61" s="11">
        <f ca="1">('Cumulative data'!AK61/VLOOKUP(AK$4,'Country populations'!$G$4:$J1055,4,FALSE))*$B$1</f>
        <v>2.7376987552185671E-2</v>
      </c>
      <c r="AL61" s="11">
        <f ca="1">('Cumulative data'!AL61/VLOOKUP(AL$4,'Country populations'!$G$4:$J1055,4,FALSE))*$B$1</f>
        <v>0.6797256800176531</v>
      </c>
      <c r="AM61" s="11">
        <f ca="1">('Cumulative data'!AM61/VLOOKUP(AM$4,'Country populations'!$G$4:$J1055,4,FALSE))*$B$1</f>
        <v>1.3144058885383807</v>
      </c>
      <c r="AN61" s="11">
        <f ca="1">('Cumulative data'!AN61/VLOOKUP(AN$4,'Country populations'!$G$4:$J1055,4,FALSE))*$B$1</f>
        <v>0</v>
      </c>
      <c r="AO61" s="11">
        <f ca="1">('Cumulative data'!AO61/VLOOKUP(AO$4,'Country populations'!$G$4:$J1055,4,FALSE))*$B$1</f>
        <v>0</v>
      </c>
      <c r="AP61" s="11">
        <f ca="1">('Cumulative data'!AP61/VLOOKUP(AP$4,'Country populations'!$G$4:$J1055,4,FALSE))*$B$1</f>
        <v>0</v>
      </c>
      <c r="AQ61" s="11">
        <f ca="1">('Cumulative data'!AQ61/VLOOKUP(AQ$4,'Country populations'!$G$4:$J1055,4,FALSE))*$B$1</f>
        <v>0</v>
      </c>
      <c r="AR61" s="11">
        <f ca="1">('Cumulative data'!AR61/VLOOKUP(AR$4,'Country populations'!$G$4:$J1055,4,FALSE))*$B$1</f>
        <v>0</v>
      </c>
      <c r="AS61" s="11">
        <f ca="1">('Cumulative data'!AS61/VLOOKUP(AS$4,'Country populations'!$G$4:$J1055,4,FALSE))*$B$1</f>
        <v>0</v>
      </c>
      <c r="AT61" s="11">
        <f ca="1">('Cumulative data'!AT61/VLOOKUP(AT$4,'Country populations'!$G$4:$J1055,4,FALSE))*$B$1</f>
        <v>0</v>
      </c>
      <c r="AU61" s="11">
        <f ca="1">('Cumulative data'!AU61/VLOOKUP(AU$4,'Country populations'!$G$4:$J1055,4,FALSE))*$B$1</f>
        <v>0</v>
      </c>
      <c r="AV61" s="11">
        <f ca="1">('Cumulative data'!AV61/VLOOKUP(AV$4,'Country populations'!$G$4:$J1055,4,FALSE))*$B$1</f>
        <v>15.383713399368206</v>
      </c>
      <c r="AW61" s="11">
        <f ca="1">('Cumulative data'!AW61/VLOOKUP(AW$4,'Country populations'!$G$4:$J1055,4,FALSE))*$B$1</f>
        <v>0.18048202417087461</v>
      </c>
      <c r="AX61" s="11">
        <f ca="1">('Cumulative data'!AX61/VLOOKUP(AX$4,'Country populations'!$G$4:$J1055,4,FALSE))*$B$1</f>
        <v>0</v>
      </c>
      <c r="AY61" s="11">
        <f ca="1">('Cumulative data'!AY61/VLOOKUP(AY$4,'Country populations'!$G$4:$J1055,4,FALSE))*$B$1</f>
        <v>0.53008612696124346</v>
      </c>
      <c r="AZ61" s="11">
        <f ca="1">('Cumulative data'!AZ61/VLOOKUP(AZ$4,'Country populations'!$G$4:$J1055,4,FALSE))*$B$1</f>
        <v>0</v>
      </c>
      <c r="BA61" s="11">
        <f ca="1">('Cumulative data'!BA61/VLOOKUP(BA$4,'Country populations'!$G$4:$J1055,4,FALSE))*$B$1</f>
        <v>0</v>
      </c>
      <c r="BB61" s="11">
        <f ca="1">('Cumulative data'!BB61/VLOOKUP(BB$4,'Country populations'!$G$4:$J1055,4,FALSE))*$B$1</f>
        <v>9.7718848274318867E-3</v>
      </c>
      <c r="BC61" s="11">
        <f ca="1">('Cumulative data'!BC61/VLOOKUP(BC$4,'Country populations'!$G$4:$J1055,4,FALSE))*$B$1</f>
        <v>0</v>
      </c>
      <c r="BD61" s="11">
        <f ca="1">('Cumulative data'!BD61/VLOOKUP(BD$4,'Country populations'!$G$4:$J1055,4,FALSE))*$B$1</f>
        <v>0</v>
      </c>
      <c r="BE61" s="11">
        <f ca="1">('Cumulative data'!BE61/VLOOKUP(BE$4,'Country populations'!$G$4:$J1055,4,FALSE))*$B$1</f>
        <v>0</v>
      </c>
      <c r="BF61" s="11">
        <f ca="1">('Cumulative data'!BF61/VLOOKUP(BF$4,'Country populations'!$G$4:$J1055,4,FALSE))*$B$1</f>
        <v>0</v>
      </c>
      <c r="BG61" s="11">
        <f ca="1">('Cumulative data'!BG61/VLOOKUP(BG$4,'Country populations'!$G$4:$J1055,4,FALSE))*$B$1</f>
        <v>0</v>
      </c>
      <c r="BH61" s="11">
        <f ca="1">('Cumulative data'!BH61/VLOOKUP(BH$4,'Country populations'!$G$4:$J1055,4,FALSE))*$B$1</f>
        <v>0</v>
      </c>
      <c r="BI61" s="11">
        <f ca="1">('Cumulative data'!BI61/VLOOKUP(BI$4,'Country populations'!$G$4:$J1055,4,FALSE))*$B$1</f>
        <v>0</v>
      </c>
      <c r="BJ61" s="11">
        <f ca="1">('Cumulative data'!BJ61/VLOOKUP(BJ$4,'Country populations'!$G$4:$J1055,4,FALSE))*$B$1</f>
        <v>1.1753761056616105</v>
      </c>
      <c r="BK61" s="11">
        <f ca="1">('Cumulative data'!BK61/VLOOKUP(BK$4,'Country populations'!$G$4:$J1055,4,FALSE))*$B$1</f>
        <v>2.4861704901855561E-2</v>
      </c>
      <c r="BL61" s="11">
        <f ca="1">('Cumulative data'!BL61/VLOOKUP(BL$4,'Country populations'!$G$4:$J1055,4,FALSE))*$B$1</f>
        <v>0</v>
      </c>
      <c r="BM61" s="11">
        <f ca="1">('Cumulative data'!BM61/VLOOKUP(BM$4,'Country populations'!$G$4:$J1055,4,FALSE))*$B$1</f>
        <v>1.1708058164696318</v>
      </c>
      <c r="BN61" s="11">
        <f ca="1">('Cumulative data'!BN61/VLOOKUP(BN$4,'Country populations'!$G$4:$J1055,4,FALSE))*$B$1</f>
        <v>0</v>
      </c>
      <c r="BO61" s="11">
        <f ca="1">('Cumulative data'!BO61/VLOOKUP(BO$4,'Country populations'!$G$4:$J1055,4,FALSE))*$B$1</f>
        <v>0</v>
      </c>
      <c r="BP61" s="11">
        <f ca="1">('Cumulative data'!BP61/VLOOKUP(BP$4,'Country populations'!$G$4:$J1055,4,FALSE))*$B$1</f>
        <v>0</v>
      </c>
      <c r="BQ61" s="11">
        <f ca="1">('Cumulative data'!BQ61/VLOOKUP(BQ$4,'Country populations'!$G$4:$J1055,4,FALSE))*$B$1</f>
        <v>0</v>
      </c>
      <c r="BR61" s="11">
        <f ca="1">('Cumulative data'!BR61/VLOOKUP(BR$4,'Country populations'!$G$4:$J1055,4,FALSE))*$B$1</f>
        <v>0</v>
      </c>
      <c r="BS61" s="11">
        <f ca="1">('Cumulative data'!BS61/VLOOKUP(BS$4,'Country populations'!$G$4:$J1055,4,FALSE))*$B$1</f>
        <v>0</v>
      </c>
      <c r="BT61" s="11">
        <f ca="1">('Cumulative data'!BT61/VLOOKUP(BT$4,'Country populations'!$G$4:$J1055,4,FALSE))*$B$1</f>
        <v>0</v>
      </c>
      <c r="BU61" s="11">
        <f ca="1">('Cumulative data'!BU61/VLOOKUP(BU$4,'Country populations'!$G$4:$J1055,4,FALSE))*$B$1</f>
        <v>0</v>
      </c>
      <c r="BV61" s="11">
        <f ca="1">('Cumulative data'!BV61/VLOOKUP(BV$4,'Country populations'!$G$4:$J1055,4,FALSE))*$B$1</f>
        <v>0</v>
      </c>
      <c r="BW61" s="11">
        <f ca="1">('Cumulative data'!BW61/VLOOKUP(BW$4,'Country populations'!$G$4:$J1055,4,FALSE))*$B$1</f>
        <v>0</v>
      </c>
      <c r="BX61" s="11">
        <f ca="1">('Cumulative data'!BX61/VLOOKUP(BX$4,'Country populations'!$G$4:$J1055,4,FALSE))*$B$1</f>
        <v>0.39164833426088713</v>
      </c>
      <c r="BY61" s="11">
        <f ca="1">('Cumulative data'!BY61/VLOOKUP(BY$4,'Country populations'!$G$4:$J1055,4,FALSE))*$B$1</f>
        <v>0</v>
      </c>
      <c r="BZ61" s="11">
        <f ca="1">('Cumulative data'!BZ61/VLOOKUP(BZ$4,'Country populations'!$G$4:$J1055,4,FALSE))*$B$1</f>
        <v>0</v>
      </c>
      <c r="CA61" s="11">
        <f ca="1">('Cumulative data'!CA61/VLOOKUP(CA$4,'Country populations'!$G$4:$J1055,4,FALSE))*$B$1</f>
        <v>0</v>
      </c>
      <c r="CB61" s="11">
        <f ca="1">('Cumulative data'!CB61/VLOOKUP(CB$4,'Country populations'!$G$4:$J1055,4,FALSE))*$B$1</f>
        <v>0</v>
      </c>
      <c r="CC61" s="11">
        <f ca="1">('Cumulative data'!CC61/VLOOKUP(CC$4,'Country populations'!$G$4:$J1055,4,FALSE))*$B$1</f>
        <v>0</v>
      </c>
      <c r="CD61" s="11">
        <f ca="1">('Cumulative data'!CD61/VLOOKUP(CD$4,'Country populations'!$G$4:$J1055,4,FALSE))*$B$1</f>
        <v>2.5688225449936333E-2</v>
      </c>
      <c r="CE61" s="11">
        <f ca="1">('Cumulative data'!CE61/VLOOKUP(CE$4,'Country populations'!$G$4:$J1055,4,FALSE))*$B$1</f>
        <v>0</v>
      </c>
      <c r="CF61" s="11" t="e">
        <f ca="1">('Cumulative data'!CF61/VLOOKUP(CF$4,'Country populations'!$G$4:$J1055,4,FALSE))*$B$1</f>
        <v>#N/A</v>
      </c>
      <c r="CG61" s="11">
        <f ca="1">('Cumulative data'!CG61/VLOOKUP(CG$4,'Country populations'!$G$4:$J1055,4,FALSE))*$B$1</f>
        <v>0</v>
      </c>
      <c r="CH61" s="11">
        <f ca="1">('Cumulative data'!CH61/VLOOKUP(CH$4,'Country populations'!$G$4:$J1055,4,FALSE))*$B$1</f>
        <v>0</v>
      </c>
      <c r="CI61" s="11">
        <f ca="1">('Cumulative data'!CI61/VLOOKUP(CI$4,'Country populations'!$G$4:$J1055,4,FALSE))*$B$1</f>
        <v>0</v>
      </c>
      <c r="CJ61" s="11">
        <f ca="1">('Cumulative data'!CJ61/VLOOKUP(CJ$4,'Country populations'!$G$4:$J1055,4,FALSE))*$B$1</f>
        <v>0.14651065821085288</v>
      </c>
      <c r="CK61" s="11">
        <f ca="1">('Cumulative data'!CK61/VLOOKUP(CK$4,'Country populations'!$G$4:$J1055,4,FALSE))*$B$1</f>
        <v>0</v>
      </c>
      <c r="CL61" s="11">
        <f ca="1">('Cumulative data'!CL61/VLOOKUP(CL$4,'Country populations'!$G$4:$J1055,4,FALSE))*$B$1</f>
        <v>0</v>
      </c>
      <c r="CM61" s="11">
        <f ca="1">('Cumulative data'!CM61/VLOOKUP(CM$4,'Country populations'!$G$4:$J1055,4,FALSE))*$B$1</f>
        <v>0</v>
      </c>
      <c r="CN61" s="11">
        <f ca="1">('Cumulative data'!CN61/VLOOKUP(CN$4,'Country populations'!$G$4:$J1055,4,FALSE))*$B$1</f>
        <v>0</v>
      </c>
      <c r="CO61" s="11">
        <f ca="1">('Cumulative data'!CO61/VLOOKUP(CO$4,'Country populations'!$G$4:$J1055,4,FALSE))*$B$1</f>
        <v>0</v>
      </c>
      <c r="CP61" s="11">
        <f ca="1">('Cumulative data'!CP61/VLOOKUP(CP$4,'Country populations'!$G$4:$J1055,4,FALSE))*$B$1</f>
        <v>0</v>
      </c>
      <c r="CQ61" s="11">
        <f ca="1">('Cumulative data'!CQ61/VLOOKUP(CQ$4,'Country populations'!$G$4:$J1055,4,FALSE))*$B$1</f>
        <v>0</v>
      </c>
      <c r="CR61" s="11">
        <f ca="1">('Cumulative data'!CR61/VLOOKUP(CR$4,'Country populations'!$G$4:$J1055,4,FALSE))*$B$1</f>
        <v>0</v>
      </c>
      <c r="CS61" s="11">
        <f ca="1">('Cumulative data'!CS61/VLOOKUP(CS$4,'Country populations'!$G$4:$J1055,4,FALSE))*$B$1</f>
        <v>0</v>
      </c>
      <c r="CT61" s="11">
        <f ca="1">('Cumulative data'!CT61/VLOOKUP(CT$4,'Country populations'!$G$4:$J1055,4,FALSE))*$B$1</f>
        <v>0</v>
      </c>
      <c r="CU61" s="11">
        <f ca="1">('Cumulative data'!CU61/VLOOKUP(CU$4,'Country populations'!$G$4:$J1055,4,FALSE))*$B$1</f>
        <v>0</v>
      </c>
      <c r="CV61" s="11">
        <f ca="1">('Cumulative data'!CV61/VLOOKUP(CV$4,'Country populations'!$G$4:$J1055,4,FALSE))*$B$1</f>
        <v>1.2596163838303045</v>
      </c>
      <c r="CW61" s="11">
        <f ca="1">('Cumulative data'!CW61/VLOOKUP(CW$4,'Country populations'!$G$4:$J1055,4,FALSE))*$B$1</f>
        <v>0</v>
      </c>
      <c r="CX61" s="11">
        <f ca="1">('Cumulative data'!CX61/VLOOKUP(CX$4,'Country populations'!$G$4:$J1055,4,FALSE))*$B$1</f>
        <v>0</v>
      </c>
      <c r="CY61" s="11">
        <f ca="1">('Cumulative data'!CY61/VLOOKUP(CY$4,'Country populations'!$G$4:$J1055,4,FALSE))*$B$1</f>
        <v>0</v>
      </c>
      <c r="CZ61" s="11">
        <f ca="1">('Cumulative data'!CZ61/VLOOKUP(CZ$4,'Country populations'!$G$4:$J1055,4,FALSE))*$B$1</f>
        <v>0</v>
      </c>
      <c r="DA61" s="11">
        <f ca="1">('Cumulative data'!DA61/VLOOKUP(DA$4,'Country populations'!$G$4:$J1055,4,FALSE))*$B$1</f>
        <v>0</v>
      </c>
      <c r="DB61" s="11">
        <f ca="1">('Cumulative data'!DB61/VLOOKUP(DB$4,'Country populations'!$G$4:$J1055,4,FALSE))*$B$1</f>
        <v>0</v>
      </c>
      <c r="DC61" s="11">
        <f ca="1">('Cumulative data'!DC61/VLOOKUP(DC$4,'Country populations'!$G$4:$J1055,4,FALSE))*$B$1</f>
        <v>0</v>
      </c>
      <c r="DD61" s="11">
        <f ca="1">('Cumulative data'!DD61/VLOOKUP(DD$4,'Country populations'!$G$4:$J1055,4,FALSE))*$B$1</f>
        <v>0</v>
      </c>
      <c r="DE61" s="11">
        <f ca="1">('Cumulative data'!DE61/VLOOKUP(DE$4,'Country populations'!$G$4:$J1055,4,FALSE))*$B$1</f>
        <v>0</v>
      </c>
      <c r="DF61" s="11">
        <f ca="1">('Cumulative data'!DF61/VLOOKUP(DF$4,'Country populations'!$G$4:$J1055,4,FALSE))*$B$1</f>
        <v>0</v>
      </c>
      <c r="DG61" s="11">
        <f ca="1">('Cumulative data'!DG61/VLOOKUP(DG$4,'Country populations'!$G$4:$J1055,4,FALSE))*$B$1</f>
        <v>0</v>
      </c>
      <c r="DH61" s="11">
        <f ca="1">('Cumulative data'!DH61/VLOOKUP(DH$4,'Country populations'!$G$4:$J1055,4,FALSE))*$B$1</f>
        <v>0.1643746961058597</v>
      </c>
      <c r="DI61" s="11">
        <f ca="1">('Cumulative data'!DI61/VLOOKUP(DI$4,'Country populations'!$G$4:$J1055,4,FALSE))*$B$1</f>
        <v>0</v>
      </c>
      <c r="DJ61" s="11">
        <f ca="1">('Cumulative data'!DJ61/VLOOKUP(DJ$4,'Country populations'!$G$4:$J1055,4,FALSE))*$B$1</f>
        <v>0</v>
      </c>
      <c r="DK61" s="11">
        <f ca="1">('Cumulative data'!DK61/VLOOKUP(DK$4,'Country populations'!$G$4:$J1055,4,FALSE))*$B$1</f>
        <v>4.6700057207570075E-2</v>
      </c>
      <c r="DL61" s="11">
        <f ca="1">('Cumulative data'!DL61/VLOOKUP(DL$4,'Country populations'!$G$4:$J1055,4,FALSE))*$B$1</f>
        <v>0</v>
      </c>
      <c r="DM61" s="11">
        <f ca="1">('Cumulative data'!DM61/VLOOKUP(DM$4,'Country populations'!$G$4:$J1055,4,FALSE))*$B$1</f>
        <v>0</v>
      </c>
      <c r="DN61" s="11">
        <f ca="1">('Cumulative data'!DN61/VLOOKUP(DN$4,'Country populations'!$G$4:$J1055,4,FALSE))*$B$1</f>
        <v>0</v>
      </c>
      <c r="DO61" s="11">
        <f ca="1">('Cumulative data'!DO61/VLOOKUP(DO$4,'Country populations'!$G$4:$J1055,4,FALSE))*$B$1</f>
        <v>0</v>
      </c>
      <c r="DP61" s="11">
        <f ca="1">('Cumulative data'!DP61/VLOOKUP(DP$4,'Country populations'!$G$4:$J1055,4,FALSE))*$B$1</f>
        <v>0</v>
      </c>
      <c r="DQ61" s="11">
        <f ca="1">('Cumulative data'!DQ61/VLOOKUP(DQ$4,'Country populations'!$G$4:$J1055,4,FALSE))*$B$1</f>
        <v>0</v>
      </c>
      <c r="DR61" s="11">
        <f ca="1">('Cumulative data'!DR61/VLOOKUP(DR$4,'Country populations'!$G$4:$J1055,4,FALSE))*$B$1</f>
        <v>0</v>
      </c>
      <c r="DS61" s="11">
        <f ca="1">('Cumulative data'!DS61/VLOOKUP(DS$4,'Country populations'!$G$4:$J1055,4,FALSE))*$B$1</f>
        <v>0</v>
      </c>
      <c r="DT61" s="11">
        <f ca="1">('Cumulative data'!DT61/VLOOKUP(DT$4,'Country populations'!$G$4:$J1055,4,FALSE))*$B$1</f>
        <v>0</v>
      </c>
      <c r="DU61" s="11">
        <f ca="1">('Cumulative data'!DU61/VLOOKUP(DU$4,'Country populations'!$G$4:$J1055,4,FALSE))*$B$1</f>
        <v>0</v>
      </c>
      <c r="DV61" s="11">
        <f ca="1">('Cumulative data'!DV61/VLOOKUP(DV$4,'Country populations'!$G$4:$J1055,4,FALSE))*$B$1</f>
        <v>0</v>
      </c>
      <c r="DW61" s="11">
        <f ca="1">('Cumulative data'!DW61/VLOOKUP(DW$4,'Country populations'!$G$4:$J1055,4,FALSE))*$B$1</f>
        <v>0</v>
      </c>
      <c r="DX61" s="11">
        <f ca="1">('Cumulative data'!DX61/VLOOKUP(DX$4,'Country populations'!$G$4:$J1055,4,FALSE))*$B$1</f>
        <v>0</v>
      </c>
      <c r="DY61" s="11">
        <f ca="1">('Cumulative data'!DY61/VLOOKUP(DY$4,'Country populations'!$G$4:$J1055,4,FALSE))*$B$1</f>
        <v>5.9812293471888905E-2</v>
      </c>
      <c r="DZ61" s="11">
        <f ca="1">('Cumulative data'!DZ61/VLOOKUP(DZ$4,'Country populations'!$G$4:$J1055,4,FALSE))*$B$1</f>
        <v>0</v>
      </c>
      <c r="EA61" s="11">
        <f ca="1">('Cumulative data'!EA61/VLOOKUP(EA$4,'Country populations'!$G$4:$J1055,4,FALSE))*$B$1</f>
        <v>0</v>
      </c>
      <c r="EB61" s="11">
        <f ca="1">('Cumulative data'!EB61/VLOOKUP(EB$4,'Country populations'!$G$4:$J1055,4,FALSE))*$B$1</f>
        <v>0</v>
      </c>
      <c r="EC61" s="11">
        <f ca="1">('Cumulative data'!EC61/VLOOKUP(EC$4,'Country populations'!$G$4:$J1055,4,FALSE))*$B$1</f>
        <v>0</v>
      </c>
      <c r="ED61" s="11">
        <f ca="1">('Cumulative data'!ED61/VLOOKUP(ED$4,'Country populations'!$G$4:$J1055,4,FALSE))*$B$1</f>
        <v>0</v>
      </c>
      <c r="EE61" s="11">
        <f ca="1">('Cumulative data'!EE61/VLOOKUP(EE$4,'Country populations'!$G$4:$J1055,4,FALSE))*$B$1</f>
        <v>0</v>
      </c>
      <c r="EF61" s="11">
        <f ca="1">('Cumulative data'!EF61/VLOOKUP(EF$4,'Country populations'!$G$4:$J1055,4,FALSE))*$B$1</f>
        <v>0</v>
      </c>
      <c r="EG61" s="11">
        <f ca="1">('Cumulative data'!EG61/VLOOKUP(EG$4,'Country populations'!$G$4:$J1055,4,FALSE))*$B$1</f>
        <v>0</v>
      </c>
      <c r="EH61" s="11">
        <f ca="1">('Cumulative data'!EH61/VLOOKUP(EH$4,'Country populations'!$G$4:$J1055,4,FALSE))*$B$1</f>
        <v>0</v>
      </c>
      <c r="EI61" s="11">
        <f ca="1">('Cumulative data'!EI61/VLOOKUP(EI$4,'Country populations'!$G$4:$J1055,4,FALSE))*$B$1</f>
        <v>0</v>
      </c>
      <c r="EJ61" s="11">
        <f ca="1">('Cumulative data'!EJ61/VLOOKUP(EJ$4,'Country populations'!$G$4:$J1055,4,FALSE))*$B$1</f>
        <v>0</v>
      </c>
      <c r="EK61" s="11">
        <f ca="1">('Cumulative data'!EK61/VLOOKUP(EK$4,'Country populations'!$G$4:$J1055,4,FALSE))*$B$1</f>
        <v>0</v>
      </c>
      <c r="EL61" s="11">
        <f ca="1">('Cumulative data'!EL61/VLOOKUP(EL$4,'Country populations'!$G$4:$J1055,4,FALSE))*$B$1</f>
        <v>0</v>
      </c>
      <c r="EM61" s="11">
        <f ca="1">('Cumulative data'!EM61/VLOOKUP(EM$4,'Country populations'!$G$4:$J1055,4,FALSE))*$B$1</f>
        <v>0</v>
      </c>
      <c r="EN61" s="11">
        <f ca="1">('Cumulative data'!EN61/VLOOKUP(EN$4,'Country populations'!$G$4:$J1055,4,FALSE))*$B$1</f>
        <v>0</v>
      </c>
      <c r="EO61" s="11">
        <f ca="1">('Cumulative data'!EO61/VLOOKUP(EO$4,'Country populations'!$G$4:$J1055,4,FALSE))*$B$1</f>
        <v>0</v>
      </c>
      <c r="EP61" s="11">
        <f ca="1">('Cumulative data'!EP61/VLOOKUP(EP$4,'Country populations'!$G$4:$J1055,4,FALSE))*$B$1</f>
        <v>0</v>
      </c>
      <c r="EQ61" s="11">
        <f ca="1">('Cumulative data'!EQ61/VLOOKUP(EQ$4,'Country populations'!$G$4:$J1055,4,FALSE))*$B$1</f>
        <v>0</v>
      </c>
      <c r="ER61" s="11">
        <f ca="1">('Cumulative data'!ER61/VLOOKUP(ER$4,'Country populations'!$G$4:$J1055,4,FALSE))*$B$1</f>
        <v>0</v>
      </c>
      <c r="ES61" s="11">
        <f ca="1">('Cumulative data'!ES61/VLOOKUP(ES$4,'Country populations'!$G$4:$J1055,4,FALSE))*$B$1</f>
        <v>0</v>
      </c>
      <c r="ET61" s="11">
        <f ca="1">('Cumulative data'!ET61/VLOOKUP(ET$4,'Country populations'!$G$4:$J1055,4,FALSE))*$B$1</f>
        <v>0</v>
      </c>
      <c r="EU61" s="11">
        <f ca="1">('Cumulative data'!EU61/VLOOKUP(EU$4,'Country populations'!$G$4:$J1055,4,FALSE))*$B$1</f>
        <v>0</v>
      </c>
      <c r="EV61" s="11">
        <f ca="1">('Cumulative data'!EV61/VLOOKUP(EV$4,'Country populations'!$G$4:$J1055,4,FALSE))*$B$1</f>
        <v>0</v>
      </c>
      <c r="EW61" s="11">
        <f ca="1">('Cumulative data'!EW61/VLOOKUP(EW$4,'Country populations'!$G$4:$J1055,4,FALSE))*$B$1</f>
        <v>0</v>
      </c>
      <c r="EX61" s="11">
        <f ca="1">('Cumulative data'!EX61/VLOOKUP(EX$4,'Country populations'!$G$4:$J1055,4,FALSE))*$B$1</f>
        <v>0</v>
      </c>
      <c r="EY61" s="11">
        <f ca="1">('Cumulative data'!EY61/VLOOKUP(EY$4,'Country populations'!$G$4:$J1055,4,FALSE))*$B$1</f>
        <v>0</v>
      </c>
      <c r="EZ61" s="11">
        <f ca="1">('Cumulative data'!EZ61/VLOOKUP(EZ$4,'Country populations'!$G$4:$J1055,4,FALSE))*$B$1</f>
        <v>0</v>
      </c>
      <c r="FA61" s="11">
        <f ca="1">('Cumulative data'!FA61/VLOOKUP(FA$4,'Country populations'!$G$4:$J1055,4,FALSE))*$B$1</f>
        <v>0</v>
      </c>
      <c r="FB61" s="11">
        <f ca="1">('Cumulative data'!FB61/VLOOKUP(FB$4,'Country populations'!$G$4:$J1055,4,FALSE))*$B$1</f>
        <v>0</v>
      </c>
      <c r="FC61" s="11">
        <f ca="1">('Cumulative data'!FC61/VLOOKUP(FC$4,'Country populations'!$G$4:$J1055,4,FALSE))*$B$1</f>
        <v>0</v>
      </c>
      <c r="FD61" s="11">
        <f ca="1">('Cumulative data'!FD61/VLOOKUP(FD$4,'Country populations'!$G$4:$J1055,4,FALSE))*$B$1</f>
        <v>0</v>
      </c>
      <c r="FE61" s="11">
        <f ca="1">('Cumulative data'!FE61/VLOOKUP(FE$4,'Country populations'!$G$4:$J1055,4,FALSE))*$B$1</f>
        <v>0</v>
      </c>
      <c r="FF61" s="11">
        <f ca="1">('Cumulative data'!FF61/VLOOKUP(FF$4,'Country populations'!$G$4:$J1055,4,FALSE))*$B$1</f>
        <v>0</v>
      </c>
      <c r="FG61" s="11">
        <f ca="1">('Cumulative data'!FG61/VLOOKUP(FG$4,'Country populations'!$G$4:$J1055,4,FALSE))*$B$1</f>
        <v>0</v>
      </c>
      <c r="FH61" s="11">
        <f ca="1">('Cumulative data'!FH61/VLOOKUP(FH$4,'Country populations'!$G$4:$J1055,4,FALSE))*$B$1</f>
        <v>0</v>
      </c>
      <c r="FI61" s="11">
        <f ca="1">('Cumulative data'!FI61/VLOOKUP(FI$4,'Country populations'!$G$4:$J1055,4,FALSE))*$B$1</f>
        <v>0</v>
      </c>
      <c r="FJ61" s="11">
        <f ca="1">('Cumulative data'!FJ61/VLOOKUP(FJ$4,'Country populations'!$G$4:$J1055,4,FALSE))*$B$1</f>
        <v>0</v>
      </c>
      <c r="FK61" s="11">
        <f ca="1">('Cumulative data'!FK61/VLOOKUP(FK$4,'Country populations'!$G$4:$J1055,4,FALSE))*$B$1</f>
        <v>0</v>
      </c>
      <c r="FL61" s="11">
        <f ca="1">('Cumulative data'!FL61/VLOOKUP(FL$4,'Country populations'!$G$4:$J1055,4,FALSE))*$B$1</f>
        <v>0</v>
      </c>
      <c r="FM61" s="11">
        <f ca="1">('Cumulative data'!FM61/VLOOKUP(FM$4,'Country populations'!$G$4:$J1055,4,FALSE))*$B$1</f>
        <v>0</v>
      </c>
      <c r="FN61" s="11">
        <f ca="1">('Cumulative data'!FN61/VLOOKUP(FN$4,'Country populations'!$G$4:$J1055,4,FALSE))*$B$1</f>
        <v>0</v>
      </c>
      <c r="FO61" s="11">
        <f ca="1">('Cumulative data'!FO61/VLOOKUP(FO$4,'Country populations'!$G$4:$J1055,4,FALSE))*$B$1</f>
        <v>0</v>
      </c>
      <c r="FP61" s="11">
        <f ca="1">('Cumulative data'!FP61/VLOOKUP(FP$4,'Country populations'!$G$4:$J1055,4,FALSE))*$B$1</f>
        <v>0</v>
      </c>
      <c r="FQ61" s="11">
        <f ca="1">('Cumulative data'!FQ61/VLOOKUP(FQ$4,'Country populations'!$G$4:$J1055,4,FALSE))*$B$1</f>
        <v>0</v>
      </c>
      <c r="FR61" s="11">
        <f ca="1">('Cumulative data'!FR61/VLOOKUP(FR$4,'Country populations'!$G$4:$J1055,4,FALSE))*$B$1</f>
        <v>0</v>
      </c>
      <c r="FS61" s="11">
        <f ca="1">('Cumulative data'!FS61/VLOOKUP(FS$4,'Country populations'!$G$4:$J1055,4,FALSE))*$B$1</f>
        <v>0</v>
      </c>
      <c r="FT61" s="11">
        <f ca="1">('Cumulative data'!FT61/VLOOKUP(FT$4,'Country populations'!$G$4:$J1055,4,FALSE))*$B$1</f>
        <v>3.4320849421803516E-2</v>
      </c>
      <c r="FU61" s="11">
        <f ca="1">('Cumulative data'!FU61/VLOOKUP(FU$4,'Country populations'!$G$4:$J1055,4,FALSE))*$B$1</f>
        <v>0</v>
      </c>
      <c r="FV61" s="11">
        <f ca="1">('Cumulative data'!FV61/VLOOKUP(FV$4,'Country populations'!$G$4:$J1055,4,FALSE))*$B$1</f>
        <v>0</v>
      </c>
      <c r="FW61" s="11">
        <f ca="1">('Cumulative data'!FW61/VLOOKUP(FW$4,'Country populations'!$G$4:$J1055,4,FALSE))*$B$1</f>
        <v>0</v>
      </c>
      <c r="FX61" s="11">
        <f ca="1">('Cumulative data'!FX61/VLOOKUP(FX$4,'Country populations'!$G$4:$J1055,4,FALSE))*$B$1</f>
        <v>0</v>
      </c>
      <c r="FY61" s="11">
        <f ca="1">('Cumulative data'!FY61/VLOOKUP(FY$4,'Country populations'!$G$4:$J1055,4,FALSE))*$B$1</f>
        <v>0</v>
      </c>
      <c r="FZ61" s="11">
        <f ca="1">('Cumulative data'!FZ61/VLOOKUP(FZ$4,'Country populations'!$G$4:$J1055,4,FALSE))*$B$1</f>
        <v>0</v>
      </c>
      <c r="GA61" s="11">
        <f ca="1">('Cumulative data'!GA61/VLOOKUP(GA$4,'Country populations'!$G$4:$J1055,4,FALSE))*$B$1</f>
        <v>0</v>
      </c>
      <c r="GB61" s="11">
        <f ca="1">('Cumulative data'!GB61/VLOOKUP(GB$4,'Country populations'!$G$4:$J1055,4,FALSE))*$B$1</f>
        <v>0</v>
      </c>
      <c r="GC61" s="11">
        <f ca="1">('Cumulative data'!GC61/VLOOKUP(GC$4,'Country populations'!$G$4:$J1055,4,FALSE))*$B$1</f>
        <v>0</v>
      </c>
      <c r="GD61" s="11">
        <f ca="1">('Cumulative data'!GD61/VLOOKUP(GD$4,'Country populations'!$G$4:$J1055,4,FALSE))*$B$1</f>
        <v>0</v>
      </c>
      <c r="GE61" s="11">
        <f ca="1">('Cumulative data'!GE61/VLOOKUP(GE$4,'Country populations'!$G$4:$J1055,4,FALSE))*$B$1</f>
        <v>0</v>
      </c>
      <c r="GF61" s="11">
        <f ca="1">('Cumulative data'!GF61/VLOOKUP(GF$4,'Country populations'!$G$4:$J1055,4,FALSE))*$B$1</f>
        <v>0</v>
      </c>
      <c r="GG61" s="11">
        <f ca="1">('Cumulative data'!GG61/VLOOKUP(GG$4,'Country populations'!$G$4:$J1055,4,FALSE))*$B$1</f>
        <v>0</v>
      </c>
      <c r="GH61" s="11">
        <f ca="1">('Cumulative data'!GH61/VLOOKUP(GH$4,'Country populations'!$G$4:$J1055,4,FALSE))*$B$1</f>
        <v>0</v>
      </c>
      <c r="GI61" s="11">
        <f ca="1">('Cumulative data'!GI61/VLOOKUP(GI$4,'Country populations'!$G$4:$J1055,4,FALSE))*$B$1</f>
        <v>0</v>
      </c>
      <c r="GJ61" s="11">
        <f ca="1">('Cumulative data'!GJ61/VLOOKUP(GJ$4,'Country populations'!$G$4:$J1055,4,FALSE))*$B$1</f>
        <v>0</v>
      </c>
      <c r="GK61" s="11">
        <f ca="1">('Cumulative data'!GK61/VLOOKUP(GK$4,'Country populations'!$G$4:$J1055,4,FALSE))*$B$1</f>
        <v>0</v>
      </c>
      <c r="GL61" s="11">
        <f ca="1">('Cumulative data'!GL61/VLOOKUP(GL$4,'Country populations'!$G$4:$J1055,4,FALSE))*$B$1</f>
        <v>0</v>
      </c>
      <c r="GM61" s="11">
        <f ca="1">('Cumulative data'!GM61/VLOOKUP(GM$4,'Country populations'!$G$4:$J1055,4,FALSE))*$B$1</f>
        <v>0</v>
      </c>
      <c r="GN61" s="11">
        <f ca="1">('Cumulative data'!GN61/VLOOKUP(GN$4,'Country populations'!$G$4:$J1055,4,FALSE))*$B$1</f>
        <v>0</v>
      </c>
      <c r="GO61" s="11">
        <f ca="1">('Cumulative data'!GO61/VLOOKUP(GO$4,'Country populations'!$G$4:$J1055,4,FALSE))*$B$1</f>
        <v>0</v>
      </c>
      <c r="GP61" s="11">
        <f ca="1">('Cumulative data'!GP61/VLOOKUP(GP$4,'Country populations'!$G$4:$J1055,4,FALSE))*$B$1</f>
        <v>0</v>
      </c>
      <c r="GQ61" s="11">
        <f ca="1">('Cumulative data'!GQ61/VLOOKUP(GQ$4,'Country populations'!$G$4:$J1055,4,FALSE))*$B$1</f>
        <v>0</v>
      </c>
      <c r="GR61" s="11">
        <f ca="1">('Cumulative data'!GR61/VLOOKUP(GR$4,'Country populations'!$G$4:$J1055,4,FALSE))*$B$1</f>
        <v>0</v>
      </c>
      <c r="GS61" s="11">
        <f ca="1">('Cumulative data'!GS61/VLOOKUP(GS$4,'Country populations'!$G$4:$J1055,4,FALSE))*$B$1</f>
        <v>0</v>
      </c>
      <c r="GT61" s="11">
        <f ca="1">('Cumulative data'!GT61/VLOOKUP(GT$4,'Country populations'!$G$4:$J1055,4,FALSE))*$B$1</f>
        <v>0</v>
      </c>
      <c r="GU61" s="11">
        <f ca="1">('Cumulative data'!GU61/VLOOKUP(GU$4,'Country populations'!$G$4:$J1055,4,FALSE))*$B$1</f>
        <v>0</v>
      </c>
      <c r="GV61" s="11">
        <f ca="1">('Cumulative data'!GV61/VLOOKUP(GV$4,'Country populations'!$G$4:$J1055,4,FALSE))*$B$1</f>
        <v>0</v>
      </c>
      <c r="GW61" s="11">
        <f ca="1">('Cumulative data'!GW61/VLOOKUP(GW$4,'Country populations'!$G$4:$J1055,4,FALSE))*$B$1</f>
        <v>0</v>
      </c>
      <c r="GX61" s="11">
        <f ca="1">('Cumulative data'!GX61/VLOOKUP(GX$4,'Country populations'!$G$4:$J1055,4,FALSE))*$B$1</f>
        <v>0</v>
      </c>
      <c r="GY61" s="11">
        <f ca="1">('Cumulative data'!GY61/VLOOKUP(GY$4,'Country populations'!$G$4:$J1055,4,FALSE))*$B$1</f>
        <v>0</v>
      </c>
      <c r="GZ61" s="11">
        <f ca="1">('Cumulative data'!GZ61/VLOOKUP(GZ$4,'Country populations'!$G$4:$J1056,4,FALSE))*$B$1</f>
        <v>10.341565381429051</v>
      </c>
      <c r="HB61" s="8">
        <f>'Cumulative data'!HB61</f>
        <v>43886</v>
      </c>
      <c r="HC61" s="11">
        <f ca="1">('Cumulative data'!HC61/VLOOKUP(HC$4,'Country populations'!$G$4:$J1055,4,FALSE))*$B$1</f>
        <v>0</v>
      </c>
      <c r="HD61" s="11">
        <f ca="1">('Cumulative data'!HD61/VLOOKUP(HD$4,'Country populations'!$G$4:$J1055,4,FALSE))*$B$1</f>
        <v>0</v>
      </c>
      <c r="HE61" s="11">
        <f ca="1">('Cumulative data'!HE61/VLOOKUP(HE$4,'Country populations'!$G$4:$J1055,4,FALSE))*$B$1</f>
        <v>9.9236165998818293E-2</v>
      </c>
      <c r="HF61" s="11">
        <f ca="1">('Cumulative data'!HF61/VLOOKUP(HF$4,'Country populations'!$G$4:$J1055,4,FALSE))*$B$1</f>
        <v>0</v>
      </c>
      <c r="HG61" s="11">
        <f ca="1">('Cumulative data'!HG61/VLOOKUP(HG$4,'Country populations'!$G$4:$J1055,4,FALSE))*$B$1</f>
        <v>1.5322448909171112E-2</v>
      </c>
      <c r="HH61" s="11">
        <f ca="1">('Cumulative data'!HH61/VLOOKUP(HH$4,'Country populations'!$G$4:$J1055,4,FALSE))*$B$1</f>
        <v>0</v>
      </c>
      <c r="HI61" s="11">
        <f ca="1">('Cumulative data'!HI61/VLOOKUP(HI$4,'Country populations'!$G$4:$J1055,4,FALSE))*$B$1</f>
        <v>1.8515639414429625</v>
      </c>
      <c r="HJ61" s="11">
        <f ca="1">('Cumulative data'!HJ61/VLOOKUP(HJ$4,'Country populations'!$G$4:$J1055,4,FALSE))*$B$1</f>
        <v>0.14286912855653497</v>
      </c>
      <c r="HK61" s="11">
        <f ca="1">('Cumulative data'!HK61/VLOOKUP(HK$4,'Country populations'!$G$4:$J1055,4,FALSE))*$B$1</f>
        <v>0</v>
      </c>
      <c r="HL61" s="11">
        <f ca="1">('Cumulative data'!HL61/VLOOKUP(HL$4,'Country populations'!$G$4:$J1055,4,FALSE))*$B$1</f>
        <v>0</v>
      </c>
      <c r="HM61" s="11">
        <f ca="1">('Cumulative data'!HM61/VLOOKUP(HM$4,'Country populations'!$G$4:$J1055,4,FALSE))*$B$1</f>
        <v>0</v>
      </c>
      <c r="HN61" s="11">
        <f ca="1">('Cumulative data'!HN61/VLOOKUP(HN$4,'Country populations'!$G$4:$J1055,4,FALSE))*$B$1</f>
        <v>0</v>
      </c>
      <c r="HO61" s="11">
        <f ca="1">('Cumulative data'!HO61/VLOOKUP(HO$4,'Country populations'!$G$4:$J1055,4,FALSE))*$B$1</f>
        <v>0</v>
      </c>
      <c r="HP61" s="11">
        <f ca="1">('Cumulative data'!HP61/VLOOKUP(HP$4,'Country populations'!$G$4:$J1055,4,FALSE))*$B$1</f>
        <v>0</v>
      </c>
      <c r="HQ61" s="11">
        <f ca="1">('Cumulative data'!HQ61/VLOOKUP(HQ$4,'Country populations'!$G$4:$J1055,4,FALSE))*$B$1</f>
        <v>0</v>
      </c>
      <c r="HR61" s="11">
        <f ca="1">('Cumulative data'!HR61/VLOOKUP(HR$4,'Country populations'!$G$4:$J1055,4,FALSE))*$B$1</f>
        <v>0</v>
      </c>
      <c r="HS61" s="11">
        <f ca="1">('Cumulative data'!HS61/VLOOKUP(HS$4,'Country populations'!$G$4:$J1055,4,FALSE))*$B$1</f>
        <v>0</v>
      </c>
      <c r="HT61" s="11">
        <f ca="1">('Cumulative data'!HT61/VLOOKUP(HT$4,'Country populations'!$G$4:$J1055,4,FALSE))*$B$1</f>
        <v>0</v>
      </c>
      <c r="HU61" s="11">
        <f ca="1">('Cumulative data'!HU61/VLOOKUP(HU$4,'Country populations'!$G$4:$J1055,4,FALSE))*$B$1</f>
        <v>0</v>
      </c>
      <c r="HV61" s="11">
        <f ca="1">('Cumulative data'!HV61/VLOOKUP(HV$4,'Country populations'!$G$4:$J1055,4,FALSE))*$B$1</f>
        <v>0</v>
      </c>
      <c r="HW61" s="11">
        <f ca="1">('Cumulative data'!HW61/VLOOKUP(HW$4,'Country populations'!$G$4:$J1055,4,FALSE))*$B$1</f>
        <v>0</v>
      </c>
      <c r="HX61" s="11">
        <f ca="1">('Cumulative data'!HX61/VLOOKUP(HX$4,'Country populations'!$G$4:$J1055,4,FALSE))*$B$1</f>
        <v>0.15603915513925781</v>
      </c>
      <c r="HY61" s="11">
        <f ca="1">('Cumulative data'!HY61/VLOOKUP(HY$4,'Country populations'!$G$4:$J1055,4,FALSE))*$B$1</f>
        <v>0</v>
      </c>
      <c r="HZ61" s="11">
        <f ca="1">('Cumulative data'!HZ61/VLOOKUP(HZ$4,'Country populations'!$G$4:$J1055,4,FALSE))*$B$1</f>
        <v>7.9066097818773513E-3</v>
      </c>
      <c r="IA61" s="11">
        <f ca="1">('Cumulative data'!IA61/VLOOKUP(IA$4,'Country populations'!$G$4:$J1055,4,FALSE))*$B$1</f>
        <v>0</v>
      </c>
      <c r="IB61" s="11">
        <f ca="1">('Cumulative data'!IB61/VLOOKUP(IB$4,'Country populations'!$G$4:$J1055,4,FALSE))*$B$1</f>
        <v>0</v>
      </c>
      <c r="IC61" s="11">
        <f ca="1">('Cumulative data'!IC61/VLOOKUP(IC$4,'Country populations'!$G$4:$J1055,4,FALSE))*$B$1</f>
        <v>0</v>
      </c>
      <c r="ID61" s="11">
        <f ca="1">('Cumulative data'!ID61/VLOOKUP(ID$4,'Country populations'!$G$4:$J1055,4,FALSE))*$B$1</f>
        <v>0</v>
      </c>
      <c r="IE61" s="11">
        <f ca="1">('Cumulative data'!IE61/VLOOKUP(IE$4,'Country populations'!$G$4:$J1055,4,FALSE))*$B$1</f>
        <v>0</v>
      </c>
      <c r="IF61" s="11">
        <f ca="1">('Cumulative data'!IF61/VLOOKUP(IF$4,'Country populations'!$G$4:$J1055,4,FALSE))*$B$1</f>
        <v>0</v>
      </c>
      <c r="IG61" s="11">
        <f ca="1">('Cumulative data'!IG61/VLOOKUP(IG$4,'Country populations'!$G$4:$J1055,4,FALSE))*$B$1</f>
        <v>0</v>
      </c>
      <c r="IH61" s="11">
        <f ca="1">('Cumulative data'!IH61/VLOOKUP(IH$4,'Country populations'!$G$4:$J1055,4,FALSE))*$B$1</f>
        <v>0</v>
      </c>
      <c r="II61" s="11">
        <f ca="1">('Cumulative data'!II61/VLOOKUP(II$4,'Country populations'!$G$4:$J1055,4,FALSE))*$B$1</f>
        <v>0</v>
      </c>
      <c r="IJ61" s="11">
        <f ca="1">('Cumulative data'!IJ61/VLOOKUP(IJ$4,'Country populations'!$G$4:$J1055,4,FALSE))*$B$1</f>
        <v>0</v>
      </c>
      <c r="IK61" s="11">
        <f ca="1">('Cumulative data'!IK61/VLOOKUP(IK$4,'Country populations'!$G$4:$J1055,4,FALSE))*$B$1</f>
        <v>0</v>
      </c>
      <c r="IL61" s="11">
        <f ca="1">('Cumulative data'!IL61/VLOOKUP(IL$4,'Country populations'!$G$4:$J1055,4,FALSE))*$B$1</f>
        <v>9.1256625173952253E-3</v>
      </c>
      <c r="IM61" s="11">
        <f ca="1">('Cumulative data'!IM61/VLOOKUP(IM$4,'Country populations'!$G$4:$J1055,4,FALSE))*$B$1</f>
        <v>0</v>
      </c>
      <c r="IN61" s="11">
        <f ca="1">('Cumulative data'!IN61/VLOOKUP(IN$4,'Country populations'!$G$4:$J1055,4,FALSE))*$B$1</f>
        <v>0</v>
      </c>
      <c r="IO61" s="11">
        <f ca="1">('Cumulative data'!IO61/VLOOKUP(IO$4,'Country populations'!$G$4:$J1055,4,FALSE))*$B$1</f>
        <v>0</v>
      </c>
      <c r="IP61" s="11">
        <f ca="1">('Cumulative data'!IP61/VLOOKUP(IP$4,'Country populations'!$G$4:$J1055,4,FALSE))*$B$1</f>
        <v>0</v>
      </c>
      <c r="IQ61" s="11">
        <f ca="1">('Cumulative data'!IQ61/VLOOKUP(IQ$4,'Country populations'!$G$4:$J1055,4,FALSE))*$B$1</f>
        <v>0</v>
      </c>
      <c r="IR61" s="11">
        <f ca="1">('Cumulative data'!IR61/VLOOKUP(IR$4,'Country populations'!$G$4:$J1055,4,FALSE))*$B$1</f>
        <v>0</v>
      </c>
      <c r="IS61" s="11">
        <f ca="1">('Cumulative data'!IS61/VLOOKUP(IS$4,'Country populations'!$G$4:$J1055,4,FALSE))*$B$1</f>
        <v>0</v>
      </c>
      <c r="IT61" s="11">
        <f ca="1">('Cumulative data'!IT61/VLOOKUP(IT$4,'Country populations'!$G$4:$J1055,4,FALSE))*$B$1</f>
        <v>0</v>
      </c>
      <c r="IU61" s="11">
        <f ca="1">('Cumulative data'!IU61/VLOOKUP(IU$4,'Country populations'!$G$4:$J1055,4,FALSE))*$B$1</f>
        <v>0</v>
      </c>
      <c r="IV61" s="11">
        <f ca="1">('Cumulative data'!IV61/VLOOKUP(IV$4,'Country populations'!$G$4:$J1055,4,FALSE))*$B$1</f>
        <v>0</v>
      </c>
      <c r="IW61" s="11">
        <f ca="1">('Cumulative data'!IW61/VLOOKUP(IW$4,'Country populations'!$G$4:$J1055,4,FALSE))*$B$1</f>
        <v>0</v>
      </c>
      <c r="IX61" s="11">
        <f ca="1">('Cumulative data'!IX61/VLOOKUP(IX$4,'Country populations'!$G$4:$J1055,4,FALSE))*$B$1</f>
        <v>0</v>
      </c>
      <c r="IY61" s="11">
        <f ca="1">('Cumulative data'!IY61/VLOOKUP(IY$4,'Country populations'!$G$4:$J1055,4,FALSE))*$B$1</f>
        <v>0</v>
      </c>
      <c r="IZ61" s="11">
        <f ca="1">('Cumulative data'!IZ61/VLOOKUP(IZ$4,'Country populations'!$G$4:$J1055,4,FALSE))*$B$1</f>
        <v>0</v>
      </c>
      <c r="JA61" s="11">
        <f ca="1">('Cumulative data'!JA61/VLOOKUP(JA$4,'Country populations'!$G$4:$J1055,4,FALSE))*$B$1</f>
        <v>0</v>
      </c>
      <c r="JB61" s="11">
        <f ca="1">('Cumulative data'!JB61/VLOOKUP(JB$4,'Country populations'!$G$4:$J1055,4,FALSE))*$B$1</f>
        <v>0</v>
      </c>
      <c r="JC61" s="11">
        <f ca="1">('Cumulative data'!JC61/VLOOKUP(JC$4,'Country populations'!$G$4:$J1055,4,FALSE))*$B$1</f>
        <v>0</v>
      </c>
      <c r="JD61" s="11">
        <f ca="1">('Cumulative data'!JD61/VLOOKUP(JD$4,'Country populations'!$G$4:$J1055,4,FALSE))*$B$1</f>
        <v>0</v>
      </c>
      <c r="JE61" s="11">
        <f ca="1">('Cumulative data'!JE61/VLOOKUP(JE$4,'Country populations'!$G$4:$J1055,4,FALSE))*$B$1</f>
        <v>0</v>
      </c>
      <c r="JF61" s="11">
        <f ca="1">('Cumulative data'!JF61/VLOOKUP(JF$4,'Country populations'!$G$4:$J1055,4,FALSE))*$B$1</f>
        <v>0</v>
      </c>
      <c r="JG61" s="11">
        <f ca="1">('Cumulative data'!JG61/VLOOKUP(JG$4,'Country populations'!$G$4:$J1055,4,FALSE))*$B$1</f>
        <v>0</v>
      </c>
      <c r="JH61" s="11">
        <f ca="1">('Cumulative data'!JH61/VLOOKUP(JH$4,'Country populations'!$G$4:$J1055,4,FALSE))*$B$1</f>
        <v>0</v>
      </c>
      <c r="JI61" s="11">
        <f ca="1">('Cumulative data'!JI61/VLOOKUP(JI$4,'Country populations'!$G$4:$J1055,4,FALSE))*$B$1</f>
        <v>0</v>
      </c>
      <c r="JJ61" s="11">
        <f ca="1">('Cumulative data'!JJ61/VLOOKUP(JJ$4,'Country populations'!$G$4:$J1055,4,FALSE))*$B$1</f>
        <v>0</v>
      </c>
      <c r="JK61" s="11">
        <f ca="1">('Cumulative data'!JK61/VLOOKUP(JK$4,'Country populations'!$G$4:$J1055,4,FALSE))*$B$1</f>
        <v>0</v>
      </c>
      <c r="JL61" s="11">
        <f ca="1">('Cumulative data'!JL61/VLOOKUP(JL$4,'Country populations'!$G$4:$J1055,4,FALSE))*$B$1</f>
        <v>0</v>
      </c>
      <c r="JM61" s="11">
        <f ca="1">('Cumulative data'!JM61/VLOOKUP(JM$4,'Country populations'!$G$4:$J1055,4,FALSE))*$B$1</f>
        <v>0</v>
      </c>
      <c r="JN61" s="11">
        <f ca="1">('Cumulative data'!JN61/VLOOKUP(JN$4,'Country populations'!$G$4:$J1055,4,FALSE))*$B$1</f>
        <v>0</v>
      </c>
      <c r="JO61" s="11">
        <f ca="1">('Cumulative data'!JO61/VLOOKUP(JO$4,'Country populations'!$G$4:$J1055,4,FALSE))*$B$1</f>
        <v>0</v>
      </c>
      <c r="JP61" s="11">
        <f ca="1">('Cumulative data'!JP61/VLOOKUP(JP$4,'Country populations'!$G$4:$J1055,4,FALSE))*$B$1</f>
        <v>0</v>
      </c>
      <c r="JQ61" s="11">
        <f ca="1">('Cumulative data'!JQ61/VLOOKUP(JQ$4,'Country populations'!$G$4:$J1055,4,FALSE))*$B$1</f>
        <v>0</v>
      </c>
      <c r="JR61" s="11">
        <f ca="1">('Cumulative data'!JR61/VLOOKUP(JR$4,'Country populations'!$G$4:$J1055,4,FALSE))*$B$1</f>
        <v>0</v>
      </c>
      <c r="JS61" s="11">
        <f ca="1">('Cumulative data'!JS61/VLOOKUP(JS$4,'Country populations'!$G$4:$J1055,4,FALSE))*$B$1</f>
        <v>0</v>
      </c>
      <c r="JT61" s="11">
        <f ca="1">('Cumulative data'!JT61/VLOOKUP(JT$4,'Country populations'!$G$4:$J1055,4,FALSE))*$B$1</f>
        <v>0</v>
      </c>
      <c r="JU61" s="11">
        <f ca="1">('Cumulative data'!JU61/VLOOKUP(JU$4,'Country populations'!$G$4:$J1055,4,FALSE))*$B$1</f>
        <v>0</v>
      </c>
      <c r="JV61" s="11">
        <f ca="1">('Cumulative data'!JV61/VLOOKUP(JV$4,'Country populations'!$G$4:$J1055,4,FALSE))*$B$1</f>
        <v>0</v>
      </c>
      <c r="JW61" s="11">
        <f ca="1">('Cumulative data'!JW61/VLOOKUP(JW$4,'Country populations'!$G$4:$J1055,4,FALSE))*$B$1</f>
        <v>0</v>
      </c>
      <c r="JX61" s="11">
        <f ca="1">('Cumulative data'!JX61/VLOOKUP(JX$4,'Country populations'!$G$4:$J1055,4,FALSE))*$B$1</f>
        <v>0</v>
      </c>
      <c r="JY61" s="11">
        <f ca="1">('Cumulative data'!JY61/VLOOKUP(JY$4,'Country populations'!$G$4:$J1055,4,FALSE))*$B$1</f>
        <v>0</v>
      </c>
      <c r="JZ61" s="11">
        <f ca="1">('Cumulative data'!JZ61/VLOOKUP(JZ$4,'Country populations'!$G$4:$J1055,4,FALSE))*$B$1</f>
        <v>0</v>
      </c>
      <c r="KA61" s="11">
        <f ca="1">('Cumulative data'!KA61/VLOOKUP(KA$4,'Country populations'!$G$4:$J1055,4,FALSE))*$B$1</f>
        <v>0</v>
      </c>
      <c r="KB61" s="11">
        <f ca="1">('Cumulative data'!KB61/VLOOKUP(KB$4,'Country populations'!$G$4:$J1055,4,FALSE))*$B$1</f>
        <v>0</v>
      </c>
      <c r="KC61" s="11">
        <f ca="1">('Cumulative data'!KC61/VLOOKUP(KC$4,'Country populations'!$G$4:$J1055,4,FALSE))*$B$1</f>
        <v>0</v>
      </c>
      <c r="KD61" s="11">
        <f ca="1">('Cumulative data'!KD61/VLOOKUP(KD$4,'Country populations'!$G$4:$J1055,4,FALSE))*$B$1</f>
        <v>0</v>
      </c>
      <c r="KE61" s="11">
        <f ca="1">('Cumulative data'!KE61/VLOOKUP(KE$4,'Country populations'!$G$4:$J1055,4,FALSE))*$B$1</f>
        <v>0</v>
      </c>
      <c r="KF61" s="11">
        <f ca="1">('Cumulative data'!KF61/VLOOKUP(KF$4,'Country populations'!$G$4:$J1055,4,FALSE))*$B$1</f>
        <v>0</v>
      </c>
      <c r="KG61" s="11" t="e">
        <f ca="1">('Cumulative data'!KG61/VLOOKUP(KG$4,'Country populations'!$G$4:$J1055,4,FALSE))*$B$1</f>
        <v>#N/A</v>
      </c>
      <c r="KH61" s="11">
        <f ca="1">('Cumulative data'!KH61/VLOOKUP(KH$4,'Country populations'!$G$4:$J1055,4,FALSE))*$B$1</f>
        <v>0</v>
      </c>
      <c r="KI61" s="11">
        <f ca="1">('Cumulative data'!KI61/VLOOKUP(KI$4,'Country populations'!$G$4:$J1055,4,FALSE))*$B$1</f>
        <v>0</v>
      </c>
      <c r="KJ61" s="11">
        <f ca="1">('Cumulative data'!KJ61/VLOOKUP(KJ$4,'Country populations'!$G$4:$J1055,4,FALSE))*$B$1</f>
        <v>0</v>
      </c>
      <c r="KK61" s="11">
        <f ca="1">('Cumulative data'!KK61/VLOOKUP(KK$4,'Country populations'!$G$4:$J1055,4,FALSE))*$B$1</f>
        <v>0</v>
      </c>
      <c r="KL61" s="11">
        <f ca="1">('Cumulative data'!KL61/VLOOKUP(KL$4,'Country populations'!$G$4:$J1055,4,FALSE))*$B$1</f>
        <v>0</v>
      </c>
      <c r="KM61" s="11">
        <f ca="1">('Cumulative data'!KM61/VLOOKUP(KM$4,'Country populations'!$G$4:$J1055,4,FALSE))*$B$1</f>
        <v>0</v>
      </c>
      <c r="KN61" s="11">
        <f ca="1">('Cumulative data'!KN61/VLOOKUP(KN$4,'Country populations'!$G$4:$J1055,4,FALSE))*$B$1</f>
        <v>0</v>
      </c>
      <c r="KO61" s="11">
        <f ca="1">('Cumulative data'!KO61/VLOOKUP(KO$4,'Country populations'!$G$4:$J1055,4,FALSE))*$B$1</f>
        <v>0</v>
      </c>
      <c r="KP61" s="11">
        <f ca="1">('Cumulative data'!KP61/VLOOKUP(KP$4,'Country populations'!$G$4:$J1055,4,FALSE))*$B$1</f>
        <v>0</v>
      </c>
      <c r="KQ61" s="11">
        <f ca="1">('Cumulative data'!KQ61/VLOOKUP(KQ$4,'Country populations'!$G$4:$J1055,4,FALSE))*$B$1</f>
        <v>0</v>
      </c>
      <c r="KR61" s="11">
        <f ca="1">('Cumulative data'!KR61/VLOOKUP(KR$4,'Country populations'!$G$4:$J1055,4,FALSE))*$B$1</f>
        <v>0</v>
      </c>
      <c r="KS61" s="11">
        <f ca="1">('Cumulative data'!KS61/VLOOKUP(KS$4,'Country populations'!$G$4:$J1055,4,FALSE))*$B$1</f>
        <v>0</v>
      </c>
      <c r="KT61" s="11">
        <f ca="1">('Cumulative data'!KT61/VLOOKUP(KT$4,'Country populations'!$G$4:$J1055,4,FALSE))*$B$1</f>
        <v>0</v>
      </c>
      <c r="KU61" s="11">
        <f ca="1">('Cumulative data'!KU61/VLOOKUP(KU$4,'Country populations'!$G$4:$J1055,4,FALSE))*$B$1</f>
        <v>0</v>
      </c>
      <c r="KV61" s="11">
        <f ca="1">('Cumulative data'!KV61/VLOOKUP(KV$4,'Country populations'!$G$4:$J1055,4,FALSE))*$B$1</f>
        <v>0</v>
      </c>
      <c r="KW61" s="11">
        <f ca="1">('Cumulative data'!KW61/VLOOKUP(KW$4,'Country populations'!$G$4:$J1055,4,FALSE))*$B$1</f>
        <v>4.1987212794343483E-2</v>
      </c>
      <c r="KX61" s="11">
        <f ca="1">('Cumulative data'!KX61/VLOOKUP(KX$4,'Country populations'!$G$4:$J1055,4,FALSE))*$B$1</f>
        <v>0</v>
      </c>
      <c r="KY61" s="11">
        <f ca="1">('Cumulative data'!KY61/VLOOKUP(KY$4,'Country populations'!$G$4:$J1055,4,FALSE))*$B$1</f>
        <v>0</v>
      </c>
      <c r="KZ61" s="11">
        <f ca="1">('Cumulative data'!KZ61/VLOOKUP(KZ$4,'Country populations'!$G$4:$J1055,4,FALSE))*$B$1</f>
        <v>0</v>
      </c>
      <c r="LA61" s="11">
        <f ca="1">('Cumulative data'!LA61/VLOOKUP(LA$4,'Country populations'!$G$4:$J1055,4,FALSE))*$B$1</f>
        <v>0</v>
      </c>
      <c r="LB61" s="11">
        <f ca="1">('Cumulative data'!LB61/VLOOKUP(LB$4,'Country populations'!$G$4:$J1055,4,FALSE))*$B$1</f>
        <v>0</v>
      </c>
      <c r="LC61" s="11">
        <f ca="1">('Cumulative data'!LC61/VLOOKUP(LC$4,'Country populations'!$G$4:$J1055,4,FALSE))*$B$1</f>
        <v>0</v>
      </c>
      <c r="LD61" s="11">
        <f ca="1">('Cumulative data'!LD61/VLOOKUP(LD$4,'Country populations'!$G$4:$J1055,4,FALSE))*$B$1</f>
        <v>0</v>
      </c>
      <c r="LE61" s="11">
        <f ca="1">('Cumulative data'!LE61/VLOOKUP(LE$4,'Country populations'!$G$4:$J1055,4,FALSE))*$B$1</f>
        <v>0</v>
      </c>
      <c r="LF61" s="11">
        <f ca="1">('Cumulative data'!LF61/VLOOKUP(LF$4,'Country populations'!$G$4:$J1055,4,FALSE))*$B$1</f>
        <v>0</v>
      </c>
      <c r="LG61" s="11">
        <f ca="1">('Cumulative data'!LG61/VLOOKUP(LG$4,'Country populations'!$G$4:$J1055,4,FALSE))*$B$1</f>
        <v>0</v>
      </c>
      <c r="LH61" s="11">
        <f ca="1">('Cumulative data'!LH61/VLOOKUP(LH$4,'Country populations'!$G$4:$J1055,4,FALSE))*$B$1</f>
        <v>0</v>
      </c>
      <c r="LI61" s="11">
        <f ca="1">('Cumulative data'!LI61/VLOOKUP(LI$4,'Country populations'!$G$4:$J1055,4,FALSE))*$B$1</f>
        <v>0</v>
      </c>
      <c r="LJ61" s="11">
        <f ca="1">('Cumulative data'!LJ61/VLOOKUP(LJ$4,'Country populations'!$G$4:$J1055,4,FALSE))*$B$1</f>
        <v>0</v>
      </c>
      <c r="LK61" s="11">
        <f ca="1">('Cumulative data'!LK61/VLOOKUP(LK$4,'Country populations'!$G$4:$J1055,4,FALSE))*$B$1</f>
        <v>0</v>
      </c>
      <c r="LL61" s="11">
        <f ca="1">('Cumulative data'!LL61/VLOOKUP(LL$4,'Country populations'!$G$4:$J1055,4,FALSE))*$B$1</f>
        <v>0</v>
      </c>
      <c r="LM61" s="11">
        <f ca="1">('Cumulative data'!LM61/VLOOKUP(LM$4,'Country populations'!$G$4:$J1055,4,FALSE))*$B$1</f>
        <v>0</v>
      </c>
      <c r="LN61" s="11">
        <f ca="1">('Cumulative data'!LN61/VLOOKUP(LN$4,'Country populations'!$G$4:$J1055,4,FALSE))*$B$1</f>
        <v>0</v>
      </c>
      <c r="LO61" s="11">
        <f ca="1">('Cumulative data'!LO61/VLOOKUP(LO$4,'Country populations'!$G$4:$J1055,4,FALSE))*$B$1</f>
        <v>0</v>
      </c>
      <c r="LP61" s="11">
        <f ca="1">('Cumulative data'!LP61/VLOOKUP(LP$4,'Country populations'!$G$4:$J1055,4,FALSE))*$B$1</f>
        <v>0</v>
      </c>
      <c r="LQ61" s="11">
        <f ca="1">('Cumulative data'!LQ61/VLOOKUP(LQ$4,'Country populations'!$G$4:$J1055,4,FALSE))*$B$1</f>
        <v>0</v>
      </c>
      <c r="LR61" s="11">
        <f ca="1">('Cumulative data'!LR61/VLOOKUP(LR$4,'Country populations'!$G$4:$J1055,4,FALSE))*$B$1</f>
        <v>0</v>
      </c>
      <c r="LS61" s="11">
        <f ca="1">('Cumulative data'!LS61/VLOOKUP(LS$4,'Country populations'!$G$4:$J1055,4,FALSE))*$B$1</f>
        <v>0</v>
      </c>
      <c r="LT61" s="11">
        <f ca="1">('Cumulative data'!LT61/VLOOKUP(LT$4,'Country populations'!$G$4:$J1055,4,FALSE))*$B$1</f>
        <v>0</v>
      </c>
      <c r="LU61" s="11">
        <f ca="1">('Cumulative data'!LU61/VLOOKUP(LU$4,'Country populations'!$G$4:$J1055,4,FALSE))*$B$1</f>
        <v>0</v>
      </c>
      <c r="LV61" s="11">
        <f ca="1">('Cumulative data'!LV61/VLOOKUP(LV$4,'Country populations'!$G$4:$J1055,4,FALSE))*$B$1</f>
        <v>0</v>
      </c>
      <c r="LW61" s="11">
        <f ca="1">('Cumulative data'!LW61/VLOOKUP(LW$4,'Country populations'!$G$4:$J1055,4,FALSE))*$B$1</f>
        <v>0</v>
      </c>
      <c r="LX61" s="11">
        <f ca="1">('Cumulative data'!LX61/VLOOKUP(LX$4,'Country populations'!$G$4:$J1055,4,FALSE))*$B$1</f>
        <v>0</v>
      </c>
      <c r="LY61" s="11">
        <f ca="1">('Cumulative data'!LY61/VLOOKUP(LY$4,'Country populations'!$G$4:$J1055,4,FALSE))*$B$1</f>
        <v>0</v>
      </c>
      <c r="LZ61" s="11">
        <f ca="1">('Cumulative data'!LZ61/VLOOKUP(LZ$4,'Country populations'!$G$4:$J1055,4,FALSE))*$B$1</f>
        <v>0</v>
      </c>
      <c r="MA61" s="11">
        <f ca="1">('Cumulative data'!MA61/VLOOKUP(MA$4,'Country populations'!$G$4:$J1055,4,FALSE))*$B$1</f>
        <v>0</v>
      </c>
      <c r="MB61" s="11">
        <f ca="1">('Cumulative data'!MB61/VLOOKUP(MB$4,'Country populations'!$G$4:$J1055,4,FALSE))*$B$1</f>
        <v>0</v>
      </c>
      <c r="MC61" s="11">
        <f ca="1">('Cumulative data'!MC61/VLOOKUP(MC$4,'Country populations'!$G$4:$J1055,4,FALSE))*$B$1</f>
        <v>0</v>
      </c>
      <c r="MD61" s="11">
        <f ca="1">('Cumulative data'!MD61/VLOOKUP(MD$4,'Country populations'!$G$4:$J1055,4,FALSE))*$B$1</f>
        <v>0</v>
      </c>
      <c r="ME61" s="11">
        <f ca="1">('Cumulative data'!ME61/VLOOKUP(ME$4,'Country populations'!$G$4:$J1055,4,FALSE))*$B$1</f>
        <v>0</v>
      </c>
      <c r="MF61" s="11">
        <f ca="1">('Cumulative data'!MF61/VLOOKUP(MF$4,'Country populations'!$G$4:$J1055,4,FALSE))*$B$1</f>
        <v>0</v>
      </c>
      <c r="MG61" s="11">
        <f ca="1">('Cumulative data'!MG61/VLOOKUP(MG$4,'Country populations'!$G$4:$J1055,4,FALSE))*$B$1</f>
        <v>0</v>
      </c>
      <c r="MH61" s="11">
        <f ca="1">('Cumulative data'!MH61/VLOOKUP(MH$4,'Country populations'!$G$4:$J1055,4,FALSE))*$B$1</f>
        <v>0</v>
      </c>
      <c r="MI61" s="11">
        <f ca="1">('Cumulative data'!MI61/VLOOKUP(MI$4,'Country populations'!$G$4:$J1055,4,FALSE))*$B$1</f>
        <v>0</v>
      </c>
      <c r="MJ61" s="11">
        <f ca="1">('Cumulative data'!MJ61/VLOOKUP(MJ$4,'Country populations'!$G$4:$J1055,4,FALSE))*$B$1</f>
        <v>0</v>
      </c>
      <c r="MK61" s="11">
        <f ca="1">('Cumulative data'!MK61/VLOOKUP(MK$4,'Country populations'!$G$4:$J1055,4,FALSE))*$B$1</f>
        <v>0</v>
      </c>
      <c r="ML61" s="11">
        <f ca="1">('Cumulative data'!ML61/VLOOKUP(ML$4,'Country populations'!$G$4:$J1055,4,FALSE))*$B$1</f>
        <v>0</v>
      </c>
      <c r="MM61" s="11">
        <f ca="1">('Cumulative data'!MM61/VLOOKUP(MM$4,'Country populations'!$G$4:$J1055,4,FALSE))*$B$1</f>
        <v>0</v>
      </c>
      <c r="MN61" s="11">
        <f ca="1">('Cumulative data'!MN61/VLOOKUP(MN$4,'Country populations'!$G$4:$J1055,4,FALSE))*$B$1</f>
        <v>0</v>
      </c>
      <c r="MO61" s="11">
        <f ca="1">('Cumulative data'!MO61/VLOOKUP(MO$4,'Country populations'!$G$4:$J1055,4,FALSE))*$B$1</f>
        <v>0</v>
      </c>
      <c r="MP61" s="11">
        <f ca="1">('Cumulative data'!MP61/VLOOKUP(MP$4,'Country populations'!$G$4:$J1055,4,FALSE))*$B$1</f>
        <v>0</v>
      </c>
      <c r="MQ61" s="11">
        <f ca="1">('Cumulative data'!MQ61/VLOOKUP(MQ$4,'Country populations'!$G$4:$J1055,4,FALSE))*$B$1</f>
        <v>0</v>
      </c>
      <c r="MR61" s="11">
        <f ca="1">('Cumulative data'!MR61/VLOOKUP(MR$4,'Country populations'!$G$4:$J1055,4,FALSE))*$B$1</f>
        <v>0</v>
      </c>
      <c r="MS61" s="11">
        <f ca="1">('Cumulative data'!MS61/VLOOKUP(MS$4,'Country populations'!$G$4:$J1055,4,FALSE))*$B$1</f>
        <v>0</v>
      </c>
      <c r="MT61" s="11">
        <f ca="1">('Cumulative data'!MT61/VLOOKUP(MT$4,'Country populations'!$G$4:$J1055,4,FALSE))*$B$1</f>
        <v>0</v>
      </c>
      <c r="MU61" s="11">
        <f ca="1">('Cumulative data'!MU61/VLOOKUP(MU$4,'Country populations'!$G$4:$J1055,4,FALSE))*$B$1</f>
        <v>0</v>
      </c>
      <c r="MV61" s="11">
        <f ca="1">('Cumulative data'!MV61/VLOOKUP(MV$4,'Country populations'!$G$4:$J1055,4,FALSE))*$B$1</f>
        <v>0</v>
      </c>
      <c r="MW61" s="11">
        <f ca="1">('Cumulative data'!MW61/VLOOKUP(MW$4,'Country populations'!$G$4:$J1055,4,FALSE))*$B$1</f>
        <v>0</v>
      </c>
      <c r="MX61" s="11">
        <f ca="1">('Cumulative data'!MX61/VLOOKUP(MX$4,'Country populations'!$G$4:$J1055,4,FALSE))*$B$1</f>
        <v>0</v>
      </c>
      <c r="MY61" s="11">
        <f ca="1">('Cumulative data'!MY61/VLOOKUP(MY$4,'Country populations'!$G$4:$J1055,4,FALSE))*$B$1</f>
        <v>0</v>
      </c>
      <c r="MZ61" s="11">
        <f ca="1">('Cumulative data'!MZ61/VLOOKUP(MZ$4,'Country populations'!$G$4:$J1055,4,FALSE))*$B$1</f>
        <v>0</v>
      </c>
      <c r="NA61" s="11">
        <f ca="1">('Cumulative data'!NA61/VLOOKUP(NA$4,'Country populations'!$G$4:$J1055,4,FALSE))*$B$1</f>
        <v>0</v>
      </c>
      <c r="NB61" s="11">
        <f ca="1">('Cumulative data'!NB61/VLOOKUP(NB$4,'Country populations'!$G$4:$J1055,4,FALSE))*$B$1</f>
        <v>0</v>
      </c>
      <c r="NC61" s="11">
        <f ca="1">('Cumulative data'!NC61/VLOOKUP(NC$4,'Country populations'!$G$4:$J1055,4,FALSE))*$B$1</f>
        <v>0</v>
      </c>
      <c r="ND61" s="11">
        <f ca="1">('Cumulative data'!ND61/VLOOKUP(ND$4,'Country populations'!$G$4:$J1055,4,FALSE))*$B$1</f>
        <v>0</v>
      </c>
      <c r="NE61" s="11">
        <f ca="1">('Cumulative data'!NE61/VLOOKUP(NE$4,'Country populations'!$G$4:$J1055,4,FALSE))*$B$1</f>
        <v>0</v>
      </c>
      <c r="NF61" s="11">
        <f ca="1">('Cumulative data'!NF61/VLOOKUP(NF$4,'Country populations'!$G$4:$J1055,4,FALSE))*$B$1</f>
        <v>0</v>
      </c>
      <c r="NG61" s="11">
        <f ca="1">('Cumulative data'!NG61/VLOOKUP(NG$4,'Country populations'!$G$4:$J1055,4,FALSE))*$B$1</f>
        <v>0</v>
      </c>
      <c r="NH61" s="11">
        <f ca="1">('Cumulative data'!NH61/VLOOKUP(NH$4,'Country populations'!$G$4:$J1055,4,FALSE))*$B$1</f>
        <v>0</v>
      </c>
      <c r="NI61" s="11">
        <f ca="1">('Cumulative data'!NI61/VLOOKUP(NI$4,'Country populations'!$G$4:$J1055,4,FALSE))*$B$1</f>
        <v>0</v>
      </c>
      <c r="NJ61" s="11">
        <f ca="1">('Cumulative data'!NJ61/VLOOKUP(NJ$4,'Country populations'!$G$4:$J1055,4,FALSE))*$B$1</f>
        <v>0</v>
      </c>
      <c r="NK61" s="11">
        <f ca="1">('Cumulative data'!NK61/VLOOKUP(NK$4,'Country populations'!$G$4:$J1055,4,FALSE))*$B$1</f>
        <v>0</v>
      </c>
      <c r="NL61" s="11">
        <f ca="1">('Cumulative data'!NL61/VLOOKUP(NL$4,'Country populations'!$G$4:$J1055,4,FALSE))*$B$1</f>
        <v>0</v>
      </c>
      <c r="NM61" s="11">
        <f ca="1">('Cumulative data'!NM61/VLOOKUP(NM$4,'Country populations'!$G$4:$J1055,4,FALSE))*$B$1</f>
        <v>0</v>
      </c>
      <c r="NN61" s="11">
        <f ca="1">('Cumulative data'!NN61/VLOOKUP(NN$4,'Country populations'!$G$4:$J1055,4,FALSE))*$B$1</f>
        <v>0</v>
      </c>
      <c r="NO61" s="11">
        <f ca="1">('Cumulative data'!NO61/VLOOKUP(NO$4,'Country populations'!$G$4:$J1055,4,FALSE))*$B$1</f>
        <v>0</v>
      </c>
      <c r="NP61" s="11">
        <f ca="1">('Cumulative data'!NP61/VLOOKUP(NP$4,'Country populations'!$G$4:$J1055,4,FALSE))*$B$1</f>
        <v>0</v>
      </c>
      <c r="NQ61" s="11">
        <f ca="1">('Cumulative data'!NQ61/VLOOKUP(NQ$4,'Country populations'!$G$4:$J1055,4,FALSE))*$B$1</f>
        <v>0</v>
      </c>
      <c r="NR61" s="11">
        <f ca="1">('Cumulative data'!NR61/VLOOKUP(NR$4,'Country populations'!$G$4:$J1055,4,FALSE))*$B$1</f>
        <v>0</v>
      </c>
      <c r="NS61" s="11">
        <f ca="1">('Cumulative data'!NS61/VLOOKUP(NS$4,'Country populations'!$G$4:$J1055,4,FALSE))*$B$1</f>
        <v>0</v>
      </c>
      <c r="NT61" s="11">
        <f ca="1">('Cumulative data'!NT61/VLOOKUP(NT$4,'Country populations'!$G$4:$J1055,4,FALSE))*$B$1</f>
        <v>0</v>
      </c>
      <c r="NU61" s="11">
        <f ca="1">('Cumulative data'!NU61/VLOOKUP(NU$4,'Country populations'!$G$4:$J1055,4,FALSE))*$B$1</f>
        <v>0</v>
      </c>
      <c r="NV61" s="11">
        <f ca="1">('Cumulative data'!NV61/VLOOKUP(NV$4,'Country populations'!$G$4:$J1055,4,FALSE))*$B$1</f>
        <v>0</v>
      </c>
      <c r="NW61" s="11">
        <f ca="1">('Cumulative data'!NW61/VLOOKUP(NW$4,'Country populations'!$G$4:$J1055,4,FALSE))*$B$1</f>
        <v>0</v>
      </c>
      <c r="NX61" s="11">
        <f ca="1">('Cumulative data'!NX61/VLOOKUP(NX$4,'Country populations'!$G$4:$J1055,4,FALSE))*$B$1</f>
        <v>0</v>
      </c>
      <c r="NY61" s="11">
        <f ca="1">('Cumulative data'!NY61/VLOOKUP(NY$4,'Country populations'!$G$4:$J1055,4,FALSE))*$B$1</f>
        <v>0</v>
      </c>
      <c r="NZ61" s="11">
        <f ca="1">('Cumulative data'!NZ61/VLOOKUP(NZ$4,'Country populations'!$G$4:$J1055,4,FALSE))*$B$1</f>
        <v>0</v>
      </c>
      <c r="OA61" s="11">
        <f ca="1">('Cumulative data'!OA61/VLOOKUP(OA$4,'Country populations'!$G$4:$J1055,4,FALSE))*$B$1</f>
        <v>0</v>
      </c>
      <c r="OB61" s="11">
        <f ca="1">('Cumulative data'!OB61/VLOOKUP(OB$4,'Country populations'!$G$4:$J1055,4,FALSE))*$B$1</f>
        <v>0</v>
      </c>
      <c r="OC61" s="11">
        <f ca="1">('Cumulative data'!OC61/VLOOKUP(OC$4,'Country populations'!$G$4:$J1055,4,FALSE))*$B$1</f>
        <v>0</v>
      </c>
      <c r="OD61" s="11">
        <f ca="1">('Cumulative data'!OD61/VLOOKUP(OD$4,'Country populations'!$G$4:$J1055,4,FALSE))*$B$1</f>
        <v>0</v>
      </c>
      <c r="OE61" s="11">
        <f ca="1">('Cumulative data'!OE61/VLOOKUP(OE$4,'Country populations'!$G$4:$J1055,4,FALSE))*$B$1</f>
        <v>0</v>
      </c>
      <c r="OF61" s="11">
        <f ca="1">('Cumulative data'!OF61/VLOOKUP(OF$4,'Country populations'!$G$4:$J1055,4,FALSE))*$B$1</f>
        <v>0</v>
      </c>
      <c r="OG61" s="11">
        <f ca="1">('Cumulative data'!OG61/VLOOKUP(OG$4,'Country populations'!$G$4:$J1055,4,FALSE))*$B$1</f>
        <v>0</v>
      </c>
      <c r="OH61" s="11">
        <f ca="1">('Cumulative data'!OH61/VLOOKUP(OH$4,'Country populations'!$G$4:$J1055,4,FALSE))*$B$1</f>
        <v>0</v>
      </c>
      <c r="OI61" s="11">
        <f ca="1">('Cumulative data'!OI61/VLOOKUP(OI$4,'Country populations'!$G$4:$J1055,4,FALSE))*$B$1</f>
        <v>0</v>
      </c>
      <c r="OJ61" s="11">
        <f ca="1">('Cumulative data'!OJ61/VLOOKUP(OJ$4,'Country populations'!$G$4:$J1055,4,FALSE))*$B$1</f>
        <v>0</v>
      </c>
      <c r="OK61" s="11">
        <f ca="1">('Cumulative data'!OK61/VLOOKUP(OK$4,'Country populations'!$G$4:$J1055,4,FALSE))*$B$1</f>
        <v>0</v>
      </c>
      <c r="OL61" s="11">
        <f ca="1">('Cumulative data'!OL61/VLOOKUP(OL$4,'Country populations'!$G$4:$J1055,4,FALSE))*$B$1</f>
        <v>0</v>
      </c>
      <c r="OM61" s="11">
        <f ca="1">('Cumulative data'!OM61/VLOOKUP(OM$4,'Country populations'!$G$4:$J1055,4,FALSE))*$B$1</f>
        <v>0</v>
      </c>
      <c r="ON61" s="11">
        <f ca="1">('Cumulative data'!ON61/VLOOKUP(ON$4,'Country populations'!$G$4:$J1055,4,FALSE))*$B$1</f>
        <v>0</v>
      </c>
      <c r="OO61" s="11">
        <f ca="1">('Cumulative data'!OO61/VLOOKUP(OO$4,'Country populations'!$G$4:$J1055,4,FALSE))*$B$1</f>
        <v>0</v>
      </c>
      <c r="OP61" s="11">
        <f ca="1">('Cumulative data'!OP61/VLOOKUP(OP$4,'Country populations'!$G$4:$J1055,4,FALSE))*$B$1</f>
        <v>0</v>
      </c>
      <c r="OQ61" s="11">
        <f ca="1">('Cumulative data'!OQ61/VLOOKUP(OQ$4,'Country populations'!$G$4:$J1055,4,FALSE))*$B$1</f>
        <v>0</v>
      </c>
      <c r="OR61" s="11">
        <f ca="1">('Cumulative data'!OR61/VLOOKUP(OR$4,'Country populations'!$G$4:$J1055,4,FALSE))*$B$1</f>
        <v>0</v>
      </c>
      <c r="OS61" s="11">
        <f ca="1">('Cumulative data'!OS61/VLOOKUP(OS$4,'Country populations'!$G$4:$J1055,4,FALSE))*$B$1</f>
        <v>0</v>
      </c>
      <c r="OT61" s="11">
        <f ca="1">('Cumulative data'!OT61/VLOOKUP(OT$4,'Country populations'!$G$4:$J1055,4,FALSE))*$B$1</f>
        <v>0</v>
      </c>
      <c r="OU61" s="11">
        <f ca="1">('Cumulative data'!OU61/VLOOKUP(OU$4,'Country populations'!$G$4:$J1055,4,FALSE))*$B$1</f>
        <v>0</v>
      </c>
      <c r="OV61" s="11">
        <f ca="1">('Cumulative data'!OV61/VLOOKUP(OV$4,'Country populations'!$G$4:$J1055,4,FALSE))*$B$1</f>
        <v>0</v>
      </c>
      <c r="OW61" s="11">
        <f ca="1">('Cumulative data'!OW61/VLOOKUP(OW$4,'Country populations'!$G$4:$J1055,4,FALSE))*$B$1</f>
        <v>0</v>
      </c>
      <c r="OX61" s="11">
        <f ca="1">('Cumulative data'!OX61/VLOOKUP(OX$4,'Country populations'!$G$4:$J1055,4,FALSE))*$B$1</f>
        <v>0</v>
      </c>
      <c r="OY61" s="11">
        <f ca="1">('Cumulative data'!OY61/VLOOKUP(OY$4,'Country populations'!$G$4:$J1055,4,FALSE))*$B$1</f>
        <v>0</v>
      </c>
      <c r="OZ61" s="11">
        <f ca="1">('Cumulative data'!OZ61/VLOOKUP(OZ$4,'Country populations'!$G$4:$J1055,4,FALSE))*$B$1</f>
        <v>0</v>
      </c>
      <c r="PA61" s="11">
        <f ca="1">('Cumulative data'!PA61/VLOOKUP(PA$4,'Country populations'!$G$4:$J1055,4,FALSE))*$B$1</f>
        <v>0.34819477111635277</v>
      </c>
    </row>
    <row r="62" spans="1:417">
      <c r="A62" s="8">
        <f>'Cumulative data'!A62</f>
        <v>43887</v>
      </c>
      <c r="B62" s="11">
        <f ca="1">('Cumulative data'!B62/VLOOKUP(B$4,'Country populations'!$G$4:$J1056,4,FALSE))*$B$1</f>
        <v>0.16011956544867145</v>
      </c>
      <c r="C62" s="11">
        <f ca="1">('Cumulative data'!C62/VLOOKUP(C$4,'Country populations'!$G$4:$J1056,4,FALSE))*$B$1</f>
        <v>0.14971730271959555</v>
      </c>
      <c r="D62" s="11">
        <f ca="1">('Cumulative data'!D62/VLOOKUP(D$4,'Country populations'!$G$4:$J1056,4,FALSE))*$B$1</f>
        <v>5.3256742419365821</v>
      </c>
      <c r="E62" s="11">
        <f ca="1">('Cumulative data'!E62/VLOOKUP(E$4,'Country populations'!$G$4:$J1056,4,FALSE))*$B$1</f>
        <v>0.20290283538212481</v>
      </c>
      <c r="F62" s="11">
        <f ca="1">('Cumulative data'!F62/VLOOKUP(F$4,'Country populations'!$G$4:$J1056,4,FALSE))*$B$1</f>
        <v>0.21451428472839557</v>
      </c>
      <c r="G62" s="11">
        <f ca="1">('Cumulative data'!G62/VLOOKUP(G$4,'Country populations'!$G$4:$J1056,4,FALSE))*$B$1</f>
        <v>0.19197709412010783</v>
      </c>
      <c r="H62" s="11">
        <f ca="1">('Cumulative data'!H62/VLOOKUP(H$4,'Country populations'!$G$4:$J1056,4,FALSE))*$B$1</f>
        <v>54.302583902154041</v>
      </c>
      <c r="I62" s="11">
        <f ca="1">('Cumulative data'!I62/VLOOKUP(I$4,'Country populations'!$G$4:$J1056,4,FALSE))*$B$1</f>
        <v>1.1310472677392351</v>
      </c>
      <c r="J62" s="11">
        <f ca="1">('Cumulative data'!J62/VLOOKUP(J$4,'Country populations'!$G$4:$J1056,4,FALSE))*$B$1</f>
        <v>0</v>
      </c>
      <c r="K62" s="11">
        <f ca="1">('Cumulative data'!K62/VLOOKUP(K$4,'Country populations'!$G$4:$J1056,4,FALSE))*$B$1</f>
        <v>8.6284135729777417E-2</v>
      </c>
      <c r="L62" s="11">
        <f ca="1">('Cumulative data'!L62/VLOOKUP(L$4,'Country populations'!$G$4:$J1056,4,FALSE))*$B$1</f>
        <v>0</v>
      </c>
      <c r="M62" s="11">
        <f ca="1">('Cumulative data'!M62/VLOOKUP(M$4,'Country populations'!$G$4:$J1056,4,FALSE))*$B$1</f>
        <v>0.29145128085816607</v>
      </c>
      <c r="N62" s="11">
        <f ca="1">('Cumulative data'!N62/VLOOKUP(N$4,'Country populations'!$G$4:$J1056,4,FALSE))*$B$1</f>
        <v>0.11554524994632923</v>
      </c>
      <c r="O62" s="11">
        <f ca="1">('Cumulative data'!O62/VLOOKUP(O$4,'Country populations'!$G$4:$J1056,4,FALSE))*$B$1</f>
        <v>4.7045670888179779E-3</v>
      </c>
      <c r="P62" s="11">
        <f ca="1">('Cumulative data'!P62/VLOOKUP(P$4,'Country populations'!$G$4:$J1056,4,FALSE))*$B$1</f>
        <v>1.3704782270068359E-2</v>
      </c>
      <c r="Q62" s="11">
        <f ca="1">('Cumulative data'!Q62/VLOOKUP(Q$4,'Country populations'!$G$4:$J1056,4,FALSE))*$B$1</f>
        <v>0</v>
      </c>
      <c r="R62" s="11">
        <f ca="1">('Cumulative data'!R62/VLOOKUP(R$4,'Country populations'!$G$4:$J1056,4,FALSE))*$B$1</f>
        <v>0.22206430982412509</v>
      </c>
      <c r="S62" s="11">
        <f ca="1">('Cumulative data'!S62/VLOOKUP(S$4,'Country populations'!$G$4:$J1056,4,FALSE))*$B$1</f>
        <v>0.23106585711973407</v>
      </c>
      <c r="T62" s="11">
        <f ca="1">('Cumulative data'!T62/VLOOKUP(T$4,'Country populations'!$G$4:$J1056,4,FALSE))*$B$1</f>
        <v>0</v>
      </c>
      <c r="U62" s="11">
        <f ca="1">('Cumulative data'!U62/VLOOKUP(U$4,'Country populations'!$G$4:$J1056,4,FALSE))*$B$1</f>
        <v>9.9017057668524547E-2</v>
      </c>
      <c r="V62" s="11">
        <f ca="1">('Cumulative data'!V62/VLOOKUP(V$4,'Country populations'!$G$4:$J1056,4,FALSE))*$B$1</f>
        <v>2.1739061358127493E-3</v>
      </c>
      <c r="W62" s="11">
        <f ca="1">('Cumulative data'!W62/VLOOKUP(W$4,'Country populations'!$G$4:$J1056,4,FALSE))*$B$1</f>
        <v>22.352608973698683</v>
      </c>
      <c r="X62" s="11">
        <f ca="1">('Cumulative data'!X62/VLOOKUP(X$4,'Country populations'!$G$4:$J1056,4,FALSE))*$B$1</f>
        <v>0</v>
      </c>
      <c r="Y62" s="11">
        <f ca="1">('Cumulative data'!Y62/VLOOKUP(Y$4,'Country populations'!$G$4:$J1056,4,FALSE))*$B$1</f>
        <v>1.2966840042278855</v>
      </c>
      <c r="Z62" s="11">
        <f ca="1">('Cumulative data'!Z62/VLOOKUP(Z$4,'Country populations'!$G$4:$J1056,4,FALSE))*$B$1</f>
        <v>0</v>
      </c>
      <c r="AA62" s="11">
        <f ca="1">('Cumulative data'!AA62/VLOOKUP(AA$4,'Country populations'!$G$4:$J1056,4,FALSE))*$B$1</f>
        <v>0</v>
      </c>
      <c r="AB62" s="11">
        <f ca="1">('Cumulative data'!AB62/VLOOKUP(AB$4,'Country populations'!$G$4:$J1056,4,FALSE))*$B$1</f>
        <v>0</v>
      </c>
      <c r="AC62" s="11">
        <f ca="1">('Cumulative data'!AC62/VLOOKUP(AC$4,'Country populations'!$G$4:$J1056,4,FALSE))*$B$1</f>
        <v>0</v>
      </c>
      <c r="AD62" s="11">
        <f ca="1">('Cumulative data'!AD62/VLOOKUP(AD$4,'Country populations'!$G$4:$J1056,4,FALSE))*$B$1</f>
        <v>0</v>
      </c>
      <c r="AE62" s="11">
        <f ca="1">('Cumulative data'!AE62/VLOOKUP(AE$4,'Country populations'!$G$4:$J1056,4,FALSE))*$B$1</f>
        <v>0</v>
      </c>
      <c r="AF62" s="11">
        <f ca="1">('Cumulative data'!AF62/VLOOKUP(AF$4,'Country populations'!$G$4:$J1056,4,FALSE))*$B$1</f>
        <v>0.86274912420179539</v>
      </c>
      <c r="AG62" s="11">
        <f ca="1">('Cumulative data'!AG62/VLOOKUP(AG$4,'Country populations'!$G$4:$J1056,4,FALSE))*$B$1</f>
        <v>0</v>
      </c>
      <c r="AH62" s="11">
        <f ca="1">('Cumulative data'!AH62/VLOOKUP(AH$4,'Country populations'!$G$4:$J1056,4,FALSE))*$B$1</f>
        <v>0</v>
      </c>
      <c r="AI62" s="11">
        <f ca="1">('Cumulative data'!AI62/VLOOKUP(AI$4,'Country populations'!$G$4:$J1056,4,FALSE))*$B$1</f>
        <v>0</v>
      </c>
      <c r="AJ62" s="11">
        <f ca="1">('Cumulative data'!AJ62/VLOOKUP(AJ$4,'Country populations'!$G$4:$J1056,4,FALSE))*$B$1</f>
        <v>0</v>
      </c>
      <c r="AK62" s="11">
        <f ca="1">('Cumulative data'!AK62/VLOOKUP(AK$4,'Country populations'!$G$4:$J1056,4,FALSE))*$B$1</f>
        <v>2.7376987552185671E-2</v>
      </c>
      <c r="AL62" s="11">
        <f ca="1">('Cumulative data'!AL62/VLOOKUP(AL$4,'Country populations'!$G$4:$J1056,4,FALSE))*$B$1</f>
        <v>0.6797256800176531</v>
      </c>
      <c r="AM62" s="11">
        <f ca="1">('Cumulative data'!AM62/VLOOKUP(AM$4,'Country populations'!$G$4:$J1056,4,FALSE))*$B$1</f>
        <v>1.3144058885383807</v>
      </c>
      <c r="AN62" s="11">
        <f ca="1">('Cumulative data'!AN62/VLOOKUP(AN$4,'Country populations'!$G$4:$J1056,4,FALSE))*$B$1</f>
        <v>0</v>
      </c>
      <c r="AO62" s="11">
        <f ca="1">('Cumulative data'!AO62/VLOOKUP(AO$4,'Country populations'!$G$4:$J1056,4,FALSE))*$B$1</f>
        <v>0</v>
      </c>
      <c r="AP62" s="11">
        <f ca="1">('Cumulative data'!AP62/VLOOKUP(AP$4,'Country populations'!$G$4:$J1056,4,FALSE))*$B$1</f>
        <v>0</v>
      </c>
      <c r="AQ62" s="11">
        <f ca="1">('Cumulative data'!AQ62/VLOOKUP(AQ$4,'Country populations'!$G$4:$J1056,4,FALSE))*$B$1</f>
        <v>0</v>
      </c>
      <c r="AR62" s="11">
        <f ca="1">('Cumulative data'!AR62/VLOOKUP(AR$4,'Country populations'!$G$4:$J1056,4,FALSE))*$B$1</f>
        <v>0</v>
      </c>
      <c r="AS62" s="11">
        <f ca="1">('Cumulative data'!AS62/VLOOKUP(AS$4,'Country populations'!$G$4:$J1056,4,FALSE))*$B$1</f>
        <v>0</v>
      </c>
      <c r="AT62" s="11">
        <f ca="1">('Cumulative data'!AT62/VLOOKUP(AT$4,'Country populations'!$G$4:$J1056,4,FALSE))*$B$1</f>
        <v>0</v>
      </c>
      <c r="AU62" s="11">
        <f ca="1">('Cumulative data'!AU62/VLOOKUP(AU$4,'Country populations'!$G$4:$J1056,4,FALSE))*$B$1</f>
        <v>0</v>
      </c>
      <c r="AV62" s="11">
        <f ca="1">('Cumulative data'!AV62/VLOOKUP(AV$4,'Country populations'!$G$4:$J1056,4,FALSE))*$B$1</f>
        <v>15.554643548250077</v>
      </c>
      <c r="AW62" s="11">
        <f ca="1">('Cumulative data'!AW62/VLOOKUP(AW$4,'Country populations'!$G$4:$J1056,4,FALSE))*$B$1</f>
        <v>0.18048202417087461</v>
      </c>
      <c r="AX62" s="11">
        <f ca="1">('Cumulative data'!AX62/VLOOKUP(AX$4,'Country populations'!$G$4:$J1056,4,FALSE))*$B$1</f>
        <v>0</v>
      </c>
      <c r="AY62" s="11">
        <f ca="1">('Cumulative data'!AY62/VLOOKUP(AY$4,'Country populations'!$G$4:$J1056,4,FALSE))*$B$1</f>
        <v>0.57306608320134422</v>
      </c>
      <c r="AZ62" s="11">
        <f ca="1">('Cumulative data'!AZ62/VLOOKUP(AZ$4,'Country populations'!$G$4:$J1056,4,FALSE))*$B$1</f>
        <v>0</v>
      </c>
      <c r="BA62" s="11">
        <f ca="1">('Cumulative data'!BA62/VLOOKUP(BA$4,'Country populations'!$G$4:$J1056,4,FALSE))*$B$1</f>
        <v>0</v>
      </c>
      <c r="BB62" s="11">
        <f ca="1">('Cumulative data'!BB62/VLOOKUP(BB$4,'Country populations'!$G$4:$J1056,4,FALSE))*$B$1</f>
        <v>9.7718848274318867E-3</v>
      </c>
      <c r="BC62" s="11">
        <f ca="1">('Cumulative data'!BC62/VLOOKUP(BC$4,'Country populations'!$G$4:$J1056,4,FALSE))*$B$1</f>
        <v>0</v>
      </c>
      <c r="BD62" s="11">
        <f ca="1">('Cumulative data'!BD62/VLOOKUP(BD$4,'Country populations'!$G$4:$J1056,4,FALSE))*$B$1</f>
        <v>2.2804474684900881E-2</v>
      </c>
      <c r="BE62" s="11">
        <f ca="1">('Cumulative data'!BE62/VLOOKUP(BE$4,'Country populations'!$G$4:$J1056,4,FALSE))*$B$1</f>
        <v>0</v>
      </c>
      <c r="BF62" s="11">
        <f ca="1">('Cumulative data'!BF62/VLOOKUP(BF$4,'Country populations'!$G$4:$J1056,4,FALSE))*$B$1</f>
        <v>0</v>
      </c>
      <c r="BG62" s="11">
        <f ca="1">('Cumulative data'!BG62/VLOOKUP(BG$4,'Country populations'!$G$4:$J1056,4,FALSE))*$B$1</f>
        <v>0</v>
      </c>
      <c r="BH62" s="11">
        <f ca="1">('Cumulative data'!BH62/VLOOKUP(BH$4,'Country populations'!$G$4:$J1056,4,FALSE))*$B$1</f>
        <v>0.24358945627910286</v>
      </c>
      <c r="BI62" s="11">
        <f ca="1">('Cumulative data'!BI62/VLOOKUP(BI$4,'Country populations'!$G$4:$J1056,4,FALSE))*$B$1</f>
        <v>0</v>
      </c>
      <c r="BJ62" s="11">
        <f ca="1">('Cumulative data'!BJ62/VLOOKUP(BJ$4,'Country populations'!$G$4:$J1056,4,FALSE))*$B$1</f>
        <v>13.516825215108518</v>
      </c>
      <c r="BK62" s="11">
        <f ca="1">('Cumulative data'!BK62/VLOOKUP(BK$4,'Country populations'!$G$4:$J1056,4,FALSE))*$B$1</f>
        <v>0.12430852450927782</v>
      </c>
      <c r="BL62" s="11">
        <f ca="1">('Cumulative data'!BL62/VLOOKUP(BL$4,'Country populations'!$G$4:$J1056,4,FALSE))*$B$1</f>
        <v>0</v>
      </c>
      <c r="BM62" s="11">
        <f ca="1">('Cumulative data'!BM62/VLOOKUP(BM$4,'Country populations'!$G$4:$J1056,4,FALSE))*$B$1</f>
        <v>2.5757727962331898</v>
      </c>
      <c r="BN62" s="11">
        <f ca="1">('Cumulative data'!BN62/VLOOKUP(BN$4,'Country populations'!$G$4:$J1056,4,FALSE))*$B$1</f>
        <v>0</v>
      </c>
      <c r="BO62" s="11">
        <f ca="1">('Cumulative data'!BO62/VLOOKUP(BO$4,'Country populations'!$G$4:$J1056,4,FALSE))*$B$1</f>
        <v>0</v>
      </c>
      <c r="BP62" s="11">
        <f ca="1">('Cumulative data'!BP62/VLOOKUP(BP$4,'Country populations'!$G$4:$J1056,4,FALSE))*$B$1</f>
        <v>0</v>
      </c>
      <c r="BQ62" s="11">
        <f ca="1">('Cumulative data'!BQ62/VLOOKUP(BQ$4,'Country populations'!$G$4:$J1056,4,FALSE))*$B$1</f>
        <v>0</v>
      </c>
      <c r="BR62" s="11">
        <f ca="1">('Cumulative data'!BR62/VLOOKUP(BR$4,'Country populations'!$G$4:$J1056,4,FALSE))*$B$1</f>
        <v>0</v>
      </c>
      <c r="BS62" s="11">
        <f ca="1">('Cumulative data'!BS62/VLOOKUP(BS$4,'Country populations'!$G$4:$J1056,4,FALSE))*$B$1</f>
        <v>0</v>
      </c>
      <c r="BT62" s="11">
        <f ca="1">('Cumulative data'!BT62/VLOOKUP(BT$4,'Country populations'!$G$4:$J1056,4,FALSE))*$B$1</f>
        <v>0</v>
      </c>
      <c r="BU62" s="11">
        <f ca="1">('Cumulative data'!BU62/VLOOKUP(BU$4,'Country populations'!$G$4:$J1056,4,FALSE))*$B$1</f>
        <v>0</v>
      </c>
      <c r="BV62" s="11">
        <f ca="1">('Cumulative data'!BV62/VLOOKUP(BV$4,'Country populations'!$G$4:$J1056,4,FALSE))*$B$1</f>
        <v>0</v>
      </c>
      <c r="BW62" s="11">
        <f ca="1">('Cumulative data'!BW62/VLOOKUP(BW$4,'Country populations'!$G$4:$J1056,4,FALSE))*$B$1</f>
        <v>0</v>
      </c>
      <c r="BX62" s="11">
        <f ca="1">('Cumulative data'!BX62/VLOOKUP(BX$4,'Country populations'!$G$4:$J1056,4,FALSE))*$B$1</f>
        <v>0.78329666852177426</v>
      </c>
      <c r="BY62" s="11">
        <f ca="1">('Cumulative data'!BY62/VLOOKUP(BY$4,'Country populations'!$G$4:$J1056,4,FALSE))*$B$1</f>
        <v>0</v>
      </c>
      <c r="BZ62" s="11">
        <f ca="1">('Cumulative data'!BZ62/VLOOKUP(BZ$4,'Country populations'!$G$4:$J1056,4,FALSE))*$B$1</f>
        <v>0</v>
      </c>
      <c r="CA62" s="11">
        <f ca="1">('Cumulative data'!CA62/VLOOKUP(CA$4,'Country populations'!$G$4:$J1056,4,FALSE))*$B$1</f>
        <v>0</v>
      </c>
      <c r="CB62" s="11">
        <f ca="1">('Cumulative data'!CB62/VLOOKUP(CB$4,'Country populations'!$G$4:$J1056,4,FALSE))*$B$1</f>
        <v>0</v>
      </c>
      <c r="CC62" s="11">
        <f ca="1">('Cumulative data'!CC62/VLOOKUP(CC$4,'Country populations'!$G$4:$J1056,4,FALSE))*$B$1</f>
        <v>0</v>
      </c>
      <c r="CD62" s="11">
        <f ca="1">('Cumulative data'!CD62/VLOOKUP(CD$4,'Country populations'!$G$4:$J1056,4,FALSE))*$B$1</f>
        <v>2.5688225449936333E-2</v>
      </c>
      <c r="CE62" s="11">
        <f ca="1">('Cumulative data'!CE62/VLOOKUP(CE$4,'Country populations'!$G$4:$J1056,4,FALSE))*$B$1</f>
        <v>0</v>
      </c>
      <c r="CF62" s="11" t="e">
        <f ca="1">('Cumulative data'!CF62/VLOOKUP(CF$4,'Country populations'!$G$4:$J1056,4,FALSE))*$B$1</f>
        <v>#N/A</v>
      </c>
      <c r="CG62" s="11">
        <f ca="1">('Cumulative data'!CG62/VLOOKUP(CG$4,'Country populations'!$G$4:$J1056,4,FALSE))*$B$1</f>
        <v>0</v>
      </c>
      <c r="CH62" s="11">
        <f ca="1">('Cumulative data'!CH62/VLOOKUP(CH$4,'Country populations'!$G$4:$J1056,4,FALSE))*$B$1</f>
        <v>0</v>
      </c>
      <c r="CI62" s="11">
        <f ca="1">('Cumulative data'!CI62/VLOOKUP(CI$4,'Country populations'!$G$4:$J1056,4,FALSE))*$B$1</f>
        <v>0</v>
      </c>
      <c r="CJ62" s="11">
        <f ca="1">('Cumulative data'!CJ62/VLOOKUP(CJ$4,'Country populations'!$G$4:$J1056,4,FALSE))*$B$1</f>
        <v>0.14651065821085288</v>
      </c>
      <c r="CK62" s="11">
        <f ca="1">('Cumulative data'!CK62/VLOOKUP(CK$4,'Country populations'!$G$4:$J1056,4,FALSE))*$B$1</f>
        <v>0</v>
      </c>
      <c r="CL62" s="11">
        <f ca="1">('Cumulative data'!CL62/VLOOKUP(CL$4,'Country populations'!$G$4:$J1056,4,FALSE))*$B$1</f>
        <v>0</v>
      </c>
      <c r="CM62" s="11">
        <f ca="1">('Cumulative data'!CM62/VLOOKUP(CM$4,'Country populations'!$G$4:$J1056,4,FALSE))*$B$1</f>
        <v>0</v>
      </c>
      <c r="CN62" s="11">
        <f ca="1">('Cumulative data'!CN62/VLOOKUP(CN$4,'Country populations'!$G$4:$J1056,4,FALSE))*$B$1</f>
        <v>0</v>
      </c>
      <c r="CO62" s="11">
        <f ca="1">('Cumulative data'!CO62/VLOOKUP(CO$4,'Country populations'!$G$4:$J1056,4,FALSE))*$B$1</f>
        <v>0</v>
      </c>
      <c r="CP62" s="11">
        <f ca="1">('Cumulative data'!CP62/VLOOKUP(CP$4,'Country populations'!$G$4:$J1056,4,FALSE))*$B$1</f>
        <v>0</v>
      </c>
      <c r="CQ62" s="11">
        <f ca="1">('Cumulative data'!CQ62/VLOOKUP(CQ$4,'Country populations'!$G$4:$J1056,4,FALSE))*$B$1</f>
        <v>0</v>
      </c>
      <c r="CR62" s="11">
        <f ca="1">('Cumulative data'!CR62/VLOOKUP(CR$4,'Country populations'!$G$4:$J1056,4,FALSE))*$B$1</f>
        <v>0</v>
      </c>
      <c r="CS62" s="11">
        <f ca="1">('Cumulative data'!CS62/VLOOKUP(CS$4,'Country populations'!$G$4:$J1056,4,FALSE))*$B$1</f>
        <v>0</v>
      </c>
      <c r="CT62" s="11">
        <f ca="1">('Cumulative data'!CT62/VLOOKUP(CT$4,'Country populations'!$G$4:$J1056,4,FALSE))*$B$1</f>
        <v>0</v>
      </c>
      <c r="CU62" s="11">
        <f ca="1">('Cumulative data'!CU62/VLOOKUP(CU$4,'Country populations'!$G$4:$J1056,4,FALSE))*$B$1</f>
        <v>0</v>
      </c>
      <c r="CV62" s="11">
        <f ca="1">('Cumulative data'!CV62/VLOOKUP(CV$4,'Country populations'!$G$4:$J1056,4,FALSE))*$B$1</f>
        <v>1.301603596624648</v>
      </c>
      <c r="CW62" s="11">
        <f ca="1">('Cumulative data'!CW62/VLOOKUP(CW$4,'Country populations'!$G$4:$J1056,4,FALSE))*$B$1</f>
        <v>0</v>
      </c>
      <c r="CX62" s="11">
        <f ca="1">('Cumulative data'!CX62/VLOOKUP(CX$4,'Country populations'!$G$4:$J1056,4,FALSE))*$B$1</f>
        <v>0</v>
      </c>
      <c r="CY62" s="11">
        <f ca="1">('Cumulative data'!CY62/VLOOKUP(CY$4,'Country populations'!$G$4:$J1056,4,FALSE))*$B$1</f>
        <v>0</v>
      </c>
      <c r="CZ62" s="11">
        <f ca="1">('Cumulative data'!CZ62/VLOOKUP(CZ$4,'Country populations'!$G$4:$J1056,4,FALSE))*$B$1</f>
        <v>0</v>
      </c>
      <c r="DA62" s="11">
        <f ca="1">('Cumulative data'!DA62/VLOOKUP(DA$4,'Country populations'!$G$4:$J1056,4,FALSE))*$B$1</f>
        <v>0</v>
      </c>
      <c r="DB62" s="11">
        <f ca="1">('Cumulative data'!DB62/VLOOKUP(DB$4,'Country populations'!$G$4:$J1056,4,FALSE))*$B$1</f>
        <v>0</v>
      </c>
      <c r="DC62" s="11">
        <f ca="1">('Cumulative data'!DC62/VLOOKUP(DC$4,'Country populations'!$G$4:$J1056,4,FALSE))*$B$1</f>
        <v>0</v>
      </c>
      <c r="DD62" s="11">
        <f ca="1">('Cumulative data'!DD62/VLOOKUP(DD$4,'Country populations'!$G$4:$J1056,4,FALSE))*$B$1</f>
        <v>0</v>
      </c>
      <c r="DE62" s="11">
        <f ca="1">('Cumulative data'!DE62/VLOOKUP(DE$4,'Country populations'!$G$4:$J1056,4,FALSE))*$B$1</f>
        <v>0</v>
      </c>
      <c r="DF62" s="11">
        <f ca="1">('Cumulative data'!DF62/VLOOKUP(DF$4,'Country populations'!$G$4:$J1056,4,FALSE))*$B$1</f>
        <v>0</v>
      </c>
      <c r="DG62" s="11">
        <f ca="1">('Cumulative data'!DG62/VLOOKUP(DG$4,'Country populations'!$G$4:$J1056,4,FALSE))*$B$1</f>
        <v>0</v>
      </c>
      <c r="DH62" s="11">
        <f ca="1">('Cumulative data'!DH62/VLOOKUP(DH$4,'Country populations'!$G$4:$J1056,4,FALSE))*$B$1</f>
        <v>0.1643746961058597</v>
      </c>
      <c r="DI62" s="11">
        <f ca="1">('Cumulative data'!DI62/VLOOKUP(DI$4,'Country populations'!$G$4:$J1056,4,FALSE))*$B$1</f>
        <v>0</v>
      </c>
      <c r="DJ62" s="11">
        <f ca="1">('Cumulative data'!DJ62/VLOOKUP(DJ$4,'Country populations'!$G$4:$J1056,4,FALSE))*$B$1</f>
        <v>0</v>
      </c>
      <c r="DK62" s="11">
        <f ca="1">('Cumulative data'!DK62/VLOOKUP(DK$4,'Country populations'!$G$4:$J1056,4,FALSE))*$B$1</f>
        <v>4.6700057207570075E-2</v>
      </c>
      <c r="DL62" s="11">
        <f ca="1">('Cumulative data'!DL62/VLOOKUP(DL$4,'Country populations'!$G$4:$J1056,4,FALSE))*$B$1</f>
        <v>0</v>
      </c>
      <c r="DM62" s="11">
        <f ca="1">('Cumulative data'!DM62/VLOOKUP(DM$4,'Country populations'!$G$4:$J1056,4,FALSE))*$B$1</f>
        <v>0</v>
      </c>
      <c r="DN62" s="11">
        <f ca="1">('Cumulative data'!DN62/VLOOKUP(DN$4,'Country populations'!$G$4:$J1056,4,FALSE))*$B$1</f>
        <v>0</v>
      </c>
      <c r="DO62" s="11">
        <f ca="1">('Cumulative data'!DO62/VLOOKUP(DO$4,'Country populations'!$G$4:$J1056,4,FALSE))*$B$1</f>
        <v>0</v>
      </c>
      <c r="DP62" s="11">
        <f ca="1">('Cumulative data'!DP62/VLOOKUP(DP$4,'Country populations'!$G$4:$J1056,4,FALSE))*$B$1</f>
        <v>0</v>
      </c>
      <c r="DQ62" s="11">
        <f ca="1">('Cumulative data'!DQ62/VLOOKUP(DQ$4,'Country populations'!$G$4:$J1056,4,FALSE))*$B$1</f>
        <v>0</v>
      </c>
      <c r="DR62" s="11">
        <f ca="1">('Cumulative data'!DR62/VLOOKUP(DR$4,'Country populations'!$G$4:$J1056,4,FALSE))*$B$1</f>
        <v>0</v>
      </c>
      <c r="DS62" s="11">
        <f ca="1">('Cumulative data'!DS62/VLOOKUP(DS$4,'Country populations'!$G$4:$J1056,4,FALSE))*$B$1</f>
        <v>0</v>
      </c>
      <c r="DT62" s="11">
        <f ca="1">('Cumulative data'!DT62/VLOOKUP(DT$4,'Country populations'!$G$4:$J1056,4,FALSE))*$B$1</f>
        <v>0</v>
      </c>
      <c r="DU62" s="11">
        <f ca="1">('Cumulative data'!DU62/VLOOKUP(DU$4,'Country populations'!$G$4:$J1056,4,FALSE))*$B$1</f>
        <v>0</v>
      </c>
      <c r="DV62" s="11">
        <f ca="1">('Cumulative data'!DV62/VLOOKUP(DV$4,'Country populations'!$G$4:$J1056,4,FALSE))*$B$1</f>
        <v>0</v>
      </c>
      <c r="DW62" s="11">
        <f ca="1">('Cumulative data'!DW62/VLOOKUP(DW$4,'Country populations'!$G$4:$J1056,4,FALSE))*$B$1</f>
        <v>0</v>
      </c>
      <c r="DX62" s="11">
        <f ca="1">('Cumulative data'!DX62/VLOOKUP(DX$4,'Country populations'!$G$4:$J1056,4,FALSE))*$B$1</f>
        <v>0</v>
      </c>
      <c r="DY62" s="11">
        <f ca="1">('Cumulative data'!DY62/VLOOKUP(DY$4,'Country populations'!$G$4:$J1056,4,FALSE))*$B$1</f>
        <v>5.9812293471888905E-2</v>
      </c>
      <c r="DZ62" s="11">
        <f ca="1">('Cumulative data'!DZ62/VLOOKUP(DZ$4,'Country populations'!$G$4:$J1056,4,FALSE))*$B$1</f>
        <v>0</v>
      </c>
      <c r="EA62" s="11">
        <f ca="1">('Cumulative data'!EA62/VLOOKUP(EA$4,'Country populations'!$G$4:$J1056,4,FALSE))*$B$1</f>
        <v>0</v>
      </c>
      <c r="EB62" s="11">
        <f ca="1">('Cumulative data'!EB62/VLOOKUP(EB$4,'Country populations'!$G$4:$J1056,4,FALSE))*$B$1</f>
        <v>0</v>
      </c>
      <c r="EC62" s="11">
        <f ca="1">('Cumulative data'!EC62/VLOOKUP(EC$4,'Country populations'!$G$4:$J1056,4,FALSE))*$B$1</f>
        <v>0</v>
      </c>
      <c r="ED62" s="11">
        <f ca="1">('Cumulative data'!ED62/VLOOKUP(ED$4,'Country populations'!$G$4:$J1056,4,FALSE))*$B$1</f>
        <v>0</v>
      </c>
      <c r="EE62" s="11">
        <f ca="1">('Cumulative data'!EE62/VLOOKUP(EE$4,'Country populations'!$G$4:$J1056,4,FALSE))*$B$1</f>
        <v>0</v>
      </c>
      <c r="EF62" s="11">
        <f ca="1">('Cumulative data'!EF62/VLOOKUP(EF$4,'Country populations'!$G$4:$J1056,4,FALSE))*$B$1</f>
        <v>0</v>
      </c>
      <c r="EG62" s="11">
        <f ca="1">('Cumulative data'!EG62/VLOOKUP(EG$4,'Country populations'!$G$4:$J1056,4,FALSE))*$B$1</f>
        <v>0</v>
      </c>
      <c r="EH62" s="11">
        <f ca="1">('Cumulative data'!EH62/VLOOKUP(EH$4,'Country populations'!$G$4:$J1056,4,FALSE))*$B$1</f>
        <v>0</v>
      </c>
      <c r="EI62" s="11">
        <f ca="1">('Cumulative data'!EI62/VLOOKUP(EI$4,'Country populations'!$G$4:$J1056,4,FALSE))*$B$1</f>
        <v>0</v>
      </c>
      <c r="EJ62" s="11">
        <f ca="1">('Cumulative data'!EJ62/VLOOKUP(EJ$4,'Country populations'!$G$4:$J1056,4,FALSE))*$B$1</f>
        <v>0</v>
      </c>
      <c r="EK62" s="11">
        <f ca="1">('Cumulative data'!EK62/VLOOKUP(EK$4,'Country populations'!$G$4:$J1056,4,FALSE))*$B$1</f>
        <v>0</v>
      </c>
      <c r="EL62" s="11">
        <f ca="1">('Cumulative data'!EL62/VLOOKUP(EL$4,'Country populations'!$G$4:$J1056,4,FALSE))*$B$1</f>
        <v>0</v>
      </c>
      <c r="EM62" s="11">
        <f ca="1">('Cumulative data'!EM62/VLOOKUP(EM$4,'Country populations'!$G$4:$J1056,4,FALSE))*$B$1</f>
        <v>0</v>
      </c>
      <c r="EN62" s="11">
        <f ca="1">('Cumulative data'!EN62/VLOOKUP(EN$4,'Country populations'!$G$4:$J1056,4,FALSE))*$B$1</f>
        <v>0</v>
      </c>
      <c r="EO62" s="11">
        <f ca="1">('Cumulative data'!EO62/VLOOKUP(EO$4,'Country populations'!$G$4:$J1056,4,FALSE))*$B$1</f>
        <v>0</v>
      </c>
      <c r="EP62" s="11">
        <f ca="1">('Cumulative data'!EP62/VLOOKUP(EP$4,'Country populations'!$G$4:$J1056,4,FALSE))*$B$1</f>
        <v>0</v>
      </c>
      <c r="EQ62" s="11">
        <f ca="1">('Cumulative data'!EQ62/VLOOKUP(EQ$4,'Country populations'!$G$4:$J1056,4,FALSE))*$B$1</f>
        <v>0</v>
      </c>
      <c r="ER62" s="11">
        <f ca="1">('Cumulative data'!ER62/VLOOKUP(ER$4,'Country populations'!$G$4:$J1056,4,FALSE))*$B$1</f>
        <v>0</v>
      </c>
      <c r="ES62" s="11">
        <f ca="1">('Cumulative data'!ES62/VLOOKUP(ES$4,'Country populations'!$G$4:$J1056,4,FALSE))*$B$1</f>
        <v>0</v>
      </c>
      <c r="ET62" s="11">
        <f ca="1">('Cumulative data'!ET62/VLOOKUP(ET$4,'Country populations'!$G$4:$J1056,4,FALSE))*$B$1</f>
        <v>0</v>
      </c>
      <c r="EU62" s="11">
        <f ca="1">('Cumulative data'!EU62/VLOOKUP(EU$4,'Country populations'!$G$4:$J1056,4,FALSE))*$B$1</f>
        <v>0</v>
      </c>
      <c r="EV62" s="11">
        <f ca="1">('Cumulative data'!EV62/VLOOKUP(EV$4,'Country populations'!$G$4:$J1056,4,FALSE))*$B$1</f>
        <v>0</v>
      </c>
      <c r="EW62" s="11">
        <f ca="1">('Cumulative data'!EW62/VLOOKUP(EW$4,'Country populations'!$G$4:$J1056,4,FALSE))*$B$1</f>
        <v>0</v>
      </c>
      <c r="EX62" s="11">
        <f ca="1">('Cumulative data'!EX62/VLOOKUP(EX$4,'Country populations'!$G$4:$J1056,4,FALSE))*$B$1</f>
        <v>0</v>
      </c>
      <c r="EY62" s="11">
        <f ca="1">('Cumulative data'!EY62/VLOOKUP(EY$4,'Country populations'!$G$4:$J1056,4,FALSE))*$B$1</f>
        <v>0</v>
      </c>
      <c r="EZ62" s="11">
        <f ca="1">('Cumulative data'!EZ62/VLOOKUP(EZ$4,'Country populations'!$G$4:$J1056,4,FALSE))*$B$1</f>
        <v>0</v>
      </c>
      <c r="FA62" s="11">
        <f ca="1">('Cumulative data'!FA62/VLOOKUP(FA$4,'Country populations'!$G$4:$J1056,4,FALSE))*$B$1</f>
        <v>0</v>
      </c>
      <c r="FB62" s="11">
        <f ca="1">('Cumulative data'!FB62/VLOOKUP(FB$4,'Country populations'!$G$4:$J1056,4,FALSE))*$B$1</f>
        <v>0</v>
      </c>
      <c r="FC62" s="11">
        <f ca="1">('Cumulative data'!FC62/VLOOKUP(FC$4,'Country populations'!$G$4:$J1056,4,FALSE))*$B$1</f>
        <v>0</v>
      </c>
      <c r="FD62" s="11">
        <f ca="1">('Cumulative data'!FD62/VLOOKUP(FD$4,'Country populations'!$G$4:$J1056,4,FALSE))*$B$1</f>
        <v>0</v>
      </c>
      <c r="FE62" s="11">
        <f ca="1">('Cumulative data'!FE62/VLOOKUP(FE$4,'Country populations'!$G$4:$J1056,4,FALSE))*$B$1</f>
        <v>0</v>
      </c>
      <c r="FF62" s="11">
        <f ca="1">('Cumulative data'!FF62/VLOOKUP(FF$4,'Country populations'!$G$4:$J1056,4,FALSE))*$B$1</f>
        <v>0</v>
      </c>
      <c r="FG62" s="11">
        <f ca="1">('Cumulative data'!FG62/VLOOKUP(FG$4,'Country populations'!$G$4:$J1056,4,FALSE))*$B$1</f>
        <v>0</v>
      </c>
      <c r="FH62" s="11">
        <f ca="1">('Cumulative data'!FH62/VLOOKUP(FH$4,'Country populations'!$G$4:$J1056,4,FALSE))*$B$1</f>
        <v>0</v>
      </c>
      <c r="FI62" s="11">
        <f ca="1">('Cumulative data'!FI62/VLOOKUP(FI$4,'Country populations'!$G$4:$J1056,4,FALSE))*$B$1</f>
        <v>0</v>
      </c>
      <c r="FJ62" s="11">
        <f ca="1">('Cumulative data'!FJ62/VLOOKUP(FJ$4,'Country populations'!$G$4:$J1056,4,FALSE))*$B$1</f>
        <v>0</v>
      </c>
      <c r="FK62" s="11">
        <f ca="1">('Cumulative data'!FK62/VLOOKUP(FK$4,'Country populations'!$G$4:$J1056,4,FALSE))*$B$1</f>
        <v>0</v>
      </c>
      <c r="FL62" s="11">
        <f ca="1">('Cumulative data'!FL62/VLOOKUP(FL$4,'Country populations'!$G$4:$J1056,4,FALSE))*$B$1</f>
        <v>0</v>
      </c>
      <c r="FM62" s="11">
        <f ca="1">('Cumulative data'!FM62/VLOOKUP(FM$4,'Country populations'!$G$4:$J1056,4,FALSE))*$B$1</f>
        <v>0</v>
      </c>
      <c r="FN62" s="11">
        <f ca="1">('Cumulative data'!FN62/VLOOKUP(FN$4,'Country populations'!$G$4:$J1056,4,FALSE))*$B$1</f>
        <v>0</v>
      </c>
      <c r="FO62" s="11">
        <f ca="1">('Cumulative data'!FO62/VLOOKUP(FO$4,'Country populations'!$G$4:$J1056,4,FALSE))*$B$1</f>
        <v>0</v>
      </c>
      <c r="FP62" s="11">
        <f ca="1">('Cumulative data'!FP62/VLOOKUP(FP$4,'Country populations'!$G$4:$J1056,4,FALSE))*$B$1</f>
        <v>0</v>
      </c>
      <c r="FQ62" s="11">
        <f ca="1">('Cumulative data'!FQ62/VLOOKUP(FQ$4,'Country populations'!$G$4:$J1056,4,FALSE))*$B$1</f>
        <v>0</v>
      </c>
      <c r="FR62" s="11">
        <f ca="1">('Cumulative data'!FR62/VLOOKUP(FR$4,'Country populations'!$G$4:$J1056,4,FALSE))*$B$1</f>
        <v>0</v>
      </c>
      <c r="FS62" s="11">
        <f ca="1">('Cumulative data'!FS62/VLOOKUP(FS$4,'Country populations'!$G$4:$J1056,4,FALSE))*$B$1</f>
        <v>0</v>
      </c>
      <c r="FT62" s="11">
        <f ca="1">('Cumulative data'!FT62/VLOOKUP(FT$4,'Country populations'!$G$4:$J1056,4,FALSE))*$B$1</f>
        <v>3.4320849421803516E-2</v>
      </c>
      <c r="FU62" s="11">
        <f ca="1">('Cumulative data'!FU62/VLOOKUP(FU$4,'Country populations'!$G$4:$J1056,4,FALSE))*$B$1</f>
        <v>0</v>
      </c>
      <c r="FV62" s="11">
        <f ca="1">('Cumulative data'!FV62/VLOOKUP(FV$4,'Country populations'!$G$4:$J1056,4,FALSE))*$B$1</f>
        <v>0</v>
      </c>
      <c r="FW62" s="11">
        <f ca="1">('Cumulative data'!FW62/VLOOKUP(FW$4,'Country populations'!$G$4:$J1056,4,FALSE))*$B$1</f>
        <v>0</v>
      </c>
      <c r="FX62" s="11">
        <f ca="1">('Cumulative data'!FX62/VLOOKUP(FX$4,'Country populations'!$G$4:$J1056,4,FALSE))*$B$1</f>
        <v>0</v>
      </c>
      <c r="FY62" s="11">
        <f ca="1">('Cumulative data'!FY62/VLOOKUP(FY$4,'Country populations'!$G$4:$J1056,4,FALSE))*$B$1</f>
        <v>0</v>
      </c>
      <c r="FZ62" s="11">
        <f ca="1">('Cumulative data'!FZ62/VLOOKUP(FZ$4,'Country populations'!$G$4:$J1056,4,FALSE))*$B$1</f>
        <v>0</v>
      </c>
      <c r="GA62" s="11">
        <f ca="1">('Cumulative data'!GA62/VLOOKUP(GA$4,'Country populations'!$G$4:$J1056,4,FALSE))*$B$1</f>
        <v>0</v>
      </c>
      <c r="GB62" s="11">
        <f ca="1">('Cumulative data'!GB62/VLOOKUP(GB$4,'Country populations'!$G$4:$J1056,4,FALSE))*$B$1</f>
        <v>0</v>
      </c>
      <c r="GC62" s="11">
        <f ca="1">('Cumulative data'!GC62/VLOOKUP(GC$4,'Country populations'!$G$4:$J1056,4,FALSE))*$B$1</f>
        <v>0</v>
      </c>
      <c r="GD62" s="11">
        <f ca="1">('Cumulative data'!GD62/VLOOKUP(GD$4,'Country populations'!$G$4:$J1056,4,FALSE))*$B$1</f>
        <v>0</v>
      </c>
      <c r="GE62" s="11">
        <f ca="1">('Cumulative data'!GE62/VLOOKUP(GE$4,'Country populations'!$G$4:$J1056,4,FALSE))*$B$1</f>
        <v>0</v>
      </c>
      <c r="GF62" s="11">
        <f ca="1">('Cumulative data'!GF62/VLOOKUP(GF$4,'Country populations'!$G$4:$J1056,4,FALSE))*$B$1</f>
        <v>0</v>
      </c>
      <c r="GG62" s="11">
        <f ca="1">('Cumulative data'!GG62/VLOOKUP(GG$4,'Country populations'!$G$4:$J1056,4,FALSE))*$B$1</f>
        <v>0</v>
      </c>
      <c r="GH62" s="11">
        <f ca="1">('Cumulative data'!GH62/VLOOKUP(GH$4,'Country populations'!$G$4:$J1056,4,FALSE))*$B$1</f>
        <v>0</v>
      </c>
      <c r="GI62" s="11">
        <f ca="1">('Cumulative data'!GI62/VLOOKUP(GI$4,'Country populations'!$G$4:$J1056,4,FALSE))*$B$1</f>
        <v>0</v>
      </c>
      <c r="GJ62" s="11">
        <f ca="1">('Cumulative data'!GJ62/VLOOKUP(GJ$4,'Country populations'!$G$4:$J1056,4,FALSE))*$B$1</f>
        <v>0</v>
      </c>
      <c r="GK62" s="11">
        <f ca="1">('Cumulative data'!GK62/VLOOKUP(GK$4,'Country populations'!$G$4:$J1056,4,FALSE))*$B$1</f>
        <v>0</v>
      </c>
      <c r="GL62" s="11">
        <f ca="1">('Cumulative data'!GL62/VLOOKUP(GL$4,'Country populations'!$G$4:$J1056,4,FALSE))*$B$1</f>
        <v>0</v>
      </c>
      <c r="GM62" s="11">
        <f ca="1">('Cumulative data'!GM62/VLOOKUP(GM$4,'Country populations'!$G$4:$J1056,4,FALSE))*$B$1</f>
        <v>0</v>
      </c>
      <c r="GN62" s="11">
        <f ca="1">('Cumulative data'!GN62/VLOOKUP(GN$4,'Country populations'!$G$4:$J1056,4,FALSE))*$B$1</f>
        <v>0</v>
      </c>
      <c r="GO62" s="11">
        <f ca="1">('Cumulative data'!GO62/VLOOKUP(GO$4,'Country populations'!$G$4:$J1056,4,FALSE))*$B$1</f>
        <v>0</v>
      </c>
      <c r="GP62" s="11">
        <f ca="1">('Cumulative data'!GP62/VLOOKUP(GP$4,'Country populations'!$G$4:$J1056,4,FALSE))*$B$1</f>
        <v>0</v>
      </c>
      <c r="GQ62" s="11">
        <f ca="1">('Cumulative data'!GQ62/VLOOKUP(GQ$4,'Country populations'!$G$4:$J1056,4,FALSE))*$B$1</f>
        <v>0</v>
      </c>
      <c r="GR62" s="11">
        <f ca="1">('Cumulative data'!GR62/VLOOKUP(GR$4,'Country populations'!$G$4:$J1056,4,FALSE))*$B$1</f>
        <v>0</v>
      </c>
      <c r="GS62" s="11">
        <f ca="1">('Cumulative data'!GS62/VLOOKUP(GS$4,'Country populations'!$G$4:$J1056,4,FALSE))*$B$1</f>
        <v>0</v>
      </c>
      <c r="GT62" s="11">
        <f ca="1">('Cumulative data'!GT62/VLOOKUP(GT$4,'Country populations'!$G$4:$J1056,4,FALSE))*$B$1</f>
        <v>0</v>
      </c>
      <c r="GU62" s="11">
        <f ca="1">('Cumulative data'!GU62/VLOOKUP(GU$4,'Country populations'!$G$4:$J1056,4,FALSE))*$B$1</f>
        <v>0</v>
      </c>
      <c r="GV62" s="11">
        <f ca="1">('Cumulative data'!GV62/VLOOKUP(GV$4,'Country populations'!$G$4:$J1056,4,FALSE))*$B$1</f>
        <v>0</v>
      </c>
      <c r="GW62" s="11">
        <f ca="1">('Cumulative data'!GW62/VLOOKUP(GW$4,'Country populations'!$G$4:$J1056,4,FALSE))*$B$1</f>
        <v>0</v>
      </c>
      <c r="GX62" s="11">
        <f ca="1">('Cumulative data'!GX62/VLOOKUP(GX$4,'Country populations'!$G$4:$J1056,4,FALSE))*$B$1</f>
        <v>0</v>
      </c>
      <c r="GY62" s="11">
        <f ca="1">('Cumulative data'!GY62/VLOOKUP(GY$4,'Country populations'!$G$4:$J1056,4,FALSE))*$B$1</f>
        <v>0</v>
      </c>
      <c r="GZ62" s="11">
        <f ca="1">('Cumulative data'!GZ62/VLOOKUP(GZ$4,'Country populations'!$G$4:$J1057,4,FALSE))*$B$1</f>
        <v>10.452941247801704</v>
      </c>
      <c r="HB62" s="8">
        <f>'Cumulative data'!HB62</f>
        <v>43887</v>
      </c>
      <c r="HC62" s="11">
        <f ca="1">('Cumulative data'!HC62/VLOOKUP(HC$4,'Country populations'!$G$4:$J1056,4,FALSE))*$B$1</f>
        <v>0</v>
      </c>
      <c r="HD62" s="11">
        <f ca="1">('Cumulative data'!HD62/VLOOKUP(HD$4,'Country populations'!$G$4:$J1056,4,FALSE))*$B$1</f>
        <v>0</v>
      </c>
      <c r="HE62" s="11">
        <f ca="1">('Cumulative data'!HE62/VLOOKUP(HE$4,'Country populations'!$G$4:$J1056,4,FALSE))*$B$1</f>
        <v>0.18193297099783354</v>
      </c>
      <c r="HF62" s="11">
        <f ca="1">('Cumulative data'!HF62/VLOOKUP(HF$4,'Country populations'!$G$4:$J1056,4,FALSE))*$B$1</f>
        <v>0</v>
      </c>
      <c r="HG62" s="11">
        <f ca="1">('Cumulative data'!HG62/VLOOKUP(HG$4,'Country populations'!$G$4:$J1056,4,FALSE))*$B$1</f>
        <v>1.5322448909171112E-2</v>
      </c>
      <c r="HH62" s="11">
        <f ca="1">('Cumulative data'!HH62/VLOOKUP(HH$4,'Country populations'!$G$4:$J1056,4,FALSE))*$B$1</f>
        <v>0</v>
      </c>
      <c r="HI62" s="11">
        <f ca="1">('Cumulative data'!HI62/VLOOKUP(HI$4,'Country populations'!$G$4:$J1056,4,FALSE))*$B$1</f>
        <v>1.8876920183491668</v>
      </c>
      <c r="HJ62" s="11">
        <f ca="1">('Cumulative data'!HJ62/VLOOKUP(HJ$4,'Country populations'!$G$4:$J1056,4,FALSE))*$B$1</f>
        <v>0.17858641069566872</v>
      </c>
      <c r="HK62" s="11">
        <f ca="1">('Cumulative data'!HK62/VLOOKUP(HK$4,'Country populations'!$G$4:$J1056,4,FALSE))*$B$1</f>
        <v>0</v>
      </c>
      <c r="HL62" s="11">
        <f ca="1">('Cumulative data'!HL62/VLOOKUP(HL$4,'Country populations'!$G$4:$J1056,4,FALSE))*$B$1</f>
        <v>0</v>
      </c>
      <c r="HM62" s="11">
        <f ca="1">('Cumulative data'!HM62/VLOOKUP(HM$4,'Country populations'!$G$4:$J1056,4,FALSE))*$B$1</f>
        <v>0</v>
      </c>
      <c r="HN62" s="11">
        <f ca="1">('Cumulative data'!HN62/VLOOKUP(HN$4,'Country populations'!$G$4:$J1056,4,FALSE))*$B$1</f>
        <v>0</v>
      </c>
      <c r="HO62" s="11">
        <f ca="1">('Cumulative data'!HO62/VLOOKUP(HO$4,'Country populations'!$G$4:$J1056,4,FALSE))*$B$1</f>
        <v>0</v>
      </c>
      <c r="HP62" s="11">
        <f ca="1">('Cumulative data'!HP62/VLOOKUP(HP$4,'Country populations'!$G$4:$J1056,4,FALSE))*$B$1</f>
        <v>0</v>
      </c>
      <c r="HQ62" s="11">
        <f ca="1">('Cumulative data'!HQ62/VLOOKUP(HQ$4,'Country populations'!$G$4:$J1056,4,FALSE))*$B$1</f>
        <v>0</v>
      </c>
      <c r="HR62" s="11">
        <f ca="1">('Cumulative data'!HR62/VLOOKUP(HR$4,'Country populations'!$G$4:$J1056,4,FALSE))*$B$1</f>
        <v>0</v>
      </c>
      <c r="HS62" s="11">
        <f ca="1">('Cumulative data'!HS62/VLOOKUP(HS$4,'Country populations'!$G$4:$J1056,4,FALSE))*$B$1</f>
        <v>0</v>
      </c>
      <c r="HT62" s="11">
        <f ca="1">('Cumulative data'!HT62/VLOOKUP(HT$4,'Country populations'!$G$4:$J1056,4,FALSE))*$B$1</f>
        <v>0</v>
      </c>
      <c r="HU62" s="11">
        <f ca="1">('Cumulative data'!HU62/VLOOKUP(HU$4,'Country populations'!$G$4:$J1056,4,FALSE))*$B$1</f>
        <v>0</v>
      </c>
      <c r="HV62" s="11">
        <f ca="1">('Cumulative data'!HV62/VLOOKUP(HV$4,'Country populations'!$G$4:$J1056,4,FALSE))*$B$1</f>
        <v>0</v>
      </c>
      <c r="HW62" s="11">
        <f ca="1">('Cumulative data'!HW62/VLOOKUP(HW$4,'Country populations'!$G$4:$J1056,4,FALSE))*$B$1</f>
        <v>0</v>
      </c>
      <c r="HX62" s="11">
        <f ca="1">('Cumulative data'!HX62/VLOOKUP(HX$4,'Country populations'!$G$4:$J1056,4,FALSE))*$B$1</f>
        <v>0.21455383831647951</v>
      </c>
      <c r="HY62" s="11">
        <f ca="1">('Cumulative data'!HY62/VLOOKUP(HY$4,'Country populations'!$G$4:$J1056,4,FALSE))*$B$1</f>
        <v>0</v>
      </c>
      <c r="HZ62" s="11">
        <f ca="1">('Cumulative data'!HZ62/VLOOKUP(HZ$4,'Country populations'!$G$4:$J1056,4,FALSE))*$B$1</f>
        <v>7.9066097818773513E-3</v>
      </c>
      <c r="IA62" s="11">
        <f ca="1">('Cumulative data'!IA62/VLOOKUP(IA$4,'Country populations'!$G$4:$J1056,4,FALSE))*$B$1</f>
        <v>0</v>
      </c>
      <c r="IB62" s="11">
        <f ca="1">('Cumulative data'!IB62/VLOOKUP(IB$4,'Country populations'!$G$4:$J1056,4,FALSE))*$B$1</f>
        <v>0</v>
      </c>
      <c r="IC62" s="11">
        <f ca="1">('Cumulative data'!IC62/VLOOKUP(IC$4,'Country populations'!$G$4:$J1056,4,FALSE))*$B$1</f>
        <v>0</v>
      </c>
      <c r="ID62" s="11">
        <f ca="1">('Cumulative data'!ID62/VLOOKUP(ID$4,'Country populations'!$G$4:$J1056,4,FALSE))*$B$1</f>
        <v>0</v>
      </c>
      <c r="IE62" s="11">
        <f ca="1">('Cumulative data'!IE62/VLOOKUP(IE$4,'Country populations'!$G$4:$J1056,4,FALSE))*$B$1</f>
        <v>0</v>
      </c>
      <c r="IF62" s="11">
        <f ca="1">('Cumulative data'!IF62/VLOOKUP(IF$4,'Country populations'!$G$4:$J1056,4,FALSE))*$B$1</f>
        <v>0</v>
      </c>
      <c r="IG62" s="11">
        <f ca="1">('Cumulative data'!IG62/VLOOKUP(IG$4,'Country populations'!$G$4:$J1056,4,FALSE))*$B$1</f>
        <v>0</v>
      </c>
      <c r="IH62" s="11">
        <f ca="1">('Cumulative data'!IH62/VLOOKUP(IH$4,'Country populations'!$G$4:$J1056,4,FALSE))*$B$1</f>
        <v>0</v>
      </c>
      <c r="II62" s="11">
        <f ca="1">('Cumulative data'!II62/VLOOKUP(II$4,'Country populations'!$G$4:$J1056,4,FALSE))*$B$1</f>
        <v>0</v>
      </c>
      <c r="IJ62" s="11">
        <f ca="1">('Cumulative data'!IJ62/VLOOKUP(IJ$4,'Country populations'!$G$4:$J1056,4,FALSE))*$B$1</f>
        <v>0</v>
      </c>
      <c r="IK62" s="11">
        <f ca="1">('Cumulative data'!IK62/VLOOKUP(IK$4,'Country populations'!$G$4:$J1056,4,FALSE))*$B$1</f>
        <v>0</v>
      </c>
      <c r="IL62" s="11">
        <f ca="1">('Cumulative data'!IL62/VLOOKUP(IL$4,'Country populations'!$G$4:$J1056,4,FALSE))*$B$1</f>
        <v>9.1256625173952253E-3</v>
      </c>
      <c r="IM62" s="11">
        <f ca="1">('Cumulative data'!IM62/VLOOKUP(IM$4,'Country populations'!$G$4:$J1056,4,FALSE))*$B$1</f>
        <v>0</v>
      </c>
      <c r="IN62" s="11">
        <f ca="1">('Cumulative data'!IN62/VLOOKUP(IN$4,'Country populations'!$G$4:$J1056,4,FALSE))*$B$1</f>
        <v>0</v>
      </c>
      <c r="IO62" s="11">
        <f ca="1">('Cumulative data'!IO62/VLOOKUP(IO$4,'Country populations'!$G$4:$J1056,4,FALSE))*$B$1</f>
        <v>0</v>
      </c>
      <c r="IP62" s="11">
        <f ca="1">('Cumulative data'!IP62/VLOOKUP(IP$4,'Country populations'!$G$4:$J1056,4,FALSE))*$B$1</f>
        <v>0</v>
      </c>
      <c r="IQ62" s="11">
        <f ca="1">('Cumulative data'!IQ62/VLOOKUP(IQ$4,'Country populations'!$G$4:$J1056,4,FALSE))*$B$1</f>
        <v>0</v>
      </c>
      <c r="IR62" s="11">
        <f ca="1">('Cumulative data'!IR62/VLOOKUP(IR$4,'Country populations'!$G$4:$J1056,4,FALSE))*$B$1</f>
        <v>0</v>
      </c>
      <c r="IS62" s="11">
        <f ca="1">('Cumulative data'!IS62/VLOOKUP(IS$4,'Country populations'!$G$4:$J1056,4,FALSE))*$B$1</f>
        <v>0</v>
      </c>
      <c r="IT62" s="11">
        <f ca="1">('Cumulative data'!IT62/VLOOKUP(IT$4,'Country populations'!$G$4:$J1056,4,FALSE))*$B$1</f>
        <v>0</v>
      </c>
      <c r="IU62" s="11">
        <f ca="1">('Cumulative data'!IU62/VLOOKUP(IU$4,'Country populations'!$G$4:$J1056,4,FALSE))*$B$1</f>
        <v>0</v>
      </c>
      <c r="IV62" s="11">
        <f ca="1">('Cumulative data'!IV62/VLOOKUP(IV$4,'Country populations'!$G$4:$J1056,4,FALSE))*$B$1</f>
        <v>0</v>
      </c>
      <c r="IW62" s="11">
        <f ca="1">('Cumulative data'!IW62/VLOOKUP(IW$4,'Country populations'!$G$4:$J1056,4,FALSE))*$B$1</f>
        <v>0</v>
      </c>
      <c r="IX62" s="11">
        <f ca="1">('Cumulative data'!IX62/VLOOKUP(IX$4,'Country populations'!$G$4:$J1056,4,FALSE))*$B$1</f>
        <v>0</v>
      </c>
      <c r="IY62" s="11">
        <f ca="1">('Cumulative data'!IY62/VLOOKUP(IY$4,'Country populations'!$G$4:$J1056,4,FALSE))*$B$1</f>
        <v>0</v>
      </c>
      <c r="IZ62" s="11">
        <f ca="1">('Cumulative data'!IZ62/VLOOKUP(IZ$4,'Country populations'!$G$4:$J1056,4,FALSE))*$B$1</f>
        <v>0</v>
      </c>
      <c r="JA62" s="11">
        <f ca="1">('Cumulative data'!JA62/VLOOKUP(JA$4,'Country populations'!$G$4:$J1056,4,FALSE))*$B$1</f>
        <v>0</v>
      </c>
      <c r="JB62" s="11">
        <f ca="1">('Cumulative data'!JB62/VLOOKUP(JB$4,'Country populations'!$G$4:$J1056,4,FALSE))*$B$1</f>
        <v>0</v>
      </c>
      <c r="JC62" s="11">
        <f ca="1">('Cumulative data'!JC62/VLOOKUP(JC$4,'Country populations'!$G$4:$J1056,4,FALSE))*$B$1</f>
        <v>0</v>
      </c>
      <c r="JD62" s="11">
        <f ca="1">('Cumulative data'!JD62/VLOOKUP(JD$4,'Country populations'!$G$4:$J1056,4,FALSE))*$B$1</f>
        <v>0</v>
      </c>
      <c r="JE62" s="11">
        <f ca="1">('Cumulative data'!JE62/VLOOKUP(JE$4,'Country populations'!$G$4:$J1056,4,FALSE))*$B$1</f>
        <v>0</v>
      </c>
      <c r="JF62" s="11">
        <f ca="1">('Cumulative data'!JF62/VLOOKUP(JF$4,'Country populations'!$G$4:$J1056,4,FALSE))*$B$1</f>
        <v>0</v>
      </c>
      <c r="JG62" s="11">
        <f ca="1">('Cumulative data'!JG62/VLOOKUP(JG$4,'Country populations'!$G$4:$J1056,4,FALSE))*$B$1</f>
        <v>0</v>
      </c>
      <c r="JH62" s="11">
        <f ca="1">('Cumulative data'!JH62/VLOOKUP(JH$4,'Country populations'!$G$4:$J1056,4,FALSE))*$B$1</f>
        <v>0</v>
      </c>
      <c r="JI62" s="11">
        <f ca="1">('Cumulative data'!JI62/VLOOKUP(JI$4,'Country populations'!$G$4:$J1056,4,FALSE))*$B$1</f>
        <v>0</v>
      </c>
      <c r="JJ62" s="11">
        <f ca="1">('Cumulative data'!JJ62/VLOOKUP(JJ$4,'Country populations'!$G$4:$J1056,4,FALSE))*$B$1</f>
        <v>0</v>
      </c>
      <c r="JK62" s="11">
        <f ca="1">('Cumulative data'!JK62/VLOOKUP(JK$4,'Country populations'!$G$4:$J1056,4,FALSE))*$B$1</f>
        <v>0</v>
      </c>
      <c r="JL62" s="11">
        <f ca="1">('Cumulative data'!JL62/VLOOKUP(JL$4,'Country populations'!$G$4:$J1056,4,FALSE))*$B$1</f>
        <v>0</v>
      </c>
      <c r="JM62" s="11">
        <f ca="1">('Cumulative data'!JM62/VLOOKUP(JM$4,'Country populations'!$G$4:$J1056,4,FALSE))*$B$1</f>
        <v>0</v>
      </c>
      <c r="JN62" s="11">
        <f ca="1">('Cumulative data'!JN62/VLOOKUP(JN$4,'Country populations'!$G$4:$J1056,4,FALSE))*$B$1</f>
        <v>0</v>
      </c>
      <c r="JO62" s="11">
        <f ca="1">('Cumulative data'!JO62/VLOOKUP(JO$4,'Country populations'!$G$4:$J1056,4,FALSE))*$B$1</f>
        <v>0</v>
      </c>
      <c r="JP62" s="11">
        <f ca="1">('Cumulative data'!JP62/VLOOKUP(JP$4,'Country populations'!$G$4:$J1056,4,FALSE))*$B$1</f>
        <v>0</v>
      </c>
      <c r="JQ62" s="11">
        <f ca="1">('Cumulative data'!JQ62/VLOOKUP(JQ$4,'Country populations'!$G$4:$J1056,4,FALSE))*$B$1</f>
        <v>0</v>
      </c>
      <c r="JR62" s="11">
        <f ca="1">('Cumulative data'!JR62/VLOOKUP(JR$4,'Country populations'!$G$4:$J1056,4,FALSE))*$B$1</f>
        <v>0</v>
      </c>
      <c r="JS62" s="11">
        <f ca="1">('Cumulative data'!JS62/VLOOKUP(JS$4,'Country populations'!$G$4:$J1056,4,FALSE))*$B$1</f>
        <v>0</v>
      </c>
      <c r="JT62" s="11">
        <f ca="1">('Cumulative data'!JT62/VLOOKUP(JT$4,'Country populations'!$G$4:$J1056,4,FALSE))*$B$1</f>
        <v>0</v>
      </c>
      <c r="JU62" s="11">
        <f ca="1">('Cumulative data'!JU62/VLOOKUP(JU$4,'Country populations'!$G$4:$J1056,4,FALSE))*$B$1</f>
        <v>0</v>
      </c>
      <c r="JV62" s="11">
        <f ca="1">('Cumulative data'!JV62/VLOOKUP(JV$4,'Country populations'!$G$4:$J1056,4,FALSE))*$B$1</f>
        <v>0</v>
      </c>
      <c r="JW62" s="11">
        <f ca="1">('Cumulative data'!JW62/VLOOKUP(JW$4,'Country populations'!$G$4:$J1056,4,FALSE))*$B$1</f>
        <v>0</v>
      </c>
      <c r="JX62" s="11">
        <f ca="1">('Cumulative data'!JX62/VLOOKUP(JX$4,'Country populations'!$G$4:$J1056,4,FALSE))*$B$1</f>
        <v>0</v>
      </c>
      <c r="JY62" s="11">
        <f ca="1">('Cumulative data'!JY62/VLOOKUP(JY$4,'Country populations'!$G$4:$J1056,4,FALSE))*$B$1</f>
        <v>0</v>
      </c>
      <c r="JZ62" s="11">
        <f ca="1">('Cumulative data'!JZ62/VLOOKUP(JZ$4,'Country populations'!$G$4:$J1056,4,FALSE))*$B$1</f>
        <v>0</v>
      </c>
      <c r="KA62" s="11">
        <f ca="1">('Cumulative data'!KA62/VLOOKUP(KA$4,'Country populations'!$G$4:$J1056,4,FALSE))*$B$1</f>
        <v>0</v>
      </c>
      <c r="KB62" s="11">
        <f ca="1">('Cumulative data'!KB62/VLOOKUP(KB$4,'Country populations'!$G$4:$J1056,4,FALSE))*$B$1</f>
        <v>0</v>
      </c>
      <c r="KC62" s="11">
        <f ca="1">('Cumulative data'!KC62/VLOOKUP(KC$4,'Country populations'!$G$4:$J1056,4,FALSE))*$B$1</f>
        <v>0</v>
      </c>
      <c r="KD62" s="11">
        <f ca="1">('Cumulative data'!KD62/VLOOKUP(KD$4,'Country populations'!$G$4:$J1056,4,FALSE))*$B$1</f>
        <v>0</v>
      </c>
      <c r="KE62" s="11">
        <f ca="1">('Cumulative data'!KE62/VLOOKUP(KE$4,'Country populations'!$G$4:$J1056,4,FALSE))*$B$1</f>
        <v>0</v>
      </c>
      <c r="KF62" s="11">
        <f ca="1">('Cumulative data'!KF62/VLOOKUP(KF$4,'Country populations'!$G$4:$J1056,4,FALSE))*$B$1</f>
        <v>0</v>
      </c>
      <c r="KG62" s="11" t="e">
        <f ca="1">('Cumulative data'!KG62/VLOOKUP(KG$4,'Country populations'!$G$4:$J1056,4,FALSE))*$B$1</f>
        <v>#N/A</v>
      </c>
      <c r="KH62" s="11">
        <f ca="1">('Cumulative data'!KH62/VLOOKUP(KH$4,'Country populations'!$G$4:$J1056,4,FALSE))*$B$1</f>
        <v>0</v>
      </c>
      <c r="KI62" s="11">
        <f ca="1">('Cumulative data'!KI62/VLOOKUP(KI$4,'Country populations'!$G$4:$J1056,4,FALSE))*$B$1</f>
        <v>0</v>
      </c>
      <c r="KJ62" s="11">
        <f ca="1">('Cumulative data'!KJ62/VLOOKUP(KJ$4,'Country populations'!$G$4:$J1056,4,FALSE))*$B$1</f>
        <v>0</v>
      </c>
      <c r="KK62" s="11">
        <f ca="1">('Cumulative data'!KK62/VLOOKUP(KK$4,'Country populations'!$G$4:$J1056,4,FALSE))*$B$1</f>
        <v>0</v>
      </c>
      <c r="KL62" s="11">
        <f ca="1">('Cumulative data'!KL62/VLOOKUP(KL$4,'Country populations'!$G$4:$J1056,4,FALSE))*$B$1</f>
        <v>0</v>
      </c>
      <c r="KM62" s="11">
        <f ca="1">('Cumulative data'!KM62/VLOOKUP(KM$4,'Country populations'!$G$4:$J1056,4,FALSE))*$B$1</f>
        <v>0</v>
      </c>
      <c r="KN62" s="11">
        <f ca="1">('Cumulative data'!KN62/VLOOKUP(KN$4,'Country populations'!$G$4:$J1056,4,FALSE))*$B$1</f>
        <v>0</v>
      </c>
      <c r="KO62" s="11">
        <f ca="1">('Cumulative data'!KO62/VLOOKUP(KO$4,'Country populations'!$G$4:$J1056,4,FALSE))*$B$1</f>
        <v>0</v>
      </c>
      <c r="KP62" s="11">
        <f ca="1">('Cumulative data'!KP62/VLOOKUP(KP$4,'Country populations'!$G$4:$J1056,4,FALSE))*$B$1</f>
        <v>0</v>
      </c>
      <c r="KQ62" s="11">
        <f ca="1">('Cumulative data'!KQ62/VLOOKUP(KQ$4,'Country populations'!$G$4:$J1056,4,FALSE))*$B$1</f>
        <v>0</v>
      </c>
      <c r="KR62" s="11">
        <f ca="1">('Cumulative data'!KR62/VLOOKUP(KR$4,'Country populations'!$G$4:$J1056,4,FALSE))*$B$1</f>
        <v>0</v>
      </c>
      <c r="KS62" s="11">
        <f ca="1">('Cumulative data'!KS62/VLOOKUP(KS$4,'Country populations'!$G$4:$J1056,4,FALSE))*$B$1</f>
        <v>0</v>
      </c>
      <c r="KT62" s="11">
        <f ca="1">('Cumulative data'!KT62/VLOOKUP(KT$4,'Country populations'!$G$4:$J1056,4,FALSE))*$B$1</f>
        <v>0</v>
      </c>
      <c r="KU62" s="11">
        <f ca="1">('Cumulative data'!KU62/VLOOKUP(KU$4,'Country populations'!$G$4:$J1056,4,FALSE))*$B$1</f>
        <v>0</v>
      </c>
      <c r="KV62" s="11">
        <f ca="1">('Cumulative data'!KV62/VLOOKUP(KV$4,'Country populations'!$G$4:$J1056,4,FALSE))*$B$1</f>
        <v>0</v>
      </c>
      <c r="KW62" s="11">
        <f ca="1">('Cumulative data'!KW62/VLOOKUP(KW$4,'Country populations'!$G$4:$J1056,4,FALSE))*$B$1</f>
        <v>4.1987212794343483E-2</v>
      </c>
      <c r="KX62" s="11">
        <f ca="1">('Cumulative data'!KX62/VLOOKUP(KX$4,'Country populations'!$G$4:$J1056,4,FALSE))*$B$1</f>
        <v>0</v>
      </c>
      <c r="KY62" s="11">
        <f ca="1">('Cumulative data'!KY62/VLOOKUP(KY$4,'Country populations'!$G$4:$J1056,4,FALSE))*$B$1</f>
        <v>0</v>
      </c>
      <c r="KZ62" s="11">
        <f ca="1">('Cumulative data'!KZ62/VLOOKUP(KZ$4,'Country populations'!$G$4:$J1056,4,FALSE))*$B$1</f>
        <v>0</v>
      </c>
      <c r="LA62" s="11">
        <f ca="1">('Cumulative data'!LA62/VLOOKUP(LA$4,'Country populations'!$G$4:$J1056,4,FALSE))*$B$1</f>
        <v>0</v>
      </c>
      <c r="LB62" s="11">
        <f ca="1">('Cumulative data'!LB62/VLOOKUP(LB$4,'Country populations'!$G$4:$J1056,4,FALSE))*$B$1</f>
        <v>0</v>
      </c>
      <c r="LC62" s="11">
        <f ca="1">('Cumulative data'!LC62/VLOOKUP(LC$4,'Country populations'!$G$4:$J1056,4,FALSE))*$B$1</f>
        <v>0</v>
      </c>
      <c r="LD62" s="11">
        <f ca="1">('Cumulative data'!LD62/VLOOKUP(LD$4,'Country populations'!$G$4:$J1056,4,FALSE))*$B$1</f>
        <v>0</v>
      </c>
      <c r="LE62" s="11">
        <f ca="1">('Cumulative data'!LE62/VLOOKUP(LE$4,'Country populations'!$G$4:$J1056,4,FALSE))*$B$1</f>
        <v>0</v>
      </c>
      <c r="LF62" s="11">
        <f ca="1">('Cumulative data'!LF62/VLOOKUP(LF$4,'Country populations'!$G$4:$J1056,4,FALSE))*$B$1</f>
        <v>0</v>
      </c>
      <c r="LG62" s="11">
        <f ca="1">('Cumulative data'!LG62/VLOOKUP(LG$4,'Country populations'!$G$4:$J1056,4,FALSE))*$B$1</f>
        <v>0</v>
      </c>
      <c r="LH62" s="11">
        <f ca="1">('Cumulative data'!LH62/VLOOKUP(LH$4,'Country populations'!$G$4:$J1056,4,FALSE))*$B$1</f>
        <v>0</v>
      </c>
      <c r="LI62" s="11">
        <f ca="1">('Cumulative data'!LI62/VLOOKUP(LI$4,'Country populations'!$G$4:$J1056,4,FALSE))*$B$1</f>
        <v>0</v>
      </c>
      <c r="LJ62" s="11">
        <f ca="1">('Cumulative data'!LJ62/VLOOKUP(LJ$4,'Country populations'!$G$4:$J1056,4,FALSE))*$B$1</f>
        <v>0</v>
      </c>
      <c r="LK62" s="11">
        <f ca="1">('Cumulative data'!LK62/VLOOKUP(LK$4,'Country populations'!$G$4:$J1056,4,FALSE))*$B$1</f>
        <v>0</v>
      </c>
      <c r="LL62" s="11">
        <f ca="1">('Cumulative data'!LL62/VLOOKUP(LL$4,'Country populations'!$G$4:$J1056,4,FALSE))*$B$1</f>
        <v>0</v>
      </c>
      <c r="LM62" s="11">
        <f ca="1">('Cumulative data'!LM62/VLOOKUP(LM$4,'Country populations'!$G$4:$J1056,4,FALSE))*$B$1</f>
        <v>0</v>
      </c>
      <c r="LN62" s="11">
        <f ca="1">('Cumulative data'!LN62/VLOOKUP(LN$4,'Country populations'!$G$4:$J1056,4,FALSE))*$B$1</f>
        <v>0</v>
      </c>
      <c r="LO62" s="11">
        <f ca="1">('Cumulative data'!LO62/VLOOKUP(LO$4,'Country populations'!$G$4:$J1056,4,FALSE))*$B$1</f>
        <v>0</v>
      </c>
      <c r="LP62" s="11">
        <f ca="1">('Cumulative data'!LP62/VLOOKUP(LP$4,'Country populations'!$G$4:$J1056,4,FALSE))*$B$1</f>
        <v>0</v>
      </c>
      <c r="LQ62" s="11">
        <f ca="1">('Cumulative data'!LQ62/VLOOKUP(LQ$4,'Country populations'!$G$4:$J1056,4,FALSE))*$B$1</f>
        <v>0</v>
      </c>
      <c r="LR62" s="11">
        <f ca="1">('Cumulative data'!LR62/VLOOKUP(LR$4,'Country populations'!$G$4:$J1056,4,FALSE))*$B$1</f>
        <v>0</v>
      </c>
      <c r="LS62" s="11">
        <f ca="1">('Cumulative data'!LS62/VLOOKUP(LS$4,'Country populations'!$G$4:$J1056,4,FALSE))*$B$1</f>
        <v>0</v>
      </c>
      <c r="LT62" s="11">
        <f ca="1">('Cumulative data'!LT62/VLOOKUP(LT$4,'Country populations'!$G$4:$J1056,4,FALSE))*$B$1</f>
        <v>0</v>
      </c>
      <c r="LU62" s="11">
        <f ca="1">('Cumulative data'!LU62/VLOOKUP(LU$4,'Country populations'!$G$4:$J1056,4,FALSE))*$B$1</f>
        <v>0</v>
      </c>
      <c r="LV62" s="11">
        <f ca="1">('Cumulative data'!LV62/VLOOKUP(LV$4,'Country populations'!$G$4:$J1056,4,FALSE))*$B$1</f>
        <v>0</v>
      </c>
      <c r="LW62" s="11">
        <f ca="1">('Cumulative data'!LW62/VLOOKUP(LW$4,'Country populations'!$G$4:$J1056,4,FALSE))*$B$1</f>
        <v>0</v>
      </c>
      <c r="LX62" s="11">
        <f ca="1">('Cumulative data'!LX62/VLOOKUP(LX$4,'Country populations'!$G$4:$J1056,4,FALSE))*$B$1</f>
        <v>0</v>
      </c>
      <c r="LY62" s="11">
        <f ca="1">('Cumulative data'!LY62/VLOOKUP(LY$4,'Country populations'!$G$4:$J1056,4,FALSE))*$B$1</f>
        <v>0</v>
      </c>
      <c r="LZ62" s="11">
        <f ca="1">('Cumulative data'!LZ62/VLOOKUP(LZ$4,'Country populations'!$G$4:$J1056,4,FALSE))*$B$1</f>
        <v>0</v>
      </c>
      <c r="MA62" s="11">
        <f ca="1">('Cumulative data'!MA62/VLOOKUP(MA$4,'Country populations'!$G$4:$J1056,4,FALSE))*$B$1</f>
        <v>0</v>
      </c>
      <c r="MB62" s="11">
        <f ca="1">('Cumulative data'!MB62/VLOOKUP(MB$4,'Country populations'!$G$4:$J1056,4,FALSE))*$B$1</f>
        <v>0</v>
      </c>
      <c r="MC62" s="11">
        <f ca="1">('Cumulative data'!MC62/VLOOKUP(MC$4,'Country populations'!$G$4:$J1056,4,FALSE))*$B$1</f>
        <v>0</v>
      </c>
      <c r="MD62" s="11">
        <f ca="1">('Cumulative data'!MD62/VLOOKUP(MD$4,'Country populations'!$G$4:$J1056,4,FALSE))*$B$1</f>
        <v>0</v>
      </c>
      <c r="ME62" s="11">
        <f ca="1">('Cumulative data'!ME62/VLOOKUP(ME$4,'Country populations'!$G$4:$J1056,4,FALSE))*$B$1</f>
        <v>0</v>
      </c>
      <c r="MF62" s="11">
        <f ca="1">('Cumulative data'!MF62/VLOOKUP(MF$4,'Country populations'!$G$4:$J1056,4,FALSE))*$B$1</f>
        <v>0</v>
      </c>
      <c r="MG62" s="11">
        <f ca="1">('Cumulative data'!MG62/VLOOKUP(MG$4,'Country populations'!$G$4:$J1056,4,FALSE))*$B$1</f>
        <v>0</v>
      </c>
      <c r="MH62" s="11">
        <f ca="1">('Cumulative data'!MH62/VLOOKUP(MH$4,'Country populations'!$G$4:$J1056,4,FALSE))*$B$1</f>
        <v>0</v>
      </c>
      <c r="MI62" s="11">
        <f ca="1">('Cumulative data'!MI62/VLOOKUP(MI$4,'Country populations'!$G$4:$J1056,4,FALSE))*$B$1</f>
        <v>0</v>
      </c>
      <c r="MJ62" s="11">
        <f ca="1">('Cumulative data'!MJ62/VLOOKUP(MJ$4,'Country populations'!$G$4:$J1056,4,FALSE))*$B$1</f>
        <v>0</v>
      </c>
      <c r="MK62" s="11">
        <f ca="1">('Cumulative data'!MK62/VLOOKUP(MK$4,'Country populations'!$G$4:$J1056,4,FALSE))*$B$1</f>
        <v>0</v>
      </c>
      <c r="ML62" s="11">
        <f ca="1">('Cumulative data'!ML62/VLOOKUP(ML$4,'Country populations'!$G$4:$J1056,4,FALSE))*$B$1</f>
        <v>0</v>
      </c>
      <c r="MM62" s="11">
        <f ca="1">('Cumulative data'!MM62/VLOOKUP(MM$4,'Country populations'!$G$4:$J1056,4,FALSE))*$B$1</f>
        <v>0</v>
      </c>
      <c r="MN62" s="11">
        <f ca="1">('Cumulative data'!MN62/VLOOKUP(MN$4,'Country populations'!$G$4:$J1056,4,FALSE))*$B$1</f>
        <v>0</v>
      </c>
      <c r="MO62" s="11">
        <f ca="1">('Cumulative data'!MO62/VLOOKUP(MO$4,'Country populations'!$G$4:$J1056,4,FALSE))*$B$1</f>
        <v>0</v>
      </c>
      <c r="MP62" s="11">
        <f ca="1">('Cumulative data'!MP62/VLOOKUP(MP$4,'Country populations'!$G$4:$J1056,4,FALSE))*$B$1</f>
        <v>0</v>
      </c>
      <c r="MQ62" s="11">
        <f ca="1">('Cumulative data'!MQ62/VLOOKUP(MQ$4,'Country populations'!$G$4:$J1056,4,FALSE))*$B$1</f>
        <v>0</v>
      </c>
      <c r="MR62" s="11">
        <f ca="1">('Cumulative data'!MR62/VLOOKUP(MR$4,'Country populations'!$G$4:$J1056,4,FALSE))*$B$1</f>
        <v>0</v>
      </c>
      <c r="MS62" s="11">
        <f ca="1">('Cumulative data'!MS62/VLOOKUP(MS$4,'Country populations'!$G$4:$J1056,4,FALSE))*$B$1</f>
        <v>0</v>
      </c>
      <c r="MT62" s="11">
        <f ca="1">('Cumulative data'!MT62/VLOOKUP(MT$4,'Country populations'!$G$4:$J1056,4,FALSE))*$B$1</f>
        <v>0</v>
      </c>
      <c r="MU62" s="11">
        <f ca="1">('Cumulative data'!MU62/VLOOKUP(MU$4,'Country populations'!$G$4:$J1056,4,FALSE))*$B$1</f>
        <v>0</v>
      </c>
      <c r="MV62" s="11">
        <f ca="1">('Cumulative data'!MV62/VLOOKUP(MV$4,'Country populations'!$G$4:$J1056,4,FALSE))*$B$1</f>
        <v>0</v>
      </c>
      <c r="MW62" s="11">
        <f ca="1">('Cumulative data'!MW62/VLOOKUP(MW$4,'Country populations'!$G$4:$J1056,4,FALSE))*$B$1</f>
        <v>0</v>
      </c>
      <c r="MX62" s="11">
        <f ca="1">('Cumulative data'!MX62/VLOOKUP(MX$4,'Country populations'!$G$4:$J1056,4,FALSE))*$B$1</f>
        <v>0</v>
      </c>
      <c r="MY62" s="11">
        <f ca="1">('Cumulative data'!MY62/VLOOKUP(MY$4,'Country populations'!$G$4:$J1056,4,FALSE))*$B$1</f>
        <v>0</v>
      </c>
      <c r="MZ62" s="11">
        <f ca="1">('Cumulative data'!MZ62/VLOOKUP(MZ$4,'Country populations'!$G$4:$J1056,4,FALSE))*$B$1</f>
        <v>0</v>
      </c>
      <c r="NA62" s="11">
        <f ca="1">('Cumulative data'!NA62/VLOOKUP(NA$4,'Country populations'!$G$4:$J1056,4,FALSE))*$B$1</f>
        <v>0</v>
      </c>
      <c r="NB62" s="11">
        <f ca="1">('Cumulative data'!NB62/VLOOKUP(NB$4,'Country populations'!$G$4:$J1056,4,FALSE))*$B$1</f>
        <v>0</v>
      </c>
      <c r="NC62" s="11">
        <f ca="1">('Cumulative data'!NC62/VLOOKUP(NC$4,'Country populations'!$G$4:$J1056,4,FALSE))*$B$1</f>
        <v>0</v>
      </c>
      <c r="ND62" s="11">
        <f ca="1">('Cumulative data'!ND62/VLOOKUP(ND$4,'Country populations'!$G$4:$J1056,4,FALSE))*$B$1</f>
        <v>0</v>
      </c>
      <c r="NE62" s="11">
        <f ca="1">('Cumulative data'!NE62/VLOOKUP(NE$4,'Country populations'!$G$4:$J1056,4,FALSE))*$B$1</f>
        <v>0</v>
      </c>
      <c r="NF62" s="11">
        <f ca="1">('Cumulative data'!NF62/VLOOKUP(NF$4,'Country populations'!$G$4:$J1056,4,FALSE))*$B$1</f>
        <v>0</v>
      </c>
      <c r="NG62" s="11">
        <f ca="1">('Cumulative data'!NG62/VLOOKUP(NG$4,'Country populations'!$G$4:$J1056,4,FALSE))*$B$1</f>
        <v>0</v>
      </c>
      <c r="NH62" s="11">
        <f ca="1">('Cumulative data'!NH62/VLOOKUP(NH$4,'Country populations'!$G$4:$J1056,4,FALSE))*$B$1</f>
        <v>0</v>
      </c>
      <c r="NI62" s="11">
        <f ca="1">('Cumulative data'!NI62/VLOOKUP(NI$4,'Country populations'!$G$4:$J1056,4,FALSE))*$B$1</f>
        <v>0</v>
      </c>
      <c r="NJ62" s="11">
        <f ca="1">('Cumulative data'!NJ62/VLOOKUP(NJ$4,'Country populations'!$G$4:$J1056,4,FALSE))*$B$1</f>
        <v>0</v>
      </c>
      <c r="NK62" s="11">
        <f ca="1">('Cumulative data'!NK62/VLOOKUP(NK$4,'Country populations'!$G$4:$J1056,4,FALSE))*$B$1</f>
        <v>0</v>
      </c>
      <c r="NL62" s="11">
        <f ca="1">('Cumulative data'!NL62/VLOOKUP(NL$4,'Country populations'!$G$4:$J1056,4,FALSE))*$B$1</f>
        <v>0</v>
      </c>
      <c r="NM62" s="11">
        <f ca="1">('Cumulative data'!NM62/VLOOKUP(NM$4,'Country populations'!$G$4:$J1056,4,FALSE))*$B$1</f>
        <v>0</v>
      </c>
      <c r="NN62" s="11">
        <f ca="1">('Cumulative data'!NN62/VLOOKUP(NN$4,'Country populations'!$G$4:$J1056,4,FALSE))*$B$1</f>
        <v>0</v>
      </c>
      <c r="NO62" s="11">
        <f ca="1">('Cumulative data'!NO62/VLOOKUP(NO$4,'Country populations'!$G$4:$J1056,4,FALSE))*$B$1</f>
        <v>0</v>
      </c>
      <c r="NP62" s="11">
        <f ca="1">('Cumulative data'!NP62/VLOOKUP(NP$4,'Country populations'!$G$4:$J1056,4,FALSE))*$B$1</f>
        <v>0</v>
      </c>
      <c r="NQ62" s="11">
        <f ca="1">('Cumulative data'!NQ62/VLOOKUP(NQ$4,'Country populations'!$G$4:$J1056,4,FALSE))*$B$1</f>
        <v>0</v>
      </c>
      <c r="NR62" s="11">
        <f ca="1">('Cumulative data'!NR62/VLOOKUP(NR$4,'Country populations'!$G$4:$J1056,4,FALSE))*$B$1</f>
        <v>0</v>
      </c>
      <c r="NS62" s="11">
        <f ca="1">('Cumulative data'!NS62/VLOOKUP(NS$4,'Country populations'!$G$4:$J1056,4,FALSE))*$B$1</f>
        <v>0</v>
      </c>
      <c r="NT62" s="11">
        <f ca="1">('Cumulative data'!NT62/VLOOKUP(NT$4,'Country populations'!$G$4:$J1056,4,FALSE))*$B$1</f>
        <v>0</v>
      </c>
      <c r="NU62" s="11">
        <f ca="1">('Cumulative data'!NU62/VLOOKUP(NU$4,'Country populations'!$G$4:$J1056,4,FALSE))*$B$1</f>
        <v>0</v>
      </c>
      <c r="NV62" s="11">
        <f ca="1">('Cumulative data'!NV62/VLOOKUP(NV$4,'Country populations'!$G$4:$J1056,4,FALSE))*$B$1</f>
        <v>0</v>
      </c>
      <c r="NW62" s="11">
        <f ca="1">('Cumulative data'!NW62/VLOOKUP(NW$4,'Country populations'!$G$4:$J1056,4,FALSE))*$B$1</f>
        <v>0</v>
      </c>
      <c r="NX62" s="11">
        <f ca="1">('Cumulative data'!NX62/VLOOKUP(NX$4,'Country populations'!$G$4:$J1056,4,FALSE))*$B$1</f>
        <v>0</v>
      </c>
      <c r="NY62" s="11">
        <f ca="1">('Cumulative data'!NY62/VLOOKUP(NY$4,'Country populations'!$G$4:$J1056,4,FALSE))*$B$1</f>
        <v>0</v>
      </c>
      <c r="NZ62" s="11">
        <f ca="1">('Cumulative data'!NZ62/VLOOKUP(NZ$4,'Country populations'!$G$4:$J1056,4,FALSE))*$B$1</f>
        <v>0</v>
      </c>
      <c r="OA62" s="11">
        <f ca="1">('Cumulative data'!OA62/VLOOKUP(OA$4,'Country populations'!$G$4:$J1056,4,FALSE))*$B$1</f>
        <v>0</v>
      </c>
      <c r="OB62" s="11">
        <f ca="1">('Cumulative data'!OB62/VLOOKUP(OB$4,'Country populations'!$G$4:$J1056,4,FALSE))*$B$1</f>
        <v>0</v>
      </c>
      <c r="OC62" s="11">
        <f ca="1">('Cumulative data'!OC62/VLOOKUP(OC$4,'Country populations'!$G$4:$J1056,4,FALSE))*$B$1</f>
        <v>0</v>
      </c>
      <c r="OD62" s="11">
        <f ca="1">('Cumulative data'!OD62/VLOOKUP(OD$4,'Country populations'!$G$4:$J1056,4,FALSE))*$B$1</f>
        <v>0</v>
      </c>
      <c r="OE62" s="11">
        <f ca="1">('Cumulative data'!OE62/VLOOKUP(OE$4,'Country populations'!$G$4:$J1056,4,FALSE))*$B$1</f>
        <v>0</v>
      </c>
      <c r="OF62" s="11">
        <f ca="1">('Cumulative data'!OF62/VLOOKUP(OF$4,'Country populations'!$G$4:$J1056,4,FALSE))*$B$1</f>
        <v>0</v>
      </c>
      <c r="OG62" s="11">
        <f ca="1">('Cumulative data'!OG62/VLOOKUP(OG$4,'Country populations'!$G$4:$J1056,4,FALSE))*$B$1</f>
        <v>0</v>
      </c>
      <c r="OH62" s="11">
        <f ca="1">('Cumulative data'!OH62/VLOOKUP(OH$4,'Country populations'!$G$4:$J1056,4,FALSE))*$B$1</f>
        <v>0</v>
      </c>
      <c r="OI62" s="11">
        <f ca="1">('Cumulative data'!OI62/VLOOKUP(OI$4,'Country populations'!$G$4:$J1056,4,FALSE))*$B$1</f>
        <v>0</v>
      </c>
      <c r="OJ62" s="11">
        <f ca="1">('Cumulative data'!OJ62/VLOOKUP(OJ$4,'Country populations'!$G$4:$J1056,4,FALSE))*$B$1</f>
        <v>0</v>
      </c>
      <c r="OK62" s="11">
        <f ca="1">('Cumulative data'!OK62/VLOOKUP(OK$4,'Country populations'!$G$4:$J1056,4,FALSE))*$B$1</f>
        <v>0</v>
      </c>
      <c r="OL62" s="11">
        <f ca="1">('Cumulative data'!OL62/VLOOKUP(OL$4,'Country populations'!$G$4:$J1056,4,FALSE))*$B$1</f>
        <v>0</v>
      </c>
      <c r="OM62" s="11">
        <f ca="1">('Cumulative data'!OM62/VLOOKUP(OM$4,'Country populations'!$G$4:$J1056,4,FALSE))*$B$1</f>
        <v>0</v>
      </c>
      <c r="ON62" s="11">
        <f ca="1">('Cumulative data'!ON62/VLOOKUP(ON$4,'Country populations'!$G$4:$J1056,4,FALSE))*$B$1</f>
        <v>0</v>
      </c>
      <c r="OO62" s="11">
        <f ca="1">('Cumulative data'!OO62/VLOOKUP(OO$4,'Country populations'!$G$4:$J1056,4,FALSE))*$B$1</f>
        <v>0</v>
      </c>
      <c r="OP62" s="11">
        <f ca="1">('Cumulative data'!OP62/VLOOKUP(OP$4,'Country populations'!$G$4:$J1056,4,FALSE))*$B$1</f>
        <v>0</v>
      </c>
      <c r="OQ62" s="11">
        <f ca="1">('Cumulative data'!OQ62/VLOOKUP(OQ$4,'Country populations'!$G$4:$J1056,4,FALSE))*$B$1</f>
        <v>0</v>
      </c>
      <c r="OR62" s="11">
        <f ca="1">('Cumulative data'!OR62/VLOOKUP(OR$4,'Country populations'!$G$4:$J1056,4,FALSE))*$B$1</f>
        <v>0</v>
      </c>
      <c r="OS62" s="11">
        <f ca="1">('Cumulative data'!OS62/VLOOKUP(OS$4,'Country populations'!$G$4:$J1056,4,FALSE))*$B$1</f>
        <v>0</v>
      </c>
      <c r="OT62" s="11">
        <f ca="1">('Cumulative data'!OT62/VLOOKUP(OT$4,'Country populations'!$G$4:$J1056,4,FALSE))*$B$1</f>
        <v>0</v>
      </c>
      <c r="OU62" s="11">
        <f ca="1">('Cumulative data'!OU62/VLOOKUP(OU$4,'Country populations'!$G$4:$J1056,4,FALSE))*$B$1</f>
        <v>0</v>
      </c>
      <c r="OV62" s="11">
        <f ca="1">('Cumulative data'!OV62/VLOOKUP(OV$4,'Country populations'!$G$4:$J1056,4,FALSE))*$B$1</f>
        <v>0</v>
      </c>
      <c r="OW62" s="11">
        <f ca="1">('Cumulative data'!OW62/VLOOKUP(OW$4,'Country populations'!$G$4:$J1056,4,FALSE))*$B$1</f>
        <v>0</v>
      </c>
      <c r="OX62" s="11">
        <f ca="1">('Cumulative data'!OX62/VLOOKUP(OX$4,'Country populations'!$G$4:$J1056,4,FALSE))*$B$1</f>
        <v>0</v>
      </c>
      <c r="OY62" s="11">
        <f ca="1">('Cumulative data'!OY62/VLOOKUP(OY$4,'Country populations'!$G$4:$J1056,4,FALSE))*$B$1</f>
        <v>0</v>
      </c>
      <c r="OZ62" s="11">
        <f ca="1">('Cumulative data'!OZ62/VLOOKUP(OZ$4,'Country populations'!$G$4:$J1056,4,FALSE))*$B$1</f>
        <v>0</v>
      </c>
      <c r="PA62" s="11">
        <f ca="1">('Cumulative data'!PA62/VLOOKUP(PA$4,'Country populations'!$G$4:$J1056,4,FALSE))*$B$1</f>
        <v>0.35645439504201865</v>
      </c>
    </row>
    <row r="63" spans="1:417">
      <c r="A63" s="8">
        <f>'Cumulative data'!A63</f>
        <v>43888</v>
      </c>
      <c r="B63" s="11">
        <f ca="1">('Cumulative data'!B63/VLOOKUP(B$4,'Country populations'!$G$4:$J1057,4,FALSE))*$B$1</f>
        <v>0.17824630870701166</v>
      </c>
      <c r="C63" s="11">
        <f ca="1">('Cumulative data'!C63/VLOOKUP(C$4,'Country populations'!$G$4:$J1057,4,FALSE))*$B$1</f>
        <v>0.25665823323359238</v>
      </c>
      <c r="D63" s="11">
        <f ca="1">('Cumulative data'!D63/VLOOKUP(D$4,'Country populations'!$G$4:$J1057,4,FALSE))*$B$1</f>
        <v>6.6157443999212191</v>
      </c>
      <c r="E63" s="11">
        <f ca="1">('Cumulative data'!E63/VLOOKUP(E$4,'Country populations'!$G$4:$J1057,4,FALSE))*$B$1</f>
        <v>0.25064467900144832</v>
      </c>
      <c r="F63" s="11">
        <f ca="1">('Cumulative data'!F63/VLOOKUP(F$4,'Country populations'!$G$4:$J1057,4,FALSE))*$B$1</f>
        <v>0.26048163145590891</v>
      </c>
      <c r="G63" s="11">
        <f ca="1">('Cumulative data'!G63/VLOOKUP(G$4,'Country populations'!$G$4:$J1057,4,FALSE))*$B$1</f>
        <v>0.19197709412010783</v>
      </c>
      <c r="H63" s="11">
        <f ca="1">('Cumulative data'!H63/VLOOKUP(H$4,'Country populations'!$G$4:$J1057,4,FALSE))*$B$1</f>
        <v>54.607588243727577</v>
      </c>
      <c r="I63" s="11">
        <f ca="1">('Cumulative data'!I63/VLOOKUP(I$4,'Country populations'!$G$4:$J1057,4,FALSE))*$B$1</f>
        <v>1.6549007391131967</v>
      </c>
      <c r="J63" s="11">
        <f ca="1">('Cumulative data'!J63/VLOOKUP(J$4,'Country populations'!$G$4:$J1057,4,FALSE))*$B$1</f>
        <v>0</v>
      </c>
      <c r="K63" s="11">
        <f ca="1">('Cumulative data'!K63/VLOOKUP(K$4,'Country populations'!$G$4:$J1057,4,FALSE))*$B$1</f>
        <v>8.6284135729777417E-2</v>
      </c>
      <c r="L63" s="11">
        <f ca="1">('Cumulative data'!L63/VLOOKUP(L$4,'Country populations'!$G$4:$J1057,4,FALSE))*$B$1</f>
        <v>0</v>
      </c>
      <c r="M63" s="11">
        <f ca="1">('Cumulative data'!M63/VLOOKUP(M$4,'Country populations'!$G$4:$J1057,4,FALSE))*$B$1</f>
        <v>0.3179468518452721</v>
      </c>
      <c r="N63" s="11">
        <f ca="1">('Cumulative data'!N63/VLOOKUP(N$4,'Country populations'!$G$4:$J1057,4,FALSE))*$B$1</f>
        <v>0.11554524994632923</v>
      </c>
      <c r="O63" s="11">
        <f ca="1">('Cumulative data'!O63/VLOOKUP(O$4,'Country populations'!$G$4:$J1057,4,FALSE))*$B$1</f>
        <v>4.7045670888179779E-3</v>
      </c>
      <c r="P63" s="11">
        <f ca="1">('Cumulative data'!P63/VLOOKUP(P$4,'Country populations'!$G$4:$J1057,4,FALSE))*$B$1</f>
        <v>1.3704782270068359E-2</v>
      </c>
      <c r="Q63" s="11">
        <f ca="1">('Cumulative data'!Q63/VLOOKUP(Q$4,'Country populations'!$G$4:$J1057,4,FALSE))*$B$1</f>
        <v>0</v>
      </c>
      <c r="R63" s="11">
        <f ca="1">('Cumulative data'!R63/VLOOKUP(R$4,'Country populations'!$G$4:$J1057,4,FALSE))*$B$1</f>
        <v>0.22206430982412509</v>
      </c>
      <c r="S63" s="11">
        <f ca="1">('Cumulative data'!S63/VLOOKUP(S$4,'Country populations'!$G$4:$J1057,4,FALSE))*$B$1</f>
        <v>0.23106585711973407</v>
      </c>
      <c r="T63" s="11">
        <f ca="1">('Cumulative data'!T63/VLOOKUP(T$4,'Country populations'!$G$4:$J1057,4,FALSE))*$B$1</f>
        <v>0</v>
      </c>
      <c r="U63" s="11">
        <f ca="1">('Cumulative data'!U63/VLOOKUP(U$4,'Country populations'!$G$4:$J1057,4,FALSE))*$B$1</f>
        <v>0.19803411533704909</v>
      </c>
      <c r="V63" s="11">
        <f ca="1">('Cumulative data'!V63/VLOOKUP(V$4,'Country populations'!$G$4:$J1057,4,FALSE))*$B$1</f>
        <v>2.1739061358127493E-3</v>
      </c>
      <c r="W63" s="11">
        <f ca="1">('Cumulative data'!W63/VLOOKUP(W$4,'Country populations'!$G$4:$J1057,4,FALSE))*$B$1</f>
        <v>31.110306555889533</v>
      </c>
      <c r="X63" s="11">
        <f ca="1">('Cumulative data'!X63/VLOOKUP(X$4,'Country populations'!$G$4:$J1057,4,FALSE))*$B$1</f>
        <v>0</v>
      </c>
      <c r="Y63" s="11">
        <f ca="1">('Cumulative data'!Y63/VLOOKUP(Y$4,'Country populations'!$G$4:$J1057,4,FALSE))*$B$1</f>
        <v>1.4706294194291873</v>
      </c>
      <c r="Z63" s="11">
        <f ca="1">('Cumulative data'!Z63/VLOOKUP(Z$4,'Country populations'!$G$4:$J1057,4,FALSE))*$B$1</f>
        <v>0</v>
      </c>
      <c r="AA63" s="11">
        <f ca="1">('Cumulative data'!AA63/VLOOKUP(AA$4,'Country populations'!$G$4:$J1057,4,FALSE))*$B$1</f>
        <v>0</v>
      </c>
      <c r="AB63" s="11">
        <f ca="1">('Cumulative data'!AB63/VLOOKUP(AB$4,'Country populations'!$G$4:$J1057,4,FALSE))*$B$1</f>
        <v>0</v>
      </c>
      <c r="AC63" s="11">
        <f ca="1">('Cumulative data'!AC63/VLOOKUP(AC$4,'Country populations'!$G$4:$J1057,4,FALSE))*$B$1</f>
        <v>5.1981314588732674E-2</v>
      </c>
      <c r="AD63" s="11">
        <f ca="1">('Cumulative data'!AD63/VLOOKUP(AD$4,'Country populations'!$G$4:$J1057,4,FALSE))*$B$1</f>
        <v>0.184459575868408</v>
      </c>
      <c r="AE63" s="11">
        <f ca="1">('Cumulative data'!AE63/VLOOKUP(AE$4,'Country populations'!$G$4:$J1057,4,FALSE))*$B$1</f>
        <v>0.17264588274962048</v>
      </c>
      <c r="AF63" s="11">
        <f ca="1">('Cumulative data'!AF63/VLOOKUP(AF$4,'Country populations'!$G$4:$J1057,4,FALSE))*$B$1</f>
        <v>0.90196499348369508</v>
      </c>
      <c r="AG63" s="11">
        <f ca="1">('Cumulative data'!AG63/VLOOKUP(AG$4,'Country populations'!$G$4:$J1057,4,FALSE))*$B$1</f>
        <v>0</v>
      </c>
      <c r="AH63" s="11">
        <f ca="1">('Cumulative data'!AH63/VLOOKUP(AH$4,'Country populations'!$G$4:$J1057,4,FALSE))*$B$1</f>
        <v>9.0541848643898824E-3</v>
      </c>
      <c r="AI63" s="11">
        <f ca="1">('Cumulative data'!AI63/VLOOKUP(AI$4,'Country populations'!$G$4:$J1057,4,FALSE))*$B$1</f>
        <v>0</v>
      </c>
      <c r="AJ63" s="11">
        <f ca="1">('Cumulative data'!AJ63/VLOOKUP(AJ$4,'Country populations'!$G$4:$J1057,4,FALSE))*$B$1</f>
        <v>0</v>
      </c>
      <c r="AK63" s="11">
        <f ca="1">('Cumulative data'!AK63/VLOOKUP(AK$4,'Country populations'!$G$4:$J1057,4,FALSE))*$B$1</f>
        <v>2.7376987552185671E-2</v>
      </c>
      <c r="AL63" s="11">
        <f ca="1">('Cumulative data'!AL63/VLOOKUP(AL$4,'Country populations'!$G$4:$J1057,4,FALSE))*$B$1</f>
        <v>0.6797256800176531</v>
      </c>
      <c r="AM63" s="11">
        <f ca="1">('Cumulative data'!AM63/VLOOKUP(AM$4,'Country populations'!$G$4:$J1057,4,FALSE))*$B$1</f>
        <v>1.3144058885383807</v>
      </c>
      <c r="AN63" s="11">
        <f ca="1">('Cumulative data'!AN63/VLOOKUP(AN$4,'Country populations'!$G$4:$J1057,4,FALSE))*$B$1</f>
        <v>0</v>
      </c>
      <c r="AO63" s="11">
        <f ca="1">('Cumulative data'!AO63/VLOOKUP(AO$4,'Country populations'!$G$4:$J1057,4,FALSE))*$B$1</f>
        <v>0</v>
      </c>
      <c r="AP63" s="11">
        <f ca="1">('Cumulative data'!AP63/VLOOKUP(AP$4,'Country populations'!$G$4:$J1057,4,FALSE))*$B$1</f>
        <v>0</v>
      </c>
      <c r="AQ63" s="11">
        <f ca="1">('Cumulative data'!AQ63/VLOOKUP(AQ$4,'Country populations'!$G$4:$J1057,4,FALSE))*$B$1</f>
        <v>0</v>
      </c>
      <c r="AR63" s="11">
        <f ca="1">('Cumulative data'!AR63/VLOOKUP(AR$4,'Country populations'!$G$4:$J1057,4,FALSE))*$B$1</f>
        <v>0</v>
      </c>
      <c r="AS63" s="11">
        <f ca="1">('Cumulative data'!AS63/VLOOKUP(AS$4,'Country populations'!$G$4:$J1057,4,FALSE))*$B$1</f>
        <v>0</v>
      </c>
      <c r="AT63" s="11">
        <f ca="1">('Cumulative data'!AT63/VLOOKUP(AT$4,'Country populations'!$G$4:$J1057,4,FALSE))*$B$1</f>
        <v>0</v>
      </c>
      <c r="AU63" s="11">
        <f ca="1">('Cumulative data'!AU63/VLOOKUP(AU$4,'Country populations'!$G$4:$J1057,4,FALSE))*$B$1</f>
        <v>0</v>
      </c>
      <c r="AV63" s="11">
        <f ca="1">('Cumulative data'!AV63/VLOOKUP(AV$4,'Country populations'!$G$4:$J1057,4,FALSE))*$B$1</f>
        <v>15.896503846013815</v>
      </c>
      <c r="AW63" s="11">
        <f ca="1">('Cumulative data'!AW63/VLOOKUP(AW$4,'Country populations'!$G$4:$J1057,4,FALSE))*$B$1</f>
        <v>0.36096404834174922</v>
      </c>
      <c r="AX63" s="11">
        <f ca="1">('Cumulative data'!AX63/VLOOKUP(AX$4,'Country populations'!$G$4:$J1057,4,FALSE))*$B$1</f>
        <v>0</v>
      </c>
      <c r="AY63" s="11">
        <f ca="1">('Cumulative data'!AY63/VLOOKUP(AY$4,'Country populations'!$G$4:$J1057,4,FALSE))*$B$1</f>
        <v>0.57306608320134422</v>
      </c>
      <c r="AZ63" s="11">
        <f ca="1">('Cumulative data'!AZ63/VLOOKUP(AZ$4,'Country populations'!$G$4:$J1057,4,FALSE))*$B$1</f>
        <v>0</v>
      </c>
      <c r="BA63" s="11">
        <f ca="1">('Cumulative data'!BA63/VLOOKUP(BA$4,'Country populations'!$G$4:$J1057,4,FALSE))*$B$1</f>
        <v>0</v>
      </c>
      <c r="BB63" s="11">
        <f ca="1">('Cumulative data'!BB63/VLOOKUP(BB$4,'Country populations'!$G$4:$J1057,4,FALSE))*$B$1</f>
        <v>9.7718848274318867E-3</v>
      </c>
      <c r="BC63" s="11">
        <f ca="1">('Cumulative data'!BC63/VLOOKUP(BC$4,'Country populations'!$G$4:$J1057,4,FALSE))*$B$1</f>
        <v>9.5941151999950874E-2</v>
      </c>
      <c r="BD63" s="11">
        <f ca="1">('Cumulative data'!BD63/VLOOKUP(BD$4,'Country populations'!$G$4:$J1057,4,FALSE))*$B$1</f>
        <v>2.2804474684900881E-2</v>
      </c>
      <c r="BE63" s="11">
        <f ca="1">('Cumulative data'!BE63/VLOOKUP(BE$4,'Country populations'!$G$4:$J1057,4,FALSE))*$B$1</f>
        <v>0</v>
      </c>
      <c r="BF63" s="11">
        <f ca="1">('Cumulative data'!BF63/VLOOKUP(BF$4,'Country populations'!$G$4:$J1057,4,FALSE))*$B$1</f>
        <v>0</v>
      </c>
      <c r="BG63" s="11">
        <f ca="1">('Cumulative data'!BG63/VLOOKUP(BG$4,'Country populations'!$G$4:$J1057,4,FALSE))*$B$1</f>
        <v>0</v>
      </c>
      <c r="BH63" s="11">
        <f ca="1">('Cumulative data'!BH63/VLOOKUP(BH$4,'Country populations'!$G$4:$J1057,4,FALSE))*$B$1</f>
        <v>0.48717891255820572</v>
      </c>
      <c r="BI63" s="11">
        <f ca="1">('Cumulative data'!BI63/VLOOKUP(BI$4,'Country populations'!$G$4:$J1057,4,FALSE))*$B$1</f>
        <v>0</v>
      </c>
      <c r="BJ63" s="11">
        <f ca="1">('Cumulative data'!BJ63/VLOOKUP(BJ$4,'Country populations'!$G$4:$J1057,4,FALSE))*$B$1</f>
        <v>19.393705743416572</v>
      </c>
      <c r="BK63" s="11">
        <f ca="1">('Cumulative data'!BK63/VLOOKUP(BK$4,'Country populations'!$G$4:$J1057,4,FALSE))*$B$1</f>
        <v>0.12430852450927782</v>
      </c>
      <c r="BL63" s="11">
        <f ca="1">('Cumulative data'!BL63/VLOOKUP(BL$4,'Country populations'!$G$4:$J1057,4,FALSE))*$B$1</f>
        <v>0</v>
      </c>
      <c r="BM63" s="11">
        <f ca="1">('Cumulative data'!BM63/VLOOKUP(BM$4,'Country populations'!$G$4:$J1057,4,FALSE))*$B$1</f>
        <v>6.0881902456420853</v>
      </c>
      <c r="BN63" s="11">
        <f ca="1">('Cumulative data'!BN63/VLOOKUP(BN$4,'Country populations'!$G$4:$J1057,4,FALSE))*$B$1</f>
        <v>0</v>
      </c>
      <c r="BO63" s="11">
        <f ca="1">('Cumulative data'!BO63/VLOOKUP(BO$4,'Country populations'!$G$4:$J1057,4,FALSE))*$B$1</f>
        <v>0</v>
      </c>
      <c r="BP63" s="11">
        <f ca="1">('Cumulative data'!BP63/VLOOKUP(BP$4,'Country populations'!$G$4:$J1057,4,FALSE))*$B$1</f>
        <v>0</v>
      </c>
      <c r="BQ63" s="11">
        <f ca="1">('Cumulative data'!BQ63/VLOOKUP(BQ$4,'Country populations'!$G$4:$J1057,4,FALSE))*$B$1</f>
        <v>0</v>
      </c>
      <c r="BR63" s="11">
        <f ca="1">('Cumulative data'!BR63/VLOOKUP(BR$4,'Country populations'!$G$4:$J1057,4,FALSE))*$B$1</f>
        <v>0</v>
      </c>
      <c r="BS63" s="11">
        <f ca="1">('Cumulative data'!BS63/VLOOKUP(BS$4,'Country populations'!$G$4:$J1057,4,FALSE))*$B$1</f>
        <v>0</v>
      </c>
      <c r="BT63" s="11">
        <f ca="1">('Cumulative data'!BT63/VLOOKUP(BT$4,'Country populations'!$G$4:$J1057,4,FALSE))*$B$1</f>
        <v>0</v>
      </c>
      <c r="BU63" s="11">
        <f ca="1">('Cumulative data'!BU63/VLOOKUP(BU$4,'Country populations'!$G$4:$J1057,4,FALSE))*$B$1</f>
        <v>0</v>
      </c>
      <c r="BV63" s="11">
        <f ca="1">('Cumulative data'!BV63/VLOOKUP(BV$4,'Country populations'!$G$4:$J1057,4,FALSE))*$B$1</f>
        <v>0</v>
      </c>
      <c r="BW63" s="11">
        <f ca="1">('Cumulative data'!BW63/VLOOKUP(BW$4,'Country populations'!$G$4:$J1057,4,FALSE))*$B$1</f>
        <v>0</v>
      </c>
      <c r="BX63" s="11">
        <f ca="1">('Cumulative data'!BX63/VLOOKUP(BX$4,'Country populations'!$G$4:$J1057,4,FALSE))*$B$1</f>
        <v>0.78329666852177426</v>
      </c>
      <c r="BY63" s="11">
        <f ca="1">('Cumulative data'!BY63/VLOOKUP(BY$4,'Country populations'!$G$4:$J1057,4,FALSE))*$B$1</f>
        <v>0.47998924824083944</v>
      </c>
      <c r="BZ63" s="11">
        <f ca="1">('Cumulative data'!BZ63/VLOOKUP(BZ$4,'Country populations'!$G$4:$J1057,4,FALSE))*$B$1</f>
        <v>0</v>
      </c>
      <c r="CA63" s="11">
        <f ca="1">('Cumulative data'!CA63/VLOOKUP(CA$4,'Country populations'!$G$4:$J1057,4,FALSE))*$B$1</f>
        <v>0</v>
      </c>
      <c r="CB63" s="11">
        <f ca="1">('Cumulative data'!CB63/VLOOKUP(CB$4,'Country populations'!$G$4:$J1057,4,FALSE))*$B$1</f>
        <v>0</v>
      </c>
      <c r="CC63" s="11">
        <f ca="1">('Cumulative data'!CC63/VLOOKUP(CC$4,'Country populations'!$G$4:$J1057,4,FALSE))*$B$1</f>
        <v>0</v>
      </c>
      <c r="CD63" s="11">
        <f ca="1">('Cumulative data'!CD63/VLOOKUP(CD$4,'Country populations'!$G$4:$J1057,4,FALSE))*$B$1</f>
        <v>2.5688225449936333E-2</v>
      </c>
      <c r="CE63" s="11">
        <f ca="1">('Cumulative data'!CE63/VLOOKUP(CE$4,'Country populations'!$G$4:$J1057,4,FALSE))*$B$1</f>
        <v>0</v>
      </c>
      <c r="CF63" s="11" t="e">
        <f ca="1">('Cumulative data'!CF63/VLOOKUP(CF$4,'Country populations'!$G$4:$J1057,4,FALSE))*$B$1</f>
        <v>#N/A</v>
      </c>
      <c r="CG63" s="11">
        <f ca="1">('Cumulative data'!CG63/VLOOKUP(CG$4,'Country populations'!$G$4:$J1057,4,FALSE))*$B$1</f>
        <v>0</v>
      </c>
      <c r="CH63" s="11">
        <f ca="1">('Cumulative data'!CH63/VLOOKUP(CH$4,'Country populations'!$G$4:$J1057,4,FALSE))*$B$1</f>
        <v>0</v>
      </c>
      <c r="CI63" s="11">
        <f ca="1">('Cumulative data'!CI63/VLOOKUP(CI$4,'Country populations'!$G$4:$J1057,4,FALSE))*$B$1</f>
        <v>0</v>
      </c>
      <c r="CJ63" s="11">
        <f ca="1">('Cumulative data'!CJ63/VLOOKUP(CJ$4,'Country populations'!$G$4:$J1057,4,FALSE))*$B$1</f>
        <v>0.29302131642170576</v>
      </c>
      <c r="CK63" s="11">
        <f ca="1">('Cumulative data'!CK63/VLOOKUP(CK$4,'Country populations'!$G$4:$J1057,4,FALSE))*$B$1</f>
        <v>0</v>
      </c>
      <c r="CL63" s="11">
        <f ca="1">('Cumulative data'!CL63/VLOOKUP(CL$4,'Country populations'!$G$4:$J1057,4,FALSE))*$B$1</f>
        <v>0</v>
      </c>
      <c r="CM63" s="11">
        <f ca="1">('Cumulative data'!CM63/VLOOKUP(CM$4,'Country populations'!$G$4:$J1057,4,FALSE))*$B$1</f>
        <v>0</v>
      </c>
      <c r="CN63" s="11">
        <f ca="1">('Cumulative data'!CN63/VLOOKUP(CN$4,'Country populations'!$G$4:$J1057,4,FALSE))*$B$1</f>
        <v>0</v>
      </c>
      <c r="CO63" s="11">
        <f ca="1">('Cumulative data'!CO63/VLOOKUP(CO$4,'Country populations'!$G$4:$J1057,4,FALSE))*$B$1</f>
        <v>0</v>
      </c>
      <c r="CP63" s="11">
        <f ca="1">('Cumulative data'!CP63/VLOOKUP(CP$4,'Country populations'!$G$4:$J1057,4,FALSE))*$B$1</f>
        <v>0</v>
      </c>
      <c r="CQ63" s="11">
        <f ca="1">('Cumulative data'!CQ63/VLOOKUP(CQ$4,'Country populations'!$G$4:$J1057,4,FALSE))*$B$1</f>
        <v>0</v>
      </c>
      <c r="CR63" s="11">
        <f ca="1">('Cumulative data'!CR63/VLOOKUP(CR$4,'Country populations'!$G$4:$J1057,4,FALSE))*$B$1</f>
        <v>0</v>
      </c>
      <c r="CS63" s="11">
        <f ca="1">('Cumulative data'!CS63/VLOOKUP(CS$4,'Country populations'!$G$4:$J1057,4,FALSE))*$B$1</f>
        <v>0</v>
      </c>
      <c r="CT63" s="11">
        <f ca="1">('Cumulative data'!CT63/VLOOKUP(CT$4,'Country populations'!$G$4:$J1057,4,FALSE))*$B$1</f>
        <v>0</v>
      </c>
      <c r="CU63" s="11">
        <f ca="1">('Cumulative data'!CU63/VLOOKUP(CU$4,'Country populations'!$G$4:$J1057,4,FALSE))*$B$1</f>
        <v>0</v>
      </c>
      <c r="CV63" s="11">
        <f ca="1">('Cumulative data'!CV63/VLOOKUP(CV$4,'Country populations'!$G$4:$J1057,4,FALSE))*$B$1</f>
        <v>1.3435908094189914</v>
      </c>
      <c r="CW63" s="11">
        <f ca="1">('Cumulative data'!CW63/VLOOKUP(CW$4,'Country populations'!$G$4:$J1057,4,FALSE))*$B$1</f>
        <v>0</v>
      </c>
      <c r="CX63" s="11">
        <f ca="1">('Cumulative data'!CX63/VLOOKUP(CX$4,'Country populations'!$G$4:$J1057,4,FALSE))*$B$1</f>
        <v>0</v>
      </c>
      <c r="CY63" s="11">
        <f ca="1">('Cumulative data'!CY63/VLOOKUP(CY$4,'Country populations'!$G$4:$J1057,4,FALSE))*$B$1</f>
        <v>0</v>
      </c>
      <c r="CZ63" s="11">
        <f ca="1">('Cumulative data'!CZ63/VLOOKUP(CZ$4,'Country populations'!$G$4:$J1057,4,FALSE))*$B$1</f>
        <v>0</v>
      </c>
      <c r="DA63" s="11">
        <f ca="1">('Cumulative data'!DA63/VLOOKUP(DA$4,'Country populations'!$G$4:$J1057,4,FALSE))*$B$1</f>
        <v>0</v>
      </c>
      <c r="DB63" s="11">
        <f ca="1">('Cumulative data'!DB63/VLOOKUP(DB$4,'Country populations'!$G$4:$J1057,4,FALSE))*$B$1</f>
        <v>0</v>
      </c>
      <c r="DC63" s="11">
        <f ca="1">('Cumulative data'!DC63/VLOOKUP(DC$4,'Country populations'!$G$4:$J1057,4,FALSE))*$B$1</f>
        <v>0</v>
      </c>
      <c r="DD63" s="11">
        <f ca="1">('Cumulative data'!DD63/VLOOKUP(DD$4,'Country populations'!$G$4:$J1057,4,FALSE))*$B$1</f>
        <v>0.25067839841571254</v>
      </c>
      <c r="DE63" s="11">
        <f ca="1">('Cumulative data'!DE63/VLOOKUP(DE$4,'Country populations'!$G$4:$J1057,4,FALSE))*$B$1</f>
        <v>0</v>
      </c>
      <c r="DF63" s="11">
        <f ca="1">('Cumulative data'!DF63/VLOOKUP(DF$4,'Country populations'!$G$4:$J1057,4,FALSE))*$B$1</f>
        <v>0</v>
      </c>
      <c r="DG63" s="11">
        <f ca="1">('Cumulative data'!DG63/VLOOKUP(DG$4,'Country populations'!$G$4:$J1057,4,FALSE))*$B$1</f>
        <v>0</v>
      </c>
      <c r="DH63" s="11">
        <f ca="1">('Cumulative data'!DH63/VLOOKUP(DH$4,'Country populations'!$G$4:$J1057,4,FALSE))*$B$1</f>
        <v>0.1643746961058597</v>
      </c>
      <c r="DI63" s="11">
        <f ca="1">('Cumulative data'!DI63/VLOOKUP(DI$4,'Country populations'!$G$4:$J1057,4,FALSE))*$B$1</f>
        <v>0</v>
      </c>
      <c r="DJ63" s="11">
        <f ca="1">('Cumulative data'!DJ63/VLOOKUP(DJ$4,'Country populations'!$G$4:$J1057,4,FALSE))*$B$1</f>
        <v>0</v>
      </c>
      <c r="DK63" s="11">
        <f ca="1">('Cumulative data'!DK63/VLOOKUP(DK$4,'Country populations'!$G$4:$J1057,4,FALSE))*$B$1</f>
        <v>4.6700057207570075E-2</v>
      </c>
      <c r="DL63" s="11">
        <f ca="1">('Cumulative data'!DL63/VLOOKUP(DL$4,'Country populations'!$G$4:$J1057,4,FALSE))*$B$1</f>
        <v>0</v>
      </c>
      <c r="DM63" s="11">
        <f ca="1">('Cumulative data'!DM63/VLOOKUP(DM$4,'Country populations'!$G$4:$J1057,4,FALSE))*$B$1</f>
        <v>0</v>
      </c>
      <c r="DN63" s="11">
        <f ca="1">('Cumulative data'!DN63/VLOOKUP(DN$4,'Country populations'!$G$4:$J1057,4,FALSE))*$B$1</f>
        <v>0</v>
      </c>
      <c r="DO63" s="11">
        <f ca="1">('Cumulative data'!DO63/VLOOKUP(DO$4,'Country populations'!$G$4:$J1057,4,FALSE))*$B$1</f>
        <v>0</v>
      </c>
      <c r="DP63" s="11">
        <f ca="1">('Cumulative data'!DP63/VLOOKUP(DP$4,'Country populations'!$G$4:$J1057,4,FALSE))*$B$1</f>
        <v>0</v>
      </c>
      <c r="DQ63" s="11">
        <f ca="1">('Cumulative data'!DQ63/VLOOKUP(DQ$4,'Country populations'!$G$4:$J1057,4,FALSE))*$B$1</f>
        <v>0</v>
      </c>
      <c r="DR63" s="11">
        <f ca="1">('Cumulative data'!DR63/VLOOKUP(DR$4,'Country populations'!$G$4:$J1057,4,FALSE))*$B$1</f>
        <v>0</v>
      </c>
      <c r="DS63" s="11">
        <f ca="1">('Cumulative data'!DS63/VLOOKUP(DS$4,'Country populations'!$G$4:$J1057,4,FALSE))*$B$1</f>
        <v>0</v>
      </c>
      <c r="DT63" s="11">
        <f ca="1">('Cumulative data'!DT63/VLOOKUP(DT$4,'Country populations'!$G$4:$J1057,4,FALSE))*$B$1</f>
        <v>0</v>
      </c>
      <c r="DU63" s="11">
        <f ca="1">('Cumulative data'!DU63/VLOOKUP(DU$4,'Country populations'!$G$4:$J1057,4,FALSE))*$B$1</f>
        <v>0</v>
      </c>
      <c r="DV63" s="11">
        <f ca="1">('Cumulative data'!DV63/VLOOKUP(DV$4,'Country populations'!$G$4:$J1057,4,FALSE))*$B$1</f>
        <v>0</v>
      </c>
      <c r="DW63" s="11">
        <f ca="1">('Cumulative data'!DW63/VLOOKUP(DW$4,'Country populations'!$G$4:$J1057,4,FALSE))*$B$1</f>
        <v>0</v>
      </c>
      <c r="DX63" s="11">
        <f ca="1">('Cumulative data'!DX63/VLOOKUP(DX$4,'Country populations'!$G$4:$J1057,4,FALSE))*$B$1</f>
        <v>0</v>
      </c>
      <c r="DY63" s="11">
        <f ca="1">('Cumulative data'!DY63/VLOOKUP(DY$4,'Country populations'!$G$4:$J1057,4,FALSE))*$B$1</f>
        <v>5.9812293471888905E-2</v>
      </c>
      <c r="DZ63" s="11">
        <f ca="1">('Cumulative data'!DZ63/VLOOKUP(DZ$4,'Country populations'!$G$4:$J1057,4,FALSE))*$B$1</f>
        <v>0</v>
      </c>
      <c r="EA63" s="11">
        <f ca="1">('Cumulative data'!EA63/VLOOKUP(EA$4,'Country populations'!$G$4:$J1057,4,FALSE))*$B$1</f>
        <v>0</v>
      </c>
      <c r="EB63" s="11">
        <f ca="1">('Cumulative data'!EB63/VLOOKUP(EB$4,'Country populations'!$G$4:$J1057,4,FALSE))*$B$1</f>
        <v>0</v>
      </c>
      <c r="EC63" s="11">
        <f ca="1">('Cumulative data'!EC63/VLOOKUP(EC$4,'Country populations'!$G$4:$J1057,4,FALSE))*$B$1</f>
        <v>0</v>
      </c>
      <c r="ED63" s="11">
        <f ca="1">('Cumulative data'!ED63/VLOOKUP(ED$4,'Country populations'!$G$4:$J1057,4,FALSE))*$B$1</f>
        <v>0</v>
      </c>
      <c r="EE63" s="11">
        <f ca="1">('Cumulative data'!EE63/VLOOKUP(EE$4,'Country populations'!$G$4:$J1057,4,FALSE))*$B$1</f>
        <v>0</v>
      </c>
      <c r="EF63" s="11">
        <f ca="1">('Cumulative data'!EF63/VLOOKUP(EF$4,'Country populations'!$G$4:$J1057,4,FALSE))*$B$1</f>
        <v>0</v>
      </c>
      <c r="EG63" s="11">
        <f ca="1">('Cumulative data'!EG63/VLOOKUP(EG$4,'Country populations'!$G$4:$J1057,4,FALSE))*$B$1</f>
        <v>0</v>
      </c>
      <c r="EH63" s="11">
        <f ca="1">('Cumulative data'!EH63/VLOOKUP(EH$4,'Country populations'!$G$4:$J1057,4,FALSE))*$B$1</f>
        <v>0</v>
      </c>
      <c r="EI63" s="11">
        <f ca="1">('Cumulative data'!EI63/VLOOKUP(EI$4,'Country populations'!$G$4:$J1057,4,FALSE))*$B$1</f>
        <v>0</v>
      </c>
      <c r="EJ63" s="11">
        <f ca="1">('Cumulative data'!EJ63/VLOOKUP(EJ$4,'Country populations'!$G$4:$J1057,4,FALSE))*$B$1</f>
        <v>0</v>
      </c>
      <c r="EK63" s="11">
        <f ca="1">('Cumulative data'!EK63/VLOOKUP(EK$4,'Country populations'!$G$4:$J1057,4,FALSE))*$B$1</f>
        <v>0</v>
      </c>
      <c r="EL63" s="11">
        <f ca="1">('Cumulative data'!EL63/VLOOKUP(EL$4,'Country populations'!$G$4:$J1057,4,FALSE))*$B$1</f>
        <v>0</v>
      </c>
      <c r="EM63" s="11">
        <f ca="1">('Cumulative data'!EM63/VLOOKUP(EM$4,'Country populations'!$G$4:$J1057,4,FALSE))*$B$1</f>
        <v>0</v>
      </c>
      <c r="EN63" s="11">
        <f ca="1">('Cumulative data'!EN63/VLOOKUP(EN$4,'Country populations'!$G$4:$J1057,4,FALSE))*$B$1</f>
        <v>0</v>
      </c>
      <c r="EO63" s="11">
        <f ca="1">('Cumulative data'!EO63/VLOOKUP(EO$4,'Country populations'!$G$4:$J1057,4,FALSE))*$B$1</f>
        <v>0</v>
      </c>
      <c r="EP63" s="11">
        <f ca="1">('Cumulative data'!EP63/VLOOKUP(EP$4,'Country populations'!$G$4:$J1057,4,FALSE))*$B$1</f>
        <v>0</v>
      </c>
      <c r="EQ63" s="11">
        <f ca="1">('Cumulative data'!EQ63/VLOOKUP(EQ$4,'Country populations'!$G$4:$J1057,4,FALSE))*$B$1</f>
        <v>0</v>
      </c>
      <c r="ER63" s="11">
        <f ca="1">('Cumulative data'!ER63/VLOOKUP(ER$4,'Country populations'!$G$4:$J1057,4,FALSE))*$B$1</f>
        <v>0</v>
      </c>
      <c r="ES63" s="11">
        <f ca="1">('Cumulative data'!ES63/VLOOKUP(ES$4,'Country populations'!$G$4:$J1057,4,FALSE))*$B$1</f>
        <v>0</v>
      </c>
      <c r="ET63" s="11">
        <f ca="1">('Cumulative data'!ET63/VLOOKUP(ET$4,'Country populations'!$G$4:$J1057,4,FALSE))*$B$1</f>
        <v>0</v>
      </c>
      <c r="EU63" s="11">
        <f ca="1">('Cumulative data'!EU63/VLOOKUP(EU$4,'Country populations'!$G$4:$J1057,4,FALSE))*$B$1</f>
        <v>0</v>
      </c>
      <c r="EV63" s="11">
        <f ca="1">('Cumulative data'!EV63/VLOOKUP(EV$4,'Country populations'!$G$4:$J1057,4,FALSE))*$B$1</f>
        <v>0</v>
      </c>
      <c r="EW63" s="11">
        <f ca="1">('Cumulative data'!EW63/VLOOKUP(EW$4,'Country populations'!$G$4:$J1057,4,FALSE))*$B$1</f>
        <v>0</v>
      </c>
      <c r="EX63" s="11">
        <f ca="1">('Cumulative data'!EX63/VLOOKUP(EX$4,'Country populations'!$G$4:$J1057,4,FALSE))*$B$1</f>
        <v>0</v>
      </c>
      <c r="EY63" s="11">
        <f ca="1">('Cumulative data'!EY63/VLOOKUP(EY$4,'Country populations'!$G$4:$J1057,4,FALSE))*$B$1</f>
        <v>0</v>
      </c>
      <c r="EZ63" s="11">
        <f ca="1">('Cumulative data'!EZ63/VLOOKUP(EZ$4,'Country populations'!$G$4:$J1057,4,FALSE))*$B$1</f>
        <v>0</v>
      </c>
      <c r="FA63" s="11">
        <f ca="1">('Cumulative data'!FA63/VLOOKUP(FA$4,'Country populations'!$G$4:$J1057,4,FALSE))*$B$1</f>
        <v>0</v>
      </c>
      <c r="FB63" s="11">
        <f ca="1">('Cumulative data'!FB63/VLOOKUP(FB$4,'Country populations'!$G$4:$J1057,4,FALSE))*$B$1</f>
        <v>0</v>
      </c>
      <c r="FC63" s="11">
        <f ca="1">('Cumulative data'!FC63/VLOOKUP(FC$4,'Country populations'!$G$4:$J1057,4,FALSE))*$B$1</f>
        <v>0</v>
      </c>
      <c r="FD63" s="11">
        <f ca="1">('Cumulative data'!FD63/VLOOKUP(FD$4,'Country populations'!$G$4:$J1057,4,FALSE))*$B$1</f>
        <v>0</v>
      </c>
      <c r="FE63" s="11">
        <f ca="1">('Cumulative data'!FE63/VLOOKUP(FE$4,'Country populations'!$G$4:$J1057,4,FALSE))*$B$1</f>
        <v>0</v>
      </c>
      <c r="FF63" s="11">
        <f ca="1">('Cumulative data'!FF63/VLOOKUP(FF$4,'Country populations'!$G$4:$J1057,4,FALSE))*$B$1</f>
        <v>0</v>
      </c>
      <c r="FG63" s="11">
        <f ca="1">('Cumulative data'!FG63/VLOOKUP(FG$4,'Country populations'!$G$4:$J1057,4,FALSE))*$B$1</f>
        <v>0</v>
      </c>
      <c r="FH63" s="11">
        <f ca="1">('Cumulative data'!FH63/VLOOKUP(FH$4,'Country populations'!$G$4:$J1057,4,FALSE))*$B$1</f>
        <v>0</v>
      </c>
      <c r="FI63" s="11">
        <f ca="1">('Cumulative data'!FI63/VLOOKUP(FI$4,'Country populations'!$G$4:$J1057,4,FALSE))*$B$1</f>
        <v>0</v>
      </c>
      <c r="FJ63" s="11">
        <f ca="1">('Cumulative data'!FJ63/VLOOKUP(FJ$4,'Country populations'!$G$4:$J1057,4,FALSE))*$B$1</f>
        <v>0</v>
      </c>
      <c r="FK63" s="11">
        <f ca="1">('Cumulative data'!FK63/VLOOKUP(FK$4,'Country populations'!$G$4:$J1057,4,FALSE))*$B$1</f>
        <v>0</v>
      </c>
      <c r="FL63" s="11">
        <f ca="1">('Cumulative data'!FL63/VLOOKUP(FL$4,'Country populations'!$G$4:$J1057,4,FALSE))*$B$1</f>
        <v>0</v>
      </c>
      <c r="FM63" s="11">
        <f ca="1">('Cumulative data'!FM63/VLOOKUP(FM$4,'Country populations'!$G$4:$J1057,4,FALSE))*$B$1</f>
        <v>0</v>
      </c>
      <c r="FN63" s="11">
        <f ca="1">('Cumulative data'!FN63/VLOOKUP(FN$4,'Country populations'!$G$4:$J1057,4,FALSE))*$B$1</f>
        <v>0</v>
      </c>
      <c r="FO63" s="11">
        <f ca="1">('Cumulative data'!FO63/VLOOKUP(FO$4,'Country populations'!$G$4:$J1057,4,FALSE))*$B$1</f>
        <v>0</v>
      </c>
      <c r="FP63" s="11">
        <f ca="1">('Cumulative data'!FP63/VLOOKUP(FP$4,'Country populations'!$G$4:$J1057,4,FALSE))*$B$1</f>
        <v>0</v>
      </c>
      <c r="FQ63" s="11">
        <f ca="1">('Cumulative data'!FQ63/VLOOKUP(FQ$4,'Country populations'!$G$4:$J1057,4,FALSE))*$B$1</f>
        <v>0</v>
      </c>
      <c r="FR63" s="11">
        <f ca="1">('Cumulative data'!FR63/VLOOKUP(FR$4,'Country populations'!$G$4:$J1057,4,FALSE))*$B$1</f>
        <v>0</v>
      </c>
      <c r="FS63" s="11">
        <f ca="1">('Cumulative data'!FS63/VLOOKUP(FS$4,'Country populations'!$G$4:$J1057,4,FALSE))*$B$1</f>
        <v>0</v>
      </c>
      <c r="FT63" s="11">
        <f ca="1">('Cumulative data'!FT63/VLOOKUP(FT$4,'Country populations'!$G$4:$J1057,4,FALSE))*$B$1</f>
        <v>3.4320849421803516E-2</v>
      </c>
      <c r="FU63" s="11">
        <f ca="1">('Cumulative data'!FU63/VLOOKUP(FU$4,'Country populations'!$G$4:$J1057,4,FALSE))*$B$1</f>
        <v>0</v>
      </c>
      <c r="FV63" s="11">
        <f ca="1">('Cumulative data'!FV63/VLOOKUP(FV$4,'Country populations'!$G$4:$J1057,4,FALSE))*$B$1</f>
        <v>0</v>
      </c>
      <c r="FW63" s="11">
        <f ca="1">('Cumulative data'!FW63/VLOOKUP(FW$4,'Country populations'!$G$4:$J1057,4,FALSE))*$B$1</f>
        <v>0</v>
      </c>
      <c r="FX63" s="11">
        <f ca="1">('Cumulative data'!FX63/VLOOKUP(FX$4,'Country populations'!$G$4:$J1057,4,FALSE))*$B$1</f>
        <v>0</v>
      </c>
      <c r="FY63" s="11">
        <f ca="1">('Cumulative data'!FY63/VLOOKUP(FY$4,'Country populations'!$G$4:$J1057,4,FALSE))*$B$1</f>
        <v>0</v>
      </c>
      <c r="FZ63" s="11">
        <f ca="1">('Cumulative data'!FZ63/VLOOKUP(FZ$4,'Country populations'!$G$4:$J1057,4,FALSE))*$B$1</f>
        <v>0</v>
      </c>
      <c r="GA63" s="11">
        <f ca="1">('Cumulative data'!GA63/VLOOKUP(GA$4,'Country populations'!$G$4:$J1057,4,FALSE))*$B$1</f>
        <v>0</v>
      </c>
      <c r="GB63" s="11">
        <f ca="1">('Cumulative data'!GB63/VLOOKUP(GB$4,'Country populations'!$G$4:$J1057,4,FALSE))*$B$1</f>
        <v>0</v>
      </c>
      <c r="GC63" s="11">
        <f ca="1">('Cumulative data'!GC63/VLOOKUP(GC$4,'Country populations'!$G$4:$J1057,4,FALSE))*$B$1</f>
        <v>0</v>
      </c>
      <c r="GD63" s="11">
        <f ca="1">('Cumulative data'!GD63/VLOOKUP(GD$4,'Country populations'!$G$4:$J1057,4,FALSE))*$B$1</f>
        <v>0</v>
      </c>
      <c r="GE63" s="11">
        <f ca="1">('Cumulative data'!GE63/VLOOKUP(GE$4,'Country populations'!$G$4:$J1057,4,FALSE))*$B$1</f>
        <v>0</v>
      </c>
      <c r="GF63" s="11">
        <f ca="1">('Cumulative data'!GF63/VLOOKUP(GF$4,'Country populations'!$G$4:$J1057,4,FALSE))*$B$1</f>
        <v>0</v>
      </c>
      <c r="GG63" s="11">
        <f ca="1">('Cumulative data'!GG63/VLOOKUP(GG$4,'Country populations'!$G$4:$J1057,4,FALSE))*$B$1</f>
        <v>0</v>
      </c>
      <c r="GH63" s="11">
        <f ca="1">('Cumulative data'!GH63/VLOOKUP(GH$4,'Country populations'!$G$4:$J1057,4,FALSE))*$B$1</f>
        <v>0</v>
      </c>
      <c r="GI63" s="11">
        <f ca="1">('Cumulative data'!GI63/VLOOKUP(GI$4,'Country populations'!$G$4:$J1057,4,FALSE))*$B$1</f>
        <v>0</v>
      </c>
      <c r="GJ63" s="11">
        <f ca="1">('Cumulative data'!GJ63/VLOOKUP(GJ$4,'Country populations'!$G$4:$J1057,4,FALSE))*$B$1</f>
        <v>0</v>
      </c>
      <c r="GK63" s="11">
        <f ca="1">('Cumulative data'!GK63/VLOOKUP(GK$4,'Country populations'!$G$4:$J1057,4,FALSE))*$B$1</f>
        <v>0</v>
      </c>
      <c r="GL63" s="11">
        <f ca="1">('Cumulative data'!GL63/VLOOKUP(GL$4,'Country populations'!$G$4:$J1057,4,FALSE))*$B$1</f>
        <v>0</v>
      </c>
      <c r="GM63" s="11">
        <f ca="1">('Cumulative data'!GM63/VLOOKUP(GM$4,'Country populations'!$G$4:$J1057,4,FALSE))*$B$1</f>
        <v>0</v>
      </c>
      <c r="GN63" s="11">
        <f ca="1">('Cumulative data'!GN63/VLOOKUP(GN$4,'Country populations'!$G$4:$J1057,4,FALSE))*$B$1</f>
        <v>0</v>
      </c>
      <c r="GO63" s="11">
        <f ca="1">('Cumulative data'!GO63/VLOOKUP(GO$4,'Country populations'!$G$4:$J1057,4,FALSE))*$B$1</f>
        <v>0</v>
      </c>
      <c r="GP63" s="11">
        <f ca="1">('Cumulative data'!GP63/VLOOKUP(GP$4,'Country populations'!$G$4:$J1057,4,FALSE))*$B$1</f>
        <v>0</v>
      </c>
      <c r="GQ63" s="11">
        <f ca="1">('Cumulative data'!GQ63/VLOOKUP(GQ$4,'Country populations'!$G$4:$J1057,4,FALSE))*$B$1</f>
        <v>0</v>
      </c>
      <c r="GR63" s="11">
        <f ca="1">('Cumulative data'!GR63/VLOOKUP(GR$4,'Country populations'!$G$4:$J1057,4,FALSE))*$B$1</f>
        <v>0</v>
      </c>
      <c r="GS63" s="11">
        <f ca="1">('Cumulative data'!GS63/VLOOKUP(GS$4,'Country populations'!$G$4:$J1057,4,FALSE))*$B$1</f>
        <v>0</v>
      </c>
      <c r="GT63" s="11">
        <f ca="1">('Cumulative data'!GT63/VLOOKUP(GT$4,'Country populations'!$G$4:$J1057,4,FALSE))*$B$1</f>
        <v>0</v>
      </c>
      <c r="GU63" s="11">
        <f ca="1">('Cumulative data'!GU63/VLOOKUP(GU$4,'Country populations'!$G$4:$J1057,4,FALSE))*$B$1</f>
        <v>0</v>
      </c>
      <c r="GV63" s="11">
        <f ca="1">('Cumulative data'!GV63/VLOOKUP(GV$4,'Country populations'!$G$4:$J1057,4,FALSE))*$B$1</f>
        <v>0</v>
      </c>
      <c r="GW63" s="11">
        <f ca="1">('Cumulative data'!GW63/VLOOKUP(GW$4,'Country populations'!$G$4:$J1057,4,FALSE))*$B$1</f>
        <v>0</v>
      </c>
      <c r="GX63" s="11">
        <f ca="1">('Cumulative data'!GX63/VLOOKUP(GX$4,'Country populations'!$G$4:$J1057,4,FALSE))*$B$1</f>
        <v>0</v>
      </c>
      <c r="GY63" s="11">
        <f ca="1">('Cumulative data'!GY63/VLOOKUP(GY$4,'Country populations'!$G$4:$J1057,4,FALSE))*$B$1</f>
        <v>0</v>
      </c>
      <c r="GZ63" s="11">
        <f ca="1">('Cumulative data'!GZ63/VLOOKUP(GZ$4,'Country populations'!$G$4:$J1058,4,FALSE))*$B$1</f>
        <v>10.595677873767116</v>
      </c>
      <c r="HB63" s="8">
        <f>'Cumulative data'!HB63</f>
        <v>43888</v>
      </c>
      <c r="HC63" s="11">
        <f ca="1">('Cumulative data'!HC63/VLOOKUP(HC$4,'Country populations'!$G$4:$J1057,4,FALSE))*$B$1</f>
        <v>0</v>
      </c>
      <c r="HD63" s="11">
        <f ca="1">('Cumulative data'!HD63/VLOOKUP(HD$4,'Country populations'!$G$4:$J1057,4,FALSE))*$B$1</f>
        <v>0</v>
      </c>
      <c r="HE63" s="11">
        <f ca="1">('Cumulative data'!HE63/VLOOKUP(HE$4,'Country populations'!$G$4:$J1057,4,FALSE))*$B$1</f>
        <v>0.19847233199763659</v>
      </c>
      <c r="HF63" s="11">
        <f ca="1">('Cumulative data'!HF63/VLOOKUP(HF$4,'Country populations'!$G$4:$J1057,4,FALSE))*$B$1</f>
        <v>0</v>
      </c>
      <c r="HG63" s="11">
        <f ca="1">('Cumulative data'!HG63/VLOOKUP(HG$4,'Country populations'!$G$4:$J1057,4,FALSE))*$B$1</f>
        <v>3.0644897818342225E-2</v>
      </c>
      <c r="HH63" s="11">
        <f ca="1">('Cumulative data'!HH63/VLOOKUP(HH$4,'Country populations'!$G$4:$J1057,4,FALSE))*$B$1</f>
        <v>0</v>
      </c>
      <c r="HI63" s="11">
        <f ca="1">('Cumulative data'!HI63/VLOOKUP(HI$4,'Country populations'!$G$4:$J1057,4,FALSE))*$B$1</f>
        <v>1.9078403689314729</v>
      </c>
      <c r="HJ63" s="11">
        <f ca="1">('Cumulative data'!HJ63/VLOOKUP(HJ$4,'Country populations'!$G$4:$J1057,4,FALSE))*$B$1</f>
        <v>0.22620945354784705</v>
      </c>
      <c r="HK63" s="11">
        <f ca="1">('Cumulative data'!HK63/VLOOKUP(HK$4,'Country populations'!$G$4:$J1057,4,FALSE))*$B$1</f>
        <v>0</v>
      </c>
      <c r="HL63" s="11">
        <f ca="1">('Cumulative data'!HL63/VLOOKUP(HL$4,'Country populations'!$G$4:$J1057,4,FALSE))*$B$1</f>
        <v>0</v>
      </c>
      <c r="HM63" s="11">
        <f ca="1">('Cumulative data'!HM63/VLOOKUP(HM$4,'Country populations'!$G$4:$J1057,4,FALSE))*$B$1</f>
        <v>0</v>
      </c>
      <c r="HN63" s="11">
        <f ca="1">('Cumulative data'!HN63/VLOOKUP(HN$4,'Country populations'!$G$4:$J1057,4,FALSE))*$B$1</f>
        <v>0</v>
      </c>
      <c r="HO63" s="11">
        <f ca="1">('Cumulative data'!HO63/VLOOKUP(HO$4,'Country populations'!$G$4:$J1057,4,FALSE))*$B$1</f>
        <v>0</v>
      </c>
      <c r="HP63" s="11">
        <f ca="1">('Cumulative data'!HP63/VLOOKUP(HP$4,'Country populations'!$G$4:$J1057,4,FALSE))*$B$1</f>
        <v>0</v>
      </c>
      <c r="HQ63" s="11">
        <f ca="1">('Cumulative data'!HQ63/VLOOKUP(HQ$4,'Country populations'!$G$4:$J1057,4,FALSE))*$B$1</f>
        <v>0</v>
      </c>
      <c r="HR63" s="11">
        <f ca="1">('Cumulative data'!HR63/VLOOKUP(HR$4,'Country populations'!$G$4:$J1057,4,FALSE))*$B$1</f>
        <v>0</v>
      </c>
      <c r="HS63" s="11">
        <f ca="1">('Cumulative data'!HS63/VLOOKUP(HS$4,'Country populations'!$G$4:$J1057,4,FALSE))*$B$1</f>
        <v>0</v>
      </c>
      <c r="HT63" s="11">
        <f ca="1">('Cumulative data'!HT63/VLOOKUP(HT$4,'Country populations'!$G$4:$J1057,4,FALSE))*$B$1</f>
        <v>0</v>
      </c>
      <c r="HU63" s="11">
        <f ca="1">('Cumulative data'!HU63/VLOOKUP(HU$4,'Country populations'!$G$4:$J1057,4,FALSE))*$B$1</f>
        <v>0</v>
      </c>
      <c r="HV63" s="11">
        <f ca="1">('Cumulative data'!HV63/VLOOKUP(HV$4,'Country populations'!$G$4:$J1057,4,FALSE))*$B$1</f>
        <v>0</v>
      </c>
      <c r="HW63" s="11">
        <f ca="1">('Cumulative data'!HW63/VLOOKUP(HW$4,'Country populations'!$G$4:$J1057,4,FALSE))*$B$1</f>
        <v>0</v>
      </c>
      <c r="HX63" s="11">
        <f ca="1">('Cumulative data'!HX63/VLOOKUP(HX$4,'Country populations'!$G$4:$J1057,4,FALSE))*$B$1</f>
        <v>0.23405873270888675</v>
      </c>
      <c r="HY63" s="11">
        <f ca="1">('Cumulative data'!HY63/VLOOKUP(HY$4,'Country populations'!$G$4:$J1057,4,FALSE))*$B$1</f>
        <v>0</v>
      </c>
      <c r="HZ63" s="11">
        <f ca="1">('Cumulative data'!HZ63/VLOOKUP(HZ$4,'Country populations'!$G$4:$J1057,4,FALSE))*$B$1</f>
        <v>2.3719829345632056E-2</v>
      </c>
      <c r="IA63" s="11">
        <f ca="1">('Cumulative data'!IA63/VLOOKUP(IA$4,'Country populations'!$G$4:$J1057,4,FALSE))*$B$1</f>
        <v>0</v>
      </c>
      <c r="IB63" s="11">
        <f ca="1">('Cumulative data'!IB63/VLOOKUP(IB$4,'Country populations'!$G$4:$J1057,4,FALSE))*$B$1</f>
        <v>0</v>
      </c>
      <c r="IC63" s="11">
        <f ca="1">('Cumulative data'!IC63/VLOOKUP(IC$4,'Country populations'!$G$4:$J1057,4,FALSE))*$B$1</f>
        <v>0</v>
      </c>
      <c r="ID63" s="11">
        <f ca="1">('Cumulative data'!ID63/VLOOKUP(ID$4,'Country populations'!$G$4:$J1057,4,FALSE))*$B$1</f>
        <v>0</v>
      </c>
      <c r="IE63" s="11">
        <f ca="1">('Cumulative data'!IE63/VLOOKUP(IE$4,'Country populations'!$G$4:$J1057,4,FALSE))*$B$1</f>
        <v>0</v>
      </c>
      <c r="IF63" s="11">
        <f ca="1">('Cumulative data'!IF63/VLOOKUP(IF$4,'Country populations'!$G$4:$J1057,4,FALSE))*$B$1</f>
        <v>0</v>
      </c>
      <c r="IG63" s="11">
        <f ca="1">('Cumulative data'!IG63/VLOOKUP(IG$4,'Country populations'!$G$4:$J1057,4,FALSE))*$B$1</f>
        <v>0</v>
      </c>
      <c r="IH63" s="11">
        <f ca="1">('Cumulative data'!IH63/VLOOKUP(IH$4,'Country populations'!$G$4:$J1057,4,FALSE))*$B$1</f>
        <v>0</v>
      </c>
      <c r="II63" s="11">
        <f ca="1">('Cumulative data'!II63/VLOOKUP(II$4,'Country populations'!$G$4:$J1057,4,FALSE))*$B$1</f>
        <v>0</v>
      </c>
      <c r="IJ63" s="11">
        <f ca="1">('Cumulative data'!IJ63/VLOOKUP(IJ$4,'Country populations'!$G$4:$J1057,4,FALSE))*$B$1</f>
        <v>0</v>
      </c>
      <c r="IK63" s="11">
        <f ca="1">('Cumulative data'!IK63/VLOOKUP(IK$4,'Country populations'!$G$4:$J1057,4,FALSE))*$B$1</f>
        <v>0</v>
      </c>
      <c r="IL63" s="11">
        <f ca="1">('Cumulative data'!IL63/VLOOKUP(IL$4,'Country populations'!$G$4:$J1057,4,FALSE))*$B$1</f>
        <v>9.1256625173952253E-3</v>
      </c>
      <c r="IM63" s="11">
        <f ca="1">('Cumulative data'!IM63/VLOOKUP(IM$4,'Country populations'!$G$4:$J1057,4,FALSE))*$B$1</f>
        <v>0</v>
      </c>
      <c r="IN63" s="11">
        <f ca="1">('Cumulative data'!IN63/VLOOKUP(IN$4,'Country populations'!$G$4:$J1057,4,FALSE))*$B$1</f>
        <v>0</v>
      </c>
      <c r="IO63" s="11">
        <f ca="1">('Cumulative data'!IO63/VLOOKUP(IO$4,'Country populations'!$G$4:$J1057,4,FALSE))*$B$1</f>
        <v>0</v>
      </c>
      <c r="IP63" s="11">
        <f ca="1">('Cumulative data'!IP63/VLOOKUP(IP$4,'Country populations'!$G$4:$J1057,4,FALSE))*$B$1</f>
        <v>0</v>
      </c>
      <c r="IQ63" s="11">
        <f ca="1">('Cumulative data'!IQ63/VLOOKUP(IQ$4,'Country populations'!$G$4:$J1057,4,FALSE))*$B$1</f>
        <v>0</v>
      </c>
      <c r="IR63" s="11">
        <f ca="1">('Cumulative data'!IR63/VLOOKUP(IR$4,'Country populations'!$G$4:$J1057,4,FALSE))*$B$1</f>
        <v>0</v>
      </c>
      <c r="IS63" s="11">
        <f ca="1">('Cumulative data'!IS63/VLOOKUP(IS$4,'Country populations'!$G$4:$J1057,4,FALSE))*$B$1</f>
        <v>0</v>
      </c>
      <c r="IT63" s="11">
        <f ca="1">('Cumulative data'!IT63/VLOOKUP(IT$4,'Country populations'!$G$4:$J1057,4,FALSE))*$B$1</f>
        <v>0</v>
      </c>
      <c r="IU63" s="11">
        <f ca="1">('Cumulative data'!IU63/VLOOKUP(IU$4,'Country populations'!$G$4:$J1057,4,FALSE))*$B$1</f>
        <v>0</v>
      </c>
      <c r="IV63" s="11">
        <f ca="1">('Cumulative data'!IV63/VLOOKUP(IV$4,'Country populations'!$G$4:$J1057,4,FALSE))*$B$1</f>
        <v>0</v>
      </c>
      <c r="IW63" s="11">
        <f ca="1">('Cumulative data'!IW63/VLOOKUP(IW$4,'Country populations'!$G$4:$J1057,4,FALSE))*$B$1</f>
        <v>0</v>
      </c>
      <c r="IX63" s="11">
        <f ca="1">('Cumulative data'!IX63/VLOOKUP(IX$4,'Country populations'!$G$4:$J1057,4,FALSE))*$B$1</f>
        <v>0</v>
      </c>
      <c r="IY63" s="11">
        <f ca="1">('Cumulative data'!IY63/VLOOKUP(IY$4,'Country populations'!$G$4:$J1057,4,FALSE))*$B$1</f>
        <v>0</v>
      </c>
      <c r="IZ63" s="11">
        <f ca="1">('Cumulative data'!IZ63/VLOOKUP(IZ$4,'Country populations'!$G$4:$J1057,4,FALSE))*$B$1</f>
        <v>0</v>
      </c>
      <c r="JA63" s="11">
        <f ca="1">('Cumulative data'!JA63/VLOOKUP(JA$4,'Country populations'!$G$4:$J1057,4,FALSE))*$B$1</f>
        <v>0</v>
      </c>
      <c r="JB63" s="11">
        <f ca="1">('Cumulative data'!JB63/VLOOKUP(JB$4,'Country populations'!$G$4:$J1057,4,FALSE))*$B$1</f>
        <v>0</v>
      </c>
      <c r="JC63" s="11">
        <f ca="1">('Cumulative data'!JC63/VLOOKUP(JC$4,'Country populations'!$G$4:$J1057,4,FALSE))*$B$1</f>
        <v>0</v>
      </c>
      <c r="JD63" s="11">
        <f ca="1">('Cumulative data'!JD63/VLOOKUP(JD$4,'Country populations'!$G$4:$J1057,4,FALSE))*$B$1</f>
        <v>0</v>
      </c>
      <c r="JE63" s="11">
        <f ca="1">('Cumulative data'!JE63/VLOOKUP(JE$4,'Country populations'!$G$4:$J1057,4,FALSE))*$B$1</f>
        <v>0</v>
      </c>
      <c r="JF63" s="11">
        <f ca="1">('Cumulative data'!JF63/VLOOKUP(JF$4,'Country populations'!$G$4:$J1057,4,FALSE))*$B$1</f>
        <v>0</v>
      </c>
      <c r="JG63" s="11">
        <f ca="1">('Cumulative data'!JG63/VLOOKUP(JG$4,'Country populations'!$G$4:$J1057,4,FALSE))*$B$1</f>
        <v>0</v>
      </c>
      <c r="JH63" s="11">
        <f ca="1">('Cumulative data'!JH63/VLOOKUP(JH$4,'Country populations'!$G$4:$J1057,4,FALSE))*$B$1</f>
        <v>0</v>
      </c>
      <c r="JI63" s="11">
        <f ca="1">('Cumulative data'!JI63/VLOOKUP(JI$4,'Country populations'!$G$4:$J1057,4,FALSE))*$B$1</f>
        <v>0</v>
      </c>
      <c r="JJ63" s="11">
        <f ca="1">('Cumulative data'!JJ63/VLOOKUP(JJ$4,'Country populations'!$G$4:$J1057,4,FALSE))*$B$1</f>
        <v>0</v>
      </c>
      <c r="JK63" s="11">
        <f ca="1">('Cumulative data'!JK63/VLOOKUP(JK$4,'Country populations'!$G$4:$J1057,4,FALSE))*$B$1</f>
        <v>0</v>
      </c>
      <c r="JL63" s="11">
        <f ca="1">('Cumulative data'!JL63/VLOOKUP(JL$4,'Country populations'!$G$4:$J1057,4,FALSE))*$B$1</f>
        <v>0</v>
      </c>
      <c r="JM63" s="11">
        <f ca="1">('Cumulative data'!JM63/VLOOKUP(JM$4,'Country populations'!$G$4:$J1057,4,FALSE))*$B$1</f>
        <v>0</v>
      </c>
      <c r="JN63" s="11">
        <f ca="1">('Cumulative data'!JN63/VLOOKUP(JN$4,'Country populations'!$G$4:$J1057,4,FALSE))*$B$1</f>
        <v>0</v>
      </c>
      <c r="JO63" s="11">
        <f ca="1">('Cumulative data'!JO63/VLOOKUP(JO$4,'Country populations'!$G$4:$J1057,4,FALSE))*$B$1</f>
        <v>0</v>
      </c>
      <c r="JP63" s="11">
        <f ca="1">('Cumulative data'!JP63/VLOOKUP(JP$4,'Country populations'!$G$4:$J1057,4,FALSE))*$B$1</f>
        <v>0</v>
      </c>
      <c r="JQ63" s="11">
        <f ca="1">('Cumulative data'!JQ63/VLOOKUP(JQ$4,'Country populations'!$G$4:$J1057,4,FALSE))*$B$1</f>
        <v>0</v>
      </c>
      <c r="JR63" s="11">
        <f ca="1">('Cumulative data'!JR63/VLOOKUP(JR$4,'Country populations'!$G$4:$J1057,4,FALSE))*$B$1</f>
        <v>0</v>
      </c>
      <c r="JS63" s="11">
        <f ca="1">('Cumulative data'!JS63/VLOOKUP(JS$4,'Country populations'!$G$4:$J1057,4,FALSE))*$B$1</f>
        <v>0</v>
      </c>
      <c r="JT63" s="11">
        <f ca="1">('Cumulative data'!JT63/VLOOKUP(JT$4,'Country populations'!$G$4:$J1057,4,FALSE))*$B$1</f>
        <v>0</v>
      </c>
      <c r="JU63" s="11">
        <f ca="1">('Cumulative data'!JU63/VLOOKUP(JU$4,'Country populations'!$G$4:$J1057,4,FALSE))*$B$1</f>
        <v>0</v>
      </c>
      <c r="JV63" s="11">
        <f ca="1">('Cumulative data'!JV63/VLOOKUP(JV$4,'Country populations'!$G$4:$J1057,4,FALSE))*$B$1</f>
        <v>0</v>
      </c>
      <c r="JW63" s="11">
        <f ca="1">('Cumulative data'!JW63/VLOOKUP(JW$4,'Country populations'!$G$4:$J1057,4,FALSE))*$B$1</f>
        <v>0</v>
      </c>
      <c r="JX63" s="11">
        <f ca="1">('Cumulative data'!JX63/VLOOKUP(JX$4,'Country populations'!$G$4:$J1057,4,FALSE))*$B$1</f>
        <v>0</v>
      </c>
      <c r="JY63" s="11">
        <f ca="1">('Cumulative data'!JY63/VLOOKUP(JY$4,'Country populations'!$G$4:$J1057,4,FALSE))*$B$1</f>
        <v>0</v>
      </c>
      <c r="JZ63" s="11">
        <f ca="1">('Cumulative data'!JZ63/VLOOKUP(JZ$4,'Country populations'!$G$4:$J1057,4,FALSE))*$B$1</f>
        <v>0</v>
      </c>
      <c r="KA63" s="11">
        <f ca="1">('Cumulative data'!KA63/VLOOKUP(KA$4,'Country populations'!$G$4:$J1057,4,FALSE))*$B$1</f>
        <v>0</v>
      </c>
      <c r="KB63" s="11">
        <f ca="1">('Cumulative data'!KB63/VLOOKUP(KB$4,'Country populations'!$G$4:$J1057,4,FALSE))*$B$1</f>
        <v>0</v>
      </c>
      <c r="KC63" s="11">
        <f ca="1">('Cumulative data'!KC63/VLOOKUP(KC$4,'Country populations'!$G$4:$J1057,4,FALSE))*$B$1</f>
        <v>0</v>
      </c>
      <c r="KD63" s="11">
        <f ca="1">('Cumulative data'!KD63/VLOOKUP(KD$4,'Country populations'!$G$4:$J1057,4,FALSE))*$B$1</f>
        <v>0</v>
      </c>
      <c r="KE63" s="11">
        <f ca="1">('Cumulative data'!KE63/VLOOKUP(KE$4,'Country populations'!$G$4:$J1057,4,FALSE))*$B$1</f>
        <v>0</v>
      </c>
      <c r="KF63" s="11">
        <f ca="1">('Cumulative data'!KF63/VLOOKUP(KF$4,'Country populations'!$G$4:$J1057,4,FALSE))*$B$1</f>
        <v>0</v>
      </c>
      <c r="KG63" s="11" t="e">
        <f ca="1">('Cumulative data'!KG63/VLOOKUP(KG$4,'Country populations'!$G$4:$J1057,4,FALSE))*$B$1</f>
        <v>#N/A</v>
      </c>
      <c r="KH63" s="11">
        <f ca="1">('Cumulative data'!KH63/VLOOKUP(KH$4,'Country populations'!$G$4:$J1057,4,FALSE))*$B$1</f>
        <v>0</v>
      </c>
      <c r="KI63" s="11">
        <f ca="1">('Cumulative data'!KI63/VLOOKUP(KI$4,'Country populations'!$G$4:$J1057,4,FALSE))*$B$1</f>
        <v>0</v>
      </c>
      <c r="KJ63" s="11">
        <f ca="1">('Cumulative data'!KJ63/VLOOKUP(KJ$4,'Country populations'!$G$4:$J1057,4,FALSE))*$B$1</f>
        <v>0</v>
      </c>
      <c r="KK63" s="11">
        <f ca="1">('Cumulative data'!KK63/VLOOKUP(KK$4,'Country populations'!$G$4:$J1057,4,FALSE))*$B$1</f>
        <v>0</v>
      </c>
      <c r="KL63" s="11">
        <f ca="1">('Cumulative data'!KL63/VLOOKUP(KL$4,'Country populations'!$G$4:$J1057,4,FALSE))*$B$1</f>
        <v>0</v>
      </c>
      <c r="KM63" s="11">
        <f ca="1">('Cumulative data'!KM63/VLOOKUP(KM$4,'Country populations'!$G$4:$J1057,4,FALSE))*$B$1</f>
        <v>0</v>
      </c>
      <c r="KN63" s="11">
        <f ca="1">('Cumulative data'!KN63/VLOOKUP(KN$4,'Country populations'!$G$4:$J1057,4,FALSE))*$B$1</f>
        <v>0</v>
      </c>
      <c r="KO63" s="11">
        <f ca="1">('Cumulative data'!KO63/VLOOKUP(KO$4,'Country populations'!$G$4:$J1057,4,FALSE))*$B$1</f>
        <v>0</v>
      </c>
      <c r="KP63" s="11">
        <f ca="1">('Cumulative data'!KP63/VLOOKUP(KP$4,'Country populations'!$G$4:$J1057,4,FALSE))*$B$1</f>
        <v>0</v>
      </c>
      <c r="KQ63" s="11">
        <f ca="1">('Cumulative data'!KQ63/VLOOKUP(KQ$4,'Country populations'!$G$4:$J1057,4,FALSE))*$B$1</f>
        <v>0</v>
      </c>
      <c r="KR63" s="11">
        <f ca="1">('Cumulative data'!KR63/VLOOKUP(KR$4,'Country populations'!$G$4:$J1057,4,FALSE))*$B$1</f>
        <v>0</v>
      </c>
      <c r="KS63" s="11">
        <f ca="1">('Cumulative data'!KS63/VLOOKUP(KS$4,'Country populations'!$G$4:$J1057,4,FALSE))*$B$1</f>
        <v>0</v>
      </c>
      <c r="KT63" s="11">
        <f ca="1">('Cumulative data'!KT63/VLOOKUP(KT$4,'Country populations'!$G$4:$J1057,4,FALSE))*$B$1</f>
        <v>0</v>
      </c>
      <c r="KU63" s="11">
        <f ca="1">('Cumulative data'!KU63/VLOOKUP(KU$4,'Country populations'!$G$4:$J1057,4,FALSE))*$B$1</f>
        <v>0</v>
      </c>
      <c r="KV63" s="11">
        <f ca="1">('Cumulative data'!KV63/VLOOKUP(KV$4,'Country populations'!$G$4:$J1057,4,FALSE))*$B$1</f>
        <v>0</v>
      </c>
      <c r="KW63" s="11">
        <f ca="1">('Cumulative data'!KW63/VLOOKUP(KW$4,'Country populations'!$G$4:$J1057,4,FALSE))*$B$1</f>
        <v>4.1987212794343483E-2</v>
      </c>
      <c r="KX63" s="11">
        <f ca="1">('Cumulative data'!KX63/VLOOKUP(KX$4,'Country populations'!$G$4:$J1057,4,FALSE))*$B$1</f>
        <v>0</v>
      </c>
      <c r="KY63" s="11">
        <f ca="1">('Cumulative data'!KY63/VLOOKUP(KY$4,'Country populations'!$G$4:$J1057,4,FALSE))*$B$1</f>
        <v>0</v>
      </c>
      <c r="KZ63" s="11">
        <f ca="1">('Cumulative data'!KZ63/VLOOKUP(KZ$4,'Country populations'!$G$4:$J1057,4,FALSE))*$B$1</f>
        <v>0</v>
      </c>
      <c r="LA63" s="11">
        <f ca="1">('Cumulative data'!LA63/VLOOKUP(LA$4,'Country populations'!$G$4:$J1057,4,FALSE))*$B$1</f>
        <v>0</v>
      </c>
      <c r="LB63" s="11">
        <f ca="1">('Cumulative data'!LB63/VLOOKUP(LB$4,'Country populations'!$G$4:$J1057,4,FALSE))*$B$1</f>
        <v>0</v>
      </c>
      <c r="LC63" s="11">
        <f ca="1">('Cumulative data'!LC63/VLOOKUP(LC$4,'Country populations'!$G$4:$J1057,4,FALSE))*$B$1</f>
        <v>0</v>
      </c>
      <c r="LD63" s="11">
        <f ca="1">('Cumulative data'!LD63/VLOOKUP(LD$4,'Country populations'!$G$4:$J1057,4,FALSE))*$B$1</f>
        <v>0</v>
      </c>
      <c r="LE63" s="11">
        <f ca="1">('Cumulative data'!LE63/VLOOKUP(LE$4,'Country populations'!$G$4:$J1057,4,FALSE))*$B$1</f>
        <v>0</v>
      </c>
      <c r="LF63" s="11">
        <f ca="1">('Cumulative data'!LF63/VLOOKUP(LF$4,'Country populations'!$G$4:$J1057,4,FALSE))*$B$1</f>
        <v>0</v>
      </c>
      <c r="LG63" s="11">
        <f ca="1">('Cumulative data'!LG63/VLOOKUP(LG$4,'Country populations'!$G$4:$J1057,4,FALSE))*$B$1</f>
        <v>0</v>
      </c>
      <c r="LH63" s="11">
        <f ca="1">('Cumulative data'!LH63/VLOOKUP(LH$4,'Country populations'!$G$4:$J1057,4,FALSE))*$B$1</f>
        <v>0</v>
      </c>
      <c r="LI63" s="11">
        <f ca="1">('Cumulative data'!LI63/VLOOKUP(LI$4,'Country populations'!$G$4:$J1057,4,FALSE))*$B$1</f>
        <v>0</v>
      </c>
      <c r="LJ63" s="11">
        <f ca="1">('Cumulative data'!LJ63/VLOOKUP(LJ$4,'Country populations'!$G$4:$J1057,4,FALSE))*$B$1</f>
        <v>0</v>
      </c>
      <c r="LK63" s="11">
        <f ca="1">('Cumulative data'!LK63/VLOOKUP(LK$4,'Country populations'!$G$4:$J1057,4,FALSE))*$B$1</f>
        <v>0</v>
      </c>
      <c r="LL63" s="11">
        <f ca="1">('Cumulative data'!LL63/VLOOKUP(LL$4,'Country populations'!$G$4:$J1057,4,FALSE))*$B$1</f>
        <v>0</v>
      </c>
      <c r="LM63" s="11">
        <f ca="1">('Cumulative data'!LM63/VLOOKUP(LM$4,'Country populations'!$G$4:$J1057,4,FALSE))*$B$1</f>
        <v>0</v>
      </c>
      <c r="LN63" s="11">
        <f ca="1">('Cumulative data'!LN63/VLOOKUP(LN$4,'Country populations'!$G$4:$J1057,4,FALSE))*$B$1</f>
        <v>0</v>
      </c>
      <c r="LO63" s="11">
        <f ca="1">('Cumulative data'!LO63/VLOOKUP(LO$4,'Country populations'!$G$4:$J1057,4,FALSE))*$B$1</f>
        <v>0</v>
      </c>
      <c r="LP63" s="11">
        <f ca="1">('Cumulative data'!LP63/VLOOKUP(LP$4,'Country populations'!$G$4:$J1057,4,FALSE))*$B$1</f>
        <v>0</v>
      </c>
      <c r="LQ63" s="11">
        <f ca="1">('Cumulative data'!LQ63/VLOOKUP(LQ$4,'Country populations'!$G$4:$J1057,4,FALSE))*$B$1</f>
        <v>0</v>
      </c>
      <c r="LR63" s="11">
        <f ca="1">('Cumulative data'!LR63/VLOOKUP(LR$4,'Country populations'!$G$4:$J1057,4,FALSE))*$B$1</f>
        <v>0</v>
      </c>
      <c r="LS63" s="11">
        <f ca="1">('Cumulative data'!LS63/VLOOKUP(LS$4,'Country populations'!$G$4:$J1057,4,FALSE))*$B$1</f>
        <v>0</v>
      </c>
      <c r="LT63" s="11">
        <f ca="1">('Cumulative data'!LT63/VLOOKUP(LT$4,'Country populations'!$G$4:$J1057,4,FALSE))*$B$1</f>
        <v>0</v>
      </c>
      <c r="LU63" s="11">
        <f ca="1">('Cumulative data'!LU63/VLOOKUP(LU$4,'Country populations'!$G$4:$J1057,4,FALSE))*$B$1</f>
        <v>0</v>
      </c>
      <c r="LV63" s="11">
        <f ca="1">('Cumulative data'!LV63/VLOOKUP(LV$4,'Country populations'!$G$4:$J1057,4,FALSE))*$B$1</f>
        <v>0</v>
      </c>
      <c r="LW63" s="11">
        <f ca="1">('Cumulative data'!LW63/VLOOKUP(LW$4,'Country populations'!$G$4:$J1057,4,FALSE))*$B$1</f>
        <v>0</v>
      </c>
      <c r="LX63" s="11">
        <f ca="1">('Cumulative data'!LX63/VLOOKUP(LX$4,'Country populations'!$G$4:$J1057,4,FALSE))*$B$1</f>
        <v>0</v>
      </c>
      <c r="LY63" s="11">
        <f ca="1">('Cumulative data'!LY63/VLOOKUP(LY$4,'Country populations'!$G$4:$J1057,4,FALSE))*$B$1</f>
        <v>0</v>
      </c>
      <c r="LZ63" s="11">
        <f ca="1">('Cumulative data'!LZ63/VLOOKUP(LZ$4,'Country populations'!$G$4:$J1057,4,FALSE))*$B$1</f>
        <v>0</v>
      </c>
      <c r="MA63" s="11">
        <f ca="1">('Cumulative data'!MA63/VLOOKUP(MA$4,'Country populations'!$G$4:$J1057,4,FALSE))*$B$1</f>
        <v>0</v>
      </c>
      <c r="MB63" s="11">
        <f ca="1">('Cumulative data'!MB63/VLOOKUP(MB$4,'Country populations'!$G$4:$J1057,4,FALSE))*$B$1</f>
        <v>0</v>
      </c>
      <c r="MC63" s="11">
        <f ca="1">('Cumulative data'!MC63/VLOOKUP(MC$4,'Country populations'!$G$4:$J1057,4,FALSE))*$B$1</f>
        <v>0</v>
      </c>
      <c r="MD63" s="11">
        <f ca="1">('Cumulative data'!MD63/VLOOKUP(MD$4,'Country populations'!$G$4:$J1057,4,FALSE))*$B$1</f>
        <v>0</v>
      </c>
      <c r="ME63" s="11">
        <f ca="1">('Cumulative data'!ME63/VLOOKUP(ME$4,'Country populations'!$G$4:$J1057,4,FALSE))*$B$1</f>
        <v>0</v>
      </c>
      <c r="MF63" s="11">
        <f ca="1">('Cumulative data'!MF63/VLOOKUP(MF$4,'Country populations'!$G$4:$J1057,4,FALSE))*$B$1</f>
        <v>0</v>
      </c>
      <c r="MG63" s="11">
        <f ca="1">('Cumulative data'!MG63/VLOOKUP(MG$4,'Country populations'!$G$4:$J1057,4,FALSE))*$B$1</f>
        <v>0</v>
      </c>
      <c r="MH63" s="11">
        <f ca="1">('Cumulative data'!MH63/VLOOKUP(MH$4,'Country populations'!$G$4:$J1057,4,FALSE))*$B$1</f>
        <v>0</v>
      </c>
      <c r="MI63" s="11">
        <f ca="1">('Cumulative data'!MI63/VLOOKUP(MI$4,'Country populations'!$G$4:$J1057,4,FALSE))*$B$1</f>
        <v>0</v>
      </c>
      <c r="MJ63" s="11">
        <f ca="1">('Cumulative data'!MJ63/VLOOKUP(MJ$4,'Country populations'!$G$4:$J1057,4,FALSE))*$B$1</f>
        <v>0</v>
      </c>
      <c r="MK63" s="11">
        <f ca="1">('Cumulative data'!MK63/VLOOKUP(MK$4,'Country populations'!$G$4:$J1057,4,FALSE))*$B$1</f>
        <v>0</v>
      </c>
      <c r="ML63" s="11">
        <f ca="1">('Cumulative data'!ML63/VLOOKUP(ML$4,'Country populations'!$G$4:$J1057,4,FALSE))*$B$1</f>
        <v>0</v>
      </c>
      <c r="MM63" s="11">
        <f ca="1">('Cumulative data'!MM63/VLOOKUP(MM$4,'Country populations'!$G$4:$J1057,4,FALSE))*$B$1</f>
        <v>0</v>
      </c>
      <c r="MN63" s="11">
        <f ca="1">('Cumulative data'!MN63/VLOOKUP(MN$4,'Country populations'!$G$4:$J1057,4,FALSE))*$B$1</f>
        <v>0</v>
      </c>
      <c r="MO63" s="11">
        <f ca="1">('Cumulative data'!MO63/VLOOKUP(MO$4,'Country populations'!$G$4:$J1057,4,FALSE))*$B$1</f>
        <v>0</v>
      </c>
      <c r="MP63" s="11">
        <f ca="1">('Cumulative data'!MP63/VLOOKUP(MP$4,'Country populations'!$G$4:$J1057,4,FALSE))*$B$1</f>
        <v>0</v>
      </c>
      <c r="MQ63" s="11">
        <f ca="1">('Cumulative data'!MQ63/VLOOKUP(MQ$4,'Country populations'!$G$4:$J1057,4,FALSE))*$B$1</f>
        <v>0</v>
      </c>
      <c r="MR63" s="11">
        <f ca="1">('Cumulative data'!MR63/VLOOKUP(MR$4,'Country populations'!$G$4:$J1057,4,FALSE))*$B$1</f>
        <v>0</v>
      </c>
      <c r="MS63" s="11">
        <f ca="1">('Cumulative data'!MS63/VLOOKUP(MS$4,'Country populations'!$G$4:$J1057,4,FALSE))*$B$1</f>
        <v>0</v>
      </c>
      <c r="MT63" s="11">
        <f ca="1">('Cumulative data'!MT63/VLOOKUP(MT$4,'Country populations'!$G$4:$J1057,4,FALSE))*$B$1</f>
        <v>0</v>
      </c>
      <c r="MU63" s="11">
        <f ca="1">('Cumulative data'!MU63/VLOOKUP(MU$4,'Country populations'!$G$4:$J1057,4,FALSE))*$B$1</f>
        <v>0</v>
      </c>
      <c r="MV63" s="11">
        <f ca="1">('Cumulative data'!MV63/VLOOKUP(MV$4,'Country populations'!$G$4:$J1057,4,FALSE))*$B$1</f>
        <v>0</v>
      </c>
      <c r="MW63" s="11">
        <f ca="1">('Cumulative data'!MW63/VLOOKUP(MW$4,'Country populations'!$G$4:$J1057,4,FALSE))*$B$1</f>
        <v>0</v>
      </c>
      <c r="MX63" s="11">
        <f ca="1">('Cumulative data'!MX63/VLOOKUP(MX$4,'Country populations'!$G$4:$J1057,4,FALSE))*$B$1</f>
        <v>0</v>
      </c>
      <c r="MY63" s="11">
        <f ca="1">('Cumulative data'!MY63/VLOOKUP(MY$4,'Country populations'!$G$4:$J1057,4,FALSE))*$B$1</f>
        <v>0</v>
      </c>
      <c r="MZ63" s="11">
        <f ca="1">('Cumulative data'!MZ63/VLOOKUP(MZ$4,'Country populations'!$G$4:$J1057,4,FALSE))*$B$1</f>
        <v>0</v>
      </c>
      <c r="NA63" s="11">
        <f ca="1">('Cumulative data'!NA63/VLOOKUP(NA$4,'Country populations'!$G$4:$J1057,4,FALSE))*$B$1</f>
        <v>0</v>
      </c>
      <c r="NB63" s="11">
        <f ca="1">('Cumulative data'!NB63/VLOOKUP(NB$4,'Country populations'!$G$4:$J1057,4,FALSE))*$B$1</f>
        <v>0</v>
      </c>
      <c r="NC63" s="11">
        <f ca="1">('Cumulative data'!NC63/VLOOKUP(NC$4,'Country populations'!$G$4:$J1057,4,FALSE))*$B$1</f>
        <v>0</v>
      </c>
      <c r="ND63" s="11">
        <f ca="1">('Cumulative data'!ND63/VLOOKUP(ND$4,'Country populations'!$G$4:$J1057,4,FALSE))*$B$1</f>
        <v>0</v>
      </c>
      <c r="NE63" s="11">
        <f ca="1">('Cumulative data'!NE63/VLOOKUP(NE$4,'Country populations'!$G$4:$J1057,4,FALSE))*$B$1</f>
        <v>0</v>
      </c>
      <c r="NF63" s="11">
        <f ca="1">('Cumulative data'!NF63/VLOOKUP(NF$4,'Country populations'!$G$4:$J1057,4,FALSE))*$B$1</f>
        <v>0</v>
      </c>
      <c r="NG63" s="11">
        <f ca="1">('Cumulative data'!NG63/VLOOKUP(NG$4,'Country populations'!$G$4:$J1057,4,FALSE))*$B$1</f>
        <v>0</v>
      </c>
      <c r="NH63" s="11">
        <f ca="1">('Cumulative data'!NH63/VLOOKUP(NH$4,'Country populations'!$G$4:$J1057,4,FALSE))*$B$1</f>
        <v>0</v>
      </c>
      <c r="NI63" s="11">
        <f ca="1">('Cumulative data'!NI63/VLOOKUP(NI$4,'Country populations'!$G$4:$J1057,4,FALSE))*$B$1</f>
        <v>0</v>
      </c>
      <c r="NJ63" s="11">
        <f ca="1">('Cumulative data'!NJ63/VLOOKUP(NJ$4,'Country populations'!$G$4:$J1057,4,FALSE))*$B$1</f>
        <v>0</v>
      </c>
      <c r="NK63" s="11">
        <f ca="1">('Cumulative data'!NK63/VLOOKUP(NK$4,'Country populations'!$G$4:$J1057,4,FALSE))*$B$1</f>
        <v>0</v>
      </c>
      <c r="NL63" s="11">
        <f ca="1">('Cumulative data'!NL63/VLOOKUP(NL$4,'Country populations'!$G$4:$J1057,4,FALSE))*$B$1</f>
        <v>0</v>
      </c>
      <c r="NM63" s="11">
        <f ca="1">('Cumulative data'!NM63/VLOOKUP(NM$4,'Country populations'!$G$4:$J1057,4,FALSE))*$B$1</f>
        <v>0</v>
      </c>
      <c r="NN63" s="11">
        <f ca="1">('Cumulative data'!NN63/VLOOKUP(NN$4,'Country populations'!$G$4:$J1057,4,FALSE))*$B$1</f>
        <v>0</v>
      </c>
      <c r="NO63" s="11">
        <f ca="1">('Cumulative data'!NO63/VLOOKUP(NO$4,'Country populations'!$G$4:$J1057,4,FALSE))*$B$1</f>
        <v>0</v>
      </c>
      <c r="NP63" s="11">
        <f ca="1">('Cumulative data'!NP63/VLOOKUP(NP$4,'Country populations'!$G$4:$J1057,4,FALSE))*$B$1</f>
        <v>0</v>
      </c>
      <c r="NQ63" s="11">
        <f ca="1">('Cumulative data'!NQ63/VLOOKUP(NQ$4,'Country populations'!$G$4:$J1057,4,FALSE))*$B$1</f>
        <v>0</v>
      </c>
      <c r="NR63" s="11">
        <f ca="1">('Cumulative data'!NR63/VLOOKUP(NR$4,'Country populations'!$G$4:$J1057,4,FALSE))*$B$1</f>
        <v>0</v>
      </c>
      <c r="NS63" s="11">
        <f ca="1">('Cumulative data'!NS63/VLOOKUP(NS$4,'Country populations'!$G$4:$J1057,4,FALSE))*$B$1</f>
        <v>0</v>
      </c>
      <c r="NT63" s="11">
        <f ca="1">('Cumulative data'!NT63/VLOOKUP(NT$4,'Country populations'!$G$4:$J1057,4,FALSE))*$B$1</f>
        <v>0</v>
      </c>
      <c r="NU63" s="11">
        <f ca="1">('Cumulative data'!NU63/VLOOKUP(NU$4,'Country populations'!$G$4:$J1057,4,FALSE))*$B$1</f>
        <v>0</v>
      </c>
      <c r="NV63" s="11">
        <f ca="1">('Cumulative data'!NV63/VLOOKUP(NV$4,'Country populations'!$G$4:$J1057,4,FALSE))*$B$1</f>
        <v>0</v>
      </c>
      <c r="NW63" s="11">
        <f ca="1">('Cumulative data'!NW63/VLOOKUP(NW$4,'Country populations'!$G$4:$J1057,4,FALSE))*$B$1</f>
        <v>0</v>
      </c>
      <c r="NX63" s="11">
        <f ca="1">('Cumulative data'!NX63/VLOOKUP(NX$4,'Country populations'!$G$4:$J1057,4,FALSE))*$B$1</f>
        <v>0</v>
      </c>
      <c r="NY63" s="11">
        <f ca="1">('Cumulative data'!NY63/VLOOKUP(NY$4,'Country populations'!$G$4:$J1057,4,FALSE))*$B$1</f>
        <v>0</v>
      </c>
      <c r="NZ63" s="11">
        <f ca="1">('Cumulative data'!NZ63/VLOOKUP(NZ$4,'Country populations'!$G$4:$J1057,4,FALSE))*$B$1</f>
        <v>0</v>
      </c>
      <c r="OA63" s="11">
        <f ca="1">('Cumulative data'!OA63/VLOOKUP(OA$4,'Country populations'!$G$4:$J1057,4,FALSE))*$B$1</f>
        <v>0</v>
      </c>
      <c r="OB63" s="11">
        <f ca="1">('Cumulative data'!OB63/VLOOKUP(OB$4,'Country populations'!$G$4:$J1057,4,FALSE))*$B$1</f>
        <v>0</v>
      </c>
      <c r="OC63" s="11">
        <f ca="1">('Cumulative data'!OC63/VLOOKUP(OC$4,'Country populations'!$G$4:$J1057,4,FALSE))*$B$1</f>
        <v>0</v>
      </c>
      <c r="OD63" s="11">
        <f ca="1">('Cumulative data'!OD63/VLOOKUP(OD$4,'Country populations'!$G$4:$J1057,4,FALSE))*$B$1</f>
        <v>0</v>
      </c>
      <c r="OE63" s="11">
        <f ca="1">('Cumulative data'!OE63/VLOOKUP(OE$4,'Country populations'!$G$4:$J1057,4,FALSE))*$B$1</f>
        <v>0</v>
      </c>
      <c r="OF63" s="11">
        <f ca="1">('Cumulative data'!OF63/VLOOKUP(OF$4,'Country populations'!$G$4:$J1057,4,FALSE))*$B$1</f>
        <v>0</v>
      </c>
      <c r="OG63" s="11">
        <f ca="1">('Cumulative data'!OG63/VLOOKUP(OG$4,'Country populations'!$G$4:$J1057,4,FALSE))*$B$1</f>
        <v>0</v>
      </c>
      <c r="OH63" s="11">
        <f ca="1">('Cumulative data'!OH63/VLOOKUP(OH$4,'Country populations'!$G$4:$J1057,4,FALSE))*$B$1</f>
        <v>0</v>
      </c>
      <c r="OI63" s="11">
        <f ca="1">('Cumulative data'!OI63/VLOOKUP(OI$4,'Country populations'!$G$4:$J1057,4,FALSE))*$B$1</f>
        <v>0</v>
      </c>
      <c r="OJ63" s="11">
        <f ca="1">('Cumulative data'!OJ63/VLOOKUP(OJ$4,'Country populations'!$G$4:$J1057,4,FALSE))*$B$1</f>
        <v>0</v>
      </c>
      <c r="OK63" s="11">
        <f ca="1">('Cumulative data'!OK63/VLOOKUP(OK$4,'Country populations'!$G$4:$J1057,4,FALSE))*$B$1</f>
        <v>0</v>
      </c>
      <c r="OL63" s="11">
        <f ca="1">('Cumulative data'!OL63/VLOOKUP(OL$4,'Country populations'!$G$4:$J1057,4,FALSE))*$B$1</f>
        <v>0</v>
      </c>
      <c r="OM63" s="11">
        <f ca="1">('Cumulative data'!OM63/VLOOKUP(OM$4,'Country populations'!$G$4:$J1057,4,FALSE))*$B$1</f>
        <v>0</v>
      </c>
      <c r="ON63" s="11">
        <f ca="1">('Cumulative data'!ON63/VLOOKUP(ON$4,'Country populations'!$G$4:$J1057,4,FALSE))*$B$1</f>
        <v>0</v>
      </c>
      <c r="OO63" s="11">
        <f ca="1">('Cumulative data'!OO63/VLOOKUP(OO$4,'Country populations'!$G$4:$J1057,4,FALSE))*$B$1</f>
        <v>0</v>
      </c>
      <c r="OP63" s="11">
        <f ca="1">('Cumulative data'!OP63/VLOOKUP(OP$4,'Country populations'!$G$4:$J1057,4,FALSE))*$B$1</f>
        <v>0</v>
      </c>
      <c r="OQ63" s="11">
        <f ca="1">('Cumulative data'!OQ63/VLOOKUP(OQ$4,'Country populations'!$G$4:$J1057,4,FALSE))*$B$1</f>
        <v>0</v>
      </c>
      <c r="OR63" s="11">
        <f ca="1">('Cumulative data'!OR63/VLOOKUP(OR$4,'Country populations'!$G$4:$J1057,4,FALSE))*$B$1</f>
        <v>0</v>
      </c>
      <c r="OS63" s="11">
        <f ca="1">('Cumulative data'!OS63/VLOOKUP(OS$4,'Country populations'!$G$4:$J1057,4,FALSE))*$B$1</f>
        <v>0</v>
      </c>
      <c r="OT63" s="11">
        <f ca="1">('Cumulative data'!OT63/VLOOKUP(OT$4,'Country populations'!$G$4:$J1057,4,FALSE))*$B$1</f>
        <v>0</v>
      </c>
      <c r="OU63" s="11">
        <f ca="1">('Cumulative data'!OU63/VLOOKUP(OU$4,'Country populations'!$G$4:$J1057,4,FALSE))*$B$1</f>
        <v>0</v>
      </c>
      <c r="OV63" s="11">
        <f ca="1">('Cumulative data'!OV63/VLOOKUP(OV$4,'Country populations'!$G$4:$J1057,4,FALSE))*$B$1</f>
        <v>0</v>
      </c>
      <c r="OW63" s="11">
        <f ca="1">('Cumulative data'!OW63/VLOOKUP(OW$4,'Country populations'!$G$4:$J1057,4,FALSE))*$B$1</f>
        <v>0</v>
      </c>
      <c r="OX63" s="11">
        <f ca="1">('Cumulative data'!OX63/VLOOKUP(OX$4,'Country populations'!$G$4:$J1057,4,FALSE))*$B$1</f>
        <v>0</v>
      </c>
      <c r="OY63" s="11">
        <f ca="1">('Cumulative data'!OY63/VLOOKUP(OY$4,'Country populations'!$G$4:$J1057,4,FALSE))*$B$1</f>
        <v>0</v>
      </c>
      <c r="OZ63" s="11">
        <f ca="1">('Cumulative data'!OZ63/VLOOKUP(OZ$4,'Country populations'!$G$4:$J1057,4,FALSE))*$B$1</f>
        <v>0</v>
      </c>
      <c r="PA63" s="11">
        <f ca="1">('Cumulative data'!PA63/VLOOKUP(PA$4,'Country populations'!$G$4:$J1057,4,FALSE))*$B$1</f>
        <v>0.36135854674788276</v>
      </c>
    </row>
    <row r="64" spans="1:417">
      <c r="A64" s="8">
        <f>'Cumulative data'!A64</f>
        <v>43889</v>
      </c>
      <c r="B64" s="11">
        <f ca="1">('Cumulative data'!B64/VLOOKUP(B$4,'Country populations'!$G$4:$J1058,4,FALSE))*$B$1</f>
        <v>0.18126743258340167</v>
      </c>
      <c r="C64" s="11">
        <f ca="1">('Cumulative data'!C64/VLOOKUP(C$4,'Country populations'!$G$4:$J1058,4,FALSE))*$B$1</f>
        <v>0.53470465256998412</v>
      </c>
      <c r="D64" s="11">
        <f ca="1">('Cumulative data'!D64/VLOOKUP(D$4,'Country populations'!$G$4:$J1058,4,FALSE))*$B$1</f>
        <v>10.750584649871984</v>
      </c>
      <c r="E64" s="11">
        <f ca="1">('Cumulative data'!E64/VLOOKUP(E$4,'Country populations'!$G$4:$J1058,4,FALSE))*$B$1</f>
        <v>0.56096666252705096</v>
      </c>
      <c r="F64" s="11">
        <f ca="1">('Cumulative data'!F64/VLOOKUP(F$4,'Country populations'!$G$4:$J1058,4,FALSE))*$B$1</f>
        <v>0.58225305854850229</v>
      </c>
      <c r="G64" s="11">
        <f ca="1">('Cumulative data'!G64/VLOOKUP(G$4,'Country populations'!$G$4:$J1058,4,FALSE))*$B$1</f>
        <v>0.23627950045551732</v>
      </c>
      <c r="H64" s="11">
        <f ca="1">('Cumulative data'!H64/VLOOKUP(H$4,'Country populations'!$G$4:$J1058,4,FALSE))*$B$1</f>
        <v>54.836167807230282</v>
      </c>
      <c r="I64" s="11">
        <f ca="1">('Cumulative data'!I64/VLOOKUP(I$4,'Country populations'!$G$4:$J1058,4,FALSE))*$B$1</f>
        <v>2.9169113746959221</v>
      </c>
      <c r="J64" s="11">
        <f ca="1">('Cumulative data'!J64/VLOOKUP(J$4,'Country populations'!$G$4:$J1058,4,FALSE))*$B$1</f>
        <v>0</v>
      </c>
      <c r="K64" s="11">
        <f ca="1">('Cumulative data'!K64/VLOOKUP(K$4,'Country populations'!$G$4:$J1058,4,FALSE))*$B$1</f>
        <v>8.6284135729777417E-2</v>
      </c>
      <c r="L64" s="11">
        <f ca="1">('Cumulative data'!L64/VLOOKUP(L$4,'Country populations'!$G$4:$J1058,4,FALSE))*$B$1</f>
        <v>5.8360514256510683E-2</v>
      </c>
      <c r="M64" s="11">
        <f ca="1">('Cumulative data'!M64/VLOOKUP(M$4,'Country populations'!$G$4:$J1058,4,FALSE))*$B$1</f>
        <v>0.37093799381948411</v>
      </c>
      <c r="N64" s="11">
        <f ca="1">('Cumulative data'!N64/VLOOKUP(N$4,'Country populations'!$G$4:$J1058,4,FALSE))*$B$1</f>
        <v>0.92436199957063381</v>
      </c>
      <c r="O64" s="11">
        <f ca="1">('Cumulative data'!O64/VLOOKUP(O$4,'Country populations'!$G$4:$J1058,4,FALSE))*$B$1</f>
        <v>4.7045670888179779E-3</v>
      </c>
      <c r="P64" s="11">
        <f ca="1">('Cumulative data'!P64/VLOOKUP(P$4,'Country populations'!$G$4:$J1058,4,FALSE))*$B$1</f>
        <v>1.3704782270068359E-2</v>
      </c>
      <c r="Q64" s="11">
        <f ca="1">('Cumulative data'!Q64/VLOOKUP(Q$4,'Country populations'!$G$4:$J1058,4,FALSE))*$B$1</f>
        <v>0</v>
      </c>
      <c r="R64" s="11">
        <f ca="1">('Cumulative data'!R64/VLOOKUP(R$4,'Country populations'!$G$4:$J1058,4,FALSE))*$B$1</f>
        <v>0.55516077456031265</v>
      </c>
      <c r="S64" s="11">
        <f ca="1">('Cumulative data'!S64/VLOOKUP(S$4,'Country populations'!$G$4:$J1058,4,FALSE))*$B$1</f>
        <v>0.34659878567960106</v>
      </c>
      <c r="T64" s="11">
        <f ca="1">('Cumulative data'!T64/VLOOKUP(T$4,'Country populations'!$G$4:$J1058,4,FALSE))*$B$1</f>
        <v>0</v>
      </c>
      <c r="U64" s="11">
        <f ca="1">('Cumulative data'!U64/VLOOKUP(U$4,'Country populations'!$G$4:$J1058,4,FALSE))*$B$1</f>
        <v>0.69311940367967184</v>
      </c>
      <c r="V64" s="11">
        <f ca="1">('Cumulative data'!V64/VLOOKUP(V$4,'Country populations'!$G$4:$J1058,4,FALSE))*$B$1</f>
        <v>2.1739061358127493E-3</v>
      </c>
      <c r="W64" s="11">
        <f ca="1">('Cumulative data'!W64/VLOOKUP(W$4,'Country populations'!$G$4:$J1058,4,FALSE))*$B$1</f>
        <v>39.43889646144742</v>
      </c>
      <c r="X64" s="11">
        <f ca="1">('Cumulative data'!X64/VLOOKUP(X$4,'Country populations'!$G$4:$J1058,4,FALSE))*$B$1</f>
        <v>0</v>
      </c>
      <c r="Y64" s="11">
        <f ca="1">('Cumulative data'!Y64/VLOOKUP(Y$4,'Country populations'!$G$4:$J1058,4,FALSE))*$B$1</f>
        <v>1.6603880541942437</v>
      </c>
      <c r="Z64" s="11">
        <f ca="1">('Cumulative data'!Z64/VLOOKUP(Z$4,'Country populations'!$G$4:$J1058,4,FALSE))*$B$1</f>
        <v>0</v>
      </c>
      <c r="AA64" s="11">
        <f ca="1">('Cumulative data'!AA64/VLOOKUP(AA$4,'Country populations'!$G$4:$J1058,4,FALSE))*$B$1</f>
        <v>0</v>
      </c>
      <c r="AB64" s="11">
        <f ca="1">('Cumulative data'!AB64/VLOOKUP(AB$4,'Country populations'!$G$4:$J1058,4,FALSE))*$B$1</f>
        <v>0</v>
      </c>
      <c r="AC64" s="11">
        <f ca="1">('Cumulative data'!AC64/VLOOKUP(AC$4,'Country populations'!$G$4:$J1058,4,FALSE))*$B$1</f>
        <v>5.1981314588732674E-2</v>
      </c>
      <c r="AD64" s="11">
        <f ca="1">('Cumulative data'!AD64/VLOOKUP(AD$4,'Country populations'!$G$4:$J1058,4,FALSE))*$B$1</f>
        <v>0.737838303473632</v>
      </c>
      <c r="AE64" s="11">
        <f ca="1">('Cumulative data'!AE64/VLOOKUP(AE$4,'Country populations'!$G$4:$J1058,4,FALSE))*$B$1</f>
        <v>0.17264588274962048</v>
      </c>
      <c r="AF64" s="11">
        <f ca="1">('Cumulative data'!AF64/VLOOKUP(AF$4,'Country populations'!$G$4:$J1058,4,FALSE))*$B$1</f>
        <v>0.90196499348369508</v>
      </c>
      <c r="AG64" s="11">
        <f ca="1">('Cumulative data'!AG64/VLOOKUP(AG$4,'Country populations'!$G$4:$J1058,4,FALSE))*$B$1</f>
        <v>0</v>
      </c>
      <c r="AH64" s="11">
        <f ca="1">('Cumulative data'!AH64/VLOOKUP(AH$4,'Country populations'!$G$4:$J1058,4,FALSE))*$B$1</f>
        <v>9.0541848643898824E-3</v>
      </c>
      <c r="AI64" s="11">
        <f ca="1">('Cumulative data'!AI64/VLOOKUP(AI$4,'Country populations'!$G$4:$J1058,4,FALSE))*$B$1</f>
        <v>0</v>
      </c>
      <c r="AJ64" s="11">
        <f ca="1">('Cumulative data'!AJ64/VLOOKUP(AJ$4,'Country populations'!$G$4:$J1058,4,FALSE))*$B$1</f>
        <v>0</v>
      </c>
      <c r="AK64" s="11">
        <f ca="1">('Cumulative data'!AK64/VLOOKUP(AK$4,'Country populations'!$G$4:$J1058,4,FALSE))*$B$1</f>
        <v>2.7376987552185671E-2</v>
      </c>
      <c r="AL64" s="11">
        <f ca="1">('Cumulative data'!AL64/VLOOKUP(AL$4,'Country populations'!$G$4:$J1058,4,FALSE))*$B$1</f>
        <v>0.71062230183663733</v>
      </c>
      <c r="AM64" s="11">
        <f ca="1">('Cumulative data'!AM64/VLOOKUP(AM$4,'Country populations'!$G$4:$J1058,4,FALSE))*$B$1</f>
        <v>1.9210547601714796</v>
      </c>
      <c r="AN64" s="11">
        <f ca="1">('Cumulative data'!AN64/VLOOKUP(AN$4,'Country populations'!$G$4:$J1058,4,FALSE))*$B$1</f>
        <v>0</v>
      </c>
      <c r="AO64" s="11">
        <f ca="1">('Cumulative data'!AO64/VLOOKUP(AO$4,'Country populations'!$G$4:$J1058,4,FALSE))*$B$1</f>
        <v>0</v>
      </c>
      <c r="AP64" s="11">
        <f ca="1">('Cumulative data'!AP64/VLOOKUP(AP$4,'Country populations'!$G$4:$J1058,4,FALSE))*$B$1</f>
        <v>0</v>
      </c>
      <c r="AQ64" s="11">
        <f ca="1">('Cumulative data'!AQ64/VLOOKUP(AQ$4,'Country populations'!$G$4:$J1058,4,FALSE))*$B$1</f>
        <v>0</v>
      </c>
      <c r="AR64" s="11">
        <f ca="1">('Cumulative data'!AR64/VLOOKUP(AR$4,'Country populations'!$G$4:$J1058,4,FALSE))*$B$1</f>
        <v>0</v>
      </c>
      <c r="AS64" s="11">
        <f ca="1">('Cumulative data'!AS64/VLOOKUP(AS$4,'Country populations'!$G$4:$J1058,4,FALSE))*$B$1</f>
        <v>0</v>
      </c>
      <c r="AT64" s="11">
        <f ca="1">('Cumulative data'!AT64/VLOOKUP(AT$4,'Country populations'!$G$4:$J1058,4,FALSE))*$B$1</f>
        <v>0</v>
      </c>
      <c r="AU64" s="11">
        <f ca="1">('Cumulative data'!AU64/VLOOKUP(AU$4,'Country populations'!$G$4:$J1058,4,FALSE))*$B$1</f>
        <v>0.10582770973702767</v>
      </c>
      <c r="AV64" s="11">
        <f ca="1">('Cumulative data'!AV64/VLOOKUP(AV$4,'Country populations'!$G$4:$J1058,4,FALSE))*$B$1</f>
        <v>16.409294292659425</v>
      </c>
      <c r="AW64" s="11">
        <f ca="1">('Cumulative data'!AW64/VLOOKUP(AW$4,'Country populations'!$G$4:$J1058,4,FALSE))*$B$1</f>
        <v>0.36096404834174922</v>
      </c>
      <c r="AX64" s="11">
        <f ca="1">('Cumulative data'!AX64/VLOOKUP(AX$4,'Country populations'!$G$4:$J1058,4,FALSE))*$B$1</f>
        <v>0</v>
      </c>
      <c r="AY64" s="11">
        <f ca="1">('Cumulative data'!AY64/VLOOKUP(AY$4,'Country populations'!$G$4:$J1058,4,FALSE))*$B$1</f>
        <v>0.57306608320134422</v>
      </c>
      <c r="AZ64" s="11">
        <f ca="1">('Cumulative data'!AZ64/VLOOKUP(AZ$4,'Country populations'!$G$4:$J1058,4,FALSE))*$B$1</f>
        <v>0</v>
      </c>
      <c r="BA64" s="11">
        <f ca="1">('Cumulative data'!BA64/VLOOKUP(BA$4,'Country populations'!$G$4:$J1058,4,FALSE))*$B$1</f>
        <v>0</v>
      </c>
      <c r="BB64" s="11">
        <f ca="1">('Cumulative data'!BB64/VLOOKUP(BB$4,'Country populations'!$G$4:$J1058,4,FALSE))*$B$1</f>
        <v>9.7718848274318867E-3</v>
      </c>
      <c r="BC64" s="11">
        <f ca="1">('Cumulative data'!BC64/VLOOKUP(BC$4,'Country populations'!$G$4:$J1058,4,FALSE))*$B$1</f>
        <v>0.28782345599985265</v>
      </c>
      <c r="BD64" s="11">
        <f ca="1">('Cumulative data'!BD64/VLOOKUP(BD$4,'Country populations'!$G$4:$J1058,4,FALSE))*$B$1</f>
        <v>2.2804474684900881E-2</v>
      </c>
      <c r="BE64" s="11">
        <f ca="1">('Cumulative data'!BE64/VLOOKUP(BE$4,'Country populations'!$G$4:$J1058,4,FALSE))*$B$1</f>
        <v>0</v>
      </c>
      <c r="BF64" s="11">
        <f ca="1">('Cumulative data'!BF64/VLOOKUP(BF$4,'Country populations'!$G$4:$J1058,4,FALSE))*$B$1</f>
        <v>0</v>
      </c>
      <c r="BG64" s="11">
        <f ca="1">('Cumulative data'!BG64/VLOOKUP(BG$4,'Country populations'!$G$4:$J1058,4,FALSE))*$B$1</f>
        <v>0</v>
      </c>
      <c r="BH64" s="11">
        <f ca="1">('Cumulative data'!BH64/VLOOKUP(BH$4,'Country populations'!$G$4:$J1058,4,FALSE))*$B$1</f>
        <v>0.73076836883730856</v>
      </c>
      <c r="BI64" s="11">
        <f ca="1">('Cumulative data'!BI64/VLOOKUP(BI$4,'Country populations'!$G$4:$J1058,4,FALSE))*$B$1</f>
        <v>0</v>
      </c>
      <c r="BJ64" s="11">
        <f ca="1">('Cumulative data'!BJ64/VLOOKUP(BJ$4,'Country populations'!$G$4:$J1058,4,FALSE))*$B$1</f>
        <v>19.393705743416572</v>
      </c>
      <c r="BK64" s="11">
        <f ca="1">('Cumulative data'!BK64/VLOOKUP(BK$4,'Country populations'!$G$4:$J1058,4,FALSE))*$B$1</f>
        <v>0.14917022941113336</v>
      </c>
      <c r="BL64" s="11">
        <f ca="1">('Cumulative data'!BL64/VLOOKUP(BL$4,'Country populations'!$G$4:$J1058,4,FALSE))*$B$1</f>
        <v>0.75384138724907446</v>
      </c>
      <c r="BM64" s="11">
        <f ca="1">('Cumulative data'!BM64/VLOOKUP(BM$4,'Country populations'!$G$4:$J1058,4,FALSE))*$B$1</f>
        <v>10.068930021638833</v>
      </c>
      <c r="BN64" s="11">
        <f ca="1">('Cumulative data'!BN64/VLOOKUP(BN$4,'Country populations'!$G$4:$J1058,4,FALSE))*$B$1</f>
        <v>0</v>
      </c>
      <c r="BO64" s="11">
        <f ca="1">('Cumulative data'!BO64/VLOOKUP(BO$4,'Country populations'!$G$4:$J1058,4,FALSE))*$B$1</f>
        <v>0</v>
      </c>
      <c r="BP64" s="11">
        <f ca="1">('Cumulative data'!BP64/VLOOKUP(BP$4,'Country populations'!$G$4:$J1058,4,FALSE))*$B$1</f>
        <v>0</v>
      </c>
      <c r="BQ64" s="11">
        <f ca="1">('Cumulative data'!BQ64/VLOOKUP(BQ$4,'Country populations'!$G$4:$J1058,4,FALSE))*$B$1</f>
        <v>0</v>
      </c>
      <c r="BR64" s="11">
        <f ca="1">('Cumulative data'!BR64/VLOOKUP(BR$4,'Country populations'!$G$4:$J1058,4,FALSE))*$B$1</f>
        <v>0</v>
      </c>
      <c r="BS64" s="11">
        <f ca="1">('Cumulative data'!BS64/VLOOKUP(BS$4,'Country populations'!$G$4:$J1058,4,FALSE))*$B$1</f>
        <v>0.20737280840639596</v>
      </c>
      <c r="BT64" s="11">
        <f ca="1">('Cumulative data'!BT64/VLOOKUP(BT$4,'Country populations'!$G$4:$J1058,4,FALSE))*$B$1</f>
        <v>0</v>
      </c>
      <c r="BU64" s="11">
        <f ca="1">('Cumulative data'!BU64/VLOOKUP(BU$4,'Country populations'!$G$4:$J1058,4,FALSE))*$B$1</f>
        <v>0.36733765787713363</v>
      </c>
      <c r="BV64" s="11">
        <f ca="1">('Cumulative data'!BV64/VLOOKUP(BV$4,'Country populations'!$G$4:$J1058,4,FALSE))*$B$1</f>
        <v>0</v>
      </c>
      <c r="BW64" s="11">
        <f ca="1">('Cumulative data'!BW64/VLOOKUP(BW$4,'Country populations'!$G$4:$J1058,4,FALSE))*$B$1</f>
        <v>0</v>
      </c>
      <c r="BX64" s="11">
        <f ca="1">('Cumulative data'!BX64/VLOOKUP(BX$4,'Country populations'!$G$4:$J1058,4,FALSE))*$B$1</f>
        <v>1.1749450027826613</v>
      </c>
      <c r="BY64" s="11">
        <f ca="1">('Cumulative data'!BY64/VLOOKUP(BY$4,'Country populations'!$G$4:$J1058,4,FALSE))*$B$1</f>
        <v>0.47998924824083944</v>
      </c>
      <c r="BZ64" s="11">
        <f ca="1">('Cumulative data'!BZ64/VLOOKUP(BZ$4,'Country populations'!$G$4:$J1058,4,FALSE))*$B$1</f>
        <v>0</v>
      </c>
      <c r="CA64" s="11">
        <f ca="1">('Cumulative data'!CA64/VLOOKUP(CA$4,'Country populations'!$G$4:$J1058,4,FALSE))*$B$1</f>
        <v>0</v>
      </c>
      <c r="CB64" s="11">
        <f ca="1">('Cumulative data'!CB64/VLOOKUP(CB$4,'Country populations'!$G$4:$J1058,4,FALSE))*$B$1</f>
        <v>0</v>
      </c>
      <c r="CC64" s="11">
        <f ca="1">('Cumulative data'!CC64/VLOOKUP(CC$4,'Country populations'!$G$4:$J1058,4,FALSE))*$B$1</f>
        <v>0</v>
      </c>
      <c r="CD64" s="11">
        <f ca="1">('Cumulative data'!CD64/VLOOKUP(CD$4,'Country populations'!$G$4:$J1058,4,FALSE))*$B$1</f>
        <v>2.5688225449936333E-2</v>
      </c>
      <c r="CE64" s="11">
        <f ca="1">('Cumulative data'!CE64/VLOOKUP(CE$4,'Country populations'!$G$4:$J1058,4,FALSE))*$B$1</f>
        <v>0</v>
      </c>
      <c r="CF64" s="11" t="e">
        <f ca="1">('Cumulative data'!CF64/VLOOKUP(CF$4,'Country populations'!$G$4:$J1058,4,FALSE))*$B$1</f>
        <v>#N/A</v>
      </c>
      <c r="CG64" s="11">
        <f ca="1">('Cumulative data'!CG64/VLOOKUP(CG$4,'Country populations'!$G$4:$J1058,4,FALSE))*$B$1</f>
        <v>0</v>
      </c>
      <c r="CH64" s="11">
        <f ca="1">('Cumulative data'!CH64/VLOOKUP(CH$4,'Country populations'!$G$4:$J1058,4,FALSE))*$B$1</f>
        <v>0</v>
      </c>
      <c r="CI64" s="11">
        <f ca="1">('Cumulative data'!CI64/VLOOKUP(CI$4,'Country populations'!$G$4:$J1058,4,FALSE))*$B$1</f>
        <v>0</v>
      </c>
      <c r="CJ64" s="11">
        <f ca="1">('Cumulative data'!CJ64/VLOOKUP(CJ$4,'Country populations'!$G$4:$J1058,4,FALSE))*$B$1</f>
        <v>0.43953197463255855</v>
      </c>
      <c r="CK64" s="11">
        <f ca="1">('Cumulative data'!CK64/VLOOKUP(CK$4,'Country populations'!$G$4:$J1058,4,FALSE))*$B$1</f>
        <v>0</v>
      </c>
      <c r="CL64" s="11">
        <f ca="1">('Cumulative data'!CL64/VLOOKUP(CL$4,'Country populations'!$G$4:$J1058,4,FALSE))*$B$1</f>
        <v>0</v>
      </c>
      <c r="CM64" s="11">
        <f ca="1">('Cumulative data'!CM64/VLOOKUP(CM$4,'Country populations'!$G$4:$J1058,4,FALSE))*$B$1</f>
        <v>0</v>
      </c>
      <c r="CN64" s="11">
        <f ca="1">('Cumulative data'!CN64/VLOOKUP(CN$4,'Country populations'!$G$4:$J1058,4,FALSE))*$B$1</f>
        <v>0</v>
      </c>
      <c r="CO64" s="11">
        <f ca="1">('Cumulative data'!CO64/VLOOKUP(CO$4,'Country populations'!$G$4:$J1058,4,FALSE))*$B$1</f>
        <v>0</v>
      </c>
      <c r="CP64" s="11">
        <f ca="1">('Cumulative data'!CP64/VLOOKUP(CP$4,'Country populations'!$G$4:$J1058,4,FALSE))*$B$1</f>
        <v>0</v>
      </c>
      <c r="CQ64" s="11">
        <f ca="1">('Cumulative data'!CQ64/VLOOKUP(CQ$4,'Country populations'!$G$4:$J1058,4,FALSE))*$B$1</f>
        <v>0</v>
      </c>
      <c r="CR64" s="11">
        <f ca="1">('Cumulative data'!CR64/VLOOKUP(CR$4,'Country populations'!$G$4:$J1058,4,FALSE))*$B$1</f>
        <v>0</v>
      </c>
      <c r="CS64" s="11">
        <f ca="1">('Cumulative data'!CS64/VLOOKUP(CS$4,'Country populations'!$G$4:$J1058,4,FALSE))*$B$1</f>
        <v>0</v>
      </c>
      <c r="CT64" s="11">
        <f ca="1">('Cumulative data'!CT64/VLOOKUP(CT$4,'Country populations'!$G$4:$J1058,4,FALSE))*$B$1</f>
        <v>0</v>
      </c>
      <c r="CU64" s="11">
        <f ca="1">('Cumulative data'!CU64/VLOOKUP(CU$4,'Country populations'!$G$4:$J1058,4,FALSE))*$B$1</f>
        <v>0</v>
      </c>
      <c r="CV64" s="11">
        <f ca="1">('Cumulative data'!CV64/VLOOKUP(CV$4,'Country populations'!$G$4:$J1058,4,FALSE))*$B$1</f>
        <v>1.4275652350076784</v>
      </c>
      <c r="CW64" s="11">
        <f ca="1">('Cumulative data'!CW64/VLOOKUP(CW$4,'Country populations'!$G$4:$J1058,4,FALSE))*$B$1</f>
        <v>0</v>
      </c>
      <c r="CX64" s="11">
        <f ca="1">('Cumulative data'!CX64/VLOOKUP(CX$4,'Country populations'!$G$4:$J1058,4,FALSE))*$B$1</f>
        <v>0</v>
      </c>
      <c r="CY64" s="11">
        <f ca="1">('Cumulative data'!CY64/VLOOKUP(CY$4,'Country populations'!$G$4:$J1058,4,FALSE))*$B$1</f>
        <v>4.8510818060385459E-3</v>
      </c>
      <c r="CZ64" s="11">
        <f ca="1">('Cumulative data'!CZ64/VLOOKUP(CZ$4,'Country populations'!$G$4:$J1058,4,FALSE))*$B$1</f>
        <v>29.46549590429607</v>
      </c>
      <c r="DA64" s="11">
        <f ca="1">('Cumulative data'!DA64/VLOOKUP(DA$4,'Country populations'!$G$4:$J1058,4,FALSE))*$B$1</f>
        <v>0</v>
      </c>
      <c r="DB64" s="11">
        <f ca="1">('Cumulative data'!DB64/VLOOKUP(DB$4,'Country populations'!$G$4:$J1058,4,FALSE))*$B$1</f>
        <v>0</v>
      </c>
      <c r="DC64" s="11">
        <f ca="1">('Cumulative data'!DC64/VLOOKUP(DC$4,'Country populations'!$G$4:$J1058,4,FALSE))*$B$1</f>
        <v>0</v>
      </c>
      <c r="DD64" s="11">
        <f ca="1">('Cumulative data'!DD64/VLOOKUP(DD$4,'Country populations'!$G$4:$J1058,4,FALSE))*$B$1</f>
        <v>0.25067839841571254</v>
      </c>
      <c r="DE64" s="11">
        <f ca="1">('Cumulative data'!DE64/VLOOKUP(DE$4,'Country populations'!$G$4:$J1058,4,FALSE))*$B$1</f>
        <v>0</v>
      </c>
      <c r="DF64" s="11">
        <f ca="1">('Cumulative data'!DF64/VLOOKUP(DF$4,'Country populations'!$G$4:$J1058,4,FALSE))*$B$1</f>
        <v>0</v>
      </c>
      <c r="DG64" s="11">
        <f ca="1">('Cumulative data'!DG64/VLOOKUP(DG$4,'Country populations'!$G$4:$J1058,4,FALSE))*$B$1</f>
        <v>0</v>
      </c>
      <c r="DH64" s="11">
        <f ca="1">('Cumulative data'!DH64/VLOOKUP(DH$4,'Country populations'!$G$4:$J1058,4,FALSE))*$B$1</f>
        <v>0.1643746961058597</v>
      </c>
      <c r="DI64" s="11">
        <f ca="1">('Cumulative data'!DI64/VLOOKUP(DI$4,'Country populations'!$G$4:$J1058,4,FALSE))*$B$1</f>
        <v>0</v>
      </c>
      <c r="DJ64" s="11">
        <f ca="1">('Cumulative data'!DJ64/VLOOKUP(DJ$4,'Country populations'!$G$4:$J1058,4,FALSE))*$B$1</f>
        <v>0</v>
      </c>
      <c r="DK64" s="11">
        <f ca="1">('Cumulative data'!DK64/VLOOKUP(DK$4,'Country populations'!$G$4:$J1058,4,FALSE))*$B$1</f>
        <v>4.6700057207570075E-2</v>
      </c>
      <c r="DL64" s="11">
        <f ca="1">('Cumulative data'!DL64/VLOOKUP(DL$4,'Country populations'!$G$4:$J1058,4,FALSE))*$B$1</f>
        <v>0</v>
      </c>
      <c r="DM64" s="11">
        <f ca="1">('Cumulative data'!DM64/VLOOKUP(DM$4,'Country populations'!$G$4:$J1058,4,FALSE))*$B$1</f>
        <v>0</v>
      </c>
      <c r="DN64" s="11">
        <f ca="1">('Cumulative data'!DN64/VLOOKUP(DN$4,'Country populations'!$G$4:$J1058,4,FALSE))*$B$1</f>
        <v>0</v>
      </c>
      <c r="DO64" s="11">
        <f ca="1">('Cumulative data'!DO64/VLOOKUP(DO$4,'Country populations'!$G$4:$J1058,4,FALSE))*$B$1</f>
        <v>0</v>
      </c>
      <c r="DP64" s="11">
        <f ca="1">('Cumulative data'!DP64/VLOOKUP(DP$4,'Country populations'!$G$4:$J1058,4,FALSE))*$B$1</f>
        <v>0</v>
      </c>
      <c r="DQ64" s="11">
        <f ca="1">('Cumulative data'!DQ64/VLOOKUP(DQ$4,'Country populations'!$G$4:$J1058,4,FALSE))*$B$1</f>
        <v>0</v>
      </c>
      <c r="DR64" s="11">
        <f ca="1">('Cumulative data'!DR64/VLOOKUP(DR$4,'Country populations'!$G$4:$J1058,4,FALSE))*$B$1</f>
        <v>0</v>
      </c>
      <c r="DS64" s="11">
        <f ca="1">('Cumulative data'!DS64/VLOOKUP(DS$4,'Country populations'!$G$4:$J1058,4,FALSE))*$B$1</f>
        <v>0</v>
      </c>
      <c r="DT64" s="11">
        <f ca="1">('Cumulative data'!DT64/VLOOKUP(DT$4,'Country populations'!$G$4:$J1058,4,FALSE))*$B$1</f>
        <v>0</v>
      </c>
      <c r="DU64" s="11">
        <f ca="1">('Cumulative data'!DU64/VLOOKUP(DU$4,'Country populations'!$G$4:$J1058,4,FALSE))*$B$1</f>
        <v>0</v>
      </c>
      <c r="DV64" s="11">
        <f ca="1">('Cumulative data'!DV64/VLOOKUP(DV$4,'Country populations'!$G$4:$J1058,4,FALSE))*$B$1</f>
        <v>0</v>
      </c>
      <c r="DW64" s="11">
        <f ca="1">('Cumulative data'!DW64/VLOOKUP(DW$4,'Country populations'!$G$4:$J1058,4,FALSE))*$B$1</f>
        <v>0</v>
      </c>
      <c r="DX64" s="11">
        <f ca="1">('Cumulative data'!DX64/VLOOKUP(DX$4,'Country populations'!$G$4:$J1058,4,FALSE))*$B$1</f>
        <v>0</v>
      </c>
      <c r="DY64" s="11">
        <f ca="1">('Cumulative data'!DY64/VLOOKUP(DY$4,'Country populations'!$G$4:$J1058,4,FALSE))*$B$1</f>
        <v>5.9812293471888905E-2</v>
      </c>
      <c r="DZ64" s="11">
        <f ca="1">('Cumulative data'!DZ64/VLOOKUP(DZ$4,'Country populations'!$G$4:$J1058,4,FALSE))*$B$1</f>
        <v>0</v>
      </c>
      <c r="EA64" s="11">
        <f ca="1">('Cumulative data'!EA64/VLOOKUP(EA$4,'Country populations'!$G$4:$J1058,4,FALSE))*$B$1</f>
        <v>0</v>
      </c>
      <c r="EB64" s="11">
        <f ca="1">('Cumulative data'!EB64/VLOOKUP(EB$4,'Country populations'!$G$4:$J1058,4,FALSE))*$B$1</f>
        <v>0</v>
      </c>
      <c r="EC64" s="11">
        <f ca="1">('Cumulative data'!EC64/VLOOKUP(EC$4,'Country populations'!$G$4:$J1058,4,FALSE))*$B$1</f>
        <v>0</v>
      </c>
      <c r="ED64" s="11">
        <f ca="1">('Cumulative data'!ED64/VLOOKUP(ED$4,'Country populations'!$G$4:$J1058,4,FALSE))*$B$1</f>
        <v>0</v>
      </c>
      <c r="EE64" s="11">
        <f ca="1">('Cumulative data'!EE64/VLOOKUP(EE$4,'Country populations'!$G$4:$J1058,4,FALSE))*$B$1</f>
        <v>0</v>
      </c>
      <c r="EF64" s="11">
        <f ca="1">('Cumulative data'!EF64/VLOOKUP(EF$4,'Country populations'!$G$4:$J1058,4,FALSE))*$B$1</f>
        <v>0</v>
      </c>
      <c r="EG64" s="11">
        <f ca="1">('Cumulative data'!EG64/VLOOKUP(EG$4,'Country populations'!$G$4:$J1058,4,FALSE))*$B$1</f>
        <v>0</v>
      </c>
      <c r="EH64" s="11">
        <f ca="1">('Cumulative data'!EH64/VLOOKUP(EH$4,'Country populations'!$G$4:$J1058,4,FALSE))*$B$1</f>
        <v>0</v>
      </c>
      <c r="EI64" s="11">
        <f ca="1">('Cumulative data'!EI64/VLOOKUP(EI$4,'Country populations'!$G$4:$J1058,4,FALSE))*$B$1</f>
        <v>0</v>
      </c>
      <c r="EJ64" s="11">
        <f ca="1">('Cumulative data'!EJ64/VLOOKUP(EJ$4,'Country populations'!$G$4:$J1058,4,FALSE))*$B$1</f>
        <v>0</v>
      </c>
      <c r="EK64" s="11">
        <f ca="1">('Cumulative data'!EK64/VLOOKUP(EK$4,'Country populations'!$G$4:$J1058,4,FALSE))*$B$1</f>
        <v>0</v>
      </c>
      <c r="EL64" s="11">
        <f ca="1">('Cumulative data'!EL64/VLOOKUP(EL$4,'Country populations'!$G$4:$J1058,4,FALSE))*$B$1</f>
        <v>0</v>
      </c>
      <c r="EM64" s="11">
        <f ca="1">('Cumulative data'!EM64/VLOOKUP(EM$4,'Country populations'!$G$4:$J1058,4,FALSE))*$B$1</f>
        <v>0</v>
      </c>
      <c r="EN64" s="11">
        <f ca="1">('Cumulative data'!EN64/VLOOKUP(EN$4,'Country populations'!$G$4:$J1058,4,FALSE))*$B$1</f>
        <v>0</v>
      </c>
      <c r="EO64" s="11">
        <f ca="1">('Cumulative data'!EO64/VLOOKUP(EO$4,'Country populations'!$G$4:$J1058,4,FALSE))*$B$1</f>
        <v>0</v>
      </c>
      <c r="EP64" s="11">
        <f ca="1">('Cumulative data'!EP64/VLOOKUP(EP$4,'Country populations'!$G$4:$J1058,4,FALSE))*$B$1</f>
        <v>0</v>
      </c>
      <c r="EQ64" s="11">
        <f ca="1">('Cumulative data'!EQ64/VLOOKUP(EQ$4,'Country populations'!$G$4:$J1058,4,FALSE))*$B$1</f>
        <v>0</v>
      </c>
      <c r="ER64" s="11">
        <f ca="1">('Cumulative data'!ER64/VLOOKUP(ER$4,'Country populations'!$G$4:$J1058,4,FALSE))*$B$1</f>
        <v>0</v>
      </c>
      <c r="ES64" s="11">
        <f ca="1">('Cumulative data'!ES64/VLOOKUP(ES$4,'Country populations'!$G$4:$J1058,4,FALSE))*$B$1</f>
        <v>0</v>
      </c>
      <c r="ET64" s="11">
        <f ca="1">('Cumulative data'!ET64/VLOOKUP(ET$4,'Country populations'!$G$4:$J1058,4,FALSE))*$B$1</f>
        <v>0</v>
      </c>
      <c r="EU64" s="11">
        <f ca="1">('Cumulative data'!EU64/VLOOKUP(EU$4,'Country populations'!$G$4:$J1058,4,FALSE))*$B$1</f>
        <v>0</v>
      </c>
      <c r="EV64" s="11">
        <f ca="1">('Cumulative data'!EV64/VLOOKUP(EV$4,'Country populations'!$G$4:$J1058,4,FALSE))*$B$1</f>
        <v>0</v>
      </c>
      <c r="EW64" s="11">
        <f ca="1">('Cumulative data'!EW64/VLOOKUP(EW$4,'Country populations'!$G$4:$J1058,4,FALSE))*$B$1</f>
        <v>0</v>
      </c>
      <c r="EX64" s="11">
        <f ca="1">('Cumulative data'!EX64/VLOOKUP(EX$4,'Country populations'!$G$4:$J1058,4,FALSE))*$B$1</f>
        <v>0</v>
      </c>
      <c r="EY64" s="11">
        <f ca="1">('Cumulative data'!EY64/VLOOKUP(EY$4,'Country populations'!$G$4:$J1058,4,FALSE))*$B$1</f>
        <v>0</v>
      </c>
      <c r="EZ64" s="11">
        <f ca="1">('Cumulative data'!EZ64/VLOOKUP(EZ$4,'Country populations'!$G$4:$J1058,4,FALSE))*$B$1</f>
        <v>0</v>
      </c>
      <c r="FA64" s="11">
        <f ca="1">('Cumulative data'!FA64/VLOOKUP(FA$4,'Country populations'!$G$4:$J1058,4,FALSE))*$B$1</f>
        <v>0</v>
      </c>
      <c r="FB64" s="11">
        <f ca="1">('Cumulative data'!FB64/VLOOKUP(FB$4,'Country populations'!$G$4:$J1058,4,FALSE))*$B$1</f>
        <v>0</v>
      </c>
      <c r="FC64" s="11">
        <f ca="1">('Cumulative data'!FC64/VLOOKUP(FC$4,'Country populations'!$G$4:$J1058,4,FALSE))*$B$1</f>
        <v>0</v>
      </c>
      <c r="FD64" s="11">
        <f ca="1">('Cumulative data'!FD64/VLOOKUP(FD$4,'Country populations'!$G$4:$J1058,4,FALSE))*$B$1</f>
        <v>0</v>
      </c>
      <c r="FE64" s="11">
        <f ca="1">('Cumulative data'!FE64/VLOOKUP(FE$4,'Country populations'!$G$4:$J1058,4,FALSE))*$B$1</f>
        <v>0</v>
      </c>
      <c r="FF64" s="11">
        <f ca="1">('Cumulative data'!FF64/VLOOKUP(FF$4,'Country populations'!$G$4:$J1058,4,FALSE))*$B$1</f>
        <v>0</v>
      </c>
      <c r="FG64" s="11">
        <f ca="1">('Cumulative data'!FG64/VLOOKUP(FG$4,'Country populations'!$G$4:$J1058,4,FALSE))*$B$1</f>
        <v>0</v>
      </c>
      <c r="FH64" s="11">
        <f ca="1">('Cumulative data'!FH64/VLOOKUP(FH$4,'Country populations'!$G$4:$J1058,4,FALSE))*$B$1</f>
        <v>0</v>
      </c>
      <c r="FI64" s="11">
        <f ca="1">('Cumulative data'!FI64/VLOOKUP(FI$4,'Country populations'!$G$4:$J1058,4,FALSE))*$B$1</f>
        <v>0</v>
      </c>
      <c r="FJ64" s="11">
        <f ca="1">('Cumulative data'!FJ64/VLOOKUP(FJ$4,'Country populations'!$G$4:$J1058,4,FALSE))*$B$1</f>
        <v>0</v>
      </c>
      <c r="FK64" s="11">
        <f ca="1">('Cumulative data'!FK64/VLOOKUP(FK$4,'Country populations'!$G$4:$J1058,4,FALSE))*$B$1</f>
        <v>0</v>
      </c>
      <c r="FL64" s="11">
        <f ca="1">('Cumulative data'!FL64/VLOOKUP(FL$4,'Country populations'!$G$4:$J1058,4,FALSE))*$B$1</f>
        <v>0</v>
      </c>
      <c r="FM64" s="11">
        <f ca="1">('Cumulative data'!FM64/VLOOKUP(FM$4,'Country populations'!$G$4:$J1058,4,FALSE))*$B$1</f>
        <v>0</v>
      </c>
      <c r="FN64" s="11">
        <f ca="1">('Cumulative data'!FN64/VLOOKUP(FN$4,'Country populations'!$G$4:$J1058,4,FALSE))*$B$1</f>
        <v>0</v>
      </c>
      <c r="FO64" s="11">
        <f ca="1">('Cumulative data'!FO64/VLOOKUP(FO$4,'Country populations'!$G$4:$J1058,4,FALSE))*$B$1</f>
        <v>0</v>
      </c>
      <c r="FP64" s="11">
        <f ca="1">('Cumulative data'!FP64/VLOOKUP(FP$4,'Country populations'!$G$4:$J1058,4,FALSE))*$B$1</f>
        <v>0</v>
      </c>
      <c r="FQ64" s="11">
        <f ca="1">('Cumulative data'!FQ64/VLOOKUP(FQ$4,'Country populations'!$G$4:$J1058,4,FALSE))*$B$1</f>
        <v>0</v>
      </c>
      <c r="FR64" s="11">
        <f ca="1">('Cumulative data'!FR64/VLOOKUP(FR$4,'Country populations'!$G$4:$J1058,4,FALSE))*$B$1</f>
        <v>0</v>
      </c>
      <c r="FS64" s="11">
        <f ca="1">('Cumulative data'!FS64/VLOOKUP(FS$4,'Country populations'!$G$4:$J1058,4,FALSE))*$B$1</f>
        <v>0</v>
      </c>
      <c r="FT64" s="11">
        <f ca="1">('Cumulative data'!FT64/VLOOKUP(FT$4,'Country populations'!$G$4:$J1058,4,FALSE))*$B$1</f>
        <v>3.4320849421803516E-2</v>
      </c>
      <c r="FU64" s="11">
        <f ca="1">('Cumulative data'!FU64/VLOOKUP(FU$4,'Country populations'!$G$4:$J1058,4,FALSE))*$B$1</f>
        <v>0</v>
      </c>
      <c r="FV64" s="11">
        <f ca="1">('Cumulative data'!FV64/VLOOKUP(FV$4,'Country populations'!$G$4:$J1058,4,FALSE))*$B$1</f>
        <v>0</v>
      </c>
      <c r="FW64" s="11">
        <f ca="1">('Cumulative data'!FW64/VLOOKUP(FW$4,'Country populations'!$G$4:$J1058,4,FALSE))*$B$1</f>
        <v>0</v>
      </c>
      <c r="FX64" s="11">
        <f ca="1">('Cumulative data'!FX64/VLOOKUP(FX$4,'Country populations'!$G$4:$J1058,4,FALSE))*$B$1</f>
        <v>0</v>
      </c>
      <c r="FY64" s="11">
        <f ca="1">('Cumulative data'!FY64/VLOOKUP(FY$4,'Country populations'!$G$4:$J1058,4,FALSE))*$B$1</f>
        <v>0</v>
      </c>
      <c r="FZ64" s="11">
        <f ca="1">('Cumulative data'!FZ64/VLOOKUP(FZ$4,'Country populations'!$G$4:$J1058,4,FALSE))*$B$1</f>
        <v>0</v>
      </c>
      <c r="GA64" s="11">
        <f ca="1">('Cumulative data'!GA64/VLOOKUP(GA$4,'Country populations'!$G$4:$J1058,4,FALSE))*$B$1</f>
        <v>0</v>
      </c>
      <c r="GB64" s="11">
        <f ca="1">('Cumulative data'!GB64/VLOOKUP(GB$4,'Country populations'!$G$4:$J1058,4,FALSE))*$B$1</f>
        <v>0</v>
      </c>
      <c r="GC64" s="11">
        <f ca="1">('Cumulative data'!GC64/VLOOKUP(GC$4,'Country populations'!$G$4:$J1058,4,FALSE))*$B$1</f>
        <v>0</v>
      </c>
      <c r="GD64" s="11">
        <f ca="1">('Cumulative data'!GD64/VLOOKUP(GD$4,'Country populations'!$G$4:$J1058,4,FALSE))*$B$1</f>
        <v>0</v>
      </c>
      <c r="GE64" s="11">
        <f ca="1">('Cumulative data'!GE64/VLOOKUP(GE$4,'Country populations'!$G$4:$J1058,4,FALSE))*$B$1</f>
        <v>0</v>
      </c>
      <c r="GF64" s="11">
        <f ca="1">('Cumulative data'!GF64/VLOOKUP(GF$4,'Country populations'!$G$4:$J1058,4,FALSE))*$B$1</f>
        <v>0</v>
      </c>
      <c r="GG64" s="11">
        <f ca="1">('Cumulative data'!GG64/VLOOKUP(GG$4,'Country populations'!$G$4:$J1058,4,FALSE))*$B$1</f>
        <v>0</v>
      </c>
      <c r="GH64" s="11">
        <f ca="1">('Cumulative data'!GH64/VLOOKUP(GH$4,'Country populations'!$G$4:$J1058,4,FALSE))*$B$1</f>
        <v>0</v>
      </c>
      <c r="GI64" s="11">
        <f ca="1">('Cumulative data'!GI64/VLOOKUP(GI$4,'Country populations'!$G$4:$J1058,4,FALSE))*$B$1</f>
        <v>0</v>
      </c>
      <c r="GJ64" s="11">
        <f ca="1">('Cumulative data'!GJ64/VLOOKUP(GJ$4,'Country populations'!$G$4:$J1058,4,FALSE))*$B$1</f>
        <v>0</v>
      </c>
      <c r="GK64" s="11">
        <f ca="1">('Cumulative data'!GK64/VLOOKUP(GK$4,'Country populations'!$G$4:$J1058,4,FALSE))*$B$1</f>
        <v>0</v>
      </c>
      <c r="GL64" s="11">
        <f ca="1">('Cumulative data'!GL64/VLOOKUP(GL$4,'Country populations'!$G$4:$J1058,4,FALSE))*$B$1</f>
        <v>0</v>
      </c>
      <c r="GM64" s="11">
        <f ca="1">('Cumulative data'!GM64/VLOOKUP(GM$4,'Country populations'!$G$4:$J1058,4,FALSE))*$B$1</f>
        <v>0</v>
      </c>
      <c r="GN64" s="11">
        <f ca="1">('Cumulative data'!GN64/VLOOKUP(GN$4,'Country populations'!$G$4:$J1058,4,FALSE))*$B$1</f>
        <v>0</v>
      </c>
      <c r="GO64" s="11">
        <f ca="1">('Cumulative data'!GO64/VLOOKUP(GO$4,'Country populations'!$G$4:$J1058,4,FALSE))*$B$1</f>
        <v>0</v>
      </c>
      <c r="GP64" s="11">
        <f ca="1">('Cumulative data'!GP64/VLOOKUP(GP$4,'Country populations'!$G$4:$J1058,4,FALSE))*$B$1</f>
        <v>0</v>
      </c>
      <c r="GQ64" s="11">
        <f ca="1">('Cumulative data'!GQ64/VLOOKUP(GQ$4,'Country populations'!$G$4:$J1058,4,FALSE))*$B$1</f>
        <v>0</v>
      </c>
      <c r="GR64" s="11">
        <f ca="1">('Cumulative data'!GR64/VLOOKUP(GR$4,'Country populations'!$G$4:$J1058,4,FALSE))*$B$1</f>
        <v>0</v>
      </c>
      <c r="GS64" s="11">
        <f ca="1">('Cumulative data'!GS64/VLOOKUP(GS$4,'Country populations'!$G$4:$J1058,4,FALSE))*$B$1</f>
        <v>0</v>
      </c>
      <c r="GT64" s="11">
        <f ca="1">('Cumulative data'!GT64/VLOOKUP(GT$4,'Country populations'!$G$4:$J1058,4,FALSE))*$B$1</f>
        <v>0</v>
      </c>
      <c r="GU64" s="11">
        <f ca="1">('Cumulative data'!GU64/VLOOKUP(GU$4,'Country populations'!$G$4:$J1058,4,FALSE))*$B$1</f>
        <v>0</v>
      </c>
      <c r="GV64" s="11">
        <f ca="1">('Cumulative data'!GV64/VLOOKUP(GV$4,'Country populations'!$G$4:$J1058,4,FALSE))*$B$1</f>
        <v>0</v>
      </c>
      <c r="GW64" s="11">
        <f ca="1">('Cumulative data'!GW64/VLOOKUP(GW$4,'Country populations'!$G$4:$J1058,4,FALSE))*$B$1</f>
        <v>0</v>
      </c>
      <c r="GX64" s="11">
        <f ca="1">('Cumulative data'!GX64/VLOOKUP(GX$4,'Country populations'!$G$4:$J1058,4,FALSE))*$B$1</f>
        <v>0</v>
      </c>
      <c r="GY64" s="11">
        <f ca="1">('Cumulative data'!GY64/VLOOKUP(GY$4,'Country populations'!$G$4:$J1058,4,FALSE))*$B$1</f>
        <v>0</v>
      </c>
      <c r="GZ64" s="11">
        <f ca="1">('Cumulative data'!GZ64/VLOOKUP(GZ$4,'Country populations'!$G$4:$J1059,4,FALSE))*$B$1</f>
        <v>10.758805446299016</v>
      </c>
      <c r="HB64" s="8">
        <f>'Cumulative data'!HB64</f>
        <v>43889</v>
      </c>
      <c r="HC64" s="11">
        <f ca="1">('Cumulative data'!HC64/VLOOKUP(HC$4,'Country populations'!$G$4:$J1058,4,FALSE))*$B$1</f>
        <v>0</v>
      </c>
      <c r="HD64" s="11">
        <f ca="1">('Cumulative data'!HD64/VLOOKUP(HD$4,'Country populations'!$G$4:$J1058,4,FALSE))*$B$1</f>
        <v>0</v>
      </c>
      <c r="HE64" s="11">
        <f ca="1">('Cumulative data'!HE64/VLOOKUP(HE$4,'Country populations'!$G$4:$J1058,4,FALSE))*$B$1</f>
        <v>0.28116913699665186</v>
      </c>
      <c r="HF64" s="11">
        <f ca="1">('Cumulative data'!HF64/VLOOKUP(HF$4,'Country populations'!$G$4:$J1058,4,FALSE))*$B$1</f>
        <v>0</v>
      </c>
      <c r="HG64" s="11">
        <f ca="1">('Cumulative data'!HG64/VLOOKUP(HG$4,'Country populations'!$G$4:$J1058,4,FALSE))*$B$1</f>
        <v>3.0644897818342225E-2</v>
      </c>
      <c r="HH64" s="11">
        <f ca="1">('Cumulative data'!HH64/VLOOKUP(HH$4,'Country populations'!$G$4:$J1058,4,FALSE))*$B$1</f>
        <v>0</v>
      </c>
      <c r="HI64" s="11">
        <f ca="1">('Cumulative data'!HI64/VLOOKUP(HI$4,'Country populations'!$G$4:$J1058,4,FALSE))*$B$1</f>
        <v>1.9384102801597995</v>
      </c>
      <c r="HJ64" s="11">
        <f ca="1">('Cumulative data'!HJ64/VLOOKUP(HJ$4,'Country populations'!$G$4:$J1058,4,FALSE))*$B$1</f>
        <v>0.30954977853915916</v>
      </c>
      <c r="HK64" s="11">
        <f ca="1">('Cumulative data'!HK64/VLOOKUP(HK$4,'Country populations'!$G$4:$J1058,4,FALSE))*$B$1</f>
        <v>0</v>
      </c>
      <c r="HL64" s="11">
        <f ca="1">('Cumulative data'!HL64/VLOOKUP(HL$4,'Country populations'!$G$4:$J1058,4,FALSE))*$B$1</f>
        <v>0</v>
      </c>
      <c r="HM64" s="11">
        <f ca="1">('Cumulative data'!HM64/VLOOKUP(HM$4,'Country populations'!$G$4:$J1058,4,FALSE))*$B$1</f>
        <v>0</v>
      </c>
      <c r="HN64" s="11">
        <f ca="1">('Cumulative data'!HN64/VLOOKUP(HN$4,'Country populations'!$G$4:$J1058,4,FALSE))*$B$1</f>
        <v>0</v>
      </c>
      <c r="HO64" s="11">
        <f ca="1">('Cumulative data'!HO64/VLOOKUP(HO$4,'Country populations'!$G$4:$J1058,4,FALSE))*$B$1</f>
        <v>0</v>
      </c>
      <c r="HP64" s="11">
        <f ca="1">('Cumulative data'!HP64/VLOOKUP(HP$4,'Country populations'!$G$4:$J1058,4,FALSE))*$B$1</f>
        <v>0</v>
      </c>
      <c r="HQ64" s="11">
        <f ca="1">('Cumulative data'!HQ64/VLOOKUP(HQ$4,'Country populations'!$G$4:$J1058,4,FALSE))*$B$1</f>
        <v>0</v>
      </c>
      <c r="HR64" s="11">
        <f ca="1">('Cumulative data'!HR64/VLOOKUP(HR$4,'Country populations'!$G$4:$J1058,4,FALSE))*$B$1</f>
        <v>0</v>
      </c>
      <c r="HS64" s="11">
        <f ca="1">('Cumulative data'!HS64/VLOOKUP(HS$4,'Country populations'!$G$4:$J1058,4,FALSE))*$B$1</f>
        <v>0</v>
      </c>
      <c r="HT64" s="11">
        <f ca="1">('Cumulative data'!HT64/VLOOKUP(HT$4,'Country populations'!$G$4:$J1058,4,FALSE))*$B$1</f>
        <v>0</v>
      </c>
      <c r="HU64" s="11">
        <f ca="1">('Cumulative data'!HU64/VLOOKUP(HU$4,'Country populations'!$G$4:$J1058,4,FALSE))*$B$1</f>
        <v>0</v>
      </c>
      <c r="HV64" s="11">
        <f ca="1">('Cumulative data'!HV64/VLOOKUP(HV$4,'Country populations'!$G$4:$J1058,4,FALSE))*$B$1</f>
        <v>0</v>
      </c>
      <c r="HW64" s="11">
        <f ca="1">('Cumulative data'!HW64/VLOOKUP(HW$4,'Country populations'!$G$4:$J1058,4,FALSE))*$B$1</f>
        <v>0</v>
      </c>
      <c r="HX64" s="11">
        <f ca="1">('Cumulative data'!HX64/VLOOKUP(HX$4,'Country populations'!$G$4:$J1058,4,FALSE))*$B$1</f>
        <v>0.25356362710129393</v>
      </c>
      <c r="HY64" s="11">
        <f ca="1">('Cumulative data'!HY64/VLOOKUP(HY$4,'Country populations'!$G$4:$J1058,4,FALSE))*$B$1</f>
        <v>0</v>
      </c>
      <c r="HZ64" s="11">
        <f ca="1">('Cumulative data'!HZ64/VLOOKUP(HZ$4,'Country populations'!$G$4:$J1058,4,FALSE))*$B$1</f>
        <v>2.3719829345632056E-2</v>
      </c>
      <c r="IA64" s="11">
        <f ca="1">('Cumulative data'!IA64/VLOOKUP(IA$4,'Country populations'!$G$4:$J1058,4,FALSE))*$B$1</f>
        <v>0</v>
      </c>
      <c r="IB64" s="11">
        <f ca="1">('Cumulative data'!IB64/VLOOKUP(IB$4,'Country populations'!$G$4:$J1058,4,FALSE))*$B$1</f>
        <v>0</v>
      </c>
      <c r="IC64" s="11">
        <f ca="1">('Cumulative data'!IC64/VLOOKUP(IC$4,'Country populations'!$G$4:$J1058,4,FALSE))*$B$1</f>
        <v>0</v>
      </c>
      <c r="ID64" s="11">
        <f ca="1">('Cumulative data'!ID64/VLOOKUP(ID$4,'Country populations'!$G$4:$J1058,4,FALSE))*$B$1</f>
        <v>0</v>
      </c>
      <c r="IE64" s="11">
        <f ca="1">('Cumulative data'!IE64/VLOOKUP(IE$4,'Country populations'!$G$4:$J1058,4,FALSE))*$B$1</f>
        <v>0</v>
      </c>
      <c r="IF64" s="11">
        <f ca="1">('Cumulative data'!IF64/VLOOKUP(IF$4,'Country populations'!$G$4:$J1058,4,FALSE))*$B$1</f>
        <v>0</v>
      </c>
      <c r="IG64" s="11">
        <f ca="1">('Cumulative data'!IG64/VLOOKUP(IG$4,'Country populations'!$G$4:$J1058,4,FALSE))*$B$1</f>
        <v>0</v>
      </c>
      <c r="IH64" s="11">
        <f ca="1">('Cumulative data'!IH64/VLOOKUP(IH$4,'Country populations'!$G$4:$J1058,4,FALSE))*$B$1</f>
        <v>0</v>
      </c>
      <c r="II64" s="11">
        <f ca="1">('Cumulative data'!II64/VLOOKUP(II$4,'Country populations'!$G$4:$J1058,4,FALSE))*$B$1</f>
        <v>0</v>
      </c>
      <c r="IJ64" s="11">
        <f ca="1">('Cumulative data'!IJ64/VLOOKUP(IJ$4,'Country populations'!$G$4:$J1058,4,FALSE))*$B$1</f>
        <v>0</v>
      </c>
      <c r="IK64" s="11">
        <f ca="1">('Cumulative data'!IK64/VLOOKUP(IK$4,'Country populations'!$G$4:$J1058,4,FALSE))*$B$1</f>
        <v>0</v>
      </c>
      <c r="IL64" s="11">
        <f ca="1">('Cumulative data'!IL64/VLOOKUP(IL$4,'Country populations'!$G$4:$J1058,4,FALSE))*$B$1</f>
        <v>9.1256625173952253E-3</v>
      </c>
      <c r="IM64" s="11">
        <f ca="1">('Cumulative data'!IM64/VLOOKUP(IM$4,'Country populations'!$G$4:$J1058,4,FALSE))*$B$1</f>
        <v>0</v>
      </c>
      <c r="IN64" s="11">
        <f ca="1">('Cumulative data'!IN64/VLOOKUP(IN$4,'Country populations'!$G$4:$J1058,4,FALSE))*$B$1</f>
        <v>0</v>
      </c>
      <c r="IO64" s="11">
        <f ca="1">('Cumulative data'!IO64/VLOOKUP(IO$4,'Country populations'!$G$4:$J1058,4,FALSE))*$B$1</f>
        <v>0</v>
      </c>
      <c r="IP64" s="11">
        <f ca="1">('Cumulative data'!IP64/VLOOKUP(IP$4,'Country populations'!$G$4:$J1058,4,FALSE))*$B$1</f>
        <v>0</v>
      </c>
      <c r="IQ64" s="11">
        <f ca="1">('Cumulative data'!IQ64/VLOOKUP(IQ$4,'Country populations'!$G$4:$J1058,4,FALSE))*$B$1</f>
        <v>0</v>
      </c>
      <c r="IR64" s="11">
        <f ca="1">('Cumulative data'!IR64/VLOOKUP(IR$4,'Country populations'!$G$4:$J1058,4,FALSE))*$B$1</f>
        <v>0</v>
      </c>
      <c r="IS64" s="11">
        <f ca="1">('Cumulative data'!IS64/VLOOKUP(IS$4,'Country populations'!$G$4:$J1058,4,FALSE))*$B$1</f>
        <v>0</v>
      </c>
      <c r="IT64" s="11">
        <f ca="1">('Cumulative data'!IT64/VLOOKUP(IT$4,'Country populations'!$G$4:$J1058,4,FALSE))*$B$1</f>
        <v>0</v>
      </c>
      <c r="IU64" s="11">
        <f ca="1">('Cumulative data'!IU64/VLOOKUP(IU$4,'Country populations'!$G$4:$J1058,4,FALSE))*$B$1</f>
        <v>0</v>
      </c>
      <c r="IV64" s="11">
        <f ca="1">('Cumulative data'!IV64/VLOOKUP(IV$4,'Country populations'!$G$4:$J1058,4,FALSE))*$B$1</f>
        <v>0</v>
      </c>
      <c r="IW64" s="11">
        <f ca="1">('Cumulative data'!IW64/VLOOKUP(IW$4,'Country populations'!$G$4:$J1058,4,FALSE))*$B$1</f>
        <v>0</v>
      </c>
      <c r="IX64" s="11">
        <f ca="1">('Cumulative data'!IX64/VLOOKUP(IX$4,'Country populations'!$G$4:$J1058,4,FALSE))*$B$1</f>
        <v>0</v>
      </c>
      <c r="IY64" s="11">
        <f ca="1">('Cumulative data'!IY64/VLOOKUP(IY$4,'Country populations'!$G$4:$J1058,4,FALSE))*$B$1</f>
        <v>0</v>
      </c>
      <c r="IZ64" s="11">
        <f ca="1">('Cumulative data'!IZ64/VLOOKUP(IZ$4,'Country populations'!$G$4:$J1058,4,FALSE))*$B$1</f>
        <v>0</v>
      </c>
      <c r="JA64" s="11">
        <f ca="1">('Cumulative data'!JA64/VLOOKUP(JA$4,'Country populations'!$G$4:$J1058,4,FALSE))*$B$1</f>
        <v>0</v>
      </c>
      <c r="JB64" s="11">
        <f ca="1">('Cumulative data'!JB64/VLOOKUP(JB$4,'Country populations'!$G$4:$J1058,4,FALSE))*$B$1</f>
        <v>0</v>
      </c>
      <c r="JC64" s="11">
        <f ca="1">('Cumulative data'!JC64/VLOOKUP(JC$4,'Country populations'!$G$4:$J1058,4,FALSE))*$B$1</f>
        <v>0</v>
      </c>
      <c r="JD64" s="11">
        <f ca="1">('Cumulative data'!JD64/VLOOKUP(JD$4,'Country populations'!$G$4:$J1058,4,FALSE))*$B$1</f>
        <v>0</v>
      </c>
      <c r="JE64" s="11">
        <f ca="1">('Cumulative data'!JE64/VLOOKUP(JE$4,'Country populations'!$G$4:$J1058,4,FALSE))*$B$1</f>
        <v>0</v>
      </c>
      <c r="JF64" s="11">
        <f ca="1">('Cumulative data'!JF64/VLOOKUP(JF$4,'Country populations'!$G$4:$J1058,4,FALSE))*$B$1</f>
        <v>0</v>
      </c>
      <c r="JG64" s="11">
        <f ca="1">('Cumulative data'!JG64/VLOOKUP(JG$4,'Country populations'!$G$4:$J1058,4,FALSE))*$B$1</f>
        <v>0</v>
      </c>
      <c r="JH64" s="11">
        <f ca="1">('Cumulative data'!JH64/VLOOKUP(JH$4,'Country populations'!$G$4:$J1058,4,FALSE))*$B$1</f>
        <v>0</v>
      </c>
      <c r="JI64" s="11">
        <f ca="1">('Cumulative data'!JI64/VLOOKUP(JI$4,'Country populations'!$G$4:$J1058,4,FALSE))*$B$1</f>
        <v>0</v>
      </c>
      <c r="JJ64" s="11">
        <f ca="1">('Cumulative data'!JJ64/VLOOKUP(JJ$4,'Country populations'!$G$4:$J1058,4,FALSE))*$B$1</f>
        <v>0</v>
      </c>
      <c r="JK64" s="11">
        <f ca="1">('Cumulative data'!JK64/VLOOKUP(JK$4,'Country populations'!$G$4:$J1058,4,FALSE))*$B$1</f>
        <v>0</v>
      </c>
      <c r="JL64" s="11">
        <f ca="1">('Cumulative data'!JL64/VLOOKUP(JL$4,'Country populations'!$G$4:$J1058,4,FALSE))*$B$1</f>
        <v>0</v>
      </c>
      <c r="JM64" s="11">
        <f ca="1">('Cumulative data'!JM64/VLOOKUP(JM$4,'Country populations'!$G$4:$J1058,4,FALSE))*$B$1</f>
        <v>0</v>
      </c>
      <c r="JN64" s="11">
        <f ca="1">('Cumulative data'!JN64/VLOOKUP(JN$4,'Country populations'!$G$4:$J1058,4,FALSE))*$B$1</f>
        <v>0</v>
      </c>
      <c r="JO64" s="11">
        <f ca="1">('Cumulative data'!JO64/VLOOKUP(JO$4,'Country populations'!$G$4:$J1058,4,FALSE))*$B$1</f>
        <v>0</v>
      </c>
      <c r="JP64" s="11">
        <f ca="1">('Cumulative data'!JP64/VLOOKUP(JP$4,'Country populations'!$G$4:$J1058,4,FALSE))*$B$1</f>
        <v>0</v>
      </c>
      <c r="JQ64" s="11">
        <f ca="1">('Cumulative data'!JQ64/VLOOKUP(JQ$4,'Country populations'!$G$4:$J1058,4,FALSE))*$B$1</f>
        <v>0</v>
      </c>
      <c r="JR64" s="11">
        <f ca="1">('Cumulative data'!JR64/VLOOKUP(JR$4,'Country populations'!$G$4:$J1058,4,FALSE))*$B$1</f>
        <v>0</v>
      </c>
      <c r="JS64" s="11">
        <f ca="1">('Cumulative data'!JS64/VLOOKUP(JS$4,'Country populations'!$G$4:$J1058,4,FALSE))*$B$1</f>
        <v>0</v>
      </c>
      <c r="JT64" s="11">
        <f ca="1">('Cumulative data'!JT64/VLOOKUP(JT$4,'Country populations'!$G$4:$J1058,4,FALSE))*$B$1</f>
        <v>0</v>
      </c>
      <c r="JU64" s="11">
        <f ca="1">('Cumulative data'!JU64/VLOOKUP(JU$4,'Country populations'!$G$4:$J1058,4,FALSE))*$B$1</f>
        <v>0</v>
      </c>
      <c r="JV64" s="11">
        <f ca="1">('Cumulative data'!JV64/VLOOKUP(JV$4,'Country populations'!$G$4:$J1058,4,FALSE))*$B$1</f>
        <v>0</v>
      </c>
      <c r="JW64" s="11">
        <f ca="1">('Cumulative data'!JW64/VLOOKUP(JW$4,'Country populations'!$G$4:$J1058,4,FALSE))*$B$1</f>
        <v>0</v>
      </c>
      <c r="JX64" s="11">
        <f ca="1">('Cumulative data'!JX64/VLOOKUP(JX$4,'Country populations'!$G$4:$J1058,4,FALSE))*$B$1</f>
        <v>0</v>
      </c>
      <c r="JY64" s="11">
        <f ca="1">('Cumulative data'!JY64/VLOOKUP(JY$4,'Country populations'!$G$4:$J1058,4,FALSE))*$B$1</f>
        <v>0</v>
      </c>
      <c r="JZ64" s="11">
        <f ca="1">('Cumulative data'!JZ64/VLOOKUP(JZ$4,'Country populations'!$G$4:$J1058,4,FALSE))*$B$1</f>
        <v>0</v>
      </c>
      <c r="KA64" s="11">
        <f ca="1">('Cumulative data'!KA64/VLOOKUP(KA$4,'Country populations'!$G$4:$J1058,4,FALSE))*$B$1</f>
        <v>0</v>
      </c>
      <c r="KB64" s="11">
        <f ca="1">('Cumulative data'!KB64/VLOOKUP(KB$4,'Country populations'!$G$4:$J1058,4,FALSE))*$B$1</f>
        <v>0</v>
      </c>
      <c r="KC64" s="11">
        <f ca="1">('Cumulative data'!KC64/VLOOKUP(KC$4,'Country populations'!$G$4:$J1058,4,FALSE))*$B$1</f>
        <v>0</v>
      </c>
      <c r="KD64" s="11">
        <f ca="1">('Cumulative data'!KD64/VLOOKUP(KD$4,'Country populations'!$G$4:$J1058,4,FALSE))*$B$1</f>
        <v>0</v>
      </c>
      <c r="KE64" s="11">
        <f ca="1">('Cumulative data'!KE64/VLOOKUP(KE$4,'Country populations'!$G$4:$J1058,4,FALSE))*$B$1</f>
        <v>0</v>
      </c>
      <c r="KF64" s="11">
        <f ca="1">('Cumulative data'!KF64/VLOOKUP(KF$4,'Country populations'!$G$4:$J1058,4,FALSE))*$B$1</f>
        <v>0</v>
      </c>
      <c r="KG64" s="11" t="e">
        <f ca="1">('Cumulative data'!KG64/VLOOKUP(KG$4,'Country populations'!$G$4:$J1058,4,FALSE))*$B$1</f>
        <v>#N/A</v>
      </c>
      <c r="KH64" s="11">
        <f ca="1">('Cumulative data'!KH64/VLOOKUP(KH$4,'Country populations'!$G$4:$J1058,4,FALSE))*$B$1</f>
        <v>0</v>
      </c>
      <c r="KI64" s="11">
        <f ca="1">('Cumulative data'!KI64/VLOOKUP(KI$4,'Country populations'!$G$4:$J1058,4,FALSE))*$B$1</f>
        <v>0</v>
      </c>
      <c r="KJ64" s="11">
        <f ca="1">('Cumulative data'!KJ64/VLOOKUP(KJ$4,'Country populations'!$G$4:$J1058,4,FALSE))*$B$1</f>
        <v>0</v>
      </c>
      <c r="KK64" s="11">
        <f ca="1">('Cumulative data'!KK64/VLOOKUP(KK$4,'Country populations'!$G$4:$J1058,4,FALSE))*$B$1</f>
        <v>0</v>
      </c>
      <c r="KL64" s="11">
        <f ca="1">('Cumulative data'!KL64/VLOOKUP(KL$4,'Country populations'!$G$4:$J1058,4,FALSE))*$B$1</f>
        <v>0</v>
      </c>
      <c r="KM64" s="11">
        <f ca="1">('Cumulative data'!KM64/VLOOKUP(KM$4,'Country populations'!$G$4:$J1058,4,FALSE))*$B$1</f>
        <v>0</v>
      </c>
      <c r="KN64" s="11">
        <f ca="1">('Cumulative data'!KN64/VLOOKUP(KN$4,'Country populations'!$G$4:$J1058,4,FALSE))*$B$1</f>
        <v>0</v>
      </c>
      <c r="KO64" s="11">
        <f ca="1">('Cumulative data'!KO64/VLOOKUP(KO$4,'Country populations'!$G$4:$J1058,4,FALSE))*$B$1</f>
        <v>0</v>
      </c>
      <c r="KP64" s="11">
        <f ca="1">('Cumulative data'!KP64/VLOOKUP(KP$4,'Country populations'!$G$4:$J1058,4,FALSE))*$B$1</f>
        <v>0</v>
      </c>
      <c r="KQ64" s="11">
        <f ca="1">('Cumulative data'!KQ64/VLOOKUP(KQ$4,'Country populations'!$G$4:$J1058,4,FALSE))*$B$1</f>
        <v>0</v>
      </c>
      <c r="KR64" s="11">
        <f ca="1">('Cumulative data'!KR64/VLOOKUP(KR$4,'Country populations'!$G$4:$J1058,4,FALSE))*$B$1</f>
        <v>0</v>
      </c>
      <c r="KS64" s="11">
        <f ca="1">('Cumulative data'!KS64/VLOOKUP(KS$4,'Country populations'!$G$4:$J1058,4,FALSE))*$B$1</f>
        <v>0</v>
      </c>
      <c r="KT64" s="11">
        <f ca="1">('Cumulative data'!KT64/VLOOKUP(KT$4,'Country populations'!$G$4:$J1058,4,FALSE))*$B$1</f>
        <v>0</v>
      </c>
      <c r="KU64" s="11">
        <f ca="1">('Cumulative data'!KU64/VLOOKUP(KU$4,'Country populations'!$G$4:$J1058,4,FALSE))*$B$1</f>
        <v>0</v>
      </c>
      <c r="KV64" s="11">
        <f ca="1">('Cumulative data'!KV64/VLOOKUP(KV$4,'Country populations'!$G$4:$J1058,4,FALSE))*$B$1</f>
        <v>0</v>
      </c>
      <c r="KW64" s="11">
        <f ca="1">('Cumulative data'!KW64/VLOOKUP(KW$4,'Country populations'!$G$4:$J1058,4,FALSE))*$B$1</f>
        <v>4.1987212794343483E-2</v>
      </c>
      <c r="KX64" s="11">
        <f ca="1">('Cumulative data'!KX64/VLOOKUP(KX$4,'Country populations'!$G$4:$J1058,4,FALSE))*$B$1</f>
        <v>0</v>
      </c>
      <c r="KY64" s="11">
        <f ca="1">('Cumulative data'!KY64/VLOOKUP(KY$4,'Country populations'!$G$4:$J1058,4,FALSE))*$B$1</f>
        <v>0</v>
      </c>
      <c r="KZ64" s="11">
        <f ca="1">('Cumulative data'!KZ64/VLOOKUP(KZ$4,'Country populations'!$G$4:$J1058,4,FALSE))*$B$1</f>
        <v>0</v>
      </c>
      <c r="LA64" s="11">
        <f ca="1">('Cumulative data'!LA64/VLOOKUP(LA$4,'Country populations'!$G$4:$J1058,4,FALSE))*$B$1</f>
        <v>0</v>
      </c>
      <c r="LB64" s="11">
        <f ca="1">('Cumulative data'!LB64/VLOOKUP(LB$4,'Country populations'!$G$4:$J1058,4,FALSE))*$B$1</f>
        <v>0</v>
      </c>
      <c r="LC64" s="11">
        <f ca="1">('Cumulative data'!LC64/VLOOKUP(LC$4,'Country populations'!$G$4:$J1058,4,FALSE))*$B$1</f>
        <v>0</v>
      </c>
      <c r="LD64" s="11">
        <f ca="1">('Cumulative data'!LD64/VLOOKUP(LD$4,'Country populations'!$G$4:$J1058,4,FALSE))*$B$1</f>
        <v>0</v>
      </c>
      <c r="LE64" s="11">
        <f ca="1">('Cumulative data'!LE64/VLOOKUP(LE$4,'Country populations'!$G$4:$J1058,4,FALSE))*$B$1</f>
        <v>0</v>
      </c>
      <c r="LF64" s="11">
        <f ca="1">('Cumulative data'!LF64/VLOOKUP(LF$4,'Country populations'!$G$4:$J1058,4,FALSE))*$B$1</f>
        <v>0</v>
      </c>
      <c r="LG64" s="11">
        <f ca="1">('Cumulative data'!LG64/VLOOKUP(LG$4,'Country populations'!$G$4:$J1058,4,FALSE))*$B$1</f>
        <v>0</v>
      </c>
      <c r="LH64" s="11">
        <f ca="1">('Cumulative data'!LH64/VLOOKUP(LH$4,'Country populations'!$G$4:$J1058,4,FALSE))*$B$1</f>
        <v>0</v>
      </c>
      <c r="LI64" s="11">
        <f ca="1">('Cumulative data'!LI64/VLOOKUP(LI$4,'Country populations'!$G$4:$J1058,4,FALSE))*$B$1</f>
        <v>0</v>
      </c>
      <c r="LJ64" s="11">
        <f ca="1">('Cumulative data'!LJ64/VLOOKUP(LJ$4,'Country populations'!$G$4:$J1058,4,FALSE))*$B$1</f>
        <v>0</v>
      </c>
      <c r="LK64" s="11">
        <f ca="1">('Cumulative data'!LK64/VLOOKUP(LK$4,'Country populations'!$G$4:$J1058,4,FALSE))*$B$1</f>
        <v>0</v>
      </c>
      <c r="LL64" s="11">
        <f ca="1">('Cumulative data'!LL64/VLOOKUP(LL$4,'Country populations'!$G$4:$J1058,4,FALSE))*$B$1</f>
        <v>0</v>
      </c>
      <c r="LM64" s="11">
        <f ca="1">('Cumulative data'!LM64/VLOOKUP(LM$4,'Country populations'!$G$4:$J1058,4,FALSE))*$B$1</f>
        <v>0</v>
      </c>
      <c r="LN64" s="11">
        <f ca="1">('Cumulative data'!LN64/VLOOKUP(LN$4,'Country populations'!$G$4:$J1058,4,FALSE))*$B$1</f>
        <v>0</v>
      </c>
      <c r="LO64" s="11">
        <f ca="1">('Cumulative data'!LO64/VLOOKUP(LO$4,'Country populations'!$G$4:$J1058,4,FALSE))*$B$1</f>
        <v>0</v>
      </c>
      <c r="LP64" s="11">
        <f ca="1">('Cumulative data'!LP64/VLOOKUP(LP$4,'Country populations'!$G$4:$J1058,4,FALSE))*$B$1</f>
        <v>0</v>
      </c>
      <c r="LQ64" s="11">
        <f ca="1">('Cumulative data'!LQ64/VLOOKUP(LQ$4,'Country populations'!$G$4:$J1058,4,FALSE))*$B$1</f>
        <v>0</v>
      </c>
      <c r="LR64" s="11">
        <f ca="1">('Cumulative data'!LR64/VLOOKUP(LR$4,'Country populations'!$G$4:$J1058,4,FALSE))*$B$1</f>
        <v>0</v>
      </c>
      <c r="LS64" s="11">
        <f ca="1">('Cumulative data'!LS64/VLOOKUP(LS$4,'Country populations'!$G$4:$J1058,4,FALSE))*$B$1</f>
        <v>0</v>
      </c>
      <c r="LT64" s="11">
        <f ca="1">('Cumulative data'!LT64/VLOOKUP(LT$4,'Country populations'!$G$4:$J1058,4,FALSE))*$B$1</f>
        <v>0</v>
      </c>
      <c r="LU64" s="11">
        <f ca="1">('Cumulative data'!LU64/VLOOKUP(LU$4,'Country populations'!$G$4:$J1058,4,FALSE))*$B$1</f>
        <v>0</v>
      </c>
      <c r="LV64" s="11">
        <f ca="1">('Cumulative data'!LV64/VLOOKUP(LV$4,'Country populations'!$G$4:$J1058,4,FALSE))*$B$1</f>
        <v>0</v>
      </c>
      <c r="LW64" s="11">
        <f ca="1">('Cumulative data'!LW64/VLOOKUP(LW$4,'Country populations'!$G$4:$J1058,4,FALSE))*$B$1</f>
        <v>0</v>
      </c>
      <c r="LX64" s="11">
        <f ca="1">('Cumulative data'!LX64/VLOOKUP(LX$4,'Country populations'!$G$4:$J1058,4,FALSE))*$B$1</f>
        <v>0</v>
      </c>
      <c r="LY64" s="11">
        <f ca="1">('Cumulative data'!LY64/VLOOKUP(LY$4,'Country populations'!$G$4:$J1058,4,FALSE))*$B$1</f>
        <v>0</v>
      </c>
      <c r="LZ64" s="11">
        <f ca="1">('Cumulative data'!LZ64/VLOOKUP(LZ$4,'Country populations'!$G$4:$J1058,4,FALSE))*$B$1</f>
        <v>0</v>
      </c>
      <c r="MA64" s="11">
        <f ca="1">('Cumulative data'!MA64/VLOOKUP(MA$4,'Country populations'!$G$4:$J1058,4,FALSE))*$B$1</f>
        <v>0</v>
      </c>
      <c r="MB64" s="11">
        <f ca="1">('Cumulative data'!MB64/VLOOKUP(MB$4,'Country populations'!$G$4:$J1058,4,FALSE))*$B$1</f>
        <v>0</v>
      </c>
      <c r="MC64" s="11">
        <f ca="1">('Cumulative data'!MC64/VLOOKUP(MC$4,'Country populations'!$G$4:$J1058,4,FALSE))*$B$1</f>
        <v>0</v>
      </c>
      <c r="MD64" s="11">
        <f ca="1">('Cumulative data'!MD64/VLOOKUP(MD$4,'Country populations'!$G$4:$J1058,4,FALSE))*$B$1</f>
        <v>0</v>
      </c>
      <c r="ME64" s="11">
        <f ca="1">('Cumulative data'!ME64/VLOOKUP(ME$4,'Country populations'!$G$4:$J1058,4,FALSE))*$B$1</f>
        <v>0</v>
      </c>
      <c r="MF64" s="11">
        <f ca="1">('Cumulative data'!MF64/VLOOKUP(MF$4,'Country populations'!$G$4:$J1058,4,FALSE))*$B$1</f>
        <v>0</v>
      </c>
      <c r="MG64" s="11">
        <f ca="1">('Cumulative data'!MG64/VLOOKUP(MG$4,'Country populations'!$G$4:$J1058,4,FALSE))*$B$1</f>
        <v>0</v>
      </c>
      <c r="MH64" s="11">
        <f ca="1">('Cumulative data'!MH64/VLOOKUP(MH$4,'Country populations'!$G$4:$J1058,4,FALSE))*$B$1</f>
        <v>0</v>
      </c>
      <c r="MI64" s="11">
        <f ca="1">('Cumulative data'!MI64/VLOOKUP(MI$4,'Country populations'!$G$4:$J1058,4,FALSE))*$B$1</f>
        <v>0</v>
      </c>
      <c r="MJ64" s="11">
        <f ca="1">('Cumulative data'!MJ64/VLOOKUP(MJ$4,'Country populations'!$G$4:$J1058,4,FALSE))*$B$1</f>
        <v>0</v>
      </c>
      <c r="MK64" s="11">
        <f ca="1">('Cumulative data'!MK64/VLOOKUP(MK$4,'Country populations'!$G$4:$J1058,4,FALSE))*$B$1</f>
        <v>0</v>
      </c>
      <c r="ML64" s="11">
        <f ca="1">('Cumulative data'!ML64/VLOOKUP(ML$4,'Country populations'!$G$4:$J1058,4,FALSE))*$B$1</f>
        <v>0</v>
      </c>
      <c r="MM64" s="11">
        <f ca="1">('Cumulative data'!MM64/VLOOKUP(MM$4,'Country populations'!$G$4:$J1058,4,FALSE))*$B$1</f>
        <v>0</v>
      </c>
      <c r="MN64" s="11">
        <f ca="1">('Cumulative data'!MN64/VLOOKUP(MN$4,'Country populations'!$G$4:$J1058,4,FALSE))*$B$1</f>
        <v>0</v>
      </c>
      <c r="MO64" s="11">
        <f ca="1">('Cumulative data'!MO64/VLOOKUP(MO$4,'Country populations'!$G$4:$J1058,4,FALSE))*$B$1</f>
        <v>0</v>
      </c>
      <c r="MP64" s="11">
        <f ca="1">('Cumulative data'!MP64/VLOOKUP(MP$4,'Country populations'!$G$4:$J1058,4,FALSE))*$B$1</f>
        <v>0</v>
      </c>
      <c r="MQ64" s="11">
        <f ca="1">('Cumulative data'!MQ64/VLOOKUP(MQ$4,'Country populations'!$G$4:$J1058,4,FALSE))*$B$1</f>
        <v>0</v>
      </c>
      <c r="MR64" s="11">
        <f ca="1">('Cumulative data'!MR64/VLOOKUP(MR$4,'Country populations'!$G$4:$J1058,4,FALSE))*$B$1</f>
        <v>0</v>
      </c>
      <c r="MS64" s="11">
        <f ca="1">('Cumulative data'!MS64/VLOOKUP(MS$4,'Country populations'!$G$4:$J1058,4,FALSE))*$B$1</f>
        <v>0</v>
      </c>
      <c r="MT64" s="11">
        <f ca="1">('Cumulative data'!MT64/VLOOKUP(MT$4,'Country populations'!$G$4:$J1058,4,FALSE))*$B$1</f>
        <v>0</v>
      </c>
      <c r="MU64" s="11">
        <f ca="1">('Cumulative data'!MU64/VLOOKUP(MU$4,'Country populations'!$G$4:$J1058,4,FALSE))*$B$1</f>
        <v>0</v>
      </c>
      <c r="MV64" s="11">
        <f ca="1">('Cumulative data'!MV64/VLOOKUP(MV$4,'Country populations'!$G$4:$J1058,4,FALSE))*$B$1</f>
        <v>0</v>
      </c>
      <c r="MW64" s="11">
        <f ca="1">('Cumulative data'!MW64/VLOOKUP(MW$4,'Country populations'!$G$4:$J1058,4,FALSE))*$B$1</f>
        <v>0</v>
      </c>
      <c r="MX64" s="11">
        <f ca="1">('Cumulative data'!MX64/VLOOKUP(MX$4,'Country populations'!$G$4:$J1058,4,FALSE))*$B$1</f>
        <v>0</v>
      </c>
      <c r="MY64" s="11">
        <f ca="1">('Cumulative data'!MY64/VLOOKUP(MY$4,'Country populations'!$G$4:$J1058,4,FALSE))*$B$1</f>
        <v>0</v>
      </c>
      <c r="MZ64" s="11">
        <f ca="1">('Cumulative data'!MZ64/VLOOKUP(MZ$4,'Country populations'!$G$4:$J1058,4,FALSE))*$B$1</f>
        <v>0</v>
      </c>
      <c r="NA64" s="11">
        <f ca="1">('Cumulative data'!NA64/VLOOKUP(NA$4,'Country populations'!$G$4:$J1058,4,FALSE))*$B$1</f>
        <v>0</v>
      </c>
      <c r="NB64" s="11">
        <f ca="1">('Cumulative data'!NB64/VLOOKUP(NB$4,'Country populations'!$G$4:$J1058,4,FALSE))*$B$1</f>
        <v>0</v>
      </c>
      <c r="NC64" s="11">
        <f ca="1">('Cumulative data'!NC64/VLOOKUP(NC$4,'Country populations'!$G$4:$J1058,4,FALSE))*$B$1</f>
        <v>0</v>
      </c>
      <c r="ND64" s="11">
        <f ca="1">('Cumulative data'!ND64/VLOOKUP(ND$4,'Country populations'!$G$4:$J1058,4,FALSE))*$B$1</f>
        <v>0</v>
      </c>
      <c r="NE64" s="11">
        <f ca="1">('Cumulative data'!NE64/VLOOKUP(NE$4,'Country populations'!$G$4:$J1058,4,FALSE))*$B$1</f>
        <v>0</v>
      </c>
      <c r="NF64" s="11">
        <f ca="1">('Cumulative data'!NF64/VLOOKUP(NF$4,'Country populations'!$G$4:$J1058,4,FALSE))*$B$1</f>
        <v>0</v>
      </c>
      <c r="NG64" s="11">
        <f ca="1">('Cumulative data'!NG64/VLOOKUP(NG$4,'Country populations'!$G$4:$J1058,4,FALSE))*$B$1</f>
        <v>0</v>
      </c>
      <c r="NH64" s="11">
        <f ca="1">('Cumulative data'!NH64/VLOOKUP(NH$4,'Country populations'!$G$4:$J1058,4,FALSE))*$B$1</f>
        <v>0</v>
      </c>
      <c r="NI64" s="11">
        <f ca="1">('Cumulative data'!NI64/VLOOKUP(NI$4,'Country populations'!$G$4:$J1058,4,FALSE))*$B$1</f>
        <v>0</v>
      </c>
      <c r="NJ64" s="11">
        <f ca="1">('Cumulative data'!NJ64/VLOOKUP(NJ$4,'Country populations'!$G$4:$J1058,4,FALSE))*$B$1</f>
        <v>0</v>
      </c>
      <c r="NK64" s="11">
        <f ca="1">('Cumulative data'!NK64/VLOOKUP(NK$4,'Country populations'!$G$4:$J1058,4,FALSE))*$B$1</f>
        <v>0</v>
      </c>
      <c r="NL64" s="11">
        <f ca="1">('Cumulative data'!NL64/VLOOKUP(NL$4,'Country populations'!$G$4:$J1058,4,FALSE))*$B$1</f>
        <v>0</v>
      </c>
      <c r="NM64" s="11">
        <f ca="1">('Cumulative data'!NM64/VLOOKUP(NM$4,'Country populations'!$G$4:$J1058,4,FALSE))*$B$1</f>
        <v>0</v>
      </c>
      <c r="NN64" s="11">
        <f ca="1">('Cumulative data'!NN64/VLOOKUP(NN$4,'Country populations'!$G$4:$J1058,4,FALSE))*$B$1</f>
        <v>0</v>
      </c>
      <c r="NO64" s="11">
        <f ca="1">('Cumulative data'!NO64/VLOOKUP(NO$4,'Country populations'!$G$4:$J1058,4,FALSE))*$B$1</f>
        <v>0</v>
      </c>
      <c r="NP64" s="11">
        <f ca="1">('Cumulative data'!NP64/VLOOKUP(NP$4,'Country populations'!$G$4:$J1058,4,FALSE))*$B$1</f>
        <v>0</v>
      </c>
      <c r="NQ64" s="11">
        <f ca="1">('Cumulative data'!NQ64/VLOOKUP(NQ$4,'Country populations'!$G$4:$J1058,4,FALSE))*$B$1</f>
        <v>0</v>
      </c>
      <c r="NR64" s="11">
        <f ca="1">('Cumulative data'!NR64/VLOOKUP(NR$4,'Country populations'!$G$4:$J1058,4,FALSE))*$B$1</f>
        <v>0</v>
      </c>
      <c r="NS64" s="11">
        <f ca="1">('Cumulative data'!NS64/VLOOKUP(NS$4,'Country populations'!$G$4:$J1058,4,FALSE))*$B$1</f>
        <v>0</v>
      </c>
      <c r="NT64" s="11">
        <f ca="1">('Cumulative data'!NT64/VLOOKUP(NT$4,'Country populations'!$G$4:$J1058,4,FALSE))*$B$1</f>
        <v>0</v>
      </c>
      <c r="NU64" s="11">
        <f ca="1">('Cumulative data'!NU64/VLOOKUP(NU$4,'Country populations'!$G$4:$J1058,4,FALSE))*$B$1</f>
        <v>0</v>
      </c>
      <c r="NV64" s="11">
        <f ca="1">('Cumulative data'!NV64/VLOOKUP(NV$4,'Country populations'!$G$4:$J1058,4,FALSE))*$B$1</f>
        <v>0</v>
      </c>
      <c r="NW64" s="11">
        <f ca="1">('Cumulative data'!NW64/VLOOKUP(NW$4,'Country populations'!$G$4:$J1058,4,FALSE))*$B$1</f>
        <v>0</v>
      </c>
      <c r="NX64" s="11">
        <f ca="1">('Cumulative data'!NX64/VLOOKUP(NX$4,'Country populations'!$G$4:$J1058,4,FALSE))*$B$1</f>
        <v>0</v>
      </c>
      <c r="NY64" s="11">
        <f ca="1">('Cumulative data'!NY64/VLOOKUP(NY$4,'Country populations'!$G$4:$J1058,4,FALSE))*$B$1</f>
        <v>0</v>
      </c>
      <c r="NZ64" s="11">
        <f ca="1">('Cumulative data'!NZ64/VLOOKUP(NZ$4,'Country populations'!$G$4:$J1058,4,FALSE))*$B$1</f>
        <v>0</v>
      </c>
      <c r="OA64" s="11">
        <f ca="1">('Cumulative data'!OA64/VLOOKUP(OA$4,'Country populations'!$G$4:$J1058,4,FALSE))*$B$1</f>
        <v>0</v>
      </c>
      <c r="OB64" s="11">
        <f ca="1">('Cumulative data'!OB64/VLOOKUP(OB$4,'Country populations'!$G$4:$J1058,4,FALSE))*$B$1</f>
        <v>0</v>
      </c>
      <c r="OC64" s="11">
        <f ca="1">('Cumulative data'!OC64/VLOOKUP(OC$4,'Country populations'!$G$4:$J1058,4,FALSE))*$B$1</f>
        <v>0</v>
      </c>
      <c r="OD64" s="11">
        <f ca="1">('Cumulative data'!OD64/VLOOKUP(OD$4,'Country populations'!$G$4:$J1058,4,FALSE))*$B$1</f>
        <v>0</v>
      </c>
      <c r="OE64" s="11">
        <f ca="1">('Cumulative data'!OE64/VLOOKUP(OE$4,'Country populations'!$G$4:$J1058,4,FALSE))*$B$1</f>
        <v>0</v>
      </c>
      <c r="OF64" s="11">
        <f ca="1">('Cumulative data'!OF64/VLOOKUP(OF$4,'Country populations'!$G$4:$J1058,4,FALSE))*$B$1</f>
        <v>0</v>
      </c>
      <c r="OG64" s="11">
        <f ca="1">('Cumulative data'!OG64/VLOOKUP(OG$4,'Country populations'!$G$4:$J1058,4,FALSE))*$B$1</f>
        <v>0</v>
      </c>
      <c r="OH64" s="11">
        <f ca="1">('Cumulative data'!OH64/VLOOKUP(OH$4,'Country populations'!$G$4:$J1058,4,FALSE))*$B$1</f>
        <v>0</v>
      </c>
      <c r="OI64" s="11">
        <f ca="1">('Cumulative data'!OI64/VLOOKUP(OI$4,'Country populations'!$G$4:$J1058,4,FALSE))*$B$1</f>
        <v>0</v>
      </c>
      <c r="OJ64" s="11">
        <f ca="1">('Cumulative data'!OJ64/VLOOKUP(OJ$4,'Country populations'!$G$4:$J1058,4,FALSE))*$B$1</f>
        <v>0</v>
      </c>
      <c r="OK64" s="11">
        <f ca="1">('Cumulative data'!OK64/VLOOKUP(OK$4,'Country populations'!$G$4:$J1058,4,FALSE))*$B$1</f>
        <v>0</v>
      </c>
      <c r="OL64" s="11">
        <f ca="1">('Cumulative data'!OL64/VLOOKUP(OL$4,'Country populations'!$G$4:$J1058,4,FALSE))*$B$1</f>
        <v>0</v>
      </c>
      <c r="OM64" s="11">
        <f ca="1">('Cumulative data'!OM64/VLOOKUP(OM$4,'Country populations'!$G$4:$J1058,4,FALSE))*$B$1</f>
        <v>0</v>
      </c>
      <c r="ON64" s="11">
        <f ca="1">('Cumulative data'!ON64/VLOOKUP(ON$4,'Country populations'!$G$4:$J1058,4,FALSE))*$B$1</f>
        <v>0</v>
      </c>
      <c r="OO64" s="11">
        <f ca="1">('Cumulative data'!OO64/VLOOKUP(OO$4,'Country populations'!$G$4:$J1058,4,FALSE))*$B$1</f>
        <v>0</v>
      </c>
      <c r="OP64" s="11">
        <f ca="1">('Cumulative data'!OP64/VLOOKUP(OP$4,'Country populations'!$G$4:$J1058,4,FALSE))*$B$1</f>
        <v>0</v>
      </c>
      <c r="OQ64" s="11">
        <f ca="1">('Cumulative data'!OQ64/VLOOKUP(OQ$4,'Country populations'!$G$4:$J1058,4,FALSE))*$B$1</f>
        <v>0</v>
      </c>
      <c r="OR64" s="11">
        <f ca="1">('Cumulative data'!OR64/VLOOKUP(OR$4,'Country populations'!$G$4:$J1058,4,FALSE))*$B$1</f>
        <v>0</v>
      </c>
      <c r="OS64" s="11">
        <f ca="1">('Cumulative data'!OS64/VLOOKUP(OS$4,'Country populations'!$G$4:$J1058,4,FALSE))*$B$1</f>
        <v>0</v>
      </c>
      <c r="OT64" s="11">
        <f ca="1">('Cumulative data'!OT64/VLOOKUP(OT$4,'Country populations'!$G$4:$J1058,4,FALSE))*$B$1</f>
        <v>0</v>
      </c>
      <c r="OU64" s="11">
        <f ca="1">('Cumulative data'!OU64/VLOOKUP(OU$4,'Country populations'!$G$4:$J1058,4,FALSE))*$B$1</f>
        <v>0</v>
      </c>
      <c r="OV64" s="11">
        <f ca="1">('Cumulative data'!OV64/VLOOKUP(OV$4,'Country populations'!$G$4:$J1058,4,FALSE))*$B$1</f>
        <v>0</v>
      </c>
      <c r="OW64" s="11">
        <f ca="1">('Cumulative data'!OW64/VLOOKUP(OW$4,'Country populations'!$G$4:$J1058,4,FALSE))*$B$1</f>
        <v>0</v>
      </c>
      <c r="OX64" s="11">
        <f ca="1">('Cumulative data'!OX64/VLOOKUP(OX$4,'Country populations'!$G$4:$J1058,4,FALSE))*$B$1</f>
        <v>0</v>
      </c>
      <c r="OY64" s="11">
        <f ca="1">('Cumulative data'!OY64/VLOOKUP(OY$4,'Country populations'!$G$4:$J1058,4,FALSE))*$B$1</f>
        <v>0</v>
      </c>
      <c r="OZ64" s="11">
        <f ca="1">('Cumulative data'!OZ64/VLOOKUP(OZ$4,'Country populations'!$G$4:$J1058,4,FALSE))*$B$1</f>
        <v>0</v>
      </c>
      <c r="PA64" s="11">
        <f ca="1">('Cumulative data'!PA64/VLOOKUP(PA$4,'Country populations'!$G$4:$J1058,4,FALSE))*$B$1</f>
        <v>0.36871477430667898</v>
      </c>
    </row>
    <row r="65" spans="1:417">
      <c r="A65" s="8">
        <f>'Cumulative data'!A65</f>
        <v>43890</v>
      </c>
      <c r="B65" s="11">
        <f ca="1">('Cumulative data'!B65/VLOOKUP(B$4,'Country populations'!$G$4:$J1059,4,FALSE))*$B$1</f>
        <v>0.19939417584174185</v>
      </c>
      <c r="C65" s="11">
        <f ca="1">('Cumulative data'!C65/VLOOKUP(C$4,'Country populations'!$G$4:$J1059,4,FALSE))*$B$1</f>
        <v>0.72719832749517843</v>
      </c>
      <c r="D65" s="11">
        <f ca="1">('Cumulative data'!D65/VLOOKUP(D$4,'Country populations'!$G$4:$J1059,4,FALSE))*$B$1</f>
        <v>14.686952567825108</v>
      </c>
      <c r="E65" s="11">
        <f ca="1">('Cumulative data'!E65/VLOOKUP(E$4,'Country populations'!$G$4:$J1059,4,FALSE))*$B$1</f>
        <v>0.68032127157535971</v>
      </c>
      <c r="F65" s="11">
        <f ca="1">('Cumulative data'!F65/VLOOKUP(F$4,'Country populations'!$G$4:$J1059,4,FALSE))*$B$1</f>
        <v>0.87337958782275338</v>
      </c>
      <c r="G65" s="11">
        <f ca="1">('Cumulative data'!G65/VLOOKUP(G$4,'Country populations'!$G$4:$J1059,4,FALSE))*$B$1</f>
        <v>0.26581443801245702</v>
      </c>
      <c r="H65" s="11">
        <f ca="1">('Cumulative data'!H65/VLOOKUP(H$4,'Country populations'!$G$4:$J1059,4,FALSE))*$B$1</f>
        <v>55.133529670996737</v>
      </c>
      <c r="I65" s="11">
        <f ca="1">('Cumulative data'!I65/VLOOKUP(I$4,'Country populations'!$G$4:$J1059,4,FALSE))*$B$1</f>
        <v>4.6194351566612974</v>
      </c>
      <c r="J65" s="11">
        <f ca="1">('Cumulative data'!J65/VLOOKUP(J$4,'Country populations'!$G$4:$J1059,4,FALSE))*$B$1</f>
        <v>0</v>
      </c>
      <c r="K65" s="11">
        <f ca="1">('Cumulative data'!K65/VLOOKUP(K$4,'Country populations'!$G$4:$J1059,4,FALSE))*$B$1</f>
        <v>8.6284135729777417E-2</v>
      </c>
      <c r="L65" s="11">
        <f ca="1">('Cumulative data'!L65/VLOOKUP(L$4,'Country populations'!$G$4:$J1059,4,FALSE))*$B$1</f>
        <v>0.11672102851302137</v>
      </c>
      <c r="M65" s="11">
        <f ca="1">('Cumulative data'!M65/VLOOKUP(M$4,'Country populations'!$G$4:$J1059,4,FALSE))*$B$1</f>
        <v>0.42392913579369618</v>
      </c>
      <c r="N65" s="11">
        <f ca="1">('Cumulative data'!N65/VLOOKUP(N$4,'Country populations'!$G$4:$J1059,4,FALSE))*$B$1</f>
        <v>1.3865429993559508</v>
      </c>
      <c r="O65" s="11">
        <f ca="1">('Cumulative data'!O65/VLOOKUP(O$4,'Country populations'!$G$4:$J1059,4,FALSE))*$B$1</f>
        <v>4.7045670888179779E-3</v>
      </c>
      <c r="P65" s="11">
        <f ca="1">('Cumulative data'!P65/VLOOKUP(P$4,'Country populations'!$G$4:$J1059,4,FALSE))*$B$1</f>
        <v>1.3704782270068359E-2</v>
      </c>
      <c r="Q65" s="11">
        <f ca="1">('Cumulative data'!Q65/VLOOKUP(Q$4,'Country populations'!$G$4:$J1059,4,FALSE))*$B$1</f>
        <v>0</v>
      </c>
      <c r="R65" s="11">
        <f ca="1">('Cumulative data'!R65/VLOOKUP(R$4,'Country populations'!$G$4:$J1059,4,FALSE))*$B$1</f>
        <v>0.77722508438443771</v>
      </c>
      <c r="S65" s="11">
        <f ca="1">('Cumulative data'!S65/VLOOKUP(S$4,'Country populations'!$G$4:$J1059,4,FALSE))*$B$1</f>
        <v>0.8087304999190692</v>
      </c>
      <c r="T65" s="11">
        <f ca="1">('Cumulative data'!T65/VLOOKUP(T$4,'Country populations'!$G$4:$J1059,4,FALSE))*$B$1</f>
        <v>0</v>
      </c>
      <c r="U65" s="11">
        <f ca="1">('Cumulative data'!U65/VLOOKUP(U$4,'Country populations'!$G$4:$J1059,4,FALSE))*$B$1</f>
        <v>1.1882046920222948</v>
      </c>
      <c r="V65" s="11">
        <f ca="1">('Cumulative data'!V65/VLOOKUP(V$4,'Country populations'!$G$4:$J1059,4,FALSE))*$B$1</f>
        <v>2.1739061358127493E-3</v>
      </c>
      <c r="W65" s="11">
        <f ca="1">('Cumulative data'!W65/VLOOKUP(W$4,'Country populations'!$G$4:$J1059,4,FALSE))*$B$1</f>
        <v>57.168845464145583</v>
      </c>
      <c r="X65" s="11">
        <f ca="1">('Cumulative data'!X65/VLOOKUP(X$4,'Country populations'!$G$4:$J1059,4,FALSE))*$B$1</f>
        <v>0</v>
      </c>
      <c r="Y65" s="11">
        <f ca="1">('Cumulative data'!Y65/VLOOKUP(Y$4,'Country populations'!$G$4:$J1059,4,FALSE))*$B$1</f>
        <v>1.8185202498317909</v>
      </c>
      <c r="Z65" s="11">
        <f ca="1">('Cumulative data'!Z65/VLOOKUP(Z$4,'Country populations'!$G$4:$J1059,4,FALSE))*$B$1</f>
        <v>0</v>
      </c>
      <c r="AA65" s="11">
        <f ca="1">('Cumulative data'!AA65/VLOOKUP(AA$4,'Country populations'!$G$4:$J1059,4,FALSE))*$B$1</f>
        <v>0</v>
      </c>
      <c r="AB65" s="11">
        <f ca="1">('Cumulative data'!AB65/VLOOKUP(AB$4,'Country populations'!$G$4:$J1059,4,FALSE))*$B$1</f>
        <v>0</v>
      </c>
      <c r="AC65" s="11">
        <f ca="1">('Cumulative data'!AC65/VLOOKUP(AC$4,'Country populations'!$G$4:$J1059,4,FALSE))*$B$1</f>
        <v>0.15594394376619805</v>
      </c>
      <c r="AD65" s="11">
        <f ca="1">('Cumulative data'!AD65/VLOOKUP(AD$4,'Country populations'!$G$4:$J1059,4,FALSE))*$B$1</f>
        <v>1.1067574552104482</v>
      </c>
      <c r="AE65" s="11">
        <f ca="1">('Cumulative data'!AE65/VLOOKUP(AE$4,'Country populations'!$G$4:$J1059,4,FALSE))*$B$1</f>
        <v>0.34529176549924095</v>
      </c>
      <c r="AF65" s="11">
        <f ca="1">('Cumulative data'!AF65/VLOOKUP(AF$4,'Country populations'!$G$4:$J1059,4,FALSE))*$B$1</f>
        <v>0.98039673204749456</v>
      </c>
      <c r="AG65" s="11">
        <f ca="1">('Cumulative data'!AG65/VLOOKUP(AG$4,'Country populations'!$G$4:$J1059,4,FALSE))*$B$1</f>
        <v>0</v>
      </c>
      <c r="AH65" s="11">
        <f ca="1">('Cumulative data'!AH65/VLOOKUP(AH$4,'Country populations'!$G$4:$J1059,4,FALSE))*$B$1</f>
        <v>9.0541848643898824E-3</v>
      </c>
      <c r="AI65" s="11">
        <f ca="1">('Cumulative data'!AI65/VLOOKUP(AI$4,'Country populations'!$G$4:$J1059,4,FALSE))*$B$1</f>
        <v>1.5511962270750553E-2</v>
      </c>
      <c r="AJ65" s="11">
        <f ca="1">('Cumulative data'!AJ65/VLOOKUP(AJ$4,'Country populations'!$G$4:$J1059,4,FALSE))*$B$1</f>
        <v>0</v>
      </c>
      <c r="AK65" s="11">
        <f ca="1">('Cumulative data'!AK65/VLOOKUP(AK$4,'Country populations'!$G$4:$J1059,4,FALSE))*$B$1</f>
        <v>2.7376987552185671E-2</v>
      </c>
      <c r="AL65" s="11">
        <f ca="1">('Cumulative data'!AL65/VLOOKUP(AL$4,'Country populations'!$G$4:$J1059,4,FALSE))*$B$1</f>
        <v>0.77241554547460578</v>
      </c>
      <c r="AM65" s="11">
        <f ca="1">('Cumulative data'!AM65/VLOOKUP(AM$4,'Country populations'!$G$4:$J1059,4,FALSE))*$B$1</f>
        <v>1.9210547601714796</v>
      </c>
      <c r="AN65" s="11">
        <f ca="1">('Cumulative data'!AN65/VLOOKUP(AN$4,'Country populations'!$G$4:$J1059,4,FALSE))*$B$1</f>
        <v>0</v>
      </c>
      <c r="AO65" s="11">
        <f ca="1">('Cumulative data'!AO65/VLOOKUP(AO$4,'Country populations'!$G$4:$J1059,4,FALSE))*$B$1</f>
        <v>0</v>
      </c>
      <c r="AP65" s="11">
        <f ca="1">('Cumulative data'!AP65/VLOOKUP(AP$4,'Country populations'!$G$4:$J1059,4,FALSE))*$B$1</f>
        <v>0</v>
      </c>
      <c r="AQ65" s="11">
        <f ca="1">('Cumulative data'!AQ65/VLOOKUP(AQ$4,'Country populations'!$G$4:$J1059,4,FALSE))*$B$1</f>
        <v>0</v>
      </c>
      <c r="AR65" s="11">
        <f ca="1">('Cumulative data'!AR65/VLOOKUP(AR$4,'Country populations'!$G$4:$J1059,4,FALSE))*$B$1</f>
        <v>0</v>
      </c>
      <c r="AS65" s="11">
        <f ca="1">('Cumulative data'!AS65/VLOOKUP(AS$4,'Country populations'!$G$4:$J1059,4,FALSE))*$B$1</f>
        <v>0</v>
      </c>
      <c r="AT65" s="11">
        <f ca="1">('Cumulative data'!AT65/VLOOKUP(AT$4,'Country populations'!$G$4:$J1059,4,FALSE))*$B$1</f>
        <v>0</v>
      </c>
      <c r="AU65" s="11">
        <f ca="1">('Cumulative data'!AU65/VLOOKUP(AU$4,'Country populations'!$G$4:$J1059,4,FALSE))*$B$1</f>
        <v>0.10582770973702767</v>
      </c>
      <c r="AV65" s="11">
        <f ca="1">('Cumulative data'!AV65/VLOOKUP(AV$4,'Country populations'!$G$4:$J1059,4,FALSE))*$B$1</f>
        <v>16.751154590423162</v>
      </c>
      <c r="AW65" s="11">
        <f ca="1">('Cumulative data'!AW65/VLOOKUP(AW$4,'Country populations'!$G$4:$J1059,4,FALSE))*$B$1</f>
        <v>0.54144607251262378</v>
      </c>
      <c r="AX65" s="11">
        <f ca="1">('Cumulative data'!AX65/VLOOKUP(AX$4,'Country populations'!$G$4:$J1059,4,FALSE))*$B$1</f>
        <v>0</v>
      </c>
      <c r="AY65" s="11">
        <f ca="1">('Cumulative data'!AY65/VLOOKUP(AY$4,'Country populations'!$G$4:$J1059,4,FALSE))*$B$1</f>
        <v>0.60171938736141151</v>
      </c>
      <c r="AZ65" s="11">
        <f ca="1">('Cumulative data'!AZ65/VLOOKUP(AZ$4,'Country populations'!$G$4:$J1059,4,FALSE))*$B$1</f>
        <v>0</v>
      </c>
      <c r="BA65" s="11">
        <f ca="1">('Cumulative data'!BA65/VLOOKUP(BA$4,'Country populations'!$G$4:$J1059,4,FALSE))*$B$1</f>
        <v>0</v>
      </c>
      <c r="BB65" s="11">
        <f ca="1">('Cumulative data'!BB65/VLOOKUP(BB$4,'Country populations'!$G$4:$J1059,4,FALSE))*$B$1</f>
        <v>9.7718848274318867E-3</v>
      </c>
      <c r="BC65" s="11">
        <f ca="1">('Cumulative data'!BC65/VLOOKUP(BC$4,'Country populations'!$G$4:$J1059,4,FALSE))*$B$1</f>
        <v>0.3837646079998035</v>
      </c>
      <c r="BD65" s="11">
        <f ca="1">('Cumulative data'!BD65/VLOOKUP(BD$4,'Country populations'!$G$4:$J1059,4,FALSE))*$B$1</f>
        <v>2.2804474684900881E-2</v>
      </c>
      <c r="BE65" s="11">
        <f ca="1">('Cumulative data'!BE65/VLOOKUP(BE$4,'Country populations'!$G$4:$J1059,4,FALSE))*$B$1</f>
        <v>0</v>
      </c>
      <c r="BF65" s="11">
        <f ca="1">('Cumulative data'!BF65/VLOOKUP(BF$4,'Country populations'!$G$4:$J1059,4,FALSE))*$B$1</f>
        <v>0</v>
      </c>
      <c r="BG65" s="11">
        <f ca="1">('Cumulative data'!BG65/VLOOKUP(BG$4,'Country populations'!$G$4:$J1059,4,FALSE))*$B$1</f>
        <v>2.9304029304029302</v>
      </c>
      <c r="BH65" s="11">
        <f ca="1">('Cumulative data'!BH65/VLOOKUP(BH$4,'Country populations'!$G$4:$J1059,4,FALSE))*$B$1</f>
        <v>1.2179472813955143</v>
      </c>
      <c r="BI65" s="11">
        <f ca="1">('Cumulative data'!BI65/VLOOKUP(BI$4,'Country populations'!$G$4:$J1059,4,FALSE))*$B$1</f>
        <v>0</v>
      </c>
      <c r="BJ65" s="11">
        <f ca="1">('Cumulative data'!BJ65/VLOOKUP(BJ$4,'Country populations'!$G$4:$J1059,4,FALSE))*$B$1</f>
        <v>22.332146007570596</v>
      </c>
      <c r="BK65" s="11">
        <f ca="1">('Cumulative data'!BK65/VLOOKUP(BK$4,'Country populations'!$G$4:$J1059,4,FALSE))*$B$1</f>
        <v>0.17403193431298891</v>
      </c>
      <c r="BL65" s="11">
        <f ca="1">('Cumulative data'!BL65/VLOOKUP(BL$4,'Country populations'!$G$4:$J1059,4,FALSE))*$B$1</f>
        <v>0.75384138724907446</v>
      </c>
      <c r="BM65" s="11">
        <f ca="1">('Cumulative data'!BM65/VLOOKUP(BM$4,'Country populations'!$G$4:$J1059,4,FALSE))*$B$1</f>
        <v>10.537252348226687</v>
      </c>
      <c r="BN65" s="11">
        <f ca="1">('Cumulative data'!BN65/VLOOKUP(BN$4,'Country populations'!$G$4:$J1059,4,FALSE))*$B$1</f>
        <v>0</v>
      </c>
      <c r="BO65" s="11">
        <f ca="1">('Cumulative data'!BO65/VLOOKUP(BO$4,'Country populations'!$G$4:$J1059,4,FALSE))*$B$1</f>
        <v>0</v>
      </c>
      <c r="BP65" s="11">
        <f ca="1">('Cumulative data'!BP65/VLOOKUP(BP$4,'Country populations'!$G$4:$J1059,4,FALSE))*$B$1</f>
        <v>9.8627353803440621E-2</v>
      </c>
      <c r="BQ65" s="11">
        <f ca="1">('Cumulative data'!BQ65/VLOOKUP(BQ$4,'Country populations'!$G$4:$J1059,4,FALSE))*$B$1</f>
        <v>0</v>
      </c>
      <c r="BR65" s="11">
        <f ca="1">('Cumulative data'!BR65/VLOOKUP(BR$4,'Country populations'!$G$4:$J1059,4,FALSE))*$B$1</f>
        <v>0</v>
      </c>
      <c r="BS65" s="11">
        <f ca="1">('Cumulative data'!BS65/VLOOKUP(BS$4,'Country populations'!$G$4:$J1059,4,FALSE))*$B$1</f>
        <v>0.20737280840639596</v>
      </c>
      <c r="BT65" s="11">
        <f ca="1">('Cumulative data'!BT65/VLOOKUP(BT$4,'Country populations'!$G$4:$J1059,4,FALSE))*$B$1</f>
        <v>0</v>
      </c>
      <c r="BU65" s="11">
        <f ca="1">('Cumulative data'!BU65/VLOOKUP(BU$4,'Country populations'!$G$4:$J1059,4,FALSE))*$B$1</f>
        <v>0.36733765787713363</v>
      </c>
      <c r="BV65" s="11">
        <f ca="1">('Cumulative data'!BV65/VLOOKUP(BV$4,'Country populations'!$G$4:$J1059,4,FALSE))*$B$1</f>
        <v>0</v>
      </c>
      <c r="BW65" s="11">
        <f ca="1">('Cumulative data'!BW65/VLOOKUP(BW$4,'Country populations'!$G$4:$J1059,4,FALSE))*$B$1</f>
        <v>0</v>
      </c>
      <c r="BX65" s="11">
        <f ca="1">('Cumulative data'!BX65/VLOOKUP(BX$4,'Country populations'!$G$4:$J1059,4,FALSE))*$B$1</f>
        <v>1.1749450027826613</v>
      </c>
      <c r="BY65" s="11">
        <f ca="1">('Cumulative data'!BY65/VLOOKUP(BY$4,'Country populations'!$G$4:$J1059,4,FALSE))*$B$1</f>
        <v>0.47998924824083944</v>
      </c>
      <c r="BZ65" s="11">
        <f ca="1">('Cumulative data'!BZ65/VLOOKUP(BZ$4,'Country populations'!$G$4:$J1059,4,FALSE))*$B$1</f>
        <v>0</v>
      </c>
      <c r="CA65" s="11">
        <f ca="1">('Cumulative data'!CA65/VLOOKUP(CA$4,'Country populations'!$G$4:$J1059,4,FALSE))*$B$1</f>
        <v>0</v>
      </c>
      <c r="CB65" s="11">
        <f ca="1">('Cumulative data'!CB65/VLOOKUP(CB$4,'Country populations'!$G$4:$J1059,4,FALSE))*$B$1</f>
        <v>0</v>
      </c>
      <c r="CC65" s="11">
        <f ca="1">('Cumulative data'!CC65/VLOOKUP(CC$4,'Country populations'!$G$4:$J1059,4,FALSE))*$B$1</f>
        <v>0</v>
      </c>
      <c r="CD65" s="11">
        <f ca="1">('Cumulative data'!CD65/VLOOKUP(CD$4,'Country populations'!$G$4:$J1059,4,FALSE))*$B$1</f>
        <v>2.5688225449936333E-2</v>
      </c>
      <c r="CE65" s="11">
        <f ca="1">('Cumulative data'!CE65/VLOOKUP(CE$4,'Country populations'!$G$4:$J1059,4,FALSE))*$B$1</f>
        <v>0</v>
      </c>
      <c r="CF65" s="11" t="e">
        <f ca="1">('Cumulative data'!CF65/VLOOKUP(CF$4,'Country populations'!$G$4:$J1059,4,FALSE))*$B$1</f>
        <v>#N/A</v>
      </c>
      <c r="CG65" s="11">
        <f ca="1">('Cumulative data'!CG65/VLOOKUP(CG$4,'Country populations'!$G$4:$J1059,4,FALSE))*$B$1</f>
        <v>0</v>
      </c>
      <c r="CH65" s="11">
        <f ca="1">('Cumulative data'!CH65/VLOOKUP(CH$4,'Country populations'!$G$4:$J1059,4,FALSE))*$B$1</f>
        <v>0</v>
      </c>
      <c r="CI65" s="11">
        <f ca="1">('Cumulative data'!CI65/VLOOKUP(CI$4,'Country populations'!$G$4:$J1059,4,FALSE))*$B$1</f>
        <v>0</v>
      </c>
      <c r="CJ65" s="11">
        <f ca="1">('Cumulative data'!CJ65/VLOOKUP(CJ$4,'Country populations'!$G$4:$J1059,4,FALSE))*$B$1</f>
        <v>0.43953197463255855</v>
      </c>
      <c r="CK65" s="11">
        <f ca="1">('Cumulative data'!CK65/VLOOKUP(CK$4,'Country populations'!$G$4:$J1059,4,FALSE))*$B$1</f>
        <v>0</v>
      </c>
      <c r="CL65" s="11">
        <f ca="1">('Cumulative data'!CL65/VLOOKUP(CL$4,'Country populations'!$G$4:$J1059,4,FALSE))*$B$1</f>
        <v>0</v>
      </c>
      <c r="CM65" s="11">
        <f ca="1">('Cumulative data'!CM65/VLOOKUP(CM$4,'Country populations'!$G$4:$J1059,4,FALSE))*$B$1</f>
        <v>0</v>
      </c>
      <c r="CN65" s="11">
        <f ca="1">('Cumulative data'!CN65/VLOOKUP(CN$4,'Country populations'!$G$4:$J1059,4,FALSE))*$B$1</f>
        <v>0</v>
      </c>
      <c r="CO65" s="11">
        <f ca="1">('Cumulative data'!CO65/VLOOKUP(CO$4,'Country populations'!$G$4:$J1059,4,FALSE))*$B$1</f>
        <v>0</v>
      </c>
      <c r="CP65" s="11">
        <f ca="1">('Cumulative data'!CP65/VLOOKUP(CP$4,'Country populations'!$G$4:$J1059,4,FALSE))*$B$1</f>
        <v>0</v>
      </c>
      <c r="CQ65" s="11">
        <f ca="1">('Cumulative data'!CQ65/VLOOKUP(CQ$4,'Country populations'!$G$4:$J1059,4,FALSE))*$B$1</f>
        <v>0</v>
      </c>
      <c r="CR65" s="11">
        <f ca="1">('Cumulative data'!CR65/VLOOKUP(CR$4,'Country populations'!$G$4:$J1059,4,FALSE))*$B$1</f>
        <v>0</v>
      </c>
      <c r="CS65" s="11">
        <f ca="1">('Cumulative data'!CS65/VLOOKUP(CS$4,'Country populations'!$G$4:$J1059,4,FALSE))*$B$1</f>
        <v>0</v>
      </c>
      <c r="CT65" s="11">
        <f ca="1">('Cumulative data'!CT65/VLOOKUP(CT$4,'Country populations'!$G$4:$J1059,4,FALSE))*$B$1</f>
        <v>0</v>
      </c>
      <c r="CU65" s="11">
        <f ca="1">('Cumulative data'!CU65/VLOOKUP(CU$4,'Country populations'!$G$4:$J1059,4,FALSE))*$B$1</f>
        <v>0</v>
      </c>
      <c r="CV65" s="11">
        <f ca="1">('Cumulative data'!CV65/VLOOKUP(CV$4,'Country populations'!$G$4:$J1059,4,FALSE))*$B$1</f>
        <v>1.6375012989793958</v>
      </c>
      <c r="CW65" s="11">
        <f ca="1">('Cumulative data'!CW65/VLOOKUP(CW$4,'Country populations'!$G$4:$J1059,4,FALSE))*$B$1</f>
        <v>0</v>
      </c>
      <c r="CX65" s="11">
        <f ca="1">('Cumulative data'!CX65/VLOOKUP(CX$4,'Country populations'!$G$4:$J1059,4,FALSE))*$B$1</f>
        <v>0</v>
      </c>
      <c r="CY65" s="11">
        <f ca="1">('Cumulative data'!CY65/VLOOKUP(CY$4,'Country populations'!$G$4:$J1059,4,FALSE))*$B$1</f>
        <v>4.8510818060385459E-3</v>
      </c>
      <c r="CZ65" s="11">
        <f ca="1">('Cumulative data'!CZ65/VLOOKUP(CZ$4,'Country populations'!$G$4:$J1059,4,FALSE))*$B$1</f>
        <v>29.46549590429607</v>
      </c>
      <c r="DA65" s="11">
        <f ca="1">('Cumulative data'!DA65/VLOOKUP(DA$4,'Country populations'!$G$4:$J1059,4,FALSE))*$B$1</f>
        <v>0</v>
      </c>
      <c r="DB65" s="11">
        <f ca="1">('Cumulative data'!DB65/VLOOKUP(DB$4,'Country populations'!$G$4:$J1059,4,FALSE))*$B$1</f>
        <v>0</v>
      </c>
      <c r="DC65" s="11">
        <f ca="1">('Cumulative data'!DC65/VLOOKUP(DC$4,'Country populations'!$G$4:$J1059,4,FALSE))*$B$1</f>
        <v>0</v>
      </c>
      <c r="DD65" s="11">
        <f ca="1">('Cumulative data'!DD65/VLOOKUP(DD$4,'Country populations'!$G$4:$J1059,4,FALSE))*$B$1</f>
        <v>0.50135679683142509</v>
      </c>
      <c r="DE65" s="11">
        <f ca="1">('Cumulative data'!DE65/VLOOKUP(DE$4,'Country populations'!$G$4:$J1059,4,FALSE))*$B$1</f>
        <v>0</v>
      </c>
      <c r="DF65" s="11">
        <f ca="1">('Cumulative data'!DF65/VLOOKUP(DF$4,'Country populations'!$G$4:$J1059,4,FALSE))*$B$1</f>
        <v>0</v>
      </c>
      <c r="DG65" s="11">
        <f ca="1">('Cumulative data'!DG65/VLOOKUP(DG$4,'Country populations'!$G$4:$J1059,4,FALSE))*$B$1</f>
        <v>0</v>
      </c>
      <c r="DH65" s="11">
        <f ca="1">('Cumulative data'!DH65/VLOOKUP(DH$4,'Country populations'!$G$4:$J1059,4,FALSE))*$B$1</f>
        <v>0.1643746961058597</v>
      </c>
      <c r="DI65" s="11">
        <f ca="1">('Cumulative data'!DI65/VLOOKUP(DI$4,'Country populations'!$G$4:$J1059,4,FALSE))*$B$1</f>
        <v>0</v>
      </c>
      <c r="DJ65" s="11">
        <f ca="1">('Cumulative data'!DJ65/VLOOKUP(DJ$4,'Country populations'!$G$4:$J1059,4,FALSE))*$B$1</f>
        <v>0</v>
      </c>
      <c r="DK65" s="11">
        <f ca="1">('Cumulative data'!DK65/VLOOKUP(DK$4,'Country populations'!$G$4:$J1059,4,FALSE))*$B$1</f>
        <v>4.6700057207570075E-2</v>
      </c>
      <c r="DL65" s="11">
        <f ca="1">('Cumulative data'!DL65/VLOOKUP(DL$4,'Country populations'!$G$4:$J1059,4,FALSE))*$B$1</f>
        <v>0</v>
      </c>
      <c r="DM65" s="11">
        <f ca="1">('Cumulative data'!DM65/VLOOKUP(DM$4,'Country populations'!$G$4:$J1059,4,FALSE))*$B$1</f>
        <v>0</v>
      </c>
      <c r="DN65" s="11">
        <f ca="1">('Cumulative data'!DN65/VLOOKUP(DN$4,'Country populations'!$G$4:$J1059,4,FALSE))*$B$1</f>
        <v>0</v>
      </c>
      <c r="DO65" s="11">
        <f ca="1">('Cumulative data'!DO65/VLOOKUP(DO$4,'Country populations'!$G$4:$J1059,4,FALSE))*$B$1</f>
        <v>0</v>
      </c>
      <c r="DP65" s="11">
        <f ca="1">('Cumulative data'!DP65/VLOOKUP(DP$4,'Country populations'!$G$4:$J1059,4,FALSE))*$B$1</f>
        <v>0</v>
      </c>
      <c r="DQ65" s="11">
        <f ca="1">('Cumulative data'!DQ65/VLOOKUP(DQ$4,'Country populations'!$G$4:$J1059,4,FALSE))*$B$1</f>
        <v>0</v>
      </c>
      <c r="DR65" s="11">
        <f ca="1">('Cumulative data'!DR65/VLOOKUP(DR$4,'Country populations'!$G$4:$J1059,4,FALSE))*$B$1</f>
        <v>0</v>
      </c>
      <c r="DS65" s="11">
        <f ca="1">('Cumulative data'!DS65/VLOOKUP(DS$4,'Country populations'!$G$4:$J1059,4,FALSE))*$B$1</f>
        <v>0</v>
      </c>
      <c r="DT65" s="11">
        <f ca="1">('Cumulative data'!DT65/VLOOKUP(DT$4,'Country populations'!$G$4:$J1059,4,FALSE))*$B$1</f>
        <v>0</v>
      </c>
      <c r="DU65" s="11">
        <f ca="1">('Cumulative data'!DU65/VLOOKUP(DU$4,'Country populations'!$G$4:$J1059,4,FALSE))*$B$1</f>
        <v>0</v>
      </c>
      <c r="DV65" s="11">
        <f ca="1">('Cumulative data'!DV65/VLOOKUP(DV$4,'Country populations'!$G$4:$J1059,4,FALSE))*$B$1</f>
        <v>0</v>
      </c>
      <c r="DW65" s="11">
        <f ca="1">('Cumulative data'!DW65/VLOOKUP(DW$4,'Country populations'!$G$4:$J1059,4,FALSE))*$B$1</f>
        <v>0</v>
      </c>
      <c r="DX65" s="11">
        <f ca="1">('Cumulative data'!DX65/VLOOKUP(DX$4,'Country populations'!$G$4:$J1059,4,FALSE))*$B$1</f>
        <v>0</v>
      </c>
      <c r="DY65" s="11">
        <f ca="1">('Cumulative data'!DY65/VLOOKUP(DY$4,'Country populations'!$G$4:$J1059,4,FALSE))*$B$1</f>
        <v>5.9812293471888905E-2</v>
      </c>
      <c r="DZ65" s="11">
        <f ca="1">('Cumulative data'!DZ65/VLOOKUP(DZ$4,'Country populations'!$G$4:$J1059,4,FALSE))*$B$1</f>
        <v>0</v>
      </c>
      <c r="EA65" s="11">
        <f ca="1">('Cumulative data'!EA65/VLOOKUP(EA$4,'Country populations'!$G$4:$J1059,4,FALSE))*$B$1</f>
        <v>0</v>
      </c>
      <c r="EB65" s="11">
        <f ca="1">('Cumulative data'!EB65/VLOOKUP(EB$4,'Country populations'!$G$4:$J1059,4,FALSE))*$B$1</f>
        <v>0</v>
      </c>
      <c r="EC65" s="11">
        <f ca="1">('Cumulative data'!EC65/VLOOKUP(EC$4,'Country populations'!$G$4:$J1059,4,FALSE))*$B$1</f>
        <v>25.481602283151563</v>
      </c>
      <c r="ED65" s="11">
        <f ca="1">('Cumulative data'!ED65/VLOOKUP(ED$4,'Country populations'!$G$4:$J1059,4,FALSE))*$B$1</f>
        <v>0</v>
      </c>
      <c r="EE65" s="11">
        <f ca="1">('Cumulative data'!EE65/VLOOKUP(EE$4,'Country populations'!$G$4:$J1059,4,FALSE))*$B$1</f>
        <v>0</v>
      </c>
      <c r="EF65" s="11">
        <f ca="1">('Cumulative data'!EF65/VLOOKUP(EF$4,'Country populations'!$G$4:$J1059,4,FALSE))*$B$1</f>
        <v>0</v>
      </c>
      <c r="EG65" s="11">
        <f ca="1">('Cumulative data'!EG65/VLOOKUP(EG$4,'Country populations'!$G$4:$J1059,4,FALSE))*$B$1</f>
        <v>0</v>
      </c>
      <c r="EH65" s="11">
        <f ca="1">('Cumulative data'!EH65/VLOOKUP(EH$4,'Country populations'!$G$4:$J1059,4,FALSE))*$B$1</f>
        <v>0</v>
      </c>
      <c r="EI65" s="11">
        <f ca="1">('Cumulative data'!EI65/VLOOKUP(EI$4,'Country populations'!$G$4:$J1059,4,FALSE))*$B$1</f>
        <v>0</v>
      </c>
      <c r="EJ65" s="11">
        <f ca="1">('Cumulative data'!EJ65/VLOOKUP(EJ$4,'Country populations'!$G$4:$J1059,4,FALSE))*$B$1</f>
        <v>0</v>
      </c>
      <c r="EK65" s="11">
        <f ca="1">('Cumulative data'!EK65/VLOOKUP(EK$4,'Country populations'!$G$4:$J1059,4,FALSE))*$B$1</f>
        <v>0</v>
      </c>
      <c r="EL65" s="11">
        <f ca="1">('Cumulative data'!EL65/VLOOKUP(EL$4,'Country populations'!$G$4:$J1059,4,FALSE))*$B$1</f>
        <v>0</v>
      </c>
      <c r="EM65" s="11">
        <f ca="1">('Cumulative data'!EM65/VLOOKUP(EM$4,'Country populations'!$G$4:$J1059,4,FALSE))*$B$1</f>
        <v>0</v>
      </c>
      <c r="EN65" s="11">
        <f ca="1">('Cumulative data'!EN65/VLOOKUP(EN$4,'Country populations'!$G$4:$J1059,4,FALSE))*$B$1</f>
        <v>0</v>
      </c>
      <c r="EO65" s="11">
        <f ca="1">('Cumulative data'!EO65/VLOOKUP(EO$4,'Country populations'!$G$4:$J1059,4,FALSE))*$B$1</f>
        <v>0</v>
      </c>
      <c r="EP65" s="11">
        <f ca="1">('Cumulative data'!EP65/VLOOKUP(EP$4,'Country populations'!$G$4:$J1059,4,FALSE))*$B$1</f>
        <v>0</v>
      </c>
      <c r="EQ65" s="11">
        <f ca="1">('Cumulative data'!EQ65/VLOOKUP(EQ$4,'Country populations'!$G$4:$J1059,4,FALSE))*$B$1</f>
        <v>0</v>
      </c>
      <c r="ER65" s="11">
        <f ca="1">('Cumulative data'!ER65/VLOOKUP(ER$4,'Country populations'!$G$4:$J1059,4,FALSE))*$B$1</f>
        <v>0</v>
      </c>
      <c r="ES65" s="11">
        <f ca="1">('Cumulative data'!ES65/VLOOKUP(ES$4,'Country populations'!$G$4:$J1059,4,FALSE))*$B$1</f>
        <v>0</v>
      </c>
      <c r="ET65" s="11">
        <f ca="1">('Cumulative data'!ET65/VLOOKUP(ET$4,'Country populations'!$G$4:$J1059,4,FALSE))*$B$1</f>
        <v>0</v>
      </c>
      <c r="EU65" s="11">
        <f ca="1">('Cumulative data'!EU65/VLOOKUP(EU$4,'Country populations'!$G$4:$J1059,4,FALSE))*$B$1</f>
        <v>0</v>
      </c>
      <c r="EV65" s="11">
        <f ca="1">('Cumulative data'!EV65/VLOOKUP(EV$4,'Country populations'!$G$4:$J1059,4,FALSE))*$B$1</f>
        <v>0</v>
      </c>
      <c r="EW65" s="11">
        <f ca="1">('Cumulative data'!EW65/VLOOKUP(EW$4,'Country populations'!$G$4:$J1059,4,FALSE))*$B$1</f>
        <v>0</v>
      </c>
      <c r="EX65" s="11">
        <f ca="1">('Cumulative data'!EX65/VLOOKUP(EX$4,'Country populations'!$G$4:$J1059,4,FALSE))*$B$1</f>
        <v>0</v>
      </c>
      <c r="EY65" s="11">
        <f ca="1">('Cumulative data'!EY65/VLOOKUP(EY$4,'Country populations'!$G$4:$J1059,4,FALSE))*$B$1</f>
        <v>0</v>
      </c>
      <c r="EZ65" s="11">
        <f ca="1">('Cumulative data'!EZ65/VLOOKUP(EZ$4,'Country populations'!$G$4:$J1059,4,FALSE))*$B$1</f>
        <v>0</v>
      </c>
      <c r="FA65" s="11">
        <f ca="1">('Cumulative data'!FA65/VLOOKUP(FA$4,'Country populations'!$G$4:$J1059,4,FALSE))*$B$1</f>
        <v>0</v>
      </c>
      <c r="FB65" s="11">
        <f ca="1">('Cumulative data'!FB65/VLOOKUP(FB$4,'Country populations'!$G$4:$J1059,4,FALSE))*$B$1</f>
        <v>0</v>
      </c>
      <c r="FC65" s="11">
        <f ca="1">('Cumulative data'!FC65/VLOOKUP(FC$4,'Country populations'!$G$4:$J1059,4,FALSE))*$B$1</f>
        <v>0</v>
      </c>
      <c r="FD65" s="11">
        <f ca="1">('Cumulative data'!FD65/VLOOKUP(FD$4,'Country populations'!$G$4:$J1059,4,FALSE))*$B$1</f>
        <v>0</v>
      </c>
      <c r="FE65" s="11">
        <f ca="1">('Cumulative data'!FE65/VLOOKUP(FE$4,'Country populations'!$G$4:$J1059,4,FALSE))*$B$1</f>
        <v>0</v>
      </c>
      <c r="FF65" s="11">
        <f ca="1">('Cumulative data'!FF65/VLOOKUP(FF$4,'Country populations'!$G$4:$J1059,4,FALSE))*$B$1</f>
        <v>0</v>
      </c>
      <c r="FG65" s="11">
        <f ca="1">('Cumulative data'!FG65/VLOOKUP(FG$4,'Country populations'!$G$4:$J1059,4,FALSE))*$B$1</f>
        <v>0</v>
      </c>
      <c r="FH65" s="11">
        <f ca="1">('Cumulative data'!FH65/VLOOKUP(FH$4,'Country populations'!$G$4:$J1059,4,FALSE))*$B$1</f>
        <v>0</v>
      </c>
      <c r="FI65" s="11">
        <f ca="1">('Cumulative data'!FI65/VLOOKUP(FI$4,'Country populations'!$G$4:$J1059,4,FALSE))*$B$1</f>
        <v>0</v>
      </c>
      <c r="FJ65" s="11">
        <f ca="1">('Cumulative data'!FJ65/VLOOKUP(FJ$4,'Country populations'!$G$4:$J1059,4,FALSE))*$B$1</f>
        <v>0</v>
      </c>
      <c r="FK65" s="11">
        <f ca="1">('Cumulative data'!FK65/VLOOKUP(FK$4,'Country populations'!$G$4:$J1059,4,FALSE))*$B$1</f>
        <v>0</v>
      </c>
      <c r="FL65" s="11">
        <f ca="1">('Cumulative data'!FL65/VLOOKUP(FL$4,'Country populations'!$G$4:$J1059,4,FALSE))*$B$1</f>
        <v>0</v>
      </c>
      <c r="FM65" s="11">
        <f ca="1">('Cumulative data'!FM65/VLOOKUP(FM$4,'Country populations'!$G$4:$J1059,4,FALSE))*$B$1</f>
        <v>0</v>
      </c>
      <c r="FN65" s="11">
        <f ca="1">('Cumulative data'!FN65/VLOOKUP(FN$4,'Country populations'!$G$4:$J1059,4,FALSE))*$B$1</f>
        <v>0</v>
      </c>
      <c r="FO65" s="11">
        <f ca="1">('Cumulative data'!FO65/VLOOKUP(FO$4,'Country populations'!$G$4:$J1059,4,FALSE))*$B$1</f>
        <v>0</v>
      </c>
      <c r="FP65" s="11">
        <f ca="1">('Cumulative data'!FP65/VLOOKUP(FP$4,'Country populations'!$G$4:$J1059,4,FALSE))*$B$1</f>
        <v>0</v>
      </c>
      <c r="FQ65" s="11">
        <f ca="1">('Cumulative data'!FQ65/VLOOKUP(FQ$4,'Country populations'!$G$4:$J1059,4,FALSE))*$B$1</f>
        <v>0</v>
      </c>
      <c r="FR65" s="11">
        <f ca="1">('Cumulative data'!FR65/VLOOKUP(FR$4,'Country populations'!$G$4:$J1059,4,FALSE))*$B$1</f>
        <v>0</v>
      </c>
      <c r="FS65" s="11">
        <f ca="1">('Cumulative data'!FS65/VLOOKUP(FS$4,'Country populations'!$G$4:$J1059,4,FALSE))*$B$1</f>
        <v>0</v>
      </c>
      <c r="FT65" s="11">
        <f ca="1">('Cumulative data'!FT65/VLOOKUP(FT$4,'Country populations'!$G$4:$J1059,4,FALSE))*$B$1</f>
        <v>3.4320849421803516E-2</v>
      </c>
      <c r="FU65" s="11">
        <f ca="1">('Cumulative data'!FU65/VLOOKUP(FU$4,'Country populations'!$G$4:$J1059,4,FALSE))*$B$1</f>
        <v>0</v>
      </c>
      <c r="FV65" s="11">
        <f ca="1">('Cumulative data'!FV65/VLOOKUP(FV$4,'Country populations'!$G$4:$J1059,4,FALSE))*$B$1</f>
        <v>0</v>
      </c>
      <c r="FW65" s="11">
        <f ca="1">('Cumulative data'!FW65/VLOOKUP(FW$4,'Country populations'!$G$4:$J1059,4,FALSE))*$B$1</f>
        <v>0</v>
      </c>
      <c r="FX65" s="11">
        <f ca="1">('Cumulative data'!FX65/VLOOKUP(FX$4,'Country populations'!$G$4:$J1059,4,FALSE))*$B$1</f>
        <v>0</v>
      </c>
      <c r="FY65" s="11">
        <f ca="1">('Cumulative data'!FY65/VLOOKUP(FY$4,'Country populations'!$G$4:$J1059,4,FALSE))*$B$1</f>
        <v>0</v>
      </c>
      <c r="FZ65" s="11">
        <f ca="1">('Cumulative data'!FZ65/VLOOKUP(FZ$4,'Country populations'!$G$4:$J1059,4,FALSE))*$B$1</f>
        <v>0</v>
      </c>
      <c r="GA65" s="11">
        <f ca="1">('Cumulative data'!GA65/VLOOKUP(GA$4,'Country populations'!$G$4:$J1059,4,FALSE))*$B$1</f>
        <v>0</v>
      </c>
      <c r="GB65" s="11">
        <f ca="1">('Cumulative data'!GB65/VLOOKUP(GB$4,'Country populations'!$G$4:$J1059,4,FALSE))*$B$1</f>
        <v>0</v>
      </c>
      <c r="GC65" s="11">
        <f ca="1">('Cumulative data'!GC65/VLOOKUP(GC$4,'Country populations'!$G$4:$J1059,4,FALSE))*$B$1</f>
        <v>0</v>
      </c>
      <c r="GD65" s="11">
        <f ca="1">('Cumulative data'!GD65/VLOOKUP(GD$4,'Country populations'!$G$4:$J1059,4,FALSE))*$B$1</f>
        <v>0</v>
      </c>
      <c r="GE65" s="11">
        <f ca="1">('Cumulative data'!GE65/VLOOKUP(GE$4,'Country populations'!$G$4:$J1059,4,FALSE))*$B$1</f>
        <v>0</v>
      </c>
      <c r="GF65" s="11">
        <f ca="1">('Cumulative data'!GF65/VLOOKUP(GF$4,'Country populations'!$G$4:$J1059,4,FALSE))*$B$1</f>
        <v>0</v>
      </c>
      <c r="GG65" s="11">
        <f ca="1">('Cumulative data'!GG65/VLOOKUP(GG$4,'Country populations'!$G$4:$J1059,4,FALSE))*$B$1</f>
        <v>0</v>
      </c>
      <c r="GH65" s="11">
        <f ca="1">('Cumulative data'!GH65/VLOOKUP(GH$4,'Country populations'!$G$4:$J1059,4,FALSE))*$B$1</f>
        <v>0</v>
      </c>
      <c r="GI65" s="11">
        <f ca="1">('Cumulative data'!GI65/VLOOKUP(GI$4,'Country populations'!$G$4:$J1059,4,FALSE))*$B$1</f>
        <v>0</v>
      </c>
      <c r="GJ65" s="11">
        <f ca="1">('Cumulative data'!GJ65/VLOOKUP(GJ$4,'Country populations'!$G$4:$J1059,4,FALSE))*$B$1</f>
        <v>0</v>
      </c>
      <c r="GK65" s="11">
        <f ca="1">('Cumulative data'!GK65/VLOOKUP(GK$4,'Country populations'!$G$4:$J1059,4,FALSE))*$B$1</f>
        <v>0</v>
      </c>
      <c r="GL65" s="11">
        <f ca="1">('Cumulative data'!GL65/VLOOKUP(GL$4,'Country populations'!$G$4:$J1059,4,FALSE))*$B$1</f>
        <v>0</v>
      </c>
      <c r="GM65" s="11">
        <f ca="1">('Cumulative data'!GM65/VLOOKUP(GM$4,'Country populations'!$G$4:$J1059,4,FALSE))*$B$1</f>
        <v>0</v>
      </c>
      <c r="GN65" s="11">
        <f ca="1">('Cumulative data'!GN65/VLOOKUP(GN$4,'Country populations'!$G$4:$J1059,4,FALSE))*$B$1</f>
        <v>0</v>
      </c>
      <c r="GO65" s="11">
        <f ca="1">('Cumulative data'!GO65/VLOOKUP(GO$4,'Country populations'!$G$4:$J1059,4,FALSE))*$B$1</f>
        <v>0</v>
      </c>
      <c r="GP65" s="11">
        <f ca="1">('Cumulative data'!GP65/VLOOKUP(GP$4,'Country populations'!$G$4:$J1059,4,FALSE))*$B$1</f>
        <v>0</v>
      </c>
      <c r="GQ65" s="11">
        <f ca="1">('Cumulative data'!GQ65/VLOOKUP(GQ$4,'Country populations'!$G$4:$J1059,4,FALSE))*$B$1</f>
        <v>0</v>
      </c>
      <c r="GR65" s="11">
        <f ca="1">('Cumulative data'!GR65/VLOOKUP(GR$4,'Country populations'!$G$4:$J1059,4,FALSE))*$B$1</f>
        <v>0</v>
      </c>
      <c r="GS65" s="11">
        <f ca="1">('Cumulative data'!GS65/VLOOKUP(GS$4,'Country populations'!$G$4:$J1059,4,FALSE))*$B$1</f>
        <v>0</v>
      </c>
      <c r="GT65" s="11">
        <f ca="1">('Cumulative data'!GT65/VLOOKUP(GT$4,'Country populations'!$G$4:$J1059,4,FALSE))*$B$1</f>
        <v>0</v>
      </c>
      <c r="GU65" s="11">
        <f ca="1">('Cumulative data'!GU65/VLOOKUP(GU$4,'Country populations'!$G$4:$J1059,4,FALSE))*$B$1</f>
        <v>0</v>
      </c>
      <c r="GV65" s="11">
        <f ca="1">('Cumulative data'!GV65/VLOOKUP(GV$4,'Country populations'!$G$4:$J1059,4,FALSE))*$B$1</f>
        <v>0</v>
      </c>
      <c r="GW65" s="11">
        <f ca="1">('Cumulative data'!GW65/VLOOKUP(GW$4,'Country populations'!$G$4:$J1059,4,FALSE))*$B$1</f>
        <v>0</v>
      </c>
      <c r="GX65" s="11">
        <f ca="1">('Cumulative data'!GX65/VLOOKUP(GX$4,'Country populations'!$G$4:$J1059,4,FALSE))*$B$1</f>
        <v>0</v>
      </c>
      <c r="GY65" s="11">
        <f ca="1">('Cumulative data'!GY65/VLOOKUP(GY$4,'Country populations'!$G$4:$J1059,4,FALSE))*$B$1</f>
        <v>0</v>
      </c>
      <c r="GZ65" s="11">
        <f ca="1">('Cumulative data'!GZ65/VLOOKUP(GZ$4,'Country populations'!$G$4:$J1060,4,FALSE))*$B$1</f>
        <v>10.996011520914236</v>
      </c>
      <c r="HB65" s="8">
        <f>'Cumulative data'!HB65</f>
        <v>43890</v>
      </c>
      <c r="HC65" s="11">
        <f ca="1">('Cumulative data'!HC65/VLOOKUP(HC$4,'Country populations'!$G$4:$J1059,4,FALSE))*$B$1</f>
        <v>0</v>
      </c>
      <c r="HD65" s="11">
        <f ca="1">('Cumulative data'!HD65/VLOOKUP(HD$4,'Country populations'!$G$4:$J1059,4,FALSE))*$B$1</f>
        <v>0</v>
      </c>
      <c r="HE65" s="11">
        <f ca="1">('Cumulative data'!HE65/VLOOKUP(HE$4,'Country populations'!$G$4:$J1059,4,FALSE))*$B$1</f>
        <v>0.34732658099586405</v>
      </c>
      <c r="HF65" s="11">
        <f ca="1">('Cumulative data'!HF65/VLOOKUP(HF$4,'Country populations'!$G$4:$J1059,4,FALSE))*$B$1</f>
        <v>0</v>
      </c>
      <c r="HG65" s="11">
        <f ca="1">('Cumulative data'!HG65/VLOOKUP(HG$4,'Country populations'!$G$4:$J1059,4,FALSE))*$B$1</f>
        <v>3.0644897818342225E-2</v>
      </c>
      <c r="HH65" s="11">
        <f ca="1">('Cumulative data'!HH65/VLOOKUP(HH$4,'Country populations'!$G$4:$J1059,4,FALSE))*$B$1</f>
        <v>0</v>
      </c>
      <c r="HI65" s="11">
        <f ca="1">('Cumulative data'!HI65/VLOOKUP(HI$4,'Country populations'!$G$4:$J1059,4,FALSE))*$B$1</f>
        <v>1.9710645035173302</v>
      </c>
      <c r="HJ65" s="11">
        <f ca="1">('Cumulative data'!HJ65/VLOOKUP(HJ$4,'Country populations'!$G$4:$J1059,4,FALSE))*$B$1</f>
        <v>0.40479586424351577</v>
      </c>
      <c r="HK65" s="11">
        <f ca="1">('Cumulative data'!HK65/VLOOKUP(HK$4,'Country populations'!$G$4:$J1059,4,FALSE))*$B$1</f>
        <v>0</v>
      </c>
      <c r="HL65" s="11">
        <f ca="1">('Cumulative data'!HL65/VLOOKUP(HL$4,'Country populations'!$G$4:$J1059,4,FALSE))*$B$1</f>
        <v>0</v>
      </c>
      <c r="HM65" s="11">
        <f ca="1">('Cumulative data'!HM65/VLOOKUP(HM$4,'Country populations'!$G$4:$J1059,4,FALSE))*$B$1</f>
        <v>0</v>
      </c>
      <c r="HN65" s="11">
        <f ca="1">('Cumulative data'!HN65/VLOOKUP(HN$4,'Country populations'!$G$4:$J1059,4,FALSE))*$B$1</f>
        <v>0</v>
      </c>
      <c r="HO65" s="11">
        <f ca="1">('Cumulative data'!HO65/VLOOKUP(HO$4,'Country populations'!$G$4:$J1059,4,FALSE))*$B$1</f>
        <v>0</v>
      </c>
      <c r="HP65" s="11">
        <f ca="1">('Cumulative data'!HP65/VLOOKUP(HP$4,'Country populations'!$G$4:$J1059,4,FALSE))*$B$1</f>
        <v>0</v>
      </c>
      <c r="HQ65" s="11">
        <f ca="1">('Cumulative data'!HQ65/VLOOKUP(HQ$4,'Country populations'!$G$4:$J1059,4,FALSE))*$B$1</f>
        <v>0</v>
      </c>
      <c r="HR65" s="11">
        <f ca="1">('Cumulative data'!HR65/VLOOKUP(HR$4,'Country populations'!$G$4:$J1059,4,FALSE))*$B$1</f>
        <v>0</v>
      </c>
      <c r="HS65" s="11">
        <f ca="1">('Cumulative data'!HS65/VLOOKUP(HS$4,'Country populations'!$G$4:$J1059,4,FALSE))*$B$1</f>
        <v>0</v>
      </c>
      <c r="HT65" s="11">
        <f ca="1">('Cumulative data'!HT65/VLOOKUP(HT$4,'Country populations'!$G$4:$J1059,4,FALSE))*$B$1</f>
        <v>0</v>
      </c>
      <c r="HU65" s="11">
        <f ca="1">('Cumulative data'!HU65/VLOOKUP(HU$4,'Country populations'!$G$4:$J1059,4,FALSE))*$B$1</f>
        <v>0</v>
      </c>
      <c r="HV65" s="11">
        <f ca="1">('Cumulative data'!HV65/VLOOKUP(HV$4,'Country populations'!$G$4:$J1059,4,FALSE))*$B$1</f>
        <v>0</v>
      </c>
      <c r="HW65" s="11">
        <f ca="1">('Cumulative data'!HW65/VLOOKUP(HW$4,'Country populations'!$G$4:$J1059,4,FALSE))*$B$1</f>
        <v>0</v>
      </c>
      <c r="HX65" s="11">
        <f ca="1">('Cumulative data'!HX65/VLOOKUP(HX$4,'Country populations'!$G$4:$J1059,4,FALSE))*$B$1</f>
        <v>0.31207831027851562</v>
      </c>
      <c r="HY65" s="11">
        <f ca="1">('Cumulative data'!HY65/VLOOKUP(HY$4,'Country populations'!$G$4:$J1059,4,FALSE))*$B$1</f>
        <v>0</v>
      </c>
      <c r="HZ65" s="11">
        <f ca="1">('Cumulative data'!HZ65/VLOOKUP(HZ$4,'Country populations'!$G$4:$J1059,4,FALSE))*$B$1</f>
        <v>2.3719829345632056E-2</v>
      </c>
      <c r="IA65" s="11">
        <f ca="1">('Cumulative data'!IA65/VLOOKUP(IA$4,'Country populations'!$G$4:$J1059,4,FALSE))*$B$1</f>
        <v>0</v>
      </c>
      <c r="IB65" s="11">
        <f ca="1">('Cumulative data'!IB65/VLOOKUP(IB$4,'Country populations'!$G$4:$J1059,4,FALSE))*$B$1</f>
        <v>0</v>
      </c>
      <c r="IC65" s="11">
        <f ca="1">('Cumulative data'!IC65/VLOOKUP(IC$4,'Country populations'!$G$4:$J1059,4,FALSE))*$B$1</f>
        <v>0</v>
      </c>
      <c r="ID65" s="11">
        <f ca="1">('Cumulative data'!ID65/VLOOKUP(ID$4,'Country populations'!$G$4:$J1059,4,FALSE))*$B$1</f>
        <v>0</v>
      </c>
      <c r="IE65" s="11">
        <f ca="1">('Cumulative data'!IE65/VLOOKUP(IE$4,'Country populations'!$G$4:$J1059,4,FALSE))*$B$1</f>
        <v>0</v>
      </c>
      <c r="IF65" s="11">
        <f ca="1">('Cumulative data'!IF65/VLOOKUP(IF$4,'Country populations'!$G$4:$J1059,4,FALSE))*$B$1</f>
        <v>0</v>
      </c>
      <c r="IG65" s="11">
        <f ca="1">('Cumulative data'!IG65/VLOOKUP(IG$4,'Country populations'!$G$4:$J1059,4,FALSE))*$B$1</f>
        <v>0</v>
      </c>
      <c r="IH65" s="11">
        <f ca="1">('Cumulative data'!IH65/VLOOKUP(IH$4,'Country populations'!$G$4:$J1059,4,FALSE))*$B$1</f>
        <v>0</v>
      </c>
      <c r="II65" s="11">
        <f ca="1">('Cumulative data'!II65/VLOOKUP(II$4,'Country populations'!$G$4:$J1059,4,FALSE))*$B$1</f>
        <v>0</v>
      </c>
      <c r="IJ65" s="11">
        <f ca="1">('Cumulative data'!IJ65/VLOOKUP(IJ$4,'Country populations'!$G$4:$J1059,4,FALSE))*$B$1</f>
        <v>0</v>
      </c>
      <c r="IK65" s="11">
        <f ca="1">('Cumulative data'!IK65/VLOOKUP(IK$4,'Country populations'!$G$4:$J1059,4,FALSE))*$B$1</f>
        <v>0</v>
      </c>
      <c r="IL65" s="11">
        <f ca="1">('Cumulative data'!IL65/VLOOKUP(IL$4,'Country populations'!$G$4:$J1059,4,FALSE))*$B$1</f>
        <v>9.1256625173952253E-3</v>
      </c>
      <c r="IM65" s="11">
        <f ca="1">('Cumulative data'!IM65/VLOOKUP(IM$4,'Country populations'!$G$4:$J1059,4,FALSE))*$B$1</f>
        <v>0</v>
      </c>
      <c r="IN65" s="11">
        <f ca="1">('Cumulative data'!IN65/VLOOKUP(IN$4,'Country populations'!$G$4:$J1059,4,FALSE))*$B$1</f>
        <v>0</v>
      </c>
      <c r="IO65" s="11">
        <f ca="1">('Cumulative data'!IO65/VLOOKUP(IO$4,'Country populations'!$G$4:$J1059,4,FALSE))*$B$1</f>
        <v>0</v>
      </c>
      <c r="IP65" s="11">
        <f ca="1">('Cumulative data'!IP65/VLOOKUP(IP$4,'Country populations'!$G$4:$J1059,4,FALSE))*$B$1</f>
        <v>0</v>
      </c>
      <c r="IQ65" s="11">
        <f ca="1">('Cumulative data'!IQ65/VLOOKUP(IQ$4,'Country populations'!$G$4:$J1059,4,FALSE))*$B$1</f>
        <v>0</v>
      </c>
      <c r="IR65" s="11">
        <f ca="1">('Cumulative data'!IR65/VLOOKUP(IR$4,'Country populations'!$G$4:$J1059,4,FALSE))*$B$1</f>
        <v>0</v>
      </c>
      <c r="IS65" s="11">
        <f ca="1">('Cumulative data'!IS65/VLOOKUP(IS$4,'Country populations'!$G$4:$J1059,4,FALSE))*$B$1</f>
        <v>0</v>
      </c>
      <c r="IT65" s="11">
        <f ca="1">('Cumulative data'!IT65/VLOOKUP(IT$4,'Country populations'!$G$4:$J1059,4,FALSE))*$B$1</f>
        <v>0</v>
      </c>
      <c r="IU65" s="11">
        <f ca="1">('Cumulative data'!IU65/VLOOKUP(IU$4,'Country populations'!$G$4:$J1059,4,FALSE))*$B$1</f>
        <v>0</v>
      </c>
      <c r="IV65" s="11">
        <f ca="1">('Cumulative data'!IV65/VLOOKUP(IV$4,'Country populations'!$G$4:$J1059,4,FALSE))*$B$1</f>
        <v>0</v>
      </c>
      <c r="IW65" s="11">
        <f ca="1">('Cumulative data'!IW65/VLOOKUP(IW$4,'Country populations'!$G$4:$J1059,4,FALSE))*$B$1</f>
        <v>0</v>
      </c>
      <c r="IX65" s="11">
        <f ca="1">('Cumulative data'!IX65/VLOOKUP(IX$4,'Country populations'!$G$4:$J1059,4,FALSE))*$B$1</f>
        <v>0</v>
      </c>
      <c r="IY65" s="11">
        <f ca="1">('Cumulative data'!IY65/VLOOKUP(IY$4,'Country populations'!$G$4:$J1059,4,FALSE))*$B$1</f>
        <v>0</v>
      </c>
      <c r="IZ65" s="11">
        <f ca="1">('Cumulative data'!IZ65/VLOOKUP(IZ$4,'Country populations'!$G$4:$J1059,4,FALSE))*$B$1</f>
        <v>0</v>
      </c>
      <c r="JA65" s="11">
        <f ca="1">('Cumulative data'!JA65/VLOOKUP(JA$4,'Country populations'!$G$4:$J1059,4,FALSE))*$B$1</f>
        <v>0</v>
      </c>
      <c r="JB65" s="11">
        <f ca="1">('Cumulative data'!JB65/VLOOKUP(JB$4,'Country populations'!$G$4:$J1059,4,FALSE))*$B$1</f>
        <v>0</v>
      </c>
      <c r="JC65" s="11">
        <f ca="1">('Cumulative data'!JC65/VLOOKUP(JC$4,'Country populations'!$G$4:$J1059,4,FALSE))*$B$1</f>
        <v>0</v>
      </c>
      <c r="JD65" s="11">
        <f ca="1">('Cumulative data'!JD65/VLOOKUP(JD$4,'Country populations'!$G$4:$J1059,4,FALSE))*$B$1</f>
        <v>0</v>
      </c>
      <c r="JE65" s="11">
        <f ca="1">('Cumulative data'!JE65/VLOOKUP(JE$4,'Country populations'!$G$4:$J1059,4,FALSE))*$B$1</f>
        <v>0</v>
      </c>
      <c r="JF65" s="11">
        <f ca="1">('Cumulative data'!JF65/VLOOKUP(JF$4,'Country populations'!$G$4:$J1059,4,FALSE))*$B$1</f>
        <v>0</v>
      </c>
      <c r="JG65" s="11">
        <f ca="1">('Cumulative data'!JG65/VLOOKUP(JG$4,'Country populations'!$G$4:$J1059,4,FALSE))*$B$1</f>
        <v>0</v>
      </c>
      <c r="JH65" s="11">
        <f ca="1">('Cumulative data'!JH65/VLOOKUP(JH$4,'Country populations'!$G$4:$J1059,4,FALSE))*$B$1</f>
        <v>0</v>
      </c>
      <c r="JI65" s="11">
        <f ca="1">('Cumulative data'!JI65/VLOOKUP(JI$4,'Country populations'!$G$4:$J1059,4,FALSE))*$B$1</f>
        <v>0</v>
      </c>
      <c r="JJ65" s="11">
        <f ca="1">('Cumulative data'!JJ65/VLOOKUP(JJ$4,'Country populations'!$G$4:$J1059,4,FALSE))*$B$1</f>
        <v>0</v>
      </c>
      <c r="JK65" s="11">
        <f ca="1">('Cumulative data'!JK65/VLOOKUP(JK$4,'Country populations'!$G$4:$J1059,4,FALSE))*$B$1</f>
        <v>0</v>
      </c>
      <c r="JL65" s="11">
        <f ca="1">('Cumulative data'!JL65/VLOOKUP(JL$4,'Country populations'!$G$4:$J1059,4,FALSE))*$B$1</f>
        <v>0</v>
      </c>
      <c r="JM65" s="11">
        <f ca="1">('Cumulative data'!JM65/VLOOKUP(JM$4,'Country populations'!$G$4:$J1059,4,FALSE))*$B$1</f>
        <v>0</v>
      </c>
      <c r="JN65" s="11">
        <f ca="1">('Cumulative data'!JN65/VLOOKUP(JN$4,'Country populations'!$G$4:$J1059,4,FALSE))*$B$1</f>
        <v>0</v>
      </c>
      <c r="JO65" s="11">
        <f ca="1">('Cumulative data'!JO65/VLOOKUP(JO$4,'Country populations'!$G$4:$J1059,4,FALSE))*$B$1</f>
        <v>0</v>
      </c>
      <c r="JP65" s="11">
        <f ca="1">('Cumulative data'!JP65/VLOOKUP(JP$4,'Country populations'!$G$4:$J1059,4,FALSE))*$B$1</f>
        <v>0</v>
      </c>
      <c r="JQ65" s="11">
        <f ca="1">('Cumulative data'!JQ65/VLOOKUP(JQ$4,'Country populations'!$G$4:$J1059,4,FALSE))*$B$1</f>
        <v>0</v>
      </c>
      <c r="JR65" s="11">
        <f ca="1">('Cumulative data'!JR65/VLOOKUP(JR$4,'Country populations'!$G$4:$J1059,4,FALSE))*$B$1</f>
        <v>0</v>
      </c>
      <c r="JS65" s="11">
        <f ca="1">('Cumulative data'!JS65/VLOOKUP(JS$4,'Country populations'!$G$4:$J1059,4,FALSE))*$B$1</f>
        <v>0</v>
      </c>
      <c r="JT65" s="11">
        <f ca="1">('Cumulative data'!JT65/VLOOKUP(JT$4,'Country populations'!$G$4:$J1059,4,FALSE))*$B$1</f>
        <v>0</v>
      </c>
      <c r="JU65" s="11">
        <f ca="1">('Cumulative data'!JU65/VLOOKUP(JU$4,'Country populations'!$G$4:$J1059,4,FALSE))*$B$1</f>
        <v>0</v>
      </c>
      <c r="JV65" s="11">
        <f ca="1">('Cumulative data'!JV65/VLOOKUP(JV$4,'Country populations'!$G$4:$J1059,4,FALSE))*$B$1</f>
        <v>0</v>
      </c>
      <c r="JW65" s="11">
        <f ca="1">('Cumulative data'!JW65/VLOOKUP(JW$4,'Country populations'!$G$4:$J1059,4,FALSE))*$B$1</f>
        <v>0</v>
      </c>
      <c r="JX65" s="11">
        <f ca="1">('Cumulative data'!JX65/VLOOKUP(JX$4,'Country populations'!$G$4:$J1059,4,FALSE))*$B$1</f>
        <v>0</v>
      </c>
      <c r="JY65" s="11">
        <f ca="1">('Cumulative data'!JY65/VLOOKUP(JY$4,'Country populations'!$G$4:$J1059,4,FALSE))*$B$1</f>
        <v>0</v>
      </c>
      <c r="JZ65" s="11">
        <f ca="1">('Cumulative data'!JZ65/VLOOKUP(JZ$4,'Country populations'!$G$4:$J1059,4,FALSE))*$B$1</f>
        <v>0</v>
      </c>
      <c r="KA65" s="11">
        <f ca="1">('Cumulative data'!KA65/VLOOKUP(KA$4,'Country populations'!$G$4:$J1059,4,FALSE))*$B$1</f>
        <v>0</v>
      </c>
      <c r="KB65" s="11">
        <f ca="1">('Cumulative data'!KB65/VLOOKUP(KB$4,'Country populations'!$G$4:$J1059,4,FALSE))*$B$1</f>
        <v>0</v>
      </c>
      <c r="KC65" s="11">
        <f ca="1">('Cumulative data'!KC65/VLOOKUP(KC$4,'Country populations'!$G$4:$J1059,4,FALSE))*$B$1</f>
        <v>0</v>
      </c>
      <c r="KD65" s="11">
        <f ca="1">('Cumulative data'!KD65/VLOOKUP(KD$4,'Country populations'!$G$4:$J1059,4,FALSE))*$B$1</f>
        <v>0</v>
      </c>
      <c r="KE65" s="11">
        <f ca="1">('Cumulative data'!KE65/VLOOKUP(KE$4,'Country populations'!$G$4:$J1059,4,FALSE))*$B$1</f>
        <v>0</v>
      </c>
      <c r="KF65" s="11">
        <f ca="1">('Cumulative data'!KF65/VLOOKUP(KF$4,'Country populations'!$G$4:$J1059,4,FALSE))*$B$1</f>
        <v>0</v>
      </c>
      <c r="KG65" s="11" t="e">
        <f ca="1">('Cumulative data'!KG65/VLOOKUP(KG$4,'Country populations'!$G$4:$J1059,4,FALSE))*$B$1</f>
        <v>#N/A</v>
      </c>
      <c r="KH65" s="11">
        <f ca="1">('Cumulative data'!KH65/VLOOKUP(KH$4,'Country populations'!$G$4:$J1059,4,FALSE))*$B$1</f>
        <v>0</v>
      </c>
      <c r="KI65" s="11">
        <f ca="1">('Cumulative data'!KI65/VLOOKUP(KI$4,'Country populations'!$G$4:$J1059,4,FALSE))*$B$1</f>
        <v>0</v>
      </c>
      <c r="KJ65" s="11">
        <f ca="1">('Cumulative data'!KJ65/VLOOKUP(KJ$4,'Country populations'!$G$4:$J1059,4,FALSE))*$B$1</f>
        <v>0</v>
      </c>
      <c r="KK65" s="11">
        <f ca="1">('Cumulative data'!KK65/VLOOKUP(KK$4,'Country populations'!$G$4:$J1059,4,FALSE))*$B$1</f>
        <v>0</v>
      </c>
      <c r="KL65" s="11">
        <f ca="1">('Cumulative data'!KL65/VLOOKUP(KL$4,'Country populations'!$G$4:$J1059,4,FALSE))*$B$1</f>
        <v>0</v>
      </c>
      <c r="KM65" s="11">
        <f ca="1">('Cumulative data'!KM65/VLOOKUP(KM$4,'Country populations'!$G$4:$J1059,4,FALSE))*$B$1</f>
        <v>0</v>
      </c>
      <c r="KN65" s="11">
        <f ca="1">('Cumulative data'!KN65/VLOOKUP(KN$4,'Country populations'!$G$4:$J1059,4,FALSE))*$B$1</f>
        <v>0</v>
      </c>
      <c r="KO65" s="11">
        <f ca="1">('Cumulative data'!KO65/VLOOKUP(KO$4,'Country populations'!$G$4:$J1059,4,FALSE))*$B$1</f>
        <v>0</v>
      </c>
      <c r="KP65" s="11">
        <f ca="1">('Cumulative data'!KP65/VLOOKUP(KP$4,'Country populations'!$G$4:$J1059,4,FALSE))*$B$1</f>
        <v>0</v>
      </c>
      <c r="KQ65" s="11">
        <f ca="1">('Cumulative data'!KQ65/VLOOKUP(KQ$4,'Country populations'!$G$4:$J1059,4,FALSE))*$B$1</f>
        <v>0</v>
      </c>
      <c r="KR65" s="11">
        <f ca="1">('Cumulative data'!KR65/VLOOKUP(KR$4,'Country populations'!$G$4:$J1059,4,FALSE))*$B$1</f>
        <v>0</v>
      </c>
      <c r="KS65" s="11">
        <f ca="1">('Cumulative data'!KS65/VLOOKUP(KS$4,'Country populations'!$G$4:$J1059,4,FALSE))*$B$1</f>
        <v>0</v>
      </c>
      <c r="KT65" s="11">
        <f ca="1">('Cumulative data'!KT65/VLOOKUP(KT$4,'Country populations'!$G$4:$J1059,4,FALSE))*$B$1</f>
        <v>0</v>
      </c>
      <c r="KU65" s="11">
        <f ca="1">('Cumulative data'!KU65/VLOOKUP(KU$4,'Country populations'!$G$4:$J1059,4,FALSE))*$B$1</f>
        <v>0</v>
      </c>
      <c r="KV65" s="11">
        <f ca="1">('Cumulative data'!KV65/VLOOKUP(KV$4,'Country populations'!$G$4:$J1059,4,FALSE))*$B$1</f>
        <v>0</v>
      </c>
      <c r="KW65" s="11">
        <f ca="1">('Cumulative data'!KW65/VLOOKUP(KW$4,'Country populations'!$G$4:$J1059,4,FALSE))*$B$1</f>
        <v>4.1987212794343483E-2</v>
      </c>
      <c r="KX65" s="11">
        <f ca="1">('Cumulative data'!KX65/VLOOKUP(KX$4,'Country populations'!$G$4:$J1059,4,FALSE))*$B$1</f>
        <v>0</v>
      </c>
      <c r="KY65" s="11">
        <f ca="1">('Cumulative data'!KY65/VLOOKUP(KY$4,'Country populations'!$G$4:$J1059,4,FALSE))*$B$1</f>
        <v>0</v>
      </c>
      <c r="KZ65" s="11">
        <f ca="1">('Cumulative data'!KZ65/VLOOKUP(KZ$4,'Country populations'!$G$4:$J1059,4,FALSE))*$B$1</f>
        <v>0</v>
      </c>
      <c r="LA65" s="11">
        <f ca="1">('Cumulative data'!LA65/VLOOKUP(LA$4,'Country populations'!$G$4:$J1059,4,FALSE))*$B$1</f>
        <v>0</v>
      </c>
      <c r="LB65" s="11">
        <f ca="1">('Cumulative data'!LB65/VLOOKUP(LB$4,'Country populations'!$G$4:$J1059,4,FALSE))*$B$1</f>
        <v>0</v>
      </c>
      <c r="LC65" s="11">
        <f ca="1">('Cumulative data'!LC65/VLOOKUP(LC$4,'Country populations'!$G$4:$J1059,4,FALSE))*$B$1</f>
        <v>0</v>
      </c>
      <c r="LD65" s="11">
        <f ca="1">('Cumulative data'!LD65/VLOOKUP(LD$4,'Country populations'!$G$4:$J1059,4,FALSE))*$B$1</f>
        <v>0</v>
      </c>
      <c r="LE65" s="11">
        <f ca="1">('Cumulative data'!LE65/VLOOKUP(LE$4,'Country populations'!$G$4:$J1059,4,FALSE))*$B$1</f>
        <v>0</v>
      </c>
      <c r="LF65" s="11">
        <f ca="1">('Cumulative data'!LF65/VLOOKUP(LF$4,'Country populations'!$G$4:$J1059,4,FALSE))*$B$1</f>
        <v>0</v>
      </c>
      <c r="LG65" s="11">
        <f ca="1">('Cumulative data'!LG65/VLOOKUP(LG$4,'Country populations'!$G$4:$J1059,4,FALSE))*$B$1</f>
        <v>0</v>
      </c>
      <c r="LH65" s="11">
        <f ca="1">('Cumulative data'!LH65/VLOOKUP(LH$4,'Country populations'!$G$4:$J1059,4,FALSE))*$B$1</f>
        <v>0</v>
      </c>
      <c r="LI65" s="11">
        <f ca="1">('Cumulative data'!LI65/VLOOKUP(LI$4,'Country populations'!$G$4:$J1059,4,FALSE))*$B$1</f>
        <v>0</v>
      </c>
      <c r="LJ65" s="11">
        <f ca="1">('Cumulative data'!LJ65/VLOOKUP(LJ$4,'Country populations'!$G$4:$J1059,4,FALSE))*$B$1</f>
        <v>0</v>
      </c>
      <c r="LK65" s="11">
        <f ca="1">('Cumulative data'!LK65/VLOOKUP(LK$4,'Country populations'!$G$4:$J1059,4,FALSE))*$B$1</f>
        <v>0</v>
      </c>
      <c r="LL65" s="11">
        <f ca="1">('Cumulative data'!LL65/VLOOKUP(LL$4,'Country populations'!$G$4:$J1059,4,FALSE))*$B$1</f>
        <v>0</v>
      </c>
      <c r="LM65" s="11">
        <f ca="1">('Cumulative data'!LM65/VLOOKUP(LM$4,'Country populations'!$G$4:$J1059,4,FALSE))*$B$1</f>
        <v>0</v>
      </c>
      <c r="LN65" s="11">
        <f ca="1">('Cumulative data'!LN65/VLOOKUP(LN$4,'Country populations'!$G$4:$J1059,4,FALSE))*$B$1</f>
        <v>0</v>
      </c>
      <c r="LO65" s="11">
        <f ca="1">('Cumulative data'!LO65/VLOOKUP(LO$4,'Country populations'!$G$4:$J1059,4,FALSE))*$B$1</f>
        <v>0</v>
      </c>
      <c r="LP65" s="11">
        <f ca="1">('Cumulative data'!LP65/VLOOKUP(LP$4,'Country populations'!$G$4:$J1059,4,FALSE))*$B$1</f>
        <v>0</v>
      </c>
      <c r="LQ65" s="11">
        <f ca="1">('Cumulative data'!LQ65/VLOOKUP(LQ$4,'Country populations'!$G$4:$J1059,4,FALSE))*$B$1</f>
        <v>0</v>
      </c>
      <c r="LR65" s="11">
        <f ca="1">('Cumulative data'!LR65/VLOOKUP(LR$4,'Country populations'!$G$4:$J1059,4,FALSE))*$B$1</f>
        <v>0</v>
      </c>
      <c r="LS65" s="11">
        <f ca="1">('Cumulative data'!LS65/VLOOKUP(LS$4,'Country populations'!$G$4:$J1059,4,FALSE))*$B$1</f>
        <v>0</v>
      </c>
      <c r="LT65" s="11">
        <f ca="1">('Cumulative data'!LT65/VLOOKUP(LT$4,'Country populations'!$G$4:$J1059,4,FALSE))*$B$1</f>
        <v>0</v>
      </c>
      <c r="LU65" s="11">
        <f ca="1">('Cumulative data'!LU65/VLOOKUP(LU$4,'Country populations'!$G$4:$J1059,4,FALSE))*$B$1</f>
        <v>0</v>
      </c>
      <c r="LV65" s="11">
        <f ca="1">('Cumulative data'!LV65/VLOOKUP(LV$4,'Country populations'!$G$4:$J1059,4,FALSE))*$B$1</f>
        <v>0</v>
      </c>
      <c r="LW65" s="11">
        <f ca="1">('Cumulative data'!LW65/VLOOKUP(LW$4,'Country populations'!$G$4:$J1059,4,FALSE))*$B$1</f>
        <v>0</v>
      </c>
      <c r="LX65" s="11">
        <f ca="1">('Cumulative data'!LX65/VLOOKUP(LX$4,'Country populations'!$G$4:$J1059,4,FALSE))*$B$1</f>
        <v>0</v>
      </c>
      <c r="LY65" s="11">
        <f ca="1">('Cumulative data'!LY65/VLOOKUP(LY$4,'Country populations'!$G$4:$J1059,4,FALSE))*$B$1</f>
        <v>0</v>
      </c>
      <c r="LZ65" s="11">
        <f ca="1">('Cumulative data'!LZ65/VLOOKUP(LZ$4,'Country populations'!$G$4:$J1059,4,FALSE))*$B$1</f>
        <v>0</v>
      </c>
      <c r="MA65" s="11">
        <f ca="1">('Cumulative data'!MA65/VLOOKUP(MA$4,'Country populations'!$G$4:$J1059,4,FALSE))*$B$1</f>
        <v>0</v>
      </c>
      <c r="MB65" s="11">
        <f ca="1">('Cumulative data'!MB65/VLOOKUP(MB$4,'Country populations'!$G$4:$J1059,4,FALSE))*$B$1</f>
        <v>0</v>
      </c>
      <c r="MC65" s="11">
        <f ca="1">('Cumulative data'!MC65/VLOOKUP(MC$4,'Country populations'!$G$4:$J1059,4,FALSE))*$B$1</f>
        <v>0</v>
      </c>
      <c r="MD65" s="11">
        <f ca="1">('Cumulative data'!MD65/VLOOKUP(MD$4,'Country populations'!$G$4:$J1059,4,FALSE))*$B$1</f>
        <v>0</v>
      </c>
      <c r="ME65" s="11">
        <f ca="1">('Cumulative data'!ME65/VLOOKUP(ME$4,'Country populations'!$G$4:$J1059,4,FALSE))*$B$1</f>
        <v>0</v>
      </c>
      <c r="MF65" s="11">
        <f ca="1">('Cumulative data'!MF65/VLOOKUP(MF$4,'Country populations'!$G$4:$J1059,4,FALSE))*$B$1</f>
        <v>0</v>
      </c>
      <c r="MG65" s="11">
        <f ca="1">('Cumulative data'!MG65/VLOOKUP(MG$4,'Country populations'!$G$4:$J1059,4,FALSE))*$B$1</f>
        <v>0</v>
      </c>
      <c r="MH65" s="11">
        <f ca="1">('Cumulative data'!MH65/VLOOKUP(MH$4,'Country populations'!$G$4:$J1059,4,FALSE))*$B$1</f>
        <v>0</v>
      </c>
      <c r="MI65" s="11">
        <f ca="1">('Cumulative data'!MI65/VLOOKUP(MI$4,'Country populations'!$G$4:$J1059,4,FALSE))*$B$1</f>
        <v>0</v>
      </c>
      <c r="MJ65" s="11">
        <f ca="1">('Cumulative data'!MJ65/VLOOKUP(MJ$4,'Country populations'!$G$4:$J1059,4,FALSE))*$B$1</f>
        <v>0</v>
      </c>
      <c r="MK65" s="11">
        <f ca="1">('Cumulative data'!MK65/VLOOKUP(MK$4,'Country populations'!$G$4:$J1059,4,FALSE))*$B$1</f>
        <v>0</v>
      </c>
      <c r="ML65" s="11">
        <f ca="1">('Cumulative data'!ML65/VLOOKUP(ML$4,'Country populations'!$G$4:$J1059,4,FALSE))*$B$1</f>
        <v>0</v>
      </c>
      <c r="MM65" s="11">
        <f ca="1">('Cumulative data'!MM65/VLOOKUP(MM$4,'Country populations'!$G$4:$J1059,4,FALSE))*$B$1</f>
        <v>0</v>
      </c>
      <c r="MN65" s="11">
        <f ca="1">('Cumulative data'!MN65/VLOOKUP(MN$4,'Country populations'!$G$4:$J1059,4,FALSE))*$B$1</f>
        <v>0</v>
      </c>
      <c r="MO65" s="11">
        <f ca="1">('Cumulative data'!MO65/VLOOKUP(MO$4,'Country populations'!$G$4:$J1059,4,FALSE))*$B$1</f>
        <v>0</v>
      </c>
      <c r="MP65" s="11">
        <f ca="1">('Cumulative data'!MP65/VLOOKUP(MP$4,'Country populations'!$G$4:$J1059,4,FALSE))*$B$1</f>
        <v>0</v>
      </c>
      <c r="MQ65" s="11">
        <f ca="1">('Cumulative data'!MQ65/VLOOKUP(MQ$4,'Country populations'!$G$4:$J1059,4,FALSE))*$B$1</f>
        <v>0</v>
      </c>
      <c r="MR65" s="11">
        <f ca="1">('Cumulative data'!MR65/VLOOKUP(MR$4,'Country populations'!$G$4:$J1059,4,FALSE))*$B$1</f>
        <v>0</v>
      </c>
      <c r="MS65" s="11">
        <f ca="1">('Cumulative data'!MS65/VLOOKUP(MS$4,'Country populations'!$G$4:$J1059,4,FALSE))*$B$1</f>
        <v>0</v>
      </c>
      <c r="MT65" s="11">
        <f ca="1">('Cumulative data'!MT65/VLOOKUP(MT$4,'Country populations'!$G$4:$J1059,4,FALSE))*$B$1</f>
        <v>0</v>
      </c>
      <c r="MU65" s="11">
        <f ca="1">('Cumulative data'!MU65/VLOOKUP(MU$4,'Country populations'!$G$4:$J1059,4,FALSE))*$B$1</f>
        <v>0</v>
      </c>
      <c r="MV65" s="11">
        <f ca="1">('Cumulative data'!MV65/VLOOKUP(MV$4,'Country populations'!$G$4:$J1059,4,FALSE))*$B$1</f>
        <v>0</v>
      </c>
      <c r="MW65" s="11">
        <f ca="1">('Cumulative data'!MW65/VLOOKUP(MW$4,'Country populations'!$G$4:$J1059,4,FALSE))*$B$1</f>
        <v>0</v>
      </c>
      <c r="MX65" s="11">
        <f ca="1">('Cumulative data'!MX65/VLOOKUP(MX$4,'Country populations'!$G$4:$J1059,4,FALSE))*$B$1</f>
        <v>0</v>
      </c>
      <c r="MY65" s="11">
        <f ca="1">('Cumulative data'!MY65/VLOOKUP(MY$4,'Country populations'!$G$4:$J1059,4,FALSE))*$B$1</f>
        <v>0</v>
      </c>
      <c r="MZ65" s="11">
        <f ca="1">('Cumulative data'!MZ65/VLOOKUP(MZ$4,'Country populations'!$G$4:$J1059,4,FALSE))*$B$1</f>
        <v>0</v>
      </c>
      <c r="NA65" s="11">
        <f ca="1">('Cumulative data'!NA65/VLOOKUP(NA$4,'Country populations'!$G$4:$J1059,4,FALSE))*$B$1</f>
        <v>0</v>
      </c>
      <c r="NB65" s="11">
        <f ca="1">('Cumulative data'!NB65/VLOOKUP(NB$4,'Country populations'!$G$4:$J1059,4,FALSE))*$B$1</f>
        <v>0</v>
      </c>
      <c r="NC65" s="11">
        <f ca="1">('Cumulative data'!NC65/VLOOKUP(NC$4,'Country populations'!$G$4:$J1059,4,FALSE))*$B$1</f>
        <v>0</v>
      </c>
      <c r="ND65" s="11">
        <f ca="1">('Cumulative data'!ND65/VLOOKUP(ND$4,'Country populations'!$G$4:$J1059,4,FALSE))*$B$1</f>
        <v>0</v>
      </c>
      <c r="NE65" s="11">
        <f ca="1">('Cumulative data'!NE65/VLOOKUP(NE$4,'Country populations'!$G$4:$J1059,4,FALSE))*$B$1</f>
        <v>0</v>
      </c>
      <c r="NF65" s="11">
        <f ca="1">('Cumulative data'!NF65/VLOOKUP(NF$4,'Country populations'!$G$4:$J1059,4,FALSE))*$B$1</f>
        <v>0</v>
      </c>
      <c r="NG65" s="11">
        <f ca="1">('Cumulative data'!NG65/VLOOKUP(NG$4,'Country populations'!$G$4:$J1059,4,FALSE))*$B$1</f>
        <v>0</v>
      </c>
      <c r="NH65" s="11">
        <f ca="1">('Cumulative data'!NH65/VLOOKUP(NH$4,'Country populations'!$G$4:$J1059,4,FALSE))*$B$1</f>
        <v>0</v>
      </c>
      <c r="NI65" s="11">
        <f ca="1">('Cumulative data'!NI65/VLOOKUP(NI$4,'Country populations'!$G$4:$J1059,4,FALSE))*$B$1</f>
        <v>0</v>
      </c>
      <c r="NJ65" s="11">
        <f ca="1">('Cumulative data'!NJ65/VLOOKUP(NJ$4,'Country populations'!$G$4:$J1059,4,FALSE))*$B$1</f>
        <v>0</v>
      </c>
      <c r="NK65" s="11">
        <f ca="1">('Cumulative data'!NK65/VLOOKUP(NK$4,'Country populations'!$G$4:$J1059,4,FALSE))*$B$1</f>
        <v>0</v>
      </c>
      <c r="NL65" s="11">
        <f ca="1">('Cumulative data'!NL65/VLOOKUP(NL$4,'Country populations'!$G$4:$J1059,4,FALSE))*$B$1</f>
        <v>0</v>
      </c>
      <c r="NM65" s="11">
        <f ca="1">('Cumulative data'!NM65/VLOOKUP(NM$4,'Country populations'!$G$4:$J1059,4,FALSE))*$B$1</f>
        <v>0</v>
      </c>
      <c r="NN65" s="11">
        <f ca="1">('Cumulative data'!NN65/VLOOKUP(NN$4,'Country populations'!$G$4:$J1059,4,FALSE))*$B$1</f>
        <v>0</v>
      </c>
      <c r="NO65" s="11">
        <f ca="1">('Cumulative data'!NO65/VLOOKUP(NO$4,'Country populations'!$G$4:$J1059,4,FALSE))*$B$1</f>
        <v>0</v>
      </c>
      <c r="NP65" s="11">
        <f ca="1">('Cumulative data'!NP65/VLOOKUP(NP$4,'Country populations'!$G$4:$J1059,4,FALSE))*$B$1</f>
        <v>0</v>
      </c>
      <c r="NQ65" s="11">
        <f ca="1">('Cumulative data'!NQ65/VLOOKUP(NQ$4,'Country populations'!$G$4:$J1059,4,FALSE))*$B$1</f>
        <v>0</v>
      </c>
      <c r="NR65" s="11">
        <f ca="1">('Cumulative data'!NR65/VLOOKUP(NR$4,'Country populations'!$G$4:$J1059,4,FALSE))*$B$1</f>
        <v>0</v>
      </c>
      <c r="NS65" s="11">
        <f ca="1">('Cumulative data'!NS65/VLOOKUP(NS$4,'Country populations'!$G$4:$J1059,4,FALSE))*$B$1</f>
        <v>0</v>
      </c>
      <c r="NT65" s="11">
        <f ca="1">('Cumulative data'!NT65/VLOOKUP(NT$4,'Country populations'!$G$4:$J1059,4,FALSE))*$B$1</f>
        <v>0</v>
      </c>
      <c r="NU65" s="11">
        <f ca="1">('Cumulative data'!NU65/VLOOKUP(NU$4,'Country populations'!$G$4:$J1059,4,FALSE))*$B$1</f>
        <v>0</v>
      </c>
      <c r="NV65" s="11">
        <f ca="1">('Cumulative data'!NV65/VLOOKUP(NV$4,'Country populations'!$G$4:$J1059,4,FALSE))*$B$1</f>
        <v>0</v>
      </c>
      <c r="NW65" s="11">
        <f ca="1">('Cumulative data'!NW65/VLOOKUP(NW$4,'Country populations'!$G$4:$J1059,4,FALSE))*$B$1</f>
        <v>0</v>
      </c>
      <c r="NX65" s="11">
        <f ca="1">('Cumulative data'!NX65/VLOOKUP(NX$4,'Country populations'!$G$4:$J1059,4,FALSE))*$B$1</f>
        <v>0</v>
      </c>
      <c r="NY65" s="11">
        <f ca="1">('Cumulative data'!NY65/VLOOKUP(NY$4,'Country populations'!$G$4:$J1059,4,FALSE))*$B$1</f>
        <v>0</v>
      </c>
      <c r="NZ65" s="11">
        <f ca="1">('Cumulative data'!NZ65/VLOOKUP(NZ$4,'Country populations'!$G$4:$J1059,4,FALSE))*$B$1</f>
        <v>0</v>
      </c>
      <c r="OA65" s="11">
        <f ca="1">('Cumulative data'!OA65/VLOOKUP(OA$4,'Country populations'!$G$4:$J1059,4,FALSE))*$B$1</f>
        <v>0</v>
      </c>
      <c r="OB65" s="11">
        <f ca="1">('Cumulative data'!OB65/VLOOKUP(OB$4,'Country populations'!$G$4:$J1059,4,FALSE))*$B$1</f>
        <v>0</v>
      </c>
      <c r="OC65" s="11">
        <f ca="1">('Cumulative data'!OC65/VLOOKUP(OC$4,'Country populations'!$G$4:$J1059,4,FALSE))*$B$1</f>
        <v>0</v>
      </c>
      <c r="OD65" s="11">
        <f ca="1">('Cumulative data'!OD65/VLOOKUP(OD$4,'Country populations'!$G$4:$J1059,4,FALSE))*$B$1</f>
        <v>0</v>
      </c>
      <c r="OE65" s="11">
        <f ca="1">('Cumulative data'!OE65/VLOOKUP(OE$4,'Country populations'!$G$4:$J1059,4,FALSE))*$B$1</f>
        <v>0</v>
      </c>
      <c r="OF65" s="11">
        <f ca="1">('Cumulative data'!OF65/VLOOKUP(OF$4,'Country populations'!$G$4:$J1059,4,FALSE))*$B$1</f>
        <v>0</v>
      </c>
      <c r="OG65" s="11">
        <f ca="1">('Cumulative data'!OG65/VLOOKUP(OG$4,'Country populations'!$G$4:$J1059,4,FALSE))*$B$1</f>
        <v>0</v>
      </c>
      <c r="OH65" s="11">
        <f ca="1">('Cumulative data'!OH65/VLOOKUP(OH$4,'Country populations'!$G$4:$J1059,4,FALSE))*$B$1</f>
        <v>0</v>
      </c>
      <c r="OI65" s="11">
        <f ca="1">('Cumulative data'!OI65/VLOOKUP(OI$4,'Country populations'!$G$4:$J1059,4,FALSE))*$B$1</f>
        <v>0</v>
      </c>
      <c r="OJ65" s="11">
        <f ca="1">('Cumulative data'!OJ65/VLOOKUP(OJ$4,'Country populations'!$G$4:$J1059,4,FALSE))*$B$1</f>
        <v>0</v>
      </c>
      <c r="OK65" s="11">
        <f ca="1">('Cumulative data'!OK65/VLOOKUP(OK$4,'Country populations'!$G$4:$J1059,4,FALSE))*$B$1</f>
        <v>0</v>
      </c>
      <c r="OL65" s="11">
        <f ca="1">('Cumulative data'!OL65/VLOOKUP(OL$4,'Country populations'!$G$4:$J1059,4,FALSE))*$B$1</f>
        <v>0</v>
      </c>
      <c r="OM65" s="11">
        <f ca="1">('Cumulative data'!OM65/VLOOKUP(OM$4,'Country populations'!$G$4:$J1059,4,FALSE))*$B$1</f>
        <v>0</v>
      </c>
      <c r="ON65" s="11">
        <f ca="1">('Cumulative data'!ON65/VLOOKUP(ON$4,'Country populations'!$G$4:$J1059,4,FALSE))*$B$1</f>
        <v>0</v>
      </c>
      <c r="OO65" s="11">
        <f ca="1">('Cumulative data'!OO65/VLOOKUP(OO$4,'Country populations'!$G$4:$J1059,4,FALSE))*$B$1</f>
        <v>0</v>
      </c>
      <c r="OP65" s="11">
        <f ca="1">('Cumulative data'!OP65/VLOOKUP(OP$4,'Country populations'!$G$4:$J1059,4,FALSE))*$B$1</f>
        <v>0</v>
      </c>
      <c r="OQ65" s="11">
        <f ca="1">('Cumulative data'!OQ65/VLOOKUP(OQ$4,'Country populations'!$G$4:$J1059,4,FALSE))*$B$1</f>
        <v>0</v>
      </c>
      <c r="OR65" s="11">
        <f ca="1">('Cumulative data'!OR65/VLOOKUP(OR$4,'Country populations'!$G$4:$J1059,4,FALSE))*$B$1</f>
        <v>0</v>
      </c>
      <c r="OS65" s="11">
        <f ca="1">('Cumulative data'!OS65/VLOOKUP(OS$4,'Country populations'!$G$4:$J1059,4,FALSE))*$B$1</f>
        <v>0</v>
      </c>
      <c r="OT65" s="11">
        <f ca="1">('Cumulative data'!OT65/VLOOKUP(OT$4,'Country populations'!$G$4:$J1059,4,FALSE))*$B$1</f>
        <v>0</v>
      </c>
      <c r="OU65" s="11">
        <f ca="1">('Cumulative data'!OU65/VLOOKUP(OU$4,'Country populations'!$G$4:$J1059,4,FALSE))*$B$1</f>
        <v>0</v>
      </c>
      <c r="OV65" s="11">
        <f ca="1">('Cumulative data'!OV65/VLOOKUP(OV$4,'Country populations'!$G$4:$J1059,4,FALSE))*$B$1</f>
        <v>0</v>
      </c>
      <c r="OW65" s="11">
        <f ca="1">('Cumulative data'!OW65/VLOOKUP(OW$4,'Country populations'!$G$4:$J1059,4,FALSE))*$B$1</f>
        <v>0</v>
      </c>
      <c r="OX65" s="11">
        <f ca="1">('Cumulative data'!OX65/VLOOKUP(OX$4,'Country populations'!$G$4:$J1059,4,FALSE))*$B$1</f>
        <v>0</v>
      </c>
      <c r="OY65" s="11">
        <f ca="1">('Cumulative data'!OY65/VLOOKUP(OY$4,'Country populations'!$G$4:$J1059,4,FALSE))*$B$1</f>
        <v>0</v>
      </c>
      <c r="OZ65" s="11">
        <f ca="1">('Cumulative data'!OZ65/VLOOKUP(OZ$4,'Country populations'!$G$4:$J1059,4,FALSE))*$B$1</f>
        <v>0</v>
      </c>
      <c r="PA65" s="11">
        <f ca="1">('Cumulative data'!PA65/VLOOKUP(PA$4,'Country populations'!$G$4:$J1059,4,FALSE))*$B$1</f>
        <v>0.37697439823234491</v>
      </c>
    </row>
    <row r="66" spans="1:417">
      <c r="A66" s="8">
        <f>'Cumulative data'!A66</f>
        <v>43891</v>
      </c>
      <c r="B66" s="11">
        <f ca="1">('Cumulative data'!B66/VLOOKUP(B$4,'Country populations'!$G$4:$J1060,4,FALSE))*$B$1</f>
        <v>0.20845754747091191</v>
      </c>
      <c r="C66" s="11">
        <f ca="1">('Cumulative data'!C66/VLOOKUP(C$4,'Country populations'!$G$4:$J1060,4,FALSE))*$B$1</f>
        <v>1.4116202827847582</v>
      </c>
      <c r="D66" s="11">
        <f ca="1">('Cumulative data'!D66/VLOOKUP(D$4,'Country populations'!$G$4:$J1060,4,FALSE))*$B$1</f>
        <v>18.656399207777838</v>
      </c>
      <c r="E66" s="11">
        <f ca="1">('Cumulative data'!E66/VLOOKUP(E$4,'Country populations'!$G$4:$J1060,4,FALSE))*$B$1</f>
        <v>1.3248361604362267</v>
      </c>
      <c r="F66" s="11">
        <f ca="1">('Cumulative data'!F66/VLOOKUP(F$4,'Country populations'!$G$4:$J1060,4,FALSE))*$B$1</f>
        <v>1.5322448909171114</v>
      </c>
      <c r="G66" s="11">
        <f ca="1">('Cumulative data'!G66/VLOOKUP(G$4,'Country populations'!$G$4:$J1060,4,FALSE))*$B$1</f>
        <v>0.33965178190480616</v>
      </c>
      <c r="H66" s="11">
        <f ca="1">('Cumulative data'!H66/VLOOKUP(H$4,'Country populations'!$G$4:$J1060,4,FALSE))*$B$1</f>
        <v>55.532328058384451</v>
      </c>
      <c r="I66" s="11">
        <f ca="1">('Cumulative data'!I66/VLOOKUP(I$4,'Country populations'!$G$4:$J1060,4,FALSE))*$B$1</f>
        <v>7.0601161028354369</v>
      </c>
      <c r="J66" s="11">
        <f ca="1">('Cumulative data'!J66/VLOOKUP(J$4,'Country populations'!$G$4:$J1060,4,FALSE))*$B$1</f>
        <v>0</v>
      </c>
      <c r="K66" s="11">
        <f ca="1">('Cumulative data'!K66/VLOOKUP(K$4,'Country populations'!$G$4:$J1060,4,FALSE))*$B$1</f>
        <v>8.6284135729777417E-2</v>
      </c>
      <c r="L66" s="11">
        <f ca="1">('Cumulative data'!L66/VLOOKUP(L$4,'Country populations'!$G$4:$J1060,4,FALSE))*$B$1</f>
        <v>0.40852359979557479</v>
      </c>
      <c r="M66" s="11">
        <f ca="1">('Cumulative data'!M66/VLOOKUP(M$4,'Country populations'!$G$4:$J1060,4,FALSE))*$B$1</f>
        <v>0.52991141974212019</v>
      </c>
      <c r="N66" s="11">
        <f ca="1">('Cumulative data'!N66/VLOOKUP(N$4,'Country populations'!$G$4:$J1060,4,FALSE))*$B$1</f>
        <v>2.0798144990339265</v>
      </c>
      <c r="O66" s="11">
        <f ca="1">('Cumulative data'!O66/VLOOKUP(O$4,'Country populations'!$G$4:$J1060,4,FALSE))*$B$1</f>
        <v>9.4091341776359558E-3</v>
      </c>
      <c r="P66" s="11">
        <f ca="1">('Cumulative data'!P66/VLOOKUP(P$4,'Country populations'!$G$4:$J1060,4,FALSE))*$B$1</f>
        <v>1.3704782270068359E-2</v>
      </c>
      <c r="Q66" s="11">
        <f ca="1">('Cumulative data'!Q66/VLOOKUP(Q$4,'Country populations'!$G$4:$J1060,4,FALSE))*$B$1</f>
        <v>0</v>
      </c>
      <c r="R66" s="11">
        <f ca="1">('Cumulative data'!R66/VLOOKUP(R$4,'Country populations'!$G$4:$J1060,4,FALSE))*$B$1</f>
        <v>1.1103215491206253</v>
      </c>
      <c r="S66" s="11">
        <f ca="1">('Cumulative data'!S66/VLOOKUP(S$4,'Country populations'!$G$4:$J1060,4,FALSE))*$B$1</f>
        <v>0.8087304999190692</v>
      </c>
      <c r="T66" s="11">
        <f ca="1">('Cumulative data'!T66/VLOOKUP(T$4,'Country populations'!$G$4:$J1060,4,FALSE))*$B$1</f>
        <v>0.20251950465349319</v>
      </c>
      <c r="U66" s="11">
        <f ca="1">('Cumulative data'!U66/VLOOKUP(U$4,'Country populations'!$G$4:$J1060,4,FALSE))*$B$1</f>
        <v>1.2872217496908194</v>
      </c>
      <c r="V66" s="11">
        <f ca="1">('Cumulative data'!V66/VLOOKUP(V$4,'Country populations'!$G$4:$J1060,4,FALSE))*$B$1</f>
        <v>2.1739061358127493E-3</v>
      </c>
      <c r="W66" s="11">
        <f ca="1">('Cumulative data'!W66/VLOOKUP(W$4,'Country populations'!$G$4:$J1060,4,FALSE))*$B$1</f>
        <v>68.77425762762789</v>
      </c>
      <c r="X66" s="11">
        <f ca="1">('Cumulative data'!X66/VLOOKUP(X$4,'Country populations'!$G$4:$J1060,4,FALSE))*$B$1</f>
        <v>0</v>
      </c>
      <c r="Y66" s="11">
        <f ca="1">('Cumulative data'!Y66/VLOOKUP(Y$4,'Country populations'!$G$4:$J1060,4,FALSE))*$B$1</f>
        <v>1.8896797378686871</v>
      </c>
      <c r="Z66" s="11">
        <f ca="1">('Cumulative data'!Z66/VLOOKUP(Z$4,'Country populations'!$G$4:$J1060,4,FALSE))*$B$1</f>
        <v>0</v>
      </c>
      <c r="AA66" s="11">
        <f ca="1">('Cumulative data'!AA66/VLOOKUP(AA$4,'Country populations'!$G$4:$J1060,4,FALSE))*$B$1</f>
        <v>5.6679510243687892E-2</v>
      </c>
      <c r="AB66" s="11">
        <f ca="1">('Cumulative data'!AB66/VLOOKUP(AB$4,'Country populations'!$G$4:$J1060,4,FALSE))*$B$1</f>
        <v>0</v>
      </c>
      <c r="AC66" s="11">
        <f ca="1">('Cumulative data'!AC66/VLOOKUP(AC$4,'Country populations'!$G$4:$J1060,4,FALSE))*$B$1</f>
        <v>0.15594394376619805</v>
      </c>
      <c r="AD66" s="11">
        <f ca="1">('Cumulative data'!AD66/VLOOKUP(AD$4,'Country populations'!$G$4:$J1060,4,FALSE))*$B$1</f>
        <v>2.76689363802612</v>
      </c>
      <c r="AE66" s="11">
        <f ca="1">('Cumulative data'!AE66/VLOOKUP(AE$4,'Country populations'!$G$4:$J1060,4,FALSE))*$B$1</f>
        <v>0.51793764824886146</v>
      </c>
      <c r="AF66" s="11">
        <f ca="1">('Cumulative data'!AF66/VLOOKUP(AF$4,'Country populations'!$G$4:$J1060,4,FALSE))*$B$1</f>
        <v>1.0196126013293945</v>
      </c>
      <c r="AG66" s="11">
        <f ca="1">('Cumulative data'!AG66/VLOOKUP(AG$4,'Country populations'!$G$4:$J1060,4,FALSE))*$B$1</f>
        <v>0</v>
      </c>
      <c r="AH66" s="11">
        <f ca="1">('Cumulative data'!AH66/VLOOKUP(AH$4,'Country populations'!$G$4:$J1060,4,FALSE))*$B$1</f>
        <v>1.8108369728779765E-2</v>
      </c>
      <c r="AI66" s="11">
        <f ca="1">('Cumulative data'!AI66/VLOOKUP(AI$4,'Country populations'!$G$4:$J1060,4,FALSE))*$B$1</f>
        <v>3.1023924541501106E-2</v>
      </c>
      <c r="AJ66" s="11">
        <f ca="1">('Cumulative data'!AJ66/VLOOKUP(AJ$4,'Country populations'!$G$4:$J1060,4,FALSE))*$B$1</f>
        <v>0</v>
      </c>
      <c r="AK66" s="11">
        <f ca="1">('Cumulative data'!AK66/VLOOKUP(AK$4,'Country populations'!$G$4:$J1060,4,FALSE))*$B$1</f>
        <v>2.7376987552185671E-2</v>
      </c>
      <c r="AL66" s="11">
        <f ca="1">('Cumulative data'!AL66/VLOOKUP(AL$4,'Country populations'!$G$4:$J1060,4,FALSE))*$B$1</f>
        <v>0.77241554547460578</v>
      </c>
      <c r="AM66" s="11">
        <f ca="1">('Cumulative data'!AM66/VLOOKUP(AM$4,'Country populations'!$G$4:$J1060,4,FALSE))*$B$1</f>
        <v>2.1232710507158457</v>
      </c>
      <c r="AN66" s="11">
        <f ca="1">('Cumulative data'!AN66/VLOOKUP(AN$4,'Country populations'!$G$4:$J1060,4,FALSE))*$B$1</f>
        <v>0</v>
      </c>
      <c r="AO66" s="11">
        <f ca="1">('Cumulative data'!AO66/VLOOKUP(AO$4,'Country populations'!$G$4:$J1060,4,FALSE))*$B$1</f>
        <v>0</v>
      </c>
      <c r="AP66" s="11">
        <f ca="1">('Cumulative data'!AP66/VLOOKUP(AP$4,'Country populations'!$G$4:$J1060,4,FALSE))*$B$1</f>
        <v>0</v>
      </c>
      <c r="AQ66" s="11">
        <f ca="1">('Cumulative data'!AQ66/VLOOKUP(AQ$4,'Country populations'!$G$4:$J1060,4,FALSE))*$B$1</f>
        <v>0.3470944721734362</v>
      </c>
      <c r="AR66" s="11">
        <f ca="1">('Cumulative data'!AR66/VLOOKUP(AR$4,'Country populations'!$G$4:$J1060,4,FALSE))*$B$1</f>
        <v>0</v>
      </c>
      <c r="AS66" s="11">
        <f ca="1">('Cumulative data'!AS66/VLOOKUP(AS$4,'Country populations'!$G$4:$J1060,4,FALSE))*$B$1</f>
        <v>1.597505335667821</v>
      </c>
      <c r="AT66" s="11">
        <f ca="1">('Cumulative data'!AT66/VLOOKUP(AT$4,'Country populations'!$G$4:$J1060,4,FALSE))*$B$1</f>
        <v>0</v>
      </c>
      <c r="AU66" s="11">
        <f ca="1">('Cumulative data'!AU66/VLOOKUP(AU$4,'Country populations'!$G$4:$J1060,4,FALSE))*$B$1</f>
        <v>0.10582770973702767</v>
      </c>
      <c r="AV66" s="11">
        <f ca="1">('Cumulative data'!AV66/VLOOKUP(AV$4,'Country populations'!$G$4:$J1060,4,FALSE))*$B$1</f>
        <v>17.434875185950638</v>
      </c>
      <c r="AW66" s="11">
        <f ca="1">('Cumulative data'!AW66/VLOOKUP(AW$4,'Country populations'!$G$4:$J1060,4,FALSE))*$B$1</f>
        <v>0.54144607251262378</v>
      </c>
      <c r="AX66" s="11">
        <f ca="1">('Cumulative data'!AX66/VLOOKUP(AX$4,'Country populations'!$G$4:$J1060,4,FALSE))*$B$1</f>
        <v>0</v>
      </c>
      <c r="AY66" s="11">
        <f ca="1">('Cumulative data'!AY66/VLOOKUP(AY$4,'Country populations'!$G$4:$J1060,4,FALSE))*$B$1</f>
        <v>0.60171938736141151</v>
      </c>
      <c r="AZ66" s="11">
        <f ca="1">('Cumulative data'!AZ66/VLOOKUP(AZ$4,'Country populations'!$G$4:$J1060,4,FALSE))*$B$1</f>
        <v>0</v>
      </c>
      <c r="BA66" s="11">
        <f ca="1">('Cumulative data'!BA66/VLOOKUP(BA$4,'Country populations'!$G$4:$J1060,4,FALSE))*$B$1</f>
        <v>0</v>
      </c>
      <c r="BB66" s="11">
        <f ca="1">('Cumulative data'!BB66/VLOOKUP(BB$4,'Country populations'!$G$4:$J1060,4,FALSE))*$B$1</f>
        <v>9.7718848274318867E-3</v>
      </c>
      <c r="BC66" s="11">
        <f ca="1">('Cumulative data'!BC66/VLOOKUP(BC$4,'Country populations'!$G$4:$J1060,4,FALSE))*$B$1</f>
        <v>0.6715880639996562</v>
      </c>
      <c r="BD66" s="11">
        <f ca="1">('Cumulative data'!BD66/VLOOKUP(BD$4,'Country populations'!$G$4:$J1060,4,FALSE))*$B$1</f>
        <v>2.2804474684900881E-2</v>
      </c>
      <c r="BE66" s="11">
        <f ca="1">('Cumulative data'!BE66/VLOOKUP(BE$4,'Country populations'!$G$4:$J1060,4,FALSE))*$B$1</f>
        <v>0</v>
      </c>
      <c r="BF66" s="11">
        <f ca="1">('Cumulative data'!BF66/VLOOKUP(BF$4,'Country populations'!$G$4:$J1060,4,FALSE))*$B$1</f>
        <v>0</v>
      </c>
      <c r="BG66" s="11">
        <f ca="1">('Cumulative data'!BG66/VLOOKUP(BG$4,'Country populations'!$G$4:$J1060,4,FALSE))*$B$1</f>
        <v>2.9304029304029302</v>
      </c>
      <c r="BH66" s="11">
        <f ca="1">('Cumulative data'!BH66/VLOOKUP(BH$4,'Country populations'!$G$4:$J1060,4,FALSE))*$B$1</f>
        <v>1.2179472813955143</v>
      </c>
      <c r="BI66" s="11">
        <f ca="1">('Cumulative data'!BI66/VLOOKUP(BI$4,'Country populations'!$G$4:$J1060,4,FALSE))*$B$1</f>
        <v>0</v>
      </c>
      <c r="BJ66" s="11">
        <f ca="1">('Cumulative data'!BJ66/VLOOKUP(BJ$4,'Country populations'!$G$4:$J1060,4,FALSE))*$B$1</f>
        <v>24.095210166063012</v>
      </c>
      <c r="BK66" s="11">
        <f ca="1">('Cumulative data'!BK66/VLOOKUP(BK$4,'Country populations'!$G$4:$J1060,4,FALSE))*$B$1</f>
        <v>0.32320216372412225</v>
      </c>
      <c r="BL66" s="11">
        <f ca="1">('Cumulative data'!BL66/VLOOKUP(BL$4,'Country populations'!$G$4:$J1060,4,FALSE))*$B$1</f>
        <v>0.75384138724907446</v>
      </c>
      <c r="BM66" s="11">
        <f ca="1">('Cumulative data'!BM66/VLOOKUP(BM$4,'Country populations'!$G$4:$J1060,4,FALSE))*$B$1</f>
        <v>10.537252348226687</v>
      </c>
      <c r="BN66" s="11">
        <f ca="1">('Cumulative data'!BN66/VLOOKUP(BN$4,'Country populations'!$G$4:$J1060,4,FALSE))*$B$1</f>
        <v>0</v>
      </c>
      <c r="BO66" s="11">
        <f ca="1">('Cumulative data'!BO66/VLOOKUP(BO$4,'Country populations'!$G$4:$J1060,4,FALSE))*$B$1</f>
        <v>0</v>
      </c>
      <c r="BP66" s="11">
        <f ca="1">('Cumulative data'!BP66/VLOOKUP(BP$4,'Country populations'!$G$4:$J1060,4,FALSE))*$B$1</f>
        <v>9.8627353803440621E-2</v>
      </c>
      <c r="BQ66" s="11">
        <f ca="1">('Cumulative data'!BQ66/VLOOKUP(BQ$4,'Country populations'!$G$4:$J1060,4,FALSE))*$B$1</f>
        <v>0</v>
      </c>
      <c r="BR66" s="11">
        <f ca="1">('Cumulative data'!BR66/VLOOKUP(BR$4,'Country populations'!$G$4:$J1060,4,FALSE))*$B$1</f>
        <v>0.33746913001133222</v>
      </c>
      <c r="BS66" s="11">
        <f ca="1">('Cumulative data'!BS66/VLOOKUP(BS$4,'Country populations'!$G$4:$J1060,4,FALSE))*$B$1</f>
        <v>0.20737280840639596</v>
      </c>
      <c r="BT66" s="11">
        <f ca="1">('Cumulative data'!BT66/VLOOKUP(BT$4,'Country populations'!$G$4:$J1060,4,FALSE))*$B$1</f>
        <v>0</v>
      </c>
      <c r="BU66" s="11">
        <f ca="1">('Cumulative data'!BU66/VLOOKUP(BU$4,'Country populations'!$G$4:$J1060,4,FALSE))*$B$1</f>
        <v>0.36733765787713363</v>
      </c>
      <c r="BV66" s="11">
        <f ca="1">('Cumulative data'!BV66/VLOOKUP(BV$4,'Country populations'!$G$4:$J1060,4,FALSE))*$B$1</f>
        <v>0</v>
      </c>
      <c r="BW66" s="11">
        <f ca="1">('Cumulative data'!BW66/VLOOKUP(BW$4,'Country populations'!$G$4:$J1060,4,FALSE))*$B$1</f>
        <v>0</v>
      </c>
      <c r="BX66" s="11">
        <f ca="1">('Cumulative data'!BX66/VLOOKUP(BX$4,'Country populations'!$G$4:$J1060,4,FALSE))*$B$1</f>
        <v>1.1749450027826613</v>
      </c>
      <c r="BY66" s="11">
        <f ca="1">('Cumulative data'!BY66/VLOOKUP(BY$4,'Country populations'!$G$4:$J1060,4,FALSE))*$B$1</f>
        <v>0.47998924824083944</v>
      </c>
      <c r="BZ66" s="11">
        <f ca="1">('Cumulative data'!BZ66/VLOOKUP(BZ$4,'Country populations'!$G$4:$J1060,4,FALSE))*$B$1</f>
        <v>0</v>
      </c>
      <c r="CA66" s="11">
        <f ca="1">('Cumulative data'!CA66/VLOOKUP(CA$4,'Country populations'!$G$4:$J1060,4,FALSE))*$B$1</f>
        <v>0</v>
      </c>
      <c r="CB66" s="11">
        <f ca="1">('Cumulative data'!CB66/VLOOKUP(CB$4,'Country populations'!$G$4:$J1060,4,FALSE))*$B$1</f>
        <v>0</v>
      </c>
      <c r="CC66" s="11">
        <f ca="1">('Cumulative data'!CC66/VLOOKUP(CC$4,'Country populations'!$G$4:$J1060,4,FALSE))*$B$1</f>
        <v>0</v>
      </c>
      <c r="CD66" s="11">
        <f ca="1">('Cumulative data'!CD66/VLOOKUP(CD$4,'Country populations'!$G$4:$J1060,4,FALSE))*$B$1</f>
        <v>2.5688225449936333E-2</v>
      </c>
      <c r="CE66" s="11">
        <f ca="1">('Cumulative data'!CE66/VLOOKUP(CE$4,'Country populations'!$G$4:$J1060,4,FALSE))*$B$1</f>
        <v>0</v>
      </c>
      <c r="CF66" s="11" t="e">
        <f ca="1">('Cumulative data'!CF66/VLOOKUP(CF$4,'Country populations'!$G$4:$J1060,4,FALSE))*$B$1</f>
        <v>#N/A</v>
      </c>
      <c r="CG66" s="11">
        <f ca="1">('Cumulative data'!CG66/VLOOKUP(CG$4,'Country populations'!$G$4:$J1060,4,FALSE))*$B$1</f>
        <v>0</v>
      </c>
      <c r="CH66" s="11">
        <f ca="1">('Cumulative data'!CH66/VLOOKUP(CH$4,'Country populations'!$G$4:$J1060,4,FALSE))*$B$1</f>
        <v>0</v>
      </c>
      <c r="CI66" s="11">
        <f ca="1">('Cumulative data'!CI66/VLOOKUP(CI$4,'Country populations'!$G$4:$J1060,4,FALSE))*$B$1</f>
        <v>0</v>
      </c>
      <c r="CJ66" s="11">
        <f ca="1">('Cumulative data'!CJ66/VLOOKUP(CJ$4,'Country populations'!$G$4:$J1060,4,FALSE))*$B$1</f>
        <v>0.58604263284341152</v>
      </c>
      <c r="CK66" s="11">
        <f ca="1">('Cumulative data'!CK66/VLOOKUP(CK$4,'Country populations'!$G$4:$J1060,4,FALSE))*$B$1</f>
        <v>0</v>
      </c>
      <c r="CL66" s="11">
        <f ca="1">('Cumulative data'!CL66/VLOOKUP(CL$4,'Country populations'!$G$4:$J1060,4,FALSE))*$B$1</f>
        <v>0</v>
      </c>
      <c r="CM66" s="11">
        <f ca="1">('Cumulative data'!CM66/VLOOKUP(CM$4,'Country populations'!$G$4:$J1060,4,FALSE))*$B$1</f>
        <v>0</v>
      </c>
      <c r="CN66" s="11">
        <f ca="1">('Cumulative data'!CN66/VLOOKUP(CN$4,'Country populations'!$G$4:$J1060,4,FALSE))*$B$1</f>
        <v>0</v>
      </c>
      <c r="CO66" s="11">
        <f ca="1">('Cumulative data'!CO66/VLOOKUP(CO$4,'Country populations'!$G$4:$J1060,4,FALSE))*$B$1</f>
        <v>0</v>
      </c>
      <c r="CP66" s="11">
        <f ca="1">('Cumulative data'!CP66/VLOOKUP(CP$4,'Country populations'!$G$4:$J1060,4,FALSE))*$B$1</f>
        <v>0</v>
      </c>
      <c r="CQ66" s="11">
        <f ca="1">('Cumulative data'!CQ66/VLOOKUP(CQ$4,'Country populations'!$G$4:$J1060,4,FALSE))*$B$1</f>
        <v>0</v>
      </c>
      <c r="CR66" s="11">
        <f ca="1">('Cumulative data'!CR66/VLOOKUP(CR$4,'Country populations'!$G$4:$J1060,4,FALSE))*$B$1</f>
        <v>0</v>
      </c>
      <c r="CS66" s="11">
        <f ca="1">('Cumulative data'!CS66/VLOOKUP(CS$4,'Country populations'!$G$4:$J1060,4,FALSE))*$B$1</f>
        <v>0</v>
      </c>
      <c r="CT66" s="11">
        <f ca="1">('Cumulative data'!CT66/VLOOKUP(CT$4,'Country populations'!$G$4:$J1060,4,FALSE))*$B$1</f>
        <v>0</v>
      </c>
      <c r="CU66" s="11">
        <f ca="1">('Cumulative data'!CU66/VLOOKUP(CU$4,'Country populations'!$G$4:$J1060,4,FALSE))*$B$1</f>
        <v>0</v>
      </c>
      <c r="CV66" s="11">
        <f ca="1">('Cumulative data'!CV66/VLOOKUP(CV$4,'Country populations'!$G$4:$J1060,4,FALSE))*$B$1</f>
        <v>1.6794885117737393</v>
      </c>
      <c r="CW66" s="11">
        <f ca="1">('Cumulative data'!CW66/VLOOKUP(CW$4,'Country populations'!$G$4:$J1060,4,FALSE))*$B$1</f>
        <v>0</v>
      </c>
      <c r="CX66" s="11">
        <f ca="1">('Cumulative data'!CX66/VLOOKUP(CX$4,'Country populations'!$G$4:$J1060,4,FALSE))*$B$1</f>
        <v>0</v>
      </c>
      <c r="CY66" s="11">
        <f ca="1">('Cumulative data'!CY66/VLOOKUP(CY$4,'Country populations'!$G$4:$J1060,4,FALSE))*$B$1</f>
        <v>4.8510818060385459E-3</v>
      </c>
      <c r="CZ66" s="11">
        <f ca="1">('Cumulative data'!CZ66/VLOOKUP(CZ$4,'Country populations'!$G$4:$J1060,4,FALSE))*$B$1</f>
        <v>29.46549590429607</v>
      </c>
      <c r="DA66" s="11">
        <f ca="1">('Cumulative data'!DA66/VLOOKUP(DA$4,'Country populations'!$G$4:$J1060,4,FALSE))*$B$1</f>
        <v>0</v>
      </c>
      <c r="DB66" s="11">
        <f ca="1">('Cumulative data'!DB66/VLOOKUP(DB$4,'Country populations'!$G$4:$J1060,4,FALSE))*$B$1</f>
        <v>0</v>
      </c>
      <c r="DC66" s="11">
        <f ca="1">('Cumulative data'!DC66/VLOOKUP(DC$4,'Country populations'!$G$4:$J1060,4,FALSE))*$B$1</f>
        <v>0</v>
      </c>
      <c r="DD66" s="11">
        <f ca="1">('Cumulative data'!DD66/VLOOKUP(DD$4,'Country populations'!$G$4:$J1060,4,FALSE))*$B$1</f>
        <v>0.75203519524713758</v>
      </c>
      <c r="DE66" s="11">
        <f ca="1">('Cumulative data'!DE66/VLOOKUP(DE$4,'Country populations'!$G$4:$J1060,4,FALSE))*$B$1</f>
        <v>0</v>
      </c>
      <c r="DF66" s="11">
        <f ca="1">('Cumulative data'!DF66/VLOOKUP(DF$4,'Country populations'!$G$4:$J1060,4,FALSE))*$B$1</f>
        <v>0</v>
      </c>
      <c r="DG66" s="11">
        <f ca="1">('Cumulative data'!DG66/VLOOKUP(DG$4,'Country populations'!$G$4:$J1060,4,FALSE))*$B$1</f>
        <v>0</v>
      </c>
      <c r="DH66" s="11">
        <f ca="1">('Cumulative data'!DH66/VLOOKUP(DH$4,'Country populations'!$G$4:$J1060,4,FALSE))*$B$1</f>
        <v>0.1643746961058597</v>
      </c>
      <c r="DI66" s="11">
        <f ca="1">('Cumulative data'!DI66/VLOOKUP(DI$4,'Country populations'!$G$4:$J1060,4,FALSE))*$B$1</f>
        <v>0</v>
      </c>
      <c r="DJ66" s="11">
        <f ca="1">('Cumulative data'!DJ66/VLOOKUP(DJ$4,'Country populations'!$G$4:$J1060,4,FALSE))*$B$1</f>
        <v>0</v>
      </c>
      <c r="DK66" s="11">
        <f ca="1">('Cumulative data'!DK66/VLOOKUP(DK$4,'Country populations'!$G$4:$J1060,4,FALSE))*$B$1</f>
        <v>4.6700057207570075E-2</v>
      </c>
      <c r="DL66" s="11">
        <f ca="1">('Cumulative data'!DL66/VLOOKUP(DL$4,'Country populations'!$G$4:$J1060,4,FALSE))*$B$1</f>
        <v>0</v>
      </c>
      <c r="DM66" s="11">
        <f ca="1">('Cumulative data'!DM66/VLOOKUP(DM$4,'Country populations'!$G$4:$J1060,4,FALSE))*$B$1</f>
        <v>0</v>
      </c>
      <c r="DN66" s="11">
        <f ca="1">('Cumulative data'!DN66/VLOOKUP(DN$4,'Country populations'!$G$4:$J1060,4,FALSE))*$B$1</f>
        <v>0</v>
      </c>
      <c r="DO66" s="11">
        <f ca="1">('Cumulative data'!DO66/VLOOKUP(DO$4,'Country populations'!$G$4:$J1060,4,FALSE))*$B$1</f>
        <v>0</v>
      </c>
      <c r="DP66" s="11">
        <f ca="1">('Cumulative data'!DP66/VLOOKUP(DP$4,'Country populations'!$G$4:$J1060,4,FALSE))*$B$1</f>
        <v>0</v>
      </c>
      <c r="DQ66" s="11">
        <f ca="1">('Cumulative data'!DQ66/VLOOKUP(DQ$4,'Country populations'!$G$4:$J1060,4,FALSE))*$B$1</f>
        <v>0</v>
      </c>
      <c r="DR66" s="11">
        <f ca="1">('Cumulative data'!DR66/VLOOKUP(DR$4,'Country populations'!$G$4:$J1060,4,FALSE))*$B$1</f>
        <v>0</v>
      </c>
      <c r="DS66" s="11">
        <f ca="1">('Cumulative data'!DS66/VLOOKUP(DS$4,'Country populations'!$G$4:$J1060,4,FALSE))*$B$1</f>
        <v>0</v>
      </c>
      <c r="DT66" s="11">
        <f ca="1">('Cumulative data'!DT66/VLOOKUP(DT$4,'Country populations'!$G$4:$J1060,4,FALSE))*$B$1</f>
        <v>0</v>
      </c>
      <c r="DU66" s="11">
        <f ca="1">('Cumulative data'!DU66/VLOOKUP(DU$4,'Country populations'!$G$4:$J1060,4,FALSE))*$B$1</f>
        <v>0</v>
      </c>
      <c r="DV66" s="11">
        <f ca="1">('Cumulative data'!DV66/VLOOKUP(DV$4,'Country populations'!$G$4:$J1060,4,FALSE))*$B$1</f>
        <v>0</v>
      </c>
      <c r="DW66" s="11">
        <f ca="1">('Cumulative data'!DW66/VLOOKUP(DW$4,'Country populations'!$G$4:$J1060,4,FALSE))*$B$1</f>
        <v>0</v>
      </c>
      <c r="DX66" s="11">
        <f ca="1">('Cumulative data'!DX66/VLOOKUP(DX$4,'Country populations'!$G$4:$J1060,4,FALSE))*$B$1</f>
        <v>0</v>
      </c>
      <c r="DY66" s="11">
        <f ca="1">('Cumulative data'!DY66/VLOOKUP(DY$4,'Country populations'!$G$4:$J1060,4,FALSE))*$B$1</f>
        <v>5.9812293471888905E-2</v>
      </c>
      <c r="DZ66" s="11">
        <f ca="1">('Cumulative data'!DZ66/VLOOKUP(DZ$4,'Country populations'!$G$4:$J1060,4,FALSE))*$B$1</f>
        <v>0</v>
      </c>
      <c r="EA66" s="11">
        <f ca="1">('Cumulative data'!EA66/VLOOKUP(EA$4,'Country populations'!$G$4:$J1060,4,FALSE))*$B$1</f>
        <v>0</v>
      </c>
      <c r="EB66" s="11">
        <f ca="1">('Cumulative data'!EB66/VLOOKUP(EB$4,'Country populations'!$G$4:$J1060,4,FALSE))*$B$1</f>
        <v>0</v>
      </c>
      <c r="EC66" s="11">
        <f ca="1">('Cumulative data'!EC66/VLOOKUP(EC$4,'Country populations'!$G$4:$J1060,4,FALSE))*$B$1</f>
        <v>25.481602283151563</v>
      </c>
      <c r="ED66" s="11">
        <f ca="1">('Cumulative data'!ED66/VLOOKUP(ED$4,'Country populations'!$G$4:$J1060,4,FALSE))*$B$1</f>
        <v>0</v>
      </c>
      <c r="EE66" s="11">
        <f ca="1">('Cumulative data'!EE66/VLOOKUP(EE$4,'Country populations'!$G$4:$J1060,4,FALSE))*$B$1</f>
        <v>0</v>
      </c>
      <c r="EF66" s="11">
        <f ca="1">('Cumulative data'!EF66/VLOOKUP(EF$4,'Country populations'!$G$4:$J1060,4,FALSE))*$B$1</f>
        <v>0</v>
      </c>
      <c r="EG66" s="11">
        <f ca="1">('Cumulative data'!EG66/VLOOKUP(EG$4,'Country populations'!$G$4:$J1060,4,FALSE))*$B$1</f>
        <v>0</v>
      </c>
      <c r="EH66" s="11">
        <f ca="1">('Cumulative data'!EH66/VLOOKUP(EH$4,'Country populations'!$G$4:$J1060,4,FALSE))*$B$1</f>
        <v>0</v>
      </c>
      <c r="EI66" s="11">
        <f ca="1">('Cumulative data'!EI66/VLOOKUP(EI$4,'Country populations'!$G$4:$J1060,4,FALSE))*$B$1</f>
        <v>0</v>
      </c>
      <c r="EJ66" s="11">
        <f ca="1">('Cumulative data'!EJ66/VLOOKUP(EJ$4,'Country populations'!$G$4:$J1060,4,FALSE))*$B$1</f>
        <v>0</v>
      </c>
      <c r="EK66" s="11">
        <f ca="1">('Cumulative data'!EK66/VLOOKUP(EK$4,'Country populations'!$G$4:$J1060,4,FALSE))*$B$1</f>
        <v>0</v>
      </c>
      <c r="EL66" s="11">
        <f ca="1">('Cumulative data'!EL66/VLOOKUP(EL$4,'Country populations'!$G$4:$J1060,4,FALSE))*$B$1</f>
        <v>0</v>
      </c>
      <c r="EM66" s="11">
        <f ca="1">('Cumulative data'!EM66/VLOOKUP(EM$4,'Country populations'!$G$4:$J1060,4,FALSE))*$B$1</f>
        <v>0</v>
      </c>
      <c r="EN66" s="11">
        <f ca="1">('Cumulative data'!EN66/VLOOKUP(EN$4,'Country populations'!$G$4:$J1060,4,FALSE))*$B$1</f>
        <v>0</v>
      </c>
      <c r="EO66" s="11">
        <f ca="1">('Cumulative data'!EO66/VLOOKUP(EO$4,'Country populations'!$G$4:$J1060,4,FALSE))*$B$1</f>
        <v>0</v>
      </c>
      <c r="EP66" s="11">
        <f ca="1">('Cumulative data'!EP66/VLOOKUP(EP$4,'Country populations'!$G$4:$J1060,4,FALSE))*$B$1</f>
        <v>0</v>
      </c>
      <c r="EQ66" s="11">
        <f ca="1">('Cumulative data'!EQ66/VLOOKUP(EQ$4,'Country populations'!$G$4:$J1060,4,FALSE))*$B$1</f>
        <v>0</v>
      </c>
      <c r="ER66" s="11">
        <f ca="1">('Cumulative data'!ER66/VLOOKUP(ER$4,'Country populations'!$G$4:$J1060,4,FALSE))*$B$1</f>
        <v>0</v>
      </c>
      <c r="ES66" s="11">
        <f ca="1">('Cumulative data'!ES66/VLOOKUP(ES$4,'Country populations'!$G$4:$J1060,4,FALSE))*$B$1</f>
        <v>0</v>
      </c>
      <c r="ET66" s="11">
        <f ca="1">('Cumulative data'!ET66/VLOOKUP(ET$4,'Country populations'!$G$4:$J1060,4,FALSE))*$B$1</f>
        <v>0</v>
      </c>
      <c r="EU66" s="11">
        <f ca="1">('Cumulative data'!EU66/VLOOKUP(EU$4,'Country populations'!$G$4:$J1060,4,FALSE))*$B$1</f>
        <v>0</v>
      </c>
      <c r="EV66" s="11">
        <f ca="1">('Cumulative data'!EV66/VLOOKUP(EV$4,'Country populations'!$G$4:$J1060,4,FALSE))*$B$1</f>
        <v>0</v>
      </c>
      <c r="EW66" s="11">
        <f ca="1">('Cumulative data'!EW66/VLOOKUP(EW$4,'Country populations'!$G$4:$J1060,4,FALSE))*$B$1</f>
        <v>0</v>
      </c>
      <c r="EX66" s="11">
        <f ca="1">('Cumulative data'!EX66/VLOOKUP(EX$4,'Country populations'!$G$4:$J1060,4,FALSE))*$B$1</f>
        <v>0</v>
      </c>
      <c r="EY66" s="11">
        <f ca="1">('Cumulative data'!EY66/VLOOKUP(EY$4,'Country populations'!$G$4:$J1060,4,FALSE))*$B$1</f>
        <v>0</v>
      </c>
      <c r="EZ66" s="11">
        <f ca="1">('Cumulative data'!EZ66/VLOOKUP(EZ$4,'Country populations'!$G$4:$J1060,4,FALSE))*$B$1</f>
        <v>0</v>
      </c>
      <c r="FA66" s="11">
        <f ca="1">('Cumulative data'!FA66/VLOOKUP(FA$4,'Country populations'!$G$4:$J1060,4,FALSE))*$B$1</f>
        <v>0</v>
      </c>
      <c r="FB66" s="11">
        <f ca="1">('Cumulative data'!FB66/VLOOKUP(FB$4,'Country populations'!$G$4:$J1060,4,FALSE))*$B$1</f>
        <v>0</v>
      </c>
      <c r="FC66" s="11">
        <f ca="1">('Cumulative data'!FC66/VLOOKUP(FC$4,'Country populations'!$G$4:$J1060,4,FALSE))*$B$1</f>
        <v>0</v>
      </c>
      <c r="FD66" s="11">
        <f ca="1">('Cumulative data'!FD66/VLOOKUP(FD$4,'Country populations'!$G$4:$J1060,4,FALSE))*$B$1</f>
        <v>0</v>
      </c>
      <c r="FE66" s="11">
        <f ca="1">('Cumulative data'!FE66/VLOOKUP(FE$4,'Country populations'!$G$4:$J1060,4,FALSE))*$B$1</f>
        <v>0</v>
      </c>
      <c r="FF66" s="11">
        <f ca="1">('Cumulative data'!FF66/VLOOKUP(FF$4,'Country populations'!$G$4:$J1060,4,FALSE))*$B$1</f>
        <v>0</v>
      </c>
      <c r="FG66" s="11">
        <f ca="1">('Cumulative data'!FG66/VLOOKUP(FG$4,'Country populations'!$G$4:$J1060,4,FALSE))*$B$1</f>
        <v>0</v>
      </c>
      <c r="FH66" s="11">
        <f ca="1">('Cumulative data'!FH66/VLOOKUP(FH$4,'Country populations'!$G$4:$J1060,4,FALSE))*$B$1</f>
        <v>0</v>
      </c>
      <c r="FI66" s="11">
        <f ca="1">('Cumulative data'!FI66/VLOOKUP(FI$4,'Country populations'!$G$4:$J1060,4,FALSE))*$B$1</f>
        <v>0</v>
      </c>
      <c r="FJ66" s="11">
        <f ca="1">('Cumulative data'!FJ66/VLOOKUP(FJ$4,'Country populations'!$G$4:$J1060,4,FALSE))*$B$1</f>
        <v>0</v>
      </c>
      <c r="FK66" s="11">
        <f ca="1">('Cumulative data'!FK66/VLOOKUP(FK$4,'Country populations'!$G$4:$J1060,4,FALSE))*$B$1</f>
        <v>0</v>
      </c>
      <c r="FL66" s="11">
        <f ca="1">('Cumulative data'!FL66/VLOOKUP(FL$4,'Country populations'!$G$4:$J1060,4,FALSE))*$B$1</f>
        <v>0</v>
      </c>
      <c r="FM66" s="11">
        <f ca="1">('Cumulative data'!FM66/VLOOKUP(FM$4,'Country populations'!$G$4:$J1060,4,FALSE))*$B$1</f>
        <v>0</v>
      </c>
      <c r="FN66" s="11">
        <f ca="1">('Cumulative data'!FN66/VLOOKUP(FN$4,'Country populations'!$G$4:$J1060,4,FALSE))*$B$1</f>
        <v>0</v>
      </c>
      <c r="FO66" s="11">
        <f ca="1">('Cumulative data'!FO66/VLOOKUP(FO$4,'Country populations'!$G$4:$J1060,4,FALSE))*$B$1</f>
        <v>0</v>
      </c>
      <c r="FP66" s="11">
        <f ca="1">('Cumulative data'!FP66/VLOOKUP(FP$4,'Country populations'!$G$4:$J1060,4,FALSE))*$B$1</f>
        <v>0</v>
      </c>
      <c r="FQ66" s="11">
        <f ca="1">('Cumulative data'!FQ66/VLOOKUP(FQ$4,'Country populations'!$G$4:$J1060,4,FALSE))*$B$1</f>
        <v>0</v>
      </c>
      <c r="FR66" s="11">
        <f ca="1">('Cumulative data'!FR66/VLOOKUP(FR$4,'Country populations'!$G$4:$J1060,4,FALSE))*$B$1</f>
        <v>0</v>
      </c>
      <c r="FS66" s="11">
        <f ca="1">('Cumulative data'!FS66/VLOOKUP(FS$4,'Country populations'!$G$4:$J1060,4,FALSE))*$B$1</f>
        <v>0</v>
      </c>
      <c r="FT66" s="11">
        <f ca="1">('Cumulative data'!FT66/VLOOKUP(FT$4,'Country populations'!$G$4:$J1060,4,FALSE))*$B$1</f>
        <v>3.4320849421803516E-2</v>
      </c>
      <c r="FU66" s="11">
        <f ca="1">('Cumulative data'!FU66/VLOOKUP(FU$4,'Country populations'!$G$4:$J1060,4,FALSE))*$B$1</f>
        <v>0</v>
      </c>
      <c r="FV66" s="11">
        <f ca="1">('Cumulative data'!FV66/VLOOKUP(FV$4,'Country populations'!$G$4:$J1060,4,FALSE))*$B$1</f>
        <v>0</v>
      </c>
      <c r="FW66" s="11">
        <f ca="1">('Cumulative data'!FW66/VLOOKUP(FW$4,'Country populations'!$G$4:$J1060,4,FALSE))*$B$1</f>
        <v>0</v>
      </c>
      <c r="FX66" s="11">
        <f ca="1">('Cumulative data'!FX66/VLOOKUP(FX$4,'Country populations'!$G$4:$J1060,4,FALSE))*$B$1</f>
        <v>0</v>
      </c>
      <c r="FY66" s="11">
        <f ca="1">('Cumulative data'!FY66/VLOOKUP(FY$4,'Country populations'!$G$4:$J1060,4,FALSE))*$B$1</f>
        <v>0</v>
      </c>
      <c r="FZ66" s="11">
        <f ca="1">('Cumulative data'!FZ66/VLOOKUP(FZ$4,'Country populations'!$G$4:$J1060,4,FALSE))*$B$1</f>
        <v>0</v>
      </c>
      <c r="GA66" s="11">
        <f ca="1">('Cumulative data'!GA66/VLOOKUP(GA$4,'Country populations'!$G$4:$J1060,4,FALSE))*$B$1</f>
        <v>0</v>
      </c>
      <c r="GB66" s="11">
        <f ca="1">('Cumulative data'!GB66/VLOOKUP(GB$4,'Country populations'!$G$4:$J1060,4,FALSE))*$B$1</f>
        <v>0</v>
      </c>
      <c r="GC66" s="11">
        <f ca="1">('Cumulative data'!GC66/VLOOKUP(GC$4,'Country populations'!$G$4:$J1060,4,FALSE))*$B$1</f>
        <v>0</v>
      </c>
      <c r="GD66" s="11">
        <f ca="1">('Cumulative data'!GD66/VLOOKUP(GD$4,'Country populations'!$G$4:$J1060,4,FALSE))*$B$1</f>
        <v>0</v>
      </c>
      <c r="GE66" s="11">
        <f ca="1">('Cumulative data'!GE66/VLOOKUP(GE$4,'Country populations'!$G$4:$J1060,4,FALSE))*$B$1</f>
        <v>0</v>
      </c>
      <c r="GF66" s="11">
        <f ca="1">('Cumulative data'!GF66/VLOOKUP(GF$4,'Country populations'!$G$4:$J1060,4,FALSE))*$B$1</f>
        <v>0</v>
      </c>
      <c r="GG66" s="11">
        <f ca="1">('Cumulative data'!GG66/VLOOKUP(GG$4,'Country populations'!$G$4:$J1060,4,FALSE))*$B$1</f>
        <v>0</v>
      </c>
      <c r="GH66" s="11">
        <f ca="1">('Cumulative data'!GH66/VLOOKUP(GH$4,'Country populations'!$G$4:$J1060,4,FALSE))*$B$1</f>
        <v>0</v>
      </c>
      <c r="GI66" s="11">
        <f ca="1">('Cumulative data'!GI66/VLOOKUP(GI$4,'Country populations'!$G$4:$J1060,4,FALSE))*$B$1</f>
        <v>0</v>
      </c>
      <c r="GJ66" s="11">
        <f ca="1">('Cumulative data'!GJ66/VLOOKUP(GJ$4,'Country populations'!$G$4:$J1060,4,FALSE))*$B$1</f>
        <v>0</v>
      </c>
      <c r="GK66" s="11">
        <f ca="1">('Cumulative data'!GK66/VLOOKUP(GK$4,'Country populations'!$G$4:$J1060,4,FALSE))*$B$1</f>
        <v>0</v>
      </c>
      <c r="GL66" s="11">
        <f ca="1">('Cumulative data'!GL66/VLOOKUP(GL$4,'Country populations'!$G$4:$J1060,4,FALSE))*$B$1</f>
        <v>0</v>
      </c>
      <c r="GM66" s="11">
        <f ca="1">('Cumulative data'!GM66/VLOOKUP(GM$4,'Country populations'!$G$4:$J1060,4,FALSE))*$B$1</f>
        <v>0</v>
      </c>
      <c r="GN66" s="11">
        <f ca="1">('Cumulative data'!GN66/VLOOKUP(GN$4,'Country populations'!$G$4:$J1060,4,FALSE))*$B$1</f>
        <v>0</v>
      </c>
      <c r="GO66" s="11">
        <f ca="1">('Cumulative data'!GO66/VLOOKUP(GO$4,'Country populations'!$G$4:$J1060,4,FALSE))*$B$1</f>
        <v>0</v>
      </c>
      <c r="GP66" s="11">
        <f ca="1">('Cumulative data'!GP66/VLOOKUP(GP$4,'Country populations'!$G$4:$J1060,4,FALSE))*$B$1</f>
        <v>0</v>
      </c>
      <c r="GQ66" s="11">
        <f ca="1">('Cumulative data'!GQ66/VLOOKUP(GQ$4,'Country populations'!$G$4:$J1060,4,FALSE))*$B$1</f>
        <v>0</v>
      </c>
      <c r="GR66" s="11">
        <f ca="1">('Cumulative data'!GR66/VLOOKUP(GR$4,'Country populations'!$G$4:$J1060,4,FALSE))*$B$1</f>
        <v>0</v>
      </c>
      <c r="GS66" s="11">
        <f ca="1">('Cumulative data'!GS66/VLOOKUP(GS$4,'Country populations'!$G$4:$J1060,4,FALSE))*$B$1</f>
        <v>0</v>
      </c>
      <c r="GT66" s="11">
        <f ca="1">('Cumulative data'!GT66/VLOOKUP(GT$4,'Country populations'!$G$4:$J1060,4,FALSE))*$B$1</f>
        <v>0</v>
      </c>
      <c r="GU66" s="11">
        <f ca="1">('Cumulative data'!GU66/VLOOKUP(GU$4,'Country populations'!$G$4:$J1060,4,FALSE))*$B$1</f>
        <v>0</v>
      </c>
      <c r="GV66" s="11">
        <f ca="1">('Cumulative data'!GV66/VLOOKUP(GV$4,'Country populations'!$G$4:$J1060,4,FALSE))*$B$1</f>
        <v>0</v>
      </c>
      <c r="GW66" s="11">
        <f ca="1">('Cumulative data'!GW66/VLOOKUP(GW$4,'Country populations'!$G$4:$J1060,4,FALSE))*$B$1</f>
        <v>0</v>
      </c>
      <c r="GX66" s="11">
        <f ca="1">('Cumulative data'!GX66/VLOOKUP(GX$4,'Country populations'!$G$4:$J1060,4,FALSE))*$B$1</f>
        <v>0</v>
      </c>
      <c r="GY66" s="11">
        <f ca="1">('Cumulative data'!GY66/VLOOKUP(GY$4,'Country populations'!$G$4:$J1060,4,FALSE))*$B$1</f>
        <v>0</v>
      </c>
      <c r="GZ66" s="11">
        <f ca="1">('Cumulative data'!GZ66/VLOOKUP(GZ$4,'Country populations'!$G$4:$J1061,4,FALSE))*$B$1</f>
        <v>11.231023632924197</v>
      </c>
      <c r="HB66" s="8">
        <f>'Cumulative data'!HB66</f>
        <v>43891</v>
      </c>
      <c r="HC66" s="11">
        <f ca="1">('Cumulative data'!HC66/VLOOKUP(HC$4,'Country populations'!$G$4:$J1060,4,FALSE))*$B$1</f>
        <v>3.0211238763900279E-3</v>
      </c>
      <c r="HD66" s="11">
        <f ca="1">('Cumulative data'!HD66/VLOOKUP(HD$4,'Country populations'!$G$4:$J1060,4,FALSE))*$B$1</f>
        <v>0</v>
      </c>
      <c r="HE66" s="11">
        <f ca="1">('Cumulative data'!HE66/VLOOKUP(HE$4,'Country populations'!$G$4:$J1060,4,FALSE))*$B$1</f>
        <v>0.47964146899428844</v>
      </c>
      <c r="HF66" s="11">
        <f ca="1">('Cumulative data'!HF66/VLOOKUP(HF$4,'Country populations'!$G$4:$J1060,4,FALSE))*$B$1</f>
        <v>0</v>
      </c>
      <c r="HG66" s="11">
        <f ca="1">('Cumulative data'!HG66/VLOOKUP(HG$4,'Country populations'!$G$4:$J1060,4,FALSE))*$B$1</f>
        <v>3.0644897818342225E-2</v>
      </c>
      <c r="HH66" s="11">
        <f ca="1">('Cumulative data'!HH66/VLOOKUP(HH$4,'Country populations'!$G$4:$J1060,4,FALSE))*$B$1</f>
        <v>0</v>
      </c>
      <c r="HI66" s="11">
        <f ca="1">('Cumulative data'!HI66/VLOOKUP(HI$4,'Country populations'!$G$4:$J1060,4,FALSE))*$B$1</f>
        <v>1.9953814783580446</v>
      </c>
      <c r="HJ66" s="11">
        <f ca="1">('Cumulative data'!HJ66/VLOOKUP(HJ$4,'Country populations'!$G$4:$J1060,4,FALSE))*$B$1</f>
        <v>0.51194771066091704</v>
      </c>
      <c r="HK66" s="11">
        <f ca="1">('Cumulative data'!HK66/VLOOKUP(HK$4,'Country populations'!$G$4:$J1060,4,FALSE))*$B$1</f>
        <v>0</v>
      </c>
      <c r="HL66" s="11">
        <f ca="1">('Cumulative data'!HL66/VLOOKUP(HL$4,'Country populations'!$G$4:$J1060,4,FALSE))*$B$1</f>
        <v>0</v>
      </c>
      <c r="HM66" s="11">
        <f ca="1">('Cumulative data'!HM66/VLOOKUP(HM$4,'Country populations'!$G$4:$J1060,4,FALSE))*$B$1</f>
        <v>0</v>
      </c>
      <c r="HN66" s="11">
        <f ca="1">('Cumulative data'!HN66/VLOOKUP(HN$4,'Country populations'!$G$4:$J1060,4,FALSE))*$B$1</f>
        <v>0</v>
      </c>
      <c r="HO66" s="11">
        <f ca="1">('Cumulative data'!HO66/VLOOKUP(HO$4,'Country populations'!$G$4:$J1060,4,FALSE))*$B$1</f>
        <v>0</v>
      </c>
      <c r="HP66" s="11">
        <f ca="1">('Cumulative data'!HP66/VLOOKUP(HP$4,'Country populations'!$G$4:$J1060,4,FALSE))*$B$1</f>
        <v>0</v>
      </c>
      <c r="HQ66" s="11">
        <f ca="1">('Cumulative data'!HQ66/VLOOKUP(HQ$4,'Country populations'!$G$4:$J1060,4,FALSE))*$B$1</f>
        <v>0</v>
      </c>
      <c r="HR66" s="11">
        <f ca="1">('Cumulative data'!HR66/VLOOKUP(HR$4,'Country populations'!$G$4:$J1060,4,FALSE))*$B$1</f>
        <v>0</v>
      </c>
      <c r="HS66" s="11">
        <f ca="1">('Cumulative data'!HS66/VLOOKUP(HS$4,'Country populations'!$G$4:$J1060,4,FALSE))*$B$1</f>
        <v>0</v>
      </c>
      <c r="HT66" s="11">
        <f ca="1">('Cumulative data'!HT66/VLOOKUP(HT$4,'Country populations'!$G$4:$J1060,4,FALSE))*$B$1</f>
        <v>0</v>
      </c>
      <c r="HU66" s="11">
        <f ca="1">('Cumulative data'!HU66/VLOOKUP(HU$4,'Country populations'!$G$4:$J1060,4,FALSE))*$B$1</f>
        <v>0</v>
      </c>
      <c r="HV66" s="11">
        <f ca="1">('Cumulative data'!HV66/VLOOKUP(HV$4,'Country populations'!$G$4:$J1060,4,FALSE))*$B$1</f>
        <v>0</v>
      </c>
      <c r="HW66" s="11">
        <f ca="1">('Cumulative data'!HW66/VLOOKUP(HW$4,'Country populations'!$G$4:$J1060,4,FALSE))*$B$1</f>
        <v>0</v>
      </c>
      <c r="HX66" s="11">
        <f ca="1">('Cumulative data'!HX66/VLOOKUP(HX$4,'Country populations'!$G$4:$J1060,4,FALSE))*$B$1</f>
        <v>0.33158320467092289</v>
      </c>
      <c r="HY66" s="11">
        <f ca="1">('Cumulative data'!HY66/VLOOKUP(HY$4,'Country populations'!$G$4:$J1060,4,FALSE))*$B$1</f>
        <v>0</v>
      </c>
      <c r="HZ66" s="11">
        <f ca="1">('Cumulative data'!HZ66/VLOOKUP(HZ$4,'Country populations'!$G$4:$J1060,4,FALSE))*$B$1</f>
        <v>3.9533048909386755E-2</v>
      </c>
      <c r="IA66" s="11">
        <f ca="1">('Cumulative data'!IA66/VLOOKUP(IA$4,'Country populations'!$G$4:$J1060,4,FALSE))*$B$1</f>
        <v>0</v>
      </c>
      <c r="IB66" s="11">
        <f ca="1">('Cumulative data'!IB66/VLOOKUP(IB$4,'Country populations'!$G$4:$J1060,4,FALSE))*$B$1</f>
        <v>0</v>
      </c>
      <c r="IC66" s="11">
        <f ca="1">('Cumulative data'!IC66/VLOOKUP(IC$4,'Country populations'!$G$4:$J1060,4,FALSE))*$B$1</f>
        <v>0</v>
      </c>
      <c r="ID66" s="11">
        <f ca="1">('Cumulative data'!ID66/VLOOKUP(ID$4,'Country populations'!$G$4:$J1060,4,FALSE))*$B$1</f>
        <v>0</v>
      </c>
      <c r="IE66" s="11">
        <f ca="1">('Cumulative data'!IE66/VLOOKUP(IE$4,'Country populations'!$G$4:$J1060,4,FALSE))*$B$1</f>
        <v>0</v>
      </c>
      <c r="IF66" s="11">
        <f ca="1">('Cumulative data'!IF66/VLOOKUP(IF$4,'Country populations'!$G$4:$J1060,4,FALSE))*$B$1</f>
        <v>0</v>
      </c>
      <c r="IG66" s="11">
        <f ca="1">('Cumulative data'!IG66/VLOOKUP(IG$4,'Country populations'!$G$4:$J1060,4,FALSE))*$B$1</f>
        <v>3.9215869281899782E-2</v>
      </c>
      <c r="IH66" s="11">
        <f ca="1">('Cumulative data'!IH66/VLOOKUP(IH$4,'Country populations'!$G$4:$J1060,4,FALSE))*$B$1</f>
        <v>0</v>
      </c>
      <c r="II66" s="11">
        <f ca="1">('Cumulative data'!II66/VLOOKUP(II$4,'Country populations'!$G$4:$J1060,4,FALSE))*$B$1</f>
        <v>0</v>
      </c>
      <c r="IJ66" s="11">
        <f ca="1">('Cumulative data'!IJ66/VLOOKUP(IJ$4,'Country populations'!$G$4:$J1060,4,FALSE))*$B$1</f>
        <v>0</v>
      </c>
      <c r="IK66" s="11">
        <f ca="1">('Cumulative data'!IK66/VLOOKUP(IK$4,'Country populations'!$G$4:$J1060,4,FALSE))*$B$1</f>
        <v>0</v>
      </c>
      <c r="IL66" s="11">
        <f ca="1">('Cumulative data'!IL66/VLOOKUP(IL$4,'Country populations'!$G$4:$J1060,4,FALSE))*$B$1</f>
        <v>9.1256625173952253E-3</v>
      </c>
      <c r="IM66" s="11">
        <f ca="1">('Cumulative data'!IM66/VLOOKUP(IM$4,'Country populations'!$G$4:$J1060,4,FALSE))*$B$1</f>
        <v>0</v>
      </c>
      <c r="IN66" s="11">
        <f ca="1">('Cumulative data'!IN66/VLOOKUP(IN$4,'Country populations'!$G$4:$J1060,4,FALSE))*$B$1</f>
        <v>0</v>
      </c>
      <c r="IO66" s="11">
        <f ca="1">('Cumulative data'!IO66/VLOOKUP(IO$4,'Country populations'!$G$4:$J1060,4,FALSE))*$B$1</f>
        <v>0</v>
      </c>
      <c r="IP66" s="11">
        <f ca="1">('Cumulative data'!IP66/VLOOKUP(IP$4,'Country populations'!$G$4:$J1060,4,FALSE))*$B$1</f>
        <v>0</v>
      </c>
      <c r="IQ66" s="11">
        <f ca="1">('Cumulative data'!IQ66/VLOOKUP(IQ$4,'Country populations'!$G$4:$J1060,4,FALSE))*$B$1</f>
        <v>0</v>
      </c>
      <c r="IR66" s="11">
        <f ca="1">('Cumulative data'!IR66/VLOOKUP(IR$4,'Country populations'!$G$4:$J1060,4,FALSE))*$B$1</f>
        <v>0</v>
      </c>
      <c r="IS66" s="11">
        <f ca="1">('Cumulative data'!IS66/VLOOKUP(IS$4,'Country populations'!$G$4:$J1060,4,FALSE))*$B$1</f>
        <v>0</v>
      </c>
      <c r="IT66" s="11">
        <f ca="1">('Cumulative data'!IT66/VLOOKUP(IT$4,'Country populations'!$G$4:$J1060,4,FALSE))*$B$1</f>
        <v>0</v>
      </c>
      <c r="IU66" s="11">
        <f ca="1">('Cumulative data'!IU66/VLOOKUP(IU$4,'Country populations'!$G$4:$J1060,4,FALSE))*$B$1</f>
        <v>0</v>
      </c>
      <c r="IV66" s="11">
        <f ca="1">('Cumulative data'!IV66/VLOOKUP(IV$4,'Country populations'!$G$4:$J1060,4,FALSE))*$B$1</f>
        <v>0</v>
      </c>
      <c r="IW66" s="11">
        <f ca="1">('Cumulative data'!IW66/VLOOKUP(IW$4,'Country populations'!$G$4:$J1060,4,FALSE))*$B$1</f>
        <v>0</v>
      </c>
      <c r="IX66" s="11">
        <f ca="1">('Cumulative data'!IX66/VLOOKUP(IX$4,'Country populations'!$G$4:$J1060,4,FALSE))*$B$1</f>
        <v>0</v>
      </c>
      <c r="IY66" s="11">
        <f ca="1">('Cumulative data'!IY66/VLOOKUP(IY$4,'Country populations'!$G$4:$J1060,4,FALSE))*$B$1</f>
        <v>0</v>
      </c>
      <c r="IZ66" s="11">
        <f ca="1">('Cumulative data'!IZ66/VLOOKUP(IZ$4,'Country populations'!$G$4:$J1060,4,FALSE))*$B$1</f>
        <v>1.4326652080033607E-2</v>
      </c>
      <c r="JA66" s="11">
        <f ca="1">('Cumulative data'!JA66/VLOOKUP(JA$4,'Country populations'!$G$4:$J1060,4,FALSE))*$B$1</f>
        <v>0</v>
      </c>
      <c r="JB66" s="11">
        <f ca="1">('Cumulative data'!JB66/VLOOKUP(JB$4,'Country populations'!$G$4:$J1060,4,FALSE))*$B$1</f>
        <v>0</v>
      </c>
      <c r="JC66" s="11">
        <f ca="1">('Cumulative data'!JC66/VLOOKUP(JC$4,'Country populations'!$G$4:$J1060,4,FALSE))*$B$1</f>
        <v>0</v>
      </c>
      <c r="JD66" s="11">
        <f ca="1">('Cumulative data'!JD66/VLOOKUP(JD$4,'Country populations'!$G$4:$J1060,4,FALSE))*$B$1</f>
        <v>0</v>
      </c>
      <c r="JE66" s="11">
        <f ca="1">('Cumulative data'!JE66/VLOOKUP(JE$4,'Country populations'!$G$4:$J1060,4,FALSE))*$B$1</f>
        <v>0</v>
      </c>
      <c r="JF66" s="11">
        <f ca="1">('Cumulative data'!JF66/VLOOKUP(JF$4,'Country populations'!$G$4:$J1060,4,FALSE))*$B$1</f>
        <v>0</v>
      </c>
      <c r="JG66" s="11">
        <f ca="1">('Cumulative data'!JG66/VLOOKUP(JG$4,'Country populations'!$G$4:$J1060,4,FALSE))*$B$1</f>
        <v>0</v>
      </c>
      <c r="JH66" s="11">
        <f ca="1">('Cumulative data'!JH66/VLOOKUP(JH$4,'Country populations'!$G$4:$J1060,4,FALSE))*$B$1</f>
        <v>0</v>
      </c>
      <c r="JI66" s="11">
        <f ca="1">('Cumulative data'!JI66/VLOOKUP(JI$4,'Country populations'!$G$4:$J1060,4,FALSE))*$B$1</f>
        <v>0</v>
      </c>
      <c r="JJ66" s="11">
        <f ca="1">('Cumulative data'!JJ66/VLOOKUP(JJ$4,'Country populations'!$G$4:$J1060,4,FALSE))*$B$1</f>
        <v>0</v>
      </c>
      <c r="JK66" s="11">
        <f ca="1">('Cumulative data'!JK66/VLOOKUP(JK$4,'Country populations'!$G$4:$J1060,4,FALSE))*$B$1</f>
        <v>0</v>
      </c>
      <c r="JL66" s="11">
        <f ca="1">('Cumulative data'!JL66/VLOOKUP(JL$4,'Country populations'!$G$4:$J1060,4,FALSE))*$B$1</f>
        <v>0</v>
      </c>
      <c r="JM66" s="11">
        <f ca="1">('Cumulative data'!JM66/VLOOKUP(JM$4,'Country populations'!$G$4:$J1060,4,FALSE))*$B$1</f>
        <v>0</v>
      </c>
      <c r="JN66" s="11">
        <f ca="1">('Cumulative data'!JN66/VLOOKUP(JN$4,'Country populations'!$G$4:$J1060,4,FALSE))*$B$1</f>
        <v>0</v>
      </c>
      <c r="JO66" s="11">
        <f ca="1">('Cumulative data'!JO66/VLOOKUP(JO$4,'Country populations'!$G$4:$J1060,4,FALSE))*$B$1</f>
        <v>0</v>
      </c>
      <c r="JP66" s="11">
        <f ca="1">('Cumulative data'!JP66/VLOOKUP(JP$4,'Country populations'!$G$4:$J1060,4,FALSE))*$B$1</f>
        <v>0</v>
      </c>
      <c r="JQ66" s="11">
        <f ca="1">('Cumulative data'!JQ66/VLOOKUP(JQ$4,'Country populations'!$G$4:$J1060,4,FALSE))*$B$1</f>
        <v>0</v>
      </c>
      <c r="JR66" s="11">
        <f ca="1">('Cumulative data'!JR66/VLOOKUP(JR$4,'Country populations'!$G$4:$J1060,4,FALSE))*$B$1</f>
        <v>0</v>
      </c>
      <c r="JS66" s="11">
        <f ca="1">('Cumulative data'!JS66/VLOOKUP(JS$4,'Country populations'!$G$4:$J1060,4,FALSE))*$B$1</f>
        <v>0</v>
      </c>
      <c r="JT66" s="11">
        <f ca="1">('Cumulative data'!JT66/VLOOKUP(JT$4,'Country populations'!$G$4:$J1060,4,FALSE))*$B$1</f>
        <v>0</v>
      </c>
      <c r="JU66" s="11">
        <f ca="1">('Cumulative data'!JU66/VLOOKUP(JU$4,'Country populations'!$G$4:$J1060,4,FALSE))*$B$1</f>
        <v>0</v>
      </c>
      <c r="JV66" s="11">
        <f ca="1">('Cumulative data'!JV66/VLOOKUP(JV$4,'Country populations'!$G$4:$J1060,4,FALSE))*$B$1</f>
        <v>0</v>
      </c>
      <c r="JW66" s="11">
        <f ca="1">('Cumulative data'!JW66/VLOOKUP(JW$4,'Country populations'!$G$4:$J1060,4,FALSE))*$B$1</f>
        <v>0</v>
      </c>
      <c r="JX66" s="11">
        <f ca="1">('Cumulative data'!JX66/VLOOKUP(JX$4,'Country populations'!$G$4:$J1060,4,FALSE))*$B$1</f>
        <v>0</v>
      </c>
      <c r="JY66" s="11">
        <f ca="1">('Cumulative data'!JY66/VLOOKUP(JY$4,'Country populations'!$G$4:$J1060,4,FALSE))*$B$1</f>
        <v>0</v>
      </c>
      <c r="JZ66" s="11">
        <f ca="1">('Cumulative data'!JZ66/VLOOKUP(JZ$4,'Country populations'!$G$4:$J1060,4,FALSE))*$B$1</f>
        <v>0</v>
      </c>
      <c r="KA66" s="11">
        <f ca="1">('Cumulative data'!KA66/VLOOKUP(KA$4,'Country populations'!$G$4:$J1060,4,FALSE))*$B$1</f>
        <v>0</v>
      </c>
      <c r="KB66" s="11">
        <f ca="1">('Cumulative data'!KB66/VLOOKUP(KB$4,'Country populations'!$G$4:$J1060,4,FALSE))*$B$1</f>
        <v>0</v>
      </c>
      <c r="KC66" s="11">
        <f ca="1">('Cumulative data'!KC66/VLOOKUP(KC$4,'Country populations'!$G$4:$J1060,4,FALSE))*$B$1</f>
        <v>0</v>
      </c>
      <c r="KD66" s="11">
        <f ca="1">('Cumulative data'!KD66/VLOOKUP(KD$4,'Country populations'!$G$4:$J1060,4,FALSE))*$B$1</f>
        <v>0</v>
      </c>
      <c r="KE66" s="11">
        <f ca="1">('Cumulative data'!KE66/VLOOKUP(KE$4,'Country populations'!$G$4:$J1060,4,FALSE))*$B$1</f>
        <v>0</v>
      </c>
      <c r="KF66" s="11">
        <f ca="1">('Cumulative data'!KF66/VLOOKUP(KF$4,'Country populations'!$G$4:$J1060,4,FALSE))*$B$1</f>
        <v>0</v>
      </c>
      <c r="KG66" s="11" t="e">
        <f ca="1">('Cumulative data'!KG66/VLOOKUP(KG$4,'Country populations'!$G$4:$J1060,4,FALSE))*$B$1</f>
        <v>#N/A</v>
      </c>
      <c r="KH66" s="11">
        <f ca="1">('Cumulative data'!KH66/VLOOKUP(KH$4,'Country populations'!$G$4:$J1060,4,FALSE))*$B$1</f>
        <v>0</v>
      </c>
      <c r="KI66" s="11">
        <f ca="1">('Cumulative data'!KI66/VLOOKUP(KI$4,'Country populations'!$G$4:$J1060,4,FALSE))*$B$1</f>
        <v>0</v>
      </c>
      <c r="KJ66" s="11">
        <f ca="1">('Cumulative data'!KJ66/VLOOKUP(KJ$4,'Country populations'!$G$4:$J1060,4,FALSE))*$B$1</f>
        <v>0</v>
      </c>
      <c r="KK66" s="11">
        <f ca="1">('Cumulative data'!KK66/VLOOKUP(KK$4,'Country populations'!$G$4:$J1060,4,FALSE))*$B$1</f>
        <v>0</v>
      </c>
      <c r="KL66" s="11">
        <f ca="1">('Cumulative data'!KL66/VLOOKUP(KL$4,'Country populations'!$G$4:$J1060,4,FALSE))*$B$1</f>
        <v>0</v>
      </c>
      <c r="KM66" s="11">
        <f ca="1">('Cumulative data'!KM66/VLOOKUP(KM$4,'Country populations'!$G$4:$J1060,4,FALSE))*$B$1</f>
        <v>0</v>
      </c>
      <c r="KN66" s="11">
        <f ca="1">('Cumulative data'!KN66/VLOOKUP(KN$4,'Country populations'!$G$4:$J1060,4,FALSE))*$B$1</f>
        <v>0</v>
      </c>
      <c r="KO66" s="11">
        <f ca="1">('Cumulative data'!KO66/VLOOKUP(KO$4,'Country populations'!$G$4:$J1060,4,FALSE))*$B$1</f>
        <v>0</v>
      </c>
      <c r="KP66" s="11">
        <f ca="1">('Cumulative data'!KP66/VLOOKUP(KP$4,'Country populations'!$G$4:$J1060,4,FALSE))*$B$1</f>
        <v>0</v>
      </c>
      <c r="KQ66" s="11">
        <f ca="1">('Cumulative data'!KQ66/VLOOKUP(KQ$4,'Country populations'!$G$4:$J1060,4,FALSE))*$B$1</f>
        <v>0</v>
      </c>
      <c r="KR66" s="11">
        <f ca="1">('Cumulative data'!KR66/VLOOKUP(KR$4,'Country populations'!$G$4:$J1060,4,FALSE))*$B$1</f>
        <v>0</v>
      </c>
      <c r="KS66" s="11">
        <f ca="1">('Cumulative data'!KS66/VLOOKUP(KS$4,'Country populations'!$G$4:$J1060,4,FALSE))*$B$1</f>
        <v>0</v>
      </c>
      <c r="KT66" s="11">
        <f ca="1">('Cumulative data'!KT66/VLOOKUP(KT$4,'Country populations'!$G$4:$J1060,4,FALSE))*$B$1</f>
        <v>0</v>
      </c>
      <c r="KU66" s="11">
        <f ca="1">('Cumulative data'!KU66/VLOOKUP(KU$4,'Country populations'!$G$4:$J1060,4,FALSE))*$B$1</f>
        <v>0</v>
      </c>
      <c r="KV66" s="11">
        <f ca="1">('Cumulative data'!KV66/VLOOKUP(KV$4,'Country populations'!$G$4:$J1060,4,FALSE))*$B$1</f>
        <v>0</v>
      </c>
      <c r="KW66" s="11">
        <f ca="1">('Cumulative data'!KW66/VLOOKUP(KW$4,'Country populations'!$G$4:$J1060,4,FALSE))*$B$1</f>
        <v>4.1987212794343483E-2</v>
      </c>
      <c r="KX66" s="11">
        <f ca="1">('Cumulative data'!KX66/VLOOKUP(KX$4,'Country populations'!$G$4:$J1060,4,FALSE))*$B$1</f>
        <v>0</v>
      </c>
      <c r="KY66" s="11">
        <f ca="1">('Cumulative data'!KY66/VLOOKUP(KY$4,'Country populations'!$G$4:$J1060,4,FALSE))*$B$1</f>
        <v>0</v>
      </c>
      <c r="KZ66" s="11">
        <f ca="1">('Cumulative data'!KZ66/VLOOKUP(KZ$4,'Country populations'!$G$4:$J1060,4,FALSE))*$B$1</f>
        <v>0</v>
      </c>
      <c r="LA66" s="11">
        <f ca="1">('Cumulative data'!LA66/VLOOKUP(LA$4,'Country populations'!$G$4:$J1060,4,FALSE))*$B$1</f>
        <v>0</v>
      </c>
      <c r="LB66" s="11">
        <f ca="1">('Cumulative data'!LB66/VLOOKUP(LB$4,'Country populations'!$G$4:$J1060,4,FALSE))*$B$1</f>
        <v>0</v>
      </c>
      <c r="LC66" s="11">
        <f ca="1">('Cumulative data'!LC66/VLOOKUP(LC$4,'Country populations'!$G$4:$J1060,4,FALSE))*$B$1</f>
        <v>0</v>
      </c>
      <c r="LD66" s="11">
        <f ca="1">('Cumulative data'!LD66/VLOOKUP(LD$4,'Country populations'!$G$4:$J1060,4,FALSE))*$B$1</f>
        <v>0</v>
      </c>
      <c r="LE66" s="11">
        <f ca="1">('Cumulative data'!LE66/VLOOKUP(LE$4,'Country populations'!$G$4:$J1060,4,FALSE))*$B$1</f>
        <v>0</v>
      </c>
      <c r="LF66" s="11">
        <f ca="1">('Cumulative data'!LF66/VLOOKUP(LF$4,'Country populations'!$G$4:$J1060,4,FALSE))*$B$1</f>
        <v>0</v>
      </c>
      <c r="LG66" s="11">
        <f ca="1">('Cumulative data'!LG66/VLOOKUP(LG$4,'Country populations'!$G$4:$J1060,4,FALSE))*$B$1</f>
        <v>0</v>
      </c>
      <c r="LH66" s="11">
        <f ca="1">('Cumulative data'!LH66/VLOOKUP(LH$4,'Country populations'!$G$4:$J1060,4,FALSE))*$B$1</f>
        <v>0</v>
      </c>
      <c r="LI66" s="11">
        <f ca="1">('Cumulative data'!LI66/VLOOKUP(LI$4,'Country populations'!$G$4:$J1060,4,FALSE))*$B$1</f>
        <v>0</v>
      </c>
      <c r="LJ66" s="11">
        <f ca="1">('Cumulative data'!LJ66/VLOOKUP(LJ$4,'Country populations'!$G$4:$J1060,4,FALSE))*$B$1</f>
        <v>0</v>
      </c>
      <c r="LK66" s="11">
        <f ca="1">('Cumulative data'!LK66/VLOOKUP(LK$4,'Country populations'!$G$4:$J1060,4,FALSE))*$B$1</f>
        <v>0</v>
      </c>
      <c r="LL66" s="11">
        <f ca="1">('Cumulative data'!LL66/VLOOKUP(LL$4,'Country populations'!$G$4:$J1060,4,FALSE))*$B$1</f>
        <v>0</v>
      </c>
      <c r="LM66" s="11">
        <f ca="1">('Cumulative data'!LM66/VLOOKUP(LM$4,'Country populations'!$G$4:$J1060,4,FALSE))*$B$1</f>
        <v>0</v>
      </c>
      <c r="LN66" s="11">
        <f ca="1">('Cumulative data'!LN66/VLOOKUP(LN$4,'Country populations'!$G$4:$J1060,4,FALSE))*$B$1</f>
        <v>0</v>
      </c>
      <c r="LO66" s="11">
        <f ca="1">('Cumulative data'!LO66/VLOOKUP(LO$4,'Country populations'!$G$4:$J1060,4,FALSE))*$B$1</f>
        <v>0</v>
      </c>
      <c r="LP66" s="11">
        <f ca="1">('Cumulative data'!LP66/VLOOKUP(LP$4,'Country populations'!$G$4:$J1060,4,FALSE))*$B$1</f>
        <v>0</v>
      </c>
      <c r="LQ66" s="11">
        <f ca="1">('Cumulative data'!LQ66/VLOOKUP(LQ$4,'Country populations'!$G$4:$J1060,4,FALSE))*$B$1</f>
        <v>0</v>
      </c>
      <c r="LR66" s="11">
        <f ca="1">('Cumulative data'!LR66/VLOOKUP(LR$4,'Country populations'!$G$4:$J1060,4,FALSE))*$B$1</f>
        <v>0</v>
      </c>
      <c r="LS66" s="11">
        <f ca="1">('Cumulative data'!LS66/VLOOKUP(LS$4,'Country populations'!$G$4:$J1060,4,FALSE))*$B$1</f>
        <v>0</v>
      </c>
      <c r="LT66" s="11">
        <f ca="1">('Cumulative data'!LT66/VLOOKUP(LT$4,'Country populations'!$G$4:$J1060,4,FALSE))*$B$1</f>
        <v>0</v>
      </c>
      <c r="LU66" s="11">
        <f ca="1">('Cumulative data'!LU66/VLOOKUP(LU$4,'Country populations'!$G$4:$J1060,4,FALSE))*$B$1</f>
        <v>0</v>
      </c>
      <c r="LV66" s="11">
        <f ca="1">('Cumulative data'!LV66/VLOOKUP(LV$4,'Country populations'!$G$4:$J1060,4,FALSE))*$B$1</f>
        <v>0</v>
      </c>
      <c r="LW66" s="11">
        <f ca="1">('Cumulative data'!LW66/VLOOKUP(LW$4,'Country populations'!$G$4:$J1060,4,FALSE))*$B$1</f>
        <v>0</v>
      </c>
      <c r="LX66" s="11">
        <f ca="1">('Cumulative data'!LX66/VLOOKUP(LX$4,'Country populations'!$G$4:$J1060,4,FALSE))*$B$1</f>
        <v>0</v>
      </c>
      <c r="LY66" s="11">
        <f ca="1">('Cumulative data'!LY66/VLOOKUP(LY$4,'Country populations'!$G$4:$J1060,4,FALSE))*$B$1</f>
        <v>0</v>
      </c>
      <c r="LZ66" s="11">
        <f ca="1">('Cumulative data'!LZ66/VLOOKUP(LZ$4,'Country populations'!$G$4:$J1060,4,FALSE))*$B$1</f>
        <v>0</v>
      </c>
      <c r="MA66" s="11">
        <f ca="1">('Cumulative data'!MA66/VLOOKUP(MA$4,'Country populations'!$G$4:$J1060,4,FALSE))*$B$1</f>
        <v>0</v>
      </c>
      <c r="MB66" s="11">
        <f ca="1">('Cumulative data'!MB66/VLOOKUP(MB$4,'Country populations'!$G$4:$J1060,4,FALSE))*$B$1</f>
        <v>0</v>
      </c>
      <c r="MC66" s="11">
        <f ca="1">('Cumulative data'!MC66/VLOOKUP(MC$4,'Country populations'!$G$4:$J1060,4,FALSE))*$B$1</f>
        <v>0</v>
      </c>
      <c r="MD66" s="11">
        <f ca="1">('Cumulative data'!MD66/VLOOKUP(MD$4,'Country populations'!$G$4:$J1060,4,FALSE))*$B$1</f>
        <v>0</v>
      </c>
      <c r="ME66" s="11">
        <f ca="1">('Cumulative data'!ME66/VLOOKUP(ME$4,'Country populations'!$G$4:$J1060,4,FALSE))*$B$1</f>
        <v>0</v>
      </c>
      <c r="MF66" s="11">
        <f ca="1">('Cumulative data'!MF66/VLOOKUP(MF$4,'Country populations'!$G$4:$J1060,4,FALSE))*$B$1</f>
        <v>0</v>
      </c>
      <c r="MG66" s="11">
        <f ca="1">('Cumulative data'!MG66/VLOOKUP(MG$4,'Country populations'!$G$4:$J1060,4,FALSE))*$B$1</f>
        <v>0</v>
      </c>
      <c r="MH66" s="11">
        <f ca="1">('Cumulative data'!MH66/VLOOKUP(MH$4,'Country populations'!$G$4:$J1060,4,FALSE))*$B$1</f>
        <v>0</v>
      </c>
      <c r="MI66" s="11">
        <f ca="1">('Cumulative data'!MI66/VLOOKUP(MI$4,'Country populations'!$G$4:$J1060,4,FALSE))*$B$1</f>
        <v>0</v>
      </c>
      <c r="MJ66" s="11">
        <f ca="1">('Cumulative data'!MJ66/VLOOKUP(MJ$4,'Country populations'!$G$4:$J1060,4,FALSE))*$B$1</f>
        <v>0</v>
      </c>
      <c r="MK66" s="11">
        <f ca="1">('Cumulative data'!MK66/VLOOKUP(MK$4,'Country populations'!$G$4:$J1060,4,FALSE))*$B$1</f>
        <v>0</v>
      </c>
      <c r="ML66" s="11">
        <f ca="1">('Cumulative data'!ML66/VLOOKUP(ML$4,'Country populations'!$G$4:$J1060,4,FALSE))*$B$1</f>
        <v>0</v>
      </c>
      <c r="MM66" s="11">
        <f ca="1">('Cumulative data'!MM66/VLOOKUP(MM$4,'Country populations'!$G$4:$J1060,4,FALSE))*$B$1</f>
        <v>0</v>
      </c>
      <c r="MN66" s="11">
        <f ca="1">('Cumulative data'!MN66/VLOOKUP(MN$4,'Country populations'!$G$4:$J1060,4,FALSE))*$B$1</f>
        <v>0</v>
      </c>
      <c r="MO66" s="11">
        <f ca="1">('Cumulative data'!MO66/VLOOKUP(MO$4,'Country populations'!$G$4:$J1060,4,FALSE))*$B$1</f>
        <v>0</v>
      </c>
      <c r="MP66" s="11">
        <f ca="1">('Cumulative data'!MP66/VLOOKUP(MP$4,'Country populations'!$G$4:$J1060,4,FALSE))*$B$1</f>
        <v>0</v>
      </c>
      <c r="MQ66" s="11">
        <f ca="1">('Cumulative data'!MQ66/VLOOKUP(MQ$4,'Country populations'!$G$4:$J1060,4,FALSE))*$B$1</f>
        <v>0</v>
      </c>
      <c r="MR66" s="11">
        <f ca="1">('Cumulative data'!MR66/VLOOKUP(MR$4,'Country populations'!$G$4:$J1060,4,FALSE))*$B$1</f>
        <v>0</v>
      </c>
      <c r="MS66" s="11">
        <f ca="1">('Cumulative data'!MS66/VLOOKUP(MS$4,'Country populations'!$G$4:$J1060,4,FALSE))*$B$1</f>
        <v>0</v>
      </c>
      <c r="MT66" s="11">
        <f ca="1">('Cumulative data'!MT66/VLOOKUP(MT$4,'Country populations'!$G$4:$J1060,4,FALSE))*$B$1</f>
        <v>0</v>
      </c>
      <c r="MU66" s="11">
        <f ca="1">('Cumulative data'!MU66/VLOOKUP(MU$4,'Country populations'!$G$4:$J1060,4,FALSE))*$B$1</f>
        <v>0</v>
      </c>
      <c r="MV66" s="11">
        <f ca="1">('Cumulative data'!MV66/VLOOKUP(MV$4,'Country populations'!$G$4:$J1060,4,FALSE))*$B$1</f>
        <v>0</v>
      </c>
      <c r="MW66" s="11">
        <f ca="1">('Cumulative data'!MW66/VLOOKUP(MW$4,'Country populations'!$G$4:$J1060,4,FALSE))*$B$1</f>
        <v>0</v>
      </c>
      <c r="MX66" s="11">
        <f ca="1">('Cumulative data'!MX66/VLOOKUP(MX$4,'Country populations'!$G$4:$J1060,4,FALSE))*$B$1</f>
        <v>0</v>
      </c>
      <c r="MY66" s="11">
        <f ca="1">('Cumulative data'!MY66/VLOOKUP(MY$4,'Country populations'!$G$4:$J1060,4,FALSE))*$B$1</f>
        <v>0</v>
      </c>
      <c r="MZ66" s="11">
        <f ca="1">('Cumulative data'!MZ66/VLOOKUP(MZ$4,'Country populations'!$G$4:$J1060,4,FALSE))*$B$1</f>
        <v>0</v>
      </c>
      <c r="NA66" s="11">
        <f ca="1">('Cumulative data'!NA66/VLOOKUP(NA$4,'Country populations'!$G$4:$J1060,4,FALSE))*$B$1</f>
        <v>0</v>
      </c>
      <c r="NB66" s="11">
        <f ca="1">('Cumulative data'!NB66/VLOOKUP(NB$4,'Country populations'!$G$4:$J1060,4,FALSE))*$B$1</f>
        <v>0</v>
      </c>
      <c r="NC66" s="11">
        <f ca="1">('Cumulative data'!NC66/VLOOKUP(NC$4,'Country populations'!$G$4:$J1060,4,FALSE))*$B$1</f>
        <v>0</v>
      </c>
      <c r="ND66" s="11">
        <f ca="1">('Cumulative data'!ND66/VLOOKUP(ND$4,'Country populations'!$G$4:$J1060,4,FALSE))*$B$1</f>
        <v>0</v>
      </c>
      <c r="NE66" s="11">
        <f ca="1">('Cumulative data'!NE66/VLOOKUP(NE$4,'Country populations'!$G$4:$J1060,4,FALSE))*$B$1</f>
        <v>0</v>
      </c>
      <c r="NF66" s="11">
        <f ca="1">('Cumulative data'!NF66/VLOOKUP(NF$4,'Country populations'!$G$4:$J1060,4,FALSE))*$B$1</f>
        <v>0</v>
      </c>
      <c r="NG66" s="11">
        <f ca="1">('Cumulative data'!NG66/VLOOKUP(NG$4,'Country populations'!$G$4:$J1060,4,FALSE))*$B$1</f>
        <v>0</v>
      </c>
      <c r="NH66" s="11">
        <f ca="1">('Cumulative data'!NH66/VLOOKUP(NH$4,'Country populations'!$G$4:$J1060,4,FALSE))*$B$1</f>
        <v>0</v>
      </c>
      <c r="NI66" s="11">
        <f ca="1">('Cumulative data'!NI66/VLOOKUP(NI$4,'Country populations'!$G$4:$J1060,4,FALSE))*$B$1</f>
        <v>0</v>
      </c>
      <c r="NJ66" s="11">
        <f ca="1">('Cumulative data'!NJ66/VLOOKUP(NJ$4,'Country populations'!$G$4:$J1060,4,FALSE))*$B$1</f>
        <v>0</v>
      </c>
      <c r="NK66" s="11">
        <f ca="1">('Cumulative data'!NK66/VLOOKUP(NK$4,'Country populations'!$G$4:$J1060,4,FALSE))*$B$1</f>
        <v>0</v>
      </c>
      <c r="NL66" s="11">
        <f ca="1">('Cumulative data'!NL66/VLOOKUP(NL$4,'Country populations'!$G$4:$J1060,4,FALSE))*$B$1</f>
        <v>0</v>
      </c>
      <c r="NM66" s="11">
        <f ca="1">('Cumulative data'!NM66/VLOOKUP(NM$4,'Country populations'!$G$4:$J1060,4,FALSE))*$B$1</f>
        <v>0</v>
      </c>
      <c r="NN66" s="11">
        <f ca="1">('Cumulative data'!NN66/VLOOKUP(NN$4,'Country populations'!$G$4:$J1060,4,FALSE))*$B$1</f>
        <v>0</v>
      </c>
      <c r="NO66" s="11">
        <f ca="1">('Cumulative data'!NO66/VLOOKUP(NO$4,'Country populations'!$G$4:$J1060,4,FALSE))*$B$1</f>
        <v>0</v>
      </c>
      <c r="NP66" s="11">
        <f ca="1">('Cumulative data'!NP66/VLOOKUP(NP$4,'Country populations'!$G$4:$J1060,4,FALSE))*$B$1</f>
        <v>0</v>
      </c>
      <c r="NQ66" s="11">
        <f ca="1">('Cumulative data'!NQ66/VLOOKUP(NQ$4,'Country populations'!$G$4:$J1060,4,FALSE))*$B$1</f>
        <v>0</v>
      </c>
      <c r="NR66" s="11">
        <f ca="1">('Cumulative data'!NR66/VLOOKUP(NR$4,'Country populations'!$G$4:$J1060,4,FALSE))*$B$1</f>
        <v>0</v>
      </c>
      <c r="NS66" s="11">
        <f ca="1">('Cumulative data'!NS66/VLOOKUP(NS$4,'Country populations'!$G$4:$J1060,4,FALSE))*$B$1</f>
        <v>0</v>
      </c>
      <c r="NT66" s="11">
        <f ca="1">('Cumulative data'!NT66/VLOOKUP(NT$4,'Country populations'!$G$4:$J1060,4,FALSE))*$B$1</f>
        <v>0</v>
      </c>
      <c r="NU66" s="11">
        <f ca="1">('Cumulative data'!NU66/VLOOKUP(NU$4,'Country populations'!$G$4:$J1060,4,FALSE))*$B$1</f>
        <v>0</v>
      </c>
      <c r="NV66" s="11">
        <f ca="1">('Cumulative data'!NV66/VLOOKUP(NV$4,'Country populations'!$G$4:$J1060,4,FALSE))*$B$1</f>
        <v>0</v>
      </c>
      <c r="NW66" s="11">
        <f ca="1">('Cumulative data'!NW66/VLOOKUP(NW$4,'Country populations'!$G$4:$J1060,4,FALSE))*$B$1</f>
        <v>0</v>
      </c>
      <c r="NX66" s="11">
        <f ca="1">('Cumulative data'!NX66/VLOOKUP(NX$4,'Country populations'!$G$4:$J1060,4,FALSE))*$B$1</f>
        <v>0</v>
      </c>
      <c r="NY66" s="11">
        <f ca="1">('Cumulative data'!NY66/VLOOKUP(NY$4,'Country populations'!$G$4:$J1060,4,FALSE))*$B$1</f>
        <v>0</v>
      </c>
      <c r="NZ66" s="11">
        <f ca="1">('Cumulative data'!NZ66/VLOOKUP(NZ$4,'Country populations'!$G$4:$J1060,4,FALSE))*$B$1</f>
        <v>0</v>
      </c>
      <c r="OA66" s="11">
        <f ca="1">('Cumulative data'!OA66/VLOOKUP(OA$4,'Country populations'!$G$4:$J1060,4,FALSE))*$B$1</f>
        <v>0</v>
      </c>
      <c r="OB66" s="11">
        <f ca="1">('Cumulative data'!OB66/VLOOKUP(OB$4,'Country populations'!$G$4:$J1060,4,FALSE))*$B$1</f>
        <v>0</v>
      </c>
      <c r="OC66" s="11">
        <f ca="1">('Cumulative data'!OC66/VLOOKUP(OC$4,'Country populations'!$G$4:$J1060,4,FALSE))*$B$1</f>
        <v>0</v>
      </c>
      <c r="OD66" s="11">
        <f ca="1">('Cumulative data'!OD66/VLOOKUP(OD$4,'Country populations'!$G$4:$J1060,4,FALSE))*$B$1</f>
        <v>0</v>
      </c>
      <c r="OE66" s="11">
        <f ca="1">('Cumulative data'!OE66/VLOOKUP(OE$4,'Country populations'!$G$4:$J1060,4,FALSE))*$B$1</f>
        <v>0</v>
      </c>
      <c r="OF66" s="11">
        <f ca="1">('Cumulative data'!OF66/VLOOKUP(OF$4,'Country populations'!$G$4:$J1060,4,FALSE))*$B$1</f>
        <v>0</v>
      </c>
      <c r="OG66" s="11">
        <f ca="1">('Cumulative data'!OG66/VLOOKUP(OG$4,'Country populations'!$G$4:$J1060,4,FALSE))*$B$1</f>
        <v>0</v>
      </c>
      <c r="OH66" s="11">
        <f ca="1">('Cumulative data'!OH66/VLOOKUP(OH$4,'Country populations'!$G$4:$J1060,4,FALSE))*$B$1</f>
        <v>0</v>
      </c>
      <c r="OI66" s="11">
        <f ca="1">('Cumulative data'!OI66/VLOOKUP(OI$4,'Country populations'!$G$4:$J1060,4,FALSE))*$B$1</f>
        <v>0</v>
      </c>
      <c r="OJ66" s="11">
        <f ca="1">('Cumulative data'!OJ66/VLOOKUP(OJ$4,'Country populations'!$G$4:$J1060,4,FALSE))*$B$1</f>
        <v>0</v>
      </c>
      <c r="OK66" s="11">
        <f ca="1">('Cumulative data'!OK66/VLOOKUP(OK$4,'Country populations'!$G$4:$J1060,4,FALSE))*$B$1</f>
        <v>0</v>
      </c>
      <c r="OL66" s="11">
        <f ca="1">('Cumulative data'!OL66/VLOOKUP(OL$4,'Country populations'!$G$4:$J1060,4,FALSE))*$B$1</f>
        <v>0</v>
      </c>
      <c r="OM66" s="11">
        <f ca="1">('Cumulative data'!OM66/VLOOKUP(OM$4,'Country populations'!$G$4:$J1060,4,FALSE))*$B$1</f>
        <v>0</v>
      </c>
      <c r="ON66" s="11">
        <f ca="1">('Cumulative data'!ON66/VLOOKUP(ON$4,'Country populations'!$G$4:$J1060,4,FALSE))*$B$1</f>
        <v>0</v>
      </c>
      <c r="OO66" s="11">
        <f ca="1">('Cumulative data'!OO66/VLOOKUP(OO$4,'Country populations'!$G$4:$J1060,4,FALSE))*$B$1</f>
        <v>0</v>
      </c>
      <c r="OP66" s="11">
        <f ca="1">('Cumulative data'!OP66/VLOOKUP(OP$4,'Country populations'!$G$4:$J1060,4,FALSE))*$B$1</f>
        <v>0</v>
      </c>
      <c r="OQ66" s="11">
        <f ca="1">('Cumulative data'!OQ66/VLOOKUP(OQ$4,'Country populations'!$G$4:$J1060,4,FALSE))*$B$1</f>
        <v>0</v>
      </c>
      <c r="OR66" s="11">
        <f ca="1">('Cumulative data'!OR66/VLOOKUP(OR$4,'Country populations'!$G$4:$J1060,4,FALSE))*$B$1</f>
        <v>0</v>
      </c>
      <c r="OS66" s="11">
        <f ca="1">('Cumulative data'!OS66/VLOOKUP(OS$4,'Country populations'!$G$4:$J1060,4,FALSE))*$B$1</f>
        <v>0</v>
      </c>
      <c r="OT66" s="11">
        <f ca="1">('Cumulative data'!OT66/VLOOKUP(OT$4,'Country populations'!$G$4:$J1060,4,FALSE))*$B$1</f>
        <v>0</v>
      </c>
      <c r="OU66" s="11">
        <f ca="1">('Cumulative data'!OU66/VLOOKUP(OU$4,'Country populations'!$G$4:$J1060,4,FALSE))*$B$1</f>
        <v>0</v>
      </c>
      <c r="OV66" s="11">
        <f ca="1">('Cumulative data'!OV66/VLOOKUP(OV$4,'Country populations'!$G$4:$J1060,4,FALSE))*$B$1</f>
        <v>0</v>
      </c>
      <c r="OW66" s="11">
        <f ca="1">('Cumulative data'!OW66/VLOOKUP(OW$4,'Country populations'!$G$4:$J1060,4,FALSE))*$B$1</f>
        <v>0</v>
      </c>
      <c r="OX66" s="11">
        <f ca="1">('Cumulative data'!OX66/VLOOKUP(OX$4,'Country populations'!$G$4:$J1060,4,FALSE))*$B$1</f>
        <v>0</v>
      </c>
      <c r="OY66" s="11">
        <f ca="1">('Cumulative data'!OY66/VLOOKUP(OY$4,'Country populations'!$G$4:$J1060,4,FALSE))*$B$1</f>
        <v>0</v>
      </c>
      <c r="OZ66" s="11">
        <f ca="1">('Cumulative data'!OZ66/VLOOKUP(OZ$4,'Country populations'!$G$4:$J1060,4,FALSE))*$B$1</f>
        <v>0</v>
      </c>
      <c r="PA66" s="11">
        <f ca="1">('Cumulative data'!PA66/VLOOKUP(PA$4,'Country populations'!$G$4:$J1060,4,FALSE))*$B$1</f>
        <v>0.38445968241497958</v>
      </c>
    </row>
    <row r="67" spans="1:417">
      <c r="A67" s="8">
        <f>'Cumulative data'!A67</f>
        <v>43892</v>
      </c>
      <c r="B67" s="11">
        <f ca="1">('Cumulative data'!B67/VLOOKUP(B$4,'Country populations'!$G$4:$J1061,4,FALSE))*$B$1</f>
        <v>0.26888002499871244</v>
      </c>
      <c r="C67" s="11">
        <f ca="1">('Cumulative data'!C67/VLOOKUP(C$4,'Country populations'!$G$4:$J1061,4,FALSE))*$B$1</f>
        <v>1.7752194465323472</v>
      </c>
      <c r="D67" s="11">
        <f ca="1">('Cumulative data'!D67/VLOOKUP(D$4,'Country populations'!$G$4:$J1061,4,FALSE))*$B$1</f>
        <v>27.934980728667352</v>
      </c>
      <c r="E67" s="11">
        <f ca="1">('Cumulative data'!E67/VLOOKUP(E$4,'Country populations'!$G$4:$J1061,4,FALSE))*$B$1</f>
        <v>1.5396744567231824</v>
      </c>
      <c r="F67" s="11">
        <f ca="1">('Cumulative data'!F67/VLOOKUP(F$4,'Country populations'!$G$4:$J1061,4,FALSE))*$B$1</f>
        <v>1.9919183581922446</v>
      </c>
      <c r="G67" s="11">
        <f ca="1">('Cumulative data'!G67/VLOOKUP(G$4,'Country populations'!$G$4:$J1061,4,FALSE))*$B$1</f>
        <v>0.53162887602491404</v>
      </c>
      <c r="H67" s="11">
        <f ca="1">('Cumulative data'!H67/VLOOKUP(H$4,'Country populations'!$G$4:$J1061,4,FALSE))*$B$1</f>
        <v>55.67475605388006</v>
      </c>
      <c r="I67" s="11">
        <f ca="1">('Cumulative data'!I67/VLOOKUP(I$4,'Country populations'!$G$4:$J1061,4,FALSE))*$B$1</f>
        <v>11.6438339773576</v>
      </c>
      <c r="J67" s="11">
        <f ca="1">('Cumulative data'!J67/VLOOKUP(J$4,'Country populations'!$G$4:$J1061,4,FALSE))*$B$1</f>
        <v>0</v>
      </c>
      <c r="K67" s="11">
        <f ca="1">('Cumulative data'!K67/VLOOKUP(K$4,'Country populations'!$G$4:$J1061,4,FALSE))*$B$1</f>
        <v>0.17256827145955483</v>
      </c>
      <c r="L67" s="11">
        <f ca="1">('Cumulative data'!L67/VLOOKUP(L$4,'Country populations'!$G$4:$J1061,4,FALSE))*$B$1</f>
        <v>0.7586866853346389</v>
      </c>
      <c r="M67" s="11">
        <f ca="1">('Cumulative data'!M67/VLOOKUP(M$4,'Country populations'!$G$4:$J1061,4,FALSE))*$B$1</f>
        <v>0.63589370369054421</v>
      </c>
      <c r="N67" s="11">
        <f ca="1">('Cumulative data'!N67/VLOOKUP(N$4,'Country populations'!$G$4:$J1061,4,FALSE))*$B$1</f>
        <v>2.7730859987119016</v>
      </c>
      <c r="O67" s="11">
        <f ca="1">('Cumulative data'!O67/VLOOKUP(O$4,'Country populations'!$G$4:$J1061,4,FALSE))*$B$1</f>
        <v>9.4091341776359558E-3</v>
      </c>
      <c r="P67" s="11">
        <f ca="1">('Cumulative data'!P67/VLOOKUP(P$4,'Country populations'!$G$4:$J1061,4,FALSE))*$B$1</f>
        <v>1.3704782270068359E-2</v>
      </c>
      <c r="Q67" s="11">
        <f ca="1">('Cumulative data'!Q67/VLOOKUP(Q$4,'Country populations'!$G$4:$J1061,4,FALSE))*$B$1</f>
        <v>0</v>
      </c>
      <c r="R67" s="11">
        <f ca="1">('Cumulative data'!R67/VLOOKUP(R$4,'Country populations'!$G$4:$J1061,4,FALSE))*$B$1</f>
        <v>1.5544501687688754</v>
      </c>
      <c r="S67" s="11">
        <f ca="1">('Cumulative data'!S67/VLOOKUP(S$4,'Country populations'!$G$4:$J1061,4,FALSE))*$B$1</f>
        <v>1.1553292855986701</v>
      </c>
      <c r="T67" s="11">
        <f ca="1">('Cumulative data'!T67/VLOOKUP(T$4,'Country populations'!$G$4:$J1061,4,FALSE))*$B$1</f>
        <v>0.20251950465349319</v>
      </c>
      <c r="U67" s="11">
        <f ca="1">('Cumulative data'!U67/VLOOKUP(U$4,'Country populations'!$G$4:$J1061,4,FALSE))*$B$1</f>
        <v>1.3862388073593437</v>
      </c>
      <c r="V67" s="11">
        <f ca="1">('Cumulative data'!V67/VLOOKUP(V$4,'Country populations'!$G$4:$J1061,4,FALSE))*$B$1</f>
        <v>2.1739061358127493E-3</v>
      </c>
      <c r="W67" s="11">
        <f ca="1">('Cumulative data'!W67/VLOOKUP(W$4,'Country populations'!$G$4:$J1061,4,FALSE))*$B$1</f>
        <v>82.154615180819249</v>
      </c>
      <c r="X67" s="11">
        <f ca="1">('Cumulative data'!X67/VLOOKUP(X$4,'Country populations'!$G$4:$J1061,4,FALSE))*$B$1</f>
        <v>0</v>
      </c>
      <c r="Y67" s="11">
        <f ca="1">('Cumulative data'!Y67/VLOOKUP(Y$4,'Country populations'!$G$4:$J1061,4,FALSE))*$B$1</f>
        <v>2.0082788845968471</v>
      </c>
      <c r="Z67" s="11">
        <f ca="1">('Cumulative data'!Z67/VLOOKUP(Z$4,'Country populations'!$G$4:$J1061,4,FALSE))*$B$1</f>
        <v>0</v>
      </c>
      <c r="AA67" s="11">
        <f ca="1">('Cumulative data'!AA67/VLOOKUP(AA$4,'Country populations'!$G$4:$J1061,4,FALSE))*$B$1</f>
        <v>0.34007706146212729</v>
      </c>
      <c r="AB67" s="11">
        <f ca="1">('Cumulative data'!AB67/VLOOKUP(AB$4,'Country populations'!$G$4:$J1061,4,FALSE))*$B$1</f>
        <v>0</v>
      </c>
      <c r="AC67" s="11">
        <f ca="1">('Cumulative data'!AC67/VLOOKUP(AC$4,'Country populations'!$G$4:$J1061,4,FALSE))*$B$1</f>
        <v>0.15594394376619805</v>
      </c>
      <c r="AD67" s="11">
        <f ca="1">('Cumulative data'!AD67/VLOOKUP(AD$4,'Country populations'!$G$4:$J1061,4,FALSE))*$B$1</f>
        <v>3.5047319414997524</v>
      </c>
      <c r="AE67" s="11">
        <f ca="1">('Cumulative data'!AE67/VLOOKUP(AE$4,'Country populations'!$G$4:$J1061,4,FALSE))*$B$1</f>
        <v>0.69058353099848191</v>
      </c>
      <c r="AF67" s="11">
        <f ca="1">('Cumulative data'!AF67/VLOOKUP(AF$4,'Country populations'!$G$4:$J1061,4,FALSE))*$B$1</f>
        <v>1.1372602091750939</v>
      </c>
      <c r="AG67" s="11">
        <f ca="1">('Cumulative data'!AG67/VLOOKUP(AG$4,'Country populations'!$G$4:$J1061,4,FALSE))*$B$1</f>
        <v>0.28013867237800943</v>
      </c>
      <c r="AH67" s="11">
        <f ca="1">('Cumulative data'!AH67/VLOOKUP(AH$4,'Country populations'!$G$4:$J1061,4,FALSE))*$B$1</f>
        <v>1.8108369728779765E-2</v>
      </c>
      <c r="AI67" s="11">
        <f ca="1">('Cumulative data'!AI67/VLOOKUP(AI$4,'Country populations'!$G$4:$J1061,4,FALSE))*$B$1</f>
        <v>3.8779905676876378E-2</v>
      </c>
      <c r="AJ67" s="11">
        <f ca="1">('Cumulative data'!AJ67/VLOOKUP(AJ$4,'Country populations'!$G$4:$J1061,4,FALSE))*$B$1</f>
        <v>0</v>
      </c>
      <c r="AK67" s="11">
        <f ca="1">('Cumulative data'!AK67/VLOOKUP(AK$4,'Country populations'!$G$4:$J1061,4,FALSE))*$B$1</f>
        <v>2.7376987552185671E-2</v>
      </c>
      <c r="AL67" s="11">
        <f ca="1">('Cumulative data'!AL67/VLOOKUP(AL$4,'Country populations'!$G$4:$J1061,4,FALSE))*$B$1</f>
        <v>0.89600203275054269</v>
      </c>
      <c r="AM67" s="11">
        <f ca="1">('Cumulative data'!AM67/VLOOKUP(AM$4,'Country populations'!$G$4:$J1061,4,FALSE))*$B$1</f>
        <v>2.1232710507158457</v>
      </c>
      <c r="AN67" s="11">
        <f ca="1">('Cumulative data'!AN67/VLOOKUP(AN$4,'Country populations'!$G$4:$J1061,4,FALSE))*$B$1</f>
        <v>7.3119827555953561E-3</v>
      </c>
      <c r="AO67" s="11">
        <f ca="1">('Cumulative data'!AO67/VLOOKUP(AO$4,'Country populations'!$G$4:$J1061,4,FALSE))*$B$1</f>
        <v>0</v>
      </c>
      <c r="AP67" s="11">
        <f ca="1">('Cumulative data'!AP67/VLOOKUP(AP$4,'Country populations'!$G$4:$J1061,4,FALSE))*$B$1</f>
        <v>0</v>
      </c>
      <c r="AQ67" s="11">
        <f ca="1">('Cumulative data'!AQ67/VLOOKUP(AQ$4,'Country populations'!$G$4:$J1061,4,FALSE))*$B$1</f>
        <v>1.0412834165203084</v>
      </c>
      <c r="AR67" s="11">
        <f ca="1">('Cumulative data'!AR67/VLOOKUP(AR$4,'Country populations'!$G$4:$J1061,4,FALSE))*$B$1</f>
        <v>0</v>
      </c>
      <c r="AS67" s="11">
        <f ca="1">('Cumulative data'!AS67/VLOOKUP(AS$4,'Country populations'!$G$4:$J1061,4,FALSE))*$B$1</f>
        <v>1.597505335667821</v>
      </c>
      <c r="AT67" s="11">
        <f ca="1">('Cumulative data'!AT67/VLOOKUP(AT$4,'Country populations'!$G$4:$J1061,4,FALSE))*$B$1</f>
        <v>9.2183706640471735E-2</v>
      </c>
      <c r="AU67" s="11">
        <f ca="1">('Cumulative data'!AU67/VLOOKUP(AU$4,'Country populations'!$G$4:$J1061,4,FALSE))*$B$1</f>
        <v>0.10582770973702767</v>
      </c>
      <c r="AV67" s="11">
        <f ca="1">('Cumulative data'!AV67/VLOOKUP(AV$4,'Country populations'!$G$4:$J1061,4,FALSE))*$B$1</f>
        <v>18.118595781478113</v>
      </c>
      <c r="AW67" s="11">
        <f ca="1">('Cumulative data'!AW67/VLOOKUP(AW$4,'Country populations'!$G$4:$J1061,4,FALSE))*$B$1</f>
        <v>1.0828921450252476</v>
      </c>
      <c r="AX67" s="11">
        <f ca="1">('Cumulative data'!AX67/VLOOKUP(AX$4,'Country populations'!$G$4:$J1061,4,FALSE))*$B$1</f>
        <v>0</v>
      </c>
      <c r="AY67" s="11">
        <f ca="1">('Cumulative data'!AY67/VLOOKUP(AY$4,'Country populations'!$G$4:$J1061,4,FALSE))*$B$1</f>
        <v>0.61604603944144509</v>
      </c>
      <c r="AZ67" s="11">
        <f ca="1">('Cumulative data'!AZ67/VLOOKUP(AZ$4,'Country populations'!$G$4:$J1061,4,FALSE))*$B$1</f>
        <v>0</v>
      </c>
      <c r="BA67" s="11">
        <f ca="1">('Cumulative data'!BA67/VLOOKUP(BA$4,'Country populations'!$G$4:$J1061,4,FALSE))*$B$1</f>
        <v>0</v>
      </c>
      <c r="BB67" s="11">
        <f ca="1">('Cumulative data'!BB67/VLOOKUP(BB$4,'Country populations'!$G$4:$J1061,4,FALSE))*$B$1</f>
        <v>1.9543769654863773E-2</v>
      </c>
      <c r="BC67" s="11">
        <f ca="1">('Cumulative data'!BC67/VLOOKUP(BC$4,'Country populations'!$G$4:$J1061,4,FALSE))*$B$1</f>
        <v>0.6715880639996562</v>
      </c>
      <c r="BD67" s="11">
        <f ca="1">('Cumulative data'!BD67/VLOOKUP(BD$4,'Country populations'!$G$4:$J1061,4,FALSE))*$B$1</f>
        <v>6.8413424054702646E-2</v>
      </c>
      <c r="BE67" s="11">
        <f ca="1">('Cumulative data'!BE67/VLOOKUP(BE$4,'Country populations'!$G$4:$J1061,4,FALSE))*$B$1</f>
        <v>0</v>
      </c>
      <c r="BF67" s="11">
        <f ca="1">('Cumulative data'!BF67/VLOOKUP(BF$4,'Country populations'!$G$4:$J1061,4,FALSE))*$B$1</f>
        <v>0</v>
      </c>
      <c r="BG67" s="11">
        <f ca="1">('Cumulative data'!BG67/VLOOKUP(BG$4,'Country populations'!$G$4:$J1061,4,FALSE))*$B$1</f>
        <v>8.791208791208792</v>
      </c>
      <c r="BH67" s="11">
        <f ca="1">('Cumulative data'!BH67/VLOOKUP(BH$4,'Country populations'!$G$4:$J1061,4,FALSE))*$B$1</f>
        <v>1.7051261939537199</v>
      </c>
      <c r="BI67" s="11">
        <f ca="1">('Cumulative data'!BI67/VLOOKUP(BI$4,'Country populations'!$G$4:$J1061,4,FALSE))*$B$1</f>
        <v>0</v>
      </c>
      <c r="BJ67" s="11">
        <f ca="1">('Cumulative data'!BJ67/VLOOKUP(BJ$4,'Country populations'!$G$4:$J1061,4,FALSE))*$B$1</f>
        <v>27.621338483047843</v>
      </c>
      <c r="BK67" s="11">
        <f ca="1">('Cumulative data'!BK67/VLOOKUP(BK$4,'Country populations'!$G$4:$J1061,4,FALSE))*$B$1</f>
        <v>0.47237239313525564</v>
      </c>
      <c r="BL67" s="11">
        <f ca="1">('Cumulative data'!BL67/VLOOKUP(BL$4,'Country populations'!$G$4:$J1061,4,FALSE))*$B$1</f>
        <v>0.75384138724907446</v>
      </c>
      <c r="BM67" s="11">
        <f ca="1">('Cumulative data'!BM67/VLOOKUP(BM$4,'Country populations'!$G$4:$J1061,4,FALSE))*$B$1</f>
        <v>10.771413511520612</v>
      </c>
      <c r="BN67" s="11">
        <f ca="1">('Cumulative data'!BN67/VLOOKUP(BN$4,'Country populations'!$G$4:$J1061,4,FALSE))*$B$1</f>
        <v>0</v>
      </c>
      <c r="BO67" s="11">
        <f ca="1">('Cumulative data'!BO67/VLOOKUP(BO$4,'Country populations'!$G$4:$J1061,4,FALSE))*$B$1</f>
        <v>0</v>
      </c>
      <c r="BP67" s="11">
        <f ca="1">('Cumulative data'!BP67/VLOOKUP(BP$4,'Country populations'!$G$4:$J1061,4,FALSE))*$B$1</f>
        <v>0.29588206141032186</v>
      </c>
      <c r="BQ67" s="11">
        <f ca="1">('Cumulative data'!BQ67/VLOOKUP(BQ$4,'Country populations'!$G$4:$J1061,4,FALSE))*$B$1</f>
        <v>0</v>
      </c>
      <c r="BR67" s="11">
        <f ca="1">('Cumulative data'!BR67/VLOOKUP(BR$4,'Country populations'!$G$4:$J1061,4,FALSE))*$B$1</f>
        <v>0.33746913001133222</v>
      </c>
      <c r="BS67" s="11">
        <f ca="1">('Cumulative data'!BS67/VLOOKUP(BS$4,'Country populations'!$G$4:$J1061,4,FALSE))*$B$1</f>
        <v>0.20737280840639596</v>
      </c>
      <c r="BT67" s="11">
        <f ca="1">('Cumulative data'!BT67/VLOOKUP(BT$4,'Country populations'!$G$4:$J1061,4,FALSE))*$B$1</f>
        <v>0</v>
      </c>
      <c r="BU67" s="11">
        <f ca="1">('Cumulative data'!BU67/VLOOKUP(BU$4,'Country populations'!$G$4:$J1061,4,FALSE))*$B$1</f>
        <v>0.36733765787713363</v>
      </c>
      <c r="BV67" s="11">
        <f ca="1">('Cumulative data'!BV67/VLOOKUP(BV$4,'Country populations'!$G$4:$J1061,4,FALSE))*$B$1</f>
        <v>0</v>
      </c>
      <c r="BW67" s="11">
        <f ca="1">('Cumulative data'!BW67/VLOOKUP(BW$4,'Country populations'!$G$4:$J1061,4,FALSE))*$B$1</f>
        <v>0</v>
      </c>
      <c r="BX67" s="11">
        <f ca="1">('Cumulative data'!BX67/VLOOKUP(BX$4,'Country populations'!$G$4:$J1061,4,FALSE))*$B$1</f>
        <v>1.1749450027826613</v>
      </c>
      <c r="BY67" s="11">
        <f ca="1">('Cumulative data'!BY67/VLOOKUP(BY$4,'Country populations'!$G$4:$J1061,4,FALSE))*$B$1</f>
        <v>0.47998924824083944</v>
      </c>
      <c r="BZ67" s="11">
        <f ca="1">('Cumulative data'!BZ67/VLOOKUP(BZ$4,'Country populations'!$G$4:$J1061,4,FALSE))*$B$1</f>
        <v>0</v>
      </c>
      <c r="CA67" s="11">
        <f ca="1">('Cumulative data'!CA67/VLOOKUP(CA$4,'Country populations'!$G$4:$J1061,4,FALSE))*$B$1</f>
        <v>0</v>
      </c>
      <c r="CB67" s="11">
        <f ca="1">('Cumulative data'!CB67/VLOOKUP(CB$4,'Country populations'!$G$4:$J1061,4,FALSE))*$B$1</f>
        <v>0</v>
      </c>
      <c r="CC67" s="11">
        <f ca="1">('Cumulative data'!CC67/VLOOKUP(CC$4,'Country populations'!$G$4:$J1061,4,FALSE))*$B$1</f>
        <v>0</v>
      </c>
      <c r="CD67" s="11">
        <f ca="1">('Cumulative data'!CD67/VLOOKUP(CD$4,'Country populations'!$G$4:$J1061,4,FALSE))*$B$1</f>
        <v>2.5688225449936333E-2</v>
      </c>
      <c r="CE67" s="11">
        <f ca="1">('Cumulative data'!CE67/VLOOKUP(CE$4,'Country populations'!$G$4:$J1061,4,FALSE))*$B$1</f>
        <v>0</v>
      </c>
      <c r="CF67" s="11" t="e">
        <f ca="1">('Cumulative data'!CF67/VLOOKUP(CF$4,'Country populations'!$G$4:$J1061,4,FALSE))*$B$1</f>
        <v>#N/A</v>
      </c>
      <c r="CG67" s="11">
        <f ca="1">('Cumulative data'!CG67/VLOOKUP(CG$4,'Country populations'!$G$4:$J1061,4,FALSE))*$B$1</f>
        <v>0</v>
      </c>
      <c r="CH67" s="11">
        <f ca="1">('Cumulative data'!CH67/VLOOKUP(CH$4,'Country populations'!$G$4:$J1061,4,FALSE))*$B$1</f>
        <v>0</v>
      </c>
      <c r="CI67" s="11">
        <f ca="1">('Cumulative data'!CI67/VLOOKUP(CI$4,'Country populations'!$G$4:$J1061,4,FALSE))*$B$1</f>
        <v>0</v>
      </c>
      <c r="CJ67" s="11">
        <f ca="1">('Cumulative data'!CJ67/VLOOKUP(CJ$4,'Country populations'!$G$4:$J1061,4,FALSE))*$B$1</f>
        <v>1.4651065821085287</v>
      </c>
      <c r="CK67" s="11">
        <f ca="1">('Cumulative data'!CK67/VLOOKUP(CK$4,'Country populations'!$G$4:$J1061,4,FALSE))*$B$1</f>
        <v>0</v>
      </c>
      <c r="CL67" s="11">
        <f ca="1">('Cumulative data'!CL67/VLOOKUP(CL$4,'Country populations'!$G$4:$J1061,4,FALSE))*$B$1</f>
        <v>0</v>
      </c>
      <c r="CM67" s="11">
        <f ca="1">('Cumulative data'!CM67/VLOOKUP(CM$4,'Country populations'!$G$4:$J1061,4,FALSE))*$B$1</f>
        <v>0</v>
      </c>
      <c r="CN67" s="11">
        <f ca="1">('Cumulative data'!CN67/VLOOKUP(CN$4,'Country populations'!$G$4:$J1061,4,FALSE))*$B$1</f>
        <v>0</v>
      </c>
      <c r="CO67" s="11">
        <f ca="1">('Cumulative data'!CO67/VLOOKUP(CO$4,'Country populations'!$G$4:$J1061,4,FALSE))*$B$1</f>
        <v>0</v>
      </c>
      <c r="CP67" s="11">
        <f ca="1">('Cumulative data'!CP67/VLOOKUP(CP$4,'Country populations'!$G$4:$J1061,4,FALSE))*$B$1</f>
        <v>0</v>
      </c>
      <c r="CQ67" s="11">
        <f ca="1">('Cumulative data'!CQ67/VLOOKUP(CQ$4,'Country populations'!$G$4:$J1061,4,FALSE))*$B$1</f>
        <v>0</v>
      </c>
      <c r="CR67" s="11">
        <f ca="1">('Cumulative data'!CR67/VLOOKUP(CR$4,'Country populations'!$G$4:$J1061,4,FALSE))*$B$1</f>
        <v>0</v>
      </c>
      <c r="CS67" s="11">
        <f ca="1">('Cumulative data'!CS67/VLOOKUP(CS$4,'Country populations'!$G$4:$J1061,4,FALSE))*$B$1</f>
        <v>0</v>
      </c>
      <c r="CT67" s="11">
        <f ca="1">('Cumulative data'!CT67/VLOOKUP(CT$4,'Country populations'!$G$4:$J1061,4,FALSE))*$B$1</f>
        <v>0</v>
      </c>
      <c r="CU67" s="11">
        <f ca="1">('Cumulative data'!CU67/VLOOKUP(CU$4,'Country populations'!$G$4:$J1061,4,FALSE))*$B$1</f>
        <v>0</v>
      </c>
      <c r="CV67" s="11">
        <f ca="1">('Cumulative data'!CV67/VLOOKUP(CV$4,'Country populations'!$G$4:$J1061,4,FALSE))*$B$1</f>
        <v>1.6794885117737393</v>
      </c>
      <c r="CW67" s="11">
        <f ca="1">('Cumulative data'!CW67/VLOOKUP(CW$4,'Country populations'!$G$4:$J1061,4,FALSE))*$B$1</f>
        <v>0</v>
      </c>
      <c r="CX67" s="11">
        <f ca="1">('Cumulative data'!CX67/VLOOKUP(CX$4,'Country populations'!$G$4:$J1061,4,FALSE))*$B$1</f>
        <v>0</v>
      </c>
      <c r="CY67" s="11">
        <f ca="1">('Cumulative data'!CY67/VLOOKUP(CY$4,'Country populations'!$G$4:$J1061,4,FALSE))*$B$1</f>
        <v>4.8510818060385459E-3</v>
      </c>
      <c r="CZ67" s="11">
        <f ca="1">('Cumulative data'!CZ67/VLOOKUP(CZ$4,'Country populations'!$G$4:$J1061,4,FALSE))*$B$1</f>
        <v>235.72396723436856</v>
      </c>
      <c r="DA67" s="11">
        <f ca="1">('Cumulative data'!DA67/VLOOKUP(DA$4,'Country populations'!$G$4:$J1061,4,FALSE))*$B$1</f>
        <v>0</v>
      </c>
      <c r="DB67" s="11">
        <f ca="1">('Cumulative data'!DB67/VLOOKUP(DB$4,'Country populations'!$G$4:$J1061,4,FALSE))*$B$1</f>
        <v>0</v>
      </c>
      <c r="DC67" s="11">
        <f ca="1">('Cumulative data'!DC67/VLOOKUP(DC$4,'Country populations'!$G$4:$J1061,4,FALSE))*$B$1</f>
        <v>0</v>
      </c>
      <c r="DD67" s="11">
        <f ca="1">('Cumulative data'!DD67/VLOOKUP(DD$4,'Country populations'!$G$4:$J1061,4,FALSE))*$B$1</f>
        <v>0.75203519524713758</v>
      </c>
      <c r="DE67" s="11">
        <f ca="1">('Cumulative data'!DE67/VLOOKUP(DE$4,'Country populations'!$G$4:$J1061,4,FALSE))*$B$1</f>
        <v>0</v>
      </c>
      <c r="DF67" s="11">
        <f ca="1">('Cumulative data'!DF67/VLOOKUP(DF$4,'Country populations'!$G$4:$J1061,4,FALSE))*$B$1</f>
        <v>0</v>
      </c>
      <c r="DG67" s="11">
        <f ca="1">('Cumulative data'!DG67/VLOOKUP(DG$4,'Country populations'!$G$4:$J1061,4,FALSE))*$B$1</f>
        <v>0</v>
      </c>
      <c r="DH67" s="11">
        <f ca="1">('Cumulative data'!DH67/VLOOKUP(DH$4,'Country populations'!$G$4:$J1061,4,FALSE))*$B$1</f>
        <v>0.1643746961058597</v>
      </c>
      <c r="DI67" s="11">
        <f ca="1">('Cumulative data'!DI67/VLOOKUP(DI$4,'Country populations'!$G$4:$J1061,4,FALSE))*$B$1</f>
        <v>0</v>
      </c>
      <c r="DJ67" s="11">
        <f ca="1">('Cumulative data'!DJ67/VLOOKUP(DJ$4,'Country populations'!$G$4:$J1061,4,FALSE))*$B$1</f>
        <v>0</v>
      </c>
      <c r="DK67" s="11">
        <f ca="1">('Cumulative data'!DK67/VLOOKUP(DK$4,'Country populations'!$G$4:$J1061,4,FALSE))*$B$1</f>
        <v>4.6700057207570075E-2</v>
      </c>
      <c r="DL67" s="11">
        <f ca="1">('Cumulative data'!DL67/VLOOKUP(DL$4,'Country populations'!$G$4:$J1061,4,FALSE))*$B$1</f>
        <v>0</v>
      </c>
      <c r="DM67" s="11">
        <f ca="1">('Cumulative data'!DM67/VLOOKUP(DM$4,'Country populations'!$G$4:$J1061,4,FALSE))*$B$1</f>
        <v>0</v>
      </c>
      <c r="DN67" s="11">
        <f ca="1">('Cumulative data'!DN67/VLOOKUP(DN$4,'Country populations'!$G$4:$J1061,4,FALSE))*$B$1</f>
        <v>0</v>
      </c>
      <c r="DO67" s="11">
        <f ca="1">('Cumulative data'!DO67/VLOOKUP(DO$4,'Country populations'!$G$4:$J1061,4,FALSE))*$B$1</f>
        <v>0</v>
      </c>
      <c r="DP67" s="11">
        <f ca="1">('Cumulative data'!DP67/VLOOKUP(DP$4,'Country populations'!$G$4:$J1061,4,FALSE))*$B$1</f>
        <v>0</v>
      </c>
      <c r="DQ67" s="11">
        <f ca="1">('Cumulative data'!DQ67/VLOOKUP(DQ$4,'Country populations'!$G$4:$J1061,4,FALSE))*$B$1</f>
        <v>0</v>
      </c>
      <c r="DR67" s="11">
        <f ca="1">('Cumulative data'!DR67/VLOOKUP(DR$4,'Country populations'!$G$4:$J1061,4,FALSE))*$B$1</f>
        <v>0</v>
      </c>
      <c r="DS67" s="11">
        <f ca="1">('Cumulative data'!DS67/VLOOKUP(DS$4,'Country populations'!$G$4:$J1061,4,FALSE))*$B$1</f>
        <v>0</v>
      </c>
      <c r="DT67" s="11">
        <f ca="1">('Cumulative data'!DT67/VLOOKUP(DT$4,'Country populations'!$G$4:$J1061,4,FALSE))*$B$1</f>
        <v>0</v>
      </c>
      <c r="DU67" s="11">
        <f ca="1">('Cumulative data'!DU67/VLOOKUP(DU$4,'Country populations'!$G$4:$J1061,4,FALSE))*$B$1</f>
        <v>0</v>
      </c>
      <c r="DV67" s="11">
        <f ca="1">('Cumulative data'!DV67/VLOOKUP(DV$4,'Country populations'!$G$4:$J1061,4,FALSE))*$B$1</f>
        <v>0</v>
      </c>
      <c r="DW67" s="11">
        <f ca="1">('Cumulative data'!DW67/VLOOKUP(DW$4,'Country populations'!$G$4:$J1061,4,FALSE))*$B$1</f>
        <v>0</v>
      </c>
      <c r="DX67" s="11">
        <f ca="1">('Cumulative data'!DX67/VLOOKUP(DX$4,'Country populations'!$G$4:$J1061,4,FALSE))*$B$1</f>
        <v>0</v>
      </c>
      <c r="DY67" s="11">
        <f ca="1">('Cumulative data'!DY67/VLOOKUP(DY$4,'Country populations'!$G$4:$J1061,4,FALSE))*$B$1</f>
        <v>5.9812293471888905E-2</v>
      </c>
      <c r="DZ67" s="11">
        <f ca="1">('Cumulative data'!DZ67/VLOOKUP(DZ$4,'Country populations'!$G$4:$J1061,4,FALSE))*$B$1</f>
        <v>0</v>
      </c>
      <c r="EA67" s="11">
        <f ca="1">('Cumulative data'!EA67/VLOOKUP(EA$4,'Country populations'!$G$4:$J1061,4,FALSE))*$B$1</f>
        <v>0</v>
      </c>
      <c r="EB67" s="11">
        <f ca="1">('Cumulative data'!EB67/VLOOKUP(EB$4,'Country populations'!$G$4:$J1061,4,FALSE))*$B$1</f>
        <v>0</v>
      </c>
      <c r="EC67" s="11">
        <f ca="1">('Cumulative data'!EC67/VLOOKUP(EC$4,'Country populations'!$G$4:$J1061,4,FALSE))*$B$1</f>
        <v>25.481602283151563</v>
      </c>
      <c r="ED67" s="11">
        <f ca="1">('Cumulative data'!ED67/VLOOKUP(ED$4,'Country populations'!$G$4:$J1061,4,FALSE))*$B$1</f>
        <v>0</v>
      </c>
      <c r="EE67" s="11">
        <f ca="1">('Cumulative data'!EE67/VLOOKUP(EE$4,'Country populations'!$G$4:$J1061,4,FALSE))*$B$1</f>
        <v>0</v>
      </c>
      <c r="EF67" s="11">
        <f ca="1">('Cumulative data'!EF67/VLOOKUP(EF$4,'Country populations'!$G$4:$J1061,4,FALSE))*$B$1</f>
        <v>0</v>
      </c>
      <c r="EG67" s="11">
        <f ca="1">('Cumulative data'!EG67/VLOOKUP(EG$4,'Country populations'!$G$4:$J1061,4,FALSE))*$B$1</f>
        <v>0</v>
      </c>
      <c r="EH67" s="11">
        <f ca="1">('Cumulative data'!EH67/VLOOKUP(EH$4,'Country populations'!$G$4:$J1061,4,FALSE))*$B$1</f>
        <v>0</v>
      </c>
      <c r="EI67" s="11">
        <f ca="1">('Cumulative data'!EI67/VLOOKUP(EI$4,'Country populations'!$G$4:$J1061,4,FALSE))*$B$1</f>
        <v>0</v>
      </c>
      <c r="EJ67" s="11">
        <f ca="1">('Cumulative data'!EJ67/VLOOKUP(EJ$4,'Country populations'!$G$4:$J1061,4,FALSE))*$B$1</f>
        <v>0</v>
      </c>
      <c r="EK67" s="11">
        <f ca="1">('Cumulative data'!EK67/VLOOKUP(EK$4,'Country populations'!$G$4:$J1061,4,FALSE))*$B$1</f>
        <v>0</v>
      </c>
      <c r="EL67" s="11">
        <f ca="1">('Cumulative data'!EL67/VLOOKUP(EL$4,'Country populations'!$G$4:$J1061,4,FALSE))*$B$1</f>
        <v>0</v>
      </c>
      <c r="EM67" s="11">
        <f ca="1">('Cumulative data'!EM67/VLOOKUP(EM$4,'Country populations'!$G$4:$J1061,4,FALSE))*$B$1</f>
        <v>0</v>
      </c>
      <c r="EN67" s="11">
        <f ca="1">('Cumulative data'!EN67/VLOOKUP(EN$4,'Country populations'!$G$4:$J1061,4,FALSE))*$B$1</f>
        <v>0</v>
      </c>
      <c r="EO67" s="11">
        <f ca="1">('Cumulative data'!EO67/VLOOKUP(EO$4,'Country populations'!$G$4:$J1061,4,FALSE))*$B$1</f>
        <v>0</v>
      </c>
      <c r="EP67" s="11">
        <f ca="1">('Cumulative data'!EP67/VLOOKUP(EP$4,'Country populations'!$G$4:$J1061,4,FALSE))*$B$1</f>
        <v>0</v>
      </c>
      <c r="EQ67" s="11">
        <f ca="1">('Cumulative data'!EQ67/VLOOKUP(EQ$4,'Country populations'!$G$4:$J1061,4,FALSE))*$B$1</f>
        <v>0</v>
      </c>
      <c r="ER67" s="11">
        <f ca="1">('Cumulative data'!ER67/VLOOKUP(ER$4,'Country populations'!$G$4:$J1061,4,FALSE))*$B$1</f>
        <v>0</v>
      </c>
      <c r="ES67" s="11">
        <f ca="1">('Cumulative data'!ES67/VLOOKUP(ES$4,'Country populations'!$G$4:$J1061,4,FALSE))*$B$1</f>
        <v>0</v>
      </c>
      <c r="ET67" s="11">
        <f ca="1">('Cumulative data'!ET67/VLOOKUP(ET$4,'Country populations'!$G$4:$J1061,4,FALSE))*$B$1</f>
        <v>0</v>
      </c>
      <c r="EU67" s="11">
        <f ca="1">('Cumulative data'!EU67/VLOOKUP(EU$4,'Country populations'!$G$4:$J1061,4,FALSE))*$B$1</f>
        <v>0</v>
      </c>
      <c r="EV67" s="11">
        <f ca="1">('Cumulative data'!EV67/VLOOKUP(EV$4,'Country populations'!$G$4:$J1061,4,FALSE))*$B$1</f>
        <v>0</v>
      </c>
      <c r="EW67" s="11">
        <f ca="1">('Cumulative data'!EW67/VLOOKUP(EW$4,'Country populations'!$G$4:$J1061,4,FALSE))*$B$1</f>
        <v>0</v>
      </c>
      <c r="EX67" s="11">
        <f ca="1">('Cumulative data'!EX67/VLOOKUP(EX$4,'Country populations'!$G$4:$J1061,4,FALSE))*$B$1</f>
        <v>0</v>
      </c>
      <c r="EY67" s="11">
        <f ca="1">('Cumulative data'!EY67/VLOOKUP(EY$4,'Country populations'!$G$4:$J1061,4,FALSE))*$B$1</f>
        <v>0</v>
      </c>
      <c r="EZ67" s="11">
        <f ca="1">('Cumulative data'!EZ67/VLOOKUP(EZ$4,'Country populations'!$G$4:$J1061,4,FALSE))*$B$1</f>
        <v>0</v>
      </c>
      <c r="FA67" s="11">
        <f ca="1">('Cumulative data'!FA67/VLOOKUP(FA$4,'Country populations'!$G$4:$J1061,4,FALSE))*$B$1</f>
        <v>0</v>
      </c>
      <c r="FB67" s="11">
        <f ca="1">('Cumulative data'!FB67/VLOOKUP(FB$4,'Country populations'!$G$4:$J1061,4,FALSE))*$B$1</f>
        <v>0</v>
      </c>
      <c r="FC67" s="11">
        <f ca="1">('Cumulative data'!FC67/VLOOKUP(FC$4,'Country populations'!$G$4:$J1061,4,FALSE))*$B$1</f>
        <v>0</v>
      </c>
      <c r="FD67" s="11">
        <f ca="1">('Cumulative data'!FD67/VLOOKUP(FD$4,'Country populations'!$G$4:$J1061,4,FALSE))*$B$1</f>
        <v>0</v>
      </c>
      <c r="FE67" s="11">
        <f ca="1">('Cumulative data'!FE67/VLOOKUP(FE$4,'Country populations'!$G$4:$J1061,4,FALSE))*$B$1</f>
        <v>0</v>
      </c>
      <c r="FF67" s="11">
        <f ca="1">('Cumulative data'!FF67/VLOOKUP(FF$4,'Country populations'!$G$4:$J1061,4,FALSE))*$B$1</f>
        <v>0</v>
      </c>
      <c r="FG67" s="11">
        <f ca="1">('Cumulative data'!FG67/VLOOKUP(FG$4,'Country populations'!$G$4:$J1061,4,FALSE))*$B$1</f>
        <v>0</v>
      </c>
      <c r="FH67" s="11">
        <f ca="1">('Cumulative data'!FH67/VLOOKUP(FH$4,'Country populations'!$G$4:$J1061,4,FALSE))*$B$1</f>
        <v>0</v>
      </c>
      <c r="FI67" s="11">
        <f ca="1">('Cumulative data'!FI67/VLOOKUP(FI$4,'Country populations'!$G$4:$J1061,4,FALSE))*$B$1</f>
        <v>0</v>
      </c>
      <c r="FJ67" s="11">
        <f ca="1">('Cumulative data'!FJ67/VLOOKUP(FJ$4,'Country populations'!$G$4:$J1061,4,FALSE))*$B$1</f>
        <v>0</v>
      </c>
      <c r="FK67" s="11">
        <f ca="1">('Cumulative data'!FK67/VLOOKUP(FK$4,'Country populations'!$G$4:$J1061,4,FALSE))*$B$1</f>
        <v>0</v>
      </c>
      <c r="FL67" s="11">
        <f ca="1">('Cumulative data'!FL67/VLOOKUP(FL$4,'Country populations'!$G$4:$J1061,4,FALSE))*$B$1</f>
        <v>0</v>
      </c>
      <c r="FM67" s="11">
        <f ca="1">('Cumulative data'!FM67/VLOOKUP(FM$4,'Country populations'!$G$4:$J1061,4,FALSE))*$B$1</f>
        <v>0</v>
      </c>
      <c r="FN67" s="11">
        <f ca="1">('Cumulative data'!FN67/VLOOKUP(FN$4,'Country populations'!$G$4:$J1061,4,FALSE))*$B$1</f>
        <v>0</v>
      </c>
      <c r="FO67" s="11">
        <f ca="1">('Cumulative data'!FO67/VLOOKUP(FO$4,'Country populations'!$G$4:$J1061,4,FALSE))*$B$1</f>
        <v>0</v>
      </c>
      <c r="FP67" s="11">
        <f ca="1">('Cumulative data'!FP67/VLOOKUP(FP$4,'Country populations'!$G$4:$J1061,4,FALSE))*$B$1</f>
        <v>0</v>
      </c>
      <c r="FQ67" s="11">
        <f ca="1">('Cumulative data'!FQ67/VLOOKUP(FQ$4,'Country populations'!$G$4:$J1061,4,FALSE))*$B$1</f>
        <v>0</v>
      </c>
      <c r="FR67" s="11">
        <f ca="1">('Cumulative data'!FR67/VLOOKUP(FR$4,'Country populations'!$G$4:$J1061,4,FALSE))*$B$1</f>
        <v>0</v>
      </c>
      <c r="FS67" s="11">
        <f ca="1">('Cumulative data'!FS67/VLOOKUP(FS$4,'Country populations'!$G$4:$J1061,4,FALSE))*$B$1</f>
        <v>0</v>
      </c>
      <c r="FT67" s="11">
        <f ca="1">('Cumulative data'!FT67/VLOOKUP(FT$4,'Country populations'!$G$4:$J1061,4,FALSE))*$B$1</f>
        <v>3.4320849421803516E-2</v>
      </c>
      <c r="FU67" s="11">
        <f ca="1">('Cumulative data'!FU67/VLOOKUP(FU$4,'Country populations'!$G$4:$J1061,4,FALSE))*$B$1</f>
        <v>0</v>
      </c>
      <c r="FV67" s="11">
        <f ca="1">('Cumulative data'!FV67/VLOOKUP(FV$4,'Country populations'!$G$4:$J1061,4,FALSE))*$B$1</f>
        <v>0</v>
      </c>
      <c r="FW67" s="11">
        <f ca="1">('Cumulative data'!FW67/VLOOKUP(FW$4,'Country populations'!$G$4:$J1061,4,FALSE))*$B$1</f>
        <v>0</v>
      </c>
      <c r="FX67" s="11">
        <f ca="1">('Cumulative data'!FX67/VLOOKUP(FX$4,'Country populations'!$G$4:$J1061,4,FALSE))*$B$1</f>
        <v>0</v>
      </c>
      <c r="FY67" s="11">
        <f ca="1">('Cumulative data'!FY67/VLOOKUP(FY$4,'Country populations'!$G$4:$J1061,4,FALSE))*$B$1</f>
        <v>0</v>
      </c>
      <c r="FZ67" s="11">
        <f ca="1">('Cumulative data'!FZ67/VLOOKUP(FZ$4,'Country populations'!$G$4:$J1061,4,FALSE))*$B$1</f>
        <v>0</v>
      </c>
      <c r="GA67" s="11">
        <f ca="1">('Cumulative data'!GA67/VLOOKUP(GA$4,'Country populations'!$G$4:$J1061,4,FALSE))*$B$1</f>
        <v>0</v>
      </c>
      <c r="GB67" s="11">
        <f ca="1">('Cumulative data'!GB67/VLOOKUP(GB$4,'Country populations'!$G$4:$J1061,4,FALSE))*$B$1</f>
        <v>0</v>
      </c>
      <c r="GC67" s="11">
        <f ca="1">('Cumulative data'!GC67/VLOOKUP(GC$4,'Country populations'!$G$4:$J1061,4,FALSE))*$B$1</f>
        <v>0</v>
      </c>
      <c r="GD67" s="11">
        <f ca="1">('Cumulative data'!GD67/VLOOKUP(GD$4,'Country populations'!$G$4:$J1061,4,FALSE))*$B$1</f>
        <v>0</v>
      </c>
      <c r="GE67" s="11">
        <f ca="1">('Cumulative data'!GE67/VLOOKUP(GE$4,'Country populations'!$G$4:$J1061,4,FALSE))*$B$1</f>
        <v>0</v>
      </c>
      <c r="GF67" s="11">
        <f ca="1">('Cumulative data'!GF67/VLOOKUP(GF$4,'Country populations'!$G$4:$J1061,4,FALSE))*$B$1</f>
        <v>0</v>
      </c>
      <c r="GG67" s="11">
        <f ca="1">('Cumulative data'!GG67/VLOOKUP(GG$4,'Country populations'!$G$4:$J1061,4,FALSE))*$B$1</f>
        <v>0</v>
      </c>
      <c r="GH67" s="11">
        <f ca="1">('Cumulative data'!GH67/VLOOKUP(GH$4,'Country populations'!$G$4:$J1061,4,FALSE))*$B$1</f>
        <v>0</v>
      </c>
      <c r="GI67" s="11">
        <f ca="1">('Cumulative data'!GI67/VLOOKUP(GI$4,'Country populations'!$G$4:$J1061,4,FALSE))*$B$1</f>
        <v>0</v>
      </c>
      <c r="GJ67" s="11">
        <f ca="1">('Cumulative data'!GJ67/VLOOKUP(GJ$4,'Country populations'!$G$4:$J1061,4,FALSE))*$B$1</f>
        <v>0</v>
      </c>
      <c r="GK67" s="11">
        <f ca="1">('Cumulative data'!GK67/VLOOKUP(GK$4,'Country populations'!$G$4:$J1061,4,FALSE))*$B$1</f>
        <v>0</v>
      </c>
      <c r="GL67" s="11">
        <f ca="1">('Cumulative data'!GL67/VLOOKUP(GL$4,'Country populations'!$G$4:$J1061,4,FALSE))*$B$1</f>
        <v>0</v>
      </c>
      <c r="GM67" s="11">
        <f ca="1">('Cumulative data'!GM67/VLOOKUP(GM$4,'Country populations'!$G$4:$J1061,4,FALSE))*$B$1</f>
        <v>0</v>
      </c>
      <c r="GN67" s="11">
        <f ca="1">('Cumulative data'!GN67/VLOOKUP(GN$4,'Country populations'!$G$4:$J1061,4,FALSE))*$B$1</f>
        <v>0</v>
      </c>
      <c r="GO67" s="11">
        <f ca="1">('Cumulative data'!GO67/VLOOKUP(GO$4,'Country populations'!$G$4:$J1061,4,FALSE))*$B$1</f>
        <v>0</v>
      </c>
      <c r="GP67" s="11">
        <f ca="1">('Cumulative data'!GP67/VLOOKUP(GP$4,'Country populations'!$G$4:$J1061,4,FALSE))*$B$1</f>
        <v>0</v>
      </c>
      <c r="GQ67" s="11">
        <f ca="1">('Cumulative data'!GQ67/VLOOKUP(GQ$4,'Country populations'!$G$4:$J1061,4,FALSE))*$B$1</f>
        <v>0</v>
      </c>
      <c r="GR67" s="11">
        <f ca="1">('Cumulative data'!GR67/VLOOKUP(GR$4,'Country populations'!$G$4:$J1061,4,FALSE))*$B$1</f>
        <v>0</v>
      </c>
      <c r="GS67" s="11">
        <f ca="1">('Cumulative data'!GS67/VLOOKUP(GS$4,'Country populations'!$G$4:$J1061,4,FALSE))*$B$1</f>
        <v>0</v>
      </c>
      <c r="GT67" s="11">
        <f ca="1">('Cumulative data'!GT67/VLOOKUP(GT$4,'Country populations'!$G$4:$J1061,4,FALSE))*$B$1</f>
        <v>0</v>
      </c>
      <c r="GU67" s="11">
        <f ca="1">('Cumulative data'!GU67/VLOOKUP(GU$4,'Country populations'!$G$4:$J1061,4,FALSE))*$B$1</f>
        <v>0</v>
      </c>
      <c r="GV67" s="11">
        <f ca="1">('Cumulative data'!GV67/VLOOKUP(GV$4,'Country populations'!$G$4:$J1061,4,FALSE))*$B$1</f>
        <v>0</v>
      </c>
      <c r="GW67" s="11">
        <f ca="1">('Cumulative data'!GW67/VLOOKUP(GW$4,'Country populations'!$G$4:$J1061,4,FALSE))*$B$1</f>
        <v>0</v>
      </c>
      <c r="GX67" s="11">
        <f ca="1">('Cumulative data'!GX67/VLOOKUP(GX$4,'Country populations'!$G$4:$J1061,4,FALSE))*$B$1</f>
        <v>0</v>
      </c>
      <c r="GY67" s="11">
        <f ca="1">('Cumulative data'!GY67/VLOOKUP(GY$4,'Country populations'!$G$4:$J1061,4,FALSE))*$B$1</f>
        <v>0</v>
      </c>
      <c r="GZ67" s="11">
        <f ca="1">('Cumulative data'!GZ67/VLOOKUP(GZ$4,'Country populations'!$G$4:$J1062,4,FALSE))*$B$1</f>
        <v>11.494815372050152</v>
      </c>
      <c r="HB67" s="8">
        <f>'Cumulative data'!HB67</f>
        <v>43892</v>
      </c>
      <c r="HC67" s="11">
        <f ca="1">('Cumulative data'!HC67/VLOOKUP(HC$4,'Country populations'!$G$4:$J1061,4,FALSE))*$B$1</f>
        <v>6.0422477527800559E-3</v>
      </c>
      <c r="HD67" s="11">
        <f ca="1">('Cumulative data'!HD67/VLOOKUP(HD$4,'Country populations'!$G$4:$J1061,4,FALSE))*$B$1</f>
        <v>0</v>
      </c>
      <c r="HE67" s="11">
        <f ca="1">('Cumulative data'!HE67/VLOOKUP(HE$4,'Country populations'!$G$4:$J1061,4,FALSE))*$B$1</f>
        <v>0.57887763499310674</v>
      </c>
      <c r="HF67" s="11">
        <f ca="1">('Cumulative data'!HF67/VLOOKUP(HF$4,'Country populations'!$G$4:$J1061,4,FALSE))*$B$1</f>
        <v>0</v>
      </c>
      <c r="HG67" s="11">
        <f ca="1">('Cumulative data'!HG67/VLOOKUP(HG$4,'Country populations'!$G$4:$J1061,4,FALSE))*$B$1</f>
        <v>3.0644897818342225E-2</v>
      </c>
      <c r="HH67" s="11">
        <f ca="1">('Cumulative data'!HH67/VLOOKUP(HH$4,'Country populations'!$G$4:$J1061,4,FALSE))*$B$1</f>
        <v>0</v>
      </c>
      <c r="HI67" s="11">
        <f ca="1">('Cumulative data'!HI67/VLOOKUP(HI$4,'Country populations'!$G$4:$J1061,4,FALSE))*$B$1</f>
        <v>2.0245618481669014</v>
      </c>
      <c r="HJ67" s="11">
        <f ca="1">('Cumulative data'!HJ67/VLOOKUP(HJ$4,'Country populations'!$G$4:$J1061,4,FALSE))*$B$1</f>
        <v>0.64291107850440732</v>
      </c>
      <c r="HK67" s="11">
        <f ca="1">('Cumulative data'!HK67/VLOOKUP(HK$4,'Country populations'!$G$4:$J1061,4,FALSE))*$B$1</f>
        <v>0</v>
      </c>
      <c r="HL67" s="11">
        <f ca="1">('Cumulative data'!HL67/VLOOKUP(HL$4,'Country populations'!$G$4:$J1061,4,FALSE))*$B$1</f>
        <v>0</v>
      </c>
      <c r="HM67" s="11">
        <f ca="1">('Cumulative data'!HM67/VLOOKUP(HM$4,'Country populations'!$G$4:$J1061,4,FALSE))*$B$1</f>
        <v>0</v>
      </c>
      <c r="HN67" s="11">
        <f ca="1">('Cumulative data'!HN67/VLOOKUP(HN$4,'Country populations'!$G$4:$J1061,4,FALSE))*$B$1</f>
        <v>0</v>
      </c>
      <c r="HO67" s="11">
        <f ca="1">('Cumulative data'!HO67/VLOOKUP(HO$4,'Country populations'!$G$4:$J1061,4,FALSE))*$B$1</f>
        <v>0</v>
      </c>
      <c r="HP67" s="11">
        <f ca="1">('Cumulative data'!HP67/VLOOKUP(HP$4,'Country populations'!$G$4:$J1061,4,FALSE))*$B$1</f>
        <v>0</v>
      </c>
      <c r="HQ67" s="11">
        <f ca="1">('Cumulative data'!HQ67/VLOOKUP(HQ$4,'Country populations'!$G$4:$J1061,4,FALSE))*$B$1</f>
        <v>0</v>
      </c>
      <c r="HR67" s="11">
        <f ca="1">('Cumulative data'!HR67/VLOOKUP(HR$4,'Country populations'!$G$4:$J1061,4,FALSE))*$B$1</f>
        <v>0</v>
      </c>
      <c r="HS67" s="11">
        <f ca="1">('Cumulative data'!HS67/VLOOKUP(HS$4,'Country populations'!$G$4:$J1061,4,FALSE))*$B$1</f>
        <v>0</v>
      </c>
      <c r="HT67" s="11">
        <f ca="1">('Cumulative data'!HT67/VLOOKUP(HT$4,'Country populations'!$G$4:$J1061,4,FALSE))*$B$1</f>
        <v>0</v>
      </c>
      <c r="HU67" s="11">
        <f ca="1">('Cumulative data'!HU67/VLOOKUP(HU$4,'Country populations'!$G$4:$J1061,4,FALSE))*$B$1</f>
        <v>0</v>
      </c>
      <c r="HV67" s="11">
        <f ca="1">('Cumulative data'!HV67/VLOOKUP(HV$4,'Country populations'!$G$4:$J1061,4,FALSE))*$B$1</f>
        <v>0</v>
      </c>
      <c r="HW67" s="11">
        <f ca="1">('Cumulative data'!HW67/VLOOKUP(HW$4,'Country populations'!$G$4:$J1061,4,FALSE))*$B$1</f>
        <v>0</v>
      </c>
      <c r="HX67" s="11">
        <f ca="1">('Cumulative data'!HX67/VLOOKUP(HX$4,'Country populations'!$G$4:$J1061,4,FALSE))*$B$1</f>
        <v>0.42910767663295901</v>
      </c>
      <c r="HY67" s="11">
        <f ca="1">('Cumulative data'!HY67/VLOOKUP(HY$4,'Country populations'!$G$4:$J1061,4,FALSE))*$B$1</f>
        <v>0</v>
      </c>
      <c r="HZ67" s="11">
        <f ca="1">('Cumulative data'!HZ67/VLOOKUP(HZ$4,'Country populations'!$G$4:$J1061,4,FALSE))*$B$1</f>
        <v>4.7439658691264111E-2</v>
      </c>
      <c r="IA67" s="11">
        <f ca="1">('Cumulative data'!IA67/VLOOKUP(IA$4,'Country populations'!$G$4:$J1061,4,FALSE))*$B$1</f>
        <v>0</v>
      </c>
      <c r="IB67" s="11">
        <f ca="1">('Cumulative data'!IB67/VLOOKUP(IB$4,'Country populations'!$G$4:$J1061,4,FALSE))*$B$1</f>
        <v>0</v>
      </c>
      <c r="IC67" s="11">
        <f ca="1">('Cumulative data'!IC67/VLOOKUP(IC$4,'Country populations'!$G$4:$J1061,4,FALSE))*$B$1</f>
        <v>0</v>
      </c>
      <c r="ID67" s="11">
        <f ca="1">('Cumulative data'!ID67/VLOOKUP(ID$4,'Country populations'!$G$4:$J1061,4,FALSE))*$B$1</f>
        <v>0</v>
      </c>
      <c r="IE67" s="11">
        <f ca="1">('Cumulative data'!IE67/VLOOKUP(IE$4,'Country populations'!$G$4:$J1061,4,FALSE))*$B$1</f>
        <v>0</v>
      </c>
      <c r="IF67" s="11">
        <f ca="1">('Cumulative data'!IF67/VLOOKUP(IF$4,'Country populations'!$G$4:$J1061,4,FALSE))*$B$1</f>
        <v>0</v>
      </c>
      <c r="IG67" s="11">
        <f ca="1">('Cumulative data'!IG67/VLOOKUP(IG$4,'Country populations'!$G$4:$J1061,4,FALSE))*$B$1</f>
        <v>3.9215869281899782E-2</v>
      </c>
      <c r="IH67" s="11">
        <f ca="1">('Cumulative data'!IH67/VLOOKUP(IH$4,'Country populations'!$G$4:$J1061,4,FALSE))*$B$1</f>
        <v>0</v>
      </c>
      <c r="II67" s="11">
        <f ca="1">('Cumulative data'!II67/VLOOKUP(II$4,'Country populations'!$G$4:$J1061,4,FALSE))*$B$1</f>
        <v>0</v>
      </c>
      <c r="IJ67" s="11">
        <f ca="1">('Cumulative data'!IJ67/VLOOKUP(IJ$4,'Country populations'!$G$4:$J1061,4,FALSE))*$B$1</f>
        <v>0</v>
      </c>
      <c r="IK67" s="11">
        <f ca="1">('Cumulative data'!IK67/VLOOKUP(IK$4,'Country populations'!$G$4:$J1061,4,FALSE))*$B$1</f>
        <v>0</v>
      </c>
      <c r="IL67" s="11">
        <f ca="1">('Cumulative data'!IL67/VLOOKUP(IL$4,'Country populations'!$G$4:$J1061,4,FALSE))*$B$1</f>
        <v>9.1256625173952253E-3</v>
      </c>
      <c r="IM67" s="11">
        <f ca="1">('Cumulative data'!IM67/VLOOKUP(IM$4,'Country populations'!$G$4:$J1061,4,FALSE))*$B$1</f>
        <v>0</v>
      </c>
      <c r="IN67" s="11">
        <f ca="1">('Cumulative data'!IN67/VLOOKUP(IN$4,'Country populations'!$G$4:$J1061,4,FALSE))*$B$1</f>
        <v>0</v>
      </c>
      <c r="IO67" s="11">
        <f ca="1">('Cumulative data'!IO67/VLOOKUP(IO$4,'Country populations'!$G$4:$J1061,4,FALSE))*$B$1</f>
        <v>0</v>
      </c>
      <c r="IP67" s="11">
        <f ca="1">('Cumulative data'!IP67/VLOOKUP(IP$4,'Country populations'!$G$4:$J1061,4,FALSE))*$B$1</f>
        <v>0</v>
      </c>
      <c r="IQ67" s="11">
        <f ca="1">('Cumulative data'!IQ67/VLOOKUP(IQ$4,'Country populations'!$G$4:$J1061,4,FALSE))*$B$1</f>
        <v>0</v>
      </c>
      <c r="IR67" s="11">
        <f ca="1">('Cumulative data'!IR67/VLOOKUP(IR$4,'Country populations'!$G$4:$J1061,4,FALSE))*$B$1</f>
        <v>0</v>
      </c>
      <c r="IS67" s="11">
        <f ca="1">('Cumulative data'!IS67/VLOOKUP(IS$4,'Country populations'!$G$4:$J1061,4,FALSE))*$B$1</f>
        <v>0</v>
      </c>
      <c r="IT67" s="11">
        <f ca="1">('Cumulative data'!IT67/VLOOKUP(IT$4,'Country populations'!$G$4:$J1061,4,FALSE))*$B$1</f>
        <v>0</v>
      </c>
      <c r="IU67" s="11">
        <f ca="1">('Cumulative data'!IU67/VLOOKUP(IU$4,'Country populations'!$G$4:$J1061,4,FALSE))*$B$1</f>
        <v>0</v>
      </c>
      <c r="IV67" s="11">
        <f ca="1">('Cumulative data'!IV67/VLOOKUP(IV$4,'Country populations'!$G$4:$J1061,4,FALSE))*$B$1</f>
        <v>0</v>
      </c>
      <c r="IW67" s="11">
        <f ca="1">('Cumulative data'!IW67/VLOOKUP(IW$4,'Country populations'!$G$4:$J1061,4,FALSE))*$B$1</f>
        <v>0</v>
      </c>
      <c r="IX67" s="11">
        <f ca="1">('Cumulative data'!IX67/VLOOKUP(IX$4,'Country populations'!$G$4:$J1061,4,FALSE))*$B$1</f>
        <v>0</v>
      </c>
      <c r="IY67" s="11">
        <f ca="1">('Cumulative data'!IY67/VLOOKUP(IY$4,'Country populations'!$G$4:$J1061,4,FALSE))*$B$1</f>
        <v>0</v>
      </c>
      <c r="IZ67" s="11">
        <f ca="1">('Cumulative data'!IZ67/VLOOKUP(IZ$4,'Country populations'!$G$4:$J1061,4,FALSE))*$B$1</f>
        <v>1.4326652080033607E-2</v>
      </c>
      <c r="JA67" s="11">
        <f ca="1">('Cumulative data'!JA67/VLOOKUP(JA$4,'Country populations'!$G$4:$J1061,4,FALSE))*$B$1</f>
        <v>0</v>
      </c>
      <c r="JB67" s="11">
        <f ca="1">('Cumulative data'!JB67/VLOOKUP(JB$4,'Country populations'!$G$4:$J1061,4,FALSE))*$B$1</f>
        <v>0</v>
      </c>
      <c r="JC67" s="11">
        <f ca="1">('Cumulative data'!JC67/VLOOKUP(JC$4,'Country populations'!$G$4:$J1061,4,FALSE))*$B$1</f>
        <v>0</v>
      </c>
      <c r="JD67" s="11">
        <f ca="1">('Cumulative data'!JD67/VLOOKUP(JD$4,'Country populations'!$G$4:$J1061,4,FALSE))*$B$1</f>
        <v>0</v>
      </c>
      <c r="JE67" s="11">
        <f ca="1">('Cumulative data'!JE67/VLOOKUP(JE$4,'Country populations'!$G$4:$J1061,4,FALSE))*$B$1</f>
        <v>0</v>
      </c>
      <c r="JF67" s="11">
        <f ca="1">('Cumulative data'!JF67/VLOOKUP(JF$4,'Country populations'!$G$4:$J1061,4,FALSE))*$B$1</f>
        <v>0</v>
      </c>
      <c r="JG67" s="11">
        <f ca="1">('Cumulative data'!JG67/VLOOKUP(JG$4,'Country populations'!$G$4:$J1061,4,FALSE))*$B$1</f>
        <v>0</v>
      </c>
      <c r="JH67" s="11">
        <f ca="1">('Cumulative data'!JH67/VLOOKUP(JH$4,'Country populations'!$G$4:$J1061,4,FALSE))*$B$1</f>
        <v>0</v>
      </c>
      <c r="JI67" s="11">
        <f ca="1">('Cumulative data'!JI67/VLOOKUP(JI$4,'Country populations'!$G$4:$J1061,4,FALSE))*$B$1</f>
        <v>0</v>
      </c>
      <c r="JJ67" s="11">
        <f ca="1">('Cumulative data'!JJ67/VLOOKUP(JJ$4,'Country populations'!$G$4:$J1061,4,FALSE))*$B$1</f>
        <v>0</v>
      </c>
      <c r="JK67" s="11">
        <f ca="1">('Cumulative data'!JK67/VLOOKUP(JK$4,'Country populations'!$G$4:$J1061,4,FALSE))*$B$1</f>
        <v>0</v>
      </c>
      <c r="JL67" s="11">
        <f ca="1">('Cumulative data'!JL67/VLOOKUP(JL$4,'Country populations'!$G$4:$J1061,4,FALSE))*$B$1</f>
        <v>0</v>
      </c>
      <c r="JM67" s="11">
        <f ca="1">('Cumulative data'!JM67/VLOOKUP(JM$4,'Country populations'!$G$4:$J1061,4,FALSE))*$B$1</f>
        <v>0</v>
      </c>
      <c r="JN67" s="11">
        <f ca="1">('Cumulative data'!JN67/VLOOKUP(JN$4,'Country populations'!$G$4:$J1061,4,FALSE))*$B$1</f>
        <v>0</v>
      </c>
      <c r="JO67" s="11">
        <f ca="1">('Cumulative data'!JO67/VLOOKUP(JO$4,'Country populations'!$G$4:$J1061,4,FALSE))*$B$1</f>
        <v>0</v>
      </c>
      <c r="JP67" s="11">
        <f ca="1">('Cumulative data'!JP67/VLOOKUP(JP$4,'Country populations'!$G$4:$J1061,4,FALSE))*$B$1</f>
        <v>0</v>
      </c>
      <c r="JQ67" s="11">
        <f ca="1">('Cumulative data'!JQ67/VLOOKUP(JQ$4,'Country populations'!$G$4:$J1061,4,FALSE))*$B$1</f>
        <v>0</v>
      </c>
      <c r="JR67" s="11">
        <f ca="1">('Cumulative data'!JR67/VLOOKUP(JR$4,'Country populations'!$G$4:$J1061,4,FALSE))*$B$1</f>
        <v>0</v>
      </c>
      <c r="JS67" s="11">
        <f ca="1">('Cumulative data'!JS67/VLOOKUP(JS$4,'Country populations'!$G$4:$J1061,4,FALSE))*$B$1</f>
        <v>0</v>
      </c>
      <c r="JT67" s="11">
        <f ca="1">('Cumulative data'!JT67/VLOOKUP(JT$4,'Country populations'!$G$4:$J1061,4,FALSE))*$B$1</f>
        <v>0</v>
      </c>
      <c r="JU67" s="11">
        <f ca="1">('Cumulative data'!JU67/VLOOKUP(JU$4,'Country populations'!$G$4:$J1061,4,FALSE))*$B$1</f>
        <v>0</v>
      </c>
      <c r="JV67" s="11">
        <f ca="1">('Cumulative data'!JV67/VLOOKUP(JV$4,'Country populations'!$G$4:$J1061,4,FALSE))*$B$1</f>
        <v>0</v>
      </c>
      <c r="JW67" s="11">
        <f ca="1">('Cumulative data'!JW67/VLOOKUP(JW$4,'Country populations'!$G$4:$J1061,4,FALSE))*$B$1</f>
        <v>0</v>
      </c>
      <c r="JX67" s="11">
        <f ca="1">('Cumulative data'!JX67/VLOOKUP(JX$4,'Country populations'!$G$4:$J1061,4,FALSE))*$B$1</f>
        <v>0</v>
      </c>
      <c r="JY67" s="11">
        <f ca="1">('Cumulative data'!JY67/VLOOKUP(JY$4,'Country populations'!$G$4:$J1061,4,FALSE))*$B$1</f>
        <v>0</v>
      </c>
      <c r="JZ67" s="11">
        <f ca="1">('Cumulative data'!JZ67/VLOOKUP(JZ$4,'Country populations'!$G$4:$J1061,4,FALSE))*$B$1</f>
        <v>0</v>
      </c>
      <c r="KA67" s="11">
        <f ca="1">('Cumulative data'!KA67/VLOOKUP(KA$4,'Country populations'!$G$4:$J1061,4,FALSE))*$B$1</f>
        <v>0</v>
      </c>
      <c r="KB67" s="11">
        <f ca="1">('Cumulative data'!KB67/VLOOKUP(KB$4,'Country populations'!$G$4:$J1061,4,FALSE))*$B$1</f>
        <v>0</v>
      </c>
      <c r="KC67" s="11">
        <f ca="1">('Cumulative data'!KC67/VLOOKUP(KC$4,'Country populations'!$G$4:$J1061,4,FALSE))*$B$1</f>
        <v>0</v>
      </c>
      <c r="KD67" s="11">
        <f ca="1">('Cumulative data'!KD67/VLOOKUP(KD$4,'Country populations'!$G$4:$J1061,4,FALSE))*$B$1</f>
        <v>0</v>
      </c>
      <c r="KE67" s="11">
        <f ca="1">('Cumulative data'!KE67/VLOOKUP(KE$4,'Country populations'!$G$4:$J1061,4,FALSE))*$B$1</f>
        <v>0</v>
      </c>
      <c r="KF67" s="11">
        <f ca="1">('Cumulative data'!KF67/VLOOKUP(KF$4,'Country populations'!$G$4:$J1061,4,FALSE))*$B$1</f>
        <v>0</v>
      </c>
      <c r="KG67" s="11" t="e">
        <f ca="1">('Cumulative data'!KG67/VLOOKUP(KG$4,'Country populations'!$G$4:$J1061,4,FALSE))*$B$1</f>
        <v>#N/A</v>
      </c>
      <c r="KH67" s="11">
        <f ca="1">('Cumulative data'!KH67/VLOOKUP(KH$4,'Country populations'!$G$4:$J1061,4,FALSE))*$B$1</f>
        <v>0</v>
      </c>
      <c r="KI67" s="11">
        <f ca="1">('Cumulative data'!KI67/VLOOKUP(KI$4,'Country populations'!$G$4:$J1061,4,FALSE))*$B$1</f>
        <v>0</v>
      </c>
      <c r="KJ67" s="11">
        <f ca="1">('Cumulative data'!KJ67/VLOOKUP(KJ$4,'Country populations'!$G$4:$J1061,4,FALSE))*$B$1</f>
        <v>0</v>
      </c>
      <c r="KK67" s="11">
        <f ca="1">('Cumulative data'!KK67/VLOOKUP(KK$4,'Country populations'!$G$4:$J1061,4,FALSE))*$B$1</f>
        <v>0</v>
      </c>
      <c r="KL67" s="11">
        <f ca="1">('Cumulative data'!KL67/VLOOKUP(KL$4,'Country populations'!$G$4:$J1061,4,FALSE))*$B$1</f>
        <v>0</v>
      </c>
      <c r="KM67" s="11">
        <f ca="1">('Cumulative data'!KM67/VLOOKUP(KM$4,'Country populations'!$G$4:$J1061,4,FALSE))*$B$1</f>
        <v>0</v>
      </c>
      <c r="KN67" s="11">
        <f ca="1">('Cumulative data'!KN67/VLOOKUP(KN$4,'Country populations'!$G$4:$J1061,4,FALSE))*$B$1</f>
        <v>0</v>
      </c>
      <c r="KO67" s="11">
        <f ca="1">('Cumulative data'!KO67/VLOOKUP(KO$4,'Country populations'!$G$4:$J1061,4,FALSE))*$B$1</f>
        <v>0</v>
      </c>
      <c r="KP67" s="11">
        <f ca="1">('Cumulative data'!KP67/VLOOKUP(KP$4,'Country populations'!$G$4:$J1061,4,FALSE))*$B$1</f>
        <v>0</v>
      </c>
      <c r="KQ67" s="11">
        <f ca="1">('Cumulative data'!KQ67/VLOOKUP(KQ$4,'Country populations'!$G$4:$J1061,4,FALSE))*$B$1</f>
        <v>0</v>
      </c>
      <c r="KR67" s="11">
        <f ca="1">('Cumulative data'!KR67/VLOOKUP(KR$4,'Country populations'!$G$4:$J1061,4,FALSE))*$B$1</f>
        <v>0</v>
      </c>
      <c r="KS67" s="11">
        <f ca="1">('Cumulative data'!KS67/VLOOKUP(KS$4,'Country populations'!$G$4:$J1061,4,FALSE))*$B$1</f>
        <v>0</v>
      </c>
      <c r="KT67" s="11">
        <f ca="1">('Cumulative data'!KT67/VLOOKUP(KT$4,'Country populations'!$G$4:$J1061,4,FALSE))*$B$1</f>
        <v>0</v>
      </c>
      <c r="KU67" s="11">
        <f ca="1">('Cumulative data'!KU67/VLOOKUP(KU$4,'Country populations'!$G$4:$J1061,4,FALSE))*$B$1</f>
        <v>0</v>
      </c>
      <c r="KV67" s="11">
        <f ca="1">('Cumulative data'!KV67/VLOOKUP(KV$4,'Country populations'!$G$4:$J1061,4,FALSE))*$B$1</f>
        <v>0</v>
      </c>
      <c r="KW67" s="11">
        <f ca="1">('Cumulative data'!KW67/VLOOKUP(KW$4,'Country populations'!$G$4:$J1061,4,FALSE))*$B$1</f>
        <v>4.1987212794343483E-2</v>
      </c>
      <c r="KX67" s="11">
        <f ca="1">('Cumulative data'!KX67/VLOOKUP(KX$4,'Country populations'!$G$4:$J1061,4,FALSE))*$B$1</f>
        <v>0</v>
      </c>
      <c r="KY67" s="11">
        <f ca="1">('Cumulative data'!KY67/VLOOKUP(KY$4,'Country populations'!$G$4:$J1061,4,FALSE))*$B$1</f>
        <v>0</v>
      </c>
      <c r="KZ67" s="11">
        <f ca="1">('Cumulative data'!KZ67/VLOOKUP(KZ$4,'Country populations'!$G$4:$J1061,4,FALSE))*$B$1</f>
        <v>0</v>
      </c>
      <c r="LA67" s="11">
        <f ca="1">('Cumulative data'!LA67/VLOOKUP(LA$4,'Country populations'!$G$4:$J1061,4,FALSE))*$B$1</f>
        <v>29.46549590429607</v>
      </c>
      <c r="LB67" s="11">
        <f ca="1">('Cumulative data'!LB67/VLOOKUP(LB$4,'Country populations'!$G$4:$J1061,4,FALSE))*$B$1</f>
        <v>0</v>
      </c>
      <c r="LC67" s="11">
        <f ca="1">('Cumulative data'!LC67/VLOOKUP(LC$4,'Country populations'!$G$4:$J1061,4,FALSE))*$B$1</f>
        <v>0</v>
      </c>
      <c r="LD67" s="11">
        <f ca="1">('Cumulative data'!LD67/VLOOKUP(LD$4,'Country populations'!$G$4:$J1061,4,FALSE))*$B$1</f>
        <v>0</v>
      </c>
      <c r="LE67" s="11">
        <f ca="1">('Cumulative data'!LE67/VLOOKUP(LE$4,'Country populations'!$G$4:$J1061,4,FALSE))*$B$1</f>
        <v>0</v>
      </c>
      <c r="LF67" s="11">
        <f ca="1">('Cumulative data'!LF67/VLOOKUP(LF$4,'Country populations'!$G$4:$J1061,4,FALSE))*$B$1</f>
        <v>0</v>
      </c>
      <c r="LG67" s="11">
        <f ca="1">('Cumulative data'!LG67/VLOOKUP(LG$4,'Country populations'!$G$4:$J1061,4,FALSE))*$B$1</f>
        <v>0</v>
      </c>
      <c r="LH67" s="11">
        <f ca="1">('Cumulative data'!LH67/VLOOKUP(LH$4,'Country populations'!$G$4:$J1061,4,FALSE))*$B$1</f>
        <v>0</v>
      </c>
      <c r="LI67" s="11">
        <f ca="1">('Cumulative data'!LI67/VLOOKUP(LI$4,'Country populations'!$G$4:$J1061,4,FALSE))*$B$1</f>
        <v>0</v>
      </c>
      <c r="LJ67" s="11">
        <f ca="1">('Cumulative data'!LJ67/VLOOKUP(LJ$4,'Country populations'!$G$4:$J1061,4,FALSE))*$B$1</f>
        <v>0</v>
      </c>
      <c r="LK67" s="11">
        <f ca="1">('Cumulative data'!LK67/VLOOKUP(LK$4,'Country populations'!$G$4:$J1061,4,FALSE))*$B$1</f>
        <v>0</v>
      </c>
      <c r="LL67" s="11">
        <f ca="1">('Cumulative data'!LL67/VLOOKUP(LL$4,'Country populations'!$G$4:$J1061,4,FALSE))*$B$1</f>
        <v>0</v>
      </c>
      <c r="LM67" s="11">
        <f ca="1">('Cumulative data'!LM67/VLOOKUP(LM$4,'Country populations'!$G$4:$J1061,4,FALSE))*$B$1</f>
        <v>0</v>
      </c>
      <c r="LN67" s="11">
        <f ca="1">('Cumulative data'!LN67/VLOOKUP(LN$4,'Country populations'!$G$4:$J1061,4,FALSE))*$B$1</f>
        <v>0</v>
      </c>
      <c r="LO67" s="11">
        <f ca="1">('Cumulative data'!LO67/VLOOKUP(LO$4,'Country populations'!$G$4:$J1061,4,FALSE))*$B$1</f>
        <v>0</v>
      </c>
      <c r="LP67" s="11">
        <f ca="1">('Cumulative data'!LP67/VLOOKUP(LP$4,'Country populations'!$G$4:$J1061,4,FALSE))*$B$1</f>
        <v>0</v>
      </c>
      <c r="LQ67" s="11">
        <f ca="1">('Cumulative data'!LQ67/VLOOKUP(LQ$4,'Country populations'!$G$4:$J1061,4,FALSE))*$B$1</f>
        <v>0</v>
      </c>
      <c r="LR67" s="11">
        <f ca="1">('Cumulative data'!LR67/VLOOKUP(LR$4,'Country populations'!$G$4:$J1061,4,FALSE))*$B$1</f>
        <v>0</v>
      </c>
      <c r="LS67" s="11">
        <f ca="1">('Cumulative data'!LS67/VLOOKUP(LS$4,'Country populations'!$G$4:$J1061,4,FALSE))*$B$1</f>
        <v>0</v>
      </c>
      <c r="LT67" s="11">
        <f ca="1">('Cumulative data'!LT67/VLOOKUP(LT$4,'Country populations'!$G$4:$J1061,4,FALSE))*$B$1</f>
        <v>0</v>
      </c>
      <c r="LU67" s="11">
        <f ca="1">('Cumulative data'!LU67/VLOOKUP(LU$4,'Country populations'!$G$4:$J1061,4,FALSE))*$B$1</f>
        <v>0</v>
      </c>
      <c r="LV67" s="11">
        <f ca="1">('Cumulative data'!LV67/VLOOKUP(LV$4,'Country populations'!$G$4:$J1061,4,FALSE))*$B$1</f>
        <v>0</v>
      </c>
      <c r="LW67" s="11">
        <f ca="1">('Cumulative data'!LW67/VLOOKUP(LW$4,'Country populations'!$G$4:$J1061,4,FALSE))*$B$1</f>
        <v>0</v>
      </c>
      <c r="LX67" s="11">
        <f ca="1">('Cumulative data'!LX67/VLOOKUP(LX$4,'Country populations'!$G$4:$J1061,4,FALSE))*$B$1</f>
        <v>0</v>
      </c>
      <c r="LY67" s="11">
        <f ca="1">('Cumulative data'!LY67/VLOOKUP(LY$4,'Country populations'!$G$4:$J1061,4,FALSE))*$B$1</f>
        <v>0</v>
      </c>
      <c r="LZ67" s="11">
        <f ca="1">('Cumulative data'!LZ67/VLOOKUP(LZ$4,'Country populations'!$G$4:$J1061,4,FALSE))*$B$1</f>
        <v>0</v>
      </c>
      <c r="MA67" s="11">
        <f ca="1">('Cumulative data'!MA67/VLOOKUP(MA$4,'Country populations'!$G$4:$J1061,4,FALSE))*$B$1</f>
        <v>0</v>
      </c>
      <c r="MB67" s="11">
        <f ca="1">('Cumulative data'!MB67/VLOOKUP(MB$4,'Country populations'!$G$4:$J1061,4,FALSE))*$B$1</f>
        <v>0</v>
      </c>
      <c r="MC67" s="11">
        <f ca="1">('Cumulative data'!MC67/VLOOKUP(MC$4,'Country populations'!$G$4:$J1061,4,FALSE))*$B$1</f>
        <v>0</v>
      </c>
      <c r="MD67" s="11">
        <f ca="1">('Cumulative data'!MD67/VLOOKUP(MD$4,'Country populations'!$G$4:$J1061,4,FALSE))*$B$1</f>
        <v>0</v>
      </c>
      <c r="ME67" s="11">
        <f ca="1">('Cumulative data'!ME67/VLOOKUP(ME$4,'Country populations'!$G$4:$J1061,4,FALSE))*$B$1</f>
        <v>0</v>
      </c>
      <c r="MF67" s="11">
        <f ca="1">('Cumulative data'!MF67/VLOOKUP(MF$4,'Country populations'!$G$4:$J1061,4,FALSE))*$B$1</f>
        <v>0</v>
      </c>
      <c r="MG67" s="11">
        <f ca="1">('Cumulative data'!MG67/VLOOKUP(MG$4,'Country populations'!$G$4:$J1061,4,FALSE))*$B$1</f>
        <v>0</v>
      </c>
      <c r="MH67" s="11">
        <f ca="1">('Cumulative data'!MH67/VLOOKUP(MH$4,'Country populations'!$G$4:$J1061,4,FALSE))*$B$1</f>
        <v>0</v>
      </c>
      <c r="MI67" s="11">
        <f ca="1">('Cumulative data'!MI67/VLOOKUP(MI$4,'Country populations'!$G$4:$J1061,4,FALSE))*$B$1</f>
        <v>0</v>
      </c>
      <c r="MJ67" s="11">
        <f ca="1">('Cumulative data'!MJ67/VLOOKUP(MJ$4,'Country populations'!$G$4:$J1061,4,FALSE))*$B$1</f>
        <v>0</v>
      </c>
      <c r="MK67" s="11">
        <f ca="1">('Cumulative data'!MK67/VLOOKUP(MK$4,'Country populations'!$G$4:$J1061,4,FALSE))*$B$1</f>
        <v>0</v>
      </c>
      <c r="ML67" s="11">
        <f ca="1">('Cumulative data'!ML67/VLOOKUP(ML$4,'Country populations'!$G$4:$J1061,4,FALSE))*$B$1</f>
        <v>0</v>
      </c>
      <c r="MM67" s="11">
        <f ca="1">('Cumulative data'!MM67/VLOOKUP(MM$4,'Country populations'!$G$4:$J1061,4,FALSE))*$B$1</f>
        <v>0</v>
      </c>
      <c r="MN67" s="11">
        <f ca="1">('Cumulative data'!MN67/VLOOKUP(MN$4,'Country populations'!$G$4:$J1061,4,FALSE))*$B$1</f>
        <v>0</v>
      </c>
      <c r="MO67" s="11">
        <f ca="1">('Cumulative data'!MO67/VLOOKUP(MO$4,'Country populations'!$G$4:$J1061,4,FALSE))*$B$1</f>
        <v>0</v>
      </c>
      <c r="MP67" s="11">
        <f ca="1">('Cumulative data'!MP67/VLOOKUP(MP$4,'Country populations'!$G$4:$J1061,4,FALSE))*$B$1</f>
        <v>0</v>
      </c>
      <c r="MQ67" s="11">
        <f ca="1">('Cumulative data'!MQ67/VLOOKUP(MQ$4,'Country populations'!$G$4:$J1061,4,FALSE))*$B$1</f>
        <v>0</v>
      </c>
      <c r="MR67" s="11">
        <f ca="1">('Cumulative data'!MR67/VLOOKUP(MR$4,'Country populations'!$G$4:$J1061,4,FALSE))*$B$1</f>
        <v>0</v>
      </c>
      <c r="MS67" s="11">
        <f ca="1">('Cumulative data'!MS67/VLOOKUP(MS$4,'Country populations'!$G$4:$J1061,4,FALSE))*$B$1</f>
        <v>0</v>
      </c>
      <c r="MT67" s="11">
        <f ca="1">('Cumulative data'!MT67/VLOOKUP(MT$4,'Country populations'!$G$4:$J1061,4,FALSE))*$B$1</f>
        <v>0</v>
      </c>
      <c r="MU67" s="11">
        <f ca="1">('Cumulative data'!MU67/VLOOKUP(MU$4,'Country populations'!$G$4:$J1061,4,FALSE))*$B$1</f>
        <v>0</v>
      </c>
      <c r="MV67" s="11">
        <f ca="1">('Cumulative data'!MV67/VLOOKUP(MV$4,'Country populations'!$G$4:$J1061,4,FALSE))*$B$1</f>
        <v>0</v>
      </c>
      <c r="MW67" s="11">
        <f ca="1">('Cumulative data'!MW67/VLOOKUP(MW$4,'Country populations'!$G$4:$J1061,4,FALSE))*$B$1</f>
        <v>0</v>
      </c>
      <c r="MX67" s="11">
        <f ca="1">('Cumulative data'!MX67/VLOOKUP(MX$4,'Country populations'!$G$4:$J1061,4,FALSE))*$B$1</f>
        <v>0</v>
      </c>
      <c r="MY67" s="11">
        <f ca="1">('Cumulative data'!MY67/VLOOKUP(MY$4,'Country populations'!$G$4:$J1061,4,FALSE))*$B$1</f>
        <v>0</v>
      </c>
      <c r="MZ67" s="11">
        <f ca="1">('Cumulative data'!MZ67/VLOOKUP(MZ$4,'Country populations'!$G$4:$J1061,4,FALSE))*$B$1</f>
        <v>0</v>
      </c>
      <c r="NA67" s="11">
        <f ca="1">('Cumulative data'!NA67/VLOOKUP(NA$4,'Country populations'!$G$4:$J1061,4,FALSE))*$B$1</f>
        <v>0</v>
      </c>
      <c r="NB67" s="11">
        <f ca="1">('Cumulative data'!NB67/VLOOKUP(NB$4,'Country populations'!$G$4:$J1061,4,FALSE))*$B$1</f>
        <v>0</v>
      </c>
      <c r="NC67" s="11">
        <f ca="1">('Cumulative data'!NC67/VLOOKUP(NC$4,'Country populations'!$G$4:$J1061,4,FALSE))*$B$1</f>
        <v>0</v>
      </c>
      <c r="ND67" s="11">
        <f ca="1">('Cumulative data'!ND67/VLOOKUP(ND$4,'Country populations'!$G$4:$J1061,4,FALSE))*$B$1</f>
        <v>0</v>
      </c>
      <c r="NE67" s="11">
        <f ca="1">('Cumulative data'!NE67/VLOOKUP(NE$4,'Country populations'!$G$4:$J1061,4,FALSE))*$B$1</f>
        <v>0</v>
      </c>
      <c r="NF67" s="11">
        <f ca="1">('Cumulative data'!NF67/VLOOKUP(NF$4,'Country populations'!$G$4:$J1061,4,FALSE))*$B$1</f>
        <v>0</v>
      </c>
      <c r="NG67" s="11">
        <f ca="1">('Cumulative data'!NG67/VLOOKUP(NG$4,'Country populations'!$G$4:$J1061,4,FALSE))*$B$1</f>
        <v>0</v>
      </c>
      <c r="NH67" s="11">
        <f ca="1">('Cumulative data'!NH67/VLOOKUP(NH$4,'Country populations'!$G$4:$J1061,4,FALSE))*$B$1</f>
        <v>0</v>
      </c>
      <c r="NI67" s="11">
        <f ca="1">('Cumulative data'!NI67/VLOOKUP(NI$4,'Country populations'!$G$4:$J1061,4,FALSE))*$B$1</f>
        <v>0</v>
      </c>
      <c r="NJ67" s="11">
        <f ca="1">('Cumulative data'!NJ67/VLOOKUP(NJ$4,'Country populations'!$G$4:$J1061,4,FALSE))*$B$1</f>
        <v>0</v>
      </c>
      <c r="NK67" s="11">
        <f ca="1">('Cumulative data'!NK67/VLOOKUP(NK$4,'Country populations'!$G$4:$J1061,4,FALSE))*$B$1</f>
        <v>0</v>
      </c>
      <c r="NL67" s="11">
        <f ca="1">('Cumulative data'!NL67/VLOOKUP(NL$4,'Country populations'!$G$4:$J1061,4,FALSE))*$B$1</f>
        <v>0</v>
      </c>
      <c r="NM67" s="11">
        <f ca="1">('Cumulative data'!NM67/VLOOKUP(NM$4,'Country populations'!$G$4:$J1061,4,FALSE))*$B$1</f>
        <v>0</v>
      </c>
      <c r="NN67" s="11">
        <f ca="1">('Cumulative data'!NN67/VLOOKUP(NN$4,'Country populations'!$G$4:$J1061,4,FALSE))*$B$1</f>
        <v>0</v>
      </c>
      <c r="NO67" s="11">
        <f ca="1">('Cumulative data'!NO67/VLOOKUP(NO$4,'Country populations'!$G$4:$J1061,4,FALSE))*$B$1</f>
        <v>0</v>
      </c>
      <c r="NP67" s="11">
        <f ca="1">('Cumulative data'!NP67/VLOOKUP(NP$4,'Country populations'!$G$4:$J1061,4,FALSE))*$B$1</f>
        <v>0</v>
      </c>
      <c r="NQ67" s="11">
        <f ca="1">('Cumulative data'!NQ67/VLOOKUP(NQ$4,'Country populations'!$G$4:$J1061,4,FALSE))*$B$1</f>
        <v>0</v>
      </c>
      <c r="NR67" s="11">
        <f ca="1">('Cumulative data'!NR67/VLOOKUP(NR$4,'Country populations'!$G$4:$J1061,4,FALSE))*$B$1</f>
        <v>0</v>
      </c>
      <c r="NS67" s="11">
        <f ca="1">('Cumulative data'!NS67/VLOOKUP(NS$4,'Country populations'!$G$4:$J1061,4,FALSE))*$B$1</f>
        <v>0</v>
      </c>
      <c r="NT67" s="11">
        <f ca="1">('Cumulative data'!NT67/VLOOKUP(NT$4,'Country populations'!$G$4:$J1061,4,FALSE))*$B$1</f>
        <v>0</v>
      </c>
      <c r="NU67" s="11">
        <f ca="1">('Cumulative data'!NU67/VLOOKUP(NU$4,'Country populations'!$G$4:$J1061,4,FALSE))*$B$1</f>
        <v>0</v>
      </c>
      <c r="NV67" s="11">
        <f ca="1">('Cumulative data'!NV67/VLOOKUP(NV$4,'Country populations'!$G$4:$J1061,4,FALSE))*$B$1</f>
        <v>0</v>
      </c>
      <c r="NW67" s="11">
        <f ca="1">('Cumulative data'!NW67/VLOOKUP(NW$4,'Country populations'!$G$4:$J1061,4,FALSE))*$B$1</f>
        <v>0</v>
      </c>
      <c r="NX67" s="11">
        <f ca="1">('Cumulative data'!NX67/VLOOKUP(NX$4,'Country populations'!$G$4:$J1061,4,FALSE))*$B$1</f>
        <v>0</v>
      </c>
      <c r="NY67" s="11">
        <f ca="1">('Cumulative data'!NY67/VLOOKUP(NY$4,'Country populations'!$G$4:$J1061,4,FALSE))*$B$1</f>
        <v>0</v>
      </c>
      <c r="NZ67" s="11">
        <f ca="1">('Cumulative data'!NZ67/VLOOKUP(NZ$4,'Country populations'!$G$4:$J1061,4,FALSE))*$B$1</f>
        <v>0</v>
      </c>
      <c r="OA67" s="11">
        <f ca="1">('Cumulative data'!OA67/VLOOKUP(OA$4,'Country populations'!$G$4:$J1061,4,FALSE))*$B$1</f>
        <v>0</v>
      </c>
      <c r="OB67" s="11">
        <f ca="1">('Cumulative data'!OB67/VLOOKUP(OB$4,'Country populations'!$G$4:$J1061,4,FALSE))*$B$1</f>
        <v>0</v>
      </c>
      <c r="OC67" s="11">
        <f ca="1">('Cumulative data'!OC67/VLOOKUP(OC$4,'Country populations'!$G$4:$J1061,4,FALSE))*$B$1</f>
        <v>0</v>
      </c>
      <c r="OD67" s="11">
        <f ca="1">('Cumulative data'!OD67/VLOOKUP(OD$4,'Country populations'!$G$4:$J1061,4,FALSE))*$B$1</f>
        <v>0</v>
      </c>
      <c r="OE67" s="11">
        <f ca="1">('Cumulative data'!OE67/VLOOKUP(OE$4,'Country populations'!$G$4:$J1061,4,FALSE))*$B$1</f>
        <v>0</v>
      </c>
      <c r="OF67" s="11">
        <f ca="1">('Cumulative data'!OF67/VLOOKUP(OF$4,'Country populations'!$G$4:$J1061,4,FALSE))*$B$1</f>
        <v>0</v>
      </c>
      <c r="OG67" s="11">
        <f ca="1">('Cumulative data'!OG67/VLOOKUP(OG$4,'Country populations'!$G$4:$J1061,4,FALSE))*$B$1</f>
        <v>0</v>
      </c>
      <c r="OH67" s="11">
        <f ca="1">('Cumulative data'!OH67/VLOOKUP(OH$4,'Country populations'!$G$4:$J1061,4,FALSE))*$B$1</f>
        <v>0</v>
      </c>
      <c r="OI67" s="11">
        <f ca="1">('Cumulative data'!OI67/VLOOKUP(OI$4,'Country populations'!$G$4:$J1061,4,FALSE))*$B$1</f>
        <v>0</v>
      </c>
      <c r="OJ67" s="11">
        <f ca="1">('Cumulative data'!OJ67/VLOOKUP(OJ$4,'Country populations'!$G$4:$J1061,4,FALSE))*$B$1</f>
        <v>0</v>
      </c>
      <c r="OK67" s="11">
        <f ca="1">('Cumulative data'!OK67/VLOOKUP(OK$4,'Country populations'!$G$4:$J1061,4,FALSE))*$B$1</f>
        <v>0</v>
      </c>
      <c r="OL67" s="11">
        <f ca="1">('Cumulative data'!OL67/VLOOKUP(OL$4,'Country populations'!$G$4:$J1061,4,FALSE))*$B$1</f>
        <v>0</v>
      </c>
      <c r="OM67" s="11">
        <f ca="1">('Cumulative data'!OM67/VLOOKUP(OM$4,'Country populations'!$G$4:$J1061,4,FALSE))*$B$1</f>
        <v>0</v>
      </c>
      <c r="ON67" s="11">
        <f ca="1">('Cumulative data'!ON67/VLOOKUP(ON$4,'Country populations'!$G$4:$J1061,4,FALSE))*$B$1</f>
        <v>0</v>
      </c>
      <c r="OO67" s="11">
        <f ca="1">('Cumulative data'!OO67/VLOOKUP(OO$4,'Country populations'!$G$4:$J1061,4,FALSE))*$B$1</f>
        <v>0</v>
      </c>
      <c r="OP67" s="11">
        <f ca="1">('Cumulative data'!OP67/VLOOKUP(OP$4,'Country populations'!$G$4:$J1061,4,FALSE))*$B$1</f>
        <v>0</v>
      </c>
      <c r="OQ67" s="11">
        <f ca="1">('Cumulative data'!OQ67/VLOOKUP(OQ$4,'Country populations'!$G$4:$J1061,4,FALSE))*$B$1</f>
        <v>0</v>
      </c>
      <c r="OR67" s="11">
        <f ca="1">('Cumulative data'!OR67/VLOOKUP(OR$4,'Country populations'!$G$4:$J1061,4,FALSE))*$B$1</f>
        <v>0</v>
      </c>
      <c r="OS67" s="11">
        <f ca="1">('Cumulative data'!OS67/VLOOKUP(OS$4,'Country populations'!$G$4:$J1061,4,FALSE))*$B$1</f>
        <v>0</v>
      </c>
      <c r="OT67" s="11">
        <f ca="1">('Cumulative data'!OT67/VLOOKUP(OT$4,'Country populations'!$G$4:$J1061,4,FALSE))*$B$1</f>
        <v>0</v>
      </c>
      <c r="OU67" s="11">
        <f ca="1">('Cumulative data'!OU67/VLOOKUP(OU$4,'Country populations'!$G$4:$J1061,4,FALSE))*$B$1</f>
        <v>0</v>
      </c>
      <c r="OV67" s="11">
        <f ca="1">('Cumulative data'!OV67/VLOOKUP(OV$4,'Country populations'!$G$4:$J1061,4,FALSE))*$B$1</f>
        <v>0</v>
      </c>
      <c r="OW67" s="11">
        <f ca="1">('Cumulative data'!OW67/VLOOKUP(OW$4,'Country populations'!$G$4:$J1061,4,FALSE))*$B$1</f>
        <v>0</v>
      </c>
      <c r="OX67" s="11">
        <f ca="1">('Cumulative data'!OX67/VLOOKUP(OX$4,'Country populations'!$G$4:$J1061,4,FALSE))*$B$1</f>
        <v>0</v>
      </c>
      <c r="OY67" s="11">
        <f ca="1">('Cumulative data'!OY67/VLOOKUP(OY$4,'Country populations'!$G$4:$J1061,4,FALSE))*$B$1</f>
        <v>0</v>
      </c>
      <c r="OZ67" s="11">
        <f ca="1">('Cumulative data'!OZ67/VLOOKUP(OZ$4,'Country populations'!$G$4:$J1061,4,FALSE))*$B$1</f>
        <v>0</v>
      </c>
      <c r="PA67" s="11">
        <f ca="1">('Cumulative data'!PA67/VLOOKUP(PA$4,'Country populations'!$G$4:$J1061,4,FALSE))*$B$1</f>
        <v>0.3931064762121611</v>
      </c>
    </row>
    <row r="68" spans="1:417">
      <c r="A68" s="8">
        <f>'Cumulative data'!A68</f>
        <v>43893</v>
      </c>
      <c r="B68" s="11">
        <f ca="1">('Cumulative data'!B68/VLOOKUP(B$4,'Country populations'!$G$4:$J1062,4,FALSE))*$B$1</f>
        <v>0.31117575926817287</v>
      </c>
      <c r="C68" s="11">
        <f ca="1">('Cumulative data'!C68/VLOOKUP(C$4,'Country populations'!$G$4:$J1062,4,FALSE))*$B$1</f>
        <v>2.4382532157191275</v>
      </c>
      <c r="D68" s="11">
        <f ca="1">('Cumulative data'!D68/VLOOKUP(D$4,'Country populations'!$G$4:$J1062,4,FALSE))*$B$1</f>
        <v>33.674138995599009</v>
      </c>
      <c r="E68" s="11">
        <f ca="1">('Cumulative data'!E68/VLOOKUP(E$4,'Country populations'!$G$4:$J1062,4,FALSE))*$B$1</f>
        <v>1.873867362058447</v>
      </c>
      <c r="F68" s="11">
        <f ca="1">('Cumulative data'!F68/VLOOKUP(F$4,'Country populations'!$G$4:$J1062,4,FALSE))*$B$1</f>
        <v>2.7273959058324579</v>
      </c>
      <c r="G68" s="11">
        <f ca="1">('Cumulative data'!G68/VLOOKUP(G$4,'Country populations'!$G$4:$J1062,4,FALSE))*$B$1</f>
        <v>0.59069875113879333</v>
      </c>
      <c r="H68" s="11">
        <f ca="1">('Cumulative data'!H68/VLOOKUP(H$4,'Country populations'!$G$4:$J1062,4,FALSE))*$B$1</f>
        <v>55.76299193401637</v>
      </c>
      <c r="I68" s="11">
        <f ca="1">('Cumulative data'!I68/VLOOKUP(I$4,'Country populations'!$G$4:$J1062,4,FALSE))*$B$1</f>
        <v>17.870546830279917</v>
      </c>
      <c r="J68" s="11">
        <f ca="1">('Cumulative data'!J68/VLOOKUP(J$4,'Country populations'!$G$4:$J1062,4,FALSE))*$B$1</f>
        <v>0</v>
      </c>
      <c r="K68" s="11">
        <f ca="1">('Cumulative data'!K68/VLOOKUP(K$4,'Country populations'!$G$4:$J1062,4,FALSE))*$B$1</f>
        <v>0.69027308583821934</v>
      </c>
      <c r="L68" s="11">
        <f ca="1">('Cumulative data'!L68/VLOOKUP(L$4,'Country populations'!$G$4:$J1062,4,FALSE))*$B$1</f>
        <v>1.0504892566171924</v>
      </c>
      <c r="M68" s="11">
        <f ca="1">('Cumulative data'!M68/VLOOKUP(M$4,'Country populations'!$G$4:$J1062,4,FALSE))*$B$1</f>
        <v>0.71538041665186225</v>
      </c>
      <c r="N68" s="11">
        <f ca="1">('Cumulative data'!N68/VLOOKUP(N$4,'Country populations'!$G$4:$J1062,4,FALSE))*$B$1</f>
        <v>3.4663574983898773</v>
      </c>
      <c r="O68" s="11">
        <f ca="1">('Cumulative data'!O68/VLOOKUP(O$4,'Country populations'!$G$4:$J1062,4,FALSE))*$B$1</f>
        <v>9.4091341776359558E-3</v>
      </c>
      <c r="P68" s="11">
        <f ca="1">('Cumulative data'!P68/VLOOKUP(P$4,'Country populations'!$G$4:$J1062,4,FALSE))*$B$1</f>
        <v>2.0557173405102536E-2</v>
      </c>
      <c r="Q68" s="11">
        <f ca="1">('Cumulative data'!Q68/VLOOKUP(Q$4,'Country populations'!$G$4:$J1062,4,FALSE))*$B$1</f>
        <v>0.19614175439188358</v>
      </c>
      <c r="R68" s="11">
        <f ca="1">('Cumulative data'!R68/VLOOKUP(R$4,'Country populations'!$G$4:$J1062,4,FALSE))*$B$1</f>
        <v>1.9985787884171256</v>
      </c>
      <c r="S68" s="11">
        <f ca="1">('Cumulative data'!S68/VLOOKUP(S$4,'Country populations'!$G$4:$J1062,4,FALSE))*$B$1</f>
        <v>1.1553292855986701</v>
      </c>
      <c r="T68" s="11">
        <f ca="1">('Cumulative data'!T68/VLOOKUP(T$4,'Country populations'!$G$4:$J1062,4,FALSE))*$B$1</f>
        <v>0.20251950465349319</v>
      </c>
      <c r="U68" s="11">
        <f ca="1">('Cumulative data'!U68/VLOOKUP(U$4,'Country populations'!$G$4:$J1062,4,FALSE))*$B$1</f>
        <v>1.4852558650278682</v>
      </c>
      <c r="V68" s="11">
        <f ca="1">('Cumulative data'!V68/VLOOKUP(V$4,'Country populations'!$G$4:$J1062,4,FALSE))*$B$1</f>
        <v>3.6231768930212495E-3</v>
      </c>
      <c r="W68" s="11">
        <f ca="1">('Cumulative data'!W68/VLOOKUP(W$4,'Country populations'!$G$4:$J1062,4,FALSE))*$B$1</f>
        <v>93.857551816263594</v>
      </c>
      <c r="X68" s="11">
        <f ca="1">('Cumulative data'!X68/VLOOKUP(X$4,'Country populations'!$G$4:$J1062,4,FALSE))*$B$1</f>
        <v>0</v>
      </c>
      <c r="Y68" s="11">
        <f ca="1">('Cumulative data'!Y68/VLOOKUP(Y$4,'Country populations'!$G$4:$J1062,4,FALSE))*$B$1</f>
        <v>2.0082788845968471</v>
      </c>
      <c r="Z68" s="11">
        <f ca="1">('Cumulative data'!Z68/VLOOKUP(Z$4,'Country populations'!$G$4:$J1062,4,FALSE))*$B$1</f>
        <v>0</v>
      </c>
      <c r="AA68" s="11">
        <f ca="1">('Cumulative data'!AA68/VLOOKUP(AA$4,'Country populations'!$G$4:$J1062,4,FALSE))*$B$1</f>
        <v>0.39675657170581519</v>
      </c>
      <c r="AB68" s="11">
        <f ca="1">('Cumulative data'!AB68/VLOOKUP(AB$4,'Country populations'!$G$4:$J1062,4,FALSE))*$B$1</f>
        <v>0</v>
      </c>
      <c r="AC68" s="11">
        <f ca="1">('Cumulative data'!AC68/VLOOKUP(AC$4,'Country populations'!$G$4:$J1062,4,FALSE))*$B$1</f>
        <v>0.15594394376619805</v>
      </c>
      <c r="AD68" s="11">
        <f ca="1">('Cumulative data'!AD68/VLOOKUP(AD$4,'Country populations'!$G$4:$J1062,4,FALSE))*$B$1</f>
        <v>4.6114893967102004</v>
      </c>
      <c r="AE68" s="11">
        <f ca="1">('Cumulative data'!AE68/VLOOKUP(AE$4,'Country populations'!$G$4:$J1062,4,FALSE))*$B$1</f>
        <v>0.86322941374810236</v>
      </c>
      <c r="AF68" s="11">
        <f ca="1">('Cumulative data'!AF68/VLOOKUP(AF$4,'Country populations'!$G$4:$J1062,4,FALSE))*$B$1</f>
        <v>1.2941236863026928</v>
      </c>
      <c r="AG68" s="11">
        <f ca="1">('Cumulative data'!AG68/VLOOKUP(AG$4,'Country populations'!$G$4:$J1062,4,FALSE))*$B$1</f>
        <v>0.46689778729668235</v>
      </c>
      <c r="AH68" s="11">
        <f ca="1">('Cumulative data'!AH68/VLOOKUP(AH$4,'Country populations'!$G$4:$J1062,4,FALSE))*$B$1</f>
        <v>1.8108369728779765E-2</v>
      </c>
      <c r="AI68" s="11">
        <f ca="1">('Cumulative data'!AI68/VLOOKUP(AI$4,'Country populations'!$G$4:$J1062,4,FALSE))*$B$1</f>
        <v>3.8779905676876378E-2</v>
      </c>
      <c r="AJ68" s="11">
        <f ca="1">('Cumulative data'!AJ68/VLOOKUP(AJ$4,'Country populations'!$G$4:$J1062,4,FALSE))*$B$1</f>
        <v>2.8724186256011145E-2</v>
      </c>
      <c r="AK68" s="11">
        <f ca="1">('Cumulative data'!AK68/VLOOKUP(AK$4,'Country populations'!$G$4:$J1062,4,FALSE))*$B$1</f>
        <v>2.7376987552185671E-2</v>
      </c>
      <c r="AL68" s="11">
        <f ca="1">('Cumulative data'!AL68/VLOOKUP(AL$4,'Country populations'!$G$4:$J1062,4,FALSE))*$B$1</f>
        <v>0.89600203275054269</v>
      </c>
      <c r="AM68" s="11">
        <f ca="1">('Cumulative data'!AM68/VLOOKUP(AM$4,'Country populations'!$G$4:$J1062,4,FALSE))*$B$1</f>
        <v>2.1232710507158457</v>
      </c>
      <c r="AN68" s="11">
        <f ca="1">('Cumulative data'!AN68/VLOOKUP(AN$4,'Country populations'!$G$4:$J1062,4,FALSE))*$B$1</f>
        <v>7.3119827555953561E-3</v>
      </c>
      <c r="AO68" s="11">
        <f ca="1">('Cumulative data'!AO68/VLOOKUP(AO$4,'Country populations'!$G$4:$J1062,4,FALSE))*$B$1</f>
        <v>0</v>
      </c>
      <c r="AP68" s="11">
        <f ca="1">('Cumulative data'!AP68/VLOOKUP(AP$4,'Country populations'!$G$4:$J1062,4,FALSE))*$B$1</f>
        <v>0</v>
      </c>
      <c r="AQ68" s="11">
        <f ca="1">('Cumulative data'!AQ68/VLOOKUP(AQ$4,'Country populations'!$G$4:$J1062,4,FALSE))*$B$1</f>
        <v>1.0412834165203084</v>
      </c>
      <c r="AR68" s="11">
        <f ca="1">('Cumulative data'!AR68/VLOOKUP(AR$4,'Country populations'!$G$4:$J1062,4,FALSE))*$B$1</f>
        <v>0</v>
      </c>
      <c r="AS68" s="11">
        <f ca="1">('Cumulative data'!AS68/VLOOKUP(AS$4,'Country populations'!$G$4:$J1062,4,FALSE))*$B$1</f>
        <v>1.597505335667821</v>
      </c>
      <c r="AT68" s="11">
        <f ca="1">('Cumulative data'!AT68/VLOOKUP(AT$4,'Country populations'!$G$4:$J1062,4,FALSE))*$B$1</f>
        <v>9.2183706640471735E-2</v>
      </c>
      <c r="AU68" s="11">
        <f ca="1">('Cumulative data'!AU68/VLOOKUP(AU$4,'Country populations'!$G$4:$J1062,4,FALSE))*$B$1</f>
        <v>0.10582770973702767</v>
      </c>
      <c r="AV68" s="11">
        <f ca="1">('Cumulative data'!AV68/VLOOKUP(AV$4,'Country populations'!$G$4:$J1062,4,FALSE))*$B$1</f>
        <v>18.460456079241851</v>
      </c>
      <c r="AW68" s="11">
        <f ca="1">('Cumulative data'!AW68/VLOOKUP(AW$4,'Country populations'!$G$4:$J1062,4,FALSE))*$B$1</f>
        <v>1.0828921450252476</v>
      </c>
      <c r="AX68" s="11">
        <f ca="1">('Cumulative data'!AX68/VLOOKUP(AX$4,'Country populations'!$G$4:$J1062,4,FALSE))*$B$1</f>
        <v>0</v>
      </c>
      <c r="AY68" s="11">
        <f ca="1">('Cumulative data'!AY68/VLOOKUP(AY$4,'Country populations'!$G$4:$J1062,4,FALSE))*$B$1</f>
        <v>0.61604603944144509</v>
      </c>
      <c r="AZ68" s="11">
        <f ca="1">('Cumulative data'!AZ68/VLOOKUP(AZ$4,'Country populations'!$G$4:$J1062,4,FALSE))*$B$1</f>
        <v>0</v>
      </c>
      <c r="BA68" s="11">
        <f ca="1">('Cumulative data'!BA68/VLOOKUP(BA$4,'Country populations'!$G$4:$J1062,4,FALSE))*$B$1</f>
        <v>0</v>
      </c>
      <c r="BB68" s="11">
        <f ca="1">('Cumulative data'!BB68/VLOOKUP(BB$4,'Country populations'!$G$4:$J1062,4,FALSE))*$B$1</f>
        <v>1.9543769654863773E-2</v>
      </c>
      <c r="BC68" s="11">
        <f ca="1">('Cumulative data'!BC68/VLOOKUP(BC$4,'Country populations'!$G$4:$J1062,4,FALSE))*$B$1</f>
        <v>0.6715880639996562</v>
      </c>
      <c r="BD68" s="11">
        <f ca="1">('Cumulative data'!BD68/VLOOKUP(BD$4,'Country populations'!$G$4:$J1062,4,FALSE))*$B$1</f>
        <v>6.8413424054702646E-2</v>
      </c>
      <c r="BE68" s="11">
        <f ca="1">('Cumulative data'!BE68/VLOOKUP(BE$4,'Country populations'!$G$4:$J1062,4,FALSE))*$B$1</f>
        <v>0</v>
      </c>
      <c r="BF68" s="11">
        <f ca="1">('Cumulative data'!BF68/VLOOKUP(BF$4,'Country populations'!$G$4:$J1062,4,FALSE))*$B$1</f>
        <v>2.709251916484167E-2</v>
      </c>
      <c r="BG68" s="11">
        <f ca="1">('Cumulative data'!BG68/VLOOKUP(BG$4,'Country populations'!$G$4:$J1062,4,FALSE))*$B$1</f>
        <v>17.582417582417584</v>
      </c>
      <c r="BH68" s="11">
        <f ca="1">('Cumulative data'!BH68/VLOOKUP(BH$4,'Country populations'!$G$4:$J1062,4,FALSE))*$B$1</f>
        <v>1.9487156502328229</v>
      </c>
      <c r="BI68" s="11">
        <f ca="1">('Cumulative data'!BI68/VLOOKUP(BI$4,'Country populations'!$G$4:$J1062,4,FALSE))*$B$1</f>
        <v>0</v>
      </c>
      <c r="BJ68" s="11">
        <f ca="1">('Cumulative data'!BJ68/VLOOKUP(BJ$4,'Country populations'!$G$4:$J1062,4,FALSE))*$B$1</f>
        <v>27.621338483047843</v>
      </c>
      <c r="BK68" s="11">
        <f ca="1">('Cumulative data'!BK68/VLOOKUP(BK$4,'Country populations'!$G$4:$J1062,4,FALSE))*$B$1</f>
        <v>0.52209580293896685</v>
      </c>
      <c r="BL68" s="11">
        <f ca="1">('Cumulative data'!BL68/VLOOKUP(BL$4,'Country populations'!$G$4:$J1062,4,FALSE))*$B$1</f>
        <v>0.75384138724907446</v>
      </c>
      <c r="BM68" s="11">
        <f ca="1">('Cumulative data'!BM68/VLOOKUP(BM$4,'Country populations'!$G$4:$J1062,4,FALSE))*$B$1</f>
        <v>13.113025144459876</v>
      </c>
      <c r="BN68" s="11">
        <f ca="1">('Cumulative data'!BN68/VLOOKUP(BN$4,'Country populations'!$G$4:$J1062,4,FALSE))*$B$1</f>
        <v>0</v>
      </c>
      <c r="BO68" s="11">
        <f ca="1">('Cumulative data'!BO68/VLOOKUP(BO$4,'Country populations'!$G$4:$J1062,4,FALSE))*$B$1</f>
        <v>0</v>
      </c>
      <c r="BP68" s="11">
        <f ca="1">('Cumulative data'!BP68/VLOOKUP(BP$4,'Country populations'!$G$4:$J1062,4,FALSE))*$B$1</f>
        <v>0.29588206141032186</v>
      </c>
      <c r="BQ68" s="11">
        <f ca="1">('Cumulative data'!BQ68/VLOOKUP(BQ$4,'Country populations'!$G$4:$J1062,4,FALSE))*$B$1</f>
        <v>0</v>
      </c>
      <c r="BR68" s="11">
        <f ca="1">('Cumulative data'!BR68/VLOOKUP(BR$4,'Country populations'!$G$4:$J1062,4,FALSE))*$B$1</f>
        <v>0.33746913001133222</v>
      </c>
      <c r="BS68" s="11">
        <f ca="1">('Cumulative data'!BS68/VLOOKUP(BS$4,'Country populations'!$G$4:$J1062,4,FALSE))*$B$1</f>
        <v>0.20737280840639596</v>
      </c>
      <c r="BT68" s="11">
        <f ca="1">('Cumulative data'!BT68/VLOOKUP(BT$4,'Country populations'!$G$4:$J1062,4,FALSE))*$B$1</f>
        <v>0</v>
      </c>
      <c r="BU68" s="11">
        <f ca="1">('Cumulative data'!BU68/VLOOKUP(BU$4,'Country populations'!$G$4:$J1062,4,FALSE))*$B$1</f>
        <v>0.36733765787713363</v>
      </c>
      <c r="BV68" s="11">
        <f ca="1">('Cumulative data'!BV68/VLOOKUP(BV$4,'Country populations'!$G$4:$J1062,4,FALSE))*$B$1</f>
        <v>0</v>
      </c>
      <c r="BW68" s="11">
        <f ca="1">('Cumulative data'!BW68/VLOOKUP(BW$4,'Country populations'!$G$4:$J1062,4,FALSE))*$B$1</f>
        <v>0</v>
      </c>
      <c r="BX68" s="11">
        <f ca="1">('Cumulative data'!BX68/VLOOKUP(BX$4,'Country populations'!$G$4:$J1062,4,FALSE))*$B$1</f>
        <v>1.370769169913105</v>
      </c>
      <c r="BY68" s="11">
        <f ca="1">('Cumulative data'!BY68/VLOOKUP(BY$4,'Country populations'!$G$4:$J1062,4,FALSE))*$B$1</f>
        <v>0.47998924824083944</v>
      </c>
      <c r="BZ68" s="11">
        <f ca="1">('Cumulative data'!BZ68/VLOOKUP(BZ$4,'Country populations'!$G$4:$J1062,4,FALSE))*$B$1</f>
        <v>0</v>
      </c>
      <c r="CA68" s="11">
        <f ca="1">('Cumulative data'!CA68/VLOOKUP(CA$4,'Country populations'!$G$4:$J1062,4,FALSE))*$B$1</f>
        <v>0</v>
      </c>
      <c r="CB68" s="11">
        <f ca="1">('Cumulative data'!CB68/VLOOKUP(CB$4,'Country populations'!$G$4:$J1062,4,FALSE))*$B$1</f>
        <v>0</v>
      </c>
      <c r="CC68" s="11">
        <f ca="1">('Cumulative data'!CC68/VLOOKUP(CC$4,'Country populations'!$G$4:$J1062,4,FALSE))*$B$1</f>
        <v>8.4612261772061673E-2</v>
      </c>
      <c r="CD68" s="11">
        <f ca="1">('Cumulative data'!CD68/VLOOKUP(CD$4,'Country populations'!$G$4:$J1062,4,FALSE))*$B$1</f>
        <v>2.5688225449936333E-2</v>
      </c>
      <c r="CE68" s="11">
        <f ca="1">('Cumulative data'!CE68/VLOOKUP(CE$4,'Country populations'!$G$4:$J1062,4,FALSE))*$B$1</f>
        <v>0</v>
      </c>
      <c r="CF68" s="11" t="e">
        <f ca="1">('Cumulative data'!CF68/VLOOKUP(CF$4,'Country populations'!$G$4:$J1062,4,FALSE))*$B$1</f>
        <v>#N/A</v>
      </c>
      <c r="CG68" s="11">
        <f ca="1">('Cumulative data'!CG68/VLOOKUP(CG$4,'Country populations'!$G$4:$J1062,4,FALSE))*$B$1</f>
        <v>0</v>
      </c>
      <c r="CH68" s="11">
        <f ca="1">('Cumulative data'!CH68/VLOOKUP(CH$4,'Country populations'!$G$4:$J1062,4,FALSE))*$B$1</f>
        <v>12.942470717660001</v>
      </c>
      <c r="CI68" s="11">
        <f ca="1">('Cumulative data'!CI68/VLOOKUP(CI$4,'Country populations'!$G$4:$J1062,4,FALSE))*$B$1</f>
        <v>0.53016591011991288</v>
      </c>
      <c r="CJ68" s="11">
        <f ca="1">('Cumulative data'!CJ68/VLOOKUP(CJ$4,'Country populations'!$G$4:$J1062,4,FALSE))*$B$1</f>
        <v>1.9046385567410871</v>
      </c>
      <c r="CK68" s="11">
        <f ca="1">('Cumulative data'!CK68/VLOOKUP(CK$4,'Country populations'!$G$4:$J1062,4,FALSE))*$B$1</f>
        <v>0</v>
      </c>
      <c r="CL68" s="11">
        <f ca="1">('Cumulative data'!CL68/VLOOKUP(CL$4,'Country populations'!$G$4:$J1062,4,FALSE))*$B$1</f>
        <v>0</v>
      </c>
      <c r="CM68" s="11">
        <f ca="1">('Cumulative data'!CM68/VLOOKUP(CM$4,'Country populations'!$G$4:$J1062,4,FALSE))*$B$1</f>
        <v>0</v>
      </c>
      <c r="CN68" s="11">
        <f ca="1">('Cumulative data'!CN68/VLOOKUP(CN$4,'Country populations'!$G$4:$J1062,4,FALSE))*$B$1</f>
        <v>0</v>
      </c>
      <c r="CO68" s="11">
        <f ca="1">('Cumulative data'!CO68/VLOOKUP(CO$4,'Country populations'!$G$4:$J1062,4,FALSE))*$B$1</f>
        <v>0</v>
      </c>
      <c r="CP68" s="11">
        <f ca="1">('Cumulative data'!CP68/VLOOKUP(CP$4,'Country populations'!$G$4:$J1062,4,FALSE))*$B$1</f>
        <v>0</v>
      </c>
      <c r="CQ68" s="11">
        <f ca="1">('Cumulative data'!CQ68/VLOOKUP(CQ$4,'Country populations'!$G$4:$J1062,4,FALSE))*$B$1</f>
        <v>0</v>
      </c>
      <c r="CR68" s="11">
        <f ca="1">('Cumulative data'!CR68/VLOOKUP(CR$4,'Country populations'!$G$4:$J1062,4,FALSE))*$B$1</f>
        <v>0</v>
      </c>
      <c r="CS68" s="11">
        <f ca="1">('Cumulative data'!CS68/VLOOKUP(CS$4,'Country populations'!$G$4:$J1062,4,FALSE))*$B$1</f>
        <v>0</v>
      </c>
      <c r="CT68" s="11">
        <f ca="1">('Cumulative data'!CT68/VLOOKUP(CT$4,'Country populations'!$G$4:$J1062,4,FALSE))*$B$1</f>
        <v>0</v>
      </c>
      <c r="CU68" s="11">
        <f ca="1">('Cumulative data'!CU68/VLOOKUP(CU$4,'Country populations'!$G$4:$J1062,4,FALSE))*$B$1</f>
        <v>9.8009044274605661E-2</v>
      </c>
      <c r="CV68" s="11">
        <f ca="1">('Cumulative data'!CV68/VLOOKUP(CV$4,'Country populations'!$G$4:$J1062,4,FALSE))*$B$1</f>
        <v>1.7214757245680827</v>
      </c>
      <c r="CW68" s="11">
        <f ca="1">('Cumulative data'!CW68/VLOOKUP(CW$4,'Country populations'!$G$4:$J1062,4,FALSE))*$B$1</f>
        <v>0</v>
      </c>
      <c r="CX68" s="11">
        <f ca="1">('Cumulative data'!CX68/VLOOKUP(CX$4,'Country populations'!$G$4:$J1062,4,FALSE))*$B$1</f>
        <v>0</v>
      </c>
      <c r="CY68" s="11">
        <f ca="1">('Cumulative data'!CY68/VLOOKUP(CY$4,'Country populations'!$G$4:$J1062,4,FALSE))*$B$1</f>
        <v>4.8510818060385459E-3</v>
      </c>
      <c r="CZ68" s="11">
        <f ca="1">('Cumulative data'!CZ68/VLOOKUP(CZ$4,'Country populations'!$G$4:$J1062,4,FALSE))*$B$1</f>
        <v>235.72396723436856</v>
      </c>
      <c r="DA68" s="11">
        <f ca="1">('Cumulative data'!DA68/VLOOKUP(DA$4,'Country populations'!$G$4:$J1062,4,FALSE))*$B$1</f>
        <v>0</v>
      </c>
      <c r="DB68" s="11">
        <f ca="1">('Cumulative data'!DB68/VLOOKUP(DB$4,'Country populations'!$G$4:$J1062,4,FALSE))*$B$1</f>
        <v>0</v>
      </c>
      <c r="DC68" s="11">
        <f ca="1">('Cumulative data'!DC68/VLOOKUP(DC$4,'Country populations'!$G$4:$J1062,4,FALSE))*$B$1</f>
        <v>0</v>
      </c>
      <c r="DD68" s="11">
        <f ca="1">('Cumulative data'!DD68/VLOOKUP(DD$4,'Country populations'!$G$4:$J1062,4,FALSE))*$B$1</f>
        <v>0.75203519524713758</v>
      </c>
      <c r="DE68" s="11">
        <f ca="1">('Cumulative data'!DE68/VLOOKUP(DE$4,'Country populations'!$G$4:$J1062,4,FALSE))*$B$1</f>
        <v>5.9723135488502402E-2</v>
      </c>
      <c r="DF68" s="11">
        <f ca="1">('Cumulative data'!DF68/VLOOKUP(DF$4,'Country populations'!$G$4:$J1062,4,FALSE))*$B$1</f>
        <v>0</v>
      </c>
      <c r="DG68" s="11">
        <f ca="1">('Cumulative data'!DG68/VLOOKUP(DG$4,'Country populations'!$G$4:$J1062,4,FALSE))*$B$1</f>
        <v>0</v>
      </c>
      <c r="DH68" s="11">
        <f ca="1">('Cumulative data'!DH68/VLOOKUP(DH$4,'Country populations'!$G$4:$J1062,4,FALSE))*$B$1</f>
        <v>0.1643746961058597</v>
      </c>
      <c r="DI68" s="11">
        <f ca="1">('Cumulative data'!DI68/VLOOKUP(DI$4,'Country populations'!$G$4:$J1062,4,FALSE))*$B$1</f>
        <v>0</v>
      </c>
      <c r="DJ68" s="11">
        <f ca="1">('Cumulative data'!DJ68/VLOOKUP(DJ$4,'Country populations'!$G$4:$J1062,4,FALSE))*$B$1</f>
        <v>0</v>
      </c>
      <c r="DK68" s="11">
        <f ca="1">('Cumulative data'!DK68/VLOOKUP(DK$4,'Country populations'!$G$4:$J1062,4,FALSE))*$B$1</f>
        <v>4.6700057207570075E-2</v>
      </c>
      <c r="DL68" s="11">
        <f ca="1">('Cumulative data'!DL68/VLOOKUP(DL$4,'Country populations'!$G$4:$J1062,4,FALSE))*$B$1</f>
        <v>0</v>
      </c>
      <c r="DM68" s="11">
        <f ca="1">('Cumulative data'!DM68/VLOOKUP(DM$4,'Country populations'!$G$4:$J1062,4,FALSE))*$B$1</f>
        <v>0</v>
      </c>
      <c r="DN68" s="11">
        <f ca="1">('Cumulative data'!DN68/VLOOKUP(DN$4,'Country populations'!$G$4:$J1062,4,FALSE))*$B$1</f>
        <v>0</v>
      </c>
      <c r="DO68" s="11">
        <f ca="1">('Cumulative data'!DO68/VLOOKUP(DO$4,'Country populations'!$G$4:$J1062,4,FALSE))*$B$1</f>
        <v>0</v>
      </c>
      <c r="DP68" s="11">
        <f ca="1">('Cumulative data'!DP68/VLOOKUP(DP$4,'Country populations'!$G$4:$J1062,4,FALSE))*$B$1</f>
        <v>0</v>
      </c>
      <c r="DQ68" s="11">
        <f ca="1">('Cumulative data'!DQ68/VLOOKUP(DQ$4,'Country populations'!$G$4:$J1062,4,FALSE))*$B$1</f>
        <v>0</v>
      </c>
      <c r="DR68" s="11">
        <f ca="1">('Cumulative data'!DR68/VLOOKUP(DR$4,'Country populations'!$G$4:$J1062,4,FALSE))*$B$1</f>
        <v>0</v>
      </c>
      <c r="DS68" s="11">
        <f ca="1">('Cumulative data'!DS68/VLOOKUP(DS$4,'Country populations'!$G$4:$J1062,4,FALSE))*$B$1</f>
        <v>0</v>
      </c>
      <c r="DT68" s="11">
        <f ca="1">('Cumulative data'!DT68/VLOOKUP(DT$4,'Country populations'!$G$4:$J1062,4,FALSE))*$B$1</f>
        <v>0</v>
      </c>
      <c r="DU68" s="11">
        <f ca="1">('Cumulative data'!DU68/VLOOKUP(DU$4,'Country populations'!$G$4:$J1062,4,FALSE))*$B$1</f>
        <v>0</v>
      </c>
      <c r="DV68" s="11">
        <f ca="1">('Cumulative data'!DV68/VLOOKUP(DV$4,'Country populations'!$G$4:$J1062,4,FALSE))*$B$1</f>
        <v>0</v>
      </c>
      <c r="DW68" s="11">
        <f ca="1">('Cumulative data'!DW68/VLOOKUP(DW$4,'Country populations'!$G$4:$J1062,4,FALSE))*$B$1</f>
        <v>0</v>
      </c>
      <c r="DX68" s="11">
        <f ca="1">('Cumulative data'!DX68/VLOOKUP(DX$4,'Country populations'!$G$4:$J1062,4,FALSE))*$B$1</f>
        <v>0</v>
      </c>
      <c r="DY68" s="11">
        <f ca="1">('Cumulative data'!DY68/VLOOKUP(DY$4,'Country populations'!$G$4:$J1062,4,FALSE))*$B$1</f>
        <v>5.9812293471888905E-2</v>
      </c>
      <c r="DZ68" s="11">
        <f ca="1">('Cumulative data'!DZ68/VLOOKUP(DZ$4,'Country populations'!$G$4:$J1062,4,FALSE))*$B$1</f>
        <v>0</v>
      </c>
      <c r="EA68" s="11">
        <f ca="1">('Cumulative data'!EA68/VLOOKUP(EA$4,'Country populations'!$G$4:$J1062,4,FALSE))*$B$1</f>
        <v>0</v>
      </c>
      <c r="EB68" s="11">
        <f ca="1">('Cumulative data'!EB68/VLOOKUP(EB$4,'Country populations'!$G$4:$J1062,4,FALSE))*$B$1</f>
        <v>0</v>
      </c>
      <c r="EC68" s="11">
        <f ca="1">('Cumulative data'!EC68/VLOOKUP(EC$4,'Country populations'!$G$4:$J1062,4,FALSE))*$B$1</f>
        <v>25.481602283151563</v>
      </c>
      <c r="ED68" s="11">
        <f ca="1">('Cumulative data'!ED68/VLOOKUP(ED$4,'Country populations'!$G$4:$J1062,4,FALSE))*$B$1</f>
        <v>0</v>
      </c>
      <c r="EE68" s="11">
        <f ca="1">('Cumulative data'!EE68/VLOOKUP(EE$4,'Country populations'!$G$4:$J1062,4,FALSE))*$B$1</f>
        <v>0</v>
      </c>
      <c r="EF68" s="11">
        <f ca="1">('Cumulative data'!EF68/VLOOKUP(EF$4,'Country populations'!$G$4:$J1062,4,FALSE))*$B$1</f>
        <v>0</v>
      </c>
      <c r="EG68" s="11">
        <f ca="1">('Cumulative data'!EG68/VLOOKUP(EG$4,'Country populations'!$G$4:$J1062,4,FALSE))*$B$1</f>
        <v>0</v>
      </c>
      <c r="EH68" s="11">
        <f ca="1">('Cumulative data'!EH68/VLOOKUP(EH$4,'Country populations'!$G$4:$J1062,4,FALSE))*$B$1</f>
        <v>0</v>
      </c>
      <c r="EI68" s="11">
        <f ca="1">('Cumulative data'!EI68/VLOOKUP(EI$4,'Country populations'!$G$4:$J1062,4,FALSE))*$B$1</f>
        <v>0</v>
      </c>
      <c r="EJ68" s="11">
        <f ca="1">('Cumulative data'!EJ68/VLOOKUP(EJ$4,'Country populations'!$G$4:$J1062,4,FALSE))*$B$1</f>
        <v>0</v>
      </c>
      <c r="EK68" s="11">
        <f ca="1">('Cumulative data'!EK68/VLOOKUP(EK$4,'Country populations'!$G$4:$J1062,4,FALSE))*$B$1</f>
        <v>0</v>
      </c>
      <c r="EL68" s="11">
        <f ca="1">('Cumulative data'!EL68/VLOOKUP(EL$4,'Country populations'!$G$4:$J1062,4,FALSE))*$B$1</f>
        <v>0</v>
      </c>
      <c r="EM68" s="11">
        <f ca="1">('Cumulative data'!EM68/VLOOKUP(EM$4,'Country populations'!$G$4:$J1062,4,FALSE))*$B$1</f>
        <v>0</v>
      </c>
      <c r="EN68" s="11">
        <f ca="1">('Cumulative data'!EN68/VLOOKUP(EN$4,'Country populations'!$G$4:$J1062,4,FALSE))*$B$1</f>
        <v>0</v>
      </c>
      <c r="EO68" s="11">
        <f ca="1">('Cumulative data'!EO68/VLOOKUP(EO$4,'Country populations'!$G$4:$J1062,4,FALSE))*$B$1</f>
        <v>0</v>
      </c>
      <c r="EP68" s="11">
        <f ca="1">('Cumulative data'!EP68/VLOOKUP(EP$4,'Country populations'!$G$4:$J1062,4,FALSE))*$B$1</f>
        <v>0</v>
      </c>
      <c r="EQ68" s="11">
        <f ca="1">('Cumulative data'!EQ68/VLOOKUP(EQ$4,'Country populations'!$G$4:$J1062,4,FALSE))*$B$1</f>
        <v>0</v>
      </c>
      <c r="ER68" s="11">
        <f ca="1">('Cumulative data'!ER68/VLOOKUP(ER$4,'Country populations'!$G$4:$J1062,4,FALSE))*$B$1</f>
        <v>0</v>
      </c>
      <c r="ES68" s="11">
        <f ca="1">('Cumulative data'!ES68/VLOOKUP(ES$4,'Country populations'!$G$4:$J1062,4,FALSE))*$B$1</f>
        <v>23.319807844783359</v>
      </c>
      <c r="ET68" s="11">
        <f ca="1">('Cumulative data'!ET68/VLOOKUP(ET$4,'Country populations'!$G$4:$J1062,4,FALSE))*$B$1</f>
        <v>0</v>
      </c>
      <c r="EU68" s="11">
        <f ca="1">('Cumulative data'!EU68/VLOOKUP(EU$4,'Country populations'!$G$4:$J1062,4,FALSE))*$B$1</f>
        <v>0</v>
      </c>
      <c r="EV68" s="11">
        <f ca="1">('Cumulative data'!EV68/VLOOKUP(EV$4,'Country populations'!$G$4:$J1062,4,FALSE))*$B$1</f>
        <v>0</v>
      </c>
      <c r="EW68" s="11">
        <f ca="1">('Cumulative data'!EW68/VLOOKUP(EW$4,'Country populations'!$G$4:$J1062,4,FALSE))*$B$1</f>
        <v>0</v>
      </c>
      <c r="EX68" s="11">
        <f ca="1">('Cumulative data'!EX68/VLOOKUP(EX$4,'Country populations'!$G$4:$J1062,4,FALSE))*$B$1</f>
        <v>0</v>
      </c>
      <c r="EY68" s="11">
        <f ca="1">('Cumulative data'!EY68/VLOOKUP(EY$4,'Country populations'!$G$4:$J1062,4,FALSE))*$B$1</f>
        <v>0</v>
      </c>
      <c r="EZ68" s="11">
        <f ca="1">('Cumulative data'!EZ68/VLOOKUP(EZ$4,'Country populations'!$G$4:$J1062,4,FALSE))*$B$1</f>
        <v>0</v>
      </c>
      <c r="FA68" s="11">
        <f ca="1">('Cumulative data'!FA68/VLOOKUP(FA$4,'Country populations'!$G$4:$J1062,4,FALSE))*$B$1</f>
        <v>0</v>
      </c>
      <c r="FB68" s="11">
        <f ca="1">('Cumulative data'!FB68/VLOOKUP(FB$4,'Country populations'!$G$4:$J1062,4,FALSE))*$B$1</f>
        <v>0</v>
      </c>
      <c r="FC68" s="11">
        <f ca="1">('Cumulative data'!FC68/VLOOKUP(FC$4,'Country populations'!$G$4:$J1062,4,FALSE))*$B$1</f>
        <v>0</v>
      </c>
      <c r="FD68" s="11">
        <f ca="1">('Cumulative data'!FD68/VLOOKUP(FD$4,'Country populations'!$G$4:$J1062,4,FALSE))*$B$1</f>
        <v>0</v>
      </c>
      <c r="FE68" s="11">
        <f ca="1">('Cumulative data'!FE68/VLOOKUP(FE$4,'Country populations'!$G$4:$J1062,4,FALSE))*$B$1</f>
        <v>0</v>
      </c>
      <c r="FF68" s="11">
        <f ca="1">('Cumulative data'!FF68/VLOOKUP(FF$4,'Country populations'!$G$4:$J1062,4,FALSE))*$B$1</f>
        <v>0</v>
      </c>
      <c r="FG68" s="11">
        <f ca="1">('Cumulative data'!FG68/VLOOKUP(FG$4,'Country populations'!$G$4:$J1062,4,FALSE))*$B$1</f>
        <v>0</v>
      </c>
      <c r="FH68" s="11">
        <f ca="1">('Cumulative data'!FH68/VLOOKUP(FH$4,'Country populations'!$G$4:$J1062,4,FALSE))*$B$1</f>
        <v>0</v>
      </c>
      <c r="FI68" s="11">
        <f ca="1">('Cumulative data'!FI68/VLOOKUP(FI$4,'Country populations'!$G$4:$J1062,4,FALSE))*$B$1</f>
        <v>0</v>
      </c>
      <c r="FJ68" s="11">
        <f ca="1">('Cumulative data'!FJ68/VLOOKUP(FJ$4,'Country populations'!$G$4:$J1062,4,FALSE))*$B$1</f>
        <v>0</v>
      </c>
      <c r="FK68" s="11">
        <f ca="1">('Cumulative data'!FK68/VLOOKUP(FK$4,'Country populations'!$G$4:$J1062,4,FALSE))*$B$1</f>
        <v>0</v>
      </c>
      <c r="FL68" s="11">
        <f ca="1">('Cumulative data'!FL68/VLOOKUP(FL$4,'Country populations'!$G$4:$J1062,4,FALSE))*$B$1</f>
        <v>0</v>
      </c>
      <c r="FM68" s="11">
        <f ca="1">('Cumulative data'!FM68/VLOOKUP(FM$4,'Country populations'!$G$4:$J1062,4,FALSE))*$B$1</f>
        <v>0</v>
      </c>
      <c r="FN68" s="11">
        <f ca="1">('Cumulative data'!FN68/VLOOKUP(FN$4,'Country populations'!$G$4:$J1062,4,FALSE))*$B$1</f>
        <v>0</v>
      </c>
      <c r="FO68" s="11">
        <f ca="1">('Cumulative data'!FO68/VLOOKUP(FO$4,'Country populations'!$G$4:$J1062,4,FALSE))*$B$1</f>
        <v>0</v>
      </c>
      <c r="FP68" s="11">
        <f ca="1">('Cumulative data'!FP68/VLOOKUP(FP$4,'Country populations'!$G$4:$J1062,4,FALSE))*$B$1</f>
        <v>0</v>
      </c>
      <c r="FQ68" s="11">
        <f ca="1">('Cumulative data'!FQ68/VLOOKUP(FQ$4,'Country populations'!$G$4:$J1062,4,FALSE))*$B$1</f>
        <v>0</v>
      </c>
      <c r="FR68" s="11">
        <f ca="1">('Cumulative data'!FR68/VLOOKUP(FR$4,'Country populations'!$G$4:$J1062,4,FALSE))*$B$1</f>
        <v>0</v>
      </c>
      <c r="FS68" s="11">
        <f ca="1">('Cumulative data'!FS68/VLOOKUP(FS$4,'Country populations'!$G$4:$J1062,4,FALSE))*$B$1</f>
        <v>0</v>
      </c>
      <c r="FT68" s="11">
        <f ca="1">('Cumulative data'!FT68/VLOOKUP(FT$4,'Country populations'!$G$4:$J1062,4,FALSE))*$B$1</f>
        <v>3.4320849421803516E-2</v>
      </c>
      <c r="FU68" s="11">
        <f ca="1">('Cumulative data'!FU68/VLOOKUP(FU$4,'Country populations'!$G$4:$J1062,4,FALSE))*$B$1</f>
        <v>0</v>
      </c>
      <c r="FV68" s="11">
        <f ca="1">('Cumulative data'!FV68/VLOOKUP(FV$4,'Country populations'!$G$4:$J1062,4,FALSE))*$B$1</f>
        <v>0</v>
      </c>
      <c r="FW68" s="11">
        <f ca="1">('Cumulative data'!FW68/VLOOKUP(FW$4,'Country populations'!$G$4:$J1062,4,FALSE))*$B$1</f>
        <v>0</v>
      </c>
      <c r="FX68" s="11">
        <f ca="1">('Cumulative data'!FX68/VLOOKUP(FX$4,'Country populations'!$G$4:$J1062,4,FALSE))*$B$1</f>
        <v>0</v>
      </c>
      <c r="FY68" s="11">
        <f ca="1">('Cumulative data'!FY68/VLOOKUP(FY$4,'Country populations'!$G$4:$J1062,4,FALSE))*$B$1</f>
        <v>0</v>
      </c>
      <c r="FZ68" s="11">
        <f ca="1">('Cumulative data'!FZ68/VLOOKUP(FZ$4,'Country populations'!$G$4:$J1062,4,FALSE))*$B$1</f>
        <v>0</v>
      </c>
      <c r="GA68" s="11">
        <f ca="1">('Cumulative data'!GA68/VLOOKUP(GA$4,'Country populations'!$G$4:$J1062,4,FALSE))*$B$1</f>
        <v>0</v>
      </c>
      <c r="GB68" s="11">
        <f ca="1">('Cumulative data'!GB68/VLOOKUP(GB$4,'Country populations'!$G$4:$J1062,4,FALSE))*$B$1</f>
        <v>0</v>
      </c>
      <c r="GC68" s="11">
        <f ca="1">('Cumulative data'!GC68/VLOOKUP(GC$4,'Country populations'!$G$4:$J1062,4,FALSE))*$B$1</f>
        <v>0</v>
      </c>
      <c r="GD68" s="11">
        <f ca="1">('Cumulative data'!GD68/VLOOKUP(GD$4,'Country populations'!$G$4:$J1062,4,FALSE))*$B$1</f>
        <v>0</v>
      </c>
      <c r="GE68" s="11">
        <f ca="1">('Cumulative data'!GE68/VLOOKUP(GE$4,'Country populations'!$G$4:$J1062,4,FALSE))*$B$1</f>
        <v>0</v>
      </c>
      <c r="GF68" s="11">
        <f ca="1">('Cumulative data'!GF68/VLOOKUP(GF$4,'Country populations'!$G$4:$J1062,4,FALSE))*$B$1</f>
        <v>0</v>
      </c>
      <c r="GG68" s="11">
        <f ca="1">('Cumulative data'!GG68/VLOOKUP(GG$4,'Country populations'!$G$4:$J1062,4,FALSE))*$B$1</f>
        <v>0</v>
      </c>
      <c r="GH68" s="11">
        <f ca="1">('Cumulative data'!GH68/VLOOKUP(GH$4,'Country populations'!$G$4:$J1062,4,FALSE))*$B$1</f>
        <v>0</v>
      </c>
      <c r="GI68" s="11">
        <f ca="1">('Cumulative data'!GI68/VLOOKUP(GI$4,'Country populations'!$G$4:$J1062,4,FALSE))*$B$1</f>
        <v>0</v>
      </c>
      <c r="GJ68" s="11">
        <f ca="1">('Cumulative data'!GJ68/VLOOKUP(GJ$4,'Country populations'!$G$4:$J1062,4,FALSE))*$B$1</f>
        <v>0</v>
      </c>
      <c r="GK68" s="11">
        <f ca="1">('Cumulative data'!GK68/VLOOKUP(GK$4,'Country populations'!$G$4:$J1062,4,FALSE))*$B$1</f>
        <v>0</v>
      </c>
      <c r="GL68" s="11">
        <f ca="1">('Cumulative data'!GL68/VLOOKUP(GL$4,'Country populations'!$G$4:$J1062,4,FALSE))*$B$1</f>
        <v>0</v>
      </c>
      <c r="GM68" s="11">
        <f ca="1">('Cumulative data'!GM68/VLOOKUP(GM$4,'Country populations'!$G$4:$J1062,4,FALSE))*$B$1</f>
        <v>0</v>
      </c>
      <c r="GN68" s="11">
        <f ca="1">('Cumulative data'!GN68/VLOOKUP(GN$4,'Country populations'!$G$4:$J1062,4,FALSE))*$B$1</f>
        <v>0</v>
      </c>
      <c r="GO68" s="11">
        <f ca="1">('Cumulative data'!GO68/VLOOKUP(GO$4,'Country populations'!$G$4:$J1062,4,FALSE))*$B$1</f>
        <v>0</v>
      </c>
      <c r="GP68" s="11">
        <f ca="1">('Cumulative data'!GP68/VLOOKUP(GP$4,'Country populations'!$G$4:$J1062,4,FALSE))*$B$1</f>
        <v>0</v>
      </c>
      <c r="GQ68" s="11">
        <f ca="1">('Cumulative data'!GQ68/VLOOKUP(GQ$4,'Country populations'!$G$4:$J1062,4,FALSE))*$B$1</f>
        <v>0</v>
      </c>
      <c r="GR68" s="11">
        <f ca="1">('Cumulative data'!GR68/VLOOKUP(GR$4,'Country populations'!$G$4:$J1062,4,FALSE))*$B$1</f>
        <v>0</v>
      </c>
      <c r="GS68" s="11">
        <f ca="1">('Cumulative data'!GS68/VLOOKUP(GS$4,'Country populations'!$G$4:$J1062,4,FALSE))*$B$1</f>
        <v>0</v>
      </c>
      <c r="GT68" s="11">
        <f ca="1">('Cumulative data'!GT68/VLOOKUP(GT$4,'Country populations'!$G$4:$J1062,4,FALSE))*$B$1</f>
        <v>0</v>
      </c>
      <c r="GU68" s="11">
        <f ca="1">('Cumulative data'!GU68/VLOOKUP(GU$4,'Country populations'!$G$4:$J1062,4,FALSE))*$B$1</f>
        <v>0</v>
      </c>
      <c r="GV68" s="11">
        <f ca="1">('Cumulative data'!GV68/VLOOKUP(GV$4,'Country populations'!$G$4:$J1062,4,FALSE))*$B$1</f>
        <v>0</v>
      </c>
      <c r="GW68" s="11">
        <f ca="1">('Cumulative data'!GW68/VLOOKUP(GW$4,'Country populations'!$G$4:$J1062,4,FALSE))*$B$1</f>
        <v>0</v>
      </c>
      <c r="GX68" s="11">
        <f ca="1">('Cumulative data'!GX68/VLOOKUP(GX$4,'Country populations'!$G$4:$J1062,4,FALSE))*$B$1</f>
        <v>0</v>
      </c>
      <c r="GY68" s="11">
        <f ca="1">('Cumulative data'!GY68/VLOOKUP(GY$4,'Country populations'!$G$4:$J1062,4,FALSE))*$B$1</f>
        <v>0</v>
      </c>
      <c r="GZ68" s="11">
        <f ca="1">('Cumulative data'!GZ68/VLOOKUP(GZ$4,'Country populations'!$G$4:$J1063,4,FALSE))*$B$1</f>
        <v>11.726730125087988</v>
      </c>
      <c r="HB68" s="8">
        <f>'Cumulative data'!HB68</f>
        <v>43893</v>
      </c>
      <c r="HC68" s="11">
        <f ca="1">('Cumulative data'!HC68/VLOOKUP(HC$4,'Country populations'!$G$4:$J1062,4,FALSE))*$B$1</f>
        <v>1.8126743258340166E-2</v>
      </c>
      <c r="HD68" s="11">
        <f ca="1">('Cumulative data'!HD68/VLOOKUP(HD$4,'Country populations'!$G$4:$J1062,4,FALSE))*$B$1</f>
        <v>0</v>
      </c>
      <c r="HE68" s="11">
        <f ca="1">('Cumulative data'!HE68/VLOOKUP(HE$4,'Country populations'!$G$4:$J1062,4,FALSE))*$B$1</f>
        <v>0.86004677198975854</v>
      </c>
      <c r="HF68" s="11">
        <f ca="1">('Cumulative data'!HF68/VLOOKUP(HF$4,'Country populations'!$G$4:$J1062,4,FALSE))*$B$1</f>
        <v>0</v>
      </c>
      <c r="HG68" s="11">
        <f ca="1">('Cumulative data'!HG68/VLOOKUP(HG$4,'Country populations'!$G$4:$J1062,4,FALSE))*$B$1</f>
        <v>4.596734672751334E-2</v>
      </c>
      <c r="HH68" s="11">
        <f ca="1">('Cumulative data'!HH68/VLOOKUP(HH$4,'Country populations'!$G$4:$J1062,4,FALSE))*$B$1</f>
        <v>0</v>
      </c>
      <c r="HI68" s="11">
        <f ca="1">('Cumulative data'!HI68/VLOOKUP(HI$4,'Country populations'!$G$4:$J1062,4,FALSE))*$B$1</f>
        <v>2.0467945108784118</v>
      </c>
      <c r="HJ68" s="11">
        <f ca="1">('Cumulative data'!HJ68/VLOOKUP(HJ$4,'Country populations'!$G$4:$J1062,4,FALSE))*$B$1</f>
        <v>0.78578020706094243</v>
      </c>
      <c r="HK68" s="11">
        <f ca="1">('Cumulative data'!HK68/VLOOKUP(HK$4,'Country populations'!$G$4:$J1062,4,FALSE))*$B$1</f>
        <v>0</v>
      </c>
      <c r="HL68" s="11">
        <f ca="1">('Cumulative data'!HL68/VLOOKUP(HL$4,'Country populations'!$G$4:$J1062,4,FALSE))*$B$1</f>
        <v>0</v>
      </c>
      <c r="HM68" s="11">
        <f ca="1">('Cumulative data'!HM68/VLOOKUP(HM$4,'Country populations'!$G$4:$J1062,4,FALSE))*$B$1</f>
        <v>0</v>
      </c>
      <c r="HN68" s="11">
        <f ca="1">('Cumulative data'!HN68/VLOOKUP(HN$4,'Country populations'!$G$4:$J1062,4,FALSE))*$B$1</f>
        <v>0</v>
      </c>
      <c r="HO68" s="11">
        <f ca="1">('Cumulative data'!HO68/VLOOKUP(HO$4,'Country populations'!$G$4:$J1062,4,FALSE))*$B$1</f>
        <v>0</v>
      </c>
      <c r="HP68" s="11">
        <f ca="1">('Cumulative data'!HP68/VLOOKUP(HP$4,'Country populations'!$G$4:$J1062,4,FALSE))*$B$1</f>
        <v>0</v>
      </c>
      <c r="HQ68" s="11">
        <f ca="1">('Cumulative data'!HQ68/VLOOKUP(HQ$4,'Country populations'!$G$4:$J1062,4,FALSE))*$B$1</f>
        <v>0</v>
      </c>
      <c r="HR68" s="11">
        <f ca="1">('Cumulative data'!HR68/VLOOKUP(HR$4,'Country populations'!$G$4:$J1062,4,FALSE))*$B$1</f>
        <v>0</v>
      </c>
      <c r="HS68" s="11">
        <f ca="1">('Cumulative data'!HS68/VLOOKUP(HS$4,'Country populations'!$G$4:$J1062,4,FALSE))*$B$1</f>
        <v>0</v>
      </c>
      <c r="HT68" s="11">
        <f ca="1">('Cumulative data'!HT68/VLOOKUP(HT$4,'Country populations'!$G$4:$J1062,4,FALSE))*$B$1</f>
        <v>0</v>
      </c>
      <c r="HU68" s="11">
        <f ca="1">('Cumulative data'!HU68/VLOOKUP(HU$4,'Country populations'!$G$4:$J1062,4,FALSE))*$B$1</f>
        <v>0</v>
      </c>
      <c r="HV68" s="11">
        <f ca="1">('Cumulative data'!HV68/VLOOKUP(HV$4,'Country populations'!$G$4:$J1062,4,FALSE))*$B$1</f>
        <v>0</v>
      </c>
      <c r="HW68" s="11">
        <f ca="1">('Cumulative data'!HW68/VLOOKUP(HW$4,'Country populations'!$G$4:$J1062,4,FALSE))*$B$1</f>
        <v>0</v>
      </c>
      <c r="HX68" s="11">
        <f ca="1">('Cumulative data'!HX68/VLOOKUP(HX$4,'Country populations'!$G$4:$J1062,4,FALSE))*$B$1</f>
        <v>0.5461370429874024</v>
      </c>
      <c r="HY68" s="11">
        <f ca="1">('Cumulative data'!HY68/VLOOKUP(HY$4,'Country populations'!$G$4:$J1062,4,FALSE))*$B$1</f>
        <v>0</v>
      </c>
      <c r="HZ68" s="11">
        <f ca="1">('Cumulative data'!HZ68/VLOOKUP(HZ$4,'Country populations'!$G$4:$J1062,4,FALSE))*$B$1</f>
        <v>4.7439658691264111E-2</v>
      </c>
      <c r="IA68" s="11">
        <f ca="1">('Cumulative data'!IA68/VLOOKUP(IA$4,'Country populations'!$G$4:$J1062,4,FALSE))*$B$1</f>
        <v>0</v>
      </c>
      <c r="IB68" s="11">
        <f ca="1">('Cumulative data'!IB68/VLOOKUP(IB$4,'Country populations'!$G$4:$J1062,4,FALSE))*$B$1</f>
        <v>0</v>
      </c>
      <c r="IC68" s="11">
        <f ca="1">('Cumulative data'!IC68/VLOOKUP(IC$4,'Country populations'!$G$4:$J1062,4,FALSE))*$B$1</f>
        <v>0</v>
      </c>
      <c r="ID68" s="11">
        <f ca="1">('Cumulative data'!ID68/VLOOKUP(ID$4,'Country populations'!$G$4:$J1062,4,FALSE))*$B$1</f>
        <v>0</v>
      </c>
      <c r="IE68" s="11">
        <f ca="1">('Cumulative data'!IE68/VLOOKUP(IE$4,'Country populations'!$G$4:$J1062,4,FALSE))*$B$1</f>
        <v>0</v>
      </c>
      <c r="IF68" s="11">
        <f ca="1">('Cumulative data'!IF68/VLOOKUP(IF$4,'Country populations'!$G$4:$J1062,4,FALSE))*$B$1</f>
        <v>0</v>
      </c>
      <c r="IG68" s="11">
        <f ca="1">('Cumulative data'!IG68/VLOOKUP(IG$4,'Country populations'!$G$4:$J1062,4,FALSE))*$B$1</f>
        <v>3.9215869281899782E-2</v>
      </c>
      <c r="IH68" s="11">
        <f ca="1">('Cumulative data'!IH68/VLOOKUP(IH$4,'Country populations'!$G$4:$J1062,4,FALSE))*$B$1</f>
        <v>0</v>
      </c>
      <c r="II68" s="11">
        <f ca="1">('Cumulative data'!II68/VLOOKUP(II$4,'Country populations'!$G$4:$J1062,4,FALSE))*$B$1</f>
        <v>0</v>
      </c>
      <c r="IJ68" s="11">
        <f ca="1">('Cumulative data'!IJ68/VLOOKUP(IJ$4,'Country populations'!$G$4:$J1062,4,FALSE))*$B$1</f>
        <v>0</v>
      </c>
      <c r="IK68" s="11">
        <f ca="1">('Cumulative data'!IK68/VLOOKUP(IK$4,'Country populations'!$G$4:$J1062,4,FALSE))*$B$1</f>
        <v>0</v>
      </c>
      <c r="IL68" s="11">
        <f ca="1">('Cumulative data'!IL68/VLOOKUP(IL$4,'Country populations'!$G$4:$J1062,4,FALSE))*$B$1</f>
        <v>9.1256625173952253E-3</v>
      </c>
      <c r="IM68" s="11">
        <f ca="1">('Cumulative data'!IM68/VLOOKUP(IM$4,'Country populations'!$G$4:$J1062,4,FALSE))*$B$1</f>
        <v>0</v>
      </c>
      <c r="IN68" s="11">
        <f ca="1">('Cumulative data'!IN68/VLOOKUP(IN$4,'Country populations'!$G$4:$J1062,4,FALSE))*$B$1</f>
        <v>0</v>
      </c>
      <c r="IO68" s="11">
        <f ca="1">('Cumulative data'!IO68/VLOOKUP(IO$4,'Country populations'!$G$4:$J1062,4,FALSE))*$B$1</f>
        <v>0</v>
      </c>
      <c r="IP68" s="11">
        <f ca="1">('Cumulative data'!IP68/VLOOKUP(IP$4,'Country populations'!$G$4:$J1062,4,FALSE))*$B$1</f>
        <v>0</v>
      </c>
      <c r="IQ68" s="11">
        <f ca="1">('Cumulative data'!IQ68/VLOOKUP(IQ$4,'Country populations'!$G$4:$J1062,4,FALSE))*$B$1</f>
        <v>0</v>
      </c>
      <c r="IR68" s="11">
        <f ca="1">('Cumulative data'!IR68/VLOOKUP(IR$4,'Country populations'!$G$4:$J1062,4,FALSE))*$B$1</f>
        <v>0</v>
      </c>
      <c r="IS68" s="11">
        <f ca="1">('Cumulative data'!IS68/VLOOKUP(IS$4,'Country populations'!$G$4:$J1062,4,FALSE))*$B$1</f>
        <v>0</v>
      </c>
      <c r="IT68" s="11">
        <f ca="1">('Cumulative data'!IT68/VLOOKUP(IT$4,'Country populations'!$G$4:$J1062,4,FALSE))*$B$1</f>
        <v>0</v>
      </c>
      <c r="IU68" s="11">
        <f ca="1">('Cumulative data'!IU68/VLOOKUP(IU$4,'Country populations'!$G$4:$J1062,4,FALSE))*$B$1</f>
        <v>0</v>
      </c>
      <c r="IV68" s="11">
        <f ca="1">('Cumulative data'!IV68/VLOOKUP(IV$4,'Country populations'!$G$4:$J1062,4,FALSE))*$B$1</f>
        <v>0</v>
      </c>
      <c r="IW68" s="11">
        <f ca="1">('Cumulative data'!IW68/VLOOKUP(IW$4,'Country populations'!$G$4:$J1062,4,FALSE))*$B$1</f>
        <v>0</v>
      </c>
      <c r="IX68" s="11">
        <f ca="1">('Cumulative data'!IX68/VLOOKUP(IX$4,'Country populations'!$G$4:$J1062,4,FALSE))*$B$1</f>
        <v>0</v>
      </c>
      <c r="IY68" s="11">
        <f ca="1">('Cumulative data'!IY68/VLOOKUP(IY$4,'Country populations'!$G$4:$J1062,4,FALSE))*$B$1</f>
        <v>0</v>
      </c>
      <c r="IZ68" s="11">
        <f ca="1">('Cumulative data'!IZ68/VLOOKUP(IZ$4,'Country populations'!$G$4:$J1062,4,FALSE))*$B$1</f>
        <v>1.4326652080033607E-2</v>
      </c>
      <c r="JA68" s="11">
        <f ca="1">('Cumulative data'!JA68/VLOOKUP(JA$4,'Country populations'!$G$4:$J1062,4,FALSE))*$B$1</f>
        <v>0</v>
      </c>
      <c r="JB68" s="11">
        <f ca="1">('Cumulative data'!JB68/VLOOKUP(JB$4,'Country populations'!$G$4:$J1062,4,FALSE))*$B$1</f>
        <v>0</v>
      </c>
      <c r="JC68" s="11">
        <f ca="1">('Cumulative data'!JC68/VLOOKUP(JC$4,'Country populations'!$G$4:$J1062,4,FALSE))*$B$1</f>
        <v>0</v>
      </c>
      <c r="JD68" s="11">
        <f ca="1">('Cumulative data'!JD68/VLOOKUP(JD$4,'Country populations'!$G$4:$J1062,4,FALSE))*$B$1</f>
        <v>0</v>
      </c>
      <c r="JE68" s="11">
        <f ca="1">('Cumulative data'!JE68/VLOOKUP(JE$4,'Country populations'!$G$4:$J1062,4,FALSE))*$B$1</f>
        <v>0</v>
      </c>
      <c r="JF68" s="11">
        <f ca="1">('Cumulative data'!JF68/VLOOKUP(JF$4,'Country populations'!$G$4:$J1062,4,FALSE))*$B$1</f>
        <v>0</v>
      </c>
      <c r="JG68" s="11">
        <f ca="1">('Cumulative data'!JG68/VLOOKUP(JG$4,'Country populations'!$G$4:$J1062,4,FALSE))*$B$1</f>
        <v>0</v>
      </c>
      <c r="JH68" s="11">
        <f ca="1">('Cumulative data'!JH68/VLOOKUP(JH$4,'Country populations'!$G$4:$J1062,4,FALSE))*$B$1</f>
        <v>0</v>
      </c>
      <c r="JI68" s="11">
        <f ca="1">('Cumulative data'!JI68/VLOOKUP(JI$4,'Country populations'!$G$4:$J1062,4,FALSE))*$B$1</f>
        <v>0</v>
      </c>
      <c r="JJ68" s="11">
        <f ca="1">('Cumulative data'!JJ68/VLOOKUP(JJ$4,'Country populations'!$G$4:$J1062,4,FALSE))*$B$1</f>
        <v>0</v>
      </c>
      <c r="JK68" s="11">
        <f ca="1">('Cumulative data'!JK68/VLOOKUP(JK$4,'Country populations'!$G$4:$J1062,4,FALSE))*$B$1</f>
        <v>0</v>
      </c>
      <c r="JL68" s="11">
        <f ca="1">('Cumulative data'!JL68/VLOOKUP(JL$4,'Country populations'!$G$4:$J1062,4,FALSE))*$B$1</f>
        <v>0</v>
      </c>
      <c r="JM68" s="11">
        <f ca="1">('Cumulative data'!JM68/VLOOKUP(JM$4,'Country populations'!$G$4:$J1062,4,FALSE))*$B$1</f>
        <v>0</v>
      </c>
      <c r="JN68" s="11">
        <f ca="1">('Cumulative data'!JN68/VLOOKUP(JN$4,'Country populations'!$G$4:$J1062,4,FALSE))*$B$1</f>
        <v>0</v>
      </c>
      <c r="JO68" s="11">
        <f ca="1">('Cumulative data'!JO68/VLOOKUP(JO$4,'Country populations'!$G$4:$J1062,4,FALSE))*$B$1</f>
        <v>0</v>
      </c>
      <c r="JP68" s="11">
        <f ca="1">('Cumulative data'!JP68/VLOOKUP(JP$4,'Country populations'!$G$4:$J1062,4,FALSE))*$B$1</f>
        <v>0</v>
      </c>
      <c r="JQ68" s="11">
        <f ca="1">('Cumulative data'!JQ68/VLOOKUP(JQ$4,'Country populations'!$G$4:$J1062,4,FALSE))*$B$1</f>
        <v>0</v>
      </c>
      <c r="JR68" s="11">
        <f ca="1">('Cumulative data'!JR68/VLOOKUP(JR$4,'Country populations'!$G$4:$J1062,4,FALSE))*$B$1</f>
        <v>0</v>
      </c>
      <c r="JS68" s="11">
        <f ca="1">('Cumulative data'!JS68/VLOOKUP(JS$4,'Country populations'!$G$4:$J1062,4,FALSE))*$B$1</f>
        <v>0</v>
      </c>
      <c r="JT68" s="11">
        <f ca="1">('Cumulative data'!JT68/VLOOKUP(JT$4,'Country populations'!$G$4:$J1062,4,FALSE))*$B$1</f>
        <v>0</v>
      </c>
      <c r="JU68" s="11">
        <f ca="1">('Cumulative data'!JU68/VLOOKUP(JU$4,'Country populations'!$G$4:$J1062,4,FALSE))*$B$1</f>
        <v>0</v>
      </c>
      <c r="JV68" s="11">
        <f ca="1">('Cumulative data'!JV68/VLOOKUP(JV$4,'Country populations'!$G$4:$J1062,4,FALSE))*$B$1</f>
        <v>0</v>
      </c>
      <c r="JW68" s="11">
        <f ca="1">('Cumulative data'!JW68/VLOOKUP(JW$4,'Country populations'!$G$4:$J1062,4,FALSE))*$B$1</f>
        <v>0</v>
      </c>
      <c r="JX68" s="11">
        <f ca="1">('Cumulative data'!JX68/VLOOKUP(JX$4,'Country populations'!$G$4:$J1062,4,FALSE))*$B$1</f>
        <v>0</v>
      </c>
      <c r="JY68" s="11">
        <f ca="1">('Cumulative data'!JY68/VLOOKUP(JY$4,'Country populations'!$G$4:$J1062,4,FALSE))*$B$1</f>
        <v>0</v>
      </c>
      <c r="JZ68" s="11">
        <f ca="1">('Cumulative data'!JZ68/VLOOKUP(JZ$4,'Country populations'!$G$4:$J1062,4,FALSE))*$B$1</f>
        <v>0</v>
      </c>
      <c r="KA68" s="11">
        <f ca="1">('Cumulative data'!KA68/VLOOKUP(KA$4,'Country populations'!$G$4:$J1062,4,FALSE))*$B$1</f>
        <v>0</v>
      </c>
      <c r="KB68" s="11">
        <f ca="1">('Cumulative data'!KB68/VLOOKUP(KB$4,'Country populations'!$G$4:$J1062,4,FALSE))*$B$1</f>
        <v>0</v>
      </c>
      <c r="KC68" s="11">
        <f ca="1">('Cumulative data'!KC68/VLOOKUP(KC$4,'Country populations'!$G$4:$J1062,4,FALSE))*$B$1</f>
        <v>0</v>
      </c>
      <c r="KD68" s="11">
        <f ca="1">('Cumulative data'!KD68/VLOOKUP(KD$4,'Country populations'!$G$4:$J1062,4,FALSE))*$B$1</f>
        <v>0</v>
      </c>
      <c r="KE68" s="11">
        <f ca="1">('Cumulative data'!KE68/VLOOKUP(KE$4,'Country populations'!$G$4:$J1062,4,FALSE))*$B$1</f>
        <v>0</v>
      </c>
      <c r="KF68" s="11">
        <f ca="1">('Cumulative data'!KF68/VLOOKUP(KF$4,'Country populations'!$G$4:$J1062,4,FALSE))*$B$1</f>
        <v>0</v>
      </c>
      <c r="KG68" s="11" t="e">
        <f ca="1">('Cumulative data'!KG68/VLOOKUP(KG$4,'Country populations'!$G$4:$J1062,4,FALSE))*$B$1</f>
        <v>#N/A</v>
      </c>
      <c r="KH68" s="11">
        <f ca="1">('Cumulative data'!KH68/VLOOKUP(KH$4,'Country populations'!$G$4:$J1062,4,FALSE))*$B$1</f>
        <v>0</v>
      </c>
      <c r="KI68" s="11">
        <f ca="1">('Cumulative data'!KI68/VLOOKUP(KI$4,'Country populations'!$G$4:$J1062,4,FALSE))*$B$1</f>
        <v>0</v>
      </c>
      <c r="KJ68" s="11">
        <f ca="1">('Cumulative data'!KJ68/VLOOKUP(KJ$4,'Country populations'!$G$4:$J1062,4,FALSE))*$B$1</f>
        <v>0</v>
      </c>
      <c r="KK68" s="11">
        <f ca="1">('Cumulative data'!KK68/VLOOKUP(KK$4,'Country populations'!$G$4:$J1062,4,FALSE))*$B$1</f>
        <v>0</v>
      </c>
      <c r="KL68" s="11">
        <f ca="1">('Cumulative data'!KL68/VLOOKUP(KL$4,'Country populations'!$G$4:$J1062,4,FALSE))*$B$1</f>
        <v>0</v>
      </c>
      <c r="KM68" s="11">
        <f ca="1">('Cumulative data'!KM68/VLOOKUP(KM$4,'Country populations'!$G$4:$J1062,4,FALSE))*$B$1</f>
        <v>0</v>
      </c>
      <c r="KN68" s="11">
        <f ca="1">('Cumulative data'!KN68/VLOOKUP(KN$4,'Country populations'!$G$4:$J1062,4,FALSE))*$B$1</f>
        <v>0</v>
      </c>
      <c r="KO68" s="11">
        <f ca="1">('Cumulative data'!KO68/VLOOKUP(KO$4,'Country populations'!$G$4:$J1062,4,FALSE))*$B$1</f>
        <v>0</v>
      </c>
      <c r="KP68" s="11">
        <f ca="1">('Cumulative data'!KP68/VLOOKUP(KP$4,'Country populations'!$G$4:$J1062,4,FALSE))*$B$1</f>
        <v>0</v>
      </c>
      <c r="KQ68" s="11">
        <f ca="1">('Cumulative data'!KQ68/VLOOKUP(KQ$4,'Country populations'!$G$4:$J1062,4,FALSE))*$B$1</f>
        <v>0</v>
      </c>
      <c r="KR68" s="11">
        <f ca="1">('Cumulative data'!KR68/VLOOKUP(KR$4,'Country populations'!$G$4:$J1062,4,FALSE))*$B$1</f>
        <v>0</v>
      </c>
      <c r="KS68" s="11">
        <f ca="1">('Cumulative data'!KS68/VLOOKUP(KS$4,'Country populations'!$G$4:$J1062,4,FALSE))*$B$1</f>
        <v>0</v>
      </c>
      <c r="KT68" s="11">
        <f ca="1">('Cumulative data'!KT68/VLOOKUP(KT$4,'Country populations'!$G$4:$J1062,4,FALSE))*$B$1</f>
        <v>0</v>
      </c>
      <c r="KU68" s="11">
        <f ca="1">('Cumulative data'!KU68/VLOOKUP(KU$4,'Country populations'!$G$4:$J1062,4,FALSE))*$B$1</f>
        <v>0</v>
      </c>
      <c r="KV68" s="11">
        <f ca="1">('Cumulative data'!KV68/VLOOKUP(KV$4,'Country populations'!$G$4:$J1062,4,FALSE))*$B$1</f>
        <v>0</v>
      </c>
      <c r="KW68" s="11">
        <f ca="1">('Cumulative data'!KW68/VLOOKUP(KW$4,'Country populations'!$G$4:$J1062,4,FALSE))*$B$1</f>
        <v>4.1987212794343483E-2</v>
      </c>
      <c r="KX68" s="11">
        <f ca="1">('Cumulative data'!KX68/VLOOKUP(KX$4,'Country populations'!$G$4:$J1062,4,FALSE))*$B$1</f>
        <v>0</v>
      </c>
      <c r="KY68" s="11">
        <f ca="1">('Cumulative data'!KY68/VLOOKUP(KY$4,'Country populations'!$G$4:$J1062,4,FALSE))*$B$1</f>
        <v>0</v>
      </c>
      <c r="KZ68" s="11">
        <f ca="1">('Cumulative data'!KZ68/VLOOKUP(KZ$4,'Country populations'!$G$4:$J1062,4,FALSE))*$B$1</f>
        <v>0</v>
      </c>
      <c r="LA68" s="11">
        <f ca="1">('Cumulative data'!LA68/VLOOKUP(LA$4,'Country populations'!$G$4:$J1062,4,FALSE))*$B$1</f>
        <v>29.46549590429607</v>
      </c>
      <c r="LB68" s="11">
        <f ca="1">('Cumulative data'!LB68/VLOOKUP(LB$4,'Country populations'!$G$4:$J1062,4,FALSE))*$B$1</f>
        <v>0</v>
      </c>
      <c r="LC68" s="11">
        <f ca="1">('Cumulative data'!LC68/VLOOKUP(LC$4,'Country populations'!$G$4:$J1062,4,FALSE))*$B$1</f>
        <v>0</v>
      </c>
      <c r="LD68" s="11">
        <f ca="1">('Cumulative data'!LD68/VLOOKUP(LD$4,'Country populations'!$G$4:$J1062,4,FALSE))*$B$1</f>
        <v>0</v>
      </c>
      <c r="LE68" s="11">
        <f ca="1">('Cumulative data'!LE68/VLOOKUP(LE$4,'Country populations'!$G$4:$J1062,4,FALSE))*$B$1</f>
        <v>0</v>
      </c>
      <c r="LF68" s="11">
        <f ca="1">('Cumulative data'!LF68/VLOOKUP(LF$4,'Country populations'!$G$4:$J1062,4,FALSE))*$B$1</f>
        <v>0</v>
      </c>
      <c r="LG68" s="11">
        <f ca="1">('Cumulative data'!LG68/VLOOKUP(LG$4,'Country populations'!$G$4:$J1062,4,FALSE))*$B$1</f>
        <v>0</v>
      </c>
      <c r="LH68" s="11">
        <f ca="1">('Cumulative data'!LH68/VLOOKUP(LH$4,'Country populations'!$G$4:$J1062,4,FALSE))*$B$1</f>
        <v>0</v>
      </c>
      <c r="LI68" s="11">
        <f ca="1">('Cumulative data'!LI68/VLOOKUP(LI$4,'Country populations'!$G$4:$J1062,4,FALSE))*$B$1</f>
        <v>0</v>
      </c>
      <c r="LJ68" s="11">
        <f ca="1">('Cumulative data'!LJ68/VLOOKUP(LJ$4,'Country populations'!$G$4:$J1062,4,FALSE))*$B$1</f>
        <v>0</v>
      </c>
      <c r="LK68" s="11">
        <f ca="1">('Cumulative data'!LK68/VLOOKUP(LK$4,'Country populations'!$G$4:$J1062,4,FALSE))*$B$1</f>
        <v>0</v>
      </c>
      <c r="LL68" s="11">
        <f ca="1">('Cumulative data'!LL68/VLOOKUP(LL$4,'Country populations'!$G$4:$J1062,4,FALSE))*$B$1</f>
        <v>0</v>
      </c>
      <c r="LM68" s="11">
        <f ca="1">('Cumulative data'!LM68/VLOOKUP(LM$4,'Country populations'!$G$4:$J1062,4,FALSE))*$B$1</f>
        <v>0</v>
      </c>
      <c r="LN68" s="11">
        <f ca="1">('Cumulative data'!LN68/VLOOKUP(LN$4,'Country populations'!$G$4:$J1062,4,FALSE))*$B$1</f>
        <v>0</v>
      </c>
      <c r="LO68" s="11">
        <f ca="1">('Cumulative data'!LO68/VLOOKUP(LO$4,'Country populations'!$G$4:$J1062,4,FALSE))*$B$1</f>
        <v>0</v>
      </c>
      <c r="LP68" s="11">
        <f ca="1">('Cumulative data'!LP68/VLOOKUP(LP$4,'Country populations'!$G$4:$J1062,4,FALSE))*$B$1</f>
        <v>0</v>
      </c>
      <c r="LQ68" s="11">
        <f ca="1">('Cumulative data'!LQ68/VLOOKUP(LQ$4,'Country populations'!$G$4:$J1062,4,FALSE))*$B$1</f>
        <v>0</v>
      </c>
      <c r="LR68" s="11">
        <f ca="1">('Cumulative data'!LR68/VLOOKUP(LR$4,'Country populations'!$G$4:$J1062,4,FALSE))*$B$1</f>
        <v>0</v>
      </c>
      <c r="LS68" s="11">
        <f ca="1">('Cumulative data'!LS68/VLOOKUP(LS$4,'Country populations'!$G$4:$J1062,4,FALSE))*$B$1</f>
        <v>0</v>
      </c>
      <c r="LT68" s="11">
        <f ca="1">('Cumulative data'!LT68/VLOOKUP(LT$4,'Country populations'!$G$4:$J1062,4,FALSE))*$B$1</f>
        <v>0</v>
      </c>
      <c r="LU68" s="11">
        <f ca="1">('Cumulative data'!LU68/VLOOKUP(LU$4,'Country populations'!$G$4:$J1062,4,FALSE))*$B$1</f>
        <v>0</v>
      </c>
      <c r="LV68" s="11">
        <f ca="1">('Cumulative data'!LV68/VLOOKUP(LV$4,'Country populations'!$G$4:$J1062,4,FALSE))*$B$1</f>
        <v>0</v>
      </c>
      <c r="LW68" s="11">
        <f ca="1">('Cumulative data'!LW68/VLOOKUP(LW$4,'Country populations'!$G$4:$J1062,4,FALSE))*$B$1</f>
        <v>0</v>
      </c>
      <c r="LX68" s="11">
        <f ca="1">('Cumulative data'!LX68/VLOOKUP(LX$4,'Country populations'!$G$4:$J1062,4,FALSE))*$B$1</f>
        <v>0</v>
      </c>
      <c r="LY68" s="11">
        <f ca="1">('Cumulative data'!LY68/VLOOKUP(LY$4,'Country populations'!$G$4:$J1062,4,FALSE))*$B$1</f>
        <v>0</v>
      </c>
      <c r="LZ68" s="11">
        <f ca="1">('Cumulative data'!LZ68/VLOOKUP(LZ$4,'Country populations'!$G$4:$J1062,4,FALSE))*$B$1</f>
        <v>0</v>
      </c>
      <c r="MA68" s="11">
        <f ca="1">('Cumulative data'!MA68/VLOOKUP(MA$4,'Country populations'!$G$4:$J1062,4,FALSE))*$B$1</f>
        <v>0</v>
      </c>
      <c r="MB68" s="11">
        <f ca="1">('Cumulative data'!MB68/VLOOKUP(MB$4,'Country populations'!$G$4:$J1062,4,FALSE))*$B$1</f>
        <v>0</v>
      </c>
      <c r="MC68" s="11">
        <f ca="1">('Cumulative data'!MC68/VLOOKUP(MC$4,'Country populations'!$G$4:$J1062,4,FALSE))*$B$1</f>
        <v>0</v>
      </c>
      <c r="MD68" s="11">
        <f ca="1">('Cumulative data'!MD68/VLOOKUP(MD$4,'Country populations'!$G$4:$J1062,4,FALSE))*$B$1</f>
        <v>0</v>
      </c>
      <c r="ME68" s="11">
        <f ca="1">('Cumulative data'!ME68/VLOOKUP(ME$4,'Country populations'!$G$4:$J1062,4,FALSE))*$B$1</f>
        <v>0</v>
      </c>
      <c r="MF68" s="11">
        <f ca="1">('Cumulative data'!MF68/VLOOKUP(MF$4,'Country populations'!$G$4:$J1062,4,FALSE))*$B$1</f>
        <v>0</v>
      </c>
      <c r="MG68" s="11">
        <f ca="1">('Cumulative data'!MG68/VLOOKUP(MG$4,'Country populations'!$G$4:$J1062,4,FALSE))*$B$1</f>
        <v>0</v>
      </c>
      <c r="MH68" s="11">
        <f ca="1">('Cumulative data'!MH68/VLOOKUP(MH$4,'Country populations'!$G$4:$J1062,4,FALSE))*$B$1</f>
        <v>0</v>
      </c>
      <c r="MI68" s="11">
        <f ca="1">('Cumulative data'!MI68/VLOOKUP(MI$4,'Country populations'!$G$4:$J1062,4,FALSE))*$B$1</f>
        <v>0</v>
      </c>
      <c r="MJ68" s="11">
        <f ca="1">('Cumulative data'!MJ68/VLOOKUP(MJ$4,'Country populations'!$G$4:$J1062,4,FALSE))*$B$1</f>
        <v>0</v>
      </c>
      <c r="MK68" s="11">
        <f ca="1">('Cumulative data'!MK68/VLOOKUP(MK$4,'Country populations'!$G$4:$J1062,4,FALSE))*$B$1</f>
        <v>0</v>
      </c>
      <c r="ML68" s="11">
        <f ca="1">('Cumulative data'!ML68/VLOOKUP(ML$4,'Country populations'!$G$4:$J1062,4,FALSE))*$B$1</f>
        <v>0</v>
      </c>
      <c r="MM68" s="11">
        <f ca="1">('Cumulative data'!MM68/VLOOKUP(MM$4,'Country populations'!$G$4:$J1062,4,FALSE))*$B$1</f>
        <v>0</v>
      </c>
      <c r="MN68" s="11">
        <f ca="1">('Cumulative data'!MN68/VLOOKUP(MN$4,'Country populations'!$G$4:$J1062,4,FALSE))*$B$1</f>
        <v>0</v>
      </c>
      <c r="MO68" s="11">
        <f ca="1">('Cumulative data'!MO68/VLOOKUP(MO$4,'Country populations'!$G$4:$J1062,4,FALSE))*$B$1</f>
        <v>0</v>
      </c>
      <c r="MP68" s="11">
        <f ca="1">('Cumulative data'!MP68/VLOOKUP(MP$4,'Country populations'!$G$4:$J1062,4,FALSE))*$B$1</f>
        <v>0</v>
      </c>
      <c r="MQ68" s="11">
        <f ca="1">('Cumulative data'!MQ68/VLOOKUP(MQ$4,'Country populations'!$G$4:$J1062,4,FALSE))*$B$1</f>
        <v>0</v>
      </c>
      <c r="MR68" s="11">
        <f ca="1">('Cumulative data'!MR68/VLOOKUP(MR$4,'Country populations'!$G$4:$J1062,4,FALSE))*$B$1</f>
        <v>0</v>
      </c>
      <c r="MS68" s="11">
        <f ca="1">('Cumulative data'!MS68/VLOOKUP(MS$4,'Country populations'!$G$4:$J1062,4,FALSE))*$B$1</f>
        <v>0</v>
      </c>
      <c r="MT68" s="11">
        <f ca="1">('Cumulative data'!MT68/VLOOKUP(MT$4,'Country populations'!$G$4:$J1062,4,FALSE))*$B$1</f>
        <v>0</v>
      </c>
      <c r="MU68" s="11">
        <f ca="1">('Cumulative data'!MU68/VLOOKUP(MU$4,'Country populations'!$G$4:$J1062,4,FALSE))*$B$1</f>
        <v>0</v>
      </c>
      <c r="MV68" s="11">
        <f ca="1">('Cumulative data'!MV68/VLOOKUP(MV$4,'Country populations'!$G$4:$J1062,4,FALSE))*$B$1</f>
        <v>0</v>
      </c>
      <c r="MW68" s="11">
        <f ca="1">('Cumulative data'!MW68/VLOOKUP(MW$4,'Country populations'!$G$4:$J1062,4,FALSE))*$B$1</f>
        <v>0</v>
      </c>
      <c r="MX68" s="11">
        <f ca="1">('Cumulative data'!MX68/VLOOKUP(MX$4,'Country populations'!$G$4:$J1062,4,FALSE))*$B$1</f>
        <v>0</v>
      </c>
      <c r="MY68" s="11">
        <f ca="1">('Cumulative data'!MY68/VLOOKUP(MY$4,'Country populations'!$G$4:$J1062,4,FALSE))*$B$1</f>
        <v>0</v>
      </c>
      <c r="MZ68" s="11">
        <f ca="1">('Cumulative data'!MZ68/VLOOKUP(MZ$4,'Country populations'!$G$4:$J1062,4,FALSE))*$B$1</f>
        <v>0</v>
      </c>
      <c r="NA68" s="11">
        <f ca="1">('Cumulative data'!NA68/VLOOKUP(NA$4,'Country populations'!$G$4:$J1062,4,FALSE))*$B$1</f>
        <v>0</v>
      </c>
      <c r="NB68" s="11">
        <f ca="1">('Cumulative data'!NB68/VLOOKUP(NB$4,'Country populations'!$G$4:$J1062,4,FALSE))*$B$1</f>
        <v>0</v>
      </c>
      <c r="NC68" s="11">
        <f ca="1">('Cumulative data'!NC68/VLOOKUP(NC$4,'Country populations'!$G$4:$J1062,4,FALSE))*$B$1</f>
        <v>0</v>
      </c>
      <c r="ND68" s="11">
        <f ca="1">('Cumulative data'!ND68/VLOOKUP(ND$4,'Country populations'!$G$4:$J1062,4,FALSE))*$B$1</f>
        <v>0</v>
      </c>
      <c r="NE68" s="11">
        <f ca="1">('Cumulative data'!NE68/VLOOKUP(NE$4,'Country populations'!$G$4:$J1062,4,FALSE))*$B$1</f>
        <v>0</v>
      </c>
      <c r="NF68" s="11">
        <f ca="1">('Cumulative data'!NF68/VLOOKUP(NF$4,'Country populations'!$G$4:$J1062,4,FALSE))*$B$1</f>
        <v>0</v>
      </c>
      <c r="NG68" s="11">
        <f ca="1">('Cumulative data'!NG68/VLOOKUP(NG$4,'Country populations'!$G$4:$J1062,4,FALSE))*$B$1</f>
        <v>0</v>
      </c>
      <c r="NH68" s="11">
        <f ca="1">('Cumulative data'!NH68/VLOOKUP(NH$4,'Country populations'!$G$4:$J1062,4,FALSE))*$B$1</f>
        <v>0</v>
      </c>
      <c r="NI68" s="11">
        <f ca="1">('Cumulative data'!NI68/VLOOKUP(NI$4,'Country populations'!$G$4:$J1062,4,FALSE))*$B$1</f>
        <v>0</v>
      </c>
      <c r="NJ68" s="11">
        <f ca="1">('Cumulative data'!NJ68/VLOOKUP(NJ$4,'Country populations'!$G$4:$J1062,4,FALSE))*$B$1</f>
        <v>0</v>
      </c>
      <c r="NK68" s="11">
        <f ca="1">('Cumulative data'!NK68/VLOOKUP(NK$4,'Country populations'!$G$4:$J1062,4,FALSE))*$B$1</f>
        <v>0</v>
      </c>
      <c r="NL68" s="11">
        <f ca="1">('Cumulative data'!NL68/VLOOKUP(NL$4,'Country populations'!$G$4:$J1062,4,FALSE))*$B$1</f>
        <v>0</v>
      </c>
      <c r="NM68" s="11">
        <f ca="1">('Cumulative data'!NM68/VLOOKUP(NM$4,'Country populations'!$G$4:$J1062,4,FALSE))*$B$1</f>
        <v>0</v>
      </c>
      <c r="NN68" s="11">
        <f ca="1">('Cumulative data'!NN68/VLOOKUP(NN$4,'Country populations'!$G$4:$J1062,4,FALSE))*$B$1</f>
        <v>0</v>
      </c>
      <c r="NO68" s="11">
        <f ca="1">('Cumulative data'!NO68/VLOOKUP(NO$4,'Country populations'!$G$4:$J1062,4,FALSE))*$B$1</f>
        <v>0</v>
      </c>
      <c r="NP68" s="11">
        <f ca="1">('Cumulative data'!NP68/VLOOKUP(NP$4,'Country populations'!$G$4:$J1062,4,FALSE))*$B$1</f>
        <v>0</v>
      </c>
      <c r="NQ68" s="11">
        <f ca="1">('Cumulative data'!NQ68/VLOOKUP(NQ$4,'Country populations'!$G$4:$J1062,4,FALSE))*$B$1</f>
        <v>0</v>
      </c>
      <c r="NR68" s="11">
        <f ca="1">('Cumulative data'!NR68/VLOOKUP(NR$4,'Country populations'!$G$4:$J1062,4,FALSE))*$B$1</f>
        <v>0</v>
      </c>
      <c r="NS68" s="11">
        <f ca="1">('Cumulative data'!NS68/VLOOKUP(NS$4,'Country populations'!$G$4:$J1062,4,FALSE))*$B$1</f>
        <v>0</v>
      </c>
      <c r="NT68" s="11">
        <f ca="1">('Cumulative data'!NT68/VLOOKUP(NT$4,'Country populations'!$G$4:$J1062,4,FALSE))*$B$1</f>
        <v>0</v>
      </c>
      <c r="NU68" s="11">
        <f ca="1">('Cumulative data'!NU68/VLOOKUP(NU$4,'Country populations'!$G$4:$J1062,4,FALSE))*$B$1</f>
        <v>0</v>
      </c>
      <c r="NV68" s="11">
        <f ca="1">('Cumulative data'!NV68/VLOOKUP(NV$4,'Country populations'!$G$4:$J1062,4,FALSE))*$B$1</f>
        <v>0</v>
      </c>
      <c r="NW68" s="11">
        <f ca="1">('Cumulative data'!NW68/VLOOKUP(NW$4,'Country populations'!$G$4:$J1062,4,FALSE))*$B$1</f>
        <v>0</v>
      </c>
      <c r="NX68" s="11">
        <f ca="1">('Cumulative data'!NX68/VLOOKUP(NX$4,'Country populations'!$G$4:$J1062,4,FALSE))*$B$1</f>
        <v>0</v>
      </c>
      <c r="NY68" s="11">
        <f ca="1">('Cumulative data'!NY68/VLOOKUP(NY$4,'Country populations'!$G$4:$J1062,4,FALSE))*$B$1</f>
        <v>0</v>
      </c>
      <c r="NZ68" s="11">
        <f ca="1">('Cumulative data'!NZ68/VLOOKUP(NZ$4,'Country populations'!$G$4:$J1062,4,FALSE))*$B$1</f>
        <v>0</v>
      </c>
      <c r="OA68" s="11">
        <f ca="1">('Cumulative data'!OA68/VLOOKUP(OA$4,'Country populations'!$G$4:$J1062,4,FALSE))*$B$1</f>
        <v>0</v>
      </c>
      <c r="OB68" s="11">
        <f ca="1">('Cumulative data'!OB68/VLOOKUP(OB$4,'Country populations'!$G$4:$J1062,4,FALSE))*$B$1</f>
        <v>0</v>
      </c>
      <c r="OC68" s="11">
        <f ca="1">('Cumulative data'!OC68/VLOOKUP(OC$4,'Country populations'!$G$4:$J1062,4,FALSE))*$B$1</f>
        <v>0</v>
      </c>
      <c r="OD68" s="11">
        <f ca="1">('Cumulative data'!OD68/VLOOKUP(OD$4,'Country populations'!$G$4:$J1062,4,FALSE))*$B$1</f>
        <v>0</v>
      </c>
      <c r="OE68" s="11">
        <f ca="1">('Cumulative data'!OE68/VLOOKUP(OE$4,'Country populations'!$G$4:$J1062,4,FALSE))*$B$1</f>
        <v>0</v>
      </c>
      <c r="OF68" s="11">
        <f ca="1">('Cumulative data'!OF68/VLOOKUP(OF$4,'Country populations'!$G$4:$J1062,4,FALSE))*$B$1</f>
        <v>0</v>
      </c>
      <c r="OG68" s="11">
        <f ca="1">('Cumulative data'!OG68/VLOOKUP(OG$4,'Country populations'!$G$4:$J1062,4,FALSE))*$B$1</f>
        <v>0</v>
      </c>
      <c r="OH68" s="11">
        <f ca="1">('Cumulative data'!OH68/VLOOKUP(OH$4,'Country populations'!$G$4:$J1062,4,FALSE))*$B$1</f>
        <v>0</v>
      </c>
      <c r="OI68" s="11">
        <f ca="1">('Cumulative data'!OI68/VLOOKUP(OI$4,'Country populations'!$G$4:$J1062,4,FALSE))*$B$1</f>
        <v>0</v>
      </c>
      <c r="OJ68" s="11">
        <f ca="1">('Cumulative data'!OJ68/VLOOKUP(OJ$4,'Country populations'!$G$4:$J1062,4,FALSE))*$B$1</f>
        <v>0</v>
      </c>
      <c r="OK68" s="11">
        <f ca="1">('Cumulative data'!OK68/VLOOKUP(OK$4,'Country populations'!$G$4:$J1062,4,FALSE))*$B$1</f>
        <v>0</v>
      </c>
      <c r="OL68" s="11">
        <f ca="1">('Cumulative data'!OL68/VLOOKUP(OL$4,'Country populations'!$G$4:$J1062,4,FALSE))*$B$1</f>
        <v>0</v>
      </c>
      <c r="OM68" s="11">
        <f ca="1">('Cumulative data'!OM68/VLOOKUP(OM$4,'Country populations'!$G$4:$J1062,4,FALSE))*$B$1</f>
        <v>0</v>
      </c>
      <c r="ON68" s="11">
        <f ca="1">('Cumulative data'!ON68/VLOOKUP(ON$4,'Country populations'!$G$4:$J1062,4,FALSE))*$B$1</f>
        <v>0</v>
      </c>
      <c r="OO68" s="11">
        <f ca="1">('Cumulative data'!OO68/VLOOKUP(OO$4,'Country populations'!$G$4:$J1062,4,FALSE))*$B$1</f>
        <v>0</v>
      </c>
      <c r="OP68" s="11">
        <f ca="1">('Cumulative data'!OP68/VLOOKUP(OP$4,'Country populations'!$G$4:$J1062,4,FALSE))*$B$1</f>
        <v>0</v>
      </c>
      <c r="OQ68" s="11">
        <f ca="1">('Cumulative data'!OQ68/VLOOKUP(OQ$4,'Country populations'!$G$4:$J1062,4,FALSE))*$B$1</f>
        <v>0</v>
      </c>
      <c r="OR68" s="11">
        <f ca="1">('Cumulative data'!OR68/VLOOKUP(OR$4,'Country populations'!$G$4:$J1062,4,FALSE))*$B$1</f>
        <v>0</v>
      </c>
      <c r="OS68" s="11">
        <f ca="1">('Cumulative data'!OS68/VLOOKUP(OS$4,'Country populations'!$G$4:$J1062,4,FALSE))*$B$1</f>
        <v>0</v>
      </c>
      <c r="OT68" s="11">
        <f ca="1">('Cumulative data'!OT68/VLOOKUP(OT$4,'Country populations'!$G$4:$J1062,4,FALSE))*$B$1</f>
        <v>0</v>
      </c>
      <c r="OU68" s="11">
        <f ca="1">('Cumulative data'!OU68/VLOOKUP(OU$4,'Country populations'!$G$4:$J1062,4,FALSE))*$B$1</f>
        <v>0</v>
      </c>
      <c r="OV68" s="11">
        <f ca="1">('Cumulative data'!OV68/VLOOKUP(OV$4,'Country populations'!$G$4:$J1062,4,FALSE))*$B$1</f>
        <v>0</v>
      </c>
      <c r="OW68" s="11">
        <f ca="1">('Cumulative data'!OW68/VLOOKUP(OW$4,'Country populations'!$G$4:$J1062,4,FALSE))*$B$1</f>
        <v>0</v>
      </c>
      <c r="OX68" s="11">
        <f ca="1">('Cumulative data'!OX68/VLOOKUP(OX$4,'Country populations'!$G$4:$J1062,4,FALSE))*$B$1</f>
        <v>0</v>
      </c>
      <c r="OY68" s="11">
        <f ca="1">('Cumulative data'!OY68/VLOOKUP(OY$4,'Country populations'!$G$4:$J1062,4,FALSE))*$B$1</f>
        <v>0</v>
      </c>
      <c r="OZ68" s="11">
        <f ca="1">('Cumulative data'!OZ68/VLOOKUP(OZ$4,'Country populations'!$G$4:$J1062,4,FALSE))*$B$1</f>
        <v>0</v>
      </c>
      <c r="PA68" s="11">
        <f ca="1">('Cumulative data'!PA68/VLOOKUP(PA$4,'Country populations'!$G$4:$J1062,4,FALSE))*$B$1</f>
        <v>0.40239855312853517</v>
      </c>
    </row>
    <row r="69" spans="1:417">
      <c r="A69" s="8">
        <f>'Cumulative data'!A69</f>
        <v>43894</v>
      </c>
      <c r="B69" s="11">
        <f ca="1">('Cumulative data'!B69/VLOOKUP(B$4,'Country populations'!$G$4:$J1063,4,FALSE))*$B$1</f>
        <v>0.37764048454875349</v>
      </c>
      <c r="C69" s="11">
        <f ca="1">('Cumulative data'!C69/VLOOKUP(C$4,'Country populations'!$G$4:$J1063,4,FALSE))*$B$1</f>
        <v>3.2296161015227041</v>
      </c>
      <c r="D69" s="11">
        <f ca="1">('Cumulative data'!D69/VLOOKUP(D$4,'Country populations'!$G$4:$J1063,4,FALSE))*$B$1</f>
        <v>41.381481221507229</v>
      </c>
      <c r="E69" s="11">
        <f ca="1">('Cumulative data'!E69/VLOOKUP(E$4,'Country populations'!$G$4:$J1063,4,FALSE))*$B$1</f>
        <v>2.3393503373468509</v>
      </c>
      <c r="F69" s="11">
        <f ca="1">('Cumulative data'!F69/VLOOKUP(F$4,'Country populations'!$G$4:$J1063,4,FALSE))*$B$1</f>
        <v>3.2483591687442757</v>
      </c>
      <c r="G69" s="11">
        <f ca="1">('Cumulative data'!G69/VLOOKUP(G$4,'Country populations'!$G$4:$J1063,4,FALSE))*$B$1</f>
        <v>0.75314090770196152</v>
      </c>
      <c r="H69" s="11">
        <f ca="1">('Cumulative data'!H69/VLOOKUP(H$4,'Country populations'!$G$4:$J1063,4,FALSE))*$B$1</f>
        <v>55.845669648474797</v>
      </c>
      <c r="I69" s="11">
        <f ca="1">('Cumulative data'!I69/VLOOKUP(I$4,'Country populations'!$G$4:$J1063,4,FALSE))*$B$1</f>
        <v>27.811857025672143</v>
      </c>
      <c r="J69" s="11">
        <f ca="1">('Cumulative data'!J69/VLOOKUP(J$4,'Country populations'!$G$4:$J1063,4,FALSE))*$B$1</f>
        <v>0</v>
      </c>
      <c r="K69" s="11">
        <f ca="1">('Cumulative data'!K69/VLOOKUP(K$4,'Country populations'!$G$4:$J1063,4,FALSE))*$B$1</f>
        <v>1.1216937644871063</v>
      </c>
      <c r="L69" s="11">
        <f ca="1">('Cumulative data'!L69/VLOOKUP(L$4,'Country populations'!$G$4:$J1063,4,FALSE))*$B$1</f>
        <v>1.6340943991822992</v>
      </c>
      <c r="M69" s="11">
        <f ca="1">('Cumulative data'!M69/VLOOKUP(M$4,'Country populations'!$G$4:$J1063,4,FALSE))*$B$1</f>
        <v>0.79486712961318029</v>
      </c>
      <c r="N69" s="11">
        <f ca="1">('Cumulative data'!N69/VLOOKUP(N$4,'Country populations'!$G$4:$J1063,4,FALSE))*$B$1</f>
        <v>4.2751742480141814</v>
      </c>
      <c r="O69" s="11">
        <f ca="1">('Cumulative data'!O69/VLOOKUP(O$4,'Country populations'!$G$4:$J1063,4,FALSE))*$B$1</f>
        <v>9.4091341776359558E-3</v>
      </c>
      <c r="P69" s="11">
        <f ca="1">('Cumulative data'!P69/VLOOKUP(P$4,'Country populations'!$G$4:$J1063,4,FALSE))*$B$1</f>
        <v>2.7409564540136717E-2</v>
      </c>
      <c r="Q69" s="11">
        <f ca="1">('Cumulative data'!Q69/VLOOKUP(Q$4,'Country populations'!$G$4:$J1063,4,FALSE))*$B$1</f>
        <v>0.39228350878376717</v>
      </c>
      <c r="R69" s="11">
        <f ca="1">('Cumulative data'!R69/VLOOKUP(R$4,'Country populations'!$G$4:$J1063,4,FALSE))*$B$1</f>
        <v>2.6647717178895007</v>
      </c>
      <c r="S69" s="11">
        <f ca="1">('Cumulative data'!S69/VLOOKUP(S$4,'Country populations'!$G$4:$J1063,4,FALSE))*$B$1</f>
        <v>1.1553292855986701</v>
      </c>
      <c r="T69" s="11">
        <f ca="1">('Cumulative data'!T69/VLOOKUP(T$4,'Country populations'!$G$4:$J1063,4,FALSE))*$B$1</f>
        <v>0.40503900930698639</v>
      </c>
      <c r="U69" s="11">
        <f ca="1">('Cumulative data'!U69/VLOOKUP(U$4,'Country populations'!$G$4:$J1063,4,FALSE))*$B$1</f>
        <v>2.3764093840445897</v>
      </c>
      <c r="V69" s="11">
        <f ca="1">('Cumulative data'!V69/VLOOKUP(V$4,'Country populations'!$G$4:$J1063,4,FALSE))*$B$1</f>
        <v>4.3478122716254985E-3</v>
      </c>
      <c r="W69" s="11">
        <f ca="1">('Cumulative data'!W69/VLOOKUP(W$4,'Country populations'!$G$4:$J1063,4,FALSE))*$B$1</f>
        <v>103.92207732274571</v>
      </c>
      <c r="X69" s="11">
        <f ca="1">('Cumulative data'!X69/VLOOKUP(X$4,'Country populations'!$G$4:$J1063,4,FALSE))*$B$1</f>
        <v>0</v>
      </c>
      <c r="Y69" s="11">
        <f ca="1">('Cumulative data'!Y69/VLOOKUP(Y$4,'Country populations'!$G$4:$J1063,4,FALSE))*$B$1</f>
        <v>2.1189714215431303</v>
      </c>
      <c r="Z69" s="11">
        <f ca="1">('Cumulative data'!Z69/VLOOKUP(Z$4,'Country populations'!$G$4:$J1063,4,FALSE))*$B$1</f>
        <v>5.2311627268774891E-2</v>
      </c>
      <c r="AA69" s="11">
        <f ca="1">('Cumulative data'!AA69/VLOOKUP(AA$4,'Country populations'!$G$4:$J1063,4,FALSE))*$B$1</f>
        <v>0.39675657170581519</v>
      </c>
      <c r="AB69" s="11">
        <f ca="1">('Cumulative data'!AB69/VLOOKUP(AB$4,'Country populations'!$G$4:$J1063,4,FALSE))*$B$1</f>
        <v>2.6422449252713684E-2</v>
      </c>
      <c r="AC69" s="11">
        <f ca="1">('Cumulative data'!AC69/VLOOKUP(AC$4,'Country populations'!$G$4:$J1063,4,FALSE))*$B$1</f>
        <v>0.2079252583549307</v>
      </c>
      <c r="AD69" s="11">
        <f ca="1">('Cumulative data'!AD69/VLOOKUP(AD$4,'Country populations'!$G$4:$J1063,4,FALSE))*$B$1</f>
        <v>6.0871660036574644</v>
      </c>
      <c r="AE69" s="11">
        <f ca="1">('Cumulative data'!AE69/VLOOKUP(AE$4,'Country populations'!$G$4:$J1063,4,FALSE))*$B$1</f>
        <v>1.3811670619969638</v>
      </c>
      <c r="AF69" s="11">
        <f ca="1">('Cumulative data'!AF69/VLOOKUP(AF$4,'Country populations'!$G$4:$J1063,4,FALSE))*$B$1</f>
        <v>1.6078506405578912</v>
      </c>
      <c r="AG69" s="11">
        <f ca="1">('Cumulative data'!AG69/VLOOKUP(AG$4,'Country populations'!$G$4:$J1063,4,FALSE))*$B$1</f>
        <v>0.46689778729668235</v>
      </c>
      <c r="AH69" s="11">
        <f ca="1">('Cumulative data'!AH69/VLOOKUP(AH$4,'Country populations'!$G$4:$J1063,4,FALSE))*$B$1</f>
        <v>2.2635462160974708E-2</v>
      </c>
      <c r="AI69" s="11">
        <f ca="1">('Cumulative data'!AI69/VLOOKUP(AI$4,'Country populations'!$G$4:$J1063,4,FALSE))*$B$1</f>
        <v>3.8779905676876378E-2</v>
      </c>
      <c r="AJ69" s="11">
        <f ca="1">('Cumulative data'!AJ69/VLOOKUP(AJ$4,'Country populations'!$G$4:$J1063,4,FALSE))*$B$1</f>
        <v>2.8724186256011145E-2</v>
      </c>
      <c r="AK69" s="11">
        <f ca="1">('Cumulative data'!AK69/VLOOKUP(AK$4,'Country populations'!$G$4:$J1063,4,FALSE))*$B$1</f>
        <v>2.7376987552185671E-2</v>
      </c>
      <c r="AL69" s="11">
        <f ca="1">('Cumulative data'!AL69/VLOOKUP(AL$4,'Country populations'!$G$4:$J1063,4,FALSE))*$B$1</f>
        <v>1.1122783854834324</v>
      </c>
      <c r="AM69" s="11">
        <f ca="1">('Cumulative data'!AM69/VLOOKUP(AM$4,'Country populations'!$G$4:$J1063,4,FALSE))*$B$1</f>
        <v>2.7299199223489445</v>
      </c>
      <c r="AN69" s="11">
        <f ca="1">('Cumulative data'!AN69/VLOOKUP(AN$4,'Country populations'!$G$4:$J1063,4,FALSE))*$B$1</f>
        <v>7.3119827555953561E-3</v>
      </c>
      <c r="AO69" s="11">
        <f ca="1">('Cumulative data'!AO69/VLOOKUP(AO$4,'Country populations'!$G$4:$J1063,4,FALSE))*$B$1</f>
        <v>0</v>
      </c>
      <c r="AP69" s="11">
        <f ca="1">('Cumulative data'!AP69/VLOOKUP(AP$4,'Country populations'!$G$4:$J1063,4,FALSE))*$B$1</f>
        <v>0</v>
      </c>
      <c r="AQ69" s="11">
        <f ca="1">('Cumulative data'!AQ69/VLOOKUP(AQ$4,'Country populations'!$G$4:$J1063,4,FALSE))*$B$1</f>
        <v>2.7767557773874896</v>
      </c>
      <c r="AR69" s="11">
        <f ca="1">('Cumulative data'!AR69/VLOOKUP(AR$4,'Country populations'!$G$4:$J1063,4,FALSE))*$B$1</f>
        <v>2.2865631102050935E-2</v>
      </c>
      <c r="AS69" s="11">
        <f ca="1">('Cumulative data'!AS69/VLOOKUP(AS$4,'Country populations'!$G$4:$J1063,4,FALSE))*$B$1</f>
        <v>1.597505335667821</v>
      </c>
      <c r="AT69" s="11">
        <f ca="1">('Cumulative data'!AT69/VLOOKUP(AT$4,'Country populations'!$G$4:$J1063,4,FALSE))*$B$1</f>
        <v>9.2183706640471735E-2</v>
      </c>
      <c r="AU69" s="11">
        <f ca="1">('Cumulative data'!AU69/VLOOKUP(AU$4,'Country populations'!$G$4:$J1063,4,FALSE))*$B$1</f>
        <v>0.42331083894811067</v>
      </c>
      <c r="AV69" s="11">
        <f ca="1">('Cumulative data'!AV69/VLOOKUP(AV$4,'Country populations'!$G$4:$J1063,4,FALSE))*$B$1</f>
        <v>18.802316377005589</v>
      </c>
      <c r="AW69" s="11">
        <f ca="1">('Cumulative data'!AW69/VLOOKUP(AW$4,'Country populations'!$G$4:$J1063,4,FALSE))*$B$1</f>
        <v>1.2633741691961222</v>
      </c>
      <c r="AX69" s="11">
        <f ca="1">('Cumulative data'!AX69/VLOOKUP(AX$4,'Country populations'!$G$4:$J1063,4,FALSE))*$B$1</f>
        <v>0</v>
      </c>
      <c r="AY69" s="11">
        <f ca="1">('Cumulative data'!AY69/VLOOKUP(AY$4,'Country populations'!$G$4:$J1063,4,FALSE))*$B$1</f>
        <v>0.61604603944144509</v>
      </c>
      <c r="AZ69" s="11">
        <f ca="1">('Cumulative data'!AZ69/VLOOKUP(AZ$4,'Country populations'!$G$4:$J1063,4,FALSE))*$B$1</f>
        <v>2.2125961016225035E-2</v>
      </c>
      <c r="BA69" s="11">
        <f ca="1">('Cumulative data'!BA69/VLOOKUP(BA$4,'Country populations'!$G$4:$J1063,4,FALSE))*$B$1</f>
        <v>0</v>
      </c>
      <c r="BB69" s="11">
        <f ca="1">('Cumulative data'!BB69/VLOOKUP(BB$4,'Country populations'!$G$4:$J1063,4,FALSE))*$B$1</f>
        <v>1.9543769654863773E-2</v>
      </c>
      <c r="BC69" s="11">
        <f ca="1">('Cumulative data'!BC69/VLOOKUP(BC$4,'Country populations'!$G$4:$J1063,4,FALSE))*$B$1</f>
        <v>0.6715880639996562</v>
      </c>
      <c r="BD69" s="11">
        <f ca="1">('Cumulative data'!BD69/VLOOKUP(BD$4,'Country populations'!$G$4:$J1063,4,FALSE))*$B$1</f>
        <v>0.11402237342450441</v>
      </c>
      <c r="BE69" s="11">
        <f ca="1">('Cumulative data'!BE69/VLOOKUP(BE$4,'Country populations'!$G$4:$J1063,4,FALSE))*$B$1</f>
        <v>0</v>
      </c>
      <c r="BF69" s="11">
        <f ca="1">('Cumulative data'!BF69/VLOOKUP(BF$4,'Country populations'!$G$4:$J1063,4,FALSE))*$B$1</f>
        <v>2.709251916484167E-2</v>
      </c>
      <c r="BG69" s="11">
        <f ca="1">('Cumulative data'!BG69/VLOOKUP(BG$4,'Country populations'!$G$4:$J1063,4,FALSE))*$B$1</f>
        <v>46.886446886446883</v>
      </c>
      <c r="BH69" s="11">
        <f ca="1">('Cumulative data'!BH69/VLOOKUP(BH$4,'Country populations'!$G$4:$J1063,4,FALSE))*$B$1</f>
        <v>2.1923051065119257</v>
      </c>
      <c r="BI69" s="11">
        <f ca="1">('Cumulative data'!BI69/VLOOKUP(BI$4,'Country populations'!$G$4:$J1063,4,FALSE))*$B$1</f>
        <v>0</v>
      </c>
      <c r="BJ69" s="11">
        <f ca="1">('Cumulative data'!BJ69/VLOOKUP(BJ$4,'Country populations'!$G$4:$J1063,4,FALSE))*$B$1</f>
        <v>28.796714588709452</v>
      </c>
      <c r="BK69" s="11">
        <f ca="1">('Cumulative data'!BK69/VLOOKUP(BK$4,'Country populations'!$G$4:$J1063,4,FALSE))*$B$1</f>
        <v>0.6464043274482445</v>
      </c>
      <c r="BL69" s="11">
        <f ca="1">('Cumulative data'!BL69/VLOOKUP(BL$4,'Country populations'!$G$4:$J1063,4,FALSE))*$B$1</f>
        <v>1.5076827744981489</v>
      </c>
      <c r="BM69" s="11">
        <f ca="1">('Cumulative data'!BM69/VLOOKUP(BM$4,'Country populations'!$G$4:$J1063,4,FALSE))*$B$1</f>
        <v>13.113025144459876</v>
      </c>
      <c r="BN69" s="11">
        <f ca="1">('Cumulative data'!BN69/VLOOKUP(BN$4,'Country populations'!$G$4:$J1063,4,FALSE))*$B$1</f>
        <v>0</v>
      </c>
      <c r="BO69" s="11">
        <f ca="1">('Cumulative data'!BO69/VLOOKUP(BO$4,'Country populations'!$G$4:$J1063,4,FALSE))*$B$1</f>
        <v>0</v>
      </c>
      <c r="BP69" s="11">
        <f ca="1">('Cumulative data'!BP69/VLOOKUP(BP$4,'Country populations'!$G$4:$J1063,4,FALSE))*$B$1</f>
        <v>0.29588206141032186</v>
      </c>
      <c r="BQ69" s="11">
        <f ca="1">('Cumulative data'!BQ69/VLOOKUP(BQ$4,'Country populations'!$G$4:$J1063,4,FALSE))*$B$1</f>
        <v>0</v>
      </c>
      <c r="BR69" s="11">
        <f ca="1">('Cumulative data'!BR69/VLOOKUP(BR$4,'Country populations'!$G$4:$J1063,4,FALSE))*$B$1</f>
        <v>0.33746913001133222</v>
      </c>
      <c r="BS69" s="11">
        <f ca="1">('Cumulative data'!BS69/VLOOKUP(BS$4,'Country populations'!$G$4:$J1063,4,FALSE))*$B$1</f>
        <v>0.41474561681279193</v>
      </c>
      <c r="BT69" s="11">
        <f ca="1">('Cumulative data'!BT69/VLOOKUP(BT$4,'Country populations'!$G$4:$J1063,4,FALSE))*$B$1</f>
        <v>0</v>
      </c>
      <c r="BU69" s="11">
        <f ca="1">('Cumulative data'!BU69/VLOOKUP(BU$4,'Country populations'!$G$4:$J1063,4,FALSE))*$B$1</f>
        <v>0.36733765787713363</v>
      </c>
      <c r="BV69" s="11">
        <f ca="1">('Cumulative data'!BV69/VLOOKUP(BV$4,'Country populations'!$G$4:$J1063,4,FALSE))*$B$1</f>
        <v>0</v>
      </c>
      <c r="BW69" s="11">
        <f ca="1">('Cumulative data'!BW69/VLOOKUP(BW$4,'Country populations'!$G$4:$J1063,4,FALSE))*$B$1</f>
        <v>0</v>
      </c>
      <c r="BX69" s="11">
        <f ca="1">('Cumulative data'!BX69/VLOOKUP(BX$4,'Country populations'!$G$4:$J1063,4,FALSE))*$B$1</f>
        <v>1.370769169913105</v>
      </c>
      <c r="BY69" s="11">
        <f ca="1">('Cumulative data'!BY69/VLOOKUP(BY$4,'Country populations'!$G$4:$J1063,4,FALSE))*$B$1</f>
        <v>0.47998924824083944</v>
      </c>
      <c r="BZ69" s="11">
        <f ca="1">('Cumulative data'!BZ69/VLOOKUP(BZ$4,'Country populations'!$G$4:$J1063,4,FALSE))*$B$1</f>
        <v>0</v>
      </c>
      <c r="CA69" s="11">
        <f ca="1">('Cumulative data'!CA69/VLOOKUP(CA$4,'Country populations'!$G$4:$J1063,4,FALSE))*$B$1</f>
        <v>0</v>
      </c>
      <c r="CB69" s="11">
        <f ca="1">('Cumulative data'!CB69/VLOOKUP(CB$4,'Country populations'!$G$4:$J1063,4,FALSE))*$B$1</f>
        <v>0</v>
      </c>
      <c r="CC69" s="11">
        <f ca="1">('Cumulative data'!CC69/VLOOKUP(CC$4,'Country populations'!$G$4:$J1063,4,FALSE))*$B$1</f>
        <v>8.4612261772061673E-2</v>
      </c>
      <c r="CD69" s="11">
        <f ca="1">('Cumulative data'!CD69/VLOOKUP(CD$4,'Country populations'!$G$4:$J1063,4,FALSE))*$B$1</f>
        <v>2.5688225449936333E-2</v>
      </c>
      <c r="CE69" s="11">
        <f ca="1">('Cumulative data'!CE69/VLOOKUP(CE$4,'Country populations'!$G$4:$J1063,4,FALSE))*$B$1</f>
        <v>0</v>
      </c>
      <c r="CF69" s="11" t="e">
        <f ca="1">('Cumulative data'!CF69/VLOOKUP(CF$4,'Country populations'!$G$4:$J1063,4,FALSE))*$B$1</f>
        <v>#N/A</v>
      </c>
      <c r="CG69" s="11">
        <f ca="1">('Cumulative data'!CG69/VLOOKUP(CG$4,'Country populations'!$G$4:$J1063,4,FALSE))*$B$1</f>
        <v>0</v>
      </c>
      <c r="CH69" s="11">
        <f ca="1">('Cumulative data'!CH69/VLOOKUP(CH$4,'Country populations'!$G$4:$J1063,4,FALSE))*$B$1</f>
        <v>12.942470717660001</v>
      </c>
      <c r="CI69" s="11">
        <f ca="1">('Cumulative data'!CI69/VLOOKUP(CI$4,'Country populations'!$G$4:$J1063,4,FALSE))*$B$1</f>
        <v>0.53016591011991288</v>
      </c>
      <c r="CJ69" s="11">
        <f ca="1">('Cumulative data'!CJ69/VLOOKUP(CJ$4,'Country populations'!$G$4:$J1063,4,FALSE))*$B$1</f>
        <v>1.9046385567410871</v>
      </c>
      <c r="CK69" s="11">
        <f ca="1">('Cumulative data'!CK69/VLOOKUP(CK$4,'Country populations'!$G$4:$J1063,4,FALSE))*$B$1</f>
        <v>0</v>
      </c>
      <c r="CL69" s="11">
        <f ca="1">('Cumulative data'!CL69/VLOOKUP(CL$4,'Country populations'!$G$4:$J1063,4,FALSE))*$B$1</f>
        <v>0</v>
      </c>
      <c r="CM69" s="11">
        <f ca="1">('Cumulative data'!CM69/VLOOKUP(CM$4,'Country populations'!$G$4:$J1063,4,FALSE))*$B$1</f>
        <v>0</v>
      </c>
      <c r="CN69" s="11">
        <f ca="1">('Cumulative data'!CN69/VLOOKUP(CN$4,'Country populations'!$G$4:$J1063,4,FALSE))*$B$1</f>
        <v>0</v>
      </c>
      <c r="CO69" s="11">
        <f ca="1">('Cumulative data'!CO69/VLOOKUP(CO$4,'Country populations'!$G$4:$J1063,4,FALSE))*$B$1</f>
        <v>0</v>
      </c>
      <c r="CP69" s="11">
        <f ca="1">('Cumulative data'!CP69/VLOOKUP(CP$4,'Country populations'!$G$4:$J1063,4,FALSE))*$B$1</f>
        <v>0</v>
      </c>
      <c r="CQ69" s="11">
        <f ca="1">('Cumulative data'!CQ69/VLOOKUP(CQ$4,'Country populations'!$G$4:$J1063,4,FALSE))*$B$1</f>
        <v>0</v>
      </c>
      <c r="CR69" s="11">
        <f ca="1">('Cumulative data'!CR69/VLOOKUP(CR$4,'Country populations'!$G$4:$J1063,4,FALSE))*$B$1</f>
        <v>0</v>
      </c>
      <c r="CS69" s="11">
        <f ca="1">('Cumulative data'!CS69/VLOOKUP(CS$4,'Country populations'!$G$4:$J1063,4,FALSE))*$B$1</f>
        <v>0</v>
      </c>
      <c r="CT69" s="11">
        <f ca="1">('Cumulative data'!CT69/VLOOKUP(CT$4,'Country populations'!$G$4:$J1063,4,FALSE))*$B$1</f>
        <v>0</v>
      </c>
      <c r="CU69" s="11">
        <f ca="1">('Cumulative data'!CU69/VLOOKUP(CU$4,'Country populations'!$G$4:$J1063,4,FALSE))*$B$1</f>
        <v>9.8009044274605661E-2</v>
      </c>
      <c r="CV69" s="11">
        <f ca="1">('Cumulative data'!CV69/VLOOKUP(CV$4,'Country populations'!$G$4:$J1063,4,FALSE))*$B$1</f>
        <v>1.7634629373624262</v>
      </c>
      <c r="CW69" s="11">
        <f ca="1">('Cumulative data'!CW69/VLOOKUP(CW$4,'Country populations'!$G$4:$J1063,4,FALSE))*$B$1</f>
        <v>0</v>
      </c>
      <c r="CX69" s="11">
        <f ca="1">('Cumulative data'!CX69/VLOOKUP(CX$4,'Country populations'!$G$4:$J1063,4,FALSE))*$B$1</f>
        <v>0</v>
      </c>
      <c r="CY69" s="11">
        <f ca="1">('Cumulative data'!CY69/VLOOKUP(CY$4,'Country populations'!$G$4:$J1063,4,FALSE))*$B$1</f>
        <v>4.8510818060385459E-3</v>
      </c>
      <c r="CZ69" s="11">
        <f ca="1">('Cumulative data'!CZ69/VLOOKUP(CZ$4,'Country populations'!$G$4:$J1063,4,FALSE))*$B$1</f>
        <v>294.65495904296068</v>
      </c>
      <c r="DA69" s="11">
        <f ca="1">('Cumulative data'!DA69/VLOOKUP(DA$4,'Country populations'!$G$4:$J1063,4,FALSE))*$B$1</f>
        <v>0</v>
      </c>
      <c r="DB69" s="11">
        <f ca="1">('Cumulative data'!DB69/VLOOKUP(DB$4,'Country populations'!$G$4:$J1063,4,FALSE))*$B$1</f>
        <v>0</v>
      </c>
      <c r="DC69" s="11">
        <f ca="1">('Cumulative data'!DC69/VLOOKUP(DC$4,'Country populations'!$G$4:$J1063,4,FALSE))*$B$1</f>
        <v>0</v>
      </c>
      <c r="DD69" s="11">
        <f ca="1">('Cumulative data'!DD69/VLOOKUP(DD$4,'Country populations'!$G$4:$J1063,4,FALSE))*$B$1</f>
        <v>0.75203519524713758</v>
      </c>
      <c r="DE69" s="11">
        <f ca="1">('Cumulative data'!DE69/VLOOKUP(DE$4,'Country populations'!$G$4:$J1063,4,FALSE))*$B$1</f>
        <v>5.9723135488502402E-2</v>
      </c>
      <c r="DF69" s="11">
        <f ca="1">('Cumulative data'!DF69/VLOOKUP(DF$4,'Country populations'!$G$4:$J1063,4,FALSE))*$B$1</f>
        <v>0</v>
      </c>
      <c r="DG69" s="11">
        <f ca="1">('Cumulative data'!DG69/VLOOKUP(DG$4,'Country populations'!$G$4:$J1063,4,FALSE))*$B$1</f>
        <v>0</v>
      </c>
      <c r="DH69" s="11">
        <f ca="1">('Cumulative data'!DH69/VLOOKUP(DH$4,'Country populations'!$G$4:$J1063,4,FALSE))*$B$1</f>
        <v>0.1643746961058597</v>
      </c>
      <c r="DI69" s="11">
        <f ca="1">('Cumulative data'!DI69/VLOOKUP(DI$4,'Country populations'!$G$4:$J1063,4,FALSE))*$B$1</f>
        <v>0</v>
      </c>
      <c r="DJ69" s="11">
        <f ca="1">('Cumulative data'!DJ69/VLOOKUP(DJ$4,'Country populations'!$G$4:$J1063,4,FALSE))*$B$1</f>
        <v>0</v>
      </c>
      <c r="DK69" s="11">
        <f ca="1">('Cumulative data'!DK69/VLOOKUP(DK$4,'Country populations'!$G$4:$J1063,4,FALSE))*$B$1</f>
        <v>4.6700057207570075E-2</v>
      </c>
      <c r="DL69" s="11">
        <f ca="1">('Cumulative data'!DL69/VLOOKUP(DL$4,'Country populations'!$G$4:$J1063,4,FALSE))*$B$1</f>
        <v>0</v>
      </c>
      <c r="DM69" s="11">
        <f ca="1">('Cumulative data'!DM69/VLOOKUP(DM$4,'Country populations'!$G$4:$J1063,4,FALSE))*$B$1</f>
        <v>0</v>
      </c>
      <c r="DN69" s="11">
        <f ca="1">('Cumulative data'!DN69/VLOOKUP(DN$4,'Country populations'!$G$4:$J1063,4,FALSE))*$B$1</f>
        <v>0</v>
      </c>
      <c r="DO69" s="11">
        <f ca="1">('Cumulative data'!DO69/VLOOKUP(DO$4,'Country populations'!$G$4:$J1063,4,FALSE))*$B$1</f>
        <v>0</v>
      </c>
      <c r="DP69" s="11">
        <f ca="1">('Cumulative data'!DP69/VLOOKUP(DP$4,'Country populations'!$G$4:$J1063,4,FALSE))*$B$1</f>
        <v>0</v>
      </c>
      <c r="DQ69" s="11">
        <f ca="1">('Cumulative data'!DQ69/VLOOKUP(DQ$4,'Country populations'!$G$4:$J1063,4,FALSE))*$B$1</f>
        <v>0</v>
      </c>
      <c r="DR69" s="11">
        <f ca="1">('Cumulative data'!DR69/VLOOKUP(DR$4,'Country populations'!$G$4:$J1063,4,FALSE))*$B$1</f>
        <v>0</v>
      </c>
      <c r="DS69" s="11">
        <f ca="1">('Cumulative data'!DS69/VLOOKUP(DS$4,'Country populations'!$G$4:$J1063,4,FALSE))*$B$1</f>
        <v>0</v>
      </c>
      <c r="DT69" s="11">
        <f ca="1">('Cumulative data'!DT69/VLOOKUP(DT$4,'Country populations'!$G$4:$J1063,4,FALSE))*$B$1</f>
        <v>0</v>
      </c>
      <c r="DU69" s="11">
        <f ca="1">('Cumulative data'!DU69/VLOOKUP(DU$4,'Country populations'!$G$4:$J1063,4,FALSE))*$B$1</f>
        <v>0</v>
      </c>
      <c r="DV69" s="11">
        <f ca="1">('Cumulative data'!DV69/VLOOKUP(DV$4,'Country populations'!$G$4:$J1063,4,FALSE))*$B$1</f>
        <v>0</v>
      </c>
      <c r="DW69" s="11">
        <f ca="1">('Cumulative data'!DW69/VLOOKUP(DW$4,'Country populations'!$G$4:$J1063,4,FALSE))*$B$1</f>
        <v>0</v>
      </c>
      <c r="DX69" s="11">
        <f ca="1">('Cumulative data'!DX69/VLOOKUP(DX$4,'Country populations'!$G$4:$J1063,4,FALSE))*$B$1</f>
        <v>0</v>
      </c>
      <c r="DY69" s="11">
        <f ca="1">('Cumulative data'!DY69/VLOOKUP(DY$4,'Country populations'!$G$4:$J1063,4,FALSE))*$B$1</f>
        <v>5.9812293471888905E-2</v>
      </c>
      <c r="DZ69" s="11">
        <f ca="1">('Cumulative data'!DZ69/VLOOKUP(DZ$4,'Country populations'!$G$4:$J1063,4,FALSE))*$B$1</f>
        <v>0</v>
      </c>
      <c r="EA69" s="11">
        <f ca="1">('Cumulative data'!EA69/VLOOKUP(EA$4,'Country populations'!$G$4:$J1063,4,FALSE))*$B$1</f>
        <v>0</v>
      </c>
      <c r="EB69" s="11">
        <f ca="1">('Cumulative data'!EB69/VLOOKUP(EB$4,'Country populations'!$G$4:$J1063,4,FALSE))*$B$1</f>
        <v>0</v>
      </c>
      <c r="EC69" s="11">
        <f ca="1">('Cumulative data'!EC69/VLOOKUP(EC$4,'Country populations'!$G$4:$J1063,4,FALSE))*$B$1</f>
        <v>25.481602283151563</v>
      </c>
      <c r="ED69" s="11">
        <f ca="1">('Cumulative data'!ED69/VLOOKUP(ED$4,'Country populations'!$G$4:$J1063,4,FALSE))*$B$1</f>
        <v>0</v>
      </c>
      <c r="EE69" s="11">
        <f ca="1">('Cumulative data'!EE69/VLOOKUP(EE$4,'Country populations'!$G$4:$J1063,4,FALSE))*$B$1</f>
        <v>0</v>
      </c>
      <c r="EF69" s="11">
        <f ca="1">('Cumulative data'!EF69/VLOOKUP(EF$4,'Country populations'!$G$4:$J1063,4,FALSE))*$B$1</f>
        <v>0</v>
      </c>
      <c r="EG69" s="11">
        <f ca="1">('Cumulative data'!EG69/VLOOKUP(EG$4,'Country populations'!$G$4:$J1063,4,FALSE))*$B$1</f>
        <v>0</v>
      </c>
      <c r="EH69" s="11">
        <f ca="1">('Cumulative data'!EH69/VLOOKUP(EH$4,'Country populations'!$G$4:$J1063,4,FALSE))*$B$1</f>
        <v>0</v>
      </c>
      <c r="EI69" s="11">
        <f ca="1">('Cumulative data'!EI69/VLOOKUP(EI$4,'Country populations'!$G$4:$J1063,4,FALSE))*$B$1</f>
        <v>0</v>
      </c>
      <c r="EJ69" s="11">
        <f ca="1">('Cumulative data'!EJ69/VLOOKUP(EJ$4,'Country populations'!$G$4:$J1063,4,FALSE))*$B$1</f>
        <v>0</v>
      </c>
      <c r="EK69" s="11">
        <f ca="1">('Cumulative data'!EK69/VLOOKUP(EK$4,'Country populations'!$G$4:$J1063,4,FALSE))*$B$1</f>
        <v>0</v>
      </c>
      <c r="EL69" s="11">
        <f ca="1">('Cumulative data'!EL69/VLOOKUP(EL$4,'Country populations'!$G$4:$J1063,4,FALSE))*$B$1</f>
        <v>0</v>
      </c>
      <c r="EM69" s="11">
        <f ca="1">('Cumulative data'!EM69/VLOOKUP(EM$4,'Country populations'!$G$4:$J1063,4,FALSE))*$B$1</f>
        <v>0</v>
      </c>
      <c r="EN69" s="11">
        <f ca="1">('Cumulative data'!EN69/VLOOKUP(EN$4,'Country populations'!$G$4:$J1063,4,FALSE))*$B$1</f>
        <v>0</v>
      </c>
      <c r="EO69" s="11">
        <f ca="1">('Cumulative data'!EO69/VLOOKUP(EO$4,'Country populations'!$G$4:$J1063,4,FALSE))*$B$1</f>
        <v>0</v>
      </c>
      <c r="EP69" s="11">
        <f ca="1">('Cumulative data'!EP69/VLOOKUP(EP$4,'Country populations'!$G$4:$J1063,4,FALSE))*$B$1</f>
        <v>0</v>
      </c>
      <c r="EQ69" s="11">
        <f ca="1">('Cumulative data'!EQ69/VLOOKUP(EQ$4,'Country populations'!$G$4:$J1063,4,FALSE))*$B$1</f>
        <v>0</v>
      </c>
      <c r="ER69" s="11">
        <f ca="1">('Cumulative data'!ER69/VLOOKUP(ER$4,'Country populations'!$G$4:$J1063,4,FALSE))*$B$1</f>
        <v>0</v>
      </c>
      <c r="ES69" s="11">
        <f ca="1">('Cumulative data'!ES69/VLOOKUP(ES$4,'Country populations'!$G$4:$J1063,4,FALSE))*$B$1</f>
        <v>23.319807844783359</v>
      </c>
      <c r="ET69" s="11">
        <f ca="1">('Cumulative data'!ET69/VLOOKUP(ET$4,'Country populations'!$G$4:$J1063,4,FALSE))*$B$1</f>
        <v>0</v>
      </c>
      <c r="EU69" s="11">
        <f ca="1">('Cumulative data'!EU69/VLOOKUP(EU$4,'Country populations'!$G$4:$J1063,4,FALSE))*$B$1</f>
        <v>0</v>
      </c>
      <c r="EV69" s="11">
        <f ca="1">('Cumulative data'!EV69/VLOOKUP(EV$4,'Country populations'!$G$4:$J1063,4,FALSE))*$B$1</f>
        <v>0</v>
      </c>
      <c r="EW69" s="11">
        <f ca="1">('Cumulative data'!EW69/VLOOKUP(EW$4,'Country populations'!$G$4:$J1063,4,FALSE))*$B$1</f>
        <v>0</v>
      </c>
      <c r="EX69" s="11">
        <f ca="1">('Cumulative data'!EX69/VLOOKUP(EX$4,'Country populations'!$G$4:$J1063,4,FALSE))*$B$1</f>
        <v>0</v>
      </c>
      <c r="EY69" s="11">
        <f ca="1">('Cumulative data'!EY69/VLOOKUP(EY$4,'Country populations'!$G$4:$J1063,4,FALSE))*$B$1</f>
        <v>0</v>
      </c>
      <c r="EZ69" s="11">
        <f ca="1">('Cumulative data'!EZ69/VLOOKUP(EZ$4,'Country populations'!$G$4:$J1063,4,FALSE))*$B$1</f>
        <v>0</v>
      </c>
      <c r="FA69" s="11">
        <f ca="1">('Cumulative data'!FA69/VLOOKUP(FA$4,'Country populations'!$G$4:$J1063,4,FALSE))*$B$1</f>
        <v>0</v>
      </c>
      <c r="FB69" s="11">
        <f ca="1">('Cumulative data'!FB69/VLOOKUP(FB$4,'Country populations'!$G$4:$J1063,4,FALSE))*$B$1</f>
        <v>0</v>
      </c>
      <c r="FC69" s="11">
        <f ca="1">('Cumulative data'!FC69/VLOOKUP(FC$4,'Country populations'!$G$4:$J1063,4,FALSE))*$B$1</f>
        <v>0</v>
      </c>
      <c r="FD69" s="11">
        <f ca="1">('Cumulative data'!FD69/VLOOKUP(FD$4,'Country populations'!$G$4:$J1063,4,FALSE))*$B$1</f>
        <v>0</v>
      </c>
      <c r="FE69" s="11">
        <f ca="1">('Cumulative data'!FE69/VLOOKUP(FE$4,'Country populations'!$G$4:$J1063,4,FALSE))*$B$1</f>
        <v>0</v>
      </c>
      <c r="FF69" s="11">
        <f ca="1">('Cumulative data'!FF69/VLOOKUP(FF$4,'Country populations'!$G$4:$J1063,4,FALSE))*$B$1</f>
        <v>0</v>
      </c>
      <c r="FG69" s="11">
        <f ca="1">('Cumulative data'!FG69/VLOOKUP(FG$4,'Country populations'!$G$4:$J1063,4,FALSE))*$B$1</f>
        <v>0</v>
      </c>
      <c r="FH69" s="11">
        <f ca="1">('Cumulative data'!FH69/VLOOKUP(FH$4,'Country populations'!$G$4:$J1063,4,FALSE))*$B$1</f>
        <v>0</v>
      </c>
      <c r="FI69" s="11">
        <f ca="1">('Cumulative data'!FI69/VLOOKUP(FI$4,'Country populations'!$G$4:$J1063,4,FALSE))*$B$1</f>
        <v>0</v>
      </c>
      <c r="FJ69" s="11">
        <f ca="1">('Cumulative data'!FJ69/VLOOKUP(FJ$4,'Country populations'!$G$4:$J1063,4,FALSE))*$B$1</f>
        <v>0</v>
      </c>
      <c r="FK69" s="11">
        <f ca="1">('Cumulative data'!FK69/VLOOKUP(FK$4,'Country populations'!$G$4:$J1063,4,FALSE))*$B$1</f>
        <v>0</v>
      </c>
      <c r="FL69" s="11">
        <f ca="1">('Cumulative data'!FL69/VLOOKUP(FL$4,'Country populations'!$G$4:$J1063,4,FALSE))*$B$1</f>
        <v>0</v>
      </c>
      <c r="FM69" s="11">
        <f ca="1">('Cumulative data'!FM69/VLOOKUP(FM$4,'Country populations'!$G$4:$J1063,4,FALSE))*$B$1</f>
        <v>0</v>
      </c>
      <c r="FN69" s="11">
        <f ca="1">('Cumulative data'!FN69/VLOOKUP(FN$4,'Country populations'!$G$4:$J1063,4,FALSE))*$B$1</f>
        <v>0</v>
      </c>
      <c r="FO69" s="11">
        <f ca="1">('Cumulative data'!FO69/VLOOKUP(FO$4,'Country populations'!$G$4:$J1063,4,FALSE))*$B$1</f>
        <v>0</v>
      </c>
      <c r="FP69" s="11">
        <f ca="1">('Cumulative data'!FP69/VLOOKUP(FP$4,'Country populations'!$G$4:$J1063,4,FALSE))*$B$1</f>
        <v>0</v>
      </c>
      <c r="FQ69" s="11">
        <f ca="1">('Cumulative data'!FQ69/VLOOKUP(FQ$4,'Country populations'!$G$4:$J1063,4,FALSE))*$B$1</f>
        <v>0</v>
      </c>
      <c r="FR69" s="11">
        <f ca="1">('Cumulative data'!FR69/VLOOKUP(FR$4,'Country populations'!$G$4:$J1063,4,FALSE))*$B$1</f>
        <v>0</v>
      </c>
      <c r="FS69" s="11">
        <f ca="1">('Cumulative data'!FS69/VLOOKUP(FS$4,'Country populations'!$G$4:$J1063,4,FALSE))*$B$1</f>
        <v>0</v>
      </c>
      <c r="FT69" s="11">
        <f ca="1">('Cumulative data'!FT69/VLOOKUP(FT$4,'Country populations'!$G$4:$J1063,4,FALSE))*$B$1</f>
        <v>3.4320849421803516E-2</v>
      </c>
      <c r="FU69" s="11">
        <f ca="1">('Cumulative data'!FU69/VLOOKUP(FU$4,'Country populations'!$G$4:$J1063,4,FALSE))*$B$1</f>
        <v>0</v>
      </c>
      <c r="FV69" s="11">
        <f ca="1">('Cumulative data'!FV69/VLOOKUP(FV$4,'Country populations'!$G$4:$J1063,4,FALSE))*$B$1</f>
        <v>0</v>
      </c>
      <c r="FW69" s="11">
        <f ca="1">('Cumulative data'!FW69/VLOOKUP(FW$4,'Country populations'!$G$4:$J1063,4,FALSE))*$B$1</f>
        <v>0</v>
      </c>
      <c r="FX69" s="11">
        <f ca="1">('Cumulative data'!FX69/VLOOKUP(FX$4,'Country populations'!$G$4:$J1063,4,FALSE))*$B$1</f>
        <v>0</v>
      </c>
      <c r="FY69" s="11">
        <f ca="1">('Cumulative data'!FY69/VLOOKUP(FY$4,'Country populations'!$G$4:$J1063,4,FALSE))*$B$1</f>
        <v>0</v>
      </c>
      <c r="FZ69" s="11">
        <f ca="1">('Cumulative data'!FZ69/VLOOKUP(FZ$4,'Country populations'!$G$4:$J1063,4,FALSE))*$B$1</f>
        <v>0</v>
      </c>
      <c r="GA69" s="11">
        <f ca="1">('Cumulative data'!GA69/VLOOKUP(GA$4,'Country populations'!$G$4:$J1063,4,FALSE))*$B$1</f>
        <v>0</v>
      </c>
      <c r="GB69" s="11">
        <f ca="1">('Cumulative data'!GB69/VLOOKUP(GB$4,'Country populations'!$G$4:$J1063,4,FALSE))*$B$1</f>
        <v>0</v>
      </c>
      <c r="GC69" s="11">
        <f ca="1">('Cumulative data'!GC69/VLOOKUP(GC$4,'Country populations'!$G$4:$J1063,4,FALSE))*$B$1</f>
        <v>0</v>
      </c>
      <c r="GD69" s="11">
        <f ca="1">('Cumulative data'!GD69/VLOOKUP(GD$4,'Country populations'!$G$4:$J1063,4,FALSE))*$B$1</f>
        <v>0</v>
      </c>
      <c r="GE69" s="11">
        <f ca="1">('Cumulative data'!GE69/VLOOKUP(GE$4,'Country populations'!$G$4:$J1063,4,FALSE))*$B$1</f>
        <v>0</v>
      </c>
      <c r="GF69" s="11">
        <f ca="1">('Cumulative data'!GF69/VLOOKUP(GF$4,'Country populations'!$G$4:$J1063,4,FALSE))*$B$1</f>
        <v>0</v>
      </c>
      <c r="GG69" s="11">
        <f ca="1">('Cumulative data'!GG69/VLOOKUP(GG$4,'Country populations'!$G$4:$J1063,4,FALSE))*$B$1</f>
        <v>0</v>
      </c>
      <c r="GH69" s="11">
        <f ca="1">('Cumulative data'!GH69/VLOOKUP(GH$4,'Country populations'!$G$4:$J1063,4,FALSE))*$B$1</f>
        <v>0</v>
      </c>
      <c r="GI69" s="11">
        <f ca="1">('Cumulative data'!GI69/VLOOKUP(GI$4,'Country populations'!$G$4:$J1063,4,FALSE))*$B$1</f>
        <v>0</v>
      </c>
      <c r="GJ69" s="11">
        <f ca="1">('Cumulative data'!GJ69/VLOOKUP(GJ$4,'Country populations'!$G$4:$J1063,4,FALSE))*$B$1</f>
        <v>0</v>
      </c>
      <c r="GK69" s="11">
        <f ca="1">('Cumulative data'!GK69/VLOOKUP(GK$4,'Country populations'!$G$4:$J1063,4,FALSE))*$B$1</f>
        <v>0</v>
      </c>
      <c r="GL69" s="11">
        <f ca="1">('Cumulative data'!GL69/VLOOKUP(GL$4,'Country populations'!$G$4:$J1063,4,FALSE))*$B$1</f>
        <v>0</v>
      </c>
      <c r="GM69" s="11">
        <f ca="1">('Cumulative data'!GM69/VLOOKUP(GM$4,'Country populations'!$G$4:$J1063,4,FALSE))*$B$1</f>
        <v>0</v>
      </c>
      <c r="GN69" s="11">
        <f ca="1">('Cumulative data'!GN69/VLOOKUP(GN$4,'Country populations'!$G$4:$J1063,4,FALSE))*$B$1</f>
        <v>0</v>
      </c>
      <c r="GO69" s="11">
        <f ca="1">('Cumulative data'!GO69/VLOOKUP(GO$4,'Country populations'!$G$4:$J1063,4,FALSE))*$B$1</f>
        <v>0</v>
      </c>
      <c r="GP69" s="11">
        <f ca="1">('Cumulative data'!GP69/VLOOKUP(GP$4,'Country populations'!$G$4:$J1063,4,FALSE))*$B$1</f>
        <v>0</v>
      </c>
      <c r="GQ69" s="11">
        <f ca="1">('Cumulative data'!GQ69/VLOOKUP(GQ$4,'Country populations'!$G$4:$J1063,4,FALSE))*$B$1</f>
        <v>0</v>
      </c>
      <c r="GR69" s="11">
        <f ca="1">('Cumulative data'!GR69/VLOOKUP(GR$4,'Country populations'!$G$4:$J1063,4,FALSE))*$B$1</f>
        <v>0</v>
      </c>
      <c r="GS69" s="11">
        <f ca="1">('Cumulative data'!GS69/VLOOKUP(GS$4,'Country populations'!$G$4:$J1063,4,FALSE))*$B$1</f>
        <v>0</v>
      </c>
      <c r="GT69" s="11">
        <f ca="1">('Cumulative data'!GT69/VLOOKUP(GT$4,'Country populations'!$G$4:$J1063,4,FALSE))*$B$1</f>
        <v>0</v>
      </c>
      <c r="GU69" s="11">
        <f ca="1">('Cumulative data'!GU69/VLOOKUP(GU$4,'Country populations'!$G$4:$J1063,4,FALSE))*$B$1</f>
        <v>0</v>
      </c>
      <c r="GV69" s="11">
        <f ca="1">('Cumulative data'!GV69/VLOOKUP(GV$4,'Country populations'!$G$4:$J1063,4,FALSE))*$B$1</f>
        <v>0</v>
      </c>
      <c r="GW69" s="11">
        <f ca="1">('Cumulative data'!GW69/VLOOKUP(GW$4,'Country populations'!$G$4:$J1063,4,FALSE))*$B$1</f>
        <v>0</v>
      </c>
      <c r="GX69" s="11">
        <f ca="1">('Cumulative data'!GX69/VLOOKUP(GX$4,'Country populations'!$G$4:$J1063,4,FALSE))*$B$1</f>
        <v>0</v>
      </c>
      <c r="GY69" s="11">
        <f ca="1">('Cumulative data'!GY69/VLOOKUP(GY$4,'Country populations'!$G$4:$J1063,4,FALSE))*$B$1</f>
        <v>0</v>
      </c>
      <c r="GZ69" s="11">
        <f ca="1">('Cumulative data'!GZ69/VLOOKUP(GZ$4,'Country populations'!$G$4:$J1064,4,FALSE))*$B$1</f>
        <v>12.012203377018817</v>
      </c>
      <c r="HB69" s="8">
        <f>'Cumulative data'!HB69</f>
        <v>43894</v>
      </c>
      <c r="HC69" s="11">
        <f ca="1">('Cumulative data'!HC69/VLOOKUP(HC$4,'Country populations'!$G$4:$J1063,4,FALSE))*$B$1</f>
        <v>2.7190114887510251E-2</v>
      </c>
      <c r="HD69" s="11">
        <f ca="1">('Cumulative data'!HD69/VLOOKUP(HD$4,'Country populations'!$G$4:$J1063,4,FALSE))*$B$1</f>
        <v>0</v>
      </c>
      <c r="HE69" s="11">
        <f ca="1">('Cumulative data'!HE69/VLOOKUP(HE$4,'Country populations'!$G$4:$J1063,4,FALSE))*$B$1</f>
        <v>1.3231488799842439</v>
      </c>
      <c r="HF69" s="11">
        <f ca="1">('Cumulative data'!HF69/VLOOKUP(HF$4,'Country populations'!$G$4:$J1063,4,FALSE))*$B$1</f>
        <v>0</v>
      </c>
      <c r="HG69" s="11">
        <f ca="1">('Cumulative data'!HG69/VLOOKUP(HG$4,'Country populations'!$G$4:$J1063,4,FALSE))*$B$1</f>
        <v>6.1289795636684449E-2</v>
      </c>
      <c r="HH69" s="11">
        <f ca="1">('Cumulative data'!HH69/VLOOKUP(HH$4,'Country populations'!$G$4:$J1063,4,FALSE))*$B$1</f>
        <v>0</v>
      </c>
      <c r="HI69" s="11">
        <f ca="1">('Cumulative data'!HI69/VLOOKUP(HI$4,'Country populations'!$G$4:$J1063,4,FALSE))*$B$1</f>
        <v>2.0725010271385957</v>
      </c>
      <c r="HJ69" s="11">
        <f ca="1">('Cumulative data'!HJ69/VLOOKUP(HJ$4,'Country populations'!$G$4:$J1063,4,FALSE))*$B$1</f>
        <v>0.91674357490443281</v>
      </c>
      <c r="HK69" s="11">
        <f ca="1">('Cumulative data'!HK69/VLOOKUP(HK$4,'Country populations'!$G$4:$J1063,4,FALSE))*$B$1</f>
        <v>0</v>
      </c>
      <c r="HL69" s="11">
        <f ca="1">('Cumulative data'!HL69/VLOOKUP(HL$4,'Country populations'!$G$4:$J1063,4,FALSE))*$B$1</f>
        <v>0</v>
      </c>
      <c r="HM69" s="11">
        <f ca="1">('Cumulative data'!HM69/VLOOKUP(HM$4,'Country populations'!$G$4:$J1063,4,FALSE))*$B$1</f>
        <v>0</v>
      </c>
      <c r="HN69" s="11">
        <f ca="1">('Cumulative data'!HN69/VLOOKUP(HN$4,'Country populations'!$G$4:$J1063,4,FALSE))*$B$1</f>
        <v>0</v>
      </c>
      <c r="HO69" s="11">
        <f ca="1">('Cumulative data'!HO69/VLOOKUP(HO$4,'Country populations'!$G$4:$J1063,4,FALSE))*$B$1</f>
        <v>0</v>
      </c>
      <c r="HP69" s="11">
        <f ca="1">('Cumulative data'!HP69/VLOOKUP(HP$4,'Country populations'!$G$4:$J1063,4,FALSE))*$B$1</f>
        <v>0</v>
      </c>
      <c r="HQ69" s="11">
        <f ca="1">('Cumulative data'!HQ69/VLOOKUP(HQ$4,'Country populations'!$G$4:$J1063,4,FALSE))*$B$1</f>
        <v>0</v>
      </c>
      <c r="HR69" s="11">
        <f ca="1">('Cumulative data'!HR69/VLOOKUP(HR$4,'Country populations'!$G$4:$J1063,4,FALSE))*$B$1</f>
        <v>0</v>
      </c>
      <c r="HS69" s="11">
        <f ca="1">('Cumulative data'!HS69/VLOOKUP(HS$4,'Country populations'!$G$4:$J1063,4,FALSE))*$B$1</f>
        <v>0</v>
      </c>
      <c r="HT69" s="11">
        <f ca="1">('Cumulative data'!HT69/VLOOKUP(HT$4,'Country populations'!$G$4:$J1063,4,FALSE))*$B$1</f>
        <v>0</v>
      </c>
      <c r="HU69" s="11">
        <f ca="1">('Cumulative data'!HU69/VLOOKUP(HU$4,'Country populations'!$G$4:$J1063,4,FALSE))*$B$1</f>
        <v>0</v>
      </c>
      <c r="HV69" s="11">
        <f ca="1">('Cumulative data'!HV69/VLOOKUP(HV$4,'Country populations'!$G$4:$J1063,4,FALSE))*$B$1</f>
        <v>0</v>
      </c>
      <c r="HW69" s="11">
        <f ca="1">('Cumulative data'!HW69/VLOOKUP(HW$4,'Country populations'!$G$4:$J1063,4,FALSE))*$B$1</f>
        <v>0</v>
      </c>
      <c r="HX69" s="11">
        <f ca="1">('Cumulative data'!HX69/VLOOKUP(HX$4,'Country populations'!$G$4:$J1063,4,FALSE))*$B$1</f>
        <v>0.62415662055703125</v>
      </c>
      <c r="HY69" s="11">
        <f ca="1">('Cumulative data'!HY69/VLOOKUP(HY$4,'Country populations'!$G$4:$J1063,4,FALSE))*$B$1</f>
        <v>0</v>
      </c>
      <c r="HZ69" s="11">
        <f ca="1">('Cumulative data'!HZ69/VLOOKUP(HZ$4,'Country populations'!$G$4:$J1063,4,FALSE))*$B$1</f>
        <v>4.7439658691264111E-2</v>
      </c>
      <c r="IA69" s="11">
        <f ca="1">('Cumulative data'!IA69/VLOOKUP(IA$4,'Country populations'!$G$4:$J1063,4,FALSE))*$B$1</f>
        <v>0</v>
      </c>
      <c r="IB69" s="11">
        <f ca="1">('Cumulative data'!IB69/VLOOKUP(IB$4,'Country populations'!$G$4:$J1063,4,FALSE))*$B$1</f>
        <v>0</v>
      </c>
      <c r="IC69" s="11">
        <f ca="1">('Cumulative data'!IC69/VLOOKUP(IC$4,'Country populations'!$G$4:$J1063,4,FALSE))*$B$1</f>
        <v>0</v>
      </c>
      <c r="ID69" s="11">
        <f ca="1">('Cumulative data'!ID69/VLOOKUP(ID$4,'Country populations'!$G$4:$J1063,4,FALSE))*$B$1</f>
        <v>0</v>
      </c>
      <c r="IE69" s="11">
        <f ca="1">('Cumulative data'!IE69/VLOOKUP(IE$4,'Country populations'!$G$4:$J1063,4,FALSE))*$B$1</f>
        <v>0</v>
      </c>
      <c r="IF69" s="11">
        <f ca="1">('Cumulative data'!IF69/VLOOKUP(IF$4,'Country populations'!$G$4:$J1063,4,FALSE))*$B$1</f>
        <v>0</v>
      </c>
      <c r="IG69" s="11">
        <f ca="1">('Cumulative data'!IG69/VLOOKUP(IG$4,'Country populations'!$G$4:$J1063,4,FALSE))*$B$1</f>
        <v>3.9215869281899782E-2</v>
      </c>
      <c r="IH69" s="11">
        <f ca="1">('Cumulative data'!IH69/VLOOKUP(IH$4,'Country populations'!$G$4:$J1063,4,FALSE))*$B$1</f>
        <v>0</v>
      </c>
      <c r="II69" s="11">
        <f ca="1">('Cumulative data'!II69/VLOOKUP(II$4,'Country populations'!$G$4:$J1063,4,FALSE))*$B$1</f>
        <v>0</v>
      </c>
      <c r="IJ69" s="11">
        <f ca="1">('Cumulative data'!IJ69/VLOOKUP(IJ$4,'Country populations'!$G$4:$J1063,4,FALSE))*$B$1</f>
        <v>0</v>
      </c>
      <c r="IK69" s="11">
        <f ca="1">('Cumulative data'!IK69/VLOOKUP(IK$4,'Country populations'!$G$4:$J1063,4,FALSE))*$B$1</f>
        <v>0</v>
      </c>
      <c r="IL69" s="11">
        <f ca="1">('Cumulative data'!IL69/VLOOKUP(IL$4,'Country populations'!$G$4:$J1063,4,FALSE))*$B$1</f>
        <v>9.1256625173952253E-3</v>
      </c>
      <c r="IM69" s="11">
        <f ca="1">('Cumulative data'!IM69/VLOOKUP(IM$4,'Country populations'!$G$4:$J1063,4,FALSE))*$B$1</f>
        <v>0</v>
      </c>
      <c r="IN69" s="11">
        <f ca="1">('Cumulative data'!IN69/VLOOKUP(IN$4,'Country populations'!$G$4:$J1063,4,FALSE))*$B$1</f>
        <v>0</v>
      </c>
      <c r="IO69" s="11">
        <f ca="1">('Cumulative data'!IO69/VLOOKUP(IO$4,'Country populations'!$G$4:$J1063,4,FALSE))*$B$1</f>
        <v>0</v>
      </c>
      <c r="IP69" s="11">
        <f ca="1">('Cumulative data'!IP69/VLOOKUP(IP$4,'Country populations'!$G$4:$J1063,4,FALSE))*$B$1</f>
        <v>0</v>
      </c>
      <c r="IQ69" s="11">
        <f ca="1">('Cumulative data'!IQ69/VLOOKUP(IQ$4,'Country populations'!$G$4:$J1063,4,FALSE))*$B$1</f>
        <v>0</v>
      </c>
      <c r="IR69" s="11">
        <f ca="1">('Cumulative data'!IR69/VLOOKUP(IR$4,'Country populations'!$G$4:$J1063,4,FALSE))*$B$1</f>
        <v>0</v>
      </c>
      <c r="IS69" s="11">
        <f ca="1">('Cumulative data'!IS69/VLOOKUP(IS$4,'Country populations'!$G$4:$J1063,4,FALSE))*$B$1</f>
        <v>0</v>
      </c>
      <c r="IT69" s="11">
        <f ca="1">('Cumulative data'!IT69/VLOOKUP(IT$4,'Country populations'!$G$4:$J1063,4,FALSE))*$B$1</f>
        <v>0</v>
      </c>
      <c r="IU69" s="11">
        <f ca="1">('Cumulative data'!IU69/VLOOKUP(IU$4,'Country populations'!$G$4:$J1063,4,FALSE))*$B$1</f>
        <v>0</v>
      </c>
      <c r="IV69" s="11">
        <f ca="1">('Cumulative data'!IV69/VLOOKUP(IV$4,'Country populations'!$G$4:$J1063,4,FALSE))*$B$1</f>
        <v>0</v>
      </c>
      <c r="IW69" s="11">
        <f ca="1">('Cumulative data'!IW69/VLOOKUP(IW$4,'Country populations'!$G$4:$J1063,4,FALSE))*$B$1</f>
        <v>0</v>
      </c>
      <c r="IX69" s="11">
        <f ca="1">('Cumulative data'!IX69/VLOOKUP(IX$4,'Country populations'!$G$4:$J1063,4,FALSE))*$B$1</f>
        <v>0</v>
      </c>
      <c r="IY69" s="11">
        <f ca="1">('Cumulative data'!IY69/VLOOKUP(IY$4,'Country populations'!$G$4:$J1063,4,FALSE))*$B$1</f>
        <v>0</v>
      </c>
      <c r="IZ69" s="11">
        <f ca="1">('Cumulative data'!IZ69/VLOOKUP(IZ$4,'Country populations'!$G$4:$J1063,4,FALSE))*$B$1</f>
        <v>1.4326652080033607E-2</v>
      </c>
      <c r="JA69" s="11">
        <f ca="1">('Cumulative data'!JA69/VLOOKUP(JA$4,'Country populations'!$G$4:$J1063,4,FALSE))*$B$1</f>
        <v>0</v>
      </c>
      <c r="JB69" s="11">
        <f ca="1">('Cumulative data'!JB69/VLOOKUP(JB$4,'Country populations'!$G$4:$J1063,4,FALSE))*$B$1</f>
        <v>0</v>
      </c>
      <c r="JC69" s="11">
        <f ca="1">('Cumulative data'!JC69/VLOOKUP(JC$4,'Country populations'!$G$4:$J1063,4,FALSE))*$B$1</f>
        <v>0</v>
      </c>
      <c r="JD69" s="11">
        <f ca="1">('Cumulative data'!JD69/VLOOKUP(JD$4,'Country populations'!$G$4:$J1063,4,FALSE))*$B$1</f>
        <v>0</v>
      </c>
      <c r="JE69" s="11">
        <f ca="1">('Cumulative data'!JE69/VLOOKUP(JE$4,'Country populations'!$G$4:$J1063,4,FALSE))*$B$1</f>
        <v>0</v>
      </c>
      <c r="JF69" s="11">
        <f ca="1">('Cumulative data'!JF69/VLOOKUP(JF$4,'Country populations'!$G$4:$J1063,4,FALSE))*$B$1</f>
        <v>0</v>
      </c>
      <c r="JG69" s="11">
        <f ca="1">('Cumulative data'!JG69/VLOOKUP(JG$4,'Country populations'!$G$4:$J1063,4,FALSE))*$B$1</f>
        <v>0</v>
      </c>
      <c r="JH69" s="11">
        <f ca="1">('Cumulative data'!JH69/VLOOKUP(JH$4,'Country populations'!$G$4:$J1063,4,FALSE))*$B$1</f>
        <v>0</v>
      </c>
      <c r="JI69" s="11">
        <f ca="1">('Cumulative data'!JI69/VLOOKUP(JI$4,'Country populations'!$G$4:$J1063,4,FALSE))*$B$1</f>
        <v>0</v>
      </c>
      <c r="JJ69" s="11">
        <f ca="1">('Cumulative data'!JJ69/VLOOKUP(JJ$4,'Country populations'!$G$4:$J1063,4,FALSE))*$B$1</f>
        <v>0</v>
      </c>
      <c r="JK69" s="11">
        <f ca="1">('Cumulative data'!JK69/VLOOKUP(JK$4,'Country populations'!$G$4:$J1063,4,FALSE))*$B$1</f>
        <v>0</v>
      </c>
      <c r="JL69" s="11">
        <f ca="1">('Cumulative data'!JL69/VLOOKUP(JL$4,'Country populations'!$G$4:$J1063,4,FALSE))*$B$1</f>
        <v>0</v>
      </c>
      <c r="JM69" s="11">
        <f ca="1">('Cumulative data'!JM69/VLOOKUP(JM$4,'Country populations'!$G$4:$J1063,4,FALSE))*$B$1</f>
        <v>0</v>
      </c>
      <c r="JN69" s="11">
        <f ca="1">('Cumulative data'!JN69/VLOOKUP(JN$4,'Country populations'!$G$4:$J1063,4,FALSE))*$B$1</f>
        <v>0</v>
      </c>
      <c r="JO69" s="11">
        <f ca="1">('Cumulative data'!JO69/VLOOKUP(JO$4,'Country populations'!$G$4:$J1063,4,FALSE))*$B$1</f>
        <v>0</v>
      </c>
      <c r="JP69" s="11">
        <f ca="1">('Cumulative data'!JP69/VLOOKUP(JP$4,'Country populations'!$G$4:$J1063,4,FALSE))*$B$1</f>
        <v>0</v>
      </c>
      <c r="JQ69" s="11">
        <f ca="1">('Cumulative data'!JQ69/VLOOKUP(JQ$4,'Country populations'!$G$4:$J1063,4,FALSE))*$B$1</f>
        <v>0</v>
      </c>
      <c r="JR69" s="11">
        <f ca="1">('Cumulative data'!JR69/VLOOKUP(JR$4,'Country populations'!$G$4:$J1063,4,FALSE))*$B$1</f>
        <v>0</v>
      </c>
      <c r="JS69" s="11">
        <f ca="1">('Cumulative data'!JS69/VLOOKUP(JS$4,'Country populations'!$G$4:$J1063,4,FALSE))*$B$1</f>
        <v>0</v>
      </c>
      <c r="JT69" s="11">
        <f ca="1">('Cumulative data'!JT69/VLOOKUP(JT$4,'Country populations'!$G$4:$J1063,4,FALSE))*$B$1</f>
        <v>0</v>
      </c>
      <c r="JU69" s="11">
        <f ca="1">('Cumulative data'!JU69/VLOOKUP(JU$4,'Country populations'!$G$4:$J1063,4,FALSE))*$B$1</f>
        <v>0</v>
      </c>
      <c r="JV69" s="11">
        <f ca="1">('Cumulative data'!JV69/VLOOKUP(JV$4,'Country populations'!$G$4:$J1063,4,FALSE))*$B$1</f>
        <v>0</v>
      </c>
      <c r="JW69" s="11">
        <f ca="1">('Cumulative data'!JW69/VLOOKUP(JW$4,'Country populations'!$G$4:$J1063,4,FALSE))*$B$1</f>
        <v>0</v>
      </c>
      <c r="JX69" s="11">
        <f ca="1">('Cumulative data'!JX69/VLOOKUP(JX$4,'Country populations'!$G$4:$J1063,4,FALSE))*$B$1</f>
        <v>0</v>
      </c>
      <c r="JY69" s="11">
        <f ca="1">('Cumulative data'!JY69/VLOOKUP(JY$4,'Country populations'!$G$4:$J1063,4,FALSE))*$B$1</f>
        <v>0</v>
      </c>
      <c r="JZ69" s="11">
        <f ca="1">('Cumulative data'!JZ69/VLOOKUP(JZ$4,'Country populations'!$G$4:$J1063,4,FALSE))*$B$1</f>
        <v>0</v>
      </c>
      <c r="KA69" s="11">
        <f ca="1">('Cumulative data'!KA69/VLOOKUP(KA$4,'Country populations'!$G$4:$J1063,4,FALSE))*$B$1</f>
        <v>0</v>
      </c>
      <c r="KB69" s="11">
        <f ca="1">('Cumulative data'!KB69/VLOOKUP(KB$4,'Country populations'!$G$4:$J1063,4,FALSE))*$B$1</f>
        <v>0</v>
      </c>
      <c r="KC69" s="11">
        <f ca="1">('Cumulative data'!KC69/VLOOKUP(KC$4,'Country populations'!$G$4:$J1063,4,FALSE))*$B$1</f>
        <v>0</v>
      </c>
      <c r="KD69" s="11">
        <f ca="1">('Cumulative data'!KD69/VLOOKUP(KD$4,'Country populations'!$G$4:$J1063,4,FALSE))*$B$1</f>
        <v>0</v>
      </c>
      <c r="KE69" s="11">
        <f ca="1">('Cumulative data'!KE69/VLOOKUP(KE$4,'Country populations'!$G$4:$J1063,4,FALSE))*$B$1</f>
        <v>0</v>
      </c>
      <c r="KF69" s="11">
        <f ca="1">('Cumulative data'!KF69/VLOOKUP(KF$4,'Country populations'!$G$4:$J1063,4,FALSE))*$B$1</f>
        <v>0</v>
      </c>
      <c r="KG69" s="11" t="e">
        <f ca="1">('Cumulative data'!KG69/VLOOKUP(KG$4,'Country populations'!$G$4:$J1063,4,FALSE))*$B$1</f>
        <v>#N/A</v>
      </c>
      <c r="KH69" s="11">
        <f ca="1">('Cumulative data'!KH69/VLOOKUP(KH$4,'Country populations'!$G$4:$J1063,4,FALSE))*$B$1</f>
        <v>0</v>
      </c>
      <c r="KI69" s="11">
        <f ca="1">('Cumulative data'!KI69/VLOOKUP(KI$4,'Country populations'!$G$4:$J1063,4,FALSE))*$B$1</f>
        <v>0</v>
      </c>
      <c r="KJ69" s="11">
        <f ca="1">('Cumulative data'!KJ69/VLOOKUP(KJ$4,'Country populations'!$G$4:$J1063,4,FALSE))*$B$1</f>
        <v>0</v>
      </c>
      <c r="KK69" s="11">
        <f ca="1">('Cumulative data'!KK69/VLOOKUP(KK$4,'Country populations'!$G$4:$J1063,4,FALSE))*$B$1</f>
        <v>0</v>
      </c>
      <c r="KL69" s="11">
        <f ca="1">('Cumulative data'!KL69/VLOOKUP(KL$4,'Country populations'!$G$4:$J1063,4,FALSE))*$B$1</f>
        <v>0</v>
      </c>
      <c r="KM69" s="11">
        <f ca="1">('Cumulative data'!KM69/VLOOKUP(KM$4,'Country populations'!$G$4:$J1063,4,FALSE))*$B$1</f>
        <v>0</v>
      </c>
      <c r="KN69" s="11">
        <f ca="1">('Cumulative data'!KN69/VLOOKUP(KN$4,'Country populations'!$G$4:$J1063,4,FALSE))*$B$1</f>
        <v>0</v>
      </c>
      <c r="KO69" s="11">
        <f ca="1">('Cumulative data'!KO69/VLOOKUP(KO$4,'Country populations'!$G$4:$J1063,4,FALSE))*$B$1</f>
        <v>0</v>
      </c>
      <c r="KP69" s="11">
        <f ca="1">('Cumulative data'!KP69/VLOOKUP(KP$4,'Country populations'!$G$4:$J1063,4,FALSE))*$B$1</f>
        <v>0</v>
      </c>
      <c r="KQ69" s="11">
        <f ca="1">('Cumulative data'!KQ69/VLOOKUP(KQ$4,'Country populations'!$G$4:$J1063,4,FALSE))*$B$1</f>
        <v>0</v>
      </c>
      <c r="KR69" s="11">
        <f ca="1">('Cumulative data'!KR69/VLOOKUP(KR$4,'Country populations'!$G$4:$J1063,4,FALSE))*$B$1</f>
        <v>0</v>
      </c>
      <c r="KS69" s="11">
        <f ca="1">('Cumulative data'!KS69/VLOOKUP(KS$4,'Country populations'!$G$4:$J1063,4,FALSE))*$B$1</f>
        <v>0</v>
      </c>
      <c r="KT69" s="11">
        <f ca="1">('Cumulative data'!KT69/VLOOKUP(KT$4,'Country populations'!$G$4:$J1063,4,FALSE))*$B$1</f>
        <v>0</v>
      </c>
      <c r="KU69" s="11">
        <f ca="1">('Cumulative data'!KU69/VLOOKUP(KU$4,'Country populations'!$G$4:$J1063,4,FALSE))*$B$1</f>
        <v>0</v>
      </c>
      <c r="KV69" s="11">
        <f ca="1">('Cumulative data'!KV69/VLOOKUP(KV$4,'Country populations'!$G$4:$J1063,4,FALSE))*$B$1</f>
        <v>0</v>
      </c>
      <c r="KW69" s="11">
        <f ca="1">('Cumulative data'!KW69/VLOOKUP(KW$4,'Country populations'!$G$4:$J1063,4,FALSE))*$B$1</f>
        <v>4.1987212794343483E-2</v>
      </c>
      <c r="KX69" s="11">
        <f ca="1">('Cumulative data'!KX69/VLOOKUP(KX$4,'Country populations'!$G$4:$J1063,4,FALSE))*$B$1</f>
        <v>0</v>
      </c>
      <c r="KY69" s="11">
        <f ca="1">('Cumulative data'!KY69/VLOOKUP(KY$4,'Country populations'!$G$4:$J1063,4,FALSE))*$B$1</f>
        <v>0</v>
      </c>
      <c r="KZ69" s="11">
        <f ca="1">('Cumulative data'!KZ69/VLOOKUP(KZ$4,'Country populations'!$G$4:$J1063,4,FALSE))*$B$1</f>
        <v>0</v>
      </c>
      <c r="LA69" s="11">
        <f ca="1">('Cumulative data'!LA69/VLOOKUP(LA$4,'Country populations'!$G$4:$J1063,4,FALSE))*$B$1</f>
        <v>29.46549590429607</v>
      </c>
      <c r="LB69" s="11">
        <f ca="1">('Cumulative data'!LB69/VLOOKUP(LB$4,'Country populations'!$G$4:$J1063,4,FALSE))*$B$1</f>
        <v>0</v>
      </c>
      <c r="LC69" s="11">
        <f ca="1">('Cumulative data'!LC69/VLOOKUP(LC$4,'Country populations'!$G$4:$J1063,4,FALSE))*$B$1</f>
        <v>0</v>
      </c>
      <c r="LD69" s="11">
        <f ca="1">('Cumulative data'!LD69/VLOOKUP(LD$4,'Country populations'!$G$4:$J1063,4,FALSE))*$B$1</f>
        <v>0</v>
      </c>
      <c r="LE69" s="11">
        <f ca="1">('Cumulative data'!LE69/VLOOKUP(LE$4,'Country populations'!$G$4:$J1063,4,FALSE))*$B$1</f>
        <v>0</v>
      </c>
      <c r="LF69" s="11">
        <f ca="1">('Cumulative data'!LF69/VLOOKUP(LF$4,'Country populations'!$G$4:$J1063,4,FALSE))*$B$1</f>
        <v>0</v>
      </c>
      <c r="LG69" s="11">
        <f ca="1">('Cumulative data'!LG69/VLOOKUP(LG$4,'Country populations'!$G$4:$J1063,4,FALSE))*$B$1</f>
        <v>0</v>
      </c>
      <c r="LH69" s="11">
        <f ca="1">('Cumulative data'!LH69/VLOOKUP(LH$4,'Country populations'!$G$4:$J1063,4,FALSE))*$B$1</f>
        <v>0</v>
      </c>
      <c r="LI69" s="11">
        <f ca="1">('Cumulative data'!LI69/VLOOKUP(LI$4,'Country populations'!$G$4:$J1063,4,FALSE))*$B$1</f>
        <v>0</v>
      </c>
      <c r="LJ69" s="11">
        <f ca="1">('Cumulative data'!LJ69/VLOOKUP(LJ$4,'Country populations'!$G$4:$J1063,4,FALSE))*$B$1</f>
        <v>0</v>
      </c>
      <c r="LK69" s="11">
        <f ca="1">('Cumulative data'!LK69/VLOOKUP(LK$4,'Country populations'!$G$4:$J1063,4,FALSE))*$B$1</f>
        <v>0</v>
      </c>
      <c r="LL69" s="11">
        <f ca="1">('Cumulative data'!LL69/VLOOKUP(LL$4,'Country populations'!$G$4:$J1063,4,FALSE))*$B$1</f>
        <v>0</v>
      </c>
      <c r="LM69" s="11">
        <f ca="1">('Cumulative data'!LM69/VLOOKUP(LM$4,'Country populations'!$G$4:$J1063,4,FALSE))*$B$1</f>
        <v>0</v>
      </c>
      <c r="LN69" s="11">
        <f ca="1">('Cumulative data'!LN69/VLOOKUP(LN$4,'Country populations'!$G$4:$J1063,4,FALSE))*$B$1</f>
        <v>0</v>
      </c>
      <c r="LO69" s="11">
        <f ca="1">('Cumulative data'!LO69/VLOOKUP(LO$4,'Country populations'!$G$4:$J1063,4,FALSE))*$B$1</f>
        <v>0</v>
      </c>
      <c r="LP69" s="11">
        <f ca="1">('Cumulative data'!LP69/VLOOKUP(LP$4,'Country populations'!$G$4:$J1063,4,FALSE))*$B$1</f>
        <v>0</v>
      </c>
      <c r="LQ69" s="11">
        <f ca="1">('Cumulative data'!LQ69/VLOOKUP(LQ$4,'Country populations'!$G$4:$J1063,4,FALSE))*$B$1</f>
        <v>0</v>
      </c>
      <c r="LR69" s="11">
        <f ca="1">('Cumulative data'!LR69/VLOOKUP(LR$4,'Country populations'!$G$4:$J1063,4,FALSE))*$B$1</f>
        <v>0</v>
      </c>
      <c r="LS69" s="11">
        <f ca="1">('Cumulative data'!LS69/VLOOKUP(LS$4,'Country populations'!$G$4:$J1063,4,FALSE))*$B$1</f>
        <v>0</v>
      </c>
      <c r="LT69" s="11">
        <f ca="1">('Cumulative data'!LT69/VLOOKUP(LT$4,'Country populations'!$G$4:$J1063,4,FALSE))*$B$1</f>
        <v>0</v>
      </c>
      <c r="LU69" s="11">
        <f ca="1">('Cumulative data'!LU69/VLOOKUP(LU$4,'Country populations'!$G$4:$J1063,4,FALSE))*$B$1</f>
        <v>0</v>
      </c>
      <c r="LV69" s="11">
        <f ca="1">('Cumulative data'!LV69/VLOOKUP(LV$4,'Country populations'!$G$4:$J1063,4,FALSE))*$B$1</f>
        <v>0</v>
      </c>
      <c r="LW69" s="11">
        <f ca="1">('Cumulative data'!LW69/VLOOKUP(LW$4,'Country populations'!$G$4:$J1063,4,FALSE))*$B$1</f>
        <v>0</v>
      </c>
      <c r="LX69" s="11">
        <f ca="1">('Cumulative data'!LX69/VLOOKUP(LX$4,'Country populations'!$G$4:$J1063,4,FALSE))*$B$1</f>
        <v>0</v>
      </c>
      <c r="LY69" s="11">
        <f ca="1">('Cumulative data'!LY69/VLOOKUP(LY$4,'Country populations'!$G$4:$J1063,4,FALSE))*$B$1</f>
        <v>0</v>
      </c>
      <c r="LZ69" s="11">
        <f ca="1">('Cumulative data'!LZ69/VLOOKUP(LZ$4,'Country populations'!$G$4:$J1063,4,FALSE))*$B$1</f>
        <v>0</v>
      </c>
      <c r="MA69" s="11">
        <f ca="1">('Cumulative data'!MA69/VLOOKUP(MA$4,'Country populations'!$G$4:$J1063,4,FALSE))*$B$1</f>
        <v>0</v>
      </c>
      <c r="MB69" s="11">
        <f ca="1">('Cumulative data'!MB69/VLOOKUP(MB$4,'Country populations'!$G$4:$J1063,4,FALSE))*$B$1</f>
        <v>0</v>
      </c>
      <c r="MC69" s="11">
        <f ca="1">('Cumulative data'!MC69/VLOOKUP(MC$4,'Country populations'!$G$4:$J1063,4,FALSE))*$B$1</f>
        <v>0</v>
      </c>
      <c r="MD69" s="11">
        <f ca="1">('Cumulative data'!MD69/VLOOKUP(MD$4,'Country populations'!$G$4:$J1063,4,FALSE))*$B$1</f>
        <v>0</v>
      </c>
      <c r="ME69" s="11">
        <f ca="1">('Cumulative data'!ME69/VLOOKUP(ME$4,'Country populations'!$G$4:$J1063,4,FALSE))*$B$1</f>
        <v>0</v>
      </c>
      <c r="MF69" s="11">
        <f ca="1">('Cumulative data'!MF69/VLOOKUP(MF$4,'Country populations'!$G$4:$J1063,4,FALSE))*$B$1</f>
        <v>0</v>
      </c>
      <c r="MG69" s="11">
        <f ca="1">('Cumulative data'!MG69/VLOOKUP(MG$4,'Country populations'!$G$4:$J1063,4,FALSE))*$B$1</f>
        <v>0</v>
      </c>
      <c r="MH69" s="11">
        <f ca="1">('Cumulative data'!MH69/VLOOKUP(MH$4,'Country populations'!$G$4:$J1063,4,FALSE))*$B$1</f>
        <v>0</v>
      </c>
      <c r="MI69" s="11">
        <f ca="1">('Cumulative data'!MI69/VLOOKUP(MI$4,'Country populations'!$G$4:$J1063,4,FALSE))*$B$1</f>
        <v>0</v>
      </c>
      <c r="MJ69" s="11">
        <f ca="1">('Cumulative data'!MJ69/VLOOKUP(MJ$4,'Country populations'!$G$4:$J1063,4,FALSE))*$B$1</f>
        <v>0</v>
      </c>
      <c r="MK69" s="11">
        <f ca="1">('Cumulative data'!MK69/VLOOKUP(MK$4,'Country populations'!$G$4:$J1063,4,FALSE))*$B$1</f>
        <v>0</v>
      </c>
      <c r="ML69" s="11">
        <f ca="1">('Cumulative data'!ML69/VLOOKUP(ML$4,'Country populations'!$G$4:$J1063,4,FALSE))*$B$1</f>
        <v>0</v>
      </c>
      <c r="MM69" s="11">
        <f ca="1">('Cumulative data'!MM69/VLOOKUP(MM$4,'Country populations'!$G$4:$J1063,4,FALSE))*$B$1</f>
        <v>0</v>
      </c>
      <c r="MN69" s="11">
        <f ca="1">('Cumulative data'!MN69/VLOOKUP(MN$4,'Country populations'!$G$4:$J1063,4,FALSE))*$B$1</f>
        <v>0</v>
      </c>
      <c r="MO69" s="11">
        <f ca="1">('Cumulative data'!MO69/VLOOKUP(MO$4,'Country populations'!$G$4:$J1063,4,FALSE))*$B$1</f>
        <v>0</v>
      </c>
      <c r="MP69" s="11">
        <f ca="1">('Cumulative data'!MP69/VLOOKUP(MP$4,'Country populations'!$G$4:$J1063,4,FALSE))*$B$1</f>
        <v>0</v>
      </c>
      <c r="MQ69" s="11">
        <f ca="1">('Cumulative data'!MQ69/VLOOKUP(MQ$4,'Country populations'!$G$4:$J1063,4,FALSE))*$B$1</f>
        <v>0</v>
      </c>
      <c r="MR69" s="11">
        <f ca="1">('Cumulative data'!MR69/VLOOKUP(MR$4,'Country populations'!$G$4:$J1063,4,FALSE))*$B$1</f>
        <v>0</v>
      </c>
      <c r="MS69" s="11">
        <f ca="1">('Cumulative data'!MS69/VLOOKUP(MS$4,'Country populations'!$G$4:$J1063,4,FALSE))*$B$1</f>
        <v>0</v>
      </c>
      <c r="MT69" s="11">
        <f ca="1">('Cumulative data'!MT69/VLOOKUP(MT$4,'Country populations'!$G$4:$J1063,4,FALSE))*$B$1</f>
        <v>0</v>
      </c>
      <c r="MU69" s="11">
        <f ca="1">('Cumulative data'!MU69/VLOOKUP(MU$4,'Country populations'!$G$4:$J1063,4,FALSE))*$B$1</f>
        <v>0</v>
      </c>
      <c r="MV69" s="11">
        <f ca="1">('Cumulative data'!MV69/VLOOKUP(MV$4,'Country populations'!$G$4:$J1063,4,FALSE))*$B$1</f>
        <v>0</v>
      </c>
      <c r="MW69" s="11">
        <f ca="1">('Cumulative data'!MW69/VLOOKUP(MW$4,'Country populations'!$G$4:$J1063,4,FALSE))*$B$1</f>
        <v>0</v>
      </c>
      <c r="MX69" s="11">
        <f ca="1">('Cumulative data'!MX69/VLOOKUP(MX$4,'Country populations'!$G$4:$J1063,4,FALSE))*$B$1</f>
        <v>0</v>
      </c>
      <c r="MY69" s="11">
        <f ca="1">('Cumulative data'!MY69/VLOOKUP(MY$4,'Country populations'!$G$4:$J1063,4,FALSE))*$B$1</f>
        <v>0</v>
      </c>
      <c r="MZ69" s="11">
        <f ca="1">('Cumulative data'!MZ69/VLOOKUP(MZ$4,'Country populations'!$G$4:$J1063,4,FALSE))*$B$1</f>
        <v>0</v>
      </c>
      <c r="NA69" s="11">
        <f ca="1">('Cumulative data'!NA69/VLOOKUP(NA$4,'Country populations'!$G$4:$J1063,4,FALSE))*$B$1</f>
        <v>0</v>
      </c>
      <c r="NB69" s="11">
        <f ca="1">('Cumulative data'!NB69/VLOOKUP(NB$4,'Country populations'!$G$4:$J1063,4,FALSE))*$B$1</f>
        <v>0</v>
      </c>
      <c r="NC69" s="11">
        <f ca="1">('Cumulative data'!NC69/VLOOKUP(NC$4,'Country populations'!$G$4:$J1063,4,FALSE))*$B$1</f>
        <v>0</v>
      </c>
      <c r="ND69" s="11">
        <f ca="1">('Cumulative data'!ND69/VLOOKUP(ND$4,'Country populations'!$G$4:$J1063,4,FALSE))*$B$1</f>
        <v>0</v>
      </c>
      <c r="NE69" s="11">
        <f ca="1">('Cumulative data'!NE69/VLOOKUP(NE$4,'Country populations'!$G$4:$J1063,4,FALSE))*$B$1</f>
        <v>0</v>
      </c>
      <c r="NF69" s="11">
        <f ca="1">('Cumulative data'!NF69/VLOOKUP(NF$4,'Country populations'!$G$4:$J1063,4,FALSE))*$B$1</f>
        <v>0</v>
      </c>
      <c r="NG69" s="11">
        <f ca="1">('Cumulative data'!NG69/VLOOKUP(NG$4,'Country populations'!$G$4:$J1063,4,FALSE))*$B$1</f>
        <v>0</v>
      </c>
      <c r="NH69" s="11">
        <f ca="1">('Cumulative data'!NH69/VLOOKUP(NH$4,'Country populations'!$G$4:$J1063,4,FALSE))*$B$1</f>
        <v>0</v>
      </c>
      <c r="NI69" s="11">
        <f ca="1">('Cumulative data'!NI69/VLOOKUP(NI$4,'Country populations'!$G$4:$J1063,4,FALSE))*$B$1</f>
        <v>0</v>
      </c>
      <c r="NJ69" s="11">
        <f ca="1">('Cumulative data'!NJ69/VLOOKUP(NJ$4,'Country populations'!$G$4:$J1063,4,FALSE))*$B$1</f>
        <v>0</v>
      </c>
      <c r="NK69" s="11">
        <f ca="1">('Cumulative data'!NK69/VLOOKUP(NK$4,'Country populations'!$G$4:$J1063,4,FALSE))*$B$1</f>
        <v>0</v>
      </c>
      <c r="NL69" s="11">
        <f ca="1">('Cumulative data'!NL69/VLOOKUP(NL$4,'Country populations'!$G$4:$J1063,4,FALSE))*$B$1</f>
        <v>0</v>
      </c>
      <c r="NM69" s="11">
        <f ca="1">('Cumulative data'!NM69/VLOOKUP(NM$4,'Country populations'!$G$4:$J1063,4,FALSE))*$B$1</f>
        <v>0</v>
      </c>
      <c r="NN69" s="11">
        <f ca="1">('Cumulative data'!NN69/VLOOKUP(NN$4,'Country populations'!$G$4:$J1063,4,FALSE))*$B$1</f>
        <v>0</v>
      </c>
      <c r="NO69" s="11">
        <f ca="1">('Cumulative data'!NO69/VLOOKUP(NO$4,'Country populations'!$G$4:$J1063,4,FALSE))*$B$1</f>
        <v>0</v>
      </c>
      <c r="NP69" s="11">
        <f ca="1">('Cumulative data'!NP69/VLOOKUP(NP$4,'Country populations'!$G$4:$J1063,4,FALSE))*$B$1</f>
        <v>0</v>
      </c>
      <c r="NQ69" s="11">
        <f ca="1">('Cumulative data'!NQ69/VLOOKUP(NQ$4,'Country populations'!$G$4:$J1063,4,FALSE))*$B$1</f>
        <v>0</v>
      </c>
      <c r="NR69" s="11">
        <f ca="1">('Cumulative data'!NR69/VLOOKUP(NR$4,'Country populations'!$G$4:$J1063,4,FALSE))*$B$1</f>
        <v>0</v>
      </c>
      <c r="NS69" s="11">
        <f ca="1">('Cumulative data'!NS69/VLOOKUP(NS$4,'Country populations'!$G$4:$J1063,4,FALSE))*$B$1</f>
        <v>0</v>
      </c>
      <c r="NT69" s="11">
        <f ca="1">('Cumulative data'!NT69/VLOOKUP(NT$4,'Country populations'!$G$4:$J1063,4,FALSE))*$B$1</f>
        <v>0</v>
      </c>
      <c r="NU69" s="11">
        <f ca="1">('Cumulative data'!NU69/VLOOKUP(NU$4,'Country populations'!$G$4:$J1063,4,FALSE))*$B$1</f>
        <v>0</v>
      </c>
      <c r="NV69" s="11">
        <f ca="1">('Cumulative data'!NV69/VLOOKUP(NV$4,'Country populations'!$G$4:$J1063,4,FALSE))*$B$1</f>
        <v>0</v>
      </c>
      <c r="NW69" s="11">
        <f ca="1">('Cumulative data'!NW69/VLOOKUP(NW$4,'Country populations'!$G$4:$J1063,4,FALSE))*$B$1</f>
        <v>0</v>
      </c>
      <c r="NX69" s="11">
        <f ca="1">('Cumulative data'!NX69/VLOOKUP(NX$4,'Country populations'!$G$4:$J1063,4,FALSE))*$B$1</f>
        <v>0</v>
      </c>
      <c r="NY69" s="11">
        <f ca="1">('Cumulative data'!NY69/VLOOKUP(NY$4,'Country populations'!$G$4:$J1063,4,FALSE))*$B$1</f>
        <v>0</v>
      </c>
      <c r="NZ69" s="11">
        <f ca="1">('Cumulative data'!NZ69/VLOOKUP(NZ$4,'Country populations'!$G$4:$J1063,4,FALSE))*$B$1</f>
        <v>0</v>
      </c>
      <c r="OA69" s="11">
        <f ca="1">('Cumulative data'!OA69/VLOOKUP(OA$4,'Country populations'!$G$4:$J1063,4,FALSE))*$B$1</f>
        <v>0</v>
      </c>
      <c r="OB69" s="11">
        <f ca="1">('Cumulative data'!OB69/VLOOKUP(OB$4,'Country populations'!$G$4:$J1063,4,FALSE))*$B$1</f>
        <v>0</v>
      </c>
      <c r="OC69" s="11">
        <f ca="1">('Cumulative data'!OC69/VLOOKUP(OC$4,'Country populations'!$G$4:$J1063,4,FALSE))*$B$1</f>
        <v>0</v>
      </c>
      <c r="OD69" s="11">
        <f ca="1">('Cumulative data'!OD69/VLOOKUP(OD$4,'Country populations'!$G$4:$J1063,4,FALSE))*$B$1</f>
        <v>0</v>
      </c>
      <c r="OE69" s="11">
        <f ca="1">('Cumulative data'!OE69/VLOOKUP(OE$4,'Country populations'!$G$4:$J1063,4,FALSE))*$B$1</f>
        <v>0</v>
      </c>
      <c r="OF69" s="11">
        <f ca="1">('Cumulative data'!OF69/VLOOKUP(OF$4,'Country populations'!$G$4:$J1063,4,FALSE))*$B$1</f>
        <v>0</v>
      </c>
      <c r="OG69" s="11">
        <f ca="1">('Cumulative data'!OG69/VLOOKUP(OG$4,'Country populations'!$G$4:$J1063,4,FALSE))*$B$1</f>
        <v>0</v>
      </c>
      <c r="OH69" s="11">
        <f ca="1">('Cumulative data'!OH69/VLOOKUP(OH$4,'Country populations'!$G$4:$J1063,4,FALSE))*$B$1</f>
        <v>0</v>
      </c>
      <c r="OI69" s="11">
        <f ca="1">('Cumulative data'!OI69/VLOOKUP(OI$4,'Country populations'!$G$4:$J1063,4,FALSE))*$B$1</f>
        <v>0</v>
      </c>
      <c r="OJ69" s="11">
        <f ca="1">('Cumulative data'!OJ69/VLOOKUP(OJ$4,'Country populations'!$G$4:$J1063,4,FALSE))*$B$1</f>
        <v>0</v>
      </c>
      <c r="OK69" s="11">
        <f ca="1">('Cumulative data'!OK69/VLOOKUP(OK$4,'Country populations'!$G$4:$J1063,4,FALSE))*$B$1</f>
        <v>0</v>
      </c>
      <c r="OL69" s="11">
        <f ca="1">('Cumulative data'!OL69/VLOOKUP(OL$4,'Country populations'!$G$4:$J1063,4,FALSE))*$B$1</f>
        <v>0</v>
      </c>
      <c r="OM69" s="11">
        <f ca="1">('Cumulative data'!OM69/VLOOKUP(OM$4,'Country populations'!$G$4:$J1063,4,FALSE))*$B$1</f>
        <v>0</v>
      </c>
      <c r="ON69" s="11">
        <f ca="1">('Cumulative data'!ON69/VLOOKUP(ON$4,'Country populations'!$G$4:$J1063,4,FALSE))*$B$1</f>
        <v>0</v>
      </c>
      <c r="OO69" s="11">
        <f ca="1">('Cumulative data'!OO69/VLOOKUP(OO$4,'Country populations'!$G$4:$J1063,4,FALSE))*$B$1</f>
        <v>0</v>
      </c>
      <c r="OP69" s="11">
        <f ca="1">('Cumulative data'!OP69/VLOOKUP(OP$4,'Country populations'!$G$4:$J1063,4,FALSE))*$B$1</f>
        <v>0</v>
      </c>
      <c r="OQ69" s="11">
        <f ca="1">('Cumulative data'!OQ69/VLOOKUP(OQ$4,'Country populations'!$G$4:$J1063,4,FALSE))*$B$1</f>
        <v>0</v>
      </c>
      <c r="OR69" s="11">
        <f ca="1">('Cumulative data'!OR69/VLOOKUP(OR$4,'Country populations'!$G$4:$J1063,4,FALSE))*$B$1</f>
        <v>0</v>
      </c>
      <c r="OS69" s="11">
        <f ca="1">('Cumulative data'!OS69/VLOOKUP(OS$4,'Country populations'!$G$4:$J1063,4,FALSE))*$B$1</f>
        <v>0</v>
      </c>
      <c r="OT69" s="11">
        <f ca="1">('Cumulative data'!OT69/VLOOKUP(OT$4,'Country populations'!$G$4:$J1063,4,FALSE))*$B$1</f>
        <v>0</v>
      </c>
      <c r="OU69" s="11">
        <f ca="1">('Cumulative data'!OU69/VLOOKUP(OU$4,'Country populations'!$G$4:$J1063,4,FALSE))*$B$1</f>
        <v>0</v>
      </c>
      <c r="OV69" s="11">
        <f ca="1">('Cumulative data'!OV69/VLOOKUP(OV$4,'Country populations'!$G$4:$J1063,4,FALSE))*$B$1</f>
        <v>0</v>
      </c>
      <c r="OW69" s="11">
        <f ca="1">('Cumulative data'!OW69/VLOOKUP(OW$4,'Country populations'!$G$4:$J1063,4,FALSE))*$B$1</f>
        <v>0</v>
      </c>
      <c r="OX69" s="11">
        <f ca="1">('Cumulative data'!OX69/VLOOKUP(OX$4,'Country populations'!$G$4:$J1063,4,FALSE))*$B$1</f>
        <v>0</v>
      </c>
      <c r="OY69" s="11">
        <f ca="1">('Cumulative data'!OY69/VLOOKUP(OY$4,'Country populations'!$G$4:$J1063,4,FALSE))*$B$1</f>
        <v>0</v>
      </c>
      <c r="OZ69" s="11">
        <f ca="1">('Cumulative data'!OZ69/VLOOKUP(OZ$4,'Country populations'!$G$4:$J1063,4,FALSE))*$B$1</f>
        <v>0</v>
      </c>
      <c r="PA69" s="11">
        <f ca="1">('Cumulative data'!PA69/VLOOKUP(PA$4,'Country populations'!$G$4:$J1063,4,FALSE))*$B$1</f>
        <v>0.41323930953097171</v>
      </c>
    </row>
    <row r="70" spans="1:417">
      <c r="A70" s="8">
        <f>'Cumulative data'!A70</f>
        <v>43895</v>
      </c>
      <c r="B70" s="11">
        <f ca="1">('Cumulative data'!B70/VLOOKUP(B$4,'Country populations'!$G$4:$J1064,4,FALSE))*$B$1</f>
        <v>0.48035869634601441</v>
      </c>
      <c r="C70" s="11">
        <f ca="1">('Cumulative data'!C70/VLOOKUP(C$4,'Country populations'!$G$4:$J1064,4,FALSE))*$B$1</f>
        <v>4.2776372205598729</v>
      </c>
      <c r="D70" s="11">
        <f ca="1">('Cumulative data'!D70/VLOOKUP(D$4,'Country populations'!$G$4:$J1064,4,FALSE))*$B$1</f>
        <v>51.090086128391619</v>
      </c>
      <c r="E70" s="11">
        <f ca="1">('Cumulative data'!E70/VLOOKUP(E$4,'Country populations'!$G$4:$J1064,4,FALSE))*$B$1</f>
        <v>3.1270907570656887</v>
      </c>
      <c r="F70" s="11">
        <f ca="1">('Cumulative data'!F70/VLOOKUP(F$4,'Country populations'!$G$4:$J1064,4,FALSE))*$B$1</f>
        <v>4.366897939113767</v>
      </c>
      <c r="G70" s="11">
        <f ca="1">('Cumulative data'!G70/VLOOKUP(G$4,'Country populations'!$G$4:$J1064,4,FALSE))*$B$1</f>
        <v>1.2552348461699359</v>
      </c>
      <c r="H70" s="11">
        <f ca="1">('Cumulative data'!H70/VLOOKUP(H$4,'Country populations'!$G$4:$J1064,4,FALSE))*$B$1</f>
        <v>55.92695782151376</v>
      </c>
      <c r="I70" s="11">
        <f ca="1">('Cumulative data'!I70/VLOOKUP(I$4,'Country populations'!$G$4:$J1064,4,FALSE))*$B$1</f>
        <v>34.788632803516265</v>
      </c>
      <c r="J70" s="11">
        <f ca="1">('Cumulative data'!J70/VLOOKUP(J$4,'Country populations'!$G$4:$J1064,4,FALSE))*$B$1</f>
        <v>0</v>
      </c>
      <c r="K70" s="11">
        <f ca="1">('Cumulative data'!K70/VLOOKUP(K$4,'Country populations'!$G$4:$J1064,4,FALSE))*$B$1</f>
        <v>1.9845351217848808</v>
      </c>
      <c r="L70" s="11">
        <f ca="1">('Cumulative data'!L70/VLOOKUP(L$4,'Country populations'!$G$4:$J1064,4,FALSE))*$B$1</f>
        <v>2.2176995417474061</v>
      </c>
      <c r="M70" s="11">
        <f ca="1">('Cumulative data'!M70/VLOOKUP(M$4,'Country populations'!$G$4:$J1064,4,FALSE))*$B$1</f>
        <v>0.87435384257449833</v>
      </c>
      <c r="N70" s="11">
        <f ca="1">('Cumulative data'!N70/VLOOKUP(N$4,'Country populations'!$G$4:$J1064,4,FALSE))*$B$1</f>
        <v>6.5860792469407663</v>
      </c>
      <c r="O70" s="11">
        <f ca="1">('Cumulative data'!O70/VLOOKUP(O$4,'Country populations'!$G$4:$J1064,4,FALSE))*$B$1</f>
        <v>1.4113701266453936E-2</v>
      </c>
      <c r="P70" s="11">
        <f ca="1">('Cumulative data'!P70/VLOOKUP(P$4,'Country populations'!$G$4:$J1064,4,FALSE))*$B$1</f>
        <v>2.7409564540136717E-2</v>
      </c>
      <c r="Q70" s="11">
        <f ca="1">('Cumulative data'!Q70/VLOOKUP(Q$4,'Country populations'!$G$4:$J1064,4,FALSE))*$B$1</f>
        <v>0.49035438597970893</v>
      </c>
      <c r="R70" s="11">
        <f ca="1">('Cumulative data'!R70/VLOOKUP(R$4,'Country populations'!$G$4:$J1064,4,FALSE))*$B$1</f>
        <v>3.2199324924498134</v>
      </c>
      <c r="S70" s="11">
        <f ca="1">('Cumulative data'!S70/VLOOKUP(S$4,'Country populations'!$G$4:$J1064,4,FALSE))*$B$1</f>
        <v>1.7329939283980054</v>
      </c>
      <c r="T70" s="11">
        <f ca="1">('Cumulative data'!T70/VLOOKUP(T$4,'Country populations'!$G$4:$J1064,4,FALSE))*$B$1</f>
        <v>1.2151170279209591</v>
      </c>
      <c r="U70" s="11">
        <f ca="1">('Cumulative data'!U70/VLOOKUP(U$4,'Country populations'!$G$4:$J1064,4,FALSE))*$B$1</f>
        <v>3.4655970183983595</v>
      </c>
      <c r="V70" s="11">
        <f ca="1">('Cumulative data'!V70/VLOOKUP(V$4,'Country populations'!$G$4:$J1064,4,FALSE))*$B$1</f>
        <v>2.0289790600918997E-2</v>
      </c>
      <c r="W70" s="11">
        <f ca="1">('Cumulative data'!W70/VLOOKUP(W$4,'Country populations'!$G$4:$J1064,4,FALSE))*$B$1</f>
        <v>112.46522106662007</v>
      </c>
      <c r="X70" s="11">
        <f ca="1">('Cumulative data'!X70/VLOOKUP(X$4,'Country populations'!$G$4:$J1064,4,FALSE))*$B$1</f>
        <v>0</v>
      </c>
      <c r="Y70" s="11">
        <f ca="1">('Cumulative data'!Y70/VLOOKUP(Y$4,'Country populations'!$G$4:$J1064,4,FALSE))*$B$1</f>
        <v>2.5063953008551207</v>
      </c>
      <c r="Z70" s="11">
        <f ca="1">('Cumulative data'!Z70/VLOOKUP(Z$4,'Country populations'!$G$4:$J1064,4,FALSE))*$B$1</f>
        <v>0.15693488180632467</v>
      </c>
      <c r="AA70" s="11">
        <f ca="1">('Cumulative data'!AA70/VLOOKUP(AA$4,'Country populations'!$G$4:$J1064,4,FALSE))*$B$1</f>
        <v>0.56679510243687892</v>
      </c>
      <c r="AB70" s="11">
        <f ca="1">('Cumulative data'!AB70/VLOOKUP(AB$4,'Country populations'!$G$4:$J1064,4,FALSE))*$B$1</f>
        <v>2.6422449252713684E-2</v>
      </c>
      <c r="AC70" s="11">
        <f ca="1">('Cumulative data'!AC70/VLOOKUP(AC$4,'Country populations'!$G$4:$J1064,4,FALSE))*$B$1</f>
        <v>0.2079252583549307</v>
      </c>
      <c r="AD70" s="11">
        <f ca="1">('Cumulative data'!AD70/VLOOKUP(AD$4,'Country populations'!$G$4:$J1064,4,FALSE))*$B$1</f>
        <v>10.329736248630848</v>
      </c>
      <c r="AE70" s="11">
        <f ca="1">('Cumulative data'!AE70/VLOOKUP(AE$4,'Country populations'!$G$4:$J1064,4,FALSE))*$B$1</f>
        <v>1.7264588274962047</v>
      </c>
      <c r="AF70" s="11">
        <f ca="1">('Cumulative data'!AF70/VLOOKUP(AF$4,'Country populations'!$G$4:$J1064,4,FALSE))*$B$1</f>
        <v>2.0392252026587889</v>
      </c>
      <c r="AG70" s="11">
        <f ca="1">('Cumulative data'!AG70/VLOOKUP(AG$4,'Country populations'!$G$4:$J1064,4,FALSE))*$B$1</f>
        <v>0.74703645967469168</v>
      </c>
      <c r="AH70" s="11">
        <f ca="1">('Cumulative data'!AH70/VLOOKUP(AH$4,'Country populations'!$G$4:$J1064,4,FALSE))*$B$1</f>
        <v>2.2635462160974708E-2</v>
      </c>
      <c r="AI70" s="11">
        <f ca="1">('Cumulative data'!AI70/VLOOKUP(AI$4,'Country populations'!$G$4:$J1064,4,FALSE))*$B$1</f>
        <v>3.8779905676876378E-2</v>
      </c>
      <c r="AJ70" s="11">
        <f ca="1">('Cumulative data'!AJ70/VLOOKUP(AJ$4,'Country populations'!$G$4:$J1064,4,FALSE))*$B$1</f>
        <v>2.8724186256011145E-2</v>
      </c>
      <c r="AK70" s="11">
        <f ca="1">('Cumulative data'!AK70/VLOOKUP(AK$4,'Country populations'!$G$4:$J1064,4,FALSE))*$B$1</f>
        <v>2.7376987552185671E-2</v>
      </c>
      <c r="AL70" s="11">
        <f ca="1">('Cumulative data'!AL70/VLOOKUP(AL$4,'Country populations'!$G$4:$J1064,4,FALSE))*$B$1</f>
        <v>1.5448310909492116</v>
      </c>
      <c r="AM70" s="11">
        <f ca="1">('Cumulative data'!AM70/VLOOKUP(AM$4,'Country populations'!$G$4:$J1064,4,FALSE))*$B$1</f>
        <v>2.7299199223489445</v>
      </c>
      <c r="AN70" s="11">
        <f ca="1">('Cumulative data'!AN70/VLOOKUP(AN$4,'Country populations'!$G$4:$J1064,4,FALSE))*$B$1</f>
        <v>7.3119827555953561E-3</v>
      </c>
      <c r="AO70" s="11">
        <f ca="1">('Cumulative data'!AO70/VLOOKUP(AO$4,'Country populations'!$G$4:$J1064,4,FALSE))*$B$1</f>
        <v>0</v>
      </c>
      <c r="AP70" s="11">
        <f ca="1">('Cumulative data'!AP70/VLOOKUP(AP$4,'Country populations'!$G$4:$J1064,4,FALSE))*$B$1</f>
        <v>0</v>
      </c>
      <c r="AQ70" s="11">
        <f ca="1">('Cumulative data'!AQ70/VLOOKUP(AQ$4,'Country populations'!$G$4:$J1064,4,FALSE))*$B$1</f>
        <v>2.7767557773874896</v>
      </c>
      <c r="AR70" s="11">
        <f ca="1">('Cumulative data'!AR70/VLOOKUP(AR$4,'Country populations'!$G$4:$J1064,4,FALSE))*$B$1</f>
        <v>2.2865631102050935E-2</v>
      </c>
      <c r="AS70" s="11">
        <f ca="1">('Cumulative data'!AS70/VLOOKUP(AS$4,'Country populations'!$G$4:$J1064,4,FALSE))*$B$1</f>
        <v>1.597505335667821</v>
      </c>
      <c r="AT70" s="11">
        <f ca="1">('Cumulative data'!AT70/VLOOKUP(AT$4,'Country populations'!$G$4:$J1064,4,FALSE))*$B$1</f>
        <v>9.2183706640471735E-2</v>
      </c>
      <c r="AU70" s="11">
        <f ca="1">('Cumulative data'!AU70/VLOOKUP(AU$4,'Country populations'!$G$4:$J1064,4,FALSE))*$B$1</f>
        <v>0.63496625842216603</v>
      </c>
      <c r="AV70" s="11">
        <f ca="1">('Cumulative data'!AV70/VLOOKUP(AV$4,'Country populations'!$G$4:$J1064,4,FALSE))*$B$1</f>
        <v>19.144176674769326</v>
      </c>
      <c r="AW70" s="11">
        <f ca="1">('Cumulative data'!AW70/VLOOKUP(AW$4,'Country populations'!$G$4:$J1064,4,FALSE))*$B$1</f>
        <v>1.2633741691961222</v>
      </c>
      <c r="AX70" s="11">
        <f ca="1">('Cumulative data'!AX70/VLOOKUP(AX$4,'Country populations'!$G$4:$J1064,4,FALSE))*$B$1</f>
        <v>0</v>
      </c>
      <c r="AY70" s="11">
        <f ca="1">('Cumulative data'!AY70/VLOOKUP(AY$4,'Country populations'!$G$4:$J1064,4,FALSE))*$B$1</f>
        <v>0.67335264776157955</v>
      </c>
      <c r="AZ70" s="11">
        <f ca="1">('Cumulative data'!AZ70/VLOOKUP(AZ$4,'Country populations'!$G$4:$J1064,4,FALSE))*$B$1</f>
        <v>2.2125961016225035E-2</v>
      </c>
      <c r="BA70" s="11">
        <f ca="1">('Cumulative data'!BA70/VLOOKUP(BA$4,'Country populations'!$G$4:$J1064,4,FALSE))*$B$1</f>
        <v>0</v>
      </c>
      <c r="BB70" s="11">
        <f ca="1">('Cumulative data'!BB70/VLOOKUP(BB$4,'Country populations'!$G$4:$J1064,4,FALSE))*$B$1</f>
        <v>1.9543769654863773E-2</v>
      </c>
      <c r="BC70" s="11">
        <f ca="1">('Cumulative data'!BC70/VLOOKUP(BC$4,'Country populations'!$G$4:$J1064,4,FALSE))*$B$1</f>
        <v>0.95941151999950891</v>
      </c>
      <c r="BD70" s="11">
        <f ca="1">('Cumulative data'!BD70/VLOOKUP(BD$4,'Country populations'!$G$4:$J1064,4,FALSE))*$B$1</f>
        <v>0.27365369621881058</v>
      </c>
      <c r="BE70" s="11">
        <f ca="1">('Cumulative data'!BE70/VLOOKUP(BE$4,'Country populations'!$G$4:$J1064,4,FALSE))*$B$1</f>
        <v>0</v>
      </c>
      <c r="BF70" s="11">
        <f ca="1">('Cumulative data'!BF70/VLOOKUP(BF$4,'Country populations'!$G$4:$J1064,4,FALSE))*$B$1</f>
        <v>2.709251916484167E-2</v>
      </c>
      <c r="BG70" s="11">
        <f ca="1">('Cumulative data'!BG70/VLOOKUP(BG$4,'Country populations'!$G$4:$J1064,4,FALSE))*$B$1</f>
        <v>76.19047619047619</v>
      </c>
      <c r="BH70" s="11">
        <f ca="1">('Cumulative data'!BH70/VLOOKUP(BH$4,'Country populations'!$G$4:$J1064,4,FALSE))*$B$1</f>
        <v>2.1923051065119257</v>
      </c>
      <c r="BI70" s="11">
        <f ca="1">('Cumulative data'!BI70/VLOOKUP(BI$4,'Country populations'!$G$4:$J1064,4,FALSE))*$B$1</f>
        <v>0.20703183632063019</v>
      </c>
      <c r="BJ70" s="11">
        <f ca="1">('Cumulative data'!BJ70/VLOOKUP(BJ$4,'Country populations'!$G$4:$J1064,4,FALSE))*$B$1</f>
        <v>30.559778747201872</v>
      </c>
      <c r="BK70" s="11">
        <f ca="1">('Cumulative data'!BK70/VLOOKUP(BK$4,'Country populations'!$G$4:$J1064,4,FALSE))*$B$1</f>
        <v>0.77071285195752237</v>
      </c>
      <c r="BL70" s="11">
        <f ca="1">('Cumulative data'!BL70/VLOOKUP(BL$4,'Country populations'!$G$4:$J1064,4,FALSE))*$B$1</f>
        <v>1.5076827744981489</v>
      </c>
      <c r="BM70" s="11">
        <f ca="1">('Cumulative data'!BM70/VLOOKUP(BM$4,'Country populations'!$G$4:$J1064,4,FALSE))*$B$1</f>
        <v>13.113025144459876</v>
      </c>
      <c r="BN70" s="11">
        <f ca="1">('Cumulative data'!BN70/VLOOKUP(BN$4,'Country populations'!$G$4:$J1064,4,FALSE))*$B$1</f>
        <v>0</v>
      </c>
      <c r="BO70" s="11">
        <f ca="1">('Cumulative data'!BO70/VLOOKUP(BO$4,'Country populations'!$G$4:$J1064,4,FALSE))*$B$1</f>
        <v>0.48101621409454476</v>
      </c>
      <c r="BP70" s="11">
        <f ca="1">('Cumulative data'!BP70/VLOOKUP(BP$4,'Country populations'!$G$4:$J1064,4,FALSE))*$B$1</f>
        <v>0.29588206141032186</v>
      </c>
      <c r="BQ70" s="11">
        <f ca="1">('Cumulative data'!BQ70/VLOOKUP(BQ$4,'Country populations'!$G$4:$J1064,4,FALSE))*$B$1</f>
        <v>0</v>
      </c>
      <c r="BR70" s="11">
        <f ca="1">('Cumulative data'!BR70/VLOOKUP(BR$4,'Country populations'!$G$4:$J1064,4,FALSE))*$B$1</f>
        <v>0.33746913001133222</v>
      </c>
      <c r="BS70" s="11">
        <f ca="1">('Cumulative data'!BS70/VLOOKUP(BS$4,'Country populations'!$G$4:$J1064,4,FALSE))*$B$1</f>
        <v>0.62211842521918781</v>
      </c>
      <c r="BT70" s="11">
        <f ca="1">('Cumulative data'!BT70/VLOOKUP(BT$4,'Country populations'!$G$4:$J1064,4,FALSE))*$B$1</f>
        <v>0</v>
      </c>
      <c r="BU70" s="11">
        <f ca="1">('Cumulative data'!BU70/VLOOKUP(BU$4,'Country populations'!$G$4:$J1064,4,FALSE))*$B$1</f>
        <v>0.36733765787713363</v>
      </c>
      <c r="BV70" s="11">
        <f ca="1">('Cumulative data'!BV70/VLOOKUP(BV$4,'Country populations'!$G$4:$J1064,4,FALSE))*$B$1</f>
        <v>0</v>
      </c>
      <c r="BW70" s="11">
        <f ca="1">('Cumulative data'!BW70/VLOOKUP(BW$4,'Country populations'!$G$4:$J1064,4,FALSE))*$B$1</f>
        <v>0</v>
      </c>
      <c r="BX70" s="11">
        <f ca="1">('Cumulative data'!BX70/VLOOKUP(BX$4,'Country populations'!$G$4:$J1064,4,FALSE))*$B$1</f>
        <v>2.9373625069566538</v>
      </c>
      <c r="BY70" s="11">
        <f ca="1">('Cumulative data'!BY70/VLOOKUP(BY$4,'Country populations'!$G$4:$J1064,4,FALSE))*$B$1</f>
        <v>0.47998924824083944</v>
      </c>
      <c r="BZ70" s="11">
        <f ca="1">('Cumulative data'!BZ70/VLOOKUP(BZ$4,'Country populations'!$G$4:$J1064,4,FALSE))*$B$1</f>
        <v>0</v>
      </c>
      <c r="CA70" s="11">
        <f ca="1">('Cumulative data'!CA70/VLOOKUP(CA$4,'Country populations'!$G$4:$J1064,4,FALSE))*$B$1</f>
        <v>0</v>
      </c>
      <c r="CB70" s="11">
        <f ca="1">('Cumulative data'!CB70/VLOOKUP(CB$4,'Country populations'!$G$4:$J1064,4,FALSE))*$B$1</f>
        <v>0</v>
      </c>
      <c r="CC70" s="11">
        <f ca="1">('Cumulative data'!CC70/VLOOKUP(CC$4,'Country populations'!$G$4:$J1064,4,FALSE))*$B$1</f>
        <v>8.4612261772061673E-2</v>
      </c>
      <c r="CD70" s="11">
        <f ca="1">('Cumulative data'!CD70/VLOOKUP(CD$4,'Country populations'!$G$4:$J1064,4,FALSE))*$B$1</f>
        <v>2.5688225449936333E-2</v>
      </c>
      <c r="CE70" s="11">
        <f ca="1">('Cumulative data'!CE70/VLOOKUP(CE$4,'Country populations'!$G$4:$J1064,4,FALSE))*$B$1</f>
        <v>0</v>
      </c>
      <c r="CF70" s="11" t="e">
        <f ca="1">('Cumulative data'!CF70/VLOOKUP(CF$4,'Country populations'!$G$4:$J1064,4,FALSE))*$B$1</f>
        <v>#N/A</v>
      </c>
      <c r="CG70" s="11">
        <f ca="1">('Cumulative data'!CG70/VLOOKUP(CG$4,'Country populations'!$G$4:$J1064,4,FALSE))*$B$1</f>
        <v>0</v>
      </c>
      <c r="CH70" s="11">
        <f ca="1">('Cumulative data'!CH70/VLOOKUP(CH$4,'Country populations'!$G$4:$J1064,4,FALSE))*$B$1</f>
        <v>12.942470717660001</v>
      </c>
      <c r="CI70" s="11">
        <f ca="1">('Cumulative data'!CI70/VLOOKUP(CI$4,'Country populations'!$G$4:$J1064,4,FALSE))*$B$1</f>
        <v>0.53016591011991288</v>
      </c>
      <c r="CJ70" s="11">
        <f ca="1">('Cumulative data'!CJ70/VLOOKUP(CJ$4,'Country populations'!$G$4:$J1064,4,FALSE))*$B$1</f>
        <v>1.9046385567410871</v>
      </c>
      <c r="CK70" s="11">
        <f ca="1">('Cumulative data'!CK70/VLOOKUP(CK$4,'Country populations'!$G$4:$J1064,4,FALSE))*$B$1</f>
        <v>0</v>
      </c>
      <c r="CL70" s="11">
        <f ca="1">('Cumulative data'!CL70/VLOOKUP(CL$4,'Country populations'!$G$4:$J1064,4,FALSE))*$B$1</f>
        <v>0</v>
      </c>
      <c r="CM70" s="11">
        <f ca="1">('Cumulative data'!CM70/VLOOKUP(CM$4,'Country populations'!$G$4:$J1064,4,FALSE))*$B$1</f>
        <v>0</v>
      </c>
      <c r="CN70" s="11">
        <f ca="1">('Cumulative data'!CN70/VLOOKUP(CN$4,'Country populations'!$G$4:$J1064,4,FALSE))*$B$1</f>
        <v>0</v>
      </c>
      <c r="CO70" s="11">
        <f ca="1">('Cumulative data'!CO70/VLOOKUP(CO$4,'Country populations'!$G$4:$J1064,4,FALSE))*$B$1</f>
        <v>0</v>
      </c>
      <c r="CP70" s="11">
        <f ca="1">('Cumulative data'!CP70/VLOOKUP(CP$4,'Country populations'!$G$4:$J1064,4,FALSE))*$B$1</f>
        <v>0</v>
      </c>
      <c r="CQ70" s="11">
        <f ca="1">('Cumulative data'!CQ70/VLOOKUP(CQ$4,'Country populations'!$G$4:$J1064,4,FALSE))*$B$1</f>
        <v>0</v>
      </c>
      <c r="CR70" s="11">
        <f ca="1">('Cumulative data'!CR70/VLOOKUP(CR$4,'Country populations'!$G$4:$J1064,4,FALSE))*$B$1</f>
        <v>0</v>
      </c>
      <c r="CS70" s="11">
        <f ca="1">('Cumulative data'!CS70/VLOOKUP(CS$4,'Country populations'!$G$4:$J1064,4,FALSE))*$B$1</f>
        <v>0</v>
      </c>
      <c r="CT70" s="11">
        <f ca="1">('Cumulative data'!CT70/VLOOKUP(CT$4,'Country populations'!$G$4:$J1064,4,FALSE))*$B$1</f>
        <v>0</v>
      </c>
      <c r="CU70" s="11">
        <f ca="1">('Cumulative data'!CU70/VLOOKUP(CU$4,'Country populations'!$G$4:$J1064,4,FALSE))*$B$1</f>
        <v>9.8009044274605661E-2</v>
      </c>
      <c r="CV70" s="11">
        <f ca="1">('Cumulative data'!CV70/VLOOKUP(CV$4,'Country populations'!$G$4:$J1064,4,FALSE))*$B$1</f>
        <v>1.7634629373624262</v>
      </c>
      <c r="CW70" s="11">
        <f ca="1">('Cumulative data'!CW70/VLOOKUP(CW$4,'Country populations'!$G$4:$J1064,4,FALSE))*$B$1</f>
        <v>0</v>
      </c>
      <c r="CX70" s="11">
        <f ca="1">('Cumulative data'!CX70/VLOOKUP(CX$4,'Country populations'!$G$4:$J1064,4,FALSE))*$B$1</f>
        <v>0</v>
      </c>
      <c r="CY70" s="11">
        <f ca="1">('Cumulative data'!CY70/VLOOKUP(CY$4,'Country populations'!$G$4:$J1064,4,FALSE))*$B$1</f>
        <v>4.8510818060385459E-3</v>
      </c>
      <c r="CZ70" s="11">
        <f ca="1">('Cumulative data'!CZ70/VLOOKUP(CZ$4,'Country populations'!$G$4:$J1064,4,FALSE))*$B$1</f>
        <v>441.98243856444105</v>
      </c>
      <c r="DA70" s="11">
        <f ca="1">('Cumulative data'!DA70/VLOOKUP(DA$4,'Country populations'!$G$4:$J1064,4,FALSE))*$B$1</f>
        <v>0</v>
      </c>
      <c r="DB70" s="11">
        <f ca="1">('Cumulative data'!DB70/VLOOKUP(DB$4,'Country populations'!$G$4:$J1064,4,FALSE))*$B$1</f>
        <v>0</v>
      </c>
      <c r="DC70" s="11">
        <f ca="1">('Cumulative data'!DC70/VLOOKUP(DC$4,'Country populations'!$G$4:$J1064,4,FALSE))*$B$1</f>
        <v>0</v>
      </c>
      <c r="DD70" s="11">
        <f ca="1">('Cumulative data'!DD70/VLOOKUP(DD$4,'Country populations'!$G$4:$J1064,4,FALSE))*$B$1</f>
        <v>0.75203519524713758</v>
      </c>
      <c r="DE70" s="11">
        <f ca="1">('Cumulative data'!DE70/VLOOKUP(DE$4,'Country populations'!$G$4:$J1064,4,FALSE))*$B$1</f>
        <v>0.17916940646550719</v>
      </c>
      <c r="DF70" s="11">
        <f ca="1">('Cumulative data'!DF70/VLOOKUP(DF$4,'Country populations'!$G$4:$J1064,4,FALSE))*$B$1</f>
        <v>0</v>
      </c>
      <c r="DG70" s="11">
        <f ca="1">('Cumulative data'!DG70/VLOOKUP(DG$4,'Country populations'!$G$4:$J1064,4,FALSE))*$B$1</f>
        <v>0</v>
      </c>
      <c r="DH70" s="11">
        <f ca="1">('Cumulative data'!DH70/VLOOKUP(DH$4,'Country populations'!$G$4:$J1064,4,FALSE))*$B$1</f>
        <v>0.1643746961058597</v>
      </c>
      <c r="DI70" s="11">
        <f ca="1">('Cumulative data'!DI70/VLOOKUP(DI$4,'Country populations'!$G$4:$J1064,4,FALSE))*$B$1</f>
        <v>0</v>
      </c>
      <c r="DJ70" s="11">
        <f ca="1">('Cumulative data'!DJ70/VLOOKUP(DJ$4,'Country populations'!$G$4:$J1064,4,FALSE))*$B$1</f>
        <v>0</v>
      </c>
      <c r="DK70" s="11">
        <f ca="1">('Cumulative data'!DK70/VLOOKUP(DK$4,'Country populations'!$G$4:$J1064,4,FALSE))*$B$1</f>
        <v>4.6700057207570075E-2</v>
      </c>
      <c r="DL70" s="11">
        <f ca="1">('Cumulative data'!DL70/VLOOKUP(DL$4,'Country populations'!$G$4:$J1064,4,FALSE))*$B$1</f>
        <v>0</v>
      </c>
      <c r="DM70" s="11">
        <f ca="1">('Cumulative data'!DM70/VLOOKUP(DM$4,'Country populations'!$G$4:$J1064,4,FALSE))*$B$1</f>
        <v>0</v>
      </c>
      <c r="DN70" s="11">
        <f ca="1">('Cumulative data'!DN70/VLOOKUP(DN$4,'Country populations'!$G$4:$J1064,4,FALSE))*$B$1</f>
        <v>0</v>
      </c>
      <c r="DO70" s="11">
        <f ca="1">('Cumulative data'!DO70/VLOOKUP(DO$4,'Country populations'!$G$4:$J1064,4,FALSE))*$B$1</f>
        <v>0</v>
      </c>
      <c r="DP70" s="11">
        <f ca="1">('Cumulative data'!DP70/VLOOKUP(DP$4,'Country populations'!$G$4:$J1064,4,FALSE))*$B$1</f>
        <v>0</v>
      </c>
      <c r="DQ70" s="11">
        <f ca="1">('Cumulative data'!DQ70/VLOOKUP(DQ$4,'Country populations'!$G$4:$J1064,4,FALSE))*$B$1</f>
        <v>0</v>
      </c>
      <c r="DR70" s="11">
        <f ca="1">('Cumulative data'!DR70/VLOOKUP(DR$4,'Country populations'!$G$4:$J1064,4,FALSE))*$B$1</f>
        <v>0</v>
      </c>
      <c r="DS70" s="11">
        <f ca="1">('Cumulative data'!DS70/VLOOKUP(DS$4,'Country populations'!$G$4:$J1064,4,FALSE))*$B$1</f>
        <v>0</v>
      </c>
      <c r="DT70" s="11">
        <f ca="1">('Cumulative data'!DT70/VLOOKUP(DT$4,'Country populations'!$G$4:$J1064,4,FALSE))*$B$1</f>
        <v>0</v>
      </c>
      <c r="DU70" s="11">
        <f ca="1">('Cumulative data'!DU70/VLOOKUP(DU$4,'Country populations'!$G$4:$J1064,4,FALSE))*$B$1</f>
        <v>0</v>
      </c>
      <c r="DV70" s="11">
        <f ca="1">('Cumulative data'!DV70/VLOOKUP(DV$4,'Country populations'!$G$4:$J1064,4,FALSE))*$B$1</f>
        <v>0</v>
      </c>
      <c r="DW70" s="11">
        <f ca="1">('Cumulative data'!DW70/VLOOKUP(DW$4,'Country populations'!$G$4:$J1064,4,FALSE))*$B$1</f>
        <v>0</v>
      </c>
      <c r="DX70" s="11">
        <f ca="1">('Cumulative data'!DX70/VLOOKUP(DX$4,'Country populations'!$G$4:$J1064,4,FALSE))*$B$1</f>
        <v>0</v>
      </c>
      <c r="DY70" s="11">
        <f ca="1">('Cumulative data'!DY70/VLOOKUP(DY$4,'Country populations'!$G$4:$J1064,4,FALSE))*$B$1</f>
        <v>5.9812293471888905E-2</v>
      </c>
      <c r="DZ70" s="11">
        <f ca="1">('Cumulative data'!DZ70/VLOOKUP(DZ$4,'Country populations'!$G$4:$J1064,4,FALSE))*$B$1</f>
        <v>0</v>
      </c>
      <c r="EA70" s="11">
        <f ca="1">('Cumulative data'!EA70/VLOOKUP(EA$4,'Country populations'!$G$4:$J1064,4,FALSE))*$B$1</f>
        <v>0</v>
      </c>
      <c r="EB70" s="11">
        <f ca="1">('Cumulative data'!EB70/VLOOKUP(EB$4,'Country populations'!$G$4:$J1064,4,FALSE))*$B$1</f>
        <v>0</v>
      </c>
      <c r="EC70" s="11">
        <f ca="1">('Cumulative data'!EC70/VLOOKUP(EC$4,'Country populations'!$G$4:$J1064,4,FALSE))*$B$1</f>
        <v>25.481602283151563</v>
      </c>
      <c r="ED70" s="11">
        <f ca="1">('Cumulative data'!ED70/VLOOKUP(ED$4,'Country populations'!$G$4:$J1064,4,FALSE))*$B$1</f>
        <v>0</v>
      </c>
      <c r="EE70" s="11">
        <f ca="1">('Cumulative data'!EE70/VLOOKUP(EE$4,'Country populations'!$G$4:$J1064,4,FALSE))*$B$1</f>
        <v>0</v>
      </c>
      <c r="EF70" s="11">
        <f ca="1">('Cumulative data'!EF70/VLOOKUP(EF$4,'Country populations'!$G$4:$J1064,4,FALSE))*$B$1</f>
        <v>26.221254949261873</v>
      </c>
      <c r="EG70" s="11">
        <f ca="1">('Cumulative data'!EG70/VLOOKUP(EG$4,'Country populations'!$G$4:$J1064,4,FALSE))*$B$1</f>
        <v>0</v>
      </c>
      <c r="EH70" s="11">
        <f ca="1">('Cumulative data'!EH70/VLOOKUP(EH$4,'Country populations'!$G$4:$J1064,4,FALSE))*$B$1</f>
        <v>0</v>
      </c>
      <c r="EI70" s="11">
        <f ca="1">('Cumulative data'!EI70/VLOOKUP(EI$4,'Country populations'!$G$4:$J1064,4,FALSE))*$B$1</f>
        <v>0</v>
      </c>
      <c r="EJ70" s="11">
        <f ca="1">('Cumulative data'!EJ70/VLOOKUP(EJ$4,'Country populations'!$G$4:$J1064,4,FALSE))*$B$1</f>
        <v>0</v>
      </c>
      <c r="EK70" s="11">
        <f ca="1">('Cumulative data'!EK70/VLOOKUP(EK$4,'Country populations'!$G$4:$J1064,4,FALSE))*$B$1</f>
        <v>0</v>
      </c>
      <c r="EL70" s="11">
        <f ca="1">('Cumulative data'!EL70/VLOOKUP(EL$4,'Country populations'!$G$4:$J1064,4,FALSE))*$B$1</f>
        <v>0</v>
      </c>
      <c r="EM70" s="11">
        <f ca="1">('Cumulative data'!EM70/VLOOKUP(EM$4,'Country populations'!$G$4:$J1064,4,FALSE))*$B$1</f>
        <v>0</v>
      </c>
      <c r="EN70" s="11">
        <f ca="1">('Cumulative data'!EN70/VLOOKUP(EN$4,'Country populations'!$G$4:$J1064,4,FALSE))*$B$1</f>
        <v>0</v>
      </c>
      <c r="EO70" s="11">
        <f ca="1">('Cumulative data'!EO70/VLOOKUP(EO$4,'Country populations'!$G$4:$J1064,4,FALSE))*$B$1</f>
        <v>0</v>
      </c>
      <c r="EP70" s="11">
        <f ca="1">('Cumulative data'!EP70/VLOOKUP(EP$4,'Country populations'!$G$4:$J1064,4,FALSE))*$B$1</f>
        <v>0</v>
      </c>
      <c r="EQ70" s="11">
        <f ca="1">('Cumulative data'!EQ70/VLOOKUP(EQ$4,'Country populations'!$G$4:$J1064,4,FALSE))*$B$1</f>
        <v>0</v>
      </c>
      <c r="ER70" s="11">
        <f ca="1">('Cumulative data'!ER70/VLOOKUP(ER$4,'Country populations'!$G$4:$J1064,4,FALSE))*$B$1</f>
        <v>0</v>
      </c>
      <c r="ES70" s="11">
        <f ca="1">('Cumulative data'!ES70/VLOOKUP(ES$4,'Country populations'!$G$4:$J1064,4,FALSE))*$B$1</f>
        <v>23.319807844783359</v>
      </c>
      <c r="ET70" s="11">
        <f ca="1">('Cumulative data'!ET70/VLOOKUP(ET$4,'Country populations'!$G$4:$J1064,4,FALSE))*$B$1</f>
        <v>0</v>
      </c>
      <c r="EU70" s="11">
        <f ca="1">('Cumulative data'!EU70/VLOOKUP(EU$4,'Country populations'!$G$4:$J1064,4,FALSE))*$B$1</f>
        <v>0</v>
      </c>
      <c r="EV70" s="11">
        <f ca="1">('Cumulative data'!EV70/VLOOKUP(EV$4,'Country populations'!$G$4:$J1064,4,FALSE))*$B$1</f>
        <v>0</v>
      </c>
      <c r="EW70" s="11">
        <f ca="1">('Cumulative data'!EW70/VLOOKUP(EW$4,'Country populations'!$G$4:$J1064,4,FALSE))*$B$1</f>
        <v>0</v>
      </c>
      <c r="EX70" s="11">
        <f ca="1">('Cumulative data'!EX70/VLOOKUP(EX$4,'Country populations'!$G$4:$J1064,4,FALSE))*$B$1</f>
        <v>0</v>
      </c>
      <c r="EY70" s="11">
        <f ca="1">('Cumulative data'!EY70/VLOOKUP(EY$4,'Country populations'!$G$4:$J1064,4,FALSE))*$B$1</f>
        <v>0</v>
      </c>
      <c r="EZ70" s="11">
        <f ca="1">('Cumulative data'!EZ70/VLOOKUP(EZ$4,'Country populations'!$G$4:$J1064,4,FALSE))*$B$1</f>
        <v>0</v>
      </c>
      <c r="FA70" s="11">
        <f ca="1">('Cumulative data'!FA70/VLOOKUP(FA$4,'Country populations'!$G$4:$J1064,4,FALSE))*$B$1</f>
        <v>0</v>
      </c>
      <c r="FB70" s="11">
        <f ca="1">('Cumulative data'!FB70/VLOOKUP(FB$4,'Country populations'!$G$4:$J1064,4,FALSE))*$B$1</f>
        <v>0</v>
      </c>
      <c r="FC70" s="11">
        <f ca="1">('Cumulative data'!FC70/VLOOKUP(FC$4,'Country populations'!$G$4:$J1064,4,FALSE))*$B$1</f>
        <v>0</v>
      </c>
      <c r="FD70" s="11">
        <f ca="1">('Cumulative data'!FD70/VLOOKUP(FD$4,'Country populations'!$G$4:$J1064,4,FALSE))*$B$1</f>
        <v>0</v>
      </c>
      <c r="FE70" s="11">
        <f ca="1">('Cumulative data'!FE70/VLOOKUP(FE$4,'Country populations'!$G$4:$J1064,4,FALSE))*$B$1</f>
        <v>0</v>
      </c>
      <c r="FF70" s="11">
        <f ca="1">('Cumulative data'!FF70/VLOOKUP(FF$4,'Country populations'!$G$4:$J1064,4,FALSE))*$B$1</f>
        <v>0</v>
      </c>
      <c r="FG70" s="11">
        <f ca="1">('Cumulative data'!FG70/VLOOKUP(FG$4,'Country populations'!$G$4:$J1064,4,FALSE))*$B$1</f>
        <v>0</v>
      </c>
      <c r="FH70" s="11">
        <f ca="1">('Cumulative data'!FH70/VLOOKUP(FH$4,'Country populations'!$G$4:$J1064,4,FALSE))*$B$1</f>
        <v>0</v>
      </c>
      <c r="FI70" s="11">
        <f ca="1">('Cumulative data'!FI70/VLOOKUP(FI$4,'Country populations'!$G$4:$J1064,4,FALSE))*$B$1</f>
        <v>0</v>
      </c>
      <c r="FJ70" s="11">
        <f ca="1">('Cumulative data'!FJ70/VLOOKUP(FJ$4,'Country populations'!$G$4:$J1064,4,FALSE))*$B$1</f>
        <v>0</v>
      </c>
      <c r="FK70" s="11">
        <f ca="1">('Cumulative data'!FK70/VLOOKUP(FK$4,'Country populations'!$G$4:$J1064,4,FALSE))*$B$1</f>
        <v>0</v>
      </c>
      <c r="FL70" s="11">
        <f ca="1">('Cumulative data'!FL70/VLOOKUP(FL$4,'Country populations'!$G$4:$J1064,4,FALSE))*$B$1</f>
        <v>0</v>
      </c>
      <c r="FM70" s="11">
        <f ca="1">('Cumulative data'!FM70/VLOOKUP(FM$4,'Country populations'!$G$4:$J1064,4,FALSE))*$B$1</f>
        <v>0</v>
      </c>
      <c r="FN70" s="11">
        <f ca="1">('Cumulative data'!FN70/VLOOKUP(FN$4,'Country populations'!$G$4:$J1064,4,FALSE))*$B$1</f>
        <v>0</v>
      </c>
      <c r="FO70" s="11">
        <f ca="1">('Cumulative data'!FO70/VLOOKUP(FO$4,'Country populations'!$G$4:$J1064,4,FALSE))*$B$1</f>
        <v>0</v>
      </c>
      <c r="FP70" s="11">
        <f ca="1">('Cumulative data'!FP70/VLOOKUP(FP$4,'Country populations'!$G$4:$J1064,4,FALSE))*$B$1</f>
        <v>0</v>
      </c>
      <c r="FQ70" s="11">
        <f ca="1">('Cumulative data'!FQ70/VLOOKUP(FQ$4,'Country populations'!$G$4:$J1064,4,FALSE))*$B$1</f>
        <v>0</v>
      </c>
      <c r="FR70" s="11">
        <f ca="1">('Cumulative data'!FR70/VLOOKUP(FR$4,'Country populations'!$G$4:$J1064,4,FALSE))*$B$1</f>
        <v>0</v>
      </c>
      <c r="FS70" s="11">
        <f ca="1">('Cumulative data'!FS70/VLOOKUP(FS$4,'Country populations'!$G$4:$J1064,4,FALSE))*$B$1</f>
        <v>0</v>
      </c>
      <c r="FT70" s="11">
        <f ca="1">('Cumulative data'!FT70/VLOOKUP(FT$4,'Country populations'!$G$4:$J1064,4,FALSE))*$B$1</f>
        <v>3.4320849421803516E-2</v>
      </c>
      <c r="FU70" s="11">
        <f ca="1">('Cumulative data'!FU70/VLOOKUP(FU$4,'Country populations'!$G$4:$J1064,4,FALSE))*$B$1</f>
        <v>0</v>
      </c>
      <c r="FV70" s="11">
        <f ca="1">('Cumulative data'!FV70/VLOOKUP(FV$4,'Country populations'!$G$4:$J1064,4,FALSE))*$B$1</f>
        <v>0</v>
      </c>
      <c r="FW70" s="11">
        <f ca="1">('Cumulative data'!FW70/VLOOKUP(FW$4,'Country populations'!$G$4:$J1064,4,FALSE))*$B$1</f>
        <v>0</v>
      </c>
      <c r="FX70" s="11">
        <f ca="1">('Cumulative data'!FX70/VLOOKUP(FX$4,'Country populations'!$G$4:$J1064,4,FALSE))*$B$1</f>
        <v>0</v>
      </c>
      <c r="FY70" s="11">
        <f ca="1">('Cumulative data'!FY70/VLOOKUP(FY$4,'Country populations'!$G$4:$J1064,4,FALSE))*$B$1</f>
        <v>0</v>
      </c>
      <c r="FZ70" s="11">
        <f ca="1">('Cumulative data'!FZ70/VLOOKUP(FZ$4,'Country populations'!$G$4:$J1064,4,FALSE))*$B$1</f>
        <v>0</v>
      </c>
      <c r="GA70" s="11">
        <f ca="1">('Cumulative data'!GA70/VLOOKUP(GA$4,'Country populations'!$G$4:$J1064,4,FALSE))*$B$1</f>
        <v>0</v>
      </c>
      <c r="GB70" s="11">
        <f ca="1">('Cumulative data'!GB70/VLOOKUP(GB$4,'Country populations'!$G$4:$J1064,4,FALSE))*$B$1</f>
        <v>0</v>
      </c>
      <c r="GC70" s="11">
        <f ca="1">('Cumulative data'!GC70/VLOOKUP(GC$4,'Country populations'!$G$4:$J1064,4,FALSE))*$B$1</f>
        <v>0</v>
      </c>
      <c r="GD70" s="11">
        <f ca="1">('Cumulative data'!GD70/VLOOKUP(GD$4,'Country populations'!$G$4:$J1064,4,FALSE))*$B$1</f>
        <v>0</v>
      </c>
      <c r="GE70" s="11">
        <f ca="1">('Cumulative data'!GE70/VLOOKUP(GE$4,'Country populations'!$G$4:$J1064,4,FALSE))*$B$1</f>
        <v>0</v>
      </c>
      <c r="GF70" s="11">
        <f ca="1">('Cumulative data'!GF70/VLOOKUP(GF$4,'Country populations'!$G$4:$J1064,4,FALSE))*$B$1</f>
        <v>0</v>
      </c>
      <c r="GG70" s="11">
        <f ca="1">('Cumulative data'!GG70/VLOOKUP(GG$4,'Country populations'!$G$4:$J1064,4,FALSE))*$B$1</f>
        <v>0</v>
      </c>
      <c r="GH70" s="11">
        <f ca="1">('Cumulative data'!GH70/VLOOKUP(GH$4,'Country populations'!$G$4:$J1064,4,FALSE))*$B$1</f>
        <v>0</v>
      </c>
      <c r="GI70" s="11">
        <f ca="1">('Cumulative data'!GI70/VLOOKUP(GI$4,'Country populations'!$G$4:$J1064,4,FALSE))*$B$1</f>
        <v>0</v>
      </c>
      <c r="GJ70" s="11">
        <f ca="1">('Cumulative data'!GJ70/VLOOKUP(GJ$4,'Country populations'!$G$4:$J1064,4,FALSE))*$B$1</f>
        <v>0</v>
      </c>
      <c r="GK70" s="11">
        <f ca="1">('Cumulative data'!GK70/VLOOKUP(GK$4,'Country populations'!$G$4:$J1064,4,FALSE))*$B$1</f>
        <v>0</v>
      </c>
      <c r="GL70" s="11">
        <f ca="1">('Cumulative data'!GL70/VLOOKUP(GL$4,'Country populations'!$G$4:$J1064,4,FALSE))*$B$1</f>
        <v>0</v>
      </c>
      <c r="GM70" s="11">
        <f ca="1">('Cumulative data'!GM70/VLOOKUP(GM$4,'Country populations'!$G$4:$J1064,4,FALSE))*$B$1</f>
        <v>0</v>
      </c>
      <c r="GN70" s="11">
        <f ca="1">('Cumulative data'!GN70/VLOOKUP(GN$4,'Country populations'!$G$4:$J1064,4,FALSE))*$B$1</f>
        <v>0</v>
      </c>
      <c r="GO70" s="11">
        <f ca="1">('Cumulative data'!GO70/VLOOKUP(GO$4,'Country populations'!$G$4:$J1064,4,FALSE))*$B$1</f>
        <v>0</v>
      </c>
      <c r="GP70" s="11">
        <f ca="1">('Cumulative data'!GP70/VLOOKUP(GP$4,'Country populations'!$G$4:$J1064,4,FALSE))*$B$1</f>
        <v>0</v>
      </c>
      <c r="GQ70" s="11">
        <f ca="1">('Cumulative data'!GQ70/VLOOKUP(GQ$4,'Country populations'!$G$4:$J1064,4,FALSE))*$B$1</f>
        <v>0</v>
      </c>
      <c r="GR70" s="11">
        <f ca="1">('Cumulative data'!GR70/VLOOKUP(GR$4,'Country populations'!$G$4:$J1064,4,FALSE))*$B$1</f>
        <v>0</v>
      </c>
      <c r="GS70" s="11">
        <f ca="1">('Cumulative data'!GS70/VLOOKUP(GS$4,'Country populations'!$G$4:$J1064,4,FALSE))*$B$1</f>
        <v>0</v>
      </c>
      <c r="GT70" s="11">
        <f ca="1">('Cumulative data'!GT70/VLOOKUP(GT$4,'Country populations'!$G$4:$J1064,4,FALSE))*$B$1</f>
        <v>0</v>
      </c>
      <c r="GU70" s="11">
        <f ca="1">('Cumulative data'!GU70/VLOOKUP(GU$4,'Country populations'!$G$4:$J1064,4,FALSE))*$B$1</f>
        <v>0</v>
      </c>
      <c r="GV70" s="11">
        <f ca="1">('Cumulative data'!GV70/VLOOKUP(GV$4,'Country populations'!$G$4:$J1064,4,FALSE))*$B$1</f>
        <v>0</v>
      </c>
      <c r="GW70" s="11">
        <f ca="1">('Cumulative data'!GW70/VLOOKUP(GW$4,'Country populations'!$G$4:$J1064,4,FALSE))*$B$1</f>
        <v>0</v>
      </c>
      <c r="GX70" s="11">
        <f ca="1">('Cumulative data'!GX70/VLOOKUP(GX$4,'Country populations'!$G$4:$J1064,4,FALSE))*$B$1</f>
        <v>0</v>
      </c>
      <c r="GY70" s="11">
        <f ca="1">('Cumulative data'!GY70/VLOOKUP(GY$4,'Country populations'!$G$4:$J1064,4,FALSE))*$B$1</f>
        <v>0</v>
      </c>
      <c r="GZ70" s="11">
        <f ca="1">('Cumulative data'!GZ70/VLOOKUP(GZ$4,'Country populations'!$G$4:$J1065,4,FALSE))*$B$1</f>
        <v>12.301161157793285</v>
      </c>
      <c r="HB70" s="8">
        <f>'Cumulative data'!HB70</f>
        <v>43895</v>
      </c>
      <c r="HC70" s="11">
        <f ca="1">('Cumulative data'!HC70/VLOOKUP(HC$4,'Country populations'!$G$4:$J1064,4,FALSE))*$B$1</f>
        <v>3.3232362640290301E-2</v>
      </c>
      <c r="HD70" s="11">
        <f ca="1">('Cumulative data'!HD70/VLOOKUP(HD$4,'Country populations'!$G$4:$J1064,4,FALSE))*$B$1</f>
        <v>2.1388186102799366E-2</v>
      </c>
      <c r="HE70" s="11">
        <f ca="1">('Cumulative data'!HE70/VLOOKUP(HE$4,'Country populations'!$G$4:$J1064,4,FALSE))*$B$1</f>
        <v>1.7697116269789264</v>
      </c>
      <c r="HF70" s="11">
        <f ca="1">('Cumulative data'!HF70/VLOOKUP(HF$4,'Country populations'!$G$4:$J1064,4,FALSE))*$B$1</f>
        <v>0</v>
      </c>
      <c r="HG70" s="11">
        <f ca="1">('Cumulative data'!HG70/VLOOKUP(HG$4,'Country populations'!$G$4:$J1064,4,FALSE))*$B$1</f>
        <v>6.1289795636684449E-2</v>
      </c>
      <c r="HH70" s="11">
        <f ca="1">('Cumulative data'!HH70/VLOOKUP(HH$4,'Country populations'!$G$4:$J1064,4,FALSE))*$B$1</f>
        <v>0</v>
      </c>
      <c r="HI70" s="11">
        <f ca="1">('Cumulative data'!HI70/VLOOKUP(HI$4,'Country populations'!$G$4:$J1064,4,FALSE))*$B$1</f>
        <v>2.0940389191403712</v>
      </c>
      <c r="HJ70" s="11">
        <f ca="1">('Cumulative data'!HJ70/VLOOKUP(HJ$4,'Country populations'!$G$4:$J1064,4,FALSE))*$B$1</f>
        <v>1.0953299856001013</v>
      </c>
      <c r="HK70" s="11">
        <f ca="1">('Cumulative data'!HK70/VLOOKUP(HK$4,'Country populations'!$G$4:$J1064,4,FALSE))*$B$1</f>
        <v>0</v>
      </c>
      <c r="HL70" s="11">
        <f ca="1">('Cumulative data'!HL70/VLOOKUP(HL$4,'Country populations'!$G$4:$J1064,4,FALSE))*$B$1</f>
        <v>0</v>
      </c>
      <c r="HM70" s="11">
        <f ca="1">('Cumulative data'!HM70/VLOOKUP(HM$4,'Country populations'!$G$4:$J1064,4,FALSE))*$B$1</f>
        <v>0</v>
      </c>
      <c r="HN70" s="11">
        <f ca="1">('Cumulative data'!HN70/VLOOKUP(HN$4,'Country populations'!$G$4:$J1064,4,FALSE))*$B$1</f>
        <v>0</v>
      </c>
      <c r="HO70" s="11">
        <f ca="1">('Cumulative data'!HO70/VLOOKUP(HO$4,'Country populations'!$G$4:$J1064,4,FALSE))*$B$1</f>
        <v>0</v>
      </c>
      <c r="HP70" s="11">
        <f ca="1">('Cumulative data'!HP70/VLOOKUP(HP$4,'Country populations'!$G$4:$J1064,4,FALSE))*$B$1</f>
        <v>0</v>
      </c>
      <c r="HQ70" s="11">
        <f ca="1">('Cumulative data'!HQ70/VLOOKUP(HQ$4,'Country populations'!$G$4:$J1064,4,FALSE))*$B$1</f>
        <v>0</v>
      </c>
      <c r="HR70" s="11">
        <f ca="1">('Cumulative data'!HR70/VLOOKUP(HR$4,'Country populations'!$G$4:$J1064,4,FALSE))*$B$1</f>
        <v>0</v>
      </c>
      <c r="HS70" s="11">
        <f ca="1">('Cumulative data'!HS70/VLOOKUP(HS$4,'Country populations'!$G$4:$J1064,4,FALSE))*$B$1</f>
        <v>0</v>
      </c>
      <c r="HT70" s="11">
        <f ca="1">('Cumulative data'!HT70/VLOOKUP(HT$4,'Country populations'!$G$4:$J1064,4,FALSE))*$B$1</f>
        <v>0</v>
      </c>
      <c r="HU70" s="11">
        <f ca="1">('Cumulative data'!HU70/VLOOKUP(HU$4,'Country populations'!$G$4:$J1064,4,FALSE))*$B$1</f>
        <v>0</v>
      </c>
      <c r="HV70" s="11">
        <f ca="1">('Cumulative data'!HV70/VLOOKUP(HV$4,'Country populations'!$G$4:$J1064,4,FALSE))*$B$1</f>
        <v>0</v>
      </c>
      <c r="HW70" s="11">
        <f ca="1">('Cumulative data'!HW70/VLOOKUP(HW$4,'Country populations'!$G$4:$J1064,4,FALSE))*$B$1</f>
        <v>0</v>
      </c>
      <c r="HX70" s="11">
        <f ca="1">('Cumulative data'!HX70/VLOOKUP(HX$4,'Country populations'!$G$4:$J1064,4,FALSE))*$B$1</f>
        <v>0.682671303734253</v>
      </c>
      <c r="HY70" s="11">
        <f ca="1">('Cumulative data'!HY70/VLOOKUP(HY$4,'Country populations'!$G$4:$J1064,4,FALSE))*$B$1</f>
        <v>0</v>
      </c>
      <c r="HZ70" s="11">
        <f ca="1">('Cumulative data'!HZ70/VLOOKUP(HZ$4,'Country populations'!$G$4:$J1064,4,FALSE))*$B$1</f>
        <v>4.7439658691264111E-2</v>
      </c>
      <c r="IA70" s="11">
        <f ca="1">('Cumulative data'!IA70/VLOOKUP(IA$4,'Country populations'!$G$4:$J1064,4,FALSE))*$B$1</f>
        <v>0</v>
      </c>
      <c r="IB70" s="11">
        <f ca="1">('Cumulative data'!IB70/VLOOKUP(IB$4,'Country populations'!$G$4:$J1064,4,FALSE))*$B$1</f>
        <v>0</v>
      </c>
      <c r="IC70" s="11">
        <f ca="1">('Cumulative data'!IC70/VLOOKUP(IC$4,'Country populations'!$G$4:$J1064,4,FALSE))*$B$1</f>
        <v>0</v>
      </c>
      <c r="ID70" s="11">
        <f ca="1">('Cumulative data'!ID70/VLOOKUP(ID$4,'Country populations'!$G$4:$J1064,4,FALSE))*$B$1</f>
        <v>0</v>
      </c>
      <c r="IE70" s="11">
        <f ca="1">('Cumulative data'!IE70/VLOOKUP(IE$4,'Country populations'!$G$4:$J1064,4,FALSE))*$B$1</f>
        <v>0</v>
      </c>
      <c r="IF70" s="11">
        <f ca="1">('Cumulative data'!IF70/VLOOKUP(IF$4,'Country populations'!$G$4:$J1064,4,FALSE))*$B$1</f>
        <v>0</v>
      </c>
      <c r="IG70" s="11">
        <f ca="1">('Cumulative data'!IG70/VLOOKUP(IG$4,'Country populations'!$G$4:$J1064,4,FALSE))*$B$1</f>
        <v>7.8431738563799563E-2</v>
      </c>
      <c r="IH70" s="11">
        <f ca="1">('Cumulative data'!IH70/VLOOKUP(IH$4,'Country populations'!$G$4:$J1064,4,FALSE))*$B$1</f>
        <v>0</v>
      </c>
      <c r="II70" s="11">
        <f ca="1">('Cumulative data'!II70/VLOOKUP(II$4,'Country populations'!$G$4:$J1064,4,FALSE))*$B$1</f>
        <v>0</v>
      </c>
      <c r="IJ70" s="11">
        <f ca="1">('Cumulative data'!IJ70/VLOOKUP(IJ$4,'Country populations'!$G$4:$J1064,4,FALSE))*$B$1</f>
        <v>0</v>
      </c>
      <c r="IK70" s="11">
        <f ca="1">('Cumulative data'!IK70/VLOOKUP(IK$4,'Country populations'!$G$4:$J1064,4,FALSE))*$B$1</f>
        <v>0</v>
      </c>
      <c r="IL70" s="11">
        <f ca="1">('Cumulative data'!IL70/VLOOKUP(IL$4,'Country populations'!$G$4:$J1064,4,FALSE))*$B$1</f>
        <v>9.1256625173952253E-3</v>
      </c>
      <c r="IM70" s="11">
        <f ca="1">('Cumulative data'!IM70/VLOOKUP(IM$4,'Country populations'!$G$4:$J1064,4,FALSE))*$B$1</f>
        <v>0</v>
      </c>
      <c r="IN70" s="11">
        <f ca="1">('Cumulative data'!IN70/VLOOKUP(IN$4,'Country populations'!$G$4:$J1064,4,FALSE))*$B$1</f>
        <v>0</v>
      </c>
      <c r="IO70" s="11">
        <f ca="1">('Cumulative data'!IO70/VLOOKUP(IO$4,'Country populations'!$G$4:$J1064,4,FALSE))*$B$1</f>
        <v>0</v>
      </c>
      <c r="IP70" s="11">
        <f ca="1">('Cumulative data'!IP70/VLOOKUP(IP$4,'Country populations'!$G$4:$J1064,4,FALSE))*$B$1</f>
        <v>0</v>
      </c>
      <c r="IQ70" s="11">
        <f ca="1">('Cumulative data'!IQ70/VLOOKUP(IQ$4,'Country populations'!$G$4:$J1064,4,FALSE))*$B$1</f>
        <v>0</v>
      </c>
      <c r="IR70" s="11">
        <f ca="1">('Cumulative data'!IR70/VLOOKUP(IR$4,'Country populations'!$G$4:$J1064,4,FALSE))*$B$1</f>
        <v>0</v>
      </c>
      <c r="IS70" s="11">
        <f ca="1">('Cumulative data'!IS70/VLOOKUP(IS$4,'Country populations'!$G$4:$J1064,4,FALSE))*$B$1</f>
        <v>0</v>
      </c>
      <c r="IT70" s="11">
        <f ca="1">('Cumulative data'!IT70/VLOOKUP(IT$4,'Country populations'!$G$4:$J1064,4,FALSE))*$B$1</f>
        <v>0</v>
      </c>
      <c r="IU70" s="11">
        <f ca="1">('Cumulative data'!IU70/VLOOKUP(IU$4,'Country populations'!$G$4:$J1064,4,FALSE))*$B$1</f>
        <v>0</v>
      </c>
      <c r="IV70" s="11">
        <f ca="1">('Cumulative data'!IV70/VLOOKUP(IV$4,'Country populations'!$G$4:$J1064,4,FALSE))*$B$1</f>
        <v>0</v>
      </c>
      <c r="IW70" s="11">
        <f ca="1">('Cumulative data'!IW70/VLOOKUP(IW$4,'Country populations'!$G$4:$J1064,4,FALSE))*$B$1</f>
        <v>0</v>
      </c>
      <c r="IX70" s="11">
        <f ca="1">('Cumulative data'!IX70/VLOOKUP(IX$4,'Country populations'!$G$4:$J1064,4,FALSE))*$B$1</f>
        <v>0</v>
      </c>
      <c r="IY70" s="11">
        <f ca="1">('Cumulative data'!IY70/VLOOKUP(IY$4,'Country populations'!$G$4:$J1064,4,FALSE))*$B$1</f>
        <v>0</v>
      </c>
      <c r="IZ70" s="11">
        <f ca="1">('Cumulative data'!IZ70/VLOOKUP(IZ$4,'Country populations'!$G$4:$J1064,4,FALSE))*$B$1</f>
        <v>1.4326652080033607E-2</v>
      </c>
      <c r="JA70" s="11">
        <f ca="1">('Cumulative data'!JA70/VLOOKUP(JA$4,'Country populations'!$G$4:$J1064,4,FALSE))*$B$1</f>
        <v>0</v>
      </c>
      <c r="JB70" s="11">
        <f ca="1">('Cumulative data'!JB70/VLOOKUP(JB$4,'Country populations'!$G$4:$J1064,4,FALSE))*$B$1</f>
        <v>0</v>
      </c>
      <c r="JC70" s="11">
        <f ca="1">('Cumulative data'!JC70/VLOOKUP(JC$4,'Country populations'!$G$4:$J1064,4,FALSE))*$B$1</f>
        <v>0</v>
      </c>
      <c r="JD70" s="11">
        <f ca="1">('Cumulative data'!JD70/VLOOKUP(JD$4,'Country populations'!$G$4:$J1064,4,FALSE))*$B$1</f>
        <v>0</v>
      </c>
      <c r="JE70" s="11">
        <f ca="1">('Cumulative data'!JE70/VLOOKUP(JE$4,'Country populations'!$G$4:$J1064,4,FALSE))*$B$1</f>
        <v>0</v>
      </c>
      <c r="JF70" s="11">
        <f ca="1">('Cumulative data'!JF70/VLOOKUP(JF$4,'Country populations'!$G$4:$J1064,4,FALSE))*$B$1</f>
        <v>0</v>
      </c>
      <c r="JG70" s="11">
        <f ca="1">('Cumulative data'!JG70/VLOOKUP(JG$4,'Country populations'!$G$4:$J1064,4,FALSE))*$B$1</f>
        <v>0</v>
      </c>
      <c r="JH70" s="11">
        <f ca="1">('Cumulative data'!JH70/VLOOKUP(JH$4,'Country populations'!$G$4:$J1064,4,FALSE))*$B$1</f>
        <v>0</v>
      </c>
      <c r="JI70" s="11">
        <f ca="1">('Cumulative data'!JI70/VLOOKUP(JI$4,'Country populations'!$G$4:$J1064,4,FALSE))*$B$1</f>
        <v>0</v>
      </c>
      <c r="JJ70" s="11">
        <f ca="1">('Cumulative data'!JJ70/VLOOKUP(JJ$4,'Country populations'!$G$4:$J1064,4,FALSE))*$B$1</f>
        <v>0</v>
      </c>
      <c r="JK70" s="11">
        <f ca="1">('Cumulative data'!JK70/VLOOKUP(JK$4,'Country populations'!$G$4:$J1064,4,FALSE))*$B$1</f>
        <v>0</v>
      </c>
      <c r="JL70" s="11">
        <f ca="1">('Cumulative data'!JL70/VLOOKUP(JL$4,'Country populations'!$G$4:$J1064,4,FALSE))*$B$1</f>
        <v>0</v>
      </c>
      <c r="JM70" s="11">
        <f ca="1">('Cumulative data'!JM70/VLOOKUP(JM$4,'Country populations'!$G$4:$J1064,4,FALSE))*$B$1</f>
        <v>0</v>
      </c>
      <c r="JN70" s="11">
        <f ca="1">('Cumulative data'!JN70/VLOOKUP(JN$4,'Country populations'!$G$4:$J1064,4,FALSE))*$B$1</f>
        <v>0</v>
      </c>
      <c r="JO70" s="11">
        <f ca="1">('Cumulative data'!JO70/VLOOKUP(JO$4,'Country populations'!$G$4:$J1064,4,FALSE))*$B$1</f>
        <v>0</v>
      </c>
      <c r="JP70" s="11">
        <f ca="1">('Cumulative data'!JP70/VLOOKUP(JP$4,'Country populations'!$G$4:$J1064,4,FALSE))*$B$1</f>
        <v>0</v>
      </c>
      <c r="JQ70" s="11">
        <f ca="1">('Cumulative data'!JQ70/VLOOKUP(JQ$4,'Country populations'!$G$4:$J1064,4,FALSE))*$B$1</f>
        <v>0</v>
      </c>
      <c r="JR70" s="11">
        <f ca="1">('Cumulative data'!JR70/VLOOKUP(JR$4,'Country populations'!$G$4:$J1064,4,FALSE))*$B$1</f>
        <v>0</v>
      </c>
      <c r="JS70" s="11">
        <f ca="1">('Cumulative data'!JS70/VLOOKUP(JS$4,'Country populations'!$G$4:$J1064,4,FALSE))*$B$1</f>
        <v>0</v>
      </c>
      <c r="JT70" s="11">
        <f ca="1">('Cumulative data'!JT70/VLOOKUP(JT$4,'Country populations'!$G$4:$J1064,4,FALSE))*$B$1</f>
        <v>0</v>
      </c>
      <c r="JU70" s="11">
        <f ca="1">('Cumulative data'!JU70/VLOOKUP(JU$4,'Country populations'!$G$4:$J1064,4,FALSE))*$B$1</f>
        <v>0</v>
      </c>
      <c r="JV70" s="11">
        <f ca="1">('Cumulative data'!JV70/VLOOKUP(JV$4,'Country populations'!$G$4:$J1064,4,FALSE))*$B$1</f>
        <v>0</v>
      </c>
      <c r="JW70" s="11">
        <f ca="1">('Cumulative data'!JW70/VLOOKUP(JW$4,'Country populations'!$G$4:$J1064,4,FALSE))*$B$1</f>
        <v>0</v>
      </c>
      <c r="JX70" s="11">
        <f ca="1">('Cumulative data'!JX70/VLOOKUP(JX$4,'Country populations'!$G$4:$J1064,4,FALSE))*$B$1</f>
        <v>0</v>
      </c>
      <c r="JY70" s="11">
        <f ca="1">('Cumulative data'!JY70/VLOOKUP(JY$4,'Country populations'!$G$4:$J1064,4,FALSE))*$B$1</f>
        <v>0</v>
      </c>
      <c r="JZ70" s="11">
        <f ca="1">('Cumulative data'!JZ70/VLOOKUP(JZ$4,'Country populations'!$G$4:$J1064,4,FALSE))*$B$1</f>
        <v>0</v>
      </c>
      <c r="KA70" s="11">
        <f ca="1">('Cumulative data'!KA70/VLOOKUP(KA$4,'Country populations'!$G$4:$J1064,4,FALSE))*$B$1</f>
        <v>0</v>
      </c>
      <c r="KB70" s="11">
        <f ca="1">('Cumulative data'!KB70/VLOOKUP(KB$4,'Country populations'!$G$4:$J1064,4,FALSE))*$B$1</f>
        <v>0</v>
      </c>
      <c r="KC70" s="11">
        <f ca="1">('Cumulative data'!KC70/VLOOKUP(KC$4,'Country populations'!$G$4:$J1064,4,FALSE))*$B$1</f>
        <v>0</v>
      </c>
      <c r="KD70" s="11">
        <f ca="1">('Cumulative data'!KD70/VLOOKUP(KD$4,'Country populations'!$G$4:$J1064,4,FALSE))*$B$1</f>
        <v>0</v>
      </c>
      <c r="KE70" s="11">
        <f ca="1">('Cumulative data'!KE70/VLOOKUP(KE$4,'Country populations'!$G$4:$J1064,4,FALSE))*$B$1</f>
        <v>0</v>
      </c>
      <c r="KF70" s="11">
        <f ca="1">('Cumulative data'!KF70/VLOOKUP(KF$4,'Country populations'!$G$4:$J1064,4,FALSE))*$B$1</f>
        <v>0</v>
      </c>
      <c r="KG70" s="11" t="e">
        <f ca="1">('Cumulative data'!KG70/VLOOKUP(KG$4,'Country populations'!$G$4:$J1064,4,FALSE))*$B$1</f>
        <v>#N/A</v>
      </c>
      <c r="KH70" s="11">
        <f ca="1">('Cumulative data'!KH70/VLOOKUP(KH$4,'Country populations'!$G$4:$J1064,4,FALSE))*$B$1</f>
        <v>0</v>
      </c>
      <c r="KI70" s="11">
        <f ca="1">('Cumulative data'!KI70/VLOOKUP(KI$4,'Country populations'!$G$4:$J1064,4,FALSE))*$B$1</f>
        <v>0</v>
      </c>
      <c r="KJ70" s="11">
        <f ca="1">('Cumulative data'!KJ70/VLOOKUP(KJ$4,'Country populations'!$G$4:$J1064,4,FALSE))*$B$1</f>
        <v>0</v>
      </c>
      <c r="KK70" s="11">
        <f ca="1">('Cumulative data'!KK70/VLOOKUP(KK$4,'Country populations'!$G$4:$J1064,4,FALSE))*$B$1</f>
        <v>0</v>
      </c>
      <c r="KL70" s="11">
        <f ca="1">('Cumulative data'!KL70/VLOOKUP(KL$4,'Country populations'!$G$4:$J1064,4,FALSE))*$B$1</f>
        <v>0</v>
      </c>
      <c r="KM70" s="11">
        <f ca="1">('Cumulative data'!KM70/VLOOKUP(KM$4,'Country populations'!$G$4:$J1064,4,FALSE))*$B$1</f>
        <v>0</v>
      </c>
      <c r="KN70" s="11">
        <f ca="1">('Cumulative data'!KN70/VLOOKUP(KN$4,'Country populations'!$G$4:$J1064,4,FALSE))*$B$1</f>
        <v>0</v>
      </c>
      <c r="KO70" s="11">
        <f ca="1">('Cumulative data'!KO70/VLOOKUP(KO$4,'Country populations'!$G$4:$J1064,4,FALSE))*$B$1</f>
        <v>0</v>
      </c>
      <c r="KP70" s="11">
        <f ca="1">('Cumulative data'!KP70/VLOOKUP(KP$4,'Country populations'!$G$4:$J1064,4,FALSE))*$B$1</f>
        <v>0</v>
      </c>
      <c r="KQ70" s="11">
        <f ca="1">('Cumulative data'!KQ70/VLOOKUP(KQ$4,'Country populations'!$G$4:$J1064,4,FALSE))*$B$1</f>
        <v>0</v>
      </c>
      <c r="KR70" s="11">
        <f ca="1">('Cumulative data'!KR70/VLOOKUP(KR$4,'Country populations'!$G$4:$J1064,4,FALSE))*$B$1</f>
        <v>0</v>
      </c>
      <c r="KS70" s="11">
        <f ca="1">('Cumulative data'!KS70/VLOOKUP(KS$4,'Country populations'!$G$4:$J1064,4,FALSE))*$B$1</f>
        <v>0</v>
      </c>
      <c r="KT70" s="11">
        <f ca="1">('Cumulative data'!KT70/VLOOKUP(KT$4,'Country populations'!$G$4:$J1064,4,FALSE))*$B$1</f>
        <v>0</v>
      </c>
      <c r="KU70" s="11">
        <f ca="1">('Cumulative data'!KU70/VLOOKUP(KU$4,'Country populations'!$G$4:$J1064,4,FALSE))*$B$1</f>
        <v>0</v>
      </c>
      <c r="KV70" s="11">
        <f ca="1">('Cumulative data'!KV70/VLOOKUP(KV$4,'Country populations'!$G$4:$J1064,4,FALSE))*$B$1</f>
        <v>0</v>
      </c>
      <c r="KW70" s="11">
        <f ca="1">('Cumulative data'!KW70/VLOOKUP(KW$4,'Country populations'!$G$4:$J1064,4,FALSE))*$B$1</f>
        <v>4.1987212794343483E-2</v>
      </c>
      <c r="KX70" s="11">
        <f ca="1">('Cumulative data'!KX70/VLOOKUP(KX$4,'Country populations'!$G$4:$J1064,4,FALSE))*$B$1</f>
        <v>0</v>
      </c>
      <c r="KY70" s="11">
        <f ca="1">('Cumulative data'!KY70/VLOOKUP(KY$4,'Country populations'!$G$4:$J1064,4,FALSE))*$B$1</f>
        <v>0</v>
      </c>
      <c r="KZ70" s="11">
        <f ca="1">('Cumulative data'!KZ70/VLOOKUP(KZ$4,'Country populations'!$G$4:$J1064,4,FALSE))*$B$1</f>
        <v>0</v>
      </c>
      <c r="LA70" s="11">
        <f ca="1">('Cumulative data'!LA70/VLOOKUP(LA$4,'Country populations'!$G$4:$J1064,4,FALSE))*$B$1</f>
        <v>29.46549590429607</v>
      </c>
      <c r="LB70" s="11">
        <f ca="1">('Cumulative data'!LB70/VLOOKUP(LB$4,'Country populations'!$G$4:$J1064,4,FALSE))*$B$1</f>
        <v>0</v>
      </c>
      <c r="LC70" s="11">
        <f ca="1">('Cumulative data'!LC70/VLOOKUP(LC$4,'Country populations'!$G$4:$J1064,4,FALSE))*$B$1</f>
        <v>0</v>
      </c>
      <c r="LD70" s="11">
        <f ca="1">('Cumulative data'!LD70/VLOOKUP(LD$4,'Country populations'!$G$4:$J1064,4,FALSE))*$B$1</f>
        <v>0</v>
      </c>
      <c r="LE70" s="11">
        <f ca="1">('Cumulative data'!LE70/VLOOKUP(LE$4,'Country populations'!$G$4:$J1064,4,FALSE))*$B$1</f>
        <v>0</v>
      </c>
      <c r="LF70" s="11">
        <f ca="1">('Cumulative data'!LF70/VLOOKUP(LF$4,'Country populations'!$G$4:$J1064,4,FALSE))*$B$1</f>
        <v>0</v>
      </c>
      <c r="LG70" s="11">
        <f ca="1">('Cumulative data'!LG70/VLOOKUP(LG$4,'Country populations'!$G$4:$J1064,4,FALSE))*$B$1</f>
        <v>0</v>
      </c>
      <c r="LH70" s="11">
        <f ca="1">('Cumulative data'!LH70/VLOOKUP(LH$4,'Country populations'!$G$4:$J1064,4,FALSE))*$B$1</f>
        <v>0</v>
      </c>
      <c r="LI70" s="11">
        <f ca="1">('Cumulative data'!LI70/VLOOKUP(LI$4,'Country populations'!$G$4:$J1064,4,FALSE))*$B$1</f>
        <v>0</v>
      </c>
      <c r="LJ70" s="11">
        <f ca="1">('Cumulative data'!LJ70/VLOOKUP(LJ$4,'Country populations'!$G$4:$J1064,4,FALSE))*$B$1</f>
        <v>0</v>
      </c>
      <c r="LK70" s="11">
        <f ca="1">('Cumulative data'!LK70/VLOOKUP(LK$4,'Country populations'!$G$4:$J1064,4,FALSE))*$B$1</f>
        <v>0</v>
      </c>
      <c r="LL70" s="11">
        <f ca="1">('Cumulative data'!LL70/VLOOKUP(LL$4,'Country populations'!$G$4:$J1064,4,FALSE))*$B$1</f>
        <v>0</v>
      </c>
      <c r="LM70" s="11">
        <f ca="1">('Cumulative data'!LM70/VLOOKUP(LM$4,'Country populations'!$G$4:$J1064,4,FALSE))*$B$1</f>
        <v>0</v>
      </c>
      <c r="LN70" s="11">
        <f ca="1">('Cumulative data'!LN70/VLOOKUP(LN$4,'Country populations'!$G$4:$J1064,4,FALSE))*$B$1</f>
        <v>0</v>
      </c>
      <c r="LO70" s="11">
        <f ca="1">('Cumulative data'!LO70/VLOOKUP(LO$4,'Country populations'!$G$4:$J1064,4,FALSE))*$B$1</f>
        <v>0</v>
      </c>
      <c r="LP70" s="11">
        <f ca="1">('Cumulative data'!LP70/VLOOKUP(LP$4,'Country populations'!$G$4:$J1064,4,FALSE))*$B$1</f>
        <v>0</v>
      </c>
      <c r="LQ70" s="11">
        <f ca="1">('Cumulative data'!LQ70/VLOOKUP(LQ$4,'Country populations'!$G$4:$J1064,4,FALSE))*$B$1</f>
        <v>0</v>
      </c>
      <c r="LR70" s="11">
        <f ca="1">('Cumulative data'!LR70/VLOOKUP(LR$4,'Country populations'!$G$4:$J1064,4,FALSE))*$B$1</f>
        <v>0</v>
      </c>
      <c r="LS70" s="11">
        <f ca="1">('Cumulative data'!LS70/VLOOKUP(LS$4,'Country populations'!$G$4:$J1064,4,FALSE))*$B$1</f>
        <v>0</v>
      </c>
      <c r="LT70" s="11">
        <f ca="1">('Cumulative data'!LT70/VLOOKUP(LT$4,'Country populations'!$G$4:$J1064,4,FALSE))*$B$1</f>
        <v>0</v>
      </c>
      <c r="LU70" s="11">
        <f ca="1">('Cumulative data'!LU70/VLOOKUP(LU$4,'Country populations'!$G$4:$J1064,4,FALSE))*$B$1</f>
        <v>0</v>
      </c>
      <c r="LV70" s="11">
        <f ca="1">('Cumulative data'!LV70/VLOOKUP(LV$4,'Country populations'!$G$4:$J1064,4,FALSE))*$B$1</f>
        <v>0</v>
      </c>
      <c r="LW70" s="11">
        <f ca="1">('Cumulative data'!LW70/VLOOKUP(LW$4,'Country populations'!$G$4:$J1064,4,FALSE))*$B$1</f>
        <v>0</v>
      </c>
      <c r="LX70" s="11">
        <f ca="1">('Cumulative data'!LX70/VLOOKUP(LX$4,'Country populations'!$G$4:$J1064,4,FALSE))*$B$1</f>
        <v>0</v>
      </c>
      <c r="LY70" s="11">
        <f ca="1">('Cumulative data'!LY70/VLOOKUP(LY$4,'Country populations'!$G$4:$J1064,4,FALSE))*$B$1</f>
        <v>0</v>
      </c>
      <c r="LZ70" s="11">
        <f ca="1">('Cumulative data'!LZ70/VLOOKUP(LZ$4,'Country populations'!$G$4:$J1064,4,FALSE))*$B$1</f>
        <v>0</v>
      </c>
      <c r="MA70" s="11">
        <f ca="1">('Cumulative data'!MA70/VLOOKUP(MA$4,'Country populations'!$G$4:$J1064,4,FALSE))*$B$1</f>
        <v>0</v>
      </c>
      <c r="MB70" s="11">
        <f ca="1">('Cumulative data'!MB70/VLOOKUP(MB$4,'Country populations'!$G$4:$J1064,4,FALSE))*$B$1</f>
        <v>0</v>
      </c>
      <c r="MC70" s="11">
        <f ca="1">('Cumulative data'!MC70/VLOOKUP(MC$4,'Country populations'!$G$4:$J1064,4,FALSE))*$B$1</f>
        <v>0</v>
      </c>
      <c r="MD70" s="11">
        <f ca="1">('Cumulative data'!MD70/VLOOKUP(MD$4,'Country populations'!$G$4:$J1064,4,FALSE))*$B$1</f>
        <v>0</v>
      </c>
      <c r="ME70" s="11">
        <f ca="1">('Cumulative data'!ME70/VLOOKUP(ME$4,'Country populations'!$G$4:$J1064,4,FALSE))*$B$1</f>
        <v>0</v>
      </c>
      <c r="MF70" s="11">
        <f ca="1">('Cumulative data'!MF70/VLOOKUP(MF$4,'Country populations'!$G$4:$J1064,4,FALSE))*$B$1</f>
        <v>0</v>
      </c>
      <c r="MG70" s="11">
        <f ca="1">('Cumulative data'!MG70/VLOOKUP(MG$4,'Country populations'!$G$4:$J1064,4,FALSE))*$B$1</f>
        <v>0</v>
      </c>
      <c r="MH70" s="11">
        <f ca="1">('Cumulative data'!MH70/VLOOKUP(MH$4,'Country populations'!$G$4:$J1064,4,FALSE))*$B$1</f>
        <v>0</v>
      </c>
      <c r="MI70" s="11">
        <f ca="1">('Cumulative data'!MI70/VLOOKUP(MI$4,'Country populations'!$G$4:$J1064,4,FALSE))*$B$1</f>
        <v>0</v>
      </c>
      <c r="MJ70" s="11">
        <f ca="1">('Cumulative data'!MJ70/VLOOKUP(MJ$4,'Country populations'!$G$4:$J1064,4,FALSE))*$B$1</f>
        <v>0</v>
      </c>
      <c r="MK70" s="11">
        <f ca="1">('Cumulative data'!MK70/VLOOKUP(MK$4,'Country populations'!$G$4:$J1064,4,FALSE))*$B$1</f>
        <v>0</v>
      </c>
      <c r="ML70" s="11">
        <f ca="1">('Cumulative data'!ML70/VLOOKUP(ML$4,'Country populations'!$G$4:$J1064,4,FALSE))*$B$1</f>
        <v>0</v>
      </c>
      <c r="MM70" s="11">
        <f ca="1">('Cumulative data'!MM70/VLOOKUP(MM$4,'Country populations'!$G$4:$J1064,4,FALSE))*$B$1</f>
        <v>0</v>
      </c>
      <c r="MN70" s="11">
        <f ca="1">('Cumulative data'!MN70/VLOOKUP(MN$4,'Country populations'!$G$4:$J1064,4,FALSE))*$B$1</f>
        <v>0</v>
      </c>
      <c r="MO70" s="11">
        <f ca="1">('Cumulative data'!MO70/VLOOKUP(MO$4,'Country populations'!$G$4:$J1064,4,FALSE))*$B$1</f>
        <v>0</v>
      </c>
      <c r="MP70" s="11">
        <f ca="1">('Cumulative data'!MP70/VLOOKUP(MP$4,'Country populations'!$G$4:$J1064,4,FALSE))*$B$1</f>
        <v>0</v>
      </c>
      <c r="MQ70" s="11">
        <f ca="1">('Cumulative data'!MQ70/VLOOKUP(MQ$4,'Country populations'!$G$4:$J1064,4,FALSE))*$B$1</f>
        <v>0</v>
      </c>
      <c r="MR70" s="11">
        <f ca="1">('Cumulative data'!MR70/VLOOKUP(MR$4,'Country populations'!$G$4:$J1064,4,FALSE))*$B$1</f>
        <v>0</v>
      </c>
      <c r="MS70" s="11">
        <f ca="1">('Cumulative data'!MS70/VLOOKUP(MS$4,'Country populations'!$G$4:$J1064,4,FALSE))*$B$1</f>
        <v>0</v>
      </c>
      <c r="MT70" s="11">
        <f ca="1">('Cumulative data'!MT70/VLOOKUP(MT$4,'Country populations'!$G$4:$J1064,4,FALSE))*$B$1</f>
        <v>0</v>
      </c>
      <c r="MU70" s="11">
        <f ca="1">('Cumulative data'!MU70/VLOOKUP(MU$4,'Country populations'!$G$4:$J1064,4,FALSE))*$B$1</f>
        <v>0</v>
      </c>
      <c r="MV70" s="11">
        <f ca="1">('Cumulative data'!MV70/VLOOKUP(MV$4,'Country populations'!$G$4:$J1064,4,FALSE))*$B$1</f>
        <v>0</v>
      </c>
      <c r="MW70" s="11">
        <f ca="1">('Cumulative data'!MW70/VLOOKUP(MW$4,'Country populations'!$G$4:$J1064,4,FALSE))*$B$1</f>
        <v>0</v>
      </c>
      <c r="MX70" s="11">
        <f ca="1">('Cumulative data'!MX70/VLOOKUP(MX$4,'Country populations'!$G$4:$J1064,4,FALSE))*$B$1</f>
        <v>0</v>
      </c>
      <c r="MY70" s="11">
        <f ca="1">('Cumulative data'!MY70/VLOOKUP(MY$4,'Country populations'!$G$4:$J1064,4,FALSE))*$B$1</f>
        <v>0</v>
      </c>
      <c r="MZ70" s="11">
        <f ca="1">('Cumulative data'!MZ70/VLOOKUP(MZ$4,'Country populations'!$G$4:$J1064,4,FALSE))*$B$1</f>
        <v>0</v>
      </c>
      <c r="NA70" s="11">
        <f ca="1">('Cumulative data'!NA70/VLOOKUP(NA$4,'Country populations'!$G$4:$J1064,4,FALSE))*$B$1</f>
        <v>0</v>
      </c>
      <c r="NB70" s="11">
        <f ca="1">('Cumulative data'!NB70/VLOOKUP(NB$4,'Country populations'!$G$4:$J1064,4,FALSE))*$B$1</f>
        <v>0</v>
      </c>
      <c r="NC70" s="11">
        <f ca="1">('Cumulative data'!NC70/VLOOKUP(NC$4,'Country populations'!$G$4:$J1064,4,FALSE))*$B$1</f>
        <v>0</v>
      </c>
      <c r="ND70" s="11">
        <f ca="1">('Cumulative data'!ND70/VLOOKUP(ND$4,'Country populations'!$G$4:$J1064,4,FALSE))*$B$1</f>
        <v>0</v>
      </c>
      <c r="NE70" s="11">
        <f ca="1">('Cumulative data'!NE70/VLOOKUP(NE$4,'Country populations'!$G$4:$J1064,4,FALSE))*$B$1</f>
        <v>0</v>
      </c>
      <c r="NF70" s="11">
        <f ca="1">('Cumulative data'!NF70/VLOOKUP(NF$4,'Country populations'!$G$4:$J1064,4,FALSE))*$B$1</f>
        <v>0</v>
      </c>
      <c r="NG70" s="11">
        <f ca="1">('Cumulative data'!NG70/VLOOKUP(NG$4,'Country populations'!$G$4:$J1064,4,FALSE))*$B$1</f>
        <v>0</v>
      </c>
      <c r="NH70" s="11">
        <f ca="1">('Cumulative data'!NH70/VLOOKUP(NH$4,'Country populations'!$G$4:$J1064,4,FALSE))*$B$1</f>
        <v>0</v>
      </c>
      <c r="NI70" s="11">
        <f ca="1">('Cumulative data'!NI70/VLOOKUP(NI$4,'Country populations'!$G$4:$J1064,4,FALSE))*$B$1</f>
        <v>0</v>
      </c>
      <c r="NJ70" s="11">
        <f ca="1">('Cumulative data'!NJ70/VLOOKUP(NJ$4,'Country populations'!$G$4:$J1064,4,FALSE))*$B$1</f>
        <v>0</v>
      </c>
      <c r="NK70" s="11">
        <f ca="1">('Cumulative data'!NK70/VLOOKUP(NK$4,'Country populations'!$G$4:$J1064,4,FALSE))*$B$1</f>
        <v>0</v>
      </c>
      <c r="NL70" s="11">
        <f ca="1">('Cumulative data'!NL70/VLOOKUP(NL$4,'Country populations'!$G$4:$J1064,4,FALSE))*$B$1</f>
        <v>0</v>
      </c>
      <c r="NM70" s="11">
        <f ca="1">('Cumulative data'!NM70/VLOOKUP(NM$4,'Country populations'!$G$4:$J1064,4,FALSE))*$B$1</f>
        <v>0</v>
      </c>
      <c r="NN70" s="11">
        <f ca="1">('Cumulative data'!NN70/VLOOKUP(NN$4,'Country populations'!$G$4:$J1064,4,FALSE))*$B$1</f>
        <v>0</v>
      </c>
      <c r="NO70" s="11">
        <f ca="1">('Cumulative data'!NO70/VLOOKUP(NO$4,'Country populations'!$G$4:$J1064,4,FALSE))*$B$1</f>
        <v>0</v>
      </c>
      <c r="NP70" s="11">
        <f ca="1">('Cumulative data'!NP70/VLOOKUP(NP$4,'Country populations'!$G$4:$J1064,4,FALSE))*$B$1</f>
        <v>0</v>
      </c>
      <c r="NQ70" s="11">
        <f ca="1">('Cumulative data'!NQ70/VLOOKUP(NQ$4,'Country populations'!$G$4:$J1064,4,FALSE))*$B$1</f>
        <v>0</v>
      </c>
      <c r="NR70" s="11">
        <f ca="1">('Cumulative data'!NR70/VLOOKUP(NR$4,'Country populations'!$G$4:$J1064,4,FALSE))*$B$1</f>
        <v>0</v>
      </c>
      <c r="NS70" s="11">
        <f ca="1">('Cumulative data'!NS70/VLOOKUP(NS$4,'Country populations'!$G$4:$J1064,4,FALSE))*$B$1</f>
        <v>0</v>
      </c>
      <c r="NT70" s="11">
        <f ca="1">('Cumulative data'!NT70/VLOOKUP(NT$4,'Country populations'!$G$4:$J1064,4,FALSE))*$B$1</f>
        <v>0</v>
      </c>
      <c r="NU70" s="11">
        <f ca="1">('Cumulative data'!NU70/VLOOKUP(NU$4,'Country populations'!$G$4:$J1064,4,FALSE))*$B$1</f>
        <v>0</v>
      </c>
      <c r="NV70" s="11">
        <f ca="1">('Cumulative data'!NV70/VLOOKUP(NV$4,'Country populations'!$G$4:$J1064,4,FALSE))*$B$1</f>
        <v>0</v>
      </c>
      <c r="NW70" s="11">
        <f ca="1">('Cumulative data'!NW70/VLOOKUP(NW$4,'Country populations'!$G$4:$J1064,4,FALSE))*$B$1</f>
        <v>0</v>
      </c>
      <c r="NX70" s="11">
        <f ca="1">('Cumulative data'!NX70/VLOOKUP(NX$4,'Country populations'!$G$4:$J1064,4,FALSE))*$B$1</f>
        <v>0</v>
      </c>
      <c r="NY70" s="11">
        <f ca="1">('Cumulative data'!NY70/VLOOKUP(NY$4,'Country populations'!$G$4:$J1064,4,FALSE))*$B$1</f>
        <v>0</v>
      </c>
      <c r="NZ70" s="11">
        <f ca="1">('Cumulative data'!NZ70/VLOOKUP(NZ$4,'Country populations'!$G$4:$J1064,4,FALSE))*$B$1</f>
        <v>0</v>
      </c>
      <c r="OA70" s="11">
        <f ca="1">('Cumulative data'!OA70/VLOOKUP(OA$4,'Country populations'!$G$4:$J1064,4,FALSE))*$B$1</f>
        <v>0</v>
      </c>
      <c r="OB70" s="11">
        <f ca="1">('Cumulative data'!OB70/VLOOKUP(OB$4,'Country populations'!$G$4:$J1064,4,FALSE))*$B$1</f>
        <v>0</v>
      </c>
      <c r="OC70" s="11">
        <f ca="1">('Cumulative data'!OC70/VLOOKUP(OC$4,'Country populations'!$G$4:$J1064,4,FALSE))*$B$1</f>
        <v>0</v>
      </c>
      <c r="OD70" s="11">
        <f ca="1">('Cumulative data'!OD70/VLOOKUP(OD$4,'Country populations'!$G$4:$J1064,4,FALSE))*$B$1</f>
        <v>0</v>
      </c>
      <c r="OE70" s="11">
        <f ca="1">('Cumulative data'!OE70/VLOOKUP(OE$4,'Country populations'!$G$4:$J1064,4,FALSE))*$B$1</f>
        <v>0</v>
      </c>
      <c r="OF70" s="11">
        <f ca="1">('Cumulative data'!OF70/VLOOKUP(OF$4,'Country populations'!$G$4:$J1064,4,FALSE))*$B$1</f>
        <v>0</v>
      </c>
      <c r="OG70" s="11">
        <f ca="1">('Cumulative data'!OG70/VLOOKUP(OG$4,'Country populations'!$G$4:$J1064,4,FALSE))*$B$1</f>
        <v>0</v>
      </c>
      <c r="OH70" s="11">
        <f ca="1">('Cumulative data'!OH70/VLOOKUP(OH$4,'Country populations'!$G$4:$J1064,4,FALSE))*$B$1</f>
        <v>0</v>
      </c>
      <c r="OI70" s="11">
        <f ca="1">('Cumulative data'!OI70/VLOOKUP(OI$4,'Country populations'!$G$4:$J1064,4,FALSE))*$B$1</f>
        <v>0</v>
      </c>
      <c r="OJ70" s="11">
        <f ca="1">('Cumulative data'!OJ70/VLOOKUP(OJ$4,'Country populations'!$G$4:$J1064,4,FALSE))*$B$1</f>
        <v>0</v>
      </c>
      <c r="OK70" s="11">
        <f ca="1">('Cumulative data'!OK70/VLOOKUP(OK$4,'Country populations'!$G$4:$J1064,4,FALSE))*$B$1</f>
        <v>0</v>
      </c>
      <c r="OL70" s="11">
        <f ca="1">('Cumulative data'!OL70/VLOOKUP(OL$4,'Country populations'!$G$4:$J1064,4,FALSE))*$B$1</f>
        <v>0</v>
      </c>
      <c r="OM70" s="11">
        <f ca="1">('Cumulative data'!OM70/VLOOKUP(OM$4,'Country populations'!$G$4:$J1064,4,FALSE))*$B$1</f>
        <v>0</v>
      </c>
      <c r="ON70" s="11">
        <f ca="1">('Cumulative data'!ON70/VLOOKUP(ON$4,'Country populations'!$G$4:$J1064,4,FALSE))*$B$1</f>
        <v>0</v>
      </c>
      <c r="OO70" s="11">
        <f ca="1">('Cumulative data'!OO70/VLOOKUP(OO$4,'Country populations'!$G$4:$J1064,4,FALSE))*$B$1</f>
        <v>0</v>
      </c>
      <c r="OP70" s="11">
        <f ca="1">('Cumulative data'!OP70/VLOOKUP(OP$4,'Country populations'!$G$4:$J1064,4,FALSE))*$B$1</f>
        <v>0</v>
      </c>
      <c r="OQ70" s="11">
        <f ca="1">('Cumulative data'!OQ70/VLOOKUP(OQ$4,'Country populations'!$G$4:$J1064,4,FALSE))*$B$1</f>
        <v>0</v>
      </c>
      <c r="OR70" s="11">
        <f ca="1">('Cumulative data'!OR70/VLOOKUP(OR$4,'Country populations'!$G$4:$J1064,4,FALSE))*$B$1</f>
        <v>0</v>
      </c>
      <c r="OS70" s="11">
        <f ca="1">('Cumulative data'!OS70/VLOOKUP(OS$4,'Country populations'!$G$4:$J1064,4,FALSE))*$B$1</f>
        <v>0</v>
      </c>
      <c r="OT70" s="11">
        <f ca="1">('Cumulative data'!OT70/VLOOKUP(OT$4,'Country populations'!$G$4:$J1064,4,FALSE))*$B$1</f>
        <v>0</v>
      </c>
      <c r="OU70" s="11">
        <f ca="1">('Cumulative data'!OU70/VLOOKUP(OU$4,'Country populations'!$G$4:$J1064,4,FALSE))*$B$1</f>
        <v>0</v>
      </c>
      <c r="OV70" s="11">
        <f ca="1">('Cumulative data'!OV70/VLOOKUP(OV$4,'Country populations'!$G$4:$J1064,4,FALSE))*$B$1</f>
        <v>0</v>
      </c>
      <c r="OW70" s="11">
        <f ca="1">('Cumulative data'!OW70/VLOOKUP(OW$4,'Country populations'!$G$4:$J1064,4,FALSE))*$B$1</f>
        <v>0</v>
      </c>
      <c r="OX70" s="11">
        <f ca="1">('Cumulative data'!OX70/VLOOKUP(OX$4,'Country populations'!$G$4:$J1064,4,FALSE))*$B$1</f>
        <v>0</v>
      </c>
      <c r="OY70" s="11">
        <f ca="1">('Cumulative data'!OY70/VLOOKUP(OY$4,'Country populations'!$G$4:$J1064,4,FALSE))*$B$1</f>
        <v>0</v>
      </c>
      <c r="OZ70" s="11">
        <f ca="1">('Cumulative data'!OZ70/VLOOKUP(OZ$4,'Country populations'!$G$4:$J1064,4,FALSE))*$B$1</f>
        <v>0</v>
      </c>
      <c r="PA70" s="11">
        <f ca="1">('Cumulative data'!PA70/VLOOKUP(PA$4,'Country populations'!$G$4:$J1064,4,FALSE))*$B$1</f>
        <v>0.42356383943805409</v>
      </c>
    </row>
    <row r="71" spans="1:417">
      <c r="A71" s="8">
        <f>'Cumulative data'!A71</f>
        <v>43896</v>
      </c>
      <c r="B71" s="11">
        <f ca="1">('Cumulative data'!B71/VLOOKUP(B$4,'Country populations'!$G$4:$J1065,4,FALSE))*$B$1</f>
        <v>0.70392186319887651</v>
      </c>
      <c r="C71" s="11">
        <f ca="1">('Cumulative data'!C71/VLOOKUP(C$4,'Country populations'!$G$4:$J1065,4,FALSE))*$B$1</f>
        <v>5.5823165728306341</v>
      </c>
      <c r="D71" s="11">
        <f ca="1">('Cumulative data'!D71/VLOOKUP(D$4,'Country populations'!$G$4:$J1065,4,FALSE))*$B$1</f>
        <v>63.808854737240168</v>
      </c>
      <c r="E71" s="11">
        <f ca="1">('Cumulative data'!E71/VLOOKUP(E$4,'Country populations'!$G$4:$J1065,4,FALSE))*$B$1</f>
        <v>4.774184361932349</v>
      </c>
      <c r="F71" s="11">
        <f ca="1">('Cumulative data'!F71/VLOOKUP(F$4,'Country populations'!$G$4:$J1065,4,FALSE))*$B$1</f>
        <v>6.4813958885793808</v>
      </c>
      <c r="G71" s="11">
        <f ca="1">('Cumulative data'!G71/VLOOKUP(G$4,'Country populations'!$G$4:$J1065,4,FALSE))*$B$1</f>
        <v>1.698258909524031</v>
      </c>
      <c r="H71" s="11">
        <f ca="1">('Cumulative data'!H71/VLOOKUP(H$4,'Country populations'!$G$4:$J1065,4,FALSE))*$B$1</f>
        <v>56.045068842168654</v>
      </c>
      <c r="I71" s="11">
        <f ca="1">('Cumulative data'!I71/VLOOKUP(I$4,'Country populations'!$G$4:$J1065,4,FALSE))*$B$1</f>
        <v>41.824937384925612</v>
      </c>
      <c r="J71" s="11">
        <f ca="1">('Cumulative data'!J71/VLOOKUP(J$4,'Country populations'!$G$4:$J1065,4,FALSE))*$B$1</f>
        <v>0</v>
      </c>
      <c r="K71" s="11">
        <f ca="1">('Cumulative data'!K71/VLOOKUP(K$4,'Country populations'!$G$4:$J1065,4,FALSE))*$B$1</f>
        <v>4.3142067864888709</v>
      </c>
      <c r="L71" s="11">
        <f ca="1">('Cumulative data'!L71/VLOOKUP(L$4,'Country populations'!$G$4:$J1065,4,FALSE))*$B$1</f>
        <v>4.7855621690338763</v>
      </c>
      <c r="M71" s="11">
        <f ca="1">('Cumulative data'!M71/VLOOKUP(M$4,'Country populations'!$G$4:$J1065,4,FALSE))*$B$1</f>
        <v>1.1923006944197705</v>
      </c>
      <c r="N71" s="11">
        <f ca="1">('Cumulative data'!N71/VLOOKUP(N$4,'Country populations'!$G$4:$J1065,4,FALSE))*$B$1</f>
        <v>10.052436745330644</v>
      </c>
      <c r="O71" s="11">
        <f ca="1">('Cumulative data'!O71/VLOOKUP(O$4,'Country populations'!$G$4:$J1065,4,FALSE))*$B$1</f>
        <v>3.7636536710543823E-2</v>
      </c>
      <c r="P71" s="11">
        <f ca="1">('Cumulative data'!P71/VLOOKUP(P$4,'Country populations'!$G$4:$J1065,4,FALSE))*$B$1</f>
        <v>2.7409564540136717E-2</v>
      </c>
      <c r="Q71" s="11">
        <f ca="1">('Cumulative data'!Q71/VLOOKUP(Q$4,'Country populations'!$G$4:$J1065,4,FALSE))*$B$1</f>
        <v>0.88263789476347609</v>
      </c>
      <c r="R71" s="11">
        <f ca="1">('Cumulative data'!R71/VLOOKUP(R$4,'Country populations'!$G$4:$J1065,4,FALSE))*$B$1</f>
        <v>4.5523183513945638</v>
      </c>
      <c r="S71" s="11">
        <f ca="1">('Cumulative data'!S71/VLOOKUP(S$4,'Country populations'!$G$4:$J1065,4,FALSE))*$B$1</f>
        <v>1.9640597855177393</v>
      </c>
      <c r="T71" s="11">
        <f ca="1">('Cumulative data'!T71/VLOOKUP(T$4,'Country populations'!$G$4:$J1065,4,FALSE))*$B$1</f>
        <v>2.6327535604954115</v>
      </c>
      <c r="U71" s="11">
        <f ca="1">('Cumulative data'!U71/VLOOKUP(U$4,'Country populations'!$G$4:$J1065,4,FALSE))*$B$1</f>
        <v>6.0400405177799978</v>
      </c>
      <c r="V71" s="11">
        <f ca="1">('Cumulative data'!V71/VLOOKUP(V$4,'Country populations'!$G$4:$J1065,4,FALSE))*$B$1</f>
        <v>2.1014425979523247E-2</v>
      </c>
      <c r="W71" s="11">
        <f ca="1">('Cumulative data'!W71/VLOOKUP(W$4,'Country populations'!$G$4:$J1065,4,FALSE))*$B$1</f>
        <v>122.56875636188703</v>
      </c>
      <c r="X71" s="11">
        <f ca="1">('Cumulative data'!X71/VLOOKUP(X$4,'Country populations'!$G$4:$J1065,4,FALSE))*$B$1</f>
        <v>0</v>
      </c>
      <c r="Y71" s="11">
        <f ca="1">('Cumulative data'!Y71/VLOOKUP(Y$4,'Country populations'!$G$4:$J1065,4,FALSE))*$B$1</f>
        <v>2.7594068138751959</v>
      </c>
      <c r="Z71" s="11">
        <f ca="1">('Cumulative data'!Z71/VLOOKUP(Z$4,'Country populations'!$G$4:$J1065,4,FALSE))*$B$1</f>
        <v>0.20924650907509956</v>
      </c>
      <c r="AA71" s="11">
        <f ca="1">('Cumulative data'!AA71/VLOOKUP(AA$4,'Country populations'!$G$4:$J1065,4,FALSE))*$B$1</f>
        <v>0.73683363316794248</v>
      </c>
      <c r="AB71" s="11">
        <f ca="1">('Cumulative data'!AB71/VLOOKUP(AB$4,'Country populations'!$G$4:$J1065,4,FALSE))*$B$1</f>
        <v>2.6422449252713684E-2</v>
      </c>
      <c r="AC71" s="11">
        <f ca="1">('Cumulative data'!AC71/VLOOKUP(AC$4,'Country populations'!$G$4:$J1065,4,FALSE))*$B$1</f>
        <v>0.3118878875323961</v>
      </c>
      <c r="AD71" s="11">
        <f ca="1">('Cumulative data'!AD71/VLOOKUP(AD$4,'Country populations'!$G$4:$J1065,4,FALSE))*$B$1</f>
        <v>15.863523524683089</v>
      </c>
      <c r="AE71" s="11">
        <f ca="1">('Cumulative data'!AE71/VLOOKUP(AE$4,'Country populations'!$G$4:$J1065,4,FALSE))*$B$1</f>
        <v>3.4529176549924094</v>
      </c>
      <c r="AF71" s="11">
        <f ca="1">('Cumulative data'!AF71/VLOOKUP(AF$4,'Country populations'!$G$4:$J1065,4,FALSE))*$B$1</f>
        <v>2.3137362876320875</v>
      </c>
      <c r="AG71" s="11">
        <f ca="1">('Cumulative data'!AG71/VLOOKUP(AG$4,'Country populations'!$G$4:$J1065,4,FALSE))*$B$1</f>
        <v>1.1205546895120377</v>
      </c>
      <c r="AH71" s="11">
        <f ca="1">('Cumulative data'!AH71/VLOOKUP(AH$4,'Country populations'!$G$4:$J1065,4,FALSE))*$B$1</f>
        <v>2.2635462160974708E-2</v>
      </c>
      <c r="AI71" s="11">
        <f ca="1">('Cumulative data'!AI71/VLOOKUP(AI$4,'Country populations'!$G$4:$J1065,4,FALSE))*$B$1</f>
        <v>3.8779905676876378E-2</v>
      </c>
      <c r="AJ71" s="11">
        <f ca="1">('Cumulative data'!AJ71/VLOOKUP(AJ$4,'Country populations'!$G$4:$J1065,4,FALSE))*$B$1</f>
        <v>0.14362093128005571</v>
      </c>
      <c r="AK71" s="11">
        <f ca="1">('Cumulative data'!AK71/VLOOKUP(AK$4,'Country populations'!$G$4:$J1065,4,FALSE))*$B$1</f>
        <v>2.7376987552185671E-2</v>
      </c>
      <c r="AL71" s="11">
        <f ca="1">('Cumulative data'!AL71/VLOOKUP(AL$4,'Country populations'!$G$4:$J1065,4,FALSE))*$B$1</f>
        <v>1.5448310909492116</v>
      </c>
      <c r="AM71" s="11">
        <f ca="1">('Cumulative data'!AM71/VLOOKUP(AM$4,'Country populations'!$G$4:$J1065,4,FALSE))*$B$1</f>
        <v>2.9321362128933104</v>
      </c>
      <c r="AN71" s="11">
        <f ca="1">('Cumulative data'!AN71/VLOOKUP(AN$4,'Country populations'!$G$4:$J1065,4,FALSE))*$B$1</f>
        <v>7.3119827555953561E-3</v>
      </c>
      <c r="AO71" s="11">
        <f ca="1">('Cumulative data'!AO71/VLOOKUP(AO$4,'Country populations'!$G$4:$J1065,4,FALSE))*$B$1</f>
        <v>0</v>
      </c>
      <c r="AP71" s="11">
        <f ca="1">('Cumulative data'!AP71/VLOOKUP(AP$4,'Country populations'!$G$4:$J1065,4,FALSE))*$B$1</f>
        <v>0</v>
      </c>
      <c r="AQ71" s="11">
        <f ca="1">('Cumulative data'!AQ71/VLOOKUP(AQ$4,'Country populations'!$G$4:$J1065,4,FALSE))*$B$1</f>
        <v>2.7767557773874896</v>
      </c>
      <c r="AR71" s="11">
        <f ca="1">('Cumulative data'!AR71/VLOOKUP(AR$4,'Country populations'!$G$4:$J1065,4,FALSE))*$B$1</f>
        <v>2.2865631102050935E-2</v>
      </c>
      <c r="AS71" s="11">
        <f ca="1">('Cumulative data'!AS71/VLOOKUP(AS$4,'Country populations'!$G$4:$J1065,4,FALSE))*$B$1</f>
        <v>1.597505335667821</v>
      </c>
      <c r="AT71" s="11">
        <f ca="1">('Cumulative data'!AT71/VLOOKUP(AT$4,'Country populations'!$G$4:$J1065,4,FALSE))*$B$1</f>
        <v>9.2183706640471735E-2</v>
      </c>
      <c r="AU71" s="11">
        <f ca="1">('Cumulative data'!AU71/VLOOKUP(AU$4,'Country populations'!$G$4:$J1065,4,FALSE))*$B$1</f>
        <v>0.63496625842216603</v>
      </c>
      <c r="AV71" s="11">
        <f ca="1">('Cumulative data'!AV71/VLOOKUP(AV$4,'Country populations'!$G$4:$J1065,4,FALSE))*$B$1</f>
        <v>19.998827419178671</v>
      </c>
      <c r="AW71" s="11">
        <f ca="1">('Cumulative data'!AW71/VLOOKUP(AW$4,'Country populations'!$G$4:$J1065,4,FALSE))*$B$1</f>
        <v>2.1657842900504951</v>
      </c>
      <c r="AX71" s="11">
        <f ca="1">('Cumulative data'!AX71/VLOOKUP(AX$4,'Country populations'!$G$4:$J1065,4,FALSE))*$B$1</f>
        <v>0</v>
      </c>
      <c r="AY71" s="11">
        <f ca="1">('Cumulative data'!AY71/VLOOKUP(AY$4,'Country populations'!$G$4:$J1065,4,FALSE))*$B$1</f>
        <v>0.67335264776157955</v>
      </c>
      <c r="AZ71" s="11">
        <f ca="1">('Cumulative data'!AZ71/VLOOKUP(AZ$4,'Country populations'!$G$4:$J1065,4,FALSE))*$B$1</f>
        <v>4.4251922032450069E-2</v>
      </c>
      <c r="BA71" s="11">
        <f ca="1">('Cumulative data'!BA71/VLOOKUP(BA$4,'Country populations'!$G$4:$J1065,4,FALSE))*$B$1</f>
        <v>1.6860935555986823E-2</v>
      </c>
      <c r="BB71" s="11">
        <f ca="1">('Cumulative data'!BB71/VLOOKUP(BB$4,'Country populations'!$G$4:$J1065,4,FALSE))*$B$1</f>
        <v>2.9315654482295655E-2</v>
      </c>
      <c r="BC71" s="11">
        <f ca="1">('Cumulative data'!BC71/VLOOKUP(BC$4,'Country populations'!$G$4:$J1065,4,FALSE))*$B$1</f>
        <v>3.070116863998428</v>
      </c>
      <c r="BD71" s="11">
        <f ca="1">('Cumulative data'!BD71/VLOOKUP(BD$4,'Country populations'!$G$4:$J1065,4,FALSE))*$B$1</f>
        <v>0.38767606964331497</v>
      </c>
      <c r="BE71" s="11">
        <f ca="1">('Cumulative data'!BE71/VLOOKUP(BE$4,'Country populations'!$G$4:$J1065,4,FALSE))*$B$1</f>
        <v>0</v>
      </c>
      <c r="BF71" s="11">
        <f ca="1">('Cumulative data'!BF71/VLOOKUP(BF$4,'Country populations'!$G$4:$J1065,4,FALSE))*$B$1</f>
        <v>5.4185038329683341E-2</v>
      </c>
      <c r="BG71" s="11">
        <f ca="1">('Cumulative data'!BG71/VLOOKUP(BG$4,'Country populations'!$G$4:$J1065,4,FALSE))*$B$1</f>
        <v>102.56410256410255</v>
      </c>
      <c r="BH71" s="11">
        <f ca="1">('Cumulative data'!BH71/VLOOKUP(BH$4,'Country populations'!$G$4:$J1065,4,FALSE))*$B$1</f>
        <v>2.4358945627910287</v>
      </c>
      <c r="BI71" s="11">
        <f ca="1">('Cumulative data'!BI71/VLOOKUP(BI$4,'Country populations'!$G$4:$J1065,4,FALSE))*$B$1</f>
        <v>0.20703183632063019</v>
      </c>
      <c r="BJ71" s="11">
        <f ca="1">('Cumulative data'!BJ71/VLOOKUP(BJ$4,'Country populations'!$G$4:$J1065,4,FALSE))*$B$1</f>
        <v>30.559778747201872</v>
      </c>
      <c r="BK71" s="11">
        <f ca="1">('Cumulative data'!BK71/VLOOKUP(BK$4,'Country populations'!$G$4:$J1065,4,FALSE))*$B$1</f>
        <v>0.94474478627051128</v>
      </c>
      <c r="BL71" s="11">
        <f ca="1">('Cumulative data'!BL71/VLOOKUP(BL$4,'Country populations'!$G$4:$J1065,4,FALSE))*$B$1</f>
        <v>3.7692069362453724</v>
      </c>
      <c r="BM71" s="11">
        <f ca="1">('Cumulative data'!BM71/VLOOKUP(BM$4,'Country populations'!$G$4:$J1065,4,FALSE))*$B$1</f>
        <v>13.581347471047728</v>
      </c>
      <c r="BN71" s="11">
        <f ca="1">('Cumulative data'!BN71/VLOOKUP(BN$4,'Country populations'!$G$4:$J1065,4,FALSE))*$B$1</f>
        <v>0</v>
      </c>
      <c r="BO71" s="11">
        <f ca="1">('Cumulative data'!BO71/VLOOKUP(BO$4,'Country populations'!$G$4:$J1065,4,FALSE))*$B$1</f>
        <v>2.8860972845672683</v>
      </c>
      <c r="BP71" s="11">
        <f ca="1">('Cumulative data'!BP71/VLOOKUP(BP$4,'Country populations'!$G$4:$J1065,4,FALSE))*$B$1</f>
        <v>0.59176412282064372</v>
      </c>
      <c r="BQ71" s="11">
        <f ca="1">('Cumulative data'!BQ71/VLOOKUP(BQ$4,'Country populations'!$G$4:$J1065,4,FALSE))*$B$1</f>
        <v>0</v>
      </c>
      <c r="BR71" s="11">
        <f ca="1">('Cumulative data'!BR71/VLOOKUP(BR$4,'Country populations'!$G$4:$J1065,4,FALSE))*$B$1</f>
        <v>0.33746913001133222</v>
      </c>
      <c r="BS71" s="11">
        <f ca="1">('Cumulative data'!BS71/VLOOKUP(BS$4,'Country populations'!$G$4:$J1065,4,FALSE))*$B$1</f>
        <v>0.82949123362558386</v>
      </c>
      <c r="BT71" s="11">
        <f ca="1">('Cumulative data'!BT71/VLOOKUP(BT$4,'Country populations'!$G$4:$J1065,4,FALSE))*$B$1</f>
        <v>0.6096046256798997</v>
      </c>
      <c r="BU71" s="11">
        <f ca="1">('Cumulative data'!BU71/VLOOKUP(BU$4,'Country populations'!$G$4:$J1065,4,FALSE))*$B$1</f>
        <v>0.36733765787713363</v>
      </c>
      <c r="BV71" s="11">
        <f ca="1">('Cumulative data'!BV71/VLOOKUP(BV$4,'Country populations'!$G$4:$J1065,4,FALSE))*$B$1</f>
        <v>0</v>
      </c>
      <c r="BW71" s="11">
        <f ca="1">('Cumulative data'!BW71/VLOOKUP(BW$4,'Country populations'!$G$4:$J1065,4,FALSE))*$B$1</f>
        <v>0</v>
      </c>
      <c r="BX71" s="11">
        <f ca="1">('Cumulative data'!BX71/VLOOKUP(BX$4,'Country populations'!$G$4:$J1065,4,FALSE))*$B$1</f>
        <v>3.1331866740870971</v>
      </c>
      <c r="BY71" s="11">
        <f ca="1">('Cumulative data'!BY71/VLOOKUP(BY$4,'Country populations'!$G$4:$J1065,4,FALSE))*$B$1</f>
        <v>0.47998924824083944</v>
      </c>
      <c r="BZ71" s="11">
        <f ca="1">('Cumulative data'!BZ71/VLOOKUP(BZ$4,'Country populations'!$G$4:$J1065,4,FALSE))*$B$1</f>
        <v>0</v>
      </c>
      <c r="CA71" s="11">
        <f ca="1">('Cumulative data'!CA71/VLOOKUP(CA$4,'Country populations'!$G$4:$J1065,4,FALSE))*$B$1</f>
        <v>0</v>
      </c>
      <c r="CB71" s="11">
        <f ca="1">('Cumulative data'!CB71/VLOOKUP(CB$4,'Country populations'!$G$4:$J1065,4,FALSE))*$B$1</f>
        <v>0</v>
      </c>
      <c r="CC71" s="11">
        <f ca="1">('Cumulative data'!CC71/VLOOKUP(CC$4,'Country populations'!$G$4:$J1065,4,FALSE))*$B$1</f>
        <v>8.4612261772061673E-2</v>
      </c>
      <c r="CD71" s="11">
        <f ca="1">('Cumulative data'!CD71/VLOOKUP(CD$4,'Country populations'!$G$4:$J1065,4,FALSE))*$B$1</f>
        <v>2.5688225449936333E-2</v>
      </c>
      <c r="CE71" s="11">
        <f ca="1">('Cumulative data'!CE71/VLOOKUP(CE$4,'Country populations'!$G$4:$J1065,4,FALSE))*$B$1</f>
        <v>0</v>
      </c>
      <c r="CF71" s="11" t="e">
        <f ca="1">('Cumulative data'!CF71/VLOOKUP(CF$4,'Country populations'!$G$4:$J1065,4,FALSE))*$B$1</f>
        <v>#N/A</v>
      </c>
      <c r="CG71" s="11">
        <f ca="1">('Cumulative data'!CG71/VLOOKUP(CG$4,'Country populations'!$G$4:$J1065,4,FALSE))*$B$1</f>
        <v>0</v>
      </c>
      <c r="CH71" s="11">
        <f ca="1">('Cumulative data'!CH71/VLOOKUP(CH$4,'Country populations'!$G$4:$J1065,4,FALSE))*$B$1</f>
        <v>12.942470717660001</v>
      </c>
      <c r="CI71" s="11">
        <f ca="1">('Cumulative data'!CI71/VLOOKUP(CI$4,'Country populations'!$G$4:$J1065,4,FALSE))*$B$1</f>
        <v>0.53016591011991288</v>
      </c>
      <c r="CJ71" s="11">
        <f ca="1">('Cumulative data'!CJ71/VLOOKUP(CJ$4,'Country populations'!$G$4:$J1065,4,FALSE))*$B$1</f>
        <v>2.3441705313736461</v>
      </c>
      <c r="CK71" s="11">
        <f ca="1">('Cumulative data'!CK71/VLOOKUP(CK$4,'Country populations'!$G$4:$J1065,4,FALSE))*$B$1</f>
        <v>0</v>
      </c>
      <c r="CL71" s="11">
        <f ca="1">('Cumulative data'!CL71/VLOOKUP(CL$4,'Country populations'!$G$4:$J1065,4,FALSE))*$B$1</f>
        <v>0</v>
      </c>
      <c r="CM71" s="11">
        <f ca="1">('Cumulative data'!CM71/VLOOKUP(CM$4,'Country populations'!$G$4:$J1065,4,FALSE))*$B$1</f>
        <v>0</v>
      </c>
      <c r="CN71" s="11">
        <f ca="1">('Cumulative data'!CN71/VLOOKUP(CN$4,'Country populations'!$G$4:$J1065,4,FALSE))*$B$1</f>
        <v>0</v>
      </c>
      <c r="CO71" s="11">
        <f ca="1">('Cumulative data'!CO71/VLOOKUP(CO$4,'Country populations'!$G$4:$J1065,4,FALSE))*$B$1</f>
        <v>0</v>
      </c>
      <c r="CP71" s="11">
        <f ca="1">('Cumulative data'!CP71/VLOOKUP(CP$4,'Country populations'!$G$4:$J1065,4,FALSE))*$B$1</f>
        <v>0</v>
      </c>
      <c r="CQ71" s="11">
        <f ca="1">('Cumulative data'!CQ71/VLOOKUP(CQ$4,'Country populations'!$G$4:$J1065,4,FALSE))*$B$1</f>
        <v>0</v>
      </c>
      <c r="CR71" s="11">
        <f ca="1">('Cumulative data'!CR71/VLOOKUP(CR$4,'Country populations'!$G$4:$J1065,4,FALSE))*$B$1</f>
        <v>0</v>
      </c>
      <c r="CS71" s="11">
        <f ca="1">('Cumulative data'!CS71/VLOOKUP(CS$4,'Country populations'!$G$4:$J1065,4,FALSE))*$B$1</f>
        <v>0</v>
      </c>
      <c r="CT71" s="11">
        <f ca="1">('Cumulative data'!CT71/VLOOKUP(CT$4,'Country populations'!$G$4:$J1065,4,FALSE))*$B$1</f>
        <v>0</v>
      </c>
      <c r="CU71" s="11">
        <f ca="1">('Cumulative data'!CU71/VLOOKUP(CU$4,'Country populations'!$G$4:$J1065,4,FALSE))*$B$1</f>
        <v>9.8009044274605661E-2</v>
      </c>
      <c r="CV71" s="11">
        <f ca="1">('Cumulative data'!CV71/VLOOKUP(CV$4,'Country populations'!$G$4:$J1065,4,FALSE))*$B$1</f>
        <v>1.8474373629511134</v>
      </c>
      <c r="CW71" s="11">
        <f ca="1">('Cumulative data'!CW71/VLOOKUP(CW$4,'Country populations'!$G$4:$J1065,4,FALSE))*$B$1</f>
        <v>0</v>
      </c>
      <c r="CX71" s="11">
        <f ca="1">('Cumulative data'!CX71/VLOOKUP(CX$4,'Country populations'!$G$4:$J1065,4,FALSE))*$B$1</f>
        <v>0</v>
      </c>
      <c r="CY71" s="11">
        <f ca="1">('Cumulative data'!CY71/VLOOKUP(CY$4,'Country populations'!$G$4:$J1065,4,FALSE))*$B$1</f>
        <v>4.8510818060385459E-3</v>
      </c>
      <c r="CZ71" s="11">
        <f ca="1">('Cumulative data'!CZ71/VLOOKUP(CZ$4,'Country populations'!$G$4:$J1065,4,FALSE))*$B$1</f>
        <v>648.24090989451349</v>
      </c>
      <c r="DA71" s="11">
        <f ca="1">('Cumulative data'!DA71/VLOOKUP(DA$4,'Country populations'!$G$4:$J1065,4,FALSE))*$B$1</f>
        <v>0</v>
      </c>
      <c r="DB71" s="11">
        <f ca="1">('Cumulative data'!DB71/VLOOKUP(DB$4,'Country populations'!$G$4:$J1065,4,FALSE))*$B$1</f>
        <v>0</v>
      </c>
      <c r="DC71" s="11">
        <f ca="1">('Cumulative data'!DC71/VLOOKUP(DC$4,'Country populations'!$G$4:$J1065,4,FALSE))*$B$1</f>
        <v>0</v>
      </c>
      <c r="DD71" s="11">
        <f ca="1">('Cumulative data'!DD71/VLOOKUP(DD$4,'Country populations'!$G$4:$J1065,4,FALSE))*$B$1</f>
        <v>2.2561055857414125</v>
      </c>
      <c r="DE71" s="11">
        <f ca="1">('Cumulative data'!DE71/VLOOKUP(DE$4,'Country populations'!$G$4:$J1065,4,FALSE))*$B$1</f>
        <v>0.23889254195400961</v>
      </c>
      <c r="DF71" s="11">
        <f ca="1">('Cumulative data'!DF71/VLOOKUP(DF$4,'Country populations'!$G$4:$J1065,4,FALSE))*$B$1</f>
        <v>1.3721680411869959</v>
      </c>
      <c r="DG71" s="11">
        <f ca="1">('Cumulative data'!DG71/VLOOKUP(DG$4,'Country populations'!$G$4:$J1065,4,FALSE))*$B$1</f>
        <v>0</v>
      </c>
      <c r="DH71" s="11">
        <f ca="1">('Cumulative data'!DH71/VLOOKUP(DH$4,'Country populations'!$G$4:$J1065,4,FALSE))*$B$1</f>
        <v>0.1643746961058597</v>
      </c>
      <c r="DI71" s="11">
        <f ca="1">('Cumulative data'!DI71/VLOOKUP(DI$4,'Country populations'!$G$4:$J1065,4,FALSE))*$B$1</f>
        <v>0</v>
      </c>
      <c r="DJ71" s="11">
        <f ca="1">('Cumulative data'!DJ71/VLOOKUP(DJ$4,'Country populations'!$G$4:$J1065,4,FALSE))*$B$1</f>
        <v>0</v>
      </c>
      <c r="DK71" s="11">
        <f ca="1">('Cumulative data'!DK71/VLOOKUP(DK$4,'Country populations'!$G$4:$J1065,4,FALSE))*$B$1</f>
        <v>4.6700057207570075E-2</v>
      </c>
      <c r="DL71" s="11">
        <f ca="1">('Cumulative data'!DL71/VLOOKUP(DL$4,'Country populations'!$G$4:$J1065,4,FALSE))*$B$1</f>
        <v>0</v>
      </c>
      <c r="DM71" s="11">
        <f ca="1">('Cumulative data'!DM71/VLOOKUP(DM$4,'Country populations'!$G$4:$J1065,4,FALSE))*$B$1</f>
        <v>0</v>
      </c>
      <c r="DN71" s="11">
        <f ca="1">('Cumulative data'!DN71/VLOOKUP(DN$4,'Country populations'!$G$4:$J1065,4,FALSE))*$B$1</f>
        <v>0</v>
      </c>
      <c r="DO71" s="11">
        <f ca="1">('Cumulative data'!DO71/VLOOKUP(DO$4,'Country populations'!$G$4:$J1065,4,FALSE))*$B$1</f>
        <v>0</v>
      </c>
      <c r="DP71" s="11">
        <f ca="1">('Cumulative data'!DP71/VLOOKUP(DP$4,'Country populations'!$G$4:$J1065,4,FALSE))*$B$1</f>
        <v>0</v>
      </c>
      <c r="DQ71" s="11">
        <f ca="1">('Cumulative data'!DQ71/VLOOKUP(DQ$4,'Country populations'!$G$4:$J1065,4,FALSE))*$B$1</f>
        <v>0</v>
      </c>
      <c r="DR71" s="11">
        <f ca="1">('Cumulative data'!DR71/VLOOKUP(DR$4,'Country populations'!$G$4:$J1065,4,FALSE))*$B$1</f>
        <v>0</v>
      </c>
      <c r="DS71" s="11">
        <f ca="1">('Cumulative data'!DS71/VLOOKUP(DS$4,'Country populations'!$G$4:$J1065,4,FALSE))*$B$1</f>
        <v>0</v>
      </c>
      <c r="DT71" s="11">
        <f ca="1">('Cumulative data'!DT71/VLOOKUP(DT$4,'Country populations'!$G$4:$J1065,4,FALSE))*$B$1</f>
        <v>0</v>
      </c>
      <c r="DU71" s="11">
        <f ca="1">('Cumulative data'!DU71/VLOOKUP(DU$4,'Country populations'!$G$4:$J1065,4,FALSE))*$B$1</f>
        <v>0</v>
      </c>
      <c r="DV71" s="11">
        <f ca="1">('Cumulative data'!DV71/VLOOKUP(DV$4,'Country populations'!$G$4:$J1065,4,FALSE))*$B$1</f>
        <v>0</v>
      </c>
      <c r="DW71" s="11">
        <f ca="1">('Cumulative data'!DW71/VLOOKUP(DW$4,'Country populations'!$G$4:$J1065,4,FALSE))*$B$1</f>
        <v>0</v>
      </c>
      <c r="DX71" s="11">
        <f ca="1">('Cumulative data'!DX71/VLOOKUP(DX$4,'Country populations'!$G$4:$J1065,4,FALSE))*$B$1</f>
        <v>0</v>
      </c>
      <c r="DY71" s="11">
        <f ca="1">('Cumulative data'!DY71/VLOOKUP(DY$4,'Country populations'!$G$4:$J1065,4,FALSE))*$B$1</f>
        <v>5.9812293471888905E-2</v>
      </c>
      <c r="DZ71" s="11">
        <f ca="1">('Cumulative data'!DZ71/VLOOKUP(DZ$4,'Country populations'!$G$4:$J1065,4,FALSE))*$B$1</f>
        <v>0</v>
      </c>
      <c r="EA71" s="11">
        <f ca="1">('Cumulative data'!EA71/VLOOKUP(EA$4,'Country populations'!$G$4:$J1065,4,FALSE))*$B$1</f>
        <v>0</v>
      </c>
      <c r="EB71" s="11">
        <f ca="1">('Cumulative data'!EB71/VLOOKUP(EB$4,'Country populations'!$G$4:$J1065,4,FALSE))*$B$1</f>
        <v>0</v>
      </c>
      <c r="EC71" s="11">
        <f ca="1">('Cumulative data'!EC71/VLOOKUP(EC$4,'Country populations'!$G$4:$J1065,4,FALSE))*$B$1</f>
        <v>25.481602283151563</v>
      </c>
      <c r="ED71" s="11">
        <f ca="1">('Cumulative data'!ED71/VLOOKUP(ED$4,'Country populations'!$G$4:$J1065,4,FALSE))*$B$1</f>
        <v>0</v>
      </c>
      <c r="EE71" s="11">
        <f ca="1">('Cumulative data'!EE71/VLOOKUP(EE$4,'Country populations'!$G$4:$J1065,4,FALSE))*$B$1</f>
        <v>0</v>
      </c>
      <c r="EF71" s="11">
        <f ca="1">('Cumulative data'!EF71/VLOOKUP(EF$4,'Country populations'!$G$4:$J1065,4,FALSE))*$B$1</f>
        <v>26.221254949261873</v>
      </c>
      <c r="EG71" s="11">
        <f ca="1">('Cumulative data'!EG71/VLOOKUP(EG$4,'Country populations'!$G$4:$J1065,4,FALSE))*$B$1</f>
        <v>0</v>
      </c>
      <c r="EH71" s="11">
        <f ca="1">('Cumulative data'!EH71/VLOOKUP(EH$4,'Country populations'!$G$4:$J1065,4,FALSE))*$B$1</f>
        <v>0</v>
      </c>
      <c r="EI71" s="11">
        <f ca="1">('Cumulative data'!EI71/VLOOKUP(EI$4,'Country populations'!$G$4:$J1065,4,FALSE))*$B$1</f>
        <v>0</v>
      </c>
      <c r="EJ71" s="11">
        <f ca="1">('Cumulative data'!EJ71/VLOOKUP(EJ$4,'Country populations'!$G$4:$J1065,4,FALSE))*$B$1</f>
        <v>0</v>
      </c>
      <c r="EK71" s="11">
        <f ca="1">('Cumulative data'!EK71/VLOOKUP(EK$4,'Country populations'!$G$4:$J1065,4,FALSE))*$B$1</f>
        <v>0</v>
      </c>
      <c r="EL71" s="11">
        <f ca="1">('Cumulative data'!EL71/VLOOKUP(EL$4,'Country populations'!$G$4:$J1065,4,FALSE))*$B$1</f>
        <v>0</v>
      </c>
      <c r="EM71" s="11">
        <f ca="1">('Cumulative data'!EM71/VLOOKUP(EM$4,'Country populations'!$G$4:$J1065,4,FALSE))*$B$1</f>
        <v>0</v>
      </c>
      <c r="EN71" s="11">
        <f ca="1">('Cumulative data'!EN71/VLOOKUP(EN$4,'Country populations'!$G$4:$J1065,4,FALSE))*$B$1</f>
        <v>0</v>
      </c>
      <c r="EO71" s="11">
        <f ca="1">('Cumulative data'!EO71/VLOOKUP(EO$4,'Country populations'!$G$4:$J1065,4,FALSE))*$B$1</f>
        <v>0</v>
      </c>
      <c r="EP71" s="11">
        <f ca="1">('Cumulative data'!EP71/VLOOKUP(EP$4,'Country populations'!$G$4:$J1065,4,FALSE))*$B$1</f>
        <v>0</v>
      </c>
      <c r="EQ71" s="11">
        <f ca="1">('Cumulative data'!EQ71/VLOOKUP(EQ$4,'Country populations'!$G$4:$J1065,4,FALSE))*$B$1</f>
        <v>0</v>
      </c>
      <c r="ER71" s="11">
        <f ca="1">('Cumulative data'!ER71/VLOOKUP(ER$4,'Country populations'!$G$4:$J1065,4,FALSE))*$B$1</f>
        <v>0</v>
      </c>
      <c r="ES71" s="11">
        <f ca="1">('Cumulative data'!ES71/VLOOKUP(ES$4,'Country populations'!$G$4:$J1065,4,FALSE))*$B$1</f>
        <v>23.319807844783359</v>
      </c>
      <c r="ET71" s="11">
        <f ca="1">('Cumulative data'!ET71/VLOOKUP(ET$4,'Country populations'!$G$4:$J1065,4,FALSE))*$B$1</f>
        <v>0</v>
      </c>
      <c r="EU71" s="11">
        <f ca="1">('Cumulative data'!EU71/VLOOKUP(EU$4,'Country populations'!$G$4:$J1065,4,FALSE))*$B$1</f>
        <v>0</v>
      </c>
      <c r="EV71" s="11">
        <f ca="1">('Cumulative data'!EV71/VLOOKUP(EV$4,'Country populations'!$G$4:$J1065,4,FALSE))*$B$1</f>
        <v>0</v>
      </c>
      <c r="EW71" s="11">
        <f ca="1">('Cumulative data'!EW71/VLOOKUP(EW$4,'Country populations'!$G$4:$J1065,4,FALSE))*$B$1</f>
        <v>0</v>
      </c>
      <c r="EX71" s="11">
        <f ca="1">('Cumulative data'!EX71/VLOOKUP(EX$4,'Country populations'!$G$4:$J1065,4,FALSE))*$B$1</f>
        <v>0</v>
      </c>
      <c r="EY71" s="11">
        <f ca="1">('Cumulative data'!EY71/VLOOKUP(EY$4,'Country populations'!$G$4:$J1065,4,FALSE))*$B$1</f>
        <v>0</v>
      </c>
      <c r="EZ71" s="11">
        <f ca="1">('Cumulative data'!EZ71/VLOOKUP(EZ$4,'Country populations'!$G$4:$J1065,4,FALSE))*$B$1</f>
        <v>0</v>
      </c>
      <c r="FA71" s="11">
        <f ca="1">('Cumulative data'!FA71/VLOOKUP(FA$4,'Country populations'!$G$4:$J1065,4,FALSE))*$B$1</f>
        <v>0</v>
      </c>
      <c r="FB71" s="11">
        <f ca="1">('Cumulative data'!FB71/VLOOKUP(FB$4,'Country populations'!$G$4:$J1065,4,FALSE))*$B$1</f>
        <v>0</v>
      </c>
      <c r="FC71" s="11">
        <f ca="1">('Cumulative data'!FC71/VLOOKUP(FC$4,'Country populations'!$G$4:$J1065,4,FALSE))*$B$1</f>
        <v>0</v>
      </c>
      <c r="FD71" s="11">
        <f ca="1">('Cumulative data'!FD71/VLOOKUP(FD$4,'Country populations'!$G$4:$J1065,4,FALSE))*$B$1</f>
        <v>0</v>
      </c>
      <c r="FE71" s="11">
        <f ca="1">('Cumulative data'!FE71/VLOOKUP(FE$4,'Country populations'!$G$4:$J1065,4,FALSE))*$B$1</f>
        <v>0</v>
      </c>
      <c r="FF71" s="11">
        <f ca="1">('Cumulative data'!FF71/VLOOKUP(FF$4,'Country populations'!$G$4:$J1065,4,FALSE))*$B$1</f>
        <v>0</v>
      </c>
      <c r="FG71" s="11">
        <f ca="1">('Cumulative data'!FG71/VLOOKUP(FG$4,'Country populations'!$G$4:$J1065,4,FALSE))*$B$1</f>
        <v>0</v>
      </c>
      <c r="FH71" s="11">
        <f ca="1">('Cumulative data'!FH71/VLOOKUP(FH$4,'Country populations'!$G$4:$J1065,4,FALSE))*$B$1</f>
        <v>0</v>
      </c>
      <c r="FI71" s="11">
        <f ca="1">('Cumulative data'!FI71/VLOOKUP(FI$4,'Country populations'!$G$4:$J1065,4,FALSE))*$B$1</f>
        <v>0</v>
      </c>
      <c r="FJ71" s="11">
        <f ca="1">('Cumulative data'!FJ71/VLOOKUP(FJ$4,'Country populations'!$G$4:$J1065,4,FALSE))*$B$1</f>
        <v>0</v>
      </c>
      <c r="FK71" s="11">
        <f ca="1">('Cumulative data'!FK71/VLOOKUP(FK$4,'Country populations'!$G$4:$J1065,4,FALSE))*$B$1</f>
        <v>0</v>
      </c>
      <c r="FL71" s="11">
        <f ca="1">('Cumulative data'!FL71/VLOOKUP(FL$4,'Country populations'!$G$4:$J1065,4,FALSE))*$B$1</f>
        <v>0</v>
      </c>
      <c r="FM71" s="11">
        <f ca="1">('Cumulative data'!FM71/VLOOKUP(FM$4,'Country populations'!$G$4:$J1065,4,FALSE))*$B$1</f>
        <v>0</v>
      </c>
      <c r="FN71" s="11">
        <f ca="1">('Cumulative data'!FN71/VLOOKUP(FN$4,'Country populations'!$G$4:$J1065,4,FALSE))*$B$1</f>
        <v>0</v>
      </c>
      <c r="FO71" s="11">
        <f ca="1">('Cumulative data'!FO71/VLOOKUP(FO$4,'Country populations'!$G$4:$J1065,4,FALSE))*$B$1</f>
        <v>0</v>
      </c>
      <c r="FP71" s="11">
        <f ca="1">('Cumulative data'!FP71/VLOOKUP(FP$4,'Country populations'!$G$4:$J1065,4,FALSE))*$B$1</f>
        <v>0</v>
      </c>
      <c r="FQ71" s="11">
        <f ca="1">('Cumulative data'!FQ71/VLOOKUP(FQ$4,'Country populations'!$G$4:$J1065,4,FALSE))*$B$1</f>
        <v>0</v>
      </c>
      <c r="FR71" s="11">
        <f ca="1">('Cumulative data'!FR71/VLOOKUP(FR$4,'Country populations'!$G$4:$J1065,4,FALSE))*$B$1</f>
        <v>0</v>
      </c>
      <c r="FS71" s="11">
        <f ca="1">('Cumulative data'!FS71/VLOOKUP(FS$4,'Country populations'!$G$4:$J1065,4,FALSE))*$B$1</f>
        <v>0</v>
      </c>
      <c r="FT71" s="11">
        <f ca="1">('Cumulative data'!FT71/VLOOKUP(FT$4,'Country populations'!$G$4:$J1065,4,FALSE))*$B$1</f>
        <v>3.4320849421803516E-2</v>
      </c>
      <c r="FU71" s="11">
        <f ca="1">('Cumulative data'!FU71/VLOOKUP(FU$4,'Country populations'!$G$4:$J1065,4,FALSE))*$B$1</f>
        <v>0</v>
      </c>
      <c r="FV71" s="11">
        <f ca="1">('Cumulative data'!FV71/VLOOKUP(FV$4,'Country populations'!$G$4:$J1065,4,FALSE))*$B$1</f>
        <v>0</v>
      </c>
      <c r="FW71" s="11">
        <f ca="1">('Cumulative data'!FW71/VLOOKUP(FW$4,'Country populations'!$G$4:$J1065,4,FALSE))*$B$1</f>
        <v>0</v>
      </c>
      <c r="FX71" s="11">
        <f ca="1">('Cumulative data'!FX71/VLOOKUP(FX$4,'Country populations'!$G$4:$J1065,4,FALSE))*$B$1</f>
        <v>0</v>
      </c>
      <c r="FY71" s="11">
        <f ca="1">('Cumulative data'!FY71/VLOOKUP(FY$4,'Country populations'!$G$4:$J1065,4,FALSE))*$B$1</f>
        <v>0</v>
      </c>
      <c r="FZ71" s="11">
        <f ca="1">('Cumulative data'!FZ71/VLOOKUP(FZ$4,'Country populations'!$G$4:$J1065,4,FALSE))*$B$1</f>
        <v>0</v>
      </c>
      <c r="GA71" s="11">
        <f ca="1">('Cumulative data'!GA71/VLOOKUP(GA$4,'Country populations'!$G$4:$J1065,4,FALSE))*$B$1</f>
        <v>0</v>
      </c>
      <c r="GB71" s="11">
        <f ca="1">('Cumulative data'!GB71/VLOOKUP(GB$4,'Country populations'!$G$4:$J1065,4,FALSE))*$B$1</f>
        <v>0</v>
      </c>
      <c r="GC71" s="11">
        <f ca="1">('Cumulative data'!GC71/VLOOKUP(GC$4,'Country populations'!$G$4:$J1065,4,FALSE))*$B$1</f>
        <v>0</v>
      </c>
      <c r="GD71" s="11">
        <f ca="1">('Cumulative data'!GD71/VLOOKUP(GD$4,'Country populations'!$G$4:$J1065,4,FALSE))*$B$1</f>
        <v>0</v>
      </c>
      <c r="GE71" s="11">
        <f ca="1">('Cumulative data'!GE71/VLOOKUP(GE$4,'Country populations'!$G$4:$J1065,4,FALSE))*$B$1</f>
        <v>0</v>
      </c>
      <c r="GF71" s="11">
        <f ca="1">('Cumulative data'!GF71/VLOOKUP(GF$4,'Country populations'!$G$4:$J1065,4,FALSE))*$B$1</f>
        <v>0</v>
      </c>
      <c r="GG71" s="11">
        <f ca="1">('Cumulative data'!GG71/VLOOKUP(GG$4,'Country populations'!$G$4:$J1065,4,FALSE))*$B$1</f>
        <v>0</v>
      </c>
      <c r="GH71" s="11">
        <f ca="1">('Cumulative data'!GH71/VLOOKUP(GH$4,'Country populations'!$G$4:$J1065,4,FALSE))*$B$1</f>
        <v>0</v>
      </c>
      <c r="GI71" s="11">
        <f ca="1">('Cumulative data'!GI71/VLOOKUP(GI$4,'Country populations'!$G$4:$J1065,4,FALSE))*$B$1</f>
        <v>0</v>
      </c>
      <c r="GJ71" s="11">
        <f ca="1">('Cumulative data'!GJ71/VLOOKUP(GJ$4,'Country populations'!$G$4:$J1065,4,FALSE))*$B$1</f>
        <v>0</v>
      </c>
      <c r="GK71" s="11">
        <f ca="1">('Cumulative data'!GK71/VLOOKUP(GK$4,'Country populations'!$G$4:$J1065,4,FALSE))*$B$1</f>
        <v>0</v>
      </c>
      <c r="GL71" s="11">
        <f ca="1">('Cumulative data'!GL71/VLOOKUP(GL$4,'Country populations'!$G$4:$J1065,4,FALSE))*$B$1</f>
        <v>0</v>
      </c>
      <c r="GM71" s="11">
        <f ca="1">('Cumulative data'!GM71/VLOOKUP(GM$4,'Country populations'!$G$4:$J1065,4,FALSE))*$B$1</f>
        <v>0</v>
      </c>
      <c r="GN71" s="11">
        <f ca="1">('Cumulative data'!GN71/VLOOKUP(GN$4,'Country populations'!$G$4:$J1065,4,FALSE))*$B$1</f>
        <v>0</v>
      </c>
      <c r="GO71" s="11">
        <f ca="1">('Cumulative data'!GO71/VLOOKUP(GO$4,'Country populations'!$G$4:$J1065,4,FALSE))*$B$1</f>
        <v>0</v>
      </c>
      <c r="GP71" s="11">
        <f ca="1">('Cumulative data'!GP71/VLOOKUP(GP$4,'Country populations'!$G$4:$J1065,4,FALSE))*$B$1</f>
        <v>0</v>
      </c>
      <c r="GQ71" s="11">
        <f ca="1">('Cumulative data'!GQ71/VLOOKUP(GQ$4,'Country populations'!$G$4:$J1065,4,FALSE))*$B$1</f>
        <v>1.2959881391165506</v>
      </c>
      <c r="GR71" s="11">
        <f ca="1">('Cumulative data'!GR71/VLOOKUP(GR$4,'Country populations'!$G$4:$J1065,4,FALSE))*$B$1</f>
        <v>0</v>
      </c>
      <c r="GS71" s="11">
        <f ca="1">('Cumulative data'!GS71/VLOOKUP(GS$4,'Country populations'!$G$4:$J1065,4,FALSE))*$B$1</f>
        <v>0</v>
      </c>
      <c r="GT71" s="11">
        <f ca="1">('Cumulative data'!GT71/VLOOKUP(GT$4,'Country populations'!$G$4:$J1065,4,FALSE))*$B$1</f>
        <v>0</v>
      </c>
      <c r="GU71" s="11">
        <f ca="1">('Cumulative data'!GU71/VLOOKUP(GU$4,'Country populations'!$G$4:$J1065,4,FALSE))*$B$1</f>
        <v>0</v>
      </c>
      <c r="GV71" s="11">
        <f ca="1">('Cumulative data'!GV71/VLOOKUP(GV$4,'Country populations'!$G$4:$J1065,4,FALSE))*$B$1</f>
        <v>0</v>
      </c>
      <c r="GW71" s="11">
        <f ca="1">('Cumulative data'!GW71/VLOOKUP(GW$4,'Country populations'!$G$4:$J1065,4,FALSE))*$B$1</f>
        <v>0</v>
      </c>
      <c r="GX71" s="11">
        <f ca="1">('Cumulative data'!GX71/VLOOKUP(GX$4,'Country populations'!$G$4:$J1065,4,FALSE))*$B$1</f>
        <v>0</v>
      </c>
      <c r="GY71" s="11">
        <f ca="1">('Cumulative data'!GY71/VLOOKUP(GY$4,'Country populations'!$G$4:$J1065,4,FALSE))*$B$1</f>
        <v>0</v>
      </c>
      <c r="GZ71" s="11">
        <f ca="1">('Cumulative data'!GZ71/VLOOKUP(GZ$4,'Country populations'!$G$4:$J1066,4,FALSE))*$B$1</f>
        <v>12.669746875476125</v>
      </c>
      <c r="HB71" s="8">
        <f>'Cumulative data'!HB71</f>
        <v>43896</v>
      </c>
      <c r="HC71" s="11">
        <f ca="1">('Cumulative data'!HC71/VLOOKUP(HC$4,'Country populations'!$G$4:$J1065,4,FALSE))*$B$1</f>
        <v>3.6253486516680332E-2</v>
      </c>
      <c r="HD71" s="11">
        <f ca="1">('Cumulative data'!HD71/VLOOKUP(HD$4,'Country populations'!$G$4:$J1065,4,FALSE))*$B$1</f>
        <v>6.4164558308398095E-2</v>
      </c>
      <c r="HE71" s="11">
        <f ca="1">('Cumulative data'!HE71/VLOOKUP(HE$4,'Country populations'!$G$4:$J1065,4,FALSE))*$B$1</f>
        <v>2.4478254279708516</v>
      </c>
      <c r="HF71" s="11">
        <f ca="1">('Cumulative data'!HF71/VLOOKUP(HF$4,'Country populations'!$G$4:$J1065,4,FALSE))*$B$1</f>
        <v>0</v>
      </c>
      <c r="HG71" s="11">
        <f ca="1">('Cumulative data'!HG71/VLOOKUP(HG$4,'Country populations'!$G$4:$J1065,4,FALSE))*$B$1</f>
        <v>0.10725714236419778</v>
      </c>
      <c r="HH71" s="11">
        <f ca="1">('Cumulative data'!HH71/VLOOKUP(HH$4,'Country populations'!$G$4:$J1065,4,FALSE))*$B$1</f>
        <v>1.4767468778469833E-2</v>
      </c>
      <c r="HI71" s="11">
        <f ca="1">('Cumulative data'!HI71/VLOOKUP(HI$4,'Country populations'!$G$4:$J1065,4,FALSE))*$B$1</f>
        <v>2.1148820404324118</v>
      </c>
      <c r="HJ71" s="11">
        <f ca="1">('Cumulative data'!HJ71/VLOOKUP(HJ$4,'Country populations'!$G$4:$J1065,4,FALSE))*$B$1</f>
        <v>1.27391639629577</v>
      </c>
      <c r="HK71" s="11">
        <f ca="1">('Cumulative data'!HK71/VLOOKUP(HK$4,'Country populations'!$G$4:$J1065,4,FALSE))*$B$1</f>
        <v>0</v>
      </c>
      <c r="HL71" s="11">
        <f ca="1">('Cumulative data'!HL71/VLOOKUP(HL$4,'Country populations'!$G$4:$J1065,4,FALSE))*$B$1</f>
        <v>0</v>
      </c>
      <c r="HM71" s="11">
        <f ca="1">('Cumulative data'!HM71/VLOOKUP(HM$4,'Country populations'!$G$4:$J1065,4,FALSE))*$B$1</f>
        <v>0</v>
      </c>
      <c r="HN71" s="11">
        <f ca="1">('Cumulative data'!HN71/VLOOKUP(HN$4,'Country populations'!$G$4:$J1065,4,FALSE))*$B$1</f>
        <v>0</v>
      </c>
      <c r="HO71" s="11">
        <f ca="1">('Cumulative data'!HO71/VLOOKUP(HO$4,'Country populations'!$G$4:$J1065,4,FALSE))*$B$1</f>
        <v>0.11554524994632923</v>
      </c>
      <c r="HP71" s="11">
        <f ca="1">('Cumulative data'!HP71/VLOOKUP(HP$4,'Country populations'!$G$4:$J1065,4,FALSE))*$B$1</f>
        <v>0</v>
      </c>
      <c r="HQ71" s="11">
        <f ca="1">('Cumulative data'!HQ71/VLOOKUP(HQ$4,'Country populations'!$G$4:$J1065,4,FALSE))*$B$1</f>
        <v>0</v>
      </c>
      <c r="HR71" s="11">
        <f ca="1">('Cumulative data'!HR71/VLOOKUP(HR$4,'Country populations'!$G$4:$J1065,4,FALSE))*$B$1</f>
        <v>0</v>
      </c>
      <c r="HS71" s="11">
        <f ca="1">('Cumulative data'!HS71/VLOOKUP(HS$4,'Country populations'!$G$4:$J1065,4,FALSE))*$B$1</f>
        <v>0</v>
      </c>
      <c r="HT71" s="11">
        <f ca="1">('Cumulative data'!HT71/VLOOKUP(HT$4,'Country populations'!$G$4:$J1065,4,FALSE))*$B$1</f>
        <v>0</v>
      </c>
      <c r="HU71" s="11">
        <f ca="1">('Cumulative data'!HU71/VLOOKUP(HU$4,'Country populations'!$G$4:$J1065,4,FALSE))*$B$1</f>
        <v>0</v>
      </c>
      <c r="HV71" s="11">
        <f ca="1">('Cumulative data'!HV71/VLOOKUP(HV$4,'Country populations'!$G$4:$J1065,4,FALSE))*$B$1</f>
        <v>0</v>
      </c>
      <c r="HW71" s="11">
        <f ca="1">('Cumulative data'!HW71/VLOOKUP(HW$4,'Country populations'!$G$4:$J1065,4,FALSE))*$B$1</f>
        <v>0</v>
      </c>
      <c r="HX71" s="11">
        <f ca="1">('Cumulative data'!HX71/VLOOKUP(HX$4,'Country populations'!$G$4:$J1065,4,FALSE))*$B$1</f>
        <v>0.8192055644811036</v>
      </c>
      <c r="HY71" s="11">
        <f ca="1">('Cumulative data'!HY71/VLOOKUP(HY$4,'Country populations'!$G$4:$J1065,4,FALSE))*$B$1</f>
        <v>0</v>
      </c>
      <c r="HZ71" s="11">
        <f ca="1">('Cumulative data'!HZ71/VLOOKUP(HZ$4,'Country populations'!$G$4:$J1065,4,FALSE))*$B$1</f>
        <v>4.7439658691264111E-2</v>
      </c>
      <c r="IA71" s="11">
        <f ca="1">('Cumulative data'!IA71/VLOOKUP(IA$4,'Country populations'!$G$4:$J1065,4,FALSE))*$B$1</f>
        <v>0</v>
      </c>
      <c r="IB71" s="11">
        <f ca="1">('Cumulative data'!IB71/VLOOKUP(IB$4,'Country populations'!$G$4:$J1065,4,FALSE))*$B$1</f>
        <v>0</v>
      </c>
      <c r="IC71" s="11">
        <f ca="1">('Cumulative data'!IC71/VLOOKUP(IC$4,'Country populations'!$G$4:$J1065,4,FALSE))*$B$1</f>
        <v>0</v>
      </c>
      <c r="ID71" s="11">
        <f ca="1">('Cumulative data'!ID71/VLOOKUP(ID$4,'Country populations'!$G$4:$J1065,4,FALSE))*$B$1</f>
        <v>0</v>
      </c>
      <c r="IE71" s="11">
        <f ca="1">('Cumulative data'!IE71/VLOOKUP(IE$4,'Country populations'!$G$4:$J1065,4,FALSE))*$B$1</f>
        <v>0</v>
      </c>
      <c r="IF71" s="11">
        <f ca="1">('Cumulative data'!IF71/VLOOKUP(IF$4,'Country populations'!$G$4:$J1065,4,FALSE))*$B$1</f>
        <v>0</v>
      </c>
      <c r="IG71" s="11">
        <f ca="1">('Cumulative data'!IG71/VLOOKUP(IG$4,'Country populations'!$G$4:$J1065,4,FALSE))*$B$1</f>
        <v>7.8431738563799563E-2</v>
      </c>
      <c r="IH71" s="11">
        <f ca="1">('Cumulative data'!IH71/VLOOKUP(IH$4,'Country populations'!$G$4:$J1065,4,FALSE))*$B$1</f>
        <v>0</v>
      </c>
      <c r="II71" s="11">
        <f ca="1">('Cumulative data'!II71/VLOOKUP(II$4,'Country populations'!$G$4:$J1065,4,FALSE))*$B$1</f>
        <v>0</v>
      </c>
      <c r="IJ71" s="11">
        <f ca="1">('Cumulative data'!IJ71/VLOOKUP(IJ$4,'Country populations'!$G$4:$J1065,4,FALSE))*$B$1</f>
        <v>0</v>
      </c>
      <c r="IK71" s="11">
        <f ca="1">('Cumulative data'!IK71/VLOOKUP(IK$4,'Country populations'!$G$4:$J1065,4,FALSE))*$B$1</f>
        <v>0</v>
      </c>
      <c r="IL71" s="11">
        <f ca="1">('Cumulative data'!IL71/VLOOKUP(IL$4,'Country populations'!$G$4:$J1065,4,FALSE))*$B$1</f>
        <v>9.1256625173952253E-3</v>
      </c>
      <c r="IM71" s="11">
        <f ca="1">('Cumulative data'!IM71/VLOOKUP(IM$4,'Country populations'!$G$4:$J1065,4,FALSE))*$B$1</f>
        <v>0</v>
      </c>
      <c r="IN71" s="11">
        <f ca="1">('Cumulative data'!IN71/VLOOKUP(IN$4,'Country populations'!$G$4:$J1065,4,FALSE))*$B$1</f>
        <v>0</v>
      </c>
      <c r="IO71" s="11">
        <f ca="1">('Cumulative data'!IO71/VLOOKUP(IO$4,'Country populations'!$G$4:$J1065,4,FALSE))*$B$1</f>
        <v>0</v>
      </c>
      <c r="IP71" s="11">
        <f ca="1">('Cumulative data'!IP71/VLOOKUP(IP$4,'Country populations'!$G$4:$J1065,4,FALSE))*$B$1</f>
        <v>0</v>
      </c>
      <c r="IQ71" s="11">
        <f ca="1">('Cumulative data'!IQ71/VLOOKUP(IQ$4,'Country populations'!$G$4:$J1065,4,FALSE))*$B$1</f>
        <v>0</v>
      </c>
      <c r="IR71" s="11">
        <f ca="1">('Cumulative data'!IR71/VLOOKUP(IR$4,'Country populations'!$G$4:$J1065,4,FALSE))*$B$1</f>
        <v>0</v>
      </c>
      <c r="IS71" s="11">
        <f ca="1">('Cumulative data'!IS71/VLOOKUP(IS$4,'Country populations'!$G$4:$J1065,4,FALSE))*$B$1</f>
        <v>0</v>
      </c>
      <c r="IT71" s="11">
        <f ca="1">('Cumulative data'!IT71/VLOOKUP(IT$4,'Country populations'!$G$4:$J1065,4,FALSE))*$B$1</f>
        <v>0</v>
      </c>
      <c r="IU71" s="11">
        <f ca="1">('Cumulative data'!IU71/VLOOKUP(IU$4,'Country populations'!$G$4:$J1065,4,FALSE))*$B$1</f>
        <v>0</v>
      </c>
      <c r="IV71" s="11">
        <f ca="1">('Cumulative data'!IV71/VLOOKUP(IV$4,'Country populations'!$G$4:$J1065,4,FALSE))*$B$1</f>
        <v>0</v>
      </c>
      <c r="IW71" s="11">
        <f ca="1">('Cumulative data'!IW71/VLOOKUP(IW$4,'Country populations'!$G$4:$J1065,4,FALSE))*$B$1</f>
        <v>0</v>
      </c>
      <c r="IX71" s="11">
        <f ca="1">('Cumulative data'!IX71/VLOOKUP(IX$4,'Country populations'!$G$4:$J1065,4,FALSE))*$B$1</f>
        <v>0</v>
      </c>
      <c r="IY71" s="11">
        <f ca="1">('Cumulative data'!IY71/VLOOKUP(IY$4,'Country populations'!$G$4:$J1065,4,FALSE))*$B$1</f>
        <v>0</v>
      </c>
      <c r="IZ71" s="11">
        <f ca="1">('Cumulative data'!IZ71/VLOOKUP(IZ$4,'Country populations'!$G$4:$J1065,4,FALSE))*$B$1</f>
        <v>1.4326652080033607E-2</v>
      </c>
      <c r="JA71" s="11">
        <f ca="1">('Cumulative data'!JA71/VLOOKUP(JA$4,'Country populations'!$G$4:$J1065,4,FALSE))*$B$1</f>
        <v>0</v>
      </c>
      <c r="JB71" s="11">
        <f ca="1">('Cumulative data'!JB71/VLOOKUP(JB$4,'Country populations'!$G$4:$J1065,4,FALSE))*$B$1</f>
        <v>0</v>
      </c>
      <c r="JC71" s="11">
        <f ca="1">('Cumulative data'!JC71/VLOOKUP(JC$4,'Country populations'!$G$4:$J1065,4,FALSE))*$B$1</f>
        <v>0</v>
      </c>
      <c r="JD71" s="11">
        <f ca="1">('Cumulative data'!JD71/VLOOKUP(JD$4,'Country populations'!$G$4:$J1065,4,FALSE))*$B$1</f>
        <v>0</v>
      </c>
      <c r="JE71" s="11">
        <f ca="1">('Cumulative data'!JE71/VLOOKUP(JE$4,'Country populations'!$G$4:$J1065,4,FALSE))*$B$1</f>
        <v>0</v>
      </c>
      <c r="JF71" s="11">
        <f ca="1">('Cumulative data'!JF71/VLOOKUP(JF$4,'Country populations'!$G$4:$J1065,4,FALSE))*$B$1</f>
        <v>0</v>
      </c>
      <c r="JG71" s="11">
        <f ca="1">('Cumulative data'!JG71/VLOOKUP(JG$4,'Country populations'!$G$4:$J1065,4,FALSE))*$B$1</f>
        <v>0</v>
      </c>
      <c r="JH71" s="11">
        <f ca="1">('Cumulative data'!JH71/VLOOKUP(JH$4,'Country populations'!$G$4:$J1065,4,FALSE))*$B$1</f>
        <v>0</v>
      </c>
      <c r="JI71" s="11">
        <f ca="1">('Cumulative data'!JI71/VLOOKUP(JI$4,'Country populations'!$G$4:$J1065,4,FALSE))*$B$1</f>
        <v>0</v>
      </c>
      <c r="JJ71" s="11">
        <f ca="1">('Cumulative data'!JJ71/VLOOKUP(JJ$4,'Country populations'!$G$4:$J1065,4,FALSE))*$B$1</f>
        <v>0</v>
      </c>
      <c r="JK71" s="11">
        <f ca="1">('Cumulative data'!JK71/VLOOKUP(JK$4,'Country populations'!$G$4:$J1065,4,FALSE))*$B$1</f>
        <v>0</v>
      </c>
      <c r="JL71" s="11">
        <f ca="1">('Cumulative data'!JL71/VLOOKUP(JL$4,'Country populations'!$G$4:$J1065,4,FALSE))*$B$1</f>
        <v>4.9723409803711122E-2</v>
      </c>
      <c r="JM71" s="11">
        <f ca="1">('Cumulative data'!JM71/VLOOKUP(JM$4,'Country populations'!$G$4:$J1065,4,FALSE))*$B$1</f>
        <v>0</v>
      </c>
      <c r="JN71" s="11">
        <f ca="1">('Cumulative data'!JN71/VLOOKUP(JN$4,'Country populations'!$G$4:$J1065,4,FALSE))*$B$1</f>
        <v>0</v>
      </c>
      <c r="JO71" s="11">
        <f ca="1">('Cumulative data'!JO71/VLOOKUP(JO$4,'Country populations'!$G$4:$J1065,4,FALSE))*$B$1</f>
        <v>0</v>
      </c>
      <c r="JP71" s="11">
        <f ca="1">('Cumulative data'!JP71/VLOOKUP(JP$4,'Country populations'!$G$4:$J1065,4,FALSE))*$B$1</f>
        <v>0</v>
      </c>
      <c r="JQ71" s="11">
        <f ca="1">('Cumulative data'!JQ71/VLOOKUP(JQ$4,'Country populations'!$G$4:$J1065,4,FALSE))*$B$1</f>
        <v>0</v>
      </c>
      <c r="JR71" s="11">
        <f ca="1">('Cumulative data'!JR71/VLOOKUP(JR$4,'Country populations'!$G$4:$J1065,4,FALSE))*$B$1</f>
        <v>0</v>
      </c>
      <c r="JS71" s="11">
        <f ca="1">('Cumulative data'!JS71/VLOOKUP(JS$4,'Country populations'!$G$4:$J1065,4,FALSE))*$B$1</f>
        <v>0</v>
      </c>
      <c r="JT71" s="11">
        <f ca="1">('Cumulative data'!JT71/VLOOKUP(JT$4,'Country populations'!$G$4:$J1065,4,FALSE))*$B$1</f>
        <v>0</v>
      </c>
      <c r="JU71" s="11">
        <f ca="1">('Cumulative data'!JU71/VLOOKUP(JU$4,'Country populations'!$G$4:$J1065,4,FALSE))*$B$1</f>
        <v>0</v>
      </c>
      <c r="JV71" s="11">
        <f ca="1">('Cumulative data'!JV71/VLOOKUP(JV$4,'Country populations'!$G$4:$J1065,4,FALSE))*$B$1</f>
        <v>0</v>
      </c>
      <c r="JW71" s="11">
        <f ca="1">('Cumulative data'!JW71/VLOOKUP(JW$4,'Country populations'!$G$4:$J1065,4,FALSE))*$B$1</f>
        <v>0</v>
      </c>
      <c r="JX71" s="11">
        <f ca="1">('Cumulative data'!JX71/VLOOKUP(JX$4,'Country populations'!$G$4:$J1065,4,FALSE))*$B$1</f>
        <v>0</v>
      </c>
      <c r="JY71" s="11">
        <f ca="1">('Cumulative data'!JY71/VLOOKUP(JY$4,'Country populations'!$G$4:$J1065,4,FALSE))*$B$1</f>
        <v>0</v>
      </c>
      <c r="JZ71" s="11">
        <f ca="1">('Cumulative data'!JZ71/VLOOKUP(JZ$4,'Country populations'!$G$4:$J1065,4,FALSE))*$B$1</f>
        <v>0</v>
      </c>
      <c r="KA71" s="11">
        <f ca="1">('Cumulative data'!KA71/VLOOKUP(KA$4,'Country populations'!$G$4:$J1065,4,FALSE))*$B$1</f>
        <v>0</v>
      </c>
      <c r="KB71" s="11">
        <f ca="1">('Cumulative data'!KB71/VLOOKUP(KB$4,'Country populations'!$G$4:$J1065,4,FALSE))*$B$1</f>
        <v>0</v>
      </c>
      <c r="KC71" s="11">
        <f ca="1">('Cumulative data'!KC71/VLOOKUP(KC$4,'Country populations'!$G$4:$J1065,4,FALSE))*$B$1</f>
        <v>0</v>
      </c>
      <c r="KD71" s="11">
        <f ca="1">('Cumulative data'!KD71/VLOOKUP(KD$4,'Country populations'!$G$4:$J1065,4,FALSE))*$B$1</f>
        <v>0</v>
      </c>
      <c r="KE71" s="11">
        <f ca="1">('Cumulative data'!KE71/VLOOKUP(KE$4,'Country populations'!$G$4:$J1065,4,FALSE))*$B$1</f>
        <v>0</v>
      </c>
      <c r="KF71" s="11">
        <f ca="1">('Cumulative data'!KF71/VLOOKUP(KF$4,'Country populations'!$G$4:$J1065,4,FALSE))*$B$1</f>
        <v>0</v>
      </c>
      <c r="KG71" s="11" t="e">
        <f ca="1">('Cumulative data'!KG71/VLOOKUP(KG$4,'Country populations'!$G$4:$J1065,4,FALSE))*$B$1</f>
        <v>#N/A</v>
      </c>
      <c r="KH71" s="11">
        <f ca="1">('Cumulative data'!KH71/VLOOKUP(KH$4,'Country populations'!$G$4:$J1065,4,FALSE))*$B$1</f>
        <v>0</v>
      </c>
      <c r="KI71" s="11">
        <f ca="1">('Cumulative data'!KI71/VLOOKUP(KI$4,'Country populations'!$G$4:$J1065,4,FALSE))*$B$1</f>
        <v>0</v>
      </c>
      <c r="KJ71" s="11">
        <f ca="1">('Cumulative data'!KJ71/VLOOKUP(KJ$4,'Country populations'!$G$4:$J1065,4,FALSE))*$B$1</f>
        <v>0</v>
      </c>
      <c r="KK71" s="11">
        <f ca="1">('Cumulative data'!KK71/VLOOKUP(KK$4,'Country populations'!$G$4:$J1065,4,FALSE))*$B$1</f>
        <v>0</v>
      </c>
      <c r="KL71" s="11">
        <f ca="1">('Cumulative data'!KL71/VLOOKUP(KL$4,'Country populations'!$G$4:$J1065,4,FALSE))*$B$1</f>
        <v>0</v>
      </c>
      <c r="KM71" s="11">
        <f ca="1">('Cumulative data'!KM71/VLOOKUP(KM$4,'Country populations'!$G$4:$J1065,4,FALSE))*$B$1</f>
        <v>0</v>
      </c>
      <c r="KN71" s="11">
        <f ca="1">('Cumulative data'!KN71/VLOOKUP(KN$4,'Country populations'!$G$4:$J1065,4,FALSE))*$B$1</f>
        <v>0</v>
      </c>
      <c r="KO71" s="11">
        <f ca="1">('Cumulative data'!KO71/VLOOKUP(KO$4,'Country populations'!$G$4:$J1065,4,FALSE))*$B$1</f>
        <v>0</v>
      </c>
      <c r="KP71" s="11">
        <f ca="1">('Cumulative data'!KP71/VLOOKUP(KP$4,'Country populations'!$G$4:$J1065,4,FALSE))*$B$1</f>
        <v>0</v>
      </c>
      <c r="KQ71" s="11">
        <f ca="1">('Cumulative data'!KQ71/VLOOKUP(KQ$4,'Country populations'!$G$4:$J1065,4,FALSE))*$B$1</f>
        <v>0</v>
      </c>
      <c r="KR71" s="11">
        <f ca="1">('Cumulative data'!KR71/VLOOKUP(KR$4,'Country populations'!$G$4:$J1065,4,FALSE))*$B$1</f>
        <v>0</v>
      </c>
      <c r="KS71" s="11">
        <f ca="1">('Cumulative data'!KS71/VLOOKUP(KS$4,'Country populations'!$G$4:$J1065,4,FALSE))*$B$1</f>
        <v>0</v>
      </c>
      <c r="KT71" s="11">
        <f ca="1">('Cumulative data'!KT71/VLOOKUP(KT$4,'Country populations'!$G$4:$J1065,4,FALSE))*$B$1</f>
        <v>0</v>
      </c>
      <c r="KU71" s="11">
        <f ca="1">('Cumulative data'!KU71/VLOOKUP(KU$4,'Country populations'!$G$4:$J1065,4,FALSE))*$B$1</f>
        <v>0</v>
      </c>
      <c r="KV71" s="11">
        <f ca="1">('Cumulative data'!KV71/VLOOKUP(KV$4,'Country populations'!$G$4:$J1065,4,FALSE))*$B$1</f>
        <v>0</v>
      </c>
      <c r="KW71" s="11">
        <f ca="1">('Cumulative data'!KW71/VLOOKUP(KW$4,'Country populations'!$G$4:$J1065,4,FALSE))*$B$1</f>
        <v>4.1987212794343483E-2</v>
      </c>
      <c r="KX71" s="11">
        <f ca="1">('Cumulative data'!KX71/VLOOKUP(KX$4,'Country populations'!$G$4:$J1065,4,FALSE))*$B$1</f>
        <v>0</v>
      </c>
      <c r="KY71" s="11">
        <f ca="1">('Cumulative data'!KY71/VLOOKUP(KY$4,'Country populations'!$G$4:$J1065,4,FALSE))*$B$1</f>
        <v>0</v>
      </c>
      <c r="KZ71" s="11">
        <f ca="1">('Cumulative data'!KZ71/VLOOKUP(KZ$4,'Country populations'!$G$4:$J1065,4,FALSE))*$B$1</f>
        <v>0</v>
      </c>
      <c r="LA71" s="11">
        <f ca="1">('Cumulative data'!LA71/VLOOKUP(LA$4,'Country populations'!$G$4:$J1065,4,FALSE))*$B$1</f>
        <v>29.46549590429607</v>
      </c>
      <c r="LB71" s="11">
        <f ca="1">('Cumulative data'!LB71/VLOOKUP(LB$4,'Country populations'!$G$4:$J1065,4,FALSE))*$B$1</f>
        <v>0</v>
      </c>
      <c r="LC71" s="11">
        <f ca="1">('Cumulative data'!LC71/VLOOKUP(LC$4,'Country populations'!$G$4:$J1065,4,FALSE))*$B$1</f>
        <v>0</v>
      </c>
      <c r="LD71" s="11">
        <f ca="1">('Cumulative data'!LD71/VLOOKUP(LD$4,'Country populations'!$G$4:$J1065,4,FALSE))*$B$1</f>
        <v>0</v>
      </c>
      <c r="LE71" s="11">
        <f ca="1">('Cumulative data'!LE71/VLOOKUP(LE$4,'Country populations'!$G$4:$J1065,4,FALSE))*$B$1</f>
        <v>0</v>
      </c>
      <c r="LF71" s="11">
        <f ca="1">('Cumulative data'!LF71/VLOOKUP(LF$4,'Country populations'!$G$4:$J1065,4,FALSE))*$B$1</f>
        <v>0</v>
      </c>
      <c r="LG71" s="11">
        <f ca="1">('Cumulative data'!LG71/VLOOKUP(LG$4,'Country populations'!$G$4:$J1065,4,FALSE))*$B$1</f>
        <v>0</v>
      </c>
      <c r="LH71" s="11">
        <f ca="1">('Cumulative data'!LH71/VLOOKUP(LH$4,'Country populations'!$G$4:$J1065,4,FALSE))*$B$1</f>
        <v>0</v>
      </c>
      <c r="LI71" s="11">
        <f ca="1">('Cumulative data'!LI71/VLOOKUP(LI$4,'Country populations'!$G$4:$J1065,4,FALSE))*$B$1</f>
        <v>0</v>
      </c>
      <c r="LJ71" s="11">
        <f ca="1">('Cumulative data'!LJ71/VLOOKUP(LJ$4,'Country populations'!$G$4:$J1065,4,FALSE))*$B$1</f>
        <v>0</v>
      </c>
      <c r="LK71" s="11">
        <f ca="1">('Cumulative data'!LK71/VLOOKUP(LK$4,'Country populations'!$G$4:$J1065,4,FALSE))*$B$1</f>
        <v>0</v>
      </c>
      <c r="LL71" s="11">
        <f ca="1">('Cumulative data'!LL71/VLOOKUP(LL$4,'Country populations'!$G$4:$J1065,4,FALSE))*$B$1</f>
        <v>0</v>
      </c>
      <c r="LM71" s="11">
        <f ca="1">('Cumulative data'!LM71/VLOOKUP(LM$4,'Country populations'!$G$4:$J1065,4,FALSE))*$B$1</f>
        <v>0</v>
      </c>
      <c r="LN71" s="11">
        <f ca="1">('Cumulative data'!LN71/VLOOKUP(LN$4,'Country populations'!$G$4:$J1065,4,FALSE))*$B$1</f>
        <v>0</v>
      </c>
      <c r="LO71" s="11">
        <f ca="1">('Cumulative data'!LO71/VLOOKUP(LO$4,'Country populations'!$G$4:$J1065,4,FALSE))*$B$1</f>
        <v>0</v>
      </c>
      <c r="LP71" s="11">
        <f ca="1">('Cumulative data'!LP71/VLOOKUP(LP$4,'Country populations'!$G$4:$J1065,4,FALSE))*$B$1</f>
        <v>0</v>
      </c>
      <c r="LQ71" s="11">
        <f ca="1">('Cumulative data'!LQ71/VLOOKUP(LQ$4,'Country populations'!$G$4:$J1065,4,FALSE))*$B$1</f>
        <v>0</v>
      </c>
      <c r="LR71" s="11">
        <f ca="1">('Cumulative data'!LR71/VLOOKUP(LR$4,'Country populations'!$G$4:$J1065,4,FALSE))*$B$1</f>
        <v>0</v>
      </c>
      <c r="LS71" s="11">
        <f ca="1">('Cumulative data'!LS71/VLOOKUP(LS$4,'Country populations'!$G$4:$J1065,4,FALSE))*$B$1</f>
        <v>0</v>
      </c>
      <c r="LT71" s="11">
        <f ca="1">('Cumulative data'!LT71/VLOOKUP(LT$4,'Country populations'!$G$4:$J1065,4,FALSE))*$B$1</f>
        <v>0</v>
      </c>
      <c r="LU71" s="11">
        <f ca="1">('Cumulative data'!LU71/VLOOKUP(LU$4,'Country populations'!$G$4:$J1065,4,FALSE))*$B$1</f>
        <v>0</v>
      </c>
      <c r="LV71" s="11">
        <f ca="1">('Cumulative data'!LV71/VLOOKUP(LV$4,'Country populations'!$G$4:$J1065,4,FALSE))*$B$1</f>
        <v>0</v>
      </c>
      <c r="LW71" s="11">
        <f ca="1">('Cumulative data'!LW71/VLOOKUP(LW$4,'Country populations'!$G$4:$J1065,4,FALSE))*$B$1</f>
        <v>0</v>
      </c>
      <c r="LX71" s="11">
        <f ca="1">('Cumulative data'!LX71/VLOOKUP(LX$4,'Country populations'!$G$4:$J1065,4,FALSE))*$B$1</f>
        <v>0</v>
      </c>
      <c r="LY71" s="11">
        <f ca="1">('Cumulative data'!LY71/VLOOKUP(LY$4,'Country populations'!$G$4:$J1065,4,FALSE))*$B$1</f>
        <v>0</v>
      </c>
      <c r="LZ71" s="11">
        <f ca="1">('Cumulative data'!LZ71/VLOOKUP(LZ$4,'Country populations'!$G$4:$J1065,4,FALSE))*$B$1</f>
        <v>0</v>
      </c>
      <c r="MA71" s="11">
        <f ca="1">('Cumulative data'!MA71/VLOOKUP(MA$4,'Country populations'!$G$4:$J1065,4,FALSE))*$B$1</f>
        <v>0</v>
      </c>
      <c r="MB71" s="11">
        <f ca="1">('Cumulative data'!MB71/VLOOKUP(MB$4,'Country populations'!$G$4:$J1065,4,FALSE))*$B$1</f>
        <v>0</v>
      </c>
      <c r="MC71" s="11">
        <f ca="1">('Cumulative data'!MC71/VLOOKUP(MC$4,'Country populations'!$G$4:$J1065,4,FALSE))*$B$1</f>
        <v>0</v>
      </c>
      <c r="MD71" s="11">
        <f ca="1">('Cumulative data'!MD71/VLOOKUP(MD$4,'Country populations'!$G$4:$J1065,4,FALSE))*$B$1</f>
        <v>0</v>
      </c>
      <c r="ME71" s="11">
        <f ca="1">('Cumulative data'!ME71/VLOOKUP(ME$4,'Country populations'!$G$4:$J1065,4,FALSE))*$B$1</f>
        <v>0</v>
      </c>
      <c r="MF71" s="11">
        <f ca="1">('Cumulative data'!MF71/VLOOKUP(MF$4,'Country populations'!$G$4:$J1065,4,FALSE))*$B$1</f>
        <v>0</v>
      </c>
      <c r="MG71" s="11">
        <f ca="1">('Cumulative data'!MG71/VLOOKUP(MG$4,'Country populations'!$G$4:$J1065,4,FALSE))*$B$1</f>
        <v>0</v>
      </c>
      <c r="MH71" s="11">
        <f ca="1">('Cumulative data'!MH71/VLOOKUP(MH$4,'Country populations'!$G$4:$J1065,4,FALSE))*$B$1</f>
        <v>0</v>
      </c>
      <c r="MI71" s="11">
        <f ca="1">('Cumulative data'!MI71/VLOOKUP(MI$4,'Country populations'!$G$4:$J1065,4,FALSE))*$B$1</f>
        <v>0</v>
      </c>
      <c r="MJ71" s="11">
        <f ca="1">('Cumulative data'!MJ71/VLOOKUP(MJ$4,'Country populations'!$G$4:$J1065,4,FALSE))*$B$1</f>
        <v>0</v>
      </c>
      <c r="MK71" s="11">
        <f ca="1">('Cumulative data'!MK71/VLOOKUP(MK$4,'Country populations'!$G$4:$J1065,4,FALSE))*$B$1</f>
        <v>0</v>
      </c>
      <c r="ML71" s="11">
        <f ca="1">('Cumulative data'!ML71/VLOOKUP(ML$4,'Country populations'!$G$4:$J1065,4,FALSE))*$B$1</f>
        <v>0</v>
      </c>
      <c r="MM71" s="11">
        <f ca="1">('Cumulative data'!MM71/VLOOKUP(MM$4,'Country populations'!$G$4:$J1065,4,FALSE))*$B$1</f>
        <v>0</v>
      </c>
      <c r="MN71" s="11">
        <f ca="1">('Cumulative data'!MN71/VLOOKUP(MN$4,'Country populations'!$G$4:$J1065,4,FALSE))*$B$1</f>
        <v>0</v>
      </c>
      <c r="MO71" s="11">
        <f ca="1">('Cumulative data'!MO71/VLOOKUP(MO$4,'Country populations'!$G$4:$J1065,4,FALSE))*$B$1</f>
        <v>0</v>
      </c>
      <c r="MP71" s="11">
        <f ca="1">('Cumulative data'!MP71/VLOOKUP(MP$4,'Country populations'!$G$4:$J1065,4,FALSE))*$B$1</f>
        <v>0</v>
      </c>
      <c r="MQ71" s="11">
        <f ca="1">('Cumulative data'!MQ71/VLOOKUP(MQ$4,'Country populations'!$G$4:$J1065,4,FALSE))*$B$1</f>
        <v>0</v>
      </c>
      <c r="MR71" s="11">
        <f ca="1">('Cumulative data'!MR71/VLOOKUP(MR$4,'Country populations'!$G$4:$J1065,4,FALSE))*$B$1</f>
        <v>0</v>
      </c>
      <c r="MS71" s="11">
        <f ca="1">('Cumulative data'!MS71/VLOOKUP(MS$4,'Country populations'!$G$4:$J1065,4,FALSE))*$B$1</f>
        <v>0</v>
      </c>
      <c r="MT71" s="11">
        <f ca="1">('Cumulative data'!MT71/VLOOKUP(MT$4,'Country populations'!$G$4:$J1065,4,FALSE))*$B$1</f>
        <v>0</v>
      </c>
      <c r="MU71" s="11">
        <f ca="1">('Cumulative data'!MU71/VLOOKUP(MU$4,'Country populations'!$G$4:$J1065,4,FALSE))*$B$1</f>
        <v>0</v>
      </c>
      <c r="MV71" s="11">
        <f ca="1">('Cumulative data'!MV71/VLOOKUP(MV$4,'Country populations'!$G$4:$J1065,4,FALSE))*$B$1</f>
        <v>0</v>
      </c>
      <c r="MW71" s="11">
        <f ca="1">('Cumulative data'!MW71/VLOOKUP(MW$4,'Country populations'!$G$4:$J1065,4,FALSE))*$B$1</f>
        <v>0</v>
      </c>
      <c r="MX71" s="11">
        <f ca="1">('Cumulative data'!MX71/VLOOKUP(MX$4,'Country populations'!$G$4:$J1065,4,FALSE))*$B$1</f>
        <v>0</v>
      </c>
      <c r="MY71" s="11">
        <f ca="1">('Cumulative data'!MY71/VLOOKUP(MY$4,'Country populations'!$G$4:$J1065,4,FALSE))*$B$1</f>
        <v>0</v>
      </c>
      <c r="MZ71" s="11">
        <f ca="1">('Cumulative data'!MZ71/VLOOKUP(MZ$4,'Country populations'!$G$4:$J1065,4,FALSE))*$B$1</f>
        <v>0</v>
      </c>
      <c r="NA71" s="11">
        <f ca="1">('Cumulative data'!NA71/VLOOKUP(NA$4,'Country populations'!$G$4:$J1065,4,FALSE))*$B$1</f>
        <v>0</v>
      </c>
      <c r="NB71" s="11">
        <f ca="1">('Cumulative data'!NB71/VLOOKUP(NB$4,'Country populations'!$G$4:$J1065,4,FALSE))*$B$1</f>
        <v>0</v>
      </c>
      <c r="NC71" s="11">
        <f ca="1">('Cumulative data'!NC71/VLOOKUP(NC$4,'Country populations'!$G$4:$J1065,4,FALSE))*$B$1</f>
        <v>0</v>
      </c>
      <c r="ND71" s="11">
        <f ca="1">('Cumulative data'!ND71/VLOOKUP(ND$4,'Country populations'!$G$4:$J1065,4,FALSE))*$B$1</f>
        <v>0</v>
      </c>
      <c r="NE71" s="11">
        <f ca="1">('Cumulative data'!NE71/VLOOKUP(NE$4,'Country populations'!$G$4:$J1065,4,FALSE))*$B$1</f>
        <v>0</v>
      </c>
      <c r="NF71" s="11">
        <f ca="1">('Cumulative data'!NF71/VLOOKUP(NF$4,'Country populations'!$G$4:$J1065,4,FALSE))*$B$1</f>
        <v>0</v>
      </c>
      <c r="NG71" s="11">
        <f ca="1">('Cumulative data'!NG71/VLOOKUP(NG$4,'Country populations'!$G$4:$J1065,4,FALSE))*$B$1</f>
        <v>0</v>
      </c>
      <c r="NH71" s="11">
        <f ca="1">('Cumulative data'!NH71/VLOOKUP(NH$4,'Country populations'!$G$4:$J1065,4,FALSE))*$B$1</f>
        <v>0</v>
      </c>
      <c r="NI71" s="11">
        <f ca="1">('Cumulative data'!NI71/VLOOKUP(NI$4,'Country populations'!$G$4:$J1065,4,FALSE))*$B$1</f>
        <v>0</v>
      </c>
      <c r="NJ71" s="11">
        <f ca="1">('Cumulative data'!NJ71/VLOOKUP(NJ$4,'Country populations'!$G$4:$J1065,4,FALSE))*$B$1</f>
        <v>0</v>
      </c>
      <c r="NK71" s="11">
        <f ca="1">('Cumulative data'!NK71/VLOOKUP(NK$4,'Country populations'!$G$4:$J1065,4,FALSE))*$B$1</f>
        <v>0</v>
      </c>
      <c r="NL71" s="11">
        <f ca="1">('Cumulative data'!NL71/VLOOKUP(NL$4,'Country populations'!$G$4:$J1065,4,FALSE))*$B$1</f>
        <v>0</v>
      </c>
      <c r="NM71" s="11">
        <f ca="1">('Cumulative data'!NM71/VLOOKUP(NM$4,'Country populations'!$G$4:$J1065,4,FALSE))*$B$1</f>
        <v>0</v>
      </c>
      <c r="NN71" s="11">
        <f ca="1">('Cumulative data'!NN71/VLOOKUP(NN$4,'Country populations'!$G$4:$J1065,4,FALSE))*$B$1</f>
        <v>0</v>
      </c>
      <c r="NO71" s="11">
        <f ca="1">('Cumulative data'!NO71/VLOOKUP(NO$4,'Country populations'!$G$4:$J1065,4,FALSE))*$B$1</f>
        <v>0</v>
      </c>
      <c r="NP71" s="11">
        <f ca="1">('Cumulative data'!NP71/VLOOKUP(NP$4,'Country populations'!$G$4:$J1065,4,FALSE))*$B$1</f>
        <v>0</v>
      </c>
      <c r="NQ71" s="11">
        <f ca="1">('Cumulative data'!NQ71/VLOOKUP(NQ$4,'Country populations'!$G$4:$J1065,4,FALSE))*$B$1</f>
        <v>0</v>
      </c>
      <c r="NR71" s="11">
        <f ca="1">('Cumulative data'!NR71/VLOOKUP(NR$4,'Country populations'!$G$4:$J1065,4,FALSE))*$B$1</f>
        <v>0</v>
      </c>
      <c r="NS71" s="11">
        <f ca="1">('Cumulative data'!NS71/VLOOKUP(NS$4,'Country populations'!$G$4:$J1065,4,FALSE))*$B$1</f>
        <v>0</v>
      </c>
      <c r="NT71" s="11">
        <f ca="1">('Cumulative data'!NT71/VLOOKUP(NT$4,'Country populations'!$G$4:$J1065,4,FALSE))*$B$1</f>
        <v>0</v>
      </c>
      <c r="NU71" s="11">
        <f ca="1">('Cumulative data'!NU71/VLOOKUP(NU$4,'Country populations'!$G$4:$J1065,4,FALSE))*$B$1</f>
        <v>0</v>
      </c>
      <c r="NV71" s="11">
        <f ca="1">('Cumulative data'!NV71/VLOOKUP(NV$4,'Country populations'!$G$4:$J1065,4,FALSE))*$B$1</f>
        <v>0</v>
      </c>
      <c r="NW71" s="11">
        <f ca="1">('Cumulative data'!NW71/VLOOKUP(NW$4,'Country populations'!$G$4:$J1065,4,FALSE))*$B$1</f>
        <v>0</v>
      </c>
      <c r="NX71" s="11">
        <f ca="1">('Cumulative data'!NX71/VLOOKUP(NX$4,'Country populations'!$G$4:$J1065,4,FALSE))*$B$1</f>
        <v>0</v>
      </c>
      <c r="NY71" s="11">
        <f ca="1">('Cumulative data'!NY71/VLOOKUP(NY$4,'Country populations'!$G$4:$J1065,4,FALSE))*$B$1</f>
        <v>0</v>
      </c>
      <c r="NZ71" s="11">
        <f ca="1">('Cumulative data'!NZ71/VLOOKUP(NZ$4,'Country populations'!$G$4:$J1065,4,FALSE))*$B$1</f>
        <v>0</v>
      </c>
      <c r="OA71" s="11">
        <f ca="1">('Cumulative data'!OA71/VLOOKUP(OA$4,'Country populations'!$G$4:$J1065,4,FALSE))*$B$1</f>
        <v>0</v>
      </c>
      <c r="OB71" s="11">
        <f ca="1">('Cumulative data'!OB71/VLOOKUP(OB$4,'Country populations'!$G$4:$J1065,4,FALSE))*$B$1</f>
        <v>0</v>
      </c>
      <c r="OC71" s="11">
        <f ca="1">('Cumulative data'!OC71/VLOOKUP(OC$4,'Country populations'!$G$4:$J1065,4,FALSE))*$B$1</f>
        <v>0</v>
      </c>
      <c r="OD71" s="11">
        <f ca="1">('Cumulative data'!OD71/VLOOKUP(OD$4,'Country populations'!$G$4:$J1065,4,FALSE))*$B$1</f>
        <v>0</v>
      </c>
      <c r="OE71" s="11">
        <f ca="1">('Cumulative data'!OE71/VLOOKUP(OE$4,'Country populations'!$G$4:$J1065,4,FALSE))*$B$1</f>
        <v>0</v>
      </c>
      <c r="OF71" s="11">
        <f ca="1">('Cumulative data'!OF71/VLOOKUP(OF$4,'Country populations'!$G$4:$J1065,4,FALSE))*$B$1</f>
        <v>0</v>
      </c>
      <c r="OG71" s="11">
        <f ca="1">('Cumulative data'!OG71/VLOOKUP(OG$4,'Country populations'!$G$4:$J1065,4,FALSE))*$B$1</f>
        <v>0</v>
      </c>
      <c r="OH71" s="11">
        <f ca="1">('Cumulative data'!OH71/VLOOKUP(OH$4,'Country populations'!$G$4:$J1065,4,FALSE))*$B$1</f>
        <v>0</v>
      </c>
      <c r="OI71" s="11">
        <f ca="1">('Cumulative data'!OI71/VLOOKUP(OI$4,'Country populations'!$G$4:$J1065,4,FALSE))*$B$1</f>
        <v>0</v>
      </c>
      <c r="OJ71" s="11">
        <f ca="1">('Cumulative data'!OJ71/VLOOKUP(OJ$4,'Country populations'!$G$4:$J1065,4,FALSE))*$B$1</f>
        <v>0</v>
      </c>
      <c r="OK71" s="11">
        <f ca="1">('Cumulative data'!OK71/VLOOKUP(OK$4,'Country populations'!$G$4:$J1065,4,FALSE))*$B$1</f>
        <v>0</v>
      </c>
      <c r="OL71" s="11">
        <f ca="1">('Cumulative data'!OL71/VLOOKUP(OL$4,'Country populations'!$G$4:$J1065,4,FALSE))*$B$1</f>
        <v>0</v>
      </c>
      <c r="OM71" s="11">
        <f ca="1">('Cumulative data'!OM71/VLOOKUP(OM$4,'Country populations'!$G$4:$J1065,4,FALSE))*$B$1</f>
        <v>0</v>
      </c>
      <c r="ON71" s="11">
        <f ca="1">('Cumulative data'!ON71/VLOOKUP(ON$4,'Country populations'!$G$4:$J1065,4,FALSE))*$B$1</f>
        <v>0</v>
      </c>
      <c r="OO71" s="11">
        <f ca="1">('Cumulative data'!OO71/VLOOKUP(OO$4,'Country populations'!$G$4:$J1065,4,FALSE))*$B$1</f>
        <v>0</v>
      </c>
      <c r="OP71" s="11">
        <f ca="1">('Cumulative data'!OP71/VLOOKUP(OP$4,'Country populations'!$G$4:$J1065,4,FALSE))*$B$1</f>
        <v>0</v>
      </c>
      <c r="OQ71" s="11">
        <f ca="1">('Cumulative data'!OQ71/VLOOKUP(OQ$4,'Country populations'!$G$4:$J1065,4,FALSE))*$B$1</f>
        <v>0</v>
      </c>
      <c r="OR71" s="11">
        <f ca="1">('Cumulative data'!OR71/VLOOKUP(OR$4,'Country populations'!$G$4:$J1065,4,FALSE))*$B$1</f>
        <v>0</v>
      </c>
      <c r="OS71" s="11">
        <f ca="1">('Cumulative data'!OS71/VLOOKUP(OS$4,'Country populations'!$G$4:$J1065,4,FALSE))*$B$1</f>
        <v>0</v>
      </c>
      <c r="OT71" s="11">
        <f ca="1">('Cumulative data'!OT71/VLOOKUP(OT$4,'Country populations'!$G$4:$J1065,4,FALSE))*$B$1</f>
        <v>0</v>
      </c>
      <c r="OU71" s="11">
        <f ca="1">('Cumulative data'!OU71/VLOOKUP(OU$4,'Country populations'!$G$4:$J1065,4,FALSE))*$B$1</f>
        <v>0</v>
      </c>
      <c r="OV71" s="11">
        <f ca="1">('Cumulative data'!OV71/VLOOKUP(OV$4,'Country populations'!$G$4:$J1065,4,FALSE))*$B$1</f>
        <v>0</v>
      </c>
      <c r="OW71" s="11">
        <f ca="1">('Cumulative data'!OW71/VLOOKUP(OW$4,'Country populations'!$G$4:$J1065,4,FALSE))*$B$1</f>
        <v>0</v>
      </c>
      <c r="OX71" s="11">
        <f ca="1">('Cumulative data'!OX71/VLOOKUP(OX$4,'Country populations'!$G$4:$J1065,4,FALSE))*$B$1</f>
        <v>0</v>
      </c>
      <c r="OY71" s="11">
        <f ca="1">('Cumulative data'!OY71/VLOOKUP(OY$4,'Country populations'!$G$4:$J1065,4,FALSE))*$B$1</f>
        <v>0</v>
      </c>
      <c r="OZ71" s="11">
        <f ca="1">('Cumulative data'!OZ71/VLOOKUP(OZ$4,'Country populations'!$G$4:$J1065,4,FALSE))*$B$1</f>
        <v>0</v>
      </c>
      <c r="PA71" s="11">
        <f ca="1">('Cumulative data'!PA71/VLOOKUP(PA$4,'Country populations'!$G$4:$J1065,4,FALSE))*$B$1</f>
        <v>0.43685667169342257</v>
      </c>
    </row>
    <row r="72" spans="1:417">
      <c r="A72" s="8">
        <f>'Cumulative data'!A72</f>
        <v>43897</v>
      </c>
      <c r="B72" s="11">
        <f ca="1">('Cumulative data'!B72/VLOOKUP(B$4,'Country populations'!$G$4:$J1066,4,FALSE))*$B$1</f>
        <v>1.0211398702198295</v>
      </c>
      <c r="C72" s="11">
        <f ca="1">('Cumulative data'!C72/VLOOKUP(C$4,'Country populations'!$G$4:$J1066,4,FALSE))*$B$1</f>
        <v>7.9991816024469617</v>
      </c>
      <c r="D72" s="11">
        <f ca="1">('Cumulative data'!D72/VLOOKUP(D$4,'Country populations'!$G$4:$J1066,4,FALSE))*$B$1</f>
        <v>76.676477595086936</v>
      </c>
      <c r="E72" s="11">
        <f ca="1">('Cumulative data'!E72/VLOOKUP(E$4,'Country populations'!$G$4:$J1066,4,FALSE))*$B$1</f>
        <v>8.1638552589043165</v>
      </c>
      <c r="F72" s="11">
        <f ca="1">('Cumulative data'!F72/VLOOKUP(F$4,'Country populations'!$G$4:$J1066,4,FALSE))*$B$1</f>
        <v>9.392661181321893</v>
      </c>
      <c r="G72" s="11">
        <f ca="1">('Cumulative data'!G72/VLOOKUP(G$4,'Country populations'!$G$4:$J1066,4,FALSE))*$B$1</f>
        <v>2.4070974108905832</v>
      </c>
      <c r="H72" s="11">
        <f ca="1">('Cumulative data'!H72/VLOOKUP(H$4,'Country populations'!$G$4:$J1066,4,FALSE))*$B$1</f>
        <v>56.115240683851859</v>
      </c>
      <c r="I72" s="11">
        <f ca="1">('Cumulative data'!I72/VLOOKUP(I$4,'Country populations'!$G$4:$J1066,4,FALSE))*$B$1</f>
        <v>56.516646104822634</v>
      </c>
      <c r="J72" s="11">
        <f ca="1">('Cumulative data'!J72/VLOOKUP(J$4,'Country populations'!$G$4:$J1066,4,FALSE))*$B$1</f>
        <v>0</v>
      </c>
      <c r="K72" s="11">
        <f ca="1">('Cumulative data'!K72/VLOOKUP(K$4,'Country populations'!$G$4:$J1066,4,FALSE))*$B$1</f>
        <v>9.4049707945457381</v>
      </c>
      <c r="L72" s="11">
        <f ca="1">('Cumulative data'!L72/VLOOKUP(L$4,'Country populations'!$G$4:$J1066,4,FALSE))*$B$1</f>
        <v>7.4701458248333674</v>
      </c>
      <c r="M72" s="11">
        <f ca="1">('Cumulative data'!M72/VLOOKUP(M$4,'Country populations'!$G$4:$J1066,4,FALSE))*$B$1</f>
        <v>1.3512741203424066</v>
      </c>
      <c r="N72" s="11">
        <f ca="1">('Cumulative data'!N72/VLOOKUP(N$4,'Country populations'!$G$4:$J1066,4,FALSE))*$B$1</f>
        <v>24.14895723878281</v>
      </c>
      <c r="O72" s="11">
        <f ca="1">('Cumulative data'!O72/VLOOKUP(O$4,'Country populations'!$G$4:$J1066,4,FALSE))*$B$1</f>
        <v>6.1159372154633726E-2</v>
      </c>
      <c r="P72" s="11">
        <f ca="1">('Cumulative data'!P72/VLOOKUP(P$4,'Country populations'!$G$4:$J1066,4,FALSE))*$B$1</f>
        <v>6.852391135034179E-2</v>
      </c>
      <c r="Q72" s="11">
        <f ca="1">('Cumulative data'!Q72/VLOOKUP(Q$4,'Country populations'!$G$4:$J1066,4,FALSE))*$B$1</f>
        <v>1.2749214035472434</v>
      </c>
      <c r="R72" s="11">
        <f ca="1">('Cumulative data'!R72/VLOOKUP(R$4,'Country populations'!$G$4:$J1066,4,FALSE))*$B$1</f>
        <v>8.2163794634926273</v>
      </c>
      <c r="S72" s="11">
        <f ca="1">('Cumulative data'!S72/VLOOKUP(S$4,'Country populations'!$G$4:$J1066,4,FALSE))*$B$1</f>
        <v>2.1951256426374735</v>
      </c>
      <c r="T72" s="11">
        <f ca="1">('Cumulative data'!T72/VLOOKUP(T$4,'Country populations'!$G$4:$J1066,4,FALSE))*$B$1</f>
        <v>3.6453510837628773</v>
      </c>
      <c r="U72" s="11">
        <f ca="1">('Cumulative data'!U72/VLOOKUP(U$4,'Country populations'!$G$4:$J1066,4,FALSE))*$B$1</f>
        <v>13.565336900587864</v>
      </c>
      <c r="V72" s="11">
        <f ca="1">('Cumulative data'!V72/VLOOKUP(V$4,'Country populations'!$G$4:$J1066,4,FALSE))*$B$1</f>
        <v>2.2463696736731747E-2</v>
      </c>
      <c r="W72" s="11">
        <f ca="1">('Cumulative data'!W72/VLOOKUP(W$4,'Country populations'!$G$4:$J1066,4,FALSE))*$B$1</f>
        <v>131.9896203534197</v>
      </c>
      <c r="X72" s="11">
        <f ca="1">('Cumulative data'!X72/VLOOKUP(X$4,'Country populations'!$G$4:$J1066,4,FALSE))*$B$1</f>
        <v>3.0328905454671842E-2</v>
      </c>
      <c r="Y72" s="11">
        <f ca="1">('Cumulative data'!Y72/VLOOKUP(Y$4,'Country populations'!$G$4:$J1066,4,FALSE))*$B$1</f>
        <v>3.2258967910059595</v>
      </c>
      <c r="Z72" s="11">
        <f ca="1">('Cumulative data'!Z72/VLOOKUP(Z$4,'Country populations'!$G$4:$J1066,4,FALSE))*$B$1</f>
        <v>0.26155813634387443</v>
      </c>
      <c r="AA72" s="11">
        <f ca="1">('Cumulative data'!AA72/VLOOKUP(AA$4,'Country populations'!$G$4:$J1066,4,FALSE))*$B$1</f>
        <v>0.73683363316794248</v>
      </c>
      <c r="AB72" s="11">
        <f ca="1">('Cumulative data'!AB72/VLOOKUP(AB$4,'Country populations'!$G$4:$J1066,4,FALSE))*$B$1</f>
        <v>0.13211224626356841</v>
      </c>
      <c r="AC72" s="11">
        <f ca="1">('Cumulative data'!AC72/VLOOKUP(AC$4,'Country populations'!$G$4:$J1066,4,FALSE))*$B$1</f>
        <v>0.36386920212112872</v>
      </c>
      <c r="AD72" s="11">
        <f ca="1">('Cumulative data'!AD72/VLOOKUP(AD$4,'Country populations'!$G$4:$J1066,4,FALSE))*$B$1</f>
        <v>20.843932073130109</v>
      </c>
      <c r="AE72" s="11">
        <f ca="1">('Cumulative data'!AE72/VLOOKUP(AE$4,'Country populations'!$G$4:$J1066,4,FALSE))*$B$1</f>
        <v>3.970855303241271</v>
      </c>
      <c r="AF72" s="11">
        <f ca="1">('Cumulative data'!AF72/VLOOKUP(AF$4,'Country populations'!$G$4:$J1066,4,FALSE))*$B$1</f>
        <v>2.4705997647596867</v>
      </c>
      <c r="AG72" s="11">
        <f ca="1">('Cumulative data'!AG72/VLOOKUP(AG$4,'Country populations'!$G$4:$J1066,4,FALSE))*$B$1</f>
        <v>1.7742115917273931</v>
      </c>
      <c r="AH72" s="11">
        <f ca="1">('Cumulative data'!AH72/VLOOKUP(AH$4,'Country populations'!$G$4:$J1066,4,FALSE))*$B$1</f>
        <v>2.7162554593169644E-2</v>
      </c>
      <c r="AI72" s="11">
        <f ca="1">('Cumulative data'!AI72/VLOOKUP(AI$4,'Country populations'!$G$4:$J1066,4,FALSE))*$B$1</f>
        <v>3.8779905676876378E-2</v>
      </c>
      <c r="AJ72" s="11">
        <f ca="1">('Cumulative data'!AJ72/VLOOKUP(AJ$4,'Country populations'!$G$4:$J1066,4,FALSE))*$B$1</f>
        <v>0.14362093128005571</v>
      </c>
      <c r="AK72" s="11">
        <f ca="1">('Cumulative data'!AK72/VLOOKUP(AK$4,'Country populations'!$G$4:$J1066,4,FALSE))*$B$1</f>
        <v>4.5628312586976118E-2</v>
      </c>
      <c r="AL72" s="11">
        <f ca="1">('Cumulative data'!AL72/VLOOKUP(AL$4,'Country populations'!$G$4:$J1066,4,FALSE))*$B$1</f>
        <v>2.5644196109756909</v>
      </c>
      <c r="AM72" s="11">
        <f ca="1">('Cumulative data'!AM72/VLOOKUP(AM$4,'Country populations'!$G$4:$J1066,4,FALSE))*$B$1</f>
        <v>2.9321362128933104</v>
      </c>
      <c r="AN72" s="11">
        <f ca="1">('Cumulative data'!AN72/VLOOKUP(AN$4,'Country populations'!$G$4:$J1066,4,FALSE))*$B$1</f>
        <v>1.4623965511190712E-2</v>
      </c>
      <c r="AO72" s="11">
        <f ca="1">('Cumulative data'!AO72/VLOOKUP(AO$4,'Country populations'!$G$4:$J1066,4,FALSE))*$B$1</f>
        <v>0.14695949619933352</v>
      </c>
      <c r="AP72" s="11">
        <f ca="1">('Cumulative data'!AP72/VLOOKUP(AP$4,'Country populations'!$G$4:$J1066,4,FALSE))*$B$1</f>
        <v>0</v>
      </c>
      <c r="AQ72" s="11">
        <f ca="1">('Cumulative data'!AQ72/VLOOKUP(AQ$4,'Country populations'!$G$4:$J1066,4,FALSE))*$B$1</f>
        <v>3.818039193907798</v>
      </c>
      <c r="AR72" s="11">
        <f ca="1">('Cumulative data'!AR72/VLOOKUP(AR$4,'Country populations'!$G$4:$J1066,4,FALSE))*$B$1</f>
        <v>2.2865631102050935E-2</v>
      </c>
      <c r="AS72" s="11">
        <f ca="1">('Cumulative data'!AS72/VLOOKUP(AS$4,'Country populations'!$G$4:$J1066,4,FALSE))*$B$1</f>
        <v>4.7925160070034627</v>
      </c>
      <c r="AT72" s="11">
        <f ca="1">('Cumulative data'!AT72/VLOOKUP(AT$4,'Country populations'!$G$4:$J1066,4,FALSE))*$B$1</f>
        <v>0.18436741328094347</v>
      </c>
      <c r="AU72" s="11">
        <f ca="1">('Cumulative data'!AU72/VLOOKUP(AU$4,'Country populations'!$G$4:$J1066,4,FALSE))*$B$1</f>
        <v>0.63496625842216603</v>
      </c>
      <c r="AV72" s="11">
        <f ca="1">('Cumulative data'!AV72/VLOOKUP(AV$4,'Country populations'!$G$4:$J1066,4,FALSE))*$B$1</f>
        <v>22.220919354642966</v>
      </c>
      <c r="AW72" s="11">
        <f ca="1">('Cumulative data'!AW72/VLOOKUP(AW$4,'Country populations'!$G$4:$J1066,4,FALSE))*$B$1</f>
        <v>3.4291584592466173</v>
      </c>
      <c r="AX72" s="11">
        <f ca="1">('Cumulative data'!AX72/VLOOKUP(AX$4,'Country populations'!$G$4:$J1066,4,FALSE))*$B$1</f>
        <v>1.9652974072774648E-2</v>
      </c>
      <c r="AY72" s="11">
        <f ca="1">('Cumulative data'!AY72/VLOOKUP(AY$4,'Country populations'!$G$4:$J1066,4,FALSE))*$B$1</f>
        <v>0.71633260400168031</v>
      </c>
      <c r="AZ72" s="11">
        <f ca="1">('Cumulative data'!AZ72/VLOOKUP(AZ$4,'Country populations'!$G$4:$J1066,4,FALSE))*$B$1</f>
        <v>0.17700768812980028</v>
      </c>
      <c r="BA72" s="11">
        <f ca="1">('Cumulative data'!BA72/VLOOKUP(BA$4,'Country populations'!$G$4:$J1066,4,FALSE))*$B$1</f>
        <v>1.6860935555986823E-2</v>
      </c>
      <c r="BB72" s="11">
        <f ca="1">('Cumulative data'!BB72/VLOOKUP(BB$4,'Country populations'!$G$4:$J1066,4,FALSE))*$B$1</f>
        <v>0.14657827241147828</v>
      </c>
      <c r="BC72" s="11">
        <f ca="1">('Cumulative data'!BC72/VLOOKUP(BC$4,'Country populations'!$G$4:$J1066,4,FALSE))*$B$1</f>
        <v>4.317351839997789</v>
      </c>
      <c r="BD72" s="11">
        <f ca="1">('Cumulative data'!BD72/VLOOKUP(BD$4,'Country populations'!$G$4:$J1066,4,FALSE))*$B$1</f>
        <v>0.38767606964331497</v>
      </c>
      <c r="BE72" s="11">
        <f ca="1">('Cumulative data'!BE72/VLOOKUP(BE$4,'Country populations'!$G$4:$J1066,4,FALSE))*$B$1</f>
        <v>0</v>
      </c>
      <c r="BF72" s="11">
        <f ca="1">('Cumulative data'!BF72/VLOOKUP(BF$4,'Country populations'!$G$4:$J1066,4,FALSE))*$B$1</f>
        <v>5.4185038329683341E-2</v>
      </c>
      <c r="BG72" s="11">
        <f ca="1">('Cumulative data'!BG72/VLOOKUP(BG$4,'Country populations'!$G$4:$J1066,4,FALSE))*$B$1</f>
        <v>126.00732600732601</v>
      </c>
      <c r="BH72" s="11">
        <f ca="1">('Cumulative data'!BH72/VLOOKUP(BH$4,'Country populations'!$G$4:$J1066,4,FALSE))*$B$1</f>
        <v>2.6794840190701312</v>
      </c>
      <c r="BI72" s="11">
        <f ca="1">('Cumulative data'!BI72/VLOOKUP(BI$4,'Country populations'!$G$4:$J1066,4,FALSE))*$B$1</f>
        <v>0.41406367264126037</v>
      </c>
      <c r="BJ72" s="11">
        <f ca="1">('Cumulative data'!BJ72/VLOOKUP(BJ$4,'Country populations'!$G$4:$J1066,4,FALSE))*$B$1</f>
        <v>32.910530958525094</v>
      </c>
      <c r="BK72" s="11">
        <f ca="1">('Cumulative data'!BK72/VLOOKUP(BK$4,'Country populations'!$G$4:$J1066,4,FALSE))*$B$1</f>
        <v>0.94474478627051128</v>
      </c>
      <c r="BL72" s="11">
        <f ca="1">('Cumulative data'!BL72/VLOOKUP(BL$4,'Country populations'!$G$4:$J1066,4,FALSE))*$B$1</f>
        <v>7.5384138724907448</v>
      </c>
      <c r="BM72" s="11">
        <f ca="1">('Cumulative data'!BM72/VLOOKUP(BM$4,'Country populations'!$G$4:$J1066,4,FALSE))*$B$1</f>
        <v>13.581347471047728</v>
      </c>
      <c r="BN72" s="11">
        <f ca="1">('Cumulative data'!BN72/VLOOKUP(BN$4,'Country populations'!$G$4:$J1066,4,FALSE))*$B$1</f>
        <v>0</v>
      </c>
      <c r="BO72" s="11">
        <f ca="1">('Cumulative data'!BO72/VLOOKUP(BO$4,'Country populations'!$G$4:$J1066,4,FALSE))*$B$1</f>
        <v>4.3291459268509023</v>
      </c>
      <c r="BP72" s="11">
        <f ca="1">('Cumulative data'!BP72/VLOOKUP(BP$4,'Country populations'!$G$4:$J1066,4,FALSE))*$B$1</f>
        <v>0.88764618423096553</v>
      </c>
      <c r="BQ72" s="11">
        <f ca="1">('Cumulative data'!BQ72/VLOOKUP(BQ$4,'Country populations'!$G$4:$J1066,4,FALSE))*$B$1</f>
        <v>0</v>
      </c>
      <c r="BR72" s="11">
        <f ca="1">('Cumulative data'!BR72/VLOOKUP(BR$4,'Country populations'!$G$4:$J1066,4,FALSE))*$B$1</f>
        <v>0.33746913001133222</v>
      </c>
      <c r="BS72" s="11">
        <f ca="1">('Cumulative data'!BS72/VLOOKUP(BS$4,'Country populations'!$G$4:$J1066,4,FALSE))*$B$1</f>
        <v>1.0368640420319797</v>
      </c>
      <c r="BT72" s="11">
        <f ca="1">('Cumulative data'!BT72/VLOOKUP(BT$4,'Country populations'!$G$4:$J1066,4,FALSE))*$B$1</f>
        <v>0.6096046256798997</v>
      </c>
      <c r="BU72" s="11">
        <f ca="1">('Cumulative data'!BU72/VLOOKUP(BU$4,'Country populations'!$G$4:$J1066,4,FALSE))*$B$1</f>
        <v>0.36733765787713363</v>
      </c>
      <c r="BV72" s="11">
        <f ca="1">('Cumulative data'!BV72/VLOOKUP(BV$4,'Country populations'!$G$4:$J1066,4,FALSE))*$B$1</f>
        <v>0</v>
      </c>
      <c r="BW72" s="11">
        <f ca="1">('Cumulative data'!BW72/VLOOKUP(BW$4,'Country populations'!$G$4:$J1066,4,FALSE))*$B$1</f>
        <v>0</v>
      </c>
      <c r="BX72" s="11">
        <f ca="1">('Cumulative data'!BX72/VLOOKUP(BX$4,'Country populations'!$G$4:$J1066,4,FALSE))*$B$1</f>
        <v>3.1331866740870971</v>
      </c>
      <c r="BY72" s="11">
        <f ca="1">('Cumulative data'!BY72/VLOOKUP(BY$4,'Country populations'!$G$4:$J1066,4,FALSE))*$B$1</f>
        <v>1.4399677447225181</v>
      </c>
      <c r="BZ72" s="11">
        <f ca="1">('Cumulative data'!BZ72/VLOOKUP(BZ$4,'Country populations'!$G$4:$J1066,4,FALSE))*$B$1</f>
        <v>3.7670651819808915E-2</v>
      </c>
      <c r="CA72" s="11">
        <f ca="1">('Cumulative data'!CA72/VLOOKUP(CA$4,'Country populations'!$G$4:$J1066,4,FALSE))*$B$1</f>
        <v>0.18316215913751138</v>
      </c>
      <c r="CB72" s="11">
        <f ca="1">('Cumulative data'!CB72/VLOOKUP(CB$4,'Country populations'!$G$4:$J1066,4,FALSE))*$B$1</f>
        <v>0</v>
      </c>
      <c r="CC72" s="11">
        <f ca="1">('Cumulative data'!CC72/VLOOKUP(CC$4,'Country populations'!$G$4:$J1066,4,FALSE))*$B$1</f>
        <v>8.4612261772061673E-2</v>
      </c>
      <c r="CD72" s="11">
        <f ca="1">('Cumulative data'!CD72/VLOOKUP(CD$4,'Country populations'!$G$4:$J1066,4,FALSE))*$B$1</f>
        <v>2.5688225449936333E-2</v>
      </c>
      <c r="CE72" s="11">
        <f ca="1">('Cumulative data'!CE72/VLOOKUP(CE$4,'Country populations'!$G$4:$J1066,4,FALSE))*$B$1</f>
        <v>0</v>
      </c>
      <c r="CF72" s="11" t="e">
        <f ca="1">('Cumulative data'!CF72/VLOOKUP(CF$4,'Country populations'!$G$4:$J1066,4,FALSE))*$B$1</f>
        <v>#N/A</v>
      </c>
      <c r="CG72" s="11">
        <f ca="1">('Cumulative data'!CG72/VLOOKUP(CG$4,'Country populations'!$G$4:$J1066,4,FALSE))*$B$1</f>
        <v>0</v>
      </c>
      <c r="CH72" s="11">
        <f ca="1">('Cumulative data'!CH72/VLOOKUP(CH$4,'Country populations'!$G$4:$J1066,4,FALSE))*$B$1</f>
        <v>12.942470717660001</v>
      </c>
      <c r="CI72" s="11">
        <f ca="1">('Cumulative data'!CI72/VLOOKUP(CI$4,'Country populations'!$G$4:$J1066,4,FALSE))*$B$1</f>
        <v>0.53016591011991288</v>
      </c>
      <c r="CJ72" s="11">
        <f ca="1">('Cumulative data'!CJ72/VLOOKUP(CJ$4,'Country populations'!$G$4:$J1066,4,FALSE))*$B$1</f>
        <v>3.2232344806387627</v>
      </c>
      <c r="CK72" s="11">
        <f ca="1">('Cumulative data'!CK72/VLOOKUP(CK$4,'Country populations'!$G$4:$J1066,4,FALSE))*$B$1</f>
        <v>0</v>
      </c>
      <c r="CL72" s="11">
        <f ca="1">('Cumulative data'!CL72/VLOOKUP(CL$4,'Country populations'!$G$4:$J1066,4,FALSE))*$B$1</f>
        <v>0</v>
      </c>
      <c r="CM72" s="11">
        <f ca="1">('Cumulative data'!CM72/VLOOKUP(CM$4,'Country populations'!$G$4:$J1066,4,FALSE))*$B$1</f>
        <v>0.19630499042620561</v>
      </c>
      <c r="CN72" s="11">
        <f ca="1">('Cumulative data'!CN72/VLOOKUP(CN$4,'Country populations'!$G$4:$J1066,4,FALSE))*$B$1</f>
        <v>0</v>
      </c>
      <c r="CO72" s="11">
        <f ca="1">('Cumulative data'!CO72/VLOOKUP(CO$4,'Country populations'!$G$4:$J1066,4,FALSE))*$B$1</f>
        <v>0</v>
      </c>
      <c r="CP72" s="11">
        <f ca="1">('Cumulative data'!CP72/VLOOKUP(CP$4,'Country populations'!$G$4:$J1066,4,FALSE))*$B$1</f>
        <v>0</v>
      </c>
      <c r="CQ72" s="11">
        <f ca="1">('Cumulative data'!CQ72/VLOOKUP(CQ$4,'Country populations'!$G$4:$J1066,4,FALSE))*$B$1</f>
        <v>0</v>
      </c>
      <c r="CR72" s="11">
        <f ca="1">('Cumulative data'!CR72/VLOOKUP(CR$4,'Country populations'!$G$4:$J1066,4,FALSE))*$B$1</f>
        <v>0</v>
      </c>
      <c r="CS72" s="11">
        <f ca="1">('Cumulative data'!CS72/VLOOKUP(CS$4,'Country populations'!$G$4:$J1066,4,FALSE))*$B$1</f>
        <v>0</v>
      </c>
      <c r="CT72" s="11">
        <f ca="1">('Cumulative data'!CT72/VLOOKUP(CT$4,'Country populations'!$G$4:$J1066,4,FALSE))*$B$1</f>
        <v>0</v>
      </c>
      <c r="CU72" s="11">
        <f ca="1">('Cumulative data'!CU72/VLOOKUP(CU$4,'Country populations'!$G$4:$J1066,4,FALSE))*$B$1</f>
        <v>9.8009044274605661E-2</v>
      </c>
      <c r="CV72" s="11">
        <f ca="1">('Cumulative data'!CV72/VLOOKUP(CV$4,'Country populations'!$G$4:$J1066,4,FALSE))*$B$1</f>
        <v>1.8894245757454566</v>
      </c>
      <c r="CW72" s="11">
        <f ca="1">('Cumulative data'!CW72/VLOOKUP(CW$4,'Country populations'!$G$4:$J1066,4,FALSE))*$B$1</f>
        <v>0</v>
      </c>
      <c r="CX72" s="11">
        <f ca="1">('Cumulative data'!CX72/VLOOKUP(CX$4,'Country populations'!$G$4:$J1066,4,FALSE))*$B$1</f>
        <v>0</v>
      </c>
      <c r="CY72" s="11">
        <f ca="1">('Cumulative data'!CY72/VLOOKUP(CY$4,'Country populations'!$G$4:$J1066,4,FALSE))*$B$1</f>
        <v>4.8510818060385459E-3</v>
      </c>
      <c r="CZ72" s="11">
        <f ca="1">('Cumulative data'!CZ72/VLOOKUP(CZ$4,'Country populations'!$G$4:$J1066,4,FALSE))*$B$1</f>
        <v>677.70640579880967</v>
      </c>
      <c r="DA72" s="11">
        <f ca="1">('Cumulative data'!DA72/VLOOKUP(DA$4,'Country populations'!$G$4:$J1066,4,FALSE))*$B$1</f>
        <v>0</v>
      </c>
      <c r="DB72" s="11">
        <f ca="1">('Cumulative data'!DB72/VLOOKUP(DB$4,'Country populations'!$G$4:$J1066,4,FALSE))*$B$1</f>
        <v>0</v>
      </c>
      <c r="DC72" s="11">
        <f ca="1">('Cumulative data'!DC72/VLOOKUP(DC$4,'Country populations'!$G$4:$J1066,4,FALSE))*$B$1</f>
        <v>0</v>
      </c>
      <c r="DD72" s="11">
        <f ca="1">('Cumulative data'!DD72/VLOOKUP(DD$4,'Country populations'!$G$4:$J1066,4,FALSE))*$B$1</f>
        <v>2.2561055857414125</v>
      </c>
      <c r="DE72" s="11">
        <f ca="1">('Cumulative data'!DE72/VLOOKUP(DE$4,'Country populations'!$G$4:$J1066,4,FALSE))*$B$1</f>
        <v>0.23889254195400961</v>
      </c>
      <c r="DF72" s="11">
        <f ca="1">('Cumulative data'!DF72/VLOOKUP(DF$4,'Country populations'!$G$4:$J1066,4,FALSE))*$B$1</f>
        <v>3.1363840941417052</v>
      </c>
      <c r="DG72" s="11">
        <f ca="1">('Cumulative data'!DG72/VLOOKUP(DG$4,'Country populations'!$G$4:$J1066,4,FALSE))*$B$1</f>
        <v>0</v>
      </c>
      <c r="DH72" s="11">
        <f ca="1">('Cumulative data'!DH72/VLOOKUP(DH$4,'Country populations'!$G$4:$J1066,4,FALSE))*$B$1</f>
        <v>0.17464811461247592</v>
      </c>
      <c r="DI72" s="11">
        <f ca="1">('Cumulative data'!DI72/VLOOKUP(DI$4,'Country populations'!$G$4:$J1066,4,FALSE))*$B$1</f>
        <v>0</v>
      </c>
      <c r="DJ72" s="11">
        <f ca="1">('Cumulative data'!DJ72/VLOOKUP(DJ$4,'Country populations'!$G$4:$J1066,4,FALSE))*$B$1</f>
        <v>0</v>
      </c>
      <c r="DK72" s="11">
        <f ca="1">('Cumulative data'!DK72/VLOOKUP(DK$4,'Country populations'!$G$4:$J1066,4,FALSE))*$B$1</f>
        <v>4.6700057207570075E-2</v>
      </c>
      <c r="DL72" s="11">
        <f ca="1">('Cumulative data'!DL72/VLOOKUP(DL$4,'Country populations'!$G$4:$J1066,4,FALSE))*$B$1</f>
        <v>0</v>
      </c>
      <c r="DM72" s="11">
        <f ca="1">('Cumulative data'!DM72/VLOOKUP(DM$4,'Country populations'!$G$4:$J1066,4,FALSE))*$B$1</f>
        <v>0</v>
      </c>
      <c r="DN72" s="11">
        <f ca="1">('Cumulative data'!DN72/VLOOKUP(DN$4,'Country populations'!$G$4:$J1066,4,FALSE))*$B$1</f>
        <v>0</v>
      </c>
      <c r="DO72" s="11">
        <f ca="1">('Cumulative data'!DO72/VLOOKUP(DO$4,'Country populations'!$G$4:$J1066,4,FALSE))*$B$1</f>
        <v>0</v>
      </c>
      <c r="DP72" s="11">
        <f ca="1">('Cumulative data'!DP72/VLOOKUP(DP$4,'Country populations'!$G$4:$J1066,4,FALSE))*$B$1</f>
        <v>0</v>
      </c>
      <c r="DQ72" s="11">
        <f ca="1">('Cumulative data'!DQ72/VLOOKUP(DQ$4,'Country populations'!$G$4:$J1066,4,FALSE))*$B$1</f>
        <v>0</v>
      </c>
      <c r="DR72" s="11">
        <f ca="1">('Cumulative data'!DR72/VLOOKUP(DR$4,'Country populations'!$G$4:$J1066,4,FALSE))*$B$1</f>
        <v>0</v>
      </c>
      <c r="DS72" s="11">
        <f ca="1">('Cumulative data'!DS72/VLOOKUP(DS$4,'Country populations'!$G$4:$J1066,4,FALSE))*$B$1</f>
        <v>0</v>
      </c>
      <c r="DT72" s="11">
        <f ca="1">('Cumulative data'!DT72/VLOOKUP(DT$4,'Country populations'!$G$4:$J1066,4,FALSE))*$B$1</f>
        <v>0</v>
      </c>
      <c r="DU72" s="11">
        <f ca="1">('Cumulative data'!DU72/VLOOKUP(DU$4,'Country populations'!$G$4:$J1066,4,FALSE))*$B$1</f>
        <v>0</v>
      </c>
      <c r="DV72" s="11">
        <f ca="1">('Cumulative data'!DV72/VLOOKUP(DV$4,'Country populations'!$G$4:$J1066,4,FALSE))*$B$1</f>
        <v>0</v>
      </c>
      <c r="DW72" s="11">
        <f ca="1">('Cumulative data'!DW72/VLOOKUP(DW$4,'Country populations'!$G$4:$J1066,4,FALSE))*$B$1</f>
        <v>0</v>
      </c>
      <c r="DX72" s="11">
        <f ca="1">('Cumulative data'!DX72/VLOOKUP(DX$4,'Country populations'!$G$4:$J1066,4,FALSE))*$B$1</f>
        <v>0</v>
      </c>
      <c r="DY72" s="11">
        <f ca="1">('Cumulative data'!DY72/VLOOKUP(DY$4,'Country populations'!$G$4:$J1066,4,FALSE))*$B$1</f>
        <v>5.9812293471888905E-2</v>
      </c>
      <c r="DZ72" s="11">
        <f ca="1">('Cumulative data'!DZ72/VLOOKUP(DZ$4,'Country populations'!$G$4:$J1066,4,FALSE))*$B$1</f>
        <v>0</v>
      </c>
      <c r="EA72" s="11">
        <f ca="1">('Cumulative data'!EA72/VLOOKUP(EA$4,'Country populations'!$G$4:$J1066,4,FALSE))*$B$1</f>
        <v>0</v>
      </c>
      <c r="EB72" s="11">
        <f ca="1">('Cumulative data'!EB72/VLOOKUP(EB$4,'Country populations'!$G$4:$J1066,4,FALSE))*$B$1</f>
        <v>0</v>
      </c>
      <c r="EC72" s="11">
        <f ca="1">('Cumulative data'!EC72/VLOOKUP(EC$4,'Country populations'!$G$4:$J1066,4,FALSE))*$B$1</f>
        <v>25.481602283151563</v>
      </c>
      <c r="ED72" s="11">
        <f ca="1">('Cumulative data'!ED72/VLOOKUP(ED$4,'Country populations'!$G$4:$J1066,4,FALSE))*$B$1</f>
        <v>0</v>
      </c>
      <c r="EE72" s="11">
        <f ca="1">('Cumulative data'!EE72/VLOOKUP(EE$4,'Country populations'!$G$4:$J1066,4,FALSE))*$B$1</f>
        <v>0</v>
      </c>
      <c r="EF72" s="11">
        <f ca="1">('Cumulative data'!EF72/VLOOKUP(EF$4,'Country populations'!$G$4:$J1066,4,FALSE))*$B$1</f>
        <v>26.221254949261873</v>
      </c>
      <c r="EG72" s="11">
        <f ca="1">('Cumulative data'!EG72/VLOOKUP(EG$4,'Country populations'!$G$4:$J1066,4,FALSE))*$B$1</f>
        <v>0.12079137192062027</v>
      </c>
      <c r="EH72" s="11">
        <f ca="1">('Cumulative data'!EH72/VLOOKUP(EH$4,'Country populations'!$G$4:$J1066,4,FALSE))*$B$1</f>
        <v>0</v>
      </c>
      <c r="EI72" s="11">
        <f ca="1">('Cumulative data'!EI72/VLOOKUP(EI$4,'Country populations'!$G$4:$J1066,4,FALSE))*$B$1</f>
        <v>0</v>
      </c>
      <c r="EJ72" s="11">
        <f ca="1">('Cumulative data'!EJ72/VLOOKUP(EJ$4,'Country populations'!$G$4:$J1066,4,FALSE))*$B$1</f>
        <v>0</v>
      </c>
      <c r="EK72" s="11">
        <f ca="1">('Cumulative data'!EK72/VLOOKUP(EK$4,'Country populations'!$G$4:$J1066,4,FALSE))*$B$1</f>
        <v>0</v>
      </c>
      <c r="EL72" s="11">
        <f ca="1">('Cumulative data'!EL72/VLOOKUP(EL$4,'Country populations'!$G$4:$J1066,4,FALSE))*$B$1</f>
        <v>0</v>
      </c>
      <c r="EM72" s="11">
        <f ca="1">('Cumulative data'!EM72/VLOOKUP(EM$4,'Country populations'!$G$4:$J1066,4,FALSE))*$B$1</f>
        <v>0</v>
      </c>
      <c r="EN72" s="11">
        <f ca="1">('Cumulative data'!EN72/VLOOKUP(EN$4,'Country populations'!$G$4:$J1066,4,FALSE))*$B$1</f>
        <v>0</v>
      </c>
      <c r="EO72" s="11">
        <f ca="1">('Cumulative data'!EO72/VLOOKUP(EO$4,'Country populations'!$G$4:$J1066,4,FALSE))*$B$1</f>
        <v>0</v>
      </c>
      <c r="EP72" s="11">
        <f ca="1">('Cumulative data'!EP72/VLOOKUP(EP$4,'Country populations'!$G$4:$J1066,4,FALSE))*$B$1</f>
        <v>0</v>
      </c>
      <c r="EQ72" s="11">
        <f ca="1">('Cumulative data'!EQ72/VLOOKUP(EQ$4,'Country populations'!$G$4:$J1066,4,FALSE))*$B$1</f>
        <v>0</v>
      </c>
      <c r="ER72" s="11">
        <f ca="1">('Cumulative data'!ER72/VLOOKUP(ER$4,'Country populations'!$G$4:$J1066,4,FALSE))*$B$1</f>
        <v>0</v>
      </c>
      <c r="ES72" s="11">
        <f ca="1">('Cumulative data'!ES72/VLOOKUP(ES$4,'Country populations'!$G$4:$J1066,4,FALSE))*$B$1</f>
        <v>23.319807844783359</v>
      </c>
      <c r="ET72" s="11">
        <f ca="1">('Cumulative data'!ET72/VLOOKUP(ET$4,'Country populations'!$G$4:$J1066,4,FALSE))*$B$1</f>
        <v>0</v>
      </c>
      <c r="EU72" s="11">
        <f ca="1">('Cumulative data'!EU72/VLOOKUP(EU$4,'Country populations'!$G$4:$J1066,4,FALSE))*$B$1</f>
        <v>0</v>
      </c>
      <c r="EV72" s="11">
        <f ca="1">('Cumulative data'!EV72/VLOOKUP(EV$4,'Country populations'!$G$4:$J1066,4,FALSE))*$B$1</f>
        <v>0</v>
      </c>
      <c r="EW72" s="11">
        <f ca="1">('Cumulative data'!EW72/VLOOKUP(EW$4,'Country populations'!$G$4:$J1066,4,FALSE))*$B$1</f>
        <v>0</v>
      </c>
      <c r="EX72" s="11">
        <f ca="1">('Cumulative data'!EX72/VLOOKUP(EX$4,'Country populations'!$G$4:$J1066,4,FALSE))*$B$1</f>
        <v>0</v>
      </c>
      <c r="EY72" s="11">
        <f ca="1">('Cumulative data'!EY72/VLOOKUP(EY$4,'Country populations'!$G$4:$J1066,4,FALSE))*$B$1</f>
        <v>0</v>
      </c>
      <c r="EZ72" s="11">
        <f ca="1">('Cumulative data'!EZ72/VLOOKUP(EZ$4,'Country populations'!$G$4:$J1066,4,FALSE))*$B$1</f>
        <v>0</v>
      </c>
      <c r="FA72" s="11">
        <f ca="1">('Cumulative data'!FA72/VLOOKUP(FA$4,'Country populations'!$G$4:$J1066,4,FALSE))*$B$1</f>
        <v>0</v>
      </c>
      <c r="FB72" s="11">
        <f ca="1">('Cumulative data'!FB72/VLOOKUP(FB$4,'Country populations'!$G$4:$J1066,4,FALSE))*$B$1</f>
        <v>0</v>
      </c>
      <c r="FC72" s="11">
        <f ca="1">('Cumulative data'!FC72/VLOOKUP(FC$4,'Country populations'!$G$4:$J1066,4,FALSE))*$B$1</f>
        <v>0</v>
      </c>
      <c r="FD72" s="11">
        <f ca="1">('Cumulative data'!FD72/VLOOKUP(FD$4,'Country populations'!$G$4:$J1066,4,FALSE))*$B$1</f>
        <v>0</v>
      </c>
      <c r="FE72" s="11">
        <f ca="1">('Cumulative data'!FE72/VLOOKUP(FE$4,'Country populations'!$G$4:$J1066,4,FALSE))*$B$1</f>
        <v>0</v>
      </c>
      <c r="FF72" s="11">
        <f ca="1">('Cumulative data'!FF72/VLOOKUP(FF$4,'Country populations'!$G$4:$J1066,4,FALSE))*$B$1</f>
        <v>0</v>
      </c>
      <c r="FG72" s="11">
        <f ca="1">('Cumulative data'!FG72/VLOOKUP(FG$4,'Country populations'!$G$4:$J1066,4,FALSE))*$B$1</f>
        <v>0</v>
      </c>
      <c r="FH72" s="11">
        <f ca="1">('Cumulative data'!FH72/VLOOKUP(FH$4,'Country populations'!$G$4:$J1066,4,FALSE))*$B$1</f>
        <v>0</v>
      </c>
      <c r="FI72" s="11">
        <f ca="1">('Cumulative data'!FI72/VLOOKUP(FI$4,'Country populations'!$G$4:$J1066,4,FALSE))*$B$1</f>
        <v>0</v>
      </c>
      <c r="FJ72" s="11">
        <f ca="1">('Cumulative data'!FJ72/VLOOKUP(FJ$4,'Country populations'!$G$4:$J1066,4,FALSE))*$B$1</f>
        <v>0</v>
      </c>
      <c r="FK72" s="11">
        <f ca="1">('Cumulative data'!FK72/VLOOKUP(FK$4,'Country populations'!$G$4:$J1066,4,FALSE))*$B$1</f>
        <v>0</v>
      </c>
      <c r="FL72" s="11">
        <f ca="1">('Cumulative data'!FL72/VLOOKUP(FL$4,'Country populations'!$G$4:$J1066,4,FALSE))*$B$1</f>
        <v>0</v>
      </c>
      <c r="FM72" s="11">
        <f ca="1">('Cumulative data'!FM72/VLOOKUP(FM$4,'Country populations'!$G$4:$J1066,4,FALSE))*$B$1</f>
        <v>0</v>
      </c>
      <c r="FN72" s="11">
        <f ca="1">('Cumulative data'!FN72/VLOOKUP(FN$4,'Country populations'!$G$4:$J1066,4,FALSE))*$B$1</f>
        <v>0</v>
      </c>
      <c r="FO72" s="11">
        <f ca="1">('Cumulative data'!FO72/VLOOKUP(FO$4,'Country populations'!$G$4:$J1066,4,FALSE))*$B$1</f>
        <v>0</v>
      </c>
      <c r="FP72" s="11">
        <f ca="1">('Cumulative data'!FP72/VLOOKUP(FP$4,'Country populations'!$G$4:$J1066,4,FALSE))*$B$1</f>
        <v>0</v>
      </c>
      <c r="FQ72" s="11">
        <f ca="1">('Cumulative data'!FQ72/VLOOKUP(FQ$4,'Country populations'!$G$4:$J1066,4,FALSE))*$B$1</f>
        <v>0</v>
      </c>
      <c r="FR72" s="11">
        <f ca="1">('Cumulative data'!FR72/VLOOKUP(FR$4,'Country populations'!$G$4:$J1066,4,FALSE))*$B$1</f>
        <v>0</v>
      </c>
      <c r="FS72" s="11">
        <f ca="1">('Cumulative data'!FS72/VLOOKUP(FS$4,'Country populations'!$G$4:$J1066,4,FALSE))*$B$1</f>
        <v>0</v>
      </c>
      <c r="FT72" s="11">
        <f ca="1">('Cumulative data'!FT72/VLOOKUP(FT$4,'Country populations'!$G$4:$J1066,4,FALSE))*$B$1</f>
        <v>3.4320849421803516E-2</v>
      </c>
      <c r="FU72" s="11">
        <f ca="1">('Cumulative data'!FU72/VLOOKUP(FU$4,'Country populations'!$G$4:$J1066,4,FALSE))*$B$1</f>
        <v>0</v>
      </c>
      <c r="FV72" s="11">
        <f ca="1">('Cumulative data'!FV72/VLOOKUP(FV$4,'Country populations'!$G$4:$J1066,4,FALSE))*$B$1</f>
        <v>0</v>
      </c>
      <c r="FW72" s="11">
        <f ca="1">('Cumulative data'!FW72/VLOOKUP(FW$4,'Country populations'!$G$4:$J1066,4,FALSE))*$B$1</f>
        <v>0</v>
      </c>
      <c r="FX72" s="11">
        <f ca="1">('Cumulative data'!FX72/VLOOKUP(FX$4,'Country populations'!$G$4:$J1066,4,FALSE))*$B$1</f>
        <v>0</v>
      </c>
      <c r="FY72" s="11">
        <f ca="1">('Cumulative data'!FY72/VLOOKUP(FY$4,'Country populations'!$G$4:$J1066,4,FALSE))*$B$1</f>
        <v>0</v>
      </c>
      <c r="FZ72" s="11">
        <f ca="1">('Cumulative data'!FZ72/VLOOKUP(FZ$4,'Country populations'!$G$4:$J1066,4,FALSE))*$B$1</f>
        <v>0</v>
      </c>
      <c r="GA72" s="11">
        <f ca="1">('Cumulative data'!GA72/VLOOKUP(GA$4,'Country populations'!$G$4:$J1066,4,FALSE))*$B$1</f>
        <v>0</v>
      </c>
      <c r="GB72" s="11">
        <f ca="1">('Cumulative data'!GB72/VLOOKUP(GB$4,'Country populations'!$G$4:$J1066,4,FALSE))*$B$1</f>
        <v>0</v>
      </c>
      <c r="GC72" s="11">
        <f ca="1">('Cumulative data'!GC72/VLOOKUP(GC$4,'Country populations'!$G$4:$J1066,4,FALSE))*$B$1</f>
        <v>0</v>
      </c>
      <c r="GD72" s="11">
        <f ca="1">('Cumulative data'!GD72/VLOOKUP(GD$4,'Country populations'!$G$4:$J1066,4,FALSE))*$B$1</f>
        <v>0</v>
      </c>
      <c r="GE72" s="11">
        <f ca="1">('Cumulative data'!GE72/VLOOKUP(GE$4,'Country populations'!$G$4:$J1066,4,FALSE))*$B$1</f>
        <v>0</v>
      </c>
      <c r="GF72" s="11">
        <f ca="1">('Cumulative data'!GF72/VLOOKUP(GF$4,'Country populations'!$G$4:$J1066,4,FALSE))*$B$1</f>
        <v>0</v>
      </c>
      <c r="GG72" s="11">
        <f ca="1">('Cumulative data'!GG72/VLOOKUP(GG$4,'Country populations'!$G$4:$J1066,4,FALSE))*$B$1</f>
        <v>0</v>
      </c>
      <c r="GH72" s="11">
        <f ca="1">('Cumulative data'!GH72/VLOOKUP(GH$4,'Country populations'!$G$4:$J1066,4,FALSE))*$B$1</f>
        <v>0</v>
      </c>
      <c r="GI72" s="11">
        <f ca="1">('Cumulative data'!GI72/VLOOKUP(GI$4,'Country populations'!$G$4:$J1066,4,FALSE))*$B$1</f>
        <v>0</v>
      </c>
      <c r="GJ72" s="11">
        <f ca="1">('Cumulative data'!GJ72/VLOOKUP(GJ$4,'Country populations'!$G$4:$J1066,4,FALSE))*$B$1</f>
        <v>0</v>
      </c>
      <c r="GK72" s="11">
        <f ca="1">('Cumulative data'!GK72/VLOOKUP(GK$4,'Country populations'!$G$4:$J1066,4,FALSE))*$B$1</f>
        <v>0</v>
      </c>
      <c r="GL72" s="11">
        <f ca="1">('Cumulative data'!GL72/VLOOKUP(GL$4,'Country populations'!$G$4:$J1066,4,FALSE))*$B$1</f>
        <v>0</v>
      </c>
      <c r="GM72" s="11">
        <f ca="1">('Cumulative data'!GM72/VLOOKUP(GM$4,'Country populations'!$G$4:$J1066,4,FALSE))*$B$1</f>
        <v>0</v>
      </c>
      <c r="GN72" s="11">
        <f ca="1">('Cumulative data'!GN72/VLOOKUP(GN$4,'Country populations'!$G$4:$J1066,4,FALSE))*$B$1</f>
        <v>1236.0939431396785</v>
      </c>
      <c r="GO72" s="11">
        <f ca="1">('Cumulative data'!GO72/VLOOKUP(GO$4,'Country populations'!$G$4:$J1066,4,FALSE))*$B$1</f>
        <v>0</v>
      </c>
      <c r="GP72" s="11">
        <f ca="1">('Cumulative data'!GP72/VLOOKUP(GP$4,'Country populations'!$G$4:$J1066,4,FALSE))*$B$1</f>
        <v>0</v>
      </c>
      <c r="GQ72" s="11">
        <f ca="1">('Cumulative data'!GQ72/VLOOKUP(GQ$4,'Country populations'!$G$4:$J1066,4,FALSE))*$B$1</f>
        <v>1.2959881391165506</v>
      </c>
      <c r="GR72" s="11">
        <f ca="1">('Cumulative data'!GR72/VLOOKUP(GR$4,'Country populations'!$G$4:$J1066,4,FALSE))*$B$1</f>
        <v>0</v>
      </c>
      <c r="GS72" s="11">
        <f ca="1">('Cumulative data'!GS72/VLOOKUP(GS$4,'Country populations'!$G$4:$J1066,4,FALSE))*$B$1</f>
        <v>0</v>
      </c>
      <c r="GT72" s="11">
        <f ca="1">('Cumulative data'!GT72/VLOOKUP(GT$4,'Country populations'!$G$4:$J1066,4,FALSE))*$B$1</f>
        <v>0</v>
      </c>
      <c r="GU72" s="11">
        <f ca="1">('Cumulative data'!GU72/VLOOKUP(GU$4,'Country populations'!$G$4:$J1066,4,FALSE))*$B$1</f>
        <v>0</v>
      </c>
      <c r="GV72" s="11">
        <f ca="1">('Cumulative data'!GV72/VLOOKUP(GV$4,'Country populations'!$G$4:$J1066,4,FALSE))*$B$1</f>
        <v>0</v>
      </c>
      <c r="GW72" s="11">
        <f ca="1">('Cumulative data'!GW72/VLOOKUP(GW$4,'Country populations'!$G$4:$J1066,4,FALSE))*$B$1</f>
        <v>0</v>
      </c>
      <c r="GX72" s="11">
        <f ca="1">('Cumulative data'!GX72/VLOOKUP(GX$4,'Country populations'!$G$4:$J1066,4,FALSE))*$B$1</f>
        <v>0</v>
      </c>
      <c r="GY72" s="11">
        <f ca="1">('Cumulative data'!GY72/VLOOKUP(GY$4,'Country populations'!$G$4:$J1066,4,FALSE))*$B$1</f>
        <v>0</v>
      </c>
      <c r="GZ72" s="11">
        <f ca="1">('Cumulative data'!GZ72/VLOOKUP(GZ$4,'Country populations'!$G$4:$J1067,4,FALSE))*$B$1</f>
        <v>13.180940162500541</v>
      </c>
      <c r="HB72" s="8">
        <f>'Cumulative data'!HB72</f>
        <v>43897</v>
      </c>
      <c r="HC72" s="11">
        <f ca="1">('Cumulative data'!HC72/VLOOKUP(HC$4,'Country populations'!$G$4:$J1066,4,FALSE))*$B$1</f>
        <v>4.2295734269460386E-2</v>
      </c>
      <c r="HD72" s="11">
        <f ca="1">('Cumulative data'!HD72/VLOOKUP(HD$4,'Country populations'!$G$4:$J1066,4,FALSE))*$B$1</f>
        <v>0.10694093051399682</v>
      </c>
      <c r="HE72" s="11">
        <f ca="1">('Cumulative data'!HE72/VLOOKUP(HE$4,'Country populations'!$G$4:$J1066,4,FALSE))*$B$1</f>
        <v>3.2582541169612007</v>
      </c>
      <c r="HF72" s="11">
        <f ca="1">('Cumulative data'!HF72/VLOOKUP(HF$4,'Country populations'!$G$4:$J1066,4,FALSE))*$B$1</f>
        <v>0</v>
      </c>
      <c r="HG72" s="11">
        <f ca="1">('Cumulative data'!HG72/VLOOKUP(HG$4,'Country populations'!$G$4:$J1066,4,FALSE))*$B$1</f>
        <v>0.13790204018254001</v>
      </c>
      <c r="HH72" s="11">
        <f ca="1">('Cumulative data'!HH72/VLOOKUP(HH$4,'Country populations'!$G$4:$J1066,4,FALSE))*$B$1</f>
        <v>1.4767468778469833E-2</v>
      </c>
      <c r="HI72" s="11">
        <f ca="1">('Cumulative data'!HI72/VLOOKUP(HI$4,'Country populations'!$G$4:$J1066,4,FALSE))*$B$1</f>
        <v>2.1343356203049835</v>
      </c>
      <c r="HJ72" s="11">
        <f ca="1">('Cumulative data'!HJ72/VLOOKUP(HJ$4,'Country populations'!$G$4:$J1066,4,FALSE))*$B$1</f>
        <v>1.476314328417528</v>
      </c>
      <c r="HK72" s="11">
        <f ca="1">('Cumulative data'!HK72/VLOOKUP(HK$4,'Country populations'!$G$4:$J1066,4,FALSE))*$B$1</f>
        <v>0</v>
      </c>
      <c r="HL72" s="11">
        <f ca="1">('Cumulative data'!HL72/VLOOKUP(HL$4,'Country populations'!$G$4:$J1066,4,FALSE))*$B$1</f>
        <v>0</v>
      </c>
      <c r="HM72" s="11">
        <f ca="1">('Cumulative data'!HM72/VLOOKUP(HM$4,'Country populations'!$G$4:$J1066,4,FALSE))*$B$1</f>
        <v>5.8360514256510683E-2</v>
      </c>
      <c r="HN72" s="11">
        <f ca="1">('Cumulative data'!HN72/VLOOKUP(HN$4,'Country populations'!$G$4:$J1066,4,FALSE))*$B$1</f>
        <v>0</v>
      </c>
      <c r="HO72" s="11">
        <f ca="1">('Cumulative data'!HO72/VLOOKUP(HO$4,'Country populations'!$G$4:$J1066,4,FALSE))*$B$1</f>
        <v>0.11554524994632923</v>
      </c>
      <c r="HP72" s="11">
        <f ca="1">('Cumulative data'!HP72/VLOOKUP(HP$4,'Country populations'!$G$4:$J1066,4,FALSE))*$B$1</f>
        <v>0</v>
      </c>
      <c r="HQ72" s="11">
        <f ca="1">('Cumulative data'!HQ72/VLOOKUP(HQ$4,'Country populations'!$G$4:$J1066,4,FALSE))*$B$1</f>
        <v>0</v>
      </c>
      <c r="HR72" s="11">
        <f ca="1">('Cumulative data'!HR72/VLOOKUP(HR$4,'Country populations'!$G$4:$J1066,4,FALSE))*$B$1</f>
        <v>0</v>
      </c>
      <c r="HS72" s="11">
        <f ca="1">('Cumulative data'!HS72/VLOOKUP(HS$4,'Country populations'!$G$4:$J1066,4,FALSE))*$B$1</f>
        <v>0</v>
      </c>
      <c r="HT72" s="11">
        <f ca="1">('Cumulative data'!HT72/VLOOKUP(HT$4,'Country populations'!$G$4:$J1066,4,FALSE))*$B$1</f>
        <v>0</v>
      </c>
      <c r="HU72" s="11">
        <f ca="1">('Cumulative data'!HU72/VLOOKUP(HU$4,'Country populations'!$G$4:$J1066,4,FALSE))*$B$1</f>
        <v>0</v>
      </c>
      <c r="HV72" s="11">
        <f ca="1">('Cumulative data'!HV72/VLOOKUP(HV$4,'Country populations'!$G$4:$J1066,4,FALSE))*$B$1</f>
        <v>0</v>
      </c>
      <c r="HW72" s="11">
        <f ca="1">('Cumulative data'!HW72/VLOOKUP(HW$4,'Country populations'!$G$4:$J1066,4,FALSE))*$B$1</f>
        <v>0</v>
      </c>
      <c r="HX72" s="11">
        <f ca="1">('Cumulative data'!HX72/VLOOKUP(HX$4,'Country populations'!$G$4:$J1066,4,FALSE))*$B$1</f>
        <v>0.85821535326591802</v>
      </c>
      <c r="HY72" s="11">
        <f ca="1">('Cumulative data'!HY72/VLOOKUP(HY$4,'Country populations'!$G$4:$J1066,4,FALSE))*$B$1</f>
        <v>0</v>
      </c>
      <c r="HZ72" s="11">
        <f ca="1">('Cumulative data'!HZ72/VLOOKUP(HZ$4,'Country populations'!$G$4:$J1066,4,FALSE))*$B$1</f>
        <v>4.7439658691264111E-2</v>
      </c>
      <c r="IA72" s="11">
        <f ca="1">('Cumulative data'!IA72/VLOOKUP(IA$4,'Country populations'!$G$4:$J1066,4,FALSE))*$B$1</f>
        <v>0</v>
      </c>
      <c r="IB72" s="11">
        <f ca="1">('Cumulative data'!IB72/VLOOKUP(IB$4,'Country populations'!$G$4:$J1066,4,FALSE))*$B$1</f>
        <v>0</v>
      </c>
      <c r="IC72" s="11">
        <f ca="1">('Cumulative data'!IC72/VLOOKUP(IC$4,'Country populations'!$G$4:$J1066,4,FALSE))*$B$1</f>
        <v>0</v>
      </c>
      <c r="ID72" s="11">
        <f ca="1">('Cumulative data'!ID72/VLOOKUP(ID$4,'Country populations'!$G$4:$J1066,4,FALSE))*$B$1</f>
        <v>0</v>
      </c>
      <c r="IE72" s="11">
        <f ca="1">('Cumulative data'!IE72/VLOOKUP(IE$4,'Country populations'!$G$4:$J1066,4,FALSE))*$B$1</f>
        <v>0</v>
      </c>
      <c r="IF72" s="11">
        <f ca="1">('Cumulative data'!IF72/VLOOKUP(IF$4,'Country populations'!$G$4:$J1066,4,FALSE))*$B$1</f>
        <v>0</v>
      </c>
      <c r="IG72" s="11">
        <f ca="1">('Cumulative data'!IG72/VLOOKUP(IG$4,'Country populations'!$G$4:$J1066,4,FALSE))*$B$1</f>
        <v>7.8431738563799563E-2</v>
      </c>
      <c r="IH72" s="11">
        <f ca="1">('Cumulative data'!IH72/VLOOKUP(IH$4,'Country populations'!$G$4:$J1066,4,FALSE))*$B$1</f>
        <v>0</v>
      </c>
      <c r="II72" s="11">
        <f ca="1">('Cumulative data'!II72/VLOOKUP(II$4,'Country populations'!$G$4:$J1066,4,FALSE))*$B$1</f>
        <v>0</v>
      </c>
      <c r="IJ72" s="11">
        <f ca="1">('Cumulative data'!IJ72/VLOOKUP(IJ$4,'Country populations'!$G$4:$J1066,4,FALSE))*$B$1</f>
        <v>0</v>
      </c>
      <c r="IK72" s="11">
        <f ca="1">('Cumulative data'!IK72/VLOOKUP(IK$4,'Country populations'!$G$4:$J1066,4,FALSE))*$B$1</f>
        <v>0</v>
      </c>
      <c r="IL72" s="11">
        <f ca="1">('Cumulative data'!IL72/VLOOKUP(IL$4,'Country populations'!$G$4:$J1066,4,FALSE))*$B$1</f>
        <v>9.1256625173952253E-3</v>
      </c>
      <c r="IM72" s="11">
        <f ca="1">('Cumulative data'!IM72/VLOOKUP(IM$4,'Country populations'!$G$4:$J1066,4,FALSE))*$B$1</f>
        <v>0</v>
      </c>
      <c r="IN72" s="11">
        <f ca="1">('Cumulative data'!IN72/VLOOKUP(IN$4,'Country populations'!$G$4:$J1066,4,FALSE))*$B$1</f>
        <v>0</v>
      </c>
      <c r="IO72" s="11">
        <f ca="1">('Cumulative data'!IO72/VLOOKUP(IO$4,'Country populations'!$G$4:$J1066,4,FALSE))*$B$1</f>
        <v>0</v>
      </c>
      <c r="IP72" s="11">
        <f ca="1">('Cumulative data'!IP72/VLOOKUP(IP$4,'Country populations'!$G$4:$J1066,4,FALSE))*$B$1</f>
        <v>0</v>
      </c>
      <c r="IQ72" s="11">
        <f ca="1">('Cumulative data'!IQ72/VLOOKUP(IQ$4,'Country populations'!$G$4:$J1066,4,FALSE))*$B$1</f>
        <v>0</v>
      </c>
      <c r="IR72" s="11">
        <f ca="1">('Cumulative data'!IR72/VLOOKUP(IR$4,'Country populations'!$G$4:$J1066,4,FALSE))*$B$1</f>
        <v>0</v>
      </c>
      <c r="IS72" s="11">
        <f ca="1">('Cumulative data'!IS72/VLOOKUP(IS$4,'Country populations'!$G$4:$J1066,4,FALSE))*$B$1</f>
        <v>0</v>
      </c>
      <c r="IT72" s="11">
        <f ca="1">('Cumulative data'!IT72/VLOOKUP(IT$4,'Country populations'!$G$4:$J1066,4,FALSE))*$B$1</f>
        <v>0</v>
      </c>
      <c r="IU72" s="11">
        <f ca="1">('Cumulative data'!IU72/VLOOKUP(IU$4,'Country populations'!$G$4:$J1066,4,FALSE))*$B$1</f>
        <v>0</v>
      </c>
      <c r="IV72" s="11">
        <f ca="1">('Cumulative data'!IV72/VLOOKUP(IV$4,'Country populations'!$G$4:$J1066,4,FALSE))*$B$1</f>
        <v>0</v>
      </c>
      <c r="IW72" s="11">
        <f ca="1">('Cumulative data'!IW72/VLOOKUP(IW$4,'Country populations'!$G$4:$J1066,4,FALSE))*$B$1</f>
        <v>0</v>
      </c>
      <c r="IX72" s="11">
        <f ca="1">('Cumulative data'!IX72/VLOOKUP(IX$4,'Country populations'!$G$4:$J1066,4,FALSE))*$B$1</f>
        <v>0</v>
      </c>
      <c r="IY72" s="11">
        <f ca="1">('Cumulative data'!IY72/VLOOKUP(IY$4,'Country populations'!$G$4:$J1066,4,FALSE))*$B$1</f>
        <v>0</v>
      </c>
      <c r="IZ72" s="11">
        <f ca="1">('Cumulative data'!IZ72/VLOOKUP(IZ$4,'Country populations'!$G$4:$J1066,4,FALSE))*$B$1</f>
        <v>1.4326652080033607E-2</v>
      </c>
      <c r="JA72" s="11">
        <f ca="1">('Cumulative data'!JA72/VLOOKUP(JA$4,'Country populations'!$G$4:$J1066,4,FALSE))*$B$1</f>
        <v>0</v>
      </c>
      <c r="JB72" s="11">
        <f ca="1">('Cumulative data'!JB72/VLOOKUP(JB$4,'Country populations'!$G$4:$J1066,4,FALSE))*$B$1</f>
        <v>0</v>
      </c>
      <c r="JC72" s="11">
        <f ca="1">('Cumulative data'!JC72/VLOOKUP(JC$4,'Country populations'!$G$4:$J1066,4,FALSE))*$B$1</f>
        <v>0</v>
      </c>
      <c r="JD72" s="11">
        <f ca="1">('Cumulative data'!JD72/VLOOKUP(JD$4,'Country populations'!$G$4:$J1066,4,FALSE))*$B$1</f>
        <v>0</v>
      </c>
      <c r="JE72" s="11">
        <f ca="1">('Cumulative data'!JE72/VLOOKUP(JE$4,'Country populations'!$G$4:$J1066,4,FALSE))*$B$1</f>
        <v>0</v>
      </c>
      <c r="JF72" s="11">
        <f ca="1">('Cumulative data'!JF72/VLOOKUP(JF$4,'Country populations'!$G$4:$J1066,4,FALSE))*$B$1</f>
        <v>0</v>
      </c>
      <c r="JG72" s="11">
        <f ca="1">('Cumulative data'!JG72/VLOOKUP(JG$4,'Country populations'!$G$4:$J1066,4,FALSE))*$B$1</f>
        <v>0</v>
      </c>
      <c r="JH72" s="11">
        <f ca="1">('Cumulative data'!JH72/VLOOKUP(JH$4,'Country populations'!$G$4:$J1066,4,FALSE))*$B$1</f>
        <v>0</v>
      </c>
      <c r="JI72" s="11">
        <f ca="1">('Cumulative data'!JI72/VLOOKUP(JI$4,'Country populations'!$G$4:$J1066,4,FALSE))*$B$1</f>
        <v>0</v>
      </c>
      <c r="JJ72" s="11">
        <f ca="1">('Cumulative data'!JJ72/VLOOKUP(JJ$4,'Country populations'!$G$4:$J1066,4,FALSE))*$B$1</f>
        <v>0</v>
      </c>
      <c r="JK72" s="11">
        <f ca="1">('Cumulative data'!JK72/VLOOKUP(JK$4,'Country populations'!$G$4:$J1066,4,FALSE))*$B$1</f>
        <v>0</v>
      </c>
      <c r="JL72" s="11">
        <f ca="1">('Cumulative data'!JL72/VLOOKUP(JL$4,'Country populations'!$G$4:$J1066,4,FALSE))*$B$1</f>
        <v>4.9723409803711122E-2</v>
      </c>
      <c r="JM72" s="11">
        <f ca="1">('Cumulative data'!JM72/VLOOKUP(JM$4,'Country populations'!$G$4:$J1066,4,FALSE))*$B$1</f>
        <v>0</v>
      </c>
      <c r="JN72" s="11">
        <f ca="1">('Cumulative data'!JN72/VLOOKUP(JN$4,'Country populations'!$G$4:$J1066,4,FALSE))*$B$1</f>
        <v>0</v>
      </c>
      <c r="JO72" s="11">
        <f ca="1">('Cumulative data'!JO72/VLOOKUP(JO$4,'Country populations'!$G$4:$J1066,4,FALSE))*$B$1</f>
        <v>0</v>
      </c>
      <c r="JP72" s="11">
        <f ca="1">('Cumulative data'!JP72/VLOOKUP(JP$4,'Country populations'!$G$4:$J1066,4,FALSE))*$B$1</f>
        <v>0</v>
      </c>
      <c r="JQ72" s="11">
        <f ca="1">('Cumulative data'!JQ72/VLOOKUP(JQ$4,'Country populations'!$G$4:$J1066,4,FALSE))*$B$1</f>
        <v>0</v>
      </c>
      <c r="JR72" s="11">
        <f ca="1">('Cumulative data'!JR72/VLOOKUP(JR$4,'Country populations'!$G$4:$J1066,4,FALSE))*$B$1</f>
        <v>0</v>
      </c>
      <c r="JS72" s="11">
        <f ca="1">('Cumulative data'!JS72/VLOOKUP(JS$4,'Country populations'!$G$4:$J1066,4,FALSE))*$B$1</f>
        <v>0</v>
      </c>
      <c r="JT72" s="11">
        <f ca="1">('Cumulative data'!JT72/VLOOKUP(JT$4,'Country populations'!$G$4:$J1066,4,FALSE))*$B$1</f>
        <v>0</v>
      </c>
      <c r="JU72" s="11">
        <f ca="1">('Cumulative data'!JU72/VLOOKUP(JU$4,'Country populations'!$G$4:$J1066,4,FALSE))*$B$1</f>
        <v>0</v>
      </c>
      <c r="JV72" s="11">
        <f ca="1">('Cumulative data'!JV72/VLOOKUP(JV$4,'Country populations'!$G$4:$J1066,4,FALSE))*$B$1</f>
        <v>0</v>
      </c>
      <c r="JW72" s="11">
        <f ca="1">('Cumulative data'!JW72/VLOOKUP(JW$4,'Country populations'!$G$4:$J1066,4,FALSE))*$B$1</f>
        <v>0</v>
      </c>
      <c r="JX72" s="11">
        <f ca="1">('Cumulative data'!JX72/VLOOKUP(JX$4,'Country populations'!$G$4:$J1066,4,FALSE))*$B$1</f>
        <v>0</v>
      </c>
      <c r="JY72" s="11">
        <f ca="1">('Cumulative data'!JY72/VLOOKUP(JY$4,'Country populations'!$G$4:$J1066,4,FALSE))*$B$1</f>
        <v>0</v>
      </c>
      <c r="JZ72" s="11">
        <f ca="1">('Cumulative data'!JZ72/VLOOKUP(JZ$4,'Country populations'!$G$4:$J1066,4,FALSE))*$B$1</f>
        <v>0</v>
      </c>
      <c r="KA72" s="11">
        <f ca="1">('Cumulative data'!KA72/VLOOKUP(KA$4,'Country populations'!$G$4:$J1066,4,FALSE))*$B$1</f>
        <v>0</v>
      </c>
      <c r="KB72" s="11">
        <f ca="1">('Cumulative data'!KB72/VLOOKUP(KB$4,'Country populations'!$G$4:$J1066,4,FALSE))*$B$1</f>
        <v>0</v>
      </c>
      <c r="KC72" s="11">
        <f ca="1">('Cumulative data'!KC72/VLOOKUP(KC$4,'Country populations'!$G$4:$J1066,4,FALSE))*$B$1</f>
        <v>0</v>
      </c>
      <c r="KD72" s="11">
        <f ca="1">('Cumulative data'!KD72/VLOOKUP(KD$4,'Country populations'!$G$4:$J1066,4,FALSE))*$B$1</f>
        <v>0</v>
      </c>
      <c r="KE72" s="11">
        <f ca="1">('Cumulative data'!KE72/VLOOKUP(KE$4,'Country populations'!$G$4:$J1066,4,FALSE))*$B$1</f>
        <v>0</v>
      </c>
      <c r="KF72" s="11">
        <f ca="1">('Cumulative data'!KF72/VLOOKUP(KF$4,'Country populations'!$G$4:$J1066,4,FALSE))*$B$1</f>
        <v>0</v>
      </c>
      <c r="KG72" s="11" t="e">
        <f ca="1">('Cumulative data'!KG72/VLOOKUP(KG$4,'Country populations'!$G$4:$J1066,4,FALSE))*$B$1</f>
        <v>#N/A</v>
      </c>
      <c r="KH72" s="11">
        <f ca="1">('Cumulative data'!KH72/VLOOKUP(KH$4,'Country populations'!$G$4:$J1066,4,FALSE))*$B$1</f>
        <v>0</v>
      </c>
      <c r="KI72" s="11">
        <f ca="1">('Cumulative data'!KI72/VLOOKUP(KI$4,'Country populations'!$G$4:$J1066,4,FALSE))*$B$1</f>
        <v>0</v>
      </c>
      <c r="KJ72" s="11">
        <f ca="1">('Cumulative data'!KJ72/VLOOKUP(KJ$4,'Country populations'!$G$4:$J1066,4,FALSE))*$B$1</f>
        <v>0</v>
      </c>
      <c r="KK72" s="11">
        <f ca="1">('Cumulative data'!KK72/VLOOKUP(KK$4,'Country populations'!$G$4:$J1066,4,FALSE))*$B$1</f>
        <v>0</v>
      </c>
      <c r="KL72" s="11">
        <f ca="1">('Cumulative data'!KL72/VLOOKUP(KL$4,'Country populations'!$G$4:$J1066,4,FALSE))*$B$1</f>
        <v>0</v>
      </c>
      <c r="KM72" s="11">
        <f ca="1">('Cumulative data'!KM72/VLOOKUP(KM$4,'Country populations'!$G$4:$J1066,4,FALSE))*$B$1</f>
        <v>0</v>
      </c>
      <c r="KN72" s="11">
        <f ca="1">('Cumulative data'!KN72/VLOOKUP(KN$4,'Country populations'!$G$4:$J1066,4,FALSE))*$B$1</f>
        <v>0</v>
      </c>
      <c r="KO72" s="11">
        <f ca="1">('Cumulative data'!KO72/VLOOKUP(KO$4,'Country populations'!$G$4:$J1066,4,FALSE))*$B$1</f>
        <v>0</v>
      </c>
      <c r="KP72" s="11">
        <f ca="1">('Cumulative data'!KP72/VLOOKUP(KP$4,'Country populations'!$G$4:$J1066,4,FALSE))*$B$1</f>
        <v>0</v>
      </c>
      <c r="KQ72" s="11">
        <f ca="1">('Cumulative data'!KQ72/VLOOKUP(KQ$4,'Country populations'!$G$4:$J1066,4,FALSE))*$B$1</f>
        <v>0</v>
      </c>
      <c r="KR72" s="11">
        <f ca="1">('Cumulative data'!KR72/VLOOKUP(KR$4,'Country populations'!$G$4:$J1066,4,FALSE))*$B$1</f>
        <v>0</v>
      </c>
      <c r="KS72" s="11">
        <f ca="1">('Cumulative data'!KS72/VLOOKUP(KS$4,'Country populations'!$G$4:$J1066,4,FALSE))*$B$1</f>
        <v>0</v>
      </c>
      <c r="KT72" s="11">
        <f ca="1">('Cumulative data'!KT72/VLOOKUP(KT$4,'Country populations'!$G$4:$J1066,4,FALSE))*$B$1</f>
        <v>0</v>
      </c>
      <c r="KU72" s="11">
        <f ca="1">('Cumulative data'!KU72/VLOOKUP(KU$4,'Country populations'!$G$4:$J1066,4,FALSE))*$B$1</f>
        <v>0</v>
      </c>
      <c r="KV72" s="11">
        <f ca="1">('Cumulative data'!KV72/VLOOKUP(KV$4,'Country populations'!$G$4:$J1066,4,FALSE))*$B$1</f>
        <v>0</v>
      </c>
      <c r="KW72" s="11">
        <f ca="1">('Cumulative data'!KW72/VLOOKUP(KW$4,'Country populations'!$G$4:$J1066,4,FALSE))*$B$1</f>
        <v>4.1987212794343483E-2</v>
      </c>
      <c r="KX72" s="11">
        <f ca="1">('Cumulative data'!KX72/VLOOKUP(KX$4,'Country populations'!$G$4:$J1066,4,FALSE))*$B$1</f>
        <v>0</v>
      </c>
      <c r="KY72" s="11">
        <f ca="1">('Cumulative data'!KY72/VLOOKUP(KY$4,'Country populations'!$G$4:$J1066,4,FALSE))*$B$1</f>
        <v>0</v>
      </c>
      <c r="KZ72" s="11">
        <f ca="1">('Cumulative data'!KZ72/VLOOKUP(KZ$4,'Country populations'!$G$4:$J1066,4,FALSE))*$B$1</f>
        <v>0</v>
      </c>
      <c r="LA72" s="11">
        <f ca="1">('Cumulative data'!LA72/VLOOKUP(LA$4,'Country populations'!$G$4:$J1066,4,FALSE))*$B$1</f>
        <v>29.46549590429607</v>
      </c>
      <c r="LB72" s="11">
        <f ca="1">('Cumulative data'!LB72/VLOOKUP(LB$4,'Country populations'!$G$4:$J1066,4,FALSE))*$B$1</f>
        <v>0</v>
      </c>
      <c r="LC72" s="11">
        <f ca="1">('Cumulative data'!LC72/VLOOKUP(LC$4,'Country populations'!$G$4:$J1066,4,FALSE))*$B$1</f>
        <v>0</v>
      </c>
      <c r="LD72" s="11">
        <f ca="1">('Cumulative data'!LD72/VLOOKUP(LD$4,'Country populations'!$G$4:$J1066,4,FALSE))*$B$1</f>
        <v>0</v>
      </c>
      <c r="LE72" s="11">
        <f ca="1">('Cumulative data'!LE72/VLOOKUP(LE$4,'Country populations'!$G$4:$J1066,4,FALSE))*$B$1</f>
        <v>0</v>
      </c>
      <c r="LF72" s="11">
        <f ca="1">('Cumulative data'!LF72/VLOOKUP(LF$4,'Country populations'!$G$4:$J1066,4,FALSE))*$B$1</f>
        <v>0</v>
      </c>
      <c r="LG72" s="11">
        <f ca="1">('Cumulative data'!LG72/VLOOKUP(LG$4,'Country populations'!$G$4:$J1066,4,FALSE))*$B$1</f>
        <v>0</v>
      </c>
      <c r="LH72" s="11">
        <f ca="1">('Cumulative data'!LH72/VLOOKUP(LH$4,'Country populations'!$G$4:$J1066,4,FALSE))*$B$1</f>
        <v>0</v>
      </c>
      <c r="LI72" s="11">
        <f ca="1">('Cumulative data'!LI72/VLOOKUP(LI$4,'Country populations'!$G$4:$J1066,4,FALSE))*$B$1</f>
        <v>0</v>
      </c>
      <c r="LJ72" s="11">
        <f ca="1">('Cumulative data'!LJ72/VLOOKUP(LJ$4,'Country populations'!$G$4:$J1066,4,FALSE))*$B$1</f>
        <v>0</v>
      </c>
      <c r="LK72" s="11">
        <f ca="1">('Cumulative data'!LK72/VLOOKUP(LK$4,'Country populations'!$G$4:$J1066,4,FALSE))*$B$1</f>
        <v>0</v>
      </c>
      <c r="LL72" s="11">
        <f ca="1">('Cumulative data'!LL72/VLOOKUP(LL$4,'Country populations'!$G$4:$J1066,4,FALSE))*$B$1</f>
        <v>0</v>
      </c>
      <c r="LM72" s="11">
        <f ca="1">('Cumulative data'!LM72/VLOOKUP(LM$4,'Country populations'!$G$4:$J1066,4,FALSE))*$B$1</f>
        <v>0</v>
      </c>
      <c r="LN72" s="11">
        <f ca="1">('Cumulative data'!LN72/VLOOKUP(LN$4,'Country populations'!$G$4:$J1066,4,FALSE))*$B$1</f>
        <v>0</v>
      </c>
      <c r="LO72" s="11">
        <f ca="1">('Cumulative data'!LO72/VLOOKUP(LO$4,'Country populations'!$G$4:$J1066,4,FALSE))*$B$1</f>
        <v>0</v>
      </c>
      <c r="LP72" s="11">
        <f ca="1">('Cumulative data'!LP72/VLOOKUP(LP$4,'Country populations'!$G$4:$J1066,4,FALSE))*$B$1</f>
        <v>0</v>
      </c>
      <c r="LQ72" s="11">
        <f ca="1">('Cumulative data'!LQ72/VLOOKUP(LQ$4,'Country populations'!$G$4:$J1066,4,FALSE))*$B$1</f>
        <v>0</v>
      </c>
      <c r="LR72" s="11">
        <f ca="1">('Cumulative data'!LR72/VLOOKUP(LR$4,'Country populations'!$G$4:$J1066,4,FALSE))*$B$1</f>
        <v>0</v>
      </c>
      <c r="LS72" s="11">
        <f ca="1">('Cumulative data'!LS72/VLOOKUP(LS$4,'Country populations'!$G$4:$J1066,4,FALSE))*$B$1</f>
        <v>0</v>
      </c>
      <c r="LT72" s="11">
        <f ca="1">('Cumulative data'!LT72/VLOOKUP(LT$4,'Country populations'!$G$4:$J1066,4,FALSE))*$B$1</f>
        <v>0</v>
      </c>
      <c r="LU72" s="11">
        <f ca="1">('Cumulative data'!LU72/VLOOKUP(LU$4,'Country populations'!$G$4:$J1066,4,FALSE))*$B$1</f>
        <v>0</v>
      </c>
      <c r="LV72" s="11">
        <f ca="1">('Cumulative data'!LV72/VLOOKUP(LV$4,'Country populations'!$G$4:$J1066,4,FALSE))*$B$1</f>
        <v>0</v>
      </c>
      <c r="LW72" s="11">
        <f ca="1">('Cumulative data'!LW72/VLOOKUP(LW$4,'Country populations'!$G$4:$J1066,4,FALSE))*$B$1</f>
        <v>0</v>
      </c>
      <c r="LX72" s="11">
        <f ca="1">('Cumulative data'!LX72/VLOOKUP(LX$4,'Country populations'!$G$4:$J1066,4,FALSE))*$B$1</f>
        <v>0</v>
      </c>
      <c r="LY72" s="11">
        <f ca="1">('Cumulative data'!LY72/VLOOKUP(LY$4,'Country populations'!$G$4:$J1066,4,FALSE))*$B$1</f>
        <v>0</v>
      </c>
      <c r="LZ72" s="11">
        <f ca="1">('Cumulative data'!LZ72/VLOOKUP(LZ$4,'Country populations'!$G$4:$J1066,4,FALSE))*$B$1</f>
        <v>0</v>
      </c>
      <c r="MA72" s="11">
        <f ca="1">('Cumulative data'!MA72/VLOOKUP(MA$4,'Country populations'!$G$4:$J1066,4,FALSE))*$B$1</f>
        <v>0</v>
      </c>
      <c r="MB72" s="11">
        <f ca="1">('Cumulative data'!MB72/VLOOKUP(MB$4,'Country populations'!$G$4:$J1066,4,FALSE))*$B$1</f>
        <v>0</v>
      </c>
      <c r="MC72" s="11">
        <f ca="1">('Cumulative data'!MC72/VLOOKUP(MC$4,'Country populations'!$G$4:$J1066,4,FALSE))*$B$1</f>
        <v>0</v>
      </c>
      <c r="MD72" s="11">
        <f ca="1">('Cumulative data'!MD72/VLOOKUP(MD$4,'Country populations'!$G$4:$J1066,4,FALSE))*$B$1</f>
        <v>0</v>
      </c>
      <c r="ME72" s="11">
        <f ca="1">('Cumulative data'!ME72/VLOOKUP(ME$4,'Country populations'!$G$4:$J1066,4,FALSE))*$B$1</f>
        <v>0</v>
      </c>
      <c r="MF72" s="11">
        <f ca="1">('Cumulative data'!MF72/VLOOKUP(MF$4,'Country populations'!$G$4:$J1066,4,FALSE))*$B$1</f>
        <v>0</v>
      </c>
      <c r="MG72" s="11">
        <f ca="1">('Cumulative data'!MG72/VLOOKUP(MG$4,'Country populations'!$G$4:$J1066,4,FALSE))*$B$1</f>
        <v>0</v>
      </c>
      <c r="MH72" s="11">
        <f ca="1">('Cumulative data'!MH72/VLOOKUP(MH$4,'Country populations'!$G$4:$J1066,4,FALSE))*$B$1</f>
        <v>0</v>
      </c>
      <c r="MI72" s="11">
        <f ca="1">('Cumulative data'!MI72/VLOOKUP(MI$4,'Country populations'!$G$4:$J1066,4,FALSE))*$B$1</f>
        <v>0</v>
      </c>
      <c r="MJ72" s="11">
        <f ca="1">('Cumulative data'!MJ72/VLOOKUP(MJ$4,'Country populations'!$G$4:$J1066,4,FALSE))*$B$1</f>
        <v>0</v>
      </c>
      <c r="MK72" s="11">
        <f ca="1">('Cumulative data'!MK72/VLOOKUP(MK$4,'Country populations'!$G$4:$J1066,4,FALSE))*$B$1</f>
        <v>0</v>
      </c>
      <c r="ML72" s="11">
        <f ca="1">('Cumulative data'!ML72/VLOOKUP(ML$4,'Country populations'!$G$4:$J1066,4,FALSE))*$B$1</f>
        <v>0</v>
      </c>
      <c r="MM72" s="11">
        <f ca="1">('Cumulative data'!MM72/VLOOKUP(MM$4,'Country populations'!$G$4:$J1066,4,FALSE))*$B$1</f>
        <v>0</v>
      </c>
      <c r="MN72" s="11">
        <f ca="1">('Cumulative data'!MN72/VLOOKUP(MN$4,'Country populations'!$G$4:$J1066,4,FALSE))*$B$1</f>
        <v>0</v>
      </c>
      <c r="MO72" s="11">
        <f ca="1">('Cumulative data'!MO72/VLOOKUP(MO$4,'Country populations'!$G$4:$J1066,4,FALSE))*$B$1</f>
        <v>0</v>
      </c>
      <c r="MP72" s="11">
        <f ca="1">('Cumulative data'!MP72/VLOOKUP(MP$4,'Country populations'!$G$4:$J1066,4,FALSE))*$B$1</f>
        <v>0</v>
      </c>
      <c r="MQ72" s="11">
        <f ca="1">('Cumulative data'!MQ72/VLOOKUP(MQ$4,'Country populations'!$G$4:$J1066,4,FALSE))*$B$1</f>
        <v>0</v>
      </c>
      <c r="MR72" s="11">
        <f ca="1">('Cumulative data'!MR72/VLOOKUP(MR$4,'Country populations'!$G$4:$J1066,4,FALSE))*$B$1</f>
        <v>0</v>
      </c>
      <c r="MS72" s="11">
        <f ca="1">('Cumulative data'!MS72/VLOOKUP(MS$4,'Country populations'!$G$4:$J1066,4,FALSE))*$B$1</f>
        <v>0</v>
      </c>
      <c r="MT72" s="11">
        <f ca="1">('Cumulative data'!MT72/VLOOKUP(MT$4,'Country populations'!$G$4:$J1066,4,FALSE))*$B$1</f>
        <v>0</v>
      </c>
      <c r="MU72" s="11">
        <f ca="1">('Cumulative data'!MU72/VLOOKUP(MU$4,'Country populations'!$G$4:$J1066,4,FALSE))*$B$1</f>
        <v>0</v>
      </c>
      <c r="MV72" s="11">
        <f ca="1">('Cumulative data'!MV72/VLOOKUP(MV$4,'Country populations'!$G$4:$J1066,4,FALSE))*$B$1</f>
        <v>0</v>
      </c>
      <c r="MW72" s="11">
        <f ca="1">('Cumulative data'!MW72/VLOOKUP(MW$4,'Country populations'!$G$4:$J1066,4,FALSE))*$B$1</f>
        <v>0</v>
      </c>
      <c r="MX72" s="11">
        <f ca="1">('Cumulative data'!MX72/VLOOKUP(MX$4,'Country populations'!$G$4:$J1066,4,FALSE))*$B$1</f>
        <v>0</v>
      </c>
      <c r="MY72" s="11">
        <f ca="1">('Cumulative data'!MY72/VLOOKUP(MY$4,'Country populations'!$G$4:$J1066,4,FALSE))*$B$1</f>
        <v>0</v>
      </c>
      <c r="MZ72" s="11">
        <f ca="1">('Cumulative data'!MZ72/VLOOKUP(MZ$4,'Country populations'!$G$4:$J1066,4,FALSE))*$B$1</f>
        <v>0</v>
      </c>
      <c r="NA72" s="11">
        <f ca="1">('Cumulative data'!NA72/VLOOKUP(NA$4,'Country populations'!$G$4:$J1066,4,FALSE))*$B$1</f>
        <v>0</v>
      </c>
      <c r="NB72" s="11">
        <f ca="1">('Cumulative data'!NB72/VLOOKUP(NB$4,'Country populations'!$G$4:$J1066,4,FALSE))*$B$1</f>
        <v>0</v>
      </c>
      <c r="NC72" s="11">
        <f ca="1">('Cumulative data'!NC72/VLOOKUP(NC$4,'Country populations'!$G$4:$J1066,4,FALSE))*$B$1</f>
        <v>0</v>
      </c>
      <c r="ND72" s="11">
        <f ca="1">('Cumulative data'!ND72/VLOOKUP(ND$4,'Country populations'!$G$4:$J1066,4,FALSE))*$B$1</f>
        <v>0</v>
      </c>
      <c r="NE72" s="11">
        <f ca="1">('Cumulative data'!NE72/VLOOKUP(NE$4,'Country populations'!$G$4:$J1066,4,FALSE))*$B$1</f>
        <v>0</v>
      </c>
      <c r="NF72" s="11">
        <f ca="1">('Cumulative data'!NF72/VLOOKUP(NF$4,'Country populations'!$G$4:$J1066,4,FALSE))*$B$1</f>
        <v>0</v>
      </c>
      <c r="NG72" s="11">
        <f ca="1">('Cumulative data'!NG72/VLOOKUP(NG$4,'Country populations'!$G$4:$J1066,4,FALSE))*$B$1</f>
        <v>0</v>
      </c>
      <c r="NH72" s="11">
        <f ca="1">('Cumulative data'!NH72/VLOOKUP(NH$4,'Country populations'!$G$4:$J1066,4,FALSE))*$B$1</f>
        <v>0</v>
      </c>
      <c r="NI72" s="11">
        <f ca="1">('Cumulative data'!NI72/VLOOKUP(NI$4,'Country populations'!$G$4:$J1066,4,FALSE))*$B$1</f>
        <v>0</v>
      </c>
      <c r="NJ72" s="11">
        <f ca="1">('Cumulative data'!NJ72/VLOOKUP(NJ$4,'Country populations'!$G$4:$J1066,4,FALSE))*$B$1</f>
        <v>0</v>
      </c>
      <c r="NK72" s="11">
        <f ca="1">('Cumulative data'!NK72/VLOOKUP(NK$4,'Country populations'!$G$4:$J1066,4,FALSE))*$B$1</f>
        <v>0</v>
      </c>
      <c r="NL72" s="11">
        <f ca="1">('Cumulative data'!NL72/VLOOKUP(NL$4,'Country populations'!$G$4:$J1066,4,FALSE))*$B$1</f>
        <v>0</v>
      </c>
      <c r="NM72" s="11">
        <f ca="1">('Cumulative data'!NM72/VLOOKUP(NM$4,'Country populations'!$G$4:$J1066,4,FALSE))*$B$1</f>
        <v>0</v>
      </c>
      <c r="NN72" s="11">
        <f ca="1">('Cumulative data'!NN72/VLOOKUP(NN$4,'Country populations'!$G$4:$J1066,4,FALSE))*$B$1</f>
        <v>0</v>
      </c>
      <c r="NO72" s="11">
        <f ca="1">('Cumulative data'!NO72/VLOOKUP(NO$4,'Country populations'!$G$4:$J1066,4,FALSE))*$B$1</f>
        <v>0</v>
      </c>
      <c r="NP72" s="11">
        <f ca="1">('Cumulative data'!NP72/VLOOKUP(NP$4,'Country populations'!$G$4:$J1066,4,FALSE))*$B$1</f>
        <v>0</v>
      </c>
      <c r="NQ72" s="11">
        <f ca="1">('Cumulative data'!NQ72/VLOOKUP(NQ$4,'Country populations'!$G$4:$J1066,4,FALSE))*$B$1</f>
        <v>0</v>
      </c>
      <c r="NR72" s="11">
        <f ca="1">('Cumulative data'!NR72/VLOOKUP(NR$4,'Country populations'!$G$4:$J1066,4,FALSE))*$B$1</f>
        <v>0</v>
      </c>
      <c r="NS72" s="11">
        <f ca="1">('Cumulative data'!NS72/VLOOKUP(NS$4,'Country populations'!$G$4:$J1066,4,FALSE))*$B$1</f>
        <v>0</v>
      </c>
      <c r="NT72" s="11">
        <f ca="1">('Cumulative data'!NT72/VLOOKUP(NT$4,'Country populations'!$G$4:$J1066,4,FALSE))*$B$1</f>
        <v>0</v>
      </c>
      <c r="NU72" s="11">
        <f ca="1">('Cumulative data'!NU72/VLOOKUP(NU$4,'Country populations'!$G$4:$J1066,4,FALSE))*$B$1</f>
        <v>0</v>
      </c>
      <c r="NV72" s="11">
        <f ca="1">('Cumulative data'!NV72/VLOOKUP(NV$4,'Country populations'!$G$4:$J1066,4,FALSE))*$B$1</f>
        <v>0</v>
      </c>
      <c r="NW72" s="11">
        <f ca="1">('Cumulative data'!NW72/VLOOKUP(NW$4,'Country populations'!$G$4:$J1066,4,FALSE))*$B$1</f>
        <v>0</v>
      </c>
      <c r="NX72" s="11">
        <f ca="1">('Cumulative data'!NX72/VLOOKUP(NX$4,'Country populations'!$G$4:$J1066,4,FALSE))*$B$1</f>
        <v>0</v>
      </c>
      <c r="NY72" s="11">
        <f ca="1">('Cumulative data'!NY72/VLOOKUP(NY$4,'Country populations'!$G$4:$J1066,4,FALSE))*$B$1</f>
        <v>0</v>
      </c>
      <c r="NZ72" s="11">
        <f ca="1">('Cumulative data'!NZ72/VLOOKUP(NZ$4,'Country populations'!$G$4:$J1066,4,FALSE))*$B$1</f>
        <v>0</v>
      </c>
      <c r="OA72" s="11">
        <f ca="1">('Cumulative data'!OA72/VLOOKUP(OA$4,'Country populations'!$G$4:$J1066,4,FALSE))*$B$1</f>
        <v>0</v>
      </c>
      <c r="OB72" s="11">
        <f ca="1">('Cumulative data'!OB72/VLOOKUP(OB$4,'Country populations'!$G$4:$J1066,4,FALSE))*$B$1</f>
        <v>0</v>
      </c>
      <c r="OC72" s="11">
        <f ca="1">('Cumulative data'!OC72/VLOOKUP(OC$4,'Country populations'!$G$4:$J1066,4,FALSE))*$B$1</f>
        <v>0</v>
      </c>
      <c r="OD72" s="11">
        <f ca="1">('Cumulative data'!OD72/VLOOKUP(OD$4,'Country populations'!$G$4:$J1066,4,FALSE))*$B$1</f>
        <v>0</v>
      </c>
      <c r="OE72" s="11">
        <f ca="1">('Cumulative data'!OE72/VLOOKUP(OE$4,'Country populations'!$G$4:$J1066,4,FALSE))*$B$1</f>
        <v>0</v>
      </c>
      <c r="OF72" s="11">
        <f ca="1">('Cumulative data'!OF72/VLOOKUP(OF$4,'Country populations'!$G$4:$J1066,4,FALSE))*$B$1</f>
        <v>0</v>
      </c>
      <c r="OG72" s="11">
        <f ca="1">('Cumulative data'!OG72/VLOOKUP(OG$4,'Country populations'!$G$4:$J1066,4,FALSE))*$B$1</f>
        <v>0</v>
      </c>
      <c r="OH72" s="11">
        <f ca="1">('Cumulative data'!OH72/VLOOKUP(OH$4,'Country populations'!$G$4:$J1066,4,FALSE))*$B$1</f>
        <v>0</v>
      </c>
      <c r="OI72" s="11">
        <f ca="1">('Cumulative data'!OI72/VLOOKUP(OI$4,'Country populations'!$G$4:$J1066,4,FALSE))*$B$1</f>
        <v>0</v>
      </c>
      <c r="OJ72" s="11">
        <f ca="1">('Cumulative data'!OJ72/VLOOKUP(OJ$4,'Country populations'!$G$4:$J1066,4,FALSE))*$B$1</f>
        <v>0</v>
      </c>
      <c r="OK72" s="11">
        <f ca="1">('Cumulative data'!OK72/VLOOKUP(OK$4,'Country populations'!$G$4:$J1066,4,FALSE))*$B$1</f>
        <v>0</v>
      </c>
      <c r="OL72" s="11">
        <f ca="1">('Cumulative data'!OL72/VLOOKUP(OL$4,'Country populations'!$G$4:$J1066,4,FALSE))*$B$1</f>
        <v>0</v>
      </c>
      <c r="OM72" s="11">
        <f ca="1">('Cumulative data'!OM72/VLOOKUP(OM$4,'Country populations'!$G$4:$J1066,4,FALSE))*$B$1</f>
        <v>0</v>
      </c>
      <c r="ON72" s="11">
        <f ca="1">('Cumulative data'!ON72/VLOOKUP(ON$4,'Country populations'!$G$4:$J1066,4,FALSE))*$B$1</f>
        <v>0</v>
      </c>
      <c r="OO72" s="11">
        <f ca="1">('Cumulative data'!OO72/VLOOKUP(OO$4,'Country populations'!$G$4:$J1066,4,FALSE))*$B$1</f>
        <v>0</v>
      </c>
      <c r="OP72" s="11">
        <f ca="1">('Cumulative data'!OP72/VLOOKUP(OP$4,'Country populations'!$G$4:$J1066,4,FALSE))*$B$1</f>
        <v>0</v>
      </c>
      <c r="OQ72" s="11">
        <f ca="1">('Cumulative data'!OQ72/VLOOKUP(OQ$4,'Country populations'!$G$4:$J1066,4,FALSE))*$B$1</f>
        <v>0</v>
      </c>
      <c r="OR72" s="11">
        <f ca="1">('Cumulative data'!OR72/VLOOKUP(OR$4,'Country populations'!$G$4:$J1066,4,FALSE))*$B$1</f>
        <v>0</v>
      </c>
      <c r="OS72" s="11">
        <f ca="1">('Cumulative data'!OS72/VLOOKUP(OS$4,'Country populations'!$G$4:$J1066,4,FALSE))*$B$1</f>
        <v>0</v>
      </c>
      <c r="OT72" s="11">
        <f ca="1">('Cumulative data'!OT72/VLOOKUP(OT$4,'Country populations'!$G$4:$J1066,4,FALSE))*$B$1</f>
        <v>0</v>
      </c>
      <c r="OU72" s="11">
        <f ca="1">('Cumulative data'!OU72/VLOOKUP(OU$4,'Country populations'!$G$4:$J1066,4,FALSE))*$B$1</f>
        <v>0</v>
      </c>
      <c r="OV72" s="11">
        <f ca="1">('Cumulative data'!OV72/VLOOKUP(OV$4,'Country populations'!$G$4:$J1066,4,FALSE))*$B$1</f>
        <v>0</v>
      </c>
      <c r="OW72" s="11">
        <f ca="1">('Cumulative data'!OW72/VLOOKUP(OW$4,'Country populations'!$G$4:$J1066,4,FALSE))*$B$1</f>
        <v>0</v>
      </c>
      <c r="OX72" s="11">
        <f ca="1">('Cumulative data'!OX72/VLOOKUP(OX$4,'Country populations'!$G$4:$J1066,4,FALSE))*$B$1</f>
        <v>0</v>
      </c>
      <c r="OY72" s="11">
        <f ca="1">('Cumulative data'!OY72/VLOOKUP(OY$4,'Country populations'!$G$4:$J1066,4,FALSE))*$B$1</f>
        <v>0</v>
      </c>
      <c r="OZ72" s="11">
        <f ca="1">('Cumulative data'!OZ72/VLOOKUP(OZ$4,'Country populations'!$G$4:$J1066,4,FALSE))*$B$1</f>
        <v>0</v>
      </c>
      <c r="PA72" s="11">
        <f ca="1">('Cumulative data'!PA72/VLOOKUP(PA$4,'Country populations'!$G$4:$J1066,4,FALSE))*$B$1</f>
        <v>0.45014950394879111</v>
      </c>
    </row>
    <row r="73" spans="1:417">
      <c r="A73" s="8">
        <f>'Cumulative data'!A73</f>
        <v>43898</v>
      </c>
      <c r="B73" s="11">
        <f ca="1">('Cumulative data'!B73/VLOOKUP(B$4,'Country populations'!$G$4:$J1067,4,FALSE))*$B$1</f>
        <v>1.3081466384768821</v>
      </c>
      <c r="C73" s="11">
        <f ca="1">('Cumulative data'!C73/VLOOKUP(C$4,'Country populations'!$G$4:$J1067,4,FALSE))*$B$1</f>
        <v>9.1969200242037275</v>
      </c>
      <c r="D73" s="11">
        <f ca="1">('Cumulative data'!D73/VLOOKUP(D$4,'Country populations'!$G$4:$J1067,4,FALSE))*$B$1</f>
        <v>97.301060761841342</v>
      </c>
      <c r="E73" s="11">
        <f ca="1">('Cumulative data'!E73/VLOOKUP(E$4,'Country populations'!$G$4:$J1067,4,FALSE))*$B$1</f>
        <v>10.109335386391749</v>
      </c>
      <c r="F73" s="11">
        <f ca="1">('Cumulative data'!F73/VLOOKUP(F$4,'Country populations'!$G$4:$J1067,4,FALSE))*$B$1</f>
        <v>10.970873418966516</v>
      </c>
      <c r="G73" s="11">
        <f ca="1">('Cumulative data'!G73/VLOOKUP(G$4,'Country populations'!$G$4:$J1067,4,FALSE))*$B$1</f>
        <v>3.0420985683647856</v>
      </c>
      <c r="H73" s="11">
        <f ca="1">('Cumulative data'!H73/VLOOKUP(H$4,'Country populations'!$G$4:$J1067,4,FALSE))*$B$1</f>
        <v>56.147200136499656</v>
      </c>
      <c r="I73" s="11">
        <f ca="1">('Cumulative data'!I73/VLOOKUP(I$4,'Country populations'!$G$4:$J1067,4,FALSE))*$B$1</f>
        <v>69.327244632058594</v>
      </c>
      <c r="J73" s="11">
        <f ca="1">('Cumulative data'!J73/VLOOKUP(J$4,'Country populations'!$G$4:$J1067,4,FALSE))*$B$1</f>
        <v>0</v>
      </c>
      <c r="K73" s="11">
        <f ca="1">('Cumulative data'!K73/VLOOKUP(K$4,'Country populations'!$G$4:$J1067,4,FALSE))*$B$1</f>
        <v>14.582018938332384</v>
      </c>
      <c r="L73" s="11">
        <f ca="1">('Cumulative data'!L73/VLOOKUP(L$4,'Country populations'!$G$4:$J1067,4,FALSE))*$B$1</f>
        <v>10.971776680224007</v>
      </c>
      <c r="M73" s="11">
        <f ca="1">('Cumulative data'!M73/VLOOKUP(M$4,'Country populations'!$G$4:$J1067,4,FALSE))*$B$1</f>
        <v>1.5102475462650427</v>
      </c>
      <c r="N73" s="11">
        <f ca="1">('Cumulative data'!N73/VLOOKUP(N$4,'Country populations'!$G$4:$J1067,4,FALSE))*$B$1</f>
        <v>30.503945985830917</v>
      </c>
      <c r="O73" s="11">
        <f ca="1">('Cumulative data'!O73/VLOOKUP(O$4,'Country populations'!$G$4:$J1067,4,FALSE))*$B$1</f>
        <v>6.1159372154633726E-2</v>
      </c>
      <c r="P73" s="11">
        <f ca="1">('Cumulative data'!P73/VLOOKUP(P$4,'Country populations'!$G$4:$J1067,4,FALSE))*$B$1</f>
        <v>6.852391135034179E-2</v>
      </c>
      <c r="Q73" s="11">
        <f ca="1">('Cumulative data'!Q73/VLOOKUP(Q$4,'Country populations'!$G$4:$J1067,4,FALSE))*$B$1</f>
        <v>2.0594884211147773</v>
      </c>
      <c r="R73" s="11">
        <f ca="1">('Cumulative data'!R73/VLOOKUP(R$4,'Country populations'!$G$4:$J1067,4,FALSE))*$B$1</f>
        <v>10.992183336294191</v>
      </c>
      <c r="S73" s="11">
        <f ca="1">('Cumulative data'!S73/VLOOKUP(S$4,'Country populations'!$G$4:$J1067,4,FALSE))*$B$1</f>
        <v>2.8883232139966757</v>
      </c>
      <c r="T73" s="11">
        <f ca="1">('Cumulative data'!T73/VLOOKUP(T$4,'Country populations'!$G$4:$J1067,4,FALSE))*$B$1</f>
        <v>3.8478705884163706</v>
      </c>
      <c r="U73" s="11">
        <f ca="1">('Cumulative data'!U73/VLOOKUP(U$4,'Country populations'!$G$4:$J1067,4,FALSE))*$B$1</f>
        <v>15.941746284632455</v>
      </c>
      <c r="V73" s="11">
        <f ca="1">('Cumulative data'!V73/VLOOKUP(V$4,'Country populations'!$G$4:$J1067,4,FALSE))*$B$1</f>
        <v>2.4637602872544496E-2</v>
      </c>
      <c r="W73" s="11">
        <f ca="1">('Cumulative data'!W73/VLOOKUP(W$4,'Country populations'!$G$4:$J1067,4,FALSE))*$B$1</f>
        <v>139.14791659543314</v>
      </c>
      <c r="X73" s="11">
        <f ca="1">('Cumulative data'!X73/VLOOKUP(X$4,'Country populations'!$G$4:$J1067,4,FALSE))*$B$1</f>
        <v>3.0328905454671842E-2</v>
      </c>
      <c r="Y73" s="11">
        <f ca="1">('Cumulative data'!Y73/VLOOKUP(Y$4,'Country populations'!$G$4:$J1067,4,FALSE))*$B$1</f>
        <v>3.5975074507541946</v>
      </c>
      <c r="Z73" s="11">
        <f ca="1">('Cumulative data'!Z73/VLOOKUP(Z$4,'Country populations'!$G$4:$J1067,4,FALSE))*$B$1</f>
        <v>0.26155813634387443</v>
      </c>
      <c r="AA73" s="11">
        <f ca="1">('Cumulative data'!AA73/VLOOKUP(AA$4,'Country populations'!$G$4:$J1067,4,FALSE))*$B$1</f>
        <v>0.73683363316794248</v>
      </c>
      <c r="AB73" s="11">
        <f ca="1">('Cumulative data'!AB73/VLOOKUP(AB$4,'Country populations'!$G$4:$J1067,4,FALSE))*$B$1</f>
        <v>0.1585346955162821</v>
      </c>
      <c r="AC73" s="11">
        <f ca="1">('Cumulative data'!AC73/VLOOKUP(AC$4,'Country populations'!$G$4:$J1067,4,FALSE))*$B$1</f>
        <v>0.67575708965352477</v>
      </c>
      <c r="AD73" s="11">
        <f ca="1">('Cumulative data'!AD73/VLOOKUP(AD$4,'Country populations'!$G$4:$J1067,4,FALSE))*$B$1</f>
        <v>27.11555765265598</v>
      </c>
      <c r="AE73" s="11">
        <f ca="1">('Cumulative data'!AE73/VLOOKUP(AE$4,'Country populations'!$G$4:$J1067,4,FALSE))*$B$1</f>
        <v>5.352022365238235</v>
      </c>
      <c r="AF73" s="11">
        <f ca="1">('Cumulative data'!AF73/VLOOKUP(AF$4,'Country populations'!$G$4:$J1067,4,FALSE))*$B$1</f>
        <v>2.9019743268605844</v>
      </c>
      <c r="AG73" s="11">
        <f ca="1">('Cumulative data'!AG73/VLOOKUP(AG$4,'Country populations'!$G$4:$J1067,4,FALSE))*$B$1</f>
        <v>2.4278684939427482</v>
      </c>
      <c r="AH73" s="11">
        <f ca="1">('Cumulative data'!AH73/VLOOKUP(AH$4,'Country populations'!$G$4:$J1067,4,FALSE))*$B$1</f>
        <v>2.7162554593169644E-2</v>
      </c>
      <c r="AI73" s="11">
        <f ca="1">('Cumulative data'!AI73/VLOOKUP(AI$4,'Country populations'!$G$4:$J1067,4,FALSE))*$B$1</f>
        <v>3.8779905676876378E-2</v>
      </c>
      <c r="AJ73" s="11">
        <f ca="1">('Cumulative data'!AJ73/VLOOKUP(AJ$4,'Country populations'!$G$4:$J1067,4,FALSE))*$B$1</f>
        <v>0.20106930379207802</v>
      </c>
      <c r="AK73" s="11">
        <f ca="1">('Cumulative data'!AK73/VLOOKUP(AK$4,'Country populations'!$G$4:$J1067,4,FALSE))*$B$1</f>
        <v>5.4753975104371341E-2</v>
      </c>
      <c r="AL73" s="11">
        <f ca="1">('Cumulative data'!AL73/VLOOKUP(AL$4,'Country populations'!$G$4:$J1067,4,FALSE))*$B$1</f>
        <v>2.8733858291655334</v>
      </c>
      <c r="AM73" s="11">
        <f ca="1">('Cumulative data'!AM73/VLOOKUP(AM$4,'Country populations'!$G$4:$J1067,4,FALSE))*$B$1</f>
        <v>4.5498665372482412</v>
      </c>
      <c r="AN73" s="11">
        <f ca="1">('Cumulative data'!AN73/VLOOKUP(AN$4,'Country populations'!$G$4:$J1067,4,FALSE))*$B$1</f>
        <v>1.4623965511190712E-2</v>
      </c>
      <c r="AO73" s="11">
        <f ca="1">('Cumulative data'!AO73/VLOOKUP(AO$4,'Country populations'!$G$4:$J1067,4,FALSE))*$B$1</f>
        <v>0.14695949619933352</v>
      </c>
      <c r="AP73" s="11">
        <f ca="1">('Cumulative data'!AP73/VLOOKUP(AP$4,'Country populations'!$G$4:$J1067,4,FALSE))*$B$1</f>
        <v>0</v>
      </c>
      <c r="AQ73" s="11">
        <f ca="1">('Cumulative data'!AQ73/VLOOKUP(AQ$4,'Country populations'!$G$4:$J1067,4,FALSE))*$B$1</f>
        <v>4.1651336660812337</v>
      </c>
      <c r="AR73" s="11">
        <f ca="1">('Cumulative data'!AR73/VLOOKUP(AR$4,'Country populations'!$G$4:$J1067,4,FALSE))*$B$1</f>
        <v>2.2865631102050935E-2</v>
      </c>
      <c r="AS73" s="11">
        <f ca="1">('Cumulative data'!AS73/VLOOKUP(AS$4,'Country populations'!$G$4:$J1067,4,FALSE))*$B$1</f>
        <v>4.7925160070034627</v>
      </c>
      <c r="AT73" s="11">
        <f ca="1">('Cumulative data'!AT73/VLOOKUP(AT$4,'Country populations'!$G$4:$J1067,4,FALSE))*$B$1</f>
        <v>0.18436741328094347</v>
      </c>
      <c r="AU73" s="11">
        <f ca="1">('Cumulative data'!AU73/VLOOKUP(AU$4,'Country populations'!$G$4:$J1067,4,FALSE))*$B$1</f>
        <v>0.63496625842216603</v>
      </c>
      <c r="AV73" s="11">
        <f ca="1">('Cumulative data'!AV73/VLOOKUP(AV$4,'Country populations'!$G$4:$J1067,4,FALSE))*$B$1</f>
        <v>23.58836054569792</v>
      </c>
      <c r="AW73" s="11">
        <f ca="1">('Cumulative data'!AW73/VLOOKUP(AW$4,'Country populations'!$G$4:$J1067,4,FALSE))*$B$1</f>
        <v>3.4291584592466173</v>
      </c>
      <c r="AX73" s="11">
        <f ca="1">('Cumulative data'!AX73/VLOOKUP(AX$4,'Country populations'!$G$4:$J1067,4,FALSE))*$B$1</f>
        <v>1.9652974072774648E-2</v>
      </c>
      <c r="AY73" s="11">
        <f ca="1">('Cumulative data'!AY73/VLOOKUP(AY$4,'Country populations'!$G$4:$J1067,4,FALSE))*$B$1</f>
        <v>0.71633260400168031</v>
      </c>
      <c r="AZ73" s="11">
        <f ca="1">('Cumulative data'!AZ73/VLOOKUP(AZ$4,'Country populations'!$G$4:$J1067,4,FALSE))*$B$1</f>
        <v>0.1991336491460253</v>
      </c>
      <c r="BA73" s="11">
        <f ca="1">('Cumulative data'!BA73/VLOOKUP(BA$4,'Country populations'!$G$4:$J1067,4,FALSE))*$B$1</f>
        <v>3.3721871111973646E-2</v>
      </c>
      <c r="BB73" s="11">
        <f ca="1">('Cumulative data'!BB73/VLOOKUP(BB$4,'Country populations'!$G$4:$J1067,4,FALSE))*$B$1</f>
        <v>0.14657827241147828</v>
      </c>
      <c r="BC73" s="11">
        <f ca="1">('Cumulative data'!BC73/VLOOKUP(BC$4,'Country populations'!$G$4:$J1067,4,FALSE))*$B$1</f>
        <v>6.3321160319967582</v>
      </c>
      <c r="BD73" s="11">
        <f ca="1">('Cumulative data'!BD73/VLOOKUP(BD$4,'Country populations'!$G$4:$J1067,4,FALSE))*$B$1</f>
        <v>0.38767606964331497</v>
      </c>
      <c r="BE73" s="11">
        <f ca="1">('Cumulative data'!BE73/VLOOKUP(BE$4,'Country populations'!$G$4:$J1067,4,FALSE))*$B$1</f>
        <v>0.24789518396673446</v>
      </c>
      <c r="BF73" s="11">
        <f ca="1">('Cumulative data'!BF73/VLOOKUP(BF$4,'Country populations'!$G$4:$J1067,4,FALSE))*$B$1</f>
        <v>5.4185038329683341E-2</v>
      </c>
      <c r="BG73" s="11">
        <f ca="1">('Cumulative data'!BG73/VLOOKUP(BG$4,'Country populations'!$G$4:$J1067,4,FALSE))*$B$1</f>
        <v>155.3113553113553</v>
      </c>
      <c r="BH73" s="11">
        <f ca="1">('Cumulative data'!BH73/VLOOKUP(BH$4,'Country populations'!$G$4:$J1067,4,FALSE))*$B$1</f>
        <v>2.9230734753492342</v>
      </c>
      <c r="BI73" s="11">
        <f ca="1">('Cumulative data'!BI73/VLOOKUP(BI$4,'Country populations'!$G$4:$J1067,4,FALSE))*$B$1</f>
        <v>0.72461142712220572</v>
      </c>
      <c r="BJ73" s="11">
        <f ca="1">('Cumulative data'!BJ73/VLOOKUP(BJ$4,'Country populations'!$G$4:$J1067,4,FALSE))*$B$1</f>
        <v>37.024347328340724</v>
      </c>
      <c r="BK73" s="11">
        <f ca="1">('Cumulative data'!BK73/VLOOKUP(BK$4,'Country populations'!$G$4:$J1067,4,FALSE))*$B$1</f>
        <v>1.3425320647002004</v>
      </c>
      <c r="BL73" s="11">
        <f ca="1">('Cumulative data'!BL73/VLOOKUP(BL$4,'Country populations'!$G$4:$J1067,4,FALSE))*$B$1</f>
        <v>7.5384138724907448</v>
      </c>
      <c r="BM73" s="11">
        <f ca="1">('Cumulative data'!BM73/VLOOKUP(BM$4,'Country populations'!$G$4:$J1067,4,FALSE))*$B$1</f>
        <v>14.283830960929508</v>
      </c>
      <c r="BN73" s="11">
        <f ca="1">('Cumulative data'!BN73/VLOOKUP(BN$4,'Country populations'!$G$4:$J1067,4,FALSE))*$B$1</f>
        <v>0</v>
      </c>
      <c r="BO73" s="11">
        <f ca="1">('Cumulative data'!BO73/VLOOKUP(BO$4,'Country populations'!$G$4:$J1067,4,FALSE))*$B$1</f>
        <v>5.7721945691345367</v>
      </c>
      <c r="BP73" s="11">
        <f ca="1">('Cumulative data'!BP73/VLOOKUP(BP$4,'Country populations'!$G$4:$J1067,4,FALSE))*$B$1</f>
        <v>0.88764618423096553</v>
      </c>
      <c r="BQ73" s="11">
        <f ca="1">('Cumulative data'!BQ73/VLOOKUP(BQ$4,'Country populations'!$G$4:$J1067,4,FALSE))*$B$1</f>
        <v>0</v>
      </c>
      <c r="BR73" s="11">
        <f ca="1">('Cumulative data'!BR73/VLOOKUP(BR$4,'Country populations'!$G$4:$J1067,4,FALSE))*$B$1</f>
        <v>0.33746913001133222</v>
      </c>
      <c r="BS73" s="11">
        <f ca="1">('Cumulative data'!BS73/VLOOKUP(BS$4,'Country populations'!$G$4:$J1067,4,FALSE))*$B$1</f>
        <v>1.0368640420319797</v>
      </c>
      <c r="BT73" s="11">
        <f ca="1">('Cumulative data'!BT73/VLOOKUP(BT$4,'Country populations'!$G$4:$J1067,4,FALSE))*$B$1</f>
        <v>0.6096046256798997</v>
      </c>
      <c r="BU73" s="11">
        <f ca="1">('Cumulative data'!BU73/VLOOKUP(BU$4,'Country populations'!$G$4:$J1067,4,FALSE))*$B$1</f>
        <v>0.36733765787713363</v>
      </c>
      <c r="BV73" s="11">
        <f ca="1">('Cumulative data'!BV73/VLOOKUP(BV$4,'Country populations'!$G$4:$J1067,4,FALSE))*$B$1</f>
        <v>0</v>
      </c>
      <c r="BW73" s="11">
        <f ca="1">('Cumulative data'!BW73/VLOOKUP(BW$4,'Country populations'!$G$4:$J1067,4,FALSE))*$B$1</f>
        <v>0</v>
      </c>
      <c r="BX73" s="11">
        <f ca="1">('Cumulative data'!BX73/VLOOKUP(BX$4,'Country populations'!$G$4:$J1067,4,FALSE))*$B$1</f>
        <v>3.1331866740870971</v>
      </c>
      <c r="BY73" s="11">
        <f ca="1">('Cumulative data'!BY73/VLOOKUP(BY$4,'Country populations'!$G$4:$J1067,4,FALSE))*$B$1</f>
        <v>1.4399677447225181</v>
      </c>
      <c r="BZ73" s="11">
        <f ca="1">('Cumulative data'!BZ73/VLOOKUP(BZ$4,'Country populations'!$G$4:$J1067,4,FALSE))*$B$1</f>
        <v>3.7670651819808915E-2</v>
      </c>
      <c r="CA73" s="11">
        <f ca="1">('Cumulative data'!CA73/VLOOKUP(CA$4,'Country populations'!$G$4:$J1067,4,FALSE))*$B$1</f>
        <v>0.54948647741253409</v>
      </c>
      <c r="CB73" s="11">
        <f ca="1">('Cumulative data'!CB73/VLOOKUP(CB$4,'Country populations'!$G$4:$J1067,4,FALSE))*$B$1</f>
        <v>0</v>
      </c>
      <c r="CC73" s="11">
        <f ca="1">('Cumulative data'!CC73/VLOOKUP(CC$4,'Country populations'!$G$4:$J1067,4,FALSE))*$B$1</f>
        <v>8.4612261772061673E-2</v>
      </c>
      <c r="CD73" s="11">
        <f ca="1">('Cumulative data'!CD73/VLOOKUP(CD$4,'Country populations'!$G$4:$J1067,4,FALSE))*$B$1</f>
        <v>0.10275290179974533</v>
      </c>
      <c r="CE73" s="11">
        <f ca="1">('Cumulative data'!CE73/VLOOKUP(CE$4,'Country populations'!$G$4:$J1067,4,FALSE))*$B$1</f>
        <v>0.28783418448300307</v>
      </c>
      <c r="CF73" s="11" t="e">
        <f ca="1">('Cumulative data'!CF73/VLOOKUP(CF$4,'Country populations'!$G$4:$J1067,4,FALSE))*$B$1</f>
        <v>#N/A</v>
      </c>
      <c r="CG73" s="11">
        <f ca="1">('Cumulative data'!CG73/VLOOKUP(CG$4,'Country populations'!$G$4:$J1067,4,FALSE))*$B$1</f>
        <v>0</v>
      </c>
      <c r="CH73" s="11">
        <f ca="1">('Cumulative data'!CH73/VLOOKUP(CH$4,'Country populations'!$G$4:$J1067,4,FALSE))*$B$1</f>
        <v>12.942470717660001</v>
      </c>
      <c r="CI73" s="11">
        <f ca="1">('Cumulative data'!CI73/VLOOKUP(CI$4,'Country populations'!$G$4:$J1067,4,FALSE))*$B$1</f>
        <v>1.0603318202398258</v>
      </c>
      <c r="CJ73" s="11">
        <f ca="1">('Cumulative data'!CJ73/VLOOKUP(CJ$4,'Country populations'!$G$4:$J1067,4,FALSE))*$B$1</f>
        <v>3.2232344806387627</v>
      </c>
      <c r="CK73" s="11">
        <f ca="1">('Cumulative data'!CK73/VLOOKUP(CK$4,'Country populations'!$G$4:$J1067,4,FALSE))*$B$1</f>
        <v>0</v>
      </c>
      <c r="CL73" s="11">
        <f ca="1">('Cumulative data'!CL73/VLOOKUP(CL$4,'Country populations'!$G$4:$J1067,4,FALSE))*$B$1</f>
        <v>0</v>
      </c>
      <c r="CM73" s="11">
        <f ca="1">('Cumulative data'!CM73/VLOOKUP(CM$4,'Country populations'!$G$4:$J1067,4,FALSE))*$B$1</f>
        <v>0.19630499042620561</v>
      </c>
      <c r="CN73" s="11">
        <f ca="1">('Cumulative data'!CN73/VLOOKUP(CN$4,'Country populations'!$G$4:$J1067,4,FALSE))*$B$1</f>
        <v>0</v>
      </c>
      <c r="CO73" s="11">
        <f ca="1">('Cumulative data'!CO73/VLOOKUP(CO$4,'Country populations'!$G$4:$J1067,4,FALSE))*$B$1</f>
        <v>0</v>
      </c>
      <c r="CP73" s="11">
        <f ca="1">('Cumulative data'!CP73/VLOOKUP(CP$4,'Country populations'!$G$4:$J1067,4,FALSE))*$B$1</f>
        <v>0</v>
      </c>
      <c r="CQ73" s="11">
        <f ca="1">('Cumulative data'!CQ73/VLOOKUP(CQ$4,'Country populations'!$G$4:$J1067,4,FALSE))*$B$1</f>
        <v>0</v>
      </c>
      <c r="CR73" s="11">
        <f ca="1">('Cumulative data'!CR73/VLOOKUP(CR$4,'Country populations'!$G$4:$J1067,4,FALSE))*$B$1</f>
        <v>0</v>
      </c>
      <c r="CS73" s="11">
        <f ca="1">('Cumulative data'!CS73/VLOOKUP(CS$4,'Country populations'!$G$4:$J1067,4,FALSE))*$B$1</f>
        <v>0</v>
      </c>
      <c r="CT73" s="11">
        <f ca="1">('Cumulative data'!CT73/VLOOKUP(CT$4,'Country populations'!$G$4:$J1067,4,FALSE))*$B$1</f>
        <v>0</v>
      </c>
      <c r="CU73" s="11">
        <f ca="1">('Cumulative data'!CU73/VLOOKUP(CU$4,'Country populations'!$G$4:$J1067,4,FALSE))*$B$1</f>
        <v>9.8009044274605661E-2</v>
      </c>
      <c r="CV73" s="11">
        <f ca="1">('Cumulative data'!CV73/VLOOKUP(CV$4,'Country populations'!$G$4:$J1067,4,FALSE))*$B$1</f>
        <v>1.8894245757454566</v>
      </c>
      <c r="CW73" s="11">
        <f ca="1">('Cumulative data'!CW73/VLOOKUP(CW$4,'Country populations'!$G$4:$J1067,4,FALSE))*$B$1</f>
        <v>6.7944168012338659</v>
      </c>
      <c r="CX73" s="11">
        <f ca="1">('Cumulative data'!CX73/VLOOKUP(CX$4,'Country populations'!$G$4:$J1067,4,FALSE))*$B$1</f>
        <v>0</v>
      </c>
      <c r="CY73" s="11">
        <f ca="1">('Cumulative data'!CY73/VLOOKUP(CY$4,'Country populations'!$G$4:$J1067,4,FALSE))*$B$1</f>
        <v>4.8510818060385459E-3</v>
      </c>
      <c r="CZ73" s="11">
        <f ca="1">('Cumulative data'!CZ73/VLOOKUP(CZ$4,'Country populations'!$G$4:$J1067,4,FALSE))*$B$1</f>
        <v>766.10289351169786</v>
      </c>
      <c r="DA73" s="11">
        <f ca="1">('Cumulative data'!DA73/VLOOKUP(DA$4,'Country populations'!$G$4:$J1067,4,FALSE))*$B$1</f>
        <v>0</v>
      </c>
      <c r="DB73" s="11">
        <f ca="1">('Cumulative data'!DB73/VLOOKUP(DB$4,'Country populations'!$G$4:$J1067,4,FALSE))*$B$1</f>
        <v>0</v>
      </c>
      <c r="DC73" s="11">
        <f ca="1">('Cumulative data'!DC73/VLOOKUP(DC$4,'Country populations'!$G$4:$J1067,4,FALSE))*$B$1</f>
        <v>0</v>
      </c>
      <c r="DD73" s="11">
        <f ca="1">('Cumulative data'!DD73/VLOOKUP(DD$4,'Country populations'!$G$4:$J1067,4,FALSE))*$B$1</f>
        <v>3.0081407809885503</v>
      </c>
      <c r="DE73" s="11">
        <f ca="1">('Cumulative data'!DE73/VLOOKUP(DE$4,'Country populations'!$G$4:$J1067,4,FALSE))*$B$1</f>
        <v>0.23889254195400961</v>
      </c>
      <c r="DF73" s="11">
        <f ca="1">('Cumulative data'!DF73/VLOOKUP(DF$4,'Country populations'!$G$4:$J1067,4,FALSE))*$B$1</f>
        <v>3.7244561117932746</v>
      </c>
      <c r="DG73" s="11">
        <f ca="1">('Cumulative data'!DG73/VLOOKUP(DG$4,'Country populations'!$G$4:$J1067,4,FALSE))*$B$1</f>
        <v>0</v>
      </c>
      <c r="DH73" s="11">
        <f ca="1">('Cumulative data'!DH73/VLOOKUP(DH$4,'Country populations'!$G$4:$J1067,4,FALSE))*$B$1</f>
        <v>0.21574178863894083</v>
      </c>
      <c r="DI73" s="11">
        <f ca="1">('Cumulative data'!DI73/VLOOKUP(DI$4,'Country populations'!$G$4:$J1067,4,FALSE))*$B$1</f>
        <v>0</v>
      </c>
      <c r="DJ73" s="11">
        <f ca="1">('Cumulative data'!DJ73/VLOOKUP(DJ$4,'Country populations'!$G$4:$J1067,4,FALSE))*$B$1</f>
        <v>0</v>
      </c>
      <c r="DK73" s="11">
        <f ca="1">('Cumulative data'!DK73/VLOOKUP(DK$4,'Country populations'!$G$4:$J1067,4,FALSE))*$B$1</f>
        <v>4.6700057207570075E-2</v>
      </c>
      <c r="DL73" s="11">
        <f ca="1">('Cumulative data'!DL73/VLOOKUP(DL$4,'Country populations'!$G$4:$J1067,4,FALSE))*$B$1</f>
        <v>0</v>
      </c>
      <c r="DM73" s="11">
        <f ca="1">('Cumulative data'!DM73/VLOOKUP(DM$4,'Country populations'!$G$4:$J1067,4,FALSE))*$B$1</f>
        <v>0</v>
      </c>
      <c r="DN73" s="11">
        <f ca="1">('Cumulative data'!DN73/VLOOKUP(DN$4,'Country populations'!$G$4:$J1067,4,FALSE))*$B$1</f>
        <v>0</v>
      </c>
      <c r="DO73" s="11">
        <f ca="1">('Cumulative data'!DO73/VLOOKUP(DO$4,'Country populations'!$G$4:$J1067,4,FALSE))*$B$1</f>
        <v>0</v>
      </c>
      <c r="DP73" s="11">
        <f ca="1">('Cumulative data'!DP73/VLOOKUP(DP$4,'Country populations'!$G$4:$J1067,4,FALSE))*$B$1</f>
        <v>0</v>
      </c>
      <c r="DQ73" s="11">
        <f ca="1">('Cumulative data'!DQ73/VLOOKUP(DQ$4,'Country populations'!$G$4:$J1067,4,FALSE))*$B$1</f>
        <v>0</v>
      </c>
      <c r="DR73" s="11">
        <f ca="1">('Cumulative data'!DR73/VLOOKUP(DR$4,'Country populations'!$G$4:$J1067,4,FALSE))*$B$1</f>
        <v>0.14020270507099164</v>
      </c>
      <c r="DS73" s="11">
        <f ca="1">('Cumulative data'!DS73/VLOOKUP(DS$4,'Country populations'!$G$4:$J1067,4,FALSE))*$B$1</f>
        <v>0</v>
      </c>
      <c r="DT73" s="11">
        <f ca="1">('Cumulative data'!DT73/VLOOKUP(DT$4,'Country populations'!$G$4:$J1067,4,FALSE))*$B$1</f>
        <v>0</v>
      </c>
      <c r="DU73" s="11">
        <f ca="1">('Cumulative data'!DU73/VLOOKUP(DU$4,'Country populations'!$G$4:$J1067,4,FALSE))*$B$1</f>
        <v>0</v>
      </c>
      <c r="DV73" s="11">
        <f ca="1">('Cumulative data'!DV73/VLOOKUP(DV$4,'Country populations'!$G$4:$J1067,4,FALSE))*$B$1</f>
        <v>0</v>
      </c>
      <c r="DW73" s="11">
        <f ca="1">('Cumulative data'!DW73/VLOOKUP(DW$4,'Country populations'!$G$4:$J1067,4,FALSE))*$B$1</f>
        <v>0</v>
      </c>
      <c r="DX73" s="11">
        <f ca="1">('Cumulative data'!DX73/VLOOKUP(DX$4,'Country populations'!$G$4:$J1067,4,FALSE))*$B$1</f>
        <v>0</v>
      </c>
      <c r="DY73" s="11">
        <f ca="1">('Cumulative data'!DY73/VLOOKUP(DY$4,'Country populations'!$G$4:$J1067,4,FALSE))*$B$1</f>
        <v>0.11962458694377781</v>
      </c>
      <c r="DZ73" s="11">
        <f ca="1">('Cumulative data'!DZ73/VLOOKUP(DZ$4,'Country populations'!$G$4:$J1067,4,FALSE))*$B$1</f>
        <v>0</v>
      </c>
      <c r="EA73" s="11">
        <f ca="1">('Cumulative data'!EA73/VLOOKUP(EA$4,'Country populations'!$G$4:$J1067,4,FALSE))*$B$1</f>
        <v>0</v>
      </c>
      <c r="EB73" s="11">
        <f ca="1">('Cumulative data'!EB73/VLOOKUP(EB$4,'Country populations'!$G$4:$J1067,4,FALSE))*$B$1</f>
        <v>0</v>
      </c>
      <c r="EC73" s="11">
        <f ca="1">('Cumulative data'!EC73/VLOOKUP(EC$4,'Country populations'!$G$4:$J1067,4,FALSE))*$B$1</f>
        <v>25.481602283151563</v>
      </c>
      <c r="ED73" s="11">
        <f ca="1">('Cumulative data'!ED73/VLOOKUP(ED$4,'Country populations'!$G$4:$J1067,4,FALSE))*$B$1</f>
        <v>0</v>
      </c>
      <c r="EE73" s="11">
        <f ca="1">('Cumulative data'!EE73/VLOOKUP(EE$4,'Country populations'!$G$4:$J1067,4,FALSE))*$B$1</f>
        <v>0</v>
      </c>
      <c r="EF73" s="11">
        <f ca="1">('Cumulative data'!EF73/VLOOKUP(EF$4,'Country populations'!$G$4:$J1067,4,FALSE))*$B$1</f>
        <v>26.221254949261873</v>
      </c>
      <c r="EG73" s="11">
        <f ca="1">('Cumulative data'!EG73/VLOOKUP(EG$4,'Country populations'!$G$4:$J1067,4,FALSE))*$B$1</f>
        <v>0.12079137192062027</v>
      </c>
      <c r="EH73" s="11">
        <f ca="1">('Cumulative data'!EH73/VLOOKUP(EH$4,'Country populations'!$G$4:$J1067,4,FALSE))*$B$1</f>
        <v>0</v>
      </c>
      <c r="EI73" s="11">
        <f ca="1">('Cumulative data'!EI73/VLOOKUP(EI$4,'Country populations'!$G$4:$J1067,4,FALSE))*$B$1</f>
        <v>0</v>
      </c>
      <c r="EJ73" s="11">
        <f ca="1">('Cumulative data'!EJ73/VLOOKUP(EJ$4,'Country populations'!$G$4:$J1067,4,FALSE))*$B$1</f>
        <v>0</v>
      </c>
      <c r="EK73" s="11">
        <f ca="1">('Cumulative data'!EK73/VLOOKUP(EK$4,'Country populations'!$G$4:$J1067,4,FALSE))*$B$1</f>
        <v>0</v>
      </c>
      <c r="EL73" s="11">
        <f ca="1">('Cumulative data'!EL73/VLOOKUP(EL$4,'Country populations'!$G$4:$J1067,4,FALSE))*$B$1</f>
        <v>0</v>
      </c>
      <c r="EM73" s="11">
        <f ca="1">('Cumulative data'!EM73/VLOOKUP(EM$4,'Country populations'!$G$4:$J1067,4,FALSE))*$B$1</f>
        <v>0</v>
      </c>
      <c r="EN73" s="11">
        <f ca="1">('Cumulative data'!EN73/VLOOKUP(EN$4,'Country populations'!$G$4:$J1067,4,FALSE))*$B$1</f>
        <v>0</v>
      </c>
      <c r="EO73" s="11">
        <f ca="1">('Cumulative data'!EO73/VLOOKUP(EO$4,'Country populations'!$G$4:$J1067,4,FALSE))*$B$1</f>
        <v>0</v>
      </c>
      <c r="EP73" s="11">
        <f ca="1">('Cumulative data'!EP73/VLOOKUP(EP$4,'Country populations'!$G$4:$J1067,4,FALSE))*$B$1</f>
        <v>0</v>
      </c>
      <c r="EQ73" s="11">
        <f ca="1">('Cumulative data'!EQ73/VLOOKUP(EQ$4,'Country populations'!$G$4:$J1067,4,FALSE))*$B$1</f>
        <v>0</v>
      </c>
      <c r="ER73" s="11">
        <f ca="1">('Cumulative data'!ER73/VLOOKUP(ER$4,'Country populations'!$G$4:$J1067,4,FALSE))*$B$1</f>
        <v>0</v>
      </c>
      <c r="ES73" s="11">
        <f ca="1">('Cumulative data'!ES73/VLOOKUP(ES$4,'Country populations'!$G$4:$J1067,4,FALSE))*$B$1</f>
        <v>23.319807844783359</v>
      </c>
      <c r="ET73" s="11">
        <f ca="1">('Cumulative data'!ET73/VLOOKUP(ET$4,'Country populations'!$G$4:$J1067,4,FALSE))*$B$1</f>
        <v>0</v>
      </c>
      <c r="EU73" s="11">
        <f ca="1">('Cumulative data'!EU73/VLOOKUP(EU$4,'Country populations'!$G$4:$J1067,4,FALSE))*$B$1</f>
        <v>0</v>
      </c>
      <c r="EV73" s="11">
        <f ca="1">('Cumulative data'!EV73/VLOOKUP(EV$4,'Country populations'!$G$4:$J1067,4,FALSE))*$B$1</f>
        <v>0</v>
      </c>
      <c r="EW73" s="11">
        <f ca="1">('Cumulative data'!EW73/VLOOKUP(EW$4,'Country populations'!$G$4:$J1067,4,FALSE))*$B$1</f>
        <v>0</v>
      </c>
      <c r="EX73" s="11">
        <f ca="1">('Cumulative data'!EX73/VLOOKUP(EX$4,'Country populations'!$G$4:$J1067,4,FALSE))*$B$1</f>
        <v>0</v>
      </c>
      <c r="EY73" s="11">
        <f ca="1">('Cumulative data'!EY73/VLOOKUP(EY$4,'Country populations'!$G$4:$J1067,4,FALSE))*$B$1</f>
        <v>0</v>
      </c>
      <c r="EZ73" s="11">
        <f ca="1">('Cumulative data'!EZ73/VLOOKUP(EZ$4,'Country populations'!$G$4:$J1067,4,FALSE))*$B$1</f>
        <v>0</v>
      </c>
      <c r="FA73" s="11">
        <f ca="1">('Cumulative data'!FA73/VLOOKUP(FA$4,'Country populations'!$G$4:$J1067,4,FALSE))*$B$1</f>
        <v>0</v>
      </c>
      <c r="FB73" s="11">
        <f ca="1">('Cumulative data'!FB73/VLOOKUP(FB$4,'Country populations'!$G$4:$J1067,4,FALSE))*$B$1</f>
        <v>0</v>
      </c>
      <c r="FC73" s="11">
        <f ca="1">('Cumulative data'!FC73/VLOOKUP(FC$4,'Country populations'!$G$4:$J1067,4,FALSE))*$B$1</f>
        <v>0</v>
      </c>
      <c r="FD73" s="11">
        <f ca="1">('Cumulative data'!FD73/VLOOKUP(FD$4,'Country populations'!$G$4:$J1067,4,FALSE))*$B$1</f>
        <v>0</v>
      </c>
      <c r="FE73" s="11">
        <f ca="1">('Cumulative data'!FE73/VLOOKUP(FE$4,'Country populations'!$G$4:$J1067,4,FALSE))*$B$1</f>
        <v>0</v>
      </c>
      <c r="FF73" s="11">
        <f ca="1">('Cumulative data'!FF73/VLOOKUP(FF$4,'Country populations'!$G$4:$J1067,4,FALSE))*$B$1</f>
        <v>0</v>
      </c>
      <c r="FG73" s="11">
        <f ca="1">('Cumulative data'!FG73/VLOOKUP(FG$4,'Country populations'!$G$4:$J1067,4,FALSE))*$B$1</f>
        <v>0</v>
      </c>
      <c r="FH73" s="11">
        <f ca="1">('Cumulative data'!FH73/VLOOKUP(FH$4,'Country populations'!$G$4:$J1067,4,FALSE))*$B$1</f>
        <v>0</v>
      </c>
      <c r="FI73" s="11">
        <f ca="1">('Cumulative data'!FI73/VLOOKUP(FI$4,'Country populations'!$G$4:$J1067,4,FALSE))*$B$1</f>
        <v>0</v>
      </c>
      <c r="FJ73" s="11">
        <f ca="1">('Cumulative data'!FJ73/VLOOKUP(FJ$4,'Country populations'!$G$4:$J1067,4,FALSE))*$B$1</f>
        <v>3.6999900100269731</v>
      </c>
      <c r="FK73" s="11">
        <f ca="1">('Cumulative data'!FK73/VLOOKUP(FK$4,'Country populations'!$G$4:$J1067,4,FALSE))*$B$1</f>
        <v>0</v>
      </c>
      <c r="FL73" s="11">
        <f ca="1">('Cumulative data'!FL73/VLOOKUP(FL$4,'Country populations'!$G$4:$J1067,4,FALSE))*$B$1</f>
        <v>0</v>
      </c>
      <c r="FM73" s="11">
        <f ca="1">('Cumulative data'!FM73/VLOOKUP(FM$4,'Country populations'!$G$4:$J1067,4,FALSE))*$B$1</f>
        <v>0</v>
      </c>
      <c r="FN73" s="11">
        <f ca="1">('Cumulative data'!FN73/VLOOKUP(FN$4,'Country populations'!$G$4:$J1067,4,FALSE))*$B$1</f>
        <v>0</v>
      </c>
      <c r="FO73" s="11">
        <f ca="1">('Cumulative data'!FO73/VLOOKUP(FO$4,'Country populations'!$G$4:$J1067,4,FALSE))*$B$1</f>
        <v>0</v>
      </c>
      <c r="FP73" s="11">
        <f ca="1">('Cumulative data'!FP73/VLOOKUP(FP$4,'Country populations'!$G$4:$J1067,4,FALSE))*$B$1</f>
        <v>0</v>
      </c>
      <c r="FQ73" s="11">
        <f ca="1">('Cumulative data'!FQ73/VLOOKUP(FQ$4,'Country populations'!$G$4:$J1067,4,FALSE))*$B$1</f>
        <v>0</v>
      </c>
      <c r="FR73" s="11">
        <f ca="1">('Cumulative data'!FR73/VLOOKUP(FR$4,'Country populations'!$G$4:$J1067,4,FALSE))*$B$1</f>
        <v>0</v>
      </c>
      <c r="FS73" s="11">
        <f ca="1">('Cumulative data'!FS73/VLOOKUP(FS$4,'Country populations'!$G$4:$J1067,4,FALSE))*$B$1</f>
        <v>0</v>
      </c>
      <c r="FT73" s="11">
        <f ca="1">('Cumulative data'!FT73/VLOOKUP(FT$4,'Country populations'!$G$4:$J1067,4,FALSE))*$B$1</f>
        <v>3.4320849421803516E-2</v>
      </c>
      <c r="FU73" s="11">
        <f ca="1">('Cumulative data'!FU73/VLOOKUP(FU$4,'Country populations'!$G$4:$J1067,4,FALSE))*$B$1</f>
        <v>0</v>
      </c>
      <c r="FV73" s="11">
        <f ca="1">('Cumulative data'!FV73/VLOOKUP(FV$4,'Country populations'!$G$4:$J1067,4,FALSE))*$B$1</f>
        <v>0</v>
      </c>
      <c r="FW73" s="11">
        <f ca="1">('Cumulative data'!FW73/VLOOKUP(FW$4,'Country populations'!$G$4:$J1067,4,FALSE))*$B$1</f>
        <v>0</v>
      </c>
      <c r="FX73" s="11">
        <f ca="1">('Cumulative data'!FX73/VLOOKUP(FX$4,'Country populations'!$G$4:$J1067,4,FALSE))*$B$1</f>
        <v>0</v>
      </c>
      <c r="FY73" s="11">
        <f ca="1">('Cumulative data'!FY73/VLOOKUP(FY$4,'Country populations'!$G$4:$J1067,4,FALSE))*$B$1</f>
        <v>0</v>
      </c>
      <c r="FZ73" s="11">
        <f ca="1">('Cumulative data'!FZ73/VLOOKUP(FZ$4,'Country populations'!$G$4:$J1067,4,FALSE))*$B$1</f>
        <v>0</v>
      </c>
      <c r="GA73" s="11">
        <f ca="1">('Cumulative data'!GA73/VLOOKUP(GA$4,'Country populations'!$G$4:$J1067,4,FALSE))*$B$1</f>
        <v>0</v>
      </c>
      <c r="GB73" s="11">
        <f ca="1">('Cumulative data'!GB73/VLOOKUP(GB$4,'Country populations'!$G$4:$J1067,4,FALSE))*$B$1</f>
        <v>0</v>
      </c>
      <c r="GC73" s="11">
        <f ca="1">('Cumulative data'!GC73/VLOOKUP(GC$4,'Country populations'!$G$4:$J1067,4,FALSE))*$B$1</f>
        <v>0</v>
      </c>
      <c r="GD73" s="11">
        <f ca="1">('Cumulative data'!GD73/VLOOKUP(GD$4,'Country populations'!$G$4:$J1067,4,FALSE))*$B$1</f>
        <v>0</v>
      </c>
      <c r="GE73" s="11">
        <f ca="1">('Cumulative data'!GE73/VLOOKUP(GE$4,'Country populations'!$G$4:$J1067,4,FALSE))*$B$1</f>
        <v>0</v>
      </c>
      <c r="GF73" s="11">
        <f ca="1">('Cumulative data'!GF73/VLOOKUP(GF$4,'Country populations'!$G$4:$J1067,4,FALSE))*$B$1</f>
        <v>0</v>
      </c>
      <c r="GG73" s="11">
        <f ca="1">('Cumulative data'!GG73/VLOOKUP(GG$4,'Country populations'!$G$4:$J1067,4,FALSE))*$B$1</f>
        <v>0</v>
      </c>
      <c r="GH73" s="11">
        <f ca="1">('Cumulative data'!GH73/VLOOKUP(GH$4,'Country populations'!$G$4:$J1067,4,FALSE))*$B$1</f>
        <v>0</v>
      </c>
      <c r="GI73" s="11">
        <f ca="1">('Cumulative data'!GI73/VLOOKUP(GI$4,'Country populations'!$G$4:$J1067,4,FALSE))*$B$1</f>
        <v>0</v>
      </c>
      <c r="GJ73" s="11">
        <f ca="1">('Cumulative data'!GJ73/VLOOKUP(GJ$4,'Country populations'!$G$4:$J1067,4,FALSE))*$B$1</f>
        <v>0</v>
      </c>
      <c r="GK73" s="11">
        <f ca="1">('Cumulative data'!GK73/VLOOKUP(GK$4,'Country populations'!$G$4:$J1067,4,FALSE))*$B$1</f>
        <v>0</v>
      </c>
      <c r="GL73" s="11">
        <f ca="1">('Cumulative data'!GL73/VLOOKUP(GL$4,'Country populations'!$G$4:$J1067,4,FALSE))*$B$1</f>
        <v>0</v>
      </c>
      <c r="GM73" s="11">
        <f ca="1">('Cumulative data'!GM73/VLOOKUP(GM$4,'Country populations'!$G$4:$J1067,4,FALSE))*$B$1</f>
        <v>0</v>
      </c>
      <c r="GN73" s="11">
        <f ca="1">('Cumulative data'!GN73/VLOOKUP(GN$4,'Country populations'!$G$4:$J1067,4,FALSE))*$B$1</f>
        <v>1236.0939431396785</v>
      </c>
      <c r="GO73" s="11">
        <f ca="1">('Cumulative data'!GO73/VLOOKUP(GO$4,'Country populations'!$G$4:$J1067,4,FALSE))*$B$1</f>
        <v>0</v>
      </c>
      <c r="GP73" s="11">
        <f ca="1">('Cumulative data'!GP73/VLOOKUP(GP$4,'Country populations'!$G$4:$J1067,4,FALSE))*$B$1</f>
        <v>0</v>
      </c>
      <c r="GQ73" s="11">
        <f ca="1">('Cumulative data'!GQ73/VLOOKUP(GQ$4,'Country populations'!$G$4:$J1067,4,FALSE))*$B$1</f>
        <v>1.2959881391165506</v>
      </c>
      <c r="GR73" s="11">
        <f ca="1">('Cumulative data'!GR73/VLOOKUP(GR$4,'Country populations'!$G$4:$J1067,4,FALSE))*$B$1</f>
        <v>0</v>
      </c>
      <c r="GS73" s="11">
        <f ca="1">('Cumulative data'!GS73/VLOOKUP(GS$4,'Country populations'!$G$4:$J1067,4,FALSE))*$B$1</f>
        <v>0</v>
      </c>
      <c r="GT73" s="11">
        <f ca="1">('Cumulative data'!GT73/VLOOKUP(GT$4,'Country populations'!$G$4:$J1067,4,FALSE))*$B$1</f>
        <v>0</v>
      </c>
      <c r="GU73" s="11">
        <f ca="1">('Cumulative data'!GU73/VLOOKUP(GU$4,'Country populations'!$G$4:$J1067,4,FALSE))*$B$1</f>
        <v>0</v>
      </c>
      <c r="GV73" s="11">
        <f ca="1">('Cumulative data'!GV73/VLOOKUP(GV$4,'Country populations'!$G$4:$J1067,4,FALSE))*$B$1</f>
        <v>0</v>
      </c>
      <c r="GW73" s="11">
        <f ca="1">('Cumulative data'!GW73/VLOOKUP(GW$4,'Country populations'!$G$4:$J1067,4,FALSE))*$B$1</f>
        <v>0</v>
      </c>
      <c r="GX73" s="11">
        <f ca="1">('Cumulative data'!GX73/VLOOKUP(GX$4,'Country populations'!$G$4:$J1067,4,FALSE))*$B$1</f>
        <v>0</v>
      </c>
      <c r="GY73" s="11">
        <f ca="1">('Cumulative data'!GY73/VLOOKUP(GY$4,'Country populations'!$G$4:$J1067,4,FALSE))*$B$1</f>
        <v>0</v>
      </c>
      <c r="GZ73" s="11">
        <f ca="1">('Cumulative data'!GZ73/VLOOKUP(GZ$4,'Country populations'!$G$4:$J1068,4,FALSE))*$B$1</f>
        <v>13.657288161088552</v>
      </c>
      <c r="HB73" s="8">
        <f>'Cumulative data'!HB73</f>
        <v>43898</v>
      </c>
      <c r="HC73" s="11">
        <f ca="1">('Cumulative data'!HC73/VLOOKUP(HC$4,'Country populations'!$G$4:$J1067,4,FALSE))*$B$1</f>
        <v>5.1359105898630471E-2</v>
      </c>
      <c r="HD73" s="11">
        <f ca="1">('Cumulative data'!HD73/VLOOKUP(HD$4,'Country populations'!$G$4:$J1067,4,FALSE))*$B$1</f>
        <v>0.10694093051399682</v>
      </c>
      <c r="HE73" s="11">
        <f ca="1">('Cumulative data'!HE73/VLOOKUP(HE$4,'Country populations'!$G$4:$J1067,4,FALSE))*$B$1</f>
        <v>3.8536711129541099</v>
      </c>
      <c r="HF73" s="11">
        <f ca="1">('Cumulative data'!HF73/VLOOKUP(HF$4,'Country populations'!$G$4:$J1067,4,FALSE))*$B$1</f>
        <v>0</v>
      </c>
      <c r="HG73" s="11">
        <f ca="1">('Cumulative data'!HG73/VLOOKUP(HG$4,'Country populations'!$G$4:$J1067,4,FALSE))*$B$1</f>
        <v>0.1532244890917111</v>
      </c>
      <c r="HH73" s="11">
        <f ca="1">('Cumulative data'!HH73/VLOOKUP(HH$4,'Country populations'!$G$4:$J1067,4,FALSE))*$B$1</f>
        <v>2.9534937556939665E-2</v>
      </c>
      <c r="HI73" s="11">
        <f ca="1">('Cumulative data'!HI73/VLOOKUP(HI$4,'Country populations'!$G$4:$J1067,4,FALSE))*$B$1</f>
        <v>2.1530944294678203</v>
      </c>
      <c r="HJ73" s="11">
        <f ca="1">('Cumulative data'!HJ73/VLOOKUP(HJ$4,'Country populations'!$G$4:$J1067,4,FALSE))*$B$1</f>
        <v>1.7263353033914643</v>
      </c>
      <c r="HK73" s="11">
        <f ca="1">('Cumulative data'!HK73/VLOOKUP(HK$4,'Country populations'!$G$4:$J1067,4,FALSE))*$B$1</f>
        <v>0</v>
      </c>
      <c r="HL73" s="11">
        <f ca="1">('Cumulative data'!HL73/VLOOKUP(HL$4,'Country populations'!$G$4:$J1067,4,FALSE))*$B$1</f>
        <v>0</v>
      </c>
      <c r="HM73" s="11">
        <f ca="1">('Cumulative data'!HM73/VLOOKUP(HM$4,'Country populations'!$G$4:$J1067,4,FALSE))*$B$1</f>
        <v>5.8360514256510683E-2</v>
      </c>
      <c r="HN73" s="11">
        <f ca="1">('Cumulative data'!HN73/VLOOKUP(HN$4,'Country populations'!$G$4:$J1067,4,FALSE))*$B$1</f>
        <v>0</v>
      </c>
      <c r="HO73" s="11">
        <f ca="1">('Cumulative data'!HO73/VLOOKUP(HO$4,'Country populations'!$G$4:$J1067,4,FALSE))*$B$1</f>
        <v>0.11554524994632923</v>
      </c>
      <c r="HP73" s="11">
        <f ca="1">('Cumulative data'!HP73/VLOOKUP(HP$4,'Country populations'!$G$4:$J1067,4,FALSE))*$B$1</f>
        <v>0</v>
      </c>
      <c r="HQ73" s="11">
        <f ca="1">('Cumulative data'!HQ73/VLOOKUP(HQ$4,'Country populations'!$G$4:$J1067,4,FALSE))*$B$1</f>
        <v>0</v>
      </c>
      <c r="HR73" s="11">
        <f ca="1">('Cumulative data'!HR73/VLOOKUP(HR$4,'Country populations'!$G$4:$J1067,4,FALSE))*$B$1</f>
        <v>0</v>
      </c>
      <c r="HS73" s="11">
        <f ca="1">('Cumulative data'!HS73/VLOOKUP(HS$4,'Country populations'!$G$4:$J1067,4,FALSE))*$B$1</f>
        <v>0</v>
      </c>
      <c r="HT73" s="11">
        <f ca="1">('Cumulative data'!HT73/VLOOKUP(HT$4,'Country populations'!$G$4:$J1067,4,FALSE))*$B$1</f>
        <v>0</v>
      </c>
      <c r="HU73" s="11">
        <f ca="1">('Cumulative data'!HU73/VLOOKUP(HU$4,'Country populations'!$G$4:$J1067,4,FALSE))*$B$1</f>
        <v>0</v>
      </c>
      <c r="HV73" s="11">
        <f ca="1">('Cumulative data'!HV73/VLOOKUP(HV$4,'Country populations'!$G$4:$J1067,4,FALSE))*$B$1</f>
        <v>0</v>
      </c>
      <c r="HW73" s="11">
        <f ca="1">('Cumulative data'!HW73/VLOOKUP(HW$4,'Country populations'!$G$4:$J1067,4,FALSE))*$B$1</f>
        <v>0</v>
      </c>
      <c r="HX73" s="11">
        <f ca="1">('Cumulative data'!HX73/VLOOKUP(HX$4,'Country populations'!$G$4:$J1067,4,FALSE))*$B$1</f>
        <v>0.9752447196203613</v>
      </c>
      <c r="HY73" s="11">
        <f ca="1">('Cumulative data'!HY73/VLOOKUP(HY$4,'Country populations'!$G$4:$J1067,4,FALSE))*$B$1</f>
        <v>0</v>
      </c>
      <c r="HZ73" s="11">
        <f ca="1">('Cumulative data'!HZ73/VLOOKUP(HZ$4,'Country populations'!$G$4:$J1067,4,FALSE))*$B$1</f>
        <v>4.7439658691264111E-2</v>
      </c>
      <c r="IA73" s="11">
        <f ca="1">('Cumulative data'!IA73/VLOOKUP(IA$4,'Country populations'!$G$4:$J1067,4,FALSE))*$B$1</f>
        <v>0</v>
      </c>
      <c r="IB73" s="11">
        <f ca="1">('Cumulative data'!IB73/VLOOKUP(IB$4,'Country populations'!$G$4:$J1067,4,FALSE))*$B$1</f>
        <v>0</v>
      </c>
      <c r="IC73" s="11">
        <f ca="1">('Cumulative data'!IC73/VLOOKUP(IC$4,'Country populations'!$G$4:$J1067,4,FALSE))*$B$1</f>
        <v>0</v>
      </c>
      <c r="ID73" s="11">
        <f ca="1">('Cumulative data'!ID73/VLOOKUP(ID$4,'Country populations'!$G$4:$J1067,4,FALSE))*$B$1</f>
        <v>0</v>
      </c>
      <c r="IE73" s="11">
        <f ca="1">('Cumulative data'!IE73/VLOOKUP(IE$4,'Country populations'!$G$4:$J1067,4,FALSE))*$B$1</f>
        <v>0</v>
      </c>
      <c r="IF73" s="11">
        <f ca="1">('Cumulative data'!IF73/VLOOKUP(IF$4,'Country populations'!$G$4:$J1067,4,FALSE))*$B$1</f>
        <v>0</v>
      </c>
      <c r="IG73" s="11">
        <f ca="1">('Cumulative data'!IG73/VLOOKUP(IG$4,'Country populations'!$G$4:$J1067,4,FALSE))*$B$1</f>
        <v>0.11764760784569936</v>
      </c>
      <c r="IH73" s="11">
        <f ca="1">('Cumulative data'!IH73/VLOOKUP(IH$4,'Country populations'!$G$4:$J1067,4,FALSE))*$B$1</f>
        <v>0</v>
      </c>
      <c r="II73" s="11">
        <f ca="1">('Cumulative data'!II73/VLOOKUP(II$4,'Country populations'!$G$4:$J1067,4,FALSE))*$B$1</f>
        <v>0</v>
      </c>
      <c r="IJ73" s="11">
        <f ca="1">('Cumulative data'!IJ73/VLOOKUP(IJ$4,'Country populations'!$G$4:$J1067,4,FALSE))*$B$1</f>
        <v>0</v>
      </c>
      <c r="IK73" s="11">
        <f ca="1">('Cumulative data'!IK73/VLOOKUP(IK$4,'Country populations'!$G$4:$J1067,4,FALSE))*$B$1</f>
        <v>0</v>
      </c>
      <c r="IL73" s="11">
        <f ca="1">('Cumulative data'!IL73/VLOOKUP(IL$4,'Country populations'!$G$4:$J1067,4,FALSE))*$B$1</f>
        <v>9.1256625173952253E-3</v>
      </c>
      <c r="IM73" s="11">
        <f ca="1">('Cumulative data'!IM73/VLOOKUP(IM$4,'Country populations'!$G$4:$J1067,4,FALSE))*$B$1</f>
        <v>0</v>
      </c>
      <c r="IN73" s="11">
        <f ca="1">('Cumulative data'!IN73/VLOOKUP(IN$4,'Country populations'!$G$4:$J1067,4,FALSE))*$B$1</f>
        <v>0</v>
      </c>
      <c r="IO73" s="11">
        <f ca="1">('Cumulative data'!IO73/VLOOKUP(IO$4,'Country populations'!$G$4:$J1067,4,FALSE))*$B$1</f>
        <v>0</v>
      </c>
      <c r="IP73" s="11">
        <f ca="1">('Cumulative data'!IP73/VLOOKUP(IP$4,'Country populations'!$G$4:$J1067,4,FALSE))*$B$1</f>
        <v>0</v>
      </c>
      <c r="IQ73" s="11">
        <f ca="1">('Cumulative data'!IQ73/VLOOKUP(IQ$4,'Country populations'!$G$4:$J1067,4,FALSE))*$B$1</f>
        <v>0</v>
      </c>
      <c r="IR73" s="11">
        <f ca="1">('Cumulative data'!IR73/VLOOKUP(IR$4,'Country populations'!$G$4:$J1067,4,FALSE))*$B$1</f>
        <v>0</v>
      </c>
      <c r="IS73" s="11">
        <f ca="1">('Cumulative data'!IS73/VLOOKUP(IS$4,'Country populations'!$G$4:$J1067,4,FALSE))*$B$1</f>
        <v>0</v>
      </c>
      <c r="IT73" s="11">
        <f ca="1">('Cumulative data'!IT73/VLOOKUP(IT$4,'Country populations'!$G$4:$J1067,4,FALSE))*$B$1</f>
        <v>0</v>
      </c>
      <c r="IU73" s="11">
        <f ca="1">('Cumulative data'!IU73/VLOOKUP(IU$4,'Country populations'!$G$4:$J1067,4,FALSE))*$B$1</f>
        <v>0</v>
      </c>
      <c r="IV73" s="11">
        <f ca="1">('Cumulative data'!IV73/VLOOKUP(IV$4,'Country populations'!$G$4:$J1067,4,FALSE))*$B$1</f>
        <v>0</v>
      </c>
      <c r="IW73" s="11">
        <f ca="1">('Cumulative data'!IW73/VLOOKUP(IW$4,'Country populations'!$G$4:$J1067,4,FALSE))*$B$1</f>
        <v>0</v>
      </c>
      <c r="IX73" s="11">
        <f ca="1">('Cumulative data'!IX73/VLOOKUP(IX$4,'Country populations'!$G$4:$J1067,4,FALSE))*$B$1</f>
        <v>0</v>
      </c>
      <c r="IY73" s="11">
        <f ca="1">('Cumulative data'!IY73/VLOOKUP(IY$4,'Country populations'!$G$4:$J1067,4,FALSE))*$B$1</f>
        <v>0</v>
      </c>
      <c r="IZ73" s="11">
        <f ca="1">('Cumulative data'!IZ73/VLOOKUP(IZ$4,'Country populations'!$G$4:$J1067,4,FALSE))*$B$1</f>
        <v>1.4326652080033607E-2</v>
      </c>
      <c r="JA73" s="11">
        <f ca="1">('Cumulative data'!JA73/VLOOKUP(JA$4,'Country populations'!$G$4:$J1067,4,FALSE))*$B$1</f>
        <v>2.2125961016225035E-2</v>
      </c>
      <c r="JB73" s="11">
        <f ca="1">('Cumulative data'!JB73/VLOOKUP(JB$4,'Country populations'!$G$4:$J1067,4,FALSE))*$B$1</f>
        <v>0</v>
      </c>
      <c r="JC73" s="11">
        <f ca="1">('Cumulative data'!JC73/VLOOKUP(JC$4,'Country populations'!$G$4:$J1067,4,FALSE))*$B$1</f>
        <v>0</v>
      </c>
      <c r="JD73" s="11">
        <f ca="1">('Cumulative data'!JD73/VLOOKUP(JD$4,'Country populations'!$G$4:$J1067,4,FALSE))*$B$1</f>
        <v>0</v>
      </c>
      <c r="JE73" s="11">
        <f ca="1">('Cumulative data'!JE73/VLOOKUP(JE$4,'Country populations'!$G$4:$J1067,4,FALSE))*$B$1</f>
        <v>0</v>
      </c>
      <c r="JF73" s="11">
        <f ca="1">('Cumulative data'!JF73/VLOOKUP(JF$4,'Country populations'!$G$4:$J1067,4,FALSE))*$B$1</f>
        <v>0</v>
      </c>
      <c r="JG73" s="11">
        <f ca="1">('Cumulative data'!JG73/VLOOKUP(JG$4,'Country populations'!$G$4:$J1067,4,FALSE))*$B$1</f>
        <v>0</v>
      </c>
      <c r="JH73" s="11">
        <f ca="1">('Cumulative data'!JH73/VLOOKUP(JH$4,'Country populations'!$G$4:$J1067,4,FALSE))*$B$1</f>
        <v>0</v>
      </c>
      <c r="JI73" s="11">
        <f ca="1">('Cumulative data'!JI73/VLOOKUP(JI$4,'Country populations'!$G$4:$J1067,4,FALSE))*$B$1</f>
        <v>0</v>
      </c>
      <c r="JJ73" s="11">
        <f ca="1">('Cumulative data'!JJ73/VLOOKUP(JJ$4,'Country populations'!$G$4:$J1067,4,FALSE))*$B$1</f>
        <v>0</v>
      </c>
      <c r="JK73" s="11">
        <f ca="1">('Cumulative data'!JK73/VLOOKUP(JK$4,'Country populations'!$G$4:$J1067,4,FALSE))*$B$1</f>
        <v>0</v>
      </c>
      <c r="JL73" s="11">
        <f ca="1">('Cumulative data'!JL73/VLOOKUP(JL$4,'Country populations'!$G$4:$J1067,4,FALSE))*$B$1</f>
        <v>4.9723409803711122E-2</v>
      </c>
      <c r="JM73" s="11">
        <f ca="1">('Cumulative data'!JM73/VLOOKUP(JM$4,'Country populations'!$G$4:$J1067,4,FALSE))*$B$1</f>
        <v>0</v>
      </c>
      <c r="JN73" s="11">
        <f ca="1">('Cumulative data'!JN73/VLOOKUP(JN$4,'Country populations'!$G$4:$J1067,4,FALSE))*$B$1</f>
        <v>0</v>
      </c>
      <c r="JO73" s="11">
        <f ca="1">('Cumulative data'!JO73/VLOOKUP(JO$4,'Country populations'!$G$4:$J1067,4,FALSE))*$B$1</f>
        <v>0</v>
      </c>
      <c r="JP73" s="11">
        <f ca="1">('Cumulative data'!JP73/VLOOKUP(JP$4,'Country populations'!$G$4:$J1067,4,FALSE))*$B$1</f>
        <v>0</v>
      </c>
      <c r="JQ73" s="11">
        <f ca="1">('Cumulative data'!JQ73/VLOOKUP(JQ$4,'Country populations'!$G$4:$J1067,4,FALSE))*$B$1</f>
        <v>0</v>
      </c>
      <c r="JR73" s="11">
        <f ca="1">('Cumulative data'!JR73/VLOOKUP(JR$4,'Country populations'!$G$4:$J1067,4,FALSE))*$B$1</f>
        <v>0</v>
      </c>
      <c r="JS73" s="11">
        <f ca="1">('Cumulative data'!JS73/VLOOKUP(JS$4,'Country populations'!$G$4:$J1067,4,FALSE))*$B$1</f>
        <v>0</v>
      </c>
      <c r="JT73" s="11">
        <f ca="1">('Cumulative data'!JT73/VLOOKUP(JT$4,'Country populations'!$G$4:$J1067,4,FALSE))*$B$1</f>
        <v>0</v>
      </c>
      <c r="JU73" s="11">
        <f ca="1">('Cumulative data'!JU73/VLOOKUP(JU$4,'Country populations'!$G$4:$J1067,4,FALSE))*$B$1</f>
        <v>0</v>
      </c>
      <c r="JV73" s="11">
        <f ca="1">('Cumulative data'!JV73/VLOOKUP(JV$4,'Country populations'!$G$4:$J1067,4,FALSE))*$B$1</f>
        <v>0</v>
      </c>
      <c r="JW73" s="11">
        <f ca="1">('Cumulative data'!JW73/VLOOKUP(JW$4,'Country populations'!$G$4:$J1067,4,FALSE))*$B$1</f>
        <v>0</v>
      </c>
      <c r="JX73" s="11">
        <f ca="1">('Cumulative data'!JX73/VLOOKUP(JX$4,'Country populations'!$G$4:$J1067,4,FALSE))*$B$1</f>
        <v>0</v>
      </c>
      <c r="JY73" s="11">
        <f ca="1">('Cumulative data'!JY73/VLOOKUP(JY$4,'Country populations'!$G$4:$J1067,4,FALSE))*$B$1</f>
        <v>0</v>
      </c>
      <c r="JZ73" s="11">
        <f ca="1">('Cumulative data'!JZ73/VLOOKUP(JZ$4,'Country populations'!$G$4:$J1067,4,FALSE))*$B$1</f>
        <v>0</v>
      </c>
      <c r="KA73" s="11">
        <f ca="1">('Cumulative data'!KA73/VLOOKUP(KA$4,'Country populations'!$G$4:$J1067,4,FALSE))*$B$1</f>
        <v>0</v>
      </c>
      <c r="KB73" s="11">
        <f ca="1">('Cumulative data'!KB73/VLOOKUP(KB$4,'Country populations'!$G$4:$J1067,4,FALSE))*$B$1</f>
        <v>0</v>
      </c>
      <c r="KC73" s="11">
        <f ca="1">('Cumulative data'!KC73/VLOOKUP(KC$4,'Country populations'!$G$4:$J1067,4,FALSE))*$B$1</f>
        <v>0</v>
      </c>
      <c r="KD73" s="11">
        <f ca="1">('Cumulative data'!KD73/VLOOKUP(KD$4,'Country populations'!$G$4:$J1067,4,FALSE))*$B$1</f>
        <v>0</v>
      </c>
      <c r="KE73" s="11">
        <f ca="1">('Cumulative data'!KE73/VLOOKUP(KE$4,'Country populations'!$G$4:$J1067,4,FALSE))*$B$1</f>
        <v>0</v>
      </c>
      <c r="KF73" s="11">
        <f ca="1">('Cumulative data'!KF73/VLOOKUP(KF$4,'Country populations'!$G$4:$J1067,4,FALSE))*$B$1</f>
        <v>0</v>
      </c>
      <c r="KG73" s="11" t="e">
        <f ca="1">('Cumulative data'!KG73/VLOOKUP(KG$4,'Country populations'!$G$4:$J1067,4,FALSE))*$B$1</f>
        <v>#N/A</v>
      </c>
      <c r="KH73" s="11">
        <f ca="1">('Cumulative data'!KH73/VLOOKUP(KH$4,'Country populations'!$G$4:$J1067,4,FALSE))*$B$1</f>
        <v>0</v>
      </c>
      <c r="KI73" s="11">
        <f ca="1">('Cumulative data'!KI73/VLOOKUP(KI$4,'Country populations'!$G$4:$J1067,4,FALSE))*$B$1</f>
        <v>0</v>
      </c>
      <c r="KJ73" s="11">
        <f ca="1">('Cumulative data'!KJ73/VLOOKUP(KJ$4,'Country populations'!$G$4:$J1067,4,FALSE))*$B$1</f>
        <v>0</v>
      </c>
      <c r="KK73" s="11">
        <f ca="1">('Cumulative data'!KK73/VLOOKUP(KK$4,'Country populations'!$G$4:$J1067,4,FALSE))*$B$1</f>
        <v>0</v>
      </c>
      <c r="KL73" s="11">
        <f ca="1">('Cumulative data'!KL73/VLOOKUP(KL$4,'Country populations'!$G$4:$J1067,4,FALSE))*$B$1</f>
        <v>0</v>
      </c>
      <c r="KM73" s="11">
        <f ca="1">('Cumulative data'!KM73/VLOOKUP(KM$4,'Country populations'!$G$4:$J1067,4,FALSE))*$B$1</f>
        <v>0</v>
      </c>
      <c r="KN73" s="11">
        <f ca="1">('Cumulative data'!KN73/VLOOKUP(KN$4,'Country populations'!$G$4:$J1067,4,FALSE))*$B$1</f>
        <v>0</v>
      </c>
      <c r="KO73" s="11">
        <f ca="1">('Cumulative data'!KO73/VLOOKUP(KO$4,'Country populations'!$G$4:$J1067,4,FALSE))*$B$1</f>
        <v>0</v>
      </c>
      <c r="KP73" s="11">
        <f ca="1">('Cumulative data'!KP73/VLOOKUP(KP$4,'Country populations'!$G$4:$J1067,4,FALSE))*$B$1</f>
        <v>0</v>
      </c>
      <c r="KQ73" s="11">
        <f ca="1">('Cumulative data'!KQ73/VLOOKUP(KQ$4,'Country populations'!$G$4:$J1067,4,FALSE))*$B$1</f>
        <v>0</v>
      </c>
      <c r="KR73" s="11">
        <f ca="1">('Cumulative data'!KR73/VLOOKUP(KR$4,'Country populations'!$G$4:$J1067,4,FALSE))*$B$1</f>
        <v>0</v>
      </c>
      <c r="KS73" s="11">
        <f ca="1">('Cumulative data'!KS73/VLOOKUP(KS$4,'Country populations'!$G$4:$J1067,4,FALSE))*$B$1</f>
        <v>0</v>
      </c>
      <c r="KT73" s="11">
        <f ca="1">('Cumulative data'!KT73/VLOOKUP(KT$4,'Country populations'!$G$4:$J1067,4,FALSE))*$B$1</f>
        <v>0</v>
      </c>
      <c r="KU73" s="11">
        <f ca="1">('Cumulative data'!KU73/VLOOKUP(KU$4,'Country populations'!$G$4:$J1067,4,FALSE))*$B$1</f>
        <v>0</v>
      </c>
      <c r="KV73" s="11">
        <f ca="1">('Cumulative data'!KV73/VLOOKUP(KV$4,'Country populations'!$G$4:$J1067,4,FALSE))*$B$1</f>
        <v>0</v>
      </c>
      <c r="KW73" s="11">
        <f ca="1">('Cumulative data'!KW73/VLOOKUP(KW$4,'Country populations'!$G$4:$J1067,4,FALSE))*$B$1</f>
        <v>4.1987212794343483E-2</v>
      </c>
      <c r="KX73" s="11">
        <f ca="1">('Cumulative data'!KX73/VLOOKUP(KX$4,'Country populations'!$G$4:$J1067,4,FALSE))*$B$1</f>
        <v>0</v>
      </c>
      <c r="KY73" s="11">
        <f ca="1">('Cumulative data'!KY73/VLOOKUP(KY$4,'Country populations'!$G$4:$J1067,4,FALSE))*$B$1</f>
        <v>0</v>
      </c>
      <c r="KZ73" s="11">
        <f ca="1">('Cumulative data'!KZ73/VLOOKUP(KZ$4,'Country populations'!$G$4:$J1067,4,FALSE))*$B$1</f>
        <v>0</v>
      </c>
      <c r="LA73" s="11">
        <f ca="1">('Cumulative data'!LA73/VLOOKUP(LA$4,'Country populations'!$G$4:$J1067,4,FALSE))*$B$1</f>
        <v>29.46549590429607</v>
      </c>
      <c r="LB73" s="11">
        <f ca="1">('Cumulative data'!LB73/VLOOKUP(LB$4,'Country populations'!$G$4:$J1067,4,FALSE))*$B$1</f>
        <v>0</v>
      </c>
      <c r="LC73" s="11">
        <f ca="1">('Cumulative data'!LC73/VLOOKUP(LC$4,'Country populations'!$G$4:$J1067,4,FALSE))*$B$1</f>
        <v>0</v>
      </c>
      <c r="LD73" s="11">
        <f ca="1">('Cumulative data'!LD73/VLOOKUP(LD$4,'Country populations'!$G$4:$J1067,4,FALSE))*$B$1</f>
        <v>0</v>
      </c>
      <c r="LE73" s="11">
        <f ca="1">('Cumulative data'!LE73/VLOOKUP(LE$4,'Country populations'!$G$4:$J1067,4,FALSE))*$B$1</f>
        <v>0</v>
      </c>
      <c r="LF73" s="11">
        <f ca="1">('Cumulative data'!LF73/VLOOKUP(LF$4,'Country populations'!$G$4:$J1067,4,FALSE))*$B$1</f>
        <v>0</v>
      </c>
      <c r="LG73" s="11">
        <f ca="1">('Cumulative data'!LG73/VLOOKUP(LG$4,'Country populations'!$G$4:$J1067,4,FALSE))*$B$1</f>
        <v>0</v>
      </c>
      <c r="LH73" s="11">
        <f ca="1">('Cumulative data'!LH73/VLOOKUP(LH$4,'Country populations'!$G$4:$J1067,4,FALSE))*$B$1</f>
        <v>0</v>
      </c>
      <c r="LI73" s="11">
        <f ca="1">('Cumulative data'!LI73/VLOOKUP(LI$4,'Country populations'!$G$4:$J1067,4,FALSE))*$B$1</f>
        <v>0</v>
      </c>
      <c r="LJ73" s="11">
        <f ca="1">('Cumulative data'!LJ73/VLOOKUP(LJ$4,'Country populations'!$G$4:$J1067,4,FALSE))*$B$1</f>
        <v>0</v>
      </c>
      <c r="LK73" s="11">
        <f ca="1">('Cumulative data'!LK73/VLOOKUP(LK$4,'Country populations'!$G$4:$J1067,4,FALSE))*$B$1</f>
        <v>0</v>
      </c>
      <c r="LL73" s="11">
        <f ca="1">('Cumulative data'!LL73/VLOOKUP(LL$4,'Country populations'!$G$4:$J1067,4,FALSE))*$B$1</f>
        <v>0</v>
      </c>
      <c r="LM73" s="11">
        <f ca="1">('Cumulative data'!LM73/VLOOKUP(LM$4,'Country populations'!$G$4:$J1067,4,FALSE))*$B$1</f>
        <v>0</v>
      </c>
      <c r="LN73" s="11">
        <f ca="1">('Cumulative data'!LN73/VLOOKUP(LN$4,'Country populations'!$G$4:$J1067,4,FALSE))*$B$1</f>
        <v>0</v>
      </c>
      <c r="LO73" s="11">
        <f ca="1">('Cumulative data'!LO73/VLOOKUP(LO$4,'Country populations'!$G$4:$J1067,4,FALSE))*$B$1</f>
        <v>0</v>
      </c>
      <c r="LP73" s="11">
        <f ca="1">('Cumulative data'!LP73/VLOOKUP(LP$4,'Country populations'!$G$4:$J1067,4,FALSE))*$B$1</f>
        <v>0</v>
      </c>
      <c r="LQ73" s="11">
        <f ca="1">('Cumulative data'!LQ73/VLOOKUP(LQ$4,'Country populations'!$G$4:$J1067,4,FALSE))*$B$1</f>
        <v>0</v>
      </c>
      <c r="LR73" s="11">
        <f ca="1">('Cumulative data'!LR73/VLOOKUP(LR$4,'Country populations'!$G$4:$J1067,4,FALSE))*$B$1</f>
        <v>0</v>
      </c>
      <c r="LS73" s="11">
        <f ca="1">('Cumulative data'!LS73/VLOOKUP(LS$4,'Country populations'!$G$4:$J1067,4,FALSE))*$B$1</f>
        <v>0</v>
      </c>
      <c r="LT73" s="11">
        <f ca="1">('Cumulative data'!LT73/VLOOKUP(LT$4,'Country populations'!$G$4:$J1067,4,FALSE))*$B$1</f>
        <v>0</v>
      </c>
      <c r="LU73" s="11">
        <f ca="1">('Cumulative data'!LU73/VLOOKUP(LU$4,'Country populations'!$G$4:$J1067,4,FALSE))*$B$1</f>
        <v>0</v>
      </c>
      <c r="LV73" s="11">
        <f ca="1">('Cumulative data'!LV73/VLOOKUP(LV$4,'Country populations'!$G$4:$J1067,4,FALSE))*$B$1</f>
        <v>0</v>
      </c>
      <c r="LW73" s="11">
        <f ca="1">('Cumulative data'!LW73/VLOOKUP(LW$4,'Country populations'!$G$4:$J1067,4,FALSE))*$B$1</f>
        <v>0</v>
      </c>
      <c r="LX73" s="11">
        <f ca="1">('Cumulative data'!LX73/VLOOKUP(LX$4,'Country populations'!$G$4:$J1067,4,FALSE))*$B$1</f>
        <v>0</v>
      </c>
      <c r="LY73" s="11">
        <f ca="1">('Cumulative data'!LY73/VLOOKUP(LY$4,'Country populations'!$G$4:$J1067,4,FALSE))*$B$1</f>
        <v>0</v>
      </c>
      <c r="LZ73" s="11">
        <f ca="1">('Cumulative data'!LZ73/VLOOKUP(LZ$4,'Country populations'!$G$4:$J1067,4,FALSE))*$B$1</f>
        <v>0</v>
      </c>
      <c r="MA73" s="11">
        <f ca="1">('Cumulative data'!MA73/VLOOKUP(MA$4,'Country populations'!$G$4:$J1067,4,FALSE))*$B$1</f>
        <v>0</v>
      </c>
      <c r="MB73" s="11">
        <f ca="1">('Cumulative data'!MB73/VLOOKUP(MB$4,'Country populations'!$G$4:$J1067,4,FALSE))*$B$1</f>
        <v>0</v>
      </c>
      <c r="MC73" s="11">
        <f ca="1">('Cumulative data'!MC73/VLOOKUP(MC$4,'Country populations'!$G$4:$J1067,4,FALSE))*$B$1</f>
        <v>0</v>
      </c>
      <c r="MD73" s="11">
        <f ca="1">('Cumulative data'!MD73/VLOOKUP(MD$4,'Country populations'!$G$4:$J1067,4,FALSE))*$B$1</f>
        <v>0</v>
      </c>
      <c r="ME73" s="11">
        <f ca="1">('Cumulative data'!ME73/VLOOKUP(ME$4,'Country populations'!$G$4:$J1067,4,FALSE))*$B$1</f>
        <v>0</v>
      </c>
      <c r="MF73" s="11">
        <f ca="1">('Cumulative data'!MF73/VLOOKUP(MF$4,'Country populations'!$G$4:$J1067,4,FALSE))*$B$1</f>
        <v>0</v>
      </c>
      <c r="MG73" s="11">
        <f ca="1">('Cumulative data'!MG73/VLOOKUP(MG$4,'Country populations'!$G$4:$J1067,4,FALSE))*$B$1</f>
        <v>0</v>
      </c>
      <c r="MH73" s="11">
        <f ca="1">('Cumulative data'!MH73/VLOOKUP(MH$4,'Country populations'!$G$4:$J1067,4,FALSE))*$B$1</f>
        <v>0</v>
      </c>
      <c r="MI73" s="11">
        <f ca="1">('Cumulative data'!MI73/VLOOKUP(MI$4,'Country populations'!$G$4:$J1067,4,FALSE))*$B$1</f>
        <v>0</v>
      </c>
      <c r="MJ73" s="11">
        <f ca="1">('Cumulative data'!MJ73/VLOOKUP(MJ$4,'Country populations'!$G$4:$J1067,4,FALSE))*$B$1</f>
        <v>0</v>
      </c>
      <c r="MK73" s="11">
        <f ca="1">('Cumulative data'!MK73/VLOOKUP(MK$4,'Country populations'!$G$4:$J1067,4,FALSE))*$B$1</f>
        <v>0</v>
      </c>
      <c r="ML73" s="11">
        <f ca="1">('Cumulative data'!ML73/VLOOKUP(ML$4,'Country populations'!$G$4:$J1067,4,FALSE))*$B$1</f>
        <v>0</v>
      </c>
      <c r="MM73" s="11">
        <f ca="1">('Cumulative data'!MM73/VLOOKUP(MM$4,'Country populations'!$G$4:$J1067,4,FALSE))*$B$1</f>
        <v>0</v>
      </c>
      <c r="MN73" s="11">
        <f ca="1">('Cumulative data'!MN73/VLOOKUP(MN$4,'Country populations'!$G$4:$J1067,4,FALSE))*$B$1</f>
        <v>0</v>
      </c>
      <c r="MO73" s="11">
        <f ca="1">('Cumulative data'!MO73/VLOOKUP(MO$4,'Country populations'!$G$4:$J1067,4,FALSE))*$B$1</f>
        <v>0</v>
      </c>
      <c r="MP73" s="11">
        <f ca="1">('Cumulative data'!MP73/VLOOKUP(MP$4,'Country populations'!$G$4:$J1067,4,FALSE))*$B$1</f>
        <v>0</v>
      </c>
      <c r="MQ73" s="11">
        <f ca="1">('Cumulative data'!MQ73/VLOOKUP(MQ$4,'Country populations'!$G$4:$J1067,4,FALSE))*$B$1</f>
        <v>0</v>
      </c>
      <c r="MR73" s="11">
        <f ca="1">('Cumulative data'!MR73/VLOOKUP(MR$4,'Country populations'!$G$4:$J1067,4,FALSE))*$B$1</f>
        <v>0</v>
      </c>
      <c r="MS73" s="11">
        <f ca="1">('Cumulative data'!MS73/VLOOKUP(MS$4,'Country populations'!$G$4:$J1067,4,FALSE))*$B$1</f>
        <v>0</v>
      </c>
      <c r="MT73" s="11">
        <f ca="1">('Cumulative data'!MT73/VLOOKUP(MT$4,'Country populations'!$G$4:$J1067,4,FALSE))*$B$1</f>
        <v>0</v>
      </c>
      <c r="MU73" s="11">
        <f ca="1">('Cumulative data'!MU73/VLOOKUP(MU$4,'Country populations'!$G$4:$J1067,4,FALSE))*$B$1</f>
        <v>0</v>
      </c>
      <c r="MV73" s="11">
        <f ca="1">('Cumulative data'!MV73/VLOOKUP(MV$4,'Country populations'!$G$4:$J1067,4,FALSE))*$B$1</f>
        <v>0</v>
      </c>
      <c r="MW73" s="11">
        <f ca="1">('Cumulative data'!MW73/VLOOKUP(MW$4,'Country populations'!$G$4:$J1067,4,FALSE))*$B$1</f>
        <v>0</v>
      </c>
      <c r="MX73" s="11">
        <f ca="1">('Cumulative data'!MX73/VLOOKUP(MX$4,'Country populations'!$G$4:$J1067,4,FALSE))*$B$1</f>
        <v>0</v>
      </c>
      <c r="MY73" s="11">
        <f ca="1">('Cumulative data'!MY73/VLOOKUP(MY$4,'Country populations'!$G$4:$J1067,4,FALSE))*$B$1</f>
        <v>0</v>
      </c>
      <c r="MZ73" s="11">
        <f ca="1">('Cumulative data'!MZ73/VLOOKUP(MZ$4,'Country populations'!$G$4:$J1067,4,FALSE))*$B$1</f>
        <v>0</v>
      </c>
      <c r="NA73" s="11">
        <f ca="1">('Cumulative data'!NA73/VLOOKUP(NA$4,'Country populations'!$G$4:$J1067,4,FALSE))*$B$1</f>
        <v>0</v>
      </c>
      <c r="NB73" s="11">
        <f ca="1">('Cumulative data'!NB73/VLOOKUP(NB$4,'Country populations'!$G$4:$J1067,4,FALSE))*$B$1</f>
        <v>0</v>
      </c>
      <c r="NC73" s="11">
        <f ca="1">('Cumulative data'!NC73/VLOOKUP(NC$4,'Country populations'!$G$4:$J1067,4,FALSE))*$B$1</f>
        <v>0</v>
      </c>
      <c r="ND73" s="11">
        <f ca="1">('Cumulative data'!ND73/VLOOKUP(ND$4,'Country populations'!$G$4:$J1067,4,FALSE))*$B$1</f>
        <v>0</v>
      </c>
      <c r="NE73" s="11">
        <f ca="1">('Cumulative data'!NE73/VLOOKUP(NE$4,'Country populations'!$G$4:$J1067,4,FALSE))*$B$1</f>
        <v>0</v>
      </c>
      <c r="NF73" s="11">
        <f ca="1">('Cumulative data'!NF73/VLOOKUP(NF$4,'Country populations'!$G$4:$J1067,4,FALSE))*$B$1</f>
        <v>0</v>
      </c>
      <c r="NG73" s="11">
        <f ca="1">('Cumulative data'!NG73/VLOOKUP(NG$4,'Country populations'!$G$4:$J1067,4,FALSE))*$B$1</f>
        <v>0</v>
      </c>
      <c r="NH73" s="11">
        <f ca="1">('Cumulative data'!NH73/VLOOKUP(NH$4,'Country populations'!$G$4:$J1067,4,FALSE))*$B$1</f>
        <v>0</v>
      </c>
      <c r="NI73" s="11">
        <f ca="1">('Cumulative data'!NI73/VLOOKUP(NI$4,'Country populations'!$G$4:$J1067,4,FALSE))*$B$1</f>
        <v>0</v>
      </c>
      <c r="NJ73" s="11">
        <f ca="1">('Cumulative data'!NJ73/VLOOKUP(NJ$4,'Country populations'!$G$4:$J1067,4,FALSE))*$B$1</f>
        <v>0</v>
      </c>
      <c r="NK73" s="11">
        <f ca="1">('Cumulative data'!NK73/VLOOKUP(NK$4,'Country populations'!$G$4:$J1067,4,FALSE))*$B$1</f>
        <v>0</v>
      </c>
      <c r="NL73" s="11">
        <f ca="1">('Cumulative data'!NL73/VLOOKUP(NL$4,'Country populations'!$G$4:$J1067,4,FALSE))*$B$1</f>
        <v>0</v>
      </c>
      <c r="NM73" s="11">
        <f ca="1">('Cumulative data'!NM73/VLOOKUP(NM$4,'Country populations'!$G$4:$J1067,4,FALSE))*$B$1</f>
        <v>0</v>
      </c>
      <c r="NN73" s="11">
        <f ca="1">('Cumulative data'!NN73/VLOOKUP(NN$4,'Country populations'!$G$4:$J1067,4,FALSE))*$B$1</f>
        <v>0</v>
      </c>
      <c r="NO73" s="11">
        <f ca="1">('Cumulative data'!NO73/VLOOKUP(NO$4,'Country populations'!$G$4:$J1067,4,FALSE))*$B$1</f>
        <v>0</v>
      </c>
      <c r="NP73" s="11">
        <f ca="1">('Cumulative data'!NP73/VLOOKUP(NP$4,'Country populations'!$G$4:$J1067,4,FALSE))*$B$1</f>
        <v>0</v>
      </c>
      <c r="NQ73" s="11">
        <f ca="1">('Cumulative data'!NQ73/VLOOKUP(NQ$4,'Country populations'!$G$4:$J1067,4,FALSE))*$B$1</f>
        <v>0</v>
      </c>
      <c r="NR73" s="11">
        <f ca="1">('Cumulative data'!NR73/VLOOKUP(NR$4,'Country populations'!$G$4:$J1067,4,FALSE))*$B$1</f>
        <v>0</v>
      </c>
      <c r="NS73" s="11">
        <f ca="1">('Cumulative data'!NS73/VLOOKUP(NS$4,'Country populations'!$G$4:$J1067,4,FALSE))*$B$1</f>
        <v>0</v>
      </c>
      <c r="NT73" s="11">
        <f ca="1">('Cumulative data'!NT73/VLOOKUP(NT$4,'Country populations'!$G$4:$J1067,4,FALSE))*$B$1</f>
        <v>0</v>
      </c>
      <c r="NU73" s="11">
        <f ca="1">('Cumulative data'!NU73/VLOOKUP(NU$4,'Country populations'!$G$4:$J1067,4,FALSE))*$B$1</f>
        <v>0</v>
      </c>
      <c r="NV73" s="11">
        <f ca="1">('Cumulative data'!NV73/VLOOKUP(NV$4,'Country populations'!$G$4:$J1067,4,FALSE))*$B$1</f>
        <v>0</v>
      </c>
      <c r="NW73" s="11">
        <f ca="1">('Cumulative data'!NW73/VLOOKUP(NW$4,'Country populations'!$G$4:$J1067,4,FALSE))*$B$1</f>
        <v>0</v>
      </c>
      <c r="NX73" s="11">
        <f ca="1">('Cumulative data'!NX73/VLOOKUP(NX$4,'Country populations'!$G$4:$J1067,4,FALSE))*$B$1</f>
        <v>0</v>
      </c>
      <c r="NY73" s="11">
        <f ca="1">('Cumulative data'!NY73/VLOOKUP(NY$4,'Country populations'!$G$4:$J1067,4,FALSE))*$B$1</f>
        <v>0</v>
      </c>
      <c r="NZ73" s="11">
        <f ca="1">('Cumulative data'!NZ73/VLOOKUP(NZ$4,'Country populations'!$G$4:$J1067,4,FALSE))*$B$1</f>
        <v>0</v>
      </c>
      <c r="OA73" s="11">
        <f ca="1">('Cumulative data'!OA73/VLOOKUP(OA$4,'Country populations'!$G$4:$J1067,4,FALSE))*$B$1</f>
        <v>0</v>
      </c>
      <c r="OB73" s="11">
        <f ca="1">('Cumulative data'!OB73/VLOOKUP(OB$4,'Country populations'!$G$4:$J1067,4,FALSE))*$B$1</f>
        <v>0</v>
      </c>
      <c r="OC73" s="11">
        <f ca="1">('Cumulative data'!OC73/VLOOKUP(OC$4,'Country populations'!$G$4:$J1067,4,FALSE))*$B$1</f>
        <v>0</v>
      </c>
      <c r="OD73" s="11">
        <f ca="1">('Cumulative data'!OD73/VLOOKUP(OD$4,'Country populations'!$G$4:$J1067,4,FALSE))*$B$1</f>
        <v>0</v>
      </c>
      <c r="OE73" s="11">
        <f ca="1">('Cumulative data'!OE73/VLOOKUP(OE$4,'Country populations'!$G$4:$J1067,4,FALSE))*$B$1</f>
        <v>0</v>
      </c>
      <c r="OF73" s="11">
        <f ca="1">('Cumulative data'!OF73/VLOOKUP(OF$4,'Country populations'!$G$4:$J1067,4,FALSE))*$B$1</f>
        <v>0</v>
      </c>
      <c r="OG73" s="11">
        <f ca="1">('Cumulative data'!OG73/VLOOKUP(OG$4,'Country populations'!$G$4:$J1067,4,FALSE))*$B$1</f>
        <v>0</v>
      </c>
      <c r="OH73" s="11">
        <f ca="1">('Cumulative data'!OH73/VLOOKUP(OH$4,'Country populations'!$G$4:$J1067,4,FALSE))*$B$1</f>
        <v>0</v>
      </c>
      <c r="OI73" s="11">
        <f ca="1">('Cumulative data'!OI73/VLOOKUP(OI$4,'Country populations'!$G$4:$J1067,4,FALSE))*$B$1</f>
        <v>0</v>
      </c>
      <c r="OJ73" s="11">
        <f ca="1">('Cumulative data'!OJ73/VLOOKUP(OJ$4,'Country populations'!$G$4:$J1067,4,FALSE))*$B$1</f>
        <v>0</v>
      </c>
      <c r="OK73" s="11">
        <f ca="1">('Cumulative data'!OK73/VLOOKUP(OK$4,'Country populations'!$G$4:$J1067,4,FALSE))*$B$1</f>
        <v>0</v>
      </c>
      <c r="OL73" s="11">
        <f ca="1">('Cumulative data'!OL73/VLOOKUP(OL$4,'Country populations'!$G$4:$J1067,4,FALSE))*$B$1</f>
        <v>0</v>
      </c>
      <c r="OM73" s="11">
        <f ca="1">('Cumulative data'!OM73/VLOOKUP(OM$4,'Country populations'!$G$4:$J1067,4,FALSE))*$B$1</f>
        <v>0</v>
      </c>
      <c r="ON73" s="11">
        <f ca="1">('Cumulative data'!ON73/VLOOKUP(ON$4,'Country populations'!$G$4:$J1067,4,FALSE))*$B$1</f>
        <v>0</v>
      </c>
      <c r="OO73" s="11">
        <f ca="1">('Cumulative data'!OO73/VLOOKUP(OO$4,'Country populations'!$G$4:$J1067,4,FALSE))*$B$1</f>
        <v>0</v>
      </c>
      <c r="OP73" s="11">
        <f ca="1">('Cumulative data'!OP73/VLOOKUP(OP$4,'Country populations'!$G$4:$J1067,4,FALSE))*$B$1</f>
        <v>0</v>
      </c>
      <c r="OQ73" s="11">
        <f ca="1">('Cumulative data'!OQ73/VLOOKUP(OQ$4,'Country populations'!$G$4:$J1067,4,FALSE))*$B$1</f>
        <v>0</v>
      </c>
      <c r="OR73" s="11">
        <f ca="1">('Cumulative data'!OR73/VLOOKUP(OR$4,'Country populations'!$G$4:$J1067,4,FALSE))*$B$1</f>
        <v>0</v>
      </c>
      <c r="OS73" s="11">
        <f ca="1">('Cumulative data'!OS73/VLOOKUP(OS$4,'Country populations'!$G$4:$J1067,4,FALSE))*$B$1</f>
        <v>0</v>
      </c>
      <c r="OT73" s="11">
        <f ca="1">('Cumulative data'!OT73/VLOOKUP(OT$4,'Country populations'!$G$4:$J1067,4,FALSE))*$B$1</f>
        <v>0</v>
      </c>
      <c r="OU73" s="11">
        <f ca="1">('Cumulative data'!OU73/VLOOKUP(OU$4,'Country populations'!$G$4:$J1067,4,FALSE))*$B$1</f>
        <v>0</v>
      </c>
      <c r="OV73" s="11">
        <f ca="1">('Cumulative data'!OV73/VLOOKUP(OV$4,'Country populations'!$G$4:$J1067,4,FALSE))*$B$1</f>
        <v>0</v>
      </c>
      <c r="OW73" s="11">
        <f ca="1">('Cumulative data'!OW73/VLOOKUP(OW$4,'Country populations'!$G$4:$J1067,4,FALSE))*$B$1</f>
        <v>0</v>
      </c>
      <c r="OX73" s="11">
        <f ca="1">('Cumulative data'!OX73/VLOOKUP(OX$4,'Country populations'!$G$4:$J1067,4,FALSE))*$B$1</f>
        <v>0</v>
      </c>
      <c r="OY73" s="11">
        <f ca="1">('Cumulative data'!OY73/VLOOKUP(OY$4,'Country populations'!$G$4:$J1067,4,FALSE))*$B$1</f>
        <v>0</v>
      </c>
      <c r="OZ73" s="11">
        <f ca="1">('Cumulative data'!OZ73/VLOOKUP(OZ$4,'Country populations'!$G$4:$J1067,4,FALSE))*$B$1</f>
        <v>0</v>
      </c>
      <c r="PA73" s="11">
        <f ca="1">('Cumulative data'!PA73/VLOOKUP(PA$4,'Country populations'!$G$4:$J1067,4,FALSE))*$B$1</f>
        <v>0.46266799646112855</v>
      </c>
    </row>
    <row r="74" spans="1:417">
      <c r="A74" s="8">
        <f>'Cumulative data'!A74</f>
        <v>43899</v>
      </c>
      <c r="B74" s="11">
        <f ca="1">('Cumulative data'!B74/VLOOKUP(B$4,'Country populations'!$G$4:$J1068,4,FALSE))*$B$1</f>
        <v>1.6737026275200753</v>
      </c>
      <c r="C74" s="11">
        <f ca="1">('Cumulative data'!C74/VLOOKUP(C$4,'Country populations'!$G$4:$J1068,4,FALSE))*$B$1</f>
        <v>12.597641614548825</v>
      </c>
      <c r="D74" s="11">
        <f ca="1">('Cumulative data'!D74/VLOOKUP(D$4,'Country populations'!$G$4:$J1068,4,FALSE))*$B$1</f>
        <v>121.9777873735475</v>
      </c>
      <c r="E74" s="11">
        <f ca="1">('Cumulative data'!E74/VLOOKUP(E$4,'Country populations'!$G$4:$J1068,4,FALSE))*$B$1</f>
        <v>10.765785736157445</v>
      </c>
      <c r="F74" s="11">
        <f ca="1">('Cumulative data'!F74/VLOOKUP(F$4,'Country populations'!$G$4:$J1068,4,FALSE))*$B$1</f>
        <v>17.253077471726673</v>
      </c>
      <c r="G74" s="11">
        <f ca="1">('Cumulative data'!G74/VLOOKUP(G$4,'Country populations'!$G$4:$J1068,4,FALSE))*$B$1</f>
        <v>4.031518976522265</v>
      </c>
      <c r="H74" s="11">
        <f ca="1">('Cumulative data'!H74/VLOOKUP(H$4,'Country populations'!$G$4:$J1068,4,FALSE))*$B$1</f>
        <v>56.178464818437718</v>
      </c>
      <c r="I74" s="11">
        <f ca="1">('Cumulative data'!I74/VLOOKUP(I$4,'Country populations'!$G$4:$J1068,4,FALSE))*$B$1</f>
        <v>78.173224841850711</v>
      </c>
      <c r="J74" s="11">
        <f ca="1">('Cumulative data'!J74/VLOOKUP(J$4,'Country populations'!$G$4:$J1068,4,FALSE))*$B$1</f>
        <v>0</v>
      </c>
      <c r="K74" s="11">
        <f ca="1">('Cumulative data'!K74/VLOOKUP(K$4,'Country populations'!$G$4:$J1068,4,FALSE))*$B$1</f>
        <v>17.256827145955484</v>
      </c>
      <c r="L74" s="11">
        <f ca="1">('Cumulative data'!L74/VLOOKUP(L$4,'Country populations'!$G$4:$J1068,4,FALSE))*$B$1</f>
        <v>15.46553627797533</v>
      </c>
      <c r="M74" s="11">
        <f ca="1">('Cumulative data'!M74/VLOOKUP(M$4,'Country populations'!$G$4:$J1068,4,FALSE))*$B$1</f>
        <v>1.6427254012005725</v>
      </c>
      <c r="N74" s="11">
        <f ca="1">('Cumulative data'!N74/VLOOKUP(N$4,'Country populations'!$G$4:$J1068,4,FALSE))*$B$1</f>
        <v>38.361022982181304</v>
      </c>
      <c r="O74" s="11">
        <f ca="1">('Cumulative data'!O74/VLOOKUP(O$4,'Country populations'!$G$4:$J1068,4,FALSE))*$B$1</f>
        <v>0.11761417722044946</v>
      </c>
      <c r="P74" s="11">
        <f ca="1">('Cumulative data'!P74/VLOOKUP(P$4,'Country populations'!$G$4:$J1068,4,FALSE))*$B$1</f>
        <v>6.852391135034179E-2</v>
      </c>
      <c r="Q74" s="11">
        <f ca="1">('Cumulative data'!Q74/VLOOKUP(Q$4,'Country populations'!$G$4:$J1068,4,FALSE))*$B$1</f>
        <v>2.9421263158782538</v>
      </c>
      <c r="R74" s="11">
        <f ca="1">('Cumulative data'!R74/VLOOKUP(R$4,'Country populations'!$G$4:$J1068,4,FALSE))*$B$1</f>
        <v>11.325279801030378</v>
      </c>
      <c r="S74" s="11">
        <f ca="1">('Cumulative data'!S74/VLOOKUP(S$4,'Country populations'!$G$4:$J1068,4,FALSE))*$B$1</f>
        <v>4.5057842138348141</v>
      </c>
      <c r="T74" s="11">
        <f ca="1">('Cumulative data'!T74/VLOOKUP(T$4,'Country populations'!$G$4:$J1068,4,FALSE))*$B$1</f>
        <v>4.252909597723356</v>
      </c>
      <c r="U74" s="11">
        <f ca="1">('Cumulative data'!U74/VLOOKUP(U$4,'Country populations'!$G$4:$J1068,4,FALSE))*$B$1</f>
        <v>20.100462706710484</v>
      </c>
      <c r="V74" s="11">
        <f ca="1">('Cumulative data'!V74/VLOOKUP(V$4,'Country populations'!$G$4:$J1068,4,FALSE))*$B$1</f>
        <v>2.4637602872544496E-2</v>
      </c>
      <c r="W74" s="11">
        <f ca="1">('Cumulative data'!W74/VLOOKUP(W$4,'Country populations'!$G$4:$J1068,4,FALSE))*$B$1</f>
        <v>143.98513040475015</v>
      </c>
      <c r="X74" s="11">
        <f ca="1">('Cumulative data'!X74/VLOOKUP(X$4,'Country populations'!$G$4:$J1068,4,FALSE))*$B$1</f>
        <v>0.21230233818270292</v>
      </c>
      <c r="Y74" s="11">
        <f ca="1">('Cumulative data'!Y74/VLOOKUP(Y$4,'Country populations'!$G$4:$J1068,4,FALSE))*$B$1</f>
        <v>3.858425573556147</v>
      </c>
      <c r="Z74" s="11">
        <f ca="1">('Cumulative data'!Z74/VLOOKUP(Z$4,'Country populations'!$G$4:$J1068,4,FALSE))*$B$1</f>
        <v>0.52311627268774885</v>
      </c>
      <c r="AA74" s="11">
        <f ca="1">('Cumulative data'!AA74/VLOOKUP(AA$4,'Country populations'!$G$4:$J1068,4,FALSE))*$B$1</f>
        <v>0.79351314341163037</v>
      </c>
      <c r="AB74" s="11">
        <f ca="1">('Cumulative data'!AB74/VLOOKUP(AB$4,'Country populations'!$G$4:$J1068,4,FALSE))*$B$1</f>
        <v>0.29064694177985051</v>
      </c>
      <c r="AC74" s="11">
        <f ca="1">('Cumulative data'!AC74/VLOOKUP(AC$4,'Country populations'!$G$4:$J1068,4,FALSE))*$B$1</f>
        <v>0.77971971883099012</v>
      </c>
      <c r="AD74" s="11">
        <f ca="1">('Cumulative data'!AD74/VLOOKUP(AD$4,'Country populations'!$G$4:$J1068,4,FALSE))*$B$1</f>
        <v>31.173668321760957</v>
      </c>
      <c r="AE74" s="11">
        <f ca="1">('Cumulative data'!AE74/VLOOKUP(AE$4,'Country populations'!$G$4:$J1068,4,FALSE))*$B$1</f>
        <v>6.5605435444855784</v>
      </c>
      <c r="AF74" s="11">
        <f ca="1">('Cumulative data'!AF74/VLOOKUP(AF$4,'Country populations'!$G$4:$J1068,4,FALSE))*$B$1</f>
        <v>3.1372695425519828</v>
      </c>
      <c r="AG74" s="11">
        <f ca="1">('Cumulative data'!AG74/VLOOKUP(AG$4,'Country populations'!$G$4:$J1068,4,FALSE))*$B$1</f>
        <v>2.9881458386987667</v>
      </c>
      <c r="AH74" s="11">
        <f ca="1">('Cumulative data'!AH74/VLOOKUP(AH$4,'Country populations'!$G$4:$J1068,4,FALSE))*$B$1</f>
        <v>2.7162554593169644E-2</v>
      </c>
      <c r="AI74" s="11">
        <f ca="1">('Cumulative data'!AI74/VLOOKUP(AI$4,'Country populations'!$G$4:$J1068,4,FALSE))*$B$1</f>
        <v>5.4291867947626929E-2</v>
      </c>
      <c r="AJ74" s="11">
        <f ca="1">('Cumulative data'!AJ74/VLOOKUP(AJ$4,'Country populations'!$G$4:$J1068,4,FALSE))*$B$1</f>
        <v>0.31596604881612261</v>
      </c>
      <c r="AK74" s="11">
        <f ca="1">('Cumulative data'!AK74/VLOOKUP(AK$4,'Country populations'!$G$4:$J1068,4,FALSE))*$B$1</f>
        <v>9.1256625173952235E-2</v>
      </c>
      <c r="AL74" s="11">
        <f ca="1">('Cumulative data'!AL74/VLOOKUP(AL$4,'Country populations'!$G$4:$J1068,4,FALSE))*$B$1</f>
        <v>3.058765560079439</v>
      </c>
      <c r="AM74" s="11">
        <f ca="1">('Cumulative data'!AM74/VLOOKUP(AM$4,'Country populations'!$G$4:$J1068,4,FALSE))*$B$1</f>
        <v>4.5498665372482412</v>
      </c>
      <c r="AN74" s="11">
        <f ca="1">('Cumulative data'!AN74/VLOOKUP(AN$4,'Country populations'!$G$4:$J1068,4,FALSE))*$B$1</f>
        <v>2.1935948266786073E-2</v>
      </c>
      <c r="AO74" s="11">
        <f ca="1">('Cumulative data'!AO74/VLOOKUP(AO$4,'Country populations'!$G$4:$J1068,4,FALSE))*$B$1</f>
        <v>0.14695949619933352</v>
      </c>
      <c r="AP74" s="11">
        <f ca="1">('Cumulative data'!AP74/VLOOKUP(AP$4,'Country populations'!$G$4:$J1068,4,FALSE))*$B$1</f>
        <v>0</v>
      </c>
      <c r="AQ74" s="11">
        <f ca="1">('Cumulative data'!AQ74/VLOOKUP(AQ$4,'Country populations'!$G$4:$J1068,4,FALSE))*$B$1</f>
        <v>5.2064170826015426</v>
      </c>
      <c r="AR74" s="11">
        <f ca="1">('Cumulative data'!AR74/VLOOKUP(AR$4,'Country populations'!$G$4:$J1068,4,FALSE))*$B$1</f>
        <v>2.2865631102050935E-2</v>
      </c>
      <c r="AS74" s="11">
        <f ca="1">('Cumulative data'!AS74/VLOOKUP(AS$4,'Country populations'!$G$4:$J1068,4,FALSE))*$B$1</f>
        <v>7.9875266783391057</v>
      </c>
      <c r="AT74" s="11">
        <f ca="1">('Cumulative data'!AT74/VLOOKUP(AT$4,'Country populations'!$G$4:$J1068,4,FALSE))*$B$1</f>
        <v>0.18436741328094347</v>
      </c>
      <c r="AU74" s="11">
        <f ca="1">('Cumulative data'!AU74/VLOOKUP(AU$4,'Country populations'!$G$4:$J1068,4,FALSE))*$B$1</f>
        <v>0.63496625842216603</v>
      </c>
      <c r="AV74" s="11">
        <f ca="1">('Cumulative data'!AV74/VLOOKUP(AV$4,'Country populations'!$G$4:$J1068,4,FALSE))*$B$1</f>
        <v>25.639522332280347</v>
      </c>
      <c r="AW74" s="11">
        <f ca="1">('Cumulative data'!AW74/VLOOKUP(AW$4,'Country populations'!$G$4:$J1068,4,FALSE))*$B$1</f>
        <v>5.4144607251262382</v>
      </c>
      <c r="AX74" s="11">
        <f ca="1">('Cumulative data'!AX74/VLOOKUP(AX$4,'Country populations'!$G$4:$J1068,4,FALSE))*$B$1</f>
        <v>1.9652974072774648E-2</v>
      </c>
      <c r="AY74" s="11">
        <f ca="1">('Cumulative data'!AY74/VLOOKUP(AY$4,'Country populations'!$G$4:$J1068,4,FALSE))*$B$1</f>
        <v>0.71633260400168031</v>
      </c>
      <c r="AZ74" s="11">
        <f ca="1">('Cumulative data'!AZ74/VLOOKUP(AZ$4,'Country populations'!$G$4:$J1068,4,FALSE))*$B$1</f>
        <v>0.26551153219470042</v>
      </c>
      <c r="BA74" s="11">
        <f ca="1">('Cumulative data'!BA74/VLOOKUP(BA$4,'Country populations'!$G$4:$J1068,4,FALSE))*$B$1</f>
        <v>5.0582806667960466E-2</v>
      </c>
      <c r="BB74" s="11">
        <f ca="1">('Cumulative data'!BB74/VLOOKUP(BB$4,'Country populations'!$G$4:$J1068,4,FALSE))*$B$1</f>
        <v>0.47882235654416239</v>
      </c>
      <c r="BC74" s="11">
        <f ca="1">('Cumulative data'!BC74/VLOOKUP(BC$4,'Country populations'!$G$4:$J1068,4,FALSE))*$B$1</f>
        <v>7.0037040959964143</v>
      </c>
      <c r="BD74" s="11">
        <f ca="1">('Cumulative data'!BD74/VLOOKUP(BD$4,'Country populations'!$G$4:$J1068,4,FALSE))*$B$1</f>
        <v>0.45608949369801766</v>
      </c>
      <c r="BE74" s="11">
        <f ca="1">('Cumulative data'!BE74/VLOOKUP(BE$4,'Country populations'!$G$4:$J1068,4,FALSE))*$B$1</f>
        <v>0.24789518396673446</v>
      </c>
      <c r="BF74" s="11">
        <f ca="1">('Cumulative data'!BF74/VLOOKUP(BF$4,'Country populations'!$G$4:$J1068,4,FALSE))*$B$1</f>
        <v>5.4185038329683341E-2</v>
      </c>
      <c r="BG74" s="11">
        <f ca="1">('Cumulative data'!BG74/VLOOKUP(BG$4,'Country populations'!$G$4:$J1068,4,FALSE))*$B$1</f>
        <v>161.1721611721612</v>
      </c>
      <c r="BH74" s="11">
        <f ca="1">('Cumulative data'!BH74/VLOOKUP(BH$4,'Country populations'!$G$4:$J1068,4,FALSE))*$B$1</f>
        <v>2.9230734753492342</v>
      </c>
      <c r="BI74" s="11">
        <f ca="1">('Cumulative data'!BI74/VLOOKUP(BI$4,'Country populations'!$G$4:$J1068,4,FALSE))*$B$1</f>
        <v>0.82812734528252074</v>
      </c>
      <c r="BJ74" s="11">
        <f ca="1">('Cumulative data'!BJ74/VLOOKUP(BJ$4,'Country populations'!$G$4:$J1068,4,FALSE))*$B$1</f>
        <v>46.427356173633612</v>
      </c>
      <c r="BK74" s="11">
        <f ca="1">('Cumulative data'!BK74/VLOOKUP(BK$4,'Country populations'!$G$4:$J1068,4,FALSE))*$B$1</f>
        <v>1.5165639990131892</v>
      </c>
      <c r="BL74" s="11">
        <f ca="1">('Cumulative data'!BL74/VLOOKUP(BL$4,'Country populations'!$G$4:$J1068,4,FALSE))*$B$1</f>
        <v>7.5384138724907448</v>
      </c>
      <c r="BM74" s="11">
        <f ca="1">('Cumulative data'!BM74/VLOOKUP(BM$4,'Country populations'!$G$4:$J1068,4,FALSE))*$B$1</f>
        <v>14.986314450811285</v>
      </c>
      <c r="BN74" s="11">
        <f ca="1">('Cumulative data'!BN74/VLOOKUP(BN$4,'Country populations'!$G$4:$J1068,4,FALSE))*$B$1</f>
        <v>0</v>
      </c>
      <c r="BO74" s="11">
        <f ca="1">('Cumulative data'!BO74/VLOOKUP(BO$4,'Country populations'!$G$4:$J1068,4,FALSE))*$B$1</f>
        <v>7.6962594255127161</v>
      </c>
      <c r="BP74" s="11">
        <f ca="1">('Cumulative data'!BP74/VLOOKUP(BP$4,'Country populations'!$G$4:$J1068,4,FALSE))*$B$1</f>
        <v>0.88764618423096553</v>
      </c>
      <c r="BQ74" s="11">
        <f ca="1">('Cumulative data'!BQ74/VLOOKUP(BQ$4,'Country populations'!$G$4:$J1068,4,FALSE))*$B$1</f>
        <v>0</v>
      </c>
      <c r="BR74" s="11">
        <f ca="1">('Cumulative data'!BR74/VLOOKUP(BR$4,'Country populations'!$G$4:$J1068,4,FALSE))*$B$1</f>
        <v>0.33746913001133222</v>
      </c>
      <c r="BS74" s="11">
        <f ca="1">('Cumulative data'!BS74/VLOOKUP(BS$4,'Country populations'!$G$4:$J1068,4,FALSE))*$B$1</f>
        <v>1.0368640420319797</v>
      </c>
      <c r="BT74" s="11">
        <f ca="1">('Cumulative data'!BT74/VLOOKUP(BT$4,'Country populations'!$G$4:$J1068,4,FALSE))*$B$1</f>
        <v>0.6096046256798997</v>
      </c>
      <c r="BU74" s="11">
        <f ca="1">('Cumulative data'!BU74/VLOOKUP(BU$4,'Country populations'!$G$4:$J1068,4,FALSE))*$B$1</f>
        <v>0.36733765787713363</v>
      </c>
      <c r="BV74" s="11">
        <f ca="1">('Cumulative data'!BV74/VLOOKUP(BV$4,'Country populations'!$G$4:$J1068,4,FALSE))*$B$1</f>
        <v>1.8216110506649962E-2</v>
      </c>
      <c r="BW74" s="11">
        <f ca="1">('Cumulative data'!BW74/VLOOKUP(BW$4,'Country populations'!$G$4:$J1068,4,FALSE))*$B$1</f>
        <v>0</v>
      </c>
      <c r="BX74" s="11">
        <f ca="1">('Cumulative data'!BX74/VLOOKUP(BX$4,'Country populations'!$G$4:$J1068,4,FALSE))*$B$1</f>
        <v>3.1331866740870971</v>
      </c>
      <c r="BY74" s="11">
        <f ca="1">('Cumulative data'!BY74/VLOOKUP(BY$4,'Country populations'!$G$4:$J1068,4,FALSE))*$B$1</f>
        <v>1.4399677447225181</v>
      </c>
      <c r="BZ74" s="11">
        <f ca="1">('Cumulative data'!BZ74/VLOOKUP(BZ$4,'Country populations'!$G$4:$J1068,4,FALSE))*$B$1</f>
        <v>7.5341303639617829E-2</v>
      </c>
      <c r="CA74" s="11">
        <f ca="1">('Cumulative data'!CA74/VLOOKUP(CA$4,'Country populations'!$G$4:$J1068,4,FALSE))*$B$1</f>
        <v>0.91581079568755686</v>
      </c>
      <c r="CB74" s="11">
        <f ca="1">('Cumulative data'!CB74/VLOOKUP(CB$4,'Country populations'!$G$4:$J1068,4,FALSE))*$B$1</f>
        <v>0</v>
      </c>
      <c r="CC74" s="11">
        <f ca="1">('Cumulative data'!CC74/VLOOKUP(CC$4,'Country populations'!$G$4:$J1068,4,FALSE))*$B$1</f>
        <v>8.4612261772061673E-2</v>
      </c>
      <c r="CD74" s="11">
        <f ca="1">('Cumulative data'!CD74/VLOOKUP(CD$4,'Country populations'!$G$4:$J1068,4,FALSE))*$B$1</f>
        <v>0.10275290179974533</v>
      </c>
      <c r="CE74" s="11">
        <f ca="1">('Cumulative data'!CE74/VLOOKUP(CE$4,'Country populations'!$G$4:$J1068,4,FALSE))*$B$1</f>
        <v>0.57566836896600615</v>
      </c>
      <c r="CF74" s="11" t="e">
        <f ca="1">('Cumulative data'!CF74/VLOOKUP(CF$4,'Country populations'!$G$4:$J1068,4,FALSE))*$B$1</f>
        <v>#N/A</v>
      </c>
      <c r="CG74" s="11">
        <f ca="1">('Cumulative data'!CG74/VLOOKUP(CG$4,'Country populations'!$G$4:$J1068,4,FALSE))*$B$1</f>
        <v>0</v>
      </c>
      <c r="CH74" s="11">
        <f ca="1">('Cumulative data'!CH74/VLOOKUP(CH$4,'Country populations'!$G$4:$J1068,4,FALSE))*$B$1</f>
        <v>12.942470717660001</v>
      </c>
      <c r="CI74" s="11">
        <f ca="1">('Cumulative data'!CI74/VLOOKUP(CI$4,'Country populations'!$G$4:$J1068,4,FALSE))*$B$1</f>
        <v>1.5904977303597387</v>
      </c>
      <c r="CJ74" s="11">
        <f ca="1">('Cumulative data'!CJ74/VLOOKUP(CJ$4,'Country populations'!$G$4:$J1068,4,FALSE))*$B$1</f>
        <v>4.6883410627472921</v>
      </c>
      <c r="CK74" s="11">
        <f ca="1">('Cumulative data'!CK74/VLOOKUP(CK$4,'Country populations'!$G$4:$J1068,4,FALSE))*$B$1</f>
        <v>0</v>
      </c>
      <c r="CL74" s="11">
        <f ca="1">('Cumulative data'!CL74/VLOOKUP(CL$4,'Country populations'!$G$4:$J1068,4,FALSE))*$B$1</f>
        <v>0</v>
      </c>
      <c r="CM74" s="11">
        <f ca="1">('Cumulative data'!CM74/VLOOKUP(CM$4,'Country populations'!$G$4:$J1068,4,FALSE))*$B$1</f>
        <v>0.98152495213102808</v>
      </c>
      <c r="CN74" s="11">
        <f ca="1">('Cumulative data'!CN74/VLOOKUP(CN$4,'Country populations'!$G$4:$J1068,4,FALSE))*$B$1</f>
        <v>0</v>
      </c>
      <c r="CO74" s="11">
        <f ca="1">('Cumulative data'!CO74/VLOOKUP(CO$4,'Country populations'!$G$4:$J1068,4,FALSE))*$B$1</f>
        <v>0</v>
      </c>
      <c r="CP74" s="11">
        <f ca="1">('Cumulative data'!CP74/VLOOKUP(CP$4,'Country populations'!$G$4:$J1068,4,FALSE))*$B$1</f>
        <v>0</v>
      </c>
      <c r="CQ74" s="11">
        <f ca="1">('Cumulative data'!CQ74/VLOOKUP(CQ$4,'Country populations'!$G$4:$J1068,4,FALSE))*$B$1</f>
        <v>0.69497532837584264</v>
      </c>
      <c r="CR74" s="11">
        <f ca="1">('Cumulative data'!CR74/VLOOKUP(CR$4,'Country populations'!$G$4:$J1068,4,FALSE))*$B$1</f>
        <v>0</v>
      </c>
      <c r="CS74" s="11">
        <f ca="1">('Cumulative data'!CS74/VLOOKUP(CS$4,'Country populations'!$G$4:$J1068,4,FALSE))*$B$1</f>
        <v>0</v>
      </c>
      <c r="CT74" s="11">
        <f ca="1">('Cumulative data'!CT74/VLOOKUP(CT$4,'Country populations'!$G$4:$J1068,4,FALSE))*$B$1</f>
        <v>0</v>
      </c>
      <c r="CU74" s="11">
        <f ca="1">('Cumulative data'!CU74/VLOOKUP(CU$4,'Country populations'!$G$4:$J1068,4,FALSE))*$B$1</f>
        <v>9.8009044274605661E-2</v>
      </c>
      <c r="CV74" s="11">
        <f ca="1">('Cumulative data'!CV74/VLOOKUP(CV$4,'Country populations'!$G$4:$J1068,4,FALSE))*$B$1</f>
        <v>1.8894245757454566</v>
      </c>
      <c r="CW74" s="11">
        <f ca="1">('Cumulative data'!CW74/VLOOKUP(CW$4,'Country populations'!$G$4:$J1068,4,FALSE))*$B$1</f>
        <v>6.7944168012338659</v>
      </c>
      <c r="CX74" s="11">
        <f ca="1">('Cumulative data'!CX74/VLOOKUP(CX$4,'Country populations'!$G$4:$J1068,4,FALSE))*$B$1</f>
        <v>0</v>
      </c>
      <c r="CY74" s="11">
        <f ca="1">('Cumulative data'!CY74/VLOOKUP(CY$4,'Country populations'!$G$4:$J1068,4,FALSE))*$B$1</f>
        <v>4.8510818060385459E-3</v>
      </c>
      <c r="CZ74" s="11">
        <f ca="1">('Cumulative data'!CZ74/VLOOKUP(CZ$4,'Country populations'!$G$4:$J1068,4,FALSE))*$B$1</f>
        <v>1090.2233484589547</v>
      </c>
      <c r="DA74" s="11">
        <f ca="1">('Cumulative data'!DA74/VLOOKUP(DA$4,'Country populations'!$G$4:$J1068,4,FALSE))*$B$1</f>
        <v>0</v>
      </c>
      <c r="DB74" s="11">
        <f ca="1">('Cumulative data'!DB74/VLOOKUP(DB$4,'Country populations'!$G$4:$J1068,4,FALSE))*$B$1</f>
        <v>0</v>
      </c>
      <c r="DC74" s="11">
        <f ca="1">('Cumulative data'!DC74/VLOOKUP(DC$4,'Country populations'!$G$4:$J1068,4,FALSE))*$B$1</f>
        <v>0</v>
      </c>
      <c r="DD74" s="11">
        <f ca="1">('Cumulative data'!DD74/VLOOKUP(DD$4,'Country populations'!$G$4:$J1068,4,FALSE))*$B$1</f>
        <v>3.2588191794042629</v>
      </c>
      <c r="DE74" s="11">
        <f ca="1">('Cumulative data'!DE74/VLOOKUP(DE$4,'Country populations'!$G$4:$J1068,4,FALSE))*$B$1</f>
        <v>0.23889254195400961</v>
      </c>
      <c r="DF74" s="11">
        <f ca="1">('Cumulative data'!DF74/VLOOKUP(DF$4,'Country populations'!$G$4:$J1068,4,FALSE))*$B$1</f>
        <v>3.7244561117932746</v>
      </c>
      <c r="DG74" s="11">
        <f ca="1">('Cumulative data'!DG74/VLOOKUP(DG$4,'Country populations'!$G$4:$J1068,4,FALSE))*$B$1</f>
        <v>0</v>
      </c>
      <c r="DH74" s="11">
        <f ca="1">('Cumulative data'!DH74/VLOOKUP(DH$4,'Country populations'!$G$4:$J1068,4,FALSE))*$B$1</f>
        <v>0.30820255519848688</v>
      </c>
      <c r="DI74" s="11">
        <f ca="1">('Cumulative data'!DI74/VLOOKUP(DI$4,'Country populations'!$G$4:$J1068,4,FALSE))*$B$1</f>
        <v>0</v>
      </c>
      <c r="DJ74" s="11">
        <f ca="1">('Cumulative data'!DJ74/VLOOKUP(DJ$4,'Country populations'!$G$4:$J1068,4,FALSE))*$B$1</f>
        <v>0</v>
      </c>
      <c r="DK74" s="11">
        <f ca="1">('Cumulative data'!DK74/VLOOKUP(DK$4,'Country populations'!$G$4:$J1068,4,FALSE))*$B$1</f>
        <v>4.6700057207570075E-2</v>
      </c>
      <c r="DL74" s="11">
        <f ca="1">('Cumulative data'!DL74/VLOOKUP(DL$4,'Country populations'!$G$4:$J1068,4,FALSE))*$B$1</f>
        <v>0</v>
      </c>
      <c r="DM74" s="11">
        <f ca="1">('Cumulative data'!DM74/VLOOKUP(DM$4,'Country populations'!$G$4:$J1068,4,FALSE))*$B$1</f>
        <v>0</v>
      </c>
      <c r="DN74" s="11">
        <f ca="1">('Cumulative data'!DN74/VLOOKUP(DN$4,'Country populations'!$G$4:$J1068,4,FALSE))*$B$1</f>
        <v>0</v>
      </c>
      <c r="DO74" s="11">
        <f ca="1">('Cumulative data'!DO74/VLOOKUP(DO$4,'Country populations'!$G$4:$J1068,4,FALSE))*$B$1</f>
        <v>0</v>
      </c>
      <c r="DP74" s="11">
        <f ca="1">('Cumulative data'!DP74/VLOOKUP(DP$4,'Country populations'!$G$4:$J1068,4,FALSE))*$B$1</f>
        <v>0</v>
      </c>
      <c r="DQ74" s="11">
        <f ca="1">('Cumulative data'!DQ74/VLOOKUP(DQ$4,'Country populations'!$G$4:$J1068,4,FALSE))*$B$1</f>
        <v>0</v>
      </c>
      <c r="DR74" s="11">
        <f ca="1">('Cumulative data'!DR74/VLOOKUP(DR$4,'Country populations'!$G$4:$J1068,4,FALSE))*$B$1</f>
        <v>0.14020270507099164</v>
      </c>
      <c r="DS74" s="11">
        <f ca="1">('Cumulative data'!DS74/VLOOKUP(DS$4,'Country populations'!$G$4:$J1068,4,FALSE))*$B$1</f>
        <v>0</v>
      </c>
      <c r="DT74" s="11">
        <f ca="1">('Cumulative data'!DT74/VLOOKUP(DT$4,'Country populations'!$G$4:$J1068,4,FALSE))*$B$1</f>
        <v>0</v>
      </c>
      <c r="DU74" s="11">
        <f ca="1">('Cumulative data'!DU74/VLOOKUP(DU$4,'Country populations'!$G$4:$J1068,4,FALSE))*$B$1</f>
        <v>0</v>
      </c>
      <c r="DV74" s="11">
        <f ca="1">('Cumulative data'!DV74/VLOOKUP(DV$4,'Country populations'!$G$4:$J1068,4,FALSE))*$B$1</f>
        <v>0</v>
      </c>
      <c r="DW74" s="11">
        <f ca="1">('Cumulative data'!DW74/VLOOKUP(DW$4,'Country populations'!$G$4:$J1068,4,FALSE))*$B$1</f>
        <v>0</v>
      </c>
      <c r="DX74" s="11">
        <f ca="1">('Cumulative data'!DX74/VLOOKUP(DX$4,'Country populations'!$G$4:$J1068,4,FALSE))*$B$1</f>
        <v>0</v>
      </c>
      <c r="DY74" s="11">
        <f ca="1">('Cumulative data'!DY74/VLOOKUP(DY$4,'Country populations'!$G$4:$J1068,4,FALSE))*$B$1</f>
        <v>0.11962458694377781</v>
      </c>
      <c r="DZ74" s="11">
        <f ca="1">('Cumulative data'!DZ74/VLOOKUP(DZ$4,'Country populations'!$G$4:$J1068,4,FALSE))*$B$1</f>
        <v>0</v>
      </c>
      <c r="EA74" s="11">
        <f ca="1">('Cumulative data'!EA74/VLOOKUP(EA$4,'Country populations'!$G$4:$J1068,4,FALSE))*$B$1</f>
        <v>0</v>
      </c>
      <c r="EB74" s="11">
        <f ca="1">('Cumulative data'!EB74/VLOOKUP(EB$4,'Country populations'!$G$4:$J1068,4,FALSE))*$B$1</f>
        <v>0</v>
      </c>
      <c r="EC74" s="11">
        <f ca="1">('Cumulative data'!EC74/VLOOKUP(EC$4,'Country populations'!$G$4:$J1068,4,FALSE))*$B$1</f>
        <v>25.481602283151563</v>
      </c>
      <c r="ED74" s="11">
        <f ca="1">('Cumulative data'!ED74/VLOOKUP(ED$4,'Country populations'!$G$4:$J1068,4,FALSE))*$B$1</f>
        <v>0</v>
      </c>
      <c r="EE74" s="11">
        <f ca="1">('Cumulative data'!EE74/VLOOKUP(EE$4,'Country populations'!$G$4:$J1068,4,FALSE))*$B$1</f>
        <v>0</v>
      </c>
      <c r="EF74" s="11">
        <f ca="1">('Cumulative data'!EF74/VLOOKUP(EF$4,'Country populations'!$G$4:$J1068,4,FALSE))*$B$1</f>
        <v>26.221254949261873</v>
      </c>
      <c r="EG74" s="11">
        <f ca="1">('Cumulative data'!EG74/VLOOKUP(EG$4,'Country populations'!$G$4:$J1068,4,FALSE))*$B$1</f>
        <v>0.12079137192062027</v>
      </c>
      <c r="EH74" s="11">
        <f ca="1">('Cumulative data'!EH74/VLOOKUP(EH$4,'Country populations'!$G$4:$J1068,4,FALSE))*$B$1</f>
        <v>0</v>
      </c>
      <c r="EI74" s="11">
        <f ca="1">('Cumulative data'!EI74/VLOOKUP(EI$4,'Country populations'!$G$4:$J1068,4,FALSE))*$B$1</f>
        <v>0</v>
      </c>
      <c r="EJ74" s="11">
        <f ca="1">('Cumulative data'!EJ74/VLOOKUP(EJ$4,'Country populations'!$G$4:$J1068,4,FALSE))*$B$1</f>
        <v>0</v>
      </c>
      <c r="EK74" s="11">
        <f ca="1">('Cumulative data'!EK74/VLOOKUP(EK$4,'Country populations'!$G$4:$J1068,4,FALSE))*$B$1</f>
        <v>0</v>
      </c>
      <c r="EL74" s="11">
        <f ca="1">('Cumulative data'!EL74/VLOOKUP(EL$4,'Country populations'!$G$4:$J1068,4,FALSE))*$B$1</f>
        <v>0</v>
      </c>
      <c r="EM74" s="11">
        <f ca="1">('Cumulative data'!EM74/VLOOKUP(EM$4,'Country populations'!$G$4:$J1068,4,FALSE))*$B$1</f>
        <v>0</v>
      </c>
      <c r="EN74" s="11">
        <f ca="1">('Cumulative data'!EN74/VLOOKUP(EN$4,'Country populations'!$G$4:$J1068,4,FALSE))*$B$1</f>
        <v>0</v>
      </c>
      <c r="EO74" s="11">
        <f ca="1">('Cumulative data'!EO74/VLOOKUP(EO$4,'Country populations'!$G$4:$J1068,4,FALSE))*$B$1</f>
        <v>0</v>
      </c>
      <c r="EP74" s="11">
        <f ca="1">('Cumulative data'!EP74/VLOOKUP(EP$4,'Country populations'!$G$4:$J1068,4,FALSE))*$B$1</f>
        <v>0</v>
      </c>
      <c r="EQ74" s="11">
        <f ca="1">('Cumulative data'!EQ74/VLOOKUP(EQ$4,'Country populations'!$G$4:$J1068,4,FALSE))*$B$1</f>
        <v>0</v>
      </c>
      <c r="ER74" s="11">
        <f ca="1">('Cumulative data'!ER74/VLOOKUP(ER$4,'Country populations'!$G$4:$J1068,4,FALSE))*$B$1</f>
        <v>0</v>
      </c>
      <c r="ES74" s="11">
        <f ca="1">('Cumulative data'!ES74/VLOOKUP(ES$4,'Country populations'!$G$4:$J1068,4,FALSE))*$B$1</f>
        <v>23.319807844783359</v>
      </c>
      <c r="ET74" s="11">
        <f ca="1">('Cumulative data'!ET74/VLOOKUP(ET$4,'Country populations'!$G$4:$J1068,4,FALSE))*$B$1</f>
        <v>0</v>
      </c>
      <c r="EU74" s="11">
        <f ca="1">('Cumulative data'!EU74/VLOOKUP(EU$4,'Country populations'!$G$4:$J1068,4,FALSE))*$B$1</f>
        <v>0</v>
      </c>
      <c r="EV74" s="11">
        <f ca="1">('Cumulative data'!EV74/VLOOKUP(EV$4,'Country populations'!$G$4:$J1068,4,FALSE))*$B$1</f>
        <v>0</v>
      </c>
      <c r="EW74" s="11">
        <f ca="1">('Cumulative data'!EW74/VLOOKUP(EW$4,'Country populations'!$G$4:$J1068,4,FALSE))*$B$1</f>
        <v>0</v>
      </c>
      <c r="EX74" s="11">
        <f ca="1">('Cumulative data'!EX74/VLOOKUP(EX$4,'Country populations'!$G$4:$J1068,4,FALSE))*$B$1</f>
        <v>0</v>
      </c>
      <c r="EY74" s="11">
        <f ca="1">('Cumulative data'!EY74/VLOOKUP(EY$4,'Country populations'!$G$4:$J1068,4,FALSE))*$B$1</f>
        <v>0</v>
      </c>
      <c r="EZ74" s="11">
        <f ca="1">('Cumulative data'!EZ74/VLOOKUP(EZ$4,'Country populations'!$G$4:$J1068,4,FALSE))*$B$1</f>
        <v>0</v>
      </c>
      <c r="FA74" s="11">
        <f ca="1">('Cumulative data'!FA74/VLOOKUP(FA$4,'Country populations'!$G$4:$J1068,4,FALSE))*$B$1</f>
        <v>0</v>
      </c>
      <c r="FB74" s="11">
        <f ca="1">('Cumulative data'!FB74/VLOOKUP(FB$4,'Country populations'!$G$4:$J1068,4,FALSE))*$B$1</f>
        <v>0</v>
      </c>
      <c r="FC74" s="11">
        <f ca="1">('Cumulative data'!FC74/VLOOKUP(FC$4,'Country populations'!$G$4:$J1068,4,FALSE))*$B$1</f>
        <v>0</v>
      </c>
      <c r="FD74" s="11">
        <f ca="1">('Cumulative data'!FD74/VLOOKUP(FD$4,'Country populations'!$G$4:$J1068,4,FALSE))*$B$1</f>
        <v>0</v>
      </c>
      <c r="FE74" s="11">
        <f ca="1">('Cumulative data'!FE74/VLOOKUP(FE$4,'Country populations'!$G$4:$J1068,4,FALSE))*$B$1</f>
        <v>0</v>
      </c>
      <c r="FF74" s="11">
        <f ca="1">('Cumulative data'!FF74/VLOOKUP(FF$4,'Country populations'!$G$4:$J1068,4,FALSE))*$B$1</f>
        <v>0</v>
      </c>
      <c r="FG74" s="11">
        <f ca="1">('Cumulative data'!FG74/VLOOKUP(FG$4,'Country populations'!$G$4:$J1068,4,FALSE))*$B$1</f>
        <v>0</v>
      </c>
      <c r="FH74" s="11">
        <f ca="1">('Cumulative data'!FH74/VLOOKUP(FH$4,'Country populations'!$G$4:$J1068,4,FALSE))*$B$1</f>
        <v>0</v>
      </c>
      <c r="FI74" s="11">
        <f ca="1">('Cumulative data'!FI74/VLOOKUP(FI$4,'Country populations'!$G$4:$J1068,4,FALSE))*$B$1</f>
        <v>0</v>
      </c>
      <c r="FJ74" s="11">
        <f ca="1">('Cumulative data'!FJ74/VLOOKUP(FJ$4,'Country populations'!$G$4:$J1068,4,FALSE))*$B$1</f>
        <v>7.3999800200539463</v>
      </c>
      <c r="FK74" s="11">
        <f ca="1">('Cumulative data'!FK74/VLOOKUP(FK$4,'Country populations'!$G$4:$J1068,4,FALSE))*$B$1</f>
        <v>0</v>
      </c>
      <c r="FL74" s="11">
        <f ca="1">('Cumulative data'!FL74/VLOOKUP(FL$4,'Country populations'!$G$4:$J1068,4,FALSE))*$B$1</f>
        <v>0</v>
      </c>
      <c r="FM74" s="11">
        <f ca="1">('Cumulative data'!FM74/VLOOKUP(FM$4,'Country populations'!$G$4:$J1068,4,FALSE))*$B$1</f>
        <v>0</v>
      </c>
      <c r="FN74" s="11">
        <f ca="1">('Cumulative data'!FN74/VLOOKUP(FN$4,'Country populations'!$G$4:$J1068,4,FALSE))*$B$1</f>
        <v>0</v>
      </c>
      <c r="FO74" s="11">
        <f ca="1">('Cumulative data'!FO74/VLOOKUP(FO$4,'Country populations'!$G$4:$J1068,4,FALSE))*$B$1</f>
        <v>0</v>
      </c>
      <c r="FP74" s="11">
        <f ca="1">('Cumulative data'!FP74/VLOOKUP(FP$4,'Country populations'!$G$4:$J1068,4,FALSE))*$B$1</f>
        <v>0</v>
      </c>
      <c r="FQ74" s="11">
        <f ca="1">('Cumulative data'!FQ74/VLOOKUP(FQ$4,'Country populations'!$G$4:$J1068,4,FALSE))*$B$1</f>
        <v>0</v>
      </c>
      <c r="FR74" s="11">
        <f ca="1">('Cumulative data'!FR74/VLOOKUP(FR$4,'Country populations'!$G$4:$J1068,4,FALSE))*$B$1</f>
        <v>0</v>
      </c>
      <c r="FS74" s="11">
        <f ca="1">('Cumulative data'!FS74/VLOOKUP(FS$4,'Country populations'!$G$4:$J1068,4,FALSE))*$B$1</f>
        <v>0</v>
      </c>
      <c r="FT74" s="11">
        <f ca="1">('Cumulative data'!FT74/VLOOKUP(FT$4,'Country populations'!$G$4:$J1068,4,FALSE))*$B$1</f>
        <v>3.4320849421803516E-2</v>
      </c>
      <c r="FU74" s="11">
        <f ca="1">('Cumulative data'!FU74/VLOOKUP(FU$4,'Country populations'!$G$4:$J1068,4,FALSE))*$B$1</f>
        <v>0</v>
      </c>
      <c r="FV74" s="11">
        <f ca="1">('Cumulative data'!FV74/VLOOKUP(FV$4,'Country populations'!$G$4:$J1068,4,FALSE))*$B$1</f>
        <v>0</v>
      </c>
      <c r="FW74" s="11">
        <f ca="1">('Cumulative data'!FW74/VLOOKUP(FW$4,'Country populations'!$G$4:$J1068,4,FALSE))*$B$1</f>
        <v>0</v>
      </c>
      <c r="FX74" s="11">
        <f ca="1">('Cumulative data'!FX74/VLOOKUP(FX$4,'Country populations'!$G$4:$J1068,4,FALSE))*$B$1</f>
        <v>0</v>
      </c>
      <c r="FY74" s="11">
        <f ca="1">('Cumulative data'!FY74/VLOOKUP(FY$4,'Country populations'!$G$4:$J1068,4,FALSE))*$B$1</f>
        <v>0</v>
      </c>
      <c r="FZ74" s="11">
        <f ca="1">('Cumulative data'!FZ74/VLOOKUP(FZ$4,'Country populations'!$G$4:$J1068,4,FALSE))*$B$1</f>
        <v>0</v>
      </c>
      <c r="GA74" s="11">
        <f ca="1">('Cumulative data'!GA74/VLOOKUP(GA$4,'Country populations'!$G$4:$J1068,4,FALSE))*$B$1</f>
        <v>0</v>
      </c>
      <c r="GB74" s="11">
        <f ca="1">('Cumulative data'!GB74/VLOOKUP(GB$4,'Country populations'!$G$4:$J1068,4,FALSE))*$B$1</f>
        <v>0</v>
      </c>
      <c r="GC74" s="11">
        <f ca="1">('Cumulative data'!GC74/VLOOKUP(GC$4,'Country populations'!$G$4:$J1068,4,FALSE))*$B$1</f>
        <v>0</v>
      </c>
      <c r="GD74" s="11">
        <f ca="1">('Cumulative data'!GD74/VLOOKUP(GD$4,'Country populations'!$G$4:$J1068,4,FALSE))*$B$1</f>
        <v>0</v>
      </c>
      <c r="GE74" s="11">
        <f ca="1">('Cumulative data'!GE74/VLOOKUP(GE$4,'Country populations'!$G$4:$J1068,4,FALSE))*$B$1</f>
        <v>0</v>
      </c>
      <c r="GF74" s="11">
        <f ca="1">('Cumulative data'!GF74/VLOOKUP(GF$4,'Country populations'!$G$4:$J1068,4,FALSE))*$B$1</f>
        <v>0</v>
      </c>
      <c r="GG74" s="11">
        <f ca="1">('Cumulative data'!GG74/VLOOKUP(GG$4,'Country populations'!$G$4:$J1068,4,FALSE))*$B$1</f>
        <v>0</v>
      </c>
      <c r="GH74" s="11">
        <f ca="1">('Cumulative data'!GH74/VLOOKUP(GH$4,'Country populations'!$G$4:$J1068,4,FALSE))*$B$1</f>
        <v>0</v>
      </c>
      <c r="GI74" s="11">
        <f ca="1">('Cumulative data'!GI74/VLOOKUP(GI$4,'Country populations'!$G$4:$J1068,4,FALSE))*$B$1</f>
        <v>0</v>
      </c>
      <c r="GJ74" s="11">
        <f ca="1">('Cumulative data'!GJ74/VLOOKUP(GJ$4,'Country populations'!$G$4:$J1068,4,FALSE))*$B$1</f>
        <v>0</v>
      </c>
      <c r="GK74" s="11">
        <f ca="1">('Cumulative data'!GK74/VLOOKUP(GK$4,'Country populations'!$G$4:$J1068,4,FALSE))*$B$1</f>
        <v>0</v>
      </c>
      <c r="GL74" s="11">
        <f ca="1">('Cumulative data'!GL74/VLOOKUP(GL$4,'Country populations'!$G$4:$J1068,4,FALSE))*$B$1</f>
        <v>0</v>
      </c>
      <c r="GM74" s="11">
        <f ca="1">('Cumulative data'!GM74/VLOOKUP(GM$4,'Country populations'!$G$4:$J1068,4,FALSE))*$B$1</f>
        <v>0</v>
      </c>
      <c r="GN74" s="11">
        <f ca="1">('Cumulative data'!GN74/VLOOKUP(GN$4,'Country populations'!$G$4:$J1068,4,FALSE))*$B$1</f>
        <v>1236.0939431396785</v>
      </c>
      <c r="GO74" s="11">
        <f ca="1">('Cumulative data'!GO74/VLOOKUP(GO$4,'Country populations'!$G$4:$J1068,4,FALSE))*$B$1</f>
        <v>0</v>
      </c>
      <c r="GP74" s="11">
        <f ca="1">('Cumulative data'!GP74/VLOOKUP(GP$4,'Country populations'!$G$4:$J1068,4,FALSE))*$B$1</f>
        <v>0</v>
      </c>
      <c r="GQ74" s="11">
        <f ca="1">('Cumulative data'!GQ74/VLOOKUP(GQ$4,'Country populations'!$G$4:$J1068,4,FALSE))*$B$1</f>
        <v>1.2959881391165506</v>
      </c>
      <c r="GR74" s="11">
        <f ca="1">('Cumulative data'!GR74/VLOOKUP(GR$4,'Country populations'!$G$4:$J1068,4,FALSE))*$B$1</f>
        <v>0</v>
      </c>
      <c r="GS74" s="11">
        <f ca="1">('Cumulative data'!GS74/VLOOKUP(GS$4,'Country populations'!$G$4:$J1068,4,FALSE))*$B$1</f>
        <v>0</v>
      </c>
      <c r="GT74" s="11">
        <f ca="1">('Cumulative data'!GT74/VLOOKUP(GT$4,'Country populations'!$G$4:$J1068,4,FALSE))*$B$1</f>
        <v>0</v>
      </c>
      <c r="GU74" s="11">
        <f ca="1">('Cumulative data'!GU74/VLOOKUP(GU$4,'Country populations'!$G$4:$J1068,4,FALSE))*$B$1</f>
        <v>0</v>
      </c>
      <c r="GV74" s="11">
        <f ca="1">('Cumulative data'!GV74/VLOOKUP(GV$4,'Country populations'!$G$4:$J1068,4,FALSE))*$B$1</f>
        <v>0</v>
      </c>
      <c r="GW74" s="11">
        <f ca="1">('Cumulative data'!GW74/VLOOKUP(GW$4,'Country populations'!$G$4:$J1068,4,FALSE))*$B$1</f>
        <v>0</v>
      </c>
      <c r="GX74" s="11">
        <f ca="1">('Cumulative data'!GX74/VLOOKUP(GX$4,'Country populations'!$G$4:$J1068,4,FALSE))*$B$1</f>
        <v>0</v>
      </c>
      <c r="GY74" s="11">
        <f ca="1">('Cumulative data'!GY74/VLOOKUP(GY$4,'Country populations'!$G$4:$J1068,4,FALSE))*$B$1</f>
        <v>0</v>
      </c>
      <c r="GZ74" s="11">
        <f ca="1">('Cumulative data'!GZ74/VLOOKUP(GZ$4,'Country populations'!$G$4:$J1069,4,FALSE))*$B$1</f>
        <v>14.156866351967501</v>
      </c>
      <c r="HB74" s="8">
        <f>'Cumulative data'!HB74</f>
        <v>43899</v>
      </c>
      <c r="HC74" s="11">
        <f ca="1">('Cumulative data'!HC74/VLOOKUP(HC$4,'Country populations'!$G$4:$J1068,4,FALSE))*$B$1</f>
        <v>6.3443601404190586E-2</v>
      </c>
      <c r="HD74" s="11">
        <f ca="1">('Cumulative data'!HD74/VLOOKUP(HD$4,'Country populations'!$G$4:$J1068,4,FALSE))*$B$1</f>
        <v>0.10694093051399682</v>
      </c>
      <c r="HE74" s="11">
        <f ca="1">('Cumulative data'!HE74/VLOOKUP(HE$4,'Country populations'!$G$4:$J1068,4,FALSE))*$B$1</f>
        <v>6.0534061259279159</v>
      </c>
      <c r="HF74" s="11">
        <f ca="1">('Cumulative data'!HF74/VLOOKUP(HF$4,'Country populations'!$G$4:$J1068,4,FALSE))*$B$1</f>
        <v>0</v>
      </c>
      <c r="HG74" s="11">
        <f ca="1">('Cumulative data'!HG74/VLOOKUP(HG$4,'Country populations'!$G$4:$J1068,4,FALSE))*$B$1</f>
        <v>0.29112652927425114</v>
      </c>
      <c r="HH74" s="11">
        <f ca="1">('Cumulative data'!HH74/VLOOKUP(HH$4,'Country populations'!$G$4:$J1068,4,FALSE))*$B$1</f>
        <v>4.4302406335409501E-2</v>
      </c>
      <c r="HI74" s="11">
        <f ca="1">('Cumulative data'!HI74/VLOOKUP(HI$4,'Country populations'!$G$4:$J1068,4,FALSE))*$B$1</f>
        <v>2.1690741557917184</v>
      </c>
      <c r="HJ74" s="11">
        <f ca="1">('Cumulative data'!HJ74/VLOOKUP(HJ$4,'Country populations'!$G$4:$J1068,4,FALSE))*$B$1</f>
        <v>2.3097175783306487</v>
      </c>
      <c r="HK74" s="11">
        <f ca="1">('Cumulative data'!HK74/VLOOKUP(HK$4,'Country populations'!$G$4:$J1068,4,FALSE))*$B$1</f>
        <v>0</v>
      </c>
      <c r="HL74" s="11">
        <f ca="1">('Cumulative data'!HL74/VLOOKUP(HL$4,'Country populations'!$G$4:$J1068,4,FALSE))*$B$1</f>
        <v>0</v>
      </c>
      <c r="HM74" s="11">
        <f ca="1">('Cumulative data'!HM74/VLOOKUP(HM$4,'Country populations'!$G$4:$J1068,4,FALSE))*$B$1</f>
        <v>0.17508154276953206</v>
      </c>
      <c r="HN74" s="11">
        <f ca="1">('Cumulative data'!HN74/VLOOKUP(HN$4,'Country populations'!$G$4:$J1068,4,FALSE))*$B$1</f>
        <v>0</v>
      </c>
      <c r="HO74" s="11">
        <f ca="1">('Cumulative data'!HO74/VLOOKUP(HO$4,'Country populations'!$G$4:$J1068,4,FALSE))*$B$1</f>
        <v>0.23109049989265845</v>
      </c>
      <c r="HP74" s="11">
        <f ca="1">('Cumulative data'!HP74/VLOOKUP(HP$4,'Country populations'!$G$4:$J1068,4,FALSE))*$B$1</f>
        <v>0</v>
      </c>
      <c r="HQ74" s="11">
        <f ca="1">('Cumulative data'!HQ74/VLOOKUP(HQ$4,'Country populations'!$G$4:$J1068,4,FALSE))*$B$1</f>
        <v>0</v>
      </c>
      <c r="HR74" s="11">
        <f ca="1">('Cumulative data'!HR74/VLOOKUP(HR$4,'Country populations'!$G$4:$J1068,4,FALSE))*$B$1</f>
        <v>0</v>
      </c>
      <c r="HS74" s="11">
        <f ca="1">('Cumulative data'!HS74/VLOOKUP(HS$4,'Country populations'!$G$4:$J1068,4,FALSE))*$B$1</f>
        <v>0</v>
      </c>
      <c r="HT74" s="11">
        <f ca="1">('Cumulative data'!HT74/VLOOKUP(HT$4,'Country populations'!$G$4:$J1068,4,FALSE))*$B$1</f>
        <v>0</v>
      </c>
      <c r="HU74" s="11">
        <f ca="1">('Cumulative data'!HU74/VLOOKUP(HU$4,'Country populations'!$G$4:$J1068,4,FALSE))*$B$1</f>
        <v>0</v>
      </c>
      <c r="HV74" s="11">
        <f ca="1">('Cumulative data'!HV74/VLOOKUP(HV$4,'Country populations'!$G$4:$J1068,4,FALSE))*$B$1</f>
        <v>0</v>
      </c>
      <c r="HW74" s="11">
        <f ca="1">('Cumulative data'!HW74/VLOOKUP(HW$4,'Country populations'!$G$4:$J1068,4,FALSE))*$B$1</f>
        <v>0</v>
      </c>
      <c r="HX74" s="11">
        <f ca="1">('Cumulative data'!HX74/VLOOKUP(HX$4,'Country populations'!$G$4:$J1068,4,FALSE))*$B$1</f>
        <v>0.99474961401276851</v>
      </c>
      <c r="HY74" s="11">
        <f ca="1">('Cumulative data'!HY74/VLOOKUP(HY$4,'Country populations'!$G$4:$J1068,4,FALSE))*$B$1</f>
        <v>0</v>
      </c>
      <c r="HZ74" s="11">
        <f ca="1">('Cumulative data'!HZ74/VLOOKUP(HZ$4,'Country populations'!$G$4:$J1068,4,FALSE))*$B$1</f>
        <v>5.5346268473141461E-2</v>
      </c>
      <c r="IA74" s="11">
        <f ca="1">('Cumulative data'!IA74/VLOOKUP(IA$4,'Country populations'!$G$4:$J1068,4,FALSE))*$B$1</f>
        <v>0</v>
      </c>
      <c r="IB74" s="11">
        <f ca="1">('Cumulative data'!IB74/VLOOKUP(IB$4,'Country populations'!$G$4:$J1068,4,FALSE))*$B$1</f>
        <v>0</v>
      </c>
      <c r="IC74" s="11">
        <f ca="1">('Cumulative data'!IC74/VLOOKUP(IC$4,'Country populations'!$G$4:$J1068,4,FALSE))*$B$1</f>
        <v>0</v>
      </c>
      <c r="ID74" s="11">
        <f ca="1">('Cumulative data'!ID74/VLOOKUP(ID$4,'Country populations'!$G$4:$J1068,4,FALSE))*$B$1</f>
        <v>0</v>
      </c>
      <c r="IE74" s="11">
        <f ca="1">('Cumulative data'!IE74/VLOOKUP(IE$4,'Country populations'!$G$4:$J1068,4,FALSE))*$B$1</f>
        <v>0</v>
      </c>
      <c r="IF74" s="11">
        <f ca="1">('Cumulative data'!IF74/VLOOKUP(IF$4,'Country populations'!$G$4:$J1068,4,FALSE))*$B$1</f>
        <v>0</v>
      </c>
      <c r="IG74" s="11">
        <f ca="1">('Cumulative data'!IG74/VLOOKUP(IG$4,'Country populations'!$G$4:$J1068,4,FALSE))*$B$1</f>
        <v>0.11764760784569936</v>
      </c>
      <c r="IH74" s="11">
        <f ca="1">('Cumulative data'!IH74/VLOOKUP(IH$4,'Country populations'!$G$4:$J1068,4,FALSE))*$B$1</f>
        <v>0</v>
      </c>
      <c r="II74" s="11">
        <f ca="1">('Cumulative data'!II74/VLOOKUP(II$4,'Country populations'!$G$4:$J1068,4,FALSE))*$B$1</f>
        <v>0</v>
      </c>
      <c r="IJ74" s="11">
        <f ca="1">('Cumulative data'!IJ74/VLOOKUP(IJ$4,'Country populations'!$G$4:$J1068,4,FALSE))*$B$1</f>
        <v>0</v>
      </c>
      <c r="IK74" s="11">
        <f ca="1">('Cumulative data'!IK74/VLOOKUP(IK$4,'Country populations'!$G$4:$J1068,4,FALSE))*$B$1</f>
        <v>0</v>
      </c>
      <c r="IL74" s="11">
        <f ca="1">('Cumulative data'!IL74/VLOOKUP(IL$4,'Country populations'!$G$4:$J1068,4,FALSE))*$B$1</f>
        <v>9.1256625173952253E-3</v>
      </c>
      <c r="IM74" s="11">
        <f ca="1">('Cumulative data'!IM74/VLOOKUP(IM$4,'Country populations'!$G$4:$J1068,4,FALSE))*$B$1</f>
        <v>0</v>
      </c>
      <c r="IN74" s="11">
        <f ca="1">('Cumulative data'!IN74/VLOOKUP(IN$4,'Country populations'!$G$4:$J1068,4,FALSE))*$B$1</f>
        <v>0</v>
      </c>
      <c r="IO74" s="11">
        <f ca="1">('Cumulative data'!IO74/VLOOKUP(IO$4,'Country populations'!$G$4:$J1068,4,FALSE))*$B$1</f>
        <v>0</v>
      </c>
      <c r="IP74" s="11">
        <f ca="1">('Cumulative data'!IP74/VLOOKUP(IP$4,'Country populations'!$G$4:$J1068,4,FALSE))*$B$1</f>
        <v>0</v>
      </c>
      <c r="IQ74" s="11">
        <f ca="1">('Cumulative data'!IQ74/VLOOKUP(IQ$4,'Country populations'!$G$4:$J1068,4,FALSE))*$B$1</f>
        <v>0</v>
      </c>
      <c r="IR74" s="11">
        <f ca="1">('Cumulative data'!IR74/VLOOKUP(IR$4,'Country populations'!$G$4:$J1068,4,FALSE))*$B$1</f>
        <v>0</v>
      </c>
      <c r="IS74" s="11">
        <f ca="1">('Cumulative data'!IS74/VLOOKUP(IS$4,'Country populations'!$G$4:$J1068,4,FALSE))*$B$1</f>
        <v>0</v>
      </c>
      <c r="IT74" s="11">
        <f ca="1">('Cumulative data'!IT74/VLOOKUP(IT$4,'Country populations'!$G$4:$J1068,4,FALSE))*$B$1</f>
        <v>0</v>
      </c>
      <c r="IU74" s="11">
        <f ca="1">('Cumulative data'!IU74/VLOOKUP(IU$4,'Country populations'!$G$4:$J1068,4,FALSE))*$B$1</f>
        <v>0</v>
      </c>
      <c r="IV74" s="11">
        <f ca="1">('Cumulative data'!IV74/VLOOKUP(IV$4,'Country populations'!$G$4:$J1068,4,FALSE))*$B$1</f>
        <v>0</v>
      </c>
      <c r="IW74" s="11">
        <f ca="1">('Cumulative data'!IW74/VLOOKUP(IW$4,'Country populations'!$G$4:$J1068,4,FALSE))*$B$1</f>
        <v>0</v>
      </c>
      <c r="IX74" s="11">
        <f ca="1">('Cumulative data'!IX74/VLOOKUP(IX$4,'Country populations'!$G$4:$J1068,4,FALSE))*$B$1</f>
        <v>0</v>
      </c>
      <c r="IY74" s="11">
        <f ca="1">('Cumulative data'!IY74/VLOOKUP(IY$4,'Country populations'!$G$4:$J1068,4,FALSE))*$B$1</f>
        <v>0</v>
      </c>
      <c r="IZ74" s="11">
        <f ca="1">('Cumulative data'!IZ74/VLOOKUP(IZ$4,'Country populations'!$G$4:$J1068,4,FALSE))*$B$1</f>
        <v>1.4326652080033607E-2</v>
      </c>
      <c r="JA74" s="11">
        <f ca="1">('Cumulative data'!JA74/VLOOKUP(JA$4,'Country populations'!$G$4:$J1068,4,FALSE))*$B$1</f>
        <v>2.2125961016225035E-2</v>
      </c>
      <c r="JB74" s="11">
        <f ca="1">('Cumulative data'!JB74/VLOOKUP(JB$4,'Country populations'!$G$4:$J1068,4,FALSE))*$B$1</f>
        <v>0</v>
      </c>
      <c r="JC74" s="11">
        <f ca="1">('Cumulative data'!JC74/VLOOKUP(JC$4,'Country populations'!$G$4:$J1068,4,FALSE))*$B$1</f>
        <v>9.7718848274318867E-3</v>
      </c>
      <c r="JD74" s="11">
        <f ca="1">('Cumulative data'!JD74/VLOOKUP(JD$4,'Country populations'!$G$4:$J1068,4,FALSE))*$B$1</f>
        <v>0</v>
      </c>
      <c r="JE74" s="11">
        <f ca="1">('Cumulative data'!JE74/VLOOKUP(JE$4,'Country populations'!$G$4:$J1068,4,FALSE))*$B$1</f>
        <v>0</v>
      </c>
      <c r="JF74" s="11">
        <f ca="1">('Cumulative data'!JF74/VLOOKUP(JF$4,'Country populations'!$G$4:$J1068,4,FALSE))*$B$1</f>
        <v>0</v>
      </c>
      <c r="JG74" s="11">
        <f ca="1">('Cumulative data'!JG74/VLOOKUP(JG$4,'Country populations'!$G$4:$J1068,4,FALSE))*$B$1</f>
        <v>0</v>
      </c>
      <c r="JH74" s="11">
        <f ca="1">('Cumulative data'!JH74/VLOOKUP(JH$4,'Country populations'!$G$4:$J1068,4,FALSE))*$B$1</f>
        <v>0</v>
      </c>
      <c r="JI74" s="11">
        <f ca="1">('Cumulative data'!JI74/VLOOKUP(JI$4,'Country populations'!$G$4:$J1068,4,FALSE))*$B$1</f>
        <v>0</v>
      </c>
      <c r="JJ74" s="11">
        <f ca="1">('Cumulative data'!JJ74/VLOOKUP(JJ$4,'Country populations'!$G$4:$J1068,4,FALSE))*$B$1</f>
        <v>0</v>
      </c>
      <c r="JK74" s="11">
        <f ca="1">('Cumulative data'!JK74/VLOOKUP(JK$4,'Country populations'!$G$4:$J1068,4,FALSE))*$B$1</f>
        <v>0</v>
      </c>
      <c r="JL74" s="11">
        <f ca="1">('Cumulative data'!JL74/VLOOKUP(JL$4,'Country populations'!$G$4:$J1068,4,FALSE))*$B$1</f>
        <v>0.14917022941113336</v>
      </c>
      <c r="JM74" s="11">
        <f ca="1">('Cumulative data'!JM74/VLOOKUP(JM$4,'Country populations'!$G$4:$J1068,4,FALSE))*$B$1</f>
        <v>0</v>
      </c>
      <c r="JN74" s="11">
        <f ca="1">('Cumulative data'!JN74/VLOOKUP(JN$4,'Country populations'!$G$4:$J1068,4,FALSE))*$B$1</f>
        <v>0</v>
      </c>
      <c r="JO74" s="11">
        <f ca="1">('Cumulative data'!JO74/VLOOKUP(JO$4,'Country populations'!$G$4:$J1068,4,FALSE))*$B$1</f>
        <v>0</v>
      </c>
      <c r="JP74" s="11">
        <f ca="1">('Cumulative data'!JP74/VLOOKUP(JP$4,'Country populations'!$G$4:$J1068,4,FALSE))*$B$1</f>
        <v>0</v>
      </c>
      <c r="JQ74" s="11">
        <f ca="1">('Cumulative data'!JQ74/VLOOKUP(JQ$4,'Country populations'!$G$4:$J1068,4,FALSE))*$B$1</f>
        <v>0</v>
      </c>
      <c r="JR74" s="11">
        <f ca="1">('Cumulative data'!JR74/VLOOKUP(JR$4,'Country populations'!$G$4:$J1068,4,FALSE))*$B$1</f>
        <v>0</v>
      </c>
      <c r="JS74" s="11">
        <f ca="1">('Cumulative data'!JS74/VLOOKUP(JS$4,'Country populations'!$G$4:$J1068,4,FALSE))*$B$1</f>
        <v>0</v>
      </c>
      <c r="JT74" s="11">
        <f ca="1">('Cumulative data'!JT74/VLOOKUP(JT$4,'Country populations'!$G$4:$J1068,4,FALSE))*$B$1</f>
        <v>0</v>
      </c>
      <c r="JU74" s="11">
        <f ca="1">('Cumulative data'!JU74/VLOOKUP(JU$4,'Country populations'!$G$4:$J1068,4,FALSE))*$B$1</f>
        <v>0</v>
      </c>
      <c r="JV74" s="11">
        <f ca="1">('Cumulative data'!JV74/VLOOKUP(JV$4,'Country populations'!$G$4:$J1068,4,FALSE))*$B$1</f>
        <v>0</v>
      </c>
      <c r="JW74" s="11">
        <f ca="1">('Cumulative data'!JW74/VLOOKUP(JW$4,'Country populations'!$G$4:$J1068,4,FALSE))*$B$1</f>
        <v>0</v>
      </c>
      <c r="JX74" s="11">
        <f ca="1">('Cumulative data'!JX74/VLOOKUP(JX$4,'Country populations'!$G$4:$J1068,4,FALSE))*$B$1</f>
        <v>0</v>
      </c>
      <c r="JY74" s="11">
        <f ca="1">('Cumulative data'!JY74/VLOOKUP(JY$4,'Country populations'!$G$4:$J1068,4,FALSE))*$B$1</f>
        <v>0</v>
      </c>
      <c r="JZ74" s="11">
        <f ca="1">('Cumulative data'!JZ74/VLOOKUP(JZ$4,'Country populations'!$G$4:$J1068,4,FALSE))*$B$1</f>
        <v>0</v>
      </c>
      <c r="KA74" s="11">
        <f ca="1">('Cumulative data'!KA74/VLOOKUP(KA$4,'Country populations'!$G$4:$J1068,4,FALSE))*$B$1</f>
        <v>0</v>
      </c>
      <c r="KB74" s="11">
        <f ca="1">('Cumulative data'!KB74/VLOOKUP(KB$4,'Country populations'!$G$4:$J1068,4,FALSE))*$B$1</f>
        <v>0</v>
      </c>
      <c r="KC74" s="11">
        <f ca="1">('Cumulative data'!KC74/VLOOKUP(KC$4,'Country populations'!$G$4:$J1068,4,FALSE))*$B$1</f>
        <v>0</v>
      </c>
      <c r="KD74" s="11">
        <f ca="1">('Cumulative data'!KD74/VLOOKUP(KD$4,'Country populations'!$G$4:$J1068,4,FALSE))*$B$1</f>
        <v>0</v>
      </c>
      <c r="KE74" s="11">
        <f ca="1">('Cumulative data'!KE74/VLOOKUP(KE$4,'Country populations'!$G$4:$J1068,4,FALSE))*$B$1</f>
        <v>0</v>
      </c>
      <c r="KF74" s="11">
        <f ca="1">('Cumulative data'!KF74/VLOOKUP(KF$4,'Country populations'!$G$4:$J1068,4,FALSE))*$B$1</f>
        <v>0</v>
      </c>
      <c r="KG74" s="11" t="e">
        <f ca="1">('Cumulative data'!KG74/VLOOKUP(KG$4,'Country populations'!$G$4:$J1068,4,FALSE))*$B$1</f>
        <v>#N/A</v>
      </c>
      <c r="KH74" s="11">
        <f ca="1">('Cumulative data'!KH74/VLOOKUP(KH$4,'Country populations'!$G$4:$J1068,4,FALSE))*$B$1</f>
        <v>0</v>
      </c>
      <c r="KI74" s="11">
        <f ca="1">('Cumulative data'!KI74/VLOOKUP(KI$4,'Country populations'!$G$4:$J1068,4,FALSE))*$B$1</f>
        <v>0</v>
      </c>
      <c r="KJ74" s="11">
        <f ca="1">('Cumulative data'!KJ74/VLOOKUP(KJ$4,'Country populations'!$G$4:$J1068,4,FALSE))*$B$1</f>
        <v>0</v>
      </c>
      <c r="KK74" s="11">
        <f ca="1">('Cumulative data'!KK74/VLOOKUP(KK$4,'Country populations'!$G$4:$J1068,4,FALSE))*$B$1</f>
        <v>0</v>
      </c>
      <c r="KL74" s="11">
        <f ca="1">('Cumulative data'!KL74/VLOOKUP(KL$4,'Country populations'!$G$4:$J1068,4,FALSE))*$B$1</f>
        <v>0</v>
      </c>
      <c r="KM74" s="11">
        <f ca="1">('Cumulative data'!KM74/VLOOKUP(KM$4,'Country populations'!$G$4:$J1068,4,FALSE))*$B$1</f>
        <v>0</v>
      </c>
      <c r="KN74" s="11">
        <f ca="1">('Cumulative data'!KN74/VLOOKUP(KN$4,'Country populations'!$G$4:$J1068,4,FALSE))*$B$1</f>
        <v>0</v>
      </c>
      <c r="KO74" s="11">
        <f ca="1">('Cumulative data'!KO74/VLOOKUP(KO$4,'Country populations'!$G$4:$J1068,4,FALSE))*$B$1</f>
        <v>0</v>
      </c>
      <c r="KP74" s="11">
        <f ca="1">('Cumulative data'!KP74/VLOOKUP(KP$4,'Country populations'!$G$4:$J1068,4,FALSE))*$B$1</f>
        <v>0</v>
      </c>
      <c r="KQ74" s="11">
        <f ca="1">('Cumulative data'!KQ74/VLOOKUP(KQ$4,'Country populations'!$G$4:$J1068,4,FALSE))*$B$1</f>
        <v>0</v>
      </c>
      <c r="KR74" s="11">
        <f ca="1">('Cumulative data'!KR74/VLOOKUP(KR$4,'Country populations'!$G$4:$J1068,4,FALSE))*$B$1</f>
        <v>0</v>
      </c>
      <c r="KS74" s="11">
        <f ca="1">('Cumulative data'!KS74/VLOOKUP(KS$4,'Country populations'!$G$4:$J1068,4,FALSE))*$B$1</f>
        <v>0</v>
      </c>
      <c r="KT74" s="11">
        <f ca="1">('Cumulative data'!KT74/VLOOKUP(KT$4,'Country populations'!$G$4:$J1068,4,FALSE))*$B$1</f>
        <v>0</v>
      </c>
      <c r="KU74" s="11">
        <f ca="1">('Cumulative data'!KU74/VLOOKUP(KU$4,'Country populations'!$G$4:$J1068,4,FALSE))*$B$1</f>
        <v>0</v>
      </c>
      <c r="KV74" s="11">
        <f ca="1">('Cumulative data'!KV74/VLOOKUP(KV$4,'Country populations'!$G$4:$J1068,4,FALSE))*$B$1</f>
        <v>0</v>
      </c>
      <c r="KW74" s="11">
        <f ca="1">('Cumulative data'!KW74/VLOOKUP(KW$4,'Country populations'!$G$4:$J1068,4,FALSE))*$B$1</f>
        <v>4.1987212794343483E-2</v>
      </c>
      <c r="KX74" s="11">
        <f ca="1">('Cumulative data'!KX74/VLOOKUP(KX$4,'Country populations'!$G$4:$J1068,4,FALSE))*$B$1</f>
        <v>0</v>
      </c>
      <c r="KY74" s="11">
        <f ca="1">('Cumulative data'!KY74/VLOOKUP(KY$4,'Country populations'!$G$4:$J1068,4,FALSE))*$B$1</f>
        <v>0</v>
      </c>
      <c r="KZ74" s="11">
        <f ca="1">('Cumulative data'!KZ74/VLOOKUP(KZ$4,'Country populations'!$G$4:$J1068,4,FALSE))*$B$1</f>
        <v>0</v>
      </c>
      <c r="LA74" s="11">
        <f ca="1">('Cumulative data'!LA74/VLOOKUP(LA$4,'Country populations'!$G$4:$J1068,4,FALSE))*$B$1</f>
        <v>29.46549590429607</v>
      </c>
      <c r="LB74" s="11">
        <f ca="1">('Cumulative data'!LB74/VLOOKUP(LB$4,'Country populations'!$G$4:$J1068,4,FALSE))*$B$1</f>
        <v>0</v>
      </c>
      <c r="LC74" s="11">
        <f ca="1">('Cumulative data'!LC74/VLOOKUP(LC$4,'Country populations'!$G$4:$J1068,4,FALSE))*$B$1</f>
        <v>0</v>
      </c>
      <c r="LD74" s="11">
        <f ca="1">('Cumulative data'!LD74/VLOOKUP(LD$4,'Country populations'!$G$4:$J1068,4,FALSE))*$B$1</f>
        <v>0</v>
      </c>
      <c r="LE74" s="11">
        <f ca="1">('Cumulative data'!LE74/VLOOKUP(LE$4,'Country populations'!$G$4:$J1068,4,FALSE))*$B$1</f>
        <v>0</v>
      </c>
      <c r="LF74" s="11">
        <f ca="1">('Cumulative data'!LF74/VLOOKUP(LF$4,'Country populations'!$G$4:$J1068,4,FALSE))*$B$1</f>
        <v>0</v>
      </c>
      <c r="LG74" s="11">
        <f ca="1">('Cumulative data'!LG74/VLOOKUP(LG$4,'Country populations'!$G$4:$J1068,4,FALSE))*$B$1</f>
        <v>0</v>
      </c>
      <c r="LH74" s="11">
        <f ca="1">('Cumulative data'!LH74/VLOOKUP(LH$4,'Country populations'!$G$4:$J1068,4,FALSE))*$B$1</f>
        <v>0</v>
      </c>
      <c r="LI74" s="11">
        <f ca="1">('Cumulative data'!LI74/VLOOKUP(LI$4,'Country populations'!$G$4:$J1068,4,FALSE))*$B$1</f>
        <v>0</v>
      </c>
      <c r="LJ74" s="11">
        <f ca="1">('Cumulative data'!LJ74/VLOOKUP(LJ$4,'Country populations'!$G$4:$J1068,4,FALSE))*$B$1</f>
        <v>0</v>
      </c>
      <c r="LK74" s="11">
        <f ca="1">('Cumulative data'!LK74/VLOOKUP(LK$4,'Country populations'!$G$4:$J1068,4,FALSE))*$B$1</f>
        <v>0</v>
      </c>
      <c r="LL74" s="11">
        <f ca="1">('Cumulative data'!LL74/VLOOKUP(LL$4,'Country populations'!$G$4:$J1068,4,FALSE))*$B$1</f>
        <v>0</v>
      </c>
      <c r="LM74" s="11">
        <f ca="1">('Cumulative data'!LM74/VLOOKUP(LM$4,'Country populations'!$G$4:$J1068,4,FALSE))*$B$1</f>
        <v>0</v>
      </c>
      <c r="LN74" s="11">
        <f ca="1">('Cumulative data'!LN74/VLOOKUP(LN$4,'Country populations'!$G$4:$J1068,4,FALSE))*$B$1</f>
        <v>0</v>
      </c>
      <c r="LO74" s="11">
        <f ca="1">('Cumulative data'!LO74/VLOOKUP(LO$4,'Country populations'!$G$4:$J1068,4,FALSE))*$B$1</f>
        <v>0</v>
      </c>
      <c r="LP74" s="11">
        <f ca="1">('Cumulative data'!LP74/VLOOKUP(LP$4,'Country populations'!$G$4:$J1068,4,FALSE))*$B$1</f>
        <v>0</v>
      </c>
      <c r="LQ74" s="11">
        <f ca="1">('Cumulative data'!LQ74/VLOOKUP(LQ$4,'Country populations'!$G$4:$J1068,4,FALSE))*$B$1</f>
        <v>0</v>
      </c>
      <c r="LR74" s="11">
        <f ca="1">('Cumulative data'!LR74/VLOOKUP(LR$4,'Country populations'!$G$4:$J1068,4,FALSE))*$B$1</f>
        <v>0</v>
      </c>
      <c r="LS74" s="11">
        <f ca="1">('Cumulative data'!LS74/VLOOKUP(LS$4,'Country populations'!$G$4:$J1068,4,FALSE))*$B$1</f>
        <v>0</v>
      </c>
      <c r="LT74" s="11">
        <f ca="1">('Cumulative data'!LT74/VLOOKUP(LT$4,'Country populations'!$G$4:$J1068,4,FALSE))*$B$1</f>
        <v>0</v>
      </c>
      <c r="LU74" s="11">
        <f ca="1">('Cumulative data'!LU74/VLOOKUP(LU$4,'Country populations'!$G$4:$J1068,4,FALSE))*$B$1</f>
        <v>0</v>
      </c>
      <c r="LV74" s="11">
        <f ca="1">('Cumulative data'!LV74/VLOOKUP(LV$4,'Country populations'!$G$4:$J1068,4,FALSE))*$B$1</f>
        <v>0</v>
      </c>
      <c r="LW74" s="11">
        <f ca="1">('Cumulative data'!LW74/VLOOKUP(LW$4,'Country populations'!$G$4:$J1068,4,FALSE))*$B$1</f>
        <v>0</v>
      </c>
      <c r="LX74" s="11">
        <f ca="1">('Cumulative data'!LX74/VLOOKUP(LX$4,'Country populations'!$G$4:$J1068,4,FALSE))*$B$1</f>
        <v>0</v>
      </c>
      <c r="LY74" s="11">
        <f ca="1">('Cumulative data'!LY74/VLOOKUP(LY$4,'Country populations'!$G$4:$J1068,4,FALSE))*$B$1</f>
        <v>0</v>
      </c>
      <c r="LZ74" s="11">
        <f ca="1">('Cumulative data'!LZ74/VLOOKUP(LZ$4,'Country populations'!$G$4:$J1068,4,FALSE))*$B$1</f>
        <v>0</v>
      </c>
      <c r="MA74" s="11">
        <f ca="1">('Cumulative data'!MA74/VLOOKUP(MA$4,'Country populations'!$G$4:$J1068,4,FALSE))*$B$1</f>
        <v>0</v>
      </c>
      <c r="MB74" s="11">
        <f ca="1">('Cumulative data'!MB74/VLOOKUP(MB$4,'Country populations'!$G$4:$J1068,4,FALSE))*$B$1</f>
        <v>0</v>
      </c>
      <c r="MC74" s="11">
        <f ca="1">('Cumulative data'!MC74/VLOOKUP(MC$4,'Country populations'!$G$4:$J1068,4,FALSE))*$B$1</f>
        <v>0</v>
      </c>
      <c r="MD74" s="11">
        <f ca="1">('Cumulative data'!MD74/VLOOKUP(MD$4,'Country populations'!$G$4:$J1068,4,FALSE))*$B$1</f>
        <v>0</v>
      </c>
      <c r="ME74" s="11">
        <f ca="1">('Cumulative data'!ME74/VLOOKUP(ME$4,'Country populations'!$G$4:$J1068,4,FALSE))*$B$1</f>
        <v>0</v>
      </c>
      <c r="MF74" s="11">
        <f ca="1">('Cumulative data'!MF74/VLOOKUP(MF$4,'Country populations'!$G$4:$J1068,4,FALSE))*$B$1</f>
        <v>0</v>
      </c>
      <c r="MG74" s="11">
        <f ca="1">('Cumulative data'!MG74/VLOOKUP(MG$4,'Country populations'!$G$4:$J1068,4,FALSE))*$B$1</f>
        <v>0</v>
      </c>
      <c r="MH74" s="11">
        <f ca="1">('Cumulative data'!MH74/VLOOKUP(MH$4,'Country populations'!$G$4:$J1068,4,FALSE))*$B$1</f>
        <v>0</v>
      </c>
      <c r="MI74" s="11">
        <f ca="1">('Cumulative data'!MI74/VLOOKUP(MI$4,'Country populations'!$G$4:$J1068,4,FALSE))*$B$1</f>
        <v>0</v>
      </c>
      <c r="MJ74" s="11">
        <f ca="1">('Cumulative data'!MJ74/VLOOKUP(MJ$4,'Country populations'!$G$4:$J1068,4,FALSE))*$B$1</f>
        <v>0</v>
      </c>
      <c r="MK74" s="11">
        <f ca="1">('Cumulative data'!MK74/VLOOKUP(MK$4,'Country populations'!$G$4:$J1068,4,FALSE))*$B$1</f>
        <v>0</v>
      </c>
      <c r="ML74" s="11">
        <f ca="1">('Cumulative data'!ML74/VLOOKUP(ML$4,'Country populations'!$G$4:$J1068,4,FALSE))*$B$1</f>
        <v>0</v>
      </c>
      <c r="MM74" s="11">
        <f ca="1">('Cumulative data'!MM74/VLOOKUP(MM$4,'Country populations'!$G$4:$J1068,4,FALSE))*$B$1</f>
        <v>0</v>
      </c>
      <c r="MN74" s="11">
        <f ca="1">('Cumulative data'!MN74/VLOOKUP(MN$4,'Country populations'!$G$4:$J1068,4,FALSE))*$B$1</f>
        <v>0</v>
      </c>
      <c r="MO74" s="11">
        <f ca="1">('Cumulative data'!MO74/VLOOKUP(MO$4,'Country populations'!$G$4:$J1068,4,FALSE))*$B$1</f>
        <v>0</v>
      </c>
      <c r="MP74" s="11">
        <f ca="1">('Cumulative data'!MP74/VLOOKUP(MP$4,'Country populations'!$G$4:$J1068,4,FALSE))*$B$1</f>
        <v>0</v>
      </c>
      <c r="MQ74" s="11">
        <f ca="1">('Cumulative data'!MQ74/VLOOKUP(MQ$4,'Country populations'!$G$4:$J1068,4,FALSE))*$B$1</f>
        <v>0</v>
      </c>
      <c r="MR74" s="11">
        <f ca="1">('Cumulative data'!MR74/VLOOKUP(MR$4,'Country populations'!$G$4:$J1068,4,FALSE))*$B$1</f>
        <v>0</v>
      </c>
      <c r="MS74" s="11">
        <f ca="1">('Cumulative data'!MS74/VLOOKUP(MS$4,'Country populations'!$G$4:$J1068,4,FALSE))*$B$1</f>
        <v>0</v>
      </c>
      <c r="MT74" s="11">
        <f ca="1">('Cumulative data'!MT74/VLOOKUP(MT$4,'Country populations'!$G$4:$J1068,4,FALSE))*$B$1</f>
        <v>0</v>
      </c>
      <c r="MU74" s="11">
        <f ca="1">('Cumulative data'!MU74/VLOOKUP(MU$4,'Country populations'!$G$4:$J1068,4,FALSE))*$B$1</f>
        <v>0</v>
      </c>
      <c r="MV74" s="11">
        <f ca="1">('Cumulative data'!MV74/VLOOKUP(MV$4,'Country populations'!$G$4:$J1068,4,FALSE))*$B$1</f>
        <v>0</v>
      </c>
      <c r="MW74" s="11">
        <f ca="1">('Cumulative data'!MW74/VLOOKUP(MW$4,'Country populations'!$G$4:$J1068,4,FALSE))*$B$1</f>
        <v>0</v>
      </c>
      <c r="MX74" s="11">
        <f ca="1">('Cumulative data'!MX74/VLOOKUP(MX$4,'Country populations'!$G$4:$J1068,4,FALSE))*$B$1</f>
        <v>0</v>
      </c>
      <c r="MY74" s="11">
        <f ca="1">('Cumulative data'!MY74/VLOOKUP(MY$4,'Country populations'!$G$4:$J1068,4,FALSE))*$B$1</f>
        <v>0</v>
      </c>
      <c r="MZ74" s="11">
        <f ca="1">('Cumulative data'!MZ74/VLOOKUP(MZ$4,'Country populations'!$G$4:$J1068,4,FALSE))*$B$1</f>
        <v>0</v>
      </c>
      <c r="NA74" s="11">
        <f ca="1">('Cumulative data'!NA74/VLOOKUP(NA$4,'Country populations'!$G$4:$J1068,4,FALSE))*$B$1</f>
        <v>0</v>
      </c>
      <c r="NB74" s="11">
        <f ca="1">('Cumulative data'!NB74/VLOOKUP(NB$4,'Country populations'!$G$4:$J1068,4,FALSE))*$B$1</f>
        <v>0</v>
      </c>
      <c r="NC74" s="11">
        <f ca="1">('Cumulative data'!NC74/VLOOKUP(NC$4,'Country populations'!$G$4:$J1068,4,FALSE))*$B$1</f>
        <v>0</v>
      </c>
      <c r="ND74" s="11">
        <f ca="1">('Cumulative data'!ND74/VLOOKUP(ND$4,'Country populations'!$G$4:$J1068,4,FALSE))*$B$1</f>
        <v>0</v>
      </c>
      <c r="NE74" s="11">
        <f ca="1">('Cumulative data'!NE74/VLOOKUP(NE$4,'Country populations'!$G$4:$J1068,4,FALSE))*$B$1</f>
        <v>0</v>
      </c>
      <c r="NF74" s="11">
        <f ca="1">('Cumulative data'!NF74/VLOOKUP(NF$4,'Country populations'!$G$4:$J1068,4,FALSE))*$B$1</f>
        <v>0</v>
      </c>
      <c r="NG74" s="11">
        <f ca="1">('Cumulative data'!NG74/VLOOKUP(NG$4,'Country populations'!$G$4:$J1068,4,FALSE))*$B$1</f>
        <v>0</v>
      </c>
      <c r="NH74" s="11">
        <f ca="1">('Cumulative data'!NH74/VLOOKUP(NH$4,'Country populations'!$G$4:$J1068,4,FALSE))*$B$1</f>
        <v>0</v>
      </c>
      <c r="NI74" s="11">
        <f ca="1">('Cumulative data'!NI74/VLOOKUP(NI$4,'Country populations'!$G$4:$J1068,4,FALSE))*$B$1</f>
        <v>0</v>
      </c>
      <c r="NJ74" s="11">
        <f ca="1">('Cumulative data'!NJ74/VLOOKUP(NJ$4,'Country populations'!$G$4:$J1068,4,FALSE))*$B$1</f>
        <v>0</v>
      </c>
      <c r="NK74" s="11">
        <f ca="1">('Cumulative data'!NK74/VLOOKUP(NK$4,'Country populations'!$G$4:$J1068,4,FALSE))*$B$1</f>
        <v>0</v>
      </c>
      <c r="NL74" s="11">
        <f ca="1">('Cumulative data'!NL74/VLOOKUP(NL$4,'Country populations'!$G$4:$J1068,4,FALSE))*$B$1</f>
        <v>0</v>
      </c>
      <c r="NM74" s="11">
        <f ca="1">('Cumulative data'!NM74/VLOOKUP(NM$4,'Country populations'!$G$4:$J1068,4,FALSE))*$B$1</f>
        <v>0</v>
      </c>
      <c r="NN74" s="11">
        <f ca="1">('Cumulative data'!NN74/VLOOKUP(NN$4,'Country populations'!$G$4:$J1068,4,FALSE))*$B$1</f>
        <v>0</v>
      </c>
      <c r="NO74" s="11">
        <f ca="1">('Cumulative data'!NO74/VLOOKUP(NO$4,'Country populations'!$G$4:$J1068,4,FALSE))*$B$1</f>
        <v>0</v>
      </c>
      <c r="NP74" s="11">
        <f ca="1">('Cumulative data'!NP74/VLOOKUP(NP$4,'Country populations'!$G$4:$J1068,4,FALSE))*$B$1</f>
        <v>0</v>
      </c>
      <c r="NQ74" s="11">
        <f ca="1">('Cumulative data'!NQ74/VLOOKUP(NQ$4,'Country populations'!$G$4:$J1068,4,FALSE))*$B$1</f>
        <v>0</v>
      </c>
      <c r="NR74" s="11">
        <f ca="1">('Cumulative data'!NR74/VLOOKUP(NR$4,'Country populations'!$G$4:$J1068,4,FALSE))*$B$1</f>
        <v>0</v>
      </c>
      <c r="NS74" s="11">
        <f ca="1">('Cumulative data'!NS74/VLOOKUP(NS$4,'Country populations'!$G$4:$J1068,4,FALSE))*$B$1</f>
        <v>0</v>
      </c>
      <c r="NT74" s="11">
        <f ca="1">('Cumulative data'!NT74/VLOOKUP(NT$4,'Country populations'!$G$4:$J1068,4,FALSE))*$B$1</f>
        <v>0</v>
      </c>
      <c r="NU74" s="11">
        <f ca="1">('Cumulative data'!NU74/VLOOKUP(NU$4,'Country populations'!$G$4:$J1068,4,FALSE))*$B$1</f>
        <v>0</v>
      </c>
      <c r="NV74" s="11">
        <f ca="1">('Cumulative data'!NV74/VLOOKUP(NV$4,'Country populations'!$G$4:$J1068,4,FALSE))*$B$1</f>
        <v>0</v>
      </c>
      <c r="NW74" s="11">
        <f ca="1">('Cumulative data'!NW74/VLOOKUP(NW$4,'Country populations'!$G$4:$J1068,4,FALSE))*$B$1</f>
        <v>0</v>
      </c>
      <c r="NX74" s="11">
        <f ca="1">('Cumulative data'!NX74/VLOOKUP(NX$4,'Country populations'!$G$4:$J1068,4,FALSE))*$B$1</f>
        <v>0</v>
      </c>
      <c r="NY74" s="11">
        <f ca="1">('Cumulative data'!NY74/VLOOKUP(NY$4,'Country populations'!$G$4:$J1068,4,FALSE))*$B$1</f>
        <v>0</v>
      </c>
      <c r="NZ74" s="11">
        <f ca="1">('Cumulative data'!NZ74/VLOOKUP(NZ$4,'Country populations'!$G$4:$J1068,4,FALSE))*$B$1</f>
        <v>0</v>
      </c>
      <c r="OA74" s="11">
        <f ca="1">('Cumulative data'!OA74/VLOOKUP(OA$4,'Country populations'!$G$4:$J1068,4,FALSE))*$B$1</f>
        <v>0</v>
      </c>
      <c r="OB74" s="11">
        <f ca="1">('Cumulative data'!OB74/VLOOKUP(OB$4,'Country populations'!$G$4:$J1068,4,FALSE))*$B$1</f>
        <v>0</v>
      </c>
      <c r="OC74" s="11">
        <f ca="1">('Cumulative data'!OC74/VLOOKUP(OC$4,'Country populations'!$G$4:$J1068,4,FALSE))*$B$1</f>
        <v>0</v>
      </c>
      <c r="OD74" s="11">
        <f ca="1">('Cumulative data'!OD74/VLOOKUP(OD$4,'Country populations'!$G$4:$J1068,4,FALSE))*$B$1</f>
        <v>0</v>
      </c>
      <c r="OE74" s="11">
        <f ca="1">('Cumulative data'!OE74/VLOOKUP(OE$4,'Country populations'!$G$4:$J1068,4,FALSE))*$B$1</f>
        <v>0</v>
      </c>
      <c r="OF74" s="11">
        <f ca="1">('Cumulative data'!OF74/VLOOKUP(OF$4,'Country populations'!$G$4:$J1068,4,FALSE))*$B$1</f>
        <v>0</v>
      </c>
      <c r="OG74" s="11">
        <f ca="1">('Cumulative data'!OG74/VLOOKUP(OG$4,'Country populations'!$G$4:$J1068,4,FALSE))*$B$1</f>
        <v>0</v>
      </c>
      <c r="OH74" s="11">
        <f ca="1">('Cumulative data'!OH74/VLOOKUP(OH$4,'Country populations'!$G$4:$J1068,4,FALSE))*$B$1</f>
        <v>0</v>
      </c>
      <c r="OI74" s="11">
        <f ca="1">('Cumulative data'!OI74/VLOOKUP(OI$4,'Country populations'!$G$4:$J1068,4,FALSE))*$B$1</f>
        <v>0</v>
      </c>
      <c r="OJ74" s="11">
        <f ca="1">('Cumulative data'!OJ74/VLOOKUP(OJ$4,'Country populations'!$G$4:$J1068,4,FALSE))*$B$1</f>
        <v>0</v>
      </c>
      <c r="OK74" s="11">
        <f ca="1">('Cumulative data'!OK74/VLOOKUP(OK$4,'Country populations'!$G$4:$J1068,4,FALSE))*$B$1</f>
        <v>0</v>
      </c>
      <c r="OL74" s="11">
        <f ca="1">('Cumulative data'!OL74/VLOOKUP(OL$4,'Country populations'!$G$4:$J1068,4,FALSE))*$B$1</f>
        <v>0</v>
      </c>
      <c r="OM74" s="11">
        <f ca="1">('Cumulative data'!OM74/VLOOKUP(OM$4,'Country populations'!$G$4:$J1068,4,FALSE))*$B$1</f>
        <v>0</v>
      </c>
      <c r="ON74" s="11">
        <f ca="1">('Cumulative data'!ON74/VLOOKUP(ON$4,'Country populations'!$G$4:$J1068,4,FALSE))*$B$1</f>
        <v>0</v>
      </c>
      <c r="OO74" s="11">
        <f ca="1">('Cumulative data'!OO74/VLOOKUP(OO$4,'Country populations'!$G$4:$J1068,4,FALSE))*$B$1</f>
        <v>0</v>
      </c>
      <c r="OP74" s="11">
        <f ca="1">('Cumulative data'!OP74/VLOOKUP(OP$4,'Country populations'!$G$4:$J1068,4,FALSE))*$B$1</f>
        <v>0</v>
      </c>
      <c r="OQ74" s="11">
        <f ca="1">('Cumulative data'!OQ74/VLOOKUP(OQ$4,'Country populations'!$G$4:$J1068,4,FALSE))*$B$1</f>
        <v>0</v>
      </c>
      <c r="OR74" s="11">
        <f ca="1">('Cumulative data'!OR74/VLOOKUP(OR$4,'Country populations'!$G$4:$J1068,4,FALSE))*$B$1</f>
        <v>0</v>
      </c>
      <c r="OS74" s="11">
        <f ca="1">('Cumulative data'!OS74/VLOOKUP(OS$4,'Country populations'!$G$4:$J1068,4,FALSE))*$B$1</f>
        <v>0</v>
      </c>
      <c r="OT74" s="11">
        <f ca="1">('Cumulative data'!OT74/VLOOKUP(OT$4,'Country populations'!$G$4:$J1068,4,FALSE))*$B$1</f>
        <v>0</v>
      </c>
      <c r="OU74" s="11">
        <f ca="1">('Cumulative data'!OU74/VLOOKUP(OU$4,'Country populations'!$G$4:$J1068,4,FALSE))*$B$1</f>
        <v>0</v>
      </c>
      <c r="OV74" s="11">
        <f ca="1">('Cumulative data'!OV74/VLOOKUP(OV$4,'Country populations'!$G$4:$J1068,4,FALSE))*$B$1</f>
        <v>0</v>
      </c>
      <c r="OW74" s="11">
        <f ca="1">('Cumulative data'!OW74/VLOOKUP(OW$4,'Country populations'!$G$4:$J1068,4,FALSE))*$B$1</f>
        <v>0</v>
      </c>
      <c r="OX74" s="11">
        <f ca="1">('Cumulative data'!OX74/VLOOKUP(OX$4,'Country populations'!$G$4:$J1068,4,FALSE))*$B$1</f>
        <v>0</v>
      </c>
      <c r="OY74" s="11">
        <f ca="1">('Cumulative data'!OY74/VLOOKUP(OY$4,'Country populations'!$G$4:$J1068,4,FALSE))*$B$1</f>
        <v>0</v>
      </c>
      <c r="OZ74" s="11">
        <f ca="1">('Cumulative data'!OZ74/VLOOKUP(OZ$4,'Country populations'!$G$4:$J1068,4,FALSE))*$B$1</f>
        <v>0</v>
      </c>
      <c r="PA74" s="11">
        <f ca="1">('Cumulative data'!PA74/VLOOKUP(PA$4,'Country populations'!$G$4:$J1068,4,FALSE))*$B$1</f>
        <v>0.49222196332015172</v>
      </c>
    </row>
    <row r="75" spans="1:417">
      <c r="A75" s="8">
        <f>'Cumulative data'!A75</f>
        <v>43900</v>
      </c>
      <c r="B75" s="11">
        <f ca="1">('Cumulative data'!B75/VLOOKUP(B$4,'Country populations'!$G$4:$J1069,4,FALSE))*$B$1</f>
        <v>2.2779274027980811</v>
      </c>
      <c r="C75" s="11">
        <f ca="1">('Cumulative data'!C75/VLOOKUP(C$4,'Country populations'!$G$4:$J1069,4,FALSE))*$B$1</f>
        <v>25.751376067770433</v>
      </c>
      <c r="D75" s="11">
        <f ca="1">('Cumulative data'!D75/VLOOKUP(D$4,'Country populations'!$G$4:$J1069,4,FALSE))*$B$1</f>
        <v>151.69901909019359</v>
      </c>
      <c r="E75" s="11">
        <f ca="1">('Cumulative data'!E75/VLOOKUP(E$4,'Country populations'!$G$4:$J1069,4,FALSE))*$B$1</f>
        <v>13.594489970602362</v>
      </c>
      <c r="F75" s="11">
        <f ca="1">('Cumulative data'!F75/VLOOKUP(F$4,'Country populations'!$G$4:$J1069,4,FALSE))*$B$1</f>
        <v>21.63529785974961</v>
      </c>
      <c r="G75" s="11">
        <f ca="1">('Cumulative data'!G75/VLOOKUP(G$4,'Country populations'!$G$4:$J1069,4,FALSE))*$B$1</f>
        <v>4.740357477888816</v>
      </c>
      <c r="H75" s="11">
        <f ca="1">('Cumulative data'!H75/VLOOKUP(H$4,'Country populations'!$G$4:$J1069,4,FALSE))*$B$1</f>
        <v>56.19236023263241</v>
      </c>
      <c r="I75" s="11">
        <f ca="1">('Cumulative data'!I75/VLOOKUP(I$4,'Country populations'!$G$4:$J1069,4,FALSE))*$B$1</f>
        <v>85.257152466112245</v>
      </c>
      <c r="J75" s="11">
        <f ca="1">('Cumulative data'!J75/VLOOKUP(J$4,'Country populations'!$G$4:$J1069,4,FALSE))*$B$1</f>
        <v>0</v>
      </c>
      <c r="K75" s="11">
        <f ca="1">('Cumulative data'!K75/VLOOKUP(K$4,'Country populations'!$G$4:$J1069,4,FALSE))*$B$1</f>
        <v>20.621908439416803</v>
      </c>
      <c r="L75" s="11">
        <f ca="1">('Cumulative data'!L75/VLOOKUP(L$4,'Country populations'!$G$4:$J1069,4,FALSE))*$B$1</f>
        <v>18.73372507633993</v>
      </c>
      <c r="M75" s="11">
        <f ca="1">('Cumulative data'!M75/VLOOKUP(M$4,'Country populations'!$G$4:$J1069,4,FALSE))*$B$1</f>
        <v>2.0401589660071631</v>
      </c>
      <c r="N75" s="11">
        <f ca="1">('Cumulative data'!N75/VLOOKUP(N$4,'Country populations'!$G$4:$J1069,4,FALSE))*$B$1</f>
        <v>43.213923479927132</v>
      </c>
      <c r="O75" s="11">
        <f ca="1">('Cumulative data'!O75/VLOOKUP(O$4,'Country populations'!$G$4:$J1069,4,FALSE))*$B$1</f>
        <v>0.11761417722044946</v>
      </c>
      <c r="P75" s="11">
        <f ca="1">('Cumulative data'!P75/VLOOKUP(P$4,'Country populations'!$G$4:$J1069,4,FALSE))*$B$1</f>
        <v>6.852391135034179E-2</v>
      </c>
      <c r="Q75" s="11">
        <f ca="1">('Cumulative data'!Q75/VLOOKUP(Q$4,'Country populations'!$G$4:$J1069,4,FALSE))*$B$1</f>
        <v>3.8247642106417299</v>
      </c>
      <c r="R75" s="11">
        <f ca="1">('Cumulative data'!R75/VLOOKUP(R$4,'Country populations'!$G$4:$J1069,4,FALSE))*$B$1</f>
        <v>14.545212293480191</v>
      </c>
      <c r="S75" s="11">
        <f ca="1">('Cumulative data'!S75/VLOOKUP(S$4,'Country populations'!$G$4:$J1069,4,FALSE))*$B$1</f>
        <v>4.5057842138348141</v>
      </c>
      <c r="T75" s="11">
        <f ca="1">('Cumulative data'!T75/VLOOKUP(T$4,'Country populations'!$G$4:$J1069,4,FALSE))*$B$1</f>
        <v>4.252909597723356</v>
      </c>
      <c r="U75" s="11">
        <f ca="1">('Cumulative data'!U75/VLOOKUP(U$4,'Country populations'!$G$4:$J1069,4,FALSE))*$B$1</f>
        <v>24.556230301794091</v>
      </c>
      <c r="V75" s="11">
        <f ca="1">('Cumulative data'!V75/VLOOKUP(V$4,'Country populations'!$G$4:$J1069,4,FALSE))*$B$1</f>
        <v>3.1883956658586989E-2</v>
      </c>
      <c r="W75" s="11">
        <f ca="1">('Cumulative data'!W75/VLOOKUP(W$4,'Country populations'!$G$4:$J1069,4,FALSE))*$B$1</f>
        <v>146.54027157015551</v>
      </c>
      <c r="X75" s="11">
        <f ca="1">('Cumulative data'!X75/VLOOKUP(X$4,'Country populations'!$G$4:$J1069,4,FALSE))*$B$1</f>
        <v>0.27296014909204658</v>
      </c>
      <c r="Y75" s="11">
        <f ca="1">('Cumulative data'!Y75/VLOOKUP(Y$4,'Country populations'!$G$4:$J1069,4,FALSE))*$B$1</f>
        <v>4.0639974278849582</v>
      </c>
      <c r="Z75" s="11">
        <f ca="1">('Cumulative data'!Z75/VLOOKUP(Z$4,'Country populations'!$G$4:$J1069,4,FALSE))*$B$1</f>
        <v>0.68005115449407361</v>
      </c>
      <c r="AA75" s="11">
        <f ca="1">('Cumulative data'!AA75/VLOOKUP(AA$4,'Country populations'!$G$4:$J1069,4,FALSE))*$B$1</f>
        <v>0.85019265365531838</v>
      </c>
      <c r="AB75" s="11">
        <f ca="1">('Cumulative data'!AB75/VLOOKUP(AB$4,'Country populations'!$G$4:$J1069,4,FALSE))*$B$1</f>
        <v>0.44918163729613264</v>
      </c>
      <c r="AC75" s="11">
        <f ca="1">('Cumulative data'!AC75/VLOOKUP(AC$4,'Country populations'!$G$4:$J1069,4,FALSE))*$B$1</f>
        <v>0.88368234800845558</v>
      </c>
      <c r="AD75" s="11">
        <f ca="1">('Cumulative data'!AD75/VLOOKUP(AD$4,'Country populations'!$G$4:$J1069,4,FALSE))*$B$1</f>
        <v>35.416238566734343</v>
      </c>
      <c r="AE75" s="11">
        <f ca="1">('Cumulative data'!AE75/VLOOKUP(AE$4,'Country populations'!$G$4:$J1069,4,FALSE))*$B$1</f>
        <v>19.508984750707114</v>
      </c>
      <c r="AF75" s="11">
        <f ca="1">('Cumulative data'!AF75/VLOOKUP(AF$4,'Country populations'!$G$4:$J1069,4,FALSE))*$B$1</f>
        <v>3.9215869281899782</v>
      </c>
      <c r="AG75" s="11">
        <f ca="1">('Cumulative data'!AG75/VLOOKUP(AG$4,'Country populations'!$G$4:$J1069,4,FALSE))*$B$1</f>
        <v>3.7351822983734588</v>
      </c>
      <c r="AH75" s="11">
        <f ca="1">('Cumulative data'!AH75/VLOOKUP(AH$4,'Country populations'!$G$4:$J1069,4,FALSE))*$B$1</f>
        <v>7.2433478915119059E-2</v>
      </c>
      <c r="AI75" s="11">
        <f ca="1">('Cumulative data'!AI75/VLOOKUP(AI$4,'Country populations'!$G$4:$J1069,4,FALSE))*$B$1</f>
        <v>5.4291867947626929E-2</v>
      </c>
      <c r="AJ75" s="11">
        <f ca="1">('Cumulative data'!AJ75/VLOOKUP(AJ$4,'Country populations'!$G$4:$J1069,4,FALSE))*$B$1</f>
        <v>0.43086279384016724</v>
      </c>
      <c r="AK75" s="11">
        <f ca="1">('Cumulative data'!AK75/VLOOKUP(AK$4,'Country populations'!$G$4:$J1069,4,FALSE))*$B$1</f>
        <v>0.30114686307404243</v>
      </c>
      <c r="AL75" s="11">
        <f ca="1">('Cumulative data'!AL75/VLOOKUP(AL$4,'Country populations'!$G$4:$J1069,4,FALSE))*$B$1</f>
        <v>3.6149047528211549</v>
      </c>
      <c r="AM75" s="11">
        <f ca="1">('Cumulative data'!AM75/VLOOKUP(AM$4,'Country populations'!$G$4:$J1069,4,FALSE))*$B$1</f>
        <v>5.9653805710588053</v>
      </c>
      <c r="AN75" s="11">
        <f ca="1">('Cumulative data'!AN75/VLOOKUP(AN$4,'Country populations'!$G$4:$J1069,4,FALSE))*$B$1</f>
        <v>2.1935948266786073E-2</v>
      </c>
      <c r="AO75" s="11">
        <f ca="1">('Cumulative data'!AO75/VLOOKUP(AO$4,'Country populations'!$G$4:$J1069,4,FALSE))*$B$1</f>
        <v>0.14695949619933352</v>
      </c>
      <c r="AP75" s="11">
        <f ca="1">('Cumulative data'!AP75/VLOOKUP(AP$4,'Country populations'!$G$4:$J1069,4,FALSE))*$B$1</f>
        <v>0.2317621712221839</v>
      </c>
      <c r="AQ75" s="11">
        <f ca="1">('Cumulative data'!AQ75/VLOOKUP(AQ$4,'Country populations'!$G$4:$J1069,4,FALSE))*$B$1</f>
        <v>6.2477004991218514</v>
      </c>
      <c r="AR75" s="11">
        <f ca="1">('Cumulative data'!AR75/VLOOKUP(AR$4,'Country populations'!$G$4:$J1069,4,FALSE))*$B$1</f>
        <v>2.2865631102050935E-2</v>
      </c>
      <c r="AS75" s="11">
        <f ca="1">('Cumulative data'!AS75/VLOOKUP(AS$4,'Country populations'!$G$4:$J1069,4,FALSE))*$B$1</f>
        <v>7.9875266783391057</v>
      </c>
      <c r="AT75" s="11">
        <f ca="1">('Cumulative data'!AT75/VLOOKUP(AT$4,'Country populations'!$G$4:$J1069,4,FALSE))*$B$1</f>
        <v>0.4609185332023587</v>
      </c>
      <c r="AU75" s="11">
        <f ca="1">('Cumulative data'!AU75/VLOOKUP(AU$4,'Country populations'!$G$4:$J1069,4,FALSE))*$B$1</f>
        <v>0.63496625842216603</v>
      </c>
      <c r="AV75" s="11">
        <f ca="1">('Cumulative data'!AV75/VLOOKUP(AV$4,'Country populations'!$G$4:$J1069,4,FALSE))*$B$1</f>
        <v>27.348823821099035</v>
      </c>
      <c r="AW75" s="11">
        <f ca="1">('Cumulative data'!AW75/VLOOKUP(AW$4,'Country populations'!$G$4:$J1069,4,FALSE))*$B$1</f>
        <v>7.219280966834984</v>
      </c>
      <c r="AX75" s="11">
        <f ca="1">('Cumulative data'!AX75/VLOOKUP(AX$4,'Country populations'!$G$4:$J1069,4,FALSE))*$B$1</f>
        <v>5.8958922218323946E-2</v>
      </c>
      <c r="AY75" s="11">
        <f ca="1">('Cumulative data'!AY75/VLOOKUP(AY$4,'Country populations'!$G$4:$J1069,4,FALSE))*$B$1</f>
        <v>0.71633260400168031</v>
      </c>
      <c r="AZ75" s="11">
        <f ca="1">('Cumulative data'!AZ75/VLOOKUP(AZ$4,'Country populations'!$G$4:$J1069,4,FALSE))*$B$1</f>
        <v>0.26551153219470042</v>
      </c>
      <c r="BA75" s="11">
        <f ca="1">('Cumulative data'!BA75/VLOOKUP(BA$4,'Country populations'!$G$4:$J1069,4,FALSE))*$B$1</f>
        <v>0.11802654889190775</v>
      </c>
      <c r="BB75" s="11">
        <f ca="1">('Cumulative data'!BB75/VLOOKUP(BB$4,'Country populations'!$G$4:$J1069,4,FALSE))*$B$1</f>
        <v>0.53745366550875373</v>
      </c>
      <c r="BC75" s="11">
        <f ca="1">('Cumulative data'!BC75/VLOOKUP(BC$4,'Country populations'!$G$4:$J1069,4,FALSE))*$B$1</f>
        <v>8.0590567679958749</v>
      </c>
      <c r="BD75" s="11">
        <f ca="1">('Cumulative data'!BD75/VLOOKUP(BD$4,'Country populations'!$G$4:$J1069,4,FALSE))*$B$1</f>
        <v>0.45608949369801766</v>
      </c>
      <c r="BE75" s="11">
        <f ca="1">('Cumulative data'!BE75/VLOOKUP(BE$4,'Country populations'!$G$4:$J1069,4,FALSE))*$B$1</f>
        <v>0.24789518396673446</v>
      </c>
      <c r="BF75" s="11">
        <f ca="1">('Cumulative data'!BF75/VLOOKUP(BF$4,'Country populations'!$G$4:$J1069,4,FALSE))*$B$1</f>
        <v>5.4185038329683341E-2</v>
      </c>
      <c r="BG75" s="11">
        <f ca="1">('Cumulative data'!BG75/VLOOKUP(BG$4,'Country populations'!$G$4:$J1069,4,FALSE))*$B$1</f>
        <v>190.47619047619048</v>
      </c>
      <c r="BH75" s="11">
        <f ca="1">('Cumulative data'!BH75/VLOOKUP(BH$4,'Country populations'!$G$4:$J1069,4,FALSE))*$B$1</f>
        <v>2.9230734753492342</v>
      </c>
      <c r="BI75" s="11">
        <f ca="1">('Cumulative data'!BI75/VLOOKUP(BI$4,'Country populations'!$G$4:$J1069,4,FALSE))*$B$1</f>
        <v>0.93164326344283599</v>
      </c>
      <c r="BJ75" s="11">
        <f ca="1">('Cumulative data'!BJ75/VLOOKUP(BJ$4,'Country populations'!$G$4:$J1069,4,FALSE))*$B$1</f>
        <v>64.057997758557775</v>
      </c>
      <c r="BK75" s="11">
        <f ca="1">('Cumulative data'!BK75/VLOOKUP(BK$4,'Country populations'!$G$4:$J1069,4,FALSE))*$B$1</f>
        <v>1.5165639990131892</v>
      </c>
      <c r="BL75" s="11">
        <f ca="1">('Cumulative data'!BL75/VLOOKUP(BL$4,'Country populations'!$G$4:$J1069,4,FALSE))*$B$1</f>
        <v>7.5384138724907448</v>
      </c>
      <c r="BM75" s="11">
        <f ca="1">('Cumulative data'!BM75/VLOOKUP(BM$4,'Country populations'!$G$4:$J1069,4,FALSE))*$B$1</f>
        <v>15.220475614105213</v>
      </c>
      <c r="BN75" s="11">
        <f ca="1">('Cumulative data'!BN75/VLOOKUP(BN$4,'Country populations'!$G$4:$J1069,4,FALSE))*$B$1</f>
        <v>0</v>
      </c>
      <c r="BO75" s="11">
        <f ca="1">('Cumulative data'!BO75/VLOOKUP(BO$4,'Country populations'!$G$4:$J1069,4,FALSE))*$B$1</f>
        <v>7.6962594255127161</v>
      </c>
      <c r="BP75" s="11">
        <f ca="1">('Cumulative data'!BP75/VLOOKUP(BP$4,'Country populations'!$G$4:$J1069,4,FALSE))*$B$1</f>
        <v>0.88764618423096553</v>
      </c>
      <c r="BQ75" s="11">
        <f ca="1">('Cumulative data'!BQ75/VLOOKUP(BQ$4,'Country populations'!$G$4:$J1069,4,FALSE))*$B$1</f>
        <v>0</v>
      </c>
      <c r="BR75" s="11">
        <f ca="1">('Cumulative data'!BR75/VLOOKUP(BR$4,'Country populations'!$G$4:$J1069,4,FALSE))*$B$1</f>
        <v>0.33746913001133222</v>
      </c>
      <c r="BS75" s="11">
        <f ca="1">('Cumulative data'!BS75/VLOOKUP(BS$4,'Country populations'!$G$4:$J1069,4,FALSE))*$B$1</f>
        <v>1.0368640420319797</v>
      </c>
      <c r="BT75" s="11">
        <f ca="1">('Cumulative data'!BT75/VLOOKUP(BT$4,'Country populations'!$G$4:$J1069,4,FALSE))*$B$1</f>
        <v>0.6096046256798997</v>
      </c>
      <c r="BU75" s="11">
        <f ca="1">('Cumulative data'!BU75/VLOOKUP(BU$4,'Country populations'!$G$4:$J1069,4,FALSE))*$B$1</f>
        <v>0.36733765787713363</v>
      </c>
      <c r="BV75" s="11">
        <f ca="1">('Cumulative data'!BV75/VLOOKUP(BV$4,'Country populations'!$G$4:$J1069,4,FALSE))*$B$1</f>
        <v>1.8216110506649962E-2</v>
      </c>
      <c r="BW75" s="11">
        <f ca="1">('Cumulative data'!BW75/VLOOKUP(BW$4,'Country populations'!$G$4:$J1069,4,FALSE))*$B$1</f>
        <v>0</v>
      </c>
      <c r="BX75" s="11">
        <f ca="1">('Cumulative data'!BX75/VLOOKUP(BX$4,'Country populations'!$G$4:$J1069,4,FALSE))*$B$1</f>
        <v>3.524835008347984</v>
      </c>
      <c r="BY75" s="11">
        <f ca="1">('Cumulative data'!BY75/VLOOKUP(BY$4,'Country populations'!$G$4:$J1069,4,FALSE))*$B$1</f>
        <v>1.4399677447225181</v>
      </c>
      <c r="BZ75" s="11">
        <f ca="1">('Cumulative data'!BZ75/VLOOKUP(BZ$4,'Country populations'!$G$4:$J1069,4,FALSE))*$B$1</f>
        <v>7.5341303639617829E-2</v>
      </c>
      <c r="CA75" s="11">
        <f ca="1">('Cumulative data'!CA75/VLOOKUP(CA$4,'Country populations'!$G$4:$J1069,4,FALSE))*$B$1</f>
        <v>0.91581079568755686</v>
      </c>
      <c r="CB75" s="11">
        <f ca="1">('Cumulative data'!CB75/VLOOKUP(CB$4,'Country populations'!$G$4:$J1069,4,FALSE))*$B$1</f>
        <v>0</v>
      </c>
      <c r="CC75" s="11">
        <f ca="1">('Cumulative data'!CC75/VLOOKUP(CC$4,'Country populations'!$G$4:$J1069,4,FALSE))*$B$1</f>
        <v>0.16922452354412335</v>
      </c>
      <c r="CD75" s="11">
        <f ca="1">('Cumulative data'!CD75/VLOOKUP(CD$4,'Country populations'!$G$4:$J1069,4,FALSE))*$B$1</f>
        <v>0.10275290179974533</v>
      </c>
      <c r="CE75" s="11">
        <f ca="1">('Cumulative data'!CE75/VLOOKUP(CE$4,'Country populations'!$G$4:$J1069,4,FALSE))*$B$1</f>
        <v>0.57566836896600615</v>
      </c>
      <c r="CF75" s="11" t="e">
        <f ca="1">('Cumulative data'!CF75/VLOOKUP(CF$4,'Country populations'!$G$4:$J1069,4,FALSE))*$B$1</f>
        <v>#N/A</v>
      </c>
      <c r="CG75" s="11">
        <f ca="1">('Cumulative data'!CG75/VLOOKUP(CG$4,'Country populations'!$G$4:$J1069,4,FALSE))*$B$1</f>
        <v>1.6565053865413906</v>
      </c>
      <c r="CH75" s="11">
        <f ca="1">('Cumulative data'!CH75/VLOOKUP(CH$4,'Country populations'!$G$4:$J1069,4,FALSE))*$B$1</f>
        <v>12.942470717660001</v>
      </c>
      <c r="CI75" s="11">
        <f ca="1">('Cumulative data'!CI75/VLOOKUP(CI$4,'Country populations'!$G$4:$J1069,4,FALSE))*$B$1</f>
        <v>3.1809954607194775</v>
      </c>
      <c r="CJ75" s="11">
        <f ca="1">('Cumulative data'!CJ75/VLOOKUP(CJ$4,'Country populations'!$G$4:$J1069,4,FALSE))*$B$1</f>
        <v>6.0069369866449671</v>
      </c>
      <c r="CK75" s="11">
        <f ca="1">('Cumulative data'!CK75/VLOOKUP(CK$4,'Country populations'!$G$4:$J1069,4,FALSE))*$B$1</f>
        <v>0</v>
      </c>
      <c r="CL75" s="11">
        <f ca="1">('Cumulative data'!CL75/VLOOKUP(CL$4,'Country populations'!$G$4:$J1069,4,FALSE))*$B$1</f>
        <v>0</v>
      </c>
      <c r="CM75" s="11">
        <f ca="1">('Cumulative data'!CM75/VLOOKUP(CM$4,'Country populations'!$G$4:$J1069,4,FALSE))*$B$1</f>
        <v>1.7667449138358506</v>
      </c>
      <c r="CN75" s="11">
        <f ca="1">('Cumulative data'!CN75/VLOOKUP(CN$4,'Country populations'!$G$4:$J1069,4,FALSE))*$B$1</f>
        <v>0</v>
      </c>
      <c r="CO75" s="11">
        <f ca="1">('Cumulative data'!CO75/VLOOKUP(CO$4,'Country populations'!$G$4:$J1069,4,FALSE))*$B$1</f>
        <v>0</v>
      </c>
      <c r="CP75" s="11">
        <f ca="1">('Cumulative data'!CP75/VLOOKUP(CP$4,'Country populations'!$G$4:$J1069,4,FALSE))*$B$1</f>
        <v>0</v>
      </c>
      <c r="CQ75" s="11">
        <f ca="1">('Cumulative data'!CQ75/VLOOKUP(CQ$4,'Country populations'!$G$4:$J1069,4,FALSE))*$B$1</f>
        <v>2.0849259851275277</v>
      </c>
      <c r="CR75" s="11">
        <f ca="1">('Cumulative data'!CR75/VLOOKUP(CR$4,'Country populations'!$G$4:$J1069,4,FALSE))*$B$1</f>
        <v>0</v>
      </c>
      <c r="CS75" s="11">
        <f ca="1">('Cumulative data'!CS75/VLOOKUP(CS$4,'Country populations'!$G$4:$J1069,4,FALSE))*$B$1</f>
        <v>0</v>
      </c>
      <c r="CT75" s="11">
        <f ca="1">('Cumulative data'!CT75/VLOOKUP(CT$4,'Country populations'!$G$4:$J1069,4,FALSE))*$B$1</f>
        <v>0</v>
      </c>
      <c r="CU75" s="11">
        <f ca="1">('Cumulative data'!CU75/VLOOKUP(CU$4,'Country populations'!$G$4:$J1069,4,FALSE))*$B$1</f>
        <v>9.8009044274605661E-2</v>
      </c>
      <c r="CV75" s="11">
        <f ca="1">('Cumulative data'!CV75/VLOOKUP(CV$4,'Country populations'!$G$4:$J1069,4,FALSE))*$B$1</f>
        <v>1.8894245757454566</v>
      </c>
      <c r="CW75" s="11">
        <f ca="1">('Cumulative data'!CW75/VLOOKUP(CW$4,'Country populations'!$G$4:$J1069,4,FALSE))*$B$1</f>
        <v>9.0592224016451546</v>
      </c>
      <c r="CX75" s="11">
        <f ca="1">('Cumulative data'!CX75/VLOOKUP(CX$4,'Country populations'!$G$4:$J1069,4,FALSE))*$B$1</f>
        <v>0</v>
      </c>
      <c r="CY75" s="11">
        <f ca="1">('Cumulative data'!CY75/VLOOKUP(CY$4,'Country populations'!$G$4:$J1069,4,FALSE))*$B$1</f>
        <v>9.7021636120770919E-3</v>
      </c>
      <c r="CZ75" s="11">
        <f ca="1">('Cumulative data'!CZ75/VLOOKUP(CZ$4,'Country populations'!$G$4:$J1069,4,FALSE))*$B$1</f>
        <v>1443.8092993105074</v>
      </c>
      <c r="DA75" s="11">
        <f ca="1">('Cumulative data'!DA75/VLOOKUP(DA$4,'Country populations'!$G$4:$J1069,4,FALSE))*$B$1</f>
        <v>0</v>
      </c>
      <c r="DB75" s="11">
        <f ca="1">('Cumulative data'!DB75/VLOOKUP(DB$4,'Country populations'!$G$4:$J1069,4,FALSE))*$B$1</f>
        <v>0</v>
      </c>
      <c r="DC75" s="11">
        <f ca="1">('Cumulative data'!DC75/VLOOKUP(DC$4,'Country populations'!$G$4:$J1069,4,FALSE))*$B$1</f>
        <v>0</v>
      </c>
      <c r="DD75" s="11">
        <f ca="1">('Cumulative data'!DD75/VLOOKUP(DD$4,'Country populations'!$G$4:$J1069,4,FALSE))*$B$1</f>
        <v>3.7601759762356877</v>
      </c>
      <c r="DE75" s="11">
        <f ca="1">('Cumulative data'!DE75/VLOOKUP(DE$4,'Country populations'!$G$4:$J1069,4,FALSE))*$B$1</f>
        <v>0.23889254195400961</v>
      </c>
      <c r="DF75" s="11">
        <f ca="1">('Cumulative data'!DF75/VLOOKUP(DF$4,'Country populations'!$G$4:$J1069,4,FALSE))*$B$1</f>
        <v>3.9204801176771316</v>
      </c>
      <c r="DG75" s="11">
        <f ca="1">('Cumulative data'!DG75/VLOOKUP(DG$4,'Country populations'!$G$4:$J1069,4,FALSE))*$B$1</f>
        <v>0</v>
      </c>
      <c r="DH75" s="11">
        <f ca="1">('Cumulative data'!DH75/VLOOKUP(DH$4,'Country populations'!$G$4:$J1069,4,FALSE))*$B$1</f>
        <v>0.31847597370510311</v>
      </c>
      <c r="DI75" s="11">
        <f ca="1">('Cumulative data'!DI75/VLOOKUP(DI$4,'Country populations'!$G$4:$J1069,4,FALSE))*$B$1</f>
        <v>0</v>
      </c>
      <c r="DJ75" s="11">
        <f ca="1">('Cumulative data'!DJ75/VLOOKUP(DJ$4,'Country populations'!$G$4:$J1069,4,FALSE))*$B$1</f>
        <v>0</v>
      </c>
      <c r="DK75" s="11">
        <f ca="1">('Cumulative data'!DK75/VLOOKUP(DK$4,'Country populations'!$G$4:$J1069,4,FALSE))*$B$1</f>
        <v>4.6700057207570075E-2</v>
      </c>
      <c r="DL75" s="11">
        <f ca="1">('Cumulative data'!DL75/VLOOKUP(DL$4,'Country populations'!$G$4:$J1069,4,FALSE))*$B$1</f>
        <v>0</v>
      </c>
      <c r="DM75" s="11">
        <f ca="1">('Cumulative data'!DM75/VLOOKUP(DM$4,'Country populations'!$G$4:$J1069,4,FALSE))*$B$1</f>
        <v>0</v>
      </c>
      <c r="DN75" s="11">
        <f ca="1">('Cumulative data'!DN75/VLOOKUP(DN$4,'Country populations'!$G$4:$J1069,4,FALSE))*$B$1</f>
        <v>0</v>
      </c>
      <c r="DO75" s="11">
        <f ca="1">('Cumulative data'!DO75/VLOOKUP(DO$4,'Country populations'!$G$4:$J1069,4,FALSE))*$B$1</f>
        <v>0</v>
      </c>
      <c r="DP75" s="11">
        <f ca="1">('Cumulative data'!DP75/VLOOKUP(DP$4,'Country populations'!$G$4:$J1069,4,FALSE))*$B$1</f>
        <v>0</v>
      </c>
      <c r="DQ75" s="11">
        <f ca="1">('Cumulative data'!DQ75/VLOOKUP(DQ$4,'Country populations'!$G$4:$J1069,4,FALSE))*$B$1</f>
        <v>0</v>
      </c>
      <c r="DR75" s="11">
        <f ca="1">('Cumulative data'!DR75/VLOOKUP(DR$4,'Country populations'!$G$4:$J1069,4,FALSE))*$B$1</f>
        <v>0.14020270507099164</v>
      </c>
      <c r="DS75" s="11">
        <f ca="1">('Cumulative data'!DS75/VLOOKUP(DS$4,'Country populations'!$G$4:$J1069,4,FALSE))*$B$1</f>
        <v>0</v>
      </c>
      <c r="DT75" s="11">
        <f ca="1">('Cumulative data'!DT75/VLOOKUP(DT$4,'Country populations'!$G$4:$J1069,4,FALSE))*$B$1</f>
        <v>0</v>
      </c>
      <c r="DU75" s="11">
        <f ca="1">('Cumulative data'!DU75/VLOOKUP(DU$4,'Country populations'!$G$4:$J1069,4,FALSE))*$B$1</f>
        <v>2.2858031054920991</v>
      </c>
      <c r="DV75" s="11">
        <f ca="1">('Cumulative data'!DV75/VLOOKUP(DV$4,'Country populations'!$G$4:$J1069,4,FALSE))*$B$1</f>
        <v>0</v>
      </c>
      <c r="DW75" s="11">
        <f ca="1">('Cumulative data'!DW75/VLOOKUP(DW$4,'Country populations'!$G$4:$J1069,4,FALSE))*$B$1</f>
        <v>0</v>
      </c>
      <c r="DX75" s="11">
        <f ca="1">('Cumulative data'!DX75/VLOOKUP(DX$4,'Country populations'!$G$4:$J1069,4,FALSE))*$B$1</f>
        <v>0</v>
      </c>
      <c r="DY75" s="11">
        <f ca="1">('Cumulative data'!DY75/VLOOKUP(DY$4,'Country populations'!$G$4:$J1069,4,FALSE))*$B$1</f>
        <v>0.11962458694377781</v>
      </c>
      <c r="DZ75" s="11">
        <f ca="1">('Cumulative data'!DZ75/VLOOKUP(DZ$4,'Country populations'!$G$4:$J1069,4,FALSE))*$B$1</f>
        <v>0</v>
      </c>
      <c r="EA75" s="11">
        <f ca="1">('Cumulative data'!EA75/VLOOKUP(EA$4,'Country populations'!$G$4:$J1069,4,FALSE))*$B$1</f>
        <v>0</v>
      </c>
      <c r="EB75" s="11">
        <f ca="1">('Cumulative data'!EB75/VLOOKUP(EB$4,'Country populations'!$G$4:$J1069,4,FALSE))*$B$1</f>
        <v>0</v>
      </c>
      <c r="EC75" s="11">
        <f ca="1">('Cumulative data'!EC75/VLOOKUP(EC$4,'Country populations'!$G$4:$J1069,4,FALSE))*$B$1</f>
        <v>25.481602283151563</v>
      </c>
      <c r="ED75" s="11">
        <f ca="1">('Cumulative data'!ED75/VLOOKUP(ED$4,'Country populations'!$G$4:$J1069,4,FALSE))*$B$1</f>
        <v>0</v>
      </c>
      <c r="EE75" s="11">
        <f ca="1">('Cumulative data'!EE75/VLOOKUP(EE$4,'Country populations'!$G$4:$J1069,4,FALSE))*$B$1</f>
        <v>0</v>
      </c>
      <c r="EF75" s="11">
        <f ca="1">('Cumulative data'!EF75/VLOOKUP(EF$4,'Country populations'!$G$4:$J1069,4,FALSE))*$B$1</f>
        <v>26.221254949261873</v>
      </c>
      <c r="EG75" s="11">
        <f ca="1">('Cumulative data'!EG75/VLOOKUP(EG$4,'Country populations'!$G$4:$J1069,4,FALSE))*$B$1</f>
        <v>0.12079137192062027</v>
      </c>
      <c r="EH75" s="11">
        <f ca="1">('Cumulative data'!EH75/VLOOKUP(EH$4,'Country populations'!$G$4:$J1069,4,FALSE))*$B$1</f>
        <v>0</v>
      </c>
      <c r="EI75" s="11">
        <f ca="1">('Cumulative data'!EI75/VLOOKUP(EI$4,'Country populations'!$G$4:$J1069,4,FALSE))*$B$1</f>
        <v>0</v>
      </c>
      <c r="EJ75" s="11">
        <f ca="1">('Cumulative data'!EJ75/VLOOKUP(EJ$4,'Country populations'!$G$4:$J1069,4,FALSE))*$B$1</f>
        <v>0</v>
      </c>
      <c r="EK75" s="11">
        <f ca="1">('Cumulative data'!EK75/VLOOKUP(EK$4,'Country populations'!$G$4:$J1069,4,FALSE))*$B$1</f>
        <v>0</v>
      </c>
      <c r="EL75" s="11">
        <f ca="1">('Cumulative data'!EL75/VLOOKUP(EL$4,'Country populations'!$G$4:$J1069,4,FALSE))*$B$1</f>
        <v>0</v>
      </c>
      <c r="EM75" s="11">
        <f ca="1">('Cumulative data'!EM75/VLOOKUP(EM$4,'Country populations'!$G$4:$J1069,4,FALSE))*$B$1</f>
        <v>0</v>
      </c>
      <c r="EN75" s="11">
        <f ca="1">('Cumulative data'!EN75/VLOOKUP(EN$4,'Country populations'!$G$4:$J1069,4,FALSE))*$B$1</f>
        <v>0</v>
      </c>
      <c r="EO75" s="11">
        <f ca="1">('Cumulative data'!EO75/VLOOKUP(EO$4,'Country populations'!$G$4:$J1069,4,FALSE))*$B$1</f>
        <v>0</v>
      </c>
      <c r="EP75" s="11">
        <f ca="1">('Cumulative data'!EP75/VLOOKUP(EP$4,'Country populations'!$G$4:$J1069,4,FALSE))*$B$1</f>
        <v>0</v>
      </c>
      <c r="EQ75" s="11">
        <f ca="1">('Cumulative data'!EQ75/VLOOKUP(EQ$4,'Country populations'!$G$4:$J1069,4,FALSE))*$B$1</f>
        <v>0</v>
      </c>
      <c r="ER75" s="11">
        <f ca="1">('Cumulative data'!ER75/VLOOKUP(ER$4,'Country populations'!$G$4:$J1069,4,FALSE))*$B$1</f>
        <v>0</v>
      </c>
      <c r="ES75" s="11">
        <f ca="1">('Cumulative data'!ES75/VLOOKUP(ES$4,'Country populations'!$G$4:$J1069,4,FALSE))*$B$1</f>
        <v>23.319807844783359</v>
      </c>
      <c r="ET75" s="11">
        <f ca="1">('Cumulative data'!ET75/VLOOKUP(ET$4,'Country populations'!$G$4:$J1069,4,FALSE))*$B$1</f>
        <v>0</v>
      </c>
      <c r="EU75" s="11">
        <f ca="1">('Cumulative data'!EU75/VLOOKUP(EU$4,'Country populations'!$G$4:$J1069,4,FALSE))*$B$1</f>
        <v>0</v>
      </c>
      <c r="EV75" s="11">
        <f ca="1">('Cumulative data'!EV75/VLOOKUP(EV$4,'Country populations'!$G$4:$J1069,4,FALSE))*$B$1</f>
        <v>0</v>
      </c>
      <c r="EW75" s="11">
        <f ca="1">('Cumulative data'!EW75/VLOOKUP(EW$4,'Country populations'!$G$4:$J1069,4,FALSE))*$B$1</f>
        <v>0</v>
      </c>
      <c r="EX75" s="11">
        <f ca="1">('Cumulative data'!EX75/VLOOKUP(EX$4,'Country populations'!$G$4:$J1069,4,FALSE))*$B$1</f>
        <v>0</v>
      </c>
      <c r="EY75" s="11">
        <f ca="1">('Cumulative data'!EY75/VLOOKUP(EY$4,'Country populations'!$G$4:$J1069,4,FALSE))*$B$1</f>
        <v>0</v>
      </c>
      <c r="EZ75" s="11">
        <f ca="1">('Cumulative data'!EZ75/VLOOKUP(EZ$4,'Country populations'!$G$4:$J1069,4,FALSE))*$B$1</f>
        <v>0</v>
      </c>
      <c r="FA75" s="11">
        <f ca="1">('Cumulative data'!FA75/VLOOKUP(FA$4,'Country populations'!$G$4:$J1069,4,FALSE))*$B$1</f>
        <v>0</v>
      </c>
      <c r="FB75" s="11">
        <f ca="1">('Cumulative data'!FB75/VLOOKUP(FB$4,'Country populations'!$G$4:$J1069,4,FALSE))*$B$1</f>
        <v>0</v>
      </c>
      <c r="FC75" s="11">
        <f ca="1">('Cumulative data'!FC75/VLOOKUP(FC$4,'Country populations'!$G$4:$J1069,4,FALSE))*$B$1</f>
        <v>0</v>
      </c>
      <c r="FD75" s="11">
        <f ca="1">('Cumulative data'!FD75/VLOOKUP(FD$4,'Country populations'!$G$4:$J1069,4,FALSE))*$B$1</f>
        <v>0</v>
      </c>
      <c r="FE75" s="11">
        <f ca="1">('Cumulative data'!FE75/VLOOKUP(FE$4,'Country populations'!$G$4:$J1069,4,FALSE))*$B$1</f>
        <v>0.30503689116161709</v>
      </c>
      <c r="FF75" s="11">
        <f ca="1">('Cumulative data'!FF75/VLOOKUP(FF$4,'Country populations'!$G$4:$J1069,4,FALSE))*$B$1</f>
        <v>0</v>
      </c>
      <c r="FG75" s="11">
        <f ca="1">('Cumulative data'!FG75/VLOOKUP(FG$4,'Country populations'!$G$4:$J1069,4,FALSE))*$B$1</f>
        <v>0</v>
      </c>
      <c r="FH75" s="11">
        <f ca="1">('Cumulative data'!FH75/VLOOKUP(FH$4,'Country populations'!$G$4:$J1069,4,FALSE))*$B$1</f>
        <v>0</v>
      </c>
      <c r="FI75" s="11">
        <f ca="1">('Cumulative data'!FI75/VLOOKUP(FI$4,'Country populations'!$G$4:$J1069,4,FALSE))*$B$1</f>
        <v>0</v>
      </c>
      <c r="FJ75" s="11">
        <f ca="1">('Cumulative data'!FJ75/VLOOKUP(FJ$4,'Country populations'!$G$4:$J1069,4,FALSE))*$B$1</f>
        <v>7.3999800200539463</v>
      </c>
      <c r="FK75" s="11">
        <f ca="1">('Cumulative data'!FK75/VLOOKUP(FK$4,'Country populations'!$G$4:$J1069,4,FALSE))*$B$1</f>
        <v>0</v>
      </c>
      <c r="FL75" s="11">
        <f ca="1">('Cumulative data'!FL75/VLOOKUP(FL$4,'Country populations'!$G$4:$J1069,4,FALSE))*$B$1</f>
        <v>0</v>
      </c>
      <c r="FM75" s="11">
        <f ca="1">('Cumulative data'!FM75/VLOOKUP(FM$4,'Country populations'!$G$4:$J1069,4,FALSE))*$B$1</f>
        <v>0</v>
      </c>
      <c r="FN75" s="11">
        <f ca="1">('Cumulative data'!FN75/VLOOKUP(FN$4,'Country populations'!$G$4:$J1069,4,FALSE))*$B$1</f>
        <v>0</v>
      </c>
      <c r="FO75" s="11">
        <f ca="1">('Cumulative data'!FO75/VLOOKUP(FO$4,'Country populations'!$G$4:$J1069,4,FALSE))*$B$1</f>
        <v>0</v>
      </c>
      <c r="FP75" s="11">
        <f ca="1">('Cumulative data'!FP75/VLOOKUP(FP$4,'Country populations'!$G$4:$J1069,4,FALSE))*$B$1</f>
        <v>0</v>
      </c>
      <c r="FQ75" s="11">
        <f ca="1">('Cumulative data'!FQ75/VLOOKUP(FQ$4,'Country populations'!$G$4:$J1069,4,FALSE))*$B$1</f>
        <v>0</v>
      </c>
      <c r="FR75" s="11">
        <f ca="1">('Cumulative data'!FR75/VLOOKUP(FR$4,'Country populations'!$G$4:$J1069,4,FALSE))*$B$1</f>
        <v>0</v>
      </c>
      <c r="FS75" s="11">
        <f ca="1">('Cumulative data'!FS75/VLOOKUP(FS$4,'Country populations'!$G$4:$J1069,4,FALSE))*$B$1</f>
        <v>0</v>
      </c>
      <c r="FT75" s="11">
        <f ca="1">('Cumulative data'!FT75/VLOOKUP(FT$4,'Country populations'!$G$4:$J1069,4,FALSE))*$B$1</f>
        <v>3.4320849421803516E-2</v>
      </c>
      <c r="FU75" s="11">
        <f ca="1">('Cumulative data'!FU75/VLOOKUP(FU$4,'Country populations'!$G$4:$J1069,4,FALSE))*$B$1</f>
        <v>0</v>
      </c>
      <c r="FV75" s="11">
        <f ca="1">('Cumulative data'!FV75/VLOOKUP(FV$4,'Country populations'!$G$4:$J1069,4,FALSE))*$B$1</f>
        <v>0</v>
      </c>
      <c r="FW75" s="11">
        <f ca="1">('Cumulative data'!FW75/VLOOKUP(FW$4,'Country populations'!$G$4:$J1069,4,FALSE))*$B$1</f>
        <v>0</v>
      </c>
      <c r="FX75" s="11">
        <f ca="1">('Cumulative data'!FX75/VLOOKUP(FX$4,'Country populations'!$G$4:$J1069,4,FALSE))*$B$1</f>
        <v>0</v>
      </c>
      <c r="FY75" s="11">
        <f ca="1">('Cumulative data'!FY75/VLOOKUP(FY$4,'Country populations'!$G$4:$J1069,4,FALSE))*$B$1</f>
        <v>0</v>
      </c>
      <c r="FZ75" s="11">
        <f ca="1">('Cumulative data'!FZ75/VLOOKUP(FZ$4,'Country populations'!$G$4:$J1069,4,FALSE))*$B$1</f>
        <v>0</v>
      </c>
      <c r="GA75" s="11">
        <f ca="1">('Cumulative data'!GA75/VLOOKUP(GA$4,'Country populations'!$G$4:$J1069,4,FALSE))*$B$1</f>
        <v>0</v>
      </c>
      <c r="GB75" s="11">
        <f ca="1">('Cumulative data'!GB75/VLOOKUP(GB$4,'Country populations'!$G$4:$J1069,4,FALSE))*$B$1</f>
        <v>0</v>
      </c>
      <c r="GC75" s="11">
        <f ca="1">('Cumulative data'!GC75/VLOOKUP(GC$4,'Country populations'!$G$4:$J1069,4,FALSE))*$B$1</f>
        <v>0</v>
      </c>
      <c r="GD75" s="11">
        <f ca="1">('Cumulative data'!GD75/VLOOKUP(GD$4,'Country populations'!$G$4:$J1069,4,FALSE))*$B$1</f>
        <v>0</v>
      </c>
      <c r="GE75" s="11">
        <f ca="1">('Cumulative data'!GE75/VLOOKUP(GE$4,'Country populations'!$G$4:$J1069,4,FALSE))*$B$1</f>
        <v>0</v>
      </c>
      <c r="GF75" s="11">
        <f ca="1">('Cumulative data'!GF75/VLOOKUP(GF$4,'Country populations'!$G$4:$J1069,4,FALSE))*$B$1</f>
        <v>0</v>
      </c>
      <c r="GG75" s="11">
        <f ca="1">('Cumulative data'!GG75/VLOOKUP(GG$4,'Country populations'!$G$4:$J1069,4,FALSE))*$B$1</f>
        <v>0</v>
      </c>
      <c r="GH75" s="11">
        <f ca="1">('Cumulative data'!GH75/VLOOKUP(GH$4,'Country populations'!$G$4:$J1069,4,FALSE))*$B$1</f>
        <v>0</v>
      </c>
      <c r="GI75" s="11">
        <f ca="1">('Cumulative data'!GI75/VLOOKUP(GI$4,'Country populations'!$G$4:$J1069,4,FALSE))*$B$1</f>
        <v>0</v>
      </c>
      <c r="GJ75" s="11">
        <f ca="1">('Cumulative data'!GJ75/VLOOKUP(GJ$4,'Country populations'!$G$4:$J1069,4,FALSE))*$B$1</f>
        <v>0</v>
      </c>
      <c r="GK75" s="11">
        <f ca="1">('Cumulative data'!GK75/VLOOKUP(GK$4,'Country populations'!$G$4:$J1069,4,FALSE))*$B$1</f>
        <v>0</v>
      </c>
      <c r="GL75" s="11">
        <f ca="1">('Cumulative data'!GL75/VLOOKUP(GL$4,'Country populations'!$G$4:$J1069,4,FALSE))*$B$1</f>
        <v>0</v>
      </c>
      <c r="GM75" s="11">
        <f ca="1">('Cumulative data'!GM75/VLOOKUP(GM$4,'Country populations'!$G$4:$J1069,4,FALSE))*$B$1</f>
        <v>0</v>
      </c>
      <c r="GN75" s="11">
        <f ca="1">('Cumulative data'!GN75/VLOOKUP(GN$4,'Country populations'!$G$4:$J1069,4,FALSE))*$B$1</f>
        <v>1236.0939431396785</v>
      </c>
      <c r="GO75" s="11">
        <f ca="1">('Cumulative data'!GO75/VLOOKUP(GO$4,'Country populations'!$G$4:$J1069,4,FALSE))*$B$1</f>
        <v>0</v>
      </c>
      <c r="GP75" s="11">
        <f ca="1">('Cumulative data'!GP75/VLOOKUP(GP$4,'Country populations'!$G$4:$J1069,4,FALSE))*$B$1</f>
        <v>0</v>
      </c>
      <c r="GQ75" s="11">
        <f ca="1">('Cumulative data'!GQ75/VLOOKUP(GQ$4,'Country populations'!$G$4:$J1069,4,FALSE))*$B$1</f>
        <v>1.2959881391165506</v>
      </c>
      <c r="GR75" s="11">
        <f ca="1">('Cumulative data'!GR75/VLOOKUP(GR$4,'Country populations'!$G$4:$J1069,4,FALSE))*$B$1</f>
        <v>0</v>
      </c>
      <c r="GS75" s="11">
        <f ca="1">('Cumulative data'!GS75/VLOOKUP(GS$4,'Country populations'!$G$4:$J1069,4,FALSE))*$B$1</f>
        <v>0</v>
      </c>
      <c r="GT75" s="11">
        <f ca="1">('Cumulative data'!GT75/VLOOKUP(GT$4,'Country populations'!$G$4:$J1069,4,FALSE))*$B$1</f>
        <v>0</v>
      </c>
      <c r="GU75" s="11">
        <f ca="1">('Cumulative data'!GU75/VLOOKUP(GU$4,'Country populations'!$G$4:$J1069,4,FALSE))*$B$1</f>
        <v>0</v>
      </c>
      <c r="GV75" s="11">
        <f ca="1">('Cumulative data'!GV75/VLOOKUP(GV$4,'Country populations'!$G$4:$J1069,4,FALSE))*$B$1</f>
        <v>0</v>
      </c>
      <c r="GW75" s="11">
        <f ca="1">('Cumulative data'!GW75/VLOOKUP(GW$4,'Country populations'!$G$4:$J1069,4,FALSE))*$B$1</f>
        <v>0</v>
      </c>
      <c r="GX75" s="11">
        <f ca="1">('Cumulative data'!GX75/VLOOKUP(GX$4,'Country populations'!$G$4:$J1069,4,FALSE))*$B$1</f>
        <v>0</v>
      </c>
      <c r="GY75" s="11">
        <f ca="1">('Cumulative data'!GY75/VLOOKUP(GY$4,'Country populations'!$G$4:$J1069,4,FALSE))*$B$1</f>
        <v>0</v>
      </c>
      <c r="GZ75" s="11">
        <f ca="1">('Cumulative data'!GZ75/VLOOKUP(GZ$4,'Country populations'!$G$4:$J1070,4,FALSE))*$B$1</f>
        <v>14.742396254322911</v>
      </c>
      <c r="HB75" s="8">
        <f>'Cumulative data'!HB75</f>
        <v>43900</v>
      </c>
      <c r="HC75" s="11">
        <f ca="1">('Cumulative data'!HC75/VLOOKUP(HC$4,'Country populations'!$G$4:$J1069,4,FALSE))*$B$1</f>
        <v>7.8549220786140711E-2</v>
      </c>
      <c r="HD75" s="11">
        <f ca="1">('Cumulative data'!HD75/VLOOKUP(HD$4,'Country populations'!$G$4:$J1069,4,FALSE))*$B$1</f>
        <v>0.59886921087838219</v>
      </c>
      <c r="HE75" s="11">
        <f ca="1">('Cumulative data'!HE75/VLOOKUP(HE$4,'Country populations'!$G$4:$J1069,4,FALSE))*$B$1</f>
        <v>7.6742635039086151</v>
      </c>
      <c r="HF75" s="11">
        <f ca="1">('Cumulative data'!HF75/VLOOKUP(HF$4,'Country populations'!$G$4:$J1069,4,FALSE))*$B$1</f>
        <v>2.3870921809661744E-2</v>
      </c>
      <c r="HG75" s="11">
        <f ca="1">('Cumulative data'!HG75/VLOOKUP(HG$4,'Country populations'!$G$4:$J1069,4,FALSE))*$B$1</f>
        <v>0.45967346727513336</v>
      </c>
      <c r="HH75" s="11">
        <f ca="1">('Cumulative data'!HH75/VLOOKUP(HH$4,'Country populations'!$G$4:$J1069,4,FALSE))*$B$1</f>
        <v>7.3837343892349167E-2</v>
      </c>
      <c r="HI75" s="11">
        <f ca="1">('Cumulative data'!HI75/VLOOKUP(HI$4,'Country populations'!$G$4:$J1069,4,FALSE))*$B$1</f>
        <v>2.1808852578572084</v>
      </c>
      <c r="HJ75" s="11">
        <f ca="1">('Cumulative data'!HJ75/VLOOKUP(HJ$4,'Country populations'!$G$4:$J1069,4,FALSE))*$B$1</f>
        <v>2.8216652889915661</v>
      </c>
      <c r="HK75" s="11">
        <f ca="1">('Cumulative data'!HK75/VLOOKUP(HK$4,'Country populations'!$G$4:$J1069,4,FALSE))*$B$1</f>
        <v>0</v>
      </c>
      <c r="HL75" s="11">
        <f ca="1">('Cumulative data'!HL75/VLOOKUP(HL$4,'Country populations'!$G$4:$J1069,4,FALSE))*$B$1</f>
        <v>0</v>
      </c>
      <c r="HM75" s="11">
        <f ca="1">('Cumulative data'!HM75/VLOOKUP(HM$4,'Country populations'!$G$4:$J1069,4,FALSE))*$B$1</f>
        <v>0.17508154276953206</v>
      </c>
      <c r="HN75" s="11">
        <f ca="1">('Cumulative data'!HN75/VLOOKUP(HN$4,'Country populations'!$G$4:$J1069,4,FALSE))*$B$1</f>
        <v>2.6495570987106011E-2</v>
      </c>
      <c r="HO75" s="11">
        <f ca="1">('Cumulative data'!HO75/VLOOKUP(HO$4,'Country populations'!$G$4:$J1069,4,FALSE))*$B$1</f>
        <v>0.23109049989265845</v>
      </c>
      <c r="HP75" s="11">
        <f ca="1">('Cumulative data'!HP75/VLOOKUP(HP$4,'Country populations'!$G$4:$J1069,4,FALSE))*$B$1</f>
        <v>0</v>
      </c>
      <c r="HQ75" s="11">
        <f ca="1">('Cumulative data'!HQ75/VLOOKUP(HQ$4,'Country populations'!$G$4:$J1069,4,FALSE))*$B$1</f>
        <v>0</v>
      </c>
      <c r="HR75" s="11">
        <f ca="1">('Cumulative data'!HR75/VLOOKUP(HR$4,'Country populations'!$G$4:$J1069,4,FALSE))*$B$1</f>
        <v>0</v>
      </c>
      <c r="HS75" s="11">
        <f ca="1">('Cumulative data'!HS75/VLOOKUP(HS$4,'Country populations'!$G$4:$J1069,4,FALSE))*$B$1</f>
        <v>0</v>
      </c>
      <c r="HT75" s="11">
        <f ca="1">('Cumulative data'!HT75/VLOOKUP(HT$4,'Country populations'!$G$4:$J1069,4,FALSE))*$B$1</f>
        <v>0</v>
      </c>
      <c r="HU75" s="11">
        <f ca="1">('Cumulative data'!HU75/VLOOKUP(HU$4,'Country populations'!$G$4:$J1069,4,FALSE))*$B$1</f>
        <v>0</v>
      </c>
      <c r="HV75" s="11">
        <f ca="1">('Cumulative data'!HV75/VLOOKUP(HV$4,'Country populations'!$G$4:$J1069,4,FALSE))*$B$1</f>
        <v>0</v>
      </c>
      <c r="HW75" s="11">
        <f ca="1">('Cumulative data'!HW75/VLOOKUP(HW$4,'Country populations'!$G$4:$J1069,4,FALSE))*$B$1</f>
        <v>0</v>
      </c>
      <c r="HX75" s="11">
        <f ca="1">('Cumulative data'!HX75/VLOOKUP(HX$4,'Country populations'!$G$4:$J1069,4,FALSE))*$B$1</f>
        <v>1.0532642971899902</v>
      </c>
      <c r="HY75" s="11">
        <f ca="1">('Cumulative data'!HY75/VLOOKUP(HY$4,'Country populations'!$G$4:$J1069,4,FALSE))*$B$1</f>
        <v>0</v>
      </c>
      <c r="HZ75" s="11">
        <f ca="1">('Cumulative data'!HZ75/VLOOKUP(HZ$4,'Country populations'!$G$4:$J1069,4,FALSE))*$B$1</f>
        <v>7.115948803689616E-2</v>
      </c>
      <c r="IA75" s="11">
        <f ca="1">('Cumulative data'!IA75/VLOOKUP(IA$4,'Country populations'!$G$4:$J1069,4,FALSE))*$B$1</f>
        <v>0</v>
      </c>
      <c r="IB75" s="11">
        <f ca="1">('Cumulative data'!IB75/VLOOKUP(IB$4,'Country populations'!$G$4:$J1069,4,FALSE))*$B$1</f>
        <v>0</v>
      </c>
      <c r="IC75" s="11">
        <f ca="1">('Cumulative data'!IC75/VLOOKUP(IC$4,'Country populations'!$G$4:$J1069,4,FALSE))*$B$1</f>
        <v>0</v>
      </c>
      <c r="ID75" s="11">
        <f ca="1">('Cumulative data'!ID75/VLOOKUP(ID$4,'Country populations'!$G$4:$J1069,4,FALSE))*$B$1</f>
        <v>0</v>
      </c>
      <c r="IE75" s="11">
        <f ca="1">('Cumulative data'!IE75/VLOOKUP(IE$4,'Country populations'!$G$4:$J1069,4,FALSE))*$B$1</f>
        <v>0</v>
      </c>
      <c r="IF75" s="11">
        <f ca="1">('Cumulative data'!IF75/VLOOKUP(IF$4,'Country populations'!$G$4:$J1069,4,FALSE))*$B$1</f>
        <v>0</v>
      </c>
      <c r="IG75" s="11">
        <f ca="1">('Cumulative data'!IG75/VLOOKUP(IG$4,'Country populations'!$G$4:$J1069,4,FALSE))*$B$1</f>
        <v>0.11764760784569936</v>
      </c>
      <c r="IH75" s="11">
        <f ca="1">('Cumulative data'!IH75/VLOOKUP(IH$4,'Country populations'!$G$4:$J1069,4,FALSE))*$B$1</f>
        <v>0</v>
      </c>
      <c r="II75" s="11">
        <f ca="1">('Cumulative data'!II75/VLOOKUP(II$4,'Country populations'!$G$4:$J1069,4,FALSE))*$B$1</f>
        <v>0</v>
      </c>
      <c r="IJ75" s="11">
        <f ca="1">('Cumulative data'!IJ75/VLOOKUP(IJ$4,'Country populations'!$G$4:$J1069,4,FALSE))*$B$1</f>
        <v>0</v>
      </c>
      <c r="IK75" s="11">
        <f ca="1">('Cumulative data'!IK75/VLOOKUP(IK$4,'Country populations'!$G$4:$J1069,4,FALSE))*$B$1</f>
        <v>0</v>
      </c>
      <c r="IL75" s="11">
        <f ca="1">('Cumulative data'!IL75/VLOOKUP(IL$4,'Country populations'!$G$4:$J1069,4,FALSE))*$B$1</f>
        <v>9.1256625173952253E-3</v>
      </c>
      <c r="IM75" s="11">
        <f ca="1">('Cumulative data'!IM75/VLOOKUP(IM$4,'Country populations'!$G$4:$J1069,4,FALSE))*$B$1</f>
        <v>0</v>
      </c>
      <c r="IN75" s="11">
        <f ca="1">('Cumulative data'!IN75/VLOOKUP(IN$4,'Country populations'!$G$4:$J1069,4,FALSE))*$B$1</f>
        <v>0</v>
      </c>
      <c r="IO75" s="11">
        <f ca="1">('Cumulative data'!IO75/VLOOKUP(IO$4,'Country populations'!$G$4:$J1069,4,FALSE))*$B$1</f>
        <v>0</v>
      </c>
      <c r="IP75" s="11">
        <f ca="1">('Cumulative data'!IP75/VLOOKUP(IP$4,'Country populations'!$G$4:$J1069,4,FALSE))*$B$1</f>
        <v>0</v>
      </c>
      <c r="IQ75" s="11">
        <f ca="1">('Cumulative data'!IQ75/VLOOKUP(IQ$4,'Country populations'!$G$4:$J1069,4,FALSE))*$B$1</f>
        <v>0</v>
      </c>
      <c r="IR75" s="11">
        <f ca="1">('Cumulative data'!IR75/VLOOKUP(IR$4,'Country populations'!$G$4:$J1069,4,FALSE))*$B$1</f>
        <v>0</v>
      </c>
      <c r="IS75" s="11">
        <f ca="1">('Cumulative data'!IS75/VLOOKUP(IS$4,'Country populations'!$G$4:$J1069,4,FALSE))*$B$1</f>
        <v>0</v>
      </c>
      <c r="IT75" s="11">
        <f ca="1">('Cumulative data'!IT75/VLOOKUP(IT$4,'Country populations'!$G$4:$J1069,4,FALSE))*$B$1</f>
        <v>0</v>
      </c>
      <c r="IU75" s="11">
        <f ca="1">('Cumulative data'!IU75/VLOOKUP(IU$4,'Country populations'!$G$4:$J1069,4,FALSE))*$B$1</f>
        <v>0</v>
      </c>
      <c r="IV75" s="11">
        <f ca="1">('Cumulative data'!IV75/VLOOKUP(IV$4,'Country populations'!$G$4:$J1069,4,FALSE))*$B$1</f>
        <v>0</v>
      </c>
      <c r="IW75" s="11">
        <f ca="1">('Cumulative data'!IW75/VLOOKUP(IW$4,'Country populations'!$G$4:$J1069,4,FALSE))*$B$1</f>
        <v>0</v>
      </c>
      <c r="IX75" s="11">
        <f ca="1">('Cumulative data'!IX75/VLOOKUP(IX$4,'Country populations'!$G$4:$J1069,4,FALSE))*$B$1</f>
        <v>0</v>
      </c>
      <c r="IY75" s="11">
        <f ca="1">('Cumulative data'!IY75/VLOOKUP(IY$4,'Country populations'!$G$4:$J1069,4,FALSE))*$B$1</f>
        <v>0</v>
      </c>
      <c r="IZ75" s="11">
        <f ca="1">('Cumulative data'!IZ75/VLOOKUP(IZ$4,'Country populations'!$G$4:$J1069,4,FALSE))*$B$1</f>
        <v>1.4326652080033607E-2</v>
      </c>
      <c r="JA75" s="11">
        <f ca="1">('Cumulative data'!JA75/VLOOKUP(JA$4,'Country populations'!$G$4:$J1069,4,FALSE))*$B$1</f>
        <v>2.2125961016225035E-2</v>
      </c>
      <c r="JB75" s="11">
        <f ca="1">('Cumulative data'!JB75/VLOOKUP(JB$4,'Country populations'!$G$4:$J1069,4,FALSE))*$B$1</f>
        <v>0</v>
      </c>
      <c r="JC75" s="11">
        <f ca="1">('Cumulative data'!JC75/VLOOKUP(JC$4,'Country populations'!$G$4:$J1069,4,FALSE))*$B$1</f>
        <v>9.7718848274318867E-3</v>
      </c>
      <c r="JD75" s="11">
        <f ca="1">('Cumulative data'!JD75/VLOOKUP(JD$4,'Country populations'!$G$4:$J1069,4,FALSE))*$B$1</f>
        <v>0</v>
      </c>
      <c r="JE75" s="11">
        <f ca="1">('Cumulative data'!JE75/VLOOKUP(JE$4,'Country populations'!$G$4:$J1069,4,FALSE))*$B$1</f>
        <v>0</v>
      </c>
      <c r="JF75" s="11">
        <f ca="1">('Cumulative data'!JF75/VLOOKUP(JF$4,'Country populations'!$G$4:$J1069,4,FALSE))*$B$1</f>
        <v>0</v>
      </c>
      <c r="JG75" s="11">
        <f ca="1">('Cumulative data'!JG75/VLOOKUP(JG$4,'Country populations'!$G$4:$J1069,4,FALSE))*$B$1</f>
        <v>0</v>
      </c>
      <c r="JH75" s="11">
        <f ca="1">('Cumulative data'!JH75/VLOOKUP(JH$4,'Country populations'!$G$4:$J1069,4,FALSE))*$B$1</f>
        <v>0</v>
      </c>
      <c r="JI75" s="11">
        <f ca="1">('Cumulative data'!JI75/VLOOKUP(JI$4,'Country populations'!$G$4:$J1069,4,FALSE))*$B$1</f>
        <v>0</v>
      </c>
      <c r="JJ75" s="11">
        <f ca="1">('Cumulative data'!JJ75/VLOOKUP(JJ$4,'Country populations'!$G$4:$J1069,4,FALSE))*$B$1</f>
        <v>0</v>
      </c>
      <c r="JK75" s="11">
        <f ca="1">('Cumulative data'!JK75/VLOOKUP(JK$4,'Country populations'!$G$4:$J1069,4,FALSE))*$B$1</f>
        <v>0</v>
      </c>
      <c r="JL75" s="11">
        <f ca="1">('Cumulative data'!JL75/VLOOKUP(JL$4,'Country populations'!$G$4:$J1069,4,FALSE))*$B$1</f>
        <v>0.14917022941113336</v>
      </c>
      <c r="JM75" s="11">
        <f ca="1">('Cumulative data'!JM75/VLOOKUP(JM$4,'Country populations'!$G$4:$J1069,4,FALSE))*$B$1</f>
        <v>0</v>
      </c>
      <c r="JN75" s="11">
        <f ca="1">('Cumulative data'!JN75/VLOOKUP(JN$4,'Country populations'!$G$4:$J1069,4,FALSE))*$B$1</f>
        <v>0</v>
      </c>
      <c r="JO75" s="11">
        <f ca="1">('Cumulative data'!JO75/VLOOKUP(JO$4,'Country populations'!$G$4:$J1069,4,FALSE))*$B$1</f>
        <v>0</v>
      </c>
      <c r="JP75" s="11">
        <f ca="1">('Cumulative data'!JP75/VLOOKUP(JP$4,'Country populations'!$G$4:$J1069,4,FALSE))*$B$1</f>
        <v>0</v>
      </c>
      <c r="JQ75" s="11">
        <f ca="1">('Cumulative data'!JQ75/VLOOKUP(JQ$4,'Country populations'!$G$4:$J1069,4,FALSE))*$B$1</f>
        <v>0</v>
      </c>
      <c r="JR75" s="11">
        <f ca="1">('Cumulative data'!JR75/VLOOKUP(JR$4,'Country populations'!$G$4:$J1069,4,FALSE))*$B$1</f>
        <v>0</v>
      </c>
      <c r="JS75" s="11">
        <f ca="1">('Cumulative data'!JS75/VLOOKUP(JS$4,'Country populations'!$G$4:$J1069,4,FALSE))*$B$1</f>
        <v>0</v>
      </c>
      <c r="JT75" s="11">
        <f ca="1">('Cumulative data'!JT75/VLOOKUP(JT$4,'Country populations'!$G$4:$J1069,4,FALSE))*$B$1</f>
        <v>0</v>
      </c>
      <c r="JU75" s="11">
        <f ca="1">('Cumulative data'!JU75/VLOOKUP(JU$4,'Country populations'!$G$4:$J1069,4,FALSE))*$B$1</f>
        <v>0</v>
      </c>
      <c r="JV75" s="11">
        <f ca="1">('Cumulative data'!JV75/VLOOKUP(JV$4,'Country populations'!$G$4:$J1069,4,FALSE))*$B$1</f>
        <v>0</v>
      </c>
      <c r="JW75" s="11">
        <f ca="1">('Cumulative data'!JW75/VLOOKUP(JW$4,'Country populations'!$G$4:$J1069,4,FALSE))*$B$1</f>
        <v>0</v>
      </c>
      <c r="JX75" s="11">
        <f ca="1">('Cumulative data'!JX75/VLOOKUP(JX$4,'Country populations'!$G$4:$J1069,4,FALSE))*$B$1</f>
        <v>0</v>
      </c>
      <c r="JY75" s="11">
        <f ca="1">('Cumulative data'!JY75/VLOOKUP(JY$4,'Country populations'!$G$4:$J1069,4,FALSE))*$B$1</f>
        <v>0</v>
      </c>
      <c r="JZ75" s="11">
        <f ca="1">('Cumulative data'!JZ75/VLOOKUP(JZ$4,'Country populations'!$G$4:$J1069,4,FALSE))*$B$1</f>
        <v>0</v>
      </c>
      <c r="KA75" s="11">
        <f ca="1">('Cumulative data'!KA75/VLOOKUP(KA$4,'Country populations'!$G$4:$J1069,4,FALSE))*$B$1</f>
        <v>0</v>
      </c>
      <c r="KB75" s="11">
        <f ca="1">('Cumulative data'!KB75/VLOOKUP(KB$4,'Country populations'!$G$4:$J1069,4,FALSE))*$B$1</f>
        <v>0</v>
      </c>
      <c r="KC75" s="11">
        <f ca="1">('Cumulative data'!KC75/VLOOKUP(KC$4,'Country populations'!$G$4:$J1069,4,FALSE))*$B$1</f>
        <v>0</v>
      </c>
      <c r="KD75" s="11">
        <f ca="1">('Cumulative data'!KD75/VLOOKUP(KD$4,'Country populations'!$G$4:$J1069,4,FALSE))*$B$1</f>
        <v>0</v>
      </c>
      <c r="KE75" s="11">
        <f ca="1">('Cumulative data'!KE75/VLOOKUP(KE$4,'Country populations'!$G$4:$J1069,4,FALSE))*$B$1</f>
        <v>0</v>
      </c>
      <c r="KF75" s="11">
        <f ca="1">('Cumulative data'!KF75/VLOOKUP(KF$4,'Country populations'!$G$4:$J1069,4,FALSE))*$B$1</f>
        <v>0</v>
      </c>
      <c r="KG75" s="11" t="e">
        <f ca="1">('Cumulative data'!KG75/VLOOKUP(KG$4,'Country populations'!$G$4:$J1069,4,FALSE))*$B$1</f>
        <v>#N/A</v>
      </c>
      <c r="KH75" s="11">
        <f ca="1">('Cumulative data'!KH75/VLOOKUP(KH$4,'Country populations'!$G$4:$J1069,4,FALSE))*$B$1</f>
        <v>0</v>
      </c>
      <c r="KI75" s="11">
        <f ca="1">('Cumulative data'!KI75/VLOOKUP(KI$4,'Country populations'!$G$4:$J1069,4,FALSE))*$B$1</f>
        <v>0</v>
      </c>
      <c r="KJ75" s="11">
        <f ca="1">('Cumulative data'!KJ75/VLOOKUP(KJ$4,'Country populations'!$G$4:$J1069,4,FALSE))*$B$1</f>
        <v>0</v>
      </c>
      <c r="KK75" s="11">
        <f ca="1">('Cumulative data'!KK75/VLOOKUP(KK$4,'Country populations'!$G$4:$J1069,4,FALSE))*$B$1</f>
        <v>0</v>
      </c>
      <c r="KL75" s="11">
        <f ca="1">('Cumulative data'!KL75/VLOOKUP(KL$4,'Country populations'!$G$4:$J1069,4,FALSE))*$B$1</f>
        <v>0</v>
      </c>
      <c r="KM75" s="11">
        <f ca="1">('Cumulative data'!KM75/VLOOKUP(KM$4,'Country populations'!$G$4:$J1069,4,FALSE))*$B$1</f>
        <v>0</v>
      </c>
      <c r="KN75" s="11">
        <f ca="1">('Cumulative data'!KN75/VLOOKUP(KN$4,'Country populations'!$G$4:$J1069,4,FALSE))*$B$1</f>
        <v>0</v>
      </c>
      <c r="KO75" s="11">
        <f ca="1">('Cumulative data'!KO75/VLOOKUP(KO$4,'Country populations'!$G$4:$J1069,4,FALSE))*$B$1</f>
        <v>0</v>
      </c>
      <c r="KP75" s="11">
        <f ca="1">('Cumulative data'!KP75/VLOOKUP(KP$4,'Country populations'!$G$4:$J1069,4,FALSE))*$B$1</f>
        <v>0</v>
      </c>
      <c r="KQ75" s="11">
        <f ca="1">('Cumulative data'!KQ75/VLOOKUP(KQ$4,'Country populations'!$G$4:$J1069,4,FALSE))*$B$1</f>
        <v>0</v>
      </c>
      <c r="KR75" s="11">
        <f ca="1">('Cumulative data'!KR75/VLOOKUP(KR$4,'Country populations'!$G$4:$J1069,4,FALSE))*$B$1</f>
        <v>0</v>
      </c>
      <c r="KS75" s="11">
        <f ca="1">('Cumulative data'!KS75/VLOOKUP(KS$4,'Country populations'!$G$4:$J1069,4,FALSE))*$B$1</f>
        <v>0</v>
      </c>
      <c r="KT75" s="11">
        <f ca="1">('Cumulative data'!KT75/VLOOKUP(KT$4,'Country populations'!$G$4:$J1069,4,FALSE))*$B$1</f>
        <v>0</v>
      </c>
      <c r="KU75" s="11">
        <f ca="1">('Cumulative data'!KU75/VLOOKUP(KU$4,'Country populations'!$G$4:$J1069,4,FALSE))*$B$1</f>
        <v>0</v>
      </c>
      <c r="KV75" s="11">
        <f ca="1">('Cumulative data'!KV75/VLOOKUP(KV$4,'Country populations'!$G$4:$J1069,4,FALSE))*$B$1</f>
        <v>0</v>
      </c>
      <c r="KW75" s="11">
        <f ca="1">('Cumulative data'!KW75/VLOOKUP(KW$4,'Country populations'!$G$4:$J1069,4,FALSE))*$B$1</f>
        <v>4.1987212794343483E-2</v>
      </c>
      <c r="KX75" s="11">
        <f ca="1">('Cumulative data'!KX75/VLOOKUP(KX$4,'Country populations'!$G$4:$J1069,4,FALSE))*$B$1</f>
        <v>0</v>
      </c>
      <c r="KY75" s="11">
        <f ca="1">('Cumulative data'!KY75/VLOOKUP(KY$4,'Country populations'!$G$4:$J1069,4,FALSE))*$B$1</f>
        <v>0</v>
      </c>
      <c r="KZ75" s="11">
        <f ca="1">('Cumulative data'!KZ75/VLOOKUP(KZ$4,'Country populations'!$G$4:$J1069,4,FALSE))*$B$1</f>
        <v>0</v>
      </c>
      <c r="LA75" s="11">
        <f ca="1">('Cumulative data'!LA75/VLOOKUP(LA$4,'Country populations'!$G$4:$J1069,4,FALSE))*$B$1</f>
        <v>58.93099180859214</v>
      </c>
      <c r="LB75" s="11">
        <f ca="1">('Cumulative data'!LB75/VLOOKUP(LB$4,'Country populations'!$G$4:$J1069,4,FALSE))*$B$1</f>
        <v>0</v>
      </c>
      <c r="LC75" s="11">
        <f ca="1">('Cumulative data'!LC75/VLOOKUP(LC$4,'Country populations'!$G$4:$J1069,4,FALSE))*$B$1</f>
        <v>0</v>
      </c>
      <c r="LD75" s="11">
        <f ca="1">('Cumulative data'!LD75/VLOOKUP(LD$4,'Country populations'!$G$4:$J1069,4,FALSE))*$B$1</f>
        <v>0</v>
      </c>
      <c r="LE75" s="11">
        <f ca="1">('Cumulative data'!LE75/VLOOKUP(LE$4,'Country populations'!$G$4:$J1069,4,FALSE))*$B$1</f>
        <v>0</v>
      </c>
      <c r="LF75" s="11">
        <f ca="1">('Cumulative data'!LF75/VLOOKUP(LF$4,'Country populations'!$G$4:$J1069,4,FALSE))*$B$1</f>
        <v>0</v>
      </c>
      <c r="LG75" s="11">
        <f ca="1">('Cumulative data'!LG75/VLOOKUP(LG$4,'Country populations'!$G$4:$J1069,4,FALSE))*$B$1</f>
        <v>0</v>
      </c>
      <c r="LH75" s="11">
        <f ca="1">('Cumulative data'!LH75/VLOOKUP(LH$4,'Country populations'!$G$4:$J1069,4,FALSE))*$B$1</f>
        <v>0</v>
      </c>
      <c r="LI75" s="11">
        <f ca="1">('Cumulative data'!LI75/VLOOKUP(LI$4,'Country populations'!$G$4:$J1069,4,FALSE))*$B$1</f>
        <v>0</v>
      </c>
      <c r="LJ75" s="11">
        <f ca="1">('Cumulative data'!LJ75/VLOOKUP(LJ$4,'Country populations'!$G$4:$J1069,4,FALSE))*$B$1</f>
        <v>0</v>
      </c>
      <c r="LK75" s="11">
        <f ca="1">('Cumulative data'!LK75/VLOOKUP(LK$4,'Country populations'!$G$4:$J1069,4,FALSE))*$B$1</f>
        <v>0</v>
      </c>
      <c r="LL75" s="11">
        <f ca="1">('Cumulative data'!LL75/VLOOKUP(LL$4,'Country populations'!$G$4:$J1069,4,FALSE))*$B$1</f>
        <v>0</v>
      </c>
      <c r="LM75" s="11">
        <f ca="1">('Cumulative data'!LM75/VLOOKUP(LM$4,'Country populations'!$G$4:$J1069,4,FALSE))*$B$1</f>
        <v>0</v>
      </c>
      <c r="LN75" s="11">
        <f ca="1">('Cumulative data'!LN75/VLOOKUP(LN$4,'Country populations'!$G$4:$J1069,4,FALSE))*$B$1</f>
        <v>0</v>
      </c>
      <c r="LO75" s="11">
        <f ca="1">('Cumulative data'!LO75/VLOOKUP(LO$4,'Country populations'!$G$4:$J1069,4,FALSE))*$B$1</f>
        <v>0</v>
      </c>
      <c r="LP75" s="11">
        <f ca="1">('Cumulative data'!LP75/VLOOKUP(LP$4,'Country populations'!$G$4:$J1069,4,FALSE))*$B$1</f>
        <v>0</v>
      </c>
      <c r="LQ75" s="11">
        <f ca="1">('Cumulative data'!LQ75/VLOOKUP(LQ$4,'Country populations'!$G$4:$J1069,4,FALSE))*$B$1</f>
        <v>0</v>
      </c>
      <c r="LR75" s="11">
        <f ca="1">('Cumulative data'!LR75/VLOOKUP(LR$4,'Country populations'!$G$4:$J1069,4,FALSE))*$B$1</f>
        <v>0</v>
      </c>
      <c r="LS75" s="11">
        <f ca="1">('Cumulative data'!LS75/VLOOKUP(LS$4,'Country populations'!$G$4:$J1069,4,FALSE))*$B$1</f>
        <v>0</v>
      </c>
      <c r="LT75" s="11">
        <f ca="1">('Cumulative data'!LT75/VLOOKUP(LT$4,'Country populations'!$G$4:$J1069,4,FALSE))*$B$1</f>
        <v>0</v>
      </c>
      <c r="LU75" s="11">
        <f ca="1">('Cumulative data'!LU75/VLOOKUP(LU$4,'Country populations'!$G$4:$J1069,4,FALSE))*$B$1</f>
        <v>0</v>
      </c>
      <c r="LV75" s="11">
        <f ca="1">('Cumulative data'!LV75/VLOOKUP(LV$4,'Country populations'!$G$4:$J1069,4,FALSE))*$B$1</f>
        <v>0</v>
      </c>
      <c r="LW75" s="11">
        <f ca="1">('Cumulative data'!LW75/VLOOKUP(LW$4,'Country populations'!$G$4:$J1069,4,FALSE))*$B$1</f>
        <v>0</v>
      </c>
      <c r="LX75" s="11">
        <f ca="1">('Cumulative data'!LX75/VLOOKUP(LX$4,'Country populations'!$G$4:$J1069,4,FALSE))*$B$1</f>
        <v>0</v>
      </c>
      <c r="LY75" s="11">
        <f ca="1">('Cumulative data'!LY75/VLOOKUP(LY$4,'Country populations'!$G$4:$J1069,4,FALSE))*$B$1</f>
        <v>0</v>
      </c>
      <c r="LZ75" s="11">
        <f ca="1">('Cumulative data'!LZ75/VLOOKUP(LZ$4,'Country populations'!$G$4:$J1069,4,FALSE))*$B$1</f>
        <v>0</v>
      </c>
      <c r="MA75" s="11">
        <f ca="1">('Cumulative data'!MA75/VLOOKUP(MA$4,'Country populations'!$G$4:$J1069,4,FALSE))*$B$1</f>
        <v>0</v>
      </c>
      <c r="MB75" s="11">
        <f ca="1">('Cumulative data'!MB75/VLOOKUP(MB$4,'Country populations'!$G$4:$J1069,4,FALSE))*$B$1</f>
        <v>0</v>
      </c>
      <c r="MC75" s="11">
        <f ca="1">('Cumulative data'!MC75/VLOOKUP(MC$4,'Country populations'!$G$4:$J1069,4,FALSE))*$B$1</f>
        <v>0</v>
      </c>
      <c r="MD75" s="11">
        <f ca="1">('Cumulative data'!MD75/VLOOKUP(MD$4,'Country populations'!$G$4:$J1069,4,FALSE))*$B$1</f>
        <v>0</v>
      </c>
      <c r="ME75" s="11">
        <f ca="1">('Cumulative data'!ME75/VLOOKUP(ME$4,'Country populations'!$G$4:$J1069,4,FALSE))*$B$1</f>
        <v>0</v>
      </c>
      <c r="MF75" s="11">
        <f ca="1">('Cumulative data'!MF75/VLOOKUP(MF$4,'Country populations'!$G$4:$J1069,4,FALSE))*$B$1</f>
        <v>0</v>
      </c>
      <c r="MG75" s="11">
        <f ca="1">('Cumulative data'!MG75/VLOOKUP(MG$4,'Country populations'!$G$4:$J1069,4,FALSE))*$B$1</f>
        <v>0</v>
      </c>
      <c r="MH75" s="11">
        <f ca="1">('Cumulative data'!MH75/VLOOKUP(MH$4,'Country populations'!$G$4:$J1069,4,FALSE))*$B$1</f>
        <v>0</v>
      </c>
      <c r="MI75" s="11">
        <f ca="1">('Cumulative data'!MI75/VLOOKUP(MI$4,'Country populations'!$G$4:$J1069,4,FALSE))*$B$1</f>
        <v>0</v>
      </c>
      <c r="MJ75" s="11">
        <f ca="1">('Cumulative data'!MJ75/VLOOKUP(MJ$4,'Country populations'!$G$4:$J1069,4,FALSE))*$B$1</f>
        <v>0</v>
      </c>
      <c r="MK75" s="11">
        <f ca="1">('Cumulative data'!MK75/VLOOKUP(MK$4,'Country populations'!$G$4:$J1069,4,FALSE))*$B$1</f>
        <v>0</v>
      </c>
      <c r="ML75" s="11">
        <f ca="1">('Cumulative data'!ML75/VLOOKUP(ML$4,'Country populations'!$G$4:$J1069,4,FALSE))*$B$1</f>
        <v>0</v>
      </c>
      <c r="MM75" s="11">
        <f ca="1">('Cumulative data'!MM75/VLOOKUP(MM$4,'Country populations'!$G$4:$J1069,4,FALSE))*$B$1</f>
        <v>0</v>
      </c>
      <c r="MN75" s="11">
        <f ca="1">('Cumulative data'!MN75/VLOOKUP(MN$4,'Country populations'!$G$4:$J1069,4,FALSE))*$B$1</f>
        <v>0</v>
      </c>
      <c r="MO75" s="11">
        <f ca="1">('Cumulative data'!MO75/VLOOKUP(MO$4,'Country populations'!$G$4:$J1069,4,FALSE))*$B$1</f>
        <v>0</v>
      </c>
      <c r="MP75" s="11">
        <f ca="1">('Cumulative data'!MP75/VLOOKUP(MP$4,'Country populations'!$G$4:$J1069,4,FALSE))*$B$1</f>
        <v>0</v>
      </c>
      <c r="MQ75" s="11">
        <f ca="1">('Cumulative data'!MQ75/VLOOKUP(MQ$4,'Country populations'!$G$4:$J1069,4,FALSE))*$B$1</f>
        <v>0</v>
      </c>
      <c r="MR75" s="11">
        <f ca="1">('Cumulative data'!MR75/VLOOKUP(MR$4,'Country populations'!$G$4:$J1069,4,FALSE))*$B$1</f>
        <v>0</v>
      </c>
      <c r="MS75" s="11">
        <f ca="1">('Cumulative data'!MS75/VLOOKUP(MS$4,'Country populations'!$G$4:$J1069,4,FALSE))*$B$1</f>
        <v>0</v>
      </c>
      <c r="MT75" s="11">
        <f ca="1">('Cumulative data'!MT75/VLOOKUP(MT$4,'Country populations'!$G$4:$J1069,4,FALSE))*$B$1</f>
        <v>0</v>
      </c>
      <c r="MU75" s="11">
        <f ca="1">('Cumulative data'!MU75/VLOOKUP(MU$4,'Country populations'!$G$4:$J1069,4,FALSE))*$B$1</f>
        <v>0</v>
      </c>
      <c r="MV75" s="11">
        <f ca="1">('Cumulative data'!MV75/VLOOKUP(MV$4,'Country populations'!$G$4:$J1069,4,FALSE))*$B$1</f>
        <v>0</v>
      </c>
      <c r="MW75" s="11">
        <f ca="1">('Cumulative data'!MW75/VLOOKUP(MW$4,'Country populations'!$G$4:$J1069,4,FALSE))*$B$1</f>
        <v>0</v>
      </c>
      <c r="MX75" s="11">
        <f ca="1">('Cumulative data'!MX75/VLOOKUP(MX$4,'Country populations'!$G$4:$J1069,4,FALSE))*$B$1</f>
        <v>0</v>
      </c>
      <c r="MY75" s="11">
        <f ca="1">('Cumulative data'!MY75/VLOOKUP(MY$4,'Country populations'!$G$4:$J1069,4,FALSE))*$B$1</f>
        <v>0</v>
      </c>
      <c r="MZ75" s="11">
        <f ca="1">('Cumulative data'!MZ75/VLOOKUP(MZ$4,'Country populations'!$G$4:$J1069,4,FALSE))*$B$1</f>
        <v>0</v>
      </c>
      <c r="NA75" s="11">
        <f ca="1">('Cumulative data'!NA75/VLOOKUP(NA$4,'Country populations'!$G$4:$J1069,4,FALSE))*$B$1</f>
        <v>0</v>
      </c>
      <c r="NB75" s="11">
        <f ca="1">('Cumulative data'!NB75/VLOOKUP(NB$4,'Country populations'!$G$4:$J1069,4,FALSE))*$B$1</f>
        <v>0</v>
      </c>
      <c r="NC75" s="11">
        <f ca="1">('Cumulative data'!NC75/VLOOKUP(NC$4,'Country populations'!$G$4:$J1069,4,FALSE))*$B$1</f>
        <v>0</v>
      </c>
      <c r="ND75" s="11">
        <f ca="1">('Cumulative data'!ND75/VLOOKUP(ND$4,'Country populations'!$G$4:$J1069,4,FALSE))*$B$1</f>
        <v>0</v>
      </c>
      <c r="NE75" s="11">
        <f ca="1">('Cumulative data'!NE75/VLOOKUP(NE$4,'Country populations'!$G$4:$J1069,4,FALSE))*$B$1</f>
        <v>0</v>
      </c>
      <c r="NF75" s="11">
        <f ca="1">('Cumulative data'!NF75/VLOOKUP(NF$4,'Country populations'!$G$4:$J1069,4,FALSE))*$B$1</f>
        <v>0</v>
      </c>
      <c r="NG75" s="11">
        <f ca="1">('Cumulative data'!NG75/VLOOKUP(NG$4,'Country populations'!$G$4:$J1069,4,FALSE))*$B$1</f>
        <v>0</v>
      </c>
      <c r="NH75" s="11">
        <f ca="1">('Cumulative data'!NH75/VLOOKUP(NH$4,'Country populations'!$G$4:$J1069,4,FALSE))*$B$1</f>
        <v>0</v>
      </c>
      <c r="NI75" s="11">
        <f ca="1">('Cumulative data'!NI75/VLOOKUP(NI$4,'Country populations'!$G$4:$J1069,4,FALSE))*$B$1</f>
        <v>0</v>
      </c>
      <c r="NJ75" s="11">
        <f ca="1">('Cumulative data'!NJ75/VLOOKUP(NJ$4,'Country populations'!$G$4:$J1069,4,FALSE))*$B$1</f>
        <v>0</v>
      </c>
      <c r="NK75" s="11">
        <f ca="1">('Cumulative data'!NK75/VLOOKUP(NK$4,'Country populations'!$G$4:$J1069,4,FALSE))*$B$1</f>
        <v>0</v>
      </c>
      <c r="NL75" s="11">
        <f ca="1">('Cumulative data'!NL75/VLOOKUP(NL$4,'Country populations'!$G$4:$J1069,4,FALSE))*$B$1</f>
        <v>0</v>
      </c>
      <c r="NM75" s="11">
        <f ca="1">('Cumulative data'!NM75/VLOOKUP(NM$4,'Country populations'!$G$4:$J1069,4,FALSE))*$B$1</f>
        <v>0</v>
      </c>
      <c r="NN75" s="11">
        <f ca="1">('Cumulative data'!NN75/VLOOKUP(NN$4,'Country populations'!$G$4:$J1069,4,FALSE))*$B$1</f>
        <v>0</v>
      </c>
      <c r="NO75" s="11">
        <f ca="1">('Cumulative data'!NO75/VLOOKUP(NO$4,'Country populations'!$G$4:$J1069,4,FALSE))*$B$1</f>
        <v>0</v>
      </c>
      <c r="NP75" s="11">
        <f ca="1">('Cumulative data'!NP75/VLOOKUP(NP$4,'Country populations'!$G$4:$J1069,4,FALSE))*$B$1</f>
        <v>0</v>
      </c>
      <c r="NQ75" s="11">
        <f ca="1">('Cumulative data'!NQ75/VLOOKUP(NQ$4,'Country populations'!$G$4:$J1069,4,FALSE))*$B$1</f>
        <v>0</v>
      </c>
      <c r="NR75" s="11">
        <f ca="1">('Cumulative data'!NR75/VLOOKUP(NR$4,'Country populations'!$G$4:$J1069,4,FALSE))*$B$1</f>
        <v>0</v>
      </c>
      <c r="NS75" s="11">
        <f ca="1">('Cumulative data'!NS75/VLOOKUP(NS$4,'Country populations'!$G$4:$J1069,4,FALSE))*$B$1</f>
        <v>0</v>
      </c>
      <c r="NT75" s="11">
        <f ca="1">('Cumulative data'!NT75/VLOOKUP(NT$4,'Country populations'!$G$4:$J1069,4,FALSE))*$B$1</f>
        <v>0</v>
      </c>
      <c r="NU75" s="11">
        <f ca="1">('Cumulative data'!NU75/VLOOKUP(NU$4,'Country populations'!$G$4:$J1069,4,FALSE))*$B$1</f>
        <v>0</v>
      </c>
      <c r="NV75" s="11">
        <f ca="1">('Cumulative data'!NV75/VLOOKUP(NV$4,'Country populations'!$G$4:$J1069,4,FALSE))*$B$1</f>
        <v>0</v>
      </c>
      <c r="NW75" s="11">
        <f ca="1">('Cumulative data'!NW75/VLOOKUP(NW$4,'Country populations'!$G$4:$J1069,4,FALSE))*$B$1</f>
        <v>0</v>
      </c>
      <c r="NX75" s="11">
        <f ca="1">('Cumulative data'!NX75/VLOOKUP(NX$4,'Country populations'!$G$4:$J1069,4,FALSE))*$B$1</f>
        <v>0</v>
      </c>
      <c r="NY75" s="11">
        <f ca="1">('Cumulative data'!NY75/VLOOKUP(NY$4,'Country populations'!$G$4:$J1069,4,FALSE))*$B$1</f>
        <v>0</v>
      </c>
      <c r="NZ75" s="11">
        <f ca="1">('Cumulative data'!NZ75/VLOOKUP(NZ$4,'Country populations'!$G$4:$J1069,4,FALSE))*$B$1</f>
        <v>0</v>
      </c>
      <c r="OA75" s="11">
        <f ca="1">('Cumulative data'!OA75/VLOOKUP(OA$4,'Country populations'!$G$4:$J1069,4,FALSE))*$B$1</f>
        <v>0</v>
      </c>
      <c r="OB75" s="11">
        <f ca="1">('Cumulative data'!OB75/VLOOKUP(OB$4,'Country populations'!$G$4:$J1069,4,FALSE))*$B$1</f>
        <v>0</v>
      </c>
      <c r="OC75" s="11">
        <f ca="1">('Cumulative data'!OC75/VLOOKUP(OC$4,'Country populations'!$G$4:$J1069,4,FALSE))*$B$1</f>
        <v>0</v>
      </c>
      <c r="OD75" s="11">
        <f ca="1">('Cumulative data'!OD75/VLOOKUP(OD$4,'Country populations'!$G$4:$J1069,4,FALSE))*$B$1</f>
        <v>0</v>
      </c>
      <c r="OE75" s="11">
        <f ca="1">('Cumulative data'!OE75/VLOOKUP(OE$4,'Country populations'!$G$4:$J1069,4,FALSE))*$B$1</f>
        <v>0</v>
      </c>
      <c r="OF75" s="11">
        <f ca="1">('Cumulative data'!OF75/VLOOKUP(OF$4,'Country populations'!$G$4:$J1069,4,FALSE))*$B$1</f>
        <v>0</v>
      </c>
      <c r="OG75" s="11">
        <f ca="1">('Cumulative data'!OG75/VLOOKUP(OG$4,'Country populations'!$G$4:$J1069,4,FALSE))*$B$1</f>
        <v>0</v>
      </c>
      <c r="OH75" s="11">
        <f ca="1">('Cumulative data'!OH75/VLOOKUP(OH$4,'Country populations'!$G$4:$J1069,4,FALSE))*$B$1</f>
        <v>0</v>
      </c>
      <c r="OI75" s="11">
        <f ca="1">('Cumulative data'!OI75/VLOOKUP(OI$4,'Country populations'!$G$4:$J1069,4,FALSE))*$B$1</f>
        <v>0</v>
      </c>
      <c r="OJ75" s="11">
        <f ca="1">('Cumulative data'!OJ75/VLOOKUP(OJ$4,'Country populations'!$G$4:$J1069,4,FALSE))*$B$1</f>
        <v>0</v>
      </c>
      <c r="OK75" s="11">
        <f ca="1">('Cumulative data'!OK75/VLOOKUP(OK$4,'Country populations'!$G$4:$J1069,4,FALSE))*$B$1</f>
        <v>0</v>
      </c>
      <c r="OL75" s="11">
        <f ca="1">('Cumulative data'!OL75/VLOOKUP(OL$4,'Country populations'!$G$4:$J1069,4,FALSE))*$B$1</f>
        <v>0</v>
      </c>
      <c r="OM75" s="11">
        <f ca="1">('Cumulative data'!OM75/VLOOKUP(OM$4,'Country populations'!$G$4:$J1069,4,FALSE))*$B$1</f>
        <v>0</v>
      </c>
      <c r="ON75" s="11">
        <f ca="1">('Cumulative data'!ON75/VLOOKUP(ON$4,'Country populations'!$G$4:$J1069,4,FALSE))*$B$1</f>
        <v>0</v>
      </c>
      <c r="OO75" s="11">
        <f ca="1">('Cumulative data'!OO75/VLOOKUP(OO$4,'Country populations'!$G$4:$J1069,4,FALSE))*$B$1</f>
        <v>0</v>
      </c>
      <c r="OP75" s="11">
        <f ca="1">('Cumulative data'!OP75/VLOOKUP(OP$4,'Country populations'!$G$4:$J1069,4,FALSE))*$B$1</f>
        <v>0</v>
      </c>
      <c r="OQ75" s="11">
        <f ca="1">('Cumulative data'!OQ75/VLOOKUP(OQ$4,'Country populations'!$G$4:$J1069,4,FALSE))*$B$1</f>
        <v>0</v>
      </c>
      <c r="OR75" s="11">
        <f ca="1">('Cumulative data'!OR75/VLOOKUP(OR$4,'Country populations'!$G$4:$J1069,4,FALSE))*$B$1</f>
        <v>0</v>
      </c>
      <c r="OS75" s="11">
        <f ca="1">('Cumulative data'!OS75/VLOOKUP(OS$4,'Country populations'!$G$4:$J1069,4,FALSE))*$B$1</f>
        <v>0</v>
      </c>
      <c r="OT75" s="11">
        <f ca="1">('Cumulative data'!OT75/VLOOKUP(OT$4,'Country populations'!$G$4:$J1069,4,FALSE))*$B$1</f>
        <v>0</v>
      </c>
      <c r="OU75" s="11">
        <f ca="1">('Cumulative data'!OU75/VLOOKUP(OU$4,'Country populations'!$G$4:$J1069,4,FALSE))*$B$1</f>
        <v>0</v>
      </c>
      <c r="OV75" s="11">
        <f ca="1">('Cumulative data'!OV75/VLOOKUP(OV$4,'Country populations'!$G$4:$J1069,4,FALSE))*$B$1</f>
        <v>0</v>
      </c>
      <c r="OW75" s="11">
        <f ca="1">('Cumulative data'!OW75/VLOOKUP(OW$4,'Country populations'!$G$4:$J1069,4,FALSE))*$B$1</f>
        <v>0</v>
      </c>
      <c r="OX75" s="11">
        <f ca="1">('Cumulative data'!OX75/VLOOKUP(OX$4,'Country populations'!$G$4:$J1069,4,FALSE))*$B$1</f>
        <v>0</v>
      </c>
      <c r="OY75" s="11">
        <f ca="1">('Cumulative data'!OY75/VLOOKUP(OY$4,'Country populations'!$G$4:$J1069,4,FALSE))*$B$1</f>
        <v>0</v>
      </c>
      <c r="OZ75" s="11">
        <f ca="1">('Cumulative data'!OZ75/VLOOKUP(OZ$4,'Country populations'!$G$4:$J1069,4,FALSE))*$B$1</f>
        <v>0</v>
      </c>
      <c r="PA75" s="11">
        <f ca="1">('Cumulative data'!PA75/VLOOKUP(PA$4,'Country populations'!$G$4:$J1069,4,FALSE))*$B$1</f>
        <v>0.5191947977024044</v>
      </c>
    </row>
    <row r="76" spans="1:417">
      <c r="A76" s="8">
        <f>'Cumulative data'!A76</f>
        <v>43901</v>
      </c>
      <c r="B76" s="11">
        <f ca="1">('Cumulative data'!B76/VLOOKUP(B$4,'Country populations'!$G$4:$J1070,4,FALSE))*$B$1</f>
        <v>3.0966519732997786</v>
      </c>
      <c r="C76" s="11">
        <f ca="1">('Cumulative data'!C76/VLOOKUP(C$4,'Country populations'!$G$4:$J1070,4,FALSE))*$B$1</f>
        <v>35.055237022488157</v>
      </c>
      <c r="D76" s="11">
        <f ca="1">('Cumulative data'!D76/VLOOKUP(D$4,'Country populations'!$G$4:$J1070,4,FALSE))*$B$1</f>
        <v>167.85797478700113</v>
      </c>
      <c r="E76" s="11">
        <f ca="1">('Cumulative data'!E76/VLOOKUP(E$4,'Country populations'!$G$4:$J1070,4,FALSE))*$B$1</f>
        <v>15.46835733266081</v>
      </c>
      <c r="F76" s="11">
        <f ca="1">('Cumulative data'!F76/VLOOKUP(F$4,'Country populations'!$G$4:$J1070,4,FALSE))*$B$1</f>
        <v>27.335248853961264</v>
      </c>
      <c r="G76" s="11">
        <f ca="1">('Cumulative data'!G76/VLOOKUP(G$4,'Country populations'!$G$4:$J1070,4,FALSE))*$B$1</f>
        <v>5.508265854369248</v>
      </c>
      <c r="H76" s="11">
        <f ca="1">('Cumulative data'!H76/VLOOKUP(H$4,'Country populations'!$G$4:$J1070,4,FALSE))*$B$1</f>
        <v>56.212508583214714</v>
      </c>
      <c r="I76" s="11">
        <f ca="1">('Cumulative data'!I76/VLOOKUP(I$4,'Country populations'!$G$4:$J1070,4,FALSE))*$B$1</f>
        <v>95.74612765430453</v>
      </c>
      <c r="J76" s="11">
        <f ca="1">('Cumulative data'!J76/VLOOKUP(J$4,'Country populations'!$G$4:$J1070,4,FALSE))*$B$1</f>
        <v>0</v>
      </c>
      <c r="K76" s="11">
        <f ca="1">('Cumulative data'!K76/VLOOKUP(K$4,'Country populations'!$G$4:$J1070,4,FALSE))*$B$1</f>
        <v>23.03786423985057</v>
      </c>
      <c r="L76" s="11">
        <f ca="1">('Cumulative data'!L76/VLOOKUP(L$4,'Country populations'!$G$4:$J1070,4,FALSE))*$B$1</f>
        <v>22.293716445987084</v>
      </c>
      <c r="M76" s="11">
        <f ca="1">('Cumulative data'!M76/VLOOKUP(M$4,'Country populations'!$G$4:$J1070,4,FALSE))*$B$1</f>
        <v>2.4640881018008587</v>
      </c>
      <c r="N76" s="11">
        <f ca="1">('Cumulative data'!N76/VLOOKUP(N$4,'Country populations'!$G$4:$J1070,4,FALSE))*$B$1</f>
        <v>56.617172473701324</v>
      </c>
      <c r="O76" s="11">
        <f ca="1">('Cumulative data'!O76/VLOOKUP(O$4,'Country populations'!$G$4:$J1070,4,FALSE))*$B$1</f>
        <v>0.15995528101981127</v>
      </c>
      <c r="P76" s="11">
        <f ca="1">('Cumulative data'!P76/VLOOKUP(P$4,'Country populations'!$G$4:$J1070,4,FALSE))*$B$1</f>
        <v>6.852391135034179E-2</v>
      </c>
      <c r="Q76" s="11">
        <f ca="1">('Cumulative data'!Q76/VLOOKUP(Q$4,'Country populations'!$G$4:$J1070,4,FALSE))*$B$1</f>
        <v>4.020905965033613</v>
      </c>
      <c r="R76" s="11">
        <f ca="1">('Cumulative data'!R76/VLOOKUP(R$4,'Country populations'!$G$4:$J1070,4,FALSE))*$B$1</f>
        <v>20.207852193995382</v>
      </c>
      <c r="S76" s="11">
        <f ca="1">('Cumulative data'!S76/VLOOKUP(S$4,'Country populations'!$G$4:$J1070,4,FALSE))*$B$1</f>
        <v>8.0873049991906925</v>
      </c>
      <c r="T76" s="11">
        <f ca="1">('Cumulative data'!T76/VLOOKUP(T$4,'Country populations'!$G$4:$J1070,4,FALSE))*$B$1</f>
        <v>7.0881826628722608</v>
      </c>
      <c r="U76" s="11">
        <f ca="1">('Cumulative data'!U76/VLOOKUP(U$4,'Country populations'!$G$4:$J1070,4,FALSE))*$B$1</f>
        <v>32.279560799939006</v>
      </c>
      <c r="V76" s="11">
        <f ca="1">('Cumulative data'!V76/VLOOKUP(V$4,'Country populations'!$G$4:$J1070,4,FALSE))*$B$1</f>
        <v>3.6231768930212488E-2</v>
      </c>
      <c r="W76" s="11">
        <f ca="1">('Cumulative data'!W76/VLOOKUP(W$4,'Country populations'!$G$4:$J1070,4,FALSE))*$B$1</f>
        <v>151.26045601311807</v>
      </c>
      <c r="X76" s="11">
        <f ca="1">('Cumulative data'!X76/VLOOKUP(X$4,'Country populations'!$G$4:$J1070,4,FALSE))*$B$1</f>
        <v>0.33361796000139032</v>
      </c>
      <c r="Y76" s="11">
        <f ca="1">('Cumulative data'!Y76/VLOOKUP(Y$4,'Country populations'!$G$4:$J1070,4,FALSE))*$B$1</f>
        <v>4.4909543561063359</v>
      </c>
      <c r="Z76" s="11">
        <f ca="1">('Cumulative data'!Z76/VLOOKUP(Z$4,'Country populations'!$G$4:$J1070,4,FALSE))*$B$1</f>
        <v>0.88929766356917317</v>
      </c>
      <c r="AA76" s="11">
        <f ca="1">('Cumulative data'!AA76/VLOOKUP(AA$4,'Country populations'!$G$4:$J1070,4,FALSE))*$B$1</f>
        <v>0.96355167414269416</v>
      </c>
      <c r="AB76" s="11">
        <f ca="1">('Cumulative data'!AB76/VLOOKUP(AB$4,'Country populations'!$G$4:$J1070,4,FALSE))*$B$1</f>
        <v>0.58129388355970102</v>
      </c>
      <c r="AC76" s="11">
        <f ca="1">('Cumulative data'!AC76/VLOOKUP(AC$4,'Country populations'!$G$4:$J1070,4,FALSE))*$B$1</f>
        <v>1.2995328647183171</v>
      </c>
      <c r="AD76" s="11">
        <f ca="1">('Cumulative data'!AD76/VLOOKUP(AD$4,'Country populations'!$G$4:$J1070,4,FALSE))*$B$1</f>
        <v>51.095302515549022</v>
      </c>
      <c r="AE76" s="11">
        <f ca="1">('Cumulative data'!AE76/VLOOKUP(AE$4,'Country populations'!$G$4:$J1070,4,FALSE))*$B$1</f>
        <v>45.578513045899804</v>
      </c>
      <c r="AF76" s="11">
        <f ca="1">('Cumulative data'!AF76/VLOOKUP(AF$4,'Country populations'!$G$4:$J1070,4,FALSE))*$B$1</f>
        <v>4.3921773595727762</v>
      </c>
      <c r="AG76" s="11">
        <f ca="1">('Cumulative data'!AG76/VLOOKUP(AG$4,'Country populations'!$G$4:$J1070,4,FALSE))*$B$1</f>
        <v>5.8829121199381982</v>
      </c>
      <c r="AH76" s="11">
        <f ca="1">('Cumulative data'!AH76/VLOOKUP(AH$4,'Country populations'!$G$4:$J1070,4,FALSE))*$B$1</f>
        <v>7.2433478915119059E-2</v>
      </c>
      <c r="AI76" s="11">
        <f ca="1">('Cumulative data'!AI76/VLOOKUP(AI$4,'Country populations'!$G$4:$J1070,4,FALSE))*$B$1</f>
        <v>5.4291867947626929E-2</v>
      </c>
      <c r="AJ76" s="11">
        <f ca="1">('Cumulative data'!AJ76/VLOOKUP(AJ$4,'Country populations'!$G$4:$J1070,4,FALSE))*$B$1</f>
        <v>0.57448372512022283</v>
      </c>
      <c r="AK76" s="11">
        <f ca="1">('Cumulative data'!AK76/VLOOKUP(AK$4,'Country populations'!$G$4:$J1070,4,FALSE))*$B$1</f>
        <v>0.30114686307404243</v>
      </c>
      <c r="AL76" s="11">
        <f ca="1">('Cumulative data'!AL76/VLOOKUP(AL$4,'Country populations'!$G$4:$J1070,4,FALSE))*$B$1</f>
        <v>3.985664214648966</v>
      </c>
      <c r="AM76" s="11">
        <f ca="1">('Cumulative data'!AM76/VLOOKUP(AM$4,'Country populations'!$G$4:$J1070,4,FALSE))*$B$1</f>
        <v>7.482002750141552</v>
      </c>
      <c r="AN76" s="11">
        <f ca="1">('Cumulative data'!AN76/VLOOKUP(AN$4,'Country populations'!$G$4:$J1070,4,FALSE))*$B$1</f>
        <v>6.9463836178155894E-2</v>
      </c>
      <c r="AO76" s="11">
        <f ca="1">('Cumulative data'!AO76/VLOOKUP(AO$4,'Country populations'!$G$4:$J1070,4,FALSE))*$B$1</f>
        <v>0.73479748099666753</v>
      </c>
      <c r="AP76" s="11">
        <f ca="1">('Cumulative data'!AP76/VLOOKUP(AP$4,'Country populations'!$G$4:$J1070,4,FALSE))*$B$1</f>
        <v>1.6223351985552874</v>
      </c>
      <c r="AQ76" s="11">
        <f ca="1">('Cumulative data'!AQ76/VLOOKUP(AQ$4,'Country populations'!$G$4:$J1070,4,FALSE))*$B$1</f>
        <v>8.3302673321624674</v>
      </c>
      <c r="AR76" s="11">
        <f ca="1">('Cumulative data'!AR76/VLOOKUP(AR$4,'Country populations'!$G$4:$J1070,4,FALSE))*$B$1</f>
        <v>2.2865631102050935E-2</v>
      </c>
      <c r="AS76" s="11">
        <f ca="1">('Cumulative data'!AS76/VLOOKUP(AS$4,'Country populations'!$G$4:$J1070,4,FALSE))*$B$1</f>
        <v>11.182537349674748</v>
      </c>
      <c r="AT76" s="11">
        <f ca="1">('Cumulative data'!AT76/VLOOKUP(AT$4,'Country populations'!$G$4:$J1070,4,FALSE))*$B$1</f>
        <v>0.4609185332023587</v>
      </c>
      <c r="AU76" s="11">
        <f ca="1">('Cumulative data'!AU76/VLOOKUP(AU$4,'Country populations'!$G$4:$J1070,4,FALSE))*$B$1</f>
        <v>0.95244938763324904</v>
      </c>
      <c r="AV76" s="11">
        <f ca="1">('Cumulative data'!AV76/VLOOKUP(AV$4,'Country populations'!$G$4:$J1070,4,FALSE))*$B$1</f>
        <v>28.374404714390248</v>
      </c>
      <c r="AW76" s="11">
        <f ca="1">('Cumulative data'!AW76/VLOOKUP(AW$4,'Country populations'!$G$4:$J1070,4,FALSE))*$B$1</f>
        <v>7.219280966834984</v>
      </c>
      <c r="AX76" s="11">
        <f ca="1">('Cumulative data'!AX76/VLOOKUP(AX$4,'Country populations'!$G$4:$J1070,4,FALSE))*$B$1</f>
        <v>5.8958922218323946E-2</v>
      </c>
      <c r="AY76" s="11">
        <f ca="1">('Cumulative data'!AY76/VLOOKUP(AY$4,'Country populations'!$G$4:$J1070,4,FALSE))*$B$1</f>
        <v>0.8452724727219828</v>
      </c>
      <c r="AZ76" s="11">
        <f ca="1">('Cumulative data'!AZ76/VLOOKUP(AZ$4,'Country populations'!$G$4:$J1070,4,FALSE))*$B$1</f>
        <v>0.42039325930827559</v>
      </c>
      <c r="BA76" s="11">
        <f ca="1">('Cumulative data'!BA76/VLOOKUP(BA$4,'Country populations'!$G$4:$J1070,4,FALSE))*$B$1</f>
        <v>0.11802654889190775</v>
      </c>
      <c r="BB76" s="11">
        <f ca="1">('Cumulative data'!BB76/VLOOKUP(BB$4,'Country populations'!$G$4:$J1070,4,FALSE))*$B$1</f>
        <v>0.57654120481848126</v>
      </c>
      <c r="BC76" s="11">
        <f ca="1">('Cumulative data'!BC76/VLOOKUP(BC$4,'Country populations'!$G$4:$J1070,4,FALSE))*$B$1</f>
        <v>8.6347036799955781</v>
      </c>
      <c r="BD76" s="11">
        <f ca="1">('Cumulative data'!BD76/VLOOKUP(BD$4,'Country populations'!$G$4:$J1070,4,FALSE))*$B$1</f>
        <v>0.45608949369801766</v>
      </c>
      <c r="BE76" s="11">
        <f ca="1">('Cumulative data'!BE76/VLOOKUP(BE$4,'Country populations'!$G$4:$J1070,4,FALSE))*$B$1</f>
        <v>0.74368555190020336</v>
      </c>
      <c r="BF76" s="11">
        <f ca="1">('Cumulative data'!BF76/VLOOKUP(BF$4,'Country populations'!$G$4:$J1070,4,FALSE))*$B$1</f>
        <v>5.4185038329683341E-2</v>
      </c>
      <c r="BG76" s="11">
        <f ca="1">('Cumulative data'!BG76/VLOOKUP(BG$4,'Country populations'!$G$4:$J1070,4,FALSE))*$B$1</f>
        <v>205.12820512820511</v>
      </c>
      <c r="BH76" s="11">
        <f ca="1">('Cumulative data'!BH76/VLOOKUP(BH$4,'Country populations'!$G$4:$J1070,4,FALSE))*$B$1</f>
        <v>3.1666629316283372</v>
      </c>
      <c r="BI76" s="11">
        <f ca="1">('Cumulative data'!BI76/VLOOKUP(BI$4,'Country populations'!$G$4:$J1070,4,FALSE))*$B$1</f>
        <v>1.2421910179237812</v>
      </c>
      <c r="BJ76" s="11">
        <f ca="1">('Cumulative data'!BJ76/VLOOKUP(BJ$4,'Country populations'!$G$4:$J1070,4,FALSE))*$B$1</f>
        <v>64.645685811388574</v>
      </c>
      <c r="BK76" s="11">
        <f ca="1">('Cumulative data'!BK76/VLOOKUP(BK$4,'Country populations'!$G$4:$J1070,4,FALSE))*$B$1</f>
        <v>1.5165639990131892</v>
      </c>
      <c r="BL76" s="11">
        <f ca="1">('Cumulative data'!BL76/VLOOKUP(BL$4,'Country populations'!$G$4:$J1070,4,FALSE))*$B$1</f>
        <v>9.7999380342379681</v>
      </c>
      <c r="BM76" s="11">
        <f ca="1">('Cumulative data'!BM76/VLOOKUP(BM$4,'Country populations'!$G$4:$J1070,4,FALSE))*$B$1</f>
        <v>16.157120267280916</v>
      </c>
      <c r="BN76" s="11">
        <f ca="1">('Cumulative data'!BN76/VLOOKUP(BN$4,'Country populations'!$G$4:$J1070,4,FALSE))*$B$1</f>
        <v>0</v>
      </c>
      <c r="BO76" s="11">
        <f ca="1">('Cumulative data'!BO76/VLOOKUP(BO$4,'Country populations'!$G$4:$J1070,4,FALSE))*$B$1</f>
        <v>14.911502636930885</v>
      </c>
      <c r="BP76" s="11">
        <f ca="1">('Cumulative data'!BP76/VLOOKUP(BP$4,'Country populations'!$G$4:$J1070,4,FALSE))*$B$1</f>
        <v>1.0849008918378469</v>
      </c>
      <c r="BQ76" s="11">
        <f ca="1">('Cumulative data'!BQ76/VLOOKUP(BQ$4,'Country populations'!$G$4:$J1070,4,FALSE))*$B$1</f>
        <v>0</v>
      </c>
      <c r="BR76" s="11">
        <f ca="1">('Cumulative data'!BR76/VLOOKUP(BR$4,'Country populations'!$G$4:$J1070,4,FALSE))*$B$1</f>
        <v>0.33746913001133222</v>
      </c>
      <c r="BS76" s="11">
        <f ca="1">('Cumulative data'!BS76/VLOOKUP(BS$4,'Country populations'!$G$4:$J1070,4,FALSE))*$B$1</f>
        <v>1.0368640420319797</v>
      </c>
      <c r="BT76" s="11">
        <f ca="1">('Cumulative data'!BT76/VLOOKUP(BT$4,'Country populations'!$G$4:$J1070,4,FALSE))*$B$1</f>
        <v>0.6096046256798997</v>
      </c>
      <c r="BU76" s="11">
        <f ca="1">('Cumulative data'!BU76/VLOOKUP(BU$4,'Country populations'!$G$4:$J1070,4,FALSE))*$B$1</f>
        <v>1.102012973631401</v>
      </c>
      <c r="BV76" s="11">
        <f ca="1">('Cumulative data'!BV76/VLOOKUP(BV$4,'Country populations'!$G$4:$J1070,4,FALSE))*$B$1</f>
        <v>1.8216110506649962E-2</v>
      </c>
      <c r="BW76" s="11">
        <f ca="1">('Cumulative data'!BW76/VLOOKUP(BW$4,'Country populations'!$G$4:$J1070,4,FALSE))*$B$1</f>
        <v>0</v>
      </c>
      <c r="BX76" s="11">
        <f ca="1">('Cumulative data'!BX76/VLOOKUP(BX$4,'Country populations'!$G$4:$J1070,4,FALSE))*$B$1</f>
        <v>3.524835008347984</v>
      </c>
      <c r="BY76" s="11">
        <f ca="1">('Cumulative data'!BY76/VLOOKUP(BY$4,'Country populations'!$G$4:$J1070,4,FALSE))*$B$1</f>
        <v>3.3599247376858759</v>
      </c>
      <c r="BZ76" s="11">
        <f ca="1">('Cumulative data'!BZ76/VLOOKUP(BZ$4,'Country populations'!$G$4:$J1070,4,FALSE))*$B$1</f>
        <v>7.5341303639617829E-2</v>
      </c>
      <c r="CA76" s="11">
        <f ca="1">('Cumulative data'!CA76/VLOOKUP(CA$4,'Country populations'!$G$4:$J1070,4,FALSE))*$B$1</f>
        <v>1.2821351139625796</v>
      </c>
      <c r="CB76" s="11">
        <f ca="1">('Cumulative data'!CB76/VLOOKUP(CB$4,'Country populations'!$G$4:$J1070,4,FALSE))*$B$1</f>
        <v>0</v>
      </c>
      <c r="CC76" s="11">
        <f ca="1">('Cumulative data'!CC76/VLOOKUP(CC$4,'Country populations'!$G$4:$J1070,4,FALSE))*$B$1</f>
        <v>0.42306130886030835</v>
      </c>
      <c r="CD76" s="11">
        <f ca="1">('Cumulative data'!CD76/VLOOKUP(CD$4,'Country populations'!$G$4:$J1070,4,FALSE))*$B$1</f>
        <v>0.17981757814955435</v>
      </c>
      <c r="CE76" s="11">
        <f ca="1">('Cumulative data'!CE76/VLOOKUP(CE$4,'Country populations'!$G$4:$J1070,4,FALSE))*$B$1</f>
        <v>0.57566836896600615</v>
      </c>
      <c r="CF76" s="11" t="e">
        <f ca="1">('Cumulative data'!CF76/VLOOKUP(CF$4,'Country populations'!$G$4:$J1070,4,FALSE))*$B$1</f>
        <v>#N/A</v>
      </c>
      <c r="CG76" s="11">
        <f ca="1">('Cumulative data'!CG76/VLOOKUP(CG$4,'Country populations'!$G$4:$J1070,4,FALSE))*$B$1</f>
        <v>1.6565053865413906</v>
      </c>
      <c r="CH76" s="11">
        <f ca="1">('Cumulative data'!CH76/VLOOKUP(CH$4,'Country populations'!$G$4:$J1070,4,FALSE))*$B$1</f>
        <v>12.942470717660001</v>
      </c>
      <c r="CI76" s="11">
        <f ca="1">('Cumulative data'!CI76/VLOOKUP(CI$4,'Country populations'!$G$4:$J1070,4,FALSE))*$B$1</f>
        <v>4.241327280959303</v>
      </c>
      <c r="CJ76" s="11">
        <f ca="1">('Cumulative data'!CJ76/VLOOKUP(CJ$4,'Country populations'!$G$4:$J1070,4,FALSE))*$B$1</f>
        <v>6.0069369866449671</v>
      </c>
      <c r="CK76" s="11">
        <f ca="1">('Cumulative data'!CK76/VLOOKUP(CK$4,'Country populations'!$G$4:$J1070,4,FALSE))*$B$1</f>
        <v>0</v>
      </c>
      <c r="CL76" s="11">
        <f ca="1">('Cumulative data'!CL76/VLOOKUP(CL$4,'Country populations'!$G$4:$J1070,4,FALSE))*$B$1</f>
        <v>0</v>
      </c>
      <c r="CM76" s="11">
        <f ca="1">('Cumulative data'!CM76/VLOOKUP(CM$4,'Country populations'!$G$4:$J1070,4,FALSE))*$B$1</f>
        <v>2.5519648755406732</v>
      </c>
      <c r="CN76" s="11">
        <f ca="1">('Cumulative data'!CN76/VLOOKUP(CN$4,'Country populations'!$G$4:$J1070,4,FALSE))*$B$1</f>
        <v>0</v>
      </c>
      <c r="CO76" s="11">
        <f ca="1">('Cumulative data'!CO76/VLOOKUP(CO$4,'Country populations'!$G$4:$J1070,4,FALSE))*$B$1</f>
        <v>0</v>
      </c>
      <c r="CP76" s="11">
        <f ca="1">('Cumulative data'!CP76/VLOOKUP(CP$4,'Country populations'!$G$4:$J1070,4,FALSE))*$B$1</f>
        <v>9.5678773444050264E-2</v>
      </c>
      <c r="CQ76" s="11">
        <f ca="1">('Cumulative data'!CQ76/VLOOKUP(CQ$4,'Country populations'!$G$4:$J1070,4,FALSE))*$B$1</f>
        <v>3.4748766418792134</v>
      </c>
      <c r="CR76" s="11">
        <f ca="1">('Cumulative data'!CR76/VLOOKUP(CR$4,'Country populations'!$G$4:$J1070,4,FALSE))*$B$1</f>
        <v>0</v>
      </c>
      <c r="CS76" s="11">
        <f ca="1">('Cumulative data'!CS76/VLOOKUP(CS$4,'Country populations'!$G$4:$J1070,4,FALSE))*$B$1</f>
        <v>0</v>
      </c>
      <c r="CT76" s="11">
        <f ca="1">('Cumulative data'!CT76/VLOOKUP(CT$4,'Country populations'!$G$4:$J1070,4,FALSE))*$B$1</f>
        <v>0</v>
      </c>
      <c r="CU76" s="11">
        <f ca="1">('Cumulative data'!CU76/VLOOKUP(CU$4,'Country populations'!$G$4:$J1070,4,FALSE))*$B$1</f>
        <v>9.8009044274605661E-2</v>
      </c>
      <c r="CV76" s="11">
        <f ca="1">('Cumulative data'!CV76/VLOOKUP(CV$4,'Country populations'!$G$4:$J1070,4,FALSE))*$B$1</f>
        <v>2.0153862141284873</v>
      </c>
      <c r="CW76" s="11">
        <f ca="1">('Cumulative data'!CW76/VLOOKUP(CW$4,'Country populations'!$G$4:$J1070,4,FALSE))*$B$1</f>
        <v>9.0592224016451546</v>
      </c>
      <c r="CX76" s="11">
        <f ca="1">('Cumulative data'!CX76/VLOOKUP(CX$4,'Country populations'!$G$4:$J1070,4,FALSE))*$B$1</f>
        <v>0</v>
      </c>
      <c r="CY76" s="11">
        <f ca="1">('Cumulative data'!CY76/VLOOKUP(CY$4,'Country populations'!$G$4:$J1070,4,FALSE))*$B$1</f>
        <v>9.7021636120770919E-3</v>
      </c>
      <c r="CZ76" s="11">
        <f ca="1">('Cumulative data'!CZ76/VLOOKUP(CZ$4,'Country populations'!$G$4:$J1070,4,FALSE))*$B$1</f>
        <v>1826.8607460663563</v>
      </c>
      <c r="DA76" s="11">
        <f ca="1">('Cumulative data'!DA76/VLOOKUP(DA$4,'Country populations'!$G$4:$J1070,4,FALSE))*$B$1</f>
        <v>0</v>
      </c>
      <c r="DB76" s="11">
        <f ca="1">('Cumulative data'!DB76/VLOOKUP(DB$4,'Country populations'!$G$4:$J1070,4,FALSE))*$B$1</f>
        <v>0</v>
      </c>
      <c r="DC76" s="11">
        <f ca="1">('Cumulative data'!DC76/VLOOKUP(DC$4,'Country populations'!$G$4:$J1070,4,FALSE))*$B$1</f>
        <v>0</v>
      </c>
      <c r="DD76" s="11">
        <f ca="1">('Cumulative data'!DD76/VLOOKUP(DD$4,'Country populations'!$G$4:$J1070,4,FALSE))*$B$1</f>
        <v>5.765603163561388</v>
      </c>
      <c r="DE76" s="11">
        <f ca="1">('Cumulative data'!DE76/VLOOKUP(DE$4,'Country populations'!$G$4:$J1070,4,FALSE))*$B$1</f>
        <v>0.23889254195400961</v>
      </c>
      <c r="DF76" s="11">
        <f ca="1">('Cumulative data'!DF76/VLOOKUP(DF$4,'Country populations'!$G$4:$J1070,4,FALSE))*$B$1</f>
        <v>5.68469617063184</v>
      </c>
      <c r="DG76" s="11">
        <f ca="1">('Cumulative data'!DG76/VLOOKUP(DG$4,'Country populations'!$G$4:$J1070,4,FALSE))*$B$1</f>
        <v>0</v>
      </c>
      <c r="DH76" s="11">
        <f ca="1">('Cumulative data'!DH76/VLOOKUP(DH$4,'Country populations'!$G$4:$J1070,4,FALSE))*$B$1</f>
        <v>0.35956964773156808</v>
      </c>
      <c r="DI76" s="11">
        <f ca="1">('Cumulative data'!DI76/VLOOKUP(DI$4,'Country populations'!$G$4:$J1070,4,FALSE))*$B$1</f>
        <v>1.1165523934841395E-2</v>
      </c>
      <c r="DJ76" s="11">
        <f ca="1">('Cumulative data'!DJ76/VLOOKUP(DJ$4,'Country populations'!$G$4:$J1070,4,FALSE))*$B$1</f>
        <v>0</v>
      </c>
      <c r="DK76" s="11">
        <f ca="1">('Cumulative data'!DK76/VLOOKUP(DK$4,'Country populations'!$G$4:$J1070,4,FALSE))*$B$1</f>
        <v>4.6700057207570075E-2</v>
      </c>
      <c r="DL76" s="11">
        <f ca="1">('Cumulative data'!DL76/VLOOKUP(DL$4,'Country populations'!$G$4:$J1070,4,FALSE))*$B$1</f>
        <v>0</v>
      </c>
      <c r="DM76" s="11">
        <f ca="1">('Cumulative data'!DM76/VLOOKUP(DM$4,'Country populations'!$G$4:$J1070,4,FALSE))*$B$1</f>
        <v>0</v>
      </c>
      <c r="DN76" s="11">
        <f ca="1">('Cumulative data'!DN76/VLOOKUP(DN$4,'Country populations'!$G$4:$J1070,4,FALSE))*$B$1</f>
        <v>0</v>
      </c>
      <c r="DO76" s="11">
        <f ca="1">('Cumulative data'!DO76/VLOOKUP(DO$4,'Country populations'!$G$4:$J1070,4,FALSE))*$B$1</f>
        <v>0</v>
      </c>
      <c r="DP76" s="11">
        <f ca="1">('Cumulative data'!DP76/VLOOKUP(DP$4,'Country populations'!$G$4:$J1070,4,FALSE))*$B$1</f>
        <v>0</v>
      </c>
      <c r="DQ76" s="11">
        <f ca="1">('Cumulative data'!DQ76/VLOOKUP(DQ$4,'Country populations'!$G$4:$J1070,4,FALSE))*$B$1</f>
        <v>0</v>
      </c>
      <c r="DR76" s="11">
        <f ca="1">('Cumulative data'!DR76/VLOOKUP(DR$4,'Country populations'!$G$4:$J1070,4,FALSE))*$B$1</f>
        <v>0.7010135253549582</v>
      </c>
      <c r="DS76" s="11">
        <f ca="1">('Cumulative data'!DS76/VLOOKUP(DS$4,'Country populations'!$G$4:$J1070,4,FALSE))*$B$1</f>
        <v>0</v>
      </c>
      <c r="DT76" s="11">
        <f ca="1">('Cumulative data'!DT76/VLOOKUP(DT$4,'Country populations'!$G$4:$J1070,4,FALSE))*$B$1</f>
        <v>0</v>
      </c>
      <c r="DU76" s="11">
        <f ca="1">('Cumulative data'!DU76/VLOOKUP(DU$4,'Country populations'!$G$4:$J1070,4,FALSE))*$B$1</f>
        <v>2.2858031054920991</v>
      </c>
      <c r="DV76" s="11">
        <f ca="1">('Cumulative data'!DV76/VLOOKUP(DV$4,'Country populations'!$G$4:$J1070,4,FALSE))*$B$1</f>
        <v>0</v>
      </c>
      <c r="DW76" s="11">
        <f ca="1">('Cumulative data'!DW76/VLOOKUP(DW$4,'Country populations'!$G$4:$J1070,4,FALSE))*$B$1</f>
        <v>0</v>
      </c>
      <c r="DX76" s="11">
        <f ca="1">('Cumulative data'!DX76/VLOOKUP(DX$4,'Country populations'!$G$4:$J1070,4,FALSE))*$B$1</f>
        <v>0</v>
      </c>
      <c r="DY76" s="11">
        <f ca="1">('Cumulative data'!DY76/VLOOKUP(DY$4,'Country populations'!$G$4:$J1070,4,FALSE))*$B$1</f>
        <v>0.11962458694377781</v>
      </c>
      <c r="DZ76" s="11">
        <f ca="1">('Cumulative data'!DZ76/VLOOKUP(DZ$4,'Country populations'!$G$4:$J1070,4,FALSE))*$B$1</f>
        <v>0</v>
      </c>
      <c r="EA76" s="11">
        <f ca="1">('Cumulative data'!EA76/VLOOKUP(EA$4,'Country populations'!$G$4:$J1070,4,FALSE))*$B$1</f>
        <v>0</v>
      </c>
      <c r="EB76" s="11">
        <f ca="1">('Cumulative data'!EB76/VLOOKUP(EB$4,'Country populations'!$G$4:$J1070,4,FALSE))*$B$1</f>
        <v>0</v>
      </c>
      <c r="EC76" s="11">
        <f ca="1">('Cumulative data'!EC76/VLOOKUP(EC$4,'Country populations'!$G$4:$J1070,4,FALSE))*$B$1</f>
        <v>25.481602283151563</v>
      </c>
      <c r="ED76" s="11">
        <f ca="1">('Cumulative data'!ED76/VLOOKUP(ED$4,'Country populations'!$G$4:$J1070,4,FALSE))*$B$1</f>
        <v>0</v>
      </c>
      <c r="EE76" s="11">
        <f ca="1">('Cumulative data'!EE76/VLOOKUP(EE$4,'Country populations'!$G$4:$J1070,4,FALSE))*$B$1</f>
        <v>0</v>
      </c>
      <c r="EF76" s="11">
        <f ca="1">('Cumulative data'!EF76/VLOOKUP(EF$4,'Country populations'!$G$4:$J1070,4,FALSE))*$B$1</f>
        <v>26.221254949261873</v>
      </c>
      <c r="EG76" s="11">
        <f ca="1">('Cumulative data'!EG76/VLOOKUP(EG$4,'Country populations'!$G$4:$J1070,4,FALSE))*$B$1</f>
        <v>0.12079137192062027</v>
      </c>
      <c r="EH76" s="11">
        <f ca="1">('Cumulative data'!EH76/VLOOKUP(EH$4,'Country populations'!$G$4:$J1070,4,FALSE))*$B$1</f>
        <v>0</v>
      </c>
      <c r="EI76" s="11">
        <f ca="1">('Cumulative data'!EI76/VLOOKUP(EI$4,'Country populations'!$G$4:$J1070,4,FALSE))*$B$1</f>
        <v>0</v>
      </c>
      <c r="EJ76" s="11">
        <f ca="1">('Cumulative data'!EJ76/VLOOKUP(EJ$4,'Country populations'!$G$4:$J1070,4,FALSE))*$B$1</f>
        <v>0</v>
      </c>
      <c r="EK76" s="11">
        <f ca="1">('Cumulative data'!EK76/VLOOKUP(EK$4,'Country populations'!$G$4:$J1070,4,FALSE))*$B$1</f>
        <v>0</v>
      </c>
      <c r="EL76" s="11">
        <f ca="1">('Cumulative data'!EL76/VLOOKUP(EL$4,'Country populations'!$G$4:$J1070,4,FALSE))*$B$1</f>
        <v>0</v>
      </c>
      <c r="EM76" s="11">
        <f ca="1">('Cumulative data'!EM76/VLOOKUP(EM$4,'Country populations'!$G$4:$J1070,4,FALSE))*$B$1</f>
        <v>0</v>
      </c>
      <c r="EN76" s="11">
        <f ca="1">('Cumulative data'!EN76/VLOOKUP(EN$4,'Country populations'!$G$4:$J1070,4,FALSE))*$B$1</f>
        <v>0</v>
      </c>
      <c r="EO76" s="11">
        <f ca="1">('Cumulative data'!EO76/VLOOKUP(EO$4,'Country populations'!$G$4:$J1070,4,FALSE))*$B$1</f>
        <v>0</v>
      </c>
      <c r="EP76" s="11">
        <f ca="1">('Cumulative data'!EP76/VLOOKUP(EP$4,'Country populations'!$G$4:$J1070,4,FALSE))*$B$1</f>
        <v>0</v>
      </c>
      <c r="EQ76" s="11">
        <f ca="1">('Cumulative data'!EQ76/VLOOKUP(EQ$4,'Country populations'!$G$4:$J1070,4,FALSE))*$B$1</f>
        <v>0</v>
      </c>
      <c r="ER76" s="11">
        <f ca="1">('Cumulative data'!ER76/VLOOKUP(ER$4,'Country populations'!$G$4:$J1070,4,FALSE))*$B$1</f>
        <v>0</v>
      </c>
      <c r="ES76" s="11">
        <f ca="1">('Cumulative data'!ES76/VLOOKUP(ES$4,'Country populations'!$G$4:$J1070,4,FALSE))*$B$1</f>
        <v>23.319807844783359</v>
      </c>
      <c r="ET76" s="11">
        <f ca="1">('Cumulative data'!ET76/VLOOKUP(ET$4,'Country populations'!$G$4:$J1070,4,FALSE))*$B$1</f>
        <v>0</v>
      </c>
      <c r="EU76" s="11">
        <f ca="1">('Cumulative data'!EU76/VLOOKUP(EU$4,'Country populations'!$G$4:$J1070,4,FALSE))*$B$1</f>
        <v>0</v>
      </c>
      <c r="EV76" s="11">
        <f ca="1">('Cumulative data'!EV76/VLOOKUP(EV$4,'Country populations'!$G$4:$J1070,4,FALSE))*$B$1</f>
        <v>0</v>
      </c>
      <c r="EW76" s="11">
        <f ca="1">('Cumulative data'!EW76/VLOOKUP(EW$4,'Country populations'!$G$4:$J1070,4,FALSE))*$B$1</f>
        <v>0</v>
      </c>
      <c r="EX76" s="11">
        <f ca="1">('Cumulative data'!EX76/VLOOKUP(EX$4,'Country populations'!$G$4:$J1070,4,FALSE))*$B$1</f>
        <v>0</v>
      </c>
      <c r="EY76" s="11">
        <f ca="1">('Cumulative data'!EY76/VLOOKUP(EY$4,'Country populations'!$G$4:$J1070,4,FALSE))*$B$1</f>
        <v>0</v>
      </c>
      <c r="EZ76" s="11">
        <f ca="1">('Cumulative data'!EZ76/VLOOKUP(EZ$4,'Country populations'!$G$4:$J1070,4,FALSE))*$B$1</f>
        <v>0</v>
      </c>
      <c r="FA76" s="11">
        <f ca="1">('Cumulative data'!FA76/VLOOKUP(FA$4,'Country populations'!$G$4:$J1070,4,FALSE))*$B$1</f>
        <v>0</v>
      </c>
      <c r="FB76" s="11">
        <f ca="1">('Cumulative data'!FB76/VLOOKUP(FB$4,'Country populations'!$G$4:$J1070,4,FALSE))*$B$1</f>
        <v>0</v>
      </c>
      <c r="FC76" s="11">
        <f ca="1">('Cumulative data'!FC76/VLOOKUP(FC$4,'Country populations'!$G$4:$J1070,4,FALSE))*$B$1</f>
        <v>0</v>
      </c>
      <c r="FD76" s="11">
        <f ca="1">('Cumulative data'!FD76/VLOOKUP(FD$4,'Country populations'!$G$4:$J1070,4,FALSE))*$B$1</f>
        <v>0</v>
      </c>
      <c r="FE76" s="11">
        <f ca="1">('Cumulative data'!FE76/VLOOKUP(FE$4,'Country populations'!$G$4:$J1070,4,FALSE))*$B$1</f>
        <v>0.30503689116161709</v>
      </c>
      <c r="FF76" s="11">
        <f ca="1">('Cumulative data'!FF76/VLOOKUP(FF$4,'Country populations'!$G$4:$J1070,4,FALSE))*$B$1</f>
        <v>0</v>
      </c>
      <c r="FG76" s="11">
        <f ca="1">('Cumulative data'!FG76/VLOOKUP(FG$4,'Country populations'!$G$4:$J1070,4,FALSE))*$B$1</f>
        <v>0</v>
      </c>
      <c r="FH76" s="11">
        <f ca="1">('Cumulative data'!FH76/VLOOKUP(FH$4,'Country populations'!$G$4:$J1070,4,FALSE))*$B$1</f>
        <v>0</v>
      </c>
      <c r="FI76" s="11">
        <f ca="1">('Cumulative data'!FI76/VLOOKUP(FI$4,'Country populations'!$G$4:$J1070,4,FALSE))*$B$1</f>
        <v>0</v>
      </c>
      <c r="FJ76" s="11">
        <f ca="1">('Cumulative data'!FJ76/VLOOKUP(FJ$4,'Country populations'!$G$4:$J1070,4,FALSE))*$B$1</f>
        <v>11.099970030080918</v>
      </c>
      <c r="FK76" s="11">
        <f ca="1">('Cumulative data'!FK76/VLOOKUP(FK$4,'Country populations'!$G$4:$J1070,4,FALSE))*$B$1</f>
        <v>0</v>
      </c>
      <c r="FL76" s="11">
        <f ca="1">('Cumulative data'!FL76/VLOOKUP(FL$4,'Country populations'!$G$4:$J1070,4,FALSE))*$B$1</f>
        <v>0</v>
      </c>
      <c r="FM76" s="11">
        <f ca="1">('Cumulative data'!FM76/VLOOKUP(FM$4,'Country populations'!$G$4:$J1070,4,FALSE))*$B$1</f>
        <v>0</v>
      </c>
      <c r="FN76" s="11">
        <f ca="1">('Cumulative data'!FN76/VLOOKUP(FN$4,'Country populations'!$G$4:$J1070,4,FALSE))*$B$1</f>
        <v>0</v>
      </c>
      <c r="FO76" s="11">
        <f ca="1">('Cumulative data'!FO76/VLOOKUP(FO$4,'Country populations'!$G$4:$J1070,4,FALSE))*$B$1</f>
        <v>0</v>
      </c>
      <c r="FP76" s="11">
        <f ca="1">('Cumulative data'!FP76/VLOOKUP(FP$4,'Country populations'!$G$4:$J1070,4,FALSE))*$B$1</f>
        <v>0</v>
      </c>
      <c r="FQ76" s="11">
        <f ca="1">('Cumulative data'!FQ76/VLOOKUP(FQ$4,'Country populations'!$G$4:$J1070,4,FALSE))*$B$1</f>
        <v>0</v>
      </c>
      <c r="FR76" s="11">
        <f ca="1">('Cumulative data'!FR76/VLOOKUP(FR$4,'Country populations'!$G$4:$J1070,4,FALSE))*$B$1</f>
        <v>0</v>
      </c>
      <c r="FS76" s="11">
        <f ca="1">('Cumulative data'!FS76/VLOOKUP(FS$4,'Country populations'!$G$4:$J1070,4,FALSE))*$B$1</f>
        <v>0</v>
      </c>
      <c r="FT76" s="11">
        <f ca="1">('Cumulative data'!FT76/VLOOKUP(FT$4,'Country populations'!$G$4:$J1070,4,FALSE))*$B$1</f>
        <v>3.4320849421803516E-2</v>
      </c>
      <c r="FU76" s="11">
        <f ca="1">('Cumulative data'!FU76/VLOOKUP(FU$4,'Country populations'!$G$4:$J1070,4,FALSE))*$B$1</f>
        <v>0</v>
      </c>
      <c r="FV76" s="11">
        <f ca="1">('Cumulative data'!FV76/VLOOKUP(FV$4,'Country populations'!$G$4:$J1070,4,FALSE))*$B$1</f>
        <v>0</v>
      </c>
      <c r="FW76" s="11">
        <f ca="1">('Cumulative data'!FW76/VLOOKUP(FW$4,'Country populations'!$G$4:$J1070,4,FALSE))*$B$1</f>
        <v>0</v>
      </c>
      <c r="FX76" s="11">
        <f ca="1">('Cumulative data'!FX76/VLOOKUP(FX$4,'Country populations'!$G$4:$J1070,4,FALSE))*$B$1</f>
        <v>0</v>
      </c>
      <c r="FY76" s="11">
        <f ca="1">('Cumulative data'!FY76/VLOOKUP(FY$4,'Country populations'!$G$4:$J1070,4,FALSE))*$B$1</f>
        <v>0</v>
      </c>
      <c r="FZ76" s="11">
        <f ca="1">('Cumulative data'!FZ76/VLOOKUP(FZ$4,'Country populations'!$G$4:$J1070,4,FALSE))*$B$1</f>
        <v>0</v>
      </c>
      <c r="GA76" s="11">
        <f ca="1">('Cumulative data'!GA76/VLOOKUP(GA$4,'Country populations'!$G$4:$J1070,4,FALSE))*$B$1</f>
        <v>0</v>
      </c>
      <c r="GB76" s="11">
        <f ca="1">('Cumulative data'!GB76/VLOOKUP(GB$4,'Country populations'!$G$4:$J1070,4,FALSE))*$B$1</f>
        <v>0</v>
      </c>
      <c r="GC76" s="11">
        <f ca="1">('Cumulative data'!GC76/VLOOKUP(GC$4,'Country populations'!$G$4:$J1070,4,FALSE))*$B$1</f>
        <v>0</v>
      </c>
      <c r="GD76" s="11">
        <f ca="1">('Cumulative data'!GD76/VLOOKUP(GD$4,'Country populations'!$G$4:$J1070,4,FALSE))*$B$1</f>
        <v>0</v>
      </c>
      <c r="GE76" s="11">
        <f ca="1">('Cumulative data'!GE76/VLOOKUP(GE$4,'Country populations'!$G$4:$J1070,4,FALSE))*$B$1</f>
        <v>0</v>
      </c>
      <c r="GF76" s="11">
        <f ca="1">('Cumulative data'!GF76/VLOOKUP(GF$4,'Country populations'!$G$4:$J1070,4,FALSE))*$B$1</f>
        <v>0</v>
      </c>
      <c r="GG76" s="11">
        <f ca="1">('Cumulative data'!GG76/VLOOKUP(GG$4,'Country populations'!$G$4:$J1070,4,FALSE))*$B$1</f>
        <v>0</v>
      </c>
      <c r="GH76" s="11">
        <f ca="1">('Cumulative data'!GH76/VLOOKUP(GH$4,'Country populations'!$G$4:$J1070,4,FALSE))*$B$1</f>
        <v>0</v>
      </c>
      <c r="GI76" s="11">
        <f ca="1">('Cumulative data'!GI76/VLOOKUP(GI$4,'Country populations'!$G$4:$J1070,4,FALSE))*$B$1</f>
        <v>0</v>
      </c>
      <c r="GJ76" s="11">
        <f ca="1">('Cumulative data'!GJ76/VLOOKUP(GJ$4,'Country populations'!$G$4:$J1070,4,FALSE))*$B$1</f>
        <v>0</v>
      </c>
      <c r="GK76" s="11">
        <f ca="1">('Cumulative data'!GK76/VLOOKUP(GK$4,'Country populations'!$G$4:$J1070,4,FALSE))*$B$1</f>
        <v>0</v>
      </c>
      <c r="GL76" s="11">
        <f ca="1">('Cumulative data'!GL76/VLOOKUP(GL$4,'Country populations'!$G$4:$J1070,4,FALSE))*$B$1</f>
        <v>0</v>
      </c>
      <c r="GM76" s="11">
        <f ca="1">('Cumulative data'!GM76/VLOOKUP(GM$4,'Country populations'!$G$4:$J1070,4,FALSE))*$B$1</f>
        <v>0</v>
      </c>
      <c r="GN76" s="11">
        <f ca="1">('Cumulative data'!GN76/VLOOKUP(GN$4,'Country populations'!$G$4:$J1070,4,FALSE))*$B$1</f>
        <v>1236.0939431396785</v>
      </c>
      <c r="GO76" s="11">
        <f ca="1">('Cumulative data'!GO76/VLOOKUP(GO$4,'Country populations'!$G$4:$J1070,4,FALSE))*$B$1</f>
        <v>0</v>
      </c>
      <c r="GP76" s="11">
        <f ca="1">('Cumulative data'!GP76/VLOOKUP(GP$4,'Country populations'!$G$4:$J1070,4,FALSE))*$B$1</f>
        <v>0</v>
      </c>
      <c r="GQ76" s="11">
        <f ca="1">('Cumulative data'!GQ76/VLOOKUP(GQ$4,'Country populations'!$G$4:$J1070,4,FALSE))*$B$1</f>
        <v>1.2959881391165506</v>
      </c>
      <c r="GR76" s="11">
        <f ca="1">('Cumulative data'!GR76/VLOOKUP(GR$4,'Country populations'!$G$4:$J1070,4,FALSE))*$B$1</f>
        <v>0</v>
      </c>
      <c r="GS76" s="11">
        <f ca="1">('Cumulative data'!GS76/VLOOKUP(GS$4,'Country populations'!$G$4:$J1070,4,FALSE))*$B$1</f>
        <v>0</v>
      </c>
      <c r="GT76" s="11">
        <f ca="1">('Cumulative data'!GT76/VLOOKUP(GT$4,'Country populations'!$G$4:$J1070,4,FALSE))*$B$1</f>
        <v>0</v>
      </c>
      <c r="GU76" s="11">
        <f ca="1">('Cumulative data'!GU76/VLOOKUP(GU$4,'Country populations'!$G$4:$J1070,4,FALSE))*$B$1</f>
        <v>0</v>
      </c>
      <c r="GV76" s="11">
        <f ca="1">('Cumulative data'!GV76/VLOOKUP(GV$4,'Country populations'!$G$4:$J1070,4,FALSE))*$B$1</f>
        <v>0</v>
      </c>
      <c r="GW76" s="11">
        <f ca="1">('Cumulative data'!GW76/VLOOKUP(GW$4,'Country populations'!$G$4:$J1070,4,FALSE))*$B$1</f>
        <v>0</v>
      </c>
      <c r="GX76" s="11">
        <f ca="1">('Cumulative data'!GX76/VLOOKUP(GX$4,'Country populations'!$G$4:$J1070,4,FALSE))*$B$1</f>
        <v>0</v>
      </c>
      <c r="GY76" s="11">
        <f ca="1">('Cumulative data'!GY76/VLOOKUP(GY$4,'Country populations'!$G$4:$J1070,4,FALSE))*$B$1</f>
        <v>0</v>
      </c>
      <c r="GZ76" s="11">
        <f ca="1">('Cumulative data'!GZ76/VLOOKUP(GZ$4,'Country populations'!$G$4:$J1071,4,FALSE))*$B$1</f>
        <v>15.307406153487992</v>
      </c>
      <c r="HB76" s="8">
        <f>'Cumulative data'!HB76</f>
        <v>43901</v>
      </c>
      <c r="HC76" s="11">
        <f ca="1">('Cumulative data'!HC76/VLOOKUP(HC$4,'Country populations'!$G$4:$J1070,4,FALSE))*$B$1</f>
        <v>8.4591468538920772E-2</v>
      </c>
      <c r="HD76" s="11">
        <f ca="1">('Cumulative data'!HD76/VLOOKUP(HD$4,'Country populations'!$G$4:$J1070,4,FALSE))*$B$1</f>
        <v>0.74858651359797779</v>
      </c>
      <c r="HE76" s="11">
        <f ca="1">('Cumulative data'!HE76/VLOOKUP(HE$4,'Country populations'!$G$4:$J1070,4,FALSE))*$B$1</f>
        <v>10.436336790875723</v>
      </c>
      <c r="HF76" s="11">
        <f ca="1">('Cumulative data'!HF76/VLOOKUP(HF$4,'Country populations'!$G$4:$J1070,4,FALSE))*$B$1</f>
        <v>2.3870921809661744E-2</v>
      </c>
      <c r="HG76" s="11">
        <f ca="1">('Cumulative data'!HG76/VLOOKUP(HG$4,'Country populations'!$G$4:$J1070,4,FALSE))*$B$1</f>
        <v>0.50564081400264671</v>
      </c>
      <c r="HH76" s="11">
        <f ca="1">('Cumulative data'!HH76/VLOOKUP(HH$4,'Country populations'!$G$4:$J1070,4,FALSE))*$B$1</f>
        <v>8.8604812670819003E-2</v>
      </c>
      <c r="HI76" s="11">
        <f ca="1">('Cumulative data'!HI76/VLOOKUP(HI$4,'Country populations'!$G$4:$J1070,4,FALSE))*$B$1</f>
        <v>2.1961702134713712</v>
      </c>
      <c r="HJ76" s="11">
        <f ca="1">('Cumulative data'!HJ76/VLOOKUP(HJ$4,'Country populations'!$G$4:$J1070,4,FALSE))*$B$1</f>
        <v>3.4645763674959733</v>
      </c>
      <c r="HK76" s="11">
        <f ca="1">('Cumulative data'!HK76/VLOOKUP(HK$4,'Country populations'!$G$4:$J1070,4,FALSE))*$B$1</f>
        <v>0</v>
      </c>
      <c r="HL76" s="11">
        <f ca="1">('Cumulative data'!HL76/VLOOKUP(HL$4,'Country populations'!$G$4:$J1070,4,FALSE))*$B$1</f>
        <v>0</v>
      </c>
      <c r="HM76" s="11">
        <f ca="1">('Cumulative data'!HM76/VLOOKUP(HM$4,'Country populations'!$G$4:$J1070,4,FALSE))*$B$1</f>
        <v>0.23344205702604273</v>
      </c>
      <c r="HN76" s="11">
        <f ca="1">('Cumulative data'!HN76/VLOOKUP(HN$4,'Country populations'!$G$4:$J1070,4,FALSE))*$B$1</f>
        <v>2.6495570987106011E-2</v>
      </c>
      <c r="HO76" s="11">
        <f ca="1">('Cumulative data'!HO76/VLOOKUP(HO$4,'Country populations'!$G$4:$J1070,4,FALSE))*$B$1</f>
        <v>0.34663574983898771</v>
      </c>
      <c r="HP76" s="11">
        <f ca="1">('Cumulative data'!HP76/VLOOKUP(HP$4,'Country populations'!$G$4:$J1070,4,FALSE))*$B$1</f>
        <v>0</v>
      </c>
      <c r="HQ76" s="11">
        <f ca="1">('Cumulative data'!HQ76/VLOOKUP(HQ$4,'Country populations'!$G$4:$J1070,4,FALSE))*$B$1</f>
        <v>0</v>
      </c>
      <c r="HR76" s="11">
        <f ca="1">('Cumulative data'!HR76/VLOOKUP(HR$4,'Country populations'!$G$4:$J1070,4,FALSE))*$B$1</f>
        <v>0</v>
      </c>
      <c r="HS76" s="11">
        <f ca="1">('Cumulative data'!HS76/VLOOKUP(HS$4,'Country populations'!$G$4:$J1070,4,FALSE))*$B$1</f>
        <v>0</v>
      </c>
      <c r="HT76" s="11">
        <f ca="1">('Cumulative data'!HT76/VLOOKUP(HT$4,'Country populations'!$G$4:$J1070,4,FALSE))*$B$1</f>
        <v>0</v>
      </c>
      <c r="HU76" s="11">
        <f ca="1">('Cumulative data'!HU76/VLOOKUP(HU$4,'Country populations'!$G$4:$J1070,4,FALSE))*$B$1</f>
        <v>0</v>
      </c>
      <c r="HV76" s="11">
        <f ca="1">('Cumulative data'!HV76/VLOOKUP(HV$4,'Country populations'!$G$4:$J1070,4,FALSE))*$B$1</f>
        <v>0</v>
      </c>
      <c r="HW76" s="11">
        <f ca="1">('Cumulative data'!HW76/VLOOKUP(HW$4,'Country populations'!$G$4:$J1070,4,FALSE))*$B$1</f>
        <v>0</v>
      </c>
      <c r="HX76" s="11">
        <f ca="1">('Cumulative data'!HX76/VLOOKUP(HX$4,'Country populations'!$G$4:$J1070,4,FALSE))*$B$1</f>
        <v>1.1702936635444336</v>
      </c>
      <c r="HY76" s="11">
        <f ca="1">('Cumulative data'!HY76/VLOOKUP(HY$4,'Country populations'!$G$4:$J1070,4,FALSE))*$B$1</f>
        <v>0</v>
      </c>
      <c r="HZ76" s="11">
        <f ca="1">('Cumulative data'!HZ76/VLOOKUP(HZ$4,'Country populations'!$G$4:$J1070,4,FALSE))*$B$1</f>
        <v>9.4879317382528222E-2</v>
      </c>
      <c r="IA76" s="11">
        <f ca="1">('Cumulative data'!IA76/VLOOKUP(IA$4,'Country populations'!$G$4:$J1070,4,FALSE))*$B$1</f>
        <v>0</v>
      </c>
      <c r="IB76" s="11">
        <f ca="1">('Cumulative data'!IB76/VLOOKUP(IB$4,'Country populations'!$G$4:$J1070,4,FALSE))*$B$1</f>
        <v>0</v>
      </c>
      <c r="IC76" s="11">
        <f ca="1">('Cumulative data'!IC76/VLOOKUP(IC$4,'Country populations'!$G$4:$J1070,4,FALSE))*$B$1</f>
        <v>0</v>
      </c>
      <c r="ID76" s="11">
        <f ca="1">('Cumulative data'!ID76/VLOOKUP(ID$4,'Country populations'!$G$4:$J1070,4,FALSE))*$B$1</f>
        <v>0</v>
      </c>
      <c r="IE76" s="11">
        <f ca="1">('Cumulative data'!IE76/VLOOKUP(IE$4,'Country populations'!$G$4:$J1070,4,FALSE))*$B$1</f>
        <v>0</v>
      </c>
      <c r="IF76" s="11">
        <f ca="1">('Cumulative data'!IF76/VLOOKUP(IF$4,'Country populations'!$G$4:$J1070,4,FALSE))*$B$1</f>
        <v>0</v>
      </c>
      <c r="IG76" s="11">
        <f ca="1">('Cumulative data'!IG76/VLOOKUP(IG$4,'Country populations'!$G$4:$J1070,4,FALSE))*$B$1</f>
        <v>0.11764760784569936</v>
      </c>
      <c r="IH76" s="11">
        <f ca="1">('Cumulative data'!IH76/VLOOKUP(IH$4,'Country populations'!$G$4:$J1070,4,FALSE))*$B$1</f>
        <v>0</v>
      </c>
      <c r="II76" s="11">
        <f ca="1">('Cumulative data'!II76/VLOOKUP(II$4,'Country populations'!$G$4:$J1070,4,FALSE))*$B$1</f>
        <v>0</v>
      </c>
      <c r="IJ76" s="11">
        <f ca="1">('Cumulative data'!IJ76/VLOOKUP(IJ$4,'Country populations'!$G$4:$J1070,4,FALSE))*$B$1</f>
        <v>0</v>
      </c>
      <c r="IK76" s="11">
        <f ca="1">('Cumulative data'!IK76/VLOOKUP(IK$4,'Country populations'!$G$4:$J1070,4,FALSE))*$B$1</f>
        <v>0</v>
      </c>
      <c r="IL76" s="11">
        <f ca="1">('Cumulative data'!IL76/VLOOKUP(IL$4,'Country populations'!$G$4:$J1070,4,FALSE))*$B$1</f>
        <v>9.1256625173952253E-3</v>
      </c>
      <c r="IM76" s="11">
        <f ca="1">('Cumulative data'!IM76/VLOOKUP(IM$4,'Country populations'!$G$4:$J1070,4,FALSE))*$B$1</f>
        <v>0</v>
      </c>
      <c r="IN76" s="11">
        <f ca="1">('Cumulative data'!IN76/VLOOKUP(IN$4,'Country populations'!$G$4:$J1070,4,FALSE))*$B$1</f>
        <v>0</v>
      </c>
      <c r="IO76" s="11">
        <f ca="1">('Cumulative data'!IO76/VLOOKUP(IO$4,'Country populations'!$G$4:$J1070,4,FALSE))*$B$1</f>
        <v>0</v>
      </c>
      <c r="IP76" s="11">
        <f ca="1">('Cumulative data'!IP76/VLOOKUP(IP$4,'Country populations'!$G$4:$J1070,4,FALSE))*$B$1</f>
        <v>0</v>
      </c>
      <c r="IQ76" s="11">
        <f ca="1">('Cumulative data'!IQ76/VLOOKUP(IQ$4,'Country populations'!$G$4:$J1070,4,FALSE))*$B$1</f>
        <v>0.2317621712221839</v>
      </c>
      <c r="IR76" s="11">
        <f ca="1">('Cumulative data'!IR76/VLOOKUP(IR$4,'Country populations'!$G$4:$J1070,4,FALSE))*$B$1</f>
        <v>0</v>
      </c>
      <c r="IS76" s="11">
        <f ca="1">('Cumulative data'!IS76/VLOOKUP(IS$4,'Country populations'!$G$4:$J1070,4,FALSE))*$B$1</f>
        <v>0</v>
      </c>
      <c r="IT76" s="11">
        <f ca="1">('Cumulative data'!IT76/VLOOKUP(IT$4,'Country populations'!$G$4:$J1070,4,FALSE))*$B$1</f>
        <v>0</v>
      </c>
      <c r="IU76" s="11">
        <f ca="1">('Cumulative data'!IU76/VLOOKUP(IU$4,'Country populations'!$G$4:$J1070,4,FALSE))*$B$1</f>
        <v>0</v>
      </c>
      <c r="IV76" s="11">
        <f ca="1">('Cumulative data'!IV76/VLOOKUP(IV$4,'Country populations'!$G$4:$J1070,4,FALSE))*$B$1</f>
        <v>0</v>
      </c>
      <c r="IW76" s="11">
        <f ca="1">('Cumulative data'!IW76/VLOOKUP(IW$4,'Country populations'!$G$4:$J1070,4,FALSE))*$B$1</f>
        <v>0</v>
      </c>
      <c r="IX76" s="11">
        <f ca="1">('Cumulative data'!IX76/VLOOKUP(IX$4,'Country populations'!$G$4:$J1070,4,FALSE))*$B$1</f>
        <v>0</v>
      </c>
      <c r="IY76" s="11">
        <f ca="1">('Cumulative data'!IY76/VLOOKUP(IY$4,'Country populations'!$G$4:$J1070,4,FALSE))*$B$1</f>
        <v>0</v>
      </c>
      <c r="IZ76" s="11">
        <f ca="1">('Cumulative data'!IZ76/VLOOKUP(IZ$4,'Country populations'!$G$4:$J1070,4,FALSE))*$B$1</f>
        <v>1.4326652080033607E-2</v>
      </c>
      <c r="JA76" s="11">
        <f ca="1">('Cumulative data'!JA76/VLOOKUP(JA$4,'Country populations'!$G$4:$J1070,4,FALSE))*$B$1</f>
        <v>2.2125961016225035E-2</v>
      </c>
      <c r="JB76" s="11">
        <f ca="1">('Cumulative data'!JB76/VLOOKUP(JB$4,'Country populations'!$G$4:$J1070,4,FALSE))*$B$1</f>
        <v>0</v>
      </c>
      <c r="JC76" s="11">
        <f ca="1">('Cumulative data'!JC76/VLOOKUP(JC$4,'Country populations'!$G$4:$J1070,4,FALSE))*$B$1</f>
        <v>9.7718848274318867E-3</v>
      </c>
      <c r="JD76" s="11">
        <f ca="1">('Cumulative data'!JD76/VLOOKUP(JD$4,'Country populations'!$G$4:$J1070,4,FALSE))*$B$1</f>
        <v>0</v>
      </c>
      <c r="JE76" s="11">
        <f ca="1">('Cumulative data'!JE76/VLOOKUP(JE$4,'Country populations'!$G$4:$J1070,4,FALSE))*$B$1</f>
        <v>0</v>
      </c>
      <c r="JF76" s="11">
        <f ca="1">('Cumulative data'!JF76/VLOOKUP(JF$4,'Country populations'!$G$4:$J1070,4,FALSE))*$B$1</f>
        <v>0</v>
      </c>
      <c r="JG76" s="11">
        <f ca="1">('Cumulative data'!JG76/VLOOKUP(JG$4,'Country populations'!$G$4:$J1070,4,FALSE))*$B$1</f>
        <v>0</v>
      </c>
      <c r="JH76" s="11">
        <f ca="1">('Cumulative data'!JH76/VLOOKUP(JH$4,'Country populations'!$G$4:$J1070,4,FALSE))*$B$1</f>
        <v>0</v>
      </c>
      <c r="JI76" s="11">
        <f ca="1">('Cumulative data'!JI76/VLOOKUP(JI$4,'Country populations'!$G$4:$J1070,4,FALSE))*$B$1</f>
        <v>0</v>
      </c>
      <c r="JJ76" s="11">
        <f ca="1">('Cumulative data'!JJ76/VLOOKUP(JJ$4,'Country populations'!$G$4:$J1070,4,FALSE))*$B$1</f>
        <v>0</v>
      </c>
      <c r="JK76" s="11">
        <f ca="1">('Cumulative data'!JK76/VLOOKUP(JK$4,'Country populations'!$G$4:$J1070,4,FALSE))*$B$1</f>
        <v>0</v>
      </c>
      <c r="JL76" s="11">
        <f ca="1">('Cumulative data'!JL76/VLOOKUP(JL$4,'Country populations'!$G$4:$J1070,4,FALSE))*$B$1</f>
        <v>0.14917022941113336</v>
      </c>
      <c r="JM76" s="11">
        <f ca="1">('Cumulative data'!JM76/VLOOKUP(JM$4,'Country populations'!$G$4:$J1070,4,FALSE))*$B$1</f>
        <v>0</v>
      </c>
      <c r="JN76" s="11">
        <f ca="1">('Cumulative data'!JN76/VLOOKUP(JN$4,'Country populations'!$G$4:$J1070,4,FALSE))*$B$1</f>
        <v>0</v>
      </c>
      <c r="JO76" s="11">
        <f ca="1">('Cumulative data'!JO76/VLOOKUP(JO$4,'Country populations'!$G$4:$J1070,4,FALSE))*$B$1</f>
        <v>0</v>
      </c>
      <c r="JP76" s="11">
        <f ca="1">('Cumulative data'!JP76/VLOOKUP(JP$4,'Country populations'!$G$4:$J1070,4,FALSE))*$B$1</f>
        <v>0</v>
      </c>
      <c r="JQ76" s="11">
        <f ca="1">('Cumulative data'!JQ76/VLOOKUP(JQ$4,'Country populations'!$G$4:$J1070,4,FALSE))*$B$1</f>
        <v>0</v>
      </c>
      <c r="JR76" s="11">
        <f ca="1">('Cumulative data'!JR76/VLOOKUP(JR$4,'Country populations'!$G$4:$J1070,4,FALSE))*$B$1</f>
        <v>0</v>
      </c>
      <c r="JS76" s="11">
        <f ca="1">('Cumulative data'!JS76/VLOOKUP(JS$4,'Country populations'!$G$4:$J1070,4,FALSE))*$B$1</f>
        <v>0</v>
      </c>
      <c r="JT76" s="11">
        <f ca="1">('Cumulative data'!JT76/VLOOKUP(JT$4,'Country populations'!$G$4:$J1070,4,FALSE))*$B$1</f>
        <v>0</v>
      </c>
      <c r="JU76" s="11">
        <f ca="1">('Cumulative data'!JU76/VLOOKUP(JU$4,'Country populations'!$G$4:$J1070,4,FALSE))*$B$1</f>
        <v>0</v>
      </c>
      <c r="JV76" s="11">
        <f ca="1">('Cumulative data'!JV76/VLOOKUP(JV$4,'Country populations'!$G$4:$J1070,4,FALSE))*$B$1</f>
        <v>0</v>
      </c>
      <c r="JW76" s="11">
        <f ca="1">('Cumulative data'!JW76/VLOOKUP(JW$4,'Country populations'!$G$4:$J1070,4,FALSE))*$B$1</f>
        <v>0</v>
      </c>
      <c r="JX76" s="11">
        <f ca="1">('Cumulative data'!JX76/VLOOKUP(JX$4,'Country populations'!$G$4:$J1070,4,FALSE))*$B$1</f>
        <v>0</v>
      </c>
      <c r="JY76" s="11">
        <f ca="1">('Cumulative data'!JY76/VLOOKUP(JY$4,'Country populations'!$G$4:$J1070,4,FALSE))*$B$1</f>
        <v>0</v>
      </c>
      <c r="JZ76" s="11">
        <f ca="1">('Cumulative data'!JZ76/VLOOKUP(JZ$4,'Country populations'!$G$4:$J1070,4,FALSE))*$B$1</f>
        <v>0</v>
      </c>
      <c r="KA76" s="11">
        <f ca="1">('Cumulative data'!KA76/VLOOKUP(KA$4,'Country populations'!$G$4:$J1070,4,FALSE))*$B$1</f>
        <v>0</v>
      </c>
      <c r="KB76" s="11">
        <f ca="1">('Cumulative data'!KB76/VLOOKUP(KB$4,'Country populations'!$G$4:$J1070,4,FALSE))*$B$1</f>
        <v>0</v>
      </c>
      <c r="KC76" s="11">
        <f ca="1">('Cumulative data'!KC76/VLOOKUP(KC$4,'Country populations'!$G$4:$J1070,4,FALSE))*$B$1</f>
        <v>0</v>
      </c>
      <c r="KD76" s="11">
        <f ca="1">('Cumulative data'!KD76/VLOOKUP(KD$4,'Country populations'!$G$4:$J1070,4,FALSE))*$B$1</f>
        <v>0</v>
      </c>
      <c r="KE76" s="11">
        <f ca="1">('Cumulative data'!KE76/VLOOKUP(KE$4,'Country populations'!$G$4:$J1070,4,FALSE))*$B$1</f>
        <v>0</v>
      </c>
      <c r="KF76" s="11">
        <f ca="1">('Cumulative data'!KF76/VLOOKUP(KF$4,'Country populations'!$G$4:$J1070,4,FALSE))*$B$1</f>
        <v>0</v>
      </c>
      <c r="KG76" s="11" t="e">
        <f ca="1">('Cumulative data'!KG76/VLOOKUP(KG$4,'Country populations'!$G$4:$J1070,4,FALSE))*$B$1</f>
        <v>#N/A</v>
      </c>
      <c r="KH76" s="11">
        <f ca="1">('Cumulative data'!KH76/VLOOKUP(KH$4,'Country populations'!$G$4:$J1070,4,FALSE))*$B$1</f>
        <v>0</v>
      </c>
      <c r="KI76" s="11">
        <f ca="1">('Cumulative data'!KI76/VLOOKUP(KI$4,'Country populations'!$G$4:$J1070,4,FALSE))*$B$1</f>
        <v>0</v>
      </c>
      <c r="KJ76" s="11">
        <f ca="1">('Cumulative data'!KJ76/VLOOKUP(KJ$4,'Country populations'!$G$4:$J1070,4,FALSE))*$B$1</f>
        <v>0</v>
      </c>
      <c r="KK76" s="11">
        <f ca="1">('Cumulative data'!KK76/VLOOKUP(KK$4,'Country populations'!$G$4:$J1070,4,FALSE))*$B$1</f>
        <v>0.14651065821085288</v>
      </c>
      <c r="KL76" s="11">
        <f ca="1">('Cumulative data'!KL76/VLOOKUP(KL$4,'Country populations'!$G$4:$J1070,4,FALSE))*$B$1</f>
        <v>0</v>
      </c>
      <c r="KM76" s="11">
        <f ca="1">('Cumulative data'!KM76/VLOOKUP(KM$4,'Country populations'!$G$4:$J1070,4,FALSE))*$B$1</f>
        <v>0</v>
      </c>
      <c r="KN76" s="11">
        <f ca="1">('Cumulative data'!KN76/VLOOKUP(KN$4,'Country populations'!$G$4:$J1070,4,FALSE))*$B$1</f>
        <v>0</v>
      </c>
      <c r="KO76" s="11">
        <f ca="1">('Cumulative data'!KO76/VLOOKUP(KO$4,'Country populations'!$G$4:$J1070,4,FALSE))*$B$1</f>
        <v>0</v>
      </c>
      <c r="KP76" s="11">
        <f ca="1">('Cumulative data'!KP76/VLOOKUP(KP$4,'Country populations'!$G$4:$J1070,4,FALSE))*$B$1</f>
        <v>0</v>
      </c>
      <c r="KQ76" s="11">
        <f ca="1">('Cumulative data'!KQ76/VLOOKUP(KQ$4,'Country populations'!$G$4:$J1070,4,FALSE))*$B$1</f>
        <v>0</v>
      </c>
      <c r="KR76" s="11">
        <f ca="1">('Cumulative data'!KR76/VLOOKUP(KR$4,'Country populations'!$G$4:$J1070,4,FALSE))*$B$1</f>
        <v>0</v>
      </c>
      <c r="KS76" s="11">
        <f ca="1">('Cumulative data'!KS76/VLOOKUP(KS$4,'Country populations'!$G$4:$J1070,4,FALSE))*$B$1</f>
        <v>0</v>
      </c>
      <c r="KT76" s="11">
        <f ca="1">('Cumulative data'!KT76/VLOOKUP(KT$4,'Country populations'!$G$4:$J1070,4,FALSE))*$B$1</f>
        <v>0</v>
      </c>
      <c r="KU76" s="11">
        <f ca="1">('Cumulative data'!KU76/VLOOKUP(KU$4,'Country populations'!$G$4:$J1070,4,FALSE))*$B$1</f>
        <v>0</v>
      </c>
      <c r="KV76" s="11">
        <f ca="1">('Cumulative data'!KV76/VLOOKUP(KV$4,'Country populations'!$G$4:$J1070,4,FALSE))*$B$1</f>
        <v>0</v>
      </c>
      <c r="KW76" s="11">
        <f ca="1">('Cumulative data'!KW76/VLOOKUP(KW$4,'Country populations'!$G$4:$J1070,4,FALSE))*$B$1</f>
        <v>4.1987212794343483E-2</v>
      </c>
      <c r="KX76" s="11">
        <f ca="1">('Cumulative data'!KX76/VLOOKUP(KX$4,'Country populations'!$G$4:$J1070,4,FALSE))*$B$1</f>
        <v>0</v>
      </c>
      <c r="KY76" s="11">
        <f ca="1">('Cumulative data'!KY76/VLOOKUP(KY$4,'Country populations'!$G$4:$J1070,4,FALSE))*$B$1</f>
        <v>0</v>
      </c>
      <c r="KZ76" s="11">
        <f ca="1">('Cumulative data'!KZ76/VLOOKUP(KZ$4,'Country populations'!$G$4:$J1070,4,FALSE))*$B$1</f>
        <v>0</v>
      </c>
      <c r="LA76" s="11">
        <f ca="1">('Cumulative data'!LA76/VLOOKUP(LA$4,'Country populations'!$G$4:$J1070,4,FALSE))*$B$1</f>
        <v>58.93099180859214</v>
      </c>
      <c r="LB76" s="11">
        <f ca="1">('Cumulative data'!LB76/VLOOKUP(LB$4,'Country populations'!$G$4:$J1070,4,FALSE))*$B$1</f>
        <v>0</v>
      </c>
      <c r="LC76" s="11">
        <f ca="1">('Cumulative data'!LC76/VLOOKUP(LC$4,'Country populations'!$G$4:$J1070,4,FALSE))*$B$1</f>
        <v>0</v>
      </c>
      <c r="LD76" s="11">
        <f ca="1">('Cumulative data'!LD76/VLOOKUP(LD$4,'Country populations'!$G$4:$J1070,4,FALSE))*$B$1</f>
        <v>0</v>
      </c>
      <c r="LE76" s="11">
        <f ca="1">('Cumulative data'!LE76/VLOOKUP(LE$4,'Country populations'!$G$4:$J1070,4,FALSE))*$B$1</f>
        <v>0</v>
      </c>
      <c r="LF76" s="11">
        <f ca="1">('Cumulative data'!LF76/VLOOKUP(LF$4,'Country populations'!$G$4:$J1070,4,FALSE))*$B$1</f>
        <v>0</v>
      </c>
      <c r="LG76" s="11">
        <f ca="1">('Cumulative data'!LG76/VLOOKUP(LG$4,'Country populations'!$G$4:$J1070,4,FALSE))*$B$1</f>
        <v>0</v>
      </c>
      <c r="LH76" s="11">
        <f ca="1">('Cumulative data'!LH76/VLOOKUP(LH$4,'Country populations'!$G$4:$J1070,4,FALSE))*$B$1</f>
        <v>0</v>
      </c>
      <c r="LI76" s="11">
        <f ca="1">('Cumulative data'!LI76/VLOOKUP(LI$4,'Country populations'!$G$4:$J1070,4,FALSE))*$B$1</f>
        <v>0</v>
      </c>
      <c r="LJ76" s="11">
        <f ca="1">('Cumulative data'!LJ76/VLOOKUP(LJ$4,'Country populations'!$G$4:$J1070,4,FALSE))*$B$1</f>
        <v>0</v>
      </c>
      <c r="LK76" s="11">
        <f ca="1">('Cumulative data'!LK76/VLOOKUP(LK$4,'Country populations'!$G$4:$J1070,4,FALSE))*$B$1</f>
        <v>0</v>
      </c>
      <c r="LL76" s="11">
        <f ca="1">('Cumulative data'!LL76/VLOOKUP(LL$4,'Country populations'!$G$4:$J1070,4,FALSE))*$B$1</f>
        <v>0</v>
      </c>
      <c r="LM76" s="11">
        <f ca="1">('Cumulative data'!LM76/VLOOKUP(LM$4,'Country populations'!$G$4:$J1070,4,FALSE))*$B$1</f>
        <v>0</v>
      </c>
      <c r="LN76" s="11">
        <f ca="1">('Cumulative data'!LN76/VLOOKUP(LN$4,'Country populations'!$G$4:$J1070,4,FALSE))*$B$1</f>
        <v>0</v>
      </c>
      <c r="LO76" s="11">
        <f ca="1">('Cumulative data'!LO76/VLOOKUP(LO$4,'Country populations'!$G$4:$J1070,4,FALSE))*$B$1</f>
        <v>0</v>
      </c>
      <c r="LP76" s="11">
        <f ca="1">('Cumulative data'!LP76/VLOOKUP(LP$4,'Country populations'!$G$4:$J1070,4,FALSE))*$B$1</f>
        <v>0</v>
      </c>
      <c r="LQ76" s="11">
        <f ca="1">('Cumulative data'!LQ76/VLOOKUP(LQ$4,'Country populations'!$G$4:$J1070,4,FALSE))*$B$1</f>
        <v>0</v>
      </c>
      <c r="LR76" s="11">
        <f ca="1">('Cumulative data'!LR76/VLOOKUP(LR$4,'Country populations'!$G$4:$J1070,4,FALSE))*$B$1</f>
        <v>0</v>
      </c>
      <c r="LS76" s="11">
        <f ca="1">('Cumulative data'!LS76/VLOOKUP(LS$4,'Country populations'!$G$4:$J1070,4,FALSE))*$B$1</f>
        <v>0</v>
      </c>
      <c r="LT76" s="11">
        <f ca="1">('Cumulative data'!LT76/VLOOKUP(LT$4,'Country populations'!$G$4:$J1070,4,FALSE))*$B$1</f>
        <v>0</v>
      </c>
      <c r="LU76" s="11">
        <f ca="1">('Cumulative data'!LU76/VLOOKUP(LU$4,'Country populations'!$G$4:$J1070,4,FALSE))*$B$1</f>
        <v>0</v>
      </c>
      <c r="LV76" s="11">
        <f ca="1">('Cumulative data'!LV76/VLOOKUP(LV$4,'Country populations'!$G$4:$J1070,4,FALSE))*$B$1</f>
        <v>0</v>
      </c>
      <c r="LW76" s="11">
        <f ca="1">('Cumulative data'!LW76/VLOOKUP(LW$4,'Country populations'!$G$4:$J1070,4,FALSE))*$B$1</f>
        <v>0</v>
      </c>
      <c r="LX76" s="11">
        <f ca="1">('Cumulative data'!LX76/VLOOKUP(LX$4,'Country populations'!$G$4:$J1070,4,FALSE))*$B$1</f>
        <v>0</v>
      </c>
      <c r="LY76" s="11">
        <f ca="1">('Cumulative data'!LY76/VLOOKUP(LY$4,'Country populations'!$G$4:$J1070,4,FALSE))*$B$1</f>
        <v>0</v>
      </c>
      <c r="LZ76" s="11">
        <f ca="1">('Cumulative data'!LZ76/VLOOKUP(LZ$4,'Country populations'!$G$4:$J1070,4,FALSE))*$B$1</f>
        <v>0</v>
      </c>
      <c r="MA76" s="11">
        <f ca="1">('Cumulative data'!MA76/VLOOKUP(MA$4,'Country populations'!$G$4:$J1070,4,FALSE))*$B$1</f>
        <v>0</v>
      </c>
      <c r="MB76" s="11">
        <f ca="1">('Cumulative data'!MB76/VLOOKUP(MB$4,'Country populations'!$G$4:$J1070,4,FALSE))*$B$1</f>
        <v>0</v>
      </c>
      <c r="MC76" s="11">
        <f ca="1">('Cumulative data'!MC76/VLOOKUP(MC$4,'Country populations'!$G$4:$J1070,4,FALSE))*$B$1</f>
        <v>0</v>
      </c>
      <c r="MD76" s="11">
        <f ca="1">('Cumulative data'!MD76/VLOOKUP(MD$4,'Country populations'!$G$4:$J1070,4,FALSE))*$B$1</f>
        <v>0</v>
      </c>
      <c r="ME76" s="11">
        <f ca="1">('Cumulative data'!ME76/VLOOKUP(ME$4,'Country populations'!$G$4:$J1070,4,FALSE))*$B$1</f>
        <v>0</v>
      </c>
      <c r="MF76" s="11">
        <f ca="1">('Cumulative data'!MF76/VLOOKUP(MF$4,'Country populations'!$G$4:$J1070,4,FALSE))*$B$1</f>
        <v>0</v>
      </c>
      <c r="MG76" s="11">
        <f ca="1">('Cumulative data'!MG76/VLOOKUP(MG$4,'Country populations'!$G$4:$J1070,4,FALSE))*$B$1</f>
        <v>0</v>
      </c>
      <c r="MH76" s="11">
        <f ca="1">('Cumulative data'!MH76/VLOOKUP(MH$4,'Country populations'!$G$4:$J1070,4,FALSE))*$B$1</f>
        <v>0</v>
      </c>
      <c r="MI76" s="11">
        <f ca="1">('Cumulative data'!MI76/VLOOKUP(MI$4,'Country populations'!$G$4:$J1070,4,FALSE))*$B$1</f>
        <v>0</v>
      </c>
      <c r="MJ76" s="11">
        <f ca="1">('Cumulative data'!MJ76/VLOOKUP(MJ$4,'Country populations'!$G$4:$J1070,4,FALSE))*$B$1</f>
        <v>0</v>
      </c>
      <c r="MK76" s="11">
        <f ca="1">('Cumulative data'!MK76/VLOOKUP(MK$4,'Country populations'!$G$4:$J1070,4,FALSE))*$B$1</f>
        <v>0</v>
      </c>
      <c r="ML76" s="11">
        <f ca="1">('Cumulative data'!ML76/VLOOKUP(ML$4,'Country populations'!$G$4:$J1070,4,FALSE))*$B$1</f>
        <v>0</v>
      </c>
      <c r="MM76" s="11">
        <f ca="1">('Cumulative data'!MM76/VLOOKUP(MM$4,'Country populations'!$G$4:$J1070,4,FALSE))*$B$1</f>
        <v>0</v>
      </c>
      <c r="MN76" s="11">
        <f ca="1">('Cumulative data'!MN76/VLOOKUP(MN$4,'Country populations'!$G$4:$J1070,4,FALSE))*$B$1</f>
        <v>0</v>
      </c>
      <c r="MO76" s="11">
        <f ca="1">('Cumulative data'!MO76/VLOOKUP(MO$4,'Country populations'!$G$4:$J1070,4,FALSE))*$B$1</f>
        <v>0</v>
      </c>
      <c r="MP76" s="11">
        <f ca="1">('Cumulative data'!MP76/VLOOKUP(MP$4,'Country populations'!$G$4:$J1070,4,FALSE))*$B$1</f>
        <v>0</v>
      </c>
      <c r="MQ76" s="11">
        <f ca="1">('Cumulative data'!MQ76/VLOOKUP(MQ$4,'Country populations'!$G$4:$J1070,4,FALSE))*$B$1</f>
        <v>0</v>
      </c>
      <c r="MR76" s="11">
        <f ca="1">('Cumulative data'!MR76/VLOOKUP(MR$4,'Country populations'!$G$4:$J1070,4,FALSE))*$B$1</f>
        <v>0</v>
      </c>
      <c r="MS76" s="11">
        <f ca="1">('Cumulative data'!MS76/VLOOKUP(MS$4,'Country populations'!$G$4:$J1070,4,FALSE))*$B$1</f>
        <v>0</v>
      </c>
      <c r="MT76" s="11">
        <f ca="1">('Cumulative data'!MT76/VLOOKUP(MT$4,'Country populations'!$G$4:$J1070,4,FALSE))*$B$1</f>
        <v>0</v>
      </c>
      <c r="MU76" s="11">
        <f ca="1">('Cumulative data'!MU76/VLOOKUP(MU$4,'Country populations'!$G$4:$J1070,4,FALSE))*$B$1</f>
        <v>0</v>
      </c>
      <c r="MV76" s="11">
        <f ca="1">('Cumulative data'!MV76/VLOOKUP(MV$4,'Country populations'!$G$4:$J1070,4,FALSE))*$B$1</f>
        <v>0</v>
      </c>
      <c r="MW76" s="11">
        <f ca="1">('Cumulative data'!MW76/VLOOKUP(MW$4,'Country populations'!$G$4:$J1070,4,FALSE))*$B$1</f>
        <v>0</v>
      </c>
      <c r="MX76" s="11">
        <f ca="1">('Cumulative data'!MX76/VLOOKUP(MX$4,'Country populations'!$G$4:$J1070,4,FALSE))*$B$1</f>
        <v>0</v>
      </c>
      <c r="MY76" s="11">
        <f ca="1">('Cumulative data'!MY76/VLOOKUP(MY$4,'Country populations'!$G$4:$J1070,4,FALSE))*$B$1</f>
        <v>0</v>
      </c>
      <c r="MZ76" s="11">
        <f ca="1">('Cumulative data'!MZ76/VLOOKUP(MZ$4,'Country populations'!$G$4:$J1070,4,FALSE))*$B$1</f>
        <v>0</v>
      </c>
      <c r="NA76" s="11">
        <f ca="1">('Cumulative data'!NA76/VLOOKUP(NA$4,'Country populations'!$G$4:$J1070,4,FALSE))*$B$1</f>
        <v>0</v>
      </c>
      <c r="NB76" s="11">
        <f ca="1">('Cumulative data'!NB76/VLOOKUP(NB$4,'Country populations'!$G$4:$J1070,4,FALSE))*$B$1</f>
        <v>0</v>
      </c>
      <c r="NC76" s="11">
        <f ca="1">('Cumulative data'!NC76/VLOOKUP(NC$4,'Country populations'!$G$4:$J1070,4,FALSE))*$B$1</f>
        <v>0</v>
      </c>
      <c r="ND76" s="11">
        <f ca="1">('Cumulative data'!ND76/VLOOKUP(ND$4,'Country populations'!$G$4:$J1070,4,FALSE))*$B$1</f>
        <v>0</v>
      </c>
      <c r="NE76" s="11">
        <f ca="1">('Cumulative data'!NE76/VLOOKUP(NE$4,'Country populations'!$G$4:$J1070,4,FALSE))*$B$1</f>
        <v>0</v>
      </c>
      <c r="NF76" s="11">
        <f ca="1">('Cumulative data'!NF76/VLOOKUP(NF$4,'Country populations'!$G$4:$J1070,4,FALSE))*$B$1</f>
        <v>0</v>
      </c>
      <c r="NG76" s="11">
        <f ca="1">('Cumulative data'!NG76/VLOOKUP(NG$4,'Country populations'!$G$4:$J1070,4,FALSE))*$B$1</f>
        <v>0</v>
      </c>
      <c r="NH76" s="11">
        <f ca="1">('Cumulative data'!NH76/VLOOKUP(NH$4,'Country populations'!$G$4:$J1070,4,FALSE))*$B$1</f>
        <v>0</v>
      </c>
      <c r="NI76" s="11">
        <f ca="1">('Cumulative data'!NI76/VLOOKUP(NI$4,'Country populations'!$G$4:$J1070,4,FALSE))*$B$1</f>
        <v>0</v>
      </c>
      <c r="NJ76" s="11">
        <f ca="1">('Cumulative data'!NJ76/VLOOKUP(NJ$4,'Country populations'!$G$4:$J1070,4,FALSE))*$B$1</f>
        <v>0</v>
      </c>
      <c r="NK76" s="11">
        <f ca="1">('Cumulative data'!NK76/VLOOKUP(NK$4,'Country populations'!$G$4:$J1070,4,FALSE))*$B$1</f>
        <v>0</v>
      </c>
      <c r="NL76" s="11">
        <f ca="1">('Cumulative data'!NL76/VLOOKUP(NL$4,'Country populations'!$G$4:$J1070,4,FALSE))*$B$1</f>
        <v>0</v>
      </c>
      <c r="NM76" s="11">
        <f ca="1">('Cumulative data'!NM76/VLOOKUP(NM$4,'Country populations'!$G$4:$J1070,4,FALSE))*$B$1</f>
        <v>0</v>
      </c>
      <c r="NN76" s="11">
        <f ca="1">('Cumulative data'!NN76/VLOOKUP(NN$4,'Country populations'!$G$4:$J1070,4,FALSE))*$B$1</f>
        <v>0</v>
      </c>
      <c r="NO76" s="11">
        <f ca="1">('Cumulative data'!NO76/VLOOKUP(NO$4,'Country populations'!$G$4:$J1070,4,FALSE))*$B$1</f>
        <v>0</v>
      </c>
      <c r="NP76" s="11">
        <f ca="1">('Cumulative data'!NP76/VLOOKUP(NP$4,'Country populations'!$G$4:$J1070,4,FALSE))*$B$1</f>
        <v>0</v>
      </c>
      <c r="NQ76" s="11">
        <f ca="1">('Cumulative data'!NQ76/VLOOKUP(NQ$4,'Country populations'!$G$4:$J1070,4,FALSE))*$B$1</f>
        <v>0</v>
      </c>
      <c r="NR76" s="11">
        <f ca="1">('Cumulative data'!NR76/VLOOKUP(NR$4,'Country populations'!$G$4:$J1070,4,FALSE))*$B$1</f>
        <v>0</v>
      </c>
      <c r="NS76" s="11">
        <f ca="1">('Cumulative data'!NS76/VLOOKUP(NS$4,'Country populations'!$G$4:$J1070,4,FALSE))*$B$1</f>
        <v>0</v>
      </c>
      <c r="NT76" s="11">
        <f ca="1">('Cumulative data'!NT76/VLOOKUP(NT$4,'Country populations'!$G$4:$J1070,4,FALSE))*$B$1</f>
        <v>0</v>
      </c>
      <c r="NU76" s="11">
        <f ca="1">('Cumulative data'!NU76/VLOOKUP(NU$4,'Country populations'!$G$4:$J1070,4,FALSE))*$B$1</f>
        <v>0</v>
      </c>
      <c r="NV76" s="11">
        <f ca="1">('Cumulative data'!NV76/VLOOKUP(NV$4,'Country populations'!$G$4:$J1070,4,FALSE))*$B$1</f>
        <v>0</v>
      </c>
      <c r="NW76" s="11">
        <f ca="1">('Cumulative data'!NW76/VLOOKUP(NW$4,'Country populations'!$G$4:$J1070,4,FALSE))*$B$1</f>
        <v>0</v>
      </c>
      <c r="NX76" s="11">
        <f ca="1">('Cumulative data'!NX76/VLOOKUP(NX$4,'Country populations'!$G$4:$J1070,4,FALSE))*$B$1</f>
        <v>0</v>
      </c>
      <c r="NY76" s="11">
        <f ca="1">('Cumulative data'!NY76/VLOOKUP(NY$4,'Country populations'!$G$4:$J1070,4,FALSE))*$B$1</f>
        <v>0</v>
      </c>
      <c r="NZ76" s="11">
        <f ca="1">('Cumulative data'!NZ76/VLOOKUP(NZ$4,'Country populations'!$G$4:$J1070,4,FALSE))*$B$1</f>
        <v>0</v>
      </c>
      <c r="OA76" s="11">
        <f ca="1">('Cumulative data'!OA76/VLOOKUP(OA$4,'Country populations'!$G$4:$J1070,4,FALSE))*$B$1</f>
        <v>0</v>
      </c>
      <c r="OB76" s="11">
        <f ca="1">('Cumulative data'!OB76/VLOOKUP(OB$4,'Country populations'!$G$4:$J1070,4,FALSE))*$B$1</f>
        <v>0</v>
      </c>
      <c r="OC76" s="11">
        <f ca="1">('Cumulative data'!OC76/VLOOKUP(OC$4,'Country populations'!$G$4:$J1070,4,FALSE))*$B$1</f>
        <v>0</v>
      </c>
      <c r="OD76" s="11">
        <f ca="1">('Cumulative data'!OD76/VLOOKUP(OD$4,'Country populations'!$G$4:$J1070,4,FALSE))*$B$1</f>
        <v>0</v>
      </c>
      <c r="OE76" s="11">
        <f ca="1">('Cumulative data'!OE76/VLOOKUP(OE$4,'Country populations'!$G$4:$J1070,4,FALSE))*$B$1</f>
        <v>0</v>
      </c>
      <c r="OF76" s="11">
        <f ca="1">('Cumulative data'!OF76/VLOOKUP(OF$4,'Country populations'!$G$4:$J1070,4,FALSE))*$B$1</f>
        <v>0</v>
      </c>
      <c r="OG76" s="11">
        <f ca="1">('Cumulative data'!OG76/VLOOKUP(OG$4,'Country populations'!$G$4:$J1070,4,FALSE))*$B$1</f>
        <v>0</v>
      </c>
      <c r="OH76" s="11">
        <f ca="1">('Cumulative data'!OH76/VLOOKUP(OH$4,'Country populations'!$G$4:$J1070,4,FALSE))*$B$1</f>
        <v>0</v>
      </c>
      <c r="OI76" s="11">
        <f ca="1">('Cumulative data'!OI76/VLOOKUP(OI$4,'Country populations'!$G$4:$J1070,4,FALSE))*$B$1</f>
        <v>0</v>
      </c>
      <c r="OJ76" s="11">
        <f ca="1">('Cumulative data'!OJ76/VLOOKUP(OJ$4,'Country populations'!$G$4:$J1070,4,FALSE))*$B$1</f>
        <v>0</v>
      </c>
      <c r="OK76" s="11">
        <f ca="1">('Cumulative data'!OK76/VLOOKUP(OK$4,'Country populations'!$G$4:$J1070,4,FALSE))*$B$1</f>
        <v>0</v>
      </c>
      <c r="OL76" s="11">
        <f ca="1">('Cumulative data'!OL76/VLOOKUP(OL$4,'Country populations'!$G$4:$J1070,4,FALSE))*$B$1</f>
        <v>0</v>
      </c>
      <c r="OM76" s="11">
        <f ca="1">('Cumulative data'!OM76/VLOOKUP(OM$4,'Country populations'!$G$4:$J1070,4,FALSE))*$B$1</f>
        <v>0</v>
      </c>
      <c r="ON76" s="11">
        <f ca="1">('Cumulative data'!ON76/VLOOKUP(ON$4,'Country populations'!$G$4:$J1070,4,FALSE))*$B$1</f>
        <v>0</v>
      </c>
      <c r="OO76" s="11">
        <f ca="1">('Cumulative data'!OO76/VLOOKUP(OO$4,'Country populations'!$G$4:$J1070,4,FALSE))*$B$1</f>
        <v>0</v>
      </c>
      <c r="OP76" s="11">
        <f ca="1">('Cumulative data'!OP76/VLOOKUP(OP$4,'Country populations'!$G$4:$J1070,4,FALSE))*$B$1</f>
        <v>0</v>
      </c>
      <c r="OQ76" s="11">
        <f ca="1">('Cumulative data'!OQ76/VLOOKUP(OQ$4,'Country populations'!$G$4:$J1070,4,FALSE))*$B$1</f>
        <v>0</v>
      </c>
      <c r="OR76" s="11">
        <f ca="1">('Cumulative data'!OR76/VLOOKUP(OR$4,'Country populations'!$G$4:$J1070,4,FALSE))*$B$1</f>
        <v>0</v>
      </c>
      <c r="OS76" s="11">
        <f ca="1">('Cumulative data'!OS76/VLOOKUP(OS$4,'Country populations'!$G$4:$J1070,4,FALSE))*$B$1</f>
        <v>0</v>
      </c>
      <c r="OT76" s="11">
        <f ca="1">('Cumulative data'!OT76/VLOOKUP(OT$4,'Country populations'!$G$4:$J1070,4,FALSE))*$B$1</f>
        <v>0</v>
      </c>
      <c r="OU76" s="11">
        <f ca="1">('Cumulative data'!OU76/VLOOKUP(OU$4,'Country populations'!$G$4:$J1070,4,FALSE))*$B$1</f>
        <v>0</v>
      </c>
      <c r="OV76" s="11">
        <f ca="1">('Cumulative data'!OV76/VLOOKUP(OV$4,'Country populations'!$G$4:$J1070,4,FALSE))*$B$1</f>
        <v>0</v>
      </c>
      <c r="OW76" s="11">
        <f ca="1">('Cumulative data'!OW76/VLOOKUP(OW$4,'Country populations'!$G$4:$J1070,4,FALSE))*$B$1</f>
        <v>0</v>
      </c>
      <c r="OX76" s="11">
        <f ca="1">('Cumulative data'!OX76/VLOOKUP(OX$4,'Country populations'!$G$4:$J1070,4,FALSE))*$B$1</f>
        <v>0</v>
      </c>
      <c r="OY76" s="11">
        <f ca="1">('Cumulative data'!OY76/VLOOKUP(OY$4,'Country populations'!$G$4:$J1070,4,FALSE))*$B$1</f>
        <v>0</v>
      </c>
      <c r="OZ76" s="11">
        <f ca="1">('Cumulative data'!OZ76/VLOOKUP(OZ$4,'Country populations'!$G$4:$J1070,4,FALSE))*$B$1</f>
        <v>0</v>
      </c>
      <c r="PA76" s="11">
        <f ca="1">('Cumulative data'!PA76/VLOOKUP(PA$4,'Country populations'!$G$4:$J1070,4,FALSE))*$B$1</f>
        <v>0.55391102951496896</v>
      </c>
    </row>
    <row r="77" spans="1:417">
      <c r="A77" s="8">
        <f>'Cumulative data'!A77</f>
        <v>43902</v>
      </c>
      <c r="B77" s="11">
        <f ca="1">('Cumulative data'!B77/VLOOKUP(B$4,'Country populations'!$G$4:$J1071,4,FALSE))*$B$1</f>
        <v>3.9637145258237165</v>
      </c>
      <c r="C77" s="11">
        <f ca="1">('Cumulative data'!C77/VLOOKUP(C$4,'Country populations'!$G$4:$J1071,4,FALSE))*$B$1</f>
        <v>45.770718259990637</v>
      </c>
      <c r="D77" s="11">
        <f ca="1">('Cumulative data'!D77/VLOOKUP(D$4,'Country populations'!$G$4:$J1071,4,FALSE))*$B$1</f>
        <v>206.11351677954559</v>
      </c>
      <c r="E77" s="11">
        <f ca="1">('Cumulative data'!E77/VLOOKUP(E$4,'Country populations'!$G$4:$J1071,4,FALSE))*$B$1</f>
        <v>18.702867237869974</v>
      </c>
      <c r="F77" s="11">
        <f ca="1">('Cumulative data'!F77/VLOOKUP(F$4,'Country populations'!$G$4:$J1071,4,FALSE))*$B$1</f>
        <v>34.950505961819303</v>
      </c>
      <c r="G77" s="11">
        <f ca="1">('Cumulative data'!G77/VLOOKUP(G$4,'Country populations'!$G$4:$J1071,4,FALSE))*$B$1</f>
        <v>6.733965762982244</v>
      </c>
      <c r="H77" s="11">
        <f ca="1">('Cumulative data'!H77/VLOOKUP(H$4,'Country populations'!$G$4:$J1071,4,FALSE))*$B$1</f>
        <v>56.229183080248347</v>
      </c>
      <c r="I77" s="11">
        <f ca="1">('Cumulative data'!I77/VLOOKUP(I$4,'Country populations'!$G$4:$J1071,4,FALSE))*$B$1</f>
        <v>107.15184641740123</v>
      </c>
      <c r="J77" s="11">
        <f ca="1">('Cumulative data'!J77/VLOOKUP(J$4,'Country populations'!$G$4:$J1071,4,FALSE))*$B$1</f>
        <v>1.1856901381183171E-2</v>
      </c>
      <c r="K77" s="11">
        <f ca="1">('Cumulative data'!K77/VLOOKUP(K$4,'Country populations'!$G$4:$J1071,4,FALSE))*$B$1</f>
        <v>27.093218619150111</v>
      </c>
      <c r="L77" s="11">
        <f ca="1">('Cumulative data'!L77/VLOOKUP(L$4,'Country populations'!$G$4:$J1071,4,FALSE))*$B$1</f>
        <v>29.355338671024874</v>
      </c>
      <c r="M77" s="11">
        <f ca="1">('Cumulative data'!M77/VLOOKUP(M$4,'Country populations'!$G$4:$J1071,4,FALSE))*$B$1</f>
        <v>2.7290438116719189</v>
      </c>
      <c r="N77" s="11">
        <f ca="1">('Cumulative data'!N77/VLOOKUP(N$4,'Country populations'!$G$4:$J1071,4,FALSE))*$B$1</f>
        <v>74.18005046554336</v>
      </c>
      <c r="O77" s="11">
        <f ca="1">('Cumulative data'!O77/VLOOKUP(O$4,'Country populations'!$G$4:$J1071,4,FALSE))*$B$1</f>
        <v>0.2446374886185349</v>
      </c>
      <c r="P77" s="11">
        <f ca="1">('Cumulative data'!P77/VLOOKUP(P$4,'Country populations'!$G$4:$J1071,4,FALSE))*$B$1</f>
        <v>0.17130977837585445</v>
      </c>
      <c r="Q77" s="11">
        <f ca="1">('Cumulative data'!Q77/VLOOKUP(Q$4,'Country populations'!$G$4:$J1071,4,FALSE))*$B$1</f>
        <v>5.786181754560566</v>
      </c>
      <c r="R77" s="11">
        <f ca="1">('Cumulative data'!R77/VLOOKUP(R$4,'Country populations'!$G$4:$J1071,4,FALSE))*$B$1</f>
        <v>27.313910108367384</v>
      </c>
      <c r="S77" s="11">
        <f ca="1">('Cumulative data'!S77/VLOOKUP(S$4,'Country populations'!$G$4:$J1071,4,FALSE))*$B$1</f>
        <v>9.4737001419090969</v>
      </c>
      <c r="T77" s="11">
        <f ca="1">('Cumulative data'!T77/VLOOKUP(T$4,'Country populations'!$G$4:$J1071,4,FALSE))*$B$1</f>
        <v>8.7083387001002066</v>
      </c>
      <c r="U77" s="11">
        <f ca="1">('Cumulative data'!U77/VLOOKUP(U$4,'Country populations'!$G$4:$J1071,4,FALSE))*$B$1</f>
        <v>45.745880642858346</v>
      </c>
      <c r="V77" s="11">
        <f ca="1">('Cumulative data'!V77/VLOOKUP(V$4,'Country populations'!$G$4:$J1071,4,FALSE))*$B$1</f>
        <v>5.2898382638110246E-2</v>
      </c>
      <c r="W77" s="11">
        <f ca="1">('Cumulative data'!W77/VLOOKUP(W$4,'Country populations'!$G$4:$J1071,4,FALSE))*$B$1</f>
        <v>153.48401397385246</v>
      </c>
      <c r="X77" s="11">
        <f ca="1">('Cumulative data'!X77/VLOOKUP(X$4,'Country populations'!$G$4:$J1071,4,FALSE))*$B$1</f>
        <v>0.51559139272942134</v>
      </c>
      <c r="Y77" s="11">
        <f ca="1">('Cumulative data'!Y77/VLOOKUP(Y$4,'Country populations'!$G$4:$J1071,4,FALSE))*$B$1</f>
        <v>4.8941914549820806</v>
      </c>
      <c r="Z77" s="11">
        <f ca="1">('Cumulative data'!Z77/VLOOKUP(Z$4,'Country populations'!$G$4:$J1071,4,FALSE))*$B$1</f>
        <v>1.2031674271818225</v>
      </c>
      <c r="AA77" s="11">
        <f ca="1">('Cumulative data'!AA77/VLOOKUP(AA$4,'Country populations'!$G$4:$J1071,4,FALSE))*$B$1</f>
        <v>0.96355167414269416</v>
      </c>
      <c r="AB77" s="11">
        <f ca="1">('Cumulative data'!AB77/VLOOKUP(AB$4,'Country populations'!$G$4:$J1071,4,FALSE))*$B$1</f>
        <v>0.81909592683412424</v>
      </c>
      <c r="AC77" s="11">
        <f ca="1">('Cumulative data'!AC77/VLOOKUP(AC$4,'Country populations'!$G$4:$J1071,4,FALSE))*$B$1</f>
        <v>2.3391591564929701</v>
      </c>
      <c r="AD77" s="11">
        <f ca="1">('Cumulative data'!AD77/VLOOKUP(AD$4,'Country populations'!$G$4:$J1071,4,FALSE))*$B$1</f>
        <v>90.200732599651516</v>
      </c>
      <c r="AE77" s="11">
        <f ca="1">('Cumulative data'!AE77/VLOOKUP(AE$4,'Country populations'!$G$4:$J1071,4,FALSE))*$B$1</f>
        <v>89.085275498804165</v>
      </c>
      <c r="AF77" s="11">
        <f ca="1">('Cumulative data'!AF77/VLOOKUP(AF$4,'Country populations'!$G$4:$J1071,4,FALSE))*$B$1</f>
        <v>4.9411995295193734</v>
      </c>
      <c r="AG77" s="11">
        <f ca="1">('Cumulative data'!AG77/VLOOKUP(AG$4,'Country populations'!$G$4:$J1071,4,FALSE))*$B$1</f>
        <v>8.7776784011776279</v>
      </c>
      <c r="AH77" s="11">
        <f ca="1">('Cumulative data'!AH77/VLOOKUP(AH$4,'Country populations'!$G$4:$J1071,4,FALSE))*$B$1</f>
        <v>9.0541848643898831E-2</v>
      </c>
      <c r="AI77" s="11">
        <f ca="1">('Cumulative data'!AI77/VLOOKUP(AI$4,'Country populations'!$G$4:$J1071,4,FALSE))*$B$1</f>
        <v>8.5315792489128031E-2</v>
      </c>
      <c r="AJ77" s="11">
        <f ca="1">('Cumulative data'!AJ77/VLOOKUP(AJ$4,'Country populations'!$G$4:$J1071,4,FALSE))*$B$1</f>
        <v>1.2925883815205015</v>
      </c>
      <c r="AK77" s="11">
        <f ca="1">('Cumulative data'!AK77/VLOOKUP(AK$4,'Country populations'!$G$4:$J1071,4,FALSE))*$B$1</f>
        <v>0.44715746335236595</v>
      </c>
      <c r="AL77" s="11">
        <f ca="1">('Cumulative data'!AL77/VLOOKUP(AL$4,'Country populations'!$G$4:$J1071,4,FALSE))*$B$1</f>
        <v>4.6035966510286501</v>
      </c>
      <c r="AM77" s="11">
        <f ca="1">('Cumulative data'!AM77/VLOOKUP(AM$4,'Country populations'!$G$4:$J1071,4,FALSE))*$B$1</f>
        <v>7.482002750141552</v>
      </c>
      <c r="AN77" s="11">
        <f ca="1">('Cumulative data'!AN77/VLOOKUP(AN$4,'Country populations'!$G$4:$J1071,4,FALSE))*$B$1</f>
        <v>0.12430370684512106</v>
      </c>
      <c r="AO77" s="11">
        <f ca="1">('Cumulative data'!AO77/VLOOKUP(AO$4,'Country populations'!$G$4:$J1071,4,FALSE))*$B$1</f>
        <v>2.6452709315880032</v>
      </c>
      <c r="AP77" s="11">
        <f ca="1">('Cumulative data'!AP77/VLOOKUP(AP$4,'Country populations'!$G$4:$J1071,4,FALSE))*$B$1</f>
        <v>3.2446703971105748</v>
      </c>
      <c r="AQ77" s="11">
        <f ca="1">('Cumulative data'!AQ77/VLOOKUP(AQ$4,'Country populations'!$G$4:$J1071,4,FALSE))*$B$1</f>
        <v>90.938751709440268</v>
      </c>
      <c r="AR77" s="11">
        <f ca="1">('Cumulative data'!AR77/VLOOKUP(AR$4,'Country populations'!$G$4:$J1071,4,FALSE))*$B$1</f>
        <v>2.2865631102050935E-2</v>
      </c>
      <c r="AS77" s="11">
        <f ca="1">('Cumulative data'!AS77/VLOOKUP(AS$4,'Country populations'!$G$4:$J1071,4,FALSE))*$B$1</f>
        <v>11.182537349674748</v>
      </c>
      <c r="AT77" s="11">
        <f ca="1">('Cumulative data'!AT77/VLOOKUP(AT$4,'Country populations'!$G$4:$J1071,4,FALSE))*$B$1</f>
        <v>0.4609185332023587</v>
      </c>
      <c r="AU77" s="11">
        <f ca="1">('Cumulative data'!AU77/VLOOKUP(AU$4,'Country populations'!$G$4:$J1071,4,FALSE))*$B$1</f>
        <v>1.2699325168443321</v>
      </c>
      <c r="AV77" s="11">
        <f ca="1">('Cumulative data'!AV77/VLOOKUP(AV$4,'Country populations'!$G$4:$J1071,4,FALSE))*$B$1</f>
        <v>30.425566500972678</v>
      </c>
      <c r="AW77" s="11">
        <f ca="1">('Cumulative data'!AW77/VLOOKUP(AW$4,'Country populations'!$G$4:$J1071,4,FALSE))*$B$1</f>
        <v>10.648439426081602</v>
      </c>
      <c r="AX77" s="11">
        <f ca="1">('Cumulative data'!AX77/VLOOKUP(AX$4,'Country populations'!$G$4:$J1071,4,FALSE))*$B$1</f>
        <v>0.17687676665497182</v>
      </c>
      <c r="AY77" s="11">
        <f ca="1">('Cumulative data'!AY77/VLOOKUP(AY$4,'Country populations'!$G$4:$J1071,4,FALSE))*$B$1</f>
        <v>1.0028656456023524</v>
      </c>
      <c r="AZ77" s="11">
        <f ca="1">('Cumulative data'!AZ77/VLOOKUP(AZ$4,'Country populations'!$G$4:$J1071,4,FALSE))*$B$1</f>
        <v>0.42039325930827559</v>
      </c>
      <c r="BA77" s="11">
        <f ca="1">('Cumulative data'!BA77/VLOOKUP(BA$4,'Country populations'!$G$4:$J1071,4,FALSE))*$B$1</f>
        <v>0.21919216222782867</v>
      </c>
      <c r="BB77" s="11">
        <f ca="1">('Cumulative data'!BB77/VLOOKUP(BB$4,'Country populations'!$G$4:$J1071,4,FALSE))*$B$1</f>
        <v>0.58631308964591311</v>
      </c>
      <c r="BC77" s="11">
        <f ca="1">('Cumulative data'!BC77/VLOOKUP(BC$4,'Country populations'!$G$4:$J1071,4,FALSE))*$B$1</f>
        <v>9.4981740479951373</v>
      </c>
      <c r="BD77" s="11">
        <f ca="1">('Cumulative data'!BD77/VLOOKUP(BD$4,'Country populations'!$G$4:$J1071,4,FALSE))*$B$1</f>
        <v>0.45608949369801766</v>
      </c>
      <c r="BE77" s="11">
        <f ca="1">('Cumulative data'!BE77/VLOOKUP(BE$4,'Country populations'!$G$4:$J1071,4,FALSE))*$B$1</f>
        <v>0.99158073586693785</v>
      </c>
      <c r="BF77" s="11">
        <f ca="1">('Cumulative data'!BF77/VLOOKUP(BF$4,'Country populations'!$G$4:$J1071,4,FALSE))*$B$1</f>
        <v>0.13546259582420833</v>
      </c>
      <c r="BG77" s="11">
        <f ca="1">('Cumulative data'!BG77/VLOOKUP(BG$4,'Country populations'!$G$4:$J1071,4,FALSE))*$B$1</f>
        <v>249.08424908424911</v>
      </c>
      <c r="BH77" s="11">
        <f ca="1">('Cumulative data'!BH77/VLOOKUP(BH$4,'Country populations'!$G$4:$J1071,4,FALSE))*$B$1</f>
        <v>3.8974313004656458</v>
      </c>
      <c r="BI77" s="11">
        <f ca="1">('Cumulative data'!BI77/VLOOKUP(BI$4,'Country populations'!$G$4:$J1071,4,FALSE))*$B$1</f>
        <v>1.3457069360840963</v>
      </c>
      <c r="BJ77" s="11">
        <f ca="1">('Cumulative data'!BJ77/VLOOKUP(BJ$4,'Country populations'!$G$4:$J1071,4,FALSE))*$B$1</f>
        <v>95.20546455859045</v>
      </c>
      <c r="BK77" s="11">
        <f ca="1">('Cumulative data'!BK77/VLOOKUP(BK$4,'Country populations'!$G$4:$J1071,4,FALSE))*$B$1</f>
        <v>1.7403193431298891</v>
      </c>
      <c r="BL77" s="11">
        <f ca="1">('Cumulative data'!BL77/VLOOKUP(BL$4,'Country populations'!$G$4:$J1071,4,FALSE))*$B$1</f>
        <v>12.061462195985191</v>
      </c>
      <c r="BM77" s="11">
        <f ca="1">('Cumulative data'!BM77/VLOOKUP(BM$4,'Country populations'!$G$4:$J1071,4,FALSE))*$B$1</f>
        <v>16.859603757162695</v>
      </c>
      <c r="BN77" s="11">
        <f ca="1">('Cumulative data'!BN77/VLOOKUP(BN$4,'Country populations'!$G$4:$J1071,4,FALSE))*$B$1</f>
        <v>0</v>
      </c>
      <c r="BO77" s="11">
        <f ca="1">('Cumulative data'!BO77/VLOOKUP(BO$4,'Country populations'!$G$4:$J1071,4,FALSE))*$B$1</f>
        <v>27.417924203389049</v>
      </c>
      <c r="BP77" s="11">
        <f ca="1">('Cumulative data'!BP77/VLOOKUP(BP$4,'Country populations'!$G$4:$J1071,4,FALSE))*$B$1</f>
        <v>1.282155599444728</v>
      </c>
      <c r="BQ77" s="11">
        <f ca="1">('Cumulative data'!BQ77/VLOOKUP(BQ$4,'Country populations'!$G$4:$J1071,4,FALSE))*$B$1</f>
        <v>0</v>
      </c>
      <c r="BR77" s="11">
        <f ca="1">('Cumulative data'!BR77/VLOOKUP(BR$4,'Country populations'!$G$4:$J1071,4,FALSE))*$B$1</f>
        <v>1.3498765200453289</v>
      </c>
      <c r="BS77" s="11">
        <f ca="1">('Cumulative data'!BS77/VLOOKUP(BS$4,'Country populations'!$G$4:$J1071,4,FALSE))*$B$1</f>
        <v>1.0368640420319797</v>
      </c>
      <c r="BT77" s="11">
        <f ca="1">('Cumulative data'!BT77/VLOOKUP(BT$4,'Country populations'!$G$4:$J1071,4,FALSE))*$B$1</f>
        <v>0.91440693851984944</v>
      </c>
      <c r="BU77" s="11">
        <f ca="1">('Cumulative data'!BU77/VLOOKUP(BU$4,'Country populations'!$G$4:$J1071,4,FALSE))*$B$1</f>
        <v>1.102012973631401</v>
      </c>
      <c r="BV77" s="11">
        <f ca="1">('Cumulative data'!BV77/VLOOKUP(BV$4,'Country populations'!$G$4:$J1071,4,FALSE))*$B$1</f>
        <v>1.8216110506649962E-2</v>
      </c>
      <c r="BW77" s="11">
        <f ca="1">('Cumulative data'!BW77/VLOOKUP(BW$4,'Country populations'!$G$4:$J1071,4,FALSE))*$B$1</f>
        <v>0</v>
      </c>
      <c r="BX77" s="11">
        <f ca="1">('Cumulative data'!BX77/VLOOKUP(BX$4,'Country populations'!$G$4:$J1071,4,FALSE))*$B$1</f>
        <v>3.524835008347984</v>
      </c>
      <c r="BY77" s="11">
        <f ca="1">('Cumulative data'!BY77/VLOOKUP(BY$4,'Country populations'!$G$4:$J1071,4,FALSE))*$B$1</f>
        <v>3.3599247376858759</v>
      </c>
      <c r="BZ77" s="11">
        <f ca="1">('Cumulative data'!BZ77/VLOOKUP(BZ$4,'Country populations'!$G$4:$J1071,4,FALSE))*$B$1</f>
        <v>7.5341303639617829E-2</v>
      </c>
      <c r="CA77" s="11">
        <f ca="1">('Cumulative data'!CA77/VLOOKUP(CA$4,'Country populations'!$G$4:$J1071,4,FALSE))*$B$1</f>
        <v>1.8316215913751137</v>
      </c>
      <c r="CB77" s="11">
        <f ca="1">('Cumulative data'!CB77/VLOOKUP(CB$4,'Country populations'!$G$4:$J1071,4,FALSE))*$B$1</f>
        <v>0.26486286813290039</v>
      </c>
      <c r="CC77" s="11">
        <f ca="1">('Cumulative data'!CC77/VLOOKUP(CC$4,'Country populations'!$G$4:$J1071,4,FALSE))*$B$1</f>
        <v>0.59228583240443178</v>
      </c>
      <c r="CD77" s="11">
        <f ca="1">('Cumulative data'!CD77/VLOOKUP(CD$4,'Country populations'!$G$4:$J1071,4,FALSE))*$B$1</f>
        <v>0.17981757814955435</v>
      </c>
      <c r="CE77" s="11">
        <f ca="1">('Cumulative data'!CE77/VLOOKUP(CE$4,'Country populations'!$G$4:$J1071,4,FALSE))*$B$1</f>
        <v>1.0074196456905107</v>
      </c>
      <c r="CF77" s="11" t="e">
        <f ca="1">('Cumulative data'!CF77/VLOOKUP(CF$4,'Country populations'!$G$4:$J1071,4,FALSE))*$B$1</f>
        <v>#N/A</v>
      </c>
      <c r="CG77" s="11">
        <f ca="1">('Cumulative data'!CG77/VLOOKUP(CG$4,'Country populations'!$G$4:$J1071,4,FALSE))*$B$1</f>
        <v>4.9695161596241721</v>
      </c>
      <c r="CH77" s="11">
        <f ca="1">('Cumulative data'!CH77/VLOOKUP(CH$4,'Country populations'!$G$4:$J1071,4,FALSE))*$B$1</f>
        <v>12.942470717660001</v>
      </c>
      <c r="CI77" s="11">
        <f ca="1">('Cumulative data'!CI77/VLOOKUP(CI$4,'Country populations'!$G$4:$J1071,4,FALSE))*$B$1</f>
        <v>5.301659101199129</v>
      </c>
      <c r="CJ77" s="11">
        <f ca="1">('Cumulative data'!CJ77/VLOOKUP(CJ$4,'Country populations'!$G$4:$J1071,4,FALSE))*$B$1</f>
        <v>8.9371501508620241</v>
      </c>
      <c r="CK77" s="11">
        <f ca="1">('Cumulative data'!CK77/VLOOKUP(CK$4,'Country populations'!$G$4:$J1071,4,FALSE))*$B$1</f>
        <v>0</v>
      </c>
      <c r="CL77" s="11">
        <f ca="1">('Cumulative data'!CL77/VLOOKUP(CL$4,'Country populations'!$G$4:$J1071,4,FALSE))*$B$1</f>
        <v>3.7909984636978721E-2</v>
      </c>
      <c r="CM77" s="11">
        <f ca="1">('Cumulative data'!CM77/VLOOKUP(CM$4,'Country populations'!$G$4:$J1071,4,FALSE))*$B$1</f>
        <v>4.3187097893765234</v>
      </c>
      <c r="CN77" s="11">
        <f ca="1">('Cumulative data'!CN77/VLOOKUP(CN$4,'Country populations'!$G$4:$J1071,4,FALSE))*$B$1</f>
        <v>0</v>
      </c>
      <c r="CO77" s="11">
        <f ca="1">('Cumulative data'!CO77/VLOOKUP(CO$4,'Country populations'!$G$4:$J1071,4,FALSE))*$B$1</f>
        <v>0</v>
      </c>
      <c r="CP77" s="11">
        <f ca="1">('Cumulative data'!CP77/VLOOKUP(CP$4,'Country populations'!$G$4:$J1071,4,FALSE))*$B$1</f>
        <v>9.5678773444050264E-2</v>
      </c>
      <c r="CQ77" s="11">
        <f ca="1">('Cumulative data'!CQ77/VLOOKUP(CQ$4,'Country populations'!$G$4:$J1071,4,FALSE))*$B$1</f>
        <v>3.8223643060671351</v>
      </c>
      <c r="CR77" s="11">
        <f ca="1">('Cumulative data'!CR77/VLOOKUP(CR$4,'Country populations'!$G$4:$J1071,4,FALSE))*$B$1</f>
        <v>0</v>
      </c>
      <c r="CS77" s="11">
        <f ca="1">('Cumulative data'!CS77/VLOOKUP(CS$4,'Country populations'!$G$4:$J1071,4,FALSE))*$B$1</f>
        <v>0.20192621454579524</v>
      </c>
      <c r="CT77" s="11">
        <f ca="1">('Cumulative data'!CT77/VLOOKUP(CT$4,'Country populations'!$G$4:$J1071,4,FALSE))*$B$1</f>
        <v>0.17133513503650166</v>
      </c>
      <c r="CU77" s="11">
        <f ca="1">('Cumulative data'!CU77/VLOOKUP(CU$4,'Country populations'!$G$4:$J1071,4,FALSE))*$B$1</f>
        <v>9.8009044274605661E-2</v>
      </c>
      <c r="CV77" s="11">
        <f ca="1">('Cumulative data'!CV77/VLOOKUP(CV$4,'Country populations'!$G$4:$J1071,4,FALSE))*$B$1</f>
        <v>2.0153862141284873</v>
      </c>
      <c r="CW77" s="11">
        <f ca="1">('Cumulative data'!CW77/VLOOKUP(CW$4,'Country populations'!$G$4:$J1071,4,FALSE))*$B$1</f>
        <v>13.588833602467732</v>
      </c>
      <c r="CX77" s="11">
        <f ca="1">('Cumulative data'!CX77/VLOOKUP(CX$4,'Country populations'!$G$4:$J1071,4,FALSE))*$B$1</f>
        <v>0</v>
      </c>
      <c r="CY77" s="11">
        <f ca="1">('Cumulative data'!CY77/VLOOKUP(CY$4,'Country populations'!$G$4:$J1071,4,FALSE))*$B$1</f>
        <v>9.7021636120770919E-3</v>
      </c>
      <c r="CZ77" s="11">
        <f ca="1">('Cumulative data'!CZ77/VLOOKUP(CZ$4,'Country populations'!$G$4:$J1071,4,FALSE))*$B$1</f>
        <v>1944.7227296835406</v>
      </c>
      <c r="DA77" s="11">
        <f ca="1">('Cumulative data'!DA77/VLOOKUP(DA$4,'Country populations'!$G$4:$J1071,4,FALSE))*$B$1</f>
        <v>0</v>
      </c>
      <c r="DB77" s="11">
        <f ca="1">('Cumulative data'!DB77/VLOOKUP(DB$4,'Country populations'!$G$4:$J1071,4,FALSE))*$B$1</f>
        <v>0</v>
      </c>
      <c r="DC77" s="11">
        <f ca="1">('Cumulative data'!DC77/VLOOKUP(DC$4,'Country populations'!$G$4:$J1071,4,FALSE))*$B$1</f>
        <v>0</v>
      </c>
      <c r="DD77" s="11">
        <f ca="1">('Cumulative data'!DD77/VLOOKUP(DD$4,'Country populations'!$G$4:$J1071,4,FALSE))*$B$1</f>
        <v>6.0162815619771006</v>
      </c>
      <c r="DE77" s="11">
        <f ca="1">('Cumulative data'!DE77/VLOOKUP(DE$4,'Country populations'!$G$4:$J1071,4,FALSE))*$B$1</f>
        <v>0.23889254195400961</v>
      </c>
      <c r="DF77" s="11">
        <f ca="1">('Cumulative data'!DF77/VLOOKUP(DF$4,'Country populations'!$G$4:$J1071,4,FALSE))*$B$1</f>
        <v>5.8807201765156973</v>
      </c>
      <c r="DG77" s="11">
        <f ca="1">('Cumulative data'!DG77/VLOOKUP(DG$4,'Country populations'!$G$4:$J1071,4,FALSE))*$B$1</f>
        <v>0</v>
      </c>
      <c r="DH77" s="11">
        <f ca="1">('Cumulative data'!DH77/VLOOKUP(DH$4,'Country populations'!$G$4:$J1071,4,FALSE))*$B$1</f>
        <v>0.40066332175803299</v>
      </c>
      <c r="DI77" s="11">
        <f ca="1">('Cumulative data'!DI77/VLOOKUP(DI$4,'Country populations'!$G$4:$J1071,4,FALSE))*$B$1</f>
        <v>1.1165523934841395E-2</v>
      </c>
      <c r="DJ77" s="11">
        <f ca="1">('Cumulative data'!DJ77/VLOOKUP(DJ$4,'Country populations'!$G$4:$J1071,4,FALSE))*$B$1</f>
        <v>0</v>
      </c>
      <c r="DK77" s="11">
        <f ca="1">('Cumulative data'!DK77/VLOOKUP(DK$4,'Country populations'!$G$4:$J1071,4,FALSE))*$B$1</f>
        <v>9.3400114415140151E-2</v>
      </c>
      <c r="DL77" s="11">
        <f ca="1">('Cumulative data'!DL77/VLOOKUP(DL$4,'Country populations'!$G$4:$J1071,4,FALSE))*$B$1</f>
        <v>0</v>
      </c>
      <c r="DM77" s="11">
        <f ca="1">('Cumulative data'!DM77/VLOOKUP(DM$4,'Country populations'!$G$4:$J1071,4,FALSE))*$B$1</f>
        <v>0</v>
      </c>
      <c r="DN77" s="11">
        <f ca="1">('Cumulative data'!DN77/VLOOKUP(DN$4,'Country populations'!$G$4:$J1071,4,FALSE))*$B$1</f>
        <v>0</v>
      </c>
      <c r="DO77" s="11">
        <f ca="1">('Cumulative data'!DO77/VLOOKUP(DO$4,'Country populations'!$G$4:$J1071,4,FALSE))*$B$1</f>
        <v>0</v>
      </c>
      <c r="DP77" s="11">
        <f ca="1">('Cumulative data'!DP77/VLOOKUP(DP$4,'Country populations'!$G$4:$J1071,4,FALSE))*$B$1</f>
        <v>0</v>
      </c>
      <c r="DQ77" s="11">
        <f ca="1">('Cumulative data'!DQ77/VLOOKUP(DQ$4,'Country populations'!$G$4:$J1071,4,FALSE))*$B$1</f>
        <v>0</v>
      </c>
      <c r="DR77" s="11">
        <f ca="1">('Cumulative data'!DR77/VLOOKUP(DR$4,'Country populations'!$G$4:$J1071,4,FALSE))*$B$1</f>
        <v>0.7010135253549582</v>
      </c>
      <c r="DS77" s="11">
        <f ca="1">('Cumulative data'!DS77/VLOOKUP(DS$4,'Country populations'!$G$4:$J1071,4,FALSE))*$B$1</f>
        <v>0</v>
      </c>
      <c r="DT77" s="11">
        <f ca="1">('Cumulative data'!DT77/VLOOKUP(DT$4,'Country populations'!$G$4:$J1071,4,FALSE))*$B$1</f>
        <v>0</v>
      </c>
      <c r="DU77" s="11">
        <f ca="1">('Cumulative data'!DU77/VLOOKUP(DU$4,'Country populations'!$G$4:$J1071,4,FALSE))*$B$1</f>
        <v>25.143834160413089</v>
      </c>
      <c r="DV77" s="11">
        <f ca="1">('Cumulative data'!DV77/VLOOKUP(DV$4,'Country populations'!$G$4:$J1071,4,FALSE))*$B$1</f>
        <v>0</v>
      </c>
      <c r="DW77" s="11">
        <f ca="1">('Cumulative data'!DW77/VLOOKUP(DW$4,'Country populations'!$G$4:$J1071,4,FALSE))*$B$1</f>
        <v>0</v>
      </c>
      <c r="DX77" s="11">
        <f ca="1">('Cumulative data'!DX77/VLOOKUP(DX$4,'Country populations'!$G$4:$J1071,4,FALSE))*$B$1</f>
        <v>0</v>
      </c>
      <c r="DY77" s="11">
        <f ca="1">('Cumulative data'!DY77/VLOOKUP(DY$4,'Country populations'!$G$4:$J1071,4,FALSE))*$B$1</f>
        <v>0.17943688041566674</v>
      </c>
      <c r="DZ77" s="11">
        <f ca="1">('Cumulative data'!DZ77/VLOOKUP(DZ$4,'Country populations'!$G$4:$J1071,4,FALSE))*$B$1</f>
        <v>0</v>
      </c>
      <c r="EA77" s="11">
        <f ca="1">('Cumulative data'!EA77/VLOOKUP(EA$4,'Country populations'!$G$4:$J1071,4,FALSE))*$B$1</f>
        <v>0</v>
      </c>
      <c r="EB77" s="11">
        <f ca="1">('Cumulative data'!EB77/VLOOKUP(EB$4,'Country populations'!$G$4:$J1071,4,FALSE))*$B$1</f>
        <v>0.67541075949602192</v>
      </c>
      <c r="EC77" s="11">
        <f ca="1">('Cumulative data'!EC77/VLOOKUP(EC$4,'Country populations'!$G$4:$J1071,4,FALSE))*$B$1</f>
        <v>25.481602283151563</v>
      </c>
      <c r="ED77" s="11">
        <f ca="1">('Cumulative data'!ED77/VLOOKUP(ED$4,'Country populations'!$G$4:$J1071,4,FALSE))*$B$1</f>
        <v>0</v>
      </c>
      <c r="EE77" s="11">
        <f ca="1">('Cumulative data'!EE77/VLOOKUP(EE$4,'Country populations'!$G$4:$J1071,4,FALSE))*$B$1</f>
        <v>0</v>
      </c>
      <c r="EF77" s="11">
        <f ca="1">('Cumulative data'!EF77/VLOOKUP(EF$4,'Country populations'!$G$4:$J1071,4,FALSE))*$B$1</f>
        <v>78.663764847785615</v>
      </c>
      <c r="EG77" s="11">
        <f ca="1">('Cumulative data'!EG77/VLOOKUP(EG$4,'Country populations'!$G$4:$J1071,4,FALSE))*$B$1</f>
        <v>0.12079137192062027</v>
      </c>
      <c r="EH77" s="11">
        <f ca="1">('Cumulative data'!EH77/VLOOKUP(EH$4,'Country populations'!$G$4:$J1071,4,FALSE))*$B$1</f>
        <v>0</v>
      </c>
      <c r="EI77" s="11">
        <f ca="1">('Cumulative data'!EI77/VLOOKUP(EI$4,'Country populations'!$G$4:$J1071,4,FALSE))*$B$1</f>
        <v>0</v>
      </c>
      <c r="EJ77" s="11">
        <f ca="1">('Cumulative data'!EJ77/VLOOKUP(EJ$4,'Country populations'!$G$4:$J1071,4,FALSE))*$B$1</f>
        <v>0</v>
      </c>
      <c r="EK77" s="11">
        <f ca="1">('Cumulative data'!EK77/VLOOKUP(EK$4,'Country populations'!$G$4:$J1071,4,FALSE))*$B$1</f>
        <v>0</v>
      </c>
      <c r="EL77" s="11">
        <f ca="1">('Cumulative data'!EL77/VLOOKUP(EL$4,'Country populations'!$G$4:$J1071,4,FALSE))*$B$1</f>
        <v>0</v>
      </c>
      <c r="EM77" s="11">
        <f ca="1">('Cumulative data'!EM77/VLOOKUP(EM$4,'Country populations'!$G$4:$J1071,4,FALSE))*$B$1</f>
        <v>0</v>
      </c>
      <c r="EN77" s="11">
        <f ca="1">('Cumulative data'!EN77/VLOOKUP(EN$4,'Country populations'!$G$4:$J1071,4,FALSE))*$B$1</f>
        <v>0</v>
      </c>
      <c r="EO77" s="11">
        <f ca="1">('Cumulative data'!EO77/VLOOKUP(EO$4,'Country populations'!$G$4:$J1071,4,FALSE))*$B$1</f>
        <v>0</v>
      </c>
      <c r="EP77" s="11">
        <f ca="1">('Cumulative data'!EP77/VLOOKUP(EP$4,'Country populations'!$G$4:$J1071,4,FALSE))*$B$1</f>
        <v>0</v>
      </c>
      <c r="EQ77" s="11">
        <f ca="1">('Cumulative data'!EQ77/VLOOKUP(EQ$4,'Country populations'!$G$4:$J1071,4,FALSE))*$B$1</f>
        <v>0</v>
      </c>
      <c r="ER77" s="11">
        <f ca="1">('Cumulative data'!ER77/VLOOKUP(ER$4,'Country populations'!$G$4:$J1071,4,FALSE))*$B$1</f>
        <v>0</v>
      </c>
      <c r="ES77" s="11">
        <f ca="1">('Cumulative data'!ES77/VLOOKUP(ES$4,'Country populations'!$G$4:$J1071,4,FALSE))*$B$1</f>
        <v>23.319807844783359</v>
      </c>
      <c r="ET77" s="11">
        <f ca="1">('Cumulative data'!ET77/VLOOKUP(ET$4,'Country populations'!$G$4:$J1071,4,FALSE))*$B$1</f>
        <v>0</v>
      </c>
      <c r="EU77" s="11">
        <f ca="1">('Cumulative data'!EU77/VLOOKUP(EU$4,'Country populations'!$G$4:$J1071,4,FALSE))*$B$1</f>
        <v>0</v>
      </c>
      <c r="EV77" s="11">
        <f ca="1">('Cumulative data'!EV77/VLOOKUP(EV$4,'Country populations'!$G$4:$J1071,4,FALSE))*$B$1</f>
        <v>0</v>
      </c>
      <c r="EW77" s="11">
        <f ca="1">('Cumulative data'!EW77/VLOOKUP(EW$4,'Country populations'!$G$4:$J1071,4,FALSE))*$B$1</f>
        <v>0</v>
      </c>
      <c r="EX77" s="11">
        <f ca="1">('Cumulative data'!EX77/VLOOKUP(EX$4,'Country populations'!$G$4:$J1071,4,FALSE))*$B$1</f>
        <v>0</v>
      </c>
      <c r="EY77" s="11">
        <f ca="1">('Cumulative data'!EY77/VLOOKUP(EY$4,'Country populations'!$G$4:$J1071,4,FALSE))*$B$1</f>
        <v>0</v>
      </c>
      <c r="EZ77" s="11">
        <f ca="1">('Cumulative data'!EZ77/VLOOKUP(EZ$4,'Country populations'!$G$4:$J1071,4,FALSE))*$B$1</f>
        <v>0</v>
      </c>
      <c r="FA77" s="11">
        <f ca="1">('Cumulative data'!FA77/VLOOKUP(FA$4,'Country populations'!$G$4:$J1071,4,FALSE))*$B$1</f>
        <v>0</v>
      </c>
      <c r="FB77" s="11">
        <f ca="1">('Cumulative data'!FB77/VLOOKUP(FB$4,'Country populations'!$G$4:$J1071,4,FALSE))*$B$1</f>
        <v>0</v>
      </c>
      <c r="FC77" s="11">
        <f ca="1">('Cumulative data'!FC77/VLOOKUP(FC$4,'Country populations'!$G$4:$J1071,4,FALSE))*$B$1</f>
        <v>0</v>
      </c>
      <c r="FD77" s="11">
        <f ca="1">('Cumulative data'!FD77/VLOOKUP(FD$4,'Country populations'!$G$4:$J1071,4,FALSE))*$B$1</f>
        <v>0</v>
      </c>
      <c r="FE77" s="11">
        <f ca="1">('Cumulative data'!FE77/VLOOKUP(FE$4,'Country populations'!$G$4:$J1071,4,FALSE))*$B$1</f>
        <v>0.30503689116161709</v>
      </c>
      <c r="FF77" s="11">
        <f ca="1">('Cumulative data'!FF77/VLOOKUP(FF$4,'Country populations'!$G$4:$J1071,4,FALSE))*$B$1</f>
        <v>0</v>
      </c>
      <c r="FG77" s="11">
        <f ca="1">('Cumulative data'!FG77/VLOOKUP(FG$4,'Country populations'!$G$4:$J1071,4,FALSE))*$B$1</f>
        <v>0</v>
      </c>
      <c r="FH77" s="11">
        <f ca="1">('Cumulative data'!FH77/VLOOKUP(FH$4,'Country populations'!$G$4:$J1071,4,FALSE))*$B$1</f>
        <v>0</v>
      </c>
      <c r="FI77" s="11">
        <f ca="1">('Cumulative data'!FI77/VLOOKUP(FI$4,'Country populations'!$G$4:$J1071,4,FALSE))*$B$1</f>
        <v>0</v>
      </c>
      <c r="FJ77" s="11">
        <f ca="1">('Cumulative data'!FJ77/VLOOKUP(FJ$4,'Country populations'!$G$4:$J1071,4,FALSE))*$B$1</f>
        <v>14.799960040107893</v>
      </c>
      <c r="FK77" s="11">
        <f ca="1">('Cumulative data'!FK77/VLOOKUP(FK$4,'Country populations'!$G$4:$J1071,4,FALSE))*$B$1</f>
        <v>0</v>
      </c>
      <c r="FL77" s="11">
        <f ca="1">('Cumulative data'!FL77/VLOOKUP(FL$4,'Country populations'!$G$4:$J1071,4,FALSE))*$B$1</f>
        <v>0</v>
      </c>
      <c r="FM77" s="11">
        <f ca="1">('Cumulative data'!FM77/VLOOKUP(FM$4,'Country populations'!$G$4:$J1071,4,FALSE))*$B$1</f>
        <v>0</v>
      </c>
      <c r="FN77" s="11">
        <f ca="1">('Cumulative data'!FN77/VLOOKUP(FN$4,'Country populations'!$G$4:$J1071,4,FALSE))*$B$1</f>
        <v>0</v>
      </c>
      <c r="FO77" s="11">
        <f ca="1">('Cumulative data'!FO77/VLOOKUP(FO$4,'Country populations'!$G$4:$J1071,4,FALSE))*$B$1</f>
        <v>0</v>
      </c>
      <c r="FP77" s="11">
        <f ca="1">('Cumulative data'!FP77/VLOOKUP(FP$4,'Country populations'!$G$4:$J1071,4,FALSE))*$B$1</f>
        <v>0</v>
      </c>
      <c r="FQ77" s="11">
        <f ca="1">('Cumulative data'!FQ77/VLOOKUP(FQ$4,'Country populations'!$G$4:$J1071,4,FALSE))*$B$1</f>
        <v>0</v>
      </c>
      <c r="FR77" s="11">
        <f ca="1">('Cumulative data'!FR77/VLOOKUP(FR$4,'Country populations'!$G$4:$J1071,4,FALSE))*$B$1</f>
        <v>0</v>
      </c>
      <c r="FS77" s="11">
        <f ca="1">('Cumulative data'!FS77/VLOOKUP(FS$4,'Country populations'!$G$4:$J1071,4,FALSE))*$B$1</f>
        <v>0</v>
      </c>
      <c r="FT77" s="11">
        <f ca="1">('Cumulative data'!FT77/VLOOKUP(FT$4,'Country populations'!$G$4:$J1071,4,FALSE))*$B$1</f>
        <v>3.4320849421803516E-2</v>
      </c>
      <c r="FU77" s="11">
        <f ca="1">('Cumulative data'!FU77/VLOOKUP(FU$4,'Country populations'!$G$4:$J1071,4,FALSE))*$B$1</f>
        <v>0</v>
      </c>
      <c r="FV77" s="11">
        <f ca="1">('Cumulative data'!FV77/VLOOKUP(FV$4,'Country populations'!$G$4:$J1071,4,FALSE))*$B$1</f>
        <v>0</v>
      </c>
      <c r="FW77" s="11">
        <f ca="1">('Cumulative data'!FW77/VLOOKUP(FW$4,'Country populations'!$G$4:$J1071,4,FALSE))*$B$1</f>
        <v>0</v>
      </c>
      <c r="FX77" s="11">
        <f ca="1">('Cumulative data'!FX77/VLOOKUP(FX$4,'Country populations'!$G$4:$J1071,4,FALSE))*$B$1</f>
        <v>0</v>
      </c>
      <c r="FY77" s="11">
        <f ca="1">('Cumulative data'!FY77/VLOOKUP(FY$4,'Country populations'!$G$4:$J1071,4,FALSE))*$B$1</f>
        <v>0</v>
      </c>
      <c r="FZ77" s="11">
        <f ca="1">('Cumulative data'!FZ77/VLOOKUP(FZ$4,'Country populations'!$G$4:$J1071,4,FALSE))*$B$1</f>
        <v>0</v>
      </c>
      <c r="GA77" s="11">
        <f ca="1">('Cumulative data'!GA77/VLOOKUP(GA$4,'Country populations'!$G$4:$J1071,4,FALSE))*$B$1</f>
        <v>0</v>
      </c>
      <c r="GB77" s="11">
        <f ca="1">('Cumulative data'!GB77/VLOOKUP(GB$4,'Country populations'!$G$4:$J1071,4,FALSE))*$B$1</f>
        <v>0</v>
      </c>
      <c r="GC77" s="11">
        <f ca="1">('Cumulative data'!GC77/VLOOKUP(GC$4,'Country populations'!$G$4:$J1071,4,FALSE))*$B$1</f>
        <v>0</v>
      </c>
      <c r="GD77" s="11">
        <f ca="1">('Cumulative data'!GD77/VLOOKUP(GD$4,'Country populations'!$G$4:$J1071,4,FALSE))*$B$1</f>
        <v>0</v>
      </c>
      <c r="GE77" s="11">
        <f ca="1">('Cumulative data'!GE77/VLOOKUP(GE$4,'Country populations'!$G$4:$J1071,4,FALSE))*$B$1</f>
        <v>0</v>
      </c>
      <c r="GF77" s="11">
        <f ca="1">('Cumulative data'!GF77/VLOOKUP(GF$4,'Country populations'!$G$4:$J1071,4,FALSE))*$B$1</f>
        <v>0</v>
      </c>
      <c r="GG77" s="11">
        <f ca="1">('Cumulative data'!GG77/VLOOKUP(GG$4,'Country populations'!$G$4:$J1071,4,FALSE))*$B$1</f>
        <v>0</v>
      </c>
      <c r="GH77" s="11">
        <f ca="1">('Cumulative data'!GH77/VLOOKUP(GH$4,'Country populations'!$G$4:$J1071,4,FALSE))*$B$1</f>
        <v>0</v>
      </c>
      <c r="GI77" s="11">
        <f ca="1">('Cumulative data'!GI77/VLOOKUP(GI$4,'Country populations'!$G$4:$J1071,4,FALSE))*$B$1</f>
        <v>0</v>
      </c>
      <c r="GJ77" s="11">
        <f ca="1">('Cumulative data'!GJ77/VLOOKUP(GJ$4,'Country populations'!$G$4:$J1071,4,FALSE))*$B$1</f>
        <v>0</v>
      </c>
      <c r="GK77" s="11">
        <f ca="1">('Cumulative data'!GK77/VLOOKUP(GK$4,'Country populations'!$G$4:$J1071,4,FALSE))*$B$1</f>
        <v>0</v>
      </c>
      <c r="GL77" s="11">
        <f ca="1">('Cumulative data'!GL77/VLOOKUP(GL$4,'Country populations'!$G$4:$J1071,4,FALSE))*$B$1</f>
        <v>0</v>
      </c>
      <c r="GM77" s="11">
        <f ca="1">('Cumulative data'!GM77/VLOOKUP(GM$4,'Country populations'!$G$4:$J1071,4,FALSE))*$B$1</f>
        <v>0</v>
      </c>
      <c r="GN77" s="11">
        <f ca="1">('Cumulative data'!GN77/VLOOKUP(GN$4,'Country populations'!$G$4:$J1071,4,FALSE))*$B$1</f>
        <v>1236.0939431396785</v>
      </c>
      <c r="GO77" s="11">
        <f ca="1">('Cumulative data'!GO77/VLOOKUP(GO$4,'Country populations'!$G$4:$J1071,4,FALSE))*$B$1</f>
        <v>0</v>
      </c>
      <c r="GP77" s="11">
        <f ca="1">('Cumulative data'!GP77/VLOOKUP(GP$4,'Country populations'!$G$4:$J1071,4,FALSE))*$B$1</f>
        <v>0</v>
      </c>
      <c r="GQ77" s="11">
        <f ca="1">('Cumulative data'!GQ77/VLOOKUP(GQ$4,'Country populations'!$G$4:$J1071,4,FALSE))*$B$1</f>
        <v>1.2959881391165506</v>
      </c>
      <c r="GR77" s="11">
        <f ca="1">('Cumulative data'!GR77/VLOOKUP(GR$4,'Country populations'!$G$4:$J1071,4,FALSE))*$B$1</f>
        <v>0</v>
      </c>
      <c r="GS77" s="11">
        <f ca="1">('Cumulative data'!GS77/VLOOKUP(GS$4,'Country populations'!$G$4:$J1071,4,FALSE))*$B$1</f>
        <v>0</v>
      </c>
      <c r="GT77" s="11">
        <f ca="1">('Cumulative data'!GT77/VLOOKUP(GT$4,'Country populations'!$G$4:$J1071,4,FALSE))*$B$1</f>
        <v>0</v>
      </c>
      <c r="GU77" s="11">
        <f ca="1">('Cumulative data'!GU77/VLOOKUP(GU$4,'Country populations'!$G$4:$J1071,4,FALSE))*$B$1</f>
        <v>0</v>
      </c>
      <c r="GV77" s="11">
        <f ca="1">('Cumulative data'!GV77/VLOOKUP(GV$4,'Country populations'!$G$4:$J1071,4,FALSE))*$B$1</f>
        <v>0</v>
      </c>
      <c r="GW77" s="11">
        <f ca="1">('Cumulative data'!GW77/VLOOKUP(GW$4,'Country populations'!$G$4:$J1071,4,FALSE))*$B$1</f>
        <v>0</v>
      </c>
      <c r="GX77" s="11">
        <f ca="1">('Cumulative data'!GX77/VLOOKUP(GX$4,'Country populations'!$G$4:$J1071,4,FALSE))*$B$1</f>
        <v>0</v>
      </c>
      <c r="GY77" s="11">
        <f ca="1">('Cumulative data'!GY77/VLOOKUP(GY$4,'Country populations'!$G$4:$J1071,4,FALSE))*$B$1</f>
        <v>0</v>
      </c>
      <c r="GZ77" s="11">
        <f ca="1">('Cumulative data'!GZ77/VLOOKUP(GZ$4,'Country populations'!$G$4:$J1072,4,FALSE))*$B$1</f>
        <v>16.196219121863948</v>
      </c>
      <c r="HB77" s="8">
        <f>'Cumulative data'!HB77</f>
        <v>43902</v>
      </c>
      <c r="HC77" s="11">
        <f ca="1">('Cumulative data'!HC77/VLOOKUP(HC$4,'Country populations'!$G$4:$J1071,4,FALSE))*$B$1</f>
        <v>9.0633716291700833E-2</v>
      </c>
      <c r="HD77" s="11">
        <f ca="1">('Cumulative data'!HD77/VLOOKUP(HD$4,'Country populations'!$G$4:$J1071,4,FALSE))*$B$1</f>
        <v>1.0052447468315702</v>
      </c>
      <c r="HE77" s="11">
        <f ca="1">('Cumulative data'!HE77/VLOOKUP(HE$4,'Country populations'!$G$4:$J1071,4,FALSE))*$B$1</f>
        <v>13.678051546837121</v>
      </c>
      <c r="HF77" s="11">
        <f ca="1">('Cumulative data'!HF77/VLOOKUP(HF$4,'Country populations'!$G$4:$J1071,4,FALSE))*$B$1</f>
        <v>3.5806382714492616E-2</v>
      </c>
      <c r="HG77" s="11">
        <f ca="1">('Cumulative data'!HG77/VLOOKUP(HG$4,'Country populations'!$G$4:$J1071,4,FALSE))*$B$1</f>
        <v>0.73547754764021345</v>
      </c>
      <c r="HH77" s="11">
        <f ca="1">('Cumulative data'!HH77/VLOOKUP(HH$4,'Country populations'!$G$4:$J1071,4,FALSE))*$B$1</f>
        <v>8.8604812670819003E-2</v>
      </c>
      <c r="HI77" s="11">
        <f ca="1">('Cumulative data'!HI77/VLOOKUP(HI$4,'Country populations'!$G$4:$J1071,4,FALSE))*$B$1</f>
        <v>2.2038126912784533</v>
      </c>
      <c r="HJ77" s="11">
        <f ca="1">('Cumulative data'!HJ77/VLOOKUP(HJ$4,'Country populations'!$G$4:$J1071,4,FALSE))*$B$1</f>
        <v>4.2146392924177825</v>
      </c>
      <c r="HK77" s="11">
        <f ca="1">('Cumulative data'!HK77/VLOOKUP(HK$4,'Country populations'!$G$4:$J1071,4,FALSE))*$B$1</f>
        <v>0</v>
      </c>
      <c r="HL77" s="11">
        <f ca="1">('Cumulative data'!HL77/VLOOKUP(HL$4,'Country populations'!$G$4:$J1071,4,FALSE))*$B$1</f>
        <v>0.25885240718933228</v>
      </c>
      <c r="HM77" s="11">
        <f ca="1">('Cumulative data'!HM77/VLOOKUP(HM$4,'Country populations'!$G$4:$J1071,4,FALSE))*$B$1</f>
        <v>0.29180257128255344</v>
      </c>
      <c r="HN77" s="11">
        <f ca="1">('Cumulative data'!HN77/VLOOKUP(HN$4,'Country populations'!$G$4:$J1071,4,FALSE))*$B$1</f>
        <v>2.6495570987106011E-2</v>
      </c>
      <c r="HO77" s="11">
        <f ca="1">('Cumulative data'!HO77/VLOOKUP(HO$4,'Country populations'!$G$4:$J1071,4,FALSE))*$B$1</f>
        <v>0.4621809997853169</v>
      </c>
      <c r="HP77" s="11">
        <f ca="1">('Cumulative data'!HP77/VLOOKUP(HP$4,'Country populations'!$G$4:$J1071,4,FALSE))*$B$1</f>
        <v>0</v>
      </c>
      <c r="HQ77" s="11">
        <f ca="1">('Cumulative data'!HQ77/VLOOKUP(HQ$4,'Country populations'!$G$4:$J1071,4,FALSE))*$B$1</f>
        <v>0</v>
      </c>
      <c r="HR77" s="11">
        <f ca="1">('Cumulative data'!HR77/VLOOKUP(HR$4,'Country populations'!$G$4:$J1071,4,FALSE))*$B$1</f>
        <v>0</v>
      </c>
      <c r="HS77" s="11">
        <f ca="1">('Cumulative data'!HS77/VLOOKUP(HS$4,'Country populations'!$G$4:$J1071,4,FALSE))*$B$1</f>
        <v>0</v>
      </c>
      <c r="HT77" s="11">
        <f ca="1">('Cumulative data'!HT77/VLOOKUP(HT$4,'Country populations'!$G$4:$J1071,4,FALSE))*$B$1</f>
        <v>0</v>
      </c>
      <c r="HU77" s="11">
        <f ca="1">('Cumulative data'!HU77/VLOOKUP(HU$4,'Country populations'!$G$4:$J1071,4,FALSE))*$B$1</f>
        <v>0.20251950465349319</v>
      </c>
      <c r="HV77" s="11">
        <f ca="1">('Cumulative data'!HV77/VLOOKUP(HV$4,'Country populations'!$G$4:$J1071,4,FALSE))*$B$1</f>
        <v>9.9017057668524547E-2</v>
      </c>
      <c r="HW77" s="11">
        <f ca="1">('Cumulative data'!HW77/VLOOKUP(HW$4,'Country populations'!$G$4:$J1071,4,FALSE))*$B$1</f>
        <v>0</v>
      </c>
      <c r="HX77" s="11">
        <f ca="1">('Cumulative data'!HX77/VLOOKUP(HX$4,'Country populations'!$G$4:$J1071,4,FALSE))*$B$1</f>
        <v>1.2873230298988769</v>
      </c>
      <c r="HY77" s="11">
        <f ca="1">('Cumulative data'!HY77/VLOOKUP(HY$4,'Country populations'!$G$4:$J1071,4,FALSE))*$B$1</f>
        <v>0</v>
      </c>
      <c r="HZ77" s="11">
        <f ca="1">('Cumulative data'!HZ77/VLOOKUP(HZ$4,'Country populations'!$G$4:$J1071,4,FALSE))*$B$1</f>
        <v>0.11859914672816027</v>
      </c>
      <c r="IA77" s="11">
        <f ca="1">('Cumulative data'!IA77/VLOOKUP(IA$4,'Country populations'!$G$4:$J1071,4,FALSE))*$B$1</f>
        <v>0</v>
      </c>
      <c r="IB77" s="11">
        <f ca="1">('Cumulative data'!IB77/VLOOKUP(IB$4,'Country populations'!$G$4:$J1071,4,FALSE))*$B$1</f>
        <v>0</v>
      </c>
      <c r="IC77" s="11">
        <f ca="1">('Cumulative data'!IC77/VLOOKUP(IC$4,'Country populations'!$G$4:$J1071,4,FALSE))*$B$1</f>
        <v>0</v>
      </c>
      <c r="ID77" s="11">
        <f ca="1">('Cumulative data'!ID77/VLOOKUP(ID$4,'Country populations'!$G$4:$J1071,4,FALSE))*$B$1</f>
        <v>0</v>
      </c>
      <c r="IE77" s="11">
        <f ca="1">('Cumulative data'!IE77/VLOOKUP(IE$4,'Country populations'!$G$4:$J1071,4,FALSE))*$B$1</f>
        <v>0</v>
      </c>
      <c r="IF77" s="11">
        <f ca="1">('Cumulative data'!IF77/VLOOKUP(IF$4,'Country populations'!$G$4:$J1071,4,FALSE))*$B$1</f>
        <v>0</v>
      </c>
      <c r="IG77" s="11">
        <f ca="1">('Cumulative data'!IG77/VLOOKUP(IG$4,'Country populations'!$G$4:$J1071,4,FALSE))*$B$1</f>
        <v>0.11764760784569936</v>
      </c>
      <c r="IH77" s="11">
        <f ca="1">('Cumulative data'!IH77/VLOOKUP(IH$4,'Country populations'!$G$4:$J1071,4,FALSE))*$B$1</f>
        <v>0</v>
      </c>
      <c r="II77" s="11">
        <f ca="1">('Cumulative data'!II77/VLOOKUP(II$4,'Country populations'!$G$4:$J1071,4,FALSE))*$B$1</f>
        <v>0</v>
      </c>
      <c r="IJ77" s="11">
        <f ca="1">('Cumulative data'!IJ77/VLOOKUP(IJ$4,'Country populations'!$G$4:$J1071,4,FALSE))*$B$1</f>
        <v>0</v>
      </c>
      <c r="IK77" s="11">
        <f ca="1">('Cumulative data'!IK77/VLOOKUP(IK$4,'Country populations'!$G$4:$J1071,4,FALSE))*$B$1</f>
        <v>0</v>
      </c>
      <c r="IL77" s="11">
        <f ca="1">('Cumulative data'!IL77/VLOOKUP(IL$4,'Country populations'!$G$4:$J1071,4,FALSE))*$B$1</f>
        <v>1.8251325034790451E-2</v>
      </c>
      <c r="IM77" s="11">
        <f ca="1">('Cumulative data'!IM77/VLOOKUP(IM$4,'Country populations'!$G$4:$J1071,4,FALSE))*$B$1</f>
        <v>0</v>
      </c>
      <c r="IN77" s="11">
        <f ca="1">('Cumulative data'!IN77/VLOOKUP(IN$4,'Country populations'!$G$4:$J1071,4,FALSE))*$B$1</f>
        <v>0</v>
      </c>
      <c r="IO77" s="11">
        <f ca="1">('Cumulative data'!IO77/VLOOKUP(IO$4,'Country populations'!$G$4:$J1071,4,FALSE))*$B$1</f>
        <v>3.6559913777976781E-3</v>
      </c>
      <c r="IP77" s="11">
        <f ca="1">('Cumulative data'!IP77/VLOOKUP(IP$4,'Country populations'!$G$4:$J1071,4,FALSE))*$B$1</f>
        <v>0</v>
      </c>
      <c r="IQ77" s="11">
        <f ca="1">('Cumulative data'!IQ77/VLOOKUP(IQ$4,'Country populations'!$G$4:$J1071,4,FALSE))*$B$1</f>
        <v>0.2317621712221839</v>
      </c>
      <c r="IR77" s="11">
        <f ca="1">('Cumulative data'!IR77/VLOOKUP(IR$4,'Country populations'!$G$4:$J1071,4,FALSE))*$B$1</f>
        <v>0</v>
      </c>
      <c r="IS77" s="11">
        <f ca="1">('Cumulative data'!IS77/VLOOKUP(IS$4,'Country populations'!$G$4:$J1071,4,FALSE))*$B$1</f>
        <v>0</v>
      </c>
      <c r="IT77" s="11">
        <f ca="1">('Cumulative data'!IT77/VLOOKUP(IT$4,'Country populations'!$G$4:$J1071,4,FALSE))*$B$1</f>
        <v>0</v>
      </c>
      <c r="IU77" s="11">
        <f ca="1">('Cumulative data'!IU77/VLOOKUP(IU$4,'Country populations'!$G$4:$J1071,4,FALSE))*$B$1</f>
        <v>0</v>
      </c>
      <c r="IV77" s="11">
        <f ca="1">('Cumulative data'!IV77/VLOOKUP(IV$4,'Country populations'!$G$4:$J1071,4,FALSE))*$B$1</f>
        <v>0</v>
      </c>
      <c r="IW77" s="11">
        <f ca="1">('Cumulative data'!IW77/VLOOKUP(IW$4,'Country populations'!$G$4:$J1071,4,FALSE))*$B$1</f>
        <v>0</v>
      </c>
      <c r="IX77" s="11">
        <f ca="1">('Cumulative data'!IX77/VLOOKUP(IX$4,'Country populations'!$G$4:$J1071,4,FALSE))*$B$1</f>
        <v>0</v>
      </c>
      <c r="IY77" s="11">
        <f ca="1">('Cumulative data'!IY77/VLOOKUP(IY$4,'Country populations'!$G$4:$J1071,4,FALSE))*$B$1</f>
        <v>0</v>
      </c>
      <c r="IZ77" s="11">
        <f ca="1">('Cumulative data'!IZ77/VLOOKUP(IZ$4,'Country populations'!$G$4:$J1071,4,FALSE))*$B$1</f>
        <v>1.4326652080033607E-2</v>
      </c>
      <c r="JA77" s="11">
        <f ca="1">('Cumulative data'!JA77/VLOOKUP(JA$4,'Country populations'!$G$4:$J1071,4,FALSE))*$B$1</f>
        <v>2.2125961016225035E-2</v>
      </c>
      <c r="JB77" s="11">
        <f ca="1">('Cumulative data'!JB77/VLOOKUP(JB$4,'Country populations'!$G$4:$J1071,4,FALSE))*$B$1</f>
        <v>0</v>
      </c>
      <c r="JC77" s="11">
        <f ca="1">('Cumulative data'!JC77/VLOOKUP(JC$4,'Country populations'!$G$4:$J1071,4,FALSE))*$B$1</f>
        <v>9.7718848274318867E-3</v>
      </c>
      <c r="JD77" s="11">
        <f ca="1">('Cumulative data'!JD77/VLOOKUP(JD$4,'Country populations'!$G$4:$J1071,4,FALSE))*$B$1</f>
        <v>9.5941151999950874E-2</v>
      </c>
      <c r="JE77" s="11">
        <f ca="1">('Cumulative data'!JE77/VLOOKUP(JE$4,'Country populations'!$G$4:$J1071,4,FALSE))*$B$1</f>
        <v>0</v>
      </c>
      <c r="JF77" s="11">
        <f ca="1">('Cumulative data'!JF77/VLOOKUP(JF$4,'Country populations'!$G$4:$J1071,4,FALSE))*$B$1</f>
        <v>0</v>
      </c>
      <c r="JG77" s="11">
        <f ca="1">('Cumulative data'!JG77/VLOOKUP(JG$4,'Country populations'!$G$4:$J1071,4,FALSE))*$B$1</f>
        <v>2.709251916484167E-2</v>
      </c>
      <c r="JH77" s="11">
        <f ca="1">('Cumulative data'!JH77/VLOOKUP(JH$4,'Country populations'!$G$4:$J1071,4,FALSE))*$B$1</f>
        <v>0</v>
      </c>
      <c r="JI77" s="11">
        <f ca="1">('Cumulative data'!JI77/VLOOKUP(JI$4,'Country populations'!$G$4:$J1071,4,FALSE))*$B$1</f>
        <v>0</v>
      </c>
      <c r="JJ77" s="11">
        <f ca="1">('Cumulative data'!JJ77/VLOOKUP(JJ$4,'Country populations'!$G$4:$J1071,4,FALSE))*$B$1</f>
        <v>0</v>
      </c>
      <c r="JK77" s="11">
        <f ca="1">('Cumulative data'!JK77/VLOOKUP(JK$4,'Country populations'!$G$4:$J1071,4,FALSE))*$B$1</f>
        <v>0</v>
      </c>
      <c r="JL77" s="11">
        <f ca="1">('Cumulative data'!JL77/VLOOKUP(JL$4,'Country populations'!$G$4:$J1071,4,FALSE))*$B$1</f>
        <v>0.19889363921484449</v>
      </c>
      <c r="JM77" s="11">
        <f ca="1">('Cumulative data'!JM77/VLOOKUP(JM$4,'Country populations'!$G$4:$J1071,4,FALSE))*$B$1</f>
        <v>0</v>
      </c>
      <c r="JN77" s="11">
        <f ca="1">('Cumulative data'!JN77/VLOOKUP(JN$4,'Country populations'!$G$4:$J1071,4,FALSE))*$B$1</f>
        <v>0</v>
      </c>
      <c r="JO77" s="11">
        <f ca="1">('Cumulative data'!JO77/VLOOKUP(JO$4,'Country populations'!$G$4:$J1071,4,FALSE))*$B$1</f>
        <v>0</v>
      </c>
      <c r="JP77" s="11">
        <f ca="1">('Cumulative data'!JP77/VLOOKUP(JP$4,'Country populations'!$G$4:$J1071,4,FALSE))*$B$1</f>
        <v>0</v>
      </c>
      <c r="JQ77" s="11">
        <f ca="1">('Cumulative data'!JQ77/VLOOKUP(JQ$4,'Country populations'!$G$4:$J1071,4,FALSE))*$B$1</f>
        <v>0</v>
      </c>
      <c r="JR77" s="11">
        <f ca="1">('Cumulative data'!JR77/VLOOKUP(JR$4,'Country populations'!$G$4:$J1071,4,FALSE))*$B$1</f>
        <v>0</v>
      </c>
      <c r="JS77" s="11">
        <f ca="1">('Cumulative data'!JS77/VLOOKUP(JS$4,'Country populations'!$G$4:$J1071,4,FALSE))*$B$1</f>
        <v>0</v>
      </c>
      <c r="JT77" s="11">
        <f ca="1">('Cumulative data'!JT77/VLOOKUP(JT$4,'Country populations'!$G$4:$J1071,4,FALSE))*$B$1</f>
        <v>0</v>
      </c>
      <c r="JU77" s="11">
        <f ca="1">('Cumulative data'!JU77/VLOOKUP(JU$4,'Country populations'!$G$4:$J1071,4,FALSE))*$B$1</f>
        <v>0</v>
      </c>
      <c r="JV77" s="11">
        <f ca="1">('Cumulative data'!JV77/VLOOKUP(JV$4,'Country populations'!$G$4:$J1071,4,FALSE))*$B$1</f>
        <v>0</v>
      </c>
      <c r="JW77" s="11">
        <f ca="1">('Cumulative data'!JW77/VLOOKUP(JW$4,'Country populations'!$G$4:$J1071,4,FALSE))*$B$1</f>
        <v>0</v>
      </c>
      <c r="JX77" s="11">
        <f ca="1">('Cumulative data'!JX77/VLOOKUP(JX$4,'Country populations'!$G$4:$J1071,4,FALSE))*$B$1</f>
        <v>0</v>
      </c>
      <c r="JY77" s="11">
        <f ca="1">('Cumulative data'!JY77/VLOOKUP(JY$4,'Country populations'!$G$4:$J1071,4,FALSE))*$B$1</f>
        <v>0</v>
      </c>
      <c r="JZ77" s="11">
        <f ca="1">('Cumulative data'!JZ77/VLOOKUP(JZ$4,'Country populations'!$G$4:$J1071,4,FALSE))*$B$1</f>
        <v>0</v>
      </c>
      <c r="KA77" s="11">
        <f ca="1">('Cumulative data'!KA77/VLOOKUP(KA$4,'Country populations'!$G$4:$J1071,4,FALSE))*$B$1</f>
        <v>0</v>
      </c>
      <c r="KB77" s="11">
        <f ca="1">('Cumulative data'!KB77/VLOOKUP(KB$4,'Country populations'!$G$4:$J1071,4,FALSE))*$B$1</f>
        <v>0</v>
      </c>
      <c r="KC77" s="11">
        <f ca="1">('Cumulative data'!KC77/VLOOKUP(KC$4,'Country populations'!$G$4:$J1071,4,FALSE))*$B$1</f>
        <v>0</v>
      </c>
      <c r="KD77" s="11">
        <f ca="1">('Cumulative data'!KD77/VLOOKUP(KD$4,'Country populations'!$G$4:$J1071,4,FALSE))*$B$1</f>
        <v>0</v>
      </c>
      <c r="KE77" s="11">
        <f ca="1">('Cumulative data'!KE77/VLOOKUP(KE$4,'Country populations'!$G$4:$J1071,4,FALSE))*$B$1</f>
        <v>0</v>
      </c>
      <c r="KF77" s="11">
        <f ca="1">('Cumulative data'!KF77/VLOOKUP(KF$4,'Country populations'!$G$4:$J1071,4,FALSE))*$B$1</f>
        <v>0.14391709224150154</v>
      </c>
      <c r="KG77" s="11" t="e">
        <f ca="1">('Cumulative data'!KG77/VLOOKUP(KG$4,'Country populations'!$G$4:$J1071,4,FALSE))*$B$1</f>
        <v>#N/A</v>
      </c>
      <c r="KH77" s="11">
        <f ca="1">('Cumulative data'!KH77/VLOOKUP(KH$4,'Country populations'!$G$4:$J1071,4,FALSE))*$B$1</f>
        <v>0</v>
      </c>
      <c r="KI77" s="11">
        <f ca="1">('Cumulative data'!KI77/VLOOKUP(KI$4,'Country populations'!$G$4:$J1071,4,FALSE))*$B$1</f>
        <v>0</v>
      </c>
      <c r="KJ77" s="11">
        <f ca="1">('Cumulative data'!KJ77/VLOOKUP(KJ$4,'Country populations'!$G$4:$J1071,4,FALSE))*$B$1</f>
        <v>0</v>
      </c>
      <c r="KK77" s="11">
        <f ca="1">('Cumulative data'!KK77/VLOOKUP(KK$4,'Country populations'!$G$4:$J1071,4,FALSE))*$B$1</f>
        <v>0.29302131642170576</v>
      </c>
      <c r="KL77" s="11">
        <f ca="1">('Cumulative data'!KL77/VLOOKUP(KL$4,'Country populations'!$G$4:$J1071,4,FALSE))*$B$1</f>
        <v>0</v>
      </c>
      <c r="KM77" s="11">
        <f ca="1">('Cumulative data'!KM77/VLOOKUP(KM$4,'Country populations'!$G$4:$J1071,4,FALSE))*$B$1</f>
        <v>0</v>
      </c>
      <c r="KN77" s="11">
        <f ca="1">('Cumulative data'!KN77/VLOOKUP(KN$4,'Country populations'!$G$4:$J1071,4,FALSE))*$B$1</f>
        <v>0</v>
      </c>
      <c r="KO77" s="11">
        <f ca="1">('Cumulative data'!KO77/VLOOKUP(KO$4,'Country populations'!$G$4:$J1071,4,FALSE))*$B$1</f>
        <v>0</v>
      </c>
      <c r="KP77" s="11">
        <f ca="1">('Cumulative data'!KP77/VLOOKUP(KP$4,'Country populations'!$G$4:$J1071,4,FALSE))*$B$1</f>
        <v>0</v>
      </c>
      <c r="KQ77" s="11">
        <f ca="1">('Cumulative data'!KQ77/VLOOKUP(KQ$4,'Country populations'!$G$4:$J1071,4,FALSE))*$B$1</f>
        <v>0</v>
      </c>
      <c r="KR77" s="11">
        <f ca="1">('Cumulative data'!KR77/VLOOKUP(KR$4,'Country populations'!$G$4:$J1071,4,FALSE))*$B$1</f>
        <v>0.34748766418792132</v>
      </c>
      <c r="KS77" s="11">
        <f ca="1">('Cumulative data'!KS77/VLOOKUP(KS$4,'Country populations'!$G$4:$J1071,4,FALSE))*$B$1</f>
        <v>0</v>
      </c>
      <c r="KT77" s="11">
        <f ca="1">('Cumulative data'!KT77/VLOOKUP(KT$4,'Country populations'!$G$4:$J1071,4,FALSE))*$B$1</f>
        <v>0</v>
      </c>
      <c r="KU77" s="11">
        <f ca="1">('Cumulative data'!KU77/VLOOKUP(KU$4,'Country populations'!$G$4:$J1071,4,FALSE))*$B$1</f>
        <v>0</v>
      </c>
      <c r="KV77" s="11">
        <f ca="1">('Cumulative data'!KV77/VLOOKUP(KV$4,'Country populations'!$G$4:$J1071,4,FALSE))*$B$1</f>
        <v>0</v>
      </c>
      <c r="KW77" s="11">
        <f ca="1">('Cumulative data'!KW77/VLOOKUP(KW$4,'Country populations'!$G$4:$J1071,4,FALSE))*$B$1</f>
        <v>4.1987212794343483E-2</v>
      </c>
      <c r="KX77" s="11">
        <f ca="1">('Cumulative data'!KX77/VLOOKUP(KX$4,'Country populations'!$G$4:$J1071,4,FALSE))*$B$1</f>
        <v>0</v>
      </c>
      <c r="KY77" s="11">
        <f ca="1">('Cumulative data'!KY77/VLOOKUP(KY$4,'Country populations'!$G$4:$J1071,4,FALSE))*$B$1</f>
        <v>0</v>
      </c>
      <c r="KZ77" s="11">
        <f ca="1">('Cumulative data'!KZ77/VLOOKUP(KZ$4,'Country populations'!$G$4:$J1071,4,FALSE))*$B$1</f>
        <v>0</v>
      </c>
      <c r="LA77" s="11">
        <f ca="1">('Cumulative data'!LA77/VLOOKUP(LA$4,'Country populations'!$G$4:$J1071,4,FALSE))*$B$1</f>
        <v>88.396487712888202</v>
      </c>
      <c r="LB77" s="11">
        <f ca="1">('Cumulative data'!LB77/VLOOKUP(LB$4,'Country populations'!$G$4:$J1071,4,FALSE))*$B$1</f>
        <v>0</v>
      </c>
      <c r="LC77" s="11">
        <f ca="1">('Cumulative data'!LC77/VLOOKUP(LC$4,'Country populations'!$G$4:$J1071,4,FALSE))*$B$1</f>
        <v>0</v>
      </c>
      <c r="LD77" s="11">
        <f ca="1">('Cumulative data'!LD77/VLOOKUP(LD$4,'Country populations'!$G$4:$J1071,4,FALSE))*$B$1</f>
        <v>0</v>
      </c>
      <c r="LE77" s="11">
        <f ca="1">('Cumulative data'!LE77/VLOOKUP(LE$4,'Country populations'!$G$4:$J1071,4,FALSE))*$B$1</f>
        <v>0</v>
      </c>
      <c r="LF77" s="11">
        <f ca="1">('Cumulative data'!LF77/VLOOKUP(LF$4,'Country populations'!$G$4:$J1071,4,FALSE))*$B$1</f>
        <v>0</v>
      </c>
      <c r="LG77" s="11">
        <f ca="1">('Cumulative data'!LG77/VLOOKUP(LG$4,'Country populations'!$G$4:$J1071,4,FALSE))*$B$1</f>
        <v>0</v>
      </c>
      <c r="LH77" s="11">
        <f ca="1">('Cumulative data'!LH77/VLOOKUP(LH$4,'Country populations'!$G$4:$J1071,4,FALSE))*$B$1</f>
        <v>0</v>
      </c>
      <c r="LI77" s="11">
        <f ca="1">('Cumulative data'!LI77/VLOOKUP(LI$4,'Country populations'!$G$4:$J1071,4,FALSE))*$B$1</f>
        <v>0</v>
      </c>
      <c r="LJ77" s="11">
        <f ca="1">('Cumulative data'!LJ77/VLOOKUP(LJ$4,'Country populations'!$G$4:$J1071,4,FALSE))*$B$1</f>
        <v>0</v>
      </c>
      <c r="LK77" s="11">
        <f ca="1">('Cumulative data'!LK77/VLOOKUP(LK$4,'Country populations'!$G$4:$J1071,4,FALSE))*$B$1</f>
        <v>0</v>
      </c>
      <c r="LL77" s="11">
        <f ca="1">('Cumulative data'!LL77/VLOOKUP(LL$4,'Country populations'!$G$4:$J1071,4,FALSE))*$B$1</f>
        <v>0</v>
      </c>
      <c r="LM77" s="11">
        <f ca="1">('Cumulative data'!LM77/VLOOKUP(LM$4,'Country populations'!$G$4:$J1071,4,FALSE))*$B$1</f>
        <v>0</v>
      </c>
      <c r="LN77" s="11">
        <f ca="1">('Cumulative data'!LN77/VLOOKUP(LN$4,'Country populations'!$G$4:$J1071,4,FALSE))*$B$1</f>
        <v>0</v>
      </c>
      <c r="LO77" s="11">
        <f ca="1">('Cumulative data'!LO77/VLOOKUP(LO$4,'Country populations'!$G$4:$J1071,4,FALSE))*$B$1</f>
        <v>0</v>
      </c>
      <c r="LP77" s="11">
        <f ca="1">('Cumulative data'!LP77/VLOOKUP(LP$4,'Country populations'!$G$4:$J1071,4,FALSE))*$B$1</f>
        <v>0</v>
      </c>
      <c r="LQ77" s="11">
        <f ca="1">('Cumulative data'!LQ77/VLOOKUP(LQ$4,'Country populations'!$G$4:$J1071,4,FALSE))*$B$1</f>
        <v>0</v>
      </c>
      <c r="LR77" s="11">
        <f ca="1">('Cumulative data'!LR77/VLOOKUP(LR$4,'Country populations'!$G$4:$J1071,4,FALSE))*$B$1</f>
        <v>0</v>
      </c>
      <c r="LS77" s="11">
        <f ca="1">('Cumulative data'!LS77/VLOOKUP(LS$4,'Country populations'!$G$4:$J1071,4,FALSE))*$B$1</f>
        <v>0</v>
      </c>
      <c r="LT77" s="11">
        <f ca="1">('Cumulative data'!LT77/VLOOKUP(LT$4,'Country populations'!$G$4:$J1071,4,FALSE))*$B$1</f>
        <v>0</v>
      </c>
      <c r="LU77" s="11">
        <f ca="1">('Cumulative data'!LU77/VLOOKUP(LU$4,'Country populations'!$G$4:$J1071,4,FALSE))*$B$1</f>
        <v>0</v>
      </c>
      <c r="LV77" s="11">
        <f ca="1">('Cumulative data'!LV77/VLOOKUP(LV$4,'Country populations'!$G$4:$J1071,4,FALSE))*$B$1</f>
        <v>0</v>
      </c>
      <c r="LW77" s="11">
        <f ca="1">('Cumulative data'!LW77/VLOOKUP(LW$4,'Country populations'!$G$4:$J1071,4,FALSE))*$B$1</f>
        <v>0</v>
      </c>
      <c r="LX77" s="11">
        <f ca="1">('Cumulative data'!LX77/VLOOKUP(LX$4,'Country populations'!$G$4:$J1071,4,FALSE))*$B$1</f>
        <v>0</v>
      </c>
      <c r="LY77" s="11">
        <f ca="1">('Cumulative data'!LY77/VLOOKUP(LY$4,'Country populations'!$G$4:$J1071,4,FALSE))*$B$1</f>
        <v>0</v>
      </c>
      <c r="LZ77" s="11">
        <f ca="1">('Cumulative data'!LZ77/VLOOKUP(LZ$4,'Country populations'!$G$4:$J1071,4,FALSE))*$B$1</f>
        <v>0</v>
      </c>
      <c r="MA77" s="11">
        <f ca="1">('Cumulative data'!MA77/VLOOKUP(MA$4,'Country populations'!$G$4:$J1071,4,FALSE))*$B$1</f>
        <v>0</v>
      </c>
      <c r="MB77" s="11">
        <f ca="1">('Cumulative data'!MB77/VLOOKUP(MB$4,'Country populations'!$G$4:$J1071,4,FALSE))*$B$1</f>
        <v>0</v>
      </c>
      <c r="MC77" s="11">
        <f ca="1">('Cumulative data'!MC77/VLOOKUP(MC$4,'Country populations'!$G$4:$J1071,4,FALSE))*$B$1</f>
        <v>0</v>
      </c>
      <c r="MD77" s="11">
        <f ca="1">('Cumulative data'!MD77/VLOOKUP(MD$4,'Country populations'!$G$4:$J1071,4,FALSE))*$B$1</f>
        <v>0</v>
      </c>
      <c r="ME77" s="11">
        <f ca="1">('Cumulative data'!ME77/VLOOKUP(ME$4,'Country populations'!$G$4:$J1071,4,FALSE))*$B$1</f>
        <v>0</v>
      </c>
      <c r="MF77" s="11">
        <f ca="1">('Cumulative data'!MF77/VLOOKUP(MF$4,'Country populations'!$G$4:$J1071,4,FALSE))*$B$1</f>
        <v>0</v>
      </c>
      <c r="MG77" s="11">
        <f ca="1">('Cumulative data'!MG77/VLOOKUP(MG$4,'Country populations'!$G$4:$J1071,4,FALSE))*$B$1</f>
        <v>0</v>
      </c>
      <c r="MH77" s="11">
        <f ca="1">('Cumulative data'!MH77/VLOOKUP(MH$4,'Country populations'!$G$4:$J1071,4,FALSE))*$B$1</f>
        <v>0</v>
      </c>
      <c r="MI77" s="11">
        <f ca="1">('Cumulative data'!MI77/VLOOKUP(MI$4,'Country populations'!$G$4:$J1071,4,FALSE))*$B$1</f>
        <v>0</v>
      </c>
      <c r="MJ77" s="11">
        <f ca="1">('Cumulative data'!MJ77/VLOOKUP(MJ$4,'Country populations'!$G$4:$J1071,4,FALSE))*$B$1</f>
        <v>0</v>
      </c>
      <c r="MK77" s="11">
        <f ca="1">('Cumulative data'!MK77/VLOOKUP(MK$4,'Country populations'!$G$4:$J1071,4,FALSE))*$B$1</f>
        <v>0</v>
      </c>
      <c r="ML77" s="11">
        <f ca="1">('Cumulative data'!ML77/VLOOKUP(ML$4,'Country populations'!$G$4:$J1071,4,FALSE))*$B$1</f>
        <v>0</v>
      </c>
      <c r="MM77" s="11">
        <f ca="1">('Cumulative data'!MM77/VLOOKUP(MM$4,'Country populations'!$G$4:$J1071,4,FALSE))*$B$1</f>
        <v>0</v>
      </c>
      <c r="MN77" s="11">
        <f ca="1">('Cumulative data'!MN77/VLOOKUP(MN$4,'Country populations'!$G$4:$J1071,4,FALSE))*$B$1</f>
        <v>0</v>
      </c>
      <c r="MO77" s="11">
        <f ca="1">('Cumulative data'!MO77/VLOOKUP(MO$4,'Country populations'!$G$4:$J1071,4,FALSE))*$B$1</f>
        <v>0</v>
      </c>
      <c r="MP77" s="11">
        <f ca="1">('Cumulative data'!MP77/VLOOKUP(MP$4,'Country populations'!$G$4:$J1071,4,FALSE))*$B$1</f>
        <v>0</v>
      </c>
      <c r="MQ77" s="11">
        <f ca="1">('Cumulative data'!MQ77/VLOOKUP(MQ$4,'Country populations'!$G$4:$J1071,4,FALSE))*$B$1</f>
        <v>0</v>
      </c>
      <c r="MR77" s="11">
        <f ca="1">('Cumulative data'!MR77/VLOOKUP(MR$4,'Country populations'!$G$4:$J1071,4,FALSE))*$B$1</f>
        <v>0</v>
      </c>
      <c r="MS77" s="11">
        <f ca="1">('Cumulative data'!MS77/VLOOKUP(MS$4,'Country populations'!$G$4:$J1071,4,FALSE))*$B$1</f>
        <v>0</v>
      </c>
      <c r="MT77" s="11">
        <f ca="1">('Cumulative data'!MT77/VLOOKUP(MT$4,'Country populations'!$G$4:$J1071,4,FALSE))*$B$1</f>
        <v>0</v>
      </c>
      <c r="MU77" s="11">
        <f ca="1">('Cumulative data'!MU77/VLOOKUP(MU$4,'Country populations'!$G$4:$J1071,4,FALSE))*$B$1</f>
        <v>0</v>
      </c>
      <c r="MV77" s="11">
        <f ca="1">('Cumulative data'!MV77/VLOOKUP(MV$4,'Country populations'!$G$4:$J1071,4,FALSE))*$B$1</f>
        <v>0</v>
      </c>
      <c r="MW77" s="11">
        <f ca="1">('Cumulative data'!MW77/VLOOKUP(MW$4,'Country populations'!$G$4:$J1071,4,FALSE))*$B$1</f>
        <v>0</v>
      </c>
      <c r="MX77" s="11">
        <f ca="1">('Cumulative data'!MX77/VLOOKUP(MX$4,'Country populations'!$G$4:$J1071,4,FALSE))*$B$1</f>
        <v>0</v>
      </c>
      <c r="MY77" s="11">
        <f ca="1">('Cumulative data'!MY77/VLOOKUP(MY$4,'Country populations'!$G$4:$J1071,4,FALSE))*$B$1</f>
        <v>0</v>
      </c>
      <c r="MZ77" s="11">
        <f ca="1">('Cumulative data'!MZ77/VLOOKUP(MZ$4,'Country populations'!$G$4:$J1071,4,FALSE))*$B$1</f>
        <v>0</v>
      </c>
      <c r="NA77" s="11">
        <f ca="1">('Cumulative data'!NA77/VLOOKUP(NA$4,'Country populations'!$G$4:$J1071,4,FALSE))*$B$1</f>
        <v>0</v>
      </c>
      <c r="NB77" s="11">
        <f ca="1">('Cumulative data'!NB77/VLOOKUP(NB$4,'Country populations'!$G$4:$J1071,4,FALSE))*$B$1</f>
        <v>0</v>
      </c>
      <c r="NC77" s="11">
        <f ca="1">('Cumulative data'!NC77/VLOOKUP(NC$4,'Country populations'!$G$4:$J1071,4,FALSE))*$B$1</f>
        <v>0</v>
      </c>
      <c r="ND77" s="11">
        <f ca="1">('Cumulative data'!ND77/VLOOKUP(ND$4,'Country populations'!$G$4:$J1071,4,FALSE))*$B$1</f>
        <v>0</v>
      </c>
      <c r="NE77" s="11">
        <f ca="1">('Cumulative data'!NE77/VLOOKUP(NE$4,'Country populations'!$G$4:$J1071,4,FALSE))*$B$1</f>
        <v>0</v>
      </c>
      <c r="NF77" s="11">
        <f ca="1">('Cumulative data'!NF77/VLOOKUP(NF$4,'Country populations'!$G$4:$J1071,4,FALSE))*$B$1</f>
        <v>0</v>
      </c>
      <c r="NG77" s="11">
        <f ca="1">('Cumulative data'!NG77/VLOOKUP(NG$4,'Country populations'!$G$4:$J1071,4,FALSE))*$B$1</f>
        <v>0</v>
      </c>
      <c r="NH77" s="11">
        <f ca="1">('Cumulative data'!NH77/VLOOKUP(NH$4,'Country populations'!$G$4:$J1071,4,FALSE))*$B$1</f>
        <v>0</v>
      </c>
      <c r="NI77" s="11">
        <f ca="1">('Cumulative data'!NI77/VLOOKUP(NI$4,'Country populations'!$G$4:$J1071,4,FALSE))*$B$1</f>
        <v>0</v>
      </c>
      <c r="NJ77" s="11">
        <f ca="1">('Cumulative data'!NJ77/VLOOKUP(NJ$4,'Country populations'!$G$4:$J1071,4,FALSE))*$B$1</f>
        <v>0</v>
      </c>
      <c r="NK77" s="11">
        <f ca="1">('Cumulative data'!NK77/VLOOKUP(NK$4,'Country populations'!$G$4:$J1071,4,FALSE))*$B$1</f>
        <v>0</v>
      </c>
      <c r="NL77" s="11">
        <f ca="1">('Cumulative data'!NL77/VLOOKUP(NL$4,'Country populations'!$G$4:$J1071,4,FALSE))*$B$1</f>
        <v>0</v>
      </c>
      <c r="NM77" s="11">
        <f ca="1">('Cumulative data'!NM77/VLOOKUP(NM$4,'Country populations'!$G$4:$J1071,4,FALSE))*$B$1</f>
        <v>0</v>
      </c>
      <c r="NN77" s="11">
        <f ca="1">('Cumulative data'!NN77/VLOOKUP(NN$4,'Country populations'!$G$4:$J1071,4,FALSE))*$B$1</f>
        <v>0</v>
      </c>
      <c r="NO77" s="11">
        <f ca="1">('Cumulative data'!NO77/VLOOKUP(NO$4,'Country populations'!$G$4:$J1071,4,FALSE))*$B$1</f>
        <v>0</v>
      </c>
      <c r="NP77" s="11">
        <f ca="1">('Cumulative data'!NP77/VLOOKUP(NP$4,'Country populations'!$G$4:$J1071,4,FALSE))*$B$1</f>
        <v>0</v>
      </c>
      <c r="NQ77" s="11">
        <f ca="1">('Cumulative data'!NQ77/VLOOKUP(NQ$4,'Country populations'!$G$4:$J1071,4,FALSE))*$B$1</f>
        <v>0</v>
      </c>
      <c r="NR77" s="11">
        <f ca="1">('Cumulative data'!NR77/VLOOKUP(NR$4,'Country populations'!$G$4:$J1071,4,FALSE))*$B$1</f>
        <v>0</v>
      </c>
      <c r="NS77" s="11">
        <f ca="1">('Cumulative data'!NS77/VLOOKUP(NS$4,'Country populations'!$G$4:$J1071,4,FALSE))*$B$1</f>
        <v>0</v>
      </c>
      <c r="NT77" s="11">
        <f ca="1">('Cumulative data'!NT77/VLOOKUP(NT$4,'Country populations'!$G$4:$J1071,4,FALSE))*$B$1</f>
        <v>0</v>
      </c>
      <c r="NU77" s="11">
        <f ca="1">('Cumulative data'!NU77/VLOOKUP(NU$4,'Country populations'!$G$4:$J1071,4,FALSE))*$B$1</f>
        <v>0</v>
      </c>
      <c r="NV77" s="11">
        <f ca="1">('Cumulative data'!NV77/VLOOKUP(NV$4,'Country populations'!$G$4:$J1071,4,FALSE))*$B$1</f>
        <v>0</v>
      </c>
      <c r="NW77" s="11">
        <f ca="1">('Cumulative data'!NW77/VLOOKUP(NW$4,'Country populations'!$G$4:$J1071,4,FALSE))*$B$1</f>
        <v>0</v>
      </c>
      <c r="NX77" s="11">
        <f ca="1">('Cumulative data'!NX77/VLOOKUP(NX$4,'Country populations'!$G$4:$J1071,4,FALSE))*$B$1</f>
        <v>0</v>
      </c>
      <c r="NY77" s="11">
        <f ca="1">('Cumulative data'!NY77/VLOOKUP(NY$4,'Country populations'!$G$4:$J1071,4,FALSE))*$B$1</f>
        <v>0</v>
      </c>
      <c r="NZ77" s="11">
        <f ca="1">('Cumulative data'!NZ77/VLOOKUP(NZ$4,'Country populations'!$G$4:$J1071,4,FALSE))*$B$1</f>
        <v>0</v>
      </c>
      <c r="OA77" s="11">
        <f ca="1">('Cumulative data'!OA77/VLOOKUP(OA$4,'Country populations'!$G$4:$J1071,4,FALSE))*$B$1</f>
        <v>0</v>
      </c>
      <c r="OB77" s="11">
        <f ca="1">('Cumulative data'!OB77/VLOOKUP(OB$4,'Country populations'!$G$4:$J1071,4,FALSE))*$B$1</f>
        <v>0</v>
      </c>
      <c r="OC77" s="11">
        <f ca="1">('Cumulative data'!OC77/VLOOKUP(OC$4,'Country populations'!$G$4:$J1071,4,FALSE))*$B$1</f>
        <v>0</v>
      </c>
      <c r="OD77" s="11">
        <f ca="1">('Cumulative data'!OD77/VLOOKUP(OD$4,'Country populations'!$G$4:$J1071,4,FALSE))*$B$1</f>
        <v>0</v>
      </c>
      <c r="OE77" s="11">
        <f ca="1">('Cumulative data'!OE77/VLOOKUP(OE$4,'Country populations'!$G$4:$J1071,4,FALSE))*$B$1</f>
        <v>0</v>
      </c>
      <c r="OF77" s="11">
        <f ca="1">('Cumulative data'!OF77/VLOOKUP(OF$4,'Country populations'!$G$4:$J1071,4,FALSE))*$B$1</f>
        <v>0</v>
      </c>
      <c r="OG77" s="11">
        <f ca="1">('Cumulative data'!OG77/VLOOKUP(OG$4,'Country populations'!$G$4:$J1071,4,FALSE))*$B$1</f>
        <v>0</v>
      </c>
      <c r="OH77" s="11">
        <f ca="1">('Cumulative data'!OH77/VLOOKUP(OH$4,'Country populations'!$G$4:$J1071,4,FALSE))*$B$1</f>
        <v>0</v>
      </c>
      <c r="OI77" s="11">
        <f ca="1">('Cumulative data'!OI77/VLOOKUP(OI$4,'Country populations'!$G$4:$J1071,4,FALSE))*$B$1</f>
        <v>0</v>
      </c>
      <c r="OJ77" s="11">
        <f ca="1">('Cumulative data'!OJ77/VLOOKUP(OJ$4,'Country populations'!$G$4:$J1071,4,FALSE))*$B$1</f>
        <v>0</v>
      </c>
      <c r="OK77" s="11">
        <f ca="1">('Cumulative data'!OK77/VLOOKUP(OK$4,'Country populations'!$G$4:$J1071,4,FALSE))*$B$1</f>
        <v>0</v>
      </c>
      <c r="OL77" s="11">
        <f ca="1">('Cumulative data'!OL77/VLOOKUP(OL$4,'Country populations'!$G$4:$J1071,4,FALSE))*$B$1</f>
        <v>0</v>
      </c>
      <c r="OM77" s="11">
        <f ca="1">('Cumulative data'!OM77/VLOOKUP(OM$4,'Country populations'!$G$4:$J1071,4,FALSE))*$B$1</f>
        <v>0</v>
      </c>
      <c r="ON77" s="11">
        <f ca="1">('Cumulative data'!ON77/VLOOKUP(ON$4,'Country populations'!$G$4:$J1071,4,FALSE))*$B$1</f>
        <v>0</v>
      </c>
      <c r="OO77" s="11">
        <f ca="1">('Cumulative data'!OO77/VLOOKUP(OO$4,'Country populations'!$G$4:$J1071,4,FALSE))*$B$1</f>
        <v>0</v>
      </c>
      <c r="OP77" s="11">
        <f ca="1">('Cumulative data'!OP77/VLOOKUP(OP$4,'Country populations'!$G$4:$J1071,4,FALSE))*$B$1</f>
        <v>0</v>
      </c>
      <c r="OQ77" s="11">
        <f ca="1">('Cumulative data'!OQ77/VLOOKUP(OQ$4,'Country populations'!$G$4:$J1071,4,FALSE))*$B$1</f>
        <v>0</v>
      </c>
      <c r="OR77" s="11">
        <f ca="1">('Cumulative data'!OR77/VLOOKUP(OR$4,'Country populations'!$G$4:$J1071,4,FALSE))*$B$1</f>
        <v>0</v>
      </c>
      <c r="OS77" s="11">
        <f ca="1">('Cumulative data'!OS77/VLOOKUP(OS$4,'Country populations'!$G$4:$J1071,4,FALSE))*$B$1</f>
        <v>0</v>
      </c>
      <c r="OT77" s="11">
        <f ca="1">('Cumulative data'!OT77/VLOOKUP(OT$4,'Country populations'!$G$4:$J1071,4,FALSE))*$B$1</f>
        <v>0</v>
      </c>
      <c r="OU77" s="11">
        <f ca="1">('Cumulative data'!OU77/VLOOKUP(OU$4,'Country populations'!$G$4:$J1071,4,FALSE))*$B$1</f>
        <v>0</v>
      </c>
      <c r="OV77" s="11">
        <f ca="1">('Cumulative data'!OV77/VLOOKUP(OV$4,'Country populations'!$G$4:$J1071,4,FALSE))*$B$1</f>
        <v>0</v>
      </c>
      <c r="OW77" s="11">
        <f ca="1">('Cumulative data'!OW77/VLOOKUP(OW$4,'Country populations'!$G$4:$J1071,4,FALSE))*$B$1</f>
        <v>0</v>
      </c>
      <c r="OX77" s="11">
        <f ca="1">('Cumulative data'!OX77/VLOOKUP(OX$4,'Country populations'!$G$4:$J1071,4,FALSE))*$B$1</f>
        <v>0</v>
      </c>
      <c r="OY77" s="11">
        <f ca="1">('Cumulative data'!OY77/VLOOKUP(OY$4,'Country populations'!$G$4:$J1071,4,FALSE))*$B$1</f>
        <v>0</v>
      </c>
      <c r="OZ77" s="11">
        <f ca="1">('Cumulative data'!OZ77/VLOOKUP(OZ$4,'Country populations'!$G$4:$J1071,4,FALSE))*$B$1</f>
        <v>0</v>
      </c>
      <c r="PA77" s="11">
        <f ca="1">('Cumulative data'!PA77/VLOOKUP(PA$4,'Country populations'!$G$4:$J1071,4,FALSE))*$B$1</f>
        <v>0.59598348888632957</v>
      </c>
    </row>
    <row r="78" spans="1:417">
      <c r="A78" s="8">
        <f>'Cumulative data'!A78</f>
        <v>43903</v>
      </c>
      <c r="B78" s="11">
        <f ca="1">('Cumulative data'!B78/VLOOKUP(B$4,'Country populations'!$G$4:$J1072,4,FALSE))*$B$1</f>
        <v>5.024129006436616</v>
      </c>
      <c r="C78" s="11">
        <f ca="1">('Cumulative data'!C78/VLOOKUP(C$4,'Country populations'!$G$4:$J1072,4,FALSE))*$B$1</f>
        <v>64.250111052809288</v>
      </c>
      <c r="D78" s="11">
        <f ca="1">('Cumulative data'!D78/VLOOKUP(D$4,'Country populations'!$G$4:$J1072,4,FALSE))*$B$1</f>
        <v>249.9593627900235</v>
      </c>
      <c r="E78" s="11">
        <f ca="1">('Cumulative data'!E78/VLOOKUP(E$4,'Country populations'!$G$4:$J1072,4,FALSE))*$B$1</f>
        <v>28.275106883544336</v>
      </c>
      <c r="F78" s="11">
        <f ca="1">('Cumulative data'!F78/VLOOKUP(F$4,'Country populations'!$G$4:$J1072,4,FALSE))*$B$1</f>
        <v>44.067363062776124</v>
      </c>
      <c r="G78" s="11">
        <f ca="1">('Cumulative data'!G78/VLOOKUP(G$4,'Country populations'!$G$4:$J1072,4,FALSE))*$B$1</f>
        <v>8.7128065792972027</v>
      </c>
      <c r="H78" s="11">
        <f ca="1">('Cumulative data'!H78/VLOOKUP(H$4,'Country populations'!$G$4:$J1072,4,FALSE))*$B$1</f>
        <v>56.244468035862511</v>
      </c>
      <c r="I78" s="11">
        <f ca="1">('Cumulative data'!I78/VLOOKUP(I$4,'Country populations'!$G$4:$J1072,4,FALSE))*$B$1</f>
        <v>119.95053918392415</v>
      </c>
      <c r="J78" s="11">
        <f ca="1">('Cumulative data'!J78/VLOOKUP(J$4,'Country populations'!$G$4:$J1072,4,FALSE))*$B$1</f>
        <v>2.3713802762366343E-2</v>
      </c>
      <c r="K78" s="11">
        <f ca="1">('Cumulative data'!K78/VLOOKUP(K$4,'Country populations'!$G$4:$J1072,4,FALSE))*$B$1</f>
        <v>34.427370156181183</v>
      </c>
      <c r="L78" s="11">
        <f ca="1">('Cumulative data'!L78/VLOOKUP(L$4,'Country populations'!$G$4:$J1072,4,FALSE))*$B$1</f>
        <v>35.833355753497557</v>
      </c>
      <c r="M78" s="11">
        <f ca="1">('Cumulative data'!M78/VLOOKUP(M$4,'Country populations'!$G$4:$J1072,4,FALSE))*$B$1</f>
        <v>3.6563887962206296</v>
      </c>
      <c r="N78" s="11">
        <f ca="1">('Cumulative data'!N78/VLOOKUP(N$4,'Country populations'!$G$4:$J1072,4,FALSE))*$B$1</f>
        <v>98.675643454165169</v>
      </c>
      <c r="O78" s="11">
        <f ca="1">('Cumulative data'!O78/VLOOKUP(O$4,'Country populations'!$G$4:$J1072,4,FALSE))*$B$1</f>
        <v>0.36225166583898433</v>
      </c>
      <c r="P78" s="11">
        <f ca="1">('Cumulative data'!P78/VLOOKUP(P$4,'Country populations'!$G$4:$J1072,4,FALSE))*$B$1</f>
        <v>0.20557173405102536</v>
      </c>
      <c r="Q78" s="11">
        <f ca="1">('Cumulative data'!Q78/VLOOKUP(Q$4,'Country populations'!$G$4:$J1072,4,FALSE))*$B$1</f>
        <v>7.6495284212834598</v>
      </c>
      <c r="R78" s="11">
        <f ca="1">('Cumulative data'!R78/VLOOKUP(R$4,'Country populations'!$G$4:$J1072,4,FALSE))*$B$1</f>
        <v>40.082607923254578</v>
      </c>
      <c r="S78" s="11">
        <f ca="1">('Cumulative data'!S78/VLOOKUP(S$4,'Country populations'!$G$4:$J1072,4,FALSE))*$B$1</f>
        <v>11.091161141747234</v>
      </c>
      <c r="T78" s="11">
        <f ca="1">('Cumulative data'!T78/VLOOKUP(T$4,'Country populations'!$G$4:$J1072,4,FALSE))*$B$1</f>
        <v>14.176365325744522</v>
      </c>
      <c r="U78" s="11">
        <f ca="1">('Cumulative data'!U78/VLOOKUP(U$4,'Country populations'!$G$4:$J1072,4,FALSE))*$B$1</f>
        <v>61.390575754485219</v>
      </c>
      <c r="V78" s="11">
        <f ca="1">('Cumulative data'!V78/VLOOKUP(V$4,'Country populations'!$G$4:$J1072,4,FALSE))*$B$1</f>
        <v>5.4347653395318746E-2</v>
      </c>
      <c r="W78" s="11">
        <f ca="1">('Cumulative data'!W78/VLOOKUP(W$4,'Country populations'!$G$4:$J1072,4,FALSE))*$B$1</f>
        <v>155.62955235701727</v>
      </c>
      <c r="X78" s="11">
        <f ca="1">('Cumulative data'!X78/VLOOKUP(X$4,'Country populations'!$G$4:$J1072,4,FALSE))*$B$1</f>
        <v>0.66723592000278065</v>
      </c>
      <c r="Y78" s="11">
        <f ca="1">('Cumulative data'!Y78/VLOOKUP(Y$4,'Country populations'!$G$4:$J1072,4,FALSE))*$B$1</f>
        <v>5.3369616027672118</v>
      </c>
      <c r="Z78" s="11">
        <f ca="1">('Cumulative data'!Z78/VLOOKUP(Z$4,'Country populations'!$G$4:$J1072,4,FALSE))*$B$1</f>
        <v>1.7262836998695714</v>
      </c>
      <c r="AA78" s="11">
        <f ca="1">('Cumulative data'!AA78/VLOOKUP(AA$4,'Country populations'!$G$4:$J1072,4,FALSE))*$B$1</f>
        <v>0.96355167414269416</v>
      </c>
      <c r="AB78" s="11">
        <f ca="1">('Cumulative data'!AB78/VLOOKUP(AB$4,'Country populations'!$G$4:$J1072,4,FALSE))*$B$1</f>
        <v>1.2947000133829705</v>
      </c>
      <c r="AC78" s="11">
        <f ca="1">('Cumulative data'!AC78/VLOOKUP(AC$4,'Country populations'!$G$4:$J1072,4,FALSE))*$B$1</f>
        <v>3.3268041336788912</v>
      </c>
      <c r="AD78" s="11">
        <f ca="1">('Cumulative data'!AD78/VLOOKUP(AD$4,'Country populations'!$G$4:$J1072,4,FALSE))*$B$1</f>
        <v>114.54939661428138</v>
      </c>
      <c r="AE78" s="11">
        <f ca="1">('Cumulative data'!AE78/VLOOKUP(AE$4,'Country populations'!$G$4:$J1072,4,FALSE))*$B$1</f>
        <v>116.70861673874344</v>
      </c>
      <c r="AF78" s="11">
        <f ca="1">('Cumulative data'!AF78/VLOOKUP(AF$4,'Country populations'!$G$4:$J1072,4,FALSE))*$B$1</f>
        <v>6.1176756079763663</v>
      </c>
      <c r="AG78" s="11">
        <f ca="1">('Cumulative data'!AG78/VLOOKUP(AG$4,'Country populations'!$G$4:$J1072,4,FALSE))*$B$1</f>
        <v>10.83202866528303</v>
      </c>
      <c r="AH78" s="11">
        <f ca="1">('Cumulative data'!AH78/VLOOKUP(AH$4,'Country populations'!$G$4:$J1072,4,FALSE))*$B$1</f>
        <v>9.506894107609376E-2</v>
      </c>
      <c r="AI78" s="11">
        <f ca="1">('Cumulative data'!AI78/VLOOKUP(AI$4,'Country populations'!$G$4:$J1072,4,FALSE))*$B$1</f>
        <v>0.12409569816600442</v>
      </c>
      <c r="AJ78" s="11">
        <f ca="1">('Cumulative data'!AJ78/VLOOKUP(AJ$4,'Country populations'!$G$4:$J1072,4,FALSE))*$B$1</f>
        <v>1.7808995478726912</v>
      </c>
      <c r="AK78" s="11">
        <f ca="1">('Cumulative data'!AK78/VLOOKUP(AK$4,'Country populations'!$G$4:$J1072,4,FALSE))*$B$1</f>
        <v>0.4745344509045516</v>
      </c>
      <c r="AL78" s="11">
        <f ca="1">('Cumulative data'!AL78/VLOOKUP(AL$4,'Country populations'!$G$4:$J1072,4,FALSE))*$B$1</f>
        <v>4.8816662473995081</v>
      </c>
      <c r="AM78" s="11">
        <f ca="1">('Cumulative data'!AM78/VLOOKUP(AM$4,'Country populations'!$G$4:$J1072,4,FALSE))*$B$1</f>
        <v>8.5941923481355662</v>
      </c>
      <c r="AN78" s="11">
        <f ca="1">('Cumulative data'!AN78/VLOOKUP(AN$4,'Country populations'!$G$4:$J1072,4,FALSE))*$B$1</f>
        <v>0.12430370684512106</v>
      </c>
      <c r="AO78" s="11">
        <f ca="1">('Cumulative data'!AO78/VLOOKUP(AO$4,'Country populations'!$G$4:$J1072,4,FALSE))*$B$1</f>
        <v>3.5270279087840044</v>
      </c>
      <c r="AP78" s="11">
        <f ca="1">('Cumulative data'!AP78/VLOOKUP(AP$4,'Country populations'!$G$4:$J1072,4,FALSE))*$B$1</f>
        <v>6.2575786229989649</v>
      </c>
      <c r="AQ78" s="11">
        <f ca="1">('Cumulative data'!AQ78/VLOOKUP(AQ$4,'Country populations'!$G$4:$J1072,4,FALSE))*$B$1</f>
        <v>90.938751709440268</v>
      </c>
      <c r="AR78" s="11">
        <f ca="1">('Cumulative data'!AR78/VLOOKUP(AR$4,'Country populations'!$G$4:$J1072,4,FALSE))*$B$1</f>
        <v>6.8596893306152804E-2</v>
      </c>
      <c r="AS78" s="11">
        <f ca="1">('Cumulative data'!AS78/VLOOKUP(AS$4,'Country populations'!$G$4:$J1072,4,FALSE))*$B$1</f>
        <v>41.535138727363353</v>
      </c>
      <c r="AT78" s="11">
        <f ca="1">('Cumulative data'!AT78/VLOOKUP(AT$4,'Country populations'!$G$4:$J1072,4,FALSE))*$B$1</f>
        <v>0.4609185332023587</v>
      </c>
      <c r="AU78" s="11">
        <f ca="1">('Cumulative data'!AU78/VLOOKUP(AU$4,'Country populations'!$G$4:$J1072,4,FALSE))*$B$1</f>
        <v>2.2223819044775812</v>
      </c>
      <c r="AV78" s="11">
        <f ca="1">('Cumulative data'!AV78/VLOOKUP(AV$4,'Country populations'!$G$4:$J1072,4,FALSE))*$B$1</f>
        <v>31.963937840909498</v>
      </c>
      <c r="AW78" s="11">
        <f ca="1">('Cumulative data'!AW78/VLOOKUP(AW$4,'Country populations'!$G$4:$J1072,4,FALSE))*$B$1</f>
        <v>27.974713746485563</v>
      </c>
      <c r="AX78" s="11">
        <f ca="1">('Cumulative data'!AX78/VLOOKUP(AX$4,'Country populations'!$G$4:$J1072,4,FALSE))*$B$1</f>
        <v>0.17687676665497182</v>
      </c>
      <c r="AY78" s="11">
        <f ca="1">('Cumulative data'!AY78/VLOOKUP(AY$4,'Country populations'!$G$4:$J1072,4,FALSE))*$B$1</f>
        <v>1.0028656456023524</v>
      </c>
      <c r="AZ78" s="11">
        <f ca="1">('Cumulative data'!AZ78/VLOOKUP(AZ$4,'Country populations'!$G$4:$J1072,4,FALSE))*$B$1</f>
        <v>0.68590479150297612</v>
      </c>
      <c r="BA78" s="11">
        <f ca="1">('Cumulative data'!BA78/VLOOKUP(BA$4,'Country populations'!$G$4:$J1072,4,FALSE))*$B$1</f>
        <v>0.286635904451776</v>
      </c>
      <c r="BB78" s="11">
        <f ca="1">('Cumulative data'!BB78/VLOOKUP(BB$4,'Country populations'!$G$4:$J1072,4,FALSE))*$B$1</f>
        <v>0.78175078619455085</v>
      </c>
      <c r="BC78" s="11">
        <f ca="1">('Cumulative data'!BC78/VLOOKUP(BC$4,'Country populations'!$G$4:$J1072,4,FALSE))*$B$1</f>
        <v>12.760173215993467</v>
      </c>
      <c r="BD78" s="11">
        <f ca="1">('Cumulative data'!BD78/VLOOKUP(BD$4,'Country populations'!$G$4:$J1072,4,FALSE))*$B$1</f>
        <v>0.54730739243762117</v>
      </c>
      <c r="BE78" s="11">
        <f ca="1">('Cumulative data'!BE78/VLOOKUP(BE$4,'Country populations'!$G$4:$J1072,4,FALSE))*$B$1</f>
        <v>1.4873711038004067</v>
      </c>
      <c r="BF78" s="11">
        <f ca="1">('Cumulative data'!BF78/VLOOKUP(BF$4,'Country populations'!$G$4:$J1072,4,FALSE))*$B$1</f>
        <v>0.16255511498905001</v>
      </c>
      <c r="BG78" s="11">
        <f ca="1">('Cumulative data'!BG78/VLOOKUP(BG$4,'Country populations'!$G$4:$J1072,4,FALSE))*$B$1</f>
        <v>342.85714285714283</v>
      </c>
      <c r="BH78" s="11">
        <f ca="1">('Cumulative data'!BH78/VLOOKUP(BH$4,'Country populations'!$G$4:$J1072,4,FALSE))*$B$1</f>
        <v>6.089736406977571</v>
      </c>
      <c r="BI78" s="11">
        <f ca="1">('Cumulative data'!BI78/VLOOKUP(BI$4,'Country populations'!$G$4:$J1072,4,FALSE))*$B$1</f>
        <v>1.6562546905650415</v>
      </c>
      <c r="BJ78" s="11">
        <f ca="1">('Cumulative data'!BJ78/VLOOKUP(BJ$4,'Country populations'!$G$4:$J1072,4,FALSE))*$B$1</f>
        <v>95.20546455859045</v>
      </c>
      <c r="BK78" s="11">
        <f ca="1">('Cumulative data'!BK78/VLOOKUP(BK$4,'Country populations'!$G$4:$J1072,4,FALSE))*$B$1</f>
        <v>1.8397661627373114</v>
      </c>
      <c r="BL78" s="11">
        <f ca="1">('Cumulative data'!BL78/VLOOKUP(BL$4,'Country populations'!$G$4:$J1072,4,FALSE))*$B$1</f>
        <v>20.353717455725011</v>
      </c>
      <c r="BM78" s="11">
        <f ca="1">('Cumulative data'!BM78/VLOOKUP(BM$4,'Country populations'!$G$4:$J1072,4,FALSE))*$B$1</f>
        <v>18.732893063514108</v>
      </c>
      <c r="BN78" s="11">
        <f ca="1">('Cumulative data'!BN78/VLOOKUP(BN$4,'Country populations'!$G$4:$J1072,4,FALSE))*$B$1</f>
        <v>0</v>
      </c>
      <c r="BO78" s="11">
        <f ca="1">('Cumulative data'!BO78/VLOOKUP(BO$4,'Country populations'!$G$4:$J1072,4,FALSE))*$B$1</f>
        <v>46.177556553076293</v>
      </c>
      <c r="BP78" s="11">
        <f ca="1">('Cumulative data'!BP78/VLOOKUP(BP$4,'Country populations'!$G$4:$J1072,4,FALSE))*$B$1</f>
        <v>1.282155599444728</v>
      </c>
      <c r="BQ78" s="11">
        <f ca="1">('Cumulative data'!BQ78/VLOOKUP(BQ$4,'Country populations'!$G$4:$J1072,4,FALSE))*$B$1</f>
        <v>0</v>
      </c>
      <c r="BR78" s="11">
        <f ca="1">('Cumulative data'!BR78/VLOOKUP(BR$4,'Country populations'!$G$4:$J1072,4,FALSE))*$B$1</f>
        <v>2.0248147800679934</v>
      </c>
      <c r="BS78" s="11">
        <f ca="1">('Cumulative data'!BS78/VLOOKUP(BS$4,'Country populations'!$G$4:$J1072,4,FALSE))*$B$1</f>
        <v>1.0368640420319797</v>
      </c>
      <c r="BT78" s="11">
        <f ca="1">('Cumulative data'!BT78/VLOOKUP(BT$4,'Country populations'!$G$4:$J1072,4,FALSE))*$B$1</f>
        <v>0.91440693851984944</v>
      </c>
      <c r="BU78" s="11">
        <f ca="1">('Cumulative data'!BU78/VLOOKUP(BU$4,'Country populations'!$G$4:$J1072,4,FALSE))*$B$1</f>
        <v>1.102012973631401</v>
      </c>
      <c r="BV78" s="11">
        <f ca="1">('Cumulative data'!BV78/VLOOKUP(BV$4,'Country populations'!$G$4:$J1072,4,FALSE))*$B$1</f>
        <v>1.8216110506649962E-2</v>
      </c>
      <c r="BW78" s="11">
        <f ca="1">('Cumulative data'!BW78/VLOOKUP(BW$4,'Country populations'!$G$4:$J1072,4,FALSE))*$B$1</f>
        <v>0</v>
      </c>
      <c r="BX78" s="11">
        <f ca="1">('Cumulative data'!BX78/VLOOKUP(BX$4,'Country populations'!$G$4:$J1072,4,FALSE))*$B$1</f>
        <v>3.524835008347984</v>
      </c>
      <c r="BY78" s="11">
        <f ca="1">('Cumulative data'!BY78/VLOOKUP(BY$4,'Country populations'!$G$4:$J1072,4,FALSE))*$B$1</f>
        <v>4.3199032341675547</v>
      </c>
      <c r="BZ78" s="11">
        <f ca="1">('Cumulative data'!BZ78/VLOOKUP(BZ$4,'Country populations'!$G$4:$J1072,4,FALSE))*$B$1</f>
        <v>7.5341303639617829E-2</v>
      </c>
      <c r="CA78" s="11">
        <f ca="1">('Cumulative data'!CA78/VLOOKUP(CA$4,'Country populations'!$G$4:$J1072,4,FALSE))*$B$1</f>
        <v>3.8464053418877389</v>
      </c>
      <c r="CB78" s="11">
        <f ca="1">('Cumulative data'!CB78/VLOOKUP(CB$4,'Country populations'!$G$4:$J1072,4,FALSE))*$B$1</f>
        <v>0.26486286813290039</v>
      </c>
      <c r="CC78" s="11">
        <f ca="1">('Cumulative data'!CC78/VLOOKUP(CC$4,'Country populations'!$G$4:$J1072,4,FALSE))*$B$1</f>
        <v>1.0999594030368018</v>
      </c>
      <c r="CD78" s="11">
        <f ca="1">('Cumulative data'!CD78/VLOOKUP(CD$4,'Country populations'!$G$4:$J1072,4,FALSE))*$B$1</f>
        <v>0.17981757814955435</v>
      </c>
      <c r="CE78" s="11">
        <f ca="1">('Cumulative data'!CE78/VLOOKUP(CE$4,'Country populations'!$G$4:$J1072,4,FALSE))*$B$1</f>
        <v>3.3100931215545351</v>
      </c>
      <c r="CF78" s="11" t="e">
        <f ca="1">('Cumulative data'!CF78/VLOOKUP(CF$4,'Country populations'!$G$4:$J1072,4,FALSE))*$B$1</f>
        <v>#N/A</v>
      </c>
      <c r="CG78" s="11">
        <f ca="1">('Cumulative data'!CG78/VLOOKUP(CG$4,'Country populations'!$G$4:$J1072,4,FALSE))*$B$1</f>
        <v>4.9695161596241721</v>
      </c>
      <c r="CH78" s="11">
        <f ca="1">('Cumulative data'!CH78/VLOOKUP(CH$4,'Country populations'!$G$4:$J1072,4,FALSE))*$B$1</f>
        <v>12.942470717660001</v>
      </c>
      <c r="CI78" s="11">
        <f ca="1">('Cumulative data'!CI78/VLOOKUP(CI$4,'Country populations'!$G$4:$J1072,4,FALSE))*$B$1</f>
        <v>8.482654561918606</v>
      </c>
      <c r="CJ78" s="11">
        <f ca="1">('Cumulative data'!CJ78/VLOOKUP(CJ$4,'Country populations'!$G$4:$J1072,4,FALSE))*$B$1</f>
        <v>9.6697034419162886</v>
      </c>
      <c r="CK78" s="11">
        <f ca="1">('Cumulative data'!CK78/VLOOKUP(CK$4,'Country populations'!$G$4:$J1072,4,FALSE))*$B$1</f>
        <v>6.4364674799894245E-2</v>
      </c>
      <c r="CL78" s="11">
        <f ca="1">('Cumulative data'!CL78/VLOOKUP(CL$4,'Country populations'!$G$4:$J1072,4,FALSE))*$B$1</f>
        <v>3.7909984636978721E-2</v>
      </c>
      <c r="CM78" s="11">
        <f ca="1">('Cumulative data'!CM78/VLOOKUP(CM$4,'Country populations'!$G$4:$J1072,4,FALSE))*$B$1</f>
        <v>4.5150147798027289</v>
      </c>
      <c r="CN78" s="11">
        <f ca="1">('Cumulative data'!CN78/VLOOKUP(CN$4,'Country populations'!$G$4:$J1072,4,FALSE))*$B$1</f>
        <v>0</v>
      </c>
      <c r="CO78" s="11">
        <f ca="1">('Cumulative data'!CO78/VLOOKUP(CO$4,'Country populations'!$G$4:$J1072,4,FALSE))*$B$1</f>
        <v>0</v>
      </c>
      <c r="CP78" s="11">
        <f ca="1">('Cumulative data'!CP78/VLOOKUP(CP$4,'Country populations'!$G$4:$J1072,4,FALSE))*$B$1</f>
        <v>9.5678773444050264E-2</v>
      </c>
      <c r="CQ78" s="11">
        <f ca="1">('Cumulative data'!CQ78/VLOOKUP(CQ$4,'Country populations'!$G$4:$J1072,4,FALSE))*$B$1</f>
        <v>7.99221627632219</v>
      </c>
      <c r="CR78" s="11">
        <f ca="1">('Cumulative data'!CR78/VLOOKUP(CR$4,'Country populations'!$G$4:$J1072,4,FALSE))*$B$1</f>
        <v>0</v>
      </c>
      <c r="CS78" s="11">
        <f ca="1">('Cumulative data'!CS78/VLOOKUP(CS$4,'Country populations'!$G$4:$J1072,4,FALSE))*$B$1</f>
        <v>0.20192621454579524</v>
      </c>
      <c r="CT78" s="11">
        <f ca="1">('Cumulative data'!CT78/VLOOKUP(CT$4,'Country populations'!$G$4:$J1072,4,FALSE))*$B$1</f>
        <v>0.25700270255475255</v>
      </c>
      <c r="CU78" s="11">
        <f ca="1">('Cumulative data'!CU78/VLOOKUP(CU$4,'Country populations'!$G$4:$J1072,4,FALSE))*$B$1</f>
        <v>9.8009044274605661E-2</v>
      </c>
      <c r="CV78" s="11">
        <f ca="1">('Cumulative data'!CV78/VLOOKUP(CV$4,'Country populations'!$G$4:$J1072,4,FALSE))*$B$1</f>
        <v>2.0573734269228305</v>
      </c>
      <c r="CW78" s="11">
        <f ca="1">('Cumulative data'!CW78/VLOOKUP(CW$4,'Country populations'!$G$4:$J1072,4,FALSE))*$B$1</f>
        <v>20.383250403701599</v>
      </c>
      <c r="CX78" s="11">
        <f ca="1">('Cumulative data'!CX78/VLOOKUP(CX$4,'Country populations'!$G$4:$J1072,4,FALSE))*$B$1</f>
        <v>0</v>
      </c>
      <c r="CY78" s="11">
        <f ca="1">('Cumulative data'!CY78/VLOOKUP(CY$4,'Country populations'!$G$4:$J1072,4,FALSE))*$B$1</f>
        <v>9.7021636120770919E-3</v>
      </c>
      <c r="CZ78" s="11">
        <f ca="1">('Cumulative data'!CZ78/VLOOKUP(CZ$4,'Country populations'!$G$4:$J1072,4,FALSE))*$B$1</f>
        <v>1974.1882255878365</v>
      </c>
      <c r="DA78" s="11">
        <f ca="1">('Cumulative data'!DA78/VLOOKUP(DA$4,'Country populations'!$G$4:$J1072,4,FALSE))*$B$1</f>
        <v>0</v>
      </c>
      <c r="DB78" s="11">
        <f ca="1">('Cumulative data'!DB78/VLOOKUP(DB$4,'Country populations'!$G$4:$J1072,4,FALSE))*$B$1</f>
        <v>0</v>
      </c>
      <c r="DC78" s="11">
        <f ca="1">('Cumulative data'!DC78/VLOOKUP(DC$4,'Country populations'!$G$4:$J1072,4,FALSE))*$B$1</f>
        <v>0</v>
      </c>
      <c r="DD78" s="11">
        <f ca="1">('Cumulative data'!DD78/VLOOKUP(DD$4,'Country populations'!$G$4:$J1072,4,FALSE))*$B$1</f>
        <v>6.2669599603928132</v>
      </c>
      <c r="DE78" s="11">
        <f ca="1">('Cumulative data'!DE78/VLOOKUP(DE$4,'Country populations'!$G$4:$J1072,4,FALSE))*$B$1</f>
        <v>0.35833881293101438</v>
      </c>
      <c r="DF78" s="11">
        <f ca="1">('Cumulative data'!DF78/VLOOKUP(DF$4,'Country populations'!$G$4:$J1072,4,FALSE))*$B$1</f>
        <v>5.8807201765156973</v>
      </c>
      <c r="DG78" s="11">
        <f ca="1">('Cumulative data'!DG78/VLOOKUP(DG$4,'Country populations'!$G$4:$J1072,4,FALSE))*$B$1</f>
        <v>0</v>
      </c>
      <c r="DH78" s="11">
        <f ca="1">('Cumulative data'!DH78/VLOOKUP(DH$4,'Country populations'!$G$4:$J1072,4,FALSE))*$B$1</f>
        <v>0.45203041429111412</v>
      </c>
      <c r="DI78" s="11">
        <f ca="1">('Cumulative data'!DI78/VLOOKUP(DI$4,'Country populations'!$G$4:$J1072,4,FALSE))*$B$1</f>
        <v>1.1165523934841395E-2</v>
      </c>
      <c r="DJ78" s="11">
        <f ca="1">('Cumulative data'!DJ78/VLOOKUP(DJ$4,'Country populations'!$G$4:$J1072,4,FALSE))*$B$1</f>
        <v>0</v>
      </c>
      <c r="DK78" s="11">
        <f ca="1">('Cumulative data'!DK78/VLOOKUP(DK$4,'Country populations'!$G$4:$J1072,4,FALSE))*$B$1</f>
        <v>0.14010017162271024</v>
      </c>
      <c r="DL78" s="11">
        <f ca="1">('Cumulative data'!DL78/VLOOKUP(DL$4,'Country populations'!$G$4:$J1072,4,FALSE))*$B$1</f>
        <v>0</v>
      </c>
      <c r="DM78" s="11">
        <f ca="1">('Cumulative data'!DM78/VLOOKUP(DM$4,'Country populations'!$G$4:$J1072,4,FALSE))*$B$1</f>
        <v>0</v>
      </c>
      <c r="DN78" s="11">
        <f ca="1">('Cumulative data'!DN78/VLOOKUP(DN$4,'Country populations'!$G$4:$J1072,4,FALSE))*$B$1</f>
        <v>0</v>
      </c>
      <c r="DO78" s="11">
        <f ca="1">('Cumulative data'!DO78/VLOOKUP(DO$4,'Country populations'!$G$4:$J1072,4,FALSE))*$B$1</f>
        <v>0</v>
      </c>
      <c r="DP78" s="11">
        <f ca="1">('Cumulative data'!DP78/VLOOKUP(DP$4,'Country populations'!$G$4:$J1072,4,FALSE))*$B$1</f>
        <v>0</v>
      </c>
      <c r="DQ78" s="11">
        <f ca="1">('Cumulative data'!DQ78/VLOOKUP(DQ$4,'Country populations'!$G$4:$J1072,4,FALSE))*$B$1</f>
        <v>0</v>
      </c>
      <c r="DR78" s="11">
        <f ca="1">('Cumulative data'!DR78/VLOOKUP(DR$4,'Country populations'!$G$4:$J1072,4,FALSE))*$B$1</f>
        <v>0.84121623042594984</v>
      </c>
      <c r="DS78" s="11">
        <f ca="1">('Cumulative data'!DS78/VLOOKUP(DS$4,'Country populations'!$G$4:$J1072,4,FALSE))*$B$1</f>
        <v>0</v>
      </c>
      <c r="DT78" s="11">
        <f ca="1">('Cumulative data'!DT78/VLOOKUP(DT$4,'Country populations'!$G$4:$J1072,4,FALSE))*$B$1</f>
        <v>0</v>
      </c>
      <c r="DU78" s="11">
        <f ca="1">('Cumulative data'!DU78/VLOOKUP(DU$4,'Country populations'!$G$4:$J1072,4,FALSE))*$B$1</f>
        <v>57.145077637302478</v>
      </c>
      <c r="DV78" s="11">
        <f ca="1">('Cumulative data'!DV78/VLOOKUP(DV$4,'Country populations'!$G$4:$J1072,4,FALSE))*$B$1</f>
        <v>0</v>
      </c>
      <c r="DW78" s="11">
        <f ca="1">('Cumulative data'!DW78/VLOOKUP(DW$4,'Country populations'!$G$4:$J1072,4,FALSE))*$B$1</f>
        <v>0</v>
      </c>
      <c r="DX78" s="11">
        <f ca="1">('Cumulative data'!DX78/VLOOKUP(DX$4,'Country populations'!$G$4:$J1072,4,FALSE))*$B$1</f>
        <v>0</v>
      </c>
      <c r="DY78" s="11">
        <f ca="1">('Cumulative data'!DY78/VLOOKUP(DY$4,'Country populations'!$G$4:$J1072,4,FALSE))*$B$1</f>
        <v>0.2990614673594445</v>
      </c>
      <c r="DZ78" s="11">
        <f ca="1">('Cumulative data'!DZ78/VLOOKUP(DZ$4,'Country populations'!$G$4:$J1072,4,FALSE))*$B$1</f>
        <v>0.71454550261487937</v>
      </c>
      <c r="EA78" s="11">
        <f ca="1">('Cumulative data'!EA78/VLOOKUP(EA$4,'Country populations'!$G$4:$J1072,4,FALSE))*$B$1</f>
        <v>0</v>
      </c>
      <c r="EB78" s="11">
        <f ca="1">('Cumulative data'!EB78/VLOOKUP(EB$4,'Country populations'!$G$4:$J1072,4,FALSE))*$B$1</f>
        <v>2.0262322784880662</v>
      </c>
      <c r="EC78" s="11">
        <f ca="1">('Cumulative data'!EC78/VLOOKUP(EC$4,'Country populations'!$G$4:$J1072,4,FALSE))*$B$1</f>
        <v>25.481602283151563</v>
      </c>
      <c r="ED78" s="11">
        <f ca="1">('Cumulative data'!ED78/VLOOKUP(ED$4,'Country populations'!$G$4:$J1072,4,FALSE))*$B$1</f>
        <v>18.732555307869546</v>
      </c>
      <c r="EE78" s="11">
        <f ca="1">('Cumulative data'!EE78/VLOOKUP(EE$4,'Country populations'!$G$4:$J1072,4,FALSE))*$B$1</f>
        <v>0</v>
      </c>
      <c r="EF78" s="11">
        <f ca="1">('Cumulative data'!EF78/VLOOKUP(EF$4,'Country populations'!$G$4:$J1072,4,FALSE))*$B$1</f>
        <v>104.88501979704749</v>
      </c>
      <c r="EG78" s="11">
        <f ca="1">('Cumulative data'!EG78/VLOOKUP(EG$4,'Country populations'!$G$4:$J1072,4,FALSE))*$B$1</f>
        <v>0.12079137192062027</v>
      </c>
      <c r="EH78" s="11">
        <f ca="1">('Cumulative data'!EH78/VLOOKUP(EH$4,'Country populations'!$G$4:$J1072,4,FALSE))*$B$1</f>
        <v>0.44929119820571067</v>
      </c>
      <c r="EI78" s="11">
        <f ca="1">('Cumulative data'!EI78/VLOOKUP(EI$4,'Country populations'!$G$4:$J1072,4,FALSE))*$B$1</f>
        <v>0</v>
      </c>
      <c r="EJ78" s="11">
        <f ca="1">('Cumulative data'!EJ78/VLOOKUP(EJ$4,'Country populations'!$G$4:$J1072,4,FALSE))*$B$1</f>
        <v>0</v>
      </c>
      <c r="EK78" s="11">
        <f ca="1">('Cumulative data'!EK78/VLOOKUP(EK$4,'Country populations'!$G$4:$J1072,4,FALSE))*$B$1</f>
        <v>0</v>
      </c>
      <c r="EL78" s="11">
        <f ca="1">('Cumulative data'!EL78/VLOOKUP(EL$4,'Country populations'!$G$4:$J1072,4,FALSE))*$B$1</f>
        <v>0</v>
      </c>
      <c r="EM78" s="11">
        <f ca="1">('Cumulative data'!EM78/VLOOKUP(EM$4,'Country populations'!$G$4:$J1072,4,FALSE))*$B$1</f>
        <v>0</v>
      </c>
      <c r="EN78" s="11">
        <f ca="1">('Cumulative data'!EN78/VLOOKUP(EN$4,'Country populations'!$G$4:$J1072,4,FALSE))*$B$1</f>
        <v>0</v>
      </c>
      <c r="EO78" s="11">
        <f ca="1">('Cumulative data'!EO78/VLOOKUP(EO$4,'Country populations'!$G$4:$J1072,4,FALSE))*$B$1</f>
        <v>0</v>
      </c>
      <c r="EP78" s="11">
        <f ca="1">('Cumulative data'!EP78/VLOOKUP(EP$4,'Country populations'!$G$4:$J1072,4,FALSE))*$B$1</f>
        <v>0</v>
      </c>
      <c r="EQ78" s="11">
        <f ca="1">('Cumulative data'!EQ78/VLOOKUP(EQ$4,'Country populations'!$G$4:$J1072,4,FALSE))*$B$1</f>
        <v>0</v>
      </c>
      <c r="ER78" s="11">
        <f ca="1">('Cumulative data'!ER78/VLOOKUP(ER$4,'Country populations'!$G$4:$J1072,4,FALSE))*$B$1</f>
        <v>0</v>
      </c>
      <c r="ES78" s="11">
        <f ca="1">('Cumulative data'!ES78/VLOOKUP(ES$4,'Country populations'!$G$4:$J1072,4,FALSE))*$B$1</f>
        <v>23.319807844783359</v>
      </c>
      <c r="ET78" s="11">
        <f ca="1">('Cumulative data'!ET78/VLOOKUP(ET$4,'Country populations'!$G$4:$J1072,4,FALSE))*$B$1</f>
        <v>0</v>
      </c>
      <c r="EU78" s="11">
        <f ca="1">('Cumulative data'!EU78/VLOOKUP(EU$4,'Country populations'!$G$4:$J1072,4,FALSE))*$B$1</f>
        <v>0</v>
      </c>
      <c r="EV78" s="11">
        <f ca="1">('Cumulative data'!EV78/VLOOKUP(EV$4,'Country populations'!$G$4:$J1072,4,FALSE))*$B$1</f>
        <v>1.2713604446710292</v>
      </c>
      <c r="EW78" s="11">
        <f ca="1">('Cumulative data'!EW78/VLOOKUP(EW$4,'Country populations'!$G$4:$J1072,4,FALSE))*$B$1</f>
        <v>0</v>
      </c>
      <c r="EX78" s="11">
        <f ca="1">('Cumulative data'!EX78/VLOOKUP(EX$4,'Country populations'!$G$4:$J1072,4,FALSE))*$B$1</f>
        <v>0</v>
      </c>
      <c r="EY78" s="11">
        <f ca="1">('Cumulative data'!EY78/VLOOKUP(EY$4,'Country populations'!$G$4:$J1072,4,FALSE))*$B$1</f>
        <v>0</v>
      </c>
      <c r="EZ78" s="11">
        <f ca="1">('Cumulative data'!EZ78/VLOOKUP(EZ$4,'Country populations'!$G$4:$J1072,4,FALSE))*$B$1</f>
        <v>0</v>
      </c>
      <c r="FA78" s="11">
        <f ca="1">('Cumulative data'!FA78/VLOOKUP(FA$4,'Country populations'!$G$4:$J1072,4,FALSE))*$B$1</f>
        <v>0</v>
      </c>
      <c r="FB78" s="11">
        <f ca="1">('Cumulative data'!FB78/VLOOKUP(FB$4,'Country populations'!$G$4:$J1072,4,FALSE))*$B$1</f>
        <v>0</v>
      </c>
      <c r="FC78" s="11">
        <f ca="1">('Cumulative data'!FC78/VLOOKUP(FC$4,'Country populations'!$G$4:$J1072,4,FALSE))*$B$1</f>
        <v>0</v>
      </c>
      <c r="FD78" s="11">
        <f ca="1">('Cumulative data'!FD78/VLOOKUP(FD$4,'Country populations'!$G$4:$J1072,4,FALSE))*$B$1</f>
        <v>0</v>
      </c>
      <c r="FE78" s="11">
        <f ca="1">('Cumulative data'!FE78/VLOOKUP(FE$4,'Country populations'!$G$4:$J1072,4,FALSE))*$B$1</f>
        <v>0.30503689116161709</v>
      </c>
      <c r="FF78" s="11">
        <f ca="1">('Cumulative data'!FF78/VLOOKUP(FF$4,'Country populations'!$G$4:$J1072,4,FALSE))*$B$1</f>
        <v>0</v>
      </c>
      <c r="FG78" s="11">
        <f ca="1">('Cumulative data'!FG78/VLOOKUP(FG$4,'Country populations'!$G$4:$J1072,4,FALSE))*$B$1</f>
        <v>0</v>
      </c>
      <c r="FH78" s="11">
        <f ca="1">('Cumulative data'!FH78/VLOOKUP(FH$4,'Country populations'!$G$4:$J1072,4,FALSE))*$B$1</f>
        <v>0</v>
      </c>
      <c r="FI78" s="11">
        <f ca="1">('Cumulative data'!FI78/VLOOKUP(FI$4,'Country populations'!$G$4:$J1072,4,FALSE))*$B$1</f>
        <v>0</v>
      </c>
      <c r="FJ78" s="11">
        <f ca="1">('Cumulative data'!FJ78/VLOOKUP(FJ$4,'Country populations'!$G$4:$J1072,4,FALSE))*$B$1</f>
        <v>14.799960040107893</v>
      </c>
      <c r="FK78" s="11">
        <f ca="1">('Cumulative data'!FK78/VLOOKUP(FK$4,'Country populations'!$G$4:$J1072,4,FALSE))*$B$1</f>
        <v>0</v>
      </c>
      <c r="FL78" s="11">
        <f ca="1">('Cumulative data'!FL78/VLOOKUP(FL$4,'Country populations'!$G$4:$J1072,4,FALSE))*$B$1</f>
        <v>0</v>
      </c>
      <c r="FM78" s="11">
        <f ca="1">('Cumulative data'!FM78/VLOOKUP(FM$4,'Country populations'!$G$4:$J1072,4,FALSE))*$B$1</f>
        <v>0</v>
      </c>
      <c r="FN78" s="11">
        <f ca="1">('Cumulative data'!FN78/VLOOKUP(FN$4,'Country populations'!$G$4:$J1072,4,FALSE))*$B$1</f>
        <v>0</v>
      </c>
      <c r="FO78" s="11">
        <f ca="1">('Cumulative data'!FO78/VLOOKUP(FO$4,'Country populations'!$G$4:$J1072,4,FALSE))*$B$1</f>
        <v>0</v>
      </c>
      <c r="FP78" s="11">
        <f ca="1">('Cumulative data'!FP78/VLOOKUP(FP$4,'Country populations'!$G$4:$J1072,4,FALSE))*$B$1</f>
        <v>0</v>
      </c>
      <c r="FQ78" s="11">
        <f ca="1">('Cumulative data'!FQ78/VLOOKUP(FQ$4,'Country populations'!$G$4:$J1072,4,FALSE))*$B$1</f>
        <v>0</v>
      </c>
      <c r="FR78" s="11">
        <f ca="1">('Cumulative data'!FR78/VLOOKUP(FR$4,'Country populations'!$G$4:$J1072,4,FALSE))*$B$1</f>
        <v>0</v>
      </c>
      <c r="FS78" s="11">
        <f ca="1">('Cumulative data'!FS78/VLOOKUP(FS$4,'Country populations'!$G$4:$J1072,4,FALSE))*$B$1</f>
        <v>0</v>
      </c>
      <c r="FT78" s="11">
        <f ca="1">('Cumulative data'!FT78/VLOOKUP(FT$4,'Country populations'!$G$4:$J1072,4,FALSE))*$B$1</f>
        <v>3.4320849421803516E-2</v>
      </c>
      <c r="FU78" s="11">
        <f ca="1">('Cumulative data'!FU78/VLOOKUP(FU$4,'Country populations'!$G$4:$J1072,4,FALSE))*$B$1</f>
        <v>0</v>
      </c>
      <c r="FV78" s="11">
        <f ca="1">('Cumulative data'!FV78/VLOOKUP(FV$4,'Country populations'!$G$4:$J1072,4,FALSE))*$B$1</f>
        <v>0</v>
      </c>
      <c r="FW78" s="11">
        <f ca="1">('Cumulative data'!FW78/VLOOKUP(FW$4,'Country populations'!$G$4:$J1072,4,FALSE))*$B$1</f>
        <v>6.0938452163315056</v>
      </c>
      <c r="FX78" s="11">
        <f ca="1">('Cumulative data'!FX78/VLOOKUP(FX$4,'Country populations'!$G$4:$J1072,4,FALSE))*$B$1</f>
        <v>0</v>
      </c>
      <c r="FY78" s="11">
        <f ca="1">('Cumulative data'!FY78/VLOOKUP(FY$4,'Country populations'!$G$4:$J1072,4,FALSE))*$B$1</f>
        <v>0</v>
      </c>
      <c r="FZ78" s="11">
        <f ca="1">('Cumulative data'!FZ78/VLOOKUP(FZ$4,'Country populations'!$G$4:$J1072,4,FALSE))*$B$1</f>
        <v>0</v>
      </c>
      <c r="GA78" s="11">
        <f ca="1">('Cumulative data'!GA78/VLOOKUP(GA$4,'Country populations'!$G$4:$J1072,4,FALSE))*$B$1</f>
        <v>0</v>
      </c>
      <c r="GB78" s="11">
        <f ca="1">('Cumulative data'!GB78/VLOOKUP(GB$4,'Country populations'!$G$4:$J1072,4,FALSE))*$B$1</f>
        <v>0</v>
      </c>
      <c r="GC78" s="11">
        <f ca="1">('Cumulative data'!GC78/VLOOKUP(GC$4,'Country populations'!$G$4:$J1072,4,FALSE))*$B$1</f>
        <v>9.0133126628029601</v>
      </c>
      <c r="GD78" s="11">
        <f ca="1">('Cumulative data'!GD78/VLOOKUP(GD$4,'Country populations'!$G$4:$J1072,4,FALSE))*$B$1</f>
        <v>0</v>
      </c>
      <c r="GE78" s="11">
        <f ca="1">('Cumulative data'!GE78/VLOOKUP(GE$4,'Country populations'!$G$4:$J1072,4,FALSE))*$B$1</f>
        <v>0</v>
      </c>
      <c r="GF78" s="11">
        <f ca="1">('Cumulative data'!GF78/VLOOKUP(GF$4,'Country populations'!$G$4:$J1072,4,FALSE))*$B$1</f>
        <v>0</v>
      </c>
      <c r="GG78" s="11">
        <f ca="1">('Cumulative data'!GG78/VLOOKUP(GG$4,'Country populations'!$G$4:$J1072,4,FALSE))*$B$1</f>
        <v>0</v>
      </c>
      <c r="GH78" s="11">
        <f ca="1">('Cumulative data'!GH78/VLOOKUP(GH$4,'Country populations'!$G$4:$J1072,4,FALSE))*$B$1</f>
        <v>0</v>
      </c>
      <c r="GI78" s="11">
        <f ca="1">('Cumulative data'!GI78/VLOOKUP(GI$4,'Country populations'!$G$4:$J1072,4,FALSE))*$B$1</f>
        <v>0</v>
      </c>
      <c r="GJ78" s="11">
        <f ca="1">('Cumulative data'!GJ78/VLOOKUP(GJ$4,'Country populations'!$G$4:$J1072,4,FALSE))*$B$1</f>
        <v>0</v>
      </c>
      <c r="GK78" s="11">
        <f ca="1">('Cumulative data'!GK78/VLOOKUP(GK$4,'Country populations'!$G$4:$J1072,4,FALSE))*$B$1</f>
        <v>0</v>
      </c>
      <c r="GL78" s="11">
        <f ca="1">('Cumulative data'!GL78/VLOOKUP(GL$4,'Country populations'!$G$4:$J1072,4,FALSE))*$B$1</f>
        <v>0</v>
      </c>
      <c r="GM78" s="11">
        <f ca="1">('Cumulative data'!GM78/VLOOKUP(GM$4,'Country populations'!$G$4:$J1072,4,FALSE))*$B$1</f>
        <v>0</v>
      </c>
      <c r="GN78" s="11">
        <f ca="1">('Cumulative data'!GN78/VLOOKUP(GN$4,'Country populations'!$G$4:$J1072,4,FALSE))*$B$1</f>
        <v>1236.0939431396785</v>
      </c>
      <c r="GO78" s="11">
        <f ca="1">('Cumulative data'!GO78/VLOOKUP(GO$4,'Country populations'!$G$4:$J1072,4,FALSE))*$B$1</f>
        <v>0</v>
      </c>
      <c r="GP78" s="11">
        <f ca="1">('Cumulative data'!GP78/VLOOKUP(GP$4,'Country populations'!$G$4:$J1072,4,FALSE))*$B$1</f>
        <v>0</v>
      </c>
      <c r="GQ78" s="11">
        <f ca="1">('Cumulative data'!GQ78/VLOOKUP(GQ$4,'Country populations'!$G$4:$J1072,4,FALSE))*$B$1</f>
        <v>1.2959881391165506</v>
      </c>
      <c r="GR78" s="11">
        <f ca="1">('Cumulative data'!GR78/VLOOKUP(GR$4,'Country populations'!$G$4:$J1072,4,FALSE))*$B$1</f>
        <v>0</v>
      </c>
      <c r="GS78" s="11">
        <f ca="1">('Cumulative data'!GS78/VLOOKUP(GS$4,'Country populations'!$G$4:$J1072,4,FALSE))*$B$1</f>
        <v>0</v>
      </c>
      <c r="GT78" s="11">
        <f ca="1">('Cumulative data'!GT78/VLOOKUP(GT$4,'Country populations'!$G$4:$J1072,4,FALSE))*$B$1</f>
        <v>0</v>
      </c>
      <c r="GU78" s="11">
        <f ca="1">('Cumulative data'!GU78/VLOOKUP(GU$4,'Country populations'!$G$4:$J1072,4,FALSE))*$B$1</f>
        <v>0</v>
      </c>
      <c r="GV78" s="11">
        <f ca="1">('Cumulative data'!GV78/VLOOKUP(GV$4,'Country populations'!$G$4:$J1072,4,FALSE))*$B$1</f>
        <v>0</v>
      </c>
      <c r="GW78" s="11">
        <f ca="1">('Cumulative data'!GW78/VLOOKUP(GW$4,'Country populations'!$G$4:$J1072,4,FALSE))*$B$1</f>
        <v>0</v>
      </c>
      <c r="GX78" s="11">
        <f ca="1">('Cumulative data'!GX78/VLOOKUP(GX$4,'Country populations'!$G$4:$J1072,4,FALSE))*$B$1</f>
        <v>0</v>
      </c>
      <c r="GY78" s="11">
        <f ca="1">('Cumulative data'!GY78/VLOOKUP(GY$4,'Country populations'!$G$4:$J1072,4,FALSE))*$B$1</f>
        <v>0</v>
      </c>
      <c r="GZ78" s="11">
        <f ca="1">('Cumulative data'!GZ78/VLOOKUP(GZ$4,'Country populations'!$G$4:$J1073,4,FALSE))*$B$1</f>
        <v>17.27448721403486</v>
      </c>
      <c r="HB78" s="8">
        <f>'Cumulative data'!HB78</f>
        <v>43903</v>
      </c>
      <c r="HC78" s="11">
        <f ca="1">('Cumulative data'!HC78/VLOOKUP(HC$4,'Country populations'!$G$4:$J1072,4,FALSE))*$B$1</f>
        <v>0.12084495505560111</v>
      </c>
      <c r="HD78" s="11">
        <f ca="1">('Cumulative data'!HD78/VLOOKUP(HD$4,'Country populations'!$G$4:$J1072,4,FALSE))*$B$1</f>
        <v>1.7966076326351466</v>
      </c>
      <c r="HE78" s="11">
        <f ca="1">('Cumulative data'!HE78/VLOOKUP(HE$4,'Country populations'!$G$4:$J1072,4,FALSE))*$B$1</f>
        <v>16.8039907757999</v>
      </c>
      <c r="HF78" s="11">
        <f ca="1">('Cumulative data'!HF78/VLOOKUP(HF$4,'Country populations'!$G$4:$J1072,4,FALSE))*$B$1</f>
        <v>5.9677304524154352E-2</v>
      </c>
      <c r="HG78" s="11">
        <f ca="1">('Cumulative data'!HG78/VLOOKUP(HG$4,'Country populations'!$G$4:$J1072,4,FALSE))*$B$1</f>
        <v>0.93466938345943795</v>
      </c>
      <c r="HH78" s="11">
        <f ca="1">('Cumulative data'!HH78/VLOOKUP(HH$4,'Country populations'!$G$4:$J1072,4,FALSE))*$B$1</f>
        <v>0.14767468778469833</v>
      </c>
      <c r="HI78" s="11">
        <f ca="1">('Cumulative data'!HI78/VLOOKUP(HI$4,'Country populations'!$G$4:$J1072,4,FALSE))*$B$1</f>
        <v>2.2086760862465957</v>
      </c>
      <c r="HJ78" s="11">
        <f ca="1">('Cumulative data'!HJ78/VLOOKUP(HJ$4,'Country populations'!$G$4:$J1072,4,FALSE))*$B$1</f>
        <v>5.1075713458961252</v>
      </c>
      <c r="HK78" s="11">
        <f ca="1">('Cumulative data'!HK78/VLOOKUP(HK$4,'Country populations'!$G$4:$J1072,4,FALSE))*$B$1</f>
        <v>0</v>
      </c>
      <c r="HL78" s="11">
        <f ca="1">('Cumulative data'!HL78/VLOOKUP(HL$4,'Country populations'!$G$4:$J1072,4,FALSE))*$B$1</f>
        <v>0.25885240718933228</v>
      </c>
      <c r="HM78" s="11">
        <f ca="1">('Cumulative data'!HM78/VLOOKUP(HM$4,'Country populations'!$G$4:$J1072,4,FALSE))*$B$1</f>
        <v>0.29180257128255344</v>
      </c>
      <c r="HN78" s="11">
        <f ca="1">('Cumulative data'!HN78/VLOOKUP(HN$4,'Country populations'!$G$4:$J1072,4,FALSE))*$B$1</f>
        <v>2.6495570987106011E-2</v>
      </c>
      <c r="HO78" s="11">
        <f ca="1">('Cumulative data'!HO78/VLOOKUP(HO$4,'Country populations'!$G$4:$J1072,4,FALSE))*$B$1</f>
        <v>0.4621809997853169</v>
      </c>
      <c r="HP78" s="11">
        <f ca="1">('Cumulative data'!HP78/VLOOKUP(HP$4,'Country populations'!$G$4:$J1072,4,FALSE))*$B$1</f>
        <v>0</v>
      </c>
      <c r="HQ78" s="11">
        <f ca="1">('Cumulative data'!HQ78/VLOOKUP(HQ$4,'Country populations'!$G$4:$J1072,4,FALSE))*$B$1</f>
        <v>0</v>
      </c>
      <c r="HR78" s="11">
        <f ca="1">('Cumulative data'!HR78/VLOOKUP(HR$4,'Country populations'!$G$4:$J1072,4,FALSE))*$B$1</f>
        <v>0</v>
      </c>
      <c r="HS78" s="11">
        <f ca="1">('Cumulative data'!HS78/VLOOKUP(HS$4,'Country populations'!$G$4:$J1072,4,FALSE))*$B$1</f>
        <v>0.11103215491206254</v>
      </c>
      <c r="HT78" s="11">
        <f ca="1">('Cumulative data'!HT78/VLOOKUP(HT$4,'Country populations'!$G$4:$J1072,4,FALSE))*$B$1</f>
        <v>0</v>
      </c>
      <c r="HU78" s="11">
        <f ca="1">('Cumulative data'!HU78/VLOOKUP(HU$4,'Country populations'!$G$4:$J1072,4,FALSE))*$B$1</f>
        <v>0.20251950465349319</v>
      </c>
      <c r="HV78" s="11">
        <f ca="1">('Cumulative data'!HV78/VLOOKUP(HV$4,'Country populations'!$G$4:$J1072,4,FALSE))*$B$1</f>
        <v>9.9017057668524547E-2</v>
      </c>
      <c r="HW78" s="11">
        <f ca="1">('Cumulative data'!HW78/VLOOKUP(HW$4,'Country populations'!$G$4:$J1072,4,FALSE))*$B$1</f>
        <v>7.246353786042499E-4</v>
      </c>
      <c r="HX78" s="11">
        <f ca="1">('Cumulative data'!HX78/VLOOKUP(HX$4,'Country populations'!$G$4:$J1072,4,FALSE))*$B$1</f>
        <v>1.3068279242912844</v>
      </c>
      <c r="HY78" s="11">
        <f ca="1">('Cumulative data'!HY78/VLOOKUP(HY$4,'Country populations'!$G$4:$J1072,4,FALSE))*$B$1</f>
        <v>0</v>
      </c>
      <c r="HZ78" s="11">
        <f ca="1">('Cumulative data'!HZ78/VLOOKUP(HZ$4,'Country populations'!$G$4:$J1072,4,FALSE))*$B$1</f>
        <v>0.15022558585566967</v>
      </c>
      <c r="IA78" s="11">
        <f ca="1">('Cumulative data'!IA78/VLOOKUP(IA$4,'Country populations'!$G$4:$J1072,4,FALSE))*$B$1</f>
        <v>0</v>
      </c>
      <c r="IB78" s="11">
        <f ca="1">('Cumulative data'!IB78/VLOOKUP(IB$4,'Country populations'!$G$4:$J1072,4,FALSE))*$B$1</f>
        <v>0</v>
      </c>
      <c r="IC78" s="11">
        <f ca="1">('Cumulative data'!IC78/VLOOKUP(IC$4,'Country populations'!$G$4:$J1072,4,FALSE))*$B$1</f>
        <v>2.6422449252713684E-2</v>
      </c>
      <c r="ID78" s="11">
        <f ca="1">('Cumulative data'!ID78/VLOOKUP(ID$4,'Country populations'!$G$4:$J1072,4,FALSE))*$B$1</f>
        <v>0</v>
      </c>
      <c r="IE78" s="11">
        <f ca="1">('Cumulative data'!IE78/VLOOKUP(IE$4,'Country populations'!$G$4:$J1072,4,FALSE))*$B$1</f>
        <v>0.184459575868408</v>
      </c>
      <c r="IF78" s="11">
        <f ca="1">('Cumulative data'!IF78/VLOOKUP(IF$4,'Country populations'!$G$4:$J1072,4,FALSE))*$B$1</f>
        <v>0</v>
      </c>
      <c r="IG78" s="11">
        <f ca="1">('Cumulative data'!IG78/VLOOKUP(IG$4,'Country populations'!$G$4:$J1072,4,FALSE))*$B$1</f>
        <v>0.11764760784569936</v>
      </c>
      <c r="IH78" s="11">
        <f ca="1">('Cumulative data'!IH78/VLOOKUP(IH$4,'Country populations'!$G$4:$J1072,4,FALSE))*$B$1</f>
        <v>0</v>
      </c>
      <c r="II78" s="11">
        <f ca="1">('Cumulative data'!II78/VLOOKUP(II$4,'Country populations'!$G$4:$J1072,4,FALSE))*$B$1</f>
        <v>0</v>
      </c>
      <c r="IJ78" s="11">
        <f ca="1">('Cumulative data'!IJ78/VLOOKUP(IJ$4,'Country populations'!$G$4:$J1072,4,FALSE))*$B$1</f>
        <v>0</v>
      </c>
      <c r="IK78" s="11">
        <f ca="1">('Cumulative data'!IK78/VLOOKUP(IK$4,'Country populations'!$G$4:$J1072,4,FALSE))*$B$1</f>
        <v>0</v>
      </c>
      <c r="IL78" s="11">
        <f ca="1">('Cumulative data'!IL78/VLOOKUP(IL$4,'Country populations'!$G$4:$J1072,4,FALSE))*$B$1</f>
        <v>1.8251325034790451E-2</v>
      </c>
      <c r="IM78" s="11">
        <f ca="1">('Cumulative data'!IM78/VLOOKUP(IM$4,'Country populations'!$G$4:$J1072,4,FALSE))*$B$1</f>
        <v>0</v>
      </c>
      <c r="IN78" s="11">
        <f ca="1">('Cumulative data'!IN78/VLOOKUP(IN$4,'Country populations'!$G$4:$J1072,4,FALSE))*$B$1</f>
        <v>0</v>
      </c>
      <c r="IO78" s="11">
        <f ca="1">('Cumulative data'!IO78/VLOOKUP(IO$4,'Country populations'!$G$4:$J1072,4,FALSE))*$B$1</f>
        <v>3.6559913777976781E-3</v>
      </c>
      <c r="IP78" s="11">
        <f ca="1">('Cumulative data'!IP78/VLOOKUP(IP$4,'Country populations'!$G$4:$J1072,4,FALSE))*$B$1</f>
        <v>0</v>
      </c>
      <c r="IQ78" s="11">
        <f ca="1">('Cumulative data'!IQ78/VLOOKUP(IQ$4,'Country populations'!$G$4:$J1072,4,FALSE))*$B$1</f>
        <v>0.2317621712221839</v>
      </c>
      <c r="IR78" s="11">
        <f ca="1">('Cumulative data'!IR78/VLOOKUP(IR$4,'Country populations'!$G$4:$J1072,4,FALSE))*$B$1</f>
        <v>0</v>
      </c>
      <c r="IS78" s="11">
        <f ca="1">('Cumulative data'!IS78/VLOOKUP(IS$4,'Country populations'!$G$4:$J1072,4,FALSE))*$B$1</f>
        <v>0</v>
      </c>
      <c r="IT78" s="11">
        <f ca="1">('Cumulative data'!IT78/VLOOKUP(IT$4,'Country populations'!$G$4:$J1072,4,FALSE))*$B$1</f>
        <v>0</v>
      </c>
      <c r="IU78" s="11">
        <f ca="1">('Cumulative data'!IU78/VLOOKUP(IU$4,'Country populations'!$G$4:$J1072,4,FALSE))*$B$1</f>
        <v>0</v>
      </c>
      <c r="IV78" s="11">
        <f ca="1">('Cumulative data'!IV78/VLOOKUP(IV$4,'Country populations'!$G$4:$J1072,4,FALSE))*$B$1</f>
        <v>0</v>
      </c>
      <c r="IW78" s="11">
        <f ca="1">('Cumulative data'!IW78/VLOOKUP(IW$4,'Country populations'!$G$4:$J1072,4,FALSE))*$B$1</f>
        <v>0</v>
      </c>
      <c r="IX78" s="11">
        <f ca="1">('Cumulative data'!IX78/VLOOKUP(IX$4,'Country populations'!$G$4:$J1072,4,FALSE))*$B$1</f>
        <v>0</v>
      </c>
      <c r="IY78" s="11">
        <f ca="1">('Cumulative data'!IY78/VLOOKUP(IY$4,'Country populations'!$G$4:$J1072,4,FALSE))*$B$1</f>
        <v>0</v>
      </c>
      <c r="IZ78" s="11">
        <f ca="1">('Cumulative data'!IZ78/VLOOKUP(IZ$4,'Country populations'!$G$4:$J1072,4,FALSE))*$B$1</f>
        <v>1.4326652080033607E-2</v>
      </c>
      <c r="JA78" s="11">
        <f ca="1">('Cumulative data'!JA78/VLOOKUP(JA$4,'Country populations'!$G$4:$J1072,4,FALSE))*$B$1</f>
        <v>2.2125961016225035E-2</v>
      </c>
      <c r="JB78" s="11">
        <f ca="1">('Cumulative data'!JB78/VLOOKUP(JB$4,'Country populations'!$G$4:$J1072,4,FALSE))*$B$1</f>
        <v>0</v>
      </c>
      <c r="JC78" s="11">
        <f ca="1">('Cumulative data'!JC78/VLOOKUP(JC$4,'Country populations'!$G$4:$J1072,4,FALSE))*$B$1</f>
        <v>1.9543769654863773E-2</v>
      </c>
      <c r="JD78" s="11">
        <f ca="1">('Cumulative data'!JD78/VLOOKUP(JD$4,'Country populations'!$G$4:$J1072,4,FALSE))*$B$1</f>
        <v>9.5941151999950874E-2</v>
      </c>
      <c r="JE78" s="11">
        <f ca="1">('Cumulative data'!JE78/VLOOKUP(JE$4,'Country populations'!$G$4:$J1072,4,FALSE))*$B$1</f>
        <v>2.2804474684900881E-2</v>
      </c>
      <c r="JF78" s="11">
        <f ca="1">('Cumulative data'!JF78/VLOOKUP(JF$4,'Country populations'!$G$4:$J1072,4,FALSE))*$B$1</f>
        <v>0</v>
      </c>
      <c r="JG78" s="11">
        <f ca="1">('Cumulative data'!JG78/VLOOKUP(JG$4,'Country populations'!$G$4:$J1072,4,FALSE))*$B$1</f>
        <v>2.709251916484167E-2</v>
      </c>
      <c r="JH78" s="11">
        <f ca="1">('Cumulative data'!JH78/VLOOKUP(JH$4,'Country populations'!$G$4:$J1072,4,FALSE))*$B$1</f>
        <v>0</v>
      </c>
      <c r="JI78" s="11">
        <f ca="1">('Cumulative data'!JI78/VLOOKUP(JI$4,'Country populations'!$G$4:$J1072,4,FALSE))*$B$1</f>
        <v>0</v>
      </c>
      <c r="JJ78" s="11">
        <f ca="1">('Cumulative data'!JJ78/VLOOKUP(JJ$4,'Country populations'!$G$4:$J1072,4,FALSE))*$B$1</f>
        <v>0</v>
      </c>
      <c r="JK78" s="11">
        <f ca="1">('Cumulative data'!JK78/VLOOKUP(JK$4,'Country populations'!$G$4:$J1072,4,FALSE))*$B$1</f>
        <v>0</v>
      </c>
      <c r="JL78" s="11">
        <f ca="1">('Cumulative data'!JL78/VLOOKUP(JL$4,'Country populations'!$G$4:$J1072,4,FALSE))*$B$1</f>
        <v>0.19889363921484449</v>
      </c>
      <c r="JM78" s="11">
        <f ca="1">('Cumulative data'!JM78/VLOOKUP(JM$4,'Country populations'!$G$4:$J1072,4,FALSE))*$B$1</f>
        <v>0</v>
      </c>
      <c r="JN78" s="11">
        <f ca="1">('Cumulative data'!JN78/VLOOKUP(JN$4,'Country populations'!$G$4:$J1072,4,FALSE))*$B$1</f>
        <v>0</v>
      </c>
      <c r="JO78" s="11">
        <f ca="1">('Cumulative data'!JO78/VLOOKUP(JO$4,'Country populations'!$G$4:$J1072,4,FALSE))*$B$1</f>
        <v>0</v>
      </c>
      <c r="JP78" s="11">
        <f ca="1">('Cumulative data'!JP78/VLOOKUP(JP$4,'Country populations'!$G$4:$J1072,4,FALSE))*$B$1</f>
        <v>0</v>
      </c>
      <c r="JQ78" s="11">
        <f ca="1">('Cumulative data'!JQ78/VLOOKUP(JQ$4,'Country populations'!$G$4:$J1072,4,FALSE))*$B$1</f>
        <v>0</v>
      </c>
      <c r="JR78" s="11">
        <f ca="1">('Cumulative data'!JR78/VLOOKUP(JR$4,'Country populations'!$G$4:$J1072,4,FALSE))*$B$1</f>
        <v>0</v>
      </c>
      <c r="JS78" s="11">
        <f ca="1">('Cumulative data'!JS78/VLOOKUP(JS$4,'Country populations'!$G$4:$J1072,4,FALSE))*$B$1</f>
        <v>0</v>
      </c>
      <c r="JT78" s="11">
        <f ca="1">('Cumulative data'!JT78/VLOOKUP(JT$4,'Country populations'!$G$4:$J1072,4,FALSE))*$B$1</f>
        <v>0</v>
      </c>
      <c r="JU78" s="11">
        <f ca="1">('Cumulative data'!JU78/VLOOKUP(JU$4,'Country populations'!$G$4:$J1072,4,FALSE))*$B$1</f>
        <v>0</v>
      </c>
      <c r="JV78" s="11">
        <f ca="1">('Cumulative data'!JV78/VLOOKUP(JV$4,'Country populations'!$G$4:$J1072,4,FALSE))*$B$1</f>
        <v>0</v>
      </c>
      <c r="JW78" s="11">
        <f ca="1">('Cumulative data'!JW78/VLOOKUP(JW$4,'Country populations'!$G$4:$J1072,4,FALSE))*$B$1</f>
        <v>0</v>
      </c>
      <c r="JX78" s="11">
        <f ca="1">('Cumulative data'!JX78/VLOOKUP(JX$4,'Country populations'!$G$4:$J1072,4,FALSE))*$B$1</f>
        <v>0</v>
      </c>
      <c r="JY78" s="11">
        <f ca="1">('Cumulative data'!JY78/VLOOKUP(JY$4,'Country populations'!$G$4:$J1072,4,FALSE))*$B$1</f>
        <v>0</v>
      </c>
      <c r="JZ78" s="11">
        <f ca="1">('Cumulative data'!JZ78/VLOOKUP(JZ$4,'Country populations'!$G$4:$J1072,4,FALSE))*$B$1</f>
        <v>0</v>
      </c>
      <c r="KA78" s="11">
        <f ca="1">('Cumulative data'!KA78/VLOOKUP(KA$4,'Country populations'!$G$4:$J1072,4,FALSE))*$B$1</f>
        <v>0</v>
      </c>
      <c r="KB78" s="11">
        <f ca="1">('Cumulative data'!KB78/VLOOKUP(KB$4,'Country populations'!$G$4:$J1072,4,FALSE))*$B$1</f>
        <v>0</v>
      </c>
      <c r="KC78" s="11">
        <f ca="1">('Cumulative data'!KC78/VLOOKUP(KC$4,'Country populations'!$G$4:$J1072,4,FALSE))*$B$1</f>
        <v>0</v>
      </c>
      <c r="KD78" s="11">
        <f ca="1">('Cumulative data'!KD78/VLOOKUP(KD$4,'Country populations'!$G$4:$J1072,4,FALSE))*$B$1</f>
        <v>0</v>
      </c>
      <c r="KE78" s="11">
        <f ca="1">('Cumulative data'!KE78/VLOOKUP(KE$4,'Country populations'!$G$4:$J1072,4,FALSE))*$B$1</f>
        <v>0</v>
      </c>
      <c r="KF78" s="11">
        <f ca="1">('Cumulative data'!KF78/VLOOKUP(KF$4,'Country populations'!$G$4:$J1072,4,FALSE))*$B$1</f>
        <v>0.14391709224150154</v>
      </c>
      <c r="KG78" s="11" t="e">
        <f ca="1">('Cumulative data'!KG78/VLOOKUP(KG$4,'Country populations'!$G$4:$J1072,4,FALSE))*$B$1</f>
        <v>#N/A</v>
      </c>
      <c r="KH78" s="11">
        <f ca="1">('Cumulative data'!KH78/VLOOKUP(KH$4,'Country populations'!$G$4:$J1072,4,FALSE))*$B$1</f>
        <v>0</v>
      </c>
      <c r="KI78" s="11">
        <f ca="1">('Cumulative data'!KI78/VLOOKUP(KI$4,'Country populations'!$G$4:$J1072,4,FALSE))*$B$1</f>
        <v>0</v>
      </c>
      <c r="KJ78" s="11">
        <f ca="1">('Cumulative data'!KJ78/VLOOKUP(KJ$4,'Country populations'!$G$4:$J1072,4,FALSE))*$B$1</f>
        <v>0</v>
      </c>
      <c r="KK78" s="11">
        <f ca="1">('Cumulative data'!KK78/VLOOKUP(KK$4,'Country populations'!$G$4:$J1072,4,FALSE))*$B$1</f>
        <v>0.29302131642170576</v>
      </c>
      <c r="KL78" s="11">
        <f ca="1">('Cumulative data'!KL78/VLOOKUP(KL$4,'Country populations'!$G$4:$J1072,4,FALSE))*$B$1</f>
        <v>0</v>
      </c>
      <c r="KM78" s="11">
        <f ca="1">('Cumulative data'!KM78/VLOOKUP(KM$4,'Country populations'!$G$4:$J1072,4,FALSE))*$B$1</f>
        <v>0</v>
      </c>
      <c r="KN78" s="11">
        <f ca="1">('Cumulative data'!KN78/VLOOKUP(KN$4,'Country populations'!$G$4:$J1072,4,FALSE))*$B$1</f>
        <v>0</v>
      </c>
      <c r="KO78" s="11">
        <f ca="1">('Cumulative data'!KO78/VLOOKUP(KO$4,'Country populations'!$G$4:$J1072,4,FALSE))*$B$1</f>
        <v>0</v>
      </c>
      <c r="KP78" s="11">
        <f ca="1">('Cumulative data'!KP78/VLOOKUP(KP$4,'Country populations'!$G$4:$J1072,4,FALSE))*$B$1</f>
        <v>0</v>
      </c>
      <c r="KQ78" s="11">
        <f ca="1">('Cumulative data'!KQ78/VLOOKUP(KQ$4,'Country populations'!$G$4:$J1072,4,FALSE))*$B$1</f>
        <v>0</v>
      </c>
      <c r="KR78" s="11">
        <f ca="1">('Cumulative data'!KR78/VLOOKUP(KR$4,'Country populations'!$G$4:$J1072,4,FALSE))*$B$1</f>
        <v>0.34748766418792132</v>
      </c>
      <c r="KS78" s="11">
        <f ca="1">('Cumulative data'!KS78/VLOOKUP(KS$4,'Country populations'!$G$4:$J1072,4,FALSE))*$B$1</f>
        <v>0</v>
      </c>
      <c r="KT78" s="11">
        <f ca="1">('Cumulative data'!KT78/VLOOKUP(KT$4,'Country populations'!$G$4:$J1072,4,FALSE))*$B$1</f>
        <v>0</v>
      </c>
      <c r="KU78" s="11">
        <f ca="1">('Cumulative data'!KU78/VLOOKUP(KU$4,'Country populations'!$G$4:$J1072,4,FALSE))*$B$1</f>
        <v>0</v>
      </c>
      <c r="KV78" s="11">
        <f ca="1">('Cumulative data'!KV78/VLOOKUP(KV$4,'Country populations'!$G$4:$J1072,4,FALSE))*$B$1</f>
        <v>0</v>
      </c>
      <c r="KW78" s="11">
        <f ca="1">('Cumulative data'!KW78/VLOOKUP(KW$4,'Country populations'!$G$4:$J1072,4,FALSE))*$B$1</f>
        <v>4.1987212794343483E-2</v>
      </c>
      <c r="KX78" s="11">
        <f ca="1">('Cumulative data'!KX78/VLOOKUP(KX$4,'Country populations'!$G$4:$J1072,4,FALSE))*$B$1</f>
        <v>0</v>
      </c>
      <c r="KY78" s="11">
        <f ca="1">('Cumulative data'!KY78/VLOOKUP(KY$4,'Country populations'!$G$4:$J1072,4,FALSE))*$B$1</f>
        <v>0</v>
      </c>
      <c r="KZ78" s="11">
        <f ca="1">('Cumulative data'!KZ78/VLOOKUP(KZ$4,'Country populations'!$G$4:$J1072,4,FALSE))*$B$1</f>
        <v>0</v>
      </c>
      <c r="LA78" s="11">
        <f ca="1">('Cumulative data'!LA78/VLOOKUP(LA$4,'Country populations'!$G$4:$J1072,4,FALSE))*$B$1</f>
        <v>147.32747952148034</v>
      </c>
      <c r="LB78" s="11">
        <f ca="1">('Cumulative data'!LB78/VLOOKUP(LB$4,'Country populations'!$G$4:$J1072,4,FALSE))*$B$1</f>
        <v>0</v>
      </c>
      <c r="LC78" s="11">
        <f ca="1">('Cumulative data'!LC78/VLOOKUP(LC$4,'Country populations'!$G$4:$J1072,4,FALSE))*$B$1</f>
        <v>0</v>
      </c>
      <c r="LD78" s="11">
        <f ca="1">('Cumulative data'!LD78/VLOOKUP(LD$4,'Country populations'!$G$4:$J1072,4,FALSE))*$B$1</f>
        <v>0</v>
      </c>
      <c r="LE78" s="11">
        <f ca="1">('Cumulative data'!LE78/VLOOKUP(LE$4,'Country populations'!$G$4:$J1072,4,FALSE))*$B$1</f>
        <v>0</v>
      </c>
      <c r="LF78" s="11">
        <f ca="1">('Cumulative data'!LF78/VLOOKUP(LF$4,'Country populations'!$G$4:$J1072,4,FALSE))*$B$1</f>
        <v>0</v>
      </c>
      <c r="LG78" s="11">
        <f ca="1">('Cumulative data'!LG78/VLOOKUP(LG$4,'Country populations'!$G$4:$J1072,4,FALSE))*$B$1</f>
        <v>0</v>
      </c>
      <c r="LH78" s="11">
        <f ca="1">('Cumulative data'!LH78/VLOOKUP(LH$4,'Country populations'!$G$4:$J1072,4,FALSE))*$B$1</f>
        <v>0</v>
      </c>
      <c r="LI78" s="11">
        <f ca="1">('Cumulative data'!LI78/VLOOKUP(LI$4,'Country populations'!$G$4:$J1072,4,FALSE))*$B$1</f>
        <v>0</v>
      </c>
      <c r="LJ78" s="11">
        <f ca="1">('Cumulative data'!LJ78/VLOOKUP(LJ$4,'Country populations'!$G$4:$J1072,4,FALSE))*$B$1</f>
        <v>0</v>
      </c>
      <c r="LK78" s="11">
        <f ca="1">('Cumulative data'!LK78/VLOOKUP(LK$4,'Country populations'!$G$4:$J1072,4,FALSE))*$B$1</f>
        <v>0</v>
      </c>
      <c r="LL78" s="11">
        <f ca="1">('Cumulative data'!LL78/VLOOKUP(LL$4,'Country populations'!$G$4:$J1072,4,FALSE))*$B$1</f>
        <v>0</v>
      </c>
      <c r="LM78" s="11">
        <f ca="1">('Cumulative data'!LM78/VLOOKUP(LM$4,'Country populations'!$G$4:$J1072,4,FALSE))*$B$1</f>
        <v>0</v>
      </c>
      <c r="LN78" s="11">
        <f ca="1">('Cumulative data'!LN78/VLOOKUP(LN$4,'Country populations'!$G$4:$J1072,4,FALSE))*$B$1</f>
        <v>0</v>
      </c>
      <c r="LO78" s="11">
        <f ca="1">('Cumulative data'!LO78/VLOOKUP(LO$4,'Country populations'!$G$4:$J1072,4,FALSE))*$B$1</f>
        <v>0</v>
      </c>
      <c r="LP78" s="11">
        <f ca="1">('Cumulative data'!LP78/VLOOKUP(LP$4,'Country populations'!$G$4:$J1072,4,FALSE))*$B$1</f>
        <v>0</v>
      </c>
      <c r="LQ78" s="11">
        <f ca="1">('Cumulative data'!LQ78/VLOOKUP(LQ$4,'Country populations'!$G$4:$J1072,4,FALSE))*$B$1</f>
        <v>0</v>
      </c>
      <c r="LR78" s="11">
        <f ca="1">('Cumulative data'!LR78/VLOOKUP(LR$4,'Country populations'!$G$4:$J1072,4,FALSE))*$B$1</f>
        <v>0</v>
      </c>
      <c r="LS78" s="11">
        <f ca="1">('Cumulative data'!LS78/VLOOKUP(LS$4,'Country populations'!$G$4:$J1072,4,FALSE))*$B$1</f>
        <v>0</v>
      </c>
      <c r="LT78" s="11">
        <f ca="1">('Cumulative data'!LT78/VLOOKUP(LT$4,'Country populations'!$G$4:$J1072,4,FALSE))*$B$1</f>
        <v>0</v>
      </c>
      <c r="LU78" s="11">
        <f ca="1">('Cumulative data'!LU78/VLOOKUP(LU$4,'Country populations'!$G$4:$J1072,4,FALSE))*$B$1</f>
        <v>0</v>
      </c>
      <c r="LV78" s="11">
        <f ca="1">('Cumulative data'!LV78/VLOOKUP(LV$4,'Country populations'!$G$4:$J1072,4,FALSE))*$B$1</f>
        <v>0</v>
      </c>
      <c r="LW78" s="11">
        <f ca="1">('Cumulative data'!LW78/VLOOKUP(LW$4,'Country populations'!$G$4:$J1072,4,FALSE))*$B$1</f>
        <v>0</v>
      </c>
      <c r="LX78" s="11">
        <f ca="1">('Cumulative data'!LX78/VLOOKUP(LX$4,'Country populations'!$G$4:$J1072,4,FALSE))*$B$1</f>
        <v>0</v>
      </c>
      <c r="LY78" s="11">
        <f ca="1">('Cumulative data'!LY78/VLOOKUP(LY$4,'Country populations'!$G$4:$J1072,4,FALSE))*$B$1</f>
        <v>0</v>
      </c>
      <c r="LZ78" s="11">
        <f ca="1">('Cumulative data'!LZ78/VLOOKUP(LZ$4,'Country populations'!$G$4:$J1072,4,FALSE))*$B$1</f>
        <v>0</v>
      </c>
      <c r="MA78" s="11">
        <f ca="1">('Cumulative data'!MA78/VLOOKUP(MA$4,'Country populations'!$G$4:$J1072,4,FALSE))*$B$1</f>
        <v>0</v>
      </c>
      <c r="MB78" s="11">
        <f ca="1">('Cumulative data'!MB78/VLOOKUP(MB$4,'Country populations'!$G$4:$J1072,4,FALSE))*$B$1</f>
        <v>0</v>
      </c>
      <c r="MC78" s="11">
        <f ca="1">('Cumulative data'!MC78/VLOOKUP(MC$4,'Country populations'!$G$4:$J1072,4,FALSE))*$B$1</f>
        <v>0</v>
      </c>
      <c r="MD78" s="11">
        <f ca="1">('Cumulative data'!MD78/VLOOKUP(MD$4,'Country populations'!$G$4:$J1072,4,FALSE))*$B$1</f>
        <v>0</v>
      </c>
      <c r="ME78" s="11">
        <f ca="1">('Cumulative data'!ME78/VLOOKUP(ME$4,'Country populations'!$G$4:$J1072,4,FALSE))*$B$1</f>
        <v>0</v>
      </c>
      <c r="MF78" s="11">
        <f ca="1">('Cumulative data'!MF78/VLOOKUP(MF$4,'Country populations'!$G$4:$J1072,4,FALSE))*$B$1</f>
        <v>0</v>
      </c>
      <c r="MG78" s="11">
        <f ca="1">('Cumulative data'!MG78/VLOOKUP(MG$4,'Country populations'!$G$4:$J1072,4,FALSE))*$B$1</f>
        <v>0</v>
      </c>
      <c r="MH78" s="11">
        <f ca="1">('Cumulative data'!MH78/VLOOKUP(MH$4,'Country populations'!$G$4:$J1072,4,FALSE))*$B$1</f>
        <v>0</v>
      </c>
      <c r="MI78" s="11">
        <f ca="1">('Cumulative data'!MI78/VLOOKUP(MI$4,'Country populations'!$G$4:$J1072,4,FALSE))*$B$1</f>
        <v>0</v>
      </c>
      <c r="MJ78" s="11">
        <f ca="1">('Cumulative data'!MJ78/VLOOKUP(MJ$4,'Country populations'!$G$4:$J1072,4,FALSE))*$B$1</f>
        <v>0</v>
      </c>
      <c r="MK78" s="11">
        <f ca="1">('Cumulative data'!MK78/VLOOKUP(MK$4,'Country populations'!$G$4:$J1072,4,FALSE))*$B$1</f>
        <v>0</v>
      </c>
      <c r="ML78" s="11">
        <f ca="1">('Cumulative data'!ML78/VLOOKUP(ML$4,'Country populations'!$G$4:$J1072,4,FALSE))*$B$1</f>
        <v>0</v>
      </c>
      <c r="MM78" s="11">
        <f ca="1">('Cumulative data'!MM78/VLOOKUP(MM$4,'Country populations'!$G$4:$J1072,4,FALSE))*$B$1</f>
        <v>0</v>
      </c>
      <c r="MN78" s="11">
        <f ca="1">('Cumulative data'!MN78/VLOOKUP(MN$4,'Country populations'!$G$4:$J1072,4,FALSE))*$B$1</f>
        <v>0</v>
      </c>
      <c r="MO78" s="11">
        <f ca="1">('Cumulative data'!MO78/VLOOKUP(MO$4,'Country populations'!$G$4:$J1072,4,FALSE))*$B$1</f>
        <v>0</v>
      </c>
      <c r="MP78" s="11">
        <f ca="1">('Cumulative data'!MP78/VLOOKUP(MP$4,'Country populations'!$G$4:$J1072,4,FALSE))*$B$1</f>
        <v>0</v>
      </c>
      <c r="MQ78" s="11">
        <f ca="1">('Cumulative data'!MQ78/VLOOKUP(MQ$4,'Country populations'!$G$4:$J1072,4,FALSE))*$B$1</f>
        <v>0</v>
      </c>
      <c r="MR78" s="11">
        <f ca="1">('Cumulative data'!MR78/VLOOKUP(MR$4,'Country populations'!$G$4:$J1072,4,FALSE))*$B$1</f>
        <v>0</v>
      </c>
      <c r="MS78" s="11">
        <f ca="1">('Cumulative data'!MS78/VLOOKUP(MS$4,'Country populations'!$G$4:$J1072,4,FALSE))*$B$1</f>
        <v>0</v>
      </c>
      <c r="MT78" s="11">
        <f ca="1">('Cumulative data'!MT78/VLOOKUP(MT$4,'Country populations'!$G$4:$J1072,4,FALSE))*$B$1</f>
        <v>0</v>
      </c>
      <c r="MU78" s="11">
        <f ca="1">('Cumulative data'!MU78/VLOOKUP(MU$4,'Country populations'!$G$4:$J1072,4,FALSE))*$B$1</f>
        <v>0</v>
      </c>
      <c r="MV78" s="11">
        <f ca="1">('Cumulative data'!MV78/VLOOKUP(MV$4,'Country populations'!$G$4:$J1072,4,FALSE))*$B$1</f>
        <v>0</v>
      </c>
      <c r="MW78" s="11">
        <f ca="1">('Cumulative data'!MW78/VLOOKUP(MW$4,'Country populations'!$G$4:$J1072,4,FALSE))*$B$1</f>
        <v>1.2713604446710292</v>
      </c>
      <c r="MX78" s="11">
        <f ca="1">('Cumulative data'!MX78/VLOOKUP(MX$4,'Country populations'!$G$4:$J1072,4,FALSE))*$B$1</f>
        <v>0</v>
      </c>
      <c r="MY78" s="11">
        <f ca="1">('Cumulative data'!MY78/VLOOKUP(MY$4,'Country populations'!$G$4:$J1072,4,FALSE))*$B$1</f>
        <v>0</v>
      </c>
      <c r="MZ78" s="11">
        <f ca="1">('Cumulative data'!MZ78/VLOOKUP(MZ$4,'Country populations'!$G$4:$J1072,4,FALSE))*$B$1</f>
        <v>0</v>
      </c>
      <c r="NA78" s="11">
        <f ca="1">('Cumulative data'!NA78/VLOOKUP(NA$4,'Country populations'!$G$4:$J1072,4,FALSE))*$B$1</f>
        <v>0</v>
      </c>
      <c r="NB78" s="11">
        <f ca="1">('Cumulative data'!NB78/VLOOKUP(NB$4,'Country populations'!$G$4:$J1072,4,FALSE))*$B$1</f>
        <v>0</v>
      </c>
      <c r="NC78" s="11">
        <f ca="1">('Cumulative data'!NC78/VLOOKUP(NC$4,'Country populations'!$G$4:$J1072,4,FALSE))*$B$1</f>
        <v>0</v>
      </c>
      <c r="ND78" s="11">
        <f ca="1">('Cumulative data'!ND78/VLOOKUP(ND$4,'Country populations'!$G$4:$J1072,4,FALSE))*$B$1</f>
        <v>0</v>
      </c>
      <c r="NE78" s="11">
        <f ca="1">('Cumulative data'!NE78/VLOOKUP(NE$4,'Country populations'!$G$4:$J1072,4,FALSE))*$B$1</f>
        <v>0</v>
      </c>
      <c r="NF78" s="11">
        <f ca="1">('Cumulative data'!NF78/VLOOKUP(NF$4,'Country populations'!$G$4:$J1072,4,FALSE))*$B$1</f>
        <v>0</v>
      </c>
      <c r="NG78" s="11">
        <f ca="1">('Cumulative data'!NG78/VLOOKUP(NG$4,'Country populations'!$G$4:$J1072,4,FALSE))*$B$1</f>
        <v>0</v>
      </c>
      <c r="NH78" s="11">
        <f ca="1">('Cumulative data'!NH78/VLOOKUP(NH$4,'Country populations'!$G$4:$J1072,4,FALSE))*$B$1</f>
        <v>0</v>
      </c>
      <c r="NI78" s="11">
        <f ca="1">('Cumulative data'!NI78/VLOOKUP(NI$4,'Country populations'!$G$4:$J1072,4,FALSE))*$B$1</f>
        <v>0</v>
      </c>
      <c r="NJ78" s="11">
        <f ca="1">('Cumulative data'!NJ78/VLOOKUP(NJ$4,'Country populations'!$G$4:$J1072,4,FALSE))*$B$1</f>
        <v>0</v>
      </c>
      <c r="NK78" s="11">
        <f ca="1">('Cumulative data'!NK78/VLOOKUP(NK$4,'Country populations'!$G$4:$J1072,4,FALSE))*$B$1</f>
        <v>0</v>
      </c>
      <c r="NL78" s="11">
        <f ca="1">('Cumulative data'!NL78/VLOOKUP(NL$4,'Country populations'!$G$4:$J1072,4,FALSE))*$B$1</f>
        <v>0</v>
      </c>
      <c r="NM78" s="11">
        <f ca="1">('Cumulative data'!NM78/VLOOKUP(NM$4,'Country populations'!$G$4:$J1072,4,FALSE))*$B$1</f>
        <v>0</v>
      </c>
      <c r="NN78" s="11">
        <f ca="1">('Cumulative data'!NN78/VLOOKUP(NN$4,'Country populations'!$G$4:$J1072,4,FALSE))*$B$1</f>
        <v>0</v>
      </c>
      <c r="NO78" s="11">
        <f ca="1">('Cumulative data'!NO78/VLOOKUP(NO$4,'Country populations'!$G$4:$J1072,4,FALSE))*$B$1</f>
        <v>0</v>
      </c>
      <c r="NP78" s="11">
        <f ca="1">('Cumulative data'!NP78/VLOOKUP(NP$4,'Country populations'!$G$4:$J1072,4,FALSE))*$B$1</f>
        <v>0</v>
      </c>
      <c r="NQ78" s="11">
        <f ca="1">('Cumulative data'!NQ78/VLOOKUP(NQ$4,'Country populations'!$G$4:$J1072,4,FALSE))*$B$1</f>
        <v>0</v>
      </c>
      <c r="NR78" s="11">
        <f ca="1">('Cumulative data'!NR78/VLOOKUP(NR$4,'Country populations'!$G$4:$J1072,4,FALSE))*$B$1</f>
        <v>0</v>
      </c>
      <c r="NS78" s="11">
        <f ca="1">('Cumulative data'!NS78/VLOOKUP(NS$4,'Country populations'!$G$4:$J1072,4,FALSE))*$B$1</f>
        <v>0</v>
      </c>
      <c r="NT78" s="11">
        <f ca="1">('Cumulative data'!NT78/VLOOKUP(NT$4,'Country populations'!$G$4:$J1072,4,FALSE))*$B$1</f>
        <v>0</v>
      </c>
      <c r="NU78" s="11">
        <f ca="1">('Cumulative data'!NU78/VLOOKUP(NU$4,'Country populations'!$G$4:$J1072,4,FALSE))*$B$1</f>
        <v>0</v>
      </c>
      <c r="NV78" s="11">
        <f ca="1">('Cumulative data'!NV78/VLOOKUP(NV$4,'Country populations'!$G$4:$J1072,4,FALSE))*$B$1</f>
        <v>0</v>
      </c>
      <c r="NW78" s="11">
        <f ca="1">('Cumulative data'!NW78/VLOOKUP(NW$4,'Country populations'!$G$4:$J1072,4,FALSE))*$B$1</f>
        <v>0</v>
      </c>
      <c r="NX78" s="11">
        <f ca="1">('Cumulative data'!NX78/VLOOKUP(NX$4,'Country populations'!$G$4:$J1072,4,FALSE))*$B$1</f>
        <v>0</v>
      </c>
      <c r="NY78" s="11">
        <f ca="1">('Cumulative data'!NY78/VLOOKUP(NY$4,'Country populations'!$G$4:$J1072,4,FALSE))*$B$1</f>
        <v>0</v>
      </c>
      <c r="NZ78" s="11">
        <f ca="1">('Cumulative data'!NZ78/VLOOKUP(NZ$4,'Country populations'!$G$4:$J1072,4,FALSE))*$B$1</f>
        <v>0</v>
      </c>
      <c r="OA78" s="11">
        <f ca="1">('Cumulative data'!OA78/VLOOKUP(OA$4,'Country populations'!$G$4:$J1072,4,FALSE))*$B$1</f>
        <v>0</v>
      </c>
      <c r="OB78" s="11">
        <f ca="1">('Cumulative data'!OB78/VLOOKUP(OB$4,'Country populations'!$G$4:$J1072,4,FALSE))*$B$1</f>
        <v>0</v>
      </c>
      <c r="OC78" s="11">
        <f ca="1">('Cumulative data'!OC78/VLOOKUP(OC$4,'Country populations'!$G$4:$J1072,4,FALSE))*$B$1</f>
        <v>0</v>
      </c>
      <c r="OD78" s="11">
        <f ca="1">('Cumulative data'!OD78/VLOOKUP(OD$4,'Country populations'!$G$4:$J1072,4,FALSE))*$B$1</f>
        <v>0</v>
      </c>
      <c r="OE78" s="11">
        <f ca="1">('Cumulative data'!OE78/VLOOKUP(OE$4,'Country populations'!$G$4:$J1072,4,FALSE))*$B$1</f>
        <v>0</v>
      </c>
      <c r="OF78" s="11">
        <f ca="1">('Cumulative data'!OF78/VLOOKUP(OF$4,'Country populations'!$G$4:$J1072,4,FALSE))*$B$1</f>
        <v>0</v>
      </c>
      <c r="OG78" s="11">
        <f ca="1">('Cumulative data'!OG78/VLOOKUP(OG$4,'Country populations'!$G$4:$J1072,4,FALSE))*$B$1</f>
        <v>0</v>
      </c>
      <c r="OH78" s="11">
        <f ca="1">('Cumulative data'!OH78/VLOOKUP(OH$4,'Country populations'!$G$4:$J1072,4,FALSE))*$B$1</f>
        <v>0</v>
      </c>
      <c r="OI78" s="11">
        <f ca="1">('Cumulative data'!OI78/VLOOKUP(OI$4,'Country populations'!$G$4:$J1072,4,FALSE))*$B$1</f>
        <v>0</v>
      </c>
      <c r="OJ78" s="11">
        <f ca="1">('Cumulative data'!OJ78/VLOOKUP(OJ$4,'Country populations'!$G$4:$J1072,4,FALSE))*$B$1</f>
        <v>0</v>
      </c>
      <c r="OK78" s="11">
        <f ca="1">('Cumulative data'!OK78/VLOOKUP(OK$4,'Country populations'!$G$4:$J1072,4,FALSE))*$B$1</f>
        <v>0</v>
      </c>
      <c r="OL78" s="11">
        <f ca="1">('Cumulative data'!OL78/VLOOKUP(OL$4,'Country populations'!$G$4:$J1072,4,FALSE))*$B$1</f>
        <v>0</v>
      </c>
      <c r="OM78" s="11">
        <f ca="1">('Cumulative data'!OM78/VLOOKUP(OM$4,'Country populations'!$G$4:$J1072,4,FALSE))*$B$1</f>
        <v>0</v>
      </c>
      <c r="ON78" s="11">
        <f ca="1">('Cumulative data'!ON78/VLOOKUP(ON$4,'Country populations'!$G$4:$J1072,4,FALSE))*$B$1</f>
        <v>0</v>
      </c>
      <c r="OO78" s="11">
        <f ca="1">('Cumulative data'!OO78/VLOOKUP(OO$4,'Country populations'!$G$4:$J1072,4,FALSE))*$B$1</f>
        <v>0</v>
      </c>
      <c r="OP78" s="11">
        <f ca="1">('Cumulative data'!OP78/VLOOKUP(OP$4,'Country populations'!$G$4:$J1072,4,FALSE))*$B$1</f>
        <v>0</v>
      </c>
      <c r="OQ78" s="11">
        <f ca="1">('Cumulative data'!OQ78/VLOOKUP(OQ$4,'Country populations'!$G$4:$J1072,4,FALSE))*$B$1</f>
        <v>0</v>
      </c>
      <c r="OR78" s="11">
        <f ca="1">('Cumulative data'!OR78/VLOOKUP(OR$4,'Country populations'!$G$4:$J1072,4,FALSE))*$B$1</f>
        <v>0</v>
      </c>
      <c r="OS78" s="11">
        <f ca="1">('Cumulative data'!OS78/VLOOKUP(OS$4,'Country populations'!$G$4:$J1072,4,FALSE))*$B$1</f>
        <v>0</v>
      </c>
      <c r="OT78" s="11">
        <f ca="1">('Cumulative data'!OT78/VLOOKUP(OT$4,'Country populations'!$G$4:$J1072,4,FALSE))*$B$1</f>
        <v>0</v>
      </c>
      <c r="OU78" s="11">
        <f ca="1">('Cumulative data'!OU78/VLOOKUP(OU$4,'Country populations'!$G$4:$J1072,4,FALSE))*$B$1</f>
        <v>0</v>
      </c>
      <c r="OV78" s="11">
        <f ca="1">('Cumulative data'!OV78/VLOOKUP(OV$4,'Country populations'!$G$4:$J1072,4,FALSE))*$B$1</f>
        <v>0</v>
      </c>
      <c r="OW78" s="11">
        <f ca="1">('Cumulative data'!OW78/VLOOKUP(OW$4,'Country populations'!$G$4:$J1072,4,FALSE))*$B$1</f>
        <v>0</v>
      </c>
      <c r="OX78" s="11">
        <f ca="1">('Cumulative data'!OX78/VLOOKUP(OX$4,'Country populations'!$G$4:$J1072,4,FALSE))*$B$1</f>
        <v>0</v>
      </c>
      <c r="OY78" s="11">
        <f ca="1">('Cumulative data'!OY78/VLOOKUP(OY$4,'Country populations'!$G$4:$J1072,4,FALSE))*$B$1</f>
        <v>0</v>
      </c>
      <c r="OZ78" s="11">
        <f ca="1">('Cumulative data'!OZ78/VLOOKUP(OZ$4,'Country populations'!$G$4:$J1072,4,FALSE))*$B$1</f>
        <v>0</v>
      </c>
      <c r="PA78" s="11">
        <f ca="1">('Cumulative data'!PA78/VLOOKUP(PA$4,'Country populations'!$G$4:$J1072,4,FALSE))*$B$1</f>
        <v>0.64128236385365345</v>
      </c>
    </row>
    <row r="79" spans="1:417">
      <c r="A79" s="8">
        <f>'Cumulative data'!A79</f>
        <v>43904</v>
      </c>
      <c r="B79" s="11">
        <f ca="1">('Cumulative data'!B79/VLOOKUP(B$4,'Country populations'!$G$4:$J1073,4,FALSE))*$B$1</f>
        <v>6.5679233072719203</v>
      </c>
      <c r="C79" s="11">
        <f ca="1">('Cumulative data'!C79/VLOOKUP(C$4,'Country populations'!$G$4:$J1073,4,FALSE))*$B$1</f>
        <v>90.493415400944116</v>
      </c>
      <c r="D79" s="11">
        <f ca="1">('Cumulative data'!D79/VLOOKUP(D$4,'Country populations'!$G$4:$J1073,4,FALSE))*$B$1</f>
        <v>292.08511525652187</v>
      </c>
      <c r="E79" s="11">
        <f ca="1">('Cumulative data'!E79/VLOOKUP(E$4,'Country populations'!$G$4:$J1073,4,FALSE))*$B$1</f>
        <v>36.54638129059213</v>
      </c>
      <c r="F79" s="11">
        <f ca="1">('Cumulative data'!F79/VLOOKUP(F$4,'Country populations'!$G$4:$J1073,4,FALSE))*$B$1</f>
        <v>56.095485456475444</v>
      </c>
      <c r="G79" s="11">
        <f ca="1">('Cumulative data'!G79/VLOOKUP(G$4,'Country populations'!$G$4:$J1073,4,FALSE))*$B$1</f>
        <v>10.440600426378172</v>
      </c>
      <c r="H79" s="11">
        <f ca="1">('Cumulative data'!H79/VLOOKUP(H$4,'Country populations'!$G$4:$J1073,4,FALSE))*$B$1</f>
        <v>56.257668679347475</v>
      </c>
      <c r="I79" s="11">
        <f ca="1">('Cumulative data'!I79/VLOOKUP(I$4,'Country populations'!$G$4:$J1073,4,FALSE))*$B$1</f>
        <v>135.29706474303862</v>
      </c>
      <c r="J79" s="11">
        <f ca="1">('Cumulative data'!J79/VLOOKUP(J$4,'Country populations'!$G$4:$J1073,4,FALSE))*$B$1</f>
        <v>2.3713802762366343E-2</v>
      </c>
      <c r="K79" s="11">
        <f ca="1">('Cumulative data'!K79/VLOOKUP(K$4,'Country populations'!$G$4:$J1073,4,FALSE))*$B$1</f>
        <v>48.232831872945575</v>
      </c>
      <c r="L79" s="11">
        <f ca="1">('Cumulative data'!L79/VLOOKUP(L$4,'Country populations'!$G$4:$J1073,4,FALSE))*$B$1</f>
        <v>46.921853462234587</v>
      </c>
      <c r="M79" s="11">
        <f ca="1">('Cumulative data'!M79/VLOOKUP(M$4,'Country populations'!$G$4:$J1073,4,FALSE))*$B$1</f>
        <v>4.6632204937306572</v>
      </c>
      <c r="N79" s="11">
        <f ca="1">('Cumulative data'!N79/VLOOKUP(N$4,'Country populations'!$G$4:$J1073,4,FALSE))*$B$1</f>
        <v>129.52622518983509</v>
      </c>
      <c r="O79" s="11">
        <f ca="1">('Cumulative data'!O79/VLOOKUP(O$4,'Country populations'!$G$4:$J1073,4,FALSE))*$B$1</f>
        <v>0.46104757470416191</v>
      </c>
      <c r="P79" s="11">
        <f ca="1">('Cumulative data'!P79/VLOOKUP(P$4,'Country populations'!$G$4:$J1073,4,FALSE))*$B$1</f>
        <v>0.30835760107653809</v>
      </c>
      <c r="Q79" s="11">
        <f ca="1">('Cumulative data'!Q79/VLOOKUP(Q$4,'Country populations'!$G$4:$J1073,4,FALSE))*$B$1</f>
        <v>10.983938245945479</v>
      </c>
      <c r="R79" s="11">
        <f ca="1">('Cumulative data'!R79/VLOOKUP(R$4,'Country populations'!$G$4:$J1073,4,FALSE))*$B$1</f>
        <v>55.960206075679515</v>
      </c>
      <c r="S79" s="11">
        <f ca="1">('Cumulative data'!S79/VLOOKUP(S$4,'Country populations'!$G$4:$J1073,4,FALSE))*$B$1</f>
        <v>13.401819712944576</v>
      </c>
      <c r="T79" s="11">
        <f ca="1">('Cumulative data'!T79/VLOOKUP(T$4,'Country populations'!$G$4:$J1073,4,FALSE))*$B$1</f>
        <v>18.429274923467879</v>
      </c>
      <c r="U79" s="11">
        <f ca="1">('Cumulative data'!U79/VLOOKUP(U$4,'Country populations'!$G$4:$J1073,4,FALSE))*$B$1</f>
        <v>76.738219693106529</v>
      </c>
      <c r="V79" s="11">
        <f ca="1">('Cumulative data'!V79/VLOOKUP(V$4,'Country populations'!$G$4:$J1073,4,FALSE))*$B$1</f>
        <v>6.0144736424152738E-2</v>
      </c>
      <c r="W79" s="11">
        <f ca="1">('Cumulative data'!W79/VLOOKUP(W$4,'Country populations'!$G$4:$J1073,4,FALSE))*$B$1</f>
        <v>157.71657605700486</v>
      </c>
      <c r="X79" s="11">
        <f ca="1">('Cumulative data'!X79/VLOOKUP(X$4,'Country populations'!$G$4:$J1073,4,FALSE))*$B$1</f>
        <v>1.1524984072775299</v>
      </c>
      <c r="Y79" s="11">
        <f ca="1">('Cumulative data'!Y79/VLOOKUP(Y$4,'Country populations'!$G$4:$J1073,4,FALSE))*$B$1</f>
        <v>5.8271714092436078</v>
      </c>
      <c r="Z79" s="11">
        <f ca="1">('Cumulative data'!Z79/VLOOKUP(Z$4,'Country populations'!$G$4:$J1073,4,FALSE))*$B$1</f>
        <v>2.2493999725573204</v>
      </c>
      <c r="AA79" s="11">
        <f ca="1">('Cumulative data'!AA79/VLOOKUP(AA$4,'Country populations'!$G$4:$J1073,4,FALSE))*$B$1</f>
        <v>1.3036287356048213</v>
      </c>
      <c r="AB79" s="11">
        <f ca="1">('Cumulative data'!AB79/VLOOKUP(AB$4,'Country populations'!$G$4:$J1073,4,FALSE))*$B$1</f>
        <v>1.7967265491845306</v>
      </c>
      <c r="AC79" s="11">
        <f ca="1">('Cumulative data'!AC79/VLOOKUP(AC$4,'Country populations'!$G$4:$J1073,4,FALSE))*$B$1</f>
        <v>4.6263369983972087</v>
      </c>
      <c r="AD79" s="11">
        <f ca="1">('Cumulative data'!AD79/VLOOKUP(AD$4,'Country populations'!$G$4:$J1073,4,FALSE))*$B$1</f>
        <v>114.54939661428138</v>
      </c>
      <c r="AE79" s="11">
        <f ca="1">('Cumulative data'!AE79/VLOOKUP(AE$4,'Country populations'!$G$4:$J1073,4,FALSE))*$B$1</f>
        <v>138.80728973069486</v>
      </c>
      <c r="AF79" s="11">
        <f ca="1">('Cumulative data'!AF79/VLOOKUP(AF$4,'Country populations'!$G$4:$J1073,4,FALSE))*$B$1</f>
        <v>7.7255262485342575</v>
      </c>
      <c r="AG79" s="11">
        <f ca="1">('Cumulative data'!AG79/VLOOKUP(AG$4,'Country populations'!$G$4:$J1073,4,FALSE))*$B$1</f>
        <v>14.006933618900471</v>
      </c>
      <c r="AH79" s="11">
        <f ca="1">('Cumulative data'!AH79/VLOOKUP(AH$4,'Country populations'!$G$4:$J1073,4,FALSE))*$B$1</f>
        <v>9.506894107609376E-2</v>
      </c>
      <c r="AI79" s="11">
        <f ca="1">('Cumulative data'!AI79/VLOOKUP(AI$4,'Country populations'!$G$4:$J1073,4,FALSE))*$B$1</f>
        <v>0.20165550951975716</v>
      </c>
      <c r="AJ79" s="11">
        <f ca="1">('Cumulative data'!AJ79/VLOOKUP(AJ$4,'Country populations'!$G$4:$J1073,4,FALSE))*$B$1</f>
        <v>2.4702800180169584</v>
      </c>
      <c r="AK79" s="11">
        <f ca="1">('Cumulative data'!AK79/VLOOKUP(AK$4,'Country populations'!$G$4:$J1073,4,FALSE))*$B$1</f>
        <v>0.58404240111329442</v>
      </c>
      <c r="AL79" s="11">
        <f ca="1">('Cumulative data'!AL79/VLOOKUP(AL$4,'Country populations'!$G$4:$J1073,4,FALSE))*$B$1</f>
        <v>6.0866344983398939</v>
      </c>
      <c r="AM79" s="11">
        <f ca="1">('Cumulative data'!AM79/VLOOKUP(AM$4,'Country populations'!$G$4:$J1073,4,FALSE))*$B$1</f>
        <v>8.5941923481355662</v>
      </c>
      <c r="AN79" s="11">
        <f ca="1">('Cumulative data'!AN79/VLOOKUP(AN$4,'Country populations'!$G$4:$J1073,4,FALSE))*$B$1</f>
        <v>0.25226340506803979</v>
      </c>
      <c r="AO79" s="11">
        <f ca="1">('Cumulative data'!AO79/VLOOKUP(AO$4,'Country populations'!$G$4:$J1073,4,FALSE))*$B$1</f>
        <v>6.0253393441726741</v>
      </c>
      <c r="AP79" s="11">
        <f ca="1">('Cumulative data'!AP79/VLOOKUP(AP$4,'Country populations'!$G$4:$J1073,4,FALSE))*$B$1</f>
        <v>8.3434381639986199</v>
      </c>
      <c r="AQ79" s="11">
        <f ca="1">('Cumulative data'!AQ79/VLOOKUP(AQ$4,'Country populations'!$G$4:$J1073,4,FALSE))*$B$1</f>
        <v>111.07023109549957</v>
      </c>
      <c r="AR79" s="11">
        <f ca="1">('Cumulative data'!AR79/VLOOKUP(AR$4,'Country populations'!$G$4:$J1073,4,FALSE))*$B$1</f>
        <v>6.8596893306152804E-2</v>
      </c>
      <c r="AS79" s="11">
        <f ca="1">('Cumulative data'!AS79/VLOOKUP(AS$4,'Country populations'!$G$4:$J1073,4,FALSE))*$B$1</f>
        <v>60.705202755377201</v>
      </c>
      <c r="AT79" s="11">
        <f ca="1">('Cumulative data'!AT79/VLOOKUP(AT$4,'Country populations'!$G$4:$J1073,4,FALSE))*$B$1</f>
        <v>1.0140207730451893</v>
      </c>
      <c r="AU79" s="11">
        <f ca="1">('Cumulative data'!AU79/VLOOKUP(AU$4,'Country populations'!$G$4:$J1073,4,FALSE))*$B$1</f>
        <v>2.2223819044775812</v>
      </c>
      <c r="AV79" s="11">
        <f ca="1">('Cumulative data'!AV79/VLOOKUP(AV$4,'Country populations'!$G$4:$J1073,4,FALSE))*$B$1</f>
        <v>34.1860297763738</v>
      </c>
      <c r="AW79" s="11">
        <f ca="1">('Cumulative data'!AW79/VLOOKUP(AW$4,'Country populations'!$G$4:$J1073,4,FALSE))*$B$1</f>
        <v>27.974713746485563</v>
      </c>
      <c r="AX79" s="11">
        <f ca="1">('Cumulative data'!AX79/VLOOKUP(AX$4,'Country populations'!$G$4:$J1073,4,FALSE))*$B$1</f>
        <v>0.31444758516439436</v>
      </c>
      <c r="AY79" s="11">
        <f ca="1">('Cumulative data'!AY79/VLOOKUP(AY$4,'Country populations'!$G$4:$J1073,4,FALSE))*$B$1</f>
        <v>1.1747854705627558</v>
      </c>
      <c r="AZ79" s="11">
        <f ca="1">('Cumulative data'!AZ79/VLOOKUP(AZ$4,'Country populations'!$G$4:$J1073,4,FALSE))*$B$1</f>
        <v>0.75228267455165121</v>
      </c>
      <c r="BA79" s="11">
        <f ca="1">('Cumulative data'!BA79/VLOOKUP(BA$4,'Country populations'!$G$4:$J1073,4,FALSE))*$B$1</f>
        <v>0.40466245334368373</v>
      </c>
      <c r="BB79" s="11">
        <f ca="1">('Cumulative data'!BB79/VLOOKUP(BB$4,'Country populations'!$G$4:$J1073,4,FALSE))*$B$1</f>
        <v>0.90878528895116539</v>
      </c>
      <c r="BC79" s="11">
        <f ca="1">('Cumulative data'!BC79/VLOOKUP(BC$4,'Country populations'!$G$4:$J1073,4,FALSE))*$B$1</f>
        <v>18.228818879990666</v>
      </c>
      <c r="BD79" s="11">
        <f ca="1">('Cumulative data'!BD79/VLOOKUP(BD$4,'Country populations'!$G$4:$J1073,4,FALSE))*$B$1</f>
        <v>0.59291634180742292</v>
      </c>
      <c r="BE79" s="11">
        <f ca="1">('Cumulative data'!BE79/VLOOKUP(BE$4,'Country populations'!$G$4:$J1073,4,FALSE))*$B$1</f>
        <v>1.9831614717338757</v>
      </c>
      <c r="BF79" s="11">
        <f ca="1">('Cumulative data'!BF79/VLOOKUP(BF$4,'Country populations'!$G$4:$J1073,4,FALSE))*$B$1</f>
        <v>0.18964763415389169</v>
      </c>
      <c r="BG79" s="11">
        <f ca="1">('Cumulative data'!BG79/VLOOKUP(BG$4,'Country populations'!$G$4:$J1073,4,FALSE))*$B$1</f>
        <v>342.85714285714283</v>
      </c>
      <c r="BH79" s="11">
        <f ca="1">('Cumulative data'!BH79/VLOOKUP(BH$4,'Country populations'!$G$4:$J1073,4,FALSE))*$B$1</f>
        <v>7.5512731446521881</v>
      </c>
      <c r="BI79" s="11">
        <f ca="1">('Cumulative data'!BI79/VLOOKUP(BI$4,'Country populations'!$G$4:$J1073,4,FALSE))*$B$1</f>
        <v>2.5878979540078775</v>
      </c>
      <c r="BJ79" s="11">
        <f ca="1">('Cumulative data'!BJ79/VLOOKUP(BJ$4,'Country populations'!$G$4:$J1073,4,FALSE))*$B$1</f>
        <v>123.4144910944691</v>
      </c>
      <c r="BK79" s="11">
        <f ca="1">('Cumulative data'!BK79/VLOOKUP(BK$4,'Country populations'!$G$4:$J1073,4,FALSE))*$B$1</f>
        <v>2.1132449166577225</v>
      </c>
      <c r="BL79" s="11">
        <f ca="1">('Cumulative data'!BL79/VLOOKUP(BL$4,'Country populations'!$G$4:$J1073,4,FALSE))*$B$1</f>
        <v>59.553469592676883</v>
      </c>
      <c r="BM79" s="11">
        <f ca="1">('Cumulative data'!BM79/VLOOKUP(BM$4,'Country populations'!$G$4:$J1073,4,FALSE))*$B$1</f>
        <v>23.416116329392636</v>
      </c>
      <c r="BN79" s="11">
        <f ca="1">('Cumulative data'!BN79/VLOOKUP(BN$4,'Country populations'!$G$4:$J1073,4,FALSE))*$B$1</f>
        <v>0</v>
      </c>
      <c r="BO79" s="11">
        <f ca="1">('Cumulative data'!BO79/VLOOKUP(BO$4,'Country populations'!$G$4:$J1073,4,FALSE))*$B$1</f>
        <v>67.823286187330794</v>
      </c>
      <c r="BP79" s="11">
        <f ca="1">('Cumulative data'!BP79/VLOOKUP(BP$4,'Country populations'!$G$4:$J1073,4,FALSE))*$B$1</f>
        <v>1.282155599444728</v>
      </c>
      <c r="BQ79" s="11">
        <f ca="1">('Cumulative data'!BQ79/VLOOKUP(BQ$4,'Country populations'!$G$4:$J1073,4,FALSE))*$B$1</f>
        <v>0</v>
      </c>
      <c r="BR79" s="11">
        <f ca="1">('Cumulative data'!BR79/VLOOKUP(BR$4,'Country populations'!$G$4:$J1073,4,FALSE))*$B$1</f>
        <v>4.3870986901473188</v>
      </c>
      <c r="BS79" s="11">
        <f ca="1">('Cumulative data'!BS79/VLOOKUP(BS$4,'Country populations'!$G$4:$J1073,4,FALSE))*$B$1</f>
        <v>1.2442368504383756</v>
      </c>
      <c r="BT79" s="11">
        <f ca="1">('Cumulative data'!BT79/VLOOKUP(BT$4,'Country populations'!$G$4:$J1073,4,FALSE))*$B$1</f>
        <v>0.91440693851984944</v>
      </c>
      <c r="BU79" s="11">
        <f ca="1">('Cumulative data'!BU79/VLOOKUP(BU$4,'Country populations'!$G$4:$J1073,4,FALSE))*$B$1</f>
        <v>2.2040259472628021</v>
      </c>
      <c r="BV79" s="11">
        <f ca="1">('Cumulative data'!BV79/VLOOKUP(BV$4,'Country populations'!$G$4:$J1073,4,FALSE))*$B$1</f>
        <v>1.8216110506649962E-2</v>
      </c>
      <c r="BW79" s="11">
        <f ca="1">('Cumulative data'!BW79/VLOOKUP(BW$4,'Country populations'!$G$4:$J1073,4,FALSE))*$B$1</f>
        <v>0</v>
      </c>
      <c r="BX79" s="11">
        <f ca="1">('Cumulative data'!BX79/VLOOKUP(BX$4,'Country populations'!$G$4:$J1073,4,FALSE))*$B$1</f>
        <v>3.9164833426088714</v>
      </c>
      <c r="BY79" s="11">
        <f ca="1">('Cumulative data'!BY79/VLOOKUP(BY$4,'Country populations'!$G$4:$J1073,4,FALSE))*$B$1</f>
        <v>6.2398602271309125</v>
      </c>
      <c r="BZ79" s="11">
        <f ca="1">('Cumulative data'!BZ79/VLOOKUP(BZ$4,'Country populations'!$G$4:$J1073,4,FALSE))*$B$1</f>
        <v>7.5341303639617829E-2</v>
      </c>
      <c r="CA79" s="11">
        <f ca="1">('Cumulative data'!CA79/VLOOKUP(CA$4,'Country populations'!$G$4:$J1073,4,FALSE))*$B$1</f>
        <v>5.4948647741253414</v>
      </c>
      <c r="CB79" s="11">
        <f ca="1">('Cumulative data'!CB79/VLOOKUP(CB$4,'Country populations'!$G$4:$J1073,4,FALSE))*$B$1</f>
        <v>0.35315049084386718</v>
      </c>
      <c r="CC79" s="11">
        <f ca="1">('Cumulative data'!CC79/VLOOKUP(CC$4,'Country populations'!$G$4:$J1073,4,FALSE))*$B$1</f>
        <v>1.3537961883529868</v>
      </c>
      <c r="CD79" s="11">
        <f ca="1">('Cumulative data'!CD79/VLOOKUP(CD$4,'Country populations'!$G$4:$J1073,4,FALSE))*$B$1</f>
        <v>0.17981757814955435</v>
      </c>
      <c r="CE79" s="11">
        <f ca="1">('Cumulative data'!CE79/VLOOKUP(CE$4,'Country populations'!$G$4:$J1073,4,FALSE))*$B$1</f>
        <v>4.4614298594865467</v>
      </c>
      <c r="CF79" s="11" t="e">
        <f ca="1">('Cumulative data'!CF79/VLOOKUP(CF$4,'Country populations'!$G$4:$J1073,4,FALSE))*$B$1</f>
        <v>#N/A</v>
      </c>
      <c r="CG79" s="11">
        <f ca="1">('Cumulative data'!CG79/VLOOKUP(CG$4,'Country populations'!$G$4:$J1073,4,FALSE))*$B$1</f>
        <v>11.595537705789734</v>
      </c>
      <c r="CH79" s="11">
        <f ca="1">('Cumulative data'!CH79/VLOOKUP(CH$4,'Country populations'!$G$4:$J1073,4,FALSE))*$B$1</f>
        <v>25.884941435320002</v>
      </c>
      <c r="CI79" s="11">
        <f ca="1">('Cumulative data'!CI79/VLOOKUP(CI$4,'Country populations'!$G$4:$J1073,4,FALSE))*$B$1</f>
        <v>10.073152292278344</v>
      </c>
      <c r="CJ79" s="11">
        <f ca="1">('Cumulative data'!CJ79/VLOOKUP(CJ$4,'Country populations'!$G$4:$J1073,4,FALSE))*$B$1</f>
        <v>9.6697034419162886</v>
      </c>
      <c r="CK79" s="11">
        <f ca="1">('Cumulative data'!CK79/VLOOKUP(CK$4,'Country populations'!$G$4:$J1073,4,FALSE))*$B$1</f>
        <v>6.4364674799894245E-2</v>
      </c>
      <c r="CL79" s="11">
        <f ca="1">('Cumulative data'!CL79/VLOOKUP(CL$4,'Country populations'!$G$4:$J1073,4,FALSE))*$B$1</f>
        <v>3.7909984636978721E-2</v>
      </c>
      <c r="CM79" s="11">
        <f ca="1">('Cumulative data'!CM79/VLOOKUP(CM$4,'Country populations'!$G$4:$J1073,4,FALSE))*$B$1</f>
        <v>5.1039297510813464</v>
      </c>
      <c r="CN79" s="11">
        <f ca="1">('Cumulative data'!CN79/VLOOKUP(CN$4,'Country populations'!$G$4:$J1073,4,FALSE))*$B$1</f>
        <v>0</v>
      </c>
      <c r="CO79" s="11">
        <f ca="1">('Cumulative data'!CO79/VLOOKUP(CO$4,'Country populations'!$G$4:$J1073,4,FALSE))*$B$1</f>
        <v>0</v>
      </c>
      <c r="CP79" s="11">
        <f ca="1">('Cumulative data'!CP79/VLOOKUP(CP$4,'Country populations'!$G$4:$J1073,4,FALSE))*$B$1</f>
        <v>9.5678773444050264E-2</v>
      </c>
      <c r="CQ79" s="11">
        <f ca="1">('Cumulative data'!CQ79/VLOOKUP(CQ$4,'Country populations'!$G$4:$J1073,4,FALSE))*$B$1</f>
        <v>11.467092918201404</v>
      </c>
      <c r="CR79" s="11">
        <f ca="1">('Cumulative data'!CR79/VLOOKUP(CR$4,'Country populations'!$G$4:$J1073,4,FALSE))*$B$1</f>
        <v>0</v>
      </c>
      <c r="CS79" s="11">
        <f ca="1">('Cumulative data'!CS79/VLOOKUP(CS$4,'Country populations'!$G$4:$J1073,4,FALSE))*$B$1</f>
        <v>0.30288932181869288</v>
      </c>
      <c r="CT79" s="11">
        <f ca="1">('Cumulative data'!CT79/VLOOKUP(CT$4,'Country populations'!$G$4:$J1073,4,FALSE))*$B$1</f>
        <v>0.85667567518250831</v>
      </c>
      <c r="CU79" s="11">
        <f ca="1">('Cumulative data'!CU79/VLOOKUP(CU$4,'Country populations'!$G$4:$J1073,4,FALSE))*$B$1</f>
        <v>9.8009044274605661E-2</v>
      </c>
      <c r="CV79" s="11">
        <f ca="1">('Cumulative data'!CV79/VLOOKUP(CV$4,'Country populations'!$G$4:$J1073,4,FALSE))*$B$1</f>
        <v>2.2253222781002044</v>
      </c>
      <c r="CW79" s="11">
        <f ca="1">('Cumulative data'!CW79/VLOOKUP(CW$4,'Country populations'!$G$4:$J1073,4,FALSE))*$B$1</f>
        <v>27.177667204935464</v>
      </c>
      <c r="CX79" s="11">
        <f ca="1">('Cumulative data'!CX79/VLOOKUP(CX$4,'Country populations'!$G$4:$J1073,4,FALSE))*$B$1</f>
        <v>0</v>
      </c>
      <c r="CY79" s="11">
        <f ca="1">('Cumulative data'!CY79/VLOOKUP(CY$4,'Country populations'!$G$4:$J1073,4,FALSE))*$B$1</f>
        <v>9.7021636120770919E-3</v>
      </c>
      <c r="CZ79" s="11">
        <f ca="1">('Cumulative data'!CZ79/VLOOKUP(CZ$4,'Country populations'!$G$4:$J1073,4,FALSE))*$B$1</f>
        <v>2150.9812010136129</v>
      </c>
      <c r="DA79" s="11">
        <f ca="1">('Cumulative data'!DA79/VLOOKUP(DA$4,'Country populations'!$G$4:$J1073,4,FALSE))*$B$1</f>
        <v>0</v>
      </c>
      <c r="DB79" s="11">
        <f ca="1">('Cumulative data'!DB79/VLOOKUP(DB$4,'Country populations'!$G$4:$J1073,4,FALSE))*$B$1</f>
        <v>7.6145270556329525E-2</v>
      </c>
      <c r="DC79" s="11">
        <f ca="1">('Cumulative data'!DC79/VLOOKUP(DC$4,'Country populations'!$G$4:$J1073,4,FALSE))*$B$1</f>
        <v>0</v>
      </c>
      <c r="DD79" s="11">
        <f ca="1">('Cumulative data'!DD79/VLOOKUP(DD$4,'Country populations'!$G$4:$J1073,4,FALSE))*$B$1</f>
        <v>7.5203519524713753</v>
      </c>
      <c r="DE79" s="11">
        <f ca="1">('Cumulative data'!DE79/VLOOKUP(DE$4,'Country populations'!$G$4:$J1073,4,FALSE))*$B$1</f>
        <v>1.1347395742815456</v>
      </c>
      <c r="DF79" s="11">
        <f ca="1">('Cumulative data'!DF79/VLOOKUP(DF$4,'Country populations'!$G$4:$J1073,4,FALSE))*$B$1</f>
        <v>6.8608402059349798</v>
      </c>
      <c r="DG79" s="11">
        <f ca="1">('Cumulative data'!DG79/VLOOKUP(DG$4,'Country populations'!$G$4:$J1073,4,FALSE))*$B$1</f>
        <v>0</v>
      </c>
      <c r="DH79" s="11">
        <f ca="1">('Cumulative data'!DH79/VLOOKUP(DH$4,'Country populations'!$G$4:$J1073,4,FALSE))*$B$1</f>
        <v>0.50339750682419537</v>
      </c>
      <c r="DI79" s="11">
        <f ca="1">('Cumulative data'!DI79/VLOOKUP(DI$4,'Country populations'!$G$4:$J1073,4,FALSE))*$B$1</f>
        <v>2.2331047869682791E-2</v>
      </c>
      <c r="DJ79" s="11">
        <f ca="1">('Cumulative data'!DJ79/VLOOKUP(DJ$4,'Country populations'!$G$4:$J1073,4,FALSE))*$B$1</f>
        <v>0</v>
      </c>
      <c r="DK79" s="11">
        <f ca="1">('Cumulative data'!DK79/VLOOKUP(DK$4,'Country populations'!$G$4:$J1073,4,FALSE))*$B$1</f>
        <v>0.28020034324542048</v>
      </c>
      <c r="DL79" s="11">
        <f ca="1">('Cumulative data'!DL79/VLOOKUP(DL$4,'Country populations'!$G$4:$J1073,4,FALSE))*$B$1</f>
        <v>0</v>
      </c>
      <c r="DM79" s="11">
        <f ca="1">('Cumulative data'!DM79/VLOOKUP(DM$4,'Country populations'!$G$4:$J1073,4,FALSE))*$B$1</f>
        <v>0</v>
      </c>
      <c r="DN79" s="11">
        <f ca="1">('Cumulative data'!DN79/VLOOKUP(DN$4,'Country populations'!$G$4:$J1073,4,FALSE))*$B$1</f>
        <v>1.8597281449397724E-2</v>
      </c>
      <c r="DO79" s="11">
        <f ca="1">('Cumulative data'!DO79/VLOOKUP(DO$4,'Country populations'!$G$4:$J1073,4,FALSE))*$B$1</f>
        <v>0</v>
      </c>
      <c r="DP79" s="11">
        <f ca="1">('Cumulative data'!DP79/VLOOKUP(DP$4,'Country populations'!$G$4:$J1073,4,FALSE))*$B$1</f>
        <v>0</v>
      </c>
      <c r="DQ79" s="11">
        <f ca="1">('Cumulative data'!DQ79/VLOOKUP(DQ$4,'Country populations'!$G$4:$J1073,4,FALSE))*$B$1</f>
        <v>0</v>
      </c>
      <c r="DR79" s="11">
        <f ca="1">('Cumulative data'!DR79/VLOOKUP(DR$4,'Country populations'!$G$4:$J1073,4,FALSE))*$B$1</f>
        <v>0.98141893549694148</v>
      </c>
      <c r="DS79" s="11">
        <f ca="1">('Cumulative data'!DS79/VLOOKUP(DS$4,'Country populations'!$G$4:$J1073,4,FALSE))*$B$1</f>
        <v>0</v>
      </c>
      <c r="DT79" s="11">
        <f ca="1">('Cumulative data'!DT79/VLOOKUP(DT$4,'Country populations'!$G$4:$J1073,4,FALSE))*$B$1</f>
        <v>0</v>
      </c>
      <c r="DU79" s="11">
        <f ca="1">('Cumulative data'!DU79/VLOOKUP(DU$4,'Country populations'!$G$4:$J1073,4,FALSE))*$B$1</f>
        <v>84.574714903207678</v>
      </c>
      <c r="DV79" s="11">
        <f ca="1">('Cumulative data'!DV79/VLOOKUP(DV$4,'Country populations'!$G$4:$J1073,4,FALSE))*$B$1</f>
        <v>0</v>
      </c>
      <c r="DW79" s="11">
        <f ca="1">('Cumulative data'!DW79/VLOOKUP(DW$4,'Country populations'!$G$4:$J1073,4,FALSE))*$B$1</f>
        <v>0</v>
      </c>
      <c r="DX79" s="11">
        <f ca="1">('Cumulative data'!DX79/VLOOKUP(DX$4,'Country populations'!$G$4:$J1073,4,FALSE))*$B$1</f>
        <v>0</v>
      </c>
      <c r="DY79" s="11">
        <f ca="1">('Cumulative data'!DY79/VLOOKUP(DY$4,'Country populations'!$G$4:$J1073,4,FALSE))*$B$1</f>
        <v>0.2990614673594445</v>
      </c>
      <c r="DZ79" s="11">
        <f ca="1">('Cumulative data'!DZ79/VLOOKUP(DZ$4,'Country populations'!$G$4:$J1073,4,FALSE))*$B$1</f>
        <v>1.4290910052297587</v>
      </c>
      <c r="EA79" s="11">
        <f ca="1">('Cumulative data'!EA79/VLOOKUP(EA$4,'Country populations'!$G$4:$J1073,4,FALSE))*$B$1</f>
        <v>0</v>
      </c>
      <c r="EB79" s="11">
        <f ca="1">('Cumulative data'!EB79/VLOOKUP(EB$4,'Country populations'!$G$4:$J1073,4,FALSE))*$B$1</f>
        <v>2.7016430379840877</v>
      </c>
      <c r="EC79" s="11">
        <f ca="1">('Cumulative data'!EC79/VLOOKUP(EC$4,'Country populations'!$G$4:$J1073,4,FALSE))*$B$1</f>
        <v>25.481602283151563</v>
      </c>
      <c r="ED79" s="11">
        <f ca="1">('Cumulative data'!ED79/VLOOKUP(ED$4,'Country populations'!$G$4:$J1073,4,FALSE))*$B$1</f>
        <v>18.732555307869546</v>
      </c>
      <c r="EE79" s="11">
        <f ca="1">('Cumulative data'!EE79/VLOOKUP(EE$4,'Country populations'!$G$4:$J1073,4,FALSE))*$B$1</f>
        <v>8.6984066945790996E-3</v>
      </c>
      <c r="EF79" s="11">
        <f ca="1">('Cumulative data'!EF79/VLOOKUP(EF$4,'Country populations'!$G$4:$J1073,4,FALSE))*$B$1</f>
        <v>104.88501979704749</v>
      </c>
      <c r="EG79" s="11">
        <f ca="1">('Cumulative data'!EG79/VLOOKUP(EG$4,'Country populations'!$G$4:$J1073,4,FALSE))*$B$1</f>
        <v>0.12079137192062027</v>
      </c>
      <c r="EH79" s="11">
        <f ca="1">('Cumulative data'!EH79/VLOOKUP(EH$4,'Country populations'!$G$4:$J1073,4,FALSE))*$B$1</f>
        <v>0.44929119820571067</v>
      </c>
      <c r="EI79" s="11">
        <f ca="1">('Cumulative data'!EI79/VLOOKUP(EI$4,'Country populations'!$G$4:$J1073,4,FALSE))*$B$1</f>
        <v>0</v>
      </c>
      <c r="EJ79" s="11">
        <f ca="1">('Cumulative data'!EJ79/VLOOKUP(EJ$4,'Country populations'!$G$4:$J1073,4,FALSE))*$B$1</f>
        <v>0</v>
      </c>
      <c r="EK79" s="11">
        <f ca="1">('Cumulative data'!EK79/VLOOKUP(EK$4,'Country populations'!$G$4:$J1073,4,FALSE))*$B$1</f>
        <v>0</v>
      </c>
      <c r="EL79" s="11">
        <f ca="1">('Cumulative data'!EL79/VLOOKUP(EL$4,'Country populations'!$G$4:$J1073,4,FALSE))*$B$1</f>
        <v>0</v>
      </c>
      <c r="EM79" s="11">
        <f ca="1">('Cumulative data'!EM79/VLOOKUP(EM$4,'Country populations'!$G$4:$J1073,4,FALSE))*$B$1</f>
        <v>0</v>
      </c>
      <c r="EN79" s="11">
        <f ca="1">('Cumulative data'!EN79/VLOOKUP(EN$4,'Country populations'!$G$4:$J1073,4,FALSE))*$B$1</f>
        <v>0</v>
      </c>
      <c r="EO79" s="11">
        <f ca="1">('Cumulative data'!EO79/VLOOKUP(EO$4,'Country populations'!$G$4:$J1073,4,FALSE))*$B$1</f>
        <v>0</v>
      </c>
      <c r="EP79" s="11">
        <f ca="1">('Cumulative data'!EP79/VLOOKUP(EP$4,'Country populations'!$G$4:$J1073,4,FALSE))*$B$1</f>
        <v>0</v>
      </c>
      <c r="EQ79" s="11">
        <f ca="1">('Cumulative data'!EQ79/VLOOKUP(EQ$4,'Country populations'!$G$4:$J1073,4,FALSE))*$B$1</f>
        <v>0</v>
      </c>
      <c r="ER79" s="11">
        <f ca="1">('Cumulative data'!ER79/VLOOKUP(ER$4,'Country populations'!$G$4:$J1073,4,FALSE))*$B$1</f>
        <v>0</v>
      </c>
      <c r="ES79" s="11">
        <f ca="1">('Cumulative data'!ES79/VLOOKUP(ES$4,'Country populations'!$G$4:$J1073,4,FALSE))*$B$1</f>
        <v>23.319807844783359</v>
      </c>
      <c r="ET79" s="11">
        <f ca="1">('Cumulative data'!ET79/VLOOKUP(ET$4,'Country populations'!$G$4:$J1073,4,FALSE))*$B$1</f>
        <v>0</v>
      </c>
      <c r="EU79" s="11">
        <f ca="1">('Cumulative data'!EU79/VLOOKUP(EU$4,'Country populations'!$G$4:$J1073,4,FALSE))*$B$1</f>
        <v>0</v>
      </c>
      <c r="EV79" s="11">
        <f ca="1">('Cumulative data'!EV79/VLOOKUP(EV$4,'Country populations'!$G$4:$J1073,4,FALSE))*$B$1</f>
        <v>1.2713604446710292</v>
      </c>
      <c r="EW79" s="11">
        <f ca="1">('Cumulative data'!EW79/VLOOKUP(EW$4,'Country populations'!$G$4:$J1073,4,FALSE))*$B$1</f>
        <v>0</v>
      </c>
      <c r="EX79" s="11">
        <f ca="1">('Cumulative data'!EX79/VLOOKUP(EX$4,'Country populations'!$G$4:$J1073,4,FALSE))*$B$1</f>
        <v>0</v>
      </c>
      <c r="EY79" s="11">
        <f ca="1">('Cumulative data'!EY79/VLOOKUP(EY$4,'Country populations'!$G$4:$J1073,4,FALSE))*$B$1</f>
        <v>0</v>
      </c>
      <c r="EZ79" s="11">
        <f ca="1">('Cumulative data'!EZ79/VLOOKUP(EZ$4,'Country populations'!$G$4:$J1073,4,FALSE))*$B$1</f>
        <v>0</v>
      </c>
      <c r="FA79" s="11">
        <f ca="1">('Cumulative data'!FA79/VLOOKUP(FA$4,'Country populations'!$G$4:$J1073,4,FALSE))*$B$1</f>
        <v>0</v>
      </c>
      <c r="FB79" s="11">
        <f ca="1">('Cumulative data'!FB79/VLOOKUP(FB$4,'Country populations'!$G$4:$J1073,4,FALSE))*$B$1</f>
        <v>0</v>
      </c>
      <c r="FC79" s="11">
        <f ca="1">('Cumulative data'!FC79/VLOOKUP(FC$4,'Country populations'!$G$4:$J1073,4,FALSE))*$B$1</f>
        <v>0</v>
      </c>
      <c r="FD79" s="11">
        <f ca="1">('Cumulative data'!FD79/VLOOKUP(FD$4,'Country populations'!$G$4:$J1073,4,FALSE))*$B$1</f>
        <v>2.2805397280397082E-2</v>
      </c>
      <c r="FE79" s="11">
        <f ca="1">('Cumulative data'!FE79/VLOOKUP(FE$4,'Country populations'!$G$4:$J1073,4,FALSE))*$B$1</f>
        <v>0.30503689116161709</v>
      </c>
      <c r="FF79" s="11">
        <f ca="1">('Cumulative data'!FF79/VLOOKUP(FF$4,'Country populations'!$G$4:$J1073,4,FALSE))*$B$1</f>
        <v>0</v>
      </c>
      <c r="FG79" s="11">
        <f ca="1">('Cumulative data'!FG79/VLOOKUP(FG$4,'Country populations'!$G$4:$J1073,4,FALSE))*$B$1</f>
        <v>0</v>
      </c>
      <c r="FH79" s="11">
        <f ca="1">('Cumulative data'!FH79/VLOOKUP(FH$4,'Country populations'!$G$4:$J1073,4,FALSE))*$B$1</f>
        <v>0</v>
      </c>
      <c r="FI79" s="11">
        <f ca="1">('Cumulative data'!FI79/VLOOKUP(FI$4,'Country populations'!$G$4:$J1073,4,FALSE))*$B$1</f>
        <v>0</v>
      </c>
      <c r="FJ79" s="11">
        <f ca="1">('Cumulative data'!FJ79/VLOOKUP(FJ$4,'Country populations'!$G$4:$J1073,4,FALSE))*$B$1</f>
        <v>16.649955045121381</v>
      </c>
      <c r="FK79" s="11">
        <f ca="1">('Cumulative data'!FK79/VLOOKUP(FK$4,'Country populations'!$G$4:$J1073,4,FALSE))*$B$1</f>
        <v>0</v>
      </c>
      <c r="FL79" s="11">
        <f ca="1">('Cumulative data'!FL79/VLOOKUP(FL$4,'Country populations'!$G$4:$J1073,4,FALSE))*$B$1</f>
        <v>0</v>
      </c>
      <c r="FM79" s="11">
        <f ca="1">('Cumulative data'!FM79/VLOOKUP(FM$4,'Country populations'!$G$4:$J1073,4,FALSE))*$B$1</f>
        <v>0</v>
      </c>
      <c r="FN79" s="11">
        <f ca="1">('Cumulative data'!FN79/VLOOKUP(FN$4,'Country populations'!$G$4:$J1073,4,FALSE))*$B$1</f>
        <v>0</v>
      </c>
      <c r="FO79" s="11">
        <f ca="1">('Cumulative data'!FO79/VLOOKUP(FO$4,'Country populations'!$G$4:$J1073,4,FALSE))*$B$1</f>
        <v>0</v>
      </c>
      <c r="FP79" s="11">
        <f ca="1">('Cumulative data'!FP79/VLOOKUP(FP$4,'Country populations'!$G$4:$J1073,4,FALSE))*$B$1</f>
        <v>0</v>
      </c>
      <c r="FQ79" s="11">
        <f ca="1">('Cumulative data'!FQ79/VLOOKUP(FQ$4,'Country populations'!$G$4:$J1073,4,FALSE))*$B$1</f>
        <v>0</v>
      </c>
      <c r="FR79" s="11">
        <f ca="1">('Cumulative data'!FR79/VLOOKUP(FR$4,'Country populations'!$G$4:$J1073,4,FALSE))*$B$1</f>
        <v>0</v>
      </c>
      <c r="FS79" s="11">
        <f ca="1">('Cumulative data'!FS79/VLOOKUP(FS$4,'Country populations'!$G$4:$J1073,4,FALSE))*$B$1</f>
        <v>0</v>
      </c>
      <c r="FT79" s="11">
        <f ca="1">('Cumulative data'!FT79/VLOOKUP(FT$4,'Country populations'!$G$4:$J1073,4,FALSE))*$B$1</f>
        <v>3.4320849421803516E-2</v>
      </c>
      <c r="FU79" s="11">
        <f ca="1">('Cumulative data'!FU79/VLOOKUP(FU$4,'Country populations'!$G$4:$J1073,4,FALSE))*$B$1</f>
        <v>0</v>
      </c>
      <c r="FV79" s="11">
        <f ca="1">('Cumulative data'!FV79/VLOOKUP(FV$4,'Country populations'!$G$4:$J1073,4,FALSE))*$B$1</f>
        <v>0</v>
      </c>
      <c r="FW79" s="11">
        <f ca="1">('Cumulative data'!FW79/VLOOKUP(FW$4,'Country populations'!$G$4:$J1073,4,FALSE))*$B$1</f>
        <v>6.0938452163315056</v>
      </c>
      <c r="FX79" s="11">
        <f ca="1">('Cumulative data'!FX79/VLOOKUP(FX$4,'Country populations'!$G$4:$J1073,4,FALSE))*$B$1</f>
        <v>0</v>
      </c>
      <c r="FY79" s="11">
        <f ca="1">('Cumulative data'!FY79/VLOOKUP(FY$4,'Country populations'!$G$4:$J1073,4,FALSE))*$B$1</f>
        <v>0</v>
      </c>
      <c r="FZ79" s="11">
        <f ca="1">('Cumulative data'!FZ79/VLOOKUP(FZ$4,'Country populations'!$G$4:$J1073,4,FALSE))*$B$1</f>
        <v>0</v>
      </c>
      <c r="GA79" s="11">
        <f ca="1">('Cumulative data'!GA79/VLOOKUP(GA$4,'Country populations'!$G$4:$J1073,4,FALSE))*$B$1</f>
        <v>0</v>
      </c>
      <c r="GB79" s="11">
        <f ca="1">('Cumulative data'!GB79/VLOOKUP(GB$4,'Country populations'!$G$4:$J1073,4,FALSE))*$B$1</f>
        <v>0</v>
      </c>
      <c r="GC79" s="11">
        <f ca="1">('Cumulative data'!GC79/VLOOKUP(GC$4,'Country populations'!$G$4:$J1073,4,FALSE))*$B$1</f>
        <v>9.0133126628029601</v>
      </c>
      <c r="GD79" s="11">
        <f ca="1">('Cumulative data'!GD79/VLOOKUP(GD$4,'Country populations'!$G$4:$J1073,4,FALSE))*$B$1</f>
        <v>0</v>
      </c>
      <c r="GE79" s="11">
        <f ca="1">('Cumulative data'!GE79/VLOOKUP(GE$4,'Country populations'!$G$4:$J1073,4,FALSE))*$B$1</f>
        <v>0</v>
      </c>
      <c r="GF79" s="11">
        <f ca="1">('Cumulative data'!GF79/VLOOKUP(GF$4,'Country populations'!$G$4:$J1073,4,FALSE))*$B$1</f>
        <v>0</v>
      </c>
      <c r="GG79" s="11">
        <f ca="1">('Cumulative data'!GG79/VLOOKUP(GG$4,'Country populations'!$G$4:$J1073,4,FALSE))*$B$1</f>
        <v>0</v>
      </c>
      <c r="GH79" s="11">
        <f ca="1">('Cumulative data'!GH79/VLOOKUP(GH$4,'Country populations'!$G$4:$J1073,4,FALSE))*$B$1</f>
        <v>0</v>
      </c>
      <c r="GI79" s="11">
        <f ca="1">('Cumulative data'!GI79/VLOOKUP(GI$4,'Country populations'!$G$4:$J1073,4,FALSE))*$B$1</f>
        <v>0</v>
      </c>
      <c r="GJ79" s="11">
        <f ca="1">('Cumulative data'!GJ79/VLOOKUP(GJ$4,'Country populations'!$G$4:$J1073,4,FALSE))*$B$1</f>
        <v>0</v>
      </c>
      <c r="GK79" s="11">
        <f ca="1">('Cumulative data'!GK79/VLOOKUP(GK$4,'Country populations'!$G$4:$J1073,4,FALSE))*$B$1</f>
        <v>0</v>
      </c>
      <c r="GL79" s="11">
        <f ca="1">('Cumulative data'!GL79/VLOOKUP(GL$4,'Country populations'!$G$4:$J1073,4,FALSE))*$B$1</f>
        <v>0</v>
      </c>
      <c r="GM79" s="11">
        <f ca="1">('Cumulative data'!GM79/VLOOKUP(GM$4,'Country populations'!$G$4:$J1073,4,FALSE))*$B$1</f>
        <v>0</v>
      </c>
      <c r="GN79" s="11">
        <f ca="1">('Cumulative data'!GN79/VLOOKUP(GN$4,'Country populations'!$G$4:$J1073,4,FALSE))*$B$1</f>
        <v>1236.0939431396785</v>
      </c>
      <c r="GO79" s="11">
        <f ca="1">('Cumulative data'!GO79/VLOOKUP(GO$4,'Country populations'!$G$4:$J1073,4,FALSE))*$B$1</f>
        <v>0</v>
      </c>
      <c r="GP79" s="11">
        <f ca="1">('Cumulative data'!GP79/VLOOKUP(GP$4,'Country populations'!$G$4:$J1073,4,FALSE))*$B$1</f>
        <v>0</v>
      </c>
      <c r="GQ79" s="11">
        <f ca="1">('Cumulative data'!GQ79/VLOOKUP(GQ$4,'Country populations'!$G$4:$J1073,4,FALSE))*$B$1</f>
        <v>1.2959881391165506</v>
      </c>
      <c r="GR79" s="11">
        <f ca="1">('Cumulative data'!GR79/VLOOKUP(GR$4,'Country populations'!$G$4:$J1073,4,FALSE))*$B$1</f>
        <v>0</v>
      </c>
      <c r="GS79" s="11">
        <f ca="1">('Cumulative data'!GS79/VLOOKUP(GS$4,'Country populations'!$G$4:$J1073,4,FALSE))*$B$1</f>
        <v>0</v>
      </c>
      <c r="GT79" s="11">
        <f ca="1">('Cumulative data'!GT79/VLOOKUP(GT$4,'Country populations'!$G$4:$J1073,4,FALSE))*$B$1</f>
        <v>0</v>
      </c>
      <c r="GU79" s="11">
        <f ca="1">('Cumulative data'!GU79/VLOOKUP(GU$4,'Country populations'!$G$4:$J1073,4,FALSE))*$B$1</f>
        <v>0</v>
      </c>
      <c r="GV79" s="11">
        <f ca="1">('Cumulative data'!GV79/VLOOKUP(GV$4,'Country populations'!$G$4:$J1073,4,FALSE))*$B$1</f>
        <v>0</v>
      </c>
      <c r="GW79" s="11">
        <f ca="1">('Cumulative data'!GW79/VLOOKUP(GW$4,'Country populations'!$G$4:$J1073,4,FALSE))*$B$1</f>
        <v>0</v>
      </c>
      <c r="GX79" s="11">
        <f ca="1">('Cumulative data'!GX79/VLOOKUP(GX$4,'Country populations'!$G$4:$J1073,4,FALSE))*$B$1</f>
        <v>0</v>
      </c>
      <c r="GY79" s="11">
        <f ca="1">('Cumulative data'!GY79/VLOOKUP(GY$4,'Country populations'!$G$4:$J1073,4,FALSE))*$B$1</f>
        <v>0</v>
      </c>
      <c r="GZ79" s="11">
        <f ca="1">('Cumulative data'!GZ79/VLOOKUP(GZ$4,'Country populations'!$G$4:$J1074,4,FALSE))*$B$1</f>
        <v>18.484393062521075</v>
      </c>
      <c r="HB79" s="8">
        <f>'Cumulative data'!HB79</f>
        <v>43904</v>
      </c>
      <c r="HC79" s="11">
        <f ca="1">('Cumulative data'!HC79/VLOOKUP(HC$4,'Country populations'!$G$4:$J1073,4,FALSE))*$B$1</f>
        <v>0.1419928221903313</v>
      </c>
      <c r="HD79" s="11">
        <f ca="1">('Cumulative data'!HD79/VLOOKUP(HD$4,'Country populations'!$G$4:$J1073,4,FALSE))*$B$1</f>
        <v>2.5879705184387234</v>
      </c>
      <c r="HE79" s="11">
        <f ca="1">('Cumulative data'!HE79/VLOOKUP(HE$4,'Country populations'!$G$4:$J1073,4,FALSE))*$B$1</f>
        <v>20.971909747750267</v>
      </c>
      <c r="HF79" s="11">
        <f ca="1">('Cumulative data'!HF79/VLOOKUP(HF$4,'Country populations'!$G$4:$J1073,4,FALSE))*$B$1</f>
        <v>5.9677304524154352E-2</v>
      </c>
      <c r="HG79" s="11">
        <f ca="1">('Cumulative data'!HG79/VLOOKUP(HG$4,'Country populations'!$G$4:$J1073,4,FALSE))*$B$1</f>
        <v>1.2104734638245178</v>
      </c>
      <c r="HH79" s="11">
        <f ca="1">('Cumulative data'!HH79/VLOOKUP(HH$4,'Country populations'!$G$4:$J1073,4,FALSE))*$B$1</f>
        <v>0.14767468778469833</v>
      </c>
      <c r="HI79" s="11">
        <f ca="1">('Cumulative data'!HI79/VLOOKUP(HI$4,'Country populations'!$G$4:$J1073,4,FALSE))*$B$1</f>
        <v>2.219097646892616</v>
      </c>
      <c r="HJ79" s="11">
        <f ca="1">('Cumulative data'!HJ79/VLOOKUP(HJ$4,'Country populations'!$G$4:$J1073,4,FALSE))*$B$1</f>
        <v>6.1195610065049149</v>
      </c>
      <c r="HK79" s="11">
        <f ca="1">('Cumulative data'!HK79/VLOOKUP(HK$4,'Country populations'!$G$4:$J1073,4,FALSE))*$B$1</f>
        <v>0</v>
      </c>
      <c r="HL79" s="11">
        <f ca="1">('Cumulative data'!HL79/VLOOKUP(HL$4,'Country populations'!$G$4:$J1073,4,FALSE))*$B$1</f>
        <v>0.25885240718933228</v>
      </c>
      <c r="HM79" s="11">
        <f ca="1">('Cumulative data'!HM79/VLOOKUP(HM$4,'Country populations'!$G$4:$J1073,4,FALSE))*$B$1</f>
        <v>0.29180257128255344</v>
      </c>
      <c r="HN79" s="11">
        <f ca="1">('Cumulative data'!HN79/VLOOKUP(HN$4,'Country populations'!$G$4:$J1073,4,FALSE))*$B$1</f>
        <v>2.6495570987106011E-2</v>
      </c>
      <c r="HO79" s="11">
        <f ca="1">('Cumulative data'!HO79/VLOOKUP(HO$4,'Country populations'!$G$4:$J1073,4,FALSE))*$B$1</f>
        <v>0.80881674962430461</v>
      </c>
      <c r="HP79" s="11">
        <f ca="1">('Cumulative data'!HP79/VLOOKUP(HP$4,'Country populations'!$G$4:$J1073,4,FALSE))*$B$1</f>
        <v>0</v>
      </c>
      <c r="HQ79" s="11">
        <f ca="1">('Cumulative data'!HQ79/VLOOKUP(HQ$4,'Country populations'!$G$4:$J1073,4,FALSE))*$B$1</f>
        <v>0</v>
      </c>
      <c r="HR79" s="11">
        <f ca="1">('Cumulative data'!HR79/VLOOKUP(HR$4,'Country populations'!$G$4:$J1073,4,FALSE))*$B$1</f>
        <v>0</v>
      </c>
      <c r="HS79" s="11">
        <f ca="1">('Cumulative data'!HS79/VLOOKUP(HS$4,'Country populations'!$G$4:$J1073,4,FALSE))*$B$1</f>
        <v>0.11103215491206254</v>
      </c>
      <c r="HT79" s="11">
        <f ca="1">('Cumulative data'!HT79/VLOOKUP(HT$4,'Country populations'!$G$4:$J1073,4,FALSE))*$B$1</f>
        <v>0</v>
      </c>
      <c r="HU79" s="11">
        <f ca="1">('Cumulative data'!HU79/VLOOKUP(HU$4,'Country populations'!$G$4:$J1073,4,FALSE))*$B$1</f>
        <v>0.20251950465349319</v>
      </c>
      <c r="HV79" s="11">
        <f ca="1">('Cumulative data'!HV79/VLOOKUP(HV$4,'Country populations'!$G$4:$J1073,4,FALSE))*$B$1</f>
        <v>9.9017057668524547E-2</v>
      </c>
      <c r="HW79" s="11">
        <f ca="1">('Cumulative data'!HW79/VLOOKUP(HW$4,'Country populations'!$G$4:$J1073,4,FALSE))*$B$1</f>
        <v>1.4492707572084998E-3</v>
      </c>
      <c r="HX79" s="11">
        <f ca="1">('Cumulative data'!HX79/VLOOKUP(HX$4,'Country populations'!$G$4:$J1073,4,FALSE))*$B$1</f>
        <v>1.4043523962533204</v>
      </c>
      <c r="HY79" s="11">
        <f ca="1">('Cumulative data'!HY79/VLOOKUP(HY$4,'Country populations'!$G$4:$J1073,4,FALSE))*$B$1</f>
        <v>0</v>
      </c>
      <c r="HZ79" s="11">
        <f ca="1">('Cumulative data'!HZ79/VLOOKUP(HZ$4,'Country populations'!$G$4:$J1073,4,FALSE))*$B$1</f>
        <v>0.16603880541942437</v>
      </c>
      <c r="IA79" s="11">
        <f ca="1">('Cumulative data'!IA79/VLOOKUP(IA$4,'Country populations'!$G$4:$J1073,4,FALSE))*$B$1</f>
        <v>0</v>
      </c>
      <c r="IB79" s="11">
        <f ca="1">('Cumulative data'!IB79/VLOOKUP(IB$4,'Country populations'!$G$4:$J1073,4,FALSE))*$B$1</f>
        <v>5.6679510243687892E-2</v>
      </c>
      <c r="IC79" s="11">
        <f ca="1">('Cumulative data'!IC79/VLOOKUP(IC$4,'Country populations'!$G$4:$J1073,4,FALSE))*$B$1</f>
        <v>5.2844898505427368E-2</v>
      </c>
      <c r="ID79" s="11">
        <f ca="1">('Cumulative data'!ID79/VLOOKUP(ID$4,'Country populations'!$G$4:$J1073,4,FALSE))*$B$1</f>
        <v>0</v>
      </c>
      <c r="IE79" s="11">
        <f ca="1">('Cumulative data'!IE79/VLOOKUP(IE$4,'Country populations'!$G$4:$J1073,4,FALSE))*$B$1</f>
        <v>0.184459575868408</v>
      </c>
      <c r="IF79" s="11">
        <f ca="1">('Cumulative data'!IF79/VLOOKUP(IF$4,'Country populations'!$G$4:$J1073,4,FALSE))*$B$1</f>
        <v>0</v>
      </c>
      <c r="IG79" s="11">
        <f ca="1">('Cumulative data'!IG79/VLOOKUP(IG$4,'Country populations'!$G$4:$J1073,4,FALSE))*$B$1</f>
        <v>0.11764760784569936</v>
      </c>
      <c r="IH79" s="11">
        <f ca="1">('Cumulative data'!IH79/VLOOKUP(IH$4,'Country populations'!$G$4:$J1073,4,FALSE))*$B$1</f>
        <v>0</v>
      </c>
      <c r="II79" s="11">
        <f ca="1">('Cumulative data'!II79/VLOOKUP(II$4,'Country populations'!$G$4:$J1073,4,FALSE))*$B$1</f>
        <v>0</v>
      </c>
      <c r="IJ79" s="11">
        <f ca="1">('Cumulative data'!IJ79/VLOOKUP(IJ$4,'Country populations'!$G$4:$J1073,4,FALSE))*$B$1</f>
        <v>0</v>
      </c>
      <c r="IK79" s="11">
        <f ca="1">('Cumulative data'!IK79/VLOOKUP(IK$4,'Country populations'!$G$4:$J1073,4,FALSE))*$B$1</f>
        <v>0</v>
      </c>
      <c r="IL79" s="11">
        <f ca="1">('Cumulative data'!IL79/VLOOKUP(IL$4,'Country populations'!$G$4:$J1073,4,FALSE))*$B$1</f>
        <v>5.4753975104371341E-2</v>
      </c>
      <c r="IM79" s="11">
        <f ca="1">('Cumulative data'!IM79/VLOOKUP(IM$4,'Country populations'!$G$4:$J1073,4,FALSE))*$B$1</f>
        <v>0</v>
      </c>
      <c r="IN79" s="11">
        <f ca="1">('Cumulative data'!IN79/VLOOKUP(IN$4,'Country populations'!$G$4:$J1073,4,FALSE))*$B$1</f>
        <v>0</v>
      </c>
      <c r="IO79" s="11">
        <f ca="1">('Cumulative data'!IO79/VLOOKUP(IO$4,'Country populations'!$G$4:$J1073,4,FALSE))*$B$1</f>
        <v>1.4623965511190712E-2</v>
      </c>
      <c r="IP79" s="11">
        <f ca="1">('Cumulative data'!IP79/VLOOKUP(IP$4,'Country populations'!$G$4:$J1073,4,FALSE))*$B$1</f>
        <v>0</v>
      </c>
      <c r="IQ79" s="11">
        <f ca="1">('Cumulative data'!IQ79/VLOOKUP(IQ$4,'Country populations'!$G$4:$J1073,4,FALSE))*$B$1</f>
        <v>0.2317621712221839</v>
      </c>
      <c r="IR79" s="11">
        <f ca="1">('Cumulative data'!IR79/VLOOKUP(IR$4,'Country populations'!$G$4:$J1073,4,FALSE))*$B$1</f>
        <v>0</v>
      </c>
      <c r="IS79" s="11">
        <f ca="1">('Cumulative data'!IS79/VLOOKUP(IS$4,'Country populations'!$G$4:$J1073,4,FALSE))*$B$1</f>
        <v>0</v>
      </c>
      <c r="IT79" s="11">
        <f ca="1">('Cumulative data'!IT79/VLOOKUP(IT$4,'Country populations'!$G$4:$J1073,4,FALSE))*$B$1</f>
        <v>1.597505335667821</v>
      </c>
      <c r="IU79" s="11">
        <f ca="1">('Cumulative data'!IU79/VLOOKUP(IU$4,'Country populations'!$G$4:$J1073,4,FALSE))*$B$1</f>
        <v>0</v>
      </c>
      <c r="IV79" s="11">
        <f ca="1">('Cumulative data'!IV79/VLOOKUP(IV$4,'Country populations'!$G$4:$J1073,4,FALSE))*$B$1</f>
        <v>0</v>
      </c>
      <c r="IW79" s="11">
        <f ca="1">('Cumulative data'!IW79/VLOOKUP(IW$4,'Country populations'!$G$4:$J1073,4,FALSE))*$B$1</f>
        <v>0</v>
      </c>
      <c r="IX79" s="11">
        <f ca="1">('Cumulative data'!IX79/VLOOKUP(IX$4,'Country populations'!$G$4:$J1073,4,FALSE))*$B$1</f>
        <v>0</v>
      </c>
      <c r="IY79" s="11">
        <f ca="1">('Cumulative data'!IY79/VLOOKUP(IY$4,'Country populations'!$G$4:$J1073,4,FALSE))*$B$1</f>
        <v>0</v>
      </c>
      <c r="IZ79" s="11">
        <f ca="1">('Cumulative data'!IZ79/VLOOKUP(IZ$4,'Country populations'!$G$4:$J1073,4,FALSE))*$B$1</f>
        <v>1.4326652080033607E-2</v>
      </c>
      <c r="JA79" s="11">
        <f ca="1">('Cumulative data'!JA79/VLOOKUP(JA$4,'Country populations'!$G$4:$J1073,4,FALSE))*$B$1</f>
        <v>4.4251922032450069E-2</v>
      </c>
      <c r="JB79" s="11">
        <f ca="1">('Cumulative data'!JB79/VLOOKUP(JB$4,'Country populations'!$G$4:$J1073,4,FALSE))*$B$1</f>
        <v>0</v>
      </c>
      <c r="JC79" s="11">
        <f ca="1">('Cumulative data'!JC79/VLOOKUP(JC$4,'Country populations'!$G$4:$J1073,4,FALSE))*$B$1</f>
        <v>1.9543769654863773E-2</v>
      </c>
      <c r="JD79" s="11">
        <f ca="1">('Cumulative data'!JD79/VLOOKUP(JD$4,'Country populations'!$G$4:$J1073,4,FALSE))*$B$1</f>
        <v>9.5941151999950874E-2</v>
      </c>
      <c r="JE79" s="11">
        <f ca="1">('Cumulative data'!JE79/VLOOKUP(JE$4,'Country populations'!$G$4:$J1073,4,FALSE))*$B$1</f>
        <v>4.5608949369801761E-2</v>
      </c>
      <c r="JF79" s="11">
        <f ca="1">('Cumulative data'!JF79/VLOOKUP(JF$4,'Country populations'!$G$4:$J1073,4,FALSE))*$B$1</f>
        <v>0</v>
      </c>
      <c r="JG79" s="11">
        <f ca="1">('Cumulative data'!JG79/VLOOKUP(JG$4,'Country populations'!$G$4:$J1073,4,FALSE))*$B$1</f>
        <v>2.709251916484167E-2</v>
      </c>
      <c r="JH79" s="11">
        <f ca="1">('Cumulative data'!JH79/VLOOKUP(JH$4,'Country populations'!$G$4:$J1073,4,FALSE))*$B$1</f>
        <v>0</v>
      </c>
      <c r="JI79" s="11">
        <f ca="1">('Cumulative data'!JI79/VLOOKUP(JI$4,'Country populations'!$G$4:$J1073,4,FALSE))*$B$1</f>
        <v>0</v>
      </c>
      <c r="JJ79" s="11">
        <f ca="1">('Cumulative data'!JJ79/VLOOKUP(JJ$4,'Country populations'!$G$4:$J1073,4,FALSE))*$B$1</f>
        <v>0</v>
      </c>
      <c r="JK79" s="11">
        <f ca="1">('Cumulative data'!JK79/VLOOKUP(JK$4,'Country populations'!$G$4:$J1073,4,FALSE))*$B$1</f>
        <v>0</v>
      </c>
      <c r="JL79" s="11">
        <f ca="1">('Cumulative data'!JL79/VLOOKUP(JL$4,'Country populations'!$G$4:$J1073,4,FALSE))*$B$1</f>
        <v>0.22375534411670006</v>
      </c>
      <c r="JM79" s="11">
        <f ca="1">('Cumulative data'!JM79/VLOOKUP(JM$4,'Country populations'!$G$4:$J1073,4,FALSE))*$B$1</f>
        <v>0</v>
      </c>
      <c r="JN79" s="11">
        <f ca="1">('Cumulative data'!JN79/VLOOKUP(JN$4,'Country populations'!$G$4:$J1073,4,FALSE))*$B$1</f>
        <v>0</v>
      </c>
      <c r="JO79" s="11">
        <f ca="1">('Cumulative data'!JO79/VLOOKUP(JO$4,'Country populations'!$G$4:$J1073,4,FALSE))*$B$1</f>
        <v>0</v>
      </c>
      <c r="JP79" s="11">
        <f ca="1">('Cumulative data'!JP79/VLOOKUP(JP$4,'Country populations'!$G$4:$J1073,4,FALSE))*$B$1</f>
        <v>0</v>
      </c>
      <c r="JQ79" s="11">
        <f ca="1">('Cumulative data'!JQ79/VLOOKUP(JQ$4,'Country populations'!$G$4:$J1073,4,FALSE))*$B$1</f>
        <v>0</v>
      </c>
      <c r="JR79" s="11">
        <f ca="1">('Cumulative data'!JR79/VLOOKUP(JR$4,'Country populations'!$G$4:$J1073,4,FALSE))*$B$1</f>
        <v>0</v>
      </c>
      <c r="JS79" s="11">
        <f ca="1">('Cumulative data'!JS79/VLOOKUP(JS$4,'Country populations'!$G$4:$J1073,4,FALSE))*$B$1</f>
        <v>0</v>
      </c>
      <c r="JT79" s="11">
        <f ca="1">('Cumulative data'!JT79/VLOOKUP(JT$4,'Country populations'!$G$4:$J1073,4,FALSE))*$B$1</f>
        <v>0</v>
      </c>
      <c r="JU79" s="11">
        <f ca="1">('Cumulative data'!JU79/VLOOKUP(JU$4,'Country populations'!$G$4:$J1073,4,FALSE))*$B$1</f>
        <v>0</v>
      </c>
      <c r="JV79" s="11">
        <f ca="1">('Cumulative data'!JV79/VLOOKUP(JV$4,'Country populations'!$G$4:$J1073,4,FALSE))*$B$1</f>
        <v>0</v>
      </c>
      <c r="JW79" s="11">
        <f ca="1">('Cumulative data'!JW79/VLOOKUP(JW$4,'Country populations'!$G$4:$J1073,4,FALSE))*$B$1</f>
        <v>0</v>
      </c>
      <c r="JX79" s="11">
        <f ca="1">('Cumulative data'!JX79/VLOOKUP(JX$4,'Country populations'!$G$4:$J1073,4,FALSE))*$B$1</f>
        <v>0</v>
      </c>
      <c r="JY79" s="11">
        <f ca="1">('Cumulative data'!JY79/VLOOKUP(JY$4,'Country populations'!$G$4:$J1073,4,FALSE))*$B$1</f>
        <v>0</v>
      </c>
      <c r="JZ79" s="11">
        <f ca="1">('Cumulative data'!JZ79/VLOOKUP(JZ$4,'Country populations'!$G$4:$J1073,4,FALSE))*$B$1</f>
        <v>0</v>
      </c>
      <c r="KA79" s="11">
        <f ca="1">('Cumulative data'!KA79/VLOOKUP(KA$4,'Country populations'!$G$4:$J1073,4,FALSE))*$B$1</f>
        <v>0</v>
      </c>
      <c r="KB79" s="11">
        <f ca="1">('Cumulative data'!KB79/VLOOKUP(KB$4,'Country populations'!$G$4:$J1073,4,FALSE))*$B$1</f>
        <v>0</v>
      </c>
      <c r="KC79" s="11">
        <f ca="1">('Cumulative data'!KC79/VLOOKUP(KC$4,'Country populations'!$G$4:$J1073,4,FALSE))*$B$1</f>
        <v>0</v>
      </c>
      <c r="KD79" s="11">
        <f ca="1">('Cumulative data'!KD79/VLOOKUP(KD$4,'Country populations'!$G$4:$J1073,4,FALSE))*$B$1</f>
        <v>0</v>
      </c>
      <c r="KE79" s="11">
        <f ca="1">('Cumulative data'!KE79/VLOOKUP(KE$4,'Country populations'!$G$4:$J1073,4,FALSE))*$B$1</f>
        <v>0</v>
      </c>
      <c r="KF79" s="11">
        <f ca="1">('Cumulative data'!KF79/VLOOKUP(KF$4,'Country populations'!$G$4:$J1073,4,FALSE))*$B$1</f>
        <v>0.14391709224150154</v>
      </c>
      <c r="KG79" s="11" t="e">
        <f ca="1">('Cumulative data'!KG79/VLOOKUP(KG$4,'Country populations'!$G$4:$J1073,4,FALSE))*$B$1</f>
        <v>#N/A</v>
      </c>
      <c r="KH79" s="11">
        <f ca="1">('Cumulative data'!KH79/VLOOKUP(KH$4,'Country populations'!$G$4:$J1073,4,FALSE))*$B$1</f>
        <v>0</v>
      </c>
      <c r="KI79" s="11">
        <f ca="1">('Cumulative data'!KI79/VLOOKUP(KI$4,'Country populations'!$G$4:$J1073,4,FALSE))*$B$1</f>
        <v>0</v>
      </c>
      <c r="KJ79" s="11">
        <f ca="1">('Cumulative data'!KJ79/VLOOKUP(KJ$4,'Country populations'!$G$4:$J1073,4,FALSE))*$B$1</f>
        <v>0</v>
      </c>
      <c r="KK79" s="11">
        <f ca="1">('Cumulative data'!KK79/VLOOKUP(KK$4,'Country populations'!$G$4:$J1073,4,FALSE))*$B$1</f>
        <v>0.29302131642170576</v>
      </c>
      <c r="KL79" s="11">
        <f ca="1">('Cumulative data'!KL79/VLOOKUP(KL$4,'Country populations'!$G$4:$J1073,4,FALSE))*$B$1</f>
        <v>0</v>
      </c>
      <c r="KM79" s="11">
        <f ca="1">('Cumulative data'!KM79/VLOOKUP(KM$4,'Country populations'!$G$4:$J1073,4,FALSE))*$B$1</f>
        <v>0</v>
      </c>
      <c r="KN79" s="11">
        <f ca="1">('Cumulative data'!KN79/VLOOKUP(KN$4,'Country populations'!$G$4:$J1073,4,FALSE))*$B$1</f>
        <v>0</v>
      </c>
      <c r="KO79" s="11">
        <f ca="1">('Cumulative data'!KO79/VLOOKUP(KO$4,'Country populations'!$G$4:$J1073,4,FALSE))*$B$1</f>
        <v>0</v>
      </c>
      <c r="KP79" s="11">
        <f ca="1">('Cumulative data'!KP79/VLOOKUP(KP$4,'Country populations'!$G$4:$J1073,4,FALSE))*$B$1</f>
        <v>0</v>
      </c>
      <c r="KQ79" s="11">
        <f ca="1">('Cumulative data'!KQ79/VLOOKUP(KQ$4,'Country populations'!$G$4:$J1073,4,FALSE))*$B$1</f>
        <v>0</v>
      </c>
      <c r="KR79" s="11">
        <f ca="1">('Cumulative data'!KR79/VLOOKUP(KR$4,'Country populations'!$G$4:$J1073,4,FALSE))*$B$1</f>
        <v>0.34748766418792132</v>
      </c>
      <c r="KS79" s="11">
        <f ca="1">('Cumulative data'!KS79/VLOOKUP(KS$4,'Country populations'!$G$4:$J1073,4,FALSE))*$B$1</f>
        <v>0</v>
      </c>
      <c r="KT79" s="11">
        <f ca="1">('Cumulative data'!KT79/VLOOKUP(KT$4,'Country populations'!$G$4:$J1073,4,FALSE))*$B$1</f>
        <v>0</v>
      </c>
      <c r="KU79" s="11">
        <f ca="1">('Cumulative data'!KU79/VLOOKUP(KU$4,'Country populations'!$G$4:$J1073,4,FALSE))*$B$1</f>
        <v>0</v>
      </c>
      <c r="KV79" s="11">
        <f ca="1">('Cumulative data'!KV79/VLOOKUP(KV$4,'Country populations'!$G$4:$J1073,4,FALSE))*$B$1</f>
        <v>0</v>
      </c>
      <c r="KW79" s="11">
        <f ca="1">('Cumulative data'!KW79/VLOOKUP(KW$4,'Country populations'!$G$4:$J1073,4,FALSE))*$B$1</f>
        <v>4.1987212794343483E-2</v>
      </c>
      <c r="KX79" s="11">
        <f ca="1">('Cumulative data'!KX79/VLOOKUP(KX$4,'Country populations'!$G$4:$J1073,4,FALSE))*$B$1</f>
        <v>0</v>
      </c>
      <c r="KY79" s="11">
        <f ca="1">('Cumulative data'!KY79/VLOOKUP(KY$4,'Country populations'!$G$4:$J1073,4,FALSE))*$B$1</f>
        <v>0</v>
      </c>
      <c r="KZ79" s="11">
        <f ca="1">('Cumulative data'!KZ79/VLOOKUP(KZ$4,'Country populations'!$G$4:$J1073,4,FALSE))*$B$1</f>
        <v>0</v>
      </c>
      <c r="LA79" s="11">
        <f ca="1">('Cumulative data'!LA79/VLOOKUP(LA$4,'Country populations'!$G$4:$J1073,4,FALSE))*$B$1</f>
        <v>147.32747952148034</v>
      </c>
      <c r="LB79" s="11">
        <f ca="1">('Cumulative data'!LB79/VLOOKUP(LB$4,'Country populations'!$G$4:$J1073,4,FALSE))*$B$1</f>
        <v>0</v>
      </c>
      <c r="LC79" s="11">
        <f ca="1">('Cumulative data'!LC79/VLOOKUP(LC$4,'Country populations'!$G$4:$J1073,4,FALSE))*$B$1</f>
        <v>0</v>
      </c>
      <c r="LD79" s="11">
        <f ca="1">('Cumulative data'!LD79/VLOOKUP(LD$4,'Country populations'!$G$4:$J1073,4,FALSE))*$B$1</f>
        <v>0</v>
      </c>
      <c r="LE79" s="11">
        <f ca="1">('Cumulative data'!LE79/VLOOKUP(LE$4,'Country populations'!$G$4:$J1073,4,FALSE))*$B$1</f>
        <v>0</v>
      </c>
      <c r="LF79" s="11">
        <f ca="1">('Cumulative data'!LF79/VLOOKUP(LF$4,'Country populations'!$G$4:$J1073,4,FALSE))*$B$1</f>
        <v>0</v>
      </c>
      <c r="LG79" s="11">
        <f ca="1">('Cumulative data'!LG79/VLOOKUP(LG$4,'Country populations'!$G$4:$J1073,4,FALSE))*$B$1</f>
        <v>0</v>
      </c>
      <c r="LH79" s="11">
        <f ca="1">('Cumulative data'!LH79/VLOOKUP(LH$4,'Country populations'!$G$4:$J1073,4,FALSE))*$B$1</f>
        <v>0</v>
      </c>
      <c r="LI79" s="11">
        <f ca="1">('Cumulative data'!LI79/VLOOKUP(LI$4,'Country populations'!$G$4:$J1073,4,FALSE))*$B$1</f>
        <v>0</v>
      </c>
      <c r="LJ79" s="11">
        <f ca="1">('Cumulative data'!LJ79/VLOOKUP(LJ$4,'Country populations'!$G$4:$J1073,4,FALSE))*$B$1</f>
        <v>0</v>
      </c>
      <c r="LK79" s="11">
        <f ca="1">('Cumulative data'!LK79/VLOOKUP(LK$4,'Country populations'!$G$4:$J1073,4,FALSE))*$B$1</f>
        <v>0</v>
      </c>
      <c r="LL79" s="11">
        <f ca="1">('Cumulative data'!LL79/VLOOKUP(LL$4,'Country populations'!$G$4:$J1073,4,FALSE))*$B$1</f>
        <v>0</v>
      </c>
      <c r="LM79" s="11">
        <f ca="1">('Cumulative data'!LM79/VLOOKUP(LM$4,'Country populations'!$G$4:$J1073,4,FALSE))*$B$1</f>
        <v>0</v>
      </c>
      <c r="LN79" s="11">
        <f ca="1">('Cumulative data'!LN79/VLOOKUP(LN$4,'Country populations'!$G$4:$J1073,4,FALSE))*$B$1</f>
        <v>0</v>
      </c>
      <c r="LO79" s="11">
        <f ca="1">('Cumulative data'!LO79/VLOOKUP(LO$4,'Country populations'!$G$4:$J1073,4,FALSE))*$B$1</f>
        <v>0</v>
      </c>
      <c r="LP79" s="11">
        <f ca="1">('Cumulative data'!LP79/VLOOKUP(LP$4,'Country populations'!$G$4:$J1073,4,FALSE))*$B$1</f>
        <v>0</v>
      </c>
      <c r="LQ79" s="11">
        <f ca="1">('Cumulative data'!LQ79/VLOOKUP(LQ$4,'Country populations'!$G$4:$J1073,4,FALSE))*$B$1</f>
        <v>0</v>
      </c>
      <c r="LR79" s="11">
        <f ca="1">('Cumulative data'!LR79/VLOOKUP(LR$4,'Country populations'!$G$4:$J1073,4,FALSE))*$B$1</f>
        <v>0</v>
      </c>
      <c r="LS79" s="11">
        <f ca="1">('Cumulative data'!LS79/VLOOKUP(LS$4,'Country populations'!$G$4:$J1073,4,FALSE))*$B$1</f>
        <v>0</v>
      </c>
      <c r="LT79" s="11">
        <f ca="1">('Cumulative data'!LT79/VLOOKUP(LT$4,'Country populations'!$G$4:$J1073,4,FALSE))*$B$1</f>
        <v>0</v>
      </c>
      <c r="LU79" s="11">
        <f ca="1">('Cumulative data'!LU79/VLOOKUP(LU$4,'Country populations'!$G$4:$J1073,4,FALSE))*$B$1</f>
        <v>0</v>
      </c>
      <c r="LV79" s="11">
        <f ca="1">('Cumulative data'!LV79/VLOOKUP(LV$4,'Country populations'!$G$4:$J1073,4,FALSE))*$B$1</f>
        <v>0</v>
      </c>
      <c r="LW79" s="11">
        <f ca="1">('Cumulative data'!LW79/VLOOKUP(LW$4,'Country populations'!$G$4:$J1073,4,FALSE))*$B$1</f>
        <v>0</v>
      </c>
      <c r="LX79" s="11">
        <f ca="1">('Cumulative data'!LX79/VLOOKUP(LX$4,'Country populations'!$G$4:$J1073,4,FALSE))*$B$1</f>
        <v>0</v>
      </c>
      <c r="LY79" s="11">
        <f ca="1">('Cumulative data'!LY79/VLOOKUP(LY$4,'Country populations'!$G$4:$J1073,4,FALSE))*$B$1</f>
        <v>0</v>
      </c>
      <c r="LZ79" s="11">
        <f ca="1">('Cumulative data'!LZ79/VLOOKUP(LZ$4,'Country populations'!$G$4:$J1073,4,FALSE))*$B$1</f>
        <v>0</v>
      </c>
      <c r="MA79" s="11">
        <f ca="1">('Cumulative data'!MA79/VLOOKUP(MA$4,'Country populations'!$G$4:$J1073,4,FALSE))*$B$1</f>
        <v>0</v>
      </c>
      <c r="MB79" s="11">
        <f ca="1">('Cumulative data'!MB79/VLOOKUP(MB$4,'Country populations'!$G$4:$J1073,4,FALSE))*$B$1</f>
        <v>0</v>
      </c>
      <c r="MC79" s="11">
        <f ca="1">('Cumulative data'!MC79/VLOOKUP(MC$4,'Country populations'!$G$4:$J1073,4,FALSE))*$B$1</f>
        <v>0</v>
      </c>
      <c r="MD79" s="11">
        <f ca="1">('Cumulative data'!MD79/VLOOKUP(MD$4,'Country populations'!$G$4:$J1073,4,FALSE))*$B$1</f>
        <v>0</v>
      </c>
      <c r="ME79" s="11">
        <f ca="1">('Cumulative data'!ME79/VLOOKUP(ME$4,'Country populations'!$G$4:$J1073,4,FALSE))*$B$1</f>
        <v>0</v>
      </c>
      <c r="MF79" s="11">
        <f ca="1">('Cumulative data'!MF79/VLOOKUP(MF$4,'Country populations'!$G$4:$J1073,4,FALSE))*$B$1</f>
        <v>0</v>
      </c>
      <c r="MG79" s="11">
        <f ca="1">('Cumulative data'!MG79/VLOOKUP(MG$4,'Country populations'!$G$4:$J1073,4,FALSE))*$B$1</f>
        <v>0</v>
      </c>
      <c r="MH79" s="11">
        <f ca="1">('Cumulative data'!MH79/VLOOKUP(MH$4,'Country populations'!$G$4:$J1073,4,FALSE))*$B$1</f>
        <v>0</v>
      </c>
      <c r="MI79" s="11">
        <f ca="1">('Cumulative data'!MI79/VLOOKUP(MI$4,'Country populations'!$G$4:$J1073,4,FALSE))*$B$1</f>
        <v>0</v>
      </c>
      <c r="MJ79" s="11">
        <f ca="1">('Cumulative data'!MJ79/VLOOKUP(MJ$4,'Country populations'!$G$4:$J1073,4,FALSE))*$B$1</f>
        <v>0</v>
      </c>
      <c r="MK79" s="11">
        <f ca="1">('Cumulative data'!MK79/VLOOKUP(MK$4,'Country populations'!$G$4:$J1073,4,FALSE))*$B$1</f>
        <v>0</v>
      </c>
      <c r="ML79" s="11">
        <f ca="1">('Cumulative data'!ML79/VLOOKUP(ML$4,'Country populations'!$G$4:$J1073,4,FALSE))*$B$1</f>
        <v>0</v>
      </c>
      <c r="MM79" s="11">
        <f ca="1">('Cumulative data'!MM79/VLOOKUP(MM$4,'Country populations'!$G$4:$J1073,4,FALSE))*$B$1</f>
        <v>0</v>
      </c>
      <c r="MN79" s="11">
        <f ca="1">('Cumulative data'!MN79/VLOOKUP(MN$4,'Country populations'!$G$4:$J1073,4,FALSE))*$B$1</f>
        <v>0</v>
      </c>
      <c r="MO79" s="11">
        <f ca="1">('Cumulative data'!MO79/VLOOKUP(MO$4,'Country populations'!$G$4:$J1073,4,FALSE))*$B$1</f>
        <v>0</v>
      </c>
      <c r="MP79" s="11">
        <f ca="1">('Cumulative data'!MP79/VLOOKUP(MP$4,'Country populations'!$G$4:$J1073,4,FALSE))*$B$1</f>
        <v>0</v>
      </c>
      <c r="MQ79" s="11">
        <f ca="1">('Cumulative data'!MQ79/VLOOKUP(MQ$4,'Country populations'!$G$4:$J1073,4,FALSE))*$B$1</f>
        <v>0</v>
      </c>
      <c r="MR79" s="11">
        <f ca="1">('Cumulative data'!MR79/VLOOKUP(MR$4,'Country populations'!$G$4:$J1073,4,FALSE))*$B$1</f>
        <v>0</v>
      </c>
      <c r="MS79" s="11">
        <f ca="1">('Cumulative data'!MS79/VLOOKUP(MS$4,'Country populations'!$G$4:$J1073,4,FALSE))*$B$1</f>
        <v>0</v>
      </c>
      <c r="MT79" s="11">
        <f ca="1">('Cumulative data'!MT79/VLOOKUP(MT$4,'Country populations'!$G$4:$J1073,4,FALSE))*$B$1</f>
        <v>0</v>
      </c>
      <c r="MU79" s="11">
        <f ca="1">('Cumulative data'!MU79/VLOOKUP(MU$4,'Country populations'!$G$4:$J1073,4,FALSE))*$B$1</f>
        <v>0</v>
      </c>
      <c r="MV79" s="11">
        <f ca="1">('Cumulative data'!MV79/VLOOKUP(MV$4,'Country populations'!$G$4:$J1073,4,FALSE))*$B$1</f>
        <v>0</v>
      </c>
      <c r="MW79" s="11">
        <f ca="1">('Cumulative data'!MW79/VLOOKUP(MW$4,'Country populations'!$G$4:$J1073,4,FALSE))*$B$1</f>
        <v>1.2713604446710292</v>
      </c>
      <c r="MX79" s="11">
        <f ca="1">('Cumulative data'!MX79/VLOOKUP(MX$4,'Country populations'!$G$4:$J1073,4,FALSE))*$B$1</f>
        <v>0</v>
      </c>
      <c r="MY79" s="11">
        <f ca="1">('Cumulative data'!MY79/VLOOKUP(MY$4,'Country populations'!$G$4:$J1073,4,FALSE))*$B$1</f>
        <v>0</v>
      </c>
      <c r="MZ79" s="11">
        <f ca="1">('Cumulative data'!MZ79/VLOOKUP(MZ$4,'Country populations'!$G$4:$J1073,4,FALSE))*$B$1</f>
        <v>0</v>
      </c>
      <c r="NA79" s="11">
        <f ca="1">('Cumulative data'!NA79/VLOOKUP(NA$4,'Country populations'!$G$4:$J1073,4,FALSE))*$B$1</f>
        <v>0</v>
      </c>
      <c r="NB79" s="11">
        <f ca="1">('Cumulative data'!NB79/VLOOKUP(NB$4,'Country populations'!$G$4:$J1073,4,FALSE))*$B$1</f>
        <v>0</v>
      </c>
      <c r="NC79" s="11">
        <f ca="1">('Cumulative data'!NC79/VLOOKUP(NC$4,'Country populations'!$G$4:$J1073,4,FALSE))*$B$1</f>
        <v>0</v>
      </c>
      <c r="ND79" s="11">
        <f ca="1">('Cumulative data'!ND79/VLOOKUP(ND$4,'Country populations'!$G$4:$J1073,4,FALSE))*$B$1</f>
        <v>0</v>
      </c>
      <c r="NE79" s="11">
        <f ca="1">('Cumulative data'!NE79/VLOOKUP(NE$4,'Country populations'!$G$4:$J1073,4,FALSE))*$B$1</f>
        <v>0</v>
      </c>
      <c r="NF79" s="11">
        <f ca="1">('Cumulative data'!NF79/VLOOKUP(NF$4,'Country populations'!$G$4:$J1073,4,FALSE))*$B$1</f>
        <v>0</v>
      </c>
      <c r="NG79" s="11">
        <f ca="1">('Cumulative data'!NG79/VLOOKUP(NG$4,'Country populations'!$G$4:$J1073,4,FALSE))*$B$1</f>
        <v>0</v>
      </c>
      <c r="NH79" s="11">
        <f ca="1">('Cumulative data'!NH79/VLOOKUP(NH$4,'Country populations'!$G$4:$J1073,4,FALSE))*$B$1</f>
        <v>0</v>
      </c>
      <c r="NI79" s="11">
        <f ca="1">('Cumulative data'!NI79/VLOOKUP(NI$4,'Country populations'!$G$4:$J1073,4,FALSE))*$B$1</f>
        <v>0</v>
      </c>
      <c r="NJ79" s="11">
        <f ca="1">('Cumulative data'!NJ79/VLOOKUP(NJ$4,'Country populations'!$G$4:$J1073,4,FALSE))*$B$1</f>
        <v>0</v>
      </c>
      <c r="NK79" s="11">
        <f ca="1">('Cumulative data'!NK79/VLOOKUP(NK$4,'Country populations'!$G$4:$J1073,4,FALSE))*$B$1</f>
        <v>0</v>
      </c>
      <c r="NL79" s="11">
        <f ca="1">('Cumulative data'!NL79/VLOOKUP(NL$4,'Country populations'!$G$4:$J1073,4,FALSE))*$B$1</f>
        <v>0</v>
      </c>
      <c r="NM79" s="11">
        <f ca="1">('Cumulative data'!NM79/VLOOKUP(NM$4,'Country populations'!$G$4:$J1073,4,FALSE))*$B$1</f>
        <v>0</v>
      </c>
      <c r="NN79" s="11">
        <f ca="1">('Cumulative data'!NN79/VLOOKUP(NN$4,'Country populations'!$G$4:$J1073,4,FALSE))*$B$1</f>
        <v>0</v>
      </c>
      <c r="NO79" s="11">
        <f ca="1">('Cumulative data'!NO79/VLOOKUP(NO$4,'Country populations'!$G$4:$J1073,4,FALSE))*$B$1</f>
        <v>0</v>
      </c>
      <c r="NP79" s="11">
        <f ca="1">('Cumulative data'!NP79/VLOOKUP(NP$4,'Country populations'!$G$4:$J1073,4,FALSE))*$B$1</f>
        <v>0</v>
      </c>
      <c r="NQ79" s="11">
        <f ca="1">('Cumulative data'!NQ79/VLOOKUP(NQ$4,'Country populations'!$G$4:$J1073,4,FALSE))*$B$1</f>
        <v>0</v>
      </c>
      <c r="NR79" s="11">
        <f ca="1">('Cumulative data'!NR79/VLOOKUP(NR$4,'Country populations'!$G$4:$J1073,4,FALSE))*$B$1</f>
        <v>0</v>
      </c>
      <c r="NS79" s="11">
        <f ca="1">('Cumulative data'!NS79/VLOOKUP(NS$4,'Country populations'!$G$4:$J1073,4,FALSE))*$B$1</f>
        <v>0</v>
      </c>
      <c r="NT79" s="11">
        <f ca="1">('Cumulative data'!NT79/VLOOKUP(NT$4,'Country populations'!$G$4:$J1073,4,FALSE))*$B$1</f>
        <v>0</v>
      </c>
      <c r="NU79" s="11">
        <f ca="1">('Cumulative data'!NU79/VLOOKUP(NU$4,'Country populations'!$G$4:$J1073,4,FALSE))*$B$1</f>
        <v>0</v>
      </c>
      <c r="NV79" s="11">
        <f ca="1">('Cumulative data'!NV79/VLOOKUP(NV$4,'Country populations'!$G$4:$J1073,4,FALSE))*$B$1</f>
        <v>0</v>
      </c>
      <c r="NW79" s="11">
        <f ca="1">('Cumulative data'!NW79/VLOOKUP(NW$4,'Country populations'!$G$4:$J1073,4,FALSE))*$B$1</f>
        <v>0</v>
      </c>
      <c r="NX79" s="11">
        <f ca="1">('Cumulative data'!NX79/VLOOKUP(NX$4,'Country populations'!$G$4:$J1073,4,FALSE))*$B$1</f>
        <v>0</v>
      </c>
      <c r="NY79" s="11">
        <f ca="1">('Cumulative data'!NY79/VLOOKUP(NY$4,'Country populations'!$G$4:$J1073,4,FALSE))*$B$1</f>
        <v>0</v>
      </c>
      <c r="NZ79" s="11">
        <f ca="1">('Cumulative data'!NZ79/VLOOKUP(NZ$4,'Country populations'!$G$4:$J1073,4,FALSE))*$B$1</f>
        <v>0</v>
      </c>
      <c r="OA79" s="11">
        <f ca="1">('Cumulative data'!OA79/VLOOKUP(OA$4,'Country populations'!$G$4:$J1073,4,FALSE))*$B$1</f>
        <v>0</v>
      </c>
      <c r="OB79" s="11">
        <f ca="1">('Cumulative data'!OB79/VLOOKUP(OB$4,'Country populations'!$G$4:$J1073,4,FALSE))*$B$1</f>
        <v>0</v>
      </c>
      <c r="OC79" s="11">
        <f ca="1">('Cumulative data'!OC79/VLOOKUP(OC$4,'Country populations'!$G$4:$J1073,4,FALSE))*$B$1</f>
        <v>0</v>
      </c>
      <c r="OD79" s="11">
        <f ca="1">('Cumulative data'!OD79/VLOOKUP(OD$4,'Country populations'!$G$4:$J1073,4,FALSE))*$B$1</f>
        <v>0</v>
      </c>
      <c r="OE79" s="11">
        <f ca="1">('Cumulative data'!OE79/VLOOKUP(OE$4,'Country populations'!$G$4:$J1073,4,FALSE))*$B$1</f>
        <v>0</v>
      </c>
      <c r="OF79" s="11">
        <f ca="1">('Cumulative data'!OF79/VLOOKUP(OF$4,'Country populations'!$G$4:$J1073,4,FALSE))*$B$1</f>
        <v>0</v>
      </c>
      <c r="OG79" s="11">
        <f ca="1">('Cumulative data'!OG79/VLOOKUP(OG$4,'Country populations'!$G$4:$J1073,4,FALSE))*$B$1</f>
        <v>0</v>
      </c>
      <c r="OH79" s="11">
        <f ca="1">('Cumulative data'!OH79/VLOOKUP(OH$4,'Country populations'!$G$4:$J1073,4,FALSE))*$B$1</f>
        <v>0</v>
      </c>
      <c r="OI79" s="11">
        <f ca="1">('Cumulative data'!OI79/VLOOKUP(OI$4,'Country populations'!$G$4:$J1073,4,FALSE))*$B$1</f>
        <v>0</v>
      </c>
      <c r="OJ79" s="11">
        <f ca="1">('Cumulative data'!OJ79/VLOOKUP(OJ$4,'Country populations'!$G$4:$J1073,4,FALSE))*$B$1</f>
        <v>0</v>
      </c>
      <c r="OK79" s="11">
        <f ca="1">('Cumulative data'!OK79/VLOOKUP(OK$4,'Country populations'!$G$4:$J1073,4,FALSE))*$B$1</f>
        <v>0</v>
      </c>
      <c r="OL79" s="11">
        <f ca="1">('Cumulative data'!OL79/VLOOKUP(OL$4,'Country populations'!$G$4:$J1073,4,FALSE))*$B$1</f>
        <v>0</v>
      </c>
      <c r="OM79" s="11">
        <f ca="1">('Cumulative data'!OM79/VLOOKUP(OM$4,'Country populations'!$G$4:$J1073,4,FALSE))*$B$1</f>
        <v>0</v>
      </c>
      <c r="ON79" s="11">
        <f ca="1">('Cumulative data'!ON79/VLOOKUP(ON$4,'Country populations'!$G$4:$J1073,4,FALSE))*$B$1</f>
        <v>0</v>
      </c>
      <c r="OO79" s="11">
        <f ca="1">('Cumulative data'!OO79/VLOOKUP(OO$4,'Country populations'!$G$4:$J1073,4,FALSE))*$B$1</f>
        <v>0</v>
      </c>
      <c r="OP79" s="11">
        <f ca="1">('Cumulative data'!OP79/VLOOKUP(OP$4,'Country populations'!$G$4:$J1073,4,FALSE))*$B$1</f>
        <v>0</v>
      </c>
      <c r="OQ79" s="11">
        <f ca="1">('Cumulative data'!OQ79/VLOOKUP(OQ$4,'Country populations'!$G$4:$J1073,4,FALSE))*$B$1</f>
        <v>0</v>
      </c>
      <c r="OR79" s="11">
        <f ca="1">('Cumulative data'!OR79/VLOOKUP(OR$4,'Country populations'!$G$4:$J1073,4,FALSE))*$B$1</f>
        <v>0</v>
      </c>
      <c r="OS79" s="11">
        <f ca="1">('Cumulative data'!OS79/VLOOKUP(OS$4,'Country populations'!$G$4:$J1073,4,FALSE))*$B$1</f>
        <v>0</v>
      </c>
      <c r="OT79" s="11">
        <f ca="1">('Cumulative data'!OT79/VLOOKUP(OT$4,'Country populations'!$G$4:$J1073,4,FALSE))*$B$1</f>
        <v>0</v>
      </c>
      <c r="OU79" s="11">
        <f ca="1">('Cumulative data'!OU79/VLOOKUP(OU$4,'Country populations'!$G$4:$J1073,4,FALSE))*$B$1</f>
        <v>0</v>
      </c>
      <c r="OV79" s="11">
        <f ca="1">('Cumulative data'!OV79/VLOOKUP(OV$4,'Country populations'!$G$4:$J1073,4,FALSE))*$B$1</f>
        <v>0</v>
      </c>
      <c r="OW79" s="11">
        <f ca="1">('Cumulative data'!OW79/VLOOKUP(OW$4,'Country populations'!$G$4:$J1073,4,FALSE))*$B$1</f>
        <v>0</v>
      </c>
      <c r="OX79" s="11">
        <f ca="1">('Cumulative data'!OX79/VLOOKUP(OX$4,'Country populations'!$G$4:$J1073,4,FALSE))*$B$1</f>
        <v>0</v>
      </c>
      <c r="OY79" s="11">
        <f ca="1">('Cumulative data'!OY79/VLOOKUP(OY$4,'Country populations'!$G$4:$J1073,4,FALSE))*$B$1</f>
        <v>0</v>
      </c>
      <c r="OZ79" s="11">
        <f ca="1">('Cumulative data'!OZ79/VLOOKUP(OZ$4,'Country populations'!$G$4:$J1073,4,FALSE))*$B$1</f>
        <v>0</v>
      </c>
      <c r="PA79" s="11">
        <f ca="1">('Cumulative data'!PA79/VLOOKUP(PA$4,'Country populations'!$G$4:$J1073,4,FALSE))*$B$1</f>
        <v>0.69780916509492941</v>
      </c>
    </row>
    <row r="80" spans="1:417">
      <c r="A80" s="8">
        <f>'Cumulative data'!A80</f>
        <v>43905</v>
      </c>
      <c r="B80" s="11">
        <f ca="1">('Cumulative data'!B80/VLOOKUP(B$4,'Country populations'!$G$4:$J1074,4,FALSE))*$B$1</f>
        <v>8.9153365592269722</v>
      </c>
      <c r="C80" s="11">
        <f ca="1">('Cumulative data'!C80/VLOOKUP(C$4,'Country populations'!$G$4:$J1074,4,FALSE))*$B$1</f>
        <v>123.04623464940475</v>
      </c>
      <c r="D80" s="11">
        <f ca="1">('Cumulative data'!D80/VLOOKUP(D$4,'Country populations'!$G$4:$J1074,4,FALSE))*$B$1</f>
        <v>349.92326067283312</v>
      </c>
      <c r="E80" s="11">
        <f ca="1">('Cumulative data'!E80/VLOOKUP(E$4,'Country populations'!$G$4:$J1074,4,FALSE))*$B$1</f>
        <v>45.295074133833161</v>
      </c>
      <c r="F80" s="11">
        <f ca="1">('Cumulative data'!F80/VLOOKUP(F$4,'Country populations'!$G$4:$J1074,4,FALSE))*$B$1</f>
        <v>68.935697642360836</v>
      </c>
      <c r="G80" s="11">
        <f ca="1">('Cumulative data'!G80/VLOOKUP(G$4,'Country populations'!$G$4:$J1074,4,FALSE))*$B$1</f>
        <v>16.83491440745561</v>
      </c>
      <c r="H80" s="11">
        <f ca="1">('Cumulative data'!H80/VLOOKUP(H$4,'Country populations'!$G$4:$J1074,4,FALSE))*$B$1</f>
        <v>56.272953634961631</v>
      </c>
      <c r="I80" s="11">
        <f ca="1">('Cumulative data'!I80/VLOOKUP(I$4,'Country populations'!$G$4:$J1074,4,FALSE))*$B$1</f>
        <v>151.54842811634447</v>
      </c>
      <c r="J80" s="11">
        <f ca="1">('Cumulative data'!J80/VLOOKUP(J$4,'Country populations'!$G$4:$J1074,4,FALSE))*$B$1</f>
        <v>2.3713802762366343E-2</v>
      </c>
      <c r="K80" s="11">
        <f ca="1">('Cumulative data'!K80/VLOOKUP(K$4,'Country populations'!$G$4:$J1074,4,FALSE))*$B$1</f>
        <v>59.449769517816641</v>
      </c>
      <c r="L80" s="11">
        <f ca="1">('Cumulative data'!L80/VLOOKUP(L$4,'Country populations'!$G$4:$J1074,4,FALSE))*$B$1</f>
        <v>55.96773317199375</v>
      </c>
      <c r="M80" s="11">
        <f ca="1">('Cumulative data'!M80/VLOOKUP(M$4,'Country populations'!$G$4:$J1074,4,FALSE))*$B$1</f>
        <v>6.4649193208538662</v>
      </c>
      <c r="N80" s="11">
        <f ca="1">('Cumulative data'!N80/VLOOKUP(N$4,'Country populations'!$G$4:$J1074,4,FALSE))*$B$1</f>
        <v>157.02599467706142</v>
      </c>
      <c r="O80" s="11">
        <f ca="1">('Cumulative data'!O80/VLOOKUP(O$4,'Country populations'!$G$4:$J1074,4,FALSE))*$B$1</f>
        <v>0.56925261774697533</v>
      </c>
      <c r="P80" s="11">
        <f ca="1">('Cumulative data'!P80/VLOOKUP(P$4,'Country populations'!$G$4:$J1074,4,FALSE))*$B$1</f>
        <v>0.40429107696701655</v>
      </c>
      <c r="Q80" s="11">
        <f ca="1">('Cumulative data'!Q80/VLOOKUP(Q$4,'Country populations'!$G$4:$J1074,4,FALSE))*$B$1</f>
        <v>16.573978246114162</v>
      </c>
      <c r="R80" s="11">
        <f ca="1">('Cumulative data'!R80/VLOOKUP(R$4,'Country populations'!$G$4:$J1074,4,FALSE))*$B$1</f>
        <v>72.726061467400967</v>
      </c>
      <c r="S80" s="11">
        <f ca="1">('Cumulative data'!S80/VLOOKUP(S$4,'Country populations'!$G$4:$J1074,4,FALSE))*$B$1</f>
        <v>20.564861283656331</v>
      </c>
      <c r="T80" s="11">
        <f ca="1">('Cumulative data'!T80/VLOOKUP(T$4,'Country populations'!$G$4:$J1074,4,FALSE))*$B$1</f>
        <v>26.12501610030062</v>
      </c>
      <c r="U80" s="11">
        <f ca="1">('Cumulative data'!U80/VLOOKUP(U$4,'Country populations'!$G$4:$J1074,4,FALSE))*$B$1</f>
        <v>91.491761285716692</v>
      </c>
      <c r="V80" s="11">
        <f ca="1">('Cumulative data'!V80/VLOOKUP(V$4,'Country populations'!$G$4:$J1074,4,FALSE))*$B$1</f>
        <v>6.5217184074382484E-2</v>
      </c>
      <c r="W80" s="11">
        <f ca="1">('Cumulative data'!W80/VLOOKUP(W$4,'Country populations'!$G$4:$J1074,4,FALSE))*$B$1</f>
        <v>159.19894803082781</v>
      </c>
      <c r="X80" s="11">
        <f ca="1">('Cumulative data'!X80/VLOOKUP(X$4,'Country populations'!$G$4:$J1074,4,FALSE))*$B$1</f>
        <v>1.3041429345508893</v>
      </c>
      <c r="Y80" s="11">
        <f ca="1">('Cumulative data'!Y80/VLOOKUP(Y$4,'Country populations'!$G$4:$J1074,4,FALSE))*$B$1</f>
        <v>6.1671556298643342</v>
      </c>
      <c r="Z80" s="11">
        <f ca="1">('Cumulative data'!Z80/VLOOKUP(Z$4,'Country populations'!$G$4:$J1074,4,FALSE))*$B$1</f>
        <v>3.191009263395268</v>
      </c>
      <c r="AA80" s="11">
        <f ca="1">('Cumulative data'!AA80/VLOOKUP(AA$4,'Country populations'!$G$4:$J1074,4,FALSE))*$B$1</f>
        <v>1.5870262868232607</v>
      </c>
      <c r="AB80" s="11">
        <f ca="1">('Cumulative data'!AB80/VLOOKUP(AB$4,'Country populations'!$G$4:$J1074,4,FALSE))*$B$1</f>
        <v>2.7479347222822232</v>
      </c>
      <c r="AC80" s="11">
        <f ca="1">('Cumulative data'!AC80/VLOOKUP(AC$4,'Country populations'!$G$4:$J1074,4,FALSE))*$B$1</f>
        <v>5.873888548526792</v>
      </c>
      <c r="AD80" s="11">
        <f ca="1">('Cumulative data'!AD80/VLOOKUP(AD$4,'Country populations'!$G$4:$J1074,4,FALSE))*$B$1</f>
        <v>167.30483531264608</v>
      </c>
      <c r="AE80" s="11">
        <f ca="1">('Cumulative data'!AE80/VLOOKUP(AE$4,'Country populations'!$G$4:$J1074,4,FALSE))*$B$1</f>
        <v>142.77814503393614</v>
      </c>
      <c r="AF80" s="11">
        <f ca="1">('Cumulative data'!AF80/VLOOKUP(AF$4,'Country populations'!$G$4:$J1074,4,FALSE))*$B$1</f>
        <v>9.7647514511930478</v>
      </c>
      <c r="AG80" s="11">
        <f ca="1">('Cumulative data'!AG80/VLOOKUP(AG$4,'Country populations'!$G$4:$J1074,4,FALSE))*$B$1</f>
        <v>19.983225296298002</v>
      </c>
      <c r="AH80" s="11">
        <f ca="1">('Cumulative data'!AH80/VLOOKUP(AH$4,'Country populations'!$G$4:$J1074,4,FALSE))*$B$1</f>
        <v>0.13581277296584823</v>
      </c>
      <c r="AI80" s="11">
        <f ca="1">('Cumulative data'!AI80/VLOOKUP(AI$4,'Country populations'!$G$4:$J1074,4,FALSE))*$B$1</f>
        <v>0.31799522655038631</v>
      </c>
      <c r="AJ80" s="11">
        <f ca="1">('Cumulative data'!AJ80/VLOOKUP(AJ$4,'Country populations'!$G$4:$J1074,4,FALSE))*$B$1</f>
        <v>2.4702800180169584</v>
      </c>
      <c r="AK80" s="11">
        <f ca="1">('Cumulative data'!AK80/VLOOKUP(AK$4,'Country populations'!$G$4:$J1074,4,FALSE))*$B$1</f>
        <v>1.0129485394308699</v>
      </c>
      <c r="AL80" s="11">
        <f ca="1">('Cumulative data'!AL80/VLOOKUP(AL$4,'Country populations'!$G$4:$J1074,4,FALSE))*$B$1</f>
        <v>7.3533959929182471</v>
      </c>
      <c r="AM80" s="11">
        <f ca="1">('Cumulative data'!AM80/VLOOKUP(AM$4,'Country populations'!$G$4:$J1074,4,FALSE))*$B$1</f>
        <v>8.5941923481355662</v>
      </c>
      <c r="AN80" s="11">
        <f ca="1">('Cumulative data'!AN80/VLOOKUP(AN$4,'Country populations'!$G$4:$J1074,4,FALSE))*$B$1</f>
        <v>0.35097517226857716</v>
      </c>
      <c r="AO80" s="11">
        <f ca="1">('Cumulative data'!AO80/VLOOKUP(AO$4,'Country populations'!$G$4:$J1074,4,FALSE))*$B$1</f>
        <v>6.760136825169341</v>
      </c>
      <c r="AP80" s="11">
        <f ca="1">('Cumulative data'!AP80/VLOOKUP(AP$4,'Country populations'!$G$4:$J1074,4,FALSE))*$B$1</f>
        <v>9.9657733625539073</v>
      </c>
      <c r="AQ80" s="11">
        <f ca="1">('Cumulative data'!AQ80/VLOOKUP(AQ$4,'Country populations'!$G$4:$J1074,4,FALSE))*$B$1</f>
        <v>116.97083712244799</v>
      </c>
      <c r="AR80" s="11">
        <f ca="1">('Cumulative data'!AR80/VLOOKUP(AR$4,'Country populations'!$G$4:$J1074,4,FALSE))*$B$1</f>
        <v>6.8596893306152804E-2</v>
      </c>
      <c r="AS80" s="11">
        <f ca="1">('Cumulative data'!AS80/VLOOKUP(AS$4,'Country populations'!$G$4:$J1074,4,FALSE))*$B$1</f>
        <v>60.705202755377201</v>
      </c>
      <c r="AT80" s="11">
        <f ca="1">('Cumulative data'!AT80/VLOOKUP(AT$4,'Country populations'!$G$4:$J1074,4,FALSE))*$B$1</f>
        <v>1.0140207730451893</v>
      </c>
      <c r="AU80" s="11">
        <f ca="1">('Cumulative data'!AU80/VLOOKUP(AU$4,'Country populations'!$G$4:$J1074,4,FALSE))*$B$1</f>
        <v>2.2223819044775812</v>
      </c>
      <c r="AV80" s="11">
        <f ca="1">('Cumulative data'!AV80/VLOOKUP(AV$4,'Country populations'!$G$4:$J1074,4,FALSE))*$B$1</f>
        <v>36.579051860719957</v>
      </c>
      <c r="AW80" s="11">
        <f ca="1">('Cumulative data'!AW80/VLOOKUP(AW$4,'Country populations'!$G$4:$J1074,4,FALSE))*$B$1</f>
        <v>37.901225075883666</v>
      </c>
      <c r="AX80" s="11">
        <f ca="1">('Cumulative data'!AX80/VLOOKUP(AX$4,'Country populations'!$G$4:$J1074,4,FALSE))*$B$1</f>
        <v>0.66820111847433805</v>
      </c>
      <c r="AY80" s="11">
        <f ca="1">('Cumulative data'!AY80/VLOOKUP(AY$4,'Country populations'!$G$4:$J1074,4,FALSE))*$B$1</f>
        <v>1.1747854705627558</v>
      </c>
      <c r="AZ80" s="11">
        <f ca="1">('Cumulative data'!AZ80/VLOOKUP(AZ$4,'Country populations'!$G$4:$J1074,4,FALSE))*$B$1</f>
        <v>0.99566824573012647</v>
      </c>
      <c r="BA80" s="11">
        <f ca="1">('Cumulative data'!BA80/VLOOKUP(BA$4,'Country populations'!$G$4:$J1074,4,FALSE))*$B$1</f>
        <v>0.40466245334368373</v>
      </c>
      <c r="BB80" s="11">
        <f ca="1">('Cumulative data'!BB80/VLOOKUP(BB$4,'Country populations'!$G$4:$J1074,4,FALSE))*$B$1</f>
        <v>0.90878528895116539</v>
      </c>
      <c r="BC80" s="11">
        <f ca="1">('Cumulative data'!BC80/VLOOKUP(BC$4,'Country populations'!$G$4:$J1074,4,FALSE))*$B$1</f>
        <v>21.874582655988799</v>
      </c>
      <c r="BD80" s="11">
        <f ca="1">('Cumulative data'!BD80/VLOOKUP(BD$4,'Country populations'!$G$4:$J1074,4,FALSE))*$B$1</f>
        <v>0.84376556334133257</v>
      </c>
      <c r="BE80" s="11">
        <f ca="1">('Cumulative data'!BE80/VLOOKUP(BE$4,'Country populations'!$G$4:$J1074,4,FALSE))*$B$1</f>
        <v>4.9579036793346889</v>
      </c>
      <c r="BF80" s="11">
        <f ca="1">('Cumulative data'!BF80/VLOOKUP(BF$4,'Country populations'!$G$4:$J1074,4,FALSE))*$B$1</f>
        <v>0.48766534496715003</v>
      </c>
      <c r="BG80" s="11">
        <f ca="1">('Cumulative data'!BG80/VLOOKUP(BG$4,'Country populations'!$G$4:$J1074,4,FALSE))*$B$1</f>
        <v>404.39560439560444</v>
      </c>
      <c r="BH80" s="11">
        <f ca="1">('Cumulative data'!BH80/VLOOKUP(BH$4,'Country populations'!$G$4:$J1074,4,FALSE))*$B$1</f>
        <v>9.0128098823268044</v>
      </c>
      <c r="BI80" s="11">
        <f ca="1">('Cumulative data'!BI80/VLOOKUP(BI$4,'Country populations'!$G$4:$J1074,4,FALSE))*$B$1</f>
        <v>3.2089934629697683</v>
      </c>
      <c r="BJ80" s="11">
        <f ca="1">('Cumulative data'!BJ80/VLOOKUP(BJ$4,'Country populations'!$G$4:$J1074,4,FALSE))*$B$1</f>
        <v>124.0021791472999</v>
      </c>
      <c r="BK80" s="11">
        <f ca="1">('Cumulative data'!BK80/VLOOKUP(BK$4,'Country populations'!$G$4:$J1074,4,FALSE))*$B$1</f>
        <v>2.1132449166577225</v>
      </c>
      <c r="BL80" s="11">
        <f ca="1">('Cumulative data'!BL80/VLOOKUP(BL$4,'Country populations'!$G$4:$J1074,4,FALSE))*$B$1</f>
        <v>86.691759533643562</v>
      </c>
      <c r="BM80" s="11">
        <f ca="1">('Cumulative data'!BM80/VLOOKUP(BM$4,'Country populations'!$G$4:$J1074,4,FALSE))*$B$1</f>
        <v>24.352760982568341</v>
      </c>
      <c r="BN80" s="11">
        <f ca="1">('Cumulative data'!BN80/VLOOKUP(BN$4,'Country populations'!$G$4:$J1074,4,FALSE))*$B$1</f>
        <v>0.31954484883851036</v>
      </c>
      <c r="BO80" s="11">
        <f ca="1">('Cumulative data'!BO80/VLOOKUP(BO$4,'Country populations'!$G$4:$J1074,4,FALSE))*$B$1</f>
        <v>87.063934751112583</v>
      </c>
      <c r="BP80" s="11">
        <f ca="1">('Cumulative data'!BP80/VLOOKUP(BP$4,'Country populations'!$G$4:$J1074,4,FALSE))*$B$1</f>
        <v>1.8739197222653718</v>
      </c>
      <c r="BQ80" s="11">
        <f ca="1">('Cumulative data'!BQ80/VLOOKUP(BQ$4,'Country populations'!$G$4:$J1074,4,FALSE))*$B$1</f>
        <v>0</v>
      </c>
      <c r="BR80" s="11">
        <f ca="1">('Cumulative data'!BR80/VLOOKUP(BR$4,'Country populations'!$G$4:$J1074,4,FALSE))*$B$1</f>
        <v>6.7493826002266442</v>
      </c>
      <c r="BS80" s="11">
        <f ca="1">('Cumulative data'!BS80/VLOOKUP(BS$4,'Country populations'!$G$4:$J1074,4,FALSE))*$B$1</f>
        <v>1.6589824672511677</v>
      </c>
      <c r="BT80" s="11">
        <f ca="1">('Cumulative data'!BT80/VLOOKUP(BT$4,'Country populations'!$G$4:$J1074,4,FALSE))*$B$1</f>
        <v>0.91440693851984944</v>
      </c>
      <c r="BU80" s="11">
        <f ca="1">('Cumulative data'!BU80/VLOOKUP(BU$4,'Country populations'!$G$4:$J1074,4,FALSE))*$B$1</f>
        <v>3.3060389208942027</v>
      </c>
      <c r="BV80" s="11">
        <f ca="1">('Cumulative data'!BV80/VLOOKUP(BV$4,'Country populations'!$G$4:$J1074,4,FALSE))*$B$1</f>
        <v>1.8216110506649962E-2</v>
      </c>
      <c r="BW80" s="11">
        <f ca="1">('Cumulative data'!BW80/VLOOKUP(BW$4,'Country populations'!$G$4:$J1074,4,FALSE))*$B$1</f>
        <v>0</v>
      </c>
      <c r="BX80" s="11">
        <f ca="1">('Cumulative data'!BX80/VLOOKUP(BX$4,'Country populations'!$G$4:$J1074,4,FALSE))*$B$1</f>
        <v>3.9164833426088714</v>
      </c>
      <c r="BY80" s="11">
        <f ca="1">('Cumulative data'!BY80/VLOOKUP(BY$4,'Country populations'!$G$4:$J1074,4,FALSE))*$B$1</f>
        <v>6.2398602271309125</v>
      </c>
      <c r="BZ80" s="11">
        <f ca="1">('Cumulative data'!BZ80/VLOOKUP(BZ$4,'Country populations'!$G$4:$J1074,4,FALSE))*$B$1</f>
        <v>0.11301195545942676</v>
      </c>
      <c r="CA80" s="11">
        <f ca="1">('Cumulative data'!CA80/VLOOKUP(CA$4,'Country populations'!$G$4:$J1074,4,FALSE))*$B$1</f>
        <v>8.0591350020504997</v>
      </c>
      <c r="CB80" s="11">
        <f ca="1">('Cumulative data'!CB80/VLOOKUP(CB$4,'Country populations'!$G$4:$J1074,4,FALSE))*$B$1</f>
        <v>0.35315049084386718</v>
      </c>
      <c r="CC80" s="11">
        <f ca="1">('Cumulative data'!CC80/VLOOKUP(CC$4,'Country populations'!$G$4:$J1074,4,FALSE))*$B$1</f>
        <v>1.3537961883529868</v>
      </c>
      <c r="CD80" s="11">
        <f ca="1">('Cumulative data'!CD80/VLOOKUP(CD$4,'Country populations'!$G$4:$J1074,4,FALSE))*$B$1</f>
        <v>0.25688225449936331</v>
      </c>
      <c r="CE80" s="11">
        <f ca="1">('Cumulative data'!CE80/VLOOKUP(CE$4,'Country populations'!$G$4:$J1074,4,FALSE))*$B$1</f>
        <v>5.9006007819015629</v>
      </c>
      <c r="CF80" s="11" t="e">
        <f ca="1">('Cumulative data'!CF80/VLOOKUP(CF$4,'Country populations'!$G$4:$J1074,4,FALSE))*$B$1</f>
        <v>#N/A</v>
      </c>
      <c r="CG80" s="11">
        <f ca="1">('Cumulative data'!CG80/VLOOKUP(CG$4,'Country populations'!$G$4:$J1074,4,FALSE))*$B$1</f>
        <v>17.393306558684603</v>
      </c>
      <c r="CH80" s="11">
        <f ca="1">('Cumulative data'!CH80/VLOOKUP(CH$4,'Country populations'!$G$4:$J1074,4,FALSE))*$B$1</f>
        <v>25.884941435320002</v>
      </c>
      <c r="CI80" s="11">
        <f ca="1">('Cumulative data'!CI80/VLOOKUP(CI$4,'Country populations'!$G$4:$J1074,4,FALSE))*$B$1</f>
        <v>13.784313663117736</v>
      </c>
      <c r="CJ80" s="11">
        <f ca="1">('Cumulative data'!CJ80/VLOOKUP(CJ$4,'Country populations'!$G$4:$J1074,4,FALSE))*$B$1</f>
        <v>13.625491213609315</v>
      </c>
      <c r="CK80" s="11">
        <f ca="1">('Cumulative data'!CK80/VLOOKUP(CK$4,'Country populations'!$G$4:$J1074,4,FALSE))*$B$1</f>
        <v>6.4364674799894245E-2</v>
      </c>
      <c r="CL80" s="11">
        <f ca="1">('Cumulative data'!CL80/VLOOKUP(CL$4,'Country populations'!$G$4:$J1074,4,FALSE))*$B$1</f>
        <v>0.15163993854791488</v>
      </c>
      <c r="CM80" s="11">
        <f ca="1">('Cumulative data'!CM80/VLOOKUP(CM$4,'Country populations'!$G$4:$J1074,4,FALSE))*$B$1</f>
        <v>5.3002347415075519</v>
      </c>
      <c r="CN80" s="11">
        <f ca="1">('Cumulative data'!CN80/VLOOKUP(CN$4,'Country populations'!$G$4:$J1074,4,FALSE))*$B$1</f>
        <v>0</v>
      </c>
      <c r="CO80" s="11">
        <f ca="1">('Cumulative data'!CO80/VLOOKUP(CO$4,'Country populations'!$G$4:$J1074,4,FALSE))*$B$1</f>
        <v>1.7272514506753121</v>
      </c>
      <c r="CP80" s="11">
        <f ca="1">('Cumulative data'!CP80/VLOOKUP(CP$4,'Country populations'!$G$4:$J1074,4,FALSE))*$B$1</f>
        <v>0.14351816016607538</v>
      </c>
      <c r="CQ80" s="11">
        <f ca="1">('Cumulative data'!CQ80/VLOOKUP(CQ$4,'Country populations'!$G$4:$J1074,4,FALSE))*$B$1</f>
        <v>13.20453123914101</v>
      </c>
      <c r="CR80" s="11">
        <f ca="1">('Cumulative data'!CR80/VLOOKUP(CR$4,'Country populations'!$G$4:$J1074,4,FALSE))*$B$1</f>
        <v>0</v>
      </c>
      <c r="CS80" s="11">
        <f ca="1">('Cumulative data'!CS80/VLOOKUP(CS$4,'Country populations'!$G$4:$J1074,4,FALSE))*$B$1</f>
        <v>0.30288932181869288</v>
      </c>
      <c r="CT80" s="11">
        <f ca="1">('Cumulative data'!CT80/VLOOKUP(CT$4,'Country populations'!$G$4:$J1074,4,FALSE))*$B$1</f>
        <v>0.85667567518250831</v>
      </c>
      <c r="CU80" s="11">
        <f ca="1">('Cumulative data'!CU80/VLOOKUP(CU$4,'Country populations'!$G$4:$J1074,4,FALSE))*$B$1</f>
        <v>9.8009044274605661E-2</v>
      </c>
      <c r="CV80" s="11">
        <f ca="1">('Cumulative data'!CV80/VLOOKUP(CV$4,'Country populations'!$G$4:$J1074,4,FALSE))*$B$1</f>
        <v>2.4772455548662653</v>
      </c>
      <c r="CW80" s="11">
        <f ca="1">('Cumulative data'!CW80/VLOOKUP(CW$4,'Country populations'!$G$4:$J1074,4,FALSE))*$B$1</f>
        <v>40.766500807403197</v>
      </c>
      <c r="CX80" s="11">
        <f ca="1">('Cumulative data'!CX80/VLOOKUP(CX$4,'Country populations'!$G$4:$J1074,4,FALSE))*$B$1</f>
        <v>0</v>
      </c>
      <c r="CY80" s="11">
        <f ca="1">('Cumulative data'!CY80/VLOOKUP(CY$4,'Country populations'!$G$4:$J1074,4,FALSE))*$B$1</f>
        <v>9.7021636120770919E-3</v>
      </c>
      <c r="CZ80" s="11">
        <f ca="1">('Cumulative data'!CZ80/VLOOKUP(CZ$4,'Country populations'!$G$4:$J1074,4,FALSE))*$B$1</f>
        <v>2710.8256231952387</v>
      </c>
      <c r="DA80" s="11">
        <f ca="1">('Cumulative data'!DA80/VLOOKUP(DA$4,'Country populations'!$G$4:$J1074,4,FALSE))*$B$1</f>
        <v>0</v>
      </c>
      <c r="DB80" s="11">
        <f ca="1">('Cumulative data'!DB80/VLOOKUP(DB$4,'Country populations'!$G$4:$J1074,4,FALSE))*$B$1</f>
        <v>7.6145270556329525E-2</v>
      </c>
      <c r="DC80" s="11">
        <f ca="1">('Cumulative data'!DC80/VLOOKUP(DC$4,'Country populations'!$G$4:$J1074,4,FALSE))*$B$1</f>
        <v>0</v>
      </c>
      <c r="DD80" s="11">
        <f ca="1">('Cumulative data'!DD80/VLOOKUP(DD$4,'Country populations'!$G$4:$J1074,4,FALSE))*$B$1</f>
        <v>7.5203519524713753</v>
      </c>
      <c r="DE80" s="11">
        <f ca="1">('Cumulative data'!DE80/VLOOKUP(DE$4,'Country populations'!$G$4:$J1074,4,FALSE))*$B$1</f>
        <v>1.2541858452585504</v>
      </c>
      <c r="DF80" s="11">
        <f ca="1">('Cumulative data'!DF80/VLOOKUP(DF$4,'Country populations'!$G$4:$J1074,4,FALSE))*$B$1</f>
        <v>7.4489122235865493</v>
      </c>
      <c r="DG80" s="11">
        <f ca="1">('Cumulative data'!DG80/VLOOKUP(DG$4,'Country populations'!$G$4:$J1074,4,FALSE))*$B$1</f>
        <v>0</v>
      </c>
      <c r="DH80" s="11">
        <f ca="1">('Cumulative data'!DH80/VLOOKUP(DH$4,'Country populations'!$G$4:$J1074,4,FALSE))*$B$1</f>
        <v>0.54449118085066017</v>
      </c>
      <c r="DI80" s="11">
        <f ca="1">('Cumulative data'!DI80/VLOOKUP(DI$4,'Country populations'!$G$4:$J1074,4,FALSE))*$B$1</f>
        <v>2.2331047869682791E-2</v>
      </c>
      <c r="DJ80" s="11">
        <f ca="1">('Cumulative data'!DJ80/VLOOKUP(DJ$4,'Country populations'!$G$4:$J1074,4,FALSE))*$B$1</f>
        <v>0</v>
      </c>
      <c r="DK80" s="11">
        <f ca="1">('Cumulative data'!DK80/VLOOKUP(DK$4,'Country populations'!$G$4:$J1074,4,FALSE))*$B$1</f>
        <v>0.51370062928327087</v>
      </c>
      <c r="DL80" s="11">
        <f ca="1">('Cumulative data'!DL80/VLOOKUP(DL$4,'Country populations'!$G$4:$J1074,4,FALSE))*$B$1</f>
        <v>0</v>
      </c>
      <c r="DM80" s="11">
        <f ca="1">('Cumulative data'!DM80/VLOOKUP(DM$4,'Country populations'!$G$4:$J1074,4,FALSE))*$B$1</f>
        <v>0</v>
      </c>
      <c r="DN80" s="11">
        <f ca="1">('Cumulative data'!DN80/VLOOKUP(DN$4,'Country populations'!$G$4:$J1074,4,FALSE))*$B$1</f>
        <v>1.8597281449397724E-2</v>
      </c>
      <c r="DO80" s="11">
        <f ca="1">('Cumulative data'!DO80/VLOOKUP(DO$4,'Country populations'!$G$4:$J1074,4,FALSE))*$B$1</f>
        <v>0.35166760602945363</v>
      </c>
      <c r="DP80" s="11">
        <f ca="1">('Cumulative data'!DP80/VLOOKUP(DP$4,'Country populations'!$G$4:$J1074,4,FALSE))*$B$1</f>
        <v>0</v>
      </c>
      <c r="DQ80" s="11">
        <f ca="1">('Cumulative data'!DQ80/VLOOKUP(DQ$4,'Country populations'!$G$4:$J1074,4,FALSE))*$B$1</f>
        <v>5.5817379377387275E-2</v>
      </c>
      <c r="DR80" s="11">
        <f ca="1">('Cumulative data'!DR80/VLOOKUP(DR$4,'Country populations'!$G$4:$J1074,4,FALSE))*$B$1</f>
        <v>0.98141893549694148</v>
      </c>
      <c r="DS80" s="11">
        <f ca="1">('Cumulative data'!DS80/VLOOKUP(DS$4,'Country populations'!$G$4:$J1074,4,FALSE))*$B$1</f>
        <v>0</v>
      </c>
      <c r="DT80" s="11">
        <f ca="1">('Cumulative data'!DT80/VLOOKUP(DT$4,'Country populations'!$G$4:$J1074,4,FALSE))*$B$1</f>
        <v>0</v>
      </c>
      <c r="DU80" s="11">
        <f ca="1">('Cumulative data'!DU80/VLOOKUP(DU$4,'Country populations'!$G$4:$J1074,4,FALSE))*$B$1</f>
        <v>91.432124219683971</v>
      </c>
      <c r="DV80" s="11">
        <f ca="1">('Cumulative data'!DV80/VLOOKUP(DV$4,'Country populations'!$G$4:$J1074,4,FALSE))*$B$1</f>
        <v>0</v>
      </c>
      <c r="DW80" s="11">
        <f ca="1">('Cumulative data'!DW80/VLOOKUP(DW$4,'Country populations'!$G$4:$J1074,4,FALSE))*$B$1</f>
        <v>7.7206907331405783E-2</v>
      </c>
      <c r="DX80" s="11">
        <f ca="1">('Cumulative data'!DX80/VLOOKUP(DX$4,'Country populations'!$G$4:$J1074,4,FALSE))*$B$1</f>
        <v>0</v>
      </c>
      <c r="DY80" s="11">
        <f ca="1">('Cumulative data'!DY80/VLOOKUP(DY$4,'Country populations'!$G$4:$J1074,4,FALSE))*$B$1</f>
        <v>0.41868605430322237</v>
      </c>
      <c r="DZ80" s="11">
        <f ca="1">('Cumulative data'!DZ80/VLOOKUP(DZ$4,'Country populations'!$G$4:$J1074,4,FALSE))*$B$1</f>
        <v>1.4290910052297587</v>
      </c>
      <c r="EA80" s="11">
        <f ca="1">('Cumulative data'!EA80/VLOOKUP(EA$4,'Country populations'!$G$4:$J1074,4,FALSE))*$B$1</f>
        <v>0</v>
      </c>
      <c r="EB80" s="11">
        <f ca="1">('Cumulative data'!EB80/VLOOKUP(EB$4,'Country populations'!$G$4:$J1074,4,FALSE))*$B$1</f>
        <v>2.7016430379840877</v>
      </c>
      <c r="EC80" s="11">
        <f ca="1">('Cumulative data'!EC80/VLOOKUP(EC$4,'Country populations'!$G$4:$J1074,4,FALSE))*$B$1</f>
        <v>76.444806849454693</v>
      </c>
      <c r="ED80" s="11">
        <f ca="1">('Cumulative data'!ED80/VLOOKUP(ED$4,'Country populations'!$G$4:$J1074,4,FALSE))*$B$1</f>
        <v>18.732555307869546</v>
      </c>
      <c r="EE80" s="11">
        <f ca="1">('Cumulative data'!EE80/VLOOKUP(EE$4,'Country populations'!$G$4:$J1074,4,FALSE))*$B$1</f>
        <v>8.6984066945790996E-3</v>
      </c>
      <c r="EF80" s="11">
        <f ca="1">('Cumulative data'!EF80/VLOOKUP(EF$4,'Country populations'!$G$4:$J1074,4,FALSE))*$B$1</f>
        <v>104.88501979704749</v>
      </c>
      <c r="EG80" s="11">
        <f ca="1">('Cumulative data'!EG80/VLOOKUP(EG$4,'Country populations'!$G$4:$J1074,4,FALSE))*$B$1</f>
        <v>0.12079137192062027</v>
      </c>
      <c r="EH80" s="11">
        <f ca="1">('Cumulative data'!EH80/VLOOKUP(EH$4,'Country populations'!$G$4:$J1074,4,FALSE))*$B$1</f>
        <v>0.44929119820571067</v>
      </c>
      <c r="EI80" s="11">
        <f ca="1">('Cumulative data'!EI80/VLOOKUP(EI$4,'Country populations'!$G$4:$J1074,4,FALSE))*$B$1</f>
        <v>0</v>
      </c>
      <c r="EJ80" s="11">
        <f ca="1">('Cumulative data'!EJ80/VLOOKUP(EJ$4,'Country populations'!$G$4:$J1074,4,FALSE))*$B$1</f>
        <v>0</v>
      </c>
      <c r="EK80" s="11">
        <f ca="1">('Cumulative data'!EK80/VLOOKUP(EK$4,'Country populations'!$G$4:$J1074,4,FALSE))*$B$1</f>
        <v>0</v>
      </c>
      <c r="EL80" s="11">
        <f ca="1">('Cumulative data'!EL80/VLOOKUP(EL$4,'Country populations'!$G$4:$J1074,4,FALSE))*$B$1</f>
        <v>0</v>
      </c>
      <c r="EM80" s="11">
        <f ca="1">('Cumulative data'!EM80/VLOOKUP(EM$4,'Country populations'!$G$4:$J1074,4,FALSE))*$B$1</f>
        <v>0</v>
      </c>
      <c r="EN80" s="11">
        <f ca="1">('Cumulative data'!EN80/VLOOKUP(EN$4,'Country populations'!$G$4:$J1074,4,FALSE))*$B$1</f>
        <v>0</v>
      </c>
      <c r="EO80" s="11">
        <f ca="1">('Cumulative data'!EO80/VLOOKUP(EO$4,'Country populations'!$G$4:$J1074,4,FALSE))*$B$1</f>
        <v>0</v>
      </c>
      <c r="EP80" s="11">
        <f ca="1">('Cumulative data'!EP80/VLOOKUP(EP$4,'Country populations'!$G$4:$J1074,4,FALSE))*$B$1</f>
        <v>0</v>
      </c>
      <c r="EQ80" s="11">
        <f ca="1">('Cumulative data'!EQ80/VLOOKUP(EQ$4,'Country populations'!$G$4:$J1074,4,FALSE))*$B$1</f>
        <v>0</v>
      </c>
      <c r="ER80" s="11">
        <f ca="1">('Cumulative data'!ER80/VLOOKUP(ER$4,'Country populations'!$G$4:$J1074,4,FALSE))*$B$1</f>
        <v>0</v>
      </c>
      <c r="ES80" s="11">
        <f ca="1">('Cumulative data'!ES80/VLOOKUP(ES$4,'Country populations'!$G$4:$J1074,4,FALSE))*$B$1</f>
        <v>23.319807844783359</v>
      </c>
      <c r="ET80" s="11">
        <f ca="1">('Cumulative data'!ET80/VLOOKUP(ET$4,'Country populations'!$G$4:$J1074,4,FALSE))*$B$1</f>
        <v>0</v>
      </c>
      <c r="EU80" s="11">
        <f ca="1">('Cumulative data'!EU80/VLOOKUP(EU$4,'Country populations'!$G$4:$J1074,4,FALSE))*$B$1</f>
        <v>0</v>
      </c>
      <c r="EV80" s="11">
        <f ca="1">('Cumulative data'!EV80/VLOOKUP(EV$4,'Country populations'!$G$4:$J1074,4,FALSE))*$B$1</f>
        <v>1.2713604446710292</v>
      </c>
      <c r="EW80" s="11">
        <f ca="1">('Cumulative data'!EW80/VLOOKUP(EW$4,'Country populations'!$G$4:$J1074,4,FALSE))*$B$1</f>
        <v>0</v>
      </c>
      <c r="EX80" s="11">
        <f ca="1">('Cumulative data'!EX80/VLOOKUP(EX$4,'Country populations'!$G$4:$J1074,4,FALSE))*$B$1</f>
        <v>0.71276599535989338</v>
      </c>
      <c r="EY80" s="11">
        <f ca="1">('Cumulative data'!EY80/VLOOKUP(EY$4,'Country populations'!$G$4:$J1074,4,FALSE))*$B$1</f>
        <v>0</v>
      </c>
      <c r="EZ80" s="11">
        <f ca="1">('Cumulative data'!EZ80/VLOOKUP(EZ$4,'Country populations'!$G$4:$J1074,4,FALSE))*$B$1</f>
        <v>0</v>
      </c>
      <c r="FA80" s="11">
        <f ca="1">('Cumulative data'!FA80/VLOOKUP(FA$4,'Country populations'!$G$4:$J1074,4,FALSE))*$B$1</f>
        <v>0</v>
      </c>
      <c r="FB80" s="11">
        <f ca="1">('Cumulative data'!FB80/VLOOKUP(FB$4,'Country populations'!$G$4:$J1074,4,FALSE))*$B$1</f>
        <v>0</v>
      </c>
      <c r="FC80" s="11">
        <f ca="1">('Cumulative data'!FC80/VLOOKUP(FC$4,'Country populations'!$G$4:$J1074,4,FALSE))*$B$1</f>
        <v>0</v>
      </c>
      <c r="FD80" s="11">
        <f ca="1">('Cumulative data'!FD80/VLOOKUP(FD$4,'Country populations'!$G$4:$J1074,4,FALSE))*$B$1</f>
        <v>2.2805397280397082E-2</v>
      </c>
      <c r="FE80" s="11">
        <f ca="1">('Cumulative data'!FE80/VLOOKUP(FE$4,'Country populations'!$G$4:$J1074,4,FALSE))*$B$1</f>
        <v>0.30503689116161709</v>
      </c>
      <c r="FF80" s="11">
        <f ca="1">('Cumulative data'!FF80/VLOOKUP(FF$4,'Country populations'!$G$4:$J1074,4,FALSE))*$B$1</f>
        <v>0</v>
      </c>
      <c r="FG80" s="11">
        <f ca="1">('Cumulative data'!FG80/VLOOKUP(FG$4,'Country populations'!$G$4:$J1074,4,FALSE))*$B$1</f>
        <v>0</v>
      </c>
      <c r="FH80" s="11">
        <f ca="1">('Cumulative data'!FH80/VLOOKUP(FH$4,'Country populations'!$G$4:$J1074,4,FALSE))*$B$1</f>
        <v>10.211584020913323</v>
      </c>
      <c r="FI80" s="11">
        <f ca="1">('Cumulative data'!FI80/VLOOKUP(FI$4,'Country populations'!$G$4:$J1074,4,FALSE))*$B$1</f>
        <v>0</v>
      </c>
      <c r="FJ80" s="11">
        <f ca="1">('Cumulative data'!FJ80/VLOOKUP(FJ$4,'Country populations'!$G$4:$J1074,4,FALSE))*$B$1</f>
        <v>16.649955045121381</v>
      </c>
      <c r="FK80" s="11">
        <f ca="1">('Cumulative data'!FK80/VLOOKUP(FK$4,'Country populations'!$G$4:$J1074,4,FALSE))*$B$1</f>
        <v>0</v>
      </c>
      <c r="FL80" s="11">
        <f ca="1">('Cumulative data'!FL80/VLOOKUP(FL$4,'Country populations'!$G$4:$J1074,4,FALSE))*$B$1</f>
        <v>0</v>
      </c>
      <c r="FM80" s="11">
        <f ca="1">('Cumulative data'!FM80/VLOOKUP(FM$4,'Country populations'!$G$4:$J1074,4,FALSE))*$B$1</f>
        <v>0</v>
      </c>
      <c r="FN80" s="11">
        <f ca="1">('Cumulative data'!FN80/VLOOKUP(FN$4,'Country populations'!$G$4:$J1074,4,FALSE))*$B$1</f>
        <v>0</v>
      </c>
      <c r="FO80" s="11">
        <f ca="1">('Cumulative data'!FO80/VLOOKUP(FO$4,'Country populations'!$G$4:$J1074,4,FALSE))*$B$1</f>
        <v>0</v>
      </c>
      <c r="FP80" s="11">
        <f ca="1">('Cumulative data'!FP80/VLOOKUP(FP$4,'Country populations'!$G$4:$J1074,4,FALSE))*$B$1</f>
        <v>0</v>
      </c>
      <c r="FQ80" s="11">
        <f ca="1">('Cumulative data'!FQ80/VLOOKUP(FQ$4,'Country populations'!$G$4:$J1074,4,FALSE))*$B$1</f>
        <v>0</v>
      </c>
      <c r="FR80" s="11">
        <f ca="1">('Cumulative data'!FR80/VLOOKUP(FR$4,'Country populations'!$G$4:$J1074,4,FALSE))*$B$1</f>
        <v>0</v>
      </c>
      <c r="FS80" s="11">
        <f ca="1">('Cumulative data'!FS80/VLOOKUP(FS$4,'Country populations'!$G$4:$J1074,4,FALSE))*$B$1</f>
        <v>0.78711771660298879</v>
      </c>
      <c r="FT80" s="11">
        <f ca="1">('Cumulative data'!FT80/VLOOKUP(FT$4,'Country populations'!$G$4:$J1074,4,FALSE))*$B$1</f>
        <v>3.4320849421803516E-2</v>
      </c>
      <c r="FU80" s="11">
        <f ca="1">('Cumulative data'!FU80/VLOOKUP(FU$4,'Country populations'!$G$4:$J1074,4,FALSE))*$B$1</f>
        <v>10.891525848313719</v>
      </c>
      <c r="FV80" s="11">
        <f ca="1">('Cumulative data'!FV80/VLOOKUP(FV$4,'Country populations'!$G$4:$J1074,4,FALSE))*$B$1</f>
        <v>0.86194710403011987</v>
      </c>
      <c r="FW80" s="11">
        <f ca="1">('Cumulative data'!FW80/VLOOKUP(FW$4,'Country populations'!$G$4:$J1074,4,FALSE))*$B$1</f>
        <v>6.0938452163315056</v>
      </c>
      <c r="FX80" s="11">
        <f ca="1">('Cumulative data'!FX80/VLOOKUP(FX$4,'Country populations'!$G$4:$J1074,4,FALSE))*$B$1</f>
        <v>0</v>
      </c>
      <c r="FY80" s="11">
        <f ca="1">('Cumulative data'!FY80/VLOOKUP(FY$4,'Country populations'!$G$4:$J1074,4,FALSE))*$B$1</f>
        <v>0</v>
      </c>
      <c r="FZ80" s="11">
        <f ca="1">('Cumulative data'!FZ80/VLOOKUP(FZ$4,'Country populations'!$G$4:$J1074,4,FALSE))*$B$1</f>
        <v>0</v>
      </c>
      <c r="GA80" s="11">
        <f ca="1">('Cumulative data'!GA80/VLOOKUP(GA$4,'Country populations'!$G$4:$J1074,4,FALSE))*$B$1</f>
        <v>0</v>
      </c>
      <c r="GB80" s="11">
        <f ca="1">('Cumulative data'!GB80/VLOOKUP(GB$4,'Country populations'!$G$4:$J1074,4,FALSE))*$B$1</f>
        <v>0</v>
      </c>
      <c r="GC80" s="11">
        <f ca="1">('Cumulative data'!GC80/VLOOKUP(GC$4,'Country populations'!$G$4:$J1074,4,FALSE))*$B$1</f>
        <v>9.0133126628029601</v>
      </c>
      <c r="GD80" s="11">
        <f ca="1">('Cumulative data'!GD80/VLOOKUP(GD$4,'Country populations'!$G$4:$J1074,4,FALSE))*$B$1</f>
        <v>0</v>
      </c>
      <c r="GE80" s="11">
        <f ca="1">('Cumulative data'!GE80/VLOOKUP(GE$4,'Country populations'!$G$4:$J1074,4,FALSE))*$B$1</f>
        <v>0</v>
      </c>
      <c r="GF80" s="11">
        <f ca="1">('Cumulative data'!GF80/VLOOKUP(GF$4,'Country populations'!$G$4:$J1074,4,FALSE))*$B$1</f>
        <v>0</v>
      </c>
      <c r="GG80" s="11">
        <f ca="1">('Cumulative data'!GG80/VLOOKUP(GG$4,'Country populations'!$G$4:$J1074,4,FALSE))*$B$1</f>
        <v>0</v>
      </c>
      <c r="GH80" s="11">
        <f ca="1">('Cumulative data'!GH80/VLOOKUP(GH$4,'Country populations'!$G$4:$J1074,4,FALSE))*$B$1</f>
        <v>0</v>
      </c>
      <c r="GI80" s="11">
        <f ca="1">('Cumulative data'!GI80/VLOOKUP(GI$4,'Country populations'!$G$4:$J1074,4,FALSE))*$B$1</f>
        <v>20.337604230221679</v>
      </c>
      <c r="GJ80" s="11">
        <f ca="1">('Cumulative data'!GJ80/VLOOKUP(GJ$4,'Country populations'!$G$4:$J1074,4,FALSE))*$B$1</f>
        <v>0</v>
      </c>
      <c r="GK80" s="11">
        <f ca="1">('Cumulative data'!GK80/VLOOKUP(GK$4,'Country populations'!$G$4:$J1074,4,FALSE))*$B$1</f>
        <v>1.7046403720207146</v>
      </c>
      <c r="GL80" s="11">
        <f ca="1">('Cumulative data'!GL80/VLOOKUP(GL$4,'Country populations'!$G$4:$J1074,4,FALSE))*$B$1</f>
        <v>0</v>
      </c>
      <c r="GM80" s="11">
        <f ca="1">('Cumulative data'!GM80/VLOOKUP(GM$4,'Country populations'!$G$4:$J1074,4,FALSE))*$B$1</f>
        <v>0</v>
      </c>
      <c r="GN80" s="11">
        <f ca="1">('Cumulative data'!GN80/VLOOKUP(GN$4,'Country populations'!$G$4:$J1074,4,FALSE))*$B$1</f>
        <v>1236.0939431396785</v>
      </c>
      <c r="GO80" s="11">
        <f ca="1">('Cumulative data'!GO80/VLOOKUP(GO$4,'Country populations'!$G$4:$J1074,4,FALSE))*$B$1</f>
        <v>0.21506948895188036</v>
      </c>
      <c r="GP80" s="11">
        <f ca="1">('Cumulative data'!GP80/VLOOKUP(GP$4,'Country populations'!$G$4:$J1074,4,FALSE))*$B$1</f>
        <v>0</v>
      </c>
      <c r="GQ80" s="11">
        <f ca="1">('Cumulative data'!GQ80/VLOOKUP(GQ$4,'Country populations'!$G$4:$J1074,4,FALSE))*$B$1</f>
        <v>1.2959881391165506</v>
      </c>
      <c r="GR80" s="11">
        <f ca="1">('Cumulative data'!GR80/VLOOKUP(GR$4,'Country populations'!$G$4:$J1074,4,FALSE))*$B$1</f>
        <v>0</v>
      </c>
      <c r="GS80" s="11">
        <f ca="1">('Cumulative data'!GS80/VLOOKUP(GS$4,'Country populations'!$G$4:$J1074,4,FALSE))*$B$1</f>
        <v>0</v>
      </c>
      <c r="GT80" s="11">
        <f ca="1">('Cumulative data'!GT80/VLOOKUP(GT$4,'Country populations'!$G$4:$J1074,4,FALSE))*$B$1</f>
        <v>0</v>
      </c>
      <c r="GU80" s="11">
        <f ca="1">('Cumulative data'!GU80/VLOOKUP(GU$4,'Country populations'!$G$4:$J1074,4,FALSE))*$B$1</f>
        <v>0</v>
      </c>
      <c r="GV80" s="11">
        <f ca="1">('Cumulative data'!GV80/VLOOKUP(GV$4,'Country populations'!$G$4:$J1074,4,FALSE))*$B$1</f>
        <v>0</v>
      </c>
      <c r="GW80" s="11">
        <f ca="1">('Cumulative data'!GW80/VLOOKUP(GW$4,'Country populations'!$G$4:$J1074,4,FALSE))*$B$1</f>
        <v>0</v>
      </c>
      <c r="GX80" s="11">
        <f ca="1">('Cumulative data'!GX80/VLOOKUP(GX$4,'Country populations'!$G$4:$J1074,4,FALSE))*$B$1</f>
        <v>0</v>
      </c>
      <c r="GY80" s="11">
        <f ca="1">('Cumulative data'!GY80/VLOOKUP(GY$4,'Country populations'!$G$4:$J1074,4,FALSE))*$B$1</f>
        <v>0</v>
      </c>
      <c r="GZ80" s="11">
        <f ca="1">('Cumulative data'!GZ80/VLOOKUP(GZ$4,'Country populations'!$G$4:$J1075,4,FALSE))*$B$1</f>
        <v>19.974609897984575</v>
      </c>
      <c r="HB80" s="8">
        <f>'Cumulative data'!HB80</f>
        <v>43905</v>
      </c>
      <c r="HC80" s="11">
        <f ca="1">('Cumulative data'!HC80/VLOOKUP(HC$4,'Country populations'!$G$4:$J1074,4,FALSE))*$B$1</f>
        <v>0.17220406095423157</v>
      </c>
      <c r="HD80" s="11">
        <f ca="1">('Cumulative data'!HD80/VLOOKUP(HD$4,'Country populations'!$G$4:$J1074,4,FALSE))*$B$1</f>
        <v>2.9087933099807137</v>
      </c>
      <c r="HE80" s="11">
        <f ca="1">('Cumulative data'!HE80/VLOOKUP(HE$4,'Country populations'!$G$4:$J1074,4,FALSE))*$B$1</f>
        <v>23.833219200716194</v>
      </c>
      <c r="HF80" s="11">
        <f ca="1">('Cumulative data'!HF80/VLOOKUP(HF$4,'Country populations'!$G$4:$J1074,4,FALSE))*$B$1</f>
        <v>9.5483687238646975E-2</v>
      </c>
      <c r="HG80" s="11">
        <f ca="1">('Cumulative data'!HG80/VLOOKUP(HG$4,'Country populations'!$G$4:$J1074,4,FALSE))*$B$1</f>
        <v>1.3943428507345712</v>
      </c>
      <c r="HH80" s="11">
        <f ca="1">('Cumulative data'!HH80/VLOOKUP(HH$4,'Country populations'!$G$4:$J1074,4,FALSE))*$B$1</f>
        <v>0.31011684434786652</v>
      </c>
      <c r="HI80" s="11">
        <f ca="1">('Cumulative data'!HI80/VLOOKUP(HI$4,'Country populations'!$G$4:$J1074,4,FALSE))*$B$1</f>
        <v>2.2253505832802283</v>
      </c>
      <c r="HJ80" s="11">
        <f ca="1">('Cumulative data'!HJ80/VLOOKUP(HJ$4,'Country populations'!$G$4:$J1074,4,FALSE))*$B$1</f>
        <v>7.2744197956702399</v>
      </c>
      <c r="HK80" s="11">
        <f ca="1">('Cumulative data'!HK80/VLOOKUP(HK$4,'Country populations'!$G$4:$J1074,4,FALSE))*$B$1</f>
        <v>0</v>
      </c>
      <c r="HL80" s="11">
        <f ca="1">('Cumulative data'!HL80/VLOOKUP(HL$4,'Country populations'!$G$4:$J1074,4,FALSE))*$B$1</f>
        <v>0.34513654291910967</v>
      </c>
      <c r="HM80" s="11">
        <f ca="1">('Cumulative data'!HM80/VLOOKUP(HM$4,'Country populations'!$G$4:$J1074,4,FALSE))*$B$1</f>
        <v>0.70032617107812822</v>
      </c>
      <c r="HN80" s="11">
        <f ca="1">('Cumulative data'!HN80/VLOOKUP(HN$4,'Country populations'!$G$4:$J1074,4,FALSE))*$B$1</f>
        <v>2.6495570987106011E-2</v>
      </c>
      <c r="HO80" s="11">
        <f ca="1">('Cumulative data'!HO80/VLOOKUP(HO$4,'Country populations'!$G$4:$J1074,4,FALSE))*$B$1</f>
        <v>1.2709977494096214</v>
      </c>
      <c r="HP80" s="11">
        <f ca="1">('Cumulative data'!HP80/VLOOKUP(HP$4,'Country populations'!$G$4:$J1074,4,FALSE))*$B$1</f>
        <v>0</v>
      </c>
      <c r="HQ80" s="11">
        <f ca="1">('Cumulative data'!HQ80/VLOOKUP(HQ$4,'Country populations'!$G$4:$J1074,4,FALSE))*$B$1</f>
        <v>0</v>
      </c>
      <c r="HR80" s="11">
        <f ca="1">('Cumulative data'!HR80/VLOOKUP(HR$4,'Country populations'!$G$4:$J1074,4,FALSE))*$B$1</f>
        <v>0</v>
      </c>
      <c r="HS80" s="11">
        <f ca="1">('Cumulative data'!HS80/VLOOKUP(HS$4,'Country populations'!$G$4:$J1074,4,FALSE))*$B$1</f>
        <v>0.11103215491206254</v>
      </c>
      <c r="HT80" s="11">
        <f ca="1">('Cumulative data'!HT80/VLOOKUP(HT$4,'Country populations'!$G$4:$J1074,4,FALSE))*$B$1</f>
        <v>0</v>
      </c>
      <c r="HU80" s="11">
        <f ca="1">('Cumulative data'!HU80/VLOOKUP(HU$4,'Country populations'!$G$4:$J1074,4,FALSE))*$B$1</f>
        <v>0.40503900930698639</v>
      </c>
      <c r="HV80" s="11">
        <f ca="1">('Cumulative data'!HV80/VLOOKUP(HV$4,'Country populations'!$G$4:$J1074,4,FALSE))*$B$1</f>
        <v>9.9017057668524547E-2</v>
      </c>
      <c r="HW80" s="11">
        <f ca="1">('Cumulative data'!HW80/VLOOKUP(HW$4,'Country populations'!$G$4:$J1074,4,FALSE))*$B$1</f>
        <v>1.4492707572084998E-3</v>
      </c>
      <c r="HX80" s="11">
        <f ca="1">('Cumulative data'!HX80/VLOOKUP(HX$4,'Country populations'!$G$4:$J1074,4,FALSE))*$B$1</f>
        <v>1.4628670794305421</v>
      </c>
      <c r="HY80" s="11">
        <f ca="1">('Cumulative data'!HY80/VLOOKUP(HY$4,'Country populations'!$G$4:$J1074,4,FALSE))*$B$1</f>
        <v>0</v>
      </c>
      <c r="HZ80" s="11">
        <f ca="1">('Cumulative data'!HZ80/VLOOKUP(HZ$4,'Country populations'!$G$4:$J1074,4,FALSE))*$B$1</f>
        <v>0.17394541520130172</v>
      </c>
      <c r="IA80" s="11">
        <f ca="1">('Cumulative data'!IA80/VLOOKUP(IA$4,'Country populations'!$G$4:$J1074,4,FALSE))*$B$1</f>
        <v>0</v>
      </c>
      <c r="IB80" s="11">
        <f ca="1">('Cumulative data'!IB80/VLOOKUP(IB$4,'Country populations'!$G$4:$J1074,4,FALSE))*$B$1</f>
        <v>0.11335902048737578</v>
      </c>
      <c r="IC80" s="11">
        <f ca="1">('Cumulative data'!IC80/VLOOKUP(IC$4,'Country populations'!$G$4:$J1074,4,FALSE))*$B$1</f>
        <v>7.9267347758141052E-2</v>
      </c>
      <c r="ID80" s="11">
        <f ca="1">('Cumulative data'!ID80/VLOOKUP(ID$4,'Country populations'!$G$4:$J1074,4,FALSE))*$B$1</f>
        <v>0</v>
      </c>
      <c r="IE80" s="11">
        <f ca="1">('Cumulative data'!IE80/VLOOKUP(IE$4,'Country populations'!$G$4:$J1074,4,FALSE))*$B$1</f>
        <v>0.184459575868408</v>
      </c>
      <c r="IF80" s="11">
        <f ca="1">('Cumulative data'!IF80/VLOOKUP(IF$4,'Country populations'!$G$4:$J1074,4,FALSE))*$B$1</f>
        <v>0</v>
      </c>
      <c r="IG80" s="11">
        <f ca="1">('Cumulative data'!IG80/VLOOKUP(IG$4,'Country populations'!$G$4:$J1074,4,FALSE))*$B$1</f>
        <v>0.11764760784569936</v>
      </c>
      <c r="IH80" s="11">
        <f ca="1">('Cumulative data'!IH80/VLOOKUP(IH$4,'Country populations'!$G$4:$J1074,4,FALSE))*$B$1</f>
        <v>0</v>
      </c>
      <c r="II80" s="11">
        <f ca="1">('Cumulative data'!II80/VLOOKUP(II$4,'Country populations'!$G$4:$J1074,4,FALSE))*$B$1</f>
        <v>0</v>
      </c>
      <c r="IJ80" s="11">
        <f ca="1">('Cumulative data'!IJ80/VLOOKUP(IJ$4,'Country populations'!$G$4:$J1074,4,FALSE))*$B$1</f>
        <v>0</v>
      </c>
      <c r="IK80" s="11">
        <f ca="1">('Cumulative data'!IK80/VLOOKUP(IK$4,'Country populations'!$G$4:$J1074,4,FALSE))*$B$1</f>
        <v>0</v>
      </c>
      <c r="IL80" s="11">
        <f ca="1">('Cumulative data'!IL80/VLOOKUP(IL$4,'Country populations'!$G$4:$J1074,4,FALSE))*$B$1</f>
        <v>5.4753975104371341E-2</v>
      </c>
      <c r="IM80" s="11">
        <f ca="1">('Cumulative data'!IM80/VLOOKUP(IM$4,'Country populations'!$G$4:$J1074,4,FALSE))*$B$1</f>
        <v>0</v>
      </c>
      <c r="IN80" s="11">
        <f ca="1">('Cumulative data'!IN80/VLOOKUP(IN$4,'Country populations'!$G$4:$J1074,4,FALSE))*$B$1</f>
        <v>0</v>
      </c>
      <c r="IO80" s="11">
        <f ca="1">('Cumulative data'!IO80/VLOOKUP(IO$4,'Country populations'!$G$4:$J1074,4,FALSE))*$B$1</f>
        <v>1.4623965511190712E-2</v>
      </c>
      <c r="IP80" s="11">
        <f ca="1">('Cumulative data'!IP80/VLOOKUP(IP$4,'Country populations'!$G$4:$J1074,4,FALSE))*$B$1</f>
        <v>0</v>
      </c>
      <c r="IQ80" s="11">
        <f ca="1">('Cumulative data'!IQ80/VLOOKUP(IQ$4,'Country populations'!$G$4:$J1074,4,FALSE))*$B$1</f>
        <v>0.2317621712221839</v>
      </c>
      <c r="IR80" s="11">
        <f ca="1">('Cumulative data'!IR80/VLOOKUP(IR$4,'Country populations'!$G$4:$J1074,4,FALSE))*$B$1</f>
        <v>0</v>
      </c>
      <c r="IS80" s="11">
        <f ca="1">('Cumulative data'!IS80/VLOOKUP(IS$4,'Country populations'!$G$4:$J1074,4,FALSE))*$B$1</f>
        <v>0</v>
      </c>
      <c r="IT80" s="11">
        <f ca="1">('Cumulative data'!IT80/VLOOKUP(IT$4,'Country populations'!$G$4:$J1074,4,FALSE))*$B$1</f>
        <v>1.597505335667821</v>
      </c>
      <c r="IU80" s="11">
        <f ca="1">('Cumulative data'!IU80/VLOOKUP(IU$4,'Country populations'!$G$4:$J1074,4,FALSE))*$B$1</f>
        <v>0</v>
      </c>
      <c r="IV80" s="11">
        <f ca="1">('Cumulative data'!IV80/VLOOKUP(IV$4,'Country populations'!$G$4:$J1074,4,FALSE))*$B$1</f>
        <v>0</v>
      </c>
      <c r="IW80" s="11">
        <f ca="1">('Cumulative data'!IW80/VLOOKUP(IW$4,'Country populations'!$G$4:$J1074,4,FALSE))*$B$1</f>
        <v>0</v>
      </c>
      <c r="IX80" s="11">
        <f ca="1">('Cumulative data'!IX80/VLOOKUP(IX$4,'Country populations'!$G$4:$J1074,4,FALSE))*$B$1</f>
        <v>0</v>
      </c>
      <c r="IY80" s="11">
        <f ca="1">('Cumulative data'!IY80/VLOOKUP(IY$4,'Country populations'!$G$4:$J1074,4,FALSE))*$B$1</f>
        <v>0</v>
      </c>
      <c r="IZ80" s="11">
        <f ca="1">('Cumulative data'!IZ80/VLOOKUP(IZ$4,'Country populations'!$G$4:$J1074,4,FALSE))*$B$1</f>
        <v>1.4326652080033607E-2</v>
      </c>
      <c r="JA80" s="11">
        <f ca="1">('Cumulative data'!JA80/VLOOKUP(JA$4,'Country populations'!$G$4:$J1074,4,FALSE))*$B$1</f>
        <v>4.4251922032450069E-2</v>
      </c>
      <c r="JB80" s="11">
        <f ca="1">('Cumulative data'!JB80/VLOOKUP(JB$4,'Country populations'!$G$4:$J1074,4,FALSE))*$B$1</f>
        <v>0</v>
      </c>
      <c r="JC80" s="11">
        <f ca="1">('Cumulative data'!JC80/VLOOKUP(JC$4,'Country populations'!$G$4:$J1074,4,FALSE))*$B$1</f>
        <v>1.9543769654863773E-2</v>
      </c>
      <c r="JD80" s="11">
        <f ca="1">('Cumulative data'!JD80/VLOOKUP(JD$4,'Country populations'!$G$4:$J1074,4,FALSE))*$B$1</f>
        <v>0.28782345599985265</v>
      </c>
      <c r="JE80" s="11">
        <f ca="1">('Cumulative data'!JE80/VLOOKUP(JE$4,'Country populations'!$G$4:$J1074,4,FALSE))*$B$1</f>
        <v>4.5608949369801761E-2</v>
      </c>
      <c r="JF80" s="11">
        <f ca="1">('Cumulative data'!JF80/VLOOKUP(JF$4,'Country populations'!$G$4:$J1074,4,FALSE))*$B$1</f>
        <v>0</v>
      </c>
      <c r="JG80" s="11">
        <f ca="1">('Cumulative data'!JG80/VLOOKUP(JG$4,'Country populations'!$G$4:$J1074,4,FALSE))*$B$1</f>
        <v>2.709251916484167E-2</v>
      </c>
      <c r="JH80" s="11">
        <f ca="1">('Cumulative data'!JH80/VLOOKUP(JH$4,'Country populations'!$G$4:$J1074,4,FALSE))*$B$1</f>
        <v>0</v>
      </c>
      <c r="JI80" s="11">
        <f ca="1">('Cumulative data'!JI80/VLOOKUP(JI$4,'Country populations'!$G$4:$J1074,4,FALSE))*$B$1</f>
        <v>0</v>
      </c>
      <c r="JJ80" s="11">
        <f ca="1">('Cumulative data'!JJ80/VLOOKUP(JJ$4,'Country populations'!$G$4:$J1074,4,FALSE))*$B$1</f>
        <v>0</v>
      </c>
      <c r="JK80" s="11">
        <f ca="1">('Cumulative data'!JK80/VLOOKUP(JK$4,'Country populations'!$G$4:$J1074,4,FALSE))*$B$1</f>
        <v>0</v>
      </c>
      <c r="JL80" s="11">
        <f ca="1">('Cumulative data'!JL80/VLOOKUP(JL$4,'Country populations'!$G$4:$J1074,4,FALSE))*$B$1</f>
        <v>0.22375534411670006</v>
      </c>
      <c r="JM80" s="11">
        <f ca="1">('Cumulative data'!JM80/VLOOKUP(JM$4,'Country populations'!$G$4:$J1074,4,FALSE))*$B$1</f>
        <v>0</v>
      </c>
      <c r="JN80" s="11">
        <f ca="1">('Cumulative data'!JN80/VLOOKUP(JN$4,'Country populations'!$G$4:$J1074,4,FALSE))*$B$1</f>
        <v>0</v>
      </c>
      <c r="JO80" s="11">
        <f ca="1">('Cumulative data'!JO80/VLOOKUP(JO$4,'Country populations'!$G$4:$J1074,4,FALSE))*$B$1</f>
        <v>0</v>
      </c>
      <c r="JP80" s="11">
        <f ca="1">('Cumulative data'!JP80/VLOOKUP(JP$4,'Country populations'!$G$4:$J1074,4,FALSE))*$B$1</f>
        <v>0</v>
      </c>
      <c r="JQ80" s="11">
        <f ca="1">('Cumulative data'!JQ80/VLOOKUP(JQ$4,'Country populations'!$G$4:$J1074,4,FALSE))*$B$1</f>
        <v>0</v>
      </c>
      <c r="JR80" s="11">
        <f ca="1">('Cumulative data'!JR80/VLOOKUP(JR$4,'Country populations'!$G$4:$J1074,4,FALSE))*$B$1</f>
        <v>0</v>
      </c>
      <c r="JS80" s="11">
        <f ca="1">('Cumulative data'!JS80/VLOOKUP(JS$4,'Country populations'!$G$4:$J1074,4,FALSE))*$B$1</f>
        <v>0</v>
      </c>
      <c r="JT80" s="11">
        <f ca="1">('Cumulative data'!JT80/VLOOKUP(JT$4,'Country populations'!$G$4:$J1074,4,FALSE))*$B$1</f>
        <v>0</v>
      </c>
      <c r="JU80" s="11">
        <f ca="1">('Cumulative data'!JU80/VLOOKUP(JU$4,'Country populations'!$G$4:$J1074,4,FALSE))*$B$1</f>
        <v>0</v>
      </c>
      <c r="JV80" s="11">
        <f ca="1">('Cumulative data'!JV80/VLOOKUP(JV$4,'Country populations'!$G$4:$J1074,4,FALSE))*$B$1</f>
        <v>0</v>
      </c>
      <c r="JW80" s="11">
        <f ca="1">('Cumulative data'!JW80/VLOOKUP(JW$4,'Country populations'!$G$4:$J1074,4,FALSE))*$B$1</f>
        <v>0</v>
      </c>
      <c r="JX80" s="11">
        <f ca="1">('Cumulative data'!JX80/VLOOKUP(JX$4,'Country populations'!$G$4:$J1074,4,FALSE))*$B$1</f>
        <v>0</v>
      </c>
      <c r="JY80" s="11">
        <f ca="1">('Cumulative data'!JY80/VLOOKUP(JY$4,'Country populations'!$G$4:$J1074,4,FALSE))*$B$1</f>
        <v>0</v>
      </c>
      <c r="JZ80" s="11">
        <f ca="1">('Cumulative data'!JZ80/VLOOKUP(JZ$4,'Country populations'!$G$4:$J1074,4,FALSE))*$B$1</f>
        <v>0</v>
      </c>
      <c r="KA80" s="11">
        <f ca="1">('Cumulative data'!KA80/VLOOKUP(KA$4,'Country populations'!$G$4:$J1074,4,FALSE))*$B$1</f>
        <v>0</v>
      </c>
      <c r="KB80" s="11">
        <f ca="1">('Cumulative data'!KB80/VLOOKUP(KB$4,'Country populations'!$G$4:$J1074,4,FALSE))*$B$1</f>
        <v>0</v>
      </c>
      <c r="KC80" s="11">
        <f ca="1">('Cumulative data'!KC80/VLOOKUP(KC$4,'Country populations'!$G$4:$J1074,4,FALSE))*$B$1</f>
        <v>0</v>
      </c>
      <c r="KD80" s="11">
        <f ca="1">('Cumulative data'!KD80/VLOOKUP(KD$4,'Country populations'!$G$4:$J1074,4,FALSE))*$B$1</f>
        <v>0</v>
      </c>
      <c r="KE80" s="11">
        <f ca="1">('Cumulative data'!KE80/VLOOKUP(KE$4,'Country populations'!$G$4:$J1074,4,FALSE))*$B$1</f>
        <v>0</v>
      </c>
      <c r="KF80" s="11">
        <f ca="1">('Cumulative data'!KF80/VLOOKUP(KF$4,'Country populations'!$G$4:$J1074,4,FALSE))*$B$1</f>
        <v>0.28783418448300307</v>
      </c>
      <c r="KG80" s="11" t="e">
        <f ca="1">('Cumulative data'!KG80/VLOOKUP(KG$4,'Country populations'!$G$4:$J1074,4,FALSE))*$B$1</f>
        <v>#N/A</v>
      </c>
      <c r="KH80" s="11">
        <f ca="1">('Cumulative data'!KH80/VLOOKUP(KH$4,'Country populations'!$G$4:$J1074,4,FALSE))*$B$1</f>
        <v>0</v>
      </c>
      <c r="KI80" s="11">
        <f ca="1">('Cumulative data'!KI80/VLOOKUP(KI$4,'Country populations'!$G$4:$J1074,4,FALSE))*$B$1</f>
        <v>0</v>
      </c>
      <c r="KJ80" s="11">
        <f ca="1">('Cumulative data'!KJ80/VLOOKUP(KJ$4,'Country populations'!$G$4:$J1074,4,FALSE))*$B$1</f>
        <v>0</v>
      </c>
      <c r="KK80" s="11">
        <f ca="1">('Cumulative data'!KK80/VLOOKUP(KK$4,'Country populations'!$G$4:$J1074,4,FALSE))*$B$1</f>
        <v>0.43953197463255855</v>
      </c>
      <c r="KL80" s="11">
        <f ca="1">('Cumulative data'!KL80/VLOOKUP(KL$4,'Country populations'!$G$4:$J1074,4,FALSE))*$B$1</f>
        <v>0</v>
      </c>
      <c r="KM80" s="11">
        <f ca="1">('Cumulative data'!KM80/VLOOKUP(KM$4,'Country populations'!$G$4:$J1074,4,FALSE))*$B$1</f>
        <v>0</v>
      </c>
      <c r="KN80" s="11">
        <f ca="1">('Cumulative data'!KN80/VLOOKUP(KN$4,'Country populations'!$G$4:$J1074,4,FALSE))*$B$1</f>
        <v>0</v>
      </c>
      <c r="KO80" s="11">
        <f ca="1">('Cumulative data'!KO80/VLOOKUP(KO$4,'Country populations'!$G$4:$J1074,4,FALSE))*$B$1</f>
        <v>0</v>
      </c>
      <c r="KP80" s="11">
        <f ca="1">('Cumulative data'!KP80/VLOOKUP(KP$4,'Country populations'!$G$4:$J1074,4,FALSE))*$B$1</f>
        <v>0</v>
      </c>
      <c r="KQ80" s="11">
        <f ca="1">('Cumulative data'!KQ80/VLOOKUP(KQ$4,'Country populations'!$G$4:$J1074,4,FALSE))*$B$1</f>
        <v>0</v>
      </c>
      <c r="KR80" s="11">
        <f ca="1">('Cumulative data'!KR80/VLOOKUP(KR$4,'Country populations'!$G$4:$J1074,4,FALSE))*$B$1</f>
        <v>0.34748766418792132</v>
      </c>
      <c r="KS80" s="11">
        <f ca="1">('Cumulative data'!KS80/VLOOKUP(KS$4,'Country populations'!$G$4:$J1074,4,FALSE))*$B$1</f>
        <v>0</v>
      </c>
      <c r="KT80" s="11">
        <f ca="1">('Cumulative data'!KT80/VLOOKUP(KT$4,'Country populations'!$G$4:$J1074,4,FALSE))*$B$1</f>
        <v>0</v>
      </c>
      <c r="KU80" s="11">
        <f ca="1">('Cumulative data'!KU80/VLOOKUP(KU$4,'Country populations'!$G$4:$J1074,4,FALSE))*$B$1</f>
        <v>0</v>
      </c>
      <c r="KV80" s="11">
        <f ca="1">('Cumulative data'!KV80/VLOOKUP(KV$4,'Country populations'!$G$4:$J1074,4,FALSE))*$B$1</f>
        <v>0</v>
      </c>
      <c r="KW80" s="11">
        <f ca="1">('Cumulative data'!KW80/VLOOKUP(KW$4,'Country populations'!$G$4:$J1074,4,FALSE))*$B$1</f>
        <v>4.1987212794343483E-2</v>
      </c>
      <c r="KX80" s="11">
        <f ca="1">('Cumulative data'!KX80/VLOOKUP(KX$4,'Country populations'!$G$4:$J1074,4,FALSE))*$B$1</f>
        <v>0</v>
      </c>
      <c r="KY80" s="11">
        <f ca="1">('Cumulative data'!KY80/VLOOKUP(KY$4,'Country populations'!$G$4:$J1074,4,FALSE))*$B$1</f>
        <v>0</v>
      </c>
      <c r="KZ80" s="11">
        <f ca="1">('Cumulative data'!KZ80/VLOOKUP(KZ$4,'Country populations'!$G$4:$J1074,4,FALSE))*$B$1</f>
        <v>0</v>
      </c>
      <c r="LA80" s="11">
        <f ca="1">('Cumulative data'!LA80/VLOOKUP(LA$4,'Country populations'!$G$4:$J1074,4,FALSE))*$B$1</f>
        <v>147.32747952148034</v>
      </c>
      <c r="LB80" s="11">
        <f ca="1">('Cumulative data'!LB80/VLOOKUP(LB$4,'Country populations'!$G$4:$J1074,4,FALSE))*$B$1</f>
        <v>0</v>
      </c>
      <c r="LC80" s="11">
        <f ca="1">('Cumulative data'!LC80/VLOOKUP(LC$4,'Country populations'!$G$4:$J1074,4,FALSE))*$B$1</f>
        <v>0</v>
      </c>
      <c r="LD80" s="11">
        <f ca="1">('Cumulative data'!LD80/VLOOKUP(LD$4,'Country populations'!$G$4:$J1074,4,FALSE))*$B$1</f>
        <v>0</v>
      </c>
      <c r="LE80" s="11">
        <f ca="1">('Cumulative data'!LE80/VLOOKUP(LE$4,'Country populations'!$G$4:$J1074,4,FALSE))*$B$1</f>
        <v>0</v>
      </c>
      <c r="LF80" s="11">
        <f ca="1">('Cumulative data'!LF80/VLOOKUP(LF$4,'Country populations'!$G$4:$J1074,4,FALSE))*$B$1</f>
        <v>0</v>
      </c>
      <c r="LG80" s="11">
        <f ca="1">('Cumulative data'!LG80/VLOOKUP(LG$4,'Country populations'!$G$4:$J1074,4,FALSE))*$B$1</f>
        <v>0</v>
      </c>
      <c r="LH80" s="11">
        <f ca="1">('Cumulative data'!LH80/VLOOKUP(LH$4,'Country populations'!$G$4:$J1074,4,FALSE))*$B$1</f>
        <v>0</v>
      </c>
      <c r="LI80" s="11">
        <f ca="1">('Cumulative data'!LI80/VLOOKUP(LI$4,'Country populations'!$G$4:$J1074,4,FALSE))*$B$1</f>
        <v>0</v>
      </c>
      <c r="LJ80" s="11">
        <f ca="1">('Cumulative data'!LJ80/VLOOKUP(LJ$4,'Country populations'!$G$4:$J1074,4,FALSE))*$B$1</f>
        <v>0</v>
      </c>
      <c r="LK80" s="11">
        <f ca="1">('Cumulative data'!LK80/VLOOKUP(LK$4,'Country populations'!$G$4:$J1074,4,FALSE))*$B$1</f>
        <v>0</v>
      </c>
      <c r="LL80" s="11">
        <f ca="1">('Cumulative data'!LL80/VLOOKUP(LL$4,'Country populations'!$G$4:$J1074,4,FALSE))*$B$1</f>
        <v>0</v>
      </c>
      <c r="LM80" s="11">
        <f ca="1">('Cumulative data'!LM80/VLOOKUP(LM$4,'Country populations'!$G$4:$J1074,4,FALSE))*$B$1</f>
        <v>0</v>
      </c>
      <c r="LN80" s="11">
        <f ca="1">('Cumulative data'!LN80/VLOOKUP(LN$4,'Country populations'!$G$4:$J1074,4,FALSE))*$B$1</f>
        <v>0</v>
      </c>
      <c r="LO80" s="11">
        <f ca="1">('Cumulative data'!LO80/VLOOKUP(LO$4,'Country populations'!$G$4:$J1074,4,FALSE))*$B$1</f>
        <v>0</v>
      </c>
      <c r="LP80" s="11">
        <f ca="1">('Cumulative data'!LP80/VLOOKUP(LP$4,'Country populations'!$G$4:$J1074,4,FALSE))*$B$1</f>
        <v>0</v>
      </c>
      <c r="LQ80" s="11">
        <f ca="1">('Cumulative data'!LQ80/VLOOKUP(LQ$4,'Country populations'!$G$4:$J1074,4,FALSE))*$B$1</f>
        <v>0</v>
      </c>
      <c r="LR80" s="11">
        <f ca="1">('Cumulative data'!LR80/VLOOKUP(LR$4,'Country populations'!$G$4:$J1074,4,FALSE))*$B$1</f>
        <v>0</v>
      </c>
      <c r="LS80" s="11">
        <f ca="1">('Cumulative data'!LS80/VLOOKUP(LS$4,'Country populations'!$G$4:$J1074,4,FALSE))*$B$1</f>
        <v>0</v>
      </c>
      <c r="LT80" s="11">
        <f ca="1">('Cumulative data'!LT80/VLOOKUP(LT$4,'Country populations'!$G$4:$J1074,4,FALSE))*$B$1</f>
        <v>0</v>
      </c>
      <c r="LU80" s="11">
        <f ca="1">('Cumulative data'!LU80/VLOOKUP(LU$4,'Country populations'!$G$4:$J1074,4,FALSE))*$B$1</f>
        <v>0</v>
      </c>
      <c r="LV80" s="11">
        <f ca="1">('Cumulative data'!LV80/VLOOKUP(LV$4,'Country populations'!$G$4:$J1074,4,FALSE))*$B$1</f>
        <v>0</v>
      </c>
      <c r="LW80" s="11">
        <f ca="1">('Cumulative data'!LW80/VLOOKUP(LW$4,'Country populations'!$G$4:$J1074,4,FALSE))*$B$1</f>
        <v>0</v>
      </c>
      <c r="LX80" s="11">
        <f ca="1">('Cumulative data'!LX80/VLOOKUP(LX$4,'Country populations'!$G$4:$J1074,4,FALSE))*$B$1</f>
        <v>0</v>
      </c>
      <c r="LY80" s="11">
        <f ca="1">('Cumulative data'!LY80/VLOOKUP(LY$4,'Country populations'!$G$4:$J1074,4,FALSE))*$B$1</f>
        <v>0</v>
      </c>
      <c r="LZ80" s="11">
        <f ca="1">('Cumulative data'!LZ80/VLOOKUP(LZ$4,'Country populations'!$G$4:$J1074,4,FALSE))*$B$1</f>
        <v>0</v>
      </c>
      <c r="MA80" s="11">
        <f ca="1">('Cumulative data'!MA80/VLOOKUP(MA$4,'Country populations'!$G$4:$J1074,4,FALSE))*$B$1</f>
        <v>0</v>
      </c>
      <c r="MB80" s="11">
        <f ca="1">('Cumulative data'!MB80/VLOOKUP(MB$4,'Country populations'!$G$4:$J1074,4,FALSE))*$B$1</f>
        <v>0</v>
      </c>
      <c r="MC80" s="11">
        <f ca="1">('Cumulative data'!MC80/VLOOKUP(MC$4,'Country populations'!$G$4:$J1074,4,FALSE))*$B$1</f>
        <v>0</v>
      </c>
      <c r="MD80" s="11">
        <f ca="1">('Cumulative data'!MD80/VLOOKUP(MD$4,'Country populations'!$G$4:$J1074,4,FALSE))*$B$1</f>
        <v>0</v>
      </c>
      <c r="ME80" s="11">
        <f ca="1">('Cumulative data'!ME80/VLOOKUP(ME$4,'Country populations'!$G$4:$J1074,4,FALSE))*$B$1</f>
        <v>0</v>
      </c>
      <c r="MF80" s="11">
        <f ca="1">('Cumulative data'!MF80/VLOOKUP(MF$4,'Country populations'!$G$4:$J1074,4,FALSE))*$B$1</f>
        <v>0</v>
      </c>
      <c r="MG80" s="11">
        <f ca="1">('Cumulative data'!MG80/VLOOKUP(MG$4,'Country populations'!$G$4:$J1074,4,FALSE))*$B$1</f>
        <v>0</v>
      </c>
      <c r="MH80" s="11">
        <f ca="1">('Cumulative data'!MH80/VLOOKUP(MH$4,'Country populations'!$G$4:$J1074,4,FALSE))*$B$1</f>
        <v>0</v>
      </c>
      <c r="MI80" s="11">
        <f ca="1">('Cumulative data'!MI80/VLOOKUP(MI$4,'Country populations'!$G$4:$J1074,4,FALSE))*$B$1</f>
        <v>0</v>
      </c>
      <c r="MJ80" s="11">
        <f ca="1">('Cumulative data'!MJ80/VLOOKUP(MJ$4,'Country populations'!$G$4:$J1074,4,FALSE))*$B$1</f>
        <v>0</v>
      </c>
      <c r="MK80" s="11">
        <f ca="1">('Cumulative data'!MK80/VLOOKUP(MK$4,'Country populations'!$G$4:$J1074,4,FALSE))*$B$1</f>
        <v>0</v>
      </c>
      <c r="ML80" s="11">
        <f ca="1">('Cumulative data'!ML80/VLOOKUP(ML$4,'Country populations'!$G$4:$J1074,4,FALSE))*$B$1</f>
        <v>0</v>
      </c>
      <c r="MM80" s="11">
        <f ca="1">('Cumulative data'!MM80/VLOOKUP(MM$4,'Country populations'!$G$4:$J1074,4,FALSE))*$B$1</f>
        <v>0</v>
      </c>
      <c r="MN80" s="11">
        <f ca="1">('Cumulative data'!MN80/VLOOKUP(MN$4,'Country populations'!$G$4:$J1074,4,FALSE))*$B$1</f>
        <v>0</v>
      </c>
      <c r="MO80" s="11">
        <f ca="1">('Cumulative data'!MO80/VLOOKUP(MO$4,'Country populations'!$G$4:$J1074,4,FALSE))*$B$1</f>
        <v>0</v>
      </c>
      <c r="MP80" s="11">
        <f ca="1">('Cumulative data'!MP80/VLOOKUP(MP$4,'Country populations'!$G$4:$J1074,4,FALSE))*$B$1</f>
        <v>0</v>
      </c>
      <c r="MQ80" s="11">
        <f ca="1">('Cumulative data'!MQ80/VLOOKUP(MQ$4,'Country populations'!$G$4:$J1074,4,FALSE))*$B$1</f>
        <v>0</v>
      </c>
      <c r="MR80" s="11">
        <f ca="1">('Cumulative data'!MR80/VLOOKUP(MR$4,'Country populations'!$G$4:$J1074,4,FALSE))*$B$1</f>
        <v>0</v>
      </c>
      <c r="MS80" s="11">
        <f ca="1">('Cumulative data'!MS80/VLOOKUP(MS$4,'Country populations'!$G$4:$J1074,4,FALSE))*$B$1</f>
        <v>0</v>
      </c>
      <c r="MT80" s="11">
        <f ca="1">('Cumulative data'!MT80/VLOOKUP(MT$4,'Country populations'!$G$4:$J1074,4,FALSE))*$B$1</f>
        <v>0</v>
      </c>
      <c r="MU80" s="11">
        <f ca="1">('Cumulative data'!MU80/VLOOKUP(MU$4,'Country populations'!$G$4:$J1074,4,FALSE))*$B$1</f>
        <v>0</v>
      </c>
      <c r="MV80" s="11">
        <f ca="1">('Cumulative data'!MV80/VLOOKUP(MV$4,'Country populations'!$G$4:$J1074,4,FALSE))*$B$1</f>
        <v>0</v>
      </c>
      <c r="MW80" s="11">
        <f ca="1">('Cumulative data'!MW80/VLOOKUP(MW$4,'Country populations'!$G$4:$J1074,4,FALSE))*$B$1</f>
        <v>1.2713604446710292</v>
      </c>
      <c r="MX80" s="11">
        <f ca="1">('Cumulative data'!MX80/VLOOKUP(MX$4,'Country populations'!$G$4:$J1074,4,FALSE))*$B$1</f>
        <v>0</v>
      </c>
      <c r="MY80" s="11">
        <f ca="1">('Cumulative data'!MY80/VLOOKUP(MY$4,'Country populations'!$G$4:$J1074,4,FALSE))*$B$1</f>
        <v>0</v>
      </c>
      <c r="MZ80" s="11">
        <f ca="1">('Cumulative data'!MZ80/VLOOKUP(MZ$4,'Country populations'!$G$4:$J1074,4,FALSE))*$B$1</f>
        <v>0</v>
      </c>
      <c r="NA80" s="11">
        <f ca="1">('Cumulative data'!NA80/VLOOKUP(NA$4,'Country populations'!$G$4:$J1074,4,FALSE))*$B$1</f>
        <v>0</v>
      </c>
      <c r="NB80" s="11">
        <f ca="1">('Cumulative data'!NB80/VLOOKUP(NB$4,'Country populations'!$G$4:$J1074,4,FALSE))*$B$1</f>
        <v>0</v>
      </c>
      <c r="NC80" s="11">
        <f ca="1">('Cumulative data'!NC80/VLOOKUP(NC$4,'Country populations'!$G$4:$J1074,4,FALSE))*$B$1</f>
        <v>0</v>
      </c>
      <c r="ND80" s="11">
        <f ca="1">('Cumulative data'!ND80/VLOOKUP(ND$4,'Country populations'!$G$4:$J1074,4,FALSE))*$B$1</f>
        <v>0</v>
      </c>
      <c r="NE80" s="11">
        <f ca="1">('Cumulative data'!NE80/VLOOKUP(NE$4,'Country populations'!$G$4:$J1074,4,FALSE))*$B$1</f>
        <v>2.2805397280397082E-2</v>
      </c>
      <c r="NF80" s="11">
        <f ca="1">('Cumulative data'!NF80/VLOOKUP(NF$4,'Country populations'!$G$4:$J1074,4,FALSE))*$B$1</f>
        <v>0</v>
      </c>
      <c r="NG80" s="11">
        <f ca="1">('Cumulative data'!NG80/VLOOKUP(NG$4,'Country populations'!$G$4:$J1074,4,FALSE))*$B$1</f>
        <v>0</v>
      </c>
      <c r="NH80" s="11">
        <f ca="1">('Cumulative data'!NH80/VLOOKUP(NH$4,'Country populations'!$G$4:$J1074,4,FALSE))*$B$1</f>
        <v>0</v>
      </c>
      <c r="NI80" s="11">
        <f ca="1">('Cumulative data'!NI80/VLOOKUP(NI$4,'Country populations'!$G$4:$J1074,4,FALSE))*$B$1</f>
        <v>0</v>
      </c>
      <c r="NJ80" s="11">
        <f ca="1">('Cumulative data'!NJ80/VLOOKUP(NJ$4,'Country populations'!$G$4:$J1074,4,FALSE))*$B$1</f>
        <v>0</v>
      </c>
      <c r="NK80" s="11">
        <f ca="1">('Cumulative data'!NK80/VLOOKUP(NK$4,'Country populations'!$G$4:$J1074,4,FALSE))*$B$1</f>
        <v>0</v>
      </c>
      <c r="NL80" s="11">
        <f ca="1">('Cumulative data'!NL80/VLOOKUP(NL$4,'Country populations'!$G$4:$J1074,4,FALSE))*$B$1</f>
        <v>0</v>
      </c>
      <c r="NM80" s="11">
        <f ca="1">('Cumulative data'!NM80/VLOOKUP(NM$4,'Country populations'!$G$4:$J1074,4,FALSE))*$B$1</f>
        <v>0</v>
      </c>
      <c r="NN80" s="11">
        <f ca="1">('Cumulative data'!NN80/VLOOKUP(NN$4,'Country populations'!$G$4:$J1074,4,FALSE))*$B$1</f>
        <v>0</v>
      </c>
      <c r="NO80" s="11">
        <f ca="1">('Cumulative data'!NO80/VLOOKUP(NO$4,'Country populations'!$G$4:$J1074,4,FALSE))*$B$1</f>
        <v>0</v>
      </c>
      <c r="NP80" s="11">
        <f ca="1">('Cumulative data'!NP80/VLOOKUP(NP$4,'Country populations'!$G$4:$J1074,4,FALSE))*$B$1</f>
        <v>0</v>
      </c>
      <c r="NQ80" s="11">
        <f ca="1">('Cumulative data'!NQ80/VLOOKUP(NQ$4,'Country populations'!$G$4:$J1074,4,FALSE))*$B$1</f>
        <v>0</v>
      </c>
      <c r="NR80" s="11">
        <f ca="1">('Cumulative data'!NR80/VLOOKUP(NR$4,'Country populations'!$G$4:$J1074,4,FALSE))*$B$1</f>
        <v>0</v>
      </c>
      <c r="NS80" s="11">
        <f ca="1">('Cumulative data'!NS80/VLOOKUP(NS$4,'Country populations'!$G$4:$J1074,4,FALSE))*$B$1</f>
        <v>0</v>
      </c>
      <c r="NT80" s="11">
        <f ca="1">('Cumulative data'!NT80/VLOOKUP(NT$4,'Country populations'!$G$4:$J1074,4,FALSE))*$B$1</f>
        <v>0</v>
      </c>
      <c r="NU80" s="11">
        <f ca="1">('Cumulative data'!NU80/VLOOKUP(NU$4,'Country populations'!$G$4:$J1074,4,FALSE))*$B$1</f>
        <v>0</v>
      </c>
      <c r="NV80" s="11">
        <f ca="1">('Cumulative data'!NV80/VLOOKUP(NV$4,'Country populations'!$G$4:$J1074,4,FALSE))*$B$1</f>
        <v>0</v>
      </c>
      <c r="NW80" s="11">
        <f ca="1">('Cumulative data'!NW80/VLOOKUP(NW$4,'Country populations'!$G$4:$J1074,4,FALSE))*$B$1</f>
        <v>0</v>
      </c>
      <c r="NX80" s="11">
        <f ca="1">('Cumulative data'!NX80/VLOOKUP(NX$4,'Country populations'!$G$4:$J1074,4,FALSE))*$B$1</f>
        <v>0</v>
      </c>
      <c r="NY80" s="11">
        <f ca="1">('Cumulative data'!NY80/VLOOKUP(NY$4,'Country populations'!$G$4:$J1074,4,FALSE))*$B$1</f>
        <v>0</v>
      </c>
      <c r="NZ80" s="11">
        <f ca="1">('Cumulative data'!NZ80/VLOOKUP(NZ$4,'Country populations'!$G$4:$J1074,4,FALSE))*$B$1</f>
        <v>0</v>
      </c>
      <c r="OA80" s="11">
        <f ca="1">('Cumulative data'!OA80/VLOOKUP(OA$4,'Country populations'!$G$4:$J1074,4,FALSE))*$B$1</f>
        <v>0</v>
      </c>
      <c r="OB80" s="11">
        <f ca="1">('Cumulative data'!OB80/VLOOKUP(OB$4,'Country populations'!$G$4:$J1074,4,FALSE))*$B$1</f>
        <v>0</v>
      </c>
      <c r="OC80" s="11">
        <f ca="1">('Cumulative data'!OC80/VLOOKUP(OC$4,'Country populations'!$G$4:$J1074,4,FALSE))*$B$1</f>
        <v>0</v>
      </c>
      <c r="OD80" s="11">
        <f ca="1">('Cumulative data'!OD80/VLOOKUP(OD$4,'Country populations'!$G$4:$J1074,4,FALSE))*$B$1</f>
        <v>0</v>
      </c>
      <c r="OE80" s="11">
        <f ca="1">('Cumulative data'!OE80/VLOOKUP(OE$4,'Country populations'!$G$4:$J1074,4,FALSE))*$B$1</f>
        <v>0</v>
      </c>
      <c r="OF80" s="11">
        <f ca="1">('Cumulative data'!OF80/VLOOKUP(OF$4,'Country populations'!$G$4:$J1074,4,FALSE))*$B$1</f>
        <v>0</v>
      </c>
      <c r="OG80" s="11">
        <f ca="1">('Cumulative data'!OG80/VLOOKUP(OG$4,'Country populations'!$G$4:$J1074,4,FALSE))*$B$1</f>
        <v>0</v>
      </c>
      <c r="OH80" s="11">
        <f ca="1">('Cumulative data'!OH80/VLOOKUP(OH$4,'Country populations'!$G$4:$J1074,4,FALSE))*$B$1</f>
        <v>0</v>
      </c>
      <c r="OI80" s="11">
        <f ca="1">('Cumulative data'!OI80/VLOOKUP(OI$4,'Country populations'!$G$4:$J1074,4,FALSE))*$B$1</f>
        <v>0</v>
      </c>
      <c r="OJ80" s="11">
        <f ca="1">('Cumulative data'!OJ80/VLOOKUP(OJ$4,'Country populations'!$G$4:$J1074,4,FALSE))*$B$1</f>
        <v>0</v>
      </c>
      <c r="OK80" s="11">
        <f ca="1">('Cumulative data'!OK80/VLOOKUP(OK$4,'Country populations'!$G$4:$J1074,4,FALSE))*$B$1</f>
        <v>0</v>
      </c>
      <c r="OL80" s="11">
        <f ca="1">('Cumulative data'!OL80/VLOOKUP(OL$4,'Country populations'!$G$4:$J1074,4,FALSE))*$B$1</f>
        <v>0</v>
      </c>
      <c r="OM80" s="11">
        <f ca="1">('Cumulative data'!OM80/VLOOKUP(OM$4,'Country populations'!$G$4:$J1074,4,FALSE))*$B$1</f>
        <v>0</v>
      </c>
      <c r="ON80" s="11">
        <f ca="1">('Cumulative data'!ON80/VLOOKUP(ON$4,'Country populations'!$G$4:$J1074,4,FALSE))*$B$1</f>
        <v>0</v>
      </c>
      <c r="OO80" s="11">
        <f ca="1">('Cumulative data'!OO80/VLOOKUP(OO$4,'Country populations'!$G$4:$J1074,4,FALSE))*$B$1</f>
        <v>0</v>
      </c>
      <c r="OP80" s="11">
        <f ca="1">('Cumulative data'!OP80/VLOOKUP(OP$4,'Country populations'!$G$4:$J1074,4,FALSE))*$B$1</f>
        <v>0</v>
      </c>
      <c r="OQ80" s="11">
        <f ca="1">('Cumulative data'!OQ80/VLOOKUP(OQ$4,'Country populations'!$G$4:$J1074,4,FALSE))*$B$1</f>
        <v>0</v>
      </c>
      <c r="OR80" s="11">
        <f ca="1">('Cumulative data'!OR80/VLOOKUP(OR$4,'Country populations'!$G$4:$J1074,4,FALSE))*$B$1</f>
        <v>0</v>
      </c>
      <c r="OS80" s="11">
        <f ca="1">('Cumulative data'!OS80/VLOOKUP(OS$4,'Country populations'!$G$4:$J1074,4,FALSE))*$B$1</f>
        <v>0</v>
      </c>
      <c r="OT80" s="11">
        <f ca="1">('Cumulative data'!OT80/VLOOKUP(OT$4,'Country populations'!$G$4:$J1074,4,FALSE))*$B$1</f>
        <v>0</v>
      </c>
      <c r="OU80" s="11">
        <f ca="1">('Cumulative data'!OU80/VLOOKUP(OU$4,'Country populations'!$G$4:$J1074,4,FALSE))*$B$1</f>
        <v>0</v>
      </c>
      <c r="OV80" s="11">
        <f ca="1">('Cumulative data'!OV80/VLOOKUP(OV$4,'Country populations'!$G$4:$J1074,4,FALSE))*$B$1</f>
        <v>0</v>
      </c>
      <c r="OW80" s="11">
        <f ca="1">('Cumulative data'!OW80/VLOOKUP(OW$4,'Country populations'!$G$4:$J1074,4,FALSE))*$B$1</f>
        <v>0</v>
      </c>
      <c r="OX80" s="11">
        <f ca="1">('Cumulative data'!OX80/VLOOKUP(OX$4,'Country populations'!$G$4:$J1074,4,FALSE))*$B$1</f>
        <v>0</v>
      </c>
      <c r="OY80" s="11">
        <f ca="1">('Cumulative data'!OY80/VLOOKUP(OY$4,'Country populations'!$G$4:$J1074,4,FALSE))*$B$1</f>
        <v>0</v>
      </c>
      <c r="OZ80" s="11">
        <f ca="1">('Cumulative data'!OZ80/VLOOKUP(OZ$4,'Country populations'!$G$4:$J1074,4,FALSE))*$B$1</f>
        <v>0</v>
      </c>
      <c r="PA80" s="11">
        <f ca="1">('Cumulative data'!PA80/VLOOKUP(PA$4,'Country populations'!$G$4:$J1074,4,FALSE))*$B$1</f>
        <v>0.74349520993376883</v>
      </c>
    </row>
    <row r="81" spans="1:417">
      <c r="A81" s="8">
        <f>'Cumulative data'!A81</f>
        <v>43906</v>
      </c>
      <c r="B81" s="11">
        <f ca="1">('Cumulative data'!B81/VLOOKUP(B$4,'Country populations'!$G$4:$J1075,4,FALSE))*$B$1</f>
        <v>11.401721509495964</v>
      </c>
      <c r="C81" s="11">
        <f ca="1">('Cumulative data'!C81/VLOOKUP(C$4,'Country populations'!$G$4:$J1075,4,FALSE))*$B$1</f>
        <v>165.82260685500347</v>
      </c>
      <c r="D81" s="11">
        <f ca="1">('Cumulative data'!D81/VLOOKUP(D$4,'Country populations'!$G$4:$J1075,4,FALSE))*$B$1</f>
        <v>396.61387677527716</v>
      </c>
      <c r="E81" s="11">
        <f ca="1">('Cumulative data'!E81/VLOOKUP(E$4,'Country populations'!$G$4:$J1075,4,FALSE))*$B$1</f>
        <v>57.74375985757176</v>
      </c>
      <c r="F81" s="11">
        <f ca="1">('Cumulative data'!F81/VLOOKUP(F$4,'Country populations'!$G$4:$J1075,4,FALSE))*$B$1</f>
        <v>83.093640434434946</v>
      </c>
      <c r="G81" s="11">
        <f ca="1">('Cumulative data'!G81/VLOOKUP(G$4,'Country populations'!$G$4:$J1075,4,FALSE))*$B$1</f>
        <v>20.541549070851538</v>
      </c>
      <c r="H81" s="11">
        <f ca="1">('Cumulative data'!H81/VLOOKUP(H$4,'Country populations'!$G$4:$J1075,4,FALSE))*$B$1</f>
        <v>56.290322902705007</v>
      </c>
      <c r="I81" s="11">
        <f ca="1">('Cumulative data'!I81/VLOOKUP(I$4,'Country populations'!$G$4:$J1075,4,FALSE))*$B$1</f>
        <v>165.94249281841536</v>
      </c>
      <c r="J81" s="11">
        <f ca="1">('Cumulative data'!J81/VLOOKUP(J$4,'Country populations'!$G$4:$J1075,4,FALSE))*$B$1</f>
        <v>0.21342422486129708</v>
      </c>
      <c r="K81" s="11">
        <f ca="1">('Cumulative data'!K81/VLOOKUP(K$4,'Country populations'!$G$4:$J1075,4,FALSE))*$B$1</f>
        <v>76.447744256582794</v>
      </c>
      <c r="L81" s="11">
        <f ca="1">('Cumulative data'!L81/VLOOKUP(L$4,'Country populations'!$G$4:$J1075,4,FALSE))*$B$1</f>
        <v>66.239183681139622</v>
      </c>
      <c r="M81" s="11">
        <f ca="1">('Cumulative data'!M81/VLOOKUP(M$4,'Country populations'!$G$4:$J1075,4,FALSE))*$B$1</f>
        <v>8.0546535800802275</v>
      </c>
      <c r="N81" s="11">
        <f ca="1">('Cumulative data'!N81/VLOOKUP(N$4,'Country populations'!$G$4:$J1075,4,FALSE))*$B$1</f>
        <v>254.19954988192433</v>
      </c>
      <c r="O81" s="11">
        <f ca="1">('Cumulative data'!O81/VLOOKUP(O$4,'Country populations'!$G$4:$J1075,4,FALSE))*$B$1</f>
        <v>0.94091341776359572</v>
      </c>
      <c r="P81" s="11">
        <f ca="1">('Cumulative data'!P81/VLOOKUP(P$4,'Country populations'!$G$4:$J1075,4,FALSE))*$B$1</f>
        <v>0.43170064150715326</v>
      </c>
      <c r="Q81" s="11">
        <f ca="1">('Cumulative data'!Q81/VLOOKUP(Q$4,'Country populations'!$G$4:$J1075,4,FALSE))*$B$1</f>
        <v>24.027364913005741</v>
      </c>
      <c r="R81" s="11">
        <f ca="1">('Cumulative data'!R81/VLOOKUP(R$4,'Country populations'!$G$4:$J1075,4,FALSE))*$B$1</f>
        <v>95.487653224373773</v>
      </c>
      <c r="S81" s="11">
        <f ca="1">('Cumulative data'!S81/VLOOKUP(S$4,'Country populations'!$G$4:$J1075,4,FALSE))*$B$1</f>
        <v>28.883232139966754</v>
      </c>
      <c r="T81" s="11">
        <f ca="1">('Cumulative data'!T81/VLOOKUP(T$4,'Country populations'!$G$4:$J1075,4,FALSE))*$B$1</f>
        <v>34.22579628644035</v>
      </c>
      <c r="U81" s="11">
        <f ca="1">('Cumulative data'!U81/VLOOKUP(U$4,'Country populations'!$G$4:$J1075,4,FALSE))*$B$1</f>
        <v>102.18560351391734</v>
      </c>
      <c r="V81" s="11">
        <f ca="1">('Cumulative data'!V81/VLOOKUP(V$4,'Country populations'!$G$4:$J1075,4,FALSE))*$B$1</f>
        <v>6.7391090210195237E-2</v>
      </c>
      <c r="W81" s="11">
        <f ca="1">('Cumulative data'!W81/VLOOKUP(W$4,'Country populations'!$G$4:$J1075,4,FALSE))*$B$1</f>
        <v>160.64231021586593</v>
      </c>
      <c r="X81" s="11">
        <f ca="1">('Cumulative data'!X81/VLOOKUP(X$4,'Country populations'!$G$4:$J1075,4,FALSE))*$B$1</f>
        <v>2.153352287281701</v>
      </c>
      <c r="Y81" s="11">
        <f ca="1">('Cumulative data'!Y81/VLOOKUP(Y$4,'Country populations'!$G$4:$J1075,4,FALSE))*$B$1</f>
        <v>6.4359803624481637</v>
      </c>
      <c r="Z81" s="11">
        <f ca="1">('Cumulative data'!Z81/VLOOKUP(Z$4,'Country populations'!$G$4:$J1075,4,FALSE))*$B$1</f>
        <v>3.9233720451581169</v>
      </c>
      <c r="AA81" s="11">
        <f ca="1">('Cumulative data'!AA81/VLOOKUP(AA$4,'Country populations'!$G$4:$J1075,4,FALSE))*$B$1</f>
        <v>2.0971418790164518</v>
      </c>
      <c r="AB81" s="11">
        <f ca="1">('Cumulative data'!AB81/VLOOKUP(AB$4,'Country populations'!$G$4:$J1075,4,FALSE))*$B$1</f>
        <v>3.3028061565892108</v>
      </c>
      <c r="AC81" s="11">
        <f ca="1">('Cumulative data'!AC81/VLOOKUP(AC$4,'Country populations'!$G$4:$J1075,4,FALSE))*$B$1</f>
        <v>7.225402727833842</v>
      </c>
      <c r="AD81" s="11">
        <f ca="1">('Cumulative data'!AD81/VLOOKUP(AD$4,'Country populations'!$G$4:$J1075,4,FALSE))*$B$1</f>
        <v>198.66296321027542</v>
      </c>
      <c r="AE81" s="11">
        <f ca="1">('Cumulative data'!AE81/VLOOKUP(AE$4,'Country populations'!$G$4:$J1075,4,FALSE))*$B$1</f>
        <v>151.06514740591794</v>
      </c>
      <c r="AF81" s="11">
        <f ca="1">('Cumulative data'!AF81/VLOOKUP(AF$4,'Country populations'!$G$4:$J1075,4,FALSE))*$B$1</f>
        <v>11.686329046006136</v>
      </c>
      <c r="AG81" s="11">
        <f ca="1">('Cumulative data'!AG81/VLOOKUP(AG$4,'Country populations'!$G$4:$J1075,4,FALSE))*$B$1</f>
        <v>27.827108122882269</v>
      </c>
      <c r="AH81" s="11">
        <f ca="1">('Cumulative data'!AH81/VLOOKUP(AH$4,'Country populations'!$G$4:$J1075,4,FALSE))*$B$1</f>
        <v>0.14033986539804319</v>
      </c>
      <c r="AI81" s="11">
        <f ca="1">('Cumulative data'!AI81/VLOOKUP(AI$4,'Country populations'!$G$4:$J1075,4,FALSE))*$B$1</f>
        <v>0.41106700017488962</v>
      </c>
      <c r="AJ81" s="11">
        <f ca="1">('Cumulative data'!AJ81/VLOOKUP(AJ$4,'Country populations'!$G$4:$J1075,4,FALSE))*$B$1</f>
        <v>3.3894539782093154</v>
      </c>
      <c r="AK81" s="11">
        <f ca="1">('Cumulative data'!AK81/VLOOKUP(AK$4,'Country populations'!$G$4:$J1075,4,FALSE))*$B$1</f>
        <v>1.2775927524353314</v>
      </c>
      <c r="AL81" s="11">
        <f ca="1">('Cumulative data'!AL81/VLOOKUP(AL$4,'Country populations'!$G$4:$J1075,4,FALSE))*$B$1</f>
        <v>13.223754138525251</v>
      </c>
      <c r="AM81" s="11">
        <f ca="1">('Cumulative data'!AM81/VLOOKUP(AM$4,'Country populations'!$G$4:$J1075,4,FALSE))*$B$1</f>
        <v>8.695300493407748</v>
      </c>
      <c r="AN81" s="11">
        <f ca="1">('Cumulative data'!AN81/VLOOKUP(AN$4,'Country populations'!$G$4:$J1075,4,FALSE))*$B$1</f>
        <v>0.4277509912023284</v>
      </c>
      <c r="AO81" s="11">
        <f ca="1">('Cumulative data'!AO81/VLOOKUP(AO$4,'Country populations'!$G$4:$J1075,4,FALSE))*$B$1</f>
        <v>8.0827722909633426</v>
      </c>
      <c r="AP81" s="11">
        <f ca="1">('Cumulative data'!AP81/VLOOKUP(AP$4,'Country populations'!$G$4:$J1075,4,FALSE))*$B$1</f>
        <v>9.9657733625539073</v>
      </c>
      <c r="AQ81" s="11">
        <f ca="1">('Cumulative data'!AQ81/VLOOKUP(AQ$4,'Country populations'!$G$4:$J1075,4,FALSE))*$B$1</f>
        <v>139.1848833415479</v>
      </c>
      <c r="AR81" s="11">
        <f ca="1">('Cumulative data'!AR81/VLOOKUP(AR$4,'Country populations'!$G$4:$J1075,4,FALSE))*$B$1</f>
        <v>6.8596893306152804E-2</v>
      </c>
      <c r="AS81" s="11">
        <f ca="1">('Cumulative data'!AS81/VLOOKUP(AS$4,'Country populations'!$G$4:$J1075,4,FALSE))*$B$1</f>
        <v>123.00791084642222</v>
      </c>
      <c r="AT81" s="11">
        <f ca="1">('Cumulative data'!AT81/VLOOKUP(AT$4,'Country populations'!$G$4:$J1075,4,FALSE))*$B$1</f>
        <v>1.0140207730451893</v>
      </c>
      <c r="AU81" s="11">
        <f ca="1">('Cumulative data'!AU81/VLOOKUP(AU$4,'Country populations'!$G$4:$J1075,4,FALSE))*$B$1</f>
        <v>2.857348162899747</v>
      </c>
      <c r="AV81" s="11">
        <f ca="1">('Cumulative data'!AV81/VLOOKUP(AV$4,'Country populations'!$G$4:$J1075,4,FALSE))*$B$1</f>
        <v>38.630213647302384</v>
      </c>
      <c r="AW81" s="11">
        <f ca="1">('Cumulative data'!AW81/VLOOKUP(AW$4,'Country populations'!$G$4:$J1075,4,FALSE))*$B$1</f>
        <v>48.188700453623525</v>
      </c>
      <c r="AX81" s="11">
        <f ca="1">('Cumulative data'!AX81/VLOOKUP(AX$4,'Country populations'!$G$4:$J1075,4,FALSE))*$B$1</f>
        <v>0.88438383327485914</v>
      </c>
      <c r="AY81" s="11">
        <f ca="1">('Cumulative data'!AY81/VLOOKUP(AY$4,'Country populations'!$G$4:$J1075,4,FALSE))*$B$1</f>
        <v>1.6332383371238313</v>
      </c>
      <c r="AZ81" s="11">
        <f ca="1">('Cumulative data'!AZ81/VLOOKUP(AZ$4,'Country populations'!$G$4:$J1075,4,FALSE))*$B$1</f>
        <v>1.2390538169086021</v>
      </c>
      <c r="BA81" s="11">
        <f ca="1">('Cumulative data'!BA81/VLOOKUP(BA$4,'Country populations'!$G$4:$J1075,4,FALSE))*$B$1</f>
        <v>0.85990771335532779</v>
      </c>
      <c r="BB81" s="11">
        <f ca="1">('Cumulative data'!BB81/VLOOKUP(BB$4,'Country populations'!$G$4:$J1075,4,FALSE))*$B$1</f>
        <v>1.0749073310175075</v>
      </c>
      <c r="BC81" s="11">
        <f ca="1">('Cumulative data'!BC81/VLOOKUP(BC$4,'Country populations'!$G$4:$J1075,4,FALSE))*$B$1</f>
        <v>31.75652131198374</v>
      </c>
      <c r="BD81" s="11">
        <f ca="1">('Cumulative data'!BD81/VLOOKUP(BD$4,'Country populations'!$G$4:$J1075,4,FALSE))*$B$1</f>
        <v>1.0946147848752423</v>
      </c>
      <c r="BE81" s="11">
        <f ca="1">('Cumulative data'!BE81/VLOOKUP(BE$4,'Country populations'!$G$4:$J1075,4,FALSE))*$B$1</f>
        <v>5.7015892312348928</v>
      </c>
      <c r="BF81" s="11">
        <f ca="1">('Cumulative data'!BF81/VLOOKUP(BF$4,'Country populations'!$G$4:$J1075,4,FALSE))*$B$1</f>
        <v>0.75859053661556675</v>
      </c>
      <c r="BG81" s="11">
        <f ca="1">('Cumulative data'!BG81/VLOOKUP(BG$4,'Country populations'!$G$4:$J1075,4,FALSE))*$B$1</f>
        <v>521.61172161172158</v>
      </c>
      <c r="BH81" s="11">
        <f ca="1">('Cumulative data'!BH81/VLOOKUP(BH$4,'Country populations'!$G$4:$J1075,4,FALSE))*$B$1</f>
        <v>11.692293901396937</v>
      </c>
      <c r="BI81" s="11">
        <f ca="1">('Cumulative data'!BI81/VLOOKUP(BI$4,'Country populations'!$G$4:$J1075,4,FALSE))*$B$1</f>
        <v>4.0371208082522889</v>
      </c>
      <c r="BJ81" s="11">
        <f ca="1">('Cumulative data'!BJ81/VLOOKUP(BJ$4,'Country populations'!$G$4:$J1075,4,FALSE))*$B$1</f>
        <v>125.7652433057923</v>
      </c>
      <c r="BK81" s="11">
        <f ca="1">('Cumulative data'!BK81/VLOOKUP(BK$4,'Country populations'!$G$4:$J1075,4,FALSE))*$B$1</f>
        <v>3.0828514078300895</v>
      </c>
      <c r="BL81" s="11">
        <f ca="1">('Cumulative data'!BL81/VLOOKUP(BL$4,'Country populations'!$G$4:$J1075,4,FALSE))*$B$1</f>
        <v>128.90687721959173</v>
      </c>
      <c r="BM81" s="11">
        <f ca="1">('Cumulative data'!BM81/VLOOKUP(BM$4,'Country populations'!$G$4:$J1075,4,FALSE))*$B$1</f>
        <v>26.226050288919751</v>
      </c>
      <c r="BN81" s="11">
        <f ca="1">('Cumulative data'!BN81/VLOOKUP(BN$4,'Country populations'!$G$4:$J1075,4,FALSE))*$B$1</f>
        <v>0.47931727325776557</v>
      </c>
      <c r="BO81" s="11">
        <f ca="1">('Cumulative data'!BO81/VLOOKUP(BO$4,'Country populations'!$G$4:$J1075,4,FALSE))*$B$1</f>
        <v>105.3425508867053</v>
      </c>
      <c r="BP81" s="11">
        <f ca="1">('Cumulative data'!BP81/VLOOKUP(BP$4,'Country populations'!$G$4:$J1075,4,FALSE))*$B$1</f>
        <v>1.8739197222653718</v>
      </c>
      <c r="BQ81" s="11">
        <f ca="1">('Cumulative data'!BQ81/VLOOKUP(BQ$4,'Country populations'!$G$4:$J1075,4,FALSE))*$B$1</f>
        <v>0.17926930369621333</v>
      </c>
      <c r="BR81" s="11">
        <f ca="1">('Cumulative data'!BR81/VLOOKUP(BR$4,'Country populations'!$G$4:$J1075,4,FALSE))*$B$1</f>
        <v>10.124073900339965</v>
      </c>
      <c r="BS81" s="11">
        <f ca="1">('Cumulative data'!BS81/VLOOKUP(BS$4,'Country populations'!$G$4:$J1075,4,FALSE))*$B$1</f>
        <v>1.6589824672511677</v>
      </c>
      <c r="BT81" s="11">
        <f ca="1">('Cumulative data'!BT81/VLOOKUP(BT$4,'Country populations'!$G$4:$J1075,4,FALSE))*$B$1</f>
        <v>5.4864416311190967</v>
      </c>
      <c r="BU81" s="11">
        <f ca="1">('Cumulative data'!BU81/VLOOKUP(BU$4,'Country populations'!$G$4:$J1075,4,FALSE))*$B$1</f>
        <v>5.1427272102798707</v>
      </c>
      <c r="BV81" s="11">
        <f ca="1">('Cumulative data'!BV81/VLOOKUP(BV$4,'Country populations'!$G$4:$J1075,4,FALSE))*$B$1</f>
        <v>1.8216110506649962E-2</v>
      </c>
      <c r="BW81" s="11">
        <f ca="1">('Cumulative data'!BW81/VLOOKUP(BW$4,'Country populations'!$G$4:$J1075,4,FALSE))*$B$1</f>
        <v>0</v>
      </c>
      <c r="BX81" s="11">
        <f ca="1">('Cumulative data'!BX81/VLOOKUP(BX$4,'Country populations'!$G$4:$J1075,4,FALSE))*$B$1</f>
        <v>4.3081316768697588</v>
      </c>
      <c r="BY81" s="11">
        <f ca="1">('Cumulative data'!BY81/VLOOKUP(BY$4,'Country populations'!$G$4:$J1075,4,FALSE))*$B$1</f>
        <v>6.2398602271309125</v>
      </c>
      <c r="BZ81" s="11">
        <f ca="1">('Cumulative data'!BZ81/VLOOKUP(BZ$4,'Country populations'!$G$4:$J1075,4,FALSE))*$B$1</f>
        <v>0.15068260727923566</v>
      </c>
      <c r="CA81" s="11">
        <f ca="1">('Cumulative data'!CA81/VLOOKUP(CA$4,'Country populations'!$G$4:$J1075,4,FALSE))*$B$1</f>
        <v>11.172891707388194</v>
      </c>
      <c r="CB81" s="11">
        <f ca="1">('Cumulative data'!CB81/VLOOKUP(CB$4,'Country populations'!$G$4:$J1075,4,FALSE))*$B$1</f>
        <v>0.35315049084386718</v>
      </c>
      <c r="CC81" s="11">
        <f ca="1">('Cumulative data'!CC81/VLOOKUP(CC$4,'Country populations'!$G$4:$J1075,4,FALSE))*$B$1</f>
        <v>1.5230207118971102</v>
      </c>
      <c r="CD81" s="11">
        <f ca="1">('Cumulative data'!CD81/VLOOKUP(CD$4,'Country populations'!$G$4:$J1075,4,FALSE))*$B$1</f>
        <v>0.41101160719898133</v>
      </c>
      <c r="CE81" s="11">
        <f ca="1">('Cumulative data'!CE81/VLOOKUP(CE$4,'Country populations'!$G$4:$J1075,4,FALSE))*$B$1</f>
        <v>7.3397717043165773</v>
      </c>
      <c r="CF81" s="11" t="e">
        <f ca="1">('Cumulative data'!CF81/VLOOKUP(CF$4,'Country populations'!$G$4:$J1075,4,FALSE))*$B$1</f>
        <v>#N/A</v>
      </c>
      <c r="CG81" s="11">
        <f ca="1">('Cumulative data'!CG81/VLOOKUP(CG$4,'Country populations'!$G$4:$J1075,4,FALSE))*$B$1</f>
        <v>24.847580798120863</v>
      </c>
      <c r="CH81" s="11">
        <f ca="1">('Cumulative data'!CH81/VLOOKUP(CH$4,'Country populations'!$G$4:$J1075,4,FALSE))*$B$1</f>
        <v>64.712353588300005</v>
      </c>
      <c r="CI81" s="11">
        <f ca="1">('Cumulative data'!CI81/VLOOKUP(CI$4,'Country populations'!$G$4:$J1075,4,FALSE))*$B$1</f>
        <v>16.4351432137173</v>
      </c>
      <c r="CJ81" s="11">
        <f ca="1">('Cumulative data'!CJ81/VLOOKUP(CJ$4,'Country populations'!$G$4:$J1075,4,FALSE))*$B$1</f>
        <v>14.504555162874434</v>
      </c>
      <c r="CK81" s="11">
        <f ca="1">('Cumulative data'!CK81/VLOOKUP(CK$4,'Country populations'!$G$4:$J1075,4,FALSE))*$B$1</f>
        <v>6.4364674799894245E-2</v>
      </c>
      <c r="CL81" s="11">
        <f ca="1">('Cumulative data'!CL81/VLOOKUP(CL$4,'Country populations'!$G$4:$J1075,4,FALSE))*$B$1</f>
        <v>0.15163993854791488</v>
      </c>
      <c r="CM81" s="11">
        <f ca="1">('Cumulative data'!CM81/VLOOKUP(CM$4,'Country populations'!$G$4:$J1075,4,FALSE))*$B$1</f>
        <v>6.870674664917197</v>
      </c>
      <c r="CN81" s="11">
        <f ca="1">('Cumulative data'!CN81/VLOOKUP(CN$4,'Country populations'!$G$4:$J1075,4,FALSE))*$B$1</f>
        <v>0</v>
      </c>
      <c r="CO81" s="11">
        <f ca="1">('Cumulative data'!CO81/VLOOKUP(CO$4,'Country populations'!$G$4:$J1075,4,FALSE))*$B$1</f>
        <v>2.3030019342337495</v>
      </c>
      <c r="CP81" s="11">
        <f ca="1">('Cumulative data'!CP81/VLOOKUP(CP$4,'Country populations'!$G$4:$J1075,4,FALSE))*$B$1</f>
        <v>0.14351816016607538</v>
      </c>
      <c r="CQ81" s="11">
        <f ca="1">('Cumulative data'!CQ81/VLOOKUP(CQ$4,'Country populations'!$G$4:$J1075,4,FALSE))*$B$1</f>
        <v>14.594481895892697</v>
      </c>
      <c r="CR81" s="11">
        <f ca="1">('Cumulative data'!CR81/VLOOKUP(CR$4,'Country populations'!$G$4:$J1075,4,FALSE))*$B$1</f>
        <v>0</v>
      </c>
      <c r="CS81" s="11">
        <f ca="1">('Cumulative data'!CS81/VLOOKUP(CS$4,'Country populations'!$G$4:$J1075,4,FALSE))*$B$1</f>
        <v>0.60577864363738576</v>
      </c>
      <c r="CT81" s="11">
        <f ca="1">('Cumulative data'!CT81/VLOOKUP(CT$4,'Country populations'!$G$4:$J1075,4,FALSE))*$B$1</f>
        <v>0.85667567518250831</v>
      </c>
      <c r="CU81" s="11">
        <f ca="1">('Cumulative data'!CU81/VLOOKUP(CU$4,'Country populations'!$G$4:$J1075,4,FALSE))*$B$1</f>
        <v>1.4701356641190848</v>
      </c>
      <c r="CV81" s="11">
        <f ca="1">('Cumulative data'!CV81/VLOOKUP(CV$4,'Country populations'!$G$4:$J1075,4,FALSE))*$B$1</f>
        <v>2.4772455548662653</v>
      </c>
      <c r="CW81" s="11">
        <f ca="1">('Cumulative data'!CW81/VLOOKUP(CW$4,'Country populations'!$G$4:$J1075,4,FALSE))*$B$1</f>
        <v>47.560917608637062</v>
      </c>
      <c r="CX81" s="11">
        <f ca="1">('Cumulative data'!CX81/VLOOKUP(CX$4,'Country populations'!$G$4:$J1075,4,FALSE))*$B$1</f>
        <v>1.034782131796061</v>
      </c>
      <c r="CY81" s="11">
        <f ca="1">('Cumulative data'!CY81/VLOOKUP(CY$4,'Country populations'!$G$4:$J1075,4,FALSE))*$B$1</f>
        <v>9.7021636120770919E-3</v>
      </c>
      <c r="CZ81" s="11">
        <f ca="1">('Cumulative data'!CZ81/VLOOKUP(CZ$4,'Country populations'!$G$4:$J1075,4,FALSE))*$B$1</f>
        <v>2887.6185986210148</v>
      </c>
      <c r="DA81" s="11">
        <f ca="1">('Cumulative data'!DA81/VLOOKUP(DA$4,'Country populations'!$G$4:$J1075,4,FALSE))*$B$1</f>
        <v>0</v>
      </c>
      <c r="DB81" s="11">
        <f ca="1">('Cumulative data'!DB81/VLOOKUP(DB$4,'Country populations'!$G$4:$J1075,4,FALSE))*$B$1</f>
        <v>7.6145270556329525E-2</v>
      </c>
      <c r="DC81" s="11">
        <f ca="1">('Cumulative data'!DC81/VLOOKUP(DC$4,'Country populations'!$G$4:$J1075,4,FALSE))*$B$1</f>
        <v>0</v>
      </c>
      <c r="DD81" s="11">
        <f ca="1">('Cumulative data'!DD81/VLOOKUP(DD$4,'Country populations'!$G$4:$J1075,4,FALSE))*$B$1</f>
        <v>7.5203519524713753</v>
      </c>
      <c r="DE81" s="11">
        <f ca="1">('Cumulative data'!DE81/VLOOKUP(DE$4,'Country populations'!$G$4:$J1075,4,FALSE))*$B$1</f>
        <v>1.5528015227010625</v>
      </c>
      <c r="DF81" s="11">
        <f ca="1">('Cumulative data'!DF81/VLOOKUP(DF$4,'Country populations'!$G$4:$J1075,4,FALSE))*$B$1</f>
        <v>7.4489122235865493</v>
      </c>
      <c r="DG81" s="11">
        <f ca="1">('Cumulative data'!DG81/VLOOKUP(DG$4,'Country populations'!$G$4:$J1075,4,FALSE))*$B$1</f>
        <v>0</v>
      </c>
      <c r="DH81" s="11">
        <f ca="1">('Cumulative data'!DH81/VLOOKUP(DH$4,'Country populations'!$G$4:$J1075,4,FALSE))*$B$1</f>
        <v>0.58558485487712508</v>
      </c>
      <c r="DI81" s="11">
        <f ca="1">('Cumulative data'!DI81/VLOOKUP(DI$4,'Country populations'!$G$4:$J1075,4,FALSE))*$B$1</f>
        <v>2.2331047869682791E-2</v>
      </c>
      <c r="DJ81" s="11">
        <f ca="1">('Cumulative data'!DJ81/VLOOKUP(DJ$4,'Country populations'!$G$4:$J1075,4,FALSE))*$B$1</f>
        <v>0</v>
      </c>
      <c r="DK81" s="11">
        <f ca="1">('Cumulative data'!DK81/VLOOKUP(DK$4,'Country populations'!$G$4:$J1075,4,FALSE))*$B$1</f>
        <v>0.88730108694383159</v>
      </c>
      <c r="DL81" s="11">
        <f ca="1">('Cumulative data'!DL81/VLOOKUP(DL$4,'Country populations'!$G$4:$J1075,4,FALSE))*$B$1</f>
        <v>0</v>
      </c>
      <c r="DM81" s="11">
        <f ca="1">('Cumulative data'!DM81/VLOOKUP(DM$4,'Country populations'!$G$4:$J1075,4,FALSE))*$B$1</f>
        <v>0</v>
      </c>
      <c r="DN81" s="11">
        <f ca="1">('Cumulative data'!DN81/VLOOKUP(DN$4,'Country populations'!$G$4:$J1075,4,FALSE))*$B$1</f>
        <v>5.5791844348193183E-2</v>
      </c>
      <c r="DO81" s="11">
        <f ca="1">('Cumulative data'!DO81/VLOOKUP(DO$4,'Country populations'!$G$4:$J1075,4,FALSE))*$B$1</f>
        <v>0.52750140904418041</v>
      </c>
      <c r="DP81" s="11">
        <f ca="1">('Cumulative data'!DP81/VLOOKUP(DP$4,'Country populations'!$G$4:$J1075,4,FALSE))*$B$1</f>
        <v>0</v>
      </c>
      <c r="DQ81" s="11">
        <f ca="1">('Cumulative data'!DQ81/VLOOKUP(DQ$4,'Country populations'!$G$4:$J1075,4,FALSE))*$B$1</f>
        <v>5.5817379377387275E-2</v>
      </c>
      <c r="DR81" s="11">
        <f ca="1">('Cumulative data'!DR81/VLOOKUP(DR$4,'Country populations'!$G$4:$J1075,4,FALSE))*$B$1</f>
        <v>1.1216216405679331</v>
      </c>
      <c r="DS81" s="11">
        <f ca="1">('Cumulative data'!DS81/VLOOKUP(DS$4,'Country populations'!$G$4:$J1075,4,FALSE))*$B$1</f>
        <v>0</v>
      </c>
      <c r="DT81" s="11">
        <f ca="1">('Cumulative data'!DT81/VLOOKUP(DT$4,'Country populations'!$G$4:$J1075,4,FALSE))*$B$1</f>
        <v>0</v>
      </c>
      <c r="DU81" s="11">
        <f ca="1">('Cumulative data'!DU81/VLOOKUP(DU$4,'Country populations'!$G$4:$J1075,4,FALSE))*$B$1</f>
        <v>114.29015527460496</v>
      </c>
      <c r="DV81" s="11">
        <f ca="1">('Cumulative data'!DV81/VLOOKUP(DV$4,'Country populations'!$G$4:$J1075,4,FALSE))*$B$1</f>
        <v>0</v>
      </c>
      <c r="DW81" s="11">
        <f ca="1">('Cumulative data'!DW81/VLOOKUP(DW$4,'Country populations'!$G$4:$J1075,4,FALSE))*$B$1</f>
        <v>0.38603453665702891</v>
      </c>
      <c r="DX81" s="11">
        <f ca="1">('Cumulative data'!DX81/VLOOKUP(DX$4,'Country populations'!$G$4:$J1075,4,FALSE))*$B$1</f>
        <v>0</v>
      </c>
      <c r="DY81" s="11">
        <f ca="1">('Cumulative data'!DY81/VLOOKUP(DY$4,'Country populations'!$G$4:$J1075,4,FALSE))*$B$1</f>
        <v>0.71774752166266698</v>
      </c>
      <c r="DZ81" s="11">
        <f ca="1">('Cumulative data'!DZ81/VLOOKUP(DZ$4,'Country populations'!$G$4:$J1075,4,FALSE))*$B$1</f>
        <v>2.8581820104595175</v>
      </c>
      <c r="EA81" s="11">
        <f ca="1">('Cumulative data'!EA81/VLOOKUP(EA$4,'Country populations'!$G$4:$J1075,4,FALSE))*$B$1</f>
        <v>0</v>
      </c>
      <c r="EB81" s="11">
        <f ca="1">('Cumulative data'!EB81/VLOOKUP(EB$4,'Country populations'!$G$4:$J1075,4,FALSE))*$B$1</f>
        <v>3.37705379748011</v>
      </c>
      <c r="EC81" s="11">
        <f ca="1">('Cumulative data'!EC81/VLOOKUP(EC$4,'Country populations'!$G$4:$J1075,4,FALSE))*$B$1</f>
        <v>178.37121598206096</v>
      </c>
      <c r="ED81" s="11">
        <f ca="1">('Cumulative data'!ED81/VLOOKUP(ED$4,'Country populations'!$G$4:$J1075,4,FALSE))*$B$1</f>
        <v>18.732555307869546</v>
      </c>
      <c r="EE81" s="11">
        <f ca="1">('Cumulative data'!EE81/VLOOKUP(EE$4,'Country populations'!$G$4:$J1075,4,FALSE))*$B$1</f>
        <v>3.4793626778316399E-2</v>
      </c>
      <c r="EF81" s="11">
        <f ca="1">('Cumulative data'!EF81/VLOOKUP(EF$4,'Country populations'!$G$4:$J1075,4,FALSE))*$B$1</f>
        <v>183.54878464483312</v>
      </c>
      <c r="EG81" s="11">
        <f ca="1">('Cumulative data'!EG81/VLOOKUP(EG$4,'Country populations'!$G$4:$J1075,4,FALSE))*$B$1</f>
        <v>0.12079137192062027</v>
      </c>
      <c r="EH81" s="11">
        <f ca="1">('Cumulative data'!EH81/VLOOKUP(EH$4,'Country populations'!$G$4:$J1075,4,FALSE))*$B$1</f>
        <v>0.44929119820571067</v>
      </c>
      <c r="EI81" s="11">
        <f ca="1">('Cumulative data'!EI81/VLOOKUP(EI$4,'Country populations'!$G$4:$J1075,4,FALSE))*$B$1</f>
        <v>0.18122206008888581</v>
      </c>
      <c r="EJ81" s="11">
        <f ca="1">('Cumulative data'!EJ81/VLOOKUP(EJ$4,'Country populations'!$G$4:$J1075,4,FALSE))*$B$1</f>
        <v>0</v>
      </c>
      <c r="EK81" s="11">
        <f ca="1">('Cumulative data'!EK81/VLOOKUP(EK$4,'Country populations'!$G$4:$J1075,4,FALSE))*$B$1</f>
        <v>0</v>
      </c>
      <c r="EL81" s="11">
        <f ca="1">('Cumulative data'!EL81/VLOOKUP(EL$4,'Country populations'!$G$4:$J1075,4,FALSE))*$B$1</f>
        <v>0</v>
      </c>
      <c r="EM81" s="11">
        <f ca="1">('Cumulative data'!EM81/VLOOKUP(EM$4,'Country populations'!$G$4:$J1075,4,FALSE))*$B$1</f>
        <v>0</v>
      </c>
      <c r="EN81" s="11">
        <f ca="1">('Cumulative data'!EN81/VLOOKUP(EN$4,'Country populations'!$G$4:$J1075,4,FALSE))*$B$1</f>
        <v>0</v>
      </c>
      <c r="EO81" s="11">
        <f ca="1">('Cumulative data'!EO81/VLOOKUP(EO$4,'Country populations'!$G$4:$J1075,4,FALSE))*$B$1</f>
        <v>0</v>
      </c>
      <c r="EP81" s="11">
        <f ca="1">('Cumulative data'!EP81/VLOOKUP(EP$4,'Country populations'!$G$4:$J1075,4,FALSE))*$B$1</f>
        <v>0</v>
      </c>
      <c r="EQ81" s="11">
        <f ca="1">('Cumulative data'!EQ81/VLOOKUP(EQ$4,'Country populations'!$G$4:$J1075,4,FALSE))*$B$1</f>
        <v>0</v>
      </c>
      <c r="ER81" s="11">
        <f ca="1">('Cumulative data'!ER81/VLOOKUP(ER$4,'Country populations'!$G$4:$J1075,4,FALSE))*$B$1</f>
        <v>0</v>
      </c>
      <c r="ES81" s="11">
        <f ca="1">('Cumulative data'!ES81/VLOOKUP(ES$4,'Country populations'!$G$4:$J1075,4,FALSE))*$B$1</f>
        <v>23.319807844783359</v>
      </c>
      <c r="ET81" s="11">
        <f ca="1">('Cumulative data'!ET81/VLOOKUP(ET$4,'Country populations'!$G$4:$J1075,4,FALSE))*$B$1</f>
        <v>0</v>
      </c>
      <c r="EU81" s="11">
        <f ca="1">('Cumulative data'!EU81/VLOOKUP(EU$4,'Country populations'!$G$4:$J1075,4,FALSE))*$B$1</f>
        <v>2.5429245666856537</v>
      </c>
      <c r="EV81" s="11">
        <f ca="1">('Cumulative data'!EV81/VLOOKUP(EV$4,'Country populations'!$G$4:$J1075,4,FALSE))*$B$1</f>
        <v>5.0854417786841166</v>
      </c>
      <c r="EW81" s="11">
        <f ca="1">('Cumulative data'!EW81/VLOOKUP(EW$4,'Country populations'!$G$4:$J1075,4,FALSE))*$B$1</f>
        <v>0</v>
      </c>
      <c r="EX81" s="11">
        <f ca="1">('Cumulative data'!EX81/VLOOKUP(EX$4,'Country populations'!$G$4:$J1075,4,FALSE))*$B$1</f>
        <v>0.71276599535989338</v>
      </c>
      <c r="EY81" s="11">
        <f ca="1">('Cumulative data'!EY81/VLOOKUP(EY$4,'Country populations'!$G$4:$J1075,4,FALSE))*$B$1</f>
        <v>0</v>
      </c>
      <c r="EZ81" s="11">
        <f ca="1">('Cumulative data'!EZ81/VLOOKUP(EZ$4,'Country populations'!$G$4:$J1075,4,FALSE))*$B$1</f>
        <v>0</v>
      </c>
      <c r="FA81" s="11">
        <f ca="1">('Cumulative data'!FA81/VLOOKUP(FA$4,'Country populations'!$G$4:$J1075,4,FALSE))*$B$1</f>
        <v>0</v>
      </c>
      <c r="FB81" s="11">
        <f ca="1">('Cumulative data'!FB81/VLOOKUP(FB$4,'Country populations'!$G$4:$J1075,4,FALSE))*$B$1</f>
        <v>0</v>
      </c>
      <c r="FC81" s="11">
        <f ca="1">('Cumulative data'!FC81/VLOOKUP(FC$4,'Country populations'!$G$4:$J1075,4,FALSE))*$B$1</f>
        <v>0</v>
      </c>
      <c r="FD81" s="11">
        <f ca="1">('Cumulative data'!FD81/VLOOKUP(FD$4,'Country populations'!$G$4:$J1075,4,FALSE))*$B$1</f>
        <v>2.2805397280397082E-2</v>
      </c>
      <c r="FE81" s="11">
        <f ca="1">('Cumulative data'!FE81/VLOOKUP(FE$4,'Country populations'!$G$4:$J1075,4,FALSE))*$B$1</f>
        <v>0.30503689116161709</v>
      </c>
      <c r="FF81" s="11">
        <f ca="1">('Cumulative data'!FF81/VLOOKUP(FF$4,'Country populations'!$G$4:$J1075,4,FALSE))*$B$1</f>
        <v>0</v>
      </c>
      <c r="FG81" s="11">
        <f ca="1">('Cumulative data'!FG81/VLOOKUP(FG$4,'Country populations'!$G$4:$J1075,4,FALSE))*$B$1</f>
        <v>0</v>
      </c>
      <c r="FH81" s="11">
        <f ca="1">('Cumulative data'!FH81/VLOOKUP(FH$4,'Country populations'!$G$4:$J1075,4,FALSE))*$B$1</f>
        <v>10.211584020913323</v>
      </c>
      <c r="FI81" s="11">
        <f ca="1">('Cumulative data'!FI81/VLOOKUP(FI$4,'Country populations'!$G$4:$J1075,4,FALSE))*$B$1</f>
        <v>0</v>
      </c>
      <c r="FJ81" s="11">
        <f ca="1">('Cumulative data'!FJ81/VLOOKUP(FJ$4,'Country populations'!$G$4:$J1075,4,FALSE))*$B$1</f>
        <v>24.049935065175323</v>
      </c>
      <c r="FK81" s="11">
        <f ca="1">('Cumulative data'!FK81/VLOOKUP(FK$4,'Country populations'!$G$4:$J1075,4,FALSE))*$B$1</f>
        <v>0</v>
      </c>
      <c r="FL81" s="11">
        <f ca="1">('Cumulative data'!FL81/VLOOKUP(FL$4,'Country populations'!$G$4:$J1075,4,FALSE))*$B$1</f>
        <v>0</v>
      </c>
      <c r="FM81" s="11">
        <f ca="1">('Cumulative data'!FM81/VLOOKUP(FM$4,'Country populations'!$G$4:$J1075,4,FALSE))*$B$1</f>
        <v>0</v>
      </c>
      <c r="FN81" s="11">
        <f ca="1">('Cumulative data'!FN81/VLOOKUP(FN$4,'Country populations'!$G$4:$J1075,4,FALSE))*$B$1</f>
        <v>0</v>
      </c>
      <c r="FO81" s="11">
        <f ca="1">('Cumulative data'!FO81/VLOOKUP(FO$4,'Country populations'!$G$4:$J1075,4,FALSE))*$B$1</f>
        <v>0</v>
      </c>
      <c r="FP81" s="11">
        <f ca="1">('Cumulative data'!FP81/VLOOKUP(FP$4,'Country populations'!$G$4:$J1075,4,FALSE))*$B$1</f>
        <v>0</v>
      </c>
      <c r="FQ81" s="11">
        <f ca="1">('Cumulative data'!FQ81/VLOOKUP(FQ$4,'Country populations'!$G$4:$J1075,4,FALSE))*$B$1</f>
        <v>0</v>
      </c>
      <c r="FR81" s="11">
        <f ca="1">('Cumulative data'!FR81/VLOOKUP(FR$4,'Country populations'!$G$4:$J1075,4,FALSE))*$B$1</f>
        <v>0</v>
      </c>
      <c r="FS81" s="11">
        <f ca="1">('Cumulative data'!FS81/VLOOKUP(FS$4,'Country populations'!$G$4:$J1075,4,FALSE))*$B$1</f>
        <v>0.78711771660298879</v>
      </c>
      <c r="FT81" s="11">
        <f ca="1">('Cumulative data'!FT81/VLOOKUP(FT$4,'Country populations'!$G$4:$J1075,4,FALSE))*$B$1</f>
        <v>3.4320849421803516E-2</v>
      </c>
      <c r="FU81" s="11">
        <f ca="1">('Cumulative data'!FU81/VLOOKUP(FU$4,'Country populations'!$G$4:$J1075,4,FALSE))*$B$1</f>
        <v>10.891525848313719</v>
      </c>
      <c r="FV81" s="11">
        <f ca="1">('Cumulative data'!FV81/VLOOKUP(FV$4,'Country populations'!$G$4:$J1075,4,FALSE))*$B$1</f>
        <v>0.86194710403011987</v>
      </c>
      <c r="FW81" s="11">
        <f ca="1">('Cumulative data'!FW81/VLOOKUP(FW$4,'Country populations'!$G$4:$J1075,4,FALSE))*$B$1</f>
        <v>6.0938452163315056</v>
      </c>
      <c r="FX81" s="11">
        <f ca="1">('Cumulative data'!FX81/VLOOKUP(FX$4,'Country populations'!$G$4:$J1075,4,FALSE))*$B$1</f>
        <v>0</v>
      </c>
      <c r="FY81" s="11">
        <f ca="1">('Cumulative data'!FY81/VLOOKUP(FY$4,'Country populations'!$G$4:$J1075,4,FALSE))*$B$1</f>
        <v>0</v>
      </c>
      <c r="FZ81" s="11">
        <f ca="1">('Cumulative data'!FZ81/VLOOKUP(FZ$4,'Country populations'!$G$4:$J1075,4,FALSE))*$B$1</f>
        <v>0</v>
      </c>
      <c r="GA81" s="11">
        <f ca="1">('Cumulative data'!GA81/VLOOKUP(GA$4,'Country populations'!$G$4:$J1075,4,FALSE))*$B$1</f>
        <v>0</v>
      </c>
      <c r="GB81" s="11">
        <f ca="1">('Cumulative data'!GB81/VLOOKUP(GB$4,'Country populations'!$G$4:$J1075,4,FALSE))*$B$1</f>
        <v>0</v>
      </c>
      <c r="GC81" s="11">
        <f ca="1">('Cumulative data'!GC81/VLOOKUP(GC$4,'Country populations'!$G$4:$J1075,4,FALSE))*$B$1</f>
        <v>9.0133126628029601</v>
      </c>
      <c r="GD81" s="11">
        <f ca="1">('Cumulative data'!GD81/VLOOKUP(GD$4,'Country populations'!$G$4:$J1075,4,FALSE))*$B$1</f>
        <v>0</v>
      </c>
      <c r="GE81" s="11">
        <f ca="1">('Cumulative data'!GE81/VLOOKUP(GE$4,'Country populations'!$G$4:$J1075,4,FALSE))*$B$1</f>
        <v>0.20704945417622891</v>
      </c>
      <c r="GF81" s="11">
        <f ca="1">('Cumulative data'!GF81/VLOOKUP(GF$4,'Country populations'!$G$4:$J1075,4,FALSE))*$B$1</f>
        <v>0</v>
      </c>
      <c r="GG81" s="11">
        <f ca="1">('Cumulative data'!GG81/VLOOKUP(GG$4,'Country populations'!$G$4:$J1075,4,FALSE))*$B$1</f>
        <v>0</v>
      </c>
      <c r="GH81" s="11">
        <f ca="1">('Cumulative data'!GH81/VLOOKUP(GH$4,'Country populations'!$G$4:$J1075,4,FALSE))*$B$1</f>
        <v>0</v>
      </c>
      <c r="GI81" s="11">
        <f ca="1">('Cumulative data'!GI81/VLOOKUP(GI$4,'Country populations'!$G$4:$J1075,4,FALSE))*$B$1</f>
        <v>30.506406345332518</v>
      </c>
      <c r="GJ81" s="11">
        <f ca="1">('Cumulative data'!GJ81/VLOOKUP(GJ$4,'Country populations'!$G$4:$J1075,4,FALSE))*$B$1</f>
        <v>0</v>
      </c>
      <c r="GK81" s="11">
        <f ca="1">('Cumulative data'!GK81/VLOOKUP(GK$4,'Country populations'!$G$4:$J1075,4,FALSE))*$B$1</f>
        <v>1.7046403720207146</v>
      </c>
      <c r="GL81" s="11">
        <f ca="1">('Cumulative data'!GL81/VLOOKUP(GL$4,'Country populations'!$G$4:$J1075,4,FALSE))*$B$1</f>
        <v>0</v>
      </c>
      <c r="GM81" s="11">
        <f ca="1">('Cumulative data'!GM81/VLOOKUP(GM$4,'Country populations'!$G$4:$J1075,4,FALSE))*$B$1</f>
        <v>0</v>
      </c>
      <c r="GN81" s="11">
        <f ca="1">('Cumulative data'!GN81/VLOOKUP(GN$4,'Country populations'!$G$4:$J1075,4,FALSE))*$B$1</f>
        <v>1236.0939431396785</v>
      </c>
      <c r="GO81" s="11">
        <f ca="1">('Cumulative data'!GO81/VLOOKUP(GO$4,'Country populations'!$G$4:$J1075,4,FALSE))*$B$1</f>
        <v>0.21506948895188036</v>
      </c>
      <c r="GP81" s="11">
        <f ca="1">('Cumulative data'!GP81/VLOOKUP(GP$4,'Country populations'!$G$4:$J1075,4,FALSE))*$B$1</f>
        <v>0</v>
      </c>
      <c r="GQ81" s="11">
        <f ca="1">('Cumulative data'!GQ81/VLOOKUP(GQ$4,'Country populations'!$G$4:$J1075,4,FALSE))*$B$1</f>
        <v>1.2959881391165506</v>
      </c>
      <c r="GR81" s="11">
        <f ca="1">('Cumulative data'!GR81/VLOOKUP(GR$4,'Country populations'!$G$4:$J1075,4,FALSE))*$B$1</f>
        <v>0</v>
      </c>
      <c r="GS81" s="11">
        <f ca="1">('Cumulative data'!GS81/VLOOKUP(GS$4,'Country populations'!$G$4:$J1075,4,FALSE))*$B$1</f>
        <v>0</v>
      </c>
      <c r="GT81" s="11">
        <f ca="1">('Cumulative data'!GT81/VLOOKUP(GT$4,'Country populations'!$G$4:$J1075,4,FALSE))*$B$1</f>
        <v>0</v>
      </c>
      <c r="GU81" s="11">
        <f ca="1">('Cumulative data'!GU81/VLOOKUP(GU$4,'Country populations'!$G$4:$J1075,4,FALSE))*$B$1</f>
        <v>0</v>
      </c>
      <c r="GV81" s="11">
        <f ca="1">('Cumulative data'!GV81/VLOOKUP(GV$4,'Country populations'!$G$4:$J1075,4,FALSE))*$B$1</f>
        <v>0</v>
      </c>
      <c r="GW81" s="11">
        <f ca="1">('Cumulative data'!GW81/VLOOKUP(GW$4,'Country populations'!$G$4:$J1075,4,FALSE))*$B$1</f>
        <v>0</v>
      </c>
      <c r="GX81" s="11">
        <f ca="1">('Cumulative data'!GX81/VLOOKUP(GX$4,'Country populations'!$G$4:$J1075,4,FALSE))*$B$1</f>
        <v>0</v>
      </c>
      <c r="GY81" s="11">
        <f ca="1">('Cumulative data'!GY81/VLOOKUP(GY$4,'Country populations'!$G$4:$J1075,4,FALSE))*$B$1</f>
        <v>0</v>
      </c>
      <c r="GZ81" s="11">
        <f ca="1">('Cumulative data'!GZ81/VLOOKUP(GZ$4,'Country populations'!$G$4:$J1076,4,FALSE))*$B$1</f>
        <v>21.606401849798942</v>
      </c>
      <c r="HB81" s="8">
        <f>'Cumulative data'!HB81</f>
        <v>43906</v>
      </c>
      <c r="HC81" s="11">
        <f ca="1">('Cumulative data'!HC81/VLOOKUP(HC$4,'Country populations'!$G$4:$J1075,4,FALSE))*$B$1</f>
        <v>0.20845754747091191</v>
      </c>
      <c r="HD81" s="11">
        <f ca="1">('Cumulative data'!HD81/VLOOKUP(HD$4,'Country populations'!$G$4:$J1075,4,FALSE))*$B$1</f>
        <v>6.1597975976062171</v>
      </c>
      <c r="HE81" s="11">
        <f ca="1">('Cumulative data'!HE81/VLOOKUP(HE$4,'Country populations'!$G$4:$J1075,4,FALSE))*$B$1</f>
        <v>29.952782770643321</v>
      </c>
      <c r="HF81" s="11">
        <f ca="1">('Cumulative data'!HF81/VLOOKUP(HF$4,'Country populations'!$G$4:$J1075,4,FALSE))*$B$1</f>
        <v>0.14322553085797046</v>
      </c>
      <c r="HG81" s="11">
        <f ca="1">('Cumulative data'!HG81/VLOOKUP(HG$4,'Country populations'!$G$4:$J1075,4,FALSE))*$B$1</f>
        <v>1.9459510114647314</v>
      </c>
      <c r="HH81" s="11">
        <f ca="1">('Cumulative data'!HH81/VLOOKUP(HH$4,'Country populations'!$G$4:$J1075,4,FALSE))*$B$1</f>
        <v>0.51686140724644414</v>
      </c>
      <c r="HI81" s="11">
        <f ca="1">('Cumulative data'!HI81/VLOOKUP(HI$4,'Country populations'!$G$4:$J1075,4,FALSE))*$B$1</f>
        <v>2.2343826025067797</v>
      </c>
      <c r="HJ81" s="11">
        <f ca="1">('Cumulative data'!HJ81/VLOOKUP(HJ$4,'Country populations'!$G$4:$J1075,4,FALSE))*$B$1</f>
        <v>8.6197707562442769</v>
      </c>
      <c r="HK81" s="11">
        <f ca="1">('Cumulative data'!HK81/VLOOKUP(HK$4,'Country populations'!$G$4:$J1075,4,FALSE))*$B$1</f>
        <v>0</v>
      </c>
      <c r="HL81" s="11">
        <f ca="1">('Cumulative data'!HL81/VLOOKUP(HL$4,'Country populations'!$G$4:$J1075,4,FALSE))*$B$1</f>
        <v>0.34513654291910967</v>
      </c>
      <c r="HM81" s="11">
        <f ca="1">('Cumulative data'!HM81/VLOOKUP(HM$4,'Country populations'!$G$4:$J1075,4,FALSE))*$B$1</f>
        <v>1.1672102851302137</v>
      </c>
      <c r="HN81" s="11">
        <f ca="1">('Cumulative data'!HN81/VLOOKUP(HN$4,'Country populations'!$G$4:$J1075,4,FALSE))*$B$1</f>
        <v>2.6495570987106011E-2</v>
      </c>
      <c r="HO81" s="11">
        <f ca="1">('Cumulative data'!HO81/VLOOKUP(HO$4,'Country populations'!$G$4:$J1075,4,FALSE))*$B$1</f>
        <v>1.50208824930228</v>
      </c>
      <c r="HP81" s="11">
        <f ca="1">('Cumulative data'!HP81/VLOOKUP(HP$4,'Country populations'!$G$4:$J1075,4,FALSE))*$B$1</f>
        <v>0</v>
      </c>
      <c r="HQ81" s="11">
        <f ca="1">('Cumulative data'!HQ81/VLOOKUP(HQ$4,'Country populations'!$G$4:$J1075,4,FALSE))*$B$1</f>
        <v>0</v>
      </c>
      <c r="HR81" s="11">
        <f ca="1">('Cumulative data'!HR81/VLOOKUP(HR$4,'Country populations'!$G$4:$J1075,4,FALSE))*$B$1</f>
        <v>0</v>
      </c>
      <c r="HS81" s="11">
        <f ca="1">('Cumulative data'!HS81/VLOOKUP(HS$4,'Country populations'!$G$4:$J1075,4,FALSE))*$B$1</f>
        <v>0.11103215491206254</v>
      </c>
      <c r="HT81" s="11">
        <f ca="1">('Cumulative data'!HT81/VLOOKUP(HT$4,'Country populations'!$G$4:$J1075,4,FALSE))*$B$1</f>
        <v>0</v>
      </c>
      <c r="HU81" s="11">
        <f ca="1">('Cumulative data'!HU81/VLOOKUP(HU$4,'Country populations'!$G$4:$J1075,4,FALSE))*$B$1</f>
        <v>0.40503900930698639</v>
      </c>
      <c r="HV81" s="11">
        <f ca="1">('Cumulative data'!HV81/VLOOKUP(HV$4,'Country populations'!$G$4:$J1075,4,FALSE))*$B$1</f>
        <v>0.29705117300557371</v>
      </c>
      <c r="HW81" s="11">
        <f ca="1">('Cumulative data'!HW81/VLOOKUP(HW$4,'Country populations'!$G$4:$J1075,4,FALSE))*$B$1</f>
        <v>1.4492707572084998E-3</v>
      </c>
      <c r="HX81" s="11">
        <f ca="1">('Cumulative data'!HX81/VLOOKUP(HX$4,'Country populations'!$G$4:$J1075,4,FALSE))*$B$1</f>
        <v>1.4628670794305421</v>
      </c>
      <c r="HY81" s="11">
        <f ca="1">('Cumulative data'!HY81/VLOOKUP(HY$4,'Country populations'!$G$4:$J1075,4,FALSE))*$B$1</f>
        <v>0</v>
      </c>
      <c r="HZ81" s="11">
        <f ca="1">('Cumulative data'!HZ81/VLOOKUP(HZ$4,'Country populations'!$G$4:$J1075,4,FALSE))*$B$1</f>
        <v>0.18975863476505644</v>
      </c>
      <c r="IA81" s="11">
        <f ca="1">('Cumulative data'!IA81/VLOOKUP(IA$4,'Country populations'!$G$4:$J1075,4,FALSE))*$B$1</f>
        <v>0</v>
      </c>
      <c r="IB81" s="11">
        <f ca="1">('Cumulative data'!IB81/VLOOKUP(IB$4,'Country populations'!$G$4:$J1075,4,FALSE))*$B$1</f>
        <v>0.11335902048737578</v>
      </c>
      <c r="IC81" s="11">
        <f ca="1">('Cumulative data'!IC81/VLOOKUP(IC$4,'Country populations'!$G$4:$J1075,4,FALSE))*$B$1</f>
        <v>7.9267347758141052E-2</v>
      </c>
      <c r="ID81" s="11">
        <f ca="1">('Cumulative data'!ID81/VLOOKUP(ID$4,'Country populations'!$G$4:$J1075,4,FALSE))*$B$1</f>
        <v>0</v>
      </c>
      <c r="IE81" s="11">
        <f ca="1">('Cumulative data'!IE81/VLOOKUP(IE$4,'Country populations'!$G$4:$J1075,4,FALSE))*$B$1</f>
        <v>0.184459575868408</v>
      </c>
      <c r="IF81" s="11">
        <f ca="1">('Cumulative data'!IF81/VLOOKUP(IF$4,'Country populations'!$G$4:$J1075,4,FALSE))*$B$1</f>
        <v>0.17264588274962048</v>
      </c>
      <c r="IG81" s="11">
        <f ca="1">('Cumulative data'!IG81/VLOOKUP(IG$4,'Country populations'!$G$4:$J1075,4,FALSE))*$B$1</f>
        <v>0.19607934640949892</v>
      </c>
      <c r="IH81" s="11">
        <f ca="1">('Cumulative data'!IH81/VLOOKUP(IH$4,'Country populations'!$G$4:$J1075,4,FALSE))*$B$1</f>
        <v>0</v>
      </c>
      <c r="II81" s="11">
        <f ca="1">('Cumulative data'!II81/VLOOKUP(II$4,'Country populations'!$G$4:$J1075,4,FALSE))*$B$1</f>
        <v>0</v>
      </c>
      <c r="IJ81" s="11">
        <f ca="1">('Cumulative data'!IJ81/VLOOKUP(IJ$4,'Country populations'!$G$4:$J1075,4,FALSE))*$B$1</f>
        <v>0</v>
      </c>
      <c r="IK81" s="11">
        <f ca="1">('Cumulative data'!IK81/VLOOKUP(IK$4,'Country populations'!$G$4:$J1075,4,FALSE))*$B$1</f>
        <v>0</v>
      </c>
      <c r="IL81" s="11">
        <f ca="1">('Cumulative data'!IL81/VLOOKUP(IL$4,'Country populations'!$G$4:$J1075,4,FALSE))*$B$1</f>
        <v>0.10950795020874268</v>
      </c>
      <c r="IM81" s="11">
        <f ca="1">('Cumulative data'!IM81/VLOOKUP(IM$4,'Country populations'!$G$4:$J1075,4,FALSE))*$B$1</f>
        <v>0</v>
      </c>
      <c r="IN81" s="11">
        <f ca="1">('Cumulative data'!IN81/VLOOKUP(IN$4,'Country populations'!$G$4:$J1075,4,FALSE))*$B$1</f>
        <v>0</v>
      </c>
      <c r="IO81" s="11">
        <f ca="1">('Cumulative data'!IO81/VLOOKUP(IO$4,'Country populations'!$G$4:$J1075,4,FALSE))*$B$1</f>
        <v>1.8279956888988393E-2</v>
      </c>
      <c r="IP81" s="11">
        <f ca="1">('Cumulative data'!IP81/VLOOKUP(IP$4,'Country populations'!$G$4:$J1075,4,FALSE))*$B$1</f>
        <v>0</v>
      </c>
      <c r="IQ81" s="11">
        <f ca="1">('Cumulative data'!IQ81/VLOOKUP(IQ$4,'Country populations'!$G$4:$J1075,4,FALSE))*$B$1</f>
        <v>0.2317621712221839</v>
      </c>
      <c r="IR81" s="11">
        <f ca="1">('Cumulative data'!IR81/VLOOKUP(IR$4,'Country populations'!$G$4:$J1075,4,FALSE))*$B$1</f>
        <v>0</v>
      </c>
      <c r="IS81" s="11">
        <f ca="1">('Cumulative data'!IS81/VLOOKUP(IS$4,'Country populations'!$G$4:$J1075,4,FALSE))*$B$1</f>
        <v>0</v>
      </c>
      <c r="IT81" s="11">
        <f ca="1">('Cumulative data'!IT81/VLOOKUP(IT$4,'Country populations'!$G$4:$J1075,4,FALSE))*$B$1</f>
        <v>1.597505335667821</v>
      </c>
      <c r="IU81" s="11">
        <f ca="1">('Cumulative data'!IU81/VLOOKUP(IU$4,'Country populations'!$G$4:$J1075,4,FALSE))*$B$1</f>
        <v>0</v>
      </c>
      <c r="IV81" s="11">
        <f ca="1">('Cumulative data'!IV81/VLOOKUP(IV$4,'Country populations'!$G$4:$J1075,4,FALSE))*$B$1</f>
        <v>0</v>
      </c>
      <c r="IW81" s="11">
        <f ca="1">('Cumulative data'!IW81/VLOOKUP(IW$4,'Country populations'!$G$4:$J1075,4,FALSE))*$B$1</f>
        <v>0</v>
      </c>
      <c r="IX81" s="11">
        <f ca="1">('Cumulative data'!IX81/VLOOKUP(IX$4,'Country populations'!$G$4:$J1075,4,FALSE))*$B$1</f>
        <v>0</v>
      </c>
      <c r="IY81" s="11">
        <f ca="1">('Cumulative data'!IY81/VLOOKUP(IY$4,'Country populations'!$G$4:$J1075,4,FALSE))*$B$1</f>
        <v>0</v>
      </c>
      <c r="IZ81" s="11">
        <f ca="1">('Cumulative data'!IZ81/VLOOKUP(IZ$4,'Country populations'!$G$4:$J1075,4,FALSE))*$B$1</f>
        <v>1.4326652080033607E-2</v>
      </c>
      <c r="JA81" s="11">
        <f ca="1">('Cumulative data'!JA81/VLOOKUP(JA$4,'Country populations'!$G$4:$J1075,4,FALSE))*$B$1</f>
        <v>4.4251922032450069E-2</v>
      </c>
      <c r="JB81" s="11">
        <f ca="1">('Cumulative data'!JB81/VLOOKUP(JB$4,'Country populations'!$G$4:$J1075,4,FALSE))*$B$1</f>
        <v>0</v>
      </c>
      <c r="JC81" s="11">
        <f ca="1">('Cumulative data'!JC81/VLOOKUP(JC$4,'Country populations'!$G$4:$J1075,4,FALSE))*$B$1</f>
        <v>1.9543769654863773E-2</v>
      </c>
      <c r="JD81" s="11">
        <f ca="1">('Cumulative data'!JD81/VLOOKUP(JD$4,'Country populations'!$G$4:$J1075,4,FALSE))*$B$1</f>
        <v>0.3837646079998035</v>
      </c>
      <c r="JE81" s="11">
        <f ca="1">('Cumulative data'!JE81/VLOOKUP(JE$4,'Country populations'!$G$4:$J1075,4,FALSE))*$B$1</f>
        <v>9.1217898739603523E-2</v>
      </c>
      <c r="JF81" s="11">
        <f ca="1">('Cumulative data'!JF81/VLOOKUP(JF$4,'Country populations'!$G$4:$J1075,4,FALSE))*$B$1</f>
        <v>0</v>
      </c>
      <c r="JG81" s="11">
        <f ca="1">('Cumulative data'!JG81/VLOOKUP(JG$4,'Country populations'!$G$4:$J1075,4,FALSE))*$B$1</f>
        <v>2.709251916484167E-2</v>
      </c>
      <c r="JH81" s="11">
        <f ca="1">('Cumulative data'!JH81/VLOOKUP(JH$4,'Country populations'!$G$4:$J1075,4,FALSE))*$B$1</f>
        <v>0</v>
      </c>
      <c r="JI81" s="11">
        <f ca="1">('Cumulative data'!JI81/VLOOKUP(JI$4,'Country populations'!$G$4:$J1075,4,FALSE))*$B$1</f>
        <v>0</v>
      </c>
      <c r="JJ81" s="11">
        <f ca="1">('Cumulative data'!JJ81/VLOOKUP(JJ$4,'Country populations'!$G$4:$J1075,4,FALSE))*$B$1</f>
        <v>0.10351591816031509</v>
      </c>
      <c r="JK81" s="11">
        <f ca="1">('Cumulative data'!JK81/VLOOKUP(JK$4,'Country populations'!$G$4:$J1075,4,FALSE))*$B$1</f>
        <v>0</v>
      </c>
      <c r="JL81" s="11">
        <f ca="1">('Cumulative data'!JL81/VLOOKUP(JL$4,'Country populations'!$G$4:$J1075,4,FALSE))*$B$1</f>
        <v>0.22375534411670006</v>
      </c>
      <c r="JM81" s="11">
        <f ca="1">('Cumulative data'!JM81/VLOOKUP(JM$4,'Country populations'!$G$4:$J1075,4,FALSE))*$B$1</f>
        <v>0</v>
      </c>
      <c r="JN81" s="11">
        <f ca="1">('Cumulative data'!JN81/VLOOKUP(JN$4,'Country populations'!$G$4:$J1075,4,FALSE))*$B$1</f>
        <v>0</v>
      </c>
      <c r="JO81" s="11">
        <f ca="1">('Cumulative data'!JO81/VLOOKUP(JO$4,'Country populations'!$G$4:$J1075,4,FALSE))*$B$1</f>
        <v>0</v>
      </c>
      <c r="JP81" s="11">
        <f ca="1">('Cumulative data'!JP81/VLOOKUP(JP$4,'Country populations'!$G$4:$J1075,4,FALSE))*$B$1</f>
        <v>0</v>
      </c>
      <c r="JQ81" s="11">
        <f ca="1">('Cumulative data'!JQ81/VLOOKUP(JQ$4,'Country populations'!$G$4:$J1075,4,FALSE))*$B$1</f>
        <v>0</v>
      </c>
      <c r="JR81" s="11">
        <f ca="1">('Cumulative data'!JR81/VLOOKUP(JR$4,'Country populations'!$G$4:$J1075,4,FALSE))*$B$1</f>
        <v>0</v>
      </c>
      <c r="JS81" s="11">
        <f ca="1">('Cumulative data'!JS81/VLOOKUP(JS$4,'Country populations'!$G$4:$J1075,4,FALSE))*$B$1</f>
        <v>0</v>
      </c>
      <c r="JT81" s="11">
        <f ca="1">('Cumulative data'!JT81/VLOOKUP(JT$4,'Country populations'!$G$4:$J1075,4,FALSE))*$B$1</f>
        <v>0</v>
      </c>
      <c r="JU81" s="11">
        <f ca="1">('Cumulative data'!JU81/VLOOKUP(JU$4,'Country populations'!$G$4:$J1075,4,FALSE))*$B$1</f>
        <v>0</v>
      </c>
      <c r="JV81" s="11">
        <f ca="1">('Cumulative data'!JV81/VLOOKUP(JV$4,'Country populations'!$G$4:$J1075,4,FALSE))*$B$1</f>
        <v>0</v>
      </c>
      <c r="JW81" s="11">
        <f ca="1">('Cumulative data'!JW81/VLOOKUP(JW$4,'Country populations'!$G$4:$J1075,4,FALSE))*$B$1</f>
        <v>0</v>
      </c>
      <c r="JX81" s="11">
        <f ca="1">('Cumulative data'!JX81/VLOOKUP(JX$4,'Country populations'!$G$4:$J1075,4,FALSE))*$B$1</f>
        <v>0</v>
      </c>
      <c r="JY81" s="11">
        <f ca="1">('Cumulative data'!JY81/VLOOKUP(JY$4,'Country populations'!$G$4:$J1075,4,FALSE))*$B$1</f>
        <v>0</v>
      </c>
      <c r="JZ81" s="11">
        <f ca="1">('Cumulative data'!JZ81/VLOOKUP(JZ$4,'Country populations'!$G$4:$J1075,4,FALSE))*$B$1</f>
        <v>0</v>
      </c>
      <c r="KA81" s="11">
        <f ca="1">('Cumulative data'!KA81/VLOOKUP(KA$4,'Country populations'!$G$4:$J1075,4,FALSE))*$B$1</f>
        <v>0</v>
      </c>
      <c r="KB81" s="11">
        <f ca="1">('Cumulative data'!KB81/VLOOKUP(KB$4,'Country populations'!$G$4:$J1075,4,FALSE))*$B$1</f>
        <v>0</v>
      </c>
      <c r="KC81" s="11">
        <f ca="1">('Cumulative data'!KC81/VLOOKUP(KC$4,'Country populations'!$G$4:$J1075,4,FALSE))*$B$1</f>
        <v>0</v>
      </c>
      <c r="KD81" s="11">
        <f ca="1">('Cumulative data'!KD81/VLOOKUP(KD$4,'Country populations'!$G$4:$J1075,4,FALSE))*$B$1</f>
        <v>0</v>
      </c>
      <c r="KE81" s="11">
        <f ca="1">('Cumulative data'!KE81/VLOOKUP(KE$4,'Country populations'!$G$4:$J1075,4,FALSE))*$B$1</f>
        <v>0</v>
      </c>
      <c r="KF81" s="11">
        <f ca="1">('Cumulative data'!KF81/VLOOKUP(KF$4,'Country populations'!$G$4:$J1075,4,FALSE))*$B$1</f>
        <v>0.28783418448300307</v>
      </c>
      <c r="KG81" s="11" t="e">
        <f ca="1">('Cumulative data'!KG81/VLOOKUP(KG$4,'Country populations'!$G$4:$J1075,4,FALSE))*$B$1</f>
        <v>#N/A</v>
      </c>
      <c r="KH81" s="11">
        <f ca="1">('Cumulative data'!KH81/VLOOKUP(KH$4,'Country populations'!$G$4:$J1075,4,FALSE))*$B$1</f>
        <v>0</v>
      </c>
      <c r="KI81" s="11">
        <f ca="1">('Cumulative data'!KI81/VLOOKUP(KI$4,'Country populations'!$G$4:$J1075,4,FALSE))*$B$1</f>
        <v>0</v>
      </c>
      <c r="KJ81" s="11">
        <f ca="1">('Cumulative data'!KJ81/VLOOKUP(KJ$4,'Country populations'!$G$4:$J1075,4,FALSE))*$B$1</f>
        <v>0</v>
      </c>
      <c r="KK81" s="11">
        <f ca="1">('Cumulative data'!KK81/VLOOKUP(KK$4,'Country populations'!$G$4:$J1075,4,FALSE))*$B$1</f>
        <v>0.43953197463255855</v>
      </c>
      <c r="KL81" s="11">
        <f ca="1">('Cumulative data'!KL81/VLOOKUP(KL$4,'Country populations'!$G$4:$J1075,4,FALSE))*$B$1</f>
        <v>0</v>
      </c>
      <c r="KM81" s="11">
        <f ca="1">('Cumulative data'!KM81/VLOOKUP(KM$4,'Country populations'!$G$4:$J1075,4,FALSE))*$B$1</f>
        <v>0</v>
      </c>
      <c r="KN81" s="11">
        <f ca="1">('Cumulative data'!KN81/VLOOKUP(KN$4,'Country populations'!$G$4:$J1075,4,FALSE))*$B$1</f>
        <v>0</v>
      </c>
      <c r="KO81" s="11">
        <f ca="1">('Cumulative data'!KO81/VLOOKUP(KO$4,'Country populations'!$G$4:$J1075,4,FALSE))*$B$1</f>
        <v>0</v>
      </c>
      <c r="KP81" s="11">
        <f ca="1">('Cumulative data'!KP81/VLOOKUP(KP$4,'Country populations'!$G$4:$J1075,4,FALSE))*$B$1</f>
        <v>0</v>
      </c>
      <c r="KQ81" s="11">
        <f ca="1">('Cumulative data'!KQ81/VLOOKUP(KQ$4,'Country populations'!$G$4:$J1075,4,FALSE))*$B$1</f>
        <v>0</v>
      </c>
      <c r="KR81" s="11">
        <f ca="1">('Cumulative data'!KR81/VLOOKUP(KR$4,'Country populations'!$G$4:$J1075,4,FALSE))*$B$1</f>
        <v>0.34748766418792132</v>
      </c>
      <c r="KS81" s="11">
        <f ca="1">('Cumulative data'!KS81/VLOOKUP(KS$4,'Country populations'!$G$4:$J1075,4,FALSE))*$B$1</f>
        <v>0</v>
      </c>
      <c r="KT81" s="11">
        <f ca="1">('Cumulative data'!KT81/VLOOKUP(KT$4,'Country populations'!$G$4:$J1075,4,FALSE))*$B$1</f>
        <v>0</v>
      </c>
      <c r="KU81" s="11">
        <f ca="1">('Cumulative data'!KU81/VLOOKUP(KU$4,'Country populations'!$G$4:$J1075,4,FALSE))*$B$1</f>
        <v>0</v>
      </c>
      <c r="KV81" s="11">
        <f ca="1">('Cumulative data'!KV81/VLOOKUP(KV$4,'Country populations'!$G$4:$J1075,4,FALSE))*$B$1</f>
        <v>0</v>
      </c>
      <c r="KW81" s="11">
        <f ca="1">('Cumulative data'!KW81/VLOOKUP(KW$4,'Country populations'!$G$4:$J1075,4,FALSE))*$B$1</f>
        <v>4.1987212794343483E-2</v>
      </c>
      <c r="KX81" s="11">
        <f ca="1">('Cumulative data'!KX81/VLOOKUP(KX$4,'Country populations'!$G$4:$J1075,4,FALSE))*$B$1</f>
        <v>0</v>
      </c>
      <c r="KY81" s="11">
        <f ca="1">('Cumulative data'!KY81/VLOOKUP(KY$4,'Country populations'!$G$4:$J1075,4,FALSE))*$B$1</f>
        <v>0</v>
      </c>
      <c r="KZ81" s="11">
        <f ca="1">('Cumulative data'!KZ81/VLOOKUP(KZ$4,'Country populations'!$G$4:$J1075,4,FALSE))*$B$1</f>
        <v>0</v>
      </c>
      <c r="LA81" s="11">
        <f ca="1">('Cumulative data'!LA81/VLOOKUP(LA$4,'Country populations'!$G$4:$J1075,4,FALSE))*$B$1</f>
        <v>206.25847133007247</v>
      </c>
      <c r="LB81" s="11">
        <f ca="1">('Cumulative data'!LB81/VLOOKUP(LB$4,'Country populations'!$G$4:$J1075,4,FALSE))*$B$1</f>
        <v>0</v>
      </c>
      <c r="LC81" s="11">
        <f ca="1">('Cumulative data'!LC81/VLOOKUP(LC$4,'Country populations'!$G$4:$J1075,4,FALSE))*$B$1</f>
        <v>0</v>
      </c>
      <c r="LD81" s="11">
        <f ca="1">('Cumulative data'!LD81/VLOOKUP(LD$4,'Country populations'!$G$4:$J1075,4,FALSE))*$B$1</f>
        <v>0</v>
      </c>
      <c r="LE81" s="11">
        <f ca="1">('Cumulative data'!LE81/VLOOKUP(LE$4,'Country populations'!$G$4:$J1075,4,FALSE))*$B$1</f>
        <v>0</v>
      </c>
      <c r="LF81" s="11">
        <f ca="1">('Cumulative data'!LF81/VLOOKUP(LF$4,'Country populations'!$G$4:$J1075,4,FALSE))*$B$1</f>
        <v>0</v>
      </c>
      <c r="LG81" s="11">
        <f ca="1">('Cumulative data'!LG81/VLOOKUP(LG$4,'Country populations'!$G$4:$J1075,4,FALSE))*$B$1</f>
        <v>0</v>
      </c>
      <c r="LH81" s="11">
        <f ca="1">('Cumulative data'!LH81/VLOOKUP(LH$4,'Country populations'!$G$4:$J1075,4,FALSE))*$B$1</f>
        <v>0</v>
      </c>
      <c r="LI81" s="11">
        <f ca="1">('Cumulative data'!LI81/VLOOKUP(LI$4,'Country populations'!$G$4:$J1075,4,FALSE))*$B$1</f>
        <v>0</v>
      </c>
      <c r="LJ81" s="11">
        <f ca="1">('Cumulative data'!LJ81/VLOOKUP(LJ$4,'Country populations'!$G$4:$J1075,4,FALSE))*$B$1</f>
        <v>0</v>
      </c>
      <c r="LK81" s="11">
        <f ca="1">('Cumulative data'!LK81/VLOOKUP(LK$4,'Country populations'!$G$4:$J1075,4,FALSE))*$B$1</f>
        <v>0</v>
      </c>
      <c r="LL81" s="11">
        <f ca="1">('Cumulative data'!LL81/VLOOKUP(LL$4,'Country populations'!$G$4:$J1075,4,FALSE))*$B$1</f>
        <v>0</v>
      </c>
      <c r="LM81" s="11">
        <f ca="1">('Cumulative data'!LM81/VLOOKUP(LM$4,'Country populations'!$G$4:$J1075,4,FALSE))*$B$1</f>
        <v>0</v>
      </c>
      <c r="LN81" s="11">
        <f ca="1">('Cumulative data'!LN81/VLOOKUP(LN$4,'Country populations'!$G$4:$J1075,4,FALSE))*$B$1</f>
        <v>0</v>
      </c>
      <c r="LO81" s="11">
        <f ca="1">('Cumulative data'!LO81/VLOOKUP(LO$4,'Country populations'!$G$4:$J1075,4,FALSE))*$B$1</f>
        <v>0</v>
      </c>
      <c r="LP81" s="11">
        <f ca="1">('Cumulative data'!LP81/VLOOKUP(LP$4,'Country populations'!$G$4:$J1075,4,FALSE))*$B$1</f>
        <v>0</v>
      </c>
      <c r="LQ81" s="11">
        <f ca="1">('Cumulative data'!LQ81/VLOOKUP(LQ$4,'Country populations'!$G$4:$J1075,4,FALSE))*$B$1</f>
        <v>0</v>
      </c>
      <c r="LR81" s="11">
        <f ca="1">('Cumulative data'!LR81/VLOOKUP(LR$4,'Country populations'!$G$4:$J1075,4,FALSE))*$B$1</f>
        <v>5.5817379377387275E-2</v>
      </c>
      <c r="LS81" s="11">
        <f ca="1">('Cumulative data'!LS81/VLOOKUP(LS$4,'Country populations'!$G$4:$J1075,4,FALSE))*$B$1</f>
        <v>0</v>
      </c>
      <c r="LT81" s="11">
        <f ca="1">('Cumulative data'!LT81/VLOOKUP(LT$4,'Country populations'!$G$4:$J1075,4,FALSE))*$B$1</f>
        <v>0</v>
      </c>
      <c r="LU81" s="11">
        <f ca="1">('Cumulative data'!LU81/VLOOKUP(LU$4,'Country populations'!$G$4:$J1075,4,FALSE))*$B$1</f>
        <v>0</v>
      </c>
      <c r="LV81" s="11">
        <f ca="1">('Cumulative data'!LV81/VLOOKUP(LV$4,'Country populations'!$G$4:$J1075,4,FALSE))*$B$1</f>
        <v>0</v>
      </c>
      <c r="LW81" s="11">
        <f ca="1">('Cumulative data'!LW81/VLOOKUP(LW$4,'Country populations'!$G$4:$J1075,4,FALSE))*$B$1</f>
        <v>0</v>
      </c>
      <c r="LX81" s="11">
        <f ca="1">('Cumulative data'!LX81/VLOOKUP(LX$4,'Country populations'!$G$4:$J1075,4,FALSE))*$B$1</f>
        <v>0</v>
      </c>
      <c r="LY81" s="11">
        <f ca="1">('Cumulative data'!LY81/VLOOKUP(LY$4,'Country populations'!$G$4:$J1075,4,FALSE))*$B$1</f>
        <v>0</v>
      </c>
      <c r="LZ81" s="11">
        <f ca="1">('Cumulative data'!LZ81/VLOOKUP(LZ$4,'Country populations'!$G$4:$J1075,4,FALSE))*$B$1</f>
        <v>0</v>
      </c>
      <c r="MA81" s="11">
        <f ca="1">('Cumulative data'!MA81/VLOOKUP(MA$4,'Country populations'!$G$4:$J1075,4,FALSE))*$B$1</f>
        <v>0</v>
      </c>
      <c r="MB81" s="11">
        <f ca="1">('Cumulative data'!MB81/VLOOKUP(MB$4,'Country populations'!$G$4:$J1075,4,FALSE))*$B$1</f>
        <v>0</v>
      </c>
      <c r="MC81" s="11">
        <f ca="1">('Cumulative data'!MC81/VLOOKUP(MC$4,'Country populations'!$G$4:$J1075,4,FALSE))*$B$1</f>
        <v>0</v>
      </c>
      <c r="MD81" s="11">
        <f ca="1">('Cumulative data'!MD81/VLOOKUP(MD$4,'Country populations'!$G$4:$J1075,4,FALSE))*$B$1</f>
        <v>0</v>
      </c>
      <c r="ME81" s="11">
        <f ca="1">('Cumulative data'!ME81/VLOOKUP(ME$4,'Country populations'!$G$4:$J1075,4,FALSE))*$B$1</f>
        <v>0</v>
      </c>
      <c r="MF81" s="11">
        <f ca="1">('Cumulative data'!MF81/VLOOKUP(MF$4,'Country populations'!$G$4:$J1075,4,FALSE))*$B$1</f>
        <v>0</v>
      </c>
      <c r="MG81" s="11">
        <f ca="1">('Cumulative data'!MG81/VLOOKUP(MG$4,'Country populations'!$G$4:$J1075,4,FALSE))*$B$1</f>
        <v>0</v>
      </c>
      <c r="MH81" s="11">
        <f ca="1">('Cumulative data'!MH81/VLOOKUP(MH$4,'Country populations'!$G$4:$J1075,4,FALSE))*$B$1</f>
        <v>0</v>
      </c>
      <c r="MI81" s="11">
        <f ca="1">('Cumulative data'!MI81/VLOOKUP(MI$4,'Country populations'!$G$4:$J1075,4,FALSE))*$B$1</f>
        <v>0</v>
      </c>
      <c r="MJ81" s="11">
        <f ca="1">('Cumulative data'!MJ81/VLOOKUP(MJ$4,'Country populations'!$G$4:$J1075,4,FALSE))*$B$1</f>
        <v>0</v>
      </c>
      <c r="MK81" s="11">
        <f ca="1">('Cumulative data'!MK81/VLOOKUP(MK$4,'Country populations'!$G$4:$J1075,4,FALSE))*$B$1</f>
        <v>0</v>
      </c>
      <c r="ML81" s="11">
        <f ca="1">('Cumulative data'!ML81/VLOOKUP(ML$4,'Country populations'!$G$4:$J1075,4,FALSE))*$B$1</f>
        <v>0</v>
      </c>
      <c r="MM81" s="11">
        <f ca="1">('Cumulative data'!MM81/VLOOKUP(MM$4,'Country populations'!$G$4:$J1075,4,FALSE))*$B$1</f>
        <v>0</v>
      </c>
      <c r="MN81" s="11">
        <f ca="1">('Cumulative data'!MN81/VLOOKUP(MN$4,'Country populations'!$G$4:$J1075,4,FALSE))*$B$1</f>
        <v>0</v>
      </c>
      <c r="MO81" s="11">
        <f ca="1">('Cumulative data'!MO81/VLOOKUP(MO$4,'Country populations'!$G$4:$J1075,4,FALSE))*$B$1</f>
        <v>0</v>
      </c>
      <c r="MP81" s="11">
        <f ca="1">('Cumulative data'!MP81/VLOOKUP(MP$4,'Country populations'!$G$4:$J1075,4,FALSE))*$B$1</f>
        <v>0</v>
      </c>
      <c r="MQ81" s="11">
        <f ca="1">('Cumulative data'!MQ81/VLOOKUP(MQ$4,'Country populations'!$G$4:$J1075,4,FALSE))*$B$1</f>
        <v>0</v>
      </c>
      <c r="MR81" s="11">
        <f ca="1">('Cumulative data'!MR81/VLOOKUP(MR$4,'Country populations'!$G$4:$J1075,4,FALSE))*$B$1</f>
        <v>0</v>
      </c>
      <c r="MS81" s="11">
        <f ca="1">('Cumulative data'!MS81/VLOOKUP(MS$4,'Country populations'!$G$4:$J1075,4,FALSE))*$B$1</f>
        <v>0</v>
      </c>
      <c r="MT81" s="11">
        <f ca="1">('Cumulative data'!MT81/VLOOKUP(MT$4,'Country populations'!$G$4:$J1075,4,FALSE))*$B$1</f>
        <v>0</v>
      </c>
      <c r="MU81" s="11">
        <f ca="1">('Cumulative data'!MU81/VLOOKUP(MU$4,'Country populations'!$G$4:$J1075,4,FALSE))*$B$1</f>
        <v>0</v>
      </c>
      <c r="MV81" s="11">
        <f ca="1">('Cumulative data'!MV81/VLOOKUP(MV$4,'Country populations'!$G$4:$J1075,4,FALSE))*$B$1</f>
        <v>0</v>
      </c>
      <c r="MW81" s="11">
        <f ca="1">('Cumulative data'!MW81/VLOOKUP(MW$4,'Country populations'!$G$4:$J1075,4,FALSE))*$B$1</f>
        <v>1.2713604446710292</v>
      </c>
      <c r="MX81" s="11">
        <f ca="1">('Cumulative data'!MX81/VLOOKUP(MX$4,'Country populations'!$G$4:$J1075,4,FALSE))*$B$1</f>
        <v>0</v>
      </c>
      <c r="MY81" s="11">
        <f ca="1">('Cumulative data'!MY81/VLOOKUP(MY$4,'Country populations'!$G$4:$J1075,4,FALSE))*$B$1</f>
        <v>0</v>
      </c>
      <c r="MZ81" s="11">
        <f ca="1">('Cumulative data'!MZ81/VLOOKUP(MZ$4,'Country populations'!$G$4:$J1075,4,FALSE))*$B$1</f>
        <v>0</v>
      </c>
      <c r="NA81" s="11">
        <f ca="1">('Cumulative data'!NA81/VLOOKUP(NA$4,'Country populations'!$G$4:$J1075,4,FALSE))*$B$1</f>
        <v>0</v>
      </c>
      <c r="NB81" s="11">
        <f ca="1">('Cumulative data'!NB81/VLOOKUP(NB$4,'Country populations'!$G$4:$J1075,4,FALSE))*$B$1</f>
        <v>0</v>
      </c>
      <c r="NC81" s="11">
        <f ca="1">('Cumulative data'!NC81/VLOOKUP(NC$4,'Country populations'!$G$4:$J1075,4,FALSE))*$B$1</f>
        <v>0</v>
      </c>
      <c r="ND81" s="11">
        <f ca="1">('Cumulative data'!ND81/VLOOKUP(ND$4,'Country populations'!$G$4:$J1075,4,FALSE))*$B$1</f>
        <v>0</v>
      </c>
      <c r="NE81" s="11">
        <f ca="1">('Cumulative data'!NE81/VLOOKUP(NE$4,'Country populations'!$G$4:$J1075,4,FALSE))*$B$1</f>
        <v>2.2805397280397082E-2</v>
      </c>
      <c r="NF81" s="11">
        <f ca="1">('Cumulative data'!NF81/VLOOKUP(NF$4,'Country populations'!$G$4:$J1075,4,FALSE))*$B$1</f>
        <v>0</v>
      </c>
      <c r="NG81" s="11">
        <f ca="1">('Cumulative data'!NG81/VLOOKUP(NG$4,'Country populations'!$G$4:$J1075,4,FALSE))*$B$1</f>
        <v>0</v>
      </c>
      <c r="NH81" s="11">
        <f ca="1">('Cumulative data'!NH81/VLOOKUP(NH$4,'Country populations'!$G$4:$J1075,4,FALSE))*$B$1</f>
        <v>0</v>
      </c>
      <c r="NI81" s="11">
        <f ca="1">('Cumulative data'!NI81/VLOOKUP(NI$4,'Country populations'!$G$4:$J1075,4,FALSE))*$B$1</f>
        <v>0</v>
      </c>
      <c r="NJ81" s="11">
        <f ca="1">('Cumulative data'!NJ81/VLOOKUP(NJ$4,'Country populations'!$G$4:$J1075,4,FALSE))*$B$1</f>
        <v>0</v>
      </c>
      <c r="NK81" s="11">
        <f ca="1">('Cumulative data'!NK81/VLOOKUP(NK$4,'Country populations'!$G$4:$J1075,4,FALSE))*$B$1</f>
        <v>0</v>
      </c>
      <c r="NL81" s="11">
        <f ca="1">('Cumulative data'!NL81/VLOOKUP(NL$4,'Country populations'!$G$4:$J1075,4,FALSE))*$B$1</f>
        <v>0</v>
      </c>
      <c r="NM81" s="11">
        <f ca="1">('Cumulative data'!NM81/VLOOKUP(NM$4,'Country populations'!$G$4:$J1075,4,FALSE))*$B$1</f>
        <v>0</v>
      </c>
      <c r="NN81" s="11">
        <f ca="1">('Cumulative data'!NN81/VLOOKUP(NN$4,'Country populations'!$G$4:$J1075,4,FALSE))*$B$1</f>
        <v>0</v>
      </c>
      <c r="NO81" s="11">
        <f ca="1">('Cumulative data'!NO81/VLOOKUP(NO$4,'Country populations'!$G$4:$J1075,4,FALSE))*$B$1</f>
        <v>0</v>
      </c>
      <c r="NP81" s="11">
        <f ca="1">('Cumulative data'!NP81/VLOOKUP(NP$4,'Country populations'!$G$4:$J1075,4,FALSE))*$B$1</f>
        <v>0</v>
      </c>
      <c r="NQ81" s="11">
        <f ca="1">('Cumulative data'!NQ81/VLOOKUP(NQ$4,'Country populations'!$G$4:$J1075,4,FALSE))*$B$1</f>
        <v>0</v>
      </c>
      <c r="NR81" s="11">
        <f ca="1">('Cumulative data'!NR81/VLOOKUP(NR$4,'Country populations'!$G$4:$J1075,4,FALSE))*$B$1</f>
        <v>0</v>
      </c>
      <c r="NS81" s="11">
        <f ca="1">('Cumulative data'!NS81/VLOOKUP(NS$4,'Country populations'!$G$4:$J1075,4,FALSE))*$B$1</f>
        <v>0</v>
      </c>
      <c r="NT81" s="11">
        <f ca="1">('Cumulative data'!NT81/VLOOKUP(NT$4,'Country populations'!$G$4:$J1075,4,FALSE))*$B$1</f>
        <v>0</v>
      </c>
      <c r="NU81" s="11">
        <f ca="1">('Cumulative data'!NU81/VLOOKUP(NU$4,'Country populations'!$G$4:$J1075,4,FALSE))*$B$1</f>
        <v>0</v>
      </c>
      <c r="NV81" s="11">
        <f ca="1">('Cumulative data'!NV81/VLOOKUP(NV$4,'Country populations'!$G$4:$J1075,4,FALSE))*$B$1</f>
        <v>0</v>
      </c>
      <c r="NW81" s="11">
        <f ca="1">('Cumulative data'!NW81/VLOOKUP(NW$4,'Country populations'!$G$4:$J1075,4,FALSE))*$B$1</f>
        <v>0</v>
      </c>
      <c r="NX81" s="11">
        <f ca="1">('Cumulative data'!NX81/VLOOKUP(NX$4,'Country populations'!$G$4:$J1075,4,FALSE))*$B$1</f>
        <v>0</v>
      </c>
      <c r="NY81" s="11">
        <f ca="1">('Cumulative data'!NY81/VLOOKUP(NY$4,'Country populations'!$G$4:$J1075,4,FALSE))*$B$1</f>
        <v>0</v>
      </c>
      <c r="NZ81" s="11">
        <f ca="1">('Cumulative data'!NZ81/VLOOKUP(NZ$4,'Country populations'!$G$4:$J1075,4,FALSE))*$B$1</f>
        <v>0</v>
      </c>
      <c r="OA81" s="11">
        <f ca="1">('Cumulative data'!OA81/VLOOKUP(OA$4,'Country populations'!$G$4:$J1075,4,FALSE))*$B$1</f>
        <v>0</v>
      </c>
      <c r="OB81" s="11">
        <f ca="1">('Cumulative data'!OB81/VLOOKUP(OB$4,'Country populations'!$G$4:$J1075,4,FALSE))*$B$1</f>
        <v>0</v>
      </c>
      <c r="OC81" s="11">
        <f ca="1">('Cumulative data'!OC81/VLOOKUP(OC$4,'Country populations'!$G$4:$J1075,4,FALSE))*$B$1</f>
        <v>0</v>
      </c>
      <c r="OD81" s="11">
        <f ca="1">('Cumulative data'!OD81/VLOOKUP(OD$4,'Country populations'!$G$4:$J1075,4,FALSE))*$B$1</f>
        <v>0</v>
      </c>
      <c r="OE81" s="11">
        <f ca="1">('Cumulative data'!OE81/VLOOKUP(OE$4,'Country populations'!$G$4:$J1075,4,FALSE))*$B$1</f>
        <v>0</v>
      </c>
      <c r="OF81" s="11">
        <f ca="1">('Cumulative data'!OF81/VLOOKUP(OF$4,'Country populations'!$G$4:$J1075,4,FALSE))*$B$1</f>
        <v>0</v>
      </c>
      <c r="OG81" s="11">
        <f ca="1">('Cumulative data'!OG81/VLOOKUP(OG$4,'Country populations'!$G$4:$J1075,4,FALSE))*$B$1</f>
        <v>0</v>
      </c>
      <c r="OH81" s="11">
        <f ca="1">('Cumulative data'!OH81/VLOOKUP(OH$4,'Country populations'!$G$4:$J1075,4,FALSE))*$B$1</f>
        <v>0</v>
      </c>
      <c r="OI81" s="11">
        <f ca="1">('Cumulative data'!OI81/VLOOKUP(OI$4,'Country populations'!$G$4:$J1075,4,FALSE))*$B$1</f>
        <v>0</v>
      </c>
      <c r="OJ81" s="11">
        <f ca="1">('Cumulative data'!OJ81/VLOOKUP(OJ$4,'Country populations'!$G$4:$J1075,4,FALSE))*$B$1</f>
        <v>0</v>
      </c>
      <c r="OK81" s="11">
        <f ca="1">('Cumulative data'!OK81/VLOOKUP(OK$4,'Country populations'!$G$4:$J1075,4,FALSE))*$B$1</f>
        <v>0</v>
      </c>
      <c r="OL81" s="11">
        <f ca="1">('Cumulative data'!OL81/VLOOKUP(OL$4,'Country populations'!$G$4:$J1075,4,FALSE))*$B$1</f>
        <v>0</v>
      </c>
      <c r="OM81" s="11">
        <f ca="1">('Cumulative data'!OM81/VLOOKUP(OM$4,'Country populations'!$G$4:$J1075,4,FALSE))*$B$1</f>
        <v>0</v>
      </c>
      <c r="ON81" s="11">
        <f ca="1">('Cumulative data'!ON81/VLOOKUP(ON$4,'Country populations'!$G$4:$J1075,4,FALSE))*$B$1</f>
        <v>0</v>
      </c>
      <c r="OO81" s="11">
        <f ca="1">('Cumulative data'!OO81/VLOOKUP(OO$4,'Country populations'!$G$4:$J1075,4,FALSE))*$B$1</f>
        <v>0</v>
      </c>
      <c r="OP81" s="11">
        <f ca="1">('Cumulative data'!OP81/VLOOKUP(OP$4,'Country populations'!$G$4:$J1075,4,FALSE))*$B$1</f>
        <v>0</v>
      </c>
      <c r="OQ81" s="11">
        <f ca="1">('Cumulative data'!OQ81/VLOOKUP(OQ$4,'Country populations'!$G$4:$J1075,4,FALSE))*$B$1</f>
        <v>0</v>
      </c>
      <c r="OR81" s="11">
        <f ca="1">('Cumulative data'!OR81/VLOOKUP(OR$4,'Country populations'!$G$4:$J1075,4,FALSE))*$B$1</f>
        <v>0</v>
      </c>
      <c r="OS81" s="11">
        <f ca="1">('Cumulative data'!OS81/VLOOKUP(OS$4,'Country populations'!$G$4:$J1075,4,FALSE))*$B$1</f>
        <v>0</v>
      </c>
      <c r="OT81" s="11">
        <f ca="1">('Cumulative data'!OT81/VLOOKUP(OT$4,'Country populations'!$G$4:$J1075,4,FALSE))*$B$1</f>
        <v>0</v>
      </c>
      <c r="OU81" s="11">
        <f ca="1">('Cumulative data'!OU81/VLOOKUP(OU$4,'Country populations'!$G$4:$J1075,4,FALSE))*$B$1</f>
        <v>0</v>
      </c>
      <c r="OV81" s="11">
        <f ca="1">('Cumulative data'!OV81/VLOOKUP(OV$4,'Country populations'!$G$4:$J1075,4,FALSE))*$B$1</f>
        <v>0</v>
      </c>
      <c r="OW81" s="11">
        <f ca="1">('Cumulative data'!OW81/VLOOKUP(OW$4,'Country populations'!$G$4:$J1075,4,FALSE))*$B$1</f>
        <v>0</v>
      </c>
      <c r="OX81" s="11">
        <f ca="1">('Cumulative data'!OX81/VLOOKUP(OX$4,'Country populations'!$G$4:$J1075,4,FALSE))*$B$1</f>
        <v>0</v>
      </c>
      <c r="OY81" s="11">
        <f ca="1">('Cumulative data'!OY81/VLOOKUP(OY$4,'Country populations'!$G$4:$J1075,4,FALSE))*$B$1</f>
        <v>0</v>
      </c>
      <c r="OZ81" s="11">
        <f ca="1">('Cumulative data'!OZ81/VLOOKUP(OZ$4,'Country populations'!$G$4:$J1075,4,FALSE))*$B$1</f>
        <v>0</v>
      </c>
      <c r="PA81" s="11">
        <f ca="1">('Cumulative data'!PA81/VLOOKUP(PA$4,'Country populations'!$G$4:$J1075,4,FALSE))*$B$1</f>
        <v>0.83964239469347346</v>
      </c>
    </row>
    <row r="82" spans="1:417">
      <c r="A82" s="8">
        <f>'Cumulative data'!A82</f>
        <v>43907</v>
      </c>
      <c r="B82" s="11">
        <f ca="1">('Cumulative data'!B82/VLOOKUP(B$4,'Country populations'!$G$4:$J1076,4,FALSE))*$B$1</f>
        <v>14.081458387853919</v>
      </c>
      <c r="C82" s="11">
        <f ca="1">('Cumulative data'!C82/VLOOKUP(C$4,'Country populations'!$G$4:$J1076,4,FALSE))*$B$1</f>
        <v>196.57881847082896</v>
      </c>
      <c r="D82" s="11">
        <f ca="1">('Cumulative data'!D82/VLOOKUP(D$4,'Country populations'!$G$4:$J1076,4,FALSE))*$B$1</f>
        <v>462.77132077448931</v>
      </c>
      <c r="E82" s="11">
        <f ca="1">('Cumulative data'!E82/VLOOKUP(E$4,'Country populations'!$G$4:$J1076,4,FALSE))*$B$1</f>
        <v>71.755990959843203</v>
      </c>
      <c r="F82" s="11">
        <f ca="1">('Cumulative data'!F82/VLOOKUP(F$4,'Country populations'!$G$4:$J1076,4,FALSE))*$B$1</f>
        <v>101.63380361453198</v>
      </c>
      <c r="G82" s="11">
        <f ca="1">('Cumulative data'!G82/VLOOKUP(G$4,'Country populations'!$G$4:$J1076,4,FALSE))*$B$1</f>
        <v>22.786204325178954</v>
      </c>
      <c r="H82" s="11">
        <f ca="1">('Cumulative data'!H82/VLOOKUP(H$4,'Country populations'!$G$4:$J1076,4,FALSE))*$B$1</f>
        <v>56.320198043223591</v>
      </c>
      <c r="I82" s="11">
        <f ca="1">('Cumulative data'!I82/VLOOKUP(I$4,'Country populations'!$G$4:$J1076,4,FALSE))*$B$1</f>
        <v>178.47925884925132</v>
      </c>
      <c r="J82" s="11">
        <f ca="1">('Cumulative data'!J82/VLOOKUP(J$4,'Country populations'!$G$4:$J1076,4,FALSE))*$B$1</f>
        <v>0.55727436491560911</v>
      </c>
      <c r="K82" s="11">
        <f ca="1">('Cumulative data'!K82/VLOOKUP(K$4,'Country populations'!$G$4:$J1076,4,FALSE))*$B$1</f>
        <v>93.618287266808494</v>
      </c>
      <c r="L82" s="11">
        <f ca="1">('Cumulative data'!L82/VLOOKUP(L$4,'Country populations'!$G$4:$J1076,4,FALSE))*$B$1</f>
        <v>82.463406644449606</v>
      </c>
      <c r="M82" s="11">
        <f ca="1">('Cumulative data'!M82/VLOOKUP(M$4,'Country populations'!$G$4:$J1076,4,FALSE))*$B$1</f>
        <v>11.234122098532948</v>
      </c>
      <c r="N82" s="11">
        <f ca="1">('Cumulative data'!N82/VLOOKUP(N$4,'Country populations'!$G$4:$J1076,4,FALSE))*$B$1</f>
        <v>254.19954988192433</v>
      </c>
      <c r="O82" s="11">
        <f ca="1">('Cumulative data'!O82/VLOOKUP(O$4,'Country populations'!$G$4:$J1076,4,FALSE))*$B$1</f>
        <v>1.1008686987834069</v>
      </c>
      <c r="P82" s="11">
        <f ca="1">('Cumulative data'!P82/VLOOKUP(P$4,'Country populations'!$G$4:$J1076,4,FALSE))*$B$1</f>
        <v>0.63727237555817873</v>
      </c>
      <c r="Q82" s="11">
        <f ca="1">('Cumulative data'!Q82/VLOOKUP(Q$4,'Country populations'!$G$4:$J1076,4,FALSE))*$B$1</f>
        <v>32.461460351856729</v>
      </c>
      <c r="R82" s="11">
        <f ca="1">('Cumulative data'!R82/VLOOKUP(R$4,'Country populations'!$G$4:$J1076,4,FALSE))*$B$1</f>
        <v>112.80866939065552</v>
      </c>
      <c r="S82" s="11">
        <f ca="1">('Cumulative data'!S82/VLOOKUP(S$4,'Country populations'!$G$4:$J1076,4,FALSE))*$B$1</f>
        <v>30.038561425565426</v>
      </c>
      <c r="T82" s="11">
        <f ca="1">('Cumulative data'!T82/VLOOKUP(T$4,'Country populations'!$G$4:$J1076,4,FALSE))*$B$1</f>
        <v>45.161849537728976</v>
      </c>
      <c r="U82" s="11">
        <f ca="1">('Cumulative data'!U82/VLOOKUP(U$4,'Country populations'!$G$4:$J1076,4,FALSE))*$B$1</f>
        <v>110.99812164641602</v>
      </c>
      <c r="V82" s="11">
        <f ca="1">('Cumulative data'!V82/VLOOKUP(V$4,'Country populations'!$G$4:$J1076,4,FALSE))*$B$1</f>
        <v>9.0579422325531234E-2</v>
      </c>
      <c r="W82" s="11">
        <f ca="1">('Cumulative data'!W82/VLOOKUP(W$4,'Country populations'!$G$4:$J1076,4,FALSE))*$B$1</f>
        <v>162.28072134482812</v>
      </c>
      <c r="X82" s="11">
        <f ca="1">('Cumulative data'!X82/VLOOKUP(X$4,'Country populations'!$G$4:$J1076,4,FALSE))*$B$1</f>
        <v>2.6082858691017785</v>
      </c>
      <c r="Y82" s="11">
        <f ca="1">('Cumulative data'!Y82/VLOOKUP(Y$4,'Country populations'!$G$4:$J1076,4,FALSE))*$B$1</f>
        <v>6.5150464602669373</v>
      </c>
      <c r="Z82" s="11">
        <f ca="1">('Cumulative data'!Z82/VLOOKUP(Z$4,'Country populations'!$G$4:$J1076,4,FALSE))*$B$1</f>
        <v>8.1606138539288828</v>
      </c>
      <c r="AA82" s="11">
        <f ca="1">('Cumulative data'!AA82/VLOOKUP(AA$4,'Country populations'!$G$4:$J1076,4,FALSE))*$B$1</f>
        <v>3.2874115941338973</v>
      </c>
      <c r="AB82" s="11">
        <f ca="1">('Cumulative data'!AB82/VLOOKUP(AB$4,'Country populations'!$G$4:$J1076,4,FALSE))*$B$1</f>
        <v>4.6767735177303225</v>
      </c>
      <c r="AC82" s="11">
        <f ca="1">('Cumulative data'!AC82/VLOOKUP(AC$4,'Country populations'!$G$4:$J1076,4,FALSE))*$B$1</f>
        <v>9.5645618843268121</v>
      </c>
      <c r="AD82" s="11">
        <f ca="1">('Cumulative data'!AD82/VLOOKUP(AD$4,'Country populations'!$G$4:$J1076,4,FALSE))*$B$1</f>
        <v>215.63324419016897</v>
      </c>
      <c r="AE82" s="11">
        <f ca="1">('Cumulative data'!AE82/VLOOKUP(AE$4,'Country populations'!$G$4:$J1076,4,FALSE))*$B$1</f>
        <v>160.90596272264628</v>
      </c>
      <c r="AF82" s="11">
        <f ca="1">('Cumulative data'!AF82/VLOOKUP(AF$4,'Country populations'!$G$4:$J1076,4,FALSE))*$B$1</f>
        <v>14.705950980712419</v>
      </c>
      <c r="AG82" s="11">
        <f ca="1">('Cumulative data'!AG82/VLOOKUP(AG$4,'Country populations'!$G$4:$J1076,4,FALSE))*$B$1</f>
        <v>32.122567766011748</v>
      </c>
      <c r="AH82" s="11">
        <f ca="1">('Cumulative data'!AH82/VLOOKUP(AH$4,'Country populations'!$G$4:$J1076,4,FALSE))*$B$1</f>
        <v>0.84656628482045393</v>
      </c>
      <c r="AI82" s="11">
        <f ca="1">('Cumulative data'!AI82/VLOOKUP(AI$4,'Country populations'!$G$4:$J1076,4,FALSE))*$B$1</f>
        <v>0.63599045310077262</v>
      </c>
      <c r="AJ82" s="11">
        <f ca="1">('Cumulative data'!AJ82/VLOOKUP(AJ$4,'Country populations'!$G$4:$J1076,4,FALSE))*$B$1</f>
        <v>3.8203167720494826</v>
      </c>
      <c r="AK82" s="11">
        <f ca="1">('Cumulative data'!AK82/VLOOKUP(AK$4,'Country populations'!$G$4:$J1076,4,FALSE))*$B$1</f>
        <v>1.2958440774701219</v>
      </c>
      <c r="AL82" s="11">
        <f ca="1">('Cumulative data'!AL82/VLOOKUP(AL$4,'Country populations'!$G$4:$J1076,4,FALSE))*$B$1</f>
        <v>17.085831865898282</v>
      </c>
      <c r="AM82" s="11">
        <f ca="1">('Cumulative data'!AM82/VLOOKUP(AM$4,'Country populations'!$G$4:$J1076,4,FALSE))*$B$1</f>
        <v>9.9085982366739458</v>
      </c>
      <c r="AN82" s="11">
        <f ca="1">('Cumulative data'!AN82/VLOOKUP(AN$4,'Country populations'!$G$4:$J1076,4,FALSE))*$B$1</f>
        <v>0.48990284462488892</v>
      </c>
      <c r="AO82" s="11">
        <f ca="1">('Cumulative data'!AO82/VLOOKUP(AO$4,'Country populations'!$G$4:$J1076,4,FALSE))*$B$1</f>
        <v>8.3766912833620104</v>
      </c>
      <c r="AP82" s="11">
        <f ca="1">('Cumulative data'!AP82/VLOOKUP(AP$4,'Country populations'!$G$4:$J1076,4,FALSE))*$B$1</f>
        <v>15.991589814330689</v>
      </c>
      <c r="AQ82" s="11">
        <f ca="1">('Cumulative data'!AQ82/VLOOKUP(AQ$4,'Country populations'!$G$4:$J1076,4,FALSE))*$B$1</f>
        <v>152.37447328413847</v>
      </c>
      <c r="AR82" s="11">
        <f ca="1">('Cumulative data'!AR82/VLOOKUP(AR$4,'Country populations'!$G$4:$J1076,4,FALSE))*$B$1</f>
        <v>0.11432815551025469</v>
      </c>
      <c r="AS82" s="11">
        <f ca="1">('Cumulative data'!AS82/VLOOKUP(AS$4,'Country populations'!$G$4:$J1076,4,FALSE))*$B$1</f>
        <v>129.3979321890935</v>
      </c>
      <c r="AT82" s="11">
        <f ca="1">('Cumulative data'!AT82/VLOOKUP(AT$4,'Country populations'!$G$4:$J1076,4,FALSE))*$B$1</f>
        <v>1.0140207730451893</v>
      </c>
      <c r="AU82" s="11">
        <f ca="1">('Cumulative data'!AU82/VLOOKUP(AU$4,'Country populations'!$G$4:$J1076,4,FALSE))*$B$1</f>
        <v>3.8097975505329962</v>
      </c>
      <c r="AV82" s="11">
        <f ca="1">('Cumulative data'!AV82/VLOOKUP(AV$4,'Country populations'!$G$4:$J1076,4,FALSE))*$B$1</f>
        <v>41.536026178294165</v>
      </c>
      <c r="AW82" s="11">
        <f ca="1">('Cumulative data'!AW82/VLOOKUP(AW$4,'Country populations'!$G$4:$J1076,4,FALSE))*$B$1</f>
        <v>49.091110574477895</v>
      </c>
      <c r="AX82" s="11">
        <f ca="1">('Cumulative data'!AX82/VLOOKUP(AX$4,'Country populations'!$G$4:$J1076,4,FALSE))*$B$1</f>
        <v>1.120219522148155</v>
      </c>
      <c r="AY82" s="11">
        <f ca="1">('Cumulative data'!AY82/VLOOKUP(AY$4,'Country populations'!$G$4:$J1076,4,FALSE))*$B$1</f>
        <v>2.5358174181659483</v>
      </c>
      <c r="AZ82" s="11">
        <f ca="1">('Cumulative data'!AZ82/VLOOKUP(AZ$4,'Country populations'!$G$4:$J1076,4,FALSE))*$B$1</f>
        <v>1.4381874660546272</v>
      </c>
      <c r="BA82" s="11">
        <f ca="1">('Cumulative data'!BA82/VLOOKUP(BA$4,'Country populations'!$G$4:$J1076,4,FALSE))*$B$1</f>
        <v>1.0453780044711829</v>
      </c>
      <c r="BB82" s="11">
        <f ca="1">('Cumulative data'!BB82/VLOOKUP(BB$4,'Country populations'!$G$4:$J1076,4,FALSE))*$B$1</f>
        <v>1.2312574882564176</v>
      </c>
      <c r="BC82" s="11">
        <f ca="1">('Cumulative data'!BC82/VLOOKUP(BC$4,'Country populations'!$G$4:$J1076,4,FALSE))*$B$1</f>
        <v>33.77128550398271</v>
      </c>
      <c r="BD82" s="11">
        <f ca="1">('Cumulative data'!BD82/VLOOKUP(BD$4,'Country populations'!$G$4:$J1076,4,FALSE))*$B$1</f>
        <v>1.3682684810940529</v>
      </c>
      <c r="BE82" s="11">
        <f ca="1">('Cumulative data'!BE82/VLOOKUP(BE$4,'Country populations'!$G$4:$J1076,4,FALSE))*$B$1</f>
        <v>7.1889603350352989</v>
      </c>
      <c r="BF82" s="11">
        <f ca="1">('Cumulative data'!BF82/VLOOKUP(BF$4,'Country populations'!$G$4:$J1076,4,FALSE))*$B$1</f>
        <v>1.0024232090991418</v>
      </c>
      <c r="BG82" s="11">
        <f ca="1">('Cumulative data'!BG82/VLOOKUP(BG$4,'Country populations'!$G$4:$J1076,4,FALSE))*$B$1</f>
        <v>583.15018315018312</v>
      </c>
      <c r="BH82" s="11">
        <f ca="1">('Cumulative data'!BH82/VLOOKUP(BH$4,'Country populations'!$G$4:$J1076,4,FALSE))*$B$1</f>
        <v>13.641009551629759</v>
      </c>
      <c r="BI82" s="11">
        <f ca="1">('Cumulative data'!BI82/VLOOKUP(BI$4,'Country populations'!$G$4:$J1076,4,FALSE))*$B$1</f>
        <v>5.175795908015755</v>
      </c>
      <c r="BJ82" s="11">
        <f ca="1">('Cumulative data'!BJ82/VLOOKUP(BJ$4,'Country populations'!$G$4:$J1076,4,FALSE))*$B$1</f>
        <v>129.87905967560795</v>
      </c>
      <c r="BK82" s="11">
        <f ca="1">('Cumulative data'!BK82/VLOOKUP(BK$4,'Country populations'!$G$4:$J1076,4,FALSE))*$B$1</f>
        <v>3.0828514078300895</v>
      </c>
      <c r="BL82" s="11">
        <f ca="1">('Cumulative data'!BL82/VLOOKUP(BL$4,'Country populations'!$G$4:$J1076,4,FALSE))*$B$1</f>
        <v>154.53748438606027</v>
      </c>
      <c r="BM82" s="11">
        <f ca="1">('Cumulative data'!BM82/VLOOKUP(BM$4,'Country populations'!$G$4:$J1076,4,FALSE))*$B$1</f>
        <v>28.801823085152943</v>
      </c>
      <c r="BN82" s="11">
        <f ca="1">('Cumulative data'!BN82/VLOOKUP(BN$4,'Country populations'!$G$4:$J1076,4,FALSE))*$B$1</f>
        <v>0.58583222287060233</v>
      </c>
      <c r="BO82" s="11">
        <f ca="1">('Cumulative data'!BO82/VLOOKUP(BO$4,'Country populations'!$G$4:$J1076,4,FALSE))*$B$1</f>
        <v>121.6971021659198</v>
      </c>
      <c r="BP82" s="11">
        <f ca="1">('Cumulative data'!BP82/VLOOKUP(BP$4,'Country populations'!$G$4:$J1076,4,FALSE))*$B$1</f>
        <v>1.8739197222653718</v>
      </c>
      <c r="BQ82" s="11">
        <f ca="1">('Cumulative data'!BQ82/VLOOKUP(BQ$4,'Country populations'!$G$4:$J1076,4,FALSE))*$B$1</f>
        <v>0.23902573826161783</v>
      </c>
      <c r="BR82" s="11">
        <f ca="1">('Cumulative data'!BR82/VLOOKUP(BR$4,'Country populations'!$G$4:$J1076,4,FALSE))*$B$1</f>
        <v>17.548394760589275</v>
      </c>
      <c r="BS82" s="11">
        <f ca="1">('Cumulative data'!BS82/VLOOKUP(BS$4,'Country populations'!$G$4:$J1076,4,FALSE))*$B$1</f>
        <v>1.6589824672511677</v>
      </c>
      <c r="BT82" s="11">
        <f ca="1">('Cumulative data'!BT82/VLOOKUP(BT$4,'Country populations'!$G$4:$J1076,4,FALSE))*$B$1</f>
        <v>6.4008485696389466</v>
      </c>
      <c r="BU82" s="11">
        <f ca="1">('Cumulative data'!BU82/VLOOKUP(BU$4,'Country populations'!$G$4:$J1076,4,FALSE))*$B$1</f>
        <v>6.2447401839112713</v>
      </c>
      <c r="BV82" s="11">
        <f ca="1">('Cumulative data'!BV82/VLOOKUP(BV$4,'Country populations'!$G$4:$J1076,4,FALSE))*$B$1</f>
        <v>3.0360184177749938E-2</v>
      </c>
      <c r="BW82" s="11">
        <f ca="1">('Cumulative data'!BW82/VLOOKUP(BW$4,'Country populations'!$G$4:$J1076,4,FALSE))*$B$1</f>
        <v>0</v>
      </c>
      <c r="BX82" s="11">
        <f ca="1">('Cumulative data'!BX82/VLOOKUP(BX$4,'Country populations'!$G$4:$J1076,4,FALSE))*$B$1</f>
        <v>4.6997800111306454</v>
      </c>
      <c r="BY82" s="11">
        <f ca="1">('Cumulative data'!BY82/VLOOKUP(BY$4,'Country populations'!$G$4:$J1076,4,FALSE))*$B$1</f>
        <v>9.1197957165759487</v>
      </c>
      <c r="BZ82" s="11">
        <f ca="1">('Cumulative data'!BZ82/VLOOKUP(BZ$4,'Country populations'!$G$4:$J1076,4,FALSE))*$B$1</f>
        <v>0.15068260727923566</v>
      </c>
      <c r="CA82" s="11">
        <f ca="1">('Cumulative data'!CA82/VLOOKUP(CA$4,'Country populations'!$G$4:$J1076,4,FALSE))*$B$1</f>
        <v>15.385621367550955</v>
      </c>
      <c r="CB82" s="11">
        <f ca="1">('Cumulative data'!CB82/VLOOKUP(CB$4,'Country populations'!$G$4:$J1076,4,FALSE))*$B$1</f>
        <v>0.35315049084386718</v>
      </c>
      <c r="CC82" s="11">
        <f ca="1">('Cumulative data'!CC82/VLOOKUP(CC$4,'Country populations'!$G$4:$J1076,4,FALSE))*$B$1</f>
        <v>1.6922452354412334</v>
      </c>
      <c r="CD82" s="11">
        <f ca="1">('Cumulative data'!CD82/VLOOKUP(CD$4,'Country populations'!$G$4:$J1076,4,FALSE))*$B$1</f>
        <v>0.53945273444866304</v>
      </c>
      <c r="CE82" s="11">
        <f ca="1">('Cumulative data'!CE82/VLOOKUP(CE$4,'Country populations'!$G$4:$J1076,4,FALSE))*$B$1</f>
        <v>8.9228597189730934</v>
      </c>
      <c r="CF82" s="11" t="e">
        <f ca="1">('Cumulative data'!CF82/VLOOKUP(CF$4,'Country populations'!$G$4:$J1076,4,FALSE))*$B$1</f>
        <v>#N/A</v>
      </c>
      <c r="CG82" s="11">
        <f ca="1">('Cumulative data'!CG82/VLOOKUP(CG$4,'Country populations'!$G$4:$J1076,4,FALSE))*$B$1</f>
        <v>33.130107730827817</v>
      </c>
      <c r="CH82" s="11">
        <f ca="1">('Cumulative data'!CH82/VLOOKUP(CH$4,'Country populations'!$G$4:$J1076,4,FALSE))*$B$1</f>
        <v>181.19459004724001</v>
      </c>
      <c r="CI82" s="11">
        <f ca="1">('Cumulative data'!CI82/VLOOKUP(CI$4,'Country populations'!$G$4:$J1076,4,FALSE))*$B$1</f>
        <v>19.085972764316868</v>
      </c>
      <c r="CJ82" s="11">
        <f ca="1">('Cumulative data'!CJ82/VLOOKUP(CJ$4,'Country populations'!$G$4:$J1076,4,FALSE))*$B$1</f>
        <v>17.581278985302344</v>
      </c>
      <c r="CK82" s="11">
        <f ca="1">('Cumulative data'!CK82/VLOOKUP(CK$4,'Country populations'!$G$4:$J1076,4,FALSE))*$B$1</f>
        <v>0.19309402439968273</v>
      </c>
      <c r="CL82" s="11">
        <f ca="1">('Cumulative data'!CL82/VLOOKUP(CL$4,'Country populations'!$G$4:$J1076,4,FALSE))*$B$1</f>
        <v>0.18954992318489361</v>
      </c>
      <c r="CM82" s="11">
        <f ca="1">('Cumulative data'!CM82/VLOOKUP(CM$4,'Country populations'!$G$4:$J1076,4,FALSE))*$B$1</f>
        <v>8.0485046074744311</v>
      </c>
      <c r="CN82" s="11">
        <f ca="1">('Cumulative data'!CN82/VLOOKUP(CN$4,'Country populations'!$G$4:$J1076,4,FALSE))*$B$1</f>
        <v>0</v>
      </c>
      <c r="CO82" s="11">
        <f ca="1">('Cumulative data'!CO82/VLOOKUP(CO$4,'Country populations'!$G$4:$J1076,4,FALSE))*$B$1</f>
        <v>8.3483820115973408</v>
      </c>
      <c r="CP82" s="11">
        <f ca="1">('Cumulative data'!CP82/VLOOKUP(CP$4,'Country populations'!$G$4:$J1076,4,FALSE))*$B$1</f>
        <v>0.95678773444050247</v>
      </c>
      <c r="CQ82" s="11">
        <f ca="1">('Cumulative data'!CQ82/VLOOKUP(CQ$4,'Country populations'!$G$4:$J1076,4,FALSE))*$B$1</f>
        <v>17.721870873583985</v>
      </c>
      <c r="CR82" s="11">
        <f ca="1">('Cumulative data'!CR82/VLOOKUP(CR$4,'Country populations'!$G$4:$J1076,4,FALSE))*$B$1</f>
        <v>0</v>
      </c>
      <c r="CS82" s="11">
        <f ca="1">('Cumulative data'!CS82/VLOOKUP(CS$4,'Country populations'!$G$4:$J1076,4,FALSE))*$B$1</f>
        <v>0.80770485818318094</v>
      </c>
      <c r="CT82" s="11">
        <f ca="1">('Cumulative data'!CT82/VLOOKUP(CT$4,'Country populations'!$G$4:$J1076,4,FALSE))*$B$1</f>
        <v>0.9423432427007592</v>
      </c>
      <c r="CU82" s="11">
        <f ca="1">('Cumulative data'!CU82/VLOOKUP(CU$4,'Country populations'!$G$4:$J1076,4,FALSE))*$B$1</f>
        <v>1.5681447083936906</v>
      </c>
      <c r="CV82" s="11">
        <f ca="1">('Cumulative data'!CV82/VLOOKUP(CV$4,'Country populations'!$G$4:$J1076,4,FALSE))*$B$1</f>
        <v>2.8131432572210131</v>
      </c>
      <c r="CW82" s="11">
        <f ca="1">('Cumulative data'!CW82/VLOOKUP(CW$4,'Country populations'!$G$4:$J1076,4,FALSE))*$B$1</f>
        <v>67.944168012338665</v>
      </c>
      <c r="CX82" s="11">
        <f ca="1">('Cumulative data'!CX82/VLOOKUP(CX$4,'Country populations'!$G$4:$J1076,4,FALSE))*$B$1</f>
        <v>1.034782131796061</v>
      </c>
      <c r="CY82" s="11">
        <f ca="1">('Cumulative data'!CY82/VLOOKUP(CY$4,'Country populations'!$G$4:$J1076,4,FALSE))*$B$1</f>
        <v>9.7021636120770919E-3</v>
      </c>
      <c r="CZ82" s="11">
        <f ca="1">('Cumulative data'!CZ82/VLOOKUP(CZ$4,'Country populations'!$G$4:$J1076,4,FALSE))*$B$1</f>
        <v>3005.4805822381991</v>
      </c>
      <c r="DA82" s="11">
        <f ca="1">('Cumulative data'!DA82/VLOOKUP(DA$4,'Country populations'!$G$4:$J1076,4,FALSE))*$B$1</f>
        <v>0</v>
      </c>
      <c r="DB82" s="11">
        <f ca="1">('Cumulative data'!DB82/VLOOKUP(DB$4,'Country populations'!$G$4:$J1076,4,FALSE))*$B$1</f>
        <v>7.6145270556329525E-2</v>
      </c>
      <c r="DC82" s="11">
        <f ca="1">('Cumulative data'!DC82/VLOOKUP(DC$4,'Country populations'!$G$4:$J1076,4,FALSE))*$B$1</f>
        <v>0</v>
      </c>
      <c r="DD82" s="11">
        <f ca="1">('Cumulative data'!DD82/VLOOKUP(DD$4,'Country populations'!$G$4:$J1076,4,FALSE))*$B$1</f>
        <v>8.2723871477185131</v>
      </c>
      <c r="DE82" s="11">
        <f ca="1">('Cumulative data'!DE82/VLOOKUP(DE$4,'Country populations'!$G$4:$J1076,4,FALSE))*$B$1</f>
        <v>1.6125246581895647</v>
      </c>
      <c r="DF82" s="11">
        <f ca="1">('Cumulative data'!DF82/VLOOKUP(DF$4,'Country populations'!$G$4:$J1076,4,FALSE))*$B$1</f>
        <v>7.6449362294704057</v>
      </c>
      <c r="DG82" s="11">
        <f ca="1">('Cumulative data'!DG82/VLOOKUP(DG$4,'Country populations'!$G$4:$J1076,4,FALSE))*$B$1</f>
        <v>0</v>
      </c>
      <c r="DH82" s="11">
        <f ca="1">('Cumulative data'!DH82/VLOOKUP(DH$4,'Country populations'!$G$4:$J1076,4,FALSE))*$B$1</f>
        <v>0.6266785289035901</v>
      </c>
      <c r="DI82" s="11">
        <f ca="1">('Cumulative data'!DI82/VLOOKUP(DI$4,'Country populations'!$G$4:$J1076,4,FALSE))*$B$1</f>
        <v>3.3496571804524193E-2</v>
      </c>
      <c r="DJ82" s="11">
        <f ca="1">('Cumulative data'!DJ82/VLOOKUP(DJ$4,'Country populations'!$G$4:$J1076,4,FALSE))*$B$1</f>
        <v>0</v>
      </c>
      <c r="DK82" s="11">
        <f ca="1">('Cumulative data'!DK82/VLOOKUP(DK$4,'Country populations'!$G$4:$J1076,4,FALSE))*$B$1</f>
        <v>1.3543016590195323</v>
      </c>
      <c r="DL82" s="11">
        <f ca="1">('Cumulative data'!DL82/VLOOKUP(DL$4,'Country populations'!$G$4:$J1076,4,FALSE))*$B$1</f>
        <v>0</v>
      </c>
      <c r="DM82" s="11">
        <f ca="1">('Cumulative data'!DM82/VLOOKUP(DM$4,'Country populations'!$G$4:$J1076,4,FALSE))*$B$1</f>
        <v>0</v>
      </c>
      <c r="DN82" s="11">
        <f ca="1">('Cumulative data'!DN82/VLOOKUP(DN$4,'Country populations'!$G$4:$J1076,4,FALSE))*$B$1</f>
        <v>5.5791844348193183E-2</v>
      </c>
      <c r="DO82" s="11">
        <f ca="1">('Cumulative data'!DO82/VLOOKUP(DO$4,'Country populations'!$G$4:$J1076,4,FALSE))*$B$1</f>
        <v>1.160503099897197</v>
      </c>
      <c r="DP82" s="11">
        <f ca="1">('Cumulative data'!DP82/VLOOKUP(DP$4,'Country populations'!$G$4:$J1076,4,FALSE))*$B$1</f>
        <v>0</v>
      </c>
      <c r="DQ82" s="11">
        <f ca="1">('Cumulative data'!DQ82/VLOOKUP(DQ$4,'Country populations'!$G$4:$J1076,4,FALSE))*$B$1</f>
        <v>0.33490427626432362</v>
      </c>
      <c r="DR82" s="11">
        <f ca="1">('Cumulative data'!DR82/VLOOKUP(DR$4,'Country populations'!$G$4:$J1076,4,FALSE))*$B$1</f>
        <v>1.2618243456389249</v>
      </c>
      <c r="DS82" s="11">
        <f ca="1">('Cumulative data'!DS82/VLOOKUP(DS$4,'Country populations'!$G$4:$J1076,4,FALSE))*$B$1</f>
        <v>0</v>
      </c>
      <c r="DT82" s="11">
        <f ca="1">('Cumulative data'!DT82/VLOOKUP(DT$4,'Country populations'!$G$4:$J1076,4,FALSE))*$B$1</f>
        <v>0</v>
      </c>
      <c r="DU82" s="11">
        <f ca="1">('Cumulative data'!DU82/VLOOKUP(DU$4,'Country populations'!$G$4:$J1076,4,FALSE))*$B$1</f>
        <v>123.43336769657336</v>
      </c>
      <c r="DV82" s="11">
        <f ca="1">('Cumulative data'!DV82/VLOOKUP(DV$4,'Country populations'!$G$4:$J1076,4,FALSE))*$B$1</f>
        <v>0</v>
      </c>
      <c r="DW82" s="11">
        <f ca="1">('Cumulative data'!DW82/VLOOKUP(DW$4,'Country populations'!$G$4:$J1076,4,FALSE))*$B$1</f>
        <v>0.38603453665702891</v>
      </c>
      <c r="DX82" s="11">
        <f ca="1">('Cumulative data'!DX82/VLOOKUP(DX$4,'Country populations'!$G$4:$J1076,4,FALSE))*$B$1</f>
        <v>0</v>
      </c>
      <c r="DY82" s="11">
        <f ca="1">('Cumulative data'!DY82/VLOOKUP(DY$4,'Country populations'!$G$4:$J1076,4,FALSE))*$B$1</f>
        <v>1.435495043325334</v>
      </c>
      <c r="DZ82" s="11">
        <f ca="1">('Cumulative data'!DZ82/VLOOKUP(DZ$4,'Country populations'!$G$4:$J1076,4,FALSE))*$B$1</f>
        <v>3.5727275130743963</v>
      </c>
      <c r="EA82" s="11">
        <f ca="1">('Cumulative data'!EA82/VLOOKUP(EA$4,'Country populations'!$G$4:$J1076,4,FALSE))*$B$1</f>
        <v>0</v>
      </c>
      <c r="EB82" s="11">
        <f ca="1">('Cumulative data'!EB82/VLOOKUP(EB$4,'Country populations'!$G$4:$J1076,4,FALSE))*$B$1</f>
        <v>3.37705379748011</v>
      </c>
      <c r="EC82" s="11">
        <f ca="1">('Cumulative data'!EC82/VLOOKUP(EC$4,'Country populations'!$G$4:$J1076,4,FALSE))*$B$1</f>
        <v>229.33442054836408</v>
      </c>
      <c r="ED82" s="11">
        <f ca="1">('Cumulative data'!ED82/VLOOKUP(ED$4,'Country populations'!$G$4:$J1076,4,FALSE))*$B$1</f>
        <v>18.732555307869546</v>
      </c>
      <c r="EE82" s="11">
        <f ca="1">('Cumulative data'!EE82/VLOOKUP(EE$4,'Country populations'!$G$4:$J1076,4,FALSE))*$B$1</f>
        <v>4.34920334728955E-2</v>
      </c>
      <c r="EF82" s="11">
        <f ca="1">('Cumulative data'!EF82/VLOOKUP(EF$4,'Country populations'!$G$4:$J1076,4,FALSE))*$B$1</f>
        <v>183.54878464483312</v>
      </c>
      <c r="EG82" s="11">
        <f ca="1">('Cumulative data'!EG82/VLOOKUP(EG$4,'Country populations'!$G$4:$J1076,4,FALSE))*$B$1</f>
        <v>0.12079137192062027</v>
      </c>
      <c r="EH82" s="11">
        <f ca="1">('Cumulative data'!EH82/VLOOKUP(EH$4,'Country populations'!$G$4:$J1076,4,FALSE))*$B$1</f>
        <v>0.44929119820571067</v>
      </c>
      <c r="EI82" s="11">
        <f ca="1">('Cumulative data'!EI82/VLOOKUP(EI$4,'Country populations'!$G$4:$J1076,4,FALSE))*$B$1</f>
        <v>0.18122206008888581</v>
      </c>
      <c r="EJ82" s="11">
        <f ca="1">('Cumulative data'!EJ82/VLOOKUP(EJ$4,'Country populations'!$G$4:$J1076,4,FALSE))*$B$1</f>
        <v>0</v>
      </c>
      <c r="EK82" s="11">
        <f ca="1">('Cumulative data'!EK82/VLOOKUP(EK$4,'Country populations'!$G$4:$J1076,4,FALSE))*$B$1</f>
        <v>0</v>
      </c>
      <c r="EL82" s="11">
        <f ca="1">('Cumulative data'!EL82/VLOOKUP(EL$4,'Country populations'!$G$4:$J1076,4,FALSE))*$B$1</f>
        <v>6.2919915720031291E-2</v>
      </c>
      <c r="EM82" s="11">
        <f ca="1">('Cumulative data'!EM82/VLOOKUP(EM$4,'Country populations'!$G$4:$J1076,4,FALSE))*$B$1</f>
        <v>0.19771922959888502</v>
      </c>
      <c r="EN82" s="11">
        <f ca="1">('Cumulative data'!EN82/VLOOKUP(EN$4,'Country populations'!$G$4:$J1076,4,FALSE))*$B$1</f>
        <v>0</v>
      </c>
      <c r="EO82" s="11">
        <f ca="1">('Cumulative data'!EO82/VLOOKUP(EO$4,'Country populations'!$G$4:$J1076,4,FALSE))*$B$1</f>
        <v>0</v>
      </c>
      <c r="EP82" s="11">
        <f ca="1">('Cumulative data'!EP82/VLOOKUP(EP$4,'Country populations'!$G$4:$J1076,4,FALSE))*$B$1</f>
        <v>0</v>
      </c>
      <c r="EQ82" s="11">
        <f ca="1">('Cumulative data'!EQ82/VLOOKUP(EQ$4,'Country populations'!$G$4:$J1076,4,FALSE))*$B$1</f>
        <v>0</v>
      </c>
      <c r="ER82" s="11">
        <f ca="1">('Cumulative data'!ER82/VLOOKUP(ER$4,'Country populations'!$G$4:$J1076,4,FALSE))*$B$1</f>
        <v>1.6740824893767329E-2</v>
      </c>
      <c r="ES82" s="11">
        <f ca="1">('Cumulative data'!ES82/VLOOKUP(ES$4,'Country populations'!$G$4:$J1076,4,FALSE))*$B$1</f>
        <v>23.319807844783359</v>
      </c>
      <c r="ET82" s="11">
        <f ca="1">('Cumulative data'!ET82/VLOOKUP(ET$4,'Country populations'!$G$4:$J1076,4,FALSE))*$B$1</f>
        <v>0</v>
      </c>
      <c r="EU82" s="11">
        <f ca="1">('Cumulative data'!EU82/VLOOKUP(EU$4,'Country populations'!$G$4:$J1076,4,FALSE))*$B$1</f>
        <v>2.5429245666856537</v>
      </c>
      <c r="EV82" s="11">
        <f ca="1">('Cumulative data'!EV82/VLOOKUP(EV$4,'Country populations'!$G$4:$J1076,4,FALSE))*$B$1</f>
        <v>5.0854417786841166</v>
      </c>
      <c r="EW82" s="11">
        <f ca="1">('Cumulative data'!EW82/VLOOKUP(EW$4,'Country populations'!$G$4:$J1076,4,FALSE))*$B$1</f>
        <v>0</v>
      </c>
      <c r="EX82" s="11">
        <f ca="1">('Cumulative data'!EX82/VLOOKUP(EX$4,'Country populations'!$G$4:$J1076,4,FALSE))*$B$1</f>
        <v>0.71276599535989338</v>
      </c>
      <c r="EY82" s="11">
        <f ca="1">('Cumulative data'!EY82/VLOOKUP(EY$4,'Country populations'!$G$4:$J1076,4,FALSE))*$B$1</f>
        <v>0</v>
      </c>
      <c r="EZ82" s="11">
        <f ca="1">('Cumulative data'!EZ82/VLOOKUP(EZ$4,'Country populations'!$G$4:$J1076,4,FALSE))*$B$1</f>
        <v>0</v>
      </c>
      <c r="FA82" s="11">
        <f ca="1">('Cumulative data'!FA82/VLOOKUP(FA$4,'Country populations'!$G$4:$J1076,4,FALSE))*$B$1</f>
        <v>8.2486485826594597E-2</v>
      </c>
      <c r="FB82" s="11">
        <f ca="1">('Cumulative data'!FB82/VLOOKUP(FB$4,'Country populations'!$G$4:$J1076,4,FALSE))*$B$1</f>
        <v>0</v>
      </c>
      <c r="FC82" s="11">
        <f ca="1">('Cumulative data'!FC82/VLOOKUP(FC$4,'Country populations'!$G$4:$J1076,4,FALSE))*$B$1</f>
        <v>0</v>
      </c>
      <c r="FD82" s="11">
        <f ca="1">('Cumulative data'!FD82/VLOOKUP(FD$4,'Country populations'!$G$4:$J1076,4,FALSE))*$B$1</f>
        <v>2.2805397280397082E-2</v>
      </c>
      <c r="FE82" s="11">
        <f ca="1">('Cumulative data'!FE82/VLOOKUP(FE$4,'Country populations'!$G$4:$J1076,4,FALSE))*$B$1</f>
        <v>0.30503689116161709</v>
      </c>
      <c r="FF82" s="11">
        <f ca="1">('Cumulative data'!FF82/VLOOKUP(FF$4,'Country populations'!$G$4:$J1076,4,FALSE))*$B$1</f>
        <v>0</v>
      </c>
      <c r="FG82" s="11">
        <f ca="1">('Cumulative data'!FG82/VLOOKUP(FG$4,'Country populations'!$G$4:$J1076,4,FALSE))*$B$1</f>
        <v>0</v>
      </c>
      <c r="FH82" s="11">
        <f ca="1">('Cumulative data'!FH82/VLOOKUP(FH$4,'Country populations'!$G$4:$J1076,4,FALSE))*$B$1</f>
        <v>10.211584020913323</v>
      </c>
      <c r="FI82" s="11">
        <f ca="1">('Cumulative data'!FI82/VLOOKUP(FI$4,'Country populations'!$G$4:$J1076,4,FALSE))*$B$1</f>
        <v>0</v>
      </c>
      <c r="FJ82" s="11">
        <f ca="1">('Cumulative data'!FJ82/VLOOKUP(FJ$4,'Country populations'!$G$4:$J1076,4,FALSE))*$B$1</f>
        <v>24.049935065175323</v>
      </c>
      <c r="FK82" s="11">
        <f ca="1">('Cumulative data'!FK82/VLOOKUP(FK$4,'Country populations'!$G$4:$J1076,4,FALSE))*$B$1</f>
        <v>0</v>
      </c>
      <c r="FL82" s="11">
        <f ca="1">('Cumulative data'!FL82/VLOOKUP(FL$4,'Country populations'!$G$4:$J1076,4,FALSE))*$B$1</f>
        <v>0</v>
      </c>
      <c r="FM82" s="11">
        <f ca="1">('Cumulative data'!FM82/VLOOKUP(FM$4,'Country populations'!$G$4:$J1076,4,FALSE))*$B$1</f>
        <v>0</v>
      </c>
      <c r="FN82" s="11">
        <f ca="1">('Cumulative data'!FN82/VLOOKUP(FN$4,'Country populations'!$G$4:$J1076,4,FALSE))*$B$1</f>
        <v>0</v>
      </c>
      <c r="FO82" s="11">
        <f ca="1">('Cumulative data'!FO82/VLOOKUP(FO$4,'Country populations'!$G$4:$J1076,4,FALSE))*$B$1</f>
        <v>0</v>
      </c>
      <c r="FP82" s="11">
        <f ca="1">('Cumulative data'!FP82/VLOOKUP(FP$4,'Country populations'!$G$4:$J1076,4,FALSE))*$B$1</f>
        <v>0</v>
      </c>
      <c r="FQ82" s="11">
        <f ca="1">('Cumulative data'!FQ82/VLOOKUP(FQ$4,'Country populations'!$G$4:$J1076,4,FALSE))*$B$1</f>
        <v>0</v>
      </c>
      <c r="FR82" s="11">
        <f ca="1">('Cumulative data'!FR82/VLOOKUP(FR$4,'Country populations'!$G$4:$J1076,4,FALSE))*$B$1</f>
        <v>0</v>
      </c>
      <c r="FS82" s="11">
        <f ca="1">('Cumulative data'!FS82/VLOOKUP(FS$4,'Country populations'!$G$4:$J1076,4,FALSE))*$B$1</f>
        <v>0.78711771660298879</v>
      </c>
      <c r="FT82" s="11">
        <f ca="1">('Cumulative data'!FT82/VLOOKUP(FT$4,'Country populations'!$G$4:$J1076,4,FALSE))*$B$1</f>
        <v>3.4320849421803516E-2</v>
      </c>
      <c r="FU82" s="11">
        <f ca="1">('Cumulative data'!FU82/VLOOKUP(FU$4,'Country populations'!$G$4:$J1076,4,FALSE))*$B$1</f>
        <v>10.891525848313719</v>
      </c>
      <c r="FV82" s="11">
        <f ca="1">('Cumulative data'!FV82/VLOOKUP(FV$4,'Country populations'!$G$4:$J1076,4,FALSE))*$B$1</f>
        <v>0.86194710403011987</v>
      </c>
      <c r="FW82" s="11">
        <f ca="1">('Cumulative data'!FW82/VLOOKUP(FW$4,'Country populations'!$G$4:$J1076,4,FALSE))*$B$1</f>
        <v>6.0938452163315056</v>
      </c>
      <c r="FX82" s="11">
        <f ca="1">('Cumulative data'!FX82/VLOOKUP(FX$4,'Country populations'!$G$4:$J1076,4,FALSE))*$B$1</f>
        <v>0</v>
      </c>
      <c r="FY82" s="11">
        <f ca="1">('Cumulative data'!FY82/VLOOKUP(FY$4,'Country populations'!$G$4:$J1076,4,FALSE))*$B$1</f>
        <v>0</v>
      </c>
      <c r="FZ82" s="11">
        <f ca="1">('Cumulative data'!FZ82/VLOOKUP(FZ$4,'Country populations'!$G$4:$J1076,4,FALSE))*$B$1</f>
        <v>0</v>
      </c>
      <c r="GA82" s="11">
        <f ca="1">('Cumulative data'!GA82/VLOOKUP(GA$4,'Country populations'!$G$4:$J1076,4,FALSE))*$B$1</f>
        <v>0</v>
      </c>
      <c r="GB82" s="11">
        <f ca="1">('Cumulative data'!GB82/VLOOKUP(GB$4,'Country populations'!$G$4:$J1076,4,FALSE))*$B$1</f>
        <v>0</v>
      </c>
      <c r="GC82" s="11">
        <f ca="1">('Cumulative data'!GC82/VLOOKUP(GC$4,'Country populations'!$G$4:$J1076,4,FALSE))*$B$1</f>
        <v>9.0133126628029601</v>
      </c>
      <c r="GD82" s="11">
        <f ca="1">('Cumulative data'!GD82/VLOOKUP(GD$4,'Country populations'!$G$4:$J1076,4,FALSE))*$B$1</f>
        <v>0</v>
      </c>
      <c r="GE82" s="11">
        <f ca="1">('Cumulative data'!GE82/VLOOKUP(GE$4,'Country populations'!$G$4:$J1076,4,FALSE))*$B$1</f>
        <v>0.20704945417622891</v>
      </c>
      <c r="GF82" s="11">
        <f ca="1">('Cumulative data'!GF82/VLOOKUP(GF$4,'Country populations'!$G$4:$J1076,4,FALSE))*$B$1</f>
        <v>0</v>
      </c>
      <c r="GG82" s="11">
        <f ca="1">('Cumulative data'!GG82/VLOOKUP(GG$4,'Country populations'!$G$4:$J1076,4,FALSE))*$B$1</f>
        <v>0</v>
      </c>
      <c r="GH82" s="11">
        <f ca="1">('Cumulative data'!GH82/VLOOKUP(GH$4,'Country populations'!$G$4:$J1076,4,FALSE))*$B$1</f>
        <v>0</v>
      </c>
      <c r="GI82" s="11">
        <f ca="1">('Cumulative data'!GI82/VLOOKUP(GI$4,'Country populations'!$G$4:$J1076,4,FALSE))*$B$1</f>
        <v>40.675208460443358</v>
      </c>
      <c r="GJ82" s="11">
        <f ca="1">('Cumulative data'!GJ82/VLOOKUP(GJ$4,'Country populations'!$G$4:$J1076,4,FALSE))*$B$1</f>
        <v>0</v>
      </c>
      <c r="GK82" s="11">
        <f ca="1">('Cumulative data'!GK82/VLOOKUP(GK$4,'Country populations'!$G$4:$J1076,4,FALSE))*$B$1</f>
        <v>1.7046403720207146</v>
      </c>
      <c r="GL82" s="11">
        <f ca="1">('Cumulative data'!GL82/VLOOKUP(GL$4,'Country populations'!$G$4:$J1076,4,FALSE))*$B$1</f>
        <v>0</v>
      </c>
      <c r="GM82" s="11">
        <f ca="1">('Cumulative data'!GM82/VLOOKUP(GM$4,'Country populations'!$G$4:$J1076,4,FALSE))*$B$1</f>
        <v>0</v>
      </c>
      <c r="GN82" s="11">
        <f ca="1">('Cumulative data'!GN82/VLOOKUP(GN$4,'Country populations'!$G$4:$J1076,4,FALSE))*$B$1</f>
        <v>1236.0939431396785</v>
      </c>
      <c r="GO82" s="11">
        <f ca="1">('Cumulative data'!GO82/VLOOKUP(GO$4,'Country populations'!$G$4:$J1076,4,FALSE))*$B$1</f>
        <v>0.21506948895188036</v>
      </c>
      <c r="GP82" s="11">
        <f ca="1">('Cumulative data'!GP82/VLOOKUP(GP$4,'Country populations'!$G$4:$J1076,4,FALSE))*$B$1</f>
        <v>0</v>
      </c>
      <c r="GQ82" s="11">
        <f ca="1">('Cumulative data'!GQ82/VLOOKUP(GQ$4,'Country populations'!$G$4:$J1076,4,FALSE))*$B$1</f>
        <v>1.2959881391165506</v>
      </c>
      <c r="GR82" s="11">
        <f ca="1">('Cumulative data'!GR82/VLOOKUP(GR$4,'Country populations'!$G$4:$J1076,4,FALSE))*$B$1</f>
        <v>0</v>
      </c>
      <c r="GS82" s="11">
        <f ca="1">('Cumulative data'!GS82/VLOOKUP(GS$4,'Country populations'!$G$4:$J1076,4,FALSE))*$B$1</f>
        <v>0</v>
      </c>
      <c r="GT82" s="11">
        <f ca="1">('Cumulative data'!GT82/VLOOKUP(GT$4,'Country populations'!$G$4:$J1076,4,FALSE))*$B$1</f>
        <v>0</v>
      </c>
      <c r="GU82" s="11">
        <f ca="1">('Cumulative data'!GU82/VLOOKUP(GU$4,'Country populations'!$G$4:$J1076,4,FALSE))*$B$1</f>
        <v>0</v>
      </c>
      <c r="GV82" s="11">
        <f ca="1">('Cumulative data'!GV82/VLOOKUP(GV$4,'Country populations'!$G$4:$J1076,4,FALSE))*$B$1</f>
        <v>0</v>
      </c>
      <c r="GW82" s="11">
        <f ca="1">('Cumulative data'!GW82/VLOOKUP(GW$4,'Country populations'!$G$4:$J1076,4,FALSE))*$B$1</f>
        <v>0</v>
      </c>
      <c r="GX82" s="11">
        <f ca="1">('Cumulative data'!GX82/VLOOKUP(GX$4,'Country populations'!$G$4:$J1076,4,FALSE))*$B$1</f>
        <v>0</v>
      </c>
      <c r="GY82" s="11">
        <f ca="1">('Cumulative data'!GY82/VLOOKUP(GY$4,'Country populations'!$G$4:$J1076,4,FALSE))*$B$1</f>
        <v>0</v>
      </c>
      <c r="GZ82" s="11">
        <f ca="1">('Cumulative data'!GZ82/VLOOKUP(GZ$4,'Country populations'!$G$4:$J1077,4,FALSE))*$B$1</f>
        <v>23.242581726823822</v>
      </c>
      <c r="HB82" s="8">
        <f>'Cumulative data'!HB82</f>
        <v>43907</v>
      </c>
      <c r="HC82" s="11">
        <f ca="1">('Cumulative data'!HC82/VLOOKUP(HC$4,'Country populations'!$G$4:$J1076,4,FALSE))*$B$1</f>
        <v>0.25679552949315237</v>
      </c>
      <c r="HD82" s="11">
        <f ca="1">('Cumulative data'!HD82/VLOOKUP(HD$4,'Country populations'!$G$4:$J1076,4,FALSE))*$B$1</f>
        <v>6.6089495057650032</v>
      </c>
      <c r="HE82" s="11">
        <f ca="1">('Cumulative data'!HE82/VLOOKUP(HE$4,'Country populations'!$G$4:$J1076,4,FALSE))*$B$1</f>
        <v>35.691941037574978</v>
      </c>
      <c r="HF82" s="11">
        <f ca="1">('Cumulative data'!HF82/VLOOKUP(HF$4,'Country populations'!$G$4:$J1076,4,FALSE))*$B$1</f>
        <v>0.15516099176280132</v>
      </c>
      <c r="HG82" s="11">
        <f ca="1">('Cumulative data'!HG82/VLOOKUP(HG$4,'Country populations'!$G$4:$J1076,4,FALSE))*$B$1</f>
        <v>2.2677224385573247</v>
      </c>
      <c r="HH82" s="11">
        <f ca="1">('Cumulative data'!HH82/VLOOKUP(HH$4,'Country populations'!$G$4:$J1076,4,FALSE))*$B$1</f>
        <v>0.8122107828158408</v>
      </c>
      <c r="HI82" s="11">
        <f ca="1">('Cumulative data'!HI82/VLOOKUP(HI$4,'Country populations'!$G$4:$J1076,4,FALSE))*$B$1</f>
        <v>2.2406355388943919</v>
      </c>
      <c r="HJ82" s="11">
        <f ca="1">('Cumulative data'!HJ82/VLOOKUP(HJ$4,'Country populations'!$G$4:$J1076,4,FALSE))*$B$1</f>
        <v>10.155613888227029</v>
      </c>
      <c r="HK82" s="11">
        <f ca="1">('Cumulative data'!HK82/VLOOKUP(HK$4,'Country populations'!$G$4:$J1076,4,FALSE))*$B$1</f>
        <v>0</v>
      </c>
      <c r="HL82" s="11">
        <f ca="1">('Cumulative data'!HL82/VLOOKUP(HL$4,'Country populations'!$G$4:$J1076,4,FALSE))*$B$1</f>
        <v>0.43142067864888706</v>
      </c>
      <c r="HM82" s="11">
        <f ca="1">('Cumulative data'!HM82/VLOOKUP(HM$4,'Country populations'!$G$4:$J1076,4,FALSE))*$B$1</f>
        <v>1.4006523421562564</v>
      </c>
      <c r="HN82" s="11">
        <f ca="1">('Cumulative data'!HN82/VLOOKUP(HN$4,'Country populations'!$G$4:$J1076,4,FALSE))*$B$1</f>
        <v>0.10598228394842404</v>
      </c>
      <c r="HO82" s="11">
        <f ca="1">('Cumulative data'!HO82/VLOOKUP(HO$4,'Country populations'!$G$4:$J1076,4,FALSE))*$B$1</f>
        <v>1.6176334992486092</v>
      </c>
      <c r="HP82" s="11">
        <f ca="1">('Cumulative data'!HP82/VLOOKUP(HP$4,'Country populations'!$G$4:$J1076,4,FALSE))*$B$1</f>
        <v>0</v>
      </c>
      <c r="HQ82" s="11">
        <f ca="1">('Cumulative data'!HQ82/VLOOKUP(HQ$4,'Country populations'!$G$4:$J1076,4,FALSE))*$B$1</f>
        <v>0</v>
      </c>
      <c r="HR82" s="11">
        <f ca="1">('Cumulative data'!HR82/VLOOKUP(HR$4,'Country populations'!$G$4:$J1076,4,FALSE))*$B$1</f>
        <v>0</v>
      </c>
      <c r="HS82" s="11">
        <f ca="1">('Cumulative data'!HS82/VLOOKUP(HS$4,'Country populations'!$G$4:$J1076,4,FALSE))*$B$1</f>
        <v>0.33309646473618759</v>
      </c>
      <c r="HT82" s="11">
        <f ca="1">('Cumulative data'!HT82/VLOOKUP(HT$4,'Country populations'!$G$4:$J1076,4,FALSE))*$B$1</f>
        <v>0</v>
      </c>
      <c r="HU82" s="11">
        <f ca="1">('Cumulative data'!HU82/VLOOKUP(HU$4,'Country populations'!$G$4:$J1076,4,FALSE))*$B$1</f>
        <v>0.40503900930698639</v>
      </c>
      <c r="HV82" s="11">
        <f ca="1">('Cumulative data'!HV82/VLOOKUP(HV$4,'Country populations'!$G$4:$J1076,4,FALSE))*$B$1</f>
        <v>0.69311940367967184</v>
      </c>
      <c r="HW82" s="11">
        <f ca="1">('Cumulative data'!HW82/VLOOKUP(HW$4,'Country populations'!$G$4:$J1076,4,FALSE))*$B$1</f>
        <v>2.1739061358127493E-3</v>
      </c>
      <c r="HX82" s="11">
        <f ca="1">('Cumulative data'!HX82/VLOOKUP(HX$4,'Country populations'!$G$4:$J1076,4,FALSE))*$B$1</f>
        <v>1.5798964457849856</v>
      </c>
      <c r="HY82" s="11">
        <f ca="1">('Cumulative data'!HY82/VLOOKUP(HY$4,'Country populations'!$G$4:$J1076,4,FALSE))*$B$1</f>
        <v>0</v>
      </c>
      <c r="HZ82" s="11">
        <f ca="1">('Cumulative data'!HZ82/VLOOKUP(HZ$4,'Country populations'!$G$4:$J1076,4,FALSE))*$B$1</f>
        <v>0.22138507389256584</v>
      </c>
      <c r="IA82" s="11">
        <f ca="1">('Cumulative data'!IA82/VLOOKUP(IA$4,'Country populations'!$G$4:$J1076,4,FALSE))*$B$1</f>
        <v>0</v>
      </c>
      <c r="IB82" s="11">
        <f ca="1">('Cumulative data'!IB82/VLOOKUP(IB$4,'Country populations'!$G$4:$J1076,4,FALSE))*$B$1</f>
        <v>0.11335902048737578</v>
      </c>
      <c r="IC82" s="11">
        <f ca="1">('Cumulative data'!IC82/VLOOKUP(IC$4,'Country populations'!$G$4:$J1076,4,FALSE))*$B$1</f>
        <v>0.10568979701085474</v>
      </c>
      <c r="ID82" s="11">
        <f ca="1">('Cumulative data'!ID82/VLOOKUP(ID$4,'Country populations'!$G$4:$J1076,4,FALSE))*$B$1</f>
        <v>0</v>
      </c>
      <c r="IE82" s="11">
        <f ca="1">('Cumulative data'!IE82/VLOOKUP(IE$4,'Country populations'!$G$4:$J1076,4,FALSE))*$B$1</f>
        <v>0.55337872760522411</v>
      </c>
      <c r="IF82" s="11">
        <f ca="1">('Cumulative data'!IF82/VLOOKUP(IF$4,'Country populations'!$G$4:$J1076,4,FALSE))*$B$1</f>
        <v>0.17264588274962048</v>
      </c>
      <c r="IG82" s="11">
        <f ca="1">('Cumulative data'!IG82/VLOOKUP(IG$4,'Country populations'!$G$4:$J1076,4,FALSE))*$B$1</f>
        <v>0.19607934640949892</v>
      </c>
      <c r="IH82" s="11">
        <f ca="1">('Cumulative data'!IH82/VLOOKUP(IH$4,'Country populations'!$G$4:$J1076,4,FALSE))*$B$1</f>
        <v>0</v>
      </c>
      <c r="II82" s="11">
        <f ca="1">('Cumulative data'!II82/VLOOKUP(II$4,'Country populations'!$G$4:$J1076,4,FALSE))*$B$1</f>
        <v>0</v>
      </c>
      <c r="IJ82" s="11">
        <f ca="1">('Cumulative data'!IJ82/VLOOKUP(IJ$4,'Country populations'!$G$4:$J1076,4,FALSE))*$B$1</f>
        <v>0</v>
      </c>
      <c r="IK82" s="11">
        <f ca="1">('Cumulative data'!IK82/VLOOKUP(IK$4,'Country populations'!$G$4:$J1076,4,FALSE))*$B$1</f>
        <v>0</v>
      </c>
      <c r="IL82" s="11">
        <f ca="1">('Cumulative data'!IL82/VLOOKUP(IL$4,'Country populations'!$G$4:$J1076,4,FALSE))*$B$1</f>
        <v>0.10950795020874268</v>
      </c>
      <c r="IM82" s="11">
        <f ca="1">('Cumulative data'!IM82/VLOOKUP(IM$4,'Country populations'!$G$4:$J1076,4,FALSE))*$B$1</f>
        <v>0</v>
      </c>
      <c r="IN82" s="11">
        <f ca="1">('Cumulative data'!IN82/VLOOKUP(IN$4,'Country populations'!$G$4:$J1076,4,FALSE))*$B$1</f>
        <v>0</v>
      </c>
      <c r="IO82" s="11">
        <f ca="1">('Cumulative data'!IO82/VLOOKUP(IO$4,'Country populations'!$G$4:$J1076,4,FALSE))*$B$1</f>
        <v>1.8279956888988393E-2</v>
      </c>
      <c r="IP82" s="11">
        <f ca="1">('Cumulative data'!IP82/VLOOKUP(IP$4,'Country populations'!$G$4:$J1076,4,FALSE))*$B$1</f>
        <v>0</v>
      </c>
      <c r="IQ82" s="11">
        <f ca="1">('Cumulative data'!IQ82/VLOOKUP(IQ$4,'Country populations'!$G$4:$J1076,4,FALSE))*$B$1</f>
        <v>0.2317621712221839</v>
      </c>
      <c r="IR82" s="11">
        <f ca="1">('Cumulative data'!IR82/VLOOKUP(IR$4,'Country populations'!$G$4:$J1076,4,FALSE))*$B$1</f>
        <v>0</v>
      </c>
      <c r="IS82" s="11">
        <f ca="1">('Cumulative data'!IS82/VLOOKUP(IS$4,'Country populations'!$G$4:$J1076,4,FALSE))*$B$1</f>
        <v>0</v>
      </c>
      <c r="IT82" s="11">
        <f ca="1">('Cumulative data'!IT82/VLOOKUP(IT$4,'Country populations'!$G$4:$J1076,4,FALSE))*$B$1</f>
        <v>1.597505335667821</v>
      </c>
      <c r="IU82" s="11">
        <f ca="1">('Cumulative data'!IU82/VLOOKUP(IU$4,'Country populations'!$G$4:$J1076,4,FALSE))*$B$1</f>
        <v>0</v>
      </c>
      <c r="IV82" s="11">
        <f ca="1">('Cumulative data'!IV82/VLOOKUP(IV$4,'Country populations'!$G$4:$J1076,4,FALSE))*$B$1</f>
        <v>0</v>
      </c>
      <c r="IW82" s="11">
        <f ca="1">('Cumulative data'!IW82/VLOOKUP(IW$4,'Country populations'!$G$4:$J1076,4,FALSE))*$B$1</f>
        <v>0</v>
      </c>
      <c r="IX82" s="11">
        <f ca="1">('Cumulative data'!IX82/VLOOKUP(IX$4,'Country populations'!$G$4:$J1076,4,FALSE))*$B$1</f>
        <v>0</v>
      </c>
      <c r="IY82" s="11">
        <f ca="1">('Cumulative data'!IY82/VLOOKUP(IY$4,'Country populations'!$G$4:$J1076,4,FALSE))*$B$1</f>
        <v>0</v>
      </c>
      <c r="IZ82" s="11">
        <f ca="1">('Cumulative data'!IZ82/VLOOKUP(IZ$4,'Country populations'!$G$4:$J1076,4,FALSE))*$B$1</f>
        <v>1.4326652080033607E-2</v>
      </c>
      <c r="JA82" s="11">
        <f ca="1">('Cumulative data'!JA82/VLOOKUP(JA$4,'Country populations'!$G$4:$J1076,4,FALSE))*$B$1</f>
        <v>4.4251922032450069E-2</v>
      </c>
      <c r="JB82" s="11">
        <f ca="1">('Cumulative data'!JB82/VLOOKUP(JB$4,'Country populations'!$G$4:$J1076,4,FALSE))*$B$1</f>
        <v>0</v>
      </c>
      <c r="JC82" s="11">
        <f ca="1">('Cumulative data'!JC82/VLOOKUP(JC$4,'Country populations'!$G$4:$J1076,4,FALSE))*$B$1</f>
        <v>1.9543769654863773E-2</v>
      </c>
      <c r="JD82" s="11">
        <f ca="1">('Cumulative data'!JD82/VLOOKUP(JD$4,'Country populations'!$G$4:$J1076,4,FALSE))*$B$1</f>
        <v>0.3837646079998035</v>
      </c>
      <c r="JE82" s="11">
        <f ca="1">('Cumulative data'!JE82/VLOOKUP(JE$4,'Country populations'!$G$4:$J1076,4,FALSE))*$B$1</f>
        <v>9.1217898739603523E-2</v>
      </c>
      <c r="JF82" s="11">
        <f ca="1">('Cumulative data'!JF82/VLOOKUP(JF$4,'Country populations'!$G$4:$J1076,4,FALSE))*$B$1</f>
        <v>0</v>
      </c>
      <c r="JG82" s="11">
        <f ca="1">('Cumulative data'!JG82/VLOOKUP(JG$4,'Country populations'!$G$4:$J1076,4,FALSE))*$B$1</f>
        <v>2.709251916484167E-2</v>
      </c>
      <c r="JH82" s="11">
        <f ca="1">('Cumulative data'!JH82/VLOOKUP(JH$4,'Country populations'!$G$4:$J1076,4,FALSE))*$B$1</f>
        <v>0</v>
      </c>
      <c r="JI82" s="11">
        <f ca="1">('Cumulative data'!JI82/VLOOKUP(JI$4,'Country populations'!$G$4:$J1076,4,FALSE))*$B$1</f>
        <v>0</v>
      </c>
      <c r="JJ82" s="11">
        <f ca="1">('Cumulative data'!JJ82/VLOOKUP(JJ$4,'Country populations'!$G$4:$J1076,4,FALSE))*$B$1</f>
        <v>0.10351591816031509</v>
      </c>
      <c r="JK82" s="11">
        <f ca="1">('Cumulative data'!JK82/VLOOKUP(JK$4,'Country populations'!$G$4:$J1076,4,FALSE))*$B$1</f>
        <v>0.58768805283080527</v>
      </c>
      <c r="JL82" s="11">
        <f ca="1">('Cumulative data'!JL82/VLOOKUP(JL$4,'Country populations'!$G$4:$J1076,4,FALSE))*$B$1</f>
        <v>0.22375534411670006</v>
      </c>
      <c r="JM82" s="11">
        <f ca="1">('Cumulative data'!JM82/VLOOKUP(JM$4,'Country populations'!$G$4:$J1076,4,FALSE))*$B$1</f>
        <v>0</v>
      </c>
      <c r="JN82" s="11">
        <f ca="1">('Cumulative data'!JN82/VLOOKUP(JN$4,'Country populations'!$G$4:$J1076,4,FALSE))*$B$1</f>
        <v>0</v>
      </c>
      <c r="JO82" s="11">
        <f ca="1">('Cumulative data'!JO82/VLOOKUP(JO$4,'Country populations'!$G$4:$J1076,4,FALSE))*$B$1</f>
        <v>0</v>
      </c>
      <c r="JP82" s="11">
        <f ca="1">('Cumulative data'!JP82/VLOOKUP(JP$4,'Country populations'!$G$4:$J1076,4,FALSE))*$B$1</f>
        <v>0</v>
      </c>
      <c r="JQ82" s="11">
        <f ca="1">('Cumulative data'!JQ82/VLOOKUP(JQ$4,'Country populations'!$G$4:$J1076,4,FALSE))*$B$1</f>
        <v>0</v>
      </c>
      <c r="JR82" s="11">
        <f ca="1">('Cumulative data'!JR82/VLOOKUP(JR$4,'Country populations'!$G$4:$J1076,4,FALSE))*$B$1</f>
        <v>0</v>
      </c>
      <c r="JS82" s="11">
        <f ca="1">('Cumulative data'!JS82/VLOOKUP(JS$4,'Country populations'!$G$4:$J1076,4,FALSE))*$B$1</f>
        <v>0</v>
      </c>
      <c r="JT82" s="11">
        <f ca="1">('Cumulative data'!JT82/VLOOKUP(JT$4,'Country populations'!$G$4:$J1076,4,FALSE))*$B$1</f>
        <v>0</v>
      </c>
      <c r="JU82" s="11">
        <f ca="1">('Cumulative data'!JU82/VLOOKUP(JU$4,'Country populations'!$G$4:$J1076,4,FALSE))*$B$1</f>
        <v>0</v>
      </c>
      <c r="JV82" s="11">
        <f ca="1">('Cumulative data'!JV82/VLOOKUP(JV$4,'Country populations'!$G$4:$J1076,4,FALSE))*$B$1</f>
        <v>0</v>
      </c>
      <c r="JW82" s="11">
        <f ca="1">('Cumulative data'!JW82/VLOOKUP(JW$4,'Country populations'!$G$4:$J1076,4,FALSE))*$B$1</f>
        <v>0</v>
      </c>
      <c r="JX82" s="11">
        <f ca="1">('Cumulative data'!JX82/VLOOKUP(JX$4,'Country populations'!$G$4:$J1076,4,FALSE))*$B$1</f>
        <v>0</v>
      </c>
      <c r="JY82" s="11">
        <f ca="1">('Cumulative data'!JY82/VLOOKUP(JY$4,'Country populations'!$G$4:$J1076,4,FALSE))*$B$1</f>
        <v>0</v>
      </c>
      <c r="JZ82" s="11">
        <f ca="1">('Cumulative data'!JZ82/VLOOKUP(JZ$4,'Country populations'!$G$4:$J1076,4,FALSE))*$B$1</f>
        <v>0</v>
      </c>
      <c r="KA82" s="11">
        <f ca="1">('Cumulative data'!KA82/VLOOKUP(KA$4,'Country populations'!$G$4:$J1076,4,FALSE))*$B$1</f>
        <v>0</v>
      </c>
      <c r="KB82" s="11">
        <f ca="1">('Cumulative data'!KB82/VLOOKUP(KB$4,'Country populations'!$G$4:$J1076,4,FALSE))*$B$1</f>
        <v>0</v>
      </c>
      <c r="KC82" s="11">
        <f ca="1">('Cumulative data'!KC82/VLOOKUP(KC$4,'Country populations'!$G$4:$J1076,4,FALSE))*$B$1</f>
        <v>0</v>
      </c>
      <c r="KD82" s="11">
        <f ca="1">('Cumulative data'!KD82/VLOOKUP(KD$4,'Country populations'!$G$4:$J1076,4,FALSE))*$B$1</f>
        <v>0</v>
      </c>
      <c r="KE82" s="11">
        <f ca="1">('Cumulative data'!KE82/VLOOKUP(KE$4,'Country populations'!$G$4:$J1076,4,FALSE))*$B$1</f>
        <v>0</v>
      </c>
      <c r="KF82" s="11">
        <f ca="1">('Cumulative data'!KF82/VLOOKUP(KF$4,'Country populations'!$G$4:$J1076,4,FALSE))*$B$1</f>
        <v>0.28783418448300307</v>
      </c>
      <c r="KG82" s="11" t="e">
        <f ca="1">('Cumulative data'!KG82/VLOOKUP(KG$4,'Country populations'!$G$4:$J1076,4,FALSE))*$B$1</f>
        <v>#N/A</v>
      </c>
      <c r="KH82" s="11">
        <f ca="1">('Cumulative data'!KH82/VLOOKUP(KH$4,'Country populations'!$G$4:$J1076,4,FALSE))*$B$1</f>
        <v>0</v>
      </c>
      <c r="KI82" s="11">
        <f ca="1">('Cumulative data'!KI82/VLOOKUP(KI$4,'Country populations'!$G$4:$J1076,4,FALSE))*$B$1</f>
        <v>0</v>
      </c>
      <c r="KJ82" s="11">
        <f ca="1">('Cumulative data'!KJ82/VLOOKUP(KJ$4,'Country populations'!$G$4:$J1076,4,FALSE))*$B$1</f>
        <v>0</v>
      </c>
      <c r="KK82" s="11">
        <f ca="1">('Cumulative data'!KK82/VLOOKUP(KK$4,'Country populations'!$G$4:$J1076,4,FALSE))*$B$1</f>
        <v>0.43953197463255855</v>
      </c>
      <c r="KL82" s="11">
        <f ca="1">('Cumulative data'!KL82/VLOOKUP(KL$4,'Country populations'!$G$4:$J1076,4,FALSE))*$B$1</f>
        <v>0</v>
      </c>
      <c r="KM82" s="11">
        <f ca="1">('Cumulative data'!KM82/VLOOKUP(KM$4,'Country populations'!$G$4:$J1076,4,FALSE))*$B$1</f>
        <v>0</v>
      </c>
      <c r="KN82" s="11">
        <f ca="1">('Cumulative data'!KN82/VLOOKUP(KN$4,'Country populations'!$G$4:$J1076,4,FALSE))*$B$1</f>
        <v>0</v>
      </c>
      <c r="KO82" s="11">
        <f ca="1">('Cumulative data'!KO82/VLOOKUP(KO$4,'Country populations'!$G$4:$J1076,4,FALSE))*$B$1</f>
        <v>0</v>
      </c>
      <c r="KP82" s="11">
        <f ca="1">('Cumulative data'!KP82/VLOOKUP(KP$4,'Country populations'!$G$4:$J1076,4,FALSE))*$B$1</f>
        <v>0</v>
      </c>
      <c r="KQ82" s="11">
        <f ca="1">('Cumulative data'!KQ82/VLOOKUP(KQ$4,'Country populations'!$G$4:$J1076,4,FALSE))*$B$1</f>
        <v>0</v>
      </c>
      <c r="KR82" s="11">
        <f ca="1">('Cumulative data'!KR82/VLOOKUP(KR$4,'Country populations'!$G$4:$J1076,4,FALSE))*$B$1</f>
        <v>0.34748766418792132</v>
      </c>
      <c r="KS82" s="11">
        <f ca="1">('Cumulative data'!KS82/VLOOKUP(KS$4,'Country populations'!$G$4:$J1076,4,FALSE))*$B$1</f>
        <v>0</v>
      </c>
      <c r="KT82" s="11">
        <f ca="1">('Cumulative data'!KT82/VLOOKUP(KT$4,'Country populations'!$G$4:$J1076,4,FALSE))*$B$1</f>
        <v>0</v>
      </c>
      <c r="KU82" s="11">
        <f ca="1">('Cumulative data'!KU82/VLOOKUP(KU$4,'Country populations'!$G$4:$J1076,4,FALSE))*$B$1</f>
        <v>0</v>
      </c>
      <c r="KV82" s="11">
        <f ca="1">('Cumulative data'!KV82/VLOOKUP(KV$4,'Country populations'!$G$4:$J1076,4,FALSE))*$B$1</f>
        <v>0</v>
      </c>
      <c r="KW82" s="11">
        <f ca="1">('Cumulative data'!KW82/VLOOKUP(KW$4,'Country populations'!$G$4:$J1076,4,FALSE))*$B$1</f>
        <v>4.1987212794343483E-2</v>
      </c>
      <c r="KX82" s="11">
        <f ca="1">('Cumulative data'!KX82/VLOOKUP(KX$4,'Country populations'!$G$4:$J1076,4,FALSE))*$B$1</f>
        <v>0</v>
      </c>
      <c r="KY82" s="11">
        <f ca="1">('Cumulative data'!KY82/VLOOKUP(KY$4,'Country populations'!$G$4:$J1076,4,FALSE))*$B$1</f>
        <v>0</v>
      </c>
      <c r="KZ82" s="11">
        <f ca="1">('Cumulative data'!KZ82/VLOOKUP(KZ$4,'Country populations'!$G$4:$J1076,4,FALSE))*$B$1</f>
        <v>0</v>
      </c>
      <c r="LA82" s="11">
        <f ca="1">('Cumulative data'!LA82/VLOOKUP(LA$4,'Country populations'!$G$4:$J1076,4,FALSE))*$B$1</f>
        <v>265.18946313866462</v>
      </c>
      <c r="LB82" s="11">
        <f ca="1">('Cumulative data'!LB82/VLOOKUP(LB$4,'Country populations'!$G$4:$J1076,4,FALSE))*$B$1</f>
        <v>0</v>
      </c>
      <c r="LC82" s="11">
        <f ca="1">('Cumulative data'!LC82/VLOOKUP(LC$4,'Country populations'!$G$4:$J1076,4,FALSE))*$B$1</f>
        <v>0</v>
      </c>
      <c r="LD82" s="11">
        <f ca="1">('Cumulative data'!LD82/VLOOKUP(LD$4,'Country populations'!$G$4:$J1076,4,FALSE))*$B$1</f>
        <v>0</v>
      </c>
      <c r="LE82" s="11">
        <f ca="1">('Cumulative data'!LE82/VLOOKUP(LE$4,'Country populations'!$G$4:$J1076,4,FALSE))*$B$1</f>
        <v>0</v>
      </c>
      <c r="LF82" s="11">
        <f ca="1">('Cumulative data'!LF82/VLOOKUP(LF$4,'Country populations'!$G$4:$J1076,4,FALSE))*$B$1</f>
        <v>0</v>
      </c>
      <c r="LG82" s="11">
        <f ca="1">('Cumulative data'!LG82/VLOOKUP(LG$4,'Country populations'!$G$4:$J1076,4,FALSE))*$B$1</f>
        <v>0</v>
      </c>
      <c r="LH82" s="11">
        <f ca="1">('Cumulative data'!LH82/VLOOKUP(LH$4,'Country populations'!$G$4:$J1076,4,FALSE))*$B$1</f>
        <v>0</v>
      </c>
      <c r="LI82" s="11">
        <f ca="1">('Cumulative data'!LI82/VLOOKUP(LI$4,'Country populations'!$G$4:$J1076,4,FALSE))*$B$1</f>
        <v>0</v>
      </c>
      <c r="LJ82" s="11">
        <f ca="1">('Cumulative data'!LJ82/VLOOKUP(LJ$4,'Country populations'!$G$4:$J1076,4,FALSE))*$B$1</f>
        <v>0</v>
      </c>
      <c r="LK82" s="11">
        <f ca="1">('Cumulative data'!LK82/VLOOKUP(LK$4,'Country populations'!$G$4:$J1076,4,FALSE))*$B$1</f>
        <v>0</v>
      </c>
      <c r="LL82" s="11">
        <f ca="1">('Cumulative data'!LL82/VLOOKUP(LL$4,'Country populations'!$G$4:$J1076,4,FALSE))*$B$1</f>
        <v>0</v>
      </c>
      <c r="LM82" s="11">
        <f ca="1">('Cumulative data'!LM82/VLOOKUP(LM$4,'Country populations'!$G$4:$J1076,4,FALSE))*$B$1</f>
        <v>0</v>
      </c>
      <c r="LN82" s="11">
        <f ca="1">('Cumulative data'!LN82/VLOOKUP(LN$4,'Country populations'!$G$4:$J1076,4,FALSE))*$B$1</f>
        <v>0</v>
      </c>
      <c r="LO82" s="11">
        <f ca="1">('Cumulative data'!LO82/VLOOKUP(LO$4,'Country populations'!$G$4:$J1076,4,FALSE))*$B$1</f>
        <v>0</v>
      </c>
      <c r="LP82" s="11">
        <f ca="1">('Cumulative data'!LP82/VLOOKUP(LP$4,'Country populations'!$G$4:$J1076,4,FALSE))*$B$1</f>
        <v>0</v>
      </c>
      <c r="LQ82" s="11">
        <f ca="1">('Cumulative data'!LQ82/VLOOKUP(LQ$4,'Country populations'!$G$4:$J1076,4,FALSE))*$B$1</f>
        <v>0</v>
      </c>
      <c r="LR82" s="11">
        <f ca="1">('Cumulative data'!LR82/VLOOKUP(LR$4,'Country populations'!$G$4:$J1076,4,FALSE))*$B$1</f>
        <v>5.5817379377387275E-2</v>
      </c>
      <c r="LS82" s="11">
        <f ca="1">('Cumulative data'!LS82/VLOOKUP(LS$4,'Country populations'!$G$4:$J1076,4,FALSE))*$B$1</f>
        <v>0</v>
      </c>
      <c r="LT82" s="11">
        <f ca="1">('Cumulative data'!LT82/VLOOKUP(LT$4,'Country populations'!$G$4:$J1076,4,FALSE))*$B$1</f>
        <v>0</v>
      </c>
      <c r="LU82" s="11">
        <f ca="1">('Cumulative data'!LU82/VLOOKUP(LU$4,'Country populations'!$G$4:$J1076,4,FALSE))*$B$1</f>
        <v>0</v>
      </c>
      <c r="LV82" s="11">
        <f ca="1">('Cumulative data'!LV82/VLOOKUP(LV$4,'Country populations'!$G$4:$J1076,4,FALSE))*$B$1</f>
        <v>0</v>
      </c>
      <c r="LW82" s="11">
        <f ca="1">('Cumulative data'!LW82/VLOOKUP(LW$4,'Country populations'!$G$4:$J1076,4,FALSE))*$B$1</f>
        <v>0</v>
      </c>
      <c r="LX82" s="11">
        <f ca="1">('Cumulative data'!LX82/VLOOKUP(LX$4,'Country populations'!$G$4:$J1076,4,FALSE))*$B$1</f>
        <v>0</v>
      </c>
      <c r="LY82" s="11">
        <f ca="1">('Cumulative data'!LY82/VLOOKUP(LY$4,'Country populations'!$G$4:$J1076,4,FALSE))*$B$1</f>
        <v>0</v>
      </c>
      <c r="LZ82" s="11">
        <f ca="1">('Cumulative data'!LZ82/VLOOKUP(LZ$4,'Country populations'!$G$4:$J1076,4,FALSE))*$B$1</f>
        <v>0</v>
      </c>
      <c r="MA82" s="11">
        <f ca="1">('Cumulative data'!MA82/VLOOKUP(MA$4,'Country populations'!$G$4:$J1076,4,FALSE))*$B$1</f>
        <v>0</v>
      </c>
      <c r="MB82" s="11">
        <f ca="1">('Cumulative data'!MB82/VLOOKUP(MB$4,'Country populations'!$G$4:$J1076,4,FALSE))*$B$1</f>
        <v>0</v>
      </c>
      <c r="MC82" s="11">
        <f ca="1">('Cumulative data'!MC82/VLOOKUP(MC$4,'Country populations'!$G$4:$J1076,4,FALSE))*$B$1</f>
        <v>0</v>
      </c>
      <c r="MD82" s="11">
        <f ca="1">('Cumulative data'!MD82/VLOOKUP(MD$4,'Country populations'!$G$4:$J1076,4,FALSE))*$B$1</f>
        <v>0</v>
      </c>
      <c r="ME82" s="11">
        <f ca="1">('Cumulative data'!ME82/VLOOKUP(ME$4,'Country populations'!$G$4:$J1076,4,FALSE))*$B$1</f>
        <v>0</v>
      </c>
      <c r="MF82" s="11">
        <f ca="1">('Cumulative data'!MF82/VLOOKUP(MF$4,'Country populations'!$G$4:$J1076,4,FALSE))*$B$1</f>
        <v>0</v>
      </c>
      <c r="MG82" s="11">
        <f ca="1">('Cumulative data'!MG82/VLOOKUP(MG$4,'Country populations'!$G$4:$J1076,4,FALSE))*$B$1</f>
        <v>0</v>
      </c>
      <c r="MH82" s="11">
        <f ca="1">('Cumulative data'!MH82/VLOOKUP(MH$4,'Country populations'!$G$4:$J1076,4,FALSE))*$B$1</f>
        <v>0</v>
      </c>
      <c r="MI82" s="11">
        <f ca="1">('Cumulative data'!MI82/VLOOKUP(MI$4,'Country populations'!$G$4:$J1076,4,FALSE))*$B$1</f>
        <v>0</v>
      </c>
      <c r="MJ82" s="11">
        <f ca="1">('Cumulative data'!MJ82/VLOOKUP(MJ$4,'Country populations'!$G$4:$J1076,4,FALSE))*$B$1</f>
        <v>0</v>
      </c>
      <c r="MK82" s="11">
        <f ca="1">('Cumulative data'!MK82/VLOOKUP(MK$4,'Country populations'!$G$4:$J1076,4,FALSE))*$B$1</f>
        <v>0</v>
      </c>
      <c r="ML82" s="11">
        <f ca="1">('Cumulative data'!ML82/VLOOKUP(ML$4,'Country populations'!$G$4:$J1076,4,FALSE))*$B$1</f>
        <v>0</v>
      </c>
      <c r="MM82" s="11">
        <f ca="1">('Cumulative data'!MM82/VLOOKUP(MM$4,'Country populations'!$G$4:$J1076,4,FALSE))*$B$1</f>
        <v>0</v>
      </c>
      <c r="MN82" s="11">
        <f ca="1">('Cumulative data'!MN82/VLOOKUP(MN$4,'Country populations'!$G$4:$J1076,4,FALSE))*$B$1</f>
        <v>0</v>
      </c>
      <c r="MO82" s="11">
        <f ca="1">('Cumulative data'!MO82/VLOOKUP(MO$4,'Country populations'!$G$4:$J1076,4,FALSE))*$B$1</f>
        <v>0</v>
      </c>
      <c r="MP82" s="11">
        <f ca="1">('Cumulative data'!MP82/VLOOKUP(MP$4,'Country populations'!$G$4:$J1076,4,FALSE))*$B$1</f>
        <v>0</v>
      </c>
      <c r="MQ82" s="11">
        <f ca="1">('Cumulative data'!MQ82/VLOOKUP(MQ$4,'Country populations'!$G$4:$J1076,4,FALSE))*$B$1</f>
        <v>0</v>
      </c>
      <c r="MR82" s="11">
        <f ca="1">('Cumulative data'!MR82/VLOOKUP(MR$4,'Country populations'!$G$4:$J1076,4,FALSE))*$B$1</f>
        <v>0</v>
      </c>
      <c r="MS82" s="11">
        <f ca="1">('Cumulative data'!MS82/VLOOKUP(MS$4,'Country populations'!$G$4:$J1076,4,FALSE))*$B$1</f>
        <v>0</v>
      </c>
      <c r="MT82" s="11">
        <f ca="1">('Cumulative data'!MT82/VLOOKUP(MT$4,'Country populations'!$G$4:$J1076,4,FALSE))*$B$1</f>
        <v>0</v>
      </c>
      <c r="MU82" s="11">
        <f ca="1">('Cumulative data'!MU82/VLOOKUP(MU$4,'Country populations'!$G$4:$J1076,4,FALSE))*$B$1</f>
        <v>0</v>
      </c>
      <c r="MV82" s="11">
        <f ca="1">('Cumulative data'!MV82/VLOOKUP(MV$4,'Country populations'!$G$4:$J1076,4,FALSE))*$B$1</f>
        <v>0</v>
      </c>
      <c r="MW82" s="11">
        <f ca="1">('Cumulative data'!MW82/VLOOKUP(MW$4,'Country populations'!$G$4:$J1076,4,FALSE))*$B$1</f>
        <v>1.2713604446710292</v>
      </c>
      <c r="MX82" s="11">
        <f ca="1">('Cumulative data'!MX82/VLOOKUP(MX$4,'Country populations'!$G$4:$J1076,4,FALSE))*$B$1</f>
        <v>0</v>
      </c>
      <c r="MY82" s="11">
        <f ca="1">('Cumulative data'!MY82/VLOOKUP(MY$4,'Country populations'!$G$4:$J1076,4,FALSE))*$B$1</f>
        <v>0</v>
      </c>
      <c r="MZ82" s="11">
        <f ca="1">('Cumulative data'!MZ82/VLOOKUP(MZ$4,'Country populations'!$G$4:$J1076,4,FALSE))*$B$1</f>
        <v>0</v>
      </c>
      <c r="NA82" s="11">
        <f ca="1">('Cumulative data'!NA82/VLOOKUP(NA$4,'Country populations'!$G$4:$J1076,4,FALSE))*$B$1</f>
        <v>0</v>
      </c>
      <c r="NB82" s="11">
        <f ca="1">('Cumulative data'!NB82/VLOOKUP(NB$4,'Country populations'!$G$4:$J1076,4,FALSE))*$B$1</f>
        <v>0</v>
      </c>
      <c r="NC82" s="11">
        <f ca="1">('Cumulative data'!NC82/VLOOKUP(NC$4,'Country populations'!$G$4:$J1076,4,FALSE))*$B$1</f>
        <v>0</v>
      </c>
      <c r="ND82" s="11">
        <f ca="1">('Cumulative data'!ND82/VLOOKUP(ND$4,'Country populations'!$G$4:$J1076,4,FALSE))*$B$1</f>
        <v>0</v>
      </c>
      <c r="NE82" s="11">
        <f ca="1">('Cumulative data'!NE82/VLOOKUP(NE$4,'Country populations'!$G$4:$J1076,4,FALSE))*$B$1</f>
        <v>2.2805397280397082E-2</v>
      </c>
      <c r="NF82" s="11">
        <f ca="1">('Cumulative data'!NF82/VLOOKUP(NF$4,'Country populations'!$G$4:$J1076,4,FALSE))*$B$1</f>
        <v>0</v>
      </c>
      <c r="NG82" s="11">
        <f ca="1">('Cumulative data'!NG82/VLOOKUP(NG$4,'Country populations'!$G$4:$J1076,4,FALSE))*$B$1</f>
        <v>0</v>
      </c>
      <c r="NH82" s="11">
        <f ca="1">('Cumulative data'!NH82/VLOOKUP(NH$4,'Country populations'!$G$4:$J1076,4,FALSE))*$B$1</f>
        <v>0</v>
      </c>
      <c r="NI82" s="11">
        <f ca="1">('Cumulative data'!NI82/VLOOKUP(NI$4,'Country populations'!$G$4:$J1076,4,FALSE))*$B$1</f>
        <v>0</v>
      </c>
      <c r="NJ82" s="11">
        <f ca="1">('Cumulative data'!NJ82/VLOOKUP(NJ$4,'Country populations'!$G$4:$J1076,4,FALSE))*$B$1</f>
        <v>0</v>
      </c>
      <c r="NK82" s="11">
        <f ca="1">('Cumulative data'!NK82/VLOOKUP(NK$4,'Country populations'!$G$4:$J1076,4,FALSE))*$B$1</f>
        <v>0</v>
      </c>
      <c r="NL82" s="11">
        <f ca="1">('Cumulative data'!NL82/VLOOKUP(NL$4,'Country populations'!$G$4:$J1076,4,FALSE))*$B$1</f>
        <v>0</v>
      </c>
      <c r="NM82" s="11">
        <f ca="1">('Cumulative data'!NM82/VLOOKUP(NM$4,'Country populations'!$G$4:$J1076,4,FALSE))*$B$1</f>
        <v>0</v>
      </c>
      <c r="NN82" s="11">
        <f ca="1">('Cumulative data'!NN82/VLOOKUP(NN$4,'Country populations'!$G$4:$J1076,4,FALSE))*$B$1</f>
        <v>0</v>
      </c>
      <c r="NO82" s="11">
        <f ca="1">('Cumulative data'!NO82/VLOOKUP(NO$4,'Country populations'!$G$4:$J1076,4,FALSE))*$B$1</f>
        <v>0</v>
      </c>
      <c r="NP82" s="11">
        <f ca="1">('Cumulative data'!NP82/VLOOKUP(NP$4,'Country populations'!$G$4:$J1076,4,FALSE))*$B$1</f>
        <v>0</v>
      </c>
      <c r="NQ82" s="11">
        <f ca="1">('Cumulative data'!NQ82/VLOOKUP(NQ$4,'Country populations'!$G$4:$J1076,4,FALSE))*$B$1</f>
        <v>0</v>
      </c>
      <c r="NR82" s="11">
        <f ca="1">('Cumulative data'!NR82/VLOOKUP(NR$4,'Country populations'!$G$4:$J1076,4,FALSE))*$B$1</f>
        <v>0</v>
      </c>
      <c r="NS82" s="11">
        <f ca="1">('Cumulative data'!NS82/VLOOKUP(NS$4,'Country populations'!$G$4:$J1076,4,FALSE))*$B$1</f>
        <v>0</v>
      </c>
      <c r="NT82" s="11">
        <f ca="1">('Cumulative data'!NT82/VLOOKUP(NT$4,'Country populations'!$G$4:$J1076,4,FALSE))*$B$1</f>
        <v>0</v>
      </c>
      <c r="NU82" s="11">
        <f ca="1">('Cumulative data'!NU82/VLOOKUP(NU$4,'Country populations'!$G$4:$J1076,4,FALSE))*$B$1</f>
        <v>0</v>
      </c>
      <c r="NV82" s="11">
        <f ca="1">('Cumulative data'!NV82/VLOOKUP(NV$4,'Country populations'!$G$4:$J1076,4,FALSE))*$B$1</f>
        <v>0</v>
      </c>
      <c r="NW82" s="11">
        <f ca="1">('Cumulative data'!NW82/VLOOKUP(NW$4,'Country populations'!$G$4:$J1076,4,FALSE))*$B$1</f>
        <v>0</v>
      </c>
      <c r="NX82" s="11">
        <f ca="1">('Cumulative data'!NX82/VLOOKUP(NX$4,'Country populations'!$G$4:$J1076,4,FALSE))*$B$1</f>
        <v>0</v>
      </c>
      <c r="NY82" s="11">
        <f ca="1">('Cumulative data'!NY82/VLOOKUP(NY$4,'Country populations'!$G$4:$J1076,4,FALSE))*$B$1</f>
        <v>0</v>
      </c>
      <c r="NZ82" s="11">
        <f ca="1">('Cumulative data'!NZ82/VLOOKUP(NZ$4,'Country populations'!$G$4:$J1076,4,FALSE))*$B$1</f>
        <v>0</v>
      </c>
      <c r="OA82" s="11">
        <f ca="1">('Cumulative data'!OA82/VLOOKUP(OA$4,'Country populations'!$G$4:$J1076,4,FALSE))*$B$1</f>
        <v>0</v>
      </c>
      <c r="OB82" s="11">
        <f ca="1">('Cumulative data'!OB82/VLOOKUP(OB$4,'Country populations'!$G$4:$J1076,4,FALSE))*$B$1</f>
        <v>0</v>
      </c>
      <c r="OC82" s="11">
        <f ca="1">('Cumulative data'!OC82/VLOOKUP(OC$4,'Country populations'!$G$4:$J1076,4,FALSE))*$B$1</f>
        <v>0</v>
      </c>
      <c r="OD82" s="11">
        <f ca="1">('Cumulative data'!OD82/VLOOKUP(OD$4,'Country populations'!$G$4:$J1076,4,FALSE))*$B$1</f>
        <v>0</v>
      </c>
      <c r="OE82" s="11">
        <f ca="1">('Cumulative data'!OE82/VLOOKUP(OE$4,'Country populations'!$G$4:$J1076,4,FALSE))*$B$1</f>
        <v>0</v>
      </c>
      <c r="OF82" s="11">
        <f ca="1">('Cumulative data'!OF82/VLOOKUP(OF$4,'Country populations'!$G$4:$J1076,4,FALSE))*$B$1</f>
        <v>0</v>
      </c>
      <c r="OG82" s="11">
        <f ca="1">('Cumulative data'!OG82/VLOOKUP(OG$4,'Country populations'!$G$4:$J1076,4,FALSE))*$B$1</f>
        <v>0</v>
      </c>
      <c r="OH82" s="11">
        <f ca="1">('Cumulative data'!OH82/VLOOKUP(OH$4,'Country populations'!$G$4:$J1076,4,FALSE))*$B$1</f>
        <v>0</v>
      </c>
      <c r="OI82" s="11">
        <f ca="1">('Cumulative data'!OI82/VLOOKUP(OI$4,'Country populations'!$G$4:$J1076,4,FALSE))*$B$1</f>
        <v>0</v>
      </c>
      <c r="OJ82" s="11">
        <f ca="1">('Cumulative data'!OJ82/VLOOKUP(OJ$4,'Country populations'!$G$4:$J1076,4,FALSE))*$B$1</f>
        <v>0</v>
      </c>
      <c r="OK82" s="11">
        <f ca="1">('Cumulative data'!OK82/VLOOKUP(OK$4,'Country populations'!$G$4:$J1076,4,FALSE))*$B$1</f>
        <v>0</v>
      </c>
      <c r="OL82" s="11">
        <f ca="1">('Cumulative data'!OL82/VLOOKUP(OL$4,'Country populations'!$G$4:$J1076,4,FALSE))*$B$1</f>
        <v>0</v>
      </c>
      <c r="OM82" s="11">
        <f ca="1">('Cumulative data'!OM82/VLOOKUP(OM$4,'Country populations'!$G$4:$J1076,4,FALSE))*$B$1</f>
        <v>0</v>
      </c>
      <c r="ON82" s="11">
        <f ca="1">('Cumulative data'!ON82/VLOOKUP(ON$4,'Country populations'!$G$4:$J1076,4,FALSE))*$B$1</f>
        <v>0</v>
      </c>
      <c r="OO82" s="11">
        <f ca="1">('Cumulative data'!OO82/VLOOKUP(OO$4,'Country populations'!$G$4:$J1076,4,FALSE))*$B$1</f>
        <v>0</v>
      </c>
      <c r="OP82" s="11">
        <f ca="1">('Cumulative data'!OP82/VLOOKUP(OP$4,'Country populations'!$G$4:$J1076,4,FALSE))*$B$1</f>
        <v>0</v>
      </c>
      <c r="OQ82" s="11">
        <f ca="1">('Cumulative data'!OQ82/VLOOKUP(OQ$4,'Country populations'!$G$4:$J1076,4,FALSE))*$B$1</f>
        <v>0</v>
      </c>
      <c r="OR82" s="11">
        <f ca="1">('Cumulative data'!OR82/VLOOKUP(OR$4,'Country populations'!$G$4:$J1076,4,FALSE))*$B$1</f>
        <v>0</v>
      </c>
      <c r="OS82" s="11">
        <f ca="1">('Cumulative data'!OS82/VLOOKUP(OS$4,'Country populations'!$G$4:$J1076,4,FALSE))*$B$1</f>
        <v>0</v>
      </c>
      <c r="OT82" s="11">
        <f ca="1">('Cumulative data'!OT82/VLOOKUP(OT$4,'Country populations'!$G$4:$J1076,4,FALSE))*$B$1</f>
        <v>0</v>
      </c>
      <c r="OU82" s="11">
        <f ca="1">('Cumulative data'!OU82/VLOOKUP(OU$4,'Country populations'!$G$4:$J1076,4,FALSE))*$B$1</f>
        <v>0</v>
      </c>
      <c r="OV82" s="11">
        <f ca="1">('Cumulative data'!OV82/VLOOKUP(OV$4,'Country populations'!$G$4:$J1076,4,FALSE))*$B$1</f>
        <v>0</v>
      </c>
      <c r="OW82" s="11">
        <f ca="1">('Cumulative data'!OW82/VLOOKUP(OW$4,'Country populations'!$G$4:$J1076,4,FALSE))*$B$1</f>
        <v>0</v>
      </c>
      <c r="OX82" s="11">
        <f ca="1">('Cumulative data'!OX82/VLOOKUP(OX$4,'Country populations'!$G$4:$J1076,4,FALSE))*$B$1</f>
        <v>0</v>
      </c>
      <c r="OY82" s="11">
        <f ca="1">('Cumulative data'!OY82/VLOOKUP(OY$4,'Country populations'!$G$4:$J1076,4,FALSE))*$B$1</f>
        <v>0</v>
      </c>
      <c r="OZ82" s="11">
        <f ca="1">('Cumulative data'!OZ82/VLOOKUP(OZ$4,'Country populations'!$G$4:$J1076,4,FALSE))*$B$1</f>
        <v>0</v>
      </c>
      <c r="PA82" s="11">
        <f ca="1">('Cumulative data'!PA82/VLOOKUP(PA$4,'Country populations'!$G$4:$J1076,4,FALSE))*$B$1</f>
        <v>0.91656014250123707</v>
      </c>
    </row>
    <row r="83" spans="1:417">
      <c r="A83" s="8">
        <f>'Cumulative data'!A83</f>
        <v>43908</v>
      </c>
      <c r="B83" s="11">
        <f ca="1">('Cumulative data'!B83/VLOOKUP(B$4,'Country populations'!$G$4:$J1077,4,FALSE))*$B$1</f>
        <v>19.416763153558708</v>
      </c>
      <c r="C83" s="11">
        <f ca="1">('Cumulative data'!C83/VLOOKUP(C$4,'Country populations'!$G$4:$J1077,4,FALSE))*$B$1</f>
        <v>239.07714425709131</v>
      </c>
      <c r="D83" s="11">
        <f ca="1">('Cumulative data'!D83/VLOOKUP(D$4,'Country populations'!$G$4:$J1077,4,FALSE))*$B$1</f>
        <v>521.08910765979488</v>
      </c>
      <c r="E83" s="11">
        <f ca="1">('Cumulative data'!E83/VLOOKUP(E$4,'Country populations'!$G$4:$J1077,4,FALSE))*$B$1</f>
        <v>85.410158234969714</v>
      </c>
      <c r="F83" s="11">
        <f ca="1">('Cumulative data'!F83/VLOOKUP(F$4,'Country populations'!$G$4:$J1077,4,FALSE))*$B$1</f>
        <v>118.4425300678927</v>
      </c>
      <c r="G83" s="11">
        <f ca="1">('Cumulative data'!G83/VLOOKUP(G$4,'Country populations'!$G$4:$J1077,4,FALSE))*$B$1</f>
        <v>28.796564118016175</v>
      </c>
      <c r="H83" s="11">
        <f ca="1">('Cumulative data'!H83/VLOOKUP(H$4,'Country populations'!$G$4:$J1077,4,FALSE))*$B$1</f>
        <v>56.33617776954749</v>
      </c>
      <c r="I83" s="11">
        <f ca="1">('Cumulative data'!I83/VLOOKUP(I$4,'Country populations'!$G$4:$J1077,4,FALSE))*$B$1</f>
        <v>192.50424496921784</v>
      </c>
      <c r="J83" s="11">
        <f ca="1">('Cumulative data'!J83/VLOOKUP(J$4,'Country populations'!$G$4:$J1077,4,FALSE))*$B$1</f>
        <v>1.1619763353559509</v>
      </c>
      <c r="K83" s="11">
        <f ca="1">('Cumulative data'!K83/VLOOKUP(K$4,'Country populations'!$G$4:$J1077,4,FALSE))*$B$1</f>
        <v>107.25118071211332</v>
      </c>
      <c r="L83" s="11">
        <f ca="1">('Cumulative data'!L83/VLOOKUP(L$4,'Country populations'!$G$4:$J1077,4,FALSE))*$B$1</f>
        <v>99.504676807350705</v>
      </c>
      <c r="M83" s="11">
        <f ca="1">('Cumulative data'!M83/VLOOKUP(M$4,'Country populations'!$G$4:$J1077,4,FALSE))*$B$1</f>
        <v>15.075979891663319</v>
      </c>
      <c r="N83" s="11">
        <f ca="1">('Cumulative data'!N83/VLOOKUP(N$4,'Country populations'!$G$4:$J1077,4,FALSE))*$B$1</f>
        <v>306.19491235777247</v>
      </c>
      <c r="O83" s="11">
        <f ca="1">('Cumulative data'!O83/VLOOKUP(O$4,'Country populations'!$G$4:$J1077,4,FALSE))*$B$1</f>
        <v>1.3690290228460318</v>
      </c>
      <c r="P83" s="11">
        <f ca="1">('Cumulative data'!P83/VLOOKUP(P$4,'Country populations'!$G$4:$J1077,4,FALSE))*$B$1</f>
        <v>0.78117258939389633</v>
      </c>
      <c r="Q83" s="11">
        <f ca="1">('Cumulative data'!Q83/VLOOKUP(Q$4,'Country populations'!$G$4:$J1077,4,FALSE))*$B$1</f>
        <v>43.935752983781917</v>
      </c>
      <c r="R83" s="11">
        <f ca="1">('Cumulative data'!R83/VLOOKUP(R$4,'Country populations'!$G$4:$J1077,4,FALSE))*$B$1</f>
        <v>147.89483034286729</v>
      </c>
      <c r="S83" s="11">
        <f ca="1">('Cumulative data'!S83/VLOOKUP(S$4,'Country populations'!$G$4:$J1077,4,FALSE))*$B$1</f>
        <v>49.33256049506322</v>
      </c>
      <c r="T83" s="11">
        <f ca="1">('Cumulative data'!T83/VLOOKUP(T$4,'Country populations'!$G$4:$J1077,4,FALSE))*$B$1</f>
        <v>59.135695358820008</v>
      </c>
      <c r="U83" s="11">
        <f ca="1">('Cumulative data'!U83/VLOOKUP(U$4,'Country populations'!$G$4:$J1077,4,FALSE))*$B$1</f>
        <v>115.55290629916816</v>
      </c>
      <c r="V83" s="11">
        <f ca="1">('Cumulative data'!V83/VLOOKUP(V$4,'Country populations'!$G$4:$J1077,4,FALSE))*$B$1</f>
        <v>9.9275046868782232E-2</v>
      </c>
      <c r="W83" s="11">
        <f ca="1">('Cumulative data'!W83/VLOOKUP(W$4,'Country populations'!$G$4:$J1077,4,FALSE))*$B$1</f>
        <v>164.09467652332199</v>
      </c>
      <c r="X83" s="11">
        <f ca="1">('Cumulative data'!X83/VLOOKUP(X$4,'Country populations'!$G$4:$J1077,4,FALSE))*$B$1</f>
        <v>3.5484819381966055</v>
      </c>
      <c r="Y83" s="11">
        <f ca="1">('Cumulative data'!Y83/VLOOKUP(Y$4,'Country populations'!$G$4:$J1077,4,FALSE))*$B$1</f>
        <v>6.5545795091763246</v>
      </c>
      <c r="Z83" s="11">
        <f ca="1">('Cumulative data'!Z83/VLOOKUP(Z$4,'Country populations'!$G$4:$J1077,4,FALSE))*$B$1</f>
        <v>10.514637081023753</v>
      </c>
      <c r="AA83" s="11">
        <f ca="1">('Cumulative data'!AA83/VLOOKUP(AA$4,'Country populations'!$G$4:$J1077,4,FALSE))*$B$1</f>
        <v>6.2914256370493549</v>
      </c>
      <c r="AB83" s="11">
        <f ca="1">('Cumulative data'!AB83/VLOOKUP(AB$4,'Country populations'!$G$4:$J1077,4,FALSE))*$B$1</f>
        <v>6.2885429221458571</v>
      </c>
      <c r="AC83" s="11">
        <f ca="1">('Cumulative data'!AC83/VLOOKUP(AC$4,'Country populations'!$G$4:$J1077,4,FALSE))*$B$1</f>
        <v>11.279945265754991</v>
      </c>
      <c r="AD83" s="11">
        <f ca="1">('Cumulative data'!AD83/VLOOKUP(AD$4,'Country populations'!$G$4:$J1077,4,FALSE))*$B$1</f>
        <v>241.27312523587767</v>
      </c>
      <c r="AE83" s="11">
        <f ca="1">('Cumulative data'!AE83/VLOOKUP(AE$4,'Country populations'!$G$4:$J1077,4,FALSE))*$B$1</f>
        <v>176.78938393561137</v>
      </c>
      <c r="AF83" s="11">
        <f ca="1">('Cumulative data'!AF83/VLOOKUP(AF$4,'Country populations'!$G$4:$J1077,4,FALSE))*$B$1</f>
        <v>17.804004653982503</v>
      </c>
      <c r="AG83" s="11">
        <f ca="1">('Cumulative data'!AG83/VLOOKUP(AG$4,'Country populations'!$G$4:$J1077,4,FALSE))*$B$1</f>
        <v>40.526727937352028</v>
      </c>
      <c r="AH83" s="11">
        <f ca="1">('Cumulative data'!AH83/VLOOKUP(AH$4,'Country populations'!$G$4:$J1077,4,FALSE))*$B$1</f>
        <v>0.84656628482045393</v>
      </c>
      <c r="AI83" s="11">
        <f ca="1">('Cumulative data'!AI83/VLOOKUP(AI$4,'Country populations'!$G$4:$J1077,4,FALSE))*$B$1</f>
        <v>0.72130624558990064</v>
      </c>
      <c r="AJ83" s="11">
        <f ca="1">('Cumulative data'!AJ83/VLOOKUP(AJ$4,'Country populations'!$G$4:$J1077,4,FALSE))*$B$1</f>
        <v>3.8203167720494826</v>
      </c>
      <c r="AK83" s="11">
        <f ca="1">('Cumulative data'!AK83/VLOOKUP(AK$4,'Country populations'!$G$4:$J1077,4,FALSE))*$B$1</f>
        <v>1.7064988907529068</v>
      </c>
      <c r="AL83" s="11">
        <f ca="1">('Cumulative data'!AL83/VLOOKUP(AL$4,'Country populations'!$G$4:$J1077,4,FALSE))*$B$1</f>
        <v>20.793426484176386</v>
      </c>
      <c r="AM83" s="11">
        <f ca="1">('Cumulative data'!AM83/VLOOKUP(AM$4,'Country populations'!$G$4:$J1077,4,FALSE))*$B$1</f>
        <v>11.425220415756693</v>
      </c>
      <c r="AN83" s="11">
        <f ca="1">('Cumulative data'!AN83/VLOOKUP(AN$4,'Country populations'!$G$4:$J1077,4,FALSE))*$B$1</f>
        <v>0.62883051698120074</v>
      </c>
      <c r="AO83" s="11">
        <f ca="1">('Cumulative data'!AO83/VLOOKUP(AO$4,'Country populations'!$G$4:$J1077,4,FALSE))*$B$1</f>
        <v>10.581083726352013</v>
      </c>
      <c r="AP83" s="11">
        <f ca="1">('Cumulative data'!AP83/VLOOKUP(AP$4,'Country populations'!$G$4:$J1077,4,FALSE))*$B$1</f>
        <v>19.931546725107815</v>
      </c>
      <c r="AQ83" s="11">
        <f ca="1">('Cumulative data'!AQ83/VLOOKUP(AQ$4,'Country populations'!$G$4:$J1077,4,FALSE))*$B$1</f>
        <v>153.41575670065879</v>
      </c>
      <c r="AR83" s="11">
        <f ca="1">('Cumulative data'!AR83/VLOOKUP(AR$4,'Country populations'!$G$4:$J1077,4,FALSE))*$B$1</f>
        <v>0.32011883542871306</v>
      </c>
      <c r="AS83" s="11">
        <f ca="1">('Cumulative data'!AS83/VLOOKUP(AS$4,'Country populations'!$G$4:$J1077,4,FALSE))*$B$1</f>
        <v>223.65074699349495</v>
      </c>
      <c r="AT83" s="11">
        <f ca="1">('Cumulative data'!AT83/VLOOKUP(AT$4,'Country populations'!$G$4:$J1077,4,FALSE))*$B$1</f>
        <v>1.0140207730451893</v>
      </c>
      <c r="AU83" s="11">
        <f ca="1">('Cumulative data'!AU83/VLOOKUP(AU$4,'Country populations'!$G$4:$J1077,4,FALSE))*$B$1</f>
        <v>3.8097975505329962</v>
      </c>
      <c r="AV83" s="11">
        <f ca="1">('Cumulative data'!AV83/VLOOKUP(AV$4,'Country populations'!$G$4:$J1077,4,FALSE))*$B$1</f>
        <v>45.467419602577145</v>
      </c>
      <c r="AW83" s="11">
        <f ca="1">('Cumulative data'!AW83/VLOOKUP(AW$4,'Country populations'!$G$4:$J1077,4,FALSE))*$B$1</f>
        <v>57.573765710509001</v>
      </c>
      <c r="AX83" s="11">
        <f ca="1">('Cumulative data'!AX83/VLOOKUP(AX$4,'Country populations'!$G$4:$J1077,4,FALSE))*$B$1</f>
        <v>1.2774433147303521</v>
      </c>
      <c r="AY83" s="11">
        <f ca="1">('Cumulative data'!AY83/VLOOKUP(AY$4,'Country populations'!$G$4:$J1077,4,FALSE))*$B$1</f>
        <v>2.5358174181659483</v>
      </c>
      <c r="AZ83" s="11">
        <f ca="1">('Cumulative data'!AZ83/VLOOKUP(AZ$4,'Country populations'!$G$4:$J1077,4,FALSE))*$B$1</f>
        <v>1.7479509202817776</v>
      </c>
      <c r="BA83" s="11">
        <f ca="1">('Cumulative data'!BA83/VLOOKUP(BA$4,'Country populations'!$G$4:$J1077,4,FALSE))*$B$1</f>
        <v>1.4331795222588797</v>
      </c>
      <c r="BB83" s="11">
        <f ca="1">('Cumulative data'!BB83/VLOOKUP(BB$4,'Country populations'!$G$4:$J1077,4,FALSE))*$B$1</f>
        <v>1.6221328813536928</v>
      </c>
      <c r="BC83" s="11">
        <f ca="1">('Cumulative data'!BC83/VLOOKUP(BC$4,'Country populations'!$G$4:$J1077,4,FALSE))*$B$1</f>
        <v>37.129225823980988</v>
      </c>
      <c r="BD83" s="11">
        <f ca="1">('Cumulative data'!BD83/VLOOKUP(BD$4,'Country populations'!$G$4:$J1077,4,FALSE))*$B$1</f>
        <v>1.3682684810940529</v>
      </c>
      <c r="BE83" s="11">
        <f ca="1">('Cumulative data'!BE83/VLOOKUP(BE$4,'Country populations'!$G$4:$J1077,4,FALSE))*$B$1</f>
        <v>7.4368555190020338</v>
      </c>
      <c r="BF83" s="11">
        <f ca="1">('Cumulative data'!BF83/VLOOKUP(BF$4,'Country populations'!$G$4:$J1077,4,FALSE))*$B$1</f>
        <v>1.1920708432530336</v>
      </c>
      <c r="BG83" s="11">
        <f ca="1">('Cumulative data'!BG83/VLOOKUP(BG$4,'Country populations'!$G$4:$J1077,4,FALSE))*$B$1</f>
        <v>723.80952380952385</v>
      </c>
      <c r="BH83" s="11">
        <f ca="1">('Cumulative data'!BH83/VLOOKUP(BH$4,'Country populations'!$G$4:$J1077,4,FALSE))*$B$1</f>
        <v>16.807672483258095</v>
      </c>
      <c r="BI83" s="11">
        <f ca="1">('Cumulative data'!BI83/VLOOKUP(BI$4,'Country populations'!$G$4:$J1077,4,FALSE))*$B$1</f>
        <v>5.175795908015755</v>
      </c>
      <c r="BJ83" s="11">
        <f ca="1">('Cumulative data'!BJ83/VLOOKUP(BJ$4,'Country populations'!$G$4:$J1077,4,FALSE))*$B$1</f>
        <v>139.28206852090082</v>
      </c>
      <c r="BK83" s="11">
        <f ca="1">('Cumulative data'!BK83/VLOOKUP(BK$4,'Country populations'!$G$4:$J1077,4,FALSE))*$B$1</f>
        <v>3.8287025548857567</v>
      </c>
      <c r="BL83" s="11">
        <f ca="1">('Cumulative data'!BL83/VLOOKUP(BL$4,'Country populations'!$G$4:$J1077,4,FALSE))*$B$1</f>
        <v>169.61431213104174</v>
      </c>
      <c r="BM83" s="11">
        <f ca="1">('Cumulative data'!BM83/VLOOKUP(BM$4,'Country populations'!$G$4:$J1077,4,FALSE))*$B$1</f>
        <v>30.440951228210427</v>
      </c>
      <c r="BN83" s="11">
        <f ca="1">('Cumulative data'!BN83/VLOOKUP(BN$4,'Country populations'!$G$4:$J1077,4,FALSE))*$B$1</f>
        <v>1.7574966686118072</v>
      </c>
      <c r="BO83" s="11">
        <f ca="1">('Cumulative data'!BO83/VLOOKUP(BO$4,'Country populations'!$G$4:$J1077,4,FALSE))*$B$1</f>
        <v>132.27945887599978</v>
      </c>
      <c r="BP83" s="11">
        <f ca="1">('Cumulative data'!BP83/VLOOKUP(BP$4,'Country populations'!$G$4:$J1077,4,FALSE))*$B$1</f>
        <v>2.7615659064963372</v>
      </c>
      <c r="BQ83" s="11">
        <f ca="1">('Cumulative data'!BQ83/VLOOKUP(BQ$4,'Country populations'!$G$4:$J1077,4,FALSE))*$B$1</f>
        <v>0.47805147652323565</v>
      </c>
      <c r="BR83" s="11">
        <f ca="1">('Cumulative data'!BR83/VLOOKUP(BR$4,'Country populations'!$G$4:$J1077,4,FALSE))*$B$1</f>
        <v>26.322592140883913</v>
      </c>
      <c r="BS83" s="11">
        <f ca="1">('Cumulative data'!BS83/VLOOKUP(BS$4,'Country populations'!$G$4:$J1077,4,FALSE))*$B$1</f>
        <v>4.1474561681279187</v>
      </c>
      <c r="BT83" s="11">
        <f ca="1">('Cumulative data'!BT83/VLOOKUP(BT$4,'Country populations'!$G$4:$J1077,4,FALSE))*$B$1</f>
        <v>6.4008485696389466</v>
      </c>
      <c r="BU83" s="11">
        <f ca="1">('Cumulative data'!BU83/VLOOKUP(BU$4,'Country populations'!$G$4:$J1077,4,FALSE))*$B$1</f>
        <v>9.1834414469283399</v>
      </c>
      <c r="BV83" s="11">
        <f ca="1">('Cumulative data'!BV83/VLOOKUP(BV$4,'Country populations'!$G$4:$J1077,4,FALSE))*$B$1</f>
        <v>4.8576294684399904E-2</v>
      </c>
      <c r="BW83" s="11">
        <f ca="1">('Cumulative data'!BW83/VLOOKUP(BW$4,'Country populations'!$G$4:$J1077,4,FALSE))*$B$1</f>
        <v>0</v>
      </c>
      <c r="BX83" s="11">
        <f ca="1">('Cumulative data'!BX83/VLOOKUP(BX$4,'Country populations'!$G$4:$J1077,4,FALSE))*$B$1</f>
        <v>4.6997800111306454</v>
      </c>
      <c r="BY83" s="11">
        <f ca="1">('Cumulative data'!BY83/VLOOKUP(BY$4,'Country populations'!$G$4:$J1077,4,FALSE))*$B$1</f>
        <v>14.879666695466021</v>
      </c>
      <c r="BZ83" s="11">
        <f ca="1">('Cumulative data'!BZ83/VLOOKUP(BZ$4,'Country populations'!$G$4:$J1077,4,FALSE))*$B$1</f>
        <v>0.37670651819808915</v>
      </c>
      <c r="CA83" s="11">
        <f ca="1">('Cumulative data'!CA83/VLOOKUP(CA$4,'Country populations'!$G$4:$J1077,4,FALSE))*$B$1</f>
        <v>17.766729436338604</v>
      </c>
      <c r="CB83" s="11">
        <f ca="1">('Cumulative data'!CB83/VLOOKUP(CB$4,'Country populations'!$G$4:$J1077,4,FALSE))*$B$1</f>
        <v>0.61801335897676757</v>
      </c>
      <c r="CC83" s="11">
        <f ca="1">('Cumulative data'!CC83/VLOOKUP(CC$4,'Country populations'!$G$4:$J1077,4,FALSE))*$B$1</f>
        <v>2.0306942825294798</v>
      </c>
      <c r="CD83" s="11">
        <f ca="1">('Cumulative data'!CD83/VLOOKUP(CD$4,'Country populations'!$G$4:$J1077,4,FALSE))*$B$1</f>
        <v>0.56514095989859925</v>
      </c>
      <c r="CE83" s="11">
        <f ca="1">('Cumulative data'!CE83/VLOOKUP(CE$4,'Country populations'!$G$4:$J1077,4,FALSE))*$B$1</f>
        <v>11.657284471561622</v>
      </c>
      <c r="CF83" s="11" t="e">
        <f ca="1">('Cumulative data'!CF83/VLOOKUP(CF$4,'Country populations'!$G$4:$J1077,4,FALSE))*$B$1</f>
        <v>#N/A</v>
      </c>
      <c r="CG83" s="11">
        <f ca="1">('Cumulative data'!CG83/VLOOKUP(CG$4,'Country populations'!$G$4:$J1077,4,FALSE))*$B$1</f>
        <v>33.130107730827817</v>
      </c>
      <c r="CH83" s="11">
        <f ca="1">('Cumulative data'!CH83/VLOOKUP(CH$4,'Country populations'!$G$4:$J1077,4,FALSE))*$B$1</f>
        <v>181.19459004724001</v>
      </c>
      <c r="CI83" s="11">
        <f ca="1">('Cumulative data'!CI83/VLOOKUP(CI$4,'Country populations'!$G$4:$J1077,4,FALSE))*$B$1</f>
        <v>32.340120517314688</v>
      </c>
      <c r="CJ83" s="11">
        <f ca="1">('Cumulative data'!CJ83/VLOOKUP(CJ$4,'Country populations'!$G$4:$J1077,4,FALSE))*$B$1</f>
        <v>17.581278985302344</v>
      </c>
      <c r="CK83" s="11">
        <f ca="1">('Cumulative data'!CK83/VLOOKUP(CK$4,'Country populations'!$G$4:$J1077,4,FALSE))*$B$1</f>
        <v>0.19309402439968273</v>
      </c>
      <c r="CL83" s="11">
        <f ca="1">('Cumulative data'!CL83/VLOOKUP(CL$4,'Country populations'!$G$4:$J1077,4,FALSE))*$B$1</f>
        <v>0.18954992318489361</v>
      </c>
      <c r="CM83" s="11">
        <f ca="1">('Cumulative data'!CM83/VLOOKUP(CM$4,'Country populations'!$G$4:$J1077,4,FALSE))*$B$1</f>
        <v>9.8152495213102817</v>
      </c>
      <c r="CN83" s="11">
        <f ca="1">('Cumulative data'!CN83/VLOOKUP(CN$4,'Country populations'!$G$4:$J1077,4,FALSE))*$B$1</f>
        <v>0</v>
      </c>
      <c r="CO83" s="11">
        <f ca="1">('Cumulative data'!CO83/VLOOKUP(CO$4,'Country populations'!$G$4:$J1077,4,FALSE))*$B$1</f>
        <v>14.393762088960935</v>
      </c>
      <c r="CP83" s="11">
        <f ca="1">('Cumulative data'!CP83/VLOOKUP(CP$4,'Country populations'!$G$4:$J1077,4,FALSE))*$B$1</f>
        <v>0.95678773444050247</v>
      </c>
      <c r="CQ83" s="11">
        <f ca="1">('Cumulative data'!CQ83/VLOOKUP(CQ$4,'Country populations'!$G$4:$J1077,4,FALSE))*$B$1</f>
        <v>19.111821530335671</v>
      </c>
      <c r="CR83" s="11">
        <f ca="1">('Cumulative data'!CR83/VLOOKUP(CR$4,'Country populations'!$G$4:$J1077,4,FALSE))*$B$1</f>
        <v>0</v>
      </c>
      <c r="CS83" s="11">
        <f ca="1">('Cumulative data'!CS83/VLOOKUP(CS$4,'Country populations'!$G$4:$J1077,4,FALSE))*$B$1</f>
        <v>0.90866796545607864</v>
      </c>
      <c r="CT83" s="11">
        <f ca="1">('Cumulative data'!CT83/VLOOKUP(CT$4,'Country populations'!$G$4:$J1077,4,FALSE))*$B$1</f>
        <v>1.0280108102190102</v>
      </c>
      <c r="CU83" s="11">
        <f ca="1">('Cumulative data'!CU83/VLOOKUP(CU$4,'Country populations'!$G$4:$J1077,4,FALSE))*$B$1</f>
        <v>3.4303165496111978</v>
      </c>
      <c r="CV83" s="11">
        <f ca="1">('Cumulative data'!CV83/VLOOKUP(CV$4,'Country populations'!$G$4:$J1077,4,FALSE))*$B$1</f>
        <v>3.2330153851644479</v>
      </c>
      <c r="CW83" s="11">
        <f ca="1">('Cumulative data'!CW83/VLOOKUP(CW$4,'Country populations'!$G$4:$J1077,4,FALSE))*$B$1</f>
        <v>86.062612815628981</v>
      </c>
      <c r="CX83" s="11">
        <f ca="1">('Cumulative data'!CX83/VLOOKUP(CX$4,'Country populations'!$G$4:$J1077,4,FALSE))*$B$1</f>
        <v>9.8304302520625786</v>
      </c>
      <c r="CY83" s="11">
        <f ca="1">('Cumulative data'!CY83/VLOOKUP(CY$4,'Country populations'!$G$4:$J1077,4,FALSE))*$B$1</f>
        <v>1.4553245418115637E-2</v>
      </c>
      <c r="CZ83" s="11">
        <f ca="1">('Cumulative data'!CZ83/VLOOKUP(CZ$4,'Country populations'!$G$4:$J1077,4,FALSE))*$B$1</f>
        <v>3064.4115740467914</v>
      </c>
      <c r="DA83" s="11">
        <f ca="1">('Cumulative data'!DA83/VLOOKUP(DA$4,'Country populations'!$G$4:$J1077,4,FALSE))*$B$1</f>
        <v>0</v>
      </c>
      <c r="DB83" s="11">
        <f ca="1">('Cumulative data'!DB83/VLOOKUP(DB$4,'Country populations'!$G$4:$J1077,4,FALSE))*$B$1</f>
        <v>7.6145270556329525E-2</v>
      </c>
      <c r="DC83" s="11">
        <f ca="1">('Cumulative data'!DC83/VLOOKUP(DC$4,'Country populations'!$G$4:$J1077,4,FALSE))*$B$1</f>
        <v>0</v>
      </c>
      <c r="DD83" s="11">
        <f ca="1">('Cumulative data'!DD83/VLOOKUP(DD$4,'Country populations'!$G$4:$J1077,4,FALSE))*$B$1</f>
        <v>8.5230655461342266</v>
      </c>
      <c r="DE83" s="11">
        <f ca="1">('Cumulative data'!DE83/VLOOKUP(DE$4,'Country populations'!$G$4:$J1077,4,FALSE))*$B$1</f>
        <v>1.8514172001435745</v>
      </c>
      <c r="DF83" s="11">
        <f ca="1">('Cumulative data'!DF83/VLOOKUP(DF$4,'Country populations'!$G$4:$J1077,4,FALSE))*$B$1</f>
        <v>8.0369842412381196</v>
      </c>
      <c r="DG83" s="11">
        <f ca="1">('Cumulative data'!DG83/VLOOKUP(DG$4,'Country populations'!$G$4:$J1077,4,FALSE))*$B$1</f>
        <v>3.1843989924561589</v>
      </c>
      <c r="DH83" s="11">
        <f ca="1">('Cumulative data'!DH83/VLOOKUP(DH$4,'Country populations'!$G$4:$J1077,4,FALSE))*$B$1</f>
        <v>0.6266785289035901</v>
      </c>
      <c r="DI83" s="11">
        <f ca="1">('Cumulative data'!DI83/VLOOKUP(DI$4,'Country populations'!$G$4:$J1077,4,FALSE))*$B$1</f>
        <v>3.3496571804524193E-2</v>
      </c>
      <c r="DJ83" s="11">
        <f ca="1">('Cumulative data'!DJ83/VLOOKUP(DJ$4,'Country populations'!$G$4:$J1077,4,FALSE))*$B$1</f>
        <v>0</v>
      </c>
      <c r="DK83" s="11">
        <f ca="1">('Cumulative data'!DK83/VLOOKUP(DK$4,'Country populations'!$G$4:$J1077,4,FALSE))*$B$1</f>
        <v>1.9614024027179435</v>
      </c>
      <c r="DL83" s="11">
        <f ca="1">('Cumulative data'!DL83/VLOOKUP(DL$4,'Country populations'!$G$4:$J1077,4,FALSE))*$B$1</f>
        <v>0</v>
      </c>
      <c r="DM83" s="11">
        <f ca="1">('Cumulative data'!DM83/VLOOKUP(DM$4,'Country populations'!$G$4:$J1077,4,FALSE))*$B$1</f>
        <v>0</v>
      </c>
      <c r="DN83" s="11">
        <f ca="1">('Cumulative data'!DN83/VLOOKUP(DN$4,'Country populations'!$G$4:$J1077,4,FALSE))*$B$1</f>
        <v>7.4389125797590896E-2</v>
      </c>
      <c r="DO83" s="11">
        <f ca="1">('Cumulative data'!DO83/VLOOKUP(DO$4,'Country populations'!$G$4:$J1077,4,FALSE))*$B$1</f>
        <v>1.160503099897197</v>
      </c>
      <c r="DP83" s="11">
        <f ca="1">('Cumulative data'!DP83/VLOOKUP(DP$4,'Country populations'!$G$4:$J1077,4,FALSE))*$B$1</f>
        <v>0</v>
      </c>
      <c r="DQ83" s="11">
        <f ca="1">('Cumulative data'!DQ83/VLOOKUP(DQ$4,'Country populations'!$G$4:$J1077,4,FALSE))*$B$1</f>
        <v>0.33490427626432362</v>
      </c>
      <c r="DR83" s="11">
        <f ca="1">('Cumulative data'!DR83/VLOOKUP(DR$4,'Country populations'!$G$4:$J1077,4,FALSE))*$B$1</f>
        <v>1.5422297557809082</v>
      </c>
      <c r="DS83" s="11">
        <f ca="1">('Cumulative data'!DS83/VLOOKUP(DS$4,'Country populations'!$G$4:$J1077,4,FALSE))*$B$1</f>
        <v>0</v>
      </c>
      <c r="DT83" s="11">
        <f ca="1">('Cumulative data'!DT83/VLOOKUP(DT$4,'Country populations'!$G$4:$J1077,4,FALSE))*$B$1</f>
        <v>0</v>
      </c>
      <c r="DU83" s="11">
        <f ca="1">('Cumulative data'!DU83/VLOOKUP(DU$4,'Country populations'!$G$4:$J1077,4,FALSE))*$B$1</f>
        <v>128.00497390755754</v>
      </c>
      <c r="DV83" s="11">
        <f ca="1">('Cumulative data'!DV83/VLOOKUP(DV$4,'Country populations'!$G$4:$J1077,4,FALSE))*$B$1</f>
        <v>0</v>
      </c>
      <c r="DW83" s="11">
        <f ca="1">('Cumulative data'!DW83/VLOOKUP(DW$4,'Country populations'!$G$4:$J1077,4,FALSE))*$B$1</f>
        <v>0.54044835131984048</v>
      </c>
      <c r="DX83" s="11">
        <f ca="1">('Cumulative data'!DX83/VLOOKUP(DX$4,'Country populations'!$G$4:$J1077,4,FALSE))*$B$1</f>
        <v>0</v>
      </c>
      <c r="DY83" s="11">
        <f ca="1">('Cumulative data'!DY83/VLOOKUP(DY$4,'Country populations'!$G$4:$J1077,4,FALSE))*$B$1</f>
        <v>1.435495043325334</v>
      </c>
      <c r="DZ83" s="11">
        <f ca="1">('Cumulative data'!DZ83/VLOOKUP(DZ$4,'Country populations'!$G$4:$J1077,4,FALSE))*$B$1</f>
        <v>5.0018185183041552</v>
      </c>
      <c r="EA83" s="11">
        <f ca="1">('Cumulative data'!EA83/VLOOKUP(EA$4,'Country populations'!$G$4:$J1077,4,FALSE))*$B$1</f>
        <v>0</v>
      </c>
      <c r="EB83" s="11">
        <f ca="1">('Cumulative data'!EB83/VLOOKUP(EB$4,'Country populations'!$G$4:$J1077,4,FALSE))*$B$1</f>
        <v>4.3901699367241429</v>
      </c>
      <c r="EC83" s="11">
        <f ca="1">('Cumulative data'!EC83/VLOOKUP(EC$4,'Country populations'!$G$4:$J1077,4,FALSE))*$B$1</f>
        <v>229.33442054836408</v>
      </c>
      <c r="ED83" s="11">
        <f ca="1">('Cumulative data'!ED83/VLOOKUP(ED$4,'Country populations'!$G$4:$J1077,4,FALSE))*$B$1</f>
        <v>18.732555307869546</v>
      </c>
      <c r="EE83" s="11">
        <f ca="1">('Cumulative data'!EE83/VLOOKUP(EE$4,'Country populations'!$G$4:$J1077,4,FALSE))*$B$1</f>
        <v>4.34920334728955E-2</v>
      </c>
      <c r="EF83" s="11">
        <f ca="1">('Cumulative data'!EF83/VLOOKUP(EF$4,'Country populations'!$G$4:$J1077,4,FALSE))*$B$1</f>
        <v>183.54878464483312</v>
      </c>
      <c r="EG83" s="11">
        <f ca="1">('Cumulative data'!EG83/VLOOKUP(EG$4,'Country populations'!$G$4:$J1077,4,FALSE))*$B$1</f>
        <v>0.12079137192062027</v>
      </c>
      <c r="EH83" s="11">
        <f ca="1">('Cumulative data'!EH83/VLOOKUP(EH$4,'Country populations'!$G$4:$J1077,4,FALSE))*$B$1</f>
        <v>0.44929119820571067</v>
      </c>
      <c r="EI83" s="11">
        <f ca="1">('Cumulative data'!EI83/VLOOKUP(EI$4,'Country populations'!$G$4:$J1077,4,FALSE))*$B$1</f>
        <v>0.18122206008888581</v>
      </c>
      <c r="EJ83" s="11">
        <f ca="1">('Cumulative data'!EJ83/VLOOKUP(EJ$4,'Country populations'!$G$4:$J1077,4,FALSE))*$B$1</f>
        <v>0</v>
      </c>
      <c r="EK83" s="11">
        <f ca="1">('Cumulative data'!EK83/VLOOKUP(EK$4,'Country populations'!$G$4:$J1077,4,FALSE))*$B$1</f>
        <v>3.4798222506794354</v>
      </c>
      <c r="EL83" s="11">
        <f ca="1">('Cumulative data'!EL83/VLOOKUP(EL$4,'Country populations'!$G$4:$J1077,4,FALSE))*$B$1</f>
        <v>6.2919915720031291E-2</v>
      </c>
      <c r="EM83" s="11">
        <f ca="1">('Cumulative data'!EM83/VLOOKUP(EM$4,'Country populations'!$G$4:$J1077,4,FALSE))*$B$1</f>
        <v>0.39543845919777004</v>
      </c>
      <c r="EN83" s="11">
        <f ca="1">('Cumulative data'!EN83/VLOOKUP(EN$4,'Country populations'!$G$4:$J1077,4,FALSE))*$B$1</f>
        <v>0</v>
      </c>
      <c r="EO83" s="11">
        <f ca="1">('Cumulative data'!EO83/VLOOKUP(EO$4,'Country populations'!$G$4:$J1077,4,FALSE))*$B$1</f>
        <v>0</v>
      </c>
      <c r="EP83" s="11">
        <f ca="1">('Cumulative data'!EP83/VLOOKUP(EP$4,'Country populations'!$G$4:$J1077,4,FALSE))*$B$1</f>
        <v>0</v>
      </c>
      <c r="EQ83" s="11">
        <f ca="1">('Cumulative data'!EQ83/VLOOKUP(EQ$4,'Country populations'!$G$4:$J1077,4,FALSE))*$B$1</f>
        <v>0</v>
      </c>
      <c r="ER83" s="11">
        <f ca="1">('Cumulative data'!ER83/VLOOKUP(ER$4,'Country populations'!$G$4:$J1077,4,FALSE))*$B$1</f>
        <v>1.6740824893767329E-2</v>
      </c>
      <c r="ES83" s="11">
        <f ca="1">('Cumulative data'!ES83/VLOOKUP(ES$4,'Country populations'!$G$4:$J1077,4,FALSE))*$B$1</f>
        <v>23.319807844783359</v>
      </c>
      <c r="ET83" s="11">
        <f ca="1">('Cumulative data'!ET83/VLOOKUP(ET$4,'Country populations'!$G$4:$J1077,4,FALSE))*$B$1</f>
        <v>0</v>
      </c>
      <c r="EU83" s="11">
        <f ca="1">('Cumulative data'!EU83/VLOOKUP(EU$4,'Country populations'!$G$4:$J1077,4,FALSE))*$B$1</f>
        <v>2.5429245666856537</v>
      </c>
      <c r="EV83" s="11">
        <f ca="1">('Cumulative data'!EV83/VLOOKUP(EV$4,'Country populations'!$G$4:$J1077,4,FALSE))*$B$1</f>
        <v>5.0854417786841166</v>
      </c>
      <c r="EW83" s="11">
        <f ca="1">('Cumulative data'!EW83/VLOOKUP(EW$4,'Country populations'!$G$4:$J1077,4,FALSE))*$B$1</f>
        <v>0</v>
      </c>
      <c r="EX83" s="11">
        <f ca="1">('Cumulative data'!EX83/VLOOKUP(EX$4,'Country populations'!$G$4:$J1077,4,FALSE))*$B$1</f>
        <v>0.71276599535989338</v>
      </c>
      <c r="EY83" s="11">
        <f ca="1">('Cumulative data'!EY83/VLOOKUP(EY$4,'Country populations'!$G$4:$J1077,4,FALSE))*$B$1</f>
        <v>0</v>
      </c>
      <c r="EZ83" s="11">
        <f ca="1">('Cumulative data'!EZ83/VLOOKUP(EZ$4,'Country populations'!$G$4:$J1077,4,FALSE))*$B$1</f>
        <v>0</v>
      </c>
      <c r="FA83" s="11">
        <f ca="1">('Cumulative data'!FA83/VLOOKUP(FA$4,'Country populations'!$G$4:$J1077,4,FALSE))*$B$1</f>
        <v>8.2486485826594597E-2</v>
      </c>
      <c r="FB83" s="11">
        <f ca="1">('Cumulative data'!FB83/VLOOKUP(FB$4,'Country populations'!$G$4:$J1077,4,FALSE))*$B$1</f>
        <v>0</v>
      </c>
      <c r="FC83" s="11">
        <f ca="1">('Cumulative data'!FC83/VLOOKUP(FC$4,'Country populations'!$G$4:$J1077,4,FALSE))*$B$1</f>
        <v>0</v>
      </c>
      <c r="FD83" s="11">
        <f ca="1">('Cumulative data'!FD83/VLOOKUP(FD$4,'Country populations'!$G$4:$J1077,4,FALSE))*$B$1</f>
        <v>2.2805397280397082E-2</v>
      </c>
      <c r="FE83" s="11">
        <f ca="1">('Cumulative data'!FE83/VLOOKUP(FE$4,'Country populations'!$G$4:$J1077,4,FALSE))*$B$1</f>
        <v>1.2201475646464683</v>
      </c>
      <c r="FF83" s="11">
        <f ca="1">('Cumulative data'!FF83/VLOOKUP(FF$4,'Country populations'!$G$4:$J1077,4,FALSE))*$B$1</f>
        <v>0</v>
      </c>
      <c r="FG83" s="11">
        <f ca="1">('Cumulative data'!FG83/VLOOKUP(FG$4,'Country populations'!$G$4:$J1077,4,FALSE))*$B$1</f>
        <v>0</v>
      </c>
      <c r="FH83" s="11">
        <f ca="1">('Cumulative data'!FH83/VLOOKUP(FH$4,'Country populations'!$G$4:$J1077,4,FALSE))*$B$1</f>
        <v>10.211584020913323</v>
      </c>
      <c r="FI83" s="11">
        <f ca="1">('Cumulative data'!FI83/VLOOKUP(FI$4,'Country populations'!$G$4:$J1077,4,FALSE))*$B$1</f>
        <v>0</v>
      </c>
      <c r="FJ83" s="11">
        <f ca="1">('Cumulative data'!FJ83/VLOOKUP(FJ$4,'Country populations'!$G$4:$J1077,4,FALSE))*$B$1</f>
        <v>24.049935065175323</v>
      </c>
      <c r="FK83" s="11">
        <f ca="1">('Cumulative data'!FK83/VLOOKUP(FK$4,'Country populations'!$G$4:$J1077,4,FALSE))*$B$1</f>
        <v>0</v>
      </c>
      <c r="FL83" s="11">
        <f ca="1">('Cumulative data'!FL83/VLOOKUP(FL$4,'Country populations'!$G$4:$J1077,4,FALSE))*$B$1</f>
        <v>0</v>
      </c>
      <c r="FM83" s="11">
        <f ca="1">('Cumulative data'!FM83/VLOOKUP(FM$4,'Country populations'!$G$4:$J1077,4,FALSE))*$B$1</f>
        <v>0</v>
      </c>
      <c r="FN83" s="11">
        <f ca="1">('Cumulative data'!FN83/VLOOKUP(FN$4,'Country populations'!$G$4:$J1077,4,FALSE))*$B$1</f>
        <v>0</v>
      </c>
      <c r="FO83" s="11">
        <f ca="1">('Cumulative data'!FO83/VLOOKUP(FO$4,'Country populations'!$G$4:$J1077,4,FALSE))*$B$1</f>
        <v>0</v>
      </c>
      <c r="FP83" s="11">
        <f ca="1">('Cumulative data'!FP83/VLOOKUP(FP$4,'Country populations'!$G$4:$J1077,4,FALSE))*$B$1</f>
        <v>0</v>
      </c>
      <c r="FQ83" s="11">
        <f ca="1">('Cumulative data'!FQ83/VLOOKUP(FQ$4,'Country populations'!$G$4:$J1077,4,FALSE))*$B$1</f>
        <v>0</v>
      </c>
      <c r="FR83" s="11">
        <f ca="1">('Cumulative data'!FR83/VLOOKUP(FR$4,'Country populations'!$G$4:$J1077,4,FALSE))*$B$1</f>
        <v>0</v>
      </c>
      <c r="FS83" s="11">
        <f ca="1">('Cumulative data'!FS83/VLOOKUP(FS$4,'Country populations'!$G$4:$J1077,4,FALSE))*$B$1</f>
        <v>0.78711771660298879</v>
      </c>
      <c r="FT83" s="11">
        <f ca="1">('Cumulative data'!FT83/VLOOKUP(FT$4,'Country populations'!$G$4:$J1077,4,FALSE))*$B$1</f>
        <v>3.4320849421803516E-2</v>
      </c>
      <c r="FU83" s="11">
        <f ca="1">('Cumulative data'!FU83/VLOOKUP(FU$4,'Country populations'!$G$4:$J1077,4,FALSE))*$B$1</f>
        <v>10.891525848313719</v>
      </c>
      <c r="FV83" s="11">
        <f ca="1">('Cumulative data'!FV83/VLOOKUP(FV$4,'Country populations'!$G$4:$J1077,4,FALSE))*$B$1</f>
        <v>0.86194710403011987</v>
      </c>
      <c r="FW83" s="11">
        <f ca="1">('Cumulative data'!FW83/VLOOKUP(FW$4,'Country populations'!$G$4:$J1077,4,FALSE))*$B$1</f>
        <v>6.0938452163315056</v>
      </c>
      <c r="FX83" s="11">
        <f ca="1">('Cumulative data'!FX83/VLOOKUP(FX$4,'Country populations'!$G$4:$J1077,4,FALSE))*$B$1</f>
        <v>0</v>
      </c>
      <c r="FY83" s="11">
        <f ca="1">('Cumulative data'!FY83/VLOOKUP(FY$4,'Country populations'!$G$4:$J1077,4,FALSE))*$B$1</f>
        <v>0</v>
      </c>
      <c r="FZ83" s="11">
        <f ca="1">('Cumulative data'!FZ83/VLOOKUP(FZ$4,'Country populations'!$G$4:$J1077,4,FALSE))*$B$1</f>
        <v>0</v>
      </c>
      <c r="GA83" s="11">
        <f ca="1">('Cumulative data'!GA83/VLOOKUP(GA$4,'Country populations'!$G$4:$J1077,4,FALSE))*$B$1</f>
        <v>0</v>
      </c>
      <c r="GB83" s="11">
        <f ca="1">('Cumulative data'!GB83/VLOOKUP(GB$4,'Country populations'!$G$4:$J1077,4,FALSE))*$B$1</f>
        <v>0</v>
      </c>
      <c r="GC83" s="11">
        <f ca="1">('Cumulative data'!GC83/VLOOKUP(GC$4,'Country populations'!$G$4:$J1077,4,FALSE))*$B$1</f>
        <v>9.0133126628029601</v>
      </c>
      <c r="GD83" s="11">
        <f ca="1">('Cumulative data'!GD83/VLOOKUP(GD$4,'Country populations'!$G$4:$J1077,4,FALSE))*$B$1</f>
        <v>0</v>
      </c>
      <c r="GE83" s="11">
        <f ca="1">('Cumulative data'!GE83/VLOOKUP(GE$4,'Country populations'!$G$4:$J1077,4,FALSE))*$B$1</f>
        <v>0.20704945417622891</v>
      </c>
      <c r="GF83" s="11">
        <f ca="1">('Cumulative data'!GF83/VLOOKUP(GF$4,'Country populations'!$G$4:$J1077,4,FALSE))*$B$1</f>
        <v>0</v>
      </c>
      <c r="GG83" s="11">
        <f ca="1">('Cumulative data'!GG83/VLOOKUP(GG$4,'Country populations'!$G$4:$J1077,4,FALSE))*$B$1</f>
        <v>0</v>
      </c>
      <c r="GH83" s="11">
        <f ca="1">('Cumulative data'!GH83/VLOOKUP(GH$4,'Country populations'!$G$4:$J1077,4,FALSE))*$B$1</f>
        <v>0</v>
      </c>
      <c r="GI83" s="11">
        <f ca="1">('Cumulative data'!GI83/VLOOKUP(GI$4,'Country populations'!$G$4:$J1077,4,FALSE))*$B$1</f>
        <v>40.675208460443358</v>
      </c>
      <c r="GJ83" s="11">
        <f ca="1">('Cumulative data'!GJ83/VLOOKUP(GJ$4,'Country populations'!$G$4:$J1077,4,FALSE))*$B$1</f>
        <v>0</v>
      </c>
      <c r="GK83" s="11">
        <f ca="1">('Cumulative data'!GK83/VLOOKUP(GK$4,'Country populations'!$G$4:$J1077,4,FALSE))*$B$1</f>
        <v>1.7046403720207146</v>
      </c>
      <c r="GL83" s="11">
        <f ca="1">('Cumulative data'!GL83/VLOOKUP(GL$4,'Country populations'!$G$4:$J1077,4,FALSE))*$B$1</f>
        <v>0</v>
      </c>
      <c r="GM83" s="11">
        <f ca="1">('Cumulative data'!GM83/VLOOKUP(GM$4,'Country populations'!$G$4:$J1077,4,FALSE))*$B$1</f>
        <v>0.41379356004806628</v>
      </c>
      <c r="GN83" s="11">
        <f ca="1">('Cumulative data'!GN83/VLOOKUP(GN$4,'Country populations'!$G$4:$J1077,4,FALSE))*$B$1</f>
        <v>1236.0939431396785</v>
      </c>
      <c r="GO83" s="11">
        <f ca="1">('Cumulative data'!GO83/VLOOKUP(GO$4,'Country populations'!$G$4:$J1077,4,FALSE))*$B$1</f>
        <v>0.21506948895188036</v>
      </c>
      <c r="GP83" s="11">
        <f ca="1">('Cumulative data'!GP83/VLOOKUP(GP$4,'Country populations'!$G$4:$J1077,4,FALSE))*$B$1</f>
        <v>0</v>
      </c>
      <c r="GQ83" s="11">
        <f ca="1">('Cumulative data'!GQ83/VLOOKUP(GQ$4,'Country populations'!$G$4:$J1077,4,FALSE))*$B$1</f>
        <v>1.2959881391165506</v>
      </c>
      <c r="GR83" s="11">
        <f ca="1">('Cumulative data'!GR83/VLOOKUP(GR$4,'Country populations'!$G$4:$J1077,4,FALSE))*$B$1</f>
        <v>0</v>
      </c>
      <c r="GS83" s="11">
        <f ca="1">('Cumulative data'!GS83/VLOOKUP(GS$4,'Country populations'!$G$4:$J1077,4,FALSE))*$B$1</f>
        <v>0</v>
      </c>
      <c r="GT83" s="11">
        <f ca="1">('Cumulative data'!GT83/VLOOKUP(GT$4,'Country populations'!$G$4:$J1077,4,FALSE))*$B$1</f>
        <v>0</v>
      </c>
      <c r="GU83" s="11">
        <f ca="1">('Cumulative data'!GU83/VLOOKUP(GU$4,'Country populations'!$G$4:$J1077,4,FALSE))*$B$1</f>
        <v>0</v>
      </c>
      <c r="GV83" s="11">
        <f ca="1">('Cumulative data'!GV83/VLOOKUP(GV$4,'Country populations'!$G$4:$J1077,4,FALSE))*$B$1</f>
        <v>0</v>
      </c>
      <c r="GW83" s="11">
        <f ca="1">('Cumulative data'!GW83/VLOOKUP(GW$4,'Country populations'!$G$4:$J1077,4,FALSE))*$B$1</f>
        <v>0</v>
      </c>
      <c r="GX83" s="11">
        <f ca="1">('Cumulative data'!GX83/VLOOKUP(GX$4,'Country populations'!$G$4:$J1077,4,FALSE))*$B$1</f>
        <v>0</v>
      </c>
      <c r="GY83" s="11">
        <f ca="1">('Cumulative data'!GY83/VLOOKUP(GY$4,'Country populations'!$G$4:$J1077,4,FALSE))*$B$1</f>
        <v>0</v>
      </c>
      <c r="GZ83" s="11">
        <f ca="1">('Cumulative data'!GZ83/VLOOKUP(GZ$4,'Country populations'!$G$4:$J1078,4,FALSE))*$B$1</f>
        <v>25.144876362203746</v>
      </c>
      <c r="HB83" s="8">
        <f>'Cumulative data'!HB83</f>
        <v>43908</v>
      </c>
      <c r="HC83" s="11">
        <f ca="1">('Cumulative data'!HC83/VLOOKUP(HC$4,'Country populations'!$G$4:$J1077,4,FALSE))*$B$1</f>
        <v>0.32628137865012297</v>
      </c>
      <c r="HD83" s="11">
        <f ca="1">('Cumulative data'!HD83/VLOOKUP(HD$4,'Country populations'!$G$4:$J1077,4,FALSE))*$B$1</f>
        <v>10.501599376474488</v>
      </c>
      <c r="HE83" s="11">
        <f ca="1">('Cumulative data'!HE83/VLOOKUP(HE$4,'Country populations'!$G$4:$J1077,4,FALSE))*$B$1</f>
        <v>41.431099304506638</v>
      </c>
      <c r="HF83" s="11">
        <f ca="1">('Cumulative data'!HF83/VLOOKUP(HF$4,'Country populations'!$G$4:$J1077,4,FALSE))*$B$1</f>
        <v>0.15516099176280132</v>
      </c>
      <c r="HG83" s="11">
        <f ca="1">('Cumulative data'!HG83/VLOOKUP(HG$4,'Country populations'!$G$4:$J1077,4,FALSE))*$B$1</f>
        <v>2.6814285591049445</v>
      </c>
      <c r="HH83" s="11">
        <f ca="1">('Cumulative data'!HH83/VLOOKUP(HH$4,'Country populations'!$G$4:$J1077,4,FALSE))*$B$1</f>
        <v>0.88604812670819</v>
      </c>
      <c r="HI83" s="11">
        <f ca="1">('Cumulative data'!HI83/VLOOKUP(HI$4,'Country populations'!$G$4:$J1077,4,FALSE))*$B$1</f>
        <v>2.2517518702501471</v>
      </c>
      <c r="HJ83" s="11">
        <f ca="1">('Cumulative data'!HJ83/VLOOKUP(HJ$4,'Country populations'!$G$4:$J1077,4,FALSE))*$B$1</f>
        <v>11.762891584488045</v>
      </c>
      <c r="HK83" s="11">
        <f ca="1">('Cumulative data'!HK83/VLOOKUP(HK$4,'Country populations'!$G$4:$J1077,4,FALSE))*$B$1</f>
        <v>0</v>
      </c>
      <c r="HL83" s="11">
        <f ca="1">('Cumulative data'!HL83/VLOOKUP(HL$4,'Country populations'!$G$4:$J1077,4,FALSE))*$B$1</f>
        <v>0.43142067864888706</v>
      </c>
      <c r="HM83" s="11">
        <f ca="1">('Cumulative data'!HM83/VLOOKUP(HM$4,'Country populations'!$G$4:$J1077,4,FALSE))*$B$1</f>
        <v>2.5095021130299595</v>
      </c>
      <c r="HN83" s="11">
        <f ca="1">('Cumulative data'!HN83/VLOOKUP(HN$4,'Country populations'!$G$4:$J1077,4,FALSE))*$B$1</f>
        <v>0.21196456789684809</v>
      </c>
      <c r="HO83" s="11">
        <f ca="1">('Cumulative data'!HO83/VLOOKUP(HO$4,'Country populations'!$G$4:$J1077,4,FALSE))*$B$1</f>
        <v>2.1953597489802554</v>
      </c>
      <c r="HP83" s="11">
        <f ca="1">('Cumulative data'!HP83/VLOOKUP(HP$4,'Country populations'!$G$4:$J1077,4,FALSE))*$B$1</f>
        <v>4.7045670888179779E-3</v>
      </c>
      <c r="HQ83" s="11">
        <f ca="1">('Cumulative data'!HQ83/VLOOKUP(HQ$4,'Country populations'!$G$4:$J1077,4,FALSE))*$B$1</f>
        <v>0</v>
      </c>
      <c r="HR83" s="11">
        <f ca="1">('Cumulative data'!HR83/VLOOKUP(HR$4,'Country populations'!$G$4:$J1077,4,FALSE))*$B$1</f>
        <v>9.8070877195941791E-2</v>
      </c>
      <c r="HS83" s="11">
        <f ca="1">('Cumulative data'!HS83/VLOOKUP(HS$4,'Country populations'!$G$4:$J1077,4,FALSE))*$B$1</f>
        <v>0.33309646473618759</v>
      </c>
      <c r="HT83" s="11">
        <f ca="1">('Cumulative data'!HT83/VLOOKUP(HT$4,'Country populations'!$G$4:$J1077,4,FALSE))*$B$1</f>
        <v>0</v>
      </c>
      <c r="HU83" s="11">
        <f ca="1">('Cumulative data'!HU83/VLOOKUP(HU$4,'Country populations'!$G$4:$J1077,4,FALSE))*$B$1</f>
        <v>0.40503900930698639</v>
      </c>
      <c r="HV83" s="11">
        <f ca="1">('Cumulative data'!HV83/VLOOKUP(HV$4,'Country populations'!$G$4:$J1077,4,FALSE))*$B$1</f>
        <v>0.79213646134819637</v>
      </c>
      <c r="HW83" s="11">
        <f ca="1">('Cumulative data'!HW83/VLOOKUP(HW$4,'Country populations'!$G$4:$J1077,4,FALSE))*$B$1</f>
        <v>2.1739061358127493E-3</v>
      </c>
      <c r="HX83" s="11">
        <f ca="1">('Cumulative data'!HX83/VLOOKUP(HX$4,'Country populations'!$G$4:$J1077,4,FALSE))*$B$1</f>
        <v>1.6774209177470216</v>
      </c>
      <c r="HY83" s="11">
        <f ca="1">('Cumulative data'!HY83/VLOOKUP(HY$4,'Country populations'!$G$4:$J1077,4,FALSE))*$B$1</f>
        <v>0</v>
      </c>
      <c r="HZ83" s="11">
        <f ca="1">('Cumulative data'!HZ83/VLOOKUP(HZ$4,'Country populations'!$G$4:$J1077,4,FALSE))*$B$1</f>
        <v>0.22138507389256584</v>
      </c>
      <c r="IA83" s="11">
        <f ca="1">('Cumulative data'!IA83/VLOOKUP(IA$4,'Country populations'!$G$4:$J1077,4,FALSE))*$B$1</f>
        <v>0</v>
      </c>
      <c r="IB83" s="11">
        <f ca="1">('Cumulative data'!IB83/VLOOKUP(IB$4,'Country populations'!$G$4:$J1077,4,FALSE))*$B$1</f>
        <v>0.11335902048737578</v>
      </c>
      <c r="IC83" s="11">
        <f ca="1">('Cumulative data'!IC83/VLOOKUP(IC$4,'Country populations'!$G$4:$J1077,4,FALSE))*$B$1</f>
        <v>0.13211224626356841</v>
      </c>
      <c r="ID83" s="11">
        <f ca="1">('Cumulative data'!ID83/VLOOKUP(ID$4,'Country populations'!$G$4:$J1077,4,FALSE))*$B$1</f>
        <v>0</v>
      </c>
      <c r="IE83" s="11">
        <f ca="1">('Cumulative data'!IE83/VLOOKUP(IE$4,'Country populations'!$G$4:$J1077,4,FALSE))*$B$1</f>
        <v>0.55337872760522411</v>
      </c>
      <c r="IF83" s="11">
        <f ca="1">('Cumulative data'!IF83/VLOOKUP(IF$4,'Country populations'!$G$4:$J1077,4,FALSE))*$B$1</f>
        <v>0.69058353099848191</v>
      </c>
      <c r="IG83" s="11">
        <f ca="1">('Cumulative data'!IG83/VLOOKUP(IG$4,'Country populations'!$G$4:$J1077,4,FALSE))*$B$1</f>
        <v>0.19607934640949892</v>
      </c>
      <c r="IH83" s="11">
        <f ca="1">('Cumulative data'!IH83/VLOOKUP(IH$4,'Country populations'!$G$4:$J1077,4,FALSE))*$B$1</f>
        <v>0</v>
      </c>
      <c r="II83" s="11">
        <f ca="1">('Cumulative data'!II83/VLOOKUP(II$4,'Country populations'!$G$4:$J1077,4,FALSE))*$B$1</f>
        <v>0</v>
      </c>
      <c r="IJ83" s="11">
        <f ca="1">('Cumulative data'!IJ83/VLOOKUP(IJ$4,'Country populations'!$G$4:$J1077,4,FALSE))*$B$1</f>
        <v>0</v>
      </c>
      <c r="IK83" s="11">
        <f ca="1">('Cumulative data'!IK83/VLOOKUP(IK$4,'Country populations'!$G$4:$J1077,4,FALSE))*$B$1</f>
        <v>0</v>
      </c>
      <c r="IL83" s="11">
        <f ca="1">('Cumulative data'!IL83/VLOOKUP(IL$4,'Country populations'!$G$4:$J1077,4,FALSE))*$B$1</f>
        <v>0.12775927524353314</v>
      </c>
      <c r="IM83" s="11">
        <f ca="1">('Cumulative data'!IM83/VLOOKUP(IM$4,'Country populations'!$G$4:$J1077,4,FALSE))*$B$1</f>
        <v>6.179324363796846E-2</v>
      </c>
      <c r="IN83" s="11">
        <f ca="1">('Cumulative data'!IN83/VLOOKUP(IN$4,'Country populations'!$G$4:$J1077,4,FALSE))*$B$1</f>
        <v>0</v>
      </c>
      <c r="IO83" s="11">
        <f ca="1">('Cumulative data'!IO83/VLOOKUP(IO$4,'Country populations'!$G$4:$J1077,4,FALSE))*$B$1</f>
        <v>1.8279956888988393E-2</v>
      </c>
      <c r="IP83" s="11">
        <f ca="1">('Cumulative data'!IP83/VLOOKUP(IP$4,'Country populations'!$G$4:$J1077,4,FALSE))*$B$1</f>
        <v>0</v>
      </c>
      <c r="IQ83" s="11">
        <f ca="1">('Cumulative data'!IQ83/VLOOKUP(IQ$4,'Country populations'!$G$4:$J1077,4,FALSE))*$B$1</f>
        <v>0.2317621712221839</v>
      </c>
      <c r="IR83" s="11">
        <f ca="1">('Cumulative data'!IR83/VLOOKUP(IR$4,'Country populations'!$G$4:$J1077,4,FALSE))*$B$1</f>
        <v>0</v>
      </c>
      <c r="IS83" s="11">
        <f ca="1">('Cumulative data'!IS83/VLOOKUP(IS$4,'Country populations'!$G$4:$J1077,4,FALSE))*$B$1</f>
        <v>0</v>
      </c>
      <c r="IT83" s="11">
        <f ca="1">('Cumulative data'!IT83/VLOOKUP(IT$4,'Country populations'!$G$4:$J1077,4,FALSE))*$B$1</f>
        <v>1.597505335667821</v>
      </c>
      <c r="IU83" s="11">
        <f ca="1">('Cumulative data'!IU83/VLOOKUP(IU$4,'Country populations'!$G$4:$J1077,4,FALSE))*$B$1</f>
        <v>0</v>
      </c>
      <c r="IV83" s="11">
        <f ca="1">('Cumulative data'!IV83/VLOOKUP(IV$4,'Country populations'!$G$4:$J1077,4,FALSE))*$B$1</f>
        <v>0</v>
      </c>
      <c r="IW83" s="11">
        <f ca="1">('Cumulative data'!IW83/VLOOKUP(IW$4,'Country populations'!$G$4:$J1077,4,FALSE))*$B$1</f>
        <v>0</v>
      </c>
      <c r="IX83" s="11">
        <f ca="1">('Cumulative data'!IX83/VLOOKUP(IX$4,'Country populations'!$G$4:$J1077,4,FALSE))*$B$1</f>
        <v>0</v>
      </c>
      <c r="IY83" s="11">
        <f ca="1">('Cumulative data'!IY83/VLOOKUP(IY$4,'Country populations'!$G$4:$J1077,4,FALSE))*$B$1</f>
        <v>0</v>
      </c>
      <c r="IZ83" s="11">
        <f ca="1">('Cumulative data'!IZ83/VLOOKUP(IZ$4,'Country populations'!$G$4:$J1077,4,FALSE))*$B$1</f>
        <v>1.4326652080033607E-2</v>
      </c>
      <c r="JA83" s="11">
        <f ca="1">('Cumulative data'!JA83/VLOOKUP(JA$4,'Country populations'!$G$4:$J1077,4,FALSE))*$B$1</f>
        <v>4.4251922032450069E-2</v>
      </c>
      <c r="JB83" s="11">
        <f ca="1">('Cumulative data'!JB83/VLOOKUP(JB$4,'Country populations'!$G$4:$J1077,4,FALSE))*$B$1</f>
        <v>0</v>
      </c>
      <c r="JC83" s="11">
        <f ca="1">('Cumulative data'!JC83/VLOOKUP(JC$4,'Country populations'!$G$4:$J1077,4,FALSE))*$B$1</f>
        <v>3.9087539309727547E-2</v>
      </c>
      <c r="JD83" s="11">
        <f ca="1">('Cumulative data'!JD83/VLOOKUP(JD$4,'Country populations'!$G$4:$J1077,4,FALSE))*$B$1</f>
        <v>0.47970575999975446</v>
      </c>
      <c r="JE83" s="11">
        <f ca="1">('Cumulative data'!JE83/VLOOKUP(JE$4,'Country populations'!$G$4:$J1077,4,FALSE))*$B$1</f>
        <v>0.11402237342450441</v>
      </c>
      <c r="JF83" s="11">
        <f ca="1">('Cumulative data'!JF83/VLOOKUP(JF$4,'Country populations'!$G$4:$J1077,4,FALSE))*$B$1</f>
        <v>0</v>
      </c>
      <c r="JG83" s="11">
        <f ca="1">('Cumulative data'!JG83/VLOOKUP(JG$4,'Country populations'!$G$4:$J1077,4,FALSE))*$B$1</f>
        <v>5.4185038329683341E-2</v>
      </c>
      <c r="JH83" s="11">
        <f ca="1">('Cumulative data'!JH83/VLOOKUP(JH$4,'Country populations'!$G$4:$J1077,4,FALSE))*$B$1</f>
        <v>0</v>
      </c>
      <c r="JI83" s="11">
        <f ca="1">('Cumulative data'!JI83/VLOOKUP(JI$4,'Country populations'!$G$4:$J1077,4,FALSE))*$B$1</f>
        <v>0</v>
      </c>
      <c r="JJ83" s="11">
        <f ca="1">('Cumulative data'!JJ83/VLOOKUP(JJ$4,'Country populations'!$G$4:$J1077,4,FALSE))*$B$1</f>
        <v>0.10351591816031509</v>
      </c>
      <c r="JK83" s="11">
        <f ca="1">('Cumulative data'!JK83/VLOOKUP(JK$4,'Country populations'!$G$4:$J1077,4,FALSE))*$B$1</f>
        <v>0.58768805283080527</v>
      </c>
      <c r="JL83" s="11">
        <f ca="1">('Cumulative data'!JL83/VLOOKUP(JL$4,'Country populations'!$G$4:$J1077,4,FALSE))*$B$1</f>
        <v>0.27347875392041116</v>
      </c>
      <c r="JM83" s="11">
        <f ca="1">('Cumulative data'!JM83/VLOOKUP(JM$4,'Country populations'!$G$4:$J1077,4,FALSE))*$B$1</f>
        <v>0</v>
      </c>
      <c r="JN83" s="11">
        <f ca="1">('Cumulative data'!JN83/VLOOKUP(JN$4,'Country populations'!$G$4:$J1077,4,FALSE))*$B$1</f>
        <v>0</v>
      </c>
      <c r="JO83" s="11">
        <f ca="1">('Cumulative data'!JO83/VLOOKUP(JO$4,'Country populations'!$G$4:$J1077,4,FALSE))*$B$1</f>
        <v>0</v>
      </c>
      <c r="JP83" s="11">
        <f ca="1">('Cumulative data'!JP83/VLOOKUP(JP$4,'Country populations'!$G$4:$J1077,4,FALSE))*$B$1</f>
        <v>0.48101621409454476</v>
      </c>
      <c r="JQ83" s="11">
        <f ca="1">('Cumulative data'!JQ83/VLOOKUP(JQ$4,'Country populations'!$G$4:$J1077,4,FALSE))*$B$1</f>
        <v>0</v>
      </c>
      <c r="JR83" s="11">
        <f ca="1">('Cumulative data'!JR83/VLOOKUP(JR$4,'Country populations'!$G$4:$J1077,4,FALSE))*$B$1</f>
        <v>0</v>
      </c>
      <c r="JS83" s="11">
        <f ca="1">('Cumulative data'!JS83/VLOOKUP(JS$4,'Country populations'!$G$4:$J1077,4,FALSE))*$B$1</f>
        <v>0</v>
      </c>
      <c r="JT83" s="11">
        <f ca="1">('Cumulative data'!JT83/VLOOKUP(JT$4,'Country populations'!$G$4:$J1077,4,FALSE))*$B$1</f>
        <v>0</v>
      </c>
      <c r="JU83" s="11">
        <f ca="1">('Cumulative data'!JU83/VLOOKUP(JU$4,'Country populations'!$G$4:$J1077,4,FALSE))*$B$1</f>
        <v>0</v>
      </c>
      <c r="JV83" s="11">
        <f ca="1">('Cumulative data'!JV83/VLOOKUP(JV$4,'Country populations'!$G$4:$J1077,4,FALSE))*$B$1</f>
        <v>0</v>
      </c>
      <c r="JW83" s="11">
        <f ca="1">('Cumulative data'!JW83/VLOOKUP(JW$4,'Country populations'!$G$4:$J1077,4,FALSE))*$B$1</f>
        <v>0</v>
      </c>
      <c r="JX83" s="11">
        <f ca="1">('Cumulative data'!JX83/VLOOKUP(JX$4,'Country populations'!$G$4:$J1077,4,FALSE))*$B$1</f>
        <v>0</v>
      </c>
      <c r="JY83" s="11">
        <f ca="1">('Cumulative data'!JY83/VLOOKUP(JY$4,'Country populations'!$G$4:$J1077,4,FALSE))*$B$1</f>
        <v>0</v>
      </c>
      <c r="JZ83" s="11">
        <f ca="1">('Cumulative data'!JZ83/VLOOKUP(JZ$4,'Country populations'!$G$4:$J1077,4,FALSE))*$B$1</f>
        <v>0</v>
      </c>
      <c r="KA83" s="11">
        <f ca="1">('Cumulative data'!KA83/VLOOKUP(KA$4,'Country populations'!$G$4:$J1077,4,FALSE))*$B$1</f>
        <v>0</v>
      </c>
      <c r="KB83" s="11">
        <f ca="1">('Cumulative data'!KB83/VLOOKUP(KB$4,'Country populations'!$G$4:$J1077,4,FALSE))*$B$1</f>
        <v>0</v>
      </c>
      <c r="KC83" s="11">
        <f ca="1">('Cumulative data'!KC83/VLOOKUP(KC$4,'Country populations'!$G$4:$J1077,4,FALSE))*$B$1</f>
        <v>0</v>
      </c>
      <c r="KD83" s="11">
        <f ca="1">('Cumulative data'!KD83/VLOOKUP(KD$4,'Country populations'!$G$4:$J1077,4,FALSE))*$B$1</f>
        <v>0</v>
      </c>
      <c r="KE83" s="11">
        <f ca="1">('Cumulative data'!KE83/VLOOKUP(KE$4,'Country populations'!$G$4:$J1077,4,FALSE))*$B$1</f>
        <v>0</v>
      </c>
      <c r="KF83" s="11">
        <f ca="1">('Cumulative data'!KF83/VLOOKUP(KF$4,'Country populations'!$G$4:$J1077,4,FALSE))*$B$1</f>
        <v>0.28783418448300307</v>
      </c>
      <c r="KG83" s="11" t="e">
        <f ca="1">('Cumulative data'!KG83/VLOOKUP(KG$4,'Country populations'!$G$4:$J1077,4,FALSE))*$B$1</f>
        <v>#N/A</v>
      </c>
      <c r="KH83" s="11">
        <f ca="1">('Cumulative data'!KH83/VLOOKUP(KH$4,'Country populations'!$G$4:$J1077,4,FALSE))*$B$1</f>
        <v>0</v>
      </c>
      <c r="KI83" s="11">
        <f ca="1">('Cumulative data'!KI83/VLOOKUP(KI$4,'Country populations'!$G$4:$J1077,4,FALSE))*$B$1</f>
        <v>0</v>
      </c>
      <c r="KJ83" s="11">
        <f ca="1">('Cumulative data'!KJ83/VLOOKUP(KJ$4,'Country populations'!$G$4:$J1077,4,FALSE))*$B$1</f>
        <v>0</v>
      </c>
      <c r="KK83" s="11">
        <f ca="1">('Cumulative data'!KK83/VLOOKUP(KK$4,'Country populations'!$G$4:$J1077,4,FALSE))*$B$1</f>
        <v>0.43953197463255855</v>
      </c>
      <c r="KL83" s="11">
        <f ca="1">('Cumulative data'!KL83/VLOOKUP(KL$4,'Country populations'!$G$4:$J1077,4,FALSE))*$B$1</f>
        <v>0</v>
      </c>
      <c r="KM83" s="11">
        <f ca="1">('Cumulative data'!KM83/VLOOKUP(KM$4,'Country populations'!$G$4:$J1077,4,FALSE))*$B$1</f>
        <v>0</v>
      </c>
      <c r="KN83" s="11">
        <f ca="1">('Cumulative data'!KN83/VLOOKUP(KN$4,'Country populations'!$G$4:$J1077,4,FALSE))*$B$1</f>
        <v>0</v>
      </c>
      <c r="KO83" s="11">
        <f ca="1">('Cumulative data'!KO83/VLOOKUP(KO$4,'Country populations'!$G$4:$J1077,4,FALSE))*$B$1</f>
        <v>0</v>
      </c>
      <c r="KP83" s="11">
        <f ca="1">('Cumulative data'!KP83/VLOOKUP(KP$4,'Country populations'!$G$4:$J1077,4,FALSE))*$B$1</f>
        <v>0</v>
      </c>
      <c r="KQ83" s="11">
        <f ca="1">('Cumulative data'!KQ83/VLOOKUP(KQ$4,'Country populations'!$G$4:$J1077,4,FALSE))*$B$1</f>
        <v>0</v>
      </c>
      <c r="KR83" s="11">
        <f ca="1">('Cumulative data'!KR83/VLOOKUP(KR$4,'Country populations'!$G$4:$J1077,4,FALSE))*$B$1</f>
        <v>0.34748766418792132</v>
      </c>
      <c r="KS83" s="11">
        <f ca="1">('Cumulative data'!KS83/VLOOKUP(KS$4,'Country populations'!$G$4:$J1077,4,FALSE))*$B$1</f>
        <v>0</v>
      </c>
      <c r="KT83" s="11">
        <f ca="1">('Cumulative data'!KT83/VLOOKUP(KT$4,'Country populations'!$G$4:$J1077,4,FALSE))*$B$1</f>
        <v>0</v>
      </c>
      <c r="KU83" s="11">
        <f ca="1">('Cumulative data'!KU83/VLOOKUP(KU$4,'Country populations'!$G$4:$J1077,4,FALSE))*$B$1</f>
        <v>0</v>
      </c>
      <c r="KV83" s="11">
        <f ca="1">('Cumulative data'!KV83/VLOOKUP(KV$4,'Country populations'!$G$4:$J1077,4,FALSE))*$B$1</f>
        <v>0</v>
      </c>
      <c r="KW83" s="11">
        <f ca="1">('Cumulative data'!KW83/VLOOKUP(KW$4,'Country populations'!$G$4:$J1077,4,FALSE))*$B$1</f>
        <v>4.1987212794343483E-2</v>
      </c>
      <c r="KX83" s="11">
        <f ca="1">('Cumulative data'!KX83/VLOOKUP(KX$4,'Country populations'!$G$4:$J1077,4,FALSE))*$B$1</f>
        <v>0</v>
      </c>
      <c r="KY83" s="11">
        <f ca="1">('Cumulative data'!KY83/VLOOKUP(KY$4,'Country populations'!$G$4:$J1077,4,FALSE))*$B$1</f>
        <v>0</v>
      </c>
      <c r="KZ83" s="11">
        <f ca="1">('Cumulative data'!KZ83/VLOOKUP(KZ$4,'Country populations'!$G$4:$J1077,4,FALSE))*$B$1</f>
        <v>0</v>
      </c>
      <c r="LA83" s="11">
        <f ca="1">('Cumulative data'!LA83/VLOOKUP(LA$4,'Country populations'!$G$4:$J1077,4,FALSE))*$B$1</f>
        <v>324.12045494725675</v>
      </c>
      <c r="LB83" s="11">
        <f ca="1">('Cumulative data'!LB83/VLOOKUP(LB$4,'Country populations'!$G$4:$J1077,4,FALSE))*$B$1</f>
        <v>0</v>
      </c>
      <c r="LC83" s="11">
        <f ca="1">('Cumulative data'!LC83/VLOOKUP(LC$4,'Country populations'!$G$4:$J1077,4,FALSE))*$B$1</f>
        <v>0</v>
      </c>
      <c r="LD83" s="11">
        <f ca="1">('Cumulative data'!LD83/VLOOKUP(LD$4,'Country populations'!$G$4:$J1077,4,FALSE))*$B$1</f>
        <v>0</v>
      </c>
      <c r="LE83" s="11">
        <f ca="1">('Cumulative data'!LE83/VLOOKUP(LE$4,'Country populations'!$G$4:$J1077,4,FALSE))*$B$1</f>
        <v>0</v>
      </c>
      <c r="LF83" s="11">
        <f ca="1">('Cumulative data'!LF83/VLOOKUP(LF$4,'Country populations'!$G$4:$J1077,4,FALSE))*$B$1</f>
        <v>0</v>
      </c>
      <c r="LG83" s="11">
        <f ca="1">('Cumulative data'!LG83/VLOOKUP(LG$4,'Country populations'!$G$4:$J1077,4,FALSE))*$B$1</f>
        <v>0</v>
      </c>
      <c r="LH83" s="11">
        <f ca="1">('Cumulative data'!LH83/VLOOKUP(LH$4,'Country populations'!$G$4:$J1077,4,FALSE))*$B$1</f>
        <v>0</v>
      </c>
      <c r="LI83" s="11">
        <f ca="1">('Cumulative data'!LI83/VLOOKUP(LI$4,'Country populations'!$G$4:$J1077,4,FALSE))*$B$1</f>
        <v>0</v>
      </c>
      <c r="LJ83" s="11">
        <f ca="1">('Cumulative data'!LJ83/VLOOKUP(LJ$4,'Country populations'!$G$4:$J1077,4,FALSE))*$B$1</f>
        <v>0</v>
      </c>
      <c r="LK83" s="11">
        <f ca="1">('Cumulative data'!LK83/VLOOKUP(LK$4,'Country populations'!$G$4:$J1077,4,FALSE))*$B$1</f>
        <v>0</v>
      </c>
      <c r="LL83" s="11">
        <f ca="1">('Cumulative data'!LL83/VLOOKUP(LL$4,'Country populations'!$G$4:$J1077,4,FALSE))*$B$1</f>
        <v>0</v>
      </c>
      <c r="LM83" s="11">
        <f ca="1">('Cumulative data'!LM83/VLOOKUP(LM$4,'Country populations'!$G$4:$J1077,4,FALSE))*$B$1</f>
        <v>0</v>
      </c>
      <c r="LN83" s="11">
        <f ca="1">('Cumulative data'!LN83/VLOOKUP(LN$4,'Country populations'!$G$4:$J1077,4,FALSE))*$B$1</f>
        <v>0</v>
      </c>
      <c r="LO83" s="11">
        <f ca="1">('Cumulative data'!LO83/VLOOKUP(LO$4,'Country populations'!$G$4:$J1077,4,FALSE))*$B$1</f>
        <v>0</v>
      </c>
      <c r="LP83" s="11">
        <f ca="1">('Cumulative data'!LP83/VLOOKUP(LP$4,'Country populations'!$G$4:$J1077,4,FALSE))*$B$1</f>
        <v>0</v>
      </c>
      <c r="LQ83" s="11">
        <f ca="1">('Cumulative data'!LQ83/VLOOKUP(LQ$4,'Country populations'!$G$4:$J1077,4,FALSE))*$B$1</f>
        <v>0</v>
      </c>
      <c r="LR83" s="11">
        <f ca="1">('Cumulative data'!LR83/VLOOKUP(LR$4,'Country populations'!$G$4:$J1077,4,FALSE))*$B$1</f>
        <v>5.5817379377387275E-2</v>
      </c>
      <c r="LS83" s="11">
        <f ca="1">('Cumulative data'!LS83/VLOOKUP(LS$4,'Country populations'!$G$4:$J1077,4,FALSE))*$B$1</f>
        <v>0</v>
      </c>
      <c r="LT83" s="11">
        <f ca="1">('Cumulative data'!LT83/VLOOKUP(LT$4,'Country populations'!$G$4:$J1077,4,FALSE))*$B$1</f>
        <v>0</v>
      </c>
      <c r="LU83" s="11">
        <f ca="1">('Cumulative data'!LU83/VLOOKUP(LU$4,'Country populations'!$G$4:$J1077,4,FALSE))*$B$1</f>
        <v>0</v>
      </c>
      <c r="LV83" s="11">
        <f ca="1">('Cumulative data'!LV83/VLOOKUP(LV$4,'Country populations'!$G$4:$J1077,4,FALSE))*$B$1</f>
        <v>0</v>
      </c>
      <c r="LW83" s="11">
        <f ca="1">('Cumulative data'!LW83/VLOOKUP(LW$4,'Country populations'!$G$4:$J1077,4,FALSE))*$B$1</f>
        <v>0</v>
      </c>
      <c r="LX83" s="11">
        <f ca="1">('Cumulative data'!LX83/VLOOKUP(LX$4,'Country populations'!$G$4:$J1077,4,FALSE))*$B$1</f>
        <v>0</v>
      </c>
      <c r="LY83" s="11">
        <f ca="1">('Cumulative data'!LY83/VLOOKUP(LY$4,'Country populations'!$G$4:$J1077,4,FALSE))*$B$1</f>
        <v>0</v>
      </c>
      <c r="LZ83" s="11">
        <f ca="1">('Cumulative data'!LZ83/VLOOKUP(LZ$4,'Country populations'!$G$4:$J1077,4,FALSE))*$B$1</f>
        <v>0</v>
      </c>
      <c r="MA83" s="11">
        <f ca="1">('Cumulative data'!MA83/VLOOKUP(MA$4,'Country populations'!$G$4:$J1077,4,FALSE))*$B$1</f>
        <v>0</v>
      </c>
      <c r="MB83" s="11">
        <f ca="1">('Cumulative data'!MB83/VLOOKUP(MB$4,'Country populations'!$G$4:$J1077,4,FALSE))*$B$1</f>
        <v>0</v>
      </c>
      <c r="MC83" s="11">
        <f ca="1">('Cumulative data'!MC83/VLOOKUP(MC$4,'Country populations'!$G$4:$J1077,4,FALSE))*$B$1</f>
        <v>0</v>
      </c>
      <c r="MD83" s="11">
        <f ca="1">('Cumulative data'!MD83/VLOOKUP(MD$4,'Country populations'!$G$4:$J1077,4,FALSE))*$B$1</f>
        <v>0</v>
      </c>
      <c r="ME83" s="11">
        <f ca="1">('Cumulative data'!ME83/VLOOKUP(ME$4,'Country populations'!$G$4:$J1077,4,FALSE))*$B$1</f>
        <v>0</v>
      </c>
      <c r="MF83" s="11">
        <f ca="1">('Cumulative data'!MF83/VLOOKUP(MF$4,'Country populations'!$G$4:$J1077,4,FALSE))*$B$1</f>
        <v>0</v>
      </c>
      <c r="MG83" s="11">
        <f ca="1">('Cumulative data'!MG83/VLOOKUP(MG$4,'Country populations'!$G$4:$J1077,4,FALSE))*$B$1</f>
        <v>0</v>
      </c>
      <c r="MH83" s="11">
        <f ca="1">('Cumulative data'!MH83/VLOOKUP(MH$4,'Country populations'!$G$4:$J1077,4,FALSE))*$B$1</f>
        <v>0</v>
      </c>
      <c r="MI83" s="11">
        <f ca="1">('Cumulative data'!MI83/VLOOKUP(MI$4,'Country populations'!$G$4:$J1077,4,FALSE))*$B$1</f>
        <v>0</v>
      </c>
      <c r="MJ83" s="11">
        <f ca="1">('Cumulative data'!MJ83/VLOOKUP(MJ$4,'Country populations'!$G$4:$J1077,4,FALSE))*$B$1</f>
        <v>0</v>
      </c>
      <c r="MK83" s="11">
        <f ca="1">('Cumulative data'!MK83/VLOOKUP(MK$4,'Country populations'!$G$4:$J1077,4,FALSE))*$B$1</f>
        <v>0</v>
      </c>
      <c r="ML83" s="11">
        <f ca="1">('Cumulative data'!ML83/VLOOKUP(ML$4,'Country populations'!$G$4:$J1077,4,FALSE))*$B$1</f>
        <v>0</v>
      </c>
      <c r="MM83" s="11">
        <f ca="1">('Cumulative data'!MM83/VLOOKUP(MM$4,'Country populations'!$G$4:$J1077,4,FALSE))*$B$1</f>
        <v>0</v>
      </c>
      <c r="MN83" s="11">
        <f ca="1">('Cumulative data'!MN83/VLOOKUP(MN$4,'Country populations'!$G$4:$J1077,4,FALSE))*$B$1</f>
        <v>0</v>
      </c>
      <c r="MO83" s="11">
        <f ca="1">('Cumulative data'!MO83/VLOOKUP(MO$4,'Country populations'!$G$4:$J1077,4,FALSE))*$B$1</f>
        <v>0</v>
      </c>
      <c r="MP83" s="11">
        <f ca="1">('Cumulative data'!MP83/VLOOKUP(MP$4,'Country populations'!$G$4:$J1077,4,FALSE))*$B$1</f>
        <v>0</v>
      </c>
      <c r="MQ83" s="11">
        <f ca="1">('Cumulative data'!MQ83/VLOOKUP(MQ$4,'Country populations'!$G$4:$J1077,4,FALSE))*$B$1</f>
        <v>0</v>
      </c>
      <c r="MR83" s="11">
        <f ca="1">('Cumulative data'!MR83/VLOOKUP(MR$4,'Country populations'!$G$4:$J1077,4,FALSE))*$B$1</f>
        <v>0</v>
      </c>
      <c r="MS83" s="11">
        <f ca="1">('Cumulative data'!MS83/VLOOKUP(MS$4,'Country populations'!$G$4:$J1077,4,FALSE))*$B$1</f>
        <v>0</v>
      </c>
      <c r="MT83" s="11">
        <f ca="1">('Cumulative data'!MT83/VLOOKUP(MT$4,'Country populations'!$G$4:$J1077,4,FALSE))*$B$1</f>
        <v>0</v>
      </c>
      <c r="MU83" s="11">
        <f ca="1">('Cumulative data'!MU83/VLOOKUP(MU$4,'Country populations'!$G$4:$J1077,4,FALSE))*$B$1</f>
        <v>0</v>
      </c>
      <c r="MV83" s="11">
        <f ca="1">('Cumulative data'!MV83/VLOOKUP(MV$4,'Country populations'!$G$4:$J1077,4,FALSE))*$B$1</f>
        <v>0</v>
      </c>
      <c r="MW83" s="11">
        <f ca="1">('Cumulative data'!MW83/VLOOKUP(MW$4,'Country populations'!$G$4:$J1077,4,FALSE))*$B$1</f>
        <v>1.2713604446710292</v>
      </c>
      <c r="MX83" s="11">
        <f ca="1">('Cumulative data'!MX83/VLOOKUP(MX$4,'Country populations'!$G$4:$J1077,4,FALSE))*$B$1</f>
        <v>0</v>
      </c>
      <c r="MY83" s="11">
        <f ca="1">('Cumulative data'!MY83/VLOOKUP(MY$4,'Country populations'!$G$4:$J1077,4,FALSE))*$B$1</f>
        <v>0</v>
      </c>
      <c r="MZ83" s="11">
        <f ca="1">('Cumulative data'!MZ83/VLOOKUP(MZ$4,'Country populations'!$G$4:$J1077,4,FALSE))*$B$1</f>
        <v>0</v>
      </c>
      <c r="NA83" s="11">
        <f ca="1">('Cumulative data'!NA83/VLOOKUP(NA$4,'Country populations'!$G$4:$J1077,4,FALSE))*$B$1</f>
        <v>0</v>
      </c>
      <c r="NB83" s="11">
        <f ca="1">('Cumulative data'!NB83/VLOOKUP(NB$4,'Country populations'!$G$4:$J1077,4,FALSE))*$B$1</f>
        <v>0</v>
      </c>
      <c r="NC83" s="11">
        <f ca="1">('Cumulative data'!NC83/VLOOKUP(NC$4,'Country populations'!$G$4:$J1077,4,FALSE))*$B$1</f>
        <v>0</v>
      </c>
      <c r="ND83" s="11">
        <f ca="1">('Cumulative data'!ND83/VLOOKUP(ND$4,'Country populations'!$G$4:$J1077,4,FALSE))*$B$1</f>
        <v>0</v>
      </c>
      <c r="NE83" s="11">
        <f ca="1">('Cumulative data'!NE83/VLOOKUP(NE$4,'Country populations'!$G$4:$J1077,4,FALSE))*$B$1</f>
        <v>2.2805397280397082E-2</v>
      </c>
      <c r="NF83" s="11">
        <f ca="1">('Cumulative data'!NF83/VLOOKUP(NF$4,'Country populations'!$G$4:$J1077,4,FALSE))*$B$1</f>
        <v>0</v>
      </c>
      <c r="NG83" s="11">
        <f ca="1">('Cumulative data'!NG83/VLOOKUP(NG$4,'Country populations'!$G$4:$J1077,4,FALSE))*$B$1</f>
        <v>0</v>
      </c>
      <c r="NH83" s="11">
        <f ca="1">('Cumulative data'!NH83/VLOOKUP(NH$4,'Country populations'!$G$4:$J1077,4,FALSE))*$B$1</f>
        <v>0</v>
      </c>
      <c r="NI83" s="11">
        <f ca="1">('Cumulative data'!NI83/VLOOKUP(NI$4,'Country populations'!$G$4:$J1077,4,FALSE))*$B$1</f>
        <v>0</v>
      </c>
      <c r="NJ83" s="11">
        <f ca="1">('Cumulative data'!NJ83/VLOOKUP(NJ$4,'Country populations'!$G$4:$J1077,4,FALSE))*$B$1</f>
        <v>0</v>
      </c>
      <c r="NK83" s="11">
        <f ca="1">('Cumulative data'!NK83/VLOOKUP(NK$4,'Country populations'!$G$4:$J1077,4,FALSE))*$B$1</f>
        <v>0</v>
      </c>
      <c r="NL83" s="11">
        <f ca="1">('Cumulative data'!NL83/VLOOKUP(NL$4,'Country populations'!$G$4:$J1077,4,FALSE))*$B$1</f>
        <v>0</v>
      </c>
      <c r="NM83" s="11">
        <f ca="1">('Cumulative data'!NM83/VLOOKUP(NM$4,'Country populations'!$G$4:$J1077,4,FALSE))*$B$1</f>
        <v>0</v>
      </c>
      <c r="NN83" s="11">
        <f ca="1">('Cumulative data'!NN83/VLOOKUP(NN$4,'Country populations'!$G$4:$J1077,4,FALSE))*$B$1</f>
        <v>0</v>
      </c>
      <c r="NO83" s="11">
        <f ca="1">('Cumulative data'!NO83/VLOOKUP(NO$4,'Country populations'!$G$4:$J1077,4,FALSE))*$B$1</f>
        <v>0</v>
      </c>
      <c r="NP83" s="11">
        <f ca="1">('Cumulative data'!NP83/VLOOKUP(NP$4,'Country populations'!$G$4:$J1077,4,FALSE))*$B$1</f>
        <v>0</v>
      </c>
      <c r="NQ83" s="11">
        <f ca="1">('Cumulative data'!NQ83/VLOOKUP(NQ$4,'Country populations'!$G$4:$J1077,4,FALSE))*$B$1</f>
        <v>0</v>
      </c>
      <c r="NR83" s="11">
        <f ca="1">('Cumulative data'!NR83/VLOOKUP(NR$4,'Country populations'!$G$4:$J1077,4,FALSE))*$B$1</f>
        <v>0</v>
      </c>
      <c r="NS83" s="11">
        <f ca="1">('Cumulative data'!NS83/VLOOKUP(NS$4,'Country populations'!$G$4:$J1077,4,FALSE))*$B$1</f>
        <v>0</v>
      </c>
      <c r="NT83" s="11">
        <f ca="1">('Cumulative data'!NT83/VLOOKUP(NT$4,'Country populations'!$G$4:$J1077,4,FALSE))*$B$1</f>
        <v>0</v>
      </c>
      <c r="NU83" s="11">
        <f ca="1">('Cumulative data'!NU83/VLOOKUP(NU$4,'Country populations'!$G$4:$J1077,4,FALSE))*$B$1</f>
        <v>0</v>
      </c>
      <c r="NV83" s="11">
        <f ca="1">('Cumulative data'!NV83/VLOOKUP(NV$4,'Country populations'!$G$4:$J1077,4,FALSE))*$B$1</f>
        <v>0</v>
      </c>
      <c r="NW83" s="11">
        <f ca="1">('Cumulative data'!NW83/VLOOKUP(NW$4,'Country populations'!$G$4:$J1077,4,FALSE))*$B$1</f>
        <v>0</v>
      </c>
      <c r="NX83" s="11">
        <f ca="1">('Cumulative data'!NX83/VLOOKUP(NX$4,'Country populations'!$G$4:$J1077,4,FALSE))*$B$1</f>
        <v>0</v>
      </c>
      <c r="NY83" s="11">
        <f ca="1">('Cumulative data'!NY83/VLOOKUP(NY$4,'Country populations'!$G$4:$J1077,4,FALSE))*$B$1</f>
        <v>0</v>
      </c>
      <c r="NZ83" s="11">
        <f ca="1">('Cumulative data'!NZ83/VLOOKUP(NZ$4,'Country populations'!$G$4:$J1077,4,FALSE))*$B$1</f>
        <v>0</v>
      </c>
      <c r="OA83" s="11">
        <f ca="1">('Cumulative data'!OA83/VLOOKUP(OA$4,'Country populations'!$G$4:$J1077,4,FALSE))*$B$1</f>
        <v>0</v>
      </c>
      <c r="OB83" s="11">
        <f ca="1">('Cumulative data'!OB83/VLOOKUP(OB$4,'Country populations'!$G$4:$J1077,4,FALSE))*$B$1</f>
        <v>0</v>
      </c>
      <c r="OC83" s="11">
        <f ca="1">('Cumulative data'!OC83/VLOOKUP(OC$4,'Country populations'!$G$4:$J1077,4,FALSE))*$B$1</f>
        <v>0</v>
      </c>
      <c r="OD83" s="11">
        <f ca="1">('Cumulative data'!OD83/VLOOKUP(OD$4,'Country populations'!$G$4:$J1077,4,FALSE))*$B$1</f>
        <v>0</v>
      </c>
      <c r="OE83" s="11">
        <f ca="1">('Cumulative data'!OE83/VLOOKUP(OE$4,'Country populations'!$G$4:$J1077,4,FALSE))*$B$1</f>
        <v>0</v>
      </c>
      <c r="OF83" s="11">
        <f ca="1">('Cumulative data'!OF83/VLOOKUP(OF$4,'Country populations'!$G$4:$J1077,4,FALSE))*$B$1</f>
        <v>0</v>
      </c>
      <c r="OG83" s="11">
        <f ca="1">('Cumulative data'!OG83/VLOOKUP(OG$4,'Country populations'!$G$4:$J1077,4,FALSE))*$B$1</f>
        <v>0</v>
      </c>
      <c r="OH83" s="11">
        <f ca="1">('Cumulative data'!OH83/VLOOKUP(OH$4,'Country populations'!$G$4:$J1077,4,FALSE))*$B$1</f>
        <v>0</v>
      </c>
      <c r="OI83" s="11">
        <f ca="1">('Cumulative data'!OI83/VLOOKUP(OI$4,'Country populations'!$G$4:$J1077,4,FALSE))*$B$1</f>
        <v>0</v>
      </c>
      <c r="OJ83" s="11">
        <f ca="1">('Cumulative data'!OJ83/VLOOKUP(OJ$4,'Country populations'!$G$4:$J1077,4,FALSE))*$B$1</f>
        <v>0</v>
      </c>
      <c r="OK83" s="11">
        <f ca="1">('Cumulative data'!OK83/VLOOKUP(OK$4,'Country populations'!$G$4:$J1077,4,FALSE))*$B$1</f>
        <v>0</v>
      </c>
      <c r="OL83" s="11">
        <f ca="1">('Cumulative data'!OL83/VLOOKUP(OL$4,'Country populations'!$G$4:$J1077,4,FALSE))*$B$1</f>
        <v>0</v>
      </c>
      <c r="OM83" s="11">
        <f ca="1">('Cumulative data'!OM83/VLOOKUP(OM$4,'Country populations'!$G$4:$J1077,4,FALSE))*$B$1</f>
        <v>0</v>
      </c>
      <c r="ON83" s="11">
        <f ca="1">('Cumulative data'!ON83/VLOOKUP(ON$4,'Country populations'!$G$4:$J1077,4,FALSE))*$B$1</f>
        <v>0</v>
      </c>
      <c r="OO83" s="11">
        <f ca="1">('Cumulative data'!OO83/VLOOKUP(OO$4,'Country populations'!$G$4:$J1077,4,FALSE))*$B$1</f>
        <v>0</v>
      </c>
      <c r="OP83" s="11">
        <f ca="1">('Cumulative data'!OP83/VLOOKUP(OP$4,'Country populations'!$G$4:$J1077,4,FALSE))*$B$1</f>
        <v>0</v>
      </c>
      <c r="OQ83" s="11">
        <f ca="1">('Cumulative data'!OQ83/VLOOKUP(OQ$4,'Country populations'!$G$4:$J1077,4,FALSE))*$B$1</f>
        <v>0</v>
      </c>
      <c r="OR83" s="11">
        <f ca="1">('Cumulative data'!OR83/VLOOKUP(OR$4,'Country populations'!$G$4:$J1077,4,FALSE))*$B$1</f>
        <v>0</v>
      </c>
      <c r="OS83" s="11">
        <f ca="1">('Cumulative data'!OS83/VLOOKUP(OS$4,'Country populations'!$G$4:$J1077,4,FALSE))*$B$1</f>
        <v>0</v>
      </c>
      <c r="OT83" s="11">
        <f ca="1">('Cumulative data'!OT83/VLOOKUP(OT$4,'Country populations'!$G$4:$J1077,4,FALSE))*$B$1</f>
        <v>0</v>
      </c>
      <c r="OU83" s="11">
        <f ca="1">('Cumulative data'!OU83/VLOOKUP(OU$4,'Country populations'!$G$4:$J1077,4,FALSE))*$B$1</f>
        <v>0</v>
      </c>
      <c r="OV83" s="11">
        <f ca="1">('Cumulative data'!OV83/VLOOKUP(OV$4,'Country populations'!$G$4:$J1077,4,FALSE))*$B$1</f>
        <v>0</v>
      </c>
      <c r="OW83" s="11">
        <f ca="1">('Cumulative data'!OW83/VLOOKUP(OW$4,'Country populations'!$G$4:$J1077,4,FALSE))*$B$1</f>
        <v>0</v>
      </c>
      <c r="OX83" s="11">
        <f ca="1">('Cumulative data'!OX83/VLOOKUP(OX$4,'Country populations'!$G$4:$J1077,4,FALSE))*$B$1</f>
        <v>0</v>
      </c>
      <c r="OY83" s="11">
        <f ca="1">('Cumulative data'!OY83/VLOOKUP(OY$4,'Country populations'!$G$4:$J1077,4,FALSE))*$B$1</f>
        <v>0</v>
      </c>
      <c r="OZ83" s="11">
        <f ca="1">('Cumulative data'!OZ83/VLOOKUP(OZ$4,'Country populations'!$G$4:$J1077,4,FALSE))*$B$1</f>
        <v>0</v>
      </c>
      <c r="PA83" s="11">
        <f ca="1">('Cumulative data'!PA83/VLOOKUP(PA$4,'Country populations'!$G$4:$J1077,4,FALSE))*$B$1</f>
        <v>1.0183858187098367</v>
      </c>
    </row>
    <row r="84" spans="1:417">
      <c r="A84" s="8">
        <f>'Cumulative data'!A84</f>
        <v>43909</v>
      </c>
      <c r="B84" s="11">
        <f ca="1">('Cumulative data'!B84/VLOOKUP(B$4,'Country populations'!$G$4:$J1078,4,FALSE))*$B$1</f>
        <v>28.443881296212112</v>
      </c>
      <c r="C84" s="11">
        <f ca="1">('Cumulative data'!C84/VLOOKUP(C$4,'Country populations'!$G$4:$J1078,4,FALSE))*$B$1</f>
        <v>293.36036058599609</v>
      </c>
      <c r="D84" s="11">
        <f ca="1">('Cumulative data'!D84/VLOOKUP(D$4,'Country populations'!$G$4:$J1078,4,FALSE))*$B$1</f>
        <v>590.67019938596638</v>
      </c>
      <c r="E84" s="11">
        <f ca="1">('Cumulative data'!E84/VLOOKUP(E$4,'Country populations'!$G$4:$J1078,4,FALSE))*$B$1</f>
        <v>97.846908497803483</v>
      </c>
      <c r="F84" s="11">
        <f ca="1">('Cumulative data'!F84/VLOOKUP(F$4,'Country populations'!$G$4:$J1078,4,FALSE))*$B$1</f>
        <v>139.95524833636895</v>
      </c>
      <c r="G84" s="11">
        <f ca="1">('Cumulative data'!G84/VLOOKUP(G$4,'Country populations'!$G$4:$J1078,4,FALSE))*$B$1</f>
        <v>38.838442887375663</v>
      </c>
      <c r="H84" s="11">
        <f ca="1">('Cumulative data'!H84/VLOOKUP(H$4,'Country populations'!$G$4:$J1078,4,FALSE))*$B$1</f>
        <v>56.366747680775823</v>
      </c>
      <c r="I84" s="11">
        <f ca="1">('Cumulative data'!I84/VLOOKUP(I$4,'Country populations'!$G$4:$J1078,4,FALSE))*$B$1</f>
        <v>206.69591173916697</v>
      </c>
      <c r="J84" s="11">
        <f ca="1">('Cumulative data'!J84/VLOOKUP(J$4,'Country populations'!$G$4:$J1078,4,FALSE))*$B$1</f>
        <v>2.2646681638059856</v>
      </c>
      <c r="K84" s="11">
        <f ca="1">('Cumulative data'!K84/VLOOKUP(K$4,'Country populations'!$G$4:$J1078,4,FALSE))*$B$1</f>
        <v>128.21822569444922</v>
      </c>
      <c r="L84" s="11">
        <f ca="1">('Cumulative data'!L84/VLOOKUP(L$4,'Country populations'!$G$4:$J1078,4,FALSE))*$B$1</f>
        <v>119.69741474010341</v>
      </c>
      <c r="M84" s="11">
        <f ca="1">('Cumulative data'!M84/VLOOKUP(M$4,'Country populations'!$G$4:$J1078,4,FALSE))*$B$1</f>
        <v>18.281943981103147</v>
      </c>
      <c r="N84" s="11">
        <f ca="1">('Cumulative data'!N84/VLOOKUP(N$4,'Country populations'!$G$4:$J1078,4,FALSE))*$B$1</f>
        <v>347.79120233845094</v>
      </c>
      <c r="O84" s="11">
        <f ca="1">('Cumulative data'!O84/VLOOKUP(O$4,'Country populations'!$G$4:$J1078,4,FALSE))*$B$1</f>
        <v>2.0135547140140946</v>
      </c>
      <c r="P84" s="11">
        <f ca="1">('Cumulative data'!P84/VLOOKUP(P$4,'Country populations'!$G$4:$J1078,4,FALSE))*$B$1</f>
        <v>1.0073014968500242</v>
      </c>
      <c r="Q84" s="11">
        <f ca="1">('Cumulative data'!Q84/VLOOKUP(Q$4,'Country populations'!$G$4:$J1078,4,FALSE))*$B$1</f>
        <v>62.961503159794624</v>
      </c>
      <c r="R84" s="11">
        <f ca="1">('Cumulative data'!R84/VLOOKUP(R$4,'Country populations'!$G$4:$J1078,4,FALSE))*$B$1</f>
        <v>182.75892698525493</v>
      </c>
      <c r="S84" s="11">
        <f ca="1">('Cumulative data'!S84/VLOOKUP(S$4,'Country populations'!$G$4:$J1078,4,FALSE))*$B$1</f>
        <v>50.025758066422419</v>
      </c>
      <c r="T84" s="11">
        <f ca="1">('Cumulative data'!T84/VLOOKUP(T$4,'Country populations'!$G$4:$J1078,4,FALSE))*$B$1</f>
        <v>74.122138703178507</v>
      </c>
      <c r="U84" s="11">
        <f ca="1">('Cumulative data'!U84/VLOOKUP(U$4,'Country populations'!$G$4:$J1078,4,FALSE))*$B$1</f>
        <v>128.82119202675045</v>
      </c>
      <c r="V84" s="11">
        <f ca="1">('Cumulative data'!V84/VLOOKUP(V$4,'Country populations'!$G$4:$J1078,4,FALSE))*$B$1</f>
        <v>0.11956483746970123</v>
      </c>
      <c r="W84" s="11">
        <f ca="1">('Cumulative data'!W84/VLOOKUP(W$4,'Country populations'!$G$4:$J1078,4,FALSE))*$B$1</f>
        <v>167.05942047096792</v>
      </c>
      <c r="X84" s="11">
        <f ca="1">('Cumulative data'!X84/VLOOKUP(X$4,'Country populations'!$G$4:$J1078,4,FALSE))*$B$1</f>
        <v>4.3976912909274173</v>
      </c>
      <c r="Y84" s="11">
        <f ca="1">('Cumulative data'!Y84/VLOOKUP(Y$4,'Country populations'!$G$4:$J1078,4,FALSE))*$B$1</f>
        <v>6.9024703395789277</v>
      </c>
      <c r="Z84" s="11">
        <f ca="1">('Cumulative data'!Z84/VLOOKUP(Z$4,'Country populations'!$G$4:$J1078,4,FALSE))*$B$1</f>
        <v>12.450167289968423</v>
      </c>
      <c r="AA84" s="11">
        <f ca="1">('Cumulative data'!AA84/VLOOKUP(AA$4,'Country populations'!$G$4:$J1078,4,FALSE))*$B$1</f>
        <v>9.522157720939564</v>
      </c>
      <c r="AB84" s="11">
        <f ca="1">('Cumulative data'!AB84/VLOOKUP(AB$4,'Country populations'!$G$4:$J1078,4,FALSE))*$B$1</f>
        <v>7.5832429355288271</v>
      </c>
      <c r="AC84" s="11">
        <f ca="1">('Cumulative data'!AC84/VLOOKUP(AC$4,'Country populations'!$G$4:$J1078,4,FALSE))*$B$1</f>
        <v>13.515141793070494</v>
      </c>
      <c r="AD84" s="11">
        <f ca="1">('Cumulative data'!AD84/VLOOKUP(AD$4,'Country populations'!$G$4:$J1078,4,FALSE))*$B$1</f>
        <v>262.48597646074461</v>
      </c>
      <c r="AE84" s="11">
        <f ca="1">('Cumulative data'!AE84/VLOOKUP(AE$4,'Country populations'!$G$4:$J1078,4,FALSE))*$B$1</f>
        <v>192.50015926582682</v>
      </c>
      <c r="AF84" s="11">
        <f ca="1">('Cumulative data'!AF84/VLOOKUP(AF$4,'Country populations'!$G$4:$J1078,4,FALSE))*$B$1</f>
        <v>22.15696614427338</v>
      </c>
      <c r="AG84" s="11">
        <f ca="1">('Cumulative data'!AG84/VLOOKUP(AG$4,'Country populations'!$G$4:$J1078,4,FALSE))*$B$1</f>
        <v>48.744128993773636</v>
      </c>
      <c r="AH84" s="11">
        <f ca="1">('Cumulative data'!AH84/VLOOKUP(AH$4,'Country populations'!$G$4:$J1078,4,FALSE))*$B$1</f>
        <v>1.3671819145228723</v>
      </c>
      <c r="AI84" s="11">
        <f ca="1">('Cumulative data'!AI84/VLOOKUP(AI$4,'Country populations'!$G$4:$J1078,4,FALSE))*$B$1</f>
        <v>0.91520577397428249</v>
      </c>
      <c r="AJ84" s="11">
        <f ca="1">('Cumulative data'!AJ84/VLOOKUP(AJ$4,'Country populations'!$G$4:$J1078,4,FALSE))*$B$1</f>
        <v>4.9118358497779058</v>
      </c>
      <c r="AK84" s="11">
        <f ca="1">('Cumulative data'!AK84/VLOOKUP(AK$4,'Country populations'!$G$4:$J1078,4,FALSE))*$B$1</f>
        <v>1.8433838285138351</v>
      </c>
      <c r="AL84" s="11">
        <f ca="1">('Cumulative data'!AL84/VLOOKUP(AL$4,'Country populations'!$G$4:$J1078,4,FALSE))*$B$1</f>
        <v>24.40833123699754</v>
      </c>
      <c r="AM84" s="11">
        <f ca="1">('Cumulative data'!AM84/VLOOKUP(AM$4,'Country populations'!$G$4:$J1078,4,FALSE))*$B$1</f>
        <v>11.425220415756693</v>
      </c>
      <c r="AN84" s="11">
        <f ca="1">('Cumulative data'!AN84/VLOOKUP(AN$4,'Country populations'!$G$4:$J1078,4,FALSE))*$B$1</f>
        <v>0.62883051698120074</v>
      </c>
      <c r="AO84" s="11">
        <f ca="1">('Cumulative data'!AO84/VLOOKUP(AO$4,'Country populations'!$G$4:$J1078,4,FALSE))*$B$1</f>
        <v>13.81419264273735</v>
      </c>
      <c r="AP84" s="11">
        <f ca="1">('Cumulative data'!AP84/VLOOKUP(AP$4,'Country populations'!$G$4:$J1078,4,FALSE))*$B$1</f>
        <v>25.262076663218046</v>
      </c>
      <c r="AQ84" s="11">
        <f ca="1">('Cumulative data'!AQ84/VLOOKUP(AQ$4,'Country populations'!$G$4:$J1078,4,FALSE))*$B$1</f>
        <v>156.88670142239314</v>
      </c>
      <c r="AR84" s="11">
        <f ca="1">('Cumulative data'!AR84/VLOOKUP(AR$4,'Country populations'!$G$4:$J1078,4,FALSE))*$B$1</f>
        <v>0.43444699093896777</v>
      </c>
      <c r="AS84" s="11">
        <f ca="1">('Cumulative data'!AS84/VLOOKUP(AS$4,'Country populations'!$G$4:$J1078,4,FALSE))*$B$1</f>
        <v>335.47612049024241</v>
      </c>
      <c r="AT84" s="11">
        <f ca="1">('Cumulative data'!AT84/VLOOKUP(AT$4,'Country populations'!$G$4:$J1078,4,FALSE))*$B$1</f>
        <v>1.9358578394499066</v>
      </c>
      <c r="AU84" s="11">
        <f ca="1">('Cumulative data'!AU84/VLOOKUP(AU$4,'Country populations'!$G$4:$J1078,4,FALSE))*$B$1</f>
        <v>4.8680746479032724</v>
      </c>
      <c r="AV84" s="11">
        <f ca="1">('Cumulative data'!AV84/VLOOKUP(AV$4,'Country populations'!$G$4:$J1078,4,FALSE))*$B$1</f>
        <v>53.501136600024985</v>
      </c>
      <c r="AW84" s="11">
        <f ca="1">('Cumulative data'!AW84/VLOOKUP(AW$4,'Country populations'!$G$4:$J1078,4,FALSE))*$B$1</f>
        <v>66.59786691905272</v>
      </c>
      <c r="AX84" s="11">
        <f ca="1">('Cumulative data'!AX84/VLOOKUP(AX$4,'Country populations'!$G$4:$J1078,4,FALSE))*$B$1</f>
        <v>2.004603355423014</v>
      </c>
      <c r="AY84" s="11">
        <f ca="1">('Cumulative data'!AY84/VLOOKUP(AY$4,'Country populations'!$G$4:$J1078,4,FALSE))*$B$1</f>
        <v>2.5358174181659483</v>
      </c>
      <c r="AZ84" s="11">
        <f ca="1">('Cumulative data'!AZ84/VLOOKUP(AZ$4,'Country populations'!$G$4:$J1078,4,FALSE))*$B$1</f>
        <v>2.1462182185738281</v>
      </c>
      <c r="BA84" s="11">
        <f ca="1">('Cumulative data'!BA84/VLOOKUP(BA$4,'Country populations'!$G$4:$J1078,4,FALSE))*$B$1</f>
        <v>1.9558685244944711</v>
      </c>
      <c r="BB84" s="11">
        <f ca="1">('Cumulative data'!BB84/VLOOKUP(BB$4,'Country populations'!$G$4:$J1078,4,FALSE))*$B$1</f>
        <v>1.9152894261766495</v>
      </c>
      <c r="BC84" s="11">
        <f ca="1">('Cumulative data'!BC84/VLOOKUP(BC$4,'Country populations'!$G$4:$J1078,4,FALSE))*$B$1</f>
        <v>40.103401535979465</v>
      </c>
      <c r="BD84" s="11">
        <f ca="1">('Cumulative data'!BD84/VLOOKUP(BD$4,'Country populations'!$G$4:$J1078,4,FALSE))*$B$1</f>
        <v>1.6647266519977644</v>
      </c>
      <c r="BE84" s="11">
        <f ca="1">('Cumulative data'!BE84/VLOOKUP(BE$4,'Country populations'!$G$4:$J1078,4,FALSE))*$B$1</f>
        <v>8.9242266228024398</v>
      </c>
      <c r="BF84" s="11">
        <f ca="1">('Cumulative data'!BF84/VLOOKUP(BF$4,'Country populations'!$G$4:$J1078,4,FALSE))*$B$1</f>
        <v>1.4629960349014501</v>
      </c>
      <c r="BG84" s="11">
        <f ca="1">('Cumulative data'!BG84/VLOOKUP(BG$4,'Country populations'!$G$4:$J1078,4,FALSE))*$B$1</f>
        <v>732.60073260073261</v>
      </c>
      <c r="BH84" s="11">
        <f ca="1">('Cumulative data'!BH84/VLOOKUP(BH$4,'Country populations'!$G$4:$J1078,4,FALSE))*$B$1</f>
        <v>19.730745958607329</v>
      </c>
      <c r="BI84" s="11">
        <f ca="1">('Cumulative data'!BI84/VLOOKUP(BI$4,'Country populations'!$G$4:$J1078,4,FALSE))*$B$1</f>
        <v>7.5566620257030026</v>
      </c>
      <c r="BJ84" s="11">
        <f ca="1">('Cumulative data'!BJ84/VLOOKUP(BJ$4,'Country populations'!$G$4:$J1078,4,FALSE))*$B$1</f>
        <v>150.44814152468615</v>
      </c>
      <c r="BK84" s="11">
        <f ca="1">('Cumulative data'!BK84/VLOOKUP(BK$4,'Country populations'!$G$4:$J1078,4,FALSE))*$B$1</f>
        <v>4.0773196039043116</v>
      </c>
      <c r="BL84" s="11">
        <f ca="1">('Cumulative data'!BL84/VLOOKUP(BL$4,'Country populations'!$G$4:$J1078,4,FALSE))*$B$1</f>
        <v>194.4910779102612</v>
      </c>
      <c r="BM84" s="11">
        <f ca="1">('Cumulative data'!BM84/VLOOKUP(BM$4,'Country populations'!$G$4:$J1078,4,FALSE))*$B$1</f>
        <v>33.250885187737545</v>
      </c>
      <c r="BN84" s="11">
        <f ca="1">('Cumulative data'!BN84/VLOOKUP(BN$4,'Country populations'!$G$4:$J1078,4,FALSE))*$B$1</f>
        <v>1.9705265678374808</v>
      </c>
      <c r="BO84" s="11">
        <f ca="1">('Cumulative data'!BO84/VLOOKUP(BO$4,'Country populations'!$G$4:$J1078,4,FALSE))*$B$1</f>
        <v>137.57063723103977</v>
      </c>
      <c r="BP84" s="11">
        <f ca="1">('Cumulative data'!BP84/VLOOKUP(BP$4,'Country populations'!$G$4:$J1078,4,FALSE))*$B$1</f>
        <v>3.353330029316981</v>
      </c>
      <c r="BQ84" s="11">
        <f ca="1">('Cumulative data'!BQ84/VLOOKUP(BQ$4,'Country populations'!$G$4:$J1078,4,FALSE))*$B$1</f>
        <v>0.68719899750215108</v>
      </c>
      <c r="BR84" s="11">
        <f ca="1">('Cumulative data'!BR84/VLOOKUP(BR$4,'Country populations'!$G$4:$J1078,4,FALSE))*$B$1</f>
        <v>38.808949951303205</v>
      </c>
      <c r="BS84" s="11">
        <f ca="1">('Cumulative data'!BS84/VLOOKUP(BS$4,'Country populations'!$G$4:$J1078,4,FALSE))*$B$1</f>
        <v>5.8064386353790871</v>
      </c>
      <c r="BT84" s="11">
        <f ca="1">('Cumulative data'!BT84/VLOOKUP(BT$4,'Country populations'!$G$4:$J1078,4,FALSE))*$B$1</f>
        <v>10.972883262238193</v>
      </c>
      <c r="BU84" s="11">
        <f ca="1">('Cumulative data'!BU84/VLOOKUP(BU$4,'Country populations'!$G$4:$J1078,4,FALSE))*$B$1</f>
        <v>12.122142709945409</v>
      </c>
      <c r="BV84" s="11">
        <f ca="1">('Cumulative data'!BV84/VLOOKUP(BV$4,'Country populations'!$G$4:$J1078,4,FALSE))*$B$1</f>
        <v>6.0720368355499876E-2</v>
      </c>
      <c r="BW84" s="11">
        <f ca="1">('Cumulative data'!BW84/VLOOKUP(BW$4,'Country populations'!$G$4:$J1078,4,FALSE))*$B$1</f>
        <v>0</v>
      </c>
      <c r="BX84" s="11">
        <f ca="1">('Cumulative data'!BX84/VLOOKUP(BX$4,'Country populations'!$G$4:$J1078,4,FALSE))*$B$1</f>
        <v>7.6371425180872992</v>
      </c>
      <c r="BY84" s="11">
        <f ca="1">('Cumulative data'!BY84/VLOOKUP(BY$4,'Country populations'!$G$4:$J1078,4,FALSE))*$B$1</f>
        <v>20.159548426115254</v>
      </c>
      <c r="BZ84" s="11">
        <f ca="1">('Cumulative data'!BZ84/VLOOKUP(BZ$4,'Country populations'!$G$4:$J1078,4,FALSE))*$B$1</f>
        <v>0.37670651819808915</v>
      </c>
      <c r="CA84" s="11">
        <f ca="1">('Cumulative data'!CA84/VLOOKUP(CA$4,'Country populations'!$G$4:$J1078,4,FALSE))*$B$1</f>
        <v>19.598351027713715</v>
      </c>
      <c r="CB84" s="11">
        <f ca="1">('Cumulative data'!CB84/VLOOKUP(CB$4,'Country populations'!$G$4:$J1078,4,FALSE))*$B$1</f>
        <v>0.97116384982063486</v>
      </c>
      <c r="CC84" s="11">
        <f ca="1">('Cumulative data'!CC84/VLOOKUP(CC$4,'Country populations'!$G$4:$J1078,4,FALSE))*$B$1</f>
        <v>2.4537555913897884</v>
      </c>
      <c r="CD84" s="11">
        <f ca="1">('Cumulative data'!CD84/VLOOKUP(CD$4,'Country populations'!$G$4:$J1078,4,FALSE))*$B$1</f>
        <v>0.56514095989859925</v>
      </c>
      <c r="CE84" s="11">
        <f ca="1">('Cumulative data'!CE84/VLOOKUP(CE$4,'Country populations'!$G$4:$J1078,4,FALSE))*$B$1</f>
        <v>13.24037248621814</v>
      </c>
      <c r="CF84" s="11" t="e">
        <f ca="1">('Cumulative data'!CF84/VLOOKUP(CF$4,'Country populations'!$G$4:$J1078,4,FALSE))*$B$1</f>
        <v>#N/A</v>
      </c>
      <c r="CG84" s="11">
        <f ca="1">('Cumulative data'!CG84/VLOOKUP(CG$4,'Country populations'!$G$4:$J1078,4,FALSE))*$B$1</f>
        <v>48.038656209700328</v>
      </c>
      <c r="CH84" s="11">
        <f ca="1">('Cumulative data'!CH84/VLOOKUP(CH$4,'Country populations'!$G$4:$J1078,4,FALSE))*$B$1</f>
        <v>685.9509480359801</v>
      </c>
      <c r="CI84" s="11">
        <f ca="1">('Cumulative data'!CI84/VLOOKUP(CI$4,'Country populations'!$G$4:$J1078,4,FALSE))*$B$1</f>
        <v>37.641779618513816</v>
      </c>
      <c r="CJ84" s="11">
        <f ca="1">('Cumulative data'!CJ84/VLOOKUP(CJ$4,'Country populations'!$G$4:$J1078,4,FALSE))*$B$1</f>
        <v>19.485917542043431</v>
      </c>
      <c r="CK84" s="11">
        <f ca="1">('Cumulative data'!CK84/VLOOKUP(CK$4,'Country populations'!$G$4:$J1078,4,FALSE))*$B$1</f>
        <v>0.22527636179962987</v>
      </c>
      <c r="CL84" s="11">
        <f ca="1">('Cumulative data'!CL84/VLOOKUP(CL$4,'Country populations'!$G$4:$J1078,4,FALSE))*$B$1</f>
        <v>0.22745990782187234</v>
      </c>
      <c r="CM84" s="11">
        <f ca="1">('Cumulative data'!CM84/VLOOKUP(CM$4,'Country populations'!$G$4:$J1078,4,FALSE))*$B$1</f>
        <v>13.545044339408188</v>
      </c>
      <c r="CN84" s="11">
        <f ca="1">('Cumulative data'!CN84/VLOOKUP(CN$4,'Country populations'!$G$4:$J1078,4,FALSE))*$B$1</f>
        <v>0</v>
      </c>
      <c r="CO84" s="11">
        <f ca="1">('Cumulative data'!CO84/VLOOKUP(CO$4,'Country populations'!$G$4:$J1078,4,FALSE))*$B$1</f>
        <v>22.742144100558274</v>
      </c>
      <c r="CP84" s="11">
        <f ca="1">('Cumulative data'!CP84/VLOOKUP(CP$4,'Country populations'!$G$4:$J1078,4,FALSE))*$B$1</f>
        <v>1.2438240547726533</v>
      </c>
      <c r="CQ84" s="11">
        <f ca="1">('Cumulative data'!CQ84/VLOOKUP(CQ$4,'Country populations'!$G$4:$J1078,4,FALSE))*$B$1</f>
        <v>20.501772187087358</v>
      </c>
      <c r="CR84" s="11">
        <f ca="1">('Cumulative data'!CR84/VLOOKUP(CR$4,'Country populations'!$G$4:$J1078,4,FALSE))*$B$1</f>
        <v>0.45982712645905061</v>
      </c>
      <c r="CS84" s="11">
        <f ca="1">('Cumulative data'!CS84/VLOOKUP(CS$4,'Country populations'!$G$4:$J1078,4,FALSE))*$B$1</f>
        <v>1.2115572872747715</v>
      </c>
      <c r="CT84" s="11">
        <f ca="1">('Cumulative data'!CT84/VLOOKUP(CT$4,'Country populations'!$G$4:$J1078,4,FALSE))*$B$1</f>
        <v>1.0280108102190102</v>
      </c>
      <c r="CU84" s="11">
        <f ca="1">('Cumulative data'!CU84/VLOOKUP(CU$4,'Country populations'!$G$4:$J1078,4,FALSE))*$B$1</f>
        <v>5.0964703022794939</v>
      </c>
      <c r="CV84" s="11">
        <f ca="1">('Cumulative data'!CV84/VLOOKUP(CV$4,'Country populations'!$G$4:$J1078,4,FALSE))*$B$1</f>
        <v>4.5346189817890954</v>
      </c>
      <c r="CW84" s="11">
        <f ca="1">('Cumulative data'!CW84/VLOOKUP(CW$4,'Country populations'!$G$4:$J1078,4,FALSE))*$B$1</f>
        <v>108.71066881974185</v>
      </c>
      <c r="CX84" s="11">
        <f ca="1">('Cumulative data'!CX84/VLOOKUP(CX$4,'Country populations'!$G$4:$J1078,4,FALSE))*$B$1</f>
        <v>9.8304302520625786</v>
      </c>
      <c r="CY84" s="11">
        <f ca="1">('Cumulative data'!CY84/VLOOKUP(CY$4,'Country populations'!$G$4:$J1078,4,FALSE))*$B$1</f>
        <v>3.8808654448308368E-2</v>
      </c>
      <c r="CZ84" s="11">
        <f ca="1">('Cumulative data'!CZ84/VLOOKUP(CZ$4,'Country populations'!$G$4:$J1078,4,FALSE))*$B$1</f>
        <v>3211.7390535682716</v>
      </c>
      <c r="DA84" s="11">
        <f ca="1">('Cumulative data'!DA84/VLOOKUP(DA$4,'Country populations'!$G$4:$J1078,4,FALSE))*$B$1</f>
        <v>1.0121437001139673</v>
      </c>
      <c r="DB84" s="11">
        <f ca="1">('Cumulative data'!DB84/VLOOKUP(DB$4,'Country populations'!$G$4:$J1078,4,FALSE))*$B$1</f>
        <v>7.6145270556329525E-2</v>
      </c>
      <c r="DC84" s="11">
        <f ca="1">('Cumulative data'!DC84/VLOOKUP(DC$4,'Country populations'!$G$4:$J1078,4,FALSE))*$B$1</f>
        <v>0</v>
      </c>
      <c r="DD84" s="11">
        <f ca="1">('Cumulative data'!DD84/VLOOKUP(DD$4,'Country populations'!$G$4:$J1078,4,FALSE))*$B$1</f>
        <v>8.5230655461342266</v>
      </c>
      <c r="DE84" s="11">
        <f ca="1">('Cumulative data'!DE84/VLOOKUP(DE$4,'Country populations'!$G$4:$J1078,4,FALSE))*$B$1</f>
        <v>2.1500328775860864</v>
      </c>
      <c r="DF84" s="11">
        <f ca="1">('Cumulative data'!DF84/VLOOKUP(DF$4,'Country populations'!$G$4:$J1078,4,FALSE))*$B$1</f>
        <v>8.6250562588896891</v>
      </c>
      <c r="DG84" s="11">
        <f ca="1">('Cumulative data'!DG84/VLOOKUP(DG$4,'Country populations'!$G$4:$J1078,4,FALSE))*$B$1</f>
        <v>12.737595969824635</v>
      </c>
      <c r="DH84" s="11">
        <f ca="1">('Cumulative data'!DH84/VLOOKUP(DH$4,'Country populations'!$G$4:$J1078,4,FALSE))*$B$1</f>
        <v>0.78077980650283352</v>
      </c>
      <c r="DI84" s="11">
        <f ca="1">('Cumulative data'!DI84/VLOOKUP(DI$4,'Country populations'!$G$4:$J1078,4,FALSE))*$B$1</f>
        <v>0.15631733508777954</v>
      </c>
      <c r="DJ84" s="11">
        <f ca="1">('Cumulative data'!DJ84/VLOOKUP(DJ$4,'Country populations'!$G$4:$J1078,4,FALSE))*$B$1</f>
        <v>0</v>
      </c>
      <c r="DK84" s="11">
        <f ca="1">('Cumulative data'!DK84/VLOOKUP(DK$4,'Country populations'!$G$4:$J1078,4,FALSE))*$B$1</f>
        <v>1.9614024027179435</v>
      </c>
      <c r="DL84" s="11">
        <f ca="1">('Cumulative data'!DL84/VLOOKUP(DL$4,'Country populations'!$G$4:$J1078,4,FALSE))*$B$1</f>
        <v>0</v>
      </c>
      <c r="DM84" s="11">
        <f ca="1">('Cumulative data'!DM84/VLOOKUP(DM$4,'Country populations'!$G$4:$J1078,4,FALSE))*$B$1</f>
        <v>0</v>
      </c>
      <c r="DN84" s="11">
        <f ca="1">('Cumulative data'!DN84/VLOOKUP(DN$4,'Country populations'!$G$4:$J1078,4,FALSE))*$B$1</f>
        <v>0.13018097014578411</v>
      </c>
      <c r="DO84" s="11">
        <f ca="1">('Cumulative data'!DO84/VLOOKUP(DO$4,'Country populations'!$G$4:$J1078,4,FALSE))*$B$1</f>
        <v>1.160503099897197</v>
      </c>
      <c r="DP84" s="11">
        <f ca="1">('Cumulative data'!DP84/VLOOKUP(DP$4,'Country populations'!$G$4:$J1078,4,FALSE))*$B$1</f>
        <v>0</v>
      </c>
      <c r="DQ84" s="11">
        <f ca="1">('Cumulative data'!DQ84/VLOOKUP(DQ$4,'Country populations'!$G$4:$J1078,4,FALSE))*$B$1</f>
        <v>0.4465390350190982</v>
      </c>
      <c r="DR84" s="11">
        <f ca="1">('Cumulative data'!DR84/VLOOKUP(DR$4,'Country populations'!$G$4:$J1078,4,FALSE))*$B$1</f>
        <v>1.5422297557809082</v>
      </c>
      <c r="DS84" s="11">
        <f ca="1">('Cumulative data'!DS84/VLOOKUP(DS$4,'Country populations'!$G$4:$J1078,4,FALSE))*$B$1</f>
        <v>0.15417345222573275</v>
      </c>
      <c r="DT84" s="11">
        <f ca="1">('Cumulative data'!DT84/VLOOKUP(DT$4,'Country populations'!$G$4:$J1078,4,FALSE))*$B$1</f>
        <v>0</v>
      </c>
      <c r="DU84" s="11">
        <f ca="1">('Cumulative data'!DU84/VLOOKUP(DU$4,'Country populations'!$G$4:$J1078,4,FALSE))*$B$1</f>
        <v>155.43461117346274</v>
      </c>
      <c r="DV84" s="11">
        <f ca="1">('Cumulative data'!DV84/VLOOKUP(DV$4,'Country populations'!$G$4:$J1078,4,FALSE))*$B$1</f>
        <v>17.774301914292316</v>
      </c>
      <c r="DW84" s="11">
        <f ca="1">('Cumulative data'!DW84/VLOOKUP(DW$4,'Country populations'!$G$4:$J1078,4,FALSE))*$B$1</f>
        <v>0.84927598064546361</v>
      </c>
      <c r="DX84" s="11">
        <f ca="1">('Cumulative data'!DX84/VLOOKUP(DX$4,'Country populations'!$G$4:$J1078,4,FALSE))*$B$1</f>
        <v>0</v>
      </c>
      <c r="DY84" s="11">
        <f ca="1">('Cumulative data'!DY84/VLOOKUP(DY$4,'Country populations'!$G$4:$J1078,4,FALSE))*$B$1</f>
        <v>1.435495043325334</v>
      </c>
      <c r="DZ84" s="11">
        <f ca="1">('Cumulative data'!DZ84/VLOOKUP(DZ$4,'Country populations'!$G$4:$J1078,4,FALSE))*$B$1</f>
        <v>6.4309095235339129</v>
      </c>
      <c r="EA84" s="11">
        <f ca="1">('Cumulative data'!EA84/VLOOKUP(EA$4,'Country populations'!$G$4:$J1078,4,FALSE))*$B$1</f>
        <v>0</v>
      </c>
      <c r="EB84" s="11">
        <f ca="1">('Cumulative data'!EB84/VLOOKUP(EB$4,'Country populations'!$G$4:$J1078,4,FALSE))*$B$1</f>
        <v>5.0655806962201648</v>
      </c>
      <c r="EC84" s="11">
        <f ca="1">('Cumulative data'!EC84/VLOOKUP(EC$4,'Country populations'!$G$4:$J1078,4,FALSE))*$B$1</f>
        <v>229.33442054836408</v>
      </c>
      <c r="ED84" s="11">
        <f ca="1">('Cumulative data'!ED84/VLOOKUP(ED$4,'Country populations'!$G$4:$J1078,4,FALSE))*$B$1</f>
        <v>18.732555307869546</v>
      </c>
      <c r="EE84" s="11">
        <f ca="1">('Cumulative data'!EE84/VLOOKUP(EE$4,'Country populations'!$G$4:$J1078,4,FALSE))*$B$1</f>
        <v>5.2190440167474601E-2</v>
      </c>
      <c r="EF84" s="11">
        <f ca="1">('Cumulative data'!EF84/VLOOKUP(EF$4,'Country populations'!$G$4:$J1078,4,FALSE))*$B$1</f>
        <v>655.53137373154675</v>
      </c>
      <c r="EG84" s="11">
        <f ca="1">('Cumulative data'!EG84/VLOOKUP(EG$4,'Country populations'!$G$4:$J1078,4,FALSE))*$B$1</f>
        <v>0.12079137192062027</v>
      </c>
      <c r="EH84" s="11">
        <f ca="1">('Cumulative data'!EH84/VLOOKUP(EH$4,'Country populations'!$G$4:$J1078,4,FALSE))*$B$1</f>
        <v>1.3478735946171321</v>
      </c>
      <c r="EI84" s="11">
        <f ca="1">('Cumulative data'!EI84/VLOOKUP(EI$4,'Country populations'!$G$4:$J1078,4,FALSE))*$B$1</f>
        <v>0.54366618026665736</v>
      </c>
      <c r="EJ84" s="11">
        <f ca="1">('Cumulative data'!EJ84/VLOOKUP(EJ$4,'Country populations'!$G$4:$J1078,4,FALSE))*$B$1</f>
        <v>0</v>
      </c>
      <c r="EK84" s="11">
        <f ca="1">('Cumulative data'!EK84/VLOOKUP(EK$4,'Country populations'!$G$4:$J1078,4,FALSE))*$B$1</f>
        <v>3.4798222506794354</v>
      </c>
      <c r="EL84" s="11">
        <f ca="1">('Cumulative data'!EL84/VLOOKUP(EL$4,'Country populations'!$G$4:$J1078,4,FALSE))*$B$1</f>
        <v>6.2919915720031291E-2</v>
      </c>
      <c r="EM84" s="11">
        <f ca="1">('Cumulative data'!EM84/VLOOKUP(EM$4,'Country populations'!$G$4:$J1078,4,FALSE))*$B$1</f>
        <v>0.39543845919777004</v>
      </c>
      <c r="EN84" s="11">
        <f ca="1">('Cumulative data'!EN84/VLOOKUP(EN$4,'Country populations'!$G$4:$J1078,4,FALSE))*$B$1</f>
        <v>0</v>
      </c>
      <c r="EO84" s="11">
        <f ca="1">('Cumulative data'!EO84/VLOOKUP(EO$4,'Country populations'!$G$4:$J1078,4,FALSE))*$B$1</f>
        <v>10.679805200353146</v>
      </c>
      <c r="EP84" s="11">
        <f ca="1">('Cumulative data'!EP84/VLOOKUP(EP$4,'Country populations'!$G$4:$J1078,4,FALSE))*$B$1</f>
        <v>0</v>
      </c>
      <c r="EQ84" s="11">
        <f ca="1">('Cumulative data'!EQ84/VLOOKUP(EQ$4,'Country populations'!$G$4:$J1078,4,FALSE))*$B$1</f>
        <v>0</v>
      </c>
      <c r="ER84" s="11">
        <f ca="1">('Cumulative data'!ER84/VLOOKUP(ER$4,'Country populations'!$G$4:$J1078,4,FALSE))*$B$1</f>
        <v>5.022247468130199E-2</v>
      </c>
      <c r="ES84" s="11">
        <f ca="1">('Cumulative data'!ES84/VLOOKUP(ES$4,'Country populations'!$G$4:$J1078,4,FALSE))*$B$1</f>
        <v>23.319807844783359</v>
      </c>
      <c r="ET84" s="11">
        <f ca="1">('Cumulative data'!ET84/VLOOKUP(ET$4,'Country populations'!$G$4:$J1078,4,FALSE))*$B$1</f>
        <v>0</v>
      </c>
      <c r="EU84" s="11">
        <f ca="1">('Cumulative data'!EU84/VLOOKUP(EU$4,'Country populations'!$G$4:$J1078,4,FALSE))*$B$1</f>
        <v>2.5429245666856537</v>
      </c>
      <c r="EV84" s="11">
        <f ca="1">('Cumulative data'!EV84/VLOOKUP(EV$4,'Country populations'!$G$4:$J1078,4,FALSE))*$B$1</f>
        <v>6.356802223355146</v>
      </c>
      <c r="EW84" s="11">
        <f ca="1">('Cumulative data'!EW84/VLOOKUP(EW$4,'Country populations'!$G$4:$J1078,4,FALSE))*$B$1</f>
        <v>0.10879051277102708</v>
      </c>
      <c r="EX84" s="11">
        <f ca="1">('Cumulative data'!EX84/VLOOKUP(EX$4,'Country populations'!$G$4:$J1078,4,FALSE))*$B$1</f>
        <v>2.1382979860796798</v>
      </c>
      <c r="EY84" s="11">
        <f ca="1">('Cumulative data'!EY84/VLOOKUP(EY$4,'Country populations'!$G$4:$J1078,4,FALSE))*$B$1</f>
        <v>0</v>
      </c>
      <c r="EZ84" s="11">
        <f ca="1">('Cumulative data'!EZ84/VLOOKUP(EZ$4,'Country populations'!$G$4:$J1078,4,FALSE))*$B$1</f>
        <v>0</v>
      </c>
      <c r="FA84" s="11">
        <f ca="1">('Cumulative data'!FA84/VLOOKUP(FA$4,'Country populations'!$G$4:$J1078,4,FALSE))*$B$1</f>
        <v>8.2486485826594597E-2</v>
      </c>
      <c r="FB84" s="11">
        <f ca="1">('Cumulative data'!FB84/VLOOKUP(FB$4,'Country populations'!$G$4:$J1078,4,FALSE))*$B$1</f>
        <v>0</v>
      </c>
      <c r="FC84" s="11">
        <f ca="1">('Cumulative data'!FC84/VLOOKUP(FC$4,'Country populations'!$G$4:$J1078,4,FALSE))*$B$1</f>
        <v>0</v>
      </c>
      <c r="FD84" s="11">
        <f ca="1">('Cumulative data'!FD84/VLOOKUP(FD$4,'Country populations'!$G$4:$J1078,4,FALSE))*$B$1</f>
        <v>4.5610794560794164E-2</v>
      </c>
      <c r="FE84" s="11">
        <f ca="1">('Cumulative data'!FE84/VLOOKUP(FE$4,'Country populations'!$G$4:$J1078,4,FALSE))*$B$1</f>
        <v>1.5251844558080854</v>
      </c>
      <c r="FF84" s="11">
        <f ca="1">('Cumulative data'!FF84/VLOOKUP(FF$4,'Country populations'!$G$4:$J1078,4,FALSE))*$B$1</f>
        <v>0</v>
      </c>
      <c r="FG84" s="11">
        <f ca="1">('Cumulative data'!FG84/VLOOKUP(FG$4,'Country populations'!$G$4:$J1078,4,FALSE))*$B$1</f>
        <v>0</v>
      </c>
      <c r="FH84" s="11">
        <f ca="1">('Cumulative data'!FH84/VLOOKUP(FH$4,'Country populations'!$G$4:$J1078,4,FALSE))*$B$1</f>
        <v>10.211584020913323</v>
      </c>
      <c r="FI84" s="11">
        <f ca="1">('Cumulative data'!FI84/VLOOKUP(FI$4,'Country populations'!$G$4:$J1078,4,FALSE))*$B$1</f>
        <v>0</v>
      </c>
      <c r="FJ84" s="11">
        <f ca="1">('Cumulative data'!FJ84/VLOOKUP(FJ$4,'Country populations'!$G$4:$J1078,4,FALSE))*$B$1</f>
        <v>24.049935065175323</v>
      </c>
      <c r="FK84" s="11">
        <f ca="1">('Cumulative data'!FK84/VLOOKUP(FK$4,'Country populations'!$G$4:$J1078,4,FALSE))*$B$1</f>
        <v>0</v>
      </c>
      <c r="FL84" s="11">
        <f ca="1">('Cumulative data'!FL84/VLOOKUP(FL$4,'Country populations'!$G$4:$J1078,4,FALSE))*$B$1</f>
        <v>0</v>
      </c>
      <c r="FM84" s="11">
        <f ca="1">('Cumulative data'!FM84/VLOOKUP(FM$4,'Country populations'!$G$4:$J1078,4,FALSE))*$B$1</f>
        <v>0</v>
      </c>
      <c r="FN84" s="11">
        <f ca="1">('Cumulative data'!FN84/VLOOKUP(FN$4,'Country populations'!$G$4:$J1078,4,FALSE))*$B$1</f>
        <v>0</v>
      </c>
      <c r="FO84" s="11">
        <f ca="1">('Cumulative data'!FO84/VLOOKUP(FO$4,'Country populations'!$G$4:$J1078,4,FALSE))*$B$1</f>
        <v>0</v>
      </c>
      <c r="FP84" s="11">
        <f ca="1">('Cumulative data'!FP84/VLOOKUP(FP$4,'Country populations'!$G$4:$J1078,4,FALSE))*$B$1</f>
        <v>0</v>
      </c>
      <c r="FQ84" s="11">
        <f ca="1">('Cumulative data'!FQ84/VLOOKUP(FQ$4,'Country populations'!$G$4:$J1078,4,FALSE))*$B$1</f>
        <v>0</v>
      </c>
      <c r="FR84" s="11">
        <f ca="1">('Cumulative data'!FR84/VLOOKUP(FR$4,'Country populations'!$G$4:$J1078,4,FALSE))*$B$1</f>
        <v>0</v>
      </c>
      <c r="FS84" s="11">
        <f ca="1">('Cumulative data'!FS84/VLOOKUP(FS$4,'Country populations'!$G$4:$J1078,4,FALSE))*$B$1</f>
        <v>0.78711771660298879</v>
      </c>
      <c r="FT84" s="11">
        <f ca="1">('Cumulative data'!FT84/VLOOKUP(FT$4,'Country populations'!$G$4:$J1078,4,FALSE))*$B$1</f>
        <v>3.4320849421803516E-2</v>
      </c>
      <c r="FU84" s="11">
        <f ca="1">('Cumulative data'!FU84/VLOOKUP(FU$4,'Country populations'!$G$4:$J1078,4,FALSE))*$B$1</f>
        <v>10.891525848313719</v>
      </c>
      <c r="FV84" s="11">
        <f ca="1">('Cumulative data'!FV84/VLOOKUP(FV$4,'Country populations'!$G$4:$J1078,4,FALSE))*$B$1</f>
        <v>0.86194710403011987</v>
      </c>
      <c r="FW84" s="11">
        <f ca="1">('Cumulative data'!FW84/VLOOKUP(FW$4,'Country populations'!$G$4:$J1078,4,FALSE))*$B$1</f>
        <v>6.0938452163315056</v>
      </c>
      <c r="FX84" s="11">
        <f ca="1">('Cumulative data'!FX84/VLOOKUP(FX$4,'Country populations'!$G$4:$J1078,4,FALSE))*$B$1</f>
        <v>0</v>
      </c>
      <c r="FY84" s="11">
        <f ca="1">('Cumulative data'!FY84/VLOOKUP(FY$4,'Country populations'!$G$4:$J1078,4,FALSE))*$B$1</f>
        <v>0</v>
      </c>
      <c r="FZ84" s="11">
        <f ca="1">('Cumulative data'!FZ84/VLOOKUP(FZ$4,'Country populations'!$G$4:$J1078,4,FALSE))*$B$1</f>
        <v>0</v>
      </c>
      <c r="GA84" s="11">
        <f ca="1">('Cumulative data'!GA84/VLOOKUP(GA$4,'Country populations'!$G$4:$J1078,4,FALSE))*$B$1</f>
        <v>0</v>
      </c>
      <c r="GB84" s="11">
        <f ca="1">('Cumulative data'!GB84/VLOOKUP(GB$4,'Country populations'!$G$4:$J1078,4,FALSE))*$B$1</f>
        <v>0.15095355853390283</v>
      </c>
      <c r="GC84" s="11">
        <f ca="1">('Cumulative data'!GC84/VLOOKUP(GC$4,'Country populations'!$G$4:$J1078,4,FALSE))*$B$1</f>
        <v>9.0133126628029601</v>
      </c>
      <c r="GD84" s="11">
        <f ca="1">('Cumulative data'!GD84/VLOOKUP(GD$4,'Country populations'!$G$4:$J1078,4,FALSE))*$B$1</f>
        <v>0</v>
      </c>
      <c r="GE84" s="11">
        <f ca="1">('Cumulative data'!GE84/VLOOKUP(GE$4,'Country populations'!$G$4:$J1078,4,FALSE))*$B$1</f>
        <v>0.20704945417622891</v>
      </c>
      <c r="GF84" s="11">
        <f ca="1">('Cumulative data'!GF84/VLOOKUP(GF$4,'Country populations'!$G$4:$J1078,4,FALSE))*$B$1</f>
        <v>0</v>
      </c>
      <c r="GG84" s="11">
        <f ca="1">('Cumulative data'!GG84/VLOOKUP(GG$4,'Country populations'!$G$4:$J1078,4,FALSE))*$B$1</f>
        <v>0</v>
      </c>
      <c r="GH84" s="11">
        <f ca="1">('Cumulative data'!GH84/VLOOKUP(GH$4,'Country populations'!$G$4:$J1078,4,FALSE))*$B$1</f>
        <v>0</v>
      </c>
      <c r="GI84" s="11">
        <f ca="1">('Cumulative data'!GI84/VLOOKUP(GI$4,'Country populations'!$G$4:$J1078,4,FALSE))*$B$1</f>
        <v>61.012812690665037</v>
      </c>
      <c r="GJ84" s="11">
        <f ca="1">('Cumulative data'!GJ84/VLOOKUP(GJ$4,'Country populations'!$G$4:$J1078,4,FALSE))*$B$1</f>
        <v>0</v>
      </c>
      <c r="GK84" s="11">
        <f ca="1">('Cumulative data'!GK84/VLOOKUP(GK$4,'Country populations'!$G$4:$J1078,4,FALSE))*$B$1</f>
        <v>1.7046403720207146</v>
      </c>
      <c r="GL84" s="11">
        <f ca="1">('Cumulative data'!GL84/VLOOKUP(GL$4,'Country populations'!$G$4:$J1078,4,FALSE))*$B$1</f>
        <v>0</v>
      </c>
      <c r="GM84" s="11">
        <f ca="1">('Cumulative data'!GM84/VLOOKUP(GM$4,'Country populations'!$G$4:$J1078,4,FALSE))*$B$1</f>
        <v>0.41379356004806628</v>
      </c>
      <c r="GN84" s="11">
        <f ca="1">('Cumulative data'!GN84/VLOOKUP(GN$4,'Country populations'!$G$4:$J1078,4,FALSE))*$B$1</f>
        <v>1236.0939431396785</v>
      </c>
      <c r="GO84" s="11">
        <f ca="1">('Cumulative data'!GO84/VLOOKUP(GO$4,'Country populations'!$G$4:$J1078,4,FALSE))*$B$1</f>
        <v>0.21506948895188036</v>
      </c>
      <c r="GP84" s="11">
        <f ca="1">('Cumulative data'!GP84/VLOOKUP(GP$4,'Country populations'!$G$4:$J1078,4,FALSE))*$B$1</f>
        <v>0</v>
      </c>
      <c r="GQ84" s="11">
        <f ca="1">('Cumulative data'!GQ84/VLOOKUP(GQ$4,'Country populations'!$G$4:$J1078,4,FALSE))*$B$1</f>
        <v>1.2959881391165506</v>
      </c>
      <c r="GR84" s="11">
        <f ca="1">('Cumulative data'!GR84/VLOOKUP(GR$4,'Country populations'!$G$4:$J1078,4,FALSE))*$B$1</f>
        <v>0</v>
      </c>
      <c r="GS84" s="11">
        <f ca="1">('Cumulative data'!GS84/VLOOKUP(GS$4,'Country populations'!$G$4:$J1078,4,FALSE))*$B$1</f>
        <v>0</v>
      </c>
      <c r="GT84" s="11">
        <f ca="1">('Cumulative data'!GT84/VLOOKUP(GT$4,'Country populations'!$G$4:$J1078,4,FALSE))*$B$1</f>
        <v>0</v>
      </c>
      <c r="GU84" s="11">
        <f ca="1">('Cumulative data'!GU84/VLOOKUP(GU$4,'Country populations'!$G$4:$J1078,4,FALSE))*$B$1</f>
        <v>0</v>
      </c>
      <c r="GV84" s="11">
        <f ca="1">('Cumulative data'!GV84/VLOOKUP(GV$4,'Country populations'!$G$4:$J1078,4,FALSE))*$B$1</f>
        <v>0</v>
      </c>
      <c r="GW84" s="11">
        <f ca="1">('Cumulative data'!GW84/VLOOKUP(GW$4,'Country populations'!$G$4:$J1078,4,FALSE))*$B$1</f>
        <v>0</v>
      </c>
      <c r="GX84" s="11">
        <f ca="1">('Cumulative data'!GX84/VLOOKUP(GX$4,'Country populations'!$G$4:$J1078,4,FALSE))*$B$1</f>
        <v>0</v>
      </c>
      <c r="GY84" s="11">
        <f ca="1">('Cumulative data'!GY84/VLOOKUP(GY$4,'Country populations'!$G$4:$J1078,4,FALSE))*$B$1</f>
        <v>0</v>
      </c>
      <c r="GZ84" s="11">
        <f ca="1">('Cumulative data'!GZ84/VLOOKUP(GZ$4,'Country populations'!$G$4:$J1079,4,FALSE))*$B$1</f>
        <v>27.508419371182576</v>
      </c>
      <c r="HB84" s="8">
        <f>'Cumulative data'!HB84</f>
        <v>43909</v>
      </c>
      <c r="HC84" s="11">
        <f ca="1">('Cumulative data'!HC84/VLOOKUP(HC$4,'Country populations'!$G$4:$J1078,4,FALSE))*$B$1</f>
        <v>0.45316858145850419</v>
      </c>
      <c r="HD84" s="11">
        <f ca="1">('Cumulative data'!HD84/VLOOKUP(HD$4,'Country populations'!$G$4:$J1078,4,FALSE))*$B$1</f>
        <v>12.790135289474021</v>
      </c>
      <c r="HE84" s="11">
        <f ca="1">('Cumulative data'!HE84/VLOOKUP(HE$4,'Country populations'!$G$4:$J1078,4,FALSE))*$B$1</f>
        <v>49.254217057413477</v>
      </c>
      <c r="HF84" s="11">
        <f ca="1">('Cumulative data'!HF84/VLOOKUP(HF$4,'Country populations'!$G$4:$J1078,4,FALSE))*$B$1</f>
        <v>0.15516099176280132</v>
      </c>
      <c r="HG84" s="11">
        <f ca="1">('Cumulative data'!HG84/VLOOKUP(HG$4,'Country populations'!$G$4:$J1078,4,FALSE))*$B$1</f>
        <v>3.7386775338377518</v>
      </c>
      <c r="HH84" s="11">
        <f ca="1">('Cumulative data'!HH84/VLOOKUP(HH$4,'Country populations'!$G$4:$J1078,4,FALSE))*$B$1</f>
        <v>1.5210492841823928</v>
      </c>
      <c r="HI84" s="11">
        <f ca="1">('Cumulative data'!HI84/VLOOKUP(HI$4,'Country populations'!$G$4:$J1078,4,FALSE))*$B$1</f>
        <v>2.2573100359280245</v>
      </c>
      <c r="HJ84" s="11">
        <f ca="1">('Cumulative data'!HJ84/VLOOKUP(HJ$4,'Country populations'!$G$4:$J1078,4,FALSE))*$B$1</f>
        <v>13.513038409305601</v>
      </c>
      <c r="HK84" s="11">
        <f ca="1">('Cumulative data'!HK84/VLOOKUP(HK$4,'Country populations'!$G$4:$J1078,4,FALSE))*$B$1</f>
        <v>1.1856901381183171E-2</v>
      </c>
      <c r="HL84" s="11">
        <f ca="1">('Cumulative data'!HL84/VLOOKUP(HL$4,'Country populations'!$G$4:$J1078,4,FALSE))*$B$1</f>
        <v>1.2079779002168838</v>
      </c>
      <c r="HM84" s="11">
        <f ca="1">('Cumulative data'!HM84/VLOOKUP(HM$4,'Country populations'!$G$4:$J1078,4,FALSE))*$B$1</f>
        <v>3.3849098268776197</v>
      </c>
      <c r="HN84" s="11">
        <f ca="1">('Cumulative data'!HN84/VLOOKUP(HN$4,'Country populations'!$G$4:$J1078,4,FALSE))*$B$1</f>
        <v>0.23846013888395412</v>
      </c>
      <c r="HO84" s="11">
        <f ca="1">('Cumulative data'!HO84/VLOOKUP(HO$4,'Country populations'!$G$4:$J1078,4,FALSE))*$B$1</f>
        <v>2.4264502488729138</v>
      </c>
      <c r="HP84" s="11">
        <f ca="1">('Cumulative data'!HP84/VLOOKUP(HP$4,'Country populations'!$G$4:$J1078,4,FALSE))*$B$1</f>
        <v>1.8818268355271912E-2</v>
      </c>
      <c r="HQ84" s="11">
        <f ca="1">('Cumulative data'!HQ84/VLOOKUP(HQ$4,'Country populations'!$G$4:$J1078,4,FALSE))*$B$1</f>
        <v>0</v>
      </c>
      <c r="HR84" s="11">
        <f ca="1">('Cumulative data'!HR84/VLOOKUP(HR$4,'Country populations'!$G$4:$J1078,4,FALSE))*$B$1</f>
        <v>0.19614175439188358</v>
      </c>
      <c r="HS84" s="11">
        <f ca="1">('Cumulative data'!HS84/VLOOKUP(HS$4,'Country populations'!$G$4:$J1078,4,FALSE))*$B$1</f>
        <v>0.44412861964825018</v>
      </c>
      <c r="HT84" s="11">
        <f ca="1">('Cumulative data'!HT84/VLOOKUP(HT$4,'Country populations'!$G$4:$J1078,4,FALSE))*$B$1</f>
        <v>0</v>
      </c>
      <c r="HU84" s="11">
        <f ca="1">('Cumulative data'!HU84/VLOOKUP(HU$4,'Country populations'!$G$4:$J1078,4,FALSE))*$B$1</f>
        <v>0.40503900930698639</v>
      </c>
      <c r="HV84" s="11">
        <f ca="1">('Cumulative data'!HV84/VLOOKUP(HV$4,'Country populations'!$G$4:$J1078,4,FALSE))*$B$1</f>
        <v>0.99017057668524544</v>
      </c>
      <c r="HW84" s="11">
        <f ca="1">('Cumulative data'!HW84/VLOOKUP(HW$4,'Country populations'!$G$4:$J1078,4,FALSE))*$B$1</f>
        <v>2.1739061358127493E-3</v>
      </c>
      <c r="HX84" s="11">
        <f ca="1">('Cumulative data'!HX84/VLOOKUP(HX$4,'Country populations'!$G$4:$J1078,4,FALSE))*$B$1</f>
        <v>1.7749453897090577</v>
      </c>
      <c r="HY84" s="11">
        <f ca="1">('Cumulative data'!HY84/VLOOKUP(HY$4,'Country populations'!$G$4:$J1078,4,FALSE))*$B$1</f>
        <v>0</v>
      </c>
      <c r="HZ84" s="11">
        <f ca="1">('Cumulative data'!HZ84/VLOOKUP(HZ$4,'Country populations'!$G$4:$J1078,4,FALSE))*$B$1</f>
        <v>0.22929168367444319</v>
      </c>
      <c r="IA84" s="11">
        <f ca="1">('Cumulative data'!IA84/VLOOKUP(IA$4,'Country populations'!$G$4:$J1078,4,FALSE))*$B$1</f>
        <v>0</v>
      </c>
      <c r="IB84" s="11">
        <f ca="1">('Cumulative data'!IB84/VLOOKUP(IB$4,'Country populations'!$G$4:$J1078,4,FALSE))*$B$1</f>
        <v>0.17003853073106365</v>
      </c>
      <c r="IC84" s="11">
        <f ca="1">('Cumulative data'!IC84/VLOOKUP(IC$4,'Country populations'!$G$4:$J1078,4,FALSE))*$B$1</f>
        <v>0.13211224626356841</v>
      </c>
      <c r="ID84" s="11">
        <f ca="1">('Cumulative data'!ID84/VLOOKUP(ID$4,'Country populations'!$G$4:$J1078,4,FALSE))*$B$1</f>
        <v>0</v>
      </c>
      <c r="IE84" s="11">
        <f ca="1">('Cumulative data'!IE84/VLOOKUP(IE$4,'Country populations'!$G$4:$J1078,4,FALSE))*$B$1</f>
        <v>0.55337872760522411</v>
      </c>
      <c r="IF84" s="11">
        <f ca="1">('Cumulative data'!IF84/VLOOKUP(IF$4,'Country populations'!$G$4:$J1078,4,FALSE))*$B$1</f>
        <v>0.69058353099848191</v>
      </c>
      <c r="IG84" s="11">
        <f ca="1">('Cumulative data'!IG84/VLOOKUP(IG$4,'Country populations'!$G$4:$J1078,4,FALSE))*$B$1</f>
        <v>0.23529521569139872</v>
      </c>
      <c r="IH84" s="11">
        <f ca="1">('Cumulative data'!IH84/VLOOKUP(IH$4,'Country populations'!$G$4:$J1078,4,FALSE))*$B$1</f>
        <v>0</v>
      </c>
      <c r="II84" s="11">
        <f ca="1">('Cumulative data'!II84/VLOOKUP(II$4,'Country populations'!$G$4:$J1078,4,FALSE))*$B$1</f>
        <v>0</v>
      </c>
      <c r="IJ84" s="11">
        <f ca="1">('Cumulative data'!IJ84/VLOOKUP(IJ$4,'Country populations'!$G$4:$J1078,4,FALSE))*$B$1</f>
        <v>0</v>
      </c>
      <c r="IK84" s="11">
        <f ca="1">('Cumulative data'!IK84/VLOOKUP(IK$4,'Country populations'!$G$4:$J1078,4,FALSE))*$B$1</f>
        <v>0</v>
      </c>
      <c r="IL84" s="11">
        <f ca="1">('Cumulative data'!IL84/VLOOKUP(IL$4,'Country populations'!$G$4:$J1078,4,FALSE))*$B$1</f>
        <v>0.15513626279571882</v>
      </c>
      <c r="IM84" s="11">
        <f ca="1">('Cumulative data'!IM84/VLOOKUP(IM$4,'Country populations'!$G$4:$J1078,4,FALSE))*$B$1</f>
        <v>6.179324363796846E-2</v>
      </c>
      <c r="IN84" s="11">
        <f ca="1">('Cumulative data'!IN84/VLOOKUP(IN$4,'Country populations'!$G$4:$J1078,4,FALSE))*$B$1</f>
        <v>0</v>
      </c>
      <c r="IO84" s="11">
        <f ca="1">('Cumulative data'!IO84/VLOOKUP(IO$4,'Country populations'!$G$4:$J1078,4,FALSE))*$B$1</f>
        <v>1.8279956888988393E-2</v>
      </c>
      <c r="IP84" s="11">
        <f ca="1">('Cumulative data'!IP84/VLOOKUP(IP$4,'Country populations'!$G$4:$J1078,4,FALSE))*$B$1</f>
        <v>0</v>
      </c>
      <c r="IQ84" s="11">
        <f ca="1">('Cumulative data'!IQ84/VLOOKUP(IQ$4,'Country populations'!$G$4:$J1078,4,FALSE))*$B$1</f>
        <v>0.2317621712221839</v>
      </c>
      <c r="IR84" s="11">
        <f ca="1">('Cumulative data'!IR84/VLOOKUP(IR$4,'Country populations'!$G$4:$J1078,4,FALSE))*$B$1</f>
        <v>0</v>
      </c>
      <c r="IS84" s="11">
        <f ca="1">('Cumulative data'!IS84/VLOOKUP(IS$4,'Country populations'!$G$4:$J1078,4,FALSE))*$B$1</f>
        <v>4.5731262204101869E-2</v>
      </c>
      <c r="IT84" s="11">
        <f ca="1">('Cumulative data'!IT84/VLOOKUP(IT$4,'Country populations'!$G$4:$J1078,4,FALSE))*$B$1</f>
        <v>3.1950106713356421</v>
      </c>
      <c r="IU84" s="11">
        <f ca="1">('Cumulative data'!IU84/VLOOKUP(IU$4,'Country populations'!$G$4:$J1078,4,FALSE))*$B$1</f>
        <v>0</v>
      </c>
      <c r="IV84" s="11">
        <f ca="1">('Cumulative data'!IV84/VLOOKUP(IV$4,'Country populations'!$G$4:$J1078,4,FALSE))*$B$1</f>
        <v>0</v>
      </c>
      <c r="IW84" s="11">
        <f ca="1">('Cumulative data'!IW84/VLOOKUP(IW$4,'Country populations'!$G$4:$J1078,4,FALSE))*$B$1</f>
        <v>0</v>
      </c>
      <c r="IX84" s="11">
        <f ca="1">('Cumulative data'!IX84/VLOOKUP(IX$4,'Country populations'!$G$4:$J1078,4,FALSE))*$B$1</f>
        <v>0</v>
      </c>
      <c r="IY84" s="11">
        <f ca="1">('Cumulative data'!IY84/VLOOKUP(IY$4,'Country populations'!$G$4:$J1078,4,FALSE))*$B$1</f>
        <v>0</v>
      </c>
      <c r="IZ84" s="11">
        <f ca="1">('Cumulative data'!IZ84/VLOOKUP(IZ$4,'Country populations'!$G$4:$J1078,4,FALSE))*$B$1</f>
        <v>1.4326652080033607E-2</v>
      </c>
      <c r="JA84" s="11">
        <f ca="1">('Cumulative data'!JA84/VLOOKUP(JA$4,'Country populations'!$G$4:$J1078,4,FALSE))*$B$1</f>
        <v>4.4251922032450069E-2</v>
      </c>
      <c r="JB84" s="11">
        <f ca="1">('Cumulative data'!JB84/VLOOKUP(JB$4,'Country populations'!$G$4:$J1078,4,FALSE))*$B$1</f>
        <v>0</v>
      </c>
      <c r="JC84" s="11">
        <f ca="1">('Cumulative data'!JC84/VLOOKUP(JC$4,'Country populations'!$G$4:$J1078,4,FALSE))*$B$1</f>
        <v>5.863130896459131E-2</v>
      </c>
      <c r="JD84" s="11">
        <f ca="1">('Cumulative data'!JD84/VLOOKUP(JD$4,'Country populations'!$G$4:$J1078,4,FALSE))*$B$1</f>
        <v>0.47970575999975446</v>
      </c>
      <c r="JE84" s="11">
        <f ca="1">('Cumulative data'!JE84/VLOOKUP(JE$4,'Country populations'!$G$4:$J1078,4,FALSE))*$B$1</f>
        <v>0.13682684810940529</v>
      </c>
      <c r="JF84" s="11">
        <f ca="1">('Cumulative data'!JF84/VLOOKUP(JF$4,'Country populations'!$G$4:$J1078,4,FALSE))*$B$1</f>
        <v>0.24789518396673446</v>
      </c>
      <c r="JG84" s="11">
        <f ca="1">('Cumulative data'!JG84/VLOOKUP(JG$4,'Country populations'!$G$4:$J1078,4,FALSE))*$B$1</f>
        <v>5.4185038329683341E-2</v>
      </c>
      <c r="JH84" s="11">
        <f ca="1">('Cumulative data'!JH84/VLOOKUP(JH$4,'Country populations'!$G$4:$J1078,4,FALSE))*$B$1</f>
        <v>0</v>
      </c>
      <c r="JI84" s="11">
        <f ca="1">('Cumulative data'!JI84/VLOOKUP(JI$4,'Country populations'!$G$4:$J1078,4,FALSE))*$B$1</f>
        <v>0</v>
      </c>
      <c r="JJ84" s="11">
        <f ca="1">('Cumulative data'!JJ84/VLOOKUP(JJ$4,'Country populations'!$G$4:$J1078,4,FALSE))*$B$1</f>
        <v>0.10351591816031509</v>
      </c>
      <c r="JK84" s="11">
        <f ca="1">('Cumulative data'!JK84/VLOOKUP(JK$4,'Country populations'!$G$4:$J1078,4,FALSE))*$B$1</f>
        <v>0.58768805283080527</v>
      </c>
      <c r="JL84" s="11">
        <f ca="1">('Cumulative data'!JL84/VLOOKUP(JL$4,'Country populations'!$G$4:$J1078,4,FALSE))*$B$1</f>
        <v>0.29834045882226673</v>
      </c>
      <c r="JM84" s="11">
        <f ca="1">('Cumulative data'!JM84/VLOOKUP(JM$4,'Country populations'!$G$4:$J1078,4,FALSE))*$B$1</f>
        <v>0</v>
      </c>
      <c r="JN84" s="11">
        <f ca="1">('Cumulative data'!JN84/VLOOKUP(JN$4,'Country populations'!$G$4:$J1078,4,FALSE))*$B$1</f>
        <v>0</v>
      </c>
      <c r="JO84" s="11">
        <f ca="1">('Cumulative data'!JO84/VLOOKUP(JO$4,'Country populations'!$G$4:$J1078,4,FALSE))*$B$1</f>
        <v>0</v>
      </c>
      <c r="JP84" s="11">
        <f ca="1">('Cumulative data'!JP84/VLOOKUP(JP$4,'Country populations'!$G$4:$J1078,4,FALSE))*$B$1</f>
        <v>0.48101621409454476</v>
      </c>
      <c r="JQ84" s="11">
        <f ca="1">('Cumulative data'!JQ84/VLOOKUP(JQ$4,'Country populations'!$G$4:$J1078,4,FALSE))*$B$1</f>
        <v>0</v>
      </c>
      <c r="JR84" s="11">
        <f ca="1">('Cumulative data'!JR84/VLOOKUP(JR$4,'Country populations'!$G$4:$J1078,4,FALSE))*$B$1</f>
        <v>0</v>
      </c>
      <c r="JS84" s="11">
        <f ca="1">('Cumulative data'!JS84/VLOOKUP(JS$4,'Country populations'!$G$4:$J1078,4,FALSE))*$B$1</f>
        <v>0</v>
      </c>
      <c r="JT84" s="11">
        <f ca="1">('Cumulative data'!JT84/VLOOKUP(JT$4,'Country populations'!$G$4:$J1078,4,FALSE))*$B$1</f>
        <v>0</v>
      </c>
      <c r="JU84" s="11">
        <f ca="1">('Cumulative data'!JU84/VLOOKUP(JU$4,'Country populations'!$G$4:$J1078,4,FALSE))*$B$1</f>
        <v>0</v>
      </c>
      <c r="JV84" s="11">
        <f ca="1">('Cumulative data'!JV84/VLOOKUP(JV$4,'Country populations'!$G$4:$J1078,4,FALSE))*$B$1</f>
        <v>0</v>
      </c>
      <c r="JW84" s="11">
        <f ca="1">('Cumulative data'!JW84/VLOOKUP(JW$4,'Country populations'!$G$4:$J1078,4,FALSE))*$B$1</f>
        <v>0</v>
      </c>
      <c r="JX84" s="11">
        <f ca="1">('Cumulative data'!JX84/VLOOKUP(JX$4,'Country populations'!$G$4:$J1078,4,FALSE))*$B$1</f>
        <v>0</v>
      </c>
      <c r="JY84" s="11">
        <f ca="1">('Cumulative data'!JY84/VLOOKUP(JY$4,'Country populations'!$G$4:$J1078,4,FALSE))*$B$1</f>
        <v>0</v>
      </c>
      <c r="JZ84" s="11">
        <f ca="1">('Cumulative data'!JZ84/VLOOKUP(JZ$4,'Country populations'!$G$4:$J1078,4,FALSE))*$B$1</f>
        <v>0</v>
      </c>
      <c r="KA84" s="11">
        <f ca="1">('Cumulative data'!KA84/VLOOKUP(KA$4,'Country populations'!$G$4:$J1078,4,FALSE))*$B$1</f>
        <v>0</v>
      </c>
      <c r="KB84" s="11">
        <f ca="1">('Cumulative data'!KB84/VLOOKUP(KB$4,'Country populations'!$G$4:$J1078,4,FALSE))*$B$1</f>
        <v>0</v>
      </c>
      <c r="KC84" s="11">
        <f ca="1">('Cumulative data'!KC84/VLOOKUP(KC$4,'Country populations'!$G$4:$J1078,4,FALSE))*$B$1</f>
        <v>8.8287622710966795E-2</v>
      </c>
      <c r="KD84" s="11">
        <f ca="1">('Cumulative data'!KD84/VLOOKUP(KD$4,'Country populations'!$G$4:$J1078,4,FALSE))*$B$1</f>
        <v>0</v>
      </c>
      <c r="KE84" s="11">
        <f ca="1">('Cumulative data'!KE84/VLOOKUP(KE$4,'Country populations'!$G$4:$J1078,4,FALSE))*$B$1</f>
        <v>0</v>
      </c>
      <c r="KF84" s="11">
        <f ca="1">('Cumulative data'!KF84/VLOOKUP(KF$4,'Country populations'!$G$4:$J1078,4,FALSE))*$B$1</f>
        <v>0.28783418448300307</v>
      </c>
      <c r="KG84" s="11" t="e">
        <f ca="1">('Cumulative data'!KG84/VLOOKUP(KG$4,'Country populations'!$G$4:$J1078,4,FALSE))*$B$1</f>
        <v>#N/A</v>
      </c>
      <c r="KH84" s="11">
        <f ca="1">('Cumulative data'!KH84/VLOOKUP(KH$4,'Country populations'!$G$4:$J1078,4,FALSE))*$B$1</f>
        <v>0</v>
      </c>
      <c r="KI84" s="11">
        <f ca="1">('Cumulative data'!KI84/VLOOKUP(KI$4,'Country populations'!$G$4:$J1078,4,FALSE))*$B$1</f>
        <v>0</v>
      </c>
      <c r="KJ84" s="11">
        <f ca="1">('Cumulative data'!KJ84/VLOOKUP(KJ$4,'Country populations'!$G$4:$J1078,4,FALSE))*$B$1</f>
        <v>0</v>
      </c>
      <c r="KK84" s="11">
        <f ca="1">('Cumulative data'!KK84/VLOOKUP(KK$4,'Country populations'!$G$4:$J1078,4,FALSE))*$B$1</f>
        <v>0.58604263284341152</v>
      </c>
      <c r="KL84" s="11">
        <f ca="1">('Cumulative data'!KL84/VLOOKUP(KL$4,'Country populations'!$G$4:$J1078,4,FALSE))*$B$1</f>
        <v>0</v>
      </c>
      <c r="KM84" s="11">
        <f ca="1">('Cumulative data'!KM84/VLOOKUP(KM$4,'Country populations'!$G$4:$J1078,4,FALSE))*$B$1</f>
        <v>0</v>
      </c>
      <c r="KN84" s="11">
        <f ca="1">('Cumulative data'!KN84/VLOOKUP(KN$4,'Country populations'!$G$4:$J1078,4,FALSE))*$B$1</f>
        <v>0.19630499042620561</v>
      </c>
      <c r="KO84" s="11">
        <f ca="1">('Cumulative data'!KO84/VLOOKUP(KO$4,'Country populations'!$G$4:$J1078,4,FALSE))*$B$1</f>
        <v>0</v>
      </c>
      <c r="KP84" s="11">
        <f ca="1">('Cumulative data'!KP84/VLOOKUP(KP$4,'Country populations'!$G$4:$J1078,4,FALSE))*$B$1</f>
        <v>0</v>
      </c>
      <c r="KQ84" s="11">
        <f ca="1">('Cumulative data'!KQ84/VLOOKUP(KQ$4,'Country populations'!$G$4:$J1078,4,FALSE))*$B$1</f>
        <v>4.7839386722025132E-2</v>
      </c>
      <c r="KR84" s="11">
        <f ca="1">('Cumulative data'!KR84/VLOOKUP(KR$4,'Country populations'!$G$4:$J1078,4,FALSE))*$B$1</f>
        <v>0.69497532837584264</v>
      </c>
      <c r="KS84" s="11">
        <f ca="1">('Cumulative data'!KS84/VLOOKUP(KS$4,'Country populations'!$G$4:$J1078,4,FALSE))*$B$1</f>
        <v>0</v>
      </c>
      <c r="KT84" s="11">
        <f ca="1">('Cumulative data'!KT84/VLOOKUP(KT$4,'Country populations'!$G$4:$J1078,4,FALSE))*$B$1</f>
        <v>0</v>
      </c>
      <c r="KU84" s="11">
        <f ca="1">('Cumulative data'!KU84/VLOOKUP(KU$4,'Country populations'!$G$4:$J1078,4,FALSE))*$B$1</f>
        <v>0</v>
      </c>
      <c r="KV84" s="11">
        <f ca="1">('Cumulative data'!KV84/VLOOKUP(KV$4,'Country populations'!$G$4:$J1078,4,FALSE))*$B$1</f>
        <v>0</v>
      </c>
      <c r="KW84" s="11">
        <f ca="1">('Cumulative data'!KW84/VLOOKUP(KW$4,'Country populations'!$G$4:$J1078,4,FALSE))*$B$1</f>
        <v>4.1987212794343483E-2</v>
      </c>
      <c r="KX84" s="11">
        <f ca="1">('Cumulative data'!KX84/VLOOKUP(KX$4,'Country populations'!$G$4:$J1078,4,FALSE))*$B$1</f>
        <v>0</v>
      </c>
      <c r="KY84" s="11">
        <f ca="1">('Cumulative data'!KY84/VLOOKUP(KY$4,'Country populations'!$G$4:$J1078,4,FALSE))*$B$1</f>
        <v>0</v>
      </c>
      <c r="KZ84" s="11">
        <f ca="1">('Cumulative data'!KZ84/VLOOKUP(KZ$4,'Country populations'!$G$4:$J1078,4,FALSE))*$B$1</f>
        <v>0</v>
      </c>
      <c r="LA84" s="11">
        <f ca="1">('Cumulative data'!LA84/VLOOKUP(LA$4,'Country populations'!$G$4:$J1078,4,FALSE))*$B$1</f>
        <v>412.51694266014493</v>
      </c>
      <c r="LB84" s="11">
        <f ca="1">('Cumulative data'!LB84/VLOOKUP(LB$4,'Country populations'!$G$4:$J1078,4,FALSE))*$B$1</f>
        <v>0</v>
      </c>
      <c r="LC84" s="11">
        <f ca="1">('Cumulative data'!LC84/VLOOKUP(LC$4,'Country populations'!$G$4:$J1078,4,FALSE))*$B$1</f>
        <v>0</v>
      </c>
      <c r="LD84" s="11">
        <f ca="1">('Cumulative data'!LD84/VLOOKUP(LD$4,'Country populations'!$G$4:$J1078,4,FALSE))*$B$1</f>
        <v>0</v>
      </c>
      <c r="LE84" s="11">
        <f ca="1">('Cumulative data'!LE84/VLOOKUP(LE$4,'Country populations'!$G$4:$J1078,4,FALSE))*$B$1</f>
        <v>0</v>
      </c>
      <c r="LF84" s="11">
        <f ca="1">('Cumulative data'!LF84/VLOOKUP(LF$4,'Country populations'!$G$4:$J1078,4,FALSE))*$B$1</f>
        <v>0</v>
      </c>
      <c r="LG84" s="11">
        <f ca="1">('Cumulative data'!LG84/VLOOKUP(LG$4,'Country populations'!$G$4:$J1078,4,FALSE))*$B$1</f>
        <v>0</v>
      </c>
      <c r="LH84" s="11">
        <f ca="1">('Cumulative data'!LH84/VLOOKUP(LH$4,'Country populations'!$G$4:$J1078,4,FALSE))*$B$1</f>
        <v>0</v>
      </c>
      <c r="LI84" s="11">
        <f ca="1">('Cumulative data'!LI84/VLOOKUP(LI$4,'Country populations'!$G$4:$J1078,4,FALSE))*$B$1</f>
        <v>0</v>
      </c>
      <c r="LJ84" s="11">
        <f ca="1">('Cumulative data'!LJ84/VLOOKUP(LJ$4,'Country populations'!$G$4:$J1078,4,FALSE))*$B$1</f>
        <v>0</v>
      </c>
      <c r="LK84" s="11">
        <f ca="1">('Cumulative data'!LK84/VLOOKUP(LK$4,'Country populations'!$G$4:$J1078,4,FALSE))*$B$1</f>
        <v>0</v>
      </c>
      <c r="LL84" s="11">
        <f ca="1">('Cumulative data'!LL84/VLOOKUP(LL$4,'Country populations'!$G$4:$J1078,4,FALSE))*$B$1</f>
        <v>0</v>
      </c>
      <c r="LM84" s="11">
        <f ca="1">('Cumulative data'!LM84/VLOOKUP(LM$4,'Country populations'!$G$4:$J1078,4,FALSE))*$B$1</f>
        <v>0</v>
      </c>
      <c r="LN84" s="11">
        <f ca="1">('Cumulative data'!LN84/VLOOKUP(LN$4,'Country populations'!$G$4:$J1078,4,FALSE))*$B$1</f>
        <v>0</v>
      </c>
      <c r="LO84" s="11">
        <f ca="1">('Cumulative data'!LO84/VLOOKUP(LO$4,'Country populations'!$G$4:$J1078,4,FALSE))*$B$1</f>
        <v>0</v>
      </c>
      <c r="LP84" s="11">
        <f ca="1">('Cumulative data'!LP84/VLOOKUP(LP$4,'Country populations'!$G$4:$J1078,4,FALSE))*$B$1</f>
        <v>0</v>
      </c>
      <c r="LQ84" s="11">
        <f ca="1">('Cumulative data'!LQ84/VLOOKUP(LQ$4,'Country populations'!$G$4:$J1078,4,FALSE))*$B$1</f>
        <v>0</v>
      </c>
      <c r="LR84" s="11">
        <f ca="1">('Cumulative data'!LR84/VLOOKUP(LR$4,'Country populations'!$G$4:$J1078,4,FALSE))*$B$1</f>
        <v>5.5817379377387275E-2</v>
      </c>
      <c r="LS84" s="11">
        <f ca="1">('Cumulative data'!LS84/VLOOKUP(LS$4,'Country populations'!$G$4:$J1078,4,FALSE))*$B$1</f>
        <v>0</v>
      </c>
      <c r="LT84" s="11">
        <f ca="1">('Cumulative data'!LT84/VLOOKUP(LT$4,'Country populations'!$G$4:$J1078,4,FALSE))*$B$1</f>
        <v>0</v>
      </c>
      <c r="LU84" s="11">
        <f ca="1">('Cumulative data'!LU84/VLOOKUP(LU$4,'Country populations'!$G$4:$J1078,4,FALSE))*$B$1</f>
        <v>0</v>
      </c>
      <c r="LV84" s="11">
        <f ca="1">('Cumulative data'!LV84/VLOOKUP(LV$4,'Country populations'!$G$4:$J1078,4,FALSE))*$B$1</f>
        <v>0</v>
      </c>
      <c r="LW84" s="11">
        <f ca="1">('Cumulative data'!LW84/VLOOKUP(LW$4,'Country populations'!$G$4:$J1078,4,FALSE))*$B$1</f>
        <v>0</v>
      </c>
      <c r="LX84" s="11">
        <f ca="1">('Cumulative data'!LX84/VLOOKUP(LX$4,'Country populations'!$G$4:$J1078,4,FALSE))*$B$1</f>
        <v>0</v>
      </c>
      <c r="LY84" s="11">
        <f ca="1">('Cumulative data'!LY84/VLOOKUP(LY$4,'Country populations'!$G$4:$J1078,4,FALSE))*$B$1</f>
        <v>0</v>
      </c>
      <c r="LZ84" s="11">
        <f ca="1">('Cumulative data'!LZ84/VLOOKUP(LZ$4,'Country populations'!$G$4:$J1078,4,FALSE))*$B$1</f>
        <v>0</v>
      </c>
      <c r="MA84" s="11">
        <f ca="1">('Cumulative data'!MA84/VLOOKUP(MA$4,'Country populations'!$G$4:$J1078,4,FALSE))*$B$1</f>
        <v>0</v>
      </c>
      <c r="MB84" s="11">
        <f ca="1">('Cumulative data'!MB84/VLOOKUP(MB$4,'Country populations'!$G$4:$J1078,4,FALSE))*$B$1</f>
        <v>0</v>
      </c>
      <c r="MC84" s="11">
        <f ca="1">('Cumulative data'!MC84/VLOOKUP(MC$4,'Country populations'!$G$4:$J1078,4,FALSE))*$B$1</f>
        <v>0</v>
      </c>
      <c r="MD84" s="11">
        <f ca="1">('Cumulative data'!MD84/VLOOKUP(MD$4,'Country populations'!$G$4:$J1078,4,FALSE))*$B$1</f>
        <v>0</v>
      </c>
      <c r="ME84" s="11">
        <f ca="1">('Cumulative data'!ME84/VLOOKUP(ME$4,'Country populations'!$G$4:$J1078,4,FALSE))*$B$1</f>
        <v>0</v>
      </c>
      <c r="MF84" s="11">
        <f ca="1">('Cumulative data'!MF84/VLOOKUP(MF$4,'Country populations'!$G$4:$J1078,4,FALSE))*$B$1</f>
        <v>0</v>
      </c>
      <c r="MG84" s="11">
        <f ca="1">('Cumulative data'!MG84/VLOOKUP(MG$4,'Country populations'!$G$4:$J1078,4,FALSE))*$B$1</f>
        <v>0</v>
      </c>
      <c r="MH84" s="11">
        <f ca="1">('Cumulative data'!MH84/VLOOKUP(MH$4,'Country populations'!$G$4:$J1078,4,FALSE))*$B$1</f>
        <v>0</v>
      </c>
      <c r="MI84" s="11">
        <f ca="1">('Cumulative data'!MI84/VLOOKUP(MI$4,'Country populations'!$G$4:$J1078,4,FALSE))*$B$1</f>
        <v>0</v>
      </c>
      <c r="MJ84" s="11">
        <f ca="1">('Cumulative data'!MJ84/VLOOKUP(MJ$4,'Country populations'!$G$4:$J1078,4,FALSE))*$B$1</f>
        <v>0</v>
      </c>
      <c r="MK84" s="11">
        <f ca="1">('Cumulative data'!MK84/VLOOKUP(MK$4,'Country populations'!$G$4:$J1078,4,FALSE))*$B$1</f>
        <v>0</v>
      </c>
      <c r="ML84" s="11">
        <f ca="1">('Cumulative data'!ML84/VLOOKUP(ML$4,'Country populations'!$G$4:$J1078,4,FALSE))*$B$1</f>
        <v>0</v>
      </c>
      <c r="MM84" s="11">
        <f ca="1">('Cumulative data'!MM84/VLOOKUP(MM$4,'Country populations'!$G$4:$J1078,4,FALSE))*$B$1</f>
        <v>0</v>
      </c>
      <c r="MN84" s="11">
        <f ca="1">('Cumulative data'!MN84/VLOOKUP(MN$4,'Country populations'!$G$4:$J1078,4,FALSE))*$B$1</f>
        <v>0</v>
      </c>
      <c r="MO84" s="11">
        <f ca="1">('Cumulative data'!MO84/VLOOKUP(MO$4,'Country populations'!$G$4:$J1078,4,FALSE))*$B$1</f>
        <v>0</v>
      </c>
      <c r="MP84" s="11">
        <f ca="1">('Cumulative data'!MP84/VLOOKUP(MP$4,'Country populations'!$G$4:$J1078,4,FALSE))*$B$1</f>
        <v>0</v>
      </c>
      <c r="MQ84" s="11">
        <f ca="1">('Cumulative data'!MQ84/VLOOKUP(MQ$4,'Country populations'!$G$4:$J1078,4,FALSE))*$B$1</f>
        <v>0</v>
      </c>
      <c r="MR84" s="11">
        <f ca="1">('Cumulative data'!MR84/VLOOKUP(MR$4,'Country populations'!$G$4:$J1078,4,FALSE))*$B$1</f>
        <v>0</v>
      </c>
      <c r="MS84" s="11">
        <f ca="1">('Cumulative data'!MS84/VLOOKUP(MS$4,'Country populations'!$G$4:$J1078,4,FALSE))*$B$1</f>
        <v>0</v>
      </c>
      <c r="MT84" s="11">
        <f ca="1">('Cumulative data'!MT84/VLOOKUP(MT$4,'Country populations'!$G$4:$J1078,4,FALSE))*$B$1</f>
        <v>0</v>
      </c>
      <c r="MU84" s="11">
        <f ca="1">('Cumulative data'!MU84/VLOOKUP(MU$4,'Country populations'!$G$4:$J1078,4,FALSE))*$B$1</f>
        <v>0</v>
      </c>
      <c r="MV84" s="11">
        <f ca="1">('Cumulative data'!MV84/VLOOKUP(MV$4,'Country populations'!$G$4:$J1078,4,FALSE))*$B$1</f>
        <v>0</v>
      </c>
      <c r="MW84" s="11">
        <f ca="1">('Cumulative data'!MW84/VLOOKUP(MW$4,'Country populations'!$G$4:$J1078,4,FALSE))*$B$1</f>
        <v>1.2713604446710292</v>
      </c>
      <c r="MX84" s="11">
        <f ca="1">('Cumulative data'!MX84/VLOOKUP(MX$4,'Country populations'!$G$4:$J1078,4,FALSE))*$B$1</f>
        <v>0</v>
      </c>
      <c r="MY84" s="11">
        <f ca="1">('Cumulative data'!MY84/VLOOKUP(MY$4,'Country populations'!$G$4:$J1078,4,FALSE))*$B$1</f>
        <v>0</v>
      </c>
      <c r="MZ84" s="11">
        <f ca="1">('Cumulative data'!MZ84/VLOOKUP(MZ$4,'Country populations'!$G$4:$J1078,4,FALSE))*$B$1</f>
        <v>0</v>
      </c>
      <c r="NA84" s="11">
        <f ca="1">('Cumulative data'!NA84/VLOOKUP(NA$4,'Country populations'!$G$4:$J1078,4,FALSE))*$B$1</f>
        <v>0</v>
      </c>
      <c r="NB84" s="11">
        <f ca="1">('Cumulative data'!NB84/VLOOKUP(NB$4,'Country populations'!$G$4:$J1078,4,FALSE))*$B$1</f>
        <v>0</v>
      </c>
      <c r="NC84" s="11">
        <f ca="1">('Cumulative data'!NC84/VLOOKUP(NC$4,'Country populations'!$G$4:$J1078,4,FALSE))*$B$1</f>
        <v>0</v>
      </c>
      <c r="ND84" s="11">
        <f ca="1">('Cumulative data'!ND84/VLOOKUP(ND$4,'Country populations'!$G$4:$J1078,4,FALSE))*$B$1</f>
        <v>0</v>
      </c>
      <c r="NE84" s="11">
        <f ca="1">('Cumulative data'!NE84/VLOOKUP(NE$4,'Country populations'!$G$4:$J1078,4,FALSE))*$B$1</f>
        <v>2.2805397280397082E-2</v>
      </c>
      <c r="NF84" s="11">
        <f ca="1">('Cumulative data'!NF84/VLOOKUP(NF$4,'Country populations'!$G$4:$J1078,4,FALSE))*$B$1</f>
        <v>0</v>
      </c>
      <c r="NG84" s="11">
        <f ca="1">('Cumulative data'!NG84/VLOOKUP(NG$4,'Country populations'!$G$4:$J1078,4,FALSE))*$B$1</f>
        <v>0</v>
      </c>
      <c r="NH84" s="11">
        <f ca="1">('Cumulative data'!NH84/VLOOKUP(NH$4,'Country populations'!$G$4:$J1078,4,FALSE))*$B$1</f>
        <v>0</v>
      </c>
      <c r="NI84" s="11">
        <f ca="1">('Cumulative data'!NI84/VLOOKUP(NI$4,'Country populations'!$G$4:$J1078,4,FALSE))*$B$1</f>
        <v>0</v>
      </c>
      <c r="NJ84" s="11">
        <f ca="1">('Cumulative data'!NJ84/VLOOKUP(NJ$4,'Country populations'!$G$4:$J1078,4,FALSE))*$B$1</f>
        <v>0</v>
      </c>
      <c r="NK84" s="11">
        <f ca="1">('Cumulative data'!NK84/VLOOKUP(NK$4,'Country populations'!$G$4:$J1078,4,FALSE))*$B$1</f>
        <v>0</v>
      </c>
      <c r="NL84" s="11">
        <f ca="1">('Cumulative data'!NL84/VLOOKUP(NL$4,'Country populations'!$G$4:$J1078,4,FALSE))*$B$1</f>
        <v>0</v>
      </c>
      <c r="NM84" s="11">
        <f ca="1">('Cumulative data'!NM84/VLOOKUP(NM$4,'Country populations'!$G$4:$J1078,4,FALSE))*$B$1</f>
        <v>0</v>
      </c>
      <c r="NN84" s="11">
        <f ca="1">('Cumulative data'!NN84/VLOOKUP(NN$4,'Country populations'!$G$4:$J1078,4,FALSE))*$B$1</f>
        <v>0</v>
      </c>
      <c r="NO84" s="11">
        <f ca="1">('Cumulative data'!NO84/VLOOKUP(NO$4,'Country populations'!$G$4:$J1078,4,FALSE))*$B$1</f>
        <v>0</v>
      </c>
      <c r="NP84" s="11">
        <f ca="1">('Cumulative data'!NP84/VLOOKUP(NP$4,'Country populations'!$G$4:$J1078,4,FALSE))*$B$1</f>
        <v>0</v>
      </c>
      <c r="NQ84" s="11">
        <f ca="1">('Cumulative data'!NQ84/VLOOKUP(NQ$4,'Country populations'!$G$4:$J1078,4,FALSE))*$B$1</f>
        <v>0</v>
      </c>
      <c r="NR84" s="11">
        <f ca="1">('Cumulative data'!NR84/VLOOKUP(NR$4,'Country populations'!$G$4:$J1078,4,FALSE))*$B$1</f>
        <v>0</v>
      </c>
      <c r="NS84" s="11">
        <f ca="1">('Cumulative data'!NS84/VLOOKUP(NS$4,'Country populations'!$G$4:$J1078,4,FALSE))*$B$1</f>
        <v>0</v>
      </c>
      <c r="NT84" s="11">
        <f ca="1">('Cumulative data'!NT84/VLOOKUP(NT$4,'Country populations'!$G$4:$J1078,4,FALSE))*$B$1</f>
        <v>0</v>
      </c>
      <c r="NU84" s="11">
        <f ca="1">('Cumulative data'!NU84/VLOOKUP(NU$4,'Country populations'!$G$4:$J1078,4,FALSE))*$B$1</f>
        <v>0</v>
      </c>
      <c r="NV84" s="11">
        <f ca="1">('Cumulative data'!NV84/VLOOKUP(NV$4,'Country populations'!$G$4:$J1078,4,FALSE))*$B$1</f>
        <v>0</v>
      </c>
      <c r="NW84" s="11">
        <f ca="1">('Cumulative data'!NW84/VLOOKUP(NW$4,'Country populations'!$G$4:$J1078,4,FALSE))*$B$1</f>
        <v>0</v>
      </c>
      <c r="NX84" s="11">
        <f ca="1">('Cumulative data'!NX84/VLOOKUP(NX$4,'Country populations'!$G$4:$J1078,4,FALSE))*$B$1</f>
        <v>0</v>
      </c>
      <c r="NY84" s="11">
        <f ca="1">('Cumulative data'!NY84/VLOOKUP(NY$4,'Country populations'!$G$4:$J1078,4,FALSE))*$B$1</f>
        <v>0</v>
      </c>
      <c r="NZ84" s="11">
        <f ca="1">('Cumulative data'!NZ84/VLOOKUP(NZ$4,'Country populations'!$G$4:$J1078,4,FALSE))*$B$1</f>
        <v>0</v>
      </c>
      <c r="OA84" s="11">
        <f ca="1">('Cumulative data'!OA84/VLOOKUP(OA$4,'Country populations'!$G$4:$J1078,4,FALSE))*$B$1</f>
        <v>0</v>
      </c>
      <c r="OB84" s="11">
        <f ca="1">('Cumulative data'!OB84/VLOOKUP(OB$4,'Country populations'!$G$4:$J1078,4,FALSE))*$B$1</f>
        <v>0</v>
      </c>
      <c r="OC84" s="11">
        <f ca="1">('Cumulative data'!OC84/VLOOKUP(OC$4,'Country populations'!$G$4:$J1078,4,FALSE))*$B$1</f>
        <v>0</v>
      </c>
      <c r="OD84" s="11">
        <f ca="1">('Cumulative data'!OD84/VLOOKUP(OD$4,'Country populations'!$G$4:$J1078,4,FALSE))*$B$1</f>
        <v>0</v>
      </c>
      <c r="OE84" s="11">
        <f ca="1">('Cumulative data'!OE84/VLOOKUP(OE$4,'Country populations'!$G$4:$J1078,4,FALSE))*$B$1</f>
        <v>0</v>
      </c>
      <c r="OF84" s="11">
        <f ca="1">('Cumulative data'!OF84/VLOOKUP(OF$4,'Country populations'!$G$4:$J1078,4,FALSE))*$B$1</f>
        <v>0</v>
      </c>
      <c r="OG84" s="11">
        <f ca="1">('Cumulative data'!OG84/VLOOKUP(OG$4,'Country populations'!$G$4:$J1078,4,FALSE))*$B$1</f>
        <v>0</v>
      </c>
      <c r="OH84" s="11">
        <f ca="1">('Cumulative data'!OH84/VLOOKUP(OH$4,'Country populations'!$G$4:$J1078,4,FALSE))*$B$1</f>
        <v>0</v>
      </c>
      <c r="OI84" s="11">
        <f ca="1">('Cumulative data'!OI84/VLOOKUP(OI$4,'Country populations'!$G$4:$J1078,4,FALSE))*$B$1</f>
        <v>0</v>
      </c>
      <c r="OJ84" s="11">
        <f ca="1">('Cumulative data'!OJ84/VLOOKUP(OJ$4,'Country populations'!$G$4:$J1078,4,FALSE))*$B$1</f>
        <v>0</v>
      </c>
      <c r="OK84" s="11">
        <f ca="1">('Cumulative data'!OK84/VLOOKUP(OK$4,'Country populations'!$G$4:$J1078,4,FALSE))*$B$1</f>
        <v>0</v>
      </c>
      <c r="OL84" s="11">
        <f ca="1">('Cumulative data'!OL84/VLOOKUP(OL$4,'Country populations'!$G$4:$J1078,4,FALSE))*$B$1</f>
        <v>0</v>
      </c>
      <c r="OM84" s="11">
        <f ca="1">('Cumulative data'!OM84/VLOOKUP(OM$4,'Country populations'!$G$4:$J1078,4,FALSE))*$B$1</f>
        <v>0</v>
      </c>
      <c r="ON84" s="11">
        <f ca="1">('Cumulative data'!ON84/VLOOKUP(ON$4,'Country populations'!$G$4:$J1078,4,FALSE))*$B$1</f>
        <v>0</v>
      </c>
      <c r="OO84" s="11">
        <f ca="1">('Cumulative data'!OO84/VLOOKUP(OO$4,'Country populations'!$G$4:$J1078,4,FALSE))*$B$1</f>
        <v>0</v>
      </c>
      <c r="OP84" s="11">
        <f ca="1">('Cumulative data'!OP84/VLOOKUP(OP$4,'Country populations'!$G$4:$J1078,4,FALSE))*$B$1</f>
        <v>0</v>
      </c>
      <c r="OQ84" s="11">
        <f ca="1">('Cumulative data'!OQ84/VLOOKUP(OQ$4,'Country populations'!$G$4:$J1078,4,FALSE))*$B$1</f>
        <v>0</v>
      </c>
      <c r="OR84" s="11">
        <f ca="1">('Cumulative data'!OR84/VLOOKUP(OR$4,'Country populations'!$G$4:$J1078,4,FALSE))*$B$1</f>
        <v>0</v>
      </c>
      <c r="OS84" s="11">
        <f ca="1">('Cumulative data'!OS84/VLOOKUP(OS$4,'Country populations'!$G$4:$J1078,4,FALSE))*$B$1</f>
        <v>0</v>
      </c>
      <c r="OT84" s="11">
        <f ca="1">('Cumulative data'!OT84/VLOOKUP(OT$4,'Country populations'!$G$4:$J1078,4,FALSE))*$B$1</f>
        <v>0</v>
      </c>
      <c r="OU84" s="11">
        <f ca="1">('Cumulative data'!OU84/VLOOKUP(OU$4,'Country populations'!$G$4:$J1078,4,FALSE))*$B$1</f>
        <v>0</v>
      </c>
      <c r="OV84" s="11">
        <f ca="1">('Cumulative data'!OV84/VLOOKUP(OV$4,'Country populations'!$G$4:$J1078,4,FALSE))*$B$1</f>
        <v>0</v>
      </c>
      <c r="OW84" s="11">
        <f ca="1">('Cumulative data'!OW84/VLOOKUP(OW$4,'Country populations'!$G$4:$J1078,4,FALSE))*$B$1</f>
        <v>0</v>
      </c>
      <c r="OX84" s="11">
        <f ca="1">('Cumulative data'!OX84/VLOOKUP(OX$4,'Country populations'!$G$4:$J1078,4,FALSE))*$B$1</f>
        <v>0</v>
      </c>
      <c r="OY84" s="11">
        <f ca="1">('Cumulative data'!OY84/VLOOKUP(OY$4,'Country populations'!$G$4:$J1078,4,FALSE))*$B$1</f>
        <v>0</v>
      </c>
      <c r="OZ84" s="11">
        <f ca="1">('Cumulative data'!OZ84/VLOOKUP(OZ$4,'Country populations'!$G$4:$J1078,4,FALSE))*$B$1</f>
        <v>0</v>
      </c>
      <c r="PA84" s="11">
        <f ca="1">('Cumulative data'!PA84/VLOOKUP(PA$4,'Country populations'!$G$4:$J1078,4,FALSE))*$B$1</f>
        <v>1.1411186679802785</v>
      </c>
    </row>
    <row r="85" spans="1:417">
      <c r="A85" s="8">
        <f>'Cumulative data'!A85</f>
        <v>43910</v>
      </c>
      <c r="B85" s="11">
        <f ca="1">('Cumulative data'!B85/VLOOKUP(B$4,'Country populations'!$G$4:$J1079,4,FALSE))*$B$1</f>
        <v>43.051015238557895</v>
      </c>
      <c r="C85" s="11">
        <f ca="1">('Cumulative data'!C85/VLOOKUP(C$4,'Country populations'!$G$4:$J1079,4,FALSE))*$B$1</f>
        <v>366.74322710470074</v>
      </c>
      <c r="D85" s="11">
        <f ca="1">('Cumulative data'!D85/VLOOKUP(D$4,'Country populations'!$G$4:$J1079,4,FALSE))*$B$1</f>
        <v>678.69267862691822</v>
      </c>
      <c r="E85" s="11">
        <f ca="1">('Cumulative data'!E85/VLOOKUP(E$4,'Country populations'!$G$4:$J1079,4,FALSE))*$B$1</f>
        <v>168.74354627249886</v>
      </c>
      <c r="F85" s="11">
        <f ca="1">('Cumulative data'!F85/VLOOKUP(F$4,'Country populations'!$G$4:$J1079,4,FALSE))*$B$1</f>
        <v>168.47032575633639</v>
      </c>
      <c r="G85" s="11">
        <f ca="1">('Cumulative data'!G85/VLOOKUP(G$4,'Country populations'!$G$4:$J1079,4,FALSE))*$B$1</f>
        <v>48.392995187045649</v>
      </c>
      <c r="H85" s="11">
        <f ca="1">('Cumulative data'!H85/VLOOKUP(H$4,'Country populations'!$G$4:$J1079,4,FALSE))*$B$1</f>
        <v>56.435529981039558</v>
      </c>
      <c r="I85" s="11">
        <f ca="1">('Cumulative data'!I85/VLOOKUP(I$4,'Country populations'!$G$4:$J1079,4,FALSE))*$B$1</f>
        <v>219.14933744501161</v>
      </c>
      <c r="J85" s="11">
        <f ca="1">('Cumulative data'!J85/VLOOKUP(J$4,'Country populations'!$G$4:$J1079,4,FALSE))*$B$1</f>
        <v>4.2566275958447584</v>
      </c>
      <c r="K85" s="11">
        <f ca="1">('Cumulative data'!K85/VLOOKUP(K$4,'Country populations'!$G$4:$J1079,4,FALSE))*$B$1</f>
        <v>154.88002363495045</v>
      </c>
      <c r="L85" s="11">
        <f ca="1">('Cumulative data'!L85/VLOOKUP(L$4,'Country populations'!$G$4:$J1079,4,FALSE))*$B$1</f>
        <v>143.56686507101628</v>
      </c>
      <c r="M85" s="11">
        <f ca="1">('Cumulative data'!M85/VLOOKUP(M$4,'Country populations'!$G$4:$J1079,4,FALSE))*$B$1</f>
        <v>22.415253055091682</v>
      </c>
      <c r="N85" s="11">
        <f ca="1">('Cumulative data'!N85/VLOOKUP(N$4,'Country populations'!$G$4:$J1079,4,FALSE))*$B$1</f>
        <v>449.23993179132805</v>
      </c>
      <c r="O85" s="11">
        <f ca="1">('Cumulative data'!O85/VLOOKUP(O$4,'Country populations'!$G$4:$J1079,4,FALSE))*$B$1</f>
        <v>2.9215361621559648</v>
      </c>
      <c r="P85" s="11">
        <f ca="1">('Cumulative data'!P85/VLOOKUP(P$4,'Country populations'!$G$4:$J1079,4,FALSE))*$B$1</f>
        <v>1.3636258358718016</v>
      </c>
      <c r="Q85" s="11">
        <f ca="1">('Cumulative data'!Q85/VLOOKUP(Q$4,'Country populations'!$G$4:$J1079,4,FALSE))*$B$1</f>
        <v>76.985638598814305</v>
      </c>
      <c r="R85" s="11">
        <f ca="1">('Cumulative data'!R85/VLOOKUP(R$4,'Country populations'!$G$4:$J1079,4,FALSE))*$B$1</f>
        <v>243.82661218688935</v>
      </c>
      <c r="S85" s="11">
        <f ca="1">('Cumulative data'!S85/VLOOKUP(S$4,'Country populations'!$G$4:$J1079,4,FALSE))*$B$1</f>
        <v>78.215792635029985</v>
      </c>
      <c r="T85" s="11">
        <f ca="1">('Cumulative data'!T85/VLOOKUP(T$4,'Country populations'!$G$4:$J1079,4,FALSE))*$B$1</f>
        <v>112.8033640919957</v>
      </c>
      <c r="U85" s="11">
        <f ca="1">('Cumulative data'!U85/VLOOKUP(U$4,'Country populations'!$G$4:$J1079,4,FALSE))*$B$1</f>
        <v>140.90127306231045</v>
      </c>
      <c r="V85" s="11">
        <f ca="1">('Cumulative data'!V85/VLOOKUP(V$4,'Country populations'!$G$4:$J1079,4,FALSE))*$B$1</f>
        <v>0.13840535731341172</v>
      </c>
      <c r="W85" s="11">
        <f ca="1">('Cumulative data'!W85/VLOOKUP(W$4,'Country populations'!$G$4:$J1079,4,FALSE))*$B$1</f>
        <v>168.75634628310732</v>
      </c>
      <c r="X85" s="11">
        <f ca="1">('Cumulative data'!X85/VLOOKUP(X$4,'Country populations'!$G$4:$J1079,4,FALSE))*$B$1</f>
        <v>7.096963876393211</v>
      </c>
      <c r="Y85" s="11">
        <f ca="1">('Cumulative data'!Y85/VLOOKUP(Y$4,'Country populations'!$G$4:$J1079,4,FALSE))*$B$1</f>
        <v>7.5112792927834837</v>
      </c>
      <c r="Z85" s="11">
        <f ca="1">('Cumulative data'!Z85/VLOOKUP(Z$4,'Country populations'!$G$4:$J1079,4,FALSE))*$B$1</f>
        <v>17.890576525921013</v>
      </c>
      <c r="AA85" s="11">
        <f ca="1">('Cumulative data'!AA85/VLOOKUP(AA$4,'Country populations'!$G$4:$J1079,4,FALSE))*$B$1</f>
        <v>11.279222538493888</v>
      </c>
      <c r="AB85" s="11">
        <f ca="1">('Cumulative data'!AB85/VLOOKUP(AB$4,'Country populations'!$G$4:$J1079,4,FALSE))*$B$1</f>
        <v>9.3799694847133566</v>
      </c>
      <c r="AC85" s="11">
        <f ca="1">('Cumulative data'!AC85/VLOOKUP(AC$4,'Country populations'!$G$4:$J1079,4,FALSE))*$B$1</f>
        <v>14.398824141078951</v>
      </c>
      <c r="AD85" s="11">
        <f ca="1">('Cumulative data'!AD85/VLOOKUP(AD$4,'Country populations'!$G$4:$J1079,4,FALSE))*$B$1</f>
        <v>286.28126174776924</v>
      </c>
      <c r="AE85" s="11">
        <f ca="1">('Cumulative data'!AE85/VLOOKUP(AE$4,'Country populations'!$G$4:$J1079,4,FALSE))*$B$1</f>
        <v>198.71541104481318</v>
      </c>
      <c r="AF85" s="11">
        <f ca="1">('Cumulative data'!AF85/VLOOKUP(AF$4,'Country populations'!$G$4:$J1079,4,FALSE))*$B$1</f>
        <v>27.80405132086695</v>
      </c>
      <c r="AG85" s="11">
        <f ca="1">('Cumulative data'!AG85/VLOOKUP(AG$4,'Country populations'!$G$4:$J1079,4,FALSE))*$B$1</f>
        <v>64.805412876779499</v>
      </c>
      <c r="AH85" s="11">
        <f ca="1">('Cumulative data'!AH85/VLOOKUP(AH$4,'Country populations'!$G$4:$J1079,4,FALSE))*$B$1</f>
        <v>2.1639501825891818</v>
      </c>
      <c r="AI85" s="11">
        <f ca="1">('Cumulative data'!AI85/VLOOKUP(AI$4,'Country populations'!$G$4:$J1079,4,FALSE))*$B$1</f>
        <v>1.2719809062015452</v>
      </c>
      <c r="AJ85" s="11">
        <f ca="1">('Cumulative data'!AJ85/VLOOKUP(AJ$4,'Country populations'!$G$4:$J1079,4,FALSE))*$B$1</f>
        <v>6.8363563289306528</v>
      </c>
      <c r="AK85" s="11">
        <f ca="1">('Cumulative data'!AK85/VLOOKUP(AK$4,'Country populations'!$G$4:$J1079,4,FALSE))*$B$1</f>
        <v>2.0989023790009016</v>
      </c>
      <c r="AL85" s="11">
        <f ca="1">('Cumulative data'!AL85/VLOOKUP(AL$4,'Country populations'!$G$4:$J1079,4,FALSE))*$B$1</f>
        <v>27.806959637085807</v>
      </c>
      <c r="AM85" s="11">
        <f ca="1">('Cumulative data'!AM85/VLOOKUP(AM$4,'Country populations'!$G$4:$J1079,4,FALSE))*$B$1</f>
        <v>14.155140338105637</v>
      </c>
      <c r="AN85" s="11">
        <f ca="1">('Cumulative data'!AN85/VLOOKUP(AN$4,'Country populations'!$G$4:$J1079,4,FALSE))*$B$1</f>
        <v>0.82991004276007307</v>
      </c>
      <c r="AO85" s="11">
        <f ca="1">('Cumulative data'!AO85/VLOOKUP(AO$4,'Country populations'!$G$4:$J1079,4,FALSE))*$B$1</f>
        <v>18.516896521116024</v>
      </c>
      <c r="AP85" s="11">
        <f ca="1">('Cumulative data'!AP85/VLOOKUP(AP$4,'Country populations'!$G$4:$J1079,4,FALSE))*$B$1</f>
        <v>31.751417457439196</v>
      </c>
      <c r="AQ85" s="11">
        <f ca="1">('Cumulative data'!AQ85/VLOOKUP(AQ$4,'Country populations'!$G$4:$J1079,4,FALSE))*$B$1</f>
        <v>159.66345719978062</v>
      </c>
      <c r="AR85" s="11">
        <f ca="1">('Cumulative data'!AR85/VLOOKUP(AR$4,'Country populations'!$G$4:$J1079,4,FALSE))*$B$1</f>
        <v>0.59450640865332427</v>
      </c>
      <c r="AS85" s="11">
        <f ca="1">('Cumulative data'!AS85/VLOOKUP(AS$4,'Country populations'!$G$4:$J1079,4,FALSE))*$B$1</f>
        <v>551.13934080539832</v>
      </c>
      <c r="AT85" s="11">
        <f ca="1">('Cumulative data'!AT85/VLOOKUP(AT$4,'Country populations'!$G$4:$J1079,4,FALSE))*$B$1</f>
        <v>1.9358578394499066</v>
      </c>
      <c r="AU85" s="11">
        <f ca="1">('Cumulative data'!AU85/VLOOKUP(AU$4,'Country populations'!$G$4:$J1079,4,FALSE))*$B$1</f>
        <v>6.032179455010577</v>
      </c>
      <c r="AV85" s="11">
        <f ca="1">('Cumulative data'!AV85/VLOOKUP(AV$4,'Country populations'!$G$4:$J1079,4,FALSE))*$B$1</f>
        <v>58.970901364244796</v>
      </c>
      <c r="AW85" s="11">
        <f ca="1">('Cumulative data'!AW85/VLOOKUP(AW$4,'Country populations'!$G$4:$J1079,4,FALSE))*$B$1</f>
        <v>72.192809668349838</v>
      </c>
      <c r="AX85" s="11">
        <f ca="1">('Cumulative data'!AX85/VLOOKUP(AX$4,'Country populations'!$G$4:$J1079,4,FALSE))*$B$1</f>
        <v>2.5155806813151549</v>
      </c>
      <c r="AY85" s="11">
        <f ca="1">('Cumulative data'!AY85/VLOOKUP(AY$4,'Country populations'!$G$4:$J1079,4,FALSE))*$B$1</f>
        <v>3.0372502409671243</v>
      </c>
      <c r="AZ85" s="11">
        <f ca="1">('Cumulative data'!AZ85/VLOOKUP(AZ$4,'Country populations'!$G$4:$J1079,4,FALSE))*$B$1</f>
        <v>2.8321230100768044</v>
      </c>
      <c r="BA85" s="11">
        <f ca="1">('Cumulative data'!BA85/VLOOKUP(BA$4,'Country populations'!$G$4:$J1079,4,FALSE))*$B$1</f>
        <v>2.5291403333980229</v>
      </c>
      <c r="BB85" s="11">
        <f ca="1">('Cumulative data'!BB85/VLOOKUP(BB$4,'Country populations'!$G$4:$J1079,4,FALSE))*$B$1</f>
        <v>2.0520958137606957</v>
      </c>
      <c r="BC85" s="11">
        <f ca="1">('Cumulative data'!BC85/VLOOKUP(BC$4,'Country populations'!$G$4:$J1079,4,FALSE))*$B$1</f>
        <v>44.516694527977208</v>
      </c>
      <c r="BD85" s="11">
        <f ca="1">('Cumulative data'!BD85/VLOOKUP(BD$4,'Country populations'!$G$4:$J1079,4,FALSE))*$B$1</f>
        <v>1.8699669241618722</v>
      </c>
      <c r="BE85" s="11">
        <f ca="1">('Cumulative data'!BE85/VLOOKUP(BE$4,'Country populations'!$G$4:$J1079,4,FALSE))*$B$1</f>
        <v>12.146864014369987</v>
      </c>
      <c r="BF85" s="11">
        <f ca="1">('Cumulative data'!BF85/VLOOKUP(BF$4,'Country populations'!$G$4:$J1079,4,FALSE))*$B$1</f>
        <v>1.7068287073850252</v>
      </c>
      <c r="BG85" s="11">
        <f ca="1">('Cumulative data'!BG85/VLOOKUP(BG$4,'Country populations'!$G$4:$J1079,4,FALSE))*$B$1</f>
        <v>967.03296703296701</v>
      </c>
      <c r="BH85" s="11">
        <f ca="1">('Cumulative data'!BH85/VLOOKUP(BH$4,'Country populations'!$G$4:$J1079,4,FALSE))*$B$1</f>
        <v>25.333303453026698</v>
      </c>
      <c r="BI85" s="11">
        <f ca="1">('Cumulative data'!BI85/VLOOKUP(BI$4,'Country populations'!$G$4:$J1079,4,FALSE))*$B$1</f>
        <v>8.7988530436267833</v>
      </c>
      <c r="BJ85" s="11">
        <f ca="1">('Cumulative data'!BJ85/VLOOKUP(BJ$4,'Country populations'!$G$4:$J1079,4,FALSE))*$B$1</f>
        <v>158.0880862114866</v>
      </c>
      <c r="BK85" s="11">
        <f ca="1">('Cumulative data'!BK85/VLOOKUP(BK$4,'Country populations'!$G$4:$J1079,4,FALSE))*$B$1</f>
        <v>4.4005217676284341</v>
      </c>
      <c r="BL85" s="11">
        <f ca="1">('Cumulative data'!BL85/VLOOKUP(BL$4,'Country populations'!$G$4:$J1079,4,FALSE))*$B$1</f>
        <v>201.27565039550288</v>
      </c>
      <c r="BM85" s="11">
        <f ca="1">('Cumulative data'!BM85/VLOOKUP(BM$4,'Country populations'!$G$4:$J1079,4,FALSE))*$B$1</f>
        <v>34.655852167501102</v>
      </c>
      <c r="BN85" s="11">
        <f ca="1">('Cumulative data'!BN85/VLOOKUP(BN$4,'Country populations'!$G$4:$J1079,4,FALSE))*$B$1</f>
        <v>2.6096162655145014</v>
      </c>
      <c r="BO85" s="11">
        <f ca="1">('Cumulative data'!BO85/VLOOKUP(BO$4,'Country populations'!$G$4:$J1079,4,FALSE))*$B$1</f>
        <v>153.44417229615976</v>
      </c>
      <c r="BP85" s="11">
        <f ca="1">('Cumulative data'!BP85/VLOOKUP(BP$4,'Country populations'!$G$4:$J1079,4,FALSE))*$B$1</f>
        <v>4.3396035673513875</v>
      </c>
      <c r="BQ85" s="11">
        <f ca="1">('Cumulative data'!BQ85/VLOOKUP(BQ$4,'Country populations'!$G$4:$J1079,4,FALSE))*$B$1</f>
        <v>0.68719899750215108</v>
      </c>
      <c r="BR85" s="11">
        <f ca="1">('Cumulative data'!BR85/VLOOKUP(BR$4,'Country populations'!$G$4:$J1079,4,FALSE))*$B$1</f>
        <v>41.171233861382532</v>
      </c>
      <c r="BS85" s="11">
        <f ca="1">('Cumulative data'!BS85/VLOOKUP(BS$4,'Country populations'!$G$4:$J1079,4,FALSE))*$B$1</f>
        <v>8.087539527849442</v>
      </c>
      <c r="BT85" s="11">
        <f ca="1">('Cumulative data'!BT85/VLOOKUP(BT$4,'Country populations'!$G$4:$J1079,4,FALSE))*$B$1</f>
        <v>13.411301764957791</v>
      </c>
      <c r="BU85" s="11">
        <f ca="1">('Cumulative data'!BU85/VLOOKUP(BU$4,'Country populations'!$G$4:$J1079,4,FALSE))*$B$1</f>
        <v>17.632207578102417</v>
      </c>
      <c r="BV85" s="11">
        <f ca="1">('Cumulative data'!BV85/VLOOKUP(BV$4,'Country populations'!$G$4:$J1079,4,FALSE))*$B$1</f>
        <v>6.0720368355499876E-2</v>
      </c>
      <c r="BW85" s="11">
        <f ca="1">('Cumulative data'!BW85/VLOOKUP(BW$4,'Country populations'!$G$4:$J1079,4,FALSE))*$B$1</f>
        <v>0</v>
      </c>
      <c r="BX85" s="11">
        <f ca="1">('Cumulative data'!BX85/VLOOKUP(BX$4,'Country populations'!$G$4:$J1079,4,FALSE))*$B$1</f>
        <v>7.6371425180872992</v>
      </c>
      <c r="BY85" s="11">
        <f ca="1">('Cumulative data'!BY85/VLOOKUP(BY$4,'Country populations'!$G$4:$J1079,4,FALSE))*$B$1</f>
        <v>23.03948391556029</v>
      </c>
      <c r="BZ85" s="11">
        <f ca="1">('Cumulative data'!BZ85/VLOOKUP(BZ$4,'Country populations'!$G$4:$J1079,4,FALSE))*$B$1</f>
        <v>0.52738912547732486</v>
      </c>
      <c r="CA85" s="11">
        <f ca="1">('Cumulative data'!CA85/VLOOKUP(CA$4,'Country populations'!$G$4:$J1079,4,FALSE))*$B$1</f>
        <v>22.528945573913898</v>
      </c>
      <c r="CB85" s="11">
        <f ca="1">('Cumulative data'!CB85/VLOOKUP(CB$4,'Country populations'!$G$4:$J1079,4,FALSE))*$B$1</f>
        <v>1.4126019633754687</v>
      </c>
      <c r="CC85" s="11">
        <f ca="1">('Cumulative data'!CC85/VLOOKUP(CC$4,'Country populations'!$G$4:$J1079,4,FALSE))*$B$1</f>
        <v>3.2998782091104051</v>
      </c>
      <c r="CD85" s="11">
        <f ca="1">('Cumulative data'!CD85/VLOOKUP(CD$4,'Country populations'!$G$4:$J1079,4,FALSE))*$B$1</f>
        <v>0.56514095989859925</v>
      </c>
      <c r="CE85" s="11">
        <f ca="1">('Cumulative data'!CE85/VLOOKUP(CE$4,'Country populations'!$G$4:$J1079,4,FALSE))*$B$1</f>
        <v>15.111294685357658</v>
      </c>
      <c r="CF85" s="11" t="e">
        <f ca="1">('Cumulative data'!CF85/VLOOKUP(CF$4,'Country populations'!$G$4:$J1079,4,FALSE))*$B$1</f>
        <v>#N/A</v>
      </c>
      <c r="CG85" s="11">
        <f ca="1">('Cumulative data'!CG85/VLOOKUP(CG$4,'Country populations'!$G$4:$J1079,4,FALSE))*$B$1</f>
        <v>48.038656209700328</v>
      </c>
      <c r="CH85" s="11">
        <f ca="1">('Cumulative data'!CH85/VLOOKUP(CH$4,'Country populations'!$G$4:$J1079,4,FALSE))*$B$1</f>
        <v>970.68530382450001</v>
      </c>
      <c r="CI85" s="11">
        <f ca="1">('Cumulative data'!CI85/VLOOKUP(CI$4,'Country populations'!$G$4:$J1079,4,FALSE))*$B$1</f>
        <v>45.594268270312512</v>
      </c>
      <c r="CJ85" s="11">
        <f ca="1">('Cumulative data'!CJ85/VLOOKUP(CJ$4,'Country populations'!$G$4:$J1079,4,FALSE))*$B$1</f>
        <v>21.830088073417077</v>
      </c>
      <c r="CK85" s="11">
        <f ca="1">('Cumulative data'!CK85/VLOOKUP(CK$4,'Country populations'!$G$4:$J1079,4,FALSE))*$B$1</f>
        <v>0.35400571139941839</v>
      </c>
      <c r="CL85" s="11">
        <f ca="1">('Cumulative data'!CL85/VLOOKUP(CL$4,'Country populations'!$G$4:$J1079,4,FALSE))*$B$1</f>
        <v>0.34118986173280852</v>
      </c>
      <c r="CM85" s="11">
        <f ca="1">('Cumulative data'!CM85/VLOOKUP(CM$4,'Country populations'!$G$4:$J1079,4,FALSE))*$B$1</f>
        <v>17.078534167079887</v>
      </c>
      <c r="CN85" s="11">
        <f ca="1">('Cumulative data'!CN85/VLOOKUP(CN$4,'Country populations'!$G$4:$J1079,4,FALSE))*$B$1</f>
        <v>0</v>
      </c>
      <c r="CO85" s="11">
        <f ca="1">('Cumulative data'!CO85/VLOOKUP(CO$4,'Country populations'!$G$4:$J1079,4,FALSE))*$B$1</f>
        <v>27.060272727246556</v>
      </c>
      <c r="CP85" s="11">
        <f ca="1">('Cumulative data'!CP85/VLOOKUP(CP$4,'Country populations'!$G$4:$J1079,4,FALSE))*$B$1</f>
        <v>1.5786997618268293</v>
      </c>
      <c r="CQ85" s="11">
        <f ca="1">('Cumulative data'!CQ85/VLOOKUP(CQ$4,'Country populations'!$G$4:$J1079,4,FALSE))*$B$1</f>
        <v>24.324136493154494</v>
      </c>
      <c r="CR85" s="11">
        <f ca="1">('Cumulative data'!CR85/VLOOKUP(CR$4,'Country populations'!$G$4:$J1079,4,FALSE))*$B$1</f>
        <v>0.91965425291810121</v>
      </c>
      <c r="CS85" s="11">
        <f ca="1">('Cumulative data'!CS85/VLOOKUP(CS$4,'Country populations'!$G$4:$J1079,4,FALSE))*$B$1</f>
        <v>2.423114574549543</v>
      </c>
      <c r="CT85" s="11">
        <f ca="1">('Cumulative data'!CT85/VLOOKUP(CT$4,'Country populations'!$G$4:$J1079,4,FALSE))*$B$1</f>
        <v>1.2850135127737625</v>
      </c>
      <c r="CU85" s="11">
        <f ca="1">('Cumulative data'!CU85/VLOOKUP(CU$4,'Country populations'!$G$4:$J1079,4,FALSE))*$B$1</f>
        <v>5.488506479377917</v>
      </c>
      <c r="CV85" s="11">
        <f ca="1">('Cumulative data'!CV85/VLOOKUP(CV$4,'Country populations'!$G$4:$J1079,4,FALSE))*$B$1</f>
        <v>4.5346189817890954</v>
      </c>
      <c r="CW85" s="11">
        <f ca="1">('Cumulative data'!CW85/VLOOKUP(CW$4,'Country populations'!$G$4:$J1079,4,FALSE))*$B$1</f>
        <v>120.03469682179829</v>
      </c>
      <c r="CX85" s="11">
        <f ca="1">('Cumulative data'!CX85/VLOOKUP(CX$4,'Country populations'!$G$4:$J1079,4,FALSE))*$B$1</f>
        <v>10.865212383858641</v>
      </c>
      <c r="CY85" s="11">
        <f ca="1">('Cumulative data'!CY85/VLOOKUP(CY$4,'Country populations'!$G$4:$J1079,4,FALSE))*$B$1</f>
        <v>3.8808654448308368E-2</v>
      </c>
      <c r="CZ85" s="11">
        <f ca="1">('Cumulative data'!CZ85/VLOOKUP(CZ$4,'Country populations'!$G$4:$J1079,4,FALSE))*$B$1</f>
        <v>3712.652483941305</v>
      </c>
      <c r="DA85" s="11">
        <f ca="1">('Cumulative data'!DA85/VLOOKUP(DA$4,'Country populations'!$G$4:$J1079,4,FALSE))*$B$1</f>
        <v>1.0121437001139673</v>
      </c>
      <c r="DB85" s="11">
        <f ca="1">('Cumulative data'!DB85/VLOOKUP(DB$4,'Country populations'!$G$4:$J1079,4,FALSE))*$B$1</f>
        <v>7.6145270556329525E-2</v>
      </c>
      <c r="DC85" s="11">
        <f ca="1">('Cumulative data'!DC85/VLOOKUP(DC$4,'Country populations'!$G$4:$J1079,4,FALSE))*$B$1</f>
        <v>2.3589226642930661</v>
      </c>
      <c r="DD85" s="11">
        <f ca="1">('Cumulative data'!DD85/VLOOKUP(DD$4,'Country populations'!$G$4:$J1079,4,FALSE))*$B$1</f>
        <v>10.0271359366285</v>
      </c>
      <c r="DE85" s="11">
        <f ca="1">('Cumulative data'!DE85/VLOOKUP(DE$4,'Country populations'!$G$4:$J1079,4,FALSE))*$B$1</f>
        <v>2.1500328775860864</v>
      </c>
      <c r="DF85" s="11">
        <f ca="1">('Cumulative data'!DF85/VLOOKUP(DF$4,'Country populations'!$G$4:$J1079,4,FALSE))*$B$1</f>
        <v>9.2131282765412585</v>
      </c>
      <c r="DG85" s="11">
        <f ca="1">('Cumulative data'!DG85/VLOOKUP(DG$4,'Country populations'!$G$4:$J1079,4,FALSE))*$B$1</f>
        <v>20.698593450965035</v>
      </c>
      <c r="DH85" s="11">
        <f ca="1">('Cumulative data'!DH85/VLOOKUP(DH$4,'Country populations'!$G$4:$J1079,4,FALSE))*$B$1</f>
        <v>0.87324057306237957</v>
      </c>
      <c r="DI85" s="11">
        <f ca="1">('Cumulative data'!DI85/VLOOKUP(DI$4,'Country populations'!$G$4:$J1079,4,FALSE))*$B$1</f>
        <v>0.15631733508777954</v>
      </c>
      <c r="DJ85" s="11">
        <f ca="1">('Cumulative data'!DJ85/VLOOKUP(DJ$4,'Country populations'!$G$4:$J1079,4,FALSE))*$B$1</f>
        <v>0</v>
      </c>
      <c r="DK85" s="11">
        <f ca="1">('Cumulative data'!DK85/VLOOKUP(DK$4,'Country populations'!$G$4:$J1079,4,FALSE))*$B$1</f>
        <v>2.475103032001214</v>
      </c>
      <c r="DL85" s="11">
        <f ca="1">('Cumulative data'!DL85/VLOOKUP(DL$4,'Country populations'!$G$4:$J1079,4,FALSE))*$B$1</f>
        <v>15.925595617276086</v>
      </c>
      <c r="DM85" s="11">
        <f ca="1">('Cumulative data'!DM85/VLOOKUP(DM$4,'Country populations'!$G$4:$J1079,4,FALSE))*$B$1</f>
        <v>46.816479400749067</v>
      </c>
      <c r="DN85" s="11">
        <f ca="1">('Cumulative data'!DN85/VLOOKUP(DN$4,'Country populations'!$G$4:$J1079,4,FALSE))*$B$1</f>
        <v>0.13018097014578411</v>
      </c>
      <c r="DO85" s="11">
        <f ca="1">('Cumulative data'!DO85/VLOOKUP(DO$4,'Country populations'!$G$4:$J1079,4,FALSE))*$B$1</f>
        <v>1.160503099897197</v>
      </c>
      <c r="DP85" s="11">
        <f ca="1">('Cumulative data'!DP85/VLOOKUP(DP$4,'Country populations'!$G$4:$J1079,4,FALSE))*$B$1</f>
        <v>1473.4472526348102</v>
      </c>
      <c r="DQ85" s="11">
        <f ca="1">('Cumulative data'!DQ85/VLOOKUP(DQ$4,'Country populations'!$G$4:$J1079,4,FALSE))*$B$1</f>
        <v>0.50235641439648548</v>
      </c>
      <c r="DR85" s="11">
        <f ca="1">('Cumulative data'!DR85/VLOOKUP(DR$4,'Country populations'!$G$4:$J1079,4,FALSE))*$B$1</f>
        <v>1.8226351659228912</v>
      </c>
      <c r="DS85" s="11">
        <f ca="1">('Cumulative data'!DS85/VLOOKUP(DS$4,'Country populations'!$G$4:$J1079,4,FALSE))*$B$1</f>
        <v>0.15417345222573275</v>
      </c>
      <c r="DT85" s="11">
        <f ca="1">('Cumulative data'!DT85/VLOOKUP(DT$4,'Country populations'!$G$4:$J1079,4,FALSE))*$B$1</f>
        <v>0</v>
      </c>
      <c r="DU85" s="11">
        <f ca="1">('Cumulative data'!DU85/VLOOKUP(DU$4,'Country populations'!$G$4:$J1079,4,FALSE))*$B$1</f>
        <v>166.86362670092322</v>
      </c>
      <c r="DV85" s="11">
        <f ca="1">('Cumulative data'!DV85/VLOOKUP(DV$4,'Country populations'!$G$4:$J1079,4,FALSE))*$B$1</f>
        <v>71.097207657169264</v>
      </c>
      <c r="DW85" s="11">
        <f ca="1">('Cumulative data'!DW85/VLOOKUP(DW$4,'Country populations'!$G$4:$J1079,4,FALSE))*$B$1</f>
        <v>0.84927598064546361</v>
      </c>
      <c r="DX85" s="11">
        <f ca="1">('Cumulative data'!DX85/VLOOKUP(DX$4,'Country populations'!$G$4:$J1079,4,FALSE))*$B$1</f>
        <v>296.81517319165351</v>
      </c>
      <c r="DY85" s="11">
        <f ca="1">('Cumulative data'!DY85/VLOOKUP(DY$4,'Country populations'!$G$4:$J1079,4,FALSE))*$B$1</f>
        <v>1.435495043325334</v>
      </c>
      <c r="DZ85" s="11">
        <f ca="1">('Cumulative data'!DZ85/VLOOKUP(DZ$4,'Country populations'!$G$4:$J1079,4,FALSE))*$B$1</f>
        <v>6.4309095235339129</v>
      </c>
      <c r="EA85" s="11">
        <f ca="1">('Cumulative data'!EA85/VLOOKUP(EA$4,'Country populations'!$G$4:$J1079,4,FALSE))*$B$1</f>
        <v>0</v>
      </c>
      <c r="EB85" s="11">
        <f ca="1">('Cumulative data'!EB85/VLOOKUP(EB$4,'Country populations'!$G$4:$J1079,4,FALSE))*$B$1</f>
        <v>5.4032860759681753</v>
      </c>
      <c r="EC85" s="11">
        <f ca="1">('Cumulative data'!EC85/VLOOKUP(EC$4,'Country populations'!$G$4:$J1079,4,FALSE))*$B$1</f>
        <v>280.2976251146672</v>
      </c>
      <c r="ED85" s="11">
        <f ca="1">('Cumulative data'!ED85/VLOOKUP(ED$4,'Country populations'!$G$4:$J1079,4,FALSE))*$B$1</f>
        <v>37.465110615739093</v>
      </c>
      <c r="EE85" s="11">
        <f ca="1">('Cumulative data'!EE85/VLOOKUP(EE$4,'Country populations'!$G$4:$J1079,4,FALSE))*$B$1</f>
        <v>6.0888846862053696E-2</v>
      </c>
      <c r="EF85" s="11">
        <f ca="1">('Cumulative data'!EF85/VLOOKUP(EF$4,'Country populations'!$G$4:$J1079,4,FALSE))*$B$1</f>
        <v>655.53137373154675</v>
      </c>
      <c r="EG85" s="11">
        <f ca="1">('Cumulative data'!EG85/VLOOKUP(EG$4,'Country populations'!$G$4:$J1079,4,FALSE))*$B$1</f>
        <v>0.12079137192062027</v>
      </c>
      <c r="EH85" s="11">
        <f ca="1">('Cumulative data'!EH85/VLOOKUP(EH$4,'Country populations'!$G$4:$J1079,4,FALSE))*$B$1</f>
        <v>1.3478735946171321</v>
      </c>
      <c r="EI85" s="11">
        <f ca="1">('Cumulative data'!EI85/VLOOKUP(EI$4,'Country populations'!$G$4:$J1079,4,FALSE))*$B$1</f>
        <v>0.54366618026665736</v>
      </c>
      <c r="EJ85" s="11">
        <f ca="1">('Cumulative data'!EJ85/VLOOKUP(EJ$4,'Country populations'!$G$4:$J1079,4,FALSE))*$B$1</f>
        <v>0</v>
      </c>
      <c r="EK85" s="11">
        <f ca="1">('Cumulative data'!EK85/VLOOKUP(EK$4,'Country populations'!$G$4:$J1079,4,FALSE))*$B$1</f>
        <v>6.9596445013588708</v>
      </c>
      <c r="EL85" s="11">
        <f ca="1">('Cumulative data'!EL85/VLOOKUP(EL$4,'Country populations'!$G$4:$J1079,4,FALSE))*$B$1</f>
        <v>6.2919915720031291E-2</v>
      </c>
      <c r="EM85" s="11">
        <f ca="1">('Cumulative data'!EM85/VLOOKUP(EM$4,'Country populations'!$G$4:$J1079,4,FALSE))*$B$1</f>
        <v>0.39543845919777004</v>
      </c>
      <c r="EN85" s="11">
        <f ca="1">('Cumulative data'!EN85/VLOOKUP(EN$4,'Country populations'!$G$4:$J1079,4,FALSE))*$B$1</f>
        <v>32.116647664316801</v>
      </c>
      <c r="EO85" s="11">
        <f ca="1">('Cumulative data'!EO85/VLOOKUP(EO$4,'Country populations'!$G$4:$J1079,4,FALSE))*$B$1</f>
        <v>10.679805200353146</v>
      </c>
      <c r="EP85" s="11">
        <f ca="1">('Cumulative data'!EP85/VLOOKUP(EP$4,'Country populations'!$G$4:$J1079,4,FALSE))*$B$1</f>
        <v>0</v>
      </c>
      <c r="EQ85" s="11">
        <f ca="1">('Cumulative data'!EQ85/VLOOKUP(EQ$4,'Country populations'!$G$4:$J1079,4,FALSE))*$B$1</f>
        <v>15.216068167985393</v>
      </c>
      <c r="ER85" s="11">
        <f ca="1">('Cumulative data'!ER85/VLOOKUP(ER$4,'Country populations'!$G$4:$J1079,4,FALSE))*$B$1</f>
        <v>5.022247468130199E-2</v>
      </c>
      <c r="ES85" s="11">
        <f ca="1">('Cumulative data'!ES85/VLOOKUP(ES$4,'Country populations'!$G$4:$J1079,4,FALSE))*$B$1</f>
        <v>23.319807844783359</v>
      </c>
      <c r="ET85" s="11">
        <f ca="1">('Cumulative data'!ET85/VLOOKUP(ET$4,'Country populations'!$G$4:$J1079,4,FALSE))*$B$1</f>
        <v>0</v>
      </c>
      <c r="EU85" s="11">
        <f ca="1">('Cumulative data'!EU85/VLOOKUP(EU$4,'Country populations'!$G$4:$J1079,4,FALSE))*$B$1</f>
        <v>7.6287737000569615</v>
      </c>
      <c r="EV85" s="11">
        <f ca="1">('Cumulative data'!EV85/VLOOKUP(EV$4,'Country populations'!$G$4:$J1079,4,FALSE))*$B$1</f>
        <v>6.356802223355146</v>
      </c>
      <c r="EW85" s="11">
        <f ca="1">('Cumulative data'!EW85/VLOOKUP(EW$4,'Country populations'!$G$4:$J1079,4,FALSE))*$B$1</f>
        <v>0.10879051277102708</v>
      </c>
      <c r="EX85" s="11">
        <f ca="1">('Cumulative data'!EX85/VLOOKUP(EX$4,'Country populations'!$G$4:$J1079,4,FALSE))*$B$1</f>
        <v>2.8510639814395735</v>
      </c>
      <c r="EY85" s="11">
        <f ca="1">('Cumulative data'!EY85/VLOOKUP(EY$4,'Country populations'!$G$4:$J1079,4,FALSE))*$B$1</f>
        <v>0</v>
      </c>
      <c r="EZ85" s="11">
        <f ca="1">('Cumulative data'!EZ85/VLOOKUP(EZ$4,'Country populations'!$G$4:$J1079,4,FALSE))*$B$1</f>
        <v>0.17539962392566633</v>
      </c>
      <c r="FA85" s="11">
        <f ca="1">('Cumulative data'!FA85/VLOOKUP(FA$4,'Country populations'!$G$4:$J1079,4,FALSE))*$B$1</f>
        <v>0.16497297165318919</v>
      </c>
      <c r="FB85" s="11">
        <f ca="1">('Cumulative data'!FB85/VLOOKUP(FB$4,'Country populations'!$G$4:$J1079,4,FALSE))*$B$1</f>
        <v>0</v>
      </c>
      <c r="FC85" s="11">
        <f ca="1">('Cumulative data'!FC85/VLOOKUP(FC$4,'Country populations'!$G$4:$J1079,4,FALSE))*$B$1</f>
        <v>0</v>
      </c>
      <c r="FD85" s="11">
        <f ca="1">('Cumulative data'!FD85/VLOOKUP(FD$4,'Country populations'!$G$4:$J1079,4,FALSE))*$B$1</f>
        <v>4.5610794560794164E-2</v>
      </c>
      <c r="FE85" s="11">
        <f ca="1">('Cumulative data'!FE85/VLOOKUP(FE$4,'Country populations'!$G$4:$J1079,4,FALSE))*$B$1</f>
        <v>1.5251844558080854</v>
      </c>
      <c r="FF85" s="11">
        <f ca="1">('Cumulative data'!FF85/VLOOKUP(FF$4,'Country populations'!$G$4:$J1079,4,FALSE))*$B$1</f>
        <v>0</v>
      </c>
      <c r="FG85" s="11">
        <f ca="1">('Cumulative data'!FG85/VLOOKUP(FG$4,'Country populations'!$G$4:$J1079,4,FALSE))*$B$1</f>
        <v>0</v>
      </c>
      <c r="FH85" s="11">
        <f ca="1">('Cumulative data'!FH85/VLOOKUP(FH$4,'Country populations'!$G$4:$J1079,4,FALSE))*$B$1</f>
        <v>10.211584020913323</v>
      </c>
      <c r="FI85" s="11">
        <f ca="1">('Cumulative data'!FI85/VLOOKUP(FI$4,'Country populations'!$G$4:$J1079,4,FALSE))*$B$1</f>
        <v>6.0879616706803585E-2</v>
      </c>
      <c r="FJ85" s="11">
        <f ca="1">('Cumulative data'!FJ85/VLOOKUP(FJ$4,'Country populations'!$G$4:$J1079,4,FALSE))*$B$1</f>
        <v>24.049935065175323</v>
      </c>
      <c r="FK85" s="11">
        <f ca="1">('Cumulative data'!FK85/VLOOKUP(FK$4,'Country populations'!$G$4:$J1079,4,FALSE))*$B$1</f>
        <v>0</v>
      </c>
      <c r="FL85" s="11">
        <f ca="1">('Cumulative data'!FL85/VLOOKUP(FL$4,'Country populations'!$G$4:$J1079,4,FALSE))*$B$1</f>
        <v>0</v>
      </c>
      <c r="FM85" s="11">
        <f ca="1">('Cumulative data'!FM85/VLOOKUP(FM$4,'Country populations'!$G$4:$J1079,4,FALSE))*$B$1</f>
        <v>0</v>
      </c>
      <c r="FN85" s="11">
        <f ca="1">('Cumulative data'!FN85/VLOOKUP(FN$4,'Country populations'!$G$4:$J1079,4,FALSE))*$B$1</f>
        <v>0</v>
      </c>
      <c r="FO85" s="11">
        <f ca="1">('Cumulative data'!FO85/VLOOKUP(FO$4,'Country populations'!$G$4:$J1079,4,FALSE))*$B$1</f>
        <v>0</v>
      </c>
      <c r="FP85" s="11">
        <f ca="1">('Cumulative data'!FP85/VLOOKUP(FP$4,'Country populations'!$G$4:$J1079,4,FALSE))*$B$1</f>
        <v>0</v>
      </c>
      <c r="FQ85" s="11">
        <f ca="1">('Cumulative data'!FQ85/VLOOKUP(FQ$4,'Country populations'!$G$4:$J1079,4,FALSE))*$B$1</f>
        <v>1.115518649240778</v>
      </c>
      <c r="FR85" s="11">
        <f ca="1">('Cumulative data'!FR85/VLOOKUP(FR$4,'Country populations'!$G$4:$J1079,4,FALSE))*$B$1</f>
        <v>0</v>
      </c>
      <c r="FS85" s="11">
        <f ca="1">('Cumulative data'!FS85/VLOOKUP(FS$4,'Country populations'!$G$4:$J1079,4,FALSE))*$B$1</f>
        <v>0.78711771660298879</v>
      </c>
      <c r="FT85" s="11">
        <f ca="1">('Cumulative data'!FT85/VLOOKUP(FT$4,'Country populations'!$G$4:$J1079,4,FALSE))*$B$1</f>
        <v>3.4320849421803516E-2</v>
      </c>
      <c r="FU85" s="11">
        <f ca="1">('Cumulative data'!FU85/VLOOKUP(FU$4,'Country populations'!$G$4:$J1079,4,FALSE))*$B$1</f>
        <v>10.891525848313719</v>
      </c>
      <c r="FV85" s="11">
        <f ca="1">('Cumulative data'!FV85/VLOOKUP(FV$4,'Country populations'!$G$4:$J1079,4,FALSE))*$B$1</f>
        <v>0.86194710403011987</v>
      </c>
      <c r="FW85" s="11">
        <f ca="1">('Cumulative data'!FW85/VLOOKUP(FW$4,'Country populations'!$G$4:$J1079,4,FALSE))*$B$1</f>
        <v>18.281535648994517</v>
      </c>
      <c r="FX85" s="11">
        <f ca="1">('Cumulative data'!FX85/VLOOKUP(FX$4,'Country populations'!$G$4:$J1079,4,FALSE))*$B$1</f>
        <v>0</v>
      </c>
      <c r="FY85" s="11">
        <f ca="1">('Cumulative data'!FY85/VLOOKUP(FY$4,'Country populations'!$G$4:$J1079,4,FALSE))*$B$1</f>
        <v>0</v>
      </c>
      <c r="FZ85" s="11">
        <f ca="1">('Cumulative data'!FZ85/VLOOKUP(FZ$4,'Country populations'!$G$4:$J1079,4,FALSE))*$B$1</f>
        <v>0</v>
      </c>
      <c r="GA85" s="11">
        <f ca="1">('Cumulative data'!GA85/VLOOKUP(GA$4,'Country populations'!$G$4:$J1079,4,FALSE))*$B$1</f>
        <v>0</v>
      </c>
      <c r="GB85" s="11">
        <f ca="1">('Cumulative data'!GB85/VLOOKUP(GB$4,'Country populations'!$G$4:$J1079,4,FALSE))*$B$1</f>
        <v>0.15095355853390283</v>
      </c>
      <c r="GC85" s="11">
        <f ca="1">('Cumulative data'!GC85/VLOOKUP(GC$4,'Country populations'!$G$4:$J1079,4,FALSE))*$B$1</f>
        <v>9.0133126628029601</v>
      </c>
      <c r="GD85" s="11">
        <f ca="1">('Cumulative data'!GD85/VLOOKUP(GD$4,'Country populations'!$G$4:$J1079,4,FALSE))*$B$1</f>
        <v>0</v>
      </c>
      <c r="GE85" s="11">
        <f ca="1">('Cumulative data'!GE85/VLOOKUP(GE$4,'Country populations'!$G$4:$J1079,4,FALSE))*$B$1</f>
        <v>0.20704945417622891</v>
      </c>
      <c r="GF85" s="11">
        <f ca="1">('Cumulative data'!GF85/VLOOKUP(GF$4,'Country populations'!$G$4:$J1079,4,FALSE))*$B$1</f>
        <v>0</v>
      </c>
      <c r="GG85" s="11">
        <f ca="1">('Cumulative data'!GG85/VLOOKUP(GG$4,'Country populations'!$G$4:$J1079,4,FALSE))*$B$1</f>
        <v>35.228633833579934</v>
      </c>
      <c r="GH85" s="11">
        <f ca="1">('Cumulative data'!GH85/VLOOKUP(GH$4,'Country populations'!$G$4:$J1079,4,FALSE))*$B$1</f>
        <v>0</v>
      </c>
      <c r="GI85" s="11">
        <f ca="1">('Cumulative data'!GI85/VLOOKUP(GI$4,'Country populations'!$G$4:$J1079,4,FALSE))*$B$1</f>
        <v>61.012812690665037</v>
      </c>
      <c r="GJ85" s="11">
        <f ca="1">('Cumulative data'!GJ85/VLOOKUP(GJ$4,'Country populations'!$G$4:$J1079,4,FALSE))*$B$1</f>
        <v>0</v>
      </c>
      <c r="GK85" s="11">
        <f ca="1">('Cumulative data'!GK85/VLOOKUP(GK$4,'Country populations'!$G$4:$J1079,4,FALSE))*$B$1</f>
        <v>1.7046403720207146</v>
      </c>
      <c r="GL85" s="11">
        <f ca="1">('Cumulative data'!GL85/VLOOKUP(GL$4,'Country populations'!$G$4:$J1079,4,FALSE))*$B$1</f>
        <v>0</v>
      </c>
      <c r="GM85" s="11">
        <f ca="1">('Cumulative data'!GM85/VLOOKUP(GM$4,'Country populations'!$G$4:$J1079,4,FALSE))*$B$1</f>
        <v>0.41379356004806628</v>
      </c>
      <c r="GN85" s="11">
        <f ca="1">('Cumulative data'!GN85/VLOOKUP(GN$4,'Country populations'!$G$4:$J1079,4,FALSE))*$B$1</f>
        <v>1236.0939431396785</v>
      </c>
      <c r="GO85" s="11">
        <f ca="1">('Cumulative data'!GO85/VLOOKUP(GO$4,'Country populations'!$G$4:$J1079,4,FALSE))*$B$1</f>
        <v>0.43013897790376071</v>
      </c>
      <c r="GP85" s="11">
        <f ca="1">('Cumulative data'!GP85/VLOOKUP(GP$4,'Country populations'!$G$4:$J1079,4,FALSE))*$B$1</f>
        <v>0</v>
      </c>
      <c r="GQ85" s="11">
        <f ca="1">('Cumulative data'!GQ85/VLOOKUP(GQ$4,'Country populations'!$G$4:$J1079,4,FALSE))*$B$1</f>
        <v>1.2959881391165506</v>
      </c>
      <c r="GR85" s="11">
        <f ca="1">('Cumulative data'!GR85/VLOOKUP(GR$4,'Country populations'!$G$4:$J1079,4,FALSE))*$B$1</f>
        <v>0</v>
      </c>
      <c r="GS85" s="11">
        <f ca="1">('Cumulative data'!GS85/VLOOKUP(GS$4,'Country populations'!$G$4:$J1079,4,FALSE))*$B$1</f>
        <v>0</v>
      </c>
      <c r="GT85" s="11">
        <f ca="1">('Cumulative data'!GT85/VLOOKUP(GT$4,'Country populations'!$G$4:$J1079,4,FALSE))*$B$1</f>
        <v>0</v>
      </c>
      <c r="GU85" s="11">
        <f ca="1">('Cumulative data'!GU85/VLOOKUP(GU$4,'Country populations'!$G$4:$J1079,4,FALSE))*$B$1</f>
        <v>0</v>
      </c>
      <c r="GV85" s="11">
        <f ca="1">('Cumulative data'!GV85/VLOOKUP(GV$4,'Country populations'!$G$4:$J1079,4,FALSE))*$B$1</f>
        <v>0</v>
      </c>
      <c r="GW85" s="11">
        <f ca="1">('Cumulative data'!GW85/VLOOKUP(GW$4,'Country populations'!$G$4:$J1079,4,FALSE))*$B$1</f>
        <v>0</v>
      </c>
      <c r="GX85" s="11">
        <f ca="1">('Cumulative data'!GX85/VLOOKUP(GX$4,'Country populations'!$G$4:$J1079,4,FALSE))*$B$1</f>
        <v>0</v>
      </c>
      <c r="GY85" s="11">
        <f ca="1">('Cumulative data'!GY85/VLOOKUP(GY$4,'Country populations'!$G$4:$J1079,4,FALSE))*$B$1</f>
        <v>0</v>
      </c>
      <c r="GZ85" s="11">
        <f ca="1">('Cumulative data'!GZ85/VLOOKUP(GZ$4,'Country populations'!$G$4:$J1080,4,FALSE))*$B$1</f>
        <v>31.278679580001384</v>
      </c>
      <c r="HB85" s="8">
        <f>'Cumulative data'!HB85</f>
        <v>43910</v>
      </c>
      <c r="HC85" s="11">
        <f ca="1">('Cumulative data'!HC85/VLOOKUP(HC$4,'Country populations'!$G$4:$J1079,4,FALSE))*$B$1</f>
        <v>0.45316858145850419</v>
      </c>
      <c r="HD85" s="11">
        <f ca="1">('Cumulative data'!HD85/VLOOKUP(HD$4,'Country populations'!$G$4:$J1079,4,FALSE))*$B$1</f>
        <v>16.404738740847115</v>
      </c>
      <c r="HE85" s="11">
        <f ca="1">('Cumulative data'!HE85/VLOOKUP(HE$4,'Country populations'!$G$4:$J1079,4,FALSE))*$B$1</f>
        <v>56.349602926328984</v>
      </c>
      <c r="HF85" s="11">
        <f ca="1">('Cumulative data'!HF85/VLOOKUP(HF$4,'Country populations'!$G$4:$J1079,4,FALSE))*$B$1</f>
        <v>0.51322481890772742</v>
      </c>
      <c r="HG85" s="11">
        <f ca="1">('Cumulative data'!HG85/VLOOKUP(HG$4,'Country populations'!$G$4:$J1079,4,FALSE))*$B$1</f>
        <v>5.6999509942116537</v>
      </c>
      <c r="HH85" s="11">
        <f ca="1">('Cumulative data'!HH85/VLOOKUP(HH$4,'Country populations'!$G$4:$J1079,4,FALSE))*$B$1</f>
        <v>2.1265155040996562</v>
      </c>
      <c r="HI85" s="11">
        <f ca="1">('Cumulative data'!HI85/VLOOKUP(HI$4,'Country populations'!$G$4:$J1079,4,FALSE))*$B$1</f>
        <v>2.2600891187669632</v>
      </c>
      <c r="HJ85" s="11">
        <f ca="1">('Cumulative data'!HJ85/VLOOKUP(HJ$4,'Country populations'!$G$4:$J1079,4,FALSE))*$B$1</f>
        <v>15.286996755549243</v>
      </c>
      <c r="HK85" s="11">
        <f ca="1">('Cumulative data'!HK85/VLOOKUP(HK$4,'Country populations'!$G$4:$J1079,4,FALSE))*$B$1</f>
        <v>4.7427605524732686E-2</v>
      </c>
      <c r="HL85" s="11">
        <f ca="1">('Cumulative data'!HL85/VLOOKUP(HL$4,'Country populations'!$G$4:$J1079,4,FALSE))*$B$1</f>
        <v>1.8119668503253257</v>
      </c>
      <c r="HM85" s="11">
        <f ca="1">('Cumulative data'!HM85/VLOOKUP(HM$4,'Country populations'!$G$4:$J1079,4,FALSE))*$B$1</f>
        <v>4.4353990834948123</v>
      </c>
      <c r="HN85" s="11">
        <f ca="1">('Cumulative data'!HN85/VLOOKUP(HN$4,'Country populations'!$G$4:$J1079,4,FALSE))*$B$1</f>
        <v>0.2649557098710601</v>
      </c>
      <c r="HO85" s="11">
        <f ca="1">('Cumulative data'!HO85/VLOOKUP(HO$4,'Country populations'!$G$4:$J1079,4,FALSE))*$B$1</f>
        <v>3.8129932482288647</v>
      </c>
      <c r="HP85" s="11">
        <f ca="1">('Cumulative data'!HP85/VLOOKUP(HP$4,'Country populations'!$G$4:$J1079,4,FALSE))*$B$1</f>
        <v>2.8227402532907873E-2</v>
      </c>
      <c r="HQ85" s="11">
        <f ca="1">('Cumulative data'!HQ85/VLOOKUP(HQ$4,'Country populations'!$G$4:$J1079,4,FALSE))*$B$1</f>
        <v>0</v>
      </c>
      <c r="HR85" s="11">
        <f ca="1">('Cumulative data'!HR85/VLOOKUP(HR$4,'Country populations'!$G$4:$J1079,4,FALSE))*$B$1</f>
        <v>0.29421263158782535</v>
      </c>
      <c r="HS85" s="11">
        <f ca="1">('Cumulative data'!HS85/VLOOKUP(HS$4,'Country populations'!$G$4:$J1079,4,FALSE))*$B$1</f>
        <v>0.66619292947237518</v>
      </c>
      <c r="HT85" s="11">
        <f ca="1">('Cumulative data'!HT85/VLOOKUP(HT$4,'Country populations'!$G$4:$J1079,4,FALSE))*$B$1</f>
        <v>0</v>
      </c>
      <c r="HU85" s="11">
        <f ca="1">('Cumulative data'!HU85/VLOOKUP(HU$4,'Country populations'!$G$4:$J1079,4,FALSE))*$B$1</f>
        <v>0.60755851396047955</v>
      </c>
      <c r="HV85" s="11">
        <f ca="1">('Cumulative data'!HV85/VLOOKUP(HV$4,'Country populations'!$G$4:$J1079,4,FALSE))*$B$1</f>
        <v>0.99017057668524544</v>
      </c>
      <c r="HW85" s="11">
        <f ca="1">('Cumulative data'!HW85/VLOOKUP(HW$4,'Country populations'!$G$4:$J1079,4,FALSE))*$B$1</f>
        <v>2.8985415144169996E-3</v>
      </c>
      <c r="HX85" s="11">
        <f ca="1">('Cumulative data'!HX85/VLOOKUP(HX$4,'Country populations'!$G$4:$J1079,4,FALSE))*$B$1</f>
        <v>1.9504894392407226</v>
      </c>
      <c r="HY85" s="11">
        <f ca="1">('Cumulative data'!HY85/VLOOKUP(HY$4,'Country populations'!$G$4:$J1079,4,FALSE))*$B$1</f>
        <v>6.0657810909343683E-2</v>
      </c>
      <c r="HZ85" s="11">
        <f ca="1">('Cumulative data'!HZ85/VLOOKUP(HZ$4,'Country populations'!$G$4:$J1079,4,FALSE))*$B$1</f>
        <v>0.26091812280195259</v>
      </c>
      <c r="IA85" s="11">
        <f ca="1">('Cumulative data'!IA85/VLOOKUP(IA$4,'Country populations'!$G$4:$J1079,4,FALSE))*$B$1</f>
        <v>0</v>
      </c>
      <c r="IB85" s="11">
        <f ca="1">('Cumulative data'!IB85/VLOOKUP(IB$4,'Country populations'!$G$4:$J1079,4,FALSE))*$B$1</f>
        <v>0.17003853073106365</v>
      </c>
      <c r="IC85" s="11">
        <f ca="1">('Cumulative data'!IC85/VLOOKUP(IC$4,'Country populations'!$G$4:$J1079,4,FALSE))*$B$1</f>
        <v>0.13211224626356841</v>
      </c>
      <c r="ID85" s="11">
        <f ca="1">('Cumulative data'!ID85/VLOOKUP(ID$4,'Country populations'!$G$4:$J1079,4,FALSE))*$B$1</f>
        <v>0</v>
      </c>
      <c r="IE85" s="11">
        <f ca="1">('Cumulative data'!IE85/VLOOKUP(IE$4,'Country populations'!$G$4:$J1079,4,FALSE))*$B$1</f>
        <v>1.1067574552104482</v>
      </c>
      <c r="IF85" s="11">
        <f ca="1">('Cumulative data'!IF85/VLOOKUP(IF$4,'Country populations'!$G$4:$J1079,4,FALSE))*$B$1</f>
        <v>1.0358752964977229</v>
      </c>
      <c r="IG85" s="11">
        <f ca="1">('Cumulative data'!IG85/VLOOKUP(IG$4,'Country populations'!$G$4:$J1079,4,FALSE))*$B$1</f>
        <v>0.23529521569139872</v>
      </c>
      <c r="IH85" s="11">
        <f ca="1">('Cumulative data'!IH85/VLOOKUP(IH$4,'Country populations'!$G$4:$J1079,4,FALSE))*$B$1</f>
        <v>0</v>
      </c>
      <c r="II85" s="11">
        <f ca="1">('Cumulative data'!II85/VLOOKUP(II$4,'Country populations'!$G$4:$J1079,4,FALSE))*$B$1</f>
        <v>9.0541848643898824E-3</v>
      </c>
      <c r="IJ85" s="11">
        <f ca="1">('Cumulative data'!IJ85/VLOOKUP(IJ$4,'Country populations'!$G$4:$J1079,4,FALSE))*$B$1</f>
        <v>0</v>
      </c>
      <c r="IK85" s="11">
        <f ca="1">('Cumulative data'!IK85/VLOOKUP(IK$4,'Country populations'!$G$4:$J1079,4,FALSE))*$B$1</f>
        <v>0</v>
      </c>
      <c r="IL85" s="11">
        <f ca="1">('Cumulative data'!IL85/VLOOKUP(IL$4,'Country populations'!$G$4:$J1079,4,FALSE))*$B$1</f>
        <v>0.16426192531311404</v>
      </c>
      <c r="IM85" s="11">
        <f ca="1">('Cumulative data'!IM85/VLOOKUP(IM$4,'Country populations'!$G$4:$J1079,4,FALSE))*$B$1</f>
        <v>6.179324363796846E-2</v>
      </c>
      <c r="IN85" s="11">
        <f ca="1">('Cumulative data'!IN85/VLOOKUP(IN$4,'Country populations'!$G$4:$J1079,4,FALSE))*$B$1</f>
        <v>0</v>
      </c>
      <c r="IO85" s="11">
        <f ca="1">('Cumulative data'!IO85/VLOOKUP(IO$4,'Country populations'!$G$4:$J1079,4,FALSE))*$B$1</f>
        <v>6.9463836178155894E-2</v>
      </c>
      <c r="IP85" s="11">
        <f ca="1">('Cumulative data'!IP85/VLOOKUP(IP$4,'Country populations'!$G$4:$J1079,4,FALSE))*$B$1</f>
        <v>0</v>
      </c>
      <c r="IQ85" s="11">
        <f ca="1">('Cumulative data'!IQ85/VLOOKUP(IQ$4,'Country populations'!$G$4:$J1079,4,FALSE))*$B$1</f>
        <v>0.2317621712221839</v>
      </c>
      <c r="IR85" s="11">
        <f ca="1">('Cumulative data'!IR85/VLOOKUP(IR$4,'Country populations'!$G$4:$J1079,4,FALSE))*$B$1</f>
        <v>0</v>
      </c>
      <c r="IS85" s="11">
        <f ca="1">('Cumulative data'!IS85/VLOOKUP(IS$4,'Country populations'!$G$4:$J1079,4,FALSE))*$B$1</f>
        <v>4.5731262204101869E-2</v>
      </c>
      <c r="IT85" s="11">
        <f ca="1">('Cumulative data'!IT85/VLOOKUP(IT$4,'Country populations'!$G$4:$J1079,4,FALSE))*$B$1</f>
        <v>6.3900213426712842</v>
      </c>
      <c r="IU85" s="11">
        <f ca="1">('Cumulative data'!IU85/VLOOKUP(IU$4,'Country populations'!$G$4:$J1079,4,FALSE))*$B$1</f>
        <v>0</v>
      </c>
      <c r="IV85" s="11">
        <f ca="1">('Cumulative data'!IV85/VLOOKUP(IV$4,'Country populations'!$G$4:$J1079,4,FALSE))*$B$1</f>
        <v>0</v>
      </c>
      <c r="IW85" s="11">
        <f ca="1">('Cumulative data'!IW85/VLOOKUP(IW$4,'Country populations'!$G$4:$J1079,4,FALSE))*$B$1</f>
        <v>0</v>
      </c>
      <c r="IX85" s="11">
        <f ca="1">('Cumulative data'!IX85/VLOOKUP(IX$4,'Country populations'!$G$4:$J1079,4,FALSE))*$B$1</f>
        <v>0</v>
      </c>
      <c r="IY85" s="11">
        <f ca="1">('Cumulative data'!IY85/VLOOKUP(IY$4,'Country populations'!$G$4:$J1079,4,FALSE))*$B$1</f>
        <v>0</v>
      </c>
      <c r="IZ85" s="11">
        <f ca="1">('Cumulative data'!IZ85/VLOOKUP(IZ$4,'Country populations'!$G$4:$J1079,4,FALSE))*$B$1</f>
        <v>1.4326652080033607E-2</v>
      </c>
      <c r="JA85" s="11">
        <f ca="1">('Cumulative data'!JA85/VLOOKUP(JA$4,'Country populations'!$G$4:$J1079,4,FALSE))*$B$1</f>
        <v>6.6377883048675104E-2</v>
      </c>
      <c r="JB85" s="11">
        <f ca="1">('Cumulative data'!JB85/VLOOKUP(JB$4,'Country populations'!$G$4:$J1079,4,FALSE))*$B$1</f>
        <v>0</v>
      </c>
      <c r="JC85" s="11">
        <f ca="1">('Cumulative data'!JC85/VLOOKUP(JC$4,'Country populations'!$G$4:$J1079,4,FALSE))*$B$1</f>
        <v>5.863130896459131E-2</v>
      </c>
      <c r="JD85" s="11">
        <f ca="1">('Cumulative data'!JD85/VLOOKUP(JD$4,'Country populations'!$G$4:$J1079,4,FALSE))*$B$1</f>
        <v>0.47970575999975446</v>
      </c>
      <c r="JE85" s="11">
        <f ca="1">('Cumulative data'!JE85/VLOOKUP(JE$4,'Country populations'!$G$4:$J1079,4,FALSE))*$B$1</f>
        <v>0.15963132279430617</v>
      </c>
      <c r="JF85" s="11">
        <f ca="1">('Cumulative data'!JF85/VLOOKUP(JF$4,'Country populations'!$G$4:$J1079,4,FALSE))*$B$1</f>
        <v>0.24789518396673446</v>
      </c>
      <c r="JG85" s="11">
        <f ca="1">('Cumulative data'!JG85/VLOOKUP(JG$4,'Country populations'!$G$4:$J1079,4,FALSE))*$B$1</f>
        <v>5.4185038329683341E-2</v>
      </c>
      <c r="JH85" s="11">
        <f ca="1">('Cumulative data'!JH85/VLOOKUP(JH$4,'Country populations'!$G$4:$J1079,4,FALSE))*$B$1</f>
        <v>2.9304029304029302</v>
      </c>
      <c r="JI85" s="11">
        <f ca="1">('Cumulative data'!JI85/VLOOKUP(JI$4,'Country populations'!$G$4:$J1079,4,FALSE))*$B$1</f>
        <v>0</v>
      </c>
      <c r="JJ85" s="11">
        <f ca="1">('Cumulative data'!JJ85/VLOOKUP(JJ$4,'Country populations'!$G$4:$J1079,4,FALSE))*$B$1</f>
        <v>0.10351591816031509</v>
      </c>
      <c r="JK85" s="11">
        <f ca="1">('Cumulative data'!JK85/VLOOKUP(JK$4,'Country populations'!$G$4:$J1079,4,FALSE))*$B$1</f>
        <v>0.58768805283080527</v>
      </c>
      <c r="JL85" s="11">
        <f ca="1">('Cumulative data'!JL85/VLOOKUP(JL$4,'Country populations'!$G$4:$J1079,4,FALSE))*$B$1</f>
        <v>0.29834045882226673</v>
      </c>
      <c r="JM85" s="11">
        <f ca="1">('Cumulative data'!JM85/VLOOKUP(JM$4,'Country populations'!$G$4:$J1079,4,FALSE))*$B$1</f>
        <v>0</v>
      </c>
      <c r="JN85" s="11">
        <f ca="1">('Cumulative data'!JN85/VLOOKUP(JN$4,'Country populations'!$G$4:$J1079,4,FALSE))*$B$1</f>
        <v>0</v>
      </c>
      <c r="JO85" s="11">
        <f ca="1">('Cumulative data'!JO85/VLOOKUP(JO$4,'Country populations'!$G$4:$J1079,4,FALSE))*$B$1</f>
        <v>0</v>
      </c>
      <c r="JP85" s="11">
        <f ca="1">('Cumulative data'!JP85/VLOOKUP(JP$4,'Country populations'!$G$4:$J1079,4,FALSE))*$B$1</f>
        <v>0.48101621409454476</v>
      </c>
      <c r="JQ85" s="11">
        <f ca="1">('Cumulative data'!JQ85/VLOOKUP(JQ$4,'Country populations'!$G$4:$J1079,4,FALSE))*$B$1</f>
        <v>0</v>
      </c>
      <c r="JR85" s="11">
        <f ca="1">('Cumulative data'!JR85/VLOOKUP(JR$4,'Country populations'!$G$4:$J1079,4,FALSE))*$B$1</f>
        <v>0</v>
      </c>
      <c r="JS85" s="11">
        <f ca="1">('Cumulative data'!JS85/VLOOKUP(JS$4,'Country populations'!$G$4:$J1079,4,FALSE))*$B$1</f>
        <v>0</v>
      </c>
      <c r="JT85" s="11">
        <f ca="1">('Cumulative data'!JT85/VLOOKUP(JT$4,'Country populations'!$G$4:$J1079,4,FALSE))*$B$1</f>
        <v>0</v>
      </c>
      <c r="JU85" s="11">
        <f ca="1">('Cumulative data'!JU85/VLOOKUP(JU$4,'Country populations'!$G$4:$J1079,4,FALSE))*$B$1</f>
        <v>0</v>
      </c>
      <c r="JV85" s="11">
        <f ca="1">('Cumulative data'!JV85/VLOOKUP(JV$4,'Country populations'!$G$4:$J1079,4,FALSE))*$B$1</f>
        <v>0</v>
      </c>
      <c r="JW85" s="11">
        <f ca="1">('Cumulative data'!JW85/VLOOKUP(JW$4,'Country populations'!$G$4:$J1079,4,FALSE))*$B$1</f>
        <v>0</v>
      </c>
      <c r="JX85" s="11">
        <f ca="1">('Cumulative data'!JX85/VLOOKUP(JX$4,'Country populations'!$G$4:$J1079,4,FALSE))*$B$1</f>
        <v>0</v>
      </c>
      <c r="JY85" s="11">
        <f ca="1">('Cumulative data'!JY85/VLOOKUP(JY$4,'Country populations'!$G$4:$J1079,4,FALSE))*$B$1</f>
        <v>0</v>
      </c>
      <c r="JZ85" s="11">
        <f ca="1">('Cumulative data'!JZ85/VLOOKUP(JZ$4,'Country populations'!$G$4:$J1079,4,FALSE))*$B$1</f>
        <v>0</v>
      </c>
      <c r="KA85" s="11">
        <f ca="1">('Cumulative data'!KA85/VLOOKUP(KA$4,'Country populations'!$G$4:$J1079,4,FALSE))*$B$1</f>
        <v>0</v>
      </c>
      <c r="KB85" s="11">
        <f ca="1">('Cumulative data'!KB85/VLOOKUP(KB$4,'Country populations'!$G$4:$J1079,4,FALSE))*$B$1</f>
        <v>0</v>
      </c>
      <c r="KC85" s="11">
        <f ca="1">('Cumulative data'!KC85/VLOOKUP(KC$4,'Country populations'!$G$4:$J1079,4,FALSE))*$B$1</f>
        <v>8.8287622710966795E-2</v>
      </c>
      <c r="KD85" s="11">
        <f ca="1">('Cumulative data'!KD85/VLOOKUP(KD$4,'Country populations'!$G$4:$J1079,4,FALSE))*$B$1</f>
        <v>0</v>
      </c>
      <c r="KE85" s="11">
        <f ca="1">('Cumulative data'!KE85/VLOOKUP(KE$4,'Country populations'!$G$4:$J1079,4,FALSE))*$B$1</f>
        <v>0</v>
      </c>
      <c r="KF85" s="11">
        <f ca="1">('Cumulative data'!KF85/VLOOKUP(KF$4,'Country populations'!$G$4:$J1079,4,FALSE))*$B$1</f>
        <v>0.43175127672450458</v>
      </c>
      <c r="KG85" s="11" t="e">
        <f ca="1">('Cumulative data'!KG85/VLOOKUP(KG$4,'Country populations'!$G$4:$J1079,4,FALSE))*$B$1</f>
        <v>#N/A</v>
      </c>
      <c r="KH85" s="11">
        <f ca="1">('Cumulative data'!KH85/VLOOKUP(KH$4,'Country populations'!$G$4:$J1079,4,FALSE))*$B$1</f>
        <v>0</v>
      </c>
      <c r="KI85" s="11">
        <f ca="1">('Cumulative data'!KI85/VLOOKUP(KI$4,'Country populations'!$G$4:$J1079,4,FALSE))*$B$1</f>
        <v>0</v>
      </c>
      <c r="KJ85" s="11">
        <f ca="1">('Cumulative data'!KJ85/VLOOKUP(KJ$4,'Country populations'!$G$4:$J1079,4,FALSE))*$B$1</f>
        <v>0</v>
      </c>
      <c r="KK85" s="11">
        <f ca="1">('Cumulative data'!KK85/VLOOKUP(KK$4,'Country populations'!$G$4:$J1079,4,FALSE))*$B$1</f>
        <v>0.58604263284341152</v>
      </c>
      <c r="KL85" s="11">
        <f ca="1">('Cumulative data'!KL85/VLOOKUP(KL$4,'Country populations'!$G$4:$J1079,4,FALSE))*$B$1</f>
        <v>0</v>
      </c>
      <c r="KM85" s="11">
        <f ca="1">('Cumulative data'!KM85/VLOOKUP(KM$4,'Country populations'!$G$4:$J1079,4,FALSE))*$B$1</f>
        <v>0</v>
      </c>
      <c r="KN85" s="11">
        <f ca="1">('Cumulative data'!KN85/VLOOKUP(KN$4,'Country populations'!$G$4:$J1079,4,FALSE))*$B$1</f>
        <v>0.19630499042620561</v>
      </c>
      <c r="KO85" s="11">
        <f ca="1">('Cumulative data'!KO85/VLOOKUP(KO$4,'Country populations'!$G$4:$J1079,4,FALSE))*$B$1</f>
        <v>0</v>
      </c>
      <c r="KP85" s="11">
        <f ca="1">('Cumulative data'!KP85/VLOOKUP(KP$4,'Country populations'!$G$4:$J1079,4,FALSE))*$B$1</f>
        <v>0</v>
      </c>
      <c r="KQ85" s="11">
        <f ca="1">('Cumulative data'!KQ85/VLOOKUP(KQ$4,'Country populations'!$G$4:$J1079,4,FALSE))*$B$1</f>
        <v>4.7839386722025132E-2</v>
      </c>
      <c r="KR85" s="11">
        <f ca="1">('Cumulative data'!KR85/VLOOKUP(KR$4,'Country populations'!$G$4:$J1079,4,FALSE))*$B$1</f>
        <v>0.69497532837584264</v>
      </c>
      <c r="KS85" s="11">
        <f ca="1">('Cumulative data'!KS85/VLOOKUP(KS$4,'Country populations'!$G$4:$J1079,4,FALSE))*$B$1</f>
        <v>0</v>
      </c>
      <c r="KT85" s="11">
        <f ca="1">('Cumulative data'!KT85/VLOOKUP(KT$4,'Country populations'!$G$4:$J1079,4,FALSE))*$B$1</f>
        <v>0</v>
      </c>
      <c r="KU85" s="11">
        <f ca="1">('Cumulative data'!KU85/VLOOKUP(KU$4,'Country populations'!$G$4:$J1079,4,FALSE))*$B$1</f>
        <v>0</v>
      </c>
      <c r="KV85" s="11">
        <f ca="1">('Cumulative data'!KV85/VLOOKUP(KV$4,'Country populations'!$G$4:$J1079,4,FALSE))*$B$1</f>
        <v>0</v>
      </c>
      <c r="KW85" s="11">
        <f ca="1">('Cumulative data'!KW85/VLOOKUP(KW$4,'Country populations'!$G$4:$J1079,4,FALSE))*$B$1</f>
        <v>4.1987212794343483E-2</v>
      </c>
      <c r="KX85" s="11">
        <f ca="1">('Cumulative data'!KX85/VLOOKUP(KX$4,'Country populations'!$G$4:$J1079,4,FALSE))*$B$1</f>
        <v>0</v>
      </c>
      <c r="KY85" s="11">
        <f ca="1">('Cumulative data'!KY85/VLOOKUP(KY$4,'Country populations'!$G$4:$J1079,4,FALSE))*$B$1</f>
        <v>0</v>
      </c>
      <c r="KZ85" s="11">
        <f ca="1">('Cumulative data'!KZ85/VLOOKUP(KZ$4,'Country populations'!$G$4:$J1079,4,FALSE))*$B$1</f>
        <v>0</v>
      </c>
      <c r="LA85" s="11">
        <f ca="1">('Cumulative data'!LA85/VLOOKUP(LA$4,'Country populations'!$G$4:$J1079,4,FALSE))*$B$1</f>
        <v>412.51694266014493</v>
      </c>
      <c r="LB85" s="11">
        <f ca="1">('Cumulative data'!LB85/VLOOKUP(LB$4,'Country populations'!$G$4:$J1079,4,FALSE))*$B$1</f>
        <v>0</v>
      </c>
      <c r="LC85" s="11">
        <f ca="1">('Cumulative data'!LC85/VLOOKUP(LC$4,'Country populations'!$G$4:$J1079,4,FALSE))*$B$1</f>
        <v>0</v>
      </c>
      <c r="LD85" s="11">
        <f ca="1">('Cumulative data'!LD85/VLOOKUP(LD$4,'Country populations'!$G$4:$J1079,4,FALSE))*$B$1</f>
        <v>0</v>
      </c>
      <c r="LE85" s="11">
        <f ca="1">('Cumulative data'!LE85/VLOOKUP(LE$4,'Country populations'!$G$4:$J1079,4,FALSE))*$B$1</f>
        <v>0</v>
      </c>
      <c r="LF85" s="11">
        <f ca="1">('Cumulative data'!LF85/VLOOKUP(LF$4,'Country populations'!$G$4:$J1079,4,FALSE))*$B$1</f>
        <v>0</v>
      </c>
      <c r="LG85" s="11">
        <f ca="1">('Cumulative data'!LG85/VLOOKUP(LG$4,'Country populations'!$G$4:$J1079,4,FALSE))*$B$1</f>
        <v>0</v>
      </c>
      <c r="LH85" s="11">
        <f ca="1">('Cumulative data'!LH85/VLOOKUP(LH$4,'Country populations'!$G$4:$J1079,4,FALSE))*$B$1</f>
        <v>0</v>
      </c>
      <c r="LI85" s="11">
        <f ca="1">('Cumulative data'!LI85/VLOOKUP(LI$4,'Country populations'!$G$4:$J1079,4,FALSE))*$B$1</f>
        <v>0</v>
      </c>
      <c r="LJ85" s="11">
        <f ca="1">('Cumulative data'!LJ85/VLOOKUP(LJ$4,'Country populations'!$G$4:$J1079,4,FALSE))*$B$1</f>
        <v>0</v>
      </c>
      <c r="LK85" s="11">
        <f ca="1">('Cumulative data'!LK85/VLOOKUP(LK$4,'Country populations'!$G$4:$J1079,4,FALSE))*$B$1</f>
        <v>0</v>
      </c>
      <c r="LL85" s="11">
        <f ca="1">('Cumulative data'!LL85/VLOOKUP(LL$4,'Country populations'!$G$4:$J1079,4,FALSE))*$B$1</f>
        <v>0</v>
      </c>
      <c r="LM85" s="11">
        <f ca="1">('Cumulative data'!LM85/VLOOKUP(LM$4,'Country populations'!$G$4:$J1079,4,FALSE))*$B$1</f>
        <v>0</v>
      </c>
      <c r="LN85" s="11">
        <f ca="1">('Cumulative data'!LN85/VLOOKUP(LN$4,'Country populations'!$G$4:$J1079,4,FALSE))*$B$1</f>
        <v>0</v>
      </c>
      <c r="LO85" s="11">
        <f ca="1">('Cumulative data'!LO85/VLOOKUP(LO$4,'Country populations'!$G$4:$J1079,4,FALSE))*$B$1</f>
        <v>0</v>
      </c>
      <c r="LP85" s="11">
        <f ca="1">('Cumulative data'!LP85/VLOOKUP(LP$4,'Country populations'!$G$4:$J1079,4,FALSE))*$B$1</f>
        <v>0</v>
      </c>
      <c r="LQ85" s="11">
        <f ca="1">('Cumulative data'!LQ85/VLOOKUP(LQ$4,'Country populations'!$G$4:$J1079,4,FALSE))*$B$1</f>
        <v>0</v>
      </c>
      <c r="LR85" s="11">
        <f ca="1">('Cumulative data'!LR85/VLOOKUP(LR$4,'Country populations'!$G$4:$J1079,4,FALSE))*$B$1</f>
        <v>5.5817379377387275E-2</v>
      </c>
      <c r="LS85" s="11">
        <f ca="1">('Cumulative data'!LS85/VLOOKUP(LS$4,'Country populations'!$G$4:$J1079,4,FALSE))*$B$1</f>
        <v>0</v>
      </c>
      <c r="LT85" s="11">
        <f ca="1">('Cumulative data'!LT85/VLOOKUP(LT$4,'Country populations'!$G$4:$J1079,4,FALSE))*$B$1</f>
        <v>0</v>
      </c>
      <c r="LU85" s="11">
        <f ca="1">('Cumulative data'!LU85/VLOOKUP(LU$4,'Country populations'!$G$4:$J1079,4,FALSE))*$B$1</f>
        <v>0</v>
      </c>
      <c r="LV85" s="11">
        <f ca="1">('Cumulative data'!LV85/VLOOKUP(LV$4,'Country populations'!$G$4:$J1079,4,FALSE))*$B$1</f>
        <v>0</v>
      </c>
      <c r="LW85" s="11">
        <f ca="1">('Cumulative data'!LW85/VLOOKUP(LW$4,'Country populations'!$G$4:$J1079,4,FALSE))*$B$1</f>
        <v>0</v>
      </c>
      <c r="LX85" s="11">
        <f ca="1">('Cumulative data'!LX85/VLOOKUP(LX$4,'Country populations'!$G$4:$J1079,4,FALSE))*$B$1</f>
        <v>0</v>
      </c>
      <c r="LY85" s="11">
        <f ca="1">('Cumulative data'!LY85/VLOOKUP(LY$4,'Country populations'!$G$4:$J1079,4,FALSE))*$B$1</f>
        <v>0</v>
      </c>
      <c r="LZ85" s="11">
        <f ca="1">('Cumulative data'!LZ85/VLOOKUP(LZ$4,'Country populations'!$G$4:$J1079,4,FALSE))*$B$1</f>
        <v>0</v>
      </c>
      <c r="MA85" s="11">
        <f ca="1">('Cumulative data'!MA85/VLOOKUP(MA$4,'Country populations'!$G$4:$J1079,4,FALSE))*$B$1</f>
        <v>0</v>
      </c>
      <c r="MB85" s="11">
        <f ca="1">('Cumulative data'!MB85/VLOOKUP(MB$4,'Country populations'!$G$4:$J1079,4,FALSE))*$B$1</f>
        <v>0</v>
      </c>
      <c r="MC85" s="11">
        <f ca="1">('Cumulative data'!MC85/VLOOKUP(MC$4,'Country populations'!$G$4:$J1079,4,FALSE))*$B$1</f>
        <v>0</v>
      </c>
      <c r="MD85" s="11">
        <f ca="1">('Cumulative data'!MD85/VLOOKUP(MD$4,'Country populations'!$G$4:$J1079,4,FALSE))*$B$1</f>
        <v>0</v>
      </c>
      <c r="ME85" s="11">
        <f ca="1">('Cumulative data'!ME85/VLOOKUP(ME$4,'Country populations'!$G$4:$J1079,4,FALSE))*$B$1</f>
        <v>0</v>
      </c>
      <c r="MF85" s="11">
        <f ca="1">('Cumulative data'!MF85/VLOOKUP(MF$4,'Country populations'!$G$4:$J1079,4,FALSE))*$B$1</f>
        <v>0</v>
      </c>
      <c r="MG85" s="11">
        <f ca="1">('Cumulative data'!MG85/VLOOKUP(MG$4,'Country populations'!$G$4:$J1079,4,FALSE))*$B$1</f>
        <v>0</v>
      </c>
      <c r="MH85" s="11">
        <f ca="1">('Cumulative data'!MH85/VLOOKUP(MH$4,'Country populations'!$G$4:$J1079,4,FALSE))*$B$1</f>
        <v>0</v>
      </c>
      <c r="MI85" s="11">
        <f ca="1">('Cumulative data'!MI85/VLOOKUP(MI$4,'Country populations'!$G$4:$J1079,4,FALSE))*$B$1</f>
        <v>0</v>
      </c>
      <c r="MJ85" s="11">
        <f ca="1">('Cumulative data'!MJ85/VLOOKUP(MJ$4,'Country populations'!$G$4:$J1079,4,FALSE))*$B$1</f>
        <v>0</v>
      </c>
      <c r="MK85" s="11">
        <f ca="1">('Cumulative data'!MK85/VLOOKUP(MK$4,'Country populations'!$G$4:$J1079,4,FALSE))*$B$1</f>
        <v>0</v>
      </c>
      <c r="ML85" s="11">
        <f ca="1">('Cumulative data'!ML85/VLOOKUP(ML$4,'Country populations'!$G$4:$J1079,4,FALSE))*$B$1</f>
        <v>0</v>
      </c>
      <c r="MM85" s="11">
        <f ca="1">('Cumulative data'!MM85/VLOOKUP(MM$4,'Country populations'!$G$4:$J1079,4,FALSE))*$B$1</f>
        <v>0</v>
      </c>
      <c r="MN85" s="11">
        <f ca="1">('Cumulative data'!MN85/VLOOKUP(MN$4,'Country populations'!$G$4:$J1079,4,FALSE))*$B$1</f>
        <v>0</v>
      </c>
      <c r="MO85" s="11">
        <f ca="1">('Cumulative data'!MO85/VLOOKUP(MO$4,'Country populations'!$G$4:$J1079,4,FALSE))*$B$1</f>
        <v>0</v>
      </c>
      <c r="MP85" s="11">
        <f ca="1">('Cumulative data'!MP85/VLOOKUP(MP$4,'Country populations'!$G$4:$J1079,4,FALSE))*$B$1</f>
        <v>0</v>
      </c>
      <c r="MQ85" s="11">
        <f ca="1">('Cumulative data'!MQ85/VLOOKUP(MQ$4,'Country populations'!$G$4:$J1079,4,FALSE))*$B$1</f>
        <v>0</v>
      </c>
      <c r="MR85" s="11">
        <f ca="1">('Cumulative data'!MR85/VLOOKUP(MR$4,'Country populations'!$G$4:$J1079,4,FALSE))*$B$1</f>
        <v>0</v>
      </c>
      <c r="MS85" s="11">
        <f ca="1">('Cumulative data'!MS85/VLOOKUP(MS$4,'Country populations'!$G$4:$J1079,4,FALSE))*$B$1</f>
        <v>0</v>
      </c>
      <c r="MT85" s="11">
        <f ca="1">('Cumulative data'!MT85/VLOOKUP(MT$4,'Country populations'!$G$4:$J1079,4,FALSE))*$B$1</f>
        <v>0</v>
      </c>
      <c r="MU85" s="11">
        <f ca="1">('Cumulative data'!MU85/VLOOKUP(MU$4,'Country populations'!$G$4:$J1079,4,FALSE))*$B$1</f>
        <v>0</v>
      </c>
      <c r="MV85" s="11">
        <f ca="1">('Cumulative data'!MV85/VLOOKUP(MV$4,'Country populations'!$G$4:$J1079,4,FALSE))*$B$1</f>
        <v>0</v>
      </c>
      <c r="MW85" s="11">
        <f ca="1">('Cumulative data'!MW85/VLOOKUP(MW$4,'Country populations'!$G$4:$J1079,4,FALSE))*$B$1</f>
        <v>1.2713604446710292</v>
      </c>
      <c r="MX85" s="11">
        <f ca="1">('Cumulative data'!MX85/VLOOKUP(MX$4,'Country populations'!$G$4:$J1079,4,FALSE))*$B$1</f>
        <v>0</v>
      </c>
      <c r="MY85" s="11">
        <f ca="1">('Cumulative data'!MY85/VLOOKUP(MY$4,'Country populations'!$G$4:$J1079,4,FALSE))*$B$1</f>
        <v>0</v>
      </c>
      <c r="MZ85" s="11">
        <f ca="1">('Cumulative data'!MZ85/VLOOKUP(MZ$4,'Country populations'!$G$4:$J1079,4,FALSE))*$B$1</f>
        <v>0</v>
      </c>
      <c r="NA85" s="11">
        <f ca="1">('Cumulative data'!NA85/VLOOKUP(NA$4,'Country populations'!$G$4:$J1079,4,FALSE))*$B$1</f>
        <v>0</v>
      </c>
      <c r="NB85" s="11">
        <f ca="1">('Cumulative data'!NB85/VLOOKUP(NB$4,'Country populations'!$G$4:$J1079,4,FALSE))*$B$1</f>
        <v>0</v>
      </c>
      <c r="NC85" s="11">
        <f ca="1">('Cumulative data'!NC85/VLOOKUP(NC$4,'Country populations'!$G$4:$J1079,4,FALSE))*$B$1</f>
        <v>0</v>
      </c>
      <c r="ND85" s="11">
        <f ca="1">('Cumulative data'!ND85/VLOOKUP(ND$4,'Country populations'!$G$4:$J1079,4,FALSE))*$B$1</f>
        <v>0</v>
      </c>
      <c r="NE85" s="11">
        <f ca="1">('Cumulative data'!NE85/VLOOKUP(NE$4,'Country populations'!$G$4:$J1079,4,FALSE))*$B$1</f>
        <v>2.2805397280397082E-2</v>
      </c>
      <c r="NF85" s="11">
        <f ca="1">('Cumulative data'!NF85/VLOOKUP(NF$4,'Country populations'!$G$4:$J1079,4,FALSE))*$B$1</f>
        <v>0</v>
      </c>
      <c r="NG85" s="11">
        <f ca="1">('Cumulative data'!NG85/VLOOKUP(NG$4,'Country populations'!$G$4:$J1079,4,FALSE))*$B$1</f>
        <v>0</v>
      </c>
      <c r="NH85" s="11">
        <f ca="1">('Cumulative data'!NH85/VLOOKUP(NH$4,'Country populations'!$G$4:$J1079,4,FALSE))*$B$1</f>
        <v>0</v>
      </c>
      <c r="NI85" s="11">
        <f ca="1">('Cumulative data'!NI85/VLOOKUP(NI$4,'Country populations'!$G$4:$J1079,4,FALSE))*$B$1</f>
        <v>0</v>
      </c>
      <c r="NJ85" s="11">
        <f ca="1">('Cumulative data'!NJ85/VLOOKUP(NJ$4,'Country populations'!$G$4:$J1079,4,FALSE))*$B$1</f>
        <v>0</v>
      </c>
      <c r="NK85" s="11">
        <f ca="1">('Cumulative data'!NK85/VLOOKUP(NK$4,'Country populations'!$G$4:$J1079,4,FALSE))*$B$1</f>
        <v>0</v>
      </c>
      <c r="NL85" s="11">
        <f ca="1">('Cumulative data'!NL85/VLOOKUP(NL$4,'Country populations'!$G$4:$J1079,4,FALSE))*$B$1</f>
        <v>0</v>
      </c>
      <c r="NM85" s="11">
        <f ca="1">('Cumulative data'!NM85/VLOOKUP(NM$4,'Country populations'!$G$4:$J1079,4,FALSE))*$B$1</f>
        <v>0</v>
      </c>
      <c r="NN85" s="11">
        <f ca="1">('Cumulative data'!NN85/VLOOKUP(NN$4,'Country populations'!$G$4:$J1079,4,FALSE))*$B$1</f>
        <v>0</v>
      </c>
      <c r="NO85" s="11">
        <f ca="1">('Cumulative data'!NO85/VLOOKUP(NO$4,'Country populations'!$G$4:$J1079,4,FALSE))*$B$1</f>
        <v>0</v>
      </c>
      <c r="NP85" s="11">
        <f ca="1">('Cumulative data'!NP85/VLOOKUP(NP$4,'Country populations'!$G$4:$J1079,4,FALSE))*$B$1</f>
        <v>0</v>
      </c>
      <c r="NQ85" s="11">
        <f ca="1">('Cumulative data'!NQ85/VLOOKUP(NQ$4,'Country populations'!$G$4:$J1079,4,FALSE))*$B$1</f>
        <v>0</v>
      </c>
      <c r="NR85" s="11">
        <f ca="1">('Cumulative data'!NR85/VLOOKUP(NR$4,'Country populations'!$G$4:$J1079,4,FALSE))*$B$1</f>
        <v>0</v>
      </c>
      <c r="NS85" s="11">
        <f ca="1">('Cumulative data'!NS85/VLOOKUP(NS$4,'Country populations'!$G$4:$J1079,4,FALSE))*$B$1</f>
        <v>0</v>
      </c>
      <c r="NT85" s="11">
        <f ca="1">('Cumulative data'!NT85/VLOOKUP(NT$4,'Country populations'!$G$4:$J1079,4,FALSE))*$B$1</f>
        <v>0</v>
      </c>
      <c r="NU85" s="11">
        <f ca="1">('Cumulative data'!NU85/VLOOKUP(NU$4,'Country populations'!$G$4:$J1079,4,FALSE))*$B$1</f>
        <v>0</v>
      </c>
      <c r="NV85" s="11">
        <f ca="1">('Cumulative data'!NV85/VLOOKUP(NV$4,'Country populations'!$G$4:$J1079,4,FALSE))*$B$1</f>
        <v>0</v>
      </c>
      <c r="NW85" s="11">
        <f ca="1">('Cumulative data'!NW85/VLOOKUP(NW$4,'Country populations'!$G$4:$J1079,4,FALSE))*$B$1</f>
        <v>0</v>
      </c>
      <c r="NX85" s="11">
        <f ca="1">('Cumulative data'!NX85/VLOOKUP(NX$4,'Country populations'!$G$4:$J1079,4,FALSE))*$B$1</f>
        <v>0</v>
      </c>
      <c r="NY85" s="11">
        <f ca="1">('Cumulative data'!NY85/VLOOKUP(NY$4,'Country populations'!$G$4:$J1079,4,FALSE))*$B$1</f>
        <v>0</v>
      </c>
      <c r="NZ85" s="11">
        <f ca="1">('Cumulative data'!NZ85/VLOOKUP(NZ$4,'Country populations'!$G$4:$J1079,4,FALSE))*$B$1</f>
        <v>0</v>
      </c>
      <c r="OA85" s="11">
        <f ca="1">('Cumulative data'!OA85/VLOOKUP(OA$4,'Country populations'!$G$4:$J1079,4,FALSE))*$B$1</f>
        <v>0</v>
      </c>
      <c r="OB85" s="11">
        <f ca="1">('Cumulative data'!OB85/VLOOKUP(OB$4,'Country populations'!$G$4:$J1079,4,FALSE))*$B$1</f>
        <v>0</v>
      </c>
      <c r="OC85" s="11">
        <f ca="1">('Cumulative data'!OC85/VLOOKUP(OC$4,'Country populations'!$G$4:$J1079,4,FALSE))*$B$1</f>
        <v>0</v>
      </c>
      <c r="OD85" s="11">
        <f ca="1">('Cumulative data'!OD85/VLOOKUP(OD$4,'Country populations'!$G$4:$J1079,4,FALSE))*$B$1</f>
        <v>0</v>
      </c>
      <c r="OE85" s="11">
        <f ca="1">('Cumulative data'!OE85/VLOOKUP(OE$4,'Country populations'!$G$4:$J1079,4,FALSE))*$B$1</f>
        <v>0</v>
      </c>
      <c r="OF85" s="11">
        <f ca="1">('Cumulative data'!OF85/VLOOKUP(OF$4,'Country populations'!$G$4:$J1079,4,FALSE))*$B$1</f>
        <v>0</v>
      </c>
      <c r="OG85" s="11">
        <f ca="1">('Cumulative data'!OG85/VLOOKUP(OG$4,'Country populations'!$G$4:$J1079,4,FALSE))*$B$1</f>
        <v>0</v>
      </c>
      <c r="OH85" s="11">
        <f ca="1">('Cumulative data'!OH85/VLOOKUP(OH$4,'Country populations'!$G$4:$J1079,4,FALSE))*$B$1</f>
        <v>0</v>
      </c>
      <c r="OI85" s="11">
        <f ca="1">('Cumulative data'!OI85/VLOOKUP(OI$4,'Country populations'!$G$4:$J1079,4,FALSE))*$B$1</f>
        <v>0</v>
      </c>
      <c r="OJ85" s="11">
        <f ca="1">('Cumulative data'!OJ85/VLOOKUP(OJ$4,'Country populations'!$G$4:$J1079,4,FALSE))*$B$1</f>
        <v>0</v>
      </c>
      <c r="OK85" s="11">
        <f ca="1">('Cumulative data'!OK85/VLOOKUP(OK$4,'Country populations'!$G$4:$J1079,4,FALSE))*$B$1</f>
        <v>0</v>
      </c>
      <c r="OL85" s="11">
        <f ca="1">('Cumulative data'!OL85/VLOOKUP(OL$4,'Country populations'!$G$4:$J1079,4,FALSE))*$B$1</f>
        <v>0</v>
      </c>
      <c r="OM85" s="11">
        <f ca="1">('Cumulative data'!OM85/VLOOKUP(OM$4,'Country populations'!$G$4:$J1079,4,FALSE))*$B$1</f>
        <v>0</v>
      </c>
      <c r="ON85" s="11">
        <f ca="1">('Cumulative data'!ON85/VLOOKUP(ON$4,'Country populations'!$G$4:$J1079,4,FALSE))*$B$1</f>
        <v>0</v>
      </c>
      <c r="OO85" s="11">
        <f ca="1">('Cumulative data'!OO85/VLOOKUP(OO$4,'Country populations'!$G$4:$J1079,4,FALSE))*$B$1</f>
        <v>0</v>
      </c>
      <c r="OP85" s="11">
        <f ca="1">('Cumulative data'!OP85/VLOOKUP(OP$4,'Country populations'!$G$4:$J1079,4,FALSE))*$B$1</f>
        <v>0</v>
      </c>
      <c r="OQ85" s="11">
        <f ca="1">('Cumulative data'!OQ85/VLOOKUP(OQ$4,'Country populations'!$G$4:$J1079,4,FALSE))*$B$1</f>
        <v>0</v>
      </c>
      <c r="OR85" s="11">
        <f ca="1">('Cumulative data'!OR85/VLOOKUP(OR$4,'Country populations'!$G$4:$J1079,4,FALSE))*$B$1</f>
        <v>0</v>
      </c>
      <c r="OS85" s="11">
        <f ca="1">('Cumulative data'!OS85/VLOOKUP(OS$4,'Country populations'!$G$4:$J1079,4,FALSE))*$B$1</f>
        <v>0</v>
      </c>
      <c r="OT85" s="11">
        <f ca="1">('Cumulative data'!OT85/VLOOKUP(OT$4,'Country populations'!$G$4:$J1079,4,FALSE))*$B$1</f>
        <v>0</v>
      </c>
      <c r="OU85" s="11">
        <f ca="1">('Cumulative data'!OU85/VLOOKUP(OU$4,'Country populations'!$G$4:$J1079,4,FALSE))*$B$1</f>
        <v>0</v>
      </c>
      <c r="OV85" s="11">
        <f ca="1">('Cumulative data'!OV85/VLOOKUP(OV$4,'Country populations'!$G$4:$J1079,4,FALSE))*$B$1</f>
        <v>0</v>
      </c>
      <c r="OW85" s="11">
        <f ca="1">('Cumulative data'!OW85/VLOOKUP(OW$4,'Country populations'!$G$4:$J1079,4,FALSE))*$B$1</f>
        <v>0</v>
      </c>
      <c r="OX85" s="11">
        <f ca="1">('Cumulative data'!OX85/VLOOKUP(OX$4,'Country populations'!$G$4:$J1079,4,FALSE))*$B$1</f>
        <v>0</v>
      </c>
      <c r="OY85" s="11">
        <f ca="1">('Cumulative data'!OY85/VLOOKUP(OY$4,'Country populations'!$G$4:$J1079,4,FALSE))*$B$1</f>
        <v>0</v>
      </c>
      <c r="OZ85" s="11">
        <f ca="1">('Cumulative data'!OZ85/VLOOKUP(OZ$4,'Country populations'!$G$4:$J1079,4,FALSE))*$B$1</f>
        <v>0</v>
      </c>
      <c r="PA85" s="11">
        <f ca="1">('Cumulative data'!PA85/VLOOKUP(PA$4,'Country populations'!$G$4:$J1079,4,FALSE))*$B$1</f>
        <v>1.2754666133961878</v>
      </c>
    </row>
    <row r="86" spans="1:417">
      <c r="A86" s="8">
        <f>'Cumulative data'!A86</f>
        <v>43911</v>
      </c>
      <c r="B86" s="11">
        <f ca="1">('Cumulative data'!B86/VLOOKUP(B$4,'Country populations'!$G$4:$J1080,4,FALSE))*$B$1</f>
        <v>59.286534950277904</v>
      </c>
      <c r="C86" s="11">
        <f ca="1">('Cumulative data'!C86/VLOOKUP(C$4,'Country populations'!$G$4:$J1080,4,FALSE))*$B$1</f>
        <v>427.33595833393127</v>
      </c>
      <c r="D86" s="11">
        <f ca="1">('Cumulative data'!D86/VLOOKUP(D$4,'Country populations'!$G$4:$J1080,4,FALSE))*$B$1</f>
        <v>777.69729357173924</v>
      </c>
      <c r="E86" s="11">
        <f ca="1">('Cumulative data'!E86/VLOOKUP(E$4,'Country populations'!$G$4:$J1080,4,FALSE))*$B$1</f>
        <v>217.07022747615906</v>
      </c>
      <c r="F86" s="11">
        <f ca="1">('Cumulative data'!F86/VLOOKUP(F$4,'Country populations'!$G$4:$J1080,4,FALSE))*$B$1</f>
        <v>193.24672564246606</v>
      </c>
      <c r="G86" s="11">
        <f ca="1">('Cumulative data'!G86/VLOOKUP(G$4,'Country populations'!$G$4:$J1080,4,FALSE))*$B$1</f>
        <v>58.818828144645344</v>
      </c>
      <c r="H86" s="11">
        <f ca="1">('Cumulative data'!H86/VLOOKUP(H$4,'Country populations'!$G$4:$J1080,4,FALSE))*$B$1</f>
        <v>56.471658057945753</v>
      </c>
      <c r="I86" s="11">
        <f ca="1">('Cumulative data'!I86/VLOOKUP(I$4,'Country populations'!$G$4:$J1080,4,FALSE))*$B$1</f>
        <v>233.87676344704775</v>
      </c>
      <c r="J86" s="11">
        <f ca="1">('Cumulative data'!J86/VLOOKUP(J$4,'Country populations'!$G$4:$J1080,4,FALSE))*$B$1</f>
        <v>7.9441239253927245</v>
      </c>
      <c r="K86" s="11">
        <f ca="1">('Cumulative data'!K86/VLOOKUP(K$4,'Country populations'!$G$4:$J1080,4,FALSE))*$B$1</f>
        <v>194.74329434210762</v>
      </c>
      <c r="L86" s="11">
        <f ca="1">('Cumulative data'!L86/VLOOKUP(L$4,'Country populations'!$G$4:$J1080,4,FALSE))*$B$1</f>
        <v>174.73137968399297</v>
      </c>
      <c r="M86" s="11">
        <f ca="1">('Cumulative data'!M86/VLOOKUP(M$4,'Country populations'!$G$4:$J1080,4,FALSE))*$B$1</f>
        <v>25.727199428479935</v>
      </c>
      <c r="N86" s="11">
        <f ca="1">('Cumulative data'!N86/VLOOKUP(N$4,'Country populations'!$G$4:$J1080,4,FALSE))*$B$1</f>
        <v>559.23900974023343</v>
      </c>
      <c r="O86" s="11">
        <f ca="1">('Cumulative data'!O86/VLOOKUP(O$4,'Country populations'!$G$4:$J1080,4,FALSE))*$B$1</f>
        <v>4.2529286482914523</v>
      </c>
      <c r="P86" s="11">
        <f ca="1">('Cumulative data'!P86/VLOOKUP(P$4,'Country populations'!$G$4:$J1080,4,FALSE))*$B$1</f>
        <v>1.7336549571636475</v>
      </c>
      <c r="Q86" s="11">
        <f ca="1">('Cumulative data'!Q86/VLOOKUP(Q$4,'Country populations'!$G$4:$J1080,4,FALSE))*$B$1</f>
        <v>100.03229473986062</v>
      </c>
      <c r="R86" s="11">
        <f ca="1">('Cumulative data'!R86/VLOOKUP(R$4,'Country populations'!$G$4:$J1080,4,FALSE))*$B$1</f>
        <v>294.12417836205361</v>
      </c>
      <c r="S86" s="11">
        <f ca="1">('Cumulative data'!S86/VLOOKUP(S$4,'Country populations'!$G$4:$J1080,4,FALSE))*$B$1</f>
        <v>82.259445134625324</v>
      </c>
      <c r="T86" s="11">
        <f ca="1">('Cumulative data'!T86/VLOOKUP(T$4,'Country populations'!$G$4:$J1080,4,FALSE))*$B$1</f>
        <v>138.32082167833585</v>
      </c>
      <c r="U86" s="11">
        <f ca="1">('Cumulative data'!U86/VLOOKUP(U$4,'Country populations'!$G$4:$J1080,4,FALSE))*$B$1</f>
        <v>160.70468459601537</v>
      </c>
      <c r="V86" s="11">
        <f ca="1">('Cumulative data'!V86/VLOOKUP(V$4,'Country populations'!$G$4:$J1080,4,FALSE))*$B$1</f>
        <v>0.16739077245758172</v>
      </c>
      <c r="W86" s="11">
        <f ca="1">('Cumulative data'!W86/VLOOKUP(W$4,'Country populations'!$G$4:$J1080,4,FALSE))*$B$1</f>
        <v>171.62356575879119</v>
      </c>
      <c r="X86" s="11">
        <f ca="1">('Cumulative data'!X86/VLOOKUP(X$4,'Country populations'!$G$4:$J1080,4,FALSE))*$B$1</f>
        <v>7.9765021345786948</v>
      </c>
      <c r="Y86" s="11">
        <f ca="1">('Cumulative data'!Y86/VLOOKUP(Y$4,'Country populations'!$G$4:$J1080,4,FALSE))*$B$1</f>
        <v>7.9619560503504934</v>
      </c>
      <c r="Z86" s="11">
        <f ca="1">('Cumulative data'!Z86/VLOOKUP(Z$4,'Country populations'!$G$4:$J1080,4,FALSE))*$B$1</f>
        <v>22.703246234648301</v>
      </c>
      <c r="AA86" s="11">
        <f ca="1">('Cumulative data'!AA86/VLOOKUP(AA$4,'Country populations'!$G$4:$J1080,4,FALSE))*$B$1</f>
        <v>24.145471363811041</v>
      </c>
      <c r="AB86" s="11">
        <f ca="1">('Cumulative data'!AB86/VLOOKUP(AB$4,'Country populations'!$G$4:$J1080,4,FALSE))*$B$1</f>
        <v>11.229540932403316</v>
      </c>
      <c r="AC86" s="11">
        <f ca="1">('Cumulative data'!AC86/VLOOKUP(AC$4,'Country populations'!$G$4:$J1080,4,FALSE))*$B$1</f>
        <v>16.010244893329666</v>
      </c>
      <c r="AD86" s="11">
        <f ca="1">('Cumulative data'!AD86/VLOOKUP(AD$4,'Country populations'!$G$4:$J1080,4,FALSE))*$B$1</f>
        <v>321.32858116276674</v>
      </c>
      <c r="AE86" s="11">
        <f ca="1">('Cumulative data'!AE86/VLOOKUP(AE$4,'Country populations'!$G$4:$J1080,4,FALSE))*$B$1</f>
        <v>216.67058285077368</v>
      </c>
      <c r="AF86" s="11">
        <f ca="1">('Cumulative data'!AF86/VLOOKUP(AF$4,'Country populations'!$G$4:$J1080,4,FALSE))*$B$1</f>
        <v>34.274669752380412</v>
      </c>
      <c r="AG86" s="11">
        <f ca="1">('Cumulative data'!AG86/VLOOKUP(AG$4,'Country populations'!$G$4:$J1080,4,FALSE))*$B$1</f>
        <v>84.415119943240171</v>
      </c>
      <c r="AH86" s="11">
        <f ca="1">('Cumulative data'!AH86/VLOOKUP(AH$4,'Country populations'!$G$4:$J1080,4,FALSE))*$B$1</f>
        <v>2.2409107539364959</v>
      </c>
      <c r="AI86" s="11">
        <f ca="1">('Cumulative data'!AI86/VLOOKUP(AI$4,'Country populations'!$G$4:$J1080,4,FALSE))*$B$1</f>
        <v>1.574464170481181</v>
      </c>
      <c r="AJ86" s="11">
        <f ca="1">('Cumulative data'!AJ86/VLOOKUP(AJ$4,'Country populations'!$G$4:$J1080,4,FALSE))*$B$1</f>
        <v>7.8704270341470544</v>
      </c>
      <c r="AK86" s="11">
        <f ca="1">('Cumulative data'!AK86/VLOOKUP(AK$4,'Country populations'!$G$4:$J1080,4,FALSE))*$B$1</f>
        <v>2.0989023790009016</v>
      </c>
      <c r="AL86" s="11">
        <f ca="1">('Cumulative data'!AL86/VLOOKUP(AL$4,'Country populations'!$G$4:$J1080,4,FALSE))*$B$1</f>
        <v>31.82352047355376</v>
      </c>
      <c r="AM86" s="11">
        <f ca="1">('Cumulative data'!AM86/VLOOKUP(AM$4,'Country populations'!$G$4:$J1080,4,FALSE))*$B$1</f>
        <v>14.155140338105637</v>
      </c>
      <c r="AN86" s="11">
        <f ca="1">('Cumulative data'!AN86/VLOOKUP(AN$4,'Country populations'!$G$4:$J1080,4,FALSE))*$B$1</f>
        <v>1.1297013357394827</v>
      </c>
      <c r="AO86" s="11">
        <f ca="1">('Cumulative data'!AO86/VLOOKUP(AO$4,'Country populations'!$G$4:$J1080,4,FALSE))*$B$1</f>
        <v>19.839531986910025</v>
      </c>
      <c r="AP86" s="11">
        <f ca="1">('Cumulative data'!AP86/VLOOKUP(AP$4,'Country populations'!$G$4:$J1080,4,FALSE))*$B$1</f>
        <v>46.352434244436779</v>
      </c>
      <c r="AQ86" s="11">
        <f ca="1">('Cumulative data'!AQ86/VLOOKUP(AQ$4,'Country populations'!$G$4:$J1080,4,FALSE))*$B$1</f>
        <v>163.13440192151501</v>
      </c>
      <c r="AR86" s="11">
        <f ca="1">('Cumulative data'!AR86/VLOOKUP(AR$4,'Country populations'!$G$4:$J1080,4,FALSE))*$B$1</f>
        <v>0.59450640865332427</v>
      </c>
      <c r="AS86" s="11">
        <f ca="1">('Cumulative data'!AS86/VLOOKUP(AS$4,'Country populations'!$G$4:$J1080,4,FALSE))*$B$1</f>
        <v>773.19258246322545</v>
      </c>
      <c r="AT86" s="11">
        <f ca="1">('Cumulative data'!AT86/VLOOKUP(AT$4,'Country populations'!$G$4:$J1080,4,FALSE))*$B$1</f>
        <v>3.1342460257760392</v>
      </c>
      <c r="AU86" s="11">
        <f ca="1">('Cumulative data'!AU86/VLOOKUP(AU$4,'Country populations'!$G$4:$J1080,4,FALSE))*$B$1</f>
        <v>6.032179455010577</v>
      </c>
      <c r="AV86" s="11">
        <f ca="1">('Cumulative data'!AV86/VLOOKUP(AV$4,'Country populations'!$G$4:$J1080,4,FALSE))*$B$1</f>
        <v>65.80810731951955</v>
      </c>
      <c r="AW86" s="11">
        <f ca="1">('Cumulative data'!AW86/VLOOKUP(AW$4,'Country populations'!$G$4:$J1080,4,FALSE))*$B$1</f>
        <v>81.216910876893564</v>
      </c>
      <c r="AX86" s="11">
        <f ca="1">('Cumulative data'!AX86/VLOOKUP(AX$4,'Country populations'!$G$4:$J1080,4,FALSE))*$B$1</f>
        <v>3.1051699034983944</v>
      </c>
      <c r="AY86" s="11">
        <f ca="1">('Cumulative data'!AY86/VLOOKUP(AY$4,'Country populations'!$G$4:$J1080,4,FALSE))*$B$1</f>
        <v>5.2435546612922996</v>
      </c>
      <c r="AZ86" s="11">
        <f ca="1">('Cumulative data'!AZ86/VLOOKUP(AZ$4,'Country populations'!$G$4:$J1080,4,FALSE))*$B$1</f>
        <v>3.4959018405635551</v>
      </c>
      <c r="BA86" s="11">
        <f ca="1">('Cumulative data'!BA86/VLOOKUP(BA$4,'Country populations'!$G$4:$J1080,4,FALSE))*$B$1</f>
        <v>3.4564917889772984</v>
      </c>
      <c r="BB86" s="11">
        <f ca="1">('Cumulative data'!BB86/VLOOKUP(BB$4,'Country populations'!$G$4:$J1080,4,FALSE))*$B$1</f>
        <v>2.501602515822563</v>
      </c>
      <c r="BC86" s="11">
        <f ca="1">('Cumulative data'!BC86/VLOOKUP(BC$4,'Country populations'!$G$4:$J1080,4,FALSE))*$B$1</f>
        <v>47.490870239975685</v>
      </c>
      <c r="BD86" s="11">
        <f ca="1">('Cumulative data'!BD86/VLOOKUP(BD$4,'Country populations'!$G$4:$J1080,4,FALSE))*$B$1</f>
        <v>2.1436206203806827</v>
      </c>
      <c r="BE86" s="11">
        <f ca="1">('Cumulative data'!BE86/VLOOKUP(BE$4,'Country populations'!$G$4:$J1080,4,FALSE))*$B$1</f>
        <v>16.361082141804474</v>
      </c>
      <c r="BF86" s="11">
        <f ca="1">('Cumulative data'!BF86/VLOOKUP(BF$4,'Country populations'!$G$4:$J1080,4,FALSE))*$B$1</f>
        <v>2.3299566481763838</v>
      </c>
      <c r="BG86" s="11">
        <f ca="1">('Cumulative data'!BG86/VLOOKUP(BG$4,'Country populations'!$G$4:$J1080,4,FALSE))*$B$1</f>
        <v>1198.5347985347987</v>
      </c>
      <c r="BH86" s="11">
        <f ca="1">('Cumulative data'!BH86/VLOOKUP(BH$4,'Country populations'!$G$4:$J1080,4,FALSE))*$B$1</f>
        <v>30.692271491166959</v>
      </c>
      <c r="BI86" s="11">
        <f ca="1">('Cumulative data'!BI86/VLOOKUP(BI$4,'Country populations'!$G$4:$J1080,4,FALSE))*$B$1</f>
        <v>10.662139570512457</v>
      </c>
      <c r="BJ86" s="11">
        <f ca="1">('Cumulative data'!BJ86/VLOOKUP(BJ$4,'Country populations'!$G$4:$J1080,4,FALSE))*$B$1</f>
        <v>167.49109505677947</v>
      </c>
      <c r="BK86" s="11">
        <f ca="1">('Cumulative data'!BK86/VLOOKUP(BK$4,'Country populations'!$G$4:$J1080,4,FALSE))*$B$1</f>
        <v>4.7983090460581233</v>
      </c>
      <c r="BL86" s="11">
        <f ca="1">('Cumulative data'!BL86/VLOOKUP(BL$4,'Country populations'!$G$4:$J1080,4,FALSE))*$B$1</f>
        <v>213.33711259148808</v>
      </c>
      <c r="BM86" s="11">
        <f ca="1">('Cumulative data'!BM86/VLOOKUP(BM$4,'Country populations'!$G$4:$J1080,4,FALSE))*$B$1</f>
        <v>37.231624963734291</v>
      </c>
      <c r="BN86" s="11">
        <f ca="1">('Cumulative data'!BN86/VLOOKUP(BN$4,'Country populations'!$G$4:$J1080,4,FALSE))*$B$1</f>
        <v>2.822646164740175</v>
      </c>
      <c r="BO86" s="11">
        <f ca="1">('Cumulative data'!BO86/VLOOKUP(BO$4,'Country populations'!$G$4:$J1080,4,FALSE))*$B$1</f>
        <v>164.02652900623974</v>
      </c>
      <c r="BP86" s="11">
        <f ca="1">('Cumulative data'!BP86/VLOOKUP(BP$4,'Country populations'!$G$4:$J1080,4,FALSE))*$B$1</f>
        <v>4.3396035673513875</v>
      </c>
      <c r="BQ86" s="11">
        <f ca="1">('Cumulative data'!BQ86/VLOOKUP(BQ$4,'Country populations'!$G$4:$J1080,4,FALSE))*$B$1</f>
        <v>0.98598117032917332</v>
      </c>
      <c r="BR86" s="11">
        <f ca="1">('Cumulative data'!BR86/VLOOKUP(BR$4,'Country populations'!$G$4:$J1080,4,FALSE))*$B$1</f>
        <v>45.89580168154118</v>
      </c>
      <c r="BS86" s="11">
        <f ca="1">('Cumulative data'!BS86/VLOOKUP(BS$4,'Country populations'!$G$4:$J1080,4,FALSE))*$B$1</f>
        <v>10.990758845538986</v>
      </c>
      <c r="BT86" s="11">
        <f ca="1">('Cumulative data'!BT86/VLOOKUP(BT$4,'Country populations'!$G$4:$J1080,4,FALSE))*$B$1</f>
        <v>13.411301764957791</v>
      </c>
      <c r="BU86" s="11">
        <f ca="1">('Cumulative data'!BU86/VLOOKUP(BU$4,'Country populations'!$G$4:$J1080,4,FALSE))*$B$1</f>
        <v>25.346298393522218</v>
      </c>
      <c r="BV86" s="11">
        <f ca="1">('Cumulative data'!BV86/VLOOKUP(BV$4,'Country populations'!$G$4:$J1080,4,FALSE))*$B$1</f>
        <v>0.1032246262043498</v>
      </c>
      <c r="BW86" s="11">
        <f ca="1">('Cumulative data'!BW86/VLOOKUP(BW$4,'Country populations'!$G$4:$J1080,4,FALSE))*$B$1</f>
        <v>0</v>
      </c>
      <c r="BX86" s="11">
        <f ca="1">('Cumulative data'!BX86/VLOOKUP(BX$4,'Country populations'!$G$4:$J1080,4,FALSE))*$B$1</f>
        <v>9.3995600222612907</v>
      </c>
      <c r="BY86" s="11">
        <f ca="1">('Cumulative data'!BY86/VLOOKUP(BY$4,'Country populations'!$G$4:$J1080,4,FALSE))*$B$1</f>
        <v>33.599247376858756</v>
      </c>
      <c r="BZ86" s="11">
        <f ca="1">('Cumulative data'!BZ86/VLOOKUP(BZ$4,'Country populations'!$G$4:$J1080,4,FALSE))*$B$1</f>
        <v>1.0171075991348408</v>
      </c>
      <c r="CA86" s="11">
        <f ca="1">('Cumulative data'!CA86/VLOOKUP(CA$4,'Country populations'!$G$4:$J1080,4,FALSE))*$B$1</f>
        <v>25.093215801839058</v>
      </c>
      <c r="CB86" s="11">
        <f ca="1">('Cumulative data'!CB86/VLOOKUP(CB$4,'Country populations'!$G$4:$J1080,4,FALSE))*$B$1</f>
        <v>1.8540400769303029</v>
      </c>
      <c r="CC86" s="11">
        <f ca="1">('Cumulative data'!CC86/VLOOKUP(CC$4,'Country populations'!$G$4:$J1080,4,FALSE))*$B$1</f>
        <v>4.5690621356913299</v>
      </c>
      <c r="CD86" s="11">
        <f ca="1">('Cumulative data'!CD86/VLOOKUP(CD$4,'Country populations'!$G$4:$J1080,4,FALSE))*$B$1</f>
        <v>0.616517410798472</v>
      </c>
      <c r="CE86" s="11">
        <f ca="1">('Cumulative data'!CE86/VLOOKUP(CE$4,'Country populations'!$G$4:$J1080,4,FALSE))*$B$1</f>
        <v>18.277470714670695</v>
      </c>
      <c r="CF86" s="11" t="e">
        <f ca="1">('Cumulative data'!CF86/VLOOKUP(CF$4,'Country populations'!$G$4:$J1080,4,FALSE))*$B$1</f>
        <v>#N/A</v>
      </c>
      <c r="CG86" s="11">
        <f ca="1">('Cumulative data'!CG86/VLOOKUP(CG$4,'Country populations'!$G$4:$J1080,4,FALSE))*$B$1</f>
        <v>55.492930449136587</v>
      </c>
      <c r="CH86" s="11">
        <f ca="1">('Cumulative data'!CH86/VLOOKUP(CH$4,'Country populations'!$G$4:$J1080,4,FALSE))*$B$1</f>
        <v>970.68530382450001</v>
      </c>
      <c r="CI86" s="11">
        <f ca="1">('Cumulative data'!CI86/VLOOKUP(CI$4,'Country populations'!$G$4:$J1080,4,FALSE))*$B$1</f>
        <v>58.848416023310335</v>
      </c>
      <c r="CJ86" s="11">
        <f ca="1">('Cumulative data'!CJ86/VLOOKUP(CJ$4,'Country populations'!$G$4:$J1080,4,FALSE))*$B$1</f>
        <v>23.881237288369018</v>
      </c>
      <c r="CK86" s="11">
        <f ca="1">('Cumulative data'!CK86/VLOOKUP(CK$4,'Country populations'!$G$4:$J1080,4,FALSE))*$B$1</f>
        <v>0.51491739839915396</v>
      </c>
      <c r="CL86" s="11">
        <f ca="1">('Cumulative data'!CL86/VLOOKUP(CL$4,'Country populations'!$G$4:$J1080,4,FALSE))*$B$1</f>
        <v>0.53073978491770213</v>
      </c>
      <c r="CM86" s="11">
        <f ca="1">('Cumulative data'!CM86/VLOOKUP(CM$4,'Country populations'!$G$4:$J1080,4,FALSE))*$B$1</f>
        <v>22.182463918161233</v>
      </c>
      <c r="CN86" s="11">
        <f ca="1">('Cumulative data'!CN86/VLOOKUP(CN$4,'Country populations'!$G$4:$J1080,4,FALSE))*$B$1</f>
        <v>4.1310985962692219E-2</v>
      </c>
      <c r="CO86" s="11">
        <f ca="1">('Cumulative data'!CO86/VLOOKUP(CO$4,'Country populations'!$G$4:$J1080,4,FALSE))*$B$1</f>
        <v>31.666276595714056</v>
      </c>
      <c r="CP86" s="11">
        <f ca="1">('Cumulative data'!CP86/VLOOKUP(CP$4,'Country populations'!$G$4:$J1080,4,FALSE))*$B$1</f>
        <v>1.9135754688810049</v>
      </c>
      <c r="CQ86" s="11">
        <f ca="1">('Cumulative data'!CQ86/VLOOKUP(CQ$4,'Country populations'!$G$4:$J1080,4,FALSE))*$B$1</f>
        <v>24.324136493154494</v>
      </c>
      <c r="CR86" s="11">
        <f ca="1">('Cumulative data'!CR86/VLOOKUP(CR$4,'Country populations'!$G$4:$J1080,4,FALSE))*$B$1</f>
        <v>0.91965425291810121</v>
      </c>
      <c r="CS86" s="11">
        <f ca="1">('Cumulative data'!CS86/VLOOKUP(CS$4,'Country populations'!$G$4:$J1080,4,FALSE))*$B$1</f>
        <v>2.423114574549543</v>
      </c>
      <c r="CT86" s="11">
        <f ca="1">('Cumulative data'!CT86/VLOOKUP(CT$4,'Country populations'!$G$4:$J1080,4,FALSE))*$B$1</f>
        <v>1.6276837828467658</v>
      </c>
      <c r="CU86" s="11">
        <f ca="1">('Cumulative data'!CU86/VLOOKUP(CU$4,'Country populations'!$G$4:$J1080,4,FALSE))*$B$1</f>
        <v>6.762624054947791</v>
      </c>
      <c r="CV86" s="11">
        <f ca="1">('Cumulative data'!CV86/VLOOKUP(CV$4,'Country populations'!$G$4:$J1080,4,FALSE))*$B$1</f>
        <v>5.6682737272363699</v>
      </c>
      <c r="CW86" s="11">
        <f ca="1">('Cumulative data'!CW86/VLOOKUP(CW$4,'Country populations'!$G$4:$J1080,4,FALSE))*$B$1</f>
        <v>144.94755842632247</v>
      </c>
      <c r="CX86" s="11">
        <f ca="1">('Cumulative data'!CX86/VLOOKUP(CX$4,'Country populations'!$G$4:$J1080,4,FALSE))*$B$1</f>
        <v>12.417385581552731</v>
      </c>
      <c r="CY86" s="11">
        <f ca="1">('Cumulative data'!CY86/VLOOKUP(CY$4,'Country populations'!$G$4:$J1080,4,FALSE))*$B$1</f>
        <v>5.8212981672462548E-2</v>
      </c>
      <c r="CZ86" s="11">
        <f ca="1">('Cumulative data'!CZ86/VLOOKUP(CZ$4,'Country populations'!$G$4:$J1080,4,FALSE))*$B$1</f>
        <v>4449.2898815487069</v>
      </c>
      <c r="DA86" s="11">
        <f ca="1">('Cumulative data'!DA86/VLOOKUP(DA$4,'Country populations'!$G$4:$J1080,4,FALSE))*$B$1</f>
        <v>1.0121437001139673</v>
      </c>
      <c r="DB86" s="11">
        <f ca="1">('Cumulative data'!DB86/VLOOKUP(DB$4,'Country populations'!$G$4:$J1080,4,FALSE))*$B$1</f>
        <v>0.15229054111265905</v>
      </c>
      <c r="DC86" s="11">
        <f ca="1">('Cumulative data'!DC86/VLOOKUP(DC$4,'Country populations'!$G$4:$J1080,4,FALSE))*$B$1</f>
        <v>9.4356906571722643</v>
      </c>
      <c r="DD86" s="11">
        <f ca="1">('Cumulative data'!DD86/VLOOKUP(DD$4,'Country populations'!$G$4:$J1080,4,FALSE))*$B$1</f>
        <v>10.779171131875637</v>
      </c>
      <c r="DE86" s="11">
        <f ca="1">('Cumulative data'!DE86/VLOOKUP(DE$4,'Country populations'!$G$4:$J1080,4,FALSE))*$B$1</f>
        <v>2.8069873679596129</v>
      </c>
      <c r="DF86" s="11">
        <f ca="1">('Cumulative data'!DF86/VLOOKUP(DF$4,'Country populations'!$G$4:$J1080,4,FALSE))*$B$1</f>
        <v>9.409152282425115</v>
      </c>
      <c r="DG86" s="11">
        <f ca="1">('Cumulative data'!DG86/VLOOKUP(DG$4,'Country populations'!$G$4:$J1080,4,FALSE))*$B$1</f>
        <v>22.290792947193111</v>
      </c>
      <c r="DH86" s="11">
        <f ca="1">('Cumulative data'!DH86/VLOOKUP(DH$4,'Country populations'!$G$4:$J1080,4,FALSE))*$B$1</f>
        <v>0.89378741007561213</v>
      </c>
      <c r="DI86" s="11">
        <f ca="1">('Cumulative data'!DI86/VLOOKUP(DI$4,'Country populations'!$G$4:$J1080,4,FALSE))*$B$1</f>
        <v>0.15631733508777954</v>
      </c>
      <c r="DJ86" s="11">
        <f ca="1">('Cumulative data'!DJ86/VLOOKUP(DJ$4,'Country populations'!$G$4:$J1080,4,FALSE))*$B$1</f>
        <v>11.760278483394487</v>
      </c>
      <c r="DK86" s="11">
        <f ca="1">('Cumulative data'!DK86/VLOOKUP(DK$4,'Country populations'!$G$4:$J1080,4,FALSE))*$B$1</f>
        <v>3.0822037756996252</v>
      </c>
      <c r="DL86" s="11">
        <f ca="1">('Cumulative data'!DL86/VLOOKUP(DL$4,'Country populations'!$G$4:$J1080,4,FALSE))*$B$1</f>
        <v>15.925595617276086</v>
      </c>
      <c r="DM86" s="11">
        <f ca="1">('Cumulative data'!DM86/VLOOKUP(DM$4,'Country populations'!$G$4:$J1080,4,FALSE))*$B$1</f>
        <v>112.35955056179776</v>
      </c>
      <c r="DN86" s="11">
        <f ca="1">('Cumulative data'!DN86/VLOOKUP(DN$4,'Country populations'!$G$4:$J1080,4,FALSE))*$B$1</f>
        <v>0.13018097014578411</v>
      </c>
      <c r="DO86" s="11">
        <f ca="1">('Cumulative data'!DO86/VLOOKUP(DO$4,'Country populations'!$G$4:$J1080,4,FALSE))*$B$1</f>
        <v>1.266003381706033</v>
      </c>
      <c r="DP86" s="11">
        <f ca="1">('Cumulative data'!DP86/VLOOKUP(DP$4,'Country populations'!$G$4:$J1080,4,FALSE))*$B$1</f>
        <v>1637.1636140386781</v>
      </c>
      <c r="DQ86" s="11">
        <f ca="1">('Cumulative data'!DQ86/VLOOKUP(DQ$4,'Country populations'!$G$4:$J1080,4,FALSE))*$B$1</f>
        <v>0.72562593190603453</v>
      </c>
      <c r="DR86" s="11">
        <f ca="1">('Cumulative data'!DR86/VLOOKUP(DR$4,'Country populations'!$G$4:$J1080,4,FALSE))*$B$1</f>
        <v>2.5236486912778497</v>
      </c>
      <c r="DS86" s="11">
        <f ca="1">('Cumulative data'!DS86/VLOOKUP(DS$4,'Country populations'!$G$4:$J1080,4,FALSE))*$B$1</f>
        <v>0.46252035667719826</v>
      </c>
      <c r="DT86" s="11">
        <f ca="1">('Cumulative data'!DT86/VLOOKUP(DT$4,'Country populations'!$G$4:$J1080,4,FALSE))*$B$1</f>
        <v>0</v>
      </c>
      <c r="DU86" s="11">
        <f ca="1">('Cumulative data'!DU86/VLOOKUP(DU$4,'Country populations'!$G$4:$J1080,4,FALSE))*$B$1</f>
        <v>178.29264222838373</v>
      </c>
      <c r="DV86" s="11">
        <f ca="1">('Cumulative data'!DV86/VLOOKUP(DV$4,'Country populations'!$G$4:$J1080,4,FALSE))*$B$1</f>
        <v>82.94674226669747</v>
      </c>
      <c r="DW86" s="11">
        <f ca="1">('Cumulative data'!DW86/VLOOKUP(DW$4,'Country populations'!$G$4:$J1080,4,FALSE))*$B$1</f>
        <v>1.3125174246338982</v>
      </c>
      <c r="DX86" s="11">
        <f ca="1">('Cumulative data'!DX86/VLOOKUP(DX$4,'Country populations'!$G$4:$J1080,4,FALSE))*$B$1</f>
        <v>296.81517319165351</v>
      </c>
      <c r="DY86" s="11">
        <f ca="1">('Cumulative data'!DY86/VLOOKUP(DY$4,'Country populations'!$G$4:$J1080,4,FALSE))*$B$1</f>
        <v>2.8111777931787785</v>
      </c>
      <c r="DZ86" s="11">
        <f ca="1">('Cumulative data'!DZ86/VLOOKUP(DZ$4,'Country populations'!$G$4:$J1080,4,FALSE))*$B$1</f>
        <v>6.4309095235339129</v>
      </c>
      <c r="EA86" s="11">
        <f ca="1">('Cumulative data'!EA86/VLOOKUP(EA$4,'Country populations'!$G$4:$J1080,4,FALSE))*$B$1</f>
        <v>0.10833837497998901</v>
      </c>
      <c r="EB86" s="11">
        <f ca="1">('Cumulative data'!EB86/VLOOKUP(EB$4,'Country populations'!$G$4:$J1080,4,FALSE))*$B$1</f>
        <v>6.4164022152122087</v>
      </c>
      <c r="EC86" s="11">
        <f ca="1">('Cumulative data'!EC86/VLOOKUP(EC$4,'Country populations'!$G$4:$J1080,4,FALSE))*$B$1</f>
        <v>305.77922739781877</v>
      </c>
      <c r="ED86" s="11">
        <f ca="1">('Cumulative data'!ED86/VLOOKUP(ED$4,'Country populations'!$G$4:$J1080,4,FALSE))*$B$1</f>
        <v>37.465110615739093</v>
      </c>
      <c r="EE86" s="11">
        <f ca="1">('Cumulative data'!EE86/VLOOKUP(EE$4,'Country populations'!$G$4:$J1080,4,FALSE))*$B$1</f>
        <v>7.8285660251211892E-2</v>
      </c>
      <c r="EF86" s="11">
        <f ca="1">('Cumulative data'!EF86/VLOOKUP(EF$4,'Country populations'!$G$4:$J1080,4,FALSE))*$B$1</f>
        <v>891.52266827490371</v>
      </c>
      <c r="EG86" s="11">
        <f ca="1">('Cumulative data'!EG86/VLOOKUP(EG$4,'Country populations'!$G$4:$J1080,4,FALSE))*$B$1</f>
        <v>1.0871223472855822</v>
      </c>
      <c r="EH86" s="11">
        <f ca="1">('Cumulative data'!EH86/VLOOKUP(EH$4,'Country populations'!$G$4:$J1080,4,FALSE))*$B$1</f>
        <v>1.3478735946171321</v>
      </c>
      <c r="EI86" s="11">
        <f ca="1">('Cumulative data'!EI86/VLOOKUP(EI$4,'Country populations'!$G$4:$J1080,4,FALSE))*$B$1</f>
        <v>0.54366618026665736</v>
      </c>
      <c r="EJ86" s="11">
        <f ca="1">('Cumulative data'!EJ86/VLOOKUP(EJ$4,'Country populations'!$G$4:$J1080,4,FALSE))*$B$1</f>
        <v>0</v>
      </c>
      <c r="EK86" s="11">
        <f ca="1">('Cumulative data'!EK86/VLOOKUP(EK$4,'Country populations'!$G$4:$J1080,4,FALSE))*$B$1</f>
        <v>20.878933504076613</v>
      </c>
      <c r="EL86" s="11">
        <f ca="1">('Cumulative data'!EL86/VLOOKUP(EL$4,'Country populations'!$G$4:$J1080,4,FALSE))*$B$1</f>
        <v>6.2919915720031291E-2</v>
      </c>
      <c r="EM86" s="11">
        <f ca="1">('Cumulative data'!EM86/VLOOKUP(EM$4,'Country populations'!$G$4:$J1080,4,FALSE))*$B$1</f>
        <v>0.39543845919777004</v>
      </c>
      <c r="EN86" s="11">
        <f ca="1">('Cumulative data'!EN86/VLOOKUP(EN$4,'Country populations'!$G$4:$J1080,4,FALSE))*$B$1</f>
        <v>32.116647664316801</v>
      </c>
      <c r="EO86" s="11">
        <f ca="1">('Cumulative data'!EO86/VLOOKUP(EO$4,'Country populations'!$G$4:$J1080,4,FALSE))*$B$1</f>
        <v>53.399026001765733</v>
      </c>
      <c r="EP86" s="11">
        <f ca="1">('Cumulative data'!EP86/VLOOKUP(EP$4,'Country populations'!$G$4:$J1080,4,FALSE))*$B$1</f>
        <v>0</v>
      </c>
      <c r="EQ86" s="11">
        <f ca="1">('Cumulative data'!EQ86/VLOOKUP(EQ$4,'Country populations'!$G$4:$J1080,4,FALSE))*$B$1</f>
        <v>45.648204503956173</v>
      </c>
      <c r="ER86" s="11">
        <f ca="1">('Cumulative data'!ER86/VLOOKUP(ER$4,'Country populations'!$G$4:$J1080,4,FALSE))*$B$1</f>
        <v>5.022247468130199E-2</v>
      </c>
      <c r="ES86" s="11">
        <f ca="1">('Cumulative data'!ES86/VLOOKUP(ES$4,'Country populations'!$G$4:$J1080,4,FALSE))*$B$1</f>
        <v>23.319807844783359</v>
      </c>
      <c r="ET86" s="11">
        <f ca="1">('Cumulative data'!ET86/VLOOKUP(ET$4,'Country populations'!$G$4:$J1080,4,FALSE))*$B$1</f>
        <v>0</v>
      </c>
      <c r="EU86" s="11">
        <f ca="1">('Cumulative data'!EU86/VLOOKUP(EU$4,'Country populations'!$G$4:$J1080,4,FALSE))*$B$1</f>
        <v>10.171698266742615</v>
      </c>
      <c r="EV86" s="11">
        <f ca="1">('Cumulative data'!EV86/VLOOKUP(EV$4,'Country populations'!$G$4:$J1080,4,FALSE))*$B$1</f>
        <v>6.356802223355146</v>
      </c>
      <c r="EW86" s="11">
        <f ca="1">('Cumulative data'!EW86/VLOOKUP(EW$4,'Country populations'!$G$4:$J1080,4,FALSE))*$B$1</f>
        <v>0.10879051277102708</v>
      </c>
      <c r="EX86" s="11">
        <f ca="1">('Cumulative data'!EX86/VLOOKUP(EX$4,'Country populations'!$G$4:$J1080,4,FALSE))*$B$1</f>
        <v>2.8510639814395735</v>
      </c>
      <c r="EY86" s="11">
        <f ca="1">('Cumulative data'!EY86/VLOOKUP(EY$4,'Country populations'!$G$4:$J1080,4,FALSE))*$B$1</f>
        <v>0</v>
      </c>
      <c r="EZ86" s="11">
        <f ca="1">('Cumulative data'!EZ86/VLOOKUP(EZ$4,'Country populations'!$G$4:$J1080,4,FALSE))*$B$1</f>
        <v>0.17539962392566633</v>
      </c>
      <c r="FA86" s="11">
        <f ca="1">('Cumulative data'!FA86/VLOOKUP(FA$4,'Country populations'!$G$4:$J1080,4,FALSE))*$B$1</f>
        <v>0.16497297165318919</v>
      </c>
      <c r="FB86" s="11">
        <f ca="1">('Cumulative data'!FB86/VLOOKUP(FB$4,'Country populations'!$G$4:$J1080,4,FALSE))*$B$1</f>
        <v>0</v>
      </c>
      <c r="FC86" s="11">
        <f ca="1">('Cumulative data'!FC86/VLOOKUP(FC$4,'Country populations'!$G$4:$J1080,4,FALSE))*$B$1</f>
        <v>0</v>
      </c>
      <c r="FD86" s="11">
        <f ca="1">('Cumulative data'!FD86/VLOOKUP(FD$4,'Country populations'!$G$4:$J1080,4,FALSE))*$B$1</f>
        <v>4.5610794560794164E-2</v>
      </c>
      <c r="FE86" s="11">
        <f ca="1">('Cumulative data'!FE86/VLOOKUP(FE$4,'Country populations'!$G$4:$J1080,4,FALSE))*$B$1</f>
        <v>1.8302213469697026</v>
      </c>
      <c r="FF86" s="11">
        <f ca="1">('Cumulative data'!FF86/VLOOKUP(FF$4,'Country populations'!$G$4:$J1080,4,FALSE))*$B$1</f>
        <v>0</v>
      </c>
      <c r="FG86" s="11">
        <f ca="1">('Cumulative data'!FG86/VLOOKUP(FG$4,'Country populations'!$G$4:$J1080,4,FALSE))*$B$1</f>
        <v>0</v>
      </c>
      <c r="FH86" s="11">
        <f ca="1">('Cumulative data'!FH86/VLOOKUP(FH$4,'Country populations'!$G$4:$J1080,4,FALSE))*$B$1</f>
        <v>10.211584020913323</v>
      </c>
      <c r="FI86" s="11">
        <f ca="1">('Cumulative data'!FI86/VLOOKUP(FI$4,'Country populations'!$G$4:$J1080,4,FALSE))*$B$1</f>
        <v>6.0879616706803585E-2</v>
      </c>
      <c r="FJ86" s="11">
        <f ca="1">('Cumulative data'!FJ86/VLOOKUP(FJ$4,'Country populations'!$G$4:$J1080,4,FALSE))*$B$1</f>
        <v>24.049935065175323</v>
      </c>
      <c r="FK86" s="11">
        <f ca="1">('Cumulative data'!FK86/VLOOKUP(FK$4,'Country populations'!$G$4:$J1080,4,FALSE))*$B$1</f>
        <v>0</v>
      </c>
      <c r="FL86" s="11">
        <f ca="1">('Cumulative data'!FL86/VLOOKUP(FL$4,'Country populations'!$G$4:$J1080,4,FALSE))*$B$1</f>
        <v>0</v>
      </c>
      <c r="FM86" s="11">
        <f ca="1">('Cumulative data'!FM86/VLOOKUP(FM$4,'Country populations'!$G$4:$J1080,4,FALSE))*$B$1</f>
        <v>0</v>
      </c>
      <c r="FN86" s="11">
        <f ca="1">('Cumulative data'!FN86/VLOOKUP(FN$4,'Country populations'!$G$4:$J1080,4,FALSE))*$B$1</f>
        <v>7.0054747785394289</v>
      </c>
      <c r="FO86" s="11">
        <f ca="1">('Cumulative data'!FO86/VLOOKUP(FO$4,'Country populations'!$G$4:$J1080,4,FALSE))*$B$1</f>
        <v>6.7281498455855959E-2</v>
      </c>
      <c r="FP86" s="11">
        <f ca="1">('Cumulative data'!FP86/VLOOKUP(FP$4,'Country populations'!$G$4:$J1080,4,FALSE))*$B$1</f>
        <v>0</v>
      </c>
      <c r="FQ86" s="11">
        <f ca="1">('Cumulative data'!FQ86/VLOOKUP(FQ$4,'Country populations'!$G$4:$J1080,4,FALSE))*$B$1</f>
        <v>1.115518649240778</v>
      </c>
      <c r="FR86" s="11">
        <f ca="1">('Cumulative data'!FR86/VLOOKUP(FR$4,'Country populations'!$G$4:$J1080,4,FALSE))*$B$1</f>
        <v>0</v>
      </c>
      <c r="FS86" s="11">
        <f ca="1">('Cumulative data'!FS86/VLOOKUP(FS$4,'Country populations'!$G$4:$J1080,4,FALSE))*$B$1</f>
        <v>1.1806765749044832</v>
      </c>
      <c r="FT86" s="11">
        <f ca="1">('Cumulative data'!FT86/VLOOKUP(FT$4,'Country populations'!$G$4:$J1080,4,FALSE))*$B$1</f>
        <v>3.4320849421803516E-2</v>
      </c>
      <c r="FU86" s="11">
        <f ca="1">('Cumulative data'!FU86/VLOOKUP(FU$4,'Country populations'!$G$4:$J1080,4,FALSE))*$B$1</f>
        <v>10.891525848313719</v>
      </c>
      <c r="FV86" s="11">
        <f ca="1">('Cumulative data'!FV86/VLOOKUP(FV$4,'Country populations'!$G$4:$J1080,4,FALSE))*$B$1</f>
        <v>0.86194710403011987</v>
      </c>
      <c r="FW86" s="11">
        <f ca="1">('Cumulative data'!FW86/VLOOKUP(FW$4,'Country populations'!$G$4:$J1080,4,FALSE))*$B$1</f>
        <v>18.281535648994517</v>
      </c>
      <c r="FX86" s="11">
        <f ca="1">('Cumulative data'!FX86/VLOOKUP(FX$4,'Country populations'!$G$4:$J1080,4,FALSE))*$B$1</f>
        <v>0</v>
      </c>
      <c r="FY86" s="11">
        <f ca="1">('Cumulative data'!FY86/VLOOKUP(FY$4,'Country populations'!$G$4:$J1080,4,FALSE))*$B$1</f>
        <v>0</v>
      </c>
      <c r="FZ86" s="11">
        <f ca="1">('Cumulative data'!FZ86/VLOOKUP(FZ$4,'Country populations'!$G$4:$J1080,4,FALSE))*$B$1</f>
        <v>0</v>
      </c>
      <c r="GA86" s="11">
        <f ca="1">('Cumulative data'!GA86/VLOOKUP(GA$4,'Country populations'!$G$4:$J1080,4,FALSE))*$B$1</f>
        <v>0</v>
      </c>
      <c r="GB86" s="11">
        <f ca="1">('Cumulative data'!GB86/VLOOKUP(GB$4,'Country populations'!$G$4:$J1080,4,FALSE))*$B$1</f>
        <v>0.15095355853390283</v>
      </c>
      <c r="GC86" s="11">
        <f ca="1">('Cumulative data'!GC86/VLOOKUP(GC$4,'Country populations'!$G$4:$J1080,4,FALSE))*$B$1</f>
        <v>9.0133126628029601</v>
      </c>
      <c r="GD86" s="11">
        <f ca="1">('Cumulative data'!GD86/VLOOKUP(GD$4,'Country populations'!$G$4:$J1080,4,FALSE))*$B$1</f>
        <v>3.5971999395670409</v>
      </c>
      <c r="GE86" s="11">
        <f ca="1">('Cumulative data'!GE86/VLOOKUP(GE$4,'Country populations'!$G$4:$J1080,4,FALSE))*$B$1</f>
        <v>0.20704945417622891</v>
      </c>
      <c r="GF86" s="11">
        <f ca="1">('Cumulative data'!GF86/VLOOKUP(GF$4,'Country populations'!$G$4:$J1080,4,FALSE))*$B$1</f>
        <v>0</v>
      </c>
      <c r="GG86" s="11">
        <f ca="1">('Cumulative data'!GG86/VLOOKUP(GG$4,'Country populations'!$G$4:$J1080,4,FALSE))*$B$1</f>
        <v>35.228633833579934</v>
      </c>
      <c r="GH86" s="11">
        <f ca="1">('Cumulative data'!GH86/VLOOKUP(GH$4,'Country populations'!$G$4:$J1080,4,FALSE))*$B$1</f>
        <v>200.04000800160031</v>
      </c>
      <c r="GI86" s="11">
        <f ca="1">('Cumulative data'!GI86/VLOOKUP(GI$4,'Country populations'!$G$4:$J1080,4,FALSE))*$B$1</f>
        <v>71.18161480577588</v>
      </c>
      <c r="GJ86" s="11">
        <f ca="1">('Cumulative data'!GJ86/VLOOKUP(GJ$4,'Country populations'!$G$4:$J1080,4,FALSE))*$B$1</f>
        <v>0</v>
      </c>
      <c r="GK86" s="11">
        <f ca="1">('Cumulative data'!GK86/VLOOKUP(GK$4,'Country populations'!$G$4:$J1080,4,FALSE))*$B$1</f>
        <v>1.7046403720207146</v>
      </c>
      <c r="GL86" s="11">
        <f ca="1">('Cumulative data'!GL86/VLOOKUP(GL$4,'Country populations'!$G$4:$J1080,4,FALSE))*$B$1</f>
        <v>0</v>
      </c>
      <c r="GM86" s="11">
        <f ca="1">('Cumulative data'!GM86/VLOOKUP(GM$4,'Country populations'!$G$4:$J1080,4,FALSE))*$B$1</f>
        <v>0.41379356004806628</v>
      </c>
      <c r="GN86" s="11">
        <f ca="1">('Cumulative data'!GN86/VLOOKUP(GN$4,'Country populations'!$G$4:$J1080,4,FALSE))*$B$1</f>
        <v>1236.0939431396785</v>
      </c>
      <c r="GO86" s="11">
        <f ca="1">('Cumulative data'!GO86/VLOOKUP(GO$4,'Country populations'!$G$4:$J1080,4,FALSE))*$B$1</f>
        <v>0.43013897790376071</v>
      </c>
      <c r="GP86" s="11">
        <f ca="1">('Cumulative data'!GP86/VLOOKUP(GP$4,'Country populations'!$G$4:$J1080,4,FALSE))*$B$1</f>
        <v>0</v>
      </c>
      <c r="GQ86" s="11">
        <f ca="1">('Cumulative data'!GQ86/VLOOKUP(GQ$4,'Country populations'!$G$4:$J1080,4,FALSE))*$B$1</f>
        <v>2.5919762782331013</v>
      </c>
      <c r="GR86" s="11">
        <f ca="1">('Cumulative data'!GR86/VLOOKUP(GR$4,'Country populations'!$G$4:$J1080,4,FALSE))*$B$1</f>
        <v>0</v>
      </c>
      <c r="GS86" s="11">
        <f ca="1">('Cumulative data'!GS86/VLOOKUP(GS$4,'Country populations'!$G$4:$J1080,4,FALSE))*$B$1</f>
        <v>0</v>
      </c>
      <c r="GT86" s="11">
        <f ca="1">('Cumulative data'!GT86/VLOOKUP(GT$4,'Country populations'!$G$4:$J1080,4,FALSE))*$B$1</f>
        <v>0</v>
      </c>
      <c r="GU86" s="11">
        <f ca="1">('Cumulative data'!GU86/VLOOKUP(GU$4,'Country populations'!$G$4:$J1080,4,FALSE))*$B$1</f>
        <v>0</v>
      </c>
      <c r="GV86" s="11">
        <f ca="1">('Cumulative data'!GV86/VLOOKUP(GV$4,'Country populations'!$G$4:$J1080,4,FALSE))*$B$1</f>
        <v>0</v>
      </c>
      <c r="GW86" s="11">
        <f ca="1">('Cumulative data'!GW86/VLOOKUP(GW$4,'Country populations'!$G$4:$J1080,4,FALSE))*$B$1</f>
        <v>0</v>
      </c>
      <c r="GX86" s="11">
        <f ca="1">('Cumulative data'!GX86/VLOOKUP(GX$4,'Country populations'!$G$4:$J1080,4,FALSE))*$B$1</f>
        <v>0.11176897085478785</v>
      </c>
      <c r="GY86" s="11">
        <f ca="1">('Cumulative data'!GY86/VLOOKUP(GY$4,'Country populations'!$G$4:$J1080,4,FALSE))*$B$1</f>
        <v>0</v>
      </c>
      <c r="GZ86" s="11">
        <f ca="1">('Cumulative data'!GZ86/VLOOKUP(GZ$4,'Country populations'!$G$4:$J1081,4,FALSE))*$B$1</f>
        <v>34.988025062368401</v>
      </c>
      <c r="HB86" s="8">
        <f>'Cumulative data'!HB86</f>
        <v>43911</v>
      </c>
      <c r="HC86" s="11">
        <f ca="1">('Cumulative data'!HC86/VLOOKUP(HC$4,'Country populations'!$G$4:$J1080,4,FALSE))*$B$1</f>
        <v>0.78549220786140728</v>
      </c>
      <c r="HD86" s="11">
        <f ca="1">('Cumulative data'!HD86/VLOOKUP(HD$4,'Country populations'!$G$4:$J1080,4,FALSE))*$B$1</f>
        <v>21.430962475004964</v>
      </c>
      <c r="HE86" s="11">
        <f ca="1">('Cumulative data'!HE86/VLOOKUP(HE$4,'Country populations'!$G$4:$J1080,4,FALSE))*$B$1</f>
        <v>66.686703551205895</v>
      </c>
      <c r="HF86" s="11">
        <f ca="1">('Cumulative data'!HF86/VLOOKUP(HF$4,'Country populations'!$G$4:$J1080,4,FALSE))*$B$1</f>
        <v>0.5370957407173893</v>
      </c>
      <c r="HG86" s="11">
        <f ca="1">('Cumulative data'!HG86/VLOOKUP(HG$4,'Country populations'!$G$4:$J1080,4,FALSE))*$B$1</f>
        <v>6.8951020091270001</v>
      </c>
      <c r="HH86" s="11">
        <f ca="1">('Cumulative data'!HH86/VLOOKUP(HH$4,'Country populations'!$G$4:$J1080,4,FALSE))*$B$1</f>
        <v>2.6138419737891607</v>
      </c>
      <c r="HI86" s="11">
        <f ca="1">('Cumulative data'!HI86/VLOOKUP(HI$4,'Country populations'!$G$4:$J1080,4,FALSE))*$B$1</f>
        <v>2.2642577430253712</v>
      </c>
      <c r="HJ86" s="11">
        <f ca="1">('Cumulative data'!HJ86/VLOOKUP(HJ$4,'Country populations'!$G$4:$J1080,4,FALSE))*$B$1</f>
        <v>17.060955101792885</v>
      </c>
      <c r="HK86" s="11">
        <f ca="1">('Cumulative data'!HK86/VLOOKUP(HK$4,'Country populations'!$G$4:$J1080,4,FALSE))*$B$1</f>
        <v>0.10671211243064854</v>
      </c>
      <c r="HL86" s="11">
        <f ca="1">('Cumulative data'!HL86/VLOOKUP(HL$4,'Country populations'!$G$4:$J1080,4,FALSE))*$B$1</f>
        <v>3.1925130220017643</v>
      </c>
      <c r="HM86" s="11">
        <f ca="1">('Cumulative data'!HM86/VLOOKUP(HM$4,'Country populations'!$G$4:$J1080,4,FALSE))*$B$1</f>
        <v>6.1862145111901325</v>
      </c>
      <c r="HN86" s="11">
        <f ca="1">('Cumulative data'!HN86/VLOOKUP(HN$4,'Country populations'!$G$4:$J1080,4,FALSE))*$B$1</f>
        <v>0.3179468518452721</v>
      </c>
      <c r="HO86" s="11">
        <f ca="1">('Cumulative data'!HO86/VLOOKUP(HO$4,'Country populations'!$G$4:$J1080,4,FALSE))*$B$1</f>
        <v>4.9684457476921571</v>
      </c>
      <c r="HP86" s="11">
        <f ca="1">('Cumulative data'!HP86/VLOOKUP(HP$4,'Country populations'!$G$4:$J1080,4,FALSE))*$B$1</f>
        <v>5.1750237976997758E-2</v>
      </c>
      <c r="HQ86" s="11">
        <f ca="1">('Cumulative data'!HQ86/VLOOKUP(HQ$4,'Country populations'!$G$4:$J1080,4,FALSE))*$B$1</f>
        <v>0</v>
      </c>
      <c r="HR86" s="11">
        <f ca="1">('Cumulative data'!HR86/VLOOKUP(HR$4,'Country populations'!$G$4:$J1080,4,FALSE))*$B$1</f>
        <v>0.58842526317565069</v>
      </c>
      <c r="HS86" s="11">
        <f ca="1">('Cumulative data'!HS86/VLOOKUP(HS$4,'Country populations'!$G$4:$J1080,4,FALSE))*$B$1</f>
        <v>0.66619292947237518</v>
      </c>
      <c r="HT86" s="11">
        <f ca="1">('Cumulative data'!HT86/VLOOKUP(HT$4,'Country populations'!$G$4:$J1080,4,FALSE))*$B$1</f>
        <v>0.11553292855986703</v>
      </c>
      <c r="HU86" s="11">
        <f ca="1">('Cumulative data'!HU86/VLOOKUP(HU$4,'Country populations'!$G$4:$J1080,4,FALSE))*$B$1</f>
        <v>0.60755851396047955</v>
      </c>
      <c r="HV86" s="11">
        <f ca="1">('Cumulative data'!HV86/VLOOKUP(HV$4,'Country populations'!$G$4:$J1080,4,FALSE))*$B$1</f>
        <v>1.5842729226963927</v>
      </c>
      <c r="HW86" s="11">
        <f ca="1">('Cumulative data'!HW86/VLOOKUP(HW$4,'Country populations'!$G$4:$J1080,4,FALSE))*$B$1</f>
        <v>2.8985415144169996E-3</v>
      </c>
      <c r="HX86" s="11">
        <f ca="1">('Cumulative data'!HX86/VLOOKUP(HX$4,'Country populations'!$G$4:$J1080,4,FALSE))*$B$1</f>
        <v>2.0090041224179442</v>
      </c>
      <c r="HY86" s="11">
        <f ca="1">('Cumulative data'!HY86/VLOOKUP(HY$4,'Country populations'!$G$4:$J1080,4,FALSE))*$B$1</f>
        <v>9.0986716364015521E-2</v>
      </c>
      <c r="HZ86" s="11">
        <f ca="1">('Cumulative data'!HZ86/VLOOKUP(HZ$4,'Country populations'!$G$4:$J1080,4,FALSE))*$B$1</f>
        <v>0.27673134236570729</v>
      </c>
      <c r="IA86" s="11">
        <f ca="1">('Cumulative data'!IA86/VLOOKUP(IA$4,'Country populations'!$G$4:$J1080,4,FALSE))*$B$1</f>
        <v>0</v>
      </c>
      <c r="IB86" s="11">
        <f ca="1">('Cumulative data'!IB86/VLOOKUP(IB$4,'Country populations'!$G$4:$J1080,4,FALSE))*$B$1</f>
        <v>0.39675657170581519</v>
      </c>
      <c r="IC86" s="11">
        <f ca="1">('Cumulative data'!IC86/VLOOKUP(IC$4,'Country populations'!$G$4:$J1080,4,FALSE))*$B$1</f>
        <v>0.13211224626356841</v>
      </c>
      <c r="ID86" s="11">
        <f ca="1">('Cumulative data'!ID86/VLOOKUP(ID$4,'Country populations'!$G$4:$J1080,4,FALSE))*$B$1</f>
        <v>0</v>
      </c>
      <c r="IE86" s="11">
        <f ca="1">('Cumulative data'!IE86/VLOOKUP(IE$4,'Country populations'!$G$4:$J1080,4,FALSE))*$B$1</f>
        <v>1.291217031078856</v>
      </c>
      <c r="IF86" s="11">
        <f ca="1">('Cumulative data'!IF86/VLOOKUP(IF$4,'Country populations'!$G$4:$J1080,4,FALSE))*$B$1</f>
        <v>1.5538129447465843</v>
      </c>
      <c r="IG86" s="11">
        <f ca="1">('Cumulative data'!IG86/VLOOKUP(IG$4,'Country populations'!$G$4:$J1080,4,FALSE))*$B$1</f>
        <v>0.27451108497329851</v>
      </c>
      <c r="IH86" s="11">
        <f ca="1">('Cumulative data'!IH86/VLOOKUP(IH$4,'Country populations'!$G$4:$J1080,4,FALSE))*$B$1</f>
        <v>0</v>
      </c>
      <c r="II86" s="11">
        <f ca="1">('Cumulative data'!II86/VLOOKUP(II$4,'Country populations'!$G$4:$J1080,4,FALSE))*$B$1</f>
        <v>1.3581277296584822E-2</v>
      </c>
      <c r="IJ86" s="11">
        <f ca="1">('Cumulative data'!IJ86/VLOOKUP(IJ$4,'Country populations'!$G$4:$J1080,4,FALSE))*$B$1</f>
        <v>1.5511962270750553E-2</v>
      </c>
      <c r="IK86" s="11">
        <f ca="1">('Cumulative data'!IK86/VLOOKUP(IK$4,'Country populations'!$G$4:$J1080,4,FALSE))*$B$1</f>
        <v>0</v>
      </c>
      <c r="IL86" s="11">
        <f ca="1">('Cumulative data'!IL86/VLOOKUP(IL$4,'Country populations'!$G$4:$J1080,4,FALSE))*$B$1</f>
        <v>0.16426192531311404</v>
      </c>
      <c r="IM86" s="11">
        <f ca="1">('Cumulative data'!IM86/VLOOKUP(IM$4,'Country populations'!$G$4:$J1080,4,FALSE))*$B$1</f>
        <v>6.179324363796846E-2</v>
      </c>
      <c r="IN86" s="11">
        <f ca="1">('Cumulative data'!IN86/VLOOKUP(IN$4,'Country populations'!$G$4:$J1080,4,FALSE))*$B$1</f>
        <v>0</v>
      </c>
      <c r="IO86" s="11">
        <f ca="1">('Cumulative data'!IO86/VLOOKUP(IO$4,'Country populations'!$G$4:$J1080,4,FALSE))*$B$1</f>
        <v>9.1399784444941956E-2</v>
      </c>
      <c r="IP86" s="11">
        <f ca="1">('Cumulative data'!IP86/VLOOKUP(IP$4,'Country populations'!$G$4:$J1080,4,FALSE))*$B$1</f>
        <v>0.14695949619933352</v>
      </c>
      <c r="IQ86" s="11">
        <f ca="1">('Cumulative data'!IQ86/VLOOKUP(IQ$4,'Country populations'!$G$4:$J1080,4,FALSE))*$B$1</f>
        <v>0.2317621712221839</v>
      </c>
      <c r="IR86" s="11">
        <f ca="1">('Cumulative data'!IR86/VLOOKUP(IR$4,'Country populations'!$G$4:$J1080,4,FALSE))*$B$1</f>
        <v>0</v>
      </c>
      <c r="IS86" s="11">
        <f ca="1">('Cumulative data'!IS86/VLOOKUP(IS$4,'Country populations'!$G$4:$J1080,4,FALSE))*$B$1</f>
        <v>6.8596893306152804E-2</v>
      </c>
      <c r="IT86" s="11">
        <f ca="1">('Cumulative data'!IT86/VLOOKUP(IT$4,'Country populations'!$G$4:$J1080,4,FALSE))*$B$1</f>
        <v>7.9875266783391057</v>
      </c>
      <c r="IU86" s="11">
        <f ca="1">('Cumulative data'!IU86/VLOOKUP(IU$4,'Country populations'!$G$4:$J1080,4,FALSE))*$B$1</f>
        <v>0.18436741328094347</v>
      </c>
      <c r="IV86" s="11">
        <f ca="1">('Cumulative data'!IV86/VLOOKUP(IV$4,'Country populations'!$G$4:$J1080,4,FALSE))*$B$1</f>
        <v>0</v>
      </c>
      <c r="IW86" s="11">
        <f ca="1">('Cumulative data'!IW86/VLOOKUP(IW$4,'Country populations'!$G$4:$J1080,4,FALSE))*$B$1</f>
        <v>0</v>
      </c>
      <c r="IX86" s="11">
        <f ca="1">('Cumulative data'!IX86/VLOOKUP(IX$4,'Country populations'!$G$4:$J1080,4,FALSE))*$B$1</f>
        <v>0</v>
      </c>
      <c r="IY86" s="11">
        <f ca="1">('Cumulative data'!IY86/VLOOKUP(IY$4,'Country populations'!$G$4:$J1080,4,FALSE))*$B$1</f>
        <v>0</v>
      </c>
      <c r="IZ86" s="11">
        <f ca="1">('Cumulative data'!IZ86/VLOOKUP(IZ$4,'Country populations'!$G$4:$J1080,4,FALSE))*$B$1</f>
        <v>1.4326652080033607E-2</v>
      </c>
      <c r="JA86" s="11">
        <f ca="1">('Cumulative data'!JA86/VLOOKUP(JA$4,'Country populations'!$G$4:$J1080,4,FALSE))*$B$1</f>
        <v>6.6377883048675104E-2</v>
      </c>
      <c r="JB86" s="11">
        <f ca="1">('Cumulative data'!JB86/VLOOKUP(JB$4,'Country populations'!$G$4:$J1080,4,FALSE))*$B$1</f>
        <v>0</v>
      </c>
      <c r="JC86" s="11">
        <f ca="1">('Cumulative data'!JC86/VLOOKUP(JC$4,'Country populations'!$G$4:$J1080,4,FALSE))*$B$1</f>
        <v>6.8403193792023198E-2</v>
      </c>
      <c r="JD86" s="11">
        <f ca="1">('Cumulative data'!JD86/VLOOKUP(JD$4,'Country populations'!$G$4:$J1080,4,FALSE))*$B$1</f>
        <v>0.767529215999607</v>
      </c>
      <c r="JE86" s="11">
        <f ca="1">('Cumulative data'!JE86/VLOOKUP(JE$4,'Country populations'!$G$4:$J1080,4,FALSE))*$B$1</f>
        <v>0.22804474684900883</v>
      </c>
      <c r="JF86" s="11">
        <f ca="1">('Cumulative data'!JF86/VLOOKUP(JF$4,'Country populations'!$G$4:$J1080,4,FALSE))*$B$1</f>
        <v>0.24789518396673446</v>
      </c>
      <c r="JG86" s="11">
        <f ca="1">('Cumulative data'!JG86/VLOOKUP(JG$4,'Country populations'!$G$4:$J1080,4,FALSE))*$B$1</f>
        <v>8.1277557494525005E-2</v>
      </c>
      <c r="JH86" s="11">
        <f ca="1">('Cumulative data'!JH86/VLOOKUP(JH$4,'Country populations'!$G$4:$J1080,4,FALSE))*$B$1</f>
        <v>2.9304029304029302</v>
      </c>
      <c r="JI86" s="11">
        <f ca="1">('Cumulative data'!JI86/VLOOKUP(JI$4,'Country populations'!$G$4:$J1080,4,FALSE))*$B$1</f>
        <v>0</v>
      </c>
      <c r="JJ86" s="11">
        <f ca="1">('Cumulative data'!JJ86/VLOOKUP(JJ$4,'Country populations'!$G$4:$J1080,4,FALSE))*$B$1</f>
        <v>0.41406367264126037</v>
      </c>
      <c r="JK86" s="11">
        <f ca="1">('Cumulative data'!JK86/VLOOKUP(JK$4,'Country populations'!$G$4:$J1080,4,FALSE))*$B$1</f>
        <v>0.58768805283080527</v>
      </c>
      <c r="JL86" s="11">
        <f ca="1">('Cumulative data'!JL86/VLOOKUP(JL$4,'Country populations'!$G$4:$J1080,4,FALSE))*$B$1</f>
        <v>0.34806386862597782</v>
      </c>
      <c r="JM86" s="11">
        <f ca="1">('Cumulative data'!JM86/VLOOKUP(JM$4,'Country populations'!$G$4:$J1080,4,FALSE))*$B$1</f>
        <v>0</v>
      </c>
      <c r="JN86" s="11">
        <f ca="1">('Cumulative data'!JN86/VLOOKUP(JN$4,'Country populations'!$G$4:$J1080,4,FALSE))*$B$1</f>
        <v>0</v>
      </c>
      <c r="JO86" s="11">
        <f ca="1">('Cumulative data'!JO86/VLOOKUP(JO$4,'Country populations'!$G$4:$J1080,4,FALSE))*$B$1</f>
        <v>0</v>
      </c>
      <c r="JP86" s="11">
        <f ca="1">('Cumulative data'!JP86/VLOOKUP(JP$4,'Country populations'!$G$4:$J1080,4,FALSE))*$B$1</f>
        <v>0.48101621409454476</v>
      </c>
      <c r="JQ86" s="11">
        <f ca="1">('Cumulative data'!JQ86/VLOOKUP(JQ$4,'Country populations'!$G$4:$J1080,4,FALSE))*$B$1</f>
        <v>9.8627353803440621E-2</v>
      </c>
      <c r="JR86" s="11">
        <f ca="1">('Cumulative data'!JR86/VLOOKUP(JR$4,'Country populations'!$G$4:$J1080,4,FALSE))*$B$1</f>
        <v>0</v>
      </c>
      <c r="JS86" s="11">
        <f ca="1">('Cumulative data'!JS86/VLOOKUP(JS$4,'Country populations'!$G$4:$J1080,4,FALSE))*$B$1</f>
        <v>0</v>
      </c>
      <c r="JT86" s="11">
        <f ca="1">('Cumulative data'!JT86/VLOOKUP(JT$4,'Country populations'!$G$4:$J1080,4,FALSE))*$B$1</f>
        <v>0</v>
      </c>
      <c r="JU86" s="11">
        <f ca="1">('Cumulative data'!JU86/VLOOKUP(JU$4,'Country populations'!$G$4:$J1080,4,FALSE))*$B$1</f>
        <v>0</v>
      </c>
      <c r="JV86" s="11">
        <f ca="1">('Cumulative data'!JV86/VLOOKUP(JV$4,'Country populations'!$G$4:$J1080,4,FALSE))*$B$1</f>
        <v>0.36733765787713363</v>
      </c>
      <c r="JW86" s="11">
        <f ca="1">('Cumulative data'!JW86/VLOOKUP(JW$4,'Country populations'!$G$4:$J1080,4,FALSE))*$B$1</f>
        <v>0</v>
      </c>
      <c r="JX86" s="11">
        <f ca="1">('Cumulative data'!JX86/VLOOKUP(JX$4,'Country populations'!$G$4:$J1080,4,FALSE))*$B$1</f>
        <v>0</v>
      </c>
      <c r="JY86" s="11">
        <f ca="1">('Cumulative data'!JY86/VLOOKUP(JY$4,'Country populations'!$G$4:$J1080,4,FALSE))*$B$1</f>
        <v>0</v>
      </c>
      <c r="JZ86" s="11">
        <f ca="1">('Cumulative data'!JZ86/VLOOKUP(JZ$4,'Country populations'!$G$4:$J1080,4,FALSE))*$B$1</f>
        <v>0</v>
      </c>
      <c r="KA86" s="11">
        <f ca="1">('Cumulative data'!KA86/VLOOKUP(KA$4,'Country populations'!$G$4:$J1080,4,FALSE))*$B$1</f>
        <v>0</v>
      </c>
      <c r="KB86" s="11">
        <f ca="1">('Cumulative data'!KB86/VLOOKUP(KB$4,'Country populations'!$G$4:$J1080,4,FALSE))*$B$1</f>
        <v>0</v>
      </c>
      <c r="KC86" s="11">
        <f ca="1">('Cumulative data'!KC86/VLOOKUP(KC$4,'Country populations'!$G$4:$J1080,4,FALSE))*$B$1</f>
        <v>8.8287622710966795E-2</v>
      </c>
      <c r="KD86" s="11">
        <f ca="1">('Cumulative data'!KD86/VLOOKUP(KD$4,'Country populations'!$G$4:$J1080,4,FALSE))*$B$1</f>
        <v>8.4612261772061673E-2</v>
      </c>
      <c r="KE86" s="11">
        <f ca="1">('Cumulative data'!KE86/VLOOKUP(KE$4,'Country populations'!$G$4:$J1080,4,FALSE))*$B$1</f>
        <v>0</v>
      </c>
      <c r="KF86" s="11">
        <f ca="1">('Cumulative data'!KF86/VLOOKUP(KF$4,'Country populations'!$G$4:$J1080,4,FALSE))*$B$1</f>
        <v>0.43175127672450458</v>
      </c>
      <c r="KG86" s="11" t="e">
        <f ca="1">('Cumulative data'!KG86/VLOOKUP(KG$4,'Country populations'!$G$4:$J1080,4,FALSE))*$B$1</f>
        <v>#N/A</v>
      </c>
      <c r="KH86" s="11">
        <f ca="1">('Cumulative data'!KH86/VLOOKUP(KH$4,'Country populations'!$G$4:$J1080,4,FALSE))*$B$1</f>
        <v>0</v>
      </c>
      <c r="KI86" s="11">
        <f ca="1">('Cumulative data'!KI86/VLOOKUP(KI$4,'Country populations'!$G$4:$J1080,4,FALSE))*$B$1</f>
        <v>0</v>
      </c>
      <c r="KJ86" s="11">
        <f ca="1">('Cumulative data'!KJ86/VLOOKUP(KJ$4,'Country populations'!$G$4:$J1080,4,FALSE))*$B$1</f>
        <v>0</v>
      </c>
      <c r="KK86" s="11">
        <f ca="1">('Cumulative data'!KK86/VLOOKUP(KK$4,'Country populations'!$G$4:$J1080,4,FALSE))*$B$1</f>
        <v>0.58604263284341152</v>
      </c>
      <c r="KL86" s="11">
        <f ca="1">('Cumulative data'!KL86/VLOOKUP(KL$4,'Country populations'!$G$4:$J1080,4,FALSE))*$B$1</f>
        <v>0</v>
      </c>
      <c r="KM86" s="11">
        <f ca="1">('Cumulative data'!KM86/VLOOKUP(KM$4,'Country populations'!$G$4:$J1080,4,FALSE))*$B$1</f>
        <v>0</v>
      </c>
      <c r="KN86" s="11">
        <f ca="1">('Cumulative data'!KN86/VLOOKUP(KN$4,'Country populations'!$G$4:$J1080,4,FALSE))*$B$1</f>
        <v>0.39260998085241122</v>
      </c>
      <c r="KO86" s="11">
        <f ca="1">('Cumulative data'!KO86/VLOOKUP(KO$4,'Country populations'!$G$4:$J1080,4,FALSE))*$B$1</f>
        <v>0</v>
      </c>
      <c r="KP86" s="11">
        <f ca="1">('Cumulative data'!KP86/VLOOKUP(KP$4,'Country populations'!$G$4:$J1080,4,FALSE))*$B$1</f>
        <v>0</v>
      </c>
      <c r="KQ86" s="11">
        <f ca="1">('Cumulative data'!KQ86/VLOOKUP(KQ$4,'Country populations'!$G$4:$J1080,4,FALSE))*$B$1</f>
        <v>4.7839386722025132E-2</v>
      </c>
      <c r="KR86" s="11">
        <f ca="1">('Cumulative data'!KR86/VLOOKUP(KR$4,'Country populations'!$G$4:$J1080,4,FALSE))*$B$1</f>
        <v>0.69497532837584264</v>
      </c>
      <c r="KS86" s="11">
        <f ca="1">('Cumulative data'!KS86/VLOOKUP(KS$4,'Country populations'!$G$4:$J1080,4,FALSE))*$B$1</f>
        <v>0</v>
      </c>
      <c r="KT86" s="11">
        <f ca="1">('Cumulative data'!KT86/VLOOKUP(KT$4,'Country populations'!$G$4:$J1080,4,FALSE))*$B$1</f>
        <v>0</v>
      </c>
      <c r="KU86" s="11">
        <f ca="1">('Cumulative data'!KU86/VLOOKUP(KU$4,'Country populations'!$G$4:$J1080,4,FALSE))*$B$1</f>
        <v>0</v>
      </c>
      <c r="KV86" s="11">
        <f ca="1">('Cumulative data'!KV86/VLOOKUP(KV$4,'Country populations'!$G$4:$J1080,4,FALSE))*$B$1</f>
        <v>0</v>
      </c>
      <c r="KW86" s="11">
        <f ca="1">('Cumulative data'!KW86/VLOOKUP(KW$4,'Country populations'!$G$4:$J1080,4,FALSE))*$B$1</f>
        <v>8.3974425588686966E-2</v>
      </c>
      <c r="KX86" s="11">
        <f ca="1">('Cumulative data'!KX86/VLOOKUP(KX$4,'Country populations'!$G$4:$J1080,4,FALSE))*$B$1</f>
        <v>0</v>
      </c>
      <c r="KY86" s="11">
        <f ca="1">('Cumulative data'!KY86/VLOOKUP(KY$4,'Country populations'!$G$4:$J1080,4,FALSE))*$B$1</f>
        <v>0</v>
      </c>
      <c r="KZ86" s="11">
        <f ca="1">('Cumulative data'!KZ86/VLOOKUP(KZ$4,'Country populations'!$G$4:$J1080,4,FALSE))*$B$1</f>
        <v>0</v>
      </c>
      <c r="LA86" s="11">
        <f ca="1">('Cumulative data'!LA86/VLOOKUP(LA$4,'Country populations'!$G$4:$J1080,4,FALSE))*$B$1</f>
        <v>412.51694266014493</v>
      </c>
      <c r="LB86" s="11">
        <f ca="1">('Cumulative data'!LB86/VLOOKUP(LB$4,'Country populations'!$G$4:$J1080,4,FALSE))*$B$1</f>
        <v>0</v>
      </c>
      <c r="LC86" s="11">
        <f ca="1">('Cumulative data'!LC86/VLOOKUP(LC$4,'Country populations'!$G$4:$J1080,4,FALSE))*$B$1</f>
        <v>0</v>
      </c>
      <c r="LD86" s="11">
        <f ca="1">('Cumulative data'!LD86/VLOOKUP(LD$4,'Country populations'!$G$4:$J1080,4,FALSE))*$B$1</f>
        <v>0</v>
      </c>
      <c r="LE86" s="11">
        <f ca="1">('Cumulative data'!LE86/VLOOKUP(LE$4,'Country populations'!$G$4:$J1080,4,FALSE))*$B$1</f>
        <v>0</v>
      </c>
      <c r="LF86" s="11">
        <f ca="1">('Cumulative data'!LF86/VLOOKUP(LF$4,'Country populations'!$G$4:$J1080,4,FALSE))*$B$1</f>
        <v>0</v>
      </c>
      <c r="LG86" s="11">
        <f ca="1">('Cumulative data'!LG86/VLOOKUP(LG$4,'Country populations'!$G$4:$J1080,4,FALSE))*$B$1</f>
        <v>0</v>
      </c>
      <c r="LH86" s="11">
        <f ca="1">('Cumulative data'!LH86/VLOOKUP(LH$4,'Country populations'!$G$4:$J1080,4,FALSE))*$B$1</f>
        <v>0</v>
      </c>
      <c r="LI86" s="11">
        <f ca="1">('Cumulative data'!LI86/VLOOKUP(LI$4,'Country populations'!$G$4:$J1080,4,FALSE))*$B$1</f>
        <v>0</v>
      </c>
      <c r="LJ86" s="11">
        <f ca="1">('Cumulative data'!LJ86/VLOOKUP(LJ$4,'Country populations'!$G$4:$J1080,4,FALSE))*$B$1</f>
        <v>0</v>
      </c>
      <c r="LK86" s="11">
        <f ca="1">('Cumulative data'!LK86/VLOOKUP(LK$4,'Country populations'!$G$4:$J1080,4,FALSE))*$B$1</f>
        <v>0</v>
      </c>
      <c r="LL86" s="11">
        <f ca="1">('Cumulative data'!LL86/VLOOKUP(LL$4,'Country populations'!$G$4:$J1080,4,FALSE))*$B$1</f>
        <v>0</v>
      </c>
      <c r="LM86" s="11">
        <f ca="1">('Cumulative data'!LM86/VLOOKUP(LM$4,'Country populations'!$G$4:$J1080,4,FALSE))*$B$1</f>
        <v>0</v>
      </c>
      <c r="LN86" s="11">
        <f ca="1">('Cumulative data'!LN86/VLOOKUP(LN$4,'Country populations'!$G$4:$J1080,4,FALSE))*$B$1</f>
        <v>0</v>
      </c>
      <c r="LO86" s="11">
        <f ca="1">('Cumulative data'!LO86/VLOOKUP(LO$4,'Country populations'!$G$4:$J1080,4,FALSE))*$B$1</f>
        <v>0</v>
      </c>
      <c r="LP86" s="11">
        <f ca="1">('Cumulative data'!LP86/VLOOKUP(LP$4,'Country populations'!$G$4:$J1080,4,FALSE))*$B$1</f>
        <v>0</v>
      </c>
      <c r="LQ86" s="11">
        <f ca="1">('Cumulative data'!LQ86/VLOOKUP(LQ$4,'Country populations'!$G$4:$J1080,4,FALSE))*$B$1</f>
        <v>0</v>
      </c>
      <c r="LR86" s="11">
        <f ca="1">('Cumulative data'!LR86/VLOOKUP(LR$4,'Country populations'!$G$4:$J1080,4,FALSE))*$B$1</f>
        <v>5.5817379377387275E-2</v>
      </c>
      <c r="LS86" s="11">
        <f ca="1">('Cumulative data'!LS86/VLOOKUP(LS$4,'Country populations'!$G$4:$J1080,4,FALSE))*$B$1</f>
        <v>0.14020270507099164</v>
      </c>
      <c r="LT86" s="11">
        <f ca="1">('Cumulative data'!LT86/VLOOKUP(LT$4,'Country populations'!$G$4:$J1080,4,FALSE))*$B$1</f>
        <v>0</v>
      </c>
      <c r="LU86" s="11">
        <f ca="1">('Cumulative data'!LU86/VLOOKUP(LU$4,'Country populations'!$G$4:$J1080,4,FALSE))*$B$1</f>
        <v>0</v>
      </c>
      <c r="LV86" s="11">
        <f ca="1">('Cumulative data'!LV86/VLOOKUP(LV$4,'Country populations'!$G$4:$J1080,4,FALSE))*$B$1</f>
        <v>0</v>
      </c>
      <c r="LW86" s="11">
        <f ca="1">('Cumulative data'!LW86/VLOOKUP(LW$4,'Country populations'!$G$4:$J1080,4,FALSE))*$B$1</f>
        <v>0</v>
      </c>
      <c r="LX86" s="11">
        <f ca="1">('Cumulative data'!LX86/VLOOKUP(LX$4,'Country populations'!$G$4:$J1080,4,FALSE))*$B$1</f>
        <v>0</v>
      </c>
      <c r="LY86" s="11">
        <f ca="1">('Cumulative data'!LY86/VLOOKUP(LY$4,'Country populations'!$G$4:$J1080,4,FALSE))*$B$1</f>
        <v>0</v>
      </c>
      <c r="LZ86" s="11">
        <f ca="1">('Cumulative data'!LZ86/VLOOKUP(LZ$4,'Country populations'!$G$4:$J1080,4,FALSE))*$B$1</f>
        <v>0</v>
      </c>
      <c r="MA86" s="11">
        <f ca="1">('Cumulative data'!MA86/VLOOKUP(MA$4,'Country populations'!$G$4:$J1080,4,FALSE))*$B$1</f>
        <v>0</v>
      </c>
      <c r="MB86" s="11">
        <f ca="1">('Cumulative data'!MB86/VLOOKUP(MB$4,'Country populations'!$G$4:$J1080,4,FALSE))*$B$1</f>
        <v>0</v>
      </c>
      <c r="MC86" s="11">
        <f ca="1">('Cumulative data'!MC86/VLOOKUP(MC$4,'Country populations'!$G$4:$J1080,4,FALSE))*$B$1</f>
        <v>0</v>
      </c>
      <c r="MD86" s="11">
        <f ca="1">('Cumulative data'!MD86/VLOOKUP(MD$4,'Country populations'!$G$4:$J1080,4,FALSE))*$B$1</f>
        <v>0</v>
      </c>
      <c r="ME86" s="11">
        <f ca="1">('Cumulative data'!ME86/VLOOKUP(ME$4,'Country populations'!$G$4:$J1080,4,FALSE))*$B$1</f>
        <v>0</v>
      </c>
      <c r="MF86" s="11">
        <f ca="1">('Cumulative data'!MF86/VLOOKUP(MF$4,'Country populations'!$G$4:$J1080,4,FALSE))*$B$1</f>
        <v>0</v>
      </c>
      <c r="MG86" s="11">
        <f ca="1">('Cumulative data'!MG86/VLOOKUP(MG$4,'Country populations'!$G$4:$J1080,4,FALSE))*$B$1</f>
        <v>0</v>
      </c>
      <c r="MH86" s="11">
        <f ca="1">('Cumulative data'!MH86/VLOOKUP(MH$4,'Country populations'!$G$4:$J1080,4,FALSE))*$B$1</f>
        <v>0</v>
      </c>
      <c r="MI86" s="11">
        <f ca="1">('Cumulative data'!MI86/VLOOKUP(MI$4,'Country populations'!$G$4:$J1080,4,FALSE))*$B$1</f>
        <v>0.44929119820571067</v>
      </c>
      <c r="MJ86" s="11">
        <f ca="1">('Cumulative data'!MJ86/VLOOKUP(MJ$4,'Country populations'!$G$4:$J1080,4,FALSE))*$B$1</f>
        <v>0</v>
      </c>
      <c r="MK86" s="11">
        <f ca="1">('Cumulative data'!MK86/VLOOKUP(MK$4,'Country populations'!$G$4:$J1080,4,FALSE))*$B$1</f>
        <v>0</v>
      </c>
      <c r="ML86" s="11">
        <f ca="1">('Cumulative data'!ML86/VLOOKUP(ML$4,'Country populations'!$G$4:$J1080,4,FALSE))*$B$1</f>
        <v>0</v>
      </c>
      <c r="MM86" s="11">
        <f ca="1">('Cumulative data'!MM86/VLOOKUP(MM$4,'Country populations'!$G$4:$J1080,4,FALSE))*$B$1</f>
        <v>0</v>
      </c>
      <c r="MN86" s="11">
        <f ca="1">('Cumulative data'!MN86/VLOOKUP(MN$4,'Country populations'!$G$4:$J1080,4,FALSE))*$B$1</f>
        <v>0</v>
      </c>
      <c r="MO86" s="11">
        <f ca="1">('Cumulative data'!MO86/VLOOKUP(MO$4,'Country populations'!$G$4:$J1080,4,FALSE))*$B$1</f>
        <v>0</v>
      </c>
      <c r="MP86" s="11">
        <f ca="1">('Cumulative data'!MP86/VLOOKUP(MP$4,'Country populations'!$G$4:$J1080,4,FALSE))*$B$1</f>
        <v>0</v>
      </c>
      <c r="MQ86" s="11">
        <f ca="1">('Cumulative data'!MQ86/VLOOKUP(MQ$4,'Country populations'!$G$4:$J1080,4,FALSE))*$B$1</f>
        <v>0</v>
      </c>
      <c r="MR86" s="11">
        <f ca="1">('Cumulative data'!MR86/VLOOKUP(MR$4,'Country populations'!$G$4:$J1080,4,FALSE))*$B$1</f>
        <v>15.216068167985393</v>
      </c>
      <c r="MS86" s="11">
        <f ca="1">('Cumulative data'!MS86/VLOOKUP(MS$4,'Country populations'!$G$4:$J1080,4,FALSE))*$B$1</f>
        <v>0</v>
      </c>
      <c r="MT86" s="11">
        <f ca="1">('Cumulative data'!MT86/VLOOKUP(MT$4,'Country populations'!$G$4:$J1080,4,FALSE))*$B$1</f>
        <v>0</v>
      </c>
      <c r="MU86" s="11">
        <f ca="1">('Cumulative data'!MU86/VLOOKUP(MU$4,'Country populations'!$G$4:$J1080,4,FALSE))*$B$1</f>
        <v>0</v>
      </c>
      <c r="MV86" s="11">
        <f ca="1">('Cumulative data'!MV86/VLOOKUP(MV$4,'Country populations'!$G$4:$J1080,4,FALSE))*$B$1</f>
        <v>0</v>
      </c>
      <c r="MW86" s="11">
        <f ca="1">('Cumulative data'!MW86/VLOOKUP(MW$4,'Country populations'!$G$4:$J1080,4,FALSE))*$B$1</f>
        <v>1.2713604446710292</v>
      </c>
      <c r="MX86" s="11">
        <f ca="1">('Cumulative data'!MX86/VLOOKUP(MX$4,'Country populations'!$G$4:$J1080,4,FALSE))*$B$1</f>
        <v>0</v>
      </c>
      <c r="MY86" s="11">
        <f ca="1">('Cumulative data'!MY86/VLOOKUP(MY$4,'Country populations'!$G$4:$J1080,4,FALSE))*$B$1</f>
        <v>0</v>
      </c>
      <c r="MZ86" s="11">
        <f ca="1">('Cumulative data'!MZ86/VLOOKUP(MZ$4,'Country populations'!$G$4:$J1080,4,FALSE))*$B$1</f>
        <v>0</v>
      </c>
      <c r="NA86" s="11">
        <f ca="1">('Cumulative data'!NA86/VLOOKUP(NA$4,'Country populations'!$G$4:$J1080,4,FALSE))*$B$1</f>
        <v>0</v>
      </c>
      <c r="NB86" s="11">
        <f ca="1">('Cumulative data'!NB86/VLOOKUP(NB$4,'Country populations'!$G$4:$J1080,4,FALSE))*$B$1</f>
        <v>0</v>
      </c>
      <c r="NC86" s="11">
        <f ca="1">('Cumulative data'!NC86/VLOOKUP(NC$4,'Country populations'!$G$4:$J1080,4,FALSE))*$B$1</f>
        <v>0</v>
      </c>
      <c r="ND86" s="11">
        <f ca="1">('Cumulative data'!ND86/VLOOKUP(ND$4,'Country populations'!$G$4:$J1080,4,FALSE))*$B$1</f>
        <v>0</v>
      </c>
      <c r="NE86" s="11">
        <f ca="1">('Cumulative data'!NE86/VLOOKUP(NE$4,'Country populations'!$G$4:$J1080,4,FALSE))*$B$1</f>
        <v>2.2805397280397082E-2</v>
      </c>
      <c r="NF86" s="11">
        <f ca="1">('Cumulative data'!NF86/VLOOKUP(NF$4,'Country populations'!$G$4:$J1080,4,FALSE))*$B$1</f>
        <v>0</v>
      </c>
      <c r="NG86" s="11">
        <f ca="1">('Cumulative data'!NG86/VLOOKUP(NG$4,'Country populations'!$G$4:$J1080,4,FALSE))*$B$1</f>
        <v>0</v>
      </c>
      <c r="NH86" s="11">
        <f ca="1">('Cumulative data'!NH86/VLOOKUP(NH$4,'Country populations'!$G$4:$J1080,4,FALSE))*$B$1</f>
        <v>0</v>
      </c>
      <c r="NI86" s="11">
        <f ca="1">('Cumulative data'!NI86/VLOOKUP(NI$4,'Country populations'!$G$4:$J1080,4,FALSE))*$B$1</f>
        <v>0</v>
      </c>
      <c r="NJ86" s="11">
        <f ca="1">('Cumulative data'!NJ86/VLOOKUP(NJ$4,'Country populations'!$G$4:$J1080,4,FALSE))*$B$1</f>
        <v>0</v>
      </c>
      <c r="NK86" s="11">
        <f ca="1">('Cumulative data'!NK86/VLOOKUP(NK$4,'Country populations'!$G$4:$J1080,4,FALSE))*$B$1</f>
        <v>0</v>
      </c>
      <c r="NL86" s="11">
        <f ca="1">('Cumulative data'!NL86/VLOOKUP(NL$4,'Country populations'!$G$4:$J1080,4,FALSE))*$B$1</f>
        <v>0</v>
      </c>
      <c r="NM86" s="11">
        <f ca="1">('Cumulative data'!NM86/VLOOKUP(NM$4,'Country populations'!$G$4:$J1080,4,FALSE))*$B$1</f>
        <v>0</v>
      </c>
      <c r="NN86" s="11">
        <f ca="1">('Cumulative data'!NN86/VLOOKUP(NN$4,'Country populations'!$G$4:$J1080,4,FALSE))*$B$1</f>
        <v>0</v>
      </c>
      <c r="NO86" s="11">
        <f ca="1">('Cumulative data'!NO86/VLOOKUP(NO$4,'Country populations'!$G$4:$J1080,4,FALSE))*$B$1</f>
        <v>0</v>
      </c>
      <c r="NP86" s="11">
        <f ca="1">('Cumulative data'!NP86/VLOOKUP(NP$4,'Country populations'!$G$4:$J1080,4,FALSE))*$B$1</f>
        <v>0</v>
      </c>
      <c r="NQ86" s="11">
        <f ca="1">('Cumulative data'!NQ86/VLOOKUP(NQ$4,'Country populations'!$G$4:$J1080,4,FALSE))*$B$1</f>
        <v>0</v>
      </c>
      <c r="NR86" s="11">
        <f ca="1">('Cumulative data'!NR86/VLOOKUP(NR$4,'Country populations'!$G$4:$J1080,4,FALSE))*$B$1</f>
        <v>0</v>
      </c>
      <c r="NS86" s="11">
        <f ca="1">('Cumulative data'!NS86/VLOOKUP(NS$4,'Country populations'!$G$4:$J1080,4,FALSE))*$B$1</f>
        <v>0</v>
      </c>
      <c r="NT86" s="11">
        <f ca="1">('Cumulative data'!NT86/VLOOKUP(NT$4,'Country populations'!$G$4:$J1080,4,FALSE))*$B$1</f>
        <v>0</v>
      </c>
      <c r="NU86" s="11">
        <f ca="1">('Cumulative data'!NU86/VLOOKUP(NU$4,'Country populations'!$G$4:$J1080,4,FALSE))*$B$1</f>
        <v>0</v>
      </c>
      <c r="NV86" s="11">
        <f ca="1">('Cumulative data'!NV86/VLOOKUP(NV$4,'Country populations'!$G$4:$J1080,4,FALSE))*$B$1</f>
        <v>0</v>
      </c>
      <c r="NW86" s="11">
        <f ca="1">('Cumulative data'!NW86/VLOOKUP(NW$4,'Country populations'!$G$4:$J1080,4,FALSE))*$B$1</f>
        <v>0</v>
      </c>
      <c r="NX86" s="11">
        <f ca="1">('Cumulative data'!NX86/VLOOKUP(NX$4,'Country populations'!$G$4:$J1080,4,FALSE))*$B$1</f>
        <v>0</v>
      </c>
      <c r="NY86" s="11">
        <f ca="1">('Cumulative data'!NY86/VLOOKUP(NY$4,'Country populations'!$G$4:$J1080,4,FALSE))*$B$1</f>
        <v>0</v>
      </c>
      <c r="NZ86" s="11">
        <f ca="1">('Cumulative data'!NZ86/VLOOKUP(NZ$4,'Country populations'!$G$4:$J1080,4,FALSE))*$B$1</f>
        <v>0</v>
      </c>
      <c r="OA86" s="11">
        <f ca="1">('Cumulative data'!OA86/VLOOKUP(OA$4,'Country populations'!$G$4:$J1080,4,FALSE))*$B$1</f>
        <v>0</v>
      </c>
      <c r="OB86" s="11">
        <f ca="1">('Cumulative data'!OB86/VLOOKUP(OB$4,'Country populations'!$G$4:$J1080,4,FALSE))*$B$1</f>
        <v>0</v>
      </c>
      <c r="OC86" s="11">
        <f ca="1">('Cumulative data'!OC86/VLOOKUP(OC$4,'Country populations'!$G$4:$J1080,4,FALSE))*$B$1</f>
        <v>0</v>
      </c>
      <c r="OD86" s="11">
        <f ca="1">('Cumulative data'!OD86/VLOOKUP(OD$4,'Country populations'!$G$4:$J1080,4,FALSE))*$B$1</f>
        <v>0</v>
      </c>
      <c r="OE86" s="11">
        <f ca="1">('Cumulative data'!OE86/VLOOKUP(OE$4,'Country populations'!$G$4:$J1080,4,FALSE))*$B$1</f>
        <v>0</v>
      </c>
      <c r="OF86" s="11">
        <f ca="1">('Cumulative data'!OF86/VLOOKUP(OF$4,'Country populations'!$G$4:$J1080,4,FALSE))*$B$1</f>
        <v>0</v>
      </c>
      <c r="OG86" s="11">
        <f ca="1">('Cumulative data'!OG86/VLOOKUP(OG$4,'Country populations'!$G$4:$J1080,4,FALSE))*$B$1</f>
        <v>0</v>
      </c>
      <c r="OH86" s="11">
        <f ca="1">('Cumulative data'!OH86/VLOOKUP(OH$4,'Country populations'!$G$4:$J1080,4,FALSE))*$B$1</f>
        <v>0</v>
      </c>
      <c r="OI86" s="11">
        <f ca="1">('Cumulative data'!OI86/VLOOKUP(OI$4,'Country populations'!$G$4:$J1080,4,FALSE))*$B$1</f>
        <v>0</v>
      </c>
      <c r="OJ86" s="11">
        <f ca="1">('Cumulative data'!OJ86/VLOOKUP(OJ$4,'Country populations'!$G$4:$J1080,4,FALSE))*$B$1</f>
        <v>0</v>
      </c>
      <c r="OK86" s="11">
        <f ca="1">('Cumulative data'!OK86/VLOOKUP(OK$4,'Country populations'!$G$4:$J1080,4,FALSE))*$B$1</f>
        <v>0</v>
      </c>
      <c r="OL86" s="11">
        <f ca="1">('Cumulative data'!OL86/VLOOKUP(OL$4,'Country populations'!$G$4:$J1080,4,FALSE))*$B$1</f>
        <v>0</v>
      </c>
      <c r="OM86" s="11">
        <f ca="1">('Cumulative data'!OM86/VLOOKUP(OM$4,'Country populations'!$G$4:$J1080,4,FALSE))*$B$1</f>
        <v>0</v>
      </c>
      <c r="ON86" s="11">
        <f ca="1">('Cumulative data'!ON86/VLOOKUP(ON$4,'Country populations'!$G$4:$J1080,4,FALSE))*$B$1</f>
        <v>0</v>
      </c>
      <c r="OO86" s="11">
        <f ca="1">('Cumulative data'!OO86/VLOOKUP(OO$4,'Country populations'!$G$4:$J1080,4,FALSE))*$B$1</f>
        <v>0</v>
      </c>
      <c r="OP86" s="11">
        <f ca="1">('Cumulative data'!OP86/VLOOKUP(OP$4,'Country populations'!$G$4:$J1080,4,FALSE))*$B$1</f>
        <v>0</v>
      </c>
      <c r="OQ86" s="11">
        <f ca="1">('Cumulative data'!OQ86/VLOOKUP(OQ$4,'Country populations'!$G$4:$J1080,4,FALSE))*$B$1</f>
        <v>0</v>
      </c>
      <c r="OR86" s="11">
        <f ca="1">('Cumulative data'!OR86/VLOOKUP(OR$4,'Country populations'!$G$4:$J1080,4,FALSE))*$B$1</f>
        <v>0</v>
      </c>
      <c r="OS86" s="11">
        <f ca="1">('Cumulative data'!OS86/VLOOKUP(OS$4,'Country populations'!$G$4:$J1080,4,FALSE))*$B$1</f>
        <v>0</v>
      </c>
      <c r="OT86" s="11">
        <f ca="1">('Cumulative data'!OT86/VLOOKUP(OT$4,'Country populations'!$G$4:$J1080,4,FALSE))*$B$1</f>
        <v>0</v>
      </c>
      <c r="OU86" s="11">
        <f ca="1">('Cumulative data'!OU86/VLOOKUP(OU$4,'Country populations'!$G$4:$J1080,4,FALSE))*$B$1</f>
        <v>0</v>
      </c>
      <c r="OV86" s="11">
        <f ca="1">('Cumulative data'!OV86/VLOOKUP(OV$4,'Country populations'!$G$4:$J1080,4,FALSE))*$B$1</f>
        <v>0</v>
      </c>
      <c r="OW86" s="11">
        <f ca="1">('Cumulative data'!OW86/VLOOKUP(OW$4,'Country populations'!$G$4:$J1080,4,FALSE))*$B$1</f>
        <v>0</v>
      </c>
      <c r="OX86" s="11">
        <f ca="1">('Cumulative data'!OX86/VLOOKUP(OX$4,'Country populations'!$G$4:$J1080,4,FALSE))*$B$1</f>
        <v>0</v>
      </c>
      <c r="OY86" s="11">
        <f ca="1">('Cumulative data'!OY86/VLOOKUP(OY$4,'Country populations'!$G$4:$J1080,4,FALSE))*$B$1</f>
        <v>0</v>
      </c>
      <c r="OZ86" s="11">
        <f ca="1">('Cumulative data'!OZ86/VLOOKUP(OZ$4,'Country populations'!$G$4:$J1080,4,FALSE))*$B$1</f>
        <v>0</v>
      </c>
      <c r="PA86" s="11">
        <f ca="1">('Cumulative data'!PA86/VLOOKUP(PA$4,'Country populations'!$G$4:$J1080,4,FALSE))*$B$1</f>
        <v>1.451757961559619</v>
      </c>
    </row>
    <row r="87" spans="1:417">
      <c r="A87" s="8">
        <f>'Cumulative data'!A87</f>
        <v>43912</v>
      </c>
      <c r="B87" s="11">
        <f ca="1">('Cumulative data'!B87/VLOOKUP(B$4,'Country populations'!$G$4:$J1081,4,FALSE))*$B$1</f>
        <v>80.806000321804078</v>
      </c>
      <c r="C87" s="11">
        <f ca="1">('Cumulative data'!C87/VLOOKUP(C$4,'Country populations'!$G$4:$J1081,4,FALSE))*$B$1</f>
        <v>533.12192679837699</v>
      </c>
      <c r="D87" s="11">
        <f ca="1">('Cumulative data'!D87/VLOOKUP(D$4,'Country populations'!$G$4:$J1081,4,FALSE))*$B$1</f>
        <v>886.14588364744782</v>
      </c>
      <c r="E87" s="11">
        <f ca="1">('Cumulative data'!E87/VLOOKUP(E$4,'Country populations'!$G$4:$J1081,4,FALSE))*$B$1</f>
        <v>256.17079740038497</v>
      </c>
      <c r="F87" s="11">
        <f ca="1">('Cumulative data'!F87/VLOOKUP(F$4,'Country populations'!$G$4:$J1081,4,FALSE))*$B$1</f>
        <v>221.54728877770512</v>
      </c>
      <c r="G87" s="11">
        <f ca="1">('Cumulative data'!G87/VLOOKUP(G$4,'Country populations'!$G$4:$J1081,4,FALSE))*$B$1</f>
        <v>74.103158330361637</v>
      </c>
      <c r="H87" s="11">
        <f ca="1">('Cumulative data'!H87/VLOOKUP(H$4,'Country populations'!$G$4:$J1081,4,FALSE))*$B$1</f>
        <v>56.516818154078514</v>
      </c>
      <c r="I87" s="11">
        <f ca="1">('Cumulative data'!I87/VLOOKUP(I$4,'Country populations'!$G$4:$J1081,4,FALSE))*$B$1</f>
        <v>245.37772829584884</v>
      </c>
      <c r="J87" s="11">
        <f ca="1">('Cumulative data'!J87/VLOOKUP(J$4,'Country populations'!$G$4:$J1081,4,FALSE))*$B$1</f>
        <v>11.228485607980463</v>
      </c>
      <c r="K87" s="11">
        <f ca="1">('Cumulative data'!K87/VLOOKUP(K$4,'Country populations'!$G$4:$J1081,4,FALSE))*$B$1</f>
        <v>242.88984207932342</v>
      </c>
      <c r="L87" s="11">
        <f ca="1">('Cumulative data'!L87/VLOOKUP(L$4,'Country populations'!$G$4:$J1081,4,FALSE))*$B$1</f>
        <v>211.9070272653903</v>
      </c>
      <c r="M87" s="11">
        <f ca="1">('Cumulative data'!M87/VLOOKUP(M$4,'Country populations'!$G$4:$J1081,4,FALSE))*$B$1</f>
        <v>34.497233425212023</v>
      </c>
      <c r="N87" s="11">
        <f ca="1">('Cumulative data'!N87/VLOOKUP(N$4,'Country populations'!$G$4:$J1081,4,FALSE))*$B$1</f>
        <v>702.1684839238427</v>
      </c>
      <c r="O87" s="11">
        <f ca="1">('Cumulative data'!O87/VLOOKUP(O$4,'Country populations'!$G$4:$J1081,4,FALSE))*$B$1</f>
        <v>5.3067516761866793</v>
      </c>
      <c r="P87" s="11">
        <f ca="1">('Cumulative data'!P87/VLOOKUP(P$4,'Country populations'!$G$4:$J1081,4,FALSE))*$B$1</f>
        <v>2.0968316873204587</v>
      </c>
      <c r="Q87" s="11">
        <f ca="1">('Cumulative data'!Q87/VLOOKUP(Q$4,'Country populations'!$G$4:$J1081,4,FALSE))*$B$1</f>
        <v>125.53072281080549</v>
      </c>
      <c r="R87" s="11">
        <f ca="1">('Cumulative data'!R87/VLOOKUP(R$4,'Country populations'!$G$4:$J1081,4,FALSE))*$B$1</f>
        <v>335.76123645407711</v>
      </c>
      <c r="S87" s="11">
        <f ca="1">('Cumulative data'!S87/VLOOKUP(S$4,'Country populations'!$G$4:$J1081,4,FALSE))*$B$1</f>
        <v>102.01557591836257</v>
      </c>
      <c r="T87" s="11">
        <f ca="1">('Cumulative data'!T87/VLOOKUP(T$4,'Country populations'!$G$4:$J1081,4,FALSE))*$B$1</f>
        <v>158.97781115299213</v>
      </c>
      <c r="U87" s="11">
        <f ca="1">('Cumulative data'!U87/VLOOKUP(U$4,'Country populations'!$G$4:$J1081,4,FALSE))*$B$1</f>
        <v>172.88378268924387</v>
      </c>
      <c r="V87" s="11">
        <f ca="1">('Cumulative data'!V87/VLOOKUP(V$4,'Country populations'!$G$4:$J1081,4,FALSE))*$B$1</f>
        <v>0.23188332115335997</v>
      </c>
      <c r="W87" s="11">
        <f ca="1">('Cumulative data'!W87/VLOOKUP(W$4,'Country populations'!$G$4:$J1081,4,FALSE))*$B$1</f>
        <v>173.53504540924712</v>
      </c>
      <c r="X87" s="11">
        <f ca="1">('Cumulative data'!X87/VLOOKUP(X$4,'Country populations'!$G$4:$J1081,4,FALSE))*$B$1</f>
        <v>9.6445919345856463</v>
      </c>
      <c r="Y87" s="11">
        <f ca="1">('Cumulative data'!Y87/VLOOKUP(Y$4,'Country populations'!$G$4:$J1081,4,FALSE))*$B$1</f>
        <v>8.2703138318437102</v>
      </c>
      <c r="Z87" s="11">
        <f ca="1">('Cumulative data'!Z87/VLOOKUP(Z$4,'Country populations'!$G$4:$J1081,4,FALSE))*$B$1</f>
        <v>28.091343843332115</v>
      </c>
      <c r="AA87" s="11">
        <f ca="1">('Cumulative data'!AA87/VLOOKUP(AA$4,'Country populations'!$G$4:$J1081,4,FALSE))*$B$1</f>
        <v>30.153499449641956</v>
      </c>
      <c r="AB87" s="11">
        <f ca="1">('Cumulative data'!AB87/VLOOKUP(AB$4,'Country populations'!$G$4:$J1081,4,FALSE))*$B$1</f>
        <v>14.162432799454535</v>
      </c>
      <c r="AC87" s="11">
        <f ca="1">('Cumulative data'!AC87/VLOOKUP(AC$4,'Country populations'!$G$4:$J1081,4,FALSE))*$B$1</f>
        <v>19.077142454064891</v>
      </c>
      <c r="AD87" s="11">
        <f ca="1">('Cumulative data'!AD87/VLOOKUP(AD$4,'Country populations'!$G$4:$J1081,4,FALSE))*$B$1</f>
        <v>355.26914312255383</v>
      </c>
      <c r="AE87" s="11">
        <f ca="1">('Cumulative data'!AE87/VLOOKUP(AE$4,'Country populations'!$G$4:$J1081,4,FALSE))*$B$1</f>
        <v>228.92844052599673</v>
      </c>
      <c r="AF87" s="11">
        <f ca="1">('Cumulative data'!AF87/VLOOKUP(AF$4,'Country populations'!$G$4:$J1081,4,FALSE))*$B$1</f>
        <v>43.059024471525966</v>
      </c>
      <c r="AG87" s="11">
        <f ca="1">('Cumulative data'!AG87/VLOOKUP(AG$4,'Country populations'!$G$4:$J1081,4,FALSE))*$B$1</f>
        <v>92.912659672039794</v>
      </c>
      <c r="AH87" s="11">
        <f ca="1">('Cumulative data'!AH87/VLOOKUP(AH$4,'Country populations'!$G$4:$J1081,4,FALSE))*$B$1</f>
        <v>2.9245017111979323</v>
      </c>
      <c r="AI87" s="11">
        <f ca="1">('Cumulative data'!AI87/VLOOKUP(AI$4,'Country populations'!$G$4:$J1081,4,FALSE))*$B$1</f>
        <v>1.9467512649791943</v>
      </c>
      <c r="AJ87" s="11">
        <f ca="1">('Cumulative data'!AJ87/VLOOKUP(AJ$4,'Country populations'!$G$4:$J1081,4,FALSE))*$B$1</f>
        <v>11.25988101235637</v>
      </c>
      <c r="AK87" s="11">
        <f ca="1">('Cumulative data'!AK87/VLOOKUP(AK$4,'Country populations'!$G$4:$J1081,4,FALSE))*$B$1</f>
        <v>3.467751756610185</v>
      </c>
      <c r="AL87" s="11">
        <f ca="1">('Cumulative data'!AL87/VLOOKUP(AL$4,'Country populations'!$G$4:$J1081,4,FALSE))*$B$1</f>
        <v>36.550703611858346</v>
      </c>
      <c r="AM87" s="11">
        <f ca="1">('Cumulative data'!AM87/VLOOKUP(AM$4,'Country populations'!$G$4:$J1081,4,FALSE))*$B$1</f>
        <v>15.469546226644018</v>
      </c>
      <c r="AN87" s="11">
        <f ca="1">('Cumulative data'!AN87/VLOOKUP(AN$4,'Country populations'!$G$4:$J1081,4,FALSE))*$B$1</f>
        <v>1.6451961200089553</v>
      </c>
      <c r="AO87" s="11">
        <f ca="1">('Cumulative data'!AO87/VLOOKUP(AO$4,'Country populations'!$G$4:$J1081,4,FALSE))*$B$1</f>
        <v>21.896964933700694</v>
      </c>
      <c r="AP87" s="11">
        <f ca="1">('Cumulative data'!AP87/VLOOKUP(AP$4,'Country populations'!$G$4:$J1081,4,FALSE))*$B$1</f>
        <v>56.781731949435056</v>
      </c>
      <c r="AQ87" s="11">
        <f ca="1">('Cumulative data'!AQ87/VLOOKUP(AQ$4,'Country populations'!$G$4:$J1081,4,FALSE))*$B$1</f>
        <v>166.9524411154228</v>
      </c>
      <c r="AR87" s="11">
        <f ca="1">('Cumulative data'!AR87/VLOOKUP(AR$4,'Country populations'!$G$4:$J1081,4,FALSE))*$B$1</f>
        <v>0.93749087518408836</v>
      </c>
      <c r="AS87" s="11">
        <f ca="1">('Cumulative data'!AS87/VLOOKUP(AS$4,'Country populations'!$G$4:$J1081,4,FALSE))*$B$1</f>
        <v>1070.3285748974401</v>
      </c>
      <c r="AT87" s="11">
        <f ca="1">('Cumulative data'!AT87/VLOOKUP(AT$4,'Country populations'!$G$4:$J1081,4,FALSE))*$B$1</f>
        <v>10.324575143732835</v>
      </c>
      <c r="AU87" s="11">
        <f ca="1">('Cumulative data'!AU87/VLOOKUP(AU$4,'Country populations'!$G$4:$J1081,4,FALSE))*$B$1</f>
        <v>8.0429059400141032</v>
      </c>
      <c r="AV87" s="11">
        <f ca="1">('Cumulative data'!AV87/VLOOKUP(AV$4,'Country populations'!$G$4:$J1081,4,FALSE))*$B$1</f>
        <v>73.841824316967404</v>
      </c>
      <c r="AW87" s="11">
        <f ca="1">('Cumulative data'!AW87/VLOOKUP(AW$4,'Country populations'!$G$4:$J1081,4,FALSE))*$B$1</f>
        <v>94.031134593025669</v>
      </c>
      <c r="AX87" s="11">
        <f ca="1">('Cumulative data'!AX87/VLOOKUP(AX$4,'Country populations'!$G$4:$J1081,4,FALSE))*$B$1</f>
        <v>4.1271245552826761</v>
      </c>
      <c r="AY87" s="11">
        <f ca="1">('Cumulative data'!AY87/VLOOKUP(AY$4,'Country populations'!$G$4:$J1081,4,FALSE))*$B$1</f>
        <v>8.581664595940131</v>
      </c>
      <c r="AZ87" s="11">
        <f ca="1">('Cumulative data'!AZ87/VLOOKUP(AZ$4,'Country populations'!$G$4:$J1081,4,FALSE))*$B$1</f>
        <v>4.978341228650633</v>
      </c>
      <c r="BA87" s="11">
        <f ca="1">('Cumulative data'!BA87/VLOOKUP(BA$4,'Country populations'!$G$4:$J1081,4,FALSE))*$B$1</f>
        <v>4.0466245334368374</v>
      </c>
      <c r="BB87" s="11">
        <f ca="1">('Cumulative data'!BB87/VLOOKUP(BB$4,'Country populations'!$G$4:$J1081,4,FALSE))*$B$1</f>
        <v>2.7849871758180873</v>
      </c>
      <c r="BC87" s="11">
        <f ca="1">('Cumulative data'!BC87/VLOOKUP(BC$4,'Country populations'!$G$4:$J1081,4,FALSE))*$B$1</f>
        <v>50.848810559973963</v>
      </c>
      <c r="BD87" s="11">
        <f ca="1">('Cumulative data'!BD87/VLOOKUP(BD$4,'Country populations'!$G$4:$J1081,4,FALSE))*$B$1</f>
        <v>2.1436206203806827</v>
      </c>
      <c r="BE87" s="11">
        <f ca="1">('Cumulative data'!BE87/VLOOKUP(BE$4,'Country populations'!$G$4:$J1081,4,FALSE))*$B$1</f>
        <v>19.831614717338756</v>
      </c>
      <c r="BF87" s="11">
        <f ca="1">('Cumulative data'!BF87/VLOOKUP(BF$4,'Country populations'!$G$4:$J1081,4,FALSE))*$B$1</f>
        <v>2.6008818398248001</v>
      </c>
      <c r="BG87" s="11">
        <f ca="1">('Cumulative data'!BG87/VLOOKUP(BG$4,'Country populations'!$G$4:$J1081,4,FALSE))*$B$1</f>
        <v>1386.080586080586</v>
      </c>
      <c r="BH87" s="11">
        <f ca="1">('Cumulative data'!BH87/VLOOKUP(BH$4,'Country populations'!$G$4:$J1081,4,FALSE))*$B$1</f>
        <v>50.179427993495189</v>
      </c>
      <c r="BI87" s="11">
        <f ca="1">('Cumulative data'!BI87/VLOOKUP(BI$4,'Country populations'!$G$4:$J1081,4,FALSE))*$B$1</f>
        <v>13.560585279001279</v>
      </c>
      <c r="BJ87" s="11">
        <f ca="1">('Cumulative data'!BJ87/VLOOKUP(BJ$4,'Country populations'!$G$4:$J1081,4,FALSE))*$B$1</f>
        <v>179.8325441662264</v>
      </c>
      <c r="BK87" s="11">
        <f ca="1">('Cumulative data'!BK87/VLOOKUP(BK$4,'Country populations'!$G$4:$J1081,4,FALSE))*$B$1</f>
        <v>5.3204048489970894</v>
      </c>
      <c r="BL87" s="11">
        <f ca="1">('Cumulative data'!BL87/VLOOKUP(BL$4,'Country populations'!$G$4:$J1081,4,FALSE))*$B$1</f>
        <v>230.67546449821677</v>
      </c>
      <c r="BM87" s="11">
        <f ca="1">('Cumulative data'!BM87/VLOOKUP(BM$4,'Country populations'!$G$4:$J1081,4,FALSE))*$B$1</f>
        <v>41.212364739731036</v>
      </c>
      <c r="BN87" s="11">
        <f ca="1">('Cumulative data'!BN87/VLOOKUP(BN$4,'Country populations'!$G$4:$J1081,4,FALSE))*$B$1</f>
        <v>2.9824185891594301</v>
      </c>
      <c r="BO87" s="11">
        <f ca="1">('Cumulative data'!BO87/VLOOKUP(BO$4,'Country populations'!$G$4:$J1081,4,FALSE))*$B$1</f>
        <v>184.22920999821062</v>
      </c>
      <c r="BP87" s="11">
        <f ca="1">('Cumulative data'!BP87/VLOOKUP(BP$4,'Country populations'!$G$4:$J1081,4,FALSE))*$B$1</f>
        <v>5.2272497515823524</v>
      </c>
      <c r="BQ87" s="11">
        <f ca="1">('Cumulative data'!BQ87/VLOOKUP(BQ$4,'Country populations'!$G$4:$J1081,4,FALSE))*$B$1</f>
        <v>0.98598117032917332</v>
      </c>
      <c r="BR87" s="11">
        <f ca="1">('Cumulative data'!BR87/VLOOKUP(BR$4,'Country populations'!$G$4:$J1081,4,FALSE))*$B$1</f>
        <v>53.995060801813153</v>
      </c>
      <c r="BS87" s="11">
        <f ca="1">('Cumulative data'!BS87/VLOOKUP(BS$4,'Country populations'!$G$4:$J1081,4,FALSE))*$B$1</f>
        <v>13.686605354822133</v>
      </c>
      <c r="BT87" s="11">
        <f ca="1">('Cumulative data'!BT87/VLOOKUP(BT$4,'Country populations'!$G$4:$J1081,4,FALSE))*$B$1</f>
        <v>28.041812781275382</v>
      </c>
      <c r="BU87" s="11">
        <f ca="1">('Cumulative data'!BU87/VLOOKUP(BU$4,'Country populations'!$G$4:$J1081,4,FALSE))*$B$1</f>
        <v>38.570454077099036</v>
      </c>
      <c r="BV87" s="11">
        <f ca="1">('Cumulative data'!BV87/VLOOKUP(BV$4,'Country populations'!$G$4:$J1081,4,FALSE))*$B$1</f>
        <v>0.1457288840531997</v>
      </c>
      <c r="BW87" s="11">
        <f ca="1">('Cumulative data'!BW87/VLOOKUP(BW$4,'Country populations'!$G$4:$J1081,4,FALSE))*$B$1</f>
        <v>0</v>
      </c>
      <c r="BX87" s="11">
        <f ca="1">('Cumulative data'!BX87/VLOOKUP(BX$4,'Country populations'!$G$4:$J1081,4,FALSE))*$B$1</f>
        <v>10.182856690783066</v>
      </c>
      <c r="BY87" s="11">
        <f ca="1">('Cumulative data'!BY87/VLOOKUP(BY$4,'Country populations'!$G$4:$J1081,4,FALSE))*$B$1</f>
        <v>40.799086100471349</v>
      </c>
      <c r="BZ87" s="11">
        <f ca="1">('Cumulative data'!BZ87/VLOOKUP(BZ$4,'Country populations'!$G$4:$J1081,4,FALSE))*$B$1</f>
        <v>1.0171075991348408</v>
      </c>
      <c r="CA87" s="11">
        <f ca="1">('Cumulative data'!CA87/VLOOKUP(CA$4,'Country populations'!$G$4:$J1081,4,FALSE))*$B$1</f>
        <v>32.602864326477025</v>
      </c>
      <c r="CB87" s="11">
        <f ca="1">('Cumulative data'!CB87/VLOOKUP(CB$4,'Country populations'!$G$4:$J1081,4,FALSE))*$B$1</f>
        <v>2.2071905677741701</v>
      </c>
      <c r="CC87" s="11">
        <f ca="1">('Cumulative data'!CC87/VLOOKUP(CC$4,'Country populations'!$G$4:$J1081,4,FALSE))*$B$1</f>
        <v>5.0767357063237002</v>
      </c>
      <c r="CD87" s="11">
        <f ca="1">('Cumulative data'!CD87/VLOOKUP(CD$4,'Country populations'!$G$4:$J1081,4,FALSE))*$B$1</f>
        <v>0.616517410798472</v>
      </c>
      <c r="CE87" s="11">
        <f ca="1">('Cumulative data'!CE87/VLOOKUP(CE$4,'Country populations'!$G$4:$J1081,4,FALSE))*$B$1</f>
        <v>23.458486035364746</v>
      </c>
      <c r="CF87" s="11" t="e">
        <f ca="1">('Cumulative data'!CF87/VLOOKUP(CF$4,'Country populations'!$G$4:$J1081,4,FALSE))*$B$1</f>
        <v>#N/A</v>
      </c>
      <c r="CG87" s="11">
        <f ca="1">('Cumulative data'!CG87/VLOOKUP(CG$4,'Country populations'!$G$4:$J1081,4,FALSE))*$B$1</f>
        <v>69.573226234738414</v>
      </c>
      <c r="CH87" s="11">
        <f ca="1">('Cumulative data'!CH87/VLOOKUP(CH$4,'Country populations'!$G$4:$J1081,4,FALSE))*$B$1</f>
        <v>1138.9374231540801</v>
      </c>
      <c r="CI87" s="11">
        <f ca="1">('Cumulative data'!CI87/VLOOKUP(CI$4,'Country populations'!$G$4:$J1081,4,FALSE))*$B$1</f>
        <v>65.7405728548692</v>
      </c>
      <c r="CJ87" s="11">
        <f ca="1">('Cumulative data'!CJ87/VLOOKUP(CJ$4,'Country populations'!$G$4:$J1081,4,FALSE))*$B$1</f>
        <v>33.697451388496162</v>
      </c>
      <c r="CK87" s="11">
        <f ca="1">('Cumulative data'!CK87/VLOOKUP(CK$4,'Country populations'!$G$4:$J1081,4,FALSE))*$B$1</f>
        <v>0.67582908539888964</v>
      </c>
      <c r="CL87" s="11">
        <f ca="1">('Cumulative data'!CL87/VLOOKUP(CL$4,'Country populations'!$G$4:$J1081,4,FALSE))*$B$1</f>
        <v>0.64446973882863834</v>
      </c>
      <c r="CM87" s="11">
        <f ca="1">('Cumulative data'!CM87/VLOOKUP(CM$4,'Country populations'!$G$4:$J1081,4,FALSE))*$B$1</f>
        <v>22.967683879866055</v>
      </c>
      <c r="CN87" s="11">
        <f ca="1">('Cumulative data'!CN87/VLOOKUP(CN$4,'Country populations'!$G$4:$J1081,4,FALSE))*$B$1</f>
        <v>4.1310985962692219E-2</v>
      </c>
      <c r="CO87" s="11">
        <f ca="1">('Cumulative data'!CO87/VLOOKUP(CO$4,'Country populations'!$G$4:$J1081,4,FALSE))*$B$1</f>
        <v>38.863157640194522</v>
      </c>
      <c r="CP87" s="11">
        <f ca="1">('Cumulative data'!CP87/VLOOKUP(CP$4,'Country populations'!$G$4:$J1081,4,FALSE))*$B$1</f>
        <v>3.0617207502096084</v>
      </c>
      <c r="CQ87" s="11">
        <f ca="1">('Cumulative data'!CQ87/VLOOKUP(CQ$4,'Country populations'!$G$4:$J1081,4,FALSE))*$B$1</f>
        <v>26.409062478282021</v>
      </c>
      <c r="CR87" s="11">
        <f ca="1">('Cumulative data'!CR87/VLOOKUP(CR$4,'Country populations'!$G$4:$J1081,4,FALSE))*$B$1</f>
        <v>2.1458599234755695</v>
      </c>
      <c r="CS87" s="11">
        <f ca="1">('Cumulative data'!CS87/VLOOKUP(CS$4,'Country populations'!$G$4:$J1081,4,FALSE))*$B$1</f>
        <v>2.6250407890953382</v>
      </c>
      <c r="CT87" s="11">
        <f ca="1">('Cumulative data'!CT87/VLOOKUP(CT$4,'Country populations'!$G$4:$J1081,4,FALSE))*$B$1</f>
        <v>1.7133513503650166</v>
      </c>
      <c r="CU87" s="11">
        <f ca="1">('Cumulative data'!CU87/VLOOKUP(CU$4,'Country populations'!$G$4:$J1081,4,FALSE))*$B$1</f>
        <v>8.2327597190668751</v>
      </c>
      <c r="CV87" s="11">
        <f ca="1">('Cumulative data'!CV87/VLOOKUP(CV$4,'Country populations'!$G$4:$J1081,4,FALSE))*$B$1</f>
        <v>6.4240435575345529</v>
      </c>
      <c r="CW87" s="11">
        <f ca="1">('Cumulative data'!CW87/VLOOKUP(CW$4,'Country populations'!$G$4:$J1081,4,FALSE))*$B$1</f>
        <v>165.33080883002407</v>
      </c>
      <c r="CX87" s="11">
        <f ca="1">('Cumulative data'!CX87/VLOOKUP(CX$4,'Country populations'!$G$4:$J1081,4,FALSE))*$B$1</f>
        <v>12.417385581552731</v>
      </c>
      <c r="CY87" s="11">
        <f ca="1">('Cumulative data'!CY87/VLOOKUP(CY$4,'Country populations'!$G$4:$J1081,4,FALSE))*$B$1</f>
        <v>0.10672379973284801</v>
      </c>
      <c r="CZ87" s="11">
        <f ca="1">('Cumulative data'!CZ87/VLOOKUP(CZ$4,'Country populations'!$G$4:$J1081,4,FALSE))*$B$1</f>
        <v>4449.2898815487069</v>
      </c>
      <c r="DA87" s="11">
        <f ca="1">('Cumulative data'!DA87/VLOOKUP(DA$4,'Country populations'!$G$4:$J1081,4,FALSE))*$B$1</f>
        <v>1.0121437001139673</v>
      </c>
      <c r="DB87" s="11">
        <f ca="1">('Cumulative data'!DB87/VLOOKUP(DB$4,'Country populations'!$G$4:$J1081,4,FALSE))*$B$1</f>
        <v>0.15229054111265905</v>
      </c>
      <c r="DC87" s="11">
        <f ca="1">('Cumulative data'!DC87/VLOOKUP(DC$4,'Country populations'!$G$4:$J1081,4,FALSE))*$B$1</f>
        <v>11.008305766700976</v>
      </c>
      <c r="DD87" s="11">
        <f ca="1">('Cumulative data'!DD87/VLOOKUP(DD$4,'Country populations'!$G$4:$J1081,4,FALSE))*$B$1</f>
        <v>12.283241522369913</v>
      </c>
      <c r="DE87" s="11">
        <f ca="1">('Cumulative data'!DE87/VLOOKUP(DE$4,'Country populations'!$G$4:$J1081,4,FALSE))*$B$1</f>
        <v>3.3444955873561342</v>
      </c>
      <c r="DF87" s="11">
        <f ca="1">('Cumulative data'!DF87/VLOOKUP(DF$4,'Country populations'!$G$4:$J1081,4,FALSE))*$B$1</f>
        <v>10.193248305960541</v>
      </c>
      <c r="DG87" s="11">
        <f ca="1">('Cumulative data'!DG87/VLOOKUP(DG$4,'Country populations'!$G$4:$J1081,4,FALSE))*$B$1</f>
        <v>22.290792947193111</v>
      </c>
      <c r="DH87" s="11">
        <f ca="1">('Cumulative data'!DH87/VLOOKUP(DH$4,'Country populations'!$G$4:$J1081,4,FALSE))*$B$1</f>
        <v>0.96570133962192573</v>
      </c>
      <c r="DI87" s="11">
        <f ca="1">('Cumulative data'!DI87/VLOOKUP(DI$4,'Country populations'!$G$4:$J1081,4,FALSE))*$B$1</f>
        <v>0.25680705050135211</v>
      </c>
      <c r="DJ87" s="11">
        <f ca="1">('Cumulative data'!DJ87/VLOOKUP(DJ$4,'Country populations'!$G$4:$J1081,4,FALSE))*$B$1</f>
        <v>23.520556966788973</v>
      </c>
      <c r="DK87" s="11">
        <f ca="1">('Cumulative data'!DK87/VLOOKUP(DK$4,'Country populations'!$G$4:$J1081,4,FALSE))*$B$1</f>
        <v>3.6426044621904663</v>
      </c>
      <c r="DL87" s="11">
        <f ca="1">('Cumulative data'!DL87/VLOOKUP(DL$4,'Country populations'!$G$4:$J1081,4,FALSE))*$B$1</f>
        <v>15.925595617276086</v>
      </c>
      <c r="DM87" s="11">
        <f ca="1">('Cumulative data'!DM87/VLOOKUP(DM$4,'Country populations'!$G$4:$J1081,4,FALSE))*$B$1</f>
        <v>112.35955056179776</v>
      </c>
      <c r="DN87" s="11">
        <f ca="1">('Cumulative data'!DN87/VLOOKUP(DN$4,'Country populations'!$G$4:$J1081,4,FALSE))*$B$1</f>
        <v>0.13018097014578411</v>
      </c>
      <c r="DO87" s="11">
        <f ca="1">('Cumulative data'!DO87/VLOOKUP(DO$4,'Country populations'!$G$4:$J1081,4,FALSE))*$B$1</f>
        <v>1.266003381706033</v>
      </c>
      <c r="DP87" s="11">
        <f ca="1">('Cumulative data'!DP87/VLOOKUP(DP$4,'Country populations'!$G$4:$J1081,4,FALSE))*$B$1</f>
        <v>1882.7381561444797</v>
      </c>
      <c r="DQ87" s="11">
        <f ca="1">('Cumulative data'!DQ87/VLOOKUP(DQ$4,'Country populations'!$G$4:$J1081,4,FALSE))*$B$1</f>
        <v>0.94889544941558368</v>
      </c>
      <c r="DR87" s="11">
        <f ca="1">('Cumulative data'!DR87/VLOOKUP(DR$4,'Country populations'!$G$4:$J1081,4,FALSE))*$B$1</f>
        <v>3.0844595115618163</v>
      </c>
      <c r="DS87" s="11">
        <f ca="1">('Cumulative data'!DS87/VLOOKUP(DS$4,'Country populations'!$G$4:$J1081,4,FALSE))*$B$1</f>
        <v>0.46252035667719826</v>
      </c>
      <c r="DT87" s="11">
        <f ca="1">('Cumulative data'!DT87/VLOOKUP(DT$4,'Country populations'!$G$4:$J1081,4,FALSE))*$B$1</f>
        <v>0</v>
      </c>
      <c r="DU87" s="11">
        <f ca="1">('Cumulative data'!DU87/VLOOKUP(DU$4,'Country populations'!$G$4:$J1081,4,FALSE))*$B$1</f>
        <v>189.72165775584423</v>
      </c>
      <c r="DV87" s="11">
        <f ca="1">('Cumulative data'!DV87/VLOOKUP(DV$4,'Country populations'!$G$4:$J1081,4,FALSE))*$B$1</f>
        <v>88.871509571461573</v>
      </c>
      <c r="DW87" s="11">
        <f ca="1">('Cumulative data'!DW87/VLOOKUP(DW$4,'Country populations'!$G$4:$J1081,4,FALSE))*$B$1</f>
        <v>1.3125174246338982</v>
      </c>
      <c r="DX87" s="11">
        <f ca="1">('Cumulative data'!DX87/VLOOKUP(DX$4,'Country populations'!$G$4:$J1081,4,FALSE))*$B$1</f>
        <v>296.81517319165351</v>
      </c>
      <c r="DY87" s="11">
        <f ca="1">('Cumulative data'!DY87/VLOOKUP(DY$4,'Country populations'!$G$4:$J1081,4,FALSE))*$B$1</f>
        <v>3.0504269670663344</v>
      </c>
      <c r="DZ87" s="11">
        <f ca="1">('Cumulative data'!DZ87/VLOOKUP(DZ$4,'Country populations'!$G$4:$J1081,4,FALSE))*$B$1</f>
        <v>35.012729628129087</v>
      </c>
      <c r="EA87" s="11">
        <f ca="1">('Cumulative data'!EA87/VLOOKUP(EA$4,'Country populations'!$G$4:$J1081,4,FALSE))*$B$1</f>
        <v>0.10833837497998901</v>
      </c>
      <c r="EB87" s="11">
        <f ca="1">('Cumulative data'!EB87/VLOOKUP(EB$4,'Country populations'!$G$4:$J1081,4,FALSE))*$B$1</f>
        <v>6.4164022152122087</v>
      </c>
      <c r="EC87" s="11">
        <f ca="1">('Cumulative data'!EC87/VLOOKUP(EC$4,'Country populations'!$G$4:$J1081,4,FALSE))*$B$1</f>
        <v>458.66884109672816</v>
      </c>
      <c r="ED87" s="11">
        <f ca="1">('Cumulative data'!ED87/VLOOKUP(ED$4,'Country populations'!$G$4:$J1081,4,FALSE))*$B$1</f>
        <v>37.465110615739093</v>
      </c>
      <c r="EE87" s="11">
        <f ca="1">('Cumulative data'!EE87/VLOOKUP(EE$4,'Country populations'!$G$4:$J1081,4,FALSE))*$B$1</f>
        <v>7.8285660251211892E-2</v>
      </c>
      <c r="EF87" s="11">
        <f ca="1">('Cumulative data'!EF87/VLOOKUP(EF$4,'Country populations'!$G$4:$J1081,4,FALSE))*$B$1</f>
        <v>943.96517817342738</v>
      </c>
      <c r="EG87" s="11">
        <f ca="1">('Cumulative data'!EG87/VLOOKUP(EG$4,'Country populations'!$G$4:$J1081,4,FALSE))*$B$1</f>
        <v>1.8118705788093039</v>
      </c>
      <c r="EH87" s="11">
        <f ca="1">('Cumulative data'!EH87/VLOOKUP(EH$4,'Country populations'!$G$4:$J1081,4,FALSE))*$B$1</f>
        <v>1.3478735946171321</v>
      </c>
      <c r="EI87" s="11">
        <f ca="1">('Cumulative data'!EI87/VLOOKUP(EI$4,'Country populations'!$G$4:$J1081,4,FALSE))*$B$1</f>
        <v>0.72488824035554322</v>
      </c>
      <c r="EJ87" s="11">
        <f ca="1">('Cumulative data'!EJ87/VLOOKUP(EJ$4,'Country populations'!$G$4:$J1081,4,FALSE))*$B$1</f>
        <v>0</v>
      </c>
      <c r="EK87" s="11">
        <f ca="1">('Cumulative data'!EK87/VLOOKUP(EK$4,'Country populations'!$G$4:$J1081,4,FALSE))*$B$1</f>
        <v>48.717511509512093</v>
      </c>
      <c r="EL87" s="11">
        <f ca="1">('Cumulative data'!EL87/VLOOKUP(EL$4,'Country populations'!$G$4:$J1081,4,FALSE))*$B$1</f>
        <v>6.2919915720031291E-2</v>
      </c>
      <c r="EM87" s="11">
        <f ca="1">('Cumulative data'!EM87/VLOOKUP(EM$4,'Country populations'!$G$4:$J1081,4,FALSE))*$B$1</f>
        <v>0.59315768879665509</v>
      </c>
      <c r="EN87" s="11">
        <f ca="1">('Cumulative data'!EN87/VLOOKUP(EN$4,'Country populations'!$G$4:$J1081,4,FALSE))*$B$1</f>
        <v>32.116647664316801</v>
      </c>
      <c r="EO87" s="11">
        <f ca="1">('Cumulative data'!EO87/VLOOKUP(EO$4,'Country populations'!$G$4:$J1081,4,FALSE))*$B$1</f>
        <v>60.518896135334487</v>
      </c>
      <c r="EP87" s="11">
        <f ca="1">('Cumulative data'!EP87/VLOOKUP(EP$4,'Country populations'!$G$4:$J1081,4,FALSE))*$B$1</f>
        <v>2.1862224262696489E-2</v>
      </c>
      <c r="EQ87" s="11">
        <f ca="1">('Cumulative data'!EQ87/VLOOKUP(EQ$4,'Country populations'!$G$4:$J1081,4,FALSE))*$B$1</f>
        <v>45.648204503956173</v>
      </c>
      <c r="ER87" s="11">
        <f ca="1">('Cumulative data'!ER87/VLOOKUP(ER$4,'Country populations'!$G$4:$J1081,4,FALSE))*$B$1</f>
        <v>0.10044494936260398</v>
      </c>
      <c r="ES87" s="11">
        <f ca="1">('Cumulative data'!ES87/VLOOKUP(ES$4,'Country populations'!$G$4:$J1081,4,FALSE))*$B$1</f>
        <v>23.319807844783359</v>
      </c>
      <c r="ET87" s="11">
        <f ca="1">('Cumulative data'!ET87/VLOOKUP(ET$4,'Country populations'!$G$4:$J1081,4,FALSE))*$B$1</f>
        <v>0</v>
      </c>
      <c r="EU87" s="11">
        <f ca="1">('Cumulative data'!EU87/VLOOKUP(EU$4,'Country populations'!$G$4:$J1081,4,FALSE))*$B$1</f>
        <v>10.171698266742615</v>
      </c>
      <c r="EV87" s="11">
        <f ca="1">('Cumulative data'!EV87/VLOOKUP(EV$4,'Country populations'!$G$4:$J1081,4,FALSE))*$B$1</f>
        <v>6.356802223355146</v>
      </c>
      <c r="EW87" s="11">
        <f ca="1">('Cumulative data'!EW87/VLOOKUP(EW$4,'Country populations'!$G$4:$J1081,4,FALSE))*$B$1</f>
        <v>0.10879051277102708</v>
      </c>
      <c r="EX87" s="11">
        <f ca="1">('Cumulative data'!EX87/VLOOKUP(EX$4,'Country populations'!$G$4:$J1081,4,FALSE))*$B$1</f>
        <v>4.2765959721593596</v>
      </c>
      <c r="EY87" s="11">
        <f ca="1">('Cumulative data'!EY87/VLOOKUP(EY$4,'Country populations'!$G$4:$J1081,4,FALSE))*$B$1</f>
        <v>0</v>
      </c>
      <c r="EZ87" s="11">
        <f ca="1">('Cumulative data'!EZ87/VLOOKUP(EZ$4,'Country populations'!$G$4:$J1081,4,FALSE))*$B$1</f>
        <v>0.17539962392566633</v>
      </c>
      <c r="FA87" s="11">
        <f ca="1">('Cumulative data'!FA87/VLOOKUP(FA$4,'Country populations'!$G$4:$J1081,4,FALSE))*$B$1</f>
        <v>0.16497297165318919</v>
      </c>
      <c r="FB87" s="11">
        <f ca="1">('Cumulative data'!FB87/VLOOKUP(FB$4,'Country populations'!$G$4:$J1081,4,FALSE))*$B$1</f>
        <v>0.28197394166015544</v>
      </c>
      <c r="FC87" s="11">
        <f ca="1">('Cumulative data'!FC87/VLOOKUP(FC$4,'Country populations'!$G$4:$J1081,4,FALSE))*$B$1</f>
        <v>0</v>
      </c>
      <c r="FD87" s="11">
        <f ca="1">('Cumulative data'!FD87/VLOOKUP(FD$4,'Country populations'!$G$4:$J1081,4,FALSE))*$B$1</f>
        <v>4.5610794560794164E-2</v>
      </c>
      <c r="FE87" s="11">
        <f ca="1">('Cumulative data'!FE87/VLOOKUP(FE$4,'Country populations'!$G$4:$J1081,4,FALSE))*$B$1</f>
        <v>3.0503689116161707</v>
      </c>
      <c r="FF87" s="11">
        <f ca="1">('Cumulative data'!FF87/VLOOKUP(FF$4,'Country populations'!$G$4:$J1081,4,FALSE))*$B$1</f>
        <v>0</v>
      </c>
      <c r="FG87" s="11">
        <f ca="1">('Cumulative data'!FG87/VLOOKUP(FG$4,'Country populations'!$G$4:$J1081,4,FALSE))*$B$1</f>
        <v>0</v>
      </c>
      <c r="FH87" s="11">
        <f ca="1">('Cumulative data'!FH87/VLOOKUP(FH$4,'Country populations'!$G$4:$J1081,4,FALSE))*$B$1</f>
        <v>10.211584020913323</v>
      </c>
      <c r="FI87" s="11">
        <f ca="1">('Cumulative data'!FI87/VLOOKUP(FI$4,'Country populations'!$G$4:$J1081,4,FALSE))*$B$1</f>
        <v>0.12175923341360717</v>
      </c>
      <c r="FJ87" s="11">
        <f ca="1">('Cumulative data'!FJ87/VLOOKUP(FJ$4,'Country populations'!$G$4:$J1081,4,FALSE))*$B$1</f>
        <v>24.049935065175323</v>
      </c>
      <c r="FK87" s="11">
        <f ca="1">('Cumulative data'!FK87/VLOOKUP(FK$4,'Country populations'!$G$4:$J1081,4,FALSE))*$B$1</f>
        <v>6.0852665109406401E-2</v>
      </c>
      <c r="FL87" s="11">
        <f ca="1">('Cumulative data'!FL87/VLOOKUP(FL$4,'Country populations'!$G$4:$J1081,4,FALSE))*$B$1</f>
        <v>0</v>
      </c>
      <c r="FM87" s="11">
        <f ca="1">('Cumulative data'!FM87/VLOOKUP(FM$4,'Country populations'!$G$4:$J1081,4,FALSE))*$B$1</f>
        <v>0</v>
      </c>
      <c r="FN87" s="11">
        <f ca="1">('Cumulative data'!FN87/VLOOKUP(FN$4,'Country populations'!$G$4:$J1081,4,FALSE))*$B$1</f>
        <v>14.010949557078858</v>
      </c>
      <c r="FO87" s="11">
        <f ca="1">('Cumulative data'!FO87/VLOOKUP(FO$4,'Country populations'!$G$4:$J1081,4,FALSE))*$B$1</f>
        <v>0.13456299691171192</v>
      </c>
      <c r="FP87" s="11">
        <f ca="1">('Cumulative data'!FP87/VLOOKUP(FP$4,'Country populations'!$G$4:$J1081,4,FALSE))*$B$1</f>
        <v>0</v>
      </c>
      <c r="FQ87" s="11">
        <f ca="1">('Cumulative data'!FQ87/VLOOKUP(FQ$4,'Country populations'!$G$4:$J1081,4,FALSE))*$B$1</f>
        <v>2.2310372984815561</v>
      </c>
      <c r="FR87" s="11">
        <f ca="1">('Cumulative data'!FR87/VLOOKUP(FR$4,'Country populations'!$G$4:$J1081,4,FALSE))*$B$1</f>
        <v>0</v>
      </c>
      <c r="FS87" s="11">
        <f ca="1">('Cumulative data'!FS87/VLOOKUP(FS$4,'Country populations'!$G$4:$J1081,4,FALSE))*$B$1</f>
        <v>1.1806765749044832</v>
      </c>
      <c r="FT87" s="11">
        <f ca="1">('Cumulative data'!FT87/VLOOKUP(FT$4,'Country populations'!$G$4:$J1081,4,FALSE))*$B$1</f>
        <v>3.4320849421803516E-2</v>
      </c>
      <c r="FU87" s="11">
        <f ca="1">('Cumulative data'!FU87/VLOOKUP(FU$4,'Country populations'!$G$4:$J1081,4,FALSE))*$B$1</f>
        <v>10.891525848313719</v>
      </c>
      <c r="FV87" s="11">
        <f ca="1">('Cumulative data'!FV87/VLOOKUP(FV$4,'Country populations'!$G$4:$J1081,4,FALSE))*$B$1</f>
        <v>0.86194710403011987</v>
      </c>
      <c r="FW87" s="11">
        <f ca="1">('Cumulative data'!FW87/VLOOKUP(FW$4,'Country populations'!$G$4:$J1081,4,FALSE))*$B$1</f>
        <v>18.281535648994517</v>
      </c>
      <c r="FX87" s="11">
        <f ca="1">('Cumulative data'!FX87/VLOOKUP(FX$4,'Country populations'!$G$4:$J1081,4,FALSE))*$B$1</f>
        <v>0</v>
      </c>
      <c r="FY87" s="11">
        <f ca="1">('Cumulative data'!FY87/VLOOKUP(FY$4,'Country populations'!$G$4:$J1081,4,FALSE))*$B$1</f>
        <v>0</v>
      </c>
      <c r="FZ87" s="11">
        <f ca="1">('Cumulative data'!FZ87/VLOOKUP(FZ$4,'Country populations'!$G$4:$J1081,4,FALSE))*$B$1</f>
        <v>0</v>
      </c>
      <c r="GA87" s="11">
        <f ca="1">('Cumulative data'!GA87/VLOOKUP(GA$4,'Country populations'!$G$4:$J1081,4,FALSE))*$B$1</f>
        <v>0</v>
      </c>
      <c r="GB87" s="11">
        <f ca="1">('Cumulative data'!GB87/VLOOKUP(GB$4,'Country populations'!$G$4:$J1081,4,FALSE))*$B$1</f>
        <v>0.15095355853390283</v>
      </c>
      <c r="GC87" s="11">
        <f ca="1">('Cumulative data'!GC87/VLOOKUP(GC$4,'Country populations'!$G$4:$J1081,4,FALSE))*$B$1</f>
        <v>9.0133126628029601</v>
      </c>
      <c r="GD87" s="11">
        <f ca="1">('Cumulative data'!GD87/VLOOKUP(GD$4,'Country populations'!$G$4:$J1081,4,FALSE))*$B$1</f>
        <v>5.3957999093505613</v>
      </c>
      <c r="GE87" s="11">
        <f ca="1">('Cumulative data'!GE87/VLOOKUP(GE$4,'Country populations'!$G$4:$J1081,4,FALSE))*$B$1</f>
        <v>0.62114836252868666</v>
      </c>
      <c r="GF87" s="11">
        <f ca="1">('Cumulative data'!GF87/VLOOKUP(GF$4,'Country populations'!$G$4:$J1081,4,FALSE))*$B$1</f>
        <v>0</v>
      </c>
      <c r="GG87" s="11">
        <f ca="1">('Cumulative data'!GG87/VLOOKUP(GG$4,'Country populations'!$G$4:$J1081,4,FALSE))*$B$1</f>
        <v>35.228633833579934</v>
      </c>
      <c r="GH87" s="11">
        <f ca="1">('Cumulative data'!GH87/VLOOKUP(GH$4,'Country populations'!$G$4:$J1081,4,FALSE))*$B$1</f>
        <v>200.04000800160031</v>
      </c>
      <c r="GI87" s="11">
        <f ca="1">('Cumulative data'!GI87/VLOOKUP(GI$4,'Country populations'!$G$4:$J1081,4,FALSE))*$B$1</f>
        <v>71.18161480577588</v>
      </c>
      <c r="GJ87" s="11">
        <f ca="1">('Cumulative data'!GJ87/VLOOKUP(GJ$4,'Country populations'!$G$4:$J1081,4,FALSE))*$B$1</f>
        <v>0</v>
      </c>
      <c r="GK87" s="11">
        <f ca="1">('Cumulative data'!GK87/VLOOKUP(GK$4,'Country populations'!$G$4:$J1081,4,FALSE))*$B$1</f>
        <v>8.5232018601035744</v>
      </c>
      <c r="GL87" s="11">
        <f ca="1">('Cumulative data'!GL87/VLOOKUP(GL$4,'Country populations'!$G$4:$J1081,4,FALSE))*$B$1</f>
        <v>0</v>
      </c>
      <c r="GM87" s="11">
        <f ca="1">('Cumulative data'!GM87/VLOOKUP(GM$4,'Country populations'!$G$4:$J1081,4,FALSE))*$B$1</f>
        <v>0.41379356004806628</v>
      </c>
      <c r="GN87" s="11">
        <f ca="1">('Cumulative data'!GN87/VLOOKUP(GN$4,'Country populations'!$G$4:$J1081,4,FALSE))*$B$1</f>
        <v>1236.0939431396785</v>
      </c>
      <c r="GO87" s="11">
        <f ca="1">('Cumulative data'!GO87/VLOOKUP(GO$4,'Country populations'!$G$4:$J1081,4,FALSE))*$B$1</f>
        <v>0.43013897790376071</v>
      </c>
      <c r="GP87" s="11">
        <f ca="1">('Cumulative data'!GP87/VLOOKUP(GP$4,'Country populations'!$G$4:$J1081,4,FALSE))*$B$1</f>
        <v>0.75847098317559658</v>
      </c>
      <c r="GQ87" s="11">
        <f ca="1">('Cumulative data'!GQ87/VLOOKUP(GQ$4,'Country populations'!$G$4:$J1081,4,FALSE))*$B$1</f>
        <v>2.5919762782331013</v>
      </c>
      <c r="GR87" s="11">
        <f ca="1">('Cumulative data'!GR87/VLOOKUP(GR$4,'Country populations'!$G$4:$J1081,4,FALSE))*$B$1</f>
        <v>0</v>
      </c>
      <c r="GS87" s="11">
        <f ca="1">('Cumulative data'!GS87/VLOOKUP(GS$4,'Country populations'!$G$4:$J1081,4,FALSE))*$B$1</f>
        <v>0</v>
      </c>
      <c r="GT87" s="11">
        <f ca="1">('Cumulative data'!GT87/VLOOKUP(GT$4,'Country populations'!$G$4:$J1081,4,FALSE))*$B$1</f>
        <v>0</v>
      </c>
      <c r="GU87" s="11">
        <f ca="1">('Cumulative data'!GU87/VLOOKUP(GU$4,'Country populations'!$G$4:$J1081,4,FALSE))*$B$1</f>
        <v>0</v>
      </c>
      <c r="GV87" s="11">
        <f ca="1">('Cumulative data'!GV87/VLOOKUP(GV$4,'Country populations'!$G$4:$J1081,4,FALSE))*$B$1</f>
        <v>0</v>
      </c>
      <c r="GW87" s="11">
        <f ca="1">('Cumulative data'!GW87/VLOOKUP(GW$4,'Country populations'!$G$4:$J1081,4,FALSE))*$B$1</f>
        <v>0</v>
      </c>
      <c r="GX87" s="11">
        <f ca="1">('Cumulative data'!GX87/VLOOKUP(GX$4,'Country populations'!$G$4:$J1081,4,FALSE))*$B$1</f>
        <v>0.11176897085478785</v>
      </c>
      <c r="GY87" s="11">
        <f ca="1">('Cumulative data'!GY87/VLOOKUP(GY$4,'Country populations'!$G$4:$J1081,4,FALSE))*$B$1</f>
        <v>0</v>
      </c>
      <c r="GZ87" s="11">
        <f ca="1">('Cumulative data'!GZ87/VLOOKUP(GZ$4,'Country populations'!$G$4:$J1082,4,FALSE))*$B$1</f>
        <v>39.386532916033161</v>
      </c>
      <c r="HB87" s="8">
        <f>'Cumulative data'!HB87</f>
        <v>43912</v>
      </c>
      <c r="HC87" s="11">
        <f ca="1">('Cumulative data'!HC87/VLOOKUP(HC$4,'Country populations'!$G$4:$J1081,4,FALSE))*$B$1</f>
        <v>1.0271821179726095</v>
      </c>
      <c r="HD87" s="11">
        <f ca="1">('Cumulative data'!HD87/VLOOKUP(HD$4,'Country populations'!$G$4:$J1081,4,FALSE))*$B$1</f>
        <v>28.360734772311957</v>
      </c>
      <c r="HE87" s="11">
        <f ca="1">('Cumulative data'!HE87/VLOOKUP(HE$4,'Country populations'!$G$4:$J1081,4,FALSE))*$B$1</f>
        <v>79.835495546049316</v>
      </c>
      <c r="HF87" s="11">
        <f ca="1">('Cumulative data'!HF87/VLOOKUP(HF$4,'Country populations'!$G$4:$J1081,4,FALSE))*$B$1</f>
        <v>0.79967588062366846</v>
      </c>
      <c r="HG87" s="11">
        <f ca="1">('Cumulative data'!HG87/VLOOKUP(HG$4,'Country populations'!$G$4:$J1081,4,FALSE))*$B$1</f>
        <v>8.6112162869541642</v>
      </c>
      <c r="HH87" s="11">
        <f ca="1">('Cumulative data'!HH87/VLOOKUP(HH$4,'Country populations'!$G$4:$J1081,4,FALSE))*$B$1</f>
        <v>3.4408202253834714</v>
      </c>
      <c r="HI87" s="11">
        <f ca="1">('Cumulative data'!HI87/VLOOKUP(HI$4,'Country populations'!$G$4:$J1081,4,FALSE))*$B$1</f>
        <v>2.2684263672837801</v>
      </c>
      <c r="HJ87" s="11">
        <f ca="1">('Cumulative data'!HJ87/VLOOKUP(HJ$4,'Country populations'!$G$4:$J1081,4,FALSE))*$B$1</f>
        <v>18.52536366949737</v>
      </c>
      <c r="HK87" s="11">
        <f ca="1">('Cumulative data'!HK87/VLOOKUP(HK$4,'Country populations'!$G$4:$J1081,4,FALSE))*$B$1</f>
        <v>0.2489949290048466</v>
      </c>
      <c r="HL87" s="11">
        <f ca="1">('Cumulative data'!HL87/VLOOKUP(HL$4,'Country populations'!$G$4:$J1081,4,FALSE))*$B$1</f>
        <v>5.7810370938950868</v>
      </c>
      <c r="HM87" s="11">
        <f ca="1">('Cumulative data'!HM87/VLOOKUP(HM$4,'Country populations'!$G$4:$J1081,4,FALSE))*$B$1</f>
        <v>7.9370299388854537</v>
      </c>
      <c r="HN87" s="11">
        <f ca="1">('Cumulative data'!HN87/VLOOKUP(HN$4,'Country populations'!$G$4:$J1081,4,FALSE))*$B$1</f>
        <v>0.47692027776790824</v>
      </c>
      <c r="HO87" s="11">
        <f ca="1">('Cumulative data'!HO87/VLOOKUP(HO$4,'Country populations'!$G$4:$J1081,4,FALSE))*$B$1</f>
        <v>6.4705339969944369</v>
      </c>
      <c r="HP87" s="11">
        <f ca="1">('Cumulative data'!HP87/VLOOKUP(HP$4,'Country populations'!$G$4:$J1081,4,FALSE))*$B$1</f>
        <v>8.4682207598723608E-2</v>
      </c>
      <c r="HQ87" s="11">
        <f ca="1">('Cumulative data'!HQ87/VLOOKUP(HQ$4,'Country populations'!$G$4:$J1081,4,FALSE))*$B$1</f>
        <v>0</v>
      </c>
      <c r="HR87" s="11">
        <f ca="1">('Cumulative data'!HR87/VLOOKUP(HR$4,'Country populations'!$G$4:$J1081,4,FALSE))*$B$1</f>
        <v>1.1768505263513014</v>
      </c>
      <c r="HS87" s="11">
        <f ca="1">('Cumulative data'!HS87/VLOOKUP(HS$4,'Country populations'!$G$4:$J1081,4,FALSE))*$B$1</f>
        <v>0.88825723929650036</v>
      </c>
      <c r="HT87" s="11">
        <f ca="1">('Cumulative data'!HT87/VLOOKUP(HT$4,'Country populations'!$G$4:$J1081,4,FALSE))*$B$1</f>
        <v>0.11553292855986703</v>
      </c>
      <c r="HU87" s="11">
        <f ca="1">('Cumulative data'!HU87/VLOOKUP(HU$4,'Country populations'!$G$4:$J1081,4,FALSE))*$B$1</f>
        <v>0.60755851396047955</v>
      </c>
      <c r="HV87" s="11">
        <f ca="1">('Cumulative data'!HV87/VLOOKUP(HV$4,'Country populations'!$G$4:$J1081,4,FALSE))*$B$1</f>
        <v>1.9803411533704909</v>
      </c>
      <c r="HW87" s="11">
        <f ca="1">('Cumulative data'!HW87/VLOOKUP(HW$4,'Country populations'!$G$4:$J1081,4,FALSE))*$B$1</f>
        <v>2.8985415144169996E-3</v>
      </c>
      <c r="HX87" s="11">
        <f ca="1">('Cumulative data'!HX87/VLOOKUP(HX$4,'Country populations'!$G$4:$J1081,4,FALSE))*$B$1</f>
        <v>2.0285090168103515</v>
      </c>
      <c r="HY87" s="11">
        <f ca="1">('Cumulative data'!HY87/VLOOKUP(HY$4,'Country populations'!$G$4:$J1081,4,FALSE))*$B$1</f>
        <v>0.15164452727335923</v>
      </c>
      <c r="HZ87" s="11">
        <f ca="1">('Cumulative data'!HZ87/VLOOKUP(HZ$4,'Country populations'!$G$4:$J1081,4,FALSE))*$B$1</f>
        <v>0.28463795214758464</v>
      </c>
      <c r="IA87" s="11">
        <f ca="1">('Cumulative data'!IA87/VLOOKUP(IA$4,'Country populations'!$G$4:$J1081,4,FALSE))*$B$1</f>
        <v>0</v>
      </c>
      <c r="IB87" s="11">
        <f ca="1">('Cumulative data'!IB87/VLOOKUP(IB$4,'Country populations'!$G$4:$J1081,4,FALSE))*$B$1</f>
        <v>0.39675657170581519</v>
      </c>
      <c r="IC87" s="11">
        <f ca="1">('Cumulative data'!IC87/VLOOKUP(IC$4,'Country populations'!$G$4:$J1081,4,FALSE))*$B$1</f>
        <v>0.13211224626356841</v>
      </c>
      <c r="ID87" s="11">
        <f ca="1">('Cumulative data'!ID87/VLOOKUP(ID$4,'Country populations'!$G$4:$J1081,4,FALSE))*$B$1</f>
        <v>0</v>
      </c>
      <c r="IE87" s="11">
        <f ca="1">('Cumulative data'!IE87/VLOOKUP(IE$4,'Country populations'!$G$4:$J1081,4,FALSE))*$B$1</f>
        <v>1.291217031078856</v>
      </c>
      <c r="IF87" s="11">
        <f ca="1">('Cumulative data'!IF87/VLOOKUP(IF$4,'Country populations'!$G$4:$J1081,4,FALSE))*$B$1</f>
        <v>2.2443964757450665</v>
      </c>
      <c r="IG87" s="11">
        <f ca="1">('Cumulative data'!IG87/VLOOKUP(IG$4,'Country populations'!$G$4:$J1081,4,FALSE))*$B$1</f>
        <v>0.27451108497329851</v>
      </c>
      <c r="IH87" s="11">
        <f ca="1">('Cumulative data'!IH87/VLOOKUP(IH$4,'Country populations'!$G$4:$J1081,4,FALSE))*$B$1</f>
        <v>0</v>
      </c>
      <c r="II87" s="11">
        <f ca="1">('Cumulative data'!II87/VLOOKUP(II$4,'Country populations'!$G$4:$J1081,4,FALSE))*$B$1</f>
        <v>1.3581277296584822E-2</v>
      </c>
      <c r="IJ87" s="11">
        <f ca="1">('Cumulative data'!IJ87/VLOOKUP(IJ$4,'Country populations'!$G$4:$J1081,4,FALSE))*$B$1</f>
        <v>1.5511962270750553E-2</v>
      </c>
      <c r="IK87" s="11">
        <f ca="1">('Cumulative data'!IK87/VLOOKUP(IK$4,'Country populations'!$G$4:$J1081,4,FALSE))*$B$1</f>
        <v>0</v>
      </c>
      <c r="IL87" s="11">
        <f ca="1">('Cumulative data'!IL87/VLOOKUP(IL$4,'Country populations'!$G$4:$J1081,4,FALSE))*$B$1</f>
        <v>0.22814156293488058</v>
      </c>
      <c r="IM87" s="11">
        <f ca="1">('Cumulative data'!IM87/VLOOKUP(IM$4,'Country populations'!$G$4:$J1081,4,FALSE))*$B$1</f>
        <v>0.12358648727593692</v>
      </c>
      <c r="IN87" s="11">
        <f ca="1">('Cumulative data'!IN87/VLOOKUP(IN$4,'Country populations'!$G$4:$J1081,4,FALSE))*$B$1</f>
        <v>0.20221629054436624</v>
      </c>
      <c r="IO87" s="11">
        <f ca="1">('Cumulative data'!IO87/VLOOKUP(IO$4,'Country populations'!$G$4:$J1081,4,FALSE))*$B$1</f>
        <v>0.13892767235631179</v>
      </c>
      <c r="IP87" s="11">
        <f ca="1">('Cumulative data'!IP87/VLOOKUP(IP$4,'Country populations'!$G$4:$J1081,4,FALSE))*$B$1</f>
        <v>0.14695949619933352</v>
      </c>
      <c r="IQ87" s="11">
        <f ca="1">('Cumulative data'!IQ87/VLOOKUP(IQ$4,'Country populations'!$G$4:$J1081,4,FALSE))*$B$1</f>
        <v>0.6952865136665517</v>
      </c>
      <c r="IR87" s="11">
        <f ca="1">('Cumulative data'!IR87/VLOOKUP(IR$4,'Country populations'!$G$4:$J1081,4,FALSE))*$B$1</f>
        <v>0</v>
      </c>
      <c r="IS87" s="11">
        <f ca="1">('Cumulative data'!IS87/VLOOKUP(IS$4,'Country populations'!$G$4:$J1081,4,FALSE))*$B$1</f>
        <v>6.8596893306152804E-2</v>
      </c>
      <c r="IT87" s="11">
        <f ca="1">('Cumulative data'!IT87/VLOOKUP(IT$4,'Country populations'!$G$4:$J1081,4,FALSE))*$B$1</f>
        <v>12.780042685342568</v>
      </c>
      <c r="IU87" s="11">
        <f ca="1">('Cumulative data'!IU87/VLOOKUP(IU$4,'Country populations'!$G$4:$J1081,4,FALSE))*$B$1</f>
        <v>0.27655111992141523</v>
      </c>
      <c r="IV87" s="11">
        <f ca="1">('Cumulative data'!IV87/VLOOKUP(IV$4,'Country populations'!$G$4:$J1081,4,FALSE))*$B$1</f>
        <v>0</v>
      </c>
      <c r="IW87" s="11">
        <f ca="1">('Cumulative data'!IW87/VLOOKUP(IW$4,'Country populations'!$G$4:$J1081,4,FALSE))*$B$1</f>
        <v>0.34186029776373794</v>
      </c>
      <c r="IX87" s="11">
        <f ca="1">('Cumulative data'!IX87/VLOOKUP(IX$4,'Country populations'!$G$4:$J1081,4,FALSE))*$B$1</f>
        <v>0.18048202417087461</v>
      </c>
      <c r="IY87" s="11">
        <f ca="1">('Cumulative data'!IY87/VLOOKUP(IY$4,'Country populations'!$G$4:$J1081,4,FALSE))*$B$1</f>
        <v>1.9652974072774648E-2</v>
      </c>
      <c r="IZ87" s="11">
        <f ca="1">('Cumulative data'!IZ87/VLOOKUP(IZ$4,'Country populations'!$G$4:$J1081,4,FALSE))*$B$1</f>
        <v>1.4326652080033607E-2</v>
      </c>
      <c r="JA87" s="11">
        <f ca="1">('Cumulative data'!JA87/VLOOKUP(JA$4,'Country populations'!$G$4:$J1081,4,FALSE))*$B$1</f>
        <v>8.8503844064900139E-2</v>
      </c>
      <c r="JB87" s="11">
        <f ca="1">('Cumulative data'!JB87/VLOOKUP(JB$4,'Country populations'!$G$4:$J1081,4,FALSE))*$B$1</f>
        <v>0</v>
      </c>
      <c r="JC87" s="11">
        <f ca="1">('Cumulative data'!JC87/VLOOKUP(JC$4,'Country populations'!$G$4:$J1081,4,FALSE))*$B$1</f>
        <v>7.8175078619455093E-2</v>
      </c>
      <c r="JD87" s="11">
        <f ca="1">('Cumulative data'!JD87/VLOOKUP(JD$4,'Country populations'!$G$4:$J1081,4,FALSE))*$B$1</f>
        <v>1.2472349759993615</v>
      </c>
      <c r="JE87" s="11">
        <f ca="1">('Cumulative data'!JE87/VLOOKUP(JE$4,'Country populations'!$G$4:$J1081,4,FALSE))*$B$1</f>
        <v>0.22804474684900883</v>
      </c>
      <c r="JF87" s="11">
        <f ca="1">('Cumulative data'!JF87/VLOOKUP(JF$4,'Country populations'!$G$4:$J1081,4,FALSE))*$B$1</f>
        <v>0.24789518396673446</v>
      </c>
      <c r="JG87" s="11">
        <f ca="1">('Cumulative data'!JG87/VLOOKUP(JG$4,'Country populations'!$G$4:$J1081,4,FALSE))*$B$1</f>
        <v>8.1277557494525005E-2</v>
      </c>
      <c r="JH87" s="11">
        <f ca="1">('Cumulative data'!JH87/VLOOKUP(JH$4,'Country populations'!$G$4:$J1081,4,FALSE))*$B$1</f>
        <v>2.9304029304029302</v>
      </c>
      <c r="JI87" s="11">
        <f ca="1">('Cumulative data'!JI87/VLOOKUP(JI$4,'Country populations'!$G$4:$J1081,4,FALSE))*$B$1</f>
        <v>0</v>
      </c>
      <c r="JJ87" s="11">
        <f ca="1">('Cumulative data'!JJ87/VLOOKUP(JJ$4,'Country populations'!$G$4:$J1081,4,FALSE))*$B$1</f>
        <v>0.41406367264126037</v>
      </c>
      <c r="JK87" s="11">
        <f ca="1">('Cumulative data'!JK87/VLOOKUP(JK$4,'Country populations'!$G$4:$J1081,4,FALSE))*$B$1</f>
        <v>0.58768805283080527</v>
      </c>
      <c r="JL87" s="11">
        <f ca="1">('Cumulative data'!JL87/VLOOKUP(JL$4,'Country populations'!$G$4:$J1081,4,FALSE))*$B$1</f>
        <v>0.42264898333154455</v>
      </c>
      <c r="JM87" s="11">
        <f ca="1">('Cumulative data'!JM87/VLOOKUP(JM$4,'Country populations'!$G$4:$J1081,4,FALSE))*$B$1</f>
        <v>0</v>
      </c>
      <c r="JN87" s="11">
        <f ca="1">('Cumulative data'!JN87/VLOOKUP(JN$4,'Country populations'!$G$4:$J1081,4,FALSE))*$B$1</f>
        <v>0</v>
      </c>
      <c r="JO87" s="11">
        <f ca="1">('Cumulative data'!JO87/VLOOKUP(JO$4,'Country populations'!$G$4:$J1081,4,FALSE))*$B$1</f>
        <v>0</v>
      </c>
      <c r="JP87" s="11">
        <f ca="1">('Cumulative data'!JP87/VLOOKUP(JP$4,'Country populations'!$G$4:$J1081,4,FALSE))*$B$1</f>
        <v>0.48101621409454476</v>
      </c>
      <c r="JQ87" s="11">
        <f ca="1">('Cumulative data'!JQ87/VLOOKUP(JQ$4,'Country populations'!$G$4:$J1081,4,FALSE))*$B$1</f>
        <v>9.8627353803440621E-2</v>
      </c>
      <c r="JR87" s="11">
        <f ca="1">('Cumulative data'!JR87/VLOOKUP(JR$4,'Country populations'!$G$4:$J1081,4,FALSE))*$B$1</f>
        <v>0</v>
      </c>
      <c r="JS87" s="11">
        <f ca="1">('Cumulative data'!JS87/VLOOKUP(JS$4,'Country populations'!$G$4:$J1081,4,FALSE))*$B$1</f>
        <v>0</v>
      </c>
      <c r="JT87" s="11">
        <f ca="1">('Cumulative data'!JT87/VLOOKUP(JT$4,'Country populations'!$G$4:$J1081,4,FALSE))*$B$1</f>
        <v>0</v>
      </c>
      <c r="JU87" s="11">
        <f ca="1">('Cumulative data'!JU87/VLOOKUP(JU$4,'Country populations'!$G$4:$J1081,4,FALSE))*$B$1</f>
        <v>0.30480231283994985</v>
      </c>
      <c r="JV87" s="11">
        <f ca="1">('Cumulative data'!JV87/VLOOKUP(JV$4,'Country populations'!$G$4:$J1081,4,FALSE))*$B$1</f>
        <v>0.36733765787713363</v>
      </c>
      <c r="JW87" s="11">
        <f ca="1">('Cumulative data'!JW87/VLOOKUP(JW$4,'Country populations'!$G$4:$J1081,4,FALSE))*$B$1</f>
        <v>1.2144073671099976E-2</v>
      </c>
      <c r="JX87" s="11">
        <f ca="1">('Cumulative data'!JX87/VLOOKUP(JX$4,'Country populations'!$G$4:$J1081,4,FALSE))*$B$1</f>
        <v>0</v>
      </c>
      <c r="JY87" s="11">
        <f ca="1">('Cumulative data'!JY87/VLOOKUP(JY$4,'Country populations'!$G$4:$J1081,4,FALSE))*$B$1</f>
        <v>0</v>
      </c>
      <c r="JZ87" s="11">
        <f ca="1">('Cumulative data'!JZ87/VLOOKUP(JZ$4,'Country populations'!$G$4:$J1081,4,FALSE))*$B$1</f>
        <v>0</v>
      </c>
      <c r="KA87" s="11">
        <f ca="1">('Cumulative data'!KA87/VLOOKUP(KA$4,'Country populations'!$G$4:$J1081,4,FALSE))*$B$1</f>
        <v>0</v>
      </c>
      <c r="KB87" s="11">
        <f ca="1">('Cumulative data'!KB87/VLOOKUP(KB$4,'Country populations'!$G$4:$J1081,4,FALSE))*$B$1</f>
        <v>0</v>
      </c>
      <c r="KC87" s="11">
        <f ca="1">('Cumulative data'!KC87/VLOOKUP(KC$4,'Country populations'!$G$4:$J1081,4,FALSE))*$B$1</f>
        <v>8.8287622710966795E-2</v>
      </c>
      <c r="KD87" s="11">
        <f ca="1">('Cumulative data'!KD87/VLOOKUP(KD$4,'Country populations'!$G$4:$J1081,4,FALSE))*$B$1</f>
        <v>8.4612261772061673E-2</v>
      </c>
      <c r="KE87" s="11">
        <f ca="1">('Cumulative data'!KE87/VLOOKUP(KE$4,'Country populations'!$G$4:$J1081,4,FALSE))*$B$1</f>
        <v>0</v>
      </c>
      <c r="KF87" s="11">
        <f ca="1">('Cumulative data'!KF87/VLOOKUP(KF$4,'Country populations'!$G$4:$J1081,4,FALSE))*$B$1</f>
        <v>0.43175127672450458</v>
      </c>
      <c r="KG87" s="11" t="e">
        <f ca="1">('Cumulative data'!KG87/VLOOKUP(KG$4,'Country populations'!$G$4:$J1081,4,FALSE))*$B$1</f>
        <v>#N/A</v>
      </c>
      <c r="KH87" s="11">
        <f ca="1">('Cumulative data'!KH87/VLOOKUP(KH$4,'Country populations'!$G$4:$J1081,4,FALSE))*$B$1</f>
        <v>0</v>
      </c>
      <c r="KI87" s="11">
        <f ca="1">('Cumulative data'!KI87/VLOOKUP(KI$4,'Country populations'!$G$4:$J1081,4,FALSE))*$B$1</f>
        <v>0</v>
      </c>
      <c r="KJ87" s="11">
        <f ca="1">('Cumulative data'!KJ87/VLOOKUP(KJ$4,'Country populations'!$G$4:$J1081,4,FALSE))*$B$1</f>
        <v>0</v>
      </c>
      <c r="KK87" s="11">
        <f ca="1">('Cumulative data'!KK87/VLOOKUP(KK$4,'Country populations'!$G$4:$J1081,4,FALSE))*$B$1</f>
        <v>0.58604263284341152</v>
      </c>
      <c r="KL87" s="11">
        <f ca="1">('Cumulative data'!KL87/VLOOKUP(KL$4,'Country populations'!$G$4:$J1081,4,FALSE))*$B$1</f>
        <v>3.2182337399947122E-2</v>
      </c>
      <c r="KM87" s="11">
        <f ca="1">('Cumulative data'!KM87/VLOOKUP(KM$4,'Country populations'!$G$4:$J1081,4,FALSE))*$B$1</f>
        <v>0</v>
      </c>
      <c r="KN87" s="11">
        <f ca="1">('Cumulative data'!KN87/VLOOKUP(KN$4,'Country populations'!$G$4:$J1081,4,FALSE))*$B$1</f>
        <v>0.39260998085241122</v>
      </c>
      <c r="KO87" s="11">
        <f ca="1">('Cumulative data'!KO87/VLOOKUP(KO$4,'Country populations'!$G$4:$J1081,4,FALSE))*$B$1</f>
        <v>0</v>
      </c>
      <c r="KP87" s="11">
        <f ca="1">('Cumulative data'!KP87/VLOOKUP(KP$4,'Country populations'!$G$4:$J1081,4,FALSE))*$B$1</f>
        <v>0</v>
      </c>
      <c r="KQ87" s="11">
        <f ca="1">('Cumulative data'!KQ87/VLOOKUP(KQ$4,'Country populations'!$G$4:$J1081,4,FALSE))*$B$1</f>
        <v>0.14351816016607538</v>
      </c>
      <c r="KR87" s="11">
        <f ca="1">('Cumulative data'!KR87/VLOOKUP(KR$4,'Country populations'!$G$4:$J1081,4,FALSE))*$B$1</f>
        <v>0.69497532837584264</v>
      </c>
      <c r="KS87" s="11">
        <f ca="1">('Cumulative data'!KS87/VLOOKUP(KS$4,'Country populations'!$G$4:$J1081,4,FALSE))*$B$1</f>
        <v>0</v>
      </c>
      <c r="KT87" s="11">
        <f ca="1">('Cumulative data'!KT87/VLOOKUP(KT$4,'Country populations'!$G$4:$J1081,4,FALSE))*$B$1</f>
        <v>0</v>
      </c>
      <c r="KU87" s="11">
        <f ca="1">('Cumulative data'!KU87/VLOOKUP(KU$4,'Country populations'!$G$4:$J1081,4,FALSE))*$B$1</f>
        <v>0</v>
      </c>
      <c r="KV87" s="11">
        <f ca="1">('Cumulative data'!KV87/VLOOKUP(KV$4,'Country populations'!$G$4:$J1081,4,FALSE))*$B$1</f>
        <v>0</v>
      </c>
      <c r="KW87" s="11">
        <f ca="1">('Cumulative data'!KW87/VLOOKUP(KW$4,'Country populations'!$G$4:$J1081,4,FALSE))*$B$1</f>
        <v>8.3974425588686966E-2</v>
      </c>
      <c r="KX87" s="11">
        <f ca="1">('Cumulative data'!KX87/VLOOKUP(KX$4,'Country populations'!$G$4:$J1081,4,FALSE))*$B$1</f>
        <v>0</v>
      </c>
      <c r="KY87" s="11">
        <f ca="1">('Cumulative data'!KY87/VLOOKUP(KY$4,'Country populations'!$G$4:$J1081,4,FALSE))*$B$1</f>
        <v>0</v>
      </c>
      <c r="KZ87" s="11">
        <f ca="1">('Cumulative data'!KZ87/VLOOKUP(KZ$4,'Country populations'!$G$4:$J1081,4,FALSE))*$B$1</f>
        <v>0</v>
      </c>
      <c r="LA87" s="11">
        <f ca="1">('Cumulative data'!LA87/VLOOKUP(LA$4,'Country populations'!$G$4:$J1081,4,FALSE))*$B$1</f>
        <v>589.30991808592137</v>
      </c>
      <c r="LB87" s="11">
        <f ca="1">('Cumulative data'!LB87/VLOOKUP(LB$4,'Country populations'!$G$4:$J1081,4,FALSE))*$B$1</f>
        <v>0</v>
      </c>
      <c r="LC87" s="11">
        <f ca="1">('Cumulative data'!LC87/VLOOKUP(LC$4,'Country populations'!$G$4:$J1081,4,FALSE))*$B$1</f>
        <v>0</v>
      </c>
      <c r="LD87" s="11">
        <f ca="1">('Cumulative data'!LD87/VLOOKUP(LD$4,'Country populations'!$G$4:$J1081,4,FALSE))*$B$1</f>
        <v>0.78630755476435543</v>
      </c>
      <c r="LE87" s="11">
        <f ca="1">('Cumulative data'!LE87/VLOOKUP(LE$4,'Country populations'!$G$4:$J1081,4,FALSE))*$B$1</f>
        <v>0</v>
      </c>
      <c r="LF87" s="11">
        <f ca="1">('Cumulative data'!LF87/VLOOKUP(LF$4,'Country populations'!$G$4:$J1081,4,FALSE))*$B$1</f>
        <v>0</v>
      </c>
      <c r="LG87" s="11">
        <f ca="1">('Cumulative data'!LG87/VLOOKUP(LG$4,'Country populations'!$G$4:$J1081,4,FALSE))*$B$1</f>
        <v>0</v>
      </c>
      <c r="LH87" s="11">
        <f ca="1">('Cumulative data'!LH87/VLOOKUP(LH$4,'Country populations'!$G$4:$J1081,4,FALSE))*$B$1</f>
        <v>0</v>
      </c>
      <c r="LI87" s="11">
        <f ca="1">('Cumulative data'!LI87/VLOOKUP(LI$4,'Country populations'!$G$4:$J1081,4,FALSE))*$B$1</f>
        <v>0</v>
      </c>
      <c r="LJ87" s="11">
        <f ca="1">('Cumulative data'!LJ87/VLOOKUP(LJ$4,'Country populations'!$G$4:$J1081,4,FALSE))*$B$1</f>
        <v>1.1165523934841395E-2</v>
      </c>
      <c r="LK87" s="11">
        <f ca="1">('Cumulative data'!LK87/VLOOKUP(LK$4,'Country populations'!$G$4:$J1081,4,FALSE))*$B$1</f>
        <v>0</v>
      </c>
      <c r="LL87" s="11">
        <f ca="1">('Cumulative data'!LL87/VLOOKUP(LL$4,'Country populations'!$G$4:$J1081,4,FALSE))*$B$1</f>
        <v>0</v>
      </c>
      <c r="LM87" s="11">
        <f ca="1">('Cumulative data'!LM87/VLOOKUP(LM$4,'Country populations'!$G$4:$J1081,4,FALSE))*$B$1</f>
        <v>0</v>
      </c>
      <c r="LN87" s="11">
        <f ca="1">('Cumulative data'!LN87/VLOOKUP(LN$4,'Country populations'!$G$4:$J1081,4,FALSE))*$B$1</f>
        <v>0</v>
      </c>
      <c r="LO87" s="11">
        <f ca="1">('Cumulative data'!LO87/VLOOKUP(LO$4,'Country populations'!$G$4:$J1081,4,FALSE))*$B$1</f>
        <v>0</v>
      </c>
      <c r="LP87" s="11">
        <f ca="1">('Cumulative data'!LP87/VLOOKUP(LP$4,'Country populations'!$G$4:$J1081,4,FALSE))*$B$1</f>
        <v>0</v>
      </c>
      <c r="LQ87" s="11">
        <f ca="1">('Cumulative data'!LQ87/VLOOKUP(LQ$4,'Country populations'!$G$4:$J1081,4,FALSE))*$B$1</f>
        <v>0</v>
      </c>
      <c r="LR87" s="11">
        <f ca="1">('Cumulative data'!LR87/VLOOKUP(LR$4,'Country populations'!$G$4:$J1081,4,FALSE))*$B$1</f>
        <v>5.5817379377387275E-2</v>
      </c>
      <c r="LS87" s="11">
        <f ca="1">('Cumulative data'!LS87/VLOOKUP(LS$4,'Country populations'!$G$4:$J1081,4,FALSE))*$B$1</f>
        <v>0.14020270507099164</v>
      </c>
      <c r="LT87" s="11">
        <f ca="1">('Cumulative data'!LT87/VLOOKUP(LT$4,'Country populations'!$G$4:$J1081,4,FALSE))*$B$1</f>
        <v>0</v>
      </c>
      <c r="LU87" s="11">
        <f ca="1">('Cumulative data'!LU87/VLOOKUP(LU$4,'Country populations'!$G$4:$J1081,4,FALSE))*$B$1</f>
        <v>0</v>
      </c>
      <c r="LV87" s="11">
        <f ca="1">('Cumulative data'!LV87/VLOOKUP(LV$4,'Country populations'!$G$4:$J1081,4,FALSE))*$B$1</f>
        <v>0</v>
      </c>
      <c r="LW87" s="11">
        <f ca="1">('Cumulative data'!LW87/VLOOKUP(LW$4,'Country populations'!$G$4:$J1081,4,FALSE))*$B$1</f>
        <v>5.9247673047641056</v>
      </c>
      <c r="LX87" s="11">
        <f ca="1">('Cumulative data'!LX87/VLOOKUP(LX$4,'Country populations'!$G$4:$J1081,4,FALSE))*$B$1</f>
        <v>0</v>
      </c>
      <c r="LY87" s="11">
        <f ca="1">('Cumulative data'!LY87/VLOOKUP(LY$4,'Country populations'!$G$4:$J1081,4,FALSE))*$B$1</f>
        <v>0</v>
      </c>
      <c r="LZ87" s="11">
        <f ca="1">('Cumulative data'!LZ87/VLOOKUP(LZ$4,'Country populations'!$G$4:$J1081,4,FALSE))*$B$1</f>
        <v>0</v>
      </c>
      <c r="MA87" s="11">
        <f ca="1">('Cumulative data'!MA87/VLOOKUP(MA$4,'Country populations'!$G$4:$J1081,4,FALSE))*$B$1</f>
        <v>0</v>
      </c>
      <c r="MB87" s="11">
        <f ca="1">('Cumulative data'!MB87/VLOOKUP(MB$4,'Country populations'!$G$4:$J1081,4,FALSE))*$B$1</f>
        <v>0</v>
      </c>
      <c r="MC87" s="11">
        <f ca="1">('Cumulative data'!MC87/VLOOKUP(MC$4,'Country populations'!$G$4:$J1081,4,FALSE))*$B$1</f>
        <v>0</v>
      </c>
      <c r="MD87" s="11">
        <f ca="1">('Cumulative data'!MD87/VLOOKUP(MD$4,'Country populations'!$G$4:$J1081,4,FALSE))*$B$1</f>
        <v>0</v>
      </c>
      <c r="ME87" s="11">
        <f ca="1">('Cumulative data'!ME87/VLOOKUP(ME$4,'Country populations'!$G$4:$J1081,4,FALSE))*$B$1</f>
        <v>0</v>
      </c>
      <c r="MF87" s="11">
        <f ca="1">('Cumulative data'!MF87/VLOOKUP(MF$4,'Country populations'!$G$4:$J1081,4,FALSE))*$B$1</f>
        <v>0</v>
      </c>
      <c r="MG87" s="11">
        <f ca="1">('Cumulative data'!MG87/VLOOKUP(MG$4,'Country populations'!$G$4:$J1081,4,FALSE))*$B$1</f>
        <v>0</v>
      </c>
      <c r="MH87" s="11">
        <f ca="1">('Cumulative data'!MH87/VLOOKUP(MH$4,'Country populations'!$G$4:$J1081,4,FALSE))*$B$1</f>
        <v>0</v>
      </c>
      <c r="MI87" s="11">
        <f ca="1">('Cumulative data'!MI87/VLOOKUP(MI$4,'Country populations'!$G$4:$J1081,4,FALSE))*$B$1</f>
        <v>0.44929119820571067</v>
      </c>
      <c r="MJ87" s="11">
        <f ca="1">('Cumulative data'!MJ87/VLOOKUP(MJ$4,'Country populations'!$G$4:$J1081,4,FALSE))*$B$1</f>
        <v>0</v>
      </c>
      <c r="MK87" s="11">
        <f ca="1">('Cumulative data'!MK87/VLOOKUP(MK$4,'Country populations'!$G$4:$J1081,4,FALSE))*$B$1</f>
        <v>0</v>
      </c>
      <c r="ML87" s="11">
        <f ca="1">('Cumulative data'!ML87/VLOOKUP(ML$4,'Country populations'!$G$4:$J1081,4,FALSE))*$B$1</f>
        <v>0</v>
      </c>
      <c r="MM87" s="11">
        <f ca="1">('Cumulative data'!MM87/VLOOKUP(MM$4,'Country populations'!$G$4:$J1081,4,FALSE))*$B$1</f>
        <v>0</v>
      </c>
      <c r="MN87" s="11">
        <f ca="1">('Cumulative data'!MN87/VLOOKUP(MN$4,'Country populations'!$G$4:$J1081,4,FALSE))*$B$1</f>
        <v>0</v>
      </c>
      <c r="MO87" s="11">
        <f ca="1">('Cumulative data'!MO87/VLOOKUP(MO$4,'Country populations'!$G$4:$J1081,4,FALSE))*$B$1</f>
        <v>0</v>
      </c>
      <c r="MP87" s="11">
        <f ca="1">('Cumulative data'!MP87/VLOOKUP(MP$4,'Country populations'!$G$4:$J1081,4,FALSE))*$B$1</f>
        <v>0</v>
      </c>
      <c r="MQ87" s="11">
        <f ca="1">('Cumulative data'!MQ87/VLOOKUP(MQ$4,'Country populations'!$G$4:$J1081,4,FALSE))*$B$1</f>
        <v>0</v>
      </c>
      <c r="MR87" s="11">
        <f ca="1">('Cumulative data'!MR87/VLOOKUP(MR$4,'Country populations'!$G$4:$J1081,4,FALSE))*$B$1</f>
        <v>15.216068167985393</v>
      </c>
      <c r="MS87" s="11">
        <f ca="1">('Cumulative data'!MS87/VLOOKUP(MS$4,'Country populations'!$G$4:$J1081,4,FALSE))*$B$1</f>
        <v>0</v>
      </c>
      <c r="MT87" s="11">
        <f ca="1">('Cumulative data'!MT87/VLOOKUP(MT$4,'Country populations'!$G$4:$J1081,4,FALSE))*$B$1</f>
        <v>0</v>
      </c>
      <c r="MU87" s="11">
        <f ca="1">('Cumulative data'!MU87/VLOOKUP(MU$4,'Country populations'!$G$4:$J1081,4,FALSE))*$B$1</f>
        <v>0</v>
      </c>
      <c r="MV87" s="11">
        <f ca="1">('Cumulative data'!MV87/VLOOKUP(MV$4,'Country populations'!$G$4:$J1081,4,FALSE))*$B$1</f>
        <v>0</v>
      </c>
      <c r="MW87" s="11">
        <f ca="1">('Cumulative data'!MW87/VLOOKUP(MW$4,'Country populations'!$G$4:$J1081,4,FALSE))*$B$1</f>
        <v>1.2713604446710292</v>
      </c>
      <c r="MX87" s="11">
        <f ca="1">('Cumulative data'!MX87/VLOOKUP(MX$4,'Country populations'!$G$4:$J1081,4,FALSE))*$B$1</f>
        <v>0</v>
      </c>
      <c r="MY87" s="11">
        <f ca="1">('Cumulative data'!MY87/VLOOKUP(MY$4,'Country populations'!$G$4:$J1081,4,FALSE))*$B$1</f>
        <v>0</v>
      </c>
      <c r="MZ87" s="11">
        <f ca="1">('Cumulative data'!MZ87/VLOOKUP(MZ$4,'Country populations'!$G$4:$J1081,4,FALSE))*$B$1</f>
        <v>0</v>
      </c>
      <c r="NA87" s="11">
        <f ca="1">('Cumulative data'!NA87/VLOOKUP(NA$4,'Country populations'!$G$4:$J1081,4,FALSE))*$B$1</f>
        <v>0</v>
      </c>
      <c r="NB87" s="11">
        <f ca="1">('Cumulative data'!NB87/VLOOKUP(NB$4,'Country populations'!$G$4:$J1081,4,FALSE))*$B$1</f>
        <v>0</v>
      </c>
      <c r="NC87" s="11">
        <f ca="1">('Cumulative data'!NC87/VLOOKUP(NC$4,'Country populations'!$G$4:$J1081,4,FALSE))*$B$1</f>
        <v>0</v>
      </c>
      <c r="ND87" s="11">
        <f ca="1">('Cumulative data'!ND87/VLOOKUP(ND$4,'Country populations'!$G$4:$J1081,4,FALSE))*$B$1</f>
        <v>0</v>
      </c>
      <c r="NE87" s="11">
        <f ca="1">('Cumulative data'!NE87/VLOOKUP(NE$4,'Country populations'!$G$4:$J1081,4,FALSE))*$B$1</f>
        <v>2.2805397280397082E-2</v>
      </c>
      <c r="NF87" s="11">
        <f ca="1">('Cumulative data'!NF87/VLOOKUP(NF$4,'Country populations'!$G$4:$J1081,4,FALSE))*$B$1</f>
        <v>0</v>
      </c>
      <c r="NG87" s="11">
        <f ca="1">('Cumulative data'!NG87/VLOOKUP(NG$4,'Country populations'!$G$4:$J1081,4,FALSE))*$B$1</f>
        <v>0</v>
      </c>
      <c r="NH87" s="11">
        <f ca="1">('Cumulative data'!NH87/VLOOKUP(NH$4,'Country populations'!$G$4:$J1081,4,FALSE))*$B$1</f>
        <v>0</v>
      </c>
      <c r="NI87" s="11">
        <f ca="1">('Cumulative data'!NI87/VLOOKUP(NI$4,'Country populations'!$G$4:$J1081,4,FALSE))*$B$1</f>
        <v>0</v>
      </c>
      <c r="NJ87" s="11">
        <f ca="1">('Cumulative data'!NJ87/VLOOKUP(NJ$4,'Country populations'!$G$4:$J1081,4,FALSE))*$B$1</f>
        <v>0</v>
      </c>
      <c r="NK87" s="11">
        <f ca="1">('Cumulative data'!NK87/VLOOKUP(NK$4,'Country populations'!$G$4:$J1081,4,FALSE))*$B$1</f>
        <v>0</v>
      </c>
      <c r="NL87" s="11">
        <f ca="1">('Cumulative data'!NL87/VLOOKUP(NL$4,'Country populations'!$G$4:$J1081,4,FALSE))*$B$1</f>
        <v>0</v>
      </c>
      <c r="NM87" s="11">
        <f ca="1">('Cumulative data'!NM87/VLOOKUP(NM$4,'Country populations'!$G$4:$J1081,4,FALSE))*$B$1</f>
        <v>0</v>
      </c>
      <c r="NN87" s="11">
        <f ca="1">('Cumulative data'!NN87/VLOOKUP(NN$4,'Country populations'!$G$4:$J1081,4,FALSE))*$B$1</f>
        <v>0</v>
      </c>
      <c r="NO87" s="11">
        <f ca="1">('Cumulative data'!NO87/VLOOKUP(NO$4,'Country populations'!$G$4:$J1081,4,FALSE))*$B$1</f>
        <v>0</v>
      </c>
      <c r="NP87" s="11">
        <f ca="1">('Cumulative data'!NP87/VLOOKUP(NP$4,'Country populations'!$G$4:$J1081,4,FALSE))*$B$1</f>
        <v>0</v>
      </c>
      <c r="NQ87" s="11">
        <f ca="1">('Cumulative data'!NQ87/VLOOKUP(NQ$4,'Country populations'!$G$4:$J1081,4,FALSE))*$B$1</f>
        <v>0</v>
      </c>
      <c r="NR87" s="11">
        <f ca="1">('Cumulative data'!NR87/VLOOKUP(NR$4,'Country populations'!$G$4:$J1081,4,FALSE))*$B$1</f>
        <v>0</v>
      </c>
      <c r="NS87" s="11">
        <f ca="1">('Cumulative data'!NS87/VLOOKUP(NS$4,'Country populations'!$G$4:$J1081,4,FALSE))*$B$1</f>
        <v>0</v>
      </c>
      <c r="NT87" s="11">
        <f ca="1">('Cumulative data'!NT87/VLOOKUP(NT$4,'Country populations'!$G$4:$J1081,4,FALSE))*$B$1</f>
        <v>0</v>
      </c>
      <c r="NU87" s="11">
        <f ca="1">('Cumulative data'!NU87/VLOOKUP(NU$4,'Country populations'!$G$4:$J1081,4,FALSE))*$B$1</f>
        <v>0</v>
      </c>
      <c r="NV87" s="11">
        <f ca="1">('Cumulative data'!NV87/VLOOKUP(NV$4,'Country populations'!$G$4:$J1081,4,FALSE))*$B$1</f>
        <v>0</v>
      </c>
      <c r="NW87" s="11">
        <f ca="1">('Cumulative data'!NW87/VLOOKUP(NW$4,'Country populations'!$G$4:$J1081,4,FALSE))*$B$1</f>
        <v>0</v>
      </c>
      <c r="NX87" s="11">
        <f ca="1">('Cumulative data'!NX87/VLOOKUP(NX$4,'Country populations'!$G$4:$J1081,4,FALSE))*$B$1</f>
        <v>0</v>
      </c>
      <c r="NY87" s="11">
        <f ca="1">('Cumulative data'!NY87/VLOOKUP(NY$4,'Country populations'!$G$4:$J1081,4,FALSE))*$B$1</f>
        <v>0</v>
      </c>
      <c r="NZ87" s="11">
        <f ca="1">('Cumulative data'!NZ87/VLOOKUP(NZ$4,'Country populations'!$G$4:$J1081,4,FALSE))*$B$1</f>
        <v>0</v>
      </c>
      <c r="OA87" s="11">
        <f ca="1">('Cumulative data'!OA87/VLOOKUP(OA$4,'Country populations'!$G$4:$J1081,4,FALSE))*$B$1</f>
        <v>0</v>
      </c>
      <c r="OB87" s="11">
        <f ca="1">('Cumulative data'!OB87/VLOOKUP(OB$4,'Country populations'!$G$4:$J1081,4,FALSE))*$B$1</f>
        <v>0</v>
      </c>
      <c r="OC87" s="11">
        <f ca="1">('Cumulative data'!OC87/VLOOKUP(OC$4,'Country populations'!$G$4:$J1081,4,FALSE))*$B$1</f>
        <v>0</v>
      </c>
      <c r="OD87" s="11">
        <f ca="1">('Cumulative data'!OD87/VLOOKUP(OD$4,'Country populations'!$G$4:$J1081,4,FALSE))*$B$1</f>
        <v>0</v>
      </c>
      <c r="OE87" s="11">
        <f ca="1">('Cumulative data'!OE87/VLOOKUP(OE$4,'Country populations'!$G$4:$J1081,4,FALSE))*$B$1</f>
        <v>0</v>
      </c>
      <c r="OF87" s="11">
        <f ca="1">('Cumulative data'!OF87/VLOOKUP(OF$4,'Country populations'!$G$4:$J1081,4,FALSE))*$B$1</f>
        <v>0</v>
      </c>
      <c r="OG87" s="11">
        <f ca="1">('Cumulative data'!OG87/VLOOKUP(OG$4,'Country populations'!$G$4:$J1081,4,FALSE))*$B$1</f>
        <v>0</v>
      </c>
      <c r="OH87" s="11">
        <f ca="1">('Cumulative data'!OH87/VLOOKUP(OH$4,'Country populations'!$G$4:$J1081,4,FALSE))*$B$1</f>
        <v>0</v>
      </c>
      <c r="OI87" s="11">
        <f ca="1">('Cumulative data'!OI87/VLOOKUP(OI$4,'Country populations'!$G$4:$J1081,4,FALSE))*$B$1</f>
        <v>0</v>
      </c>
      <c r="OJ87" s="11">
        <f ca="1">('Cumulative data'!OJ87/VLOOKUP(OJ$4,'Country populations'!$G$4:$J1081,4,FALSE))*$B$1</f>
        <v>0</v>
      </c>
      <c r="OK87" s="11">
        <f ca="1">('Cumulative data'!OK87/VLOOKUP(OK$4,'Country populations'!$G$4:$J1081,4,FALSE))*$B$1</f>
        <v>0</v>
      </c>
      <c r="OL87" s="11">
        <f ca="1">('Cumulative data'!OL87/VLOOKUP(OL$4,'Country populations'!$G$4:$J1081,4,FALSE))*$B$1</f>
        <v>0</v>
      </c>
      <c r="OM87" s="11">
        <f ca="1">('Cumulative data'!OM87/VLOOKUP(OM$4,'Country populations'!$G$4:$J1081,4,FALSE))*$B$1</f>
        <v>0</v>
      </c>
      <c r="ON87" s="11">
        <f ca="1">('Cumulative data'!ON87/VLOOKUP(ON$4,'Country populations'!$G$4:$J1081,4,FALSE))*$B$1</f>
        <v>0</v>
      </c>
      <c r="OO87" s="11">
        <f ca="1">('Cumulative data'!OO87/VLOOKUP(OO$4,'Country populations'!$G$4:$J1081,4,FALSE))*$B$1</f>
        <v>0</v>
      </c>
      <c r="OP87" s="11">
        <f ca="1">('Cumulative data'!OP87/VLOOKUP(OP$4,'Country populations'!$G$4:$J1081,4,FALSE))*$B$1</f>
        <v>0</v>
      </c>
      <c r="OQ87" s="11">
        <f ca="1">('Cumulative data'!OQ87/VLOOKUP(OQ$4,'Country populations'!$G$4:$J1081,4,FALSE))*$B$1</f>
        <v>0</v>
      </c>
      <c r="OR87" s="11">
        <f ca="1">('Cumulative data'!OR87/VLOOKUP(OR$4,'Country populations'!$G$4:$J1081,4,FALSE))*$B$1</f>
        <v>0</v>
      </c>
      <c r="OS87" s="11">
        <f ca="1">('Cumulative data'!OS87/VLOOKUP(OS$4,'Country populations'!$G$4:$J1081,4,FALSE))*$B$1</f>
        <v>0</v>
      </c>
      <c r="OT87" s="11">
        <f ca="1">('Cumulative data'!OT87/VLOOKUP(OT$4,'Country populations'!$G$4:$J1081,4,FALSE))*$B$1</f>
        <v>0</v>
      </c>
      <c r="OU87" s="11">
        <f ca="1">('Cumulative data'!OU87/VLOOKUP(OU$4,'Country populations'!$G$4:$J1081,4,FALSE))*$B$1</f>
        <v>0</v>
      </c>
      <c r="OV87" s="11">
        <f ca="1">('Cumulative data'!OV87/VLOOKUP(OV$4,'Country populations'!$G$4:$J1081,4,FALSE))*$B$1</f>
        <v>0</v>
      </c>
      <c r="OW87" s="11">
        <f ca="1">('Cumulative data'!OW87/VLOOKUP(OW$4,'Country populations'!$G$4:$J1081,4,FALSE))*$B$1</f>
        <v>0</v>
      </c>
      <c r="OX87" s="11">
        <f ca="1">('Cumulative data'!OX87/VLOOKUP(OX$4,'Country populations'!$G$4:$J1081,4,FALSE))*$B$1</f>
        <v>0</v>
      </c>
      <c r="OY87" s="11">
        <f ca="1">('Cumulative data'!OY87/VLOOKUP(OY$4,'Country populations'!$G$4:$J1081,4,FALSE))*$B$1</f>
        <v>0</v>
      </c>
      <c r="OZ87" s="11">
        <f ca="1">('Cumulative data'!OZ87/VLOOKUP(OZ$4,'Country populations'!$G$4:$J1081,4,FALSE))*$B$1</f>
        <v>0</v>
      </c>
      <c r="PA87" s="11">
        <f ca="1">('Cumulative data'!PA87/VLOOKUP(PA$4,'Country populations'!$G$4:$J1081,4,FALSE))*$B$1</f>
        <v>1.6705089389659267</v>
      </c>
    </row>
    <row r="88" spans="1:417">
      <c r="A88" s="8">
        <f>'Cumulative data'!A88</f>
        <v>43913</v>
      </c>
      <c r="B88" s="11">
        <f ca="1">('Cumulative data'!B88/VLOOKUP(B$4,'Country populations'!$G$4:$J1082,4,FALSE))*$B$1</f>
        <v>106.36168719218732</v>
      </c>
      <c r="C88" s="11">
        <f ca="1">('Cumulative data'!C88/VLOOKUP(C$4,'Country populations'!$G$4:$J1082,4,FALSE))*$B$1</f>
        <v>611.10325332918342</v>
      </c>
      <c r="D88" s="11">
        <f ca="1">('Cumulative data'!D88/VLOOKUP(D$4,'Country populations'!$G$4:$J1082,4,FALSE))*$B$1</f>
        <v>978.10473080635279</v>
      </c>
      <c r="E88" s="11">
        <f ca="1">('Cumulative data'!E88/VLOOKUP(E$4,'Country populations'!$G$4:$J1082,4,FALSE))*$B$1</f>
        <v>295.68910845628</v>
      </c>
      <c r="F88" s="11">
        <f ca="1">('Cumulative data'!F88/VLOOKUP(F$4,'Country populations'!$G$4:$J1082,4,FALSE))*$B$1</f>
        <v>245.43498662710289</v>
      </c>
      <c r="G88" s="11">
        <f ca="1">('Cumulative data'!G88/VLOOKUP(G$4,'Country populations'!$G$4:$J1082,4,FALSE))*$B$1</f>
        <v>83.923525068044057</v>
      </c>
      <c r="H88" s="11">
        <f ca="1">('Cumulative data'!H88/VLOOKUP(H$4,'Country populations'!$G$4:$J1082,4,FALSE))*$B$1</f>
        <v>56.612696512021898</v>
      </c>
      <c r="I88" s="11">
        <f ca="1">('Cumulative data'!I88/VLOOKUP(I$4,'Country populations'!$G$4:$J1082,4,FALSE))*$B$1</f>
        <v>257.61685030885866</v>
      </c>
      <c r="J88" s="11">
        <f ca="1">('Cumulative data'!J88/VLOOKUP(J$4,'Country populations'!$G$4:$J1082,4,FALSE))*$B$1</f>
        <v>14.655130107142398</v>
      </c>
      <c r="K88" s="11">
        <f ca="1">('Cumulative data'!K88/VLOOKUP(K$4,'Country populations'!$G$4:$J1082,4,FALSE))*$B$1</f>
        <v>293.45234561697299</v>
      </c>
      <c r="L88" s="11">
        <f ca="1">('Cumulative data'!L88/VLOOKUP(L$4,'Country populations'!$G$4:$J1082,4,FALSE))*$B$1</f>
        <v>245.34760193437091</v>
      </c>
      <c r="M88" s="11">
        <f ca="1">('Cumulative data'!M88/VLOOKUP(M$4,'Country populations'!$G$4:$J1082,4,FALSE))*$B$1</f>
        <v>37.888666511561595</v>
      </c>
      <c r="N88" s="11">
        <f ca="1">('Cumulative data'!N88/VLOOKUP(N$4,'Country populations'!$G$4:$J1082,4,FALSE))*$B$1</f>
        <v>805.46593737586102</v>
      </c>
      <c r="O88" s="11">
        <f ca="1">('Cumulative data'!O88/VLOOKUP(O$4,'Country populations'!$G$4:$J1082,4,FALSE))*$B$1</f>
        <v>7.2732607193125949</v>
      </c>
      <c r="P88" s="11">
        <f ca="1">('Cumulative data'!P88/VLOOKUP(P$4,'Country populations'!$G$4:$J1082,4,FALSE))*$B$1</f>
        <v>3.0013473171449707</v>
      </c>
      <c r="Q88" s="11">
        <f ca="1">('Cumulative data'!Q88/VLOOKUP(Q$4,'Country populations'!$G$4:$J1082,4,FALSE))*$B$1</f>
        <v>156.91340351350684</v>
      </c>
      <c r="R88" s="11">
        <f ca="1">('Cumulative data'!R88/VLOOKUP(R$4,'Country populations'!$G$4:$J1082,4,FALSE))*$B$1</f>
        <v>403.15775448569906</v>
      </c>
      <c r="S88" s="11">
        <f ca="1">('Cumulative data'!S88/VLOOKUP(S$4,'Country populations'!$G$4:$J1082,4,FALSE))*$B$1</f>
        <v>123.73576648761758</v>
      </c>
      <c r="T88" s="11">
        <f ca="1">('Cumulative data'!T88/VLOOKUP(T$4,'Country populations'!$G$4:$J1082,4,FALSE))*$B$1</f>
        <v>183.48267121606483</v>
      </c>
      <c r="U88" s="11">
        <f ca="1">('Cumulative data'!U88/VLOOKUP(U$4,'Country populations'!$G$4:$J1082,4,FALSE))*$B$1</f>
        <v>188.72651191620781</v>
      </c>
      <c r="V88" s="11">
        <f ca="1">('Cumulative data'!V88/VLOOKUP(V$4,'Country populations'!$G$4:$J1082,4,FALSE))*$B$1</f>
        <v>0.31811493120726569</v>
      </c>
      <c r="W88" s="11">
        <f ca="1">('Cumulative data'!W88/VLOOKUP(W$4,'Country populations'!$G$4:$J1082,4,FALSE))*$B$1</f>
        <v>174.78335865036118</v>
      </c>
      <c r="X88" s="11">
        <f ca="1">('Cumulative data'!X88/VLOOKUP(X$4,'Country populations'!$G$4:$J1082,4,FALSE))*$B$1</f>
        <v>11.009392680045879</v>
      </c>
      <c r="Y88" s="11">
        <f ca="1">('Cumulative data'!Y88/VLOOKUP(Y$4,'Country populations'!$G$4:$J1082,4,FALSE))*$B$1</f>
        <v>8.6102980524644348</v>
      </c>
      <c r="Z88" s="11">
        <f ca="1">('Cumulative data'!Z88/VLOOKUP(Z$4,'Country populations'!$G$4:$J1082,4,FALSE))*$B$1</f>
        <v>33.060948433865732</v>
      </c>
      <c r="AA88" s="11">
        <f ca="1">('Cumulative data'!AA88/VLOOKUP(AA$4,'Country populations'!$G$4:$J1082,4,FALSE))*$B$1</f>
        <v>44.720133582269746</v>
      </c>
      <c r="AB88" s="11">
        <f ca="1">('Cumulative data'!AB88/VLOOKUP(AB$4,'Country populations'!$G$4:$J1082,4,FALSE))*$B$1</f>
        <v>16.751832826220475</v>
      </c>
      <c r="AC88" s="11">
        <f ca="1">('Cumulative data'!AC88/VLOOKUP(AC$4,'Country populations'!$G$4:$J1082,4,FALSE))*$B$1</f>
        <v>22.507909216921249</v>
      </c>
      <c r="AD88" s="11">
        <f ca="1">('Cumulative data'!AD88/VLOOKUP(AD$4,'Country populations'!$G$4:$J1082,4,FALSE))*$B$1</f>
        <v>393.26781575144588</v>
      </c>
      <c r="AE88" s="11">
        <f ca="1">('Cumulative data'!AE88/VLOOKUP(AE$4,'Country populations'!$G$4:$J1082,4,FALSE))*$B$1</f>
        <v>240.84100643572057</v>
      </c>
      <c r="AF88" s="11">
        <f ca="1">('Cumulative data'!AF88/VLOOKUP(AF$4,'Country populations'!$G$4:$J1082,4,FALSE))*$B$1</f>
        <v>67.019920602766732</v>
      </c>
      <c r="AG88" s="11">
        <f ca="1">('Cumulative data'!AG88/VLOOKUP(AG$4,'Country populations'!$G$4:$J1082,4,FALSE))*$B$1</f>
        <v>108.78718444012699</v>
      </c>
      <c r="AH88" s="11">
        <f ca="1">('Cumulative data'!AH88/VLOOKUP(AH$4,'Country populations'!$G$4:$J1082,4,FALSE))*$B$1</f>
        <v>3.5492404668408337</v>
      </c>
      <c r="AI88" s="11">
        <f ca="1">('Cumulative data'!AI88/VLOOKUP(AI$4,'Country populations'!$G$4:$J1082,4,FALSE))*$B$1</f>
        <v>2.4508900387785872</v>
      </c>
      <c r="AJ88" s="11">
        <f ca="1">('Cumulative data'!AJ88/VLOOKUP(AJ$4,'Country populations'!$G$4:$J1082,4,FALSE))*$B$1</f>
        <v>14.678059176821696</v>
      </c>
      <c r="AK88" s="11">
        <f ca="1">('Cumulative data'!AK88/VLOOKUP(AK$4,'Country populations'!$G$4:$J1082,4,FALSE))*$B$1</f>
        <v>3.467751756610185</v>
      </c>
      <c r="AL88" s="11">
        <f ca="1">('Cumulative data'!AL88/VLOOKUP(AL$4,'Country populations'!$G$4:$J1082,4,FALSE))*$B$1</f>
        <v>40.350988095593408</v>
      </c>
      <c r="AM88" s="11">
        <f ca="1">('Cumulative data'!AM88/VLOOKUP(AM$4,'Country populations'!$G$4:$J1082,4,FALSE))*$B$1</f>
        <v>15.469546226644018</v>
      </c>
      <c r="AN88" s="11">
        <f ca="1">('Cumulative data'!AN88/VLOOKUP(AN$4,'Country populations'!$G$4:$J1082,4,FALSE))*$B$1</f>
        <v>1.8791795681880068</v>
      </c>
      <c r="AO88" s="11">
        <f ca="1">('Cumulative data'!AO88/VLOOKUP(AO$4,'Country populations'!$G$4:$J1082,4,FALSE))*$B$1</f>
        <v>27.6283852854747</v>
      </c>
      <c r="AP88" s="11">
        <f ca="1">('Cumulative data'!AP88/VLOOKUP(AP$4,'Country populations'!$G$4:$J1082,4,FALSE))*$B$1</f>
        <v>72.541559592543564</v>
      </c>
      <c r="AQ88" s="11">
        <f ca="1">('Cumulative data'!AQ88/VLOOKUP(AQ$4,'Country populations'!$G$4:$J1082,4,FALSE))*$B$1</f>
        <v>171.46466925367747</v>
      </c>
      <c r="AR88" s="11">
        <f ca="1">('Cumulative data'!AR88/VLOOKUP(AR$4,'Country populations'!$G$4:$J1082,4,FALSE))*$B$1</f>
        <v>1.0746846617963939</v>
      </c>
      <c r="AS88" s="11">
        <f ca="1">('Cumulative data'!AS88/VLOOKUP(AS$4,'Country populations'!$G$4:$J1082,4,FALSE))*$B$1</f>
        <v>1274.8092578629214</v>
      </c>
      <c r="AT88" s="11">
        <f ca="1">('Cumulative data'!AT88/VLOOKUP(AT$4,'Country populations'!$G$4:$J1082,4,FALSE))*$B$1</f>
        <v>18.621108741375291</v>
      </c>
      <c r="AU88" s="11">
        <f ca="1">('Cumulative data'!AU88/VLOOKUP(AU$4,'Country populations'!$G$4:$J1082,4,FALSE))*$B$1</f>
        <v>8.0429059400141032</v>
      </c>
      <c r="AV88" s="11">
        <f ca="1">('Cumulative data'!AV88/VLOOKUP(AV$4,'Country populations'!$G$4:$J1082,4,FALSE))*$B$1</f>
        <v>77.773217741250377</v>
      </c>
      <c r="AW88" s="11">
        <f ca="1">('Cumulative data'!AW88/VLOOKUP(AW$4,'Country populations'!$G$4:$J1082,4,FALSE))*$B$1</f>
        <v>112.98174713096751</v>
      </c>
      <c r="AX88" s="11">
        <f ca="1">('Cumulative data'!AX88/VLOOKUP(AX$4,'Country populations'!$G$4:$J1082,4,FALSE))*$B$1</f>
        <v>4.6184489071020423</v>
      </c>
      <c r="AY88" s="11">
        <f ca="1">('Cumulative data'!AY88/VLOOKUP(AY$4,'Country populations'!$G$4:$J1082,4,FALSE))*$B$1</f>
        <v>10.329516149704231</v>
      </c>
      <c r="AZ88" s="11">
        <f ca="1">('Cumulative data'!AZ88/VLOOKUP(AZ$4,'Country populations'!$G$4:$J1082,4,FALSE))*$B$1</f>
        <v>5.8855056303158584</v>
      </c>
      <c r="BA88" s="11">
        <f ca="1">('Cumulative data'!BA88/VLOOKUP(BA$4,'Country populations'!$G$4:$J1082,4,FALSE))*$B$1</f>
        <v>4.6198963423403887</v>
      </c>
      <c r="BB88" s="11">
        <f ca="1">('Cumulative data'!BB88/VLOOKUP(BB$4,'Country populations'!$G$4:$J1082,4,FALSE))*$B$1</f>
        <v>2.8729341392649741</v>
      </c>
      <c r="BC88" s="11">
        <f ca="1">('Cumulative data'!BC88/VLOOKUP(BC$4,'Country populations'!$G$4:$J1082,4,FALSE))*$B$1</f>
        <v>59.867278847969345</v>
      </c>
      <c r="BD88" s="11">
        <f ca="1">('Cumulative data'!BD88/VLOOKUP(BD$4,'Country populations'!$G$4:$J1082,4,FALSE))*$B$1</f>
        <v>2.3260564178598897</v>
      </c>
      <c r="BE88" s="11">
        <f ca="1">('Cumulative data'!BE88/VLOOKUP(BE$4,'Country populations'!$G$4:$J1082,4,FALSE))*$B$1</f>
        <v>23.302147292873041</v>
      </c>
      <c r="BF88" s="11">
        <f ca="1">('Cumulative data'!BF88/VLOOKUP(BF$4,'Country populations'!$G$4:$J1082,4,FALSE))*$B$1</f>
        <v>3.1156397039567918</v>
      </c>
      <c r="BG88" s="11">
        <f ca="1">('Cumulative data'!BG88/VLOOKUP(BG$4,'Country populations'!$G$4:$J1082,4,FALSE))*$B$1</f>
        <v>1664.4688644688645</v>
      </c>
      <c r="BH88" s="11">
        <f ca="1">('Cumulative data'!BH88/VLOOKUP(BH$4,'Country populations'!$G$4:$J1082,4,FALSE))*$B$1</f>
        <v>57.243522225589167</v>
      </c>
      <c r="BI88" s="11">
        <f ca="1">('Cumulative data'!BI88/VLOOKUP(BI$4,'Country populations'!$G$4:$J1082,4,FALSE))*$B$1</f>
        <v>17.287158332772623</v>
      </c>
      <c r="BJ88" s="11">
        <f ca="1">('Cumulative data'!BJ88/VLOOKUP(BJ$4,'Country populations'!$G$4:$J1082,4,FALSE))*$B$1</f>
        <v>196.28780964548892</v>
      </c>
      <c r="BK88" s="11">
        <f ca="1">('Cumulative data'!BK88/VLOOKUP(BK$4,'Country populations'!$G$4:$J1082,4,FALSE))*$B$1</f>
        <v>5.7927772421323454</v>
      </c>
      <c r="BL88" s="11">
        <f ca="1">('Cumulative data'!BL88/VLOOKUP(BL$4,'Country populations'!$G$4:$J1082,4,FALSE))*$B$1</f>
        <v>245.7522922431983</v>
      </c>
      <c r="BM88" s="11">
        <f ca="1">('Cumulative data'!BM88/VLOOKUP(BM$4,'Country populations'!$G$4:$J1082,4,FALSE))*$B$1</f>
        <v>44.022298699258151</v>
      </c>
      <c r="BN88" s="11">
        <f ca="1">('Cumulative data'!BN88/VLOOKUP(BN$4,'Country populations'!$G$4:$J1082,4,FALSE))*$B$1</f>
        <v>3.1954484883851042</v>
      </c>
      <c r="BO88" s="11">
        <f ca="1">('Cumulative data'!BO88/VLOOKUP(BO$4,'Country populations'!$G$4:$J1082,4,FALSE))*$B$1</f>
        <v>199.14071263514151</v>
      </c>
      <c r="BP88" s="11">
        <f ca="1">('Cumulative data'!BP88/VLOOKUP(BP$4,'Country populations'!$G$4:$J1082,4,FALSE))*$B$1</f>
        <v>6.4107779972236401</v>
      </c>
      <c r="BQ88" s="11">
        <f ca="1">('Cumulative data'!BQ88/VLOOKUP(BQ$4,'Country populations'!$G$4:$J1082,4,FALSE))*$B$1</f>
        <v>1.3743979950043022</v>
      </c>
      <c r="BR88" s="11">
        <f ca="1">('Cumulative data'!BR88/VLOOKUP(BR$4,'Country populations'!$G$4:$J1082,4,FALSE))*$B$1</f>
        <v>64.119134702153119</v>
      </c>
      <c r="BS88" s="11">
        <f ca="1">('Cumulative data'!BS88/VLOOKUP(BS$4,'Country populations'!$G$4:$J1082,4,FALSE))*$B$1</f>
        <v>21.15202645745239</v>
      </c>
      <c r="BT88" s="11">
        <f ca="1">('Cumulative data'!BT88/VLOOKUP(BT$4,'Country populations'!$G$4:$J1082,4,FALSE))*$B$1</f>
        <v>38.100289104993728</v>
      </c>
      <c r="BU88" s="11">
        <f ca="1">('Cumulative data'!BU88/VLOOKUP(BU$4,'Country populations'!$G$4:$J1082,4,FALSE))*$B$1</f>
        <v>52.529285076430114</v>
      </c>
      <c r="BV88" s="11">
        <f ca="1">('Cumulative data'!BV88/VLOOKUP(BV$4,'Country populations'!$G$4:$J1082,4,FALSE))*$B$1</f>
        <v>0.16394499455984968</v>
      </c>
      <c r="BW88" s="11">
        <f ca="1">('Cumulative data'!BW88/VLOOKUP(BW$4,'Country populations'!$G$4:$J1082,4,FALSE))*$B$1</f>
        <v>0</v>
      </c>
      <c r="BX88" s="11">
        <f ca="1">('Cumulative data'!BX88/VLOOKUP(BX$4,'Country populations'!$G$4:$J1082,4,FALSE))*$B$1</f>
        <v>10.770329192174396</v>
      </c>
      <c r="BY88" s="11">
        <f ca="1">('Cumulative data'!BY88/VLOOKUP(BY$4,'Country populations'!$G$4:$J1082,4,FALSE))*$B$1</f>
        <v>54.718774299455688</v>
      </c>
      <c r="BZ88" s="11">
        <f ca="1">('Cumulative data'!BZ88/VLOOKUP(BZ$4,'Country populations'!$G$4:$J1082,4,FALSE))*$B$1</f>
        <v>1.0171075991348408</v>
      </c>
      <c r="CA88" s="11">
        <f ca="1">('Cumulative data'!CA88/VLOOKUP(CA$4,'Country populations'!$G$4:$J1082,4,FALSE))*$B$1</f>
        <v>33.884999440439607</v>
      </c>
      <c r="CB88" s="11">
        <f ca="1">('Cumulative data'!CB88/VLOOKUP(CB$4,'Country populations'!$G$4:$J1082,4,FALSE))*$B$1</f>
        <v>3.0900667948838381</v>
      </c>
      <c r="CC88" s="11">
        <f ca="1">('Cumulative data'!CC88/VLOOKUP(CC$4,'Country populations'!$G$4:$J1082,4,FALSE))*$B$1</f>
        <v>6.3459196329046259</v>
      </c>
      <c r="CD88" s="11">
        <f ca="1">('Cumulative data'!CD88/VLOOKUP(CD$4,'Country populations'!$G$4:$J1082,4,FALSE))*$B$1</f>
        <v>0.8733996652978353</v>
      </c>
      <c r="CE88" s="11">
        <f ca="1">('Cumulative data'!CE88/VLOOKUP(CE$4,'Country populations'!$G$4:$J1082,4,FALSE))*$B$1</f>
        <v>26.624662064677782</v>
      </c>
      <c r="CF88" s="11" t="e">
        <f ca="1">('Cumulative data'!CF88/VLOOKUP(CF$4,'Country populations'!$G$4:$J1082,4,FALSE))*$B$1</f>
        <v>#N/A</v>
      </c>
      <c r="CG88" s="11">
        <f ca="1">('Cumulative data'!CG88/VLOOKUP(CG$4,'Country populations'!$G$4:$J1082,4,FALSE))*$B$1</f>
        <v>78.684005860716056</v>
      </c>
      <c r="CH88" s="11">
        <f ca="1">('Cumulative data'!CH88/VLOOKUP(CH$4,'Country populations'!$G$4:$J1082,4,FALSE))*$B$1</f>
        <v>1462.4991910955803</v>
      </c>
      <c r="CI88" s="11">
        <f ca="1">('Cumulative data'!CI88/VLOOKUP(CI$4,'Country populations'!$G$4:$J1082,4,FALSE))*$B$1</f>
        <v>73.693061506667902</v>
      </c>
      <c r="CJ88" s="11">
        <f ca="1">('Cumulative data'!CJ88/VLOOKUP(CJ$4,'Country populations'!$G$4:$J1082,4,FALSE))*$B$1</f>
        <v>36.334643236291512</v>
      </c>
      <c r="CK88" s="11">
        <f ca="1">('Cumulative data'!CK88/VLOOKUP(CK$4,'Country populations'!$G$4:$J1082,4,FALSE))*$B$1</f>
        <v>0.77237609759873094</v>
      </c>
      <c r="CL88" s="11">
        <f ca="1">('Cumulative data'!CL88/VLOOKUP(CL$4,'Country populations'!$G$4:$J1082,4,FALSE))*$B$1</f>
        <v>0.94774961592446805</v>
      </c>
      <c r="CM88" s="11">
        <f ca="1">('Cumulative data'!CM88/VLOOKUP(CM$4,'Country populations'!$G$4:$J1082,4,FALSE))*$B$1</f>
        <v>26.304868717111553</v>
      </c>
      <c r="CN88" s="11">
        <f ca="1">('Cumulative data'!CN88/VLOOKUP(CN$4,'Country populations'!$G$4:$J1082,4,FALSE))*$B$1</f>
        <v>4.1310985962692219E-2</v>
      </c>
      <c r="CO88" s="11">
        <f ca="1">('Cumulative data'!CO88/VLOOKUP(CO$4,'Country populations'!$G$4:$J1082,4,FALSE))*$B$1</f>
        <v>45.484288201116549</v>
      </c>
      <c r="CP88" s="11">
        <f ca="1">('Cumulative data'!CP88/VLOOKUP(CP$4,'Country populations'!$G$4:$J1082,4,FALSE))*$B$1</f>
        <v>3.0617207502096084</v>
      </c>
      <c r="CQ88" s="11">
        <f ca="1">('Cumulative data'!CQ88/VLOOKUP(CQ$4,'Country populations'!$G$4:$J1082,4,FALSE))*$B$1</f>
        <v>30.926402112724997</v>
      </c>
      <c r="CR88" s="11">
        <f ca="1">('Cumulative data'!CR88/VLOOKUP(CR$4,'Country populations'!$G$4:$J1082,4,FALSE))*$B$1</f>
        <v>2.1458599234755695</v>
      </c>
      <c r="CS88" s="11">
        <f ca="1">('Cumulative data'!CS88/VLOOKUP(CS$4,'Country populations'!$G$4:$J1082,4,FALSE))*$B$1</f>
        <v>2.7260038963682356</v>
      </c>
      <c r="CT88" s="11">
        <f ca="1">('Cumulative data'!CT88/VLOOKUP(CT$4,'Country populations'!$G$4:$J1082,4,FALSE))*$B$1</f>
        <v>2.3130243229927725</v>
      </c>
      <c r="CU88" s="11">
        <f ca="1">('Cumulative data'!CU88/VLOOKUP(CU$4,'Country populations'!$G$4:$J1082,4,FALSE))*$B$1</f>
        <v>9.7028953831859592</v>
      </c>
      <c r="CV88" s="11">
        <f ca="1">('Cumulative data'!CV88/VLOOKUP(CV$4,'Country populations'!$G$4:$J1082,4,FALSE))*$B$1</f>
        <v>6.9278901110666746</v>
      </c>
      <c r="CW88" s="11">
        <f ca="1">('Cumulative data'!CW88/VLOOKUP(CW$4,'Country populations'!$G$4:$J1082,4,FALSE))*$B$1</f>
        <v>203.83250403701598</v>
      </c>
      <c r="CX88" s="11">
        <f ca="1">('Cumulative data'!CX88/VLOOKUP(CX$4,'Country populations'!$G$4:$J1082,4,FALSE))*$B$1</f>
        <v>16.039123042838945</v>
      </c>
      <c r="CY88" s="11">
        <f ca="1">('Cumulative data'!CY88/VLOOKUP(CY$4,'Country populations'!$G$4:$J1082,4,FALSE))*$B$1</f>
        <v>0.14553245418115637</v>
      </c>
      <c r="CZ88" s="11">
        <f ca="1">('Cumulative data'!CZ88/VLOOKUP(CZ$4,'Country populations'!$G$4:$J1082,4,FALSE))*$B$1</f>
        <v>4449.2898815487069</v>
      </c>
      <c r="DA88" s="11">
        <f ca="1">('Cumulative data'!DA88/VLOOKUP(DA$4,'Country populations'!$G$4:$J1082,4,FALSE))*$B$1</f>
        <v>1.0121437001139673</v>
      </c>
      <c r="DB88" s="11">
        <f ca="1">('Cumulative data'!DB88/VLOOKUP(DB$4,'Country populations'!$G$4:$J1082,4,FALSE))*$B$1</f>
        <v>0.15229054111265905</v>
      </c>
      <c r="DC88" s="11">
        <f ca="1">('Cumulative data'!DC88/VLOOKUP(DC$4,'Country populations'!$G$4:$J1082,4,FALSE))*$B$1</f>
        <v>22.016611533401953</v>
      </c>
      <c r="DD88" s="11">
        <f ca="1">('Cumulative data'!DD88/VLOOKUP(DD$4,'Country populations'!$G$4:$J1082,4,FALSE))*$B$1</f>
        <v>13.536633514448477</v>
      </c>
      <c r="DE88" s="11">
        <f ca="1">('Cumulative data'!DE88/VLOOKUP(DE$4,'Country populations'!$G$4:$J1082,4,FALSE))*$B$1</f>
        <v>4.0014500777296611</v>
      </c>
      <c r="DF88" s="11">
        <f ca="1">('Cumulative data'!DF88/VLOOKUP(DF$4,'Country populations'!$G$4:$J1082,4,FALSE))*$B$1</f>
        <v>11.565416347147538</v>
      </c>
      <c r="DG88" s="11">
        <f ca="1">('Cumulative data'!DG88/VLOOKUP(DG$4,'Country populations'!$G$4:$J1082,4,FALSE))*$B$1</f>
        <v>33.436189420789667</v>
      </c>
      <c r="DH88" s="11">
        <f ca="1">('Cumulative data'!DH88/VLOOKUP(DH$4,'Country populations'!$G$4:$J1082,4,FALSE))*$B$1</f>
        <v>1.2122633837807153</v>
      </c>
      <c r="DI88" s="11">
        <f ca="1">('Cumulative data'!DI88/VLOOKUP(DI$4,'Country populations'!$G$4:$J1082,4,FALSE))*$B$1</f>
        <v>0.29030362230587631</v>
      </c>
      <c r="DJ88" s="11">
        <f ca="1">('Cumulative data'!DJ88/VLOOKUP(DJ$4,'Country populations'!$G$4:$J1082,4,FALSE))*$B$1</f>
        <v>23.520556966788973</v>
      </c>
      <c r="DK88" s="11">
        <f ca="1">('Cumulative data'!DK88/VLOOKUP(DK$4,'Country populations'!$G$4:$J1082,4,FALSE))*$B$1</f>
        <v>4.0629049770585972</v>
      </c>
      <c r="DL88" s="11">
        <f ca="1">('Cumulative data'!DL88/VLOOKUP(DL$4,'Country populations'!$G$4:$J1082,4,FALSE))*$B$1</f>
        <v>270.73512549369349</v>
      </c>
      <c r="DM88" s="11">
        <f ca="1">('Cumulative data'!DM88/VLOOKUP(DM$4,'Country populations'!$G$4:$J1082,4,FALSE))*$B$1</f>
        <v>140.44943820224719</v>
      </c>
      <c r="DN88" s="11">
        <f ca="1">('Cumulative data'!DN88/VLOOKUP(DN$4,'Country populations'!$G$4:$J1082,4,FALSE))*$B$1</f>
        <v>0.27895922174096593</v>
      </c>
      <c r="DO88" s="11">
        <f ca="1">('Cumulative data'!DO88/VLOOKUP(DO$4,'Country populations'!$G$4:$J1082,4,FALSE))*$B$1</f>
        <v>1.266003381706033</v>
      </c>
      <c r="DP88" s="11">
        <f ca="1">('Cumulative data'!DP88/VLOOKUP(DP$4,'Country populations'!$G$4:$J1082,4,FALSE))*$B$1</f>
        <v>2353.4226951805995</v>
      </c>
      <c r="DQ88" s="11">
        <f ca="1">('Cumulative data'!DQ88/VLOOKUP(DQ$4,'Country populations'!$G$4:$J1082,4,FALSE))*$B$1</f>
        <v>1.0605302081703583</v>
      </c>
      <c r="DR88" s="11">
        <f ca="1">('Cumulative data'!DR88/VLOOKUP(DR$4,'Country populations'!$G$4:$J1082,4,FALSE))*$B$1</f>
        <v>3.0844595115618163</v>
      </c>
      <c r="DS88" s="11">
        <f ca="1">('Cumulative data'!DS88/VLOOKUP(DS$4,'Country populations'!$G$4:$J1082,4,FALSE))*$B$1</f>
        <v>0.46252035667719826</v>
      </c>
      <c r="DT88" s="11">
        <f ca="1">('Cumulative data'!DT88/VLOOKUP(DT$4,'Country populations'!$G$4:$J1082,4,FALSE))*$B$1</f>
        <v>0</v>
      </c>
      <c r="DU88" s="11">
        <f ca="1">('Cumulative data'!DU88/VLOOKUP(DU$4,'Country populations'!$G$4:$J1082,4,FALSE))*$B$1</f>
        <v>201.15067328330471</v>
      </c>
      <c r="DV88" s="11">
        <f ca="1">('Cumulative data'!DV88/VLOOKUP(DV$4,'Country populations'!$G$4:$J1082,4,FALSE))*$B$1</f>
        <v>159.96871722863085</v>
      </c>
      <c r="DW88" s="11">
        <f ca="1">('Cumulative data'!DW88/VLOOKUP(DW$4,'Country populations'!$G$4:$J1082,4,FALSE))*$B$1</f>
        <v>1.46693123929671</v>
      </c>
      <c r="DX88" s="11">
        <f ca="1">('Cumulative data'!DX88/VLOOKUP(DX$4,'Country populations'!$G$4:$J1082,4,FALSE))*$B$1</f>
        <v>445.2227597874803</v>
      </c>
      <c r="DY88" s="11">
        <f ca="1">('Cumulative data'!DY88/VLOOKUP(DY$4,'Country populations'!$G$4:$J1082,4,FALSE))*$B$1</f>
        <v>5.1438572385824459</v>
      </c>
      <c r="DZ88" s="11">
        <f ca="1">('Cumulative data'!DZ88/VLOOKUP(DZ$4,'Country populations'!$G$4:$J1082,4,FALSE))*$B$1</f>
        <v>35.727275130743962</v>
      </c>
      <c r="EA88" s="11">
        <f ca="1">('Cumulative data'!EA88/VLOOKUP(EA$4,'Country populations'!$G$4:$J1082,4,FALSE))*$B$1</f>
        <v>0.10833837497998901</v>
      </c>
      <c r="EB88" s="11">
        <f ca="1">('Cumulative data'!EB88/VLOOKUP(EB$4,'Country populations'!$G$4:$J1082,4,FALSE))*$B$1</f>
        <v>6.4164022152122087</v>
      </c>
      <c r="EC88" s="11">
        <f ca="1">('Cumulative data'!EC88/VLOOKUP(EC$4,'Country populations'!$G$4:$J1082,4,FALSE))*$B$1</f>
        <v>586.07685251248597</v>
      </c>
      <c r="ED88" s="11">
        <f ca="1">('Cumulative data'!ED88/VLOOKUP(ED$4,'Country populations'!$G$4:$J1082,4,FALSE))*$B$1</f>
        <v>37.465110615739093</v>
      </c>
      <c r="EE88" s="11">
        <f ca="1">('Cumulative data'!EE88/VLOOKUP(EE$4,'Country populations'!$G$4:$J1082,4,FALSE))*$B$1</f>
        <v>9.5682473640370094E-2</v>
      </c>
      <c r="EF88" s="11">
        <f ca="1">('Cumulative data'!EF88/VLOOKUP(EF$4,'Country populations'!$G$4:$J1082,4,FALSE))*$B$1</f>
        <v>1206.1777276660459</v>
      </c>
      <c r="EG88" s="11">
        <f ca="1">('Cumulative data'!EG88/VLOOKUP(EG$4,'Country populations'!$G$4:$J1082,4,FALSE))*$B$1</f>
        <v>1.8118705788093039</v>
      </c>
      <c r="EH88" s="11">
        <f ca="1">('Cumulative data'!EH88/VLOOKUP(EH$4,'Country populations'!$G$4:$J1082,4,FALSE))*$B$1</f>
        <v>2.6957471892342642</v>
      </c>
      <c r="EI88" s="11">
        <f ca="1">('Cumulative data'!EI88/VLOOKUP(EI$4,'Country populations'!$G$4:$J1082,4,FALSE))*$B$1</f>
        <v>0.72488824035554322</v>
      </c>
      <c r="EJ88" s="11">
        <f ca="1">('Cumulative data'!EJ88/VLOOKUP(EJ$4,'Country populations'!$G$4:$J1082,4,FALSE))*$B$1</f>
        <v>0</v>
      </c>
      <c r="EK88" s="11">
        <f ca="1">('Cumulative data'!EK88/VLOOKUP(EK$4,'Country populations'!$G$4:$J1082,4,FALSE))*$B$1</f>
        <v>59.1569782615504</v>
      </c>
      <c r="EL88" s="11">
        <f ca="1">('Cumulative data'!EL88/VLOOKUP(EL$4,'Country populations'!$G$4:$J1082,4,FALSE))*$B$1</f>
        <v>6.2919915720031291E-2</v>
      </c>
      <c r="EM88" s="11">
        <f ca="1">('Cumulative data'!EM88/VLOOKUP(EM$4,'Country populations'!$G$4:$J1082,4,FALSE))*$B$1</f>
        <v>0.59315768879665509</v>
      </c>
      <c r="EN88" s="11">
        <f ca="1">('Cumulative data'!EN88/VLOOKUP(EN$4,'Country populations'!$G$4:$J1082,4,FALSE))*$B$1</f>
        <v>96.349942992950389</v>
      </c>
      <c r="EO88" s="11">
        <f ca="1">('Cumulative data'!EO88/VLOOKUP(EO$4,'Country populations'!$G$4:$J1082,4,FALSE))*$B$1</f>
        <v>64.078831202118877</v>
      </c>
      <c r="EP88" s="11">
        <f ca="1">('Cumulative data'!EP88/VLOOKUP(EP$4,'Country populations'!$G$4:$J1082,4,FALSE))*$B$1</f>
        <v>2.1862224262696489E-2</v>
      </c>
      <c r="EQ88" s="11">
        <f ca="1">('Cumulative data'!EQ88/VLOOKUP(EQ$4,'Country populations'!$G$4:$J1082,4,FALSE))*$B$1</f>
        <v>45.648204503956173</v>
      </c>
      <c r="ER88" s="11">
        <f ca="1">('Cumulative data'!ER88/VLOOKUP(ER$4,'Country populations'!$G$4:$J1082,4,FALSE))*$B$1</f>
        <v>0.20088989872520796</v>
      </c>
      <c r="ES88" s="11">
        <f ca="1">('Cumulative data'!ES88/VLOOKUP(ES$4,'Country populations'!$G$4:$J1082,4,FALSE))*$B$1</f>
        <v>23.319807844783359</v>
      </c>
      <c r="ET88" s="11">
        <f ca="1">('Cumulative data'!ET88/VLOOKUP(ET$4,'Country populations'!$G$4:$J1082,4,FALSE))*$B$1</f>
        <v>0</v>
      </c>
      <c r="EU88" s="11">
        <f ca="1">('Cumulative data'!EU88/VLOOKUP(EU$4,'Country populations'!$G$4:$J1082,4,FALSE))*$B$1</f>
        <v>10.171698266742615</v>
      </c>
      <c r="EV88" s="11">
        <f ca="1">('Cumulative data'!EV88/VLOOKUP(EV$4,'Country populations'!$G$4:$J1082,4,FALSE))*$B$1</f>
        <v>6.356802223355146</v>
      </c>
      <c r="EW88" s="11">
        <f ca="1">('Cumulative data'!EW88/VLOOKUP(EW$4,'Country populations'!$G$4:$J1082,4,FALSE))*$B$1</f>
        <v>0.16318576915654062</v>
      </c>
      <c r="EX88" s="11">
        <f ca="1">('Cumulative data'!EX88/VLOOKUP(EX$4,'Country populations'!$G$4:$J1082,4,FALSE))*$B$1</f>
        <v>4.2765959721593596</v>
      </c>
      <c r="EY88" s="11">
        <f ca="1">('Cumulative data'!EY88/VLOOKUP(EY$4,'Country populations'!$G$4:$J1082,4,FALSE))*$B$1</f>
        <v>0</v>
      </c>
      <c r="EZ88" s="11">
        <f ca="1">('Cumulative data'!EZ88/VLOOKUP(EZ$4,'Country populations'!$G$4:$J1082,4,FALSE))*$B$1</f>
        <v>0.17539962392566633</v>
      </c>
      <c r="FA88" s="11">
        <f ca="1">('Cumulative data'!FA88/VLOOKUP(FA$4,'Country populations'!$G$4:$J1082,4,FALSE))*$B$1</f>
        <v>0.16497297165318919</v>
      </c>
      <c r="FB88" s="11">
        <f ca="1">('Cumulative data'!FB88/VLOOKUP(FB$4,'Country populations'!$G$4:$J1082,4,FALSE))*$B$1</f>
        <v>0.28197394166015544</v>
      </c>
      <c r="FC88" s="11">
        <f ca="1">('Cumulative data'!FC88/VLOOKUP(FC$4,'Country populations'!$G$4:$J1082,4,FALSE))*$B$1</f>
        <v>0</v>
      </c>
      <c r="FD88" s="11">
        <f ca="1">('Cumulative data'!FD88/VLOOKUP(FD$4,'Country populations'!$G$4:$J1082,4,FALSE))*$B$1</f>
        <v>4.5610794560794164E-2</v>
      </c>
      <c r="FE88" s="11">
        <f ca="1">('Cumulative data'!FE88/VLOOKUP(FE$4,'Country populations'!$G$4:$J1082,4,FALSE))*$B$1</f>
        <v>3.0503689116161707</v>
      </c>
      <c r="FF88" s="11">
        <f ca="1">('Cumulative data'!FF88/VLOOKUP(FF$4,'Country populations'!$G$4:$J1082,4,FALSE))*$B$1</f>
        <v>5.7140711917272588E-2</v>
      </c>
      <c r="FG88" s="11">
        <f ca="1">('Cumulative data'!FG88/VLOOKUP(FG$4,'Country populations'!$G$4:$J1082,4,FALSE))*$B$1</f>
        <v>3.1994435527773014E-2</v>
      </c>
      <c r="FH88" s="11">
        <f ca="1">('Cumulative data'!FH88/VLOOKUP(FH$4,'Country populations'!$G$4:$J1082,4,FALSE))*$B$1</f>
        <v>10.211584020913323</v>
      </c>
      <c r="FI88" s="11">
        <f ca="1">('Cumulative data'!FI88/VLOOKUP(FI$4,'Country populations'!$G$4:$J1082,4,FALSE))*$B$1</f>
        <v>0.12175923341360717</v>
      </c>
      <c r="FJ88" s="11">
        <f ca="1">('Cumulative data'!FJ88/VLOOKUP(FJ$4,'Country populations'!$G$4:$J1082,4,FALSE))*$B$1</f>
        <v>24.049935065175323</v>
      </c>
      <c r="FK88" s="11">
        <f ca="1">('Cumulative data'!FK88/VLOOKUP(FK$4,'Country populations'!$G$4:$J1082,4,FALSE))*$B$1</f>
        <v>6.0852665109406401E-2</v>
      </c>
      <c r="FL88" s="11">
        <f ca="1">('Cumulative data'!FL88/VLOOKUP(FL$4,'Country populations'!$G$4:$J1082,4,FALSE))*$B$1</f>
        <v>0</v>
      </c>
      <c r="FM88" s="11">
        <f ca="1">('Cumulative data'!FM88/VLOOKUP(FM$4,'Country populations'!$G$4:$J1082,4,FALSE))*$B$1</f>
        <v>0</v>
      </c>
      <c r="FN88" s="11">
        <f ca="1">('Cumulative data'!FN88/VLOOKUP(FN$4,'Country populations'!$G$4:$J1082,4,FALSE))*$B$1</f>
        <v>17.513686946348571</v>
      </c>
      <c r="FO88" s="11">
        <f ca="1">('Cumulative data'!FO88/VLOOKUP(FO$4,'Country populations'!$G$4:$J1082,4,FALSE))*$B$1</f>
        <v>0.13456299691171192</v>
      </c>
      <c r="FP88" s="11">
        <f ca="1">('Cumulative data'!FP88/VLOOKUP(FP$4,'Country populations'!$G$4:$J1082,4,FALSE))*$B$1</f>
        <v>13.89062521704102</v>
      </c>
      <c r="FQ88" s="11">
        <f ca="1">('Cumulative data'!FQ88/VLOOKUP(FQ$4,'Country populations'!$G$4:$J1082,4,FALSE))*$B$1</f>
        <v>3.3465559477223339</v>
      </c>
      <c r="FR88" s="11">
        <f ca="1">('Cumulative data'!FR88/VLOOKUP(FR$4,'Country populations'!$G$4:$J1082,4,FALSE))*$B$1</f>
        <v>0</v>
      </c>
      <c r="FS88" s="11">
        <f ca="1">('Cumulative data'!FS88/VLOOKUP(FS$4,'Country populations'!$G$4:$J1082,4,FALSE))*$B$1</f>
        <v>1.1806765749044832</v>
      </c>
      <c r="FT88" s="11">
        <f ca="1">('Cumulative data'!FT88/VLOOKUP(FT$4,'Country populations'!$G$4:$J1082,4,FALSE))*$B$1</f>
        <v>3.4320849421803516E-2</v>
      </c>
      <c r="FU88" s="11">
        <f ca="1">('Cumulative data'!FU88/VLOOKUP(FU$4,'Country populations'!$G$4:$J1082,4,FALSE))*$B$1</f>
        <v>10.891525848313719</v>
      </c>
      <c r="FV88" s="11">
        <f ca="1">('Cumulative data'!FV88/VLOOKUP(FV$4,'Country populations'!$G$4:$J1082,4,FALSE))*$B$1</f>
        <v>3.4477884161204795</v>
      </c>
      <c r="FW88" s="11">
        <f ca="1">('Cumulative data'!FW88/VLOOKUP(FW$4,'Country populations'!$G$4:$J1082,4,FALSE))*$B$1</f>
        <v>18.281535648994517</v>
      </c>
      <c r="FX88" s="11">
        <f ca="1">('Cumulative data'!FX88/VLOOKUP(FX$4,'Country populations'!$G$4:$J1082,4,FALSE))*$B$1</f>
        <v>8.8873879078200133</v>
      </c>
      <c r="FY88" s="11">
        <f ca="1">('Cumulative data'!FY88/VLOOKUP(FY$4,'Country populations'!$G$4:$J1082,4,FALSE))*$B$1</f>
        <v>0</v>
      </c>
      <c r="FZ88" s="11">
        <f ca="1">('Cumulative data'!FZ88/VLOOKUP(FZ$4,'Country populations'!$G$4:$J1082,4,FALSE))*$B$1</f>
        <v>0</v>
      </c>
      <c r="GA88" s="11">
        <f ca="1">('Cumulative data'!GA88/VLOOKUP(GA$4,'Country populations'!$G$4:$J1082,4,FALSE))*$B$1</f>
        <v>0</v>
      </c>
      <c r="GB88" s="11">
        <f ca="1">('Cumulative data'!GB88/VLOOKUP(GB$4,'Country populations'!$G$4:$J1082,4,FALSE))*$B$1</f>
        <v>0.30190711706780565</v>
      </c>
      <c r="GC88" s="11">
        <f ca="1">('Cumulative data'!GC88/VLOOKUP(GC$4,'Country populations'!$G$4:$J1082,4,FALSE))*$B$1</f>
        <v>9.0133126628029601</v>
      </c>
      <c r="GD88" s="11">
        <f ca="1">('Cumulative data'!GD88/VLOOKUP(GD$4,'Country populations'!$G$4:$J1082,4,FALSE))*$B$1</f>
        <v>5.3957999093505613</v>
      </c>
      <c r="GE88" s="11">
        <f ca="1">('Cumulative data'!GE88/VLOOKUP(GE$4,'Country populations'!$G$4:$J1082,4,FALSE))*$B$1</f>
        <v>0.82819781670491566</v>
      </c>
      <c r="GF88" s="11">
        <f ca="1">('Cumulative data'!GF88/VLOOKUP(GF$4,'Country populations'!$G$4:$J1082,4,FALSE))*$B$1</f>
        <v>0</v>
      </c>
      <c r="GG88" s="11">
        <f ca="1">('Cumulative data'!GG88/VLOOKUP(GG$4,'Country populations'!$G$4:$J1082,4,FALSE))*$B$1</f>
        <v>35.228633833579934</v>
      </c>
      <c r="GH88" s="11">
        <f ca="1">('Cumulative data'!GH88/VLOOKUP(GH$4,'Country populations'!$G$4:$J1082,4,FALSE))*$B$1</f>
        <v>200.04000800160031</v>
      </c>
      <c r="GI88" s="11">
        <f ca="1">('Cumulative data'!GI88/VLOOKUP(GI$4,'Country populations'!$G$4:$J1082,4,FALSE))*$B$1</f>
        <v>71.18161480577588</v>
      </c>
      <c r="GJ88" s="11">
        <f ca="1">('Cumulative data'!GJ88/VLOOKUP(GJ$4,'Country populations'!$G$4:$J1082,4,FALSE))*$B$1</f>
        <v>0</v>
      </c>
      <c r="GK88" s="11">
        <f ca="1">('Cumulative data'!GK88/VLOOKUP(GK$4,'Country populations'!$G$4:$J1082,4,FALSE))*$B$1</f>
        <v>8.5232018601035744</v>
      </c>
      <c r="GL88" s="11">
        <f ca="1">('Cumulative data'!GL88/VLOOKUP(GL$4,'Country populations'!$G$4:$J1082,4,FALSE))*$B$1</f>
        <v>0</v>
      </c>
      <c r="GM88" s="11">
        <f ca="1">('Cumulative data'!GM88/VLOOKUP(GM$4,'Country populations'!$G$4:$J1082,4,FALSE))*$B$1</f>
        <v>0.41379356004806628</v>
      </c>
      <c r="GN88" s="11">
        <f ca="1">('Cumulative data'!GN88/VLOOKUP(GN$4,'Country populations'!$G$4:$J1082,4,FALSE))*$B$1</f>
        <v>1236.0939431396785</v>
      </c>
      <c r="GO88" s="11">
        <f ca="1">('Cumulative data'!GO88/VLOOKUP(GO$4,'Country populations'!$G$4:$J1082,4,FALSE))*$B$1</f>
        <v>0.43013897790376071</v>
      </c>
      <c r="GP88" s="11">
        <f ca="1">('Cumulative data'!GP88/VLOOKUP(GP$4,'Country populations'!$G$4:$J1082,4,FALSE))*$B$1</f>
        <v>0.75847098317559658</v>
      </c>
      <c r="GQ88" s="11">
        <f ca="1">('Cumulative data'!GQ88/VLOOKUP(GQ$4,'Country populations'!$G$4:$J1082,4,FALSE))*$B$1</f>
        <v>2.5919762782331013</v>
      </c>
      <c r="GR88" s="11">
        <f ca="1">('Cumulative data'!GR88/VLOOKUP(GR$4,'Country populations'!$G$4:$J1082,4,FALSE))*$B$1</f>
        <v>0</v>
      </c>
      <c r="GS88" s="11">
        <f ca="1">('Cumulative data'!GS88/VLOOKUP(GS$4,'Country populations'!$G$4:$J1082,4,FALSE))*$B$1</f>
        <v>0</v>
      </c>
      <c r="GT88" s="11">
        <f ca="1">('Cumulative data'!GT88/VLOOKUP(GT$4,'Country populations'!$G$4:$J1082,4,FALSE))*$B$1</f>
        <v>0</v>
      </c>
      <c r="GU88" s="11">
        <f ca="1">('Cumulative data'!GU88/VLOOKUP(GU$4,'Country populations'!$G$4:$J1082,4,FALSE))*$B$1</f>
        <v>0</v>
      </c>
      <c r="GV88" s="11">
        <f ca="1">('Cumulative data'!GV88/VLOOKUP(GV$4,'Country populations'!$G$4:$J1082,4,FALSE))*$B$1</f>
        <v>0</v>
      </c>
      <c r="GW88" s="11">
        <f ca="1">('Cumulative data'!GW88/VLOOKUP(GW$4,'Country populations'!$G$4:$J1082,4,FALSE))*$B$1</f>
        <v>0</v>
      </c>
      <c r="GX88" s="11">
        <f ca="1">('Cumulative data'!GX88/VLOOKUP(GX$4,'Country populations'!$G$4:$J1082,4,FALSE))*$B$1</f>
        <v>0.11176897085478785</v>
      </c>
      <c r="GY88" s="11">
        <f ca="1">('Cumulative data'!GY88/VLOOKUP(GY$4,'Country populations'!$G$4:$J1082,4,FALSE))*$B$1</f>
        <v>0</v>
      </c>
      <c r="GZ88" s="11">
        <f ca="1">('Cumulative data'!GZ88/VLOOKUP(GZ$4,'Country populations'!$G$4:$J1083,4,FALSE))*$B$1</f>
        <v>43.638303388393524</v>
      </c>
      <c r="HB88" s="8">
        <f>'Cumulative data'!HB88</f>
        <v>43913</v>
      </c>
      <c r="HC88" s="11">
        <f ca="1">('Cumulative data'!HC88/VLOOKUP(HC$4,'Country populations'!$G$4:$J1082,4,FALSE))*$B$1</f>
        <v>1.4229493457797031</v>
      </c>
      <c r="HD88" s="11">
        <f ca="1">('Cumulative data'!HD88/VLOOKUP(HD$4,'Country populations'!$G$4:$J1082,4,FALSE))*$B$1</f>
        <v>36.78768009681491</v>
      </c>
      <c r="HE88" s="11">
        <f ca="1">('Cumulative data'!HE88/VLOOKUP(HE$4,'Country populations'!$G$4:$J1082,4,FALSE))*$B$1</f>
        <v>90.569540834921511</v>
      </c>
      <c r="HF88" s="11">
        <f ca="1">('Cumulative data'!HF88/VLOOKUP(HF$4,'Country populations'!$G$4:$J1082,4,FALSE))*$B$1</f>
        <v>1.1219333250541019</v>
      </c>
      <c r="HG88" s="11">
        <f ca="1">('Cumulative data'!HG88/VLOOKUP(HG$4,'Country populations'!$G$4:$J1082,4,FALSE))*$B$1</f>
        <v>10.327330564781329</v>
      </c>
      <c r="HH88" s="11">
        <f ca="1">('Cumulative data'!HH88/VLOOKUP(HH$4,'Country populations'!$G$4:$J1082,4,FALSE))*$B$1</f>
        <v>4.1496587267500233</v>
      </c>
      <c r="HI88" s="11">
        <f ca="1">('Cumulative data'!HI88/VLOOKUP(HI$4,'Country populations'!$G$4:$J1082,4,FALSE))*$B$1</f>
        <v>2.2746793036713924</v>
      </c>
      <c r="HJ88" s="11">
        <f ca="1">('Cumulative data'!HJ88/VLOOKUP(HJ$4,'Country populations'!$G$4:$J1082,4,FALSE))*$B$1</f>
        <v>20.061206801480118</v>
      </c>
      <c r="HK88" s="11">
        <f ca="1">('Cumulative data'!HK88/VLOOKUP(HK$4,'Country populations'!$G$4:$J1082,4,FALSE))*$B$1</f>
        <v>0.35570704143549514</v>
      </c>
      <c r="HL88" s="11">
        <f ca="1">('Cumulative data'!HL88/VLOOKUP(HL$4,'Country populations'!$G$4:$J1082,4,FALSE))*$B$1</f>
        <v>6.4713101797333064</v>
      </c>
      <c r="HM88" s="11">
        <f ca="1">('Cumulative data'!HM88/VLOOKUP(HM$4,'Country populations'!$G$4:$J1082,4,FALSE))*$B$1</f>
        <v>10.446532051915414</v>
      </c>
      <c r="HN88" s="11">
        <f ca="1">('Cumulative data'!HN88/VLOOKUP(HN$4,'Country populations'!$G$4:$J1082,4,FALSE))*$B$1</f>
        <v>0.52991141974212019</v>
      </c>
      <c r="HO88" s="11">
        <f ca="1">('Cumulative data'!HO88/VLOOKUP(HO$4,'Country populations'!$G$4:$J1082,4,FALSE))*$B$1</f>
        <v>6.9327149967797546</v>
      </c>
      <c r="HP88" s="11">
        <f ca="1">('Cumulative data'!HP88/VLOOKUP(HP$4,'Country populations'!$G$4:$J1082,4,FALSE))*$B$1</f>
        <v>0.11761417722044946</v>
      </c>
      <c r="HQ88" s="11">
        <f ca="1">('Cumulative data'!HQ88/VLOOKUP(HQ$4,'Country populations'!$G$4:$J1082,4,FALSE))*$B$1</f>
        <v>0</v>
      </c>
      <c r="HR88" s="11">
        <f ca="1">('Cumulative data'!HR88/VLOOKUP(HR$4,'Country populations'!$G$4:$J1082,4,FALSE))*$B$1</f>
        <v>1.3729922807431849</v>
      </c>
      <c r="HS88" s="11">
        <f ca="1">('Cumulative data'!HS88/VLOOKUP(HS$4,'Country populations'!$G$4:$J1082,4,FALSE))*$B$1</f>
        <v>1.7765144785930007</v>
      </c>
      <c r="HT88" s="11">
        <f ca="1">('Cumulative data'!HT88/VLOOKUP(HT$4,'Country populations'!$G$4:$J1082,4,FALSE))*$B$1</f>
        <v>0.11553292855986703</v>
      </c>
      <c r="HU88" s="11">
        <f ca="1">('Cumulative data'!HU88/VLOOKUP(HU$4,'Country populations'!$G$4:$J1082,4,FALSE))*$B$1</f>
        <v>0.81007801861397277</v>
      </c>
      <c r="HV88" s="11">
        <f ca="1">('Cumulative data'!HV88/VLOOKUP(HV$4,'Country populations'!$G$4:$J1082,4,FALSE))*$B$1</f>
        <v>2.0793582110390156</v>
      </c>
      <c r="HW88" s="11">
        <f ca="1">('Cumulative data'!HW88/VLOOKUP(HW$4,'Country populations'!$G$4:$J1082,4,FALSE))*$B$1</f>
        <v>5.0724476502297493E-3</v>
      </c>
      <c r="HX88" s="11">
        <f ca="1">('Cumulative data'!HX88/VLOOKUP(HX$4,'Country populations'!$G$4:$J1082,4,FALSE))*$B$1</f>
        <v>2.2040530663420168</v>
      </c>
      <c r="HY88" s="11">
        <f ca="1">('Cumulative data'!HY88/VLOOKUP(HY$4,'Country populations'!$G$4:$J1082,4,FALSE))*$B$1</f>
        <v>0.15164452727335923</v>
      </c>
      <c r="HZ88" s="11">
        <f ca="1">('Cumulative data'!HZ88/VLOOKUP(HZ$4,'Country populations'!$G$4:$J1082,4,FALSE))*$B$1</f>
        <v>0.32417100105697139</v>
      </c>
      <c r="IA88" s="11">
        <f ca="1">('Cumulative data'!IA88/VLOOKUP(IA$4,'Country populations'!$G$4:$J1082,4,FALSE))*$B$1</f>
        <v>5.2311627268774891E-2</v>
      </c>
      <c r="IB88" s="11">
        <f ca="1">('Cumulative data'!IB88/VLOOKUP(IB$4,'Country populations'!$G$4:$J1082,4,FALSE))*$B$1</f>
        <v>0.79351314341163037</v>
      </c>
      <c r="IC88" s="11">
        <f ca="1">('Cumulative data'!IC88/VLOOKUP(IC$4,'Country populations'!$G$4:$J1082,4,FALSE))*$B$1</f>
        <v>0.1849571447689958</v>
      </c>
      <c r="ID88" s="11">
        <f ca="1">('Cumulative data'!ID88/VLOOKUP(ID$4,'Country populations'!$G$4:$J1082,4,FALSE))*$B$1</f>
        <v>0.10396262917746535</v>
      </c>
      <c r="IE88" s="11">
        <f ca="1">('Cumulative data'!IE88/VLOOKUP(IE$4,'Country populations'!$G$4:$J1082,4,FALSE))*$B$1</f>
        <v>1.291217031078856</v>
      </c>
      <c r="IF88" s="11">
        <f ca="1">('Cumulative data'!IF88/VLOOKUP(IF$4,'Country populations'!$G$4:$J1082,4,FALSE))*$B$1</f>
        <v>2.2443964757450665</v>
      </c>
      <c r="IG88" s="11">
        <f ca="1">('Cumulative data'!IG88/VLOOKUP(IG$4,'Country populations'!$G$4:$J1082,4,FALSE))*$B$1</f>
        <v>0.27451108497329851</v>
      </c>
      <c r="IH88" s="11">
        <f ca="1">('Cumulative data'!IH88/VLOOKUP(IH$4,'Country populations'!$G$4:$J1082,4,FALSE))*$B$1</f>
        <v>9.337955745933646E-2</v>
      </c>
      <c r="II88" s="11">
        <f ca="1">('Cumulative data'!II88/VLOOKUP(II$4,'Country populations'!$G$4:$J1082,4,FALSE))*$B$1</f>
        <v>2.2635462160974708E-2</v>
      </c>
      <c r="IJ88" s="11">
        <f ca="1">('Cumulative data'!IJ88/VLOOKUP(IJ$4,'Country populations'!$G$4:$J1082,4,FALSE))*$B$1</f>
        <v>1.5511962270750553E-2</v>
      </c>
      <c r="IK88" s="11">
        <f ca="1">('Cumulative data'!IK88/VLOOKUP(IK$4,'Country populations'!$G$4:$J1082,4,FALSE))*$B$1</f>
        <v>0</v>
      </c>
      <c r="IL88" s="11">
        <f ca="1">('Cumulative data'!IL88/VLOOKUP(IL$4,'Country populations'!$G$4:$J1082,4,FALSE))*$B$1</f>
        <v>0.22814156293488058</v>
      </c>
      <c r="IM88" s="11">
        <f ca="1">('Cumulative data'!IM88/VLOOKUP(IM$4,'Country populations'!$G$4:$J1082,4,FALSE))*$B$1</f>
        <v>0.30896621818984232</v>
      </c>
      <c r="IN88" s="11">
        <f ca="1">('Cumulative data'!IN88/VLOOKUP(IN$4,'Country populations'!$G$4:$J1082,4,FALSE))*$B$1</f>
        <v>0.20221629054436624</v>
      </c>
      <c r="IO88" s="11">
        <f ca="1">('Cumulative data'!IO88/VLOOKUP(IO$4,'Country populations'!$G$4:$J1082,4,FALSE))*$B$1</f>
        <v>0.17548758613428858</v>
      </c>
      <c r="IP88" s="11">
        <f ca="1">('Cumulative data'!IP88/VLOOKUP(IP$4,'Country populations'!$G$4:$J1082,4,FALSE))*$B$1</f>
        <v>0.14695949619933352</v>
      </c>
      <c r="IQ88" s="11">
        <f ca="1">('Cumulative data'!IQ88/VLOOKUP(IQ$4,'Country populations'!$G$4:$J1082,4,FALSE))*$B$1</f>
        <v>0.6952865136665517</v>
      </c>
      <c r="IR88" s="11">
        <f ca="1">('Cumulative data'!IR88/VLOOKUP(IR$4,'Country populations'!$G$4:$J1082,4,FALSE))*$B$1</f>
        <v>0</v>
      </c>
      <c r="IS88" s="11">
        <f ca="1">('Cumulative data'!IS88/VLOOKUP(IS$4,'Country populations'!$G$4:$J1082,4,FALSE))*$B$1</f>
        <v>6.8596893306152804E-2</v>
      </c>
      <c r="IT88" s="11">
        <f ca="1">('Cumulative data'!IT88/VLOOKUP(IT$4,'Country populations'!$G$4:$J1082,4,FALSE))*$B$1</f>
        <v>12.780042685342568</v>
      </c>
      <c r="IU88" s="11">
        <f ca="1">('Cumulative data'!IU88/VLOOKUP(IU$4,'Country populations'!$G$4:$J1082,4,FALSE))*$B$1</f>
        <v>0.27655111992141523</v>
      </c>
      <c r="IV88" s="11">
        <f ca="1">('Cumulative data'!IV88/VLOOKUP(IV$4,'Country populations'!$G$4:$J1082,4,FALSE))*$B$1</f>
        <v>0</v>
      </c>
      <c r="IW88" s="11">
        <f ca="1">('Cumulative data'!IW88/VLOOKUP(IW$4,'Country populations'!$G$4:$J1082,4,FALSE))*$B$1</f>
        <v>0.34186029776373794</v>
      </c>
      <c r="IX88" s="11">
        <f ca="1">('Cumulative data'!IX88/VLOOKUP(IX$4,'Country populations'!$G$4:$J1082,4,FALSE))*$B$1</f>
        <v>0.18048202417087461</v>
      </c>
      <c r="IY88" s="11">
        <f ca="1">('Cumulative data'!IY88/VLOOKUP(IY$4,'Country populations'!$G$4:$J1082,4,FALSE))*$B$1</f>
        <v>3.9305948145549295E-2</v>
      </c>
      <c r="IZ88" s="11">
        <f ca="1">('Cumulative data'!IZ88/VLOOKUP(IZ$4,'Country populations'!$G$4:$J1082,4,FALSE))*$B$1</f>
        <v>1.4326652080033607E-2</v>
      </c>
      <c r="JA88" s="11">
        <f ca="1">('Cumulative data'!JA88/VLOOKUP(JA$4,'Country populations'!$G$4:$J1082,4,FALSE))*$B$1</f>
        <v>8.8503844064900139E-2</v>
      </c>
      <c r="JB88" s="11">
        <f ca="1">('Cumulative data'!JB88/VLOOKUP(JB$4,'Country populations'!$G$4:$J1082,4,FALSE))*$B$1</f>
        <v>0</v>
      </c>
      <c r="JC88" s="11">
        <f ca="1">('Cumulative data'!JC88/VLOOKUP(JC$4,'Country populations'!$G$4:$J1082,4,FALSE))*$B$1</f>
        <v>9.7718848274318856E-2</v>
      </c>
      <c r="JD88" s="11">
        <f ca="1">('Cumulative data'!JD88/VLOOKUP(JD$4,'Country populations'!$G$4:$J1082,4,FALSE))*$B$1</f>
        <v>1.4391172799992633</v>
      </c>
      <c r="JE88" s="11">
        <f ca="1">('Cumulative data'!JE88/VLOOKUP(JE$4,'Country populations'!$G$4:$J1082,4,FALSE))*$B$1</f>
        <v>0.34206712027351321</v>
      </c>
      <c r="JF88" s="11">
        <f ca="1">('Cumulative data'!JF88/VLOOKUP(JF$4,'Country populations'!$G$4:$J1082,4,FALSE))*$B$1</f>
        <v>0.24789518396673446</v>
      </c>
      <c r="JG88" s="11">
        <f ca="1">('Cumulative data'!JG88/VLOOKUP(JG$4,'Country populations'!$G$4:$J1082,4,FALSE))*$B$1</f>
        <v>0.10837007665936668</v>
      </c>
      <c r="JH88" s="11">
        <f ca="1">('Cumulative data'!JH88/VLOOKUP(JH$4,'Country populations'!$G$4:$J1082,4,FALSE))*$B$1</f>
        <v>2.9304029304029302</v>
      </c>
      <c r="JI88" s="11">
        <f ca="1">('Cumulative data'!JI88/VLOOKUP(JI$4,'Country populations'!$G$4:$J1082,4,FALSE))*$B$1</f>
        <v>0</v>
      </c>
      <c r="JJ88" s="11">
        <f ca="1">('Cumulative data'!JJ88/VLOOKUP(JJ$4,'Country populations'!$G$4:$J1082,4,FALSE))*$B$1</f>
        <v>0.72461142712220572</v>
      </c>
      <c r="JK88" s="11">
        <f ca="1">('Cumulative data'!JK88/VLOOKUP(JK$4,'Country populations'!$G$4:$J1082,4,FALSE))*$B$1</f>
        <v>1.1753761056616105</v>
      </c>
      <c r="JL88" s="11">
        <f ca="1">('Cumulative data'!JL88/VLOOKUP(JL$4,'Country populations'!$G$4:$J1082,4,FALSE))*$B$1</f>
        <v>0.49723409803711127</v>
      </c>
      <c r="JM88" s="11">
        <f ca="1">('Cumulative data'!JM88/VLOOKUP(JM$4,'Country populations'!$G$4:$J1082,4,FALSE))*$B$1</f>
        <v>0</v>
      </c>
      <c r="JN88" s="11">
        <f ca="1">('Cumulative data'!JN88/VLOOKUP(JN$4,'Country populations'!$G$4:$J1082,4,FALSE))*$B$1</f>
        <v>0</v>
      </c>
      <c r="JO88" s="11">
        <f ca="1">('Cumulative data'!JO88/VLOOKUP(JO$4,'Country populations'!$G$4:$J1082,4,FALSE))*$B$1</f>
        <v>0</v>
      </c>
      <c r="JP88" s="11">
        <f ca="1">('Cumulative data'!JP88/VLOOKUP(JP$4,'Country populations'!$G$4:$J1082,4,FALSE))*$B$1</f>
        <v>0.48101621409454476</v>
      </c>
      <c r="JQ88" s="11">
        <f ca="1">('Cumulative data'!JQ88/VLOOKUP(JQ$4,'Country populations'!$G$4:$J1082,4,FALSE))*$B$1</f>
        <v>9.8627353803440621E-2</v>
      </c>
      <c r="JR88" s="11">
        <f ca="1">('Cumulative data'!JR88/VLOOKUP(JR$4,'Country populations'!$G$4:$J1082,4,FALSE))*$B$1</f>
        <v>0</v>
      </c>
      <c r="JS88" s="11">
        <f ca="1">('Cumulative data'!JS88/VLOOKUP(JS$4,'Country populations'!$G$4:$J1082,4,FALSE))*$B$1</f>
        <v>0</v>
      </c>
      <c r="JT88" s="11">
        <f ca="1">('Cumulative data'!JT88/VLOOKUP(JT$4,'Country populations'!$G$4:$J1082,4,FALSE))*$B$1</f>
        <v>0</v>
      </c>
      <c r="JU88" s="11">
        <f ca="1">('Cumulative data'!JU88/VLOOKUP(JU$4,'Country populations'!$G$4:$J1082,4,FALSE))*$B$1</f>
        <v>0.30480231283994985</v>
      </c>
      <c r="JV88" s="11">
        <f ca="1">('Cumulative data'!JV88/VLOOKUP(JV$4,'Country populations'!$G$4:$J1082,4,FALSE))*$B$1</f>
        <v>0.36733765787713363</v>
      </c>
      <c r="JW88" s="11">
        <f ca="1">('Cumulative data'!JW88/VLOOKUP(JW$4,'Country populations'!$G$4:$J1082,4,FALSE))*$B$1</f>
        <v>1.8216110506649962E-2</v>
      </c>
      <c r="JX88" s="11">
        <f ca="1">('Cumulative data'!JX88/VLOOKUP(JX$4,'Country populations'!$G$4:$J1082,4,FALSE))*$B$1</f>
        <v>0</v>
      </c>
      <c r="JY88" s="11">
        <f ca="1">('Cumulative data'!JY88/VLOOKUP(JY$4,'Country populations'!$G$4:$J1082,4,FALSE))*$B$1</f>
        <v>0</v>
      </c>
      <c r="JZ88" s="11">
        <f ca="1">('Cumulative data'!JZ88/VLOOKUP(JZ$4,'Country populations'!$G$4:$J1082,4,FALSE))*$B$1</f>
        <v>0.47998924824083944</v>
      </c>
      <c r="KA88" s="11">
        <f ca="1">('Cumulative data'!KA88/VLOOKUP(KA$4,'Country populations'!$G$4:$J1082,4,FALSE))*$B$1</f>
        <v>0</v>
      </c>
      <c r="KB88" s="11">
        <f ca="1">('Cumulative data'!KB88/VLOOKUP(KB$4,'Country populations'!$G$4:$J1082,4,FALSE))*$B$1</f>
        <v>0</v>
      </c>
      <c r="KC88" s="11">
        <f ca="1">('Cumulative data'!KC88/VLOOKUP(KC$4,'Country populations'!$G$4:$J1082,4,FALSE))*$B$1</f>
        <v>8.8287622710966795E-2</v>
      </c>
      <c r="KD88" s="11">
        <f ca="1">('Cumulative data'!KD88/VLOOKUP(KD$4,'Country populations'!$G$4:$J1082,4,FALSE))*$B$1</f>
        <v>0.25383678531618498</v>
      </c>
      <c r="KE88" s="11">
        <f ca="1">('Cumulative data'!KE88/VLOOKUP(KE$4,'Country populations'!$G$4:$J1082,4,FALSE))*$B$1</f>
        <v>0</v>
      </c>
      <c r="KF88" s="11">
        <f ca="1">('Cumulative data'!KF88/VLOOKUP(KF$4,'Country populations'!$G$4:$J1082,4,FALSE))*$B$1</f>
        <v>0.43175127672450458</v>
      </c>
      <c r="KG88" s="11" t="e">
        <f ca="1">('Cumulative data'!KG88/VLOOKUP(KG$4,'Country populations'!$G$4:$J1082,4,FALSE))*$B$1</f>
        <v>#N/A</v>
      </c>
      <c r="KH88" s="11">
        <f ca="1">('Cumulative data'!KH88/VLOOKUP(KH$4,'Country populations'!$G$4:$J1082,4,FALSE))*$B$1</f>
        <v>0</v>
      </c>
      <c r="KI88" s="11">
        <f ca="1">('Cumulative data'!KI88/VLOOKUP(KI$4,'Country populations'!$G$4:$J1082,4,FALSE))*$B$1</f>
        <v>0</v>
      </c>
      <c r="KJ88" s="11">
        <f ca="1">('Cumulative data'!KJ88/VLOOKUP(KJ$4,'Country populations'!$G$4:$J1082,4,FALSE))*$B$1</f>
        <v>0</v>
      </c>
      <c r="KK88" s="11">
        <f ca="1">('Cumulative data'!KK88/VLOOKUP(KK$4,'Country populations'!$G$4:$J1082,4,FALSE))*$B$1</f>
        <v>0.58604263284341152</v>
      </c>
      <c r="KL88" s="11">
        <f ca="1">('Cumulative data'!KL88/VLOOKUP(KL$4,'Country populations'!$G$4:$J1082,4,FALSE))*$B$1</f>
        <v>3.2182337399947122E-2</v>
      </c>
      <c r="KM88" s="11">
        <f ca="1">('Cumulative data'!KM88/VLOOKUP(KM$4,'Country populations'!$G$4:$J1082,4,FALSE))*$B$1</f>
        <v>0</v>
      </c>
      <c r="KN88" s="11">
        <f ca="1">('Cumulative data'!KN88/VLOOKUP(KN$4,'Country populations'!$G$4:$J1082,4,FALSE))*$B$1</f>
        <v>0.39260998085241122</v>
      </c>
      <c r="KO88" s="11">
        <f ca="1">('Cumulative data'!KO88/VLOOKUP(KO$4,'Country populations'!$G$4:$J1082,4,FALSE))*$B$1</f>
        <v>0</v>
      </c>
      <c r="KP88" s="11">
        <f ca="1">('Cumulative data'!KP88/VLOOKUP(KP$4,'Country populations'!$G$4:$J1082,4,FALSE))*$B$1</f>
        <v>0</v>
      </c>
      <c r="KQ88" s="11">
        <f ca="1">('Cumulative data'!KQ88/VLOOKUP(KQ$4,'Country populations'!$G$4:$J1082,4,FALSE))*$B$1</f>
        <v>0.14351816016607538</v>
      </c>
      <c r="KR88" s="11">
        <f ca="1">('Cumulative data'!KR88/VLOOKUP(KR$4,'Country populations'!$G$4:$J1082,4,FALSE))*$B$1</f>
        <v>0.69497532837584264</v>
      </c>
      <c r="KS88" s="11">
        <f ca="1">('Cumulative data'!KS88/VLOOKUP(KS$4,'Country populations'!$G$4:$J1082,4,FALSE))*$B$1</f>
        <v>0</v>
      </c>
      <c r="KT88" s="11">
        <f ca="1">('Cumulative data'!KT88/VLOOKUP(KT$4,'Country populations'!$G$4:$J1082,4,FALSE))*$B$1</f>
        <v>0</v>
      </c>
      <c r="KU88" s="11">
        <f ca="1">('Cumulative data'!KU88/VLOOKUP(KU$4,'Country populations'!$G$4:$J1082,4,FALSE))*$B$1</f>
        <v>0</v>
      </c>
      <c r="KV88" s="11">
        <f ca="1">('Cumulative data'!KV88/VLOOKUP(KV$4,'Country populations'!$G$4:$J1082,4,FALSE))*$B$1</f>
        <v>0</v>
      </c>
      <c r="KW88" s="11">
        <f ca="1">('Cumulative data'!KW88/VLOOKUP(KW$4,'Country populations'!$G$4:$J1082,4,FALSE))*$B$1</f>
        <v>8.3974425588686966E-2</v>
      </c>
      <c r="KX88" s="11">
        <f ca="1">('Cumulative data'!KX88/VLOOKUP(KX$4,'Country populations'!$G$4:$J1082,4,FALSE))*$B$1</f>
        <v>0</v>
      </c>
      <c r="KY88" s="11">
        <f ca="1">('Cumulative data'!KY88/VLOOKUP(KY$4,'Country populations'!$G$4:$J1082,4,FALSE))*$B$1</f>
        <v>0.51739106589803052</v>
      </c>
      <c r="KZ88" s="11">
        <f ca="1">('Cumulative data'!KZ88/VLOOKUP(KZ$4,'Country populations'!$G$4:$J1082,4,FALSE))*$B$1</f>
        <v>0</v>
      </c>
      <c r="LA88" s="11">
        <f ca="1">('Cumulative data'!LA88/VLOOKUP(LA$4,'Country populations'!$G$4:$J1082,4,FALSE))*$B$1</f>
        <v>589.30991808592137</v>
      </c>
      <c r="LB88" s="11">
        <f ca="1">('Cumulative data'!LB88/VLOOKUP(LB$4,'Country populations'!$G$4:$J1082,4,FALSE))*$B$1</f>
        <v>0</v>
      </c>
      <c r="LC88" s="11">
        <f ca="1">('Cumulative data'!LC88/VLOOKUP(LC$4,'Country populations'!$G$4:$J1082,4,FALSE))*$B$1</f>
        <v>0</v>
      </c>
      <c r="LD88" s="11">
        <f ca="1">('Cumulative data'!LD88/VLOOKUP(LD$4,'Country populations'!$G$4:$J1082,4,FALSE))*$B$1</f>
        <v>1.5726151095287109</v>
      </c>
      <c r="LE88" s="11">
        <f ca="1">('Cumulative data'!LE88/VLOOKUP(LE$4,'Country populations'!$G$4:$J1082,4,FALSE))*$B$1</f>
        <v>0</v>
      </c>
      <c r="LF88" s="11">
        <f ca="1">('Cumulative data'!LF88/VLOOKUP(LF$4,'Country populations'!$G$4:$J1082,4,FALSE))*$B$1</f>
        <v>0</v>
      </c>
      <c r="LG88" s="11">
        <f ca="1">('Cumulative data'!LG88/VLOOKUP(LG$4,'Country populations'!$G$4:$J1082,4,FALSE))*$B$1</f>
        <v>0</v>
      </c>
      <c r="LH88" s="11">
        <f ca="1">('Cumulative data'!LH88/VLOOKUP(LH$4,'Country populations'!$G$4:$J1082,4,FALSE))*$B$1</f>
        <v>0</v>
      </c>
      <c r="LI88" s="11">
        <f ca="1">('Cumulative data'!LI88/VLOOKUP(LI$4,'Country populations'!$G$4:$J1082,4,FALSE))*$B$1</f>
        <v>0</v>
      </c>
      <c r="LJ88" s="11">
        <f ca="1">('Cumulative data'!LJ88/VLOOKUP(LJ$4,'Country populations'!$G$4:$J1082,4,FALSE))*$B$1</f>
        <v>2.2331047869682791E-2</v>
      </c>
      <c r="LK88" s="11">
        <f ca="1">('Cumulative data'!LK88/VLOOKUP(LK$4,'Country populations'!$G$4:$J1082,4,FALSE))*$B$1</f>
        <v>0</v>
      </c>
      <c r="LL88" s="11">
        <f ca="1">('Cumulative data'!LL88/VLOOKUP(LL$4,'Country populations'!$G$4:$J1082,4,FALSE))*$B$1</f>
        <v>0</v>
      </c>
      <c r="LM88" s="11">
        <f ca="1">('Cumulative data'!LM88/VLOOKUP(LM$4,'Country populations'!$G$4:$J1082,4,FALSE))*$B$1</f>
        <v>0</v>
      </c>
      <c r="LN88" s="11">
        <f ca="1">('Cumulative data'!LN88/VLOOKUP(LN$4,'Country populations'!$G$4:$J1082,4,FALSE))*$B$1</f>
        <v>0</v>
      </c>
      <c r="LO88" s="11">
        <f ca="1">('Cumulative data'!LO88/VLOOKUP(LO$4,'Country populations'!$G$4:$J1082,4,FALSE))*$B$1</f>
        <v>0</v>
      </c>
      <c r="LP88" s="11">
        <f ca="1">('Cumulative data'!LP88/VLOOKUP(LP$4,'Country populations'!$G$4:$J1082,4,FALSE))*$B$1</f>
        <v>0</v>
      </c>
      <c r="LQ88" s="11">
        <f ca="1">('Cumulative data'!LQ88/VLOOKUP(LQ$4,'Country populations'!$G$4:$J1082,4,FALSE))*$B$1</f>
        <v>0</v>
      </c>
      <c r="LR88" s="11">
        <f ca="1">('Cumulative data'!LR88/VLOOKUP(LR$4,'Country populations'!$G$4:$J1082,4,FALSE))*$B$1</f>
        <v>5.5817379377387275E-2</v>
      </c>
      <c r="LS88" s="11">
        <f ca="1">('Cumulative data'!LS88/VLOOKUP(LS$4,'Country populations'!$G$4:$J1082,4,FALSE))*$B$1</f>
        <v>0.14020270507099164</v>
      </c>
      <c r="LT88" s="11">
        <f ca="1">('Cumulative data'!LT88/VLOOKUP(LT$4,'Country populations'!$G$4:$J1082,4,FALSE))*$B$1</f>
        <v>0</v>
      </c>
      <c r="LU88" s="11">
        <f ca="1">('Cumulative data'!LU88/VLOOKUP(LU$4,'Country populations'!$G$4:$J1082,4,FALSE))*$B$1</f>
        <v>0</v>
      </c>
      <c r="LV88" s="11">
        <f ca="1">('Cumulative data'!LV88/VLOOKUP(LV$4,'Country populations'!$G$4:$J1082,4,FALSE))*$B$1</f>
        <v>0</v>
      </c>
      <c r="LW88" s="11">
        <f ca="1">('Cumulative data'!LW88/VLOOKUP(LW$4,'Country populations'!$G$4:$J1082,4,FALSE))*$B$1</f>
        <v>5.9247673047641056</v>
      </c>
      <c r="LX88" s="11">
        <f ca="1">('Cumulative data'!LX88/VLOOKUP(LX$4,'Country populations'!$G$4:$J1082,4,FALSE))*$B$1</f>
        <v>0</v>
      </c>
      <c r="LY88" s="11">
        <f ca="1">('Cumulative data'!LY88/VLOOKUP(LY$4,'Country populations'!$G$4:$J1082,4,FALSE))*$B$1</f>
        <v>0</v>
      </c>
      <c r="LZ88" s="11">
        <f ca="1">('Cumulative data'!LZ88/VLOOKUP(LZ$4,'Country populations'!$G$4:$J1082,4,FALSE))*$B$1</f>
        <v>0</v>
      </c>
      <c r="MA88" s="11">
        <f ca="1">('Cumulative data'!MA88/VLOOKUP(MA$4,'Country populations'!$G$4:$J1082,4,FALSE))*$B$1</f>
        <v>0</v>
      </c>
      <c r="MB88" s="11">
        <f ca="1">('Cumulative data'!MB88/VLOOKUP(MB$4,'Country populations'!$G$4:$J1082,4,FALSE))*$B$1</f>
        <v>0</v>
      </c>
      <c r="MC88" s="11">
        <f ca="1">('Cumulative data'!MC88/VLOOKUP(MC$4,'Country populations'!$G$4:$J1082,4,FALSE))*$B$1</f>
        <v>0</v>
      </c>
      <c r="MD88" s="11">
        <f ca="1">('Cumulative data'!MD88/VLOOKUP(MD$4,'Country populations'!$G$4:$J1082,4,FALSE))*$B$1</f>
        <v>0</v>
      </c>
      <c r="ME88" s="11">
        <f ca="1">('Cumulative data'!ME88/VLOOKUP(ME$4,'Country populations'!$G$4:$J1082,4,FALSE))*$B$1</f>
        <v>0</v>
      </c>
      <c r="MF88" s="11">
        <f ca="1">('Cumulative data'!MF88/VLOOKUP(MF$4,'Country populations'!$G$4:$J1082,4,FALSE))*$B$1</f>
        <v>0</v>
      </c>
      <c r="MG88" s="11">
        <f ca="1">('Cumulative data'!MG88/VLOOKUP(MG$4,'Country populations'!$G$4:$J1082,4,FALSE))*$B$1</f>
        <v>0</v>
      </c>
      <c r="MH88" s="11">
        <f ca="1">('Cumulative data'!MH88/VLOOKUP(MH$4,'Country populations'!$G$4:$J1082,4,FALSE))*$B$1</f>
        <v>0</v>
      </c>
      <c r="MI88" s="11">
        <f ca="1">('Cumulative data'!MI88/VLOOKUP(MI$4,'Country populations'!$G$4:$J1082,4,FALSE))*$B$1</f>
        <v>0.44929119820571067</v>
      </c>
      <c r="MJ88" s="11">
        <f ca="1">('Cumulative data'!MJ88/VLOOKUP(MJ$4,'Country populations'!$G$4:$J1082,4,FALSE))*$B$1</f>
        <v>0</v>
      </c>
      <c r="MK88" s="11">
        <f ca="1">('Cumulative data'!MK88/VLOOKUP(MK$4,'Country populations'!$G$4:$J1082,4,FALSE))*$B$1</f>
        <v>0</v>
      </c>
      <c r="ML88" s="11">
        <f ca="1">('Cumulative data'!ML88/VLOOKUP(ML$4,'Country populations'!$G$4:$J1082,4,FALSE))*$B$1</f>
        <v>0</v>
      </c>
      <c r="MM88" s="11">
        <f ca="1">('Cumulative data'!MM88/VLOOKUP(MM$4,'Country populations'!$G$4:$J1082,4,FALSE))*$B$1</f>
        <v>0</v>
      </c>
      <c r="MN88" s="11">
        <f ca="1">('Cumulative data'!MN88/VLOOKUP(MN$4,'Country populations'!$G$4:$J1082,4,FALSE))*$B$1</f>
        <v>0</v>
      </c>
      <c r="MO88" s="11">
        <f ca="1">('Cumulative data'!MO88/VLOOKUP(MO$4,'Country populations'!$G$4:$J1082,4,FALSE))*$B$1</f>
        <v>0</v>
      </c>
      <c r="MP88" s="11">
        <f ca="1">('Cumulative data'!MP88/VLOOKUP(MP$4,'Country populations'!$G$4:$J1082,4,FALSE))*$B$1</f>
        <v>0</v>
      </c>
      <c r="MQ88" s="11">
        <f ca="1">('Cumulative data'!MQ88/VLOOKUP(MQ$4,'Country populations'!$G$4:$J1082,4,FALSE))*$B$1</f>
        <v>0</v>
      </c>
      <c r="MR88" s="11">
        <f ca="1">('Cumulative data'!MR88/VLOOKUP(MR$4,'Country populations'!$G$4:$J1082,4,FALSE))*$B$1</f>
        <v>15.216068167985393</v>
      </c>
      <c r="MS88" s="11">
        <f ca="1">('Cumulative data'!MS88/VLOOKUP(MS$4,'Country populations'!$G$4:$J1082,4,FALSE))*$B$1</f>
        <v>0</v>
      </c>
      <c r="MT88" s="11">
        <f ca="1">('Cumulative data'!MT88/VLOOKUP(MT$4,'Country populations'!$G$4:$J1082,4,FALSE))*$B$1</f>
        <v>0</v>
      </c>
      <c r="MU88" s="11">
        <f ca="1">('Cumulative data'!MU88/VLOOKUP(MU$4,'Country populations'!$G$4:$J1082,4,FALSE))*$B$1</f>
        <v>0</v>
      </c>
      <c r="MV88" s="11">
        <f ca="1">('Cumulative data'!MV88/VLOOKUP(MV$4,'Country populations'!$G$4:$J1082,4,FALSE))*$B$1</f>
        <v>0</v>
      </c>
      <c r="MW88" s="11">
        <f ca="1">('Cumulative data'!MW88/VLOOKUP(MW$4,'Country populations'!$G$4:$J1082,4,FALSE))*$B$1</f>
        <v>1.2713604446710292</v>
      </c>
      <c r="MX88" s="11">
        <f ca="1">('Cumulative data'!MX88/VLOOKUP(MX$4,'Country populations'!$G$4:$J1082,4,FALSE))*$B$1</f>
        <v>0</v>
      </c>
      <c r="MY88" s="11">
        <f ca="1">('Cumulative data'!MY88/VLOOKUP(MY$4,'Country populations'!$G$4:$J1082,4,FALSE))*$B$1</f>
        <v>0</v>
      </c>
      <c r="MZ88" s="11">
        <f ca="1">('Cumulative data'!MZ88/VLOOKUP(MZ$4,'Country populations'!$G$4:$J1082,4,FALSE))*$B$1</f>
        <v>0</v>
      </c>
      <c r="NA88" s="11">
        <f ca="1">('Cumulative data'!NA88/VLOOKUP(NA$4,'Country populations'!$G$4:$J1082,4,FALSE))*$B$1</f>
        <v>0</v>
      </c>
      <c r="NB88" s="11">
        <f ca="1">('Cumulative data'!NB88/VLOOKUP(NB$4,'Country populations'!$G$4:$J1082,4,FALSE))*$B$1</f>
        <v>0</v>
      </c>
      <c r="NC88" s="11">
        <f ca="1">('Cumulative data'!NC88/VLOOKUP(NC$4,'Country populations'!$G$4:$J1082,4,FALSE))*$B$1</f>
        <v>0</v>
      </c>
      <c r="ND88" s="11">
        <f ca="1">('Cumulative data'!ND88/VLOOKUP(ND$4,'Country populations'!$G$4:$J1082,4,FALSE))*$B$1</f>
        <v>0</v>
      </c>
      <c r="NE88" s="11">
        <f ca="1">('Cumulative data'!NE88/VLOOKUP(NE$4,'Country populations'!$G$4:$J1082,4,FALSE))*$B$1</f>
        <v>2.2805397280397082E-2</v>
      </c>
      <c r="NF88" s="11">
        <f ca="1">('Cumulative data'!NF88/VLOOKUP(NF$4,'Country populations'!$G$4:$J1082,4,FALSE))*$B$1</f>
        <v>0</v>
      </c>
      <c r="NG88" s="11">
        <f ca="1">('Cumulative data'!NG88/VLOOKUP(NG$4,'Country populations'!$G$4:$J1082,4,FALSE))*$B$1</f>
        <v>0</v>
      </c>
      <c r="NH88" s="11">
        <f ca="1">('Cumulative data'!NH88/VLOOKUP(NH$4,'Country populations'!$G$4:$J1082,4,FALSE))*$B$1</f>
        <v>0</v>
      </c>
      <c r="NI88" s="11">
        <f ca="1">('Cumulative data'!NI88/VLOOKUP(NI$4,'Country populations'!$G$4:$J1082,4,FALSE))*$B$1</f>
        <v>0</v>
      </c>
      <c r="NJ88" s="11">
        <f ca="1">('Cumulative data'!NJ88/VLOOKUP(NJ$4,'Country populations'!$G$4:$J1082,4,FALSE))*$B$1</f>
        <v>0</v>
      </c>
      <c r="NK88" s="11">
        <f ca="1">('Cumulative data'!NK88/VLOOKUP(NK$4,'Country populations'!$G$4:$J1082,4,FALSE))*$B$1</f>
        <v>0</v>
      </c>
      <c r="NL88" s="11">
        <f ca="1">('Cumulative data'!NL88/VLOOKUP(NL$4,'Country populations'!$G$4:$J1082,4,FALSE))*$B$1</f>
        <v>0</v>
      </c>
      <c r="NM88" s="11">
        <f ca="1">('Cumulative data'!NM88/VLOOKUP(NM$4,'Country populations'!$G$4:$J1082,4,FALSE))*$B$1</f>
        <v>0</v>
      </c>
      <c r="NN88" s="11">
        <f ca="1">('Cumulative data'!NN88/VLOOKUP(NN$4,'Country populations'!$G$4:$J1082,4,FALSE))*$B$1</f>
        <v>0</v>
      </c>
      <c r="NO88" s="11">
        <f ca="1">('Cumulative data'!NO88/VLOOKUP(NO$4,'Country populations'!$G$4:$J1082,4,FALSE))*$B$1</f>
        <v>0</v>
      </c>
      <c r="NP88" s="11">
        <f ca="1">('Cumulative data'!NP88/VLOOKUP(NP$4,'Country populations'!$G$4:$J1082,4,FALSE))*$B$1</f>
        <v>0</v>
      </c>
      <c r="NQ88" s="11">
        <f ca="1">('Cumulative data'!NQ88/VLOOKUP(NQ$4,'Country populations'!$G$4:$J1082,4,FALSE))*$B$1</f>
        <v>0</v>
      </c>
      <c r="NR88" s="11">
        <f ca="1">('Cumulative data'!NR88/VLOOKUP(NR$4,'Country populations'!$G$4:$J1082,4,FALSE))*$B$1</f>
        <v>0</v>
      </c>
      <c r="NS88" s="11">
        <f ca="1">('Cumulative data'!NS88/VLOOKUP(NS$4,'Country populations'!$G$4:$J1082,4,FALSE))*$B$1</f>
        <v>0</v>
      </c>
      <c r="NT88" s="11">
        <f ca="1">('Cumulative data'!NT88/VLOOKUP(NT$4,'Country populations'!$G$4:$J1082,4,FALSE))*$B$1</f>
        <v>0</v>
      </c>
      <c r="NU88" s="11">
        <f ca="1">('Cumulative data'!NU88/VLOOKUP(NU$4,'Country populations'!$G$4:$J1082,4,FALSE))*$B$1</f>
        <v>0</v>
      </c>
      <c r="NV88" s="11">
        <f ca="1">('Cumulative data'!NV88/VLOOKUP(NV$4,'Country populations'!$G$4:$J1082,4,FALSE))*$B$1</f>
        <v>0</v>
      </c>
      <c r="NW88" s="11">
        <f ca="1">('Cumulative data'!NW88/VLOOKUP(NW$4,'Country populations'!$G$4:$J1082,4,FALSE))*$B$1</f>
        <v>0</v>
      </c>
      <c r="NX88" s="11">
        <f ca="1">('Cumulative data'!NX88/VLOOKUP(NX$4,'Country populations'!$G$4:$J1082,4,FALSE))*$B$1</f>
        <v>0</v>
      </c>
      <c r="NY88" s="11">
        <f ca="1">('Cumulative data'!NY88/VLOOKUP(NY$4,'Country populations'!$G$4:$J1082,4,FALSE))*$B$1</f>
        <v>0</v>
      </c>
      <c r="NZ88" s="11">
        <f ca="1">('Cumulative data'!NZ88/VLOOKUP(NZ$4,'Country populations'!$G$4:$J1082,4,FALSE))*$B$1</f>
        <v>0</v>
      </c>
      <c r="OA88" s="11">
        <f ca="1">('Cumulative data'!OA88/VLOOKUP(OA$4,'Country populations'!$G$4:$J1082,4,FALSE))*$B$1</f>
        <v>0</v>
      </c>
      <c r="OB88" s="11">
        <f ca="1">('Cumulative data'!OB88/VLOOKUP(OB$4,'Country populations'!$G$4:$J1082,4,FALSE))*$B$1</f>
        <v>0</v>
      </c>
      <c r="OC88" s="11">
        <f ca="1">('Cumulative data'!OC88/VLOOKUP(OC$4,'Country populations'!$G$4:$J1082,4,FALSE))*$B$1</f>
        <v>0</v>
      </c>
      <c r="OD88" s="11">
        <f ca="1">('Cumulative data'!OD88/VLOOKUP(OD$4,'Country populations'!$G$4:$J1082,4,FALSE))*$B$1</f>
        <v>0</v>
      </c>
      <c r="OE88" s="11">
        <f ca="1">('Cumulative data'!OE88/VLOOKUP(OE$4,'Country populations'!$G$4:$J1082,4,FALSE))*$B$1</f>
        <v>0</v>
      </c>
      <c r="OF88" s="11">
        <f ca="1">('Cumulative data'!OF88/VLOOKUP(OF$4,'Country populations'!$G$4:$J1082,4,FALSE))*$B$1</f>
        <v>0</v>
      </c>
      <c r="OG88" s="11">
        <f ca="1">('Cumulative data'!OG88/VLOOKUP(OG$4,'Country populations'!$G$4:$J1082,4,FALSE))*$B$1</f>
        <v>0</v>
      </c>
      <c r="OH88" s="11">
        <f ca="1">('Cumulative data'!OH88/VLOOKUP(OH$4,'Country populations'!$G$4:$J1082,4,FALSE))*$B$1</f>
        <v>0</v>
      </c>
      <c r="OI88" s="11">
        <f ca="1">('Cumulative data'!OI88/VLOOKUP(OI$4,'Country populations'!$G$4:$J1082,4,FALSE))*$B$1</f>
        <v>0</v>
      </c>
      <c r="OJ88" s="11">
        <f ca="1">('Cumulative data'!OJ88/VLOOKUP(OJ$4,'Country populations'!$G$4:$J1082,4,FALSE))*$B$1</f>
        <v>0</v>
      </c>
      <c r="OK88" s="11">
        <f ca="1">('Cumulative data'!OK88/VLOOKUP(OK$4,'Country populations'!$G$4:$J1082,4,FALSE))*$B$1</f>
        <v>0</v>
      </c>
      <c r="OL88" s="11">
        <f ca="1">('Cumulative data'!OL88/VLOOKUP(OL$4,'Country populations'!$G$4:$J1082,4,FALSE))*$B$1</f>
        <v>0</v>
      </c>
      <c r="OM88" s="11">
        <f ca="1">('Cumulative data'!OM88/VLOOKUP(OM$4,'Country populations'!$G$4:$J1082,4,FALSE))*$B$1</f>
        <v>0</v>
      </c>
      <c r="ON88" s="11">
        <f ca="1">('Cumulative data'!ON88/VLOOKUP(ON$4,'Country populations'!$G$4:$J1082,4,FALSE))*$B$1</f>
        <v>0</v>
      </c>
      <c r="OO88" s="11">
        <f ca="1">('Cumulative data'!OO88/VLOOKUP(OO$4,'Country populations'!$G$4:$J1082,4,FALSE))*$B$1</f>
        <v>0</v>
      </c>
      <c r="OP88" s="11">
        <f ca="1">('Cumulative data'!OP88/VLOOKUP(OP$4,'Country populations'!$G$4:$J1082,4,FALSE))*$B$1</f>
        <v>0</v>
      </c>
      <c r="OQ88" s="11">
        <f ca="1">('Cumulative data'!OQ88/VLOOKUP(OQ$4,'Country populations'!$G$4:$J1082,4,FALSE))*$B$1</f>
        <v>0</v>
      </c>
      <c r="OR88" s="11">
        <f ca="1">('Cumulative data'!OR88/VLOOKUP(OR$4,'Country populations'!$G$4:$J1082,4,FALSE))*$B$1</f>
        <v>0</v>
      </c>
      <c r="OS88" s="11">
        <f ca="1">('Cumulative data'!OS88/VLOOKUP(OS$4,'Country populations'!$G$4:$J1082,4,FALSE))*$B$1</f>
        <v>0</v>
      </c>
      <c r="OT88" s="11">
        <f ca="1">('Cumulative data'!OT88/VLOOKUP(OT$4,'Country populations'!$G$4:$J1082,4,FALSE))*$B$1</f>
        <v>0</v>
      </c>
      <c r="OU88" s="11">
        <f ca="1">('Cumulative data'!OU88/VLOOKUP(OU$4,'Country populations'!$G$4:$J1082,4,FALSE))*$B$1</f>
        <v>0</v>
      </c>
      <c r="OV88" s="11">
        <f ca="1">('Cumulative data'!OV88/VLOOKUP(OV$4,'Country populations'!$G$4:$J1082,4,FALSE))*$B$1</f>
        <v>0</v>
      </c>
      <c r="OW88" s="11">
        <f ca="1">('Cumulative data'!OW88/VLOOKUP(OW$4,'Country populations'!$G$4:$J1082,4,FALSE))*$B$1</f>
        <v>0</v>
      </c>
      <c r="OX88" s="11">
        <f ca="1">('Cumulative data'!OX88/VLOOKUP(OX$4,'Country populations'!$G$4:$J1082,4,FALSE))*$B$1</f>
        <v>0</v>
      </c>
      <c r="OY88" s="11">
        <f ca="1">('Cumulative data'!OY88/VLOOKUP(OY$4,'Country populations'!$G$4:$J1082,4,FALSE))*$B$1</f>
        <v>0</v>
      </c>
      <c r="OZ88" s="11">
        <f ca="1">('Cumulative data'!OZ88/VLOOKUP(OZ$4,'Country populations'!$G$4:$J1082,4,FALSE))*$B$1</f>
        <v>0</v>
      </c>
      <c r="PA88" s="11">
        <f ca="1">('Cumulative data'!PA88/VLOOKUP(PA$4,'Country populations'!$G$4:$J1082,4,FALSE))*$B$1</f>
        <v>1.8843557646663702</v>
      </c>
    </row>
    <row r="89" spans="1:417">
      <c r="A89" s="8">
        <f>'Cumulative data'!A89</f>
        <v>43914</v>
      </c>
      <c r="B89" s="11">
        <f ca="1">('Cumulative data'!B89/VLOOKUP(B$4,'Country populations'!$G$4:$J1083,4,FALSE))*$B$1</f>
        <v>140.30703506730566</v>
      </c>
      <c r="C89" s="11">
        <f ca="1">('Cumulative data'!C89/VLOOKUP(C$4,'Country populations'!$G$4:$J1083,4,FALSE))*$B$1</f>
        <v>707.71368995552814</v>
      </c>
      <c r="D89" s="11">
        <f ca="1">('Cumulative data'!D89/VLOOKUP(D$4,'Country populations'!$G$4:$J1083,4,FALSE))*$B$1</f>
        <v>1057.3117306344095</v>
      </c>
      <c r="E89" s="11">
        <f ca="1">('Cumulative data'!E89/VLOOKUP(E$4,'Country populations'!$G$4:$J1083,4,FALSE))*$B$1</f>
        <v>348.65868395191939</v>
      </c>
      <c r="F89" s="11">
        <f ca="1">('Cumulative data'!F89/VLOOKUP(F$4,'Country populations'!$G$4:$J1083,4,FALSE))*$B$1</f>
        <v>304.24254554050157</v>
      </c>
      <c r="G89" s="11">
        <f ca="1">('Cumulative data'!G89/VLOOKUP(G$4,'Country populations'!$G$4:$J1083,4,FALSE))*$B$1</f>
        <v>98.203667376824399</v>
      </c>
      <c r="H89" s="11">
        <f ca="1">('Cumulative data'!H89/VLOOKUP(H$4,'Country populations'!$G$4:$J1083,4,FALSE))*$B$1</f>
        <v>56.660635690993594</v>
      </c>
      <c r="I89" s="11">
        <f ca="1">('Cumulative data'!I89/VLOOKUP(I$4,'Country populations'!$G$4:$J1083,4,FALSE))*$B$1</f>
        <v>274.41587867496457</v>
      </c>
      <c r="J89" s="11">
        <f ca="1">('Cumulative data'!J89/VLOOKUP(J$4,'Country populations'!$G$4:$J1083,4,FALSE))*$B$1</f>
        <v>18.129202211829067</v>
      </c>
      <c r="K89" s="11">
        <f ca="1">('Cumulative data'!K89/VLOOKUP(K$4,'Country populations'!$G$4:$J1083,4,FALSE))*$B$1</f>
        <v>322.96152003655686</v>
      </c>
      <c r="L89" s="11">
        <f ca="1">('Cumulative data'!L89/VLOOKUP(L$4,'Country populations'!$G$4:$J1083,4,FALSE))*$B$1</f>
        <v>277.15408220416924</v>
      </c>
      <c r="M89" s="11">
        <f ca="1">('Cumulative data'!M89/VLOOKUP(M$4,'Country populations'!$G$4:$J1083,4,FALSE))*$B$1</f>
        <v>43.611709844776492</v>
      </c>
      <c r="N89" s="11">
        <f ca="1">('Cumulative data'!N89/VLOOKUP(N$4,'Country populations'!$G$4:$J1083,4,FALSE))*$B$1</f>
        <v>926.09517831982873</v>
      </c>
      <c r="O89" s="11">
        <f ca="1">('Cumulative data'!O89/VLOOKUP(O$4,'Country populations'!$G$4:$J1083,4,FALSE))*$B$1</f>
        <v>8.8963363649547968</v>
      </c>
      <c r="P89" s="11">
        <f ca="1">('Cumulative data'!P89/VLOOKUP(P$4,'Country populations'!$G$4:$J1083,4,FALSE))*$B$1</f>
        <v>3.0013473171449707</v>
      </c>
      <c r="Q89" s="11">
        <f ca="1">('Cumulative data'!Q89/VLOOKUP(Q$4,'Country populations'!$G$4:$J1083,4,FALSE))*$B$1</f>
        <v>202.02600702364009</v>
      </c>
      <c r="R89" s="11">
        <f ca="1">('Cumulative data'!R89/VLOOKUP(R$4,'Country populations'!$G$4:$J1083,4,FALSE))*$B$1</f>
        <v>498.09024693551248</v>
      </c>
      <c r="S89" s="11">
        <f ca="1">('Cumulative data'!S89/VLOOKUP(S$4,'Country populations'!$G$4:$J1083,4,FALSE))*$B$1</f>
        <v>166.59848298332824</v>
      </c>
      <c r="T89" s="11">
        <f ca="1">('Cumulative data'!T89/VLOOKUP(T$4,'Country populations'!$G$4:$J1083,4,FALSE))*$B$1</f>
        <v>227.83444273517981</v>
      </c>
      <c r="U89" s="11">
        <f ca="1">('Cumulative data'!U89/VLOOKUP(U$4,'Country populations'!$G$4:$J1083,4,FALSE))*$B$1</f>
        <v>199.61838825974553</v>
      </c>
      <c r="V89" s="11">
        <f ca="1">('Cumulative data'!V89/VLOOKUP(V$4,'Country populations'!$G$4:$J1083,4,FALSE))*$B$1</f>
        <v>0.35652060627329096</v>
      </c>
      <c r="W89" s="11">
        <f ca="1">('Cumulative data'!W89/VLOOKUP(W$4,'Country populations'!$G$4:$J1083,4,FALSE))*$B$1</f>
        <v>176.2657306241841</v>
      </c>
      <c r="X89" s="11">
        <f ca="1">('Cumulative data'!X89/VLOOKUP(X$4,'Country populations'!$G$4:$J1083,4,FALSE))*$B$1</f>
        <v>11.979917654595377</v>
      </c>
      <c r="Y89" s="11">
        <f ca="1">('Cumulative data'!Y89/VLOOKUP(Y$4,'Country populations'!$G$4:$J1083,4,FALSE))*$B$1</f>
        <v>8.9186558339576525</v>
      </c>
      <c r="Z89" s="11">
        <f ca="1">('Cumulative data'!Z89/VLOOKUP(Z$4,'Country populations'!$G$4:$J1083,4,FALSE))*$B$1</f>
        <v>39.02447394250607</v>
      </c>
      <c r="AA89" s="11">
        <f ca="1">('Cumulative data'!AA89/VLOOKUP(AA$4,'Country populations'!$G$4:$J1083,4,FALSE))*$B$1</f>
        <v>55.602599549057814</v>
      </c>
      <c r="AB89" s="11">
        <f ca="1">('Cumulative data'!AB89/VLOOKUP(AB$4,'Country populations'!$G$4:$J1083,4,FALSE))*$B$1</f>
        <v>19.790414490282551</v>
      </c>
      <c r="AC89" s="11">
        <f ca="1">('Cumulative data'!AC89/VLOOKUP(AC$4,'Country populations'!$G$4:$J1083,4,FALSE))*$B$1</f>
        <v>29.94123720311002</v>
      </c>
      <c r="AD89" s="11">
        <f ca="1">('Cumulative data'!AD89/VLOOKUP(AD$4,'Country populations'!$G$4:$J1083,4,FALSE))*$B$1</f>
        <v>437.35365438399543</v>
      </c>
      <c r="AE89" s="11">
        <f ca="1">('Cumulative data'!AE89/VLOOKUP(AE$4,'Country populations'!$G$4:$J1083,4,FALSE))*$B$1</f>
        <v>252.0629888144459</v>
      </c>
      <c r="AF89" s="11">
        <f ca="1">('Cumulative data'!AF89/VLOOKUP(AF$4,'Country populations'!$G$4:$J1083,4,FALSE))*$B$1</f>
        <v>71.490529700903309</v>
      </c>
      <c r="AG89" s="11">
        <f ca="1">('Cumulative data'!AG89/VLOOKUP(AG$4,'Country populations'!$G$4:$J1083,4,FALSE))*$B$1</f>
        <v>115.41713301973988</v>
      </c>
      <c r="AH89" s="11">
        <f ca="1">('Cumulative data'!AH89/VLOOKUP(AH$4,'Country populations'!$G$4:$J1083,4,FALSE))*$B$1</f>
        <v>4.0155309873569136</v>
      </c>
      <c r="AI89" s="11">
        <f ca="1">('Cumulative data'!AI89/VLOOKUP(AI$4,'Country populations'!$G$4:$J1083,4,FALSE))*$B$1</f>
        <v>2.8464450766827265</v>
      </c>
      <c r="AJ89" s="11">
        <f ca="1">('Cumulative data'!AJ89/VLOOKUP(AJ$4,'Country populations'!$G$4:$J1083,4,FALSE))*$B$1</f>
        <v>16.142992675878265</v>
      </c>
      <c r="AK89" s="11">
        <f ca="1">('Cumulative data'!AK89/VLOOKUP(AK$4,'Country populations'!$G$4:$J1083,4,FALSE))*$B$1</f>
        <v>4.2160560830365936</v>
      </c>
      <c r="AL89" s="11">
        <f ca="1">('Cumulative data'!AL89/VLOOKUP(AL$4,'Country populations'!$G$4:$J1083,4,FALSE))*$B$1</f>
        <v>46.901071921218062</v>
      </c>
      <c r="AM89" s="11">
        <f ca="1">('Cumulative data'!AM89/VLOOKUP(AM$4,'Country populations'!$G$4:$J1083,4,FALSE))*$B$1</f>
        <v>20.019412763892259</v>
      </c>
      <c r="AN89" s="11">
        <f ca="1">('Cumulative data'!AN89/VLOOKUP(AN$4,'Country populations'!$G$4:$J1083,4,FALSE))*$B$1</f>
        <v>2.1168190077448554</v>
      </c>
      <c r="AO89" s="11">
        <f ca="1">('Cumulative data'!AO89/VLOOKUP(AO$4,'Country populations'!$G$4:$J1083,4,FALSE))*$B$1</f>
        <v>32.625008156252044</v>
      </c>
      <c r="AP89" s="11">
        <f ca="1">('Cumulative data'!AP89/VLOOKUP(AP$4,'Country populations'!$G$4:$J1083,4,FALSE))*$B$1</f>
        <v>79.957949071653445</v>
      </c>
      <c r="AQ89" s="11">
        <f ca="1">('Cumulative data'!AQ89/VLOOKUP(AQ$4,'Country populations'!$G$4:$J1083,4,FALSE))*$B$1</f>
        <v>173.89433055889151</v>
      </c>
      <c r="AR89" s="11">
        <f ca="1">('Cumulative data'!AR89/VLOOKUP(AR$4,'Country populations'!$G$4:$J1083,4,FALSE))*$B$1</f>
        <v>1.6691910704497182</v>
      </c>
      <c r="AS89" s="11">
        <f ca="1">('Cumulative data'!AS89/VLOOKUP(AS$4,'Country populations'!$G$4:$J1083,4,FALSE))*$B$1</f>
        <v>1397.8171687093436</v>
      </c>
      <c r="AT89" s="11">
        <f ca="1">('Cumulative data'!AT89/VLOOKUP(AT$4,'Country populations'!$G$4:$J1083,4,FALSE))*$B$1</f>
        <v>22.585008126915579</v>
      </c>
      <c r="AU89" s="11">
        <f ca="1">('Cumulative data'!AU89/VLOOKUP(AU$4,'Country populations'!$G$4:$J1083,4,FALSE))*$B$1</f>
        <v>8.5720444886992411</v>
      </c>
      <c r="AV89" s="11">
        <f ca="1">('Cumulative data'!AV89/VLOOKUP(AV$4,'Country populations'!$G$4:$J1083,4,FALSE))*$B$1</f>
        <v>87.003445780871303</v>
      </c>
      <c r="AW89" s="11">
        <f ca="1">('Cumulative data'!AW89/VLOOKUP(AW$4,'Country populations'!$G$4:$J1083,4,FALSE))*$B$1</f>
        <v>126.33741691961222</v>
      </c>
      <c r="AX89" s="11">
        <f ca="1">('Cumulative data'!AX89/VLOOKUP(AX$4,'Country populations'!$G$4:$J1083,4,FALSE))*$B$1</f>
        <v>6.013810066269043</v>
      </c>
      <c r="AY89" s="11">
        <f ca="1">('Cumulative data'!AY89/VLOOKUP(AY$4,'Country populations'!$G$4:$J1083,4,FALSE))*$B$1</f>
        <v>11.848141270187792</v>
      </c>
      <c r="AZ89" s="11">
        <f ca="1">('Cumulative data'!AZ89/VLOOKUP(AZ$4,'Country populations'!$G$4:$J1083,4,FALSE))*$B$1</f>
        <v>6.6599142658837351</v>
      </c>
      <c r="BA89" s="11">
        <f ca="1">('Cumulative data'!BA89/VLOOKUP(BA$4,'Country populations'!$G$4:$J1083,4,FALSE))*$B$1</f>
        <v>6.7780960935067025</v>
      </c>
      <c r="BB89" s="11">
        <f ca="1">('Cumulative data'!BB89/VLOOKUP(BB$4,'Country populations'!$G$4:$J1083,4,FALSE))*$B$1</f>
        <v>3.1954063385702267</v>
      </c>
      <c r="BC89" s="11">
        <f ca="1">('Cumulative data'!BC89/VLOOKUP(BC$4,'Country populations'!$G$4:$J1083,4,FALSE))*$B$1</f>
        <v>66.679100639965867</v>
      </c>
      <c r="BD89" s="11">
        <f ca="1">('Cumulative data'!BD89/VLOOKUP(BD$4,'Country populations'!$G$4:$J1083,4,FALSE))*$B$1</f>
        <v>4.3100457154462664</v>
      </c>
      <c r="BE89" s="11">
        <f ca="1">('Cumulative data'!BE89/VLOOKUP(BE$4,'Country populations'!$G$4:$J1083,4,FALSE))*$B$1</f>
        <v>27.020575052374056</v>
      </c>
      <c r="BF89" s="11">
        <f ca="1">('Cumulative data'!BF89/VLOOKUP(BF$4,'Country populations'!$G$4:$J1083,4,FALSE))*$B$1</f>
        <v>3.6303975680887834</v>
      </c>
      <c r="BG89" s="11">
        <f ca="1">('Cumulative data'!BG89/VLOOKUP(BG$4,'Country populations'!$G$4:$J1083,4,FALSE))*$B$1</f>
        <v>1723.0769230769231</v>
      </c>
      <c r="BH89" s="11">
        <f ca="1">('Cumulative data'!BH89/VLOOKUP(BH$4,'Country populations'!$G$4:$J1083,4,FALSE))*$B$1</f>
        <v>74.538373621405469</v>
      </c>
      <c r="BI89" s="11">
        <f ca="1">('Cumulative data'!BI89/VLOOKUP(BI$4,'Country populations'!$G$4:$J1083,4,FALSE))*$B$1</f>
        <v>19.357476695978924</v>
      </c>
      <c r="BJ89" s="11">
        <f ca="1">('Cumulative data'!BJ89/VLOOKUP(BJ$4,'Country populations'!$G$4:$J1083,4,FALSE))*$B$1</f>
        <v>199.22624990964297</v>
      </c>
      <c r="BK89" s="11">
        <f ca="1">('Cumulative data'!BK89/VLOOKUP(BK$4,'Country populations'!$G$4:$J1083,4,FALSE))*$B$1</f>
        <v>6.6132135038935793</v>
      </c>
      <c r="BL89" s="11">
        <f ca="1">('Cumulative data'!BL89/VLOOKUP(BL$4,'Country populations'!$G$4:$J1083,4,FALSE))*$B$1</f>
        <v>265.35216831167423</v>
      </c>
      <c r="BM89" s="11">
        <f ca="1">('Cumulative data'!BM89/VLOOKUP(BM$4,'Country populations'!$G$4:$J1083,4,FALSE))*$B$1</f>
        <v>44.256459862552084</v>
      </c>
      <c r="BN89" s="11">
        <f ca="1">('Cumulative data'!BN89/VLOOKUP(BN$4,'Country populations'!$G$4:$J1083,4,FALSE))*$B$1</f>
        <v>3.3019634379979408</v>
      </c>
      <c r="BO89" s="11">
        <f ca="1">('Cumulative data'!BO89/VLOOKUP(BO$4,'Country populations'!$G$4:$J1083,4,FALSE))*$B$1</f>
        <v>212.60916662978877</v>
      </c>
      <c r="BP89" s="11">
        <f ca="1">('Cumulative data'!BP89/VLOOKUP(BP$4,'Country populations'!$G$4:$J1083,4,FALSE))*$B$1</f>
        <v>7.1011694738477242</v>
      </c>
      <c r="BQ89" s="11">
        <f ca="1">('Cumulative data'!BQ89/VLOOKUP(BQ$4,'Country populations'!$G$4:$J1083,4,FALSE))*$B$1</f>
        <v>1.464032646852409</v>
      </c>
      <c r="BR89" s="11">
        <f ca="1">('Cumulative data'!BR89/VLOOKUP(BR$4,'Country populations'!$G$4:$J1083,4,FALSE))*$B$1</f>
        <v>65.469011222198461</v>
      </c>
      <c r="BS89" s="11">
        <f ca="1">('Cumulative data'!BS89/VLOOKUP(BS$4,'Country populations'!$G$4:$J1083,4,FALSE))*$B$1</f>
        <v>29.446938793708227</v>
      </c>
      <c r="BT89" s="11">
        <f ca="1">('Cumulative data'!BT89/VLOOKUP(BT$4,'Country populations'!$G$4:$J1083,4,FALSE))*$B$1</f>
        <v>39.319498356353527</v>
      </c>
      <c r="BU89" s="11">
        <f ca="1">('Cumulative data'!BU89/VLOOKUP(BU$4,'Country populations'!$G$4:$J1083,4,FALSE))*$B$1</f>
        <v>65.753440760006924</v>
      </c>
      <c r="BV89" s="11">
        <f ca="1">('Cumulative data'!BV89/VLOOKUP(BV$4,'Country populations'!$G$4:$J1083,4,FALSE))*$B$1</f>
        <v>0.20037721557314961</v>
      </c>
      <c r="BW89" s="11">
        <f ca="1">('Cumulative data'!BW89/VLOOKUP(BW$4,'Country populations'!$G$4:$J1083,4,FALSE))*$B$1</f>
        <v>0</v>
      </c>
      <c r="BX89" s="11">
        <f ca="1">('Cumulative data'!BX89/VLOOKUP(BX$4,'Country populations'!$G$4:$J1083,4,FALSE))*$B$1</f>
        <v>12.924395030609276</v>
      </c>
      <c r="BY89" s="11">
        <f ca="1">('Cumulative data'!BY89/VLOOKUP(BY$4,'Country populations'!$G$4:$J1083,4,FALSE))*$B$1</f>
        <v>65.278537760754162</v>
      </c>
      <c r="BZ89" s="11">
        <f ca="1">('Cumulative data'!BZ89/VLOOKUP(BZ$4,'Country populations'!$G$4:$J1083,4,FALSE))*$B$1</f>
        <v>2.1095565019092994</v>
      </c>
      <c r="CA89" s="11">
        <f ca="1">('Cumulative data'!CA89/VLOOKUP(CA$4,'Country populations'!$G$4:$J1083,4,FALSE))*$B$1</f>
        <v>34.983972395264672</v>
      </c>
      <c r="CB89" s="11">
        <f ca="1">('Cumulative data'!CB89/VLOOKUP(CB$4,'Country populations'!$G$4:$J1083,4,FALSE))*$B$1</f>
        <v>3.5315049084386723</v>
      </c>
      <c r="CC89" s="11">
        <f ca="1">('Cumulative data'!CC89/VLOOKUP(CC$4,'Country populations'!$G$4:$J1083,4,FALSE))*$B$1</f>
        <v>7.530491297713489</v>
      </c>
      <c r="CD89" s="11">
        <f ca="1">('Cumulative data'!CD89/VLOOKUP(CD$4,'Country populations'!$G$4:$J1083,4,FALSE))*$B$1</f>
        <v>1.0275290179974532</v>
      </c>
      <c r="CE89" s="11">
        <f ca="1">('Cumulative data'!CE89/VLOOKUP(CE$4,'Country populations'!$G$4:$J1083,4,FALSE))*$B$1</f>
        <v>28.927335540541804</v>
      </c>
      <c r="CF89" s="11" t="e">
        <f ca="1">('Cumulative data'!CF89/VLOOKUP(CF$4,'Country populations'!$G$4:$J1083,4,FALSE))*$B$1</f>
        <v>#N/A</v>
      </c>
      <c r="CG89" s="11">
        <f ca="1">('Cumulative data'!CG89/VLOOKUP(CG$4,'Country populations'!$G$4:$J1083,4,FALSE))*$B$1</f>
        <v>96.077312419400656</v>
      </c>
      <c r="CH89" s="11">
        <f ca="1">('Cumulative data'!CH89/VLOOKUP(CH$4,'Country populations'!$G$4:$J1083,4,FALSE))*$B$1</f>
        <v>1721.3486054487803</v>
      </c>
      <c r="CI89" s="11">
        <f ca="1">('Cumulative data'!CI89/VLOOKUP(CI$4,'Country populations'!$G$4:$J1083,4,FALSE))*$B$1</f>
        <v>95.429863821584334</v>
      </c>
      <c r="CJ89" s="11">
        <f ca="1">('Cumulative data'!CJ89/VLOOKUP(CJ$4,'Country populations'!$G$4:$J1083,4,FALSE))*$B$1</f>
        <v>39.118345742297713</v>
      </c>
      <c r="CK89" s="11">
        <f ca="1">('Cumulative data'!CK89/VLOOKUP(CK$4,'Country populations'!$G$4:$J1083,4,FALSE))*$B$1</f>
        <v>0.86892310979857235</v>
      </c>
      <c r="CL89" s="11">
        <f ca="1">('Cumulative data'!CL89/VLOOKUP(CL$4,'Country populations'!$G$4:$J1083,4,FALSE))*$B$1</f>
        <v>0.94774961592446805</v>
      </c>
      <c r="CM89" s="11">
        <f ca="1">('Cumulative data'!CM89/VLOOKUP(CM$4,'Country populations'!$G$4:$J1083,4,FALSE))*$B$1</f>
        <v>31.016188487340486</v>
      </c>
      <c r="CN89" s="11">
        <f ca="1">('Cumulative data'!CN89/VLOOKUP(CN$4,'Country populations'!$G$4:$J1083,4,FALSE))*$B$1</f>
        <v>8.2621971925384438E-2</v>
      </c>
      <c r="CO89" s="11">
        <f ca="1">('Cumulative data'!CO89/VLOOKUP(CO$4,'Country populations'!$G$4:$J1083,4,FALSE))*$B$1</f>
        <v>46.63578916823343</v>
      </c>
      <c r="CP89" s="11">
        <f ca="1">('Cumulative data'!CP89/VLOOKUP(CP$4,'Country populations'!$G$4:$J1083,4,FALSE))*$B$1</f>
        <v>3.5879540041518845</v>
      </c>
      <c r="CQ89" s="11">
        <f ca="1">('Cumulative data'!CQ89/VLOOKUP(CQ$4,'Country populations'!$G$4:$J1083,4,FALSE))*$B$1</f>
        <v>34.74876641879213</v>
      </c>
      <c r="CR89" s="11">
        <f ca="1">('Cumulative data'!CR89/VLOOKUP(CR$4,'Country populations'!$G$4:$J1083,4,FALSE))*$B$1</f>
        <v>2.4524113411149369</v>
      </c>
      <c r="CS89" s="11">
        <f ca="1">('Cumulative data'!CS89/VLOOKUP(CS$4,'Country populations'!$G$4:$J1083,4,FALSE))*$B$1</f>
        <v>3.028893218186929</v>
      </c>
      <c r="CT89" s="11">
        <f ca="1">('Cumulative data'!CT89/VLOOKUP(CT$4,'Country populations'!$G$4:$J1083,4,FALSE))*$B$1</f>
        <v>2.3986918905110235</v>
      </c>
      <c r="CU89" s="11">
        <f ca="1">('Cumulative data'!CU89/VLOOKUP(CU$4,'Country populations'!$G$4:$J1083,4,FALSE))*$B$1</f>
        <v>10.977012958755834</v>
      </c>
      <c r="CV89" s="11">
        <f ca="1">('Cumulative data'!CV89/VLOOKUP(CV$4,'Country populations'!$G$4:$J1083,4,FALSE))*$B$1</f>
        <v>8.1875064948969793</v>
      </c>
      <c r="CW89" s="11">
        <f ca="1">('Cumulative data'!CW89/VLOOKUP(CW$4,'Country populations'!$G$4:$J1083,4,FALSE))*$B$1</f>
        <v>242.33419924400789</v>
      </c>
      <c r="CX89" s="11">
        <f ca="1">('Cumulative data'!CX89/VLOOKUP(CX$4,'Country populations'!$G$4:$J1083,4,FALSE))*$B$1</f>
        <v>31.560855019779861</v>
      </c>
      <c r="CY89" s="11">
        <f ca="1">('Cumulative data'!CY89/VLOOKUP(CY$4,'Country populations'!$G$4:$J1083,4,FALSE))*$B$1</f>
        <v>0.19404327224154183</v>
      </c>
      <c r="CZ89" s="11">
        <f ca="1">('Cumulative data'!CZ89/VLOOKUP(CZ$4,'Country populations'!$G$4:$J1083,4,FALSE))*$B$1</f>
        <v>5510.0477341033647</v>
      </c>
      <c r="DA89" s="11">
        <f ca="1">('Cumulative data'!DA89/VLOOKUP(DA$4,'Country populations'!$G$4:$J1083,4,FALSE))*$B$1</f>
        <v>3.0364311003419022</v>
      </c>
      <c r="DB89" s="11">
        <f ca="1">('Cumulative data'!DB89/VLOOKUP(DB$4,'Country populations'!$G$4:$J1083,4,FALSE))*$B$1</f>
        <v>0.15229054111265905</v>
      </c>
      <c r="DC89" s="11">
        <f ca="1">('Cumulative data'!DC89/VLOOKUP(DC$4,'Country populations'!$G$4:$J1083,4,FALSE))*$B$1</f>
        <v>28.307071971516795</v>
      </c>
      <c r="DD89" s="11">
        <f ca="1">('Cumulative data'!DD89/VLOOKUP(DD$4,'Country populations'!$G$4:$J1083,4,FALSE))*$B$1</f>
        <v>15.291382303358464</v>
      </c>
      <c r="DE89" s="11">
        <f ca="1">('Cumulative data'!DE89/VLOOKUP(DE$4,'Country populations'!$G$4:$J1083,4,FALSE))*$B$1</f>
        <v>4.7181277035916898</v>
      </c>
      <c r="DF89" s="11">
        <f ca="1">('Cumulative data'!DF89/VLOOKUP(DF$4,'Country populations'!$G$4:$J1083,4,FALSE))*$B$1</f>
        <v>11.565416347147538</v>
      </c>
      <c r="DG89" s="11">
        <f ca="1">('Cumulative data'!DG89/VLOOKUP(DG$4,'Country populations'!$G$4:$J1083,4,FALSE))*$B$1</f>
        <v>42.989386398158146</v>
      </c>
      <c r="DH89" s="11">
        <f ca="1">('Cumulative data'!DH89/VLOOKUP(DH$4,'Country populations'!$G$4:$J1083,4,FALSE))*$B$1</f>
        <v>1.2636304763137964</v>
      </c>
      <c r="DI89" s="11">
        <f ca="1">('Cumulative data'!DI89/VLOOKUP(DI$4,'Country populations'!$G$4:$J1083,4,FALSE))*$B$1</f>
        <v>0.29030362230587631</v>
      </c>
      <c r="DJ89" s="11">
        <f ca="1">('Cumulative data'!DJ89/VLOOKUP(DJ$4,'Country populations'!$G$4:$J1083,4,FALSE))*$B$1</f>
        <v>152.88362028412831</v>
      </c>
      <c r="DK89" s="11">
        <f ca="1">('Cumulative data'!DK89/VLOOKUP(DK$4,'Country populations'!$G$4:$J1083,4,FALSE))*$B$1</f>
        <v>4.5299055491342983</v>
      </c>
      <c r="DL89" s="11">
        <f ca="1">('Cumulative data'!DL89/VLOOKUP(DL$4,'Country populations'!$G$4:$J1083,4,FALSE))*$B$1</f>
        <v>318.51191234552175</v>
      </c>
      <c r="DM89" s="11">
        <f ca="1">('Cumulative data'!DM89/VLOOKUP(DM$4,'Country populations'!$G$4:$J1083,4,FALSE))*$B$1</f>
        <v>168.53932584269663</v>
      </c>
      <c r="DN89" s="11">
        <f ca="1">('Cumulative data'!DN89/VLOOKUP(DN$4,'Country populations'!$G$4:$J1083,4,FALSE))*$B$1</f>
        <v>0.29755650319036359</v>
      </c>
      <c r="DO89" s="11">
        <f ca="1">('Cumulative data'!DO89/VLOOKUP(DO$4,'Country populations'!$G$4:$J1083,4,FALSE))*$B$1</f>
        <v>2.9540078906474108</v>
      </c>
      <c r="DP89" s="11">
        <f ca="1">('Cumulative data'!DP89/VLOOKUP(DP$4,'Country populations'!$G$4:$J1083,4,FALSE))*$B$1</f>
        <v>2414.8163307070499</v>
      </c>
      <c r="DQ89" s="11">
        <f ca="1">('Cumulative data'!DQ89/VLOOKUP(DQ$4,'Country populations'!$G$4:$J1083,4,FALSE))*$B$1</f>
        <v>1.1163475875477455</v>
      </c>
      <c r="DR89" s="11">
        <f ca="1">('Cumulative data'!DR89/VLOOKUP(DR$4,'Country populations'!$G$4:$J1083,4,FALSE))*$B$1</f>
        <v>3.7854730369167742</v>
      </c>
      <c r="DS89" s="11">
        <f ca="1">('Cumulative data'!DS89/VLOOKUP(DS$4,'Country populations'!$G$4:$J1083,4,FALSE))*$B$1</f>
        <v>0.77086726112866366</v>
      </c>
      <c r="DT89" s="11">
        <f ca="1">('Cumulative data'!DT89/VLOOKUP(DT$4,'Country populations'!$G$4:$J1083,4,FALSE))*$B$1</f>
        <v>0</v>
      </c>
      <c r="DU89" s="11">
        <f ca="1">('Cumulative data'!DU89/VLOOKUP(DU$4,'Country populations'!$G$4:$J1083,4,FALSE))*$B$1</f>
        <v>208.00808259978103</v>
      </c>
      <c r="DV89" s="11">
        <f ca="1">('Cumulative data'!DV89/VLOOKUP(DV$4,'Country populations'!$G$4:$J1083,4,FALSE))*$B$1</f>
        <v>171.81825183815906</v>
      </c>
      <c r="DW89" s="11">
        <f ca="1">('Cumulative data'!DW89/VLOOKUP(DW$4,'Country populations'!$G$4:$J1083,4,FALSE))*$B$1</f>
        <v>2.7794486639306086</v>
      </c>
      <c r="DX89" s="11">
        <f ca="1">('Cumulative data'!DX89/VLOOKUP(DX$4,'Country populations'!$G$4:$J1083,4,FALSE))*$B$1</f>
        <v>445.2227597874803</v>
      </c>
      <c r="DY89" s="11">
        <f ca="1">('Cumulative data'!DY89/VLOOKUP(DY$4,'Country populations'!$G$4:$J1083,4,FALSE))*$B$1</f>
        <v>5.2036695320543354</v>
      </c>
      <c r="DZ89" s="11">
        <f ca="1">('Cumulative data'!DZ89/VLOOKUP(DZ$4,'Country populations'!$G$4:$J1083,4,FALSE))*$B$1</f>
        <v>36.441820633358844</v>
      </c>
      <c r="EA89" s="11">
        <f ca="1">('Cumulative data'!EA89/VLOOKUP(EA$4,'Country populations'!$G$4:$J1083,4,FALSE))*$B$1</f>
        <v>0.61391745821993771</v>
      </c>
      <c r="EB89" s="11">
        <f ca="1">('Cumulative data'!EB89/VLOOKUP(EB$4,'Country populations'!$G$4:$J1083,4,FALSE))*$B$1</f>
        <v>6.4164022152122087</v>
      </c>
      <c r="EC89" s="11">
        <f ca="1">('Cumulative data'!EC89/VLOOKUP(EC$4,'Country populations'!$G$4:$J1083,4,FALSE))*$B$1</f>
        <v>586.07685251248597</v>
      </c>
      <c r="ED89" s="11">
        <f ca="1">('Cumulative data'!ED89/VLOOKUP(ED$4,'Country populations'!$G$4:$J1083,4,FALSE))*$B$1</f>
        <v>112.39533184721728</v>
      </c>
      <c r="EE89" s="11">
        <f ca="1">('Cumulative data'!EE89/VLOOKUP(EE$4,'Country populations'!$G$4:$J1083,4,FALSE))*$B$1</f>
        <v>9.5682473640370094E-2</v>
      </c>
      <c r="EF89" s="11">
        <f ca="1">('Cumulative data'!EF89/VLOOKUP(EF$4,'Country populations'!$G$4:$J1083,4,FALSE))*$B$1</f>
        <v>1206.1777276660459</v>
      </c>
      <c r="EG89" s="11">
        <f ca="1">('Cumulative data'!EG89/VLOOKUP(EG$4,'Country populations'!$G$4:$J1083,4,FALSE))*$B$1</f>
        <v>2.1742446945711644</v>
      </c>
      <c r="EH89" s="11">
        <f ca="1">('Cumulative data'!EH89/VLOOKUP(EH$4,'Country populations'!$G$4:$J1083,4,FALSE))*$B$1</f>
        <v>2.6957471892342642</v>
      </c>
      <c r="EI89" s="11">
        <f ca="1">('Cumulative data'!EI89/VLOOKUP(EI$4,'Country populations'!$G$4:$J1083,4,FALSE))*$B$1</f>
        <v>0.72488824035554322</v>
      </c>
      <c r="EJ89" s="11">
        <f ca="1">('Cumulative data'!EJ89/VLOOKUP(EJ$4,'Country populations'!$G$4:$J1083,4,FALSE))*$B$1</f>
        <v>3.6758088075099123E-2</v>
      </c>
      <c r="EK89" s="11">
        <f ca="1">('Cumulative data'!EK89/VLOOKUP(EK$4,'Country populations'!$G$4:$J1083,4,FALSE))*$B$1</f>
        <v>59.1569782615504</v>
      </c>
      <c r="EL89" s="11">
        <f ca="1">('Cumulative data'!EL89/VLOOKUP(EL$4,'Country populations'!$G$4:$J1083,4,FALSE))*$B$1</f>
        <v>6.2919915720031291E-2</v>
      </c>
      <c r="EM89" s="11">
        <f ca="1">('Cumulative data'!EM89/VLOOKUP(EM$4,'Country populations'!$G$4:$J1083,4,FALSE))*$B$1</f>
        <v>0.59315768879665509</v>
      </c>
      <c r="EN89" s="11">
        <f ca="1">('Cumulative data'!EN89/VLOOKUP(EN$4,'Country populations'!$G$4:$J1083,4,FALSE))*$B$1</f>
        <v>96.349942992950389</v>
      </c>
      <c r="EO89" s="11">
        <f ca="1">('Cumulative data'!EO89/VLOOKUP(EO$4,'Country populations'!$G$4:$J1083,4,FALSE))*$B$1</f>
        <v>81.878506536040774</v>
      </c>
      <c r="EP89" s="11">
        <f ca="1">('Cumulative data'!EP89/VLOOKUP(EP$4,'Country populations'!$G$4:$J1083,4,FALSE))*$B$1</f>
        <v>0.19676001836426837</v>
      </c>
      <c r="EQ89" s="11">
        <f ca="1">('Cumulative data'!EQ89/VLOOKUP(EQ$4,'Country populations'!$G$4:$J1083,4,FALSE))*$B$1</f>
        <v>45.648204503956173</v>
      </c>
      <c r="ER89" s="11">
        <f ca="1">('Cumulative data'!ER89/VLOOKUP(ER$4,'Country populations'!$G$4:$J1083,4,FALSE))*$B$1</f>
        <v>0.20088989872520796</v>
      </c>
      <c r="ES89" s="11">
        <f ca="1">('Cumulative data'!ES89/VLOOKUP(ES$4,'Country populations'!$G$4:$J1083,4,FALSE))*$B$1</f>
        <v>23.319807844783359</v>
      </c>
      <c r="ET89" s="11">
        <f ca="1">('Cumulative data'!ET89/VLOOKUP(ET$4,'Country populations'!$G$4:$J1083,4,FALSE))*$B$1</f>
        <v>162.7993832776304</v>
      </c>
      <c r="EU89" s="11">
        <f ca="1">('Cumulative data'!EU89/VLOOKUP(EU$4,'Country populations'!$G$4:$J1083,4,FALSE))*$B$1</f>
        <v>10.171698266742615</v>
      </c>
      <c r="EV89" s="11">
        <f ca="1">('Cumulative data'!EV89/VLOOKUP(EV$4,'Country populations'!$G$4:$J1083,4,FALSE))*$B$1</f>
        <v>6.356802223355146</v>
      </c>
      <c r="EW89" s="11">
        <f ca="1">('Cumulative data'!EW89/VLOOKUP(EW$4,'Country populations'!$G$4:$J1083,4,FALSE))*$B$1</f>
        <v>0.16318576915654062</v>
      </c>
      <c r="EX89" s="11">
        <f ca="1">('Cumulative data'!EX89/VLOOKUP(EX$4,'Country populations'!$G$4:$J1083,4,FALSE))*$B$1</f>
        <v>6.4148939582390403</v>
      </c>
      <c r="EY89" s="11">
        <f ca="1">('Cumulative data'!EY89/VLOOKUP(EY$4,'Country populations'!$G$4:$J1083,4,FALSE))*$B$1</f>
        <v>0</v>
      </c>
      <c r="EZ89" s="11">
        <f ca="1">('Cumulative data'!EZ89/VLOOKUP(EZ$4,'Country populations'!$G$4:$J1083,4,FALSE))*$B$1</f>
        <v>0.43849905981416581</v>
      </c>
      <c r="FA89" s="11">
        <f ca="1">('Cumulative data'!FA89/VLOOKUP(FA$4,'Country populations'!$G$4:$J1083,4,FALSE))*$B$1</f>
        <v>0.41243242913297301</v>
      </c>
      <c r="FB89" s="11">
        <f ca="1">('Cumulative data'!FB89/VLOOKUP(FB$4,'Country populations'!$G$4:$J1083,4,FALSE))*$B$1</f>
        <v>0.28197394166015544</v>
      </c>
      <c r="FC89" s="11">
        <f ca="1">('Cumulative data'!FC89/VLOOKUP(FC$4,'Country populations'!$G$4:$J1083,4,FALSE))*$B$1</f>
        <v>0</v>
      </c>
      <c r="FD89" s="11">
        <f ca="1">('Cumulative data'!FD89/VLOOKUP(FD$4,'Country populations'!$G$4:$J1083,4,FALSE))*$B$1</f>
        <v>4.5610794560794164E-2</v>
      </c>
      <c r="FE89" s="11">
        <f ca="1">('Cumulative data'!FE89/VLOOKUP(FE$4,'Country populations'!$G$4:$J1083,4,FALSE))*$B$1</f>
        <v>3.0503689116161707</v>
      </c>
      <c r="FF89" s="11">
        <f ca="1">('Cumulative data'!FF89/VLOOKUP(FF$4,'Country populations'!$G$4:$J1083,4,FALSE))*$B$1</f>
        <v>5.7140711917272588E-2</v>
      </c>
      <c r="FG89" s="11">
        <f ca="1">('Cumulative data'!FG89/VLOOKUP(FG$4,'Country populations'!$G$4:$J1083,4,FALSE))*$B$1</f>
        <v>3.1994435527773014E-2</v>
      </c>
      <c r="FH89" s="11">
        <f ca="1">('Cumulative data'!FH89/VLOOKUP(FH$4,'Country populations'!$G$4:$J1083,4,FALSE))*$B$1</f>
        <v>10.211584020913323</v>
      </c>
      <c r="FI89" s="11">
        <f ca="1">('Cumulative data'!FI89/VLOOKUP(FI$4,'Country populations'!$G$4:$J1083,4,FALSE))*$B$1</f>
        <v>0.12175923341360717</v>
      </c>
      <c r="FJ89" s="11">
        <f ca="1">('Cumulative data'!FJ89/VLOOKUP(FJ$4,'Country populations'!$G$4:$J1083,4,FALSE))*$B$1</f>
        <v>24.049935065175323</v>
      </c>
      <c r="FK89" s="11">
        <f ca="1">('Cumulative data'!FK89/VLOOKUP(FK$4,'Country populations'!$G$4:$J1083,4,FALSE))*$B$1</f>
        <v>6.0852665109406401E-2</v>
      </c>
      <c r="FL89" s="11">
        <f ca="1">('Cumulative data'!FL89/VLOOKUP(FL$4,'Country populations'!$G$4:$J1083,4,FALSE))*$B$1</f>
        <v>0</v>
      </c>
      <c r="FM89" s="11">
        <f ca="1">('Cumulative data'!FM89/VLOOKUP(FM$4,'Country populations'!$G$4:$J1083,4,FALSE))*$B$1</f>
        <v>2.5149577109860899</v>
      </c>
      <c r="FN89" s="11">
        <f ca="1">('Cumulative data'!FN89/VLOOKUP(FN$4,'Country populations'!$G$4:$J1083,4,FALSE))*$B$1</f>
        <v>24.519161724887997</v>
      </c>
      <c r="FO89" s="11">
        <f ca="1">('Cumulative data'!FO89/VLOOKUP(FO$4,'Country populations'!$G$4:$J1083,4,FALSE))*$B$1</f>
        <v>0.13456299691171192</v>
      </c>
      <c r="FP89" s="11">
        <f ca="1">('Cumulative data'!FP89/VLOOKUP(FP$4,'Country populations'!$G$4:$J1083,4,FALSE))*$B$1</f>
        <v>13.89062521704102</v>
      </c>
      <c r="FQ89" s="11">
        <f ca="1">('Cumulative data'!FQ89/VLOOKUP(FQ$4,'Country populations'!$G$4:$J1083,4,FALSE))*$B$1</f>
        <v>4.4620745969631121</v>
      </c>
      <c r="FR89" s="11">
        <f ca="1">('Cumulative data'!FR89/VLOOKUP(FR$4,'Country populations'!$G$4:$J1083,4,FALSE))*$B$1</f>
        <v>0</v>
      </c>
      <c r="FS89" s="11">
        <f ca="1">('Cumulative data'!FS89/VLOOKUP(FS$4,'Country populations'!$G$4:$J1083,4,FALSE))*$B$1</f>
        <v>1.1806765749044832</v>
      </c>
      <c r="FT89" s="11">
        <f ca="1">('Cumulative data'!FT89/VLOOKUP(FT$4,'Country populations'!$G$4:$J1083,4,FALSE))*$B$1</f>
        <v>6.8641698843607032E-2</v>
      </c>
      <c r="FU89" s="11">
        <f ca="1">('Cumulative data'!FU89/VLOOKUP(FU$4,'Country populations'!$G$4:$J1083,4,FALSE))*$B$1</f>
        <v>10.891525848313719</v>
      </c>
      <c r="FV89" s="11">
        <f ca="1">('Cumulative data'!FV89/VLOOKUP(FV$4,'Country populations'!$G$4:$J1083,4,FALSE))*$B$1</f>
        <v>3.4477884161204795</v>
      </c>
      <c r="FW89" s="11">
        <f ca="1">('Cumulative data'!FW89/VLOOKUP(FW$4,'Country populations'!$G$4:$J1083,4,FALSE))*$B$1</f>
        <v>36.563071297989033</v>
      </c>
      <c r="FX89" s="11">
        <f ca="1">('Cumulative data'!FX89/VLOOKUP(FX$4,'Country populations'!$G$4:$J1083,4,FALSE))*$B$1</f>
        <v>8.8873879078200133</v>
      </c>
      <c r="FY89" s="11">
        <f ca="1">('Cumulative data'!FY89/VLOOKUP(FY$4,'Country populations'!$G$4:$J1083,4,FALSE))*$B$1</f>
        <v>0</v>
      </c>
      <c r="FZ89" s="11">
        <f ca="1">('Cumulative data'!FZ89/VLOOKUP(FZ$4,'Country populations'!$G$4:$J1083,4,FALSE))*$B$1</f>
        <v>0</v>
      </c>
      <c r="GA89" s="11">
        <f ca="1">('Cumulative data'!GA89/VLOOKUP(GA$4,'Country populations'!$G$4:$J1083,4,FALSE))*$B$1</f>
        <v>0</v>
      </c>
      <c r="GB89" s="11">
        <f ca="1">('Cumulative data'!GB89/VLOOKUP(GB$4,'Country populations'!$G$4:$J1083,4,FALSE))*$B$1</f>
        <v>0.30190711706780565</v>
      </c>
      <c r="GC89" s="11">
        <f ca="1">('Cumulative data'!GC89/VLOOKUP(GC$4,'Country populations'!$G$4:$J1083,4,FALSE))*$B$1</f>
        <v>9.0133126628029601</v>
      </c>
      <c r="GD89" s="11">
        <f ca="1">('Cumulative data'!GD89/VLOOKUP(GD$4,'Country populations'!$G$4:$J1083,4,FALSE))*$B$1</f>
        <v>5.3957999093505613</v>
      </c>
      <c r="GE89" s="11">
        <f ca="1">('Cumulative data'!GE89/VLOOKUP(GE$4,'Country populations'!$G$4:$J1083,4,FALSE))*$B$1</f>
        <v>0.82819781670491566</v>
      </c>
      <c r="GF89" s="11">
        <f ca="1">('Cumulative data'!GF89/VLOOKUP(GF$4,'Country populations'!$G$4:$J1083,4,FALSE))*$B$1</f>
        <v>0</v>
      </c>
      <c r="GG89" s="11">
        <f ca="1">('Cumulative data'!GG89/VLOOKUP(GG$4,'Country populations'!$G$4:$J1083,4,FALSE))*$B$1</f>
        <v>70.457267667159869</v>
      </c>
      <c r="GH89" s="11">
        <f ca="1">('Cumulative data'!GH89/VLOOKUP(GH$4,'Country populations'!$G$4:$J1083,4,FALSE))*$B$1</f>
        <v>200.04000800160031</v>
      </c>
      <c r="GI89" s="11">
        <f ca="1">('Cumulative data'!GI89/VLOOKUP(GI$4,'Country populations'!$G$4:$J1083,4,FALSE))*$B$1</f>
        <v>71.18161480577588</v>
      </c>
      <c r="GJ89" s="11">
        <f ca="1">('Cumulative data'!GJ89/VLOOKUP(GJ$4,'Country populations'!$G$4:$J1083,4,FALSE))*$B$1</f>
        <v>0</v>
      </c>
      <c r="GK89" s="11">
        <f ca="1">('Cumulative data'!GK89/VLOOKUP(GK$4,'Country populations'!$G$4:$J1083,4,FALSE))*$B$1</f>
        <v>10.227842232124289</v>
      </c>
      <c r="GL89" s="11">
        <f ca="1">('Cumulative data'!GL89/VLOOKUP(GL$4,'Country populations'!$G$4:$J1083,4,FALSE))*$B$1</f>
        <v>0</v>
      </c>
      <c r="GM89" s="11">
        <f ca="1">('Cumulative data'!GM89/VLOOKUP(GM$4,'Country populations'!$G$4:$J1083,4,FALSE))*$B$1</f>
        <v>0.82758712009613256</v>
      </c>
      <c r="GN89" s="11">
        <f ca="1">('Cumulative data'!GN89/VLOOKUP(GN$4,'Country populations'!$G$4:$J1083,4,FALSE))*$B$1</f>
        <v>1236.0939431396785</v>
      </c>
      <c r="GO89" s="11">
        <f ca="1">('Cumulative data'!GO89/VLOOKUP(GO$4,'Country populations'!$G$4:$J1083,4,FALSE))*$B$1</f>
        <v>0.43013897790376071</v>
      </c>
      <c r="GP89" s="11">
        <f ca="1">('Cumulative data'!GP89/VLOOKUP(GP$4,'Country populations'!$G$4:$J1083,4,FALSE))*$B$1</f>
        <v>0.75847098317559658</v>
      </c>
      <c r="GQ89" s="11">
        <f ca="1">('Cumulative data'!GQ89/VLOOKUP(GQ$4,'Country populations'!$G$4:$J1083,4,FALSE))*$B$1</f>
        <v>2.5919762782331013</v>
      </c>
      <c r="GR89" s="11">
        <f ca="1">('Cumulative data'!GR89/VLOOKUP(GR$4,'Country populations'!$G$4:$J1083,4,FALSE))*$B$1</f>
        <v>0</v>
      </c>
      <c r="GS89" s="11">
        <f ca="1">('Cumulative data'!GS89/VLOOKUP(GS$4,'Country populations'!$G$4:$J1083,4,FALSE))*$B$1</f>
        <v>0</v>
      </c>
      <c r="GT89" s="11">
        <f ca="1">('Cumulative data'!GT89/VLOOKUP(GT$4,'Country populations'!$G$4:$J1083,4,FALSE))*$B$1</f>
        <v>0</v>
      </c>
      <c r="GU89" s="11">
        <f ca="1">('Cumulative data'!GU89/VLOOKUP(GU$4,'Country populations'!$G$4:$J1083,4,FALSE))*$B$1</f>
        <v>0</v>
      </c>
      <c r="GV89" s="11">
        <f ca="1">('Cumulative data'!GV89/VLOOKUP(GV$4,'Country populations'!$G$4:$J1083,4,FALSE))*$B$1</f>
        <v>0</v>
      </c>
      <c r="GW89" s="11">
        <f ca="1">('Cumulative data'!GW89/VLOOKUP(GW$4,'Country populations'!$G$4:$J1083,4,FALSE))*$B$1</f>
        <v>0</v>
      </c>
      <c r="GX89" s="11">
        <f ca="1">('Cumulative data'!GX89/VLOOKUP(GX$4,'Country populations'!$G$4:$J1083,4,FALSE))*$B$1</f>
        <v>0.11176897085478785</v>
      </c>
      <c r="GY89" s="11">
        <f ca="1">('Cumulative data'!GY89/VLOOKUP(GY$4,'Country populations'!$G$4:$J1083,4,FALSE))*$B$1</f>
        <v>0</v>
      </c>
      <c r="GZ89" s="11">
        <f ca="1">('Cumulative data'!GZ89/VLOOKUP(GZ$4,'Country populations'!$G$4:$J1084,4,FALSE))*$B$1</f>
        <v>48.772821167809418</v>
      </c>
      <c r="HB89" s="8">
        <f>'Cumulative data'!HB89</f>
        <v>43914</v>
      </c>
      <c r="HC89" s="11">
        <f ca="1">('Cumulative data'!HC89/VLOOKUP(HC$4,'Country populations'!$G$4:$J1083,4,FALSE))*$B$1</f>
        <v>1.7824630870701164</v>
      </c>
      <c r="HD89" s="11">
        <f ca="1">('Cumulative data'!HD89/VLOOKUP(HD$4,'Country populations'!$G$4:$J1083,4,FALSE))*$B$1</f>
        <v>46.66902207630821</v>
      </c>
      <c r="HE89" s="11">
        <f ca="1">('Cumulative data'!HE89/VLOOKUP(HE$4,'Country populations'!$G$4:$J1083,4,FALSE))*$B$1</f>
        <v>100.50969679580312</v>
      </c>
      <c r="HF89" s="11">
        <f ca="1">('Cumulative data'!HF89/VLOOKUP(HF$4,'Country populations'!$G$4:$J1083,4,FALSE))*$B$1</f>
        <v>1.5038680740086898</v>
      </c>
      <c r="HG89" s="11">
        <f ca="1">('Cumulative data'!HG89/VLOOKUP(HG$4,'Country populations'!$G$4:$J1083,4,FALSE))*$B$1</f>
        <v>13.177306061887156</v>
      </c>
      <c r="HH89" s="11">
        <f ca="1">('Cumulative data'!HH89/VLOOKUP(HH$4,'Country populations'!$G$4:$J1083,4,FALSE))*$B$1</f>
        <v>4.947102040787394</v>
      </c>
      <c r="HI89" s="11">
        <f ca="1">('Cumulative data'!HI89/VLOOKUP(HI$4,'Country populations'!$G$4:$J1083,4,FALSE))*$B$1</f>
        <v>2.2795426986395348</v>
      </c>
      <c r="HJ89" s="11">
        <f ca="1">('Cumulative data'!HJ89/VLOOKUP(HJ$4,'Country populations'!$G$4:$J1083,4,FALSE))*$B$1</f>
        <v>21.57323841203678</v>
      </c>
      <c r="HK89" s="11">
        <f ca="1">('Cumulative data'!HK89/VLOOKUP(HK$4,'Country populations'!$G$4:$J1083,4,FALSE))*$B$1</f>
        <v>0.43870535110377734</v>
      </c>
      <c r="HL89" s="11">
        <f ca="1">('Cumulative data'!HL89/VLOOKUP(HL$4,'Country populations'!$G$4:$J1083,4,FALSE))*$B$1</f>
        <v>7.5930039442204125</v>
      </c>
      <c r="HM89" s="11">
        <f ca="1">('Cumulative data'!HM89/VLOOKUP(HM$4,'Country populations'!$G$4:$J1083,4,FALSE))*$B$1</f>
        <v>12.430789536636777</v>
      </c>
      <c r="HN89" s="11">
        <f ca="1">('Cumulative data'!HN89/VLOOKUP(HN$4,'Country populations'!$G$4:$J1083,4,FALSE))*$B$1</f>
        <v>0.63589370369054421</v>
      </c>
      <c r="HO89" s="11">
        <f ca="1">('Cumulative data'!HO89/VLOOKUP(HO$4,'Country populations'!$G$4:$J1083,4,FALSE))*$B$1</f>
        <v>7.6259864964577293</v>
      </c>
      <c r="HP89" s="11">
        <f ca="1">('Cumulative data'!HP89/VLOOKUP(HP$4,'Country populations'!$G$4:$J1083,4,FALSE))*$B$1</f>
        <v>0.15995528101981127</v>
      </c>
      <c r="HQ89" s="11">
        <f ca="1">('Cumulative data'!HQ89/VLOOKUP(HQ$4,'Country populations'!$G$4:$J1083,4,FALSE))*$B$1</f>
        <v>0</v>
      </c>
      <c r="HR89" s="11">
        <f ca="1">('Cumulative data'!HR89/VLOOKUP(HR$4,'Country populations'!$G$4:$J1083,4,FALSE))*$B$1</f>
        <v>2.2556301755066612</v>
      </c>
      <c r="HS89" s="11">
        <f ca="1">('Cumulative data'!HS89/VLOOKUP(HS$4,'Country populations'!$G$4:$J1083,4,FALSE))*$B$1</f>
        <v>2.7758038728015633</v>
      </c>
      <c r="HT89" s="11">
        <f ca="1">('Cumulative data'!HT89/VLOOKUP(HT$4,'Country populations'!$G$4:$J1083,4,FALSE))*$B$1</f>
        <v>0.11553292855986703</v>
      </c>
      <c r="HU89" s="11">
        <f ca="1">('Cumulative data'!HU89/VLOOKUP(HU$4,'Country populations'!$G$4:$J1083,4,FALSE))*$B$1</f>
        <v>1.2151170279209591</v>
      </c>
      <c r="HV89" s="11">
        <f ca="1">('Cumulative data'!HV89/VLOOKUP(HV$4,'Country populations'!$G$4:$J1083,4,FALSE))*$B$1</f>
        <v>2.4754264417131138</v>
      </c>
      <c r="HW89" s="11">
        <f ca="1">('Cumulative data'!HW89/VLOOKUP(HW$4,'Country populations'!$G$4:$J1083,4,FALSE))*$B$1</f>
        <v>6.5217184074382491E-3</v>
      </c>
      <c r="HX89" s="11">
        <f ca="1">('Cumulative data'!HX89/VLOOKUP(HX$4,'Country populations'!$G$4:$J1083,4,FALSE))*$B$1</f>
        <v>2.3405873270888673</v>
      </c>
      <c r="HY89" s="11">
        <f ca="1">('Cumulative data'!HY89/VLOOKUP(HY$4,'Country populations'!$G$4:$J1083,4,FALSE))*$B$1</f>
        <v>0.15164452727335923</v>
      </c>
      <c r="HZ89" s="11">
        <f ca="1">('Cumulative data'!HZ89/VLOOKUP(HZ$4,'Country populations'!$G$4:$J1083,4,FALSE))*$B$1</f>
        <v>0.33207761083884874</v>
      </c>
      <c r="IA89" s="11">
        <f ca="1">('Cumulative data'!IA89/VLOOKUP(IA$4,'Country populations'!$G$4:$J1083,4,FALSE))*$B$1</f>
        <v>0.10462325453754978</v>
      </c>
      <c r="IB89" s="11">
        <f ca="1">('Cumulative data'!IB89/VLOOKUP(IB$4,'Country populations'!$G$4:$J1083,4,FALSE))*$B$1</f>
        <v>1.0202311843863821</v>
      </c>
      <c r="IC89" s="11">
        <f ca="1">('Cumulative data'!IC89/VLOOKUP(IC$4,'Country populations'!$G$4:$J1083,4,FALSE))*$B$1</f>
        <v>0.21137959402170947</v>
      </c>
      <c r="ID89" s="11">
        <f ca="1">('Cumulative data'!ID89/VLOOKUP(ID$4,'Country populations'!$G$4:$J1083,4,FALSE))*$B$1</f>
        <v>0.36386920212112872</v>
      </c>
      <c r="IE89" s="11">
        <f ca="1">('Cumulative data'!IE89/VLOOKUP(IE$4,'Country populations'!$G$4:$J1083,4,FALSE))*$B$1</f>
        <v>1.475676606947264</v>
      </c>
      <c r="IF89" s="11">
        <f ca="1">('Cumulative data'!IF89/VLOOKUP(IF$4,'Country populations'!$G$4:$J1083,4,FALSE))*$B$1</f>
        <v>4.1435011859908917</v>
      </c>
      <c r="IG89" s="11">
        <f ca="1">('Cumulative data'!IG89/VLOOKUP(IG$4,'Country populations'!$G$4:$J1083,4,FALSE))*$B$1</f>
        <v>0.27451108497329851</v>
      </c>
      <c r="IH89" s="11">
        <f ca="1">('Cumulative data'!IH89/VLOOKUP(IH$4,'Country populations'!$G$4:$J1083,4,FALSE))*$B$1</f>
        <v>9.337955745933646E-2</v>
      </c>
      <c r="II89" s="11">
        <f ca="1">('Cumulative data'!II89/VLOOKUP(II$4,'Country populations'!$G$4:$J1083,4,FALSE))*$B$1</f>
        <v>2.7162554593169644E-2</v>
      </c>
      <c r="IJ89" s="11">
        <f ca="1">('Cumulative data'!IJ89/VLOOKUP(IJ$4,'Country populations'!$G$4:$J1083,4,FALSE))*$B$1</f>
        <v>3.1023924541501106E-2</v>
      </c>
      <c r="IK89" s="11">
        <f ca="1">('Cumulative data'!IK89/VLOOKUP(IK$4,'Country populations'!$G$4:$J1083,4,FALSE))*$B$1</f>
        <v>0</v>
      </c>
      <c r="IL89" s="11">
        <f ca="1">('Cumulative data'!IL89/VLOOKUP(IL$4,'Country populations'!$G$4:$J1083,4,FALSE))*$B$1</f>
        <v>0.30114686307404243</v>
      </c>
      <c r="IM89" s="11">
        <f ca="1">('Cumulative data'!IM89/VLOOKUP(IM$4,'Country populations'!$G$4:$J1083,4,FALSE))*$B$1</f>
        <v>0.43255270546577923</v>
      </c>
      <c r="IN89" s="11">
        <f ca="1">('Cumulative data'!IN89/VLOOKUP(IN$4,'Country populations'!$G$4:$J1083,4,FALSE))*$B$1</f>
        <v>0.20221629054436624</v>
      </c>
      <c r="IO89" s="11">
        <f ca="1">('Cumulative data'!IO89/VLOOKUP(IO$4,'Country populations'!$G$4:$J1083,4,FALSE))*$B$1</f>
        <v>0.17914357751208623</v>
      </c>
      <c r="IP89" s="11">
        <f ca="1">('Cumulative data'!IP89/VLOOKUP(IP$4,'Country populations'!$G$4:$J1083,4,FALSE))*$B$1</f>
        <v>0.14695949619933352</v>
      </c>
      <c r="IQ89" s="11">
        <f ca="1">('Cumulative data'!IQ89/VLOOKUP(IQ$4,'Country populations'!$G$4:$J1083,4,FALSE))*$B$1</f>
        <v>1.3905730273331034</v>
      </c>
      <c r="IR89" s="11">
        <f ca="1">('Cumulative data'!IR89/VLOOKUP(IR$4,'Country populations'!$G$4:$J1083,4,FALSE))*$B$1</f>
        <v>0</v>
      </c>
      <c r="IS89" s="11">
        <f ca="1">('Cumulative data'!IS89/VLOOKUP(IS$4,'Country populations'!$G$4:$J1083,4,FALSE))*$B$1</f>
        <v>6.8596893306152804E-2</v>
      </c>
      <c r="IT89" s="11">
        <f ca="1">('Cumulative data'!IT89/VLOOKUP(IT$4,'Country populations'!$G$4:$J1083,4,FALSE))*$B$1</f>
        <v>12.780042685342568</v>
      </c>
      <c r="IU89" s="11">
        <f ca="1">('Cumulative data'!IU89/VLOOKUP(IU$4,'Country populations'!$G$4:$J1083,4,FALSE))*$B$1</f>
        <v>0.27655111992141523</v>
      </c>
      <c r="IV89" s="11">
        <f ca="1">('Cumulative data'!IV89/VLOOKUP(IV$4,'Country populations'!$G$4:$J1083,4,FALSE))*$B$1</f>
        <v>0</v>
      </c>
      <c r="IW89" s="11">
        <f ca="1">('Cumulative data'!IW89/VLOOKUP(IW$4,'Country populations'!$G$4:$J1083,4,FALSE))*$B$1</f>
        <v>0.34186029776373794</v>
      </c>
      <c r="IX89" s="11">
        <f ca="1">('Cumulative data'!IX89/VLOOKUP(IX$4,'Country populations'!$G$4:$J1083,4,FALSE))*$B$1</f>
        <v>0.18048202417087461</v>
      </c>
      <c r="IY89" s="11">
        <f ca="1">('Cumulative data'!IY89/VLOOKUP(IY$4,'Country populations'!$G$4:$J1083,4,FALSE))*$B$1</f>
        <v>5.8958922218323946E-2</v>
      </c>
      <c r="IZ89" s="11">
        <f ca="1">('Cumulative data'!IZ89/VLOOKUP(IZ$4,'Country populations'!$G$4:$J1083,4,FALSE))*$B$1</f>
        <v>5.7306608320134428E-2</v>
      </c>
      <c r="JA89" s="11">
        <f ca="1">('Cumulative data'!JA89/VLOOKUP(JA$4,'Country populations'!$G$4:$J1083,4,FALSE))*$B$1</f>
        <v>8.8503844064900139E-2</v>
      </c>
      <c r="JB89" s="11">
        <f ca="1">('Cumulative data'!JB89/VLOOKUP(JB$4,'Country populations'!$G$4:$J1083,4,FALSE))*$B$1</f>
        <v>0</v>
      </c>
      <c r="JC89" s="11">
        <f ca="1">('Cumulative data'!JC89/VLOOKUP(JC$4,'Country populations'!$G$4:$J1083,4,FALSE))*$B$1</f>
        <v>0.1368063875840464</v>
      </c>
      <c r="JD89" s="11">
        <f ca="1">('Cumulative data'!JD89/VLOOKUP(JD$4,'Country populations'!$G$4:$J1083,4,FALSE))*$B$1</f>
        <v>1.6309995839991649</v>
      </c>
      <c r="JE89" s="11">
        <f ca="1">('Cumulative data'!JE89/VLOOKUP(JE$4,'Country populations'!$G$4:$J1083,4,FALSE))*$B$1</f>
        <v>0.38767606964331497</v>
      </c>
      <c r="JF89" s="11">
        <f ca="1">('Cumulative data'!JF89/VLOOKUP(JF$4,'Country populations'!$G$4:$J1083,4,FALSE))*$B$1</f>
        <v>0.24789518396673446</v>
      </c>
      <c r="JG89" s="11">
        <f ca="1">('Cumulative data'!JG89/VLOOKUP(JG$4,'Country populations'!$G$4:$J1083,4,FALSE))*$B$1</f>
        <v>0.10837007665936668</v>
      </c>
      <c r="JH89" s="11">
        <f ca="1">('Cumulative data'!JH89/VLOOKUP(JH$4,'Country populations'!$G$4:$J1083,4,FALSE))*$B$1</f>
        <v>5.8608058608058604</v>
      </c>
      <c r="JI89" s="11">
        <f ca="1">('Cumulative data'!JI89/VLOOKUP(JI$4,'Country populations'!$G$4:$J1083,4,FALSE))*$B$1</f>
        <v>0</v>
      </c>
      <c r="JJ89" s="11">
        <f ca="1">('Cumulative data'!JJ89/VLOOKUP(JJ$4,'Country populations'!$G$4:$J1083,4,FALSE))*$B$1</f>
        <v>0.82812734528252074</v>
      </c>
      <c r="JK89" s="11">
        <f ca="1">('Cumulative data'!JK89/VLOOKUP(JK$4,'Country populations'!$G$4:$J1083,4,FALSE))*$B$1</f>
        <v>1.1753761056616105</v>
      </c>
      <c r="JL89" s="11">
        <f ca="1">('Cumulative data'!JL89/VLOOKUP(JL$4,'Country populations'!$G$4:$J1083,4,FALSE))*$B$1</f>
        <v>0.57181921274267788</v>
      </c>
      <c r="JM89" s="11">
        <f ca="1">('Cumulative data'!JM89/VLOOKUP(JM$4,'Country populations'!$G$4:$J1083,4,FALSE))*$B$1</f>
        <v>0</v>
      </c>
      <c r="JN89" s="11">
        <f ca="1">('Cumulative data'!JN89/VLOOKUP(JN$4,'Country populations'!$G$4:$J1083,4,FALSE))*$B$1</f>
        <v>0</v>
      </c>
      <c r="JO89" s="11">
        <f ca="1">('Cumulative data'!JO89/VLOOKUP(JO$4,'Country populations'!$G$4:$J1083,4,FALSE))*$B$1</f>
        <v>0</v>
      </c>
      <c r="JP89" s="11">
        <f ca="1">('Cumulative data'!JP89/VLOOKUP(JP$4,'Country populations'!$G$4:$J1083,4,FALSE))*$B$1</f>
        <v>0.48101621409454476</v>
      </c>
      <c r="JQ89" s="11">
        <f ca="1">('Cumulative data'!JQ89/VLOOKUP(JQ$4,'Country populations'!$G$4:$J1083,4,FALSE))*$B$1</f>
        <v>9.8627353803440621E-2</v>
      </c>
      <c r="JR89" s="11">
        <f ca="1">('Cumulative data'!JR89/VLOOKUP(JR$4,'Country populations'!$G$4:$J1083,4,FALSE))*$B$1</f>
        <v>0</v>
      </c>
      <c r="JS89" s="11">
        <f ca="1">('Cumulative data'!JS89/VLOOKUP(JS$4,'Country populations'!$G$4:$J1083,4,FALSE))*$B$1</f>
        <v>0</v>
      </c>
      <c r="JT89" s="11">
        <f ca="1">('Cumulative data'!JT89/VLOOKUP(JT$4,'Country populations'!$G$4:$J1083,4,FALSE))*$B$1</f>
        <v>0</v>
      </c>
      <c r="JU89" s="11">
        <f ca="1">('Cumulative data'!JU89/VLOOKUP(JU$4,'Country populations'!$G$4:$J1083,4,FALSE))*$B$1</f>
        <v>0.30480231283994985</v>
      </c>
      <c r="JV89" s="11">
        <f ca="1">('Cumulative data'!JV89/VLOOKUP(JV$4,'Country populations'!$G$4:$J1083,4,FALSE))*$B$1</f>
        <v>0.36733765787713363</v>
      </c>
      <c r="JW89" s="11">
        <f ca="1">('Cumulative data'!JW89/VLOOKUP(JW$4,'Country populations'!$G$4:$J1083,4,FALSE))*$B$1</f>
        <v>1.8216110506649962E-2</v>
      </c>
      <c r="JX89" s="11">
        <f ca="1">('Cumulative data'!JX89/VLOOKUP(JX$4,'Country populations'!$G$4:$J1083,4,FALSE))*$B$1</f>
        <v>0</v>
      </c>
      <c r="JY89" s="11">
        <f ca="1">('Cumulative data'!JY89/VLOOKUP(JY$4,'Country populations'!$G$4:$J1083,4,FALSE))*$B$1</f>
        <v>0</v>
      </c>
      <c r="JZ89" s="11">
        <f ca="1">('Cumulative data'!JZ89/VLOOKUP(JZ$4,'Country populations'!$G$4:$J1083,4,FALSE))*$B$1</f>
        <v>0.95997849648167888</v>
      </c>
      <c r="KA89" s="11">
        <f ca="1">('Cumulative data'!KA89/VLOOKUP(KA$4,'Country populations'!$G$4:$J1083,4,FALSE))*$B$1</f>
        <v>0</v>
      </c>
      <c r="KB89" s="11">
        <f ca="1">('Cumulative data'!KB89/VLOOKUP(KB$4,'Country populations'!$G$4:$J1083,4,FALSE))*$B$1</f>
        <v>0</v>
      </c>
      <c r="KC89" s="11">
        <f ca="1">('Cumulative data'!KC89/VLOOKUP(KC$4,'Country populations'!$G$4:$J1083,4,FALSE))*$B$1</f>
        <v>8.8287622710966795E-2</v>
      </c>
      <c r="KD89" s="11">
        <f ca="1">('Cumulative data'!KD89/VLOOKUP(KD$4,'Country populations'!$G$4:$J1083,4,FALSE))*$B$1</f>
        <v>0.25383678531618498</v>
      </c>
      <c r="KE89" s="11">
        <f ca="1">('Cumulative data'!KE89/VLOOKUP(KE$4,'Country populations'!$G$4:$J1083,4,FALSE))*$B$1</f>
        <v>2.5688225449936333E-2</v>
      </c>
      <c r="KF89" s="11">
        <f ca="1">('Cumulative data'!KF89/VLOOKUP(KF$4,'Country populations'!$G$4:$J1083,4,FALSE))*$B$1</f>
        <v>0.43175127672450458</v>
      </c>
      <c r="KG89" s="11" t="e">
        <f ca="1">('Cumulative data'!KG89/VLOOKUP(KG$4,'Country populations'!$G$4:$J1083,4,FALSE))*$B$1</f>
        <v>#N/A</v>
      </c>
      <c r="KH89" s="11">
        <f ca="1">('Cumulative data'!KH89/VLOOKUP(KH$4,'Country populations'!$G$4:$J1083,4,FALSE))*$B$1</f>
        <v>0</v>
      </c>
      <c r="KI89" s="11">
        <f ca="1">('Cumulative data'!KI89/VLOOKUP(KI$4,'Country populations'!$G$4:$J1083,4,FALSE))*$B$1</f>
        <v>0</v>
      </c>
      <c r="KJ89" s="11">
        <f ca="1">('Cumulative data'!KJ89/VLOOKUP(KJ$4,'Country populations'!$G$4:$J1083,4,FALSE))*$B$1</f>
        <v>0</v>
      </c>
      <c r="KK89" s="11">
        <f ca="1">('Cumulative data'!KK89/VLOOKUP(KK$4,'Country populations'!$G$4:$J1083,4,FALSE))*$B$1</f>
        <v>0.58604263284341152</v>
      </c>
      <c r="KL89" s="11">
        <f ca="1">('Cumulative data'!KL89/VLOOKUP(KL$4,'Country populations'!$G$4:$J1083,4,FALSE))*$B$1</f>
        <v>6.4364674799894245E-2</v>
      </c>
      <c r="KM89" s="11">
        <f ca="1">('Cumulative data'!KM89/VLOOKUP(KM$4,'Country populations'!$G$4:$J1083,4,FALSE))*$B$1</f>
        <v>0</v>
      </c>
      <c r="KN89" s="11">
        <f ca="1">('Cumulative data'!KN89/VLOOKUP(KN$4,'Country populations'!$G$4:$J1083,4,FALSE))*$B$1</f>
        <v>0.39260998085241122</v>
      </c>
      <c r="KO89" s="11">
        <f ca="1">('Cumulative data'!KO89/VLOOKUP(KO$4,'Country populations'!$G$4:$J1083,4,FALSE))*$B$1</f>
        <v>0</v>
      </c>
      <c r="KP89" s="11">
        <f ca="1">('Cumulative data'!KP89/VLOOKUP(KP$4,'Country populations'!$G$4:$J1083,4,FALSE))*$B$1</f>
        <v>0</v>
      </c>
      <c r="KQ89" s="11">
        <f ca="1">('Cumulative data'!KQ89/VLOOKUP(KQ$4,'Country populations'!$G$4:$J1083,4,FALSE))*$B$1</f>
        <v>0.14351816016607538</v>
      </c>
      <c r="KR89" s="11">
        <f ca="1">('Cumulative data'!KR89/VLOOKUP(KR$4,'Country populations'!$G$4:$J1083,4,FALSE))*$B$1</f>
        <v>1.3899506567516853</v>
      </c>
      <c r="KS89" s="11">
        <f ca="1">('Cumulative data'!KS89/VLOOKUP(KS$4,'Country populations'!$G$4:$J1083,4,FALSE))*$B$1</f>
        <v>0</v>
      </c>
      <c r="KT89" s="11">
        <f ca="1">('Cumulative data'!KT89/VLOOKUP(KT$4,'Country populations'!$G$4:$J1083,4,FALSE))*$B$1</f>
        <v>0</v>
      </c>
      <c r="KU89" s="11">
        <f ca="1">('Cumulative data'!KU89/VLOOKUP(KU$4,'Country populations'!$G$4:$J1083,4,FALSE))*$B$1</f>
        <v>0</v>
      </c>
      <c r="KV89" s="11">
        <f ca="1">('Cumulative data'!KV89/VLOOKUP(KV$4,'Country populations'!$G$4:$J1083,4,FALSE))*$B$1</f>
        <v>0</v>
      </c>
      <c r="KW89" s="11">
        <f ca="1">('Cumulative data'!KW89/VLOOKUP(KW$4,'Country populations'!$G$4:$J1083,4,FALSE))*$B$1</f>
        <v>8.3974425588686966E-2</v>
      </c>
      <c r="KX89" s="11">
        <f ca="1">('Cumulative data'!KX89/VLOOKUP(KX$4,'Country populations'!$G$4:$J1083,4,FALSE))*$B$1</f>
        <v>0</v>
      </c>
      <c r="KY89" s="11">
        <f ca="1">('Cumulative data'!KY89/VLOOKUP(KY$4,'Country populations'!$G$4:$J1083,4,FALSE))*$B$1</f>
        <v>0.51739106589803052</v>
      </c>
      <c r="KZ89" s="11">
        <f ca="1">('Cumulative data'!KZ89/VLOOKUP(KZ$4,'Country populations'!$G$4:$J1083,4,FALSE))*$B$1</f>
        <v>4.8510818060385459E-3</v>
      </c>
      <c r="LA89" s="11">
        <f ca="1">('Cumulative data'!LA89/VLOOKUP(LA$4,'Country populations'!$G$4:$J1083,4,FALSE))*$B$1</f>
        <v>589.30991808592137</v>
      </c>
      <c r="LB89" s="11">
        <f ca="1">('Cumulative data'!LB89/VLOOKUP(LB$4,'Country populations'!$G$4:$J1083,4,FALSE))*$B$1</f>
        <v>0</v>
      </c>
      <c r="LC89" s="11">
        <f ca="1">('Cumulative data'!LC89/VLOOKUP(LC$4,'Country populations'!$G$4:$J1083,4,FALSE))*$B$1</f>
        <v>0</v>
      </c>
      <c r="LD89" s="11">
        <f ca="1">('Cumulative data'!LD89/VLOOKUP(LD$4,'Country populations'!$G$4:$J1083,4,FALSE))*$B$1</f>
        <v>1.5726151095287109</v>
      </c>
      <c r="LE89" s="11">
        <f ca="1">('Cumulative data'!LE89/VLOOKUP(LE$4,'Country populations'!$G$4:$J1083,4,FALSE))*$B$1</f>
        <v>0</v>
      </c>
      <c r="LF89" s="11">
        <f ca="1">('Cumulative data'!LF89/VLOOKUP(LF$4,'Country populations'!$G$4:$J1083,4,FALSE))*$B$1</f>
        <v>0</v>
      </c>
      <c r="LG89" s="11">
        <f ca="1">('Cumulative data'!LG89/VLOOKUP(LG$4,'Country populations'!$G$4:$J1083,4,FALSE))*$B$1</f>
        <v>0</v>
      </c>
      <c r="LH89" s="11">
        <f ca="1">('Cumulative data'!LH89/VLOOKUP(LH$4,'Country populations'!$G$4:$J1083,4,FALSE))*$B$1</f>
        <v>0</v>
      </c>
      <c r="LI89" s="11">
        <f ca="1">('Cumulative data'!LI89/VLOOKUP(LI$4,'Country populations'!$G$4:$J1083,4,FALSE))*$B$1</f>
        <v>0</v>
      </c>
      <c r="LJ89" s="11">
        <f ca="1">('Cumulative data'!LJ89/VLOOKUP(LJ$4,'Country populations'!$G$4:$J1083,4,FALSE))*$B$1</f>
        <v>2.2331047869682791E-2</v>
      </c>
      <c r="LK89" s="11">
        <f ca="1">('Cumulative data'!LK89/VLOOKUP(LK$4,'Country populations'!$G$4:$J1083,4,FALSE))*$B$1</f>
        <v>0</v>
      </c>
      <c r="LL89" s="11">
        <f ca="1">('Cumulative data'!LL89/VLOOKUP(LL$4,'Country populations'!$G$4:$J1083,4,FALSE))*$B$1</f>
        <v>0</v>
      </c>
      <c r="LM89" s="11">
        <f ca="1">('Cumulative data'!LM89/VLOOKUP(LM$4,'Country populations'!$G$4:$J1083,4,FALSE))*$B$1</f>
        <v>0</v>
      </c>
      <c r="LN89" s="11">
        <f ca="1">('Cumulative data'!LN89/VLOOKUP(LN$4,'Country populations'!$G$4:$J1083,4,FALSE))*$B$1</f>
        <v>0</v>
      </c>
      <c r="LO89" s="11">
        <f ca="1">('Cumulative data'!LO89/VLOOKUP(LO$4,'Country populations'!$G$4:$J1083,4,FALSE))*$B$1</f>
        <v>0</v>
      </c>
      <c r="LP89" s="11">
        <f ca="1">('Cumulative data'!LP89/VLOOKUP(LP$4,'Country populations'!$G$4:$J1083,4,FALSE))*$B$1</f>
        <v>0</v>
      </c>
      <c r="LQ89" s="11">
        <f ca="1">('Cumulative data'!LQ89/VLOOKUP(LQ$4,'Country populations'!$G$4:$J1083,4,FALSE))*$B$1</f>
        <v>0</v>
      </c>
      <c r="LR89" s="11">
        <f ca="1">('Cumulative data'!LR89/VLOOKUP(LR$4,'Country populations'!$G$4:$J1083,4,FALSE))*$B$1</f>
        <v>5.5817379377387275E-2</v>
      </c>
      <c r="LS89" s="11">
        <f ca="1">('Cumulative data'!LS89/VLOOKUP(LS$4,'Country populations'!$G$4:$J1083,4,FALSE))*$B$1</f>
        <v>0.14020270507099164</v>
      </c>
      <c r="LT89" s="11">
        <f ca="1">('Cumulative data'!LT89/VLOOKUP(LT$4,'Country populations'!$G$4:$J1083,4,FALSE))*$B$1</f>
        <v>0</v>
      </c>
      <c r="LU89" s="11">
        <f ca="1">('Cumulative data'!LU89/VLOOKUP(LU$4,'Country populations'!$G$4:$J1083,4,FALSE))*$B$1</f>
        <v>0</v>
      </c>
      <c r="LV89" s="11">
        <f ca="1">('Cumulative data'!LV89/VLOOKUP(LV$4,'Country populations'!$G$4:$J1083,4,FALSE))*$B$1</f>
        <v>0</v>
      </c>
      <c r="LW89" s="11">
        <f ca="1">('Cumulative data'!LW89/VLOOKUP(LW$4,'Country populations'!$G$4:$J1083,4,FALSE))*$B$1</f>
        <v>5.9247673047641056</v>
      </c>
      <c r="LX89" s="11">
        <f ca="1">('Cumulative data'!LX89/VLOOKUP(LX$4,'Country populations'!$G$4:$J1083,4,FALSE))*$B$1</f>
        <v>0</v>
      </c>
      <c r="LY89" s="11">
        <f ca="1">('Cumulative data'!LY89/VLOOKUP(LY$4,'Country populations'!$G$4:$J1083,4,FALSE))*$B$1</f>
        <v>0</v>
      </c>
      <c r="LZ89" s="11">
        <f ca="1">('Cumulative data'!LZ89/VLOOKUP(LZ$4,'Country populations'!$G$4:$J1083,4,FALSE))*$B$1</f>
        <v>0</v>
      </c>
      <c r="MA89" s="11">
        <f ca="1">('Cumulative data'!MA89/VLOOKUP(MA$4,'Country populations'!$G$4:$J1083,4,FALSE))*$B$1</f>
        <v>0</v>
      </c>
      <c r="MB89" s="11">
        <f ca="1">('Cumulative data'!MB89/VLOOKUP(MB$4,'Country populations'!$G$4:$J1083,4,FALSE))*$B$1</f>
        <v>0</v>
      </c>
      <c r="MC89" s="11">
        <f ca="1">('Cumulative data'!MC89/VLOOKUP(MC$4,'Country populations'!$G$4:$J1083,4,FALSE))*$B$1</f>
        <v>0</v>
      </c>
      <c r="MD89" s="11">
        <f ca="1">('Cumulative data'!MD89/VLOOKUP(MD$4,'Country populations'!$G$4:$J1083,4,FALSE))*$B$1</f>
        <v>0</v>
      </c>
      <c r="ME89" s="11">
        <f ca="1">('Cumulative data'!ME89/VLOOKUP(ME$4,'Country populations'!$G$4:$J1083,4,FALSE))*$B$1</f>
        <v>0</v>
      </c>
      <c r="MF89" s="11">
        <f ca="1">('Cumulative data'!MF89/VLOOKUP(MF$4,'Country populations'!$G$4:$J1083,4,FALSE))*$B$1</f>
        <v>0</v>
      </c>
      <c r="MG89" s="11">
        <f ca="1">('Cumulative data'!MG89/VLOOKUP(MG$4,'Country populations'!$G$4:$J1083,4,FALSE))*$B$1</f>
        <v>0</v>
      </c>
      <c r="MH89" s="11">
        <f ca="1">('Cumulative data'!MH89/VLOOKUP(MH$4,'Country populations'!$G$4:$J1083,4,FALSE))*$B$1</f>
        <v>0</v>
      </c>
      <c r="MI89" s="11">
        <f ca="1">('Cumulative data'!MI89/VLOOKUP(MI$4,'Country populations'!$G$4:$J1083,4,FALSE))*$B$1</f>
        <v>0.44929119820571067</v>
      </c>
      <c r="MJ89" s="11">
        <f ca="1">('Cumulative data'!MJ89/VLOOKUP(MJ$4,'Country populations'!$G$4:$J1083,4,FALSE))*$B$1</f>
        <v>0</v>
      </c>
      <c r="MK89" s="11">
        <f ca="1">('Cumulative data'!MK89/VLOOKUP(MK$4,'Country populations'!$G$4:$J1083,4,FALSE))*$B$1</f>
        <v>0</v>
      </c>
      <c r="ML89" s="11">
        <f ca="1">('Cumulative data'!ML89/VLOOKUP(ML$4,'Country populations'!$G$4:$J1083,4,FALSE))*$B$1</f>
        <v>0</v>
      </c>
      <c r="MM89" s="11">
        <f ca="1">('Cumulative data'!MM89/VLOOKUP(MM$4,'Country populations'!$G$4:$J1083,4,FALSE))*$B$1</f>
        <v>0</v>
      </c>
      <c r="MN89" s="11">
        <f ca="1">('Cumulative data'!MN89/VLOOKUP(MN$4,'Country populations'!$G$4:$J1083,4,FALSE))*$B$1</f>
        <v>0</v>
      </c>
      <c r="MO89" s="11">
        <f ca="1">('Cumulative data'!MO89/VLOOKUP(MO$4,'Country populations'!$G$4:$J1083,4,FALSE))*$B$1</f>
        <v>0</v>
      </c>
      <c r="MP89" s="11">
        <f ca="1">('Cumulative data'!MP89/VLOOKUP(MP$4,'Country populations'!$G$4:$J1083,4,FALSE))*$B$1</f>
        <v>0</v>
      </c>
      <c r="MQ89" s="11">
        <f ca="1">('Cumulative data'!MQ89/VLOOKUP(MQ$4,'Country populations'!$G$4:$J1083,4,FALSE))*$B$1</f>
        <v>0</v>
      </c>
      <c r="MR89" s="11">
        <f ca="1">('Cumulative data'!MR89/VLOOKUP(MR$4,'Country populations'!$G$4:$J1083,4,FALSE))*$B$1</f>
        <v>15.216068167985393</v>
      </c>
      <c r="MS89" s="11">
        <f ca="1">('Cumulative data'!MS89/VLOOKUP(MS$4,'Country populations'!$G$4:$J1083,4,FALSE))*$B$1</f>
        <v>0</v>
      </c>
      <c r="MT89" s="11">
        <f ca="1">('Cumulative data'!MT89/VLOOKUP(MT$4,'Country populations'!$G$4:$J1083,4,FALSE))*$B$1</f>
        <v>0</v>
      </c>
      <c r="MU89" s="11">
        <f ca="1">('Cumulative data'!MU89/VLOOKUP(MU$4,'Country populations'!$G$4:$J1083,4,FALSE))*$B$1</f>
        <v>0</v>
      </c>
      <c r="MV89" s="11">
        <f ca="1">('Cumulative data'!MV89/VLOOKUP(MV$4,'Country populations'!$G$4:$J1083,4,FALSE))*$B$1</f>
        <v>0</v>
      </c>
      <c r="MW89" s="11">
        <f ca="1">('Cumulative data'!MW89/VLOOKUP(MW$4,'Country populations'!$G$4:$J1083,4,FALSE))*$B$1</f>
        <v>1.2713604446710292</v>
      </c>
      <c r="MX89" s="11">
        <f ca="1">('Cumulative data'!MX89/VLOOKUP(MX$4,'Country populations'!$G$4:$J1083,4,FALSE))*$B$1</f>
        <v>0</v>
      </c>
      <c r="MY89" s="11">
        <f ca="1">('Cumulative data'!MY89/VLOOKUP(MY$4,'Country populations'!$G$4:$J1083,4,FALSE))*$B$1</f>
        <v>0</v>
      </c>
      <c r="MZ89" s="11">
        <f ca="1">('Cumulative data'!MZ89/VLOOKUP(MZ$4,'Country populations'!$G$4:$J1083,4,FALSE))*$B$1</f>
        <v>0</v>
      </c>
      <c r="NA89" s="11">
        <f ca="1">('Cumulative data'!NA89/VLOOKUP(NA$4,'Country populations'!$G$4:$J1083,4,FALSE))*$B$1</f>
        <v>0</v>
      </c>
      <c r="NB89" s="11">
        <f ca="1">('Cumulative data'!NB89/VLOOKUP(NB$4,'Country populations'!$G$4:$J1083,4,FALSE))*$B$1</f>
        <v>0</v>
      </c>
      <c r="NC89" s="11">
        <f ca="1">('Cumulative data'!NC89/VLOOKUP(NC$4,'Country populations'!$G$4:$J1083,4,FALSE))*$B$1</f>
        <v>0</v>
      </c>
      <c r="ND89" s="11">
        <f ca="1">('Cumulative data'!ND89/VLOOKUP(ND$4,'Country populations'!$G$4:$J1083,4,FALSE))*$B$1</f>
        <v>0</v>
      </c>
      <c r="NE89" s="11">
        <f ca="1">('Cumulative data'!NE89/VLOOKUP(NE$4,'Country populations'!$G$4:$J1083,4,FALSE))*$B$1</f>
        <v>2.2805397280397082E-2</v>
      </c>
      <c r="NF89" s="11">
        <f ca="1">('Cumulative data'!NF89/VLOOKUP(NF$4,'Country populations'!$G$4:$J1083,4,FALSE))*$B$1</f>
        <v>0</v>
      </c>
      <c r="NG89" s="11">
        <f ca="1">('Cumulative data'!NG89/VLOOKUP(NG$4,'Country populations'!$G$4:$J1083,4,FALSE))*$B$1</f>
        <v>0</v>
      </c>
      <c r="NH89" s="11">
        <f ca="1">('Cumulative data'!NH89/VLOOKUP(NH$4,'Country populations'!$G$4:$J1083,4,FALSE))*$B$1</f>
        <v>0</v>
      </c>
      <c r="NI89" s="11">
        <f ca="1">('Cumulative data'!NI89/VLOOKUP(NI$4,'Country populations'!$G$4:$J1083,4,FALSE))*$B$1</f>
        <v>0</v>
      </c>
      <c r="NJ89" s="11">
        <f ca="1">('Cumulative data'!NJ89/VLOOKUP(NJ$4,'Country populations'!$G$4:$J1083,4,FALSE))*$B$1</f>
        <v>0</v>
      </c>
      <c r="NK89" s="11">
        <f ca="1">('Cumulative data'!NK89/VLOOKUP(NK$4,'Country populations'!$G$4:$J1083,4,FALSE))*$B$1</f>
        <v>0</v>
      </c>
      <c r="NL89" s="11">
        <f ca="1">('Cumulative data'!NL89/VLOOKUP(NL$4,'Country populations'!$G$4:$J1083,4,FALSE))*$B$1</f>
        <v>0</v>
      </c>
      <c r="NM89" s="11">
        <f ca="1">('Cumulative data'!NM89/VLOOKUP(NM$4,'Country populations'!$G$4:$J1083,4,FALSE))*$B$1</f>
        <v>0</v>
      </c>
      <c r="NN89" s="11">
        <f ca="1">('Cumulative data'!NN89/VLOOKUP(NN$4,'Country populations'!$G$4:$J1083,4,FALSE))*$B$1</f>
        <v>0</v>
      </c>
      <c r="NO89" s="11">
        <f ca="1">('Cumulative data'!NO89/VLOOKUP(NO$4,'Country populations'!$G$4:$J1083,4,FALSE))*$B$1</f>
        <v>0</v>
      </c>
      <c r="NP89" s="11">
        <f ca="1">('Cumulative data'!NP89/VLOOKUP(NP$4,'Country populations'!$G$4:$J1083,4,FALSE))*$B$1</f>
        <v>6.7281498455855959E-2</v>
      </c>
      <c r="NQ89" s="11">
        <f ca="1">('Cumulative data'!NQ89/VLOOKUP(NQ$4,'Country populations'!$G$4:$J1083,4,FALSE))*$B$1</f>
        <v>0</v>
      </c>
      <c r="NR89" s="11">
        <f ca="1">('Cumulative data'!NR89/VLOOKUP(NR$4,'Country populations'!$G$4:$J1083,4,FALSE))*$B$1</f>
        <v>0</v>
      </c>
      <c r="NS89" s="11">
        <f ca="1">('Cumulative data'!NS89/VLOOKUP(NS$4,'Country populations'!$G$4:$J1083,4,FALSE))*$B$1</f>
        <v>0</v>
      </c>
      <c r="NT89" s="11">
        <f ca="1">('Cumulative data'!NT89/VLOOKUP(NT$4,'Country populations'!$G$4:$J1083,4,FALSE))*$B$1</f>
        <v>0</v>
      </c>
      <c r="NU89" s="11">
        <f ca="1">('Cumulative data'!NU89/VLOOKUP(NU$4,'Country populations'!$G$4:$J1083,4,FALSE))*$B$1</f>
        <v>0</v>
      </c>
      <c r="NV89" s="11">
        <f ca="1">('Cumulative data'!NV89/VLOOKUP(NV$4,'Country populations'!$G$4:$J1083,4,FALSE))*$B$1</f>
        <v>0</v>
      </c>
      <c r="NW89" s="11">
        <f ca="1">('Cumulative data'!NW89/VLOOKUP(NW$4,'Country populations'!$G$4:$J1083,4,FALSE))*$B$1</f>
        <v>0</v>
      </c>
      <c r="NX89" s="11">
        <f ca="1">('Cumulative data'!NX89/VLOOKUP(NX$4,'Country populations'!$G$4:$J1083,4,FALSE))*$B$1</f>
        <v>0</v>
      </c>
      <c r="NY89" s="11">
        <f ca="1">('Cumulative data'!NY89/VLOOKUP(NY$4,'Country populations'!$G$4:$J1083,4,FALSE))*$B$1</f>
        <v>0</v>
      </c>
      <c r="NZ89" s="11">
        <f ca="1">('Cumulative data'!NZ89/VLOOKUP(NZ$4,'Country populations'!$G$4:$J1083,4,FALSE))*$B$1</f>
        <v>0</v>
      </c>
      <c r="OA89" s="11">
        <f ca="1">('Cumulative data'!OA89/VLOOKUP(OA$4,'Country populations'!$G$4:$J1083,4,FALSE))*$B$1</f>
        <v>0</v>
      </c>
      <c r="OB89" s="11">
        <f ca="1">('Cumulative data'!OB89/VLOOKUP(OB$4,'Country populations'!$G$4:$J1083,4,FALSE))*$B$1</f>
        <v>0</v>
      </c>
      <c r="OC89" s="11">
        <f ca="1">('Cumulative data'!OC89/VLOOKUP(OC$4,'Country populations'!$G$4:$J1083,4,FALSE))*$B$1</f>
        <v>0</v>
      </c>
      <c r="OD89" s="11">
        <f ca="1">('Cumulative data'!OD89/VLOOKUP(OD$4,'Country populations'!$G$4:$J1083,4,FALSE))*$B$1</f>
        <v>0</v>
      </c>
      <c r="OE89" s="11">
        <f ca="1">('Cumulative data'!OE89/VLOOKUP(OE$4,'Country populations'!$G$4:$J1083,4,FALSE))*$B$1</f>
        <v>0</v>
      </c>
      <c r="OF89" s="11">
        <f ca="1">('Cumulative data'!OF89/VLOOKUP(OF$4,'Country populations'!$G$4:$J1083,4,FALSE))*$B$1</f>
        <v>0</v>
      </c>
      <c r="OG89" s="11">
        <f ca="1">('Cumulative data'!OG89/VLOOKUP(OG$4,'Country populations'!$G$4:$J1083,4,FALSE))*$B$1</f>
        <v>0</v>
      </c>
      <c r="OH89" s="11">
        <f ca="1">('Cumulative data'!OH89/VLOOKUP(OH$4,'Country populations'!$G$4:$J1083,4,FALSE))*$B$1</f>
        <v>0</v>
      </c>
      <c r="OI89" s="11">
        <f ca="1">('Cumulative data'!OI89/VLOOKUP(OI$4,'Country populations'!$G$4:$J1083,4,FALSE))*$B$1</f>
        <v>0</v>
      </c>
      <c r="OJ89" s="11">
        <f ca="1">('Cumulative data'!OJ89/VLOOKUP(OJ$4,'Country populations'!$G$4:$J1083,4,FALSE))*$B$1</f>
        <v>0</v>
      </c>
      <c r="OK89" s="11">
        <f ca="1">('Cumulative data'!OK89/VLOOKUP(OK$4,'Country populations'!$G$4:$J1083,4,FALSE))*$B$1</f>
        <v>0</v>
      </c>
      <c r="OL89" s="11">
        <f ca="1">('Cumulative data'!OL89/VLOOKUP(OL$4,'Country populations'!$G$4:$J1083,4,FALSE))*$B$1</f>
        <v>0</v>
      </c>
      <c r="OM89" s="11">
        <f ca="1">('Cumulative data'!OM89/VLOOKUP(OM$4,'Country populations'!$G$4:$J1083,4,FALSE))*$B$1</f>
        <v>0</v>
      </c>
      <c r="ON89" s="11">
        <f ca="1">('Cumulative data'!ON89/VLOOKUP(ON$4,'Country populations'!$G$4:$J1083,4,FALSE))*$B$1</f>
        <v>0.41379356004806628</v>
      </c>
      <c r="OO89" s="11">
        <f ca="1">('Cumulative data'!OO89/VLOOKUP(OO$4,'Country populations'!$G$4:$J1083,4,FALSE))*$B$1</f>
        <v>0</v>
      </c>
      <c r="OP89" s="11">
        <f ca="1">('Cumulative data'!OP89/VLOOKUP(OP$4,'Country populations'!$G$4:$J1083,4,FALSE))*$B$1</f>
        <v>0</v>
      </c>
      <c r="OQ89" s="11">
        <f ca="1">('Cumulative data'!OQ89/VLOOKUP(OQ$4,'Country populations'!$G$4:$J1083,4,FALSE))*$B$1</f>
        <v>0</v>
      </c>
      <c r="OR89" s="11">
        <f ca="1">('Cumulative data'!OR89/VLOOKUP(OR$4,'Country populations'!$G$4:$J1083,4,FALSE))*$B$1</f>
        <v>0</v>
      </c>
      <c r="OS89" s="11">
        <f ca="1">('Cumulative data'!OS89/VLOOKUP(OS$4,'Country populations'!$G$4:$J1083,4,FALSE))*$B$1</f>
        <v>0</v>
      </c>
      <c r="OT89" s="11">
        <f ca="1">('Cumulative data'!OT89/VLOOKUP(OT$4,'Country populations'!$G$4:$J1083,4,FALSE))*$B$1</f>
        <v>0</v>
      </c>
      <c r="OU89" s="11">
        <f ca="1">('Cumulative data'!OU89/VLOOKUP(OU$4,'Country populations'!$G$4:$J1083,4,FALSE))*$B$1</f>
        <v>0</v>
      </c>
      <c r="OV89" s="11">
        <f ca="1">('Cumulative data'!OV89/VLOOKUP(OV$4,'Country populations'!$G$4:$J1083,4,FALSE))*$B$1</f>
        <v>0</v>
      </c>
      <c r="OW89" s="11">
        <f ca="1">('Cumulative data'!OW89/VLOOKUP(OW$4,'Country populations'!$G$4:$J1083,4,FALSE))*$B$1</f>
        <v>0</v>
      </c>
      <c r="OX89" s="11">
        <f ca="1">('Cumulative data'!OX89/VLOOKUP(OX$4,'Country populations'!$G$4:$J1083,4,FALSE))*$B$1</f>
        <v>0</v>
      </c>
      <c r="OY89" s="11">
        <f ca="1">('Cumulative data'!OY89/VLOOKUP(OY$4,'Country populations'!$G$4:$J1083,4,FALSE))*$B$1</f>
        <v>0</v>
      </c>
      <c r="OZ89" s="11">
        <f ca="1">('Cumulative data'!OZ89/VLOOKUP(OZ$4,'Country populations'!$G$4:$J1083,4,FALSE))*$B$1</f>
        <v>0</v>
      </c>
      <c r="PA89" s="11">
        <f ca="1">('Cumulative data'!PA89/VLOOKUP(PA$4,'Country populations'!$G$4:$J1083,4,FALSE))*$B$1</f>
        <v>2.1117535358698594</v>
      </c>
    </row>
    <row r="90" spans="1:417">
      <c r="A90" s="8">
        <f>'Cumulative data'!A90</f>
        <v>43915</v>
      </c>
      <c r="B90" s="11">
        <f ca="1">('Cumulative data'!B90/VLOOKUP(B$4,'Country populations'!$G$4:$J1084,4,FALSE))*$B$1</f>
        <v>166.85969281689762</v>
      </c>
      <c r="C90" s="11">
        <f ca="1">('Cumulative data'!C90/VLOOKUP(C$4,'Country populations'!$G$4:$J1084,4,FALSE))*$B$1</f>
        <v>848.53350725635914</v>
      </c>
      <c r="D90" s="11">
        <f ca="1">('Cumulative data'!D90/VLOOKUP(D$4,'Country populations'!$G$4:$J1084,4,FALSE))*$B$1</f>
        <v>1144.1268365223757</v>
      </c>
      <c r="E90" s="11">
        <f ca="1">('Cumulative data'!E90/VLOOKUP(E$4,'Country populations'!$G$4:$J1084,4,FALSE))*$B$1</f>
        <v>376.61153339103333</v>
      </c>
      <c r="F90" s="11">
        <f ca="1">('Cumulative data'!F90/VLOOKUP(F$4,'Country populations'!$G$4:$J1084,4,FALSE))*$B$1</f>
        <v>341.72125557233414</v>
      </c>
      <c r="G90" s="11">
        <f ca="1">('Cumulative data'!G90/VLOOKUP(G$4,'Country populations'!$G$4:$J1084,4,FALSE))*$B$1</f>
        <v>119.27684532370085</v>
      </c>
      <c r="H90" s="11">
        <f ca="1">('Cumulative data'!H90/VLOOKUP(H$4,'Country populations'!$G$4:$J1084,4,FALSE))*$B$1</f>
        <v>56.714827806352908</v>
      </c>
      <c r="I90" s="11">
        <f ca="1">('Cumulative data'!I90/VLOOKUP(I$4,'Country populations'!$G$4:$J1084,4,FALSE))*$B$1</f>
        <v>295.39382905134909</v>
      </c>
      <c r="J90" s="11">
        <f ca="1">('Cumulative data'!J90/VLOOKUP(J$4,'Country populations'!$G$4:$J1084,4,FALSE))*$B$1</f>
        <v>22.196119385574896</v>
      </c>
      <c r="K90" s="11">
        <f ca="1">('Cumulative data'!K90/VLOOKUP(K$4,'Country populations'!$G$4:$J1084,4,FALSE))*$B$1</f>
        <v>368.34697543041977</v>
      </c>
      <c r="L90" s="11">
        <f ca="1">('Cumulative data'!L90/VLOOKUP(L$4,'Country populations'!$G$4:$J1084,4,FALSE))*$B$1</f>
        <v>324.48445926619939</v>
      </c>
      <c r="M90" s="11">
        <f ca="1">('Cumulative data'!M90/VLOOKUP(M$4,'Country populations'!$G$4:$J1084,4,FALSE))*$B$1</f>
        <v>51.904823563740671</v>
      </c>
      <c r="N90" s="11">
        <f ca="1">('Cumulative data'!N90/VLOOKUP(N$4,'Country populations'!$G$4:$J1084,4,FALSE))*$B$1</f>
        <v>1015.5272017782877</v>
      </c>
      <c r="O90" s="11">
        <f ca="1">('Cumulative data'!O90/VLOOKUP(O$4,'Country populations'!$G$4:$J1084,4,FALSE))*$B$1</f>
        <v>10.354752162488369</v>
      </c>
      <c r="P90" s="11">
        <f ca="1">('Cumulative data'!P90/VLOOKUP(P$4,'Country populations'!$G$4:$J1084,4,FALSE))*$B$1</f>
        <v>3.3919336118419188</v>
      </c>
      <c r="Q90" s="11">
        <f ca="1">('Cumulative data'!Q90/VLOOKUP(Q$4,'Country populations'!$G$4:$J1084,4,FALSE))*$B$1</f>
        <v>231.64341193681452</v>
      </c>
      <c r="R90" s="11">
        <f ca="1">('Cumulative data'!R90/VLOOKUP(R$4,'Country populations'!$G$4:$J1084,4,FALSE))*$B$1</f>
        <v>586.47184224551427</v>
      </c>
      <c r="S90" s="11">
        <f ca="1">('Cumulative data'!S90/VLOOKUP(S$4,'Country populations'!$G$4:$J1084,4,FALSE))*$B$1</f>
        <v>222.97855212054336</v>
      </c>
      <c r="T90" s="11">
        <f ca="1">('Cumulative data'!T90/VLOOKUP(T$4,'Country populations'!$G$4:$J1084,4,FALSE))*$B$1</f>
        <v>269.1484216844924</v>
      </c>
      <c r="U90" s="11">
        <f ca="1">('Cumulative data'!U90/VLOOKUP(U$4,'Country populations'!$G$4:$J1084,4,FALSE))*$B$1</f>
        <v>224.96675502288781</v>
      </c>
      <c r="V90" s="11">
        <f ca="1">('Cumulative data'!V90/VLOOKUP(V$4,'Country populations'!$G$4:$J1084,4,FALSE))*$B$1</f>
        <v>0.40724508277558841</v>
      </c>
      <c r="W90" s="11">
        <f ca="1">('Cumulative data'!W90/VLOOKUP(W$4,'Country populations'!$G$4:$J1084,4,FALSE))*$B$1</f>
        <v>178.21622006342486</v>
      </c>
      <c r="X90" s="11">
        <f ca="1">('Cumulative data'!X90/VLOOKUP(X$4,'Country populations'!$G$4:$J1084,4,FALSE))*$B$1</f>
        <v>12.616824669143487</v>
      </c>
      <c r="Y90" s="11">
        <f ca="1">('Cumulative data'!Y90/VLOOKUP(Y$4,'Country populations'!$G$4:$J1084,4,FALSE))*$B$1</f>
        <v>9.4325854697796814</v>
      </c>
      <c r="Z90" s="11">
        <f ca="1">('Cumulative data'!Z90/VLOOKUP(Z$4,'Country populations'!$G$4:$J1084,4,FALSE))*$B$1</f>
        <v>48.231320341810452</v>
      </c>
      <c r="AA90" s="11">
        <f ca="1">('Cumulative data'!AA90/VLOOKUP(AA$4,'Country populations'!$G$4:$J1084,4,FALSE))*$B$1</f>
        <v>61.327230083670287</v>
      </c>
      <c r="AB90" s="11">
        <f ca="1">('Cumulative data'!AB90/VLOOKUP(AB$4,'Country populations'!$G$4:$J1084,4,FALSE))*$B$1</f>
        <v>23.80662677669503</v>
      </c>
      <c r="AC90" s="11">
        <f ca="1">('Cumulative data'!AC90/VLOOKUP(AC$4,'Country populations'!$G$4:$J1084,4,FALSE))*$B$1</f>
        <v>39.609761716614294</v>
      </c>
      <c r="AD90" s="11">
        <f ca="1">('Cumulative data'!AD90/VLOOKUP(AD$4,'Country populations'!$G$4:$J1084,4,FALSE))*$B$1</f>
        <v>473.323271678335</v>
      </c>
      <c r="AE90" s="11">
        <f ca="1">('Cumulative data'!AE90/VLOOKUP(AE$4,'Country populations'!$G$4:$J1084,4,FALSE))*$B$1</f>
        <v>274.67959945464617</v>
      </c>
      <c r="AF90" s="11">
        <f ca="1">('Cumulative data'!AF90/VLOOKUP(AF$4,'Country populations'!$G$4:$J1084,4,FALSE))*$B$1</f>
        <v>95.020051270043183</v>
      </c>
      <c r="AG90" s="11">
        <f ca="1">('Cumulative data'!AG90/VLOOKUP(AG$4,'Country populations'!$G$4:$J1084,4,FALSE))*$B$1</f>
        <v>130.17110309831503</v>
      </c>
      <c r="AH90" s="11">
        <f ca="1">('Cumulative data'!AH90/VLOOKUP(AH$4,'Country populations'!$G$4:$J1084,4,FALSE))*$B$1</f>
        <v>4.4863486003051865</v>
      </c>
      <c r="AI90" s="11">
        <f ca="1">('Cumulative data'!AI90/VLOOKUP(AI$4,'Country populations'!$G$4:$J1084,4,FALSE))*$B$1</f>
        <v>3.1411723598269865</v>
      </c>
      <c r="AJ90" s="11">
        <f ca="1">('Cumulative data'!AJ90/VLOOKUP(AJ$4,'Country populations'!$G$4:$J1084,4,FALSE))*$B$1</f>
        <v>22.03145085836055</v>
      </c>
      <c r="AK90" s="11">
        <f ca="1">('Cumulative data'!AK90/VLOOKUP(AK$4,'Country populations'!$G$4:$J1084,4,FALSE))*$B$1</f>
        <v>5.037365709602164</v>
      </c>
      <c r="AL90" s="11">
        <f ca="1">('Cumulative data'!AL90/VLOOKUP(AL$4,'Country populations'!$G$4:$J1084,4,FALSE))*$B$1</f>
        <v>50.176113834030396</v>
      </c>
      <c r="AM90" s="11">
        <f ca="1">('Cumulative data'!AM90/VLOOKUP(AM$4,'Country populations'!$G$4:$J1084,4,FALSE))*$B$1</f>
        <v>25.074820027501417</v>
      </c>
      <c r="AN90" s="11">
        <f ca="1">('Cumulative data'!AN90/VLOOKUP(AN$4,'Country populations'!$G$4:$J1084,4,FALSE))*$B$1</f>
        <v>2.5080100851692078</v>
      </c>
      <c r="AO90" s="11">
        <f ca="1">('Cumulative data'!AO90/VLOOKUP(AO$4,'Country populations'!$G$4:$J1084,4,FALSE))*$B$1</f>
        <v>36.592914553634039</v>
      </c>
      <c r="AP90" s="11">
        <f ca="1">('Cumulative data'!AP90/VLOOKUP(AP$4,'Country populations'!$G$4:$J1084,4,FALSE))*$B$1</f>
        <v>102.67064185142746</v>
      </c>
      <c r="AQ90" s="11">
        <f ca="1">('Cumulative data'!AQ90/VLOOKUP(AQ$4,'Country populations'!$G$4:$J1084,4,FALSE))*$B$1</f>
        <v>182.57169236322744</v>
      </c>
      <c r="AR90" s="11">
        <f ca="1">('Cumulative data'!AR90/VLOOKUP(AR$4,'Country populations'!$G$4:$J1084,4,FALSE))*$B$1</f>
        <v>1.9207130125722787</v>
      </c>
      <c r="AS90" s="11">
        <f ca="1">('Cumulative data'!AS90/VLOOKUP(AS$4,'Country populations'!$G$4:$J1084,4,FALSE))*$B$1</f>
        <v>1755.6583638989355</v>
      </c>
      <c r="AT90" s="11">
        <f ca="1">('Cumulative data'!AT90/VLOOKUP(AT$4,'Country populations'!$G$4:$J1084,4,FALSE))*$B$1</f>
        <v>28.761316471827183</v>
      </c>
      <c r="AU90" s="11">
        <f ca="1">('Cumulative data'!AU90/VLOOKUP(AU$4,'Country populations'!$G$4:$J1084,4,FALSE))*$B$1</f>
        <v>8.5720444886992411</v>
      </c>
      <c r="AV90" s="11">
        <f ca="1">('Cumulative data'!AV90/VLOOKUP(AV$4,'Country populations'!$G$4:$J1084,4,FALSE))*$B$1</f>
        <v>95.379023076082888</v>
      </c>
      <c r="AW90" s="11">
        <f ca="1">('Cumulative data'!AW90/VLOOKUP(AW$4,'Country populations'!$G$4:$J1084,4,FALSE))*$B$1</f>
        <v>142.94176314333268</v>
      </c>
      <c r="AX90" s="11">
        <f ca="1">('Cumulative data'!AX90/VLOOKUP(AX$4,'Country populations'!$G$4:$J1084,4,FALSE))*$B$1</f>
        <v>7.4288241995088171</v>
      </c>
      <c r="AY90" s="11">
        <f ca="1">('Cumulative data'!AY90/VLOOKUP(AY$4,'Country populations'!$G$4:$J1084,4,FALSE))*$B$1</f>
        <v>13.381093042751388</v>
      </c>
      <c r="AZ90" s="11">
        <f ca="1">('Cumulative data'!AZ90/VLOOKUP(AZ$4,'Country populations'!$G$4:$J1084,4,FALSE))*$B$1</f>
        <v>8.5627469132790885</v>
      </c>
      <c r="BA90" s="11">
        <f ca="1">('Cumulative data'!BA90/VLOOKUP(BA$4,'Country populations'!$G$4:$J1084,4,FALSE))*$B$1</f>
        <v>9.3915411046846593</v>
      </c>
      <c r="BB90" s="11">
        <f ca="1">('Cumulative data'!BB90/VLOOKUP(BB$4,'Country populations'!$G$4:$J1084,4,FALSE))*$B$1</f>
        <v>3.5765098468400698</v>
      </c>
      <c r="BC90" s="11">
        <f ca="1">('Cumulative data'!BC90/VLOOKUP(BC$4,'Country populations'!$G$4:$J1084,4,FALSE))*$B$1</f>
        <v>71.284275935963507</v>
      </c>
      <c r="BD90" s="11">
        <f ca="1">('Cumulative data'!BD90/VLOOKUP(BD$4,'Country populations'!$G$4:$J1084,4,FALSE))*$B$1</f>
        <v>5.2678336522121034</v>
      </c>
      <c r="BE90" s="11">
        <f ca="1">('Cumulative data'!BE90/VLOOKUP(BE$4,'Country populations'!$G$4:$J1084,4,FALSE))*$B$1</f>
        <v>30.986897995841808</v>
      </c>
      <c r="BF90" s="11">
        <f ca="1">('Cumulative data'!BF90/VLOOKUP(BF$4,'Country populations'!$G$4:$J1084,4,FALSE))*$B$1</f>
        <v>4.6057282580230838</v>
      </c>
      <c r="BG90" s="11">
        <f ca="1">('Cumulative data'!BG90/VLOOKUP(BG$4,'Country populations'!$G$4:$J1084,4,FALSE))*$B$1</f>
        <v>1898.9010989010987</v>
      </c>
      <c r="BH90" s="11">
        <f ca="1">('Cumulative data'!BH90/VLOOKUP(BH$4,'Country populations'!$G$4:$J1084,4,FALSE))*$B$1</f>
        <v>93.051172298617288</v>
      </c>
      <c r="BI90" s="11">
        <f ca="1">('Cumulative data'!BI90/VLOOKUP(BI$4,'Country populations'!$G$4:$J1084,4,FALSE))*$B$1</f>
        <v>23.394597504231211</v>
      </c>
      <c r="BJ90" s="11">
        <f ca="1">('Cumulative data'!BJ90/VLOOKUP(BJ$4,'Country populations'!$G$4:$J1084,4,FALSE))*$B$1</f>
        <v>229.19834060401402</v>
      </c>
      <c r="BK90" s="11">
        <f ca="1">('Cumulative data'!BK90/VLOOKUP(BK$4,'Country populations'!$G$4:$J1084,4,FALSE))*$B$1</f>
        <v>7.8562987489863572</v>
      </c>
      <c r="BL90" s="11">
        <f ca="1">('Cumulative data'!BL90/VLOOKUP(BL$4,'Country populations'!$G$4:$J1084,4,FALSE))*$B$1</f>
        <v>278.16747189490849</v>
      </c>
      <c r="BM90" s="11">
        <f ca="1">('Cumulative data'!BM90/VLOOKUP(BM$4,'Country populations'!$G$4:$J1084,4,FALSE))*$B$1</f>
        <v>44.724782189139937</v>
      </c>
      <c r="BN90" s="11">
        <f ca="1">('Cumulative data'!BN90/VLOOKUP(BN$4,'Country populations'!$G$4:$J1084,4,FALSE))*$B$1</f>
        <v>4.2073405097070538</v>
      </c>
      <c r="BO90" s="11">
        <f ca="1">('Cumulative data'!BO90/VLOOKUP(BO$4,'Country populations'!$G$4:$J1084,4,FALSE))*$B$1</f>
        <v>230.88778276538144</v>
      </c>
      <c r="BP90" s="11">
        <f ca="1">('Cumulative data'!BP90/VLOOKUP(BP$4,'Country populations'!$G$4:$J1084,4,FALSE))*$B$1</f>
        <v>8.5805797808993329</v>
      </c>
      <c r="BQ90" s="11">
        <f ca="1">('Cumulative data'!BQ90/VLOOKUP(BQ$4,'Country populations'!$G$4:$J1084,4,FALSE))*$B$1</f>
        <v>1.6433019505486224</v>
      </c>
      <c r="BR90" s="11">
        <f ca="1">('Cumulative data'!BR90/VLOOKUP(BR$4,'Country populations'!$G$4:$J1084,4,FALSE))*$B$1</f>
        <v>89.429319453003032</v>
      </c>
      <c r="BS90" s="11">
        <f ca="1">('Cumulative data'!BS90/VLOOKUP(BS$4,'Country populations'!$G$4:$J1084,4,FALSE))*$B$1</f>
        <v>39.193460788808835</v>
      </c>
      <c r="BT90" s="11">
        <f ca="1">('Cumulative data'!BT90/VLOOKUP(BT$4,'Country populations'!$G$4:$J1084,4,FALSE))*$B$1</f>
        <v>49.377974680071873</v>
      </c>
      <c r="BU90" s="11">
        <f ca="1">('Cumulative data'!BU90/VLOOKUP(BU$4,'Country populations'!$G$4:$J1084,4,FALSE))*$B$1</f>
        <v>76.773570496320929</v>
      </c>
      <c r="BV90" s="11">
        <f ca="1">('Cumulative data'!BV90/VLOOKUP(BV$4,'Country populations'!$G$4:$J1084,4,FALSE))*$B$1</f>
        <v>0.23680943658644954</v>
      </c>
      <c r="BW90" s="11">
        <f ca="1">('Cumulative data'!BW90/VLOOKUP(BW$4,'Country populations'!$G$4:$J1084,4,FALSE))*$B$1</f>
        <v>0</v>
      </c>
      <c r="BX90" s="11">
        <f ca="1">('Cumulative data'!BX90/VLOOKUP(BX$4,'Country populations'!$G$4:$J1084,4,FALSE))*$B$1</f>
        <v>16.449230038957261</v>
      </c>
      <c r="BY90" s="11">
        <f ca="1">('Cumulative data'!BY90/VLOOKUP(BY$4,'Country populations'!$G$4:$J1084,4,FALSE))*$B$1</f>
        <v>71.038408739644225</v>
      </c>
      <c r="BZ90" s="11">
        <f ca="1">('Cumulative data'!BZ90/VLOOKUP(BZ$4,'Country populations'!$G$4:$J1084,4,FALSE))*$B$1</f>
        <v>2.7122869310262421</v>
      </c>
      <c r="CA90" s="11">
        <f ca="1">('Cumulative data'!CA90/VLOOKUP(CA$4,'Country populations'!$G$4:$J1084,4,FALSE))*$B$1</f>
        <v>37.365080464052319</v>
      </c>
      <c r="CB90" s="11">
        <f ca="1">('Cumulative data'!CB90/VLOOKUP(CB$4,'Country populations'!$G$4:$J1084,4,FALSE))*$B$1</f>
        <v>4.2378058901264062</v>
      </c>
      <c r="CC90" s="11">
        <f ca="1">('Cumulative data'!CC90/VLOOKUP(CC$4,'Country populations'!$G$4:$J1084,4,FALSE))*$B$1</f>
        <v>9.6457978420150319</v>
      </c>
      <c r="CD90" s="11">
        <f ca="1">('Cumulative data'!CD90/VLOOKUP(CD$4,'Country populations'!$G$4:$J1084,4,FALSE))*$B$1</f>
        <v>1.0789054688973261</v>
      </c>
      <c r="CE90" s="11">
        <f ca="1">('Cumulative data'!CE90/VLOOKUP(CE$4,'Country populations'!$G$4:$J1084,4,FALSE))*$B$1</f>
        <v>31.661760293130335</v>
      </c>
      <c r="CF90" s="11" t="e">
        <f ca="1">('Cumulative data'!CF90/VLOOKUP(CF$4,'Country populations'!$G$4:$J1084,4,FALSE))*$B$1</f>
        <v>#N/A</v>
      </c>
      <c r="CG90" s="11">
        <f ca="1">('Cumulative data'!CG90/VLOOKUP(CG$4,'Country populations'!$G$4:$J1084,4,FALSE))*$B$1</f>
        <v>102.70333396556622</v>
      </c>
      <c r="CH90" s="11">
        <f ca="1">('Cumulative data'!CH90/VLOOKUP(CH$4,'Country populations'!$G$4:$J1084,4,FALSE))*$B$1</f>
        <v>2122.5651976962404</v>
      </c>
      <c r="CI90" s="11">
        <f ca="1">('Cumulative data'!CI90/VLOOKUP(CI$4,'Country populations'!$G$4:$J1084,4,FALSE))*$B$1</f>
        <v>104.44268429362285</v>
      </c>
      <c r="CJ90" s="11">
        <f ca="1">('Cumulative data'!CJ90/VLOOKUP(CJ$4,'Country populations'!$G$4:$J1084,4,FALSE))*$B$1</f>
        <v>44.539240096099277</v>
      </c>
      <c r="CK90" s="11">
        <f ca="1">('Cumulative data'!CK90/VLOOKUP(CK$4,'Country populations'!$G$4:$J1084,4,FALSE))*$B$1</f>
        <v>1.7056638821971977</v>
      </c>
      <c r="CL90" s="11">
        <f ca="1">('Cumulative data'!CL90/VLOOKUP(CL$4,'Country populations'!$G$4:$J1084,4,FALSE))*$B$1</f>
        <v>2.7674288784994467</v>
      </c>
      <c r="CM90" s="11">
        <f ca="1">('Cumulative data'!CM90/VLOOKUP(CM$4,'Country populations'!$G$4:$J1084,4,FALSE))*$B$1</f>
        <v>34.745983305438394</v>
      </c>
      <c r="CN90" s="11">
        <f ca="1">('Cumulative data'!CN90/VLOOKUP(CN$4,'Country populations'!$G$4:$J1084,4,FALSE))*$B$1</f>
        <v>0.28917690173884547</v>
      </c>
      <c r="CO90" s="11">
        <f ca="1">('Cumulative data'!CO90/VLOOKUP(CO$4,'Country populations'!$G$4:$J1084,4,FALSE))*$B$1</f>
        <v>54.40842069627233</v>
      </c>
      <c r="CP90" s="11">
        <f ca="1">('Cumulative data'!CP90/VLOOKUP(CP$4,'Country populations'!$G$4:$J1084,4,FALSE))*$B$1</f>
        <v>4.7360992854804884</v>
      </c>
      <c r="CQ90" s="11">
        <f ca="1">('Cumulative data'!CQ90/VLOOKUP(CQ$4,'Country populations'!$G$4:$J1084,4,FALSE))*$B$1</f>
        <v>42.740982695114319</v>
      </c>
      <c r="CR90" s="11">
        <f ca="1">('Cumulative data'!CR90/VLOOKUP(CR$4,'Country populations'!$G$4:$J1084,4,FALSE))*$B$1</f>
        <v>6.4375797704267086</v>
      </c>
      <c r="CS90" s="11">
        <f ca="1">('Cumulative data'!CS90/VLOOKUP(CS$4,'Country populations'!$G$4:$J1084,4,FALSE))*$B$1</f>
        <v>3.6346718618243146</v>
      </c>
      <c r="CT90" s="11">
        <f ca="1">('Cumulative data'!CT90/VLOOKUP(CT$4,'Country populations'!$G$4:$J1084,4,FALSE))*$B$1</f>
        <v>2.7413621605840266</v>
      </c>
      <c r="CU90" s="11">
        <f ca="1">('Cumulative data'!CU90/VLOOKUP(CU$4,'Country populations'!$G$4:$J1084,4,FALSE))*$B$1</f>
        <v>12.447148622874918</v>
      </c>
      <c r="CV90" s="11">
        <f ca="1">('Cumulative data'!CV90/VLOOKUP(CV$4,'Country populations'!$G$4:$J1084,4,FALSE))*$B$1</f>
        <v>9.0692379635781908</v>
      </c>
      <c r="CW90" s="11">
        <f ca="1">('Cumulative data'!CW90/VLOOKUP(CW$4,'Country populations'!$G$4:$J1084,4,FALSE))*$B$1</f>
        <v>271.77667204935466</v>
      </c>
      <c r="CX90" s="11">
        <f ca="1">('Cumulative data'!CX90/VLOOKUP(CX$4,'Country populations'!$G$4:$J1084,4,FALSE))*$B$1</f>
        <v>32.595637151575922</v>
      </c>
      <c r="CY90" s="11">
        <f ca="1">('Cumulative data'!CY90/VLOOKUP(CY$4,'Country populations'!$G$4:$J1084,4,FALSE))*$B$1</f>
        <v>0.21344759946569603</v>
      </c>
      <c r="CZ90" s="11">
        <f ca="1">('Cumulative data'!CZ90/VLOOKUP(CZ$4,'Country populations'!$G$4:$J1084,4,FALSE))*$B$1</f>
        <v>5510.0477341033647</v>
      </c>
      <c r="DA90" s="11">
        <f ca="1">('Cumulative data'!DA90/VLOOKUP(DA$4,'Country populations'!$G$4:$J1084,4,FALSE))*$B$1</f>
        <v>3.0364311003419022</v>
      </c>
      <c r="DB90" s="11">
        <f ca="1">('Cumulative data'!DB90/VLOOKUP(DB$4,'Country populations'!$G$4:$J1084,4,FALSE))*$B$1</f>
        <v>0.3045810822253181</v>
      </c>
      <c r="DC90" s="11">
        <f ca="1">('Cumulative data'!DC90/VLOOKUP(DC$4,'Country populations'!$G$4:$J1084,4,FALSE))*$B$1</f>
        <v>33.024917300102928</v>
      </c>
      <c r="DD90" s="11">
        <f ca="1">('Cumulative data'!DD90/VLOOKUP(DD$4,'Country populations'!$G$4:$J1084,4,FALSE))*$B$1</f>
        <v>17.547487889099877</v>
      </c>
      <c r="DE90" s="11">
        <f ca="1">('Cumulative data'!DE90/VLOOKUP(DE$4,'Country populations'!$G$4:$J1084,4,FALSE))*$B$1</f>
        <v>5.1361896520112067</v>
      </c>
      <c r="DF90" s="11">
        <f ca="1">('Cumulative data'!DF90/VLOOKUP(DF$4,'Country populations'!$G$4:$J1084,4,FALSE))*$B$1</f>
        <v>11.761440353031395</v>
      </c>
      <c r="DG90" s="11">
        <f ca="1">('Cumulative data'!DG90/VLOOKUP(DG$4,'Country populations'!$G$4:$J1084,4,FALSE))*$B$1</f>
        <v>74.833376322719744</v>
      </c>
      <c r="DH90" s="11">
        <f ca="1">('Cumulative data'!DH90/VLOOKUP(DH$4,'Country populations'!$G$4:$J1084,4,FALSE))*$B$1</f>
        <v>1.3766380798865747</v>
      </c>
      <c r="DI90" s="11">
        <f ca="1">('Cumulative data'!DI90/VLOOKUP(DI$4,'Country populations'!$G$4:$J1084,4,FALSE))*$B$1</f>
        <v>0.50244857706786283</v>
      </c>
      <c r="DJ90" s="11">
        <f ca="1">('Cumulative data'!DJ90/VLOOKUP(DJ$4,'Country populations'!$G$4:$J1084,4,FALSE))*$B$1</f>
        <v>270.48640511807321</v>
      </c>
      <c r="DK90" s="11">
        <f ca="1">('Cumulative data'!DK90/VLOOKUP(DK$4,'Country populations'!$G$4:$J1084,4,FALSE))*$B$1</f>
        <v>4.763405835172148</v>
      </c>
      <c r="DL90" s="11">
        <f ca="1">('Cumulative data'!DL90/VLOOKUP(DL$4,'Country populations'!$G$4:$J1084,4,FALSE))*$B$1</f>
        <v>366.28869919734996</v>
      </c>
      <c r="DM90" s="11">
        <f ca="1">('Cumulative data'!DM90/VLOOKUP(DM$4,'Country populations'!$G$4:$J1084,4,FALSE))*$B$1</f>
        <v>168.53932584269663</v>
      </c>
      <c r="DN90" s="11">
        <f ca="1">('Cumulative data'!DN90/VLOOKUP(DN$4,'Country populations'!$G$4:$J1084,4,FALSE))*$B$1</f>
        <v>0.46493203623494317</v>
      </c>
      <c r="DO90" s="11">
        <f ca="1">('Cumulative data'!DO90/VLOOKUP(DO$4,'Country populations'!$G$4:$J1084,4,FALSE))*$B$1</f>
        <v>3.2001752148680285</v>
      </c>
      <c r="DP90" s="11">
        <f ca="1">('Cumulative data'!DP90/VLOOKUP(DP$4,'Country populations'!$G$4:$J1084,4,FALSE))*$B$1</f>
        <v>2496.674511408984</v>
      </c>
      <c r="DQ90" s="11">
        <f ca="1">('Cumulative data'!DQ90/VLOOKUP(DQ$4,'Country populations'!$G$4:$J1084,4,FALSE))*$B$1</f>
        <v>1.1721649669251326</v>
      </c>
      <c r="DR90" s="11">
        <f ca="1">('Cumulative data'!DR90/VLOOKUP(DR$4,'Country populations'!$G$4:$J1084,4,FALSE))*$B$1</f>
        <v>5.1875000876266908</v>
      </c>
      <c r="DS90" s="11">
        <f ca="1">('Cumulative data'!DS90/VLOOKUP(DS$4,'Country populations'!$G$4:$J1084,4,FALSE))*$B$1</f>
        <v>1.3875610700315948</v>
      </c>
      <c r="DT90" s="11">
        <f ca="1">('Cumulative data'!DT90/VLOOKUP(DT$4,'Country populations'!$G$4:$J1084,4,FALSE))*$B$1</f>
        <v>0</v>
      </c>
      <c r="DU90" s="11">
        <f ca="1">('Cumulative data'!DU90/VLOOKUP(DU$4,'Country populations'!$G$4:$J1084,4,FALSE))*$B$1</f>
        <v>237.72352297117831</v>
      </c>
      <c r="DV90" s="11">
        <f ca="1">('Cumulative data'!DV90/VLOOKUP(DV$4,'Country populations'!$G$4:$J1084,4,FALSE))*$B$1</f>
        <v>189.59255375245138</v>
      </c>
      <c r="DW90" s="11">
        <f ca="1">('Cumulative data'!DW90/VLOOKUP(DW$4,'Country populations'!$G$4:$J1084,4,FALSE))*$B$1</f>
        <v>3.0882762932562313</v>
      </c>
      <c r="DX90" s="11">
        <f ca="1">('Cumulative data'!DX90/VLOOKUP(DX$4,'Country populations'!$G$4:$J1084,4,FALSE))*$B$1</f>
        <v>445.2227597874803</v>
      </c>
      <c r="DY90" s="11">
        <f ca="1">('Cumulative data'!DY90/VLOOKUP(DY$4,'Country populations'!$G$4:$J1084,4,FALSE))*$B$1</f>
        <v>5.4429187059418913</v>
      </c>
      <c r="DZ90" s="11">
        <f ca="1">('Cumulative data'!DZ90/VLOOKUP(DZ$4,'Country populations'!$G$4:$J1084,4,FALSE))*$B$1</f>
        <v>40.729093649048117</v>
      </c>
      <c r="EA90" s="11">
        <f ca="1">('Cumulative data'!EA90/VLOOKUP(EA$4,'Country populations'!$G$4:$J1084,4,FALSE))*$B$1</f>
        <v>0.68614304153993033</v>
      </c>
      <c r="EB90" s="11">
        <f ca="1">('Cumulative data'!EB90/VLOOKUP(EB$4,'Country populations'!$G$4:$J1084,4,FALSE))*$B$1</f>
        <v>7.0918129747082306</v>
      </c>
      <c r="EC90" s="11">
        <f ca="1">('Cumulative data'!EC90/VLOOKUP(EC$4,'Country populations'!$G$4:$J1084,4,FALSE))*$B$1</f>
        <v>688.00326164509227</v>
      </c>
      <c r="ED90" s="11">
        <f ca="1">('Cumulative data'!ED90/VLOOKUP(ED$4,'Country populations'!$G$4:$J1084,4,FALSE))*$B$1</f>
        <v>159.22672011689113</v>
      </c>
      <c r="EE90" s="11">
        <f ca="1">('Cumulative data'!EE90/VLOOKUP(EE$4,'Country populations'!$G$4:$J1084,4,FALSE))*$B$1</f>
        <v>9.5682473640370094E-2</v>
      </c>
      <c r="EF90" s="11">
        <f ca="1">('Cumulative data'!EF90/VLOOKUP(EF$4,'Country populations'!$G$4:$J1084,4,FALSE))*$B$1</f>
        <v>1232.3989826153079</v>
      </c>
      <c r="EG90" s="11">
        <f ca="1">('Cumulative data'!EG90/VLOOKUP(EG$4,'Country populations'!$G$4:$J1084,4,FALSE))*$B$1</f>
        <v>2.1742446945711644</v>
      </c>
      <c r="EH90" s="11">
        <f ca="1">('Cumulative data'!EH90/VLOOKUP(EH$4,'Country populations'!$G$4:$J1084,4,FALSE))*$B$1</f>
        <v>2.6957471892342642</v>
      </c>
      <c r="EI90" s="11">
        <f ca="1">('Cumulative data'!EI90/VLOOKUP(EI$4,'Country populations'!$G$4:$J1084,4,FALSE))*$B$1</f>
        <v>0.72488824035554322</v>
      </c>
      <c r="EJ90" s="11">
        <f ca="1">('Cumulative data'!EJ90/VLOOKUP(EJ$4,'Country populations'!$G$4:$J1084,4,FALSE))*$B$1</f>
        <v>5.5137132112648687E-2</v>
      </c>
      <c r="EK90" s="11">
        <f ca="1">('Cumulative data'!EK90/VLOOKUP(EK$4,'Country populations'!$G$4:$J1084,4,FALSE))*$B$1</f>
        <v>62.636800512229826</v>
      </c>
      <c r="EL90" s="11">
        <f ca="1">('Cumulative data'!EL90/VLOOKUP(EL$4,'Country populations'!$G$4:$J1084,4,FALSE))*$B$1</f>
        <v>6.2919915720031291E-2</v>
      </c>
      <c r="EM90" s="11">
        <f ca="1">('Cumulative data'!EM90/VLOOKUP(EM$4,'Country populations'!$G$4:$J1084,4,FALSE))*$B$1</f>
        <v>0.59315768879665509</v>
      </c>
      <c r="EN90" s="11">
        <f ca="1">('Cumulative data'!EN90/VLOOKUP(EN$4,'Country populations'!$G$4:$J1084,4,FALSE))*$B$1</f>
        <v>96.349942992950389</v>
      </c>
      <c r="EO90" s="11">
        <f ca="1">('Cumulative data'!EO90/VLOOKUP(EO$4,'Country populations'!$G$4:$J1084,4,FALSE))*$B$1</f>
        <v>88.998376669609542</v>
      </c>
      <c r="EP90" s="11">
        <f ca="1">('Cumulative data'!EP90/VLOOKUP(EP$4,'Country populations'!$G$4:$J1084,4,FALSE))*$B$1</f>
        <v>0.19676001836426837</v>
      </c>
      <c r="EQ90" s="11">
        <f ca="1">('Cumulative data'!EQ90/VLOOKUP(EQ$4,'Country populations'!$G$4:$J1084,4,FALSE))*$B$1</f>
        <v>45.648204503956173</v>
      </c>
      <c r="ER90" s="11">
        <f ca="1">('Cumulative data'!ER90/VLOOKUP(ER$4,'Country populations'!$G$4:$J1084,4,FALSE))*$B$1</f>
        <v>0.20088989872520796</v>
      </c>
      <c r="ES90" s="11">
        <f ca="1">('Cumulative data'!ES90/VLOOKUP(ES$4,'Country populations'!$G$4:$J1084,4,FALSE))*$B$1</f>
        <v>23.319807844783359</v>
      </c>
      <c r="ET90" s="11">
        <f ca="1">('Cumulative data'!ET90/VLOOKUP(ET$4,'Country populations'!$G$4:$J1084,4,FALSE))*$B$1</f>
        <v>162.7993832776304</v>
      </c>
      <c r="EU90" s="11">
        <f ca="1">('Cumulative data'!EU90/VLOOKUP(EU$4,'Country populations'!$G$4:$J1084,4,FALSE))*$B$1</f>
        <v>10.171698266742615</v>
      </c>
      <c r="EV90" s="11">
        <f ca="1">('Cumulative data'!EV90/VLOOKUP(EV$4,'Country populations'!$G$4:$J1084,4,FALSE))*$B$1</f>
        <v>6.356802223355146</v>
      </c>
      <c r="EW90" s="11">
        <f ca="1">('Cumulative data'!EW90/VLOOKUP(EW$4,'Country populations'!$G$4:$J1084,4,FALSE))*$B$1</f>
        <v>0.16318576915654062</v>
      </c>
      <c r="EX90" s="11">
        <f ca="1">('Cumulative data'!EX90/VLOOKUP(EX$4,'Country populations'!$G$4:$J1084,4,FALSE))*$B$1</f>
        <v>6.4148939582390403</v>
      </c>
      <c r="EY90" s="11">
        <f ca="1">('Cumulative data'!EY90/VLOOKUP(EY$4,'Country populations'!$G$4:$J1084,4,FALSE))*$B$1</f>
        <v>0</v>
      </c>
      <c r="EZ90" s="11">
        <f ca="1">('Cumulative data'!EZ90/VLOOKUP(EZ$4,'Country populations'!$G$4:$J1084,4,FALSE))*$B$1</f>
        <v>0.61389868373983214</v>
      </c>
      <c r="FA90" s="11">
        <f ca="1">('Cumulative data'!FA90/VLOOKUP(FA$4,'Country populations'!$G$4:$J1084,4,FALSE))*$B$1</f>
        <v>0.41243242913297301</v>
      </c>
      <c r="FB90" s="11">
        <f ca="1">('Cumulative data'!FB90/VLOOKUP(FB$4,'Country populations'!$G$4:$J1084,4,FALSE))*$B$1</f>
        <v>0.28197394166015544</v>
      </c>
      <c r="FC90" s="11">
        <f ca="1">('Cumulative data'!FC90/VLOOKUP(FC$4,'Country populations'!$G$4:$J1084,4,FALSE))*$B$1</f>
        <v>0.14553314393649983</v>
      </c>
      <c r="FD90" s="11">
        <f ca="1">('Cumulative data'!FD90/VLOOKUP(FD$4,'Country populations'!$G$4:$J1084,4,FALSE))*$B$1</f>
        <v>6.8416191841191243E-2</v>
      </c>
      <c r="FE90" s="11">
        <f ca="1">('Cumulative data'!FE90/VLOOKUP(FE$4,'Country populations'!$G$4:$J1084,4,FALSE))*$B$1</f>
        <v>3.0503689116161707</v>
      </c>
      <c r="FF90" s="11">
        <f ca="1">('Cumulative data'!FF90/VLOOKUP(FF$4,'Country populations'!$G$4:$J1084,4,FALSE))*$B$1</f>
        <v>5.7140711917272588E-2</v>
      </c>
      <c r="FG90" s="11">
        <f ca="1">('Cumulative data'!FG90/VLOOKUP(FG$4,'Country populations'!$G$4:$J1084,4,FALSE))*$B$1</f>
        <v>3.1994435527773014E-2</v>
      </c>
      <c r="FH90" s="11">
        <f ca="1">('Cumulative data'!FH90/VLOOKUP(FH$4,'Country populations'!$G$4:$J1084,4,FALSE))*$B$1</f>
        <v>30.63475206273997</v>
      </c>
      <c r="FI90" s="11">
        <f ca="1">('Cumulative data'!FI90/VLOOKUP(FI$4,'Country populations'!$G$4:$J1084,4,FALSE))*$B$1</f>
        <v>0.18263885012041076</v>
      </c>
      <c r="FJ90" s="11">
        <f ca="1">('Cumulative data'!FJ90/VLOOKUP(FJ$4,'Country populations'!$G$4:$J1084,4,FALSE))*$B$1</f>
        <v>24.049935065175323</v>
      </c>
      <c r="FK90" s="11">
        <f ca="1">('Cumulative data'!FK90/VLOOKUP(FK$4,'Country populations'!$G$4:$J1084,4,FALSE))*$B$1</f>
        <v>6.0852665109406401E-2</v>
      </c>
      <c r="FL90" s="11">
        <f ca="1">('Cumulative data'!FL90/VLOOKUP(FL$4,'Country populations'!$G$4:$J1084,4,FALSE))*$B$1</f>
        <v>0.27489308033640314</v>
      </c>
      <c r="FM90" s="11">
        <f ca="1">('Cumulative data'!FM90/VLOOKUP(FM$4,'Country populations'!$G$4:$J1084,4,FALSE))*$B$1</f>
        <v>2.5149577109860899</v>
      </c>
      <c r="FN90" s="11">
        <f ca="1">('Cumulative data'!FN90/VLOOKUP(FN$4,'Country populations'!$G$4:$J1084,4,FALSE))*$B$1</f>
        <v>31.524636503427431</v>
      </c>
      <c r="FO90" s="11">
        <f ca="1">('Cumulative data'!FO90/VLOOKUP(FO$4,'Country populations'!$G$4:$J1084,4,FALSE))*$B$1</f>
        <v>0.13456299691171192</v>
      </c>
      <c r="FP90" s="11">
        <f ca="1">('Cumulative data'!FP90/VLOOKUP(FP$4,'Country populations'!$G$4:$J1084,4,FALSE))*$B$1</f>
        <v>27.78125043408204</v>
      </c>
      <c r="FQ90" s="11">
        <f ca="1">('Cumulative data'!FQ90/VLOOKUP(FQ$4,'Country populations'!$G$4:$J1084,4,FALSE))*$B$1</f>
        <v>5.5775932462038904</v>
      </c>
      <c r="FR90" s="11">
        <f ca="1">('Cumulative data'!FR90/VLOOKUP(FR$4,'Country populations'!$G$4:$J1084,4,FALSE))*$B$1</f>
        <v>0</v>
      </c>
      <c r="FS90" s="11">
        <f ca="1">('Cumulative data'!FS90/VLOOKUP(FS$4,'Country populations'!$G$4:$J1084,4,FALSE))*$B$1</f>
        <v>1.1806765749044832</v>
      </c>
      <c r="FT90" s="11">
        <f ca="1">('Cumulative data'!FT90/VLOOKUP(FT$4,'Country populations'!$G$4:$J1084,4,FALSE))*$B$1</f>
        <v>0.10296254826541054</v>
      </c>
      <c r="FU90" s="11">
        <f ca="1">('Cumulative data'!FU90/VLOOKUP(FU$4,'Country populations'!$G$4:$J1084,4,FALSE))*$B$1</f>
        <v>10.891525848313719</v>
      </c>
      <c r="FV90" s="11">
        <f ca="1">('Cumulative data'!FV90/VLOOKUP(FV$4,'Country populations'!$G$4:$J1084,4,FALSE))*$B$1</f>
        <v>3.4477884161204795</v>
      </c>
      <c r="FW90" s="11">
        <f ca="1">('Cumulative data'!FW90/VLOOKUP(FW$4,'Country populations'!$G$4:$J1084,4,FALSE))*$B$1</f>
        <v>36.563071297989033</v>
      </c>
      <c r="FX90" s="11">
        <f ca="1">('Cumulative data'!FX90/VLOOKUP(FX$4,'Country populations'!$G$4:$J1084,4,FALSE))*$B$1</f>
        <v>8.8873879078200133</v>
      </c>
      <c r="FY90" s="11">
        <f ca="1">('Cumulative data'!FY90/VLOOKUP(FY$4,'Country populations'!$G$4:$J1084,4,FALSE))*$B$1</f>
        <v>0</v>
      </c>
      <c r="FZ90" s="11">
        <f ca="1">('Cumulative data'!FZ90/VLOOKUP(FZ$4,'Country populations'!$G$4:$J1084,4,FALSE))*$B$1</f>
        <v>0</v>
      </c>
      <c r="GA90" s="11">
        <f ca="1">('Cumulative data'!GA90/VLOOKUP(GA$4,'Country populations'!$G$4:$J1084,4,FALSE))*$B$1</f>
        <v>0</v>
      </c>
      <c r="GB90" s="11">
        <f ca="1">('Cumulative data'!GB90/VLOOKUP(GB$4,'Country populations'!$G$4:$J1084,4,FALSE))*$B$1</f>
        <v>0.30190711706780565</v>
      </c>
      <c r="GC90" s="11">
        <f ca="1">('Cumulative data'!GC90/VLOOKUP(GC$4,'Country populations'!$G$4:$J1084,4,FALSE))*$B$1</f>
        <v>9.0133126628029601</v>
      </c>
      <c r="GD90" s="11">
        <f ca="1">('Cumulative data'!GD90/VLOOKUP(GD$4,'Country populations'!$G$4:$J1084,4,FALSE))*$B$1</f>
        <v>5.3957999093505613</v>
      </c>
      <c r="GE90" s="11">
        <f ca="1">('Cumulative data'!GE90/VLOOKUP(GE$4,'Country populations'!$G$4:$J1084,4,FALSE))*$B$1</f>
        <v>0.82819781670491566</v>
      </c>
      <c r="GF90" s="11">
        <f ca="1">('Cumulative data'!GF90/VLOOKUP(GF$4,'Country populations'!$G$4:$J1084,4,FALSE))*$B$1</f>
        <v>0</v>
      </c>
      <c r="GG90" s="11">
        <f ca="1">('Cumulative data'!GG90/VLOOKUP(GG$4,'Country populations'!$G$4:$J1084,4,FALSE))*$B$1</f>
        <v>70.457267667159869</v>
      </c>
      <c r="GH90" s="11">
        <f ca="1">('Cumulative data'!GH90/VLOOKUP(GH$4,'Country populations'!$G$4:$J1084,4,FALSE))*$B$1</f>
        <v>200.04000800160031</v>
      </c>
      <c r="GI90" s="11">
        <f ca="1">('Cumulative data'!GI90/VLOOKUP(GI$4,'Country populations'!$G$4:$J1084,4,FALSE))*$B$1</f>
        <v>71.18161480577588</v>
      </c>
      <c r="GJ90" s="11">
        <f ca="1">('Cumulative data'!GJ90/VLOOKUP(GJ$4,'Country populations'!$G$4:$J1084,4,FALSE))*$B$1</f>
        <v>0</v>
      </c>
      <c r="GK90" s="11">
        <f ca="1">('Cumulative data'!GK90/VLOOKUP(GK$4,'Country populations'!$G$4:$J1084,4,FALSE))*$B$1</f>
        <v>13.637122976165717</v>
      </c>
      <c r="GL90" s="11">
        <f ca="1">('Cumulative data'!GL90/VLOOKUP(GL$4,'Country populations'!$G$4:$J1084,4,FALSE))*$B$1</f>
        <v>25.827780360555813</v>
      </c>
      <c r="GM90" s="11">
        <f ca="1">('Cumulative data'!GM90/VLOOKUP(GM$4,'Country populations'!$G$4:$J1084,4,FALSE))*$B$1</f>
        <v>1.2413806801441987</v>
      </c>
      <c r="GN90" s="11">
        <f ca="1">('Cumulative data'!GN90/VLOOKUP(GN$4,'Country populations'!$G$4:$J1084,4,FALSE))*$B$1</f>
        <v>1236.0939431396785</v>
      </c>
      <c r="GO90" s="11">
        <f ca="1">('Cumulative data'!GO90/VLOOKUP(GO$4,'Country populations'!$G$4:$J1084,4,FALSE))*$B$1</f>
        <v>0.43013897790376071</v>
      </c>
      <c r="GP90" s="11">
        <f ca="1">('Cumulative data'!GP90/VLOOKUP(GP$4,'Country populations'!$G$4:$J1084,4,FALSE))*$B$1</f>
        <v>0.75847098317559658</v>
      </c>
      <c r="GQ90" s="11">
        <f ca="1">('Cumulative data'!GQ90/VLOOKUP(GQ$4,'Country populations'!$G$4:$J1084,4,FALSE))*$B$1</f>
        <v>2.5919762782331013</v>
      </c>
      <c r="GR90" s="11">
        <f ca="1">('Cumulative data'!GR90/VLOOKUP(GR$4,'Country populations'!$G$4:$J1084,4,FALSE))*$B$1</f>
        <v>0</v>
      </c>
      <c r="GS90" s="11">
        <f ca="1">('Cumulative data'!GS90/VLOOKUP(GS$4,'Country populations'!$G$4:$J1084,4,FALSE))*$B$1</f>
        <v>0</v>
      </c>
      <c r="GT90" s="11">
        <f ca="1">('Cumulative data'!GT90/VLOOKUP(GT$4,'Country populations'!$G$4:$J1084,4,FALSE))*$B$1</f>
        <v>0</v>
      </c>
      <c r="GU90" s="11">
        <f ca="1">('Cumulative data'!GU90/VLOOKUP(GU$4,'Country populations'!$G$4:$J1084,4,FALSE))*$B$1</f>
        <v>0</v>
      </c>
      <c r="GV90" s="11">
        <f ca="1">('Cumulative data'!GV90/VLOOKUP(GV$4,'Country populations'!$G$4:$J1084,4,FALSE))*$B$1</f>
        <v>0</v>
      </c>
      <c r="GW90" s="11">
        <f ca="1">('Cumulative data'!GW90/VLOOKUP(GW$4,'Country populations'!$G$4:$J1084,4,FALSE))*$B$1</f>
        <v>0</v>
      </c>
      <c r="GX90" s="11">
        <f ca="1">('Cumulative data'!GX90/VLOOKUP(GX$4,'Country populations'!$G$4:$J1084,4,FALSE))*$B$1</f>
        <v>0.11176897085478785</v>
      </c>
      <c r="GY90" s="11">
        <f ca="1">('Cumulative data'!GY90/VLOOKUP(GY$4,'Country populations'!$G$4:$J1084,4,FALSE))*$B$1</f>
        <v>0</v>
      </c>
      <c r="GZ90" s="11">
        <f ca="1">('Cumulative data'!GZ90/VLOOKUP(GZ$4,'Country populations'!$G$4:$J1085,4,FALSE))*$B$1</f>
        <v>53.796608363971863</v>
      </c>
      <c r="HB90" s="8">
        <f>'Cumulative data'!HB90</f>
        <v>43915</v>
      </c>
      <c r="HC90" s="11">
        <f ca="1">('Cumulative data'!HC90/VLOOKUP(HC$4,'Country populations'!$G$4:$J1084,4,FALSE))*$B$1</f>
        <v>2.4199202249884122</v>
      </c>
      <c r="HD90" s="11">
        <f ca="1">('Cumulative data'!HD90/VLOOKUP(HD$4,'Country populations'!$G$4:$J1084,4,FALSE))*$B$1</f>
        <v>57.662549733147088</v>
      </c>
      <c r="HE90" s="11">
        <f ca="1">('Cumulative data'!HE90/VLOOKUP(HE$4,'Country populations'!$G$4:$J1084,4,FALSE))*$B$1</f>
        <v>112.7984420186568</v>
      </c>
      <c r="HF90" s="11">
        <f ca="1">('Cumulative data'!HF90/VLOOKUP(HF$4,'Country populations'!$G$4:$J1084,4,FALSE))*$B$1</f>
        <v>1.7783836748197999</v>
      </c>
      <c r="HG90" s="11">
        <f ca="1">('Cumulative data'!HG90/VLOOKUP(HG$4,'Country populations'!$G$4:$J1084,4,FALSE))*$B$1</f>
        <v>16.854693800088224</v>
      </c>
      <c r="HH90" s="11">
        <f ca="1">('Cumulative data'!HH90/VLOOKUP(HH$4,'Country populations'!$G$4:$J1084,4,FALSE))*$B$1</f>
        <v>6.2318718245142701</v>
      </c>
      <c r="HI90" s="11">
        <f ca="1">('Cumulative data'!HI90/VLOOKUP(HI$4,'Country populations'!$G$4:$J1084,4,FALSE))*$B$1</f>
        <v>2.2823217814784735</v>
      </c>
      <c r="HJ90" s="11">
        <f ca="1">('Cumulative data'!HJ90/VLOOKUP(HJ$4,'Country populations'!$G$4:$J1084,4,FALSE))*$B$1</f>
        <v>23.02574121902822</v>
      </c>
      <c r="HK90" s="11">
        <f ca="1">('Cumulative data'!HK90/VLOOKUP(HK$4,'Country populations'!$G$4:$J1084,4,FALSE))*$B$1</f>
        <v>0.52170366077205943</v>
      </c>
      <c r="HL90" s="11">
        <f ca="1">('Cumulative data'!HL90/VLOOKUP(HL$4,'Country populations'!$G$4:$J1084,4,FALSE))*$B$1</f>
        <v>10.526664559032845</v>
      </c>
      <c r="HM90" s="11">
        <f ca="1">('Cumulative data'!HM90/VLOOKUP(HM$4,'Country populations'!$G$4:$J1084,4,FALSE))*$B$1</f>
        <v>16.10750193479695</v>
      </c>
      <c r="HN90" s="11">
        <f ca="1">('Cumulative data'!HN90/VLOOKUP(HN$4,'Country populations'!$G$4:$J1084,4,FALSE))*$B$1</f>
        <v>0.71538041665186225</v>
      </c>
      <c r="HO90" s="11">
        <f ca="1">('Cumulative data'!HO90/VLOOKUP(HO$4,'Country populations'!$G$4:$J1084,4,FALSE))*$B$1</f>
        <v>9.9368914953843142</v>
      </c>
      <c r="HP90" s="11">
        <f ca="1">('Cumulative data'!HP90/VLOOKUP(HP$4,'Country populations'!$G$4:$J1084,4,FALSE))*$B$1</f>
        <v>0.21641008608562701</v>
      </c>
      <c r="HQ90" s="11">
        <f ca="1">('Cumulative data'!HQ90/VLOOKUP(HQ$4,'Country populations'!$G$4:$J1084,4,FALSE))*$B$1</f>
        <v>0</v>
      </c>
      <c r="HR90" s="11">
        <f ca="1">('Cumulative data'!HR90/VLOOKUP(HR$4,'Country populations'!$G$4:$J1084,4,FALSE))*$B$1</f>
        <v>3.2363389474660789</v>
      </c>
      <c r="HS90" s="11">
        <f ca="1">('Cumulative data'!HS90/VLOOKUP(HS$4,'Country populations'!$G$4:$J1084,4,FALSE))*$B$1</f>
        <v>3.3309646473618759</v>
      </c>
      <c r="HT90" s="11">
        <f ca="1">('Cumulative data'!HT90/VLOOKUP(HT$4,'Country populations'!$G$4:$J1084,4,FALSE))*$B$1</f>
        <v>0.34659878567960106</v>
      </c>
      <c r="HU90" s="11">
        <f ca="1">('Cumulative data'!HU90/VLOOKUP(HU$4,'Country populations'!$G$4:$J1084,4,FALSE))*$B$1</f>
        <v>1.4176365325744522</v>
      </c>
      <c r="HV90" s="11">
        <f ca="1">('Cumulative data'!HV90/VLOOKUP(HV$4,'Country populations'!$G$4:$J1084,4,FALSE))*$B$1</f>
        <v>3.5646140760668841</v>
      </c>
      <c r="HW90" s="11">
        <f ca="1">('Cumulative data'!HW90/VLOOKUP(HW$4,'Country populations'!$G$4:$J1084,4,FALSE))*$B$1</f>
        <v>6.5217184074382491E-3</v>
      </c>
      <c r="HX90" s="11">
        <f ca="1">('Cumulative data'!HX90/VLOOKUP(HX$4,'Country populations'!$G$4:$J1084,4,FALSE))*$B$1</f>
        <v>2.4576166934433106</v>
      </c>
      <c r="HY90" s="11">
        <f ca="1">('Cumulative data'!HY90/VLOOKUP(HY$4,'Country populations'!$G$4:$J1084,4,FALSE))*$B$1</f>
        <v>0.21230233818270292</v>
      </c>
      <c r="HZ90" s="11">
        <f ca="1">('Cumulative data'!HZ90/VLOOKUP(HZ$4,'Country populations'!$G$4:$J1084,4,FALSE))*$B$1</f>
        <v>0.33998422062072609</v>
      </c>
      <c r="IA90" s="11">
        <f ca="1">('Cumulative data'!IA90/VLOOKUP(IA$4,'Country populations'!$G$4:$J1084,4,FALSE))*$B$1</f>
        <v>0.10462325453754978</v>
      </c>
      <c r="IB90" s="11">
        <f ca="1">('Cumulative data'!IB90/VLOOKUP(IB$4,'Country populations'!$G$4:$J1084,4,FALSE))*$B$1</f>
        <v>1.5303467765795731</v>
      </c>
      <c r="IC90" s="11">
        <f ca="1">('Cumulative data'!IC90/VLOOKUP(IC$4,'Country populations'!$G$4:$J1084,4,FALSE))*$B$1</f>
        <v>0.26422449252713681</v>
      </c>
      <c r="ID90" s="11">
        <f ca="1">('Cumulative data'!ID90/VLOOKUP(ID$4,'Country populations'!$G$4:$J1084,4,FALSE))*$B$1</f>
        <v>0.57179446047605942</v>
      </c>
      <c r="IE90" s="11">
        <f ca="1">('Cumulative data'!IE90/VLOOKUP(IE$4,'Country populations'!$G$4:$J1084,4,FALSE))*$B$1</f>
        <v>1.84459575868408</v>
      </c>
      <c r="IF90" s="11">
        <f ca="1">('Cumulative data'!IF90/VLOOKUP(IF$4,'Country populations'!$G$4:$J1084,4,FALSE))*$B$1</f>
        <v>5.5246682479878553</v>
      </c>
      <c r="IG90" s="11">
        <f ca="1">('Cumulative data'!IG90/VLOOKUP(IG$4,'Country populations'!$G$4:$J1084,4,FALSE))*$B$1</f>
        <v>0.31372695425519825</v>
      </c>
      <c r="IH90" s="11">
        <f ca="1">('Cumulative data'!IH90/VLOOKUP(IH$4,'Country populations'!$G$4:$J1084,4,FALSE))*$B$1</f>
        <v>0.28013867237800943</v>
      </c>
      <c r="II90" s="11">
        <f ca="1">('Cumulative data'!II90/VLOOKUP(II$4,'Country populations'!$G$4:$J1084,4,FALSE))*$B$1</f>
        <v>3.1689647025364594E-2</v>
      </c>
      <c r="IJ90" s="11">
        <f ca="1">('Cumulative data'!IJ90/VLOOKUP(IJ$4,'Country populations'!$G$4:$J1084,4,FALSE))*$B$1</f>
        <v>3.8779905676876378E-2</v>
      </c>
      <c r="IK90" s="11">
        <f ca="1">('Cumulative data'!IK90/VLOOKUP(IK$4,'Country populations'!$G$4:$J1084,4,FALSE))*$B$1</f>
        <v>2.8724186256011145E-2</v>
      </c>
      <c r="IL90" s="11">
        <f ca="1">('Cumulative data'!IL90/VLOOKUP(IL$4,'Country populations'!$G$4:$J1084,4,FALSE))*$B$1</f>
        <v>0.31939818810883286</v>
      </c>
      <c r="IM90" s="11">
        <f ca="1">('Cumulative data'!IM90/VLOOKUP(IM$4,'Country populations'!$G$4:$J1084,4,FALSE))*$B$1</f>
        <v>0.46344932728476346</v>
      </c>
      <c r="IN90" s="11">
        <f ca="1">('Cumulative data'!IN90/VLOOKUP(IN$4,'Country populations'!$G$4:$J1084,4,FALSE))*$B$1</f>
        <v>0.20221629054436624</v>
      </c>
      <c r="IO90" s="11">
        <f ca="1">('Cumulative data'!IO90/VLOOKUP(IO$4,'Country populations'!$G$4:$J1084,4,FALSE))*$B$1</f>
        <v>0.20107952577887231</v>
      </c>
      <c r="IP90" s="11">
        <f ca="1">('Cumulative data'!IP90/VLOOKUP(IP$4,'Country populations'!$G$4:$J1084,4,FALSE))*$B$1</f>
        <v>0.14695949619933352</v>
      </c>
      <c r="IQ90" s="11">
        <f ca="1">('Cumulative data'!IQ90/VLOOKUP(IQ$4,'Country populations'!$G$4:$J1084,4,FALSE))*$B$1</f>
        <v>1.3905730273331034</v>
      </c>
      <c r="IR90" s="11">
        <f ca="1">('Cumulative data'!IR90/VLOOKUP(IR$4,'Country populations'!$G$4:$J1084,4,FALSE))*$B$1</f>
        <v>0</v>
      </c>
      <c r="IS90" s="11">
        <f ca="1">('Cumulative data'!IS90/VLOOKUP(IS$4,'Country populations'!$G$4:$J1084,4,FALSE))*$B$1</f>
        <v>6.8596893306152804E-2</v>
      </c>
      <c r="IT90" s="11">
        <f ca="1">('Cumulative data'!IT90/VLOOKUP(IT$4,'Country populations'!$G$4:$J1084,4,FALSE))*$B$1</f>
        <v>12.780042685342568</v>
      </c>
      <c r="IU90" s="11">
        <f ca="1">('Cumulative data'!IU90/VLOOKUP(IU$4,'Country populations'!$G$4:$J1084,4,FALSE))*$B$1</f>
        <v>0.55310223984283047</v>
      </c>
      <c r="IV90" s="11">
        <f ca="1">('Cumulative data'!IV90/VLOOKUP(IV$4,'Country populations'!$G$4:$J1084,4,FALSE))*$B$1</f>
        <v>0</v>
      </c>
      <c r="IW90" s="11">
        <f ca="1">('Cumulative data'!IW90/VLOOKUP(IW$4,'Country populations'!$G$4:$J1084,4,FALSE))*$B$1</f>
        <v>0.34186029776373794</v>
      </c>
      <c r="IX90" s="11">
        <f ca="1">('Cumulative data'!IX90/VLOOKUP(IX$4,'Country populations'!$G$4:$J1084,4,FALSE))*$B$1</f>
        <v>0.18048202417087461</v>
      </c>
      <c r="IY90" s="11">
        <f ca="1">('Cumulative data'!IY90/VLOOKUP(IY$4,'Country populations'!$G$4:$J1084,4,FALSE))*$B$1</f>
        <v>5.8958922218323946E-2</v>
      </c>
      <c r="IZ90" s="11">
        <f ca="1">('Cumulative data'!IZ90/VLOOKUP(IZ$4,'Country populations'!$G$4:$J1084,4,FALSE))*$B$1</f>
        <v>5.7306608320134428E-2</v>
      </c>
      <c r="JA90" s="11">
        <f ca="1">('Cumulative data'!JA90/VLOOKUP(JA$4,'Country populations'!$G$4:$J1084,4,FALSE))*$B$1</f>
        <v>0.13275576609735021</v>
      </c>
      <c r="JB90" s="11">
        <f ca="1">('Cumulative data'!JB90/VLOOKUP(JB$4,'Country populations'!$G$4:$J1084,4,FALSE))*$B$1</f>
        <v>0</v>
      </c>
      <c r="JC90" s="11">
        <f ca="1">('Cumulative data'!JC90/VLOOKUP(JC$4,'Country populations'!$G$4:$J1084,4,FALSE))*$B$1</f>
        <v>0.18566581172120583</v>
      </c>
      <c r="JD90" s="11">
        <f ca="1">('Cumulative data'!JD90/VLOOKUP(JD$4,'Country populations'!$G$4:$J1084,4,FALSE))*$B$1</f>
        <v>1.9188230399990178</v>
      </c>
      <c r="JE90" s="11">
        <f ca="1">('Cumulative data'!JE90/VLOOKUP(JE$4,'Country populations'!$G$4:$J1084,4,FALSE))*$B$1</f>
        <v>0.38767606964331497</v>
      </c>
      <c r="JF90" s="11">
        <f ca="1">('Cumulative data'!JF90/VLOOKUP(JF$4,'Country populations'!$G$4:$J1084,4,FALSE))*$B$1</f>
        <v>0.24789518396673446</v>
      </c>
      <c r="JG90" s="11">
        <f ca="1">('Cumulative data'!JG90/VLOOKUP(JG$4,'Country populations'!$G$4:$J1084,4,FALSE))*$B$1</f>
        <v>0.13546259582420833</v>
      </c>
      <c r="JH90" s="11">
        <f ca="1">('Cumulative data'!JH90/VLOOKUP(JH$4,'Country populations'!$G$4:$J1084,4,FALSE))*$B$1</f>
        <v>5.8608058608058604</v>
      </c>
      <c r="JI90" s="11">
        <f ca="1">('Cumulative data'!JI90/VLOOKUP(JI$4,'Country populations'!$G$4:$J1084,4,FALSE))*$B$1</f>
        <v>0.24358945627910286</v>
      </c>
      <c r="JJ90" s="11">
        <f ca="1">('Cumulative data'!JJ90/VLOOKUP(JJ$4,'Country populations'!$G$4:$J1084,4,FALSE))*$B$1</f>
        <v>1.0351591816031511</v>
      </c>
      <c r="JK90" s="11">
        <f ca="1">('Cumulative data'!JK90/VLOOKUP(JK$4,'Country populations'!$G$4:$J1084,4,FALSE))*$B$1</f>
        <v>1.7630641584924156</v>
      </c>
      <c r="JL90" s="11">
        <f ca="1">('Cumulative data'!JL90/VLOOKUP(JL$4,'Country populations'!$G$4:$J1084,4,FALSE))*$B$1</f>
        <v>0.67126603235010018</v>
      </c>
      <c r="JM90" s="11">
        <f ca="1">('Cumulative data'!JM90/VLOOKUP(JM$4,'Country populations'!$G$4:$J1084,4,FALSE))*$B$1</f>
        <v>0</v>
      </c>
      <c r="JN90" s="11">
        <f ca="1">('Cumulative data'!JN90/VLOOKUP(JN$4,'Country populations'!$G$4:$J1084,4,FALSE))*$B$1</f>
        <v>0</v>
      </c>
      <c r="JO90" s="11">
        <f ca="1">('Cumulative data'!JO90/VLOOKUP(JO$4,'Country populations'!$G$4:$J1084,4,FALSE))*$B$1</f>
        <v>0</v>
      </c>
      <c r="JP90" s="11">
        <f ca="1">('Cumulative data'!JP90/VLOOKUP(JP$4,'Country populations'!$G$4:$J1084,4,FALSE))*$B$1</f>
        <v>1.4430486422836342</v>
      </c>
      <c r="JQ90" s="11">
        <f ca="1">('Cumulative data'!JQ90/VLOOKUP(JQ$4,'Country populations'!$G$4:$J1084,4,FALSE))*$B$1</f>
        <v>9.8627353803440621E-2</v>
      </c>
      <c r="JR90" s="11">
        <f ca="1">('Cumulative data'!JR90/VLOOKUP(JR$4,'Country populations'!$G$4:$J1084,4,FALSE))*$B$1</f>
        <v>0</v>
      </c>
      <c r="JS90" s="11">
        <f ca="1">('Cumulative data'!JS90/VLOOKUP(JS$4,'Country populations'!$G$4:$J1084,4,FALSE))*$B$1</f>
        <v>0</v>
      </c>
      <c r="JT90" s="11">
        <f ca="1">('Cumulative data'!JT90/VLOOKUP(JT$4,'Country populations'!$G$4:$J1084,4,FALSE))*$B$1</f>
        <v>0</v>
      </c>
      <c r="JU90" s="11">
        <f ca="1">('Cumulative data'!JU90/VLOOKUP(JU$4,'Country populations'!$G$4:$J1084,4,FALSE))*$B$1</f>
        <v>0.6096046256798997</v>
      </c>
      <c r="JV90" s="11">
        <f ca="1">('Cumulative data'!JV90/VLOOKUP(JV$4,'Country populations'!$G$4:$J1084,4,FALSE))*$B$1</f>
        <v>0.73467531575426726</v>
      </c>
      <c r="JW90" s="11">
        <f ca="1">('Cumulative data'!JW90/VLOOKUP(JW$4,'Country populations'!$G$4:$J1084,4,FALSE))*$B$1</f>
        <v>2.4288147342199952E-2</v>
      </c>
      <c r="JX90" s="11">
        <f ca="1">('Cumulative data'!JX90/VLOOKUP(JX$4,'Country populations'!$G$4:$J1084,4,FALSE))*$B$1</f>
        <v>0</v>
      </c>
      <c r="JY90" s="11">
        <f ca="1">('Cumulative data'!JY90/VLOOKUP(JY$4,'Country populations'!$G$4:$J1084,4,FALSE))*$B$1</f>
        <v>0</v>
      </c>
      <c r="JZ90" s="11">
        <f ca="1">('Cumulative data'!JZ90/VLOOKUP(JZ$4,'Country populations'!$G$4:$J1084,4,FALSE))*$B$1</f>
        <v>0.95997849648167888</v>
      </c>
      <c r="KA90" s="11">
        <f ca="1">('Cumulative data'!KA90/VLOOKUP(KA$4,'Country populations'!$G$4:$J1084,4,FALSE))*$B$1</f>
        <v>3.7670651819808915E-2</v>
      </c>
      <c r="KB90" s="11">
        <f ca="1">('Cumulative data'!KB90/VLOOKUP(KB$4,'Country populations'!$G$4:$J1084,4,FALSE))*$B$1</f>
        <v>0</v>
      </c>
      <c r="KC90" s="11">
        <f ca="1">('Cumulative data'!KC90/VLOOKUP(KC$4,'Country populations'!$G$4:$J1084,4,FALSE))*$B$1</f>
        <v>8.8287622710966795E-2</v>
      </c>
      <c r="KD90" s="11">
        <f ca="1">('Cumulative data'!KD90/VLOOKUP(KD$4,'Country populations'!$G$4:$J1084,4,FALSE))*$B$1</f>
        <v>0.25383678531618498</v>
      </c>
      <c r="KE90" s="11">
        <f ca="1">('Cumulative data'!KE90/VLOOKUP(KE$4,'Country populations'!$G$4:$J1084,4,FALSE))*$B$1</f>
        <v>2.5688225449936333E-2</v>
      </c>
      <c r="KF90" s="11">
        <f ca="1">('Cumulative data'!KF90/VLOOKUP(KF$4,'Country populations'!$G$4:$J1084,4,FALSE))*$B$1</f>
        <v>0.43175127672450458</v>
      </c>
      <c r="KG90" s="11" t="e">
        <f ca="1">('Cumulative data'!KG90/VLOOKUP(KG$4,'Country populations'!$G$4:$J1084,4,FALSE))*$B$1</f>
        <v>#N/A</v>
      </c>
      <c r="KH90" s="11">
        <f ca="1">('Cumulative data'!KH90/VLOOKUP(KH$4,'Country populations'!$G$4:$J1084,4,FALSE))*$B$1</f>
        <v>2.4847580798120861</v>
      </c>
      <c r="KI90" s="11">
        <f ca="1">('Cumulative data'!KI90/VLOOKUP(KI$4,'Country populations'!$G$4:$J1084,4,FALSE))*$B$1</f>
        <v>0</v>
      </c>
      <c r="KJ90" s="11">
        <f ca="1">('Cumulative data'!KJ90/VLOOKUP(KJ$4,'Country populations'!$G$4:$J1084,4,FALSE))*$B$1</f>
        <v>0</v>
      </c>
      <c r="KK90" s="11">
        <f ca="1">('Cumulative data'!KK90/VLOOKUP(KK$4,'Country populations'!$G$4:$J1084,4,FALSE))*$B$1</f>
        <v>0.58604263284341152</v>
      </c>
      <c r="KL90" s="11">
        <f ca="1">('Cumulative data'!KL90/VLOOKUP(KL$4,'Country populations'!$G$4:$J1084,4,FALSE))*$B$1</f>
        <v>6.4364674799894245E-2</v>
      </c>
      <c r="KM90" s="11">
        <f ca="1">('Cumulative data'!KM90/VLOOKUP(KM$4,'Country populations'!$G$4:$J1084,4,FALSE))*$B$1</f>
        <v>0</v>
      </c>
      <c r="KN90" s="11">
        <f ca="1">('Cumulative data'!KN90/VLOOKUP(KN$4,'Country populations'!$G$4:$J1084,4,FALSE))*$B$1</f>
        <v>0.39260998085241122</v>
      </c>
      <c r="KO90" s="11">
        <f ca="1">('Cumulative data'!KO90/VLOOKUP(KO$4,'Country populations'!$G$4:$J1084,4,FALSE))*$B$1</f>
        <v>4.1310985962692219E-2</v>
      </c>
      <c r="KP90" s="11">
        <f ca="1">('Cumulative data'!KP90/VLOOKUP(KP$4,'Country populations'!$G$4:$J1084,4,FALSE))*$B$1</f>
        <v>0</v>
      </c>
      <c r="KQ90" s="11">
        <f ca="1">('Cumulative data'!KQ90/VLOOKUP(KQ$4,'Country populations'!$G$4:$J1084,4,FALSE))*$B$1</f>
        <v>0.14351816016607538</v>
      </c>
      <c r="KR90" s="11">
        <f ca="1">('Cumulative data'!KR90/VLOOKUP(KR$4,'Country populations'!$G$4:$J1084,4,FALSE))*$B$1</f>
        <v>1.7374383209396067</v>
      </c>
      <c r="KS90" s="11">
        <f ca="1">('Cumulative data'!KS90/VLOOKUP(KS$4,'Country populations'!$G$4:$J1084,4,FALSE))*$B$1</f>
        <v>0</v>
      </c>
      <c r="KT90" s="11">
        <f ca="1">('Cumulative data'!KT90/VLOOKUP(KT$4,'Country populations'!$G$4:$J1084,4,FALSE))*$B$1</f>
        <v>0</v>
      </c>
      <c r="KU90" s="11">
        <f ca="1">('Cumulative data'!KU90/VLOOKUP(KU$4,'Country populations'!$G$4:$J1084,4,FALSE))*$B$1</f>
        <v>0</v>
      </c>
      <c r="KV90" s="11">
        <f ca="1">('Cumulative data'!KV90/VLOOKUP(KV$4,'Country populations'!$G$4:$J1084,4,FALSE))*$B$1</f>
        <v>0</v>
      </c>
      <c r="KW90" s="11">
        <f ca="1">('Cumulative data'!KW90/VLOOKUP(KW$4,'Country populations'!$G$4:$J1084,4,FALSE))*$B$1</f>
        <v>8.3974425588686966E-2</v>
      </c>
      <c r="KX90" s="11">
        <f ca="1">('Cumulative data'!KX90/VLOOKUP(KX$4,'Country populations'!$G$4:$J1084,4,FALSE))*$B$1</f>
        <v>0</v>
      </c>
      <c r="KY90" s="11">
        <f ca="1">('Cumulative data'!KY90/VLOOKUP(KY$4,'Country populations'!$G$4:$J1084,4,FALSE))*$B$1</f>
        <v>0.51739106589803052</v>
      </c>
      <c r="KZ90" s="11">
        <f ca="1">('Cumulative data'!KZ90/VLOOKUP(KZ$4,'Country populations'!$G$4:$J1084,4,FALSE))*$B$1</f>
        <v>4.8510818060385459E-3</v>
      </c>
      <c r="LA90" s="11">
        <f ca="1">('Cumulative data'!LA90/VLOOKUP(LA$4,'Country populations'!$G$4:$J1084,4,FALSE))*$B$1</f>
        <v>618.77541399021743</v>
      </c>
      <c r="LB90" s="11">
        <f ca="1">('Cumulative data'!LB90/VLOOKUP(LB$4,'Country populations'!$G$4:$J1084,4,FALSE))*$B$1</f>
        <v>0</v>
      </c>
      <c r="LC90" s="11">
        <f ca="1">('Cumulative data'!LC90/VLOOKUP(LC$4,'Country populations'!$G$4:$J1084,4,FALSE))*$B$1</f>
        <v>0</v>
      </c>
      <c r="LD90" s="11">
        <f ca="1">('Cumulative data'!LD90/VLOOKUP(LD$4,'Country populations'!$G$4:$J1084,4,FALSE))*$B$1</f>
        <v>1.5726151095287109</v>
      </c>
      <c r="LE90" s="11">
        <f ca="1">('Cumulative data'!LE90/VLOOKUP(LE$4,'Country populations'!$G$4:$J1084,4,FALSE))*$B$1</f>
        <v>0</v>
      </c>
      <c r="LF90" s="11">
        <f ca="1">('Cumulative data'!LF90/VLOOKUP(LF$4,'Country populations'!$G$4:$J1084,4,FALSE))*$B$1</f>
        <v>0</v>
      </c>
      <c r="LG90" s="11">
        <f ca="1">('Cumulative data'!LG90/VLOOKUP(LG$4,'Country populations'!$G$4:$J1084,4,FALSE))*$B$1</f>
        <v>0</v>
      </c>
      <c r="LH90" s="11">
        <f ca="1">('Cumulative data'!LH90/VLOOKUP(LH$4,'Country populations'!$G$4:$J1084,4,FALSE))*$B$1</f>
        <v>0</v>
      </c>
      <c r="LI90" s="11">
        <f ca="1">('Cumulative data'!LI90/VLOOKUP(LI$4,'Country populations'!$G$4:$J1084,4,FALSE))*$B$1</f>
        <v>0</v>
      </c>
      <c r="LJ90" s="11">
        <f ca="1">('Cumulative data'!LJ90/VLOOKUP(LJ$4,'Country populations'!$G$4:$J1084,4,FALSE))*$B$1</f>
        <v>3.3496571804524193E-2</v>
      </c>
      <c r="LK90" s="11">
        <f ca="1">('Cumulative data'!LK90/VLOOKUP(LK$4,'Country populations'!$G$4:$J1084,4,FALSE))*$B$1</f>
        <v>0</v>
      </c>
      <c r="LL90" s="11">
        <f ca="1">('Cumulative data'!LL90/VLOOKUP(LL$4,'Country populations'!$G$4:$J1084,4,FALSE))*$B$1</f>
        <v>0</v>
      </c>
      <c r="LM90" s="11">
        <f ca="1">('Cumulative data'!LM90/VLOOKUP(LM$4,'Country populations'!$G$4:$J1084,4,FALSE))*$B$1</f>
        <v>0</v>
      </c>
      <c r="LN90" s="11">
        <f ca="1">('Cumulative data'!LN90/VLOOKUP(LN$4,'Country populations'!$G$4:$J1084,4,FALSE))*$B$1</f>
        <v>0</v>
      </c>
      <c r="LO90" s="11">
        <f ca="1">('Cumulative data'!LO90/VLOOKUP(LO$4,'Country populations'!$G$4:$J1084,4,FALSE))*$B$1</f>
        <v>0</v>
      </c>
      <c r="LP90" s="11">
        <f ca="1">('Cumulative data'!LP90/VLOOKUP(LP$4,'Country populations'!$G$4:$J1084,4,FALSE))*$B$1</f>
        <v>0</v>
      </c>
      <c r="LQ90" s="11">
        <f ca="1">('Cumulative data'!LQ90/VLOOKUP(LQ$4,'Country populations'!$G$4:$J1084,4,FALSE))*$B$1</f>
        <v>0</v>
      </c>
      <c r="LR90" s="11">
        <f ca="1">('Cumulative data'!LR90/VLOOKUP(LR$4,'Country populations'!$G$4:$J1084,4,FALSE))*$B$1</f>
        <v>5.5817379377387275E-2</v>
      </c>
      <c r="LS90" s="11">
        <f ca="1">('Cumulative data'!LS90/VLOOKUP(LS$4,'Country populations'!$G$4:$J1084,4,FALSE))*$B$1</f>
        <v>0.42060811521297492</v>
      </c>
      <c r="LT90" s="11">
        <f ca="1">('Cumulative data'!LT90/VLOOKUP(LT$4,'Country populations'!$G$4:$J1084,4,FALSE))*$B$1</f>
        <v>0</v>
      </c>
      <c r="LU90" s="11">
        <f ca="1">('Cumulative data'!LU90/VLOOKUP(LU$4,'Country populations'!$G$4:$J1084,4,FALSE))*$B$1</f>
        <v>0</v>
      </c>
      <c r="LV90" s="11">
        <f ca="1">('Cumulative data'!LV90/VLOOKUP(LV$4,'Country populations'!$G$4:$J1084,4,FALSE))*$B$1</f>
        <v>0</v>
      </c>
      <c r="LW90" s="11">
        <f ca="1">('Cumulative data'!LW90/VLOOKUP(LW$4,'Country populations'!$G$4:$J1084,4,FALSE))*$B$1</f>
        <v>5.9247673047641056</v>
      </c>
      <c r="LX90" s="11">
        <f ca="1">('Cumulative data'!LX90/VLOOKUP(LX$4,'Country populations'!$G$4:$J1084,4,FALSE))*$B$1</f>
        <v>0</v>
      </c>
      <c r="LY90" s="11">
        <f ca="1">('Cumulative data'!LY90/VLOOKUP(LY$4,'Country populations'!$G$4:$J1084,4,FALSE))*$B$1</f>
        <v>0</v>
      </c>
      <c r="LZ90" s="11">
        <f ca="1">('Cumulative data'!LZ90/VLOOKUP(LZ$4,'Country populations'!$G$4:$J1084,4,FALSE))*$B$1</f>
        <v>0</v>
      </c>
      <c r="MA90" s="11">
        <f ca="1">('Cumulative data'!MA90/VLOOKUP(MA$4,'Country populations'!$G$4:$J1084,4,FALSE))*$B$1</f>
        <v>0</v>
      </c>
      <c r="MB90" s="11">
        <f ca="1">('Cumulative data'!MB90/VLOOKUP(MB$4,'Country populations'!$G$4:$J1084,4,FALSE))*$B$1</f>
        <v>0</v>
      </c>
      <c r="MC90" s="11">
        <f ca="1">('Cumulative data'!MC90/VLOOKUP(MC$4,'Country populations'!$G$4:$J1084,4,FALSE))*$B$1</f>
        <v>0.33770537974801096</v>
      </c>
      <c r="MD90" s="11">
        <f ca="1">('Cumulative data'!MD90/VLOOKUP(MD$4,'Country populations'!$G$4:$J1084,4,FALSE))*$B$1</f>
        <v>0</v>
      </c>
      <c r="ME90" s="11">
        <f ca="1">('Cumulative data'!ME90/VLOOKUP(ME$4,'Country populations'!$G$4:$J1084,4,FALSE))*$B$1</f>
        <v>0</v>
      </c>
      <c r="MF90" s="11">
        <f ca="1">('Cumulative data'!MF90/VLOOKUP(MF$4,'Country populations'!$G$4:$J1084,4,FALSE))*$B$1</f>
        <v>0</v>
      </c>
      <c r="MG90" s="11">
        <f ca="1">('Cumulative data'!MG90/VLOOKUP(MG$4,'Country populations'!$G$4:$J1084,4,FALSE))*$B$1</f>
        <v>0</v>
      </c>
      <c r="MH90" s="11">
        <f ca="1">('Cumulative data'!MH90/VLOOKUP(MH$4,'Country populations'!$G$4:$J1084,4,FALSE))*$B$1</f>
        <v>0</v>
      </c>
      <c r="MI90" s="11">
        <f ca="1">('Cumulative data'!MI90/VLOOKUP(MI$4,'Country populations'!$G$4:$J1084,4,FALSE))*$B$1</f>
        <v>0.44929119820571067</v>
      </c>
      <c r="MJ90" s="11">
        <f ca="1">('Cumulative data'!MJ90/VLOOKUP(MJ$4,'Country populations'!$G$4:$J1084,4,FALSE))*$B$1</f>
        <v>0</v>
      </c>
      <c r="MK90" s="11">
        <f ca="1">('Cumulative data'!MK90/VLOOKUP(MK$4,'Country populations'!$G$4:$J1084,4,FALSE))*$B$1</f>
        <v>0</v>
      </c>
      <c r="ML90" s="11">
        <f ca="1">('Cumulative data'!ML90/VLOOKUP(ML$4,'Country populations'!$G$4:$J1084,4,FALSE))*$B$1</f>
        <v>0</v>
      </c>
      <c r="MM90" s="11">
        <f ca="1">('Cumulative data'!MM90/VLOOKUP(MM$4,'Country populations'!$G$4:$J1084,4,FALSE))*$B$1</f>
        <v>0</v>
      </c>
      <c r="MN90" s="11">
        <f ca="1">('Cumulative data'!MN90/VLOOKUP(MN$4,'Country populations'!$G$4:$J1084,4,FALSE))*$B$1</f>
        <v>0</v>
      </c>
      <c r="MO90" s="11">
        <f ca="1">('Cumulative data'!MO90/VLOOKUP(MO$4,'Country populations'!$G$4:$J1084,4,FALSE))*$B$1</f>
        <v>0</v>
      </c>
      <c r="MP90" s="11">
        <f ca="1">('Cumulative data'!MP90/VLOOKUP(MP$4,'Country populations'!$G$4:$J1084,4,FALSE))*$B$1</f>
        <v>0</v>
      </c>
      <c r="MQ90" s="11">
        <f ca="1">('Cumulative data'!MQ90/VLOOKUP(MQ$4,'Country populations'!$G$4:$J1084,4,FALSE))*$B$1</f>
        <v>0</v>
      </c>
      <c r="MR90" s="11">
        <f ca="1">('Cumulative data'!MR90/VLOOKUP(MR$4,'Country populations'!$G$4:$J1084,4,FALSE))*$B$1</f>
        <v>15.216068167985393</v>
      </c>
      <c r="MS90" s="11">
        <f ca="1">('Cumulative data'!MS90/VLOOKUP(MS$4,'Country populations'!$G$4:$J1084,4,FALSE))*$B$1</f>
        <v>0</v>
      </c>
      <c r="MT90" s="11">
        <f ca="1">('Cumulative data'!MT90/VLOOKUP(MT$4,'Country populations'!$G$4:$J1084,4,FALSE))*$B$1</f>
        <v>0</v>
      </c>
      <c r="MU90" s="11">
        <f ca="1">('Cumulative data'!MU90/VLOOKUP(MU$4,'Country populations'!$G$4:$J1084,4,FALSE))*$B$1</f>
        <v>0</v>
      </c>
      <c r="MV90" s="11">
        <f ca="1">('Cumulative data'!MV90/VLOOKUP(MV$4,'Country populations'!$G$4:$J1084,4,FALSE))*$B$1</f>
        <v>0</v>
      </c>
      <c r="MW90" s="11">
        <f ca="1">('Cumulative data'!MW90/VLOOKUP(MW$4,'Country populations'!$G$4:$J1084,4,FALSE))*$B$1</f>
        <v>1.2713604446710292</v>
      </c>
      <c r="MX90" s="11">
        <f ca="1">('Cumulative data'!MX90/VLOOKUP(MX$4,'Country populations'!$G$4:$J1084,4,FALSE))*$B$1</f>
        <v>0</v>
      </c>
      <c r="MY90" s="11">
        <f ca="1">('Cumulative data'!MY90/VLOOKUP(MY$4,'Country populations'!$G$4:$J1084,4,FALSE))*$B$1</f>
        <v>0</v>
      </c>
      <c r="MZ90" s="11">
        <f ca="1">('Cumulative data'!MZ90/VLOOKUP(MZ$4,'Country populations'!$G$4:$J1084,4,FALSE))*$B$1</f>
        <v>0</v>
      </c>
      <c r="NA90" s="11">
        <f ca="1">('Cumulative data'!NA90/VLOOKUP(NA$4,'Country populations'!$G$4:$J1084,4,FALSE))*$B$1</f>
        <v>0</v>
      </c>
      <c r="NB90" s="11">
        <f ca="1">('Cumulative data'!NB90/VLOOKUP(NB$4,'Country populations'!$G$4:$J1084,4,FALSE))*$B$1</f>
        <v>0</v>
      </c>
      <c r="NC90" s="11">
        <f ca="1">('Cumulative data'!NC90/VLOOKUP(NC$4,'Country populations'!$G$4:$J1084,4,FALSE))*$B$1</f>
        <v>0</v>
      </c>
      <c r="ND90" s="11">
        <f ca="1">('Cumulative data'!ND90/VLOOKUP(ND$4,'Country populations'!$G$4:$J1084,4,FALSE))*$B$1</f>
        <v>0</v>
      </c>
      <c r="NE90" s="11">
        <f ca="1">('Cumulative data'!NE90/VLOOKUP(NE$4,'Country populations'!$G$4:$J1084,4,FALSE))*$B$1</f>
        <v>2.2805397280397082E-2</v>
      </c>
      <c r="NF90" s="11">
        <f ca="1">('Cumulative data'!NF90/VLOOKUP(NF$4,'Country populations'!$G$4:$J1084,4,FALSE))*$B$1</f>
        <v>0</v>
      </c>
      <c r="NG90" s="11">
        <f ca="1">('Cumulative data'!NG90/VLOOKUP(NG$4,'Country populations'!$G$4:$J1084,4,FALSE))*$B$1</f>
        <v>0</v>
      </c>
      <c r="NH90" s="11">
        <f ca="1">('Cumulative data'!NH90/VLOOKUP(NH$4,'Country populations'!$G$4:$J1084,4,FALSE))*$B$1</f>
        <v>0</v>
      </c>
      <c r="NI90" s="11">
        <f ca="1">('Cumulative data'!NI90/VLOOKUP(NI$4,'Country populations'!$G$4:$J1084,4,FALSE))*$B$1</f>
        <v>0</v>
      </c>
      <c r="NJ90" s="11">
        <f ca="1">('Cumulative data'!NJ90/VLOOKUP(NJ$4,'Country populations'!$G$4:$J1084,4,FALSE))*$B$1</f>
        <v>0</v>
      </c>
      <c r="NK90" s="11">
        <f ca="1">('Cumulative data'!NK90/VLOOKUP(NK$4,'Country populations'!$G$4:$J1084,4,FALSE))*$B$1</f>
        <v>0</v>
      </c>
      <c r="NL90" s="11">
        <f ca="1">('Cumulative data'!NL90/VLOOKUP(NL$4,'Country populations'!$G$4:$J1084,4,FALSE))*$B$1</f>
        <v>0</v>
      </c>
      <c r="NM90" s="11">
        <f ca="1">('Cumulative data'!NM90/VLOOKUP(NM$4,'Country populations'!$G$4:$J1084,4,FALSE))*$B$1</f>
        <v>0</v>
      </c>
      <c r="NN90" s="11">
        <f ca="1">('Cumulative data'!NN90/VLOOKUP(NN$4,'Country populations'!$G$4:$J1084,4,FALSE))*$B$1</f>
        <v>0</v>
      </c>
      <c r="NO90" s="11">
        <f ca="1">('Cumulative data'!NO90/VLOOKUP(NO$4,'Country populations'!$G$4:$J1084,4,FALSE))*$B$1</f>
        <v>0</v>
      </c>
      <c r="NP90" s="11">
        <f ca="1">('Cumulative data'!NP90/VLOOKUP(NP$4,'Country populations'!$G$4:$J1084,4,FALSE))*$B$1</f>
        <v>6.7281498455855959E-2</v>
      </c>
      <c r="NQ90" s="11">
        <f ca="1">('Cumulative data'!NQ90/VLOOKUP(NQ$4,'Country populations'!$G$4:$J1084,4,FALSE))*$B$1</f>
        <v>0</v>
      </c>
      <c r="NR90" s="11">
        <f ca="1">('Cumulative data'!NR90/VLOOKUP(NR$4,'Country populations'!$G$4:$J1084,4,FALSE))*$B$1</f>
        <v>0</v>
      </c>
      <c r="NS90" s="11">
        <f ca="1">('Cumulative data'!NS90/VLOOKUP(NS$4,'Country populations'!$G$4:$J1084,4,FALSE))*$B$1</f>
        <v>0</v>
      </c>
      <c r="NT90" s="11">
        <f ca="1">('Cumulative data'!NT90/VLOOKUP(NT$4,'Country populations'!$G$4:$J1084,4,FALSE))*$B$1</f>
        <v>0</v>
      </c>
      <c r="NU90" s="11">
        <f ca="1">('Cumulative data'!NU90/VLOOKUP(NU$4,'Country populations'!$G$4:$J1084,4,FALSE))*$B$1</f>
        <v>0</v>
      </c>
      <c r="NV90" s="11">
        <f ca="1">('Cumulative data'!NV90/VLOOKUP(NV$4,'Country populations'!$G$4:$J1084,4,FALSE))*$B$1</f>
        <v>0</v>
      </c>
      <c r="NW90" s="11">
        <f ca="1">('Cumulative data'!NW90/VLOOKUP(NW$4,'Country populations'!$G$4:$J1084,4,FALSE))*$B$1</f>
        <v>0</v>
      </c>
      <c r="NX90" s="11">
        <f ca="1">('Cumulative data'!NX90/VLOOKUP(NX$4,'Country populations'!$G$4:$J1084,4,FALSE))*$B$1</f>
        <v>0</v>
      </c>
      <c r="NY90" s="11">
        <f ca="1">('Cumulative data'!NY90/VLOOKUP(NY$4,'Country populations'!$G$4:$J1084,4,FALSE))*$B$1</f>
        <v>0</v>
      </c>
      <c r="NZ90" s="11">
        <f ca="1">('Cumulative data'!NZ90/VLOOKUP(NZ$4,'Country populations'!$G$4:$J1084,4,FALSE))*$B$1</f>
        <v>0</v>
      </c>
      <c r="OA90" s="11">
        <f ca="1">('Cumulative data'!OA90/VLOOKUP(OA$4,'Country populations'!$G$4:$J1084,4,FALSE))*$B$1</f>
        <v>0</v>
      </c>
      <c r="OB90" s="11">
        <f ca="1">('Cumulative data'!OB90/VLOOKUP(OB$4,'Country populations'!$G$4:$J1084,4,FALSE))*$B$1</f>
        <v>0</v>
      </c>
      <c r="OC90" s="11">
        <f ca="1">('Cumulative data'!OC90/VLOOKUP(OC$4,'Country populations'!$G$4:$J1084,4,FALSE))*$B$1</f>
        <v>0</v>
      </c>
      <c r="OD90" s="11">
        <f ca="1">('Cumulative data'!OD90/VLOOKUP(OD$4,'Country populations'!$G$4:$J1084,4,FALSE))*$B$1</f>
        <v>0</v>
      </c>
      <c r="OE90" s="11">
        <f ca="1">('Cumulative data'!OE90/VLOOKUP(OE$4,'Country populations'!$G$4:$J1084,4,FALSE))*$B$1</f>
        <v>1.7985999697835204</v>
      </c>
      <c r="OF90" s="11">
        <f ca="1">('Cumulative data'!OF90/VLOOKUP(OF$4,'Country populations'!$G$4:$J1084,4,FALSE))*$B$1</f>
        <v>0</v>
      </c>
      <c r="OG90" s="11">
        <f ca="1">('Cumulative data'!OG90/VLOOKUP(OG$4,'Country populations'!$G$4:$J1084,4,FALSE))*$B$1</f>
        <v>0</v>
      </c>
      <c r="OH90" s="11">
        <f ca="1">('Cumulative data'!OH90/VLOOKUP(OH$4,'Country populations'!$G$4:$J1084,4,FALSE))*$B$1</f>
        <v>0</v>
      </c>
      <c r="OI90" s="11">
        <f ca="1">('Cumulative data'!OI90/VLOOKUP(OI$4,'Country populations'!$G$4:$J1084,4,FALSE))*$B$1</f>
        <v>0</v>
      </c>
      <c r="OJ90" s="11">
        <f ca="1">('Cumulative data'!OJ90/VLOOKUP(OJ$4,'Country populations'!$G$4:$J1084,4,FALSE))*$B$1</f>
        <v>0</v>
      </c>
      <c r="OK90" s="11">
        <f ca="1">('Cumulative data'!OK90/VLOOKUP(OK$4,'Country populations'!$G$4:$J1084,4,FALSE))*$B$1</f>
        <v>0</v>
      </c>
      <c r="OL90" s="11">
        <f ca="1">('Cumulative data'!OL90/VLOOKUP(OL$4,'Country populations'!$G$4:$J1084,4,FALSE))*$B$1</f>
        <v>0</v>
      </c>
      <c r="OM90" s="11">
        <f ca="1">('Cumulative data'!OM90/VLOOKUP(OM$4,'Country populations'!$G$4:$J1084,4,FALSE))*$B$1</f>
        <v>0</v>
      </c>
      <c r="ON90" s="11">
        <f ca="1">('Cumulative data'!ON90/VLOOKUP(ON$4,'Country populations'!$G$4:$J1084,4,FALSE))*$B$1</f>
        <v>0.41379356004806628</v>
      </c>
      <c r="OO90" s="11">
        <f ca="1">('Cumulative data'!OO90/VLOOKUP(OO$4,'Country populations'!$G$4:$J1084,4,FALSE))*$B$1</f>
        <v>0</v>
      </c>
      <c r="OP90" s="11">
        <f ca="1">('Cumulative data'!OP90/VLOOKUP(OP$4,'Country populations'!$G$4:$J1084,4,FALSE))*$B$1</f>
        <v>0</v>
      </c>
      <c r="OQ90" s="11">
        <f ca="1">('Cumulative data'!OQ90/VLOOKUP(OQ$4,'Country populations'!$G$4:$J1084,4,FALSE))*$B$1</f>
        <v>0</v>
      </c>
      <c r="OR90" s="11">
        <f ca="1">('Cumulative data'!OR90/VLOOKUP(OR$4,'Country populations'!$G$4:$J1084,4,FALSE))*$B$1</f>
        <v>0</v>
      </c>
      <c r="OS90" s="11">
        <f ca="1">('Cumulative data'!OS90/VLOOKUP(OS$4,'Country populations'!$G$4:$J1084,4,FALSE))*$B$1</f>
        <v>0</v>
      </c>
      <c r="OT90" s="11">
        <f ca="1">('Cumulative data'!OT90/VLOOKUP(OT$4,'Country populations'!$G$4:$J1084,4,FALSE))*$B$1</f>
        <v>0</v>
      </c>
      <c r="OU90" s="11">
        <f ca="1">('Cumulative data'!OU90/VLOOKUP(OU$4,'Country populations'!$G$4:$J1084,4,FALSE))*$B$1</f>
        <v>0</v>
      </c>
      <c r="OV90" s="11">
        <f ca="1">('Cumulative data'!OV90/VLOOKUP(OV$4,'Country populations'!$G$4:$J1084,4,FALSE))*$B$1</f>
        <v>0</v>
      </c>
      <c r="OW90" s="11">
        <f ca="1">('Cumulative data'!OW90/VLOOKUP(OW$4,'Country populations'!$G$4:$J1084,4,FALSE))*$B$1</f>
        <v>0</v>
      </c>
      <c r="OX90" s="11">
        <f ca="1">('Cumulative data'!OX90/VLOOKUP(OX$4,'Country populations'!$G$4:$J1084,4,FALSE))*$B$1</f>
        <v>0</v>
      </c>
      <c r="OY90" s="11">
        <f ca="1">('Cumulative data'!OY90/VLOOKUP(OY$4,'Country populations'!$G$4:$J1084,4,FALSE))*$B$1</f>
        <v>0</v>
      </c>
      <c r="OZ90" s="11">
        <f ca="1">('Cumulative data'!OZ90/VLOOKUP(OZ$4,'Country populations'!$G$4:$J1084,4,FALSE))*$B$1</f>
        <v>0</v>
      </c>
      <c r="PA90" s="11">
        <f ca="1">('Cumulative data'!PA90/VLOOKUP(PA$4,'Country populations'!$G$4:$J1084,4,FALSE))*$B$1</f>
        <v>2.3956781083146246</v>
      </c>
    </row>
    <row r="91" spans="1:417">
      <c r="A91" s="8">
        <f>'Cumulative data'!A91</f>
        <v>43916</v>
      </c>
      <c r="B91" s="11">
        <f ca="1">('Cumulative data'!B91/VLOOKUP(B$4,'Country populations'!$G$4:$J1085,4,FALSE))*$B$1</f>
        <v>209.04364550293158</v>
      </c>
      <c r="C91" s="11">
        <f ca="1">('Cumulative data'!C91/VLOOKUP(C$4,'Country populations'!$G$4:$J1085,4,FALSE))*$B$1</f>
        <v>1018.2915403542778</v>
      </c>
      <c r="D91" s="11">
        <f ca="1">('Cumulative data'!D91/VLOOKUP(D$4,'Country populations'!$G$4:$J1085,4,FALSE))*$B$1</f>
        <v>1230.2969073313498</v>
      </c>
      <c r="E91" s="11">
        <f ca="1">('Cumulative data'!E91/VLOOKUP(E$4,'Country populations'!$G$4:$J1085,4,FALSE))*$B$1</f>
        <v>435.73980671356543</v>
      </c>
      <c r="F91" s="11">
        <f ca="1">('Cumulative data'!F91/VLOOKUP(F$4,'Country populations'!$G$4:$J1085,4,FALSE))*$B$1</f>
        <v>386.63135332511467</v>
      </c>
      <c r="G91" s="11">
        <f ca="1">('Cumulative data'!G91/VLOOKUP(G$4,'Country populations'!$G$4:$J1085,4,FALSE))*$B$1</f>
        <v>140.71920999003905</v>
      </c>
      <c r="H91" s="11">
        <f ca="1">('Cumulative data'!H91/VLOOKUP(H$4,'Country populations'!$G$4:$J1085,4,FALSE))*$B$1</f>
        <v>56.785694418745841</v>
      </c>
      <c r="I91" s="11">
        <f ca="1">('Cumulative data'!I91/VLOOKUP(I$4,'Country populations'!$G$4:$J1085,4,FALSE))*$B$1</f>
        <v>321.65793718432548</v>
      </c>
      <c r="J91" s="11">
        <f ca="1">('Cumulative data'!J91/VLOOKUP(J$4,'Country populations'!$G$4:$J1085,4,FALSE))*$B$1</f>
        <v>28.847841060418656</v>
      </c>
      <c r="K91" s="11">
        <f ca="1">('Cumulative data'!K91/VLOOKUP(K$4,'Country populations'!$G$4:$J1085,4,FALSE))*$B$1</f>
        <v>425.98477809791109</v>
      </c>
      <c r="L91" s="11">
        <f ca="1">('Cumulative data'!L91/VLOOKUP(L$4,'Country populations'!$G$4:$J1085,4,FALSE))*$B$1</f>
        <v>374.20761741274652</v>
      </c>
      <c r="M91" s="11">
        <f ca="1">('Cumulative data'!M91/VLOOKUP(M$4,'Country populations'!$G$4:$J1085,4,FALSE))*$B$1</f>
        <v>89.687507791353838</v>
      </c>
      <c r="N91" s="11">
        <f ca="1">('Cumulative data'!N91/VLOOKUP(N$4,'Country populations'!$G$4:$J1085,4,FALSE))*$B$1</f>
        <v>1122.406557978642</v>
      </c>
      <c r="O91" s="11">
        <f ca="1">('Cumulative data'!O91/VLOOKUP(O$4,'Country populations'!$G$4:$J1085,4,FALSE))*$B$1</f>
        <v>11.446211727094141</v>
      </c>
      <c r="P91" s="11">
        <f ca="1">('Cumulative data'!P91/VLOOKUP(P$4,'Country populations'!$G$4:$J1085,4,FALSE))*$B$1</f>
        <v>4.5088733668524901</v>
      </c>
      <c r="Q91" s="11">
        <f ca="1">('Cumulative data'!Q91/VLOOKUP(Q$4,'Country populations'!$G$4:$J1085,4,FALSE))*$B$1</f>
        <v>293.72227720184566</v>
      </c>
      <c r="R91" s="11">
        <f ca="1">('Cumulative data'!R91/VLOOKUP(R$4,'Country populations'!$G$4:$J1085,4,FALSE))*$B$1</f>
        <v>653.75732812222418</v>
      </c>
      <c r="S91" s="11">
        <f ca="1">('Cumulative data'!S91/VLOOKUP(S$4,'Country populations'!$G$4:$J1085,4,FALSE))*$B$1</f>
        <v>273.69750775832495</v>
      </c>
      <c r="T91" s="11">
        <f ca="1">('Cumulative data'!T91/VLOOKUP(T$4,'Country populations'!$G$4:$J1085,4,FALSE))*$B$1</f>
        <v>316.74050527806332</v>
      </c>
      <c r="U91" s="11">
        <f ca="1">('Cumulative data'!U91/VLOOKUP(U$4,'Country populations'!$G$4:$J1085,4,FALSE))*$B$1</f>
        <v>248.53281474799664</v>
      </c>
      <c r="V91" s="11">
        <f ca="1">('Cumulative data'!V91/VLOOKUP(V$4,'Country populations'!$G$4:$J1085,4,FALSE))*$B$1</f>
        <v>0.47028836071415819</v>
      </c>
      <c r="W91" s="11">
        <f ca="1">('Cumulative data'!W91/VLOOKUP(W$4,'Country populations'!$G$4:$J1085,4,FALSE))*$B$1</f>
        <v>180.2447290802352</v>
      </c>
      <c r="X91" s="11">
        <f ca="1">('Cumulative data'!X91/VLOOKUP(X$4,'Country populations'!$G$4:$J1085,4,FALSE))*$B$1</f>
        <v>16.923529243706888</v>
      </c>
      <c r="Y91" s="11">
        <f ca="1">('Cumulative data'!Y91/VLOOKUP(Y$4,'Country populations'!$G$4:$J1085,4,FALSE))*$B$1</f>
        <v>10.025581203420483</v>
      </c>
      <c r="Z91" s="11">
        <f ca="1">('Cumulative data'!Z91/VLOOKUP(Z$4,'Country populations'!$G$4:$J1085,4,FALSE))*$B$1</f>
        <v>59.739878340940926</v>
      </c>
      <c r="AA91" s="11">
        <f ca="1">('Cumulative data'!AA91/VLOOKUP(AA$4,'Country populations'!$G$4:$J1085,4,FALSE))*$B$1</f>
        <v>68.638886905106034</v>
      </c>
      <c r="AB91" s="11">
        <f ca="1">('Cumulative data'!AB91/VLOOKUP(AB$4,'Country populations'!$G$4:$J1085,4,FALSE))*$B$1</f>
        <v>27.769994164602082</v>
      </c>
      <c r="AC91" s="11">
        <f ca="1">('Cumulative data'!AC91/VLOOKUP(AC$4,'Country populations'!$G$4:$J1085,4,FALSE))*$B$1</f>
        <v>47.095071017391803</v>
      </c>
      <c r="AD91" s="11">
        <f ca="1">('Cumulative data'!AD91/VLOOKUP(AD$4,'Country populations'!$G$4:$J1085,4,FALSE))*$B$1</f>
        <v>537.88412323227772</v>
      </c>
      <c r="AE91" s="11">
        <f ca="1">('Cumulative data'!AE91/VLOOKUP(AE$4,'Country populations'!$G$4:$J1085,4,FALSE))*$B$1</f>
        <v>297.64150186034573</v>
      </c>
      <c r="AF91" s="11">
        <f ca="1">('Cumulative data'!AF91/VLOOKUP(AF$4,'Country populations'!$G$4:$J1085,4,FALSE))*$B$1</f>
        <v>109.7652181200375</v>
      </c>
      <c r="AG91" s="11">
        <f ca="1">('Cumulative data'!AG91/VLOOKUP(AG$4,'Country populations'!$G$4:$J1085,4,FALSE))*$B$1</f>
        <v>154.44978803774254</v>
      </c>
      <c r="AH91" s="11">
        <f ca="1">('Cumulative data'!AH91/VLOOKUP(AH$4,'Country populations'!$G$4:$J1085,4,FALSE))*$B$1</f>
        <v>4.7851367008300532</v>
      </c>
      <c r="AI91" s="11">
        <f ca="1">('Cumulative data'!AI91/VLOOKUP(AI$4,'Country populations'!$G$4:$J1085,4,FALSE))*$B$1</f>
        <v>3.6840910393032558</v>
      </c>
      <c r="AJ91" s="11">
        <f ca="1">('Cumulative data'!AJ91/VLOOKUP(AJ$4,'Country populations'!$G$4:$J1085,4,FALSE))*$B$1</f>
        <v>25.851767630410034</v>
      </c>
      <c r="AK91" s="11">
        <f ca="1">('Cumulative data'!AK91/VLOOKUP(AK$4,'Country populations'!$G$4:$J1085,4,FALSE))*$B$1</f>
        <v>5.8039213610633622</v>
      </c>
      <c r="AL91" s="11">
        <f ca="1">('Cumulative data'!AL91/VLOOKUP(AL$4,'Country populations'!$G$4:$J1085,4,FALSE))*$B$1</f>
        <v>55.490332786895685</v>
      </c>
      <c r="AM91" s="11">
        <f ca="1">('Cumulative data'!AM91/VLOOKUP(AM$4,'Country populations'!$G$4:$J1085,4,FALSE))*$B$1</f>
        <v>33.669012375636981</v>
      </c>
      <c r="AN91" s="11">
        <f ca="1">('Cumulative data'!AN91/VLOOKUP(AN$4,'Country populations'!$G$4:$J1085,4,FALSE))*$B$1</f>
        <v>2.8882331884601657</v>
      </c>
      <c r="AO91" s="11">
        <f ca="1">('Cumulative data'!AO91/VLOOKUP(AO$4,'Country populations'!$G$4:$J1085,4,FALSE))*$B$1</f>
        <v>44.528727348398057</v>
      </c>
      <c r="AP91" s="11">
        <f ca="1">('Cumulative data'!AP91/VLOOKUP(AP$4,'Country populations'!$G$4:$J1085,4,FALSE))*$B$1</f>
        <v>136.27615667864413</v>
      </c>
      <c r="AQ91" s="11">
        <f ca="1">('Cumulative data'!AQ91/VLOOKUP(AQ$4,'Country populations'!$G$4:$J1085,4,FALSE))*$B$1</f>
        <v>186.38973155713524</v>
      </c>
      <c r="AR91" s="11">
        <f ca="1">('Cumulative data'!AR91/VLOOKUP(AR$4,'Country populations'!$G$4:$J1085,4,FALSE))*$B$1</f>
        <v>2.5838163145317559</v>
      </c>
      <c r="AS91" s="11">
        <f ca="1">('Cumulative data'!AS91/VLOOKUP(AS$4,'Country populations'!$G$4:$J1085,4,FALSE))*$B$1</f>
        <v>2129.4746124452054</v>
      </c>
      <c r="AT91" s="11">
        <f ca="1">('Cumulative data'!AT91/VLOOKUP(AT$4,'Country populations'!$G$4:$J1085,4,FALSE))*$B$1</f>
        <v>36.136013003064917</v>
      </c>
      <c r="AU91" s="11">
        <f ca="1">('Cumulative data'!AU91/VLOOKUP(AU$4,'Country populations'!$G$4:$J1085,4,FALSE))*$B$1</f>
        <v>9.1011830373843789</v>
      </c>
      <c r="AV91" s="11">
        <f ca="1">('Cumulative data'!AV91/VLOOKUP(AV$4,'Country populations'!$G$4:$J1085,4,FALSE))*$B$1</f>
        <v>97.088324564901583</v>
      </c>
      <c r="AW91" s="11">
        <f ca="1">('Cumulative data'!AW91/VLOOKUP(AW$4,'Country populations'!$G$4:$J1085,4,FALSE))*$B$1</f>
        <v>158.82418127036965</v>
      </c>
      <c r="AX91" s="11">
        <f ca="1">('Cumulative data'!AX91/VLOOKUP(AX$4,'Country populations'!$G$4:$J1085,4,FALSE))*$B$1</f>
        <v>9.2368978142040845</v>
      </c>
      <c r="AY91" s="11">
        <f ca="1">('Cumulative data'!AY91/VLOOKUP(AY$4,'Country populations'!$G$4:$J1085,4,FALSE))*$B$1</f>
        <v>14.971351423635118</v>
      </c>
      <c r="AZ91" s="11">
        <f ca="1">('Cumulative data'!AZ91/VLOOKUP(AZ$4,'Country populations'!$G$4:$J1085,4,FALSE))*$B$1</f>
        <v>11.107232430144967</v>
      </c>
      <c r="BA91" s="11">
        <f ca="1">('Cumulative data'!BA91/VLOOKUP(BA$4,'Country populations'!$G$4:$J1085,4,FALSE))*$B$1</f>
        <v>11.954403309194657</v>
      </c>
      <c r="BB91" s="11">
        <f ca="1">('Cumulative data'!BB91/VLOOKUP(BB$4,'Country populations'!$G$4:$J1085,4,FALSE))*$B$1</f>
        <v>4.3191730937248929</v>
      </c>
      <c r="BC91" s="11">
        <f ca="1">('Cumulative data'!BC91/VLOOKUP(BC$4,'Country populations'!$G$4:$J1085,4,FALSE))*$B$1</f>
        <v>78.767685791959664</v>
      </c>
      <c r="BD91" s="11">
        <f ca="1">('Cumulative data'!BD91/VLOOKUP(BD$4,'Country populations'!$G$4:$J1085,4,FALSE))*$B$1</f>
        <v>6.0203813168138334</v>
      </c>
      <c r="BE91" s="11">
        <f ca="1">('Cumulative data'!BE91/VLOOKUP(BE$4,'Country populations'!$G$4:$J1085,4,FALSE))*$B$1</f>
        <v>36.936382411043432</v>
      </c>
      <c r="BF91" s="11">
        <f ca="1">('Cumulative data'!BF91/VLOOKUP(BF$4,'Country populations'!$G$4:$J1085,4,FALSE))*$B$1</f>
        <v>6.0958168120893754</v>
      </c>
      <c r="BG91" s="11">
        <f ca="1">('Cumulative data'!BG91/VLOOKUP(BG$4,'Country populations'!$G$4:$J1085,4,FALSE))*$B$1</f>
        <v>2159.7069597069599</v>
      </c>
      <c r="BH91" s="11">
        <f ca="1">('Cumulative data'!BH91/VLOOKUP(BH$4,'Country populations'!$G$4:$J1085,4,FALSE))*$B$1</f>
        <v>101.82039272466498</v>
      </c>
      <c r="BI91" s="11">
        <f ca="1">('Cumulative data'!BI91/VLOOKUP(BI$4,'Country populations'!$G$4:$J1085,4,FALSE))*$B$1</f>
        <v>27.017654639842242</v>
      </c>
      <c r="BJ91" s="11">
        <f ca="1">('Cumulative data'!BJ91/VLOOKUP(BJ$4,'Country populations'!$G$4:$J1085,4,FALSE))*$B$1</f>
        <v>246.24129413610737</v>
      </c>
      <c r="BK91" s="11">
        <f ca="1">('Cumulative data'!BK91/VLOOKUP(BK$4,'Country populations'!$G$4:$J1085,4,FALSE))*$B$1</f>
        <v>8.6021498960420235</v>
      </c>
      <c r="BL91" s="11">
        <f ca="1">('Cumulative data'!BL91/VLOOKUP(BL$4,'Country populations'!$G$4:$J1085,4,FALSE))*$B$1</f>
        <v>304.55192044862611</v>
      </c>
      <c r="BM91" s="11">
        <f ca="1">('Cumulative data'!BM91/VLOOKUP(BM$4,'Country populations'!$G$4:$J1085,4,FALSE))*$B$1</f>
        <v>45.661426842315642</v>
      </c>
      <c r="BN91" s="11">
        <f ca="1">('Cumulative data'!BN91/VLOOKUP(BN$4,'Country populations'!$G$4:$J1085,4,FALSE))*$B$1</f>
        <v>4.6866577829648186</v>
      </c>
      <c r="BO91" s="11">
        <f ca="1">('Cumulative data'!BO91/VLOOKUP(BO$4,'Country populations'!$G$4:$J1085,4,FALSE))*$B$1</f>
        <v>253.97656104191964</v>
      </c>
      <c r="BP91" s="11">
        <f ca="1">('Cumulative data'!BP91/VLOOKUP(BP$4,'Country populations'!$G$4:$J1085,4,FALSE))*$B$1</f>
        <v>9.1723439037199785</v>
      </c>
      <c r="BQ91" s="11">
        <f ca="1">('Cumulative data'!BQ91/VLOOKUP(BQ$4,'Country populations'!$G$4:$J1085,4,FALSE))*$B$1</f>
        <v>1.9420841233756445</v>
      </c>
      <c r="BR91" s="11">
        <f ca="1">('Cumulative data'!BR91/VLOOKUP(BR$4,'Country populations'!$G$4:$J1085,4,FALSE))*$B$1</f>
        <v>97.866047703286341</v>
      </c>
      <c r="BS91" s="11">
        <f ca="1">('Cumulative data'!BS91/VLOOKUP(BS$4,'Country populations'!$G$4:$J1085,4,FALSE))*$B$1</f>
        <v>54.331675802475736</v>
      </c>
      <c r="BT91" s="11">
        <f ca="1">('Cumulative data'!BT91/VLOOKUP(BT$4,'Country populations'!$G$4:$J1085,4,FALSE))*$B$1</f>
        <v>55.169218624030918</v>
      </c>
      <c r="BU91" s="11">
        <f ca="1">('Cumulative data'!BU91/VLOOKUP(BU$4,'Country populations'!$G$4:$J1085,4,FALSE))*$B$1</f>
        <v>100.65051825833461</v>
      </c>
      <c r="BV91" s="11">
        <f ca="1">('Cumulative data'!BV91/VLOOKUP(BV$4,'Country populations'!$G$4:$J1085,4,FALSE))*$B$1</f>
        <v>0.23680943658644954</v>
      </c>
      <c r="BW91" s="11">
        <f ca="1">('Cumulative data'!BW91/VLOOKUP(BW$4,'Country populations'!$G$4:$J1085,4,FALSE))*$B$1</f>
        <v>0</v>
      </c>
      <c r="BX91" s="11">
        <f ca="1">('Cumulative data'!BX91/VLOOKUP(BX$4,'Country populations'!$G$4:$J1085,4,FALSE))*$B$1</f>
        <v>19.386592545913913</v>
      </c>
      <c r="BY91" s="11">
        <f ca="1">('Cumulative data'!BY91/VLOOKUP(BY$4,'Country populations'!$G$4:$J1085,4,FALSE))*$B$1</f>
        <v>84.958096938628572</v>
      </c>
      <c r="BZ91" s="11">
        <f ca="1">('Cumulative data'!BZ91/VLOOKUP(BZ$4,'Country populations'!$G$4:$J1085,4,FALSE))*$B$1</f>
        <v>2.7122869310262421</v>
      </c>
      <c r="CA91" s="11">
        <f ca="1">('Cumulative data'!CA91/VLOOKUP(CA$4,'Country populations'!$G$4:$J1085,4,FALSE))*$B$1</f>
        <v>39.563026373702456</v>
      </c>
      <c r="CB91" s="11">
        <f ca="1">('Cumulative data'!CB91/VLOOKUP(CB$4,'Country populations'!$G$4:$J1085,4,FALSE))*$B$1</f>
        <v>5.032394494525108</v>
      </c>
      <c r="CC91" s="11">
        <f ca="1">('Cumulative data'!CC91/VLOOKUP(CC$4,'Country populations'!$G$4:$J1085,4,FALSE))*$B$1</f>
        <v>14.637921286566669</v>
      </c>
      <c r="CD91" s="11">
        <f ca="1">('Cumulative data'!CD91/VLOOKUP(CD$4,'Country populations'!$G$4:$J1085,4,FALSE))*$B$1</f>
        <v>1.926616908745225</v>
      </c>
      <c r="CE91" s="11">
        <f ca="1">('Cumulative data'!CE91/VLOOKUP(CE$4,'Country populations'!$G$4:$J1085,4,FALSE))*$B$1</f>
        <v>34.827936322443364</v>
      </c>
      <c r="CF91" s="11" t="e">
        <f ca="1">('Cumulative data'!CF91/VLOOKUP(CF$4,'Country populations'!$G$4:$J1085,4,FALSE))*$B$1</f>
        <v>#N/A</v>
      </c>
      <c r="CG91" s="11">
        <f ca="1">('Cumulative data'!CG91/VLOOKUP(CG$4,'Country populations'!$G$4:$J1085,4,FALSE))*$B$1</f>
        <v>109.32935551173179</v>
      </c>
      <c r="CH91" s="11">
        <f ca="1">('Cumulative data'!CH91/VLOOKUP(CH$4,'Country populations'!$G$4:$J1085,4,FALSE))*$B$1</f>
        <v>2433.1844949200804</v>
      </c>
      <c r="CI91" s="11">
        <f ca="1">('Cumulative data'!CI91/VLOOKUP(CI$4,'Country populations'!$G$4:$J1085,4,FALSE))*$B$1</f>
        <v>117.16666613650077</v>
      </c>
      <c r="CJ91" s="11">
        <f ca="1">('Cumulative data'!CJ91/VLOOKUP(CJ$4,'Country populations'!$G$4:$J1085,4,FALSE))*$B$1</f>
        <v>48.788049184214003</v>
      </c>
      <c r="CK91" s="11">
        <f ca="1">('Cumulative data'!CK91/VLOOKUP(CK$4,'Country populations'!$G$4:$J1085,4,FALSE))*$B$1</f>
        <v>2.1883989431964048</v>
      </c>
      <c r="CL91" s="11">
        <f ca="1">('Cumulative data'!CL91/VLOOKUP(CL$4,'Country populations'!$G$4:$J1085,4,FALSE))*$B$1</f>
        <v>3.0327987709582978</v>
      </c>
      <c r="CM91" s="11">
        <f ca="1">('Cumulative data'!CM91/VLOOKUP(CM$4,'Country populations'!$G$4:$J1085,4,FALSE))*$B$1</f>
        <v>39.457303075667333</v>
      </c>
      <c r="CN91" s="11">
        <f ca="1">('Cumulative data'!CN91/VLOOKUP(CN$4,'Country populations'!$G$4:$J1085,4,FALSE))*$B$1</f>
        <v>0.28917690173884547</v>
      </c>
      <c r="CO91" s="11">
        <f ca="1">('Cumulative data'!CO91/VLOOKUP(CO$4,'Country populations'!$G$4:$J1085,4,FALSE))*$B$1</f>
        <v>62.468927466090456</v>
      </c>
      <c r="CP91" s="11">
        <f ca="1">('Cumulative data'!CP91/VLOOKUP(CP$4,'Country populations'!$G$4:$J1085,4,FALSE))*$B$1</f>
        <v>5.453690086310865</v>
      </c>
      <c r="CQ91" s="11">
        <f ca="1">('Cumulative data'!CQ91/VLOOKUP(CQ$4,'Country populations'!$G$4:$J1085,4,FALSE))*$B$1</f>
        <v>50.733198971436515</v>
      </c>
      <c r="CR91" s="11">
        <f ca="1">('Cumulative data'!CR91/VLOOKUP(CR$4,'Country populations'!$G$4:$J1085,4,FALSE))*$B$1</f>
        <v>6.7441311880660759</v>
      </c>
      <c r="CS91" s="11">
        <f ca="1">('Cumulative data'!CS91/VLOOKUP(CS$4,'Country populations'!$G$4:$J1085,4,FALSE))*$B$1</f>
        <v>5.2500815781906764</v>
      </c>
      <c r="CT91" s="11">
        <f ca="1">('Cumulative data'!CT91/VLOOKUP(CT$4,'Country populations'!$G$4:$J1085,4,FALSE))*$B$1</f>
        <v>3.3410351332117827</v>
      </c>
      <c r="CU91" s="11">
        <f ca="1">('Cumulative data'!CU91/VLOOKUP(CU$4,'Country populations'!$G$4:$J1085,4,FALSE))*$B$1</f>
        <v>14.995383774014666</v>
      </c>
      <c r="CV91" s="11">
        <f ca="1">('Cumulative data'!CV91/VLOOKUP(CV$4,'Country populations'!$G$4:$J1085,4,FALSE))*$B$1</f>
        <v>9.8669950066707184</v>
      </c>
      <c r="CW91" s="11">
        <f ca="1">('Cumulative data'!CW91/VLOOKUP(CW$4,'Country populations'!$G$4:$J1085,4,FALSE))*$B$1</f>
        <v>292.1599224530562</v>
      </c>
      <c r="CX91" s="11">
        <f ca="1">('Cumulative data'!CX91/VLOOKUP(CX$4,'Country populations'!$G$4:$J1085,4,FALSE))*$B$1</f>
        <v>36.734765678760169</v>
      </c>
      <c r="CY91" s="11">
        <f ca="1">('Cumulative data'!CY91/VLOOKUP(CY$4,'Country populations'!$G$4:$J1085,4,FALSE))*$B$1</f>
        <v>0.24740517210796587</v>
      </c>
      <c r="CZ91" s="11">
        <f ca="1">('Cumulative data'!CZ91/VLOOKUP(CZ$4,'Country populations'!$G$4:$J1085,4,FALSE))*$B$1</f>
        <v>6128.8231480935829</v>
      </c>
      <c r="DA91" s="11">
        <f ca="1">('Cumulative data'!DA91/VLOOKUP(DA$4,'Country populations'!$G$4:$J1085,4,FALSE))*$B$1</f>
        <v>12.145724401367609</v>
      </c>
      <c r="DB91" s="11">
        <f ca="1">('Cumulative data'!DB91/VLOOKUP(DB$4,'Country populations'!$G$4:$J1085,4,FALSE))*$B$1</f>
        <v>0.3045810822253181</v>
      </c>
      <c r="DC91" s="11">
        <f ca="1">('Cumulative data'!DC91/VLOOKUP(DC$4,'Country populations'!$G$4:$J1085,4,FALSE))*$B$1</f>
        <v>37.742762628689057</v>
      </c>
      <c r="DD91" s="11">
        <f ca="1">('Cumulative data'!DD91/VLOOKUP(DD$4,'Country populations'!$G$4:$J1085,4,FALSE))*$B$1</f>
        <v>18.299523084347015</v>
      </c>
      <c r="DE91" s="11">
        <f ca="1">('Cumulative data'!DE91/VLOOKUP(DE$4,'Country populations'!$G$4:$J1085,4,FALSE))*$B$1</f>
        <v>5.9125904133617375</v>
      </c>
      <c r="DF91" s="11">
        <f ca="1">('Cumulative data'!DF91/VLOOKUP(DF$4,'Country populations'!$G$4:$J1085,4,FALSE))*$B$1</f>
        <v>12.153488364799106</v>
      </c>
      <c r="DG91" s="11">
        <f ca="1">('Cumulative data'!DG91/VLOOKUP(DG$4,'Country populations'!$G$4:$J1085,4,FALSE))*$B$1</f>
        <v>84.386573300088202</v>
      </c>
      <c r="DH91" s="11">
        <f ca="1">('Cumulative data'!DH91/VLOOKUP(DH$4,'Country populations'!$G$4:$J1085,4,FALSE))*$B$1</f>
        <v>1.5204659389792021</v>
      </c>
      <c r="DI91" s="11">
        <f ca="1">('Cumulative data'!DI91/VLOOKUP(DI$4,'Country populations'!$G$4:$J1085,4,FALSE))*$B$1</f>
        <v>0.50244857706786283</v>
      </c>
      <c r="DJ91" s="11">
        <f ca="1">('Cumulative data'!DJ91/VLOOKUP(DJ$4,'Country populations'!$G$4:$J1085,4,FALSE))*$B$1</f>
        <v>270.48640511807321</v>
      </c>
      <c r="DK91" s="11">
        <f ca="1">('Cumulative data'!DK91/VLOOKUP(DK$4,'Country populations'!$G$4:$J1085,4,FALSE))*$B$1</f>
        <v>4.763405835172148</v>
      </c>
      <c r="DL91" s="11">
        <f ca="1">('Cumulative data'!DL91/VLOOKUP(DL$4,'Country populations'!$G$4:$J1085,4,FALSE))*$B$1</f>
        <v>477.76786851828263</v>
      </c>
      <c r="DM91" s="11">
        <f ca="1">('Cumulative data'!DM91/VLOOKUP(DM$4,'Country populations'!$G$4:$J1085,4,FALSE))*$B$1</f>
        <v>168.53932584269663</v>
      </c>
      <c r="DN91" s="11">
        <f ca="1">('Cumulative data'!DN91/VLOOKUP(DN$4,'Country populations'!$G$4:$J1085,4,FALSE))*$B$1</f>
        <v>0.46493203623494317</v>
      </c>
      <c r="DO91" s="11">
        <f ca="1">('Cumulative data'!DO91/VLOOKUP(DO$4,'Country populations'!$G$4:$J1085,4,FALSE))*$B$1</f>
        <v>3.7276766239122088</v>
      </c>
      <c r="DP91" s="11">
        <f ca="1">('Cumulative data'!DP91/VLOOKUP(DP$4,'Country populations'!$G$4:$J1085,4,FALSE))*$B$1</f>
        <v>2701.319963163819</v>
      </c>
      <c r="DQ91" s="11">
        <f ca="1">('Cumulative data'!DQ91/VLOOKUP(DQ$4,'Country populations'!$G$4:$J1085,4,FALSE))*$B$1</f>
        <v>1.3396171050572945</v>
      </c>
      <c r="DR91" s="11">
        <f ca="1">('Cumulative data'!DR91/VLOOKUP(DR$4,'Country populations'!$G$4:$J1085,4,FALSE))*$B$1</f>
        <v>5.7483109079106578</v>
      </c>
      <c r="DS91" s="11">
        <f ca="1">('Cumulative data'!DS91/VLOOKUP(DS$4,'Country populations'!$G$4:$J1085,4,FALSE))*$B$1</f>
        <v>2.004254878934526</v>
      </c>
      <c r="DT91" s="11">
        <f ca="1">('Cumulative data'!DT91/VLOOKUP(DT$4,'Country populations'!$G$4:$J1085,4,FALSE))*$B$1</f>
        <v>9.8761364593675502E-2</v>
      </c>
      <c r="DU91" s="11">
        <f ca="1">('Cumulative data'!DU91/VLOOKUP(DU$4,'Country populations'!$G$4:$J1085,4,FALSE))*$B$1</f>
        <v>244.58093228765463</v>
      </c>
      <c r="DV91" s="11">
        <f ca="1">('Cumulative data'!DV91/VLOOKUP(DV$4,'Country populations'!$G$4:$J1085,4,FALSE))*$B$1</f>
        <v>219.21639027627191</v>
      </c>
      <c r="DW91" s="11">
        <f ca="1">('Cumulative data'!DW91/VLOOKUP(DW$4,'Country populations'!$G$4:$J1085,4,FALSE))*$B$1</f>
        <v>3.1654832005876372</v>
      </c>
      <c r="DX91" s="11">
        <f ca="1">('Cumulative data'!DX91/VLOOKUP(DX$4,'Country populations'!$G$4:$J1085,4,FALSE))*$B$1</f>
        <v>771.71945029829919</v>
      </c>
      <c r="DY91" s="11">
        <f ca="1">('Cumulative data'!DY91/VLOOKUP(DY$4,'Country populations'!$G$4:$J1085,4,FALSE))*$B$1</f>
        <v>5.7419801733013358</v>
      </c>
      <c r="DZ91" s="11">
        <f ca="1">('Cumulative data'!DZ91/VLOOKUP(DZ$4,'Country populations'!$G$4:$J1085,4,FALSE))*$B$1</f>
        <v>42.872730156892757</v>
      </c>
      <c r="EA91" s="11">
        <f ca="1">('Cumulative data'!EA91/VLOOKUP(EA$4,'Country populations'!$G$4:$J1085,4,FALSE))*$B$1</f>
        <v>0.68614304153993033</v>
      </c>
      <c r="EB91" s="11">
        <f ca="1">('Cumulative data'!EB91/VLOOKUP(EB$4,'Country populations'!$G$4:$J1085,4,FALSE))*$B$1</f>
        <v>8.4426344937002735</v>
      </c>
      <c r="EC91" s="11">
        <f ca="1">('Cumulative data'!EC91/VLOOKUP(EC$4,'Country populations'!$G$4:$J1085,4,FALSE))*$B$1</f>
        <v>789.92967077769856</v>
      </c>
      <c r="ED91" s="11">
        <f ca="1">('Cumulative data'!ED91/VLOOKUP(ED$4,'Country populations'!$G$4:$J1085,4,FALSE))*$B$1</f>
        <v>177.95927542476068</v>
      </c>
      <c r="EE91" s="11">
        <f ca="1">('Cumulative data'!EE91/VLOOKUP(EE$4,'Country populations'!$G$4:$J1085,4,FALSE))*$B$1</f>
        <v>0.1043808803349492</v>
      </c>
      <c r="EF91" s="11">
        <f ca="1">('Cumulative data'!EF91/VLOOKUP(EF$4,'Country populations'!$G$4:$J1085,4,FALSE))*$B$1</f>
        <v>1337.2840024123554</v>
      </c>
      <c r="EG91" s="11">
        <f ca="1">('Cumulative data'!EG91/VLOOKUP(EG$4,'Country populations'!$G$4:$J1085,4,FALSE))*$B$1</f>
        <v>2.7782015541742657</v>
      </c>
      <c r="EH91" s="11">
        <f ca="1">('Cumulative data'!EH91/VLOOKUP(EH$4,'Country populations'!$G$4:$J1085,4,FALSE))*$B$1</f>
        <v>2.6957471892342642</v>
      </c>
      <c r="EI91" s="11">
        <f ca="1">('Cumulative data'!EI91/VLOOKUP(EI$4,'Country populations'!$G$4:$J1085,4,FALSE))*$B$1</f>
        <v>0.72488824035554322</v>
      </c>
      <c r="EJ91" s="11">
        <f ca="1">('Cumulative data'!EJ91/VLOOKUP(EJ$4,'Country populations'!$G$4:$J1085,4,FALSE))*$B$1</f>
        <v>5.5137132112648687E-2</v>
      </c>
      <c r="EK91" s="11">
        <f ca="1">('Cumulative data'!EK91/VLOOKUP(EK$4,'Country populations'!$G$4:$J1085,4,FALSE))*$B$1</f>
        <v>62.636800512229826</v>
      </c>
      <c r="EL91" s="11">
        <f ca="1">('Cumulative data'!EL91/VLOOKUP(EL$4,'Country populations'!$G$4:$J1085,4,FALSE))*$B$1</f>
        <v>6.2919915720031291E-2</v>
      </c>
      <c r="EM91" s="11">
        <f ca="1">('Cumulative data'!EM91/VLOOKUP(EM$4,'Country populations'!$G$4:$J1085,4,FALSE))*$B$1</f>
        <v>0.59315768879665509</v>
      </c>
      <c r="EN91" s="11">
        <f ca="1">('Cumulative data'!EN91/VLOOKUP(EN$4,'Country populations'!$G$4:$J1085,4,FALSE))*$B$1</f>
        <v>96.349942992950389</v>
      </c>
      <c r="EO91" s="11">
        <f ca="1">('Cumulative data'!EO91/VLOOKUP(EO$4,'Country populations'!$G$4:$J1085,4,FALSE))*$B$1</f>
        <v>88.998376669609542</v>
      </c>
      <c r="EP91" s="11">
        <f ca="1">('Cumulative data'!EP91/VLOOKUP(EP$4,'Country populations'!$G$4:$J1085,4,FALSE))*$B$1</f>
        <v>0.30607113967775079</v>
      </c>
      <c r="EQ91" s="11">
        <f ca="1">('Cumulative data'!EQ91/VLOOKUP(EQ$4,'Country populations'!$G$4:$J1085,4,FALSE))*$B$1</f>
        <v>45.648204503956173</v>
      </c>
      <c r="ER91" s="11">
        <f ca="1">('Cumulative data'!ER91/VLOOKUP(ER$4,'Country populations'!$G$4:$J1085,4,FALSE))*$B$1</f>
        <v>0.20088989872520796</v>
      </c>
      <c r="ES91" s="11">
        <f ca="1">('Cumulative data'!ES91/VLOOKUP(ES$4,'Country populations'!$G$4:$J1085,4,FALSE))*$B$1</f>
        <v>46.639615689566718</v>
      </c>
      <c r="ET91" s="11">
        <f ca="1">('Cumulative data'!ET91/VLOOKUP(ET$4,'Country populations'!$G$4:$J1085,4,FALSE))*$B$1</f>
        <v>162.7993832776304</v>
      </c>
      <c r="EU91" s="11">
        <f ca="1">('Cumulative data'!EU91/VLOOKUP(EU$4,'Country populations'!$G$4:$J1085,4,FALSE))*$B$1</f>
        <v>12.714622833428269</v>
      </c>
      <c r="EV91" s="11">
        <f ca="1">('Cumulative data'!EV91/VLOOKUP(EV$4,'Country populations'!$G$4:$J1085,4,FALSE))*$B$1</f>
        <v>6.356802223355146</v>
      </c>
      <c r="EW91" s="11">
        <f ca="1">('Cumulative data'!EW91/VLOOKUP(EW$4,'Country populations'!$G$4:$J1085,4,FALSE))*$B$1</f>
        <v>0.65274307662616249</v>
      </c>
      <c r="EX91" s="11">
        <f ca="1">('Cumulative data'!EX91/VLOOKUP(EX$4,'Country populations'!$G$4:$J1085,4,FALSE))*$B$1</f>
        <v>7.8404259489588277</v>
      </c>
      <c r="EY91" s="11">
        <f ca="1">('Cumulative data'!EY91/VLOOKUP(EY$4,'Country populations'!$G$4:$J1085,4,FALSE))*$B$1</f>
        <v>0</v>
      </c>
      <c r="EZ91" s="11">
        <f ca="1">('Cumulative data'!EZ91/VLOOKUP(EZ$4,'Country populations'!$G$4:$J1085,4,FALSE))*$B$1</f>
        <v>0.7015984957026653</v>
      </c>
      <c r="FA91" s="11">
        <f ca="1">('Cumulative data'!FA91/VLOOKUP(FA$4,'Country populations'!$G$4:$J1085,4,FALSE))*$B$1</f>
        <v>0.41243242913297301</v>
      </c>
      <c r="FB91" s="11">
        <f ca="1">('Cumulative data'!FB91/VLOOKUP(FB$4,'Country populations'!$G$4:$J1085,4,FALSE))*$B$1</f>
        <v>1.1278957666406217</v>
      </c>
      <c r="FC91" s="11">
        <f ca="1">('Cumulative data'!FC91/VLOOKUP(FC$4,'Country populations'!$G$4:$J1085,4,FALSE))*$B$1</f>
        <v>0.14553314393649983</v>
      </c>
      <c r="FD91" s="11">
        <f ca="1">('Cumulative data'!FD91/VLOOKUP(FD$4,'Country populations'!$G$4:$J1085,4,FALSE))*$B$1</f>
        <v>6.8416191841191243E-2</v>
      </c>
      <c r="FE91" s="11">
        <f ca="1">('Cumulative data'!FE91/VLOOKUP(FE$4,'Country populations'!$G$4:$J1085,4,FALSE))*$B$1</f>
        <v>3.0503689116161707</v>
      </c>
      <c r="FF91" s="11">
        <f ca="1">('Cumulative data'!FF91/VLOOKUP(FF$4,'Country populations'!$G$4:$J1085,4,FALSE))*$B$1</f>
        <v>5.7140711917272588E-2</v>
      </c>
      <c r="FG91" s="11">
        <f ca="1">('Cumulative data'!FG91/VLOOKUP(FG$4,'Country populations'!$G$4:$J1085,4,FALSE))*$B$1</f>
        <v>0.15997217763886504</v>
      </c>
      <c r="FH91" s="11">
        <f ca="1">('Cumulative data'!FH91/VLOOKUP(FH$4,'Country populations'!$G$4:$J1085,4,FALSE))*$B$1</f>
        <v>30.63475206273997</v>
      </c>
      <c r="FI91" s="11">
        <f ca="1">('Cumulative data'!FI91/VLOOKUP(FI$4,'Country populations'!$G$4:$J1085,4,FALSE))*$B$1</f>
        <v>0.18263885012041076</v>
      </c>
      <c r="FJ91" s="11">
        <f ca="1">('Cumulative data'!FJ91/VLOOKUP(FJ$4,'Country populations'!$G$4:$J1085,4,FALSE))*$B$1</f>
        <v>24.049935065175323</v>
      </c>
      <c r="FK91" s="11">
        <f ca="1">('Cumulative data'!FK91/VLOOKUP(FK$4,'Country populations'!$G$4:$J1085,4,FALSE))*$B$1</f>
        <v>6.0852665109406401E-2</v>
      </c>
      <c r="FL91" s="11">
        <f ca="1">('Cumulative data'!FL91/VLOOKUP(FL$4,'Country populations'!$G$4:$J1085,4,FALSE))*$B$1</f>
        <v>0.27489308033640314</v>
      </c>
      <c r="FM91" s="11">
        <f ca="1">('Cumulative data'!FM91/VLOOKUP(FM$4,'Country populations'!$G$4:$J1085,4,FALSE))*$B$1</f>
        <v>5.0299154219721798</v>
      </c>
      <c r="FN91" s="11">
        <f ca="1">('Cumulative data'!FN91/VLOOKUP(FN$4,'Country populations'!$G$4:$J1085,4,FALSE))*$B$1</f>
        <v>49.038323449775994</v>
      </c>
      <c r="FO91" s="11">
        <f ca="1">('Cumulative data'!FO91/VLOOKUP(FO$4,'Country populations'!$G$4:$J1085,4,FALSE))*$B$1</f>
        <v>0.20184449536756793</v>
      </c>
      <c r="FP91" s="11">
        <f ca="1">('Cumulative data'!FP91/VLOOKUP(FP$4,'Country populations'!$G$4:$J1085,4,FALSE))*$B$1</f>
        <v>97.234376519287125</v>
      </c>
      <c r="FQ91" s="11">
        <f ca="1">('Cumulative data'!FQ91/VLOOKUP(FQ$4,'Country populations'!$G$4:$J1085,4,FALSE))*$B$1</f>
        <v>5.5775932462038904</v>
      </c>
      <c r="FR91" s="11">
        <f ca="1">('Cumulative data'!FR91/VLOOKUP(FR$4,'Country populations'!$G$4:$J1085,4,FALSE))*$B$1</f>
        <v>0</v>
      </c>
      <c r="FS91" s="11">
        <f ca="1">('Cumulative data'!FS91/VLOOKUP(FS$4,'Country populations'!$G$4:$J1085,4,FALSE))*$B$1</f>
        <v>1.5742354332059776</v>
      </c>
      <c r="FT91" s="11">
        <f ca="1">('Cumulative data'!FT91/VLOOKUP(FT$4,'Country populations'!$G$4:$J1085,4,FALSE))*$B$1</f>
        <v>0.10296254826541054</v>
      </c>
      <c r="FU91" s="11">
        <f ca="1">('Cumulative data'!FU91/VLOOKUP(FU$4,'Country populations'!$G$4:$J1085,4,FALSE))*$B$1</f>
        <v>16.337288772470579</v>
      </c>
      <c r="FV91" s="11">
        <f ca="1">('Cumulative data'!FV91/VLOOKUP(FV$4,'Country populations'!$G$4:$J1085,4,FALSE))*$B$1</f>
        <v>3.4477884161204795</v>
      </c>
      <c r="FW91" s="11">
        <f ca="1">('Cumulative data'!FW91/VLOOKUP(FW$4,'Country populations'!$G$4:$J1085,4,FALSE))*$B$1</f>
        <v>36.563071297989033</v>
      </c>
      <c r="FX91" s="11">
        <f ca="1">('Cumulative data'!FX91/VLOOKUP(FX$4,'Country populations'!$G$4:$J1085,4,FALSE))*$B$1</f>
        <v>8.8873879078200133</v>
      </c>
      <c r="FY91" s="11">
        <f ca="1">('Cumulative data'!FY91/VLOOKUP(FY$4,'Country populations'!$G$4:$J1085,4,FALSE))*$B$1</f>
        <v>37.599639043465181</v>
      </c>
      <c r="FZ91" s="11">
        <f ca="1">('Cumulative data'!FZ91/VLOOKUP(FZ$4,'Country populations'!$G$4:$J1085,4,FALSE))*$B$1</f>
        <v>0</v>
      </c>
      <c r="GA91" s="11">
        <f ca="1">('Cumulative data'!GA91/VLOOKUP(GA$4,'Country populations'!$G$4:$J1085,4,FALSE))*$B$1</f>
        <v>0</v>
      </c>
      <c r="GB91" s="11">
        <f ca="1">('Cumulative data'!GB91/VLOOKUP(GB$4,'Country populations'!$G$4:$J1085,4,FALSE))*$B$1</f>
        <v>0.30190711706780565</v>
      </c>
      <c r="GC91" s="11">
        <f ca="1">('Cumulative data'!GC91/VLOOKUP(GC$4,'Country populations'!$G$4:$J1085,4,FALSE))*$B$1</f>
        <v>9.0133126628029601</v>
      </c>
      <c r="GD91" s="11">
        <f ca="1">('Cumulative data'!GD91/VLOOKUP(GD$4,'Country populations'!$G$4:$J1085,4,FALSE))*$B$1</f>
        <v>7.1943998791340817</v>
      </c>
      <c r="GE91" s="11">
        <f ca="1">('Cumulative data'!GE91/VLOOKUP(GE$4,'Country populations'!$G$4:$J1085,4,FALSE))*$B$1</f>
        <v>0.82819781670491566</v>
      </c>
      <c r="GF91" s="11">
        <f ca="1">('Cumulative data'!GF91/VLOOKUP(GF$4,'Country populations'!$G$4:$J1085,4,FALSE))*$B$1</f>
        <v>0</v>
      </c>
      <c r="GG91" s="11">
        <f ca="1">('Cumulative data'!GG91/VLOOKUP(GG$4,'Country populations'!$G$4:$J1085,4,FALSE))*$B$1</f>
        <v>88.071584583949829</v>
      </c>
      <c r="GH91" s="11">
        <f ca="1">('Cumulative data'!GH91/VLOOKUP(GH$4,'Country populations'!$G$4:$J1085,4,FALSE))*$B$1</f>
        <v>200.04000800160031</v>
      </c>
      <c r="GI91" s="11">
        <f ca="1">('Cumulative data'!GI91/VLOOKUP(GI$4,'Country populations'!$G$4:$J1085,4,FALSE))*$B$1</f>
        <v>71.18161480577588</v>
      </c>
      <c r="GJ91" s="11">
        <f ca="1">('Cumulative data'!GJ91/VLOOKUP(GJ$4,'Country populations'!$G$4:$J1085,4,FALSE))*$B$1</f>
        <v>0</v>
      </c>
      <c r="GK91" s="11">
        <f ca="1">('Cumulative data'!GK91/VLOOKUP(GK$4,'Country populations'!$G$4:$J1085,4,FALSE))*$B$1</f>
        <v>13.637122976165717</v>
      </c>
      <c r="GL91" s="11">
        <f ca="1">('Cumulative data'!GL91/VLOOKUP(GL$4,'Country populations'!$G$4:$J1085,4,FALSE))*$B$1</f>
        <v>25.827780360555813</v>
      </c>
      <c r="GM91" s="11">
        <f ca="1">('Cumulative data'!GM91/VLOOKUP(GM$4,'Country populations'!$G$4:$J1085,4,FALSE))*$B$1</f>
        <v>1.2413806801441987</v>
      </c>
      <c r="GN91" s="11">
        <f ca="1">('Cumulative data'!GN91/VLOOKUP(GN$4,'Country populations'!$G$4:$J1085,4,FALSE))*$B$1</f>
        <v>1236.0939431396785</v>
      </c>
      <c r="GO91" s="11">
        <f ca="1">('Cumulative data'!GO91/VLOOKUP(GO$4,'Country populations'!$G$4:$J1085,4,FALSE))*$B$1</f>
        <v>0.43013897790376071</v>
      </c>
      <c r="GP91" s="11">
        <f ca="1">('Cumulative data'!GP91/VLOOKUP(GP$4,'Country populations'!$G$4:$J1085,4,FALSE))*$B$1</f>
        <v>0.75847098317559658</v>
      </c>
      <c r="GQ91" s="11">
        <f ca="1">('Cumulative data'!GQ91/VLOOKUP(GQ$4,'Country populations'!$G$4:$J1085,4,FALSE))*$B$1</f>
        <v>3.8879644173496524</v>
      </c>
      <c r="GR91" s="11">
        <f ca="1">('Cumulative data'!GR91/VLOOKUP(GR$4,'Country populations'!$G$4:$J1085,4,FALSE))*$B$1</f>
        <v>0</v>
      </c>
      <c r="GS91" s="11">
        <f ca="1">('Cumulative data'!GS91/VLOOKUP(GS$4,'Country populations'!$G$4:$J1085,4,FALSE))*$B$1</f>
        <v>0</v>
      </c>
      <c r="GT91" s="11">
        <f ca="1">('Cumulative data'!GT91/VLOOKUP(GT$4,'Country populations'!$G$4:$J1085,4,FALSE))*$B$1</f>
        <v>0</v>
      </c>
      <c r="GU91" s="11">
        <f ca="1">('Cumulative data'!GU91/VLOOKUP(GU$4,'Country populations'!$G$4:$J1085,4,FALSE))*$B$1</f>
        <v>0</v>
      </c>
      <c r="GV91" s="11">
        <f ca="1">('Cumulative data'!GV91/VLOOKUP(GV$4,'Country populations'!$G$4:$J1085,4,FALSE))*$B$1</f>
        <v>0</v>
      </c>
      <c r="GW91" s="11">
        <f ca="1">('Cumulative data'!GW91/VLOOKUP(GW$4,'Country populations'!$G$4:$J1085,4,FALSE))*$B$1</f>
        <v>0</v>
      </c>
      <c r="GX91" s="11">
        <f ca="1">('Cumulative data'!GX91/VLOOKUP(GX$4,'Country populations'!$G$4:$J1085,4,FALSE))*$B$1</f>
        <v>0.11176897085478785</v>
      </c>
      <c r="GY91" s="11">
        <f ca="1">('Cumulative data'!GY91/VLOOKUP(GY$4,'Country populations'!$G$4:$J1085,4,FALSE))*$B$1</f>
        <v>0</v>
      </c>
      <c r="GZ91" s="11">
        <f ca="1">('Cumulative data'!GZ91/VLOOKUP(GZ$4,'Country populations'!$G$4:$J1086,4,FALSE))*$B$1</f>
        <v>60.404823730999929</v>
      </c>
      <c r="HB91" s="8">
        <f>'Cumulative data'!HB91</f>
        <v>43916</v>
      </c>
      <c r="HC91" s="11">
        <f ca="1">('Cumulative data'!HC91/VLOOKUP(HC$4,'Country populations'!$G$4:$J1085,4,FALSE))*$B$1</f>
        <v>3.1721800702095289</v>
      </c>
      <c r="HD91" s="11">
        <f ca="1">('Cumulative data'!HD91/VLOOKUP(HD$4,'Country populations'!$G$4:$J1085,4,FALSE))*$B$1</f>
        <v>73.447031077013023</v>
      </c>
      <c r="HE91" s="11">
        <f ca="1">('Cumulative data'!HE91/VLOOKUP(HE$4,'Country populations'!$G$4:$J1085,4,FALSE))*$B$1</f>
        <v>124.12790430352187</v>
      </c>
      <c r="HF91" s="11">
        <f ca="1">('Cumulative data'!HF91/VLOOKUP(HF$4,'Country populations'!$G$4:$J1085,4,FALSE))*$B$1</f>
        <v>2.3632212591565125</v>
      </c>
      <c r="HG91" s="11">
        <f ca="1">('Cumulative data'!HG91/VLOOKUP(HG$4,'Country populations'!$G$4:$J1085,4,FALSE))*$B$1</f>
        <v>20.394179498106752</v>
      </c>
      <c r="HH91" s="11">
        <f ca="1">('Cumulative data'!HH91/VLOOKUP(HH$4,'Country populations'!$G$4:$J1085,4,FALSE))*$B$1</f>
        <v>6.837338044431533</v>
      </c>
      <c r="HI91" s="11">
        <f ca="1">('Cumulative data'!HI91/VLOOKUP(HI$4,'Country populations'!$G$4:$J1085,4,FALSE))*$B$1</f>
        <v>2.2864904057368816</v>
      </c>
      <c r="HJ91" s="11">
        <f ca="1">('Cumulative data'!HJ91/VLOOKUP(HJ$4,'Country populations'!$G$4:$J1085,4,FALSE))*$B$1</f>
        <v>24.728265000993595</v>
      </c>
      <c r="HK91" s="11">
        <f ca="1">('Cumulative data'!HK91/VLOOKUP(HK$4,'Country populations'!$G$4:$J1085,4,FALSE))*$B$1</f>
        <v>0.69955718148980717</v>
      </c>
      <c r="HL91" s="11">
        <f ca="1">('Cumulative data'!HL91/VLOOKUP(HL$4,'Country populations'!$G$4:$J1085,4,FALSE))*$B$1</f>
        <v>15.358576159900378</v>
      </c>
      <c r="HM91" s="11">
        <f ca="1">('Cumulative data'!HM91/VLOOKUP(HM$4,'Country populations'!$G$4:$J1085,4,FALSE))*$B$1</f>
        <v>20.776343075317804</v>
      </c>
      <c r="HN91" s="11">
        <f ca="1">('Cumulative data'!HN91/VLOOKUP(HN$4,'Country populations'!$G$4:$J1085,4,FALSE))*$B$1</f>
        <v>0.92734498454871039</v>
      </c>
      <c r="HO91" s="11">
        <f ca="1">('Cumulative data'!HO91/VLOOKUP(HO$4,'Country populations'!$G$4:$J1085,4,FALSE))*$B$1</f>
        <v>11.901160744471911</v>
      </c>
      <c r="HP91" s="11">
        <f ca="1">('Cumulative data'!HP91/VLOOKUP(HP$4,'Country populations'!$G$4:$J1085,4,FALSE))*$B$1</f>
        <v>0.26816032406262474</v>
      </c>
      <c r="HQ91" s="11">
        <f ca="1">('Cumulative data'!HQ91/VLOOKUP(HQ$4,'Country populations'!$G$4:$J1085,4,FALSE))*$B$1</f>
        <v>0</v>
      </c>
      <c r="HR91" s="11">
        <f ca="1">('Cumulative data'!HR91/VLOOKUP(HR$4,'Country populations'!$G$4:$J1085,4,FALSE))*$B$1</f>
        <v>4.2170477194254969</v>
      </c>
      <c r="HS91" s="11">
        <f ca="1">('Cumulative data'!HS91/VLOOKUP(HS$4,'Country populations'!$G$4:$J1085,4,FALSE))*$B$1</f>
        <v>3.775093267010126</v>
      </c>
      <c r="HT91" s="11">
        <f ca="1">('Cumulative data'!HT91/VLOOKUP(HT$4,'Country populations'!$G$4:$J1085,4,FALSE))*$B$1</f>
        <v>0.57766464279933505</v>
      </c>
      <c r="HU91" s="11">
        <f ca="1">('Cumulative data'!HU91/VLOOKUP(HU$4,'Country populations'!$G$4:$J1085,4,FALSE))*$B$1</f>
        <v>1.8226755418814387</v>
      </c>
      <c r="HV91" s="11">
        <f ca="1">('Cumulative data'!HV91/VLOOKUP(HV$4,'Country populations'!$G$4:$J1085,4,FALSE))*$B$1</f>
        <v>4.1587164220780313</v>
      </c>
      <c r="HW91" s="11">
        <f ca="1">('Cumulative data'!HW91/VLOOKUP(HW$4,'Country populations'!$G$4:$J1085,4,FALSE))*$B$1</f>
        <v>9.4202599218552469E-3</v>
      </c>
      <c r="HX91" s="11">
        <f ca="1">('Cumulative data'!HX91/VLOOKUP(HX$4,'Country populations'!$G$4:$J1085,4,FALSE))*$B$1</f>
        <v>2.5551411654053466</v>
      </c>
      <c r="HY91" s="11">
        <f ca="1">('Cumulative data'!HY91/VLOOKUP(HY$4,'Country populations'!$G$4:$J1085,4,FALSE))*$B$1</f>
        <v>0.24263124363737473</v>
      </c>
      <c r="HZ91" s="11">
        <f ca="1">('Cumulative data'!HZ91/VLOOKUP(HZ$4,'Country populations'!$G$4:$J1085,4,FALSE))*$B$1</f>
        <v>0.35579744018448084</v>
      </c>
      <c r="IA91" s="11">
        <f ca="1">('Cumulative data'!IA91/VLOOKUP(IA$4,'Country populations'!$G$4:$J1085,4,FALSE))*$B$1</f>
        <v>0.15693488180632467</v>
      </c>
      <c r="IB91" s="11">
        <f ca="1">('Cumulative data'!IB91/VLOOKUP(IB$4,'Country populations'!$G$4:$J1085,4,FALSE))*$B$1</f>
        <v>1.6437057970669486</v>
      </c>
      <c r="IC91" s="11">
        <f ca="1">('Cumulative data'!IC91/VLOOKUP(IC$4,'Country populations'!$G$4:$J1085,4,FALSE))*$B$1</f>
        <v>0.3699142895379916</v>
      </c>
      <c r="ID91" s="11">
        <f ca="1">('Cumulative data'!ID91/VLOOKUP(ID$4,'Country populations'!$G$4:$J1085,4,FALSE))*$B$1</f>
        <v>0.67575708965352477</v>
      </c>
      <c r="IE91" s="11">
        <f ca="1">('Cumulative data'!IE91/VLOOKUP(IE$4,'Country populations'!$G$4:$J1085,4,FALSE))*$B$1</f>
        <v>2.2135149104208964</v>
      </c>
      <c r="IF91" s="11">
        <f ca="1">('Cumulative data'!IF91/VLOOKUP(IF$4,'Country populations'!$G$4:$J1085,4,FALSE))*$B$1</f>
        <v>5.8699600134870966</v>
      </c>
      <c r="IG91" s="11">
        <f ca="1">('Cumulative data'!IG91/VLOOKUP(IG$4,'Country populations'!$G$4:$J1085,4,FALSE))*$B$1</f>
        <v>0.4313745621008977</v>
      </c>
      <c r="IH91" s="11">
        <f ca="1">('Cumulative data'!IH91/VLOOKUP(IH$4,'Country populations'!$G$4:$J1085,4,FALSE))*$B$1</f>
        <v>0.56027734475601887</v>
      </c>
      <c r="II91" s="11">
        <f ca="1">('Cumulative data'!II91/VLOOKUP(II$4,'Country populations'!$G$4:$J1085,4,FALSE))*$B$1</f>
        <v>3.621673945755953E-2</v>
      </c>
      <c r="IJ91" s="11">
        <f ca="1">('Cumulative data'!IJ91/VLOOKUP(IJ$4,'Country populations'!$G$4:$J1085,4,FALSE))*$B$1</f>
        <v>3.8779905676876378E-2</v>
      </c>
      <c r="IK91" s="11">
        <f ca="1">('Cumulative data'!IK91/VLOOKUP(IK$4,'Country populations'!$G$4:$J1085,4,FALSE))*$B$1</f>
        <v>5.744837251202229E-2</v>
      </c>
      <c r="IL91" s="11">
        <f ca="1">('Cumulative data'!IL91/VLOOKUP(IL$4,'Country populations'!$G$4:$J1085,4,FALSE))*$B$1</f>
        <v>0.34677517566101851</v>
      </c>
      <c r="IM91" s="11">
        <f ca="1">('Cumulative data'!IM91/VLOOKUP(IM$4,'Country populations'!$G$4:$J1085,4,FALSE))*$B$1</f>
        <v>0.58703581456070042</v>
      </c>
      <c r="IN91" s="11">
        <f ca="1">('Cumulative data'!IN91/VLOOKUP(IN$4,'Country populations'!$G$4:$J1085,4,FALSE))*$B$1</f>
        <v>0.20221629054436624</v>
      </c>
      <c r="IO91" s="11">
        <f ca="1">('Cumulative data'!IO91/VLOOKUP(IO$4,'Country populations'!$G$4:$J1085,4,FALSE))*$B$1</f>
        <v>0.21204749991226535</v>
      </c>
      <c r="IP91" s="11">
        <f ca="1">('Cumulative data'!IP91/VLOOKUP(IP$4,'Country populations'!$G$4:$J1085,4,FALSE))*$B$1</f>
        <v>0.29391899239866703</v>
      </c>
      <c r="IQ91" s="11">
        <f ca="1">('Cumulative data'!IQ91/VLOOKUP(IQ$4,'Country populations'!$G$4:$J1085,4,FALSE))*$B$1</f>
        <v>1.3905730273331034</v>
      </c>
      <c r="IR91" s="11">
        <f ca="1">('Cumulative data'!IR91/VLOOKUP(IR$4,'Country populations'!$G$4:$J1085,4,FALSE))*$B$1</f>
        <v>0</v>
      </c>
      <c r="IS91" s="11">
        <f ca="1">('Cumulative data'!IS91/VLOOKUP(IS$4,'Country populations'!$G$4:$J1085,4,FALSE))*$B$1</f>
        <v>9.1462524408203738E-2</v>
      </c>
      <c r="IT91" s="11">
        <f ca="1">('Cumulative data'!IT91/VLOOKUP(IT$4,'Country populations'!$G$4:$J1085,4,FALSE))*$B$1</f>
        <v>12.780042685342568</v>
      </c>
      <c r="IU91" s="11">
        <f ca="1">('Cumulative data'!IU91/VLOOKUP(IU$4,'Country populations'!$G$4:$J1085,4,FALSE))*$B$1</f>
        <v>0.92183706640471741</v>
      </c>
      <c r="IV91" s="11">
        <f ca="1">('Cumulative data'!IV91/VLOOKUP(IV$4,'Country populations'!$G$4:$J1085,4,FALSE))*$B$1</f>
        <v>0</v>
      </c>
      <c r="IW91" s="11">
        <f ca="1">('Cumulative data'!IW91/VLOOKUP(IW$4,'Country populations'!$G$4:$J1085,4,FALSE))*$B$1</f>
        <v>0.34186029776373794</v>
      </c>
      <c r="IX91" s="11">
        <f ca="1">('Cumulative data'!IX91/VLOOKUP(IX$4,'Country populations'!$G$4:$J1085,4,FALSE))*$B$1</f>
        <v>0.54144607251262378</v>
      </c>
      <c r="IY91" s="11">
        <f ca="1">('Cumulative data'!IY91/VLOOKUP(IY$4,'Country populations'!$G$4:$J1085,4,FALSE))*$B$1</f>
        <v>7.861189629109859E-2</v>
      </c>
      <c r="IZ91" s="11">
        <f ca="1">('Cumulative data'!IZ91/VLOOKUP(IZ$4,'Country populations'!$G$4:$J1085,4,FALSE))*$B$1</f>
        <v>5.7306608320134428E-2</v>
      </c>
      <c r="JA91" s="11">
        <f ca="1">('Cumulative data'!JA91/VLOOKUP(JA$4,'Country populations'!$G$4:$J1085,4,FALSE))*$B$1</f>
        <v>0.17700768812980028</v>
      </c>
      <c r="JB91" s="11">
        <f ca="1">('Cumulative data'!JB91/VLOOKUP(JB$4,'Country populations'!$G$4:$J1085,4,FALSE))*$B$1</f>
        <v>0</v>
      </c>
      <c r="JC91" s="11">
        <f ca="1">('Cumulative data'!JC91/VLOOKUP(JC$4,'Country populations'!$G$4:$J1085,4,FALSE))*$B$1</f>
        <v>0.20520958137606959</v>
      </c>
      <c r="JD91" s="11">
        <f ca="1">('Cumulative data'!JD91/VLOOKUP(JD$4,'Country populations'!$G$4:$J1085,4,FALSE))*$B$1</f>
        <v>2.1107053439989194</v>
      </c>
      <c r="JE91" s="11">
        <f ca="1">('Cumulative data'!JE91/VLOOKUP(JE$4,'Country populations'!$G$4:$J1085,4,FALSE))*$B$1</f>
        <v>0.38767606964331497</v>
      </c>
      <c r="JF91" s="11">
        <f ca="1">('Cumulative data'!JF91/VLOOKUP(JF$4,'Country populations'!$G$4:$J1085,4,FALSE))*$B$1</f>
        <v>0.24789518396673446</v>
      </c>
      <c r="JG91" s="11">
        <f ca="1">('Cumulative data'!JG91/VLOOKUP(JG$4,'Country populations'!$G$4:$J1085,4,FALSE))*$B$1</f>
        <v>0.16255511498905001</v>
      </c>
      <c r="JH91" s="11">
        <f ca="1">('Cumulative data'!JH91/VLOOKUP(JH$4,'Country populations'!$G$4:$J1085,4,FALSE))*$B$1</f>
        <v>5.8608058608058604</v>
      </c>
      <c r="JI91" s="11">
        <f ca="1">('Cumulative data'!JI91/VLOOKUP(JI$4,'Country populations'!$G$4:$J1085,4,FALSE))*$B$1</f>
        <v>0.24358945627910286</v>
      </c>
      <c r="JJ91" s="11">
        <f ca="1">('Cumulative data'!JJ91/VLOOKUP(JJ$4,'Country populations'!$G$4:$J1085,4,FALSE))*$B$1</f>
        <v>1.0351591816031511</v>
      </c>
      <c r="JK91" s="11">
        <f ca="1">('Cumulative data'!JK91/VLOOKUP(JK$4,'Country populations'!$G$4:$J1085,4,FALSE))*$B$1</f>
        <v>1.7630641584924156</v>
      </c>
      <c r="JL91" s="11">
        <f ca="1">('Cumulative data'!JL91/VLOOKUP(JL$4,'Country populations'!$G$4:$J1085,4,FALSE))*$B$1</f>
        <v>0.72098944215381122</v>
      </c>
      <c r="JM91" s="11">
        <f ca="1">('Cumulative data'!JM91/VLOOKUP(JM$4,'Country populations'!$G$4:$J1085,4,FALSE))*$B$1</f>
        <v>0.75384138724907446</v>
      </c>
      <c r="JN91" s="11">
        <f ca="1">('Cumulative data'!JN91/VLOOKUP(JN$4,'Country populations'!$G$4:$J1085,4,FALSE))*$B$1</f>
        <v>0</v>
      </c>
      <c r="JO91" s="11">
        <f ca="1">('Cumulative data'!JO91/VLOOKUP(JO$4,'Country populations'!$G$4:$J1085,4,FALSE))*$B$1</f>
        <v>0</v>
      </c>
      <c r="JP91" s="11">
        <f ca="1">('Cumulative data'!JP91/VLOOKUP(JP$4,'Country populations'!$G$4:$J1085,4,FALSE))*$B$1</f>
        <v>1.924064856378179</v>
      </c>
      <c r="JQ91" s="11">
        <f ca="1">('Cumulative data'!JQ91/VLOOKUP(JQ$4,'Country populations'!$G$4:$J1085,4,FALSE))*$B$1</f>
        <v>0.19725470760688124</v>
      </c>
      <c r="JR91" s="11">
        <f ca="1">('Cumulative data'!JR91/VLOOKUP(JR$4,'Country populations'!$G$4:$J1085,4,FALSE))*$B$1</f>
        <v>0</v>
      </c>
      <c r="JS91" s="11">
        <f ca="1">('Cumulative data'!JS91/VLOOKUP(JS$4,'Country populations'!$G$4:$J1085,4,FALSE))*$B$1</f>
        <v>0</v>
      </c>
      <c r="JT91" s="11">
        <f ca="1">('Cumulative data'!JT91/VLOOKUP(JT$4,'Country populations'!$G$4:$J1085,4,FALSE))*$B$1</f>
        <v>0</v>
      </c>
      <c r="JU91" s="11">
        <f ca="1">('Cumulative data'!JU91/VLOOKUP(JU$4,'Country populations'!$G$4:$J1085,4,FALSE))*$B$1</f>
        <v>0.91440693851984944</v>
      </c>
      <c r="JV91" s="11">
        <f ca="1">('Cumulative data'!JV91/VLOOKUP(JV$4,'Country populations'!$G$4:$J1085,4,FALSE))*$B$1</f>
        <v>1.4693506315085345</v>
      </c>
      <c r="JW91" s="11">
        <f ca="1">('Cumulative data'!JW91/VLOOKUP(JW$4,'Country populations'!$G$4:$J1085,4,FALSE))*$B$1</f>
        <v>3.0360184177749938E-2</v>
      </c>
      <c r="JX91" s="11">
        <f ca="1">('Cumulative data'!JX91/VLOOKUP(JX$4,'Country populations'!$G$4:$J1085,4,FALSE))*$B$1</f>
        <v>0</v>
      </c>
      <c r="JY91" s="11">
        <f ca="1">('Cumulative data'!JY91/VLOOKUP(JY$4,'Country populations'!$G$4:$J1085,4,FALSE))*$B$1</f>
        <v>0</v>
      </c>
      <c r="JZ91" s="11">
        <f ca="1">('Cumulative data'!JZ91/VLOOKUP(JZ$4,'Country populations'!$G$4:$J1085,4,FALSE))*$B$1</f>
        <v>0.95997849648167888</v>
      </c>
      <c r="KA91" s="11">
        <f ca="1">('Cumulative data'!KA91/VLOOKUP(KA$4,'Country populations'!$G$4:$J1085,4,FALSE))*$B$1</f>
        <v>3.7670651819808915E-2</v>
      </c>
      <c r="KB91" s="11">
        <f ca="1">('Cumulative data'!KB91/VLOOKUP(KB$4,'Country populations'!$G$4:$J1085,4,FALSE))*$B$1</f>
        <v>0</v>
      </c>
      <c r="KC91" s="11">
        <f ca="1">('Cumulative data'!KC91/VLOOKUP(KC$4,'Country populations'!$G$4:$J1085,4,FALSE))*$B$1</f>
        <v>8.8287622710966795E-2</v>
      </c>
      <c r="KD91" s="11">
        <f ca="1">('Cumulative data'!KD91/VLOOKUP(KD$4,'Country populations'!$G$4:$J1085,4,FALSE))*$B$1</f>
        <v>0.42306130886030835</v>
      </c>
      <c r="KE91" s="11">
        <f ca="1">('Cumulative data'!KE91/VLOOKUP(KE$4,'Country populations'!$G$4:$J1085,4,FALSE))*$B$1</f>
        <v>2.5688225449936333E-2</v>
      </c>
      <c r="KF91" s="11">
        <f ca="1">('Cumulative data'!KF91/VLOOKUP(KF$4,'Country populations'!$G$4:$J1085,4,FALSE))*$B$1</f>
        <v>0.43175127672450458</v>
      </c>
      <c r="KG91" s="11" t="e">
        <f ca="1">('Cumulative data'!KG91/VLOOKUP(KG$4,'Country populations'!$G$4:$J1085,4,FALSE))*$B$1</f>
        <v>#N/A</v>
      </c>
      <c r="KH91" s="11">
        <f ca="1">('Cumulative data'!KH91/VLOOKUP(KH$4,'Country populations'!$G$4:$J1085,4,FALSE))*$B$1</f>
        <v>2.4847580798120861</v>
      </c>
      <c r="KI91" s="11">
        <f ca="1">('Cumulative data'!KI91/VLOOKUP(KI$4,'Country populations'!$G$4:$J1085,4,FALSE))*$B$1</f>
        <v>0</v>
      </c>
      <c r="KJ91" s="11">
        <f ca="1">('Cumulative data'!KJ91/VLOOKUP(KJ$4,'Country populations'!$G$4:$J1085,4,FALSE))*$B$1</f>
        <v>0</v>
      </c>
      <c r="KK91" s="11">
        <f ca="1">('Cumulative data'!KK91/VLOOKUP(KK$4,'Country populations'!$G$4:$J1085,4,FALSE))*$B$1</f>
        <v>0.58604263284341152</v>
      </c>
      <c r="KL91" s="11">
        <f ca="1">('Cumulative data'!KL91/VLOOKUP(KL$4,'Country populations'!$G$4:$J1085,4,FALSE))*$B$1</f>
        <v>9.6547012199841367E-2</v>
      </c>
      <c r="KM91" s="11">
        <f ca="1">('Cumulative data'!KM91/VLOOKUP(KM$4,'Country populations'!$G$4:$J1085,4,FALSE))*$B$1</f>
        <v>0</v>
      </c>
      <c r="KN91" s="11">
        <f ca="1">('Cumulative data'!KN91/VLOOKUP(KN$4,'Country populations'!$G$4:$J1085,4,FALSE))*$B$1</f>
        <v>0.39260998085241122</v>
      </c>
      <c r="KO91" s="11">
        <f ca="1">('Cumulative data'!KO91/VLOOKUP(KO$4,'Country populations'!$G$4:$J1085,4,FALSE))*$B$1</f>
        <v>4.1310985962692219E-2</v>
      </c>
      <c r="KP91" s="11">
        <f ca="1">('Cumulative data'!KP91/VLOOKUP(KP$4,'Country populations'!$G$4:$J1085,4,FALSE))*$B$1</f>
        <v>0</v>
      </c>
      <c r="KQ91" s="11">
        <f ca="1">('Cumulative data'!KQ91/VLOOKUP(KQ$4,'Country populations'!$G$4:$J1085,4,FALSE))*$B$1</f>
        <v>0.14351816016607538</v>
      </c>
      <c r="KR91" s="11">
        <f ca="1">('Cumulative data'!KR91/VLOOKUP(KR$4,'Country populations'!$G$4:$J1085,4,FALSE))*$B$1</f>
        <v>1.7374383209396067</v>
      </c>
      <c r="KS91" s="11">
        <f ca="1">('Cumulative data'!KS91/VLOOKUP(KS$4,'Country populations'!$G$4:$J1085,4,FALSE))*$B$1</f>
        <v>0</v>
      </c>
      <c r="KT91" s="11">
        <f ca="1">('Cumulative data'!KT91/VLOOKUP(KT$4,'Country populations'!$G$4:$J1085,4,FALSE))*$B$1</f>
        <v>0</v>
      </c>
      <c r="KU91" s="11">
        <f ca="1">('Cumulative data'!KU91/VLOOKUP(KU$4,'Country populations'!$G$4:$J1085,4,FALSE))*$B$1</f>
        <v>0</v>
      </c>
      <c r="KV91" s="11">
        <f ca="1">('Cumulative data'!KV91/VLOOKUP(KV$4,'Country populations'!$G$4:$J1085,4,FALSE))*$B$1</f>
        <v>0</v>
      </c>
      <c r="KW91" s="11">
        <f ca="1">('Cumulative data'!KW91/VLOOKUP(KW$4,'Country populations'!$G$4:$J1085,4,FALSE))*$B$1</f>
        <v>8.3974425588686966E-2</v>
      </c>
      <c r="KX91" s="11">
        <f ca="1">('Cumulative data'!KX91/VLOOKUP(KX$4,'Country populations'!$G$4:$J1085,4,FALSE))*$B$1</f>
        <v>0</v>
      </c>
      <c r="KY91" s="11">
        <f ca="1">('Cumulative data'!KY91/VLOOKUP(KY$4,'Country populations'!$G$4:$J1085,4,FALSE))*$B$1</f>
        <v>0.51739106589803052</v>
      </c>
      <c r="KZ91" s="11">
        <f ca="1">('Cumulative data'!KZ91/VLOOKUP(KZ$4,'Country populations'!$G$4:$J1085,4,FALSE))*$B$1</f>
        <v>4.8510818060385459E-3</v>
      </c>
      <c r="LA91" s="11">
        <f ca="1">('Cumulative data'!LA91/VLOOKUP(LA$4,'Country populations'!$G$4:$J1085,4,FALSE))*$B$1</f>
        <v>618.77541399021743</v>
      </c>
      <c r="LB91" s="11">
        <f ca="1">('Cumulative data'!LB91/VLOOKUP(LB$4,'Country populations'!$G$4:$J1085,4,FALSE))*$B$1</f>
        <v>0</v>
      </c>
      <c r="LC91" s="11">
        <f ca="1">('Cumulative data'!LC91/VLOOKUP(LC$4,'Country populations'!$G$4:$J1085,4,FALSE))*$B$1</f>
        <v>0</v>
      </c>
      <c r="LD91" s="11">
        <f ca="1">('Cumulative data'!LD91/VLOOKUP(LD$4,'Country populations'!$G$4:$J1085,4,FALSE))*$B$1</f>
        <v>1.5726151095287109</v>
      </c>
      <c r="LE91" s="11">
        <f ca="1">('Cumulative data'!LE91/VLOOKUP(LE$4,'Country populations'!$G$4:$J1085,4,FALSE))*$B$1</f>
        <v>0</v>
      </c>
      <c r="LF91" s="11">
        <f ca="1">('Cumulative data'!LF91/VLOOKUP(LF$4,'Country populations'!$G$4:$J1085,4,FALSE))*$B$1</f>
        <v>0</v>
      </c>
      <c r="LG91" s="11">
        <f ca="1">('Cumulative data'!LG91/VLOOKUP(LG$4,'Country populations'!$G$4:$J1085,4,FALSE))*$B$1</f>
        <v>0</v>
      </c>
      <c r="LH91" s="11">
        <f ca="1">('Cumulative data'!LH91/VLOOKUP(LH$4,'Country populations'!$G$4:$J1085,4,FALSE))*$B$1</f>
        <v>0</v>
      </c>
      <c r="LI91" s="11">
        <f ca="1">('Cumulative data'!LI91/VLOOKUP(LI$4,'Country populations'!$G$4:$J1085,4,FALSE))*$B$1</f>
        <v>0</v>
      </c>
      <c r="LJ91" s="11">
        <f ca="1">('Cumulative data'!LJ91/VLOOKUP(LJ$4,'Country populations'!$G$4:$J1085,4,FALSE))*$B$1</f>
        <v>3.3496571804524193E-2</v>
      </c>
      <c r="LK91" s="11">
        <f ca="1">('Cumulative data'!LK91/VLOOKUP(LK$4,'Country populations'!$G$4:$J1085,4,FALSE))*$B$1</f>
        <v>0</v>
      </c>
      <c r="LL91" s="11">
        <f ca="1">('Cumulative data'!LL91/VLOOKUP(LL$4,'Country populations'!$G$4:$J1085,4,FALSE))*$B$1</f>
        <v>0</v>
      </c>
      <c r="LM91" s="11">
        <f ca="1">('Cumulative data'!LM91/VLOOKUP(LM$4,'Country populations'!$G$4:$J1085,4,FALSE))*$B$1</f>
        <v>0</v>
      </c>
      <c r="LN91" s="11">
        <f ca="1">('Cumulative data'!LN91/VLOOKUP(LN$4,'Country populations'!$G$4:$J1085,4,FALSE))*$B$1</f>
        <v>0</v>
      </c>
      <c r="LO91" s="11">
        <f ca="1">('Cumulative data'!LO91/VLOOKUP(LO$4,'Country populations'!$G$4:$J1085,4,FALSE))*$B$1</f>
        <v>0</v>
      </c>
      <c r="LP91" s="11">
        <f ca="1">('Cumulative data'!LP91/VLOOKUP(LP$4,'Country populations'!$G$4:$J1085,4,FALSE))*$B$1</f>
        <v>0</v>
      </c>
      <c r="LQ91" s="11">
        <f ca="1">('Cumulative data'!LQ91/VLOOKUP(LQ$4,'Country populations'!$G$4:$J1085,4,FALSE))*$B$1</f>
        <v>0</v>
      </c>
      <c r="LR91" s="11">
        <f ca="1">('Cumulative data'!LR91/VLOOKUP(LR$4,'Country populations'!$G$4:$J1085,4,FALSE))*$B$1</f>
        <v>5.5817379377387275E-2</v>
      </c>
      <c r="LS91" s="11">
        <f ca="1">('Cumulative data'!LS91/VLOOKUP(LS$4,'Country populations'!$G$4:$J1085,4,FALSE))*$B$1</f>
        <v>0.42060811521297492</v>
      </c>
      <c r="LT91" s="11">
        <f ca="1">('Cumulative data'!LT91/VLOOKUP(LT$4,'Country populations'!$G$4:$J1085,4,FALSE))*$B$1</f>
        <v>0</v>
      </c>
      <c r="LU91" s="11">
        <f ca="1">('Cumulative data'!LU91/VLOOKUP(LU$4,'Country populations'!$G$4:$J1085,4,FALSE))*$B$1</f>
        <v>0</v>
      </c>
      <c r="LV91" s="11">
        <f ca="1">('Cumulative data'!LV91/VLOOKUP(LV$4,'Country populations'!$G$4:$J1085,4,FALSE))*$B$1</f>
        <v>0</v>
      </c>
      <c r="LW91" s="11">
        <f ca="1">('Cumulative data'!LW91/VLOOKUP(LW$4,'Country populations'!$G$4:$J1085,4,FALSE))*$B$1</f>
        <v>5.9247673047641056</v>
      </c>
      <c r="LX91" s="11">
        <f ca="1">('Cumulative data'!LX91/VLOOKUP(LX$4,'Country populations'!$G$4:$J1085,4,FALSE))*$B$1</f>
        <v>0</v>
      </c>
      <c r="LY91" s="11">
        <f ca="1">('Cumulative data'!LY91/VLOOKUP(LY$4,'Country populations'!$G$4:$J1085,4,FALSE))*$B$1</f>
        <v>0</v>
      </c>
      <c r="LZ91" s="11">
        <f ca="1">('Cumulative data'!LZ91/VLOOKUP(LZ$4,'Country populations'!$G$4:$J1085,4,FALSE))*$B$1</f>
        <v>0</v>
      </c>
      <c r="MA91" s="11">
        <f ca="1">('Cumulative data'!MA91/VLOOKUP(MA$4,'Country populations'!$G$4:$J1085,4,FALSE))*$B$1</f>
        <v>0.71454550261487937</v>
      </c>
      <c r="MB91" s="11">
        <f ca="1">('Cumulative data'!MB91/VLOOKUP(MB$4,'Country populations'!$G$4:$J1085,4,FALSE))*$B$1</f>
        <v>0</v>
      </c>
      <c r="MC91" s="11">
        <f ca="1">('Cumulative data'!MC91/VLOOKUP(MC$4,'Country populations'!$G$4:$J1085,4,FALSE))*$B$1</f>
        <v>0.33770537974801096</v>
      </c>
      <c r="MD91" s="11">
        <f ca="1">('Cumulative data'!MD91/VLOOKUP(MD$4,'Country populations'!$G$4:$J1085,4,FALSE))*$B$1</f>
        <v>0</v>
      </c>
      <c r="ME91" s="11">
        <f ca="1">('Cumulative data'!ME91/VLOOKUP(ME$4,'Country populations'!$G$4:$J1085,4,FALSE))*$B$1</f>
        <v>0</v>
      </c>
      <c r="MF91" s="11">
        <f ca="1">('Cumulative data'!MF91/VLOOKUP(MF$4,'Country populations'!$G$4:$J1085,4,FALSE))*$B$1</f>
        <v>0</v>
      </c>
      <c r="MG91" s="11">
        <f ca="1">('Cumulative data'!MG91/VLOOKUP(MG$4,'Country populations'!$G$4:$J1085,4,FALSE))*$B$1</f>
        <v>0</v>
      </c>
      <c r="MH91" s="11">
        <f ca="1">('Cumulative data'!MH91/VLOOKUP(MH$4,'Country populations'!$G$4:$J1085,4,FALSE))*$B$1</f>
        <v>0</v>
      </c>
      <c r="MI91" s="11">
        <f ca="1">('Cumulative data'!MI91/VLOOKUP(MI$4,'Country populations'!$G$4:$J1085,4,FALSE))*$B$1</f>
        <v>0.44929119820571067</v>
      </c>
      <c r="MJ91" s="11">
        <f ca="1">('Cumulative data'!MJ91/VLOOKUP(MJ$4,'Country populations'!$G$4:$J1085,4,FALSE))*$B$1</f>
        <v>0</v>
      </c>
      <c r="MK91" s="11">
        <f ca="1">('Cumulative data'!MK91/VLOOKUP(MK$4,'Country populations'!$G$4:$J1085,4,FALSE))*$B$1</f>
        <v>0</v>
      </c>
      <c r="ML91" s="11">
        <f ca="1">('Cumulative data'!ML91/VLOOKUP(ML$4,'Country populations'!$G$4:$J1085,4,FALSE))*$B$1</f>
        <v>0</v>
      </c>
      <c r="MM91" s="11">
        <f ca="1">('Cumulative data'!MM91/VLOOKUP(MM$4,'Country populations'!$G$4:$J1085,4,FALSE))*$B$1</f>
        <v>0</v>
      </c>
      <c r="MN91" s="11">
        <f ca="1">('Cumulative data'!MN91/VLOOKUP(MN$4,'Country populations'!$G$4:$J1085,4,FALSE))*$B$1</f>
        <v>0</v>
      </c>
      <c r="MO91" s="11">
        <f ca="1">('Cumulative data'!MO91/VLOOKUP(MO$4,'Country populations'!$G$4:$J1085,4,FALSE))*$B$1</f>
        <v>0</v>
      </c>
      <c r="MP91" s="11">
        <f ca="1">('Cumulative data'!MP91/VLOOKUP(MP$4,'Country populations'!$G$4:$J1085,4,FALSE))*$B$1</f>
        <v>0</v>
      </c>
      <c r="MQ91" s="11">
        <f ca="1">('Cumulative data'!MQ91/VLOOKUP(MQ$4,'Country populations'!$G$4:$J1085,4,FALSE))*$B$1</f>
        <v>0</v>
      </c>
      <c r="MR91" s="11">
        <f ca="1">('Cumulative data'!MR91/VLOOKUP(MR$4,'Country populations'!$G$4:$J1085,4,FALSE))*$B$1</f>
        <v>15.216068167985393</v>
      </c>
      <c r="MS91" s="11">
        <f ca="1">('Cumulative data'!MS91/VLOOKUP(MS$4,'Country populations'!$G$4:$J1085,4,FALSE))*$B$1</f>
        <v>0</v>
      </c>
      <c r="MT91" s="11">
        <f ca="1">('Cumulative data'!MT91/VLOOKUP(MT$4,'Country populations'!$G$4:$J1085,4,FALSE))*$B$1</f>
        <v>0</v>
      </c>
      <c r="MU91" s="11">
        <f ca="1">('Cumulative data'!MU91/VLOOKUP(MU$4,'Country populations'!$G$4:$J1085,4,FALSE))*$B$1</f>
        <v>0</v>
      </c>
      <c r="MV91" s="11">
        <f ca="1">('Cumulative data'!MV91/VLOOKUP(MV$4,'Country populations'!$G$4:$J1085,4,FALSE))*$B$1</f>
        <v>0</v>
      </c>
      <c r="MW91" s="11">
        <f ca="1">('Cumulative data'!MW91/VLOOKUP(MW$4,'Country populations'!$G$4:$J1085,4,FALSE))*$B$1</f>
        <v>1.2713604446710292</v>
      </c>
      <c r="MX91" s="11">
        <f ca="1">('Cumulative data'!MX91/VLOOKUP(MX$4,'Country populations'!$G$4:$J1085,4,FALSE))*$B$1</f>
        <v>0</v>
      </c>
      <c r="MY91" s="11">
        <f ca="1">('Cumulative data'!MY91/VLOOKUP(MY$4,'Country populations'!$G$4:$J1085,4,FALSE))*$B$1</f>
        <v>0</v>
      </c>
      <c r="MZ91" s="11">
        <f ca="1">('Cumulative data'!MZ91/VLOOKUP(MZ$4,'Country populations'!$G$4:$J1085,4,FALSE))*$B$1</f>
        <v>0</v>
      </c>
      <c r="NA91" s="11">
        <f ca="1">('Cumulative data'!NA91/VLOOKUP(NA$4,'Country populations'!$G$4:$J1085,4,FALSE))*$B$1</f>
        <v>0</v>
      </c>
      <c r="NB91" s="11">
        <f ca="1">('Cumulative data'!NB91/VLOOKUP(NB$4,'Country populations'!$G$4:$J1085,4,FALSE))*$B$1</f>
        <v>0</v>
      </c>
      <c r="NC91" s="11">
        <f ca="1">('Cumulative data'!NC91/VLOOKUP(NC$4,'Country populations'!$G$4:$J1085,4,FALSE))*$B$1</f>
        <v>0</v>
      </c>
      <c r="ND91" s="11">
        <f ca="1">('Cumulative data'!ND91/VLOOKUP(ND$4,'Country populations'!$G$4:$J1085,4,FALSE))*$B$1</f>
        <v>0</v>
      </c>
      <c r="NE91" s="11">
        <f ca="1">('Cumulative data'!NE91/VLOOKUP(NE$4,'Country populations'!$G$4:$J1085,4,FALSE))*$B$1</f>
        <v>2.2805397280397082E-2</v>
      </c>
      <c r="NF91" s="11">
        <f ca="1">('Cumulative data'!NF91/VLOOKUP(NF$4,'Country populations'!$G$4:$J1085,4,FALSE))*$B$1</f>
        <v>0</v>
      </c>
      <c r="NG91" s="11">
        <f ca="1">('Cumulative data'!NG91/VLOOKUP(NG$4,'Country populations'!$G$4:$J1085,4,FALSE))*$B$1</f>
        <v>0</v>
      </c>
      <c r="NH91" s="11">
        <f ca="1">('Cumulative data'!NH91/VLOOKUP(NH$4,'Country populations'!$G$4:$J1085,4,FALSE))*$B$1</f>
        <v>0</v>
      </c>
      <c r="NI91" s="11">
        <f ca="1">('Cumulative data'!NI91/VLOOKUP(NI$4,'Country populations'!$G$4:$J1085,4,FALSE))*$B$1</f>
        <v>0</v>
      </c>
      <c r="NJ91" s="11">
        <f ca="1">('Cumulative data'!NJ91/VLOOKUP(NJ$4,'Country populations'!$G$4:$J1085,4,FALSE))*$B$1</f>
        <v>0</v>
      </c>
      <c r="NK91" s="11">
        <f ca="1">('Cumulative data'!NK91/VLOOKUP(NK$4,'Country populations'!$G$4:$J1085,4,FALSE))*$B$1</f>
        <v>0</v>
      </c>
      <c r="NL91" s="11">
        <f ca="1">('Cumulative data'!NL91/VLOOKUP(NL$4,'Country populations'!$G$4:$J1085,4,FALSE))*$B$1</f>
        <v>0</v>
      </c>
      <c r="NM91" s="11">
        <f ca="1">('Cumulative data'!NM91/VLOOKUP(NM$4,'Country populations'!$G$4:$J1085,4,FALSE))*$B$1</f>
        <v>0</v>
      </c>
      <c r="NN91" s="11">
        <f ca="1">('Cumulative data'!NN91/VLOOKUP(NN$4,'Country populations'!$G$4:$J1085,4,FALSE))*$B$1</f>
        <v>0</v>
      </c>
      <c r="NO91" s="11">
        <f ca="1">('Cumulative data'!NO91/VLOOKUP(NO$4,'Country populations'!$G$4:$J1085,4,FALSE))*$B$1</f>
        <v>0</v>
      </c>
      <c r="NP91" s="11">
        <f ca="1">('Cumulative data'!NP91/VLOOKUP(NP$4,'Country populations'!$G$4:$J1085,4,FALSE))*$B$1</f>
        <v>6.7281498455855959E-2</v>
      </c>
      <c r="NQ91" s="11">
        <f ca="1">('Cumulative data'!NQ91/VLOOKUP(NQ$4,'Country populations'!$G$4:$J1085,4,FALSE))*$B$1</f>
        <v>0</v>
      </c>
      <c r="NR91" s="11">
        <f ca="1">('Cumulative data'!NR91/VLOOKUP(NR$4,'Country populations'!$G$4:$J1085,4,FALSE))*$B$1</f>
        <v>0</v>
      </c>
      <c r="NS91" s="11">
        <f ca="1">('Cumulative data'!NS91/VLOOKUP(NS$4,'Country populations'!$G$4:$J1085,4,FALSE))*$B$1</f>
        <v>0</v>
      </c>
      <c r="NT91" s="11">
        <f ca="1">('Cumulative data'!NT91/VLOOKUP(NT$4,'Country populations'!$G$4:$J1085,4,FALSE))*$B$1</f>
        <v>0</v>
      </c>
      <c r="NU91" s="11">
        <f ca="1">('Cumulative data'!NU91/VLOOKUP(NU$4,'Country populations'!$G$4:$J1085,4,FALSE))*$B$1</f>
        <v>0</v>
      </c>
      <c r="NV91" s="11">
        <f ca="1">('Cumulative data'!NV91/VLOOKUP(NV$4,'Country populations'!$G$4:$J1085,4,FALSE))*$B$1</f>
        <v>0</v>
      </c>
      <c r="NW91" s="11">
        <f ca="1">('Cumulative data'!NW91/VLOOKUP(NW$4,'Country populations'!$G$4:$J1085,4,FALSE))*$B$1</f>
        <v>0</v>
      </c>
      <c r="NX91" s="11">
        <f ca="1">('Cumulative data'!NX91/VLOOKUP(NX$4,'Country populations'!$G$4:$J1085,4,FALSE))*$B$1</f>
        <v>6.0938452163315056</v>
      </c>
      <c r="NY91" s="11">
        <f ca="1">('Cumulative data'!NY91/VLOOKUP(NY$4,'Country populations'!$G$4:$J1085,4,FALSE))*$B$1</f>
        <v>0</v>
      </c>
      <c r="NZ91" s="11">
        <f ca="1">('Cumulative data'!NZ91/VLOOKUP(NZ$4,'Country populations'!$G$4:$J1085,4,FALSE))*$B$1</f>
        <v>0</v>
      </c>
      <c r="OA91" s="11">
        <f ca="1">('Cumulative data'!OA91/VLOOKUP(OA$4,'Country populations'!$G$4:$J1085,4,FALSE))*$B$1</f>
        <v>0</v>
      </c>
      <c r="OB91" s="11">
        <f ca="1">('Cumulative data'!OB91/VLOOKUP(OB$4,'Country populations'!$G$4:$J1085,4,FALSE))*$B$1</f>
        <v>0</v>
      </c>
      <c r="OC91" s="11">
        <f ca="1">('Cumulative data'!OC91/VLOOKUP(OC$4,'Country populations'!$G$4:$J1085,4,FALSE))*$B$1</f>
        <v>0</v>
      </c>
      <c r="OD91" s="11">
        <f ca="1">('Cumulative data'!OD91/VLOOKUP(OD$4,'Country populations'!$G$4:$J1085,4,FALSE))*$B$1</f>
        <v>0</v>
      </c>
      <c r="OE91" s="11">
        <f ca="1">('Cumulative data'!OE91/VLOOKUP(OE$4,'Country populations'!$G$4:$J1085,4,FALSE))*$B$1</f>
        <v>1.7985999697835204</v>
      </c>
      <c r="OF91" s="11">
        <f ca="1">('Cumulative data'!OF91/VLOOKUP(OF$4,'Country populations'!$G$4:$J1085,4,FALSE))*$B$1</f>
        <v>0</v>
      </c>
      <c r="OG91" s="11">
        <f ca="1">('Cumulative data'!OG91/VLOOKUP(OG$4,'Country populations'!$G$4:$J1085,4,FALSE))*$B$1</f>
        <v>0</v>
      </c>
      <c r="OH91" s="11">
        <f ca="1">('Cumulative data'!OH91/VLOOKUP(OH$4,'Country populations'!$G$4:$J1085,4,FALSE))*$B$1</f>
        <v>0</v>
      </c>
      <c r="OI91" s="11">
        <f ca="1">('Cumulative data'!OI91/VLOOKUP(OI$4,'Country populations'!$G$4:$J1085,4,FALSE))*$B$1</f>
        <v>0</v>
      </c>
      <c r="OJ91" s="11">
        <f ca="1">('Cumulative data'!OJ91/VLOOKUP(OJ$4,'Country populations'!$G$4:$J1085,4,FALSE))*$B$1</f>
        <v>0</v>
      </c>
      <c r="OK91" s="11">
        <f ca="1">('Cumulative data'!OK91/VLOOKUP(OK$4,'Country populations'!$G$4:$J1085,4,FALSE))*$B$1</f>
        <v>0</v>
      </c>
      <c r="OL91" s="11">
        <f ca="1">('Cumulative data'!OL91/VLOOKUP(OL$4,'Country populations'!$G$4:$J1085,4,FALSE))*$B$1</f>
        <v>0</v>
      </c>
      <c r="OM91" s="11">
        <f ca="1">('Cumulative data'!OM91/VLOOKUP(OM$4,'Country populations'!$G$4:$J1085,4,FALSE))*$B$1</f>
        <v>0</v>
      </c>
      <c r="ON91" s="11">
        <f ca="1">('Cumulative data'!ON91/VLOOKUP(ON$4,'Country populations'!$G$4:$J1085,4,FALSE))*$B$1</f>
        <v>0.41379356004806628</v>
      </c>
      <c r="OO91" s="11">
        <f ca="1">('Cumulative data'!OO91/VLOOKUP(OO$4,'Country populations'!$G$4:$J1085,4,FALSE))*$B$1</f>
        <v>0</v>
      </c>
      <c r="OP91" s="11">
        <f ca="1">('Cumulative data'!OP91/VLOOKUP(OP$4,'Country populations'!$G$4:$J1085,4,FALSE))*$B$1</f>
        <v>0</v>
      </c>
      <c r="OQ91" s="11">
        <f ca="1">('Cumulative data'!OQ91/VLOOKUP(OQ$4,'Country populations'!$G$4:$J1085,4,FALSE))*$B$1</f>
        <v>0</v>
      </c>
      <c r="OR91" s="11">
        <f ca="1">('Cumulative data'!OR91/VLOOKUP(OR$4,'Country populations'!$G$4:$J1085,4,FALSE))*$B$1</f>
        <v>0</v>
      </c>
      <c r="OS91" s="11">
        <f ca="1">('Cumulative data'!OS91/VLOOKUP(OS$4,'Country populations'!$G$4:$J1085,4,FALSE))*$B$1</f>
        <v>0</v>
      </c>
      <c r="OT91" s="11">
        <f ca="1">('Cumulative data'!OT91/VLOOKUP(OT$4,'Country populations'!$G$4:$J1085,4,FALSE))*$B$1</f>
        <v>0</v>
      </c>
      <c r="OU91" s="11">
        <f ca="1">('Cumulative data'!OU91/VLOOKUP(OU$4,'Country populations'!$G$4:$J1085,4,FALSE))*$B$1</f>
        <v>0</v>
      </c>
      <c r="OV91" s="11">
        <f ca="1">('Cumulative data'!OV91/VLOOKUP(OV$4,'Country populations'!$G$4:$J1085,4,FALSE))*$B$1</f>
        <v>0</v>
      </c>
      <c r="OW91" s="11">
        <f ca="1">('Cumulative data'!OW91/VLOOKUP(OW$4,'Country populations'!$G$4:$J1085,4,FALSE))*$B$1</f>
        <v>0</v>
      </c>
      <c r="OX91" s="11">
        <f ca="1">('Cumulative data'!OX91/VLOOKUP(OX$4,'Country populations'!$G$4:$J1085,4,FALSE))*$B$1</f>
        <v>0</v>
      </c>
      <c r="OY91" s="11">
        <f ca="1">('Cumulative data'!OY91/VLOOKUP(OY$4,'Country populations'!$G$4:$J1085,4,FALSE))*$B$1</f>
        <v>0</v>
      </c>
      <c r="OZ91" s="11">
        <f ca="1">('Cumulative data'!OZ91/VLOOKUP(OZ$4,'Country populations'!$G$4:$J1085,4,FALSE))*$B$1</f>
        <v>0</v>
      </c>
      <c r="PA91" s="11">
        <f ca="1">('Cumulative data'!PA91/VLOOKUP(PA$4,'Country populations'!$G$4:$J1085,4,FALSE))*$B$1</f>
        <v>2.7087694777468969</v>
      </c>
    </row>
    <row r="92" spans="1:417">
      <c r="A92" s="8">
        <f>'Cumulative data'!A92</f>
        <v>43917</v>
      </c>
      <c r="B92" s="11">
        <f ca="1">('Cumulative data'!B92/VLOOKUP(B$4,'Country populations'!$G$4:$J1086,4,FALSE))*$B$1</f>
        <v>259.78946325465489</v>
      </c>
      <c r="C92" s="11">
        <f ca="1">('Cumulative data'!C92/VLOOKUP(C$4,'Country populations'!$G$4:$J1086,4,FALSE))*$B$1</f>
        <v>1201.7594007440907</v>
      </c>
      <c r="D92" s="11">
        <f ca="1">('Cumulative data'!D92/VLOOKUP(D$4,'Country populations'!$G$4:$J1086,4,FALSE))*$B$1</f>
        <v>1332.0635955631378</v>
      </c>
      <c r="E92" s="11">
        <f ca="1">('Cumulative data'!E92/VLOOKUP(E$4,'Country populations'!$G$4:$J1086,4,FALSE))*$B$1</f>
        <v>504.72677074348798</v>
      </c>
      <c r="F92" s="11">
        <f ca="1">('Cumulative data'!F92/VLOOKUP(F$4,'Country populations'!$G$4:$J1086,4,FALSE))*$B$1</f>
        <v>446.72599794688381</v>
      </c>
      <c r="G92" s="11">
        <f ca="1">('Cumulative data'!G92/VLOOKUP(G$4,'Country populations'!$G$4:$J1086,4,FALSE))*$B$1</f>
        <v>172.15915101940132</v>
      </c>
      <c r="H92" s="11">
        <f ca="1">('Cumulative data'!H92/VLOOKUP(H$4,'Country populations'!$G$4:$J1086,4,FALSE))*$B$1</f>
        <v>56.851002865460899</v>
      </c>
      <c r="I92" s="11">
        <f ca="1">('Cumulative data'!I92/VLOOKUP(I$4,'Country populations'!$G$4:$J1086,4,FALSE))*$B$1</f>
        <v>350.10079952778898</v>
      </c>
      <c r="J92" s="11">
        <f ca="1">('Cumulative data'!J92/VLOOKUP(J$4,'Country populations'!$G$4:$J1086,4,FALSE))*$B$1</f>
        <v>43.028695112313727</v>
      </c>
      <c r="K92" s="11">
        <f ca="1">('Cumulative data'!K92/VLOOKUP(K$4,'Country populations'!$G$4:$J1086,4,FALSE))*$B$1</f>
        <v>537.98158627516216</v>
      </c>
      <c r="L92" s="11">
        <f ca="1">('Cumulative data'!L92/VLOOKUP(L$4,'Country populations'!$G$4:$J1086,4,FALSE))*$B$1</f>
        <v>433.67698144013093</v>
      </c>
      <c r="M92" s="11">
        <f ca="1">('Cumulative data'!M92/VLOOKUP(M$4,'Country populations'!$G$4:$J1086,4,FALSE))*$B$1</f>
        <v>106.45920422619196</v>
      </c>
      <c r="N92" s="11">
        <f ca="1">('Cumulative data'!N92/VLOOKUP(N$4,'Country populations'!$G$4:$J1086,4,FALSE))*$B$1</f>
        <v>1237.9518079249715</v>
      </c>
      <c r="O92" s="11">
        <f ca="1">('Cumulative data'!O92/VLOOKUP(O$4,'Country populations'!$G$4:$J1086,4,FALSE))*$B$1</f>
        <v>13.713813063904407</v>
      </c>
      <c r="P92" s="11">
        <f ca="1">('Cumulative data'!P92/VLOOKUP(P$4,'Country populations'!$G$4:$J1086,4,FALSE))*$B$1</f>
        <v>5.7560085534287104</v>
      </c>
      <c r="Q92" s="11">
        <f ca="1">('Cumulative data'!Q92/VLOOKUP(Q$4,'Country populations'!$G$4:$J1086,4,FALSE))*$B$1</f>
        <v>347.56318878241768</v>
      </c>
      <c r="R92" s="11">
        <f ca="1">('Cumulative data'!R92/VLOOKUP(R$4,'Country populations'!$G$4:$J1086,4,FALSE))*$B$1</f>
        <v>780.44501687688751</v>
      </c>
      <c r="S92" s="11">
        <f ca="1">('Cumulative data'!S92/VLOOKUP(S$4,'Country populations'!$G$4:$J1086,4,FALSE))*$B$1</f>
        <v>308.01078754060546</v>
      </c>
      <c r="T92" s="11">
        <f ca="1">('Cumulative data'!T92/VLOOKUP(T$4,'Country populations'!$G$4:$J1086,4,FALSE))*$B$1</f>
        <v>368.38297896470414</v>
      </c>
      <c r="U92" s="11">
        <f ca="1">('Cumulative data'!U92/VLOOKUP(U$4,'Country populations'!$G$4:$J1086,4,FALSE))*$B$1</f>
        <v>277.84186381787987</v>
      </c>
      <c r="V92" s="11">
        <f ca="1">('Cumulative data'!V92/VLOOKUP(V$4,'Country populations'!$G$4:$J1086,4,FALSE))*$B$1</f>
        <v>0.52463601410947691</v>
      </c>
      <c r="W92" s="11">
        <f ca="1">('Cumulative data'!W92/VLOOKUP(W$4,'Country populations'!$G$4:$J1086,4,FALSE))*$B$1</f>
        <v>182.01967446994425</v>
      </c>
      <c r="X92" s="11">
        <f ca="1">('Cumulative data'!X92/VLOOKUP(X$4,'Country populations'!$G$4:$J1086,4,FALSE))*$B$1</f>
        <v>17.590765163709669</v>
      </c>
      <c r="Y92" s="11">
        <f ca="1">('Cumulative data'!Y92/VLOOKUP(Y$4,'Country populations'!$G$4:$J1086,4,FALSE))*$B$1</f>
        <v>10.784615742480707</v>
      </c>
      <c r="Z92" s="11">
        <f ca="1">('Cumulative data'!Z92/VLOOKUP(Z$4,'Country populations'!$G$4:$J1086,4,FALSE))*$B$1</f>
        <v>68.318985213019999</v>
      </c>
      <c r="AA92" s="11">
        <f ca="1">('Cumulative data'!AA92/VLOOKUP(AA$4,'Country populations'!$G$4:$J1086,4,FALSE))*$B$1</f>
        <v>79.521352871894095</v>
      </c>
      <c r="AB92" s="11">
        <f ca="1">('Cumulative data'!AB92/VLOOKUP(AB$4,'Country populations'!$G$4:$J1086,4,FALSE))*$B$1</f>
        <v>32.261810537563406</v>
      </c>
      <c r="AC92" s="11">
        <f ca="1">('Cumulative data'!AC92/VLOOKUP(AC$4,'Country populations'!$G$4:$J1086,4,FALSE))*$B$1</f>
        <v>53.488772711805922</v>
      </c>
      <c r="AD92" s="11">
        <f ca="1">('Cumulative data'!AD92/VLOOKUP(AD$4,'Country populations'!$G$4:$J1086,4,FALSE))*$B$1</f>
        <v>582.15442144069573</v>
      </c>
      <c r="AE92" s="11">
        <f ca="1">('Cumulative data'!AE92/VLOOKUP(AE$4,'Country populations'!$G$4:$J1086,4,FALSE))*$B$1</f>
        <v>324.05632192103764</v>
      </c>
      <c r="AF92" s="11">
        <f ca="1">('Cumulative data'!AF92/VLOOKUP(AF$4,'Country populations'!$G$4:$J1086,4,FALSE))*$B$1</f>
        <v>124.15744214649472</v>
      </c>
      <c r="AG92" s="11">
        <f ca="1">('Cumulative data'!AG92/VLOOKUP(AG$4,'Country populations'!$G$4:$J1086,4,FALSE))*$B$1</f>
        <v>192.54864748115179</v>
      </c>
      <c r="AH92" s="11">
        <f ca="1">('Cumulative data'!AH92/VLOOKUP(AH$4,'Country populations'!$G$4:$J1086,4,FALSE))*$B$1</f>
        <v>5.4189296413373444</v>
      </c>
      <c r="AI92" s="11">
        <f ca="1">('Cumulative data'!AI92/VLOOKUP(AI$4,'Country populations'!$G$4:$J1086,4,FALSE))*$B$1</f>
        <v>4.5372489641945357</v>
      </c>
      <c r="AJ92" s="11">
        <f ca="1">('Cumulative data'!AJ92/VLOOKUP(AJ$4,'Country populations'!$G$4:$J1086,4,FALSE))*$B$1</f>
        <v>29.06887649108328</v>
      </c>
      <c r="AK92" s="11">
        <f ca="1">('Cumulative data'!AK92/VLOOKUP(AK$4,'Country populations'!$G$4:$J1086,4,FALSE))*$B$1</f>
        <v>6.4518433997984239</v>
      </c>
      <c r="AL92" s="11">
        <f ca="1">('Cumulative data'!AL92/VLOOKUP(AL$4,'Country populations'!$G$4:$J1086,4,FALSE))*$B$1</f>
        <v>62.751038914356975</v>
      </c>
      <c r="AM92" s="11">
        <f ca="1">('Cumulative data'!AM92/VLOOKUP(AM$4,'Country populations'!$G$4:$J1086,4,FALSE))*$B$1</f>
        <v>33.669012375636981</v>
      </c>
      <c r="AN92" s="11">
        <f ca="1">('Cumulative data'!AN92/VLOOKUP(AN$4,'Country populations'!$G$4:$J1086,4,FALSE))*$B$1</f>
        <v>3.2648003003733268</v>
      </c>
      <c r="AO92" s="11">
        <f ca="1">('Cumulative data'!AO92/VLOOKUP(AO$4,'Country populations'!$G$4:$J1086,4,FALSE))*$B$1</f>
        <v>56.432446540544071</v>
      </c>
      <c r="AP92" s="11">
        <f ca="1">('Cumulative data'!AP92/VLOOKUP(AP$4,'Country populations'!$G$4:$J1086,4,FALSE))*$B$1</f>
        <v>156.20770340375194</v>
      </c>
      <c r="AQ92" s="11">
        <f ca="1">('Cumulative data'!AQ92/VLOOKUP(AQ$4,'Country populations'!$G$4:$J1086,4,FALSE))*$B$1</f>
        <v>190.55486522321647</v>
      </c>
      <c r="AR92" s="11">
        <f ca="1">('Cumulative data'!AR92/VLOOKUP(AR$4,'Country populations'!$G$4:$J1086,4,FALSE))*$B$1</f>
        <v>3.5670384519199456</v>
      </c>
      <c r="AS92" s="11">
        <f ca="1">('Cumulative data'!AS92/VLOOKUP(AS$4,'Country populations'!$G$4:$J1086,4,FALSE))*$B$1</f>
        <v>2321.1752527253443</v>
      </c>
      <c r="AT92" s="11">
        <f ca="1">('Cumulative data'!AT92/VLOOKUP(AT$4,'Country populations'!$G$4:$J1086,4,FALSE))*$B$1</f>
        <v>44.985648840550212</v>
      </c>
      <c r="AU92" s="11">
        <f ca="1">('Cumulative data'!AU92/VLOOKUP(AU$4,'Country populations'!$G$4:$J1086,4,FALSE))*$B$1</f>
        <v>9.1011830373843789</v>
      </c>
      <c r="AV92" s="11">
        <f ca="1">('Cumulative data'!AV92/VLOOKUP(AV$4,'Country populations'!$G$4:$J1086,4,FALSE))*$B$1</f>
        <v>101.53250843583017</v>
      </c>
      <c r="AW92" s="11">
        <f ca="1">('Cumulative data'!AW92/VLOOKUP(AW$4,'Country populations'!$G$4:$J1086,4,FALSE))*$B$1</f>
        <v>172.90177915569788</v>
      </c>
      <c r="AX92" s="11">
        <f ca="1">('Cumulative data'!AX92/VLOOKUP(AX$4,'Country populations'!$G$4:$J1086,4,FALSE))*$B$1</f>
        <v>9.6496102697323529</v>
      </c>
      <c r="AY92" s="11">
        <f ca="1">('Cumulative data'!AY92/VLOOKUP(AY$4,'Country populations'!$G$4:$J1086,4,FALSE))*$B$1</f>
        <v>16.275076762918179</v>
      </c>
      <c r="AZ92" s="11">
        <f ca="1">('Cumulative data'!AZ92/VLOOKUP(AZ$4,'Country populations'!$G$4:$J1086,4,FALSE))*$B$1</f>
        <v>13.032191038556544</v>
      </c>
      <c r="BA92" s="11">
        <f ca="1">('Cumulative data'!BA92/VLOOKUP(BA$4,'Country populations'!$G$4:$J1086,4,FALSE))*$B$1</f>
        <v>15.630087260399783</v>
      </c>
      <c r="BB92" s="11">
        <f ca="1">('Cumulative data'!BB92/VLOOKUP(BB$4,'Country populations'!$G$4:$J1086,4,FALSE))*$B$1</f>
        <v>4.4559794813089395</v>
      </c>
      <c r="BC92" s="11">
        <f ca="1">('Cumulative data'!BC92/VLOOKUP(BC$4,'Country populations'!$G$4:$J1086,4,FALSE))*$B$1</f>
        <v>85.579507583956172</v>
      </c>
      <c r="BD92" s="11">
        <f ca="1">('Cumulative data'!BD92/VLOOKUP(BD$4,'Country populations'!$G$4:$J1086,4,FALSE))*$B$1</f>
        <v>6.9553647788947686</v>
      </c>
      <c r="BE92" s="11">
        <f ca="1">('Cumulative data'!BE92/VLOOKUP(BE$4,'Country populations'!$G$4:$J1086,4,FALSE))*$B$1</f>
        <v>43.877447562111996</v>
      </c>
      <c r="BF92" s="11">
        <f ca="1">('Cumulative data'!BF92/VLOOKUP(BF$4,'Country populations'!$G$4:$J1086,4,FALSE))*$B$1</f>
        <v>7.4504427703314589</v>
      </c>
      <c r="BG92" s="11">
        <f ca="1">('Cumulative data'!BG92/VLOOKUP(BG$4,'Country populations'!$G$4:$J1086,4,FALSE))*$B$1</f>
        <v>2350.1831501831502</v>
      </c>
      <c r="BH92" s="11">
        <f ca="1">('Cumulative data'!BH92/VLOOKUP(BH$4,'Country populations'!$G$4:$J1086,4,FALSE))*$B$1</f>
        <v>120.5767808581559</v>
      </c>
      <c r="BI92" s="11">
        <f ca="1">('Cumulative data'!BI92/VLOOKUP(BI$4,'Country populations'!$G$4:$J1086,4,FALSE))*$B$1</f>
        <v>31.054775448094528</v>
      </c>
      <c r="BJ92" s="11">
        <f ca="1">('Cumulative data'!BJ92/VLOOKUP(BJ$4,'Country populations'!$G$4:$J1086,4,FALSE))*$B$1</f>
        <v>269.16112819650874</v>
      </c>
      <c r="BK92" s="11">
        <f ca="1">('Cumulative data'!BK92/VLOOKUP(BK$4,'Country populations'!$G$4:$J1086,4,FALSE))*$B$1</f>
        <v>9.4971712725088242</v>
      </c>
      <c r="BL92" s="11">
        <f ca="1">('Cumulative data'!BL92/VLOOKUP(BL$4,'Country populations'!$G$4:$J1086,4,FALSE))*$B$1</f>
        <v>405.56666634000203</v>
      </c>
      <c r="BM92" s="11">
        <f ca="1">('Cumulative data'!BM92/VLOOKUP(BM$4,'Country populations'!$G$4:$J1086,4,FALSE))*$B$1</f>
        <v>48.705521965136683</v>
      </c>
      <c r="BN92" s="11">
        <f ca="1">('Cumulative data'!BN92/VLOOKUP(BN$4,'Country populations'!$G$4:$J1086,4,FALSE))*$B$1</f>
        <v>6.3908969767702084</v>
      </c>
      <c r="BO92" s="11">
        <f ca="1">('Cumulative data'!BO92/VLOOKUP(BO$4,'Country populations'!$G$4:$J1086,4,FALSE))*$B$1</f>
        <v>277.5463555325523</v>
      </c>
      <c r="BP92" s="11">
        <f ca="1">('Cumulative data'!BP92/VLOOKUP(BP$4,'Country populations'!$G$4:$J1086,4,FALSE))*$B$1</f>
        <v>12.032537164019754</v>
      </c>
      <c r="BQ92" s="11">
        <f ca="1">('Cumulative data'!BQ92/VLOOKUP(BQ$4,'Country populations'!$G$4:$J1086,4,FALSE))*$B$1</f>
        <v>2.4798920344642843</v>
      </c>
      <c r="BR92" s="11">
        <f ca="1">('Cumulative data'!BR92/VLOOKUP(BR$4,'Country populations'!$G$4:$J1086,4,FALSE))*$B$1</f>
        <v>111.02734377372829</v>
      </c>
      <c r="BS92" s="11">
        <f ca="1">('Cumulative data'!BS92/VLOOKUP(BS$4,'Country populations'!$G$4:$J1086,4,FALSE))*$B$1</f>
        <v>70.092009241361836</v>
      </c>
      <c r="BT92" s="11">
        <f ca="1">('Cumulative data'!BT92/VLOOKUP(BT$4,'Country populations'!$G$4:$J1086,4,FALSE))*$B$1</f>
        <v>55.169218624030918</v>
      </c>
      <c r="BU92" s="11">
        <f ca="1">('Cumulative data'!BU92/VLOOKUP(BU$4,'Country populations'!$G$4:$J1086,4,FALSE))*$B$1</f>
        <v>109.83395970526297</v>
      </c>
      <c r="BV92" s="11">
        <f ca="1">('Cumulative data'!BV92/VLOOKUP(BV$4,'Country populations'!$G$4:$J1086,4,FALSE))*$B$1</f>
        <v>0.2914577681063994</v>
      </c>
      <c r="BW92" s="11">
        <f ca="1">('Cumulative data'!BW92/VLOOKUP(BW$4,'Country populations'!$G$4:$J1086,4,FALSE))*$B$1</f>
        <v>0</v>
      </c>
      <c r="BX92" s="11">
        <f ca="1">('Cumulative data'!BX92/VLOOKUP(BX$4,'Country populations'!$G$4:$J1086,4,FALSE))*$B$1</f>
        <v>21.344834217218349</v>
      </c>
      <c r="BY92" s="11">
        <f ca="1">('Cumulative data'!BY92/VLOOKUP(BY$4,'Country populations'!$G$4:$J1086,4,FALSE))*$B$1</f>
        <v>96.477838896408727</v>
      </c>
      <c r="BZ92" s="11">
        <f ca="1">('Cumulative data'!BZ92/VLOOKUP(BZ$4,'Country populations'!$G$4:$J1086,4,FALSE))*$B$1</f>
        <v>3.3150173601431843</v>
      </c>
      <c r="CA92" s="11">
        <f ca="1">('Cumulative data'!CA92/VLOOKUP(CA$4,'Country populations'!$G$4:$J1086,4,FALSE))*$B$1</f>
        <v>41.394647965077574</v>
      </c>
      <c r="CB92" s="11">
        <f ca="1">('Cumulative data'!CB92/VLOOKUP(CB$4,'Country populations'!$G$4:$J1086,4,FALSE))*$B$1</f>
        <v>5.9152707216347755</v>
      </c>
      <c r="CC92" s="11">
        <f ca="1">('Cumulative data'!CC92/VLOOKUP(CC$4,'Country populations'!$G$4:$J1086,4,FALSE))*$B$1</f>
        <v>14.637921286566669</v>
      </c>
      <c r="CD92" s="11">
        <f ca="1">('Cumulative data'!CD92/VLOOKUP(CD$4,'Country populations'!$G$4:$J1086,4,FALSE))*$B$1</f>
        <v>1.926616908745225</v>
      </c>
      <c r="CE92" s="11">
        <f ca="1">('Cumulative data'!CE92/VLOOKUP(CE$4,'Country populations'!$G$4:$J1086,4,FALSE))*$B$1</f>
        <v>37.994112351756399</v>
      </c>
      <c r="CF92" s="11" t="e">
        <f ca="1">('Cumulative data'!CF92/VLOOKUP(CF$4,'Country populations'!$G$4:$J1086,4,FALSE))*$B$1</f>
        <v>#N/A</v>
      </c>
      <c r="CG92" s="11">
        <f ca="1">('Cumulative data'!CG92/VLOOKUP(CG$4,'Country populations'!$G$4:$J1086,4,FALSE))*$B$1</f>
        <v>120.92489321752153</v>
      </c>
      <c r="CH92" s="11">
        <f ca="1">('Cumulative data'!CH92/VLOOKUP(CH$4,'Country populations'!$G$4:$J1086,4,FALSE))*$B$1</f>
        <v>2899.1134407558402</v>
      </c>
      <c r="CI92" s="11">
        <f ca="1">('Cumulative data'!CI92/VLOOKUP(CI$4,'Country populations'!$G$4:$J1086,4,FALSE))*$B$1</f>
        <v>129.36048206925875</v>
      </c>
      <c r="CJ92" s="11">
        <f ca="1">('Cumulative data'!CJ92/VLOOKUP(CJ$4,'Country populations'!$G$4:$J1086,4,FALSE))*$B$1</f>
        <v>53.915922221593853</v>
      </c>
      <c r="CK92" s="11">
        <f ca="1">('Cumulative data'!CK92/VLOOKUP(CK$4,'Country populations'!$G$4:$J1086,4,FALSE))*$B$1</f>
        <v>4.2480685367930207</v>
      </c>
      <c r="CL92" s="11">
        <f ca="1">('Cumulative data'!CL92/VLOOKUP(CL$4,'Country populations'!$G$4:$J1086,4,FALSE))*$B$1</f>
        <v>3.6393585251499574</v>
      </c>
      <c r="CM92" s="11">
        <f ca="1">('Cumulative data'!CM92/VLOOKUP(CM$4,'Country populations'!$G$4:$J1086,4,FALSE))*$B$1</f>
        <v>45.346452788453497</v>
      </c>
      <c r="CN92" s="11">
        <f ca="1">('Cumulative data'!CN92/VLOOKUP(CN$4,'Country populations'!$G$4:$J1086,4,FALSE))*$B$1</f>
        <v>0.41310985962692215</v>
      </c>
      <c r="CO92" s="11">
        <f ca="1">('Cumulative data'!CO92/VLOOKUP(CO$4,'Country populations'!$G$4:$J1086,4,FALSE))*$B$1</f>
        <v>68.514307543454038</v>
      </c>
      <c r="CP92" s="11">
        <f ca="1">('Cumulative data'!CP92/VLOOKUP(CP$4,'Country populations'!$G$4:$J1086,4,FALSE))*$B$1</f>
        <v>6.9845504614156688</v>
      </c>
      <c r="CQ92" s="11">
        <f ca="1">('Cumulative data'!CQ92/VLOOKUP(CQ$4,'Country populations'!$G$4:$J1086,4,FALSE))*$B$1</f>
        <v>60.462853568698314</v>
      </c>
      <c r="CR92" s="11">
        <f ca="1">('Cumulative data'!CR92/VLOOKUP(CR$4,'Country populations'!$G$4:$J1086,4,FALSE))*$B$1</f>
        <v>6.7441311880660759</v>
      </c>
      <c r="CS92" s="11">
        <f ca="1">('Cumulative data'!CS92/VLOOKUP(CS$4,'Country populations'!$G$4:$J1086,4,FALSE))*$B$1</f>
        <v>6.7645281872841405</v>
      </c>
      <c r="CT92" s="11">
        <f ca="1">('Cumulative data'!CT92/VLOOKUP(CT$4,'Country populations'!$G$4:$J1086,4,FALSE))*$B$1</f>
        <v>5.2257216186133011</v>
      </c>
      <c r="CU92" s="11">
        <f ca="1">('Cumulative data'!CU92/VLOOKUP(CU$4,'Country populations'!$G$4:$J1086,4,FALSE))*$B$1</f>
        <v>16.857555615232172</v>
      </c>
      <c r="CV92" s="11">
        <f ca="1">('Cumulative data'!CV92/VLOOKUP(CV$4,'Country populations'!$G$4:$J1086,4,FALSE))*$B$1</f>
        <v>10.580777624174559</v>
      </c>
      <c r="CW92" s="11">
        <f ca="1">('Cumulative data'!CW92/VLOOKUP(CW$4,'Country populations'!$G$4:$J1086,4,FALSE))*$B$1</f>
        <v>303.48395045511268</v>
      </c>
      <c r="CX92" s="11">
        <f ca="1">('Cumulative data'!CX92/VLOOKUP(CX$4,'Country populations'!$G$4:$J1086,4,FALSE))*$B$1</f>
        <v>40.87389420594441</v>
      </c>
      <c r="CY92" s="11">
        <f ca="1">('Cumulative data'!CY92/VLOOKUP(CY$4,'Country populations'!$G$4:$J1086,4,FALSE))*$B$1</f>
        <v>0.31532031739250554</v>
      </c>
      <c r="CZ92" s="11">
        <f ca="1">('Cumulative data'!CZ92/VLOOKUP(CZ$4,'Country populations'!$G$4:$J1086,4,FALSE))*$B$1</f>
        <v>6423.4781071365433</v>
      </c>
      <c r="DA92" s="11">
        <f ca="1">('Cumulative data'!DA92/VLOOKUP(DA$4,'Country populations'!$G$4:$J1086,4,FALSE))*$B$1</f>
        <v>12.145724401367609</v>
      </c>
      <c r="DB92" s="11">
        <f ca="1">('Cumulative data'!DB92/VLOOKUP(DB$4,'Country populations'!$G$4:$J1086,4,FALSE))*$B$1</f>
        <v>0.38072635278164768</v>
      </c>
      <c r="DC92" s="11">
        <f ca="1">('Cumulative data'!DC92/VLOOKUP(DC$4,'Country populations'!$G$4:$J1086,4,FALSE))*$B$1</f>
        <v>63.690911935912794</v>
      </c>
      <c r="DD92" s="11">
        <f ca="1">('Cumulative data'!DD92/VLOOKUP(DD$4,'Country populations'!$G$4:$J1086,4,FALSE))*$B$1</f>
        <v>19.803593474841289</v>
      </c>
      <c r="DE92" s="11">
        <f ca="1">('Cumulative data'!DE92/VLOOKUP(DE$4,'Country populations'!$G$4:$J1086,4,FALSE))*$B$1</f>
        <v>6.2709292262927514</v>
      </c>
      <c r="DF92" s="11">
        <f ca="1">('Cumulative data'!DF92/VLOOKUP(DF$4,'Country populations'!$G$4:$J1086,4,FALSE))*$B$1</f>
        <v>16.466016494243949</v>
      </c>
      <c r="DG92" s="11">
        <f ca="1">('Cumulative data'!DG92/VLOOKUP(DG$4,'Country populations'!$G$4:$J1086,4,FALSE))*$B$1</f>
        <v>106.67736624728131</v>
      </c>
      <c r="DH92" s="11">
        <f ca="1">('Cumulative data'!DH92/VLOOKUP(DH$4,'Country populations'!$G$4:$J1086,4,FALSE))*$B$1</f>
        <v>1.5718330315122833</v>
      </c>
      <c r="DI92" s="11">
        <f ca="1">('Cumulative data'!DI92/VLOOKUP(DI$4,'Country populations'!$G$4:$J1086,4,FALSE))*$B$1</f>
        <v>0.60293829248143538</v>
      </c>
      <c r="DJ92" s="11">
        <f ca="1">('Cumulative data'!DJ92/VLOOKUP(DJ$4,'Country populations'!$G$4:$J1086,4,FALSE))*$B$1</f>
        <v>305.76724056825663</v>
      </c>
      <c r="DK92" s="11">
        <f ca="1">('Cumulative data'!DK92/VLOOKUP(DK$4,'Country populations'!$G$4:$J1086,4,FALSE))*$B$1</f>
        <v>4.9502060640024279</v>
      </c>
      <c r="DL92" s="11">
        <f ca="1">('Cumulative data'!DL92/VLOOKUP(DL$4,'Country populations'!$G$4:$J1086,4,FALSE))*$B$1</f>
        <v>541.47025098738698</v>
      </c>
      <c r="DM92" s="11">
        <f ca="1">('Cumulative data'!DM92/VLOOKUP(DM$4,'Country populations'!$G$4:$J1086,4,FALSE))*$B$1</f>
        <v>299.62546816479403</v>
      </c>
      <c r="DN92" s="11">
        <f ca="1">('Cumulative data'!DN92/VLOOKUP(DN$4,'Country populations'!$G$4:$J1086,4,FALSE))*$B$1</f>
        <v>0.57651572493132952</v>
      </c>
      <c r="DO92" s="11">
        <f ca="1">('Cumulative data'!DO92/VLOOKUP(DO$4,'Country populations'!$G$4:$J1086,4,FALSE))*$B$1</f>
        <v>3.7628433845151541</v>
      </c>
      <c r="DP92" s="11">
        <f ca="1">('Cumulative data'!DP92/VLOOKUP(DP$4,'Country populations'!$G$4:$J1086,4,FALSE))*$B$1</f>
        <v>2865.0363245676867</v>
      </c>
      <c r="DQ92" s="11">
        <f ca="1">('Cumulative data'!DQ92/VLOOKUP(DQ$4,'Country populations'!$G$4:$J1086,4,FALSE))*$B$1</f>
        <v>1.3954344844346818</v>
      </c>
      <c r="DR92" s="11">
        <f ca="1">('Cumulative data'!DR92/VLOOKUP(DR$4,'Country populations'!$G$4:$J1086,4,FALSE))*$B$1</f>
        <v>7.2905406636915648</v>
      </c>
      <c r="DS92" s="11">
        <f ca="1">('Cumulative data'!DS92/VLOOKUP(DS$4,'Country populations'!$G$4:$J1086,4,FALSE))*$B$1</f>
        <v>2.004254878934526</v>
      </c>
      <c r="DT92" s="11">
        <f ca="1">('Cumulative data'!DT92/VLOOKUP(DT$4,'Country populations'!$G$4:$J1086,4,FALSE))*$B$1</f>
        <v>0.197522729187351</v>
      </c>
      <c r="DU92" s="11">
        <f ca="1">('Cumulative data'!DU92/VLOOKUP(DU$4,'Country populations'!$G$4:$J1086,4,FALSE))*$B$1</f>
        <v>260.5815540260993</v>
      </c>
      <c r="DV92" s="11">
        <f ca="1">('Cumulative data'!DV92/VLOOKUP(DV$4,'Country populations'!$G$4:$J1086,4,FALSE))*$B$1</f>
        <v>290.31359793344114</v>
      </c>
      <c r="DW92" s="11">
        <f ca="1">('Cumulative data'!DW92/VLOOKUP(DW$4,'Country populations'!$G$4:$J1086,4,FALSE))*$B$1</f>
        <v>3.8603453665702894</v>
      </c>
      <c r="DX92" s="11">
        <f ca="1">('Cumulative data'!DX92/VLOOKUP(DX$4,'Country populations'!$G$4:$J1086,4,FALSE))*$B$1</f>
        <v>1038.8531061707874</v>
      </c>
      <c r="DY92" s="11">
        <f ca="1">('Cumulative data'!DY92/VLOOKUP(DY$4,'Country populations'!$G$4:$J1086,4,FALSE))*$B$1</f>
        <v>5.8616047602451129</v>
      </c>
      <c r="DZ92" s="11">
        <f ca="1">('Cumulative data'!DZ92/VLOOKUP(DZ$4,'Country populations'!$G$4:$J1086,4,FALSE))*$B$1</f>
        <v>46.445457669967148</v>
      </c>
      <c r="EA92" s="11">
        <f ca="1">('Cumulative data'!EA92/VLOOKUP(EA$4,'Country populations'!$G$4:$J1086,4,FALSE))*$B$1</f>
        <v>0.83059420817991558</v>
      </c>
      <c r="EB92" s="11">
        <f ca="1">('Cumulative data'!EB92/VLOOKUP(EB$4,'Country populations'!$G$4:$J1086,4,FALSE))*$B$1</f>
        <v>8.7803398734482858</v>
      </c>
      <c r="EC92" s="11">
        <f ca="1">('Cumulative data'!EC92/VLOOKUP(EC$4,'Country populations'!$G$4:$J1086,4,FALSE))*$B$1</f>
        <v>840.8928753440016</v>
      </c>
      <c r="ED92" s="11">
        <f ca="1">('Cumulative data'!ED92/VLOOKUP(ED$4,'Country populations'!$G$4:$J1086,4,FALSE))*$B$1</f>
        <v>262.25577431017365</v>
      </c>
      <c r="EE92" s="11">
        <f ca="1">('Cumulative data'!EE92/VLOOKUP(EE$4,'Country populations'!$G$4:$J1086,4,FALSE))*$B$1</f>
        <v>0.1043808803349492</v>
      </c>
      <c r="EF92" s="11">
        <f ca="1">('Cumulative data'!EF92/VLOOKUP(EF$4,'Country populations'!$G$4:$J1086,4,FALSE))*$B$1</f>
        <v>1468.390277158665</v>
      </c>
      <c r="EG92" s="11">
        <f ca="1">('Cumulative data'!EG92/VLOOKUP(EG$4,'Country populations'!$G$4:$J1086,4,FALSE))*$B$1</f>
        <v>2.8989929260948863</v>
      </c>
      <c r="EH92" s="11">
        <f ca="1">('Cumulative data'!EH92/VLOOKUP(EH$4,'Country populations'!$G$4:$J1086,4,FALSE))*$B$1</f>
        <v>3.1450383874399748</v>
      </c>
      <c r="EI92" s="11">
        <f ca="1">('Cumulative data'!EI92/VLOOKUP(EI$4,'Country populations'!$G$4:$J1086,4,FALSE))*$B$1</f>
        <v>0.72488824035554322</v>
      </c>
      <c r="EJ92" s="11">
        <f ca="1">('Cumulative data'!EJ92/VLOOKUP(EJ$4,'Country populations'!$G$4:$J1086,4,FALSE))*$B$1</f>
        <v>9.1895220187747817E-2</v>
      </c>
      <c r="EK92" s="11">
        <f ca="1">('Cumulative data'!EK92/VLOOKUP(EK$4,'Country populations'!$G$4:$J1086,4,FALSE))*$B$1</f>
        <v>83.515734016306453</v>
      </c>
      <c r="EL92" s="11">
        <f ca="1">('Cumulative data'!EL92/VLOOKUP(EL$4,'Country populations'!$G$4:$J1086,4,FALSE))*$B$1</f>
        <v>0.12583983144006258</v>
      </c>
      <c r="EM92" s="11">
        <f ca="1">('Cumulative data'!EM92/VLOOKUP(EM$4,'Country populations'!$G$4:$J1086,4,FALSE))*$B$1</f>
        <v>0.59315768879665509</v>
      </c>
      <c r="EN92" s="11">
        <f ca="1">('Cumulative data'!EN92/VLOOKUP(EN$4,'Country populations'!$G$4:$J1086,4,FALSE))*$B$1</f>
        <v>240.87485748237597</v>
      </c>
      <c r="EO92" s="11">
        <f ca="1">('Cumulative data'!EO92/VLOOKUP(EO$4,'Country populations'!$G$4:$J1086,4,FALSE))*$B$1</f>
        <v>106.79805200353147</v>
      </c>
      <c r="EP92" s="11">
        <f ca="1">('Cumulative data'!EP92/VLOOKUP(EP$4,'Country populations'!$G$4:$J1086,4,FALSE))*$B$1</f>
        <v>0.30607113967775079</v>
      </c>
      <c r="EQ92" s="11">
        <f ca="1">('Cumulative data'!EQ92/VLOOKUP(EQ$4,'Country populations'!$G$4:$J1086,4,FALSE))*$B$1</f>
        <v>91.296409007912345</v>
      </c>
      <c r="ER92" s="11">
        <f ca="1">('Cumulative data'!ER92/VLOOKUP(ER$4,'Country populations'!$G$4:$J1086,4,FALSE))*$B$1</f>
        <v>0.21763072361897529</v>
      </c>
      <c r="ES92" s="11">
        <f ca="1">('Cumulative data'!ES92/VLOOKUP(ES$4,'Country populations'!$G$4:$J1086,4,FALSE))*$B$1</f>
        <v>46.639615689566718</v>
      </c>
      <c r="ET92" s="11">
        <f ca="1">('Cumulative data'!ET92/VLOOKUP(ET$4,'Country populations'!$G$4:$J1086,4,FALSE))*$B$1</f>
        <v>162.7993832776304</v>
      </c>
      <c r="EU92" s="11">
        <f ca="1">('Cumulative data'!EU92/VLOOKUP(EU$4,'Country populations'!$G$4:$J1086,4,FALSE))*$B$1</f>
        <v>22.886321100170886</v>
      </c>
      <c r="EV92" s="11">
        <f ca="1">('Cumulative data'!EV92/VLOOKUP(EV$4,'Country populations'!$G$4:$J1086,4,FALSE))*$B$1</f>
        <v>6.356802223355146</v>
      </c>
      <c r="EW92" s="11">
        <f ca="1">('Cumulative data'!EW92/VLOOKUP(EW$4,'Country populations'!$G$4:$J1086,4,FALSE))*$B$1</f>
        <v>0.76153358939718963</v>
      </c>
      <c r="EX92" s="11">
        <f ca="1">('Cumulative data'!EX92/VLOOKUP(EX$4,'Country populations'!$G$4:$J1086,4,FALSE))*$B$1</f>
        <v>8.5531919443187192</v>
      </c>
      <c r="EY92" s="11">
        <f ca="1">('Cumulative data'!EY92/VLOOKUP(EY$4,'Country populations'!$G$4:$J1086,4,FALSE))*$B$1</f>
        <v>1.0162611953873937</v>
      </c>
      <c r="EZ92" s="11">
        <f ca="1">('Cumulative data'!EZ92/VLOOKUP(EZ$4,'Country populations'!$G$4:$J1086,4,FALSE))*$B$1</f>
        <v>0.7015984957026653</v>
      </c>
      <c r="FA92" s="11">
        <f ca="1">('Cumulative data'!FA92/VLOOKUP(FA$4,'Country populations'!$G$4:$J1086,4,FALSE))*$B$1</f>
        <v>0.49491891495956764</v>
      </c>
      <c r="FB92" s="11">
        <f ca="1">('Cumulative data'!FB92/VLOOKUP(FB$4,'Country populations'!$G$4:$J1086,4,FALSE))*$B$1</f>
        <v>1.6918436499609324</v>
      </c>
      <c r="FC92" s="11">
        <f ca="1">('Cumulative data'!FC92/VLOOKUP(FC$4,'Country populations'!$G$4:$J1086,4,FALSE))*$B$1</f>
        <v>0.14553314393649983</v>
      </c>
      <c r="FD92" s="11">
        <f ca="1">('Cumulative data'!FD92/VLOOKUP(FD$4,'Country populations'!$G$4:$J1086,4,FALSE))*$B$1</f>
        <v>6.8416191841191243E-2</v>
      </c>
      <c r="FE92" s="11">
        <f ca="1">('Cumulative data'!FE92/VLOOKUP(FE$4,'Country populations'!$G$4:$J1086,4,FALSE))*$B$1</f>
        <v>3.3554058027777875</v>
      </c>
      <c r="FF92" s="11">
        <f ca="1">('Cumulative data'!FF92/VLOOKUP(FF$4,'Country populations'!$G$4:$J1086,4,FALSE))*$B$1</f>
        <v>0.28570355958636295</v>
      </c>
      <c r="FG92" s="11">
        <f ca="1">('Cumulative data'!FG92/VLOOKUP(FG$4,'Country populations'!$G$4:$J1086,4,FALSE))*$B$1</f>
        <v>0.22396104869441108</v>
      </c>
      <c r="FH92" s="11">
        <f ca="1">('Cumulative data'!FH92/VLOOKUP(FH$4,'Country populations'!$G$4:$J1086,4,FALSE))*$B$1</f>
        <v>71.481088146393262</v>
      </c>
      <c r="FI92" s="11">
        <f ca="1">('Cumulative data'!FI92/VLOOKUP(FI$4,'Country populations'!$G$4:$J1086,4,FALSE))*$B$1</f>
        <v>0.30439808353401793</v>
      </c>
      <c r="FJ92" s="11">
        <f ca="1">('Cumulative data'!FJ92/VLOOKUP(FJ$4,'Country populations'!$G$4:$J1086,4,FALSE))*$B$1</f>
        <v>24.049935065175323</v>
      </c>
      <c r="FK92" s="11">
        <f ca="1">('Cumulative data'!FK92/VLOOKUP(FK$4,'Country populations'!$G$4:$J1086,4,FALSE))*$B$1</f>
        <v>9.1278997664109601E-2</v>
      </c>
      <c r="FL92" s="11">
        <f ca="1">('Cumulative data'!FL92/VLOOKUP(FL$4,'Country populations'!$G$4:$J1086,4,FALSE))*$B$1</f>
        <v>0.82467924100920942</v>
      </c>
      <c r="FM92" s="11">
        <f ca="1">('Cumulative data'!FM92/VLOOKUP(FM$4,'Country populations'!$G$4:$J1086,4,FALSE))*$B$1</f>
        <v>5.0299154219721798</v>
      </c>
      <c r="FN92" s="11">
        <f ca="1">('Cumulative data'!FN92/VLOOKUP(FN$4,'Country populations'!$G$4:$J1086,4,FALSE))*$B$1</f>
        <v>52.541060839045713</v>
      </c>
      <c r="FO92" s="11">
        <f ca="1">('Cumulative data'!FO92/VLOOKUP(FO$4,'Country populations'!$G$4:$J1086,4,FALSE))*$B$1</f>
        <v>0.20184449536756793</v>
      </c>
      <c r="FP92" s="11">
        <f ca="1">('Cumulative data'!FP92/VLOOKUP(FP$4,'Country populations'!$G$4:$J1086,4,FALSE))*$B$1</f>
        <v>152.79687738745122</v>
      </c>
      <c r="FQ92" s="11">
        <f ca="1">('Cumulative data'!FQ92/VLOOKUP(FQ$4,'Country populations'!$G$4:$J1086,4,FALSE))*$B$1</f>
        <v>5.5775932462038904</v>
      </c>
      <c r="FR92" s="11">
        <f ca="1">('Cumulative data'!FR92/VLOOKUP(FR$4,'Country populations'!$G$4:$J1086,4,FALSE))*$B$1</f>
        <v>0</v>
      </c>
      <c r="FS92" s="11">
        <f ca="1">('Cumulative data'!FS92/VLOOKUP(FS$4,'Country populations'!$G$4:$J1086,4,FALSE))*$B$1</f>
        <v>3.1484708664119552</v>
      </c>
      <c r="FT92" s="11">
        <f ca="1">('Cumulative data'!FT92/VLOOKUP(FT$4,'Country populations'!$G$4:$J1086,4,FALSE))*$B$1</f>
        <v>0.10296254826541054</v>
      </c>
      <c r="FU92" s="11">
        <f ca="1">('Cumulative data'!FU92/VLOOKUP(FU$4,'Country populations'!$G$4:$J1086,4,FALSE))*$B$1</f>
        <v>16.337288772470579</v>
      </c>
      <c r="FV92" s="11">
        <f ca="1">('Cumulative data'!FV92/VLOOKUP(FV$4,'Country populations'!$G$4:$J1086,4,FALSE))*$B$1</f>
        <v>5.1716826241807192</v>
      </c>
      <c r="FW92" s="11">
        <f ca="1">('Cumulative data'!FW92/VLOOKUP(FW$4,'Country populations'!$G$4:$J1086,4,FALSE))*$B$1</f>
        <v>42.656916514320535</v>
      </c>
      <c r="FX92" s="11">
        <f ca="1">('Cumulative data'!FX92/VLOOKUP(FX$4,'Country populations'!$G$4:$J1086,4,FALSE))*$B$1</f>
        <v>62.211715354740086</v>
      </c>
      <c r="FY92" s="11">
        <f ca="1">('Cumulative data'!FY92/VLOOKUP(FY$4,'Country populations'!$G$4:$J1086,4,FALSE))*$B$1</f>
        <v>37.599639043465181</v>
      </c>
      <c r="FZ92" s="11">
        <f ca="1">('Cumulative data'!FZ92/VLOOKUP(FZ$4,'Country populations'!$G$4:$J1086,4,FALSE))*$B$1</f>
        <v>0</v>
      </c>
      <c r="GA92" s="11">
        <f ca="1">('Cumulative data'!GA92/VLOOKUP(GA$4,'Country populations'!$G$4:$J1086,4,FALSE))*$B$1</f>
        <v>0</v>
      </c>
      <c r="GB92" s="11">
        <f ca="1">('Cumulative data'!GB92/VLOOKUP(GB$4,'Country populations'!$G$4:$J1086,4,FALSE))*$B$1</f>
        <v>0.30190711706780565</v>
      </c>
      <c r="GC92" s="11">
        <f ca="1">('Cumulative data'!GC92/VLOOKUP(GC$4,'Country populations'!$G$4:$J1086,4,FALSE))*$B$1</f>
        <v>9.0133126628029601</v>
      </c>
      <c r="GD92" s="11">
        <f ca="1">('Cumulative data'!GD92/VLOOKUP(GD$4,'Country populations'!$G$4:$J1086,4,FALSE))*$B$1</f>
        <v>8.992999848917604</v>
      </c>
      <c r="GE92" s="11">
        <f ca="1">('Cumulative data'!GE92/VLOOKUP(GE$4,'Country populations'!$G$4:$J1086,4,FALSE))*$B$1</f>
        <v>1.0352472708811444</v>
      </c>
      <c r="GF92" s="11">
        <f ca="1">('Cumulative data'!GF92/VLOOKUP(GF$4,'Country populations'!$G$4:$J1086,4,FALSE))*$B$1</f>
        <v>0</v>
      </c>
      <c r="GG92" s="11">
        <f ca="1">('Cumulative data'!GG92/VLOOKUP(GG$4,'Country populations'!$G$4:$J1086,4,FALSE))*$B$1</f>
        <v>105.6859015007398</v>
      </c>
      <c r="GH92" s="11">
        <f ca="1">('Cumulative data'!GH92/VLOOKUP(GH$4,'Country populations'!$G$4:$J1086,4,FALSE))*$B$1</f>
        <v>1000.2000400080016</v>
      </c>
      <c r="GI92" s="11">
        <f ca="1">('Cumulative data'!GI92/VLOOKUP(GI$4,'Country populations'!$G$4:$J1086,4,FALSE))*$B$1</f>
        <v>71.18161480577588</v>
      </c>
      <c r="GJ92" s="11">
        <f ca="1">('Cumulative data'!GJ92/VLOOKUP(GJ$4,'Country populations'!$G$4:$J1086,4,FALSE))*$B$1</f>
        <v>0</v>
      </c>
      <c r="GK92" s="11">
        <f ca="1">('Cumulative data'!GK92/VLOOKUP(GK$4,'Country populations'!$G$4:$J1086,4,FALSE))*$B$1</f>
        <v>13.637122976165717</v>
      </c>
      <c r="GL92" s="11">
        <f ca="1">('Cumulative data'!GL92/VLOOKUP(GL$4,'Country populations'!$G$4:$J1086,4,FALSE))*$B$1</f>
        <v>51.655560721111627</v>
      </c>
      <c r="GM92" s="11">
        <f ca="1">('Cumulative data'!GM92/VLOOKUP(GM$4,'Country populations'!$G$4:$J1086,4,FALSE))*$B$1</f>
        <v>1.2413806801441987</v>
      </c>
      <c r="GN92" s="11">
        <f ca="1">('Cumulative data'!GN92/VLOOKUP(GN$4,'Country populations'!$G$4:$J1086,4,FALSE))*$B$1</f>
        <v>6180.469715698393</v>
      </c>
      <c r="GO92" s="11">
        <f ca="1">('Cumulative data'!GO92/VLOOKUP(GO$4,'Country populations'!$G$4:$J1086,4,FALSE))*$B$1</f>
        <v>0.64520846685564104</v>
      </c>
      <c r="GP92" s="11">
        <f ca="1">('Cumulative data'!GP92/VLOOKUP(GP$4,'Country populations'!$G$4:$J1086,4,FALSE))*$B$1</f>
        <v>0.75847098317559658</v>
      </c>
      <c r="GQ92" s="11">
        <f ca="1">('Cumulative data'!GQ92/VLOOKUP(GQ$4,'Country populations'!$G$4:$J1086,4,FALSE))*$B$1</f>
        <v>3.8879644173496524</v>
      </c>
      <c r="GR92" s="11">
        <f ca="1">('Cumulative data'!GR92/VLOOKUP(GR$4,'Country populations'!$G$4:$J1086,4,FALSE))*$B$1</f>
        <v>0</v>
      </c>
      <c r="GS92" s="11">
        <f ca="1">('Cumulative data'!GS92/VLOOKUP(GS$4,'Country populations'!$G$4:$J1086,4,FALSE))*$B$1</f>
        <v>0</v>
      </c>
      <c r="GT92" s="11">
        <f ca="1">('Cumulative data'!GT92/VLOOKUP(GT$4,'Country populations'!$G$4:$J1086,4,FALSE))*$B$1</f>
        <v>0</v>
      </c>
      <c r="GU92" s="11">
        <f ca="1">('Cumulative data'!GU92/VLOOKUP(GU$4,'Country populations'!$G$4:$J1086,4,FALSE))*$B$1</f>
        <v>0</v>
      </c>
      <c r="GV92" s="11">
        <f ca="1">('Cumulative data'!GV92/VLOOKUP(GV$4,'Country populations'!$G$4:$J1086,4,FALSE))*$B$1</f>
        <v>133.31555792560991</v>
      </c>
      <c r="GW92" s="11">
        <f ca="1">('Cumulative data'!GW92/VLOOKUP(GW$4,'Country populations'!$G$4:$J1086,4,FALSE))*$B$1</f>
        <v>66.144128055031914</v>
      </c>
      <c r="GX92" s="11">
        <f ca="1">('Cumulative data'!GX92/VLOOKUP(GX$4,'Country populations'!$G$4:$J1086,4,FALSE))*$B$1</f>
        <v>0.11176897085478785</v>
      </c>
      <c r="GY92" s="11">
        <f ca="1">('Cumulative data'!GY92/VLOOKUP(GY$4,'Country populations'!$G$4:$J1086,4,FALSE))*$B$1</f>
        <v>0</v>
      </c>
      <c r="GZ92" s="11">
        <f ca="1">('Cumulative data'!GZ92/VLOOKUP(GZ$4,'Country populations'!$G$4:$J1087,4,FALSE))*$B$1</f>
        <v>68.111827193389232</v>
      </c>
      <c r="HB92" s="8">
        <f>'Cumulative data'!HB92</f>
        <v>43917</v>
      </c>
      <c r="HC92" s="11">
        <f ca="1">('Cumulative data'!HC92/VLOOKUP(HC$4,'Country populations'!$G$4:$J1086,4,FALSE))*$B$1</f>
        <v>3.915376543801476</v>
      </c>
      <c r="HD92" s="11">
        <f ca="1">('Cumulative data'!HD92/VLOOKUP(HD$4,'Country populations'!$G$4:$J1086,4,FALSE))*$B$1</f>
        <v>87.45629297434661</v>
      </c>
      <c r="HE92" s="11">
        <f ca="1">('Cumulative data'!HE92/VLOOKUP(HE$4,'Country populations'!$G$4:$J1086,4,FALSE))*$B$1</f>
        <v>135.04388256339189</v>
      </c>
      <c r="HF92" s="11">
        <f ca="1">('Cumulative data'!HF92/VLOOKUP(HF$4,'Country populations'!$G$4:$J1086,4,FALSE))*$B$1</f>
        <v>3.0196716089222106</v>
      </c>
      <c r="HG92" s="11">
        <f ca="1">('Cumulative data'!HG92/VLOOKUP(HG$4,'Country populations'!$G$4:$J1086,4,FALSE))*$B$1</f>
        <v>25.986873349954205</v>
      </c>
      <c r="HH92" s="11">
        <f ca="1">('Cumulative data'!HH92/VLOOKUP(HH$4,'Country populations'!$G$4:$J1086,4,FALSE))*$B$1</f>
        <v>8.5355969539555634</v>
      </c>
      <c r="HI92" s="11">
        <f ca="1">('Cumulative data'!HI92/VLOOKUP(HI$4,'Country populations'!$G$4:$J1086,4,FALSE))*$B$1</f>
        <v>2.2899642592855551</v>
      </c>
      <c r="HJ92" s="11">
        <f ca="1">('Cumulative data'!HJ92/VLOOKUP(HJ$4,'Country populations'!$G$4:$J1086,4,FALSE))*$B$1</f>
        <v>26.597469432941594</v>
      </c>
      <c r="HK92" s="11">
        <f ca="1">('Cumulative data'!HK92/VLOOKUP(HK$4,'Country populations'!$G$4:$J1086,4,FALSE))*$B$1</f>
        <v>0.8892676035887378</v>
      </c>
      <c r="HL92" s="11">
        <f ca="1">('Cumulative data'!HL92/VLOOKUP(HL$4,'Country populations'!$G$4:$J1086,4,FALSE))*$B$1</f>
        <v>18.982509860551033</v>
      </c>
      <c r="HM92" s="11">
        <f ca="1">('Cumulative data'!HM92/VLOOKUP(HM$4,'Country populations'!$G$4:$J1086,4,FALSE))*$B$1</f>
        <v>25.328463187325639</v>
      </c>
      <c r="HN92" s="11">
        <f ca="1">('Cumulative data'!HN92/VLOOKUP(HN$4,'Country populations'!$G$4:$J1086,4,FALSE))*$B$1</f>
        <v>1.0333272684971344</v>
      </c>
      <c r="HO92" s="11">
        <f ca="1">('Cumulative data'!HO92/VLOOKUP(HO$4,'Country populations'!$G$4:$J1086,4,FALSE))*$B$1</f>
        <v>18.602785241359005</v>
      </c>
      <c r="HP92" s="11">
        <f ca="1">('Cumulative data'!HP92/VLOOKUP(HP$4,'Country populations'!$G$4:$J1086,4,FALSE))*$B$1</f>
        <v>0.36225166583898433</v>
      </c>
      <c r="HQ92" s="11">
        <f ca="1">('Cumulative data'!HQ92/VLOOKUP(HQ$4,'Country populations'!$G$4:$J1086,4,FALSE))*$B$1</f>
        <v>1.3704782270068359E-2</v>
      </c>
      <c r="HR92" s="11">
        <f ca="1">('Cumulative data'!HR92/VLOOKUP(HR$4,'Country populations'!$G$4:$J1086,4,FALSE))*$B$1</f>
        <v>5.8842526317565076</v>
      </c>
      <c r="HS92" s="11">
        <f ca="1">('Cumulative data'!HS92/VLOOKUP(HS$4,'Country populations'!$G$4:$J1086,4,FALSE))*$B$1</f>
        <v>5.7736720554272525</v>
      </c>
      <c r="HT92" s="11">
        <f ca="1">('Cumulative data'!HT92/VLOOKUP(HT$4,'Country populations'!$G$4:$J1086,4,FALSE))*$B$1</f>
        <v>0.92426342847893628</v>
      </c>
      <c r="HU92" s="11">
        <f ca="1">('Cumulative data'!HU92/VLOOKUP(HU$4,'Country populations'!$G$4:$J1086,4,FALSE))*$B$1</f>
        <v>3.8478705884163706</v>
      </c>
      <c r="HV92" s="11">
        <f ca="1">('Cumulative data'!HV92/VLOOKUP(HV$4,'Country populations'!$G$4:$J1086,4,FALSE))*$B$1</f>
        <v>6.535125806122621</v>
      </c>
      <c r="HW92" s="11">
        <f ca="1">('Cumulative data'!HW92/VLOOKUP(HW$4,'Country populations'!$G$4:$J1086,4,FALSE))*$B$1</f>
        <v>1.2318801436272248E-2</v>
      </c>
      <c r="HX92" s="11">
        <f ca="1">('Cumulative data'!HX92/VLOOKUP(HX$4,'Country populations'!$G$4:$J1086,4,FALSE))*$B$1</f>
        <v>2.7111803205446048</v>
      </c>
      <c r="HY92" s="11">
        <f ca="1">('Cumulative data'!HY92/VLOOKUP(HY$4,'Country populations'!$G$4:$J1086,4,FALSE))*$B$1</f>
        <v>0.27296014909204658</v>
      </c>
      <c r="HZ92" s="11">
        <f ca="1">('Cumulative data'!HZ92/VLOOKUP(HZ$4,'Country populations'!$G$4:$J1086,4,FALSE))*$B$1</f>
        <v>0.36370404996635819</v>
      </c>
      <c r="IA92" s="11">
        <f ca="1">('Cumulative data'!IA92/VLOOKUP(IA$4,'Country populations'!$G$4:$J1086,4,FALSE))*$B$1</f>
        <v>0.20924650907509956</v>
      </c>
      <c r="IB92" s="11">
        <f ca="1">('Cumulative data'!IB92/VLOOKUP(IB$4,'Country populations'!$G$4:$J1086,4,FALSE))*$B$1</f>
        <v>1.9271033482853883</v>
      </c>
      <c r="IC92" s="11">
        <f ca="1">('Cumulative data'!IC92/VLOOKUP(IC$4,'Country populations'!$G$4:$J1086,4,FALSE))*$B$1</f>
        <v>0.42275918804341894</v>
      </c>
      <c r="ID92" s="11">
        <f ca="1">('Cumulative data'!ID92/VLOOKUP(ID$4,'Country populations'!$G$4:$J1086,4,FALSE))*$B$1</f>
        <v>0.88368234800845558</v>
      </c>
      <c r="IE92" s="11">
        <f ca="1">('Cumulative data'!IE92/VLOOKUP(IE$4,'Country populations'!$G$4:$J1086,4,FALSE))*$B$1</f>
        <v>2.582434062157712</v>
      </c>
      <c r="IF92" s="11">
        <f ca="1">('Cumulative data'!IF92/VLOOKUP(IF$4,'Country populations'!$G$4:$J1086,4,FALSE))*$B$1</f>
        <v>7.07848119273444</v>
      </c>
      <c r="IG92" s="11">
        <f ca="1">('Cumulative data'!IG92/VLOOKUP(IG$4,'Country populations'!$G$4:$J1086,4,FALSE))*$B$1</f>
        <v>0.50980630066469723</v>
      </c>
      <c r="IH92" s="11">
        <f ca="1">('Cumulative data'!IH92/VLOOKUP(IH$4,'Country populations'!$G$4:$J1086,4,FALSE))*$B$1</f>
        <v>0.84041601713402825</v>
      </c>
      <c r="II92" s="11">
        <f ca="1">('Cumulative data'!II92/VLOOKUP(II$4,'Country populations'!$G$4:$J1086,4,FALSE))*$B$1</f>
        <v>4.0743831889754473E-2</v>
      </c>
      <c r="IJ92" s="11">
        <f ca="1">('Cumulative data'!IJ92/VLOOKUP(IJ$4,'Country populations'!$G$4:$J1086,4,FALSE))*$B$1</f>
        <v>6.2047849083002211E-2</v>
      </c>
      <c r="IK92" s="11">
        <f ca="1">('Cumulative data'!IK92/VLOOKUP(IK$4,'Country populations'!$G$4:$J1086,4,FALSE))*$B$1</f>
        <v>8.6172558768033439E-2</v>
      </c>
      <c r="IL92" s="11">
        <f ca="1">('Cumulative data'!IL92/VLOOKUP(IL$4,'Country populations'!$G$4:$J1086,4,FALSE))*$B$1</f>
        <v>0.41065481328278503</v>
      </c>
      <c r="IM92" s="11">
        <f ca="1">('Cumulative data'!IM92/VLOOKUP(IM$4,'Country populations'!$G$4:$J1086,4,FALSE))*$B$1</f>
        <v>0.71062230183663733</v>
      </c>
      <c r="IN92" s="11">
        <f ca="1">('Cumulative data'!IN92/VLOOKUP(IN$4,'Country populations'!$G$4:$J1086,4,FALSE))*$B$1</f>
        <v>0.20221629054436624</v>
      </c>
      <c r="IO92" s="11">
        <f ca="1">('Cumulative data'!IO92/VLOOKUP(IO$4,'Country populations'!$G$4:$J1086,4,FALSE))*$B$1</f>
        <v>0.28516732746821888</v>
      </c>
      <c r="IP92" s="11">
        <f ca="1">('Cumulative data'!IP92/VLOOKUP(IP$4,'Country populations'!$G$4:$J1086,4,FALSE))*$B$1</f>
        <v>0.44087848859800055</v>
      </c>
      <c r="IQ92" s="11">
        <f ca="1">('Cumulative data'!IQ92/VLOOKUP(IQ$4,'Country populations'!$G$4:$J1086,4,FALSE))*$B$1</f>
        <v>2.085859540999655</v>
      </c>
      <c r="IR92" s="11">
        <f ca="1">('Cumulative data'!IR92/VLOOKUP(IR$4,'Country populations'!$G$4:$J1086,4,FALSE))*$B$1</f>
        <v>0</v>
      </c>
      <c r="IS92" s="11">
        <f ca="1">('Cumulative data'!IS92/VLOOKUP(IS$4,'Country populations'!$G$4:$J1086,4,FALSE))*$B$1</f>
        <v>0.11432815551025469</v>
      </c>
      <c r="IT92" s="11">
        <f ca="1">('Cumulative data'!IT92/VLOOKUP(IT$4,'Country populations'!$G$4:$J1086,4,FALSE))*$B$1</f>
        <v>14.377548021010391</v>
      </c>
      <c r="IU92" s="11">
        <f ca="1">('Cumulative data'!IU92/VLOOKUP(IU$4,'Country populations'!$G$4:$J1086,4,FALSE))*$B$1</f>
        <v>0.92183706640471741</v>
      </c>
      <c r="IV92" s="11">
        <f ca="1">('Cumulative data'!IV92/VLOOKUP(IV$4,'Country populations'!$G$4:$J1086,4,FALSE))*$B$1</f>
        <v>0</v>
      </c>
      <c r="IW92" s="11">
        <f ca="1">('Cumulative data'!IW92/VLOOKUP(IW$4,'Country populations'!$G$4:$J1086,4,FALSE))*$B$1</f>
        <v>0.34186029776373794</v>
      </c>
      <c r="IX92" s="11">
        <f ca="1">('Cumulative data'!IX92/VLOOKUP(IX$4,'Country populations'!$G$4:$J1086,4,FALSE))*$B$1</f>
        <v>0.72192809668349844</v>
      </c>
      <c r="IY92" s="11">
        <f ca="1">('Cumulative data'!IY92/VLOOKUP(IY$4,'Country populations'!$G$4:$J1086,4,FALSE))*$B$1</f>
        <v>0.11791784443664789</v>
      </c>
      <c r="IZ92" s="11">
        <f ca="1">('Cumulative data'!IZ92/VLOOKUP(IZ$4,'Country populations'!$G$4:$J1086,4,FALSE))*$B$1</f>
        <v>7.1633260400168028E-2</v>
      </c>
      <c r="JA92" s="11">
        <f ca="1">('Cumulative data'!JA92/VLOOKUP(JA$4,'Country populations'!$G$4:$J1086,4,FALSE))*$B$1</f>
        <v>0.26551153219470042</v>
      </c>
      <c r="JB92" s="11">
        <f ca="1">('Cumulative data'!JB92/VLOOKUP(JB$4,'Country populations'!$G$4:$J1086,4,FALSE))*$B$1</f>
        <v>3.3721871111973646E-2</v>
      </c>
      <c r="JC92" s="11">
        <f ca="1">('Cumulative data'!JC92/VLOOKUP(JC$4,'Country populations'!$G$4:$J1086,4,FALSE))*$B$1</f>
        <v>0.20520958137606959</v>
      </c>
      <c r="JD92" s="11">
        <f ca="1">('Cumulative data'!JD92/VLOOKUP(JD$4,'Country populations'!$G$4:$J1086,4,FALSE))*$B$1</f>
        <v>2.494469951998723</v>
      </c>
      <c r="JE92" s="11">
        <f ca="1">('Cumulative data'!JE92/VLOOKUP(JE$4,'Country populations'!$G$4:$J1086,4,FALSE))*$B$1</f>
        <v>0.47889396838291853</v>
      </c>
      <c r="JF92" s="11">
        <f ca="1">('Cumulative data'!JF92/VLOOKUP(JF$4,'Country populations'!$G$4:$J1086,4,FALSE))*$B$1</f>
        <v>0.24789518396673446</v>
      </c>
      <c r="JG92" s="11">
        <f ca="1">('Cumulative data'!JG92/VLOOKUP(JG$4,'Country populations'!$G$4:$J1086,4,FALSE))*$B$1</f>
        <v>0.27092519164841666</v>
      </c>
      <c r="JH92" s="11">
        <f ca="1">('Cumulative data'!JH92/VLOOKUP(JH$4,'Country populations'!$G$4:$J1086,4,FALSE))*$B$1</f>
        <v>5.8608058608058604</v>
      </c>
      <c r="JI92" s="11">
        <f ca="1">('Cumulative data'!JI92/VLOOKUP(JI$4,'Country populations'!$G$4:$J1086,4,FALSE))*$B$1</f>
        <v>0.48717891255820572</v>
      </c>
      <c r="JJ92" s="11">
        <f ca="1">('Cumulative data'!JJ92/VLOOKUP(JJ$4,'Country populations'!$G$4:$J1086,4,FALSE))*$B$1</f>
        <v>1.0351591816031511</v>
      </c>
      <c r="JK92" s="11">
        <f ca="1">('Cumulative data'!JK92/VLOOKUP(JK$4,'Country populations'!$G$4:$J1086,4,FALSE))*$B$1</f>
        <v>2.3507522113232211</v>
      </c>
      <c r="JL92" s="11">
        <f ca="1">('Cumulative data'!JL92/VLOOKUP(JL$4,'Country populations'!$G$4:$J1086,4,FALSE))*$B$1</f>
        <v>0.89502137646680024</v>
      </c>
      <c r="JM92" s="11">
        <f ca="1">('Cumulative data'!JM92/VLOOKUP(JM$4,'Country populations'!$G$4:$J1086,4,FALSE))*$B$1</f>
        <v>0.75384138724907446</v>
      </c>
      <c r="JN92" s="11">
        <f ca="1">('Cumulative data'!JN92/VLOOKUP(JN$4,'Country populations'!$G$4:$J1086,4,FALSE))*$B$1</f>
        <v>0</v>
      </c>
      <c r="JO92" s="11">
        <f ca="1">('Cumulative data'!JO92/VLOOKUP(JO$4,'Country populations'!$G$4:$J1086,4,FALSE))*$B$1</f>
        <v>0</v>
      </c>
      <c r="JP92" s="11">
        <f ca="1">('Cumulative data'!JP92/VLOOKUP(JP$4,'Country populations'!$G$4:$J1086,4,FALSE))*$B$1</f>
        <v>2.4050810704727232</v>
      </c>
      <c r="JQ92" s="11">
        <f ca="1">('Cumulative data'!JQ92/VLOOKUP(JQ$4,'Country populations'!$G$4:$J1086,4,FALSE))*$B$1</f>
        <v>0.29588206141032186</v>
      </c>
      <c r="JR92" s="11">
        <f ca="1">('Cumulative data'!JR92/VLOOKUP(JR$4,'Country populations'!$G$4:$J1086,4,FALSE))*$B$1</f>
        <v>0</v>
      </c>
      <c r="JS92" s="11">
        <f ca="1">('Cumulative data'!JS92/VLOOKUP(JS$4,'Country populations'!$G$4:$J1086,4,FALSE))*$B$1</f>
        <v>0.33746913001133222</v>
      </c>
      <c r="JT92" s="11">
        <f ca="1">('Cumulative data'!JT92/VLOOKUP(JT$4,'Country populations'!$G$4:$J1086,4,FALSE))*$B$1</f>
        <v>0</v>
      </c>
      <c r="JU92" s="11">
        <f ca="1">('Cumulative data'!JU92/VLOOKUP(JU$4,'Country populations'!$G$4:$J1086,4,FALSE))*$B$1</f>
        <v>0.91440693851984944</v>
      </c>
      <c r="JV92" s="11">
        <f ca="1">('Cumulative data'!JV92/VLOOKUP(JV$4,'Country populations'!$G$4:$J1086,4,FALSE))*$B$1</f>
        <v>1.4693506315085345</v>
      </c>
      <c r="JW92" s="11">
        <f ca="1">('Cumulative data'!JW92/VLOOKUP(JW$4,'Country populations'!$G$4:$J1086,4,FALSE))*$B$1</f>
        <v>3.0360184177749938E-2</v>
      </c>
      <c r="JX92" s="11">
        <f ca="1">('Cumulative data'!JX92/VLOOKUP(JX$4,'Country populations'!$G$4:$J1086,4,FALSE))*$B$1</f>
        <v>0</v>
      </c>
      <c r="JY92" s="11">
        <f ca="1">('Cumulative data'!JY92/VLOOKUP(JY$4,'Country populations'!$G$4:$J1086,4,FALSE))*$B$1</f>
        <v>0</v>
      </c>
      <c r="JZ92" s="11">
        <f ca="1">('Cumulative data'!JZ92/VLOOKUP(JZ$4,'Country populations'!$G$4:$J1086,4,FALSE))*$B$1</f>
        <v>1.4399677447225181</v>
      </c>
      <c r="KA92" s="11">
        <f ca="1">('Cumulative data'!KA92/VLOOKUP(KA$4,'Country populations'!$G$4:$J1086,4,FALSE))*$B$1</f>
        <v>3.7670651819808915E-2</v>
      </c>
      <c r="KB92" s="11">
        <f ca="1">('Cumulative data'!KB92/VLOOKUP(KB$4,'Country populations'!$G$4:$J1086,4,FALSE))*$B$1</f>
        <v>0</v>
      </c>
      <c r="KC92" s="11">
        <f ca="1">('Cumulative data'!KC92/VLOOKUP(KC$4,'Country populations'!$G$4:$J1086,4,FALSE))*$B$1</f>
        <v>0.17657524542193359</v>
      </c>
      <c r="KD92" s="11">
        <f ca="1">('Cumulative data'!KD92/VLOOKUP(KD$4,'Country populations'!$G$4:$J1086,4,FALSE))*$B$1</f>
        <v>0.42306130886030835</v>
      </c>
      <c r="KE92" s="11">
        <f ca="1">('Cumulative data'!KE92/VLOOKUP(KE$4,'Country populations'!$G$4:$J1086,4,FALSE))*$B$1</f>
        <v>2.5688225449936333E-2</v>
      </c>
      <c r="KF92" s="11">
        <f ca="1">('Cumulative data'!KF92/VLOOKUP(KF$4,'Country populations'!$G$4:$J1086,4,FALSE))*$B$1</f>
        <v>0.43175127672450458</v>
      </c>
      <c r="KG92" s="11" t="e">
        <f ca="1">('Cumulative data'!KG92/VLOOKUP(KG$4,'Country populations'!$G$4:$J1086,4,FALSE))*$B$1</f>
        <v>#N/A</v>
      </c>
      <c r="KH92" s="11">
        <f ca="1">('Cumulative data'!KH92/VLOOKUP(KH$4,'Country populations'!$G$4:$J1086,4,FALSE))*$B$1</f>
        <v>2.4847580798120861</v>
      </c>
      <c r="KI92" s="11">
        <f ca="1">('Cumulative data'!KI92/VLOOKUP(KI$4,'Country populations'!$G$4:$J1086,4,FALSE))*$B$1</f>
        <v>38.827412152980003</v>
      </c>
      <c r="KJ92" s="11">
        <f ca="1">('Cumulative data'!KJ92/VLOOKUP(KJ$4,'Country populations'!$G$4:$J1086,4,FALSE))*$B$1</f>
        <v>0</v>
      </c>
      <c r="KK92" s="11">
        <f ca="1">('Cumulative data'!KK92/VLOOKUP(KK$4,'Country populations'!$G$4:$J1086,4,FALSE))*$B$1</f>
        <v>0.87906394926511711</v>
      </c>
      <c r="KL92" s="11">
        <f ca="1">('Cumulative data'!KL92/VLOOKUP(KL$4,'Country populations'!$G$4:$J1086,4,FALSE))*$B$1</f>
        <v>9.6547012199841367E-2</v>
      </c>
      <c r="KM92" s="11">
        <f ca="1">('Cumulative data'!KM92/VLOOKUP(KM$4,'Country populations'!$G$4:$J1086,4,FALSE))*$B$1</f>
        <v>0</v>
      </c>
      <c r="KN92" s="11">
        <f ca="1">('Cumulative data'!KN92/VLOOKUP(KN$4,'Country populations'!$G$4:$J1086,4,FALSE))*$B$1</f>
        <v>0.39260998085241122</v>
      </c>
      <c r="KO92" s="11">
        <f ca="1">('Cumulative data'!KO92/VLOOKUP(KO$4,'Country populations'!$G$4:$J1086,4,FALSE))*$B$1</f>
        <v>4.1310985962692219E-2</v>
      </c>
      <c r="KP92" s="11">
        <f ca="1">('Cumulative data'!KP92/VLOOKUP(KP$4,'Country populations'!$G$4:$J1086,4,FALSE))*$B$1</f>
        <v>0</v>
      </c>
      <c r="KQ92" s="11">
        <f ca="1">('Cumulative data'!KQ92/VLOOKUP(KQ$4,'Country populations'!$G$4:$J1086,4,FALSE))*$B$1</f>
        <v>0.14351816016607538</v>
      </c>
      <c r="KR92" s="11">
        <f ca="1">('Cumulative data'!KR92/VLOOKUP(KR$4,'Country populations'!$G$4:$J1086,4,FALSE))*$B$1</f>
        <v>2.0849259851275277</v>
      </c>
      <c r="KS92" s="11">
        <f ca="1">('Cumulative data'!KS92/VLOOKUP(KS$4,'Country populations'!$G$4:$J1086,4,FALSE))*$B$1</f>
        <v>0</v>
      </c>
      <c r="KT92" s="11">
        <f ca="1">('Cumulative data'!KT92/VLOOKUP(KT$4,'Country populations'!$G$4:$J1086,4,FALSE))*$B$1</f>
        <v>0.10096310727289762</v>
      </c>
      <c r="KU92" s="11">
        <f ca="1">('Cumulative data'!KU92/VLOOKUP(KU$4,'Country populations'!$G$4:$J1086,4,FALSE))*$B$1</f>
        <v>0</v>
      </c>
      <c r="KV92" s="11">
        <f ca="1">('Cumulative data'!KV92/VLOOKUP(KV$4,'Country populations'!$G$4:$J1086,4,FALSE))*$B$1</f>
        <v>0</v>
      </c>
      <c r="KW92" s="11">
        <f ca="1">('Cumulative data'!KW92/VLOOKUP(KW$4,'Country populations'!$G$4:$J1086,4,FALSE))*$B$1</f>
        <v>8.3974425588686966E-2</v>
      </c>
      <c r="KX92" s="11">
        <f ca="1">('Cumulative data'!KX92/VLOOKUP(KX$4,'Country populations'!$G$4:$J1086,4,FALSE))*$B$1</f>
        <v>0</v>
      </c>
      <c r="KY92" s="11">
        <f ca="1">('Cumulative data'!KY92/VLOOKUP(KY$4,'Country populations'!$G$4:$J1086,4,FALSE))*$B$1</f>
        <v>0.51739106589803052</v>
      </c>
      <c r="KZ92" s="11">
        <f ca="1">('Cumulative data'!KZ92/VLOOKUP(KZ$4,'Country populations'!$G$4:$J1086,4,FALSE))*$B$1</f>
        <v>4.8510818060385459E-3</v>
      </c>
      <c r="LA92" s="11">
        <f ca="1">('Cumulative data'!LA92/VLOOKUP(LA$4,'Country populations'!$G$4:$J1086,4,FALSE))*$B$1</f>
        <v>618.77541399021743</v>
      </c>
      <c r="LB92" s="11">
        <f ca="1">('Cumulative data'!LB92/VLOOKUP(LB$4,'Country populations'!$G$4:$J1086,4,FALSE))*$B$1</f>
        <v>0</v>
      </c>
      <c r="LC92" s="11">
        <f ca="1">('Cumulative data'!LC92/VLOOKUP(LC$4,'Country populations'!$G$4:$J1086,4,FALSE))*$B$1</f>
        <v>0</v>
      </c>
      <c r="LD92" s="11">
        <f ca="1">('Cumulative data'!LD92/VLOOKUP(LD$4,'Country populations'!$G$4:$J1086,4,FALSE))*$B$1</f>
        <v>1.5726151095287109</v>
      </c>
      <c r="LE92" s="11">
        <f ca="1">('Cumulative data'!LE92/VLOOKUP(LE$4,'Country populations'!$G$4:$J1086,4,FALSE))*$B$1</f>
        <v>0</v>
      </c>
      <c r="LF92" s="11">
        <f ca="1">('Cumulative data'!LF92/VLOOKUP(LF$4,'Country populations'!$G$4:$J1086,4,FALSE))*$B$1</f>
        <v>0</v>
      </c>
      <c r="LG92" s="11">
        <f ca="1">('Cumulative data'!LG92/VLOOKUP(LG$4,'Country populations'!$G$4:$J1086,4,FALSE))*$B$1</f>
        <v>0.19602400588385657</v>
      </c>
      <c r="LH92" s="11">
        <f ca="1">('Cumulative data'!LH92/VLOOKUP(LH$4,'Country populations'!$G$4:$J1086,4,FALSE))*$B$1</f>
        <v>1.5921994962280794</v>
      </c>
      <c r="LI92" s="11">
        <f ca="1">('Cumulative data'!LI92/VLOOKUP(LI$4,'Country populations'!$G$4:$J1086,4,FALSE))*$B$1</f>
        <v>0</v>
      </c>
      <c r="LJ92" s="11">
        <f ca="1">('Cumulative data'!LJ92/VLOOKUP(LJ$4,'Country populations'!$G$4:$J1086,4,FALSE))*$B$1</f>
        <v>4.4662095739365582E-2</v>
      </c>
      <c r="LK92" s="11">
        <f ca="1">('Cumulative data'!LK92/VLOOKUP(LK$4,'Country populations'!$G$4:$J1086,4,FALSE))*$B$1</f>
        <v>0</v>
      </c>
      <c r="LL92" s="11">
        <f ca="1">('Cumulative data'!LL92/VLOOKUP(LL$4,'Country populations'!$G$4:$J1086,4,FALSE))*$B$1</f>
        <v>0</v>
      </c>
      <c r="LM92" s="11">
        <f ca="1">('Cumulative data'!LM92/VLOOKUP(LM$4,'Country populations'!$G$4:$J1086,4,FALSE))*$B$1</f>
        <v>0</v>
      </c>
      <c r="LN92" s="11">
        <f ca="1">('Cumulative data'!LN92/VLOOKUP(LN$4,'Country populations'!$G$4:$J1086,4,FALSE))*$B$1</f>
        <v>9.3632958801498134</v>
      </c>
      <c r="LO92" s="11">
        <f ca="1">('Cumulative data'!LO92/VLOOKUP(LO$4,'Country populations'!$G$4:$J1086,4,FALSE))*$B$1</f>
        <v>1.8597281449397724E-2</v>
      </c>
      <c r="LP92" s="11">
        <f ca="1">('Cumulative data'!LP92/VLOOKUP(LP$4,'Country populations'!$G$4:$J1086,4,FALSE))*$B$1</f>
        <v>3.5166760602945366E-2</v>
      </c>
      <c r="LQ92" s="11">
        <f ca="1">('Cumulative data'!LQ92/VLOOKUP(LQ$4,'Country populations'!$G$4:$J1086,4,FALSE))*$B$1</f>
        <v>0</v>
      </c>
      <c r="LR92" s="11">
        <f ca="1">('Cumulative data'!LR92/VLOOKUP(LR$4,'Country populations'!$G$4:$J1086,4,FALSE))*$B$1</f>
        <v>5.5817379377387275E-2</v>
      </c>
      <c r="LS92" s="11">
        <f ca="1">('Cumulative data'!LS92/VLOOKUP(LS$4,'Country populations'!$G$4:$J1086,4,FALSE))*$B$1</f>
        <v>0.42060811521297492</v>
      </c>
      <c r="LT92" s="11">
        <f ca="1">('Cumulative data'!LT92/VLOOKUP(LT$4,'Country populations'!$G$4:$J1086,4,FALSE))*$B$1</f>
        <v>0</v>
      </c>
      <c r="LU92" s="11">
        <f ca="1">('Cumulative data'!LU92/VLOOKUP(LU$4,'Country populations'!$G$4:$J1086,4,FALSE))*$B$1</f>
        <v>0</v>
      </c>
      <c r="LV92" s="11">
        <f ca="1">('Cumulative data'!LV92/VLOOKUP(LV$4,'Country populations'!$G$4:$J1086,4,FALSE))*$B$1</f>
        <v>0</v>
      </c>
      <c r="LW92" s="11">
        <f ca="1">('Cumulative data'!LW92/VLOOKUP(LW$4,'Country populations'!$G$4:$J1086,4,FALSE))*$B$1</f>
        <v>5.9247673047641056</v>
      </c>
      <c r="LX92" s="11">
        <f ca="1">('Cumulative data'!LX92/VLOOKUP(LX$4,'Country populations'!$G$4:$J1086,4,FALSE))*$B$1</f>
        <v>0</v>
      </c>
      <c r="LY92" s="11">
        <f ca="1">('Cumulative data'!LY92/VLOOKUP(LY$4,'Country populations'!$G$4:$J1086,4,FALSE))*$B$1</f>
        <v>0</v>
      </c>
      <c r="LZ92" s="11">
        <f ca="1">('Cumulative data'!LZ92/VLOOKUP(LZ$4,'Country populations'!$G$4:$J1086,4,FALSE))*$B$1</f>
        <v>0</v>
      </c>
      <c r="MA92" s="11">
        <f ca="1">('Cumulative data'!MA92/VLOOKUP(MA$4,'Country populations'!$G$4:$J1086,4,FALSE))*$B$1</f>
        <v>0.71454550261487937</v>
      </c>
      <c r="MB92" s="11">
        <f ca="1">('Cumulative data'!MB92/VLOOKUP(MB$4,'Country populations'!$G$4:$J1086,4,FALSE))*$B$1</f>
        <v>0</v>
      </c>
      <c r="MC92" s="11">
        <f ca="1">('Cumulative data'!MC92/VLOOKUP(MC$4,'Country populations'!$G$4:$J1086,4,FALSE))*$B$1</f>
        <v>0.33770537974801096</v>
      </c>
      <c r="MD92" s="11">
        <f ca="1">('Cumulative data'!MD92/VLOOKUP(MD$4,'Country populations'!$G$4:$J1086,4,FALSE))*$B$1</f>
        <v>0</v>
      </c>
      <c r="ME92" s="11">
        <f ca="1">('Cumulative data'!ME92/VLOOKUP(ME$4,'Country populations'!$G$4:$J1086,4,FALSE))*$B$1</f>
        <v>0</v>
      </c>
      <c r="MF92" s="11">
        <f ca="1">('Cumulative data'!MF92/VLOOKUP(MF$4,'Country populations'!$G$4:$J1086,4,FALSE))*$B$1</f>
        <v>0</v>
      </c>
      <c r="MG92" s="11">
        <f ca="1">('Cumulative data'!MG92/VLOOKUP(MG$4,'Country populations'!$G$4:$J1086,4,FALSE))*$B$1</f>
        <v>0</v>
      </c>
      <c r="MH92" s="11">
        <f ca="1">('Cumulative data'!MH92/VLOOKUP(MH$4,'Country populations'!$G$4:$J1086,4,FALSE))*$B$1</f>
        <v>0</v>
      </c>
      <c r="MI92" s="11">
        <f ca="1">('Cumulative data'!MI92/VLOOKUP(MI$4,'Country populations'!$G$4:$J1086,4,FALSE))*$B$1</f>
        <v>0.44929119820571067</v>
      </c>
      <c r="MJ92" s="11">
        <f ca="1">('Cumulative data'!MJ92/VLOOKUP(MJ$4,'Country populations'!$G$4:$J1086,4,FALSE))*$B$1</f>
        <v>0</v>
      </c>
      <c r="MK92" s="11">
        <f ca="1">('Cumulative data'!MK92/VLOOKUP(MK$4,'Country populations'!$G$4:$J1086,4,FALSE))*$B$1</f>
        <v>0</v>
      </c>
      <c r="ML92" s="11">
        <f ca="1">('Cumulative data'!ML92/VLOOKUP(ML$4,'Country populations'!$G$4:$J1086,4,FALSE))*$B$1</f>
        <v>0</v>
      </c>
      <c r="MM92" s="11">
        <f ca="1">('Cumulative data'!MM92/VLOOKUP(MM$4,'Country populations'!$G$4:$J1086,4,FALSE))*$B$1</f>
        <v>0</v>
      </c>
      <c r="MN92" s="11">
        <f ca="1">('Cumulative data'!MN92/VLOOKUP(MN$4,'Country populations'!$G$4:$J1086,4,FALSE))*$B$1</f>
        <v>0</v>
      </c>
      <c r="MO92" s="11">
        <f ca="1">('Cumulative data'!MO92/VLOOKUP(MO$4,'Country populations'!$G$4:$J1086,4,FALSE))*$B$1</f>
        <v>0</v>
      </c>
      <c r="MP92" s="11">
        <f ca="1">('Cumulative data'!MP92/VLOOKUP(MP$4,'Country populations'!$G$4:$J1086,4,FALSE))*$B$1</f>
        <v>0</v>
      </c>
      <c r="MQ92" s="11">
        <f ca="1">('Cumulative data'!MQ92/VLOOKUP(MQ$4,'Country populations'!$G$4:$J1086,4,FALSE))*$B$1</f>
        <v>0</v>
      </c>
      <c r="MR92" s="11">
        <f ca="1">('Cumulative data'!MR92/VLOOKUP(MR$4,'Country populations'!$G$4:$J1086,4,FALSE))*$B$1</f>
        <v>15.216068167985393</v>
      </c>
      <c r="MS92" s="11">
        <f ca="1">('Cumulative data'!MS92/VLOOKUP(MS$4,'Country populations'!$G$4:$J1086,4,FALSE))*$B$1</f>
        <v>0</v>
      </c>
      <c r="MT92" s="11">
        <f ca="1">('Cumulative data'!MT92/VLOOKUP(MT$4,'Country populations'!$G$4:$J1086,4,FALSE))*$B$1</f>
        <v>0</v>
      </c>
      <c r="MU92" s="11">
        <f ca="1">('Cumulative data'!MU92/VLOOKUP(MU$4,'Country populations'!$G$4:$J1086,4,FALSE))*$B$1</f>
        <v>0</v>
      </c>
      <c r="MV92" s="11">
        <f ca="1">('Cumulative data'!MV92/VLOOKUP(MV$4,'Country populations'!$G$4:$J1086,4,FALSE))*$B$1</f>
        <v>0</v>
      </c>
      <c r="MW92" s="11">
        <f ca="1">('Cumulative data'!MW92/VLOOKUP(MW$4,'Country populations'!$G$4:$J1086,4,FALSE))*$B$1</f>
        <v>1.2713604446710292</v>
      </c>
      <c r="MX92" s="11">
        <f ca="1">('Cumulative data'!MX92/VLOOKUP(MX$4,'Country populations'!$G$4:$J1086,4,FALSE))*$B$1</f>
        <v>0</v>
      </c>
      <c r="MY92" s="11">
        <f ca="1">('Cumulative data'!MY92/VLOOKUP(MY$4,'Country populations'!$G$4:$J1086,4,FALSE))*$B$1</f>
        <v>0</v>
      </c>
      <c r="MZ92" s="11">
        <f ca="1">('Cumulative data'!MZ92/VLOOKUP(MZ$4,'Country populations'!$G$4:$J1086,4,FALSE))*$B$1</f>
        <v>0</v>
      </c>
      <c r="NA92" s="11">
        <f ca="1">('Cumulative data'!NA92/VLOOKUP(NA$4,'Country populations'!$G$4:$J1086,4,FALSE))*$B$1</f>
        <v>0</v>
      </c>
      <c r="NB92" s="11">
        <f ca="1">('Cumulative data'!NB92/VLOOKUP(NB$4,'Country populations'!$G$4:$J1086,4,FALSE))*$B$1</f>
        <v>0</v>
      </c>
      <c r="NC92" s="11">
        <f ca="1">('Cumulative data'!NC92/VLOOKUP(NC$4,'Country populations'!$G$4:$J1086,4,FALSE))*$B$1</f>
        <v>0</v>
      </c>
      <c r="ND92" s="11">
        <f ca="1">('Cumulative data'!ND92/VLOOKUP(ND$4,'Country populations'!$G$4:$J1086,4,FALSE))*$B$1</f>
        <v>0</v>
      </c>
      <c r="NE92" s="11">
        <f ca="1">('Cumulative data'!NE92/VLOOKUP(NE$4,'Country populations'!$G$4:$J1086,4,FALSE))*$B$1</f>
        <v>2.2805397280397082E-2</v>
      </c>
      <c r="NF92" s="11">
        <f ca="1">('Cumulative data'!NF92/VLOOKUP(NF$4,'Country populations'!$G$4:$J1086,4,FALSE))*$B$1</f>
        <v>0</v>
      </c>
      <c r="NG92" s="11">
        <f ca="1">('Cumulative data'!NG92/VLOOKUP(NG$4,'Country populations'!$G$4:$J1086,4,FALSE))*$B$1</f>
        <v>0</v>
      </c>
      <c r="NH92" s="11">
        <f ca="1">('Cumulative data'!NH92/VLOOKUP(NH$4,'Country populations'!$G$4:$J1086,4,FALSE))*$B$1</f>
        <v>0</v>
      </c>
      <c r="NI92" s="11">
        <f ca="1">('Cumulative data'!NI92/VLOOKUP(NI$4,'Country populations'!$G$4:$J1086,4,FALSE))*$B$1</f>
        <v>0</v>
      </c>
      <c r="NJ92" s="11">
        <f ca="1">('Cumulative data'!NJ92/VLOOKUP(NJ$4,'Country populations'!$G$4:$J1086,4,FALSE))*$B$1</f>
        <v>0</v>
      </c>
      <c r="NK92" s="11">
        <f ca="1">('Cumulative data'!NK92/VLOOKUP(NK$4,'Country populations'!$G$4:$J1086,4,FALSE))*$B$1</f>
        <v>0</v>
      </c>
      <c r="NL92" s="11">
        <f ca="1">('Cumulative data'!NL92/VLOOKUP(NL$4,'Country populations'!$G$4:$J1086,4,FALSE))*$B$1</f>
        <v>0</v>
      </c>
      <c r="NM92" s="11">
        <f ca="1">('Cumulative data'!NM92/VLOOKUP(NM$4,'Country populations'!$G$4:$J1086,4,FALSE))*$B$1</f>
        <v>0</v>
      </c>
      <c r="NN92" s="11">
        <f ca="1">('Cumulative data'!NN92/VLOOKUP(NN$4,'Country populations'!$G$4:$J1086,4,FALSE))*$B$1</f>
        <v>0</v>
      </c>
      <c r="NO92" s="11">
        <f ca="1">('Cumulative data'!NO92/VLOOKUP(NO$4,'Country populations'!$G$4:$J1086,4,FALSE))*$B$1</f>
        <v>0</v>
      </c>
      <c r="NP92" s="11">
        <f ca="1">('Cumulative data'!NP92/VLOOKUP(NP$4,'Country populations'!$G$4:$J1086,4,FALSE))*$B$1</f>
        <v>6.7281498455855959E-2</v>
      </c>
      <c r="NQ92" s="11">
        <f ca="1">('Cumulative data'!NQ92/VLOOKUP(NQ$4,'Country populations'!$G$4:$J1086,4,FALSE))*$B$1</f>
        <v>0</v>
      </c>
      <c r="NR92" s="11">
        <f ca="1">('Cumulative data'!NR92/VLOOKUP(NR$4,'Country populations'!$G$4:$J1086,4,FALSE))*$B$1</f>
        <v>0</v>
      </c>
      <c r="NS92" s="11">
        <f ca="1">('Cumulative data'!NS92/VLOOKUP(NS$4,'Country populations'!$G$4:$J1086,4,FALSE))*$B$1</f>
        <v>0</v>
      </c>
      <c r="NT92" s="11">
        <f ca="1">('Cumulative data'!NT92/VLOOKUP(NT$4,'Country populations'!$G$4:$J1086,4,FALSE))*$B$1</f>
        <v>0</v>
      </c>
      <c r="NU92" s="11">
        <f ca="1">('Cumulative data'!NU92/VLOOKUP(NU$4,'Country populations'!$G$4:$J1086,4,FALSE))*$B$1</f>
        <v>0</v>
      </c>
      <c r="NV92" s="11">
        <f ca="1">('Cumulative data'!NV92/VLOOKUP(NV$4,'Country populations'!$G$4:$J1086,4,FALSE))*$B$1</f>
        <v>0</v>
      </c>
      <c r="NW92" s="11">
        <f ca="1">('Cumulative data'!NW92/VLOOKUP(NW$4,'Country populations'!$G$4:$J1086,4,FALSE))*$B$1</f>
        <v>0</v>
      </c>
      <c r="NX92" s="11">
        <f ca="1">('Cumulative data'!NX92/VLOOKUP(NX$4,'Country populations'!$G$4:$J1086,4,FALSE))*$B$1</f>
        <v>6.0938452163315056</v>
      </c>
      <c r="NY92" s="11">
        <f ca="1">('Cumulative data'!NY92/VLOOKUP(NY$4,'Country populations'!$G$4:$J1086,4,FALSE))*$B$1</f>
        <v>0</v>
      </c>
      <c r="NZ92" s="11">
        <f ca="1">('Cumulative data'!NZ92/VLOOKUP(NZ$4,'Country populations'!$G$4:$J1086,4,FALSE))*$B$1</f>
        <v>0</v>
      </c>
      <c r="OA92" s="11">
        <f ca="1">('Cumulative data'!OA92/VLOOKUP(OA$4,'Country populations'!$G$4:$J1086,4,FALSE))*$B$1</f>
        <v>0</v>
      </c>
      <c r="OB92" s="11">
        <f ca="1">('Cumulative data'!OB92/VLOOKUP(OB$4,'Country populations'!$G$4:$J1086,4,FALSE))*$B$1</f>
        <v>0</v>
      </c>
      <c r="OC92" s="11">
        <f ca="1">('Cumulative data'!OC92/VLOOKUP(OC$4,'Country populations'!$G$4:$J1086,4,FALSE))*$B$1</f>
        <v>0</v>
      </c>
      <c r="OD92" s="11">
        <f ca="1">('Cumulative data'!OD92/VLOOKUP(OD$4,'Country populations'!$G$4:$J1086,4,FALSE))*$B$1</f>
        <v>0</v>
      </c>
      <c r="OE92" s="11">
        <f ca="1">('Cumulative data'!OE92/VLOOKUP(OE$4,'Country populations'!$G$4:$J1086,4,FALSE))*$B$1</f>
        <v>1.7985999697835204</v>
      </c>
      <c r="OF92" s="11">
        <f ca="1">('Cumulative data'!OF92/VLOOKUP(OF$4,'Country populations'!$G$4:$J1086,4,FALSE))*$B$1</f>
        <v>0</v>
      </c>
      <c r="OG92" s="11">
        <f ca="1">('Cumulative data'!OG92/VLOOKUP(OG$4,'Country populations'!$G$4:$J1086,4,FALSE))*$B$1</f>
        <v>0</v>
      </c>
      <c r="OH92" s="11">
        <f ca="1">('Cumulative data'!OH92/VLOOKUP(OH$4,'Country populations'!$G$4:$J1086,4,FALSE))*$B$1</f>
        <v>0</v>
      </c>
      <c r="OI92" s="11">
        <f ca="1">('Cumulative data'!OI92/VLOOKUP(OI$4,'Country populations'!$G$4:$J1086,4,FALSE))*$B$1</f>
        <v>0</v>
      </c>
      <c r="OJ92" s="11">
        <f ca="1">('Cumulative data'!OJ92/VLOOKUP(OJ$4,'Country populations'!$G$4:$J1086,4,FALSE))*$B$1</f>
        <v>0</v>
      </c>
      <c r="OK92" s="11">
        <f ca="1">('Cumulative data'!OK92/VLOOKUP(OK$4,'Country populations'!$G$4:$J1086,4,FALSE))*$B$1</f>
        <v>0</v>
      </c>
      <c r="OL92" s="11">
        <f ca="1">('Cumulative data'!OL92/VLOOKUP(OL$4,'Country populations'!$G$4:$J1086,4,FALSE))*$B$1</f>
        <v>0</v>
      </c>
      <c r="OM92" s="11">
        <f ca="1">('Cumulative data'!OM92/VLOOKUP(OM$4,'Country populations'!$G$4:$J1086,4,FALSE))*$B$1</f>
        <v>0</v>
      </c>
      <c r="ON92" s="11">
        <f ca="1">('Cumulative data'!ON92/VLOOKUP(ON$4,'Country populations'!$G$4:$J1086,4,FALSE))*$B$1</f>
        <v>0.41379356004806628</v>
      </c>
      <c r="OO92" s="11">
        <f ca="1">('Cumulative data'!OO92/VLOOKUP(OO$4,'Country populations'!$G$4:$J1086,4,FALSE))*$B$1</f>
        <v>0</v>
      </c>
      <c r="OP92" s="11">
        <f ca="1">('Cumulative data'!OP92/VLOOKUP(OP$4,'Country populations'!$G$4:$J1086,4,FALSE))*$B$1</f>
        <v>0</v>
      </c>
      <c r="OQ92" s="11">
        <f ca="1">('Cumulative data'!OQ92/VLOOKUP(OQ$4,'Country populations'!$G$4:$J1086,4,FALSE))*$B$1</f>
        <v>0</v>
      </c>
      <c r="OR92" s="11">
        <f ca="1">('Cumulative data'!OR92/VLOOKUP(OR$4,'Country populations'!$G$4:$J1086,4,FALSE))*$B$1</f>
        <v>0</v>
      </c>
      <c r="OS92" s="11">
        <f ca="1">('Cumulative data'!OS92/VLOOKUP(OS$4,'Country populations'!$G$4:$J1086,4,FALSE))*$B$1</f>
        <v>0</v>
      </c>
      <c r="OT92" s="11">
        <f ca="1">('Cumulative data'!OT92/VLOOKUP(OT$4,'Country populations'!$G$4:$J1086,4,FALSE))*$B$1</f>
        <v>0</v>
      </c>
      <c r="OU92" s="11">
        <f ca="1">('Cumulative data'!OU92/VLOOKUP(OU$4,'Country populations'!$G$4:$J1086,4,FALSE))*$B$1</f>
        <v>0</v>
      </c>
      <c r="OV92" s="11">
        <f ca="1">('Cumulative data'!OV92/VLOOKUP(OV$4,'Country populations'!$G$4:$J1086,4,FALSE))*$B$1</f>
        <v>0</v>
      </c>
      <c r="OW92" s="11">
        <f ca="1">('Cumulative data'!OW92/VLOOKUP(OW$4,'Country populations'!$G$4:$J1086,4,FALSE))*$B$1</f>
        <v>0</v>
      </c>
      <c r="OX92" s="11">
        <f ca="1">('Cumulative data'!OX92/VLOOKUP(OX$4,'Country populations'!$G$4:$J1086,4,FALSE))*$B$1</f>
        <v>0</v>
      </c>
      <c r="OY92" s="11">
        <f ca="1">('Cumulative data'!OY92/VLOOKUP(OY$4,'Country populations'!$G$4:$J1086,4,FALSE))*$B$1</f>
        <v>0</v>
      </c>
      <c r="OZ92" s="11">
        <f ca="1">('Cumulative data'!OZ92/VLOOKUP(OZ$4,'Country populations'!$G$4:$J1086,4,FALSE))*$B$1</f>
        <v>0</v>
      </c>
      <c r="PA92" s="11">
        <f ca="1">('Cumulative data'!PA92/VLOOKUP(PA$4,'Country populations'!$G$4:$J1086,4,FALSE))*$B$1</f>
        <v>3.0547702862579946</v>
      </c>
    </row>
    <row r="93" spans="1:417">
      <c r="A93" s="8">
        <f>'Cumulative data'!A93</f>
        <v>43918</v>
      </c>
      <c r="B93" s="11">
        <f ca="1">('Cumulative data'!B93/VLOOKUP(B$4,'Country populations'!$G$4:$J1087,4,FALSE))*$B$1</f>
        <v>316.26937412376645</v>
      </c>
      <c r="C93" s="11">
        <f ca="1">('Cumulative data'!C93/VLOOKUP(C$4,'Country populations'!$G$4:$J1087,4,FALSE))*$B$1</f>
        <v>1370.1058135592245</v>
      </c>
      <c r="D93" s="11">
        <f ca="1">('Cumulative data'!D93/VLOOKUP(D$4,'Country populations'!$G$4:$J1087,4,FALSE))*$B$1</f>
        <v>1430.6216477609642</v>
      </c>
      <c r="E93" s="11">
        <f ca="1">('Cumulative data'!E93/VLOOKUP(E$4,'Country populations'!$G$4:$J1087,4,FALSE))*$B$1</f>
        <v>579.84856167849341</v>
      </c>
      <c r="F93" s="11">
        <f ca="1">('Cumulative data'!F93/VLOOKUP(F$4,'Country populations'!$G$4:$J1087,4,FALSE))*$B$1</f>
        <v>505.08920584191657</v>
      </c>
      <c r="G93" s="11">
        <f ca="1">('Cumulative data'!G93/VLOOKUP(G$4,'Country populations'!$G$4:$J1087,4,FALSE))*$B$1</f>
        <v>214.76329844528681</v>
      </c>
      <c r="H93" s="11">
        <f ca="1">('Cumulative data'!H93/VLOOKUP(H$4,'Country populations'!$G$4:$J1087,4,FALSE))*$B$1</f>
        <v>56.933680579919333</v>
      </c>
      <c r="I93" s="11">
        <f ca="1">('Cumulative data'!I93/VLOOKUP(I$4,'Country populations'!$G$4:$J1087,4,FALSE))*$B$1</f>
        <v>384.93705537415741</v>
      </c>
      <c r="J93" s="11">
        <f ca="1">('Cumulative data'!J93/VLOOKUP(J$4,'Country populations'!$G$4:$J1087,4,FALSE))*$B$1</f>
        <v>67.560624069981714</v>
      </c>
      <c r="K93" s="11">
        <f ca="1">('Cumulative data'!K93/VLOOKUP(K$4,'Country populations'!$G$4:$J1087,4,FALSE))*$B$1</f>
        <v>628.49364465569863</v>
      </c>
      <c r="L93" s="11">
        <f ca="1">('Cumulative data'!L93/VLOOKUP(L$4,'Country populations'!$G$4:$J1087,4,FALSE))*$B$1</f>
        <v>502.07550414876141</v>
      </c>
      <c r="M93" s="11">
        <f ca="1">('Cumulative data'!M93/VLOOKUP(M$4,'Country populations'!$G$4:$J1087,4,FALSE))*$B$1</f>
        <v>123.8667943647206</v>
      </c>
      <c r="N93" s="11">
        <f ca="1">('Cumulative data'!N93/VLOOKUP(N$4,'Country populations'!$G$4:$J1087,4,FALSE))*$B$1</f>
        <v>1398.5597053503691</v>
      </c>
      <c r="O93" s="11">
        <f ca="1">('Cumulative data'!O93/VLOOKUP(O$4,'Country populations'!$G$4:$J1087,4,FALSE))*$B$1</f>
        <v>16.075505742491032</v>
      </c>
      <c r="P93" s="11">
        <f ca="1">('Cumulative data'!P93/VLOOKUP(P$4,'Country populations'!$G$4:$J1087,4,FALSE))*$B$1</f>
        <v>7.0990772158954094</v>
      </c>
      <c r="Q93" s="11">
        <f ca="1">('Cumulative data'!Q93/VLOOKUP(Q$4,'Country populations'!$G$4:$J1087,4,FALSE))*$B$1</f>
        <v>418.56650387227955</v>
      </c>
      <c r="R93" s="11">
        <f ca="1">('Cumulative data'!R93/VLOOKUP(R$4,'Country populations'!$G$4:$J1087,4,FALSE))*$B$1</f>
        <v>854.61449635814529</v>
      </c>
      <c r="S93" s="11">
        <f ca="1">('Cumulative data'!S93/VLOOKUP(S$4,'Country populations'!$G$4:$J1087,4,FALSE))*$B$1</f>
        <v>350.6424381791964</v>
      </c>
      <c r="T93" s="11">
        <f ca="1">('Cumulative data'!T93/VLOOKUP(T$4,'Country populations'!$G$4:$J1087,4,FALSE))*$B$1</f>
        <v>429.54386937005904</v>
      </c>
      <c r="U93" s="11">
        <f ca="1">('Cumulative data'!U93/VLOOKUP(U$4,'Country populations'!$G$4:$J1087,4,FALSE))*$B$1</f>
        <v>301.60595765832579</v>
      </c>
      <c r="V93" s="11">
        <f ca="1">('Cumulative data'!V93/VLOOKUP(V$4,'Country populations'!$G$4:$J1087,4,FALSE))*$B$1</f>
        <v>0.63260668552151011</v>
      </c>
      <c r="W93" s="11">
        <f ca="1">('Cumulative data'!W93/VLOOKUP(W$4,'Country populations'!$G$4:$J1087,4,FALSE))*$B$1</f>
        <v>184.8673890512357</v>
      </c>
      <c r="X93" s="11">
        <f ca="1">('Cumulative data'!X93/VLOOKUP(X$4,'Country populations'!$G$4:$J1087,4,FALSE))*$B$1</f>
        <v>19.258854963716622</v>
      </c>
      <c r="Y93" s="11">
        <f ca="1">('Cumulative data'!Y93/VLOOKUP(Y$4,'Country populations'!$G$4:$J1087,4,FALSE))*$B$1</f>
        <v>11.85200806303415</v>
      </c>
      <c r="Z93" s="11">
        <f ca="1">('Cumulative data'!Z93/VLOOKUP(Z$4,'Country populations'!$G$4:$J1087,4,FALSE))*$B$1</f>
        <v>84.221719902727585</v>
      </c>
      <c r="AA93" s="11">
        <f ca="1">('Cumulative data'!AA93/VLOOKUP(AA$4,'Country populations'!$G$4:$J1087,4,FALSE))*$B$1</f>
        <v>92.21756316648019</v>
      </c>
      <c r="AB93" s="11">
        <f ca="1">('Cumulative data'!AB93/VLOOKUP(AB$4,'Country populations'!$G$4:$J1087,4,FALSE))*$B$1</f>
        <v>36.700782012019303</v>
      </c>
      <c r="AC93" s="11">
        <f ca="1">('Cumulative data'!AC93/VLOOKUP(AC$4,'Country populations'!$G$4:$J1087,4,FALSE))*$B$1</f>
        <v>67.159858448642609</v>
      </c>
      <c r="AD93" s="11">
        <f ca="1">('Cumulative data'!AD93/VLOOKUP(AD$4,'Country populations'!$G$4:$J1087,4,FALSE))*$B$1</f>
        <v>660.54974118476912</v>
      </c>
      <c r="AE93" s="11">
        <f ca="1">('Cumulative data'!AE93/VLOOKUP(AE$4,'Country populations'!$G$4:$J1087,4,FALSE))*$B$1</f>
        <v>353.23347610572353</v>
      </c>
      <c r="AF93" s="11">
        <f ca="1">('Cumulative data'!AF93/VLOOKUP(AF$4,'Country populations'!$G$4:$J1087,4,FALSE))*$B$1</f>
        <v>132.47120643425745</v>
      </c>
      <c r="AG93" s="11">
        <f ca="1">('Cumulative data'!AG93/VLOOKUP(AG$4,'Country populations'!$G$4:$J1087,4,FALSE))*$B$1</f>
        <v>212.81201144982782</v>
      </c>
      <c r="AH93" s="11">
        <f ca="1">('Cumulative data'!AH93/VLOOKUP(AH$4,'Country populations'!$G$4:$J1087,4,FALSE))*$B$1</f>
        <v>5.4189296413373444</v>
      </c>
      <c r="AI93" s="11">
        <f ca="1">('Cumulative data'!AI93/VLOOKUP(AI$4,'Country populations'!$G$4:$J1087,4,FALSE))*$B$1</f>
        <v>5.5610384740640733</v>
      </c>
      <c r="AJ93" s="11">
        <f ca="1">('Cumulative data'!AJ93/VLOOKUP(AJ$4,'Country populations'!$G$4:$J1087,4,FALSE))*$B$1</f>
        <v>31.711501626636309</v>
      </c>
      <c r="AK93" s="11">
        <f ca="1">('Cumulative data'!AK93/VLOOKUP(AK$4,'Country populations'!$G$4:$J1087,4,FALSE))*$B$1</f>
        <v>7.3279070014683647</v>
      </c>
      <c r="AL93" s="11">
        <f ca="1">('Cumulative data'!AL93/VLOOKUP(AL$4,'Country populations'!$G$4:$J1087,4,FALSE))*$B$1</f>
        <v>66.767599750824928</v>
      </c>
      <c r="AM93" s="11">
        <f ca="1">('Cumulative data'!AM93/VLOOKUP(AM$4,'Country populations'!$G$4:$J1087,4,FALSE))*$B$1</f>
        <v>40.948798835234172</v>
      </c>
      <c r="AN93" s="11">
        <f ca="1">('Cumulative data'!AN93/VLOOKUP(AN$4,'Country populations'!$G$4:$J1087,4,FALSE))*$B$1</f>
        <v>3.8241669811763717</v>
      </c>
      <c r="AO93" s="11">
        <f ca="1">('Cumulative data'!AO93/VLOOKUP(AO$4,'Country populations'!$G$4:$J1087,4,FALSE))*$B$1</f>
        <v>67.160489763095413</v>
      </c>
      <c r="AP93" s="11">
        <f ca="1">('Cumulative data'!AP93/VLOOKUP(AP$4,'Country populations'!$G$4:$J1087,4,FALSE))*$B$1</f>
        <v>182.16506658063653</v>
      </c>
      <c r="AQ93" s="11">
        <f ca="1">('Cumulative data'!AQ93/VLOOKUP(AQ$4,'Country populations'!$G$4:$J1087,4,FALSE))*$B$1</f>
        <v>195.06709336147114</v>
      </c>
      <c r="AR93" s="11">
        <f ca="1">('Cumulative data'!AR93/VLOOKUP(AR$4,'Country populations'!$G$4:$J1087,4,FALSE))*$B$1</f>
        <v>4.9847075802471039</v>
      </c>
      <c r="AS93" s="11">
        <f ca="1">('Cumulative data'!AS93/VLOOKUP(AS$4,'Country populations'!$G$4:$J1087,4,FALSE))*$B$1</f>
        <v>2563.996063746853</v>
      </c>
      <c r="AT93" s="11">
        <f ca="1">('Cumulative data'!AT93/VLOOKUP(AT$4,'Country populations'!$G$4:$J1087,4,FALSE))*$B$1</f>
        <v>53.558733558114085</v>
      </c>
      <c r="AU93" s="11">
        <f ca="1">('Cumulative data'!AU93/VLOOKUP(AU$4,'Country populations'!$G$4:$J1087,4,FALSE))*$B$1</f>
        <v>9.9478047152806006</v>
      </c>
      <c r="AV93" s="11">
        <f ca="1">('Cumulative data'!AV93/VLOOKUP(AV$4,'Country populations'!$G$4:$J1087,4,FALSE))*$B$1</f>
        <v>125.12086898152809</v>
      </c>
      <c r="AW93" s="11">
        <f ca="1">('Cumulative data'!AW93/VLOOKUP(AW$4,'Country populations'!$G$4:$J1087,4,FALSE))*$B$1</f>
        <v>184.99407477514649</v>
      </c>
      <c r="AX93" s="11">
        <f ca="1">('Cumulative data'!AX93/VLOOKUP(AX$4,'Country populations'!$G$4:$J1087,4,FALSE))*$B$1</f>
        <v>10.592953025225535</v>
      </c>
      <c r="AY93" s="11">
        <f ca="1">('Cumulative data'!AY93/VLOOKUP(AY$4,'Country populations'!$G$4:$J1087,4,FALSE))*$B$1</f>
        <v>16.275076762918179</v>
      </c>
      <c r="AZ93" s="11">
        <f ca="1">('Cumulative data'!AZ93/VLOOKUP(AZ$4,'Country populations'!$G$4:$J1087,4,FALSE))*$B$1</f>
        <v>15.266913101195273</v>
      </c>
      <c r="BA93" s="11">
        <f ca="1">('Cumulative data'!BA93/VLOOKUP(BA$4,'Country populations'!$G$4:$J1087,4,FALSE))*$B$1</f>
        <v>19.727294600504582</v>
      </c>
      <c r="BB93" s="11">
        <f ca="1">('Cumulative data'!BB93/VLOOKUP(BB$4,'Country populations'!$G$4:$J1087,4,FALSE))*$B$1</f>
        <v>4.837082989578783</v>
      </c>
      <c r="BC93" s="11">
        <f ca="1">('Cumulative data'!BC93/VLOOKUP(BC$4,'Country populations'!$G$4:$J1087,4,FALSE))*$B$1</f>
        <v>92.67915283195255</v>
      </c>
      <c r="BD93" s="11">
        <f ca="1">('Cumulative data'!BD93/VLOOKUP(BD$4,'Country populations'!$G$4:$J1087,4,FALSE))*$B$1</f>
        <v>6.9553647788947686</v>
      </c>
      <c r="BE93" s="11">
        <f ca="1">('Cumulative data'!BE93/VLOOKUP(BE$4,'Country populations'!$G$4:$J1087,4,FALSE))*$B$1</f>
        <v>49.331141609380154</v>
      </c>
      <c r="BF93" s="11">
        <f ca="1">('Cumulative data'!BF93/VLOOKUP(BF$4,'Country populations'!$G$4:$J1087,4,FALSE))*$B$1</f>
        <v>9.3469191118703758</v>
      </c>
      <c r="BG93" s="11">
        <f ca="1">('Cumulative data'!BG93/VLOOKUP(BG$4,'Country populations'!$G$4:$J1087,4,FALSE))*$B$1</f>
        <v>2608.0586080586081</v>
      </c>
      <c r="BH93" s="11">
        <f ca="1">('Cumulative data'!BH93/VLOOKUP(BH$4,'Country populations'!$G$4:$J1087,4,FALSE))*$B$1</f>
        <v>142.74342137955426</v>
      </c>
      <c r="BI93" s="11">
        <f ca="1">('Cumulative data'!BI93/VLOOKUP(BI$4,'Country populations'!$G$4:$J1087,4,FALSE))*$B$1</f>
        <v>35.505959928988077</v>
      </c>
      <c r="BJ93" s="11">
        <f ca="1">('Cumulative data'!BJ93/VLOOKUP(BJ$4,'Country populations'!$G$4:$J1087,4,FALSE))*$B$1</f>
        <v>273.86263261915525</v>
      </c>
      <c r="BK93" s="11">
        <f ca="1">('Cumulative data'!BK93/VLOOKUP(BK$4,'Country populations'!$G$4:$J1087,4,FALSE))*$B$1</f>
        <v>11.386660845049846</v>
      </c>
      <c r="BL93" s="11">
        <f ca="1">('Cumulative data'!BL93/VLOOKUP(BL$4,'Country populations'!$G$4:$J1087,4,FALSE))*$B$1</f>
        <v>433.45879766821781</v>
      </c>
      <c r="BM93" s="11">
        <f ca="1">('Cumulative data'!BM93/VLOOKUP(BM$4,'Country populations'!$G$4:$J1087,4,FALSE))*$B$1</f>
        <v>52.686261741133428</v>
      </c>
      <c r="BN93" s="11">
        <f ca="1">('Cumulative data'!BN93/VLOOKUP(BN$4,'Country populations'!$G$4:$J1087,4,FALSE))*$B$1</f>
        <v>10.27869263763875</v>
      </c>
      <c r="BO93" s="11">
        <f ca="1">('Cumulative data'!BO93/VLOOKUP(BO$4,'Country populations'!$G$4:$J1087,4,FALSE))*$B$1</f>
        <v>304.00224730775221</v>
      </c>
      <c r="BP93" s="11">
        <f ca="1">('Cumulative data'!BP93/VLOOKUP(BP$4,'Country populations'!$G$4:$J1087,4,FALSE))*$B$1</f>
        <v>16.273513377567703</v>
      </c>
      <c r="BQ93" s="11">
        <f ca="1">('Cumulative data'!BQ93/VLOOKUP(BQ$4,'Country populations'!$G$4:$J1087,4,FALSE))*$B$1</f>
        <v>3.1073345974010316</v>
      </c>
      <c r="BR93" s="11">
        <f ca="1">('Cumulative data'!BR93/VLOOKUP(BR$4,'Country populations'!$G$4:$J1087,4,FALSE))*$B$1</f>
        <v>125.5385163642156</v>
      </c>
      <c r="BS93" s="11">
        <f ca="1">('Cumulative data'!BS93/VLOOKUP(BS$4,'Country populations'!$G$4:$J1087,4,FALSE))*$B$1</f>
        <v>86.267088297060724</v>
      </c>
      <c r="BT93" s="11">
        <f ca="1">('Cumulative data'!BT93/VLOOKUP(BT$4,'Country populations'!$G$4:$J1087,4,FALSE))*$B$1</f>
        <v>69.799729640348502</v>
      </c>
      <c r="BU93" s="11">
        <f ca="1">('Cumulative data'!BU93/VLOOKUP(BU$4,'Country populations'!$G$4:$J1087,4,FALSE))*$B$1</f>
        <v>131.50688152001385</v>
      </c>
      <c r="BV93" s="11">
        <f ca="1">('Cumulative data'!BV93/VLOOKUP(BV$4,'Country populations'!$G$4:$J1087,4,FALSE))*$B$1</f>
        <v>0.2914577681063994</v>
      </c>
      <c r="BW93" s="11">
        <f ca="1">('Cumulative data'!BW93/VLOOKUP(BW$4,'Country populations'!$G$4:$J1087,4,FALSE))*$B$1</f>
        <v>22.371051858894589</v>
      </c>
      <c r="BX93" s="11">
        <f ca="1">('Cumulative data'!BX93/VLOOKUP(BX$4,'Country populations'!$G$4:$J1087,4,FALSE))*$B$1</f>
        <v>25.652965894088108</v>
      </c>
      <c r="BY93" s="11">
        <f ca="1">('Cumulative data'!BY93/VLOOKUP(BY$4,'Country populations'!$G$4:$J1087,4,FALSE))*$B$1</f>
        <v>105.11764536474382</v>
      </c>
      <c r="BZ93" s="11">
        <f ca="1">('Cumulative data'!BZ93/VLOOKUP(BZ$4,'Country populations'!$G$4:$J1087,4,FALSE))*$B$1</f>
        <v>3.3150173601431843</v>
      </c>
      <c r="CA93" s="11">
        <f ca="1">('Cumulative data'!CA93/VLOOKUP(CA$4,'Country populations'!$G$4:$J1087,4,FALSE))*$B$1</f>
        <v>54.032836945565855</v>
      </c>
      <c r="CB93" s="11">
        <f ca="1">('Cumulative data'!CB93/VLOOKUP(CB$4,'Country populations'!$G$4:$J1087,4,FALSE))*$B$1</f>
        <v>7.0630098168773445</v>
      </c>
      <c r="CC93" s="11">
        <f ca="1">('Cumulative data'!CC93/VLOOKUP(CC$4,'Country populations'!$G$4:$J1087,4,FALSE))*$B$1</f>
        <v>19.206983422258002</v>
      </c>
      <c r="CD93" s="11">
        <f ca="1">('Cumulative data'!CD93/VLOOKUP(CD$4,'Country populations'!$G$4:$J1087,4,FALSE))*$B$1</f>
        <v>2.3376285159442065</v>
      </c>
      <c r="CE93" s="11">
        <f ca="1">('Cumulative data'!CE93/VLOOKUP(CE$4,'Country populations'!$G$4:$J1087,4,FALSE))*$B$1</f>
        <v>42.167708026759946</v>
      </c>
      <c r="CF93" s="11" t="e">
        <f ca="1">('Cumulative data'!CF93/VLOOKUP(CF$4,'Country populations'!$G$4:$J1087,4,FALSE))*$B$1</f>
        <v>#N/A</v>
      </c>
      <c r="CG93" s="11">
        <f ca="1">('Cumulative data'!CG93/VLOOKUP(CG$4,'Country populations'!$G$4:$J1087,4,FALSE))*$B$1</f>
        <v>134.17693630985264</v>
      </c>
      <c r="CH93" s="11">
        <f ca="1">('Cumulative data'!CH93/VLOOKUP(CH$4,'Country populations'!$G$4:$J1087,4,FALSE))*$B$1</f>
        <v>3455.6396816152205</v>
      </c>
      <c r="CI93" s="11">
        <f ca="1">('Cumulative data'!CI93/VLOOKUP(CI$4,'Country populations'!$G$4:$J1087,4,FALSE))*$B$1</f>
        <v>148.44645483357561</v>
      </c>
      <c r="CJ93" s="11">
        <f ca="1">('Cumulative data'!CJ93/VLOOKUP(CJ$4,'Country populations'!$G$4:$J1087,4,FALSE))*$B$1</f>
        <v>57.285667360443469</v>
      </c>
      <c r="CK93" s="11">
        <f ca="1">('Cumulative data'!CK93/VLOOKUP(CK$4,'Country populations'!$G$4:$J1087,4,FALSE))*$B$1</f>
        <v>4.4089802237927564</v>
      </c>
      <c r="CL93" s="11">
        <f ca="1">('Cumulative data'!CL93/VLOOKUP(CL$4,'Country populations'!$G$4:$J1087,4,FALSE))*$B$1</f>
        <v>3.8289084483348517</v>
      </c>
      <c r="CM93" s="11">
        <f ca="1">('Cumulative data'!CM93/VLOOKUP(CM$4,'Country populations'!$G$4:$J1087,4,FALSE))*$B$1</f>
        <v>51.628212482092074</v>
      </c>
      <c r="CN93" s="11">
        <f ca="1">('Cumulative data'!CN93/VLOOKUP(CN$4,'Country populations'!$G$4:$J1087,4,FALSE))*$B$1</f>
        <v>0.41310985962692215</v>
      </c>
      <c r="CO93" s="11">
        <f ca="1">('Cumulative data'!CO93/VLOOKUP(CO$4,'Country populations'!$G$4:$J1087,4,FALSE))*$B$1</f>
        <v>68.514307543454038</v>
      </c>
      <c r="CP93" s="11">
        <f ca="1">('Cumulative data'!CP93/VLOOKUP(CP$4,'Country populations'!$G$4:$J1087,4,FALSE))*$B$1</f>
        <v>6.9845504614156688</v>
      </c>
      <c r="CQ93" s="11">
        <f ca="1">('Cumulative data'!CQ93/VLOOKUP(CQ$4,'Country populations'!$G$4:$J1087,4,FALSE))*$B$1</f>
        <v>64.63270553895336</v>
      </c>
      <c r="CR93" s="11">
        <f ca="1">('Cumulative data'!CR93/VLOOKUP(CR$4,'Country populations'!$G$4:$J1087,4,FALSE))*$B$1</f>
        <v>8.8899911115416455</v>
      </c>
      <c r="CS93" s="11">
        <f ca="1">('Cumulative data'!CS93/VLOOKUP(CS$4,'Country populations'!$G$4:$J1087,4,FALSE))*$B$1</f>
        <v>9.5914951909252739</v>
      </c>
      <c r="CT93" s="11">
        <f ca="1">('Cumulative data'!CT93/VLOOKUP(CT$4,'Country populations'!$G$4:$J1087,4,FALSE))*$B$1</f>
        <v>6.3393999963505614</v>
      </c>
      <c r="CU93" s="11">
        <f ca="1">('Cumulative data'!CU93/VLOOKUP(CU$4,'Country populations'!$G$4:$J1087,4,FALSE))*$B$1</f>
        <v>20.777917386216401</v>
      </c>
      <c r="CV93" s="11">
        <f ca="1">('Cumulative data'!CV93/VLOOKUP(CV$4,'Country populations'!$G$4:$J1087,4,FALSE))*$B$1</f>
        <v>11.21058581608971</v>
      </c>
      <c r="CW93" s="11">
        <f ca="1">('Cumulative data'!CW93/VLOOKUP(CW$4,'Country populations'!$G$4:$J1087,4,FALSE))*$B$1</f>
        <v>314.80797845716916</v>
      </c>
      <c r="CX93" s="11">
        <f ca="1">('Cumulative data'!CX93/VLOOKUP(CX$4,'Country populations'!$G$4:$J1087,4,FALSE))*$B$1</f>
        <v>44.495631667230619</v>
      </c>
      <c r="CY93" s="11">
        <f ca="1">('Cumulative data'!CY93/VLOOKUP(CY$4,'Country populations'!$G$4:$J1087,4,FALSE))*$B$1</f>
        <v>0.39293762628912227</v>
      </c>
      <c r="CZ93" s="11">
        <f ca="1">('Cumulative data'!CZ93/VLOOKUP(CZ$4,'Country populations'!$G$4:$J1087,4,FALSE))*$B$1</f>
        <v>6570.8055866580235</v>
      </c>
      <c r="DA93" s="11">
        <f ca="1">('Cumulative data'!DA93/VLOOKUP(DA$4,'Country populations'!$G$4:$J1087,4,FALSE))*$B$1</f>
        <v>13.157868101481576</v>
      </c>
      <c r="DB93" s="11">
        <f ca="1">('Cumulative data'!DB93/VLOOKUP(DB$4,'Country populations'!$G$4:$J1087,4,FALSE))*$B$1</f>
        <v>0.38072635278164768</v>
      </c>
      <c r="DC93" s="11">
        <f ca="1">('Cumulative data'!DC93/VLOOKUP(DC$4,'Country populations'!$G$4:$J1087,4,FALSE))*$B$1</f>
        <v>73.912910147849416</v>
      </c>
      <c r="DD93" s="11">
        <f ca="1">('Cumulative data'!DD93/VLOOKUP(DD$4,'Country populations'!$G$4:$J1087,4,FALSE))*$B$1</f>
        <v>20.304950271672716</v>
      </c>
      <c r="DE93" s="11">
        <f ca="1">('Cumulative data'!DE93/VLOOKUP(DE$4,'Country populations'!$G$4:$J1087,4,FALSE))*$B$1</f>
        <v>7.1070531231317862</v>
      </c>
      <c r="DF93" s="11">
        <f ca="1">('Cumulative data'!DF93/VLOOKUP(DF$4,'Country populations'!$G$4:$J1087,4,FALSE))*$B$1</f>
        <v>17.838184535430948</v>
      </c>
      <c r="DG93" s="11">
        <f ca="1">('Cumulative data'!DG93/VLOOKUP(DG$4,'Country populations'!$G$4:$J1087,4,FALSE))*$B$1</f>
        <v>119.41496221710595</v>
      </c>
      <c r="DH93" s="11">
        <f ca="1">('Cumulative data'!DH93/VLOOKUP(DH$4,'Country populations'!$G$4:$J1087,4,FALSE))*$B$1</f>
        <v>1.7362077276181429</v>
      </c>
      <c r="DI93" s="11">
        <f ca="1">('Cumulative data'!DI93/VLOOKUP(DI$4,'Country populations'!$G$4:$J1087,4,FALSE))*$B$1</f>
        <v>0.64760038822080102</v>
      </c>
      <c r="DJ93" s="11">
        <f ca="1">('Cumulative data'!DJ93/VLOOKUP(DJ$4,'Country populations'!$G$4:$J1087,4,FALSE))*$B$1</f>
        <v>341.0480760184401</v>
      </c>
      <c r="DK93" s="11">
        <f ca="1">('Cumulative data'!DK93/VLOOKUP(DK$4,'Country populations'!$G$4:$J1087,4,FALSE))*$B$1</f>
        <v>4.9502060640024279</v>
      </c>
      <c r="DL93" s="11">
        <f ca="1">('Cumulative data'!DL93/VLOOKUP(DL$4,'Country populations'!$G$4:$J1087,4,FALSE))*$B$1</f>
        <v>573.32144222193904</v>
      </c>
      <c r="DM93" s="11">
        <f ca="1">('Cumulative data'!DM93/VLOOKUP(DM$4,'Country populations'!$G$4:$J1087,4,FALSE))*$B$1</f>
        <v>486.89138576779027</v>
      </c>
      <c r="DN93" s="11">
        <f ca="1">('Cumulative data'!DN93/VLOOKUP(DN$4,'Country populations'!$G$4:$J1087,4,FALSE))*$B$1</f>
        <v>0.57651572493132952</v>
      </c>
      <c r="DO93" s="11">
        <f ca="1">('Cumulative data'!DO93/VLOOKUP(DO$4,'Country populations'!$G$4:$J1087,4,FALSE))*$B$1</f>
        <v>4.1848445117504989</v>
      </c>
      <c r="DP93" s="11">
        <f ca="1">('Cumulative data'!DP93/VLOOKUP(DP$4,'Country populations'!$G$4:$J1087,4,FALSE))*$B$1</f>
        <v>2946.8945052696204</v>
      </c>
      <c r="DQ93" s="11">
        <f ca="1">('Cumulative data'!DQ93/VLOOKUP(DQ$4,'Country populations'!$G$4:$J1087,4,FALSE))*$B$1</f>
        <v>1.7861561400763928</v>
      </c>
      <c r="DR93" s="11">
        <f ca="1">('Cumulative data'!DR93/VLOOKUP(DR$4,'Country populations'!$G$4:$J1087,4,FALSE))*$B$1</f>
        <v>7.8513514839755318</v>
      </c>
      <c r="DS93" s="11">
        <f ca="1">('Cumulative data'!DS93/VLOOKUP(DS$4,'Country populations'!$G$4:$J1087,4,FALSE))*$B$1</f>
        <v>2.004254878934526</v>
      </c>
      <c r="DT93" s="11">
        <f ca="1">('Cumulative data'!DT93/VLOOKUP(DT$4,'Country populations'!$G$4:$J1087,4,FALSE))*$B$1</f>
        <v>0.197522729187351</v>
      </c>
      <c r="DU93" s="11">
        <f ca="1">('Cumulative data'!DU93/VLOOKUP(DU$4,'Country populations'!$G$4:$J1087,4,FALSE))*$B$1</f>
        <v>262.8673571315914</v>
      </c>
      <c r="DV93" s="11">
        <f ca="1">('Cumulative data'!DV93/VLOOKUP(DV$4,'Country populations'!$G$4:$J1087,4,FALSE))*$B$1</f>
        <v>302.16313254296938</v>
      </c>
      <c r="DW93" s="11">
        <f ca="1">('Cumulative data'!DW93/VLOOKUP(DW$4,'Country populations'!$G$4:$J1087,4,FALSE))*$B$1</f>
        <v>4.1691729958959121</v>
      </c>
      <c r="DX93" s="11">
        <f ca="1">('Cumulative data'!DX93/VLOOKUP(DX$4,'Country populations'!$G$4:$J1087,4,FALSE))*$B$1</f>
        <v>1632.4834525540946</v>
      </c>
      <c r="DY93" s="11">
        <f ca="1">('Cumulative data'!DY93/VLOOKUP(DY$4,'Country populations'!$G$4:$J1087,4,FALSE))*$B$1</f>
        <v>6.1008539341326689</v>
      </c>
      <c r="DZ93" s="11">
        <f ca="1">('Cumulative data'!DZ93/VLOOKUP(DZ$4,'Country populations'!$G$4:$J1087,4,FALSE))*$B$1</f>
        <v>47.16000317258203</v>
      </c>
      <c r="EA93" s="11">
        <f ca="1">('Cumulative data'!EA93/VLOOKUP(EA$4,'Country populations'!$G$4:$J1087,4,FALSE))*$B$1</f>
        <v>0.86670699983991206</v>
      </c>
      <c r="EB93" s="11">
        <f ca="1">('Cumulative data'!EB93/VLOOKUP(EB$4,'Country populations'!$G$4:$J1087,4,FALSE))*$B$1</f>
        <v>8.7803398734482858</v>
      </c>
      <c r="EC93" s="11">
        <f ca="1">('Cumulative data'!EC93/VLOOKUP(EC$4,'Country populations'!$G$4:$J1087,4,FALSE))*$B$1</f>
        <v>1070.2272958923656</v>
      </c>
      <c r="ED93" s="11">
        <f ca="1">('Cumulative data'!ED93/VLOOKUP(ED$4,'Country populations'!$G$4:$J1087,4,FALSE))*$B$1</f>
        <v>262.25577431017365</v>
      </c>
      <c r="EE93" s="11">
        <f ca="1">('Cumulative data'!EE93/VLOOKUP(EE$4,'Country populations'!$G$4:$J1087,4,FALSE))*$B$1</f>
        <v>0.13917450711326559</v>
      </c>
      <c r="EF93" s="11">
        <f ca="1">('Cumulative data'!EF93/VLOOKUP(EF$4,'Country populations'!$G$4:$J1087,4,FALSE))*$B$1</f>
        <v>1573.2752969557123</v>
      </c>
      <c r="EG93" s="11">
        <f ca="1">('Cumulative data'!EG93/VLOOKUP(EG$4,'Country populations'!$G$4:$J1087,4,FALSE))*$B$1</f>
        <v>3.0197842980155065</v>
      </c>
      <c r="EH93" s="11">
        <f ca="1">('Cumulative data'!EH93/VLOOKUP(EH$4,'Country populations'!$G$4:$J1087,4,FALSE))*$B$1</f>
        <v>3.1450383874399748</v>
      </c>
      <c r="EI93" s="11">
        <f ca="1">('Cumulative data'!EI93/VLOOKUP(EI$4,'Country populations'!$G$4:$J1087,4,FALSE))*$B$1</f>
        <v>0.72488824035554322</v>
      </c>
      <c r="EJ93" s="11">
        <f ca="1">('Cumulative data'!EJ93/VLOOKUP(EJ$4,'Country populations'!$G$4:$J1087,4,FALSE))*$B$1</f>
        <v>9.1895220187747817E-2</v>
      </c>
      <c r="EK93" s="11">
        <f ca="1">('Cumulative data'!EK93/VLOOKUP(EK$4,'Country populations'!$G$4:$J1087,4,FALSE))*$B$1</f>
        <v>83.515734016306453</v>
      </c>
      <c r="EL93" s="11">
        <f ca="1">('Cumulative data'!EL93/VLOOKUP(EL$4,'Country populations'!$G$4:$J1087,4,FALSE))*$B$1</f>
        <v>0.18875974716009386</v>
      </c>
      <c r="EM93" s="11">
        <f ca="1">('Cumulative data'!EM93/VLOOKUP(EM$4,'Country populations'!$G$4:$J1087,4,FALSE))*$B$1</f>
        <v>0.59315768879665509</v>
      </c>
      <c r="EN93" s="11">
        <f ca="1">('Cumulative data'!EN93/VLOOKUP(EN$4,'Country populations'!$G$4:$J1087,4,FALSE))*$B$1</f>
        <v>272.99150514669282</v>
      </c>
      <c r="EO93" s="11">
        <f ca="1">('Cumulative data'!EO93/VLOOKUP(EO$4,'Country populations'!$G$4:$J1087,4,FALSE))*$B$1</f>
        <v>106.79805200353147</v>
      </c>
      <c r="EP93" s="11">
        <f ca="1">('Cumulative data'!EP93/VLOOKUP(EP$4,'Country populations'!$G$4:$J1087,4,FALSE))*$B$1</f>
        <v>0.30607113967775079</v>
      </c>
      <c r="EQ93" s="11">
        <f ca="1">('Cumulative data'!EQ93/VLOOKUP(EQ$4,'Country populations'!$G$4:$J1087,4,FALSE))*$B$1</f>
        <v>121.72854534388314</v>
      </c>
      <c r="ER93" s="11">
        <f ca="1">('Cumulative data'!ER93/VLOOKUP(ER$4,'Country populations'!$G$4:$J1087,4,FALSE))*$B$1</f>
        <v>0.21763072361897529</v>
      </c>
      <c r="ES93" s="11">
        <f ca="1">('Cumulative data'!ES93/VLOOKUP(ES$4,'Country populations'!$G$4:$J1087,4,FALSE))*$B$1</f>
        <v>69.95942353435008</v>
      </c>
      <c r="ET93" s="11">
        <f ca="1">('Cumulative data'!ET93/VLOOKUP(ET$4,'Country populations'!$G$4:$J1087,4,FALSE))*$B$1</f>
        <v>181.95225189852812</v>
      </c>
      <c r="EU93" s="11">
        <f ca="1">('Cumulative data'!EU93/VLOOKUP(EU$4,'Country populations'!$G$4:$J1087,4,FALSE))*$B$1</f>
        <v>22.886321100170886</v>
      </c>
      <c r="EV93" s="11">
        <f ca="1">('Cumulative data'!EV93/VLOOKUP(EV$4,'Country populations'!$G$4:$J1087,4,FALSE))*$B$1</f>
        <v>6.356802223355146</v>
      </c>
      <c r="EW93" s="11">
        <f ca="1">('Cumulative data'!EW93/VLOOKUP(EW$4,'Country populations'!$G$4:$J1087,4,FALSE))*$B$1</f>
        <v>0.87032410216821665</v>
      </c>
      <c r="EX93" s="11">
        <f ca="1">('Cumulative data'!EX93/VLOOKUP(EX$4,'Country populations'!$G$4:$J1087,4,FALSE))*$B$1</f>
        <v>9.2659579396786143</v>
      </c>
      <c r="EY93" s="11">
        <f ca="1">('Cumulative data'!EY93/VLOOKUP(EY$4,'Country populations'!$G$4:$J1087,4,FALSE))*$B$1</f>
        <v>1.0162611953873937</v>
      </c>
      <c r="EZ93" s="11">
        <f ca="1">('Cumulative data'!EZ93/VLOOKUP(EZ$4,'Country populations'!$G$4:$J1087,4,FALSE))*$B$1</f>
        <v>0.7015984957026653</v>
      </c>
      <c r="FA93" s="11">
        <f ca="1">('Cumulative data'!FA93/VLOOKUP(FA$4,'Country populations'!$G$4:$J1087,4,FALSE))*$B$1</f>
        <v>0.49491891495956764</v>
      </c>
      <c r="FB93" s="11">
        <f ca="1">('Cumulative data'!FB93/VLOOKUP(FB$4,'Country populations'!$G$4:$J1087,4,FALSE))*$B$1</f>
        <v>1.6918436499609324</v>
      </c>
      <c r="FC93" s="11">
        <f ca="1">('Cumulative data'!FC93/VLOOKUP(FC$4,'Country populations'!$G$4:$J1087,4,FALSE))*$B$1</f>
        <v>0.14553314393649983</v>
      </c>
      <c r="FD93" s="11">
        <f ca="1">('Cumulative data'!FD93/VLOOKUP(FD$4,'Country populations'!$G$4:$J1087,4,FALSE))*$B$1</f>
        <v>6.8416191841191243E-2</v>
      </c>
      <c r="FE93" s="11">
        <f ca="1">('Cumulative data'!FE93/VLOOKUP(FE$4,'Country populations'!$G$4:$J1087,4,FALSE))*$B$1</f>
        <v>3.3554058027777875</v>
      </c>
      <c r="FF93" s="11">
        <f ca="1">('Cumulative data'!FF93/VLOOKUP(FF$4,'Country populations'!$G$4:$J1087,4,FALSE))*$B$1</f>
        <v>0.28570355958636295</v>
      </c>
      <c r="FG93" s="11">
        <f ca="1">('Cumulative data'!FG93/VLOOKUP(FG$4,'Country populations'!$G$4:$J1087,4,FALSE))*$B$1</f>
        <v>0.22396104869441108</v>
      </c>
      <c r="FH93" s="11">
        <f ca="1">('Cumulative data'!FH93/VLOOKUP(FH$4,'Country populations'!$G$4:$J1087,4,FALSE))*$B$1</f>
        <v>71.481088146393262</v>
      </c>
      <c r="FI93" s="11">
        <f ca="1">('Cumulative data'!FI93/VLOOKUP(FI$4,'Country populations'!$G$4:$J1087,4,FALSE))*$B$1</f>
        <v>0.30439808353401793</v>
      </c>
      <c r="FJ93" s="11">
        <f ca="1">('Cumulative data'!FJ93/VLOOKUP(FJ$4,'Country populations'!$G$4:$J1087,4,FALSE))*$B$1</f>
        <v>25.899930070188809</v>
      </c>
      <c r="FK93" s="11">
        <f ca="1">('Cumulative data'!FK93/VLOOKUP(FK$4,'Country populations'!$G$4:$J1087,4,FALSE))*$B$1</f>
        <v>0.1217053302188128</v>
      </c>
      <c r="FL93" s="11">
        <f ca="1">('Cumulative data'!FL93/VLOOKUP(FL$4,'Country populations'!$G$4:$J1087,4,FALSE))*$B$1</f>
        <v>0.82467924100920942</v>
      </c>
      <c r="FM93" s="11">
        <f ca="1">('Cumulative data'!FM93/VLOOKUP(FM$4,'Country populations'!$G$4:$J1087,4,FALSE))*$B$1</f>
        <v>5.0299154219721798</v>
      </c>
      <c r="FN93" s="11">
        <f ca="1">('Cumulative data'!FN93/VLOOKUP(FN$4,'Country populations'!$G$4:$J1087,4,FALSE))*$B$1</f>
        <v>52.541060839045713</v>
      </c>
      <c r="FO93" s="11">
        <f ca="1">('Cumulative data'!FO93/VLOOKUP(FO$4,'Country populations'!$G$4:$J1087,4,FALSE))*$B$1</f>
        <v>0.33640749227927985</v>
      </c>
      <c r="FP93" s="11">
        <f ca="1">('Cumulative data'!FP93/VLOOKUP(FP$4,'Country populations'!$G$4:$J1087,4,FALSE))*$B$1</f>
        <v>152.79687738745122</v>
      </c>
      <c r="FQ93" s="11">
        <f ca="1">('Cumulative data'!FQ93/VLOOKUP(FQ$4,'Country populations'!$G$4:$J1087,4,FALSE))*$B$1</f>
        <v>5.5775932462038904</v>
      </c>
      <c r="FR93" s="11">
        <f ca="1">('Cumulative data'!FR93/VLOOKUP(FR$4,'Country populations'!$G$4:$J1087,4,FALSE))*$B$1</f>
        <v>0</v>
      </c>
      <c r="FS93" s="11">
        <f ca="1">('Cumulative data'!FS93/VLOOKUP(FS$4,'Country populations'!$G$4:$J1087,4,FALSE))*$B$1</f>
        <v>3.1484708664119552</v>
      </c>
      <c r="FT93" s="11">
        <f ca="1">('Cumulative data'!FT93/VLOOKUP(FT$4,'Country populations'!$G$4:$J1087,4,FALSE))*$B$1</f>
        <v>0.10296254826541054</v>
      </c>
      <c r="FU93" s="11">
        <f ca="1">('Cumulative data'!FU93/VLOOKUP(FU$4,'Country populations'!$G$4:$J1087,4,FALSE))*$B$1</f>
        <v>16.337288772470579</v>
      </c>
      <c r="FV93" s="11">
        <f ca="1">('Cumulative data'!FV93/VLOOKUP(FV$4,'Country populations'!$G$4:$J1087,4,FALSE))*$B$1</f>
        <v>7.7575239362710793</v>
      </c>
      <c r="FW93" s="11">
        <f ca="1">('Cumulative data'!FW93/VLOOKUP(FW$4,'Country populations'!$G$4:$J1087,4,FALSE))*$B$1</f>
        <v>48.750761730652044</v>
      </c>
      <c r="FX93" s="11">
        <f ca="1">('Cumulative data'!FX93/VLOOKUP(FX$4,'Country populations'!$G$4:$J1087,4,FALSE))*$B$1</f>
        <v>62.211715354740086</v>
      </c>
      <c r="FY93" s="11">
        <f ca="1">('Cumulative data'!FY93/VLOOKUP(FY$4,'Country populations'!$G$4:$J1087,4,FALSE))*$B$1</f>
        <v>37.599639043465181</v>
      </c>
      <c r="FZ93" s="11">
        <f ca="1">('Cumulative data'!FZ93/VLOOKUP(FZ$4,'Country populations'!$G$4:$J1087,4,FALSE))*$B$1</f>
        <v>0</v>
      </c>
      <c r="GA93" s="11">
        <f ca="1">('Cumulative data'!GA93/VLOOKUP(GA$4,'Country populations'!$G$4:$J1087,4,FALSE))*$B$1</f>
        <v>0</v>
      </c>
      <c r="GB93" s="11">
        <f ca="1">('Cumulative data'!GB93/VLOOKUP(GB$4,'Country populations'!$G$4:$J1087,4,FALSE))*$B$1</f>
        <v>0.30190711706780565</v>
      </c>
      <c r="GC93" s="11">
        <f ca="1">('Cumulative data'!GC93/VLOOKUP(GC$4,'Country populations'!$G$4:$J1087,4,FALSE))*$B$1</f>
        <v>9.0133126628029601</v>
      </c>
      <c r="GD93" s="11">
        <f ca="1">('Cumulative data'!GD93/VLOOKUP(GD$4,'Country populations'!$G$4:$J1087,4,FALSE))*$B$1</f>
        <v>8.992999848917604</v>
      </c>
      <c r="GE93" s="11">
        <f ca="1">('Cumulative data'!GE93/VLOOKUP(GE$4,'Country populations'!$G$4:$J1087,4,FALSE))*$B$1</f>
        <v>1.0352472708811444</v>
      </c>
      <c r="GF93" s="11">
        <f ca="1">('Cumulative data'!GF93/VLOOKUP(GF$4,'Country populations'!$G$4:$J1087,4,FALSE))*$B$1</f>
        <v>0</v>
      </c>
      <c r="GG93" s="11">
        <f ca="1">('Cumulative data'!GG93/VLOOKUP(GG$4,'Country populations'!$G$4:$J1087,4,FALSE))*$B$1</f>
        <v>158.5288522511097</v>
      </c>
      <c r="GH93" s="11">
        <f ca="1">('Cumulative data'!GH93/VLOOKUP(GH$4,'Country populations'!$G$4:$J1087,4,FALSE))*$B$1</f>
        <v>1000.2000400080016</v>
      </c>
      <c r="GI93" s="11">
        <f ca="1">('Cumulative data'!GI93/VLOOKUP(GI$4,'Country populations'!$G$4:$J1087,4,FALSE))*$B$1</f>
        <v>71.18161480577588</v>
      </c>
      <c r="GJ93" s="11">
        <f ca="1">('Cumulative data'!GJ93/VLOOKUP(GJ$4,'Country populations'!$G$4:$J1087,4,FALSE))*$B$1</f>
        <v>0</v>
      </c>
      <c r="GK93" s="11">
        <f ca="1">('Cumulative data'!GK93/VLOOKUP(GK$4,'Country populations'!$G$4:$J1087,4,FALSE))*$B$1</f>
        <v>13.637122976165717</v>
      </c>
      <c r="GL93" s="11">
        <f ca="1">('Cumulative data'!GL93/VLOOKUP(GL$4,'Country populations'!$G$4:$J1087,4,FALSE))*$B$1</f>
        <v>51.655560721111627</v>
      </c>
      <c r="GM93" s="11">
        <f ca="1">('Cumulative data'!GM93/VLOOKUP(GM$4,'Country populations'!$G$4:$J1087,4,FALSE))*$B$1</f>
        <v>1.2413806801441987</v>
      </c>
      <c r="GN93" s="11">
        <f ca="1">('Cumulative data'!GN93/VLOOKUP(GN$4,'Country populations'!$G$4:$J1087,4,FALSE))*$B$1</f>
        <v>6180.469715698393</v>
      </c>
      <c r="GO93" s="11">
        <f ca="1">('Cumulative data'!GO93/VLOOKUP(GO$4,'Country populations'!$G$4:$J1087,4,FALSE))*$B$1</f>
        <v>0.64520846685564104</v>
      </c>
      <c r="GP93" s="11">
        <f ca="1">('Cumulative data'!GP93/VLOOKUP(GP$4,'Country populations'!$G$4:$J1087,4,FALSE))*$B$1</f>
        <v>0.75847098317559658</v>
      </c>
      <c r="GQ93" s="11">
        <f ca="1">('Cumulative data'!GQ93/VLOOKUP(GQ$4,'Country populations'!$G$4:$J1087,4,FALSE))*$B$1</f>
        <v>3.8879644173496524</v>
      </c>
      <c r="GR93" s="11">
        <f ca="1">('Cumulative data'!GR93/VLOOKUP(GR$4,'Country populations'!$G$4:$J1087,4,FALSE))*$B$1</f>
        <v>0</v>
      </c>
      <c r="GS93" s="11">
        <f ca="1">('Cumulative data'!GS93/VLOOKUP(GS$4,'Country populations'!$G$4:$J1087,4,FALSE))*$B$1</f>
        <v>0</v>
      </c>
      <c r="GT93" s="11">
        <f ca="1">('Cumulative data'!GT93/VLOOKUP(GT$4,'Country populations'!$G$4:$J1087,4,FALSE))*$B$1</f>
        <v>0</v>
      </c>
      <c r="GU93" s="11">
        <f ca="1">('Cumulative data'!GU93/VLOOKUP(GU$4,'Country populations'!$G$4:$J1087,4,FALSE))*$B$1</f>
        <v>0</v>
      </c>
      <c r="GV93" s="11">
        <f ca="1">('Cumulative data'!GV93/VLOOKUP(GV$4,'Country populations'!$G$4:$J1087,4,FALSE))*$B$1</f>
        <v>133.31555792560991</v>
      </c>
      <c r="GW93" s="11">
        <f ca="1">('Cumulative data'!GW93/VLOOKUP(GW$4,'Country populations'!$G$4:$J1087,4,FALSE))*$B$1</f>
        <v>66.144128055031914</v>
      </c>
      <c r="GX93" s="11">
        <f ca="1">('Cumulative data'!GX93/VLOOKUP(GX$4,'Country populations'!$G$4:$J1087,4,FALSE))*$B$1</f>
        <v>0.11176897085478785</v>
      </c>
      <c r="GY93" s="11">
        <f ca="1">('Cumulative data'!GY93/VLOOKUP(GY$4,'Country populations'!$G$4:$J1087,4,FALSE))*$B$1</f>
        <v>0</v>
      </c>
      <c r="GZ93" s="11">
        <f ca="1">('Cumulative data'!GZ93/VLOOKUP(GZ$4,'Country populations'!$G$4:$J1088,4,FALSE))*$B$1</f>
        <v>76.361513759019559</v>
      </c>
      <c r="HB93" s="8">
        <f>'Cumulative data'!HB93</f>
        <v>43918</v>
      </c>
      <c r="HC93" s="11">
        <f ca="1">('Cumulative data'!HC93/VLOOKUP(HC$4,'Country populations'!$G$4:$J1087,4,FALSE))*$B$1</f>
        <v>5.1570584569977767</v>
      </c>
      <c r="HD93" s="11">
        <f ca="1">('Cumulative data'!HD93/VLOOKUP(HD$4,'Country populations'!$G$4:$J1087,4,FALSE))*$B$1</f>
        <v>103.90380808739933</v>
      </c>
      <c r="HE93" s="11">
        <f ca="1">('Cumulative data'!HE93/VLOOKUP(HE$4,'Country populations'!$G$4:$J1087,4,FALSE))*$B$1</f>
        <v>151.10360209420065</v>
      </c>
      <c r="HF93" s="11">
        <f ca="1">('Cumulative data'!HF93/VLOOKUP(HF$4,'Country populations'!$G$4:$J1087,4,FALSE))*$B$1</f>
        <v>3.8790247940700331</v>
      </c>
      <c r="HG93" s="11">
        <f ca="1">('Cumulative data'!HG93/VLOOKUP(HG$4,'Country populations'!$G$4:$J1087,4,FALSE))*$B$1</f>
        <v>30.56828557379637</v>
      </c>
      <c r="HH93" s="11">
        <f ca="1">('Cumulative data'!HH93/VLOOKUP(HH$4,'Country populations'!$G$4:$J1087,4,FALSE))*$B$1</f>
        <v>11.208508802858603</v>
      </c>
      <c r="HI93" s="11">
        <f ca="1">('Cumulative data'!HI93/VLOOKUP(HI$4,'Country populations'!$G$4:$J1087,4,FALSE))*$B$1</f>
        <v>2.2920485714147594</v>
      </c>
      <c r="HJ93" s="11">
        <f ca="1">('Cumulative data'!HJ93/VLOOKUP(HJ$4,'Country populations'!$G$4:$J1087,4,FALSE))*$B$1</f>
        <v>28.311898975620014</v>
      </c>
      <c r="HK93" s="11">
        <f ca="1">('Cumulative data'!HK93/VLOOKUP(HK$4,'Country populations'!$G$4:$J1087,4,FALSE))*$B$1</f>
        <v>1.0908349270688518</v>
      </c>
      <c r="HL93" s="11">
        <f ca="1">('Cumulative data'!HL93/VLOOKUP(HL$4,'Country populations'!$G$4:$J1087,4,FALSE))*$B$1</f>
        <v>24.936115225905674</v>
      </c>
      <c r="HM93" s="11">
        <f ca="1">('Cumulative data'!HM93/VLOOKUP(HM$4,'Country populations'!$G$4:$J1087,4,FALSE))*$B$1</f>
        <v>31.864840784054831</v>
      </c>
      <c r="HN93" s="11">
        <f ca="1">('Cumulative data'!HN93/VLOOKUP(HN$4,'Country populations'!$G$4:$J1087,4,FALSE))*$B$1</f>
        <v>1.4042652623166185</v>
      </c>
      <c r="HO93" s="11">
        <f ca="1">('Cumulative data'!HO93/VLOOKUP(HO$4,'Country populations'!$G$4:$J1087,4,FALSE))*$B$1</f>
        <v>22.762414239426857</v>
      </c>
      <c r="HP93" s="11">
        <f ca="1">('Cumulative data'!HP93/VLOOKUP(HP$4,'Country populations'!$G$4:$J1087,4,FALSE))*$B$1</f>
        <v>0.43282017217125401</v>
      </c>
      <c r="HQ93" s="11">
        <f ca="1">('Cumulative data'!HQ93/VLOOKUP(HQ$4,'Country populations'!$G$4:$J1087,4,FALSE))*$B$1</f>
        <v>2.7409564540136717E-2</v>
      </c>
      <c r="HR93" s="11">
        <f ca="1">('Cumulative data'!HR93/VLOOKUP(HR$4,'Country populations'!$G$4:$J1087,4,FALSE))*$B$1</f>
        <v>7.4533866668915758</v>
      </c>
      <c r="HS93" s="11">
        <f ca="1">('Cumulative data'!HS93/VLOOKUP(HS$4,'Country populations'!$G$4:$J1087,4,FALSE))*$B$1</f>
        <v>7.5501865340202521</v>
      </c>
      <c r="HT93" s="11">
        <f ca="1">('Cumulative data'!HT93/VLOOKUP(HT$4,'Country populations'!$G$4:$J1087,4,FALSE))*$B$1</f>
        <v>1.1553292855986701</v>
      </c>
      <c r="HU93" s="11">
        <f ca="1">('Cumulative data'!HU93/VLOOKUP(HU$4,'Country populations'!$G$4:$J1087,4,FALSE))*$B$1</f>
        <v>4.4554291023768497</v>
      </c>
      <c r="HV93" s="11">
        <f ca="1">('Cumulative data'!HV93/VLOOKUP(HV$4,'Country populations'!$G$4:$J1087,4,FALSE))*$B$1</f>
        <v>9.1095693055042588</v>
      </c>
      <c r="HW93" s="11">
        <f ca="1">('Cumulative data'!HW93/VLOOKUP(HW$4,'Country populations'!$G$4:$J1087,4,FALSE))*$B$1</f>
        <v>1.3768072193480748E-2</v>
      </c>
      <c r="HX93" s="11">
        <f ca="1">('Cumulative data'!HX93/VLOOKUP(HX$4,'Country populations'!$G$4:$J1087,4,FALSE))*$B$1</f>
        <v>2.8087047925066408</v>
      </c>
      <c r="HY93" s="11">
        <f ca="1">('Cumulative data'!HY93/VLOOKUP(HY$4,'Country populations'!$G$4:$J1087,4,FALSE))*$B$1</f>
        <v>0.33361796000139032</v>
      </c>
      <c r="HZ93" s="11">
        <f ca="1">('Cumulative data'!HZ93/VLOOKUP(HZ$4,'Country populations'!$G$4:$J1087,4,FALSE))*$B$1</f>
        <v>0.38742387931199024</v>
      </c>
      <c r="IA93" s="11">
        <f ca="1">('Cumulative data'!IA93/VLOOKUP(IA$4,'Country populations'!$G$4:$J1087,4,FALSE))*$B$1</f>
        <v>0.26155813634387443</v>
      </c>
      <c r="IB93" s="11">
        <f ca="1">('Cumulative data'!IB93/VLOOKUP(IB$4,'Country populations'!$G$4:$J1087,4,FALSE))*$B$1</f>
        <v>2.3238599199912033</v>
      </c>
      <c r="IC93" s="11">
        <f ca="1">('Cumulative data'!IC93/VLOOKUP(IC$4,'Country populations'!$G$4:$J1087,4,FALSE))*$B$1</f>
        <v>0.42275918804341894</v>
      </c>
      <c r="ID93" s="11">
        <f ca="1">('Cumulative data'!ID93/VLOOKUP(ID$4,'Country populations'!$G$4:$J1087,4,FALSE))*$B$1</f>
        <v>1.2475515501295844</v>
      </c>
      <c r="IE93" s="11">
        <f ca="1">('Cumulative data'!IE93/VLOOKUP(IE$4,'Country populations'!$G$4:$J1087,4,FALSE))*$B$1</f>
        <v>2.951353213894528</v>
      </c>
      <c r="IF93" s="11">
        <f ca="1">('Cumulative data'!IF93/VLOOKUP(IF$4,'Country populations'!$G$4:$J1087,4,FALSE))*$B$1</f>
        <v>8.977585902980266</v>
      </c>
      <c r="IG93" s="11">
        <f ca="1">('Cumulative data'!IG93/VLOOKUP(IG$4,'Country populations'!$G$4:$J1087,4,FALSE))*$B$1</f>
        <v>0.50980630066469723</v>
      </c>
      <c r="IH93" s="11">
        <f ca="1">('Cumulative data'!IH93/VLOOKUP(IH$4,'Country populations'!$G$4:$J1087,4,FALSE))*$B$1</f>
        <v>0.84041601713402825</v>
      </c>
      <c r="II93" s="11">
        <f ca="1">('Cumulative data'!II93/VLOOKUP(II$4,'Country populations'!$G$4:$J1087,4,FALSE))*$B$1</f>
        <v>4.0743831889754473E-2</v>
      </c>
      <c r="IJ93" s="11">
        <f ca="1">('Cumulative data'!IJ93/VLOOKUP(IJ$4,'Country populations'!$G$4:$J1087,4,FALSE))*$B$1</f>
        <v>9.3071773624503307E-2</v>
      </c>
      <c r="IK93" s="11">
        <f ca="1">('Cumulative data'!IK93/VLOOKUP(IK$4,'Country populations'!$G$4:$J1087,4,FALSE))*$B$1</f>
        <v>8.6172558768033439E-2</v>
      </c>
      <c r="IL93" s="11">
        <f ca="1">('Cumulative data'!IL93/VLOOKUP(IL$4,'Country populations'!$G$4:$J1087,4,FALSE))*$B$1</f>
        <v>0.49278577593934209</v>
      </c>
      <c r="IM93" s="11">
        <f ca="1">('Cumulative data'!IM93/VLOOKUP(IM$4,'Country populations'!$G$4:$J1087,4,FALSE))*$B$1</f>
        <v>0.80331216729359001</v>
      </c>
      <c r="IN93" s="11">
        <f ca="1">('Cumulative data'!IN93/VLOOKUP(IN$4,'Country populations'!$G$4:$J1087,4,FALSE))*$B$1</f>
        <v>0.20221629054436624</v>
      </c>
      <c r="IO93" s="11">
        <f ca="1">('Cumulative data'!IO93/VLOOKUP(IO$4,'Country populations'!$G$4:$J1087,4,FALSE))*$B$1</f>
        <v>0.31807124986839802</v>
      </c>
      <c r="IP93" s="11">
        <f ca="1">('Cumulative data'!IP93/VLOOKUP(IP$4,'Country populations'!$G$4:$J1087,4,FALSE))*$B$1</f>
        <v>0.8817569771960011</v>
      </c>
      <c r="IQ93" s="11">
        <f ca="1">('Cumulative data'!IQ93/VLOOKUP(IQ$4,'Country populations'!$G$4:$J1087,4,FALSE))*$B$1</f>
        <v>3.2446703971105748</v>
      </c>
      <c r="IR93" s="11">
        <f ca="1">('Cumulative data'!IR93/VLOOKUP(IR$4,'Country populations'!$G$4:$J1087,4,FALSE))*$B$1</f>
        <v>0</v>
      </c>
      <c r="IS93" s="11">
        <f ca="1">('Cumulative data'!IS93/VLOOKUP(IS$4,'Country populations'!$G$4:$J1087,4,FALSE))*$B$1</f>
        <v>0.11432815551025469</v>
      </c>
      <c r="IT93" s="11">
        <f ca="1">('Cumulative data'!IT93/VLOOKUP(IT$4,'Country populations'!$G$4:$J1087,4,FALSE))*$B$1</f>
        <v>23.962580035017318</v>
      </c>
      <c r="IU93" s="11">
        <f ca="1">('Cumulative data'!IU93/VLOOKUP(IU$4,'Country populations'!$G$4:$J1087,4,FALSE))*$B$1</f>
        <v>1.8436741328094348</v>
      </c>
      <c r="IV93" s="11">
        <f ca="1">('Cumulative data'!IV93/VLOOKUP(IV$4,'Country populations'!$G$4:$J1087,4,FALSE))*$B$1</f>
        <v>0</v>
      </c>
      <c r="IW93" s="11">
        <f ca="1">('Cumulative data'!IW93/VLOOKUP(IW$4,'Country populations'!$G$4:$J1087,4,FALSE))*$B$1</f>
        <v>0.34186029776373794</v>
      </c>
      <c r="IX93" s="11">
        <f ca="1">('Cumulative data'!IX93/VLOOKUP(IX$4,'Country populations'!$G$4:$J1087,4,FALSE))*$B$1</f>
        <v>1.2633741691961222</v>
      </c>
      <c r="IY93" s="11">
        <f ca="1">('Cumulative data'!IY93/VLOOKUP(IY$4,'Country populations'!$G$4:$J1087,4,FALSE))*$B$1</f>
        <v>0.11791784443664789</v>
      </c>
      <c r="IZ93" s="11">
        <f ca="1">('Cumulative data'!IZ93/VLOOKUP(IZ$4,'Country populations'!$G$4:$J1087,4,FALSE))*$B$1</f>
        <v>7.1633260400168028E-2</v>
      </c>
      <c r="JA93" s="11">
        <f ca="1">('Cumulative data'!JA93/VLOOKUP(JA$4,'Country populations'!$G$4:$J1087,4,FALSE))*$B$1</f>
        <v>0.3761413372758256</v>
      </c>
      <c r="JB93" s="11">
        <f ca="1">('Cumulative data'!JB93/VLOOKUP(JB$4,'Country populations'!$G$4:$J1087,4,FALSE))*$B$1</f>
        <v>3.3721871111973646E-2</v>
      </c>
      <c r="JC93" s="11">
        <f ca="1">('Cumulative data'!JC93/VLOOKUP(JC$4,'Country populations'!$G$4:$J1087,4,FALSE))*$B$1</f>
        <v>0.23452523585836524</v>
      </c>
      <c r="JD93" s="11">
        <f ca="1">('Cumulative data'!JD93/VLOOKUP(JD$4,'Country populations'!$G$4:$J1087,4,FALSE))*$B$1</f>
        <v>2.6863522559986248</v>
      </c>
      <c r="JE93" s="11">
        <f ca="1">('Cumulative data'!JE93/VLOOKUP(JE$4,'Country populations'!$G$4:$J1087,4,FALSE))*$B$1</f>
        <v>0.47889396838291853</v>
      </c>
      <c r="JF93" s="11">
        <f ca="1">('Cumulative data'!JF93/VLOOKUP(JF$4,'Country populations'!$G$4:$J1087,4,FALSE))*$B$1</f>
        <v>0.49579036793346892</v>
      </c>
      <c r="JG93" s="11">
        <f ca="1">('Cumulative data'!JG93/VLOOKUP(JG$4,'Country populations'!$G$4:$J1087,4,FALSE))*$B$1</f>
        <v>0.62312794079135836</v>
      </c>
      <c r="JH93" s="11">
        <f ca="1">('Cumulative data'!JH93/VLOOKUP(JH$4,'Country populations'!$G$4:$J1087,4,FALSE))*$B$1</f>
        <v>5.8608058608058604</v>
      </c>
      <c r="JI93" s="11">
        <f ca="1">('Cumulative data'!JI93/VLOOKUP(JI$4,'Country populations'!$G$4:$J1087,4,FALSE))*$B$1</f>
        <v>0.73076836883730856</v>
      </c>
      <c r="JJ93" s="11">
        <f ca="1">('Cumulative data'!JJ93/VLOOKUP(JJ$4,'Country populations'!$G$4:$J1087,4,FALSE))*$B$1</f>
        <v>1.138675099763466</v>
      </c>
      <c r="JK93" s="11">
        <f ca="1">('Cumulative data'!JK93/VLOOKUP(JK$4,'Country populations'!$G$4:$J1087,4,FALSE))*$B$1</f>
        <v>2.3507522113232211</v>
      </c>
      <c r="JL93" s="11">
        <f ca="1">('Cumulative data'!JL93/VLOOKUP(JL$4,'Country populations'!$G$4:$J1087,4,FALSE))*$B$1</f>
        <v>0.99446819607422254</v>
      </c>
      <c r="JM93" s="11">
        <f ca="1">('Cumulative data'!JM93/VLOOKUP(JM$4,'Country populations'!$G$4:$J1087,4,FALSE))*$B$1</f>
        <v>0.75384138724907446</v>
      </c>
      <c r="JN93" s="11">
        <f ca="1">('Cumulative data'!JN93/VLOOKUP(JN$4,'Country populations'!$G$4:$J1087,4,FALSE))*$B$1</f>
        <v>0</v>
      </c>
      <c r="JO93" s="11">
        <f ca="1">('Cumulative data'!JO93/VLOOKUP(JO$4,'Country populations'!$G$4:$J1087,4,FALSE))*$B$1</f>
        <v>0</v>
      </c>
      <c r="JP93" s="11">
        <f ca="1">('Cumulative data'!JP93/VLOOKUP(JP$4,'Country populations'!$G$4:$J1087,4,FALSE))*$B$1</f>
        <v>4.3291459268509023</v>
      </c>
      <c r="JQ93" s="11">
        <f ca="1">('Cumulative data'!JQ93/VLOOKUP(JQ$4,'Country populations'!$G$4:$J1087,4,FALSE))*$B$1</f>
        <v>0.29588206141032186</v>
      </c>
      <c r="JR93" s="11">
        <f ca="1">('Cumulative data'!JR93/VLOOKUP(JR$4,'Country populations'!$G$4:$J1087,4,FALSE))*$B$1</f>
        <v>0</v>
      </c>
      <c r="JS93" s="11">
        <f ca="1">('Cumulative data'!JS93/VLOOKUP(JS$4,'Country populations'!$G$4:$J1087,4,FALSE))*$B$1</f>
        <v>0.33746913001133222</v>
      </c>
      <c r="JT93" s="11">
        <f ca="1">('Cumulative data'!JT93/VLOOKUP(JT$4,'Country populations'!$G$4:$J1087,4,FALSE))*$B$1</f>
        <v>0</v>
      </c>
      <c r="JU93" s="11">
        <f ca="1">('Cumulative data'!JU93/VLOOKUP(JU$4,'Country populations'!$G$4:$J1087,4,FALSE))*$B$1</f>
        <v>0.91440693851984944</v>
      </c>
      <c r="JV93" s="11">
        <f ca="1">('Cumulative data'!JV93/VLOOKUP(JV$4,'Country populations'!$G$4:$J1087,4,FALSE))*$B$1</f>
        <v>1.8366882893856682</v>
      </c>
      <c r="JW93" s="11">
        <f ca="1">('Cumulative data'!JW93/VLOOKUP(JW$4,'Country populations'!$G$4:$J1087,4,FALSE))*$B$1</f>
        <v>3.0360184177749938E-2</v>
      </c>
      <c r="JX93" s="11">
        <f ca="1">('Cumulative data'!JX93/VLOOKUP(JX$4,'Country populations'!$G$4:$J1087,4,FALSE))*$B$1</f>
        <v>0.6990953705904559</v>
      </c>
      <c r="JY93" s="11">
        <f ca="1">('Cumulative data'!JY93/VLOOKUP(JY$4,'Country populations'!$G$4:$J1087,4,FALSE))*$B$1</f>
        <v>0</v>
      </c>
      <c r="JZ93" s="11">
        <f ca="1">('Cumulative data'!JZ93/VLOOKUP(JZ$4,'Country populations'!$G$4:$J1087,4,FALSE))*$B$1</f>
        <v>1.4399677447225181</v>
      </c>
      <c r="KA93" s="11">
        <f ca="1">('Cumulative data'!KA93/VLOOKUP(KA$4,'Country populations'!$G$4:$J1087,4,FALSE))*$B$1</f>
        <v>3.7670651819808915E-2</v>
      </c>
      <c r="KB93" s="11">
        <f ca="1">('Cumulative data'!KB93/VLOOKUP(KB$4,'Country populations'!$G$4:$J1087,4,FALSE))*$B$1</f>
        <v>0</v>
      </c>
      <c r="KC93" s="11">
        <f ca="1">('Cumulative data'!KC93/VLOOKUP(KC$4,'Country populations'!$G$4:$J1087,4,FALSE))*$B$1</f>
        <v>0.17657524542193359</v>
      </c>
      <c r="KD93" s="11">
        <f ca="1">('Cumulative data'!KD93/VLOOKUP(KD$4,'Country populations'!$G$4:$J1087,4,FALSE))*$B$1</f>
        <v>0.50767357063236995</v>
      </c>
      <c r="KE93" s="11">
        <f ca="1">('Cumulative data'!KE93/VLOOKUP(KE$4,'Country populations'!$G$4:$J1087,4,FALSE))*$B$1</f>
        <v>5.1376450899872667E-2</v>
      </c>
      <c r="KF93" s="11">
        <f ca="1">('Cumulative data'!KF93/VLOOKUP(KF$4,'Country populations'!$G$4:$J1087,4,FALSE))*$B$1</f>
        <v>0.43175127672450458</v>
      </c>
      <c r="KG93" s="11" t="e">
        <f ca="1">('Cumulative data'!KG93/VLOOKUP(KG$4,'Country populations'!$G$4:$J1087,4,FALSE))*$B$1</f>
        <v>#N/A</v>
      </c>
      <c r="KH93" s="11">
        <f ca="1">('Cumulative data'!KH93/VLOOKUP(KH$4,'Country populations'!$G$4:$J1087,4,FALSE))*$B$1</f>
        <v>4.1412634663534771</v>
      </c>
      <c r="KI93" s="11">
        <f ca="1">('Cumulative data'!KI93/VLOOKUP(KI$4,'Country populations'!$G$4:$J1087,4,FALSE))*$B$1</f>
        <v>38.827412152980003</v>
      </c>
      <c r="KJ93" s="11">
        <f ca="1">('Cumulative data'!KJ93/VLOOKUP(KJ$4,'Country populations'!$G$4:$J1087,4,FALSE))*$B$1</f>
        <v>0</v>
      </c>
      <c r="KK93" s="11">
        <f ca="1">('Cumulative data'!KK93/VLOOKUP(KK$4,'Country populations'!$G$4:$J1087,4,FALSE))*$B$1</f>
        <v>1.0255746074759702</v>
      </c>
      <c r="KL93" s="11">
        <f ca="1">('Cumulative data'!KL93/VLOOKUP(KL$4,'Country populations'!$G$4:$J1087,4,FALSE))*$B$1</f>
        <v>9.6547012199841367E-2</v>
      </c>
      <c r="KM93" s="11">
        <f ca="1">('Cumulative data'!KM93/VLOOKUP(KM$4,'Country populations'!$G$4:$J1087,4,FALSE))*$B$1</f>
        <v>0</v>
      </c>
      <c r="KN93" s="11">
        <f ca="1">('Cumulative data'!KN93/VLOOKUP(KN$4,'Country populations'!$G$4:$J1087,4,FALSE))*$B$1</f>
        <v>0.39260998085241122</v>
      </c>
      <c r="KO93" s="11">
        <f ca="1">('Cumulative data'!KO93/VLOOKUP(KO$4,'Country populations'!$G$4:$J1087,4,FALSE))*$B$1</f>
        <v>4.1310985962692219E-2</v>
      </c>
      <c r="KP93" s="11">
        <f ca="1">('Cumulative data'!KP93/VLOOKUP(KP$4,'Country populations'!$G$4:$J1087,4,FALSE))*$B$1</f>
        <v>0</v>
      </c>
      <c r="KQ93" s="11">
        <f ca="1">('Cumulative data'!KQ93/VLOOKUP(KQ$4,'Country populations'!$G$4:$J1087,4,FALSE))*$B$1</f>
        <v>0.14351816016607538</v>
      </c>
      <c r="KR93" s="11">
        <f ca="1">('Cumulative data'!KR93/VLOOKUP(KR$4,'Country populations'!$G$4:$J1087,4,FALSE))*$B$1</f>
        <v>3.1273889776912922</v>
      </c>
      <c r="KS93" s="11">
        <f ca="1">('Cumulative data'!KS93/VLOOKUP(KS$4,'Country populations'!$G$4:$J1087,4,FALSE))*$B$1</f>
        <v>0</v>
      </c>
      <c r="KT93" s="11">
        <f ca="1">('Cumulative data'!KT93/VLOOKUP(KT$4,'Country populations'!$G$4:$J1087,4,FALSE))*$B$1</f>
        <v>0.10096310727289762</v>
      </c>
      <c r="KU93" s="11">
        <f ca="1">('Cumulative data'!KU93/VLOOKUP(KU$4,'Country populations'!$G$4:$J1087,4,FALSE))*$B$1</f>
        <v>0</v>
      </c>
      <c r="KV93" s="11">
        <f ca="1">('Cumulative data'!KV93/VLOOKUP(KV$4,'Country populations'!$G$4:$J1087,4,FALSE))*$B$1</f>
        <v>0</v>
      </c>
      <c r="KW93" s="11">
        <f ca="1">('Cumulative data'!KW93/VLOOKUP(KW$4,'Country populations'!$G$4:$J1087,4,FALSE))*$B$1</f>
        <v>8.3974425588686966E-2</v>
      </c>
      <c r="KX93" s="11">
        <f ca="1">('Cumulative data'!KX93/VLOOKUP(KX$4,'Country populations'!$G$4:$J1087,4,FALSE))*$B$1</f>
        <v>0</v>
      </c>
      <c r="KY93" s="11">
        <f ca="1">('Cumulative data'!KY93/VLOOKUP(KY$4,'Country populations'!$G$4:$J1087,4,FALSE))*$B$1</f>
        <v>0.51739106589803052</v>
      </c>
      <c r="KZ93" s="11">
        <f ca="1">('Cumulative data'!KZ93/VLOOKUP(KZ$4,'Country populations'!$G$4:$J1087,4,FALSE))*$B$1</f>
        <v>4.8510818060385459E-3</v>
      </c>
      <c r="LA93" s="11">
        <f ca="1">('Cumulative data'!LA93/VLOOKUP(LA$4,'Country populations'!$G$4:$J1087,4,FALSE))*$B$1</f>
        <v>618.77541399021743</v>
      </c>
      <c r="LB93" s="11">
        <f ca="1">('Cumulative data'!LB93/VLOOKUP(LB$4,'Country populations'!$G$4:$J1087,4,FALSE))*$B$1</f>
        <v>0</v>
      </c>
      <c r="LC93" s="11">
        <f ca="1">('Cumulative data'!LC93/VLOOKUP(LC$4,'Country populations'!$G$4:$J1087,4,FALSE))*$B$1</f>
        <v>0</v>
      </c>
      <c r="LD93" s="11">
        <f ca="1">('Cumulative data'!LD93/VLOOKUP(LD$4,'Country populations'!$G$4:$J1087,4,FALSE))*$B$1</f>
        <v>1.5726151095287109</v>
      </c>
      <c r="LE93" s="11">
        <f ca="1">('Cumulative data'!LE93/VLOOKUP(LE$4,'Country populations'!$G$4:$J1087,4,FALSE))*$B$1</f>
        <v>0</v>
      </c>
      <c r="LF93" s="11">
        <f ca="1">('Cumulative data'!LF93/VLOOKUP(LF$4,'Country populations'!$G$4:$J1087,4,FALSE))*$B$1</f>
        <v>0</v>
      </c>
      <c r="LG93" s="11">
        <f ca="1">('Cumulative data'!LG93/VLOOKUP(LG$4,'Country populations'!$G$4:$J1087,4,FALSE))*$B$1</f>
        <v>0.19602400588385657</v>
      </c>
      <c r="LH93" s="11">
        <f ca="1">('Cumulative data'!LH93/VLOOKUP(LH$4,'Country populations'!$G$4:$J1087,4,FALSE))*$B$1</f>
        <v>1.5921994962280794</v>
      </c>
      <c r="LI93" s="11">
        <f ca="1">('Cumulative data'!LI93/VLOOKUP(LI$4,'Country populations'!$G$4:$J1087,4,FALSE))*$B$1</f>
        <v>0</v>
      </c>
      <c r="LJ93" s="11">
        <f ca="1">('Cumulative data'!LJ93/VLOOKUP(LJ$4,'Country populations'!$G$4:$J1087,4,FALSE))*$B$1</f>
        <v>4.4662095739365582E-2</v>
      </c>
      <c r="LK93" s="11">
        <f ca="1">('Cumulative data'!LK93/VLOOKUP(LK$4,'Country populations'!$G$4:$J1087,4,FALSE))*$B$1</f>
        <v>0</v>
      </c>
      <c r="LL93" s="11">
        <f ca="1">('Cumulative data'!LL93/VLOOKUP(LL$4,'Country populations'!$G$4:$J1087,4,FALSE))*$B$1</f>
        <v>0</v>
      </c>
      <c r="LM93" s="11">
        <f ca="1">('Cumulative data'!LM93/VLOOKUP(LM$4,'Country populations'!$G$4:$J1087,4,FALSE))*$B$1</f>
        <v>0</v>
      </c>
      <c r="LN93" s="11">
        <f ca="1">('Cumulative data'!LN93/VLOOKUP(LN$4,'Country populations'!$G$4:$J1087,4,FALSE))*$B$1</f>
        <v>9.3632958801498134</v>
      </c>
      <c r="LO93" s="11">
        <f ca="1">('Cumulative data'!LO93/VLOOKUP(LO$4,'Country populations'!$G$4:$J1087,4,FALSE))*$B$1</f>
        <v>1.8597281449397724E-2</v>
      </c>
      <c r="LP93" s="11">
        <f ca="1">('Cumulative data'!LP93/VLOOKUP(LP$4,'Country populations'!$G$4:$J1087,4,FALSE))*$B$1</f>
        <v>3.5166760602945366E-2</v>
      </c>
      <c r="LQ93" s="11">
        <f ca="1">('Cumulative data'!LQ93/VLOOKUP(LQ$4,'Country populations'!$G$4:$J1087,4,FALSE))*$B$1</f>
        <v>0</v>
      </c>
      <c r="LR93" s="11">
        <f ca="1">('Cumulative data'!LR93/VLOOKUP(LR$4,'Country populations'!$G$4:$J1087,4,FALSE))*$B$1</f>
        <v>5.5817379377387275E-2</v>
      </c>
      <c r="LS93" s="11">
        <f ca="1">('Cumulative data'!LS93/VLOOKUP(LS$4,'Country populations'!$G$4:$J1087,4,FALSE))*$B$1</f>
        <v>0.42060811521297492</v>
      </c>
      <c r="LT93" s="11">
        <f ca="1">('Cumulative data'!LT93/VLOOKUP(LT$4,'Country populations'!$G$4:$J1087,4,FALSE))*$B$1</f>
        <v>0</v>
      </c>
      <c r="LU93" s="11">
        <f ca="1">('Cumulative data'!LU93/VLOOKUP(LU$4,'Country populations'!$G$4:$J1087,4,FALSE))*$B$1</f>
        <v>0</v>
      </c>
      <c r="LV93" s="11">
        <f ca="1">('Cumulative data'!LV93/VLOOKUP(LV$4,'Country populations'!$G$4:$J1087,4,FALSE))*$B$1</f>
        <v>0</v>
      </c>
      <c r="LW93" s="11">
        <f ca="1">('Cumulative data'!LW93/VLOOKUP(LW$4,'Country populations'!$G$4:$J1087,4,FALSE))*$B$1</f>
        <v>5.9247673047641056</v>
      </c>
      <c r="LX93" s="11">
        <f ca="1">('Cumulative data'!LX93/VLOOKUP(LX$4,'Country populations'!$G$4:$J1087,4,FALSE))*$B$1</f>
        <v>0</v>
      </c>
      <c r="LY93" s="11">
        <f ca="1">('Cumulative data'!LY93/VLOOKUP(LY$4,'Country populations'!$G$4:$J1087,4,FALSE))*$B$1</f>
        <v>0</v>
      </c>
      <c r="LZ93" s="11">
        <f ca="1">('Cumulative data'!LZ93/VLOOKUP(LZ$4,'Country populations'!$G$4:$J1087,4,FALSE))*$B$1</f>
        <v>0</v>
      </c>
      <c r="MA93" s="11">
        <f ca="1">('Cumulative data'!MA93/VLOOKUP(MA$4,'Country populations'!$G$4:$J1087,4,FALSE))*$B$1</f>
        <v>1.4290910052297587</v>
      </c>
      <c r="MB93" s="11">
        <f ca="1">('Cumulative data'!MB93/VLOOKUP(MB$4,'Country populations'!$G$4:$J1087,4,FALSE))*$B$1</f>
        <v>0</v>
      </c>
      <c r="MC93" s="11">
        <f ca="1">('Cumulative data'!MC93/VLOOKUP(MC$4,'Country populations'!$G$4:$J1087,4,FALSE))*$B$1</f>
        <v>0.33770537974801096</v>
      </c>
      <c r="MD93" s="11">
        <f ca="1">('Cumulative data'!MD93/VLOOKUP(MD$4,'Country populations'!$G$4:$J1087,4,FALSE))*$B$1</f>
        <v>0</v>
      </c>
      <c r="ME93" s="11">
        <f ca="1">('Cumulative data'!ME93/VLOOKUP(ME$4,'Country populations'!$G$4:$J1087,4,FALSE))*$B$1</f>
        <v>0</v>
      </c>
      <c r="MF93" s="11">
        <f ca="1">('Cumulative data'!MF93/VLOOKUP(MF$4,'Country populations'!$G$4:$J1087,4,FALSE))*$B$1</f>
        <v>0</v>
      </c>
      <c r="MG93" s="11">
        <f ca="1">('Cumulative data'!MG93/VLOOKUP(MG$4,'Country populations'!$G$4:$J1087,4,FALSE))*$B$1</f>
        <v>0</v>
      </c>
      <c r="MH93" s="11">
        <f ca="1">('Cumulative data'!MH93/VLOOKUP(MH$4,'Country populations'!$G$4:$J1087,4,FALSE))*$B$1</f>
        <v>0.12079137192062027</v>
      </c>
      <c r="MI93" s="11">
        <f ca="1">('Cumulative data'!MI93/VLOOKUP(MI$4,'Country populations'!$G$4:$J1087,4,FALSE))*$B$1</f>
        <v>0.44929119820571067</v>
      </c>
      <c r="MJ93" s="11">
        <f ca="1">('Cumulative data'!MJ93/VLOOKUP(MJ$4,'Country populations'!$G$4:$J1087,4,FALSE))*$B$1</f>
        <v>0</v>
      </c>
      <c r="MK93" s="11">
        <f ca="1">('Cumulative data'!MK93/VLOOKUP(MK$4,'Country populations'!$G$4:$J1087,4,FALSE))*$B$1</f>
        <v>0</v>
      </c>
      <c r="ML93" s="11">
        <f ca="1">('Cumulative data'!ML93/VLOOKUP(ML$4,'Country populations'!$G$4:$J1087,4,FALSE))*$B$1</f>
        <v>0</v>
      </c>
      <c r="MM93" s="11">
        <f ca="1">('Cumulative data'!MM93/VLOOKUP(MM$4,'Country populations'!$G$4:$J1087,4,FALSE))*$B$1</f>
        <v>0</v>
      </c>
      <c r="MN93" s="11">
        <f ca="1">('Cumulative data'!MN93/VLOOKUP(MN$4,'Country populations'!$G$4:$J1087,4,FALSE))*$B$1</f>
        <v>0</v>
      </c>
      <c r="MO93" s="11">
        <f ca="1">('Cumulative data'!MO93/VLOOKUP(MO$4,'Country populations'!$G$4:$J1087,4,FALSE))*$B$1</f>
        <v>0</v>
      </c>
      <c r="MP93" s="11">
        <f ca="1">('Cumulative data'!MP93/VLOOKUP(MP$4,'Country populations'!$G$4:$J1087,4,FALSE))*$B$1</f>
        <v>0</v>
      </c>
      <c r="MQ93" s="11">
        <f ca="1">('Cumulative data'!MQ93/VLOOKUP(MQ$4,'Country populations'!$G$4:$J1087,4,FALSE))*$B$1</f>
        <v>0</v>
      </c>
      <c r="MR93" s="11">
        <f ca="1">('Cumulative data'!MR93/VLOOKUP(MR$4,'Country populations'!$G$4:$J1087,4,FALSE))*$B$1</f>
        <v>15.216068167985393</v>
      </c>
      <c r="MS93" s="11">
        <f ca="1">('Cumulative data'!MS93/VLOOKUP(MS$4,'Country populations'!$G$4:$J1087,4,FALSE))*$B$1</f>
        <v>0</v>
      </c>
      <c r="MT93" s="11">
        <f ca="1">('Cumulative data'!MT93/VLOOKUP(MT$4,'Country populations'!$G$4:$J1087,4,FALSE))*$B$1</f>
        <v>0</v>
      </c>
      <c r="MU93" s="11">
        <f ca="1">('Cumulative data'!MU93/VLOOKUP(MU$4,'Country populations'!$G$4:$J1087,4,FALSE))*$B$1</f>
        <v>0</v>
      </c>
      <c r="MV93" s="11">
        <f ca="1">('Cumulative data'!MV93/VLOOKUP(MV$4,'Country populations'!$G$4:$J1087,4,FALSE))*$B$1</f>
        <v>0</v>
      </c>
      <c r="MW93" s="11">
        <f ca="1">('Cumulative data'!MW93/VLOOKUP(MW$4,'Country populations'!$G$4:$J1087,4,FALSE))*$B$1</f>
        <v>1.2713604446710292</v>
      </c>
      <c r="MX93" s="11">
        <f ca="1">('Cumulative data'!MX93/VLOOKUP(MX$4,'Country populations'!$G$4:$J1087,4,FALSE))*$B$1</f>
        <v>0</v>
      </c>
      <c r="MY93" s="11">
        <f ca="1">('Cumulative data'!MY93/VLOOKUP(MY$4,'Country populations'!$G$4:$J1087,4,FALSE))*$B$1</f>
        <v>0</v>
      </c>
      <c r="MZ93" s="11">
        <f ca="1">('Cumulative data'!MZ93/VLOOKUP(MZ$4,'Country populations'!$G$4:$J1087,4,FALSE))*$B$1</f>
        <v>0</v>
      </c>
      <c r="NA93" s="11">
        <f ca="1">('Cumulative data'!NA93/VLOOKUP(NA$4,'Country populations'!$G$4:$J1087,4,FALSE))*$B$1</f>
        <v>0</v>
      </c>
      <c r="NB93" s="11">
        <f ca="1">('Cumulative data'!NB93/VLOOKUP(NB$4,'Country populations'!$G$4:$J1087,4,FALSE))*$B$1</f>
        <v>0</v>
      </c>
      <c r="NC93" s="11">
        <f ca="1">('Cumulative data'!NC93/VLOOKUP(NC$4,'Country populations'!$G$4:$J1087,4,FALSE))*$B$1</f>
        <v>0</v>
      </c>
      <c r="ND93" s="11">
        <f ca="1">('Cumulative data'!ND93/VLOOKUP(ND$4,'Country populations'!$G$4:$J1087,4,FALSE))*$B$1</f>
        <v>0</v>
      </c>
      <c r="NE93" s="11">
        <f ca="1">('Cumulative data'!NE93/VLOOKUP(NE$4,'Country populations'!$G$4:$J1087,4,FALSE))*$B$1</f>
        <v>2.2805397280397082E-2</v>
      </c>
      <c r="NF93" s="11">
        <f ca="1">('Cumulative data'!NF93/VLOOKUP(NF$4,'Country populations'!$G$4:$J1087,4,FALSE))*$B$1</f>
        <v>0</v>
      </c>
      <c r="NG93" s="11">
        <f ca="1">('Cumulative data'!NG93/VLOOKUP(NG$4,'Country populations'!$G$4:$J1087,4,FALSE))*$B$1</f>
        <v>0</v>
      </c>
      <c r="NH93" s="11">
        <f ca="1">('Cumulative data'!NH93/VLOOKUP(NH$4,'Country populations'!$G$4:$J1087,4,FALSE))*$B$1</f>
        <v>0</v>
      </c>
      <c r="NI93" s="11">
        <f ca="1">('Cumulative data'!NI93/VLOOKUP(NI$4,'Country populations'!$G$4:$J1087,4,FALSE))*$B$1</f>
        <v>0</v>
      </c>
      <c r="NJ93" s="11">
        <f ca="1">('Cumulative data'!NJ93/VLOOKUP(NJ$4,'Country populations'!$G$4:$J1087,4,FALSE))*$B$1</f>
        <v>0</v>
      </c>
      <c r="NK93" s="11">
        <f ca="1">('Cumulative data'!NK93/VLOOKUP(NK$4,'Country populations'!$G$4:$J1087,4,FALSE))*$B$1</f>
        <v>0</v>
      </c>
      <c r="NL93" s="11">
        <f ca="1">('Cumulative data'!NL93/VLOOKUP(NL$4,'Country populations'!$G$4:$J1087,4,FALSE))*$B$1</f>
        <v>0</v>
      </c>
      <c r="NM93" s="11">
        <f ca="1">('Cumulative data'!NM93/VLOOKUP(NM$4,'Country populations'!$G$4:$J1087,4,FALSE))*$B$1</f>
        <v>0</v>
      </c>
      <c r="NN93" s="11">
        <f ca="1">('Cumulative data'!NN93/VLOOKUP(NN$4,'Country populations'!$G$4:$J1087,4,FALSE))*$B$1</f>
        <v>0</v>
      </c>
      <c r="NO93" s="11">
        <f ca="1">('Cumulative data'!NO93/VLOOKUP(NO$4,'Country populations'!$G$4:$J1087,4,FALSE))*$B$1</f>
        <v>0</v>
      </c>
      <c r="NP93" s="11">
        <f ca="1">('Cumulative data'!NP93/VLOOKUP(NP$4,'Country populations'!$G$4:$J1087,4,FALSE))*$B$1</f>
        <v>6.7281498455855959E-2</v>
      </c>
      <c r="NQ93" s="11">
        <f ca="1">('Cumulative data'!NQ93/VLOOKUP(NQ$4,'Country populations'!$G$4:$J1087,4,FALSE))*$B$1</f>
        <v>0</v>
      </c>
      <c r="NR93" s="11">
        <f ca="1">('Cumulative data'!NR93/VLOOKUP(NR$4,'Country populations'!$G$4:$J1087,4,FALSE))*$B$1</f>
        <v>0</v>
      </c>
      <c r="NS93" s="11">
        <f ca="1">('Cumulative data'!NS93/VLOOKUP(NS$4,'Country populations'!$G$4:$J1087,4,FALSE))*$B$1</f>
        <v>0</v>
      </c>
      <c r="NT93" s="11">
        <f ca="1">('Cumulative data'!NT93/VLOOKUP(NT$4,'Country populations'!$G$4:$J1087,4,FALSE))*$B$1</f>
        <v>0</v>
      </c>
      <c r="NU93" s="11">
        <f ca="1">('Cumulative data'!NU93/VLOOKUP(NU$4,'Country populations'!$G$4:$J1087,4,FALSE))*$B$1</f>
        <v>0</v>
      </c>
      <c r="NV93" s="11">
        <f ca="1">('Cumulative data'!NV93/VLOOKUP(NV$4,'Country populations'!$G$4:$J1087,4,FALSE))*$B$1</f>
        <v>0</v>
      </c>
      <c r="NW93" s="11">
        <f ca="1">('Cumulative data'!NW93/VLOOKUP(NW$4,'Country populations'!$G$4:$J1087,4,FALSE))*$B$1</f>
        <v>0</v>
      </c>
      <c r="NX93" s="11">
        <f ca="1">('Cumulative data'!NX93/VLOOKUP(NX$4,'Country populations'!$G$4:$J1087,4,FALSE))*$B$1</f>
        <v>6.0938452163315056</v>
      </c>
      <c r="NY93" s="11">
        <f ca="1">('Cumulative data'!NY93/VLOOKUP(NY$4,'Country populations'!$G$4:$J1087,4,FALSE))*$B$1</f>
        <v>0</v>
      </c>
      <c r="NZ93" s="11">
        <f ca="1">('Cumulative data'!NZ93/VLOOKUP(NZ$4,'Country populations'!$G$4:$J1087,4,FALSE))*$B$1</f>
        <v>0</v>
      </c>
      <c r="OA93" s="11">
        <f ca="1">('Cumulative data'!OA93/VLOOKUP(OA$4,'Country populations'!$G$4:$J1087,4,FALSE))*$B$1</f>
        <v>0</v>
      </c>
      <c r="OB93" s="11">
        <f ca="1">('Cumulative data'!OB93/VLOOKUP(OB$4,'Country populations'!$G$4:$J1087,4,FALSE))*$B$1</f>
        <v>0</v>
      </c>
      <c r="OC93" s="11">
        <f ca="1">('Cumulative data'!OC93/VLOOKUP(OC$4,'Country populations'!$G$4:$J1087,4,FALSE))*$B$1</f>
        <v>0.15095355853390283</v>
      </c>
      <c r="OD93" s="11">
        <f ca="1">('Cumulative data'!OD93/VLOOKUP(OD$4,'Country populations'!$G$4:$J1087,4,FALSE))*$B$1</f>
        <v>0</v>
      </c>
      <c r="OE93" s="11">
        <f ca="1">('Cumulative data'!OE93/VLOOKUP(OE$4,'Country populations'!$G$4:$J1087,4,FALSE))*$B$1</f>
        <v>1.7985999697835204</v>
      </c>
      <c r="OF93" s="11">
        <f ca="1">('Cumulative data'!OF93/VLOOKUP(OF$4,'Country populations'!$G$4:$J1087,4,FALSE))*$B$1</f>
        <v>0</v>
      </c>
      <c r="OG93" s="11">
        <f ca="1">('Cumulative data'!OG93/VLOOKUP(OG$4,'Country populations'!$G$4:$J1087,4,FALSE))*$B$1</f>
        <v>0</v>
      </c>
      <c r="OH93" s="11">
        <f ca="1">('Cumulative data'!OH93/VLOOKUP(OH$4,'Country populations'!$G$4:$J1087,4,FALSE))*$B$1</f>
        <v>0</v>
      </c>
      <c r="OI93" s="11">
        <f ca="1">('Cumulative data'!OI93/VLOOKUP(OI$4,'Country populations'!$G$4:$J1087,4,FALSE))*$B$1</f>
        <v>0</v>
      </c>
      <c r="OJ93" s="11">
        <f ca="1">('Cumulative data'!OJ93/VLOOKUP(OJ$4,'Country populations'!$G$4:$J1087,4,FALSE))*$B$1</f>
        <v>0</v>
      </c>
      <c r="OK93" s="11">
        <f ca="1">('Cumulative data'!OK93/VLOOKUP(OK$4,'Country populations'!$G$4:$J1087,4,FALSE))*$B$1</f>
        <v>0</v>
      </c>
      <c r="OL93" s="11">
        <f ca="1">('Cumulative data'!OL93/VLOOKUP(OL$4,'Country populations'!$G$4:$J1087,4,FALSE))*$B$1</f>
        <v>0</v>
      </c>
      <c r="OM93" s="11">
        <f ca="1">('Cumulative data'!OM93/VLOOKUP(OM$4,'Country populations'!$G$4:$J1087,4,FALSE))*$B$1</f>
        <v>0</v>
      </c>
      <c r="ON93" s="11">
        <f ca="1">('Cumulative data'!ON93/VLOOKUP(ON$4,'Country populations'!$G$4:$J1087,4,FALSE))*$B$1</f>
        <v>0.41379356004806628</v>
      </c>
      <c r="OO93" s="11">
        <f ca="1">('Cumulative data'!OO93/VLOOKUP(OO$4,'Country populations'!$G$4:$J1087,4,FALSE))*$B$1</f>
        <v>0</v>
      </c>
      <c r="OP93" s="11">
        <f ca="1">('Cumulative data'!OP93/VLOOKUP(OP$4,'Country populations'!$G$4:$J1087,4,FALSE))*$B$1</f>
        <v>0</v>
      </c>
      <c r="OQ93" s="11">
        <f ca="1">('Cumulative data'!OQ93/VLOOKUP(OQ$4,'Country populations'!$G$4:$J1087,4,FALSE))*$B$1</f>
        <v>0</v>
      </c>
      <c r="OR93" s="11">
        <f ca="1">('Cumulative data'!OR93/VLOOKUP(OR$4,'Country populations'!$G$4:$J1087,4,FALSE))*$B$1</f>
        <v>0</v>
      </c>
      <c r="OS93" s="11">
        <f ca="1">('Cumulative data'!OS93/VLOOKUP(OS$4,'Country populations'!$G$4:$J1087,4,FALSE))*$B$1</f>
        <v>0</v>
      </c>
      <c r="OT93" s="11">
        <f ca="1">('Cumulative data'!OT93/VLOOKUP(OT$4,'Country populations'!$G$4:$J1087,4,FALSE))*$B$1</f>
        <v>0</v>
      </c>
      <c r="OU93" s="11">
        <f ca="1">('Cumulative data'!OU93/VLOOKUP(OU$4,'Country populations'!$G$4:$J1087,4,FALSE))*$B$1</f>
        <v>0</v>
      </c>
      <c r="OV93" s="11">
        <f ca="1">('Cumulative data'!OV93/VLOOKUP(OV$4,'Country populations'!$G$4:$J1087,4,FALSE))*$B$1</f>
        <v>0</v>
      </c>
      <c r="OW93" s="11">
        <f ca="1">('Cumulative data'!OW93/VLOOKUP(OW$4,'Country populations'!$G$4:$J1087,4,FALSE))*$B$1</f>
        <v>0</v>
      </c>
      <c r="OX93" s="11">
        <f ca="1">('Cumulative data'!OX93/VLOOKUP(OX$4,'Country populations'!$G$4:$J1087,4,FALSE))*$B$1</f>
        <v>0</v>
      </c>
      <c r="OY93" s="11">
        <f ca="1">('Cumulative data'!OY93/VLOOKUP(OY$4,'Country populations'!$G$4:$J1087,4,FALSE))*$B$1</f>
        <v>0</v>
      </c>
      <c r="OZ93" s="11">
        <f ca="1">('Cumulative data'!OZ93/VLOOKUP(OZ$4,'Country populations'!$G$4:$J1087,4,FALSE))*$B$1</f>
        <v>0</v>
      </c>
      <c r="PA93" s="11">
        <f ca="1">('Cumulative data'!PA93/VLOOKUP(PA$4,'Country populations'!$G$4:$J1087,4,FALSE))*$B$1</f>
        <v>3.4829801641542364</v>
      </c>
    </row>
    <row r="94" spans="1:417">
      <c r="A94" s="8">
        <f>'Cumulative data'!A94</f>
        <v>43919</v>
      </c>
      <c r="B94" s="11">
        <f ca="1">('Cumulative data'!B94/VLOOKUP(B$4,'Country populations'!$G$4:$J1088,4,FALSE))*$B$1</f>
        <v>376.62840805016282</v>
      </c>
      <c r="C94" s="11">
        <f ca="1">('Cumulative data'!C94/VLOOKUP(C$4,'Country populations'!$G$4:$J1088,4,FALSE))*$B$1</f>
        <v>1545.2536695550484</v>
      </c>
      <c r="D94" s="11">
        <f ca="1">('Cumulative data'!D94/VLOOKUP(D$4,'Country populations'!$G$4:$J1088,4,FALSE))*$B$1</f>
        <v>1529.4277903737875</v>
      </c>
      <c r="E94" s="11">
        <f ca="1">('Cumulative data'!E94/VLOOKUP(E$4,'Country populations'!$G$4:$J1088,4,FALSE))*$B$1</f>
        <v>627.1726641661478</v>
      </c>
      <c r="F94" s="11">
        <f ca="1">('Cumulative data'!F94/VLOOKUP(F$4,'Country populations'!$G$4:$J1088,4,FALSE))*$B$1</f>
        <v>575.74101776210455</v>
      </c>
      <c r="G94" s="11">
        <f ca="1">('Cumulative data'!G94/VLOOKUP(G$4,'Country populations'!$G$4:$J1088,4,FALSE))*$B$1</f>
        <v>252.361273955271</v>
      </c>
      <c r="H94" s="11">
        <f ca="1">('Cumulative data'!H94/VLOOKUP(H$4,'Country populations'!$G$4:$J1088,4,FALSE))*$B$1</f>
        <v>57.012189670119355</v>
      </c>
      <c r="I94" s="11">
        <f ca="1">('Cumulative data'!I94/VLOOKUP(I$4,'Country populations'!$G$4:$J1088,4,FALSE))*$B$1</f>
        <v>421.55917532748254</v>
      </c>
      <c r="J94" s="11">
        <f ca="1">('Cumulative data'!J94/VLOOKUP(J$4,'Country populations'!$G$4:$J1088,4,FALSE))*$B$1</f>
        <v>87.764784023517834</v>
      </c>
      <c r="K94" s="11">
        <f ca="1">('Cumulative data'!K94/VLOOKUP(K$4,'Country populations'!$G$4:$J1088,4,FALSE))*$B$1</f>
        <v>788.11929575578688</v>
      </c>
      <c r="L94" s="11">
        <f ca="1">('Cumulative data'!L94/VLOOKUP(L$4,'Country populations'!$G$4:$J1088,4,FALSE))*$B$1</f>
        <v>569.71534017205738</v>
      </c>
      <c r="M94" s="11">
        <f ca="1">('Cumulative data'!M94/VLOOKUP(M$4,'Country populations'!$G$4:$J1088,4,FALSE))*$B$1</f>
        <v>142.70514533655296</v>
      </c>
      <c r="N94" s="11">
        <f ca="1">('Cumulative data'!N94/VLOOKUP(N$4,'Country populations'!$G$4:$J1088,4,FALSE))*$B$1</f>
        <v>1519.651127294122</v>
      </c>
      <c r="O94" s="11">
        <f ca="1">('Cumulative data'!O94/VLOOKUP(O$4,'Country populations'!$G$4:$J1088,4,FALSE))*$B$1</f>
        <v>18.366629914745388</v>
      </c>
      <c r="P94" s="11">
        <f ca="1">('Cumulative data'!P94/VLOOKUP(P$4,'Country populations'!$G$4:$J1088,4,FALSE))*$B$1</f>
        <v>8.6614223946832034</v>
      </c>
      <c r="Q94" s="11">
        <f ca="1">('Cumulative data'!Q94/VLOOKUP(Q$4,'Country populations'!$G$4:$J1088,4,FALSE))*$B$1</f>
        <v>507.02643510301908</v>
      </c>
      <c r="R94" s="11">
        <f ca="1">('Cumulative data'!R94/VLOOKUP(R$4,'Country populations'!$G$4:$J1088,4,FALSE))*$B$1</f>
        <v>920.5675963759104</v>
      </c>
      <c r="S94" s="11">
        <f ca="1">('Cumulative data'!S94/VLOOKUP(S$4,'Country populations'!$G$4:$J1088,4,FALSE))*$B$1</f>
        <v>418.11366845815877</v>
      </c>
      <c r="T94" s="11">
        <f ca="1">('Cumulative data'!T94/VLOOKUP(T$4,'Country populations'!$G$4:$J1088,4,FALSE))*$B$1</f>
        <v>489.08460373818605</v>
      </c>
      <c r="U94" s="11">
        <f ca="1">('Cumulative data'!U94/VLOOKUP(U$4,'Country populations'!$G$4:$J1088,4,FALSE))*$B$1</f>
        <v>341.31179778340413</v>
      </c>
      <c r="V94" s="11">
        <f ca="1">('Cumulative data'!V94/VLOOKUP(V$4,'Country populations'!$G$4:$J1088,4,FALSE))*$B$1</f>
        <v>0.70941803565356054</v>
      </c>
      <c r="W94" s="11">
        <f ca="1">('Cumulative data'!W94/VLOOKUP(W$4,'Country populations'!$G$4:$J1088,4,FALSE))*$B$1</f>
        <v>186.91540296243846</v>
      </c>
      <c r="X94" s="11">
        <f ca="1">('Cumulative data'!X94/VLOOKUP(X$4,'Country populations'!$G$4:$J1088,4,FALSE))*$B$1</f>
        <v>20.350695560084805</v>
      </c>
      <c r="Y94" s="11">
        <f ca="1">('Cumulative data'!Y94/VLOOKUP(Y$4,'Country populations'!$G$4:$J1088,4,FALSE))*$B$1</f>
        <v>13.385890360718356</v>
      </c>
      <c r="Z94" s="11">
        <f ca="1">('Cumulative data'!Z94/VLOOKUP(Z$4,'Country populations'!$G$4:$J1088,4,FALSE))*$B$1</f>
        <v>99.862896456091278</v>
      </c>
      <c r="AA94" s="11">
        <f ca="1">('Cumulative data'!AA94/VLOOKUP(AA$4,'Country populations'!$G$4:$J1088,4,FALSE))*$B$1</f>
        <v>104.00690129716727</v>
      </c>
      <c r="AB94" s="11">
        <f ca="1">('Cumulative data'!AB94/VLOOKUP(AB$4,'Country populations'!$G$4:$J1088,4,FALSE))*$B$1</f>
        <v>43.279971875945016</v>
      </c>
      <c r="AC94" s="11">
        <f ca="1">('Cumulative data'!AC94/VLOOKUP(AC$4,'Country populations'!$G$4:$J1088,4,FALSE))*$B$1</f>
        <v>75.476868782839844</v>
      </c>
      <c r="AD94" s="11">
        <f ca="1">('Cumulative data'!AD94/VLOOKUP(AD$4,'Country populations'!$G$4:$J1088,4,FALSE))*$B$1</f>
        <v>709.24706921402878</v>
      </c>
      <c r="AE94" s="11">
        <f ca="1">('Cumulative data'!AE94/VLOOKUP(AE$4,'Country populations'!$G$4:$J1088,4,FALSE))*$B$1</f>
        <v>379.99358793191465</v>
      </c>
      <c r="AF94" s="11">
        <f ca="1">('Cumulative data'!AF94/VLOOKUP(AF$4,'Country populations'!$G$4:$J1088,4,FALSE))*$B$1</f>
        <v>149.3732460947563</v>
      </c>
      <c r="AG94" s="11">
        <f ca="1">('Cumulative data'!AG94/VLOOKUP(AG$4,'Country populations'!$G$4:$J1088,4,FALSE))*$B$1</f>
        <v>248.66976151421304</v>
      </c>
      <c r="AH94" s="11">
        <f ca="1">('Cumulative data'!AH94/VLOOKUP(AH$4,'Country populations'!$G$4:$J1088,4,FALSE))*$B$1</f>
        <v>6.374146144530477</v>
      </c>
      <c r="AI94" s="11">
        <f ca="1">('Cumulative data'!AI94/VLOOKUP(AI$4,'Country populations'!$G$4:$J1088,4,FALSE))*$B$1</f>
        <v>6.5770720027982339</v>
      </c>
      <c r="AJ94" s="11">
        <f ca="1">('Cumulative data'!AJ94/VLOOKUP(AJ$4,'Country populations'!$G$4:$J1088,4,FALSE))*$B$1</f>
        <v>34.555196065981406</v>
      </c>
      <c r="AK94" s="11">
        <f ca="1">('Cumulative data'!AK94/VLOOKUP(AK$4,'Country populations'!$G$4:$J1088,4,FALSE))*$B$1</f>
        <v>9.8100872061998654</v>
      </c>
      <c r="AL94" s="11">
        <f ca="1">('Cumulative data'!AL94/VLOOKUP(AL$4,'Country populations'!$G$4:$J1088,4,FALSE))*$B$1</f>
        <v>71.680162620043419</v>
      </c>
      <c r="AM94" s="11">
        <f ca="1">('Cumulative data'!AM94/VLOOKUP(AM$4,'Country populations'!$G$4:$J1088,4,FALSE))*$B$1</f>
        <v>47.318611987381701</v>
      </c>
      <c r="AN94" s="11">
        <f ca="1">('Cumulative data'!AN94/VLOOKUP(AN$4,'Country populations'!$G$4:$J1088,4,FALSE))*$B$1</f>
        <v>4.2226700413563183</v>
      </c>
      <c r="AO94" s="11">
        <f ca="1">('Cumulative data'!AO94/VLOOKUP(AO$4,'Country populations'!$G$4:$J1088,4,FALSE))*$B$1</f>
        <v>96.846307995360789</v>
      </c>
      <c r="AP94" s="11">
        <f ca="1">('Cumulative data'!AP94/VLOOKUP(AP$4,'Country populations'!$G$4:$J1088,4,FALSE))*$B$1</f>
        <v>208.81771627118772</v>
      </c>
      <c r="AQ94" s="11">
        <f ca="1">('Cumulative data'!AQ94/VLOOKUP(AQ$4,'Country populations'!$G$4:$J1088,4,FALSE))*$B$1</f>
        <v>204.78573858232735</v>
      </c>
      <c r="AR94" s="11">
        <f ca="1">('Cumulative data'!AR94/VLOOKUP(AR$4,'Country populations'!$G$4:$J1088,4,FALSE))*$B$1</f>
        <v>7.1112112727378411</v>
      </c>
      <c r="AS94" s="11">
        <f ca="1">('Cumulative data'!AS94/VLOOKUP(AS$4,'Country populations'!$G$4:$J1088,4,FALSE))*$B$1</f>
        <v>2925.0322696077806</v>
      </c>
      <c r="AT94" s="11">
        <f ca="1">('Cumulative data'!AT94/VLOOKUP(AT$4,'Country populations'!$G$4:$J1088,4,FALSE))*$B$1</f>
        <v>66.280085074499183</v>
      </c>
      <c r="AU94" s="11">
        <f ca="1">('Cumulative data'!AU94/VLOOKUP(AU$4,'Country populations'!$G$4:$J1088,4,FALSE))*$B$1</f>
        <v>9.9478047152806006</v>
      </c>
      <c r="AV94" s="11">
        <f ca="1">('Cumulative data'!AV94/VLOOKUP(AV$4,'Country populations'!$G$4:$J1088,4,FALSE))*$B$1</f>
        <v>137.2569095521408</v>
      </c>
      <c r="AW94" s="11">
        <f ca="1">('Cumulative data'!AW94/VLOOKUP(AW$4,'Country populations'!$G$4:$J1088,4,FALSE))*$B$1</f>
        <v>219.82710544012528</v>
      </c>
      <c r="AX94" s="11">
        <f ca="1">('Cumulative data'!AX94/VLOOKUP(AX$4,'Country populations'!$G$4:$J1088,4,FALSE))*$B$1</f>
        <v>11.949008236246986</v>
      </c>
      <c r="AY94" s="11">
        <f ca="1">('Cumulative data'!AY94/VLOOKUP(AY$4,'Country populations'!$G$4:$J1088,4,FALSE))*$B$1</f>
        <v>17.836681839641837</v>
      </c>
      <c r="AZ94" s="11">
        <f ca="1">('Cumulative data'!AZ94/VLOOKUP(AZ$4,'Country populations'!$G$4:$J1088,4,FALSE))*$B$1</f>
        <v>16.483840957087651</v>
      </c>
      <c r="BA94" s="11">
        <f ca="1">('Cumulative data'!BA94/VLOOKUP(BA$4,'Country populations'!$G$4:$J1088,4,FALSE))*$B$1</f>
        <v>20.013930504956356</v>
      </c>
      <c r="BB94" s="11">
        <f ca="1">('Cumulative data'!BB94/VLOOKUP(BB$4,'Country populations'!$G$4:$J1088,4,FALSE))*$B$1</f>
        <v>5.2377302675034905</v>
      </c>
      <c r="BC94" s="11">
        <f ca="1">('Cumulative data'!BC94/VLOOKUP(BC$4,'Country populations'!$G$4:$J1088,4,FALSE))*$B$1</f>
        <v>101.79356227194788</v>
      </c>
      <c r="BD94" s="11">
        <f ca="1">('Cumulative data'!BD94/VLOOKUP(BD$4,'Country populations'!$G$4:$J1088,4,FALSE))*$B$1</f>
        <v>9.3270301461244607</v>
      </c>
      <c r="BE94" s="11">
        <f ca="1">('Cumulative data'!BE94/VLOOKUP(BE$4,'Country populations'!$G$4:$J1088,4,FALSE))*$B$1</f>
        <v>57.263787496315658</v>
      </c>
      <c r="BF94" s="11">
        <f ca="1">('Cumulative data'!BF94/VLOOKUP(BF$4,'Country populations'!$G$4:$J1088,4,FALSE))*$B$1</f>
        <v>9.6991218610133192</v>
      </c>
      <c r="BG94" s="11">
        <f ca="1">('Cumulative data'!BG94/VLOOKUP(BG$4,'Country populations'!$G$4:$J1088,4,FALSE))*$B$1</f>
        <v>2821.9780219780218</v>
      </c>
      <c r="BH94" s="11">
        <f ca="1">('Cumulative data'!BH94/VLOOKUP(BH$4,'Country populations'!$G$4:$J1088,4,FALSE))*$B$1</f>
        <v>160.03827277537059</v>
      </c>
      <c r="BI94" s="11">
        <f ca="1">('Cumulative data'!BI94/VLOOKUP(BI$4,'Country populations'!$G$4:$J1088,4,FALSE))*$B$1</f>
        <v>42.234494609408564</v>
      </c>
      <c r="BJ94" s="11">
        <f ca="1">('Cumulative data'!BJ94/VLOOKUP(BJ$4,'Country populations'!$G$4:$J1088,4,FALSE))*$B$1</f>
        <v>277.9764489889709</v>
      </c>
      <c r="BK94" s="11">
        <f ca="1">('Cumulative data'!BK94/VLOOKUP(BK$4,'Country populations'!$G$4:$J1088,4,FALSE))*$B$1</f>
        <v>12.580022680338914</v>
      </c>
      <c r="BL94" s="11">
        <f ca="1">('Cumulative data'!BL94/VLOOKUP(BL$4,'Country populations'!$G$4:$J1088,4,FALSE))*$B$1</f>
        <v>482.45848783940767</v>
      </c>
      <c r="BM94" s="11">
        <f ca="1">('Cumulative data'!BM94/VLOOKUP(BM$4,'Country populations'!$G$4:$J1088,4,FALSE))*$B$1</f>
        <v>55.027873374072698</v>
      </c>
      <c r="BN94" s="11">
        <f ca="1">('Cumulative data'!BN94/VLOOKUP(BN$4,'Country populations'!$G$4:$J1088,4,FALSE))*$B$1</f>
        <v>12.195961730669813</v>
      </c>
      <c r="BO94" s="11">
        <f ca="1">('Cumulative data'!BO94/VLOOKUP(BO$4,'Country populations'!$G$4:$J1088,4,FALSE))*$B$1</f>
        <v>332.38220393933034</v>
      </c>
      <c r="BP94" s="11">
        <f ca="1">('Cumulative data'!BP94/VLOOKUP(BP$4,'Country populations'!$G$4:$J1088,4,FALSE))*$B$1</f>
        <v>17.950178392226192</v>
      </c>
      <c r="BQ94" s="11">
        <f ca="1">('Cumulative data'!BQ94/VLOOKUP(BQ$4,'Country populations'!$G$4:$J1088,4,FALSE))*$B$1</f>
        <v>3.9738028985993963</v>
      </c>
      <c r="BR94" s="11">
        <f ca="1">('Cumulative data'!BR94/VLOOKUP(BR$4,'Country populations'!$G$4:$J1088,4,FALSE))*$B$1</f>
        <v>143.08691112480486</v>
      </c>
      <c r="BS94" s="11">
        <f ca="1">('Cumulative data'!BS94/VLOOKUP(BS$4,'Country populations'!$G$4:$J1088,4,FALSE))*$B$1</f>
        <v>98.709456801444489</v>
      </c>
      <c r="BT94" s="11">
        <f ca="1">('Cumulative data'!BT94/VLOOKUP(BT$4,'Country populations'!$G$4:$J1088,4,FALSE))*$B$1</f>
        <v>78.334194399867101</v>
      </c>
      <c r="BU94" s="11">
        <f ca="1">('Cumulative data'!BU94/VLOOKUP(BU$4,'Country populations'!$G$4:$J1088,4,FALSE))*$B$1</f>
        <v>144.73103720359066</v>
      </c>
      <c r="BV94" s="11">
        <f ca="1">('Cumulative data'!BV94/VLOOKUP(BV$4,'Country populations'!$G$4:$J1088,4,FALSE))*$B$1</f>
        <v>0.2914577681063994</v>
      </c>
      <c r="BW94" s="11">
        <f ca="1">('Cumulative data'!BW94/VLOOKUP(BW$4,'Country populations'!$G$4:$J1088,4,FALSE))*$B$1</f>
        <v>34.954768529522795</v>
      </c>
      <c r="BX94" s="11">
        <f ca="1">('Cumulative data'!BX94/VLOOKUP(BX$4,'Country populations'!$G$4:$J1088,4,FALSE))*$B$1</f>
        <v>29.765273403827425</v>
      </c>
      <c r="BY94" s="11">
        <f ca="1">('Cumulative data'!BY94/VLOOKUP(BY$4,'Country populations'!$G$4:$J1088,4,FALSE))*$B$1</f>
        <v>115.6774088260423</v>
      </c>
      <c r="BZ94" s="11">
        <f ca="1">('Cumulative data'!BZ94/VLOOKUP(BZ$4,'Country populations'!$G$4:$J1088,4,FALSE))*$B$1</f>
        <v>3.7293945301610827</v>
      </c>
      <c r="CA94" s="11">
        <f ca="1">('Cumulative data'!CA94/VLOOKUP(CA$4,'Country populations'!$G$4:$J1088,4,FALSE))*$B$1</f>
        <v>54.032836945565855</v>
      </c>
      <c r="CB94" s="11">
        <f ca="1">('Cumulative data'!CB94/VLOOKUP(CB$4,'Country populations'!$G$4:$J1088,4,FALSE))*$B$1</f>
        <v>10.506227102605049</v>
      </c>
      <c r="CC94" s="11">
        <f ca="1">('Cumulative data'!CC94/VLOOKUP(CC$4,'Country populations'!$G$4:$J1088,4,FALSE))*$B$1</f>
        <v>19.206983422258002</v>
      </c>
      <c r="CD94" s="11">
        <f ca="1">('Cumulative data'!CD94/VLOOKUP(CD$4,'Country populations'!$G$4:$J1088,4,FALSE))*$B$1</f>
        <v>2.7229518976932514</v>
      </c>
      <c r="CE94" s="11">
        <f ca="1">('Cumulative data'!CE94/VLOOKUP(CE$4,'Country populations'!$G$4:$J1088,4,FALSE))*$B$1</f>
        <v>47.636557531937001</v>
      </c>
      <c r="CF94" s="11" t="e">
        <f ca="1">('Cumulative data'!CF94/VLOOKUP(CF$4,'Country populations'!$G$4:$J1088,4,FALSE))*$B$1</f>
        <v>#N/A</v>
      </c>
      <c r="CG94" s="11">
        <f ca="1">('Cumulative data'!CG94/VLOOKUP(CG$4,'Country populations'!$G$4:$J1088,4,FALSE))*$B$1</f>
        <v>148.25723209545447</v>
      </c>
      <c r="CH94" s="11">
        <f ca="1">('Cumulative data'!CH94/VLOOKUP(CH$4,'Country populations'!$G$4:$J1088,4,FALSE))*$B$1</f>
        <v>3986.2809810392801</v>
      </c>
      <c r="CI94" s="11">
        <f ca="1">('Cumulative data'!CI94/VLOOKUP(CI$4,'Country populations'!$G$4:$J1088,4,FALSE))*$B$1</f>
        <v>161.70060258657344</v>
      </c>
      <c r="CJ94" s="11">
        <f ca="1">('Cumulative data'!CJ94/VLOOKUP(CJ$4,'Country populations'!$G$4:$J1088,4,FALSE))*$B$1</f>
        <v>60.362391182871384</v>
      </c>
      <c r="CK94" s="11">
        <f ca="1">('Cumulative data'!CK94/VLOOKUP(CK$4,'Country populations'!$G$4:$J1088,4,FALSE))*$B$1</f>
        <v>4.5377095733925445</v>
      </c>
      <c r="CL94" s="11">
        <f ca="1">('Cumulative data'!CL94/VLOOKUP(CL$4,'Country populations'!$G$4:$J1088,4,FALSE))*$B$1</f>
        <v>5.307397849177022</v>
      </c>
      <c r="CM94" s="11">
        <f ca="1">('Cumulative data'!CM94/VLOOKUP(CM$4,'Country populations'!$G$4:$J1088,4,FALSE))*$B$1</f>
        <v>57.909972175730658</v>
      </c>
      <c r="CN94" s="11">
        <f ca="1">('Cumulative data'!CN94/VLOOKUP(CN$4,'Country populations'!$G$4:$J1088,4,FALSE))*$B$1</f>
        <v>0.41310985962692215</v>
      </c>
      <c r="CO94" s="11">
        <f ca="1">('Cumulative data'!CO94/VLOOKUP(CO$4,'Country populations'!$G$4:$J1088,4,FALSE))*$B$1</f>
        <v>87.514073500882475</v>
      </c>
      <c r="CP94" s="11">
        <f ca="1">('Cumulative data'!CP94/VLOOKUP(CP$4,'Country populations'!$G$4:$J1088,4,FALSE))*$B$1</f>
        <v>8.6110896099645231</v>
      </c>
      <c r="CQ94" s="11">
        <f ca="1">('Cumulative data'!CQ94/VLOOKUP(CQ$4,'Country populations'!$G$4:$J1088,4,FALSE))*$B$1</f>
        <v>68.455069845020503</v>
      </c>
      <c r="CR94" s="11">
        <f ca="1">('Cumulative data'!CR94/VLOOKUP(CR$4,'Country populations'!$G$4:$J1088,4,FALSE))*$B$1</f>
        <v>12.875159540853417</v>
      </c>
      <c r="CS94" s="11">
        <f ca="1">('Cumulative data'!CS94/VLOOKUP(CS$4,'Country populations'!$G$4:$J1088,4,FALSE))*$B$1</f>
        <v>11.105941800018737</v>
      </c>
      <c r="CT94" s="11">
        <f ca="1">('Cumulative data'!CT94/VLOOKUP(CT$4,'Country populations'!$G$4:$J1088,4,FALSE))*$B$1</f>
        <v>6.9390729689783175</v>
      </c>
      <c r="CU94" s="11">
        <f ca="1">('Cumulative data'!CU94/VLOOKUP(CU$4,'Country populations'!$G$4:$J1088,4,FALSE))*$B$1</f>
        <v>23.03212540453233</v>
      </c>
      <c r="CV94" s="11">
        <f ca="1">('Cumulative data'!CV94/VLOOKUP(CV$4,'Country populations'!$G$4:$J1088,4,FALSE))*$B$1</f>
        <v>11.882381220799205</v>
      </c>
      <c r="CW94" s="11">
        <f ca="1">('Cumulative data'!CW94/VLOOKUP(CW$4,'Country populations'!$G$4:$J1088,4,FALSE))*$B$1</f>
        <v>337.456034461282</v>
      </c>
      <c r="CX94" s="11">
        <f ca="1">('Cumulative data'!CX94/VLOOKUP(CX$4,'Country populations'!$G$4:$J1088,4,FALSE))*$B$1</f>
        <v>45.53041379902669</v>
      </c>
      <c r="CY94" s="11">
        <f ca="1">('Cumulative data'!CY94/VLOOKUP(CY$4,'Country populations'!$G$4:$J1088,4,FALSE))*$B$1</f>
        <v>0.47055493518573899</v>
      </c>
      <c r="CZ94" s="11">
        <f ca="1">('Cumulative data'!CZ94/VLOOKUP(CZ$4,'Country populations'!$G$4:$J1088,4,FALSE))*$B$1</f>
        <v>6600.271082562319</v>
      </c>
      <c r="DA94" s="11">
        <f ca="1">('Cumulative data'!DA94/VLOOKUP(DA$4,'Country populations'!$G$4:$J1088,4,FALSE))*$B$1</f>
        <v>15.182155501709511</v>
      </c>
      <c r="DB94" s="11">
        <f ca="1">('Cumulative data'!DB94/VLOOKUP(DB$4,'Country populations'!$G$4:$J1088,4,FALSE))*$B$1</f>
        <v>0.6091621644506362</v>
      </c>
      <c r="DC94" s="11">
        <f ca="1">('Cumulative data'!DC94/VLOOKUP(DC$4,'Country populations'!$G$4:$J1088,4,FALSE))*$B$1</f>
        <v>80.203370585964251</v>
      </c>
      <c r="DD94" s="11">
        <f ca="1">('Cumulative data'!DD94/VLOOKUP(DD$4,'Country populations'!$G$4:$J1088,4,FALSE))*$B$1</f>
        <v>21.307663865335567</v>
      </c>
      <c r="DE94" s="11">
        <f ca="1">('Cumulative data'!DE94/VLOOKUP(DE$4,'Country populations'!$G$4:$J1088,4,FALSE))*$B$1</f>
        <v>7.7640076135053127</v>
      </c>
      <c r="DF94" s="11">
        <f ca="1">('Cumulative data'!DF94/VLOOKUP(DF$4,'Country populations'!$G$4:$J1088,4,FALSE))*$B$1</f>
        <v>19.014328570734087</v>
      </c>
      <c r="DG94" s="11">
        <f ca="1">('Cumulative data'!DG94/VLOOKUP(DG$4,'Country populations'!$G$4:$J1088,4,FALSE))*$B$1</f>
        <v>133.74475768315867</v>
      </c>
      <c r="DH94" s="11">
        <f ca="1">('Cumulative data'!DH94/VLOOKUP(DH$4,'Country populations'!$G$4:$J1088,4,FALSE))*$B$1</f>
        <v>2.2909723269754192</v>
      </c>
      <c r="DI94" s="11">
        <f ca="1">('Cumulative data'!DI94/VLOOKUP(DI$4,'Country populations'!$G$4:$J1088,4,FALSE))*$B$1</f>
        <v>0.64760038822080102</v>
      </c>
      <c r="DJ94" s="11">
        <f ca="1">('Cumulative data'!DJ94/VLOOKUP(DJ$4,'Country populations'!$G$4:$J1088,4,FALSE))*$B$1</f>
        <v>376.32891146862357</v>
      </c>
      <c r="DK94" s="11">
        <f ca="1">('Cumulative data'!DK94/VLOOKUP(DK$4,'Country populations'!$G$4:$J1088,4,FALSE))*$B$1</f>
        <v>5.3705065788705593</v>
      </c>
      <c r="DL94" s="11">
        <f ca="1">('Cumulative data'!DL94/VLOOKUP(DL$4,'Country populations'!$G$4:$J1088,4,FALSE))*$B$1</f>
        <v>621.09822907376736</v>
      </c>
      <c r="DM94" s="11">
        <f ca="1">('Cumulative data'!DM94/VLOOKUP(DM$4,'Country populations'!$G$4:$J1088,4,FALSE))*$B$1</f>
        <v>571.16104868913862</v>
      </c>
      <c r="DN94" s="11">
        <f ca="1">('Cumulative data'!DN94/VLOOKUP(DN$4,'Country populations'!$G$4:$J1088,4,FALSE))*$B$1</f>
        <v>0.70669669507711363</v>
      </c>
      <c r="DO94" s="11">
        <f ca="1">('Cumulative data'!DO94/VLOOKUP(DO$4,'Country populations'!$G$4:$J1088,4,FALSE))*$B$1</f>
        <v>4.1848445117504989</v>
      </c>
      <c r="DP94" s="11">
        <f ca="1">('Cumulative data'!DP94/VLOOKUP(DP$4,'Country populations'!$G$4:$J1088,4,FALSE))*$B$1</f>
        <v>3172.0045021999385</v>
      </c>
      <c r="DQ94" s="11">
        <f ca="1">('Cumulative data'!DQ94/VLOOKUP(DQ$4,'Country populations'!$G$4:$J1088,4,FALSE))*$B$1</f>
        <v>1.8977908988311674</v>
      </c>
      <c r="DR94" s="11">
        <f ca="1">('Cumulative data'!DR94/VLOOKUP(DR$4,'Country populations'!$G$4:$J1088,4,FALSE))*$B$1</f>
        <v>8.2719595991885075</v>
      </c>
      <c r="DS94" s="11">
        <f ca="1">('Cumulative data'!DS94/VLOOKUP(DS$4,'Country populations'!$G$4:$J1088,4,FALSE))*$B$1</f>
        <v>2.9292955922889221</v>
      </c>
      <c r="DT94" s="11">
        <f ca="1">('Cumulative data'!DT94/VLOOKUP(DT$4,'Country populations'!$G$4:$J1088,4,FALSE))*$B$1</f>
        <v>0.44442614067153974</v>
      </c>
      <c r="DU94" s="11">
        <f ca="1">('Cumulative data'!DU94/VLOOKUP(DU$4,'Country populations'!$G$4:$J1088,4,FALSE))*$B$1</f>
        <v>274.29637265905188</v>
      </c>
      <c r="DV94" s="11">
        <f ca="1">('Cumulative data'!DV94/VLOOKUP(DV$4,'Country populations'!$G$4:$J1088,4,FALSE))*$B$1</f>
        <v>325.86220176202585</v>
      </c>
      <c r="DW94" s="11">
        <f ca="1">('Cumulative data'!DW94/VLOOKUP(DW$4,'Country populations'!$G$4:$J1088,4,FALSE))*$B$1</f>
        <v>4.6324144398843465</v>
      </c>
      <c r="DX94" s="11">
        <f ca="1">('Cumulative data'!DX94/VLOOKUP(DX$4,'Country populations'!$G$4:$J1088,4,FALSE))*$B$1</f>
        <v>1662.1649698732599</v>
      </c>
      <c r="DY94" s="11">
        <f ca="1">('Cumulative data'!DY94/VLOOKUP(DY$4,'Country populations'!$G$4:$J1088,4,FALSE))*$B$1</f>
        <v>6.1606662276045574</v>
      </c>
      <c r="DZ94" s="11">
        <f ca="1">('Cumulative data'!DZ94/VLOOKUP(DZ$4,'Country populations'!$G$4:$J1088,4,FALSE))*$B$1</f>
        <v>52.876367193501068</v>
      </c>
      <c r="EA94" s="11">
        <f ca="1">('Cumulative data'!EA94/VLOOKUP(EA$4,'Country populations'!$G$4:$J1088,4,FALSE))*$B$1</f>
        <v>1.0111581664798974</v>
      </c>
      <c r="EB94" s="11">
        <f ca="1">('Cumulative data'!EB94/VLOOKUP(EB$4,'Country populations'!$G$4:$J1088,4,FALSE))*$B$1</f>
        <v>10.806572151936351</v>
      </c>
      <c r="EC94" s="11">
        <f ca="1">('Cumulative data'!EC94/VLOOKUP(EC$4,'Country populations'!$G$4:$J1088,4,FALSE))*$B$1</f>
        <v>1095.7088981755171</v>
      </c>
      <c r="ED94" s="11">
        <f ca="1">('Cumulative data'!ED94/VLOOKUP(ED$4,'Country populations'!$G$4:$J1088,4,FALSE))*$B$1</f>
        <v>262.25577431017365</v>
      </c>
      <c r="EE94" s="11">
        <f ca="1">('Cumulative data'!EE94/VLOOKUP(EE$4,'Country populations'!$G$4:$J1088,4,FALSE))*$B$1</f>
        <v>0.13917450711326559</v>
      </c>
      <c r="EF94" s="11">
        <f ca="1">('Cumulative data'!EF94/VLOOKUP(EF$4,'Country populations'!$G$4:$J1088,4,FALSE))*$B$1</f>
        <v>1599.4965519049742</v>
      </c>
      <c r="EG94" s="11">
        <f ca="1">('Cumulative data'!EG94/VLOOKUP(EG$4,'Country populations'!$G$4:$J1088,4,FALSE))*$B$1</f>
        <v>3.382158413777367</v>
      </c>
      <c r="EH94" s="11">
        <f ca="1">('Cumulative data'!EH94/VLOOKUP(EH$4,'Country populations'!$G$4:$J1088,4,FALSE))*$B$1</f>
        <v>3.1450383874399748</v>
      </c>
      <c r="EI94" s="11">
        <f ca="1">('Cumulative data'!EI94/VLOOKUP(EI$4,'Country populations'!$G$4:$J1088,4,FALSE))*$B$1</f>
        <v>3.4432191416888305</v>
      </c>
      <c r="EJ94" s="11">
        <f ca="1">('Cumulative data'!EJ94/VLOOKUP(EJ$4,'Country populations'!$G$4:$J1088,4,FALSE))*$B$1</f>
        <v>0.14703235230039649</v>
      </c>
      <c r="EK94" s="11">
        <f ca="1">('Cumulative data'!EK94/VLOOKUP(EK$4,'Country populations'!$G$4:$J1088,4,FALSE))*$B$1</f>
        <v>90.47537851766532</v>
      </c>
      <c r="EL94" s="11">
        <f ca="1">('Cumulative data'!EL94/VLOOKUP(EL$4,'Country populations'!$G$4:$J1088,4,FALSE))*$B$1</f>
        <v>0.18875974716009386</v>
      </c>
      <c r="EM94" s="11">
        <f ca="1">('Cumulative data'!EM94/VLOOKUP(EM$4,'Country populations'!$G$4:$J1088,4,FALSE))*$B$1</f>
        <v>0.59315768879665509</v>
      </c>
      <c r="EN94" s="11">
        <f ca="1">('Cumulative data'!EN94/VLOOKUP(EN$4,'Country populations'!$G$4:$J1088,4,FALSE))*$B$1</f>
        <v>353.2831243074848</v>
      </c>
      <c r="EO94" s="11">
        <f ca="1">('Cumulative data'!EO94/VLOOKUP(EO$4,'Country populations'!$G$4:$J1088,4,FALSE))*$B$1</f>
        <v>121.03779227066897</v>
      </c>
      <c r="EP94" s="11">
        <f ca="1">('Cumulative data'!EP94/VLOOKUP(EP$4,'Country populations'!$G$4:$J1088,4,FALSE))*$B$1</f>
        <v>0.65586672788089462</v>
      </c>
      <c r="EQ94" s="11">
        <f ca="1">('Cumulative data'!EQ94/VLOOKUP(EQ$4,'Country populations'!$G$4:$J1088,4,FALSE))*$B$1</f>
        <v>121.72854534388314</v>
      </c>
      <c r="ER94" s="11">
        <f ca="1">('Cumulative data'!ER94/VLOOKUP(ER$4,'Country populations'!$G$4:$J1088,4,FALSE))*$B$1</f>
        <v>0.21763072361897529</v>
      </c>
      <c r="ES94" s="11">
        <f ca="1">('Cumulative data'!ES94/VLOOKUP(ES$4,'Country populations'!$G$4:$J1088,4,FALSE))*$B$1</f>
        <v>69.95942353435008</v>
      </c>
      <c r="ET94" s="11">
        <f ca="1">('Cumulative data'!ET94/VLOOKUP(ET$4,'Country populations'!$G$4:$J1088,4,FALSE))*$B$1</f>
        <v>210.68155482987464</v>
      </c>
      <c r="EU94" s="11">
        <f ca="1">('Cumulative data'!EU94/VLOOKUP(EU$4,'Country populations'!$G$4:$J1088,4,FALSE))*$B$1</f>
        <v>27.972170233542194</v>
      </c>
      <c r="EV94" s="11">
        <f ca="1">('Cumulative data'!EV94/VLOOKUP(EV$4,'Country populations'!$G$4:$J1088,4,FALSE))*$B$1</f>
        <v>10.170883557368233</v>
      </c>
      <c r="EW94" s="11">
        <f ca="1">('Cumulative data'!EW94/VLOOKUP(EW$4,'Country populations'!$G$4:$J1088,4,FALSE))*$B$1</f>
        <v>1.5230671787943793</v>
      </c>
      <c r="EX94" s="11">
        <f ca="1">('Cumulative data'!EX94/VLOOKUP(EX$4,'Country populations'!$G$4:$J1088,4,FALSE))*$B$1</f>
        <v>9.2659579396786143</v>
      </c>
      <c r="EY94" s="11">
        <f ca="1">('Cumulative data'!EY94/VLOOKUP(EY$4,'Country populations'!$G$4:$J1088,4,FALSE))*$B$1</f>
        <v>1.0162611953873937</v>
      </c>
      <c r="EZ94" s="11">
        <f ca="1">('Cumulative data'!EZ94/VLOOKUP(EZ$4,'Country populations'!$G$4:$J1088,4,FALSE))*$B$1</f>
        <v>0.7015984957026653</v>
      </c>
      <c r="FA94" s="11">
        <f ca="1">('Cumulative data'!FA94/VLOOKUP(FA$4,'Country populations'!$G$4:$J1088,4,FALSE))*$B$1</f>
        <v>0.49491891495956764</v>
      </c>
      <c r="FB94" s="11">
        <f ca="1">('Cumulative data'!FB94/VLOOKUP(FB$4,'Country populations'!$G$4:$J1088,4,FALSE))*$B$1</f>
        <v>1.6918436499609324</v>
      </c>
      <c r="FC94" s="11">
        <f ca="1">('Cumulative data'!FC94/VLOOKUP(FC$4,'Country populations'!$G$4:$J1088,4,FALSE))*$B$1</f>
        <v>0.14553314393649983</v>
      </c>
      <c r="FD94" s="11">
        <f ca="1">('Cumulative data'!FD94/VLOOKUP(FD$4,'Country populations'!$G$4:$J1088,4,FALSE))*$B$1</f>
        <v>0.1140269864019854</v>
      </c>
      <c r="FE94" s="11">
        <f ca="1">('Cumulative data'!FE94/VLOOKUP(FE$4,'Country populations'!$G$4:$J1088,4,FALSE))*$B$1</f>
        <v>3.6604426939394052</v>
      </c>
      <c r="FF94" s="11">
        <f ca="1">('Cumulative data'!FF94/VLOOKUP(FF$4,'Country populations'!$G$4:$J1088,4,FALSE))*$B$1</f>
        <v>0.28570355958636295</v>
      </c>
      <c r="FG94" s="11">
        <f ca="1">('Cumulative data'!FG94/VLOOKUP(FG$4,'Country populations'!$G$4:$J1088,4,FALSE))*$B$1</f>
        <v>0.25595548422218412</v>
      </c>
      <c r="FH94" s="11">
        <f ca="1">('Cumulative data'!FH94/VLOOKUP(FH$4,'Country populations'!$G$4:$J1088,4,FALSE))*$B$1</f>
        <v>71.481088146393262</v>
      </c>
      <c r="FI94" s="11">
        <f ca="1">('Cumulative data'!FI94/VLOOKUP(FI$4,'Country populations'!$G$4:$J1088,4,FALSE))*$B$1</f>
        <v>0.30439808353401793</v>
      </c>
      <c r="FJ94" s="11">
        <f ca="1">('Cumulative data'!FJ94/VLOOKUP(FJ$4,'Country populations'!$G$4:$J1088,4,FALSE))*$B$1</f>
        <v>29.599920080215785</v>
      </c>
      <c r="FK94" s="11">
        <f ca="1">('Cumulative data'!FK94/VLOOKUP(FK$4,'Country populations'!$G$4:$J1088,4,FALSE))*$B$1</f>
        <v>0.1217053302188128</v>
      </c>
      <c r="FL94" s="11">
        <f ca="1">('Cumulative data'!FL94/VLOOKUP(FL$4,'Country populations'!$G$4:$J1088,4,FALSE))*$B$1</f>
        <v>0.82467924100920942</v>
      </c>
      <c r="FM94" s="11">
        <f ca="1">('Cumulative data'!FM94/VLOOKUP(FM$4,'Country populations'!$G$4:$J1088,4,FALSE))*$B$1</f>
        <v>5.0299154219721798</v>
      </c>
      <c r="FN94" s="11">
        <f ca="1">('Cumulative data'!FN94/VLOOKUP(FN$4,'Country populations'!$G$4:$J1088,4,FALSE))*$B$1</f>
        <v>52.541060839045713</v>
      </c>
      <c r="FO94" s="11">
        <f ca="1">('Cumulative data'!FO94/VLOOKUP(FO$4,'Country populations'!$G$4:$J1088,4,FALSE))*$B$1</f>
        <v>0.47097048919099183</v>
      </c>
      <c r="FP94" s="11">
        <f ca="1">('Cumulative data'!FP94/VLOOKUP(FP$4,'Country populations'!$G$4:$J1088,4,FALSE))*$B$1</f>
        <v>152.79687738745122</v>
      </c>
      <c r="FQ94" s="11">
        <f ca="1">('Cumulative data'!FQ94/VLOOKUP(FQ$4,'Country populations'!$G$4:$J1088,4,FALSE))*$B$1</f>
        <v>5.5775932462038904</v>
      </c>
      <c r="FR94" s="11">
        <f ca="1">('Cumulative data'!FR94/VLOOKUP(FR$4,'Country populations'!$G$4:$J1088,4,FALSE))*$B$1</f>
        <v>0</v>
      </c>
      <c r="FS94" s="11">
        <f ca="1">('Cumulative data'!FS94/VLOOKUP(FS$4,'Country populations'!$G$4:$J1088,4,FALSE))*$B$1</f>
        <v>3.1484708664119552</v>
      </c>
      <c r="FT94" s="11">
        <f ca="1">('Cumulative data'!FT94/VLOOKUP(FT$4,'Country populations'!$G$4:$J1088,4,FALSE))*$B$1</f>
        <v>0.17160424710901756</v>
      </c>
      <c r="FU94" s="11">
        <f ca="1">('Cumulative data'!FU94/VLOOKUP(FU$4,'Country populations'!$G$4:$J1088,4,FALSE))*$B$1</f>
        <v>21.783051696627439</v>
      </c>
      <c r="FV94" s="11">
        <f ca="1">('Cumulative data'!FV94/VLOOKUP(FV$4,'Country populations'!$G$4:$J1088,4,FALSE))*$B$1</f>
        <v>7.7575239362710793</v>
      </c>
      <c r="FW94" s="11">
        <f ca="1">('Cumulative data'!FW94/VLOOKUP(FW$4,'Country populations'!$G$4:$J1088,4,FALSE))*$B$1</f>
        <v>48.750761730652044</v>
      </c>
      <c r="FX94" s="11">
        <f ca="1">('Cumulative data'!FX94/VLOOKUP(FX$4,'Country populations'!$G$4:$J1088,4,FALSE))*$B$1</f>
        <v>79.98649117038012</v>
      </c>
      <c r="FY94" s="11">
        <f ca="1">('Cumulative data'!FY94/VLOOKUP(FY$4,'Country populations'!$G$4:$J1088,4,FALSE))*$B$1</f>
        <v>37.599639043465181</v>
      </c>
      <c r="FZ94" s="11">
        <f ca="1">('Cumulative data'!FZ94/VLOOKUP(FZ$4,'Country populations'!$G$4:$J1088,4,FALSE))*$B$1</f>
        <v>0</v>
      </c>
      <c r="GA94" s="11">
        <f ca="1">('Cumulative data'!GA94/VLOOKUP(GA$4,'Country populations'!$G$4:$J1088,4,FALSE))*$B$1</f>
        <v>0</v>
      </c>
      <c r="GB94" s="11">
        <f ca="1">('Cumulative data'!GB94/VLOOKUP(GB$4,'Country populations'!$G$4:$J1088,4,FALSE))*$B$1</f>
        <v>0.45286067560170845</v>
      </c>
      <c r="GC94" s="11">
        <f ca="1">('Cumulative data'!GC94/VLOOKUP(GC$4,'Country populations'!$G$4:$J1088,4,FALSE))*$B$1</f>
        <v>9.0133126628029601</v>
      </c>
      <c r="GD94" s="11">
        <f ca="1">('Cumulative data'!GD94/VLOOKUP(GD$4,'Country populations'!$G$4:$J1088,4,FALSE))*$B$1</f>
        <v>8.992999848917604</v>
      </c>
      <c r="GE94" s="11">
        <f ca="1">('Cumulative data'!GE94/VLOOKUP(GE$4,'Country populations'!$G$4:$J1088,4,FALSE))*$B$1</f>
        <v>1.2422967250573733</v>
      </c>
      <c r="GF94" s="11">
        <f ca="1">('Cumulative data'!GF94/VLOOKUP(GF$4,'Country populations'!$G$4:$J1088,4,FALSE))*$B$1</f>
        <v>0</v>
      </c>
      <c r="GG94" s="11">
        <f ca="1">('Cumulative data'!GG94/VLOOKUP(GG$4,'Country populations'!$G$4:$J1088,4,FALSE))*$B$1</f>
        <v>176.14316916789966</v>
      </c>
      <c r="GH94" s="11">
        <f ca="1">('Cumulative data'!GH94/VLOOKUP(GH$4,'Country populations'!$G$4:$J1088,4,FALSE))*$B$1</f>
        <v>1000.2000400080016</v>
      </c>
      <c r="GI94" s="11">
        <f ca="1">('Cumulative data'!GI94/VLOOKUP(GI$4,'Country populations'!$G$4:$J1088,4,FALSE))*$B$1</f>
        <v>71.18161480577588</v>
      </c>
      <c r="GJ94" s="11">
        <f ca="1">('Cumulative data'!GJ94/VLOOKUP(GJ$4,'Country populations'!$G$4:$J1088,4,FALSE))*$B$1</f>
        <v>0</v>
      </c>
      <c r="GK94" s="11">
        <f ca="1">('Cumulative data'!GK94/VLOOKUP(GK$4,'Country populations'!$G$4:$J1088,4,FALSE))*$B$1</f>
        <v>13.637122976165717</v>
      </c>
      <c r="GL94" s="11">
        <f ca="1">('Cumulative data'!GL94/VLOOKUP(GL$4,'Country populations'!$G$4:$J1088,4,FALSE))*$B$1</f>
        <v>129.13890180277906</v>
      </c>
      <c r="GM94" s="11">
        <f ca="1">('Cumulative data'!GM94/VLOOKUP(GM$4,'Country populations'!$G$4:$J1088,4,FALSE))*$B$1</f>
        <v>1.2413806801441987</v>
      </c>
      <c r="GN94" s="11">
        <f ca="1">('Cumulative data'!GN94/VLOOKUP(GN$4,'Country populations'!$G$4:$J1088,4,FALSE))*$B$1</f>
        <v>7416.5636588380721</v>
      </c>
      <c r="GO94" s="11">
        <f ca="1">('Cumulative data'!GO94/VLOOKUP(GO$4,'Country populations'!$G$4:$J1088,4,FALSE))*$B$1</f>
        <v>1.0753474447594018</v>
      </c>
      <c r="GP94" s="11">
        <f ca="1">('Cumulative data'!GP94/VLOOKUP(GP$4,'Country populations'!$G$4:$J1088,4,FALSE))*$B$1</f>
        <v>0.75847098317559658</v>
      </c>
      <c r="GQ94" s="11">
        <f ca="1">('Cumulative data'!GQ94/VLOOKUP(GQ$4,'Country populations'!$G$4:$J1088,4,FALSE))*$B$1</f>
        <v>5.1839525564662026</v>
      </c>
      <c r="GR94" s="11">
        <f ca="1">('Cumulative data'!GR94/VLOOKUP(GR$4,'Country populations'!$G$4:$J1088,4,FALSE))*$B$1</f>
        <v>0</v>
      </c>
      <c r="GS94" s="11">
        <f ca="1">('Cumulative data'!GS94/VLOOKUP(GS$4,'Country populations'!$G$4:$J1088,4,FALSE))*$B$1</f>
        <v>0</v>
      </c>
      <c r="GT94" s="11">
        <f ca="1">('Cumulative data'!GT94/VLOOKUP(GT$4,'Country populations'!$G$4:$J1088,4,FALSE))*$B$1</f>
        <v>0</v>
      </c>
      <c r="GU94" s="11">
        <f ca="1">('Cumulative data'!GU94/VLOOKUP(GU$4,'Country populations'!$G$4:$J1088,4,FALSE))*$B$1</f>
        <v>0</v>
      </c>
      <c r="GV94" s="11">
        <f ca="1">('Cumulative data'!GV94/VLOOKUP(GV$4,'Country populations'!$G$4:$J1088,4,FALSE))*$B$1</f>
        <v>133.31555792560991</v>
      </c>
      <c r="GW94" s="11">
        <f ca="1">('Cumulative data'!GW94/VLOOKUP(GW$4,'Country populations'!$G$4:$J1088,4,FALSE))*$B$1</f>
        <v>66.144128055031914</v>
      </c>
      <c r="GX94" s="11">
        <f ca="1">('Cumulative data'!GX94/VLOOKUP(GX$4,'Country populations'!$G$4:$J1088,4,FALSE))*$B$1</f>
        <v>0.11176897085478785</v>
      </c>
      <c r="GY94" s="11">
        <f ca="1">('Cumulative data'!GY94/VLOOKUP(GY$4,'Country populations'!$G$4:$J1088,4,FALSE))*$B$1</f>
        <v>0</v>
      </c>
      <c r="GZ94" s="11">
        <f ca="1">('Cumulative data'!GZ94/VLOOKUP(GZ$4,'Country populations'!$G$4:$J1089,4,FALSE))*$B$1</f>
        <v>84.773166387567244</v>
      </c>
      <c r="HB94" s="8">
        <f>'Cumulative data'!HB94</f>
        <v>43919</v>
      </c>
      <c r="HC94" s="11">
        <f ca="1">('Cumulative data'!HC94/VLOOKUP(HC$4,'Country populations'!$G$4:$J1088,4,FALSE))*$B$1</f>
        <v>6.6192824131705512</v>
      </c>
      <c r="HD94" s="11">
        <f ca="1">('Cumulative data'!HD94/VLOOKUP(HD$4,'Country populations'!$G$4:$J1088,4,FALSE))*$B$1</f>
        <v>121.69877892492838</v>
      </c>
      <c r="HE94" s="11">
        <f ca="1">('Cumulative data'!HE94/VLOOKUP(HE$4,'Country populations'!$G$4:$J1088,4,FALSE))*$B$1</f>
        <v>165.77401530102594</v>
      </c>
      <c r="HF94" s="11">
        <f ca="1">('Cumulative data'!HF94/VLOOKUP(HF$4,'Country populations'!$G$4:$J1088,4,FALSE))*$B$1</f>
        <v>4.6428942919792089</v>
      </c>
      <c r="HG94" s="11">
        <f ca="1">('Cumulative data'!HG94/VLOOKUP(HG$4,'Country populations'!$G$4:$J1088,4,FALSE))*$B$1</f>
        <v>35.456146775821949</v>
      </c>
      <c r="HH94" s="11">
        <f ca="1">('Cumulative data'!HH94/VLOOKUP(HH$4,'Country populations'!$G$4:$J1088,4,FALSE))*$B$1</f>
        <v>15.048050685260762</v>
      </c>
      <c r="HI94" s="11">
        <f ca="1">('Cumulative data'!HI94/VLOOKUP(HI$4,'Country populations'!$G$4:$J1088,4,FALSE))*$B$1</f>
        <v>2.295522424963433</v>
      </c>
      <c r="HJ94" s="11">
        <f ca="1">('Cumulative data'!HJ94/VLOOKUP(HJ$4,'Country populations'!$G$4:$J1088,4,FALSE))*$B$1</f>
        <v>29.966799714733209</v>
      </c>
      <c r="HK94" s="11">
        <f ca="1">('Cumulative data'!HK94/VLOOKUP(HK$4,'Country populations'!$G$4:$J1088,4,FALSE))*$B$1</f>
        <v>1.2805453491677825</v>
      </c>
      <c r="HL94" s="11">
        <f ca="1">('Cumulative data'!HL94/VLOOKUP(HL$4,'Country populations'!$G$4:$J1088,4,FALSE))*$B$1</f>
        <v>30.458299912611427</v>
      </c>
      <c r="HM94" s="11">
        <f ca="1">('Cumulative data'!HM94/VLOOKUP(HM$4,'Country populations'!$G$4:$J1088,4,FALSE))*$B$1</f>
        <v>37.292368609910334</v>
      </c>
      <c r="HN94" s="11">
        <f ca="1">('Cumulative data'!HN94/VLOOKUP(HN$4,'Country populations'!$G$4:$J1088,4,FALSE))*$B$1</f>
        <v>1.5897342592263606</v>
      </c>
      <c r="HO94" s="11">
        <f ca="1">('Cumulative data'!HO94/VLOOKUP(HO$4,'Country populations'!$G$4:$J1088,4,FALSE))*$B$1</f>
        <v>27.153133737387371</v>
      </c>
      <c r="HP94" s="11">
        <f ca="1">('Cumulative data'!HP94/VLOOKUP(HP$4,'Country populations'!$G$4:$J1088,4,FALSE))*$B$1</f>
        <v>0.53632064812524949</v>
      </c>
      <c r="HQ94" s="11">
        <f ca="1">('Cumulative data'!HQ94/VLOOKUP(HQ$4,'Country populations'!$G$4:$J1088,4,FALSE))*$B$1</f>
        <v>3.4261955675170895E-2</v>
      </c>
      <c r="HR94" s="11">
        <f ca="1">('Cumulative data'!HR94/VLOOKUP(HR$4,'Country populations'!$G$4:$J1088,4,FALSE))*$B$1</f>
        <v>9.8070877195941772</v>
      </c>
      <c r="HS94" s="11">
        <f ca="1">('Cumulative data'!HS94/VLOOKUP(HS$4,'Country populations'!$G$4:$J1088,4,FALSE))*$B$1</f>
        <v>7.5501865340202521</v>
      </c>
      <c r="HT94" s="11">
        <f ca="1">('Cumulative data'!HT94/VLOOKUP(HT$4,'Country populations'!$G$4:$J1088,4,FALSE))*$B$1</f>
        <v>1.3863951427184042</v>
      </c>
      <c r="HU94" s="11">
        <f ca="1">('Cumulative data'!HU94/VLOOKUP(HU$4,'Country populations'!$G$4:$J1088,4,FALSE))*$B$1</f>
        <v>7.2907021675257546</v>
      </c>
      <c r="HV94" s="11">
        <f ca="1">('Cumulative data'!HV94/VLOOKUP(HV$4,'Country populations'!$G$4:$J1088,4,FALSE))*$B$1</f>
        <v>10.099739882189505</v>
      </c>
      <c r="HW94" s="11">
        <f ca="1">('Cumulative data'!HW94/VLOOKUP(HW$4,'Country populations'!$G$4:$J1088,4,FALSE))*$B$1</f>
        <v>1.8115884465106244E-2</v>
      </c>
      <c r="HX94" s="11">
        <f ca="1">('Cumulative data'!HX94/VLOOKUP(HX$4,'Country populations'!$G$4:$J1088,4,FALSE))*$B$1</f>
        <v>2.9647439476458985</v>
      </c>
      <c r="HY94" s="11">
        <f ca="1">('Cumulative data'!HY94/VLOOKUP(HY$4,'Country populations'!$G$4:$J1088,4,FALSE))*$B$1</f>
        <v>0.48526248727474947</v>
      </c>
      <c r="HZ94" s="11">
        <f ca="1">('Cumulative data'!HZ94/VLOOKUP(HZ$4,'Country populations'!$G$4:$J1088,4,FALSE))*$B$1</f>
        <v>0.41114370865762229</v>
      </c>
      <c r="IA94" s="11">
        <f ca="1">('Cumulative data'!IA94/VLOOKUP(IA$4,'Country populations'!$G$4:$J1088,4,FALSE))*$B$1</f>
        <v>0.31386976361264934</v>
      </c>
      <c r="IB94" s="11">
        <f ca="1">('Cumulative data'!IB94/VLOOKUP(IB$4,'Country populations'!$G$4:$J1088,4,FALSE))*$B$1</f>
        <v>2.7206164916970184</v>
      </c>
      <c r="IC94" s="11">
        <f ca="1">('Cumulative data'!IC94/VLOOKUP(IC$4,'Country populations'!$G$4:$J1088,4,FALSE))*$B$1</f>
        <v>0.47560408654884634</v>
      </c>
      <c r="ID94" s="11">
        <f ca="1">('Cumulative data'!ID94/VLOOKUP(ID$4,'Country populations'!$G$4:$J1088,4,FALSE))*$B$1</f>
        <v>1.5074581230732476</v>
      </c>
      <c r="IE94" s="11">
        <f ca="1">('Cumulative data'!IE94/VLOOKUP(IE$4,'Country populations'!$G$4:$J1088,4,FALSE))*$B$1</f>
        <v>3.68919151736816</v>
      </c>
      <c r="IF94" s="11">
        <f ca="1">('Cumulative data'!IF94/VLOOKUP(IF$4,'Country populations'!$G$4:$J1088,4,FALSE))*$B$1</f>
        <v>11.221982378725333</v>
      </c>
      <c r="IG94" s="11">
        <f ca="1">('Cumulative data'!IG94/VLOOKUP(IG$4,'Country populations'!$G$4:$J1088,4,FALSE))*$B$1</f>
        <v>0.54902216994659703</v>
      </c>
      <c r="IH94" s="11">
        <f ca="1">('Cumulative data'!IH94/VLOOKUP(IH$4,'Country populations'!$G$4:$J1088,4,FALSE))*$B$1</f>
        <v>1.0271751320527012</v>
      </c>
      <c r="II94" s="11">
        <f ca="1">('Cumulative data'!II94/VLOOKUP(II$4,'Country populations'!$G$4:$J1088,4,FALSE))*$B$1</f>
        <v>4.9798016754144352E-2</v>
      </c>
      <c r="IJ94" s="11">
        <f ca="1">('Cumulative data'!IJ94/VLOOKUP(IJ$4,'Country populations'!$G$4:$J1088,4,FALSE))*$B$1</f>
        <v>0.12409569816600442</v>
      </c>
      <c r="IK94" s="11">
        <f ca="1">('Cumulative data'!IK94/VLOOKUP(IK$4,'Country populations'!$G$4:$J1088,4,FALSE))*$B$1</f>
        <v>0.11489674502404458</v>
      </c>
      <c r="IL94" s="11">
        <f ca="1">('Cumulative data'!IL94/VLOOKUP(IL$4,'Country populations'!$G$4:$J1088,4,FALSE))*$B$1</f>
        <v>0.62054505118287528</v>
      </c>
      <c r="IM94" s="11">
        <f ca="1">('Cumulative data'!IM94/VLOOKUP(IM$4,'Country populations'!$G$4:$J1088,4,FALSE))*$B$1</f>
        <v>0.83420878911257423</v>
      </c>
      <c r="IN94" s="11">
        <f ca="1">('Cumulative data'!IN94/VLOOKUP(IN$4,'Country populations'!$G$4:$J1088,4,FALSE))*$B$1</f>
        <v>0.20221629054436624</v>
      </c>
      <c r="IO94" s="11">
        <f ca="1">('Cumulative data'!IO94/VLOOKUP(IO$4,'Country populations'!$G$4:$J1088,4,FALSE))*$B$1</f>
        <v>0.37291112053536324</v>
      </c>
      <c r="IP94" s="11">
        <f ca="1">('Cumulative data'!IP94/VLOOKUP(IP$4,'Country populations'!$G$4:$J1088,4,FALSE))*$B$1</f>
        <v>1.4695949619933351</v>
      </c>
      <c r="IQ94" s="11">
        <f ca="1">('Cumulative data'!IQ94/VLOOKUP(IQ$4,'Country populations'!$G$4:$J1088,4,FALSE))*$B$1</f>
        <v>3.9399569107771266</v>
      </c>
      <c r="IR94" s="11">
        <f ca="1">('Cumulative data'!IR94/VLOOKUP(IR$4,'Country populations'!$G$4:$J1088,4,FALSE))*$B$1</f>
        <v>0.3470944721734362</v>
      </c>
      <c r="IS94" s="11">
        <f ca="1">('Cumulative data'!IS94/VLOOKUP(IS$4,'Country populations'!$G$4:$J1088,4,FALSE))*$B$1</f>
        <v>0.18292504881640748</v>
      </c>
      <c r="IT94" s="11">
        <f ca="1">('Cumulative data'!IT94/VLOOKUP(IT$4,'Country populations'!$G$4:$J1088,4,FALSE))*$B$1</f>
        <v>28.755096042020782</v>
      </c>
      <c r="IU94" s="11">
        <f ca="1">('Cumulative data'!IU94/VLOOKUP(IU$4,'Country populations'!$G$4:$J1088,4,FALSE))*$B$1</f>
        <v>2.5811437859332087</v>
      </c>
      <c r="IV94" s="11">
        <f ca="1">('Cumulative data'!IV94/VLOOKUP(IV$4,'Country populations'!$G$4:$J1088,4,FALSE))*$B$1</f>
        <v>0</v>
      </c>
      <c r="IW94" s="11">
        <f ca="1">('Cumulative data'!IW94/VLOOKUP(IW$4,'Country populations'!$G$4:$J1088,4,FALSE))*$B$1</f>
        <v>0.51279044664560702</v>
      </c>
      <c r="IX94" s="11">
        <f ca="1">('Cumulative data'!IX94/VLOOKUP(IX$4,'Country populations'!$G$4:$J1088,4,FALSE))*$B$1</f>
        <v>1.6243382175378716</v>
      </c>
      <c r="IY94" s="11">
        <f ca="1">('Cumulative data'!IY94/VLOOKUP(IY$4,'Country populations'!$G$4:$J1088,4,FALSE))*$B$1</f>
        <v>0.11791784443664789</v>
      </c>
      <c r="IZ94" s="11">
        <f ca="1">('Cumulative data'!IZ94/VLOOKUP(IZ$4,'Country populations'!$G$4:$J1088,4,FALSE))*$B$1</f>
        <v>8.5959912480201642E-2</v>
      </c>
      <c r="JA94" s="11">
        <f ca="1">('Cumulative data'!JA94/VLOOKUP(JA$4,'Country populations'!$G$4:$J1088,4,FALSE))*$B$1</f>
        <v>0.42039325930827559</v>
      </c>
      <c r="JB94" s="11">
        <f ca="1">('Cumulative data'!JB94/VLOOKUP(JB$4,'Country populations'!$G$4:$J1088,4,FALSE))*$B$1</f>
        <v>3.3721871111973646E-2</v>
      </c>
      <c r="JC94" s="11">
        <f ca="1">('Cumulative data'!JC94/VLOOKUP(JC$4,'Country populations'!$G$4:$J1088,4,FALSE))*$B$1</f>
        <v>0.29315654482295656</v>
      </c>
      <c r="JD94" s="11">
        <f ca="1">('Cumulative data'!JD94/VLOOKUP(JD$4,'Country populations'!$G$4:$J1088,4,FALSE))*$B$1</f>
        <v>3.070116863998428</v>
      </c>
      <c r="JE94" s="11">
        <f ca="1">('Cumulative data'!JE94/VLOOKUP(JE$4,'Country populations'!$G$4:$J1088,4,FALSE))*$B$1</f>
        <v>0.59291634180742292</v>
      </c>
      <c r="JF94" s="11">
        <f ca="1">('Cumulative data'!JF94/VLOOKUP(JF$4,'Country populations'!$G$4:$J1088,4,FALSE))*$B$1</f>
        <v>0.49579036793346892</v>
      </c>
      <c r="JG94" s="11">
        <f ca="1">('Cumulative data'!JG94/VLOOKUP(JG$4,'Country populations'!$G$4:$J1088,4,FALSE))*$B$1</f>
        <v>0.62312794079135836</v>
      </c>
      <c r="JH94" s="11">
        <f ca="1">('Cumulative data'!JH94/VLOOKUP(JH$4,'Country populations'!$G$4:$J1088,4,FALSE))*$B$1</f>
        <v>5.8608058608058604</v>
      </c>
      <c r="JI94" s="11">
        <f ca="1">('Cumulative data'!JI94/VLOOKUP(JI$4,'Country populations'!$G$4:$J1088,4,FALSE))*$B$1</f>
        <v>1.2179472813955143</v>
      </c>
      <c r="JJ94" s="11">
        <f ca="1">('Cumulative data'!JJ94/VLOOKUP(JJ$4,'Country populations'!$G$4:$J1088,4,FALSE))*$B$1</f>
        <v>1.3457069360840963</v>
      </c>
      <c r="JK94" s="11">
        <f ca="1">('Cumulative data'!JK94/VLOOKUP(JK$4,'Country populations'!$G$4:$J1088,4,FALSE))*$B$1</f>
        <v>2.3507522113232211</v>
      </c>
      <c r="JL94" s="11">
        <f ca="1">('Cumulative data'!JL94/VLOOKUP(JL$4,'Country populations'!$G$4:$J1088,4,FALSE))*$B$1</f>
        <v>1.0441916058779337</v>
      </c>
      <c r="JM94" s="11">
        <f ca="1">('Cumulative data'!JM94/VLOOKUP(JM$4,'Country populations'!$G$4:$J1088,4,FALSE))*$B$1</f>
        <v>0.75384138724907446</v>
      </c>
      <c r="JN94" s="11">
        <f ca="1">('Cumulative data'!JN94/VLOOKUP(JN$4,'Country populations'!$G$4:$J1088,4,FALSE))*$B$1</f>
        <v>0</v>
      </c>
      <c r="JO94" s="11">
        <f ca="1">('Cumulative data'!JO94/VLOOKUP(JO$4,'Country populations'!$G$4:$J1088,4,FALSE))*$B$1</f>
        <v>0</v>
      </c>
      <c r="JP94" s="11">
        <f ca="1">('Cumulative data'!JP94/VLOOKUP(JP$4,'Country populations'!$G$4:$J1088,4,FALSE))*$B$1</f>
        <v>4.3291459268509023</v>
      </c>
      <c r="JQ94" s="11">
        <f ca="1">('Cumulative data'!JQ94/VLOOKUP(JQ$4,'Country populations'!$G$4:$J1088,4,FALSE))*$B$1</f>
        <v>0.39450941521376248</v>
      </c>
      <c r="JR94" s="11">
        <f ca="1">('Cumulative data'!JR94/VLOOKUP(JR$4,'Country populations'!$G$4:$J1088,4,FALSE))*$B$1</f>
        <v>2.9878217282702228E-2</v>
      </c>
      <c r="JS94" s="11">
        <f ca="1">('Cumulative data'!JS94/VLOOKUP(JS$4,'Country populations'!$G$4:$J1088,4,FALSE))*$B$1</f>
        <v>1.0124073900339967</v>
      </c>
      <c r="JT94" s="11">
        <f ca="1">('Cumulative data'!JT94/VLOOKUP(JT$4,'Country populations'!$G$4:$J1088,4,FALSE))*$B$1</f>
        <v>0.20737280840639596</v>
      </c>
      <c r="JU94" s="11">
        <f ca="1">('Cumulative data'!JU94/VLOOKUP(JU$4,'Country populations'!$G$4:$J1088,4,FALSE))*$B$1</f>
        <v>1.5240115641997491</v>
      </c>
      <c r="JV94" s="11">
        <f ca="1">('Cumulative data'!JV94/VLOOKUP(JV$4,'Country populations'!$G$4:$J1088,4,FALSE))*$B$1</f>
        <v>2.5713636051399353</v>
      </c>
      <c r="JW94" s="11">
        <f ca="1">('Cumulative data'!JW94/VLOOKUP(JW$4,'Country populations'!$G$4:$J1088,4,FALSE))*$B$1</f>
        <v>3.0360184177749938E-2</v>
      </c>
      <c r="JX94" s="11">
        <f ca="1">('Cumulative data'!JX94/VLOOKUP(JX$4,'Country populations'!$G$4:$J1088,4,FALSE))*$B$1</f>
        <v>1.0486430558856839</v>
      </c>
      <c r="JY94" s="11">
        <f ca="1">('Cumulative data'!JY94/VLOOKUP(JY$4,'Country populations'!$G$4:$J1088,4,FALSE))*$B$1</f>
        <v>0</v>
      </c>
      <c r="JZ94" s="11">
        <f ca="1">('Cumulative data'!JZ94/VLOOKUP(JZ$4,'Country populations'!$G$4:$J1088,4,FALSE))*$B$1</f>
        <v>1.9199569929633578</v>
      </c>
      <c r="KA94" s="11">
        <f ca="1">('Cumulative data'!KA94/VLOOKUP(KA$4,'Country populations'!$G$4:$J1088,4,FALSE))*$B$1</f>
        <v>7.5341303639617829E-2</v>
      </c>
      <c r="KB94" s="11">
        <f ca="1">('Cumulative data'!KB94/VLOOKUP(KB$4,'Country populations'!$G$4:$J1088,4,FALSE))*$B$1</f>
        <v>0</v>
      </c>
      <c r="KC94" s="11">
        <f ca="1">('Cumulative data'!KC94/VLOOKUP(KC$4,'Country populations'!$G$4:$J1088,4,FALSE))*$B$1</f>
        <v>0.26486286813290039</v>
      </c>
      <c r="KD94" s="11">
        <f ca="1">('Cumulative data'!KD94/VLOOKUP(KD$4,'Country populations'!$G$4:$J1088,4,FALSE))*$B$1</f>
        <v>0.50767357063236995</v>
      </c>
      <c r="KE94" s="11">
        <f ca="1">('Cumulative data'!KE94/VLOOKUP(KE$4,'Country populations'!$G$4:$J1088,4,FALSE))*$B$1</f>
        <v>7.7064676349809E-2</v>
      </c>
      <c r="KF94" s="11">
        <f ca="1">('Cumulative data'!KF94/VLOOKUP(KF$4,'Country populations'!$G$4:$J1088,4,FALSE))*$B$1</f>
        <v>1.0074196456905107</v>
      </c>
      <c r="KG94" s="11" t="e">
        <f ca="1">('Cumulative data'!KG94/VLOOKUP(KG$4,'Country populations'!$G$4:$J1088,4,FALSE))*$B$1</f>
        <v>#N/A</v>
      </c>
      <c r="KH94" s="11">
        <f ca="1">('Cumulative data'!KH94/VLOOKUP(KH$4,'Country populations'!$G$4:$J1088,4,FALSE))*$B$1</f>
        <v>4.1412634663534771</v>
      </c>
      <c r="KI94" s="11">
        <f ca="1">('Cumulative data'!KI94/VLOOKUP(KI$4,'Country populations'!$G$4:$J1088,4,FALSE))*$B$1</f>
        <v>51.769882870640004</v>
      </c>
      <c r="KJ94" s="11">
        <f ca="1">('Cumulative data'!KJ94/VLOOKUP(KJ$4,'Country populations'!$G$4:$J1088,4,FALSE))*$B$1</f>
        <v>0</v>
      </c>
      <c r="KK94" s="11">
        <f ca="1">('Cumulative data'!KK94/VLOOKUP(KK$4,'Country populations'!$G$4:$J1088,4,FALSE))*$B$1</f>
        <v>1.172085265686823</v>
      </c>
      <c r="KL94" s="11">
        <f ca="1">('Cumulative data'!KL94/VLOOKUP(KL$4,'Country populations'!$G$4:$J1088,4,FALSE))*$B$1</f>
        <v>0.16091168699973563</v>
      </c>
      <c r="KM94" s="11">
        <f ca="1">('Cumulative data'!KM94/VLOOKUP(KM$4,'Country populations'!$G$4:$J1088,4,FALSE))*$B$1</f>
        <v>0</v>
      </c>
      <c r="KN94" s="11">
        <f ca="1">('Cumulative data'!KN94/VLOOKUP(KN$4,'Country populations'!$G$4:$J1088,4,FALSE))*$B$1</f>
        <v>0.39260998085241122</v>
      </c>
      <c r="KO94" s="11">
        <f ca="1">('Cumulative data'!KO94/VLOOKUP(KO$4,'Country populations'!$G$4:$J1088,4,FALSE))*$B$1</f>
        <v>4.1310985962692219E-2</v>
      </c>
      <c r="KP94" s="11">
        <f ca="1">('Cumulative data'!KP94/VLOOKUP(KP$4,'Country populations'!$G$4:$J1088,4,FALSE))*$B$1</f>
        <v>0</v>
      </c>
      <c r="KQ94" s="11">
        <f ca="1">('Cumulative data'!KQ94/VLOOKUP(KQ$4,'Country populations'!$G$4:$J1088,4,FALSE))*$B$1</f>
        <v>0.43055448049822614</v>
      </c>
      <c r="KR94" s="11">
        <f ca="1">('Cumulative data'!KR94/VLOOKUP(KR$4,'Country populations'!$G$4:$J1088,4,FALSE))*$B$1</f>
        <v>3.4748766418792134</v>
      </c>
      <c r="KS94" s="11">
        <f ca="1">('Cumulative data'!KS94/VLOOKUP(KS$4,'Country populations'!$G$4:$J1088,4,FALSE))*$B$1</f>
        <v>0</v>
      </c>
      <c r="KT94" s="11">
        <f ca="1">('Cumulative data'!KT94/VLOOKUP(KT$4,'Country populations'!$G$4:$J1088,4,FALSE))*$B$1</f>
        <v>0.20192621454579524</v>
      </c>
      <c r="KU94" s="11">
        <f ca="1">('Cumulative data'!KU94/VLOOKUP(KU$4,'Country populations'!$G$4:$J1088,4,FALSE))*$B$1</f>
        <v>0</v>
      </c>
      <c r="KV94" s="11">
        <f ca="1">('Cumulative data'!KV94/VLOOKUP(KV$4,'Country populations'!$G$4:$J1088,4,FALSE))*$B$1</f>
        <v>9.8009044274605661E-2</v>
      </c>
      <c r="KW94" s="11">
        <f ca="1">('Cumulative data'!KW94/VLOOKUP(KW$4,'Country populations'!$G$4:$J1088,4,FALSE))*$B$1</f>
        <v>8.3974425588686966E-2</v>
      </c>
      <c r="KX94" s="11">
        <f ca="1">('Cumulative data'!KX94/VLOOKUP(KX$4,'Country populations'!$G$4:$J1088,4,FALSE))*$B$1</f>
        <v>0</v>
      </c>
      <c r="KY94" s="11">
        <f ca="1">('Cumulative data'!KY94/VLOOKUP(KY$4,'Country populations'!$G$4:$J1088,4,FALSE))*$B$1</f>
        <v>0.51739106589803052</v>
      </c>
      <c r="KZ94" s="11">
        <f ca="1">('Cumulative data'!KZ94/VLOOKUP(KZ$4,'Country populations'!$G$4:$J1088,4,FALSE))*$B$1</f>
        <v>4.8510818060385459E-3</v>
      </c>
      <c r="LA94" s="11">
        <f ca="1">('Cumulative data'!LA94/VLOOKUP(LA$4,'Country populations'!$G$4:$J1088,4,FALSE))*$B$1</f>
        <v>648.24090989451349</v>
      </c>
      <c r="LB94" s="11">
        <f ca="1">('Cumulative data'!LB94/VLOOKUP(LB$4,'Country populations'!$G$4:$J1088,4,FALSE))*$B$1</f>
        <v>0</v>
      </c>
      <c r="LC94" s="11">
        <f ca="1">('Cumulative data'!LC94/VLOOKUP(LC$4,'Country populations'!$G$4:$J1088,4,FALSE))*$B$1</f>
        <v>0</v>
      </c>
      <c r="LD94" s="11">
        <f ca="1">('Cumulative data'!LD94/VLOOKUP(LD$4,'Country populations'!$G$4:$J1088,4,FALSE))*$B$1</f>
        <v>1.5726151095287109</v>
      </c>
      <c r="LE94" s="11">
        <f ca="1">('Cumulative data'!LE94/VLOOKUP(LE$4,'Country populations'!$G$4:$J1088,4,FALSE))*$B$1</f>
        <v>0</v>
      </c>
      <c r="LF94" s="11">
        <f ca="1">('Cumulative data'!LF94/VLOOKUP(LF$4,'Country populations'!$G$4:$J1088,4,FALSE))*$B$1</f>
        <v>0</v>
      </c>
      <c r="LG94" s="11">
        <f ca="1">('Cumulative data'!LG94/VLOOKUP(LG$4,'Country populations'!$G$4:$J1088,4,FALSE))*$B$1</f>
        <v>0.19602400588385657</v>
      </c>
      <c r="LH94" s="11">
        <f ca="1">('Cumulative data'!LH94/VLOOKUP(LH$4,'Country populations'!$G$4:$J1088,4,FALSE))*$B$1</f>
        <v>1.5921994962280794</v>
      </c>
      <c r="LI94" s="11">
        <f ca="1">('Cumulative data'!LI94/VLOOKUP(LI$4,'Country populations'!$G$4:$J1088,4,FALSE))*$B$1</f>
        <v>0</v>
      </c>
      <c r="LJ94" s="11">
        <f ca="1">('Cumulative data'!LJ94/VLOOKUP(LJ$4,'Country populations'!$G$4:$J1088,4,FALSE))*$B$1</f>
        <v>6.6993143609048386E-2</v>
      </c>
      <c r="LK94" s="11">
        <f ca="1">('Cumulative data'!LK94/VLOOKUP(LK$4,'Country populations'!$G$4:$J1088,4,FALSE))*$B$1</f>
        <v>0</v>
      </c>
      <c r="LL94" s="11">
        <f ca="1">('Cumulative data'!LL94/VLOOKUP(LL$4,'Country populations'!$G$4:$J1088,4,FALSE))*$B$1</f>
        <v>4.6700057207570075E-2</v>
      </c>
      <c r="LM94" s="11">
        <f ca="1">('Cumulative data'!LM94/VLOOKUP(LM$4,'Country populations'!$G$4:$J1088,4,FALSE))*$B$1</f>
        <v>0</v>
      </c>
      <c r="LN94" s="11">
        <f ca="1">('Cumulative data'!LN94/VLOOKUP(LN$4,'Country populations'!$G$4:$J1088,4,FALSE))*$B$1</f>
        <v>9.3632958801498134</v>
      </c>
      <c r="LO94" s="11">
        <f ca="1">('Cumulative data'!LO94/VLOOKUP(LO$4,'Country populations'!$G$4:$J1088,4,FALSE))*$B$1</f>
        <v>1.8597281449397724E-2</v>
      </c>
      <c r="LP94" s="11">
        <f ca="1">('Cumulative data'!LP94/VLOOKUP(LP$4,'Country populations'!$G$4:$J1088,4,FALSE))*$B$1</f>
        <v>3.5166760602945366E-2</v>
      </c>
      <c r="LQ94" s="11">
        <f ca="1">('Cumulative data'!LQ94/VLOOKUP(LQ$4,'Country populations'!$G$4:$J1088,4,FALSE))*$B$1</f>
        <v>0</v>
      </c>
      <c r="LR94" s="11">
        <f ca="1">('Cumulative data'!LR94/VLOOKUP(LR$4,'Country populations'!$G$4:$J1088,4,FALSE))*$B$1</f>
        <v>5.5817379377387275E-2</v>
      </c>
      <c r="LS94" s="11">
        <f ca="1">('Cumulative data'!LS94/VLOOKUP(LS$4,'Country populations'!$G$4:$J1088,4,FALSE))*$B$1</f>
        <v>0.42060811521297492</v>
      </c>
      <c r="LT94" s="11">
        <f ca="1">('Cumulative data'!LT94/VLOOKUP(LT$4,'Country populations'!$G$4:$J1088,4,FALSE))*$B$1</f>
        <v>0</v>
      </c>
      <c r="LU94" s="11">
        <f ca="1">('Cumulative data'!LU94/VLOOKUP(LU$4,'Country populations'!$G$4:$J1088,4,FALSE))*$B$1</f>
        <v>0</v>
      </c>
      <c r="LV94" s="11">
        <f ca="1">('Cumulative data'!LV94/VLOOKUP(LV$4,'Country populations'!$G$4:$J1088,4,FALSE))*$B$1</f>
        <v>2.2858031054920991</v>
      </c>
      <c r="LW94" s="11">
        <f ca="1">('Cumulative data'!LW94/VLOOKUP(LW$4,'Country populations'!$G$4:$J1088,4,FALSE))*$B$1</f>
        <v>5.9247673047641056</v>
      </c>
      <c r="LX94" s="11">
        <f ca="1">('Cumulative data'!LX94/VLOOKUP(LX$4,'Country populations'!$G$4:$J1088,4,FALSE))*$B$1</f>
        <v>0</v>
      </c>
      <c r="LY94" s="11">
        <f ca="1">('Cumulative data'!LY94/VLOOKUP(LY$4,'Country populations'!$G$4:$J1088,4,FALSE))*$B$1</f>
        <v>0</v>
      </c>
      <c r="LZ94" s="11">
        <f ca="1">('Cumulative data'!LZ94/VLOOKUP(LZ$4,'Country populations'!$G$4:$J1088,4,FALSE))*$B$1</f>
        <v>0</v>
      </c>
      <c r="MA94" s="11">
        <f ca="1">('Cumulative data'!MA94/VLOOKUP(MA$4,'Country populations'!$G$4:$J1088,4,FALSE))*$B$1</f>
        <v>1.4290910052297587</v>
      </c>
      <c r="MB94" s="11">
        <f ca="1">('Cumulative data'!MB94/VLOOKUP(MB$4,'Country populations'!$G$4:$J1088,4,FALSE))*$B$1</f>
        <v>0</v>
      </c>
      <c r="MC94" s="11">
        <f ca="1">('Cumulative data'!MC94/VLOOKUP(MC$4,'Country populations'!$G$4:$J1088,4,FALSE))*$B$1</f>
        <v>0.33770537974801096</v>
      </c>
      <c r="MD94" s="11">
        <f ca="1">('Cumulative data'!MD94/VLOOKUP(MD$4,'Country populations'!$G$4:$J1088,4,FALSE))*$B$1</f>
        <v>0</v>
      </c>
      <c r="ME94" s="11">
        <f ca="1">('Cumulative data'!ME94/VLOOKUP(ME$4,'Country populations'!$G$4:$J1088,4,FALSE))*$B$1</f>
        <v>0</v>
      </c>
      <c r="MF94" s="11">
        <f ca="1">('Cumulative data'!MF94/VLOOKUP(MF$4,'Country populations'!$G$4:$J1088,4,FALSE))*$B$1</f>
        <v>0</v>
      </c>
      <c r="MG94" s="11">
        <f ca="1">('Cumulative data'!MG94/VLOOKUP(MG$4,'Country populations'!$G$4:$J1088,4,FALSE))*$B$1</f>
        <v>0</v>
      </c>
      <c r="MH94" s="11">
        <f ca="1">('Cumulative data'!MH94/VLOOKUP(MH$4,'Country populations'!$G$4:$J1088,4,FALSE))*$B$1</f>
        <v>0.12079137192062027</v>
      </c>
      <c r="MI94" s="11">
        <f ca="1">('Cumulative data'!MI94/VLOOKUP(MI$4,'Country populations'!$G$4:$J1088,4,FALSE))*$B$1</f>
        <v>0.44929119820571067</v>
      </c>
      <c r="MJ94" s="11">
        <f ca="1">('Cumulative data'!MJ94/VLOOKUP(MJ$4,'Country populations'!$G$4:$J1088,4,FALSE))*$B$1</f>
        <v>0</v>
      </c>
      <c r="MK94" s="11">
        <f ca="1">('Cumulative data'!MK94/VLOOKUP(MK$4,'Country populations'!$G$4:$J1088,4,FALSE))*$B$1</f>
        <v>0</v>
      </c>
      <c r="ML94" s="11">
        <f ca="1">('Cumulative data'!ML94/VLOOKUP(ML$4,'Country populations'!$G$4:$J1088,4,FALSE))*$B$1</f>
        <v>0</v>
      </c>
      <c r="MM94" s="11">
        <f ca="1">('Cumulative data'!MM94/VLOOKUP(MM$4,'Country populations'!$G$4:$J1088,4,FALSE))*$B$1</f>
        <v>0</v>
      </c>
      <c r="MN94" s="11">
        <f ca="1">('Cumulative data'!MN94/VLOOKUP(MN$4,'Country populations'!$G$4:$J1088,4,FALSE))*$B$1</f>
        <v>0</v>
      </c>
      <c r="MO94" s="11">
        <f ca="1">('Cumulative data'!MO94/VLOOKUP(MO$4,'Country populations'!$G$4:$J1088,4,FALSE))*$B$1</f>
        <v>0</v>
      </c>
      <c r="MP94" s="11">
        <f ca="1">('Cumulative data'!MP94/VLOOKUP(MP$4,'Country populations'!$G$4:$J1088,4,FALSE))*$B$1</f>
        <v>0</v>
      </c>
      <c r="MQ94" s="11">
        <f ca="1">('Cumulative data'!MQ94/VLOOKUP(MQ$4,'Country populations'!$G$4:$J1088,4,FALSE))*$B$1</f>
        <v>0</v>
      </c>
      <c r="MR94" s="11">
        <f ca="1">('Cumulative data'!MR94/VLOOKUP(MR$4,'Country populations'!$G$4:$J1088,4,FALSE))*$B$1</f>
        <v>15.216068167985393</v>
      </c>
      <c r="MS94" s="11">
        <f ca="1">('Cumulative data'!MS94/VLOOKUP(MS$4,'Country populations'!$G$4:$J1088,4,FALSE))*$B$1</f>
        <v>1.6740824893767329E-2</v>
      </c>
      <c r="MT94" s="11">
        <f ca="1">('Cumulative data'!MT94/VLOOKUP(MT$4,'Country populations'!$G$4:$J1088,4,FALSE))*$B$1</f>
        <v>0</v>
      </c>
      <c r="MU94" s="11">
        <f ca="1">('Cumulative data'!MU94/VLOOKUP(MU$4,'Country populations'!$G$4:$J1088,4,FALSE))*$B$1</f>
        <v>0</v>
      </c>
      <c r="MV94" s="11">
        <f ca="1">('Cumulative data'!MV94/VLOOKUP(MV$4,'Country populations'!$G$4:$J1088,4,FALSE))*$B$1</f>
        <v>0</v>
      </c>
      <c r="MW94" s="11">
        <f ca="1">('Cumulative data'!MW94/VLOOKUP(MW$4,'Country populations'!$G$4:$J1088,4,FALSE))*$B$1</f>
        <v>1.2713604446710292</v>
      </c>
      <c r="MX94" s="11">
        <f ca="1">('Cumulative data'!MX94/VLOOKUP(MX$4,'Country populations'!$G$4:$J1088,4,FALSE))*$B$1</f>
        <v>0</v>
      </c>
      <c r="MY94" s="11">
        <f ca="1">('Cumulative data'!MY94/VLOOKUP(MY$4,'Country populations'!$G$4:$J1088,4,FALSE))*$B$1</f>
        <v>0</v>
      </c>
      <c r="MZ94" s="11">
        <f ca="1">('Cumulative data'!MZ94/VLOOKUP(MZ$4,'Country populations'!$G$4:$J1088,4,FALSE))*$B$1</f>
        <v>0</v>
      </c>
      <c r="NA94" s="11">
        <f ca="1">('Cumulative data'!NA94/VLOOKUP(NA$4,'Country populations'!$G$4:$J1088,4,FALSE))*$B$1</f>
        <v>0</v>
      </c>
      <c r="NB94" s="11">
        <f ca="1">('Cumulative data'!NB94/VLOOKUP(NB$4,'Country populations'!$G$4:$J1088,4,FALSE))*$B$1</f>
        <v>0</v>
      </c>
      <c r="NC94" s="11">
        <f ca="1">('Cumulative data'!NC94/VLOOKUP(NC$4,'Country populations'!$G$4:$J1088,4,FALSE))*$B$1</f>
        <v>0</v>
      </c>
      <c r="ND94" s="11">
        <f ca="1">('Cumulative data'!ND94/VLOOKUP(ND$4,'Country populations'!$G$4:$J1088,4,FALSE))*$B$1</f>
        <v>0</v>
      </c>
      <c r="NE94" s="11">
        <f ca="1">('Cumulative data'!NE94/VLOOKUP(NE$4,'Country populations'!$G$4:$J1088,4,FALSE))*$B$1</f>
        <v>2.2805397280397082E-2</v>
      </c>
      <c r="NF94" s="11">
        <f ca="1">('Cumulative data'!NF94/VLOOKUP(NF$4,'Country populations'!$G$4:$J1088,4,FALSE))*$B$1</f>
        <v>0</v>
      </c>
      <c r="NG94" s="11">
        <f ca="1">('Cumulative data'!NG94/VLOOKUP(NG$4,'Country populations'!$G$4:$J1088,4,FALSE))*$B$1</f>
        <v>0</v>
      </c>
      <c r="NH94" s="11">
        <f ca="1">('Cumulative data'!NH94/VLOOKUP(NH$4,'Country populations'!$G$4:$J1088,4,FALSE))*$B$1</f>
        <v>0</v>
      </c>
      <c r="NI94" s="11">
        <f ca="1">('Cumulative data'!NI94/VLOOKUP(NI$4,'Country populations'!$G$4:$J1088,4,FALSE))*$B$1</f>
        <v>0</v>
      </c>
      <c r="NJ94" s="11">
        <f ca="1">('Cumulative data'!NJ94/VLOOKUP(NJ$4,'Country populations'!$G$4:$J1088,4,FALSE))*$B$1</f>
        <v>0</v>
      </c>
      <c r="NK94" s="11">
        <f ca="1">('Cumulative data'!NK94/VLOOKUP(NK$4,'Country populations'!$G$4:$J1088,4,FALSE))*$B$1</f>
        <v>0</v>
      </c>
      <c r="NL94" s="11">
        <f ca="1">('Cumulative data'!NL94/VLOOKUP(NL$4,'Country populations'!$G$4:$J1088,4,FALSE))*$B$1</f>
        <v>0</v>
      </c>
      <c r="NM94" s="11">
        <f ca="1">('Cumulative data'!NM94/VLOOKUP(NM$4,'Country populations'!$G$4:$J1088,4,FALSE))*$B$1</f>
        <v>0</v>
      </c>
      <c r="NN94" s="11">
        <f ca="1">('Cumulative data'!NN94/VLOOKUP(NN$4,'Country populations'!$G$4:$J1088,4,FALSE))*$B$1</f>
        <v>0</v>
      </c>
      <c r="NO94" s="11">
        <f ca="1">('Cumulative data'!NO94/VLOOKUP(NO$4,'Country populations'!$G$4:$J1088,4,FALSE))*$B$1</f>
        <v>0</v>
      </c>
      <c r="NP94" s="11">
        <f ca="1">('Cumulative data'!NP94/VLOOKUP(NP$4,'Country populations'!$G$4:$J1088,4,FALSE))*$B$1</f>
        <v>6.7281498455855959E-2</v>
      </c>
      <c r="NQ94" s="11">
        <f ca="1">('Cumulative data'!NQ94/VLOOKUP(NQ$4,'Country populations'!$G$4:$J1088,4,FALSE))*$B$1</f>
        <v>0</v>
      </c>
      <c r="NR94" s="11">
        <f ca="1">('Cumulative data'!NR94/VLOOKUP(NR$4,'Country populations'!$G$4:$J1088,4,FALSE))*$B$1</f>
        <v>0</v>
      </c>
      <c r="NS94" s="11">
        <f ca="1">('Cumulative data'!NS94/VLOOKUP(NS$4,'Country populations'!$G$4:$J1088,4,FALSE))*$B$1</f>
        <v>0</v>
      </c>
      <c r="NT94" s="11">
        <f ca="1">('Cumulative data'!NT94/VLOOKUP(NT$4,'Country populations'!$G$4:$J1088,4,FALSE))*$B$1</f>
        <v>0</v>
      </c>
      <c r="NU94" s="11">
        <f ca="1">('Cumulative data'!NU94/VLOOKUP(NU$4,'Country populations'!$G$4:$J1088,4,FALSE))*$B$1</f>
        <v>0</v>
      </c>
      <c r="NV94" s="11">
        <f ca="1">('Cumulative data'!NV94/VLOOKUP(NV$4,'Country populations'!$G$4:$J1088,4,FALSE))*$B$1</f>
        <v>0</v>
      </c>
      <c r="NW94" s="11">
        <f ca="1">('Cumulative data'!NW94/VLOOKUP(NW$4,'Country populations'!$G$4:$J1088,4,FALSE))*$B$1</f>
        <v>0</v>
      </c>
      <c r="NX94" s="11">
        <f ca="1">('Cumulative data'!NX94/VLOOKUP(NX$4,'Country populations'!$G$4:$J1088,4,FALSE))*$B$1</f>
        <v>6.0938452163315056</v>
      </c>
      <c r="NY94" s="11">
        <f ca="1">('Cumulative data'!NY94/VLOOKUP(NY$4,'Country populations'!$G$4:$J1088,4,FALSE))*$B$1</f>
        <v>0</v>
      </c>
      <c r="NZ94" s="11">
        <f ca="1">('Cumulative data'!NZ94/VLOOKUP(NZ$4,'Country populations'!$G$4:$J1088,4,FALSE))*$B$1</f>
        <v>0</v>
      </c>
      <c r="OA94" s="11">
        <f ca="1">('Cumulative data'!OA94/VLOOKUP(OA$4,'Country populations'!$G$4:$J1088,4,FALSE))*$B$1</f>
        <v>0</v>
      </c>
      <c r="OB94" s="11">
        <f ca="1">('Cumulative data'!OB94/VLOOKUP(OB$4,'Country populations'!$G$4:$J1088,4,FALSE))*$B$1</f>
        <v>0</v>
      </c>
      <c r="OC94" s="11">
        <f ca="1">('Cumulative data'!OC94/VLOOKUP(OC$4,'Country populations'!$G$4:$J1088,4,FALSE))*$B$1</f>
        <v>0.15095355853390283</v>
      </c>
      <c r="OD94" s="11">
        <f ca="1">('Cumulative data'!OD94/VLOOKUP(OD$4,'Country populations'!$G$4:$J1088,4,FALSE))*$B$1</f>
        <v>0</v>
      </c>
      <c r="OE94" s="11">
        <f ca="1">('Cumulative data'!OE94/VLOOKUP(OE$4,'Country populations'!$G$4:$J1088,4,FALSE))*$B$1</f>
        <v>1.7985999697835204</v>
      </c>
      <c r="OF94" s="11">
        <f ca="1">('Cumulative data'!OF94/VLOOKUP(OF$4,'Country populations'!$G$4:$J1088,4,FALSE))*$B$1</f>
        <v>0</v>
      </c>
      <c r="OG94" s="11">
        <f ca="1">('Cumulative data'!OG94/VLOOKUP(OG$4,'Country populations'!$G$4:$J1088,4,FALSE))*$B$1</f>
        <v>0</v>
      </c>
      <c r="OH94" s="11">
        <f ca="1">('Cumulative data'!OH94/VLOOKUP(OH$4,'Country populations'!$G$4:$J1088,4,FALSE))*$B$1</f>
        <v>0</v>
      </c>
      <c r="OI94" s="11">
        <f ca="1">('Cumulative data'!OI94/VLOOKUP(OI$4,'Country populations'!$G$4:$J1088,4,FALSE))*$B$1</f>
        <v>0</v>
      </c>
      <c r="OJ94" s="11">
        <f ca="1">('Cumulative data'!OJ94/VLOOKUP(OJ$4,'Country populations'!$G$4:$J1088,4,FALSE))*$B$1</f>
        <v>0</v>
      </c>
      <c r="OK94" s="11">
        <f ca="1">('Cumulative data'!OK94/VLOOKUP(OK$4,'Country populations'!$G$4:$J1088,4,FALSE))*$B$1</f>
        <v>0</v>
      </c>
      <c r="OL94" s="11">
        <f ca="1">('Cumulative data'!OL94/VLOOKUP(OL$4,'Country populations'!$G$4:$J1088,4,FALSE))*$B$1</f>
        <v>0</v>
      </c>
      <c r="OM94" s="11">
        <f ca="1">('Cumulative data'!OM94/VLOOKUP(OM$4,'Country populations'!$G$4:$J1088,4,FALSE))*$B$1</f>
        <v>0</v>
      </c>
      <c r="ON94" s="11">
        <f ca="1">('Cumulative data'!ON94/VLOOKUP(ON$4,'Country populations'!$G$4:$J1088,4,FALSE))*$B$1</f>
        <v>0.41379356004806628</v>
      </c>
      <c r="OO94" s="11">
        <f ca="1">('Cumulative data'!OO94/VLOOKUP(OO$4,'Country populations'!$G$4:$J1088,4,FALSE))*$B$1</f>
        <v>0</v>
      </c>
      <c r="OP94" s="11">
        <f ca="1">('Cumulative data'!OP94/VLOOKUP(OP$4,'Country populations'!$G$4:$J1088,4,FALSE))*$B$1</f>
        <v>0</v>
      </c>
      <c r="OQ94" s="11">
        <f ca="1">('Cumulative data'!OQ94/VLOOKUP(OQ$4,'Country populations'!$G$4:$J1088,4,FALSE))*$B$1</f>
        <v>0</v>
      </c>
      <c r="OR94" s="11">
        <f ca="1">('Cumulative data'!OR94/VLOOKUP(OR$4,'Country populations'!$G$4:$J1088,4,FALSE))*$B$1</f>
        <v>0</v>
      </c>
      <c r="OS94" s="11">
        <f ca="1">('Cumulative data'!OS94/VLOOKUP(OS$4,'Country populations'!$G$4:$J1088,4,FALSE))*$B$1</f>
        <v>0</v>
      </c>
      <c r="OT94" s="11">
        <f ca="1">('Cumulative data'!OT94/VLOOKUP(OT$4,'Country populations'!$G$4:$J1088,4,FALSE))*$B$1</f>
        <v>0</v>
      </c>
      <c r="OU94" s="11">
        <f ca="1">('Cumulative data'!OU94/VLOOKUP(OU$4,'Country populations'!$G$4:$J1088,4,FALSE))*$B$1</f>
        <v>0</v>
      </c>
      <c r="OV94" s="11">
        <f ca="1">('Cumulative data'!OV94/VLOOKUP(OV$4,'Country populations'!$G$4:$J1088,4,FALSE))*$B$1</f>
        <v>0</v>
      </c>
      <c r="OW94" s="11">
        <f ca="1">('Cumulative data'!OW94/VLOOKUP(OW$4,'Country populations'!$G$4:$J1088,4,FALSE))*$B$1</f>
        <v>0</v>
      </c>
      <c r="OX94" s="11">
        <f ca="1">('Cumulative data'!OX94/VLOOKUP(OX$4,'Country populations'!$G$4:$J1088,4,FALSE))*$B$1</f>
        <v>0</v>
      </c>
      <c r="OY94" s="11">
        <f ca="1">('Cumulative data'!OY94/VLOOKUP(OY$4,'Country populations'!$G$4:$J1088,4,FALSE))*$B$1</f>
        <v>0</v>
      </c>
      <c r="OZ94" s="11">
        <f ca="1">('Cumulative data'!OZ94/VLOOKUP(OZ$4,'Country populations'!$G$4:$J1088,4,FALSE))*$B$1</f>
        <v>0</v>
      </c>
      <c r="PA94" s="11">
        <f ca="1">('Cumulative data'!PA94/VLOOKUP(PA$4,'Country populations'!$G$4:$J1088,4,FALSE))*$B$1</f>
        <v>3.929645139259387</v>
      </c>
    </row>
    <row r="95" spans="1:417">
      <c r="A95" s="8">
        <f>'Cumulative data'!A95</f>
        <v>43920</v>
      </c>
      <c r="B95" s="11">
        <f ca="1">('Cumulative data'!B95/VLOOKUP(B$4,'Country populations'!$G$4:$J1089,4,FALSE))*$B$1</f>
        <v>432.09624242068372</v>
      </c>
      <c r="C95" s="11">
        <f ca="1">('Cumulative data'!C95/VLOOKUP(C$4,'Country populations'!$G$4:$J1089,4,FALSE))*$B$1</f>
        <v>1685.3249003422816</v>
      </c>
      <c r="D95" s="11">
        <f ca="1">('Cumulative data'!D95/VLOOKUP(D$4,'Country populations'!$G$4:$J1089,4,FALSE))*$B$1</f>
        <v>1615.7136367097601</v>
      </c>
      <c r="E95" s="11">
        <f ca="1">('Cumulative data'!E95/VLOOKUP(E$4,'Country populations'!$G$4:$J1089,4,FALSE))*$B$1</f>
        <v>683.87803892499926</v>
      </c>
      <c r="F95" s="11">
        <f ca="1">('Cumulative data'!F95/VLOOKUP(F$4,'Country populations'!$G$4:$J1089,4,FALSE))*$B$1</f>
        <v>615.56406247704024</v>
      </c>
      <c r="G95" s="11">
        <f ca="1">('Cumulative data'!G95/VLOOKUP(G$4,'Country populations'!$G$4:$J1089,4,FALSE))*$B$1</f>
        <v>288.2905254932881</v>
      </c>
      <c r="H95" s="11">
        <f ca="1">('Cumulative data'!H95/VLOOKUP(H$4,'Country populations'!$G$4:$J1089,4,FALSE))*$B$1</f>
        <v>57.080277199673354</v>
      </c>
      <c r="I95" s="11">
        <f ca="1">('Cumulative data'!I95/VLOOKUP(I$4,'Country populations'!$G$4:$J1089,4,FALSE))*$B$1</f>
        <v>456.09778715602488</v>
      </c>
      <c r="J95" s="11">
        <f ca="1">('Cumulative data'!J95/VLOOKUP(J$4,'Country populations'!$G$4:$J1089,4,FALSE))*$B$1</f>
        <v>109.28506003036529</v>
      </c>
      <c r="K95" s="11">
        <f ca="1">('Cumulative data'!K95/VLOOKUP(K$4,'Country populations'!$G$4:$J1089,4,FALSE))*$B$1</f>
        <v>934.97489476786802</v>
      </c>
      <c r="L95" s="11">
        <f ca="1">('Cumulative data'!L95/VLOOKUP(L$4,'Country populations'!$G$4:$J1089,4,FALSE))*$B$1</f>
        <v>634.14534791124504</v>
      </c>
      <c r="M95" s="11">
        <f ca="1">('Cumulative data'!M95/VLOOKUP(M$4,'Country populations'!$G$4:$J1089,4,FALSE))*$B$1</f>
        <v>165.7297965243481</v>
      </c>
      <c r="N95" s="11">
        <f ca="1">('Cumulative data'!N95/VLOOKUP(N$4,'Country populations'!$G$4:$J1089,4,FALSE))*$B$1</f>
        <v>1649.2928977339034</v>
      </c>
      <c r="O95" s="11">
        <f ca="1">('Cumulative data'!O95/VLOOKUP(O$4,'Country populations'!$G$4:$J1089,4,FALSE))*$B$1</f>
        <v>20.022637530009316</v>
      </c>
      <c r="P95" s="11">
        <f ca="1">('Cumulative data'!P95/VLOOKUP(P$4,'Country populations'!$G$4:$J1089,4,FALSE))*$B$1</f>
        <v>10.511568001142431</v>
      </c>
      <c r="Q95" s="11">
        <f ca="1">('Cumulative data'!Q95/VLOOKUP(Q$4,'Country populations'!$G$4:$J1089,4,FALSE))*$B$1</f>
        <v>584.69856984220496</v>
      </c>
      <c r="R95" s="11">
        <f ca="1">('Cumulative data'!R95/VLOOKUP(R$4,'Country populations'!$G$4:$J1089,4,FALSE))*$B$1</f>
        <v>978.52638124000714</v>
      </c>
      <c r="S95" s="11">
        <f ca="1">('Cumulative data'!S95/VLOOKUP(S$4,'Country populations'!$G$4:$J1089,4,FALSE))*$B$1</f>
        <v>490.6683475937553</v>
      </c>
      <c r="T95" s="11">
        <f ca="1">('Cumulative data'!T95/VLOOKUP(T$4,'Country populations'!$G$4:$J1089,4,FALSE))*$B$1</f>
        <v>529.58850466888475</v>
      </c>
      <c r="U95" s="11">
        <f ca="1">('Cumulative data'!U95/VLOOKUP(U$4,'Country populations'!$G$4:$J1089,4,FALSE))*$B$1</f>
        <v>366.36311337354084</v>
      </c>
      <c r="V95" s="11">
        <f ca="1">('Cumulative data'!V95/VLOOKUP(V$4,'Country populations'!$G$4:$J1089,4,FALSE))*$B$1</f>
        <v>0.7760844904851516</v>
      </c>
      <c r="W95" s="11">
        <f ca="1">('Cumulative data'!W95/VLOOKUP(W$4,'Country populations'!$G$4:$J1089,4,FALSE))*$B$1</f>
        <v>188.43678472504624</v>
      </c>
      <c r="X95" s="11">
        <f ca="1">('Cumulative data'!X95/VLOOKUP(X$4,'Country populations'!$G$4:$J1089,4,FALSE))*$B$1</f>
        <v>25.840227447380411</v>
      </c>
      <c r="Y95" s="11">
        <f ca="1">('Cumulative data'!Y95/VLOOKUP(Y$4,'Country populations'!$G$4:$J1089,4,FALSE))*$B$1</f>
        <v>14.753733852983137</v>
      </c>
      <c r="Z95" s="11">
        <f ca="1">('Cumulative data'!Z95/VLOOKUP(Z$4,'Country populations'!$G$4:$J1089,4,FALSE))*$B$1</f>
        <v>111.8945707279095</v>
      </c>
      <c r="AA95" s="11">
        <f ca="1">('Cumulative data'!AA95/VLOOKUP(AA$4,'Country populations'!$G$4:$J1089,4,FALSE))*$B$1</f>
        <v>107.12427436057011</v>
      </c>
      <c r="AB95" s="11">
        <f ca="1">('Cumulative data'!AB95/VLOOKUP(AB$4,'Country populations'!$G$4:$J1089,4,FALSE))*$B$1</f>
        <v>49.198600508552886</v>
      </c>
      <c r="AC95" s="11">
        <f ca="1">('Cumulative data'!AC95/VLOOKUP(AC$4,'Country populations'!$G$4:$J1089,4,FALSE))*$B$1</f>
        <v>91.487113676169514</v>
      </c>
      <c r="AD95" s="11">
        <f ca="1">('Cumulative data'!AD95/VLOOKUP(AD$4,'Country populations'!$G$4:$J1089,4,FALSE))*$B$1</f>
        <v>756.65318021220969</v>
      </c>
      <c r="AE95" s="11">
        <f ca="1">('Cumulative data'!AE95/VLOOKUP(AE$4,'Country populations'!$G$4:$J1089,4,FALSE))*$B$1</f>
        <v>413.48688918534106</v>
      </c>
      <c r="AF95" s="11">
        <f ca="1">('Cumulative data'!AF95/VLOOKUP(AF$4,'Country populations'!$G$4:$J1089,4,FALSE))*$B$1</f>
        <v>160.51055297081584</v>
      </c>
      <c r="AG95" s="11">
        <f ca="1">('Cumulative data'!AG95/VLOOKUP(AG$4,'Country populations'!$G$4:$J1089,4,FALSE))*$B$1</f>
        <v>264.17076805246285</v>
      </c>
      <c r="AH95" s="11">
        <f ca="1">('Cumulative data'!AH95/VLOOKUP(AH$4,'Country populations'!$G$4:$J1089,4,FALSE))*$B$1</f>
        <v>6.9083430515294806</v>
      </c>
      <c r="AI95" s="11">
        <f ca="1">('Cumulative data'!AI95/VLOOKUP(AI$4,'Country populations'!$G$4:$J1089,4,FALSE))*$B$1</f>
        <v>7.7016892674276489</v>
      </c>
      <c r="AJ95" s="11">
        <f ca="1">('Cumulative data'!AJ95/VLOOKUP(AJ$4,'Country populations'!$G$4:$J1089,4,FALSE))*$B$1</f>
        <v>35.302024908637705</v>
      </c>
      <c r="AK95" s="11">
        <f ca="1">('Cumulative data'!AK95/VLOOKUP(AK$4,'Country populations'!$G$4:$J1089,4,FALSE))*$B$1</f>
        <v>12.940189449666427</v>
      </c>
      <c r="AL95" s="11">
        <f ca="1">('Cumulative data'!AL95/VLOOKUP(AL$4,'Country populations'!$G$4:$J1089,4,FALSE))*$B$1</f>
        <v>76.314655892891054</v>
      </c>
      <c r="AM95" s="11">
        <f ca="1">('Cumulative data'!AM95/VLOOKUP(AM$4,'Country populations'!$G$4:$J1089,4,FALSE))*$B$1</f>
        <v>47.318611987381701</v>
      </c>
      <c r="AN95" s="11">
        <f ca="1">('Cumulative data'!AN95/VLOOKUP(AN$4,'Country populations'!$G$4:$J1089,4,FALSE))*$B$1</f>
        <v>4.6979489204700169</v>
      </c>
      <c r="AO95" s="11">
        <f ca="1">('Cumulative data'!AO95/VLOOKUP(AO$4,'Country populations'!$G$4:$J1089,4,FALSE))*$B$1</f>
        <v>108.89698668370613</v>
      </c>
      <c r="AP95" s="11">
        <f ca="1">('Cumulative data'!AP95/VLOOKUP(AP$4,'Country populations'!$G$4:$J1089,4,FALSE))*$B$1</f>
        <v>229.21278733873987</v>
      </c>
      <c r="AQ95" s="11">
        <f ca="1">('Cumulative data'!AQ95/VLOOKUP(AQ$4,'Country populations'!$G$4:$J1089,4,FALSE))*$B$1</f>
        <v>220.05789535795853</v>
      </c>
      <c r="AR95" s="11">
        <f ca="1">('Cumulative data'!AR95/VLOOKUP(AR$4,'Country populations'!$G$4:$J1089,4,FALSE))*$B$1</f>
        <v>9.5578338006572903</v>
      </c>
      <c r="AS95" s="11">
        <f ca="1">('Cumulative data'!AS95/VLOOKUP(AS$4,'Country populations'!$G$4:$J1089,4,FALSE))*$B$1</f>
        <v>3115.1354045522512</v>
      </c>
      <c r="AT95" s="11">
        <f ca="1">('Cumulative data'!AT95/VLOOKUP(AT$4,'Country populations'!$G$4:$J1089,4,FALSE))*$B$1</f>
        <v>79.185804004165234</v>
      </c>
      <c r="AU95" s="11">
        <f ca="1">('Cumulative data'!AU95/VLOOKUP(AU$4,'Country populations'!$G$4:$J1089,4,FALSE))*$B$1</f>
        <v>9.9478047152806006</v>
      </c>
      <c r="AV95" s="11">
        <f ca="1">('Cumulative data'!AV95/VLOOKUP(AV$4,'Country populations'!$G$4:$J1089,4,FALSE))*$B$1</f>
        <v>144.26504565629742</v>
      </c>
      <c r="AW95" s="11">
        <f ca="1">('Cumulative data'!AW95/VLOOKUP(AW$4,'Country populations'!$G$4:$J1089,4,FALSE))*$B$1</f>
        <v>219.82710544012528</v>
      </c>
      <c r="AX95" s="11">
        <f ca="1">('Cumulative data'!AX95/VLOOKUP(AX$4,'Country populations'!$G$4:$J1089,4,FALSE))*$B$1</f>
        <v>13.796387799087803</v>
      </c>
      <c r="AY95" s="11">
        <f ca="1">('Cumulative data'!AY95/VLOOKUP(AY$4,'Country populations'!$G$4:$J1089,4,FALSE))*$B$1</f>
        <v>19.885393087086648</v>
      </c>
      <c r="AZ95" s="11">
        <f ca="1">('Cumulative data'!AZ95/VLOOKUP(AZ$4,'Country populations'!$G$4:$J1089,4,FALSE))*$B$1</f>
        <v>18.143288033304529</v>
      </c>
      <c r="BA95" s="11">
        <f ca="1">('Cumulative data'!BA95/VLOOKUP(BA$4,'Country populations'!$G$4:$J1089,4,FALSE))*$B$1</f>
        <v>21.581997511663129</v>
      </c>
      <c r="BB95" s="11">
        <f ca="1">('Cumulative data'!BB95/VLOOKUP(BB$4,'Country populations'!$G$4:$J1089,4,FALSE))*$B$1</f>
        <v>5.6286056606007664</v>
      </c>
      <c r="BC95" s="11">
        <f ca="1">('Cumulative data'!BC95/VLOOKUP(BC$4,'Country populations'!$G$4:$J1089,4,FALSE))*$B$1</f>
        <v>110.9079717119432</v>
      </c>
      <c r="BD95" s="11">
        <f ca="1">('Cumulative data'!BD95/VLOOKUP(BD$4,'Country populations'!$G$4:$J1089,4,FALSE))*$B$1</f>
        <v>10.353231506945001</v>
      </c>
      <c r="BE95" s="11">
        <f ca="1">('Cumulative data'!BE95/VLOOKUP(BE$4,'Country populations'!$G$4:$J1089,4,FALSE))*$B$1</f>
        <v>65.196433383251161</v>
      </c>
      <c r="BF95" s="11">
        <f ca="1">('Cumulative data'!BF95/VLOOKUP(BF$4,'Country populations'!$G$4:$J1089,4,FALSE))*$B$1</f>
        <v>12.977316679959159</v>
      </c>
      <c r="BG95" s="11">
        <f ca="1">('Cumulative data'!BG95/VLOOKUP(BG$4,'Country populations'!$G$4:$J1089,4,FALSE))*$B$1</f>
        <v>2989.0109890109889</v>
      </c>
      <c r="BH95" s="11">
        <f ca="1">('Cumulative data'!BH95/VLOOKUP(BH$4,'Country populations'!$G$4:$J1089,4,FALSE))*$B$1</f>
        <v>173.67928232700032</v>
      </c>
      <c r="BI95" s="11">
        <f ca="1">('Cumulative data'!BI95/VLOOKUP(BI$4,'Country populations'!$G$4:$J1089,4,FALSE))*$B$1</f>
        <v>46.271615417660854</v>
      </c>
      <c r="BJ95" s="11">
        <f ca="1">('Cumulative data'!BJ95/VLOOKUP(BJ$4,'Country populations'!$G$4:$J1089,4,FALSE))*$B$1</f>
        <v>293.8440264154026</v>
      </c>
      <c r="BK95" s="11">
        <f ca="1">('Cumulative data'!BK95/VLOOKUP(BK$4,'Country populations'!$G$4:$J1089,4,FALSE))*$B$1</f>
        <v>13.599352581314992</v>
      </c>
      <c r="BL95" s="11">
        <f ca="1">('Cumulative data'!BL95/VLOOKUP(BL$4,'Country populations'!$G$4:$J1089,4,FALSE))*$B$1</f>
        <v>511.85830194212161</v>
      </c>
      <c r="BM95" s="11">
        <f ca="1">('Cumulative data'!BM95/VLOOKUP(BM$4,'Country populations'!$G$4:$J1089,4,FALSE))*$B$1</f>
        <v>59.711096639951222</v>
      </c>
      <c r="BN95" s="11">
        <f ca="1">('Cumulative data'!BN95/VLOOKUP(BN$4,'Country populations'!$G$4:$J1089,4,FALSE))*$B$1</f>
        <v>15.125122845022824</v>
      </c>
      <c r="BO95" s="11">
        <f ca="1">('Cumulative data'!BO95/VLOOKUP(BO$4,'Country populations'!$G$4:$J1089,4,FALSE))*$B$1</f>
        <v>351.14183628901765</v>
      </c>
      <c r="BP95" s="11">
        <f ca="1">('Cumulative data'!BP95/VLOOKUP(BP$4,'Country populations'!$G$4:$J1089,4,FALSE))*$B$1</f>
        <v>20.613116944919089</v>
      </c>
      <c r="BQ95" s="11">
        <f ca="1">('Cumulative data'!BQ95/VLOOKUP(BQ$4,'Country populations'!$G$4:$J1089,4,FALSE))*$B$1</f>
        <v>4.3323415059918222</v>
      </c>
      <c r="BR95" s="11">
        <f ca="1">('Cumulative data'!BR95/VLOOKUP(BR$4,'Country populations'!$G$4:$J1089,4,FALSE))*$B$1</f>
        <v>143.08691112480486</v>
      </c>
      <c r="BS95" s="11">
        <f ca="1">('Cumulative data'!BS95/VLOOKUP(BS$4,'Country populations'!$G$4:$J1089,4,FALSE))*$B$1</f>
        <v>114.46979024033058</v>
      </c>
      <c r="BT95" s="11">
        <f ca="1">('Cumulative data'!BT95/VLOOKUP(BT$4,'Country populations'!$G$4:$J1089,4,FALSE))*$B$1</f>
        <v>98.451147047303806</v>
      </c>
      <c r="BU95" s="11">
        <f ca="1">('Cumulative data'!BU95/VLOOKUP(BU$4,'Country populations'!$G$4:$J1089,4,FALSE))*$B$1</f>
        <v>177.79142641253267</v>
      </c>
      <c r="BV95" s="11">
        <f ca="1">('Cumulative data'!BV95/VLOOKUP(BV$4,'Country populations'!$G$4:$J1089,4,FALSE))*$B$1</f>
        <v>0.29752980494194942</v>
      </c>
      <c r="BW95" s="11">
        <f ca="1">('Cumulative data'!BW95/VLOOKUP(BW$4,'Country populations'!$G$4:$J1089,4,FALSE))*$B$1</f>
        <v>44.39255603249395</v>
      </c>
      <c r="BX95" s="11">
        <f ca="1">('Cumulative data'!BX95/VLOOKUP(BX$4,'Country populations'!$G$4:$J1089,4,FALSE))*$B$1</f>
        <v>32.702635910784082</v>
      </c>
      <c r="BY95" s="11">
        <f ca="1">('Cumulative data'!BY95/VLOOKUP(BY$4,'Country populations'!$G$4:$J1089,4,FALSE))*$B$1</f>
        <v>124.31721529437742</v>
      </c>
      <c r="BZ95" s="11">
        <f ca="1">('Cumulative data'!BZ95/VLOOKUP(BZ$4,'Country populations'!$G$4:$J1089,4,FALSE))*$B$1</f>
        <v>3.7293945301610827</v>
      </c>
      <c r="CA95" s="11">
        <f ca="1">('Cumulative data'!CA95/VLOOKUP(CA$4,'Country populations'!$G$4:$J1089,4,FALSE))*$B$1</f>
        <v>61.542485470203822</v>
      </c>
      <c r="CB95" s="11">
        <f ca="1">('Cumulative data'!CB95/VLOOKUP(CB$4,'Country populations'!$G$4:$J1089,4,FALSE))*$B$1</f>
        <v>12.271979556824386</v>
      </c>
      <c r="CC95" s="11">
        <f ca="1">('Cumulative data'!CC95/VLOOKUP(CC$4,'Country populations'!$G$4:$J1089,4,FALSE))*$B$1</f>
        <v>23.522208772633146</v>
      </c>
      <c r="CD95" s="11">
        <f ca="1">('Cumulative data'!CD95/VLOOKUP(CD$4,'Country populations'!$G$4:$J1089,4,FALSE))*$B$1</f>
        <v>2.928457701292742</v>
      </c>
      <c r="CE95" s="11">
        <f ca="1">('Cumulative data'!CE95/VLOOKUP(CE$4,'Country populations'!$G$4:$J1089,4,FALSE))*$B$1</f>
        <v>49.795313915559525</v>
      </c>
      <c r="CF95" s="11" t="e">
        <f ca="1">('Cumulative data'!CF95/VLOOKUP(CF$4,'Country populations'!$G$4:$J1089,4,FALSE))*$B$1</f>
        <v>#N/A</v>
      </c>
      <c r="CG95" s="11">
        <f ca="1">('Cumulative data'!CG95/VLOOKUP(CG$4,'Country populations'!$G$4:$J1089,4,FALSE))*$B$1</f>
        <v>177.24607635992882</v>
      </c>
      <c r="CH95" s="11">
        <f ca="1">('Cumulative data'!CH95/VLOOKUP(CH$4,'Country populations'!$G$4:$J1089,4,FALSE))*$B$1</f>
        <v>4322.7852196984404</v>
      </c>
      <c r="CI95" s="11">
        <f ca="1">('Cumulative data'!CI95/VLOOKUP(CI$4,'Country populations'!$G$4:$J1089,4,FALSE))*$B$1</f>
        <v>199.34238220508726</v>
      </c>
      <c r="CJ95" s="11">
        <f ca="1">('Cumulative data'!CJ95/VLOOKUP(CJ$4,'Country populations'!$G$4:$J1089,4,FALSE))*$B$1</f>
        <v>64.171668296353545</v>
      </c>
      <c r="CK95" s="11">
        <f ca="1">('Cumulative data'!CK95/VLOOKUP(CK$4,'Country populations'!$G$4:$J1089,4,FALSE))*$B$1</f>
        <v>4.8917152847919629</v>
      </c>
      <c r="CL95" s="11">
        <f ca="1">('Cumulative data'!CL95/VLOOKUP(CL$4,'Country populations'!$G$4:$J1089,4,FALSE))*$B$1</f>
        <v>6.2551474651014898</v>
      </c>
      <c r="CM95" s="11">
        <f ca="1">('Cumulative data'!CM95/VLOOKUP(CM$4,'Country populations'!$G$4:$J1089,4,FALSE))*$B$1</f>
        <v>61.639766993828566</v>
      </c>
      <c r="CN95" s="11">
        <f ca="1">('Cumulative data'!CN95/VLOOKUP(CN$4,'Country populations'!$G$4:$J1089,4,FALSE))*$B$1</f>
        <v>0.41310985962692215</v>
      </c>
      <c r="CO95" s="11">
        <f ca="1">('Cumulative data'!CO95/VLOOKUP(CO$4,'Country populations'!$G$4:$J1089,4,FALSE))*$B$1</f>
        <v>88.953449709778567</v>
      </c>
      <c r="CP95" s="11">
        <f ca="1">('Cumulative data'!CP95/VLOOKUP(CP$4,'Country populations'!$G$4:$J1089,4,FALSE))*$B$1</f>
        <v>8.6110896099645231</v>
      </c>
      <c r="CQ95" s="11">
        <f ca="1">('Cumulative data'!CQ95/VLOOKUP(CQ$4,'Country populations'!$G$4:$J1089,4,FALSE))*$B$1</f>
        <v>73.667384807839312</v>
      </c>
      <c r="CR95" s="11">
        <f ca="1">('Cumulative data'!CR95/VLOOKUP(CR$4,'Country populations'!$G$4:$J1089,4,FALSE))*$B$1</f>
        <v>12.875159540853417</v>
      </c>
      <c r="CS95" s="11">
        <f ca="1">('Cumulative data'!CS95/VLOOKUP(CS$4,'Country populations'!$G$4:$J1089,4,FALSE))*$B$1</f>
        <v>14.033871910932769</v>
      </c>
      <c r="CT95" s="11">
        <f ca="1">('Cumulative data'!CT95/VLOOKUP(CT$4,'Country populations'!$G$4:$J1089,4,FALSE))*$B$1</f>
        <v>8.2240864817520816</v>
      </c>
      <c r="CU95" s="11">
        <f ca="1">('Cumulative data'!CU95/VLOOKUP(CU$4,'Country populations'!$G$4:$J1089,4,FALSE))*$B$1</f>
        <v>25.384342467122867</v>
      </c>
      <c r="CV95" s="11">
        <f ca="1">('Cumulative data'!CV95/VLOOKUP(CV$4,'Country populations'!$G$4:$J1089,4,FALSE))*$B$1</f>
        <v>12.848087115069106</v>
      </c>
      <c r="CW95" s="11">
        <f ca="1">('Cumulative data'!CW95/VLOOKUP(CW$4,'Country populations'!$G$4:$J1089,4,FALSE))*$B$1</f>
        <v>341.98564566210462</v>
      </c>
      <c r="CX95" s="11">
        <f ca="1">('Cumulative data'!CX95/VLOOKUP(CX$4,'Country populations'!$G$4:$J1089,4,FALSE))*$B$1</f>
        <v>47.082586996720778</v>
      </c>
      <c r="CY95" s="11">
        <f ca="1">('Cumulative data'!CY95/VLOOKUP(CY$4,'Country populations'!$G$4:$J1089,4,FALSE))*$B$1</f>
        <v>0.47055493518573899</v>
      </c>
      <c r="CZ95" s="11">
        <f ca="1">('Cumulative data'!CZ95/VLOOKUP(CZ$4,'Country populations'!$G$4:$J1089,4,FALSE))*$B$1</f>
        <v>6747.5985620838001</v>
      </c>
      <c r="DA95" s="11">
        <f ca="1">('Cumulative data'!DA95/VLOOKUP(DA$4,'Country populations'!$G$4:$J1089,4,FALSE))*$B$1</f>
        <v>19.23073030216538</v>
      </c>
      <c r="DB95" s="11">
        <f ca="1">('Cumulative data'!DB95/VLOOKUP(DB$4,'Country populations'!$G$4:$J1089,4,FALSE))*$B$1</f>
        <v>0.6091621644506362</v>
      </c>
      <c r="DC95" s="11">
        <f ca="1">('Cumulative data'!DC95/VLOOKUP(DC$4,'Country populations'!$G$4:$J1089,4,FALSE))*$B$1</f>
        <v>86.4938310240791</v>
      </c>
      <c r="DD95" s="11">
        <f ca="1">('Cumulative data'!DD95/VLOOKUP(DD$4,'Country populations'!$G$4:$J1089,4,FALSE))*$B$1</f>
        <v>22.561055857414125</v>
      </c>
      <c r="DE95" s="11">
        <f ca="1">('Cumulative data'!DE95/VLOOKUP(DE$4,'Country populations'!$G$4:$J1089,4,FALSE))*$B$1</f>
        <v>8.4806852393673413</v>
      </c>
      <c r="DF95" s="11">
        <f ca="1">('Cumulative data'!DF95/VLOOKUP(DF$4,'Country populations'!$G$4:$J1089,4,FALSE))*$B$1</f>
        <v>20.778544623688795</v>
      </c>
      <c r="DG95" s="11">
        <f ca="1">('Cumulative data'!DG95/VLOOKUP(DG$4,'Country populations'!$G$4:$J1089,4,FALSE))*$B$1</f>
        <v>135.33695717938676</v>
      </c>
      <c r="DH95" s="11">
        <f ca="1">('Cumulative data'!DH95/VLOOKUP(DH$4,'Country populations'!$G$4:$J1089,4,FALSE))*$B$1</f>
        <v>2.3423394195085003</v>
      </c>
      <c r="DI95" s="11">
        <f ca="1">('Cumulative data'!DI95/VLOOKUP(DI$4,'Country populations'!$G$4:$J1089,4,FALSE))*$B$1</f>
        <v>0.90440743872215312</v>
      </c>
      <c r="DJ95" s="11">
        <f ca="1">('Cumulative data'!DJ95/VLOOKUP(DJ$4,'Country populations'!$G$4:$J1089,4,FALSE))*$B$1</f>
        <v>493.93169630256841</v>
      </c>
      <c r="DK95" s="11">
        <f ca="1">('Cumulative data'!DK95/VLOOKUP(DK$4,'Country populations'!$G$4:$J1089,4,FALSE))*$B$1</f>
        <v>5.6040068649084089</v>
      </c>
      <c r="DL95" s="11">
        <f ca="1">('Cumulative data'!DL95/VLOOKUP(DL$4,'Country populations'!$G$4:$J1089,4,FALSE))*$B$1</f>
        <v>716.65180277742388</v>
      </c>
      <c r="DM95" s="11">
        <f ca="1">('Cumulative data'!DM95/VLOOKUP(DM$4,'Country populations'!$G$4:$J1089,4,FALSE))*$B$1</f>
        <v>589.88764044943809</v>
      </c>
      <c r="DN95" s="11">
        <f ca="1">('Cumulative data'!DN95/VLOOKUP(DN$4,'Country populations'!$G$4:$J1089,4,FALSE))*$B$1</f>
        <v>0.78108582087470446</v>
      </c>
      <c r="DO95" s="11">
        <f ca="1">('Cumulative data'!DO95/VLOOKUP(DO$4,'Country populations'!$G$4:$J1089,4,FALSE))*$B$1</f>
        <v>4.1848445117504989</v>
      </c>
      <c r="DP95" s="11">
        <f ca="1">('Cumulative data'!DP95/VLOOKUP(DP$4,'Country populations'!$G$4:$J1089,4,FALSE))*$B$1</f>
        <v>3253.8626829018722</v>
      </c>
      <c r="DQ95" s="11">
        <f ca="1">('Cumulative data'!DQ95/VLOOKUP(DQ$4,'Country populations'!$G$4:$J1089,4,FALSE))*$B$1</f>
        <v>2.0094256575859419</v>
      </c>
      <c r="DR95" s="11">
        <f ca="1">('Cumulative data'!DR95/VLOOKUP(DR$4,'Country populations'!$G$4:$J1089,4,FALSE))*$B$1</f>
        <v>8.972973124543465</v>
      </c>
      <c r="DS95" s="11">
        <f ca="1">('Cumulative data'!DS95/VLOOKUP(DS$4,'Country populations'!$G$4:$J1089,4,FALSE))*$B$1</f>
        <v>4.6252035667719822</v>
      </c>
      <c r="DT95" s="11">
        <f ca="1">('Cumulative data'!DT95/VLOOKUP(DT$4,'Country populations'!$G$4:$J1089,4,FALSE))*$B$1</f>
        <v>0.88885228134307948</v>
      </c>
      <c r="DU95" s="11">
        <f ca="1">('Cumulative data'!DU95/VLOOKUP(DU$4,'Country populations'!$G$4:$J1089,4,FALSE))*$B$1</f>
        <v>288.01119129200453</v>
      </c>
      <c r="DV95" s="11">
        <f ca="1">('Cumulative data'!DV95/VLOOKUP(DV$4,'Country populations'!$G$4:$J1089,4,FALSE))*$B$1</f>
        <v>331.78696906678988</v>
      </c>
      <c r="DW95" s="11">
        <f ca="1">('Cumulative data'!DW95/VLOOKUP(DW$4,'Country populations'!$G$4:$J1089,4,FALSE))*$B$1</f>
        <v>5.4044835131984055</v>
      </c>
      <c r="DX95" s="11">
        <f ca="1">('Cumulative data'!DX95/VLOOKUP(DX$4,'Country populations'!$G$4:$J1089,4,FALSE))*$B$1</f>
        <v>1929.298625745748</v>
      </c>
      <c r="DY95" s="11">
        <f ca="1">('Cumulative data'!DY95/VLOOKUP(DY$4,'Country populations'!$G$4:$J1089,4,FALSE))*$B$1</f>
        <v>6.3999154014921134</v>
      </c>
      <c r="DZ95" s="11">
        <f ca="1">('Cumulative data'!DZ95/VLOOKUP(DZ$4,'Country populations'!$G$4:$J1089,4,FALSE))*$B$1</f>
        <v>55.734549203960583</v>
      </c>
      <c r="EA95" s="11">
        <f ca="1">('Cumulative data'!EA95/VLOOKUP(EA$4,'Country populations'!$G$4:$J1089,4,FALSE))*$B$1</f>
        <v>1.3361732914198643</v>
      </c>
      <c r="EB95" s="11">
        <f ca="1">('Cumulative data'!EB95/VLOOKUP(EB$4,'Country populations'!$G$4:$J1089,4,FALSE))*$B$1</f>
        <v>11.481982911432375</v>
      </c>
      <c r="EC95" s="11">
        <f ca="1">('Cumulative data'!EC95/VLOOKUP(EC$4,'Country populations'!$G$4:$J1089,4,FALSE))*$B$1</f>
        <v>1172.1537050249719</v>
      </c>
      <c r="ED95" s="11">
        <f ca="1">('Cumulative data'!ED95/VLOOKUP(ED$4,'Country populations'!$G$4:$J1089,4,FALSE))*$B$1</f>
        <v>468.31388269673869</v>
      </c>
      <c r="EE95" s="11">
        <f ca="1">('Cumulative data'!EE95/VLOOKUP(EE$4,'Country populations'!$G$4:$J1089,4,FALSE))*$B$1</f>
        <v>0.13917450711326559</v>
      </c>
      <c r="EF95" s="11">
        <f ca="1">('Cumulative data'!EF95/VLOOKUP(EF$4,'Country populations'!$G$4:$J1089,4,FALSE))*$B$1</f>
        <v>1625.717806854236</v>
      </c>
      <c r="EG95" s="11">
        <f ca="1">('Cumulative data'!EG95/VLOOKUP(EG$4,'Country populations'!$G$4:$J1089,4,FALSE))*$B$1</f>
        <v>3.6237411576186078</v>
      </c>
      <c r="EH95" s="11">
        <f ca="1">('Cumulative data'!EH95/VLOOKUP(EH$4,'Country populations'!$G$4:$J1089,4,FALSE))*$B$1</f>
        <v>3.1450383874399748</v>
      </c>
      <c r="EI95" s="11">
        <f ca="1">('Cumulative data'!EI95/VLOOKUP(EI$4,'Country populations'!$G$4:$J1089,4,FALSE))*$B$1</f>
        <v>3.4432191416888305</v>
      </c>
      <c r="EJ95" s="11">
        <f ca="1">('Cumulative data'!EJ95/VLOOKUP(EJ$4,'Country populations'!$G$4:$J1089,4,FALSE))*$B$1</f>
        <v>0.14703235230039649</v>
      </c>
      <c r="EK95" s="11">
        <f ca="1">('Cumulative data'!EK95/VLOOKUP(EK$4,'Country populations'!$G$4:$J1089,4,FALSE))*$B$1</f>
        <v>114.83413427242137</v>
      </c>
      <c r="EL95" s="11">
        <f ca="1">('Cumulative data'!EL95/VLOOKUP(EL$4,'Country populations'!$G$4:$J1089,4,FALSE))*$B$1</f>
        <v>0.18875974716009386</v>
      </c>
      <c r="EM95" s="11">
        <f ca="1">('Cumulative data'!EM95/VLOOKUP(EM$4,'Country populations'!$G$4:$J1089,4,FALSE))*$B$1</f>
        <v>0.59315768879665509</v>
      </c>
      <c r="EN95" s="11">
        <f ca="1">('Cumulative data'!EN95/VLOOKUP(EN$4,'Country populations'!$G$4:$J1089,4,FALSE))*$B$1</f>
        <v>353.2831243074848</v>
      </c>
      <c r="EO95" s="11">
        <f ca="1">('Cumulative data'!EO95/VLOOKUP(EO$4,'Country populations'!$G$4:$J1089,4,FALSE))*$B$1</f>
        <v>124.59772733745336</v>
      </c>
      <c r="EP95" s="11">
        <f ca="1">('Cumulative data'!EP95/VLOOKUP(EP$4,'Country populations'!$G$4:$J1089,4,FALSE))*$B$1</f>
        <v>0.721453400668984</v>
      </c>
      <c r="EQ95" s="11">
        <f ca="1">('Cumulative data'!EQ95/VLOOKUP(EQ$4,'Country populations'!$G$4:$J1089,4,FALSE))*$B$1</f>
        <v>121.72854534388314</v>
      </c>
      <c r="ER95" s="11">
        <f ca="1">('Cumulative data'!ER95/VLOOKUP(ER$4,'Country populations'!$G$4:$J1089,4,FALSE))*$B$1</f>
        <v>0.23437154851274261</v>
      </c>
      <c r="ES95" s="11">
        <f ca="1">('Cumulative data'!ES95/VLOOKUP(ES$4,'Country populations'!$G$4:$J1089,4,FALSE))*$B$1</f>
        <v>69.95942353435008</v>
      </c>
      <c r="ET95" s="11">
        <f ca="1">('Cumulative data'!ET95/VLOOKUP(ET$4,'Country populations'!$G$4:$J1089,4,FALSE))*$B$1</f>
        <v>287.29302931346541</v>
      </c>
      <c r="EU95" s="11">
        <f ca="1">('Cumulative data'!EU95/VLOOKUP(EU$4,'Country populations'!$G$4:$J1089,4,FALSE))*$B$1</f>
        <v>35.600943933599154</v>
      </c>
      <c r="EV95" s="11">
        <f ca="1">('Cumulative data'!EV95/VLOOKUP(EV$4,'Country populations'!$G$4:$J1089,4,FALSE))*$B$1</f>
        <v>10.170883557368233</v>
      </c>
      <c r="EW95" s="11">
        <f ca="1">('Cumulative data'!EW95/VLOOKUP(EW$4,'Country populations'!$G$4:$J1089,4,FALSE))*$B$1</f>
        <v>1.5774624351798927</v>
      </c>
      <c r="EX95" s="11">
        <f ca="1">('Cumulative data'!EX95/VLOOKUP(EX$4,'Country populations'!$G$4:$J1089,4,FALSE))*$B$1</f>
        <v>9.9787239350385075</v>
      </c>
      <c r="EY95" s="11">
        <f ca="1">('Cumulative data'!EY95/VLOOKUP(EY$4,'Country populations'!$G$4:$J1089,4,FALSE))*$B$1</f>
        <v>1.0162611953873937</v>
      </c>
      <c r="EZ95" s="11">
        <f ca="1">('Cumulative data'!EZ95/VLOOKUP(EZ$4,'Country populations'!$G$4:$J1089,4,FALSE))*$B$1</f>
        <v>1.3154971794424977</v>
      </c>
      <c r="FA95" s="11">
        <f ca="1">('Cumulative data'!FA95/VLOOKUP(FA$4,'Country populations'!$G$4:$J1089,4,FALSE))*$B$1</f>
        <v>0.49491891495956764</v>
      </c>
      <c r="FB95" s="11">
        <f ca="1">('Cumulative data'!FB95/VLOOKUP(FB$4,'Country populations'!$G$4:$J1089,4,FALSE))*$B$1</f>
        <v>3.3836872999218648</v>
      </c>
      <c r="FC95" s="11">
        <f ca="1">('Cumulative data'!FC95/VLOOKUP(FC$4,'Country populations'!$G$4:$J1089,4,FALSE))*$B$1</f>
        <v>1.1642651514919986</v>
      </c>
      <c r="FD95" s="11">
        <f ca="1">('Cumulative data'!FD95/VLOOKUP(FD$4,'Country populations'!$G$4:$J1089,4,FALSE))*$B$1</f>
        <v>0.1140269864019854</v>
      </c>
      <c r="FE95" s="11">
        <f ca="1">('Cumulative data'!FE95/VLOOKUP(FE$4,'Country populations'!$G$4:$J1089,4,FALSE))*$B$1</f>
        <v>3.6604426939394052</v>
      </c>
      <c r="FF95" s="11">
        <f ca="1">('Cumulative data'!FF95/VLOOKUP(FF$4,'Country populations'!$G$4:$J1089,4,FALSE))*$B$1</f>
        <v>0.51426640725545325</v>
      </c>
      <c r="FG95" s="11">
        <f ca="1">('Cumulative data'!FG95/VLOOKUP(FG$4,'Country populations'!$G$4:$J1089,4,FALSE))*$B$1</f>
        <v>0.25595548422218412</v>
      </c>
      <c r="FH95" s="11">
        <f ca="1">('Cumulative data'!FH95/VLOOKUP(FH$4,'Country populations'!$G$4:$J1089,4,FALSE))*$B$1</f>
        <v>71.481088146393262</v>
      </c>
      <c r="FI95" s="11">
        <f ca="1">('Cumulative data'!FI95/VLOOKUP(FI$4,'Country populations'!$G$4:$J1089,4,FALSE))*$B$1</f>
        <v>0.30439808353401793</v>
      </c>
      <c r="FJ95" s="11">
        <f ca="1">('Cumulative data'!FJ95/VLOOKUP(FJ$4,'Country populations'!$G$4:$J1089,4,FALSE))*$B$1</f>
        <v>31.449915085229268</v>
      </c>
      <c r="FK95" s="11">
        <f ca="1">('Cumulative data'!FK95/VLOOKUP(FK$4,'Country populations'!$G$4:$J1089,4,FALSE))*$B$1</f>
        <v>0.21298432788292238</v>
      </c>
      <c r="FL95" s="11">
        <f ca="1">('Cumulative data'!FL95/VLOOKUP(FL$4,'Country populations'!$G$4:$J1089,4,FALSE))*$B$1</f>
        <v>0.82467924100920942</v>
      </c>
      <c r="FM95" s="11">
        <f ca="1">('Cumulative data'!FM95/VLOOKUP(FM$4,'Country populations'!$G$4:$J1089,4,FALSE))*$B$1</f>
        <v>5.0299154219721798</v>
      </c>
      <c r="FN95" s="11">
        <f ca="1">('Cumulative data'!FN95/VLOOKUP(FN$4,'Country populations'!$G$4:$J1089,4,FALSE))*$B$1</f>
        <v>52.541060839045713</v>
      </c>
      <c r="FO95" s="11">
        <f ca="1">('Cumulative data'!FO95/VLOOKUP(FO$4,'Country populations'!$G$4:$J1089,4,FALSE))*$B$1</f>
        <v>0.47097048919099183</v>
      </c>
      <c r="FP95" s="11">
        <f ca="1">('Cumulative data'!FP95/VLOOKUP(FP$4,'Country populations'!$G$4:$J1089,4,FALSE))*$B$1</f>
        <v>152.79687738745122</v>
      </c>
      <c r="FQ95" s="11">
        <f ca="1">('Cumulative data'!FQ95/VLOOKUP(FQ$4,'Country populations'!$G$4:$J1089,4,FALSE))*$B$1</f>
        <v>5.5775932462038904</v>
      </c>
      <c r="FR95" s="11">
        <f ca="1">('Cumulative data'!FR95/VLOOKUP(FR$4,'Country populations'!$G$4:$J1089,4,FALSE))*$B$1</f>
        <v>0</v>
      </c>
      <c r="FS95" s="11">
        <f ca="1">('Cumulative data'!FS95/VLOOKUP(FS$4,'Country populations'!$G$4:$J1089,4,FALSE))*$B$1</f>
        <v>4.3291474413164392</v>
      </c>
      <c r="FT95" s="11">
        <f ca="1">('Cumulative data'!FT95/VLOOKUP(FT$4,'Country populations'!$G$4:$J1089,4,FALSE))*$B$1</f>
        <v>0.17160424710901756</v>
      </c>
      <c r="FU95" s="11">
        <f ca="1">('Cumulative data'!FU95/VLOOKUP(FU$4,'Country populations'!$G$4:$J1089,4,FALSE))*$B$1</f>
        <v>49.011866317411737</v>
      </c>
      <c r="FV95" s="11">
        <f ca="1">('Cumulative data'!FV95/VLOOKUP(FV$4,'Country populations'!$G$4:$J1089,4,FALSE))*$B$1</f>
        <v>7.7575239362710793</v>
      </c>
      <c r="FW95" s="11">
        <f ca="1">('Cumulative data'!FW95/VLOOKUP(FW$4,'Country populations'!$G$4:$J1089,4,FALSE))*$B$1</f>
        <v>54.844606946983546</v>
      </c>
      <c r="FX95" s="11">
        <f ca="1">('Cumulative data'!FX95/VLOOKUP(FX$4,'Country populations'!$G$4:$J1089,4,FALSE))*$B$1</f>
        <v>79.98649117038012</v>
      </c>
      <c r="FY95" s="11">
        <f ca="1">('Cumulative data'!FY95/VLOOKUP(FY$4,'Country populations'!$G$4:$J1089,4,FALSE))*$B$1</f>
        <v>131.59873665212814</v>
      </c>
      <c r="FZ95" s="11">
        <f ca="1">('Cumulative data'!FZ95/VLOOKUP(FZ$4,'Country populations'!$G$4:$J1089,4,FALSE))*$B$1</f>
        <v>0</v>
      </c>
      <c r="GA95" s="11">
        <f ca="1">('Cumulative data'!GA95/VLOOKUP(GA$4,'Country populations'!$G$4:$J1089,4,FALSE))*$B$1</f>
        <v>0</v>
      </c>
      <c r="GB95" s="11">
        <f ca="1">('Cumulative data'!GB95/VLOOKUP(GB$4,'Country populations'!$G$4:$J1089,4,FALSE))*$B$1</f>
        <v>0.45286067560170845</v>
      </c>
      <c r="GC95" s="11">
        <f ca="1">('Cumulative data'!GC95/VLOOKUP(GC$4,'Country populations'!$G$4:$J1089,4,FALSE))*$B$1</f>
        <v>9.0133126628029601</v>
      </c>
      <c r="GD95" s="11">
        <f ca="1">('Cumulative data'!GD95/VLOOKUP(GD$4,'Country populations'!$G$4:$J1089,4,FALSE))*$B$1</f>
        <v>8.992999848917604</v>
      </c>
      <c r="GE95" s="11">
        <f ca="1">('Cumulative data'!GE95/VLOOKUP(GE$4,'Country populations'!$G$4:$J1089,4,FALSE))*$B$1</f>
        <v>1.2422967250573733</v>
      </c>
      <c r="GF95" s="11">
        <f ca="1">('Cumulative data'!GF95/VLOOKUP(GF$4,'Country populations'!$G$4:$J1089,4,FALSE))*$B$1</f>
        <v>0</v>
      </c>
      <c r="GG95" s="11">
        <f ca="1">('Cumulative data'!GG95/VLOOKUP(GG$4,'Country populations'!$G$4:$J1089,4,FALSE))*$B$1</f>
        <v>176.14316916789966</v>
      </c>
      <c r="GH95" s="11">
        <f ca="1">('Cumulative data'!GH95/VLOOKUP(GH$4,'Country populations'!$G$4:$J1089,4,FALSE))*$B$1</f>
        <v>1000.2000400080016</v>
      </c>
      <c r="GI95" s="11">
        <f ca="1">('Cumulative data'!GI95/VLOOKUP(GI$4,'Country populations'!$G$4:$J1089,4,FALSE))*$B$1</f>
        <v>81.350416920886715</v>
      </c>
      <c r="GJ95" s="11">
        <f ca="1">('Cumulative data'!GJ95/VLOOKUP(GJ$4,'Country populations'!$G$4:$J1089,4,FALSE))*$B$1</f>
        <v>0</v>
      </c>
      <c r="GK95" s="11">
        <f ca="1">('Cumulative data'!GK95/VLOOKUP(GK$4,'Country populations'!$G$4:$J1089,4,FALSE))*$B$1</f>
        <v>13.637122976165717</v>
      </c>
      <c r="GL95" s="11">
        <f ca="1">('Cumulative data'!GL95/VLOOKUP(GL$4,'Country populations'!$G$4:$J1089,4,FALSE))*$B$1</f>
        <v>129.13890180277906</v>
      </c>
      <c r="GM95" s="11">
        <f ca="1">('Cumulative data'!GM95/VLOOKUP(GM$4,'Country populations'!$G$4:$J1089,4,FALSE))*$B$1</f>
        <v>1.2413806801441987</v>
      </c>
      <c r="GN95" s="11">
        <f ca="1">('Cumulative data'!GN95/VLOOKUP(GN$4,'Country populations'!$G$4:$J1089,4,FALSE))*$B$1</f>
        <v>7416.5636588380721</v>
      </c>
      <c r="GO95" s="11">
        <f ca="1">('Cumulative data'!GO95/VLOOKUP(GO$4,'Country populations'!$G$4:$J1089,4,FALSE))*$B$1</f>
        <v>1.0753474447594018</v>
      </c>
      <c r="GP95" s="11">
        <f ca="1">('Cumulative data'!GP95/VLOOKUP(GP$4,'Country populations'!$G$4:$J1089,4,FALSE))*$B$1</f>
        <v>0.75847098317559658</v>
      </c>
      <c r="GQ95" s="11">
        <f ca="1">('Cumulative data'!GQ95/VLOOKUP(GQ$4,'Country populations'!$G$4:$J1089,4,FALSE))*$B$1</f>
        <v>5.1839525564662026</v>
      </c>
      <c r="GR95" s="11">
        <f ca="1">('Cumulative data'!GR95/VLOOKUP(GR$4,'Country populations'!$G$4:$J1089,4,FALSE))*$B$1</f>
        <v>0</v>
      </c>
      <c r="GS95" s="11">
        <f ca="1">('Cumulative data'!GS95/VLOOKUP(GS$4,'Country populations'!$G$4:$J1089,4,FALSE))*$B$1</f>
        <v>0</v>
      </c>
      <c r="GT95" s="11">
        <f ca="1">('Cumulative data'!GT95/VLOOKUP(GT$4,'Country populations'!$G$4:$J1089,4,FALSE))*$B$1</f>
        <v>0</v>
      </c>
      <c r="GU95" s="11">
        <f ca="1">('Cumulative data'!GU95/VLOOKUP(GU$4,'Country populations'!$G$4:$J1089,4,FALSE))*$B$1</f>
        <v>0</v>
      </c>
      <c r="GV95" s="11">
        <f ca="1">('Cumulative data'!GV95/VLOOKUP(GV$4,'Country populations'!$G$4:$J1089,4,FALSE))*$B$1</f>
        <v>133.31555792560991</v>
      </c>
      <c r="GW95" s="11">
        <f ca="1">('Cumulative data'!GW95/VLOOKUP(GW$4,'Country populations'!$G$4:$J1089,4,FALSE))*$B$1</f>
        <v>66.144128055031914</v>
      </c>
      <c r="GX95" s="11">
        <f ca="1">('Cumulative data'!GX95/VLOOKUP(GX$4,'Country populations'!$G$4:$J1089,4,FALSE))*$B$1</f>
        <v>0.11176897085478785</v>
      </c>
      <c r="GY95" s="11">
        <f ca="1">('Cumulative data'!GY95/VLOOKUP(GY$4,'Country populations'!$G$4:$J1089,4,FALSE))*$B$1</f>
        <v>0</v>
      </c>
      <c r="GZ95" s="11">
        <f ca="1">('Cumulative data'!GZ95/VLOOKUP(GZ$4,'Country populations'!$G$4:$J1090,4,FALSE))*$B$1</f>
        <v>92.321688315882838</v>
      </c>
      <c r="HB95" s="8">
        <f>'Cumulative data'!HB95</f>
        <v>43920</v>
      </c>
      <c r="HC95" s="11">
        <f ca="1">('Cumulative data'!HC95/VLOOKUP(HC$4,'Country populations'!$G$4:$J1089,4,FALSE))*$B$1</f>
        <v>7.5799998058625793</v>
      </c>
      <c r="HD95" s="11">
        <f ca="1">('Cumulative data'!HD95/VLOOKUP(HD$4,'Country populations'!$G$4:$J1089,4,FALSE))*$B$1</f>
        <v>139.62207887907425</v>
      </c>
      <c r="HE95" s="11">
        <f ca="1">('Cumulative data'!HE95/VLOOKUP(HE$4,'Country populations'!$G$4:$J1089,4,FALSE))*$B$1</f>
        <v>178.31085093887668</v>
      </c>
      <c r="HF95" s="11">
        <f ca="1">('Cumulative data'!HF95/VLOOKUP(HF$4,'Country populations'!$G$4:$J1089,4,FALSE))*$B$1</f>
        <v>5.4306347116980467</v>
      </c>
      <c r="HG95" s="11">
        <f ca="1">('Cumulative data'!HG95/VLOOKUP(HG$4,'Country populations'!$G$4:$J1089,4,FALSE))*$B$1</f>
        <v>39.930301857299916</v>
      </c>
      <c r="HH95" s="11">
        <f ca="1">('Cumulative data'!HH95/VLOOKUP(HH$4,'Country populations'!$G$4:$J1089,4,FALSE))*$B$1</f>
        <v>18.134451659960956</v>
      </c>
      <c r="HI95" s="11">
        <f ca="1">('Cumulative data'!HI95/VLOOKUP(HI$4,'Country populations'!$G$4:$J1089,4,FALSE))*$B$1</f>
        <v>2.2969119663829018</v>
      </c>
      <c r="HJ95" s="11">
        <f ca="1">('Cumulative data'!HJ95/VLOOKUP(HJ$4,'Country populations'!$G$4:$J1089,4,FALSE))*$B$1</f>
        <v>31.431208282437694</v>
      </c>
      <c r="HK95" s="11">
        <f ca="1">('Cumulative data'!HK95/VLOOKUP(HK$4,'Country populations'!$G$4:$J1089,4,FALSE))*$B$1</f>
        <v>1.5532540809349953</v>
      </c>
      <c r="HL95" s="11">
        <f ca="1">('Cumulative data'!HL95/VLOOKUP(HL$4,'Country populations'!$G$4:$J1089,4,FALSE))*$B$1</f>
        <v>37.188462499534062</v>
      </c>
      <c r="HM95" s="11">
        <f ca="1">('Cumulative data'!HM95/VLOOKUP(HM$4,'Country populations'!$G$4:$J1089,4,FALSE))*$B$1</f>
        <v>44.995956491769739</v>
      </c>
      <c r="HN95" s="11">
        <f ca="1">('Cumulative data'!HN95/VLOOKUP(HN$4,'Country populations'!$G$4:$J1089,4,FALSE))*$B$1</f>
        <v>1.6162298302134666</v>
      </c>
      <c r="HO95" s="11">
        <f ca="1">('Cumulative data'!HO95/VLOOKUP(HO$4,'Country populations'!$G$4:$J1089,4,FALSE))*$B$1</f>
        <v>29.695129236206611</v>
      </c>
      <c r="HP95" s="11">
        <f ca="1">('Cumulative data'!HP95/VLOOKUP(HP$4,'Country populations'!$G$4:$J1089,4,FALSE))*$B$1</f>
        <v>0.63982112407924507</v>
      </c>
      <c r="HQ95" s="11">
        <f ca="1">('Cumulative data'!HQ95/VLOOKUP(HQ$4,'Country populations'!$G$4:$J1089,4,FALSE))*$B$1</f>
        <v>5.4819129080273435E-2</v>
      </c>
      <c r="HR95" s="11">
        <f ca="1">('Cumulative data'!HR95/VLOOKUP(HR$4,'Country populations'!$G$4:$J1089,4,FALSE))*$B$1</f>
        <v>11.670434386317073</v>
      </c>
      <c r="HS95" s="11">
        <f ca="1">('Cumulative data'!HS95/VLOOKUP(HS$4,'Country populations'!$G$4:$J1089,4,FALSE))*$B$1</f>
        <v>9.5487653224373776</v>
      </c>
      <c r="HT95" s="11">
        <f ca="1">('Cumulative data'!HT95/VLOOKUP(HT$4,'Country populations'!$G$4:$J1089,4,FALSE))*$B$1</f>
        <v>1.7329939283980054</v>
      </c>
      <c r="HU95" s="11">
        <f ca="1">('Cumulative data'!HU95/VLOOKUP(HU$4,'Country populations'!$G$4:$J1089,4,FALSE))*$B$1</f>
        <v>9.3158972140606853</v>
      </c>
      <c r="HV95" s="11">
        <f ca="1">('Cumulative data'!HV95/VLOOKUP(HV$4,'Country populations'!$G$4:$J1089,4,FALSE))*$B$1</f>
        <v>10.891876343537701</v>
      </c>
      <c r="HW95" s="11">
        <f ca="1">('Cumulative data'!HW95/VLOOKUP(HW$4,'Country populations'!$G$4:$J1089,4,FALSE))*$B$1</f>
        <v>2.1014425979523247E-2</v>
      </c>
      <c r="HX95" s="11">
        <f ca="1">('Cumulative data'!HX95/VLOOKUP(HX$4,'Country populations'!$G$4:$J1089,4,FALSE))*$B$1</f>
        <v>3.0817733140003418</v>
      </c>
      <c r="HY95" s="11">
        <f ca="1">('Cumulative data'!HY95/VLOOKUP(HY$4,'Country populations'!$G$4:$J1089,4,FALSE))*$B$1</f>
        <v>0.54592029818409316</v>
      </c>
      <c r="HZ95" s="11">
        <f ca="1">('Cumulative data'!HZ95/VLOOKUP(HZ$4,'Country populations'!$G$4:$J1089,4,FALSE))*$B$1</f>
        <v>0.42695692822137699</v>
      </c>
      <c r="IA95" s="11">
        <f ca="1">('Cumulative data'!IA95/VLOOKUP(IA$4,'Country populations'!$G$4:$J1089,4,FALSE))*$B$1</f>
        <v>0.36618139088142426</v>
      </c>
      <c r="IB95" s="11">
        <f ca="1">('Cumulative data'!IB95/VLOOKUP(IB$4,'Country populations'!$G$4:$J1089,4,FALSE))*$B$1</f>
        <v>3.2874115941338973</v>
      </c>
      <c r="IC95" s="11">
        <f ca="1">('Cumulative data'!IC95/VLOOKUP(IC$4,'Country populations'!$G$4:$J1089,4,FALSE))*$B$1</f>
        <v>0.58129388355970102</v>
      </c>
      <c r="ID95" s="11">
        <f ca="1">('Cumulative data'!ID95/VLOOKUP(ID$4,'Country populations'!$G$4:$J1089,4,FALSE))*$B$1</f>
        <v>2.079252583549307</v>
      </c>
      <c r="IE95" s="11">
        <f ca="1">('Cumulative data'!IE95/VLOOKUP(IE$4,'Country populations'!$G$4:$J1089,4,FALSE))*$B$1</f>
        <v>4.058110669104976</v>
      </c>
      <c r="IF95" s="11">
        <f ca="1">('Cumulative data'!IF95/VLOOKUP(IF$4,'Country populations'!$G$4:$J1089,4,FALSE))*$B$1</f>
        <v>12.430503557972674</v>
      </c>
      <c r="IG95" s="11">
        <f ca="1">('Cumulative data'!IG95/VLOOKUP(IG$4,'Country populations'!$G$4:$J1089,4,FALSE))*$B$1</f>
        <v>0.62745390851039651</v>
      </c>
      <c r="IH95" s="11">
        <f ca="1">('Cumulative data'!IH95/VLOOKUP(IH$4,'Country populations'!$G$4:$J1089,4,FALSE))*$B$1</f>
        <v>1.4940729193493834</v>
      </c>
      <c r="II95" s="11">
        <f ca="1">('Cumulative data'!II95/VLOOKUP(II$4,'Country populations'!$G$4:$J1089,4,FALSE))*$B$1</f>
        <v>5.8852201618534231E-2</v>
      </c>
      <c r="IJ95" s="11">
        <f ca="1">('Cumulative data'!IJ95/VLOOKUP(IJ$4,'Country populations'!$G$4:$J1089,4,FALSE))*$B$1</f>
        <v>0.15511962270750551</v>
      </c>
      <c r="IK95" s="11">
        <f ca="1">('Cumulative data'!IK95/VLOOKUP(IK$4,'Country populations'!$G$4:$J1089,4,FALSE))*$B$1</f>
        <v>0.22979349004808916</v>
      </c>
      <c r="IL95" s="11">
        <f ca="1">('Cumulative data'!IL95/VLOOKUP(IL$4,'Country populations'!$G$4:$J1089,4,FALSE))*$B$1</f>
        <v>0.64792203873506093</v>
      </c>
      <c r="IM95" s="11">
        <f ca="1">('Cumulative data'!IM95/VLOOKUP(IM$4,'Country populations'!$G$4:$J1089,4,FALSE))*$B$1</f>
        <v>1.0504851418454639</v>
      </c>
      <c r="IN95" s="11">
        <f ca="1">('Cumulative data'!IN95/VLOOKUP(IN$4,'Country populations'!$G$4:$J1089,4,FALSE))*$B$1</f>
        <v>0.20221629054436624</v>
      </c>
      <c r="IO95" s="11">
        <f ca="1">('Cumulative data'!IO95/VLOOKUP(IO$4,'Country populations'!$G$4:$J1089,4,FALSE))*$B$1</f>
        <v>0.41678301706893534</v>
      </c>
      <c r="IP95" s="11">
        <f ca="1">('Cumulative data'!IP95/VLOOKUP(IP$4,'Country populations'!$G$4:$J1089,4,FALSE))*$B$1</f>
        <v>1.9104734505913354</v>
      </c>
      <c r="IQ95" s="11">
        <f ca="1">('Cumulative data'!IQ95/VLOOKUP(IQ$4,'Country populations'!$G$4:$J1089,4,FALSE))*$B$1</f>
        <v>5.5622921093324136</v>
      </c>
      <c r="IR95" s="11">
        <f ca="1">('Cumulative data'!IR95/VLOOKUP(IR$4,'Country populations'!$G$4:$J1089,4,FALSE))*$B$1</f>
        <v>0.3470944721734362</v>
      </c>
      <c r="IS95" s="11">
        <f ca="1">('Cumulative data'!IS95/VLOOKUP(IS$4,'Country populations'!$G$4:$J1089,4,FALSE))*$B$1</f>
        <v>0.20579067991845842</v>
      </c>
      <c r="IT95" s="11">
        <f ca="1">('Cumulative data'!IT95/VLOOKUP(IT$4,'Country populations'!$G$4:$J1089,4,FALSE))*$B$1</f>
        <v>33.547612049024245</v>
      </c>
      <c r="IU95" s="11">
        <f ca="1">('Cumulative data'!IU95/VLOOKUP(IU$4,'Country populations'!$G$4:$J1089,4,FALSE))*$B$1</f>
        <v>3.5951645589783978</v>
      </c>
      <c r="IV95" s="11">
        <f ca="1">('Cumulative data'!IV95/VLOOKUP(IV$4,'Country populations'!$G$4:$J1089,4,FALSE))*$B$1</f>
        <v>0</v>
      </c>
      <c r="IW95" s="11">
        <f ca="1">('Cumulative data'!IW95/VLOOKUP(IW$4,'Country populations'!$G$4:$J1089,4,FALSE))*$B$1</f>
        <v>0.51279044664560702</v>
      </c>
      <c r="IX95" s="11">
        <f ca="1">('Cumulative data'!IX95/VLOOKUP(IX$4,'Country populations'!$G$4:$J1089,4,FALSE))*$B$1</f>
        <v>1.9853022658796207</v>
      </c>
      <c r="IY95" s="11">
        <f ca="1">('Cumulative data'!IY95/VLOOKUP(IY$4,'Country populations'!$G$4:$J1089,4,FALSE))*$B$1</f>
        <v>0.19652974072774651</v>
      </c>
      <c r="IZ95" s="11">
        <f ca="1">('Cumulative data'!IZ95/VLOOKUP(IZ$4,'Country populations'!$G$4:$J1089,4,FALSE))*$B$1</f>
        <v>0.10028656456023526</v>
      </c>
      <c r="JA95" s="11">
        <f ca="1">('Cumulative data'!JA95/VLOOKUP(JA$4,'Country populations'!$G$4:$J1089,4,FALSE))*$B$1</f>
        <v>0.44251922032450064</v>
      </c>
      <c r="JB95" s="11">
        <f ca="1">('Cumulative data'!JB95/VLOOKUP(JB$4,'Country populations'!$G$4:$J1089,4,FALSE))*$B$1</f>
        <v>3.3721871111973646E-2</v>
      </c>
      <c r="JC95" s="11">
        <f ca="1">('Cumulative data'!JC95/VLOOKUP(JC$4,'Country populations'!$G$4:$J1089,4,FALSE))*$B$1</f>
        <v>0.3517878537875479</v>
      </c>
      <c r="JD95" s="11">
        <f ca="1">('Cumulative data'!JD95/VLOOKUP(JD$4,'Country populations'!$G$4:$J1089,4,FALSE))*$B$1</f>
        <v>3.6457637759981334</v>
      </c>
      <c r="JE95" s="11">
        <f ca="1">('Cumulative data'!JE95/VLOOKUP(JE$4,'Country populations'!$G$4:$J1089,4,FALSE))*$B$1</f>
        <v>0.66132976586212555</v>
      </c>
      <c r="JF95" s="11">
        <f ca="1">('Cumulative data'!JF95/VLOOKUP(JF$4,'Country populations'!$G$4:$J1089,4,FALSE))*$B$1</f>
        <v>0.49579036793346892</v>
      </c>
      <c r="JG95" s="11">
        <f ca="1">('Cumulative data'!JG95/VLOOKUP(JG$4,'Country populations'!$G$4:$J1089,4,FALSE))*$B$1</f>
        <v>0.70440549828588339</v>
      </c>
      <c r="JH95" s="11">
        <f ca="1">('Cumulative data'!JH95/VLOOKUP(JH$4,'Country populations'!$G$4:$J1089,4,FALSE))*$B$1</f>
        <v>5.8608058608058604</v>
      </c>
      <c r="JI95" s="11">
        <f ca="1">('Cumulative data'!JI95/VLOOKUP(JI$4,'Country populations'!$G$4:$J1089,4,FALSE))*$B$1</f>
        <v>1.4615367376746171</v>
      </c>
      <c r="JJ95" s="11">
        <f ca="1">('Cumulative data'!JJ95/VLOOKUP(JJ$4,'Country populations'!$G$4:$J1089,4,FALSE))*$B$1</f>
        <v>1.5527387724047266</v>
      </c>
      <c r="JK95" s="11">
        <f ca="1">('Cumulative data'!JK95/VLOOKUP(JK$4,'Country populations'!$G$4:$J1089,4,FALSE))*$B$1</f>
        <v>2.3507522113232211</v>
      </c>
      <c r="JL95" s="11">
        <f ca="1">('Cumulative data'!JL95/VLOOKUP(JL$4,'Country populations'!$G$4:$J1089,4,FALSE))*$B$1</f>
        <v>1.0441916058779337</v>
      </c>
      <c r="JM95" s="11">
        <f ca="1">('Cumulative data'!JM95/VLOOKUP(JM$4,'Country populations'!$G$4:$J1089,4,FALSE))*$B$1</f>
        <v>2.2615241617472233</v>
      </c>
      <c r="JN95" s="11">
        <f ca="1">('Cumulative data'!JN95/VLOOKUP(JN$4,'Country populations'!$G$4:$J1089,4,FALSE))*$B$1</f>
        <v>0</v>
      </c>
      <c r="JO95" s="11">
        <f ca="1">('Cumulative data'!JO95/VLOOKUP(JO$4,'Country populations'!$G$4:$J1089,4,FALSE))*$B$1</f>
        <v>5.3257474806418396E-2</v>
      </c>
      <c r="JP95" s="11">
        <f ca="1">('Cumulative data'!JP95/VLOOKUP(JP$4,'Country populations'!$G$4:$J1089,4,FALSE))*$B$1</f>
        <v>5.2911783550399916</v>
      </c>
      <c r="JQ95" s="11">
        <f ca="1">('Cumulative data'!JQ95/VLOOKUP(JQ$4,'Country populations'!$G$4:$J1089,4,FALSE))*$B$1</f>
        <v>0.39450941521376248</v>
      </c>
      <c r="JR95" s="11">
        <f ca="1">('Cumulative data'!JR95/VLOOKUP(JR$4,'Country populations'!$G$4:$J1089,4,FALSE))*$B$1</f>
        <v>2.9878217282702228E-2</v>
      </c>
      <c r="JS95" s="11">
        <f ca="1">('Cumulative data'!JS95/VLOOKUP(JS$4,'Country populations'!$G$4:$J1089,4,FALSE))*$B$1</f>
        <v>1.0124073900339967</v>
      </c>
      <c r="JT95" s="11">
        <f ca="1">('Cumulative data'!JT95/VLOOKUP(JT$4,'Country populations'!$G$4:$J1089,4,FALSE))*$B$1</f>
        <v>0.20737280840639596</v>
      </c>
      <c r="JU95" s="11">
        <f ca="1">('Cumulative data'!JU95/VLOOKUP(JU$4,'Country populations'!$G$4:$J1089,4,FALSE))*$B$1</f>
        <v>1.8288138770396989</v>
      </c>
      <c r="JV95" s="11">
        <f ca="1">('Cumulative data'!JV95/VLOOKUP(JV$4,'Country populations'!$G$4:$J1089,4,FALSE))*$B$1</f>
        <v>2.5713636051399353</v>
      </c>
      <c r="JW95" s="11">
        <f ca="1">('Cumulative data'!JW95/VLOOKUP(JW$4,'Country populations'!$G$4:$J1089,4,FALSE))*$B$1</f>
        <v>3.0360184177749938E-2</v>
      </c>
      <c r="JX95" s="11">
        <f ca="1">('Cumulative data'!JX95/VLOOKUP(JX$4,'Country populations'!$G$4:$J1089,4,FALSE))*$B$1</f>
        <v>1.74773842647614</v>
      </c>
      <c r="JY95" s="11">
        <f ca="1">('Cumulative data'!JY95/VLOOKUP(JY$4,'Country populations'!$G$4:$J1089,4,FALSE))*$B$1</f>
        <v>0</v>
      </c>
      <c r="JZ95" s="11">
        <f ca="1">('Cumulative data'!JZ95/VLOOKUP(JZ$4,'Country populations'!$G$4:$J1089,4,FALSE))*$B$1</f>
        <v>2.8799354894450362</v>
      </c>
      <c r="KA95" s="11">
        <f ca="1">('Cumulative data'!KA95/VLOOKUP(KA$4,'Country populations'!$G$4:$J1089,4,FALSE))*$B$1</f>
        <v>7.5341303639617829E-2</v>
      </c>
      <c r="KB95" s="11">
        <f ca="1">('Cumulative data'!KB95/VLOOKUP(KB$4,'Country populations'!$G$4:$J1089,4,FALSE))*$B$1</f>
        <v>0</v>
      </c>
      <c r="KC95" s="11">
        <f ca="1">('Cumulative data'!KC95/VLOOKUP(KC$4,'Country populations'!$G$4:$J1089,4,FALSE))*$B$1</f>
        <v>0.26486286813290039</v>
      </c>
      <c r="KD95" s="11">
        <f ca="1">('Cumulative data'!KD95/VLOOKUP(KD$4,'Country populations'!$G$4:$J1089,4,FALSE))*$B$1</f>
        <v>0.67689809417649338</v>
      </c>
      <c r="KE95" s="11">
        <f ca="1">('Cumulative data'!KE95/VLOOKUP(KE$4,'Country populations'!$G$4:$J1089,4,FALSE))*$B$1</f>
        <v>0.10275290179974533</v>
      </c>
      <c r="KF95" s="11">
        <f ca="1">('Cumulative data'!KF95/VLOOKUP(KF$4,'Country populations'!$G$4:$J1089,4,FALSE))*$B$1</f>
        <v>1.1513367379320123</v>
      </c>
      <c r="KG95" s="11" t="e">
        <f ca="1">('Cumulative data'!KG95/VLOOKUP(KG$4,'Country populations'!$G$4:$J1089,4,FALSE))*$B$1</f>
        <v>#N/A</v>
      </c>
      <c r="KH95" s="11">
        <f ca="1">('Cumulative data'!KH95/VLOOKUP(KH$4,'Country populations'!$G$4:$J1089,4,FALSE))*$B$1</f>
        <v>4.9695161596241721</v>
      </c>
      <c r="KI95" s="11">
        <f ca="1">('Cumulative data'!KI95/VLOOKUP(KI$4,'Country populations'!$G$4:$J1089,4,FALSE))*$B$1</f>
        <v>77.654824305960005</v>
      </c>
      <c r="KJ95" s="11">
        <f ca="1">('Cumulative data'!KJ95/VLOOKUP(KJ$4,'Country populations'!$G$4:$J1089,4,FALSE))*$B$1</f>
        <v>0</v>
      </c>
      <c r="KK95" s="11">
        <f ca="1">('Cumulative data'!KK95/VLOOKUP(KK$4,'Country populations'!$G$4:$J1089,4,FALSE))*$B$1</f>
        <v>1.4651065821085287</v>
      </c>
      <c r="KL95" s="11">
        <f ca="1">('Cumulative data'!KL95/VLOOKUP(KL$4,'Country populations'!$G$4:$J1089,4,FALSE))*$B$1</f>
        <v>0.16091168699973563</v>
      </c>
      <c r="KM95" s="11">
        <f ca="1">('Cumulative data'!KM95/VLOOKUP(KM$4,'Country populations'!$G$4:$J1089,4,FALSE))*$B$1</f>
        <v>3.7909984636978721E-2</v>
      </c>
      <c r="KN95" s="11">
        <f ca="1">('Cumulative data'!KN95/VLOOKUP(KN$4,'Country populations'!$G$4:$J1089,4,FALSE))*$B$1</f>
        <v>0.39260998085241122</v>
      </c>
      <c r="KO95" s="11">
        <f ca="1">('Cumulative data'!KO95/VLOOKUP(KO$4,'Country populations'!$G$4:$J1089,4,FALSE))*$B$1</f>
        <v>4.1310985962692219E-2</v>
      </c>
      <c r="KP95" s="11">
        <f ca="1">('Cumulative data'!KP95/VLOOKUP(KP$4,'Country populations'!$G$4:$J1089,4,FALSE))*$B$1</f>
        <v>0.28787524177921869</v>
      </c>
      <c r="KQ95" s="11">
        <f ca="1">('Cumulative data'!KQ95/VLOOKUP(KQ$4,'Country populations'!$G$4:$J1089,4,FALSE))*$B$1</f>
        <v>0.43055448049822614</v>
      </c>
      <c r="KR95" s="11">
        <f ca="1">('Cumulative data'!KR95/VLOOKUP(KR$4,'Country populations'!$G$4:$J1089,4,FALSE))*$B$1</f>
        <v>3.4748766418792134</v>
      </c>
      <c r="KS95" s="11">
        <f ca="1">('Cumulative data'!KS95/VLOOKUP(KS$4,'Country populations'!$G$4:$J1089,4,FALSE))*$B$1</f>
        <v>0</v>
      </c>
      <c r="KT95" s="11">
        <f ca="1">('Cumulative data'!KT95/VLOOKUP(KT$4,'Country populations'!$G$4:$J1089,4,FALSE))*$B$1</f>
        <v>0.30288932181869288</v>
      </c>
      <c r="KU95" s="11">
        <f ca="1">('Cumulative data'!KU95/VLOOKUP(KU$4,'Country populations'!$G$4:$J1089,4,FALSE))*$B$1</f>
        <v>0.25700270255475255</v>
      </c>
      <c r="KV95" s="11">
        <f ca="1">('Cumulative data'!KV95/VLOOKUP(KV$4,'Country populations'!$G$4:$J1089,4,FALSE))*$B$1</f>
        <v>9.8009044274605661E-2</v>
      </c>
      <c r="KW95" s="11">
        <f ca="1">('Cumulative data'!KW95/VLOOKUP(KW$4,'Country populations'!$G$4:$J1089,4,FALSE))*$B$1</f>
        <v>0.20993606397171741</v>
      </c>
      <c r="KX95" s="11">
        <f ca="1">('Cumulative data'!KX95/VLOOKUP(KX$4,'Country populations'!$G$4:$J1089,4,FALSE))*$B$1</f>
        <v>0</v>
      </c>
      <c r="KY95" s="11">
        <f ca="1">('Cumulative data'!KY95/VLOOKUP(KY$4,'Country populations'!$G$4:$J1089,4,FALSE))*$B$1</f>
        <v>0.51739106589803052</v>
      </c>
      <c r="KZ95" s="11">
        <f ca="1">('Cumulative data'!KZ95/VLOOKUP(KZ$4,'Country populations'!$G$4:$J1089,4,FALSE))*$B$1</f>
        <v>4.8510818060385459E-3</v>
      </c>
      <c r="LA95" s="11">
        <f ca="1">('Cumulative data'!LA95/VLOOKUP(LA$4,'Country populations'!$G$4:$J1089,4,FALSE))*$B$1</f>
        <v>707.17190170310562</v>
      </c>
      <c r="LB95" s="11">
        <f ca="1">('Cumulative data'!LB95/VLOOKUP(LB$4,'Country populations'!$G$4:$J1089,4,FALSE))*$B$1</f>
        <v>0</v>
      </c>
      <c r="LC95" s="11">
        <f ca="1">('Cumulative data'!LC95/VLOOKUP(LC$4,'Country populations'!$G$4:$J1089,4,FALSE))*$B$1</f>
        <v>0</v>
      </c>
      <c r="LD95" s="11">
        <f ca="1">('Cumulative data'!LD95/VLOOKUP(LD$4,'Country populations'!$G$4:$J1089,4,FALSE))*$B$1</f>
        <v>2.3589226642930661</v>
      </c>
      <c r="LE95" s="11">
        <f ca="1">('Cumulative data'!LE95/VLOOKUP(LE$4,'Country populations'!$G$4:$J1089,4,FALSE))*$B$1</f>
        <v>0</v>
      </c>
      <c r="LF95" s="11">
        <f ca="1">('Cumulative data'!LF95/VLOOKUP(LF$4,'Country populations'!$G$4:$J1089,4,FALSE))*$B$1</f>
        <v>0</v>
      </c>
      <c r="LG95" s="11">
        <f ca="1">('Cumulative data'!LG95/VLOOKUP(LG$4,'Country populations'!$G$4:$J1089,4,FALSE))*$B$1</f>
        <v>0.19602400588385657</v>
      </c>
      <c r="LH95" s="11">
        <f ca="1">('Cumulative data'!LH95/VLOOKUP(LH$4,'Country populations'!$G$4:$J1089,4,FALSE))*$B$1</f>
        <v>1.5921994962280794</v>
      </c>
      <c r="LI95" s="11">
        <f ca="1">('Cumulative data'!LI95/VLOOKUP(LI$4,'Country populations'!$G$4:$J1089,4,FALSE))*$B$1</f>
        <v>0</v>
      </c>
      <c r="LJ95" s="11">
        <f ca="1">('Cumulative data'!LJ95/VLOOKUP(LJ$4,'Country populations'!$G$4:$J1089,4,FALSE))*$B$1</f>
        <v>8.9324191478731163E-2</v>
      </c>
      <c r="LK95" s="11">
        <f ca="1">('Cumulative data'!LK95/VLOOKUP(LK$4,'Country populations'!$G$4:$J1089,4,FALSE))*$B$1</f>
        <v>0</v>
      </c>
      <c r="LL95" s="11">
        <f ca="1">('Cumulative data'!LL95/VLOOKUP(LL$4,'Country populations'!$G$4:$J1089,4,FALSE))*$B$1</f>
        <v>4.6700057207570075E-2</v>
      </c>
      <c r="LM95" s="11">
        <f ca="1">('Cumulative data'!LM95/VLOOKUP(LM$4,'Country populations'!$G$4:$J1089,4,FALSE))*$B$1</f>
        <v>0</v>
      </c>
      <c r="LN95" s="11">
        <f ca="1">('Cumulative data'!LN95/VLOOKUP(LN$4,'Country populations'!$G$4:$J1089,4,FALSE))*$B$1</f>
        <v>18.726591760299627</v>
      </c>
      <c r="LO95" s="11">
        <f ca="1">('Cumulative data'!LO95/VLOOKUP(LO$4,'Country populations'!$G$4:$J1089,4,FALSE))*$B$1</f>
        <v>1.8597281449397724E-2</v>
      </c>
      <c r="LP95" s="11">
        <f ca="1">('Cumulative data'!LP95/VLOOKUP(LP$4,'Country populations'!$G$4:$J1089,4,FALSE))*$B$1</f>
        <v>3.5166760602945366E-2</v>
      </c>
      <c r="LQ95" s="11">
        <f ca="1">('Cumulative data'!LQ95/VLOOKUP(LQ$4,'Country populations'!$G$4:$J1089,4,FALSE))*$B$1</f>
        <v>0</v>
      </c>
      <c r="LR95" s="11">
        <f ca="1">('Cumulative data'!LR95/VLOOKUP(LR$4,'Country populations'!$G$4:$J1089,4,FALSE))*$B$1</f>
        <v>5.5817379377387275E-2</v>
      </c>
      <c r="LS95" s="11">
        <f ca="1">('Cumulative data'!LS95/VLOOKUP(LS$4,'Country populations'!$G$4:$J1089,4,FALSE))*$B$1</f>
        <v>0.42060811521297492</v>
      </c>
      <c r="LT95" s="11">
        <f ca="1">('Cumulative data'!LT95/VLOOKUP(LT$4,'Country populations'!$G$4:$J1089,4,FALSE))*$B$1</f>
        <v>0</v>
      </c>
      <c r="LU95" s="11">
        <f ca="1">('Cumulative data'!LU95/VLOOKUP(LU$4,'Country populations'!$G$4:$J1089,4,FALSE))*$B$1</f>
        <v>0</v>
      </c>
      <c r="LV95" s="11">
        <f ca="1">('Cumulative data'!LV95/VLOOKUP(LV$4,'Country populations'!$G$4:$J1089,4,FALSE))*$B$1</f>
        <v>2.2858031054920991</v>
      </c>
      <c r="LW95" s="11">
        <f ca="1">('Cumulative data'!LW95/VLOOKUP(LW$4,'Country populations'!$G$4:$J1089,4,FALSE))*$B$1</f>
        <v>5.9247673047641056</v>
      </c>
      <c r="LX95" s="11">
        <f ca="1">('Cumulative data'!LX95/VLOOKUP(LX$4,'Country populations'!$G$4:$J1089,4,FALSE))*$B$1</f>
        <v>0</v>
      </c>
      <c r="LY95" s="11">
        <f ca="1">('Cumulative data'!LY95/VLOOKUP(LY$4,'Country populations'!$G$4:$J1089,4,FALSE))*$B$1</f>
        <v>0</v>
      </c>
      <c r="LZ95" s="11">
        <f ca="1">('Cumulative data'!LZ95/VLOOKUP(LZ$4,'Country populations'!$G$4:$J1089,4,FALSE))*$B$1</f>
        <v>0</v>
      </c>
      <c r="MA95" s="11">
        <f ca="1">('Cumulative data'!MA95/VLOOKUP(MA$4,'Country populations'!$G$4:$J1089,4,FALSE))*$B$1</f>
        <v>2.1436365078446378</v>
      </c>
      <c r="MB95" s="11">
        <f ca="1">('Cumulative data'!MB95/VLOOKUP(MB$4,'Country populations'!$G$4:$J1089,4,FALSE))*$B$1</f>
        <v>0</v>
      </c>
      <c r="MC95" s="11">
        <f ca="1">('Cumulative data'!MC95/VLOOKUP(MC$4,'Country populations'!$G$4:$J1089,4,FALSE))*$B$1</f>
        <v>0.33770537974801096</v>
      </c>
      <c r="MD95" s="11">
        <f ca="1">('Cumulative data'!MD95/VLOOKUP(MD$4,'Country populations'!$G$4:$J1089,4,FALSE))*$B$1</f>
        <v>0</v>
      </c>
      <c r="ME95" s="11">
        <f ca="1">('Cumulative data'!ME95/VLOOKUP(ME$4,'Country populations'!$G$4:$J1089,4,FALSE))*$B$1</f>
        <v>0</v>
      </c>
      <c r="MF95" s="11">
        <f ca="1">('Cumulative data'!MF95/VLOOKUP(MF$4,'Country populations'!$G$4:$J1089,4,FALSE))*$B$1</f>
        <v>0</v>
      </c>
      <c r="MG95" s="11">
        <f ca="1">('Cumulative data'!MG95/VLOOKUP(MG$4,'Country populations'!$G$4:$J1089,4,FALSE))*$B$1</f>
        <v>0</v>
      </c>
      <c r="MH95" s="11">
        <f ca="1">('Cumulative data'!MH95/VLOOKUP(MH$4,'Country populations'!$G$4:$J1089,4,FALSE))*$B$1</f>
        <v>0.12079137192062027</v>
      </c>
      <c r="MI95" s="11">
        <f ca="1">('Cumulative data'!MI95/VLOOKUP(MI$4,'Country populations'!$G$4:$J1089,4,FALSE))*$B$1</f>
        <v>0.44929119820571067</v>
      </c>
      <c r="MJ95" s="11">
        <f ca="1">('Cumulative data'!MJ95/VLOOKUP(MJ$4,'Country populations'!$G$4:$J1089,4,FALSE))*$B$1</f>
        <v>0</v>
      </c>
      <c r="MK95" s="11">
        <f ca="1">('Cumulative data'!MK95/VLOOKUP(MK$4,'Country populations'!$G$4:$J1089,4,FALSE))*$B$1</f>
        <v>0</v>
      </c>
      <c r="ML95" s="11">
        <f ca="1">('Cumulative data'!ML95/VLOOKUP(ML$4,'Country populations'!$G$4:$J1089,4,FALSE))*$B$1</f>
        <v>0</v>
      </c>
      <c r="MM95" s="11">
        <f ca="1">('Cumulative data'!MM95/VLOOKUP(MM$4,'Country populations'!$G$4:$J1089,4,FALSE))*$B$1</f>
        <v>0</v>
      </c>
      <c r="MN95" s="11">
        <f ca="1">('Cumulative data'!MN95/VLOOKUP(MN$4,'Country populations'!$G$4:$J1089,4,FALSE))*$B$1</f>
        <v>0</v>
      </c>
      <c r="MO95" s="11">
        <f ca="1">('Cumulative data'!MO95/VLOOKUP(MO$4,'Country populations'!$G$4:$J1089,4,FALSE))*$B$1</f>
        <v>0</v>
      </c>
      <c r="MP95" s="11">
        <f ca="1">('Cumulative data'!MP95/VLOOKUP(MP$4,'Country populations'!$G$4:$J1089,4,FALSE))*$B$1</f>
        <v>0</v>
      </c>
      <c r="MQ95" s="11">
        <f ca="1">('Cumulative data'!MQ95/VLOOKUP(MQ$4,'Country populations'!$G$4:$J1089,4,FALSE))*$B$1</f>
        <v>0</v>
      </c>
      <c r="MR95" s="11">
        <f ca="1">('Cumulative data'!MR95/VLOOKUP(MR$4,'Country populations'!$G$4:$J1089,4,FALSE))*$B$1</f>
        <v>15.216068167985393</v>
      </c>
      <c r="MS95" s="11">
        <f ca="1">('Cumulative data'!MS95/VLOOKUP(MS$4,'Country populations'!$G$4:$J1089,4,FALSE))*$B$1</f>
        <v>1.6740824893767329E-2</v>
      </c>
      <c r="MT95" s="11">
        <f ca="1">('Cumulative data'!MT95/VLOOKUP(MT$4,'Country populations'!$G$4:$J1089,4,FALSE))*$B$1</f>
        <v>0</v>
      </c>
      <c r="MU95" s="11">
        <f ca="1">('Cumulative data'!MU95/VLOOKUP(MU$4,'Country populations'!$G$4:$J1089,4,FALSE))*$B$1</f>
        <v>0</v>
      </c>
      <c r="MV95" s="11">
        <f ca="1">('Cumulative data'!MV95/VLOOKUP(MV$4,'Country populations'!$G$4:$J1089,4,FALSE))*$B$1</f>
        <v>0</v>
      </c>
      <c r="MW95" s="11">
        <f ca="1">('Cumulative data'!MW95/VLOOKUP(MW$4,'Country populations'!$G$4:$J1089,4,FALSE))*$B$1</f>
        <v>1.2713604446710292</v>
      </c>
      <c r="MX95" s="11">
        <f ca="1">('Cumulative data'!MX95/VLOOKUP(MX$4,'Country populations'!$G$4:$J1089,4,FALSE))*$B$1</f>
        <v>0</v>
      </c>
      <c r="MY95" s="11">
        <f ca="1">('Cumulative data'!MY95/VLOOKUP(MY$4,'Country populations'!$G$4:$J1089,4,FALSE))*$B$1</f>
        <v>0</v>
      </c>
      <c r="MZ95" s="11">
        <f ca="1">('Cumulative data'!MZ95/VLOOKUP(MZ$4,'Country populations'!$G$4:$J1089,4,FALSE))*$B$1</f>
        <v>0</v>
      </c>
      <c r="NA95" s="11">
        <f ca="1">('Cumulative data'!NA95/VLOOKUP(NA$4,'Country populations'!$G$4:$J1089,4,FALSE))*$B$1</f>
        <v>0</v>
      </c>
      <c r="NB95" s="11">
        <f ca="1">('Cumulative data'!NB95/VLOOKUP(NB$4,'Country populations'!$G$4:$J1089,4,FALSE))*$B$1</f>
        <v>0</v>
      </c>
      <c r="NC95" s="11">
        <f ca="1">('Cumulative data'!NC95/VLOOKUP(NC$4,'Country populations'!$G$4:$J1089,4,FALSE))*$B$1</f>
        <v>0</v>
      </c>
      <c r="ND95" s="11">
        <f ca="1">('Cumulative data'!ND95/VLOOKUP(ND$4,'Country populations'!$G$4:$J1089,4,FALSE))*$B$1</f>
        <v>0</v>
      </c>
      <c r="NE95" s="11">
        <f ca="1">('Cumulative data'!NE95/VLOOKUP(NE$4,'Country populations'!$G$4:$J1089,4,FALSE))*$B$1</f>
        <v>2.2805397280397082E-2</v>
      </c>
      <c r="NF95" s="11">
        <f ca="1">('Cumulative data'!NF95/VLOOKUP(NF$4,'Country populations'!$G$4:$J1089,4,FALSE))*$B$1</f>
        <v>0</v>
      </c>
      <c r="NG95" s="11">
        <f ca="1">('Cumulative data'!NG95/VLOOKUP(NG$4,'Country populations'!$G$4:$J1089,4,FALSE))*$B$1</f>
        <v>5.7140711917272588E-2</v>
      </c>
      <c r="NH95" s="11">
        <f ca="1">('Cumulative data'!NH95/VLOOKUP(NH$4,'Country populations'!$G$4:$J1089,4,FALSE))*$B$1</f>
        <v>0</v>
      </c>
      <c r="NI95" s="11">
        <f ca="1">('Cumulative data'!NI95/VLOOKUP(NI$4,'Country populations'!$G$4:$J1089,4,FALSE))*$B$1</f>
        <v>0</v>
      </c>
      <c r="NJ95" s="11">
        <f ca="1">('Cumulative data'!NJ95/VLOOKUP(NJ$4,'Country populations'!$G$4:$J1089,4,FALSE))*$B$1</f>
        <v>0</v>
      </c>
      <c r="NK95" s="11">
        <f ca="1">('Cumulative data'!NK95/VLOOKUP(NK$4,'Country populations'!$G$4:$J1089,4,FALSE))*$B$1</f>
        <v>0</v>
      </c>
      <c r="NL95" s="11">
        <f ca="1">('Cumulative data'!NL95/VLOOKUP(NL$4,'Country populations'!$G$4:$J1089,4,FALSE))*$B$1</f>
        <v>6.0852665109406401E-2</v>
      </c>
      <c r="NM95" s="11">
        <f ca="1">('Cumulative data'!NM95/VLOOKUP(NM$4,'Country populations'!$G$4:$J1089,4,FALSE))*$B$1</f>
        <v>0</v>
      </c>
      <c r="NN95" s="11">
        <f ca="1">('Cumulative data'!NN95/VLOOKUP(NN$4,'Country populations'!$G$4:$J1089,4,FALSE))*$B$1</f>
        <v>0</v>
      </c>
      <c r="NO95" s="11">
        <f ca="1">('Cumulative data'!NO95/VLOOKUP(NO$4,'Country populations'!$G$4:$J1089,4,FALSE))*$B$1</f>
        <v>0</v>
      </c>
      <c r="NP95" s="11">
        <f ca="1">('Cumulative data'!NP95/VLOOKUP(NP$4,'Country populations'!$G$4:$J1089,4,FALSE))*$B$1</f>
        <v>6.7281498455855959E-2</v>
      </c>
      <c r="NQ95" s="11">
        <f ca="1">('Cumulative data'!NQ95/VLOOKUP(NQ$4,'Country populations'!$G$4:$J1089,4,FALSE))*$B$1</f>
        <v>0</v>
      </c>
      <c r="NR95" s="11">
        <f ca="1">('Cumulative data'!NR95/VLOOKUP(NR$4,'Country populations'!$G$4:$J1089,4,FALSE))*$B$1</f>
        <v>0</v>
      </c>
      <c r="NS95" s="11">
        <f ca="1">('Cumulative data'!NS95/VLOOKUP(NS$4,'Country populations'!$G$4:$J1089,4,FALSE))*$B$1</f>
        <v>0</v>
      </c>
      <c r="NT95" s="11">
        <f ca="1">('Cumulative data'!NT95/VLOOKUP(NT$4,'Country populations'!$G$4:$J1089,4,FALSE))*$B$1</f>
        <v>0</v>
      </c>
      <c r="NU95" s="11">
        <f ca="1">('Cumulative data'!NU95/VLOOKUP(NU$4,'Country populations'!$G$4:$J1089,4,FALSE))*$B$1</f>
        <v>0</v>
      </c>
      <c r="NV95" s="11">
        <f ca="1">('Cumulative data'!NV95/VLOOKUP(NV$4,'Country populations'!$G$4:$J1089,4,FALSE))*$B$1</f>
        <v>0</v>
      </c>
      <c r="NW95" s="11">
        <f ca="1">('Cumulative data'!NW95/VLOOKUP(NW$4,'Country populations'!$G$4:$J1089,4,FALSE))*$B$1</f>
        <v>0</v>
      </c>
      <c r="NX95" s="11">
        <f ca="1">('Cumulative data'!NX95/VLOOKUP(NX$4,'Country populations'!$G$4:$J1089,4,FALSE))*$B$1</f>
        <v>6.0938452163315056</v>
      </c>
      <c r="NY95" s="11">
        <f ca="1">('Cumulative data'!NY95/VLOOKUP(NY$4,'Country populations'!$G$4:$J1089,4,FALSE))*$B$1</f>
        <v>0</v>
      </c>
      <c r="NZ95" s="11">
        <f ca="1">('Cumulative data'!NZ95/VLOOKUP(NZ$4,'Country populations'!$G$4:$J1089,4,FALSE))*$B$1</f>
        <v>0</v>
      </c>
      <c r="OA95" s="11">
        <f ca="1">('Cumulative data'!OA95/VLOOKUP(OA$4,'Country populations'!$G$4:$J1089,4,FALSE))*$B$1</f>
        <v>0</v>
      </c>
      <c r="OB95" s="11">
        <f ca="1">('Cumulative data'!OB95/VLOOKUP(OB$4,'Country populations'!$G$4:$J1089,4,FALSE))*$B$1</f>
        <v>0</v>
      </c>
      <c r="OC95" s="11">
        <f ca="1">('Cumulative data'!OC95/VLOOKUP(OC$4,'Country populations'!$G$4:$J1089,4,FALSE))*$B$1</f>
        <v>0.15095355853390283</v>
      </c>
      <c r="OD95" s="11">
        <f ca="1">('Cumulative data'!OD95/VLOOKUP(OD$4,'Country populations'!$G$4:$J1089,4,FALSE))*$B$1</f>
        <v>0</v>
      </c>
      <c r="OE95" s="11">
        <f ca="1">('Cumulative data'!OE95/VLOOKUP(OE$4,'Country populations'!$G$4:$J1089,4,FALSE))*$B$1</f>
        <v>1.7985999697835204</v>
      </c>
      <c r="OF95" s="11">
        <f ca="1">('Cumulative data'!OF95/VLOOKUP(OF$4,'Country populations'!$G$4:$J1089,4,FALSE))*$B$1</f>
        <v>0</v>
      </c>
      <c r="OG95" s="11">
        <f ca="1">('Cumulative data'!OG95/VLOOKUP(OG$4,'Country populations'!$G$4:$J1089,4,FALSE))*$B$1</f>
        <v>0</v>
      </c>
      <c r="OH95" s="11">
        <f ca="1">('Cumulative data'!OH95/VLOOKUP(OH$4,'Country populations'!$G$4:$J1089,4,FALSE))*$B$1</f>
        <v>0</v>
      </c>
      <c r="OI95" s="11">
        <f ca="1">('Cumulative data'!OI95/VLOOKUP(OI$4,'Country populations'!$G$4:$J1089,4,FALSE))*$B$1</f>
        <v>0</v>
      </c>
      <c r="OJ95" s="11">
        <f ca="1">('Cumulative data'!OJ95/VLOOKUP(OJ$4,'Country populations'!$G$4:$J1089,4,FALSE))*$B$1</f>
        <v>0</v>
      </c>
      <c r="OK95" s="11">
        <f ca="1">('Cumulative data'!OK95/VLOOKUP(OK$4,'Country populations'!$G$4:$J1089,4,FALSE))*$B$1</f>
        <v>0</v>
      </c>
      <c r="OL95" s="11">
        <f ca="1">('Cumulative data'!OL95/VLOOKUP(OL$4,'Country populations'!$G$4:$J1089,4,FALSE))*$B$1</f>
        <v>0</v>
      </c>
      <c r="OM95" s="11">
        <f ca="1">('Cumulative data'!OM95/VLOOKUP(OM$4,'Country populations'!$G$4:$J1089,4,FALSE))*$B$1</f>
        <v>0</v>
      </c>
      <c r="ON95" s="11">
        <f ca="1">('Cumulative data'!ON95/VLOOKUP(ON$4,'Country populations'!$G$4:$J1089,4,FALSE))*$B$1</f>
        <v>0.41379356004806628</v>
      </c>
      <c r="OO95" s="11">
        <f ca="1">('Cumulative data'!OO95/VLOOKUP(OO$4,'Country populations'!$G$4:$J1089,4,FALSE))*$B$1</f>
        <v>0</v>
      </c>
      <c r="OP95" s="11">
        <f ca="1">('Cumulative data'!OP95/VLOOKUP(OP$4,'Country populations'!$G$4:$J1089,4,FALSE))*$B$1</f>
        <v>0</v>
      </c>
      <c r="OQ95" s="11">
        <f ca="1">('Cumulative data'!OQ95/VLOOKUP(OQ$4,'Country populations'!$G$4:$J1089,4,FALSE))*$B$1</f>
        <v>0</v>
      </c>
      <c r="OR95" s="11">
        <f ca="1">('Cumulative data'!OR95/VLOOKUP(OR$4,'Country populations'!$G$4:$J1089,4,FALSE))*$B$1</f>
        <v>0</v>
      </c>
      <c r="OS95" s="11">
        <f ca="1">('Cumulative data'!OS95/VLOOKUP(OS$4,'Country populations'!$G$4:$J1089,4,FALSE))*$B$1</f>
        <v>0</v>
      </c>
      <c r="OT95" s="11">
        <f ca="1">('Cumulative data'!OT95/VLOOKUP(OT$4,'Country populations'!$G$4:$J1089,4,FALSE))*$B$1</f>
        <v>0</v>
      </c>
      <c r="OU95" s="11">
        <f ca="1">('Cumulative data'!OU95/VLOOKUP(OU$4,'Country populations'!$G$4:$J1089,4,FALSE))*$B$1</f>
        <v>0</v>
      </c>
      <c r="OV95" s="11">
        <f ca="1">('Cumulative data'!OV95/VLOOKUP(OV$4,'Country populations'!$G$4:$J1089,4,FALSE))*$B$1</f>
        <v>0</v>
      </c>
      <c r="OW95" s="11">
        <f ca="1">('Cumulative data'!OW95/VLOOKUP(OW$4,'Country populations'!$G$4:$J1089,4,FALSE))*$B$1</f>
        <v>0</v>
      </c>
      <c r="OX95" s="11">
        <f ca="1">('Cumulative data'!OX95/VLOOKUP(OX$4,'Country populations'!$G$4:$J1089,4,FALSE))*$B$1</f>
        <v>0</v>
      </c>
      <c r="OY95" s="11">
        <f ca="1">('Cumulative data'!OY95/VLOOKUP(OY$4,'Country populations'!$G$4:$J1089,4,FALSE))*$B$1</f>
        <v>0</v>
      </c>
      <c r="OZ95" s="11">
        <f ca="1">('Cumulative data'!OZ95/VLOOKUP(OZ$4,'Country populations'!$G$4:$J1089,4,FALSE))*$B$1</f>
        <v>0</v>
      </c>
      <c r="PA95" s="11">
        <f ca="1">('Cumulative data'!PA95/VLOOKUP(PA$4,'Country populations'!$G$4:$J1089,4,FALSE))*$B$1</f>
        <v>4.3329470887547918</v>
      </c>
    </row>
    <row r="96" spans="1:417">
      <c r="A96" s="8">
        <f>'Cumulative data'!A96</f>
        <v>43921</v>
      </c>
      <c r="B96" s="11">
        <f ca="1">('Cumulative data'!B96/VLOOKUP(B$4,'Country populations'!$G$4:$J1090,4,FALSE))*$B$1</f>
        <v>497.33741253132644</v>
      </c>
      <c r="C96" s="11">
        <f ca="1">('Cumulative data'!C96/VLOOKUP(C$4,'Country populations'!$G$4:$J1090,4,FALSE))*$B$1</f>
        <v>1822.1665150279919</v>
      </c>
      <c r="D96" s="11">
        <f ca="1">('Cumulative data'!D96/VLOOKUP(D$4,'Country populations'!$G$4:$J1090,4,FALSE))*$B$1</f>
        <v>1682.6980487589624</v>
      </c>
      <c r="E96" s="11">
        <f ca="1">('Cumulative data'!E96/VLOOKUP(E$4,'Country populations'!$G$4:$J1090,4,FALSE))*$B$1</f>
        <v>738.96019100079377</v>
      </c>
      <c r="F96" s="11">
        <f ca="1">('Cumulative data'!F96/VLOOKUP(F$4,'Country populations'!$G$4:$J1090,4,FALSE))*$B$1</f>
        <v>682.61509890357308</v>
      </c>
      <c r="G96" s="11">
        <f ca="1">('Cumulative data'!G96/VLOOKUP(G$4,'Country populations'!$G$4:$J1090,4,FALSE))*$B$1</f>
        <v>326.96652622410056</v>
      </c>
      <c r="H96" s="11">
        <f ca="1">('Cumulative data'!H96/VLOOKUP(H$4,'Country populations'!$G$4:$J1090,4,FALSE))*$B$1</f>
        <v>57.138637939291065</v>
      </c>
      <c r="I96" s="11">
        <f ca="1">('Cumulative data'!I96/VLOOKUP(I$4,'Country populations'!$G$4:$J1090,4,FALSE))*$B$1</f>
        <v>494.02954078778487</v>
      </c>
      <c r="J96" s="11">
        <f ca="1">('Cumulative data'!J96/VLOOKUP(J$4,'Country populations'!$G$4:$J1090,4,FALSE))*$B$1</f>
        <v>128.37467125407019</v>
      </c>
      <c r="K96" s="11">
        <f ca="1">('Cumulative data'!K96/VLOOKUP(K$4,'Country populations'!$G$4:$J1090,4,FALSE))*$B$1</f>
        <v>1026.6949310486216</v>
      </c>
      <c r="L96" s="11">
        <f ca="1">('Cumulative data'!L96/VLOOKUP(L$4,'Country populations'!$G$4:$J1090,4,FALSE))*$B$1</f>
        <v>685.73604251400047</v>
      </c>
      <c r="M96" s="11">
        <f ca="1">('Cumulative data'!M96/VLOOKUP(M$4,'Country populations'!$G$4:$J1090,4,FALSE))*$B$1</f>
        <v>196.70311900827502</v>
      </c>
      <c r="N96" s="11">
        <f ca="1">('Cumulative data'!N96/VLOOKUP(N$4,'Country populations'!$G$4:$J1090,4,FALSE))*$B$1</f>
        <v>1780.7833921728261</v>
      </c>
      <c r="O96" s="11">
        <f ca="1">('Cumulative data'!O96/VLOOKUP(O$4,'Country populations'!$G$4:$J1090,4,FALSE))*$B$1</f>
        <v>21.542212699697522</v>
      </c>
      <c r="P96" s="11">
        <f ca="1">('Cumulative data'!P96/VLOOKUP(P$4,'Country populations'!$G$4:$J1090,4,FALSE))*$B$1</f>
        <v>12.580990123922753</v>
      </c>
      <c r="Q96" s="11">
        <f ca="1">('Cumulative data'!Q96/VLOOKUP(Q$4,'Country populations'!$G$4:$J1090,4,FALSE))*$B$1</f>
        <v>628.43818107159495</v>
      </c>
      <c r="R96" s="11">
        <f ca="1">('Cumulative data'!R96/VLOOKUP(R$4,'Country populations'!$G$4:$J1090,4,FALSE))*$B$1</f>
        <v>1067.9072659442174</v>
      </c>
      <c r="S96" s="11">
        <f ca="1">('Cumulative data'!S96/VLOOKUP(S$4,'Country populations'!$G$4:$J1090,4,FALSE))*$B$1</f>
        <v>516.77878944828524</v>
      </c>
      <c r="T96" s="11">
        <f ca="1">('Cumulative data'!T96/VLOOKUP(T$4,'Country populations'!$G$4:$J1090,4,FALSE))*$B$1</f>
        <v>589.33175854166518</v>
      </c>
      <c r="U96" s="11">
        <f ca="1">('Cumulative data'!U96/VLOOKUP(U$4,'Country populations'!$G$4:$J1090,4,FALSE))*$B$1</f>
        <v>398.84070828881687</v>
      </c>
      <c r="V96" s="11">
        <f ca="1">('Cumulative data'!V96/VLOOKUP(V$4,'Country populations'!$G$4:$J1090,4,FALSE))*$B$1</f>
        <v>0.90651885863391668</v>
      </c>
      <c r="W96" s="11">
        <f ca="1">('Cumulative data'!W96/VLOOKUP(W$4,'Country populations'!$G$4:$J1090,4,FALSE))*$B$1</f>
        <v>190.87489652409712</v>
      </c>
      <c r="X96" s="11">
        <f ca="1">('Cumulative data'!X96/VLOOKUP(X$4,'Country populations'!$G$4:$J1090,4,FALSE))*$B$1</f>
        <v>28.812460181938253</v>
      </c>
      <c r="Y96" s="11">
        <f ca="1">('Cumulative data'!Y96/VLOOKUP(Y$4,'Country populations'!$G$4:$J1090,4,FALSE))*$B$1</f>
        <v>15.441608904006467</v>
      </c>
      <c r="Z96" s="11">
        <f ca="1">('Cumulative data'!Z96/VLOOKUP(Z$4,'Country populations'!$G$4:$J1090,4,FALSE))*$B$1</f>
        <v>128.11117518122973</v>
      </c>
      <c r="AA96" s="11">
        <f ca="1">('Cumulative data'!AA96/VLOOKUP(AA$4,'Country populations'!$G$4:$J1090,4,FALSE))*$B$1</f>
        <v>111.43191713909037</v>
      </c>
      <c r="AB96" s="11">
        <f ca="1">('Cumulative data'!AB96/VLOOKUP(AB$4,'Country populations'!$G$4:$J1090,4,FALSE))*$B$1</f>
        <v>54.298133214326619</v>
      </c>
      <c r="AC96" s="11">
        <f ca="1">('Cumulative data'!AC96/VLOOKUP(AC$4,'Country populations'!$G$4:$J1090,4,FALSE))*$B$1</f>
        <v>101.46752607720619</v>
      </c>
      <c r="AD96" s="11">
        <f ca="1">('Cumulative data'!AD96/VLOOKUP(AD$4,'Country populations'!$G$4:$J1090,4,FALSE))*$B$1</f>
        <v>779.52616761989225</v>
      </c>
      <c r="AE96" s="11">
        <f ca="1">('Cumulative data'!AE96/VLOOKUP(AE$4,'Country populations'!$G$4:$J1090,4,FALSE))*$B$1</f>
        <v>444.90843984577197</v>
      </c>
      <c r="AF96" s="11">
        <f ca="1">('Cumulative data'!AF96/VLOOKUP(AF$4,'Country populations'!$G$4:$J1090,4,FALSE))*$B$1</f>
        <v>178.70671631761732</v>
      </c>
      <c r="AG96" s="11">
        <f ca="1">('Cumulative data'!AG96/VLOOKUP(AG$4,'Country populations'!$G$4:$J1090,4,FALSE))*$B$1</f>
        <v>280.32543149292809</v>
      </c>
      <c r="AH96" s="11">
        <f ca="1">('Cumulative data'!AH96/VLOOKUP(AH$4,'Country populations'!$G$4:$J1090,4,FALSE))*$B$1</f>
        <v>7.3565252023167798</v>
      </c>
      <c r="AI96" s="11">
        <f ca="1">('Cumulative data'!AI96/VLOOKUP(AI$4,'Country populations'!$G$4:$J1090,4,FALSE))*$B$1</f>
        <v>8.4850433621005532</v>
      </c>
      <c r="AJ96" s="11">
        <f ca="1">('Cumulative data'!AJ96/VLOOKUP(AJ$4,'Country populations'!$G$4:$J1090,4,FALSE))*$B$1</f>
        <v>41.736242629984197</v>
      </c>
      <c r="AK96" s="11">
        <f ca="1">('Cumulative data'!AK96/VLOOKUP(AK$4,'Country populations'!$G$4:$J1090,4,FALSE))*$B$1</f>
        <v>19.017880686251644</v>
      </c>
      <c r="AL96" s="11">
        <f ca="1">('Cumulative data'!AL96/VLOOKUP(AL$4,'Country populations'!$G$4:$J1090,4,FALSE))*$B$1</f>
        <v>81.134528896652583</v>
      </c>
      <c r="AM96" s="11">
        <f ca="1">('Cumulative data'!AM96/VLOOKUP(AM$4,'Country populations'!$G$4:$J1090,4,FALSE))*$B$1</f>
        <v>61.777076761303888</v>
      </c>
      <c r="AN96" s="11">
        <f ca="1">('Cumulative data'!AN96/VLOOKUP(AN$4,'Country populations'!$G$4:$J1090,4,FALSE))*$B$1</f>
        <v>5.1695718082059168</v>
      </c>
      <c r="AO96" s="11">
        <f ca="1">('Cumulative data'!AO96/VLOOKUP(AO$4,'Country populations'!$G$4:$J1090,4,FALSE))*$B$1</f>
        <v>108.89698668370613</v>
      </c>
      <c r="AP96" s="11">
        <f ca="1">('Cumulative data'!AP96/VLOOKUP(AP$4,'Country populations'!$G$4:$J1090,4,FALSE))*$B$1</f>
        <v>249.14433406384768</v>
      </c>
      <c r="AQ96" s="11">
        <f ca="1">('Cumulative data'!AQ96/VLOOKUP(AQ$4,'Country populations'!$G$4:$J1090,4,FALSE))*$B$1</f>
        <v>240.53646921619125</v>
      </c>
      <c r="AR96" s="11">
        <f ca="1">('Cumulative data'!AR96/VLOOKUP(AR$4,'Country populations'!$G$4:$J1090,4,FALSE))*$B$1</f>
        <v>10.975502928984449</v>
      </c>
      <c r="AS96" s="11">
        <f ca="1">('Cumulative data'!AS96/VLOOKUP(AS$4,'Country populations'!$G$4:$J1090,4,FALSE))*$B$1</f>
        <v>3175.8406073076285</v>
      </c>
      <c r="AT96" s="11">
        <f ca="1">('Cumulative data'!AT96/VLOOKUP(AT$4,'Country populations'!$G$4:$J1090,4,FALSE))*$B$1</f>
        <v>83.057519683065038</v>
      </c>
      <c r="AU96" s="11">
        <f ca="1">('Cumulative data'!AU96/VLOOKUP(AU$4,'Country populations'!$G$4:$J1090,4,FALSE))*$B$1</f>
        <v>11.111909522387904</v>
      </c>
      <c r="AV96" s="11">
        <f ca="1">('Cumulative data'!AV96/VLOOKUP(AV$4,'Country populations'!$G$4:$J1090,4,FALSE))*$B$1</f>
        <v>144.26504565629742</v>
      </c>
      <c r="AW96" s="11">
        <f ca="1">('Cumulative data'!AW96/VLOOKUP(AW$4,'Country populations'!$G$4:$J1090,4,FALSE))*$B$1</f>
        <v>236.97289773635836</v>
      </c>
      <c r="AX96" s="11">
        <f ca="1">('Cumulative data'!AX96/VLOOKUP(AX$4,'Country populations'!$G$4:$J1090,4,FALSE))*$B$1</f>
        <v>15.683073310074169</v>
      </c>
      <c r="AY96" s="11">
        <f ca="1">('Cumulative data'!AY96/VLOOKUP(AY$4,'Country populations'!$G$4:$J1090,4,FALSE))*$B$1</f>
        <v>23.653302584135485</v>
      </c>
      <c r="AZ96" s="11">
        <f ca="1">('Cumulative data'!AZ96/VLOOKUP(AZ$4,'Country populations'!$G$4:$J1090,4,FALSE))*$B$1</f>
        <v>21.373678341673383</v>
      </c>
      <c r="BA96" s="11">
        <f ca="1">('Cumulative data'!BA96/VLOOKUP(BA$4,'Country populations'!$G$4:$J1090,4,FALSE))*$B$1</f>
        <v>22.357600547238526</v>
      </c>
      <c r="BB96" s="11">
        <f ca="1">('Cumulative data'!BB96/VLOOKUP(BB$4,'Country populations'!$G$4:$J1090,4,FALSE))*$B$1</f>
        <v>5.9510778599060181</v>
      </c>
      <c r="BC96" s="11">
        <f ca="1">('Cumulative data'!BC96/VLOOKUP(BC$4,'Country populations'!$G$4:$J1090,4,FALSE))*$B$1</f>
        <v>116.28067622394047</v>
      </c>
      <c r="BD96" s="11">
        <f ca="1">('Cumulative data'!BD96/VLOOKUP(BD$4,'Country populations'!$G$4:$J1090,4,FALSE))*$B$1</f>
        <v>11.653086563984351</v>
      </c>
      <c r="BE96" s="11">
        <f ca="1">('Cumulative data'!BE96/VLOOKUP(BE$4,'Country populations'!$G$4:$J1090,4,FALSE))*$B$1</f>
        <v>73.872764822086864</v>
      </c>
      <c r="BF96" s="11">
        <f ca="1">('Cumulative data'!BF96/VLOOKUP(BF$4,'Country populations'!$G$4:$J1090,4,FALSE))*$B$1</f>
        <v>15.063440655651968</v>
      </c>
      <c r="BG96" s="11">
        <f ca="1">('Cumulative data'!BG96/VLOOKUP(BG$4,'Country populations'!$G$4:$J1090,4,FALSE))*$B$1</f>
        <v>3182.4175824175823</v>
      </c>
      <c r="BH96" s="11">
        <f ca="1">('Cumulative data'!BH96/VLOOKUP(BH$4,'Country populations'!$G$4:$J1090,4,FALSE))*$B$1</f>
        <v>192.43567046049125</v>
      </c>
      <c r="BI96" s="11">
        <f ca="1">('Cumulative data'!BI96/VLOOKUP(BI$4,'Country populations'!$G$4:$J1090,4,FALSE))*$B$1</f>
        <v>50.92983173487503</v>
      </c>
      <c r="BJ96" s="11">
        <f ca="1">('Cumulative data'!BJ96/VLOOKUP(BJ$4,'Country populations'!$G$4:$J1090,4,FALSE))*$B$1</f>
        <v>302.65934720786464</v>
      </c>
      <c r="BK96" s="11">
        <f ca="1">('Cumulative data'!BK96/VLOOKUP(BK$4,'Country populations'!$G$4:$J1090,4,FALSE))*$B$1</f>
        <v>15.662874088169001</v>
      </c>
      <c r="BL96" s="11">
        <f ca="1">('Cumulative data'!BL96/VLOOKUP(BL$4,'Country populations'!$G$4:$J1090,4,FALSE))*$B$1</f>
        <v>538.99659188308829</v>
      </c>
      <c r="BM96" s="11">
        <f ca="1">('Cumulative data'!BM96/VLOOKUP(BM$4,'Country populations'!$G$4:$J1090,4,FALSE))*$B$1</f>
        <v>62.286869436184404</v>
      </c>
      <c r="BN96" s="11">
        <f ca="1">('Cumulative data'!BN96/VLOOKUP(BN$4,'Country populations'!$G$4:$J1090,4,FALSE))*$B$1</f>
        <v>17.308679312085982</v>
      </c>
      <c r="BO96" s="11">
        <f ca="1">('Cumulative data'!BO96/VLOOKUP(BO$4,'Country populations'!$G$4:$J1090,4,FALSE))*$B$1</f>
        <v>367.01537135413759</v>
      </c>
      <c r="BP96" s="11">
        <f ca="1">('Cumulative data'!BP96/VLOOKUP(BP$4,'Country populations'!$G$4:$J1090,4,FALSE))*$B$1</f>
        <v>26.925267588339288</v>
      </c>
      <c r="BQ96" s="11">
        <f ca="1">('Cumulative data'!BQ96/VLOOKUP(BQ$4,'Country populations'!$G$4:$J1090,4,FALSE))*$B$1</f>
        <v>4.4518543751226316</v>
      </c>
      <c r="BR96" s="11">
        <f ca="1">('Cumulative data'!BR96/VLOOKUP(BR$4,'Country populations'!$G$4:$J1090,4,FALSE))*$B$1</f>
        <v>162.66012066546213</v>
      </c>
      <c r="BS96" s="11">
        <f ca="1">('Cumulative data'!BS96/VLOOKUP(BS$4,'Country populations'!$G$4:$J1090,4,FALSE))*$B$1</f>
        <v>134.17020703893817</v>
      </c>
      <c r="BT96" s="11">
        <f ca="1">('Cumulative data'!BT96/VLOOKUP(BT$4,'Country populations'!$G$4:$J1090,4,FALSE))*$B$1</f>
        <v>107.5952164325023</v>
      </c>
      <c r="BU96" s="11">
        <f ca="1">('Cumulative data'!BU96/VLOOKUP(BU$4,'Country populations'!$G$4:$J1090,4,FALSE))*$B$1</f>
        <v>177.79142641253267</v>
      </c>
      <c r="BV96" s="11">
        <f ca="1">('Cumulative data'!BV96/VLOOKUP(BV$4,'Country populations'!$G$4:$J1090,4,FALSE))*$B$1</f>
        <v>0.29752980494194942</v>
      </c>
      <c r="BW96" s="11">
        <f ca="1">('Cumulative data'!BW96/VLOOKUP(BW$4,'Country populations'!$G$4:$J1090,4,FALSE))*$B$1</f>
        <v>60.821297241369663</v>
      </c>
      <c r="BX96" s="11">
        <f ca="1">('Cumulative data'!BX96/VLOOKUP(BX$4,'Country populations'!$G$4:$J1090,4,FALSE))*$B$1</f>
        <v>35.052525916349403</v>
      </c>
      <c r="BY96" s="11">
        <f ca="1">('Cumulative data'!BY96/VLOOKUP(BY$4,'Country populations'!$G$4:$J1090,4,FALSE))*$B$1</f>
        <v>136.79693574863924</v>
      </c>
      <c r="BZ96" s="11">
        <f ca="1">('Cumulative data'!BZ96/VLOOKUP(BZ$4,'Country populations'!$G$4:$J1090,4,FALSE))*$B$1</f>
        <v>5.3492325584128659</v>
      </c>
      <c r="CA96" s="11">
        <f ca="1">('Cumulative data'!CA96/VLOOKUP(CA$4,'Country populations'!$G$4:$J1090,4,FALSE))*$B$1</f>
        <v>61.542485470203822</v>
      </c>
      <c r="CB96" s="11">
        <f ca="1">('Cumulative data'!CB96/VLOOKUP(CB$4,'Country populations'!$G$4:$J1090,4,FALSE))*$B$1</f>
        <v>15.008895860864358</v>
      </c>
      <c r="CC96" s="11">
        <f ca="1">('Cumulative data'!CC96/VLOOKUP(CC$4,'Country populations'!$G$4:$J1090,4,FALSE))*$B$1</f>
        <v>26.399025672883241</v>
      </c>
      <c r="CD96" s="11">
        <f ca="1">('Cumulative data'!CD96/VLOOKUP(CD$4,'Country populations'!$G$4:$J1090,4,FALSE))*$B$1</f>
        <v>3.6220397884410231</v>
      </c>
      <c r="CE96" s="11">
        <f ca="1">('Cumulative data'!CE96/VLOOKUP(CE$4,'Country populations'!$G$4:$J1090,4,FALSE))*$B$1</f>
        <v>51.666236114699046</v>
      </c>
      <c r="CF96" s="11" t="e">
        <f ca="1">('Cumulative data'!CF96/VLOOKUP(CF$4,'Country populations'!$G$4:$J1090,4,FALSE))*$B$1</f>
        <v>#N/A</v>
      </c>
      <c r="CG96" s="11">
        <f ca="1">('Cumulative data'!CG96/VLOOKUP(CG$4,'Country populations'!$G$4:$J1090,4,FALSE))*$B$1</f>
        <v>190.49811945225991</v>
      </c>
      <c r="CH96" s="11">
        <f ca="1">('Cumulative data'!CH96/VLOOKUP(CH$4,'Country populations'!$G$4:$J1090,4,FALSE))*$B$1</f>
        <v>4788.7141655342002</v>
      </c>
      <c r="CI96" s="11">
        <f ca="1">('Cumulative data'!CI96/VLOOKUP(CI$4,'Country populations'!$G$4:$J1090,4,FALSE))*$B$1</f>
        <v>199.34238220508726</v>
      </c>
      <c r="CJ96" s="11">
        <f ca="1">('Cumulative data'!CJ96/VLOOKUP(CJ$4,'Country populations'!$G$4:$J1090,4,FALSE))*$B$1</f>
        <v>65.343753562040376</v>
      </c>
      <c r="CK96" s="11">
        <f ca="1">('Cumulative data'!CK96/VLOOKUP(CK$4,'Country populations'!$G$4:$J1090,4,FALSE))*$B$1</f>
        <v>4.8917152847919629</v>
      </c>
      <c r="CL96" s="11">
        <f ca="1">('Cumulative data'!CL96/VLOOKUP(CL$4,'Country populations'!$G$4:$J1090,4,FALSE))*$B$1</f>
        <v>6.368877419012426</v>
      </c>
      <c r="CM96" s="11">
        <f ca="1">('Cumulative data'!CM96/VLOOKUP(CM$4,'Country populations'!$G$4:$J1090,4,FALSE))*$B$1</f>
        <v>64.780646840647861</v>
      </c>
      <c r="CN96" s="11">
        <f ca="1">('Cumulative data'!CN96/VLOOKUP(CN$4,'Country populations'!$G$4:$J1090,4,FALSE))*$B$1</f>
        <v>0.8262197192538443</v>
      </c>
      <c r="CO96" s="11">
        <f ca="1">('Cumulative data'!CO96/VLOOKUP(CO$4,'Country populations'!$G$4:$J1090,4,FALSE))*$B$1</f>
        <v>92.120077369349985</v>
      </c>
      <c r="CP96" s="11">
        <f ca="1">('Cumulative data'!CP96/VLOOKUP(CP$4,'Country populations'!$G$4:$J1090,4,FALSE))*$B$1</f>
        <v>10.620343852289579</v>
      </c>
      <c r="CQ96" s="11">
        <f ca="1">('Cumulative data'!CQ96/VLOOKUP(CQ$4,'Country populations'!$G$4:$J1090,4,FALSE))*$B$1</f>
        <v>77.489749113906456</v>
      </c>
      <c r="CR96" s="11">
        <f ca="1">('Cumulative data'!CR96/VLOOKUP(CR$4,'Country populations'!$G$4:$J1090,4,FALSE))*$B$1</f>
        <v>12.875159540853417</v>
      </c>
      <c r="CS96" s="11">
        <f ca="1">('Cumulative data'!CS96/VLOOKUP(CS$4,'Country populations'!$G$4:$J1090,4,FALSE))*$B$1</f>
        <v>14.235798125478563</v>
      </c>
      <c r="CT96" s="11">
        <f ca="1">('Cumulative data'!CT96/VLOOKUP(CT$4,'Country populations'!$G$4:$J1090,4,FALSE))*$B$1</f>
        <v>9.1664297244528399</v>
      </c>
      <c r="CU96" s="11">
        <f ca="1">('Cumulative data'!CU96/VLOOKUP(CU$4,'Country populations'!$G$4:$J1090,4,FALSE))*$B$1</f>
        <v>26.266423865594319</v>
      </c>
      <c r="CV96" s="11">
        <f ca="1">('Cumulative data'!CV96/VLOOKUP(CV$4,'Country populations'!$G$4:$J1090,4,FALSE))*$B$1</f>
        <v>12.848087115069106</v>
      </c>
      <c r="CW96" s="11">
        <f ca="1">('Cumulative data'!CW96/VLOOKUP(CW$4,'Country populations'!$G$4:$J1090,4,FALSE))*$B$1</f>
        <v>353.30967366416104</v>
      </c>
      <c r="CX96" s="11">
        <f ca="1">('Cumulative data'!CX96/VLOOKUP(CX$4,'Country populations'!$G$4:$J1090,4,FALSE))*$B$1</f>
        <v>54.843452985191227</v>
      </c>
      <c r="CY96" s="11">
        <f ca="1">('Cumulative data'!CY96/VLOOKUP(CY$4,'Country populations'!$G$4:$J1090,4,FALSE))*$B$1</f>
        <v>0.63549171659104953</v>
      </c>
      <c r="CZ96" s="11">
        <f ca="1">('Cumulative data'!CZ96/VLOOKUP(CZ$4,'Country populations'!$G$4:$J1090,4,FALSE))*$B$1</f>
        <v>6747.5985620838001</v>
      </c>
      <c r="DA96" s="11">
        <f ca="1">('Cumulative data'!DA96/VLOOKUP(DA$4,'Country populations'!$G$4:$J1090,4,FALSE))*$B$1</f>
        <v>26.315736202963151</v>
      </c>
      <c r="DB96" s="11">
        <f ca="1">('Cumulative data'!DB96/VLOOKUP(DB$4,'Country populations'!$G$4:$J1090,4,FALSE))*$B$1</f>
        <v>1.2183243289012724</v>
      </c>
      <c r="DC96" s="11">
        <f ca="1">('Cumulative data'!DC96/VLOOKUP(DC$4,'Country populations'!$G$4:$J1090,4,FALSE))*$B$1</f>
        <v>100.6473670098375</v>
      </c>
      <c r="DD96" s="11">
        <f ca="1">('Cumulative data'!DD96/VLOOKUP(DD$4,'Country populations'!$G$4:$J1090,4,FALSE))*$B$1</f>
        <v>24.566483044739826</v>
      </c>
      <c r="DE96" s="11">
        <f ca="1">('Cumulative data'!DE96/VLOOKUP(DE$4,'Country populations'!$G$4:$J1090,4,FALSE))*$B$1</f>
        <v>9.6751479491373882</v>
      </c>
      <c r="DF96" s="11">
        <f ca="1">('Cumulative data'!DF96/VLOOKUP(DF$4,'Country populations'!$G$4:$J1090,4,FALSE))*$B$1</f>
        <v>22.542760676643507</v>
      </c>
      <c r="DG96" s="11">
        <f ca="1">('Cumulative data'!DG96/VLOOKUP(DG$4,'Country populations'!$G$4:$J1090,4,FALSE))*$B$1</f>
        <v>144.89015415675524</v>
      </c>
      <c r="DH96" s="11">
        <f ca="1">('Cumulative data'!DH96/VLOOKUP(DH$4,'Country populations'!$G$4:$J1090,4,FALSE))*$B$1</f>
        <v>2.352612838015117</v>
      </c>
      <c r="DI96" s="11">
        <f ca="1">('Cumulative data'!DI96/VLOOKUP(DI$4,'Country populations'!$G$4:$J1090,4,FALSE))*$B$1</f>
        <v>1.0942213456144569</v>
      </c>
      <c r="DJ96" s="11">
        <f ca="1">('Cumulative data'!DJ96/VLOOKUP(DJ$4,'Country populations'!$G$4:$J1090,4,FALSE))*$B$1</f>
        <v>493.93169630256841</v>
      </c>
      <c r="DK96" s="11">
        <f ca="1">('Cumulative data'!DK96/VLOOKUP(DK$4,'Country populations'!$G$4:$J1090,4,FALSE))*$B$1</f>
        <v>5.6040068649084089</v>
      </c>
      <c r="DL96" s="11">
        <f ca="1">('Cumulative data'!DL96/VLOOKUP(DL$4,'Country populations'!$G$4:$J1090,4,FALSE))*$B$1</f>
        <v>716.65180277742388</v>
      </c>
      <c r="DM96" s="11">
        <f ca="1">('Cumulative data'!DM96/VLOOKUP(DM$4,'Country populations'!$G$4:$J1090,4,FALSE))*$B$1</f>
        <v>589.88764044943809</v>
      </c>
      <c r="DN96" s="11">
        <f ca="1">('Cumulative data'!DN96/VLOOKUP(DN$4,'Country populations'!$G$4:$J1090,4,FALSE))*$B$1</f>
        <v>0.92986407246988634</v>
      </c>
      <c r="DO96" s="11">
        <f ca="1">('Cumulative data'!DO96/VLOOKUP(DO$4,'Country populations'!$G$4:$J1090,4,FALSE))*$B$1</f>
        <v>4.7475126813976241</v>
      </c>
      <c r="DP96" s="11">
        <f ca="1">('Cumulative data'!DP96/VLOOKUP(DP$4,'Country populations'!$G$4:$J1090,4,FALSE))*$B$1</f>
        <v>3438.043589481224</v>
      </c>
      <c r="DQ96" s="11">
        <f ca="1">('Cumulative data'!DQ96/VLOOKUP(DQ$4,'Country populations'!$G$4:$J1090,4,FALSE))*$B$1</f>
        <v>2.0094256575859419</v>
      </c>
      <c r="DR96" s="11">
        <f ca="1">('Cumulative data'!DR96/VLOOKUP(DR$4,'Country populations'!$G$4:$J1090,4,FALSE))*$B$1</f>
        <v>9.1131758296144554</v>
      </c>
      <c r="DS96" s="11">
        <f ca="1">('Cumulative data'!DS96/VLOOKUP(DS$4,'Country populations'!$G$4:$J1090,4,FALSE))*$B$1</f>
        <v>4.9335504712234481</v>
      </c>
      <c r="DT96" s="11">
        <f ca="1">('Cumulative data'!DT96/VLOOKUP(DT$4,'Country populations'!$G$4:$J1090,4,FALSE))*$B$1</f>
        <v>0.88885228134307948</v>
      </c>
      <c r="DU96" s="11">
        <f ca="1">('Cumulative data'!DU96/VLOOKUP(DU$4,'Country populations'!$G$4:$J1090,4,FALSE))*$B$1</f>
        <v>290.29699439749658</v>
      </c>
      <c r="DV96" s="11">
        <f ca="1">('Cumulative data'!DV96/VLOOKUP(DV$4,'Country populations'!$G$4:$J1090,4,FALSE))*$B$1</f>
        <v>355.48603828584629</v>
      </c>
      <c r="DW96" s="11">
        <f ca="1">('Cumulative data'!DW96/VLOOKUP(DW$4,'Country populations'!$G$4:$J1090,4,FALSE))*$B$1</f>
        <v>5.4044835131984055</v>
      </c>
      <c r="DX96" s="11">
        <f ca="1">('Cumulative data'!DX96/VLOOKUP(DX$4,'Country populations'!$G$4:$J1090,4,FALSE))*$B$1</f>
        <v>2048.0246950224096</v>
      </c>
      <c r="DY96" s="11">
        <f ca="1">('Cumulative data'!DY96/VLOOKUP(DY$4,'Country populations'!$G$4:$J1090,4,FALSE))*$B$1</f>
        <v>6.5195399884358913</v>
      </c>
      <c r="DZ96" s="11">
        <f ca="1">('Cumulative data'!DZ96/VLOOKUP(DZ$4,'Country populations'!$G$4:$J1090,4,FALSE))*$B$1</f>
        <v>60.736367722264738</v>
      </c>
      <c r="EA96" s="11">
        <f ca="1">('Cumulative data'!EA96/VLOOKUP(EA$4,'Country populations'!$G$4:$J1090,4,FALSE))*$B$1</f>
        <v>1.5889628330398387</v>
      </c>
      <c r="EB96" s="11">
        <f ca="1">('Cumulative data'!EB96/VLOOKUP(EB$4,'Country populations'!$G$4:$J1090,4,FALSE))*$B$1</f>
        <v>12.832804430424417</v>
      </c>
      <c r="EC96" s="11">
        <f ca="1">('Cumulative data'!EC96/VLOOKUP(EC$4,'Country populations'!$G$4:$J1090,4,FALSE))*$B$1</f>
        <v>1248.5985118744265</v>
      </c>
      <c r="ED96" s="11">
        <f ca="1">('Cumulative data'!ED96/VLOOKUP(ED$4,'Country populations'!$G$4:$J1090,4,FALSE))*$B$1</f>
        <v>468.31388269673869</v>
      </c>
      <c r="EE96" s="11">
        <f ca="1">('Cumulative data'!EE96/VLOOKUP(EE$4,'Country populations'!$G$4:$J1090,4,FALSE))*$B$1</f>
        <v>0.2000633539753193</v>
      </c>
      <c r="EF96" s="11">
        <f ca="1">('Cumulative data'!EF96/VLOOKUP(EF$4,'Country populations'!$G$4:$J1090,4,FALSE))*$B$1</f>
        <v>1678.1603167527599</v>
      </c>
      <c r="EG96" s="11">
        <f ca="1">('Cumulative data'!EG96/VLOOKUP(EG$4,'Country populations'!$G$4:$J1090,4,FALSE))*$B$1</f>
        <v>4.1069066453010885</v>
      </c>
      <c r="EH96" s="11">
        <f ca="1">('Cumulative data'!EH96/VLOOKUP(EH$4,'Country populations'!$G$4:$J1090,4,FALSE))*$B$1</f>
        <v>3.1450383874399748</v>
      </c>
      <c r="EI96" s="11">
        <f ca="1">('Cumulative data'!EI96/VLOOKUP(EI$4,'Country populations'!$G$4:$J1090,4,FALSE))*$B$1</f>
        <v>3.4432191416888305</v>
      </c>
      <c r="EJ96" s="11">
        <f ca="1">('Cumulative data'!EJ96/VLOOKUP(EJ$4,'Country populations'!$G$4:$J1090,4,FALSE))*$B$1</f>
        <v>0.25730661652569387</v>
      </c>
      <c r="EK96" s="11">
        <f ca="1">('Cumulative data'!EK96/VLOOKUP(EK$4,'Country populations'!$G$4:$J1090,4,FALSE))*$B$1</f>
        <v>118.3139565231008</v>
      </c>
      <c r="EL96" s="11">
        <f ca="1">('Cumulative data'!EL96/VLOOKUP(EL$4,'Country populations'!$G$4:$J1090,4,FALSE))*$B$1</f>
        <v>0.18875974716009386</v>
      </c>
      <c r="EM96" s="11">
        <f ca="1">('Cumulative data'!EM96/VLOOKUP(EM$4,'Country populations'!$G$4:$J1090,4,FALSE))*$B$1</f>
        <v>0.59315768879665509</v>
      </c>
      <c r="EN96" s="11">
        <f ca="1">('Cumulative data'!EN96/VLOOKUP(EN$4,'Country populations'!$G$4:$J1090,4,FALSE))*$B$1</f>
        <v>433.57474346827678</v>
      </c>
      <c r="EO96" s="11">
        <f ca="1">('Cumulative data'!EO96/VLOOKUP(EO$4,'Country populations'!$G$4:$J1090,4,FALSE))*$B$1</f>
        <v>128.15766240423775</v>
      </c>
      <c r="EP96" s="11">
        <f ca="1">('Cumulative data'!EP96/VLOOKUP(EP$4,'Country populations'!$G$4:$J1090,4,FALSE))*$B$1</f>
        <v>0.721453400668984</v>
      </c>
      <c r="EQ96" s="11">
        <f ca="1">('Cumulative data'!EQ96/VLOOKUP(EQ$4,'Country populations'!$G$4:$J1090,4,FALSE))*$B$1</f>
        <v>182.59281801582469</v>
      </c>
      <c r="ER96" s="11">
        <f ca="1">('Cumulative data'!ER96/VLOOKUP(ER$4,'Country populations'!$G$4:$J1090,4,FALSE))*$B$1</f>
        <v>0.31807567298157924</v>
      </c>
      <c r="ES96" s="11">
        <f ca="1">('Cumulative data'!ES96/VLOOKUP(ES$4,'Country populations'!$G$4:$J1090,4,FALSE))*$B$1</f>
        <v>69.95942353435008</v>
      </c>
      <c r="ET96" s="11">
        <f ca="1">('Cumulative data'!ET96/VLOOKUP(ET$4,'Country populations'!$G$4:$J1090,4,FALSE))*$B$1</f>
        <v>287.29302931346541</v>
      </c>
      <c r="EU96" s="11">
        <f ca="1">('Cumulative data'!EU96/VLOOKUP(EU$4,'Country populations'!$G$4:$J1090,4,FALSE))*$B$1</f>
        <v>35.600943933599154</v>
      </c>
      <c r="EV96" s="11">
        <f ca="1">('Cumulative data'!EV96/VLOOKUP(EV$4,'Country populations'!$G$4:$J1090,4,FALSE))*$B$1</f>
        <v>10.170883557368233</v>
      </c>
      <c r="EW96" s="11">
        <f ca="1">('Cumulative data'!EW96/VLOOKUP(EW$4,'Country populations'!$G$4:$J1090,4,FALSE))*$B$1</f>
        <v>1.9038339734929739</v>
      </c>
      <c r="EX96" s="11">
        <f ca="1">('Cumulative data'!EX96/VLOOKUP(EX$4,'Country populations'!$G$4:$J1090,4,FALSE))*$B$1</f>
        <v>9.9787239350385075</v>
      </c>
      <c r="EY96" s="11">
        <f ca="1">('Cumulative data'!EY96/VLOOKUP(EY$4,'Country populations'!$G$4:$J1090,4,FALSE))*$B$1</f>
        <v>1.0162611953873937</v>
      </c>
      <c r="EZ96" s="11">
        <f ca="1">('Cumulative data'!EZ96/VLOOKUP(EZ$4,'Country populations'!$G$4:$J1090,4,FALSE))*$B$1</f>
        <v>1.3154971794424977</v>
      </c>
      <c r="FA96" s="11">
        <f ca="1">('Cumulative data'!FA96/VLOOKUP(FA$4,'Country populations'!$G$4:$J1090,4,FALSE))*$B$1</f>
        <v>0.49491891495956764</v>
      </c>
      <c r="FB96" s="11">
        <f ca="1">('Cumulative data'!FB96/VLOOKUP(FB$4,'Country populations'!$G$4:$J1090,4,FALSE))*$B$1</f>
        <v>3.3836872999218648</v>
      </c>
      <c r="FC96" s="11">
        <f ca="1">('Cumulative data'!FC96/VLOOKUP(FC$4,'Country populations'!$G$4:$J1090,4,FALSE))*$B$1</f>
        <v>1.1642651514919986</v>
      </c>
      <c r="FD96" s="11">
        <f ca="1">('Cumulative data'!FD96/VLOOKUP(FD$4,'Country populations'!$G$4:$J1090,4,FALSE))*$B$1</f>
        <v>0.13683238368238249</v>
      </c>
      <c r="FE96" s="11">
        <f ca="1">('Cumulative data'!FE96/VLOOKUP(FE$4,'Country populations'!$G$4:$J1090,4,FALSE))*$B$1</f>
        <v>3.6604426939394052</v>
      </c>
      <c r="FF96" s="11">
        <f ca="1">('Cumulative data'!FF96/VLOOKUP(FF$4,'Country populations'!$G$4:$J1090,4,FALSE))*$B$1</f>
        <v>0.57140711917272591</v>
      </c>
      <c r="FG96" s="11">
        <f ca="1">('Cumulative data'!FG96/VLOOKUP(FG$4,'Country populations'!$G$4:$J1090,4,FALSE))*$B$1</f>
        <v>0.25595548422218412</v>
      </c>
      <c r="FH96" s="11">
        <f ca="1">('Cumulative data'!FH96/VLOOKUP(FH$4,'Country populations'!$G$4:$J1090,4,FALSE))*$B$1</f>
        <v>71.481088146393262</v>
      </c>
      <c r="FI96" s="11">
        <f ca="1">('Cumulative data'!FI96/VLOOKUP(FI$4,'Country populations'!$G$4:$J1090,4,FALSE))*$B$1</f>
        <v>0.4261573169476251</v>
      </c>
      <c r="FJ96" s="11">
        <f ca="1">('Cumulative data'!FJ96/VLOOKUP(FJ$4,'Country populations'!$G$4:$J1090,4,FALSE))*$B$1</f>
        <v>31.449915085229268</v>
      </c>
      <c r="FK96" s="11">
        <f ca="1">('Cumulative data'!FK96/VLOOKUP(FK$4,'Country populations'!$G$4:$J1090,4,FALSE))*$B$1</f>
        <v>0.21298432788292238</v>
      </c>
      <c r="FL96" s="11">
        <f ca="1">('Cumulative data'!FL96/VLOOKUP(FL$4,'Country populations'!$G$4:$J1090,4,FALSE))*$B$1</f>
        <v>1.237018861513814</v>
      </c>
      <c r="FM96" s="11">
        <f ca="1">('Cumulative data'!FM96/VLOOKUP(FM$4,'Country populations'!$G$4:$J1090,4,FALSE))*$B$1</f>
        <v>7.5448731329582692</v>
      </c>
      <c r="FN96" s="11">
        <f ca="1">('Cumulative data'!FN96/VLOOKUP(FN$4,'Country populations'!$G$4:$J1090,4,FALSE))*$B$1</f>
        <v>56.043798228315431</v>
      </c>
      <c r="FO96" s="11">
        <f ca="1">('Cumulative data'!FO96/VLOOKUP(FO$4,'Country populations'!$G$4:$J1090,4,FALSE))*$B$1</f>
        <v>0.47097048919099183</v>
      </c>
      <c r="FP96" s="11">
        <f ca="1">('Cumulative data'!FP96/VLOOKUP(FP$4,'Country populations'!$G$4:$J1090,4,FALSE))*$B$1</f>
        <v>152.79687738745122</v>
      </c>
      <c r="FQ96" s="11">
        <f ca="1">('Cumulative data'!FQ96/VLOOKUP(FQ$4,'Country populations'!$G$4:$J1090,4,FALSE))*$B$1</f>
        <v>5.5775932462038904</v>
      </c>
      <c r="FR96" s="11">
        <f ca="1">('Cumulative data'!FR96/VLOOKUP(FR$4,'Country populations'!$G$4:$J1090,4,FALSE))*$B$1</f>
        <v>0</v>
      </c>
      <c r="FS96" s="11">
        <f ca="1">('Cumulative data'!FS96/VLOOKUP(FS$4,'Country populations'!$G$4:$J1090,4,FALSE))*$B$1</f>
        <v>4.3291474413164392</v>
      </c>
      <c r="FT96" s="11">
        <f ca="1">('Cumulative data'!FT96/VLOOKUP(FT$4,'Country populations'!$G$4:$J1090,4,FALSE))*$B$1</f>
        <v>0.17160424710901756</v>
      </c>
      <c r="FU96" s="11">
        <f ca="1">('Cumulative data'!FU96/VLOOKUP(FU$4,'Country populations'!$G$4:$J1090,4,FALSE))*$B$1</f>
        <v>49.011866317411737</v>
      </c>
      <c r="FV96" s="11">
        <f ca="1">('Cumulative data'!FV96/VLOOKUP(FV$4,'Country populations'!$G$4:$J1090,4,FALSE))*$B$1</f>
        <v>7.7575239362710793</v>
      </c>
      <c r="FW96" s="11">
        <f ca="1">('Cumulative data'!FW96/VLOOKUP(FW$4,'Country populations'!$G$4:$J1090,4,FALSE))*$B$1</f>
        <v>54.844606946983546</v>
      </c>
      <c r="FX96" s="11">
        <f ca="1">('Cumulative data'!FX96/VLOOKUP(FX$4,'Country populations'!$G$4:$J1090,4,FALSE))*$B$1</f>
        <v>79.98649117038012</v>
      </c>
      <c r="FY96" s="11">
        <f ca="1">('Cumulative data'!FY96/VLOOKUP(FY$4,'Country populations'!$G$4:$J1090,4,FALSE))*$B$1</f>
        <v>131.59873665212814</v>
      </c>
      <c r="FZ96" s="11">
        <f ca="1">('Cumulative data'!FZ96/VLOOKUP(FZ$4,'Country populations'!$G$4:$J1090,4,FALSE))*$B$1</f>
        <v>0</v>
      </c>
      <c r="GA96" s="11">
        <f ca="1">('Cumulative data'!GA96/VLOOKUP(GA$4,'Country populations'!$G$4:$J1090,4,FALSE))*$B$1</f>
        <v>34.748162690897722</v>
      </c>
      <c r="GB96" s="11">
        <f ca="1">('Cumulative data'!GB96/VLOOKUP(GB$4,'Country populations'!$G$4:$J1090,4,FALSE))*$B$1</f>
        <v>0.60381423413561131</v>
      </c>
      <c r="GC96" s="11">
        <f ca="1">('Cumulative data'!GC96/VLOOKUP(GC$4,'Country populations'!$G$4:$J1090,4,FALSE))*$B$1</f>
        <v>9.0133126628029601</v>
      </c>
      <c r="GD96" s="11">
        <f ca="1">('Cumulative data'!GD96/VLOOKUP(GD$4,'Country populations'!$G$4:$J1090,4,FALSE))*$B$1</f>
        <v>8.992999848917604</v>
      </c>
      <c r="GE96" s="11">
        <f ca="1">('Cumulative data'!GE96/VLOOKUP(GE$4,'Country populations'!$G$4:$J1090,4,FALSE))*$B$1</f>
        <v>1.2422967250573733</v>
      </c>
      <c r="GF96" s="11">
        <f ca="1">('Cumulative data'!GF96/VLOOKUP(GF$4,'Country populations'!$G$4:$J1090,4,FALSE))*$B$1</f>
        <v>0</v>
      </c>
      <c r="GG96" s="11">
        <f ca="1">('Cumulative data'!GG96/VLOOKUP(GG$4,'Country populations'!$G$4:$J1090,4,FALSE))*$B$1</f>
        <v>176.14316916789966</v>
      </c>
      <c r="GH96" s="11">
        <f ca="1">('Cumulative data'!GH96/VLOOKUP(GH$4,'Country populations'!$G$4:$J1090,4,FALSE))*$B$1</f>
        <v>1000.2000400080016</v>
      </c>
      <c r="GI96" s="11">
        <f ca="1">('Cumulative data'!GI96/VLOOKUP(GI$4,'Country populations'!$G$4:$J1090,4,FALSE))*$B$1</f>
        <v>101.6880211511084</v>
      </c>
      <c r="GJ96" s="11">
        <f ca="1">('Cumulative data'!GJ96/VLOOKUP(GJ$4,'Country populations'!$G$4:$J1090,4,FALSE))*$B$1</f>
        <v>0</v>
      </c>
      <c r="GK96" s="11">
        <f ca="1">('Cumulative data'!GK96/VLOOKUP(GK$4,'Country populations'!$G$4:$J1090,4,FALSE))*$B$1</f>
        <v>13.637122976165717</v>
      </c>
      <c r="GL96" s="11">
        <f ca="1">('Cumulative data'!GL96/VLOOKUP(GL$4,'Country populations'!$G$4:$J1090,4,FALSE))*$B$1</f>
        <v>129.13890180277906</v>
      </c>
      <c r="GM96" s="11">
        <f ca="1">('Cumulative data'!GM96/VLOOKUP(GM$4,'Country populations'!$G$4:$J1090,4,FALSE))*$B$1</f>
        <v>1.6551742401922651</v>
      </c>
      <c r="GN96" s="11">
        <f ca="1">('Cumulative data'!GN96/VLOOKUP(GN$4,'Country populations'!$G$4:$J1090,4,FALSE))*$B$1</f>
        <v>7416.5636588380721</v>
      </c>
      <c r="GO96" s="11">
        <f ca="1">('Cumulative data'!GO96/VLOOKUP(GO$4,'Country populations'!$G$4:$J1090,4,FALSE))*$B$1</f>
        <v>1.0753474447594018</v>
      </c>
      <c r="GP96" s="11">
        <f ca="1">('Cumulative data'!GP96/VLOOKUP(GP$4,'Country populations'!$G$4:$J1090,4,FALSE))*$B$1</f>
        <v>0.75847098317559658</v>
      </c>
      <c r="GQ96" s="11">
        <f ca="1">('Cumulative data'!GQ96/VLOOKUP(GQ$4,'Country populations'!$G$4:$J1090,4,FALSE))*$B$1</f>
        <v>5.1839525564662026</v>
      </c>
      <c r="GR96" s="11">
        <f ca="1">('Cumulative data'!GR96/VLOOKUP(GR$4,'Country populations'!$G$4:$J1090,4,FALSE))*$B$1</f>
        <v>0</v>
      </c>
      <c r="GS96" s="11">
        <f ca="1">('Cumulative data'!GS96/VLOOKUP(GS$4,'Country populations'!$G$4:$J1090,4,FALSE))*$B$1</f>
        <v>0</v>
      </c>
      <c r="GT96" s="11">
        <f ca="1">('Cumulative data'!GT96/VLOOKUP(GT$4,'Country populations'!$G$4:$J1090,4,FALSE))*$B$1</f>
        <v>0</v>
      </c>
      <c r="GU96" s="11">
        <f ca="1">('Cumulative data'!GU96/VLOOKUP(GU$4,'Country populations'!$G$4:$J1090,4,FALSE))*$B$1</f>
        <v>0</v>
      </c>
      <c r="GV96" s="11">
        <f ca="1">('Cumulative data'!GV96/VLOOKUP(GV$4,'Country populations'!$G$4:$J1090,4,FALSE))*$B$1</f>
        <v>133.31555792560991</v>
      </c>
      <c r="GW96" s="11">
        <f ca="1">('Cumulative data'!GW96/VLOOKUP(GW$4,'Country populations'!$G$4:$J1090,4,FALSE))*$B$1</f>
        <v>99.216192082547877</v>
      </c>
      <c r="GX96" s="11">
        <f ca="1">('Cumulative data'!GX96/VLOOKUP(GX$4,'Country populations'!$G$4:$J1090,4,FALSE))*$B$1</f>
        <v>0.11176897085478785</v>
      </c>
      <c r="GY96" s="11">
        <f ca="1">('Cumulative data'!GY96/VLOOKUP(GY$4,'Country populations'!$G$4:$J1090,4,FALSE))*$B$1</f>
        <v>0</v>
      </c>
      <c r="GZ96" s="11">
        <f ca="1">('Cumulative data'!GZ96/VLOOKUP(GZ$4,'Country populations'!$G$4:$J1091,4,FALSE))*$B$1</f>
        <v>100.29416125350799</v>
      </c>
      <c r="HB96" s="8">
        <f>'Cumulative data'!HB96</f>
        <v>43921</v>
      </c>
      <c r="HC96" s="11">
        <f ca="1">('Cumulative data'!HC96/VLOOKUP(HC$4,'Country populations'!$G$4:$J1090,4,FALSE))*$B$1</f>
        <v>9.576962688156387</v>
      </c>
      <c r="HD96" s="11">
        <f ca="1">('Cumulative data'!HD96/VLOOKUP(HD$4,'Country populations'!$G$4:$J1090,4,FALSE))*$B$1</f>
        <v>156.98928599454734</v>
      </c>
      <c r="HE96" s="11">
        <f ca="1">('Cumulative data'!HE96/VLOOKUP(HE$4,'Country populations'!$G$4:$J1090,4,FALSE))*$B$1</f>
        <v>191.70773334871714</v>
      </c>
      <c r="HF96" s="11">
        <f ca="1">('Cumulative data'!HF96/VLOOKUP(HF$4,'Country populations'!$G$4:$J1090,4,FALSE))*$B$1</f>
        <v>6.9583737075163983</v>
      </c>
      <c r="HG96" s="11">
        <f ca="1">('Cumulative data'!HG96/VLOOKUP(HG$4,'Country populations'!$G$4:$J1090,4,FALSE))*$B$1</f>
        <v>46.335085501333445</v>
      </c>
      <c r="HH96" s="11">
        <f ca="1">('Cumulative data'!HH96/VLOOKUP(HH$4,'Country populations'!$G$4:$J1090,4,FALSE))*$B$1</f>
        <v>20.792596040085527</v>
      </c>
      <c r="HI96" s="11">
        <f ca="1">('Cumulative data'!HI96/VLOOKUP(HI$4,'Country populations'!$G$4:$J1090,4,FALSE))*$B$1</f>
        <v>2.2989962785121061</v>
      </c>
      <c r="HJ96" s="11">
        <f ca="1">('Cumulative data'!HJ96/VLOOKUP(HJ$4,'Country populations'!$G$4:$J1090,4,FALSE))*$B$1</f>
        <v>32.824182285863913</v>
      </c>
      <c r="HK96" s="11">
        <f ca="1">('Cumulative data'!HK96/VLOOKUP(HK$4,'Country populations'!$G$4:$J1090,4,FALSE))*$B$1</f>
        <v>1.9919594320387728</v>
      </c>
      <c r="HL96" s="11">
        <f ca="1">('Cumulative data'!HL96/VLOOKUP(HL$4,'Country populations'!$G$4:$J1090,4,FALSE))*$B$1</f>
        <v>44.263761629375814</v>
      </c>
      <c r="HM96" s="11">
        <f ca="1">('Cumulative data'!HM96/VLOOKUP(HM$4,'Country populations'!$G$4:$J1090,4,FALSE))*$B$1</f>
        <v>50.423484317625231</v>
      </c>
      <c r="HN96" s="11">
        <f ca="1">('Cumulative data'!HN96/VLOOKUP(HN$4,'Country populations'!$G$4:$J1090,4,FALSE))*$B$1</f>
        <v>2.3581058178524352</v>
      </c>
      <c r="HO96" s="11">
        <f ca="1">('Cumulative data'!HO96/VLOOKUP(HO$4,'Country populations'!$G$4:$J1090,4,FALSE))*$B$1</f>
        <v>34.085848734167122</v>
      </c>
      <c r="HP96" s="11">
        <f ca="1">('Cumulative data'!HP96/VLOOKUP(HP$4,'Country populations'!$G$4:$J1090,4,FALSE))*$B$1</f>
        <v>0.74802616712205849</v>
      </c>
      <c r="HQ96" s="11">
        <f ca="1">('Cumulative data'!HQ96/VLOOKUP(HQ$4,'Country populations'!$G$4:$J1090,4,FALSE))*$B$1</f>
        <v>6.852391135034179E-2</v>
      </c>
      <c r="HR96" s="11">
        <f ca="1">('Cumulative data'!HR96/VLOOKUP(HR$4,'Country populations'!$G$4:$J1090,4,FALSE))*$B$1</f>
        <v>13.72992280743185</v>
      </c>
      <c r="HS96" s="11">
        <f ca="1">('Cumulative data'!HS96/VLOOKUP(HS$4,'Country populations'!$G$4:$J1090,4,FALSE))*$B$1</f>
        <v>11.991472730502753</v>
      </c>
      <c r="HT96" s="11">
        <f ca="1">('Cumulative data'!HT96/VLOOKUP(HT$4,'Country populations'!$G$4:$J1090,4,FALSE))*$B$1</f>
        <v>1.9640597855177393</v>
      </c>
      <c r="HU96" s="11">
        <f ca="1">('Cumulative data'!HU96/VLOOKUP(HU$4,'Country populations'!$G$4:$J1090,4,FALSE))*$B$1</f>
        <v>10.93605325128863</v>
      </c>
      <c r="HV96" s="11">
        <f ca="1">('Cumulative data'!HV96/VLOOKUP(HV$4,'Country populations'!$G$4:$J1090,4,FALSE))*$B$1</f>
        <v>14.456490419604584</v>
      </c>
      <c r="HW96" s="11">
        <f ca="1">('Cumulative data'!HW96/VLOOKUP(HW$4,'Country populations'!$G$4:$J1090,4,FALSE))*$B$1</f>
        <v>2.3188332115335997E-2</v>
      </c>
      <c r="HX96" s="11">
        <f ca="1">('Cumulative data'!HX96/VLOOKUP(HX$4,'Country populations'!$G$4:$J1090,4,FALSE))*$B$1</f>
        <v>3.1792977859623783</v>
      </c>
      <c r="HY96" s="11">
        <f ca="1">('Cumulative data'!HY96/VLOOKUP(HY$4,'Country populations'!$G$4:$J1090,4,FALSE))*$B$1</f>
        <v>0.72789373091212417</v>
      </c>
      <c r="HZ96" s="11">
        <f ca="1">('Cumulative data'!HZ96/VLOOKUP(HZ$4,'Country populations'!$G$4:$J1090,4,FALSE))*$B$1</f>
        <v>0.44277014778513168</v>
      </c>
      <c r="IA96" s="11">
        <f ca="1">('Cumulative data'!IA96/VLOOKUP(IA$4,'Country populations'!$G$4:$J1090,4,FALSE))*$B$1</f>
        <v>0.41849301815019913</v>
      </c>
      <c r="IB96" s="11">
        <f ca="1">('Cumulative data'!IB96/VLOOKUP(IB$4,'Country populations'!$G$4:$J1090,4,FALSE))*$B$1</f>
        <v>3.5141296351086488</v>
      </c>
      <c r="IC96" s="11">
        <f ca="1">('Cumulative data'!IC96/VLOOKUP(IC$4,'Country populations'!$G$4:$J1090,4,FALSE))*$B$1</f>
        <v>0.81909592683412424</v>
      </c>
      <c r="ID96" s="11">
        <f ca="1">('Cumulative data'!ID96/VLOOKUP(ID$4,'Country populations'!$G$4:$J1090,4,FALSE))*$B$1</f>
        <v>2.2871778419042377</v>
      </c>
      <c r="IE96" s="11">
        <f ca="1">('Cumulative data'!IE96/VLOOKUP(IE$4,'Country populations'!$G$4:$J1090,4,FALSE))*$B$1</f>
        <v>4.7959489725786089</v>
      </c>
      <c r="IF96" s="11">
        <f ca="1">('Cumulative data'!IF96/VLOOKUP(IF$4,'Country populations'!$G$4:$J1090,4,FALSE))*$B$1</f>
        <v>13.293732971720777</v>
      </c>
      <c r="IG96" s="11">
        <f ca="1">('Cumulative data'!IG96/VLOOKUP(IG$4,'Country populations'!$G$4:$J1090,4,FALSE))*$B$1</f>
        <v>0.74510151635609589</v>
      </c>
      <c r="IH96" s="11">
        <f ca="1">('Cumulative data'!IH96/VLOOKUP(IH$4,'Country populations'!$G$4:$J1090,4,FALSE))*$B$1</f>
        <v>2.2411093790240755</v>
      </c>
      <c r="II96" s="11">
        <f ca="1">('Cumulative data'!II96/VLOOKUP(II$4,'Country populations'!$G$4:$J1090,4,FALSE))*$B$1</f>
        <v>8.1487663779508945E-2</v>
      </c>
      <c r="IJ96" s="11">
        <f ca="1">('Cumulative data'!IJ96/VLOOKUP(IJ$4,'Country populations'!$G$4:$J1090,4,FALSE))*$B$1</f>
        <v>0.21716747179050772</v>
      </c>
      <c r="IK96" s="11">
        <f ca="1">('Cumulative data'!IK96/VLOOKUP(IK$4,'Country populations'!$G$4:$J1090,4,FALSE))*$B$1</f>
        <v>0.22979349004808916</v>
      </c>
      <c r="IL96" s="11">
        <f ca="1">('Cumulative data'!IL96/VLOOKUP(IL$4,'Country populations'!$G$4:$J1090,4,FALSE))*$B$1</f>
        <v>0.80305830153077962</v>
      </c>
      <c r="IM96" s="11">
        <f ca="1">('Cumulative data'!IM96/VLOOKUP(IM$4,'Country populations'!$G$4:$J1090,4,FALSE))*$B$1</f>
        <v>1.1431750073024165</v>
      </c>
      <c r="IN96" s="11">
        <f ca="1">('Cumulative data'!IN96/VLOOKUP(IN$4,'Country populations'!$G$4:$J1090,4,FALSE))*$B$1</f>
        <v>0.50554072636091563</v>
      </c>
      <c r="IO96" s="11">
        <f ca="1">('Cumulative data'!IO96/VLOOKUP(IO$4,'Country populations'!$G$4:$J1090,4,FALSE))*$B$1</f>
        <v>0.44603094809131677</v>
      </c>
      <c r="IP96" s="11">
        <f ca="1">('Cumulative data'!IP96/VLOOKUP(IP$4,'Country populations'!$G$4:$J1090,4,FALSE))*$B$1</f>
        <v>1.9104734505913354</v>
      </c>
      <c r="IQ96" s="11">
        <f ca="1">('Cumulative data'!IQ96/VLOOKUP(IQ$4,'Country populations'!$G$4:$J1090,4,FALSE))*$B$1</f>
        <v>6.0258164517767812</v>
      </c>
      <c r="IR96" s="11">
        <f ca="1">('Cumulative data'!IR96/VLOOKUP(IR$4,'Country populations'!$G$4:$J1090,4,FALSE))*$B$1</f>
        <v>0.3470944721734362</v>
      </c>
      <c r="IS96" s="11">
        <f ca="1">('Cumulative data'!IS96/VLOOKUP(IS$4,'Country populations'!$G$4:$J1090,4,FALSE))*$B$1</f>
        <v>0.25152194212256029</v>
      </c>
      <c r="IT96" s="11">
        <f ca="1">('Cumulative data'!IT96/VLOOKUP(IT$4,'Country populations'!$G$4:$J1090,4,FALSE))*$B$1</f>
        <v>35.145117384692064</v>
      </c>
      <c r="IU96" s="11">
        <f ca="1">('Cumulative data'!IU96/VLOOKUP(IU$4,'Country populations'!$G$4:$J1090,4,FALSE))*$B$1</f>
        <v>3.8717156788998133</v>
      </c>
      <c r="IV96" s="11">
        <f ca="1">('Cumulative data'!IV96/VLOOKUP(IV$4,'Country populations'!$G$4:$J1090,4,FALSE))*$B$1</f>
        <v>0</v>
      </c>
      <c r="IW96" s="11">
        <f ca="1">('Cumulative data'!IW96/VLOOKUP(IW$4,'Country populations'!$G$4:$J1090,4,FALSE))*$B$1</f>
        <v>0.51279044664560702</v>
      </c>
      <c r="IX96" s="11">
        <f ca="1">('Cumulative data'!IX96/VLOOKUP(IX$4,'Country populations'!$G$4:$J1090,4,FALSE))*$B$1</f>
        <v>2.3462663142213698</v>
      </c>
      <c r="IY96" s="11">
        <f ca="1">('Cumulative data'!IY96/VLOOKUP(IY$4,'Country populations'!$G$4:$J1090,4,FALSE))*$B$1</f>
        <v>0.27514163701884509</v>
      </c>
      <c r="IZ96" s="11">
        <f ca="1">('Cumulative data'!IZ96/VLOOKUP(IZ$4,'Country populations'!$G$4:$J1090,4,FALSE))*$B$1</f>
        <v>0.14326652080033606</v>
      </c>
      <c r="JA96" s="11">
        <f ca="1">('Cumulative data'!JA96/VLOOKUP(JA$4,'Country populations'!$G$4:$J1090,4,FALSE))*$B$1</f>
        <v>0.53102306438940083</v>
      </c>
      <c r="JB96" s="11">
        <f ca="1">('Cumulative data'!JB96/VLOOKUP(JB$4,'Country populations'!$G$4:$J1090,4,FALSE))*$B$1</f>
        <v>5.0582806667960466E-2</v>
      </c>
      <c r="JC96" s="11">
        <f ca="1">('Cumulative data'!JC96/VLOOKUP(JC$4,'Country populations'!$G$4:$J1090,4,FALSE))*$B$1</f>
        <v>0.39087539309727543</v>
      </c>
      <c r="JD96" s="11">
        <f ca="1">('Cumulative data'!JD96/VLOOKUP(JD$4,'Country populations'!$G$4:$J1090,4,FALSE))*$B$1</f>
        <v>4.1254695359978877</v>
      </c>
      <c r="JE96" s="11">
        <f ca="1">('Cumulative data'!JE96/VLOOKUP(JE$4,'Country populations'!$G$4:$J1090,4,FALSE))*$B$1</f>
        <v>0.70693871523192742</v>
      </c>
      <c r="JF96" s="11">
        <f ca="1">('Cumulative data'!JF96/VLOOKUP(JF$4,'Country populations'!$G$4:$J1090,4,FALSE))*$B$1</f>
        <v>0.49579036793346892</v>
      </c>
      <c r="JG96" s="11">
        <f ca="1">('Cumulative data'!JG96/VLOOKUP(JG$4,'Country populations'!$G$4:$J1090,4,FALSE))*$B$1</f>
        <v>0.89405313243977513</v>
      </c>
      <c r="JH96" s="11">
        <f ca="1">('Cumulative data'!JH96/VLOOKUP(JH$4,'Country populations'!$G$4:$J1090,4,FALSE))*$B$1</f>
        <v>5.8608058608058604</v>
      </c>
      <c r="JI96" s="11">
        <f ca="1">('Cumulative data'!JI96/VLOOKUP(JI$4,'Country populations'!$G$4:$J1090,4,FALSE))*$B$1</f>
        <v>1.4615367376746171</v>
      </c>
      <c r="JJ96" s="11">
        <f ca="1">('Cumulative data'!JJ96/VLOOKUP(JJ$4,'Country populations'!$G$4:$J1090,4,FALSE))*$B$1</f>
        <v>1.6562546905650415</v>
      </c>
      <c r="JK96" s="11">
        <f ca="1">('Cumulative data'!JK96/VLOOKUP(JK$4,'Country populations'!$G$4:$J1090,4,FALSE))*$B$1</f>
        <v>2.3507522113232211</v>
      </c>
      <c r="JL96" s="11">
        <f ca="1">('Cumulative data'!JL96/VLOOKUP(JL$4,'Country populations'!$G$4:$J1090,4,FALSE))*$B$1</f>
        <v>1.1436384254853558</v>
      </c>
      <c r="JM96" s="11">
        <f ca="1">('Cumulative data'!JM96/VLOOKUP(JM$4,'Country populations'!$G$4:$J1090,4,FALSE))*$B$1</f>
        <v>2.2615241617472233</v>
      </c>
      <c r="JN96" s="11">
        <f ca="1">('Cumulative data'!JN96/VLOOKUP(JN$4,'Country populations'!$G$4:$J1090,4,FALSE))*$B$1</f>
        <v>0</v>
      </c>
      <c r="JO96" s="11">
        <f ca="1">('Cumulative data'!JO96/VLOOKUP(JO$4,'Country populations'!$G$4:$J1090,4,FALSE))*$B$1</f>
        <v>5.3257474806418396E-2</v>
      </c>
      <c r="JP96" s="11">
        <f ca="1">('Cumulative data'!JP96/VLOOKUP(JP$4,'Country populations'!$G$4:$J1090,4,FALSE))*$B$1</f>
        <v>5.2911783550399916</v>
      </c>
      <c r="JQ96" s="11">
        <f ca="1">('Cumulative data'!JQ96/VLOOKUP(JQ$4,'Country populations'!$G$4:$J1090,4,FALSE))*$B$1</f>
        <v>0.39450941521376248</v>
      </c>
      <c r="JR96" s="11">
        <f ca="1">('Cumulative data'!JR96/VLOOKUP(JR$4,'Country populations'!$G$4:$J1090,4,FALSE))*$B$1</f>
        <v>5.9756434565404457E-2</v>
      </c>
      <c r="JS96" s="11">
        <f ca="1">('Cumulative data'!JS96/VLOOKUP(JS$4,'Country populations'!$G$4:$J1090,4,FALSE))*$B$1</f>
        <v>1.0124073900339967</v>
      </c>
      <c r="JT96" s="11">
        <f ca="1">('Cumulative data'!JT96/VLOOKUP(JT$4,'Country populations'!$G$4:$J1090,4,FALSE))*$B$1</f>
        <v>0.20737280840639596</v>
      </c>
      <c r="JU96" s="11">
        <f ca="1">('Cumulative data'!JU96/VLOOKUP(JU$4,'Country populations'!$G$4:$J1090,4,FALSE))*$B$1</f>
        <v>2.4384185027195988</v>
      </c>
      <c r="JV96" s="11">
        <f ca="1">('Cumulative data'!JV96/VLOOKUP(JV$4,'Country populations'!$G$4:$J1090,4,FALSE))*$B$1</f>
        <v>2.5713636051399353</v>
      </c>
      <c r="JW96" s="11">
        <f ca="1">('Cumulative data'!JW96/VLOOKUP(JW$4,'Country populations'!$G$4:$J1090,4,FALSE))*$B$1</f>
        <v>3.0360184177749938E-2</v>
      </c>
      <c r="JX96" s="11">
        <f ca="1">('Cumulative data'!JX96/VLOOKUP(JX$4,'Country populations'!$G$4:$J1090,4,FALSE))*$B$1</f>
        <v>2.0972861117713677</v>
      </c>
      <c r="JY96" s="11">
        <f ca="1">('Cumulative data'!JY96/VLOOKUP(JY$4,'Country populations'!$G$4:$J1090,4,FALSE))*$B$1</f>
        <v>0</v>
      </c>
      <c r="JZ96" s="11">
        <f ca="1">('Cumulative data'!JZ96/VLOOKUP(JZ$4,'Country populations'!$G$4:$J1090,4,FALSE))*$B$1</f>
        <v>3.3599247376858759</v>
      </c>
      <c r="KA96" s="11">
        <f ca="1">('Cumulative data'!KA96/VLOOKUP(KA$4,'Country populations'!$G$4:$J1090,4,FALSE))*$B$1</f>
        <v>7.5341303639617829E-2</v>
      </c>
      <c r="KB96" s="11">
        <f ca="1">('Cumulative data'!KB96/VLOOKUP(KB$4,'Country populations'!$G$4:$J1090,4,FALSE))*$B$1</f>
        <v>0</v>
      </c>
      <c r="KC96" s="11">
        <f ca="1">('Cumulative data'!KC96/VLOOKUP(KC$4,'Country populations'!$G$4:$J1090,4,FALSE))*$B$1</f>
        <v>0.35315049084386718</v>
      </c>
      <c r="KD96" s="11">
        <f ca="1">('Cumulative data'!KD96/VLOOKUP(KD$4,'Country populations'!$G$4:$J1090,4,FALSE))*$B$1</f>
        <v>0.67689809417649338</v>
      </c>
      <c r="KE96" s="11">
        <f ca="1">('Cumulative data'!KE96/VLOOKUP(KE$4,'Country populations'!$G$4:$J1090,4,FALSE))*$B$1</f>
        <v>0.10275290179974533</v>
      </c>
      <c r="KF96" s="11">
        <f ca="1">('Cumulative data'!KF96/VLOOKUP(KF$4,'Country populations'!$G$4:$J1090,4,FALSE))*$B$1</f>
        <v>1.1513367379320123</v>
      </c>
      <c r="KG96" s="11" t="e">
        <f ca="1">('Cumulative data'!KG96/VLOOKUP(KG$4,'Country populations'!$G$4:$J1090,4,FALSE))*$B$1</f>
        <v>#N/A</v>
      </c>
      <c r="KH96" s="11">
        <f ca="1">('Cumulative data'!KH96/VLOOKUP(KH$4,'Country populations'!$G$4:$J1090,4,FALSE))*$B$1</f>
        <v>5.7977688528948672</v>
      </c>
      <c r="KI96" s="11">
        <f ca="1">('Cumulative data'!KI96/VLOOKUP(KI$4,'Country populations'!$G$4:$J1090,4,FALSE))*$B$1</f>
        <v>103.53976574128001</v>
      </c>
      <c r="KJ96" s="11">
        <f ca="1">('Cumulative data'!KJ96/VLOOKUP(KJ$4,'Country populations'!$G$4:$J1090,4,FALSE))*$B$1</f>
        <v>0</v>
      </c>
      <c r="KK96" s="11">
        <f ca="1">('Cumulative data'!KK96/VLOOKUP(KK$4,'Country populations'!$G$4:$J1090,4,FALSE))*$B$1</f>
        <v>1.6116172403193814</v>
      </c>
      <c r="KL96" s="11">
        <f ca="1">('Cumulative data'!KL96/VLOOKUP(KL$4,'Country populations'!$G$4:$J1090,4,FALSE))*$B$1</f>
        <v>0.16091168699973563</v>
      </c>
      <c r="KM96" s="11">
        <f ca="1">('Cumulative data'!KM96/VLOOKUP(KM$4,'Country populations'!$G$4:$J1090,4,FALSE))*$B$1</f>
        <v>3.7909984636978721E-2</v>
      </c>
      <c r="KN96" s="11">
        <f ca="1">('Cumulative data'!KN96/VLOOKUP(KN$4,'Country populations'!$G$4:$J1090,4,FALSE))*$B$1</f>
        <v>0.39260998085241122</v>
      </c>
      <c r="KO96" s="11">
        <f ca="1">('Cumulative data'!KO96/VLOOKUP(KO$4,'Country populations'!$G$4:$J1090,4,FALSE))*$B$1</f>
        <v>0.12393295788807665</v>
      </c>
      <c r="KP96" s="11">
        <f ca="1">('Cumulative data'!KP96/VLOOKUP(KP$4,'Country populations'!$G$4:$J1090,4,FALSE))*$B$1</f>
        <v>0.28787524177921869</v>
      </c>
      <c r="KQ96" s="11">
        <f ca="1">('Cumulative data'!KQ96/VLOOKUP(KQ$4,'Country populations'!$G$4:$J1090,4,FALSE))*$B$1</f>
        <v>0.57407264066430153</v>
      </c>
      <c r="KR96" s="11">
        <f ca="1">('Cumulative data'!KR96/VLOOKUP(KR$4,'Country populations'!$G$4:$J1090,4,FALSE))*$B$1</f>
        <v>4.1698519702550554</v>
      </c>
      <c r="KS96" s="11">
        <f ca="1">('Cumulative data'!KS96/VLOOKUP(KS$4,'Country populations'!$G$4:$J1090,4,FALSE))*$B$1</f>
        <v>0</v>
      </c>
      <c r="KT96" s="11">
        <f ca="1">('Cumulative data'!KT96/VLOOKUP(KT$4,'Country populations'!$G$4:$J1090,4,FALSE))*$B$1</f>
        <v>0.70674175091028346</v>
      </c>
      <c r="KU96" s="11">
        <f ca="1">('Cumulative data'!KU96/VLOOKUP(KU$4,'Country populations'!$G$4:$J1090,4,FALSE))*$B$1</f>
        <v>0.5140054051095051</v>
      </c>
      <c r="KV96" s="11">
        <f ca="1">('Cumulative data'!KV96/VLOOKUP(KV$4,'Country populations'!$G$4:$J1090,4,FALSE))*$B$1</f>
        <v>0.49004522137302831</v>
      </c>
      <c r="KW96" s="11">
        <f ca="1">('Cumulative data'!KW96/VLOOKUP(KW$4,'Country populations'!$G$4:$J1090,4,FALSE))*$B$1</f>
        <v>0.20993606397171741</v>
      </c>
      <c r="KX96" s="11">
        <f ca="1">('Cumulative data'!KX96/VLOOKUP(KX$4,'Country populations'!$G$4:$J1090,4,FALSE))*$B$1</f>
        <v>0</v>
      </c>
      <c r="KY96" s="11">
        <f ca="1">('Cumulative data'!KY96/VLOOKUP(KY$4,'Country populations'!$G$4:$J1090,4,FALSE))*$B$1</f>
        <v>0.51739106589803052</v>
      </c>
      <c r="KZ96" s="11">
        <f ca="1">('Cumulative data'!KZ96/VLOOKUP(KZ$4,'Country populations'!$G$4:$J1090,4,FALSE))*$B$1</f>
        <v>9.7021636120770919E-3</v>
      </c>
      <c r="LA96" s="11">
        <f ca="1">('Cumulative data'!LA96/VLOOKUP(LA$4,'Country populations'!$G$4:$J1090,4,FALSE))*$B$1</f>
        <v>736.63739760740168</v>
      </c>
      <c r="LB96" s="11">
        <f ca="1">('Cumulative data'!LB96/VLOOKUP(LB$4,'Country populations'!$G$4:$J1090,4,FALSE))*$B$1</f>
        <v>0</v>
      </c>
      <c r="LC96" s="11">
        <f ca="1">('Cumulative data'!LC96/VLOOKUP(LC$4,'Country populations'!$G$4:$J1090,4,FALSE))*$B$1</f>
        <v>0</v>
      </c>
      <c r="LD96" s="11">
        <f ca="1">('Cumulative data'!LD96/VLOOKUP(LD$4,'Country populations'!$G$4:$J1090,4,FALSE))*$B$1</f>
        <v>2.3589226642930661</v>
      </c>
      <c r="LE96" s="11">
        <f ca="1">('Cumulative data'!LE96/VLOOKUP(LE$4,'Country populations'!$G$4:$J1090,4,FALSE))*$B$1</f>
        <v>0</v>
      </c>
      <c r="LF96" s="11">
        <f ca="1">('Cumulative data'!LF96/VLOOKUP(LF$4,'Country populations'!$G$4:$J1090,4,FALSE))*$B$1</f>
        <v>0</v>
      </c>
      <c r="LG96" s="11">
        <f ca="1">('Cumulative data'!LG96/VLOOKUP(LG$4,'Country populations'!$G$4:$J1090,4,FALSE))*$B$1</f>
        <v>0.19602400588385657</v>
      </c>
      <c r="LH96" s="11">
        <f ca="1">('Cumulative data'!LH96/VLOOKUP(LH$4,'Country populations'!$G$4:$J1090,4,FALSE))*$B$1</f>
        <v>1.5921994962280794</v>
      </c>
      <c r="LI96" s="11">
        <f ca="1">('Cumulative data'!LI96/VLOOKUP(LI$4,'Country populations'!$G$4:$J1090,4,FALSE))*$B$1</f>
        <v>0</v>
      </c>
      <c r="LJ96" s="11">
        <f ca="1">('Cumulative data'!LJ96/VLOOKUP(LJ$4,'Country populations'!$G$4:$J1090,4,FALSE))*$B$1</f>
        <v>8.9324191478731163E-2</v>
      </c>
      <c r="LK96" s="11">
        <f ca="1">('Cumulative data'!LK96/VLOOKUP(LK$4,'Country populations'!$G$4:$J1090,4,FALSE))*$B$1</f>
        <v>0</v>
      </c>
      <c r="LL96" s="11">
        <f ca="1">('Cumulative data'!LL96/VLOOKUP(LL$4,'Country populations'!$G$4:$J1090,4,FALSE))*$B$1</f>
        <v>4.6700057207570075E-2</v>
      </c>
      <c r="LM96" s="11">
        <f ca="1">('Cumulative data'!LM96/VLOOKUP(LM$4,'Country populations'!$G$4:$J1090,4,FALSE))*$B$1</f>
        <v>0</v>
      </c>
      <c r="LN96" s="11">
        <f ca="1">('Cumulative data'!LN96/VLOOKUP(LN$4,'Country populations'!$G$4:$J1090,4,FALSE))*$B$1</f>
        <v>18.726591760299627</v>
      </c>
      <c r="LO96" s="11">
        <f ca="1">('Cumulative data'!LO96/VLOOKUP(LO$4,'Country populations'!$G$4:$J1090,4,FALSE))*$B$1</f>
        <v>1.8597281449397724E-2</v>
      </c>
      <c r="LP96" s="11">
        <f ca="1">('Cumulative data'!LP96/VLOOKUP(LP$4,'Country populations'!$G$4:$J1090,4,FALSE))*$B$1</f>
        <v>0.10550028180883608</v>
      </c>
      <c r="LQ96" s="11">
        <f ca="1">('Cumulative data'!LQ96/VLOOKUP(LQ$4,'Country populations'!$G$4:$J1090,4,FALSE))*$B$1</f>
        <v>0</v>
      </c>
      <c r="LR96" s="11">
        <f ca="1">('Cumulative data'!LR96/VLOOKUP(LR$4,'Country populations'!$G$4:$J1090,4,FALSE))*$B$1</f>
        <v>5.5817379377387275E-2</v>
      </c>
      <c r="LS96" s="11">
        <f ca="1">('Cumulative data'!LS96/VLOOKUP(LS$4,'Country populations'!$G$4:$J1090,4,FALSE))*$B$1</f>
        <v>0.42060811521297492</v>
      </c>
      <c r="LT96" s="11">
        <f ca="1">('Cumulative data'!LT96/VLOOKUP(LT$4,'Country populations'!$G$4:$J1090,4,FALSE))*$B$1</f>
        <v>0</v>
      </c>
      <c r="LU96" s="11">
        <f ca="1">('Cumulative data'!LU96/VLOOKUP(LU$4,'Country populations'!$G$4:$J1090,4,FALSE))*$B$1</f>
        <v>0</v>
      </c>
      <c r="LV96" s="11">
        <f ca="1">('Cumulative data'!LV96/VLOOKUP(LV$4,'Country populations'!$G$4:$J1090,4,FALSE))*$B$1</f>
        <v>2.2858031054920991</v>
      </c>
      <c r="LW96" s="11">
        <f ca="1">('Cumulative data'!LW96/VLOOKUP(LW$4,'Country populations'!$G$4:$J1090,4,FALSE))*$B$1</f>
        <v>5.9247673047641056</v>
      </c>
      <c r="LX96" s="11">
        <f ca="1">('Cumulative data'!LX96/VLOOKUP(LX$4,'Country populations'!$G$4:$J1090,4,FALSE))*$B$1</f>
        <v>0</v>
      </c>
      <c r="LY96" s="11">
        <f ca="1">('Cumulative data'!LY96/VLOOKUP(LY$4,'Country populations'!$G$4:$J1090,4,FALSE))*$B$1</f>
        <v>0</v>
      </c>
      <c r="LZ96" s="11">
        <f ca="1">('Cumulative data'!LZ96/VLOOKUP(LZ$4,'Country populations'!$G$4:$J1090,4,FALSE))*$B$1</f>
        <v>0</v>
      </c>
      <c r="MA96" s="11">
        <f ca="1">('Cumulative data'!MA96/VLOOKUP(MA$4,'Country populations'!$G$4:$J1090,4,FALSE))*$B$1</f>
        <v>2.1436365078446378</v>
      </c>
      <c r="MB96" s="11">
        <f ca="1">('Cumulative data'!MB96/VLOOKUP(MB$4,'Country populations'!$G$4:$J1090,4,FALSE))*$B$1</f>
        <v>0</v>
      </c>
      <c r="MC96" s="11">
        <f ca="1">('Cumulative data'!MC96/VLOOKUP(MC$4,'Country populations'!$G$4:$J1090,4,FALSE))*$B$1</f>
        <v>0.33770537974801096</v>
      </c>
      <c r="MD96" s="11">
        <f ca="1">('Cumulative data'!MD96/VLOOKUP(MD$4,'Country populations'!$G$4:$J1090,4,FALSE))*$B$1</f>
        <v>0</v>
      </c>
      <c r="ME96" s="11">
        <f ca="1">('Cumulative data'!ME96/VLOOKUP(ME$4,'Country populations'!$G$4:$J1090,4,FALSE))*$B$1</f>
        <v>0</v>
      </c>
      <c r="MF96" s="11">
        <f ca="1">('Cumulative data'!MF96/VLOOKUP(MF$4,'Country populations'!$G$4:$J1090,4,FALSE))*$B$1</f>
        <v>0</v>
      </c>
      <c r="MG96" s="11">
        <f ca="1">('Cumulative data'!MG96/VLOOKUP(MG$4,'Country populations'!$G$4:$J1090,4,FALSE))*$B$1</f>
        <v>0</v>
      </c>
      <c r="MH96" s="11">
        <f ca="1">('Cumulative data'!MH96/VLOOKUP(MH$4,'Country populations'!$G$4:$J1090,4,FALSE))*$B$1</f>
        <v>0.12079137192062027</v>
      </c>
      <c r="MI96" s="11">
        <f ca="1">('Cumulative data'!MI96/VLOOKUP(MI$4,'Country populations'!$G$4:$J1090,4,FALSE))*$B$1</f>
        <v>0.44929119820571067</v>
      </c>
      <c r="MJ96" s="11">
        <f ca="1">('Cumulative data'!MJ96/VLOOKUP(MJ$4,'Country populations'!$G$4:$J1090,4,FALSE))*$B$1</f>
        <v>0</v>
      </c>
      <c r="MK96" s="11">
        <f ca="1">('Cumulative data'!MK96/VLOOKUP(MK$4,'Country populations'!$G$4:$J1090,4,FALSE))*$B$1</f>
        <v>0</v>
      </c>
      <c r="ML96" s="11">
        <f ca="1">('Cumulative data'!ML96/VLOOKUP(ML$4,'Country populations'!$G$4:$J1090,4,FALSE))*$B$1</f>
        <v>0</v>
      </c>
      <c r="MM96" s="11">
        <f ca="1">('Cumulative data'!MM96/VLOOKUP(MM$4,'Country populations'!$G$4:$J1090,4,FALSE))*$B$1</f>
        <v>0</v>
      </c>
      <c r="MN96" s="11">
        <f ca="1">('Cumulative data'!MN96/VLOOKUP(MN$4,'Country populations'!$G$4:$J1090,4,FALSE))*$B$1</f>
        <v>0</v>
      </c>
      <c r="MO96" s="11">
        <f ca="1">('Cumulative data'!MO96/VLOOKUP(MO$4,'Country populations'!$G$4:$J1090,4,FALSE))*$B$1</f>
        <v>0</v>
      </c>
      <c r="MP96" s="11">
        <f ca="1">('Cumulative data'!MP96/VLOOKUP(MP$4,'Country populations'!$G$4:$J1090,4,FALSE))*$B$1</f>
        <v>0</v>
      </c>
      <c r="MQ96" s="11">
        <f ca="1">('Cumulative data'!MQ96/VLOOKUP(MQ$4,'Country populations'!$G$4:$J1090,4,FALSE))*$B$1</f>
        <v>0</v>
      </c>
      <c r="MR96" s="11">
        <f ca="1">('Cumulative data'!MR96/VLOOKUP(MR$4,'Country populations'!$G$4:$J1090,4,FALSE))*$B$1</f>
        <v>15.216068167985393</v>
      </c>
      <c r="MS96" s="11">
        <f ca="1">('Cumulative data'!MS96/VLOOKUP(MS$4,'Country populations'!$G$4:$J1090,4,FALSE))*$B$1</f>
        <v>1.6740824893767329E-2</v>
      </c>
      <c r="MT96" s="11">
        <f ca="1">('Cumulative data'!MT96/VLOOKUP(MT$4,'Country populations'!$G$4:$J1090,4,FALSE))*$B$1</f>
        <v>0</v>
      </c>
      <c r="MU96" s="11">
        <f ca="1">('Cumulative data'!MU96/VLOOKUP(MU$4,'Country populations'!$G$4:$J1090,4,FALSE))*$B$1</f>
        <v>0</v>
      </c>
      <c r="MV96" s="11">
        <f ca="1">('Cumulative data'!MV96/VLOOKUP(MV$4,'Country populations'!$G$4:$J1090,4,FALSE))*$B$1</f>
        <v>0</v>
      </c>
      <c r="MW96" s="11">
        <f ca="1">('Cumulative data'!MW96/VLOOKUP(MW$4,'Country populations'!$G$4:$J1090,4,FALSE))*$B$1</f>
        <v>1.2713604446710292</v>
      </c>
      <c r="MX96" s="11">
        <f ca="1">('Cumulative data'!MX96/VLOOKUP(MX$4,'Country populations'!$G$4:$J1090,4,FALSE))*$B$1</f>
        <v>0</v>
      </c>
      <c r="MY96" s="11">
        <f ca="1">('Cumulative data'!MY96/VLOOKUP(MY$4,'Country populations'!$G$4:$J1090,4,FALSE))*$B$1</f>
        <v>0</v>
      </c>
      <c r="MZ96" s="11">
        <f ca="1">('Cumulative data'!MZ96/VLOOKUP(MZ$4,'Country populations'!$G$4:$J1090,4,FALSE))*$B$1</f>
        <v>0</v>
      </c>
      <c r="NA96" s="11">
        <f ca="1">('Cumulative data'!NA96/VLOOKUP(NA$4,'Country populations'!$G$4:$J1090,4,FALSE))*$B$1</f>
        <v>0</v>
      </c>
      <c r="NB96" s="11">
        <f ca="1">('Cumulative data'!NB96/VLOOKUP(NB$4,'Country populations'!$G$4:$J1090,4,FALSE))*$B$1</f>
        <v>0</v>
      </c>
      <c r="NC96" s="11">
        <f ca="1">('Cumulative data'!NC96/VLOOKUP(NC$4,'Country populations'!$G$4:$J1090,4,FALSE))*$B$1</f>
        <v>0</v>
      </c>
      <c r="ND96" s="11">
        <f ca="1">('Cumulative data'!ND96/VLOOKUP(ND$4,'Country populations'!$G$4:$J1090,4,FALSE))*$B$1</f>
        <v>0</v>
      </c>
      <c r="NE96" s="11">
        <f ca="1">('Cumulative data'!NE96/VLOOKUP(NE$4,'Country populations'!$G$4:$J1090,4,FALSE))*$B$1</f>
        <v>4.5610794560794164E-2</v>
      </c>
      <c r="NF96" s="11">
        <f ca="1">('Cumulative data'!NF96/VLOOKUP(NF$4,'Country populations'!$G$4:$J1090,4,FALSE))*$B$1</f>
        <v>0</v>
      </c>
      <c r="NG96" s="11">
        <f ca="1">('Cumulative data'!NG96/VLOOKUP(NG$4,'Country populations'!$G$4:$J1090,4,FALSE))*$B$1</f>
        <v>0.11428142383454518</v>
      </c>
      <c r="NH96" s="11">
        <f ca="1">('Cumulative data'!NH96/VLOOKUP(NH$4,'Country populations'!$G$4:$J1090,4,FALSE))*$B$1</f>
        <v>0</v>
      </c>
      <c r="NI96" s="11">
        <f ca="1">('Cumulative data'!NI96/VLOOKUP(NI$4,'Country populations'!$G$4:$J1090,4,FALSE))*$B$1</f>
        <v>0</v>
      </c>
      <c r="NJ96" s="11">
        <f ca="1">('Cumulative data'!NJ96/VLOOKUP(NJ$4,'Country populations'!$G$4:$J1090,4,FALSE))*$B$1</f>
        <v>0</v>
      </c>
      <c r="NK96" s="11">
        <f ca="1">('Cumulative data'!NK96/VLOOKUP(NK$4,'Country populations'!$G$4:$J1090,4,FALSE))*$B$1</f>
        <v>0</v>
      </c>
      <c r="NL96" s="11">
        <f ca="1">('Cumulative data'!NL96/VLOOKUP(NL$4,'Country populations'!$G$4:$J1090,4,FALSE))*$B$1</f>
        <v>6.0852665109406401E-2</v>
      </c>
      <c r="NM96" s="11">
        <f ca="1">('Cumulative data'!NM96/VLOOKUP(NM$4,'Country populations'!$G$4:$J1090,4,FALSE))*$B$1</f>
        <v>0</v>
      </c>
      <c r="NN96" s="11">
        <f ca="1">('Cumulative data'!NN96/VLOOKUP(NN$4,'Country populations'!$G$4:$J1090,4,FALSE))*$B$1</f>
        <v>0</v>
      </c>
      <c r="NO96" s="11">
        <f ca="1">('Cumulative data'!NO96/VLOOKUP(NO$4,'Country populations'!$G$4:$J1090,4,FALSE))*$B$1</f>
        <v>0</v>
      </c>
      <c r="NP96" s="11">
        <f ca="1">('Cumulative data'!NP96/VLOOKUP(NP$4,'Country populations'!$G$4:$J1090,4,FALSE))*$B$1</f>
        <v>6.7281498455855959E-2</v>
      </c>
      <c r="NQ96" s="11">
        <f ca="1">('Cumulative data'!NQ96/VLOOKUP(NQ$4,'Country populations'!$G$4:$J1090,4,FALSE))*$B$1</f>
        <v>0</v>
      </c>
      <c r="NR96" s="11">
        <f ca="1">('Cumulative data'!NR96/VLOOKUP(NR$4,'Country populations'!$G$4:$J1090,4,FALSE))*$B$1</f>
        <v>0</v>
      </c>
      <c r="NS96" s="11">
        <f ca="1">('Cumulative data'!NS96/VLOOKUP(NS$4,'Country populations'!$G$4:$J1090,4,FALSE))*$B$1</f>
        <v>0</v>
      </c>
      <c r="NT96" s="11">
        <f ca="1">('Cumulative data'!NT96/VLOOKUP(NT$4,'Country populations'!$G$4:$J1090,4,FALSE))*$B$1</f>
        <v>0</v>
      </c>
      <c r="NU96" s="11">
        <f ca="1">('Cumulative data'!NU96/VLOOKUP(NU$4,'Country populations'!$G$4:$J1090,4,FALSE))*$B$1</f>
        <v>0</v>
      </c>
      <c r="NV96" s="11">
        <f ca="1">('Cumulative data'!NV96/VLOOKUP(NV$4,'Country populations'!$G$4:$J1090,4,FALSE))*$B$1</f>
        <v>0</v>
      </c>
      <c r="NW96" s="11">
        <f ca="1">('Cumulative data'!NW96/VLOOKUP(NW$4,'Country populations'!$G$4:$J1090,4,FALSE))*$B$1</f>
        <v>0</v>
      </c>
      <c r="NX96" s="11">
        <f ca="1">('Cumulative data'!NX96/VLOOKUP(NX$4,'Country populations'!$G$4:$J1090,4,FALSE))*$B$1</f>
        <v>6.0938452163315056</v>
      </c>
      <c r="NY96" s="11">
        <f ca="1">('Cumulative data'!NY96/VLOOKUP(NY$4,'Country populations'!$G$4:$J1090,4,FALSE))*$B$1</f>
        <v>0</v>
      </c>
      <c r="NZ96" s="11">
        <f ca="1">('Cumulative data'!NZ96/VLOOKUP(NZ$4,'Country populations'!$G$4:$J1090,4,FALSE))*$B$1</f>
        <v>0</v>
      </c>
      <c r="OA96" s="11">
        <f ca="1">('Cumulative data'!OA96/VLOOKUP(OA$4,'Country populations'!$G$4:$J1090,4,FALSE))*$B$1</f>
        <v>0</v>
      </c>
      <c r="OB96" s="11">
        <f ca="1">('Cumulative data'!OB96/VLOOKUP(OB$4,'Country populations'!$G$4:$J1090,4,FALSE))*$B$1</f>
        <v>0</v>
      </c>
      <c r="OC96" s="11">
        <f ca="1">('Cumulative data'!OC96/VLOOKUP(OC$4,'Country populations'!$G$4:$J1090,4,FALSE))*$B$1</f>
        <v>0.15095355853390283</v>
      </c>
      <c r="OD96" s="11">
        <f ca="1">('Cumulative data'!OD96/VLOOKUP(OD$4,'Country populations'!$G$4:$J1090,4,FALSE))*$B$1</f>
        <v>0</v>
      </c>
      <c r="OE96" s="11">
        <f ca="1">('Cumulative data'!OE96/VLOOKUP(OE$4,'Country populations'!$G$4:$J1090,4,FALSE))*$B$1</f>
        <v>1.7985999697835204</v>
      </c>
      <c r="OF96" s="11">
        <f ca="1">('Cumulative data'!OF96/VLOOKUP(OF$4,'Country populations'!$G$4:$J1090,4,FALSE))*$B$1</f>
        <v>0</v>
      </c>
      <c r="OG96" s="11">
        <f ca="1">('Cumulative data'!OG96/VLOOKUP(OG$4,'Country populations'!$G$4:$J1090,4,FALSE))*$B$1</f>
        <v>0</v>
      </c>
      <c r="OH96" s="11">
        <f ca="1">('Cumulative data'!OH96/VLOOKUP(OH$4,'Country populations'!$G$4:$J1090,4,FALSE))*$B$1</f>
        <v>0</v>
      </c>
      <c r="OI96" s="11">
        <f ca="1">('Cumulative data'!OI96/VLOOKUP(OI$4,'Country populations'!$G$4:$J1090,4,FALSE))*$B$1</f>
        <v>0</v>
      </c>
      <c r="OJ96" s="11">
        <f ca="1">('Cumulative data'!OJ96/VLOOKUP(OJ$4,'Country populations'!$G$4:$J1090,4,FALSE))*$B$1</f>
        <v>0</v>
      </c>
      <c r="OK96" s="11">
        <f ca="1">('Cumulative data'!OK96/VLOOKUP(OK$4,'Country populations'!$G$4:$J1090,4,FALSE))*$B$1</f>
        <v>0</v>
      </c>
      <c r="OL96" s="11">
        <f ca="1">('Cumulative data'!OL96/VLOOKUP(OL$4,'Country populations'!$G$4:$J1090,4,FALSE))*$B$1</f>
        <v>0</v>
      </c>
      <c r="OM96" s="11">
        <f ca="1">('Cumulative data'!OM96/VLOOKUP(OM$4,'Country populations'!$G$4:$J1090,4,FALSE))*$B$1</f>
        <v>0</v>
      </c>
      <c r="ON96" s="11">
        <f ca="1">('Cumulative data'!ON96/VLOOKUP(ON$4,'Country populations'!$G$4:$J1090,4,FALSE))*$B$1</f>
        <v>0.41379356004806628</v>
      </c>
      <c r="OO96" s="11">
        <f ca="1">('Cumulative data'!OO96/VLOOKUP(OO$4,'Country populations'!$G$4:$J1090,4,FALSE))*$B$1</f>
        <v>0</v>
      </c>
      <c r="OP96" s="11">
        <f ca="1">('Cumulative data'!OP96/VLOOKUP(OP$4,'Country populations'!$G$4:$J1090,4,FALSE))*$B$1</f>
        <v>0</v>
      </c>
      <c r="OQ96" s="11">
        <f ca="1">('Cumulative data'!OQ96/VLOOKUP(OQ$4,'Country populations'!$G$4:$J1090,4,FALSE))*$B$1</f>
        <v>0</v>
      </c>
      <c r="OR96" s="11">
        <f ca="1">('Cumulative data'!OR96/VLOOKUP(OR$4,'Country populations'!$G$4:$J1090,4,FALSE))*$B$1</f>
        <v>0</v>
      </c>
      <c r="OS96" s="11">
        <f ca="1">('Cumulative data'!OS96/VLOOKUP(OS$4,'Country populations'!$G$4:$J1090,4,FALSE))*$B$1</f>
        <v>0</v>
      </c>
      <c r="OT96" s="11">
        <f ca="1">('Cumulative data'!OT96/VLOOKUP(OT$4,'Country populations'!$G$4:$J1090,4,FALSE))*$B$1</f>
        <v>0</v>
      </c>
      <c r="OU96" s="11">
        <f ca="1">('Cumulative data'!OU96/VLOOKUP(OU$4,'Country populations'!$G$4:$J1090,4,FALSE))*$B$1</f>
        <v>0</v>
      </c>
      <c r="OV96" s="11">
        <f ca="1">('Cumulative data'!OV96/VLOOKUP(OV$4,'Country populations'!$G$4:$J1090,4,FALSE))*$B$1</f>
        <v>0</v>
      </c>
      <c r="OW96" s="11">
        <f ca="1">('Cumulative data'!OW96/VLOOKUP(OW$4,'Country populations'!$G$4:$J1090,4,FALSE))*$B$1</f>
        <v>0</v>
      </c>
      <c r="OX96" s="11">
        <f ca="1">('Cumulative data'!OX96/VLOOKUP(OX$4,'Country populations'!$G$4:$J1090,4,FALSE))*$B$1</f>
        <v>0</v>
      </c>
      <c r="OY96" s="11">
        <f ca="1">('Cumulative data'!OY96/VLOOKUP(OY$4,'Country populations'!$G$4:$J1090,4,FALSE))*$B$1</f>
        <v>0</v>
      </c>
      <c r="OZ96" s="11">
        <f ca="1">('Cumulative data'!OZ96/VLOOKUP(OZ$4,'Country populations'!$G$4:$J1090,4,FALSE))*$B$1</f>
        <v>0</v>
      </c>
      <c r="PA96" s="11">
        <f ca="1">('Cumulative data'!PA96/VLOOKUP(PA$4,'Country populations'!$G$4:$J1090,4,FALSE))*$B$1</f>
        <v>4.8101984837096747</v>
      </c>
    </row>
    <row r="97" spans="1:417">
      <c r="A97" s="8">
        <f>'Cumulative data'!A97</f>
        <v>43922</v>
      </c>
      <c r="B97" s="11">
        <f ca="1">('Cumulative data'!B97/VLOOKUP(B$4,'Country populations'!$G$4:$J1091,4,FALSE))*$B$1</f>
        <v>572.85946719332424</v>
      </c>
      <c r="C97" s="11">
        <f ca="1">('Cumulative data'!C97/VLOOKUP(C$4,'Country populations'!$G$4:$J1091,4,FALSE))*$B$1</f>
        <v>2019.4083672680076</v>
      </c>
      <c r="D97" s="11">
        <f ca="1">('Cumulative data'!D97/VLOOKUP(D$4,'Country populations'!$G$4:$J1091,4,FALSE))*$B$1</f>
        <v>1749.7320788911641</v>
      </c>
      <c r="E97" s="11">
        <f ca="1">('Cumulative data'!E97/VLOOKUP(E$4,'Country populations'!$G$4:$J1091,4,FALSE))*$B$1</f>
        <v>804.04425931483649</v>
      </c>
      <c r="F97" s="11">
        <f ca="1">('Cumulative data'!F97/VLOOKUP(F$4,'Country populations'!$G$4:$J1091,4,FALSE))*$B$1</f>
        <v>798.72861673727175</v>
      </c>
      <c r="G97" s="11">
        <f ca="1">('Cumulative data'!G97/VLOOKUP(G$4,'Country populations'!$G$4:$J1091,4,FALSE))*$B$1</f>
        <v>371.40183977851632</v>
      </c>
      <c r="H97" s="11">
        <f ca="1">('Cumulative data'!H97/VLOOKUP(H$4,'Country populations'!$G$4:$J1091,4,FALSE))*$B$1</f>
        <v>57.176155557616738</v>
      </c>
      <c r="I97" s="11">
        <f ca="1">('Cumulative data'!I97/VLOOKUP(I$4,'Country populations'!$G$4:$J1091,4,FALSE))*$B$1</f>
        <v>531.06836236606659</v>
      </c>
      <c r="J97" s="11">
        <f ca="1">('Cumulative data'!J97/VLOOKUP(J$4,'Country populations'!$G$4:$J1091,4,FALSE))*$B$1</f>
        <v>160.43573258878951</v>
      </c>
      <c r="K97" s="11">
        <f ca="1">('Cumulative data'!K97/VLOOKUP(K$4,'Country populations'!$G$4:$J1091,4,FALSE))*$B$1</f>
        <v>1102.2798339479064</v>
      </c>
      <c r="L97" s="11">
        <f ca="1">('Cumulative data'!L97/VLOOKUP(L$4,'Country populations'!$G$4:$J1091,4,FALSE))*$B$1</f>
        <v>735.05067706075204</v>
      </c>
      <c r="M97" s="11">
        <f ca="1">('Cumulative data'!M97/VLOOKUP(M$4,'Country populations'!$G$4:$J1091,4,FALSE))*$B$1</f>
        <v>226.1661939459369</v>
      </c>
      <c r="N97" s="11">
        <f ca="1">('Cumulative data'!N97/VLOOKUP(N$4,'Country populations'!$G$4:$J1091,4,FALSE))*$B$1</f>
        <v>1861.2028861354711</v>
      </c>
      <c r="O97" s="11">
        <f ca="1">('Cumulative data'!O97/VLOOKUP(O$4,'Country populations'!$G$4:$J1091,4,FALSE))*$B$1</f>
        <v>26.896010046772382</v>
      </c>
      <c r="P97" s="11">
        <f ca="1">('Cumulative data'!P97/VLOOKUP(P$4,'Country populations'!$G$4:$J1091,4,FALSE))*$B$1</f>
        <v>16.014038082574878</v>
      </c>
      <c r="Q97" s="11">
        <f ca="1">('Cumulative data'!Q97/VLOOKUP(Q$4,'Country populations'!$G$4:$J1091,4,FALSE))*$B$1</f>
        <v>729.94153896939474</v>
      </c>
      <c r="R97" s="11">
        <f ca="1">('Cumulative data'!R97/VLOOKUP(R$4,'Country populations'!$G$4:$J1091,4,FALSE))*$B$1</f>
        <v>1130.5294013146208</v>
      </c>
      <c r="S97" s="11">
        <f ca="1">('Cumulative data'!S97/VLOOKUP(S$4,'Country populations'!$G$4:$J1091,4,FALSE))*$B$1</f>
        <v>567.95987680030635</v>
      </c>
      <c r="T97" s="11">
        <f ca="1">('Cumulative data'!T97/VLOOKUP(T$4,'Country populations'!$G$4:$J1091,4,FALSE))*$B$1</f>
        <v>655.15059755405048</v>
      </c>
      <c r="U97" s="11">
        <f ca="1">('Cumulative data'!U97/VLOOKUP(U$4,'Country populations'!$G$4:$J1091,4,FALSE))*$B$1</f>
        <v>439.14065075990641</v>
      </c>
      <c r="V97" s="11">
        <f ca="1">('Cumulative data'!V97/VLOOKUP(V$4,'Country populations'!$G$4:$J1091,4,FALSE))*$B$1</f>
        <v>1.0123156239101372</v>
      </c>
      <c r="W97" s="11">
        <f ca="1">('Cumulative data'!W97/VLOOKUP(W$4,'Country populations'!$G$4:$J1091,4,FALSE))*$B$1</f>
        <v>190.87489652409712</v>
      </c>
      <c r="X97" s="11">
        <f ca="1">('Cumulative data'!X97/VLOOKUP(X$4,'Country populations'!$G$4:$J1091,4,FALSE))*$B$1</f>
        <v>32.300284309225518</v>
      </c>
      <c r="Y97" s="11">
        <f ca="1">('Cumulative data'!Y97/VLOOKUP(Y$4,'Country populations'!$G$4:$J1091,4,FALSE))*$B$1</f>
        <v>15.441608904006467</v>
      </c>
      <c r="Z97" s="11">
        <f ca="1">('Cumulative data'!Z97/VLOOKUP(Z$4,'Country populations'!$G$4:$J1091,4,FALSE))*$B$1</f>
        <v>143.22923546190566</v>
      </c>
      <c r="AA97" s="11">
        <f ca="1">('Cumulative data'!AA97/VLOOKUP(AA$4,'Country populations'!$G$4:$J1091,4,FALSE))*$B$1</f>
        <v>130.47623258096951</v>
      </c>
      <c r="AB97" s="11">
        <f ca="1">('Cumulative data'!AB97/VLOOKUP(AB$4,'Country populations'!$G$4:$J1091,4,FALSE))*$B$1</f>
        <v>61.062280223021318</v>
      </c>
      <c r="AC97" s="11">
        <f ca="1">('Cumulative data'!AC97/VLOOKUP(AC$4,'Country populations'!$G$4:$J1091,4,FALSE))*$B$1</f>
        <v>116.69805125170485</v>
      </c>
      <c r="AD97" s="11">
        <f ca="1">('Cumulative data'!AD97/VLOOKUP(AD$4,'Country populations'!$G$4:$J1091,4,FALSE))*$B$1</f>
        <v>820.29173388681045</v>
      </c>
      <c r="AE97" s="11">
        <f ca="1">('Cumulative data'!AE97/VLOOKUP(AE$4,'Country populations'!$G$4:$J1091,4,FALSE))*$B$1</f>
        <v>493.76722466391453</v>
      </c>
      <c r="AF97" s="11">
        <f ca="1">('Cumulative data'!AF97/VLOOKUP(AF$4,'Country populations'!$G$4:$J1091,4,FALSE))*$B$1</f>
        <v>184.58909670990229</v>
      </c>
      <c r="AG97" s="11">
        <f ca="1">('Cumulative data'!AG97/VLOOKUP(AG$4,'Country populations'!$G$4:$J1091,4,FALSE))*$B$1</f>
        <v>308.89957607548507</v>
      </c>
      <c r="AH97" s="11">
        <f ca="1">('Cumulative data'!AH97/VLOOKUP(AH$4,'Country populations'!$G$4:$J1091,4,FALSE))*$B$1</f>
        <v>9.2307414692454852</v>
      </c>
      <c r="AI97" s="11">
        <f ca="1">('Cumulative data'!AI97/VLOOKUP(AI$4,'Country populations'!$G$4:$J1091,4,FALSE))*$B$1</f>
        <v>9.4235170794809608</v>
      </c>
      <c r="AJ97" s="11">
        <f ca="1">('Cumulative data'!AJ97/VLOOKUP(AJ$4,'Country populations'!$G$4:$J1091,4,FALSE))*$B$1</f>
        <v>44.895903118145419</v>
      </c>
      <c r="AK97" s="11">
        <f ca="1">('Cumulative data'!AK97/VLOOKUP(AK$4,'Country populations'!$G$4:$J1091,4,FALSE))*$B$1</f>
        <v>19.017880686251644</v>
      </c>
      <c r="AL97" s="11">
        <f ca="1">('Cumulative data'!AL97/VLOOKUP(AL$4,'Country populations'!$G$4:$J1091,4,FALSE))*$B$1</f>
        <v>81.134528896652583</v>
      </c>
      <c r="AM97" s="11">
        <f ca="1">('Cumulative data'!AM97/VLOOKUP(AM$4,'Country populations'!$G$4:$J1091,4,FALSE))*$B$1</f>
        <v>67.135808460729592</v>
      </c>
      <c r="AN97" s="11">
        <f ca="1">('Cumulative data'!AN97/VLOOKUP(AN$4,'Country populations'!$G$4:$J1091,4,FALSE))*$B$1</f>
        <v>5.5863548252748521</v>
      </c>
      <c r="AO97" s="11">
        <f ca="1">('Cumulative data'!AO97/VLOOKUP(AO$4,'Country populations'!$G$4:$J1091,4,FALSE))*$B$1</f>
        <v>132.26354657940016</v>
      </c>
      <c r="AP97" s="11">
        <f ca="1">('Cumulative data'!AP97/VLOOKUP(AP$4,'Country populations'!$G$4:$J1091,4,FALSE))*$B$1</f>
        <v>273.71112421339916</v>
      </c>
      <c r="AQ97" s="11">
        <f ca="1">('Cumulative data'!AQ97/VLOOKUP(AQ$4,'Country populations'!$G$4:$J1091,4,FALSE))*$B$1</f>
        <v>271.08078276745363</v>
      </c>
      <c r="AR97" s="11">
        <f ca="1">('Cumulative data'!AR97/VLOOKUP(AR$4,'Country populations'!$G$4:$J1091,4,FALSE))*$B$1</f>
        <v>12.553231475025964</v>
      </c>
      <c r="AS97" s="11">
        <f ca="1">('Cumulative data'!AS97/VLOOKUP(AS$4,'Country populations'!$G$4:$J1091,4,FALSE))*$B$1</f>
        <v>3479.3666210845145</v>
      </c>
      <c r="AT97" s="11">
        <f ca="1">('Cumulative data'!AT97/VLOOKUP(AT$4,'Country populations'!$G$4:$J1091,4,FALSE))*$B$1</f>
        <v>102.23173066428316</v>
      </c>
      <c r="AU97" s="11">
        <f ca="1">('Cumulative data'!AU97/VLOOKUP(AU$4,'Country populations'!$G$4:$J1091,4,FALSE))*$B$1</f>
        <v>16.085811880028206</v>
      </c>
      <c r="AV97" s="11">
        <f ca="1">('Cumulative data'!AV97/VLOOKUP(AV$4,'Country populations'!$G$4:$J1091,4,FALSE))*$B$1</f>
        <v>150.24760086716282</v>
      </c>
      <c r="AW97" s="11">
        <f ca="1">('Cumulative data'!AW97/VLOOKUP(AW$4,'Country populations'!$G$4:$J1091,4,FALSE))*$B$1</f>
        <v>249.78712145249042</v>
      </c>
      <c r="AX97" s="11">
        <f ca="1">('Cumulative data'!AX97/VLOOKUP(AX$4,'Country populations'!$G$4:$J1091,4,FALSE))*$B$1</f>
        <v>17.805594509933833</v>
      </c>
      <c r="AY97" s="11">
        <f ca="1">('Cumulative data'!AY97/VLOOKUP(AY$4,'Country populations'!$G$4:$J1091,4,FALSE))*$B$1</f>
        <v>23.653302584135485</v>
      </c>
      <c r="AZ97" s="11">
        <f ca="1">('Cumulative data'!AZ97/VLOOKUP(AZ$4,'Country populations'!$G$4:$J1091,4,FALSE))*$B$1</f>
        <v>21.373678341673383</v>
      </c>
      <c r="BA97" s="11">
        <f ca="1">('Cumulative data'!BA97/VLOOKUP(BA$4,'Country populations'!$G$4:$J1091,4,FALSE))*$B$1</f>
        <v>22.812845807250167</v>
      </c>
      <c r="BB97" s="11">
        <f ca="1">('Cumulative data'!BB97/VLOOKUP(BB$4,'Country populations'!$G$4:$J1091,4,FALSE))*$B$1</f>
        <v>6.4103564467953165</v>
      </c>
      <c r="BC97" s="11">
        <f ca="1">('Cumulative data'!BC97/VLOOKUP(BC$4,'Country populations'!$G$4:$J1091,4,FALSE))*$B$1</f>
        <v>126.06667372793545</v>
      </c>
      <c r="BD97" s="11">
        <f ca="1">('Cumulative data'!BD97/VLOOKUP(BD$4,'Country populations'!$G$4:$J1091,4,FALSE))*$B$1</f>
        <v>13.317813215982115</v>
      </c>
      <c r="BE97" s="11">
        <f ca="1">('Cumulative data'!BE97/VLOOKUP(BE$4,'Country populations'!$G$4:$J1091,4,FALSE))*$B$1</f>
        <v>87.506999940257259</v>
      </c>
      <c r="BF97" s="11">
        <f ca="1">('Cumulative data'!BF97/VLOOKUP(BF$4,'Country populations'!$G$4:$J1091,4,FALSE))*$B$1</f>
        <v>16.71608432470731</v>
      </c>
      <c r="BG97" s="11">
        <f ca="1">('Cumulative data'!BG97/VLOOKUP(BG$4,'Country populations'!$G$4:$J1091,4,FALSE))*$B$1</f>
        <v>3326.0073260073259</v>
      </c>
      <c r="BH97" s="11">
        <f ca="1">('Cumulative data'!BH97/VLOOKUP(BH$4,'Country populations'!$G$4:$J1091,4,FALSE))*$B$1</f>
        <v>211.19205859398218</v>
      </c>
      <c r="BI97" s="11">
        <f ca="1">('Cumulative data'!BI97/VLOOKUP(BI$4,'Country populations'!$G$4:$J1091,4,FALSE))*$B$1</f>
        <v>54.345857034165427</v>
      </c>
      <c r="BJ97" s="11">
        <f ca="1">('Cumulative data'!BJ97/VLOOKUP(BJ$4,'Country populations'!$G$4:$J1091,4,FALSE))*$B$1</f>
        <v>333.21912595506654</v>
      </c>
      <c r="BK97" s="11">
        <f ca="1">('Cumulative data'!BK97/VLOOKUP(BK$4,'Country populations'!$G$4:$J1091,4,FALSE))*$B$1</f>
        <v>17.254023201887758</v>
      </c>
      <c r="BL97" s="11">
        <f ca="1">('Cumulative data'!BL97/VLOOKUP(BL$4,'Country populations'!$G$4:$J1091,4,FALSE))*$B$1</f>
        <v>561.61183350056046</v>
      </c>
      <c r="BM97" s="11">
        <f ca="1">('Cumulative data'!BM97/VLOOKUP(BM$4,'Country populations'!$G$4:$J1091,4,FALSE))*$B$1</f>
        <v>67.672576191944714</v>
      </c>
      <c r="BN97" s="11">
        <f ca="1">('Cumulative data'!BN97/VLOOKUP(BN$4,'Country populations'!$G$4:$J1091,4,FALSE))*$B$1</f>
        <v>18.107541434182256</v>
      </c>
      <c r="BO97" s="11">
        <f ca="1">('Cumulative data'!BO97/VLOOKUP(BO$4,'Country populations'!$G$4:$J1091,4,FALSE))*$B$1</f>
        <v>391.54719827295935</v>
      </c>
      <c r="BP97" s="11">
        <f ca="1">('Cumulative data'!BP97/VLOOKUP(BP$4,'Country populations'!$G$4:$J1091,4,FALSE))*$B$1</f>
        <v>29.3909514334253</v>
      </c>
      <c r="BQ97" s="11">
        <f ca="1">('Cumulative data'!BQ97/VLOOKUP(BQ$4,'Country populations'!$G$4:$J1091,4,FALSE))*$B$1</f>
        <v>5.1689315899074844</v>
      </c>
      <c r="BR97" s="11">
        <f ca="1">('Cumulative data'!BR97/VLOOKUP(BR$4,'Country populations'!$G$4:$J1091,4,FALSE))*$B$1</f>
        <v>179.53357716602872</v>
      </c>
      <c r="BS97" s="11">
        <f ca="1">('Cumulative data'!BS97/VLOOKUP(BS$4,'Country populations'!$G$4:$J1091,4,FALSE))*$B$1</f>
        <v>134.17020703893817</v>
      </c>
      <c r="BT97" s="11">
        <f ca="1">('Cumulative data'!BT97/VLOOKUP(BT$4,'Country populations'!$G$4:$J1091,4,FALSE))*$B$1</f>
        <v>125.88335520289927</v>
      </c>
      <c r="BU97" s="11">
        <f ca="1">('Cumulative data'!BU97/VLOOKUP(BU$4,'Country populations'!$G$4:$J1091,4,FALSE))*$B$1</f>
        <v>195.79097164851223</v>
      </c>
      <c r="BV97" s="11">
        <f ca="1">('Cumulative data'!BV97/VLOOKUP(BV$4,'Country populations'!$G$4:$J1091,4,FALSE))*$B$1</f>
        <v>0.3096738786130494</v>
      </c>
      <c r="BW97" s="11">
        <f ca="1">('Cumulative data'!BW97/VLOOKUP(BW$4,'Country populations'!$G$4:$J1091,4,FALSE))*$B$1</f>
        <v>83.541896785559487</v>
      </c>
      <c r="BX97" s="11">
        <f ca="1">('Cumulative data'!BX97/VLOOKUP(BX$4,'Country populations'!$G$4:$J1091,4,FALSE))*$B$1</f>
        <v>37.598240089045163</v>
      </c>
      <c r="BY97" s="11">
        <f ca="1">('Cumulative data'!BY97/VLOOKUP(BY$4,'Country populations'!$G$4:$J1091,4,FALSE))*$B$1</f>
        <v>157.91646267123616</v>
      </c>
      <c r="BZ97" s="11">
        <f ca="1">('Cumulative data'!BZ97/VLOOKUP(BZ$4,'Country populations'!$G$4:$J1091,4,FALSE))*$B$1</f>
        <v>7.2704358012231207</v>
      </c>
      <c r="CA97" s="11">
        <f ca="1">('Cumulative data'!CA97/VLOOKUP(CA$4,'Country populations'!$G$4:$J1091,4,FALSE))*$B$1</f>
        <v>66.487863766916618</v>
      </c>
      <c r="CB97" s="11">
        <f ca="1">('Cumulative data'!CB97/VLOOKUP(CB$4,'Country populations'!$G$4:$J1091,4,FALSE))*$B$1</f>
        <v>16.421497824239825</v>
      </c>
      <c r="CC97" s="11">
        <f ca="1">('Cumulative data'!CC97/VLOOKUP(CC$4,'Country populations'!$G$4:$J1091,4,FALSE))*$B$1</f>
        <v>30.629638761486326</v>
      </c>
      <c r="CD97" s="11">
        <f ca="1">('Cumulative data'!CD97/VLOOKUP(CD$4,'Country populations'!$G$4:$J1091,4,FALSE))*$B$1</f>
        <v>4.2642454246894319</v>
      </c>
      <c r="CE97" s="11">
        <f ca="1">('Cumulative data'!CE97/VLOOKUP(CE$4,'Country populations'!$G$4:$J1091,4,FALSE))*$B$1</f>
        <v>57.422919804359104</v>
      </c>
      <c r="CF97" s="11" t="e">
        <f ca="1">('Cumulative data'!CF97/VLOOKUP(CF$4,'Country populations'!$G$4:$J1091,4,FALSE))*$B$1</f>
        <v>#N/A</v>
      </c>
      <c r="CG97" s="11">
        <f ca="1">('Cumulative data'!CG97/VLOOKUP(CG$4,'Country populations'!$G$4:$J1091,4,FALSE))*$B$1</f>
        <v>217.00220563692218</v>
      </c>
      <c r="CH97" s="11">
        <f ca="1">('Cumulative data'!CH97/VLOOKUP(CH$4,'Country populations'!$G$4:$J1091,4,FALSE))*$B$1</f>
        <v>4866.3689898401608</v>
      </c>
      <c r="CI97" s="11">
        <f ca="1">('Cumulative data'!CI97/VLOOKUP(CI$4,'Country populations'!$G$4:$J1091,4,FALSE))*$B$1</f>
        <v>211.00603222772534</v>
      </c>
      <c r="CJ97" s="11">
        <f ca="1">('Cumulative data'!CJ97/VLOOKUP(CJ$4,'Country populations'!$G$4:$J1091,4,FALSE))*$B$1</f>
        <v>67.834434751624883</v>
      </c>
      <c r="CK97" s="11">
        <f ca="1">('Cumulative data'!CK97/VLOOKUP(CK$4,'Country populations'!$G$4:$J1091,4,FALSE))*$B$1</f>
        <v>4.8917152847919629</v>
      </c>
      <c r="CL97" s="11">
        <f ca="1">('Cumulative data'!CL97/VLOOKUP(CL$4,'Country populations'!$G$4:$J1091,4,FALSE))*$B$1</f>
        <v>6.368877419012426</v>
      </c>
      <c r="CM97" s="11">
        <f ca="1">('Cumulative data'!CM97/VLOOKUP(CM$4,'Country populations'!$G$4:$J1091,4,FALSE))*$B$1</f>
        <v>68.117831677893349</v>
      </c>
      <c r="CN97" s="11">
        <f ca="1">('Cumulative data'!CN97/VLOOKUP(CN$4,'Country populations'!$G$4:$J1091,4,FALSE))*$B$1</f>
        <v>0.8262197192538443</v>
      </c>
      <c r="CO97" s="11">
        <f ca="1">('Cumulative data'!CO97/VLOOKUP(CO$4,'Country populations'!$G$4:$J1091,4,FALSE))*$B$1</f>
        <v>97.301831721375919</v>
      </c>
      <c r="CP97" s="11">
        <f ca="1">('Cumulative data'!CP97/VLOOKUP(CP$4,'Country populations'!$G$4:$J1091,4,FALSE))*$B$1</f>
        <v>11.76848913361818</v>
      </c>
      <c r="CQ97" s="11">
        <f ca="1">('Cumulative data'!CQ97/VLOOKUP(CQ$4,'Country populations'!$G$4:$J1091,4,FALSE))*$B$1</f>
        <v>84.439502397664882</v>
      </c>
      <c r="CR97" s="11">
        <f ca="1">('Cumulative data'!CR97/VLOOKUP(CR$4,'Country populations'!$G$4:$J1091,4,FALSE))*$B$1</f>
        <v>16.400500843706141</v>
      </c>
      <c r="CS97" s="11">
        <f ca="1">('Cumulative data'!CS97/VLOOKUP(CS$4,'Country populations'!$G$4:$J1091,4,FALSE))*$B$1</f>
        <v>17.365654450938393</v>
      </c>
      <c r="CT97" s="11">
        <f ca="1">('Cumulative data'!CT97/VLOOKUP(CT$4,'Country populations'!$G$4:$J1091,4,FALSE))*$B$1</f>
        <v>9.8517702645988461</v>
      </c>
      <c r="CU97" s="11">
        <f ca="1">('Cumulative data'!CU97/VLOOKUP(CU$4,'Country populations'!$G$4:$J1091,4,FALSE))*$B$1</f>
        <v>26.854478131241951</v>
      </c>
      <c r="CV97" s="11">
        <f ca="1">('Cumulative data'!CV97/VLOOKUP(CV$4,'Country populations'!$G$4:$J1091,4,FALSE))*$B$1</f>
        <v>13.519882519778601</v>
      </c>
      <c r="CW97" s="11">
        <f ca="1">('Cumulative data'!CW97/VLOOKUP(CW$4,'Country populations'!$G$4:$J1091,4,FALSE))*$B$1</f>
        <v>378.22253526868525</v>
      </c>
      <c r="CX97" s="11">
        <f ca="1">('Cumulative data'!CX97/VLOOKUP(CX$4,'Country populations'!$G$4:$J1091,4,FALSE))*$B$1</f>
        <v>57.947799380579418</v>
      </c>
      <c r="CY97" s="11">
        <f ca="1">('Cumulative data'!CY97/VLOOKUP(CY$4,'Country populations'!$G$4:$J1091,4,FALSE))*$B$1</f>
        <v>0.63549171659104953</v>
      </c>
      <c r="CZ97" s="11">
        <f ca="1">('Cumulative data'!CZ97/VLOOKUP(CZ$4,'Country populations'!$G$4:$J1091,4,FALSE))*$B$1</f>
        <v>6777.0640579880965</v>
      </c>
      <c r="DA97" s="11">
        <f ca="1">('Cumulative data'!DA97/VLOOKUP(DA$4,'Country populations'!$G$4:$J1091,4,FALSE))*$B$1</f>
        <v>31.376454703532989</v>
      </c>
      <c r="DB97" s="11">
        <f ca="1">('Cumulative data'!DB97/VLOOKUP(DB$4,'Country populations'!$G$4:$J1091,4,FALSE))*$B$1</f>
        <v>1.2183243289012724</v>
      </c>
      <c r="DC97" s="11">
        <f ca="1">('Cumulative data'!DC97/VLOOKUP(DC$4,'Country populations'!$G$4:$J1091,4,FALSE))*$B$1</f>
        <v>112.44198033130282</v>
      </c>
      <c r="DD97" s="11">
        <f ca="1">('Cumulative data'!DD97/VLOOKUP(DD$4,'Country populations'!$G$4:$J1091,4,FALSE))*$B$1</f>
        <v>27.574623825728377</v>
      </c>
      <c r="DE97" s="11">
        <f ca="1">('Cumulative data'!DE97/VLOOKUP(DE$4,'Country populations'!$G$4:$J1091,4,FALSE))*$B$1</f>
        <v>10.45154871048792</v>
      </c>
      <c r="DF97" s="11">
        <f ca="1">('Cumulative data'!DF97/VLOOKUP(DF$4,'Country populations'!$G$4:$J1091,4,FALSE))*$B$1</f>
        <v>22.934808688411216</v>
      </c>
      <c r="DG97" s="11">
        <f ca="1">('Cumulative data'!DG97/VLOOKUP(DG$4,'Country populations'!$G$4:$J1091,4,FALSE))*$B$1</f>
        <v>173.54974508886065</v>
      </c>
      <c r="DH97" s="11">
        <f ca="1">('Cumulative data'!DH97/VLOOKUP(DH$4,'Country populations'!$G$4:$J1091,4,FALSE))*$B$1</f>
        <v>2.352612838015117</v>
      </c>
      <c r="DI97" s="11">
        <f ca="1">('Cumulative data'!DI97/VLOOKUP(DI$4,'Country populations'!$G$4:$J1091,4,FALSE))*$B$1</f>
        <v>1.0942213456144569</v>
      </c>
      <c r="DJ97" s="11">
        <f ca="1">('Cumulative data'!DJ97/VLOOKUP(DJ$4,'Country populations'!$G$4:$J1091,4,FALSE))*$B$1</f>
        <v>611.53448113651325</v>
      </c>
      <c r="DK97" s="11">
        <f ca="1">('Cumulative data'!DK97/VLOOKUP(DK$4,'Country populations'!$G$4:$J1091,4,FALSE))*$B$1</f>
        <v>5.6974069793235493</v>
      </c>
      <c r="DL97" s="11">
        <f ca="1">('Cumulative data'!DL97/VLOOKUP(DL$4,'Country populations'!$G$4:$J1091,4,FALSE))*$B$1</f>
        <v>955.53573703656525</v>
      </c>
      <c r="DM97" s="11">
        <f ca="1">('Cumulative data'!DM97/VLOOKUP(DM$4,'Country populations'!$G$4:$J1091,4,FALSE))*$B$1</f>
        <v>758.42696629213481</v>
      </c>
      <c r="DN97" s="11">
        <f ca="1">('Cumulative data'!DN97/VLOOKUP(DN$4,'Country populations'!$G$4:$J1091,4,FALSE))*$B$1</f>
        <v>1.0972396055144658</v>
      </c>
      <c r="DO97" s="11">
        <f ca="1">('Cumulative data'!DO97/VLOOKUP(DO$4,'Country populations'!$G$4:$J1091,4,FALSE))*$B$1</f>
        <v>4.7475126813976241</v>
      </c>
      <c r="DP97" s="11">
        <f ca="1">('Cumulative data'!DP97/VLOOKUP(DP$4,'Country populations'!$G$4:$J1091,4,FALSE))*$B$1</f>
        <v>3458.5081346567072</v>
      </c>
      <c r="DQ97" s="11">
        <f ca="1">('Cumulative data'!DQ97/VLOOKUP(DQ$4,'Country populations'!$G$4:$J1091,4,FALSE))*$B$1</f>
        <v>2.1210604163407165</v>
      </c>
      <c r="DR97" s="11">
        <f ca="1">('Cumulative data'!DR97/VLOOKUP(DR$4,'Country populations'!$G$4:$J1091,4,FALSE))*$B$1</f>
        <v>9.6739866498984242</v>
      </c>
      <c r="DS97" s="11">
        <f ca="1">('Cumulative data'!DS97/VLOOKUP(DS$4,'Country populations'!$G$4:$J1091,4,FALSE))*$B$1</f>
        <v>4.9335504712234481</v>
      </c>
      <c r="DT97" s="11">
        <f ca="1">('Cumulative data'!DT97/VLOOKUP(DT$4,'Country populations'!$G$4:$J1091,4,FALSE))*$B$1</f>
        <v>0.88885228134307948</v>
      </c>
      <c r="DU97" s="11">
        <f ca="1">('Cumulative data'!DU97/VLOOKUP(DU$4,'Country populations'!$G$4:$J1091,4,FALSE))*$B$1</f>
        <v>294.86860060848079</v>
      </c>
      <c r="DV97" s="11">
        <f ca="1">('Cumulative data'!DV97/VLOOKUP(DV$4,'Country populations'!$G$4:$J1091,4,FALSE))*$B$1</f>
        <v>408.80894402872326</v>
      </c>
      <c r="DW97" s="11">
        <f ca="1">('Cumulative data'!DW97/VLOOKUP(DW$4,'Country populations'!$G$4:$J1091,4,FALSE))*$B$1</f>
        <v>5.7905180498554341</v>
      </c>
      <c r="DX97" s="11">
        <f ca="1">('Cumulative data'!DX97/VLOOKUP(DX$4,'Country populations'!$G$4:$J1091,4,FALSE))*$B$1</f>
        <v>2048.0246950224096</v>
      </c>
      <c r="DY97" s="11">
        <f ca="1">('Cumulative data'!DY97/VLOOKUP(DY$4,'Country populations'!$G$4:$J1091,4,FALSE))*$B$1</f>
        <v>6.5195399884358913</v>
      </c>
      <c r="DZ97" s="11">
        <f ca="1">('Cumulative data'!DZ97/VLOOKUP(DZ$4,'Country populations'!$G$4:$J1091,4,FALSE))*$B$1</f>
        <v>62.165458727494496</v>
      </c>
      <c r="EA97" s="11">
        <f ca="1">('Cumulative data'!EA97/VLOOKUP(EA$4,'Country populations'!$G$4:$J1091,4,FALSE))*$B$1</f>
        <v>1.6611884163598312</v>
      </c>
      <c r="EB97" s="11">
        <f ca="1">('Cumulative data'!EB97/VLOOKUP(EB$4,'Country populations'!$G$4:$J1091,4,FALSE))*$B$1</f>
        <v>12.832804430424417</v>
      </c>
      <c r="EC97" s="11">
        <f ca="1">('Cumulative data'!EC97/VLOOKUP(EC$4,'Country populations'!$G$4:$J1091,4,FALSE))*$B$1</f>
        <v>1325.0433187238814</v>
      </c>
      <c r="ED97" s="11">
        <f ca="1">('Cumulative data'!ED97/VLOOKUP(ED$4,'Country populations'!$G$4:$J1091,4,FALSE))*$B$1</f>
        <v>515.14527096641257</v>
      </c>
      <c r="EE97" s="11">
        <f ca="1">('Cumulative data'!EE97/VLOOKUP(EE$4,'Country populations'!$G$4:$J1091,4,FALSE))*$B$1</f>
        <v>0.21746016736447749</v>
      </c>
      <c r="EF97" s="11">
        <f ca="1">('Cumulative data'!EF97/VLOOKUP(EF$4,'Country populations'!$G$4:$J1091,4,FALSE))*$B$1</f>
        <v>1783.0453365498074</v>
      </c>
      <c r="EG97" s="11">
        <f ca="1">('Cumulative data'!EG97/VLOOKUP(EG$4,'Country populations'!$G$4:$J1091,4,FALSE))*$B$1</f>
        <v>4.1069066453010885</v>
      </c>
      <c r="EH97" s="11">
        <f ca="1">('Cumulative data'!EH97/VLOOKUP(EH$4,'Country populations'!$G$4:$J1091,4,FALSE))*$B$1</f>
        <v>7.1886591712913708</v>
      </c>
      <c r="EI97" s="11">
        <f ca="1">('Cumulative data'!EI97/VLOOKUP(EI$4,'Country populations'!$G$4:$J1091,4,FALSE))*$B$1</f>
        <v>3.9868853219554872</v>
      </c>
      <c r="EJ97" s="11">
        <f ca="1">('Cumulative data'!EJ97/VLOOKUP(EJ$4,'Country populations'!$G$4:$J1091,4,FALSE))*$B$1</f>
        <v>0.27568566056324345</v>
      </c>
      <c r="EK97" s="11">
        <f ca="1">('Cumulative data'!EK97/VLOOKUP(EK$4,'Country populations'!$G$4:$J1091,4,FALSE))*$B$1</f>
        <v>118.3139565231008</v>
      </c>
      <c r="EL97" s="11">
        <f ca="1">('Cumulative data'!EL97/VLOOKUP(EL$4,'Country populations'!$G$4:$J1091,4,FALSE))*$B$1</f>
        <v>0.18875974716009386</v>
      </c>
      <c r="EM97" s="11">
        <f ca="1">('Cumulative data'!EM97/VLOOKUP(EM$4,'Country populations'!$G$4:$J1091,4,FALSE))*$B$1</f>
        <v>0.59315768879665509</v>
      </c>
      <c r="EN97" s="11">
        <f ca="1">('Cumulative data'!EN97/VLOOKUP(EN$4,'Country populations'!$G$4:$J1091,4,FALSE))*$B$1</f>
        <v>513.86636262906882</v>
      </c>
      <c r="EO97" s="11">
        <f ca="1">('Cumulative data'!EO97/VLOOKUP(EO$4,'Country populations'!$G$4:$J1091,4,FALSE))*$B$1</f>
        <v>131.71759747102212</v>
      </c>
      <c r="EP97" s="11">
        <f ca="1">('Cumulative data'!EP97/VLOOKUP(EP$4,'Country populations'!$G$4:$J1091,4,FALSE))*$B$1</f>
        <v>0.96193786755864541</v>
      </c>
      <c r="EQ97" s="11">
        <f ca="1">('Cumulative data'!EQ97/VLOOKUP(EQ$4,'Country populations'!$G$4:$J1091,4,FALSE))*$B$1</f>
        <v>213.02495435179551</v>
      </c>
      <c r="ER97" s="11">
        <f ca="1">('Cumulative data'!ER97/VLOOKUP(ER$4,'Country populations'!$G$4:$J1091,4,FALSE))*$B$1</f>
        <v>0.31807567298157924</v>
      </c>
      <c r="ES97" s="11">
        <f ca="1">('Cumulative data'!ES97/VLOOKUP(ES$4,'Country populations'!$G$4:$J1091,4,FALSE))*$B$1</f>
        <v>139.91884706870016</v>
      </c>
      <c r="ET97" s="11">
        <f ca="1">('Cumulative data'!ET97/VLOOKUP(ET$4,'Country populations'!$G$4:$J1091,4,FALSE))*$B$1</f>
        <v>287.29302931346541</v>
      </c>
      <c r="EU97" s="11">
        <f ca="1">('Cumulative data'!EU97/VLOOKUP(EU$4,'Country populations'!$G$4:$J1091,4,FALSE))*$B$1</f>
        <v>38.14386850028481</v>
      </c>
      <c r="EV97" s="11">
        <f ca="1">('Cumulative data'!EV97/VLOOKUP(EV$4,'Country populations'!$G$4:$J1091,4,FALSE))*$B$1</f>
        <v>15.256325336052349</v>
      </c>
      <c r="EW97" s="11">
        <f ca="1">('Cumulative data'!EW97/VLOOKUP(EW$4,'Country populations'!$G$4:$J1091,4,FALSE))*$B$1</f>
        <v>1.9038339734929739</v>
      </c>
      <c r="EX97" s="11">
        <f ca="1">('Cumulative data'!EX97/VLOOKUP(EX$4,'Country populations'!$G$4:$J1091,4,FALSE))*$B$1</f>
        <v>10.691489930398401</v>
      </c>
      <c r="EY97" s="11">
        <f ca="1">('Cumulative data'!EY97/VLOOKUP(EY$4,'Country populations'!$G$4:$J1091,4,FALSE))*$B$1</f>
        <v>4.0650447815495747</v>
      </c>
      <c r="EZ97" s="11">
        <f ca="1">('Cumulative data'!EZ97/VLOOKUP(EZ$4,'Country populations'!$G$4:$J1091,4,FALSE))*$B$1</f>
        <v>1.3154971794424977</v>
      </c>
      <c r="FA97" s="11">
        <f ca="1">('Cumulative data'!FA97/VLOOKUP(FA$4,'Country populations'!$G$4:$J1091,4,FALSE))*$B$1</f>
        <v>0.65989188661275677</v>
      </c>
      <c r="FB97" s="11">
        <f ca="1">('Cumulative data'!FB97/VLOOKUP(FB$4,'Country populations'!$G$4:$J1091,4,FALSE))*$B$1</f>
        <v>4.2296091249023311</v>
      </c>
      <c r="FC97" s="11">
        <f ca="1">('Cumulative data'!FC97/VLOOKUP(FC$4,'Country populations'!$G$4:$J1091,4,FALSE))*$B$1</f>
        <v>1.4553314393649983</v>
      </c>
      <c r="FD97" s="11">
        <f ca="1">('Cumulative data'!FD97/VLOOKUP(FD$4,'Country populations'!$G$4:$J1091,4,FALSE))*$B$1</f>
        <v>0.15963778096277956</v>
      </c>
      <c r="FE97" s="11">
        <f ca="1">('Cumulative data'!FE97/VLOOKUP(FE$4,'Country populations'!$G$4:$J1091,4,FALSE))*$B$1</f>
        <v>3.6604426939394052</v>
      </c>
      <c r="FF97" s="11">
        <f ca="1">('Cumulative data'!FF97/VLOOKUP(FF$4,'Country populations'!$G$4:$J1091,4,FALSE))*$B$1</f>
        <v>0.57140711917272591</v>
      </c>
      <c r="FG97" s="11">
        <f ca="1">('Cumulative data'!FG97/VLOOKUP(FG$4,'Country populations'!$G$4:$J1091,4,FALSE))*$B$1</f>
        <v>0.25595548422218412</v>
      </c>
      <c r="FH97" s="11">
        <f ca="1">('Cumulative data'!FH97/VLOOKUP(FH$4,'Country populations'!$G$4:$J1091,4,FALSE))*$B$1</f>
        <v>71.481088146393262</v>
      </c>
      <c r="FI97" s="11">
        <f ca="1">('Cumulative data'!FI97/VLOOKUP(FI$4,'Country populations'!$G$4:$J1091,4,FALSE))*$B$1</f>
        <v>0.4261573169476251</v>
      </c>
      <c r="FJ97" s="11">
        <f ca="1">('Cumulative data'!FJ97/VLOOKUP(FJ$4,'Country populations'!$G$4:$J1091,4,FALSE))*$B$1</f>
        <v>33.299910090242761</v>
      </c>
      <c r="FK97" s="11">
        <f ca="1">('Cumulative data'!FK97/VLOOKUP(FK$4,'Country populations'!$G$4:$J1091,4,FALSE))*$B$1</f>
        <v>0.21298432788292238</v>
      </c>
      <c r="FL97" s="11">
        <f ca="1">('Cumulative data'!FL97/VLOOKUP(FL$4,'Country populations'!$G$4:$J1091,4,FALSE))*$B$1</f>
        <v>1.237018861513814</v>
      </c>
      <c r="FM97" s="11">
        <f ca="1">('Cumulative data'!FM97/VLOOKUP(FM$4,'Country populations'!$G$4:$J1091,4,FALSE))*$B$1</f>
        <v>7.5448731329582692</v>
      </c>
      <c r="FN97" s="11">
        <f ca="1">('Cumulative data'!FN97/VLOOKUP(FN$4,'Country populations'!$G$4:$J1091,4,FALSE))*$B$1</f>
        <v>56.043798228315431</v>
      </c>
      <c r="FO97" s="11">
        <f ca="1">('Cumulative data'!FO97/VLOOKUP(FO$4,'Country populations'!$G$4:$J1091,4,FALSE))*$B$1</f>
        <v>0.53825198764684767</v>
      </c>
      <c r="FP97" s="11">
        <f ca="1">('Cumulative data'!FP97/VLOOKUP(FP$4,'Country populations'!$G$4:$J1091,4,FALSE))*$B$1</f>
        <v>152.79687738745122</v>
      </c>
      <c r="FQ97" s="11">
        <f ca="1">('Cumulative data'!FQ97/VLOOKUP(FQ$4,'Country populations'!$G$4:$J1091,4,FALSE))*$B$1</f>
        <v>5.5775932462038904</v>
      </c>
      <c r="FR97" s="11">
        <f ca="1">('Cumulative data'!FR97/VLOOKUP(FR$4,'Country populations'!$G$4:$J1091,4,FALSE))*$B$1</f>
        <v>0</v>
      </c>
      <c r="FS97" s="11">
        <f ca="1">('Cumulative data'!FS97/VLOOKUP(FS$4,'Country populations'!$G$4:$J1091,4,FALSE))*$B$1</f>
        <v>4.3291474413164392</v>
      </c>
      <c r="FT97" s="11">
        <f ca="1">('Cumulative data'!FT97/VLOOKUP(FT$4,'Country populations'!$G$4:$J1091,4,FALSE))*$B$1</f>
        <v>0.17160424710901756</v>
      </c>
      <c r="FU97" s="11">
        <f ca="1">('Cumulative data'!FU97/VLOOKUP(FU$4,'Country populations'!$G$4:$J1091,4,FALSE))*$B$1</f>
        <v>70.794918014039169</v>
      </c>
      <c r="FV97" s="11">
        <f ca="1">('Cumulative data'!FV97/VLOOKUP(FV$4,'Country populations'!$G$4:$J1091,4,FALSE))*$B$1</f>
        <v>7.7575239362710793</v>
      </c>
      <c r="FW97" s="11">
        <f ca="1">('Cumulative data'!FW97/VLOOKUP(FW$4,'Country populations'!$G$4:$J1091,4,FALSE))*$B$1</f>
        <v>67.032297379646565</v>
      </c>
      <c r="FX97" s="11">
        <f ca="1">('Cumulative data'!FX97/VLOOKUP(FX$4,'Country populations'!$G$4:$J1091,4,FALSE))*$B$1</f>
        <v>79.98649117038012</v>
      </c>
      <c r="FY97" s="11">
        <f ca="1">('Cumulative data'!FY97/VLOOKUP(FY$4,'Country populations'!$G$4:$J1091,4,FALSE))*$B$1</f>
        <v>150.39855617386073</v>
      </c>
      <c r="FZ97" s="11">
        <f ca="1">('Cumulative data'!FZ97/VLOOKUP(FZ$4,'Country populations'!$G$4:$J1091,4,FALSE))*$B$1</f>
        <v>1.2757136022962845</v>
      </c>
      <c r="GA97" s="11">
        <f ca="1">('Cumulative data'!GA97/VLOOKUP(GA$4,'Country populations'!$G$4:$J1091,4,FALSE))*$B$1</f>
        <v>104.24448807269316</v>
      </c>
      <c r="GB97" s="11">
        <f ca="1">('Cumulative data'!GB97/VLOOKUP(GB$4,'Country populations'!$G$4:$J1091,4,FALSE))*$B$1</f>
        <v>0.75476779266951399</v>
      </c>
      <c r="GC97" s="11">
        <f ca="1">('Cumulative data'!GC97/VLOOKUP(GC$4,'Country populations'!$G$4:$J1091,4,FALSE))*$B$1</f>
        <v>9.0133126628029601</v>
      </c>
      <c r="GD97" s="11">
        <f ca="1">('Cumulative data'!GD97/VLOOKUP(GD$4,'Country populations'!$G$4:$J1091,4,FALSE))*$B$1</f>
        <v>10.791599818701123</v>
      </c>
      <c r="GE97" s="11">
        <f ca="1">('Cumulative data'!GE97/VLOOKUP(GE$4,'Country populations'!$G$4:$J1091,4,FALSE))*$B$1</f>
        <v>1.2422967250573733</v>
      </c>
      <c r="GF97" s="11">
        <f ca="1">('Cumulative data'!GF97/VLOOKUP(GF$4,'Country populations'!$G$4:$J1091,4,FALSE))*$B$1</f>
        <v>0</v>
      </c>
      <c r="GG97" s="11">
        <f ca="1">('Cumulative data'!GG97/VLOOKUP(GG$4,'Country populations'!$G$4:$J1091,4,FALSE))*$B$1</f>
        <v>176.14316916789966</v>
      </c>
      <c r="GH97" s="11">
        <f ca="1">('Cumulative data'!GH97/VLOOKUP(GH$4,'Country populations'!$G$4:$J1091,4,FALSE))*$B$1</f>
        <v>1000.2000400080016</v>
      </c>
      <c r="GI97" s="11">
        <f ca="1">('Cumulative data'!GI97/VLOOKUP(GI$4,'Country populations'!$G$4:$J1091,4,FALSE))*$B$1</f>
        <v>101.6880211511084</v>
      </c>
      <c r="GJ97" s="11">
        <f ca="1">('Cumulative data'!GJ97/VLOOKUP(GJ$4,'Country populations'!$G$4:$J1091,4,FALSE))*$B$1</f>
        <v>0.12536064691108231</v>
      </c>
      <c r="GK97" s="11">
        <f ca="1">('Cumulative data'!GK97/VLOOKUP(GK$4,'Country populations'!$G$4:$J1091,4,FALSE))*$B$1</f>
        <v>17.046403720207149</v>
      </c>
      <c r="GL97" s="11">
        <f ca="1">('Cumulative data'!GL97/VLOOKUP(GL$4,'Country populations'!$G$4:$J1091,4,FALSE))*$B$1</f>
        <v>129.13890180277906</v>
      </c>
      <c r="GM97" s="11">
        <f ca="1">('Cumulative data'!GM97/VLOOKUP(GM$4,'Country populations'!$G$4:$J1091,4,FALSE))*$B$1</f>
        <v>1.6551742401922651</v>
      </c>
      <c r="GN97" s="11">
        <f ca="1">('Cumulative data'!GN97/VLOOKUP(GN$4,'Country populations'!$G$4:$J1091,4,FALSE))*$B$1</f>
        <v>7416.5636588380721</v>
      </c>
      <c r="GO97" s="11">
        <f ca="1">('Cumulative data'!GO97/VLOOKUP(GO$4,'Country populations'!$G$4:$J1091,4,FALSE))*$B$1</f>
        <v>1.0753474447594018</v>
      </c>
      <c r="GP97" s="11">
        <f ca="1">('Cumulative data'!GP97/VLOOKUP(GP$4,'Country populations'!$G$4:$J1091,4,FALSE))*$B$1</f>
        <v>0.75847098317559658</v>
      </c>
      <c r="GQ97" s="11">
        <f ca="1">('Cumulative data'!GQ97/VLOOKUP(GQ$4,'Country populations'!$G$4:$J1091,4,FALSE))*$B$1</f>
        <v>5.1839525564662026</v>
      </c>
      <c r="GR97" s="11">
        <f ca="1">('Cumulative data'!GR97/VLOOKUP(GR$4,'Country populations'!$G$4:$J1091,4,FALSE))*$B$1</f>
        <v>0.16819753050703734</v>
      </c>
      <c r="GS97" s="11">
        <f ca="1">('Cumulative data'!GS97/VLOOKUP(GS$4,'Country populations'!$G$4:$J1091,4,FALSE))*$B$1</f>
        <v>0</v>
      </c>
      <c r="GT97" s="11">
        <f ca="1">('Cumulative data'!GT97/VLOOKUP(GT$4,'Country populations'!$G$4:$J1091,4,FALSE))*$B$1</f>
        <v>0</v>
      </c>
      <c r="GU97" s="11">
        <f ca="1">('Cumulative data'!GU97/VLOOKUP(GU$4,'Country populations'!$G$4:$J1091,4,FALSE))*$B$1</f>
        <v>0</v>
      </c>
      <c r="GV97" s="11">
        <f ca="1">('Cumulative data'!GV97/VLOOKUP(GV$4,'Country populations'!$G$4:$J1091,4,FALSE))*$B$1</f>
        <v>133.31555792560991</v>
      </c>
      <c r="GW97" s="11">
        <f ca="1">('Cumulative data'!GW97/VLOOKUP(GW$4,'Country populations'!$G$4:$J1091,4,FALSE))*$B$1</f>
        <v>99.216192082547877</v>
      </c>
      <c r="GX97" s="11">
        <f ca="1">('Cumulative data'!GX97/VLOOKUP(GX$4,'Country populations'!$G$4:$J1091,4,FALSE))*$B$1</f>
        <v>0.11176897085478785</v>
      </c>
      <c r="GY97" s="11">
        <f ca="1">('Cumulative data'!GY97/VLOOKUP(GY$4,'Country populations'!$G$4:$J1091,4,FALSE))*$B$1</f>
        <v>0</v>
      </c>
      <c r="GZ97" s="11">
        <f ca="1">('Cumulative data'!GZ97/VLOOKUP(GZ$4,'Country populations'!$G$4:$J1092,4,FALSE))*$B$1</f>
        <v>109.8711951953176</v>
      </c>
      <c r="HB97" s="8">
        <f>'Cumulative data'!HB97</f>
        <v>43922</v>
      </c>
      <c r="HC97" s="11">
        <f ca="1">('Cumulative data'!HC97/VLOOKUP(HC$4,'Country populations'!$G$4:$J1091,4,FALSE))*$B$1</f>
        <v>12.323164291794923</v>
      </c>
      <c r="HD97" s="11">
        <f ca="1">('Cumulative data'!HD97/VLOOKUP(HD$4,'Country populations'!$G$4:$J1091,4,FALSE))*$B$1</f>
        <v>175.14785599582402</v>
      </c>
      <c r="HE97" s="11">
        <f ca="1">('Cumulative data'!HE97/VLOOKUP(HE$4,'Country populations'!$G$4:$J1091,4,FALSE))*$B$1</f>
        <v>205.58425722755189</v>
      </c>
      <c r="HF97" s="11">
        <f ca="1">('Cumulative data'!HF97/VLOOKUP(HF$4,'Country populations'!$G$4:$J1091,4,FALSE))*$B$1</f>
        <v>8.7367573823361973</v>
      </c>
      <c r="HG97" s="11">
        <f ca="1">('Cumulative data'!HG97/VLOOKUP(HG$4,'Country populations'!$G$4:$J1091,4,FALSE))*$B$1</f>
        <v>53.980987507009829</v>
      </c>
      <c r="HH97" s="11">
        <f ca="1">('Cumulative data'!HH97/VLOOKUP(HH$4,'Country populations'!$G$4:$J1091,4,FALSE))*$B$1</f>
        <v>26.419001644682535</v>
      </c>
      <c r="HI97" s="11">
        <f ca="1">('Cumulative data'!HI97/VLOOKUP(HI$4,'Country populations'!$G$4:$J1091,4,FALSE))*$B$1</f>
        <v>2.299691049221841</v>
      </c>
      <c r="HJ97" s="11">
        <f ca="1">('Cumulative data'!HJ97/VLOOKUP(HJ$4,'Country populations'!$G$4:$J1091,4,FALSE))*$B$1</f>
        <v>34.502894546403198</v>
      </c>
      <c r="HK97" s="11">
        <f ca="1">('Cumulative data'!HK97/VLOOKUP(HK$4,'Country populations'!$G$4:$J1091,4,FALSE))*$B$1</f>
        <v>2.5373768955731983</v>
      </c>
      <c r="HL97" s="11">
        <f ca="1">('Cumulative data'!HL97/VLOOKUP(HL$4,'Country populations'!$G$4:$J1091,4,FALSE))*$B$1</f>
        <v>60.830315689493077</v>
      </c>
      <c r="HM97" s="11">
        <f ca="1">('Cumulative data'!HM97/VLOOKUP(HM$4,'Country populations'!$G$4:$J1091,4,FALSE))*$B$1</f>
        <v>60.636574312514597</v>
      </c>
      <c r="HN97" s="11">
        <f ca="1">('Cumulative data'!HN97/VLOOKUP(HN$4,'Country populations'!$G$4:$J1091,4,FALSE))*$B$1</f>
        <v>2.5435748147621768</v>
      </c>
      <c r="HO97" s="11">
        <f ca="1">('Cumulative data'!HO97/VLOOKUP(HO$4,'Country populations'!$G$4:$J1091,4,FALSE))*$B$1</f>
        <v>43.098378229980803</v>
      </c>
      <c r="HP97" s="11">
        <f ca="1">('Cumulative data'!HP97/VLOOKUP(HP$4,'Country populations'!$G$4:$J1091,4,FALSE))*$B$1</f>
        <v>0.94561798485241366</v>
      </c>
      <c r="HQ97" s="11">
        <f ca="1">('Cumulative data'!HQ97/VLOOKUP(HQ$4,'Country populations'!$G$4:$J1091,4,FALSE))*$B$1</f>
        <v>0.11649064929558105</v>
      </c>
      <c r="HR97" s="11">
        <f ca="1">('Cumulative data'!HR97/VLOOKUP(HR$4,'Country populations'!$G$4:$J1091,4,FALSE))*$B$1</f>
        <v>15.691340351350686</v>
      </c>
      <c r="HS97" s="11">
        <f ca="1">('Cumulative data'!HS97/VLOOKUP(HS$4,'Country populations'!$G$4:$J1091,4,FALSE))*$B$1</f>
        <v>14.212115828744006</v>
      </c>
      <c r="HT97" s="11">
        <f ca="1">('Cumulative data'!HT97/VLOOKUP(HT$4,'Country populations'!$G$4:$J1091,4,FALSE))*$B$1</f>
        <v>2.3106585711973402</v>
      </c>
      <c r="HU97" s="11">
        <f ca="1">('Cumulative data'!HU97/VLOOKUP(HU$4,'Country populations'!$G$4:$J1091,4,FALSE))*$B$1</f>
        <v>14.378884830398016</v>
      </c>
      <c r="HV97" s="11">
        <f ca="1">('Cumulative data'!HV97/VLOOKUP(HV$4,'Country populations'!$G$4:$J1091,4,FALSE))*$B$1</f>
        <v>17.823070380334418</v>
      </c>
      <c r="HW97" s="11">
        <f ca="1">('Cumulative data'!HW97/VLOOKUP(HW$4,'Country populations'!$G$4:$J1091,4,FALSE))*$B$1</f>
        <v>2.5362238251148746E-2</v>
      </c>
      <c r="HX97" s="11">
        <f ca="1">('Cumulative data'!HX97/VLOOKUP(HX$4,'Country populations'!$G$4:$J1091,4,FALSE))*$B$1</f>
        <v>3.1792977859623783</v>
      </c>
      <c r="HY97" s="11">
        <f ca="1">('Cumulative data'!HY97/VLOOKUP(HY$4,'Country populations'!$G$4:$J1091,4,FALSE))*$B$1</f>
        <v>0.9098671636401553</v>
      </c>
      <c r="HZ97" s="11">
        <f ca="1">('Cumulative data'!HZ97/VLOOKUP(HZ$4,'Country populations'!$G$4:$J1091,4,FALSE))*$B$1</f>
        <v>0.44277014778513168</v>
      </c>
      <c r="IA97" s="11">
        <f ca="1">('Cumulative data'!IA97/VLOOKUP(IA$4,'Country populations'!$G$4:$J1091,4,FALSE))*$B$1</f>
        <v>0.62773952722529869</v>
      </c>
      <c r="IB97" s="11">
        <f ca="1">('Cumulative data'!IB97/VLOOKUP(IB$4,'Country populations'!$G$4:$J1091,4,FALSE))*$B$1</f>
        <v>4.4776813092513432</v>
      </c>
      <c r="IC97" s="11">
        <f ca="1">('Cumulative data'!IC97/VLOOKUP(IC$4,'Country populations'!$G$4:$J1091,4,FALSE))*$B$1</f>
        <v>0.87194082533955164</v>
      </c>
      <c r="ID97" s="11">
        <f ca="1">('Cumulative data'!ID97/VLOOKUP(ID$4,'Country populations'!$G$4:$J1091,4,FALSE))*$B$1</f>
        <v>3.5867107066225548</v>
      </c>
      <c r="IE97" s="11">
        <f ca="1">('Cumulative data'!IE97/VLOOKUP(IE$4,'Country populations'!$G$4:$J1091,4,FALSE))*$B$1</f>
        <v>5.164868124315424</v>
      </c>
      <c r="IF97" s="11">
        <f ca="1">('Cumulative data'!IF97/VLOOKUP(IF$4,'Country populations'!$G$4:$J1091,4,FALSE))*$B$1</f>
        <v>15.538129447465845</v>
      </c>
      <c r="IG97" s="11">
        <f ca="1">('Cumulative data'!IG97/VLOOKUP(IG$4,'Country populations'!$G$4:$J1091,4,FALSE))*$B$1</f>
        <v>0.78431738563799569</v>
      </c>
      <c r="IH97" s="11">
        <f ca="1">('Cumulative data'!IH97/VLOOKUP(IH$4,'Country populations'!$G$4:$J1091,4,FALSE))*$B$1</f>
        <v>2.8947662812394306</v>
      </c>
      <c r="II97" s="11">
        <f ca="1">('Cumulative data'!II97/VLOOKUP(II$4,'Country populations'!$G$4:$J1091,4,FALSE))*$B$1</f>
        <v>0.11770440323706846</v>
      </c>
      <c r="IJ97" s="11">
        <f ca="1">('Cumulative data'!IJ97/VLOOKUP(IJ$4,'Country populations'!$G$4:$J1091,4,FALSE))*$B$1</f>
        <v>0.22492345292588298</v>
      </c>
      <c r="IK97" s="11">
        <f ca="1">('Cumulative data'!IK97/VLOOKUP(IK$4,'Country populations'!$G$4:$J1091,4,FALSE))*$B$1</f>
        <v>0.28724186256011142</v>
      </c>
      <c r="IL97" s="11">
        <f ca="1">('Cumulative data'!IL97/VLOOKUP(IL$4,'Country populations'!$G$4:$J1091,4,FALSE))*$B$1</f>
        <v>0.80305830153077962</v>
      </c>
      <c r="IM97" s="11">
        <f ca="1">('Cumulative data'!IM97/VLOOKUP(IM$4,'Country populations'!$G$4:$J1091,4,FALSE))*$B$1</f>
        <v>1.1431750073024165</v>
      </c>
      <c r="IN97" s="11">
        <f ca="1">('Cumulative data'!IN97/VLOOKUP(IN$4,'Country populations'!$G$4:$J1091,4,FALSE))*$B$1</f>
        <v>0.60664887163309877</v>
      </c>
      <c r="IO97" s="11">
        <f ca="1">('Cumulative data'!IO97/VLOOKUP(IO$4,'Country populations'!$G$4:$J1091,4,FALSE))*$B$1</f>
        <v>0.49721482738048423</v>
      </c>
      <c r="IP97" s="11">
        <f ca="1">('Cumulative data'!IP97/VLOOKUP(IP$4,'Country populations'!$G$4:$J1091,4,FALSE))*$B$1</f>
        <v>3.3800684125846705</v>
      </c>
      <c r="IQ97" s="11">
        <f ca="1">('Cumulative data'!IQ97/VLOOKUP(IQ$4,'Country populations'!$G$4:$J1091,4,FALSE))*$B$1</f>
        <v>6.9528651366655172</v>
      </c>
      <c r="IR97" s="11">
        <f ca="1">('Cumulative data'!IR97/VLOOKUP(IR$4,'Country populations'!$G$4:$J1091,4,FALSE))*$B$1</f>
        <v>0.69418894434687239</v>
      </c>
      <c r="IS97" s="11">
        <f ca="1">('Cumulative data'!IS97/VLOOKUP(IS$4,'Country populations'!$G$4:$J1091,4,FALSE))*$B$1</f>
        <v>0.29725320432666213</v>
      </c>
      <c r="IT97" s="11">
        <f ca="1">('Cumulative data'!IT97/VLOOKUP(IT$4,'Country populations'!$G$4:$J1091,4,FALSE))*$B$1</f>
        <v>36.742622720359883</v>
      </c>
      <c r="IU97" s="11">
        <f ca="1">('Cumulative data'!IU97/VLOOKUP(IU$4,'Country populations'!$G$4:$J1091,4,FALSE))*$B$1</f>
        <v>4.7013690386640583</v>
      </c>
      <c r="IV97" s="11">
        <f ca="1">('Cumulative data'!IV97/VLOOKUP(IV$4,'Country populations'!$G$4:$J1091,4,FALSE))*$B$1</f>
        <v>0</v>
      </c>
      <c r="IW97" s="11">
        <f ca="1">('Cumulative data'!IW97/VLOOKUP(IW$4,'Country populations'!$G$4:$J1091,4,FALSE))*$B$1</f>
        <v>0.51279044664560702</v>
      </c>
      <c r="IX97" s="11">
        <f ca="1">('Cumulative data'!IX97/VLOOKUP(IX$4,'Country populations'!$G$4:$J1091,4,FALSE))*$B$1</f>
        <v>3.0681944109048684</v>
      </c>
      <c r="IY97" s="11">
        <f ca="1">('Cumulative data'!IY97/VLOOKUP(IY$4,'Country populations'!$G$4:$J1091,4,FALSE))*$B$1</f>
        <v>0.31444758516439436</v>
      </c>
      <c r="IZ97" s="11">
        <f ca="1">('Cumulative data'!IZ97/VLOOKUP(IZ$4,'Country populations'!$G$4:$J1091,4,FALSE))*$B$1</f>
        <v>0.14326652080033606</v>
      </c>
      <c r="JA97" s="11">
        <f ca="1">('Cumulative data'!JA97/VLOOKUP(JA$4,'Country populations'!$G$4:$J1091,4,FALSE))*$B$1</f>
        <v>0.53102306438940083</v>
      </c>
      <c r="JB97" s="11">
        <f ca="1">('Cumulative data'!JB97/VLOOKUP(JB$4,'Country populations'!$G$4:$J1091,4,FALSE))*$B$1</f>
        <v>8.4304677779934098E-2</v>
      </c>
      <c r="JC97" s="11">
        <f ca="1">('Cumulative data'!JC97/VLOOKUP(JC$4,'Country populations'!$G$4:$J1091,4,FALSE))*$B$1</f>
        <v>0.40064727792470728</v>
      </c>
      <c r="JD97" s="11">
        <f ca="1">('Cumulative data'!JD97/VLOOKUP(JD$4,'Country populations'!$G$4:$J1091,4,FALSE))*$B$1</f>
        <v>4.7011164479975927</v>
      </c>
      <c r="JE97" s="11">
        <f ca="1">('Cumulative data'!JE97/VLOOKUP(JE$4,'Country populations'!$G$4:$J1091,4,FALSE))*$B$1</f>
        <v>0.79815661397153093</v>
      </c>
      <c r="JF97" s="11">
        <f ca="1">('Cumulative data'!JF97/VLOOKUP(JF$4,'Country populations'!$G$4:$J1091,4,FALSE))*$B$1</f>
        <v>0.99158073586693785</v>
      </c>
      <c r="JG97" s="11">
        <f ca="1">('Cumulative data'!JG97/VLOOKUP(JG$4,'Country populations'!$G$4:$J1091,4,FALSE))*$B$1</f>
        <v>0.97533068993430005</v>
      </c>
      <c r="JH97" s="11">
        <f ca="1">('Cumulative data'!JH97/VLOOKUP(JH$4,'Country populations'!$G$4:$J1091,4,FALSE))*$B$1</f>
        <v>5.8608058608058604</v>
      </c>
      <c r="JI97" s="11">
        <f ca="1">('Cumulative data'!JI97/VLOOKUP(JI$4,'Country populations'!$G$4:$J1091,4,FALSE))*$B$1</f>
        <v>1.4615367376746171</v>
      </c>
      <c r="JJ97" s="11">
        <f ca="1">('Cumulative data'!JJ97/VLOOKUP(JJ$4,'Country populations'!$G$4:$J1091,4,FALSE))*$B$1</f>
        <v>2.0703183632063022</v>
      </c>
      <c r="JK97" s="11">
        <f ca="1">('Cumulative data'!JK97/VLOOKUP(JK$4,'Country populations'!$G$4:$J1091,4,FALSE))*$B$1</f>
        <v>2.3507522113232211</v>
      </c>
      <c r="JL97" s="11">
        <f ca="1">('Cumulative data'!JL97/VLOOKUP(JL$4,'Country populations'!$G$4:$J1091,4,FALSE))*$B$1</f>
        <v>1.2430852450927781</v>
      </c>
      <c r="JM97" s="11">
        <f ca="1">('Cumulative data'!JM97/VLOOKUP(JM$4,'Country populations'!$G$4:$J1091,4,FALSE))*$B$1</f>
        <v>3.0153655489962978</v>
      </c>
      <c r="JN97" s="11">
        <f ca="1">('Cumulative data'!JN97/VLOOKUP(JN$4,'Country populations'!$G$4:$J1091,4,FALSE))*$B$1</f>
        <v>0</v>
      </c>
      <c r="JO97" s="11">
        <f ca="1">('Cumulative data'!JO97/VLOOKUP(JO$4,'Country populations'!$G$4:$J1091,4,FALSE))*$B$1</f>
        <v>5.3257474806418396E-2</v>
      </c>
      <c r="JP97" s="11">
        <f ca="1">('Cumulative data'!JP97/VLOOKUP(JP$4,'Country populations'!$G$4:$J1091,4,FALSE))*$B$1</f>
        <v>6.2532107832290809</v>
      </c>
      <c r="JQ97" s="11">
        <f ca="1">('Cumulative data'!JQ97/VLOOKUP(JQ$4,'Country populations'!$G$4:$J1091,4,FALSE))*$B$1</f>
        <v>0.4931367690172031</v>
      </c>
      <c r="JR97" s="11">
        <f ca="1">('Cumulative data'!JR97/VLOOKUP(JR$4,'Country populations'!$G$4:$J1091,4,FALSE))*$B$1</f>
        <v>5.9756434565404457E-2</v>
      </c>
      <c r="JS97" s="11">
        <f ca="1">('Cumulative data'!JS97/VLOOKUP(JS$4,'Country populations'!$G$4:$J1091,4,FALSE))*$B$1</f>
        <v>1.0124073900339967</v>
      </c>
      <c r="JT97" s="11">
        <f ca="1">('Cumulative data'!JT97/VLOOKUP(JT$4,'Country populations'!$G$4:$J1091,4,FALSE))*$B$1</f>
        <v>0.20737280840639596</v>
      </c>
      <c r="JU97" s="11">
        <f ca="1">('Cumulative data'!JU97/VLOOKUP(JU$4,'Country populations'!$G$4:$J1091,4,FALSE))*$B$1</f>
        <v>3.6576277540793978</v>
      </c>
      <c r="JV97" s="11">
        <f ca="1">('Cumulative data'!JV97/VLOOKUP(JV$4,'Country populations'!$G$4:$J1091,4,FALSE))*$B$1</f>
        <v>2.5713636051399353</v>
      </c>
      <c r="JW97" s="11">
        <f ca="1">('Cumulative data'!JW97/VLOOKUP(JW$4,'Country populations'!$G$4:$J1091,4,FALSE))*$B$1</f>
        <v>3.0360184177749938E-2</v>
      </c>
      <c r="JX97" s="11">
        <f ca="1">('Cumulative data'!JX97/VLOOKUP(JX$4,'Country populations'!$G$4:$J1091,4,FALSE))*$B$1</f>
        <v>2.7963814823618236</v>
      </c>
      <c r="JY97" s="11">
        <f ca="1">('Cumulative data'!JY97/VLOOKUP(JY$4,'Country populations'!$G$4:$J1091,4,FALSE))*$B$1</f>
        <v>0.19582416713044357</v>
      </c>
      <c r="JZ97" s="11">
        <f ca="1">('Cumulative data'!JZ97/VLOOKUP(JZ$4,'Country populations'!$G$4:$J1091,4,FALSE))*$B$1</f>
        <v>4.3199032341675547</v>
      </c>
      <c r="KA97" s="11">
        <f ca="1">('Cumulative data'!KA97/VLOOKUP(KA$4,'Country populations'!$G$4:$J1091,4,FALSE))*$B$1</f>
        <v>0.22602391091885352</v>
      </c>
      <c r="KB97" s="11">
        <f ca="1">('Cumulative data'!KB97/VLOOKUP(KB$4,'Country populations'!$G$4:$J1091,4,FALSE))*$B$1</f>
        <v>0</v>
      </c>
      <c r="KC97" s="11">
        <f ca="1">('Cumulative data'!KC97/VLOOKUP(KC$4,'Country populations'!$G$4:$J1091,4,FALSE))*$B$1</f>
        <v>0.52972573626580077</v>
      </c>
      <c r="KD97" s="11">
        <f ca="1">('Cumulative data'!KD97/VLOOKUP(KD$4,'Country populations'!$G$4:$J1091,4,FALSE))*$B$1</f>
        <v>0.7615103559485551</v>
      </c>
      <c r="KE97" s="11">
        <f ca="1">('Cumulative data'!KE97/VLOOKUP(KE$4,'Country populations'!$G$4:$J1091,4,FALSE))*$B$1</f>
        <v>0.10275290179974533</v>
      </c>
      <c r="KF97" s="11">
        <f ca="1">('Cumulative data'!KF97/VLOOKUP(KF$4,'Country populations'!$G$4:$J1091,4,FALSE))*$B$1</f>
        <v>1.1513367379320123</v>
      </c>
      <c r="KG97" s="11" t="e">
        <f ca="1">('Cumulative data'!KG97/VLOOKUP(KG$4,'Country populations'!$G$4:$J1091,4,FALSE))*$B$1</f>
        <v>#N/A</v>
      </c>
      <c r="KH97" s="11">
        <f ca="1">('Cumulative data'!KH97/VLOOKUP(KH$4,'Country populations'!$G$4:$J1091,4,FALSE))*$B$1</f>
        <v>6.6260215461655623</v>
      </c>
      <c r="KI97" s="11">
        <f ca="1">('Cumulative data'!KI97/VLOOKUP(KI$4,'Country populations'!$G$4:$J1091,4,FALSE))*$B$1</f>
        <v>155.30964861192001</v>
      </c>
      <c r="KJ97" s="11">
        <f ca="1">('Cumulative data'!KJ97/VLOOKUP(KJ$4,'Country populations'!$G$4:$J1091,4,FALSE))*$B$1</f>
        <v>0</v>
      </c>
      <c r="KK97" s="11">
        <f ca="1">('Cumulative data'!KK97/VLOOKUP(KK$4,'Country populations'!$G$4:$J1091,4,FALSE))*$B$1</f>
        <v>1.7581278985302342</v>
      </c>
      <c r="KL97" s="11">
        <f ca="1">('Cumulative data'!KL97/VLOOKUP(KL$4,'Country populations'!$G$4:$J1091,4,FALSE))*$B$1</f>
        <v>0.16091168699973563</v>
      </c>
      <c r="KM97" s="11">
        <f ca="1">('Cumulative data'!KM97/VLOOKUP(KM$4,'Country populations'!$G$4:$J1091,4,FALSE))*$B$1</f>
        <v>3.7909984636978721E-2</v>
      </c>
      <c r="KN97" s="11">
        <f ca="1">('Cumulative data'!KN97/VLOOKUP(KN$4,'Country populations'!$G$4:$J1091,4,FALSE))*$B$1</f>
        <v>0.39260998085241122</v>
      </c>
      <c r="KO97" s="11">
        <f ca="1">('Cumulative data'!KO97/VLOOKUP(KO$4,'Country populations'!$G$4:$J1091,4,FALSE))*$B$1</f>
        <v>0.12393295788807665</v>
      </c>
      <c r="KP97" s="11">
        <f ca="1">('Cumulative data'!KP97/VLOOKUP(KP$4,'Country populations'!$G$4:$J1091,4,FALSE))*$B$1</f>
        <v>0.28787524177921869</v>
      </c>
      <c r="KQ97" s="11">
        <f ca="1">('Cumulative data'!KQ97/VLOOKUP(KQ$4,'Country populations'!$G$4:$J1091,4,FALSE))*$B$1</f>
        <v>0.57407264066430153</v>
      </c>
      <c r="KR97" s="11">
        <f ca="1">('Cumulative data'!KR97/VLOOKUP(KR$4,'Country populations'!$G$4:$J1091,4,FALSE))*$B$1</f>
        <v>5.2123149628188195</v>
      </c>
      <c r="KS97" s="11">
        <f ca="1">('Cumulative data'!KS97/VLOOKUP(KS$4,'Country populations'!$G$4:$J1091,4,FALSE))*$B$1</f>
        <v>0</v>
      </c>
      <c r="KT97" s="11">
        <f ca="1">('Cumulative data'!KT97/VLOOKUP(KT$4,'Country populations'!$G$4:$J1091,4,FALSE))*$B$1</f>
        <v>1.0096310727289763</v>
      </c>
      <c r="KU97" s="11">
        <f ca="1">('Cumulative data'!KU97/VLOOKUP(KU$4,'Country populations'!$G$4:$J1091,4,FALSE))*$B$1</f>
        <v>0.59967297262775587</v>
      </c>
      <c r="KV97" s="11">
        <f ca="1">('Cumulative data'!KV97/VLOOKUP(KV$4,'Country populations'!$G$4:$J1091,4,FALSE))*$B$1</f>
        <v>0.49004522137302831</v>
      </c>
      <c r="KW97" s="11">
        <f ca="1">('Cumulative data'!KW97/VLOOKUP(KW$4,'Country populations'!$G$4:$J1091,4,FALSE))*$B$1</f>
        <v>0.20993606397171741</v>
      </c>
      <c r="KX97" s="11">
        <f ca="1">('Cumulative data'!KX97/VLOOKUP(KX$4,'Country populations'!$G$4:$J1091,4,FALSE))*$B$1</f>
        <v>0</v>
      </c>
      <c r="KY97" s="11">
        <f ca="1">('Cumulative data'!KY97/VLOOKUP(KY$4,'Country populations'!$G$4:$J1091,4,FALSE))*$B$1</f>
        <v>0.51739106589803052</v>
      </c>
      <c r="KZ97" s="11">
        <f ca="1">('Cumulative data'!KZ97/VLOOKUP(KZ$4,'Country populations'!$G$4:$J1091,4,FALSE))*$B$1</f>
        <v>9.7021636120770919E-3</v>
      </c>
      <c r="LA97" s="11">
        <f ca="1">('Cumulative data'!LA97/VLOOKUP(LA$4,'Country populations'!$G$4:$J1091,4,FALSE))*$B$1</f>
        <v>766.10289351169786</v>
      </c>
      <c r="LB97" s="11">
        <f ca="1">('Cumulative data'!LB97/VLOOKUP(LB$4,'Country populations'!$G$4:$J1091,4,FALSE))*$B$1</f>
        <v>0</v>
      </c>
      <c r="LC97" s="11">
        <f ca="1">('Cumulative data'!LC97/VLOOKUP(LC$4,'Country populations'!$G$4:$J1091,4,FALSE))*$B$1</f>
        <v>0</v>
      </c>
      <c r="LD97" s="11">
        <f ca="1">('Cumulative data'!LD97/VLOOKUP(LD$4,'Country populations'!$G$4:$J1091,4,FALSE))*$B$1</f>
        <v>2.3589226642930661</v>
      </c>
      <c r="LE97" s="11">
        <f ca="1">('Cumulative data'!LE97/VLOOKUP(LE$4,'Country populations'!$G$4:$J1091,4,FALSE))*$B$1</f>
        <v>0</v>
      </c>
      <c r="LF97" s="11">
        <f ca="1">('Cumulative data'!LF97/VLOOKUP(LF$4,'Country populations'!$G$4:$J1091,4,FALSE))*$B$1</f>
        <v>0</v>
      </c>
      <c r="LG97" s="11">
        <f ca="1">('Cumulative data'!LG97/VLOOKUP(LG$4,'Country populations'!$G$4:$J1091,4,FALSE))*$B$1</f>
        <v>0.19602400588385657</v>
      </c>
      <c r="LH97" s="11">
        <f ca="1">('Cumulative data'!LH97/VLOOKUP(LH$4,'Country populations'!$G$4:$J1091,4,FALSE))*$B$1</f>
        <v>1.5921994962280794</v>
      </c>
      <c r="LI97" s="11">
        <f ca="1">('Cumulative data'!LI97/VLOOKUP(LI$4,'Country populations'!$G$4:$J1091,4,FALSE))*$B$1</f>
        <v>0</v>
      </c>
      <c r="LJ97" s="11">
        <f ca="1">('Cumulative data'!LJ97/VLOOKUP(LJ$4,'Country populations'!$G$4:$J1091,4,FALSE))*$B$1</f>
        <v>8.9324191478731163E-2</v>
      </c>
      <c r="LK97" s="11">
        <f ca="1">('Cumulative data'!LK97/VLOOKUP(LK$4,'Country populations'!$G$4:$J1091,4,FALSE))*$B$1</f>
        <v>0</v>
      </c>
      <c r="LL97" s="11">
        <f ca="1">('Cumulative data'!LL97/VLOOKUP(LL$4,'Country populations'!$G$4:$J1091,4,FALSE))*$B$1</f>
        <v>9.3400114415140151E-2</v>
      </c>
      <c r="LM97" s="11">
        <f ca="1">('Cumulative data'!LM97/VLOOKUP(LM$4,'Country populations'!$G$4:$J1091,4,FALSE))*$B$1</f>
        <v>0</v>
      </c>
      <c r="LN97" s="11">
        <f ca="1">('Cumulative data'!LN97/VLOOKUP(LN$4,'Country populations'!$G$4:$J1091,4,FALSE))*$B$1</f>
        <v>18.726591760299627</v>
      </c>
      <c r="LO97" s="11">
        <f ca="1">('Cumulative data'!LO97/VLOOKUP(LO$4,'Country populations'!$G$4:$J1091,4,FALSE))*$B$1</f>
        <v>1.8597281449397724E-2</v>
      </c>
      <c r="LP97" s="11">
        <f ca="1">('Cumulative data'!LP97/VLOOKUP(LP$4,'Country populations'!$G$4:$J1091,4,FALSE))*$B$1</f>
        <v>0.10550028180883608</v>
      </c>
      <c r="LQ97" s="11">
        <f ca="1">('Cumulative data'!LQ97/VLOOKUP(LQ$4,'Country populations'!$G$4:$J1091,4,FALSE))*$B$1</f>
        <v>0</v>
      </c>
      <c r="LR97" s="11">
        <f ca="1">('Cumulative data'!LR97/VLOOKUP(LR$4,'Country populations'!$G$4:$J1091,4,FALSE))*$B$1</f>
        <v>5.5817379377387275E-2</v>
      </c>
      <c r="LS97" s="11">
        <f ca="1">('Cumulative data'!LS97/VLOOKUP(LS$4,'Country populations'!$G$4:$J1091,4,FALSE))*$B$1</f>
        <v>0.42060811521297492</v>
      </c>
      <c r="LT97" s="11">
        <f ca="1">('Cumulative data'!LT97/VLOOKUP(LT$4,'Country populations'!$G$4:$J1091,4,FALSE))*$B$1</f>
        <v>0.15417345222573275</v>
      </c>
      <c r="LU97" s="11">
        <f ca="1">('Cumulative data'!LU97/VLOOKUP(LU$4,'Country populations'!$G$4:$J1091,4,FALSE))*$B$1</f>
        <v>4.9380682296837751E-2</v>
      </c>
      <c r="LV97" s="11">
        <f ca="1">('Cumulative data'!LV97/VLOOKUP(LV$4,'Country populations'!$G$4:$J1091,4,FALSE))*$B$1</f>
        <v>2.2858031054920991</v>
      </c>
      <c r="LW97" s="11">
        <f ca="1">('Cumulative data'!LW97/VLOOKUP(LW$4,'Country populations'!$G$4:$J1091,4,FALSE))*$B$1</f>
        <v>17.774301914292316</v>
      </c>
      <c r="LX97" s="11">
        <f ca="1">('Cumulative data'!LX97/VLOOKUP(LX$4,'Country populations'!$G$4:$J1091,4,FALSE))*$B$1</f>
        <v>0</v>
      </c>
      <c r="LY97" s="11">
        <f ca="1">('Cumulative data'!LY97/VLOOKUP(LY$4,'Country populations'!$G$4:$J1091,4,FALSE))*$B$1</f>
        <v>0</v>
      </c>
      <c r="LZ97" s="11">
        <f ca="1">('Cumulative data'!LZ97/VLOOKUP(LZ$4,'Country populations'!$G$4:$J1091,4,FALSE))*$B$1</f>
        <v>0</v>
      </c>
      <c r="MA97" s="11">
        <f ca="1">('Cumulative data'!MA97/VLOOKUP(MA$4,'Country populations'!$G$4:$J1091,4,FALSE))*$B$1</f>
        <v>2.1436365078446378</v>
      </c>
      <c r="MB97" s="11">
        <f ca="1">('Cumulative data'!MB97/VLOOKUP(MB$4,'Country populations'!$G$4:$J1091,4,FALSE))*$B$1</f>
        <v>0</v>
      </c>
      <c r="MC97" s="11">
        <f ca="1">('Cumulative data'!MC97/VLOOKUP(MC$4,'Country populations'!$G$4:$J1091,4,FALSE))*$B$1</f>
        <v>0.33770537974801096</v>
      </c>
      <c r="MD97" s="11">
        <f ca="1">('Cumulative data'!MD97/VLOOKUP(MD$4,'Country populations'!$G$4:$J1091,4,FALSE))*$B$1</f>
        <v>0</v>
      </c>
      <c r="ME97" s="11">
        <f ca="1">('Cumulative data'!ME97/VLOOKUP(ME$4,'Country populations'!$G$4:$J1091,4,FALSE))*$B$1</f>
        <v>0</v>
      </c>
      <c r="MF97" s="11">
        <f ca="1">('Cumulative data'!MF97/VLOOKUP(MF$4,'Country populations'!$G$4:$J1091,4,FALSE))*$B$1</f>
        <v>0</v>
      </c>
      <c r="MG97" s="11">
        <f ca="1">('Cumulative data'!MG97/VLOOKUP(MG$4,'Country populations'!$G$4:$J1091,4,FALSE))*$B$1</f>
        <v>0</v>
      </c>
      <c r="MH97" s="11">
        <f ca="1">('Cumulative data'!MH97/VLOOKUP(MH$4,'Country populations'!$G$4:$J1091,4,FALSE))*$B$1</f>
        <v>0.12079137192062027</v>
      </c>
      <c r="MI97" s="11">
        <f ca="1">('Cumulative data'!MI97/VLOOKUP(MI$4,'Country populations'!$G$4:$J1091,4,FALSE))*$B$1</f>
        <v>0.44929119820571067</v>
      </c>
      <c r="MJ97" s="11">
        <f ca="1">('Cumulative data'!MJ97/VLOOKUP(MJ$4,'Country populations'!$G$4:$J1091,4,FALSE))*$B$1</f>
        <v>0.36244412017777161</v>
      </c>
      <c r="MK97" s="11">
        <f ca="1">('Cumulative data'!MK97/VLOOKUP(MK$4,'Country populations'!$G$4:$J1091,4,FALSE))*$B$1</f>
        <v>1.8379044037549561E-2</v>
      </c>
      <c r="ML97" s="11">
        <f ca="1">('Cumulative data'!ML97/VLOOKUP(ML$4,'Country populations'!$G$4:$J1091,4,FALSE))*$B$1</f>
        <v>0</v>
      </c>
      <c r="MM97" s="11">
        <f ca="1">('Cumulative data'!MM97/VLOOKUP(MM$4,'Country populations'!$G$4:$J1091,4,FALSE))*$B$1</f>
        <v>0</v>
      </c>
      <c r="MN97" s="11">
        <f ca="1">('Cumulative data'!MN97/VLOOKUP(MN$4,'Country populations'!$G$4:$J1091,4,FALSE))*$B$1</f>
        <v>0</v>
      </c>
      <c r="MO97" s="11">
        <f ca="1">('Cumulative data'!MO97/VLOOKUP(MO$4,'Country populations'!$G$4:$J1091,4,FALSE))*$B$1</f>
        <v>0</v>
      </c>
      <c r="MP97" s="11">
        <f ca="1">('Cumulative data'!MP97/VLOOKUP(MP$4,'Country populations'!$G$4:$J1091,4,FALSE))*$B$1</f>
        <v>0</v>
      </c>
      <c r="MQ97" s="11">
        <f ca="1">('Cumulative data'!MQ97/VLOOKUP(MQ$4,'Country populations'!$G$4:$J1091,4,FALSE))*$B$1</f>
        <v>0</v>
      </c>
      <c r="MR97" s="11">
        <f ca="1">('Cumulative data'!MR97/VLOOKUP(MR$4,'Country populations'!$G$4:$J1091,4,FALSE))*$B$1</f>
        <v>15.216068167985393</v>
      </c>
      <c r="MS97" s="11">
        <f ca="1">('Cumulative data'!MS97/VLOOKUP(MS$4,'Country populations'!$G$4:$J1091,4,FALSE))*$B$1</f>
        <v>1.6740824893767329E-2</v>
      </c>
      <c r="MT97" s="11">
        <f ca="1">('Cumulative data'!MT97/VLOOKUP(MT$4,'Country populations'!$G$4:$J1091,4,FALSE))*$B$1</f>
        <v>0</v>
      </c>
      <c r="MU97" s="11">
        <f ca="1">('Cumulative data'!MU97/VLOOKUP(MU$4,'Country populations'!$G$4:$J1091,4,FALSE))*$B$1</f>
        <v>0</v>
      </c>
      <c r="MV97" s="11">
        <f ca="1">('Cumulative data'!MV97/VLOOKUP(MV$4,'Country populations'!$G$4:$J1091,4,FALSE))*$B$1</f>
        <v>0</v>
      </c>
      <c r="MW97" s="11">
        <f ca="1">('Cumulative data'!MW97/VLOOKUP(MW$4,'Country populations'!$G$4:$J1091,4,FALSE))*$B$1</f>
        <v>2.5427208893420583</v>
      </c>
      <c r="MX97" s="11">
        <f ca="1">('Cumulative data'!MX97/VLOOKUP(MX$4,'Country populations'!$G$4:$J1091,4,FALSE))*$B$1</f>
        <v>0</v>
      </c>
      <c r="MY97" s="11">
        <f ca="1">('Cumulative data'!MY97/VLOOKUP(MY$4,'Country populations'!$G$4:$J1091,4,FALSE))*$B$1</f>
        <v>0</v>
      </c>
      <c r="MZ97" s="11">
        <f ca="1">('Cumulative data'!MZ97/VLOOKUP(MZ$4,'Country populations'!$G$4:$J1091,4,FALSE))*$B$1</f>
        <v>0</v>
      </c>
      <c r="NA97" s="11">
        <f ca="1">('Cumulative data'!NA97/VLOOKUP(NA$4,'Country populations'!$G$4:$J1091,4,FALSE))*$B$1</f>
        <v>0</v>
      </c>
      <c r="NB97" s="11">
        <f ca="1">('Cumulative data'!NB97/VLOOKUP(NB$4,'Country populations'!$G$4:$J1091,4,FALSE))*$B$1</f>
        <v>0</v>
      </c>
      <c r="NC97" s="11">
        <f ca="1">('Cumulative data'!NC97/VLOOKUP(NC$4,'Country populations'!$G$4:$J1091,4,FALSE))*$B$1</f>
        <v>0</v>
      </c>
      <c r="ND97" s="11">
        <f ca="1">('Cumulative data'!ND97/VLOOKUP(ND$4,'Country populations'!$G$4:$J1091,4,FALSE))*$B$1</f>
        <v>0</v>
      </c>
      <c r="NE97" s="11">
        <f ca="1">('Cumulative data'!NE97/VLOOKUP(NE$4,'Country populations'!$G$4:$J1091,4,FALSE))*$B$1</f>
        <v>4.5610794560794164E-2</v>
      </c>
      <c r="NF97" s="11">
        <f ca="1">('Cumulative data'!NF97/VLOOKUP(NF$4,'Country populations'!$G$4:$J1091,4,FALSE))*$B$1</f>
        <v>0</v>
      </c>
      <c r="NG97" s="11">
        <f ca="1">('Cumulative data'!NG97/VLOOKUP(NG$4,'Country populations'!$G$4:$J1091,4,FALSE))*$B$1</f>
        <v>0.11428142383454518</v>
      </c>
      <c r="NH97" s="11">
        <f ca="1">('Cumulative data'!NH97/VLOOKUP(NH$4,'Country populations'!$G$4:$J1091,4,FALSE))*$B$1</f>
        <v>0</v>
      </c>
      <c r="NI97" s="11">
        <f ca="1">('Cumulative data'!NI97/VLOOKUP(NI$4,'Country populations'!$G$4:$J1091,4,FALSE))*$B$1</f>
        <v>0</v>
      </c>
      <c r="NJ97" s="11">
        <f ca="1">('Cumulative data'!NJ97/VLOOKUP(NJ$4,'Country populations'!$G$4:$J1091,4,FALSE))*$B$1</f>
        <v>0</v>
      </c>
      <c r="NK97" s="11">
        <f ca="1">('Cumulative data'!NK97/VLOOKUP(NK$4,'Country populations'!$G$4:$J1091,4,FALSE))*$B$1</f>
        <v>0</v>
      </c>
      <c r="NL97" s="11">
        <f ca="1">('Cumulative data'!NL97/VLOOKUP(NL$4,'Country populations'!$G$4:$J1091,4,FALSE))*$B$1</f>
        <v>6.0852665109406401E-2</v>
      </c>
      <c r="NM97" s="11">
        <f ca="1">('Cumulative data'!NM97/VLOOKUP(NM$4,'Country populations'!$G$4:$J1091,4,FALSE))*$B$1</f>
        <v>0</v>
      </c>
      <c r="NN97" s="11">
        <f ca="1">('Cumulative data'!NN97/VLOOKUP(NN$4,'Country populations'!$G$4:$J1091,4,FALSE))*$B$1</f>
        <v>0</v>
      </c>
      <c r="NO97" s="11">
        <f ca="1">('Cumulative data'!NO97/VLOOKUP(NO$4,'Country populations'!$G$4:$J1091,4,FALSE))*$B$1</f>
        <v>0</v>
      </c>
      <c r="NP97" s="11">
        <f ca="1">('Cumulative data'!NP97/VLOOKUP(NP$4,'Country populations'!$G$4:$J1091,4,FALSE))*$B$1</f>
        <v>6.7281498455855959E-2</v>
      </c>
      <c r="NQ97" s="11">
        <f ca="1">('Cumulative data'!NQ97/VLOOKUP(NQ$4,'Country populations'!$G$4:$J1091,4,FALSE))*$B$1</f>
        <v>0</v>
      </c>
      <c r="NR97" s="11">
        <f ca="1">('Cumulative data'!NR97/VLOOKUP(NR$4,'Country populations'!$G$4:$J1091,4,FALSE))*$B$1</f>
        <v>0</v>
      </c>
      <c r="NS97" s="11">
        <f ca="1">('Cumulative data'!NS97/VLOOKUP(NS$4,'Country populations'!$G$4:$J1091,4,FALSE))*$B$1</f>
        <v>0</v>
      </c>
      <c r="NT97" s="11">
        <f ca="1">('Cumulative data'!NT97/VLOOKUP(NT$4,'Country populations'!$G$4:$J1091,4,FALSE))*$B$1</f>
        <v>0</v>
      </c>
      <c r="NU97" s="11">
        <f ca="1">('Cumulative data'!NU97/VLOOKUP(NU$4,'Country populations'!$G$4:$J1091,4,FALSE))*$B$1</f>
        <v>0</v>
      </c>
      <c r="NV97" s="11">
        <f ca="1">('Cumulative data'!NV97/VLOOKUP(NV$4,'Country populations'!$G$4:$J1091,4,FALSE))*$B$1</f>
        <v>0</v>
      </c>
      <c r="NW97" s="11">
        <f ca="1">('Cumulative data'!NW97/VLOOKUP(NW$4,'Country populations'!$G$4:$J1091,4,FALSE))*$B$1</f>
        <v>0</v>
      </c>
      <c r="NX97" s="11">
        <f ca="1">('Cumulative data'!NX97/VLOOKUP(NX$4,'Country populations'!$G$4:$J1091,4,FALSE))*$B$1</f>
        <v>6.0938452163315056</v>
      </c>
      <c r="NY97" s="11">
        <f ca="1">('Cumulative data'!NY97/VLOOKUP(NY$4,'Country populations'!$G$4:$J1091,4,FALSE))*$B$1</f>
        <v>0</v>
      </c>
      <c r="NZ97" s="11">
        <f ca="1">('Cumulative data'!NZ97/VLOOKUP(NZ$4,'Country populations'!$G$4:$J1091,4,FALSE))*$B$1</f>
        <v>0</v>
      </c>
      <c r="OA97" s="11">
        <f ca="1">('Cumulative data'!OA97/VLOOKUP(OA$4,'Country populations'!$G$4:$J1091,4,FALSE))*$B$1</f>
        <v>0</v>
      </c>
      <c r="OB97" s="11">
        <f ca="1">('Cumulative data'!OB97/VLOOKUP(OB$4,'Country populations'!$G$4:$J1091,4,FALSE))*$B$1</f>
        <v>0</v>
      </c>
      <c r="OC97" s="11">
        <f ca="1">('Cumulative data'!OC97/VLOOKUP(OC$4,'Country populations'!$G$4:$J1091,4,FALSE))*$B$1</f>
        <v>0.15095355853390283</v>
      </c>
      <c r="OD97" s="11">
        <f ca="1">('Cumulative data'!OD97/VLOOKUP(OD$4,'Country populations'!$G$4:$J1091,4,FALSE))*$B$1</f>
        <v>0</v>
      </c>
      <c r="OE97" s="11">
        <f ca="1">('Cumulative data'!OE97/VLOOKUP(OE$4,'Country populations'!$G$4:$J1091,4,FALSE))*$B$1</f>
        <v>1.7985999697835204</v>
      </c>
      <c r="OF97" s="11">
        <f ca="1">('Cumulative data'!OF97/VLOOKUP(OF$4,'Country populations'!$G$4:$J1091,4,FALSE))*$B$1</f>
        <v>0</v>
      </c>
      <c r="OG97" s="11">
        <f ca="1">('Cumulative data'!OG97/VLOOKUP(OG$4,'Country populations'!$G$4:$J1091,4,FALSE))*$B$1</f>
        <v>0</v>
      </c>
      <c r="OH97" s="11">
        <f ca="1">('Cumulative data'!OH97/VLOOKUP(OH$4,'Country populations'!$G$4:$J1091,4,FALSE))*$B$1</f>
        <v>0</v>
      </c>
      <c r="OI97" s="11">
        <f ca="1">('Cumulative data'!OI97/VLOOKUP(OI$4,'Country populations'!$G$4:$J1091,4,FALSE))*$B$1</f>
        <v>0</v>
      </c>
      <c r="OJ97" s="11">
        <f ca="1">('Cumulative data'!OJ97/VLOOKUP(OJ$4,'Country populations'!$G$4:$J1091,4,FALSE))*$B$1</f>
        <v>0</v>
      </c>
      <c r="OK97" s="11">
        <f ca="1">('Cumulative data'!OK97/VLOOKUP(OK$4,'Country populations'!$G$4:$J1091,4,FALSE))*$B$1</f>
        <v>0</v>
      </c>
      <c r="OL97" s="11">
        <f ca="1">('Cumulative data'!OL97/VLOOKUP(OL$4,'Country populations'!$G$4:$J1091,4,FALSE))*$B$1</f>
        <v>0</v>
      </c>
      <c r="OM97" s="11">
        <f ca="1">('Cumulative data'!OM97/VLOOKUP(OM$4,'Country populations'!$G$4:$J1091,4,FALSE))*$B$1</f>
        <v>0</v>
      </c>
      <c r="ON97" s="11">
        <f ca="1">('Cumulative data'!ON97/VLOOKUP(ON$4,'Country populations'!$G$4:$J1091,4,FALSE))*$B$1</f>
        <v>0.41379356004806628</v>
      </c>
      <c r="OO97" s="11">
        <f ca="1">('Cumulative data'!OO97/VLOOKUP(OO$4,'Country populations'!$G$4:$J1091,4,FALSE))*$B$1</f>
        <v>0</v>
      </c>
      <c r="OP97" s="11">
        <f ca="1">('Cumulative data'!OP97/VLOOKUP(OP$4,'Country populations'!$G$4:$J1091,4,FALSE))*$B$1</f>
        <v>0</v>
      </c>
      <c r="OQ97" s="11">
        <f ca="1">('Cumulative data'!OQ97/VLOOKUP(OQ$4,'Country populations'!$G$4:$J1091,4,FALSE))*$B$1</f>
        <v>0</v>
      </c>
      <c r="OR97" s="11">
        <f ca="1">('Cumulative data'!OR97/VLOOKUP(OR$4,'Country populations'!$G$4:$J1091,4,FALSE))*$B$1</f>
        <v>0</v>
      </c>
      <c r="OS97" s="11">
        <f ca="1">('Cumulative data'!OS97/VLOOKUP(OS$4,'Country populations'!$G$4:$J1091,4,FALSE))*$B$1</f>
        <v>0</v>
      </c>
      <c r="OT97" s="11">
        <f ca="1">('Cumulative data'!OT97/VLOOKUP(OT$4,'Country populations'!$G$4:$J1091,4,FALSE))*$B$1</f>
        <v>0</v>
      </c>
      <c r="OU97" s="11">
        <f ca="1">('Cumulative data'!OU97/VLOOKUP(OU$4,'Country populations'!$G$4:$J1091,4,FALSE))*$B$1</f>
        <v>0</v>
      </c>
      <c r="OV97" s="11">
        <f ca="1">('Cumulative data'!OV97/VLOOKUP(OV$4,'Country populations'!$G$4:$J1091,4,FALSE))*$B$1</f>
        <v>0</v>
      </c>
      <c r="OW97" s="11">
        <f ca="1">('Cumulative data'!OW97/VLOOKUP(OW$4,'Country populations'!$G$4:$J1091,4,FALSE))*$B$1</f>
        <v>0</v>
      </c>
      <c r="OX97" s="11">
        <f ca="1">('Cumulative data'!OX97/VLOOKUP(OX$4,'Country populations'!$G$4:$J1091,4,FALSE))*$B$1</f>
        <v>0</v>
      </c>
      <c r="OY97" s="11">
        <f ca="1">('Cumulative data'!OY97/VLOOKUP(OY$4,'Country populations'!$G$4:$J1091,4,FALSE))*$B$1</f>
        <v>0</v>
      </c>
      <c r="OZ97" s="11">
        <f ca="1">('Cumulative data'!OZ97/VLOOKUP(OZ$4,'Country populations'!$G$4:$J1091,4,FALSE))*$B$1</f>
        <v>0</v>
      </c>
      <c r="PA97" s="11">
        <f ca="1">('Cumulative data'!PA97/VLOOKUP(PA$4,'Country populations'!$G$4:$J1091,4,FALSE))*$B$1</f>
        <v>5.4060529159721655</v>
      </c>
    </row>
    <row r="98" spans="1:417">
      <c r="A98" s="8">
        <f>'Cumulative data'!A98</f>
        <v>43923</v>
      </c>
      <c r="B98" s="11">
        <f ca="1">('Cumulative data'!B98/VLOOKUP(B$4,'Country populations'!$G$4:$J1092,4,FALSE))*$B$1</f>
        <v>654.74098761512323</v>
      </c>
      <c r="C98" s="11">
        <f ca="1">('Cumulative data'!C98/VLOOKUP(C$4,'Country populations'!$G$4:$J1092,4,FALSE))*$B$1</f>
        <v>2184.503775795516</v>
      </c>
      <c r="D98" s="11">
        <f ca="1">('Cumulative data'!D98/VLOOKUP(D$4,'Country populations'!$G$4:$J1092,4,FALSE))*$B$1</f>
        <v>1828.8233031922225</v>
      </c>
      <c r="E98" s="11">
        <f ca="1">('Cumulative data'!E98/VLOOKUP(E$4,'Country populations'!$G$4:$J1092,4,FALSE))*$B$1</f>
        <v>877.51895664497533</v>
      </c>
      <c r="F98" s="11">
        <f ca="1">('Cumulative data'!F98/VLOOKUP(F$4,'Country populations'!$G$4:$J1092,4,FALSE))*$B$1</f>
        <v>873.21104088475249</v>
      </c>
      <c r="G98" s="11">
        <f ca="1">('Cumulative data'!G98/VLOOKUP(G$4,'Country populations'!$G$4:$J1092,4,FALSE))*$B$1</f>
        <v>435.25637477661985</v>
      </c>
      <c r="H98" s="11">
        <f ca="1">('Cumulative data'!H98/VLOOKUP(H$4,'Country populations'!$G$4:$J1092,4,FALSE))*$B$1</f>
        <v>57.245632628590208</v>
      </c>
      <c r="I98" s="11">
        <f ca="1">('Cumulative data'!I98/VLOOKUP(I$4,'Country populations'!$G$4:$J1092,4,FALSE))*$B$1</f>
        <v>566.63086961593069</v>
      </c>
      <c r="J98" s="11">
        <f ca="1">('Cumulative data'!J98/VLOOKUP(J$4,'Country populations'!$G$4:$J1092,4,FALSE))*$B$1</f>
        <v>185.90435675557094</v>
      </c>
      <c r="K98" s="11">
        <f ca="1">('Cumulative data'!K98/VLOOKUP(K$4,'Country populations'!$G$4:$J1092,4,FALSE))*$B$1</f>
        <v>1204.8716713306119</v>
      </c>
      <c r="L98" s="11">
        <f ca="1">('Cumulative data'!L98/VLOOKUP(L$4,'Country populations'!$G$4:$J1092,4,FALSE))*$B$1</f>
        <v>794.5200410881364</v>
      </c>
      <c r="M98" s="11">
        <f ca="1">('Cumulative data'!M98/VLOOKUP(M$4,'Country populations'!$G$4:$J1092,4,FALSE))*$B$1</f>
        <v>254.22500362128216</v>
      </c>
      <c r="N98" s="11">
        <f ca="1">('Cumulative data'!N98/VLOOKUP(N$4,'Country populations'!$G$4:$J1092,4,FALSE))*$B$1</f>
        <v>1972.3574165838399</v>
      </c>
      <c r="O98" s="11">
        <f ca="1">('Cumulative data'!O98/VLOOKUP(O$4,'Country populations'!$G$4:$J1092,4,FALSE))*$B$1</f>
        <v>32.160420619159694</v>
      </c>
      <c r="P98" s="11">
        <f ca="1">('Cumulative data'!P98/VLOOKUP(P$4,'Country populations'!$G$4:$J1092,4,FALSE))*$B$1</f>
        <v>19.029090181989915</v>
      </c>
      <c r="Q98" s="11">
        <f ca="1">('Cumulative data'!Q98/VLOOKUP(Q$4,'Country populations'!$G$4:$J1092,4,FALSE))*$B$1</f>
        <v>809.18280774371567</v>
      </c>
      <c r="R98" s="11">
        <f ca="1">('Cumulative data'!R98/VLOOKUP(R$4,'Country populations'!$G$4:$J1092,4,FALSE))*$B$1</f>
        <v>1189.2654112631019</v>
      </c>
      <c r="S98" s="11">
        <f ca="1">('Cumulative data'!S98/VLOOKUP(S$4,'Country populations'!$G$4:$J1092,4,FALSE))*$B$1</f>
        <v>645.94460357821652</v>
      </c>
      <c r="T98" s="11">
        <f ca="1">('Cumulative data'!T98/VLOOKUP(T$4,'Country populations'!$G$4:$J1092,4,FALSE))*$B$1</f>
        <v>698.08473254059095</v>
      </c>
      <c r="U98" s="11">
        <f ca="1">('Cumulative data'!U98/VLOOKUP(U$4,'Country populations'!$G$4:$J1092,4,FALSE))*$B$1</f>
        <v>489.83738428619097</v>
      </c>
      <c r="V98" s="11">
        <f ca="1">('Cumulative data'!V98/VLOOKUP(V$4,'Country populations'!$G$4:$J1092,4,FALSE))*$B$1</f>
        <v>1.423908518957351</v>
      </c>
      <c r="W98" s="11">
        <f ca="1">('Cumulative data'!W98/VLOOKUP(W$4,'Country populations'!$G$4:$J1092,4,FALSE))*$B$1</f>
        <v>194.58082645865451</v>
      </c>
      <c r="X98" s="11">
        <f ca="1">('Cumulative data'!X98/VLOOKUP(X$4,'Country populations'!$G$4:$J1092,4,FALSE))*$B$1</f>
        <v>40.12514191653085</v>
      </c>
      <c r="Y98" s="11">
        <f ca="1">('Cumulative data'!Y98/VLOOKUP(Y$4,'Country populations'!$G$4:$J1092,4,FALSE))*$B$1</f>
        <v>17.22059610492887</v>
      </c>
      <c r="Z98" s="11">
        <f ca="1">('Cumulative data'!Z98/VLOOKUP(Z$4,'Country populations'!$G$4:$J1092,4,FALSE))*$B$1</f>
        <v>158.55654225165671</v>
      </c>
      <c r="AA98" s="11">
        <f ca="1">('Cumulative data'!AA98/VLOOKUP(AA$4,'Country populations'!$G$4:$J1092,4,FALSE))*$B$1</f>
        <v>156.32208925209122</v>
      </c>
      <c r="AB98" s="11">
        <f ca="1">('Cumulative data'!AB98/VLOOKUP(AB$4,'Country populations'!$G$4:$J1092,4,FALSE))*$B$1</f>
        <v>67.482935391430743</v>
      </c>
      <c r="AC98" s="11">
        <f ca="1">('Cumulative data'!AC98/VLOOKUP(AC$4,'Country populations'!$G$4:$J1092,4,FALSE))*$B$1</f>
        <v>127.87403388828238</v>
      </c>
      <c r="AD98" s="11">
        <f ca="1">('Cumulative data'!AD98/VLOOKUP(AD$4,'Country populations'!$G$4:$J1092,4,FALSE))*$B$1</f>
        <v>860.50392142612338</v>
      </c>
      <c r="AE98" s="11">
        <f ca="1">('Cumulative data'!AE98/VLOOKUP(AE$4,'Country populations'!$G$4:$J1092,4,FALSE))*$B$1</f>
        <v>536.41075770307077</v>
      </c>
      <c r="AF98" s="11">
        <f ca="1">('Cumulative data'!AF98/VLOOKUP(AF$4,'Country populations'!$G$4:$J1092,4,FALSE))*$B$1</f>
        <v>195.13816554673332</v>
      </c>
      <c r="AG98" s="11">
        <f ca="1">('Cumulative data'!AG98/VLOOKUP(AG$4,'Country populations'!$G$4:$J1092,4,FALSE))*$B$1</f>
        <v>335.13923172155859</v>
      </c>
      <c r="AH98" s="11">
        <f ca="1">('Cumulative data'!AH98/VLOOKUP(AH$4,'Country populations'!$G$4:$J1092,4,FALSE))*$B$1</f>
        <v>10.37156876215861</v>
      </c>
      <c r="AI98" s="11">
        <f ca="1">('Cumulative data'!AI98/VLOOKUP(AI$4,'Country populations'!$G$4:$J1092,4,FALSE))*$B$1</f>
        <v>10.687742004547129</v>
      </c>
      <c r="AJ98" s="11">
        <f ca="1">('Cumulative data'!AJ98/VLOOKUP(AJ$4,'Country populations'!$G$4:$J1092,4,FALSE))*$B$1</f>
        <v>49.405600360339172</v>
      </c>
      <c r="AK98" s="11">
        <f ca="1">('Cumulative data'!AK98/VLOOKUP(AK$4,'Country populations'!$G$4:$J1092,4,FALSE))*$B$1</f>
        <v>21.089406077700364</v>
      </c>
      <c r="AL98" s="11">
        <f ca="1">('Cumulative data'!AL98/VLOOKUP(AL$4,'Country populations'!$G$4:$J1092,4,FALSE))*$B$1</f>
        <v>89.847376249606143</v>
      </c>
      <c r="AM98" s="11">
        <f ca="1">('Cumulative data'!AM98/VLOOKUP(AM$4,'Country populations'!$G$4:$J1092,4,FALSE))*$B$1</f>
        <v>67.135808460729592</v>
      </c>
      <c r="AN98" s="11">
        <f ca="1">('Cumulative data'!AN98/VLOOKUP(AN$4,'Country populations'!$G$4:$J1092,4,FALSE))*$B$1</f>
        <v>6.1310975405667074</v>
      </c>
      <c r="AO98" s="11">
        <f ca="1">('Cumulative data'!AO98/VLOOKUP(AO$4,'Country populations'!$G$4:$J1092,4,FALSE))*$B$1</f>
        <v>155.77706597129352</v>
      </c>
      <c r="AP98" s="11">
        <f ca="1">('Cumulative data'!AP98/VLOOKUP(AP$4,'Country populations'!$G$4:$J1092,4,FALSE))*$B$1</f>
        <v>305.23077949961618</v>
      </c>
      <c r="AQ98" s="11">
        <f ca="1">('Cumulative data'!AQ98/VLOOKUP(AQ$4,'Country populations'!$G$4:$J1092,4,FALSE))*$B$1</f>
        <v>289.82388426481924</v>
      </c>
      <c r="AR98" s="11">
        <f ca="1">('Cumulative data'!AR98/VLOOKUP(AR$4,'Country populations'!$G$4:$J1092,4,FALSE))*$B$1</f>
        <v>18.155311095028441</v>
      </c>
      <c r="AS98" s="11">
        <f ca="1">('Cumulative data'!AS98/VLOOKUP(AS$4,'Country populations'!$G$4:$J1092,4,FALSE))*$B$1</f>
        <v>3704.6148734136768</v>
      </c>
      <c r="AT98" s="11">
        <f ca="1">('Cumulative data'!AT98/VLOOKUP(AT$4,'Country populations'!$G$4:$J1092,4,FALSE))*$B$1</f>
        <v>118.36387932636572</v>
      </c>
      <c r="AU98" s="11">
        <f ca="1">('Cumulative data'!AU98/VLOOKUP(AU$4,'Country populations'!$G$4:$J1092,4,FALSE))*$B$1</f>
        <v>16.085811880028206</v>
      </c>
      <c r="AV98" s="11">
        <f ca="1">('Cumulative data'!AV98/VLOOKUP(AV$4,'Country populations'!$G$4:$J1092,4,FALSE))*$B$1</f>
        <v>170.93014888186897</v>
      </c>
      <c r="AW98" s="11">
        <f ca="1">('Cumulative data'!AW98/VLOOKUP(AW$4,'Country populations'!$G$4:$J1092,4,FALSE))*$B$1</f>
        <v>260.97700695108472</v>
      </c>
      <c r="AX98" s="11">
        <f ca="1">('Cumulative data'!AX98/VLOOKUP(AX$4,'Country populations'!$G$4:$J1092,4,FALSE))*$B$1</f>
        <v>20.930417387505003</v>
      </c>
      <c r="AY98" s="11">
        <f ca="1">('Cumulative data'!AY98/VLOOKUP(AY$4,'Country populations'!$G$4:$J1092,4,FALSE))*$B$1</f>
        <v>25.372500833739519</v>
      </c>
      <c r="AZ98" s="11">
        <f ca="1">('Cumulative data'!AZ98/VLOOKUP(AZ$4,'Country populations'!$G$4:$J1092,4,FALSE))*$B$1</f>
        <v>25.068713831382961</v>
      </c>
      <c r="BA98" s="11">
        <f ca="1">('Cumulative data'!BA98/VLOOKUP(BA$4,'Country populations'!$G$4:$J1092,4,FALSE))*$B$1</f>
        <v>23.268091067261814</v>
      </c>
      <c r="BB98" s="11">
        <f ca="1">('Cumulative data'!BB98/VLOOKUP(BB$4,'Country populations'!$G$4:$J1092,4,FALSE))*$B$1</f>
        <v>6.9380382274766381</v>
      </c>
      <c r="BC98" s="11">
        <f ca="1">('Cumulative data'!BC98/VLOOKUP(BC$4,'Country populations'!$G$4:$J1092,4,FALSE))*$B$1</f>
        <v>131.91908399993244</v>
      </c>
      <c r="BD98" s="11">
        <f ca="1">('Cumulative data'!BD98/VLOOKUP(BD$4,'Country populations'!$G$4:$J1092,4,FALSE))*$B$1</f>
        <v>19.315390058111046</v>
      </c>
      <c r="BE98" s="11">
        <f ca="1">('Cumulative data'!BE98/VLOOKUP(BE$4,'Country populations'!$G$4:$J1092,4,FALSE))*$B$1</f>
        <v>104.85966281792867</v>
      </c>
      <c r="BF98" s="11">
        <f ca="1">('Cumulative data'!BF98/VLOOKUP(BF$4,'Country populations'!$G$4:$J1092,4,FALSE))*$B$1</f>
        <v>17.718507533806452</v>
      </c>
      <c r="BG98" s="11">
        <f ca="1">('Cumulative data'!BG98/VLOOKUP(BG$4,'Country populations'!$G$4:$J1092,4,FALSE))*$B$1</f>
        <v>3575.0915750915751</v>
      </c>
      <c r="BH98" s="11">
        <f ca="1">('Cumulative data'!BH98/VLOOKUP(BH$4,'Country populations'!$G$4:$J1092,4,FALSE))*$B$1</f>
        <v>234.57664639677606</v>
      </c>
      <c r="BI98" s="11">
        <f ca="1">('Cumulative data'!BI98/VLOOKUP(BI$4,'Country populations'!$G$4:$J1092,4,FALSE))*$B$1</f>
        <v>60.556812123784333</v>
      </c>
      <c r="BJ98" s="11">
        <f ca="1">('Cumulative data'!BJ98/VLOOKUP(BJ$4,'Country populations'!$G$4:$J1092,4,FALSE))*$B$1</f>
        <v>334.3945020607282</v>
      </c>
      <c r="BK98" s="11">
        <f ca="1">('Cumulative data'!BK98/VLOOKUP(BK$4,'Country populations'!$G$4:$J1092,4,FALSE))*$B$1</f>
        <v>17.254023201887758</v>
      </c>
      <c r="BL98" s="11">
        <f ca="1">('Cumulative data'!BL98/VLOOKUP(BL$4,'Country populations'!$G$4:$J1092,4,FALSE))*$B$1</f>
        <v>587.24244066702897</v>
      </c>
      <c r="BM98" s="11">
        <f ca="1">('Cumulative data'!BM98/VLOOKUP(BM$4,'Country populations'!$G$4:$J1092,4,FALSE))*$B$1</f>
        <v>74.229088764174648</v>
      </c>
      <c r="BN98" s="11">
        <f ca="1">('Cumulative data'!BN98/VLOOKUP(BN$4,'Country populations'!$G$4:$J1092,4,FALSE))*$B$1</f>
        <v>18.5336012326336</v>
      </c>
      <c r="BO98" s="11">
        <f ca="1">('Cumulative data'!BO98/VLOOKUP(BO$4,'Country populations'!$G$4:$J1092,4,FALSE))*$B$1</f>
        <v>404.53463605351209</v>
      </c>
      <c r="BP98" s="11">
        <f ca="1">('Cumulative data'!BP98/VLOOKUP(BP$4,'Country populations'!$G$4:$J1092,4,FALSE))*$B$1</f>
        <v>35.407220015435179</v>
      </c>
      <c r="BQ98" s="11">
        <f ca="1">('Cumulative data'!BQ98/VLOOKUP(BQ$4,'Country populations'!$G$4:$J1092,4,FALSE))*$B$1</f>
        <v>5.5872266318653159</v>
      </c>
      <c r="BR98" s="11">
        <f ca="1">('Cumulative data'!BR98/VLOOKUP(BR$4,'Country populations'!$G$4:$J1092,4,FALSE))*$B$1</f>
        <v>192.6948732364707</v>
      </c>
      <c r="BS98" s="11">
        <f ca="1">('Cumulative data'!BS98/VLOOKUP(BS$4,'Country populations'!$G$4:$J1092,4,FALSE))*$B$1</f>
        <v>149.93054047782428</v>
      </c>
      <c r="BT98" s="11">
        <f ca="1">('Cumulative data'!BT98/VLOOKUP(BT$4,'Country populations'!$G$4:$J1092,4,FALSE))*$B$1</f>
        <v>141.42827315773673</v>
      </c>
      <c r="BU98" s="11">
        <f ca="1">('Cumulative data'!BU98/VLOOKUP(BU$4,'Country populations'!$G$4:$J1092,4,FALSE))*$B$1</f>
        <v>213.42317922661462</v>
      </c>
      <c r="BV98" s="11">
        <f ca="1">('Cumulative data'!BV98/VLOOKUP(BV$4,'Country populations'!$G$4:$J1092,4,FALSE))*$B$1</f>
        <v>0.32788998911969935</v>
      </c>
      <c r="BW98" s="11">
        <f ca="1">('Cumulative data'!BW98/VLOOKUP(BW$4,'Country populations'!$G$4:$J1092,4,FALSE))*$B$1</f>
        <v>99.970637994435208</v>
      </c>
      <c r="BX98" s="11">
        <f ca="1">('Cumulative data'!BX98/VLOOKUP(BX$4,'Country populations'!$G$4:$J1092,4,FALSE))*$B$1</f>
        <v>41.123075097393148</v>
      </c>
      <c r="BY98" s="11">
        <f ca="1">('Cumulative data'!BY98/VLOOKUP(BY$4,'Country populations'!$G$4:$J1092,4,FALSE))*$B$1</f>
        <v>169.91619387725714</v>
      </c>
      <c r="BZ98" s="11">
        <f ca="1">('Cumulative data'!BZ98/VLOOKUP(BZ$4,'Country populations'!$G$4:$J1092,4,FALSE))*$B$1</f>
        <v>8.777261874015478</v>
      </c>
      <c r="CA98" s="11">
        <f ca="1">('Cumulative data'!CA98/VLOOKUP(CA$4,'Country populations'!$G$4:$J1092,4,FALSE))*$B$1</f>
        <v>73.264863655004547</v>
      </c>
      <c r="CB98" s="11">
        <f ca="1">('Cumulative data'!CB98/VLOOKUP(CB$4,'Country populations'!$G$4:$J1092,4,FALSE))*$B$1</f>
        <v>18.71697601472496</v>
      </c>
      <c r="CC98" s="11">
        <f ca="1">('Cumulative data'!CC98/VLOOKUP(CC$4,'Country populations'!$G$4:$J1092,4,FALSE))*$B$1</f>
        <v>33.337231138192301</v>
      </c>
      <c r="CD98" s="11">
        <f ca="1">('Cumulative data'!CD98/VLOOKUP(CD$4,'Country populations'!$G$4:$J1092,4,FALSE))*$B$1</f>
        <v>4.932139286387776</v>
      </c>
      <c r="CE98" s="11">
        <f ca="1">('Cumulative data'!CE98/VLOOKUP(CE$4,'Country populations'!$G$4:$J1092,4,FALSE))*$B$1</f>
        <v>60.733012925913641</v>
      </c>
      <c r="CF98" s="11" t="e">
        <f ca="1">('Cumulative data'!CF98/VLOOKUP(CF$4,'Country populations'!$G$4:$J1092,4,FALSE))*$B$1</f>
        <v>#N/A</v>
      </c>
      <c r="CG98" s="11">
        <f ca="1">('Cumulative data'!CG98/VLOOKUP(CG$4,'Country populations'!$G$4:$J1092,4,FALSE))*$B$1</f>
        <v>265.04086184662253</v>
      </c>
      <c r="CH98" s="11">
        <f ca="1">('Cumulative data'!CH98/VLOOKUP(CH$4,'Country populations'!$G$4:$J1092,4,FALSE))*$B$1</f>
        <v>5047.5635798874009</v>
      </c>
      <c r="CI98" s="11">
        <f ca="1">('Cumulative data'!CI98/VLOOKUP(CI$4,'Country populations'!$G$4:$J1092,4,FALSE))*$B$1</f>
        <v>236.45399591348115</v>
      </c>
      <c r="CJ98" s="11">
        <f ca="1">('Cumulative data'!CJ98/VLOOKUP(CJ$4,'Country populations'!$G$4:$J1092,4,FALSE))*$B$1</f>
        <v>70.178605282998518</v>
      </c>
      <c r="CK98" s="11">
        <f ca="1">('Cumulative data'!CK98/VLOOKUP(CK$4,'Country populations'!$G$4:$J1092,4,FALSE))*$B$1</f>
        <v>6.2755557929896897</v>
      </c>
      <c r="CL98" s="11">
        <f ca="1">('Cumulative data'!CL98/VLOOKUP(CL$4,'Country populations'!$G$4:$J1092,4,FALSE))*$B$1</f>
        <v>7.2028970810259585</v>
      </c>
      <c r="CM98" s="11">
        <f ca="1">('Cumulative data'!CM98/VLOOKUP(CM$4,'Country populations'!$G$4:$J1092,4,FALSE))*$B$1</f>
        <v>73.6143714098271</v>
      </c>
      <c r="CN98" s="11">
        <f ca="1">('Cumulative data'!CN98/VLOOKUP(CN$4,'Country populations'!$G$4:$J1092,4,FALSE))*$B$1</f>
        <v>3.0570129612392236</v>
      </c>
      <c r="CO98" s="11">
        <f ca="1">('Cumulative data'!CO98/VLOOKUP(CO$4,'Country populations'!$G$4:$J1092,4,FALSE))*$B$1</f>
        <v>97.301831721375919</v>
      </c>
      <c r="CP98" s="11">
        <f ca="1">('Cumulative data'!CP98/VLOOKUP(CP$4,'Country populations'!$G$4:$J1092,4,FALSE))*$B$1</f>
        <v>12.486079934448558</v>
      </c>
      <c r="CQ98" s="11">
        <f ca="1">('Cumulative data'!CQ98/VLOOKUP(CQ$4,'Country populations'!$G$4:$J1092,4,FALSE))*$B$1</f>
        <v>89.999305024671628</v>
      </c>
      <c r="CR98" s="11">
        <f ca="1">('Cumulative data'!CR98/VLOOKUP(CR$4,'Country populations'!$G$4:$J1092,4,FALSE))*$B$1</f>
        <v>17.166879387804556</v>
      </c>
      <c r="CS98" s="11">
        <f ca="1">('Cumulative data'!CS98/VLOOKUP(CS$4,'Country populations'!$G$4:$J1092,4,FALSE))*$B$1</f>
        <v>22.110920492764578</v>
      </c>
      <c r="CT98" s="11">
        <f ca="1">('Cumulative data'!CT98/VLOOKUP(CT$4,'Country populations'!$G$4:$J1092,4,FALSE))*$B$1</f>
        <v>10.537110804744852</v>
      </c>
      <c r="CU98" s="11">
        <f ca="1">('Cumulative data'!CU98/VLOOKUP(CU$4,'Country populations'!$G$4:$J1092,4,FALSE))*$B$1</f>
        <v>27.246514308340373</v>
      </c>
      <c r="CV98" s="11">
        <f ca="1">('Cumulative data'!CV98/VLOOKUP(CV$4,'Country populations'!$G$4:$J1092,4,FALSE))*$B$1</f>
        <v>14.233665137282442</v>
      </c>
      <c r="CW98" s="11">
        <f ca="1">('Cumulative data'!CW98/VLOOKUP(CW$4,'Country populations'!$G$4:$J1092,4,FALSE))*$B$1</f>
        <v>425.7834528773223</v>
      </c>
      <c r="CX98" s="11">
        <f ca="1">('Cumulative data'!CX98/VLOOKUP(CX$4,'Country populations'!$G$4:$J1092,4,FALSE))*$B$1</f>
        <v>57.947799380579418</v>
      </c>
      <c r="CY98" s="11">
        <f ca="1">('Cumulative data'!CY98/VLOOKUP(CY$4,'Country populations'!$G$4:$J1092,4,FALSE))*$B$1</f>
        <v>0.7325133527118205</v>
      </c>
      <c r="CZ98" s="11">
        <f ca="1">('Cumulative data'!CZ98/VLOOKUP(CZ$4,'Country populations'!$G$4:$J1092,4,FALSE))*$B$1</f>
        <v>6953.8570334138722</v>
      </c>
      <c r="DA98" s="11">
        <f ca="1">('Cumulative data'!DA98/VLOOKUP(DA$4,'Country populations'!$G$4:$J1092,4,FALSE))*$B$1</f>
        <v>34.412885803874893</v>
      </c>
      <c r="DB98" s="11">
        <f ca="1">('Cumulative data'!DB98/VLOOKUP(DB$4,'Country populations'!$G$4:$J1092,4,FALSE))*$B$1</f>
        <v>2.2843581166898863</v>
      </c>
      <c r="DC98" s="11">
        <f ca="1">('Cumulative data'!DC98/VLOOKUP(DC$4,'Country populations'!$G$4:$J1092,4,FALSE))*$B$1</f>
        <v>121.09136343371074</v>
      </c>
      <c r="DD98" s="11">
        <f ca="1">('Cumulative data'!DD98/VLOOKUP(DD$4,'Country populations'!$G$4:$J1092,4,FALSE))*$B$1</f>
        <v>28.828015817806939</v>
      </c>
      <c r="DE98" s="11">
        <f ca="1">('Cumulative data'!DE98/VLOOKUP(DE$4,'Country populations'!$G$4:$J1092,4,FALSE))*$B$1</f>
        <v>11.347395742815456</v>
      </c>
      <c r="DF98" s="11">
        <f ca="1">('Cumulative data'!DF98/VLOOKUP(DF$4,'Country populations'!$G$4:$J1092,4,FALSE))*$B$1</f>
        <v>26.26721678843678</v>
      </c>
      <c r="DG98" s="11">
        <f ca="1">('Cumulative data'!DG98/VLOOKUP(DG$4,'Country populations'!$G$4:$J1092,4,FALSE))*$B$1</f>
        <v>195.84053803605377</v>
      </c>
      <c r="DH98" s="11">
        <f ca="1">('Cumulative data'!DH98/VLOOKUP(DH$4,'Country populations'!$G$4:$J1092,4,FALSE))*$B$1</f>
        <v>2.4142533490548139</v>
      </c>
      <c r="DI98" s="11">
        <f ca="1">('Cumulative data'!DI98/VLOOKUP(DI$4,'Country populations'!$G$4:$J1092,4,FALSE))*$B$1</f>
        <v>1.3733594439854917</v>
      </c>
      <c r="DJ98" s="11">
        <f ca="1">('Cumulative data'!DJ98/VLOOKUP(DJ$4,'Country populations'!$G$4:$J1092,4,FALSE))*$B$1</f>
        <v>764.41810142064162</v>
      </c>
      <c r="DK98" s="11">
        <f ca="1">('Cumulative data'!DK98/VLOOKUP(DK$4,'Country populations'!$G$4:$J1092,4,FALSE))*$B$1</f>
        <v>6.6781081806825213</v>
      </c>
      <c r="DL98" s="11">
        <f ca="1">('Cumulative data'!DL98/VLOOKUP(DL$4,'Country populations'!$G$4:$J1092,4,FALSE))*$B$1</f>
        <v>1242.1964581475347</v>
      </c>
      <c r="DM98" s="11">
        <f ca="1">('Cumulative data'!DM98/VLOOKUP(DM$4,'Country populations'!$G$4:$J1092,4,FALSE))*$B$1</f>
        <v>758.42696629213481</v>
      </c>
      <c r="DN98" s="11">
        <f ca="1">('Cumulative data'!DN98/VLOOKUP(DN$4,'Country populations'!$G$4:$J1092,4,FALSE))*$B$1</f>
        <v>1.5063797974012161</v>
      </c>
      <c r="DO98" s="11">
        <f ca="1">('Cumulative data'!DO98/VLOOKUP(DO$4,'Country populations'!$G$4:$J1092,4,FALSE))*$B$1</f>
        <v>5.0288467662211866</v>
      </c>
      <c r="DP98" s="11">
        <f ca="1">('Cumulative data'!DP98/VLOOKUP(DP$4,'Country populations'!$G$4:$J1092,4,FALSE))*$B$1</f>
        <v>3540.3663153586413</v>
      </c>
      <c r="DQ98" s="11">
        <f ca="1">('Cumulative data'!DQ98/VLOOKUP(DQ$4,'Country populations'!$G$4:$J1092,4,FALSE))*$B$1</f>
        <v>2.5675994513598144</v>
      </c>
      <c r="DR98" s="11">
        <f ca="1">('Cumulative data'!DR98/VLOOKUP(DR$4,'Country populations'!$G$4:$J1092,4,FALSE))*$B$1</f>
        <v>9.6739866498984242</v>
      </c>
      <c r="DS98" s="11">
        <f ca="1">('Cumulative data'!DS98/VLOOKUP(DS$4,'Country populations'!$G$4:$J1092,4,FALSE))*$B$1</f>
        <v>6.3211115412550427</v>
      </c>
      <c r="DT98" s="11">
        <f ca="1">('Cumulative data'!DT98/VLOOKUP(DT$4,'Country populations'!$G$4:$J1092,4,FALSE))*$B$1</f>
        <v>1.3826591043114569</v>
      </c>
      <c r="DU98" s="11">
        <f ca="1">('Cumulative data'!DU98/VLOOKUP(DU$4,'Country populations'!$G$4:$J1092,4,FALSE))*$B$1</f>
        <v>299.44020681946495</v>
      </c>
      <c r="DV98" s="11">
        <f ca="1">('Cumulative data'!DV98/VLOOKUP(DV$4,'Country populations'!$G$4:$J1092,4,FALSE))*$B$1</f>
        <v>456.20708246683614</v>
      </c>
      <c r="DW98" s="11">
        <f ca="1">('Cumulative data'!DW98/VLOOKUP(DW$4,'Country populations'!$G$4:$J1092,4,FALSE))*$B$1</f>
        <v>6.3309664011752744</v>
      </c>
      <c r="DX98" s="11">
        <f ca="1">('Cumulative data'!DX98/VLOOKUP(DX$4,'Country populations'!$G$4:$J1092,4,FALSE))*$B$1</f>
        <v>2048.0246950224096</v>
      </c>
      <c r="DY98" s="11">
        <f ca="1">('Cumulative data'!DY98/VLOOKUP(DY$4,'Country populations'!$G$4:$J1092,4,FALSE))*$B$1</f>
        <v>6.5793522819077799</v>
      </c>
      <c r="DZ98" s="11">
        <f ca="1">('Cumulative data'!DZ98/VLOOKUP(DZ$4,'Country populations'!$G$4:$J1092,4,FALSE))*$B$1</f>
        <v>63.594549732724253</v>
      </c>
      <c r="EA98" s="11">
        <f ca="1">('Cumulative data'!EA98/VLOOKUP(EA$4,'Country populations'!$G$4:$J1092,4,FALSE))*$B$1</f>
        <v>1.9500907496398021</v>
      </c>
      <c r="EB98" s="11">
        <f ca="1">('Cumulative data'!EB98/VLOOKUP(EB$4,'Country populations'!$G$4:$J1092,4,FALSE))*$B$1</f>
        <v>14.859036708912484</v>
      </c>
      <c r="EC98" s="11">
        <f ca="1">('Cumulative data'!EC98/VLOOKUP(EC$4,'Country populations'!$G$4:$J1092,4,FALSE))*$B$1</f>
        <v>1401.488125573336</v>
      </c>
      <c r="ED98" s="11">
        <f ca="1">('Cumulative data'!ED98/VLOOKUP(ED$4,'Country populations'!$G$4:$J1092,4,FALSE))*$B$1</f>
        <v>515.14527096641257</v>
      </c>
      <c r="EE98" s="11">
        <f ca="1">('Cumulative data'!EE98/VLOOKUP(EE$4,'Country populations'!$G$4:$J1092,4,FALSE))*$B$1</f>
        <v>0.25225379414279386</v>
      </c>
      <c r="EF98" s="11">
        <f ca="1">('Cumulative data'!EF98/VLOOKUP(EF$4,'Country populations'!$G$4:$J1092,4,FALSE))*$B$1</f>
        <v>1887.9303563468548</v>
      </c>
      <c r="EG98" s="11">
        <f ca="1">('Cumulative data'!EG98/VLOOKUP(EG$4,'Country populations'!$G$4:$J1092,4,FALSE))*$B$1</f>
        <v>4.3484893891423289</v>
      </c>
      <c r="EH98" s="11">
        <f ca="1">('Cumulative data'!EH98/VLOOKUP(EH$4,'Country populations'!$G$4:$J1092,4,FALSE))*$B$1</f>
        <v>8.087241567702792</v>
      </c>
      <c r="EI98" s="11">
        <f ca="1">('Cumulative data'!EI98/VLOOKUP(EI$4,'Country populations'!$G$4:$J1092,4,FALSE))*$B$1</f>
        <v>3.9868853219554872</v>
      </c>
      <c r="EJ98" s="11">
        <f ca="1">('Cumulative data'!EJ98/VLOOKUP(EJ$4,'Country populations'!$G$4:$J1092,4,FALSE))*$B$1</f>
        <v>0.29406470460079298</v>
      </c>
      <c r="EK98" s="11">
        <f ca="1">('Cumulative data'!EK98/VLOOKUP(EK$4,'Country populations'!$G$4:$J1092,4,FALSE))*$B$1</f>
        <v>156.59200128057461</v>
      </c>
      <c r="EL98" s="11">
        <f ca="1">('Cumulative data'!EL98/VLOOKUP(EL$4,'Country populations'!$G$4:$J1092,4,FALSE))*$B$1</f>
        <v>0.31459957860015642</v>
      </c>
      <c r="EM98" s="11">
        <f ca="1">('Cumulative data'!EM98/VLOOKUP(EM$4,'Country populations'!$G$4:$J1092,4,FALSE))*$B$1</f>
        <v>1.1863153775933102</v>
      </c>
      <c r="EN98" s="11">
        <f ca="1">('Cumulative data'!EN98/VLOOKUP(EN$4,'Country populations'!$G$4:$J1092,4,FALSE))*$B$1</f>
        <v>513.86636262906882</v>
      </c>
      <c r="EO98" s="11">
        <f ca="1">('Cumulative data'!EO98/VLOOKUP(EO$4,'Country populations'!$G$4:$J1092,4,FALSE))*$B$1</f>
        <v>131.71759747102212</v>
      </c>
      <c r="EP98" s="11">
        <f ca="1">('Cumulative data'!EP98/VLOOKUP(EP$4,'Country populations'!$G$4:$J1092,4,FALSE))*$B$1</f>
        <v>0.96193786755864541</v>
      </c>
      <c r="EQ98" s="11">
        <f ca="1">('Cumulative data'!EQ98/VLOOKUP(EQ$4,'Country populations'!$G$4:$J1092,4,FALSE))*$B$1</f>
        <v>334.75349969567861</v>
      </c>
      <c r="ER98" s="11">
        <f ca="1">('Cumulative data'!ER98/VLOOKUP(ER$4,'Country populations'!$G$4:$J1092,4,FALSE))*$B$1</f>
        <v>0.33481649787534656</v>
      </c>
      <c r="ES98" s="11">
        <f ca="1">('Cumulative data'!ES98/VLOOKUP(ES$4,'Country populations'!$G$4:$J1092,4,FALSE))*$B$1</f>
        <v>373.11692551653374</v>
      </c>
      <c r="ET98" s="11">
        <f ca="1">('Cumulative data'!ET98/VLOOKUP(ET$4,'Country populations'!$G$4:$J1092,4,FALSE))*$B$1</f>
        <v>287.29302931346541</v>
      </c>
      <c r="EU98" s="11">
        <f ca="1">('Cumulative data'!EU98/VLOOKUP(EU$4,'Country populations'!$G$4:$J1092,4,FALSE))*$B$1</f>
        <v>53.401415900398725</v>
      </c>
      <c r="EV98" s="11">
        <f ca="1">('Cumulative data'!EV98/VLOOKUP(EV$4,'Country populations'!$G$4:$J1092,4,FALSE))*$B$1</f>
        <v>24.155848448749552</v>
      </c>
      <c r="EW98" s="11">
        <f ca="1">('Cumulative data'!EW98/VLOOKUP(EW$4,'Country populations'!$G$4:$J1092,4,FALSE))*$B$1</f>
        <v>1.9582292298784878</v>
      </c>
      <c r="EX98" s="11">
        <f ca="1">('Cumulative data'!EX98/VLOOKUP(EX$4,'Country populations'!$G$4:$J1092,4,FALSE))*$B$1</f>
        <v>10.691489930398401</v>
      </c>
      <c r="EY98" s="11">
        <f ca="1">('Cumulative data'!EY98/VLOOKUP(EY$4,'Country populations'!$G$4:$J1092,4,FALSE))*$B$1</f>
        <v>4.5731753792432714</v>
      </c>
      <c r="EZ98" s="11">
        <f ca="1">('Cumulative data'!EZ98/VLOOKUP(EZ$4,'Country populations'!$G$4:$J1092,4,FALSE))*$B$1</f>
        <v>1.4031969914053306</v>
      </c>
      <c r="FA98" s="11">
        <f ca="1">('Cumulative data'!FA98/VLOOKUP(FA$4,'Country populations'!$G$4:$J1092,4,FALSE))*$B$1</f>
        <v>1.0723243157457298</v>
      </c>
      <c r="FB98" s="11">
        <f ca="1">('Cumulative data'!FB98/VLOOKUP(FB$4,'Country populations'!$G$4:$J1092,4,FALSE))*$B$1</f>
        <v>5.0755309498827978</v>
      </c>
      <c r="FC98" s="11">
        <f ca="1">('Cumulative data'!FC98/VLOOKUP(FC$4,'Country populations'!$G$4:$J1092,4,FALSE))*$B$1</f>
        <v>1.4553314393649983</v>
      </c>
      <c r="FD98" s="11">
        <f ca="1">('Cumulative data'!FD98/VLOOKUP(FD$4,'Country populations'!$G$4:$J1092,4,FALSE))*$B$1</f>
        <v>0.15963778096277956</v>
      </c>
      <c r="FE98" s="11">
        <f ca="1">('Cumulative data'!FE98/VLOOKUP(FE$4,'Country populations'!$G$4:$J1092,4,FALSE))*$B$1</f>
        <v>4.2705164762626397</v>
      </c>
      <c r="FF98" s="11">
        <f ca="1">('Cumulative data'!FF98/VLOOKUP(FF$4,'Country populations'!$G$4:$J1092,4,FALSE))*$B$1</f>
        <v>0.57140711917272591</v>
      </c>
      <c r="FG98" s="11">
        <f ca="1">('Cumulative data'!FG98/VLOOKUP(FG$4,'Country populations'!$G$4:$J1092,4,FALSE))*$B$1</f>
        <v>0.31994435527773007</v>
      </c>
      <c r="FH98" s="11">
        <f ca="1">('Cumulative data'!FH98/VLOOKUP(FH$4,'Country populations'!$G$4:$J1092,4,FALSE))*$B$1</f>
        <v>71.481088146393262</v>
      </c>
      <c r="FI98" s="11">
        <f ca="1">('Cumulative data'!FI98/VLOOKUP(FI$4,'Country populations'!$G$4:$J1092,4,FALSE))*$B$1</f>
        <v>0.4261573169476251</v>
      </c>
      <c r="FJ98" s="11">
        <f ca="1">('Cumulative data'!FJ98/VLOOKUP(FJ$4,'Country populations'!$G$4:$J1092,4,FALSE))*$B$1</f>
        <v>35.149905095256244</v>
      </c>
      <c r="FK98" s="11">
        <f ca="1">('Cumulative data'!FK98/VLOOKUP(FK$4,'Country populations'!$G$4:$J1092,4,FALSE))*$B$1</f>
        <v>0.2434106604376256</v>
      </c>
      <c r="FL98" s="11">
        <f ca="1">('Cumulative data'!FL98/VLOOKUP(FL$4,'Country populations'!$G$4:$J1092,4,FALSE))*$B$1</f>
        <v>1.3744654016820157</v>
      </c>
      <c r="FM98" s="11">
        <f ca="1">('Cumulative data'!FM98/VLOOKUP(FM$4,'Country populations'!$G$4:$J1092,4,FALSE))*$B$1</f>
        <v>7.5448731329582692</v>
      </c>
      <c r="FN98" s="11">
        <f ca="1">('Cumulative data'!FN98/VLOOKUP(FN$4,'Country populations'!$G$4:$J1092,4,FALSE))*$B$1</f>
        <v>56.043798228315431</v>
      </c>
      <c r="FO98" s="11">
        <f ca="1">('Cumulative data'!FO98/VLOOKUP(FO$4,'Country populations'!$G$4:$J1092,4,FALSE))*$B$1</f>
        <v>0.53825198764684767</v>
      </c>
      <c r="FP98" s="11">
        <f ca="1">('Cumulative data'!FP98/VLOOKUP(FP$4,'Country populations'!$G$4:$J1092,4,FALSE))*$B$1</f>
        <v>166.68750260449224</v>
      </c>
      <c r="FQ98" s="11">
        <f ca="1">('Cumulative data'!FQ98/VLOOKUP(FQ$4,'Country populations'!$G$4:$J1092,4,FALSE))*$B$1</f>
        <v>7.8086305446854452</v>
      </c>
      <c r="FR98" s="11">
        <f ca="1">('Cumulative data'!FR98/VLOOKUP(FR$4,'Country populations'!$G$4:$J1092,4,FALSE))*$B$1</f>
        <v>0</v>
      </c>
      <c r="FS98" s="11">
        <f ca="1">('Cumulative data'!FS98/VLOOKUP(FS$4,'Country populations'!$G$4:$J1092,4,FALSE))*$B$1</f>
        <v>5.1162651579194272</v>
      </c>
      <c r="FT98" s="11">
        <f ca="1">('Cumulative data'!FT98/VLOOKUP(FT$4,'Country populations'!$G$4:$J1092,4,FALSE))*$B$1</f>
        <v>0.17160424710901756</v>
      </c>
      <c r="FU98" s="11">
        <f ca="1">('Cumulative data'!FU98/VLOOKUP(FU$4,'Country populations'!$G$4:$J1092,4,FALSE))*$B$1</f>
        <v>70.794918014039169</v>
      </c>
      <c r="FV98" s="11">
        <f ca="1">('Cumulative data'!FV98/VLOOKUP(FV$4,'Country populations'!$G$4:$J1092,4,FALSE))*$B$1</f>
        <v>7.7575239362710793</v>
      </c>
      <c r="FW98" s="11">
        <f ca="1">('Cumulative data'!FW98/VLOOKUP(FW$4,'Country populations'!$G$4:$J1092,4,FALSE))*$B$1</f>
        <v>67.032297379646565</v>
      </c>
      <c r="FX98" s="11">
        <f ca="1">('Cumulative data'!FX98/VLOOKUP(FX$4,'Country populations'!$G$4:$J1092,4,FALSE))*$B$1</f>
        <v>88.873879078200133</v>
      </c>
      <c r="FY98" s="11">
        <f ca="1">('Cumulative data'!FY98/VLOOKUP(FY$4,'Country populations'!$G$4:$J1092,4,FALSE))*$B$1</f>
        <v>150.39855617386073</v>
      </c>
      <c r="FZ98" s="11">
        <f ca="1">('Cumulative data'!FZ98/VLOOKUP(FZ$4,'Country populations'!$G$4:$J1092,4,FALSE))*$B$1</f>
        <v>1.7009514697283792</v>
      </c>
      <c r="GA98" s="11">
        <f ca="1">('Cumulative data'!GA98/VLOOKUP(GA$4,'Country populations'!$G$4:$J1092,4,FALSE))*$B$1</f>
        <v>104.24448807269316</v>
      </c>
      <c r="GB98" s="11">
        <f ca="1">('Cumulative data'!GB98/VLOOKUP(GB$4,'Country populations'!$G$4:$J1092,4,FALSE))*$B$1</f>
        <v>0.75476779266951399</v>
      </c>
      <c r="GC98" s="11">
        <f ca="1">('Cumulative data'!GC98/VLOOKUP(GC$4,'Country populations'!$G$4:$J1092,4,FALSE))*$B$1</f>
        <v>18.02662532560592</v>
      </c>
      <c r="GD98" s="11">
        <f ca="1">('Cumulative data'!GD98/VLOOKUP(GD$4,'Country populations'!$G$4:$J1092,4,FALSE))*$B$1</f>
        <v>10.791599818701123</v>
      </c>
      <c r="GE98" s="11">
        <f ca="1">('Cumulative data'!GE98/VLOOKUP(GE$4,'Country populations'!$G$4:$J1092,4,FALSE))*$B$1</f>
        <v>1.6563956334098313</v>
      </c>
      <c r="GF98" s="11">
        <f ca="1">('Cumulative data'!GF98/VLOOKUP(GF$4,'Country populations'!$G$4:$J1092,4,FALSE))*$B$1</f>
        <v>0</v>
      </c>
      <c r="GG98" s="11">
        <f ca="1">('Cumulative data'!GG98/VLOOKUP(GG$4,'Country populations'!$G$4:$J1092,4,FALSE))*$B$1</f>
        <v>176.14316916789966</v>
      </c>
      <c r="GH98" s="11">
        <f ca="1">('Cumulative data'!GH98/VLOOKUP(GH$4,'Country populations'!$G$4:$J1092,4,FALSE))*$B$1</f>
        <v>1000.2000400080016</v>
      </c>
      <c r="GI98" s="11">
        <f ca="1">('Cumulative data'!GI98/VLOOKUP(GI$4,'Country populations'!$G$4:$J1092,4,FALSE))*$B$1</f>
        <v>101.6880211511084</v>
      </c>
      <c r="GJ98" s="11">
        <f ca="1">('Cumulative data'!GJ98/VLOOKUP(GJ$4,'Country populations'!$G$4:$J1092,4,FALSE))*$B$1</f>
        <v>0.12536064691108231</v>
      </c>
      <c r="GK98" s="11">
        <f ca="1">('Cumulative data'!GK98/VLOOKUP(GK$4,'Country populations'!$G$4:$J1092,4,FALSE))*$B$1</f>
        <v>17.046403720207149</v>
      </c>
      <c r="GL98" s="11">
        <f ca="1">('Cumulative data'!GL98/VLOOKUP(GL$4,'Country populations'!$G$4:$J1092,4,FALSE))*$B$1</f>
        <v>129.13890180277906</v>
      </c>
      <c r="GM98" s="11">
        <f ca="1">('Cumulative data'!GM98/VLOOKUP(GM$4,'Country populations'!$G$4:$J1092,4,FALSE))*$B$1</f>
        <v>1.6551742401922651</v>
      </c>
      <c r="GN98" s="11">
        <f ca="1">('Cumulative data'!GN98/VLOOKUP(GN$4,'Country populations'!$G$4:$J1092,4,FALSE))*$B$1</f>
        <v>7416.5636588380721</v>
      </c>
      <c r="GO98" s="11">
        <f ca="1">('Cumulative data'!GO98/VLOOKUP(GO$4,'Country populations'!$G$4:$J1092,4,FALSE))*$B$1</f>
        <v>1.0753474447594018</v>
      </c>
      <c r="GP98" s="11">
        <f ca="1">('Cumulative data'!GP98/VLOOKUP(GP$4,'Country populations'!$G$4:$J1092,4,FALSE))*$B$1</f>
        <v>0.75847098317559658</v>
      </c>
      <c r="GQ98" s="11">
        <f ca="1">('Cumulative data'!GQ98/VLOOKUP(GQ$4,'Country populations'!$G$4:$J1092,4,FALSE))*$B$1</f>
        <v>6.4799406955827541</v>
      </c>
      <c r="GR98" s="11">
        <f ca="1">('Cumulative data'!GR98/VLOOKUP(GR$4,'Country populations'!$G$4:$J1092,4,FALSE))*$B$1</f>
        <v>0.16819753050703734</v>
      </c>
      <c r="GS98" s="11">
        <f ca="1">('Cumulative data'!GS98/VLOOKUP(GS$4,'Country populations'!$G$4:$J1092,4,FALSE))*$B$1</f>
        <v>76.274741619312763</v>
      </c>
      <c r="GT98" s="11">
        <f ca="1">('Cumulative data'!GT98/VLOOKUP(GT$4,'Country populations'!$G$4:$J1092,4,FALSE))*$B$1</f>
        <v>0</v>
      </c>
      <c r="GU98" s="11">
        <f ca="1">('Cumulative data'!GU98/VLOOKUP(GU$4,'Country populations'!$G$4:$J1092,4,FALSE))*$B$1</f>
        <v>0</v>
      </c>
      <c r="GV98" s="11">
        <f ca="1">('Cumulative data'!GV98/VLOOKUP(GV$4,'Country populations'!$G$4:$J1092,4,FALSE))*$B$1</f>
        <v>133.31555792560991</v>
      </c>
      <c r="GW98" s="11">
        <f ca="1">('Cumulative data'!GW98/VLOOKUP(GW$4,'Country populations'!$G$4:$J1092,4,FALSE))*$B$1</f>
        <v>99.216192082547877</v>
      </c>
      <c r="GX98" s="11">
        <f ca="1">('Cumulative data'!GX98/VLOOKUP(GX$4,'Country populations'!$G$4:$J1092,4,FALSE))*$B$1</f>
        <v>0.11176897085478785</v>
      </c>
      <c r="GY98" s="11">
        <f ca="1">('Cumulative data'!GY98/VLOOKUP(GY$4,'Country populations'!$G$4:$J1092,4,FALSE))*$B$1</f>
        <v>0</v>
      </c>
      <c r="GZ98" s="11">
        <f ca="1">('Cumulative data'!GZ98/VLOOKUP(GZ$4,'Country populations'!$G$4:$J1093,4,FALSE))*$B$1</f>
        <v>119.82778466783633</v>
      </c>
      <c r="HB98" s="8">
        <f>'Cumulative data'!HB98</f>
        <v>43923</v>
      </c>
      <c r="HC98" s="11">
        <f ca="1">('Cumulative data'!HC98/VLOOKUP(HC$4,'Country populations'!$G$4:$J1092,4,FALSE))*$B$1</f>
        <v>15.522534476891963</v>
      </c>
      <c r="HD98" s="11">
        <f ca="1">('Cumulative data'!HD98/VLOOKUP(HD$4,'Country populations'!$G$4:$J1092,4,FALSE))*$B$1</f>
        <v>193.62724878864267</v>
      </c>
      <c r="HE98" s="11">
        <f ca="1">('Cumulative data'!HE98/VLOOKUP(HE$4,'Country populations'!$G$4:$J1092,4,FALSE))*$B$1</f>
        <v>217.60837267440871</v>
      </c>
      <c r="HF98" s="11">
        <f ca="1">('Cumulative data'!HF98/VLOOKUP(HF$4,'Country populations'!$G$4:$J1092,4,FALSE))*$B$1</f>
        <v>10.407721909012521</v>
      </c>
      <c r="HG98" s="11">
        <f ca="1">('Cumulative data'!HG98/VLOOKUP(HG$4,'Country populations'!$G$4:$J1092,4,FALSE))*$B$1</f>
        <v>61.780114001777932</v>
      </c>
      <c r="HH98" s="11">
        <f ca="1">('Cumulative data'!HH98/VLOOKUP(HH$4,'Country populations'!$G$4:$J1092,4,FALSE))*$B$1</f>
        <v>37.391230947085624</v>
      </c>
      <c r="HI98" s="11">
        <f ca="1">('Cumulative data'!HI98/VLOOKUP(HI$4,'Country populations'!$G$4:$J1092,4,FALSE))*$B$1</f>
        <v>2.3038596734802494</v>
      </c>
      <c r="HJ98" s="11">
        <f ca="1">('Cumulative data'!HJ98/VLOOKUP(HJ$4,'Country populations'!$G$4:$J1092,4,FALSE))*$B$1</f>
        <v>36.145889524803351</v>
      </c>
      <c r="HK98" s="11">
        <f ca="1">('Cumulative data'!HK98/VLOOKUP(HK$4,'Country populations'!$G$4:$J1092,4,FALSE))*$B$1</f>
        <v>3.2843616825877384</v>
      </c>
      <c r="HL98" s="11">
        <f ca="1">('Cumulative data'!HL98/VLOOKUP(HL$4,'Country populations'!$G$4:$J1092,4,FALSE))*$B$1</f>
        <v>71.443264384255698</v>
      </c>
      <c r="HM98" s="11">
        <f ca="1">('Cumulative data'!HM98/VLOOKUP(HM$4,'Country populations'!$G$4:$J1092,4,FALSE))*$B$1</f>
        <v>68.456883222887029</v>
      </c>
      <c r="HN98" s="11">
        <f ca="1">('Cumulative data'!HN98/VLOOKUP(HN$4,'Country populations'!$G$4:$J1092,4,FALSE))*$B$1</f>
        <v>2.8880172375945552</v>
      </c>
      <c r="HO98" s="11">
        <f ca="1">('Cumulative data'!HO98/VLOOKUP(HO$4,'Country populations'!$G$4:$J1092,4,FALSE))*$B$1</f>
        <v>43.67610447971245</v>
      </c>
      <c r="HP98" s="11">
        <f ca="1">('Cumulative data'!HP98/VLOOKUP(HP$4,'Country populations'!$G$4:$J1092,4,FALSE))*$B$1</f>
        <v>1.1338006684051329</v>
      </c>
      <c r="HQ98" s="11">
        <f ca="1">('Cumulative data'!HQ98/VLOOKUP(HQ$4,'Country populations'!$G$4:$J1092,4,FALSE))*$B$1</f>
        <v>0.16445738724082029</v>
      </c>
      <c r="HR98" s="11">
        <f ca="1">('Cumulative data'!HR98/VLOOKUP(HR$4,'Country populations'!$G$4:$J1092,4,FALSE))*$B$1</f>
        <v>18.339254035641112</v>
      </c>
      <c r="HS98" s="11">
        <f ca="1">('Cumulative data'!HS98/VLOOKUP(HS$4,'Country populations'!$G$4:$J1092,4,FALSE))*$B$1</f>
        <v>16.210694617161128</v>
      </c>
      <c r="HT98" s="11">
        <f ca="1">('Cumulative data'!HT98/VLOOKUP(HT$4,'Country populations'!$G$4:$J1092,4,FALSE))*$B$1</f>
        <v>2.4261914997572074</v>
      </c>
      <c r="HU98" s="11">
        <f ca="1">('Cumulative data'!HU98/VLOOKUP(HU$4,'Country populations'!$G$4:$J1092,4,FALSE))*$B$1</f>
        <v>17.214157895546919</v>
      </c>
      <c r="HV98" s="11">
        <f ca="1">('Cumulative data'!HV98/VLOOKUP(HV$4,'Country populations'!$G$4:$J1092,4,FALSE))*$B$1</f>
        <v>23.665076782777369</v>
      </c>
      <c r="HW98" s="11">
        <f ca="1">('Cumulative data'!HW98/VLOOKUP(HW$4,'Country populations'!$G$4:$J1092,4,FALSE))*$B$1</f>
        <v>3.6231768930212488E-2</v>
      </c>
      <c r="HX98" s="11">
        <f ca="1">('Cumulative data'!HX98/VLOOKUP(HX$4,'Country populations'!$G$4:$J1092,4,FALSE))*$B$1</f>
        <v>3.2963271523168216</v>
      </c>
      <c r="HY98" s="11">
        <f ca="1">('Cumulative data'!HY98/VLOOKUP(HY$4,'Country populations'!$G$4:$J1092,4,FALSE))*$B$1</f>
        <v>1.4254585563695767</v>
      </c>
      <c r="HZ98" s="11">
        <f ca="1">('Cumulative data'!HZ98/VLOOKUP(HZ$4,'Country populations'!$G$4:$J1092,4,FALSE))*$B$1</f>
        <v>0.45067675756700903</v>
      </c>
      <c r="IA98" s="11">
        <f ca="1">('Cumulative data'!IA98/VLOOKUP(IA$4,'Country populations'!$G$4:$J1092,4,FALSE))*$B$1</f>
        <v>0.83698603630039825</v>
      </c>
      <c r="IB98" s="11">
        <f ca="1">('Cumulative data'!IB98/VLOOKUP(IB$4,'Country populations'!$G$4:$J1092,4,FALSE))*$B$1</f>
        <v>6.801541229242547</v>
      </c>
      <c r="IC98" s="11">
        <f ca="1">('Cumulative data'!IC98/VLOOKUP(IC$4,'Country populations'!$G$4:$J1092,4,FALSE))*$B$1</f>
        <v>1.1361653178666884</v>
      </c>
      <c r="ID98" s="11">
        <f ca="1">('Cumulative data'!ID98/VLOOKUP(ID$4,'Country populations'!$G$4:$J1092,4,FALSE))*$B$1</f>
        <v>4.418411740042278</v>
      </c>
      <c r="IE98" s="11">
        <f ca="1">('Cumulative data'!IE98/VLOOKUP(IE$4,'Country populations'!$G$4:$J1092,4,FALSE))*$B$1</f>
        <v>5.902706427789056</v>
      </c>
      <c r="IF98" s="11">
        <f ca="1">('Cumulative data'!IF98/VLOOKUP(IF$4,'Country populations'!$G$4:$J1092,4,FALSE))*$B$1</f>
        <v>17.955171805960532</v>
      </c>
      <c r="IG98" s="11">
        <f ca="1">('Cumulative data'!IG98/VLOOKUP(IG$4,'Country populations'!$G$4:$J1092,4,FALSE))*$B$1</f>
        <v>0.82353325491989549</v>
      </c>
      <c r="IH98" s="11">
        <f ca="1">('Cumulative data'!IH98/VLOOKUP(IH$4,'Country populations'!$G$4:$J1092,4,FALSE))*$B$1</f>
        <v>3.6418027409141223</v>
      </c>
      <c r="II98" s="11">
        <f ca="1">('Cumulative data'!II98/VLOOKUP(II$4,'Country populations'!$G$4:$J1092,4,FALSE))*$B$1</f>
        <v>0.14033986539804319</v>
      </c>
      <c r="IJ98" s="11">
        <f ca="1">('Cumulative data'!IJ98/VLOOKUP(IJ$4,'Country populations'!$G$4:$J1092,4,FALSE))*$B$1</f>
        <v>0.28697130200888521</v>
      </c>
      <c r="IK98" s="11">
        <f ca="1">('Cumulative data'!IK98/VLOOKUP(IK$4,'Country populations'!$G$4:$J1092,4,FALSE))*$B$1</f>
        <v>0.45958698009617832</v>
      </c>
      <c r="IL98" s="11">
        <f ca="1">('Cumulative data'!IL98/VLOOKUP(IL$4,'Country populations'!$G$4:$J1092,4,FALSE))*$B$1</f>
        <v>0.87606360166994146</v>
      </c>
      <c r="IM98" s="11">
        <f ca="1">('Cumulative data'!IM98/VLOOKUP(IM$4,'Country populations'!$G$4:$J1092,4,FALSE))*$B$1</f>
        <v>1.3903479818542905</v>
      </c>
      <c r="IN98" s="11">
        <f ca="1">('Cumulative data'!IN98/VLOOKUP(IN$4,'Country populations'!$G$4:$J1092,4,FALSE))*$B$1</f>
        <v>0.60664887163309877</v>
      </c>
      <c r="IO98" s="11">
        <f ca="1">('Cumulative data'!IO98/VLOOKUP(IO$4,'Country populations'!$G$4:$J1092,4,FALSE))*$B$1</f>
        <v>0.57399064631423558</v>
      </c>
      <c r="IP98" s="11">
        <f ca="1">('Cumulative data'!IP98/VLOOKUP(IP$4,'Country populations'!$G$4:$J1092,4,FALSE))*$B$1</f>
        <v>3.3800684125846705</v>
      </c>
      <c r="IQ98" s="11">
        <f ca="1">('Cumulative data'!IQ98/VLOOKUP(IQ$4,'Country populations'!$G$4:$J1092,4,FALSE))*$B$1</f>
        <v>7.4163894791098848</v>
      </c>
      <c r="IR98" s="11">
        <f ca="1">('Cumulative data'!IR98/VLOOKUP(IR$4,'Country populations'!$G$4:$J1092,4,FALSE))*$B$1</f>
        <v>0.69418894434687239</v>
      </c>
      <c r="IS98" s="11">
        <f ca="1">('Cumulative data'!IS98/VLOOKUP(IS$4,'Country populations'!$G$4:$J1092,4,FALSE))*$B$1</f>
        <v>0.45731262204101875</v>
      </c>
      <c r="IT98" s="11">
        <f ca="1">('Cumulative data'!IT98/VLOOKUP(IT$4,'Country populations'!$G$4:$J1092,4,FALSE))*$B$1</f>
        <v>46.32765473436681</v>
      </c>
      <c r="IU98" s="11">
        <f ca="1">('Cumulative data'!IU98/VLOOKUP(IU$4,'Country populations'!$G$4:$J1092,4,FALSE))*$B$1</f>
        <v>5.2544712785068892</v>
      </c>
      <c r="IV98" s="11">
        <f ca="1">('Cumulative data'!IV98/VLOOKUP(IV$4,'Country populations'!$G$4:$J1092,4,FALSE))*$B$1</f>
        <v>0</v>
      </c>
      <c r="IW98" s="11">
        <f ca="1">('Cumulative data'!IW98/VLOOKUP(IW$4,'Country populations'!$G$4:$J1092,4,FALSE))*$B$1</f>
        <v>0.68372059552747588</v>
      </c>
      <c r="IX98" s="11">
        <f ca="1">('Cumulative data'!IX98/VLOOKUP(IX$4,'Country populations'!$G$4:$J1092,4,FALSE))*$B$1</f>
        <v>3.0681944109048684</v>
      </c>
      <c r="IY98" s="11">
        <f ca="1">('Cumulative data'!IY98/VLOOKUP(IY$4,'Country populations'!$G$4:$J1092,4,FALSE))*$B$1</f>
        <v>0.33410055923716903</v>
      </c>
      <c r="IZ98" s="11">
        <f ca="1">('Cumulative data'!IZ98/VLOOKUP(IZ$4,'Country populations'!$G$4:$J1092,4,FALSE))*$B$1</f>
        <v>0.17191982496040328</v>
      </c>
      <c r="JA98" s="11">
        <f ca="1">('Cumulative data'!JA98/VLOOKUP(JA$4,'Country populations'!$G$4:$J1092,4,FALSE))*$B$1</f>
        <v>0.68590479150297612</v>
      </c>
      <c r="JB98" s="11">
        <f ca="1">('Cumulative data'!JB98/VLOOKUP(JB$4,'Country populations'!$G$4:$J1092,4,FALSE))*$B$1</f>
        <v>8.4304677779934098E-2</v>
      </c>
      <c r="JC98" s="11">
        <f ca="1">('Cumulative data'!JC98/VLOOKUP(JC$4,'Country populations'!$G$4:$J1092,4,FALSE))*$B$1</f>
        <v>0.44950670206186671</v>
      </c>
      <c r="JD98" s="11">
        <f ca="1">('Cumulative data'!JD98/VLOOKUP(JD$4,'Country populations'!$G$4:$J1092,4,FALSE))*$B$1</f>
        <v>4.7970575999975438</v>
      </c>
      <c r="JE98" s="11">
        <f ca="1">('Cumulative data'!JE98/VLOOKUP(JE$4,'Country populations'!$G$4:$J1092,4,FALSE))*$B$1</f>
        <v>1.3226595317242511</v>
      </c>
      <c r="JF98" s="11">
        <f ca="1">('Cumulative data'!JF98/VLOOKUP(JF$4,'Country populations'!$G$4:$J1092,4,FALSE))*$B$1</f>
        <v>1.2394759198336722</v>
      </c>
      <c r="JG98" s="11">
        <f ca="1">('Cumulative data'!JG98/VLOOKUP(JG$4,'Country populations'!$G$4:$J1092,4,FALSE))*$B$1</f>
        <v>1.0566082474288252</v>
      </c>
      <c r="JH98" s="11">
        <f ca="1">('Cumulative data'!JH98/VLOOKUP(JH$4,'Country populations'!$G$4:$J1092,4,FALSE))*$B$1</f>
        <v>5.8608058608058604</v>
      </c>
      <c r="JI98" s="11">
        <f ca="1">('Cumulative data'!JI98/VLOOKUP(JI$4,'Country populations'!$G$4:$J1092,4,FALSE))*$B$1</f>
        <v>1.4615367376746171</v>
      </c>
      <c r="JJ98" s="11">
        <f ca="1">('Cumulative data'!JJ98/VLOOKUP(JJ$4,'Country populations'!$G$4:$J1092,4,FALSE))*$B$1</f>
        <v>2.1738342813666169</v>
      </c>
      <c r="JK98" s="11">
        <f ca="1">('Cumulative data'!JK98/VLOOKUP(JK$4,'Country populations'!$G$4:$J1092,4,FALSE))*$B$1</f>
        <v>2.3507522113232211</v>
      </c>
      <c r="JL98" s="11">
        <f ca="1">('Cumulative data'!JL98/VLOOKUP(JL$4,'Country populations'!$G$4:$J1092,4,FALSE))*$B$1</f>
        <v>1.2430852450927781</v>
      </c>
      <c r="JM98" s="11">
        <f ca="1">('Cumulative data'!JM98/VLOOKUP(JM$4,'Country populations'!$G$4:$J1092,4,FALSE))*$B$1</f>
        <v>3.7692069362453724</v>
      </c>
      <c r="JN98" s="11">
        <f ca="1">('Cumulative data'!JN98/VLOOKUP(JN$4,'Country populations'!$G$4:$J1092,4,FALSE))*$B$1</f>
        <v>0</v>
      </c>
      <c r="JO98" s="11">
        <f ca="1">('Cumulative data'!JO98/VLOOKUP(JO$4,'Country populations'!$G$4:$J1092,4,FALSE))*$B$1</f>
        <v>0.10651494961283679</v>
      </c>
      <c r="JP98" s="11">
        <f ca="1">('Cumulative data'!JP98/VLOOKUP(JP$4,'Country populations'!$G$4:$J1092,4,FALSE))*$B$1</f>
        <v>7.2152432114181702</v>
      </c>
      <c r="JQ98" s="11">
        <f ca="1">('Cumulative data'!JQ98/VLOOKUP(JQ$4,'Country populations'!$G$4:$J1092,4,FALSE))*$B$1</f>
        <v>0.4931367690172031</v>
      </c>
      <c r="JR98" s="11">
        <f ca="1">('Cumulative data'!JR98/VLOOKUP(JR$4,'Country populations'!$G$4:$J1092,4,FALSE))*$B$1</f>
        <v>5.9756434565404457E-2</v>
      </c>
      <c r="JS98" s="11">
        <f ca="1">('Cumulative data'!JS98/VLOOKUP(JS$4,'Country populations'!$G$4:$J1092,4,FALSE))*$B$1</f>
        <v>1.0124073900339967</v>
      </c>
      <c r="JT98" s="11">
        <f ca="1">('Cumulative data'!JT98/VLOOKUP(JT$4,'Country populations'!$G$4:$J1092,4,FALSE))*$B$1</f>
        <v>0.20737280840639596</v>
      </c>
      <c r="JU98" s="11">
        <f ca="1">('Cumulative data'!JU98/VLOOKUP(JU$4,'Country populations'!$G$4:$J1092,4,FALSE))*$B$1</f>
        <v>3.9624300669193473</v>
      </c>
      <c r="JV98" s="11">
        <f ca="1">('Cumulative data'!JV98/VLOOKUP(JV$4,'Country populations'!$G$4:$J1092,4,FALSE))*$B$1</f>
        <v>2.938701263017069</v>
      </c>
      <c r="JW98" s="11">
        <f ca="1">('Cumulative data'!JW98/VLOOKUP(JW$4,'Country populations'!$G$4:$J1092,4,FALSE))*$B$1</f>
        <v>3.6432221013299924E-2</v>
      </c>
      <c r="JX98" s="11">
        <f ca="1">('Cumulative data'!JX98/VLOOKUP(JX$4,'Country populations'!$G$4:$J1092,4,FALSE))*$B$1</f>
        <v>3.8450245382475075</v>
      </c>
      <c r="JY98" s="11">
        <f ca="1">('Cumulative data'!JY98/VLOOKUP(JY$4,'Country populations'!$G$4:$J1092,4,FALSE))*$B$1</f>
        <v>0.19582416713044357</v>
      </c>
      <c r="JZ98" s="11">
        <f ca="1">('Cumulative data'!JZ98/VLOOKUP(JZ$4,'Country populations'!$G$4:$J1092,4,FALSE))*$B$1</f>
        <v>4.7998924824083948</v>
      </c>
      <c r="KA98" s="11">
        <f ca="1">('Cumulative data'!KA98/VLOOKUP(KA$4,'Country populations'!$G$4:$J1092,4,FALSE))*$B$1</f>
        <v>0.22602391091885352</v>
      </c>
      <c r="KB98" s="11">
        <f ca="1">('Cumulative data'!KB98/VLOOKUP(KB$4,'Country populations'!$G$4:$J1092,4,FALSE))*$B$1</f>
        <v>0</v>
      </c>
      <c r="KC98" s="11">
        <f ca="1">('Cumulative data'!KC98/VLOOKUP(KC$4,'Country populations'!$G$4:$J1092,4,FALSE))*$B$1</f>
        <v>0.52972573626580077</v>
      </c>
      <c r="KD98" s="11">
        <f ca="1">('Cumulative data'!KD98/VLOOKUP(KD$4,'Country populations'!$G$4:$J1092,4,FALSE))*$B$1</f>
        <v>0.8461226177206167</v>
      </c>
      <c r="KE98" s="11">
        <f ca="1">('Cumulative data'!KE98/VLOOKUP(KE$4,'Country populations'!$G$4:$J1092,4,FALSE))*$B$1</f>
        <v>0.10275290179974533</v>
      </c>
      <c r="KF98" s="11">
        <f ca="1">('Cumulative data'!KF98/VLOOKUP(KF$4,'Country populations'!$G$4:$J1092,4,FALSE))*$B$1</f>
        <v>1.4391709224150151</v>
      </c>
      <c r="KG98" s="11" t="e">
        <f ca="1">('Cumulative data'!KG98/VLOOKUP(KG$4,'Country populations'!$G$4:$J1092,4,FALSE))*$B$1</f>
        <v>#N/A</v>
      </c>
      <c r="KH98" s="11">
        <f ca="1">('Cumulative data'!KH98/VLOOKUP(KH$4,'Country populations'!$G$4:$J1092,4,FALSE))*$B$1</f>
        <v>7.4542742394362573</v>
      </c>
      <c r="KI98" s="11">
        <f ca="1">('Cumulative data'!KI98/VLOOKUP(KI$4,'Country populations'!$G$4:$J1092,4,FALSE))*$B$1</f>
        <v>181.19459004724001</v>
      </c>
      <c r="KJ98" s="11">
        <f ca="1">('Cumulative data'!KJ98/VLOOKUP(KJ$4,'Country populations'!$G$4:$J1092,4,FALSE))*$B$1</f>
        <v>0</v>
      </c>
      <c r="KK98" s="11">
        <f ca="1">('Cumulative data'!KK98/VLOOKUP(KK$4,'Country populations'!$G$4:$J1092,4,FALSE))*$B$1</f>
        <v>1.7581278985302342</v>
      </c>
      <c r="KL98" s="11">
        <f ca="1">('Cumulative data'!KL98/VLOOKUP(KL$4,'Country populations'!$G$4:$J1092,4,FALSE))*$B$1</f>
        <v>0.16091168699973563</v>
      </c>
      <c r="KM98" s="11">
        <f ca="1">('Cumulative data'!KM98/VLOOKUP(KM$4,'Country populations'!$G$4:$J1092,4,FALSE))*$B$1</f>
        <v>3.7909984636978721E-2</v>
      </c>
      <c r="KN98" s="11">
        <f ca="1">('Cumulative data'!KN98/VLOOKUP(KN$4,'Country populations'!$G$4:$J1092,4,FALSE))*$B$1</f>
        <v>0.39260998085241122</v>
      </c>
      <c r="KO98" s="11">
        <f ca="1">('Cumulative data'!KO98/VLOOKUP(KO$4,'Country populations'!$G$4:$J1092,4,FALSE))*$B$1</f>
        <v>0.20655492981346107</v>
      </c>
      <c r="KP98" s="11">
        <f ca="1">('Cumulative data'!KP98/VLOOKUP(KP$4,'Country populations'!$G$4:$J1092,4,FALSE))*$B$1</f>
        <v>0.57575048355843739</v>
      </c>
      <c r="KQ98" s="11">
        <f ca="1">('Cumulative data'!KQ98/VLOOKUP(KQ$4,'Country populations'!$G$4:$J1092,4,FALSE))*$B$1</f>
        <v>0.66975141410835182</v>
      </c>
      <c r="KR98" s="11">
        <f ca="1">('Cumulative data'!KR98/VLOOKUP(KR$4,'Country populations'!$G$4:$J1092,4,FALSE))*$B$1</f>
        <v>5.2123149628188195</v>
      </c>
      <c r="KS98" s="11">
        <f ca="1">('Cumulative data'!KS98/VLOOKUP(KS$4,'Country populations'!$G$4:$J1092,4,FALSE))*$B$1</f>
        <v>0.15327570881968355</v>
      </c>
      <c r="KT98" s="11">
        <f ca="1">('Cumulative data'!KT98/VLOOKUP(KT$4,'Country populations'!$G$4:$J1092,4,FALSE))*$B$1</f>
        <v>1.4134835018205669</v>
      </c>
      <c r="KU98" s="11">
        <f ca="1">('Cumulative data'!KU98/VLOOKUP(KU$4,'Country populations'!$G$4:$J1092,4,FALSE))*$B$1</f>
        <v>0.68534054014600665</v>
      </c>
      <c r="KV98" s="11">
        <f ca="1">('Cumulative data'!KV98/VLOOKUP(KV$4,'Country populations'!$G$4:$J1092,4,FALSE))*$B$1</f>
        <v>0.49004522137302831</v>
      </c>
      <c r="KW98" s="11">
        <f ca="1">('Cumulative data'!KW98/VLOOKUP(KW$4,'Country populations'!$G$4:$J1092,4,FALSE))*$B$1</f>
        <v>0.20993606397171741</v>
      </c>
      <c r="KX98" s="11">
        <f ca="1">('Cumulative data'!KX98/VLOOKUP(KX$4,'Country populations'!$G$4:$J1092,4,FALSE))*$B$1</f>
        <v>0</v>
      </c>
      <c r="KY98" s="11">
        <f ca="1">('Cumulative data'!KY98/VLOOKUP(KY$4,'Country populations'!$G$4:$J1092,4,FALSE))*$B$1</f>
        <v>0.51739106589803052</v>
      </c>
      <c r="KZ98" s="11">
        <f ca="1">('Cumulative data'!KZ98/VLOOKUP(KZ$4,'Country populations'!$G$4:$J1092,4,FALSE))*$B$1</f>
        <v>9.7021636120770919E-3</v>
      </c>
      <c r="LA98" s="11">
        <f ca="1">('Cumulative data'!LA98/VLOOKUP(LA$4,'Country populations'!$G$4:$J1092,4,FALSE))*$B$1</f>
        <v>766.10289351169786</v>
      </c>
      <c r="LB98" s="11">
        <f ca="1">('Cumulative data'!LB98/VLOOKUP(LB$4,'Country populations'!$G$4:$J1092,4,FALSE))*$B$1</f>
        <v>0</v>
      </c>
      <c r="LC98" s="11">
        <f ca="1">('Cumulative data'!LC98/VLOOKUP(LC$4,'Country populations'!$G$4:$J1092,4,FALSE))*$B$1</f>
        <v>0</v>
      </c>
      <c r="LD98" s="11">
        <f ca="1">('Cumulative data'!LD98/VLOOKUP(LD$4,'Country populations'!$G$4:$J1092,4,FALSE))*$B$1</f>
        <v>3.9315377738217769</v>
      </c>
      <c r="LE98" s="11">
        <f ca="1">('Cumulative data'!LE98/VLOOKUP(LE$4,'Country populations'!$G$4:$J1092,4,FALSE))*$B$1</f>
        <v>0</v>
      </c>
      <c r="LF98" s="11">
        <f ca="1">('Cumulative data'!LF98/VLOOKUP(LF$4,'Country populations'!$G$4:$J1092,4,FALSE))*$B$1</f>
        <v>5.9723135488502402E-2</v>
      </c>
      <c r="LG98" s="11">
        <f ca="1">('Cumulative data'!LG98/VLOOKUP(LG$4,'Country populations'!$G$4:$J1092,4,FALSE))*$B$1</f>
        <v>0.19602400588385657</v>
      </c>
      <c r="LH98" s="11">
        <f ca="1">('Cumulative data'!LH98/VLOOKUP(LH$4,'Country populations'!$G$4:$J1092,4,FALSE))*$B$1</f>
        <v>1.5921994962280794</v>
      </c>
      <c r="LI98" s="11">
        <f ca="1">('Cumulative data'!LI98/VLOOKUP(LI$4,'Country populations'!$G$4:$J1092,4,FALSE))*$B$1</f>
        <v>0</v>
      </c>
      <c r="LJ98" s="11">
        <f ca="1">('Cumulative data'!LJ98/VLOOKUP(LJ$4,'Country populations'!$G$4:$J1092,4,FALSE))*$B$1</f>
        <v>0.12282076328325536</v>
      </c>
      <c r="LK98" s="11">
        <f ca="1">('Cumulative data'!LK98/VLOOKUP(LK$4,'Country populations'!$G$4:$J1092,4,FALSE))*$B$1</f>
        <v>0</v>
      </c>
      <c r="LL98" s="11">
        <f ca="1">('Cumulative data'!LL98/VLOOKUP(LL$4,'Country populations'!$G$4:$J1092,4,FALSE))*$B$1</f>
        <v>9.3400114415140151E-2</v>
      </c>
      <c r="LM98" s="11">
        <f ca="1">('Cumulative data'!LM98/VLOOKUP(LM$4,'Country populations'!$G$4:$J1092,4,FALSE))*$B$1</f>
        <v>0</v>
      </c>
      <c r="LN98" s="11">
        <f ca="1">('Cumulative data'!LN98/VLOOKUP(LN$4,'Country populations'!$G$4:$J1092,4,FALSE))*$B$1</f>
        <v>18.726591760299627</v>
      </c>
      <c r="LO98" s="11">
        <f ca="1">('Cumulative data'!LO98/VLOOKUP(LO$4,'Country populations'!$G$4:$J1092,4,FALSE))*$B$1</f>
        <v>1.8597281449397724E-2</v>
      </c>
      <c r="LP98" s="11">
        <f ca="1">('Cumulative data'!LP98/VLOOKUP(LP$4,'Country populations'!$G$4:$J1092,4,FALSE))*$B$1</f>
        <v>0.10550028180883608</v>
      </c>
      <c r="LQ98" s="11">
        <f ca="1">('Cumulative data'!LQ98/VLOOKUP(LQ$4,'Country populations'!$G$4:$J1092,4,FALSE))*$B$1</f>
        <v>0</v>
      </c>
      <c r="LR98" s="11">
        <f ca="1">('Cumulative data'!LR98/VLOOKUP(LR$4,'Country populations'!$G$4:$J1092,4,FALSE))*$B$1</f>
        <v>5.5817379377387275E-2</v>
      </c>
      <c r="LS98" s="11">
        <f ca="1">('Cumulative data'!LS98/VLOOKUP(LS$4,'Country populations'!$G$4:$J1092,4,FALSE))*$B$1</f>
        <v>0.42060811521297492</v>
      </c>
      <c r="LT98" s="11">
        <f ca="1">('Cumulative data'!LT98/VLOOKUP(LT$4,'Country populations'!$G$4:$J1092,4,FALSE))*$B$1</f>
        <v>0.30834690445146551</v>
      </c>
      <c r="LU98" s="11">
        <f ca="1">('Cumulative data'!LU98/VLOOKUP(LU$4,'Country populations'!$G$4:$J1092,4,FALSE))*$B$1</f>
        <v>4.9380682296837751E-2</v>
      </c>
      <c r="LV98" s="11">
        <f ca="1">('Cumulative data'!LV98/VLOOKUP(LV$4,'Country populations'!$G$4:$J1092,4,FALSE))*$B$1</f>
        <v>2.2858031054920991</v>
      </c>
      <c r="LW98" s="11">
        <f ca="1">('Cumulative data'!LW98/VLOOKUP(LW$4,'Country populations'!$G$4:$J1092,4,FALSE))*$B$1</f>
        <v>17.774301914292316</v>
      </c>
      <c r="LX98" s="11">
        <f ca="1">('Cumulative data'!LX98/VLOOKUP(LX$4,'Country populations'!$G$4:$J1092,4,FALSE))*$B$1</f>
        <v>0</v>
      </c>
      <c r="LY98" s="11">
        <f ca="1">('Cumulative data'!LY98/VLOOKUP(LY$4,'Country populations'!$G$4:$J1092,4,FALSE))*$B$1</f>
        <v>0</v>
      </c>
      <c r="LZ98" s="11">
        <f ca="1">('Cumulative data'!LZ98/VLOOKUP(LZ$4,'Country populations'!$G$4:$J1092,4,FALSE))*$B$1</f>
        <v>0</v>
      </c>
      <c r="MA98" s="11">
        <f ca="1">('Cumulative data'!MA98/VLOOKUP(MA$4,'Country populations'!$G$4:$J1092,4,FALSE))*$B$1</f>
        <v>3.5727275130743963</v>
      </c>
      <c r="MB98" s="11">
        <f ca="1">('Cumulative data'!MB98/VLOOKUP(MB$4,'Country populations'!$G$4:$J1092,4,FALSE))*$B$1</f>
        <v>0</v>
      </c>
      <c r="MC98" s="11">
        <f ca="1">('Cumulative data'!MC98/VLOOKUP(MC$4,'Country populations'!$G$4:$J1092,4,FALSE))*$B$1</f>
        <v>1.0131161392440331</v>
      </c>
      <c r="MD98" s="11">
        <f ca="1">('Cumulative data'!MD98/VLOOKUP(MD$4,'Country populations'!$G$4:$J1092,4,FALSE))*$B$1</f>
        <v>0</v>
      </c>
      <c r="ME98" s="11">
        <f ca="1">('Cumulative data'!ME98/VLOOKUP(ME$4,'Country populations'!$G$4:$J1092,4,FALSE))*$B$1</f>
        <v>0</v>
      </c>
      <c r="MF98" s="11">
        <f ca="1">('Cumulative data'!MF98/VLOOKUP(MF$4,'Country populations'!$G$4:$J1092,4,FALSE))*$B$1</f>
        <v>0</v>
      </c>
      <c r="MG98" s="11">
        <f ca="1">('Cumulative data'!MG98/VLOOKUP(MG$4,'Country populations'!$G$4:$J1092,4,FALSE))*$B$1</f>
        <v>0</v>
      </c>
      <c r="MH98" s="11">
        <f ca="1">('Cumulative data'!MH98/VLOOKUP(MH$4,'Country populations'!$G$4:$J1092,4,FALSE))*$B$1</f>
        <v>0.24158274384124054</v>
      </c>
      <c r="MI98" s="11">
        <f ca="1">('Cumulative data'!MI98/VLOOKUP(MI$4,'Country populations'!$G$4:$J1092,4,FALSE))*$B$1</f>
        <v>0.44929119820571067</v>
      </c>
      <c r="MJ98" s="11">
        <f ca="1">('Cumulative data'!MJ98/VLOOKUP(MJ$4,'Country populations'!$G$4:$J1092,4,FALSE))*$B$1</f>
        <v>0.36244412017777161</v>
      </c>
      <c r="MK98" s="11">
        <f ca="1">('Cumulative data'!MK98/VLOOKUP(MK$4,'Country populations'!$G$4:$J1092,4,FALSE))*$B$1</f>
        <v>1.8379044037549561E-2</v>
      </c>
      <c r="ML98" s="11">
        <f ca="1">('Cumulative data'!ML98/VLOOKUP(ML$4,'Country populations'!$G$4:$J1092,4,FALSE))*$B$1</f>
        <v>0</v>
      </c>
      <c r="MM98" s="11">
        <f ca="1">('Cumulative data'!MM98/VLOOKUP(MM$4,'Country populations'!$G$4:$J1092,4,FALSE))*$B$1</f>
        <v>0</v>
      </c>
      <c r="MN98" s="11">
        <f ca="1">('Cumulative data'!MN98/VLOOKUP(MN$4,'Country populations'!$G$4:$J1092,4,FALSE))*$B$1</f>
        <v>0</v>
      </c>
      <c r="MO98" s="11">
        <f ca="1">('Cumulative data'!MO98/VLOOKUP(MO$4,'Country populations'!$G$4:$J1092,4,FALSE))*$B$1</f>
        <v>0</v>
      </c>
      <c r="MP98" s="11">
        <f ca="1">('Cumulative data'!MP98/VLOOKUP(MP$4,'Country populations'!$G$4:$J1092,4,FALSE))*$B$1</f>
        <v>0</v>
      </c>
      <c r="MQ98" s="11">
        <f ca="1">('Cumulative data'!MQ98/VLOOKUP(MQ$4,'Country populations'!$G$4:$J1092,4,FALSE))*$B$1</f>
        <v>0</v>
      </c>
      <c r="MR98" s="11">
        <f ca="1">('Cumulative data'!MR98/VLOOKUP(MR$4,'Country populations'!$G$4:$J1092,4,FALSE))*$B$1</f>
        <v>15.216068167985393</v>
      </c>
      <c r="MS98" s="11">
        <f ca="1">('Cumulative data'!MS98/VLOOKUP(MS$4,'Country populations'!$G$4:$J1092,4,FALSE))*$B$1</f>
        <v>1.6740824893767329E-2</v>
      </c>
      <c r="MT98" s="11">
        <f ca="1">('Cumulative data'!MT98/VLOOKUP(MT$4,'Country populations'!$G$4:$J1092,4,FALSE))*$B$1</f>
        <v>23.319807844783359</v>
      </c>
      <c r="MU98" s="11">
        <f ca="1">('Cumulative data'!MU98/VLOOKUP(MU$4,'Country populations'!$G$4:$J1092,4,FALSE))*$B$1</f>
        <v>0</v>
      </c>
      <c r="MV98" s="11">
        <f ca="1">('Cumulative data'!MV98/VLOOKUP(MV$4,'Country populations'!$G$4:$J1092,4,FALSE))*$B$1</f>
        <v>2.5429245666856537</v>
      </c>
      <c r="MW98" s="11">
        <f ca="1">('Cumulative data'!MW98/VLOOKUP(MW$4,'Country populations'!$G$4:$J1092,4,FALSE))*$B$1</f>
        <v>5.0854417786841166</v>
      </c>
      <c r="MX98" s="11">
        <f ca="1">('Cumulative data'!MX98/VLOOKUP(MX$4,'Country populations'!$G$4:$J1092,4,FALSE))*$B$1</f>
        <v>0</v>
      </c>
      <c r="MY98" s="11">
        <f ca="1">('Cumulative data'!MY98/VLOOKUP(MY$4,'Country populations'!$G$4:$J1092,4,FALSE))*$B$1</f>
        <v>0</v>
      </c>
      <c r="MZ98" s="11">
        <f ca="1">('Cumulative data'!MZ98/VLOOKUP(MZ$4,'Country populations'!$G$4:$J1092,4,FALSE))*$B$1</f>
        <v>0</v>
      </c>
      <c r="NA98" s="11">
        <f ca="1">('Cumulative data'!NA98/VLOOKUP(NA$4,'Country populations'!$G$4:$J1092,4,FALSE))*$B$1</f>
        <v>0</v>
      </c>
      <c r="NB98" s="11">
        <f ca="1">('Cumulative data'!NB98/VLOOKUP(NB$4,'Country populations'!$G$4:$J1092,4,FALSE))*$B$1</f>
        <v>0</v>
      </c>
      <c r="NC98" s="11">
        <f ca="1">('Cumulative data'!NC98/VLOOKUP(NC$4,'Country populations'!$G$4:$J1092,4,FALSE))*$B$1</f>
        <v>0</v>
      </c>
      <c r="ND98" s="11">
        <f ca="1">('Cumulative data'!ND98/VLOOKUP(ND$4,'Country populations'!$G$4:$J1092,4,FALSE))*$B$1</f>
        <v>0</v>
      </c>
      <c r="NE98" s="11">
        <f ca="1">('Cumulative data'!NE98/VLOOKUP(NE$4,'Country populations'!$G$4:$J1092,4,FALSE))*$B$1</f>
        <v>4.5610794560794164E-2</v>
      </c>
      <c r="NF98" s="11">
        <f ca="1">('Cumulative data'!NF98/VLOOKUP(NF$4,'Country populations'!$G$4:$J1092,4,FALSE))*$B$1</f>
        <v>0</v>
      </c>
      <c r="NG98" s="11">
        <f ca="1">('Cumulative data'!NG98/VLOOKUP(NG$4,'Country populations'!$G$4:$J1092,4,FALSE))*$B$1</f>
        <v>0.11428142383454518</v>
      </c>
      <c r="NH98" s="11">
        <f ca="1">('Cumulative data'!NH98/VLOOKUP(NH$4,'Country populations'!$G$4:$J1092,4,FALSE))*$B$1</f>
        <v>0</v>
      </c>
      <c r="NI98" s="11">
        <f ca="1">('Cumulative data'!NI98/VLOOKUP(NI$4,'Country populations'!$G$4:$J1092,4,FALSE))*$B$1</f>
        <v>0</v>
      </c>
      <c r="NJ98" s="11">
        <f ca="1">('Cumulative data'!NJ98/VLOOKUP(NJ$4,'Country populations'!$G$4:$J1092,4,FALSE))*$B$1</f>
        <v>0</v>
      </c>
      <c r="NK98" s="11">
        <f ca="1">('Cumulative data'!NK98/VLOOKUP(NK$4,'Country populations'!$G$4:$J1092,4,FALSE))*$B$1</f>
        <v>0</v>
      </c>
      <c r="NL98" s="11">
        <f ca="1">('Cumulative data'!NL98/VLOOKUP(NL$4,'Country populations'!$G$4:$J1092,4,FALSE))*$B$1</f>
        <v>6.0852665109406401E-2</v>
      </c>
      <c r="NM98" s="11">
        <f ca="1">('Cumulative data'!NM98/VLOOKUP(NM$4,'Country populations'!$G$4:$J1092,4,FALSE))*$B$1</f>
        <v>0</v>
      </c>
      <c r="NN98" s="11">
        <f ca="1">('Cumulative data'!NN98/VLOOKUP(NN$4,'Country populations'!$G$4:$J1092,4,FALSE))*$B$1</f>
        <v>0</v>
      </c>
      <c r="NO98" s="11">
        <f ca="1">('Cumulative data'!NO98/VLOOKUP(NO$4,'Country populations'!$G$4:$J1092,4,FALSE))*$B$1</f>
        <v>0</v>
      </c>
      <c r="NP98" s="11">
        <f ca="1">('Cumulative data'!NP98/VLOOKUP(NP$4,'Country populations'!$G$4:$J1092,4,FALSE))*$B$1</f>
        <v>6.7281498455855959E-2</v>
      </c>
      <c r="NQ98" s="11">
        <f ca="1">('Cumulative data'!NQ98/VLOOKUP(NQ$4,'Country populations'!$G$4:$J1092,4,FALSE))*$B$1</f>
        <v>0</v>
      </c>
      <c r="NR98" s="11">
        <f ca="1">('Cumulative data'!NR98/VLOOKUP(NR$4,'Country populations'!$G$4:$J1092,4,FALSE))*$B$1</f>
        <v>0</v>
      </c>
      <c r="NS98" s="11">
        <f ca="1">('Cumulative data'!NS98/VLOOKUP(NS$4,'Country populations'!$G$4:$J1092,4,FALSE))*$B$1</f>
        <v>0</v>
      </c>
      <c r="NT98" s="11">
        <f ca="1">('Cumulative data'!NT98/VLOOKUP(NT$4,'Country populations'!$G$4:$J1092,4,FALSE))*$B$1</f>
        <v>0</v>
      </c>
      <c r="NU98" s="11">
        <f ca="1">('Cumulative data'!NU98/VLOOKUP(NU$4,'Country populations'!$G$4:$J1092,4,FALSE))*$B$1</f>
        <v>0</v>
      </c>
      <c r="NV98" s="11">
        <f ca="1">('Cumulative data'!NV98/VLOOKUP(NV$4,'Country populations'!$G$4:$J1092,4,FALSE))*$B$1</f>
        <v>0</v>
      </c>
      <c r="NW98" s="11">
        <f ca="1">('Cumulative data'!NW98/VLOOKUP(NW$4,'Country populations'!$G$4:$J1092,4,FALSE))*$B$1</f>
        <v>0</v>
      </c>
      <c r="NX98" s="11">
        <f ca="1">('Cumulative data'!NX98/VLOOKUP(NX$4,'Country populations'!$G$4:$J1092,4,FALSE))*$B$1</f>
        <v>6.0938452163315056</v>
      </c>
      <c r="NY98" s="11">
        <f ca="1">('Cumulative data'!NY98/VLOOKUP(NY$4,'Country populations'!$G$4:$J1092,4,FALSE))*$B$1</f>
        <v>0</v>
      </c>
      <c r="NZ98" s="11">
        <f ca="1">('Cumulative data'!NZ98/VLOOKUP(NZ$4,'Country populations'!$G$4:$J1092,4,FALSE))*$B$1</f>
        <v>0</v>
      </c>
      <c r="OA98" s="11">
        <f ca="1">('Cumulative data'!OA98/VLOOKUP(OA$4,'Country populations'!$G$4:$J1092,4,FALSE))*$B$1</f>
        <v>0.4252378674320948</v>
      </c>
      <c r="OB98" s="11">
        <f ca="1">('Cumulative data'!OB98/VLOOKUP(OB$4,'Country populations'!$G$4:$J1092,4,FALSE))*$B$1</f>
        <v>17.374081345448861</v>
      </c>
      <c r="OC98" s="11">
        <f ca="1">('Cumulative data'!OC98/VLOOKUP(OC$4,'Country populations'!$G$4:$J1092,4,FALSE))*$B$1</f>
        <v>0.15095355853390283</v>
      </c>
      <c r="OD98" s="11">
        <f ca="1">('Cumulative data'!OD98/VLOOKUP(OD$4,'Country populations'!$G$4:$J1092,4,FALSE))*$B$1</f>
        <v>0</v>
      </c>
      <c r="OE98" s="11">
        <f ca="1">('Cumulative data'!OE98/VLOOKUP(OE$4,'Country populations'!$G$4:$J1092,4,FALSE))*$B$1</f>
        <v>1.7985999697835204</v>
      </c>
      <c r="OF98" s="11">
        <f ca="1">('Cumulative data'!OF98/VLOOKUP(OF$4,'Country populations'!$G$4:$J1092,4,FALSE))*$B$1</f>
        <v>0</v>
      </c>
      <c r="OG98" s="11">
        <f ca="1">('Cumulative data'!OG98/VLOOKUP(OG$4,'Country populations'!$G$4:$J1092,4,FALSE))*$B$1</f>
        <v>0</v>
      </c>
      <c r="OH98" s="11">
        <f ca="1">('Cumulative data'!OH98/VLOOKUP(OH$4,'Country populations'!$G$4:$J1092,4,FALSE))*$B$1</f>
        <v>0</v>
      </c>
      <c r="OI98" s="11">
        <f ca="1">('Cumulative data'!OI98/VLOOKUP(OI$4,'Country populations'!$G$4:$J1092,4,FALSE))*$B$1</f>
        <v>0</v>
      </c>
      <c r="OJ98" s="11">
        <f ca="1">('Cumulative data'!OJ98/VLOOKUP(OJ$4,'Country populations'!$G$4:$J1092,4,FALSE))*$B$1</f>
        <v>0</v>
      </c>
      <c r="OK98" s="11">
        <f ca="1">('Cumulative data'!OK98/VLOOKUP(OK$4,'Country populations'!$G$4:$J1092,4,FALSE))*$B$1</f>
        <v>0</v>
      </c>
      <c r="OL98" s="11">
        <f ca="1">('Cumulative data'!OL98/VLOOKUP(OL$4,'Country populations'!$G$4:$J1092,4,FALSE))*$B$1</f>
        <v>0</v>
      </c>
      <c r="OM98" s="11">
        <f ca="1">('Cumulative data'!OM98/VLOOKUP(OM$4,'Country populations'!$G$4:$J1092,4,FALSE))*$B$1</f>
        <v>0</v>
      </c>
      <c r="ON98" s="11">
        <f ca="1">('Cumulative data'!ON98/VLOOKUP(ON$4,'Country populations'!$G$4:$J1092,4,FALSE))*$B$1</f>
        <v>0.41379356004806628</v>
      </c>
      <c r="OO98" s="11">
        <f ca="1">('Cumulative data'!OO98/VLOOKUP(OO$4,'Country populations'!$G$4:$J1092,4,FALSE))*$B$1</f>
        <v>0</v>
      </c>
      <c r="OP98" s="11">
        <f ca="1">('Cumulative data'!OP98/VLOOKUP(OP$4,'Country populations'!$G$4:$J1092,4,FALSE))*$B$1</f>
        <v>0</v>
      </c>
      <c r="OQ98" s="11">
        <f ca="1">('Cumulative data'!OQ98/VLOOKUP(OQ$4,'Country populations'!$G$4:$J1092,4,FALSE))*$B$1</f>
        <v>0</v>
      </c>
      <c r="OR98" s="11">
        <f ca="1">('Cumulative data'!OR98/VLOOKUP(OR$4,'Country populations'!$G$4:$J1092,4,FALSE))*$B$1</f>
        <v>0</v>
      </c>
      <c r="OS98" s="11">
        <f ca="1">('Cumulative data'!OS98/VLOOKUP(OS$4,'Country populations'!$G$4:$J1092,4,FALSE))*$B$1</f>
        <v>0</v>
      </c>
      <c r="OT98" s="11">
        <f ca="1">('Cumulative data'!OT98/VLOOKUP(OT$4,'Country populations'!$G$4:$J1092,4,FALSE))*$B$1</f>
        <v>0</v>
      </c>
      <c r="OU98" s="11">
        <f ca="1">('Cumulative data'!OU98/VLOOKUP(OU$4,'Country populations'!$G$4:$J1092,4,FALSE))*$B$1</f>
        <v>0</v>
      </c>
      <c r="OV98" s="11">
        <f ca="1">('Cumulative data'!OV98/VLOOKUP(OV$4,'Country populations'!$G$4:$J1092,4,FALSE))*$B$1</f>
        <v>0</v>
      </c>
      <c r="OW98" s="11">
        <f ca="1">('Cumulative data'!OW98/VLOOKUP(OW$4,'Country populations'!$G$4:$J1092,4,FALSE))*$B$1</f>
        <v>0</v>
      </c>
      <c r="OX98" s="11">
        <f ca="1">('Cumulative data'!OX98/VLOOKUP(OX$4,'Country populations'!$G$4:$J1092,4,FALSE))*$B$1</f>
        <v>0</v>
      </c>
      <c r="OY98" s="11">
        <f ca="1">('Cumulative data'!OY98/VLOOKUP(OY$4,'Country populations'!$G$4:$J1092,4,FALSE))*$B$1</f>
        <v>0</v>
      </c>
      <c r="OZ98" s="11">
        <f ca="1">('Cumulative data'!OZ98/VLOOKUP(OZ$4,'Country populations'!$G$4:$J1092,4,FALSE))*$B$1</f>
        <v>0</v>
      </c>
      <c r="PA98" s="11">
        <f ca="1">('Cumulative data'!PA98/VLOOKUP(PA$4,'Country populations'!$G$4:$J1092,4,FALSE))*$B$1</f>
        <v>6.0506907520456199</v>
      </c>
    </row>
    <row r="99" spans="1:417">
      <c r="A99" s="8">
        <f>'Cumulative data'!A99</f>
        <v>43924</v>
      </c>
      <c r="B99" s="11">
        <f ca="1">('Cumulative data'!B99/VLOOKUP(B$4,'Country populations'!$G$4:$J1093,4,FALSE))*$B$1</f>
        <v>741.8067566088074</v>
      </c>
      <c r="C99" s="11">
        <f ca="1">('Cumulative data'!C99/VLOOKUP(C$4,'Country populations'!$G$4:$J1093,4,FALSE))*$B$1</f>
        <v>2357.7908596003963</v>
      </c>
      <c r="D99" s="11">
        <f ca="1">('Cumulative data'!D99/VLOOKUP(D$4,'Country populations'!$G$4:$J1093,4,FALSE))*$B$1</f>
        <v>1906.0290403393028</v>
      </c>
      <c r="E99" s="11">
        <f ca="1">('Cumulative data'!E99/VLOOKUP(E$4,'Country populations'!$G$4:$J1093,4,FALSE))*$B$1</f>
        <v>951.20849227140116</v>
      </c>
      <c r="F99" s="11">
        <f ca="1">('Cumulative data'!F99/VLOOKUP(F$4,'Country populations'!$G$4:$J1093,4,FALSE))*$B$1</f>
        <v>905.63334277655861</v>
      </c>
      <c r="G99" s="11">
        <f ca="1">('Cumulative data'!G99/VLOOKUP(G$4,'Country populations'!$G$4:$J1093,4,FALSE))*$B$1</f>
        <v>497.92951227244583</v>
      </c>
      <c r="H99" s="11">
        <f ca="1">('Cumulative data'!H99/VLOOKUP(H$4,'Country populations'!$G$4:$J1093,4,FALSE))*$B$1</f>
        <v>57.294266578271639</v>
      </c>
      <c r="I99" s="11">
        <f ca="1">('Cumulative data'!I99/VLOOKUP(I$4,'Country populations'!$G$4:$J1093,4,FALSE))*$B$1</f>
        <v>600.85993166593391</v>
      </c>
      <c r="J99" s="11">
        <f ca="1">('Cumulative data'!J99/VLOOKUP(J$4,'Country populations'!$G$4:$J1093,4,FALSE))*$B$1</f>
        <v>215.02490654775681</v>
      </c>
      <c r="K99" s="11">
        <f ca="1">('Cumulative data'!K99/VLOOKUP(K$4,'Country populations'!$G$4:$J1093,4,FALSE))*$B$1</f>
        <v>1324.2889151806239</v>
      </c>
      <c r="L99" s="11">
        <f ca="1">('Cumulative data'!L99/VLOOKUP(L$4,'Country populations'!$G$4:$J1093,4,FALSE))*$B$1</f>
        <v>857.72447802793761</v>
      </c>
      <c r="M99" s="11">
        <f ca="1">('Cumulative data'!M99/VLOOKUP(M$4,'Country populations'!$G$4:$J1093,4,FALSE))*$B$1</f>
        <v>298.55209388271049</v>
      </c>
      <c r="N99" s="11">
        <f ca="1">('Cumulative data'!N99/VLOOKUP(N$4,'Country populations'!$G$4:$J1093,4,FALSE))*$B$1</f>
        <v>2102.2302775235144</v>
      </c>
      <c r="O99" s="11">
        <f ca="1">('Cumulative data'!O99/VLOOKUP(O$4,'Country populations'!$G$4:$J1093,4,FALSE))*$B$1</f>
        <v>37.213125672550213</v>
      </c>
      <c r="P99" s="11">
        <f ca="1">('Cumulative data'!P99/VLOOKUP(P$4,'Country populations'!$G$4:$J1093,4,FALSE))*$B$1</f>
        <v>24.312283747101269</v>
      </c>
      <c r="Q99" s="11">
        <f ca="1">('Cumulative data'!Q99/VLOOKUP(Q$4,'Country populations'!$G$4:$J1093,4,FALSE))*$B$1</f>
        <v>885.97230458813806</v>
      </c>
      <c r="R99" s="11">
        <f ca="1">('Cumulative data'!R99/VLOOKUP(R$4,'Country populations'!$G$4:$J1093,4,FALSE))*$B$1</f>
        <v>1235.6768520163439</v>
      </c>
      <c r="S99" s="11">
        <f ca="1">('Cumulative data'!S99/VLOOKUP(S$4,'Country populations'!$G$4:$J1093,4,FALSE))*$B$1</f>
        <v>722.31186935628864</v>
      </c>
      <c r="T99" s="11">
        <f ca="1">('Cumulative data'!T99/VLOOKUP(T$4,'Country populations'!$G$4:$J1093,4,FALSE))*$B$1</f>
        <v>779.49757341129521</v>
      </c>
      <c r="U99" s="11">
        <f ca="1">('Cumulative data'!U99/VLOOKUP(U$4,'Country populations'!$G$4:$J1093,4,FALSE))*$B$1</f>
        <v>541.22723721615523</v>
      </c>
      <c r="V99" s="11">
        <f ca="1">('Cumulative data'!V99/VLOOKUP(V$4,'Country populations'!$G$4:$J1093,4,FALSE))*$B$1</f>
        <v>1.667386006168379</v>
      </c>
      <c r="W99" s="11">
        <f ca="1">('Cumulative data'!W99/VLOOKUP(W$4,'Country populations'!$G$4:$J1093,4,FALSE))*$B$1</f>
        <v>196.25824737640153</v>
      </c>
      <c r="X99" s="11">
        <f ca="1">('Cumulative data'!X99/VLOOKUP(X$4,'Country populations'!$G$4:$J1093,4,FALSE))*$B$1</f>
        <v>42.88507231290599</v>
      </c>
      <c r="Y99" s="11">
        <f ca="1">('Cumulative data'!Y99/VLOOKUP(Y$4,'Country populations'!$G$4:$J1093,4,FALSE))*$B$1</f>
        <v>20.691597799173028</v>
      </c>
      <c r="Z99" s="11">
        <f ca="1">('Cumulative data'!Z99/VLOOKUP(Z$4,'Country populations'!$G$4:$J1093,4,FALSE))*$B$1</f>
        <v>178.06877922290971</v>
      </c>
      <c r="AA99" s="11">
        <f ca="1">('Cumulative data'!AA99/VLOOKUP(AA$4,'Country populations'!$G$4:$J1093,4,FALSE))*$B$1</f>
        <v>179.27729090078478</v>
      </c>
      <c r="AB99" s="11">
        <f ca="1">('Cumulative data'!AB99/VLOOKUP(AB$4,'Country populations'!$G$4:$J1093,4,FALSE))*$B$1</f>
        <v>77.840535498494518</v>
      </c>
      <c r="AC99" s="11">
        <f ca="1">('Cumulative data'!AC99/VLOOKUP(AC$4,'Country populations'!$G$4:$J1093,4,FALSE))*$B$1</f>
        <v>142.32483934395006</v>
      </c>
      <c r="AD99" s="11">
        <f ca="1">('Cumulative data'!AD99/VLOOKUP(AD$4,'Country populations'!$G$4:$J1093,4,FALSE))*$B$1</f>
        <v>910.30800691059358</v>
      </c>
      <c r="AE99" s="11">
        <f ca="1">('Cumulative data'!AE99/VLOOKUP(AE$4,'Country populations'!$G$4:$J1093,4,FALSE))*$B$1</f>
        <v>584.57895899021491</v>
      </c>
      <c r="AF99" s="11">
        <f ca="1">('Cumulative data'!AF99/VLOOKUP(AF$4,'Country populations'!$G$4:$J1093,4,FALSE))*$B$1</f>
        <v>204.86370112864449</v>
      </c>
      <c r="AG99" s="11">
        <f ca="1">('Cumulative data'!AG99/VLOOKUP(AG$4,'Country populations'!$G$4:$J1093,4,FALSE))*$B$1</f>
        <v>360.2583326781201</v>
      </c>
      <c r="AH99" s="11">
        <f ca="1">('Cumulative data'!AH99/VLOOKUP(AH$4,'Country populations'!$G$4:$J1093,4,FALSE))*$B$1</f>
        <v>10.37156876215861</v>
      </c>
      <c r="AI99" s="11">
        <f ca="1">('Cumulative data'!AI99/VLOOKUP(AI$4,'Country populations'!$G$4:$J1093,4,FALSE))*$B$1</f>
        <v>11.711531514416667</v>
      </c>
      <c r="AJ99" s="11">
        <f ca="1">('Cumulative data'!AJ99/VLOOKUP(AJ$4,'Country populations'!$G$4:$J1093,4,FALSE))*$B$1</f>
        <v>54.145091092581012</v>
      </c>
      <c r="AK99" s="11">
        <f ca="1">('Cumulative data'!AK99/VLOOKUP(AK$4,'Country populations'!$G$4:$J1093,4,FALSE))*$B$1</f>
        <v>24.027869408301623</v>
      </c>
      <c r="AL99" s="11">
        <f ca="1">('Cumulative data'!AL99/VLOOKUP(AL$4,'Country populations'!$G$4:$J1093,4,FALSE))*$B$1</f>
        <v>96.273873587954867</v>
      </c>
      <c r="AM99" s="11">
        <f ca="1">('Cumulative data'!AM99/VLOOKUP(AM$4,'Country populations'!$G$4:$J1093,4,FALSE))*$B$1</f>
        <v>103.53474075871551</v>
      </c>
      <c r="AN99" s="11">
        <f ca="1">('Cumulative data'!AN99/VLOOKUP(AN$4,'Country populations'!$G$4:$J1093,4,FALSE))*$B$1</f>
        <v>6.544224566257844</v>
      </c>
      <c r="AO99" s="11">
        <f ca="1">('Cumulative data'!AO99/VLOOKUP(AO$4,'Country populations'!$G$4:$J1093,4,FALSE))*$B$1</f>
        <v>172.08957004941954</v>
      </c>
      <c r="AP99" s="11">
        <f ca="1">('Cumulative data'!AP99/VLOOKUP(AP$4,'Country populations'!$G$4:$J1093,4,FALSE))*$B$1</f>
        <v>341.84920255272124</v>
      </c>
      <c r="AQ99" s="11">
        <f ca="1">('Cumulative data'!AQ99/VLOOKUP(AQ$4,'Country populations'!$G$4:$J1093,4,FALSE))*$B$1</f>
        <v>329.39265409259093</v>
      </c>
      <c r="AR99" s="11">
        <f ca="1">('Cumulative data'!AR99/VLOOKUP(AR$4,'Country populations'!$G$4:$J1093,4,FALSE))*$B$1</f>
        <v>18.383967406048953</v>
      </c>
      <c r="AS99" s="11">
        <f ca="1">('Cumulative data'!AS99/VLOOKUP(AS$4,'Country populations'!$G$4:$J1093,4,FALSE))*$B$1</f>
        <v>3972.9957698058711</v>
      </c>
      <c r="AT99" s="11">
        <f ca="1">('Cumulative data'!AT99/VLOOKUP(AT$4,'Country populations'!$G$4:$J1093,4,FALSE))*$B$1</f>
        <v>127.21351516385103</v>
      </c>
      <c r="AU99" s="11">
        <f ca="1">('Cumulative data'!AU99/VLOOKUP(AU$4,'Country populations'!$G$4:$J1093,4,FALSE))*$B$1</f>
        <v>26.880238273205027</v>
      </c>
      <c r="AV99" s="11">
        <f ca="1">('Cumulative data'!AV99/VLOOKUP(AV$4,'Country populations'!$G$4:$J1093,4,FALSE))*$B$1</f>
        <v>179.30572617708057</v>
      </c>
      <c r="AW99" s="11">
        <f ca="1">('Cumulative data'!AW99/VLOOKUP(AW$4,'Country populations'!$G$4:$J1093,4,FALSE))*$B$1</f>
        <v>273.97171269138767</v>
      </c>
      <c r="AX99" s="11">
        <f ca="1">('Cumulative data'!AX99/VLOOKUP(AX$4,'Country populations'!$G$4:$J1093,4,FALSE))*$B$1</f>
        <v>22.81710289849137</v>
      </c>
      <c r="AY99" s="11">
        <f ca="1">('Cumulative data'!AY99/VLOOKUP(AY$4,'Country populations'!$G$4:$J1093,4,FALSE))*$B$1</f>
        <v>26.862472650063015</v>
      </c>
      <c r="AZ99" s="11">
        <f ca="1">('Cumulative data'!AZ99/VLOOKUP(AZ$4,'Country populations'!$G$4:$J1093,4,FALSE))*$B$1</f>
        <v>25.068713831382961</v>
      </c>
      <c r="BA99" s="11">
        <f ca="1">('Cumulative data'!BA99/VLOOKUP(BA$4,'Country populations'!$G$4:$J1093,4,FALSE))*$B$1</f>
        <v>24.650687782852732</v>
      </c>
      <c r="BB99" s="11">
        <f ca="1">('Cumulative data'!BB99/VLOOKUP(BB$4,'Country populations'!$G$4:$J1093,4,FALSE))*$B$1</f>
        <v>7.6122982805694388</v>
      </c>
      <c r="BC99" s="11">
        <f ca="1">('Cumulative data'!BC99/VLOOKUP(BC$4,'Country populations'!$G$4:$J1093,4,FALSE))*$B$1</f>
        <v>145.25490412792561</v>
      </c>
      <c r="BD99" s="11">
        <f ca="1">('Cumulative data'!BD99/VLOOKUP(BD$4,'Country populations'!$G$4:$J1093,4,FALSE))*$B$1</f>
        <v>19.315390058111046</v>
      </c>
      <c r="BE99" s="11">
        <f ca="1">('Cumulative data'!BE99/VLOOKUP(BE$4,'Country populations'!$G$4:$J1093,4,FALSE))*$B$1</f>
        <v>125.1870679032009</v>
      </c>
      <c r="BF99" s="11">
        <f ca="1">('Cumulative data'!BF99/VLOOKUP(BF$4,'Country populations'!$G$4:$J1093,4,FALSE))*$B$1</f>
        <v>19.181503568707903</v>
      </c>
      <c r="BG99" s="11">
        <f ca="1">('Cumulative data'!BG99/VLOOKUP(BG$4,'Country populations'!$G$4:$J1093,4,FALSE))*$B$1</f>
        <v>3865.201465201465</v>
      </c>
      <c r="BH99" s="11">
        <f ca="1">('Cumulative data'!BH99/VLOOKUP(BH$4,'Country populations'!$G$4:$J1093,4,FALSE))*$B$1</f>
        <v>246.26894029817299</v>
      </c>
      <c r="BI99" s="11">
        <f ca="1">('Cumulative data'!BI99/VLOOKUP(BI$4,'Country populations'!$G$4:$J1093,4,FALSE))*$B$1</f>
        <v>64.490417013876311</v>
      </c>
      <c r="BJ99" s="11">
        <f ca="1">('Cumulative data'!BJ99/VLOOKUP(BJ$4,'Country populations'!$G$4:$J1093,4,FALSE))*$B$1</f>
        <v>377.88341797020774</v>
      </c>
      <c r="BK99" s="11">
        <f ca="1">('Cumulative data'!BK99/VLOOKUP(BK$4,'Country populations'!$G$4:$J1093,4,FALSE))*$B$1</f>
        <v>19.193236184232493</v>
      </c>
      <c r="BL99" s="11">
        <f ca="1">('Cumulative data'!BL99/VLOOKUP(BL$4,'Country populations'!$G$4:$J1093,4,FALSE))*$B$1</f>
        <v>646.79591025970581</v>
      </c>
      <c r="BM99" s="11">
        <f ca="1">('Cumulative data'!BM99/VLOOKUP(BM$4,'Country populations'!$G$4:$J1093,4,FALSE))*$B$1</f>
        <v>80.083117846522811</v>
      </c>
      <c r="BN99" s="11">
        <f ca="1">('Cumulative data'!BN99/VLOOKUP(BN$4,'Country populations'!$G$4:$J1093,4,FALSE))*$B$1</f>
        <v>20.5573852752775</v>
      </c>
      <c r="BO99" s="11">
        <f ca="1">('Cumulative data'!BO99/VLOOKUP(BO$4,'Country populations'!$G$4:$J1093,4,FALSE))*$B$1</f>
        <v>431.47154404280656</v>
      </c>
      <c r="BP99" s="11">
        <f ca="1">('Cumulative data'!BP99/VLOOKUP(BP$4,'Country populations'!$G$4:$J1093,4,FALSE))*$B$1</f>
        <v>39.450941521376251</v>
      </c>
      <c r="BQ99" s="11">
        <f ca="1">('Cumulative data'!BQ99/VLOOKUP(BQ$4,'Country populations'!$G$4:$J1093,4,FALSE))*$B$1</f>
        <v>5.6768612837134231</v>
      </c>
      <c r="BR99" s="11">
        <f ca="1">('Cumulative data'!BR99/VLOOKUP(BR$4,'Country populations'!$G$4:$J1093,4,FALSE))*$B$1</f>
        <v>223.74203319751325</v>
      </c>
      <c r="BS99" s="11">
        <f ca="1">('Cumulative data'!BS99/VLOOKUP(BS$4,'Country populations'!$G$4:$J1093,4,FALSE))*$B$1</f>
        <v>160.0918080897377</v>
      </c>
      <c r="BT99" s="11">
        <f ca="1">('Cumulative data'!BT99/VLOOKUP(BT$4,'Country populations'!$G$4:$J1093,4,FALSE))*$B$1</f>
        <v>162.15483043085331</v>
      </c>
      <c r="BU99" s="11">
        <f ca="1">('Cumulative data'!BU99/VLOOKUP(BU$4,'Country populations'!$G$4:$J1093,4,FALSE))*$B$1</f>
        <v>238.40213996225972</v>
      </c>
      <c r="BV99" s="11">
        <f ca="1">('Cumulative data'!BV99/VLOOKUP(BV$4,'Country populations'!$G$4:$J1093,4,FALSE))*$B$1</f>
        <v>0.34003406279079934</v>
      </c>
      <c r="BW99" s="11">
        <f ca="1">('Cumulative data'!BW99/VLOOKUP(BW$4,'Country populations'!$G$4:$J1093,4,FALSE))*$B$1</f>
        <v>110.45706855329203</v>
      </c>
      <c r="BX99" s="11">
        <f ca="1">('Cumulative data'!BX99/VLOOKUP(BX$4,'Country populations'!$G$4:$J1093,4,FALSE))*$B$1</f>
        <v>45.235382607132465</v>
      </c>
      <c r="BY99" s="11">
        <f ca="1">('Cumulative data'!BY99/VLOOKUP(BY$4,'Country populations'!$G$4:$J1093,4,FALSE))*$B$1</f>
        <v>169.91619387725714</v>
      </c>
      <c r="BZ99" s="11">
        <f ca="1">('Cumulative data'!BZ99/VLOOKUP(BZ$4,'Country populations'!$G$4:$J1093,4,FALSE))*$B$1</f>
        <v>10.208746643168215</v>
      </c>
      <c r="CA99" s="11">
        <f ca="1">('Cumulative data'!CA99/VLOOKUP(CA$4,'Country populations'!$G$4:$J1093,4,FALSE))*$B$1</f>
        <v>78.027079792579841</v>
      </c>
      <c r="CB99" s="11">
        <f ca="1">('Cumulative data'!CB99/VLOOKUP(CB$4,'Country populations'!$G$4:$J1093,4,FALSE))*$B$1</f>
        <v>20.571016091655267</v>
      </c>
      <c r="CC99" s="11">
        <f ca="1">('Cumulative data'!CC99/VLOOKUP(CC$4,'Country populations'!$G$4:$J1093,4,FALSE))*$B$1</f>
        <v>38.498579106288062</v>
      </c>
      <c r="CD99" s="11">
        <f ca="1">('Cumulative data'!CD99/VLOOKUP(CD$4,'Country populations'!$G$4:$J1093,4,FALSE))*$B$1</f>
        <v>6.0367329807350378</v>
      </c>
      <c r="CE99" s="11">
        <f ca="1">('Cumulative data'!CE99/VLOOKUP(CE$4,'Country populations'!$G$4:$J1093,4,FALSE))*$B$1</f>
        <v>65.770111154366191</v>
      </c>
      <c r="CF99" s="11" t="e">
        <f ca="1">('Cumulative data'!CF99/VLOOKUP(CF$4,'Country populations'!$G$4:$J1093,4,FALSE))*$B$1</f>
        <v>#N/A</v>
      </c>
      <c r="CG99" s="11">
        <f ca="1">('Cumulative data'!CG99/VLOOKUP(CG$4,'Country populations'!$G$4:$J1093,4,FALSE))*$B$1</f>
        <v>294.85795880436751</v>
      </c>
      <c r="CH99" s="11">
        <f ca="1">('Cumulative data'!CH99/VLOOKUP(CH$4,'Country populations'!$G$4:$J1093,4,FALSE))*$B$1</f>
        <v>5539.3774671584797</v>
      </c>
      <c r="CI99" s="11">
        <f ca="1">('Cumulative data'!CI99/VLOOKUP(CI$4,'Country populations'!$G$4:$J1093,4,FALSE))*$B$1</f>
        <v>242.8159868349201</v>
      </c>
      <c r="CJ99" s="11">
        <f ca="1">('Cumulative data'!CJ99/VLOOKUP(CJ$4,'Country populations'!$G$4:$J1093,4,FALSE))*$B$1</f>
        <v>72.37626515616131</v>
      </c>
      <c r="CK99" s="11">
        <f ca="1">('Cumulative data'!CK99/VLOOKUP(CK$4,'Country populations'!$G$4:$J1093,4,FALSE))*$B$1</f>
        <v>6.5651968295892136</v>
      </c>
      <c r="CL99" s="11">
        <f ca="1">('Cumulative data'!CL99/VLOOKUP(CL$4,'Country populations'!$G$4:$J1093,4,FALSE))*$B$1</f>
        <v>7.3545370195738728</v>
      </c>
      <c r="CM99" s="11">
        <f ca="1">('Cumulative data'!CM99/VLOOKUP(CM$4,'Country populations'!$G$4:$J1093,4,FALSE))*$B$1</f>
        <v>77.736776208777414</v>
      </c>
      <c r="CN99" s="11">
        <f ca="1">('Cumulative data'!CN99/VLOOKUP(CN$4,'Country populations'!$G$4:$J1093,4,FALSE))*$B$1</f>
        <v>3.0570129612392236</v>
      </c>
      <c r="CO99" s="11">
        <f ca="1">('Cumulative data'!CO99/VLOOKUP(CO$4,'Country populations'!$G$4:$J1093,4,FALSE))*$B$1</f>
        <v>106.22596421653169</v>
      </c>
      <c r="CP99" s="11">
        <f ca="1">('Cumulative data'!CP99/VLOOKUP(CP$4,'Country populations'!$G$4:$J1093,4,FALSE))*$B$1</f>
        <v>13.777743375943237</v>
      </c>
      <c r="CQ99" s="11">
        <f ca="1">('Cumulative data'!CQ99/VLOOKUP(CQ$4,'Country populations'!$G$4:$J1093,4,FALSE))*$B$1</f>
        <v>96.254082980054221</v>
      </c>
      <c r="CR99" s="11">
        <f ca="1">('Cumulative data'!CR99/VLOOKUP(CR$4,'Country populations'!$G$4:$J1093,4,FALSE))*$B$1</f>
        <v>19.159463602460445</v>
      </c>
      <c r="CS99" s="11">
        <f ca="1">('Cumulative data'!CS99/VLOOKUP(CS$4,'Country populations'!$G$4:$J1093,4,FALSE))*$B$1</f>
        <v>22.413809814583274</v>
      </c>
      <c r="CT99" s="11">
        <f ca="1">('Cumulative data'!CT99/VLOOKUP(CT$4,'Country populations'!$G$4:$J1093,4,FALSE))*$B$1</f>
        <v>11.30811891240911</v>
      </c>
      <c r="CU99" s="11">
        <f ca="1">('Cumulative data'!CU99/VLOOKUP(CU$4,'Country populations'!$G$4:$J1093,4,FALSE))*$B$1</f>
        <v>29.304704238107092</v>
      </c>
      <c r="CV99" s="11">
        <f ca="1">('Cumulative data'!CV99/VLOOKUP(CV$4,'Country populations'!$G$4:$J1093,4,FALSE))*$B$1</f>
        <v>14.233665137282442</v>
      </c>
      <c r="CW99" s="11">
        <f ca="1">('Cumulative data'!CW99/VLOOKUP(CW$4,'Country populations'!$G$4:$J1093,4,FALSE))*$B$1</f>
        <v>441.63709208020128</v>
      </c>
      <c r="CX99" s="11">
        <f ca="1">('Cumulative data'!CX99/VLOOKUP(CX$4,'Country populations'!$G$4:$J1093,4,FALSE))*$B$1</f>
        <v>64.673883237253804</v>
      </c>
      <c r="CY99" s="11">
        <f ca="1">('Cumulative data'!CY99/VLOOKUP(CY$4,'Country populations'!$G$4:$J1093,4,FALSE))*$B$1</f>
        <v>0.844088234250707</v>
      </c>
      <c r="CZ99" s="11">
        <f ca="1">('Cumulative data'!CZ99/VLOOKUP(CZ$4,'Country populations'!$G$4:$J1093,4,FALSE))*$B$1</f>
        <v>7219.0464965525371</v>
      </c>
      <c r="DA99" s="11">
        <f ca="1">('Cumulative data'!DA99/VLOOKUP(DA$4,'Country populations'!$G$4:$J1093,4,FALSE))*$B$1</f>
        <v>41.497891704672668</v>
      </c>
      <c r="DB99" s="11">
        <f ca="1">('Cumulative data'!DB99/VLOOKUP(DB$4,'Country populations'!$G$4:$J1093,4,FALSE))*$B$1</f>
        <v>3.959554068929136</v>
      </c>
      <c r="DC99" s="11">
        <f ca="1">('Cumulative data'!DC99/VLOOKUP(DC$4,'Country populations'!$G$4:$J1093,4,FALSE))*$B$1</f>
        <v>132.88597675517607</v>
      </c>
      <c r="DD99" s="11">
        <f ca="1">('Cumulative data'!DD99/VLOOKUP(DD$4,'Country populations'!$G$4:$J1093,4,FALSE))*$B$1</f>
        <v>30.332086208301217</v>
      </c>
      <c r="DE99" s="11">
        <f ca="1">('Cumulative data'!DE99/VLOOKUP(DE$4,'Country populations'!$G$4:$J1093,4,FALSE))*$B$1</f>
        <v>11.646011420257969</v>
      </c>
      <c r="DF99" s="11">
        <f ca="1">('Cumulative data'!DF99/VLOOKUP(DF$4,'Country populations'!$G$4:$J1093,4,FALSE))*$B$1</f>
        <v>30.383720911997766</v>
      </c>
      <c r="DG99" s="11">
        <f ca="1">('Cumulative data'!DG99/VLOOKUP(DG$4,'Country populations'!$G$4:$J1093,4,FALSE))*$B$1</f>
        <v>229.27672745684342</v>
      </c>
      <c r="DH99" s="11">
        <f ca="1">('Cumulative data'!DH99/VLOOKUP(DH$4,'Country populations'!$G$4:$J1093,4,FALSE))*$B$1</f>
        <v>2.4553470230812793</v>
      </c>
      <c r="DI99" s="11">
        <f ca="1">('Cumulative data'!DI99/VLOOKUP(DI$4,'Country populations'!$G$4:$J1093,4,FALSE))*$B$1</f>
        <v>1.3733594439854917</v>
      </c>
      <c r="DJ99" s="11">
        <f ca="1">('Cumulative data'!DJ99/VLOOKUP(DJ$4,'Country populations'!$G$4:$J1093,4,FALSE))*$B$1</f>
        <v>834.97977232100857</v>
      </c>
      <c r="DK99" s="11">
        <f ca="1">('Cumulative data'!DK99/VLOOKUP(DK$4,'Country populations'!$G$4:$J1093,4,FALSE))*$B$1</f>
        <v>6.9116084667203719</v>
      </c>
      <c r="DL99" s="11">
        <f ca="1">('Cumulative data'!DL99/VLOOKUP(DL$4,'Country populations'!$G$4:$J1093,4,FALSE))*$B$1</f>
        <v>1449.2292011721238</v>
      </c>
      <c r="DM99" s="11">
        <f ca="1">('Cumulative data'!DM99/VLOOKUP(DM$4,'Country populations'!$G$4:$J1093,4,FALSE))*$B$1</f>
        <v>758.42696629213481</v>
      </c>
      <c r="DN99" s="11">
        <f ca="1">('Cumulative data'!DN99/VLOOKUP(DN$4,'Country populations'!$G$4:$J1093,4,FALSE))*$B$1</f>
        <v>2.0457009594337499</v>
      </c>
      <c r="DO99" s="11">
        <f ca="1">('Cumulative data'!DO99/VLOOKUP(DO$4,'Country populations'!$G$4:$J1093,4,FALSE))*$B$1</f>
        <v>5.064013526824132</v>
      </c>
      <c r="DP99" s="11">
        <f ca="1">('Cumulative data'!DP99/VLOOKUP(DP$4,'Country populations'!$G$4:$J1093,4,FALSE))*$B$1</f>
        <v>3622.2244960605749</v>
      </c>
      <c r="DQ99" s="11">
        <f ca="1">('Cumulative data'!DQ99/VLOOKUP(DQ$4,'Country populations'!$G$4:$J1093,4,FALSE))*$B$1</f>
        <v>2.6234168307372019</v>
      </c>
      <c r="DR99" s="11">
        <f ca="1">('Cumulative data'!DR99/VLOOKUP(DR$4,'Country populations'!$G$4:$J1093,4,FALSE))*$B$1</f>
        <v>10.795608290466356</v>
      </c>
      <c r="DS99" s="11">
        <f ca="1">('Cumulative data'!DS99/VLOOKUP(DS$4,'Country populations'!$G$4:$J1093,4,FALSE))*$B$1</f>
        <v>7.0919788023837071</v>
      </c>
      <c r="DT99" s="11">
        <f ca="1">('Cumulative data'!DT99/VLOOKUP(DT$4,'Country populations'!$G$4:$J1093,4,FALSE))*$B$1</f>
        <v>1.777704562686159</v>
      </c>
      <c r="DU99" s="11">
        <f ca="1">('Cumulative data'!DU99/VLOOKUP(DU$4,'Country populations'!$G$4:$J1093,4,FALSE))*$B$1</f>
        <v>304.01181303044922</v>
      </c>
      <c r="DV99" s="11">
        <f ca="1">('Cumulative data'!DV99/VLOOKUP(DV$4,'Country populations'!$G$4:$J1093,4,FALSE))*$B$1</f>
        <v>485.83091899065664</v>
      </c>
      <c r="DW99" s="11">
        <f ca="1">('Cumulative data'!DW99/VLOOKUP(DW$4,'Country populations'!$G$4:$J1093,4,FALSE))*$B$1</f>
        <v>6.3309664011752744</v>
      </c>
      <c r="DX99" s="11">
        <f ca="1">('Cumulative data'!DX99/VLOOKUP(DX$4,'Country populations'!$G$4:$J1093,4,FALSE))*$B$1</f>
        <v>2611.9735240865512</v>
      </c>
      <c r="DY99" s="11">
        <f ca="1">('Cumulative data'!DY99/VLOOKUP(DY$4,'Country populations'!$G$4:$J1093,4,FALSE))*$B$1</f>
        <v>6.8186014557953358</v>
      </c>
      <c r="DZ99" s="11">
        <f ca="1">('Cumulative data'!DZ99/VLOOKUP(DZ$4,'Country populations'!$G$4:$J1093,4,FALSE))*$B$1</f>
        <v>69.310913753643291</v>
      </c>
      <c r="EA99" s="11">
        <f ca="1">('Cumulative data'!EA99/VLOOKUP(EA$4,'Country populations'!$G$4:$J1093,4,FALSE))*$B$1</f>
        <v>2.130654707939784</v>
      </c>
      <c r="EB99" s="11">
        <f ca="1">('Cumulative data'!EB99/VLOOKUP(EB$4,'Country populations'!$G$4:$J1093,4,FALSE))*$B$1</f>
        <v>15.872152848156519</v>
      </c>
      <c r="EC99" s="11">
        <f ca="1">('Cumulative data'!EC99/VLOOKUP(EC$4,'Country populations'!$G$4:$J1093,4,FALSE))*$B$1</f>
        <v>1528.896136989094</v>
      </c>
      <c r="ED99" s="11">
        <f ca="1">('Cumulative data'!ED99/VLOOKUP(ED$4,'Country populations'!$G$4:$J1093,4,FALSE))*$B$1</f>
        <v>561.97665923608633</v>
      </c>
      <c r="EE99" s="11">
        <f ca="1">('Cumulative data'!EE99/VLOOKUP(EE$4,'Country populations'!$G$4:$J1093,4,FALSE))*$B$1</f>
        <v>0.25225379414279386</v>
      </c>
      <c r="EF99" s="11">
        <f ca="1">('Cumulative data'!EF99/VLOOKUP(EF$4,'Country populations'!$G$4:$J1093,4,FALSE))*$B$1</f>
        <v>1966.5941211946406</v>
      </c>
      <c r="EG99" s="11">
        <f ca="1">('Cumulative data'!EG99/VLOOKUP(EG$4,'Country populations'!$G$4:$J1093,4,FALSE))*$B$1</f>
        <v>4.7108635049041894</v>
      </c>
      <c r="EH99" s="11">
        <f ca="1">('Cumulative data'!EH99/VLOOKUP(EH$4,'Country populations'!$G$4:$J1093,4,FALSE))*$B$1</f>
        <v>8.087241567702792</v>
      </c>
      <c r="EI99" s="11">
        <f ca="1">('Cumulative data'!EI99/VLOOKUP(EI$4,'Country populations'!$G$4:$J1093,4,FALSE))*$B$1</f>
        <v>7.4301044636443176</v>
      </c>
      <c r="EJ99" s="11">
        <f ca="1">('Cumulative data'!EJ99/VLOOKUP(EJ$4,'Country populations'!$G$4:$J1093,4,FALSE))*$B$1</f>
        <v>0.36758088075099127</v>
      </c>
      <c r="EK99" s="11">
        <f ca="1">('Cumulative data'!EK99/VLOOKUP(EK$4,'Country populations'!$G$4:$J1093,4,FALSE))*$B$1</f>
        <v>156.59200128057461</v>
      </c>
      <c r="EL99" s="11">
        <f ca="1">('Cumulative data'!EL99/VLOOKUP(EL$4,'Country populations'!$G$4:$J1093,4,FALSE))*$B$1</f>
        <v>0.31459957860015642</v>
      </c>
      <c r="EM99" s="11">
        <f ca="1">('Cumulative data'!EM99/VLOOKUP(EM$4,'Country populations'!$G$4:$J1093,4,FALSE))*$B$1</f>
        <v>1.1863153775933102</v>
      </c>
      <c r="EN99" s="11">
        <f ca="1">('Cumulative data'!EN99/VLOOKUP(EN$4,'Country populations'!$G$4:$J1093,4,FALSE))*$B$1</f>
        <v>562.04133412554393</v>
      </c>
      <c r="EO99" s="11">
        <f ca="1">('Cumulative data'!EO99/VLOOKUP(EO$4,'Country populations'!$G$4:$J1093,4,FALSE))*$B$1</f>
        <v>131.71759747102212</v>
      </c>
      <c r="EP99" s="11">
        <f ca="1">('Cumulative data'!EP99/VLOOKUP(EP$4,'Country populations'!$G$4:$J1093,4,FALSE))*$B$1</f>
        <v>0.98380009182134187</v>
      </c>
      <c r="EQ99" s="11">
        <f ca="1">('Cumulative data'!EQ99/VLOOKUP(EQ$4,'Country populations'!$G$4:$J1093,4,FALSE))*$B$1</f>
        <v>426.04990870359103</v>
      </c>
      <c r="ER99" s="11">
        <f ca="1">('Cumulative data'!ER99/VLOOKUP(ER$4,'Country populations'!$G$4:$J1093,4,FALSE))*$B$1</f>
        <v>0.35155732276911389</v>
      </c>
      <c r="ES99" s="11">
        <f ca="1">('Cumulative data'!ES99/VLOOKUP(ES$4,'Country populations'!$G$4:$J1093,4,FALSE))*$B$1</f>
        <v>536.35558043001731</v>
      </c>
      <c r="ET99" s="11">
        <f ca="1">('Cumulative data'!ET99/VLOOKUP(ET$4,'Country populations'!$G$4:$J1093,4,FALSE))*$B$1</f>
        <v>316.02233224481193</v>
      </c>
      <c r="EU99" s="11">
        <f ca="1">('Cumulative data'!EU99/VLOOKUP(EU$4,'Country populations'!$G$4:$J1093,4,FALSE))*$B$1</f>
        <v>61.030189600455692</v>
      </c>
      <c r="EV99" s="11">
        <f ca="1">('Cumulative data'!EV99/VLOOKUP(EV$4,'Country populations'!$G$4:$J1093,4,FALSE))*$B$1</f>
        <v>24.155848448749552</v>
      </c>
      <c r="EW99" s="11">
        <f ca="1">('Cumulative data'!EW99/VLOOKUP(EW$4,'Country populations'!$G$4:$J1093,4,FALSE))*$B$1</f>
        <v>2.1214149990350282</v>
      </c>
      <c r="EX99" s="11">
        <f ca="1">('Cumulative data'!EX99/VLOOKUP(EX$4,'Country populations'!$G$4:$J1093,4,FALSE))*$B$1</f>
        <v>10.691489930398401</v>
      </c>
      <c r="EY99" s="11">
        <f ca="1">('Cumulative data'!EY99/VLOOKUP(EY$4,'Country populations'!$G$4:$J1093,4,FALSE))*$B$1</f>
        <v>4.5731753792432714</v>
      </c>
      <c r="EZ99" s="11">
        <f ca="1">('Cumulative data'!EZ99/VLOOKUP(EZ$4,'Country populations'!$G$4:$J1093,4,FALSE))*$B$1</f>
        <v>1.5785966153309972</v>
      </c>
      <c r="FA99" s="11">
        <f ca="1">('Cumulative data'!FA99/VLOOKUP(FA$4,'Country populations'!$G$4:$J1093,4,FALSE))*$B$1</f>
        <v>1.0723243157457298</v>
      </c>
      <c r="FB99" s="11">
        <f ca="1">('Cumulative data'!FB99/VLOOKUP(FB$4,'Country populations'!$G$4:$J1093,4,FALSE))*$B$1</f>
        <v>6.2034267165234196</v>
      </c>
      <c r="FC99" s="11">
        <f ca="1">('Cumulative data'!FC99/VLOOKUP(FC$4,'Country populations'!$G$4:$J1093,4,FALSE))*$B$1</f>
        <v>1.6008645833014978</v>
      </c>
      <c r="FD99" s="11">
        <f ca="1">('Cumulative data'!FD99/VLOOKUP(FD$4,'Country populations'!$G$4:$J1093,4,FALSE))*$B$1</f>
        <v>0.15963778096277956</v>
      </c>
      <c r="FE99" s="11">
        <f ca="1">('Cumulative data'!FE99/VLOOKUP(FE$4,'Country populations'!$G$4:$J1093,4,FALSE))*$B$1</f>
        <v>4.2705164762626397</v>
      </c>
      <c r="FF99" s="11">
        <f ca="1">('Cumulative data'!FF99/VLOOKUP(FF$4,'Country populations'!$G$4:$J1093,4,FALSE))*$B$1</f>
        <v>0.91425139067636141</v>
      </c>
      <c r="FG99" s="11">
        <f ca="1">('Cumulative data'!FG99/VLOOKUP(FG$4,'Country populations'!$G$4:$J1093,4,FALSE))*$B$1</f>
        <v>0.31994435527773007</v>
      </c>
      <c r="FH99" s="11">
        <f ca="1">('Cumulative data'!FH99/VLOOKUP(FH$4,'Country populations'!$G$4:$J1093,4,FALSE))*$B$1</f>
        <v>91.904256188219918</v>
      </c>
      <c r="FI99" s="11">
        <f ca="1">('Cumulative data'!FI99/VLOOKUP(FI$4,'Country populations'!$G$4:$J1093,4,FALSE))*$B$1</f>
        <v>0.4261573169476251</v>
      </c>
      <c r="FJ99" s="11">
        <f ca="1">('Cumulative data'!FJ99/VLOOKUP(FJ$4,'Country populations'!$G$4:$J1093,4,FALSE))*$B$1</f>
        <v>35.149905095256244</v>
      </c>
      <c r="FK99" s="11">
        <f ca="1">('Cumulative data'!FK99/VLOOKUP(FK$4,'Country populations'!$G$4:$J1093,4,FALSE))*$B$1</f>
        <v>0.2434106604376256</v>
      </c>
      <c r="FL99" s="11">
        <f ca="1">('Cumulative data'!FL99/VLOOKUP(FL$4,'Country populations'!$G$4:$J1093,4,FALSE))*$B$1</f>
        <v>1.3744654016820157</v>
      </c>
      <c r="FM99" s="11">
        <f ca="1">('Cumulative data'!FM99/VLOOKUP(FM$4,'Country populations'!$G$4:$J1093,4,FALSE))*$B$1</f>
        <v>7.5448731329582692</v>
      </c>
      <c r="FN99" s="11">
        <f ca="1">('Cumulative data'!FN99/VLOOKUP(FN$4,'Country populations'!$G$4:$J1093,4,FALSE))*$B$1</f>
        <v>56.043798228315431</v>
      </c>
      <c r="FO99" s="11">
        <f ca="1">('Cumulative data'!FO99/VLOOKUP(FO$4,'Country populations'!$G$4:$J1093,4,FALSE))*$B$1</f>
        <v>0.53825198764684767</v>
      </c>
      <c r="FP99" s="11">
        <f ca="1">('Cumulative data'!FP99/VLOOKUP(FP$4,'Country populations'!$G$4:$J1093,4,FALSE))*$B$1</f>
        <v>166.68750260449224</v>
      </c>
      <c r="FQ99" s="11">
        <f ca="1">('Cumulative data'!FQ99/VLOOKUP(FQ$4,'Country populations'!$G$4:$J1093,4,FALSE))*$B$1</f>
        <v>7.8086305446854452</v>
      </c>
      <c r="FR99" s="11">
        <f ca="1">('Cumulative data'!FR99/VLOOKUP(FR$4,'Country populations'!$G$4:$J1093,4,FALSE))*$B$1</f>
        <v>0.15682211484553935</v>
      </c>
      <c r="FS99" s="11">
        <f ca="1">('Cumulative data'!FS99/VLOOKUP(FS$4,'Country populations'!$G$4:$J1093,4,FALSE))*$B$1</f>
        <v>5.1162651579194272</v>
      </c>
      <c r="FT99" s="11">
        <f ca="1">('Cumulative data'!FT99/VLOOKUP(FT$4,'Country populations'!$G$4:$J1093,4,FALSE))*$B$1</f>
        <v>0.17160424710901756</v>
      </c>
      <c r="FU99" s="11">
        <f ca="1">('Cumulative data'!FU99/VLOOKUP(FU$4,'Country populations'!$G$4:$J1093,4,FALSE))*$B$1</f>
        <v>70.794918014039169</v>
      </c>
      <c r="FV99" s="11">
        <f ca="1">('Cumulative data'!FV99/VLOOKUP(FV$4,'Country populations'!$G$4:$J1093,4,FALSE))*$B$1</f>
        <v>7.7575239362710793</v>
      </c>
      <c r="FW99" s="11">
        <f ca="1">('Cumulative data'!FW99/VLOOKUP(FW$4,'Country populations'!$G$4:$J1093,4,FALSE))*$B$1</f>
        <v>67.032297379646565</v>
      </c>
      <c r="FX99" s="11">
        <f ca="1">('Cumulative data'!FX99/VLOOKUP(FX$4,'Country populations'!$G$4:$J1093,4,FALSE))*$B$1</f>
        <v>88.873879078200133</v>
      </c>
      <c r="FY99" s="11">
        <f ca="1">('Cumulative data'!FY99/VLOOKUP(FY$4,'Country populations'!$G$4:$J1093,4,FALSE))*$B$1</f>
        <v>150.39855617386073</v>
      </c>
      <c r="FZ99" s="11">
        <f ca="1">('Cumulative data'!FZ99/VLOOKUP(FZ$4,'Country populations'!$G$4:$J1093,4,FALSE))*$B$1</f>
        <v>1.7009514697283792</v>
      </c>
      <c r="GA99" s="11">
        <f ca="1">('Cumulative data'!GA99/VLOOKUP(GA$4,'Country populations'!$G$4:$J1093,4,FALSE))*$B$1</f>
        <v>138.99265076359089</v>
      </c>
      <c r="GB99" s="11">
        <f ca="1">('Cumulative data'!GB99/VLOOKUP(GB$4,'Country populations'!$G$4:$J1093,4,FALSE))*$B$1</f>
        <v>0.75476779266951399</v>
      </c>
      <c r="GC99" s="11">
        <f ca="1">('Cumulative data'!GC99/VLOOKUP(GC$4,'Country populations'!$G$4:$J1093,4,FALSE))*$B$1</f>
        <v>18.02662532560592</v>
      </c>
      <c r="GD99" s="11">
        <f ca="1">('Cumulative data'!GD99/VLOOKUP(GD$4,'Country populations'!$G$4:$J1093,4,FALSE))*$B$1</f>
        <v>10.791599818701123</v>
      </c>
      <c r="GE99" s="11">
        <f ca="1">('Cumulative data'!GE99/VLOOKUP(GE$4,'Country populations'!$G$4:$J1093,4,FALSE))*$B$1</f>
        <v>1.6563956334098313</v>
      </c>
      <c r="GF99" s="11">
        <f ca="1">('Cumulative data'!GF99/VLOOKUP(GF$4,'Country populations'!$G$4:$J1093,4,FALSE))*$B$1</f>
        <v>0</v>
      </c>
      <c r="GG99" s="11">
        <f ca="1">('Cumulative data'!GG99/VLOOKUP(GG$4,'Country populations'!$G$4:$J1093,4,FALSE))*$B$1</f>
        <v>176.14316916789966</v>
      </c>
      <c r="GH99" s="11">
        <f ca="1">('Cumulative data'!GH99/VLOOKUP(GH$4,'Country populations'!$G$4:$J1093,4,FALSE))*$B$1</f>
        <v>1000.2000400080016</v>
      </c>
      <c r="GI99" s="11">
        <f ca="1">('Cumulative data'!GI99/VLOOKUP(GI$4,'Country populations'!$G$4:$J1093,4,FALSE))*$B$1</f>
        <v>101.6880211511084</v>
      </c>
      <c r="GJ99" s="11">
        <f ca="1">('Cumulative data'!GJ99/VLOOKUP(GJ$4,'Country populations'!$G$4:$J1093,4,FALSE))*$B$1</f>
        <v>0.25072129382216463</v>
      </c>
      <c r="GK99" s="11">
        <f ca="1">('Cumulative data'!GK99/VLOOKUP(GK$4,'Country populations'!$G$4:$J1093,4,FALSE))*$B$1</f>
        <v>17.046403720207149</v>
      </c>
      <c r="GL99" s="11">
        <f ca="1">('Cumulative data'!GL99/VLOOKUP(GL$4,'Country populations'!$G$4:$J1093,4,FALSE))*$B$1</f>
        <v>129.13890180277906</v>
      </c>
      <c r="GM99" s="11">
        <f ca="1">('Cumulative data'!GM99/VLOOKUP(GM$4,'Country populations'!$G$4:$J1093,4,FALSE))*$B$1</f>
        <v>1.6551742401922651</v>
      </c>
      <c r="GN99" s="11">
        <f ca="1">('Cumulative data'!GN99/VLOOKUP(GN$4,'Country populations'!$G$4:$J1093,4,FALSE))*$B$1</f>
        <v>7416.5636588380721</v>
      </c>
      <c r="GO99" s="11">
        <f ca="1">('Cumulative data'!GO99/VLOOKUP(GO$4,'Country populations'!$G$4:$J1093,4,FALSE))*$B$1</f>
        <v>1.2904169337112821</v>
      </c>
      <c r="GP99" s="11">
        <f ca="1">('Cumulative data'!GP99/VLOOKUP(GP$4,'Country populations'!$G$4:$J1093,4,FALSE))*$B$1</f>
        <v>0.75847098317559658</v>
      </c>
      <c r="GQ99" s="11">
        <f ca="1">('Cumulative data'!GQ99/VLOOKUP(GQ$4,'Country populations'!$G$4:$J1093,4,FALSE))*$B$1</f>
        <v>6.4799406955827541</v>
      </c>
      <c r="GR99" s="11">
        <f ca="1">('Cumulative data'!GR99/VLOOKUP(GR$4,'Country populations'!$G$4:$J1093,4,FALSE))*$B$1</f>
        <v>0.25229629576055601</v>
      </c>
      <c r="GS99" s="11">
        <f ca="1">('Cumulative data'!GS99/VLOOKUP(GS$4,'Country populations'!$G$4:$J1093,4,FALSE))*$B$1</f>
        <v>76.274741619312763</v>
      </c>
      <c r="GT99" s="11">
        <f ca="1">('Cumulative data'!GT99/VLOOKUP(GT$4,'Country populations'!$G$4:$J1093,4,FALSE))*$B$1</f>
        <v>0</v>
      </c>
      <c r="GU99" s="11">
        <f ca="1">('Cumulative data'!GU99/VLOOKUP(GU$4,'Country populations'!$G$4:$J1093,4,FALSE))*$B$1</f>
        <v>0</v>
      </c>
      <c r="GV99" s="11">
        <f ca="1">('Cumulative data'!GV99/VLOOKUP(GV$4,'Country populations'!$G$4:$J1093,4,FALSE))*$B$1</f>
        <v>199.97333688841488</v>
      </c>
      <c r="GW99" s="11">
        <f ca="1">('Cumulative data'!GW99/VLOOKUP(GW$4,'Country populations'!$G$4:$J1093,4,FALSE))*$B$1</f>
        <v>99.216192082547877</v>
      </c>
      <c r="GX99" s="11">
        <f ca="1">('Cumulative data'!GX99/VLOOKUP(GX$4,'Country populations'!$G$4:$J1093,4,FALSE))*$B$1</f>
        <v>0.11176897085478785</v>
      </c>
      <c r="GY99" s="11">
        <f ca="1">('Cumulative data'!GY99/VLOOKUP(GY$4,'Country populations'!$G$4:$J1093,4,FALSE))*$B$1</f>
        <v>0</v>
      </c>
      <c r="GZ99" s="11">
        <f ca="1">('Cumulative data'!GZ99/VLOOKUP(GZ$4,'Country populations'!$G$4:$J1094,4,FALSE))*$B$1</f>
        <v>129.82283301425892</v>
      </c>
      <c r="HB99" s="8">
        <f>'Cumulative data'!HB99</f>
        <v>43924</v>
      </c>
      <c r="HC99" s="11">
        <f ca="1">('Cumulative data'!HC99/VLOOKUP(HC$4,'Country populations'!$G$4:$J1093,4,FALSE))*$B$1</f>
        <v>18.286862823788837</v>
      </c>
      <c r="HD99" s="11">
        <f ca="1">('Cumulative data'!HD99/VLOOKUP(HD$4,'Country populations'!$G$4:$J1093,4,FALSE))*$B$1</f>
        <v>213.94602558630206</v>
      </c>
      <c r="HE99" s="11">
        <f ca="1">('Cumulative data'!HE99/VLOOKUP(HE$4,'Country populations'!$G$4:$J1093,4,FALSE))*$B$1</f>
        <v>230.17828703425903</v>
      </c>
      <c r="HF99" s="11">
        <f ca="1">('Cumulative data'!HF99/VLOOKUP(HF$4,'Country populations'!$G$4:$J1093,4,FALSE))*$B$1</f>
        <v>12.138363740212997</v>
      </c>
      <c r="HG99" s="11">
        <f ca="1">('Cumulative data'!HG99/VLOOKUP(HG$4,'Country populations'!$G$4:$J1093,4,FALSE))*$B$1</f>
        <v>68.996987437997518</v>
      </c>
      <c r="HH99" s="11">
        <f ca="1">('Cumulative data'!HH99/VLOOKUP(HH$4,'Country populations'!$G$4:$J1093,4,FALSE))*$B$1</f>
        <v>43.135776301910383</v>
      </c>
      <c r="HI99" s="11">
        <f ca="1">('Cumulative data'!HI99/VLOOKUP(HI$4,'Country populations'!$G$4:$J1093,4,FALSE))*$B$1</f>
        <v>2.3108073805775962</v>
      </c>
      <c r="HJ99" s="11">
        <f ca="1">('Cumulative data'!HJ99/VLOOKUP(HJ$4,'Country populations'!$G$4:$J1093,4,FALSE))*$B$1</f>
        <v>37.622203853220874</v>
      </c>
      <c r="HK99" s="11">
        <f ca="1">('Cumulative data'!HK99/VLOOKUP(HK$4,'Country populations'!$G$4:$J1093,4,FALSE))*$B$1</f>
        <v>4.2210568917012088</v>
      </c>
      <c r="HL99" s="11">
        <f ca="1">('Cumulative data'!HL99/VLOOKUP(HL$4,'Country populations'!$G$4:$J1093,4,FALSE))*$B$1</f>
        <v>87.23326122280497</v>
      </c>
      <c r="HM99" s="11">
        <f ca="1">('Cumulative data'!HM99/VLOOKUP(HM$4,'Country populations'!$G$4:$J1093,4,FALSE))*$B$1</f>
        <v>78.144728589467817</v>
      </c>
      <c r="HN99" s="11">
        <f ca="1">('Cumulative data'!HN99/VLOOKUP(HN$4,'Country populations'!$G$4:$J1093,4,FALSE))*$B$1</f>
        <v>3.6563887962206296</v>
      </c>
      <c r="HO99" s="11">
        <f ca="1">('Cumulative data'!HO99/VLOOKUP(HO$4,'Country populations'!$G$4:$J1093,4,FALSE))*$B$1</f>
        <v>49.915547976814224</v>
      </c>
      <c r="HP99" s="11">
        <f ca="1">('Cumulative data'!HP99/VLOOKUP(HP$4,'Country populations'!$G$4:$J1093,4,FALSE))*$B$1</f>
        <v>1.4066655595565756</v>
      </c>
      <c r="HQ99" s="11">
        <f ca="1">('Cumulative data'!HQ99/VLOOKUP(HQ$4,'Country populations'!$G$4:$J1093,4,FALSE))*$B$1</f>
        <v>0.20557173405102536</v>
      </c>
      <c r="HR99" s="11">
        <f ca="1">('Cumulative data'!HR99/VLOOKUP(HR$4,'Country populations'!$G$4:$J1093,4,FALSE))*$B$1</f>
        <v>20.496813333951831</v>
      </c>
      <c r="HS99" s="11">
        <f ca="1">('Cumulative data'!HS99/VLOOKUP(HS$4,'Country populations'!$G$4:$J1093,4,FALSE))*$B$1</f>
        <v>17.543080476105878</v>
      </c>
      <c r="HT99" s="11">
        <f ca="1">('Cumulative data'!HT99/VLOOKUP(HT$4,'Country populations'!$G$4:$J1093,4,FALSE))*$B$1</f>
        <v>3.9281195710354786</v>
      </c>
      <c r="HU99" s="11">
        <f ca="1">('Cumulative data'!HU99/VLOOKUP(HU$4,'Country populations'!$G$4:$J1093,4,FALSE))*$B$1</f>
        <v>19.846911456042331</v>
      </c>
      <c r="HV99" s="11">
        <f ca="1">('Cumulative data'!HV99/VLOOKUP(HV$4,'Country populations'!$G$4:$J1093,4,FALSE))*$B$1</f>
        <v>27.922810262523925</v>
      </c>
      <c r="HW99" s="11">
        <f ca="1">('Cumulative data'!HW99/VLOOKUP(HW$4,'Country populations'!$G$4:$J1093,4,FALSE))*$B$1</f>
        <v>4.0579581201837994E-2</v>
      </c>
      <c r="HX99" s="11">
        <f ca="1">('Cumulative data'!HX99/VLOOKUP(HX$4,'Country populations'!$G$4:$J1093,4,FALSE))*$B$1</f>
        <v>3.3938516242788577</v>
      </c>
      <c r="HY99" s="11">
        <f ca="1">('Cumulative data'!HY99/VLOOKUP(HY$4,'Country populations'!$G$4:$J1093,4,FALSE))*$B$1</f>
        <v>1.6680898000069515</v>
      </c>
      <c r="HZ99" s="11">
        <f ca="1">('Cumulative data'!HZ99/VLOOKUP(HZ$4,'Country populations'!$G$4:$J1093,4,FALSE))*$B$1</f>
        <v>0.49811641625827313</v>
      </c>
      <c r="IA99" s="11">
        <f ca="1">('Cumulative data'!IA99/VLOOKUP(IA$4,'Country populations'!$G$4:$J1093,4,FALSE))*$B$1</f>
        <v>0.94160929083794809</v>
      </c>
      <c r="IB99" s="11">
        <f ca="1">('Cumulative data'!IB99/VLOOKUP(IB$4,'Country populations'!$G$4:$J1093,4,FALSE))*$B$1</f>
        <v>6.801541229242547</v>
      </c>
      <c r="IC99" s="11">
        <f ca="1">('Cumulative data'!IC99/VLOOKUP(IC$4,'Country populations'!$G$4:$J1093,4,FALSE))*$B$1</f>
        <v>1.5060796074046801</v>
      </c>
      <c r="ID99" s="11">
        <f ca="1">('Cumulative data'!ID99/VLOOKUP(ID$4,'Country populations'!$G$4:$J1093,4,FALSE))*$B$1</f>
        <v>4.886243571340871</v>
      </c>
      <c r="IE99" s="11">
        <f ca="1">('Cumulative data'!IE99/VLOOKUP(IE$4,'Country populations'!$G$4:$J1093,4,FALSE))*$B$1</f>
        <v>7.747302186473136</v>
      </c>
      <c r="IF99" s="11">
        <f ca="1">('Cumulative data'!IF99/VLOOKUP(IF$4,'Country populations'!$G$4:$J1093,4,FALSE))*$B$1</f>
        <v>21.23544357820332</v>
      </c>
      <c r="IG99" s="11">
        <f ca="1">('Cumulative data'!IG99/VLOOKUP(IG$4,'Country populations'!$G$4:$J1093,4,FALSE))*$B$1</f>
        <v>0.90196499348369508</v>
      </c>
      <c r="IH99" s="11">
        <f ca="1">('Cumulative data'!IH99/VLOOKUP(IH$4,'Country populations'!$G$4:$J1093,4,FALSE))*$B$1</f>
        <v>4.1087005282108047</v>
      </c>
      <c r="II99" s="11">
        <f ca="1">('Cumulative data'!II99/VLOOKUP(II$4,'Country populations'!$G$4:$J1093,4,FALSE))*$B$1</f>
        <v>0.14033986539804319</v>
      </c>
      <c r="IJ99" s="11">
        <f ca="1">('Cumulative data'!IJ99/VLOOKUP(IJ$4,'Country populations'!$G$4:$J1093,4,FALSE))*$B$1</f>
        <v>0.38779905676876381</v>
      </c>
      <c r="IK99" s="11">
        <f ca="1">('Cumulative data'!IK99/VLOOKUP(IK$4,'Country populations'!$G$4:$J1093,4,FALSE))*$B$1</f>
        <v>0.60320791137623408</v>
      </c>
      <c r="IL99" s="11">
        <f ca="1">('Cumulative data'!IL99/VLOOKUP(IL$4,'Country populations'!$G$4:$J1093,4,FALSE))*$B$1</f>
        <v>0.97644588936128895</v>
      </c>
      <c r="IM99" s="11">
        <f ca="1">('Cumulative data'!IM99/VLOOKUP(IM$4,'Country populations'!$G$4:$J1093,4,FALSE))*$B$1</f>
        <v>1.5448310909492116</v>
      </c>
      <c r="IN99" s="11">
        <f ca="1">('Cumulative data'!IN99/VLOOKUP(IN$4,'Country populations'!$G$4:$J1093,4,FALSE))*$B$1</f>
        <v>0.80886516217746496</v>
      </c>
      <c r="IO99" s="11">
        <f ca="1">('Cumulative data'!IO99/VLOOKUP(IO$4,'Country populations'!$G$4:$J1093,4,FALSE))*$B$1</f>
        <v>0.62151853422560532</v>
      </c>
      <c r="IP99" s="11">
        <f ca="1">('Cumulative data'!IP99/VLOOKUP(IP$4,'Country populations'!$G$4:$J1093,4,FALSE))*$B$1</f>
        <v>4.5557443821793386</v>
      </c>
      <c r="IQ99" s="11">
        <f ca="1">('Cumulative data'!IQ99/VLOOKUP(IQ$4,'Country populations'!$G$4:$J1093,4,FALSE))*$B$1</f>
        <v>8.5752003352208046</v>
      </c>
      <c r="IR99" s="11">
        <f ca="1">('Cumulative data'!IR99/VLOOKUP(IR$4,'Country populations'!$G$4:$J1093,4,FALSE))*$B$1</f>
        <v>1.0412834165203084</v>
      </c>
      <c r="IS99" s="11">
        <f ca="1">('Cumulative data'!IS99/VLOOKUP(IS$4,'Country populations'!$G$4:$J1093,4,FALSE))*$B$1</f>
        <v>0.45731262204101875</v>
      </c>
      <c r="IT99" s="11">
        <f ca="1">('Cumulative data'!IT99/VLOOKUP(IT$4,'Country populations'!$G$4:$J1093,4,FALSE))*$B$1</f>
        <v>47.925160070034636</v>
      </c>
      <c r="IU99" s="11">
        <f ca="1">('Cumulative data'!IU99/VLOOKUP(IU$4,'Country populations'!$G$4:$J1093,4,FALSE))*$B$1</f>
        <v>5.5310223984283047</v>
      </c>
      <c r="IV99" s="11">
        <f ca="1">('Cumulative data'!IV99/VLOOKUP(IV$4,'Country populations'!$G$4:$J1093,4,FALSE))*$B$1</f>
        <v>0.42331083894811067</v>
      </c>
      <c r="IW99" s="11">
        <f ca="1">('Cumulative data'!IW99/VLOOKUP(IW$4,'Country populations'!$G$4:$J1093,4,FALSE))*$B$1</f>
        <v>0.85465074440934485</v>
      </c>
      <c r="IX99" s="11">
        <f ca="1">('Cumulative data'!IX99/VLOOKUP(IX$4,'Country populations'!$G$4:$J1093,4,FALSE))*$B$1</f>
        <v>3.4291584592466173</v>
      </c>
      <c r="IY99" s="11">
        <f ca="1">('Cumulative data'!IY99/VLOOKUP(IY$4,'Country populations'!$G$4:$J1093,4,FALSE))*$B$1</f>
        <v>0.3734065073827183</v>
      </c>
      <c r="IZ99" s="11">
        <f ca="1">('Cumulative data'!IZ99/VLOOKUP(IZ$4,'Country populations'!$G$4:$J1093,4,FALSE))*$B$1</f>
        <v>0.2148997812005041</v>
      </c>
      <c r="JA99" s="11">
        <f ca="1">('Cumulative data'!JA99/VLOOKUP(JA$4,'Country populations'!$G$4:$J1093,4,FALSE))*$B$1</f>
        <v>0.75228267455165121</v>
      </c>
      <c r="JB99" s="11">
        <f ca="1">('Cumulative data'!JB99/VLOOKUP(JB$4,'Country populations'!$G$4:$J1093,4,FALSE))*$B$1</f>
        <v>8.4304677779934098E-2</v>
      </c>
      <c r="JC99" s="11">
        <f ca="1">('Cumulative data'!JC99/VLOOKUP(JC$4,'Country populations'!$G$4:$J1093,4,FALSE))*$B$1</f>
        <v>0.50813801102645806</v>
      </c>
      <c r="JD99" s="11">
        <f ca="1">('Cumulative data'!JD99/VLOOKUP(JD$4,'Country populations'!$G$4:$J1093,4,FALSE))*$B$1</f>
        <v>5.0848810559973963</v>
      </c>
      <c r="JE99" s="11">
        <f ca="1">('Cumulative data'!JE99/VLOOKUP(JE$4,'Country populations'!$G$4:$J1093,4,FALSE))*$B$1</f>
        <v>1.3226595317242511</v>
      </c>
      <c r="JF99" s="11">
        <f ca="1">('Cumulative data'!JF99/VLOOKUP(JF$4,'Country populations'!$G$4:$J1093,4,FALSE))*$B$1</f>
        <v>1.4873711038004067</v>
      </c>
      <c r="JG99" s="11">
        <f ca="1">('Cumulative data'!JG99/VLOOKUP(JG$4,'Country populations'!$G$4:$J1093,4,FALSE))*$B$1</f>
        <v>1.1920708432530336</v>
      </c>
      <c r="JH99" s="11">
        <f ca="1">('Cumulative data'!JH99/VLOOKUP(JH$4,'Country populations'!$G$4:$J1093,4,FALSE))*$B$1</f>
        <v>11.721611721611721</v>
      </c>
      <c r="JI99" s="11">
        <f ca="1">('Cumulative data'!JI99/VLOOKUP(JI$4,'Country populations'!$G$4:$J1093,4,FALSE))*$B$1</f>
        <v>1.7051261939537199</v>
      </c>
      <c r="JJ99" s="11">
        <f ca="1">('Cumulative data'!JJ99/VLOOKUP(JJ$4,'Country populations'!$G$4:$J1093,4,FALSE))*$B$1</f>
        <v>2.6914138721681926</v>
      </c>
      <c r="JK99" s="11">
        <f ca="1">('Cumulative data'!JK99/VLOOKUP(JK$4,'Country populations'!$G$4:$J1093,4,FALSE))*$B$1</f>
        <v>2.3507522113232211</v>
      </c>
      <c r="JL99" s="11">
        <f ca="1">('Cumulative data'!JL99/VLOOKUP(JL$4,'Country populations'!$G$4:$J1093,4,FALSE))*$B$1</f>
        <v>1.3425320647002004</v>
      </c>
      <c r="JM99" s="11">
        <f ca="1">('Cumulative data'!JM99/VLOOKUP(JM$4,'Country populations'!$G$4:$J1093,4,FALSE))*$B$1</f>
        <v>8.2922552597398198</v>
      </c>
      <c r="JN99" s="11">
        <f ca="1">('Cumulative data'!JN99/VLOOKUP(JN$4,'Country populations'!$G$4:$J1093,4,FALSE))*$B$1</f>
        <v>0</v>
      </c>
      <c r="JO99" s="11">
        <f ca="1">('Cumulative data'!JO99/VLOOKUP(JO$4,'Country populations'!$G$4:$J1093,4,FALSE))*$B$1</f>
        <v>0.15977242441925518</v>
      </c>
      <c r="JP99" s="11">
        <f ca="1">('Cumulative data'!JP99/VLOOKUP(JP$4,'Country populations'!$G$4:$J1093,4,FALSE))*$B$1</f>
        <v>7.6962594255127161</v>
      </c>
      <c r="JQ99" s="11">
        <f ca="1">('Cumulative data'!JQ99/VLOOKUP(JQ$4,'Country populations'!$G$4:$J1093,4,FALSE))*$B$1</f>
        <v>0.4931367690172031</v>
      </c>
      <c r="JR99" s="11">
        <f ca="1">('Cumulative data'!JR99/VLOOKUP(JR$4,'Country populations'!$G$4:$J1093,4,FALSE))*$B$1</f>
        <v>5.9756434565404457E-2</v>
      </c>
      <c r="JS99" s="11">
        <f ca="1">('Cumulative data'!JS99/VLOOKUP(JS$4,'Country populations'!$G$4:$J1093,4,FALSE))*$B$1</f>
        <v>1.3498765200453289</v>
      </c>
      <c r="JT99" s="11">
        <f ca="1">('Cumulative data'!JT99/VLOOKUP(JT$4,'Country populations'!$G$4:$J1093,4,FALSE))*$B$1</f>
        <v>0.20737280840639596</v>
      </c>
      <c r="JU99" s="11">
        <f ca="1">('Cumulative data'!JU99/VLOOKUP(JU$4,'Country populations'!$G$4:$J1093,4,FALSE))*$B$1</f>
        <v>5.1816393182791476</v>
      </c>
      <c r="JV99" s="11">
        <f ca="1">('Cumulative data'!JV99/VLOOKUP(JV$4,'Country populations'!$G$4:$J1093,4,FALSE))*$B$1</f>
        <v>3.3060389208942027</v>
      </c>
      <c r="JW99" s="11">
        <f ca="1">('Cumulative data'!JW99/VLOOKUP(JW$4,'Country populations'!$G$4:$J1093,4,FALSE))*$B$1</f>
        <v>3.6432221013299924E-2</v>
      </c>
      <c r="JX99" s="11">
        <f ca="1">('Cumulative data'!JX99/VLOOKUP(JX$4,'Country populations'!$G$4:$J1093,4,FALSE))*$B$1</f>
        <v>4.1945722235427354</v>
      </c>
      <c r="JY99" s="11">
        <f ca="1">('Cumulative data'!JY99/VLOOKUP(JY$4,'Country populations'!$G$4:$J1093,4,FALSE))*$B$1</f>
        <v>0.19582416713044357</v>
      </c>
      <c r="JZ99" s="11">
        <f ca="1">('Cumulative data'!JZ99/VLOOKUP(JZ$4,'Country populations'!$G$4:$J1093,4,FALSE))*$B$1</f>
        <v>5.2798817306492332</v>
      </c>
      <c r="KA99" s="11">
        <f ca="1">('Cumulative data'!KA99/VLOOKUP(KA$4,'Country populations'!$G$4:$J1093,4,FALSE))*$B$1</f>
        <v>0.26369456273866243</v>
      </c>
      <c r="KB99" s="11">
        <f ca="1">('Cumulative data'!KB99/VLOOKUP(KB$4,'Country populations'!$G$4:$J1093,4,FALSE))*$B$1</f>
        <v>0</v>
      </c>
      <c r="KC99" s="11">
        <f ca="1">('Cumulative data'!KC99/VLOOKUP(KC$4,'Country populations'!$G$4:$J1093,4,FALSE))*$B$1</f>
        <v>0.52972573626580077</v>
      </c>
      <c r="KD99" s="11">
        <f ca="1">('Cumulative data'!KD99/VLOOKUP(KD$4,'Country populations'!$G$4:$J1093,4,FALSE))*$B$1</f>
        <v>1.0999594030368018</v>
      </c>
      <c r="KE99" s="11">
        <f ca="1">('Cumulative data'!KE99/VLOOKUP(KE$4,'Country populations'!$G$4:$J1093,4,FALSE))*$B$1</f>
        <v>0.10275290179974533</v>
      </c>
      <c r="KF99" s="11">
        <f ca="1">('Cumulative data'!KF99/VLOOKUP(KF$4,'Country populations'!$G$4:$J1093,4,FALSE))*$B$1</f>
        <v>1.4391709224150151</v>
      </c>
      <c r="KG99" s="11" t="e">
        <f ca="1">('Cumulative data'!KG99/VLOOKUP(KG$4,'Country populations'!$G$4:$J1093,4,FALSE))*$B$1</f>
        <v>#N/A</v>
      </c>
      <c r="KH99" s="11">
        <f ca="1">('Cumulative data'!KH99/VLOOKUP(KH$4,'Country populations'!$G$4:$J1093,4,FALSE))*$B$1</f>
        <v>7.4542742394362573</v>
      </c>
      <c r="KI99" s="11">
        <f ca="1">('Cumulative data'!KI99/VLOOKUP(KI$4,'Country populations'!$G$4:$J1093,4,FALSE))*$B$1</f>
        <v>194.13706076490001</v>
      </c>
      <c r="KJ99" s="11">
        <f ca="1">('Cumulative data'!KJ99/VLOOKUP(KJ$4,'Country populations'!$G$4:$J1093,4,FALSE))*$B$1</f>
        <v>0</v>
      </c>
      <c r="KK99" s="11">
        <f ca="1">('Cumulative data'!KK99/VLOOKUP(KK$4,'Country populations'!$G$4:$J1093,4,FALSE))*$B$1</f>
        <v>2.3441705313736461</v>
      </c>
      <c r="KL99" s="11">
        <f ca="1">('Cumulative data'!KL99/VLOOKUP(KL$4,'Country populations'!$G$4:$J1093,4,FALSE))*$B$1</f>
        <v>0.16091168699973563</v>
      </c>
      <c r="KM99" s="11">
        <f ca="1">('Cumulative data'!KM99/VLOOKUP(KM$4,'Country populations'!$G$4:$J1093,4,FALSE))*$B$1</f>
        <v>3.7909984636978721E-2</v>
      </c>
      <c r="KN99" s="11">
        <f ca="1">('Cumulative data'!KN99/VLOOKUP(KN$4,'Country populations'!$G$4:$J1093,4,FALSE))*$B$1</f>
        <v>0.39260998085241122</v>
      </c>
      <c r="KO99" s="11">
        <f ca="1">('Cumulative data'!KO99/VLOOKUP(KO$4,'Country populations'!$G$4:$J1093,4,FALSE))*$B$1</f>
        <v>0.20655492981346107</v>
      </c>
      <c r="KP99" s="11">
        <f ca="1">('Cumulative data'!KP99/VLOOKUP(KP$4,'Country populations'!$G$4:$J1093,4,FALSE))*$B$1</f>
        <v>1.1515009671168748</v>
      </c>
      <c r="KQ99" s="11">
        <f ca="1">('Cumulative data'!KQ99/VLOOKUP(KQ$4,'Country populations'!$G$4:$J1093,4,FALSE))*$B$1</f>
        <v>0.76543018755240211</v>
      </c>
      <c r="KR99" s="11">
        <f ca="1">('Cumulative data'!KR99/VLOOKUP(KR$4,'Country populations'!$G$4:$J1093,4,FALSE))*$B$1</f>
        <v>5.5598026270067411</v>
      </c>
      <c r="KS99" s="11">
        <f ca="1">('Cumulative data'!KS99/VLOOKUP(KS$4,'Country populations'!$G$4:$J1093,4,FALSE))*$B$1</f>
        <v>0.15327570881968355</v>
      </c>
      <c r="KT99" s="11">
        <f ca="1">('Cumulative data'!KT99/VLOOKUP(KT$4,'Country populations'!$G$4:$J1093,4,FALSE))*$B$1</f>
        <v>1.5144466090934645</v>
      </c>
      <c r="KU99" s="11">
        <f ca="1">('Cumulative data'!KU99/VLOOKUP(KU$4,'Country populations'!$G$4:$J1093,4,FALSE))*$B$1</f>
        <v>0.77100810766425754</v>
      </c>
      <c r="KV99" s="11">
        <f ca="1">('Cumulative data'!KV99/VLOOKUP(KV$4,'Country populations'!$G$4:$J1093,4,FALSE))*$B$1</f>
        <v>0.49004522137302831</v>
      </c>
      <c r="KW99" s="11">
        <f ca="1">('Cumulative data'!KW99/VLOOKUP(KW$4,'Country populations'!$G$4:$J1093,4,FALSE))*$B$1</f>
        <v>0.20993606397171741</v>
      </c>
      <c r="KX99" s="11">
        <f ca="1">('Cumulative data'!KX99/VLOOKUP(KX$4,'Country populations'!$G$4:$J1093,4,FALSE))*$B$1</f>
        <v>0</v>
      </c>
      <c r="KY99" s="11">
        <f ca="1">('Cumulative data'!KY99/VLOOKUP(KY$4,'Country populations'!$G$4:$J1093,4,FALSE))*$B$1</f>
        <v>0.51739106589803052</v>
      </c>
      <c r="KZ99" s="11">
        <f ca="1">('Cumulative data'!KZ99/VLOOKUP(KZ$4,'Country populations'!$G$4:$J1093,4,FALSE))*$B$1</f>
        <v>9.7021636120770919E-3</v>
      </c>
      <c r="LA99" s="11">
        <f ca="1">('Cumulative data'!LA99/VLOOKUP(LA$4,'Country populations'!$G$4:$J1093,4,FALSE))*$B$1</f>
        <v>883.96487712888211</v>
      </c>
      <c r="LB99" s="11">
        <f ca="1">('Cumulative data'!LB99/VLOOKUP(LB$4,'Country populations'!$G$4:$J1093,4,FALSE))*$B$1</f>
        <v>0</v>
      </c>
      <c r="LC99" s="11">
        <f ca="1">('Cumulative data'!LC99/VLOOKUP(LC$4,'Country populations'!$G$4:$J1093,4,FALSE))*$B$1</f>
        <v>0</v>
      </c>
      <c r="LD99" s="11">
        <f ca="1">('Cumulative data'!LD99/VLOOKUP(LD$4,'Country populations'!$G$4:$J1093,4,FALSE))*$B$1</f>
        <v>5.5041528833504882</v>
      </c>
      <c r="LE99" s="11">
        <f ca="1">('Cumulative data'!LE99/VLOOKUP(LE$4,'Country populations'!$G$4:$J1093,4,FALSE))*$B$1</f>
        <v>0</v>
      </c>
      <c r="LF99" s="11">
        <f ca="1">('Cumulative data'!LF99/VLOOKUP(LF$4,'Country populations'!$G$4:$J1093,4,FALSE))*$B$1</f>
        <v>5.9723135488502402E-2</v>
      </c>
      <c r="LG99" s="11">
        <f ca="1">('Cumulative data'!LG99/VLOOKUP(LG$4,'Country populations'!$G$4:$J1093,4,FALSE))*$B$1</f>
        <v>0.19602400588385657</v>
      </c>
      <c r="LH99" s="11">
        <f ca="1">('Cumulative data'!LH99/VLOOKUP(LH$4,'Country populations'!$G$4:$J1093,4,FALSE))*$B$1</f>
        <v>3.1843989924561589</v>
      </c>
      <c r="LI99" s="11">
        <f ca="1">('Cumulative data'!LI99/VLOOKUP(LI$4,'Country populations'!$G$4:$J1093,4,FALSE))*$B$1</f>
        <v>0</v>
      </c>
      <c r="LJ99" s="11">
        <f ca="1">('Cumulative data'!LJ99/VLOOKUP(LJ$4,'Country populations'!$G$4:$J1093,4,FALSE))*$B$1</f>
        <v>0.12282076328325536</v>
      </c>
      <c r="LK99" s="11">
        <f ca="1">('Cumulative data'!LK99/VLOOKUP(LK$4,'Country populations'!$G$4:$J1093,4,FALSE))*$B$1</f>
        <v>11.760278483394487</v>
      </c>
      <c r="LL99" s="11">
        <f ca="1">('Cumulative data'!LL99/VLOOKUP(LL$4,'Country populations'!$G$4:$J1093,4,FALSE))*$B$1</f>
        <v>0.14010017162271024</v>
      </c>
      <c r="LM99" s="11">
        <f ca="1">('Cumulative data'!LM99/VLOOKUP(LM$4,'Country populations'!$G$4:$J1093,4,FALSE))*$B$1</f>
        <v>0</v>
      </c>
      <c r="LN99" s="11">
        <f ca="1">('Cumulative data'!LN99/VLOOKUP(LN$4,'Country populations'!$G$4:$J1093,4,FALSE))*$B$1</f>
        <v>18.726591760299627</v>
      </c>
      <c r="LO99" s="11">
        <f ca="1">('Cumulative data'!LO99/VLOOKUP(LO$4,'Country populations'!$G$4:$J1093,4,FALSE))*$B$1</f>
        <v>5.5791844348193183E-2</v>
      </c>
      <c r="LP99" s="11">
        <f ca="1">('Cumulative data'!LP99/VLOOKUP(LP$4,'Country populations'!$G$4:$J1093,4,FALSE))*$B$1</f>
        <v>0.10550028180883608</v>
      </c>
      <c r="LQ99" s="11">
        <f ca="1">('Cumulative data'!LQ99/VLOOKUP(LQ$4,'Country populations'!$G$4:$J1093,4,FALSE))*$B$1</f>
        <v>0</v>
      </c>
      <c r="LR99" s="11">
        <f ca="1">('Cumulative data'!LR99/VLOOKUP(LR$4,'Country populations'!$G$4:$J1093,4,FALSE))*$B$1</f>
        <v>5.5817379377387275E-2</v>
      </c>
      <c r="LS99" s="11">
        <f ca="1">('Cumulative data'!LS99/VLOOKUP(LS$4,'Country populations'!$G$4:$J1093,4,FALSE))*$B$1</f>
        <v>0.42060811521297492</v>
      </c>
      <c r="LT99" s="11">
        <f ca="1">('Cumulative data'!LT99/VLOOKUP(LT$4,'Country populations'!$G$4:$J1093,4,FALSE))*$B$1</f>
        <v>0.30834690445146551</v>
      </c>
      <c r="LU99" s="11">
        <f ca="1">('Cumulative data'!LU99/VLOOKUP(LU$4,'Country populations'!$G$4:$J1093,4,FALSE))*$B$1</f>
        <v>0.14814204689051325</v>
      </c>
      <c r="LV99" s="11">
        <f ca="1">('Cumulative data'!LV99/VLOOKUP(LV$4,'Country populations'!$G$4:$J1093,4,FALSE))*$B$1</f>
        <v>2.2858031054920991</v>
      </c>
      <c r="LW99" s="11">
        <f ca="1">('Cumulative data'!LW99/VLOOKUP(LW$4,'Country populations'!$G$4:$J1093,4,FALSE))*$B$1</f>
        <v>17.774301914292316</v>
      </c>
      <c r="LX99" s="11">
        <f ca="1">('Cumulative data'!LX99/VLOOKUP(LX$4,'Country populations'!$G$4:$J1093,4,FALSE))*$B$1</f>
        <v>0</v>
      </c>
      <c r="LY99" s="11">
        <f ca="1">('Cumulative data'!LY99/VLOOKUP(LY$4,'Country populations'!$G$4:$J1093,4,FALSE))*$B$1</f>
        <v>0</v>
      </c>
      <c r="LZ99" s="11">
        <f ca="1">('Cumulative data'!LZ99/VLOOKUP(LZ$4,'Country populations'!$G$4:$J1093,4,FALSE))*$B$1</f>
        <v>0</v>
      </c>
      <c r="MA99" s="11">
        <f ca="1">('Cumulative data'!MA99/VLOOKUP(MA$4,'Country populations'!$G$4:$J1093,4,FALSE))*$B$1</f>
        <v>4.2872730156892755</v>
      </c>
      <c r="MB99" s="11">
        <f ca="1">('Cumulative data'!MB99/VLOOKUP(MB$4,'Country populations'!$G$4:$J1093,4,FALSE))*$B$1</f>
        <v>0</v>
      </c>
      <c r="MC99" s="11">
        <f ca="1">('Cumulative data'!MC99/VLOOKUP(MC$4,'Country populations'!$G$4:$J1093,4,FALSE))*$B$1</f>
        <v>1.0131161392440331</v>
      </c>
      <c r="MD99" s="11">
        <f ca="1">('Cumulative data'!MD99/VLOOKUP(MD$4,'Country populations'!$G$4:$J1093,4,FALSE))*$B$1</f>
        <v>0</v>
      </c>
      <c r="ME99" s="11">
        <f ca="1">('Cumulative data'!ME99/VLOOKUP(ME$4,'Country populations'!$G$4:$J1093,4,FALSE))*$B$1</f>
        <v>0</v>
      </c>
      <c r="MF99" s="11">
        <f ca="1">('Cumulative data'!MF99/VLOOKUP(MF$4,'Country populations'!$G$4:$J1093,4,FALSE))*$B$1</f>
        <v>0</v>
      </c>
      <c r="MG99" s="11">
        <f ca="1">('Cumulative data'!MG99/VLOOKUP(MG$4,'Country populations'!$G$4:$J1093,4,FALSE))*$B$1</f>
        <v>0</v>
      </c>
      <c r="MH99" s="11">
        <f ca="1">('Cumulative data'!MH99/VLOOKUP(MH$4,'Country populations'!$G$4:$J1093,4,FALSE))*$B$1</f>
        <v>0.24158274384124054</v>
      </c>
      <c r="MI99" s="11">
        <f ca="1">('Cumulative data'!MI99/VLOOKUP(MI$4,'Country populations'!$G$4:$J1093,4,FALSE))*$B$1</f>
        <v>0.44929119820571067</v>
      </c>
      <c r="MJ99" s="11">
        <f ca="1">('Cumulative data'!MJ99/VLOOKUP(MJ$4,'Country populations'!$G$4:$J1093,4,FALSE))*$B$1</f>
        <v>0.54366618026665736</v>
      </c>
      <c r="MK99" s="11">
        <f ca="1">('Cumulative data'!MK99/VLOOKUP(MK$4,'Country populations'!$G$4:$J1093,4,FALSE))*$B$1</f>
        <v>1.8379044037549561E-2</v>
      </c>
      <c r="ML99" s="11">
        <f ca="1">('Cumulative data'!ML99/VLOOKUP(ML$4,'Country populations'!$G$4:$J1093,4,FALSE))*$B$1</f>
        <v>0</v>
      </c>
      <c r="MM99" s="11">
        <f ca="1">('Cumulative data'!MM99/VLOOKUP(MM$4,'Country populations'!$G$4:$J1093,4,FALSE))*$B$1</f>
        <v>0</v>
      </c>
      <c r="MN99" s="11">
        <f ca="1">('Cumulative data'!MN99/VLOOKUP(MN$4,'Country populations'!$G$4:$J1093,4,FALSE))*$B$1</f>
        <v>0</v>
      </c>
      <c r="MO99" s="11">
        <f ca="1">('Cumulative data'!MO99/VLOOKUP(MO$4,'Country populations'!$G$4:$J1093,4,FALSE))*$B$1</f>
        <v>0</v>
      </c>
      <c r="MP99" s="11">
        <f ca="1">('Cumulative data'!MP99/VLOOKUP(MP$4,'Country populations'!$G$4:$J1093,4,FALSE))*$B$1</f>
        <v>0</v>
      </c>
      <c r="MQ99" s="11">
        <f ca="1">('Cumulative data'!MQ99/VLOOKUP(MQ$4,'Country populations'!$G$4:$J1093,4,FALSE))*$B$1</f>
        <v>0</v>
      </c>
      <c r="MR99" s="11">
        <f ca="1">('Cumulative data'!MR99/VLOOKUP(MR$4,'Country populations'!$G$4:$J1093,4,FALSE))*$B$1</f>
        <v>15.216068167985393</v>
      </c>
      <c r="MS99" s="11">
        <f ca="1">('Cumulative data'!MS99/VLOOKUP(MS$4,'Country populations'!$G$4:$J1093,4,FALSE))*$B$1</f>
        <v>1.6740824893767329E-2</v>
      </c>
      <c r="MT99" s="11">
        <f ca="1">('Cumulative data'!MT99/VLOOKUP(MT$4,'Country populations'!$G$4:$J1093,4,FALSE))*$B$1</f>
        <v>46.639615689566718</v>
      </c>
      <c r="MU99" s="11">
        <f ca="1">('Cumulative data'!MU99/VLOOKUP(MU$4,'Country populations'!$G$4:$J1093,4,FALSE))*$B$1</f>
        <v>0</v>
      </c>
      <c r="MV99" s="11">
        <f ca="1">('Cumulative data'!MV99/VLOOKUP(MV$4,'Country populations'!$G$4:$J1093,4,FALSE))*$B$1</f>
        <v>2.5429245666856537</v>
      </c>
      <c r="MW99" s="11">
        <f ca="1">('Cumulative data'!MW99/VLOOKUP(MW$4,'Country populations'!$G$4:$J1093,4,FALSE))*$B$1</f>
        <v>5.0854417786841166</v>
      </c>
      <c r="MX99" s="11">
        <f ca="1">('Cumulative data'!MX99/VLOOKUP(MX$4,'Country populations'!$G$4:$J1093,4,FALSE))*$B$1</f>
        <v>5.4395256385513541E-2</v>
      </c>
      <c r="MY99" s="11">
        <f ca="1">('Cumulative data'!MY99/VLOOKUP(MY$4,'Country populations'!$G$4:$J1093,4,FALSE))*$B$1</f>
        <v>0</v>
      </c>
      <c r="MZ99" s="11">
        <f ca="1">('Cumulative data'!MZ99/VLOOKUP(MZ$4,'Country populations'!$G$4:$J1093,4,FALSE))*$B$1</f>
        <v>0</v>
      </c>
      <c r="NA99" s="11">
        <f ca="1">('Cumulative data'!NA99/VLOOKUP(NA$4,'Country populations'!$G$4:$J1093,4,FALSE))*$B$1</f>
        <v>0</v>
      </c>
      <c r="NB99" s="11">
        <f ca="1">('Cumulative data'!NB99/VLOOKUP(NB$4,'Country populations'!$G$4:$J1093,4,FALSE))*$B$1</f>
        <v>0</v>
      </c>
      <c r="NC99" s="11">
        <f ca="1">('Cumulative data'!NC99/VLOOKUP(NC$4,'Country populations'!$G$4:$J1093,4,FALSE))*$B$1</f>
        <v>0</v>
      </c>
      <c r="ND99" s="11">
        <f ca="1">('Cumulative data'!ND99/VLOOKUP(ND$4,'Country populations'!$G$4:$J1093,4,FALSE))*$B$1</f>
        <v>0.14553314393649983</v>
      </c>
      <c r="NE99" s="11">
        <f ca="1">('Cumulative data'!NE99/VLOOKUP(NE$4,'Country populations'!$G$4:$J1093,4,FALSE))*$B$1</f>
        <v>4.5610794560794164E-2</v>
      </c>
      <c r="NF99" s="11">
        <f ca="1">('Cumulative data'!NF99/VLOOKUP(NF$4,'Country populations'!$G$4:$J1093,4,FALSE))*$B$1</f>
        <v>0</v>
      </c>
      <c r="NG99" s="11">
        <f ca="1">('Cumulative data'!NG99/VLOOKUP(NG$4,'Country populations'!$G$4:$J1093,4,FALSE))*$B$1</f>
        <v>0.11428142383454518</v>
      </c>
      <c r="NH99" s="11">
        <f ca="1">('Cumulative data'!NH99/VLOOKUP(NH$4,'Country populations'!$G$4:$J1093,4,FALSE))*$B$1</f>
        <v>0</v>
      </c>
      <c r="NI99" s="11">
        <f ca="1">('Cumulative data'!NI99/VLOOKUP(NI$4,'Country populations'!$G$4:$J1093,4,FALSE))*$B$1</f>
        <v>0</v>
      </c>
      <c r="NJ99" s="11">
        <f ca="1">('Cumulative data'!NJ99/VLOOKUP(NJ$4,'Country populations'!$G$4:$J1093,4,FALSE))*$B$1</f>
        <v>0</v>
      </c>
      <c r="NK99" s="11">
        <f ca="1">('Cumulative data'!NK99/VLOOKUP(NK$4,'Country populations'!$G$4:$J1093,4,FALSE))*$B$1</f>
        <v>0</v>
      </c>
      <c r="NL99" s="11">
        <f ca="1">('Cumulative data'!NL99/VLOOKUP(NL$4,'Country populations'!$G$4:$J1093,4,FALSE))*$B$1</f>
        <v>6.0852665109406401E-2</v>
      </c>
      <c r="NM99" s="11">
        <f ca="1">('Cumulative data'!NM99/VLOOKUP(NM$4,'Country populations'!$G$4:$J1093,4,FALSE))*$B$1</f>
        <v>0</v>
      </c>
      <c r="NN99" s="11">
        <f ca="1">('Cumulative data'!NN99/VLOOKUP(NN$4,'Country populations'!$G$4:$J1093,4,FALSE))*$B$1</f>
        <v>0</v>
      </c>
      <c r="NO99" s="11">
        <f ca="1">('Cumulative data'!NO99/VLOOKUP(NO$4,'Country populations'!$G$4:$J1093,4,FALSE))*$B$1</f>
        <v>0</v>
      </c>
      <c r="NP99" s="11">
        <f ca="1">('Cumulative data'!NP99/VLOOKUP(NP$4,'Country populations'!$G$4:$J1093,4,FALSE))*$B$1</f>
        <v>6.7281498455855959E-2</v>
      </c>
      <c r="NQ99" s="11">
        <f ca="1">('Cumulative data'!NQ99/VLOOKUP(NQ$4,'Country populations'!$G$4:$J1093,4,FALSE))*$B$1</f>
        <v>0</v>
      </c>
      <c r="NR99" s="11">
        <f ca="1">('Cumulative data'!NR99/VLOOKUP(NR$4,'Country populations'!$G$4:$J1093,4,FALSE))*$B$1</f>
        <v>0</v>
      </c>
      <c r="NS99" s="11">
        <f ca="1">('Cumulative data'!NS99/VLOOKUP(NS$4,'Country populations'!$G$4:$J1093,4,FALSE))*$B$1</f>
        <v>0</v>
      </c>
      <c r="NT99" s="11">
        <f ca="1">('Cumulative data'!NT99/VLOOKUP(NT$4,'Country populations'!$G$4:$J1093,4,FALSE))*$B$1</f>
        <v>0</v>
      </c>
      <c r="NU99" s="11">
        <f ca="1">('Cumulative data'!NU99/VLOOKUP(NU$4,'Country populations'!$G$4:$J1093,4,FALSE))*$B$1</f>
        <v>0</v>
      </c>
      <c r="NV99" s="11">
        <f ca="1">('Cumulative data'!NV99/VLOOKUP(NV$4,'Country populations'!$G$4:$J1093,4,FALSE))*$B$1</f>
        <v>0</v>
      </c>
      <c r="NW99" s="11">
        <f ca="1">('Cumulative data'!NW99/VLOOKUP(NW$4,'Country populations'!$G$4:$J1093,4,FALSE))*$B$1</f>
        <v>0</v>
      </c>
      <c r="NX99" s="11">
        <f ca="1">('Cumulative data'!NX99/VLOOKUP(NX$4,'Country populations'!$G$4:$J1093,4,FALSE))*$B$1</f>
        <v>6.0938452163315056</v>
      </c>
      <c r="NY99" s="11">
        <f ca="1">('Cumulative data'!NY99/VLOOKUP(NY$4,'Country populations'!$G$4:$J1093,4,FALSE))*$B$1</f>
        <v>0</v>
      </c>
      <c r="NZ99" s="11">
        <f ca="1">('Cumulative data'!NZ99/VLOOKUP(NZ$4,'Country populations'!$G$4:$J1093,4,FALSE))*$B$1</f>
        <v>0</v>
      </c>
      <c r="OA99" s="11">
        <f ca="1">('Cumulative data'!OA99/VLOOKUP(OA$4,'Country populations'!$G$4:$J1093,4,FALSE))*$B$1</f>
        <v>0.4252378674320948</v>
      </c>
      <c r="OB99" s="11">
        <f ca="1">('Cumulative data'!OB99/VLOOKUP(OB$4,'Country populations'!$G$4:$J1093,4,FALSE))*$B$1</f>
        <v>17.374081345448861</v>
      </c>
      <c r="OC99" s="11">
        <f ca="1">('Cumulative data'!OC99/VLOOKUP(OC$4,'Country populations'!$G$4:$J1093,4,FALSE))*$B$1</f>
        <v>0.15095355853390283</v>
      </c>
      <c r="OD99" s="11">
        <f ca="1">('Cumulative data'!OD99/VLOOKUP(OD$4,'Country populations'!$G$4:$J1093,4,FALSE))*$B$1</f>
        <v>0</v>
      </c>
      <c r="OE99" s="11">
        <f ca="1">('Cumulative data'!OE99/VLOOKUP(OE$4,'Country populations'!$G$4:$J1093,4,FALSE))*$B$1</f>
        <v>1.7985999697835204</v>
      </c>
      <c r="OF99" s="11">
        <f ca="1">('Cumulative data'!OF99/VLOOKUP(OF$4,'Country populations'!$G$4:$J1093,4,FALSE))*$B$1</f>
        <v>0</v>
      </c>
      <c r="OG99" s="11">
        <f ca="1">('Cumulative data'!OG99/VLOOKUP(OG$4,'Country populations'!$G$4:$J1093,4,FALSE))*$B$1</f>
        <v>0</v>
      </c>
      <c r="OH99" s="11">
        <f ca="1">('Cumulative data'!OH99/VLOOKUP(OH$4,'Country populations'!$G$4:$J1093,4,FALSE))*$B$1</f>
        <v>0</v>
      </c>
      <c r="OI99" s="11">
        <f ca="1">('Cumulative data'!OI99/VLOOKUP(OI$4,'Country populations'!$G$4:$J1093,4,FALSE))*$B$1</f>
        <v>0</v>
      </c>
      <c r="OJ99" s="11">
        <f ca="1">('Cumulative data'!OJ99/VLOOKUP(OJ$4,'Country populations'!$G$4:$J1093,4,FALSE))*$B$1</f>
        <v>0</v>
      </c>
      <c r="OK99" s="11">
        <f ca="1">('Cumulative data'!OK99/VLOOKUP(OK$4,'Country populations'!$G$4:$J1093,4,FALSE))*$B$1</f>
        <v>0</v>
      </c>
      <c r="OL99" s="11">
        <f ca="1">('Cumulative data'!OL99/VLOOKUP(OL$4,'Country populations'!$G$4:$J1093,4,FALSE))*$B$1</f>
        <v>0</v>
      </c>
      <c r="OM99" s="11">
        <f ca="1">('Cumulative data'!OM99/VLOOKUP(OM$4,'Country populations'!$G$4:$J1093,4,FALSE))*$B$1</f>
        <v>0</v>
      </c>
      <c r="ON99" s="11">
        <f ca="1">('Cumulative data'!ON99/VLOOKUP(ON$4,'Country populations'!$G$4:$J1093,4,FALSE))*$B$1</f>
        <v>0.41379356004806628</v>
      </c>
      <c r="OO99" s="11">
        <f ca="1">('Cumulative data'!OO99/VLOOKUP(OO$4,'Country populations'!$G$4:$J1093,4,FALSE))*$B$1</f>
        <v>0</v>
      </c>
      <c r="OP99" s="11">
        <f ca="1">('Cumulative data'!OP99/VLOOKUP(OP$4,'Country populations'!$G$4:$J1093,4,FALSE))*$B$1</f>
        <v>0.21506948895188036</v>
      </c>
      <c r="OQ99" s="11">
        <f ca="1">('Cumulative data'!OQ99/VLOOKUP(OQ$4,'Country populations'!$G$4:$J1093,4,FALSE))*$B$1</f>
        <v>0</v>
      </c>
      <c r="OR99" s="11">
        <f ca="1">('Cumulative data'!OR99/VLOOKUP(OR$4,'Country populations'!$G$4:$J1093,4,FALSE))*$B$1</f>
        <v>0</v>
      </c>
      <c r="OS99" s="11">
        <f ca="1">('Cumulative data'!OS99/VLOOKUP(OS$4,'Country populations'!$G$4:$J1093,4,FALSE))*$B$1</f>
        <v>0</v>
      </c>
      <c r="OT99" s="11">
        <f ca="1">('Cumulative data'!OT99/VLOOKUP(OT$4,'Country populations'!$G$4:$J1093,4,FALSE))*$B$1</f>
        <v>0</v>
      </c>
      <c r="OU99" s="11">
        <f ca="1">('Cumulative data'!OU99/VLOOKUP(OU$4,'Country populations'!$G$4:$J1093,4,FALSE))*$B$1</f>
        <v>0</v>
      </c>
      <c r="OV99" s="11">
        <f ca="1">('Cumulative data'!OV99/VLOOKUP(OV$4,'Country populations'!$G$4:$J1093,4,FALSE))*$B$1</f>
        <v>0</v>
      </c>
      <c r="OW99" s="11">
        <f ca="1">('Cumulative data'!OW99/VLOOKUP(OW$4,'Country populations'!$G$4:$J1093,4,FALSE))*$B$1</f>
        <v>0</v>
      </c>
      <c r="OX99" s="11">
        <f ca="1">('Cumulative data'!OX99/VLOOKUP(OX$4,'Country populations'!$G$4:$J1093,4,FALSE))*$B$1</f>
        <v>0</v>
      </c>
      <c r="OY99" s="11">
        <f ca="1">('Cumulative data'!OY99/VLOOKUP(OY$4,'Country populations'!$G$4:$J1093,4,FALSE))*$B$1</f>
        <v>0</v>
      </c>
      <c r="OZ99" s="11">
        <f ca="1">('Cumulative data'!OZ99/VLOOKUP(OZ$4,'Country populations'!$G$4:$J1093,4,FALSE))*$B$1</f>
        <v>0</v>
      </c>
      <c r="PA99" s="11">
        <f ca="1">('Cumulative data'!PA99/VLOOKUP(PA$4,'Country populations'!$G$4:$J1093,4,FALSE))*$B$1</f>
        <v>6.6557082046006473</v>
      </c>
    </row>
    <row r="100" spans="1:417">
      <c r="A100" s="8">
        <f>'Cumulative data'!A100</f>
        <v>43925</v>
      </c>
      <c r="B100" s="11">
        <f ca="1">('Cumulative data'!B100/VLOOKUP(B$4,'Country populations'!$G$4:$J1094,4,FALSE))*$B$1</f>
        <v>839.76669830075411</v>
      </c>
      <c r="C100" s="11">
        <f ca="1">('Cumulative data'!C100/VLOOKUP(C$4,'Country populations'!$G$4:$J1094,4,FALSE))*$B$1</f>
        <v>2517.6033861605129</v>
      </c>
      <c r="D100" s="11">
        <f ca="1">('Cumulative data'!D100/VLOOKUP(D$4,'Country populations'!$G$4:$J1094,4,FALSE))*$B$1</f>
        <v>1981.8620105233999</v>
      </c>
      <c r="E100" s="11">
        <f ca="1">('Cumulative data'!E100/VLOOKUP(E$4,'Country populations'!$G$4:$J1094,4,FALSE))*$B$1</f>
        <v>1023.7999654945825</v>
      </c>
      <c r="F100" s="11">
        <f ca="1">('Cumulative data'!F100/VLOOKUP(F$4,'Country populations'!$G$4:$J1094,4,FALSE))*$B$1</f>
        <v>985.81571791825104</v>
      </c>
      <c r="G100" s="11">
        <f ca="1">('Cumulative data'!G100/VLOOKUP(G$4,'Country populations'!$G$4:$J1094,4,FALSE))*$B$1</f>
        <v>563.64474833663667</v>
      </c>
      <c r="H100" s="11">
        <f ca="1">('Cumulative data'!H100/VLOOKUP(H$4,'Country populations'!$G$4:$J1094,4,FALSE))*$B$1</f>
        <v>57.337342362275194</v>
      </c>
      <c r="I100" s="11">
        <f ca="1">('Cumulative data'!I100/VLOOKUP(I$4,'Country populations'!$G$4:$J1094,4,FALSE))*$B$1</f>
        <v>600.85993166593391</v>
      </c>
      <c r="J100" s="11">
        <f ca="1">('Cumulative data'!J100/VLOOKUP(J$4,'Country populations'!$G$4:$J1094,4,FALSE))*$B$1</f>
        <v>248.05823379573309</v>
      </c>
      <c r="K100" s="11">
        <f ca="1">('Cumulative data'!K100/VLOOKUP(K$4,'Country populations'!$G$4:$J1094,4,FALSE))*$B$1</f>
        <v>1446.9849561883673</v>
      </c>
      <c r="L100" s="11">
        <f ca="1">('Cumulative data'!L100/VLOOKUP(L$4,'Country populations'!$G$4:$J1094,4,FALSE))*$B$1</f>
        <v>917.60236565511752</v>
      </c>
      <c r="M100" s="11">
        <f ca="1">('Cumulative data'!M100/VLOOKUP(M$4,'Country populations'!$G$4:$J1094,4,FALSE))*$B$1</f>
        <v>331.69805318758017</v>
      </c>
      <c r="N100" s="11">
        <f ca="1">('Cumulative data'!N100/VLOOKUP(N$4,'Country populations'!$G$4:$J1094,4,FALSE))*$B$1</f>
        <v>2221.5885207180718</v>
      </c>
      <c r="O100" s="11">
        <f ca="1">('Cumulative data'!O100/VLOOKUP(O$4,'Country populations'!$G$4:$J1094,4,FALSE))*$B$1</f>
        <v>42.604559556335616</v>
      </c>
      <c r="P100" s="11">
        <f ca="1">('Cumulative data'!P100/VLOOKUP(P$4,'Country populations'!$G$4:$J1094,4,FALSE))*$B$1</f>
        <v>28.430570819256808</v>
      </c>
      <c r="Q100" s="11">
        <f ca="1">('Cumulative data'!Q100/VLOOKUP(Q$4,'Country populations'!$G$4:$J1094,4,FALSE))*$B$1</f>
        <v>969.52869195908056</v>
      </c>
      <c r="R100" s="11">
        <f ca="1">('Cumulative data'!R100/VLOOKUP(R$4,'Country populations'!$G$4:$J1094,4,FALSE))*$B$1</f>
        <v>1279.6455853615207</v>
      </c>
      <c r="S100" s="11">
        <f ca="1">('Cumulative data'!S100/VLOOKUP(S$4,'Country populations'!$G$4:$J1094,4,FALSE))*$B$1</f>
        <v>858.17859334269224</v>
      </c>
      <c r="T100" s="11">
        <f ca="1">('Cumulative data'!T100/VLOOKUP(T$4,'Country populations'!$G$4:$J1094,4,FALSE))*$B$1</f>
        <v>865.36584338437638</v>
      </c>
      <c r="U100" s="11">
        <f ca="1">('Cumulative data'!U100/VLOOKUP(U$4,'Country populations'!$G$4:$J1094,4,FALSE))*$B$1</f>
        <v>601.82567650929218</v>
      </c>
      <c r="V100" s="11">
        <f ca="1">('Cumulative data'!V100/VLOOKUP(V$4,'Country populations'!$G$4:$J1094,4,FALSE))*$B$1</f>
        <v>2.1028918687095333</v>
      </c>
      <c r="W100" s="11">
        <f ca="1">('Cumulative data'!W100/VLOOKUP(W$4,'Country populations'!$G$4:$J1094,4,FALSE))*$B$1</f>
        <v>198.09170744928781</v>
      </c>
      <c r="X100" s="11">
        <f ca="1">('Cumulative data'!X100/VLOOKUP(X$4,'Country populations'!$G$4:$J1094,4,FALSE))*$B$1</f>
        <v>48.374604200201588</v>
      </c>
      <c r="Y100" s="11">
        <f ca="1">('Cumulative data'!Y100/VLOOKUP(Y$4,'Country populations'!$G$4:$J1094,4,FALSE))*$B$1</f>
        <v>23.205899709810026</v>
      </c>
      <c r="Z100" s="11">
        <f ca="1">('Cumulative data'!Z100/VLOOKUP(Z$4,'Country populations'!$G$4:$J1094,4,FALSE))*$B$1</f>
        <v>195.48855110341177</v>
      </c>
      <c r="AA100" s="11">
        <f ca="1">('Cumulative data'!AA100/VLOOKUP(AA$4,'Country populations'!$G$4:$J1094,4,FALSE))*$B$1</f>
        <v>190.89659050074081</v>
      </c>
      <c r="AB100" s="11">
        <f ca="1">('Cumulative data'!AB100/VLOOKUP(AB$4,'Country populations'!$G$4:$J1094,4,FALSE))*$B$1</f>
        <v>89.387145821930389</v>
      </c>
      <c r="AC100" s="11">
        <f ca="1">('Cumulative data'!AC100/VLOOKUP(AC$4,'Country populations'!$G$4:$J1094,4,FALSE))*$B$1</f>
        <v>165.45652433593611</v>
      </c>
      <c r="AD100" s="11">
        <f ca="1">('Cumulative data'!AD100/VLOOKUP(AD$4,'Country populations'!$G$4:$J1094,4,FALSE))*$B$1</f>
        <v>960.66547112266892</v>
      </c>
      <c r="AE100" s="11">
        <f ca="1">('Cumulative data'!AE100/VLOOKUP(AE$4,'Country populations'!$G$4:$J1094,4,FALSE))*$B$1</f>
        <v>648.63058149032418</v>
      </c>
      <c r="AF100" s="11">
        <f ca="1">('Cumulative data'!AF100/VLOOKUP(AF$4,'Country populations'!$G$4:$J1094,4,FALSE))*$B$1</f>
        <v>217.56964277598001</v>
      </c>
      <c r="AG100" s="11">
        <f ca="1">('Cumulative data'!AG100/VLOOKUP(AG$4,'Country populations'!$G$4:$J1094,4,FALSE))*$B$1</f>
        <v>391.26034575461978</v>
      </c>
      <c r="AH100" s="11">
        <f ca="1">('Cumulative data'!AH100/VLOOKUP(AH$4,'Country populations'!$G$4:$J1094,4,FALSE))*$B$1</f>
        <v>10.37156876215861</v>
      </c>
      <c r="AI100" s="11">
        <f ca="1">('Cumulative data'!AI100/VLOOKUP(AI$4,'Country populations'!$G$4:$J1094,4,FALSE))*$B$1</f>
        <v>13.092096156513465</v>
      </c>
      <c r="AJ100" s="11">
        <f ca="1">('Cumulative data'!AJ100/VLOOKUP(AJ$4,'Country populations'!$G$4:$J1094,4,FALSE))*$B$1</f>
        <v>54.145091092581012</v>
      </c>
      <c r="AK100" s="11">
        <f ca="1">('Cumulative data'!AK100/VLOOKUP(AK$4,'Country populations'!$G$4:$J1094,4,FALSE))*$B$1</f>
        <v>27.541249477498784</v>
      </c>
      <c r="AL100" s="11">
        <f ca="1">('Cumulative data'!AL100/VLOOKUP(AL$4,'Country populations'!$G$4:$J1094,4,FALSE))*$B$1</f>
        <v>102.97844052267443</v>
      </c>
      <c r="AM100" s="11">
        <f ca="1">('Cumulative data'!AM100/VLOOKUP(AM$4,'Country populations'!$G$4:$J1094,4,FALSE))*$B$1</f>
        <v>103.53474075871551</v>
      </c>
      <c r="AN100" s="11">
        <f ca="1">('Cumulative data'!AN100/VLOOKUP(AN$4,'Country populations'!$G$4:$J1094,4,FALSE))*$B$1</f>
        <v>7.2607988763061897</v>
      </c>
      <c r="AO100" s="11">
        <f ca="1">('Cumulative data'!AO100/VLOOKUP(AO$4,'Country populations'!$G$4:$J1094,4,FALSE))*$B$1</f>
        <v>216.91221639021626</v>
      </c>
      <c r="AP100" s="11">
        <f ca="1">('Cumulative data'!AP100/VLOOKUP(AP$4,'Country populations'!$G$4:$J1094,4,FALSE))*$B$1</f>
        <v>387.73811245471364</v>
      </c>
      <c r="AQ100" s="11">
        <f ca="1">('Cumulative data'!AQ100/VLOOKUP(AQ$4,'Country populations'!$G$4:$J1094,4,FALSE))*$B$1</f>
        <v>329.39265409259093</v>
      </c>
      <c r="AR100" s="11">
        <f ca="1">('Cumulative data'!AR100/VLOOKUP(AR$4,'Country populations'!$G$4:$J1094,4,FALSE))*$B$1</f>
        <v>22.568377897724275</v>
      </c>
      <c r="AS100" s="11">
        <f ca="1">('Cumulative data'!AS100/VLOOKUP(AS$4,'Country populations'!$G$4:$J1094,4,FALSE))*$B$1</f>
        <v>4172.6839367643488</v>
      </c>
      <c r="AT100" s="11">
        <f ca="1">('Cumulative data'!AT100/VLOOKUP(AT$4,'Country populations'!$G$4:$J1094,4,FALSE))*$B$1</f>
        <v>137.16935548102194</v>
      </c>
      <c r="AU100" s="11">
        <f ca="1">('Cumulative data'!AU100/VLOOKUP(AU$4,'Country populations'!$G$4:$J1094,4,FALSE))*$B$1</f>
        <v>37.145526117696711</v>
      </c>
      <c r="AV100" s="11">
        <f ca="1">('Cumulative data'!AV100/VLOOKUP(AV$4,'Country populations'!$G$4:$J1094,4,FALSE))*$B$1</f>
        <v>190.41618585440204</v>
      </c>
      <c r="AW100" s="11">
        <f ca="1">('Cumulative data'!AW100/VLOOKUP(AW$4,'Country populations'!$G$4:$J1094,4,FALSE))*$B$1</f>
        <v>291.47846903596246</v>
      </c>
      <c r="AX100" s="11">
        <f ca="1">('Cumulative data'!AX100/VLOOKUP(AX$4,'Country populations'!$G$4:$J1094,4,FALSE))*$B$1</f>
        <v>24.900318150205479</v>
      </c>
      <c r="AY100" s="11">
        <f ca="1">('Cumulative data'!AY100/VLOOKUP(AY$4,'Country populations'!$G$4:$J1094,4,FALSE))*$B$1</f>
        <v>28.338117814306472</v>
      </c>
      <c r="AZ100" s="11">
        <f ca="1">('Cumulative data'!AZ100/VLOOKUP(AZ$4,'Country populations'!$G$4:$J1094,4,FALSE))*$B$1</f>
        <v>27.989340685524667</v>
      </c>
      <c r="BA100" s="11">
        <f ca="1">('Cumulative data'!BA100/VLOOKUP(BA$4,'Country populations'!$G$4:$J1094,4,FALSE))*$B$1</f>
        <v>25.375708011760164</v>
      </c>
      <c r="BB100" s="11">
        <f ca="1">('Cumulative data'!BB100/VLOOKUP(BB$4,'Country populations'!$G$4:$J1094,4,FALSE))*$B$1</f>
        <v>7.6122982805694388</v>
      </c>
      <c r="BC100" s="11">
        <f ca="1">('Cumulative data'!BC100/VLOOKUP(BC$4,'Country populations'!$G$4:$J1094,4,FALSE))*$B$1</f>
        <v>154.75307817592076</v>
      </c>
      <c r="BD100" s="11">
        <f ca="1">('Cumulative data'!BD100/VLOOKUP(BD$4,'Country populations'!$G$4:$J1094,4,FALSE))*$B$1</f>
        <v>22.48521203931227</v>
      </c>
      <c r="BE100" s="11">
        <f ca="1">('Cumulative data'!BE100/VLOOKUP(BE$4,'Country populations'!$G$4:$J1094,4,FALSE))*$B$1</f>
        <v>146.50605372434006</v>
      </c>
      <c r="BF100" s="11">
        <f ca="1">('Cumulative data'!BF100/VLOOKUP(BF$4,'Country populations'!$G$4:$J1094,4,FALSE))*$B$1</f>
        <v>19.181503568707903</v>
      </c>
      <c r="BG100" s="11">
        <f ca="1">('Cumulative data'!BG100/VLOOKUP(BG$4,'Country populations'!$G$4:$J1094,4,FALSE))*$B$1</f>
        <v>3997.0695970695965</v>
      </c>
      <c r="BH100" s="11">
        <f ca="1">('Cumulative data'!BH100/VLOOKUP(BH$4,'Country populations'!$G$4:$J1094,4,FALSE))*$B$1</f>
        <v>262.833023325152</v>
      </c>
      <c r="BI100" s="11">
        <f ca="1">('Cumulative data'!BI100/VLOOKUP(BI$4,'Country populations'!$G$4:$J1094,4,FALSE))*$B$1</f>
        <v>70.183792512693643</v>
      </c>
      <c r="BJ100" s="11">
        <f ca="1">('Cumulative data'!BJ100/VLOOKUP(BJ$4,'Country populations'!$G$4:$J1094,4,FALSE))*$B$1</f>
        <v>377.88341797020774</v>
      </c>
      <c r="BK100" s="11">
        <f ca="1">('Cumulative data'!BK100/VLOOKUP(BK$4,'Country populations'!$G$4:$J1094,4,FALSE))*$B$1</f>
        <v>19.193236184232493</v>
      </c>
      <c r="BL100" s="11">
        <f ca="1">('Cumulative data'!BL100/VLOOKUP(BL$4,'Country populations'!$G$4:$J1094,4,FALSE))*$B$1</f>
        <v>724.44157314636061</v>
      </c>
      <c r="BM100" s="11">
        <f ca="1">('Cumulative data'!BM100/VLOOKUP(BM$4,'Country populations'!$G$4:$J1094,4,FALSE))*$B$1</f>
        <v>80.083117846522811</v>
      </c>
      <c r="BN100" s="11">
        <f ca="1">('Cumulative data'!BN100/VLOOKUP(BN$4,'Country populations'!$G$4:$J1094,4,FALSE))*$B$1</f>
        <v>24.498438410952463</v>
      </c>
      <c r="BO100" s="11">
        <f ca="1">('Cumulative data'!BO100/VLOOKUP(BO$4,'Country populations'!$G$4:$J1094,4,FALSE))*$B$1</f>
        <v>449.26914396430476</v>
      </c>
      <c r="BP100" s="11">
        <f ca="1">('Cumulative data'!BP100/VLOOKUP(BP$4,'Country populations'!$G$4:$J1094,4,FALSE))*$B$1</f>
        <v>43.691917734924196</v>
      </c>
      <c r="BQ100" s="11">
        <f ca="1">('Cumulative data'!BQ100/VLOOKUP(BQ$4,'Country populations'!$G$4:$J1094,4,FALSE))*$B$1</f>
        <v>6.7823553231734053</v>
      </c>
      <c r="BR100" s="11">
        <f ca="1">('Cumulative data'!BR100/VLOOKUP(BR$4,'Country populations'!$G$4:$J1094,4,FALSE))*$B$1</f>
        <v>248.37727968834051</v>
      </c>
      <c r="BS100" s="11">
        <f ca="1">('Cumulative data'!BS100/VLOOKUP(BS$4,'Country populations'!$G$4:$J1094,4,FALSE))*$B$1</f>
        <v>170.87519412687027</v>
      </c>
      <c r="BT100" s="11">
        <f ca="1">('Cumulative data'!BT100/VLOOKUP(BT$4,'Country populations'!$G$4:$J1094,4,FALSE))*$B$1</f>
        <v>178.6141553242106</v>
      </c>
      <c r="BU100" s="11">
        <f ca="1">('Cumulative data'!BU100/VLOOKUP(BU$4,'Country populations'!$G$4:$J1094,4,FALSE))*$B$1</f>
        <v>283.21733422327003</v>
      </c>
      <c r="BV100" s="11">
        <f ca="1">('Cumulative data'!BV100/VLOOKUP(BV$4,'Country populations'!$G$4:$J1094,4,FALSE))*$B$1</f>
        <v>0.37039424696854928</v>
      </c>
      <c r="BW100" s="11">
        <f ca="1">('Cumulative data'!BW100/VLOOKUP(BW$4,'Country populations'!$G$4:$J1094,4,FALSE))*$B$1</f>
        <v>132.12902504159615</v>
      </c>
      <c r="BX100" s="11">
        <f ca="1">('Cumulative data'!BX100/VLOOKUP(BX$4,'Country populations'!$G$4:$J1094,4,FALSE))*$B$1</f>
        <v>45.235382607132465</v>
      </c>
      <c r="BY100" s="11">
        <f ca="1">('Cumulative data'!BY100/VLOOKUP(BY$4,'Country populations'!$G$4:$J1094,4,FALSE))*$B$1</f>
        <v>206.39537674356094</v>
      </c>
      <c r="BZ100" s="11">
        <f ca="1">('Cumulative data'!BZ100/VLOOKUP(BZ$4,'Country populations'!$G$4:$J1094,4,FALSE))*$B$1</f>
        <v>19.174361776282741</v>
      </c>
      <c r="CA100" s="11">
        <f ca="1">('Cumulative data'!CA100/VLOOKUP(CA$4,'Country populations'!$G$4:$J1094,4,FALSE))*$B$1</f>
        <v>82.422971611880115</v>
      </c>
      <c r="CB100" s="11">
        <f ca="1">('Cumulative data'!CB100/VLOOKUP(CB$4,'Country populations'!$G$4:$J1094,4,FALSE))*$B$1</f>
        <v>23.74937050925007</v>
      </c>
      <c r="CC100" s="11">
        <f ca="1">('Cumulative data'!CC100/VLOOKUP(CC$4,'Country populations'!$G$4:$J1094,4,FALSE))*$B$1</f>
        <v>38.498579106288062</v>
      </c>
      <c r="CD100" s="11">
        <f ca="1">('Cumulative data'!CD100/VLOOKUP(CD$4,'Country populations'!$G$4:$J1094,4,FALSE))*$B$1</f>
        <v>6.0367329807350378</v>
      </c>
      <c r="CE100" s="11">
        <f ca="1">('Cumulative data'!CE100/VLOOKUP(CE$4,'Country populations'!$G$4:$J1094,4,FALSE))*$B$1</f>
        <v>69.799789737128236</v>
      </c>
      <c r="CF100" s="11" t="e">
        <f ca="1">('Cumulative data'!CF100/VLOOKUP(CF$4,'Country populations'!$G$4:$J1094,4,FALSE))*$B$1</f>
        <v>#N/A</v>
      </c>
      <c r="CG100" s="11">
        <f ca="1">('Cumulative data'!CG100/VLOOKUP(CG$4,'Country populations'!$G$4:$J1094,4,FALSE))*$B$1</f>
        <v>327.98806653519534</v>
      </c>
      <c r="CH100" s="11">
        <f ca="1">('Cumulative data'!CH100/VLOOKUP(CH$4,'Country populations'!$G$4:$J1094,4,FALSE))*$B$1</f>
        <v>5681.7446450527405</v>
      </c>
      <c r="CI100" s="11">
        <f ca="1">('Cumulative data'!CI100/VLOOKUP(CI$4,'Country populations'!$G$4:$J1094,4,FALSE))*$B$1</f>
        <v>261.37179368911706</v>
      </c>
      <c r="CJ100" s="11">
        <f ca="1">('Cumulative data'!CJ100/VLOOKUP(CJ$4,'Country populations'!$G$4:$J1094,4,FALSE))*$B$1</f>
        <v>72.37626515616131</v>
      </c>
      <c r="CK100" s="11">
        <f ca="1">('Cumulative data'!CK100/VLOOKUP(CK$4,'Country populations'!$G$4:$J1094,4,FALSE))*$B$1</f>
        <v>6.5973791669891604</v>
      </c>
      <c r="CL100" s="11">
        <f ca="1">('Cumulative data'!CL100/VLOOKUP(CL$4,'Country populations'!$G$4:$J1094,4,FALSE))*$B$1</f>
        <v>8.2643766508613634</v>
      </c>
      <c r="CM100" s="11">
        <f ca="1">('Cumulative data'!CM100/VLOOKUP(CM$4,'Country populations'!$G$4:$J1094,4,FALSE))*$B$1</f>
        <v>81.662876017301542</v>
      </c>
      <c r="CN100" s="11">
        <f ca="1">('Cumulative data'!CN100/VLOOKUP(CN$4,'Country populations'!$G$4:$J1094,4,FALSE))*$B$1</f>
        <v>4.048476624343837</v>
      </c>
      <c r="CO100" s="11">
        <f ca="1">('Cumulative data'!CO100/VLOOKUP(CO$4,'Country populations'!$G$4:$J1094,4,FALSE))*$B$1</f>
        <v>111.11984332677841</v>
      </c>
      <c r="CP100" s="11">
        <f ca="1">('Cumulative data'!CP100/VLOOKUP(CP$4,'Country populations'!$G$4:$J1094,4,FALSE))*$B$1</f>
        <v>13.777743375943237</v>
      </c>
      <c r="CQ100" s="11">
        <f ca="1">('Cumulative data'!CQ100/VLOOKUP(CQ$4,'Country populations'!$G$4:$J1094,4,FALSE))*$B$1</f>
        <v>105.63624991312808</v>
      </c>
      <c r="CR100" s="11">
        <f ca="1">('Cumulative data'!CR100/VLOOKUP(CR$4,'Country populations'!$G$4:$J1094,4,FALSE))*$B$1</f>
        <v>22.071702070034434</v>
      </c>
      <c r="CS100" s="11">
        <f ca="1">('Cumulative data'!CS100/VLOOKUP(CS$4,'Country populations'!$G$4:$J1094,4,FALSE))*$B$1</f>
        <v>26.654260320044973</v>
      </c>
      <c r="CT100" s="11">
        <f ca="1">('Cumulative data'!CT100/VLOOKUP(CT$4,'Country populations'!$G$4:$J1094,4,FALSE))*$B$1</f>
        <v>11.907791885036866</v>
      </c>
      <c r="CU100" s="11">
        <f ca="1">('Cumulative data'!CU100/VLOOKUP(CU$4,'Country populations'!$G$4:$J1094,4,FALSE))*$B$1</f>
        <v>29.304704238107092</v>
      </c>
      <c r="CV100" s="11">
        <f ca="1">('Cumulative data'!CV100/VLOOKUP(CV$4,'Country populations'!$G$4:$J1094,4,FALSE))*$B$1</f>
        <v>14.905460541991935</v>
      </c>
      <c r="CW100" s="11">
        <f ca="1">('Cumulative data'!CW100/VLOOKUP(CW$4,'Country populations'!$G$4:$J1094,4,FALSE))*$B$1</f>
        <v>457.49073128308032</v>
      </c>
      <c r="CX100" s="11">
        <f ca="1">('Cumulative data'!CX100/VLOOKUP(CX$4,'Country populations'!$G$4:$J1094,4,FALSE))*$B$1</f>
        <v>65.191274303151843</v>
      </c>
      <c r="CY100" s="11">
        <f ca="1">('Cumulative data'!CY100/VLOOKUP(CY$4,'Country populations'!$G$4:$J1094,4,FALSE))*$B$1</f>
        <v>0.92170554314732378</v>
      </c>
      <c r="CZ100" s="11">
        <f ca="1">('Cumulative data'!CZ100/VLOOKUP(CZ$4,'Country populations'!$G$4:$J1094,4,FALSE))*$B$1</f>
        <v>7395.8394719783137</v>
      </c>
      <c r="DA100" s="11">
        <f ca="1">('Cumulative data'!DA100/VLOOKUP(DA$4,'Country populations'!$G$4:$J1094,4,FALSE))*$B$1</f>
        <v>41.497891704672668</v>
      </c>
      <c r="DB100" s="11">
        <f ca="1">('Cumulative data'!DB100/VLOOKUP(DB$4,'Country populations'!$G$4:$J1094,4,FALSE))*$B$1</f>
        <v>3.959554068929136</v>
      </c>
      <c r="DC100" s="11">
        <f ca="1">('Cumulative data'!DC100/VLOOKUP(DC$4,'Country populations'!$G$4:$J1094,4,FALSE))*$B$1</f>
        <v>146.25320518617011</v>
      </c>
      <c r="DD100" s="11">
        <f ca="1">('Cumulative data'!DD100/VLOOKUP(DD$4,'Country populations'!$G$4:$J1094,4,FALSE))*$B$1</f>
        <v>37.100402965525447</v>
      </c>
      <c r="DE100" s="11">
        <f ca="1">('Cumulative data'!DE100/VLOOKUP(DE$4,'Country populations'!$G$4:$J1094,4,FALSE))*$B$1</f>
        <v>12.362689046119996</v>
      </c>
      <c r="DF100" s="11">
        <f ca="1">('Cumulative data'!DF100/VLOOKUP(DF$4,'Country populations'!$G$4:$J1094,4,FALSE))*$B$1</f>
        <v>30.383720911997766</v>
      </c>
      <c r="DG100" s="11">
        <f ca="1">('Cumulative data'!DG100/VLOOKUP(DG$4,'Country populations'!$G$4:$J1094,4,FALSE))*$B$1</f>
        <v>277.04271234368582</v>
      </c>
      <c r="DH100" s="11">
        <f ca="1">('Cumulative data'!DH100/VLOOKUP(DH$4,'Country populations'!$G$4:$J1094,4,FALSE))*$B$1</f>
        <v>2.4553470230812793</v>
      </c>
      <c r="DI100" s="11">
        <f ca="1">('Cumulative data'!DI100/VLOOKUP(DI$4,'Country populations'!$G$4:$J1094,4,FALSE))*$B$1</f>
        <v>1.4961802072687471</v>
      </c>
      <c r="DJ100" s="11">
        <f ca="1">('Cumulative data'!DJ100/VLOOKUP(DJ$4,'Country populations'!$G$4:$J1094,4,FALSE))*$B$1</f>
        <v>1340.6717471069715</v>
      </c>
      <c r="DK100" s="11">
        <f ca="1">('Cumulative data'!DK100/VLOOKUP(DK$4,'Country populations'!$G$4:$J1094,4,FALSE))*$B$1</f>
        <v>7.051708638343082</v>
      </c>
      <c r="DL100" s="11">
        <f ca="1">('Cumulative data'!DL100/VLOOKUP(DL$4,'Country populations'!$G$4:$J1094,4,FALSE))*$B$1</f>
        <v>1815.5179003694739</v>
      </c>
      <c r="DM100" s="11">
        <f ca="1">('Cumulative data'!DM100/VLOOKUP(DM$4,'Country populations'!$G$4:$J1094,4,FALSE))*$B$1</f>
        <v>1104.8689138576779</v>
      </c>
      <c r="DN100" s="11">
        <f ca="1">('Cumulative data'!DN100/VLOOKUP(DN$4,'Country populations'!$G$4:$J1094,4,FALSE))*$B$1</f>
        <v>2.268868336826523</v>
      </c>
      <c r="DO100" s="11">
        <f ca="1">('Cumulative data'!DO100/VLOOKUP(DO$4,'Country populations'!$G$4:$J1094,4,FALSE))*$B$1</f>
        <v>5.064013526824132</v>
      </c>
      <c r="DP100" s="11">
        <f ca="1">('Cumulative data'!DP100/VLOOKUP(DP$4,'Country populations'!$G$4:$J1094,4,FALSE))*$B$1</f>
        <v>3663.1535864115417</v>
      </c>
      <c r="DQ100" s="11">
        <f ca="1">('Cumulative data'!DQ100/VLOOKUP(DQ$4,'Country populations'!$G$4:$J1094,4,FALSE))*$B$1</f>
        <v>2.7908689688693635</v>
      </c>
      <c r="DR100" s="11">
        <f ca="1">('Cumulative data'!DR100/VLOOKUP(DR$4,'Country populations'!$G$4:$J1094,4,FALSE))*$B$1</f>
        <v>13.459459686815197</v>
      </c>
      <c r="DS100" s="11">
        <f ca="1">('Cumulative data'!DS100/VLOOKUP(DS$4,'Country populations'!$G$4:$J1094,4,FALSE))*$B$1</f>
        <v>8.6337133246410342</v>
      </c>
      <c r="DT100" s="11">
        <f ca="1">('Cumulative data'!DT100/VLOOKUP(DT$4,'Country populations'!$G$4:$J1094,4,FALSE))*$B$1</f>
        <v>1.9258466095766722</v>
      </c>
      <c r="DU100" s="11">
        <f ca="1">('Cumulative data'!DU100/VLOOKUP(DU$4,'Country populations'!$G$4:$J1094,4,FALSE))*$B$1</f>
        <v>304.01181303044922</v>
      </c>
      <c r="DV100" s="11">
        <f ca="1">('Cumulative data'!DV100/VLOOKUP(DV$4,'Country populations'!$G$4:$J1094,4,FALSE))*$B$1</f>
        <v>515.45475551447714</v>
      </c>
      <c r="DW100" s="11">
        <f ca="1">('Cumulative data'!DW100/VLOOKUP(DW$4,'Country populations'!$G$4:$J1094,4,FALSE))*$B$1</f>
        <v>6.8714147524951148</v>
      </c>
      <c r="DX100" s="11">
        <f ca="1">('Cumulative data'!DX100/VLOOKUP(DX$4,'Country populations'!$G$4:$J1094,4,FALSE))*$B$1</f>
        <v>2819.7441453207089</v>
      </c>
      <c r="DY100" s="11">
        <f ca="1">('Cumulative data'!DY100/VLOOKUP(DY$4,'Country populations'!$G$4:$J1094,4,FALSE))*$B$1</f>
        <v>6.8186014557953358</v>
      </c>
      <c r="DZ100" s="11">
        <f ca="1">('Cumulative data'!DZ100/VLOOKUP(DZ$4,'Country populations'!$G$4:$J1094,4,FALSE))*$B$1</f>
        <v>71.454550261487924</v>
      </c>
      <c r="EA100" s="11">
        <f ca="1">('Cumulative data'!EA100/VLOOKUP(EA$4,'Country populations'!$G$4:$J1094,4,FALSE))*$B$1</f>
        <v>2.3473314578997617</v>
      </c>
      <c r="EB100" s="11">
        <f ca="1">('Cumulative data'!EB100/VLOOKUP(EB$4,'Country populations'!$G$4:$J1094,4,FALSE))*$B$1</f>
        <v>17.89838512664458</v>
      </c>
      <c r="EC100" s="11">
        <f ca="1">('Cumulative data'!EC100/VLOOKUP(EC$4,'Country populations'!$G$4:$J1094,4,FALSE))*$B$1</f>
        <v>1630.8225461217</v>
      </c>
      <c r="ED100" s="11">
        <f ca="1">('Cumulative data'!ED100/VLOOKUP(ED$4,'Country populations'!$G$4:$J1094,4,FALSE))*$B$1</f>
        <v>580.70921454395591</v>
      </c>
      <c r="EE100" s="11">
        <f ca="1">('Cumulative data'!EE100/VLOOKUP(EE$4,'Country populations'!$G$4:$J1094,4,FALSE))*$B$1</f>
        <v>0.30444423431026846</v>
      </c>
      <c r="EF100" s="11">
        <f ca="1">('Cumulative data'!EF100/VLOOKUP(EF$4,'Country populations'!$G$4:$J1094,4,FALSE))*$B$1</f>
        <v>1966.5941211946406</v>
      </c>
      <c r="EG100" s="11">
        <f ca="1">('Cumulative data'!EG100/VLOOKUP(EG$4,'Country populations'!$G$4:$J1094,4,FALSE))*$B$1</f>
        <v>4.8316548768248104</v>
      </c>
      <c r="EH100" s="11">
        <f ca="1">('Cumulative data'!EH100/VLOOKUP(EH$4,'Country populations'!$G$4:$J1094,4,FALSE))*$B$1</f>
        <v>9.4351151623199243</v>
      </c>
      <c r="EI100" s="11">
        <f ca="1">('Cumulative data'!EI100/VLOOKUP(EI$4,'Country populations'!$G$4:$J1094,4,FALSE))*$B$1</f>
        <v>7.4301044636443176</v>
      </c>
      <c r="EJ100" s="11">
        <f ca="1">('Cumulative data'!EJ100/VLOOKUP(EJ$4,'Country populations'!$G$4:$J1094,4,FALSE))*$B$1</f>
        <v>0.36758088075099127</v>
      </c>
      <c r="EK100" s="11">
        <f ca="1">('Cumulative data'!EK100/VLOOKUP(EK$4,'Country populations'!$G$4:$J1094,4,FALSE))*$B$1</f>
        <v>156.59200128057461</v>
      </c>
      <c r="EL100" s="11">
        <f ca="1">('Cumulative data'!EL100/VLOOKUP(EL$4,'Country populations'!$G$4:$J1094,4,FALSE))*$B$1</f>
        <v>0.31459957860015642</v>
      </c>
      <c r="EM100" s="11">
        <f ca="1">('Cumulative data'!EM100/VLOOKUP(EM$4,'Country populations'!$G$4:$J1094,4,FALSE))*$B$1</f>
        <v>1.3840346071921952</v>
      </c>
      <c r="EN100" s="11">
        <f ca="1">('Cumulative data'!EN100/VLOOKUP(EN$4,'Country populations'!$G$4:$J1094,4,FALSE))*$B$1</f>
        <v>562.04133412554393</v>
      </c>
      <c r="EO100" s="11">
        <f ca="1">('Cumulative data'!EO100/VLOOKUP(EO$4,'Country populations'!$G$4:$J1094,4,FALSE))*$B$1</f>
        <v>138.8374676045909</v>
      </c>
      <c r="EP100" s="11">
        <f ca="1">('Cumulative data'!EP100/VLOOKUP(EP$4,'Country populations'!$G$4:$J1094,4,FALSE))*$B$1</f>
        <v>1.0493867646094315</v>
      </c>
      <c r="EQ100" s="11">
        <f ca="1">('Cumulative data'!EQ100/VLOOKUP(EQ$4,'Country populations'!$G$4:$J1094,4,FALSE))*$B$1</f>
        <v>441.26597687157641</v>
      </c>
      <c r="ER100" s="11">
        <f ca="1">('Cumulative data'!ER100/VLOOKUP(ER$4,'Country populations'!$G$4:$J1094,4,FALSE))*$B$1</f>
        <v>0.35155732276911389</v>
      </c>
      <c r="ES100" s="11">
        <f ca="1">('Cumulative data'!ES100/VLOOKUP(ES$4,'Country populations'!$G$4:$J1094,4,FALSE))*$B$1</f>
        <v>536.35558043001731</v>
      </c>
      <c r="ET100" s="11">
        <f ca="1">('Cumulative data'!ET100/VLOOKUP(ET$4,'Country populations'!$G$4:$J1094,4,FALSE))*$B$1</f>
        <v>383.0573724179539</v>
      </c>
      <c r="EU100" s="11">
        <f ca="1">('Cumulative data'!EU100/VLOOKUP(EU$4,'Country populations'!$G$4:$J1094,4,FALSE))*$B$1</f>
        <v>61.030189600455692</v>
      </c>
      <c r="EV100" s="11">
        <f ca="1">('Cumulative data'!EV100/VLOOKUP(EV$4,'Country populations'!$G$4:$J1094,4,FALSE))*$B$1</f>
        <v>29.241290227433669</v>
      </c>
      <c r="EW100" s="11">
        <f ca="1">('Cumulative data'!EW100/VLOOKUP(EW$4,'Country populations'!$G$4:$J1094,4,FALSE))*$B$1</f>
        <v>2.1214149990350282</v>
      </c>
      <c r="EX100" s="11">
        <f ca="1">('Cumulative data'!EX100/VLOOKUP(EX$4,'Country populations'!$G$4:$J1094,4,FALSE))*$B$1</f>
        <v>11.404255925758294</v>
      </c>
      <c r="EY100" s="11">
        <f ca="1">('Cumulative data'!EY100/VLOOKUP(EY$4,'Country populations'!$G$4:$J1094,4,FALSE))*$B$1</f>
        <v>7.6219589654054527</v>
      </c>
      <c r="EZ100" s="11">
        <f ca="1">('Cumulative data'!EZ100/VLOOKUP(EZ$4,'Country populations'!$G$4:$J1094,4,FALSE))*$B$1</f>
        <v>1.5785966153309972</v>
      </c>
      <c r="FA100" s="11">
        <f ca="1">('Cumulative data'!FA100/VLOOKUP(FA$4,'Country populations'!$G$4:$J1094,4,FALSE))*$B$1</f>
        <v>1.3197837732255135</v>
      </c>
      <c r="FB100" s="11">
        <f ca="1">('Cumulative data'!FB100/VLOOKUP(FB$4,'Country populations'!$G$4:$J1094,4,FALSE))*$B$1</f>
        <v>6.2034267165234196</v>
      </c>
      <c r="FC100" s="11">
        <f ca="1">('Cumulative data'!FC100/VLOOKUP(FC$4,'Country populations'!$G$4:$J1094,4,FALSE))*$B$1</f>
        <v>1.6008645833014978</v>
      </c>
      <c r="FD100" s="11">
        <f ca="1">('Cumulative data'!FD100/VLOOKUP(FD$4,'Country populations'!$G$4:$J1094,4,FALSE))*$B$1</f>
        <v>0.15963778096277956</v>
      </c>
      <c r="FE100" s="11">
        <f ca="1">('Cumulative data'!FE100/VLOOKUP(FE$4,'Country populations'!$G$4:$J1094,4,FALSE))*$B$1</f>
        <v>4.2705164762626397</v>
      </c>
      <c r="FF100" s="11">
        <f ca="1">('Cumulative data'!FF100/VLOOKUP(FF$4,'Country populations'!$G$4:$J1094,4,FALSE))*$B$1</f>
        <v>0.91425139067636141</v>
      </c>
      <c r="FG100" s="11">
        <f ca="1">('Cumulative data'!FG100/VLOOKUP(FG$4,'Country populations'!$G$4:$J1094,4,FALSE))*$B$1</f>
        <v>0.31994435527773007</v>
      </c>
      <c r="FH100" s="11">
        <f ca="1">('Cumulative data'!FH100/VLOOKUP(FH$4,'Country populations'!$G$4:$J1094,4,FALSE))*$B$1</f>
        <v>153.17376031369986</v>
      </c>
      <c r="FI100" s="11">
        <f ca="1">('Cumulative data'!FI100/VLOOKUP(FI$4,'Country populations'!$G$4:$J1094,4,FALSE))*$B$1</f>
        <v>0.4261573169476251</v>
      </c>
      <c r="FJ100" s="11">
        <f ca="1">('Cumulative data'!FJ100/VLOOKUP(FJ$4,'Country populations'!$G$4:$J1094,4,FALSE))*$B$1</f>
        <v>35.149905095256244</v>
      </c>
      <c r="FK100" s="11">
        <f ca="1">('Cumulative data'!FK100/VLOOKUP(FK$4,'Country populations'!$G$4:$J1094,4,FALSE))*$B$1</f>
        <v>0.2434106604376256</v>
      </c>
      <c r="FL100" s="11">
        <f ca="1">('Cumulative data'!FL100/VLOOKUP(FL$4,'Country populations'!$G$4:$J1094,4,FALSE))*$B$1</f>
        <v>1.3744654016820157</v>
      </c>
      <c r="FM100" s="11">
        <f ca="1">('Cumulative data'!FM100/VLOOKUP(FM$4,'Country populations'!$G$4:$J1094,4,FALSE))*$B$1</f>
        <v>10.05983084394436</v>
      </c>
      <c r="FN100" s="11">
        <f ca="1">('Cumulative data'!FN100/VLOOKUP(FN$4,'Country populations'!$G$4:$J1094,4,FALSE))*$B$1</f>
        <v>63.049273006854861</v>
      </c>
      <c r="FO100" s="11">
        <f ca="1">('Cumulative data'!FO100/VLOOKUP(FO$4,'Country populations'!$G$4:$J1094,4,FALSE))*$B$1</f>
        <v>0.60553348610270363</v>
      </c>
      <c r="FP100" s="11">
        <f ca="1">('Cumulative data'!FP100/VLOOKUP(FP$4,'Country populations'!$G$4:$J1094,4,FALSE))*$B$1</f>
        <v>194.46875303857425</v>
      </c>
      <c r="FQ100" s="11">
        <f ca="1">('Cumulative data'!FQ100/VLOOKUP(FQ$4,'Country populations'!$G$4:$J1094,4,FALSE))*$B$1</f>
        <v>13.386223790889336</v>
      </c>
      <c r="FR100" s="11">
        <f ca="1">('Cumulative data'!FR100/VLOOKUP(FR$4,'Country populations'!$G$4:$J1094,4,FALSE))*$B$1</f>
        <v>0.15682211484553935</v>
      </c>
      <c r="FS100" s="11">
        <f ca="1">('Cumulative data'!FS100/VLOOKUP(FS$4,'Country populations'!$G$4:$J1094,4,FALSE))*$B$1</f>
        <v>5.5098240162209215</v>
      </c>
      <c r="FT100" s="11">
        <f ca="1">('Cumulative data'!FT100/VLOOKUP(FT$4,'Country populations'!$G$4:$J1094,4,FALSE))*$B$1</f>
        <v>0.20592509653082108</v>
      </c>
      <c r="FU100" s="11">
        <f ca="1">('Cumulative data'!FU100/VLOOKUP(FU$4,'Country populations'!$G$4:$J1094,4,FALSE))*$B$1</f>
        <v>70.794918014039169</v>
      </c>
      <c r="FV100" s="11">
        <f ca="1">('Cumulative data'!FV100/VLOOKUP(FV$4,'Country populations'!$G$4:$J1094,4,FALSE))*$B$1</f>
        <v>7.7575239362710793</v>
      </c>
      <c r="FW100" s="11">
        <f ca="1">('Cumulative data'!FW100/VLOOKUP(FW$4,'Country populations'!$G$4:$J1094,4,FALSE))*$B$1</f>
        <v>67.032297379646565</v>
      </c>
      <c r="FX100" s="11">
        <f ca="1">('Cumulative data'!FX100/VLOOKUP(FX$4,'Country populations'!$G$4:$J1094,4,FALSE))*$B$1</f>
        <v>106.64865489384015</v>
      </c>
      <c r="FY100" s="11">
        <f ca="1">('Cumulative data'!FY100/VLOOKUP(FY$4,'Country populations'!$G$4:$J1094,4,FALSE))*$B$1</f>
        <v>169.19837569559334</v>
      </c>
      <c r="FZ100" s="11">
        <f ca="1">('Cumulative data'!FZ100/VLOOKUP(FZ$4,'Country populations'!$G$4:$J1094,4,FALSE))*$B$1</f>
        <v>1.7009514697283792</v>
      </c>
      <c r="GA100" s="11">
        <f ca="1">('Cumulative data'!GA100/VLOOKUP(GA$4,'Country populations'!$G$4:$J1094,4,FALSE))*$B$1</f>
        <v>138.99265076359089</v>
      </c>
      <c r="GB100" s="11">
        <f ca="1">('Cumulative data'!GB100/VLOOKUP(GB$4,'Country populations'!$G$4:$J1094,4,FALSE))*$B$1</f>
        <v>0.75476779266951399</v>
      </c>
      <c r="GC100" s="11">
        <f ca="1">('Cumulative data'!GC100/VLOOKUP(GC$4,'Country populations'!$G$4:$J1094,4,FALSE))*$B$1</f>
        <v>63.093188639620713</v>
      </c>
      <c r="GD100" s="11">
        <f ca="1">('Cumulative data'!GD100/VLOOKUP(GD$4,'Country populations'!$G$4:$J1094,4,FALSE))*$B$1</f>
        <v>10.791599818701123</v>
      </c>
      <c r="GE100" s="11">
        <f ca="1">('Cumulative data'!GE100/VLOOKUP(GE$4,'Country populations'!$G$4:$J1094,4,FALSE))*$B$1</f>
        <v>1.6563956334098313</v>
      </c>
      <c r="GF100" s="11">
        <f ca="1">('Cumulative data'!GF100/VLOOKUP(GF$4,'Country populations'!$G$4:$J1094,4,FALSE))*$B$1</f>
        <v>287.10881424059721</v>
      </c>
      <c r="GG100" s="11">
        <f ca="1">('Cumulative data'!GG100/VLOOKUP(GG$4,'Country populations'!$G$4:$J1094,4,FALSE))*$B$1</f>
        <v>176.14316916789966</v>
      </c>
      <c r="GH100" s="11">
        <f ca="1">('Cumulative data'!GH100/VLOOKUP(GH$4,'Country populations'!$G$4:$J1094,4,FALSE))*$B$1</f>
        <v>1000.2000400080016</v>
      </c>
      <c r="GI100" s="11">
        <f ca="1">('Cumulative data'!GI100/VLOOKUP(GI$4,'Country populations'!$G$4:$J1094,4,FALSE))*$B$1</f>
        <v>101.6880211511084</v>
      </c>
      <c r="GJ100" s="11">
        <f ca="1">('Cumulative data'!GJ100/VLOOKUP(GJ$4,'Country populations'!$G$4:$J1094,4,FALSE))*$B$1</f>
        <v>0.25072129382216463</v>
      </c>
      <c r="GK100" s="11">
        <f ca="1">('Cumulative data'!GK100/VLOOKUP(GK$4,'Country populations'!$G$4:$J1094,4,FALSE))*$B$1</f>
        <v>17.046403720207149</v>
      </c>
      <c r="GL100" s="11">
        <f ca="1">('Cumulative data'!GL100/VLOOKUP(GL$4,'Country populations'!$G$4:$J1094,4,FALSE))*$B$1</f>
        <v>129.13890180277906</v>
      </c>
      <c r="GM100" s="11">
        <f ca="1">('Cumulative data'!GM100/VLOOKUP(GM$4,'Country populations'!$G$4:$J1094,4,FALSE))*$B$1</f>
        <v>1.6551742401922651</v>
      </c>
      <c r="GN100" s="11">
        <f ca="1">('Cumulative data'!GN100/VLOOKUP(GN$4,'Country populations'!$G$4:$J1094,4,FALSE))*$B$1</f>
        <v>8652.6576019777494</v>
      </c>
      <c r="GO100" s="11">
        <f ca="1">('Cumulative data'!GO100/VLOOKUP(GO$4,'Country populations'!$G$4:$J1094,4,FALSE))*$B$1</f>
        <v>1.2904169337112821</v>
      </c>
      <c r="GP100" s="11">
        <f ca="1">('Cumulative data'!GP100/VLOOKUP(GP$4,'Country populations'!$G$4:$J1094,4,FALSE))*$B$1</f>
        <v>0.75847098317559658</v>
      </c>
      <c r="GQ100" s="11">
        <f ca="1">('Cumulative data'!GQ100/VLOOKUP(GQ$4,'Country populations'!$G$4:$J1094,4,FALSE))*$B$1</f>
        <v>6.4799406955827541</v>
      </c>
      <c r="GR100" s="11">
        <f ca="1">('Cumulative data'!GR100/VLOOKUP(GR$4,'Country populations'!$G$4:$J1094,4,FALSE))*$B$1</f>
        <v>0.25229629576055601</v>
      </c>
      <c r="GS100" s="11">
        <f ca="1">('Cumulative data'!GS100/VLOOKUP(GS$4,'Country populations'!$G$4:$J1094,4,FALSE))*$B$1</f>
        <v>76.274741619312763</v>
      </c>
      <c r="GT100" s="11">
        <f ca="1">('Cumulative data'!GT100/VLOOKUP(GT$4,'Country populations'!$G$4:$J1094,4,FALSE))*$B$1</f>
        <v>0</v>
      </c>
      <c r="GU100" s="11">
        <f ca="1">('Cumulative data'!GU100/VLOOKUP(GU$4,'Country populations'!$G$4:$J1094,4,FALSE))*$B$1</f>
        <v>0</v>
      </c>
      <c r="GV100" s="11">
        <f ca="1">('Cumulative data'!GV100/VLOOKUP(GV$4,'Country populations'!$G$4:$J1094,4,FALSE))*$B$1</f>
        <v>199.97333688841488</v>
      </c>
      <c r="GW100" s="11">
        <f ca="1">('Cumulative data'!GW100/VLOOKUP(GW$4,'Country populations'!$G$4:$J1094,4,FALSE))*$B$1</f>
        <v>99.216192082547877</v>
      </c>
      <c r="GX100" s="11">
        <f ca="1">('Cumulative data'!GX100/VLOOKUP(GX$4,'Country populations'!$G$4:$J1094,4,FALSE))*$B$1</f>
        <v>0.11176897085478785</v>
      </c>
      <c r="GY100" s="11">
        <f ca="1">('Cumulative data'!GY100/VLOOKUP(GY$4,'Country populations'!$G$4:$J1094,4,FALSE))*$B$1</f>
        <v>0</v>
      </c>
      <c r="GZ100" s="11">
        <f ca="1">('Cumulative data'!GZ100/VLOOKUP(GZ$4,'Country populations'!$G$4:$J1095,4,FALSE))*$B$1</f>
        <v>140.36856597460053</v>
      </c>
      <c r="HB100" s="8">
        <f>'Cumulative data'!HB100</f>
        <v>43925</v>
      </c>
      <c r="HC100" s="11">
        <f ca="1">('Cumulative data'!HC100/VLOOKUP(HC$4,'Country populations'!$G$4:$J1094,4,FALSE))*$B$1</f>
        <v>21.62218358332343</v>
      </c>
      <c r="HD100" s="11">
        <f ca="1">('Cumulative data'!HD100/VLOOKUP(HD$4,'Country populations'!$G$4:$J1094,4,FALSE))*$B$1</f>
        <v>233.87981503411103</v>
      </c>
      <c r="HE100" s="11">
        <f ca="1">('Cumulative data'!HE100/VLOOKUP(HE$4,'Country populations'!$G$4:$J1094,4,FALSE))*$B$1</f>
        <v>242.81435883810855</v>
      </c>
      <c r="HF100" s="11">
        <f ca="1">('Cumulative data'!HF100/VLOOKUP(HF$4,'Country populations'!$G$4:$J1094,4,FALSE))*$B$1</f>
        <v>13.821263727794149</v>
      </c>
      <c r="HG100" s="11">
        <f ca="1">('Cumulative data'!HG100/VLOOKUP(HG$4,'Country populations'!$G$4:$J1094,4,FALSE))*$B$1</f>
        <v>99.70317505197643</v>
      </c>
      <c r="HH100" s="11">
        <f ca="1">('Cumulative data'!HH100/VLOOKUP(HH$4,'Country populations'!$G$4:$J1094,4,FALSE))*$B$1</f>
        <v>53.236724946383752</v>
      </c>
      <c r="HI100" s="11">
        <f ca="1">('Cumulative data'!HI100/VLOOKUP(HI$4,'Country populations'!$G$4:$J1094,4,FALSE))*$B$1</f>
        <v>2.3135864634165353</v>
      </c>
      <c r="HJ100" s="11">
        <f ca="1">('Cumulative data'!HJ100/VLOOKUP(HJ$4,'Country populations'!$G$4:$J1094,4,FALSE))*$B$1</f>
        <v>37.622203853220874</v>
      </c>
      <c r="HK100" s="11">
        <f ca="1">('Cumulative data'!HK100/VLOOKUP(HK$4,'Country populations'!$G$4:$J1094,4,FALSE))*$B$1</f>
        <v>5.039183087002848</v>
      </c>
      <c r="HL100" s="11">
        <f ca="1">('Cumulative data'!HL100/VLOOKUP(HL$4,'Country populations'!$G$4:$J1094,4,FALSE))*$B$1</f>
        <v>98.62276713913559</v>
      </c>
      <c r="HM100" s="11">
        <f ca="1">('Cumulative data'!HM100/VLOOKUP(HM$4,'Country populations'!$G$4:$J1094,4,FALSE))*$B$1</f>
        <v>86.78208469943138</v>
      </c>
      <c r="HN100" s="11">
        <f ca="1">('Cumulative data'!HN100/VLOOKUP(HN$4,'Country populations'!$G$4:$J1094,4,FALSE))*$B$1</f>
        <v>4.9546717745888236</v>
      </c>
      <c r="HO100" s="11">
        <f ca="1">('Cumulative data'!HO100/VLOOKUP(HO$4,'Country populations'!$G$4:$J1094,4,FALSE))*$B$1</f>
        <v>55.923900974023347</v>
      </c>
      <c r="HP100" s="11">
        <f ca="1">('Cumulative data'!HP100/VLOOKUP(HP$4,'Country populations'!$G$4:$J1094,4,FALSE))*$B$1</f>
        <v>1.6889395848856543</v>
      </c>
      <c r="HQ100" s="11">
        <f ca="1">('Cumulative data'!HQ100/VLOOKUP(HQ$4,'Country populations'!$G$4:$J1094,4,FALSE))*$B$1</f>
        <v>0.23298129859116209</v>
      </c>
      <c r="HR100" s="11">
        <f ca="1">('Cumulative data'!HR100/VLOOKUP(HR$4,'Country populations'!$G$4:$J1094,4,FALSE))*$B$1</f>
        <v>24.125435790201678</v>
      </c>
      <c r="HS100" s="11">
        <f ca="1">('Cumulative data'!HS100/VLOOKUP(HS$4,'Country populations'!$G$4:$J1094,4,FALSE))*$B$1</f>
        <v>18.653402025226505</v>
      </c>
      <c r="HT100" s="11">
        <f ca="1">('Cumulative data'!HT100/VLOOKUP(HT$4,'Country populations'!$G$4:$J1094,4,FALSE))*$B$1</f>
        <v>4.5057842138348141</v>
      </c>
      <c r="HU100" s="11">
        <f ca="1">('Cumulative data'!HU100/VLOOKUP(HU$4,'Country populations'!$G$4:$J1094,4,FALSE))*$B$1</f>
        <v>24.302340558419182</v>
      </c>
      <c r="HV100" s="11">
        <f ca="1">('Cumulative data'!HV100/VLOOKUP(HV$4,'Country populations'!$G$4:$J1094,4,FALSE))*$B$1</f>
        <v>32.97268020361868</v>
      </c>
      <c r="HW100" s="11">
        <f ca="1">('Cumulative data'!HW100/VLOOKUP(HW$4,'Country populations'!$G$4:$J1094,4,FALSE))*$B$1</f>
        <v>4.9275205745088993E-2</v>
      </c>
      <c r="HX100" s="11">
        <f ca="1">('Cumulative data'!HX100/VLOOKUP(HX$4,'Country populations'!$G$4:$J1094,4,FALSE))*$B$1</f>
        <v>3.4523663074560793</v>
      </c>
      <c r="HY100" s="11">
        <f ca="1">('Cumulative data'!HY100/VLOOKUP(HY$4,'Country populations'!$G$4:$J1094,4,FALSE))*$B$1</f>
        <v>1.8500632327349824</v>
      </c>
      <c r="HZ100" s="11">
        <f ca="1">('Cumulative data'!HZ100/VLOOKUP(HZ$4,'Country populations'!$G$4:$J1094,4,FALSE))*$B$1</f>
        <v>0.54555607494953728</v>
      </c>
      <c r="IA100" s="11">
        <f ca="1">('Cumulative data'!IA100/VLOOKUP(IA$4,'Country populations'!$G$4:$J1094,4,FALSE))*$B$1</f>
        <v>1.1508557999130478</v>
      </c>
      <c r="IB100" s="11">
        <f ca="1">('Cumulative data'!IB100/VLOOKUP(IB$4,'Country populations'!$G$4:$J1094,4,FALSE))*$B$1</f>
        <v>8.2185289853347427</v>
      </c>
      <c r="IC100" s="11">
        <f ca="1">('Cumulative data'!IC100/VLOOKUP(IC$4,'Country populations'!$G$4:$J1094,4,FALSE))*$B$1</f>
        <v>1.8759938969426717</v>
      </c>
      <c r="ID100" s="11">
        <f ca="1">('Cumulative data'!ID100/VLOOKUP(ID$4,'Country populations'!$G$4:$J1094,4,FALSE))*$B$1</f>
        <v>6.9135148403014455</v>
      </c>
      <c r="IE100" s="11">
        <f ca="1">('Cumulative data'!IE100/VLOOKUP(IE$4,'Country populations'!$G$4:$J1094,4,FALSE))*$B$1</f>
        <v>8.116221338209952</v>
      </c>
      <c r="IF100" s="11">
        <f ca="1">('Cumulative data'!IF100/VLOOKUP(IF$4,'Country populations'!$G$4:$J1094,4,FALSE))*$B$1</f>
        <v>23.997777702197247</v>
      </c>
      <c r="IG100" s="11">
        <f ca="1">('Cumulative data'!IG100/VLOOKUP(IG$4,'Country populations'!$G$4:$J1094,4,FALSE))*$B$1</f>
        <v>1.1764760784569936</v>
      </c>
      <c r="IH100" s="11">
        <f ca="1">('Cumulative data'!IH100/VLOOKUP(IH$4,'Country populations'!$G$4:$J1094,4,FALSE))*$B$1</f>
        <v>4.9491165453448334</v>
      </c>
      <c r="II100" s="11">
        <f ca="1">('Cumulative data'!II100/VLOOKUP(II$4,'Country populations'!$G$4:$J1094,4,FALSE))*$B$1</f>
        <v>0.14033986539804319</v>
      </c>
      <c r="IJ100" s="11">
        <f ca="1">('Cumulative data'!IJ100/VLOOKUP(IJ$4,'Country populations'!$G$4:$J1094,4,FALSE))*$B$1</f>
        <v>0.46535886812251653</v>
      </c>
      <c r="IK100" s="11">
        <f ca="1">('Cumulative data'!IK100/VLOOKUP(IK$4,'Country populations'!$G$4:$J1094,4,FALSE))*$B$1</f>
        <v>0.60320791137623408</v>
      </c>
      <c r="IL100" s="11">
        <f ca="1">('Cumulative data'!IL100/VLOOKUP(IL$4,'Country populations'!$G$4:$J1094,4,FALSE))*$B$1</f>
        <v>1.2410901023657506</v>
      </c>
      <c r="IM100" s="11">
        <f ca="1">('Cumulative data'!IM100/VLOOKUP(IM$4,'Country populations'!$G$4:$J1094,4,FALSE))*$B$1</f>
        <v>1.6375209564061644</v>
      </c>
      <c r="IN100" s="11">
        <f ca="1">('Cumulative data'!IN100/VLOOKUP(IN$4,'Country populations'!$G$4:$J1094,4,FALSE))*$B$1</f>
        <v>0.80886516217746496</v>
      </c>
      <c r="IO100" s="11">
        <f ca="1">('Cumulative data'!IO100/VLOOKUP(IO$4,'Country populations'!$G$4:$J1094,4,FALSE))*$B$1</f>
        <v>0.66173443938137977</v>
      </c>
      <c r="IP100" s="11">
        <f ca="1">('Cumulative data'!IP100/VLOOKUP(IP$4,'Country populations'!$G$4:$J1094,4,FALSE))*$B$1</f>
        <v>5.7314203517740063</v>
      </c>
      <c r="IQ100" s="11">
        <f ca="1">('Cumulative data'!IQ100/VLOOKUP(IQ$4,'Country populations'!$G$4:$J1094,4,FALSE))*$B$1</f>
        <v>9.5022490201095398</v>
      </c>
      <c r="IR100" s="11">
        <f ca="1">('Cumulative data'!IR100/VLOOKUP(IR$4,'Country populations'!$G$4:$J1094,4,FALSE))*$B$1</f>
        <v>1.0412834165203084</v>
      </c>
      <c r="IS100" s="11">
        <f ca="1">('Cumulative data'!IS100/VLOOKUP(IS$4,'Country populations'!$G$4:$J1094,4,FALSE))*$B$1</f>
        <v>0.52590951534717145</v>
      </c>
      <c r="IT100" s="11">
        <f ca="1">('Cumulative data'!IT100/VLOOKUP(IT$4,'Country populations'!$G$4:$J1094,4,FALSE))*$B$1</f>
        <v>49.522665405702455</v>
      </c>
      <c r="IU100" s="11">
        <f ca="1">('Cumulative data'!IU100/VLOOKUP(IU$4,'Country populations'!$G$4:$J1094,4,FALSE))*$B$1</f>
        <v>6.2684920515520783</v>
      </c>
      <c r="IV100" s="11">
        <f ca="1">('Cumulative data'!IV100/VLOOKUP(IV$4,'Country populations'!$G$4:$J1094,4,FALSE))*$B$1</f>
        <v>0.42331083894811067</v>
      </c>
      <c r="IW100" s="11">
        <f ca="1">('Cumulative data'!IW100/VLOOKUP(IW$4,'Country populations'!$G$4:$J1094,4,FALSE))*$B$1</f>
        <v>0.85465074440934485</v>
      </c>
      <c r="IX100" s="11">
        <f ca="1">('Cumulative data'!IX100/VLOOKUP(IX$4,'Country populations'!$G$4:$J1094,4,FALSE))*$B$1</f>
        <v>3.609640483417492</v>
      </c>
      <c r="IY100" s="11">
        <f ca="1">('Cumulative data'!IY100/VLOOKUP(IY$4,'Country populations'!$G$4:$J1094,4,FALSE))*$B$1</f>
        <v>0.49132435181936618</v>
      </c>
      <c r="IZ100" s="11">
        <f ca="1">('Cumulative data'!IZ100/VLOOKUP(IZ$4,'Country populations'!$G$4:$J1094,4,FALSE))*$B$1</f>
        <v>0.27220638952063853</v>
      </c>
      <c r="JA100" s="11">
        <f ca="1">('Cumulative data'!JA100/VLOOKUP(JA$4,'Country populations'!$G$4:$J1094,4,FALSE))*$B$1</f>
        <v>0.81866055760032619</v>
      </c>
      <c r="JB100" s="11">
        <f ca="1">('Cumulative data'!JB100/VLOOKUP(JB$4,'Country populations'!$G$4:$J1094,4,FALSE))*$B$1</f>
        <v>0.11802654889190775</v>
      </c>
      <c r="JC100" s="11">
        <f ca="1">('Cumulative data'!JC100/VLOOKUP(JC$4,'Country populations'!$G$4:$J1094,4,FALSE))*$B$1</f>
        <v>0.50813801102645806</v>
      </c>
      <c r="JD100" s="11">
        <f ca="1">('Cumulative data'!JD100/VLOOKUP(JD$4,'Country populations'!$G$4:$J1094,4,FALSE))*$B$1</f>
        <v>5.6605279679971012</v>
      </c>
      <c r="JE100" s="11">
        <f ca="1">('Cumulative data'!JE100/VLOOKUP(JE$4,'Country populations'!$G$4:$J1094,4,FALSE))*$B$1</f>
        <v>1.8927713988467731</v>
      </c>
      <c r="JF100" s="11">
        <f ca="1">('Cumulative data'!JF100/VLOOKUP(JF$4,'Country populations'!$G$4:$J1094,4,FALSE))*$B$1</f>
        <v>1.9831614717338757</v>
      </c>
      <c r="JG100" s="11">
        <f ca="1">('Cumulative data'!JG100/VLOOKUP(JG$4,'Country populations'!$G$4:$J1094,4,FALSE))*$B$1</f>
        <v>1.1920708432530336</v>
      </c>
      <c r="JH100" s="11">
        <f ca="1">('Cumulative data'!JH100/VLOOKUP(JH$4,'Country populations'!$G$4:$J1094,4,FALSE))*$B$1</f>
        <v>11.721611721611721</v>
      </c>
      <c r="JI100" s="11">
        <f ca="1">('Cumulative data'!JI100/VLOOKUP(JI$4,'Country populations'!$G$4:$J1094,4,FALSE))*$B$1</f>
        <v>1.9487156502328229</v>
      </c>
      <c r="JJ100" s="11">
        <f ca="1">('Cumulative data'!JJ100/VLOOKUP(JJ$4,'Country populations'!$G$4:$J1094,4,FALSE))*$B$1</f>
        <v>3.312509381130083</v>
      </c>
      <c r="JK100" s="11">
        <f ca="1">('Cumulative data'!JK100/VLOOKUP(JK$4,'Country populations'!$G$4:$J1094,4,FALSE))*$B$1</f>
        <v>2.3507522113232211</v>
      </c>
      <c r="JL100" s="11">
        <f ca="1">('Cumulative data'!JL100/VLOOKUP(JL$4,'Country populations'!$G$4:$J1094,4,FALSE))*$B$1</f>
        <v>1.3425320647002004</v>
      </c>
      <c r="JM100" s="11">
        <f ca="1">('Cumulative data'!JM100/VLOOKUP(JM$4,'Country populations'!$G$4:$J1094,4,FALSE))*$B$1</f>
        <v>9.046096646988893</v>
      </c>
      <c r="JN100" s="11">
        <f ca="1">('Cumulative data'!JN100/VLOOKUP(JN$4,'Country populations'!$G$4:$J1094,4,FALSE))*$B$1</f>
        <v>0</v>
      </c>
      <c r="JO100" s="11">
        <f ca="1">('Cumulative data'!JO100/VLOOKUP(JO$4,'Country populations'!$G$4:$J1094,4,FALSE))*$B$1</f>
        <v>0.15977242441925518</v>
      </c>
      <c r="JP100" s="11">
        <f ca="1">('Cumulative data'!JP100/VLOOKUP(JP$4,'Country populations'!$G$4:$J1094,4,FALSE))*$B$1</f>
        <v>9.6203242818908929</v>
      </c>
      <c r="JQ100" s="11">
        <f ca="1">('Cumulative data'!JQ100/VLOOKUP(JQ$4,'Country populations'!$G$4:$J1094,4,FALSE))*$B$1</f>
        <v>0.4931367690172031</v>
      </c>
      <c r="JR100" s="11">
        <f ca="1">('Cumulative data'!JR100/VLOOKUP(JR$4,'Country populations'!$G$4:$J1094,4,FALSE))*$B$1</f>
        <v>5.9756434565404457E-2</v>
      </c>
      <c r="JS100" s="11">
        <f ca="1">('Cumulative data'!JS100/VLOOKUP(JS$4,'Country populations'!$G$4:$J1094,4,FALSE))*$B$1</f>
        <v>2.3622839100793254</v>
      </c>
      <c r="JT100" s="11">
        <f ca="1">('Cumulative data'!JT100/VLOOKUP(JT$4,'Country populations'!$G$4:$J1094,4,FALSE))*$B$1</f>
        <v>0.20737280840639596</v>
      </c>
      <c r="JU100" s="11">
        <f ca="1">('Cumulative data'!JU100/VLOOKUP(JU$4,'Country populations'!$G$4:$J1094,4,FALSE))*$B$1</f>
        <v>5.4864416311190967</v>
      </c>
      <c r="JV100" s="11">
        <f ca="1">('Cumulative data'!JV100/VLOOKUP(JV$4,'Country populations'!$G$4:$J1094,4,FALSE))*$B$1</f>
        <v>3.3060389208942027</v>
      </c>
      <c r="JW100" s="11">
        <f ca="1">('Cumulative data'!JW100/VLOOKUP(JW$4,'Country populations'!$G$4:$J1094,4,FALSE))*$B$1</f>
        <v>3.6432221013299924E-2</v>
      </c>
      <c r="JX100" s="11">
        <f ca="1">('Cumulative data'!JX100/VLOOKUP(JX$4,'Country populations'!$G$4:$J1094,4,FALSE))*$B$1</f>
        <v>5.2432152794284201</v>
      </c>
      <c r="JY100" s="11">
        <f ca="1">('Cumulative data'!JY100/VLOOKUP(JY$4,'Country populations'!$G$4:$J1094,4,FALSE))*$B$1</f>
        <v>0.19582416713044357</v>
      </c>
      <c r="JZ100" s="11">
        <f ca="1">('Cumulative data'!JZ100/VLOOKUP(JZ$4,'Country populations'!$G$4:$J1094,4,FALSE))*$B$1</f>
        <v>5.7598709788900724</v>
      </c>
      <c r="KA100" s="11">
        <f ca="1">('Cumulative data'!KA100/VLOOKUP(KA$4,'Country populations'!$G$4:$J1094,4,FALSE))*$B$1</f>
        <v>0.30136521455847132</v>
      </c>
      <c r="KB100" s="11">
        <f ca="1">('Cumulative data'!KB100/VLOOKUP(KB$4,'Country populations'!$G$4:$J1094,4,FALSE))*$B$1</f>
        <v>0</v>
      </c>
      <c r="KC100" s="11">
        <f ca="1">('Cumulative data'!KC100/VLOOKUP(KC$4,'Country populations'!$G$4:$J1094,4,FALSE))*$B$1</f>
        <v>0.52972573626580077</v>
      </c>
      <c r="KD100" s="11">
        <f ca="1">('Cumulative data'!KD100/VLOOKUP(KD$4,'Country populations'!$G$4:$J1094,4,FALSE))*$B$1</f>
        <v>1.0999594030368018</v>
      </c>
      <c r="KE100" s="11">
        <f ca="1">('Cumulative data'!KE100/VLOOKUP(KE$4,'Country populations'!$G$4:$J1094,4,FALSE))*$B$1</f>
        <v>0.10275290179974533</v>
      </c>
      <c r="KF100" s="11">
        <f ca="1">('Cumulative data'!KF100/VLOOKUP(KF$4,'Country populations'!$G$4:$J1094,4,FALSE))*$B$1</f>
        <v>2.0148392913810214</v>
      </c>
      <c r="KG100" s="11" t="e">
        <f ca="1">('Cumulative data'!KG100/VLOOKUP(KG$4,'Country populations'!$G$4:$J1094,4,FALSE))*$B$1</f>
        <v>#N/A</v>
      </c>
      <c r="KH100" s="11">
        <f ca="1">('Cumulative data'!KH100/VLOOKUP(KH$4,'Country populations'!$G$4:$J1094,4,FALSE))*$B$1</f>
        <v>9.1107796259776475</v>
      </c>
      <c r="KI100" s="11">
        <f ca="1">('Cumulative data'!KI100/VLOOKUP(KI$4,'Country populations'!$G$4:$J1094,4,FALSE))*$B$1</f>
        <v>207.07953148256001</v>
      </c>
      <c r="KJ100" s="11">
        <f ca="1">('Cumulative data'!KJ100/VLOOKUP(KJ$4,'Country populations'!$G$4:$J1094,4,FALSE))*$B$1</f>
        <v>0.53016591011991288</v>
      </c>
      <c r="KK100" s="11">
        <f ca="1">('Cumulative data'!KK100/VLOOKUP(KK$4,'Country populations'!$G$4:$J1094,4,FALSE))*$B$1</f>
        <v>2.3441705313736461</v>
      </c>
      <c r="KL100" s="11">
        <f ca="1">('Cumulative data'!KL100/VLOOKUP(KL$4,'Country populations'!$G$4:$J1094,4,FALSE))*$B$1</f>
        <v>0.16091168699973563</v>
      </c>
      <c r="KM100" s="11">
        <f ca="1">('Cumulative data'!KM100/VLOOKUP(KM$4,'Country populations'!$G$4:$J1094,4,FALSE))*$B$1</f>
        <v>3.7909984636978721E-2</v>
      </c>
      <c r="KN100" s="11">
        <f ca="1">('Cumulative data'!KN100/VLOOKUP(KN$4,'Country populations'!$G$4:$J1094,4,FALSE))*$B$1</f>
        <v>0.39260998085241122</v>
      </c>
      <c r="KO100" s="11">
        <f ca="1">('Cumulative data'!KO100/VLOOKUP(KO$4,'Country populations'!$G$4:$J1094,4,FALSE))*$B$1</f>
        <v>0.20655492981346107</v>
      </c>
      <c r="KP100" s="11">
        <f ca="1">('Cumulative data'!KP100/VLOOKUP(KP$4,'Country populations'!$G$4:$J1094,4,FALSE))*$B$1</f>
        <v>1.1515009671168748</v>
      </c>
      <c r="KQ100" s="11">
        <f ca="1">('Cumulative data'!KQ100/VLOOKUP(KQ$4,'Country populations'!$G$4:$J1094,4,FALSE))*$B$1</f>
        <v>0.76543018755240211</v>
      </c>
      <c r="KR100" s="11">
        <f ca="1">('Cumulative data'!KR100/VLOOKUP(KR$4,'Country populations'!$G$4:$J1094,4,FALSE))*$B$1</f>
        <v>5.9072902911946628</v>
      </c>
      <c r="KS100" s="11">
        <f ca="1">('Cumulative data'!KS100/VLOOKUP(KS$4,'Country populations'!$G$4:$J1094,4,FALSE))*$B$1</f>
        <v>0.15327570881968355</v>
      </c>
      <c r="KT100" s="11">
        <f ca="1">('Cumulative data'!KT100/VLOOKUP(KT$4,'Country populations'!$G$4:$J1094,4,FALSE))*$B$1</f>
        <v>1.5144466090934645</v>
      </c>
      <c r="KU100" s="11">
        <f ca="1">('Cumulative data'!KU100/VLOOKUP(KU$4,'Country populations'!$G$4:$J1094,4,FALSE))*$B$1</f>
        <v>0.85667567518250831</v>
      </c>
      <c r="KV100" s="11">
        <f ca="1">('Cumulative data'!KV100/VLOOKUP(KV$4,'Country populations'!$G$4:$J1094,4,FALSE))*$B$1</f>
        <v>0.49004522137302831</v>
      </c>
      <c r="KW100" s="11">
        <f ca="1">('Cumulative data'!KW100/VLOOKUP(KW$4,'Country populations'!$G$4:$J1094,4,FALSE))*$B$1</f>
        <v>0.20993606397171741</v>
      </c>
      <c r="KX100" s="11">
        <f ca="1">('Cumulative data'!KX100/VLOOKUP(KX$4,'Country populations'!$G$4:$J1094,4,FALSE))*$B$1</f>
        <v>0</v>
      </c>
      <c r="KY100" s="11">
        <f ca="1">('Cumulative data'!KY100/VLOOKUP(KY$4,'Country populations'!$G$4:$J1094,4,FALSE))*$B$1</f>
        <v>0.51739106589803052</v>
      </c>
      <c r="KZ100" s="11">
        <f ca="1">('Cumulative data'!KZ100/VLOOKUP(KZ$4,'Country populations'!$G$4:$J1094,4,FALSE))*$B$1</f>
        <v>9.7021636120770919E-3</v>
      </c>
      <c r="LA100" s="11">
        <f ca="1">('Cumulative data'!LA100/VLOOKUP(LA$4,'Country populations'!$G$4:$J1094,4,FALSE))*$B$1</f>
        <v>942.89586893747423</v>
      </c>
      <c r="LB100" s="11">
        <f ca="1">('Cumulative data'!LB100/VLOOKUP(LB$4,'Country populations'!$G$4:$J1094,4,FALSE))*$B$1</f>
        <v>0</v>
      </c>
      <c r="LC100" s="11">
        <f ca="1">('Cumulative data'!LC100/VLOOKUP(LC$4,'Country populations'!$G$4:$J1094,4,FALSE))*$B$1</f>
        <v>0</v>
      </c>
      <c r="LD100" s="11">
        <f ca="1">('Cumulative data'!LD100/VLOOKUP(LD$4,'Country populations'!$G$4:$J1094,4,FALSE))*$B$1</f>
        <v>5.5041528833504882</v>
      </c>
      <c r="LE100" s="11">
        <f ca="1">('Cumulative data'!LE100/VLOOKUP(LE$4,'Country populations'!$G$4:$J1094,4,FALSE))*$B$1</f>
        <v>0</v>
      </c>
      <c r="LF100" s="11">
        <f ca="1">('Cumulative data'!LF100/VLOOKUP(LF$4,'Country populations'!$G$4:$J1094,4,FALSE))*$B$1</f>
        <v>5.9723135488502402E-2</v>
      </c>
      <c r="LG100" s="11">
        <f ca="1">('Cumulative data'!LG100/VLOOKUP(LG$4,'Country populations'!$G$4:$J1094,4,FALSE))*$B$1</f>
        <v>0.19602400588385657</v>
      </c>
      <c r="LH100" s="11">
        <f ca="1">('Cumulative data'!LH100/VLOOKUP(LH$4,'Country populations'!$G$4:$J1094,4,FALSE))*$B$1</f>
        <v>3.1843989924561589</v>
      </c>
      <c r="LI100" s="11">
        <f ca="1">('Cumulative data'!LI100/VLOOKUP(LI$4,'Country populations'!$G$4:$J1094,4,FALSE))*$B$1</f>
        <v>0</v>
      </c>
      <c r="LJ100" s="11">
        <f ca="1">('Cumulative data'!LJ100/VLOOKUP(LJ$4,'Country populations'!$G$4:$J1094,4,FALSE))*$B$1</f>
        <v>0.14515181115293815</v>
      </c>
      <c r="LK100" s="11">
        <f ca="1">('Cumulative data'!LK100/VLOOKUP(LK$4,'Country populations'!$G$4:$J1094,4,FALSE))*$B$1</f>
        <v>11.760278483394487</v>
      </c>
      <c r="LL100" s="11">
        <f ca="1">('Cumulative data'!LL100/VLOOKUP(LL$4,'Country populations'!$G$4:$J1094,4,FALSE))*$B$1</f>
        <v>0.1868002288302803</v>
      </c>
      <c r="LM100" s="11">
        <f ca="1">('Cumulative data'!LM100/VLOOKUP(LM$4,'Country populations'!$G$4:$J1094,4,FALSE))*$B$1</f>
        <v>31.851191234552171</v>
      </c>
      <c r="LN100" s="11">
        <f ca="1">('Cumulative data'!LN100/VLOOKUP(LN$4,'Country populations'!$G$4:$J1094,4,FALSE))*$B$1</f>
        <v>18.726591760299627</v>
      </c>
      <c r="LO100" s="11">
        <f ca="1">('Cumulative data'!LO100/VLOOKUP(LO$4,'Country populations'!$G$4:$J1094,4,FALSE))*$B$1</f>
        <v>7.4389125797590896E-2</v>
      </c>
      <c r="LP100" s="11">
        <f ca="1">('Cumulative data'!LP100/VLOOKUP(LP$4,'Country populations'!$G$4:$J1094,4,FALSE))*$B$1</f>
        <v>0.10550028180883608</v>
      </c>
      <c r="LQ100" s="11">
        <f ca="1">('Cumulative data'!LQ100/VLOOKUP(LQ$4,'Country populations'!$G$4:$J1094,4,FALSE))*$B$1</f>
        <v>0</v>
      </c>
      <c r="LR100" s="11">
        <f ca="1">('Cumulative data'!LR100/VLOOKUP(LR$4,'Country populations'!$G$4:$J1094,4,FALSE))*$B$1</f>
        <v>5.5817379377387275E-2</v>
      </c>
      <c r="LS100" s="11">
        <f ca="1">('Cumulative data'!LS100/VLOOKUP(LS$4,'Country populations'!$G$4:$J1094,4,FALSE))*$B$1</f>
        <v>0.42060811521297492</v>
      </c>
      <c r="LT100" s="11">
        <f ca="1">('Cumulative data'!LT100/VLOOKUP(LT$4,'Country populations'!$G$4:$J1094,4,FALSE))*$B$1</f>
        <v>0.46252035667719826</v>
      </c>
      <c r="LU100" s="11">
        <f ca="1">('Cumulative data'!LU100/VLOOKUP(LU$4,'Country populations'!$G$4:$J1094,4,FALSE))*$B$1</f>
        <v>0.14814204689051325</v>
      </c>
      <c r="LV100" s="11">
        <f ca="1">('Cumulative data'!LV100/VLOOKUP(LV$4,'Country populations'!$G$4:$J1094,4,FALSE))*$B$1</f>
        <v>2.2858031054920991</v>
      </c>
      <c r="LW100" s="11">
        <f ca="1">('Cumulative data'!LW100/VLOOKUP(LW$4,'Country populations'!$G$4:$J1094,4,FALSE))*$B$1</f>
        <v>23.699069219056422</v>
      </c>
      <c r="LX100" s="11">
        <f ca="1">('Cumulative data'!LX100/VLOOKUP(LX$4,'Country populations'!$G$4:$J1094,4,FALSE))*$B$1</f>
        <v>0</v>
      </c>
      <c r="LY100" s="11">
        <f ca="1">('Cumulative data'!LY100/VLOOKUP(LY$4,'Country populations'!$G$4:$J1094,4,FALSE))*$B$1</f>
        <v>0</v>
      </c>
      <c r="LZ100" s="11">
        <f ca="1">('Cumulative data'!LZ100/VLOOKUP(LZ$4,'Country populations'!$G$4:$J1094,4,FALSE))*$B$1</f>
        <v>0</v>
      </c>
      <c r="MA100" s="11">
        <f ca="1">('Cumulative data'!MA100/VLOOKUP(MA$4,'Country populations'!$G$4:$J1094,4,FALSE))*$B$1</f>
        <v>4.2872730156892755</v>
      </c>
      <c r="MB100" s="11">
        <f ca="1">('Cumulative data'!MB100/VLOOKUP(MB$4,'Country populations'!$G$4:$J1094,4,FALSE))*$B$1</f>
        <v>0</v>
      </c>
      <c r="MC100" s="11">
        <f ca="1">('Cumulative data'!MC100/VLOOKUP(MC$4,'Country populations'!$G$4:$J1094,4,FALSE))*$B$1</f>
        <v>1.0131161392440331</v>
      </c>
      <c r="MD100" s="11">
        <f ca="1">('Cumulative data'!MD100/VLOOKUP(MD$4,'Country populations'!$G$4:$J1094,4,FALSE))*$B$1</f>
        <v>0</v>
      </c>
      <c r="ME100" s="11">
        <f ca="1">('Cumulative data'!ME100/VLOOKUP(ME$4,'Country populations'!$G$4:$J1094,4,FALSE))*$B$1</f>
        <v>0</v>
      </c>
      <c r="MF100" s="11">
        <f ca="1">('Cumulative data'!MF100/VLOOKUP(MF$4,'Country populations'!$G$4:$J1094,4,FALSE))*$B$1</f>
        <v>0</v>
      </c>
      <c r="MG100" s="11">
        <f ca="1">('Cumulative data'!MG100/VLOOKUP(MG$4,'Country populations'!$G$4:$J1094,4,FALSE))*$B$1</f>
        <v>0</v>
      </c>
      <c r="MH100" s="11">
        <f ca="1">('Cumulative data'!MH100/VLOOKUP(MH$4,'Country populations'!$G$4:$J1094,4,FALSE))*$B$1</f>
        <v>0.36237411576186079</v>
      </c>
      <c r="MI100" s="11">
        <f ca="1">('Cumulative data'!MI100/VLOOKUP(MI$4,'Country populations'!$G$4:$J1094,4,FALSE))*$B$1</f>
        <v>0.44929119820571067</v>
      </c>
      <c r="MJ100" s="11">
        <f ca="1">('Cumulative data'!MJ100/VLOOKUP(MJ$4,'Country populations'!$G$4:$J1094,4,FALSE))*$B$1</f>
        <v>0.54366618026665736</v>
      </c>
      <c r="MK100" s="11">
        <f ca="1">('Cumulative data'!MK100/VLOOKUP(MK$4,'Country populations'!$G$4:$J1094,4,FALSE))*$B$1</f>
        <v>1.8379044037549561E-2</v>
      </c>
      <c r="ML100" s="11">
        <f ca="1">('Cumulative data'!ML100/VLOOKUP(ML$4,'Country populations'!$G$4:$J1094,4,FALSE))*$B$1</f>
        <v>0</v>
      </c>
      <c r="MM100" s="11">
        <f ca="1">('Cumulative data'!MM100/VLOOKUP(MM$4,'Country populations'!$G$4:$J1094,4,FALSE))*$B$1</f>
        <v>0</v>
      </c>
      <c r="MN100" s="11">
        <f ca="1">('Cumulative data'!MN100/VLOOKUP(MN$4,'Country populations'!$G$4:$J1094,4,FALSE))*$B$1</f>
        <v>0</v>
      </c>
      <c r="MO100" s="11">
        <f ca="1">('Cumulative data'!MO100/VLOOKUP(MO$4,'Country populations'!$G$4:$J1094,4,FALSE))*$B$1</f>
        <v>0</v>
      </c>
      <c r="MP100" s="11">
        <f ca="1">('Cumulative data'!MP100/VLOOKUP(MP$4,'Country populations'!$G$4:$J1094,4,FALSE))*$B$1</f>
        <v>0</v>
      </c>
      <c r="MQ100" s="11">
        <f ca="1">('Cumulative data'!MQ100/VLOOKUP(MQ$4,'Country populations'!$G$4:$J1094,4,FALSE))*$B$1</f>
        <v>0</v>
      </c>
      <c r="MR100" s="11">
        <f ca="1">('Cumulative data'!MR100/VLOOKUP(MR$4,'Country populations'!$G$4:$J1094,4,FALSE))*$B$1</f>
        <v>15.216068167985393</v>
      </c>
      <c r="MS100" s="11">
        <f ca="1">('Cumulative data'!MS100/VLOOKUP(MS$4,'Country populations'!$G$4:$J1094,4,FALSE))*$B$1</f>
        <v>1.6740824893767329E-2</v>
      </c>
      <c r="MT100" s="11">
        <f ca="1">('Cumulative data'!MT100/VLOOKUP(MT$4,'Country populations'!$G$4:$J1094,4,FALSE))*$B$1</f>
        <v>46.639615689566718</v>
      </c>
      <c r="MU100" s="11">
        <f ca="1">('Cumulative data'!MU100/VLOOKUP(MU$4,'Country populations'!$G$4:$J1094,4,FALSE))*$B$1</f>
        <v>0</v>
      </c>
      <c r="MV100" s="11">
        <f ca="1">('Cumulative data'!MV100/VLOOKUP(MV$4,'Country populations'!$G$4:$J1094,4,FALSE))*$B$1</f>
        <v>7.6287737000569615</v>
      </c>
      <c r="MW100" s="11">
        <f ca="1">('Cumulative data'!MW100/VLOOKUP(MW$4,'Country populations'!$G$4:$J1094,4,FALSE))*$B$1</f>
        <v>5.0854417786841166</v>
      </c>
      <c r="MX100" s="11">
        <f ca="1">('Cumulative data'!MX100/VLOOKUP(MX$4,'Country populations'!$G$4:$J1094,4,FALSE))*$B$1</f>
        <v>5.4395256385513541E-2</v>
      </c>
      <c r="MY100" s="11">
        <f ca="1">('Cumulative data'!MY100/VLOOKUP(MY$4,'Country populations'!$G$4:$J1094,4,FALSE))*$B$1</f>
        <v>0</v>
      </c>
      <c r="MZ100" s="11">
        <f ca="1">('Cumulative data'!MZ100/VLOOKUP(MZ$4,'Country populations'!$G$4:$J1094,4,FALSE))*$B$1</f>
        <v>0</v>
      </c>
      <c r="NA100" s="11">
        <f ca="1">('Cumulative data'!NA100/VLOOKUP(NA$4,'Country populations'!$G$4:$J1094,4,FALSE))*$B$1</f>
        <v>0</v>
      </c>
      <c r="NB100" s="11">
        <f ca="1">('Cumulative data'!NB100/VLOOKUP(NB$4,'Country populations'!$G$4:$J1094,4,FALSE))*$B$1</f>
        <v>0</v>
      </c>
      <c r="NC100" s="11">
        <f ca="1">('Cumulative data'!NC100/VLOOKUP(NC$4,'Country populations'!$G$4:$J1094,4,FALSE))*$B$1</f>
        <v>0</v>
      </c>
      <c r="ND100" s="11">
        <f ca="1">('Cumulative data'!ND100/VLOOKUP(ND$4,'Country populations'!$G$4:$J1094,4,FALSE))*$B$1</f>
        <v>0.14553314393649983</v>
      </c>
      <c r="NE100" s="11">
        <f ca="1">('Cumulative data'!NE100/VLOOKUP(NE$4,'Country populations'!$G$4:$J1094,4,FALSE))*$B$1</f>
        <v>4.5610794560794164E-2</v>
      </c>
      <c r="NF100" s="11">
        <f ca="1">('Cumulative data'!NF100/VLOOKUP(NF$4,'Country populations'!$G$4:$J1094,4,FALSE))*$B$1</f>
        <v>0</v>
      </c>
      <c r="NG100" s="11">
        <f ca="1">('Cumulative data'!NG100/VLOOKUP(NG$4,'Country populations'!$G$4:$J1094,4,FALSE))*$B$1</f>
        <v>0.11428142383454518</v>
      </c>
      <c r="NH100" s="11">
        <f ca="1">('Cumulative data'!NH100/VLOOKUP(NH$4,'Country populations'!$G$4:$J1094,4,FALSE))*$B$1</f>
        <v>0</v>
      </c>
      <c r="NI100" s="11">
        <f ca="1">('Cumulative data'!NI100/VLOOKUP(NI$4,'Country populations'!$G$4:$J1094,4,FALSE))*$B$1</f>
        <v>0</v>
      </c>
      <c r="NJ100" s="11">
        <f ca="1">('Cumulative data'!NJ100/VLOOKUP(NJ$4,'Country populations'!$G$4:$J1094,4,FALSE))*$B$1</f>
        <v>0</v>
      </c>
      <c r="NK100" s="11">
        <f ca="1">('Cumulative data'!NK100/VLOOKUP(NK$4,'Country populations'!$G$4:$J1094,4,FALSE))*$B$1</f>
        <v>0</v>
      </c>
      <c r="NL100" s="11">
        <f ca="1">('Cumulative data'!NL100/VLOOKUP(NL$4,'Country populations'!$G$4:$J1094,4,FALSE))*$B$1</f>
        <v>6.0852665109406401E-2</v>
      </c>
      <c r="NM100" s="11">
        <f ca="1">('Cumulative data'!NM100/VLOOKUP(NM$4,'Country populations'!$G$4:$J1094,4,FALSE))*$B$1</f>
        <v>0</v>
      </c>
      <c r="NN100" s="11">
        <f ca="1">('Cumulative data'!NN100/VLOOKUP(NN$4,'Country populations'!$G$4:$J1094,4,FALSE))*$B$1</f>
        <v>0</v>
      </c>
      <c r="NO100" s="11">
        <f ca="1">('Cumulative data'!NO100/VLOOKUP(NO$4,'Country populations'!$G$4:$J1094,4,FALSE))*$B$1</f>
        <v>0</v>
      </c>
      <c r="NP100" s="11">
        <f ca="1">('Cumulative data'!NP100/VLOOKUP(NP$4,'Country populations'!$G$4:$J1094,4,FALSE))*$B$1</f>
        <v>6.7281498455855959E-2</v>
      </c>
      <c r="NQ100" s="11">
        <f ca="1">('Cumulative data'!NQ100/VLOOKUP(NQ$4,'Country populations'!$G$4:$J1094,4,FALSE))*$B$1</f>
        <v>0</v>
      </c>
      <c r="NR100" s="11">
        <f ca="1">('Cumulative data'!NR100/VLOOKUP(NR$4,'Country populations'!$G$4:$J1094,4,FALSE))*$B$1</f>
        <v>0</v>
      </c>
      <c r="NS100" s="11">
        <f ca="1">('Cumulative data'!NS100/VLOOKUP(NS$4,'Country populations'!$G$4:$J1094,4,FALSE))*$B$1</f>
        <v>0</v>
      </c>
      <c r="NT100" s="11">
        <f ca="1">('Cumulative data'!NT100/VLOOKUP(NT$4,'Country populations'!$G$4:$J1094,4,FALSE))*$B$1</f>
        <v>0</v>
      </c>
      <c r="NU100" s="11">
        <f ca="1">('Cumulative data'!NU100/VLOOKUP(NU$4,'Country populations'!$G$4:$J1094,4,FALSE))*$B$1</f>
        <v>0</v>
      </c>
      <c r="NV100" s="11">
        <f ca="1">('Cumulative data'!NV100/VLOOKUP(NV$4,'Country populations'!$G$4:$J1094,4,FALSE))*$B$1</f>
        <v>0</v>
      </c>
      <c r="NW100" s="11">
        <f ca="1">('Cumulative data'!NW100/VLOOKUP(NW$4,'Country populations'!$G$4:$J1094,4,FALSE))*$B$1</f>
        <v>0</v>
      </c>
      <c r="NX100" s="11">
        <f ca="1">('Cumulative data'!NX100/VLOOKUP(NX$4,'Country populations'!$G$4:$J1094,4,FALSE))*$B$1</f>
        <v>6.0938452163315056</v>
      </c>
      <c r="NY100" s="11">
        <f ca="1">('Cumulative data'!NY100/VLOOKUP(NY$4,'Country populations'!$G$4:$J1094,4,FALSE))*$B$1</f>
        <v>0</v>
      </c>
      <c r="NZ100" s="11">
        <f ca="1">('Cumulative data'!NZ100/VLOOKUP(NZ$4,'Country populations'!$G$4:$J1094,4,FALSE))*$B$1</f>
        <v>0</v>
      </c>
      <c r="OA100" s="11">
        <f ca="1">('Cumulative data'!OA100/VLOOKUP(OA$4,'Country populations'!$G$4:$J1094,4,FALSE))*$B$1</f>
        <v>0.4252378674320948</v>
      </c>
      <c r="OB100" s="11">
        <f ca="1">('Cumulative data'!OB100/VLOOKUP(OB$4,'Country populations'!$G$4:$J1094,4,FALSE))*$B$1</f>
        <v>17.374081345448861</v>
      </c>
      <c r="OC100" s="11">
        <f ca="1">('Cumulative data'!OC100/VLOOKUP(OC$4,'Country populations'!$G$4:$J1094,4,FALSE))*$B$1</f>
        <v>0.15095355853390283</v>
      </c>
      <c r="OD100" s="11">
        <f ca="1">('Cumulative data'!OD100/VLOOKUP(OD$4,'Country populations'!$G$4:$J1094,4,FALSE))*$B$1</f>
        <v>0</v>
      </c>
      <c r="OE100" s="11">
        <f ca="1">('Cumulative data'!OE100/VLOOKUP(OE$4,'Country populations'!$G$4:$J1094,4,FALSE))*$B$1</f>
        <v>1.7985999697835204</v>
      </c>
      <c r="OF100" s="11">
        <f ca="1">('Cumulative data'!OF100/VLOOKUP(OF$4,'Country populations'!$G$4:$J1094,4,FALSE))*$B$1</f>
        <v>0</v>
      </c>
      <c r="OG100" s="11">
        <f ca="1">('Cumulative data'!OG100/VLOOKUP(OG$4,'Country populations'!$G$4:$J1094,4,FALSE))*$B$1</f>
        <v>0</v>
      </c>
      <c r="OH100" s="11">
        <f ca="1">('Cumulative data'!OH100/VLOOKUP(OH$4,'Country populations'!$G$4:$J1094,4,FALSE))*$B$1</f>
        <v>0</v>
      </c>
      <c r="OI100" s="11">
        <f ca="1">('Cumulative data'!OI100/VLOOKUP(OI$4,'Country populations'!$G$4:$J1094,4,FALSE))*$B$1</f>
        <v>0</v>
      </c>
      <c r="OJ100" s="11">
        <f ca="1">('Cumulative data'!OJ100/VLOOKUP(OJ$4,'Country populations'!$G$4:$J1094,4,FALSE))*$B$1</f>
        <v>0</v>
      </c>
      <c r="OK100" s="11">
        <f ca="1">('Cumulative data'!OK100/VLOOKUP(OK$4,'Country populations'!$G$4:$J1094,4,FALSE))*$B$1</f>
        <v>0</v>
      </c>
      <c r="OL100" s="11">
        <f ca="1">('Cumulative data'!OL100/VLOOKUP(OL$4,'Country populations'!$G$4:$J1094,4,FALSE))*$B$1</f>
        <v>1.7046403720207146</v>
      </c>
      <c r="OM100" s="11">
        <f ca="1">('Cumulative data'!OM100/VLOOKUP(OM$4,'Country populations'!$G$4:$J1094,4,FALSE))*$B$1</f>
        <v>0</v>
      </c>
      <c r="ON100" s="11">
        <f ca="1">('Cumulative data'!ON100/VLOOKUP(ON$4,'Country populations'!$G$4:$J1094,4,FALSE))*$B$1</f>
        <v>0.41379356004806628</v>
      </c>
      <c r="OO100" s="11">
        <f ca="1">('Cumulative data'!OO100/VLOOKUP(OO$4,'Country populations'!$G$4:$J1094,4,FALSE))*$B$1</f>
        <v>0</v>
      </c>
      <c r="OP100" s="11">
        <f ca="1">('Cumulative data'!OP100/VLOOKUP(OP$4,'Country populations'!$G$4:$J1094,4,FALSE))*$B$1</f>
        <v>0.21506948895188036</v>
      </c>
      <c r="OQ100" s="11">
        <f ca="1">('Cumulative data'!OQ100/VLOOKUP(OQ$4,'Country populations'!$G$4:$J1094,4,FALSE))*$B$1</f>
        <v>0</v>
      </c>
      <c r="OR100" s="11">
        <f ca="1">('Cumulative data'!OR100/VLOOKUP(OR$4,'Country populations'!$G$4:$J1094,4,FALSE))*$B$1</f>
        <v>0</v>
      </c>
      <c r="OS100" s="11">
        <f ca="1">('Cumulative data'!OS100/VLOOKUP(OS$4,'Country populations'!$G$4:$J1094,4,FALSE))*$B$1</f>
        <v>0</v>
      </c>
      <c r="OT100" s="11">
        <f ca="1">('Cumulative data'!OT100/VLOOKUP(OT$4,'Country populations'!$G$4:$J1094,4,FALSE))*$B$1</f>
        <v>0</v>
      </c>
      <c r="OU100" s="11">
        <f ca="1">('Cumulative data'!OU100/VLOOKUP(OU$4,'Country populations'!$G$4:$J1094,4,FALSE))*$B$1</f>
        <v>0</v>
      </c>
      <c r="OV100" s="11">
        <f ca="1">('Cumulative data'!OV100/VLOOKUP(OV$4,'Country populations'!$G$4:$J1094,4,FALSE))*$B$1</f>
        <v>0</v>
      </c>
      <c r="OW100" s="11">
        <f ca="1">('Cumulative data'!OW100/VLOOKUP(OW$4,'Country populations'!$G$4:$J1094,4,FALSE))*$B$1</f>
        <v>0</v>
      </c>
      <c r="OX100" s="11">
        <f ca="1">('Cumulative data'!OX100/VLOOKUP(OX$4,'Country populations'!$G$4:$J1094,4,FALSE))*$B$1</f>
        <v>0</v>
      </c>
      <c r="OY100" s="11">
        <f ca="1">('Cumulative data'!OY100/VLOOKUP(OY$4,'Country populations'!$G$4:$J1094,4,FALSE))*$B$1</f>
        <v>0</v>
      </c>
      <c r="OZ100" s="11">
        <f ca="1">('Cumulative data'!OZ100/VLOOKUP(OZ$4,'Country populations'!$G$4:$J1094,4,FALSE))*$B$1</f>
        <v>0</v>
      </c>
      <c r="PA100" s="11">
        <f ca="1">('Cumulative data'!PA100/VLOOKUP(PA$4,'Country populations'!$G$4:$J1094,4,FALSE))*$B$1</f>
        <v>7.5056751292012027</v>
      </c>
    </row>
    <row r="101" spans="1:417">
      <c r="A101" s="8">
        <f>'Cumulative data'!A101</f>
        <v>43926</v>
      </c>
      <c r="B101" s="11">
        <f ca="1">('Cumulative data'!B101/VLOOKUP(B$4,'Country populations'!$G$4:$J1095,4,FALSE))*$B$1</f>
        <v>943.30665579239314</v>
      </c>
      <c r="C101" s="11">
        <f ca="1">('Cumulative data'!C101/VLOOKUP(C$4,'Country populations'!$G$4:$J1095,4,FALSE))*$B$1</f>
        <v>2667.8767817187818</v>
      </c>
      <c r="D101" s="11">
        <f ca="1">('Cumulative data'!D101/VLOOKUP(D$4,'Country populations'!$G$4:$J1095,4,FALSE))*$B$1</f>
        <v>2061.3336401274537</v>
      </c>
      <c r="E101" s="11">
        <f ca="1">('Cumulative data'!E101/VLOOKUP(E$4,'Country populations'!$G$4:$J1095,4,FALSE))*$B$1</f>
        <v>1094.6488614256587</v>
      </c>
      <c r="F101" s="11">
        <f ca="1">('Cumulative data'!F101/VLOOKUP(F$4,'Country populations'!$G$4:$J1095,4,FALSE))*$B$1</f>
        <v>1051.1966074136842</v>
      </c>
      <c r="G101" s="11">
        <f ca="1">('Cumulative data'!G101/VLOOKUP(G$4,'Country populations'!$G$4:$J1095,4,FALSE))*$B$1</f>
        <v>618.80124422422148</v>
      </c>
      <c r="H101" s="11">
        <f ca="1">('Cumulative data'!H101/VLOOKUP(H$4,'Country populations'!$G$4:$J1095,4,FALSE))*$B$1</f>
        <v>57.370691356342455</v>
      </c>
      <c r="I101" s="11">
        <f ca="1">('Cumulative data'!I101/VLOOKUP(I$4,'Country populations'!$G$4:$J1095,4,FALSE))*$B$1</f>
        <v>663.66281942724413</v>
      </c>
      <c r="J101" s="11">
        <f ca="1">('Cumulative data'!J101/VLOOKUP(J$4,'Country populations'!$G$4:$J1095,4,FALSE))*$B$1</f>
        <v>283.78307765723804</v>
      </c>
      <c r="K101" s="11">
        <f ca="1">('Cumulative data'!K101/VLOOKUP(K$4,'Country populations'!$G$4:$J1095,4,FALSE))*$B$1</f>
        <v>1590.3029056355276</v>
      </c>
      <c r="L101" s="11">
        <f ca="1">('Cumulative data'!L101/VLOOKUP(L$4,'Country populations'!$G$4:$J1095,4,FALSE))*$B$1</f>
        <v>970.36027054300314</v>
      </c>
      <c r="M101" s="11">
        <f ca="1">('Cumulative data'!M101/VLOOKUP(M$4,'Country populations'!$G$4:$J1095,4,FALSE))*$B$1</f>
        <v>367.81151644300559</v>
      </c>
      <c r="N101" s="11">
        <f ca="1">('Cumulative data'!N101/VLOOKUP(N$4,'Country populations'!$G$4:$J1095,4,FALSE))*$B$1</f>
        <v>2334.1295941657968</v>
      </c>
      <c r="O101" s="11">
        <f ca="1">('Cumulative data'!O101/VLOOKUP(O$4,'Country populations'!$G$4:$J1095,4,FALSE))*$B$1</f>
        <v>48.353540538871179</v>
      </c>
      <c r="P101" s="11">
        <f ca="1">('Cumulative data'!P101/VLOOKUP(P$4,'Country populations'!$G$4:$J1095,4,FALSE))*$B$1</f>
        <v>32.418662459846701</v>
      </c>
      <c r="Q101" s="11">
        <f ca="1">('Cumulative data'!Q101/VLOOKUP(Q$4,'Country populations'!$G$4:$J1095,4,FALSE))*$B$1</f>
        <v>1032.0979116100914</v>
      </c>
      <c r="R101" s="11">
        <f ca="1">('Cumulative data'!R101/VLOOKUP(R$4,'Country populations'!$G$4:$J1095,4,FALSE))*$B$1</f>
        <v>1306.4043346953279</v>
      </c>
      <c r="S101" s="11">
        <f ca="1">('Cumulative data'!S101/VLOOKUP(S$4,'Country populations'!$G$4:$J1095,4,FALSE))*$B$1</f>
        <v>926.3430211930139</v>
      </c>
      <c r="T101" s="11">
        <f ca="1">('Cumulative data'!T101/VLOOKUP(T$4,'Country populations'!$G$4:$J1095,4,FALSE))*$B$1</f>
        <v>932.39979942468256</v>
      </c>
      <c r="U101" s="11">
        <f ca="1">('Cumulative data'!U101/VLOOKUP(U$4,'Country populations'!$G$4:$J1095,4,FALSE))*$B$1</f>
        <v>637.96690255830367</v>
      </c>
      <c r="V101" s="11">
        <f ca="1">('Cumulative data'!V101/VLOOKUP(V$4,'Country populations'!$G$4:$J1095,4,FALSE))*$B$1</f>
        <v>2.444919767410739</v>
      </c>
      <c r="W101" s="11">
        <f ca="1">('Cumulative data'!W101/VLOOKUP(W$4,'Country populations'!$G$4:$J1095,4,FALSE))*$B$1</f>
        <v>199.67160389507279</v>
      </c>
      <c r="X101" s="11">
        <f ca="1">('Cumulative data'!X101/VLOOKUP(X$4,'Country populations'!$G$4:$J1095,4,FALSE))*$B$1</f>
        <v>52.954268923857043</v>
      </c>
      <c r="Y101" s="11">
        <f ca="1">('Cumulative data'!Y101/VLOOKUP(Y$4,'Country populations'!$G$4:$J1095,4,FALSE))*$B$1</f>
        <v>25.862520596520817</v>
      </c>
      <c r="Z101" s="11">
        <f ca="1">('Cumulative data'!Z101/VLOOKUP(Z$4,'Country populations'!$G$4:$J1095,4,FALSE))*$B$1</f>
        <v>217.66868106537234</v>
      </c>
      <c r="AA101" s="11">
        <f ca="1">('Cumulative data'!AA101/VLOOKUP(AA$4,'Country populations'!$G$4:$J1095,4,FALSE))*$B$1</f>
        <v>196.39450299437854</v>
      </c>
      <c r="AB101" s="11">
        <f ca="1">('Cumulative data'!AB101/VLOOKUP(AB$4,'Country populations'!$G$4:$J1095,4,FALSE))*$B$1</f>
        <v>95.834223439592535</v>
      </c>
      <c r="AC101" s="11">
        <f ca="1">('Cumulative data'!AC101/VLOOKUP(AC$4,'Country populations'!$G$4:$J1095,4,FALSE))*$B$1</f>
        <v>187.80848960909114</v>
      </c>
      <c r="AD101" s="11">
        <f ca="1">('Cumulative data'!AD101/VLOOKUP(AD$4,'Country populations'!$G$4:$J1095,4,FALSE))*$B$1</f>
        <v>1016.3722630349282</v>
      </c>
      <c r="AE101" s="11">
        <f ca="1">('Cumulative data'!AE101/VLOOKUP(AE$4,'Country populations'!$G$4:$J1095,4,FALSE))*$B$1</f>
        <v>703.87726397020265</v>
      </c>
      <c r="AF101" s="11">
        <f ca="1">('Cumulative data'!AF101/VLOOKUP(AF$4,'Country populations'!$G$4:$J1095,4,FALSE))*$B$1</f>
        <v>223.02064860616409</v>
      </c>
      <c r="AG101" s="11">
        <f ca="1">('Cumulative data'!AG101/VLOOKUP(AG$4,'Country populations'!$G$4:$J1095,4,FALSE))*$B$1</f>
        <v>417.59338095815269</v>
      </c>
      <c r="AH101" s="11">
        <f ca="1">('Cumulative data'!AH101/VLOOKUP(AH$4,'Country populations'!$G$4:$J1095,4,FALSE))*$B$1</f>
        <v>11.091376458877605</v>
      </c>
      <c r="AI101" s="11">
        <f ca="1">('Cumulative data'!AI101/VLOOKUP(AI$4,'Country populations'!$G$4:$J1095,4,FALSE))*$B$1</f>
        <v>14.658804345859272</v>
      </c>
      <c r="AJ101" s="11">
        <f ca="1">('Cumulative data'!AJ101/VLOOKUP(AJ$4,'Country populations'!$G$4:$J1095,4,FALSE))*$B$1</f>
        <v>62.590001851848285</v>
      </c>
      <c r="AK101" s="11">
        <f ca="1">('Cumulative data'!AK101/VLOOKUP(AK$4,'Country populations'!$G$4:$J1095,4,FALSE))*$B$1</f>
        <v>28.234799828820822</v>
      </c>
      <c r="AL101" s="11">
        <f ca="1">('Cumulative data'!AL101/VLOOKUP(AL$4,'Country populations'!$G$4:$J1095,4,FALSE))*$B$1</f>
        <v>107.61293379552208</v>
      </c>
      <c r="AM101" s="11">
        <f ca="1">('Cumulative data'!AM101/VLOOKUP(AM$4,'Country populations'!$G$4:$J1095,4,FALSE))*$B$1</f>
        <v>152.16775863463562</v>
      </c>
      <c r="AN101" s="11">
        <f ca="1">('Cumulative data'!AN101/VLOOKUP(AN$4,'Country populations'!$G$4:$J1095,4,FALSE))*$B$1</f>
        <v>7.6483339623527433</v>
      </c>
      <c r="AO101" s="11">
        <f ca="1">('Cumulative data'!AO101/VLOOKUP(AO$4,'Country populations'!$G$4:$J1095,4,FALSE))*$B$1</f>
        <v>238.66222182771762</v>
      </c>
      <c r="AP101" s="11">
        <f ca="1">('Cumulative data'!AP101/VLOOKUP(AP$4,'Country populations'!$G$4:$J1095,4,FALSE))*$B$1</f>
        <v>417.40367037115323</v>
      </c>
      <c r="AQ101" s="11">
        <f ca="1">('Cumulative data'!AQ101/VLOOKUP(AQ$4,'Country populations'!$G$4:$J1095,4,FALSE))*$B$1</f>
        <v>459.9001756298029</v>
      </c>
      <c r="AR101" s="11">
        <f ca="1">('Cumulative data'!AR101/VLOOKUP(AR$4,'Country populations'!$G$4:$J1095,4,FALSE))*$B$1</f>
        <v>25.060731687847827</v>
      </c>
      <c r="AS101" s="11">
        <f ca="1">('Cumulative data'!AS101/VLOOKUP(AS$4,'Country populations'!$G$4:$J1095,4,FALSE))*$B$1</f>
        <v>4359.5920610374842</v>
      </c>
      <c r="AT101" s="11">
        <f ca="1">('Cumulative data'!AT101/VLOOKUP(AT$4,'Country populations'!$G$4:$J1095,4,FALSE))*$B$1</f>
        <v>145.46588907866439</v>
      </c>
      <c r="AU101" s="11">
        <f ca="1">('Cumulative data'!AU101/VLOOKUP(AU$4,'Country populations'!$G$4:$J1095,4,FALSE))*$B$1</f>
        <v>41.696117636388898</v>
      </c>
      <c r="AV101" s="11">
        <f ca="1">('Cumulative data'!AV101/VLOOKUP(AV$4,'Country populations'!$G$4:$J1095,4,FALSE))*$B$1</f>
        <v>203.23594702054223</v>
      </c>
      <c r="AW101" s="11">
        <f ca="1">('Cumulative data'!AW101/VLOOKUP(AW$4,'Country populations'!$G$4:$J1095,4,FALSE))*$B$1</f>
        <v>339.667169489586</v>
      </c>
      <c r="AX101" s="11">
        <f ca="1">('Cumulative data'!AX101/VLOOKUP(AX$4,'Country populations'!$G$4:$J1095,4,FALSE))*$B$1</f>
        <v>27.632081546321157</v>
      </c>
      <c r="AY101" s="11">
        <f ca="1">('Cumulative data'!AY101/VLOOKUP(AY$4,'Country populations'!$G$4:$J1095,4,FALSE))*$B$1</f>
        <v>31.074508361592894</v>
      </c>
      <c r="AZ101" s="11">
        <f ca="1">('Cumulative data'!AZ101/VLOOKUP(AZ$4,'Country populations'!$G$4:$J1095,4,FALSE))*$B$1</f>
        <v>32.104769434542526</v>
      </c>
      <c r="BA101" s="11">
        <f ca="1">('Cumulative data'!BA101/VLOOKUP(BA$4,'Country populations'!$G$4:$J1095,4,FALSE))*$B$1</f>
        <v>26.72458285623911</v>
      </c>
      <c r="BB101" s="11">
        <f ca="1">('Cumulative data'!BB101/VLOOKUP(BB$4,'Country populations'!$G$4:$J1095,4,FALSE))*$B$1</f>
        <v>9.6253065550204084</v>
      </c>
      <c r="BC101" s="11">
        <f ca="1">('Cumulative data'!BC101/VLOOKUP(BC$4,'Country populations'!$G$4:$J1095,4,FALSE))*$B$1</f>
        <v>160.50954729591783</v>
      </c>
      <c r="BD101" s="11">
        <f ca="1">('Cumulative data'!BD101/VLOOKUP(BD$4,'Country populations'!$G$4:$J1095,4,FALSE))*$B$1</f>
        <v>29.645817090371143</v>
      </c>
      <c r="BE101" s="11">
        <f ca="1">('Cumulative data'!BE101/VLOOKUP(BE$4,'Country populations'!$G$4:$J1095,4,FALSE))*$B$1</f>
        <v>186.41717834298433</v>
      </c>
      <c r="BF101" s="11">
        <f ca="1">('Cumulative data'!BF101/VLOOKUP(BF$4,'Country populations'!$G$4:$J1095,4,FALSE))*$B$1</f>
        <v>24.898025112489496</v>
      </c>
      <c r="BG101" s="11">
        <f ca="1">('Cumulative data'!BG101/VLOOKUP(BG$4,'Country populations'!$G$4:$J1095,4,FALSE))*$B$1</f>
        <v>4152.3809523809523</v>
      </c>
      <c r="BH101" s="11">
        <f ca="1">('Cumulative data'!BH101/VLOOKUP(BH$4,'Country populations'!$G$4:$J1095,4,FALSE))*$B$1</f>
        <v>274.28172777026981</v>
      </c>
      <c r="BI101" s="11">
        <f ca="1">('Cumulative data'!BI101/VLOOKUP(BI$4,'Country populations'!$G$4:$J1095,4,FALSE))*$B$1</f>
        <v>75.877168011510975</v>
      </c>
      <c r="BJ101" s="11">
        <f ca="1">('Cumulative data'!BJ101/VLOOKUP(BJ$4,'Country populations'!$G$4:$J1095,4,FALSE))*$B$1</f>
        <v>404.32938034759394</v>
      </c>
      <c r="BK101" s="11">
        <f ca="1">('Cumulative data'!BK101/VLOOKUP(BK$4,'Country populations'!$G$4:$J1095,4,FALSE))*$B$1</f>
        <v>21.828576903829184</v>
      </c>
      <c r="BL101" s="11">
        <f ca="1">('Cumulative data'!BL101/VLOOKUP(BL$4,'Country populations'!$G$4:$J1095,4,FALSE))*$B$1</f>
        <v>767.41053221955781</v>
      </c>
      <c r="BM101" s="11">
        <f ca="1">('Cumulative data'!BM101/VLOOKUP(BM$4,'Country populations'!$G$4:$J1095,4,FALSE))*$B$1</f>
        <v>112.16319721779072</v>
      </c>
      <c r="BN101" s="11">
        <f ca="1">('Cumulative data'!BN101/VLOOKUP(BN$4,'Country populations'!$G$4:$J1095,4,FALSE))*$B$1</f>
        <v>24.498438410952463</v>
      </c>
      <c r="BO101" s="11">
        <f ca="1">('Cumulative data'!BO101/VLOOKUP(BO$4,'Country populations'!$G$4:$J1095,4,FALSE))*$B$1</f>
        <v>469.95284117037016</v>
      </c>
      <c r="BP101" s="11">
        <f ca="1">('Cumulative data'!BP101/VLOOKUP(BP$4,'Country populations'!$G$4:$J1095,4,FALSE))*$B$1</f>
        <v>51.384851331592557</v>
      </c>
      <c r="BQ101" s="11">
        <f ca="1">('Cumulative data'!BQ101/VLOOKUP(BQ$4,'Country populations'!$G$4:$J1095,4,FALSE))*$B$1</f>
        <v>7.9476057971987926</v>
      </c>
      <c r="BR101" s="11">
        <f ca="1">('Cumulative data'!BR101/VLOOKUP(BR$4,'Country populations'!$G$4:$J1095,4,FALSE))*$B$1</f>
        <v>259.85123010872582</v>
      </c>
      <c r="BS101" s="11">
        <f ca="1">('Cumulative data'!BS101/VLOOKUP(BS$4,'Country populations'!$G$4:$J1095,4,FALSE))*$B$1</f>
        <v>180.82908893037728</v>
      </c>
      <c r="BT101" s="11">
        <f ca="1">('Cumulative data'!BT101/VLOOKUP(BT$4,'Country populations'!$G$4:$J1095,4,FALSE))*$B$1</f>
        <v>192.63506171484829</v>
      </c>
      <c r="BU101" s="11">
        <f ca="1">('Cumulative data'!BU101/VLOOKUP(BU$4,'Country populations'!$G$4:$J1095,4,FALSE))*$B$1</f>
        <v>283.21733422327003</v>
      </c>
      <c r="BV101" s="11">
        <f ca="1">('Cumulative data'!BV101/VLOOKUP(BV$4,'Country populations'!$G$4:$J1095,4,FALSE))*$B$1</f>
        <v>0.42504257848849919</v>
      </c>
      <c r="BW101" s="11">
        <f ca="1">('Cumulative data'!BW101/VLOOKUP(BW$4,'Country populations'!$G$4:$J1095,4,FALSE))*$B$1</f>
        <v>157.99555375344306</v>
      </c>
      <c r="BX101" s="11">
        <f ca="1">('Cumulative data'!BX101/VLOOKUP(BX$4,'Country populations'!$G$4:$J1095,4,FALSE))*$B$1</f>
        <v>54.24329429513287</v>
      </c>
      <c r="BY101" s="11">
        <f ca="1">('Cumulative data'!BY101/VLOOKUP(BY$4,'Country populations'!$G$4:$J1095,4,FALSE))*$B$1</f>
        <v>231.83480690032545</v>
      </c>
      <c r="BZ101" s="11">
        <f ca="1">('Cumulative data'!BZ101/VLOOKUP(BZ$4,'Country populations'!$G$4:$J1095,4,FALSE))*$B$1</f>
        <v>20.907211759993949</v>
      </c>
      <c r="CA101" s="11">
        <f ca="1">('Cumulative data'!CA101/VLOOKUP(CA$4,'Country populations'!$G$4:$J1095,4,FALSE))*$B$1</f>
        <v>86.269376953767846</v>
      </c>
      <c r="CB101" s="11">
        <f ca="1">('Cumulative data'!CB101/VLOOKUP(CB$4,'Country populations'!$G$4:$J1095,4,FALSE))*$B$1</f>
        <v>25.426835340758437</v>
      </c>
      <c r="CC101" s="11">
        <f ca="1">('Cumulative data'!CC101/VLOOKUP(CC$4,'Country populations'!$G$4:$J1095,4,FALSE))*$B$1</f>
        <v>41.883069577170531</v>
      </c>
      <c r="CD101" s="11">
        <f ca="1">('Cumulative data'!CD101/VLOOKUP(CD$4,'Country populations'!$G$4:$J1095,4,FALSE))*$B$1</f>
        <v>6.93582087148281</v>
      </c>
      <c r="CE101" s="11">
        <f ca="1">('Cumulative data'!CE101/VLOOKUP(CE$4,'Country populations'!$G$4:$J1095,4,FALSE))*$B$1</f>
        <v>72.390297397475265</v>
      </c>
      <c r="CF101" s="11" t="e">
        <f ca="1">('Cumulative data'!CF101/VLOOKUP(CF$4,'Country populations'!$G$4:$J1095,4,FALSE))*$B$1</f>
        <v>#N/A</v>
      </c>
      <c r="CG101" s="11">
        <f ca="1">('Cumulative data'!CG101/VLOOKUP(CG$4,'Country populations'!$G$4:$J1095,4,FALSE))*$B$1</f>
        <v>352.83564733331622</v>
      </c>
      <c r="CH101" s="11">
        <f ca="1">('Cumulative data'!CH101/VLOOKUP(CH$4,'Country populations'!$G$4:$J1095,4,FALSE))*$B$1</f>
        <v>6031.1913544295603</v>
      </c>
      <c r="CI101" s="11">
        <f ca="1">('Cumulative data'!CI101/VLOOKUP(CI$4,'Country populations'!$G$4:$J1095,4,FALSE))*$B$1</f>
        <v>269.85444825103565</v>
      </c>
      <c r="CJ101" s="11">
        <f ca="1">('Cumulative data'!CJ101/VLOOKUP(CJ$4,'Country populations'!$G$4:$J1095,4,FALSE))*$B$1</f>
        <v>76.185542269643491</v>
      </c>
      <c r="CK101" s="11">
        <f ca="1">('Cumulative data'!CK101/VLOOKUP(CK$4,'Country populations'!$G$4:$J1095,4,FALSE))*$B$1</f>
        <v>6.8870202035886843</v>
      </c>
      <c r="CL101" s="11">
        <f ca="1">('Cumulative data'!CL101/VLOOKUP(CL$4,'Country populations'!$G$4:$J1095,4,FALSE))*$B$1</f>
        <v>9.2879462360597866</v>
      </c>
      <c r="CM101" s="11">
        <f ca="1">('Cumulative data'!CM101/VLOOKUP(CM$4,'Country populations'!$G$4:$J1095,4,FALSE))*$B$1</f>
        <v>85.392670835399443</v>
      </c>
      <c r="CN101" s="11">
        <f ca="1">('Cumulative data'!CN101/VLOOKUP(CN$4,'Country populations'!$G$4:$J1095,4,FALSE))*$B$1</f>
        <v>4.9573183155230653</v>
      </c>
      <c r="CO101" s="11">
        <f ca="1">('Cumulative data'!CO101/VLOOKUP(CO$4,'Country populations'!$G$4:$J1095,4,FALSE))*$B$1</f>
        <v>115.15009671168748</v>
      </c>
      <c r="CP101" s="11">
        <f ca="1">('Cumulative data'!CP101/VLOOKUP(CP$4,'Country populations'!$G$4:$J1095,4,FALSE))*$B$1</f>
        <v>14.447494790051589</v>
      </c>
      <c r="CQ101" s="11">
        <f ca="1">('Cumulative data'!CQ101/VLOOKUP(CQ$4,'Country populations'!$G$4:$J1095,4,FALSE))*$B$1</f>
        <v>115.71339217457781</v>
      </c>
      <c r="CR101" s="11">
        <f ca="1">('Cumulative data'!CR101/VLOOKUP(CR$4,'Country populations'!$G$4:$J1095,4,FALSE))*$B$1</f>
        <v>22.071702070034434</v>
      </c>
      <c r="CS101" s="11">
        <f ca="1">('Cumulative data'!CS101/VLOOKUP(CS$4,'Country populations'!$G$4:$J1095,4,FALSE))*$B$1</f>
        <v>27.058112749136562</v>
      </c>
      <c r="CT101" s="11">
        <f ca="1">('Cumulative data'!CT101/VLOOKUP(CT$4,'Country populations'!$G$4:$J1095,4,FALSE))*$B$1</f>
        <v>13.449808100365381</v>
      </c>
      <c r="CU101" s="11">
        <f ca="1">('Cumulative data'!CU101/VLOOKUP(CU$4,'Country populations'!$G$4:$J1095,4,FALSE))*$B$1</f>
        <v>31.656921300697626</v>
      </c>
      <c r="CV101" s="11">
        <f ca="1">('Cumulative data'!CV101/VLOOKUP(CV$4,'Country populations'!$G$4:$J1095,4,FALSE))*$B$1</f>
        <v>15.241358244346683</v>
      </c>
      <c r="CW101" s="11">
        <f ca="1">('Cumulative data'!CW101/VLOOKUP(CW$4,'Country populations'!$G$4:$J1095,4,FALSE))*$B$1</f>
        <v>482.40359288760447</v>
      </c>
      <c r="CX101" s="11">
        <f ca="1">('Cumulative data'!CX101/VLOOKUP(CX$4,'Country populations'!$G$4:$J1095,4,FALSE))*$B$1</f>
        <v>68.29562069854002</v>
      </c>
      <c r="CY101" s="11">
        <f ca="1">('Cumulative data'!CY101/VLOOKUP(CY$4,'Country populations'!$G$4:$J1095,4,FALSE))*$B$1</f>
        <v>1.0187271792680948</v>
      </c>
      <c r="CZ101" s="11">
        <f ca="1">('Cumulative data'!CZ101/VLOOKUP(CZ$4,'Country populations'!$G$4:$J1095,4,FALSE))*$B$1</f>
        <v>7631.5634392126822</v>
      </c>
      <c r="DA101" s="11">
        <f ca="1">('Cumulative data'!DA101/VLOOKUP(DA$4,'Country populations'!$G$4:$J1095,4,FALSE))*$B$1</f>
        <v>51.619328705812336</v>
      </c>
      <c r="DB101" s="11">
        <f ca="1">('Cumulative data'!DB101/VLOOKUP(DB$4,'Country populations'!$G$4:$J1095,4,FALSE))*$B$1</f>
        <v>8.452125031752578</v>
      </c>
      <c r="DC101" s="11">
        <f ca="1">('Cumulative data'!DC101/VLOOKUP(DC$4,'Country populations'!$G$4:$J1095,4,FALSE))*$B$1</f>
        <v>154.11628073381365</v>
      </c>
      <c r="DD101" s="11">
        <f ca="1">('Cumulative data'!DD101/VLOOKUP(DD$4,'Country populations'!$G$4:$J1095,4,FALSE))*$B$1</f>
        <v>39.35650855126687</v>
      </c>
      <c r="DE101" s="11">
        <f ca="1">('Cumulative data'!DE101/VLOOKUP(DE$4,'Country populations'!$G$4:$J1095,4,FALSE))*$B$1</f>
        <v>13.079366671982026</v>
      </c>
      <c r="DF101" s="11">
        <f ca="1">('Cumulative data'!DF101/VLOOKUP(DF$4,'Country populations'!$G$4:$J1095,4,FALSE))*$B$1</f>
        <v>30.383720911997766</v>
      </c>
      <c r="DG101" s="11">
        <f ca="1">('Cumulative data'!DG101/VLOOKUP(DG$4,'Country populations'!$G$4:$J1095,4,FALSE))*$B$1</f>
        <v>320.03209874184398</v>
      </c>
      <c r="DH101" s="11">
        <f ca="1">('Cumulative data'!DH101/VLOOKUP(DH$4,'Country populations'!$G$4:$J1095,4,FALSE))*$B$1</f>
        <v>2.4656204415878951</v>
      </c>
      <c r="DI101" s="11">
        <f ca="1">('Cumulative data'!DI101/VLOOKUP(DI$4,'Country populations'!$G$4:$J1095,4,FALSE))*$B$1</f>
        <v>1.719490685965575</v>
      </c>
      <c r="DJ101" s="11">
        <f ca="1">('Cumulative data'!DJ101/VLOOKUP(DJ$4,'Country populations'!$G$4:$J1095,4,FALSE))*$B$1</f>
        <v>1481.7950889077053</v>
      </c>
      <c r="DK101" s="11">
        <f ca="1">('Cumulative data'!DK101/VLOOKUP(DK$4,'Country populations'!$G$4:$J1095,4,FALSE))*$B$1</f>
        <v>7.4253090960036428</v>
      </c>
      <c r="DL101" s="11">
        <f ca="1">('Cumulative data'!DL101/VLOOKUP(DL$4,'Country populations'!$G$4:$J1095,4,FALSE))*$B$1</f>
        <v>2165.8810039495479</v>
      </c>
      <c r="DM101" s="11">
        <f ca="1">('Cumulative data'!DM101/VLOOKUP(DM$4,'Country populations'!$G$4:$J1095,4,FALSE))*$B$1</f>
        <v>1151.685393258427</v>
      </c>
      <c r="DN101" s="11">
        <f ca="1">('Cumulative data'!DN101/VLOOKUP(DN$4,'Country populations'!$G$4:$J1095,4,FALSE))*$B$1</f>
        <v>2.3432574626241136</v>
      </c>
      <c r="DO101" s="11">
        <f ca="1">('Cumulative data'!DO101/VLOOKUP(DO$4,'Country populations'!$G$4:$J1095,4,FALSE))*$B$1</f>
        <v>5.064013526824132</v>
      </c>
      <c r="DP101" s="11">
        <f ca="1">('Cumulative data'!DP101/VLOOKUP(DP$4,'Country populations'!$G$4:$J1095,4,FALSE))*$B$1</f>
        <v>3704.082676762509</v>
      </c>
      <c r="DQ101" s="11">
        <f ca="1">('Cumulative data'!DQ101/VLOOKUP(DQ$4,'Country populations'!$G$4:$J1095,4,FALSE))*$B$1</f>
        <v>3.4048601420206239</v>
      </c>
      <c r="DR101" s="11">
        <f ca="1">('Cumulative data'!DR101/VLOOKUP(DR$4,'Country populations'!$G$4:$J1095,4,FALSE))*$B$1</f>
        <v>14.58108132738313</v>
      </c>
      <c r="DS101" s="11">
        <f ca="1">('Cumulative data'!DS101/VLOOKUP(DS$4,'Country populations'!$G$4:$J1095,4,FALSE))*$B$1</f>
        <v>9.5587540379954312</v>
      </c>
      <c r="DT101" s="11">
        <f ca="1">('Cumulative data'!DT101/VLOOKUP(DT$4,'Country populations'!$G$4:$J1095,4,FALSE))*$B$1</f>
        <v>2.0246079741703475</v>
      </c>
      <c r="DU101" s="11">
        <f ca="1">('Cumulative data'!DU101/VLOOKUP(DU$4,'Country populations'!$G$4:$J1095,4,FALSE))*$B$1</f>
        <v>308.58341924143338</v>
      </c>
      <c r="DV101" s="11">
        <f ca="1">('Cumulative data'!DV101/VLOOKUP(DV$4,'Country populations'!$G$4:$J1095,4,FALSE))*$B$1</f>
        <v>551.00335934306179</v>
      </c>
      <c r="DW101" s="11">
        <f ca="1">('Cumulative data'!DW101/VLOOKUP(DW$4,'Country populations'!$G$4:$J1095,4,FALSE))*$B$1</f>
        <v>7.8751045478033896</v>
      </c>
      <c r="DX101" s="11">
        <f ca="1">('Cumulative data'!DX101/VLOOKUP(DX$4,'Country populations'!$G$4:$J1095,4,FALSE))*$B$1</f>
        <v>2908.7886972782048</v>
      </c>
      <c r="DY101" s="11">
        <f ca="1">('Cumulative data'!DY101/VLOOKUP(DY$4,'Country populations'!$G$4:$J1095,4,FALSE))*$B$1</f>
        <v>6.8186014557953358</v>
      </c>
      <c r="DZ101" s="11">
        <f ca="1">('Cumulative data'!DZ101/VLOOKUP(DZ$4,'Country populations'!$G$4:$J1095,4,FALSE))*$B$1</f>
        <v>73.598186769332571</v>
      </c>
      <c r="EA101" s="11">
        <f ca="1">('Cumulative data'!EA101/VLOOKUP(EA$4,'Country populations'!$G$4:$J1095,4,FALSE))*$B$1</f>
        <v>2.5640082078597395</v>
      </c>
      <c r="EB101" s="11">
        <f ca="1">('Cumulative data'!EB101/VLOOKUP(EB$4,'Country populations'!$G$4:$J1095,4,FALSE))*$B$1</f>
        <v>18.573795886140605</v>
      </c>
      <c r="EC101" s="11">
        <f ca="1">('Cumulative data'!EC101/VLOOKUP(EC$4,'Country populations'!$G$4:$J1095,4,FALSE))*$B$1</f>
        <v>1681.7857506880032</v>
      </c>
      <c r="ED101" s="11">
        <f ca="1">('Cumulative data'!ED101/VLOOKUP(ED$4,'Country populations'!$G$4:$J1095,4,FALSE))*$B$1</f>
        <v>599.44176985182548</v>
      </c>
      <c r="EE101" s="11">
        <f ca="1">('Cumulative data'!EE101/VLOOKUP(EE$4,'Country populations'!$G$4:$J1095,4,FALSE))*$B$1</f>
        <v>0.33053945439400584</v>
      </c>
      <c r="EF101" s="11">
        <f ca="1">('Cumulative data'!EF101/VLOOKUP(EF$4,'Country populations'!$G$4:$J1095,4,FALSE))*$B$1</f>
        <v>2019.036631093164</v>
      </c>
      <c r="EG101" s="11">
        <f ca="1">('Cumulative data'!EG101/VLOOKUP(EG$4,'Country populations'!$G$4:$J1095,4,FALSE))*$B$1</f>
        <v>4.9524462487454306</v>
      </c>
      <c r="EH101" s="11">
        <f ca="1">('Cumulative data'!EH101/VLOOKUP(EH$4,'Country populations'!$G$4:$J1095,4,FALSE))*$B$1</f>
        <v>9.4351151623199243</v>
      </c>
      <c r="EI101" s="11">
        <f ca="1">('Cumulative data'!EI101/VLOOKUP(EI$4,'Country populations'!$G$4:$J1095,4,FALSE))*$B$1</f>
        <v>8.1549927039998611</v>
      </c>
      <c r="EJ101" s="11">
        <f ca="1">('Cumulative data'!EJ101/VLOOKUP(EJ$4,'Country populations'!$G$4:$J1095,4,FALSE))*$B$1</f>
        <v>0.3859599247885408</v>
      </c>
      <c r="EK101" s="11">
        <f ca="1">('Cumulative data'!EK101/VLOOKUP(EK$4,'Country populations'!$G$4:$J1095,4,FALSE))*$B$1</f>
        <v>177.47093478465121</v>
      </c>
      <c r="EL101" s="11">
        <f ca="1">('Cumulative data'!EL101/VLOOKUP(EL$4,'Country populations'!$G$4:$J1095,4,FALSE))*$B$1</f>
        <v>0.44043941004021903</v>
      </c>
      <c r="EM101" s="11">
        <f ca="1">('Cumulative data'!EM101/VLOOKUP(EM$4,'Country populations'!$G$4:$J1095,4,FALSE))*$B$1</f>
        <v>1.9771922959888504</v>
      </c>
      <c r="EN101" s="11">
        <f ca="1">('Cumulative data'!EN101/VLOOKUP(EN$4,'Country populations'!$G$4:$J1095,4,FALSE))*$B$1</f>
        <v>594.15798178986074</v>
      </c>
      <c r="EO101" s="11">
        <f ca="1">('Cumulative data'!EO101/VLOOKUP(EO$4,'Country populations'!$G$4:$J1095,4,FALSE))*$B$1</f>
        <v>142.39740267137526</v>
      </c>
      <c r="EP101" s="11">
        <f ca="1">('Cumulative data'!EP101/VLOOKUP(EP$4,'Country populations'!$G$4:$J1095,4,FALSE))*$B$1</f>
        <v>1.0493867646094315</v>
      </c>
      <c r="EQ101" s="11">
        <f ca="1">('Cumulative data'!EQ101/VLOOKUP(EQ$4,'Country populations'!$G$4:$J1095,4,FALSE))*$B$1</f>
        <v>532.56238587948872</v>
      </c>
      <c r="ER101" s="11">
        <f ca="1">('Cumulative data'!ER101/VLOOKUP(ER$4,'Country populations'!$G$4:$J1095,4,FALSE))*$B$1</f>
        <v>0.35155732276911389</v>
      </c>
      <c r="ES101" s="11">
        <f ca="1">('Cumulative data'!ES101/VLOOKUP(ES$4,'Country populations'!$G$4:$J1095,4,FALSE))*$B$1</f>
        <v>536.35558043001731</v>
      </c>
      <c r="ET101" s="11">
        <f ca="1">('Cumulative data'!ET101/VLOOKUP(ET$4,'Country populations'!$G$4:$J1095,4,FALSE))*$B$1</f>
        <v>383.0573724179539</v>
      </c>
      <c r="EU101" s="11">
        <f ca="1">('Cumulative data'!EU101/VLOOKUP(EU$4,'Country populations'!$G$4:$J1095,4,FALSE))*$B$1</f>
        <v>71.201887867198309</v>
      </c>
      <c r="EV101" s="11">
        <f ca="1">('Cumulative data'!EV101/VLOOKUP(EV$4,'Country populations'!$G$4:$J1095,4,FALSE))*$B$1</f>
        <v>30.512650672104698</v>
      </c>
      <c r="EW101" s="11">
        <f ca="1">('Cumulative data'!EW101/VLOOKUP(EW$4,'Country populations'!$G$4:$J1095,4,FALSE))*$B$1</f>
        <v>2.1214149990350282</v>
      </c>
      <c r="EX101" s="11">
        <f ca="1">('Cumulative data'!EX101/VLOOKUP(EX$4,'Country populations'!$G$4:$J1095,4,FALSE))*$B$1</f>
        <v>11.404255925758294</v>
      </c>
      <c r="EY101" s="11">
        <f ca="1">('Cumulative data'!EY101/VLOOKUP(EY$4,'Country populations'!$G$4:$J1095,4,FALSE))*$B$1</f>
        <v>9.1463507584865429</v>
      </c>
      <c r="EZ101" s="11">
        <f ca="1">('Cumulative data'!EZ101/VLOOKUP(EZ$4,'Country populations'!$G$4:$J1095,4,FALSE))*$B$1</f>
        <v>1.8416960512194966</v>
      </c>
      <c r="FA101" s="11">
        <f ca="1">('Cumulative data'!FA101/VLOOKUP(FA$4,'Country populations'!$G$4:$J1095,4,FALSE))*$B$1</f>
        <v>1.3197837732255135</v>
      </c>
      <c r="FB101" s="11">
        <f ca="1">('Cumulative data'!FB101/VLOOKUP(FB$4,'Country populations'!$G$4:$J1095,4,FALSE))*$B$1</f>
        <v>8.1772443081445072</v>
      </c>
      <c r="FC101" s="11">
        <f ca="1">('Cumulative data'!FC101/VLOOKUP(FC$4,'Country populations'!$G$4:$J1095,4,FALSE))*$B$1</f>
        <v>2.6195965908569967</v>
      </c>
      <c r="FD101" s="11">
        <f ca="1">('Cumulative data'!FD101/VLOOKUP(FD$4,'Country populations'!$G$4:$J1095,4,FALSE))*$B$1</f>
        <v>0.2280539728039708</v>
      </c>
      <c r="FE101" s="11">
        <f ca="1">('Cumulative data'!FE101/VLOOKUP(FE$4,'Country populations'!$G$4:$J1095,4,FALSE))*$B$1</f>
        <v>4.2705164762626397</v>
      </c>
      <c r="FF101" s="11">
        <f ca="1">('Cumulative data'!FF101/VLOOKUP(FF$4,'Country populations'!$G$4:$J1095,4,FALSE))*$B$1</f>
        <v>0.91425139067636141</v>
      </c>
      <c r="FG101" s="11">
        <f ca="1">('Cumulative data'!FG101/VLOOKUP(FG$4,'Country populations'!$G$4:$J1095,4,FALSE))*$B$1</f>
        <v>0.31994435527773007</v>
      </c>
      <c r="FH101" s="11">
        <f ca="1">('Cumulative data'!FH101/VLOOKUP(FH$4,'Country populations'!$G$4:$J1095,4,FALSE))*$B$1</f>
        <v>153.17376031369986</v>
      </c>
      <c r="FI101" s="11">
        <f ca="1">('Cumulative data'!FI101/VLOOKUP(FI$4,'Country populations'!$G$4:$J1095,4,FALSE))*$B$1</f>
        <v>0.48703693365442868</v>
      </c>
      <c r="FJ101" s="11">
        <f ca="1">('Cumulative data'!FJ101/VLOOKUP(FJ$4,'Country populations'!$G$4:$J1095,4,FALSE))*$B$1</f>
        <v>35.149905095256244</v>
      </c>
      <c r="FK101" s="11">
        <f ca="1">('Cumulative data'!FK101/VLOOKUP(FK$4,'Country populations'!$G$4:$J1095,4,FALSE))*$B$1</f>
        <v>0.30426332554703195</v>
      </c>
      <c r="FL101" s="11">
        <f ca="1">('Cumulative data'!FL101/VLOOKUP(FL$4,'Country populations'!$G$4:$J1095,4,FALSE))*$B$1</f>
        <v>1.3744654016820157</v>
      </c>
      <c r="FM101" s="11">
        <f ca="1">('Cumulative data'!FM101/VLOOKUP(FM$4,'Country populations'!$G$4:$J1095,4,FALSE))*$B$1</f>
        <v>10.05983084394436</v>
      </c>
      <c r="FN101" s="11">
        <f ca="1">('Cumulative data'!FN101/VLOOKUP(FN$4,'Country populations'!$G$4:$J1095,4,FALSE))*$B$1</f>
        <v>63.049273006854861</v>
      </c>
      <c r="FO101" s="11">
        <f ca="1">('Cumulative data'!FO101/VLOOKUP(FO$4,'Country populations'!$G$4:$J1095,4,FALSE))*$B$1</f>
        <v>0.60553348610270363</v>
      </c>
      <c r="FP101" s="11">
        <f ca="1">('Cumulative data'!FP101/VLOOKUP(FP$4,'Country populations'!$G$4:$J1095,4,FALSE))*$B$1</f>
        <v>194.46875303857425</v>
      </c>
      <c r="FQ101" s="11">
        <f ca="1">('Cumulative data'!FQ101/VLOOKUP(FQ$4,'Country populations'!$G$4:$J1095,4,FALSE))*$B$1</f>
        <v>13.386223790889336</v>
      </c>
      <c r="FR101" s="11">
        <f ca="1">('Cumulative data'!FR101/VLOOKUP(FR$4,'Country populations'!$G$4:$J1095,4,FALSE))*$B$1</f>
        <v>0.20909615312738583</v>
      </c>
      <c r="FS101" s="11">
        <f ca="1">('Cumulative data'!FS101/VLOOKUP(FS$4,'Country populations'!$G$4:$J1095,4,FALSE))*$B$1</f>
        <v>5.5098240162209215</v>
      </c>
      <c r="FT101" s="11">
        <f ca="1">('Cumulative data'!FT101/VLOOKUP(FT$4,'Country populations'!$G$4:$J1095,4,FALSE))*$B$1</f>
        <v>0.20592509653082108</v>
      </c>
      <c r="FU101" s="11">
        <f ca="1">('Cumulative data'!FU101/VLOOKUP(FU$4,'Country populations'!$G$4:$J1095,4,FALSE))*$B$1</f>
        <v>76.240680938196036</v>
      </c>
      <c r="FV101" s="11">
        <f ca="1">('Cumulative data'!FV101/VLOOKUP(FV$4,'Country populations'!$G$4:$J1095,4,FALSE))*$B$1</f>
        <v>7.7575239362710793</v>
      </c>
      <c r="FW101" s="11">
        <f ca="1">('Cumulative data'!FW101/VLOOKUP(FW$4,'Country populations'!$G$4:$J1095,4,FALSE))*$B$1</f>
        <v>67.032297379646565</v>
      </c>
      <c r="FX101" s="11">
        <f ca="1">('Cumulative data'!FX101/VLOOKUP(FX$4,'Country populations'!$G$4:$J1095,4,FALSE))*$B$1</f>
        <v>106.64865489384015</v>
      </c>
      <c r="FY101" s="11">
        <f ca="1">('Cumulative data'!FY101/VLOOKUP(FY$4,'Country populations'!$G$4:$J1095,4,FALSE))*$B$1</f>
        <v>187.9981952173259</v>
      </c>
      <c r="FZ101" s="11">
        <f ca="1">('Cumulative data'!FZ101/VLOOKUP(FZ$4,'Country populations'!$G$4:$J1095,4,FALSE))*$B$1</f>
        <v>1.7009514697283792</v>
      </c>
      <c r="GA101" s="11">
        <f ca="1">('Cumulative data'!GA101/VLOOKUP(GA$4,'Country populations'!$G$4:$J1095,4,FALSE))*$B$1</f>
        <v>138.99265076359089</v>
      </c>
      <c r="GB101" s="11">
        <f ca="1">('Cumulative data'!GB101/VLOOKUP(GB$4,'Country populations'!$G$4:$J1095,4,FALSE))*$B$1</f>
        <v>0.75476779266951399</v>
      </c>
      <c r="GC101" s="11">
        <f ca="1">('Cumulative data'!GC101/VLOOKUP(GC$4,'Country populations'!$G$4:$J1095,4,FALSE))*$B$1</f>
        <v>63.093188639620713</v>
      </c>
      <c r="GD101" s="11">
        <f ca="1">('Cumulative data'!GD101/VLOOKUP(GD$4,'Country populations'!$G$4:$J1095,4,FALSE))*$B$1</f>
        <v>12.590199788484643</v>
      </c>
      <c r="GE101" s="11">
        <f ca="1">('Cumulative data'!GE101/VLOOKUP(GE$4,'Country populations'!$G$4:$J1095,4,FALSE))*$B$1</f>
        <v>1.8634450875860602</v>
      </c>
      <c r="GF101" s="11">
        <f ca="1">('Cumulative data'!GF101/VLOOKUP(GF$4,'Country populations'!$G$4:$J1095,4,FALSE))*$B$1</f>
        <v>287.10881424059721</v>
      </c>
      <c r="GG101" s="11">
        <f ca="1">('Cumulative data'!GG101/VLOOKUP(GG$4,'Country populations'!$G$4:$J1095,4,FALSE))*$B$1</f>
        <v>176.14316916789966</v>
      </c>
      <c r="GH101" s="11">
        <f ca="1">('Cumulative data'!GH101/VLOOKUP(GH$4,'Country populations'!$G$4:$J1095,4,FALSE))*$B$1</f>
        <v>1200.2400480096019</v>
      </c>
      <c r="GI101" s="11">
        <f ca="1">('Cumulative data'!GI101/VLOOKUP(GI$4,'Country populations'!$G$4:$J1095,4,FALSE))*$B$1</f>
        <v>101.6880211511084</v>
      </c>
      <c r="GJ101" s="11">
        <f ca="1">('Cumulative data'!GJ101/VLOOKUP(GJ$4,'Country populations'!$G$4:$J1095,4,FALSE))*$B$1</f>
        <v>0.50144258764432925</v>
      </c>
      <c r="GK101" s="11">
        <f ca="1">('Cumulative data'!GK101/VLOOKUP(GK$4,'Country populations'!$G$4:$J1095,4,FALSE))*$B$1</f>
        <v>17.046403720207149</v>
      </c>
      <c r="GL101" s="11">
        <f ca="1">('Cumulative data'!GL101/VLOOKUP(GL$4,'Country populations'!$G$4:$J1095,4,FALSE))*$B$1</f>
        <v>129.13890180277906</v>
      </c>
      <c r="GM101" s="11">
        <f ca="1">('Cumulative data'!GM101/VLOOKUP(GM$4,'Country populations'!$G$4:$J1095,4,FALSE))*$B$1</f>
        <v>1.6551742401922651</v>
      </c>
      <c r="GN101" s="11">
        <f ca="1">('Cumulative data'!GN101/VLOOKUP(GN$4,'Country populations'!$G$4:$J1095,4,FALSE))*$B$1</f>
        <v>8652.6576019777494</v>
      </c>
      <c r="GO101" s="11">
        <f ca="1">('Cumulative data'!GO101/VLOOKUP(GO$4,'Country populations'!$G$4:$J1095,4,FALSE))*$B$1</f>
        <v>1.2904169337112821</v>
      </c>
      <c r="GP101" s="11">
        <f ca="1">('Cumulative data'!GP101/VLOOKUP(GP$4,'Country populations'!$G$4:$J1095,4,FALSE))*$B$1</f>
        <v>0.75847098317559658</v>
      </c>
      <c r="GQ101" s="11">
        <f ca="1">('Cumulative data'!GQ101/VLOOKUP(GQ$4,'Country populations'!$G$4:$J1095,4,FALSE))*$B$1</f>
        <v>6.4799406955827541</v>
      </c>
      <c r="GR101" s="11">
        <f ca="1">('Cumulative data'!GR101/VLOOKUP(GR$4,'Country populations'!$G$4:$J1095,4,FALSE))*$B$1</f>
        <v>0.25229629576055601</v>
      </c>
      <c r="GS101" s="11">
        <f ca="1">('Cumulative data'!GS101/VLOOKUP(GS$4,'Country populations'!$G$4:$J1095,4,FALSE))*$B$1</f>
        <v>76.274741619312763</v>
      </c>
      <c r="GT101" s="11">
        <f ca="1">('Cumulative data'!GT101/VLOOKUP(GT$4,'Country populations'!$G$4:$J1095,4,FALSE))*$B$1</f>
        <v>0</v>
      </c>
      <c r="GU101" s="11">
        <f ca="1">('Cumulative data'!GU101/VLOOKUP(GU$4,'Country populations'!$G$4:$J1095,4,FALSE))*$B$1</f>
        <v>0</v>
      </c>
      <c r="GV101" s="11">
        <f ca="1">('Cumulative data'!GV101/VLOOKUP(GV$4,'Country populations'!$G$4:$J1095,4,FALSE))*$B$1</f>
        <v>199.97333688841488</v>
      </c>
      <c r="GW101" s="11">
        <f ca="1">('Cumulative data'!GW101/VLOOKUP(GW$4,'Country populations'!$G$4:$J1095,4,FALSE))*$B$1</f>
        <v>99.216192082547877</v>
      </c>
      <c r="GX101" s="11">
        <f ca="1">('Cumulative data'!GX101/VLOOKUP(GX$4,'Country populations'!$G$4:$J1095,4,FALSE))*$B$1</f>
        <v>0.11176897085478785</v>
      </c>
      <c r="GY101" s="11">
        <f ca="1">('Cumulative data'!GY101/VLOOKUP(GY$4,'Country populations'!$G$4:$J1095,4,FALSE))*$B$1</f>
        <v>0</v>
      </c>
      <c r="GZ101" s="11">
        <f ca="1">('Cumulative data'!GZ101/VLOOKUP(GZ$4,'Country populations'!$G$4:$J1096,4,FALSE))*$B$1</f>
        <v>151.55945299751096</v>
      </c>
      <c r="HB101" s="8">
        <f>'Cumulative data'!HB101</f>
        <v>43926</v>
      </c>
      <c r="HC101" s="11">
        <f ca="1">('Cumulative data'!HC101/VLOOKUP(HC$4,'Country populations'!$G$4:$J1095,4,FALSE))*$B$1</f>
        <v>25.682574073191624</v>
      </c>
      <c r="HD101" s="11">
        <f ca="1">('Cumulative data'!HD101/VLOOKUP(HD$4,'Country populations'!$G$4:$J1095,4,FALSE))*$B$1</f>
        <v>251.18285759127573</v>
      </c>
      <c r="HE101" s="11">
        <f ca="1">('Cumulative data'!HE101/VLOOKUP(HE$4,'Country populations'!$G$4:$J1095,4,FALSE))*$B$1</f>
        <v>254.07766367897443</v>
      </c>
      <c r="HF101" s="11">
        <f ca="1">('Cumulative data'!HF101/VLOOKUP(HF$4,'Country populations'!$G$4:$J1095,4,FALSE))*$B$1</f>
        <v>16.017388534283029</v>
      </c>
      <c r="HG101" s="11">
        <f ca="1">('Cumulative data'!HG101/VLOOKUP(HG$4,'Country populations'!$G$4:$J1095,4,FALSE))*$B$1</f>
        <v>115.83771375333362</v>
      </c>
      <c r="HH101" s="11">
        <f ca="1">('Cumulative data'!HH101/VLOOKUP(HH$4,'Country populations'!$G$4:$J1095,4,FALSE))*$B$1</f>
        <v>63.692092841540394</v>
      </c>
      <c r="HI101" s="11">
        <f ca="1">('Cumulative data'!HI101/VLOOKUP(HI$4,'Country populations'!$G$4:$J1095,4,FALSE))*$B$1</f>
        <v>2.3156707755457391</v>
      </c>
      <c r="HJ101" s="11">
        <f ca="1">('Cumulative data'!HJ101/VLOOKUP(HJ$4,'Country populations'!$G$4:$J1095,4,FALSE))*$B$1</f>
        <v>41.098685981429895</v>
      </c>
      <c r="HK101" s="11">
        <f ca="1">('Cumulative data'!HK101/VLOOKUP(HK$4,'Country populations'!$G$4:$J1095,4,FALSE))*$B$1</f>
        <v>5.9403075919727693</v>
      </c>
      <c r="HL101" s="11">
        <f ca="1">('Cumulative data'!HL101/VLOOKUP(HL$4,'Country populations'!$G$4:$J1095,4,FALSE))*$B$1</f>
        <v>110.70254614130442</v>
      </c>
      <c r="HM101" s="11">
        <f ca="1">('Cumulative data'!HM101/VLOOKUP(HM$4,'Country populations'!$G$4:$J1095,4,FALSE))*$B$1</f>
        <v>96.353209037499127</v>
      </c>
      <c r="HN101" s="11">
        <f ca="1">('Cumulative data'!HN101/VLOOKUP(HN$4,'Country populations'!$G$4:$J1095,4,FALSE))*$B$1</f>
        <v>6.1204768980214883</v>
      </c>
      <c r="HO101" s="11">
        <f ca="1">('Cumulative data'!HO101/VLOOKUP(HO$4,'Country populations'!$G$4:$J1095,4,FALSE))*$B$1</f>
        <v>62.39443497101778</v>
      </c>
      <c r="HP101" s="11">
        <f ca="1">('Cumulative data'!HP101/VLOOKUP(HP$4,'Country populations'!$G$4:$J1095,4,FALSE))*$B$1</f>
        <v>2.0323729823693668</v>
      </c>
      <c r="HQ101" s="11">
        <f ca="1">('Cumulative data'!HQ101/VLOOKUP(HQ$4,'Country populations'!$G$4:$J1095,4,FALSE))*$B$1</f>
        <v>0.29465281880646971</v>
      </c>
      <c r="HR101" s="11">
        <f ca="1">('Cumulative data'!HR101/VLOOKUP(HR$4,'Country populations'!$G$4:$J1095,4,FALSE))*$B$1</f>
        <v>26.086853334120516</v>
      </c>
      <c r="HS101" s="11">
        <f ca="1">('Cumulative data'!HS101/VLOOKUP(HS$4,'Country populations'!$G$4:$J1095,4,FALSE))*$B$1</f>
        <v>20.651980813643629</v>
      </c>
      <c r="HT101" s="11">
        <f ca="1">('Cumulative data'!HT101/VLOOKUP(HT$4,'Country populations'!$G$4:$J1095,4,FALSE))*$B$1</f>
        <v>5.3145147137538826</v>
      </c>
      <c r="HU101" s="11">
        <f ca="1">('Cumulative data'!HU101/VLOOKUP(HU$4,'Country populations'!$G$4:$J1095,4,FALSE))*$B$1</f>
        <v>27.745172137528566</v>
      </c>
      <c r="HV101" s="11">
        <f ca="1">('Cumulative data'!HV101/VLOOKUP(HV$4,'Country populations'!$G$4:$J1095,4,FALSE))*$B$1</f>
        <v>36.933362510359665</v>
      </c>
      <c r="HW101" s="11">
        <f ca="1">('Cumulative data'!HW101/VLOOKUP(HW$4,'Country populations'!$G$4:$J1095,4,FALSE))*$B$1</f>
        <v>5.5796924152527239E-2</v>
      </c>
      <c r="HX101" s="11">
        <f ca="1">('Cumulative data'!HX101/VLOOKUP(HX$4,'Country populations'!$G$4:$J1095,4,FALSE))*$B$1</f>
        <v>3.569395673810523</v>
      </c>
      <c r="HY101" s="11">
        <f ca="1">('Cumulative data'!HY101/VLOOKUP(HY$4,'Country populations'!$G$4:$J1095,4,FALSE))*$B$1</f>
        <v>2.2140100981910442</v>
      </c>
      <c r="HZ101" s="11">
        <f ca="1">('Cumulative data'!HZ101/VLOOKUP(HZ$4,'Country populations'!$G$4:$J1095,4,FALSE))*$B$1</f>
        <v>0.55346268473141458</v>
      </c>
      <c r="IA101" s="11">
        <f ca="1">('Cumulative data'!IA101/VLOOKUP(IA$4,'Country populations'!$G$4:$J1095,4,FALSE))*$B$1</f>
        <v>1.4124139362569219</v>
      </c>
      <c r="IB101" s="11">
        <f ca="1">('Cumulative data'!IB101/VLOOKUP(IB$4,'Country populations'!$G$4:$J1095,4,FALSE))*$B$1</f>
        <v>9.7488757619143165</v>
      </c>
      <c r="IC101" s="11">
        <f ca="1">('Cumulative data'!IC101/VLOOKUP(IC$4,'Country populations'!$G$4:$J1095,4,FALSE))*$B$1</f>
        <v>2.0873734909643811</v>
      </c>
      <c r="ID101" s="11">
        <f ca="1">('Cumulative data'!ID101/VLOOKUP(ID$4,'Country populations'!$G$4:$J1095,4,FALSE))*$B$1</f>
        <v>7.3293653570113069</v>
      </c>
      <c r="IE101" s="11">
        <f ca="1">('Cumulative data'!IE101/VLOOKUP(IE$4,'Country populations'!$G$4:$J1095,4,FALSE))*$B$1</f>
        <v>9.2229787934204008</v>
      </c>
      <c r="IF101" s="11">
        <f ca="1">('Cumulative data'!IF101/VLOOKUP(IF$4,'Country populations'!$G$4:$J1095,4,FALSE))*$B$1</f>
        <v>27.795987122688899</v>
      </c>
      <c r="IG101" s="11">
        <f ca="1">('Cumulative data'!IG101/VLOOKUP(IG$4,'Country populations'!$G$4:$J1095,4,FALSE))*$B$1</f>
        <v>1.3333395555845928</v>
      </c>
      <c r="IH101" s="11">
        <f ca="1">('Cumulative data'!IH101/VLOOKUP(IH$4,'Country populations'!$G$4:$J1095,4,FALSE))*$B$1</f>
        <v>5.5093938901008519</v>
      </c>
      <c r="II101" s="11">
        <f ca="1">('Cumulative data'!II101/VLOOKUP(II$4,'Country populations'!$G$4:$J1095,4,FALSE))*$B$1</f>
        <v>0.15844823512682293</v>
      </c>
      <c r="IJ101" s="11">
        <f ca="1">('Cumulative data'!IJ101/VLOOKUP(IJ$4,'Country populations'!$G$4:$J1095,4,FALSE))*$B$1</f>
        <v>0.61272250969464681</v>
      </c>
      <c r="IK101" s="11">
        <f ca="1">('Cumulative data'!IK101/VLOOKUP(IK$4,'Country populations'!$G$4:$J1095,4,FALSE))*$B$1</f>
        <v>0.83300140142432333</v>
      </c>
      <c r="IL101" s="11">
        <f ca="1">('Cumulative data'!IL101/VLOOKUP(IL$4,'Country populations'!$G$4:$J1095,4,FALSE))*$B$1</f>
        <v>1.3140954025049123</v>
      </c>
      <c r="IM101" s="11">
        <f ca="1">('Cumulative data'!IM101/VLOOKUP(IM$4,'Country populations'!$G$4:$J1095,4,FALSE))*$B$1</f>
        <v>1.7611074436821013</v>
      </c>
      <c r="IN101" s="11">
        <f ca="1">('Cumulative data'!IN101/VLOOKUP(IN$4,'Country populations'!$G$4:$J1095,4,FALSE))*$B$1</f>
        <v>1.0110814527218313</v>
      </c>
      <c r="IO101" s="11">
        <f ca="1">('Cumulative data'!IO101/VLOOKUP(IO$4,'Country populations'!$G$4:$J1095,4,FALSE))*$B$1</f>
        <v>0.69829435315935651</v>
      </c>
      <c r="IP101" s="11">
        <f ca="1">('Cumulative data'!IP101/VLOOKUP(IP$4,'Country populations'!$G$4:$J1095,4,FALSE))*$B$1</f>
        <v>6.4662178327706741</v>
      </c>
      <c r="IQ101" s="11">
        <f ca="1">('Cumulative data'!IQ101/VLOOKUP(IQ$4,'Country populations'!$G$4:$J1095,4,FALSE))*$B$1</f>
        <v>10.66105987622046</v>
      </c>
      <c r="IR101" s="11">
        <f ca="1">('Cumulative data'!IR101/VLOOKUP(IR$4,'Country populations'!$G$4:$J1095,4,FALSE))*$B$1</f>
        <v>1.0412834165203084</v>
      </c>
      <c r="IS101" s="11">
        <f ca="1">('Cumulative data'!IS101/VLOOKUP(IS$4,'Country populations'!$G$4:$J1095,4,FALSE))*$B$1</f>
        <v>0.64023767085742611</v>
      </c>
      <c r="IT101" s="11">
        <f ca="1">('Cumulative data'!IT101/VLOOKUP(IT$4,'Country populations'!$G$4:$J1095,4,FALSE))*$B$1</f>
        <v>49.522665405702455</v>
      </c>
      <c r="IU101" s="11">
        <f ca="1">('Cumulative data'!IU101/VLOOKUP(IU$4,'Country populations'!$G$4:$J1095,4,FALSE))*$B$1</f>
        <v>7.0981454113163238</v>
      </c>
      <c r="IV101" s="11">
        <f ca="1">('Cumulative data'!IV101/VLOOKUP(IV$4,'Country populations'!$G$4:$J1095,4,FALSE))*$B$1</f>
        <v>0.52913854868513832</v>
      </c>
      <c r="IW101" s="11">
        <f ca="1">('Cumulative data'!IW101/VLOOKUP(IW$4,'Country populations'!$G$4:$J1095,4,FALSE))*$B$1</f>
        <v>1.025580893291214</v>
      </c>
      <c r="IX101" s="11">
        <f ca="1">('Cumulative data'!IX101/VLOOKUP(IX$4,'Country populations'!$G$4:$J1095,4,FALSE))*$B$1</f>
        <v>4.5120506042718649</v>
      </c>
      <c r="IY101" s="11">
        <f ca="1">('Cumulative data'!IY101/VLOOKUP(IY$4,'Country populations'!$G$4:$J1095,4,FALSE))*$B$1</f>
        <v>0.62889517032878872</v>
      </c>
      <c r="IZ101" s="11">
        <f ca="1">('Cumulative data'!IZ101/VLOOKUP(IZ$4,'Country populations'!$G$4:$J1095,4,FALSE))*$B$1</f>
        <v>0.32951299784077298</v>
      </c>
      <c r="JA101" s="11">
        <f ca="1">('Cumulative data'!JA101/VLOOKUP(JA$4,'Country populations'!$G$4:$J1095,4,FALSE))*$B$1</f>
        <v>0.95141632369767637</v>
      </c>
      <c r="JB101" s="11">
        <f ca="1">('Cumulative data'!JB101/VLOOKUP(JB$4,'Country populations'!$G$4:$J1095,4,FALSE))*$B$1</f>
        <v>0.15174842000388136</v>
      </c>
      <c r="JC101" s="11">
        <f ca="1">('Cumulative data'!JC101/VLOOKUP(JC$4,'Country populations'!$G$4:$J1095,4,FALSE))*$B$1</f>
        <v>0.64494439861050445</v>
      </c>
      <c r="JD101" s="11">
        <f ca="1">('Cumulative data'!JD101/VLOOKUP(JD$4,'Country populations'!$G$4:$J1095,4,FALSE))*$B$1</f>
        <v>6.5239983359966596</v>
      </c>
      <c r="JE101" s="11">
        <f ca="1">('Cumulative data'!JE101/VLOOKUP(JE$4,'Country populations'!$G$4:$J1095,4,FALSE))*$B$1</f>
        <v>2.9645817090371143</v>
      </c>
      <c r="JF101" s="11">
        <f ca="1">('Cumulative data'!JF101/VLOOKUP(JF$4,'Country populations'!$G$4:$J1095,4,FALSE))*$B$1</f>
        <v>2.9747422076008134</v>
      </c>
      <c r="JG101" s="11">
        <f ca="1">('Cumulative data'!JG101/VLOOKUP(JG$4,'Country populations'!$G$4:$J1095,4,FALSE))*$B$1</f>
        <v>1.5984586307256585</v>
      </c>
      <c r="JH101" s="11">
        <f ca="1">('Cumulative data'!JH101/VLOOKUP(JH$4,'Country populations'!$G$4:$J1095,4,FALSE))*$B$1</f>
        <v>11.721611721611721</v>
      </c>
      <c r="JI101" s="11">
        <f ca="1">('Cumulative data'!JI101/VLOOKUP(JI$4,'Country populations'!$G$4:$J1095,4,FALSE))*$B$1</f>
        <v>2.9230734753492342</v>
      </c>
      <c r="JJ101" s="11">
        <f ca="1">('Cumulative data'!JJ101/VLOOKUP(JJ$4,'Country populations'!$G$4:$J1095,4,FALSE))*$B$1</f>
        <v>3.5195412174507137</v>
      </c>
      <c r="JK101" s="11">
        <f ca="1">('Cumulative data'!JK101/VLOOKUP(JK$4,'Country populations'!$G$4:$J1095,4,FALSE))*$B$1</f>
        <v>2.3507522113232211</v>
      </c>
      <c r="JL101" s="11">
        <f ca="1">('Cumulative data'!JL101/VLOOKUP(JL$4,'Country populations'!$G$4:$J1095,4,FALSE))*$B$1</f>
        <v>1.3922554745039113</v>
      </c>
      <c r="JM101" s="11">
        <f ca="1">('Cumulative data'!JM101/VLOOKUP(JM$4,'Country populations'!$G$4:$J1095,4,FALSE))*$B$1</f>
        <v>9.7999380342379681</v>
      </c>
      <c r="JN101" s="11">
        <f ca="1">('Cumulative data'!JN101/VLOOKUP(JN$4,'Country populations'!$G$4:$J1095,4,FALSE))*$B$1</f>
        <v>0.23416116329392633</v>
      </c>
      <c r="JO101" s="11">
        <f ca="1">('Cumulative data'!JO101/VLOOKUP(JO$4,'Country populations'!$G$4:$J1095,4,FALSE))*$B$1</f>
        <v>0.15977242441925518</v>
      </c>
      <c r="JP101" s="11">
        <f ca="1">('Cumulative data'!JP101/VLOOKUP(JP$4,'Country populations'!$G$4:$J1095,4,FALSE))*$B$1</f>
        <v>10.582356710079983</v>
      </c>
      <c r="JQ101" s="11">
        <f ca="1">('Cumulative data'!JQ101/VLOOKUP(JQ$4,'Country populations'!$G$4:$J1095,4,FALSE))*$B$1</f>
        <v>0.4931367690172031</v>
      </c>
      <c r="JR101" s="11">
        <f ca="1">('Cumulative data'!JR101/VLOOKUP(JR$4,'Country populations'!$G$4:$J1095,4,FALSE))*$B$1</f>
        <v>5.9756434565404457E-2</v>
      </c>
      <c r="JS101" s="11">
        <f ca="1">('Cumulative data'!JS101/VLOOKUP(JS$4,'Country populations'!$G$4:$J1095,4,FALSE))*$B$1</f>
        <v>2.3622839100793254</v>
      </c>
      <c r="JT101" s="11">
        <f ca="1">('Cumulative data'!JT101/VLOOKUP(JT$4,'Country populations'!$G$4:$J1095,4,FALSE))*$B$1</f>
        <v>0.20737280840639596</v>
      </c>
      <c r="JU101" s="11">
        <f ca="1">('Cumulative data'!JU101/VLOOKUP(JU$4,'Country populations'!$G$4:$J1095,4,FALSE))*$B$1</f>
        <v>6.4008485696389466</v>
      </c>
      <c r="JV101" s="11">
        <f ca="1">('Cumulative data'!JV101/VLOOKUP(JV$4,'Country populations'!$G$4:$J1095,4,FALSE))*$B$1</f>
        <v>3.3060389208942027</v>
      </c>
      <c r="JW101" s="11">
        <f ca="1">('Cumulative data'!JW101/VLOOKUP(JW$4,'Country populations'!$G$4:$J1095,4,FALSE))*$B$1</f>
        <v>4.8576294684399904E-2</v>
      </c>
      <c r="JX101" s="11">
        <f ca="1">('Cumulative data'!JX101/VLOOKUP(JX$4,'Country populations'!$G$4:$J1095,4,FALSE))*$B$1</f>
        <v>6.2918583353141031</v>
      </c>
      <c r="JY101" s="11">
        <f ca="1">('Cumulative data'!JY101/VLOOKUP(JY$4,'Country populations'!$G$4:$J1095,4,FALSE))*$B$1</f>
        <v>0.39164833426088713</v>
      </c>
      <c r="JZ101" s="11">
        <f ca="1">('Cumulative data'!JZ101/VLOOKUP(JZ$4,'Country populations'!$G$4:$J1095,4,FALSE))*$B$1</f>
        <v>8.1598172200942702</v>
      </c>
      <c r="KA101" s="11">
        <f ca="1">('Cumulative data'!KA101/VLOOKUP(KA$4,'Country populations'!$G$4:$J1095,4,FALSE))*$B$1</f>
        <v>0.33903586637828026</v>
      </c>
      <c r="KB101" s="11">
        <f ca="1">('Cumulative data'!KB101/VLOOKUP(KB$4,'Country populations'!$G$4:$J1095,4,FALSE))*$B$1</f>
        <v>0</v>
      </c>
      <c r="KC101" s="11">
        <f ca="1">('Cumulative data'!KC101/VLOOKUP(KC$4,'Country populations'!$G$4:$J1095,4,FALSE))*$B$1</f>
        <v>0.52972573626580077</v>
      </c>
      <c r="KD101" s="11">
        <f ca="1">('Cumulative data'!KD101/VLOOKUP(KD$4,'Country populations'!$G$4:$J1095,4,FALSE))*$B$1</f>
        <v>1.5230207118971102</v>
      </c>
      <c r="KE101" s="11">
        <f ca="1">('Cumulative data'!KE101/VLOOKUP(KE$4,'Country populations'!$G$4:$J1095,4,FALSE))*$B$1</f>
        <v>0.12844112724968165</v>
      </c>
      <c r="KF101" s="11">
        <f ca="1">('Cumulative data'!KF101/VLOOKUP(KF$4,'Country populations'!$G$4:$J1095,4,FALSE))*$B$1</f>
        <v>2.4465905681055258</v>
      </c>
      <c r="KG101" s="11" t="e">
        <f ca="1">('Cumulative data'!KG101/VLOOKUP(KG$4,'Country populations'!$G$4:$J1095,4,FALSE))*$B$1</f>
        <v>#N/A</v>
      </c>
      <c r="KH101" s="11">
        <f ca="1">('Cumulative data'!KH101/VLOOKUP(KH$4,'Country populations'!$G$4:$J1095,4,FALSE))*$B$1</f>
        <v>9.1107796259776475</v>
      </c>
      <c r="KI101" s="11">
        <f ca="1">('Cumulative data'!KI101/VLOOKUP(KI$4,'Country populations'!$G$4:$J1095,4,FALSE))*$B$1</f>
        <v>220.02200220022002</v>
      </c>
      <c r="KJ101" s="11">
        <f ca="1">('Cumulative data'!KJ101/VLOOKUP(KJ$4,'Country populations'!$G$4:$J1095,4,FALSE))*$B$1</f>
        <v>0.53016591011991288</v>
      </c>
      <c r="KK101" s="11">
        <f ca="1">('Cumulative data'!KK101/VLOOKUP(KK$4,'Country populations'!$G$4:$J1095,4,FALSE))*$B$1</f>
        <v>2.4906811895844987</v>
      </c>
      <c r="KL101" s="11">
        <f ca="1">('Cumulative data'!KL101/VLOOKUP(KL$4,'Country populations'!$G$4:$J1095,4,FALSE))*$B$1</f>
        <v>0.16091168699973563</v>
      </c>
      <c r="KM101" s="11">
        <f ca="1">('Cumulative data'!KM101/VLOOKUP(KM$4,'Country populations'!$G$4:$J1095,4,FALSE))*$B$1</f>
        <v>7.5819969273957441E-2</v>
      </c>
      <c r="KN101" s="11">
        <f ca="1">('Cumulative data'!KN101/VLOOKUP(KN$4,'Country populations'!$G$4:$J1095,4,FALSE))*$B$1</f>
        <v>0.39260998085241122</v>
      </c>
      <c r="KO101" s="11">
        <f ca="1">('Cumulative data'!KO101/VLOOKUP(KO$4,'Country populations'!$G$4:$J1095,4,FALSE))*$B$1</f>
        <v>0.20655492981346107</v>
      </c>
      <c r="KP101" s="11">
        <f ca="1">('Cumulative data'!KP101/VLOOKUP(KP$4,'Country populations'!$G$4:$J1095,4,FALSE))*$B$1</f>
        <v>1.4393762088960935</v>
      </c>
      <c r="KQ101" s="11">
        <f ca="1">('Cumulative data'!KQ101/VLOOKUP(KQ$4,'Country populations'!$G$4:$J1095,4,FALSE))*$B$1</f>
        <v>0.76543018755240211</v>
      </c>
      <c r="KR101" s="11">
        <f ca="1">('Cumulative data'!KR101/VLOOKUP(KR$4,'Country populations'!$G$4:$J1095,4,FALSE))*$B$1</f>
        <v>6.6022656195705052</v>
      </c>
      <c r="KS101" s="11">
        <f ca="1">('Cumulative data'!KS101/VLOOKUP(KS$4,'Country populations'!$G$4:$J1095,4,FALSE))*$B$1</f>
        <v>0.15327570881968355</v>
      </c>
      <c r="KT101" s="11">
        <f ca="1">('Cumulative data'!KT101/VLOOKUP(KT$4,'Country populations'!$G$4:$J1095,4,FALSE))*$B$1</f>
        <v>2.2211883600037479</v>
      </c>
      <c r="KU101" s="11">
        <f ca="1">('Cumulative data'!KU101/VLOOKUP(KU$4,'Country populations'!$G$4:$J1095,4,FALSE))*$B$1</f>
        <v>0.85667567518250831</v>
      </c>
      <c r="KV101" s="11">
        <f ca="1">('Cumulative data'!KV101/VLOOKUP(KV$4,'Country populations'!$G$4:$J1095,4,FALSE))*$B$1</f>
        <v>0.49004522137302831</v>
      </c>
      <c r="KW101" s="11">
        <f ca="1">('Cumulative data'!KW101/VLOOKUP(KW$4,'Country populations'!$G$4:$J1095,4,FALSE))*$B$1</f>
        <v>0.20993606397171741</v>
      </c>
      <c r="KX101" s="11">
        <f ca="1">('Cumulative data'!KX101/VLOOKUP(KX$4,'Country populations'!$G$4:$J1095,4,FALSE))*$B$1</f>
        <v>0</v>
      </c>
      <c r="KY101" s="11">
        <f ca="1">('Cumulative data'!KY101/VLOOKUP(KY$4,'Country populations'!$G$4:$J1095,4,FALSE))*$B$1</f>
        <v>0.51739106589803052</v>
      </c>
      <c r="KZ101" s="11">
        <f ca="1">('Cumulative data'!KZ101/VLOOKUP(KZ$4,'Country populations'!$G$4:$J1095,4,FALSE))*$B$1</f>
        <v>1.9404327224154184E-2</v>
      </c>
      <c r="LA101" s="11">
        <f ca="1">('Cumulative data'!LA101/VLOOKUP(LA$4,'Country populations'!$G$4:$J1095,4,FALSE))*$B$1</f>
        <v>942.89586893747423</v>
      </c>
      <c r="LB101" s="11">
        <f ca="1">('Cumulative data'!LB101/VLOOKUP(LB$4,'Country populations'!$G$4:$J1095,4,FALSE))*$B$1</f>
        <v>0</v>
      </c>
      <c r="LC101" s="11">
        <f ca="1">('Cumulative data'!LC101/VLOOKUP(LC$4,'Country populations'!$G$4:$J1095,4,FALSE))*$B$1</f>
        <v>0</v>
      </c>
      <c r="LD101" s="11">
        <f ca="1">('Cumulative data'!LD101/VLOOKUP(LD$4,'Country populations'!$G$4:$J1095,4,FALSE))*$B$1</f>
        <v>5.5041528833504882</v>
      </c>
      <c r="LE101" s="11">
        <f ca="1">('Cumulative data'!LE101/VLOOKUP(LE$4,'Country populations'!$G$4:$J1095,4,FALSE))*$B$1</f>
        <v>0</v>
      </c>
      <c r="LF101" s="11">
        <f ca="1">('Cumulative data'!LF101/VLOOKUP(LF$4,'Country populations'!$G$4:$J1095,4,FALSE))*$B$1</f>
        <v>0.1194462709770048</v>
      </c>
      <c r="LG101" s="11">
        <f ca="1">('Cumulative data'!LG101/VLOOKUP(LG$4,'Country populations'!$G$4:$J1095,4,FALSE))*$B$1</f>
        <v>0.19602400588385657</v>
      </c>
      <c r="LH101" s="11">
        <f ca="1">('Cumulative data'!LH101/VLOOKUP(LH$4,'Country populations'!$G$4:$J1095,4,FALSE))*$B$1</f>
        <v>3.1843989924561589</v>
      </c>
      <c r="LI101" s="11">
        <f ca="1">('Cumulative data'!LI101/VLOOKUP(LI$4,'Country populations'!$G$4:$J1095,4,FALSE))*$B$1</f>
        <v>0</v>
      </c>
      <c r="LJ101" s="11">
        <f ca="1">('Cumulative data'!LJ101/VLOOKUP(LJ$4,'Country populations'!$G$4:$J1095,4,FALSE))*$B$1</f>
        <v>0.20097943082714512</v>
      </c>
      <c r="LK101" s="11">
        <f ca="1">('Cumulative data'!LK101/VLOOKUP(LK$4,'Country populations'!$G$4:$J1095,4,FALSE))*$B$1</f>
        <v>11.760278483394487</v>
      </c>
      <c r="LL101" s="11">
        <f ca="1">('Cumulative data'!LL101/VLOOKUP(LL$4,'Country populations'!$G$4:$J1095,4,FALSE))*$B$1</f>
        <v>0.23350028603785042</v>
      </c>
      <c r="LM101" s="11">
        <f ca="1">('Cumulative data'!LM101/VLOOKUP(LM$4,'Country populations'!$G$4:$J1095,4,FALSE))*$B$1</f>
        <v>31.851191234552171</v>
      </c>
      <c r="LN101" s="11">
        <f ca="1">('Cumulative data'!LN101/VLOOKUP(LN$4,'Country populations'!$G$4:$J1095,4,FALSE))*$B$1</f>
        <v>28.08988764044944</v>
      </c>
      <c r="LO101" s="11">
        <f ca="1">('Cumulative data'!LO101/VLOOKUP(LO$4,'Country populations'!$G$4:$J1095,4,FALSE))*$B$1</f>
        <v>7.4389125797590896E-2</v>
      </c>
      <c r="LP101" s="11">
        <f ca="1">('Cumulative data'!LP101/VLOOKUP(LP$4,'Country populations'!$G$4:$J1095,4,FALSE))*$B$1</f>
        <v>0.17583380301472681</v>
      </c>
      <c r="LQ101" s="11">
        <f ca="1">('Cumulative data'!LQ101/VLOOKUP(LQ$4,'Country populations'!$G$4:$J1095,4,FALSE))*$B$1</f>
        <v>0</v>
      </c>
      <c r="LR101" s="11">
        <f ca="1">('Cumulative data'!LR101/VLOOKUP(LR$4,'Country populations'!$G$4:$J1095,4,FALSE))*$B$1</f>
        <v>0.11163475875477455</v>
      </c>
      <c r="LS101" s="11">
        <f ca="1">('Cumulative data'!LS101/VLOOKUP(LS$4,'Country populations'!$G$4:$J1095,4,FALSE))*$B$1</f>
        <v>0.42060811521297492</v>
      </c>
      <c r="LT101" s="11">
        <f ca="1">('Cumulative data'!LT101/VLOOKUP(LT$4,'Country populations'!$G$4:$J1095,4,FALSE))*$B$1</f>
        <v>0.46252035667719826</v>
      </c>
      <c r="LU101" s="11">
        <f ca="1">('Cumulative data'!LU101/VLOOKUP(LU$4,'Country populations'!$G$4:$J1095,4,FALSE))*$B$1</f>
        <v>0.14814204689051325</v>
      </c>
      <c r="LV101" s="11">
        <f ca="1">('Cumulative data'!LV101/VLOOKUP(LV$4,'Country populations'!$G$4:$J1095,4,FALSE))*$B$1</f>
        <v>2.2858031054920991</v>
      </c>
      <c r="LW101" s="11">
        <f ca="1">('Cumulative data'!LW101/VLOOKUP(LW$4,'Country populations'!$G$4:$J1095,4,FALSE))*$B$1</f>
        <v>23.699069219056422</v>
      </c>
      <c r="LX101" s="11">
        <f ca="1">('Cumulative data'!LX101/VLOOKUP(LX$4,'Country populations'!$G$4:$J1095,4,FALSE))*$B$1</f>
        <v>0</v>
      </c>
      <c r="LY101" s="11">
        <f ca="1">('Cumulative data'!LY101/VLOOKUP(LY$4,'Country populations'!$G$4:$J1095,4,FALSE))*$B$1</f>
        <v>0</v>
      </c>
      <c r="LZ101" s="11">
        <f ca="1">('Cumulative data'!LZ101/VLOOKUP(LZ$4,'Country populations'!$G$4:$J1095,4,FALSE))*$B$1</f>
        <v>0</v>
      </c>
      <c r="MA101" s="11">
        <f ca="1">('Cumulative data'!MA101/VLOOKUP(MA$4,'Country populations'!$G$4:$J1095,4,FALSE))*$B$1</f>
        <v>4.2872730156892755</v>
      </c>
      <c r="MB101" s="11">
        <f ca="1">('Cumulative data'!MB101/VLOOKUP(MB$4,'Country populations'!$G$4:$J1095,4,FALSE))*$B$1</f>
        <v>0</v>
      </c>
      <c r="MC101" s="11">
        <f ca="1">('Cumulative data'!MC101/VLOOKUP(MC$4,'Country populations'!$G$4:$J1095,4,FALSE))*$B$1</f>
        <v>1.0131161392440331</v>
      </c>
      <c r="MD101" s="11">
        <f ca="1">('Cumulative data'!MD101/VLOOKUP(MD$4,'Country populations'!$G$4:$J1095,4,FALSE))*$B$1</f>
        <v>50.963204566303126</v>
      </c>
      <c r="ME101" s="11">
        <f ca="1">('Cumulative data'!ME101/VLOOKUP(ME$4,'Country populations'!$G$4:$J1095,4,FALSE))*$B$1</f>
        <v>0</v>
      </c>
      <c r="MF101" s="11">
        <f ca="1">('Cumulative data'!MF101/VLOOKUP(MF$4,'Country populations'!$G$4:$J1095,4,FALSE))*$B$1</f>
        <v>0</v>
      </c>
      <c r="MG101" s="11">
        <f ca="1">('Cumulative data'!MG101/VLOOKUP(MG$4,'Country populations'!$G$4:$J1095,4,FALSE))*$B$1</f>
        <v>26.221254949261873</v>
      </c>
      <c r="MH101" s="11">
        <f ca="1">('Cumulative data'!MH101/VLOOKUP(MH$4,'Country populations'!$G$4:$J1095,4,FALSE))*$B$1</f>
        <v>0.36237411576186079</v>
      </c>
      <c r="MI101" s="11">
        <f ca="1">('Cumulative data'!MI101/VLOOKUP(MI$4,'Country populations'!$G$4:$J1095,4,FALSE))*$B$1</f>
        <v>0.44929119820571067</v>
      </c>
      <c r="MJ101" s="11">
        <f ca="1">('Cumulative data'!MJ101/VLOOKUP(MJ$4,'Country populations'!$G$4:$J1095,4,FALSE))*$B$1</f>
        <v>0.90611030044442897</v>
      </c>
      <c r="MK101" s="11">
        <f ca="1">('Cumulative data'!MK101/VLOOKUP(MK$4,'Country populations'!$G$4:$J1095,4,FALSE))*$B$1</f>
        <v>1.8379044037549561E-2</v>
      </c>
      <c r="ML101" s="11">
        <f ca="1">('Cumulative data'!ML101/VLOOKUP(ML$4,'Country populations'!$G$4:$J1095,4,FALSE))*$B$1</f>
        <v>0</v>
      </c>
      <c r="MM101" s="11">
        <f ca="1">('Cumulative data'!MM101/VLOOKUP(MM$4,'Country populations'!$G$4:$J1095,4,FALSE))*$B$1</f>
        <v>0</v>
      </c>
      <c r="MN101" s="11">
        <f ca="1">('Cumulative data'!MN101/VLOOKUP(MN$4,'Country populations'!$G$4:$J1095,4,FALSE))*$B$1</f>
        <v>0.19771922959888502</v>
      </c>
      <c r="MO101" s="11">
        <f ca="1">('Cumulative data'!MO101/VLOOKUP(MO$4,'Country populations'!$G$4:$J1095,4,FALSE))*$B$1</f>
        <v>0</v>
      </c>
      <c r="MP101" s="11">
        <f ca="1">('Cumulative data'!MP101/VLOOKUP(MP$4,'Country populations'!$G$4:$J1095,4,FALSE))*$B$1</f>
        <v>0</v>
      </c>
      <c r="MQ101" s="11">
        <f ca="1">('Cumulative data'!MQ101/VLOOKUP(MQ$4,'Country populations'!$G$4:$J1095,4,FALSE))*$B$1</f>
        <v>0</v>
      </c>
      <c r="MR101" s="11">
        <f ca="1">('Cumulative data'!MR101/VLOOKUP(MR$4,'Country populations'!$G$4:$J1095,4,FALSE))*$B$1</f>
        <v>15.216068167985393</v>
      </c>
      <c r="MS101" s="11">
        <f ca="1">('Cumulative data'!MS101/VLOOKUP(MS$4,'Country populations'!$G$4:$J1095,4,FALSE))*$B$1</f>
        <v>1.6740824893767329E-2</v>
      </c>
      <c r="MT101" s="11">
        <f ca="1">('Cumulative data'!MT101/VLOOKUP(MT$4,'Country populations'!$G$4:$J1095,4,FALSE))*$B$1</f>
        <v>46.639615689566718</v>
      </c>
      <c r="MU101" s="11">
        <f ca="1">('Cumulative data'!MU101/VLOOKUP(MU$4,'Country populations'!$G$4:$J1095,4,FALSE))*$B$1</f>
        <v>0</v>
      </c>
      <c r="MV101" s="11">
        <f ca="1">('Cumulative data'!MV101/VLOOKUP(MV$4,'Country populations'!$G$4:$J1095,4,FALSE))*$B$1</f>
        <v>10.171698266742615</v>
      </c>
      <c r="MW101" s="11">
        <f ca="1">('Cumulative data'!MW101/VLOOKUP(MW$4,'Country populations'!$G$4:$J1095,4,FALSE))*$B$1</f>
        <v>5.0854417786841166</v>
      </c>
      <c r="MX101" s="11">
        <f ca="1">('Cumulative data'!MX101/VLOOKUP(MX$4,'Country populations'!$G$4:$J1095,4,FALSE))*$B$1</f>
        <v>5.4395256385513541E-2</v>
      </c>
      <c r="MY101" s="11">
        <f ca="1">('Cumulative data'!MY101/VLOOKUP(MY$4,'Country populations'!$G$4:$J1095,4,FALSE))*$B$1</f>
        <v>0</v>
      </c>
      <c r="MZ101" s="11">
        <f ca="1">('Cumulative data'!MZ101/VLOOKUP(MZ$4,'Country populations'!$G$4:$J1095,4,FALSE))*$B$1</f>
        <v>0</v>
      </c>
      <c r="NA101" s="11">
        <f ca="1">('Cumulative data'!NA101/VLOOKUP(NA$4,'Country populations'!$G$4:$J1095,4,FALSE))*$B$1</f>
        <v>0</v>
      </c>
      <c r="NB101" s="11">
        <f ca="1">('Cumulative data'!NB101/VLOOKUP(NB$4,'Country populations'!$G$4:$J1095,4,FALSE))*$B$1</f>
        <v>0</v>
      </c>
      <c r="NC101" s="11">
        <f ca="1">('Cumulative data'!NC101/VLOOKUP(NC$4,'Country populations'!$G$4:$J1095,4,FALSE))*$B$1</f>
        <v>0</v>
      </c>
      <c r="ND101" s="11">
        <f ca="1">('Cumulative data'!ND101/VLOOKUP(ND$4,'Country populations'!$G$4:$J1095,4,FALSE))*$B$1</f>
        <v>0.14553314393649983</v>
      </c>
      <c r="NE101" s="11">
        <f ca="1">('Cumulative data'!NE101/VLOOKUP(NE$4,'Country populations'!$G$4:$J1095,4,FALSE))*$B$1</f>
        <v>4.5610794560794164E-2</v>
      </c>
      <c r="NF101" s="11">
        <f ca="1">('Cumulative data'!NF101/VLOOKUP(NF$4,'Country populations'!$G$4:$J1095,4,FALSE))*$B$1</f>
        <v>0</v>
      </c>
      <c r="NG101" s="11">
        <f ca="1">('Cumulative data'!NG101/VLOOKUP(NG$4,'Country populations'!$G$4:$J1095,4,FALSE))*$B$1</f>
        <v>0.11428142383454518</v>
      </c>
      <c r="NH101" s="11">
        <f ca="1">('Cumulative data'!NH101/VLOOKUP(NH$4,'Country populations'!$G$4:$J1095,4,FALSE))*$B$1</f>
        <v>0</v>
      </c>
      <c r="NI101" s="11">
        <f ca="1">('Cumulative data'!NI101/VLOOKUP(NI$4,'Country populations'!$G$4:$J1095,4,FALSE))*$B$1</f>
        <v>0</v>
      </c>
      <c r="NJ101" s="11">
        <f ca="1">('Cumulative data'!NJ101/VLOOKUP(NJ$4,'Country populations'!$G$4:$J1095,4,FALSE))*$B$1</f>
        <v>0</v>
      </c>
      <c r="NK101" s="11">
        <f ca="1">('Cumulative data'!NK101/VLOOKUP(NK$4,'Country populations'!$G$4:$J1095,4,FALSE))*$B$1</f>
        <v>0</v>
      </c>
      <c r="NL101" s="11">
        <f ca="1">('Cumulative data'!NL101/VLOOKUP(NL$4,'Country populations'!$G$4:$J1095,4,FALSE))*$B$1</f>
        <v>6.0852665109406401E-2</v>
      </c>
      <c r="NM101" s="11">
        <f ca="1">('Cumulative data'!NM101/VLOOKUP(NM$4,'Country populations'!$G$4:$J1095,4,FALSE))*$B$1</f>
        <v>0</v>
      </c>
      <c r="NN101" s="11">
        <f ca="1">('Cumulative data'!NN101/VLOOKUP(NN$4,'Country populations'!$G$4:$J1095,4,FALSE))*$B$1</f>
        <v>0</v>
      </c>
      <c r="NO101" s="11">
        <f ca="1">('Cumulative data'!NO101/VLOOKUP(NO$4,'Country populations'!$G$4:$J1095,4,FALSE))*$B$1</f>
        <v>0</v>
      </c>
      <c r="NP101" s="11">
        <f ca="1">('Cumulative data'!NP101/VLOOKUP(NP$4,'Country populations'!$G$4:$J1095,4,FALSE))*$B$1</f>
        <v>6.7281498455855959E-2</v>
      </c>
      <c r="NQ101" s="11">
        <f ca="1">('Cumulative data'!NQ101/VLOOKUP(NQ$4,'Country populations'!$G$4:$J1095,4,FALSE))*$B$1</f>
        <v>0</v>
      </c>
      <c r="NR101" s="11">
        <f ca="1">('Cumulative data'!NR101/VLOOKUP(NR$4,'Country populations'!$G$4:$J1095,4,FALSE))*$B$1</f>
        <v>0</v>
      </c>
      <c r="NS101" s="11">
        <f ca="1">('Cumulative data'!NS101/VLOOKUP(NS$4,'Country populations'!$G$4:$J1095,4,FALSE))*$B$1</f>
        <v>0</v>
      </c>
      <c r="NT101" s="11">
        <f ca="1">('Cumulative data'!NT101/VLOOKUP(NT$4,'Country populations'!$G$4:$J1095,4,FALSE))*$B$1</f>
        <v>0</v>
      </c>
      <c r="NU101" s="11">
        <f ca="1">('Cumulative data'!NU101/VLOOKUP(NU$4,'Country populations'!$G$4:$J1095,4,FALSE))*$B$1</f>
        <v>0</v>
      </c>
      <c r="NV101" s="11">
        <f ca="1">('Cumulative data'!NV101/VLOOKUP(NV$4,'Country populations'!$G$4:$J1095,4,FALSE))*$B$1</f>
        <v>0</v>
      </c>
      <c r="NW101" s="11">
        <f ca="1">('Cumulative data'!NW101/VLOOKUP(NW$4,'Country populations'!$G$4:$J1095,4,FALSE))*$B$1</f>
        <v>0</v>
      </c>
      <c r="NX101" s="11">
        <f ca="1">('Cumulative data'!NX101/VLOOKUP(NX$4,'Country populations'!$G$4:$J1095,4,FALSE))*$B$1</f>
        <v>6.0938452163315056</v>
      </c>
      <c r="NY101" s="11">
        <f ca="1">('Cumulative data'!NY101/VLOOKUP(NY$4,'Country populations'!$G$4:$J1095,4,FALSE))*$B$1</f>
        <v>0</v>
      </c>
      <c r="NZ101" s="11">
        <f ca="1">('Cumulative data'!NZ101/VLOOKUP(NZ$4,'Country populations'!$G$4:$J1095,4,FALSE))*$B$1</f>
        <v>0</v>
      </c>
      <c r="OA101" s="11">
        <f ca="1">('Cumulative data'!OA101/VLOOKUP(OA$4,'Country populations'!$G$4:$J1095,4,FALSE))*$B$1</f>
        <v>0.4252378674320948</v>
      </c>
      <c r="OB101" s="11">
        <f ca="1">('Cumulative data'!OB101/VLOOKUP(OB$4,'Country populations'!$G$4:$J1095,4,FALSE))*$B$1</f>
        <v>17.374081345448861</v>
      </c>
      <c r="OC101" s="11">
        <f ca="1">('Cumulative data'!OC101/VLOOKUP(OC$4,'Country populations'!$G$4:$J1095,4,FALSE))*$B$1</f>
        <v>0.15095355853390283</v>
      </c>
      <c r="OD101" s="11">
        <f ca="1">('Cumulative data'!OD101/VLOOKUP(OD$4,'Country populations'!$G$4:$J1095,4,FALSE))*$B$1</f>
        <v>0</v>
      </c>
      <c r="OE101" s="11">
        <f ca="1">('Cumulative data'!OE101/VLOOKUP(OE$4,'Country populations'!$G$4:$J1095,4,FALSE))*$B$1</f>
        <v>1.7985999697835204</v>
      </c>
      <c r="OF101" s="11">
        <f ca="1">('Cumulative data'!OF101/VLOOKUP(OF$4,'Country populations'!$G$4:$J1095,4,FALSE))*$B$1</f>
        <v>0</v>
      </c>
      <c r="OG101" s="11">
        <f ca="1">('Cumulative data'!OG101/VLOOKUP(OG$4,'Country populations'!$G$4:$J1095,4,FALSE))*$B$1</f>
        <v>0</v>
      </c>
      <c r="OH101" s="11">
        <f ca="1">('Cumulative data'!OH101/VLOOKUP(OH$4,'Country populations'!$G$4:$J1095,4,FALSE))*$B$1</f>
        <v>0</v>
      </c>
      <c r="OI101" s="11">
        <f ca="1">('Cumulative data'!OI101/VLOOKUP(OI$4,'Country populations'!$G$4:$J1095,4,FALSE))*$B$1</f>
        <v>0</v>
      </c>
      <c r="OJ101" s="11">
        <f ca="1">('Cumulative data'!OJ101/VLOOKUP(OJ$4,'Country populations'!$G$4:$J1095,4,FALSE))*$B$1</f>
        <v>0</v>
      </c>
      <c r="OK101" s="11">
        <f ca="1">('Cumulative data'!OK101/VLOOKUP(OK$4,'Country populations'!$G$4:$J1095,4,FALSE))*$B$1</f>
        <v>0</v>
      </c>
      <c r="OL101" s="11">
        <f ca="1">('Cumulative data'!OL101/VLOOKUP(OL$4,'Country populations'!$G$4:$J1095,4,FALSE))*$B$1</f>
        <v>1.7046403720207146</v>
      </c>
      <c r="OM101" s="11">
        <f ca="1">('Cumulative data'!OM101/VLOOKUP(OM$4,'Country populations'!$G$4:$J1095,4,FALSE))*$B$1</f>
        <v>0</v>
      </c>
      <c r="ON101" s="11">
        <f ca="1">('Cumulative data'!ON101/VLOOKUP(ON$4,'Country populations'!$G$4:$J1095,4,FALSE))*$B$1</f>
        <v>0.41379356004806628</v>
      </c>
      <c r="OO101" s="11">
        <f ca="1">('Cumulative data'!OO101/VLOOKUP(OO$4,'Country populations'!$G$4:$J1095,4,FALSE))*$B$1</f>
        <v>0</v>
      </c>
      <c r="OP101" s="11">
        <f ca="1">('Cumulative data'!OP101/VLOOKUP(OP$4,'Country populations'!$G$4:$J1095,4,FALSE))*$B$1</f>
        <v>0.21506948895188036</v>
      </c>
      <c r="OQ101" s="11">
        <f ca="1">('Cumulative data'!OQ101/VLOOKUP(OQ$4,'Country populations'!$G$4:$J1095,4,FALSE))*$B$1</f>
        <v>0</v>
      </c>
      <c r="OR101" s="11">
        <f ca="1">('Cumulative data'!OR101/VLOOKUP(OR$4,'Country populations'!$G$4:$J1095,4,FALSE))*$B$1</f>
        <v>0</v>
      </c>
      <c r="OS101" s="11">
        <f ca="1">('Cumulative data'!OS101/VLOOKUP(OS$4,'Country populations'!$G$4:$J1095,4,FALSE))*$B$1</f>
        <v>0</v>
      </c>
      <c r="OT101" s="11">
        <f ca="1">('Cumulative data'!OT101/VLOOKUP(OT$4,'Country populations'!$G$4:$J1095,4,FALSE))*$B$1</f>
        <v>0</v>
      </c>
      <c r="OU101" s="11">
        <f ca="1">('Cumulative data'!OU101/VLOOKUP(OU$4,'Country populations'!$G$4:$J1095,4,FALSE))*$B$1</f>
        <v>0</v>
      </c>
      <c r="OV101" s="11">
        <f ca="1">('Cumulative data'!OV101/VLOOKUP(OV$4,'Country populations'!$G$4:$J1095,4,FALSE))*$B$1</f>
        <v>0</v>
      </c>
      <c r="OW101" s="11">
        <f ca="1">('Cumulative data'!OW101/VLOOKUP(OW$4,'Country populations'!$G$4:$J1095,4,FALSE))*$B$1</f>
        <v>0</v>
      </c>
      <c r="OX101" s="11">
        <f ca="1">('Cumulative data'!OX101/VLOOKUP(OX$4,'Country populations'!$G$4:$J1095,4,FALSE))*$B$1</f>
        <v>0</v>
      </c>
      <c r="OY101" s="11">
        <f ca="1">('Cumulative data'!OY101/VLOOKUP(OY$4,'Country populations'!$G$4:$J1095,4,FALSE))*$B$1</f>
        <v>0</v>
      </c>
      <c r="OZ101" s="11">
        <f ca="1">('Cumulative data'!OZ101/VLOOKUP(OZ$4,'Country populations'!$G$4:$J1095,4,FALSE))*$B$1</f>
        <v>0</v>
      </c>
      <c r="PA101" s="11">
        <f ca="1">('Cumulative data'!PA101/VLOOKUP(PA$4,'Country populations'!$G$4:$J1095,4,FALSE))*$B$1</f>
        <v>8.2948563839738121</v>
      </c>
    </row>
    <row r="102" spans="1:417">
      <c r="A102" s="8">
        <f>'Cumulative data'!A102</f>
        <v>43927</v>
      </c>
      <c r="B102" s="11">
        <f ca="1">('Cumulative data'!B102/VLOOKUP(B$4,'Country populations'!$G$4:$J1096,4,FALSE))*$B$1</f>
        <v>1020.0371600049472</v>
      </c>
      <c r="C102" s="11">
        <f ca="1">('Cumulative data'!C102/VLOOKUP(C$4,'Country populations'!$G$4:$J1096,4,FALSE))*$B$1</f>
        <v>2796.6978266159422</v>
      </c>
      <c r="D102" s="11">
        <f ca="1">('Cumulative data'!D102/VLOOKUP(D$4,'Country populations'!$G$4:$J1096,4,FALSE))*$B$1</f>
        <v>2132.717522202604</v>
      </c>
      <c r="E102" s="11">
        <f ca="1">('Cumulative data'!E102/VLOOKUP(E$4,'Country populations'!$G$4:$J1096,4,FALSE))*$B$1</f>
        <v>1138.5355511727216</v>
      </c>
      <c r="F102" s="11">
        <f ca="1">('Cumulative data'!F102/VLOOKUP(F$4,'Country populations'!$G$4:$J1096,4,FALSE))*$B$1</f>
        <v>1079.8955542205615</v>
      </c>
      <c r="G102" s="11">
        <f ca="1">('Cumulative data'!G102/VLOOKUP(G$4,'Country populations'!$G$4:$J1096,4,FALSE))*$B$1</f>
        <v>705.97361242352895</v>
      </c>
      <c r="H102" s="11">
        <f ca="1">('Cumulative data'!H102/VLOOKUP(H$4,'Country populations'!$G$4:$J1096,4,FALSE))*$B$1</f>
        <v>57.41724099389468</v>
      </c>
      <c r="I102" s="11">
        <f ca="1">('Cumulative data'!I102/VLOOKUP(I$4,'Country populations'!$G$4:$J1096,4,FALSE))*$B$1</f>
        <v>693.22482327773378</v>
      </c>
      <c r="J102" s="11">
        <f ca="1">('Cumulative data'!J102/VLOOKUP(J$4,'Country populations'!$G$4:$J1096,4,FALSE))*$B$1</f>
        <v>320.95446348724727</v>
      </c>
      <c r="K102" s="11">
        <f ca="1">('Cumulative data'!K102/VLOOKUP(K$4,'Country populations'!$G$4:$J1096,4,FALSE))*$B$1</f>
        <v>1699.0209166550471</v>
      </c>
      <c r="L102" s="11">
        <f ca="1">('Cumulative data'!L102/VLOOKUP(L$4,'Country populations'!$G$4:$J1096,4,FALSE))*$B$1</f>
        <v>1041.7935399929722</v>
      </c>
      <c r="M102" s="11">
        <f ca="1">('Cumulative data'!M102/VLOOKUP(M$4,'Country populations'!$G$4:$J1096,4,FALSE))*$B$1</f>
        <v>410.57536801619472</v>
      </c>
      <c r="N102" s="11">
        <f ca="1">('Cumulative data'!N102/VLOOKUP(N$4,'Country populations'!$G$4:$J1096,4,FALSE))*$B$1</f>
        <v>2428.9922443717328</v>
      </c>
      <c r="O102" s="11">
        <f ca="1">('Cumulative data'!O102/VLOOKUP(O$4,'Country populations'!$G$4:$J1096,4,FALSE))*$B$1</f>
        <v>52.361831698544101</v>
      </c>
      <c r="P102" s="11">
        <f ca="1">('Cumulative data'!P102/VLOOKUP(P$4,'Country populations'!$G$4:$J1096,4,FALSE))*$B$1</f>
        <v>36.927535826699192</v>
      </c>
      <c r="Q102" s="11">
        <f ca="1">('Cumulative data'!Q102/VLOOKUP(Q$4,'Country populations'!$G$4:$J1096,4,FALSE))*$B$1</f>
        <v>1106.0433530158316</v>
      </c>
      <c r="R102" s="11">
        <f ca="1">('Cumulative data'!R102/VLOOKUP(R$4,'Country populations'!$G$4:$J1096,4,FALSE))*$B$1</f>
        <v>1330.4983123112452</v>
      </c>
      <c r="S102" s="11">
        <f ca="1">('Cumulative data'!S102/VLOOKUP(S$4,'Country populations'!$G$4:$J1096,4,FALSE))*$B$1</f>
        <v>973.94258775967899</v>
      </c>
      <c r="T102" s="11">
        <f ca="1">('Cumulative data'!T102/VLOOKUP(T$4,'Country populations'!$G$4:$J1096,4,FALSE))*$B$1</f>
        <v>1035.0771882840036</v>
      </c>
      <c r="U102" s="11">
        <f ca="1">('Cumulative data'!U102/VLOOKUP(U$4,'Country populations'!$G$4:$J1096,4,FALSE))*$B$1</f>
        <v>676.28650387602272</v>
      </c>
      <c r="V102" s="11">
        <f ca="1">('Cumulative data'!V102/VLOOKUP(V$4,'Country populations'!$G$4:$J1096,4,FALSE))*$B$1</f>
        <v>2.9470920847834843</v>
      </c>
      <c r="W102" s="11">
        <f ca="1">('Cumulative data'!W102/VLOOKUP(W$4,'Country populations'!$G$4:$J1096,4,FALSE))*$B$1</f>
        <v>200.58833393151593</v>
      </c>
      <c r="X102" s="11">
        <f ca="1">('Cumulative data'!X102/VLOOKUP(X$4,'Country populations'!$G$4:$J1096,4,FALSE))*$B$1</f>
        <v>69.180233342106476</v>
      </c>
      <c r="Y102" s="11">
        <f ca="1">('Cumulative data'!Y102/VLOOKUP(Y$4,'Country populations'!$G$4:$J1096,4,FALSE))*$B$1</f>
        <v>28.890752142979842</v>
      </c>
      <c r="Z102" s="11">
        <f ca="1">('Cumulative data'!Z102/VLOOKUP(Z$4,'Country populations'!$G$4:$J1096,4,FALSE))*$B$1</f>
        <v>233.88528551869254</v>
      </c>
      <c r="AA102" s="11">
        <f ca="1">('Cumulative data'!AA102/VLOOKUP(AA$4,'Country populations'!$G$4:$J1096,4,FALSE))*$B$1</f>
        <v>206.65349434848602</v>
      </c>
      <c r="AB102" s="11">
        <f ca="1">('Cumulative data'!AB102/VLOOKUP(AB$4,'Country populations'!$G$4:$J1096,4,FALSE))*$B$1</f>
        <v>108.38488683463154</v>
      </c>
      <c r="AC102" s="11">
        <f ca="1">('Cumulative data'!AC102/VLOOKUP(AC$4,'Country populations'!$G$4:$J1096,4,FALSE))*$B$1</f>
        <v>200.85579957086304</v>
      </c>
      <c r="AD102" s="11">
        <f ca="1">('Cumulative data'!AD102/VLOOKUP(AD$4,'Country populations'!$G$4:$J1096,4,FALSE))*$B$1</f>
        <v>1040.3520078978211</v>
      </c>
      <c r="AE102" s="11">
        <f ca="1">('Cumulative data'!AE102/VLOOKUP(AE$4,'Country populations'!$G$4:$J1096,4,FALSE))*$B$1</f>
        <v>754.28986173309193</v>
      </c>
      <c r="AF102" s="11">
        <f ca="1">('Cumulative data'!AF102/VLOOKUP(AF$4,'Country populations'!$G$4:$J1096,4,FALSE))*$B$1</f>
        <v>225.25595315523236</v>
      </c>
      <c r="AG102" s="11">
        <f ca="1">('Cumulative data'!AG102/VLOOKUP(AG$4,'Country populations'!$G$4:$J1096,4,FALSE))*$B$1</f>
        <v>428.33203006597643</v>
      </c>
      <c r="AH102" s="11">
        <f ca="1">('Cumulative data'!AH102/VLOOKUP(AH$4,'Country populations'!$G$4:$J1096,4,FALSE))*$B$1</f>
        <v>14.835281900302823</v>
      </c>
      <c r="AI102" s="11">
        <f ca="1">('Cumulative data'!AI102/VLOOKUP(AI$4,'Country populations'!$G$4:$J1096,4,FALSE))*$B$1</f>
        <v>16.621067573109215</v>
      </c>
      <c r="AJ102" s="11">
        <f ca="1">('Cumulative data'!AJ102/VLOOKUP(AJ$4,'Country populations'!$G$4:$J1096,4,FALSE))*$B$1</f>
        <v>68.507184220586581</v>
      </c>
      <c r="AK102" s="11">
        <f ca="1">('Cumulative data'!AK102/VLOOKUP(AK$4,'Country populations'!$G$4:$J1096,4,FALSE))*$B$1</f>
        <v>29.621900531464895</v>
      </c>
      <c r="AL102" s="11">
        <f ca="1">('Cumulative data'!AL102/VLOOKUP(AL$4,'Country populations'!$G$4:$J1096,4,FALSE))*$B$1</f>
        <v>113.14342910112026</v>
      </c>
      <c r="AM102" s="11">
        <f ca="1">('Cumulative data'!AM102/VLOOKUP(AM$4,'Country populations'!$G$4:$J1096,4,FALSE))*$B$1</f>
        <v>181.89355334465745</v>
      </c>
      <c r="AN102" s="11">
        <f ca="1">('Cumulative data'!AN102/VLOOKUP(AN$4,'Country populations'!$G$4:$J1096,4,FALSE))*$B$1</f>
        <v>8.3100684017341226</v>
      </c>
      <c r="AO102" s="11">
        <f ca="1">('Cumulative data'!AO102/VLOOKUP(AO$4,'Country populations'!$G$4:$J1096,4,FALSE))*$B$1</f>
        <v>280.39871874832835</v>
      </c>
      <c r="AP102" s="11">
        <f ca="1">('Cumulative data'!AP102/VLOOKUP(AP$4,'Country populations'!$G$4:$J1096,4,FALSE))*$B$1</f>
        <v>460.74319638970161</v>
      </c>
      <c r="AQ102" s="11">
        <f ca="1">('Cumulative data'!AQ102/VLOOKUP(AQ$4,'Country populations'!$G$4:$J1096,4,FALSE))*$B$1</f>
        <v>556.73953336619161</v>
      </c>
      <c r="AR102" s="11">
        <f ca="1">('Cumulative data'!AR102/VLOOKUP(AR$4,'Country populations'!$G$4:$J1096,4,FALSE))*$B$1</f>
        <v>28.604904508665719</v>
      </c>
      <c r="AS102" s="11">
        <f ca="1">('Cumulative data'!AS102/VLOOKUP(AS$4,'Country populations'!$G$4:$J1096,4,FALSE))*$B$1</f>
        <v>4479.4049612125709</v>
      </c>
      <c r="AT102" s="11">
        <f ca="1">('Cumulative data'!AT102/VLOOKUP(AT$4,'Country populations'!$G$4:$J1096,4,FALSE))*$B$1</f>
        <v>160.86056808762319</v>
      </c>
      <c r="AU102" s="11">
        <f ca="1">('Cumulative data'!AU102/VLOOKUP(AU$4,'Country populations'!$G$4:$J1096,4,FALSE))*$B$1</f>
        <v>59.686828291683604</v>
      </c>
      <c r="AV102" s="11">
        <f ca="1">('Cumulative data'!AV102/VLOOKUP(AV$4,'Country populations'!$G$4:$J1096,4,FALSE))*$B$1</f>
        <v>223.74756488636649</v>
      </c>
      <c r="AW102" s="11">
        <f ca="1">('Cumulative data'!AW102/VLOOKUP(AW$4,'Country populations'!$G$4:$J1096,4,FALSE))*$B$1</f>
        <v>347.78886057727539</v>
      </c>
      <c r="AX102" s="11">
        <f ca="1">('Cumulative data'!AX102/VLOOKUP(AX$4,'Country populations'!$G$4:$J1096,4,FALSE))*$B$1</f>
        <v>29.184666498070353</v>
      </c>
      <c r="AY102" s="11">
        <f ca="1">('Cumulative data'!AY102/VLOOKUP(AY$4,'Country populations'!$G$4:$J1096,4,FALSE))*$B$1</f>
        <v>31.805167617674606</v>
      </c>
      <c r="AZ102" s="11">
        <f ca="1">('Cumulative data'!AZ102/VLOOKUP(AZ$4,'Country populations'!$G$4:$J1096,4,FALSE))*$B$1</f>
        <v>34.383743419213701</v>
      </c>
      <c r="BA102" s="11">
        <f ca="1">('Cumulative data'!BA102/VLOOKUP(BA$4,'Country populations'!$G$4:$J1096,4,FALSE))*$B$1</f>
        <v>27.904848345158189</v>
      </c>
      <c r="BB102" s="11">
        <f ca="1">('Cumulative data'!BB102/VLOOKUP(BB$4,'Country populations'!$G$4:$J1096,4,FALSE))*$B$1</f>
        <v>10.455916765352116</v>
      </c>
      <c r="BC102" s="11">
        <f ca="1">('Cumulative data'!BC102/VLOOKUP(BC$4,'Country populations'!$G$4:$J1096,4,FALSE))*$B$1</f>
        <v>166.45789871991477</v>
      </c>
      <c r="BD102" s="11">
        <f ca="1">('Cumulative data'!BD102/VLOOKUP(BD$4,'Country populations'!$G$4:$J1096,4,FALSE))*$B$1</f>
        <v>30.101906584069162</v>
      </c>
      <c r="BE102" s="11">
        <f ca="1">('Cumulative data'!BE102/VLOOKUP(BE$4,'Country populations'!$G$4:$J1096,4,FALSE))*$B$1</f>
        <v>214.18143894725856</v>
      </c>
      <c r="BF102" s="11">
        <f ca="1">('Cumulative data'!BF102/VLOOKUP(BF$4,'Country populations'!$G$4:$J1096,4,FALSE))*$B$1</f>
        <v>27.661462067303347</v>
      </c>
      <c r="BG102" s="11">
        <f ca="1">('Cumulative data'!BG102/VLOOKUP(BG$4,'Country populations'!$G$4:$J1096,4,FALSE))*$B$1</f>
        <v>4354.5787545787553</v>
      </c>
      <c r="BH102" s="11">
        <f ca="1">('Cumulative data'!BH102/VLOOKUP(BH$4,'Country populations'!$G$4:$J1096,4,FALSE))*$B$1</f>
        <v>287.9227373218996</v>
      </c>
      <c r="BI102" s="11">
        <f ca="1">('Cumulative data'!BI102/VLOOKUP(BI$4,'Country populations'!$G$4:$J1096,4,FALSE))*$B$1</f>
        <v>77.015843111274435</v>
      </c>
      <c r="BJ102" s="11">
        <f ca="1">('Cumulative data'!BJ102/VLOOKUP(BJ$4,'Country populations'!$G$4:$J1096,4,FALSE))*$B$1</f>
        <v>411.38163698156364</v>
      </c>
      <c r="BK102" s="11">
        <f ca="1">('Cumulative data'!BK102/VLOOKUP(BK$4,'Country populations'!$G$4:$J1096,4,FALSE))*$B$1</f>
        <v>23.892098410683197</v>
      </c>
      <c r="BL102" s="11">
        <f ca="1">('Cumulative data'!BL102/VLOOKUP(BL$4,'Country populations'!$G$4:$J1096,4,FALSE))*$B$1</f>
        <v>826.96400181223476</v>
      </c>
      <c r="BM102" s="11">
        <f ca="1">('Cumulative data'!BM102/VLOOKUP(BM$4,'Country populations'!$G$4:$J1096,4,FALSE))*$B$1</f>
        <v>130.19360679142306</v>
      </c>
      <c r="BN102" s="11">
        <f ca="1">('Cumulative data'!BN102/VLOOKUP(BN$4,'Country populations'!$G$4:$J1096,4,FALSE))*$B$1</f>
        <v>28.279719122208171</v>
      </c>
      <c r="BO102" s="11">
        <f ca="1">('Cumulative data'!BO102/VLOOKUP(BO$4,'Country populations'!$G$4:$J1096,4,FALSE))*$B$1</f>
        <v>479.57316545226104</v>
      </c>
      <c r="BP102" s="11">
        <f ca="1">('Cumulative data'!BP102/VLOOKUP(BP$4,'Country populations'!$G$4:$J1096,4,FALSE))*$B$1</f>
        <v>57.598374621209317</v>
      </c>
      <c r="BQ102" s="11">
        <f ca="1">('Cumulative data'!BQ102/VLOOKUP(BQ$4,'Country populations'!$G$4:$J1096,4,FALSE))*$B$1</f>
        <v>10.21835031068416</v>
      </c>
      <c r="BR102" s="11">
        <f ca="1">('Cumulative data'!BR102/VLOOKUP(BR$4,'Country populations'!$G$4:$J1096,4,FALSE))*$B$1</f>
        <v>277.39962486931512</v>
      </c>
      <c r="BS102" s="11">
        <f ca="1">('Cumulative data'!BS102/VLOOKUP(BS$4,'Country populations'!$G$4:$J1096,4,FALSE))*$B$1</f>
        <v>188.91662845822671</v>
      </c>
      <c r="BT102" s="11">
        <f ca="1">('Cumulative data'!BT102/VLOOKUP(BT$4,'Country populations'!$G$4:$J1096,4,FALSE))*$B$1</f>
        <v>202.08393341288672</v>
      </c>
      <c r="BU102" s="11">
        <f ca="1">('Cumulative data'!BU102/VLOOKUP(BU$4,'Country populations'!$G$4:$J1096,4,FALSE))*$B$1</f>
        <v>297.91084053835539</v>
      </c>
      <c r="BV102" s="11">
        <f ca="1">('Cumulative data'!BV102/VLOOKUP(BV$4,'Country populations'!$G$4:$J1096,4,FALSE))*$B$1</f>
        <v>0.53433924152839896</v>
      </c>
      <c r="BW102" s="11">
        <f ca="1">('Cumulative data'!BW102/VLOOKUP(BW$4,'Country populations'!$G$4:$J1096,4,FALSE))*$B$1</f>
        <v>166.03515051523328</v>
      </c>
      <c r="BX102" s="11">
        <f ca="1">('Cumulative data'!BX102/VLOOKUP(BX$4,'Country populations'!$G$4:$J1096,4,FALSE))*$B$1</f>
        <v>58.355601804872187</v>
      </c>
      <c r="BY102" s="11">
        <f ca="1">('Cumulative data'!BY102/VLOOKUP(BY$4,'Country populations'!$G$4:$J1096,4,FALSE))*$B$1</f>
        <v>231.83480690032545</v>
      </c>
      <c r="BZ102" s="11">
        <f ca="1">('Cumulative data'!BZ102/VLOOKUP(BZ$4,'Country populations'!$G$4:$J1096,4,FALSE))*$B$1</f>
        <v>24.485923682875796</v>
      </c>
      <c r="CA102" s="11">
        <f ca="1">('Cumulative data'!CA102/VLOOKUP(CA$4,'Country populations'!$G$4:$J1096,4,FALSE))*$B$1</f>
        <v>88.83364718169301</v>
      </c>
      <c r="CB102" s="11">
        <f ca="1">('Cumulative data'!CB102/VLOOKUP(CB$4,'Country populations'!$G$4:$J1096,4,FALSE))*$B$1</f>
        <v>28.252039267509378</v>
      </c>
      <c r="CC102" s="11">
        <f ca="1">('Cumulative data'!CC102/VLOOKUP(CC$4,'Country populations'!$G$4:$J1096,4,FALSE))*$B$1</f>
        <v>46.790580759950103</v>
      </c>
      <c r="CD102" s="11">
        <f ca="1">('Cumulative data'!CD102/VLOOKUP(CD$4,'Country populations'!$G$4:$J1096,4,FALSE))*$B$1</f>
        <v>7.6807794095309641</v>
      </c>
      <c r="CE102" s="11">
        <f ca="1">('Cumulative data'!CE102/VLOOKUP(CE$4,'Country populations'!$G$4:$J1096,4,FALSE))*$B$1</f>
        <v>76.419975980237297</v>
      </c>
      <c r="CF102" s="11" t="e">
        <f ca="1">('Cumulative data'!CF102/VLOOKUP(CF$4,'Country populations'!$G$4:$J1096,4,FALSE))*$B$1</f>
        <v>#N/A</v>
      </c>
      <c r="CG102" s="11">
        <f ca="1">('Cumulative data'!CG102/VLOOKUP(CG$4,'Country populations'!$G$4:$J1096,4,FALSE))*$B$1</f>
        <v>369.40070119873013</v>
      </c>
      <c r="CH102" s="11">
        <f ca="1">('Cumulative data'!CH102/VLOOKUP(CH$4,'Country populations'!$G$4:$J1096,4,FALSE))*$B$1</f>
        <v>6484.1778295476606</v>
      </c>
      <c r="CI102" s="11">
        <f ca="1">('Cumulative data'!CI102/VLOOKUP(CI$4,'Country populations'!$G$4:$J1096,4,FALSE))*$B$1</f>
        <v>282.5784300939136</v>
      </c>
      <c r="CJ102" s="11">
        <f ca="1">('Cumulative data'!CJ102/VLOOKUP(CJ$4,'Country populations'!$G$4:$J1096,4,FALSE))*$B$1</f>
        <v>77.211116877119466</v>
      </c>
      <c r="CK102" s="11">
        <f ca="1">('Cumulative data'!CK102/VLOOKUP(CK$4,'Country populations'!$G$4:$J1096,4,FALSE))*$B$1</f>
        <v>6.8870202035886843</v>
      </c>
      <c r="CL102" s="11">
        <f ca="1">('Cumulative data'!CL102/VLOOKUP(CL$4,'Country populations'!$G$4:$J1096,4,FALSE))*$B$1</f>
        <v>9.8945059902514458</v>
      </c>
      <c r="CM102" s="11">
        <f ca="1">('Cumulative data'!CM102/VLOOKUP(CM$4,'Country populations'!$G$4:$J1096,4,FALSE))*$B$1</f>
        <v>89.122465653497343</v>
      </c>
      <c r="CN102" s="11">
        <f ca="1">('Cumulative data'!CN102/VLOOKUP(CN$4,'Country populations'!$G$4:$J1096,4,FALSE))*$B$1</f>
        <v>7.6012214171353669</v>
      </c>
      <c r="CO102" s="11">
        <f ca="1">('Cumulative data'!CO102/VLOOKUP(CO$4,'Country populations'!$G$4:$J1096,4,FALSE))*$B$1</f>
        <v>116.87734816236279</v>
      </c>
      <c r="CP102" s="11">
        <f ca="1">('Cumulative data'!CP102/VLOOKUP(CP$4,'Country populations'!$G$4:$J1096,4,FALSE))*$B$1</f>
        <v>16.50458841909867</v>
      </c>
      <c r="CQ102" s="11">
        <f ca="1">('Cumulative data'!CQ102/VLOOKUP(CQ$4,'Country populations'!$G$4:$J1096,4,FALSE))*$B$1</f>
        <v>125.44304677183959</v>
      </c>
      <c r="CR102" s="11">
        <f ca="1">('Cumulative data'!CR102/VLOOKUP(CR$4,'Country populations'!$G$4:$J1096,4,FALSE))*$B$1</f>
        <v>33.10755310505165</v>
      </c>
      <c r="CS102" s="11">
        <f ca="1">('Cumulative data'!CS102/VLOOKUP(CS$4,'Country populations'!$G$4:$J1096,4,FALSE))*$B$1</f>
        <v>30.087005967323492</v>
      </c>
      <c r="CT102" s="11">
        <f ca="1">('Cumulative data'!CT102/VLOOKUP(CT$4,'Country populations'!$G$4:$J1096,4,FALSE))*$B$1</f>
        <v>15.677164855839901</v>
      </c>
      <c r="CU102" s="11">
        <f ca="1">('Cumulative data'!CU102/VLOOKUP(CU$4,'Country populations'!$G$4:$J1096,4,FALSE))*$B$1</f>
        <v>33.813120274738957</v>
      </c>
      <c r="CV102" s="11">
        <f ca="1">('Cumulative data'!CV102/VLOOKUP(CV$4,'Country populations'!$G$4:$J1096,4,FALSE))*$B$1</f>
        <v>15.241358244346683</v>
      </c>
      <c r="CW102" s="11">
        <f ca="1">('Cumulative data'!CW102/VLOOKUP(CW$4,'Country populations'!$G$4:$J1096,4,FALSE))*$B$1</f>
        <v>529.96451049624159</v>
      </c>
      <c r="CX102" s="11">
        <f ca="1">('Cumulative data'!CX102/VLOOKUP(CX$4,'Country populations'!$G$4:$J1096,4,FALSE))*$B$1</f>
        <v>72.434749225724275</v>
      </c>
      <c r="CY102" s="11">
        <f ca="1">('Cumulative data'!CY102/VLOOKUP(CY$4,'Country populations'!$G$4:$J1096,4,FALSE))*$B$1</f>
        <v>1.1254509790009428</v>
      </c>
      <c r="CZ102" s="11">
        <f ca="1">('Cumulative data'!CZ102/VLOOKUP(CZ$4,'Country populations'!$G$4:$J1096,4,FALSE))*$B$1</f>
        <v>7837.8219105427543</v>
      </c>
      <c r="DA102" s="11">
        <f ca="1">('Cumulative data'!DA102/VLOOKUP(DA$4,'Country populations'!$G$4:$J1096,4,FALSE))*$B$1</f>
        <v>59.716478306724078</v>
      </c>
      <c r="DB102" s="11">
        <f ca="1">('Cumulative data'!DB102/VLOOKUP(DB$4,'Country populations'!$G$4:$J1096,4,FALSE))*$B$1</f>
        <v>9.2135777373158732</v>
      </c>
      <c r="DC102" s="11">
        <f ca="1">('Cumulative data'!DC102/VLOOKUP(DC$4,'Country populations'!$G$4:$J1096,4,FALSE))*$B$1</f>
        <v>178.49181493150869</v>
      </c>
      <c r="DD102" s="11">
        <f ca="1">('Cumulative data'!DD102/VLOOKUP(DD$4,'Country populations'!$G$4:$J1096,4,FALSE))*$B$1</f>
        <v>43.61804132433398</v>
      </c>
      <c r="DE102" s="11">
        <f ca="1">('Cumulative data'!DE102/VLOOKUP(DE$4,'Country populations'!$G$4:$J1096,4,FALSE))*$B$1</f>
        <v>13.258536078447534</v>
      </c>
      <c r="DF102" s="11">
        <f ca="1">('Cumulative data'!DF102/VLOOKUP(DF$4,'Country populations'!$G$4:$J1096,4,FALSE))*$B$1</f>
        <v>42.537209276796879</v>
      </c>
      <c r="DG102" s="11">
        <f ca="1">('Cumulative data'!DG102/VLOOKUP(DG$4,'Country populations'!$G$4:$J1096,4,FALSE))*$B$1</f>
        <v>340.73069219280899</v>
      </c>
      <c r="DH102" s="11">
        <f ca="1">('Cumulative data'!DH102/VLOOKUP(DH$4,'Country populations'!$G$4:$J1096,4,FALSE))*$B$1</f>
        <v>2.4758938600945117</v>
      </c>
      <c r="DI102" s="11">
        <f ca="1">('Cumulative data'!DI102/VLOOKUP(DI$4,'Country populations'!$G$4:$J1096,4,FALSE))*$B$1</f>
        <v>1.719490685965575</v>
      </c>
      <c r="DJ102" s="11">
        <f ca="1">('Cumulative data'!DJ102/VLOOKUP(DJ$4,'Country populations'!$G$4:$J1096,4,FALSE))*$B$1</f>
        <v>1493.5553673910999</v>
      </c>
      <c r="DK102" s="11">
        <f ca="1">('Cumulative data'!DK102/VLOOKUP(DK$4,'Country populations'!$G$4:$J1096,4,FALSE))*$B$1</f>
        <v>7.7522094964566337</v>
      </c>
      <c r="DL102" s="11">
        <f ca="1">('Cumulative data'!DL102/VLOOKUP(DL$4,'Country populations'!$G$4:$J1096,4,FALSE))*$B$1</f>
        <v>2452.5417250605174</v>
      </c>
      <c r="DM102" s="11">
        <f ca="1">('Cumulative data'!DM102/VLOOKUP(DM$4,'Country populations'!$G$4:$J1096,4,FALSE))*$B$1</f>
        <v>1451.3108614232208</v>
      </c>
      <c r="DN102" s="11">
        <f ca="1">('Cumulative data'!DN102/VLOOKUP(DN$4,'Country populations'!$G$4:$J1096,4,FALSE))*$B$1</f>
        <v>2.6408139658144774</v>
      </c>
      <c r="DO102" s="11">
        <f ca="1">('Cumulative data'!DO102/VLOOKUP(DO$4,'Country populations'!$G$4:$J1096,4,FALSE))*$B$1</f>
        <v>5.2046805692359133</v>
      </c>
      <c r="DP102" s="11">
        <f ca="1">('Cumulative data'!DP102/VLOOKUP(DP$4,'Country populations'!$G$4:$J1096,4,FALSE))*$B$1</f>
        <v>3704.082676762509</v>
      </c>
      <c r="DQ102" s="11">
        <f ca="1">('Cumulative data'!DQ102/VLOOKUP(DQ$4,'Country populations'!$G$4:$J1096,4,FALSE))*$B$1</f>
        <v>3.9072165564171093</v>
      </c>
      <c r="DR102" s="11">
        <f ca="1">('Cumulative data'!DR102/VLOOKUP(DR$4,'Country populations'!$G$4:$J1096,4,FALSE))*$B$1</f>
        <v>15.842905673022058</v>
      </c>
      <c r="DS102" s="11">
        <f ca="1">('Cumulative data'!DS102/VLOOKUP(DS$4,'Country populations'!$G$4:$J1096,4,FALSE))*$B$1</f>
        <v>10.637968203575559</v>
      </c>
      <c r="DT102" s="11">
        <f ca="1">('Cumulative data'!DT102/VLOOKUP(DT$4,'Country populations'!$G$4:$J1096,4,FALSE))*$B$1</f>
        <v>2.2221307033576987</v>
      </c>
      <c r="DU102" s="11">
        <f ca="1">('Cumulative data'!DU102/VLOOKUP(DU$4,'Country populations'!$G$4:$J1096,4,FALSE))*$B$1</f>
        <v>308.58341924143338</v>
      </c>
      <c r="DV102" s="11">
        <f ca="1">('Cumulative data'!DV102/VLOOKUP(DV$4,'Country populations'!$G$4:$J1096,4,FALSE))*$B$1</f>
        <v>651.7244035240517</v>
      </c>
      <c r="DW102" s="11">
        <f ca="1">('Cumulative data'!DW102/VLOOKUP(DW$4,'Country populations'!$G$4:$J1096,4,FALSE))*$B$1</f>
        <v>8.0295183624662023</v>
      </c>
      <c r="DX102" s="11">
        <f ca="1">('Cumulative data'!DX102/VLOOKUP(DX$4,'Country populations'!$G$4:$J1096,4,FALSE))*$B$1</f>
        <v>3057.1962838740319</v>
      </c>
      <c r="DY102" s="11">
        <f ca="1">('Cumulative data'!DY102/VLOOKUP(DY$4,'Country populations'!$G$4:$J1096,4,FALSE))*$B$1</f>
        <v>6.8186014557953358</v>
      </c>
      <c r="DZ102" s="11">
        <f ca="1">('Cumulative data'!DZ102/VLOOKUP(DZ$4,'Country populations'!$G$4:$J1096,4,FALSE))*$B$1</f>
        <v>74.312732271947439</v>
      </c>
      <c r="EA102" s="11">
        <f ca="1">('Cumulative data'!EA102/VLOOKUP(EA$4,'Country populations'!$G$4:$J1096,4,FALSE))*$B$1</f>
        <v>2.6001209995197359</v>
      </c>
      <c r="EB102" s="11">
        <f ca="1">('Cumulative data'!EB102/VLOOKUP(EB$4,'Country populations'!$G$4:$J1096,4,FALSE))*$B$1</f>
        <v>19.586912025384638</v>
      </c>
      <c r="EC102" s="11">
        <f ca="1">('Cumulative data'!EC102/VLOOKUP(EC$4,'Country populations'!$G$4:$J1096,4,FALSE))*$B$1</f>
        <v>1860.1569666700643</v>
      </c>
      <c r="ED102" s="11">
        <f ca="1">('Cumulative data'!ED102/VLOOKUP(ED$4,'Country populations'!$G$4:$J1096,4,FALSE))*$B$1</f>
        <v>599.44176985182548</v>
      </c>
      <c r="EE102" s="11">
        <f ca="1">('Cumulative data'!EE102/VLOOKUP(EE$4,'Country populations'!$G$4:$J1096,4,FALSE))*$B$1</f>
        <v>0.37403148786690127</v>
      </c>
      <c r="EF102" s="11">
        <f ca="1">('Cumulative data'!EF102/VLOOKUP(EF$4,'Country populations'!$G$4:$J1096,4,FALSE))*$B$1</f>
        <v>2045.257886042426</v>
      </c>
      <c r="EG102" s="11">
        <f ca="1">('Cumulative data'!EG102/VLOOKUP(EG$4,'Country populations'!$G$4:$J1096,4,FALSE))*$B$1</f>
        <v>5.3148203645072911</v>
      </c>
      <c r="EH102" s="11">
        <f ca="1">('Cumulative data'!EH102/VLOOKUP(EH$4,'Country populations'!$G$4:$J1096,4,FALSE))*$B$1</f>
        <v>9.4351151623199243</v>
      </c>
      <c r="EI102" s="11">
        <f ca="1">('Cumulative data'!EI102/VLOOKUP(EI$4,'Country populations'!$G$4:$J1096,4,FALSE))*$B$1</f>
        <v>8.1549927039998611</v>
      </c>
      <c r="EJ102" s="11">
        <f ca="1">('Cumulative data'!EJ102/VLOOKUP(EJ$4,'Country populations'!$G$4:$J1096,4,FALSE))*$B$1</f>
        <v>0.3859599247885408</v>
      </c>
      <c r="EK102" s="11">
        <f ca="1">('Cumulative data'!EK102/VLOOKUP(EK$4,'Country populations'!$G$4:$J1096,4,FALSE))*$B$1</f>
        <v>194.87004603804837</v>
      </c>
      <c r="EL102" s="11">
        <f ca="1">('Cumulative data'!EL102/VLOOKUP(EL$4,'Country populations'!$G$4:$J1096,4,FALSE))*$B$1</f>
        <v>0.44043941004021903</v>
      </c>
      <c r="EM102" s="11">
        <f ca="1">('Cumulative data'!EM102/VLOOKUP(EM$4,'Country populations'!$G$4:$J1096,4,FALSE))*$B$1</f>
        <v>2.5703499847855054</v>
      </c>
      <c r="EN102" s="11">
        <f ca="1">('Cumulative data'!EN102/VLOOKUP(EN$4,'Country populations'!$G$4:$J1096,4,FALSE))*$B$1</f>
        <v>594.15798178986074</v>
      </c>
      <c r="EO102" s="11">
        <f ca="1">('Cumulative data'!EO102/VLOOKUP(EO$4,'Country populations'!$G$4:$J1096,4,FALSE))*$B$1</f>
        <v>145.95733773815965</v>
      </c>
      <c r="EP102" s="11">
        <f ca="1">('Cumulative data'!EP102/VLOOKUP(EP$4,'Country populations'!$G$4:$J1096,4,FALSE))*$B$1</f>
        <v>1.1368356616602173</v>
      </c>
      <c r="EQ102" s="11">
        <f ca="1">('Cumulative data'!EQ102/VLOOKUP(EQ$4,'Country populations'!$G$4:$J1096,4,FALSE))*$B$1</f>
        <v>593.42665855143025</v>
      </c>
      <c r="ER102" s="11">
        <f ca="1">('Cumulative data'!ER102/VLOOKUP(ER$4,'Country populations'!$G$4:$J1096,4,FALSE))*$B$1</f>
        <v>0.36829814766288127</v>
      </c>
      <c r="ES102" s="11">
        <f ca="1">('Cumulative data'!ES102/VLOOKUP(ES$4,'Country populations'!$G$4:$J1096,4,FALSE))*$B$1</f>
        <v>582.99519611958397</v>
      </c>
      <c r="ET102" s="11">
        <f ca="1">('Cumulative data'!ET102/VLOOKUP(ET$4,'Country populations'!$G$4:$J1096,4,FALSE))*$B$1</f>
        <v>402.21024103885162</v>
      </c>
      <c r="EU102" s="11">
        <f ca="1">('Cumulative data'!EU102/VLOOKUP(EU$4,'Country populations'!$G$4:$J1096,4,FALSE))*$B$1</f>
        <v>73.744812433883965</v>
      </c>
      <c r="EV102" s="11">
        <f ca="1">('Cumulative data'!EV102/VLOOKUP(EV$4,'Country populations'!$G$4:$J1096,4,FALSE))*$B$1</f>
        <v>36.869452895459844</v>
      </c>
      <c r="EW102" s="11">
        <f ca="1">('Cumulative data'!EW102/VLOOKUP(EW$4,'Country populations'!$G$4:$J1096,4,FALSE))*$B$1</f>
        <v>2.1214149990350282</v>
      </c>
      <c r="EX102" s="11">
        <f ca="1">('Cumulative data'!EX102/VLOOKUP(EX$4,'Country populations'!$G$4:$J1096,4,FALSE))*$B$1</f>
        <v>11.404255925758294</v>
      </c>
      <c r="EY102" s="11">
        <f ca="1">('Cumulative data'!EY102/VLOOKUP(EY$4,'Country populations'!$G$4:$J1096,4,FALSE))*$B$1</f>
        <v>9.1463507584865429</v>
      </c>
      <c r="EZ102" s="11">
        <f ca="1">('Cumulative data'!EZ102/VLOOKUP(EZ$4,'Country populations'!$G$4:$J1096,4,FALSE))*$B$1</f>
        <v>1.8416960512194966</v>
      </c>
      <c r="FA102" s="11">
        <f ca="1">('Cumulative data'!FA102/VLOOKUP(FA$4,'Country populations'!$G$4:$J1096,4,FALSE))*$B$1</f>
        <v>1.8147026881850812</v>
      </c>
      <c r="FB102" s="11">
        <f ca="1">('Cumulative data'!FB102/VLOOKUP(FB$4,'Country populations'!$G$4:$J1096,4,FALSE))*$B$1</f>
        <v>8.1772443081445072</v>
      </c>
      <c r="FC102" s="11">
        <f ca="1">('Cumulative data'!FC102/VLOOKUP(FC$4,'Country populations'!$G$4:$J1096,4,FALSE))*$B$1</f>
        <v>2.6195965908569967</v>
      </c>
      <c r="FD102" s="11">
        <f ca="1">('Cumulative data'!FD102/VLOOKUP(FD$4,'Country populations'!$G$4:$J1096,4,FALSE))*$B$1</f>
        <v>0.27366476736476497</v>
      </c>
      <c r="FE102" s="11">
        <f ca="1">('Cumulative data'!FE102/VLOOKUP(FE$4,'Country populations'!$G$4:$J1096,4,FALSE))*$B$1</f>
        <v>4.2705164762626397</v>
      </c>
      <c r="FF102" s="11">
        <f ca="1">('Cumulative data'!FF102/VLOOKUP(FF$4,'Country populations'!$G$4:$J1096,4,FALSE))*$B$1</f>
        <v>1.0856735264281794</v>
      </c>
      <c r="FG102" s="11">
        <f ca="1">('Cumulative data'!FG102/VLOOKUP(FG$4,'Country populations'!$G$4:$J1096,4,FALSE))*$B$1</f>
        <v>0.31994435527773007</v>
      </c>
      <c r="FH102" s="11">
        <f ca="1">('Cumulative data'!FH102/VLOOKUP(FH$4,'Country populations'!$G$4:$J1096,4,FALSE))*$B$1</f>
        <v>153.17376031369986</v>
      </c>
      <c r="FI102" s="11">
        <f ca="1">('Cumulative data'!FI102/VLOOKUP(FI$4,'Country populations'!$G$4:$J1096,4,FALSE))*$B$1</f>
        <v>0.54791655036123221</v>
      </c>
      <c r="FJ102" s="11">
        <f ca="1">('Cumulative data'!FJ102/VLOOKUP(FJ$4,'Country populations'!$G$4:$J1096,4,FALSE))*$B$1</f>
        <v>35.149905095256244</v>
      </c>
      <c r="FK102" s="11">
        <f ca="1">('Cumulative data'!FK102/VLOOKUP(FK$4,'Country populations'!$G$4:$J1096,4,FALSE))*$B$1</f>
        <v>0.42596865576584475</v>
      </c>
      <c r="FL102" s="11">
        <f ca="1">('Cumulative data'!FL102/VLOOKUP(FL$4,'Country populations'!$G$4:$J1096,4,FALSE))*$B$1</f>
        <v>1.5119119418502172</v>
      </c>
      <c r="FM102" s="11">
        <f ca="1">('Cumulative data'!FM102/VLOOKUP(FM$4,'Country populations'!$G$4:$J1096,4,FALSE))*$B$1</f>
        <v>12.57478855493045</v>
      </c>
      <c r="FN102" s="11">
        <f ca="1">('Cumulative data'!FN102/VLOOKUP(FN$4,'Country populations'!$G$4:$J1096,4,FALSE))*$B$1</f>
        <v>63.049273006854861</v>
      </c>
      <c r="FO102" s="11">
        <f ca="1">('Cumulative data'!FO102/VLOOKUP(FO$4,'Country populations'!$G$4:$J1096,4,FALSE))*$B$1</f>
        <v>0.60553348610270363</v>
      </c>
      <c r="FP102" s="11">
        <f ca="1">('Cumulative data'!FP102/VLOOKUP(FP$4,'Country populations'!$G$4:$J1096,4,FALSE))*$B$1</f>
        <v>194.46875303857425</v>
      </c>
      <c r="FQ102" s="11">
        <f ca="1">('Cumulative data'!FQ102/VLOOKUP(FQ$4,'Country populations'!$G$4:$J1096,4,FALSE))*$B$1</f>
        <v>15.61726108937089</v>
      </c>
      <c r="FR102" s="11">
        <f ca="1">('Cumulative data'!FR102/VLOOKUP(FR$4,'Country populations'!$G$4:$J1096,4,FALSE))*$B$1</f>
        <v>0.20909615312738583</v>
      </c>
      <c r="FS102" s="11">
        <f ca="1">('Cumulative data'!FS102/VLOOKUP(FS$4,'Country populations'!$G$4:$J1096,4,FALSE))*$B$1</f>
        <v>6.2969417328239103</v>
      </c>
      <c r="FT102" s="11">
        <f ca="1">('Cumulative data'!FT102/VLOOKUP(FT$4,'Country populations'!$G$4:$J1096,4,FALSE))*$B$1</f>
        <v>0.3088876447962316</v>
      </c>
      <c r="FU102" s="11">
        <f ca="1">('Cumulative data'!FU102/VLOOKUP(FU$4,'Country populations'!$G$4:$J1096,4,FALSE))*$B$1</f>
        <v>76.240680938196036</v>
      </c>
      <c r="FV102" s="11">
        <f ca="1">('Cumulative data'!FV102/VLOOKUP(FV$4,'Country populations'!$G$4:$J1096,4,FALSE))*$B$1</f>
        <v>7.7575239362710793</v>
      </c>
      <c r="FW102" s="11">
        <f ca="1">('Cumulative data'!FW102/VLOOKUP(FW$4,'Country populations'!$G$4:$J1096,4,FALSE))*$B$1</f>
        <v>67.032297379646565</v>
      </c>
      <c r="FX102" s="11">
        <f ca="1">('Cumulative data'!FX102/VLOOKUP(FX$4,'Country populations'!$G$4:$J1096,4,FALSE))*$B$1</f>
        <v>106.64865489384015</v>
      </c>
      <c r="FY102" s="11">
        <f ca="1">('Cumulative data'!FY102/VLOOKUP(FY$4,'Country populations'!$G$4:$J1096,4,FALSE))*$B$1</f>
        <v>187.9981952173259</v>
      </c>
      <c r="FZ102" s="11">
        <f ca="1">('Cumulative data'!FZ102/VLOOKUP(FZ$4,'Country populations'!$G$4:$J1096,4,FALSE))*$B$1</f>
        <v>2.551427204592569</v>
      </c>
      <c r="GA102" s="11">
        <f ca="1">('Cumulative data'!GA102/VLOOKUP(GA$4,'Country populations'!$G$4:$J1096,4,FALSE))*$B$1</f>
        <v>138.99265076359089</v>
      </c>
      <c r="GB102" s="11">
        <f ca="1">('Cumulative data'!GB102/VLOOKUP(GB$4,'Country populations'!$G$4:$J1096,4,FALSE))*$B$1</f>
        <v>0.75476779266951399</v>
      </c>
      <c r="GC102" s="11">
        <f ca="1">('Cumulative data'!GC102/VLOOKUP(GC$4,'Country populations'!$G$4:$J1096,4,FALSE))*$B$1</f>
        <v>63.093188639620713</v>
      </c>
      <c r="GD102" s="11">
        <f ca="1">('Cumulative data'!GD102/VLOOKUP(GD$4,'Country populations'!$G$4:$J1096,4,FALSE))*$B$1</f>
        <v>12.590199788484643</v>
      </c>
      <c r="GE102" s="11">
        <f ca="1">('Cumulative data'!GE102/VLOOKUP(GE$4,'Country populations'!$G$4:$J1096,4,FALSE))*$B$1</f>
        <v>1.8634450875860602</v>
      </c>
      <c r="GF102" s="11">
        <f ca="1">('Cumulative data'!GF102/VLOOKUP(GF$4,'Country populations'!$G$4:$J1096,4,FALSE))*$B$1</f>
        <v>574.21762848119442</v>
      </c>
      <c r="GG102" s="11">
        <f ca="1">('Cumulative data'!GG102/VLOOKUP(GG$4,'Country populations'!$G$4:$J1096,4,FALSE))*$B$1</f>
        <v>193.75748608468965</v>
      </c>
      <c r="GH102" s="11">
        <f ca="1">('Cumulative data'!GH102/VLOOKUP(GH$4,'Country populations'!$G$4:$J1096,4,FALSE))*$B$1</f>
        <v>1200.2400480096019</v>
      </c>
      <c r="GI102" s="11">
        <f ca="1">('Cumulative data'!GI102/VLOOKUP(GI$4,'Country populations'!$G$4:$J1096,4,FALSE))*$B$1</f>
        <v>101.6880211511084</v>
      </c>
      <c r="GJ102" s="11">
        <f ca="1">('Cumulative data'!GJ102/VLOOKUP(GJ$4,'Country populations'!$G$4:$J1096,4,FALSE))*$B$1</f>
        <v>0.75216388146649393</v>
      </c>
      <c r="GK102" s="11">
        <f ca="1">('Cumulative data'!GK102/VLOOKUP(GK$4,'Country populations'!$G$4:$J1096,4,FALSE))*$B$1</f>
        <v>17.046403720207149</v>
      </c>
      <c r="GL102" s="11">
        <f ca="1">('Cumulative data'!GL102/VLOOKUP(GL$4,'Country populations'!$G$4:$J1096,4,FALSE))*$B$1</f>
        <v>129.13890180277906</v>
      </c>
      <c r="GM102" s="11">
        <f ca="1">('Cumulative data'!GM102/VLOOKUP(GM$4,'Country populations'!$G$4:$J1096,4,FALSE))*$B$1</f>
        <v>1.6551742401922651</v>
      </c>
      <c r="GN102" s="11">
        <f ca="1">('Cumulative data'!GN102/VLOOKUP(GN$4,'Country populations'!$G$4:$J1096,4,FALSE))*$B$1</f>
        <v>8652.6576019777494</v>
      </c>
      <c r="GO102" s="11">
        <f ca="1">('Cumulative data'!GO102/VLOOKUP(GO$4,'Country populations'!$G$4:$J1096,4,FALSE))*$B$1</f>
        <v>1.2904169337112821</v>
      </c>
      <c r="GP102" s="11">
        <f ca="1">('Cumulative data'!GP102/VLOOKUP(GP$4,'Country populations'!$G$4:$J1096,4,FALSE))*$B$1</f>
        <v>0.75847098317559658</v>
      </c>
      <c r="GQ102" s="11">
        <f ca="1">('Cumulative data'!GQ102/VLOOKUP(GQ$4,'Country populations'!$G$4:$J1096,4,FALSE))*$B$1</f>
        <v>6.4799406955827541</v>
      </c>
      <c r="GR102" s="11">
        <f ca="1">('Cumulative data'!GR102/VLOOKUP(GR$4,'Country populations'!$G$4:$J1096,4,FALSE))*$B$1</f>
        <v>0.25229629576055601</v>
      </c>
      <c r="GS102" s="11">
        <f ca="1">('Cumulative data'!GS102/VLOOKUP(GS$4,'Country populations'!$G$4:$J1096,4,FALSE))*$B$1</f>
        <v>76.274741619312763</v>
      </c>
      <c r="GT102" s="11">
        <f ca="1">('Cumulative data'!GT102/VLOOKUP(GT$4,'Country populations'!$G$4:$J1096,4,FALSE))*$B$1</f>
        <v>0</v>
      </c>
      <c r="GU102" s="11">
        <f ca="1">('Cumulative data'!GU102/VLOOKUP(GU$4,'Country populations'!$G$4:$J1096,4,FALSE))*$B$1</f>
        <v>8.9335734320528923E-2</v>
      </c>
      <c r="GV102" s="11">
        <f ca="1">('Cumulative data'!GV102/VLOOKUP(GV$4,'Country populations'!$G$4:$J1096,4,FALSE))*$B$1</f>
        <v>199.97333688841488</v>
      </c>
      <c r="GW102" s="11">
        <f ca="1">('Cumulative data'!GW102/VLOOKUP(GW$4,'Country populations'!$G$4:$J1096,4,FALSE))*$B$1</f>
        <v>99.216192082547877</v>
      </c>
      <c r="GX102" s="11">
        <f ca="1">('Cumulative data'!GX102/VLOOKUP(GX$4,'Country populations'!$G$4:$J1096,4,FALSE))*$B$1</f>
        <v>0.11176897085478785</v>
      </c>
      <c r="GY102" s="11">
        <f ca="1">('Cumulative data'!GY102/VLOOKUP(GY$4,'Country populations'!$G$4:$J1096,4,FALSE))*$B$1</f>
        <v>0</v>
      </c>
      <c r="GZ102" s="11">
        <f ca="1">('Cumulative data'!GZ102/VLOOKUP(GZ$4,'Country populations'!$G$4:$J1097,4,FALSE))*$B$1</f>
        <v>160.75241442677708</v>
      </c>
      <c r="HB102" s="8">
        <f>'Cumulative data'!HB102</f>
        <v>43927</v>
      </c>
      <c r="HC102" s="11">
        <f ca="1">('Cumulative data'!HC102/VLOOKUP(HC$4,'Country populations'!$G$4:$J1096,4,FALSE))*$B$1</f>
        <v>29.144782035534597</v>
      </c>
      <c r="HD102" s="11">
        <f ca="1">('Cumulative data'!HD102/VLOOKUP(HD$4,'Country populations'!$G$4:$J1096,4,FALSE))*$B$1</f>
        <v>265.59849502456251</v>
      </c>
      <c r="HE102" s="11">
        <f ca="1">('Cumulative data'!HE102/VLOOKUP(HE$4,'Country populations'!$G$4:$J1096,4,FALSE))*$B$1</f>
        <v>262.79390692587066</v>
      </c>
      <c r="HF102" s="11">
        <f ca="1">('Cumulative data'!HF102/VLOOKUP(HF$4,'Country populations'!$G$4:$J1096,4,FALSE))*$B$1</f>
        <v>17.11545093752747</v>
      </c>
      <c r="HG102" s="11">
        <f ca="1">('Cumulative data'!HG102/VLOOKUP(HG$4,'Country populations'!$G$4:$J1096,4,FALSE))*$B$1</f>
        <v>123.77474228828424</v>
      </c>
      <c r="HH102" s="11">
        <f ca="1">('Cumulative data'!HH102/VLOOKUP(HH$4,'Country populations'!$G$4:$J1096,4,FALSE))*$B$1</f>
        <v>72.862690952970155</v>
      </c>
      <c r="HI102" s="11">
        <f ca="1">('Cumulative data'!HI102/VLOOKUP(HI$4,'Country populations'!$G$4:$J1096,4,FALSE))*$B$1</f>
        <v>2.3170603169652084</v>
      </c>
      <c r="HJ102" s="11">
        <f ca="1">('Cumulative data'!HJ102/VLOOKUP(HJ$4,'Country populations'!$G$4:$J1096,4,FALSE))*$B$1</f>
        <v>42.896455849099631</v>
      </c>
      <c r="HK102" s="11">
        <f ca="1">('Cumulative data'!HK102/VLOOKUP(HK$4,'Country populations'!$G$4:$J1096,4,FALSE))*$B$1</f>
        <v>6.80586139279914</v>
      </c>
      <c r="HL102" s="11">
        <f ca="1">('Cumulative data'!HL102/VLOOKUP(HL$4,'Country populations'!$G$4:$J1096,4,FALSE))*$B$1</f>
        <v>124.85314440098793</v>
      </c>
      <c r="HM102" s="11">
        <f ca="1">('Cumulative data'!HM102/VLOOKUP(HM$4,'Country populations'!$G$4:$J1096,4,FALSE))*$B$1</f>
        <v>103.06466817699787</v>
      </c>
      <c r="HN102" s="11">
        <f ca="1">('Cumulative data'!HN102/VLOOKUP(HN$4,'Country populations'!$G$4:$J1096,4,FALSE))*$B$1</f>
        <v>7.4187598763896831</v>
      </c>
      <c r="HO102" s="11">
        <f ca="1">('Cumulative data'!HO102/VLOOKUP(HO$4,'Country populations'!$G$4:$J1096,4,FALSE))*$B$1</f>
        <v>64.589794719998039</v>
      </c>
      <c r="HP102" s="11">
        <f ca="1">('Cumulative data'!HP102/VLOOKUP(HP$4,'Country populations'!$G$4:$J1096,4,FALSE))*$B$1</f>
        <v>2.2864196051655377</v>
      </c>
      <c r="HQ102" s="11">
        <f ca="1">('Cumulative data'!HQ102/VLOOKUP(HQ$4,'Country populations'!$G$4:$J1096,4,FALSE))*$B$1</f>
        <v>0.30835760107653809</v>
      </c>
      <c r="HR102" s="11">
        <f ca="1">('Cumulative data'!HR102/VLOOKUP(HR$4,'Country populations'!$G$4:$J1096,4,FALSE))*$B$1</f>
        <v>28.930908772802827</v>
      </c>
      <c r="HS102" s="11">
        <f ca="1">('Cumulative data'!HS102/VLOOKUP(HS$4,'Country populations'!$G$4:$J1096,4,FALSE))*$B$1</f>
        <v>22.650559602060756</v>
      </c>
      <c r="HT102" s="11">
        <f ca="1">('Cumulative data'!HT102/VLOOKUP(HT$4,'Country populations'!$G$4:$J1096,4,FALSE))*$B$1</f>
        <v>5.6611134994334842</v>
      </c>
      <c r="HU102" s="11">
        <f ca="1">('Cumulative data'!HU102/VLOOKUP(HU$4,'Country populations'!$G$4:$J1096,4,FALSE))*$B$1</f>
        <v>31.998081735251922</v>
      </c>
      <c r="HV102" s="11">
        <f ca="1">('Cumulative data'!HV102/VLOOKUP(HV$4,'Country populations'!$G$4:$J1096,4,FALSE))*$B$1</f>
        <v>39.705840125078346</v>
      </c>
      <c r="HW102" s="11">
        <f ca="1">('Cumulative data'!HW102/VLOOKUP(HW$4,'Country populations'!$G$4:$J1096,4,FALSE))*$B$1</f>
        <v>7.8985256267863235E-2</v>
      </c>
      <c r="HX102" s="11">
        <f ca="1">('Cumulative data'!HX102/VLOOKUP(HX$4,'Country populations'!$G$4:$J1096,4,FALSE))*$B$1</f>
        <v>3.6279103569877447</v>
      </c>
      <c r="HY102" s="11">
        <f ca="1">('Cumulative data'!HY102/VLOOKUP(HY$4,'Country populations'!$G$4:$J1096,4,FALSE))*$B$1</f>
        <v>2.5172991527377633</v>
      </c>
      <c r="HZ102" s="11">
        <f ca="1">('Cumulative data'!HZ102/VLOOKUP(HZ$4,'Country populations'!$G$4:$J1096,4,FALSE))*$B$1</f>
        <v>0.57718251407704668</v>
      </c>
      <c r="IA102" s="11">
        <f ca="1">('Cumulative data'!IA102/VLOOKUP(IA$4,'Country populations'!$G$4:$J1096,4,FALSE))*$B$1</f>
        <v>1.7785953271383463</v>
      </c>
      <c r="IB102" s="11">
        <f ca="1">('Cumulative data'!IB102/VLOOKUP(IB$4,'Country populations'!$G$4:$J1096,4,FALSE))*$B$1</f>
        <v>10.20231184386382</v>
      </c>
      <c r="IC102" s="11">
        <f ca="1">('Cumulative data'!IC102/VLOOKUP(IC$4,'Country populations'!$G$4:$J1096,4,FALSE))*$B$1</f>
        <v>2.4837102297550864</v>
      </c>
      <c r="ID102" s="11">
        <f ca="1">('Cumulative data'!ID102/VLOOKUP(ID$4,'Country populations'!$G$4:$J1096,4,FALSE))*$B$1</f>
        <v>7.6932345591324358</v>
      </c>
      <c r="IE102" s="11">
        <f ca="1">('Cumulative data'!IE102/VLOOKUP(IE$4,'Country populations'!$G$4:$J1096,4,FALSE))*$B$1</f>
        <v>10.698655400367665</v>
      </c>
      <c r="IF102" s="11">
        <f ca="1">('Cumulative data'!IF102/VLOOKUP(IF$4,'Country populations'!$G$4:$J1096,4,FALSE))*$B$1</f>
        <v>30.903613012182063</v>
      </c>
      <c r="IG102" s="11">
        <f ca="1">('Cumulative data'!IG102/VLOOKUP(IG$4,'Country populations'!$G$4:$J1096,4,FALSE))*$B$1</f>
        <v>1.4117712941483924</v>
      </c>
      <c r="IH102" s="11">
        <f ca="1">('Cumulative data'!IH102/VLOOKUP(IH$4,'Country populations'!$G$4:$J1096,4,FALSE))*$B$1</f>
        <v>6.2564303497755436</v>
      </c>
      <c r="II102" s="11">
        <f ca="1">('Cumulative data'!II102/VLOOKUP(II$4,'Country populations'!$G$4:$J1096,4,FALSE))*$B$1</f>
        <v>0.22635462160974706</v>
      </c>
      <c r="IJ102" s="11">
        <f ca="1">('Cumulative data'!IJ102/VLOOKUP(IJ$4,'Country populations'!$G$4:$J1096,4,FALSE))*$B$1</f>
        <v>0.72906222672527587</v>
      </c>
      <c r="IK102" s="11">
        <f ca="1">('Cumulative data'!IK102/VLOOKUP(IK$4,'Country populations'!$G$4:$J1096,4,FALSE))*$B$1</f>
        <v>0.97662233270437904</v>
      </c>
      <c r="IL102" s="11">
        <f ca="1">('Cumulative data'!IL102/VLOOKUP(IL$4,'Country populations'!$G$4:$J1096,4,FALSE))*$B$1</f>
        <v>1.387100702644074</v>
      </c>
      <c r="IM102" s="11">
        <f ca="1">('Cumulative data'!IM102/VLOOKUP(IM$4,'Country populations'!$G$4:$J1096,4,FALSE))*$B$1</f>
        <v>1.8846939309580379</v>
      </c>
      <c r="IN102" s="11">
        <f ca="1">('Cumulative data'!IN102/VLOOKUP(IN$4,'Country populations'!$G$4:$J1096,4,FALSE))*$B$1</f>
        <v>1.0110814527218313</v>
      </c>
      <c r="IO102" s="11">
        <f ca="1">('Cumulative data'!IO102/VLOOKUP(IO$4,'Country populations'!$G$4:$J1096,4,FALSE))*$B$1</f>
        <v>0.72388629280394035</v>
      </c>
      <c r="IP102" s="11">
        <f ca="1">('Cumulative data'!IP102/VLOOKUP(IP$4,'Country populations'!$G$4:$J1096,4,FALSE))*$B$1</f>
        <v>7.4949343061660088</v>
      </c>
      <c r="IQ102" s="11">
        <f ca="1">('Cumulative data'!IQ102/VLOOKUP(IQ$4,'Country populations'!$G$4:$J1096,4,FALSE))*$B$1</f>
        <v>12.51515724599793</v>
      </c>
      <c r="IR102" s="11">
        <f ca="1">('Cumulative data'!IR102/VLOOKUP(IR$4,'Country populations'!$G$4:$J1096,4,FALSE))*$B$1</f>
        <v>1.3883778886937448</v>
      </c>
      <c r="IS102" s="11">
        <f ca="1">('Cumulative data'!IS102/VLOOKUP(IS$4,'Country populations'!$G$4:$J1096,4,FALSE))*$B$1</f>
        <v>0.7317001952656299</v>
      </c>
      <c r="IT102" s="11">
        <f ca="1">('Cumulative data'!IT102/VLOOKUP(IT$4,'Country populations'!$G$4:$J1096,4,FALSE))*$B$1</f>
        <v>57.510192084041563</v>
      </c>
      <c r="IU102" s="11">
        <f ca="1">('Cumulative data'!IU102/VLOOKUP(IU$4,'Country populations'!$G$4:$J1096,4,FALSE))*$B$1</f>
        <v>7.5590639445186829</v>
      </c>
      <c r="IV102" s="11">
        <f ca="1">('Cumulative data'!IV102/VLOOKUP(IV$4,'Country populations'!$G$4:$J1096,4,FALSE))*$B$1</f>
        <v>0.84662167789622134</v>
      </c>
      <c r="IW102" s="11">
        <f ca="1">('Cumulative data'!IW102/VLOOKUP(IW$4,'Country populations'!$G$4:$J1096,4,FALSE))*$B$1</f>
        <v>1.025580893291214</v>
      </c>
      <c r="IX102" s="11">
        <f ca="1">('Cumulative data'!IX102/VLOOKUP(IX$4,'Country populations'!$G$4:$J1096,4,FALSE))*$B$1</f>
        <v>4.8730146526136142</v>
      </c>
      <c r="IY102" s="11">
        <f ca="1">('Cumulative data'!IY102/VLOOKUP(IY$4,'Country populations'!$G$4:$J1096,4,FALSE))*$B$1</f>
        <v>0.68785409254711272</v>
      </c>
      <c r="IZ102" s="11">
        <f ca="1">('Cumulative data'!IZ102/VLOOKUP(IZ$4,'Country populations'!$G$4:$J1096,4,FALSE))*$B$1</f>
        <v>0.37249295408087379</v>
      </c>
      <c r="JA102" s="11">
        <f ca="1">('Cumulative data'!JA102/VLOOKUP(JA$4,'Country populations'!$G$4:$J1096,4,FALSE))*$B$1</f>
        <v>1.0177942067463517</v>
      </c>
      <c r="JB102" s="11">
        <f ca="1">('Cumulative data'!JB102/VLOOKUP(JB$4,'Country populations'!$G$4:$J1096,4,FALSE))*$B$1</f>
        <v>0.18547029111585503</v>
      </c>
      <c r="JC102" s="11">
        <f ca="1">('Cumulative data'!JC102/VLOOKUP(JC$4,'Country populations'!$G$4:$J1096,4,FALSE))*$B$1</f>
        <v>0.69380382274766383</v>
      </c>
      <c r="JD102" s="11">
        <f ca="1">('Cumulative data'!JD102/VLOOKUP(JD$4,'Country populations'!$G$4:$J1096,4,FALSE))*$B$1</f>
        <v>7.0037040959964143</v>
      </c>
      <c r="JE102" s="11">
        <f ca="1">('Cumulative data'!JE102/VLOOKUP(JE$4,'Country populations'!$G$4:$J1096,4,FALSE))*$B$1</f>
        <v>3.4662801521049338</v>
      </c>
      <c r="JF102" s="11">
        <f ca="1">('Cumulative data'!JF102/VLOOKUP(JF$4,'Country populations'!$G$4:$J1096,4,FALSE))*$B$1</f>
        <v>3.7184277595010169</v>
      </c>
      <c r="JG102" s="11">
        <f ca="1">('Cumulative data'!JG102/VLOOKUP(JG$4,'Country populations'!$G$4:$J1096,4,FALSE))*$B$1</f>
        <v>1.896476341538917</v>
      </c>
      <c r="JH102" s="11">
        <f ca="1">('Cumulative data'!JH102/VLOOKUP(JH$4,'Country populations'!$G$4:$J1096,4,FALSE))*$B$1</f>
        <v>11.721611721611721</v>
      </c>
      <c r="JI102" s="11">
        <f ca="1">('Cumulative data'!JI102/VLOOKUP(JI$4,'Country populations'!$G$4:$J1096,4,FALSE))*$B$1</f>
        <v>3.6538418441865428</v>
      </c>
      <c r="JJ102" s="11">
        <f ca="1">('Cumulative data'!JJ102/VLOOKUP(JJ$4,'Country populations'!$G$4:$J1096,4,FALSE))*$B$1</f>
        <v>3.9336048900919738</v>
      </c>
      <c r="JK102" s="11">
        <f ca="1">('Cumulative data'!JK102/VLOOKUP(JK$4,'Country populations'!$G$4:$J1096,4,FALSE))*$B$1</f>
        <v>2.3507522113232211</v>
      </c>
      <c r="JL102" s="11">
        <f ca="1">('Cumulative data'!JL102/VLOOKUP(JL$4,'Country populations'!$G$4:$J1096,4,FALSE))*$B$1</f>
        <v>1.5165639990131892</v>
      </c>
      <c r="JM102" s="11">
        <f ca="1">('Cumulative data'!JM102/VLOOKUP(JM$4,'Country populations'!$G$4:$J1096,4,FALSE))*$B$1</f>
        <v>11.307620808736118</v>
      </c>
      <c r="JN102" s="11">
        <f ca="1">('Cumulative data'!JN102/VLOOKUP(JN$4,'Country populations'!$G$4:$J1096,4,FALSE))*$B$1</f>
        <v>0.23416116329392633</v>
      </c>
      <c r="JO102" s="11">
        <f ca="1">('Cumulative data'!JO102/VLOOKUP(JO$4,'Country populations'!$G$4:$J1096,4,FALSE))*$B$1</f>
        <v>0.26628737403209202</v>
      </c>
      <c r="JP102" s="11">
        <f ca="1">('Cumulative data'!JP102/VLOOKUP(JP$4,'Country populations'!$G$4:$J1096,4,FALSE))*$B$1</f>
        <v>13.468453994647252</v>
      </c>
      <c r="JQ102" s="11">
        <f ca="1">('Cumulative data'!JQ102/VLOOKUP(JQ$4,'Country populations'!$G$4:$J1096,4,FALSE))*$B$1</f>
        <v>0.69039147662408429</v>
      </c>
      <c r="JR102" s="11">
        <f ca="1">('Cumulative data'!JR102/VLOOKUP(JR$4,'Country populations'!$G$4:$J1096,4,FALSE))*$B$1</f>
        <v>5.9756434565404457E-2</v>
      </c>
      <c r="JS102" s="11">
        <f ca="1">('Cumulative data'!JS102/VLOOKUP(JS$4,'Country populations'!$G$4:$J1096,4,FALSE))*$B$1</f>
        <v>2.3622839100793254</v>
      </c>
      <c r="JT102" s="11">
        <f ca="1">('Cumulative data'!JT102/VLOOKUP(JT$4,'Country populations'!$G$4:$J1096,4,FALSE))*$B$1</f>
        <v>0.20737280840639596</v>
      </c>
      <c r="JU102" s="11">
        <f ca="1">('Cumulative data'!JU102/VLOOKUP(JU$4,'Country populations'!$G$4:$J1096,4,FALSE))*$B$1</f>
        <v>7.3152555081587955</v>
      </c>
      <c r="JV102" s="11">
        <f ca="1">('Cumulative data'!JV102/VLOOKUP(JV$4,'Country populations'!$G$4:$J1096,4,FALSE))*$B$1</f>
        <v>4.7753895524027374</v>
      </c>
      <c r="JW102" s="11">
        <f ca="1">('Cumulative data'!JW102/VLOOKUP(JW$4,'Country populations'!$G$4:$J1096,4,FALSE))*$B$1</f>
        <v>5.4648331519949897E-2</v>
      </c>
      <c r="JX102" s="11">
        <f ca="1">('Cumulative data'!JX102/VLOOKUP(JX$4,'Country populations'!$G$4:$J1096,4,FALSE))*$B$1</f>
        <v>6.9909537059045599</v>
      </c>
      <c r="JY102" s="11">
        <f ca="1">('Cumulative data'!JY102/VLOOKUP(JY$4,'Country populations'!$G$4:$J1096,4,FALSE))*$B$1</f>
        <v>0.39164833426088713</v>
      </c>
      <c r="JZ102" s="11">
        <f ca="1">('Cumulative data'!JZ102/VLOOKUP(JZ$4,'Country populations'!$G$4:$J1096,4,FALSE))*$B$1</f>
        <v>8.1598172200942702</v>
      </c>
      <c r="KA102" s="11">
        <f ca="1">('Cumulative data'!KA102/VLOOKUP(KA$4,'Country populations'!$G$4:$J1096,4,FALSE))*$B$1</f>
        <v>0.33903586637828026</v>
      </c>
      <c r="KB102" s="11">
        <f ca="1">('Cumulative data'!KB102/VLOOKUP(KB$4,'Country populations'!$G$4:$J1096,4,FALSE))*$B$1</f>
        <v>0</v>
      </c>
      <c r="KC102" s="11">
        <f ca="1">('Cumulative data'!KC102/VLOOKUP(KC$4,'Country populations'!$G$4:$J1096,4,FALSE))*$B$1</f>
        <v>0.70630098168773436</v>
      </c>
      <c r="KD102" s="11">
        <f ca="1">('Cumulative data'!KD102/VLOOKUP(KD$4,'Country populations'!$G$4:$J1096,4,FALSE))*$B$1</f>
        <v>1.6076329736691719</v>
      </c>
      <c r="KE102" s="11">
        <f ca="1">('Cumulative data'!KE102/VLOOKUP(KE$4,'Country populations'!$G$4:$J1096,4,FALSE))*$B$1</f>
        <v>0.17981757814955435</v>
      </c>
      <c r="KF102" s="11">
        <f ca="1">('Cumulative data'!KF102/VLOOKUP(KF$4,'Country populations'!$G$4:$J1096,4,FALSE))*$B$1</f>
        <v>2.8783418448300302</v>
      </c>
      <c r="KG102" s="11" t="e">
        <f ca="1">('Cumulative data'!KG102/VLOOKUP(KG$4,'Country populations'!$G$4:$J1096,4,FALSE))*$B$1</f>
        <v>#N/A</v>
      </c>
      <c r="KH102" s="11">
        <f ca="1">('Cumulative data'!KH102/VLOOKUP(KH$4,'Country populations'!$G$4:$J1096,4,FALSE))*$B$1</f>
        <v>11.595537705789734</v>
      </c>
      <c r="KI102" s="11">
        <f ca="1">('Cumulative data'!KI102/VLOOKUP(KI$4,'Country populations'!$G$4:$J1096,4,FALSE))*$B$1</f>
        <v>232.96447291788002</v>
      </c>
      <c r="KJ102" s="11">
        <f ca="1">('Cumulative data'!KJ102/VLOOKUP(KJ$4,'Country populations'!$G$4:$J1096,4,FALSE))*$B$1</f>
        <v>0.53016591011991288</v>
      </c>
      <c r="KK102" s="11">
        <f ca="1">('Cumulative data'!KK102/VLOOKUP(KK$4,'Country populations'!$G$4:$J1096,4,FALSE))*$B$1</f>
        <v>2.6371918477953518</v>
      </c>
      <c r="KL102" s="11">
        <f ca="1">('Cumulative data'!KL102/VLOOKUP(KL$4,'Country populations'!$G$4:$J1096,4,FALSE))*$B$1</f>
        <v>0.16091168699973563</v>
      </c>
      <c r="KM102" s="11">
        <f ca="1">('Cumulative data'!KM102/VLOOKUP(KM$4,'Country populations'!$G$4:$J1096,4,FALSE))*$B$1</f>
        <v>0.11372995391093617</v>
      </c>
      <c r="KN102" s="11">
        <f ca="1">('Cumulative data'!KN102/VLOOKUP(KN$4,'Country populations'!$G$4:$J1096,4,FALSE))*$B$1</f>
        <v>0.39260998085241122</v>
      </c>
      <c r="KO102" s="11">
        <f ca="1">('Cumulative data'!KO102/VLOOKUP(KO$4,'Country populations'!$G$4:$J1096,4,FALSE))*$B$1</f>
        <v>0.41310985962692215</v>
      </c>
      <c r="KP102" s="11">
        <f ca="1">('Cumulative data'!KP102/VLOOKUP(KP$4,'Country populations'!$G$4:$J1096,4,FALSE))*$B$1</f>
        <v>1.7272514506753121</v>
      </c>
      <c r="KQ102" s="11">
        <f ca="1">('Cumulative data'!KQ102/VLOOKUP(KQ$4,'Country populations'!$G$4:$J1096,4,FALSE))*$B$1</f>
        <v>0.81326957427442725</v>
      </c>
      <c r="KR102" s="11">
        <f ca="1">('Cumulative data'!KR102/VLOOKUP(KR$4,'Country populations'!$G$4:$J1096,4,FALSE))*$B$1</f>
        <v>7.2972409479463485</v>
      </c>
      <c r="KS102" s="11">
        <f ca="1">('Cumulative data'!KS102/VLOOKUP(KS$4,'Country populations'!$G$4:$J1096,4,FALSE))*$B$1</f>
        <v>0.61310283527873422</v>
      </c>
      <c r="KT102" s="11">
        <f ca="1">('Cumulative data'!KT102/VLOOKUP(KT$4,'Country populations'!$G$4:$J1096,4,FALSE))*$B$1</f>
        <v>2.2211883600037479</v>
      </c>
      <c r="KU102" s="11">
        <f ca="1">('Cumulative data'!KU102/VLOOKUP(KU$4,'Country populations'!$G$4:$J1096,4,FALSE))*$B$1</f>
        <v>0.9423432427007592</v>
      </c>
      <c r="KV102" s="11">
        <f ca="1">('Cumulative data'!KV102/VLOOKUP(KV$4,'Country populations'!$G$4:$J1096,4,FALSE))*$B$1</f>
        <v>0.49004522137302831</v>
      </c>
      <c r="KW102" s="11">
        <f ca="1">('Cumulative data'!KW102/VLOOKUP(KW$4,'Country populations'!$G$4:$J1096,4,FALSE))*$B$1</f>
        <v>0.20993606397171741</v>
      </c>
      <c r="KX102" s="11">
        <f ca="1">('Cumulative data'!KX102/VLOOKUP(KX$4,'Country populations'!$G$4:$J1096,4,FALSE))*$B$1</f>
        <v>0</v>
      </c>
      <c r="KY102" s="11">
        <f ca="1">('Cumulative data'!KY102/VLOOKUP(KY$4,'Country populations'!$G$4:$J1096,4,FALSE))*$B$1</f>
        <v>0.51739106589803052</v>
      </c>
      <c r="KZ102" s="11">
        <f ca="1">('Cumulative data'!KZ102/VLOOKUP(KZ$4,'Country populations'!$G$4:$J1096,4,FALSE))*$B$1</f>
        <v>2.4255409030192729E-2</v>
      </c>
      <c r="LA102" s="11">
        <f ca="1">('Cumulative data'!LA102/VLOOKUP(LA$4,'Country populations'!$G$4:$J1096,4,FALSE))*$B$1</f>
        <v>942.89586893747423</v>
      </c>
      <c r="LB102" s="11">
        <f ca="1">('Cumulative data'!LB102/VLOOKUP(LB$4,'Country populations'!$G$4:$J1096,4,FALSE))*$B$1</f>
        <v>0</v>
      </c>
      <c r="LC102" s="11">
        <f ca="1">('Cumulative data'!LC102/VLOOKUP(LC$4,'Country populations'!$G$4:$J1096,4,FALSE))*$B$1</f>
        <v>0</v>
      </c>
      <c r="LD102" s="11">
        <f ca="1">('Cumulative data'!LD102/VLOOKUP(LD$4,'Country populations'!$G$4:$J1096,4,FALSE))*$B$1</f>
        <v>5.5041528833504882</v>
      </c>
      <c r="LE102" s="11">
        <f ca="1">('Cumulative data'!LE102/VLOOKUP(LE$4,'Country populations'!$G$4:$J1096,4,FALSE))*$B$1</f>
        <v>0.50135679683142509</v>
      </c>
      <c r="LF102" s="11">
        <f ca="1">('Cumulative data'!LF102/VLOOKUP(LF$4,'Country populations'!$G$4:$J1096,4,FALSE))*$B$1</f>
        <v>0.1194462709770048</v>
      </c>
      <c r="LG102" s="11">
        <f ca="1">('Cumulative data'!LG102/VLOOKUP(LG$4,'Country populations'!$G$4:$J1096,4,FALSE))*$B$1</f>
        <v>0.19602400588385657</v>
      </c>
      <c r="LH102" s="11">
        <f ca="1">('Cumulative data'!LH102/VLOOKUP(LH$4,'Country populations'!$G$4:$J1096,4,FALSE))*$B$1</f>
        <v>3.1843989924561589</v>
      </c>
      <c r="LI102" s="11">
        <f ca="1">('Cumulative data'!LI102/VLOOKUP(LI$4,'Country populations'!$G$4:$J1096,4,FALSE))*$B$1</f>
        <v>0</v>
      </c>
      <c r="LJ102" s="11">
        <f ca="1">('Cumulative data'!LJ102/VLOOKUP(LJ$4,'Country populations'!$G$4:$J1096,4,FALSE))*$B$1</f>
        <v>0.20097943082714512</v>
      </c>
      <c r="LK102" s="11">
        <f ca="1">('Cumulative data'!LK102/VLOOKUP(LK$4,'Country populations'!$G$4:$J1096,4,FALSE))*$B$1</f>
        <v>11.760278483394487</v>
      </c>
      <c r="LL102" s="11">
        <f ca="1">('Cumulative data'!LL102/VLOOKUP(LL$4,'Country populations'!$G$4:$J1096,4,FALSE))*$B$1</f>
        <v>0.23350028603785042</v>
      </c>
      <c r="LM102" s="11">
        <f ca="1">('Cumulative data'!LM102/VLOOKUP(LM$4,'Country populations'!$G$4:$J1096,4,FALSE))*$B$1</f>
        <v>47.776786851828263</v>
      </c>
      <c r="LN102" s="11">
        <f ca="1">('Cumulative data'!LN102/VLOOKUP(LN$4,'Country populations'!$G$4:$J1096,4,FALSE))*$B$1</f>
        <v>28.08988764044944</v>
      </c>
      <c r="LO102" s="11">
        <f ca="1">('Cumulative data'!LO102/VLOOKUP(LO$4,'Country populations'!$G$4:$J1096,4,FALSE))*$B$1</f>
        <v>7.4389125797590896E-2</v>
      </c>
      <c r="LP102" s="11">
        <f ca="1">('Cumulative data'!LP102/VLOOKUP(LP$4,'Country populations'!$G$4:$J1096,4,FALSE))*$B$1</f>
        <v>0.17583380301472681</v>
      </c>
      <c r="LQ102" s="11">
        <f ca="1">('Cumulative data'!LQ102/VLOOKUP(LQ$4,'Country populations'!$G$4:$J1096,4,FALSE))*$B$1</f>
        <v>0</v>
      </c>
      <c r="LR102" s="11">
        <f ca="1">('Cumulative data'!LR102/VLOOKUP(LR$4,'Country populations'!$G$4:$J1096,4,FALSE))*$B$1</f>
        <v>0.16745213813216181</v>
      </c>
      <c r="LS102" s="11">
        <f ca="1">('Cumulative data'!LS102/VLOOKUP(LS$4,'Country populations'!$G$4:$J1096,4,FALSE))*$B$1</f>
        <v>0.7010135253549582</v>
      </c>
      <c r="LT102" s="11">
        <f ca="1">('Cumulative data'!LT102/VLOOKUP(LT$4,'Country populations'!$G$4:$J1096,4,FALSE))*$B$1</f>
        <v>0.46252035667719826</v>
      </c>
      <c r="LU102" s="11">
        <f ca="1">('Cumulative data'!LU102/VLOOKUP(LU$4,'Country populations'!$G$4:$J1096,4,FALSE))*$B$1</f>
        <v>0.24690341148418876</v>
      </c>
      <c r="LV102" s="11">
        <f ca="1">('Cumulative data'!LV102/VLOOKUP(LV$4,'Country populations'!$G$4:$J1096,4,FALSE))*$B$1</f>
        <v>2.2858031054920991</v>
      </c>
      <c r="LW102" s="11">
        <f ca="1">('Cumulative data'!LW102/VLOOKUP(LW$4,'Country populations'!$G$4:$J1096,4,FALSE))*$B$1</f>
        <v>23.699069219056422</v>
      </c>
      <c r="LX102" s="11">
        <f ca="1">('Cumulative data'!LX102/VLOOKUP(LX$4,'Country populations'!$G$4:$J1096,4,FALSE))*$B$1</f>
        <v>0</v>
      </c>
      <c r="LY102" s="11">
        <f ca="1">('Cumulative data'!LY102/VLOOKUP(LY$4,'Country populations'!$G$4:$J1096,4,FALSE))*$B$1</f>
        <v>0</v>
      </c>
      <c r="LZ102" s="11">
        <f ca="1">('Cumulative data'!LZ102/VLOOKUP(LZ$4,'Country populations'!$G$4:$J1096,4,FALSE))*$B$1</f>
        <v>0</v>
      </c>
      <c r="MA102" s="11">
        <f ca="1">('Cumulative data'!MA102/VLOOKUP(MA$4,'Country populations'!$G$4:$J1096,4,FALSE))*$B$1</f>
        <v>5.0018185183041552</v>
      </c>
      <c r="MB102" s="11">
        <f ca="1">('Cumulative data'!MB102/VLOOKUP(MB$4,'Country populations'!$G$4:$J1096,4,FALSE))*$B$1</f>
        <v>0</v>
      </c>
      <c r="MC102" s="11">
        <f ca="1">('Cumulative data'!MC102/VLOOKUP(MC$4,'Country populations'!$G$4:$J1096,4,FALSE))*$B$1</f>
        <v>1.0131161392440331</v>
      </c>
      <c r="MD102" s="11">
        <f ca="1">('Cumulative data'!MD102/VLOOKUP(MD$4,'Country populations'!$G$4:$J1096,4,FALSE))*$B$1</f>
        <v>50.963204566303126</v>
      </c>
      <c r="ME102" s="11">
        <f ca="1">('Cumulative data'!ME102/VLOOKUP(ME$4,'Country populations'!$G$4:$J1096,4,FALSE))*$B$1</f>
        <v>0</v>
      </c>
      <c r="MF102" s="11">
        <f ca="1">('Cumulative data'!MF102/VLOOKUP(MF$4,'Country populations'!$G$4:$J1096,4,FALSE))*$B$1</f>
        <v>1.7396813389158199E-2</v>
      </c>
      <c r="MG102" s="11">
        <f ca="1">('Cumulative data'!MG102/VLOOKUP(MG$4,'Country populations'!$G$4:$J1096,4,FALSE))*$B$1</f>
        <v>26.221254949261873</v>
      </c>
      <c r="MH102" s="11">
        <f ca="1">('Cumulative data'!MH102/VLOOKUP(MH$4,'Country populations'!$G$4:$J1096,4,FALSE))*$B$1</f>
        <v>0.36237411576186079</v>
      </c>
      <c r="MI102" s="11">
        <f ca="1">('Cumulative data'!MI102/VLOOKUP(MI$4,'Country populations'!$G$4:$J1096,4,FALSE))*$B$1</f>
        <v>0.44929119820571067</v>
      </c>
      <c r="MJ102" s="11">
        <f ca="1">('Cumulative data'!MJ102/VLOOKUP(MJ$4,'Country populations'!$G$4:$J1096,4,FALSE))*$B$1</f>
        <v>0.90611030044442897</v>
      </c>
      <c r="MK102" s="11">
        <f ca="1">('Cumulative data'!MK102/VLOOKUP(MK$4,'Country populations'!$G$4:$J1096,4,FALSE))*$B$1</f>
        <v>1.8379044037549561E-2</v>
      </c>
      <c r="ML102" s="11">
        <f ca="1">('Cumulative data'!ML102/VLOOKUP(ML$4,'Country populations'!$G$4:$J1096,4,FALSE))*$B$1</f>
        <v>3.4798222506794354</v>
      </c>
      <c r="MM102" s="11">
        <f ca="1">('Cumulative data'!MM102/VLOOKUP(MM$4,'Country populations'!$G$4:$J1096,4,FALSE))*$B$1</f>
        <v>0</v>
      </c>
      <c r="MN102" s="11">
        <f ca="1">('Cumulative data'!MN102/VLOOKUP(MN$4,'Country populations'!$G$4:$J1096,4,FALSE))*$B$1</f>
        <v>0.59315768879665509</v>
      </c>
      <c r="MO102" s="11">
        <f ca="1">('Cumulative data'!MO102/VLOOKUP(MO$4,'Country populations'!$G$4:$J1096,4,FALSE))*$B$1</f>
        <v>0</v>
      </c>
      <c r="MP102" s="11">
        <f ca="1">('Cumulative data'!MP102/VLOOKUP(MP$4,'Country populations'!$G$4:$J1096,4,FALSE))*$B$1</f>
        <v>0</v>
      </c>
      <c r="MQ102" s="11">
        <f ca="1">('Cumulative data'!MQ102/VLOOKUP(MQ$4,'Country populations'!$G$4:$J1096,4,FALSE))*$B$1</f>
        <v>0</v>
      </c>
      <c r="MR102" s="11">
        <f ca="1">('Cumulative data'!MR102/VLOOKUP(MR$4,'Country populations'!$G$4:$J1096,4,FALSE))*$B$1</f>
        <v>15.216068167985393</v>
      </c>
      <c r="MS102" s="11">
        <f ca="1">('Cumulative data'!MS102/VLOOKUP(MS$4,'Country populations'!$G$4:$J1096,4,FALSE))*$B$1</f>
        <v>1.6740824893767329E-2</v>
      </c>
      <c r="MT102" s="11">
        <f ca="1">('Cumulative data'!MT102/VLOOKUP(MT$4,'Country populations'!$G$4:$J1096,4,FALSE))*$B$1</f>
        <v>93.279231379133435</v>
      </c>
      <c r="MU102" s="11">
        <f ca="1">('Cumulative data'!MU102/VLOOKUP(MU$4,'Country populations'!$G$4:$J1096,4,FALSE))*$B$1</f>
        <v>9.5764343104488479</v>
      </c>
      <c r="MV102" s="11">
        <f ca="1">('Cumulative data'!MV102/VLOOKUP(MV$4,'Country populations'!$G$4:$J1096,4,FALSE))*$B$1</f>
        <v>12.714622833428269</v>
      </c>
      <c r="MW102" s="11">
        <f ca="1">('Cumulative data'!MW102/VLOOKUP(MW$4,'Country populations'!$G$4:$J1096,4,FALSE))*$B$1</f>
        <v>5.0854417786841166</v>
      </c>
      <c r="MX102" s="11">
        <f ca="1">('Cumulative data'!MX102/VLOOKUP(MX$4,'Country populations'!$G$4:$J1096,4,FALSE))*$B$1</f>
        <v>5.4395256385513541E-2</v>
      </c>
      <c r="MY102" s="11">
        <f ca="1">('Cumulative data'!MY102/VLOOKUP(MY$4,'Country populations'!$G$4:$J1096,4,FALSE))*$B$1</f>
        <v>0</v>
      </c>
      <c r="MZ102" s="11">
        <f ca="1">('Cumulative data'!MZ102/VLOOKUP(MZ$4,'Country populations'!$G$4:$J1096,4,FALSE))*$B$1</f>
        <v>0</v>
      </c>
      <c r="NA102" s="11">
        <f ca="1">('Cumulative data'!NA102/VLOOKUP(NA$4,'Country populations'!$G$4:$J1096,4,FALSE))*$B$1</f>
        <v>0</v>
      </c>
      <c r="NB102" s="11">
        <f ca="1">('Cumulative data'!NB102/VLOOKUP(NB$4,'Country populations'!$G$4:$J1096,4,FALSE))*$B$1</f>
        <v>0</v>
      </c>
      <c r="NC102" s="11">
        <f ca="1">('Cumulative data'!NC102/VLOOKUP(NC$4,'Country populations'!$G$4:$J1096,4,FALSE))*$B$1</f>
        <v>0</v>
      </c>
      <c r="ND102" s="11">
        <f ca="1">('Cumulative data'!ND102/VLOOKUP(ND$4,'Country populations'!$G$4:$J1096,4,FALSE))*$B$1</f>
        <v>0.14553314393649983</v>
      </c>
      <c r="NE102" s="11">
        <f ca="1">('Cumulative data'!NE102/VLOOKUP(NE$4,'Country populations'!$G$4:$J1096,4,FALSE))*$B$1</f>
        <v>4.5610794560794164E-2</v>
      </c>
      <c r="NF102" s="11">
        <f ca="1">('Cumulative data'!NF102/VLOOKUP(NF$4,'Country populations'!$G$4:$J1096,4,FALSE))*$B$1</f>
        <v>0</v>
      </c>
      <c r="NG102" s="11">
        <f ca="1">('Cumulative data'!NG102/VLOOKUP(NG$4,'Country populations'!$G$4:$J1096,4,FALSE))*$B$1</f>
        <v>0.11428142383454518</v>
      </c>
      <c r="NH102" s="11">
        <f ca="1">('Cumulative data'!NH102/VLOOKUP(NH$4,'Country populations'!$G$4:$J1096,4,FALSE))*$B$1</f>
        <v>0</v>
      </c>
      <c r="NI102" s="11">
        <f ca="1">('Cumulative data'!NI102/VLOOKUP(NI$4,'Country populations'!$G$4:$J1096,4,FALSE))*$B$1</f>
        <v>0</v>
      </c>
      <c r="NJ102" s="11">
        <f ca="1">('Cumulative data'!NJ102/VLOOKUP(NJ$4,'Country populations'!$G$4:$J1096,4,FALSE))*$B$1</f>
        <v>0</v>
      </c>
      <c r="NK102" s="11">
        <f ca="1">('Cumulative data'!NK102/VLOOKUP(NK$4,'Country populations'!$G$4:$J1096,4,FALSE))*$B$1</f>
        <v>0</v>
      </c>
      <c r="NL102" s="11">
        <f ca="1">('Cumulative data'!NL102/VLOOKUP(NL$4,'Country populations'!$G$4:$J1096,4,FALSE))*$B$1</f>
        <v>6.0852665109406401E-2</v>
      </c>
      <c r="NM102" s="11">
        <f ca="1">('Cumulative data'!NM102/VLOOKUP(NM$4,'Country populations'!$G$4:$J1096,4,FALSE))*$B$1</f>
        <v>0</v>
      </c>
      <c r="NN102" s="11">
        <f ca="1">('Cumulative data'!NN102/VLOOKUP(NN$4,'Country populations'!$G$4:$J1096,4,FALSE))*$B$1</f>
        <v>2.5149577109860899</v>
      </c>
      <c r="NO102" s="11">
        <f ca="1">('Cumulative data'!NO102/VLOOKUP(NO$4,'Country populations'!$G$4:$J1096,4,FALSE))*$B$1</f>
        <v>0</v>
      </c>
      <c r="NP102" s="11">
        <f ca="1">('Cumulative data'!NP102/VLOOKUP(NP$4,'Country populations'!$G$4:$J1096,4,FALSE))*$B$1</f>
        <v>6.7281498455855959E-2</v>
      </c>
      <c r="NQ102" s="11">
        <f ca="1">('Cumulative data'!NQ102/VLOOKUP(NQ$4,'Country populations'!$G$4:$J1096,4,FALSE))*$B$1</f>
        <v>0</v>
      </c>
      <c r="NR102" s="11">
        <f ca="1">('Cumulative data'!NR102/VLOOKUP(NR$4,'Country populations'!$G$4:$J1096,4,FALSE))*$B$1</f>
        <v>0</v>
      </c>
      <c r="NS102" s="11">
        <f ca="1">('Cumulative data'!NS102/VLOOKUP(NS$4,'Country populations'!$G$4:$J1096,4,FALSE))*$B$1</f>
        <v>0</v>
      </c>
      <c r="NT102" s="11">
        <f ca="1">('Cumulative data'!NT102/VLOOKUP(NT$4,'Country populations'!$G$4:$J1096,4,FALSE))*$B$1</f>
        <v>0</v>
      </c>
      <c r="NU102" s="11">
        <f ca="1">('Cumulative data'!NU102/VLOOKUP(NU$4,'Country populations'!$G$4:$J1096,4,FALSE))*$B$1</f>
        <v>0</v>
      </c>
      <c r="NV102" s="11">
        <f ca="1">('Cumulative data'!NV102/VLOOKUP(NV$4,'Country populations'!$G$4:$J1096,4,FALSE))*$B$1</f>
        <v>0</v>
      </c>
      <c r="NW102" s="11">
        <f ca="1">('Cumulative data'!NW102/VLOOKUP(NW$4,'Country populations'!$G$4:$J1096,4,FALSE))*$B$1</f>
        <v>0</v>
      </c>
      <c r="NX102" s="11">
        <f ca="1">('Cumulative data'!NX102/VLOOKUP(NX$4,'Country populations'!$G$4:$J1096,4,FALSE))*$B$1</f>
        <v>6.0938452163315056</v>
      </c>
      <c r="NY102" s="11">
        <f ca="1">('Cumulative data'!NY102/VLOOKUP(NY$4,'Country populations'!$G$4:$J1096,4,FALSE))*$B$1</f>
        <v>0</v>
      </c>
      <c r="NZ102" s="11">
        <f ca="1">('Cumulative data'!NZ102/VLOOKUP(NZ$4,'Country populations'!$G$4:$J1096,4,FALSE))*$B$1</f>
        <v>0</v>
      </c>
      <c r="OA102" s="11">
        <f ca="1">('Cumulative data'!OA102/VLOOKUP(OA$4,'Country populations'!$G$4:$J1096,4,FALSE))*$B$1</f>
        <v>0.4252378674320948</v>
      </c>
      <c r="OB102" s="11">
        <f ca="1">('Cumulative data'!OB102/VLOOKUP(OB$4,'Country populations'!$G$4:$J1096,4,FALSE))*$B$1</f>
        <v>17.374081345448861</v>
      </c>
      <c r="OC102" s="11">
        <f ca="1">('Cumulative data'!OC102/VLOOKUP(OC$4,'Country populations'!$G$4:$J1096,4,FALSE))*$B$1</f>
        <v>0.15095355853390283</v>
      </c>
      <c r="OD102" s="11">
        <f ca="1">('Cumulative data'!OD102/VLOOKUP(OD$4,'Country populations'!$G$4:$J1096,4,FALSE))*$B$1</f>
        <v>0</v>
      </c>
      <c r="OE102" s="11">
        <f ca="1">('Cumulative data'!OE102/VLOOKUP(OE$4,'Country populations'!$G$4:$J1096,4,FALSE))*$B$1</f>
        <v>1.7985999697835204</v>
      </c>
      <c r="OF102" s="11">
        <f ca="1">('Cumulative data'!OF102/VLOOKUP(OF$4,'Country populations'!$G$4:$J1096,4,FALSE))*$B$1</f>
        <v>0</v>
      </c>
      <c r="OG102" s="11">
        <f ca="1">('Cumulative data'!OG102/VLOOKUP(OG$4,'Country populations'!$G$4:$J1096,4,FALSE))*$B$1</f>
        <v>0</v>
      </c>
      <c r="OH102" s="11">
        <f ca="1">('Cumulative data'!OH102/VLOOKUP(OH$4,'Country populations'!$G$4:$J1096,4,FALSE))*$B$1</f>
        <v>0</v>
      </c>
      <c r="OI102" s="11">
        <f ca="1">('Cumulative data'!OI102/VLOOKUP(OI$4,'Country populations'!$G$4:$J1096,4,FALSE))*$B$1</f>
        <v>0</v>
      </c>
      <c r="OJ102" s="11">
        <f ca="1">('Cumulative data'!OJ102/VLOOKUP(OJ$4,'Country populations'!$G$4:$J1096,4,FALSE))*$B$1</f>
        <v>0</v>
      </c>
      <c r="OK102" s="11">
        <f ca="1">('Cumulative data'!OK102/VLOOKUP(OK$4,'Country populations'!$G$4:$J1096,4,FALSE))*$B$1</f>
        <v>0</v>
      </c>
      <c r="OL102" s="11">
        <f ca="1">('Cumulative data'!OL102/VLOOKUP(OL$4,'Country populations'!$G$4:$J1096,4,FALSE))*$B$1</f>
        <v>1.7046403720207146</v>
      </c>
      <c r="OM102" s="11">
        <f ca="1">('Cumulative data'!OM102/VLOOKUP(OM$4,'Country populations'!$G$4:$J1096,4,FALSE))*$B$1</f>
        <v>25.827780360555813</v>
      </c>
      <c r="ON102" s="11">
        <f ca="1">('Cumulative data'!ON102/VLOOKUP(ON$4,'Country populations'!$G$4:$J1096,4,FALSE))*$B$1</f>
        <v>0.41379356004806628</v>
      </c>
      <c r="OO102" s="11">
        <f ca="1">('Cumulative data'!OO102/VLOOKUP(OO$4,'Country populations'!$G$4:$J1096,4,FALSE))*$B$1</f>
        <v>0</v>
      </c>
      <c r="OP102" s="11">
        <f ca="1">('Cumulative data'!OP102/VLOOKUP(OP$4,'Country populations'!$G$4:$J1096,4,FALSE))*$B$1</f>
        <v>0.21506948895188036</v>
      </c>
      <c r="OQ102" s="11">
        <f ca="1">('Cumulative data'!OQ102/VLOOKUP(OQ$4,'Country populations'!$G$4:$J1096,4,FALSE))*$B$1</f>
        <v>0</v>
      </c>
      <c r="OR102" s="11">
        <f ca="1">('Cumulative data'!OR102/VLOOKUP(OR$4,'Country populations'!$G$4:$J1096,4,FALSE))*$B$1</f>
        <v>0</v>
      </c>
      <c r="OS102" s="11">
        <f ca="1">('Cumulative data'!OS102/VLOOKUP(OS$4,'Country populations'!$G$4:$J1096,4,FALSE))*$B$1</f>
        <v>0</v>
      </c>
      <c r="OT102" s="11">
        <f ca="1">('Cumulative data'!OT102/VLOOKUP(OT$4,'Country populations'!$G$4:$J1096,4,FALSE))*$B$1</f>
        <v>0</v>
      </c>
      <c r="OU102" s="11">
        <f ca="1">('Cumulative data'!OU102/VLOOKUP(OU$4,'Country populations'!$G$4:$J1096,4,FALSE))*$B$1</f>
        <v>0</v>
      </c>
      <c r="OV102" s="11">
        <f ca="1">('Cumulative data'!OV102/VLOOKUP(OV$4,'Country populations'!$G$4:$J1096,4,FALSE))*$B$1</f>
        <v>0</v>
      </c>
      <c r="OW102" s="11">
        <f ca="1">('Cumulative data'!OW102/VLOOKUP(OW$4,'Country populations'!$G$4:$J1096,4,FALSE))*$B$1</f>
        <v>0</v>
      </c>
      <c r="OX102" s="11">
        <f ca="1">('Cumulative data'!OX102/VLOOKUP(OX$4,'Country populations'!$G$4:$J1096,4,FALSE))*$B$1</f>
        <v>0</v>
      </c>
      <c r="OY102" s="11">
        <f ca="1">('Cumulative data'!OY102/VLOOKUP(OY$4,'Country populations'!$G$4:$J1096,4,FALSE))*$B$1</f>
        <v>0</v>
      </c>
      <c r="OZ102" s="11">
        <f ca="1">('Cumulative data'!OZ102/VLOOKUP(OZ$4,'Country populations'!$G$4:$J1096,4,FALSE))*$B$1</f>
        <v>0</v>
      </c>
      <c r="PA102" s="11">
        <f ca="1">('Cumulative data'!PA102/VLOOKUP(PA$4,'Country populations'!$G$4:$J1096,4,FALSE))*$B$1</f>
        <v>8.8956149679421657</v>
      </c>
    </row>
    <row r="103" spans="1:417">
      <c r="A103" s="8">
        <f>'Cumulative data'!A103</f>
        <v>43928</v>
      </c>
      <c r="B103" s="11">
        <f ca="1">('Cumulative data'!B103/VLOOKUP(B$4,'Country populations'!$G$4:$J1097,4,FALSE))*$B$1</f>
        <v>1112.3657267913027</v>
      </c>
      <c r="C103" s="11">
        <f ca="1">('Cumulative data'!C103/VLOOKUP(C$4,'Country populations'!$G$4:$J1097,4,FALSE))*$B$1</f>
        <v>2888.0895458332038</v>
      </c>
      <c r="D103" s="11">
        <f ca="1">('Cumulative data'!D103/VLOOKUP(D$4,'Country populations'!$G$4:$J1097,4,FALSE))*$B$1</f>
        <v>2192.2426824408944</v>
      </c>
      <c r="E103" s="11">
        <f ca="1">('Cumulative data'!E103/VLOOKUP(E$4,'Country populations'!$G$4:$J1097,4,FALSE))*$B$1</f>
        <v>1184.2961082818431</v>
      </c>
      <c r="F103" s="11">
        <f ca="1">('Cumulative data'!F103/VLOOKUP(F$4,'Country populations'!$G$4:$J1097,4,FALSE))*$B$1</f>
        <v>1139.8369743532392</v>
      </c>
      <c r="G103" s="11">
        <f ca="1">('Cumulative data'!G103/VLOOKUP(G$4,'Country populations'!$G$4:$J1097,4,FALSE))*$B$1</f>
        <v>762.11952871927122</v>
      </c>
      <c r="H103" s="11">
        <f ca="1">('Cumulative data'!H103/VLOOKUP(H$4,'Country populations'!$G$4:$J1097,4,FALSE))*$B$1</f>
        <v>57.456148153639823</v>
      </c>
      <c r="I103" s="11">
        <f ca="1">('Cumulative data'!I103/VLOOKUP(I$4,'Country populations'!$G$4:$J1097,4,FALSE))*$B$1</f>
        <v>720.29852313919719</v>
      </c>
      <c r="J103" s="11">
        <f ca="1">('Cumulative data'!J103/VLOOKUP(J$4,'Country populations'!$G$4:$J1097,4,FALSE))*$B$1</f>
        <v>358.27998903521188</v>
      </c>
      <c r="K103" s="11">
        <f ca="1">('Cumulative data'!K103/VLOOKUP(K$4,'Country populations'!$G$4:$J1097,4,FALSE))*$B$1</f>
        <v>1795.9180010795869</v>
      </c>
      <c r="L103" s="11">
        <f ca="1">('Cumulative data'!L103/VLOOKUP(L$4,'Country populations'!$G$4:$J1097,4,FALSE))*$B$1</f>
        <v>1097.3527495651704</v>
      </c>
      <c r="M103" s="11">
        <f ca="1">('Cumulative data'!M103/VLOOKUP(M$4,'Country populations'!$G$4:$J1097,4,FALSE))*$B$1</f>
        <v>441.23074364827642</v>
      </c>
      <c r="N103" s="11">
        <f ca="1">('Cumulative data'!N103/VLOOKUP(N$4,'Country populations'!$G$4:$J1097,4,FALSE))*$B$1</f>
        <v>2492.7732223421067</v>
      </c>
      <c r="O103" s="11">
        <f ca="1">('Cumulative data'!O103/VLOOKUP(O$4,'Country populations'!$G$4:$J1097,4,FALSE))*$B$1</f>
        <v>56.718260822789546</v>
      </c>
      <c r="P103" s="11">
        <f ca="1">('Cumulative data'!P103/VLOOKUP(P$4,'Country populations'!$G$4:$J1097,4,FALSE))*$B$1</f>
        <v>43.464716969521803</v>
      </c>
      <c r="Q103" s="11">
        <f ca="1">('Cumulative data'!Q103/VLOOKUP(Q$4,'Country populations'!$G$4:$J1097,4,FALSE))*$B$1</f>
        <v>1150.3713895083972</v>
      </c>
      <c r="R103" s="11">
        <f ca="1">('Cumulative data'!R103/VLOOKUP(R$4,'Country populations'!$G$4:$J1097,4,FALSE))*$B$1</f>
        <v>1365.3624089536331</v>
      </c>
      <c r="S103" s="11">
        <f ca="1">('Cumulative data'!S103/VLOOKUP(S$4,'Country populations'!$G$4:$J1097,4,FALSE))*$B$1</f>
        <v>1028.705195897056</v>
      </c>
      <c r="T103" s="11">
        <f ca="1">('Cumulative data'!T103/VLOOKUP(T$4,'Country populations'!$G$4:$J1097,4,FALSE))*$B$1</f>
        <v>1086.3146229613374</v>
      </c>
      <c r="U103" s="11">
        <f ca="1">('Cumulative data'!U103/VLOOKUP(U$4,'Country populations'!$G$4:$J1097,4,FALSE))*$B$1</f>
        <v>713.51691755938793</v>
      </c>
      <c r="V103" s="11">
        <f ca="1">('Cumulative data'!V103/VLOOKUP(V$4,'Country populations'!$G$4:$J1097,4,FALSE))*$B$1</f>
        <v>3.2036130088093886</v>
      </c>
      <c r="W103" s="11">
        <f ca="1">('Cumulative data'!W103/VLOOKUP(W$4,'Country populations'!$G$4:$J1097,4,FALSE))*$B$1</f>
        <v>201.50506396795907</v>
      </c>
      <c r="X103" s="11">
        <f ca="1">('Cumulative data'!X103/VLOOKUP(X$4,'Country populations'!$G$4:$J1097,4,FALSE))*$B$1</f>
        <v>77.67232686941459</v>
      </c>
      <c r="Y103" s="11">
        <f ca="1">('Cumulative data'!Y103/VLOOKUP(Y$4,'Country populations'!$G$4:$J1097,4,FALSE))*$B$1</f>
        <v>30.17952953742585</v>
      </c>
      <c r="Z103" s="11">
        <f ca="1">('Cumulative data'!Z103/VLOOKUP(Z$4,'Country populations'!$G$4:$J1097,4,FALSE))*$B$1</f>
        <v>251.88048529915108</v>
      </c>
      <c r="AA103" s="11">
        <f ca="1">('Cumulative data'!AA103/VLOOKUP(AA$4,'Country populations'!$G$4:$J1097,4,FALSE))*$B$1</f>
        <v>212.37812488309851</v>
      </c>
      <c r="AB103" s="11">
        <f ca="1">('Cumulative data'!AB103/VLOOKUP(AB$4,'Country populations'!$G$4:$J1097,4,FALSE))*$B$1</f>
        <v>116.6022685522255</v>
      </c>
      <c r="AC103" s="11">
        <f ca="1">('Cumulative data'!AC103/VLOOKUP(AC$4,'Country populations'!$G$4:$J1097,4,FALSE))*$B$1</f>
        <v>210.88819328648847</v>
      </c>
      <c r="AD103" s="11">
        <f ca="1">('Cumulative data'!AD103/VLOOKUP(AD$4,'Country populations'!$G$4:$J1097,4,FALSE))*$B$1</f>
        <v>1061.5648591226882</v>
      </c>
      <c r="AE103" s="11">
        <f ca="1">('Cumulative data'!AE103/VLOOKUP(AE$4,'Country populations'!$G$4:$J1097,4,FALSE))*$B$1</f>
        <v>808.15537715097355</v>
      </c>
      <c r="AF103" s="11">
        <f ca="1">('Cumulative data'!AF103/VLOOKUP(AF$4,'Country populations'!$G$4:$J1097,4,FALSE))*$B$1</f>
        <v>229.17754008342234</v>
      </c>
      <c r="AG103" s="11">
        <f ca="1">('Cumulative data'!AG103/VLOOKUP(AG$4,'Country populations'!$G$4:$J1097,4,FALSE))*$B$1</f>
        <v>450.27622606892049</v>
      </c>
      <c r="AH103" s="11">
        <f ca="1">('Cumulative data'!AH103/VLOOKUP(AH$4,'Country populations'!$G$4:$J1097,4,FALSE))*$B$1</f>
        <v>17.492685158001251</v>
      </c>
      <c r="AI103" s="11">
        <f ca="1">('Cumulative data'!AI103/VLOOKUP(AI$4,'Country populations'!$G$4:$J1097,4,FALSE))*$B$1</f>
        <v>18.916837989180298</v>
      </c>
      <c r="AJ103" s="11">
        <f ca="1">('Cumulative data'!AJ103/VLOOKUP(AJ$4,'Country populations'!$G$4:$J1097,4,FALSE))*$B$1</f>
        <v>72.471121923916115</v>
      </c>
      <c r="AK103" s="11">
        <f ca="1">('Cumulative data'!AK103/VLOOKUP(AK$4,'Country populations'!$G$4:$J1097,4,FALSE))*$B$1</f>
        <v>33.399924813666523</v>
      </c>
      <c r="AL103" s="11">
        <f ca="1">('Cumulative data'!AL103/VLOOKUP(AL$4,'Country populations'!$G$4:$J1097,4,FALSE))*$B$1</f>
        <v>117.19088655940719</v>
      </c>
      <c r="AM103" s="11">
        <f ca="1">('Cumulative data'!AM103/VLOOKUP(AM$4,'Country populations'!$G$4:$J1097,4,FALSE))*$B$1</f>
        <v>209.90050958505216</v>
      </c>
      <c r="AN103" s="11">
        <f ca="1">('Cumulative data'!AN103/VLOOKUP(AN$4,'Country populations'!$G$4:$J1097,4,FALSE))*$B$1</f>
        <v>9.1070745220940168</v>
      </c>
      <c r="AO103" s="11">
        <f ca="1">('Cumulative data'!AO103/VLOOKUP(AO$4,'Country populations'!$G$4:$J1097,4,FALSE))*$B$1</f>
        <v>323.31089163853375</v>
      </c>
      <c r="AP103" s="11">
        <f ca="1">('Cumulative data'!AP103/VLOOKUP(AP$4,'Country populations'!$G$4:$J1097,4,FALSE))*$B$1</f>
        <v>486.70055956658621</v>
      </c>
      <c r="AQ103" s="11">
        <f ca="1">('Cumulative data'!AQ103/VLOOKUP(AQ$4,'Country populations'!$G$4:$J1097,4,FALSE))*$B$1</f>
        <v>635.87707302173499</v>
      </c>
      <c r="AR103" s="11">
        <f ca="1">('Cumulative data'!AR103/VLOOKUP(AR$4,'Country populations'!$G$4:$J1097,4,FALSE))*$B$1</f>
        <v>30.159767423605185</v>
      </c>
      <c r="AS103" s="11">
        <f ca="1">('Cumulative data'!AS103/VLOOKUP(AS$4,'Country populations'!$G$4:$J1097,4,FALSE))*$B$1</f>
        <v>4541.7076693036161</v>
      </c>
      <c r="AT103" s="11">
        <f ca="1">('Cumulative data'!AT103/VLOOKUP(AT$4,'Country populations'!$G$4:$J1097,4,FALSE))*$B$1</f>
        <v>168.51181573878233</v>
      </c>
      <c r="AU103" s="11">
        <f ca="1">('Cumulative data'!AU103/VLOOKUP(AU$4,'Country populations'!$G$4:$J1097,4,FALSE))*$B$1</f>
        <v>74.079396815919367</v>
      </c>
      <c r="AV103" s="11">
        <f ca="1">('Cumulative data'!AV103/VLOOKUP(AV$4,'Country populations'!$G$4:$J1097,4,FALSE))*$B$1</f>
        <v>235.02895471256986</v>
      </c>
      <c r="AW103" s="11">
        <f ca="1">('Cumulative data'!AW103/VLOOKUP(AW$4,'Country populations'!$G$4:$J1097,4,FALSE))*$B$1</f>
        <v>392.72888459582316</v>
      </c>
      <c r="AX103" s="11">
        <f ca="1">('Cumulative data'!AX103/VLOOKUP(AX$4,'Country populations'!$G$4:$J1097,4,FALSE))*$B$1</f>
        <v>31.032046060911171</v>
      </c>
      <c r="AY103" s="11">
        <f ca="1">('Cumulative data'!AY103/VLOOKUP(AY$4,'Country populations'!$G$4:$J1097,4,FALSE))*$B$1</f>
        <v>32.349580396715879</v>
      </c>
      <c r="AZ103" s="11">
        <f ca="1">('Cumulative data'!AZ103/VLOOKUP(AZ$4,'Country populations'!$G$4:$J1097,4,FALSE))*$B$1</f>
        <v>36.02106453441435</v>
      </c>
      <c r="BA103" s="11">
        <f ca="1">('Cumulative data'!BA103/VLOOKUP(BA$4,'Country populations'!$G$4:$J1097,4,FALSE))*$B$1</f>
        <v>28.42753734739378</v>
      </c>
      <c r="BB103" s="11">
        <f ca="1">('Cumulative data'!BB103/VLOOKUP(BB$4,'Country populations'!$G$4:$J1097,4,FALSE))*$B$1</f>
        <v>10.485232419834412</v>
      </c>
      <c r="BC103" s="11">
        <f ca="1">('Cumulative data'!BC103/VLOOKUP(BC$4,'Country populations'!$G$4:$J1097,4,FALSE))*$B$1</f>
        <v>168.37672175991381</v>
      </c>
      <c r="BD103" s="11">
        <f ca="1">('Cumulative data'!BD103/VLOOKUP(BD$4,'Country populations'!$G$4:$J1097,4,FALSE))*$B$1</f>
        <v>32.450767476613954</v>
      </c>
      <c r="BE103" s="11">
        <f ca="1">('Cumulative data'!BE103/VLOOKUP(BE$4,'Country populations'!$G$4:$J1097,4,FALSE))*$B$1</f>
        <v>239.21885252789875</v>
      </c>
      <c r="BF103" s="11">
        <f ca="1">('Cumulative data'!BF103/VLOOKUP(BF$4,'Country populations'!$G$4:$J1097,4,FALSE))*$B$1</f>
        <v>30.343621464622672</v>
      </c>
      <c r="BG103" s="11">
        <f ca="1">('Cumulative data'!BG103/VLOOKUP(BG$4,'Country populations'!$G$4:$J1097,4,FALSE))*$B$1</f>
        <v>4577.2893772893776</v>
      </c>
      <c r="BH103" s="11">
        <f ca="1">('Cumulative data'!BH103/VLOOKUP(BH$4,'Country populations'!$G$4:$J1097,4,FALSE))*$B$1</f>
        <v>297.66631557306368</v>
      </c>
      <c r="BI103" s="11">
        <f ca="1">('Cumulative data'!BI103/VLOOKUP(BI$4,'Country populations'!$G$4:$J1097,4,FALSE))*$B$1</f>
        <v>84.572505136977441</v>
      </c>
      <c r="BJ103" s="11">
        <f ca="1">('Cumulative data'!BJ103/VLOOKUP(BJ$4,'Country populations'!$G$4:$J1097,4,FALSE))*$B$1</f>
        <v>444.29216794008875</v>
      </c>
      <c r="BK103" s="11">
        <f ca="1">('Cumulative data'!BK103/VLOOKUP(BK$4,'Country populations'!$G$4:$J1097,4,FALSE))*$B$1</f>
        <v>25.632417753813083</v>
      </c>
      <c r="BL103" s="11">
        <f ca="1">('Cumulative data'!BL103/VLOOKUP(BL$4,'Country populations'!$G$4:$J1097,4,FALSE))*$B$1</f>
        <v>835.25625707197457</v>
      </c>
      <c r="BM103" s="11">
        <f ca="1">('Cumulative data'!BM103/VLOOKUP(BM$4,'Country populations'!$G$4:$J1097,4,FALSE))*$B$1</f>
        <v>155.71717359046102</v>
      </c>
      <c r="BN103" s="11">
        <f ca="1">('Cumulative data'!BN103/VLOOKUP(BN$4,'Country populations'!$G$4:$J1097,4,FALSE))*$B$1</f>
        <v>35.682508120300326</v>
      </c>
      <c r="BO103" s="11">
        <f ca="1">('Cumulative data'!BO103/VLOOKUP(BO$4,'Country populations'!$G$4:$J1097,4,FALSE))*$B$1</f>
        <v>491.11755459053018</v>
      </c>
      <c r="BP103" s="11">
        <f ca="1">('Cumulative data'!BP103/VLOOKUP(BP$4,'Country populations'!$G$4:$J1097,4,FALSE))*$B$1</f>
        <v>63.220133788005434</v>
      </c>
      <c r="BQ103" s="11">
        <f ca="1">('Cumulative data'!BQ103/VLOOKUP(BQ$4,'Country populations'!$G$4:$J1097,4,FALSE))*$B$1</f>
        <v>11.861652261232782</v>
      </c>
      <c r="BR103" s="11">
        <f ca="1">('Cumulative data'!BR103/VLOOKUP(BR$4,'Country populations'!$G$4:$J1097,4,FALSE))*$B$1</f>
        <v>281.11178529943976</v>
      </c>
      <c r="BS103" s="11">
        <f ca="1">('Cumulative data'!BS103/VLOOKUP(BS$4,'Country populations'!$G$4:$J1097,4,FALSE))*$B$1</f>
        <v>195.5525583272314</v>
      </c>
      <c r="BT103" s="11">
        <f ca="1">('Cumulative data'!BT103/VLOOKUP(BT$4,'Country populations'!$G$4:$J1097,4,FALSE))*$B$1</f>
        <v>211.83760742376512</v>
      </c>
      <c r="BU103" s="11">
        <f ca="1">('Cumulative data'!BU103/VLOOKUP(BU$4,'Country populations'!$G$4:$J1097,4,FALSE))*$B$1</f>
        <v>309.66564559042365</v>
      </c>
      <c r="BV103" s="11">
        <f ca="1">('Cumulative data'!BV103/VLOOKUP(BV$4,'Country populations'!$G$4:$J1097,4,FALSE))*$B$1</f>
        <v>0.74686053077264847</v>
      </c>
      <c r="BW103" s="11">
        <f ca="1">('Cumulative data'!BW103/VLOOKUP(BW$4,'Country populations'!$G$4:$J1097,4,FALSE))*$B$1</f>
        <v>179.31796255645196</v>
      </c>
      <c r="BX103" s="11">
        <f ca="1">('Cumulative data'!BX103/VLOOKUP(BX$4,'Country populations'!$G$4:$J1097,4,FALSE))*$B$1</f>
        <v>72.650766005394559</v>
      </c>
      <c r="BY103" s="11">
        <f ca="1">('Cumulative data'!BY103/VLOOKUP(BY$4,'Country populations'!$G$4:$J1097,4,FALSE))*$B$1</f>
        <v>273.59387149727849</v>
      </c>
      <c r="BZ103" s="11">
        <f ca="1">('Cumulative data'!BZ103/VLOOKUP(BZ$4,'Country populations'!$G$4:$J1097,4,FALSE))*$B$1</f>
        <v>24.787288897434266</v>
      </c>
      <c r="CA103" s="11">
        <f ca="1">('Cumulative data'!CA103/VLOOKUP(CA$4,'Country populations'!$G$4:$J1097,4,FALSE))*$B$1</f>
        <v>97.808592979431069</v>
      </c>
      <c r="CB103" s="11">
        <f ca="1">('Cumulative data'!CB103/VLOOKUP(CB$4,'Country populations'!$G$4:$J1097,4,FALSE))*$B$1</f>
        <v>30.900667948838382</v>
      </c>
      <c r="CC103" s="11">
        <f ca="1">('Cumulative data'!CC103/VLOOKUP(CC$4,'Country populations'!$G$4:$J1097,4,FALSE))*$B$1</f>
        <v>48.567438257163403</v>
      </c>
      <c r="CD103" s="11">
        <f ca="1">('Cumulative data'!CD103/VLOOKUP(CD$4,'Country populations'!$G$4:$J1097,4,FALSE))*$B$1</f>
        <v>8.6569319766285435</v>
      </c>
      <c r="CE103" s="11">
        <f ca="1">('Cumulative data'!CE103/VLOOKUP(CE$4,'Country populations'!$G$4:$J1097,4,FALSE))*$B$1</f>
        <v>79.010483640584326</v>
      </c>
      <c r="CF103" s="11" t="e">
        <f ca="1">('Cumulative data'!CF103/VLOOKUP(CF$4,'Country populations'!$G$4:$J1097,4,FALSE))*$B$1</f>
        <v>#N/A</v>
      </c>
      <c r="CG103" s="11">
        <f ca="1">('Cumulative data'!CG103/VLOOKUP(CG$4,'Country populations'!$G$4:$J1097,4,FALSE))*$B$1</f>
        <v>385.13750237087334</v>
      </c>
      <c r="CH103" s="11">
        <f ca="1">('Cumulative data'!CH103/VLOOKUP(CH$4,'Country populations'!$G$4:$J1097,4,FALSE))*$B$1</f>
        <v>6807.7395974891606</v>
      </c>
      <c r="CI103" s="11">
        <f ca="1">('Cumulative data'!CI103/VLOOKUP(CI$4,'Country populations'!$G$4:$J1097,4,FALSE))*$B$1</f>
        <v>287.34992328499277</v>
      </c>
      <c r="CJ103" s="11">
        <f ca="1">('Cumulative data'!CJ103/VLOOKUP(CJ$4,'Country populations'!$G$4:$J1097,4,FALSE))*$B$1</f>
        <v>79.2622660920714</v>
      </c>
      <c r="CK103" s="11">
        <f ca="1">('Cumulative data'!CK103/VLOOKUP(CK$4,'Country populations'!$G$4:$J1097,4,FALSE))*$B$1</f>
        <v>9.2363308337848249</v>
      </c>
      <c r="CL103" s="11">
        <f ca="1">('Cumulative data'!CL103/VLOOKUP(CL$4,'Country populations'!$G$4:$J1097,4,FALSE))*$B$1</f>
        <v>12.244925037744128</v>
      </c>
      <c r="CM103" s="11">
        <f ca="1">('Cumulative data'!CM103/VLOOKUP(CM$4,'Country populations'!$G$4:$J1097,4,FALSE))*$B$1</f>
        <v>91.674430529038034</v>
      </c>
      <c r="CN103" s="11">
        <f ca="1">('Cumulative data'!CN103/VLOOKUP(CN$4,'Country populations'!$G$4:$J1097,4,FALSE))*$B$1</f>
        <v>10.45167944856113</v>
      </c>
      <c r="CO103" s="11">
        <f ca="1">('Cumulative data'!CO103/VLOOKUP(CO$4,'Country populations'!$G$4:$J1097,4,FALSE))*$B$1</f>
        <v>119.46822533837576</v>
      </c>
      <c r="CP103" s="11">
        <f ca="1">('Cumulative data'!CP103/VLOOKUP(CP$4,'Country populations'!$G$4:$J1097,4,FALSE))*$B$1</f>
        <v>17.413536766817145</v>
      </c>
      <c r="CQ103" s="11">
        <f ca="1">('Cumulative data'!CQ103/VLOOKUP(CQ$4,'Country populations'!$G$4:$J1097,4,FALSE))*$B$1</f>
        <v>131.00284939884634</v>
      </c>
      <c r="CR103" s="11">
        <f ca="1">('Cumulative data'!CR103/VLOOKUP(CR$4,'Country populations'!$G$4:$J1097,4,FALSE))*$B$1</f>
        <v>34.946861610887851</v>
      </c>
      <c r="CS103" s="11">
        <f ca="1">('Cumulative data'!CS103/VLOOKUP(CS$4,'Country populations'!$G$4:$J1097,4,FALSE))*$B$1</f>
        <v>30.793747718233774</v>
      </c>
      <c r="CT103" s="11">
        <f ca="1">('Cumulative data'!CT103/VLOOKUP(CT$4,'Country populations'!$G$4:$J1097,4,FALSE))*$B$1</f>
        <v>16.619508098540663</v>
      </c>
      <c r="CU103" s="11">
        <f ca="1">('Cumulative data'!CU103/VLOOKUP(CU$4,'Country populations'!$G$4:$J1097,4,FALSE))*$B$1</f>
        <v>34.205156451837375</v>
      </c>
      <c r="CV103" s="11">
        <f ca="1">('Cumulative data'!CV103/VLOOKUP(CV$4,'Country populations'!$G$4:$J1097,4,FALSE))*$B$1</f>
        <v>15.66123037229012</v>
      </c>
      <c r="CW103" s="11">
        <f ca="1">('Cumulative data'!CW103/VLOOKUP(CW$4,'Country populations'!$G$4:$J1097,4,FALSE))*$B$1</f>
        <v>545.81814969912057</v>
      </c>
      <c r="CX103" s="11">
        <f ca="1">('Cumulative data'!CX103/VLOOKUP(CX$4,'Country populations'!$G$4:$J1097,4,FALSE))*$B$1</f>
        <v>75.021704555214427</v>
      </c>
      <c r="CY103" s="11">
        <f ca="1">('Cumulative data'!CY103/VLOOKUP(CY$4,'Country populations'!$G$4:$J1097,4,FALSE))*$B$1</f>
        <v>1.1545574698371741</v>
      </c>
      <c r="CZ103" s="11">
        <f ca="1">('Cumulative data'!CZ103/VLOOKUP(CZ$4,'Country populations'!$G$4:$J1097,4,FALSE))*$B$1</f>
        <v>8161.942365490012</v>
      </c>
      <c r="DA103" s="11">
        <f ca="1">('Cumulative data'!DA103/VLOOKUP(DA$4,'Country populations'!$G$4:$J1097,4,FALSE))*$B$1</f>
        <v>91.09293301025707</v>
      </c>
      <c r="DB103" s="11">
        <f ca="1">('Cumulative data'!DB103/VLOOKUP(DB$4,'Country populations'!$G$4:$J1097,4,FALSE))*$B$1</f>
        <v>9.7465946312101792</v>
      </c>
      <c r="DC103" s="11">
        <f ca="1">('Cumulative data'!DC103/VLOOKUP(DC$4,'Country populations'!$G$4:$J1097,4,FALSE))*$B$1</f>
        <v>191.85904336250272</v>
      </c>
      <c r="DD103" s="11">
        <f ca="1">('Cumulative data'!DD103/VLOOKUP(DD$4,'Country populations'!$G$4:$J1097,4,FALSE))*$B$1</f>
        <v>47.127538902153951</v>
      </c>
      <c r="DE103" s="11">
        <f ca="1">('Cumulative data'!DE103/VLOOKUP(DE$4,'Country populations'!$G$4:$J1097,4,FALSE))*$B$1</f>
        <v>13.497428620401543</v>
      </c>
      <c r="DF103" s="11">
        <f ca="1">('Cumulative data'!DF103/VLOOKUP(DF$4,'Country populations'!$G$4:$J1097,4,FALSE))*$B$1</f>
        <v>49.594073488615713</v>
      </c>
      <c r="DG103" s="11">
        <f ca="1">('Cumulative data'!DG103/VLOOKUP(DG$4,'Country populations'!$G$4:$J1097,4,FALSE))*$B$1</f>
        <v>370.98248262114248</v>
      </c>
      <c r="DH103" s="11">
        <f ca="1">('Cumulative data'!DH103/VLOOKUP(DH$4,'Country populations'!$G$4:$J1097,4,FALSE))*$B$1</f>
        <v>2.5169875341209762</v>
      </c>
      <c r="DI103" s="11">
        <f ca="1">('Cumulative data'!DI103/VLOOKUP(DI$4,'Country populations'!$G$4:$J1097,4,FALSE))*$B$1</f>
        <v>1.7976493535094649</v>
      </c>
      <c r="DJ103" s="11">
        <f ca="1">('Cumulative data'!DJ103/VLOOKUP(DJ$4,'Country populations'!$G$4:$J1097,4,FALSE))*$B$1</f>
        <v>1634.6787091918336</v>
      </c>
      <c r="DK103" s="11">
        <f ca="1">('Cumulative data'!DK103/VLOOKUP(DK$4,'Country populations'!$G$4:$J1097,4,FALSE))*$B$1</f>
        <v>8.3126101829474752</v>
      </c>
      <c r="DL103" s="11">
        <f ca="1">('Cumulative data'!DL103/VLOOKUP(DL$4,'Country populations'!$G$4:$J1097,4,FALSE))*$B$1</f>
        <v>2627.7232768505546</v>
      </c>
      <c r="DM103" s="11">
        <f ca="1">('Cumulative data'!DM103/VLOOKUP(DM$4,'Country populations'!$G$4:$J1097,4,FALSE))*$B$1</f>
        <v>1582.3970037453184</v>
      </c>
      <c r="DN103" s="11">
        <f ca="1">('Cumulative data'!DN103/VLOOKUP(DN$4,'Country populations'!$G$4:$J1097,4,FALSE))*$B$1</f>
        <v>2.9383704690048407</v>
      </c>
      <c r="DO103" s="11">
        <f ca="1">('Cumulative data'!DO103/VLOOKUP(DO$4,'Country populations'!$G$4:$J1097,4,FALSE))*$B$1</f>
        <v>5.5915149358683136</v>
      </c>
      <c r="DP103" s="11">
        <f ca="1">('Cumulative data'!DP103/VLOOKUP(DP$4,'Country populations'!$G$4:$J1097,4,FALSE))*$B$1</f>
        <v>3745.0117671134758</v>
      </c>
      <c r="DQ103" s="11">
        <f ca="1">('Cumulative data'!DQ103/VLOOKUP(DQ$4,'Country populations'!$G$4:$J1097,4,FALSE))*$B$1</f>
        <v>4.1304860739266589</v>
      </c>
      <c r="DR103" s="11">
        <f ca="1">('Cumulative data'!DR103/VLOOKUP(DR$4,'Country populations'!$G$4:$J1097,4,FALSE))*$B$1</f>
        <v>15.842905673022058</v>
      </c>
      <c r="DS103" s="11">
        <f ca="1">('Cumulative data'!DS103/VLOOKUP(DS$4,'Country populations'!$G$4:$J1097,4,FALSE))*$B$1</f>
        <v>12.025529273607154</v>
      </c>
      <c r="DT103" s="11">
        <f ca="1">('Cumulative data'!DT103/VLOOKUP(DT$4,'Country populations'!$G$4:$J1097,4,FALSE))*$B$1</f>
        <v>2.320892067951374</v>
      </c>
      <c r="DU103" s="11">
        <f ca="1">('Cumulative data'!DU103/VLOOKUP(DU$4,'Country populations'!$G$4:$J1097,4,FALSE))*$B$1</f>
        <v>308.58341924143338</v>
      </c>
      <c r="DV103" s="11">
        <f ca="1">('Cumulative data'!DV103/VLOOKUP(DV$4,'Country populations'!$G$4:$J1097,4,FALSE))*$B$1</f>
        <v>663.57393813357976</v>
      </c>
      <c r="DW103" s="11">
        <f ca="1">('Cumulative data'!DW103/VLOOKUP(DW$4,'Country populations'!$G$4:$J1097,4,FALSE))*$B$1</f>
        <v>8.1067252697976073</v>
      </c>
      <c r="DX103" s="11">
        <f ca="1">('Cumulative data'!DX103/VLOOKUP(DX$4,'Country populations'!$G$4:$J1097,4,FALSE))*$B$1</f>
        <v>3235.2853877890238</v>
      </c>
      <c r="DY103" s="11">
        <f ca="1">('Cumulative data'!DY103/VLOOKUP(DY$4,'Country populations'!$G$4:$J1097,4,FALSE))*$B$1</f>
        <v>6.8784137492672244</v>
      </c>
      <c r="DZ103" s="11">
        <f ca="1">('Cumulative data'!DZ103/VLOOKUP(DZ$4,'Country populations'!$G$4:$J1097,4,FALSE))*$B$1</f>
        <v>75.027277774562336</v>
      </c>
      <c r="EA103" s="11">
        <f ca="1">('Cumulative data'!EA103/VLOOKUP(EA$4,'Country populations'!$G$4:$J1097,4,FALSE))*$B$1</f>
        <v>2.7806849578197177</v>
      </c>
      <c r="EB103" s="11">
        <f ca="1">('Cumulative data'!EB103/VLOOKUP(EB$4,'Country populations'!$G$4:$J1097,4,FALSE))*$B$1</f>
        <v>19.924617405132651</v>
      </c>
      <c r="EC103" s="11">
        <f ca="1">('Cumulative data'!EC103/VLOOKUP(EC$4,'Country populations'!$G$4:$J1097,4,FALSE))*$B$1</f>
        <v>1962.0833758026706</v>
      </c>
      <c r="ED103" s="11">
        <f ca="1">('Cumulative data'!ED103/VLOOKUP(ED$4,'Country populations'!$G$4:$J1097,4,FALSE))*$B$1</f>
        <v>665.00571342936894</v>
      </c>
      <c r="EE103" s="11">
        <f ca="1">('Cumulative data'!EE103/VLOOKUP(EE$4,'Country populations'!$G$4:$J1097,4,FALSE))*$B$1</f>
        <v>0.38272989456148038</v>
      </c>
      <c r="EF103" s="11">
        <f ca="1">('Cumulative data'!EF103/VLOOKUP(EF$4,'Country populations'!$G$4:$J1097,4,FALSE))*$B$1</f>
        <v>2045.257886042426</v>
      </c>
      <c r="EG103" s="11">
        <f ca="1">('Cumulative data'!EG103/VLOOKUP(EG$4,'Country populations'!$G$4:$J1097,4,FALSE))*$B$1</f>
        <v>7.0058995713959744</v>
      </c>
      <c r="EH103" s="11">
        <f ca="1">('Cumulative data'!EH103/VLOOKUP(EH$4,'Country populations'!$G$4:$J1097,4,FALSE))*$B$1</f>
        <v>9.4351151623199243</v>
      </c>
      <c r="EI103" s="11">
        <f ca="1">('Cumulative data'!EI103/VLOOKUP(EI$4,'Country populations'!$G$4:$J1097,4,FALSE))*$B$1</f>
        <v>8.1549927039998611</v>
      </c>
      <c r="EJ103" s="11">
        <f ca="1">('Cumulative data'!EJ103/VLOOKUP(EJ$4,'Country populations'!$G$4:$J1097,4,FALSE))*$B$1</f>
        <v>0.40433896882609038</v>
      </c>
      <c r="EK103" s="11">
        <f ca="1">('Cumulative data'!EK103/VLOOKUP(EK$4,'Country populations'!$G$4:$J1097,4,FALSE))*$B$1</f>
        <v>208.78933504076613</v>
      </c>
      <c r="EL103" s="11">
        <f ca="1">('Cumulative data'!EL103/VLOOKUP(EL$4,'Country populations'!$G$4:$J1097,4,FALSE))*$B$1</f>
        <v>0.44043941004021903</v>
      </c>
      <c r="EM103" s="11">
        <f ca="1">('Cumulative data'!EM103/VLOOKUP(EM$4,'Country populations'!$G$4:$J1097,4,FALSE))*$B$1</f>
        <v>2.7680692143843904</v>
      </c>
      <c r="EN103" s="11">
        <f ca="1">('Cumulative data'!EN103/VLOOKUP(EN$4,'Country populations'!$G$4:$J1097,4,FALSE))*$B$1</f>
        <v>626.27462945417756</v>
      </c>
      <c r="EO103" s="11">
        <f ca="1">('Cumulative data'!EO103/VLOOKUP(EO$4,'Country populations'!$G$4:$J1097,4,FALSE))*$B$1</f>
        <v>145.95733773815965</v>
      </c>
      <c r="EP103" s="11">
        <f ca="1">('Cumulative data'!EP103/VLOOKUP(EP$4,'Country populations'!$G$4:$J1097,4,FALSE))*$B$1</f>
        <v>1.1368356616602173</v>
      </c>
      <c r="EQ103" s="11">
        <f ca="1">('Cumulative data'!EQ103/VLOOKUP(EQ$4,'Country populations'!$G$4:$J1097,4,FALSE))*$B$1</f>
        <v>593.42665855143025</v>
      </c>
      <c r="ER103" s="11">
        <f ca="1">('Cumulative data'!ER103/VLOOKUP(ER$4,'Country populations'!$G$4:$J1097,4,FALSE))*$B$1</f>
        <v>0.40177979745041592</v>
      </c>
      <c r="ES103" s="11">
        <f ca="1">('Cumulative data'!ES103/VLOOKUP(ES$4,'Country populations'!$G$4:$J1097,4,FALSE))*$B$1</f>
        <v>582.99519611958397</v>
      </c>
      <c r="ET103" s="11">
        <f ca="1">('Cumulative data'!ET103/VLOOKUP(ET$4,'Country populations'!$G$4:$J1097,4,FALSE))*$B$1</f>
        <v>402.21024103885162</v>
      </c>
      <c r="EU103" s="11">
        <f ca="1">('Cumulative data'!EU103/VLOOKUP(EU$4,'Country populations'!$G$4:$J1097,4,FALSE))*$B$1</f>
        <v>83.916510700626574</v>
      </c>
      <c r="EV103" s="11">
        <f ca="1">('Cumulative data'!EV103/VLOOKUP(EV$4,'Country populations'!$G$4:$J1097,4,FALSE))*$B$1</f>
        <v>39.412173784801908</v>
      </c>
      <c r="EW103" s="11">
        <f ca="1">('Cumulative data'!EW103/VLOOKUP(EW$4,'Country populations'!$G$4:$J1097,4,FALSE))*$B$1</f>
        <v>2.1214149990350282</v>
      </c>
      <c r="EX103" s="11">
        <f ca="1">('Cumulative data'!EX103/VLOOKUP(EX$4,'Country populations'!$G$4:$J1097,4,FALSE))*$B$1</f>
        <v>11.404255925758294</v>
      </c>
      <c r="EY103" s="11">
        <f ca="1">('Cumulative data'!EY103/VLOOKUP(EY$4,'Country populations'!$G$4:$J1097,4,FALSE))*$B$1</f>
        <v>16.768309723891996</v>
      </c>
      <c r="EZ103" s="11">
        <f ca="1">('Cumulative data'!EZ103/VLOOKUP(EZ$4,'Country populations'!$G$4:$J1097,4,FALSE))*$B$1</f>
        <v>2.1047954871079964</v>
      </c>
      <c r="FA103" s="11">
        <f ca="1">('Cumulative data'!FA103/VLOOKUP(FA$4,'Country populations'!$G$4:$J1097,4,FALSE))*$B$1</f>
        <v>2.1446486314914597</v>
      </c>
      <c r="FB103" s="11">
        <f ca="1">('Cumulative data'!FB103/VLOOKUP(FB$4,'Country populations'!$G$4:$J1097,4,FALSE))*$B$1</f>
        <v>8.741192191464819</v>
      </c>
      <c r="FC103" s="11">
        <f ca="1">('Cumulative data'!FC103/VLOOKUP(FC$4,'Country populations'!$G$4:$J1097,4,FALSE))*$B$1</f>
        <v>2.6195965908569967</v>
      </c>
      <c r="FD103" s="11">
        <f ca="1">('Cumulative data'!FD103/VLOOKUP(FD$4,'Country populations'!$G$4:$J1097,4,FALSE))*$B$1</f>
        <v>0.27366476736476497</v>
      </c>
      <c r="FE103" s="11">
        <f ca="1">('Cumulative data'!FE103/VLOOKUP(FE$4,'Country populations'!$G$4:$J1097,4,FALSE))*$B$1</f>
        <v>4.5755533674242566</v>
      </c>
      <c r="FF103" s="11">
        <f ca="1">('Cumulative data'!FF103/VLOOKUP(FF$4,'Country populations'!$G$4:$J1097,4,FALSE))*$B$1</f>
        <v>1.0856735264281794</v>
      </c>
      <c r="FG103" s="11">
        <f ca="1">('Cumulative data'!FG103/VLOOKUP(FG$4,'Country populations'!$G$4:$J1097,4,FALSE))*$B$1</f>
        <v>0.31994435527773007</v>
      </c>
      <c r="FH103" s="11">
        <f ca="1">('Cumulative data'!FH103/VLOOKUP(FH$4,'Country populations'!$G$4:$J1097,4,FALSE))*$B$1</f>
        <v>153.17376031369986</v>
      </c>
      <c r="FI103" s="11">
        <f ca="1">('Cumulative data'!FI103/VLOOKUP(FI$4,'Country populations'!$G$4:$J1097,4,FALSE))*$B$1</f>
        <v>0.54791655036123221</v>
      </c>
      <c r="FJ103" s="11">
        <f ca="1">('Cumulative data'!FJ103/VLOOKUP(FJ$4,'Country populations'!$G$4:$J1097,4,FALSE))*$B$1</f>
        <v>35.149905095256244</v>
      </c>
      <c r="FK103" s="11">
        <f ca="1">('Cumulative data'!FK103/VLOOKUP(FK$4,'Country populations'!$G$4:$J1097,4,FALSE))*$B$1</f>
        <v>0.48682132087525121</v>
      </c>
      <c r="FL103" s="11">
        <f ca="1">('Cumulative data'!FL103/VLOOKUP(FL$4,'Country populations'!$G$4:$J1097,4,FALSE))*$B$1</f>
        <v>1.6493584820184188</v>
      </c>
      <c r="FM103" s="11">
        <f ca="1">('Cumulative data'!FM103/VLOOKUP(FM$4,'Country populations'!$G$4:$J1097,4,FALSE))*$B$1</f>
        <v>17.604703976902631</v>
      </c>
      <c r="FN103" s="11">
        <f ca="1">('Cumulative data'!FN103/VLOOKUP(FN$4,'Country populations'!$G$4:$J1097,4,FALSE))*$B$1</f>
        <v>63.049273006854861</v>
      </c>
      <c r="FO103" s="11">
        <f ca="1">('Cumulative data'!FO103/VLOOKUP(FO$4,'Country populations'!$G$4:$J1097,4,FALSE))*$B$1</f>
        <v>0.60553348610270363</v>
      </c>
      <c r="FP103" s="11">
        <f ca="1">('Cumulative data'!FP103/VLOOKUP(FP$4,'Country populations'!$G$4:$J1097,4,FALSE))*$B$1</f>
        <v>208.35937825561527</v>
      </c>
      <c r="FQ103" s="11">
        <f ca="1">('Cumulative data'!FQ103/VLOOKUP(FQ$4,'Country populations'!$G$4:$J1097,4,FALSE))*$B$1</f>
        <v>15.61726108937089</v>
      </c>
      <c r="FR103" s="11">
        <f ca="1">('Cumulative data'!FR103/VLOOKUP(FR$4,'Country populations'!$G$4:$J1097,4,FALSE))*$B$1</f>
        <v>0.26137019140923229</v>
      </c>
      <c r="FS103" s="11">
        <f ca="1">('Cumulative data'!FS103/VLOOKUP(FS$4,'Country populations'!$G$4:$J1097,4,FALSE))*$B$1</f>
        <v>6.2969417328239103</v>
      </c>
      <c r="FT103" s="11">
        <f ca="1">('Cumulative data'!FT103/VLOOKUP(FT$4,'Country populations'!$G$4:$J1097,4,FALSE))*$B$1</f>
        <v>0.3088876447962316</v>
      </c>
      <c r="FU103" s="11">
        <f ca="1">('Cumulative data'!FU103/VLOOKUP(FU$4,'Country populations'!$G$4:$J1097,4,FALSE))*$B$1</f>
        <v>76.240680938196036</v>
      </c>
      <c r="FV103" s="11">
        <f ca="1">('Cumulative data'!FV103/VLOOKUP(FV$4,'Country populations'!$G$4:$J1097,4,FALSE))*$B$1</f>
        <v>8.6194710403011996</v>
      </c>
      <c r="FW103" s="11">
        <f ca="1">('Cumulative data'!FW103/VLOOKUP(FW$4,'Country populations'!$G$4:$J1097,4,FALSE))*$B$1</f>
        <v>79.219987812309569</v>
      </c>
      <c r="FX103" s="11">
        <f ca="1">('Cumulative data'!FX103/VLOOKUP(FX$4,'Country populations'!$G$4:$J1097,4,FALSE))*$B$1</f>
        <v>106.64865489384015</v>
      </c>
      <c r="FY103" s="11">
        <f ca="1">('Cumulative data'!FY103/VLOOKUP(FY$4,'Country populations'!$G$4:$J1097,4,FALSE))*$B$1</f>
        <v>206.79801473905852</v>
      </c>
      <c r="FZ103" s="11">
        <f ca="1">('Cumulative data'!FZ103/VLOOKUP(FZ$4,'Country populations'!$G$4:$J1097,4,FALSE))*$B$1</f>
        <v>2.551427204592569</v>
      </c>
      <c r="GA103" s="11">
        <f ca="1">('Cumulative data'!GA103/VLOOKUP(GA$4,'Country populations'!$G$4:$J1097,4,FALSE))*$B$1</f>
        <v>138.99265076359089</v>
      </c>
      <c r="GB103" s="11">
        <f ca="1">('Cumulative data'!GB103/VLOOKUP(GB$4,'Country populations'!$G$4:$J1097,4,FALSE))*$B$1</f>
        <v>0.9057213512034169</v>
      </c>
      <c r="GC103" s="11">
        <f ca="1">('Cumulative data'!GC103/VLOOKUP(GC$4,'Country populations'!$G$4:$J1097,4,FALSE))*$B$1</f>
        <v>63.093188639620713</v>
      </c>
      <c r="GD103" s="11">
        <f ca="1">('Cumulative data'!GD103/VLOOKUP(GD$4,'Country populations'!$G$4:$J1097,4,FALSE))*$B$1</f>
        <v>12.590199788484643</v>
      </c>
      <c r="GE103" s="11">
        <f ca="1">('Cumulative data'!GE103/VLOOKUP(GE$4,'Country populations'!$G$4:$J1097,4,FALSE))*$B$1</f>
        <v>1.8634450875860602</v>
      </c>
      <c r="GF103" s="11">
        <f ca="1">('Cumulative data'!GF103/VLOOKUP(GF$4,'Country populations'!$G$4:$J1097,4,FALSE))*$B$1</f>
        <v>574.21762848119442</v>
      </c>
      <c r="GG103" s="11">
        <f ca="1">('Cumulative data'!GG103/VLOOKUP(GG$4,'Country populations'!$G$4:$J1097,4,FALSE))*$B$1</f>
        <v>193.75748608468965</v>
      </c>
      <c r="GH103" s="11">
        <f ca="1">('Cumulative data'!GH103/VLOOKUP(GH$4,'Country populations'!$G$4:$J1097,4,FALSE))*$B$1</f>
        <v>1200.2400480096019</v>
      </c>
      <c r="GI103" s="11">
        <f ca="1">('Cumulative data'!GI103/VLOOKUP(GI$4,'Country populations'!$G$4:$J1097,4,FALSE))*$B$1</f>
        <v>101.6880211511084</v>
      </c>
      <c r="GJ103" s="11">
        <f ca="1">('Cumulative data'!GJ103/VLOOKUP(GJ$4,'Country populations'!$G$4:$J1097,4,FALSE))*$B$1</f>
        <v>0.75216388146649393</v>
      </c>
      <c r="GK103" s="11">
        <f ca="1">('Cumulative data'!GK103/VLOOKUP(GK$4,'Country populations'!$G$4:$J1097,4,FALSE))*$B$1</f>
        <v>17.046403720207149</v>
      </c>
      <c r="GL103" s="11">
        <f ca="1">('Cumulative data'!GL103/VLOOKUP(GL$4,'Country populations'!$G$4:$J1097,4,FALSE))*$B$1</f>
        <v>206.62224288444651</v>
      </c>
      <c r="GM103" s="11">
        <f ca="1">('Cumulative data'!GM103/VLOOKUP(GM$4,'Country populations'!$G$4:$J1097,4,FALSE))*$B$1</f>
        <v>1.6551742401922651</v>
      </c>
      <c r="GN103" s="11">
        <f ca="1">('Cumulative data'!GN103/VLOOKUP(GN$4,'Country populations'!$G$4:$J1097,4,FALSE))*$B$1</f>
        <v>8652.6576019777494</v>
      </c>
      <c r="GO103" s="11">
        <f ca="1">('Cumulative data'!GO103/VLOOKUP(GO$4,'Country populations'!$G$4:$J1097,4,FALSE))*$B$1</f>
        <v>1.2904169337112821</v>
      </c>
      <c r="GP103" s="11">
        <f ca="1">('Cumulative data'!GP103/VLOOKUP(GP$4,'Country populations'!$G$4:$J1097,4,FALSE))*$B$1</f>
        <v>0.75847098317559658</v>
      </c>
      <c r="GQ103" s="11">
        <f ca="1">('Cumulative data'!GQ103/VLOOKUP(GQ$4,'Country populations'!$G$4:$J1097,4,FALSE))*$B$1</f>
        <v>6.4799406955827541</v>
      </c>
      <c r="GR103" s="11">
        <f ca="1">('Cumulative data'!GR103/VLOOKUP(GR$4,'Country populations'!$G$4:$J1097,4,FALSE))*$B$1</f>
        <v>0.25229629576055601</v>
      </c>
      <c r="GS103" s="11">
        <f ca="1">('Cumulative data'!GS103/VLOOKUP(GS$4,'Country populations'!$G$4:$J1097,4,FALSE))*$B$1</f>
        <v>76.274741619312763</v>
      </c>
      <c r="GT103" s="11">
        <f ca="1">('Cumulative data'!GT103/VLOOKUP(GT$4,'Country populations'!$G$4:$J1097,4,FALSE))*$B$1</f>
        <v>0</v>
      </c>
      <c r="GU103" s="11">
        <f ca="1">('Cumulative data'!GU103/VLOOKUP(GU$4,'Country populations'!$G$4:$J1097,4,FALSE))*$B$1</f>
        <v>8.9335734320528923E-2</v>
      </c>
      <c r="GV103" s="11">
        <f ca="1">('Cumulative data'!GV103/VLOOKUP(GV$4,'Country populations'!$G$4:$J1097,4,FALSE))*$B$1</f>
        <v>199.97333688841488</v>
      </c>
      <c r="GW103" s="11">
        <f ca="1">('Cumulative data'!GW103/VLOOKUP(GW$4,'Country populations'!$G$4:$J1097,4,FALSE))*$B$1</f>
        <v>99.216192082547877</v>
      </c>
      <c r="GX103" s="11">
        <f ca="1">('Cumulative data'!GX103/VLOOKUP(GX$4,'Country populations'!$G$4:$J1097,4,FALSE))*$B$1</f>
        <v>0.11176897085478785</v>
      </c>
      <c r="GY103" s="11">
        <f ca="1">('Cumulative data'!GY103/VLOOKUP(GY$4,'Country populations'!$G$4:$J1097,4,FALSE))*$B$1</f>
        <v>0</v>
      </c>
      <c r="GZ103" s="11">
        <f ca="1">('Cumulative data'!GZ103/VLOOKUP(GZ$4,'Country populations'!$G$4:$J1098,4,FALSE))*$B$1</f>
        <v>169.96576680260969</v>
      </c>
      <c r="HB103" s="8">
        <f>'Cumulative data'!HB103</f>
        <v>43928</v>
      </c>
      <c r="HC103" s="11">
        <f ca="1">('Cumulative data'!HC103/VLOOKUP(HC$4,'Country populations'!$G$4:$J1097,4,FALSE))*$B$1</f>
        <v>33.199130277650013</v>
      </c>
      <c r="HD103" s="11">
        <f ca="1">('Cumulative data'!HD103/VLOOKUP(HD$4,'Country populations'!$G$4:$J1097,4,FALSE))*$B$1</f>
        <v>279.22276957204571</v>
      </c>
      <c r="HE103" s="11">
        <f ca="1">('Cumulative data'!HE103/VLOOKUP(HE$4,'Country populations'!$G$4:$J1097,4,FALSE))*$B$1</f>
        <v>273.31294052174542</v>
      </c>
      <c r="HF103" s="11">
        <f ca="1">('Cumulative data'!HF103/VLOOKUP(HF$4,'Country populations'!$G$4:$J1097,4,FALSE))*$B$1</f>
        <v>19.18028567406321</v>
      </c>
      <c r="HG103" s="11">
        <f ca="1">('Cumulative data'!HG103/VLOOKUP(HG$4,'Country populations'!$G$4:$J1097,4,FALSE))*$B$1</f>
        <v>136.53834222962377</v>
      </c>
      <c r="HH103" s="11">
        <f ca="1">('Cumulative data'!HH103/VLOOKUP(HH$4,'Country populations'!$G$4:$J1097,4,FALSE))*$B$1</f>
        <v>79.345609746718409</v>
      </c>
      <c r="HI103" s="11">
        <f ca="1">('Cumulative data'!HI103/VLOOKUP(HI$4,'Country populations'!$G$4:$J1097,4,FALSE))*$B$1</f>
        <v>2.3170603169652084</v>
      </c>
      <c r="HJ103" s="11">
        <f ca="1">('Cumulative data'!HJ103/VLOOKUP(HJ$4,'Country populations'!$G$4:$J1097,4,FALSE))*$B$1</f>
        <v>44.515639306073687</v>
      </c>
      <c r="HK103" s="11">
        <f ca="1">('Cumulative data'!HK103/VLOOKUP(HK$4,'Country populations'!$G$4:$J1097,4,FALSE))*$B$1</f>
        <v>7.6951289963878784</v>
      </c>
      <c r="HL103" s="11">
        <f ca="1">('Cumulative data'!HL103/VLOOKUP(HL$4,'Country populations'!$G$4:$J1097,4,FALSE))*$B$1</f>
        <v>140.81570951099675</v>
      </c>
      <c r="HM103" s="11">
        <f ca="1">('Cumulative data'!HM103/VLOOKUP(HM$4,'Country populations'!$G$4:$J1097,4,FALSE))*$B$1</f>
        <v>108.95908011690544</v>
      </c>
      <c r="HN103" s="11">
        <f ca="1">('Cumulative data'!HN103/VLOOKUP(HN$4,'Country populations'!$G$4:$J1097,4,FALSE))*$B$1</f>
        <v>8.5580694288352408</v>
      </c>
      <c r="HO103" s="11">
        <f ca="1">('Cumulative data'!HO103/VLOOKUP(HO$4,'Country populations'!$G$4:$J1097,4,FALSE))*$B$1</f>
        <v>67.478425968656268</v>
      </c>
      <c r="HP103" s="11">
        <f ca="1">('Cumulative data'!HP103/VLOOKUP(HP$4,'Country populations'!$G$4:$J1097,4,FALSE))*$B$1</f>
        <v>2.6016256001163418</v>
      </c>
      <c r="HQ103" s="11">
        <f ca="1">('Cumulative data'!HQ103/VLOOKUP(HQ$4,'Country populations'!$G$4:$J1097,4,FALSE))*$B$1</f>
        <v>0.32206238334660642</v>
      </c>
      <c r="HR103" s="11">
        <f ca="1">('Cumulative data'!HR103/VLOOKUP(HR$4,'Country populations'!$G$4:$J1097,4,FALSE))*$B$1</f>
        <v>30.500042807937895</v>
      </c>
      <c r="HS103" s="11">
        <f ca="1">('Cumulative data'!HS103/VLOOKUP(HS$4,'Country populations'!$G$4:$J1097,4,FALSE))*$B$1</f>
        <v>24.427074080653757</v>
      </c>
      <c r="HT103" s="11">
        <f ca="1">('Cumulative data'!HT103/VLOOKUP(HT$4,'Country populations'!$G$4:$J1097,4,FALSE))*$B$1</f>
        <v>6.5853769279124208</v>
      </c>
      <c r="HU103" s="11">
        <f ca="1">('Cumulative data'!HU103/VLOOKUP(HU$4,'Country populations'!$G$4:$J1097,4,FALSE))*$B$1</f>
        <v>35.238393809707816</v>
      </c>
      <c r="HV103" s="11">
        <f ca="1">('Cumulative data'!HV103/VLOOKUP(HV$4,'Country populations'!$G$4:$J1097,4,FALSE))*$B$1</f>
        <v>47.231136507886212</v>
      </c>
      <c r="HW103" s="11">
        <f ca="1">('Cumulative data'!HW103/VLOOKUP(HW$4,'Country populations'!$G$4:$J1097,4,FALSE))*$B$1</f>
        <v>8.2608433160884495E-2</v>
      </c>
      <c r="HX103" s="11">
        <f ca="1">('Cumulative data'!HX103/VLOOKUP(HX$4,'Country populations'!$G$4:$J1097,4,FALSE))*$B$1</f>
        <v>3.7449397233421879</v>
      </c>
      <c r="HY103" s="11">
        <f ca="1">('Cumulative data'!HY103/VLOOKUP(HY$4,'Country populations'!$G$4:$J1097,4,FALSE))*$B$1</f>
        <v>2.7902593018298099</v>
      </c>
      <c r="HZ103" s="11">
        <f ca="1">('Cumulative data'!HZ103/VLOOKUP(HZ$4,'Country populations'!$G$4:$J1097,4,FALSE))*$B$1</f>
        <v>0.63252878255018807</v>
      </c>
      <c r="IA103" s="11">
        <f ca="1">('Cumulative data'!IA103/VLOOKUP(IA$4,'Country populations'!$G$4:$J1097,4,FALSE))*$B$1</f>
        <v>1.9355302089446711</v>
      </c>
      <c r="IB103" s="11">
        <f ca="1">('Cumulative data'!IB103/VLOOKUP(IB$4,'Country populations'!$G$4:$J1097,4,FALSE))*$B$1</f>
        <v>10.825786456544385</v>
      </c>
      <c r="IC103" s="11">
        <f ca="1">('Cumulative data'!IC103/VLOOKUP(IC$4,'Country populations'!$G$4:$J1097,4,FALSE))*$B$1</f>
        <v>2.8272020700403644</v>
      </c>
      <c r="ID103" s="11">
        <f ca="1">('Cumulative data'!ID103/VLOOKUP(ID$4,'Country populations'!$G$4:$J1097,4,FALSE))*$B$1</f>
        <v>8.1610663904310297</v>
      </c>
      <c r="IE103" s="11">
        <f ca="1">('Cumulative data'!IE103/VLOOKUP(IE$4,'Country populations'!$G$4:$J1097,4,FALSE))*$B$1</f>
        <v>10.883114976236072</v>
      </c>
      <c r="IF103" s="11">
        <f ca="1">('Cumulative data'!IF103/VLOOKUP(IF$4,'Country populations'!$G$4:$J1097,4,FALSE))*$B$1</f>
        <v>32.284780074179032</v>
      </c>
      <c r="IG103" s="11">
        <f ca="1">('Cumulative data'!IG103/VLOOKUP(IG$4,'Country populations'!$G$4:$J1097,4,FALSE))*$B$1</f>
        <v>1.647066509839791</v>
      </c>
      <c r="IH103" s="11">
        <f ca="1">('Cumulative data'!IH103/VLOOKUP(IH$4,'Country populations'!$G$4:$J1097,4,FALSE))*$B$1</f>
        <v>7.2836054818282445</v>
      </c>
      <c r="II103" s="11">
        <f ca="1">('Cumulative data'!II103/VLOOKUP(II$4,'Country populations'!$G$4:$J1097,4,FALSE))*$B$1</f>
        <v>0.24446299133852684</v>
      </c>
      <c r="IJ103" s="11">
        <f ca="1">('Cumulative data'!IJ103/VLOOKUP(IJ$4,'Country populations'!$G$4:$J1097,4,FALSE))*$B$1</f>
        <v>0.96949764192190935</v>
      </c>
      <c r="IK103" s="11">
        <f ca="1">('Cumulative data'!IK103/VLOOKUP(IK$4,'Country populations'!$G$4:$J1097,4,FALSE))*$B$1</f>
        <v>1.0915190777284234</v>
      </c>
      <c r="IL103" s="11">
        <f ca="1">('Cumulative data'!IL103/VLOOKUP(IL$4,'Country populations'!$G$4:$J1097,4,FALSE))*$B$1</f>
        <v>1.4874829903354214</v>
      </c>
      <c r="IM103" s="11">
        <f ca="1">('Cumulative data'!IM103/VLOOKUP(IM$4,'Country populations'!$G$4:$J1097,4,FALSE))*$B$1</f>
        <v>1.9155905527770223</v>
      </c>
      <c r="IN103" s="11">
        <f ca="1">('Cumulative data'!IN103/VLOOKUP(IN$4,'Country populations'!$G$4:$J1097,4,FALSE))*$B$1</f>
        <v>1.1121895979940144</v>
      </c>
      <c r="IO103" s="11">
        <f ca="1">('Cumulative data'!IO103/VLOOKUP(IO$4,'Country populations'!$G$4:$J1097,4,FALSE))*$B$1</f>
        <v>0.76410219795971479</v>
      </c>
      <c r="IP103" s="11">
        <f ca="1">('Cumulative data'!IP103/VLOOKUP(IP$4,'Country populations'!$G$4:$J1097,4,FALSE))*$B$1</f>
        <v>8.5236507795613434</v>
      </c>
      <c r="IQ103" s="11">
        <f ca="1">('Cumulative data'!IQ103/VLOOKUP(IQ$4,'Country populations'!$G$4:$J1097,4,FALSE))*$B$1</f>
        <v>12.746919417220115</v>
      </c>
      <c r="IR103" s="11">
        <f ca="1">('Cumulative data'!IR103/VLOOKUP(IR$4,'Country populations'!$G$4:$J1097,4,FALSE))*$B$1</f>
        <v>1.3883778886937448</v>
      </c>
      <c r="IS103" s="11">
        <f ca="1">('Cumulative data'!IS103/VLOOKUP(IS$4,'Country populations'!$G$4:$J1097,4,FALSE))*$B$1</f>
        <v>0.86889398187793554</v>
      </c>
      <c r="IT103" s="11">
        <f ca="1">('Cumulative data'!IT103/VLOOKUP(IT$4,'Country populations'!$G$4:$J1097,4,FALSE))*$B$1</f>
        <v>65.497718762380671</v>
      </c>
      <c r="IU103" s="11">
        <f ca="1">('Cumulative data'!IU103/VLOOKUP(IU$4,'Country populations'!$G$4:$J1097,4,FALSE))*$B$1</f>
        <v>7.9277987710805702</v>
      </c>
      <c r="IV103" s="11">
        <f ca="1">('Cumulative data'!IV103/VLOOKUP(IV$4,'Country populations'!$G$4:$J1097,4,FALSE))*$B$1</f>
        <v>1.3757602265813598</v>
      </c>
      <c r="IW103" s="11">
        <f ca="1">('Cumulative data'!IW103/VLOOKUP(IW$4,'Country populations'!$G$4:$J1097,4,FALSE))*$B$1</f>
        <v>1.025580893291214</v>
      </c>
      <c r="IX103" s="11">
        <f ca="1">('Cumulative data'!IX103/VLOOKUP(IX$4,'Country populations'!$G$4:$J1097,4,FALSE))*$B$1</f>
        <v>4.8730146526136142</v>
      </c>
      <c r="IY103" s="11">
        <f ca="1">('Cumulative data'!IY103/VLOOKUP(IY$4,'Country populations'!$G$4:$J1097,4,FALSE))*$B$1</f>
        <v>0.90403680734763381</v>
      </c>
      <c r="IZ103" s="11">
        <f ca="1">('Cumulative data'!IZ103/VLOOKUP(IZ$4,'Country populations'!$G$4:$J1097,4,FALSE))*$B$1</f>
        <v>0.37249295408087379</v>
      </c>
      <c r="JA103" s="11">
        <f ca="1">('Cumulative data'!JA103/VLOOKUP(JA$4,'Country populations'!$G$4:$J1097,4,FALSE))*$B$1</f>
        <v>1.1726759338599269</v>
      </c>
      <c r="JB103" s="11">
        <f ca="1">('Cumulative data'!JB103/VLOOKUP(JB$4,'Country populations'!$G$4:$J1097,4,FALSE))*$B$1</f>
        <v>0.20233122667184186</v>
      </c>
      <c r="JC103" s="11">
        <f ca="1">('Cumulative data'!JC103/VLOOKUP(JC$4,'Country populations'!$G$4:$J1097,4,FALSE))*$B$1</f>
        <v>0.76220701653968703</v>
      </c>
      <c r="JD103" s="11">
        <f ca="1">('Cumulative data'!JD103/VLOOKUP(JD$4,'Country populations'!$G$4:$J1097,4,FALSE))*$B$1</f>
        <v>7.5793510079961193</v>
      </c>
      <c r="JE103" s="11">
        <f ca="1">('Cumulative data'!JE103/VLOOKUP(JE$4,'Country populations'!$G$4:$J1097,4,FALSE))*$B$1</f>
        <v>3.9451741204878519</v>
      </c>
      <c r="JF103" s="11">
        <f ca="1">('Cumulative data'!JF103/VLOOKUP(JF$4,'Country populations'!$G$4:$J1097,4,FALSE))*$B$1</f>
        <v>4.710008495367954</v>
      </c>
      <c r="JG103" s="11">
        <f ca="1">('Cumulative data'!JG103/VLOOKUP(JG$4,'Country populations'!$G$4:$J1097,4,FALSE))*$B$1</f>
        <v>2.1674015331873333</v>
      </c>
      <c r="JH103" s="11">
        <f ca="1">('Cumulative data'!JH103/VLOOKUP(JH$4,'Country populations'!$G$4:$J1097,4,FALSE))*$B$1</f>
        <v>17.582417582417584</v>
      </c>
      <c r="JI103" s="11">
        <f ca="1">('Cumulative data'!JI103/VLOOKUP(JI$4,'Country populations'!$G$4:$J1097,4,FALSE))*$B$1</f>
        <v>3.8974313004656458</v>
      </c>
      <c r="JJ103" s="11">
        <f ca="1">('Cumulative data'!JJ103/VLOOKUP(JJ$4,'Country populations'!$G$4:$J1097,4,FALSE))*$B$1</f>
        <v>4.86524815353481</v>
      </c>
      <c r="JK103" s="11">
        <f ca="1">('Cumulative data'!JK103/VLOOKUP(JK$4,'Country populations'!$G$4:$J1097,4,FALSE))*$B$1</f>
        <v>2.3507522113232211</v>
      </c>
      <c r="JL103" s="11">
        <f ca="1">('Cumulative data'!JL103/VLOOKUP(JL$4,'Country populations'!$G$4:$J1097,4,FALSE))*$B$1</f>
        <v>1.5911491137187559</v>
      </c>
      <c r="JM103" s="11">
        <f ca="1">('Cumulative data'!JM103/VLOOKUP(JM$4,'Country populations'!$G$4:$J1097,4,FALSE))*$B$1</f>
        <v>14.322986357732415</v>
      </c>
      <c r="JN103" s="11">
        <f ca="1">('Cumulative data'!JN103/VLOOKUP(JN$4,'Country populations'!$G$4:$J1097,4,FALSE))*$B$1</f>
        <v>0.23416116329392633</v>
      </c>
      <c r="JO103" s="11">
        <f ca="1">('Cumulative data'!JO103/VLOOKUP(JO$4,'Country populations'!$G$4:$J1097,4,FALSE))*$B$1</f>
        <v>0.31954484883851036</v>
      </c>
      <c r="JP103" s="11">
        <f ca="1">('Cumulative data'!JP103/VLOOKUP(JP$4,'Country populations'!$G$4:$J1097,4,FALSE))*$B$1</f>
        <v>14.43048642283634</v>
      </c>
      <c r="JQ103" s="11">
        <f ca="1">('Cumulative data'!JQ103/VLOOKUP(JQ$4,'Country populations'!$G$4:$J1097,4,FALSE))*$B$1</f>
        <v>0.69039147662408429</v>
      </c>
      <c r="JR103" s="11">
        <f ca="1">('Cumulative data'!JR103/VLOOKUP(JR$4,'Country populations'!$G$4:$J1097,4,FALSE))*$B$1</f>
        <v>5.9756434565404457E-2</v>
      </c>
      <c r="JS103" s="11">
        <f ca="1">('Cumulative data'!JS103/VLOOKUP(JS$4,'Country populations'!$G$4:$J1097,4,FALSE))*$B$1</f>
        <v>2.6997530400906578</v>
      </c>
      <c r="JT103" s="11">
        <f ca="1">('Cumulative data'!JT103/VLOOKUP(JT$4,'Country populations'!$G$4:$J1097,4,FALSE))*$B$1</f>
        <v>0.20737280840639596</v>
      </c>
      <c r="JU103" s="11">
        <f ca="1">('Cumulative data'!JU103/VLOOKUP(JU$4,'Country populations'!$G$4:$J1097,4,FALSE))*$B$1</f>
        <v>8.5344647595185954</v>
      </c>
      <c r="JV103" s="11">
        <f ca="1">('Cumulative data'!JV103/VLOOKUP(JV$4,'Country populations'!$G$4:$J1097,4,FALSE))*$B$1</f>
        <v>5.1427272102798707</v>
      </c>
      <c r="JW103" s="11">
        <f ca="1">('Cumulative data'!JW103/VLOOKUP(JW$4,'Country populations'!$G$4:$J1097,4,FALSE))*$B$1</f>
        <v>7.2864442026599849E-2</v>
      </c>
      <c r="JX103" s="11">
        <f ca="1">('Cumulative data'!JX103/VLOOKUP(JX$4,'Country populations'!$G$4:$J1097,4,FALSE))*$B$1</f>
        <v>7.3405013911997878</v>
      </c>
      <c r="JY103" s="11">
        <f ca="1">('Cumulative data'!JY103/VLOOKUP(JY$4,'Country populations'!$G$4:$J1097,4,FALSE))*$B$1</f>
        <v>0.39164833426088713</v>
      </c>
      <c r="JZ103" s="11">
        <f ca="1">('Cumulative data'!JZ103/VLOOKUP(JZ$4,'Country populations'!$G$4:$J1097,4,FALSE))*$B$1</f>
        <v>10.079774213057627</v>
      </c>
      <c r="KA103" s="11">
        <f ca="1">('Cumulative data'!KA103/VLOOKUP(KA$4,'Country populations'!$G$4:$J1097,4,FALSE))*$B$1</f>
        <v>0.33903586637828026</v>
      </c>
      <c r="KB103" s="11">
        <f ca="1">('Cumulative data'!KB103/VLOOKUP(KB$4,'Country populations'!$G$4:$J1097,4,FALSE))*$B$1</f>
        <v>0.36632431827502276</v>
      </c>
      <c r="KC103" s="11">
        <f ca="1">('Cumulative data'!KC103/VLOOKUP(KC$4,'Country populations'!$G$4:$J1097,4,FALSE))*$B$1</f>
        <v>0.79458860439870116</v>
      </c>
      <c r="KD103" s="11">
        <f ca="1">('Cumulative data'!KD103/VLOOKUP(KD$4,'Country populations'!$G$4:$J1097,4,FALSE))*$B$1</f>
        <v>1.8614697589853568</v>
      </c>
      <c r="KE103" s="11">
        <f ca="1">('Cumulative data'!KE103/VLOOKUP(KE$4,'Country populations'!$G$4:$J1097,4,FALSE))*$B$1</f>
        <v>0.17981757814955435</v>
      </c>
      <c r="KF103" s="11">
        <f ca="1">('Cumulative data'!KF103/VLOOKUP(KF$4,'Country populations'!$G$4:$J1097,4,FALSE))*$B$1</f>
        <v>3.1661760293130334</v>
      </c>
      <c r="KG103" s="11" t="e">
        <f ca="1">('Cumulative data'!KG103/VLOOKUP(KG$4,'Country populations'!$G$4:$J1097,4,FALSE))*$B$1</f>
        <v>#N/A</v>
      </c>
      <c r="KH103" s="11">
        <f ca="1">('Cumulative data'!KH103/VLOOKUP(KH$4,'Country populations'!$G$4:$J1097,4,FALSE))*$B$1</f>
        <v>11.595537705789734</v>
      </c>
      <c r="KI103" s="11">
        <f ca="1">('Cumulative data'!KI103/VLOOKUP(KI$4,'Country populations'!$G$4:$J1097,4,FALSE))*$B$1</f>
        <v>271.79188507086002</v>
      </c>
      <c r="KJ103" s="11">
        <f ca="1">('Cumulative data'!KJ103/VLOOKUP(KJ$4,'Country populations'!$G$4:$J1097,4,FALSE))*$B$1</f>
        <v>0.53016591011991288</v>
      </c>
      <c r="KK103" s="11">
        <f ca="1">('Cumulative data'!KK103/VLOOKUP(KK$4,'Country populations'!$G$4:$J1097,4,FALSE))*$B$1</f>
        <v>2.7837025060062048</v>
      </c>
      <c r="KL103" s="11">
        <f ca="1">('Cumulative data'!KL103/VLOOKUP(KL$4,'Country populations'!$G$4:$J1097,4,FALSE))*$B$1</f>
        <v>0.16091168699973563</v>
      </c>
      <c r="KM103" s="11">
        <f ca="1">('Cumulative data'!KM103/VLOOKUP(KM$4,'Country populations'!$G$4:$J1097,4,FALSE))*$B$1</f>
        <v>0.11372995391093617</v>
      </c>
      <c r="KN103" s="11">
        <f ca="1">('Cumulative data'!KN103/VLOOKUP(KN$4,'Country populations'!$G$4:$J1097,4,FALSE))*$B$1</f>
        <v>0.39260998085241122</v>
      </c>
      <c r="KO103" s="11">
        <f ca="1">('Cumulative data'!KO103/VLOOKUP(KO$4,'Country populations'!$G$4:$J1097,4,FALSE))*$B$1</f>
        <v>0.41310985962692215</v>
      </c>
      <c r="KP103" s="11">
        <f ca="1">('Cumulative data'!KP103/VLOOKUP(KP$4,'Country populations'!$G$4:$J1097,4,FALSE))*$B$1</f>
        <v>1.7272514506753121</v>
      </c>
      <c r="KQ103" s="11">
        <f ca="1">('Cumulative data'!KQ103/VLOOKUP(KQ$4,'Country populations'!$G$4:$J1097,4,FALSE))*$B$1</f>
        <v>0.81326957427442725</v>
      </c>
      <c r="KR103" s="11">
        <f ca="1">('Cumulative data'!KR103/VLOOKUP(KR$4,'Country populations'!$G$4:$J1097,4,FALSE))*$B$1</f>
        <v>7.6447286121342701</v>
      </c>
      <c r="KS103" s="11">
        <f ca="1">('Cumulative data'!KS103/VLOOKUP(KS$4,'Country populations'!$G$4:$J1097,4,FALSE))*$B$1</f>
        <v>0.61310283527873422</v>
      </c>
      <c r="KT103" s="11">
        <f ca="1">('Cumulative data'!KT103/VLOOKUP(KT$4,'Country populations'!$G$4:$J1097,4,FALSE))*$B$1</f>
        <v>2.2211883600037479</v>
      </c>
      <c r="KU103" s="11">
        <f ca="1">('Cumulative data'!KU103/VLOOKUP(KU$4,'Country populations'!$G$4:$J1097,4,FALSE))*$B$1</f>
        <v>1.1993459452555117</v>
      </c>
      <c r="KV103" s="11">
        <f ca="1">('Cumulative data'!KV103/VLOOKUP(KV$4,'Country populations'!$G$4:$J1097,4,FALSE))*$B$1</f>
        <v>0.58805426564763397</v>
      </c>
      <c r="KW103" s="11">
        <f ca="1">('Cumulative data'!KW103/VLOOKUP(KW$4,'Country populations'!$G$4:$J1097,4,FALSE))*$B$1</f>
        <v>0.20993606397171741</v>
      </c>
      <c r="KX103" s="11">
        <f ca="1">('Cumulative data'!KX103/VLOOKUP(KX$4,'Country populations'!$G$4:$J1097,4,FALSE))*$B$1</f>
        <v>0</v>
      </c>
      <c r="KY103" s="11">
        <f ca="1">('Cumulative data'!KY103/VLOOKUP(KY$4,'Country populations'!$G$4:$J1097,4,FALSE))*$B$1</f>
        <v>1.5521731976940913</v>
      </c>
      <c r="KZ103" s="11">
        <f ca="1">('Cumulative data'!KZ103/VLOOKUP(KZ$4,'Country populations'!$G$4:$J1097,4,FALSE))*$B$1</f>
        <v>2.4255409030192729E-2</v>
      </c>
      <c r="LA103" s="11">
        <f ca="1">('Cumulative data'!LA103/VLOOKUP(LA$4,'Country populations'!$G$4:$J1097,4,FALSE))*$B$1</f>
        <v>942.89586893747423</v>
      </c>
      <c r="LB103" s="11">
        <f ca="1">('Cumulative data'!LB103/VLOOKUP(LB$4,'Country populations'!$G$4:$J1097,4,FALSE))*$B$1</f>
        <v>0</v>
      </c>
      <c r="LC103" s="11">
        <f ca="1">('Cumulative data'!LC103/VLOOKUP(LC$4,'Country populations'!$G$4:$J1097,4,FALSE))*$B$1</f>
        <v>0</v>
      </c>
      <c r="LD103" s="11">
        <f ca="1">('Cumulative data'!LD103/VLOOKUP(LD$4,'Country populations'!$G$4:$J1097,4,FALSE))*$B$1</f>
        <v>5.5041528833504882</v>
      </c>
      <c r="LE103" s="11">
        <f ca="1">('Cumulative data'!LE103/VLOOKUP(LE$4,'Country populations'!$G$4:$J1097,4,FALSE))*$B$1</f>
        <v>0.50135679683142509</v>
      </c>
      <c r="LF103" s="11">
        <f ca="1">('Cumulative data'!LF103/VLOOKUP(LF$4,'Country populations'!$G$4:$J1097,4,FALSE))*$B$1</f>
        <v>0.1194462709770048</v>
      </c>
      <c r="LG103" s="11">
        <f ca="1">('Cumulative data'!LG103/VLOOKUP(LG$4,'Country populations'!$G$4:$J1097,4,FALSE))*$B$1</f>
        <v>0.19602400588385657</v>
      </c>
      <c r="LH103" s="11">
        <f ca="1">('Cumulative data'!LH103/VLOOKUP(LH$4,'Country populations'!$G$4:$J1097,4,FALSE))*$B$1</f>
        <v>3.1843989924561589</v>
      </c>
      <c r="LI103" s="11">
        <f ca="1">('Cumulative data'!LI103/VLOOKUP(LI$4,'Country populations'!$G$4:$J1097,4,FALSE))*$B$1</f>
        <v>0</v>
      </c>
      <c r="LJ103" s="11">
        <f ca="1">('Cumulative data'!LJ103/VLOOKUP(LJ$4,'Country populations'!$G$4:$J1097,4,FALSE))*$B$1</f>
        <v>0.20097943082714512</v>
      </c>
      <c r="LK103" s="11">
        <f ca="1">('Cumulative data'!LK103/VLOOKUP(LK$4,'Country populations'!$G$4:$J1097,4,FALSE))*$B$1</f>
        <v>11.760278483394487</v>
      </c>
      <c r="LL103" s="11">
        <f ca="1">('Cumulative data'!LL103/VLOOKUP(LL$4,'Country populations'!$G$4:$J1097,4,FALSE))*$B$1</f>
        <v>0.23350028603785042</v>
      </c>
      <c r="LM103" s="11">
        <f ca="1">('Cumulative data'!LM103/VLOOKUP(LM$4,'Country populations'!$G$4:$J1097,4,FALSE))*$B$1</f>
        <v>63.702382469104343</v>
      </c>
      <c r="LN103" s="11">
        <f ca="1">('Cumulative data'!LN103/VLOOKUP(LN$4,'Country populations'!$G$4:$J1097,4,FALSE))*$B$1</f>
        <v>28.08988764044944</v>
      </c>
      <c r="LO103" s="11">
        <f ca="1">('Cumulative data'!LO103/VLOOKUP(LO$4,'Country populations'!$G$4:$J1097,4,FALSE))*$B$1</f>
        <v>7.4389125797590896E-2</v>
      </c>
      <c r="LP103" s="11">
        <f ca="1">('Cumulative data'!LP103/VLOOKUP(LP$4,'Country populations'!$G$4:$J1097,4,FALSE))*$B$1</f>
        <v>0.17583380301472681</v>
      </c>
      <c r="LQ103" s="11">
        <f ca="1">('Cumulative data'!LQ103/VLOOKUP(LQ$4,'Country populations'!$G$4:$J1097,4,FALSE))*$B$1</f>
        <v>0</v>
      </c>
      <c r="LR103" s="11">
        <f ca="1">('Cumulative data'!LR103/VLOOKUP(LR$4,'Country populations'!$G$4:$J1097,4,FALSE))*$B$1</f>
        <v>0.16745213813216181</v>
      </c>
      <c r="LS103" s="11">
        <f ca="1">('Cumulative data'!LS103/VLOOKUP(LS$4,'Country populations'!$G$4:$J1097,4,FALSE))*$B$1</f>
        <v>0.7010135253549582</v>
      </c>
      <c r="LT103" s="11">
        <f ca="1">('Cumulative data'!LT103/VLOOKUP(LT$4,'Country populations'!$G$4:$J1097,4,FALSE))*$B$1</f>
        <v>0.61669380890293102</v>
      </c>
      <c r="LU103" s="11">
        <f ca="1">('Cumulative data'!LU103/VLOOKUP(LU$4,'Country populations'!$G$4:$J1097,4,FALSE))*$B$1</f>
        <v>0.24690341148418876</v>
      </c>
      <c r="LV103" s="11">
        <f ca="1">('Cumulative data'!LV103/VLOOKUP(LV$4,'Country populations'!$G$4:$J1097,4,FALSE))*$B$1</f>
        <v>2.2858031054920991</v>
      </c>
      <c r="LW103" s="11">
        <f ca="1">('Cumulative data'!LW103/VLOOKUP(LW$4,'Country populations'!$G$4:$J1097,4,FALSE))*$B$1</f>
        <v>23.699069219056422</v>
      </c>
      <c r="LX103" s="11">
        <f ca="1">('Cumulative data'!LX103/VLOOKUP(LX$4,'Country populations'!$G$4:$J1097,4,FALSE))*$B$1</f>
        <v>0</v>
      </c>
      <c r="LY103" s="11">
        <f ca="1">('Cumulative data'!LY103/VLOOKUP(LY$4,'Country populations'!$G$4:$J1097,4,FALSE))*$B$1</f>
        <v>0</v>
      </c>
      <c r="LZ103" s="11">
        <f ca="1">('Cumulative data'!LZ103/VLOOKUP(LZ$4,'Country populations'!$G$4:$J1097,4,FALSE))*$B$1</f>
        <v>0</v>
      </c>
      <c r="MA103" s="11">
        <f ca="1">('Cumulative data'!MA103/VLOOKUP(MA$4,'Country populations'!$G$4:$J1097,4,FALSE))*$B$1</f>
        <v>5.7163640209190349</v>
      </c>
      <c r="MB103" s="11">
        <f ca="1">('Cumulative data'!MB103/VLOOKUP(MB$4,'Country populations'!$G$4:$J1097,4,FALSE))*$B$1</f>
        <v>0</v>
      </c>
      <c r="MC103" s="11">
        <f ca="1">('Cumulative data'!MC103/VLOOKUP(MC$4,'Country populations'!$G$4:$J1097,4,FALSE))*$B$1</f>
        <v>1.0131161392440331</v>
      </c>
      <c r="MD103" s="11">
        <f ca="1">('Cumulative data'!MD103/VLOOKUP(MD$4,'Country populations'!$G$4:$J1097,4,FALSE))*$B$1</f>
        <v>50.963204566303126</v>
      </c>
      <c r="ME103" s="11">
        <f ca="1">('Cumulative data'!ME103/VLOOKUP(ME$4,'Country populations'!$G$4:$J1097,4,FALSE))*$B$1</f>
        <v>0</v>
      </c>
      <c r="MF103" s="11">
        <f ca="1">('Cumulative data'!MF103/VLOOKUP(MF$4,'Country populations'!$G$4:$J1097,4,FALSE))*$B$1</f>
        <v>1.7396813389158199E-2</v>
      </c>
      <c r="MG103" s="11">
        <f ca="1">('Cumulative data'!MG103/VLOOKUP(MG$4,'Country populations'!$G$4:$J1097,4,FALSE))*$B$1</f>
        <v>26.221254949261873</v>
      </c>
      <c r="MH103" s="11">
        <f ca="1">('Cumulative data'!MH103/VLOOKUP(MH$4,'Country populations'!$G$4:$J1097,4,FALSE))*$B$1</f>
        <v>0.36237411576186079</v>
      </c>
      <c r="MI103" s="11">
        <f ca="1">('Cumulative data'!MI103/VLOOKUP(MI$4,'Country populations'!$G$4:$J1097,4,FALSE))*$B$1</f>
        <v>0.44929119820571067</v>
      </c>
      <c r="MJ103" s="11">
        <f ca="1">('Cumulative data'!MJ103/VLOOKUP(MJ$4,'Country populations'!$G$4:$J1097,4,FALSE))*$B$1</f>
        <v>0.90611030044442897</v>
      </c>
      <c r="MK103" s="11">
        <f ca="1">('Cumulative data'!MK103/VLOOKUP(MK$4,'Country populations'!$G$4:$J1097,4,FALSE))*$B$1</f>
        <v>1.8379044037549561E-2</v>
      </c>
      <c r="ML103" s="11">
        <f ca="1">('Cumulative data'!ML103/VLOOKUP(ML$4,'Country populations'!$G$4:$J1097,4,FALSE))*$B$1</f>
        <v>6.9596445013588708</v>
      </c>
      <c r="MM103" s="11">
        <f ca="1">('Cumulative data'!MM103/VLOOKUP(MM$4,'Country populations'!$G$4:$J1097,4,FALSE))*$B$1</f>
        <v>0</v>
      </c>
      <c r="MN103" s="11">
        <f ca="1">('Cumulative data'!MN103/VLOOKUP(MN$4,'Country populations'!$G$4:$J1097,4,FALSE))*$B$1</f>
        <v>0.59315768879665509</v>
      </c>
      <c r="MO103" s="11">
        <f ca="1">('Cumulative data'!MO103/VLOOKUP(MO$4,'Country populations'!$G$4:$J1097,4,FALSE))*$B$1</f>
        <v>32.116647664316801</v>
      </c>
      <c r="MP103" s="11">
        <f ca="1">('Cumulative data'!MP103/VLOOKUP(MP$4,'Country populations'!$G$4:$J1097,4,FALSE))*$B$1</f>
        <v>0</v>
      </c>
      <c r="MQ103" s="11">
        <f ca="1">('Cumulative data'!MQ103/VLOOKUP(MQ$4,'Country populations'!$G$4:$J1097,4,FALSE))*$B$1</f>
        <v>0</v>
      </c>
      <c r="MR103" s="11">
        <f ca="1">('Cumulative data'!MR103/VLOOKUP(MR$4,'Country populations'!$G$4:$J1097,4,FALSE))*$B$1</f>
        <v>15.216068167985393</v>
      </c>
      <c r="MS103" s="11">
        <f ca="1">('Cumulative data'!MS103/VLOOKUP(MS$4,'Country populations'!$G$4:$J1097,4,FALSE))*$B$1</f>
        <v>1.6740824893767329E-2</v>
      </c>
      <c r="MT103" s="11">
        <f ca="1">('Cumulative data'!MT103/VLOOKUP(MT$4,'Country populations'!$G$4:$J1097,4,FALSE))*$B$1</f>
        <v>93.279231379133435</v>
      </c>
      <c r="MU103" s="11">
        <f ca="1">('Cumulative data'!MU103/VLOOKUP(MU$4,'Country populations'!$G$4:$J1097,4,FALSE))*$B$1</f>
        <v>9.5764343104488479</v>
      </c>
      <c r="MV103" s="11">
        <f ca="1">('Cumulative data'!MV103/VLOOKUP(MV$4,'Country populations'!$G$4:$J1097,4,FALSE))*$B$1</f>
        <v>12.714622833428269</v>
      </c>
      <c r="MW103" s="11">
        <f ca="1">('Cumulative data'!MW103/VLOOKUP(MW$4,'Country populations'!$G$4:$J1097,4,FALSE))*$B$1</f>
        <v>6.356802223355146</v>
      </c>
      <c r="MX103" s="11">
        <f ca="1">('Cumulative data'!MX103/VLOOKUP(MX$4,'Country populations'!$G$4:$J1097,4,FALSE))*$B$1</f>
        <v>5.4395256385513541E-2</v>
      </c>
      <c r="MY103" s="11">
        <f ca="1">('Cumulative data'!MY103/VLOOKUP(MY$4,'Country populations'!$G$4:$J1097,4,FALSE))*$B$1</f>
        <v>0</v>
      </c>
      <c r="MZ103" s="11">
        <f ca="1">('Cumulative data'!MZ103/VLOOKUP(MZ$4,'Country populations'!$G$4:$J1097,4,FALSE))*$B$1</f>
        <v>0</v>
      </c>
      <c r="NA103" s="11">
        <f ca="1">('Cumulative data'!NA103/VLOOKUP(NA$4,'Country populations'!$G$4:$J1097,4,FALSE))*$B$1</f>
        <v>8.7699811962833163E-2</v>
      </c>
      <c r="NB103" s="11">
        <f ca="1">('Cumulative data'!NB103/VLOOKUP(NB$4,'Country populations'!$G$4:$J1097,4,FALSE))*$B$1</f>
        <v>8.2486485826594597E-2</v>
      </c>
      <c r="NC103" s="11">
        <f ca="1">('Cumulative data'!NC103/VLOOKUP(NC$4,'Country populations'!$G$4:$J1097,4,FALSE))*$B$1</f>
        <v>0</v>
      </c>
      <c r="ND103" s="11">
        <f ca="1">('Cumulative data'!ND103/VLOOKUP(ND$4,'Country populations'!$G$4:$J1097,4,FALSE))*$B$1</f>
        <v>0.14553314393649983</v>
      </c>
      <c r="NE103" s="11">
        <f ca="1">('Cumulative data'!NE103/VLOOKUP(NE$4,'Country populations'!$G$4:$J1097,4,FALSE))*$B$1</f>
        <v>4.5610794560794164E-2</v>
      </c>
      <c r="NF103" s="11">
        <f ca="1">('Cumulative data'!NF103/VLOOKUP(NF$4,'Country populations'!$G$4:$J1097,4,FALSE))*$B$1</f>
        <v>0</v>
      </c>
      <c r="NG103" s="11">
        <f ca="1">('Cumulative data'!NG103/VLOOKUP(NG$4,'Country populations'!$G$4:$J1097,4,FALSE))*$B$1</f>
        <v>0.11428142383454518</v>
      </c>
      <c r="NH103" s="11">
        <f ca="1">('Cumulative data'!NH103/VLOOKUP(NH$4,'Country populations'!$G$4:$J1097,4,FALSE))*$B$1</f>
        <v>0</v>
      </c>
      <c r="NI103" s="11">
        <f ca="1">('Cumulative data'!NI103/VLOOKUP(NI$4,'Country populations'!$G$4:$J1097,4,FALSE))*$B$1</f>
        <v>0</v>
      </c>
      <c r="NJ103" s="11">
        <f ca="1">('Cumulative data'!NJ103/VLOOKUP(NJ$4,'Country populations'!$G$4:$J1097,4,FALSE))*$B$1</f>
        <v>0</v>
      </c>
      <c r="NK103" s="11">
        <f ca="1">('Cumulative data'!NK103/VLOOKUP(NK$4,'Country populations'!$G$4:$J1097,4,FALSE))*$B$1</f>
        <v>0</v>
      </c>
      <c r="NL103" s="11">
        <f ca="1">('Cumulative data'!NL103/VLOOKUP(NL$4,'Country populations'!$G$4:$J1097,4,FALSE))*$B$1</f>
        <v>6.0852665109406401E-2</v>
      </c>
      <c r="NM103" s="11">
        <f ca="1">('Cumulative data'!NM103/VLOOKUP(NM$4,'Country populations'!$G$4:$J1097,4,FALSE))*$B$1</f>
        <v>0</v>
      </c>
      <c r="NN103" s="11">
        <f ca="1">('Cumulative data'!NN103/VLOOKUP(NN$4,'Country populations'!$G$4:$J1097,4,FALSE))*$B$1</f>
        <v>2.5149577109860899</v>
      </c>
      <c r="NO103" s="11">
        <f ca="1">('Cumulative data'!NO103/VLOOKUP(NO$4,'Country populations'!$G$4:$J1097,4,FALSE))*$B$1</f>
        <v>0</v>
      </c>
      <c r="NP103" s="11">
        <f ca="1">('Cumulative data'!NP103/VLOOKUP(NP$4,'Country populations'!$G$4:$J1097,4,FALSE))*$B$1</f>
        <v>6.7281498455855959E-2</v>
      </c>
      <c r="NQ103" s="11">
        <f ca="1">('Cumulative data'!NQ103/VLOOKUP(NQ$4,'Country populations'!$G$4:$J1097,4,FALSE))*$B$1</f>
        <v>0</v>
      </c>
      <c r="NR103" s="11">
        <f ca="1">('Cumulative data'!NR103/VLOOKUP(NR$4,'Country populations'!$G$4:$J1097,4,FALSE))*$B$1</f>
        <v>0</v>
      </c>
      <c r="NS103" s="11">
        <f ca="1">('Cumulative data'!NS103/VLOOKUP(NS$4,'Country populations'!$G$4:$J1097,4,FALSE))*$B$1</f>
        <v>0</v>
      </c>
      <c r="NT103" s="11">
        <f ca="1">('Cumulative data'!NT103/VLOOKUP(NT$4,'Country populations'!$G$4:$J1097,4,FALSE))*$B$1</f>
        <v>0</v>
      </c>
      <c r="NU103" s="11">
        <f ca="1">('Cumulative data'!NU103/VLOOKUP(NU$4,'Country populations'!$G$4:$J1097,4,FALSE))*$B$1</f>
        <v>0</v>
      </c>
      <c r="NV103" s="11">
        <f ca="1">('Cumulative data'!NV103/VLOOKUP(NV$4,'Country populations'!$G$4:$J1097,4,FALSE))*$B$1</f>
        <v>0</v>
      </c>
      <c r="NW103" s="11">
        <f ca="1">('Cumulative data'!NW103/VLOOKUP(NW$4,'Country populations'!$G$4:$J1097,4,FALSE))*$B$1</f>
        <v>0</v>
      </c>
      <c r="NX103" s="11">
        <f ca="1">('Cumulative data'!NX103/VLOOKUP(NX$4,'Country populations'!$G$4:$J1097,4,FALSE))*$B$1</f>
        <v>6.0938452163315056</v>
      </c>
      <c r="NY103" s="11">
        <f ca="1">('Cumulative data'!NY103/VLOOKUP(NY$4,'Country populations'!$G$4:$J1097,4,FALSE))*$B$1</f>
        <v>0</v>
      </c>
      <c r="NZ103" s="11">
        <f ca="1">('Cumulative data'!NZ103/VLOOKUP(NZ$4,'Country populations'!$G$4:$J1097,4,FALSE))*$B$1</f>
        <v>0</v>
      </c>
      <c r="OA103" s="11">
        <f ca="1">('Cumulative data'!OA103/VLOOKUP(OA$4,'Country populations'!$G$4:$J1097,4,FALSE))*$B$1</f>
        <v>0.4252378674320948</v>
      </c>
      <c r="OB103" s="11">
        <f ca="1">('Cumulative data'!OB103/VLOOKUP(OB$4,'Country populations'!$G$4:$J1097,4,FALSE))*$B$1</f>
        <v>17.374081345448861</v>
      </c>
      <c r="OC103" s="11">
        <f ca="1">('Cumulative data'!OC103/VLOOKUP(OC$4,'Country populations'!$G$4:$J1097,4,FALSE))*$B$1</f>
        <v>0.15095355853390283</v>
      </c>
      <c r="OD103" s="11">
        <f ca="1">('Cumulative data'!OD103/VLOOKUP(OD$4,'Country populations'!$G$4:$J1097,4,FALSE))*$B$1</f>
        <v>0</v>
      </c>
      <c r="OE103" s="11">
        <f ca="1">('Cumulative data'!OE103/VLOOKUP(OE$4,'Country populations'!$G$4:$J1097,4,FALSE))*$B$1</f>
        <v>1.7985999697835204</v>
      </c>
      <c r="OF103" s="11">
        <f ca="1">('Cumulative data'!OF103/VLOOKUP(OF$4,'Country populations'!$G$4:$J1097,4,FALSE))*$B$1</f>
        <v>0</v>
      </c>
      <c r="OG103" s="11">
        <f ca="1">('Cumulative data'!OG103/VLOOKUP(OG$4,'Country populations'!$G$4:$J1097,4,FALSE))*$B$1</f>
        <v>0</v>
      </c>
      <c r="OH103" s="11">
        <f ca="1">('Cumulative data'!OH103/VLOOKUP(OH$4,'Country populations'!$G$4:$J1097,4,FALSE))*$B$1</f>
        <v>0</v>
      </c>
      <c r="OI103" s="11">
        <f ca="1">('Cumulative data'!OI103/VLOOKUP(OI$4,'Country populations'!$G$4:$J1097,4,FALSE))*$B$1</f>
        <v>0</v>
      </c>
      <c r="OJ103" s="11">
        <f ca="1">('Cumulative data'!OJ103/VLOOKUP(OJ$4,'Country populations'!$G$4:$J1097,4,FALSE))*$B$1</f>
        <v>0</v>
      </c>
      <c r="OK103" s="11">
        <f ca="1">('Cumulative data'!OK103/VLOOKUP(OK$4,'Country populations'!$G$4:$J1097,4,FALSE))*$B$1</f>
        <v>0</v>
      </c>
      <c r="OL103" s="11">
        <f ca="1">('Cumulative data'!OL103/VLOOKUP(OL$4,'Country populations'!$G$4:$J1097,4,FALSE))*$B$1</f>
        <v>1.7046403720207146</v>
      </c>
      <c r="OM103" s="11">
        <f ca="1">('Cumulative data'!OM103/VLOOKUP(OM$4,'Country populations'!$G$4:$J1097,4,FALSE))*$B$1</f>
        <v>25.827780360555813</v>
      </c>
      <c r="ON103" s="11">
        <f ca="1">('Cumulative data'!ON103/VLOOKUP(ON$4,'Country populations'!$G$4:$J1097,4,FALSE))*$B$1</f>
        <v>0.41379356004806628</v>
      </c>
      <c r="OO103" s="11">
        <f ca="1">('Cumulative data'!OO103/VLOOKUP(OO$4,'Country populations'!$G$4:$J1097,4,FALSE))*$B$1</f>
        <v>0</v>
      </c>
      <c r="OP103" s="11">
        <f ca="1">('Cumulative data'!OP103/VLOOKUP(OP$4,'Country populations'!$G$4:$J1097,4,FALSE))*$B$1</f>
        <v>0.21506948895188036</v>
      </c>
      <c r="OQ103" s="11">
        <f ca="1">('Cumulative data'!OQ103/VLOOKUP(OQ$4,'Country populations'!$G$4:$J1097,4,FALSE))*$B$1</f>
        <v>0</v>
      </c>
      <c r="OR103" s="11">
        <f ca="1">('Cumulative data'!OR103/VLOOKUP(OR$4,'Country populations'!$G$4:$J1097,4,FALSE))*$B$1</f>
        <v>0</v>
      </c>
      <c r="OS103" s="11">
        <f ca="1">('Cumulative data'!OS103/VLOOKUP(OS$4,'Country populations'!$G$4:$J1097,4,FALSE))*$B$1</f>
        <v>0</v>
      </c>
      <c r="OT103" s="11">
        <f ca="1">('Cumulative data'!OT103/VLOOKUP(OT$4,'Country populations'!$G$4:$J1097,4,FALSE))*$B$1</f>
        <v>0</v>
      </c>
      <c r="OU103" s="11">
        <f ca="1">('Cumulative data'!OU103/VLOOKUP(OU$4,'Country populations'!$G$4:$J1097,4,FALSE))*$B$1</f>
        <v>0</v>
      </c>
      <c r="OV103" s="11">
        <f ca="1">('Cumulative data'!OV103/VLOOKUP(OV$4,'Country populations'!$G$4:$J1097,4,FALSE))*$B$1</f>
        <v>0</v>
      </c>
      <c r="OW103" s="11">
        <f ca="1">('Cumulative data'!OW103/VLOOKUP(OW$4,'Country populations'!$G$4:$J1097,4,FALSE))*$B$1</f>
        <v>0</v>
      </c>
      <c r="OX103" s="11">
        <f ca="1">('Cumulative data'!OX103/VLOOKUP(OX$4,'Country populations'!$G$4:$J1097,4,FALSE))*$B$1</f>
        <v>0</v>
      </c>
      <c r="OY103" s="11">
        <f ca="1">('Cumulative data'!OY103/VLOOKUP(OY$4,'Country populations'!$G$4:$J1097,4,FALSE))*$B$1</f>
        <v>0</v>
      </c>
      <c r="OZ103" s="11">
        <f ca="1">('Cumulative data'!OZ103/VLOOKUP(OZ$4,'Country populations'!$G$4:$J1097,4,FALSE))*$B$1</f>
        <v>0</v>
      </c>
      <c r="PA103" s="11">
        <f ca="1">('Cumulative data'!PA103/VLOOKUP(PA$4,'Country populations'!$G$4:$J1097,4,FALSE))*$B$1</f>
        <v>9.5585788446006923</v>
      </c>
    </row>
    <row r="104" spans="1:417">
      <c r="A104" s="8">
        <f>'Cumulative data'!A104</f>
        <v>43929</v>
      </c>
      <c r="B104" s="11">
        <f ca="1">('Cumulative data'!B104/VLOOKUP(B$4,'Country populations'!$G$4:$J1098,4,FALSE))*$B$1</f>
        <v>1204.8513920192304</v>
      </c>
      <c r="C104" s="11">
        <f ca="1">('Cumulative data'!C104/VLOOKUP(C$4,'Country populations'!$G$4:$J1098,4,FALSE))*$B$1</f>
        <v>3005.2540293043385</v>
      </c>
      <c r="D104" s="11">
        <f ca="1">('Cumulative data'!D104/VLOOKUP(D$4,'Country populations'!$G$4:$J1098,4,FALSE))*$B$1</f>
        <v>2242.5058005192964</v>
      </c>
      <c r="E104" s="11">
        <f ca="1">('Cumulative data'!E104/VLOOKUP(E$4,'Country populations'!$G$4:$J1098,4,FALSE))*$B$1</f>
        <v>1232.0737582838813</v>
      </c>
      <c r="F104" s="11">
        <f ca="1">('Cumulative data'!F104/VLOOKUP(F$4,'Country populations'!$G$4:$J1098,4,FALSE))*$B$1</f>
        <v>1197.7098638831783</v>
      </c>
      <c r="G104" s="11">
        <f ca="1">('Cumulative data'!G104/VLOOKUP(G$4,'Country populations'!$G$4:$J1098,4,FALSE))*$B$1</f>
        <v>815.7845102602306</v>
      </c>
      <c r="H104" s="11">
        <f ca="1">('Cumulative data'!H104/VLOOKUP(H$4,'Country populations'!$G$4:$J1098,4,FALSE))*$B$1</f>
        <v>57.515898434677005</v>
      </c>
      <c r="I104" s="11">
        <f ca="1">('Cumulative data'!I104/VLOOKUP(I$4,'Country populations'!$G$4:$J1098,4,FALSE))*$B$1</f>
        <v>745.1696572687473</v>
      </c>
      <c r="J104" s="11">
        <f ca="1">('Cumulative data'!J104/VLOOKUP(J$4,'Country populations'!$G$4:$J1098,4,FALSE))*$B$1</f>
        <v>404.42704921077677</v>
      </c>
      <c r="K104" s="11">
        <f ca="1">('Cumulative data'!K104/VLOOKUP(K$4,'Country populations'!$G$4:$J1098,4,FALSE))*$B$1</f>
        <v>1914.9901083866798</v>
      </c>
      <c r="L104" s="11">
        <f ca="1">('Cumulative data'!L104/VLOOKUP(L$4,'Country populations'!$G$4:$J1098,4,FALSE))*$B$1</f>
        <v>1142.6988691424792</v>
      </c>
      <c r="M104" s="11">
        <f ca="1">('Cumulative data'!M104/VLOOKUP(M$4,'Country populations'!$G$4:$J1098,4,FALSE))*$B$1</f>
        <v>473.82029596241676</v>
      </c>
      <c r="N104" s="11">
        <f ca="1">('Cumulative data'!N104/VLOOKUP(N$4,'Country populations'!$G$4:$J1098,4,FALSE))*$B$1</f>
        <v>2560.9449198104412</v>
      </c>
      <c r="O104" s="11">
        <f ca="1">('Cumulative data'!O104/VLOOKUP(O$4,'Country populations'!$G$4:$J1098,4,FALSE))*$B$1</f>
        <v>64.532546757316211</v>
      </c>
      <c r="P104" s="11">
        <f ca="1">('Cumulative data'!P104/VLOOKUP(P$4,'Country populations'!$G$4:$J1098,4,FALSE))*$B$1</f>
        <v>51.372376339351241</v>
      </c>
      <c r="Q104" s="11">
        <f ca="1">('Cumulative data'!Q104/VLOOKUP(Q$4,'Country populations'!$G$4:$J1098,4,FALSE))*$B$1</f>
        <v>1220.1978540719076</v>
      </c>
      <c r="R104" s="11">
        <f ca="1">('Cumulative data'!R104/VLOOKUP(R$4,'Country populations'!$G$4:$J1098,4,FALSE))*$B$1</f>
        <v>1403.4464380884706</v>
      </c>
      <c r="S104" s="11">
        <f ca="1">('Cumulative data'!S104/VLOOKUP(S$4,'Country populations'!$G$4:$J1098,4,FALSE))*$B$1</f>
        <v>1068.4485233216501</v>
      </c>
      <c r="T104" s="11">
        <f ca="1">('Cumulative data'!T104/VLOOKUP(T$4,'Country populations'!$G$4:$J1098,4,FALSE))*$B$1</f>
        <v>1156.1838520667927</v>
      </c>
      <c r="U104" s="11">
        <f ca="1">('Cumulative data'!U104/VLOOKUP(U$4,'Country populations'!$G$4:$J1098,4,FALSE))*$B$1</f>
        <v>761.73822464395948</v>
      </c>
      <c r="V104" s="11">
        <f ca="1">('Cumulative data'!V104/VLOOKUP(V$4,'Country populations'!$G$4:$J1098,4,FALSE))*$B$1</f>
        <v>3.7637561564704738</v>
      </c>
      <c r="W104" s="11">
        <f ca="1">('Cumulative data'!W104/VLOOKUP(W$4,'Country populations'!$G$4:$J1098,4,FALSE))*$B$1</f>
        <v>202.53882337075666</v>
      </c>
      <c r="X104" s="11">
        <f ca="1">('Cumulative data'!X104/VLOOKUP(X$4,'Country populations'!$G$4:$J1098,4,FALSE))*$B$1</f>
        <v>89.591586713100625</v>
      </c>
      <c r="Y104" s="11">
        <f ca="1">('Cumulative data'!Y104/VLOOKUP(Y$4,'Country populations'!$G$4:$J1098,4,FALSE))*$B$1</f>
        <v>30.883217808012933</v>
      </c>
      <c r="Z104" s="11">
        <f ca="1">('Cumulative data'!Z104/VLOOKUP(Z$4,'Country populations'!$G$4:$J1098,4,FALSE))*$B$1</f>
        <v>267.62628510705235</v>
      </c>
      <c r="AA104" s="11">
        <f ca="1">('Cumulative data'!AA104/VLOOKUP(AA$4,'Country populations'!$G$4:$J1098,4,FALSE))*$B$1</f>
        <v>226.43464342353312</v>
      </c>
      <c r="AB104" s="11">
        <f ca="1">('Cumulative data'!AB104/VLOOKUP(AB$4,'Country populations'!$G$4:$J1098,4,FALSE))*$B$1</f>
        <v>128.09603397715597</v>
      </c>
      <c r="AC104" s="11">
        <f ca="1">('Cumulative data'!AC104/VLOOKUP(AC$4,'Country populations'!$G$4:$J1098,4,FALSE))*$B$1</f>
        <v>229.60146653843222</v>
      </c>
      <c r="AD104" s="11">
        <f ca="1">('Cumulative data'!AD104/VLOOKUP(AD$4,'Country populations'!$G$4:$J1098,4,FALSE))*$B$1</f>
        <v>1081.4864933164763</v>
      </c>
      <c r="AE104" s="11">
        <f ca="1">('Cumulative data'!AE104/VLOOKUP(AE$4,'Country populations'!$G$4:$J1098,4,FALSE))*$B$1</f>
        <v>875.48727142332541</v>
      </c>
      <c r="AF104" s="11">
        <f ca="1">('Cumulative data'!AF104/VLOOKUP(AF$4,'Country populations'!$G$4:$J1098,4,FALSE))*$B$1</f>
        <v>233.56971744299514</v>
      </c>
      <c r="AG104" s="11">
        <f ca="1">('Cumulative data'!AG104/VLOOKUP(AG$4,'Country populations'!$G$4:$J1098,4,FALSE))*$B$1</f>
        <v>468.48523977349106</v>
      </c>
      <c r="AH104" s="11">
        <f ca="1">('Cumulative data'!AH104/VLOOKUP(AH$4,'Country populations'!$G$4:$J1098,4,FALSE))*$B$1</f>
        <v>18.434320383897802</v>
      </c>
      <c r="AI104" s="11">
        <f ca="1">('Cumulative data'!AI104/VLOOKUP(AI$4,'Country populations'!$G$4:$J1098,4,FALSE))*$B$1</f>
        <v>21.60040746202014</v>
      </c>
      <c r="AJ104" s="11">
        <f ca="1">('Cumulative data'!AJ104/VLOOKUP(AJ$4,'Country populations'!$G$4:$J1098,4,FALSE))*$B$1</f>
        <v>80.284100585551158</v>
      </c>
      <c r="AK104" s="11">
        <f ca="1">('Cumulative data'!AK104/VLOOKUP(AK$4,'Country populations'!$G$4:$J1098,4,FALSE))*$B$1</f>
        <v>34.348993715475622</v>
      </c>
      <c r="AL104" s="11">
        <f ca="1">('Cumulative data'!AL104/VLOOKUP(AL$4,'Country populations'!$G$4:$J1098,4,FALSE))*$B$1</f>
        <v>122.4433122686345</v>
      </c>
      <c r="AM104" s="11">
        <f ca="1">('Cumulative data'!AM104/VLOOKUP(AM$4,'Country populations'!$G$4:$J1098,4,FALSE))*$B$1</f>
        <v>238.51411469707998</v>
      </c>
      <c r="AN104" s="11">
        <f ca="1">('Cumulative data'!AN104/VLOOKUP(AN$4,'Country populations'!$G$4:$J1098,4,FALSE))*$B$1</f>
        <v>10.010104392410042</v>
      </c>
      <c r="AO104" s="11">
        <f ca="1">('Cumulative data'!AO104/VLOOKUP(AO$4,'Country populations'!$G$4:$J1098,4,FALSE))*$B$1</f>
        <v>359.6098871997691</v>
      </c>
      <c r="AP104" s="11">
        <f ca="1">('Cumulative data'!AP104/VLOOKUP(AP$4,'Country populations'!$G$4:$J1098,4,FALSE))*$B$1</f>
        <v>521.23312307869162</v>
      </c>
      <c r="AQ104" s="11">
        <f ca="1">('Cumulative data'!AQ104/VLOOKUP(AQ$4,'Country populations'!$G$4:$J1098,4,FALSE))*$B$1</f>
        <v>713.97332926075819</v>
      </c>
      <c r="AR104" s="11">
        <f ca="1">('Cumulative data'!AR104/VLOOKUP(AR$4,'Country populations'!$G$4:$J1098,4,FALSE))*$B$1</f>
        <v>33.429552671198465</v>
      </c>
      <c r="AS104" s="11">
        <f ca="1">('Cumulative data'!AS104/VLOOKUP(AS$4,'Country populations'!$G$4:$J1098,4,FALSE))*$B$1</f>
        <v>4744.590846933429</v>
      </c>
      <c r="AT104" s="11">
        <f ca="1">('Cumulative data'!AT104/VLOOKUP(AT$4,'Country populations'!$G$4:$J1098,4,FALSE))*$B$1</f>
        <v>180.31133018876272</v>
      </c>
      <c r="AU104" s="11">
        <f ca="1">('Cumulative data'!AU104/VLOOKUP(AU$4,'Country populations'!$G$4:$J1098,4,FALSE))*$B$1</f>
        <v>91.117658083580821</v>
      </c>
      <c r="AV104" s="11">
        <f ca="1">('Cumulative data'!AV104/VLOOKUP(AV$4,'Country populations'!$G$4:$J1098,4,FALSE))*$B$1</f>
        <v>253.14755049404798</v>
      </c>
      <c r="AW104" s="11">
        <f ca="1">('Cumulative data'!AW104/VLOOKUP(AW$4,'Country populations'!$G$4:$J1098,4,FALSE))*$B$1</f>
        <v>416.55251178637855</v>
      </c>
      <c r="AX104" s="11">
        <f ca="1">('Cumulative data'!AX104/VLOOKUP(AX$4,'Country populations'!$G$4:$J1098,4,FALSE))*$B$1</f>
        <v>34.982293849538877</v>
      </c>
      <c r="AY104" s="11">
        <f ca="1">('Cumulative data'!AY104/VLOOKUP(AY$4,'Country populations'!$G$4:$J1098,4,FALSE))*$B$1</f>
        <v>33.939838777599618</v>
      </c>
      <c r="AZ104" s="11">
        <f ca="1">('Cumulative data'!AZ104/VLOOKUP(AZ$4,'Country populations'!$G$4:$J1098,4,FALSE))*$B$1</f>
        <v>37.946023142825929</v>
      </c>
      <c r="BA104" s="11">
        <f ca="1">('Cumulative data'!BA104/VLOOKUP(BA$4,'Country populations'!$G$4:$J1098,4,FALSE))*$B$1</f>
        <v>29.489776287420952</v>
      </c>
      <c r="BB104" s="11">
        <f ca="1">('Cumulative data'!BB104/VLOOKUP(BB$4,'Country populations'!$G$4:$J1098,4,FALSE))*$B$1</f>
        <v>12.918431741864952</v>
      </c>
      <c r="BC104" s="11">
        <f ca="1">('Cumulative data'!BC104/VLOOKUP(BC$4,'Country populations'!$G$4:$J1098,4,FALSE))*$B$1</f>
        <v>175.76419046391001</v>
      </c>
      <c r="BD104" s="11">
        <f ca="1">('Cumulative data'!BD104/VLOOKUP(BD$4,'Country populations'!$G$4:$J1098,4,FALSE))*$B$1</f>
        <v>33.476968837434498</v>
      </c>
      <c r="BE104" s="11">
        <f ca="1">('Cumulative data'!BE104/VLOOKUP(BE$4,'Country populations'!$G$4:$J1098,4,FALSE))*$B$1</f>
        <v>261.77731426887158</v>
      </c>
      <c r="BF104" s="11">
        <f ca="1">('Cumulative data'!BF104/VLOOKUP(BF$4,'Country populations'!$G$4:$J1098,4,FALSE))*$B$1</f>
        <v>32.077542691172539</v>
      </c>
      <c r="BG104" s="11">
        <f ca="1">('Cumulative data'!BG104/VLOOKUP(BG$4,'Country populations'!$G$4:$J1098,4,FALSE))*$B$1</f>
        <v>4647.6190476190477</v>
      </c>
      <c r="BH104" s="11">
        <f ca="1">('Cumulative data'!BH104/VLOOKUP(BH$4,'Country populations'!$G$4:$J1098,4,FALSE))*$B$1</f>
        <v>312.28168294980986</v>
      </c>
      <c r="BI104" s="11">
        <f ca="1">('Cumulative data'!BI104/VLOOKUP(BI$4,'Country populations'!$G$4:$J1098,4,FALSE))*$B$1</f>
        <v>92.64674675348202</v>
      </c>
      <c r="BJ104" s="11">
        <f ca="1">('Cumulative data'!BJ104/VLOOKUP(BJ$4,'Country populations'!$G$4:$J1098,4,FALSE))*$B$1</f>
        <v>476.61501084578305</v>
      </c>
      <c r="BK104" s="11">
        <f ca="1">('Cumulative data'!BK104/VLOOKUP(BK$4,'Country populations'!$G$4:$J1098,4,FALSE))*$B$1</f>
        <v>25.632417753813083</v>
      </c>
      <c r="BL104" s="11">
        <f ca="1">('Cumulative data'!BL104/VLOOKUP(BL$4,'Country populations'!$G$4:$J1098,4,FALSE))*$B$1</f>
        <v>866.16375394918657</v>
      </c>
      <c r="BM104" s="11">
        <f ca="1">('Cumulative data'!BM104/VLOOKUP(BM$4,'Country populations'!$G$4:$J1098,4,FALSE))*$B$1</f>
        <v>173.98174432738728</v>
      </c>
      <c r="BN104" s="11">
        <f ca="1">('Cumulative data'!BN104/VLOOKUP(BN$4,'Country populations'!$G$4:$J1098,4,FALSE))*$B$1</f>
        <v>37.493262263718549</v>
      </c>
      <c r="BO104" s="11">
        <f ca="1">('Cumulative data'!BO104/VLOOKUP(BO$4,'Country populations'!$G$4:$J1098,4,FALSE))*$B$1</f>
        <v>507.47210586974461</v>
      </c>
      <c r="BP104" s="11">
        <f ca="1">('Cumulative data'!BP104/VLOOKUP(BP$4,'Country populations'!$G$4:$J1098,4,FALSE))*$B$1</f>
        <v>70.715812677066921</v>
      </c>
      <c r="BQ104" s="11">
        <f ca="1">('Cumulative data'!BQ104/VLOOKUP(BQ$4,'Country populations'!$G$4:$J1098,4,FALSE))*$B$1</f>
        <v>15.058621510481922</v>
      </c>
      <c r="BR104" s="11">
        <f ca="1">('Cumulative data'!BR104/VLOOKUP(BR$4,'Country populations'!$G$4:$J1098,4,FALSE))*$B$1</f>
        <v>287.86116789966638</v>
      </c>
      <c r="BS104" s="11">
        <f ca="1">('Cumulative data'!BS104/VLOOKUP(BS$4,'Country populations'!$G$4:$J1098,4,FALSE))*$B$1</f>
        <v>200.94425134579768</v>
      </c>
      <c r="BT104" s="11">
        <f ca="1">('Cumulative data'!BT104/VLOOKUP(BT$4,'Country populations'!$G$4:$J1098,4,FALSE))*$B$1</f>
        <v>238.05060632800081</v>
      </c>
      <c r="BU104" s="11">
        <f ca="1">('Cumulative data'!BU104/VLOOKUP(BU$4,'Country populations'!$G$4:$J1098,4,FALSE))*$B$1</f>
        <v>323.25713893187759</v>
      </c>
      <c r="BV104" s="11">
        <f ca="1">('Cumulative data'!BV104/VLOOKUP(BV$4,'Country populations'!$G$4:$J1098,4,FALSE))*$B$1</f>
        <v>0.9958140410301981</v>
      </c>
      <c r="BW104" s="11">
        <f ca="1">('Cumulative data'!BW104/VLOOKUP(BW$4,'Country populations'!$G$4:$J1098,4,FALSE))*$B$1</f>
        <v>200.29082367416564</v>
      </c>
      <c r="BX104" s="11">
        <f ca="1">('Cumulative data'!BX104/VLOOKUP(BX$4,'Country populations'!$G$4:$J1098,4,FALSE))*$B$1</f>
        <v>82.050326027655856</v>
      </c>
      <c r="BY104" s="11">
        <f ca="1">('Cumulative data'!BY104/VLOOKUP(BY$4,'Country populations'!$G$4:$J1098,4,FALSE))*$B$1</f>
        <v>287.5135596962628</v>
      </c>
      <c r="BZ104" s="11">
        <f ca="1">('Cumulative data'!BZ104/VLOOKUP(BZ$4,'Country populations'!$G$4:$J1098,4,FALSE))*$B$1</f>
        <v>25.804396496569108</v>
      </c>
      <c r="CA104" s="11">
        <f ca="1">('Cumulative data'!CA104/VLOOKUP(CA$4,'Country populations'!$G$4:$J1098,4,FALSE))*$B$1</f>
        <v>106.41721445889411</v>
      </c>
      <c r="CB104" s="11">
        <f ca="1">('Cumulative data'!CB104/VLOOKUP(CB$4,'Country populations'!$G$4:$J1098,4,FALSE))*$B$1</f>
        <v>34.961898593542855</v>
      </c>
      <c r="CC104" s="11">
        <f ca="1">('Cumulative data'!CC104/VLOOKUP(CC$4,'Country populations'!$G$4:$J1098,4,FALSE))*$B$1</f>
        <v>50.42890801614876</v>
      </c>
      <c r="CD104" s="11">
        <f ca="1">('Cumulative data'!CD104/VLOOKUP(CD$4,'Country populations'!$G$4:$J1098,4,FALSE))*$B$1</f>
        <v>9.4275787401266342</v>
      </c>
      <c r="CE104" s="11">
        <f ca="1">('Cumulative data'!CE104/VLOOKUP(CE$4,'Country populations'!$G$4:$J1098,4,FALSE))*$B$1</f>
        <v>83.040162223346371</v>
      </c>
      <c r="CF104" s="11" t="e">
        <f ca="1">('Cumulative data'!CF104/VLOOKUP(CF$4,'Country populations'!$G$4:$J1098,4,FALSE))*$B$1</f>
        <v>#N/A</v>
      </c>
      <c r="CG104" s="11">
        <f ca="1">('Cumulative data'!CG104/VLOOKUP(CG$4,'Country populations'!$G$4:$J1098,4,FALSE))*$B$1</f>
        <v>409.1568304757235</v>
      </c>
      <c r="CH104" s="11">
        <f ca="1">('Cumulative data'!CH104/VLOOKUP(CH$4,'Country populations'!$G$4:$J1098,4,FALSE))*$B$1</f>
        <v>7053.6465411247009</v>
      </c>
      <c r="CI104" s="11">
        <f ca="1">('Cumulative data'!CI104/VLOOKUP(CI$4,'Country populations'!$G$4:$J1098,4,FALSE))*$B$1</f>
        <v>290.53091874571226</v>
      </c>
      <c r="CJ104" s="11">
        <f ca="1">('Cumulative data'!CJ104/VLOOKUP(CJ$4,'Country populations'!$G$4:$J1098,4,FALSE))*$B$1</f>
        <v>80.287840699547374</v>
      </c>
      <c r="CK104" s="11">
        <f ca="1">('Cumulative data'!CK104/VLOOKUP(CK$4,'Country populations'!$G$4:$J1098,4,FALSE))*$B$1</f>
        <v>9.2363308337848249</v>
      </c>
      <c r="CL104" s="11">
        <f ca="1">('Cumulative data'!CL104/VLOOKUP(CL$4,'Country populations'!$G$4:$J1098,4,FALSE))*$B$1</f>
        <v>13.230584638305576</v>
      </c>
      <c r="CM104" s="11">
        <f ca="1">('Cumulative data'!CM104/VLOOKUP(CM$4,'Country populations'!$G$4:$J1098,4,FALSE))*$B$1</f>
        <v>94.815310375857322</v>
      </c>
      <c r="CN104" s="11">
        <f ca="1">('Cumulative data'!CN104/VLOOKUP(CN$4,'Country populations'!$G$4:$J1098,4,FALSE))*$B$1</f>
        <v>11.484454097628435</v>
      </c>
      <c r="CO104" s="11">
        <f ca="1">('Cumulative data'!CO104/VLOOKUP(CO$4,'Country populations'!$G$4:$J1098,4,FALSE))*$B$1</f>
        <v>122.05910251438873</v>
      </c>
      <c r="CP104" s="11">
        <f ca="1">('Cumulative data'!CP104/VLOOKUP(CP$4,'Country populations'!$G$4:$J1098,4,FALSE))*$B$1</f>
        <v>18.370324501257649</v>
      </c>
      <c r="CQ104" s="11">
        <f ca="1">('Cumulative data'!CQ104/VLOOKUP(CQ$4,'Country populations'!$G$4:$J1098,4,FALSE))*$B$1</f>
        <v>133.08777538397388</v>
      </c>
      <c r="CR104" s="11">
        <f ca="1">('Cumulative data'!CR104/VLOOKUP(CR$4,'Country populations'!$G$4:$J1098,4,FALSE))*$B$1</f>
        <v>41.384441381314559</v>
      </c>
      <c r="CS104" s="11">
        <f ca="1">('Cumulative data'!CS104/VLOOKUP(CS$4,'Country populations'!$G$4:$J1098,4,FALSE))*$B$1</f>
        <v>31.500489469144057</v>
      </c>
      <c r="CT104" s="11">
        <f ca="1">('Cumulative data'!CT104/VLOOKUP(CT$4,'Country populations'!$G$4:$J1098,4,FALSE))*$B$1</f>
        <v>17.990189178832676</v>
      </c>
      <c r="CU104" s="11">
        <f ca="1">('Cumulative data'!CU104/VLOOKUP(CU$4,'Country populations'!$G$4:$J1098,4,FALSE))*$B$1</f>
        <v>34.205156451837375</v>
      </c>
      <c r="CV104" s="11">
        <f ca="1">('Cumulative data'!CV104/VLOOKUP(CV$4,'Country populations'!$G$4:$J1098,4,FALSE))*$B$1</f>
        <v>15.787192010673149</v>
      </c>
      <c r="CW104" s="11">
        <f ca="1">('Cumulative data'!CW104/VLOOKUP(CW$4,'Country populations'!$G$4:$J1098,4,FALSE))*$B$1</f>
        <v>663.58804092050752</v>
      </c>
      <c r="CX104" s="11">
        <f ca="1">('Cumulative data'!CX104/VLOOKUP(CX$4,'Country populations'!$G$4:$J1098,4,FALSE))*$B$1</f>
        <v>95.199956125237605</v>
      </c>
      <c r="CY104" s="11">
        <f ca="1">('Cumulative data'!CY104/VLOOKUP(CY$4,'Country populations'!$G$4:$J1098,4,FALSE))*$B$1</f>
        <v>1.2321747787337909</v>
      </c>
      <c r="CZ104" s="11">
        <f ca="1">('Cumulative data'!CZ104/VLOOKUP(CZ$4,'Country populations'!$G$4:$J1098,4,FALSE))*$B$1</f>
        <v>8220.8733572986039</v>
      </c>
      <c r="DA104" s="11">
        <f ca="1">('Cumulative data'!DA104/VLOOKUP(DA$4,'Country populations'!$G$4:$J1098,4,FALSE))*$B$1</f>
        <v>122.46938771379006</v>
      </c>
      <c r="DB104" s="11">
        <f ca="1">('Cumulative data'!DB104/VLOOKUP(DB$4,'Country populations'!$G$4:$J1098,4,FALSE))*$B$1</f>
        <v>10.964918960111453</v>
      </c>
      <c r="DC104" s="11">
        <f ca="1">('Cumulative data'!DC104/VLOOKUP(DC$4,'Country populations'!$G$4:$J1098,4,FALSE))*$B$1</f>
        <v>210.73042467684724</v>
      </c>
      <c r="DD104" s="11">
        <f ca="1">('Cumulative data'!DD104/VLOOKUP(DD$4,'Country populations'!$G$4:$J1098,4,FALSE))*$B$1</f>
        <v>49.132966089479652</v>
      </c>
      <c r="DE104" s="11">
        <f ca="1">('Cumulative data'!DE104/VLOOKUP(DE$4,'Country populations'!$G$4:$J1098,4,FALSE))*$B$1</f>
        <v>14.154383110775068</v>
      </c>
      <c r="DF104" s="11">
        <f ca="1">('Cumulative data'!DF104/VLOOKUP(DF$4,'Country populations'!$G$4:$J1098,4,FALSE))*$B$1</f>
        <v>50.966241529802708</v>
      </c>
      <c r="DG104" s="11">
        <f ca="1">('Cumulative data'!DG104/VLOOKUP(DG$4,'Country populations'!$G$4:$J1098,4,FALSE))*$B$1</f>
        <v>383.72007859096709</v>
      </c>
      <c r="DH104" s="11">
        <f ca="1">('Cumulative data'!DH104/VLOOKUP(DH$4,'Country populations'!$G$4:$J1098,4,FALSE))*$B$1</f>
        <v>2.578628045160674</v>
      </c>
      <c r="DI104" s="11">
        <f ca="1">('Cumulative data'!DI104/VLOOKUP(DI$4,'Country populations'!$G$4:$J1098,4,FALSE))*$B$1</f>
        <v>2.0097943082714513</v>
      </c>
      <c r="DJ104" s="11">
        <f ca="1">('Cumulative data'!DJ104/VLOOKUP(DJ$4,'Country populations'!$G$4:$J1098,4,FALSE))*$B$1</f>
        <v>1764.0417725091729</v>
      </c>
      <c r="DK104" s="11">
        <f ca="1">('Cumulative data'!DK104/VLOOKUP(DK$4,'Country populations'!$G$4:$J1098,4,FALSE))*$B$1</f>
        <v>8.6395105834004653</v>
      </c>
      <c r="DL104" s="11">
        <f ca="1">('Cumulative data'!DL104/VLOOKUP(DL$4,'Country populations'!$G$4:$J1098,4,FALSE))*$B$1</f>
        <v>2643.6488724678302</v>
      </c>
      <c r="DM104" s="11">
        <f ca="1">('Cumulative data'!DM104/VLOOKUP(DM$4,'Country populations'!$G$4:$J1098,4,FALSE))*$B$1</f>
        <v>1591.7602996254682</v>
      </c>
      <c r="DN104" s="11">
        <f ca="1">('Cumulative data'!DN104/VLOOKUP(DN$4,'Country populations'!$G$4:$J1098,4,FALSE))*$B$1</f>
        <v>3.1987324092964093</v>
      </c>
      <c r="DO104" s="11">
        <f ca="1">('Cumulative data'!DO104/VLOOKUP(DO$4,'Country populations'!$G$4:$J1098,4,FALSE))*$B$1</f>
        <v>5.8376822600889309</v>
      </c>
      <c r="DP104" s="11">
        <f ca="1">('Cumulative data'!DP104/VLOOKUP(DP$4,'Country populations'!$G$4:$J1098,4,FALSE))*$B$1</f>
        <v>3765.4763122889594</v>
      </c>
      <c r="DQ104" s="11">
        <f ca="1">('Cumulative data'!DQ104/VLOOKUP(DQ$4,'Country populations'!$G$4:$J1098,4,FALSE))*$B$1</f>
        <v>4.4653903501909822</v>
      </c>
      <c r="DR104" s="11">
        <f ca="1">('Cumulative data'!DR104/VLOOKUP(DR$4,'Country populations'!$G$4:$J1098,4,FALSE))*$B$1</f>
        <v>16.123311083164037</v>
      </c>
      <c r="DS104" s="11">
        <f ca="1">('Cumulative data'!DS104/VLOOKUP(DS$4,'Country populations'!$G$4:$J1098,4,FALSE))*$B$1</f>
        <v>12.025529273607154</v>
      </c>
      <c r="DT104" s="11">
        <f ca="1">('Cumulative data'!DT104/VLOOKUP(DT$4,'Country populations'!$G$4:$J1098,4,FALSE))*$B$1</f>
        <v>2.7653182086229138</v>
      </c>
      <c r="DU104" s="11">
        <f ca="1">('Cumulative data'!DU104/VLOOKUP(DU$4,'Country populations'!$G$4:$J1098,4,FALSE))*$B$1</f>
        <v>308.58341924143338</v>
      </c>
      <c r="DV104" s="11">
        <f ca="1">('Cumulative data'!DV104/VLOOKUP(DV$4,'Country populations'!$G$4:$J1098,4,FALSE))*$B$1</f>
        <v>716.89684387645673</v>
      </c>
      <c r="DW104" s="11">
        <f ca="1">('Cumulative data'!DW104/VLOOKUP(DW$4,'Country populations'!$G$4:$J1098,4,FALSE))*$B$1</f>
        <v>8.1067252697976073</v>
      </c>
      <c r="DX104" s="11">
        <f ca="1">('Cumulative data'!DX104/VLOOKUP(DX$4,'Country populations'!$G$4:$J1098,4,FALSE))*$B$1</f>
        <v>3354.0114570656851</v>
      </c>
      <c r="DY104" s="11">
        <f ca="1">('Cumulative data'!DY104/VLOOKUP(DY$4,'Country populations'!$G$4:$J1098,4,FALSE))*$B$1</f>
        <v>6.9980383362110024</v>
      </c>
      <c r="DZ104" s="11">
        <f ca="1">('Cumulative data'!DZ104/VLOOKUP(DZ$4,'Country populations'!$G$4:$J1098,4,FALSE))*$B$1</f>
        <v>76.456368779792072</v>
      </c>
      <c r="EA104" s="11">
        <f ca="1">('Cumulative data'!EA104/VLOOKUP(EA$4,'Country populations'!$G$4:$J1098,4,FALSE))*$B$1</f>
        <v>3.0695872910996882</v>
      </c>
      <c r="EB104" s="11">
        <f ca="1">('Cumulative data'!EB104/VLOOKUP(EB$4,'Country populations'!$G$4:$J1098,4,FALSE))*$B$1</f>
        <v>21.275438924124693</v>
      </c>
      <c r="EC104" s="11">
        <f ca="1">('Cumulative data'!EC104/VLOOKUP(EC$4,'Country populations'!$G$4:$J1098,4,FALSE))*$B$1</f>
        <v>2013.0465803689735</v>
      </c>
      <c r="ED104" s="11">
        <f ca="1">('Cumulative data'!ED104/VLOOKUP(ED$4,'Country populations'!$G$4:$J1098,4,FALSE))*$B$1</f>
        <v>693.10454639117324</v>
      </c>
      <c r="EE104" s="11">
        <f ca="1">('Cumulative data'!EE104/VLOOKUP(EE$4,'Country populations'!$G$4:$J1098,4,FALSE))*$B$1</f>
        <v>0.45231714811811319</v>
      </c>
      <c r="EF104" s="11">
        <f ca="1">('Cumulative data'!EF104/VLOOKUP(EF$4,'Country populations'!$G$4:$J1098,4,FALSE))*$B$1</f>
        <v>2045.257886042426</v>
      </c>
      <c r="EG104" s="11">
        <f ca="1">('Cumulative data'!EG104/VLOOKUP(EG$4,'Country populations'!$G$4:$J1098,4,FALSE))*$B$1</f>
        <v>7.8514391748403165</v>
      </c>
      <c r="EH104" s="11">
        <f ca="1">('Cumulative data'!EH104/VLOOKUP(EH$4,'Country populations'!$G$4:$J1098,4,FALSE))*$B$1</f>
        <v>13.478735946171321</v>
      </c>
      <c r="EI104" s="11">
        <f ca="1">('Cumulative data'!EI104/VLOOKUP(EI$4,'Country populations'!$G$4:$J1098,4,FALSE))*$B$1</f>
        <v>8.1549927039998611</v>
      </c>
      <c r="EJ104" s="11">
        <f ca="1">('Cumulative data'!EJ104/VLOOKUP(EJ$4,'Country populations'!$G$4:$J1098,4,FALSE))*$B$1</f>
        <v>0.40433896882609038</v>
      </c>
      <c r="EK104" s="11">
        <f ca="1">('Cumulative data'!EK104/VLOOKUP(EK$4,'Country populations'!$G$4:$J1098,4,FALSE))*$B$1</f>
        <v>219.22880179280443</v>
      </c>
      <c r="EL104" s="11">
        <f ca="1">('Cumulative data'!EL104/VLOOKUP(EL$4,'Country populations'!$G$4:$J1098,4,FALSE))*$B$1</f>
        <v>0.50335932576025033</v>
      </c>
      <c r="EM104" s="11">
        <f ca="1">('Cumulative data'!EM104/VLOOKUP(EM$4,'Country populations'!$G$4:$J1098,4,FALSE))*$B$1</f>
        <v>2.7680692143843904</v>
      </c>
      <c r="EN104" s="11">
        <f ca="1">('Cumulative data'!EN104/VLOOKUP(EN$4,'Country populations'!$G$4:$J1098,4,FALSE))*$B$1</f>
        <v>626.27462945417756</v>
      </c>
      <c r="EO104" s="11">
        <f ca="1">('Cumulative data'!EO104/VLOOKUP(EO$4,'Country populations'!$G$4:$J1098,4,FALSE))*$B$1</f>
        <v>167.31694813886597</v>
      </c>
      <c r="EP104" s="11">
        <f ca="1">('Cumulative data'!EP104/VLOOKUP(EP$4,'Country populations'!$G$4:$J1098,4,FALSE))*$B$1</f>
        <v>1.1368356616602173</v>
      </c>
      <c r="EQ104" s="11">
        <f ca="1">('Cumulative data'!EQ104/VLOOKUP(EQ$4,'Country populations'!$G$4:$J1098,4,FALSE))*$B$1</f>
        <v>684.72306755934267</v>
      </c>
      <c r="ER104" s="11">
        <f ca="1">('Cumulative data'!ER104/VLOOKUP(ER$4,'Country populations'!$G$4:$J1098,4,FALSE))*$B$1</f>
        <v>0.40177979745041592</v>
      </c>
      <c r="ES104" s="11">
        <f ca="1">('Cumulative data'!ES104/VLOOKUP(ES$4,'Country populations'!$G$4:$J1098,4,FALSE))*$B$1</f>
        <v>932.79231379133444</v>
      </c>
      <c r="ET104" s="11">
        <f ca="1">('Cumulative data'!ET104/VLOOKUP(ET$4,'Country populations'!$G$4:$J1098,4,FALSE))*$B$1</f>
        <v>430.93954397019814</v>
      </c>
      <c r="EU104" s="11">
        <f ca="1">('Cumulative data'!EU104/VLOOKUP(EU$4,'Country populations'!$G$4:$J1098,4,FALSE))*$B$1</f>
        <v>91.545284400683542</v>
      </c>
      <c r="EV104" s="11">
        <f ca="1">('Cumulative data'!EV104/VLOOKUP(EV$4,'Country populations'!$G$4:$J1098,4,FALSE))*$B$1</f>
        <v>41.954894674143958</v>
      </c>
      <c r="EW104" s="11">
        <f ca="1">('Cumulative data'!EW104/VLOOKUP(EW$4,'Country populations'!$G$4:$J1098,4,FALSE))*$B$1</f>
        <v>2.1214149990350282</v>
      </c>
      <c r="EX104" s="11">
        <f ca="1">('Cumulative data'!EX104/VLOOKUP(EX$4,'Country populations'!$G$4:$J1098,4,FALSE))*$B$1</f>
        <v>11.404255925758294</v>
      </c>
      <c r="EY104" s="11">
        <f ca="1">('Cumulative data'!EY104/VLOOKUP(EY$4,'Country populations'!$G$4:$J1098,4,FALSE))*$B$1</f>
        <v>16.768309723891996</v>
      </c>
      <c r="EZ104" s="11">
        <f ca="1">('Cumulative data'!EZ104/VLOOKUP(EZ$4,'Country populations'!$G$4:$J1098,4,FALSE))*$B$1</f>
        <v>2.1924952990708291</v>
      </c>
      <c r="FA104" s="11">
        <f ca="1">('Cumulative data'!FA104/VLOOKUP(FA$4,'Country populations'!$G$4:$J1098,4,FALSE))*$B$1</f>
        <v>2.1446486314914597</v>
      </c>
      <c r="FB104" s="11">
        <f ca="1">('Cumulative data'!FB104/VLOOKUP(FB$4,'Country populations'!$G$4:$J1098,4,FALSE))*$B$1</f>
        <v>8.741192191464819</v>
      </c>
      <c r="FC104" s="11">
        <f ca="1">('Cumulative data'!FC104/VLOOKUP(FC$4,'Country populations'!$G$4:$J1098,4,FALSE))*$B$1</f>
        <v>2.7651297347934962</v>
      </c>
      <c r="FD104" s="11">
        <f ca="1">('Cumulative data'!FD104/VLOOKUP(FD$4,'Country populations'!$G$4:$J1098,4,FALSE))*$B$1</f>
        <v>0.31927556192555911</v>
      </c>
      <c r="FE104" s="11">
        <f ca="1">('Cumulative data'!FE104/VLOOKUP(FE$4,'Country populations'!$G$4:$J1098,4,FALSE))*$B$1</f>
        <v>4.5755533674242566</v>
      </c>
      <c r="FF104" s="11">
        <f ca="1">('Cumulative data'!FF104/VLOOKUP(FF$4,'Country populations'!$G$4:$J1098,4,FALSE))*$B$1</f>
        <v>1.0856735264281794</v>
      </c>
      <c r="FG104" s="11">
        <f ca="1">('Cumulative data'!FG104/VLOOKUP(FG$4,'Country populations'!$G$4:$J1098,4,FALSE))*$B$1</f>
        <v>0.31994435527773007</v>
      </c>
      <c r="FH104" s="11">
        <f ca="1">('Cumulative data'!FH104/VLOOKUP(FH$4,'Country populations'!$G$4:$J1098,4,FALSE))*$B$1</f>
        <v>153.17376031369986</v>
      </c>
      <c r="FI104" s="11">
        <f ca="1">('Cumulative data'!FI104/VLOOKUP(FI$4,'Country populations'!$G$4:$J1098,4,FALSE))*$B$1</f>
        <v>0.54791655036123221</v>
      </c>
      <c r="FJ104" s="11">
        <f ca="1">('Cumulative data'!FJ104/VLOOKUP(FJ$4,'Country populations'!$G$4:$J1098,4,FALSE))*$B$1</f>
        <v>35.149905095256244</v>
      </c>
      <c r="FK104" s="11">
        <f ca="1">('Cumulative data'!FK104/VLOOKUP(FK$4,'Country populations'!$G$4:$J1098,4,FALSE))*$B$1</f>
        <v>0.51724765342995438</v>
      </c>
      <c r="FL104" s="11">
        <f ca="1">('Cumulative data'!FL104/VLOOKUP(FL$4,'Country populations'!$G$4:$J1098,4,FALSE))*$B$1</f>
        <v>1.6493584820184188</v>
      </c>
      <c r="FM104" s="11">
        <f ca="1">('Cumulative data'!FM104/VLOOKUP(FM$4,'Country populations'!$G$4:$J1098,4,FALSE))*$B$1</f>
        <v>17.604703976902631</v>
      </c>
      <c r="FN104" s="11">
        <f ca="1">('Cumulative data'!FN104/VLOOKUP(FN$4,'Country populations'!$G$4:$J1098,4,FALSE))*$B$1</f>
        <v>63.049273006854861</v>
      </c>
      <c r="FO104" s="11">
        <f ca="1">('Cumulative data'!FO104/VLOOKUP(FO$4,'Country populations'!$G$4:$J1098,4,FALSE))*$B$1</f>
        <v>0.6728149845585597</v>
      </c>
      <c r="FP104" s="11">
        <f ca="1">('Cumulative data'!FP104/VLOOKUP(FP$4,'Country populations'!$G$4:$J1098,4,FALSE))*$B$1</f>
        <v>208.35937825561527</v>
      </c>
      <c r="FQ104" s="11">
        <f ca="1">('Cumulative data'!FQ104/VLOOKUP(FQ$4,'Country populations'!$G$4:$J1098,4,FALSE))*$B$1</f>
        <v>16.732779738611669</v>
      </c>
      <c r="FR104" s="11">
        <f ca="1">('Cumulative data'!FR104/VLOOKUP(FR$4,'Country populations'!$G$4:$J1098,4,FALSE))*$B$1</f>
        <v>0.41819230625477166</v>
      </c>
      <c r="FS104" s="11">
        <f ca="1">('Cumulative data'!FS104/VLOOKUP(FS$4,'Country populations'!$G$4:$J1098,4,FALSE))*$B$1</f>
        <v>6.2969417328239103</v>
      </c>
      <c r="FT104" s="11">
        <f ca="1">('Cumulative data'!FT104/VLOOKUP(FT$4,'Country populations'!$G$4:$J1098,4,FALSE))*$B$1</f>
        <v>0.3088876447962316</v>
      </c>
      <c r="FU104" s="11">
        <f ca="1">('Cumulative data'!FU104/VLOOKUP(FU$4,'Country populations'!$G$4:$J1098,4,FALSE))*$B$1</f>
        <v>76.240680938196036</v>
      </c>
      <c r="FV104" s="11">
        <f ca="1">('Cumulative data'!FV104/VLOOKUP(FV$4,'Country populations'!$G$4:$J1098,4,FALSE))*$B$1</f>
        <v>8.6194710403011996</v>
      </c>
      <c r="FW104" s="11">
        <f ca="1">('Cumulative data'!FW104/VLOOKUP(FW$4,'Country populations'!$G$4:$J1098,4,FALSE))*$B$1</f>
        <v>79.219987812309569</v>
      </c>
      <c r="FX104" s="11">
        <f ca="1">('Cumulative data'!FX104/VLOOKUP(FX$4,'Country populations'!$G$4:$J1098,4,FALSE))*$B$1</f>
        <v>106.64865489384015</v>
      </c>
      <c r="FY104" s="11">
        <f ca="1">('Cumulative data'!FY104/VLOOKUP(FY$4,'Country populations'!$G$4:$J1098,4,FALSE))*$B$1</f>
        <v>206.79801473905852</v>
      </c>
      <c r="FZ104" s="11">
        <f ca="1">('Cumulative data'!FZ104/VLOOKUP(FZ$4,'Country populations'!$G$4:$J1098,4,FALSE))*$B$1</f>
        <v>2.551427204592569</v>
      </c>
      <c r="GA104" s="11">
        <f ca="1">('Cumulative data'!GA104/VLOOKUP(GA$4,'Country populations'!$G$4:$J1098,4,FALSE))*$B$1</f>
        <v>138.99265076359089</v>
      </c>
      <c r="GB104" s="11">
        <f ca="1">('Cumulative data'!GB104/VLOOKUP(GB$4,'Country populations'!$G$4:$J1098,4,FALSE))*$B$1</f>
        <v>0.9057213512034169</v>
      </c>
      <c r="GC104" s="11">
        <f ca="1">('Cumulative data'!GC104/VLOOKUP(GC$4,'Country populations'!$G$4:$J1098,4,FALSE))*$B$1</f>
        <v>72.10650130242368</v>
      </c>
      <c r="GD104" s="11">
        <f ca="1">('Cumulative data'!GD104/VLOOKUP(GD$4,'Country populations'!$G$4:$J1098,4,FALSE))*$B$1</f>
        <v>12.590199788484643</v>
      </c>
      <c r="GE104" s="11">
        <f ca="1">('Cumulative data'!GE104/VLOOKUP(GE$4,'Country populations'!$G$4:$J1098,4,FALSE))*$B$1</f>
        <v>1.8634450875860602</v>
      </c>
      <c r="GF104" s="11">
        <f ca="1">('Cumulative data'!GF104/VLOOKUP(GF$4,'Country populations'!$G$4:$J1098,4,FALSE))*$B$1</f>
        <v>1435.5440712029861</v>
      </c>
      <c r="GG104" s="11">
        <f ca="1">('Cumulative data'!GG104/VLOOKUP(GG$4,'Country populations'!$G$4:$J1098,4,FALSE))*$B$1</f>
        <v>193.75748608468965</v>
      </c>
      <c r="GH104" s="11">
        <f ca="1">('Cumulative data'!GH104/VLOOKUP(GH$4,'Country populations'!$G$4:$J1098,4,FALSE))*$B$1</f>
        <v>1200.2400480096019</v>
      </c>
      <c r="GI104" s="11">
        <f ca="1">('Cumulative data'!GI104/VLOOKUP(GI$4,'Country populations'!$G$4:$J1098,4,FALSE))*$B$1</f>
        <v>101.6880211511084</v>
      </c>
      <c r="GJ104" s="11">
        <f ca="1">('Cumulative data'!GJ104/VLOOKUP(GJ$4,'Country populations'!$G$4:$J1098,4,FALSE))*$B$1</f>
        <v>0.75216388146649393</v>
      </c>
      <c r="GK104" s="11">
        <f ca="1">('Cumulative data'!GK104/VLOOKUP(GK$4,'Country populations'!$G$4:$J1098,4,FALSE))*$B$1</f>
        <v>17.046403720207149</v>
      </c>
      <c r="GL104" s="11">
        <f ca="1">('Cumulative data'!GL104/VLOOKUP(GL$4,'Country populations'!$G$4:$J1098,4,FALSE))*$B$1</f>
        <v>206.62224288444651</v>
      </c>
      <c r="GM104" s="11">
        <f ca="1">('Cumulative data'!GM104/VLOOKUP(GM$4,'Country populations'!$G$4:$J1098,4,FALSE))*$B$1</f>
        <v>1.6551742401922651</v>
      </c>
      <c r="GN104" s="11">
        <f ca="1">('Cumulative data'!GN104/VLOOKUP(GN$4,'Country populations'!$G$4:$J1098,4,FALSE))*$B$1</f>
        <v>8652.6576019777494</v>
      </c>
      <c r="GO104" s="11">
        <f ca="1">('Cumulative data'!GO104/VLOOKUP(GO$4,'Country populations'!$G$4:$J1098,4,FALSE))*$B$1</f>
        <v>1.2904169337112821</v>
      </c>
      <c r="GP104" s="11">
        <f ca="1">('Cumulative data'!GP104/VLOOKUP(GP$4,'Country populations'!$G$4:$J1098,4,FALSE))*$B$1</f>
        <v>0.75847098317559658</v>
      </c>
      <c r="GQ104" s="11">
        <f ca="1">('Cumulative data'!GQ104/VLOOKUP(GQ$4,'Country populations'!$G$4:$J1098,4,FALSE))*$B$1</f>
        <v>6.4799406955827541</v>
      </c>
      <c r="GR104" s="11">
        <f ca="1">('Cumulative data'!GR104/VLOOKUP(GR$4,'Country populations'!$G$4:$J1098,4,FALSE))*$B$1</f>
        <v>0.25229629576055601</v>
      </c>
      <c r="GS104" s="11">
        <f ca="1">('Cumulative data'!GS104/VLOOKUP(GS$4,'Country populations'!$G$4:$J1098,4,FALSE))*$B$1</f>
        <v>76.274741619312763</v>
      </c>
      <c r="GT104" s="11">
        <f ca="1">('Cumulative data'!GT104/VLOOKUP(GT$4,'Country populations'!$G$4:$J1098,4,FALSE))*$B$1</f>
        <v>0</v>
      </c>
      <c r="GU104" s="11">
        <f ca="1">('Cumulative data'!GU104/VLOOKUP(GU$4,'Country populations'!$G$4:$J1098,4,FALSE))*$B$1</f>
        <v>8.9335734320528923E-2</v>
      </c>
      <c r="GV104" s="11">
        <f ca="1">('Cumulative data'!GV104/VLOOKUP(GV$4,'Country populations'!$G$4:$J1098,4,FALSE))*$B$1</f>
        <v>199.97333688841488</v>
      </c>
      <c r="GW104" s="11">
        <f ca="1">('Cumulative data'!GW104/VLOOKUP(GW$4,'Country populations'!$G$4:$J1098,4,FALSE))*$B$1</f>
        <v>99.216192082547877</v>
      </c>
      <c r="GX104" s="11">
        <f ca="1">('Cumulative data'!GX104/VLOOKUP(GX$4,'Country populations'!$G$4:$J1098,4,FALSE))*$B$1</f>
        <v>0.22353794170957569</v>
      </c>
      <c r="GY104" s="11">
        <f ca="1">('Cumulative data'!GY104/VLOOKUP(GY$4,'Country populations'!$G$4:$J1098,4,FALSE))*$B$1</f>
        <v>0</v>
      </c>
      <c r="GZ104" s="11">
        <f ca="1">('Cumulative data'!GZ104/VLOOKUP(GZ$4,'Country populations'!$G$4:$J1099,4,FALSE))*$B$1</f>
        <v>179.63236604136324</v>
      </c>
      <c r="HB104" s="8">
        <f>'Cumulative data'!HB104</f>
        <v>43929</v>
      </c>
      <c r="HC104" s="11">
        <f ca="1">('Cumulative data'!HC104/VLOOKUP(HC$4,'Country populations'!$G$4:$J1098,4,FALSE))*$B$1</f>
        <v>38.957392386049406</v>
      </c>
      <c r="HD104" s="11">
        <f ca="1">('Cumulative data'!HD104/VLOOKUP(HD$4,'Country populations'!$G$4:$J1098,4,FALSE))*$B$1</f>
        <v>295.11419184642563</v>
      </c>
      <c r="HE104" s="11">
        <f ca="1">('Cumulative data'!HE104/VLOOKUP(HE$4,'Country populations'!$G$4:$J1098,4,FALSE))*$B$1</f>
        <v>283.30271456562645</v>
      </c>
      <c r="HF104" s="11">
        <f ca="1">('Cumulative data'!HF104/VLOOKUP(HF$4,'Country populations'!$G$4:$J1098,4,FALSE))*$B$1</f>
        <v>22.211892743890253</v>
      </c>
      <c r="HG104" s="11">
        <f ca="1">('Cumulative data'!HG104/VLOOKUP(HG$4,'Country populations'!$G$4:$J1098,4,FALSE))*$B$1</f>
        <v>158.25025233391924</v>
      </c>
      <c r="HH104" s="11">
        <f ca="1">('Cumulative data'!HH104/VLOOKUP(HH$4,'Country populations'!$G$4:$J1098,4,FALSE))*$B$1</f>
        <v>90.95284020659571</v>
      </c>
      <c r="HI104" s="11">
        <f ca="1">('Cumulative data'!HI104/VLOOKUP(HI$4,'Country populations'!$G$4:$J1098,4,FALSE))*$B$1</f>
        <v>2.3184498583846778</v>
      </c>
      <c r="HJ104" s="11">
        <f ca="1">('Cumulative data'!HJ104/VLOOKUP(HJ$4,'Country populations'!$G$4:$J1098,4,FALSE))*$B$1</f>
        <v>46.099105480908619</v>
      </c>
      <c r="HK104" s="11">
        <f ca="1">('Cumulative data'!HK104/VLOOKUP(HK$4,'Country populations'!$G$4:$J1098,4,FALSE))*$B$1</f>
        <v>8.5962535013577988</v>
      </c>
      <c r="HL104" s="11">
        <f ca="1">('Cumulative data'!HL104/VLOOKUP(HL$4,'Country populations'!$G$4:$J1098,4,FALSE))*$B$1</f>
        <v>175.58821621009704</v>
      </c>
      <c r="HM104" s="11">
        <f ca="1">('Cumulative data'!HM104/VLOOKUP(HM$4,'Country populations'!$G$4:$J1098,4,FALSE))*$B$1</f>
        <v>122.61544045292895</v>
      </c>
      <c r="HN104" s="11">
        <f ca="1">('Cumulative data'!HN104/VLOOKUP(HN$4,'Country populations'!$G$4:$J1098,4,FALSE))*$B$1</f>
        <v>10.068316975100284</v>
      </c>
      <c r="HO104" s="11">
        <f ca="1">('Cumulative data'!HO104/VLOOKUP(HO$4,'Country populations'!$G$4:$J1098,4,FALSE))*$B$1</f>
        <v>74.064505215597038</v>
      </c>
      <c r="HP104" s="11">
        <f ca="1">('Cumulative data'!HP104/VLOOKUP(HP$4,'Country populations'!$G$4:$J1098,4,FALSE))*$B$1</f>
        <v>3.1379462482415916</v>
      </c>
      <c r="HQ104" s="11">
        <f ca="1">('Cumulative data'!HQ104/VLOOKUP(HQ$4,'Country populations'!$G$4:$J1098,4,FALSE))*$B$1</f>
        <v>0.39743868583198239</v>
      </c>
      <c r="HR104" s="11">
        <f ca="1">('Cumulative data'!HR104/VLOOKUP(HR$4,'Country populations'!$G$4:$J1098,4,FALSE))*$B$1</f>
        <v>33.834452632599913</v>
      </c>
      <c r="HS104" s="11">
        <f ca="1">('Cumulative data'!HS104/VLOOKUP(HS$4,'Country populations'!$G$4:$J1098,4,FALSE))*$B$1</f>
        <v>26.980813643631194</v>
      </c>
      <c r="HT104" s="11">
        <f ca="1">('Cumulative data'!HT104/VLOOKUP(HT$4,'Country populations'!$G$4:$J1098,4,FALSE))*$B$1</f>
        <v>7.5096403563913565</v>
      </c>
      <c r="HU104" s="11">
        <f ca="1">('Cumulative data'!HU104/VLOOKUP(HU$4,'Country populations'!$G$4:$J1098,4,FALSE))*$B$1</f>
        <v>42.529095977233567</v>
      </c>
      <c r="HV104" s="11">
        <f ca="1">('Cumulative data'!HV104/VLOOKUP(HV$4,'Country populations'!$G$4:$J1098,4,FALSE))*$B$1</f>
        <v>58.519081082098012</v>
      </c>
      <c r="HW104" s="11">
        <f ca="1">('Cumulative data'!HW104/VLOOKUP(HW$4,'Country populations'!$G$4:$J1098,4,FALSE))*$B$1</f>
        <v>0.10797067141203323</v>
      </c>
      <c r="HX104" s="11">
        <f ca="1">('Cumulative data'!HX104/VLOOKUP(HX$4,'Country populations'!$G$4:$J1098,4,FALSE))*$B$1</f>
        <v>3.9009788784814452</v>
      </c>
      <c r="HY104" s="11">
        <f ca="1">('Cumulative data'!HY104/VLOOKUP(HY$4,'Country populations'!$G$4:$J1098,4,FALSE))*$B$1</f>
        <v>3.2451928836498873</v>
      </c>
      <c r="HZ104" s="11">
        <f ca="1">('Cumulative data'!HZ104/VLOOKUP(HZ$4,'Country populations'!$G$4:$J1098,4,FALSE))*$B$1</f>
        <v>0.63252878255018807</v>
      </c>
      <c r="IA104" s="11">
        <f ca="1">('Cumulative data'!IA104/VLOOKUP(IA$4,'Country populations'!$G$4:$J1098,4,FALSE))*$B$1</f>
        <v>2.2493999725573204</v>
      </c>
      <c r="IB104" s="11">
        <f ca="1">('Cumulative data'!IB104/VLOOKUP(IB$4,'Country populations'!$G$4:$J1098,4,FALSE))*$B$1</f>
        <v>12.469492253611335</v>
      </c>
      <c r="IC104" s="11">
        <f ca="1">('Cumulative data'!IC104/VLOOKUP(IC$4,'Country populations'!$G$4:$J1098,4,FALSE))*$B$1</f>
        <v>3.4084959536000654</v>
      </c>
      <c r="ID104" s="11">
        <f ca="1">('Cumulative data'!ID104/VLOOKUP(ID$4,'Country populations'!$G$4:$J1098,4,FALSE))*$B$1</f>
        <v>9.4605992551493472</v>
      </c>
      <c r="IE104" s="11">
        <f ca="1">('Cumulative data'!IE104/VLOOKUP(IE$4,'Country populations'!$G$4:$J1098,4,FALSE))*$B$1</f>
        <v>12.727710734920153</v>
      </c>
      <c r="IF104" s="11">
        <f ca="1">('Cumulative data'!IF104/VLOOKUP(IF$4,'Country populations'!$G$4:$J1098,4,FALSE))*$B$1</f>
        <v>35.047114198172956</v>
      </c>
      <c r="IG104" s="11">
        <f ca="1">('Cumulative data'!IG104/VLOOKUP(IG$4,'Country populations'!$G$4:$J1098,4,FALSE))*$B$1</f>
        <v>1.7647141176854904</v>
      </c>
      <c r="IH104" s="11">
        <f ca="1">('Cumulative data'!IH104/VLOOKUP(IH$4,'Country populations'!$G$4:$J1098,4,FALSE))*$B$1</f>
        <v>8.2174010564216093</v>
      </c>
      <c r="II104" s="11">
        <f ca="1">('Cumulative data'!II104/VLOOKUP(II$4,'Country populations'!$G$4:$J1098,4,FALSE))*$B$1</f>
        <v>0.26257136106730655</v>
      </c>
      <c r="IJ104" s="11">
        <f ca="1">('Cumulative data'!IJ104/VLOOKUP(IJ$4,'Country populations'!$G$4:$J1098,4,FALSE))*$B$1</f>
        <v>1.0935933400879139</v>
      </c>
      <c r="IK104" s="11">
        <f ca="1">('Cumulative data'!IK104/VLOOKUP(IK$4,'Country populations'!$G$4:$J1098,4,FALSE))*$B$1</f>
        <v>1.1776916364964569</v>
      </c>
      <c r="IL104" s="11">
        <f ca="1">('Cumulative data'!IL104/VLOOKUP(IL$4,'Country populations'!$G$4:$J1098,4,FALSE))*$B$1</f>
        <v>1.6152422655789545</v>
      </c>
      <c r="IM104" s="11">
        <f ca="1">('Cumulative data'!IM104/VLOOKUP(IM$4,'Country populations'!$G$4:$J1098,4,FALSE))*$B$1</f>
        <v>1.9464871745960064</v>
      </c>
      <c r="IN104" s="11">
        <f ca="1">('Cumulative data'!IN104/VLOOKUP(IN$4,'Country populations'!$G$4:$J1098,4,FALSE))*$B$1</f>
        <v>1.2132977432661975</v>
      </c>
      <c r="IO104" s="11">
        <f ca="1">('Cumulative data'!IO104/VLOOKUP(IO$4,'Country populations'!$G$4:$J1098,4,FALSE))*$B$1</f>
        <v>0.80797409449328694</v>
      </c>
      <c r="IP104" s="11">
        <f ca="1">('Cumulative data'!IP104/VLOOKUP(IP$4,'Country populations'!$G$4:$J1098,4,FALSE))*$B$1</f>
        <v>8.9645292681593443</v>
      </c>
      <c r="IQ104" s="11">
        <f ca="1">('Cumulative data'!IQ104/VLOOKUP(IQ$4,'Country populations'!$G$4:$J1098,4,FALSE))*$B$1</f>
        <v>13.67396810210885</v>
      </c>
      <c r="IR104" s="11">
        <f ca="1">('Cumulative data'!IR104/VLOOKUP(IR$4,'Country populations'!$G$4:$J1098,4,FALSE))*$B$1</f>
        <v>2.0825668330406168</v>
      </c>
      <c r="IS104" s="11">
        <f ca="1">('Cumulative data'!IS104/VLOOKUP(IS$4,'Country populations'!$G$4:$J1098,4,FALSE))*$B$1</f>
        <v>1.0289533995922922</v>
      </c>
      <c r="IT104" s="11">
        <f ca="1">('Cumulative data'!IT104/VLOOKUP(IT$4,'Country populations'!$G$4:$J1098,4,FALSE))*$B$1</f>
        <v>70.290234769384128</v>
      </c>
      <c r="IU104" s="11">
        <f ca="1">('Cumulative data'!IU104/VLOOKUP(IU$4,'Country populations'!$G$4:$J1098,4,FALSE))*$B$1</f>
        <v>9.0340032507662293</v>
      </c>
      <c r="IV104" s="11">
        <f ca="1">('Cumulative data'!IV104/VLOOKUP(IV$4,'Country populations'!$G$4:$J1098,4,FALSE))*$B$1</f>
        <v>1.3757602265813598</v>
      </c>
      <c r="IW104" s="11">
        <f ca="1">('Cumulative data'!IW104/VLOOKUP(IW$4,'Country populations'!$G$4:$J1098,4,FALSE))*$B$1</f>
        <v>1.025580893291214</v>
      </c>
      <c r="IX104" s="11">
        <f ca="1">('Cumulative data'!IX104/VLOOKUP(IX$4,'Country populations'!$G$4:$J1098,4,FALSE))*$B$1</f>
        <v>6.1363888218097369</v>
      </c>
      <c r="IY104" s="11">
        <f ca="1">('Cumulative data'!IY104/VLOOKUP(IY$4,'Country populations'!$G$4:$J1098,4,FALSE))*$B$1</f>
        <v>0.98264870363873236</v>
      </c>
      <c r="IZ104" s="11">
        <f ca="1">('Cumulative data'!IZ104/VLOOKUP(IZ$4,'Country populations'!$G$4:$J1098,4,FALSE))*$B$1</f>
        <v>0.42979956240100819</v>
      </c>
      <c r="JA104" s="11">
        <f ca="1">('Cumulative data'!JA104/VLOOKUP(JA$4,'Country populations'!$G$4:$J1098,4,FALSE))*$B$1</f>
        <v>1.327557660973502</v>
      </c>
      <c r="JB104" s="11">
        <f ca="1">('Cumulative data'!JB104/VLOOKUP(JB$4,'Country populations'!$G$4:$J1098,4,FALSE))*$B$1</f>
        <v>0.21919216222782867</v>
      </c>
      <c r="JC104" s="11">
        <f ca="1">('Cumulative data'!JC104/VLOOKUP(JC$4,'Country populations'!$G$4:$J1098,4,FALSE))*$B$1</f>
        <v>0.83061021033171034</v>
      </c>
      <c r="JD104" s="11">
        <f ca="1">('Cumulative data'!JD104/VLOOKUP(JD$4,'Country populations'!$G$4:$J1098,4,FALSE))*$B$1</f>
        <v>7.7712333119960206</v>
      </c>
      <c r="JE104" s="11">
        <f ca="1">('Cumulative data'!JE104/VLOOKUP(JE$4,'Country populations'!$G$4:$J1098,4,FALSE))*$B$1</f>
        <v>4.4240680888707713</v>
      </c>
      <c r="JF104" s="11">
        <f ca="1">('Cumulative data'!JF104/VLOOKUP(JF$4,'Country populations'!$G$4:$J1098,4,FALSE))*$B$1</f>
        <v>5.4536940472681579</v>
      </c>
      <c r="JG104" s="11">
        <f ca="1">('Cumulative data'!JG104/VLOOKUP(JG$4,'Country populations'!$G$4:$J1098,4,FALSE))*$B$1</f>
        <v>2.4383267248357505</v>
      </c>
      <c r="JH104" s="11">
        <f ca="1">('Cumulative data'!JH104/VLOOKUP(JH$4,'Country populations'!$G$4:$J1098,4,FALSE))*$B$1</f>
        <v>17.582417582417584</v>
      </c>
      <c r="JI104" s="11">
        <f ca="1">('Cumulative data'!JI104/VLOOKUP(JI$4,'Country populations'!$G$4:$J1098,4,FALSE))*$B$1</f>
        <v>4.3846102130238513</v>
      </c>
      <c r="JJ104" s="11">
        <f ca="1">('Cumulative data'!JJ104/VLOOKUP(JJ$4,'Country populations'!$G$4:$J1098,4,FALSE))*$B$1</f>
        <v>6.003923253298276</v>
      </c>
      <c r="JK104" s="11">
        <f ca="1">('Cumulative data'!JK104/VLOOKUP(JK$4,'Country populations'!$G$4:$J1098,4,FALSE))*$B$1</f>
        <v>2.9384402641540257</v>
      </c>
      <c r="JL104" s="11">
        <f ca="1">('Cumulative data'!JL104/VLOOKUP(JL$4,'Country populations'!$G$4:$J1098,4,FALSE))*$B$1</f>
        <v>1.5911491137187559</v>
      </c>
      <c r="JM104" s="11">
        <f ca="1">('Cumulative data'!JM104/VLOOKUP(JM$4,'Country populations'!$G$4:$J1098,4,FALSE))*$B$1</f>
        <v>15.830669132230563</v>
      </c>
      <c r="JN104" s="11">
        <f ca="1">('Cumulative data'!JN104/VLOOKUP(JN$4,'Country populations'!$G$4:$J1098,4,FALSE))*$B$1</f>
        <v>0.23416116329392633</v>
      </c>
      <c r="JO104" s="11">
        <f ca="1">('Cumulative data'!JO104/VLOOKUP(JO$4,'Country populations'!$G$4:$J1098,4,FALSE))*$B$1</f>
        <v>0.31954484883851036</v>
      </c>
      <c r="JP104" s="11">
        <f ca="1">('Cumulative data'!JP104/VLOOKUP(JP$4,'Country populations'!$G$4:$J1098,4,FALSE))*$B$1</f>
        <v>17.316583707403609</v>
      </c>
      <c r="JQ104" s="11">
        <f ca="1">('Cumulative data'!JQ104/VLOOKUP(JQ$4,'Country populations'!$G$4:$J1098,4,FALSE))*$B$1</f>
        <v>0.78901883042752496</v>
      </c>
      <c r="JR104" s="11">
        <f ca="1">('Cumulative data'!JR104/VLOOKUP(JR$4,'Country populations'!$G$4:$J1098,4,FALSE))*$B$1</f>
        <v>5.9756434565404457E-2</v>
      </c>
      <c r="JS104" s="11">
        <f ca="1">('Cumulative data'!JS104/VLOOKUP(JS$4,'Country populations'!$G$4:$J1098,4,FALSE))*$B$1</f>
        <v>2.6997530400906578</v>
      </c>
      <c r="JT104" s="11">
        <f ca="1">('Cumulative data'!JT104/VLOOKUP(JT$4,'Country populations'!$G$4:$J1098,4,FALSE))*$B$1</f>
        <v>0.20737280840639596</v>
      </c>
      <c r="JU104" s="11">
        <f ca="1">('Cumulative data'!JU104/VLOOKUP(JU$4,'Country populations'!$G$4:$J1098,4,FALSE))*$B$1</f>
        <v>9.7536740108783953</v>
      </c>
      <c r="JV104" s="11">
        <f ca="1">('Cumulative data'!JV104/VLOOKUP(JV$4,'Country populations'!$G$4:$J1098,4,FALSE))*$B$1</f>
        <v>5.5100648681570039</v>
      </c>
      <c r="JW104" s="11">
        <f ca="1">('Cumulative data'!JW104/VLOOKUP(JW$4,'Country populations'!$G$4:$J1098,4,FALSE))*$B$1</f>
        <v>0.1032246262043498</v>
      </c>
      <c r="JX104" s="11">
        <f ca="1">('Cumulative data'!JX104/VLOOKUP(JX$4,'Country populations'!$G$4:$J1098,4,FALSE))*$B$1</f>
        <v>8.0395967617902446</v>
      </c>
      <c r="JY104" s="11">
        <f ca="1">('Cumulative data'!JY104/VLOOKUP(JY$4,'Country populations'!$G$4:$J1098,4,FALSE))*$B$1</f>
        <v>0.39164833426088713</v>
      </c>
      <c r="JZ104" s="11">
        <f ca="1">('Cumulative data'!JZ104/VLOOKUP(JZ$4,'Country populations'!$G$4:$J1098,4,FALSE))*$B$1</f>
        <v>12.479720454261825</v>
      </c>
      <c r="KA104" s="11">
        <f ca="1">('Cumulative data'!KA104/VLOOKUP(KA$4,'Country populations'!$G$4:$J1098,4,FALSE))*$B$1</f>
        <v>0.33903586637828026</v>
      </c>
      <c r="KB104" s="11">
        <f ca="1">('Cumulative data'!KB104/VLOOKUP(KB$4,'Country populations'!$G$4:$J1098,4,FALSE))*$B$1</f>
        <v>0.36632431827502276</v>
      </c>
      <c r="KC104" s="11">
        <f ca="1">('Cumulative data'!KC104/VLOOKUP(KC$4,'Country populations'!$G$4:$J1098,4,FALSE))*$B$1</f>
        <v>0.97116384982063486</v>
      </c>
      <c r="KD104" s="11">
        <f ca="1">('Cumulative data'!KD104/VLOOKUP(KD$4,'Country populations'!$G$4:$J1098,4,FALSE))*$B$1</f>
        <v>1.8614697589853568</v>
      </c>
      <c r="KE104" s="11">
        <f ca="1">('Cumulative data'!KE104/VLOOKUP(KE$4,'Country populations'!$G$4:$J1098,4,FALSE))*$B$1</f>
        <v>0.28257047994929962</v>
      </c>
      <c r="KF104" s="11">
        <f ca="1">('Cumulative data'!KF104/VLOOKUP(KF$4,'Country populations'!$G$4:$J1098,4,FALSE))*$B$1</f>
        <v>3.3100931215545351</v>
      </c>
      <c r="KG104" s="11" t="e">
        <f ca="1">('Cumulative data'!KG104/VLOOKUP(KG$4,'Country populations'!$G$4:$J1098,4,FALSE))*$B$1</f>
        <v>#N/A</v>
      </c>
      <c r="KH104" s="11">
        <f ca="1">('Cumulative data'!KH104/VLOOKUP(KH$4,'Country populations'!$G$4:$J1098,4,FALSE))*$B$1</f>
        <v>11.595537705789734</v>
      </c>
      <c r="KI104" s="11">
        <f ca="1">('Cumulative data'!KI104/VLOOKUP(KI$4,'Country populations'!$G$4:$J1098,4,FALSE))*$B$1</f>
        <v>284.73435578852002</v>
      </c>
      <c r="KJ104" s="11">
        <f ca="1">('Cumulative data'!KJ104/VLOOKUP(KJ$4,'Country populations'!$G$4:$J1098,4,FALSE))*$B$1</f>
        <v>1.0603318202398258</v>
      </c>
      <c r="KK104" s="11">
        <f ca="1">('Cumulative data'!KK104/VLOOKUP(KK$4,'Country populations'!$G$4:$J1098,4,FALSE))*$B$1</f>
        <v>2.7837025060062048</v>
      </c>
      <c r="KL104" s="11">
        <f ca="1">('Cumulative data'!KL104/VLOOKUP(KL$4,'Country populations'!$G$4:$J1098,4,FALSE))*$B$1</f>
        <v>0.16091168699973563</v>
      </c>
      <c r="KM104" s="11">
        <f ca="1">('Cumulative data'!KM104/VLOOKUP(KM$4,'Country populations'!$G$4:$J1098,4,FALSE))*$B$1</f>
        <v>0.11372995391093617</v>
      </c>
      <c r="KN104" s="11">
        <f ca="1">('Cumulative data'!KN104/VLOOKUP(KN$4,'Country populations'!$G$4:$J1098,4,FALSE))*$B$1</f>
        <v>0.39260998085241122</v>
      </c>
      <c r="KO104" s="11">
        <f ca="1">('Cumulative data'!KO104/VLOOKUP(KO$4,'Country populations'!$G$4:$J1098,4,FALSE))*$B$1</f>
        <v>0.45442084558961438</v>
      </c>
      <c r="KP104" s="11">
        <f ca="1">('Cumulative data'!KP104/VLOOKUP(KP$4,'Country populations'!$G$4:$J1098,4,FALSE))*$B$1</f>
        <v>2.015126692454531</v>
      </c>
      <c r="KQ104" s="11">
        <f ca="1">('Cumulative data'!KQ104/VLOOKUP(KQ$4,'Country populations'!$G$4:$J1098,4,FALSE))*$B$1</f>
        <v>0.90894834771847743</v>
      </c>
      <c r="KR104" s="11">
        <f ca="1">('Cumulative data'!KR104/VLOOKUP(KR$4,'Country populations'!$G$4:$J1098,4,FALSE))*$B$1</f>
        <v>7.6447286121342701</v>
      </c>
      <c r="KS104" s="11">
        <f ca="1">('Cumulative data'!KS104/VLOOKUP(KS$4,'Country populations'!$G$4:$J1098,4,FALSE))*$B$1</f>
        <v>0.61310283527873422</v>
      </c>
      <c r="KT104" s="11">
        <f ca="1">('Cumulative data'!KT104/VLOOKUP(KT$4,'Country populations'!$G$4:$J1098,4,FALSE))*$B$1</f>
        <v>2.2211883600037479</v>
      </c>
      <c r="KU104" s="11">
        <f ca="1">('Cumulative data'!KU104/VLOOKUP(KU$4,'Country populations'!$G$4:$J1098,4,FALSE))*$B$1</f>
        <v>1.2850135127737625</v>
      </c>
      <c r="KV104" s="11">
        <f ca="1">('Cumulative data'!KV104/VLOOKUP(KV$4,'Country populations'!$G$4:$J1098,4,FALSE))*$B$1</f>
        <v>0.58805426564763397</v>
      </c>
      <c r="KW104" s="11">
        <f ca="1">('Cumulative data'!KW104/VLOOKUP(KW$4,'Country populations'!$G$4:$J1098,4,FALSE))*$B$1</f>
        <v>0.20993606397171741</v>
      </c>
      <c r="KX104" s="11">
        <f ca="1">('Cumulative data'!KX104/VLOOKUP(KX$4,'Country populations'!$G$4:$J1098,4,FALSE))*$B$1</f>
        <v>0</v>
      </c>
      <c r="KY104" s="11">
        <f ca="1">('Cumulative data'!KY104/VLOOKUP(KY$4,'Country populations'!$G$4:$J1098,4,FALSE))*$B$1</f>
        <v>2.5869553294901526</v>
      </c>
      <c r="KZ104" s="11">
        <f ca="1">('Cumulative data'!KZ104/VLOOKUP(KZ$4,'Country populations'!$G$4:$J1098,4,FALSE))*$B$1</f>
        <v>2.9106490836231274E-2</v>
      </c>
      <c r="LA104" s="11">
        <f ca="1">('Cumulative data'!LA104/VLOOKUP(LA$4,'Country populations'!$G$4:$J1098,4,FALSE))*$B$1</f>
        <v>1001.8268607460664</v>
      </c>
      <c r="LB104" s="11">
        <f ca="1">('Cumulative data'!LB104/VLOOKUP(LB$4,'Country populations'!$G$4:$J1098,4,FALSE))*$B$1</f>
        <v>0</v>
      </c>
      <c r="LC104" s="11">
        <f ca="1">('Cumulative data'!LC104/VLOOKUP(LC$4,'Country populations'!$G$4:$J1098,4,FALSE))*$B$1</f>
        <v>0</v>
      </c>
      <c r="LD104" s="11">
        <f ca="1">('Cumulative data'!LD104/VLOOKUP(LD$4,'Country populations'!$G$4:$J1098,4,FALSE))*$B$1</f>
        <v>5.5041528833504882</v>
      </c>
      <c r="LE104" s="11">
        <f ca="1">('Cumulative data'!LE104/VLOOKUP(LE$4,'Country populations'!$G$4:$J1098,4,FALSE))*$B$1</f>
        <v>0.75203519524713758</v>
      </c>
      <c r="LF104" s="11">
        <f ca="1">('Cumulative data'!LF104/VLOOKUP(LF$4,'Country populations'!$G$4:$J1098,4,FALSE))*$B$1</f>
        <v>0.1194462709770048</v>
      </c>
      <c r="LG104" s="11">
        <f ca="1">('Cumulative data'!LG104/VLOOKUP(LG$4,'Country populations'!$G$4:$J1098,4,FALSE))*$B$1</f>
        <v>0.19602400588385657</v>
      </c>
      <c r="LH104" s="11">
        <f ca="1">('Cumulative data'!LH104/VLOOKUP(LH$4,'Country populations'!$G$4:$J1098,4,FALSE))*$B$1</f>
        <v>3.1843989924561589</v>
      </c>
      <c r="LI104" s="11">
        <f ca="1">('Cumulative data'!LI104/VLOOKUP(LI$4,'Country populations'!$G$4:$J1098,4,FALSE))*$B$1</f>
        <v>0</v>
      </c>
      <c r="LJ104" s="11">
        <f ca="1">('Cumulative data'!LJ104/VLOOKUP(LJ$4,'Country populations'!$G$4:$J1098,4,FALSE))*$B$1</f>
        <v>0.20097943082714512</v>
      </c>
      <c r="LK104" s="11">
        <f ca="1">('Cumulative data'!LK104/VLOOKUP(LK$4,'Country populations'!$G$4:$J1098,4,FALSE))*$B$1</f>
        <v>11.760278483394487</v>
      </c>
      <c r="LL104" s="11">
        <f ca="1">('Cumulative data'!LL104/VLOOKUP(LL$4,'Country populations'!$G$4:$J1098,4,FALSE))*$B$1</f>
        <v>0.28020034324542048</v>
      </c>
      <c r="LM104" s="11">
        <f ca="1">('Cumulative data'!LM104/VLOOKUP(LM$4,'Country populations'!$G$4:$J1098,4,FALSE))*$B$1</f>
        <v>63.702382469104343</v>
      </c>
      <c r="LN104" s="11">
        <f ca="1">('Cumulative data'!LN104/VLOOKUP(LN$4,'Country populations'!$G$4:$J1098,4,FALSE))*$B$1</f>
        <v>28.08988764044944</v>
      </c>
      <c r="LO104" s="11">
        <f ca="1">('Cumulative data'!LO104/VLOOKUP(LO$4,'Country populations'!$G$4:$J1098,4,FALSE))*$B$1</f>
        <v>0.11158368869638637</v>
      </c>
      <c r="LP104" s="11">
        <f ca="1">('Cumulative data'!LP104/VLOOKUP(LP$4,'Country populations'!$G$4:$J1098,4,FALSE))*$B$1</f>
        <v>0.24616732422061754</v>
      </c>
      <c r="LQ104" s="11">
        <f ca="1">('Cumulative data'!LQ104/VLOOKUP(LQ$4,'Country populations'!$G$4:$J1098,4,FALSE))*$B$1</f>
        <v>0</v>
      </c>
      <c r="LR104" s="11">
        <f ca="1">('Cumulative data'!LR104/VLOOKUP(LR$4,'Country populations'!$G$4:$J1098,4,FALSE))*$B$1</f>
        <v>0.16745213813216181</v>
      </c>
      <c r="LS104" s="11">
        <f ca="1">('Cumulative data'!LS104/VLOOKUP(LS$4,'Country populations'!$G$4:$J1098,4,FALSE))*$B$1</f>
        <v>0.7010135253549582</v>
      </c>
      <c r="LT104" s="11">
        <f ca="1">('Cumulative data'!LT104/VLOOKUP(LT$4,'Country populations'!$G$4:$J1098,4,FALSE))*$B$1</f>
        <v>0.61669380890293102</v>
      </c>
      <c r="LU104" s="11">
        <f ca="1">('Cumulative data'!LU104/VLOOKUP(LU$4,'Country populations'!$G$4:$J1098,4,FALSE))*$B$1</f>
        <v>0.24690341148418876</v>
      </c>
      <c r="LV104" s="11">
        <f ca="1">('Cumulative data'!LV104/VLOOKUP(LV$4,'Country populations'!$G$4:$J1098,4,FALSE))*$B$1</f>
        <v>2.2858031054920991</v>
      </c>
      <c r="LW104" s="11">
        <f ca="1">('Cumulative data'!LW104/VLOOKUP(LW$4,'Country populations'!$G$4:$J1098,4,FALSE))*$B$1</f>
        <v>23.699069219056422</v>
      </c>
      <c r="LX104" s="11">
        <f ca="1">('Cumulative data'!LX104/VLOOKUP(LX$4,'Country populations'!$G$4:$J1098,4,FALSE))*$B$1</f>
        <v>0</v>
      </c>
      <c r="LY104" s="11">
        <f ca="1">('Cumulative data'!LY104/VLOOKUP(LY$4,'Country populations'!$G$4:$J1098,4,FALSE))*$B$1</f>
        <v>0</v>
      </c>
      <c r="LZ104" s="11">
        <f ca="1">('Cumulative data'!LZ104/VLOOKUP(LZ$4,'Country populations'!$G$4:$J1098,4,FALSE))*$B$1</f>
        <v>0</v>
      </c>
      <c r="MA104" s="11">
        <f ca="1">('Cumulative data'!MA104/VLOOKUP(MA$4,'Country populations'!$G$4:$J1098,4,FALSE))*$B$1</f>
        <v>5.7163640209190349</v>
      </c>
      <c r="MB104" s="11">
        <f ca="1">('Cumulative data'!MB104/VLOOKUP(MB$4,'Country populations'!$G$4:$J1098,4,FALSE))*$B$1</f>
        <v>0</v>
      </c>
      <c r="MC104" s="11">
        <f ca="1">('Cumulative data'!MC104/VLOOKUP(MC$4,'Country populations'!$G$4:$J1098,4,FALSE))*$B$1</f>
        <v>1.0131161392440331</v>
      </c>
      <c r="MD104" s="11">
        <f ca="1">('Cumulative data'!MD104/VLOOKUP(MD$4,'Country populations'!$G$4:$J1098,4,FALSE))*$B$1</f>
        <v>50.963204566303126</v>
      </c>
      <c r="ME104" s="11">
        <f ca="1">('Cumulative data'!ME104/VLOOKUP(ME$4,'Country populations'!$G$4:$J1098,4,FALSE))*$B$1</f>
        <v>0</v>
      </c>
      <c r="MF104" s="11">
        <f ca="1">('Cumulative data'!MF104/VLOOKUP(MF$4,'Country populations'!$G$4:$J1098,4,FALSE))*$B$1</f>
        <v>1.7396813389158199E-2</v>
      </c>
      <c r="MG104" s="11">
        <f ca="1">('Cumulative data'!MG104/VLOOKUP(MG$4,'Country populations'!$G$4:$J1098,4,FALSE))*$B$1</f>
        <v>26.221254949261873</v>
      </c>
      <c r="MH104" s="11">
        <f ca="1">('Cumulative data'!MH104/VLOOKUP(MH$4,'Country populations'!$G$4:$J1098,4,FALSE))*$B$1</f>
        <v>0.36237411576186079</v>
      </c>
      <c r="MI104" s="11">
        <f ca="1">('Cumulative data'!MI104/VLOOKUP(MI$4,'Country populations'!$G$4:$J1098,4,FALSE))*$B$1</f>
        <v>0.44929119820571067</v>
      </c>
      <c r="MJ104" s="11">
        <f ca="1">('Cumulative data'!MJ104/VLOOKUP(MJ$4,'Country populations'!$G$4:$J1098,4,FALSE))*$B$1</f>
        <v>0.90611030044442897</v>
      </c>
      <c r="MK104" s="11">
        <f ca="1">('Cumulative data'!MK104/VLOOKUP(MK$4,'Country populations'!$G$4:$J1098,4,FALSE))*$B$1</f>
        <v>1.8379044037549561E-2</v>
      </c>
      <c r="ML104" s="11">
        <f ca="1">('Cumulative data'!ML104/VLOOKUP(ML$4,'Country populations'!$G$4:$J1098,4,FALSE))*$B$1</f>
        <v>10.439466752038307</v>
      </c>
      <c r="MM104" s="11">
        <f ca="1">('Cumulative data'!MM104/VLOOKUP(MM$4,'Country populations'!$G$4:$J1098,4,FALSE))*$B$1</f>
        <v>0</v>
      </c>
      <c r="MN104" s="11">
        <f ca="1">('Cumulative data'!MN104/VLOOKUP(MN$4,'Country populations'!$G$4:$J1098,4,FALSE))*$B$1</f>
        <v>0.59315768879665509</v>
      </c>
      <c r="MO104" s="11">
        <f ca="1">('Cumulative data'!MO104/VLOOKUP(MO$4,'Country populations'!$G$4:$J1098,4,FALSE))*$B$1</f>
        <v>32.116647664316801</v>
      </c>
      <c r="MP104" s="11">
        <f ca="1">('Cumulative data'!MP104/VLOOKUP(MP$4,'Country populations'!$G$4:$J1098,4,FALSE))*$B$1</f>
        <v>0</v>
      </c>
      <c r="MQ104" s="11">
        <f ca="1">('Cumulative data'!MQ104/VLOOKUP(MQ$4,'Country populations'!$G$4:$J1098,4,FALSE))*$B$1</f>
        <v>0</v>
      </c>
      <c r="MR104" s="11">
        <f ca="1">('Cumulative data'!MR104/VLOOKUP(MR$4,'Country populations'!$G$4:$J1098,4,FALSE))*$B$1</f>
        <v>15.216068167985393</v>
      </c>
      <c r="MS104" s="11">
        <f ca="1">('Cumulative data'!MS104/VLOOKUP(MS$4,'Country populations'!$G$4:$J1098,4,FALSE))*$B$1</f>
        <v>1.6740824893767329E-2</v>
      </c>
      <c r="MT104" s="11">
        <f ca="1">('Cumulative data'!MT104/VLOOKUP(MT$4,'Country populations'!$G$4:$J1098,4,FALSE))*$B$1</f>
        <v>186.55846275826687</v>
      </c>
      <c r="MU104" s="11">
        <f ca="1">('Cumulative data'!MU104/VLOOKUP(MU$4,'Country populations'!$G$4:$J1098,4,FALSE))*$B$1</f>
        <v>9.5764343104488479</v>
      </c>
      <c r="MV104" s="11">
        <f ca="1">('Cumulative data'!MV104/VLOOKUP(MV$4,'Country populations'!$G$4:$J1098,4,FALSE))*$B$1</f>
        <v>15.257547400113923</v>
      </c>
      <c r="MW104" s="11">
        <f ca="1">('Cumulative data'!MW104/VLOOKUP(MW$4,'Country populations'!$G$4:$J1098,4,FALSE))*$B$1</f>
        <v>6.356802223355146</v>
      </c>
      <c r="MX104" s="11">
        <f ca="1">('Cumulative data'!MX104/VLOOKUP(MX$4,'Country populations'!$G$4:$J1098,4,FALSE))*$B$1</f>
        <v>5.4395256385513541E-2</v>
      </c>
      <c r="MY104" s="11">
        <f ca="1">('Cumulative data'!MY104/VLOOKUP(MY$4,'Country populations'!$G$4:$J1098,4,FALSE))*$B$1</f>
        <v>0</v>
      </c>
      <c r="MZ104" s="11">
        <f ca="1">('Cumulative data'!MZ104/VLOOKUP(MZ$4,'Country populations'!$G$4:$J1098,4,FALSE))*$B$1</f>
        <v>0</v>
      </c>
      <c r="NA104" s="11">
        <f ca="1">('Cumulative data'!NA104/VLOOKUP(NA$4,'Country populations'!$G$4:$J1098,4,FALSE))*$B$1</f>
        <v>8.7699811962833163E-2</v>
      </c>
      <c r="NB104" s="11">
        <f ca="1">('Cumulative data'!NB104/VLOOKUP(NB$4,'Country populations'!$G$4:$J1098,4,FALSE))*$B$1</f>
        <v>8.2486485826594597E-2</v>
      </c>
      <c r="NC104" s="11">
        <f ca="1">('Cumulative data'!NC104/VLOOKUP(NC$4,'Country populations'!$G$4:$J1098,4,FALSE))*$B$1</f>
        <v>0</v>
      </c>
      <c r="ND104" s="11">
        <f ca="1">('Cumulative data'!ND104/VLOOKUP(ND$4,'Country populations'!$G$4:$J1098,4,FALSE))*$B$1</f>
        <v>0.14553314393649983</v>
      </c>
      <c r="NE104" s="11">
        <f ca="1">('Cumulative data'!NE104/VLOOKUP(NE$4,'Country populations'!$G$4:$J1098,4,FALSE))*$B$1</f>
        <v>4.5610794560794164E-2</v>
      </c>
      <c r="NF104" s="11">
        <f ca="1">('Cumulative data'!NF104/VLOOKUP(NF$4,'Country populations'!$G$4:$J1098,4,FALSE))*$B$1</f>
        <v>0</v>
      </c>
      <c r="NG104" s="11">
        <f ca="1">('Cumulative data'!NG104/VLOOKUP(NG$4,'Country populations'!$G$4:$J1098,4,FALSE))*$B$1</f>
        <v>0.11428142383454518</v>
      </c>
      <c r="NH104" s="11">
        <f ca="1">('Cumulative data'!NH104/VLOOKUP(NH$4,'Country populations'!$G$4:$J1098,4,FALSE))*$B$1</f>
        <v>0</v>
      </c>
      <c r="NI104" s="11">
        <f ca="1">('Cumulative data'!NI104/VLOOKUP(NI$4,'Country populations'!$G$4:$J1098,4,FALSE))*$B$1</f>
        <v>0</v>
      </c>
      <c r="NJ104" s="11">
        <f ca="1">('Cumulative data'!NJ104/VLOOKUP(NJ$4,'Country populations'!$G$4:$J1098,4,FALSE))*$B$1</f>
        <v>0</v>
      </c>
      <c r="NK104" s="11">
        <f ca="1">('Cumulative data'!NK104/VLOOKUP(NK$4,'Country populations'!$G$4:$J1098,4,FALSE))*$B$1</f>
        <v>0</v>
      </c>
      <c r="NL104" s="11">
        <f ca="1">('Cumulative data'!NL104/VLOOKUP(NL$4,'Country populations'!$G$4:$J1098,4,FALSE))*$B$1</f>
        <v>6.0852665109406401E-2</v>
      </c>
      <c r="NM104" s="11">
        <f ca="1">('Cumulative data'!NM104/VLOOKUP(NM$4,'Country populations'!$G$4:$J1098,4,FALSE))*$B$1</f>
        <v>0</v>
      </c>
      <c r="NN104" s="11">
        <f ca="1">('Cumulative data'!NN104/VLOOKUP(NN$4,'Country populations'!$G$4:$J1098,4,FALSE))*$B$1</f>
        <v>2.5149577109860899</v>
      </c>
      <c r="NO104" s="11">
        <f ca="1">('Cumulative data'!NO104/VLOOKUP(NO$4,'Country populations'!$G$4:$J1098,4,FALSE))*$B$1</f>
        <v>0</v>
      </c>
      <c r="NP104" s="11">
        <f ca="1">('Cumulative data'!NP104/VLOOKUP(NP$4,'Country populations'!$G$4:$J1098,4,FALSE))*$B$1</f>
        <v>6.7281498455855959E-2</v>
      </c>
      <c r="NQ104" s="11">
        <f ca="1">('Cumulative data'!NQ104/VLOOKUP(NQ$4,'Country populations'!$G$4:$J1098,4,FALSE))*$B$1</f>
        <v>0</v>
      </c>
      <c r="NR104" s="11">
        <f ca="1">('Cumulative data'!NR104/VLOOKUP(NR$4,'Country populations'!$G$4:$J1098,4,FALSE))*$B$1</f>
        <v>0</v>
      </c>
      <c r="NS104" s="11">
        <f ca="1">('Cumulative data'!NS104/VLOOKUP(NS$4,'Country populations'!$G$4:$J1098,4,FALSE))*$B$1</f>
        <v>5.2274038281846458E-2</v>
      </c>
      <c r="NT104" s="11">
        <f ca="1">('Cumulative data'!NT104/VLOOKUP(NT$4,'Country populations'!$G$4:$J1098,4,FALSE))*$B$1</f>
        <v>0</v>
      </c>
      <c r="NU104" s="11">
        <f ca="1">('Cumulative data'!NU104/VLOOKUP(NU$4,'Country populations'!$G$4:$J1098,4,FALSE))*$B$1</f>
        <v>0</v>
      </c>
      <c r="NV104" s="11">
        <f ca="1">('Cumulative data'!NV104/VLOOKUP(NV$4,'Country populations'!$G$4:$J1098,4,FALSE))*$B$1</f>
        <v>0</v>
      </c>
      <c r="NW104" s="11">
        <f ca="1">('Cumulative data'!NW104/VLOOKUP(NW$4,'Country populations'!$G$4:$J1098,4,FALSE))*$B$1</f>
        <v>0</v>
      </c>
      <c r="NX104" s="11">
        <f ca="1">('Cumulative data'!NX104/VLOOKUP(NX$4,'Country populations'!$G$4:$J1098,4,FALSE))*$B$1</f>
        <v>6.0938452163315056</v>
      </c>
      <c r="NY104" s="11">
        <f ca="1">('Cumulative data'!NY104/VLOOKUP(NY$4,'Country populations'!$G$4:$J1098,4,FALSE))*$B$1</f>
        <v>0</v>
      </c>
      <c r="NZ104" s="11">
        <f ca="1">('Cumulative data'!NZ104/VLOOKUP(NZ$4,'Country populations'!$G$4:$J1098,4,FALSE))*$B$1</f>
        <v>0</v>
      </c>
      <c r="OA104" s="11">
        <f ca="1">('Cumulative data'!OA104/VLOOKUP(OA$4,'Country populations'!$G$4:$J1098,4,FALSE))*$B$1</f>
        <v>0.4252378674320948</v>
      </c>
      <c r="OB104" s="11">
        <f ca="1">('Cumulative data'!OB104/VLOOKUP(OB$4,'Country populations'!$G$4:$J1098,4,FALSE))*$B$1</f>
        <v>34.748162690897722</v>
      </c>
      <c r="OC104" s="11">
        <f ca="1">('Cumulative data'!OC104/VLOOKUP(OC$4,'Country populations'!$G$4:$J1098,4,FALSE))*$B$1</f>
        <v>0.15095355853390283</v>
      </c>
      <c r="OD104" s="11">
        <f ca="1">('Cumulative data'!OD104/VLOOKUP(OD$4,'Country populations'!$G$4:$J1098,4,FALSE))*$B$1</f>
        <v>0</v>
      </c>
      <c r="OE104" s="11">
        <f ca="1">('Cumulative data'!OE104/VLOOKUP(OE$4,'Country populations'!$G$4:$J1098,4,FALSE))*$B$1</f>
        <v>1.7985999697835204</v>
      </c>
      <c r="OF104" s="11">
        <f ca="1">('Cumulative data'!OF104/VLOOKUP(OF$4,'Country populations'!$G$4:$J1098,4,FALSE))*$B$1</f>
        <v>0</v>
      </c>
      <c r="OG104" s="11">
        <f ca="1">('Cumulative data'!OG104/VLOOKUP(OG$4,'Country populations'!$G$4:$J1098,4,FALSE))*$B$1</f>
        <v>0</v>
      </c>
      <c r="OH104" s="11">
        <f ca="1">('Cumulative data'!OH104/VLOOKUP(OH$4,'Country populations'!$G$4:$J1098,4,FALSE))*$B$1</f>
        <v>0</v>
      </c>
      <c r="OI104" s="11">
        <f ca="1">('Cumulative data'!OI104/VLOOKUP(OI$4,'Country populations'!$G$4:$J1098,4,FALSE))*$B$1</f>
        <v>0</v>
      </c>
      <c r="OJ104" s="11">
        <f ca="1">('Cumulative data'!OJ104/VLOOKUP(OJ$4,'Country populations'!$G$4:$J1098,4,FALSE))*$B$1</f>
        <v>0</v>
      </c>
      <c r="OK104" s="11">
        <f ca="1">('Cumulative data'!OK104/VLOOKUP(OK$4,'Country populations'!$G$4:$J1098,4,FALSE))*$B$1</f>
        <v>0</v>
      </c>
      <c r="OL104" s="11">
        <f ca="1">('Cumulative data'!OL104/VLOOKUP(OL$4,'Country populations'!$G$4:$J1098,4,FALSE))*$B$1</f>
        <v>1.7046403720207146</v>
      </c>
      <c r="OM104" s="11">
        <f ca="1">('Cumulative data'!OM104/VLOOKUP(OM$4,'Country populations'!$G$4:$J1098,4,FALSE))*$B$1</f>
        <v>25.827780360555813</v>
      </c>
      <c r="ON104" s="11">
        <f ca="1">('Cumulative data'!ON104/VLOOKUP(ON$4,'Country populations'!$G$4:$J1098,4,FALSE))*$B$1</f>
        <v>0.41379356004806628</v>
      </c>
      <c r="OO104" s="11">
        <f ca="1">('Cumulative data'!OO104/VLOOKUP(OO$4,'Country populations'!$G$4:$J1098,4,FALSE))*$B$1</f>
        <v>0</v>
      </c>
      <c r="OP104" s="11">
        <f ca="1">('Cumulative data'!OP104/VLOOKUP(OP$4,'Country populations'!$G$4:$J1098,4,FALSE))*$B$1</f>
        <v>0.21506948895188036</v>
      </c>
      <c r="OQ104" s="11">
        <f ca="1">('Cumulative data'!OQ104/VLOOKUP(OQ$4,'Country populations'!$G$4:$J1098,4,FALSE))*$B$1</f>
        <v>0</v>
      </c>
      <c r="OR104" s="11">
        <f ca="1">('Cumulative data'!OR104/VLOOKUP(OR$4,'Country populations'!$G$4:$J1098,4,FALSE))*$B$1</f>
        <v>0</v>
      </c>
      <c r="OS104" s="11">
        <f ca="1">('Cumulative data'!OS104/VLOOKUP(OS$4,'Country populations'!$G$4:$J1098,4,FALSE))*$B$1</f>
        <v>0</v>
      </c>
      <c r="OT104" s="11">
        <f ca="1">('Cumulative data'!OT104/VLOOKUP(OT$4,'Country populations'!$G$4:$J1098,4,FALSE))*$B$1</f>
        <v>0</v>
      </c>
      <c r="OU104" s="11">
        <f ca="1">('Cumulative data'!OU104/VLOOKUP(OU$4,'Country populations'!$G$4:$J1098,4,FALSE))*$B$1</f>
        <v>0</v>
      </c>
      <c r="OV104" s="11">
        <f ca="1">('Cumulative data'!OV104/VLOOKUP(OV$4,'Country populations'!$G$4:$J1098,4,FALSE))*$B$1</f>
        <v>0</v>
      </c>
      <c r="OW104" s="11">
        <f ca="1">('Cumulative data'!OW104/VLOOKUP(OW$4,'Country populations'!$G$4:$J1098,4,FALSE))*$B$1</f>
        <v>0</v>
      </c>
      <c r="OX104" s="11">
        <f ca="1">('Cumulative data'!OX104/VLOOKUP(OX$4,'Country populations'!$G$4:$J1098,4,FALSE))*$B$1</f>
        <v>0</v>
      </c>
      <c r="OY104" s="11">
        <f ca="1">('Cumulative data'!OY104/VLOOKUP(OY$4,'Country populations'!$G$4:$J1098,4,FALSE))*$B$1</f>
        <v>0</v>
      </c>
      <c r="OZ104" s="11">
        <f ca="1">('Cumulative data'!OZ104/VLOOKUP(OZ$4,'Country populations'!$G$4:$J1098,4,FALSE))*$B$1</f>
        <v>0</v>
      </c>
      <c r="PA104" s="11">
        <f ca="1">('Cumulative data'!PA104/VLOOKUP(PA$4,'Country populations'!$G$4:$J1098,4,FALSE))*$B$1</f>
        <v>10.515146540491873</v>
      </c>
    </row>
    <row r="105" spans="1:417">
      <c r="A105" s="8">
        <f>'Cumulative data'!A105</f>
        <v>43930</v>
      </c>
      <c r="B105" s="11">
        <f ca="1">('Cumulative data'!B105/VLOOKUP(B$4,'Country populations'!$G$4:$J1099,4,FALSE))*$B$1</f>
        <v>1305.5243029521755</v>
      </c>
      <c r="C105" s="11">
        <f ca="1">('Cumulative data'!C105/VLOOKUP(C$4,'Country populations'!$G$4:$J1099,4,FALSE))*$B$1</f>
        <v>3137.4330194196391</v>
      </c>
      <c r="D105" s="11">
        <f ca="1">('Cumulative data'!D105/VLOOKUP(D$4,'Country populations'!$G$4:$J1099,4,FALSE))*$B$1</f>
        <v>2305.9507893145405</v>
      </c>
      <c r="E105" s="11">
        <f ca="1">('Cumulative data'!E105/VLOOKUP(E$4,'Country populations'!$G$4:$J1099,4,FALSE))*$B$1</f>
        <v>1291.4407408245102</v>
      </c>
      <c r="F105" s="11">
        <f ca="1">('Cumulative data'!F105/VLOOKUP(F$4,'Country populations'!$G$4:$J1099,4,FALSE))*$B$1</f>
        <v>1257.1762880996714</v>
      </c>
      <c r="G105" s="11">
        <f ca="1">('Cumulative data'!G105/VLOOKUP(G$4,'Country populations'!$G$4:$J1099,4,FALSE))*$B$1</f>
        <v>896.87268132280849</v>
      </c>
      <c r="H105" s="11">
        <f ca="1">('Cumulative data'!H105/VLOOKUP(H$4,'Country populations'!$G$4:$J1099,4,FALSE))*$B$1</f>
        <v>57.575648715714188</v>
      </c>
      <c r="I105" s="11">
        <f ca="1">('Cumulative data'!I105/VLOOKUP(I$4,'Country populations'!$G$4:$J1099,4,FALSE))*$B$1</f>
        <v>768.94546141269734</v>
      </c>
      <c r="J105" s="11">
        <f ca="1">('Cumulative data'!J105/VLOOKUP(J$4,'Country populations'!$G$4:$J1099,4,FALSE))*$B$1</f>
        <v>453.24191219710792</v>
      </c>
      <c r="K105" s="11">
        <f ca="1">('Cumulative data'!K105/VLOOKUP(K$4,'Country populations'!$G$4:$J1099,4,FALSE))*$B$1</f>
        <v>2019.3076284839808</v>
      </c>
      <c r="L105" s="11">
        <f ca="1">('Cumulative data'!L105/VLOOKUP(L$4,'Country populations'!$G$4:$J1099,4,FALSE))*$B$1</f>
        <v>1199.2502074570382</v>
      </c>
      <c r="M105" s="11">
        <f ca="1">('Cumulative data'!M105/VLOOKUP(M$4,'Country populations'!$G$4:$J1099,4,FALSE))*$B$1</f>
        <v>510.67563520548123</v>
      </c>
      <c r="N105" s="11">
        <f ca="1">('Cumulative data'!N105/VLOOKUP(N$4,'Country populations'!$G$4:$J1099,4,FALSE))*$B$1</f>
        <v>2624.0326262811368</v>
      </c>
      <c r="O105" s="11">
        <f ca="1">('Cumulative data'!O105/VLOOKUP(O$4,'Country populations'!$G$4:$J1099,4,FALSE))*$B$1</f>
        <v>74.929640023603937</v>
      </c>
      <c r="P105" s="11">
        <f ca="1">('Cumulative data'!P105/VLOOKUP(P$4,'Country populations'!$G$4:$J1099,4,FALSE))*$B$1</f>
        <v>59.423935923016401</v>
      </c>
      <c r="Q105" s="11">
        <f ca="1">('Cumulative data'!Q105/VLOOKUP(Q$4,'Country populations'!$G$4:$J1099,4,FALSE))*$B$1</f>
        <v>1288.7493972318709</v>
      </c>
      <c r="R105" s="11">
        <f ca="1">('Cumulative data'!R105/VLOOKUP(R$4,'Country populations'!$G$4:$J1099,4,FALSE))*$B$1</f>
        <v>1439.9760170545389</v>
      </c>
      <c r="S105" s="11">
        <f ca="1">('Cumulative data'!S105/VLOOKUP(S$4,'Country populations'!$G$4:$J1099,4,FALSE))*$B$1</f>
        <v>1086.4716601769896</v>
      </c>
      <c r="T105" s="11">
        <f ca="1">('Cumulative data'!T105/VLOOKUP(T$4,'Country populations'!$G$4:$J1099,4,FALSE))*$B$1</f>
        <v>1260.4813969633415</v>
      </c>
      <c r="U105" s="11">
        <f ca="1">('Cumulative data'!U105/VLOOKUP(U$4,'Country populations'!$G$4:$J1099,4,FALSE))*$B$1</f>
        <v>833.62460851130822</v>
      </c>
      <c r="V105" s="11">
        <f ca="1">('Cumulative data'!V105/VLOOKUP(V$4,'Country populations'!$G$4:$J1099,4,FALSE))*$B$1</f>
        <v>4.1550592609167687</v>
      </c>
      <c r="W105" s="11">
        <f ca="1">('Cumulative data'!W105/VLOOKUP(W$4,'Country populations'!$G$4:$J1099,4,FALSE))*$B$1</f>
        <v>203.29951425206056</v>
      </c>
      <c r="X105" s="11">
        <f ca="1">('Cumulative data'!X105/VLOOKUP(X$4,'Country populations'!$G$4:$J1099,4,FALSE))*$B$1</f>
        <v>131.68810748418517</v>
      </c>
      <c r="Y105" s="11">
        <f ca="1">('Cumulative data'!Y105/VLOOKUP(Y$4,'Country populations'!$G$4:$J1099,4,FALSE))*$B$1</f>
        <v>33.658437841451885</v>
      </c>
      <c r="Z105" s="11">
        <f ca="1">('Cumulative data'!Z105/VLOOKUP(Z$4,'Country populations'!$G$4:$J1099,4,FALSE))*$B$1</f>
        <v>290.12028483262554</v>
      </c>
      <c r="AA105" s="11">
        <f ca="1">('Cumulative data'!AA105/VLOOKUP(AA$4,'Country populations'!$G$4:$J1099,4,FALSE))*$B$1</f>
        <v>252.22382058441113</v>
      </c>
      <c r="AB105" s="11">
        <f ca="1">('Cumulative data'!AB105/VLOOKUP(AB$4,'Country populations'!$G$4:$J1099,4,FALSE))*$B$1</f>
        <v>137.52884836037472</v>
      </c>
      <c r="AC105" s="11">
        <f ca="1">('Cumulative data'!AC105/VLOOKUP(AC$4,'Country populations'!$G$4:$J1099,4,FALSE))*$B$1</f>
        <v>247.48303875695626</v>
      </c>
      <c r="AD105" s="11">
        <f ca="1">('Cumulative data'!AD105/VLOOKUP(AD$4,'Country populations'!$G$4:$J1099,4,FALSE))*$B$1</f>
        <v>1108.6020509691321</v>
      </c>
      <c r="AE105" s="11">
        <f ca="1">('Cumulative data'!AE105/VLOOKUP(AE$4,'Country populations'!$G$4:$J1099,4,FALSE))*$B$1</f>
        <v>932.63305861344975</v>
      </c>
      <c r="AF105" s="11">
        <f ca="1">('Cumulative data'!AF105/VLOOKUP(AF$4,'Country populations'!$G$4:$J1099,4,FALSE))*$B$1</f>
        <v>237.33444089405751</v>
      </c>
      <c r="AG105" s="11">
        <f ca="1">('Cumulative data'!AG105/VLOOKUP(AG$4,'Country populations'!$G$4:$J1099,4,FALSE))*$B$1</f>
        <v>496.03220922399532</v>
      </c>
      <c r="AH105" s="11">
        <f ca="1">('Cumulative data'!AH105/VLOOKUP(AH$4,'Country populations'!$G$4:$J1099,4,FALSE))*$B$1</f>
        <v>19.566093491946539</v>
      </c>
      <c r="AI105" s="11">
        <f ca="1">('Cumulative data'!AI105/VLOOKUP(AI$4,'Country populations'!$G$4:$J1099,4,FALSE))*$B$1</f>
        <v>24.671775991628753</v>
      </c>
      <c r="AJ105" s="11">
        <f ca="1">('Cumulative data'!AJ105/VLOOKUP(AJ$4,'Country populations'!$G$4:$J1099,4,FALSE))*$B$1</f>
        <v>84.219314102624679</v>
      </c>
      <c r="AK105" s="11">
        <f ca="1">('Cumulative data'!AK105/VLOOKUP(AK$4,'Country populations'!$G$4:$J1099,4,FALSE))*$B$1</f>
        <v>35.31631394231951</v>
      </c>
      <c r="AL105" s="11">
        <f ca="1">('Cumulative data'!AL105/VLOOKUP(AL$4,'Country populations'!$G$4:$J1099,4,FALSE))*$B$1</f>
        <v>127.26318527239604</v>
      </c>
      <c r="AM105" s="11">
        <f ca="1">('Cumulative data'!AM105/VLOOKUP(AM$4,'Country populations'!$G$4:$J1099,4,FALSE))*$B$1</f>
        <v>268.8465582787349</v>
      </c>
      <c r="AN105" s="11">
        <f ca="1">('Cumulative data'!AN105/VLOOKUP(AN$4,'Country populations'!$G$4:$J1099,4,FALSE))*$B$1</f>
        <v>10.807110512769937</v>
      </c>
      <c r="AO105" s="11">
        <f ca="1">('Cumulative data'!AO105/VLOOKUP(AO$4,'Country populations'!$G$4:$J1099,4,FALSE))*$B$1</f>
        <v>391.79401686742312</v>
      </c>
      <c r="AP105" s="11">
        <f ca="1">('Cumulative data'!AP105/VLOOKUP(AP$4,'Country populations'!$G$4:$J1099,4,FALSE))*$B$1</f>
        <v>585.89476884968087</v>
      </c>
      <c r="AQ105" s="11">
        <f ca="1">('Cumulative data'!AQ105/VLOOKUP(AQ$4,'Country populations'!$G$4:$J1099,4,FALSE))*$B$1</f>
        <v>767.07878350329395</v>
      </c>
      <c r="AR105" s="11">
        <f ca="1">('Cumulative data'!AR105/VLOOKUP(AR$4,'Country populations'!$G$4:$J1099,4,FALSE))*$B$1</f>
        <v>38.139872678220961</v>
      </c>
      <c r="AS105" s="11">
        <f ca="1">('Cumulative data'!AS105/VLOOKUP(AS$4,'Country populations'!$G$4:$J1099,4,FALSE))*$B$1</f>
        <v>4846.8311884161694</v>
      </c>
      <c r="AT105" s="11">
        <f ca="1">('Cumulative data'!AT105/VLOOKUP(AT$4,'Country populations'!$G$4:$J1099,4,FALSE))*$B$1</f>
        <v>194.59980471803587</v>
      </c>
      <c r="AU105" s="11">
        <f ca="1">('Cumulative data'!AU105/VLOOKUP(AU$4,'Country populations'!$G$4:$J1099,4,FALSE))*$B$1</f>
        <v>112.81233857967149</v>
      </c>
      <c r="AV105" s="11">
        <f ca="1">('Cumulative data'!AV105/VLOOKUP(AV$4,'Country populations'!$G$4:$J1099,4,FALSE))*$B$1</f>
        <v>277.41963163527339</v>
      </c>
      <c r="AW105" s="11">
        <f ca="1">('Cumulative data'!AW105/VLOOKUP(AW$4,'Country populations'!$G$4:$J1099,4,FALSE))*$B$1</f>
        <v>448.85879411296514</v>
      </c>
      <c r="AX105" s="11">
        <f ca="1">('Cumulative data'!AX105/VLOOKUP(AX$4,'Country populations'!$G$4:$J1099,4,FALSE))*$B$1</f>
        <v>40.367208745479125</v>
      </c>
      <c r="AY105" s="11">
        <f ca="1">('Cumulative data'!AY105/VLOOKUP(AY$4,'Country populations'!$G$4:$J1099,4,FALSE))*$B$1</f>
        <v>34.713477989921429</v>
      </c>
      <c r="AZ105" s="11">
        <f ca="1">('Cumulative data'!AZ105/VLOOKUP(AZ$4,'Country populations'!$G$4:$J1099,4,FALSE))*$B$1</f>
        <v>39.716100024123939</v>
      </c>
      <c r="BA105" s="11">
        <f ca="1">('Cumulative data'!BA105/VLOOKUP(BA$4,'Country populations'!$G$4:$J1099,4,FALSE))*$B$1</f>
        <v>31.108426100795686</v>
      </c>
      <c r="BB105" s="11">
        <f ca="1">('Cumulative data'!BB105/VLOOKUP(BB$4,'Country populations'!$G$4:$J1099,4,FALSE))*$B$1</f>
        <v>15.244140330793742</v>
      </c>
      <c r="BC105" s="11">
        <f ca="1">('Cumulative data'!BC105/VLOOKUP(BC$4,'Country populations'!$G$4:$J1099,4,FALSE))*$B$1</f>
        <v>180.75313036790746</v>
      </c>
      <c r="BD105" s="11">
        <f ca="1">('Cumulative data'!BD105/VLOOKUP(BD$4,'Country populations'!$G$4:$J1099,4,FALSE))*$B$1</f>
        <v>35.848634204664187</v>
      </c>
      <c r="BE105" s="11">
        <f ca="1">('Cumulative data'!BE105/VLOOKUP(BE$4,'Country populations'!$G$4:$J1099,4,FALSE))*$B$1</f>
        <v>291.0289459769462</v>
      </c>
      <c r="BF105" s="11">
        <f ca="1">('Cumulative data'!BF105/VLOOKUP(BF$4,'Country populations'!$G$4:$J1099,4,FALSE))*$B$1</f>
        <v>34.542961935173125</v>
      </c>
      <c r="BG105" s="11">
        <f ca="1">('Cumulative data'!BG105/VLOOKUP(BG$4,'Country populations'!$G$4:$J1099,4,FALSE))*$B$1</f>
        <v>4735.5311355311351</v>
      </c>
      <c r="BH105" s="11">
        <f ca="1">('Cumulative data'!BH105/VLOOKUP(BH$4,'Country populations'!$G$4:$J1099,4,FALSE))*$B$1</f>
        <v>327.14063978283514</v>
      </c>
      <c r="BI105" s="11">
        <f ca="1">('Cumulative data'!BI105/VLOOKUP(BI$4,'Country populations'!$G$4:$J1099,4,FALSE))*$B$1</f>
        <v>101.44559979710881</v>
      </c>
      <c r="BJ105" s="11">
        <f ca="1">('Cumulative data'!BJ105/VLOOKUP(BJ$4,'Country populations'!$G$4:$J1099,4,FALSE))*$B$1</f>
        <v>483.66726747975264</v>
      </c>
      <c r="BK105" s="11">
        <f ca="1">('Cumulative data'!BK105/VLOOKUP(BK$4,'Country populations'!$G$4:$J1099,4,FALSE))*$B$1</f>
        <v>29.883769292030387</v>
      </c>
      <c r="BL105" s="11">
        <f ca="1">('Cumulative data'!BL105/VLOOKUP(BL$4,'Country populations'!$G$4:$J1099,4,FALSE))*$B$1</f>
        <v>893.30204389015319</v>
      </c>
      <c r="BM105" s="11">
        <f ca="1">('Cumulative data'!BM105/VLOOKUP(BM$4,'Country populations'!$G$4:$J1099,4,FALSE))*$B$1</f>
        <v>200.20779461630704</v>
      </c>
      <c r="BN105" s="11">
        <f ca="1">('Cumulative data'!BN105/VLOOKUP(BN$4,'Country populations'!$G$4:$J1099,4,FALSE))*$B$1</f>
        <v>40.422423378071571</v>
      </c>
      <c r="BO105" s="11">
        <f ca="1">('Cumulative data'!BO105/VLOOKUP(BO$4,'Country populations'!$G$4:$J1099,4,FALSE))*$B$1</f>
        <v>524.78868957714826</v>
      </c>
      <c r="BP105" s="11">
        <f ca="1">('Cumulative data'!BP105/VLOOKUP(BP$4,'Country populations'!$G$4:$J1099,4,FALSE))*$B$1</f>
        <v>81.071684826428182</v>
      </c>
      <c r="BQ105" s="11">
        <f ca="1">('Cumulative data'!BQ105/VLOOKUP(BQ$4,'Country populations'!$G$4:$J1099,4,FALSE))*$B$1</f>
        <v>16.582410591899734</v>
      </c>
      <c r="BR105" s="11">
        <f ca="1">('Cumulative data'!BR105/VLOOKUP(BR$4,'Country populations'!$G$4:$J1099,4,FALSE))*$B$1</f>
        <v>297.31030353998369</v>
      </c>
      <c r="BS105" s="11">
        <f ca="1">('Cumulative data'!BS105/VLOOKUP(BS$4,'Country populations'!$G$4:$J1099,4,FALSE))*$B$1</f>
        <v>205.71382593914478</v>
      </c>
      <c r="BT105" s="11">
        <f ca="1">('Cumulative data'!BT105/VLOOKUP(BT$4,'Country populations'!$G$4:$J1099,4,FALSE))*$B$1</f>
        <v>248.71868727739903</v>
      </c>
      <c r="BU105" s="11">
        <f ca="1">('Cumulative data'!BU105/VLOOKUP(BU$4,'Country populations'!$G$4:$J1099,4,FALSE))*$B$1</f>
        <v>335.01194398394591</v>
      </c>
      <c r="BV105" s="11">
        <f ca="1">('Cumulative data'!BV105/VLOOKUP(BV$4,'Country populations'!$G$4:$J1099,4,FALSE))*$B$1</f>
        <v>1.3237040301498975</v>
      </c>
      <c r="BW105" s="11">
        <f ca="1">('Cumulative data'!BW105/VLOOKUP(BW$4,'Country populations'!$G$4:$J1099,4,FALSE))*$B$1</f>
        <v>216.71956488304133</v>
      </c>
      <c r="BX105" s="11">
        <f ca="1">('Cumulative data'!BX105/VLOOKUP(BX$4,'Country populations'!$G$4:$J1099,4,FALSE))*$B$1</f>
        <v>82.050326027655856</v>
      </c>
      <c r="BY105" s="11">
        <f ca="1">('Cumulative data'!BY105/VLOOKUP(BY$4,'Country populations'!$G$4:$J1099,4,FALSE))*$B$1</f>
        <v>296.15336616459791</v>
      </c>
      <c r="BZ105" s="11">
        <f ca="1">('Cumulative data'!BZ105/VLOOKUP(BZ$4,'Country populations'!$G$4:$J1099,4,FALSE))*$B$1</f>
        <v>27.499575828460507</v>
      </c>
      <c r="CA105" s="11">
        <f ca="1">('Cumulative data'!CA105/VLOOKUP(CA$4,'Country populations'!$G$4:$J1099,4,FALSE))*$B$1</f>
        <v>124.91659253178277</v>
      </c>
      <c r="CB105" s="11">
        <f ca="1">('Cumulative data'!CB105/VLOOKUP(CB$4,'Country populations'!$G$4:$J1099,4,FALSE))*$B$1</f>
        <v>40.347443578911829</v>
      </c>
      <c r="CC105" s="11">
        <f ca="1">('Cumulative data'!CC105/VLOOKUP(CC$4,'Country populations'!$G$4:$J1099,4,FALSE))*$B$1</f>
        <v>52.713439083994423</v>
      </c>
      <c r="CD105" s="11">
        <f ca="1">('Cumulative data'!CD105/VLOOKUP(CD$4,'Country populations'!$G$4:$J1099,4,FALSE))*$B$1</f>
        <v>10.866119365323069</v>
      </c>
      <c r="CE105" s="11">
        <f ca="1">('Cumulative data'!CE105/VLOOKUP(CE$4,'Country populations'!$G$4:$J1099,4,FALSE))*$B$1</f>
        <v>85.342835699210411</v>
      </c>
      <c r="CF105" s="11" t="e">
        <f ca="1">('Cumulative data'!CF105/VLOOKUP(CF$4,'Country populations'!$G$4:$J1099,4,FALSE))*$B$1</f>
        <v>#N/A</v>
      </c>
      <c r="CG105" s="11">
        <f ca="1">('Cumulative data'!CG105/VLOOKUP(CG$4,'Country populations'!$G$4:$J1099,4,FALSE))*$B$1</f>
        <v>435.66091666038579</v>
      </c>
      <c r="CH105" s="11">
        <f ca="1">('Cumulative data'!CH105/VLOOKUP(CH$4,'Country populations'!$G$4:$J1099,4,FALSE))*$B$1</f>
        <v>7299.5534847602412</v>
      </c>
      <c r="CI105" s="11">
        <f ca="1">('Cumulative data'!CI105/VLOOKUP(CI$4,'Country populations'!$G$4:$J1099,4,FALSE))*$B$1</f>
        <v>305.90573013918976</v>
      </c>
      <c r="CJ105" s="11">
        <f ca="1">('Cumulative data'!CJ105/VLOOKUP(CJ$4,'Country populations'!$G$4:$J1099,4,FALSE))*$B$1</f>
        <v>84.243628471240399</v>
      </c>
      <c r="CK105" s="11">
        <f ca="1">('Cumulative data'!CK105/VLOOKUP(CK$4,'Country populations'!$G$4:$J1099,4,FALSE))*$B$1</f>
        <v>10.073071606183449</v>
      </c>
      <c r="CL105" s="11">
        <f ca="1">('Cumulative data'!CL105/VLOOKUP(CL$4,'Country populations'!$G$4:$J1099,4,FALSE))*$B$1</f>
        <v>14.55743410059983</v>
      </c>
      <c r="CM105" s="11">
        <f ca="1">('Cumulative data'!CM105/VLOOKUP(CM$4,'Country populations'!$G$4:$J1099,4,FALSE))*$B$1</f>
        <v>98.545105193955223</v>
      </c>
      <c r="CN105" s="11">
        <f ca="1">('Cumulative data'!CN105/VLOOKUP(CN$4,'Country populations'!$G$4:$J1099,4,FALSE))*$B$1</f>
        <v>14.128357199240737</v>
      </c>
      <c r="CO105" s="11">
        <f ca="1">('Cumulative data'!CO105/VLOOKUP(CO$4,'Country populations'!$G$4:$J1099,4,FALSE))*$B$1</f>
        <v>131.27111025132373</v>
      </c>
      <c r="CP105" s="11">
        <f ca="1">('Cumulative data'!CP105/VLOOKUP(CP$4,'Country populations'!$G$4:$J1099,4,FALSE))*$B$1</f>
        <v>19.805506102918404</v>
      </c>
      <c r="CQ105" s="11">
        <f ca="1">('Cumulative data'!CQ105/VLOOKUP(CQ$4,'Country populations'!$G$4:$J1099,4,FALSE))*$B$1</f>
        <v>138.99506567516852</v>
      </c>
      <c r="CR105" s="11">
        <f ca="1">('Cumulative data'!CR105/VLOOKUP(CR$4,'Country populations'!$G$4:$J1099,4,FALSE))*$B$1</f>
        <v>42.917198469511391</v>
      </c>
      <c r="CS105" s="11">
        <f ca="1">('Cumulative data'!CS105/VLOOKUP(CS$4,'Country populations'!$G$4:$J1099,4,FALSE))*$B$1</f>
        <v>34.63034579460389</v>
      </c>
      <c r="CT105" s="11">
        <f ca="1">('Cumulative data'!CT105/VLOOKUP(CT$4,'Country populations'!$G$4:$J1099,4,FALSE))*$B$1</f>
        <v>22.616237824818221</v>
      </c>
      <c r="CU105" s="11">
        <f ca="1">('Cumulative data'!CU105/VLOOKUP(CU$4,'Country populations'!$G$4:$J1099,4,FALSE))*$B$1</f>
        <v>35.087237850308831</v>
      </c>
      <c r="CV105" s="11">
        <f ca="1">('Cumulative data'!CV105/VLOOKUP(CV$4,'Country populations'!$G$4:$J1099,4,FALSE))*$B$1</f>
        <v>15.913153649056181</v>
      </c>
      <c r="CW105" s="11">
        <f ca="1">('Cumulative data'!CW105/VLOOKUP(CW$4,'Country populations'!$G$4:$J1099,4,FALSE))*$B$1</f>
        <v>677.17687452297537</v>
      </c>
      <c r="CX105" s="11">
        <f ca="1">('Cumulative data'!CX105/VLOOKUP(CX$4,'Country populations'!$G$4:$J1099,4,FALSE))*$B$1</f>
        <v>95.199956125237605</v>
      </c>
      <c r="CY105" s="11">
        <f ca="1">('Cumulative data'!CY105/VLOOKUP(CY$4,'Country populations'!$G$4:$J1099,4,FALSE))*$B$1</f>
        <v>1.3388985784666387</v>
      </c>
      <c r="CZ105" s="11">
        <f ca="1">('Cumulative data'!CZ105/VLOOKUP(CZ$4,'Country populations'!$G$4:$J1099,4,FALSE))*$B$1</f>
        <v>9075.3727385231887</v>
      </c>
      <c r="DA105" s="11">
        <f ca="1">('Cumulative data'!DA105/VLOOKUP(DA$4,'Country populations'!$G$4:$J1099,4,FALSE))*$B$1</f>
        <v>136.63939951538561</v>
      </c>
      <c r="DB105" s="11">
        <f ca="1">('Cumulative data'!DB105/VLOOKUP(DB$4,'Country populations'!$G$4:$J1099,4,FALSE))*$B$1</f>
        <v>12.487824371238043</v>
      </c>
      <c r="DC105" s="11">
        <f ca="1">('Cumulative data'!DC105/VLOOKUP(DC$4,'Country populations'!$G$4:$J1099,4,FALSE))*$B$1</f>
        <v>214.66196245066902</v>
      </c>
      <c r="DD105" s="11">
        <f ca="1">('Cumulative data'!DD105/VLOOKUP(DD$4,'Country populations'!$G$4:$J1099,4,FALSE))*$B$1</f>
        <v>52.893142065715345</v>
      </c>
      <c r="DE105" s="11">
        <f ca="1">('Cumulative data'!DE105/VLOOKUP(DE$4,'Country populations'!$G$4:$J1099,4,FALSE))*$B$1</f>
        <v>14.572445059194585</v>
      </c>
      <c r="DF105" s="11">
        <f ca="1">('Cumulative data'!DF105/VLOOKUP(DF$4,'Country populations'!$G$4:$J1099,4,FALSE))*$B$1</f>
        <v>51.554313547454278</v>
      </c>
      <c r="DG105" s="11">
        <f ca="1">('Cumulative data'!DG105/VLOOKUP(DG$4,'Country populations'!$G$4:$J1099,4,FALSE))*$B$1</f>
        <v>396.45767456079182</v>
      </c>
      <c r="DH105" s="11">
        <f ca="1">('Cumulative data'!DH105/VLOOKUP(DH$4,'Country populations'!$G$4:$J1099,4,FALSE))*$B$1</f>
        <v>2.578628045160674</v>
      </c>
      <c r="DI105" s="11">
        <f ca="1">('Cumulative data'!DI105/VLOOKUP(DI$4,'Country populations'!$G$4:$J1099,4,FALSE))*$B$1</f>
        <v>2.0432908800759755</v>
      </c>
      <c r="DJ105" s="11">
        <f ca="1">('Cumulative data'!DJ105/VLOOKUP(DJ$4,'Country populations'!$G$4:$J1099,4,FALSE))*$B$1</f>
        <v>1858.1240003763289</v>
      </c>
      <c r="DK105" s="11">
        <f ca="1">('Cumulative data'!DK105/VLOOKUP(DK$4,'Country populations'!$G$4:$J1099,4,FALSE))*$B$1</f>
        <v>8.8263108122307443</v>
      </c>
      <c r="DL105" s="11">
        <f ca="1">('Cumulative data'!DL105/VLOOKUP(DL$4,'Country populations'!$G$4:$J1099,4,FALSE))*$B$1</f>
        <v>2882.5328067269716</v>
      </c>
      <c r="DM105" s="11">
        <f ca="1">('Cumulative data'!DM105/VLOOKUP(DM$4,'Country populations'!$G$4:$J1099,4,FALSE))*$B$1</f>
        <v>1591.7602996254682</v>
      </c>
      <c r="DN105" s="11">
        <f ca="1">('Cumulative data'!DN105/VLOOKUP(DN$4,'Country populations'!$G$4:$J1099,4,FALSE))*$B$1</f>
        <v>3.3289133794421932</v>
      </c>
      <c r="DO105" s="11">
        <f ca="1">('Cumulative data'!DO105/VLOOKUP(DO$4,'Country populations'!$G$4:$J1099,4,FALSE))*$B$1</f>
        <v>5.8728490206918753</v>
      </c>
      <c r="DP105" s="11">
        <f ca="1">('Cumulative data'!DP105/VLOOKUP(DP$4,'Country populations'!$G$4:$J1099,4,FALSE))*$B$1</f>
        <v>3765.4763122889594</v>
      </c>
      <c r="DQ105" s="11">
        <f ca="1">('Cumulative data'!DQ105/VLOOKUP(DQ$4,'Country populations'!$G$4:$J1099,4,FALSE))*$B$1</f>
        <v>4.856112005832693</v>
      </c>
      <c r="DR105" s="11">
        <f ca="1">('Cumulative data'!DR105/VLOOKUP(DR$4,'Country populations'!$G$4:$J1099,4,FALSE))*$B$1</f>
        <v>17.385135428802961</v>
      </c>
      <c r="DS105" s="11">
        <f ca="1">('Cumulative data'!DS105/VLOOKUP(DS$4,'Country populations'!$G$4:$J1099,4,FALSE))*$B$1</f>
        <v>15.879865579250472</v>
      </c>
      <c r="DT105" s="11">
        <f ca="1">('Cumulative data'!DT105/VLOOKUP(DT$4,'Country populations'!$G$4:$J1099,4,FALSE))*$B$1</f>
        <v>2.9134602555134275</v>
      </c>
      <c r="DU105" s="11">
        <f ca="1">('Cumulative data'!DU105/VLOOKUP(DU$4,'Country populations'!$G$4:$J1099,4,FALSE))*$B$1</f>
        <v>308.58341924143338</v>
      </c>
      <c r="DV105" s="11">
        <f ca="1">('Cumulative data'!DV105/VLOOKUP(DV$4,'Country populations'!$G$4:$J1099,4,FALSE))*$B$1</f>
        <v>740.5959130955132</v>
      </c>
      <c r="DW105" s="11">
        <f ca="1">('Cumulative data'!DW105/VLOOKUP(DW$4,'Country populations'!$G$4:$J1099,4,FALSE))*$B$1</f>
        <v>8.4927598064546377</v>
      </c>
      <c r="DX105" s="11">
        <f ca="1">('Cumulative data'!DX105/VLOOKUP(DX$4,'Country populations'!$G$4:$J1099,4,FALSE))*$B$1</f>
        <v>3561.7820782998424</v>
      </c>
      <c r="DY105" s="11">
        <f ca="1">('Cumulative data'!DY105/VLOOKUP(DY$4,'Country populations'!$G$4:$J1099,4,FALSE))*$B$1</f>
        <v>7.0578506296828918</v>
      </c>
      <c r="DZ105" s="11">
        <f ca="1">('Cumulative data'!DZ105/VLOOKUP(DZ$4,'Country populations'!$G$4:$J1099,4,FALSE))*$B$1</f>
        <v>76.456368779792072</v>
      </c>
      <c r="EA105" s="11">
        <f ca="1">('Cumulative data'!EA105/VLOOKUP(EA$4,'Country populations'!$G$4:$J1099,4,FALSE))*$B$1</f>
        <v>3.3584896243796591</v>
      </c>
      <c r="EB105" s="11">
        <f ca="1">('Cumulative data'!EB105/VLOOKUP(EB$4,'Country populations'!$G$4:$J1099,4,FALSE))*$B$1</f>
        <v>21.275438924124693</v>
      </c>
      <c r="EC105" s="11">
        <f ca="1">('Cumulative data'!EC105/VLOOKUP(EC$4,'Country populations'!$G$4:$J1099,4,FALSE))*$B$1</f>
        <v>2064.0097849352769</v>
      </c>
      <c r="ED105" s="11">
        <f ca="1">('Cumulative data'!ED105/VLOOKUP(ED$4,'Country populations'!$G$4:$J1099,4,FALSE))*$B$1</f>
        <v>721.20337935297755</v>
      </c>
      <c r="EE105" s="11">
        <f ca="1">('Cumulative data'!EE105/VLOOKUP(EE$4,'Country populations'!$G$4:$J1099,4,FALSE))*$B$1</f>
        <v>0.47841236820185051</v>
      </c>
      <c r="EF105" s="11">
        <f ca="1">('Cumulative data'!EF105/VLOOKUP(EF$4,'Country populations'!$G$4:$J1099,4,FALSE))*$B$1</f>
        <v>2071.4791409916879</v>
      </c>
      <c r="EG105" s="11">
        <f ca="1">('Cumulative data'!EG105/VLOOKUP(EG$4,'Country populations'!$G$4:$J1099,4,FALSE))*$B$1</f>
        <v>8.4553960344434191</v>
      </c>
      <c r="EH105" s="11">
        <f ca="1">('Cumulative data'!EH105/VLOOKUP(EH$4,'Country populations'!$G$4:$J1099,4,FALSE))*$B$1</f>
        <v>14.826609540788452</v>
      </c>
      <c r="EI105" s="11">
        <f ca="1">('Cumulative data'!EI105/VLOOKUP(EI$4,'Country populations'!$G$4:$J1099,4,FALSE))*$B$1</f>
        <v>10.873323605333146</v>
      </c>
      <c r="EJ105" s="11">
        <f ca="1">('Cumulative data'!EJ105/VLOOKUP(EJ$4,'Country populations'!$G$4:$J1099,4,FALSE))*$B$1</f>
        <v>0.40433896882609038</v>
      </c>
      <c r="EK105" s="11">
        <f ca="1">('Cumulative data'!EK105/VLOOKUP(EK$4,'Country populations'!$G$4:$J1099,4,FALSE))*$B$1</f>
        <v>219.22880179280443</v>
      </c>
      <c r="EL105" s="11">
        <f ca="1">('Cumulative data'!EL105/VLOOKUP(EL$4,'Country populations'!$G$4:$J1099,4,FALSE))*$B$1</f>
        <v>0.50335932576025033</v>
      </c>
      <c r="EM105" s="11">
        <f ca="1">('Cumulative data'!EM105/VLOOKUP(EM$4,'Country populations'!$G$4:$J1099,4,FALSE))*$B$1</f>
        <v>6.1292961175654357</v>
      </c>
      <c r="EN105" s="11">
        <f ca="1">('Cumulative data'!EN105/VLOOKUP(EN$4,'Country populations'!$G$4:$J1099,4,FALSE))*$B$1</f>
        <v>626.27462945417756</v>
      </c>
      <c r="EO105" s="11">
        <f ca="1">('Cumulative data'!EO105/VLOOKUP(EO$4,'Country populations'!$G$4:$J1099,4,FALSE))*$B$1</f>
        <v>181.55668840600347</v>
      </c>
      <c r="EP105" s="11">
        <f ca="1">('Cumulative data'!EP105/VLOOKUP(EP$4,'Country populations'!$G$4:$J1099,4,FALSE))*$B$1</f>
        <v>1.1586978859229138</v>
      </c>
      <c r="EQ105" s="11">
        <f ca="1">('Cumulative data'!EQ105/VLOOKUP(EQ$4,'Country populations'!$G$4:$J1099,4,FALSE))*$B$1</f>
        <v>684.72306755934267</v>
      </c>
      <c r="ER105" s="11">
        <f ca="1">('Cumulative data'!ER105/VLOOKUP(ER$4,'Country populations'!$G$4:$J1099,4,FALSE))*$B$1</f>
        <v>0.41852062234418319</v>
      </c>
      <c r="ES105" s="11">
        <f ca="1">('Cumulative data'!ES105/VLOOKUP(ES$4,'Country populations'!$G$4:$J1099,4,FALSE))*$B$1</f>
        <v>932.79231379133444</v>
      </c>
      <c r="ET105" s="11">
        <f ca="1">('Cumulative data'!ET105/VLOOKUP(ET$4,'Country populations'!$G$4:$J1099,4,FALSE))*$B$1</f>
        <v>430.93954397019814</v>
      </c>
      <c r="EU105" s="11">
        <f ca="1">('Cumulative data'!EU105/VLOOKUP(EU$4,'Country populations'!$G$4:$J1099,4,FALSE))*$B$1</f>
        <v>101.71698266742615</v>
      </c>
      <c r="EV105" s="11">
        <f ca="1">('Cumulative data'!EV105/VLOOKUP(EV$4,'Country populations'!$G$4:$J1099,4,FALSE))*$B$1</f>
        <v>47.040336452828079</v>
      </c>
      <c r="EW105" s="11">
        <f ca="1">('Cumulative data'!EW105/VLOOKUP(EW$4,'Country populations'!$G$4:$J1099,4,FALSE))*$B$1</f>
        <v>2.1214149990350282</v>
      </c>
      <c r="EX105" s="11">
        <f ca="1">('Cumulative data'!EX105/VLOOKUP(EX$4,'Country populations'!$G$4:$J1099,4,FALSE))*$B$1</f>
        <v>12.829787916478081</v>
      </c>
      <c r="EY105" s="11">
        <f ca="1">('Cumulative data'!EY105/VLOOKUP(EY$4,'Country populations'!$G$4:$J1099,4,FALSE))*$B$1</f>
        <v>16.768309723891996</v>
      </c>
      <c r="EZ105" s="11">
        <f ca="1">('Cumulative data'!EZ105/VLOOKUP(EZ$4,'Country populations'!$G$4:$J1099,4,FALSE))*$B$1</f>
        <v>2.3678949229964954</v>
      </c>
      <c r="FA105" s="11">
        <f ca="1">('Cumulative data'!FA105/VLOOKUP(FA$4,'Country populations'!$G$4:$J1099,4,FALSE))*$B$1</f>
        <v>2.1446486314914597</v>
      </c>
      <c r="FB105" s="11">
        <f ca="1">('Cumulative data'!FB105/VLOOKUP(FB$4,'Country populations'!$G$4:$J1099,4,FALSE))*$B$1</f>
        <v>9.3051400747851289</v>
      </c>
      <c r="FC105" s="11">
        <f ca="1">('Cumulative data'!FC105/VLOOKUP(FC$4,'Country populations'!$G$4:$J1099,4,FALSE))*$B$1</f>
        <v>3.0561960226664961</v>
      </c>
      <c r="FD105" s="11">
        <f ca="1">('Cumulative data'!FD105/VLOOKUP(FD$4,'Country populations'!$G$4:$J1099,4,FALSE))*$B$1</f>
        <v>0.31927556192555911</v>
      </c>
      <c r="FE105" s="11">
        <f ca="1">('Cumulative data'!FE105/VLOOKUP(FE$4,'Country populations'!$G$4:$J1099,4,FALSE))*$B$1</f>
        <v>4.8805902585858734</v>
      </c>
      <c r="FF105" s="11">
        <f ca="1">('Cumulative data'!FF105/VLOOKUP(FF$4,'Country populations'!$G$4:$J1099,4,FALSE))*$B$1</f>
        <v>1.0856735264281794</v>
      </c>
      <c r="FG105" s="11">
        <f ca="1">('Cumulative data'!FG105/VLOOKUP(FG$4,'Country populations'!$G$4:$J1099,4,FALSE))*$B$1</f>
        <v>0.54390540397214115</v>
      </c>
      <c r="FH105" s="11">
        <f ca="1">('Cumulative data'!FH105/VLOOKUP(FH$4,'Country populations'!$G$4:$J1099,4,FALSE))*$B$1</f>
        <v>153.17376031369986</v>
      </c>
      <c r="FI105" s="11">
        <f ca="1">('Cumulative data'!FI105/VLOOKUP(FI$4,'Country populations'!$G$4:$J1099,4,FALSE))*$B$1</f>
        <v>0.60879616706803585</v>
      </c>
      <c r="FJ105" s="11">
        <f ca="1">('Cumulative data'!FJ105/VLOOKUP(FJ$4,'Country populations'!$G$4:$J1099,4,FALSE))*$B$1</f>
        <v>35.149905095256244</v>
      </c>
      <c r="FK105" s="11">
        <f ca="1">('Cumulative data'!FK105/VLOOKUP(FK$4,'Country populations'!$G$4:$J1099,4,FALSE))*$B$1</f>
        <v>0.57810031853936072</v>
      </c>
      <c r="FL105" s="11">
        <f ca="1">('Cumulative data'!FL105/VLOOKUP(FL$4,'Country populations'!$G$4:$J1099,4,FALSE))*$B$1</f>
        <v>2.0616981025230237</v>
      </c>
      <c r="FM105" s="11">
        <f ca="1">('Cumulative data'!FM105/VLOOKUP(FM$4,'Country populations'!$G$4:$J1099,4,FALSE))*$B$1</f>
        <v>20.119661687888719</v>
      </c>
      <c r="FN105" s="11">
        <f ca="1">('Cumulative data'!FN105/VLOOKUP(FN$4,'Country populations'!$G$4:$J1099,4,FALSE))*$B$1</f>
        <v>63.049273006854861</v>
      </c>
      <c r="FO105" s="11">
        <f ca="1">('Cumulative data'!FO105/VLOOKUP(FO$4,'Country populations'!$G$4:$J1099,4,FALSE))*$B$1</f>
        <v>0.74009648301441566</v>
      </c>
      <c r="FP105" s="11">
        <f ca="1">('Cumulative data'!FP105/VLOOKUP(FP$4,'Country populations'!$G$4:$J1099,4,FALSE))*$B$1</f>
        <v>208.35937825561527</v>
      </c>
      <c r="FQ105" s="11">
        <f ca="1">('Cumulative data'!FQ105/VLOOKUP(FQ$4,'Country populations'!$G$4:$J1099,4,FALSE))*$B$1</f>
        <v>16.732779738611669</v>
      </c>
      <c r="FR105" s="11">
        <f ca="1">('Cumulative data'!FR105/VLOOKUP(FR$4,'Country populations'!$G$4:$J1099,4,FALSE))*$B$1</f>
        <v>0.41819230625477166</v>
      </c>
      <c r="FS105" s="11">
        <f ca="1">('Cumulative data'!FS105/VLOOKUP(FS$4,'Country populations'!$G$4:$J1099,4,FALSE))*$B$1</f>
        <v>6.2969417328239103</v>
      </c>
      <c r="FT105" s="11">
        <f ca="1">('Cumulative data'!FT105/VLOOKUP(FT$4,'Country populations'!$G$4:$J1099,4,FALSE))*$B$1</f>
        <v>0.3088876447962316</v>
      </c>
      <c r="FU105" s="11">
        <f ca="1">('Cumulative data'!FU105/VLOOKUP(FU$4,'Country populations'!$G$4:$J1099,4,FALSE))*$B$1</f>
        <v>76.240680938196036</v>
      </c>
      <c r="FV105" s="11">
        <f ca="1">('Cumulative data'!FV105/VLOOKUP(FV$4,'Country populations'!$G$4:$J1099,4,FALSE))*$B$1</f>
        <v>10.343365248361438</v>
      </c>
      <c r="FW105" s="11">
        <f ca="1">('Cumulative data'!FW105/VLOOKUP(FW$4,'Country populations'!$G$4:$J1099,4,FALSE))*$B$1</f>
        <v>85.313833028641071</v>
      </c>
      <c r="FX105" s="11">
        <f ca="1">('Cumulative data'!FX105/VLOOKUP(FX$4,'Country populations'!$G$4:$J1099,4,FALSE))*$B$1</f>
        <v>106.64865489384015</v>
      </c>
      <c r="FY105" s="11">
        <f ca="1">('Cumulative data'!FY105/VLOOKUP(FY$4,'Country populations'!$G$4:$J1099,4,FALSE))*$B$1</f>
        <v>206.79801473905852</v>
      </c>
      <c r="FZ105" s="11">
        <f ca="1">('Cumulative data'!FZ105/VLOOKUP(FZ$4,'Country populations'!$G$4:$J1099,4,FALSE))*$B$1</f>
        <v>2.9766650720246637</v>
      </c>
      <c r="GA105" s="11">
        <f ca="1">('Cumulative data'!GA105/VLOOKUP(GA$4,'Country populations'!$G$4:$J1099,4,FALSE))*$B$1</f>
        <v>191.11489479993745</v>
      </c>
      <c r="GB105" s="11">
        <f ca="1">('Cumulative data'!GB105/VLOOKUP(GB$4,'Country populations'!$G$4:$J1099,4,FALSE))*$B$1</f>
        <v>0.9057213512034169</v>
      </c>
      <c r="GC105" s="11">
        <f ca="1">('Cumulative data'!GC105/VLOOKUP(GC$4,'Country populations'!$G$4:$J1099,4,FALSE))*$B$1</f>
        <v>72.10650130242368</v>
      </c>
      <c r="GD105" s="11">
        <f ca="1">('Cumulative data'!GD105/VLOOKUP(GD$4,'Country populations'!$G$4:$J1099,4,FALSE))*$B$1</f>
        <v>12.590199788484643</v>
      </c>
      <c r="GE105" s="11">
        <f ca="1">('Cumulative data'!GE105/VLOOKUP(GE$4,'Country populations'!$G$4:$J1099,4,FALSE))*$B$1</f>
        <v>2.0704945417622889</v>
      </c>
      <c r="GF105" s="11">
        <f ca="1">('Cumulative data'!GF105/VLOOKUP(GF$4,'Country populations'!$G$4:$J1099,4,FALSE))*$B$1</f>
        <v>1435.5440712029861</v>
      </c>
      <c r="GG105" s="11">
        <f ca="1">('Cumulative data'!GG105/VLOOKUP(GG$4,'Country populations'!$G$4:$J1099,4,FALSE))*$B$1</f>
        <v>193.75748608468965</v>
      </c>
      <c r="GH105" s="11">
        <f ca="1">('Cumulative data'!GH105/VLOOKUP(GH$4,'Country populations'!$G$4:$J1099,4,FALSE))*$B$1</f>
        <v>1800.3600720144029</v>
      </c>
      <c r="GI105" s="11">
        <f ca="1">('Cumulative data'!GI105/VLOOKUP(GI$4,'Country populations'!$G$4:$J1099,4,FALSE))*$B$1</f>
        <v>101.6880211511084</v>
      </c>
      <c r="GJ105" s="11">
        <f ca="1">('Cumulative data'!GJ105/VLOOKUP(GJ$4,'Country populations'!$G$4:$J1099,4,FALSE))*$B$1</f>
        <v>0.87752452837757622</v>
      </c>
      <c r="GK105" s="11">
        <f ca="1">('Cumulative data'!GK105/VLOOKUP(GK$4,'Country populations'!$G$4:$J1099,4,FALSE))*$B$1</f>
        <v>17.046403720207149</v>
      </c>
      <c r="GL105" s="11">
        <f ca="1">('Cumulative data'!GL105/VLOOKUP(GL$4,'Country populations'!$G$4:$J1099,4,FALSE))*$B$1</f>
        <v>206.62224288444651</v>
      </c>
      <c r="GM105" s="11">
        <f ca="1">('Cumulative data'!GM105/VLOOKUP(GM$4,'Country populations'!$G$4:$J1099,4,FALSE))*$B$1</f>
        <v>1.6551742401922651</v>
      </c>
      <c r="GN105" s="11">
        <f ca="1">('Cumulative data'!GN105/VLOOKUP(GN$4,'Country populations'!$G$4:$J1099,4,FALSE))*$B$1</f>
        <v>9888.7515451174277</v>
      </c>
      <c r="GO105" s="11">
        <f ca="1">('Cumulative data'!GO105/VLOOKUP(GO$4,'Country populations'!$G$4:$J1099,4,FALSE))*$B$1</f>
        <v>1.2904169337112821</v>
      </c>
      <c r="GP105" s="11">
        <f ca="1">('Cumulative data'!GP105/VLOOKUP(GP$4,'Country populations'!$G$4:$J1099,4,FALSE))*$B$1</f>
        <v>0.75847098317559658</v>
      </c>
      <c r="GQ105" s="11">
        <f ca="1">('Cumulative data'!GQ105/VLOOKUP(GQ$4,'Country populations'!$G$4:$J1099,4,FALSE))*$B$1</f>
        <v>6.4799406955827541</v>
      </c>
      <c r="GR105" s="11">
        <f ca="1">('Cumulative data'!GR105/VLOOKUP(GR$4,'Country populations'!$G$4:$J1099,4,FALSE))*$B$1</f>
        <v>0.25229629576055601</v>
      </c>
      <c r="GS105" s="11">
        <f ca="1">('Cumulative data'!GS105/VLOOKUP(GS$4,'Country populations'!$G$4:$J1099,4,FALSE))*$B$1</f>
        <v>76.274741619312763</v>
      </c>
      <c r="GT105" s="11">
        <f ca="1">('Cumulative data'!GT105/VLOOKUP(GT$4,'Country populations'!$G$4:$J1099,4,FALSE))*$B$1</f>
        <v>18.251422470238772</v>
      </c>
      <c r="GU105" s="11">
        <f ca="1">('Cumulative data'!GU105/VLOOKUP(GU$4,'Country populations'!$G$4:$J1099,4,FALSE))*$B$1</f>
        <v>0.17867146864105785</v>
      </c>
      <c r="GV105" s="11">
        <f ca="1">('Cumulative data'!GV105/VLOOKUP(GV$4,'Country populations'!$G$4:$J1099,4,FALSE))*$B$1</f>
        <v>199.97333688841488</v>
      </c>
      <c r="GW105" s="11">
        <f ca="1">('Cumulative data'!GW105/VLOOKUP(GW$4,'Country populations'!$G$4:$J1099,4,FALSE))*$B$1</f>
        <v>99.216192082547877</v>
      </c>
      <c r="GX105" s="11">
        <f ca="1">('Cumulative data'!GX105/VLOOKUP(GX$4,'Country populations'!$G$4:$J1099,4,FALSE))*$B$1</f>
        <v>0.22353794170957569</v>
      </c>
      <c r="GY105" s="11">
        <f ca="1">('Cumulative data'!GY105/VLOOKUP(GY$4,'Country populations'!$G$4:$J1099,4,FALSE))*$B$1</f>
        <v>0</v>
      </c>
      <c r="GZ105" s="11">
        <f ca="1">('Cumulative data'!GZ105/VLOOKUP(GZ$4,'Country populations'!$G$4:$J1100,4,FALSE))*$B$1</f>
        <v>190.59314510396956</v>
      </c>
      <c r="HB105" s="8">
        <f>'Cumulative data'!HB105</f>
        <v>43930</v>
      </c>
      <c r="HC105" s="11">
        <f ca="1">('Cumulative data'!HC105/VLOOKUP(HC$4,'Country populations'!$G$4:$J1099,4,FALSE))*$B$1</f>
        <v>44.763992476471039</v>
      </c>
      <c r="HD105" s="11">
        <f ca="1">('Cumulative data'!HD105/VLOOKUP(HD$4,'Country populations'!$G$4:$J1099,4,FALSE))*$B$1</f>
        <v>311.30504872624476</v>
      </c>
      <c r="HE105" s="11">
        <f ca="1">('Cumulative data'!HE105/VLOOKUP(HE$4,'Country populations'!$G$4:$J1099,4,FALSE))*$B$1</f>
        <v>292.23396950552007</v>
      </c>
      <c r="HF105" s="11">
        <f ca="1">('Cumulative data'!HF105/VLOOKUP(HF$4,'Country populations'!$G$4:$J1099,4,FALSE))*$B$1</f>
        <v>25.148016126478645</v>
      </c>
      <c r="HG105" s="11">
        <f ca="1">('Cumulative data'!HG105/VLOOKUP(HG$4,'Country populations'!$G$4:$J1099,4,FALSE))*$B$1</f>
        <v>166.53969719378082</v>
      </c>
      <c r="HH105" s="11">
        <f ca="1">('Cumulative data'!HH105/VLOOKUP(HH$4,'Country populations'!$G$4:$J1099,4,FALSE))*$B$1</f>
        <v>104.80472592080041</v>
      </c>
      <c r="HI105" s="11">
        <f ca="1">('Cumulative data'!HI105/VLOOKUP(HI$4,'Country populations'!$G$4:$J1099,4,FALSE))*$B$1</f>
        <v>2.3198393998041476</v>
      </c>
      <c r="HJ105" s="11">
        <f ca="1">('Cumulative data'!HJ105/VLOOKUP(HJ$4,'Country populations'!$G$4:$J1099,4,FALSE))*$B$1</f>
        <v>47.539702527187011</v>
      </c>
      <c r="HK105" s="11">
        <f ca="1">('Cumulative data'!HK105/VLOOKUP(HK$4,'Country populations'!$G$4:$J1099,4,FALSE))*$B$1</f>
        <v>9.6278039215207336</v>
      </c>
      <c r="HL105" s="11">
        <f ca="1">('Cumulative data'!HL105/VLOOKUP(HL$4,'Country populations'!$G$4:$J1099,4,FALSE))*$B$1</f>
        <v>193.27646403470141</v>
      </c>
      <c r="HM105" s="11">
        <f ca="1">('Cumulative data'!HM105/VLOOKUP(HM$4,'Country populations'!$G$4:$J1099,4,FALSE))*$B$1</f>
        <v>131.19443604863599</v>
      </c>
      <c r="HN105" s="11">
        <f ca="1">('Cumulative data'!HN105/VLOOKUP(HN$4,'Country populations'!$G$4:$J1099,4,FALSE))*$B$1</f>
        <v>11.525573379391114</v>
      </c>
      <c r="HO105" s="11">
        <f ca="1">('Cumulative data'!HO105/VLOOKUP(HO$4,'Country populations'!$G$4:$J1099,4,FALSE))*$B$1</f>
        <v>81.459401212162106</v>
      </c>
      <c r="HP105" s="11">
        <f ca="1">('Cumulative data'!HP105/VLOOKUP(HP$4,'Country populations'!$G$4:$J1099,4,FALSE))*$B$1</f>
        <v>3.7636536710543829</v>
      </c>
      <c r="HQ105" s="11">
        <f ca="1">('Cumulative data'!HQ105/VLOOKUP(HQ$4,'Country populations'!$G$4:$J1099,4,FALSE))*$B$1</f>
        <v>0.43170064150715326</v>
      </c>
      <c r="HR105" s="11">
        <f ca="1">('Cumulative data'!HR105/VLOOKUP(HR$4,'Country populations'!$G$4:$J1099,4,FALSE))*$B$1</f>
        <v>37.266933334457882</v>
      </c>
      <c r="HS105" s="11">
        <f ca="1">('Cumulative data'!HS105/VLOOKUP(HS$4,'Country populations'!$G$4:$J1099,4,FALSE))*$B$1</f>
        <v>30.311778290993072</v>
      </c>
      <c r="HT105" s="11">
        <f ca="1">('Cumulative data'!HT105/VLOOKUP(HT$4,'Country populations'!$G$4:$J1099,4,FALSE))*$B$1</f>
        <v>8.2028379277505596</v>
      </c>
      <c r="HU105" s="11">
        <f ca="1">('Cumulative data'!HU105/VLOOKUP(HU$4,'Country populations'!$G$4:$J1099,4,FALSE))*$B$1</f>
        <v>47.592083593570898</v>
      </c>
      <c r="HV105" s="11">
        <f ca="1">('Cumulative data'!HV105/VLOOKUP(HV$4,'Country populations'!$G$4:$J1099,4,FALSE))*$B$1</f>
        <v>68.024718618276367</v>
      </c>
      <c r="HW105" s="11">
        <f ca="1">('Cumulative data'!HW105/VLOOKUP(HW$4,'Country populations'!$G$4:$J1099,4,FALSE))*$B$1</f>
        <v>0.12028947284830548</v>
      </c>
      <c r="HX105" s="11">
        <f ca="1">('Cumulative data'!HX105/VLOOKUP(HX$4,'Country populations'!$G$4:$J1099,4,FALSE))*$B$1</f>
        <v>3.9789984560510741</v>
      </c>
      <c r="HY105" s="11">
        <f ca="1">('Cumulative data'!HY105/VLOOKUP(HY$4,'Country populations'!$G$4:$J1099,4,FALSE))*$B$1</f>
        <v>3.6697975600152932</v>
      </c>
      <c r="HZ105" s="11">
        <f ca="1">('Cumulative data'!HZ105/VLOOKUP(HZ$4,'Country populations'!$G$4:$J1099,4,FALSE))*$B$1</f>
        <v>0.64043539233206548</v>
      </c>
      <c r="IA105" s="11">
        <f ca="1">('Cumulative data'!IA105/VLOOKUP(IA$4,'Country populations'!$G$4:$J1099,4,FALSE))*$B$1</f>
        <v>2.5109581089011948</v>
      </c>
      <c r="IB105" s="11">
        <f ca="1">('Cumulative data'!IB105/VLOOKUP(IB$4,'Country populations'!$G$4:$J1099,4,FALSE))*$B$1</f>
        <v>13.716441478972468</v>
      </c>
      <c r="IC105" s="11">
        <f ca="1">('Cumulative data'!IC105/VLOOKUP(IC$4,'Country populations'!$G$4:$J1099,4,FALSE))*$B$1</f>
        <v>4.2011694311814765</v>
      </c>
      <c r="ID105" s="11">
        <f ca="1">('Cumulative data'!ID105/VLOOKUP(ID$4,'Country populations'!$G$4:$J1099,4,FALSE))*$B$1</f>
        <v>10.864094749045128</v>
      </c>
      <c r="IE105" s="11">
        <f ca="1">('Cumulative data'!IE105/VLOOKUP(IE$4,'Country populations'!$G$4:$J1099,4,FALSE))*$B$1</f>
        <v>14.75676606947264</v>
      </c>
      <c r="IF105" s="11">
        <f ca="1">('Cumulative data'!IF105/VLOOKUP(IF$4,'Country populations'!$G$4:$J1099,4,FALSE))*$B$1</f>
        <v>37.636802439417266</v>
      </c>
      <c r="IG105" s="11">
        <f ca="1">('Cumulative data'!IG105/VLOOKUP(IG$4,'Country populations'!$G$4:$J1099,4,FALSE))*$B$1</f>
        <v>1.9607934640949891</v>
      </c>
      <c r="IH105" s="11">
        <f ca="1">('Cumulative data'!IH105/VLOOKUP(IH$4,'Country populations'!$G$4:$J1099,4,FALSE))*$B$1</f>
        <v>9.2445761884743121</v>
      </c>
      <c r="II105" s="11">
        <f ca="1">('Cumulative data'!II105/VLOOKUP(II$4,'Country populations'!$G$4:$J1099,4,FALSE))*$B$1</f>
        <v>0.28520682322828128</v>
      </c>
      <c r="IJ105" s="11">
        <f ca="1">('Cumulative data'!IJ105/VLOOKUP(IJ$4,'Country populations'!$G$4:$J1099,4,FALSE))*$B$1</f>
        <v>1.349540717555298</v>
      </c>
      <c r="IK105" s="11">
        <f ca="1">('Cumulative data'!IK105/VLOOKUP(IK$4,'Country populations'!$G$4:$J1099,4,FALSE))*$B$1</f>
        <v>1.1776916364964569</v>
      </c>
      <c r="IL105" s="11">
        <f ca="1">('Cumulative data'!IL105/VLOOKUP(IL$4,'Country populations'!$G$4:$J1099,4,FALSE))*$B$1</f>
        <v>1.6608705781659305</v>
      </c>
      <c r="IM105" s="11">
        <f ca="1">('Cumulative data'!IM105/VLOOKUP(IM$4,'Country populations'!$G$4:$J1099,4,FALSE))*$B$1</f>
        <v>2.0082804182339751</v>
      </c>
      <c r="IN105" s="11">
        <f ca="1">('Cumulative data'!IN105/VLOOKUP(IN$4,'Country populations'!$G$4:$J1099,4,FALSE))*$B$1</f>
        <v>1.2132977432661975</v>
      </c>
      <c r="IO105" s="11">
        <f ca="1">('Cumulative data'!IO105/VLOOKUP(IO$4,'Country populations'!$G$4:$J1099,4,FALSE))*$B$1</f>
        <v>0.87743793067144282</v>
      </c>
      <c r="IP105" s="11">
        <f ca="1">('Cumulative data'!IP105/VLOOKUP(IP$4,'Country populations'!$G$4:$J1099,4,FALSE))*$B$1</f>
        <v>9.5523672529566781</v>
      </c>
      <c r="IQ105" s="11">
        <f ca="1">('Cumulative data'!IQ105/VLOOKUP(IQ$4,'Country populations'!$G$4:$J1099,4,FALSE))*$B$1</f>
        <v>14.601016786997587</v>
      </c>
      <c r="IR105" s="11">
        <f ca="1">('Cumulative data'!IR105/VLOOKUP(IR$4,'Country populations'!$G$4:$J1099,4,FALSE))*$B$1</f>
        <v>2.0825668330406168</v>
      </c>
      <c r="IS105" s="11">
        <f ca="1">('Cumulative data'!IS105/VLOOKUP(IS$4,'Country populations'!$G$4:$J1099,4,FALSE))*$B$1</f>
        <v>1.1890128173066485</v>
      </c>
      <c r="IT105" s="11">
        <f ca="1">('Cumulative data'!IT105/VLOOKUP(IT$4,'Country populations'!$G$4:$J1099,4,FALSE))*$B$1</f>
        <v>73.485245440719765</v>
      </c>
      <c r="IU105" s="11">
        <f ca="1">('Cumulative data'!IU105/VLOOKUP(IU$4,'Country populations'!$G$4:$J1099,4,FALSE))*$B$1</f>
        <v>9.9558403171709475</v>
      </c>
      <c r="IV105" s="11">
        <f ca="1">('Cumulative data'!IV105/VLOOKUP(IV$4,'Country populations'!$G$4:$J1099,4,FALSE))*$B$1</f>
        <v>1.3757602265813598</v>
      </c>
      <c r="IW105" s="11">
        <f ca="1">('Cumulative data'!IW105/VLOOKUP(IW$4,'Country populations'!$G$4:$J1099,4,FALSE))*$B$1</f>
        <v>1.025580893291214</v>
      </c>
      <c r="IX105" s="11">
        <f ca="1">('Cumulative data'!IX105/VLOOKUP(IX$4,'Country populations'!$G$4:$J1099,4,FALSE))*$B$1</f>
        <v>7.219280966834984</v>
      </c>
      <c r="IY105" s="11">
        <f ca="1">('Cumulative data'!IY105/VLOOKUP(IY$4,'Country populations'!$G$4:$J1099,4,FALSE))*$B$1</f>
        <v>1.0809135740026057</v>
      </c>
      <c r="IZ105" s="11">
        <f ca="1">('Cumulative data'!IZ105/VLOOKUP(IZ$4,'Country populations'!$G$4:$J1099,4,FALSE))*$B$1</f>
        <v>0.45845286656107542</v>
      </c>
      <c r="JA105" s="11">
        <f ca="1">('Cumulative data'!JA105/VLOOKUP(JA$4,'Country populations'!$G$4:$J1099,4,FALSE))*$B$1</f>
        <v>1.4381874660546272</v>
      </c>
      <c r="JB105" s="11">
        <f ca="1">('Cumulative data'!JB105/VLOOKUP(JB$4,'Country populations'!$G$4:$J1099,4,FALSE))*$B$1</f>
        <v>0.30349684000776272</v>
      </c>
      <c r="JC105" s="11">
        <f ca="1">('Cumulative data'!JC105/VLOOKUP(JC$4,'Country populations'!$G$4:$J1099,4,FALSE))*$B$1</f>
        <v>1.0065041372254842</v>
      </c>
      <c r="JD105" s="11">
        <f ca="1">('Cumulative data'!JD105/VLOOKUP(JD$4,'Country populations'!$G$4:$J1099,4,FALSE))*$B$1</f>
        <v>7.9631156159959229</v>
      </c>
      <c r="JE105" s="11">
        <f ca="1">('Cumulative data'!JE105/VLOOKUP(JE$4,'Country populations'!$G$4:$J1099,4,FALSE))*$B$1</f>
        <v>4.6749173104046804</v>
      </c>
      <c r="JF105" s="11">
        <f ca="1">('Cumulative data'!JF105/VLOOKUP(JF$4,'Country populations'!$G$4:$J1099,4,FALSE))*$B$1</f>
        <v>6.6931699671018299</v>
      </c>
      <c r="JG105" s="11">
        <f ca="1">('Cumulative data'!JG105/VLOOKUP(JG$4,'Country populations'!$G$4:$J1099,4,FALSE))*$B$1</f>
        <v>2.5196042823302753</v>
      </c>
      <c r="JH105" s="11">
        <f ca="1">('Cumulative data'!JH105/VLOOKUP(JH$4,'Country populations'!$G$4:$J1099,4,FALSE))*$B$1</f>
        <v>17.582417582417584</v>
      </c>
      <c r="JI105" s="11">
        <f ca="1">('Cumulative data'!JI105/VLOOKUP(JI$4,'Country populations'!$G$4:$J1099,4,FALSE))*$B$1</f>
        <v>4.6281996693029548</v>
      </c>
      <c r="JJ105" s="11">
        <f ca="1">('Cumulative data'!JJ105/VLOOKUP(JJ$4,'Country populations'!$G$4:$J1099,4,FALSE))*$B$1</f>
        <v>6.8320505985807971</v>
      </c>
      <c r="JK105" s="11">
        <f ca="1">('Cumulative data'!JK105/VLOOKUP(JK$4,'Country populations'!$G$4:$J1099,4,FALSE))*$B$1</f>
        <v>2.9384402641540257</v>
      </c>
      <c r="JL105" s="11">
        <f ca="1">('Cumulative data'!JL105/VLOOKUP(JL$4,'Country populations'!$G$4:$J1099,4,FALSE))*$B$1</f>
        <v>1.7154576382280338</v>
      </c>
      <c r="JM105" s="11">
        <f ca="1">('Cumulative data'!JM105/VLOOKUP(JM$4,'Country populations'!$G$4:$J1099,4,FALSE))*$B$1</f>
        <v>18.092193293977786</v>
      </c>
      <c r="JN105" s="11">
        <f ca="1">('Cumulative data'!JN105/VLOOKUP(JN$4,'Country populations'!$G$4:$J1099,4,FALSE))*$B$1</f>
        <v>0.23416116329392633</v>
      </c>
      <c r="JO105" s="11">
        <f ca="1">('Cumulative data'!JO105/VLOOKUP(JO$4,'Country populations'!$G$4:$J1099,4,FALSE))*$B$1</f>
        <v>0.37280232364492877</v>
      </c>
      <c r="JP105" s="11">
        <f ca="1">('Cumulative data'!JP105/VLOOKUP(JP$4,'Country populations'!$G$4:$J1099,4,FALSE))*$B$1</f>
        <v>19.240648563781786</v>
      </c>
      <c r="JQ105" s="11">
        <f ca="1">('Cumulative data'!JQ105/VLOOKUP(JQ$4,'Country populations'!$G$4:$J1099,4,FALSE))*$B$1</f>
        <v>0.78901883042752496</v>
      </c>
      <c r="JR105" s="11">
        <f ca="1">('Cumulative data'!JR105/VLOOKUP(JR$4,'Country populations'!$G$4:$J1099,4,FALSE))*$B$1</f>
        <v>8.9634651848106664E-2</v>
      </c>
      <c r="JS105" s="11">
        <f ca="1">('Cumulative data'!JS105/VLOOKUP(JS$4,'Country populations'!$G$4:$J1099,4,FALSE))*$B$1</f>
        <v>3.0372221701019901</v>
      </c>
      <c r="JT105" s="11">
        <f ca="1">('Cumulative data'!JT105/VLOOKUP(JT$4,'Country populations'!$G$4:$J1099,4,FALSE))*$B$1</f>
        <v>0.20737280840639596</v>
      </c>
      <c r="JU105" s="11">
        <f ca="1">('Cumulative data'!JU105/VLOOKUP(JU$4,'Country populations'!$G$4:$J1099,4,FALSE))*$B$1</f>
        <v>10.668080949398243</v>
      </c>
      <c r="JV105" s="11">
        <f ca="1">('Cumulative data'!JV105/VLOOKUP(JV$4,'Country populations'!$G$4:$J1099,4,FALSE))*$B$1</f>
        <v>5.5100648681570039</v>
      </c>
      <c r="JW105" s="11">
        <f ca="1">('Cumulative data'!JW105/VLOOKUP(JW$4,'Country populations'!$G$4:$J1099,4,FALSE))*$B$1</f>
        <v>0.12144073671099975</v>
      </c>
      <c r="JX105" s="11">
        <f ca="1">('Cumulative data'!JX105/VLOOKUP(JX$4,'Country populations'!$G$4:$J1099,4,FALSE))*$B$1</f>
        <v>8.3891444470854708</v>
      </c>
      <c r="JY105" s="11">
        <f ca="1">('Cumulative data'!JY105/VLOOKUP(JY$4,'Country populations'!$G$4:$J1099,4,FALSE))*$B$1</f>
        <v>0.39164833426088713</v>
      </c>
      <c r="JZ105" s="11">
        <f ca="1">('Cumulative data'!JZ105/VLOOKUP(JZ$4,'Country populations'!$G$4:$J1099,4,FALSE))*$B$1</f>
        <v>14.399677447225182</v>
      </c>
      <c r="KA105" s="11">
        <f ca="1">('Cumulative data'!KA105/VLOOKUP(KA$4,'Country populations'!$G$4:$J1099,4,FALSE))*$B$1</f>
        <v>0.37670651819808915</v>
      </c>
      <c r="KB105" s="11">
        <f ca="1">('Cumulative data'!KB105/VLOOKUP(KB$4,'Country populations'!$G$4:$J1099,4,FALSE))*$B$1</f>
        <v>0.36632431827502276</v>
      </c>
      <c r="KC105" s="11">
        <f ca="1">('Cumulative data'!KC105/VLOOKUP(KC$4,'Country populations'!$G$4:$J1099,4,FALSE))*$B$1</f>
        <v>1.0594514725316015</v>
      </c>
      <c r="KD105" s="11">
        <f ca="1">('Cumulative data'!KD105/VLOOKUP(KD$4,'Country populations'!$G$4:$J1099,4,FALSE))*$B$1</f>
        <v>1.9460820207574185</v>
      </c>
      <c r="KE105" s="11">
        <f ca="1">('Cumulative data'!KE105/VLOOKUP(KE$4,'Country populations'!$G$4:$J1099,4,FALSE))*$B$1</f>
        <v>0.35963515629910869</v>
      </c>
      <c r="KF105" s="11">
        <f ca="1">('Cumulative data'!KF105/VLOOKUP(KF$4,'Country populations'!$G$4:$J1099,4,FALSE))*$B$1</f>
        <v>3.4540102137960367</v>
      </c>
      <c r="KG105" s="11" t="e">
        <f ca="1">('Cumulative data'!KG105/VLOOKUP(KG$4,'Country populations'!$G$4:$J1099,4,FALSE))*$B$1</f>
        <v>#N/A</v>
      </c>
      <c r="KH105" s="11">
        <f ca="1">('Cumulative data'!KH105/VLOOKUP(KH$4,'Country populations'!$G$4:$J1099,4,FALSE))*$B$1</f>
        <v>11.595537705789734</v>
      </c>
      <c r="KI105" s="11">
        <f ca="1">('Cumulative data'!KI105/VLOOKUP(KI$4,'Country populations'!$G$4:$J1099,4,FALSE))*$B$1</f>
        <v>297.67682650618002</v>
      </c>
      <c r="KJ105" s="11">
        <f ca="1">('Cumulative data'!KJ105/VLOOKUP(KJ$4,'Country populations'!$G$4:$J1099,4,FALSE))*$B$1</f>
        <v>1.0603318202398258</v>
      </c>
      <c r="KK105" s="11">
        <f ca="1">('Cumulative data'!KK105/VLOOKUP(KK$4,'Country populations'!$G$4:$J1099,4,FALSE))*$B$1</f>
        <v>2.7837025060062048</v>
      </c>
      <c r="KL105" s="11">
        <f ca="1">('Cumulative data'!KL105/VLOOKUP(KL$4,'Country populations'!$G$4:$J1099,4,FALSE))*$B$1</f>
        <v>0.19309402439968273</v>
      </c>
      <c r="KM105" s="11">
        <f ca="1">('Cumulative data'!KM105/VLOOKUP(KM$4,'Country populations'!$G$4:$J1099,4,FALSE))*$B$1</f>
        <v>0.11372995391093617</v>
      </c>
      <c r="KN105" s="11">
        <f ca="1">('Cumulative data'!KN105/VLOOKUP(KN$4,'Country populations'!$G$4:$J1099,4,FALSE))*$B$1</f>
        <v>0.39260998085241122</v>
      </c>
      <c r="KO105" s="11">
        <f ca="1">('Cumulative data'!KO105/VLOOKUP(KO$4,'Country populations'!$G$4:$J1099,4,FALSE))*$B$1</f>
        <v>0.45442084558961438</v>
      </c>
      <c r="KP105" s="11">
        <f ca="1">('Cumulative data'!KP105/VLOOKUP(KP$4,'Country populations'!$G$4:$J1099,4,FALSE))*$B$1</f>
        <v>2.015126692454531</v>
      </c>
      <c r="KQ105" s="11">
        <f ca="1">('Cumulative data'!KQ105/VLOOKUP(KQ$4,'Country populations'!$G$4:$J1099,4,FALSE))*$B$1</f>
        <v>1.100305894606578</v>
      </c>
      <c r="KR105" s="11">
        <f ca="1">('Cumulative data'!KR105/VLOOKUP(KR$4,'Country populations'!$G$4:$J1099,4,FALSE))*$B$1</f>
        <v>7.6447286121342701</v>
      </c>
      <c r="KS105" s="11">
        <f ca="1">('Cumulative data'!KS105/VLOOKUP(KS$4,'Country populations'!$G$4:$J1099,4,FALSE))*$B$1</f>
        <v>0.61310283527873422</v>
      </c>
      <c r="KT105" s="11">
        <f ca="1">('Cumulative data'!KT105/VLOOKUP(KT$4,'Country populations'!$G$4:$J1099,4,FALSE))*$B$1</f>
        <v>2.3221514672766452</v>
      </c>
      <c r="KU105" s="11">
        <f ca="1">('Cumulative data'!KU105/VLOOKUP(KU$4,'Country populations'!$G$4:$J1099,4,FALSE))*$B$1</f>
        <v>1.5420162153285151</v>
      </c>
      <c r="KV105" s="11">
        <f ca="1">('Cumulative data'!KV105/VLOOKUP(KV$4,'Country populations'!$G$4:$J1099,4,FALSE))*$B$1</f>
        <v>0.58805426564763397</v>
      </c>
      <c r="KW105" s="11">
        <f ca="1">('Cumulative data'!KW105/VLOOKUP(KW$4,'Country populations'!$G$4:$J1099,4,FALSE))*$B$1</f>
        <v>0.20993606397171741</v>
      </c>
      <c r="KX105" s="11">
        <f ca="1">('Cumulative data'!KX105/VLOOKUP(KX$4,'Country populations'!$G$4:$J1099,4,FALSE))*$B$1</f>
        <v>2.2648056004112886</v>
      </c>
      <c r="KY105" s="11">
        <f ca="1">('Cumulative data'!KY105/VLOOKUP(KY$4,'Country populations'!$G$4:$J1099,4,FALSE))*$B$1</f>
        <v>2.5869553294901526</v>
      </c>
      <c r="KZ105" s="11">
        <f ca="1">('Cumulative data'!KZ105/VLOOKUP(KZ$4,'Country populations'!$G$4:$J1099,4,FALSE))*$B$1</f>
        <v>2.9106490836231274E-2</v>
      </c>
      <c r="LA105" s="11">
        <f ca="1">('Cumulative data'!LA105/VLOOKUP(LA$4,'Country populations'!$G$4:$J1099,4,FALSE))*$B$1</f>
        <v>1001.8268607460664</v>
      </c>
      <c r="LB105" s="11">
        <f ca="1">('Cumulative data'!LB105/VLOOKUP(LB$4,'Country populations'!$G$4:$J1099,4,FALSE))*$B$1</f>
        <v>0</v>
      </c>
      <c r="LC105" s="11">
        <f ca="1">('Cumulative data'!LC105/VLOOKUP(LC$4,'Country populations'!$G$4:$J1099,4,FALSE))*$B$1</f>
        <v>0</v>
      </c>
      <c r="LD105" s="11">
        <f ca="1">('Cumulative data'!LD105/VLOOKUP(LD$4,'Country populations'!$G$4:$J1099,4,FALSE))*$B$1</f>
        <v>5.5041528833504882</v>
      </c>
      <c r="LE105" s="11">
        <f ca="1">('Cumulative data'!LE105/VLOOKUP(LE$4,'Country populations'!$G$4:$J1099,4,FALSE))*$B$1</f>
        <v>0.75203519524713758</v>
      </c>
      <c r="LF105" s="11">
        <f ca="1">('Cumulative data'!LF105/VLOOKUP(LF$4,'Country populations'!$G$4:$J1099,4,FALSE))*$B$1</f>
        <v>0.1194462709770048</v>
      </c>
      <c r="LG105" s="11">
        <f ca="1">('Cumulative data'!LG105/VLOOKUP(LG$4,'Country populations'!$G$4:$J1099,4,FALSE))*$B$1</f>
        <v>0.19602400588385657</v>
      </c>
      <c r="LH105" s="11">
        <f ca="1">('Cumulative data'!LH105/VLOOKUP(LH$4,'Country populations'!$G$4:$J1099,4,FALSE))*$B$1</f>
        <v>3.1843989924561589</v>
      </c>
      <c r="LI105" s="11">
        <f ca="1">('Cumulative data'!LI105/VLOOKUP(LI$4,'Country populations'!$G$4:$J1099,4,FALSE))*$B$1</f>
        <v>0</v>
      </c>
      <c r="LJ105" s="11">
        <f ca="1">('Cumulative data'!LJ105/VLOOKUP(LJ$4,'Country populations'!$G$4:$J1099,4,FALSE))*$B$1</f>
        <v>0.22331047869682794</v>
      </c>
      <c r="LK105" s="11">
        <f ca="1">('Cumulative data'!LK105/VLOOKUP(LK$4,'Country populations'!$G$4:$J1099,4,FALSE))*$B$1</f>
        <v>11.760278483394487</v>
      </c>
      <c r="LL105" s="11">
        <f ca="1">('Cumulative data'!LL105/VLOOKUP(LL$4,'Country populations'!$G$4:$J1099,4,FALSE))*$B$1</f>
        <v>0.32690040045299051</v>
      </c>
      <c r="LM105" s="11">
        <f ca="1">('Cumulative data'!LM105/VLOOKUP(LM$4,'Country populations'!$G$4:$J1099,4,FALSE))*$B$1</f>
        <v>79.627978086380438</v>
      </c>
      <c r="LN105" s="11">
        <f ca="1">('Cumulative data'!LN105/VLOOKUP(LN$4,'Country populations'!$G$4:$J1099,4,FALSE))*$B$1</f>
        <v>28.08988764044944</v>
      </c>
      <c r="LO105" s="11">
        <f ca="1">('Cumulative data'!LO105/VLOOKUP(LO$4,'Country populations'!$G$4:$J1099,4,FALSE))*$B$1</f>
        <v>0.11158368869638637</v>
      </c>
      <c r="LP105" s="11">
        <f ca="1">('Cumulative data'!LP105/VLOOKUP(LP$4,'Country populations'!$G$4:$J1099,4,FALSE))*$B$1</f>
        <v>0.28133408482356292</v>
      </c>
      <c r="LQ105" s="11">
        <f ca="1">('Cumulative data'!LQ105/VLOOKUP(LQ$4,'Country populations'!$G$4:$J1099,4,FALSE))*$B$1</f>
        <v>0</v>
      </c>
      <c r="LR105" s="11">
        <f ca="1">('Cumulative data'!LR105/VLOOKUP(LR$4,'Country populations'!$G$4:$J1099,4,FALSE))*$B$1</f>
        <v>0.16745213813216181</v>
      </c>
      <c r="LS105" s="11">
        <f ca="1">('Cumulative data'!LS105/VLOOKUP(LS$4,'Country populations'!$G$4:$J1099,4,FALSE))*$B$1</f>
        <v>0.7010135253549582</v>
      </c>
      <c r="LT105" s="11">
        <f ca="1">('Cumulative data'!LT105/VLOOKUP(LT$4,'Country populations'!$G$4:$J1099,4,FALSE))*$B$1</f>
        <v>0.77086726112866366</v>
      </c>
      <c r="LU105" s="11">
        <f ca="1">('Cumulative data'!LU105/VLOOKUP(LU$4,'Country populations'!$G$4:$J1099,4,FALSE))*$B$1</f>
        <v>0.34566477607786422</v>
      </c>
      <c r="LV105" s="11">
        <f ca="1">('Cumulative data'!LV105/VLOOKUP(LV$4,'Country populations'!$G$4:$J1099,4,FALSE))*$B$1</f>
        <v>2.2858031054920991</v>
      </c>
      <c r="LW105" s="11">
        <f ca="1">('Cumulative data'!LW105/VLOOKUP(LW$4,'Country populations'!$G$4:$J1099,4,FALSE))*$B$1</f>
        <v>23.699069219056422</v>
      </c>
      <c r="LX105" s="11">
        <f ca="1">('Cumulative data'!LX105/VLOOKUP(LX$4,'Country populations'!$G$4:$J1099,4,FALSE))*$B$1</f>
        <v>0</v>
      </c>
      <c r="LY105" s="11">
        <f ca="1">('Cumulative data'!LY105/VLOOKUP(LY$4,'Country populations'!$G$4:$J1099,4,FALSE))*$B$1</f>
        <v>0</v>
      </c>
      <c r="LZ105" s="11">
        <f ca="1">('Cumulative data'!LZ105/VLOOKUP(LZ$4,'Country populations'!$G$4:$J1099,4,FALSE))*$B$1</f>
        <v>0</v>
      </c>
      <c r="MA105" s="11">
        <f ca="1">('Cumulative data'!MA105/VLOOKUP(MA$4,'Country populations'!$G$4:$J1099,4,FALSE))*$B$1</f>
        <v>5.7163640209190349</v>
      </c>
      <c r="MB105" s="11">
        <f ca="1">('Cumulative data'!MB105/VLOOKUP(MB$4,'Country populations'!$G$4:$J1099,4,FALSE))*$B$1</f>
        <v>0</v>
      </c>
      <c r="MC105" s="11">
        <f ca="1">('Cumulative data'!MC105/VLOOKUP(MC$4,'Country populations'!$G$4:$J1099,4,FALSE))*$B$1</f>
        <v>1.3508215189920438</v>
      </c>
      <c r="MD105" s="11">
        <f ca="1">('Cumulative data'!MD105/VLOOKUP(MD$4,'Country populations'!$G$4:$J1099,4,FALSE))*$B$1</f>
        <v>50.963204566303126</v>
      </c>
      <c r="ME105" s="11">
        <f ca="1">('Cumulative data'!ME105/VLOOKUP(ME$4,'Country populations'!$G$4:$J1099,4,FALSE))*$B$1</f>
        <v>0</v>
      </c>
      <c r="MF105" s="11">
        <f ca="1">('Cumulative data'!MF105/VLOOKUP(MF$4,'Country populations'!$G$4:$J1099,4,FALSE))*$B$1</f>
        <v>1.7396813389158199E-2</v>
      </c>
      <c r="MG105" s="11">
        <f ca="1">('Cumulative data'!MG105/VLOOKUP(MG$4,'Country populations'!$G$4:$J1099,4,FALSE))*$B$1</f>
        <v>26.221254949261873</v>
      </c>
      <c r="MH105" s="11">
        <f ca="1">('Cumulative data'!MH105/VLOOKUP(MH$4,'Country populations'!$G$4:$J1099,4,FALSE))*$B$1</f>
        <v>0.36237411576186079</v>
      </c>
      <c r="MI105" s="11">
        <f ca="1">('Cumulative data'!MI105/VLOOKUP(MI$4,'Country populations'!$G$4:$J1099,4,FALSE))*$B$1</f>
        <v>0.44929119820571067</v>
      </c>
      <c r="MJ105" s="11">
        <f ca="1">('Cumulative data'!MJ105/VLOOKUP(MJ$4,'Country populations'!$G$4:$J1099,4,FALSE))*$B$1</f>
        <v>0.90611030044442897</v>
      </c>
      <c r="MK105" s="11">
        <f ca="1">('Cumulative data'!MK105/VLOOKUP(MK$4,'Country populations'!$G$4:$J1099,4,FALSE))*$B$1</f>
        <v>5.5137132112648687E-2</v>
      </c>
      <c r="ML105" s="11">
        <f ca="1">('Cumulative data'!ML105/VLOOKUP(ML$4,'Country populations'!$G$4:$J1099,4,FALSE))*$B$1</f>
        <v>10.439466752038307</v>
      </c>
      <c r="MM105" s="11">
        <f ca="1">('Cumulative data'!MM105/VLOOKUP(MM$4,'Country populations'!$G$4:$J1099,4,FALSE))*$B$1</f>
        <v>0</v>
      </c>
      <c r="MN105" s="11">
        <f ca="1">('Cumulative data'!MN105/VLOOKUP(MN$4,'Country populations'!$G$4:$J1099,4,FALSE))*$B$1</f>
        <v>0.79087691839554008</v>
      </c>
      <c r="MO105" s="11">
        <f ca="1">('Cumulative data'!MO105/VLOOKUP(MO$4,'Country populations'!$G$4:$J1099,4,FALSE))*$B$1</f>
        <v>48.174971496475194</v>
      </c>
      <c r="MP105" s="11">
        <f ca="1">('Cumulative data'!MP105/VLOOKUP(MP$4,'Country populations'!$G$4:$J1099,4,FALSE))*$B$1</f>
        <v>0</v>
      </c>
      <c r="MQ105" s="11">
        <f ca="1">('Cumulative data'!MQ105/VLOOKUP(MQ$4,'Country populations'!$G$4:$J1099,4,FALSE))*$B$1</f>
        <v>0</v>
      </c>
      <c r="MR105" s="11">
        <f ca="1">('Cumulative data'!MR105/VLOOKUP(MR$4,'Country populations'!$G$4:$J1099,4,FALSE))*$B$1</f>
        <v>15.216068167985393</v>
      </c>
      <c r="MS105" s="11">
        <f ca="1">('Cumulative data'!MS105/VLOOKUP(MS$4,'Country populations'!$G$4:$J1099,4,FALSE))*$B$1</f>
        <v>1.6740824893767329E-2</v>
      </c>
      <c r="MT105" s="11">
        <f ca="1">('Cumulative data'!MT105/VLOOKUP(MT$4,'Country populations'!$G$4:$J1099,4,FALSE))*$B$1</f>
        <v>186.55846275826687</v>
      </c>
      <c r="MU105" s="11">
        <f ca="1">('Cumulative data'!MU105/VLOOKUP(MU$4,'Country populations'!$G$4:$J1099,4,FALSE))*$B$1</f>
        <v>9.5764343104488479</v>
      </c>
      <c r="MV105" s="11">
        <f ca="1">('Cumulative data'!MV105/VLOOKUP(MV$4,'Country populations'!$G$4:$J1099,4,FALSE))*$B$1</f>
        <v>17.800471966799577</v>
      </c>
      <c r="MW105" s="11">
        <f ca="1">('Cumulative data'!MW105/VLOOKUP(MW$4,'Country populations'!$G$4:$J1099,4,FALSE))*$B$1</f>
        <v>7.6281626680261745</v>
      </c>
      <c r="MX105" s="11">
        <f ca="1">('Cumulative data'!MX105/VLOOKUP(MX$4,'Country populations'!$G$4:$J1099,4,FALSE))*$B$1</f>
        <v>5.4395256385513541E-2</v>
      </c>
      <c r="MY105" s="11">
        <f ca="1">('Cumulative data'!MY105/VLOOKUP(MY$4,'Country populations'!$G$4:$J1099,4,FALSE))*$B$1</f>
        <v>0</v>
      </c>
      <c r="MZ105" s="11">
        <f ca="1">('Cumulative data'!MZ105/VLOOKUP(MZ$4,'Country populations'!$G$4:$J1099,4,FALSE))*$B$1</f>
        <v>0</v>
      </c>
      <c r="NA105" s="11">
        <f ca="1">('Cumulative data'!NA105/VLOOKUP(NA$4,'Country populations'!$G$4:$J1099,4,FALSE))*$B$1</f>
        <v>8.7699811962833163E-2</v>
      </c>
      <c r="NB105" s="11">
        <f ca="1">('Cumulative data'!NB105/VLOOKUP(NB$4,'Country populations'!$G$4:$J1099,4,FALSE))*$B$1</f>
        <v>8.2486485826594597E-2</v>
      </c>
      <c r="NC105" s="11">
        <f ca="1">('Cumulative data'!NC105/VLOOKUP(NC$4,'Country populations'!$G$4:$J1099,4,FALSE))*$B$1</f>
        <v>0</v>
      </c>
      <c r="ND105" s="11">
        <f ca="1">('Cumulative data'!ND105/VLOOKUP(ND$4,'Country populations'!$G$4:$J1099,4,FALSE))*$B$1</f>
        <v>0.14553314393649983</v>
      </c>
      <c r="NE105" s="11">
        <f ca="1">('Cumulative data'!NE105/VLOOKUP(NE$4,'Country populations'!$G$4:$J1099,4,FALSE))*$B$1</f>
        <v>4.5610794560794164E-2</v>
      </c>
      <c r="NF105" s="11">
        <f ca="1">('Cumulative data'!NF105/VLOOKUP(NF$4,'Country populations'!$G$4:$J1099,4,FALSE))*$B$1</f>
        <v>0</v>
      </c>
      <c r="NG105" s="11">
        <f ca="1">('Cumulative data'!NG105/VLOOKUP(NG$4,'Country populations'!$G$4:$J1099,4,FALSE))*$B$1</f>
        <v>0.11428142383454518</v>
      </c>
      <c r="NH105" s="11">
        <f ca="1">('Cumulative data'!NH105/VLOOKUP(NH$4,'Country populations'!$G$4:$J1099,4,FALSE))*$B$1</f>
        <v>0</v>
      </c>
      <c r="NI105" s="11">
        <f ca="1">('Cumulative data'!NI105/VLOOKUP(NI$4,'Country populations'!$G$4:$J1099,4,FALSE))*$B$1</f>
        <v>0</v>
      </c>
      <c r="NJ105" s="11">
        <f ca="1">('Cumulative data'!NJ105/VLOOKUP(NJ$4,'Country populations'!$G$4:$J1099,4,FALSE))*$B$1</f>
        <v>0</v>
      </c>
      <c r="NK105" s="11">
        <f ca="1">('Cumulative data'!NK105/VLOOKUP(NK$4,'Country populations'!$G$4:$J1099,4,FALSE))*$B$1</f>
        <v>0</v>
      </c>
      <c r="NL105" s="11">
        <f ca="1">('Cumulative data'!NL105/VLOOKUP(NL$4,'Country populations'!$G$4:$J1099,4,FALSE))*$B$1</f>
        <v>6.0852665109406401E-2</v>
      </c>
      <c r="NM105" s="11">
        <f ca="1">('Cumulative data'!NM105/VLOOKUP(NM$4,'Country populations'!$G$4:$J1099,4,FALSE))*$B$1</f>
        <v>0</v>
      </c>
      <c r="NN105" s="11">
        <f ca="1">('Cumulative data'!NN105/VLOOKUP(NN$4,'Country populations'!$G$4:$J1099,4,FALSE))*$B$1</f>
        <v>2.5149577109860899</v>
      </c>
      <c r="NO105" s="11">
        <f ca="1">('Cumulative data'!NO105/VLOOKUP(NO$4,'Country populations'!$G$4:$J1099,4,FALSE))*$B$1</f>
        <v>0</v>
      </c>
      <c r="NP105" s="11">
        <f ca="1">('Cumulative data'!NP105/VLOOKUP(NP$4,'Country populations'!$G$4:$J1099,4,FALSE))*$B$1</f>
        <v>0.13456299691171192</v>
      </c>
      <c r="NQ105" s="11">
        <f ca="1">('Cumulative data'!NQ105/VLOOKUP(NQ$4,'Country populations'!$G$4:$J1099,4,FALSE))*$B$1</f>
        <v>0</v>
      </c>
      <c r="NR105" s="11">
        <f ca="1">('Cumulative data'!NR105/VLOOKUP(NR$4,'Country populations'!$G$4:$J1099,4,FALSE))*$B$1</f>
        <v>0</v>
      </c>
      <c r="NS105" s="11">
        <f ca="1">('Cumulative data'!NS105/VLOOKUP(NS$4,'Country populations'!$G$4:$J1099,4,FALSE))*$B$1</f>
        <v>5.2274038281846458E-2</v>
      </c>
      <c r="NT105" s="11">
        <f ca="1">('Cumulative data'!NT105/VLOOKUP(NT$4,'Country populations'!$G$4:$J1099,4,FALSE))*$B$1</f>
        <v>0</v>
      </c>
      <c r="NU105" s="11">
        <f ca="1">('Cumulative data'!NU105/VLOOKUP(NU$4,'Country populations'!$G$4:$J1099,4,FALSE))*$B$1</f>
        <v>0</v>
      </c>
      <c r="NV105" s="11">
        <f ca="1">('Cumulative data'!NV105/VLOOKUP(NV$4,'Country populations'!$G$4:$J1099,4,FALSE))*$B$1</f>
        <v>0</v>
      </c>
      <c r="NW105" s="11">
        <f ca="1">('Cumulative data'!NW105/VLOOKUP(NW$4,'Country populations'!$G$4:$J1099,4,FALSE))*$B$1</f>
        <v>0</v>
      </c>
      <c r="NX105" s="11">
        <f ca="1">('Cumulative data'!NX105/VLOOKUP(NX$4,'Country populations'!$G$4:$J1099,4,FALSE))*$B$1</f>
        <v>6.0938452163315056</v>
      </c>
      <c r="NY105" s="11">
        <f ca="1">('Cumulative data'!NY105/VLOOKUP(NY$4,'Country populations'!$G$4:$J1099,4,FALSE))*$B$1</f>
        <v>0</v>
      </c>
      <c r="NZ105" s="11">
        <f ca="1">('Cumulative data'!NZ105/VLOOKUP(NZ$4,'Country populations'!$G$4:$J1099,4,FALSE))*$B$1</f>
        <v>0</v>
      </c>
      <c r="OA105" s="11">
        <f ca="1">('Cumulative data'!OA105/VLOOKUP(OA$4,'Country populations'!$G$4:$J1099,4,FALSE))*$B$1</f>
        <v>0.4252378674320948</v>
      </c>
      <c r="OB105" s="11">
        <f ca="1">('Cumulative data'!OB105/VLOOKUP(OB$4,'Country populations'!$G$4:$J1099,4,FALSE))*$B$1</f>
        <v>34.748162690897722</v>
      </c>
      <c r="OC105" s="11">
        <f ca="1">('Cumulative data'!OC105/VLOOKUP(OC$4,'Country populations'!$G$4:$J1099,4,FALSE))*$B$1</f>
        <v>0.15095355853390283</v>
      </c>
      <c r="OD105" s="11">
        <f ca="1">('Cumulative data'!OD105/VLOOKUP(OD$4,'Country populations'!$G$4:$J1099,4,FALSE))*$B$1</f>
        <v>0</v>
      </c>
      <c r="OE105" s="11">
        <f ca="1">('Cumulative data'!OE105/VLOOKUP(OE$4,'Country populations'!$G$4:$J1099,4,FALSE))*$B$1</f>
        <v>1.7985999697835204</v>
      </c>
      <c r="OF105" s="11">
        <f ca="1">('Cumulative data'!OF105/VLOOKUP(OF$4,'Country populations'!$G$4:$J1099,4,FALSE))*$B$1</f>
        <v>0</v>
      </c>
      <c r="OG105" s="11">
        <f ca="1">('Cumulative data'!OG105/VLOOKUP(OG$4,'Country populations'!$G$4:$J1099,4,FALSE))*$B$1</f>
        <v>0</v>
      </c>
      <c r="OH105" s="11">
        <f ca="1">('Cumulative data'!OH105/VLOOKUP(OH$4,'Country populations'!$G$4:$J1099,4,FALSE))*$B$1</f>
        <v>0</v>
      </c>
      <c r="OI105" s="11">
        <f ca="1">('Cumulative data'!OI105/VLOOKUP(OI$4,'Country populations'!$G$4:$J1099,4,FALSE))*$B$1</f>
        <v>0</v>
      </c>
      <c r="OJ105" s="11">
        <f ca="1">('Cumulative data'!OJ105/VLOOKUP(OJ$4,'Country populations'!$G$4:$J1099,4,FALSE))*$B$1</f>
        <v>0</v>
      </c>
      <c r="OK105" s="11">
        <f ca="1">('Cumulative data'!OK105/VLOOKUP(OK$4,'Country populations'!$G$4:$J1099,4,FALSE))*$B$1</f>
        <v>0</v>
      </c>
      <c r="OL105" s="11">
        <f ca="1">('Cumulative data'!OL105/VLOOKUP(OL$4,'Country populations'!$G$4:$J1099,4,FALSE))*$B$1</f>
        <v>1.7046403720207146</v>
      </c>
      <c r="OM105" s="11">
        <f ca="1">('Cumulative data'!OM105/VLOOKUP(OM$4,'Country populations'!$G$4:$J1099,4,FALSE))*$B$1</f>
        <v>25.827780360555813</v>
      </c>
      <c r="ON105" s="11">
        <f ca="1">('Cumulative data'!ON105/VLOOKUP(ON$4,'Country populations'!$G$4:$J1099,4,FALSE))*$B$1</f>
        <v>0.41379356004806628</v>
      </c>
      <c r="OO105" s="11">
        <f ca="1">('Cumulative data'!OO105/VLOOKUP(OO$4,'Country populations'!$G$4:$J1099,4,FALSE))*$B$1</f>
        <v>0</v>
      </c>
      <c r="OP105" s="11">
        <f ca="1">('Cumulative data'!OP105/VLOOKUP(OP$4,'Country populations'!$G$4:$J1099,4,FALSE))*$B$1</f>
        <v>0.21506948895188036</v>
      </c>
      <c r="OQ105" s="11">
        <f ca="1">('Cumulative data'!OQ105/VLOOKUP(OQ$4,'Country populations'!$G$4:$J1099,4,FALSE))*$B$1</f>
        <v>0</v>
      </c>
      <c r="OR105" s="11">
        <f ca="1">('Cumulative data'!OR105/VLOOKUP(OR$4,'Country populations'!$G$4:$J1099,4,FALSE))*$B$1</f>
        <v>0</v>
      </c>
      <c r="OS105" s="11">
        <f ca="1">('Cumulative data'!OS105/VLOOKUP(OS$4,'Country populations'!$G$4:$J1099,4,FALSE))*$B$1</f>
        <v>0</v>
      </c>
      <c r="OT105" s="11">
        <f ca="1">('Cumulative data'!OT105/VLOOKUP(OT$4,'Country populations'!$G$4:$J1099,4,FALSE))*$B$1</f>
        <v>0</v>
      </c>
      <c r="OU105" s="11">
        <f ca="1">('Cumulative data'!OU105/VLOOKUP(OU$4,'Country populations'!$G$4:$J1099,4,FALSE))*$B$1</f>
        <v>0</v>
      </c>
      <c r="OV105" s="11">
        <f ca="1">('Cumulative data'!OV105/VLOOKUP(OV$4,'Country populations'!$G$4:$J1099,4,FALSE))*$B$1</f>
        <v>0</v>
      </c>
      <c r="OW105" s="11">
        <f ca="1">('Cumulative data'!OW105/VLOOKUP(OW$4,'Country populations'!$G$4:$J1099,4,FALSE))*$B$1</f>
        <v>0</v>
      </c>
      <c r="OX105" s="11">
        <f ca="1">('Cumulative data'!OX105/VLOOKUP(OX$4,'Country populations'!$G$4:$J1099,4,FALSE))*$B$1</f>
        <v>0</v>
      </c>
      <c r="OY105" s="11">
        <f ca="1">('Cumulative data'!OY105/VLOOKUP(OY$4,'Country populations'!$G$4:$J1099,4,FALSE))*$B$1</f>
        <v>0</v>
      </c>
      <c r="OZ105" s="11">
        <f ca="1">('Cumulative data'!OZ105/VLOOKUP(OZ$4,'Country populations'!$G$4:$J1099,4,FALSE))*$B$1</f>
        <v>0</v>
      </c>
      <c r="PA105" s="11">
        <f ca="1">('Cumulative data'!PA105/VLOOKUP(PA$4,'Country populations'!$G$4:$J1099,4,FALSE))*$B$1</f>
        <v>11.333236479004313</v>
      </c>
    </row>
    <row r="106" spans="1:417">
      <c r="A106" s="8">
        <f>'Cumulative data'!A106</f>
        <v>43931</v>
      </c>
      <c r="B106" s="11">
        <f ca="1">('Cumulative data'!B106/VLOOKUP(B$4,'Country populations'!$G$4:$J1100,4,FALSE))*$B$1</f>
        <v>1407.943423485674</v>
      </c>
      <c r="C106" s="11">
        <f ca="1">('Cumulative data'!C106/VLOOKUP(C$4,'Country populations'!$G$4:$J1100,4,FALSE))*$B$1</f>
        <v>3260.5434186273519</v>
      </c>
      <c r="D106" s="11">
        <f ca="1">('Cumulative data'!D106/VLOOKUP(D$4,'Country populations'!$G$4:$J1100,4,FALSE))*$B$1</f>
        <v>2375.4822629577129</v>
      </c>
      <c r="E106" s="11">
        <f ca="1">('Cumulative data'!E106/VLOOKUP(E$4,'Country populations'!$G$4:$J1100,4,FALSE))*$B$1</f>
        <v>1354.9731992209247</v>
      </c>
      <c r="F106" s="11">
        <f ca="1">('Cumulative data'!F106/VLOOKUP(F$4,'Country populations'!$G$4:$J1100,4,FALSE))*$B$1</f>
        <v>1322.8483041243787</v>
      </c>
      <c r="G106" s="11">
        <f ca="1">('Cumulative data'!G106/VLOOKUP(G$4,'Country populations'!$G$4:$J1100,4,FALSE))*$B$1</f>
        <v>961.02256569648137</v>
      </c>
      <c r="H106" s="11">
        <f ca="1">('Cumulative data'!H106/VLOOKUP(H$4,'Country populations'!$G$4:$J1100,4,FALSE))*$B$1</f>
        <v>57.613861104749596</v>
      </c>
      <c r="I106" s="11">
        <f ca="1">('Cumulative data'!I106/VLOOKUP(I$4,'Country populations'!$G$4:$J1100,4,FALSE))*$B$1</f>
        <v>788.39947441781214</v>
      </c>
      <c r="J106" s="11">
        <f ca="1">('Cumulative data'!J106/VLOOKUP(J$4,'Country populations'!$G$4:$J1100,4,FALSE))*$B$1</f>
        <v>501.33350419918679</v>
      </c>
      <c r="K106" s="11">
        <f ca="1">('Cumulative data'!K106/VLOOKUP(K$4,'Country populations'!$G$4:$J1100,4,FALSE))*$B$1</f>
        <v>2155.6365629370293</v>
      </c>
      <c r="L106" s="11">
        <f ca="1">('Cumulative data'!L106/VLOOKUP(L$4,'Country populations'!$G$4:$J1100,4,FALSE))*$B$1</f>
        <v>1270.0415112501855</v>
      </c>
      <c r="M106" s="11">
        <f ca="1">('Cumulative data'!M106/VLOOKUP(M$4,'Country populations'!$G$4:$J1100,4,FALSE))*$B$1</f>
        <v>549.73010684047551</v>
      </c>
      <c r="N106" s="11">
        <f ca="1">('Cumulative data'!N106/VLOOKUP(N$4,'Country populations'!$G$4:$J1100,4,FALSE))*$B$1</f>
        <v>2714.7356474890053</v>
      </c>
      <c r="O106" s="11">
        <f ca="1">('Cumulative data'!O106/VLOOKUP(O$4,'Country populations'!$G$4:$J1100,4,FALSE))*$B$1</f>
        <v>84.009454505022632</v>
      </c>
      <c r="P106" s="11">
        <f ca="1">('Cumulative data'!P106/VLOOKUP(P$4,'Country populations'!$G$4:$J1100,4,FALSE))*$B$1</f>
        <v>69.42157458903128</v>
      </c>
      <c r="Q106" s="11">
        <f ca="1">('Cumulative data'!Q106/VLOOKUP(Q$4,'Country populations'!$G$4:$J1100,4,FALSE))*$B$1</f>
        <v>1368.6771621465634</v>
      </c>
      <c r="R106" s="11">
        <f ca="1">('Cumulative data'!R106/VLOOKUP(R$4,'Country populations'!$G$4:$J1100,4,FALSE))*$B$1</f>
        <v>1470.9539882750046</v>
      </c>
      <c r="S106" s="11">
        <f ca="1">('Cumulative data'!S106/VLOOKUP(S$4,'Country populations'!$G$4:$J1100,4,FALSE))*$B$1</f>
        <v>1151.6322318847544</v>
      </c>
      <c r="T106" s="11">
        <f ca="1">('Cumulative data'!T106/VLOOKUP(T$4,'Country populations'!$G$4:$J1100,4,FALSE))*$B$1</f>
        <v>1497.226697903275</v>
      </c>
      <c r="U106" s="11">
        <f ca="1">('Cumulative data'!U106/VLOOKUP(U$4,'Country populations'!$G$4:$J1100,4,FALSE))*$B$1</f>
        <v>905.11492414798306</v>
      </c>
      <c r="V106" s="11">
        <f ca="1">('Cumulative data'!V106/VLOOKUP(V$4,'Country populations'!$G$4:$J1100,4,FALSE))*$B$1</f>
        <v>4.6463620476104497</v>
      </c>
      <c r="W106" s="11">
        <f ca="1">('Cumulative data'!W106/VLOOKUP(W$4,'Country populations'!$G$4:$J1100,4,FALSE))*$B$1</f>
        <v>203.82614640065555</v>
      </c>
      <c r="X106" s="11">
        <f ca="1">('Cumulative data'!X106/VLOOKUP(X$4,'Country populations'!$G$4:$J1100,4,FALSE))*$B$1</f>
        <v>159.40872706975523</v>
      </c>
      <c r="Y106" s="11">
        <f ca="1">('Cumulative data'!Y106/VLOOKUP(Y$4,'Country populations'!$G$4:$J1100,4,FALSE))*$B$1</f>
        <v>36.900147852021597</v>
      </c>
      <c r="Z106" s="11">
        <f ca="1">('Cumulative data'!Z106/VLOOKUP(Z$4,'Country populations'!$G$4:$J1100,4,FALSE))*$B$1</f>
        <v>312.40503804912368</v>
      </c>
      <c r="AA106" s="11">
        <f ca="1">('Cumulative data'!AA106/VLOOKUP(AA$4,'Country populations'!$G$4:$J1100,4,FALSE))*$B$1</f>
        <v>281.41376835991036</v>
      </c>
      <c r="AB106" s="11">
        <f ca="1">('Cumulative data'!AB106/VLOOKUP(AB$4,'Country populations'!$G$4:$J1100,4,FALSE))*$B$1</f>
        <v>147.30515458387879</v>
      </c>
      <c r="AC106" s="11">
        <f ca="1">('Cumulative data'!AC106/VLOOKUP(AC$4,'Country populations'!$G$4:$J1100,4,FALSE))*$B$1</f>
        <v>270.40679849058739</v>
      </c>
      <c r="AD106" s="11">
        <f ca="1">('Cumulative data'!AD106/VLOOKUP(AD$4,'Country populations'!$G$4:$J1100,4,FALSE))*$B$1</f>
        <v>1136.2709873493934</v>
      </c>
      <c r="AE106" s="11">
        <f ca="1">('Cumulative data'!AE106/VLOOKUP(AE$4,'Country populations'!$G$4:$J1100,4,FALSE))*$B$1</f>
        <v>972.8595492941115</v>
      </c>
      <c r="AF106" s="11">
        <f ca="1">('Cumulative data'!AF106/VLOOKUP(AF$4,'Country populations'!$G$4:$J1100,4,FALSE))*$B$1</f>
        <v>241.25602782224749</v>
      </c>
      <c r="AG106" s="11">
        <f ca="1">('Cumulative data'!AG106/VLOOKUP(AG$4,'Country populations'!$G$4:$J1100,4,FALSE))*$B$1</f>
        <v>520.03075549104483</v>
      </c>
      <c r="AH106" s="11">
        <f ca="1">('Cumulative data'!AH106/VLOOKUP(AH$4,'Country populations'!$G$4:$J1100,4,FALSE))*$B$1</f>
        <v>20.829152280528927</v>
      </c>
      <c r="AI106" s="11">
        <f ca="1">('Cumulative data'!AI106/VLOOKUP(AI$4,'Country populations'!$G$4:$J1100,4,FALSE))*$B$1</f>
        <v>26.688331086826324</v>
      </c>
      <c r="AJ106" s="11">
        <f ca="1">('Cumulative data'!AJ106/VLOOKUP(AJ$4,'Country populations'!$G$4:$J1100,4,FALSE))*$B$1</f>
        <v>94.416400223508646</v>
      </c>
      <c r="AK106" s="11">
        <f ca="1">('Cumulative data'!AK106/VLOOKUP(AK$4,'Country populations'!$G$4:$J1100,4,FALSE))*$B$1</f>
        <v>37.196200420902933</v>
      </c>
      <c r="AL106" s="11">
        <f ca="1">('Cumulative data'!AL106/VLOOKUP(AL$4,'Country populations'!$G$4:$J1100,4,FALSE))*$B$1</f>
        <v>130.63091705066532</v>
      </c>
      <c r="AM106" s="11">
        <f ca="1">('Cumulative data'!AM106/VLOOKUP(AM$4,'Country populations'!$G$4:$J1100,4,FALSE))*$B$1</f>
        <v>302.3133543638275</v>
      </c>
      <c r="AN106" s="11">
        <f ca="1">('Cumulative data'!AN106/VLOOKUP(AN$4,'Country populations'!$G$4:$J1100,4,FALSE))*$B$1</f>
        <v>12.039179607087755</v>
      </c>
      <c r="AO106" s="11">
        <f ca="1">('Cumulative data'!AO106/VLOOKUP(AO$4,'Country populations'!$G$4:$J1100,4,FALSE))*$B$1</f>
        <v>421.33287560348919</v>
      </c>
      <c r="AP106" s="11">
        <f ca="1">('Cumulative data'!AP106/VLOOKUP(AP$4,'Country populations'!$G$4:$J1100,4,FALSE))*$B$1</f>
        <v>637.80949520345007</v>
      </c>
      <c r="AQ106" s="11">
        <f ca="1">('Cumulative data'!AQ106/VLOOKUP(AQ$4,'Country populations'!$G$4:$J1100,4,FALSE))*$B$1</f>
        <v>824.69646588408432</v>
      </c>
      <c r="AR106" s="11">
        <f ca="1">('Cumulative data'!AR106/VLOOKUP(AR$4,'Country populations'!$G$4:$J1100,4,FALSE))*$B$1</f>
        <v>43.261774045080372</v>
      </c>
      <c r="AS106" s="11">
        <f ca="1">('Cumulative data'!AS106/VLOOKUP(AS$4,'Country populations'!$G$4:$J1100,4,FALSE))*$B$1</f>
        <v>4976.2291206052632</v>
      </c>
      <c r="AT106" s="11">
        <f ca="1">('Cumulative data'!AT106/VLOOKUP(AT$4,'Country populations'!$G$4:$J1100,4,FALSE))*$B$1</f>
        <v>216.53952689846813</v>
      </c>
      <c r="AU106" s="11">
        <f ca="1">('Cumulative data'!AU106/VLOOKUP(AU$4,'Country populations'!$G$4:$J1100,4,FALSE))*$B$1</f>
        <v>157.25997666922314</v>
      </c>
      <c r="AV106" s="11">
        <f ca="1">('Cumulative data'!AV106/VLOOKUP(AV$4,'Country populations'!$G$4:$J1100,4,FALSE))*$B$1</f>
        <v>326.30565421548789</v>
      </c>
      <c r="AW106" s="11">
        <f ca="1">('Cumulative data'!AW106/VLOOKUP(AW$4,'Country populations'!$G$4:$J1100,4,FALSE))*$B$1</f>
        <v>470.1556729651283</v>
      </c>
      <c r="AX106" s="11">
        <f ca="1">('Cumulative data'!AX106/VLOOKUP(AX$4,'Country populations'!$G$4:$J1100,4,FALSE))*$B$1</f>
        <v>43.688561363778042</v>
      </c>
      <c r="AY106" s="11">
        <f ca="1">('Cumulative data'!AY106/VLOOKUP(AY$4,'Country populations'!$G$4:$J1100,4,FALSE))*$B$1</f>
        <v>35.429810593923108</v>
      </c>
      <c r="AZ106" s="11">
        <f ca="1">('Cumulative data'!AZ106/VLOOKUP(AZ$4,'Country populations'!$G$4:$J1100,4,FALSE))*$B$1</f>
        <v>41.906570164730219</v>
      </c>
      <c r="BA106" s="11">
        <f ca="1">('Cumulative data'!BA106/VLOOKUP(BA$4,'Country populations'!$G$4:$J1100,4,FALSE))*$B$1</f>
        <v>32.609049365278516</v>
      </c>
      <c r="BB106" s="11">
        <f ca="1">('Cumulative data'!BB106/VLOOKUP(BB$4,'Country populations'!$G$4:$J1100,4,FALSE))*$B$1</f>
        <v>16.602432321806774</v>
      </c>
      <c r="BC106" s="11">
        <f ca="1">('Cumulative data'!BC106/VLOOKUP(BC$4,'Country populations'!$G$4:$J1100,4,FALSE))*$B$1</f>
        <v>187.56495215990395</v>
      </c>
      <c r="BD106" s="11">
        <f ca="1">('Cumulative data'!BD106/VLOOKUP(BD$4,'Country populations'!$G$4:$J1100,4,FALSE))*$B$1</f>
        <v>37.992254825044867</v>
      </c>
      <c r="BE106" s="11">
        <f ca="1">('Cumulative data'!BE106/VLOOKUP(BE$4,'Country populations'!$G$4:$J1100,4,FALSE))*$B$1</f>
        <v>319.53689213312072</v>
      </c>
      <c r="BF106" s="11">
        <f ca="1">('Cumulative data'!BF106/VLOOKUP(BF$4,'Country populations'!$G$4:$J1100,4,FALSE))*$B$1</f>
        <v>37.225121332492449</v>
      </c>
      <c r="BG106" s="11">
        <f ca="1">('Cumulative data'!BG106/VLOOKUP(BG$4,'Country populations'!$G$4:$J1100,4,FALSE))*$B$1</f>
        <v>4829.3040293040294</v>
      </c>
      <c r="BH106" s="11">
        <f ca="1">('Cumulative data'!BH106/VLOOKUP(BH$4,'Country populations'!$G$4:$J1100,4,FALSE))*$B$1</f>
        <v>342.7303649846977</v>
      </c>
      <c r="BI106" s="11">
        <f ca="1">('Cumulative data'!BI106/VLOOKUP(BI$4,'Country populations'!$G$4:$J1100,4,FALSE))*$B$1</f>
        <v>123.18394261077496</v>
      </c>
      <c r="BJ106" s="11">
        <f ca="1">('Cumulative data'!BJ106/VLOOKUP(BJ$4,'Country populations'!$G$4:$J1100,4,FALSE))*$B$1</f>
        <v>521.27930286092419</v>
      </c>
      <c r="BK106" s="11">
        <f ca="1">('Cumulative data'!BK106/VLOOKUP(BK$4,'Country populations'!$G$4:$J1100,4,FALSE))*$B$1</f>
        <v>30.629620439086054</v>
      </c>
      <c r="BL106" s="11">
        <f ca="1">('Cumulative data'!BL106/VLOOKUP(BL$4,'Country populations'!$G$4:$J1100,4,FALSE))*$B$1</f>
        <v>909.88655440963282</v>
      </c>
      <c r="BM106" s="11">
        <f ca="1">('Cumulative data'!BM106/VLOOKUP(BM$4,'Country populations'!$G$4:$J1100,4,FALSE))*$B$1</f>
        <v>213.08665859747296</v>
      </c>
      <c r="BN106" s="11">
        <f ca="1">('Cumulative data'!BN106/VLOOKUP(BN$4,'Country populations'!$G$4:$J1100,4,FALSE))*$B$1</f>
        <v>42.712494794747556</v>
      </c>
      <c r="BO106" s="11">
        <f ca="1">('Cumulative data'!BO106/VLOOKUP(BO$4,'Country populations'!$G$4:$J1100,4,FALSE))*$B$1</f>
        <v>540.66222464226826</v>
      </c>
      <c r="BP106" s="11">
        <f ca="1">('Cumulative data'!BP106/VLOOKUP(BP$4,'Country populations'!$G$4:$J1100,4,FALSE))*$B$1</f>
        <v>91.32892962198602</v>
      </c>
      <c r="BQ106" s="11">
        <f ca="1">('Cumulative data'!BQ106/VLOOKUP(BQ$4,'Country populations'!$G$4:$J1100,4,FALSE))*$B$1</f>
        <v>17.389122458532693</v>
      </c>
      <c r="BR106" s="11">
        <f ca="1">('Cumulative data'!BR106/VLOOKUP(BR$4,'Country populations'!$G$4:$J1100,4,FALSE))*$B$1</f>
        <v>310.80906874043694</v>
      </c>
      <c r="BS106" s="11">
        <f ca="1">('Cumulative data'!BS106/VLOOKUP(BS$4,'Country populations'!$G$4:$J1100,4,FALSE))*$B$1</f>
        <v>210.48340053249191</v>
      </c>
      <c r="BT106" s="11">
        <f ca="1">('Cumulative data'!BT106/VLOOKUP(BT$4,'Country populations'!$G$4:$J1100,4,FALSE))*$B$1</f>
        <v>266.70202373495613</v>
      </c>
      <c r="BU106" s="11">
        <f ca="1">('Cumulative data'!BU106/VLOOKUP(BU$4,'Country populations'!$G$4:$J1100,4,FALSE))*$B$1</f>
        <v>350.80746327266257</v>
      </c>
      <c r="BV106" s="11">
        <f ca="1">('Cumulative data'!BV106/VLOOKUP(BV$4,'Country populations'!$G$4:$J1100,4,FALSE))*$B$1</f>
        <v>2.0037721557314963</v>
      </c>
      <c r="BW106" s="11">
        <f ca="1">('Cumulative data'!BW106/VLOOKUP(BW$4,'Country populations'!$G$4:$J1100,4,FALSE))*$B$1</f>
        <v>238.74106905664073</v>
      </c>
      <c r="BX106" s="11">
        <f ca="1">('Cumulative data'!BX106/VLOOKUP(BX$4,'Country populations'!$G$4:$J1100,4,FALSE))*$B$1</f>
        <v>89.491644378612705</v>
      </c>
      <c r="BY106" s="11">
        <f ca="1">('Cumulative data'!BY106/VLOOKUP(BY$4,'Country populations'!$G$4:$J1100,4,FALSE))*$B$1</f>
        <v>318.23287158367651</v>
      </c>
      <c r="BZ106" s="11">
        <f ca="1">('Cumulative data'!BZ106/VLOOKUP(BZ$4,'Country populations'!$G$4:$J1100,4,FALSE))*$B$1</f>
        <v>27.499575828460507</v>
      </c>
      <c r="CA106" s="11">
        <f ca="1">('Cumulative data'!CA106/VLOOKUP(CA$4,'Country populations'!$G$4:$J1100,4,FALSE))*$B$1</f>
        <v>128.39667355539549</v>
      </c>
      <c r="CB106" s="11">
        <f ca="1">('Cumulative data'!CB106/VLOOKUP(CB$4,'Country populations'!$G$4:$J1100,4,FALSE))*$B$1</f>
        <v>45.468125696147908</v>
      </c>
      <c r="CC106" s="11">
        <f ca="1">('Cumulative data'!CC106/VLOOKUP(CC$4,'Country populations'!$G$4:$J1100,4,FALSE))*$B$1</f>
        <v>54.405684319435657</v>
      </c>
      <c r="CD106" s="11">
        <f ca="1">('Cumulative data'!CD106/VLOOKUP(CD$4,'Country populations'!$G$4:$J1100,4,FALSE))*$B$1</f>
        <v>12.433101117769185</v>
      </c>
      <c r="CE106" s="11">
        <f ca="1">('Cumulative data'!CE106/VLOOKUP(CE$4,'Country populations'!$G$4:$J1100,4,FALSE))*$B$1</f>
        <v>89.804265558696954</v>
      </c>
      <c r="CF106" s="11" t="e">
        <f ca="1">('Cumulative data'!CF106/VLOOKUP(CF$4,'Country populations'!$G$4:$J1100,4,FALSE))*$B$1</f>
        <v>#N/A</v>
      </c>
      <c r="CG106" s="11">
        <f ca="1">('Cumulative data'!CG106/VLOOKUP(CG$4,'Country populations'!$G$4:$J1100,4,FALSE))*$B$1</f>
        <v>467.13451900467214</v>
      </c>
      <c r="CH106" s="11">
        <f ca="1">('Cumulative data'!CH106/VLOOKUP(CH$4,'Country populations'!$G$4:$J1100,4,FALSE))*$B$1</f>
        <v>7545.4604283957806</v>
      </c>
      <c r="CI106" s="11">
        <f ca="1">('Cumulative data'!CI106/VLOOKUP(CI$4,'Country populations'!$G$4:$J1100,4,FALSE))*$B$1</f>
        <v>312.26772106062873</v>
      </c>
      <c r="CJ106" s="11">
        <f ca="1">('Cumulative data'!CJ106/VLOOKUP(CJ$4,'Country populations'!$G$4:$J1100,4,FALSE))*$B$1</f>
        <v>85.269203078716373</v>
      </c>
      <c r="CK106" s="11">
        <f ca="1">('Cumulative data'!CK106/VLOOKUP(CK$4,'Country populations'!$G$4:$J1100,4,FALSE))*$B$1</f>
        <v>12.164923537180014</v>
      </c>
      <c r="CL106" s="11">
        <f ca="1">('Cumulative data'!CL106/VLOOKUP(CL$4,'Country populations'!$G$4:$J1100,4,FALSE))*$B$1</f>
        <v>16.832033178818552</v>
      </c>
      <c r="CM106" s="11">
        <f ca="1">('Cumulative data'!CM106/VLOOKUP(CM$4,'Country populations'!$G$4:$J1100,4,FALSE))*$B$1</f>
        <v>105.80838983972484</v>
      </c>
      <c r="CN106" s="11">
        <f ca="1">('Cumulative data'!CN106/VLOOKUP(CN$4,'Country populations'!$G$4:$J1100,4,FALSE))*$B$1</f>
        <v>16.937504244703806</v>
      </c>
      <c r="CO106" s="11">
        <f ca="1">('Cumulative data'!CO106/VLOOKUP(CO$4,'Country populations'!$G$4:$J1100,4,FALSE))*$B$1</f>
        <v>136.16498936157043</v>
      </c>
      <c r="CP106" s="11">
        <f ca="1">('Cumulative data'!CP106/VLOOKUP(CP$4,'Country populations'!$G$4:$J1100,4,FALSE))*$B$1</f>
        <v>21.192848317857134</v>
      </c>
      <c r="CQ106" s="11">
        <f ca="1">('Cumulative data'!CQ106/VLOOKUP(CQ$4,'Country populations'!$G$4:$J1100,4,FALSE))*$B$1</f>
        <v>142.12245465285983</v>
      </c>
      <c r="CR106" s="11">
        <f ca="1">('Cumulative data'!CR106/VLOOKUP(CR$4,'Country populations'!$G$4:$J1100,4,FALSE))*$B$1</f>
        <v>45.676161228265698</v>
      </c>
      <c r="CS106" s="11">
        <f ca="1">('Cumulative data'!CS106/VLOOKUP(CS$4,'Country populations'!$G$4:$J1100,4,FALSE))*$B$1</f>
        <v>38.567906978246896</v>
      </c>
      <c r="CT106" s="11">
        <f ca="1">('Cumulative data'!CT106/VLOOKUP(CT$4,'Country populations'!$G$4:$J1100,4,FALSE))*$B$1</f>
        <v>22.958908094891225</v>
      </c>
      <c r="CU106" s="11">
        <f ca="1">('Cumulative data'!CU106/VLOOKUP(CU$4,'Country populations'!$G$4:$J1100,4,FALSE))*$B$1</f>
        <v>36.459364470153311</v>
      </c>
      <c r="CV106" s="11">
        <f ca="1">('Cumulative data'!CV106/VLOOKUP(CV$4,'Country populations'!$G$4:$J1100,4,FALSE))*$B$1</f>
        <v>15.955140861850523</v>
      </c>
      <c r="CW106" s="11">
        <f ca="1">('Cumulative data'!CW106/VLOOKUP(CW$4,'Country populations'!$G$4:$J1100,4,FALSE))*$B$1</f>
        <v>763.23948733860436</v>
      </c>
      <c r="CX106" s="11">
        <f ca="1">('Cumulative data'!CX106/VLOOKUP(CX$4,'Country populations'!$G$4:$J1100,4,FALSE))*$B$1</f>
        <v>117.44777195885293</v>
      </c>
      <c r="CY106" s="11">
        <f ca="1">('Cumulative data'!CY106/VLOOKUP(CY$4,'Country populations'!$G$4:$J1100,4,FALSE))*$B$1</f>
        <v>1.3971115601391013</v>
      </c>
      <c r="CZ106" s="11">
        <f ca="1">('Cumulative data'!CZ106/VLOOKUP(CZ$4,'Country populations'!$G$4:$J1100,4,FALSE))*$B$1</f>
        <v>9812.0101361305915</v>
      </c>
      <c r="DA106" s="11">
        <f ca="1">('Cumulative data'!DA106/VLOOKUP(DA$4,'Country populations'!$G$4:$J1100,4,FALSE))*$B$1</f>
        <v>141.70011801595544</v>
      </c>
      <c r="DB106" s="11">
        <f ca="1">('Cumulative data'!DB106/VLOOKUP(DB$4,'Country populations'!$G$4:$J1100,4,FALSE))*$B$1</f>
        <v>14.772182487927928</v>
      </c>
      <c r="DC106" s="11">
        <f ca="1">('Cumulative data'!DC106/VLOOKUP(DC$4,'Country populations'!$G$4:$J1100,4,FALSE))*$B$1</f>
        <v>246.90057219600763</v>
      </c>
      <c r="DD106" s="11">
        <f ca="1">('Cumulative data'!DD106/VLOOKUP(DD$4,'Country populations'!$G$4:$J1100,4,FALSE))*$B$1</f>
        <v>54.647890854625331</v>
      </c>
      <c r="DE106" s="11">
        <f ca="1">('Cumulative data'!DE106/VLOOKUP(DE$4,'Country populations'!$G$4:$J1100,4,FALSE))*$B$1</f>
        <v>14.9307838721256</v>
      </c>
      <c r="DF106" s="11">
        <f ca="1">('Cumulative data'!DF106/VLOOKUP(DF$4,'Country populations'!$G$4:$J1100,4,FALSE))*$B$1</f>
        <v>51.554313547454278</v>
      </c>
      <c r="DG106" s="11">
        <f ca="1">('Cumulative data'!DG106/VLOOKUP(DG$4,'Country populations'!$G$4:$J1100,4,FALSE))*$B$1</f>
        <v>401.23427304947603</v>
      </c>
      <c r="DH106" s="11">
        <f ca="1">('Cumulative data'!DH106/VLOOKUP(DH$4,'Country populations'!$G$4:$J1100,4,FALSE))*$B$1</f>
        <v>2.6197217191871385</v>
      </c>
      <c r="DI106" s="11">
        <f ca="1">('Cumulative data'!DI106/VLOOKUP(DI$4,'Country populations'!$G$4:$J1100,4,FALSE))*$B$1</f>
        <v>2.4005876459909001</v>
      </c>
      <c r="DJ106" s="11">
        <f ca="1">('Cumulative data'!DJ106/VLOOKUP(DJ$4,'Country populations'!$G$4:$J1100,4,FALSE))*$B$1</f>
        <v>2234.4529118449523</v>
      </c>
      <c r="DK106" s="11">
        <f ca="1">('Cumulative data'!DK106/VLOOKUP(DK$4,'Country populations'!$G$4:$J1100,4,FALSE))*$B$1</f>
        <v>8.8730108694383159</v>
      </c>
      <c r="DL106" s="11">
        <f ca="1">('Cumulative data'!DL106/VLOOKUP(DL$4,'Country populations'!$G$4:$J1100,4,FALSE))*$B$1</f>
        <v>3041.7887628997323</v>
      </c>
      <c r="DM106" s="11">
        <f ca="1">('Cumulative data'!DM106/VLOOKUP(DM$4,'Country populations'!$G$4:$J1100,4,FALSE))*$B$1</f>
        <v>1713.4831460674159</v>
      </c>
      <c r="DN106" s="11">
        <f ca="1">('Cumulative data'!DN106/VLOOKUP(DN$4,'Country populations'!$G$4:$J1100,4,FALSE))*$B$1</f>
        <v>3.4218997866891816</v>
      </c>
      <c r="DO106" s="11">
        <f ca="1">('Cumulative data'!DO106/VLOOKUP(DO$4,'Country populations'!$G$4:$J1100,4,FALSE))*$B$1</f>
        <v>6.0135160631036566</v>
      </c>
      <c r="DP106" s="11">
        <f ca="1">('Cumulative data'!DP106/VLOOKUP(DP$4,'Country populations'!$G$4:$J1100,4,FALSE))*$B$1</f>
        <v>3765.4763122889594</v>
      </c>
      <c r="DQ106" s="11">
        <f ca="1">('Cumulative data'!DQ106/VLOOKUP(DQ$4,'Country populations'!$G$4:$J1100,4,FALSE))*$B$1</f>
        <v>7.032989801550797</v>
      </c>
      <c r="DR106" s="11">
        <f ca="1">('Cumulative data'!DR106/VLOOKUP(DR$4,'Country populations'!$G$4:$J1100,4,FALSE))*$B$1</f>
        <v>18.086148954157924</v>
      </c>
      <c r="DS106" s="11">
        <f ca="1">('Cumulative data'!DS106/VLOOKUP(DS$4,'Country populations'!$G$4:$J1100,4,FALSE))*$B$1</f>
        <v>18.038293910410733</v>
      </c>
      <c r="DT106" s="11">
        <f ca="1">('Cumulative data'!DT106/VLOOKUP(DT$4,'Country populations'!$G$4:$J1100,4,FALSE))*$B$1</f>
        <v>2.9134602555134275</v>
      </c>
      <c r="DU106" s="11">
        <f ca="1">('Cumulative data'!DU106/VLOOKUP(DU$4,'Country populations'!$G$4:$J1100,4,FALSE))*$B$1</f>
        <v>308.58341924143338</v>
      </c>
      <c r="DV106" s="11">
        <f ca="1">('Cumulative data'!DV106/VLOOKUP(DV$4,'Country populations'!$G$4:$J1100,4,FALSE))*$B$1</f>
        <v>758.37021500980552</v>
      </c>
      <c r="DW106" s="11">
        <f ca="1">('Cumulative data'!DW106/VLOOKUP(DW$4,'Country populations'!$G$4:$J1100,4,FALSE))*$B$1</f>
        <v>8.7243805284488545</v>
      </c>
      <c r="DX106" s="11">
        <f ca="1">('Cumulative data'!DX106/VLOOKUP(DX$4,'Country populations'!$G$4:$J1100,4,FALSE))*$B$1</f>
        <v>3650.8266302573388</v>
      </c>
      <c r="DY106" s="11">
        <f ca="1">('Cumulative data'!DY106/VLOOKUP(DY$4,'Country populations'!$G$4:$J1100,4,FALSE))*$B$1</f>
        <v>7.1176629231547803</v>
      </c>
      <c r="DZ106" s="11">
        <f ca="1">('Cumulative data'!DZ106/VLOOKUP(DZ$4,'Country populations'!$G$4:$J1100,4,FALSE))*$B$1</f>
        <v>77.885459785021837</v>
      </c>
      <c r="EA106" s="11">
        <f ca="1">('Cumulative data'!EA106/VLOOKUP(EA$4,'Country populations'!$G$4:$J1100,4,FALSE))*$B$1</f>
        <v>3.3584896243796591</v>
      </c>
      <c r="EB106" s="11">
        <f ca="1">('Cumulative data'!EB106/VLOOKUP(EB$4,'Country populations'!$G$4:$J1100,4,FALSE))*$B$1</f>
        <v>21.275438924124693</v>
      </c>
      <c r="EC106" s="11">
        <f ca="1">('Cumulative data'!EC106/VLOOKUP(EC$4,'Country populations'!$G$4:$J1100,4,FALSE))*$B$1</f>
        <v>2140.4545917847313</v>
      </c>
      <c r="ED106" s="11">
        <f ca="1">('Cumulative data'!ED106/VLOOKUP(ED$4,'Country populations'!$G$4:$J1100,4,FALSE))*$B$1</f>
        <v>768.03476762265143</v>
      </c>
      <c r="EE106" s="11">
        <f ca="1">('Cumulative data'!EE106/VLOOKUP(EE$4,'Country populations'!$G$4:$J1100,4,FALSE))*$B$1</f>
        <v>0.48711077489642957</v>
      </c>
      <c r="EF106" s="11">
        <f ca="1">('Cumulative data'!EF106/VLOOKUP(EF$4,'Country populations'!$G$4:$J1100,4,FALSE))*$B$1</f>
        <v>2071.4791409916879</v>
      </c>
      <c r="EG106" s="11">
        <f ca="1">('Cumulative data'!EG106/VLOOKUP(EG$4,'Country populations'!$G$4:$J1100,4,FALSE))*$B$1</f>
        <v>8.8177701502052788</v>
      </c>
      <c r="EH106" s="11">
        <f ca="1">('Cumulative data'!EH106/VLOOKUP(EH$4,'Country populations'!$G$4:$J1100,4,FALSE))*$B$1</f>
        <v>19.768812721051269</v>
      </c>
      <c r="EI106" s="11">
        <f ca="1">('Cumulative data'!EI106/VLOOKUP(EI$4,'Country populations'!$G$4:$J1100,4,FALSE))*$B$1</f>
        <v>10.873323605333146</v>
      </c>
      <c r="EJ106" s="11">
        <f ca="1">('Cumulative data'!EJ106/VLOOKUP(EJ$4,'Country populations'!$G$4:$J1100,4,FALSE))*$B$1</f>
        <v>0.49623418901383826</v>
      </c>
      <c r="EK106" s="11">
        <f ca="1">('Cumulative data'!EK106/VLOOKUP(EK$4,'Country populations'!$G$4:$J1100,4,FALSE))*$B$1</f>
        <v>229.66826854484273</v>
      </c>
      <c r="EL106" s="11">
        <f ca="1">('Cumulative data'!EL106/VLOOKUP(EL$4,'Country populations'!$G$4:$J1100,4,FALSE))*$B$1</f>
        <v>0.75503898864037544</v>
      </c>
      <c r="EM106" s="11">
        <f ca="1">('Cumulative data'!EM106/VLOOKUP(EM$4,'Country populations'!$G$4:$J1100,4,FALSE))*$B$1</f>
        <v>6.1292961175654357</v>
      </c>
      <c r="EN106" s="11">
        <f ca="1">('Cumulative data'!EN106/VLOOKUP(EN$4,'Country populations'!$G$4:$J1100,4,FALSE))*$B$1</f>
        <v>770.79954394360311</v>
      </c>
      <c r="EO106" s="11">
        <f ca="1">('Cumulative data'!EO106/VLOOKUP(EO$4,'Country populations'!$G$4:$J1100,4,FALSE))*$B$1</f>
        <v>181.55668840600347</v>
      </c>
      <c r="EP106" s="11">
        <f ca="1">('Cumulative data'!EP106/VLOOKUP(EP$4,'Country populations'!$G$4:$J1100,4,FALSE))*$B$1</f>
        <v>1.1586978859229138</v>
      </c>
      <c r="EQ106" s="11">
        <f ca="1">('Cumulative data'!EQ106/VLOOKUP(EQ$4,'Country populations'!$G$4:$J1100,4,FALSE))*$B$1</f>
        <v>684.72306755934267</v>
      </c>
      <c r="ER106" s="11">
        <f ca="1">('Cumulative data'!ER106/VLOOKUP(ER$4,'Country populations'!$G$4:$J1100,4,FALSE))*$B$1</f>
        <v>0.41852062234418319</v>
      </c>
      <c r="ES106" s="11">
        <f ca="1">('Cumulative data'!ES106/VLOOKUP(ES$4,'Country populations'!$G$4:$J1100,4,FALSE))*$B$1</f>
        <v>1165.9903922391679</v>
      </c>
      <c r="ET106" s="11">
        <f ca="1">('Cumulative data'!ET106/VLOOKUP(ET$4,'Country populations'!$G$4:$J1100,4,FALSE))*$B$1</f>
        <v>478.82171552244239</v>
      </c>
      <c r="EU106" s="11">
        <f ca="1">('Cumulative data'!EU106/VLOOKUP(EU$4,'Country populations'!$G$4:$J1100,4,FALSE))*$B$1</f>
        <v>104.25990723411181</v>
      </c>
      <c r="EV106" s="11">
        <f ca="1">('Cumulative data'!EV106/VLOOKUP(EV$4,'Country populations'!$G$4:$J1100,4,FALSE))*$B$1</f>
        <v>47.040336452828079</v>
      </c>
      <c r="EW106" s="11">
        <f ca="1">('Cumulative data'!EW106/VLOOKUP(EW$4,'Country populations'!$G$4:$J1100,4,FALSE))*$B$1</f>
        <v>2.1214149990350282</v>
      </c>
      <c r="EX106" s="11">
        <f ca="1">('Cumulative data'!EX106/VLOOKUP(EX$4,'Country populations'!$G$4:$J1100,4,FALSE))*$B$1</f>
        <v>12.829787916478081</v>
      </c>
      <c r="EY106" s="11">
        <f ca="1">('Cumulative data'!EY106/VLOOKUP(EY$4,'Country populations'!$G$4:$J1100,4,FALSE))*$B$1</f>
        <v>17.784570919279389</v>
      </c>
      <c r="EZ106" s="11">
        <f ca="1">('Cumulative data'!EZ106/VLOOKUP(EZ$4,'Country populations'!$G$4:$J1100,4,FALSE))*$B$1</f>
        <v>2.6309943588849953</v>
      </c>
      <c r="FA106" s="11">
        <f ca="1">('Cumulative data'!FA106/VLOOKUP(FA$4,'Country populations'!$G$4:$J1100,4,FALSE))*$B$1</f>
        <v>2.474594574797838</v>
      </c>
      <c r="FB106" s="11">
        <f ca="1">('Cumulative data'!FB106/VLOOKUP(FB$4,'Country populations'!$G$4:$J1100,4,FALSE))*$B$1</f>
        <v>9.3051400747851289</v>
      </c>
      <c r="FC106" s="11">
        <f ca="1">('Cumulative data'!FC106/VLOOKUP(FC$4,'Country populations'!$G$4:$J1100,4,FALSE))*$B$1</f>
        <v>3.4927954544759956</v>
      </c>
      <c r="FD106" s="11">
        <f ca="1">('Cumulative data'!FD106/VLOOKUP(FD$4,'Country populations'!$G$4:$J1100,4,FALSE))*$B$1</f>
        <v>0.31927556192555911</v>
      </c>
      <c r="FE106" s="11">
        <f ca="1">('Cumulative data'!FE106/VLOOKUP(FE$4,'Country populations'!$G$4:$J1100,4,FALSE))*$B$1</f>
        <v>4.8805902585858734</v>
      </c>
      <c r="FF106" s="11">
        <f ca="1">('Cumulative data'!FF106/VLOOKUP(FF$4,'Country populations'!$G$4:$J1100,4,FALSE))*$B$1</f>
        <v>1.0856735264281794</v>
      </c>
      <c r="FG106" s="11">
        <f ca="1">('Cumulative data'!FG106/VLOOKUP(FG$4,'Country populations'!$G$4:$J1100,4,FALSE))*$B$1</f>
        <v>0.54390540397214115</v>
      </c>
      <c r="FH106" s="11">
        <f ca="1">('Cumulative data'!FH106/VLOOKUP(FH$4,'Country populations'!$G$4:$J1100,4,FALSE))*$B$1</f>
        <v>194.02009639735317</v>
      </c>
      <c r="FI106" s="11">
        <f ca="1">('Cumulative data'!FI106/VLOOKUP(FI$4,'Country populations'!$G$4:$J1100,4,FALSE))*$B$1</f>
        <v>0.66967578377483938</v>
      </c>
      <c r="FJ106" s="11">
        <f ca="1">('Cumulative data'!FJ106/VLOOKUP(FJ$4,'Country populations'!$G$4:$J1100,4,FALSE))*$B$1</f>
        <v>35.149905095256244</v>
      </c>
      <c r="FK106" s="11">
        <f ca="1">('Cumulative data'!FK106/VLOOKUP(FK$4,'Country populations'!$G$4:$J1100,4,FALSE))*$B$1</f>
        <v>0.57810031853936072</v>
      </c>
      <c r="FL106" s="11">
        <f ca="1">('Cumulative data'!FL106/VLOOKUP(FL$4,'Country populations'!$G$4:$J1100,4,FALSE))*$B$1</f>
        <v>2.1991446426912251</v>
      </c>
      <c r="FM106" s="11">
        <f ca="1">('Cumulative data'!FM106/VLOOKUP(FM$4,'Country populations'!$G$4:$J1100,4,FALSE))*$B$1</f>
        <v>22.634619398874808</v>
      </c>
      <c r="FN106" s="11">
        <f ca="1">('Cumulative data'!FN106/VLOOKUP(FN$4,'Country populations'!$G$4:$J1100,4,FALSE))*$B$1</f>
        <v>63.049273006854861</v>
      </c>
      <c r="FO106" s="11">
        <f ca="1">('Cumulative data'!FO106/VLOOKUP(FO$4,'Country populations'!$G$4:$J1100,4,FALSE))*$B$1</f>
        <v>0.74009648301441566</v>
      </c>
      <c r="FP106" s="11">
        <f ca="1">('Cumulative data'!FP106/VLOOKUP(FP$4,'Country populations'!$G$4:$J1100,4,FALSE))*$B$1</f>
        <v>222.25000347265632</v>
      </c>
      <c r="FQ106" s="11">
        <f ca="1">('Cumulative data'!FQ106/VLOOKUP(FQ$4,'Country populations'!$G$4:$J1100,4,FALSE))*$B$1</f>
        <v>16.732779738611669</v>
      </c>
      <c r="FR106" s="11">
        <f ca="1">('Cumulative data'!FR106/VLOOKUP(FR$4,'Country populations'!$G$4:$J1100,4,FALSE))*$B$1</f>
        <v>0.41819230625477166</v>
      </c>
      <c r="FS106" s="11">
        <f ca="1">('Cumulative data'!FS106/VLOOKUP(FS$4,'Country populations'!$G$4:$J1100,4,FALSE))*$B$1</f>
        <v>6.2969417328239103</v>
      </c>
      <c r="FT106" s="11">
        <f ca="1">('Cumulative data'!FT106/VLOOKUP(FT$4,'Country populations'!$G$4:$J1100,4,FALSE))*$B$1</f>
        <v>0.3088876447962316</v>
      </c>
      <c r="FU106" s="11">
        <f ca="1">('Cumulative data'!FU106/VLOOKUP(FU$4,'Country populations'!$G$4:$J1100,4,FALSE))*$B$1</f>
        <v>76.240680938196036</v>
      </c>
      <c r="FV106" s="11">
        <f ca="1">('Cumulative data'!FV106/VLOOKUP(FV$4,'Country populations'!$G$4:$J1100,4,FALSE))*$B$1</f>
        <v>10.343365248361438</v>
      </c>
      <c r="FW106" s="11">
        <f ca="1">('Cumulative data'!FW106/VLOOKUP(FW$4,'Country populations'!$G$4:$J1100,4,FALSE))*$B$1</f>
        <v>85.313833028641071</v>
      </c>
      <c r="FX106" s="11">
        <f ca="1">('Cumulative data'!FX106/VLOOKUP(FX$4,'Country populations'!$G$4:$J1100,4,FALSE))*$B$1</f>
        <v>106.64865489384015</v>
      </c>
      <c r="FY106" s="11">
        <f ca="1">('Cumulative data'!FY106/VLOOKUP(FY$4,'Country populations'!$G$4:$J1100,4,FALSE))*$B$1</f>
        <v>206.79801473905852</v>
      </c>
      <c r="FZ106" s="11">
        <f ca="1">('Cumulative data'!FZ106/VLOOKUP(FZ$4,'Country populations'!$G$4:$J1100,4,FALSE))*$B$1</f>
        <v>5.5280922766172331</v>
      </c>
      <c r="GA106" s="11">
        <f ca="1">('Cumulative data'!GA106/VLOOKUP(GA$4,'Country populations'!$G$4:$J1100,4,FALSE))*$B$1</f>
        <v>191.11489479993745</v>
      </c>
      <c r="GB106" s="11">
        <f ca="1">('Cumulative data'!GB106/VLOOKUP(GB$4,'Country populations'!$G$4:$J1100,4,FALSE))*$B$1</f>
        <v>0.9057213512034169</v>
      </c>
      <c r="GC106" s="11">
        <f ca="1">('Cumulative data'!GC106/VLOOKUP(GC$4,'Country populations'!$G$4:$J1100,4,FALSE))*$B$1</f>
        <v>108.15975195363551</v>
      </c>
      <c r="GD106" s="11">
        <f ca="1">('Cumulative data'!GD106/VLOOKUP(GD$4,'Country populations'!$G$4:$J1100,4,FALSE))*$B$1</f>
        <v>12.590199788484643</v>
      </c>
      <c r="GE106" s="11">
        <f ca="1">('Cumulative data'!GE106/VLOOKUP(GE$4,'Country populations'!$G$4:$J1100,4,FALSE))*$B$1</f>
        <v>2.277543995938518</v>
      </c>
      <c r="GF106" s="11">
        <f ca="1">('Cumulative data'!GF106/VLOOKUP(GF$4,'Country populations'!$G$4:$J1100,4,FALSE))*$B$1</f>
        <v>1435.5440712029861</v>
      </c>
      <c r="GG106" s="11">
        <f ca="1">('Cumulative data'!GG106/VLOOKUP(GG$4,'Country populations'!$G$4:$J1100,4,FALSE))*$B$1</f>
        <v>193.75748608468965</v>
      </c>
      <c r="GH106" s="11">
        <f ca="1">('Cumulative data'!GH106/VLOOKUP(GH$4,'Country populations'!$G$4:$J1100,4,FALSE))*$B$1</f>
        <v>1800.3600720144029</v>
      </c>
      <c r="GI106" s="11">
        <f ca="1">('Cumulative data'!GI106/VLOOKUP(GI$4,'Country populations'!$G$4:$J1100,4,FALSE))*$B$1</f>
        <v>101.6880211511084</v>
      </c>
      <c r="GJ106" s="11">
        <f ca="1">('Cumulative data'!GJ106/VLOOKUP(GJ$4,'Country populations'!$G$4:$J1100,4,FALSE))*$B$1</f>
        <v>0.87752452837757622</v>
      </c>
      <c r="GK106" s="11">
        <f ca="1">('Cumulative data'!GK106/VLOOKUP(GK$4,'Country populations'!$G$4:$J1100,4,FALSE))*$B$1</f>
        <v>17.046403720207149</v>
      </c>
      <c r="GL106" s="11">
        <f ca="1">('Cumulative data'!GL106/VLOOKUP(GL$4,'Country populations'!$G$4:$J1100,4,FALSE))*$B$1</f>
        <v>206.62224288444651</v>
      </c>
      <c r="GM106" s="11">
        <f ca="1">('Cumulative data'!GM106/VLOOKUP(GM$4,'Country populations'!$G$4:$J1100,4,FALSE))*$B$1</f>
        <v>1.6551742401922651</v>
      </c>
      <c r="GN106" s="11">
        <f ca="1">('Cumulative data'!GN106/VLOOKUP(GN$4,'Country populations'!$G$4:$J1100,4,FALSE))*$B$1</f>
        <v>9888.7515451174277</v>
      </c>
      <c r="GO106" s="11">
        <f ca="1">('Cumulative data'!GO106/VLOOKUP(GO$4,'Country populations'!$G$4:$J1100,4,FALSE))*$B$1</f>
        <v>1.5054864226631626</v>
      </c>
      <c r="GP106" s="11">
        <f ca="1">('Cumulative data'!GP106/VLOOKUP(GP$4,'Country populations'!$G$4:$J1100,4,FALSE))*$B$1</f>
        <v>1.5169419663511932</v>
      </c>
      <c r="GQ106" s="11">
        <f ca="1">('Cumulative data'!GQ106/VLOOKUP(GQ$4,'Country populations'!$G$4:$J1100,4,FALSE))*$B$1</f>
        <v>6.4799406955827541</v>
      </c>
      <c r="GR106" s="11">
        <f ca="1">('Cumulative data'!GR106/VLOOKUP(GR$4,'Country populations'!$G$4:$J1100,4,FALSE))*$B$1</f>
        <v>0.25229629576055601</v>
      </c>
      <c r="GS106" s="11">
        <f ca="1">('Cumulative data'!GS106/VLOOKUP(GS$4,'Country populations'!$G$4:$J1100,4,FALSE))*$B$1</f>
        <v>76.274741619312763</v>
      </c>
      <c r="GT106" s="11">
        <f ca="1">('Cumulative data'!GT106/VLOOKUP(GT$4,'Country populations'!$G$4:$J1100,4,FALSE))*$B$1</f>
        <v>18.251422470238772</v>
      </c>
      <c r="GU106" s="11">
        <f ca="1">('Cumulative data'!GU106/VLOOKUP(GU$4,'Country populations'!$G$4:$J1100,4,FALSE))*$B$1</f>
        <v>0.17867146864105785</v>
      </c>
      <c r="GV106" s="11">
        <f ca="1">('Cumulative data'!GV106/VLOOKUP(GV$4,'Country populations'!$G$4:$J1100,4,FALSE))*$B$1</f>
        <v>199.97333688841488</v>
      </c>
      <c r="GW106" s="11">
        <f ca="1">('Cumulative data'!GW106/VLOOKUP(GW$4,'Country populations'!$G$4:$J1100,4,FALSE))*$B$1</f>
        <v>99.216192082547877</v>
      </c>
      <c r="GX106" s="11">
        <f ca="1">('Cumulative data'!GX106/VLOOKUP(GX$4,'Country populations'!$G$4:$J1100,4,FALSE))*$B$1</f>
        <v>0.22353794170957569</v>
      </c>
      <c r="GY106" s="11">
        <f ca="1">('Cumulative data'!GY106/VLOOKUP(GY$4,'Country populations'!$G$4:$J1100,4,FALSE))*$B$1</f>
        <v>3.3527830513329859E-2</v>
      </c>
      <c r="GZ106" s="11">
        <f ca="1">('Cumulative data'!GZ106/VLOOKUP(GZ$4,'Country populations'!$G$4:$J1101,4,FALSE))*$B$1</f>
        <v>201.82610458625135</v>
      </c>
      <c r="HB106" s="8">
        <f>'Cumulative data'!HB106</f>
        <v>43931</v>
      </c>
      <c r="HC106" s="11">
        <f ca="1">('Cumulative data'!HC106/VLOOKUP(HC$4,'Country populations'!$G$4:$J1100,4,FALSE))*$B$1</f>
        <v>50.422557496949565</v>
      </c>
      <c r="HD106" s="11">
        <f ca="1">('Cumulative data'!HD106/VLOOKUP(HD$4,'Country populations'!$G$4:$J1100,4,FALSE))*$B$1</f>
        <v>325.91317983445674</v>
      </c>
      <c r="HE106" s="11">
        <f ca="1">('Cumulative data'!HE106/VLOOKUP(HE$4,'Country populations'!$G$4:$J1100,4,FALSE))*$B$1</f>
        <v>302.35605843739955</v>
      </c>
      <c r="HF106" s="11">
        <f ca="1">('Cumulative data'!HF106/VLOOKUP(HF$4,'Country populations'!$G$4:$J1100,4,FALSE))*$B$1</f>
        <v>28.322848727163656</v>
      </c>
      <c r="HG106" s="11">
        <f ca="1">('Cumulative data'!HG106/VLOOKUP(HG$4,'Country populations'!$G$4:$J1100,4,FALSE))*$B$1</f>
        <v>187.08710118097929</v>
      </c>
      <c r="HH106" s="11">
        <f ca="1">('Cumulative data'!HH106/VLOOKUP(HH$4,'Country populations'!$G$4:$J1100,4,FALSE))*$B$1</f>
        <v>117.81486591463234</v>
      </c>
      <c r="HI106" s="11">
        <f ca="1">('Cumulative data'!HI106/VLOOKUP(HI$4,'Country populations'!$G$4:$J1100,4,FALSE))*$B$1</f>
        <v>2.320534170513882</v>
      </c>
      <c r="HJ106" s="11">
        <f ca="1">('Cumulative data'!HJ106/VLOOKUP(HJ$4,'Country populations'!$G$4:$J1100,4,FALSE))*$B$1</f>
        <v>48.932676530613229</v>
      </c>
      <c r="HK106" s="11">
        <f ca="1">('Cumulative data'!HK106/VLOOKUP(HK$4,'Country populations'!$G$4:$J1100,4,FALSE))*$B$1</f>
        <v>10.76606645411432</v>
      </c>
      <c r="HL106" s="11">
        <f ca="1">('Cumulative data'!HL106/VLOOKUP(HL$4,'Country populations'!$G$4:$J1100,4,FALSE))*$B$1</f>
        <v>217.69487444622843</v>
      </c>
      <c r="HM106" s="11">
        <f ca="1">('Cumulative data'!HM106/VLOOKUP(HM$4,'Country populations'!$G$4:$J1100,4,FALSE))*$B$1</f>
        <v>139.8317921585996</v>
      </c>
      <c r="HN106" s="11">
        <f ca="1">('Cumulative data'!HN106/VLOOKUP(HN$4,'Country populations'!$G$4:$J1100,4,FALSE))*$B$1</f>
        <v>13.48624563243696</v>
      </c>
      <c r="HO106" s="11">
        <f ca="1">('Cumulative data'!HO106/VLOOKUP(HO$4,'Country populations'!$G$4:$J1100,4,FALSE))*$B$1</f>
        <v>87.3522089594249</v>
      </c>
      <c r="HP106" s="11">
        <f ca="1">('Cumulative data'!HP106/VLOOKUP(HP$4,'Country populations'!$G$4:$J1100,4,FALSE))*$B$1</f>
        <v>4.4269976305777172</v>
      </c>
      <c r="HQ106" s="11">
        <f ca="1">('Cumulative data'!HQ106/VLOOKUP(HQ$4,'Country populations'!$G$4:$J1100,4,FALSE))*$B$1</f>
        <v>0.52078172626259767</v>
      </c>
      <c r="HR106" s="11">
        <f ca="1">('Cumulative data'!HR106/VLOOKUP(HR$4,'Country populations'!$G$4:$J1100,4,FALSE))*$B$1</f>
        <v>40.110988773140186</v>
      </c>
      <c r="HS106" s="11">
        <f ca="1">('Cumulative data'!HS106/VLOOKUP(HS$4,'Country populations'!$G$4:$J1100,4,FALSE))*$B$1</f>
        <v>32.754485699058442</v>
      </c>
      <c r="HT106" s="11">
        <f ca="1">('Cumulative data'!HT106/VLOOKUP(HT$4,'Country populations'!$G$4:$J1100,4,FALSE))*$B$1</f>
        <v>9.9358318561485639</v>
      </c>
      <c r="HU106" s="11">
        <f ca="1">('Cumulative data'!HU106/VLOOKUP(HU$4,'Country populations'!$G$4:$J1100,4,FALSE))*$B$1</f>
        <v>53.262629723868706</v>
      </c>
      <c r="HV106" s="11">
        <f ca="1">('Cumulative data'!HV106/VLOOKUP(HV$4,'Country populations'!$G$4:$J1100,4,FALSE))*$B$1</f>
        <v>78.520526731139981</v>
      </c>
      <c r="HW106" s="11">
        <f ca="1">('Cumulative data'!HW106/VLOOKUP(HW$4,'Country populations'!$G$4:$J1100,4,FALSE))*$B$1</f>
        <v>0.14420244034224572</v>
      </c>
      <c r="HX106" s="11">
        <f ca="1">('Cumulative data'!HX106/VLOOKUP(HX$4,'Country populations'!$G$4:$J1100,4,FALSE))*$B$1</f>
        <v>4.0570180336207029</v>
      </c>
      <c r="HY106" s="11">
        <f ca="1">('Cumulative data'!HY106/VLOOKUP(HY$4,'Country populations'!$G$4:$J1100,4,FALSE))*$B$1</f>
        <v>4.1853889527447139</v>
      </c>
      <c r="HZ106" s="11">
        <f ca="1">('Cumulative data'!HZ106/VLOOKUP(HZ$4,'Country populations'!$G$4:$J1100,4,FALSE))*$B$1</f>
        <v>0.67206183145957488</v>
      </c>
      <c r="IA106" s="11">
        <f ca="1">('Cumulative data'!IA106/VLOOKUP(IA$4,'Country populations'!$G$4:$J1100,4,FALSE))*$B$1</f>
        <v>2.9817627543201688</v>
      </c>
      <c r="IB106" s="11">
        <f ca="1">('Cumulative data'!IB106/VLOOKUP(IB$4,'Country populations'!$G$4:$J1100,4,FALSE))*$B$1</f>
        <v>15.416826786283107</v>
      </c>
      <c r="IC106" s="11">
        <f ca="1">('Cumulative data'!IC106/VLOOKUP(IC$4,'Country populations'!$G$4:$J1100,4,FALSE))*$B$1</f>
        <v>4.5975061699721813</v>
      </c>
      <c r="ID106" s="11">
        <f ca="1">('Cumulative data'!ID106/VLOOKUP(ID$4,'Country populations'!$G$4:$J1100,4,FALSE))*$B$1</f>
        <v>11.903721040819784</v>
      </c>
      <c r="IE106" s="11">
        <f ca="1">('Cumulative data'!IE106/VLOOKUP(IE$4,'Country populations'!$G$4:$J1100,4,FALSE))*$B$1</f>
        <v>16.232442676419904</v>
      </c>
      <c r="IF106" s="11">
        <f ca="1">('Cumulative data'!IF106/VLOOKUP(IF$4,'Country populations'!$G$4:$J1100,4,FALSE))*$B$1</f>
        <v>40.917074211660051</v>
      </c>
      <c r="IG106" s="11">
        <f ca="1">('Cumulative data'!IG106/VLOOKUP(IG$4,'Country populations'!$G$4:$J1100,4,FALSE))*$B$1</f>
        <v>2.0392252026587889</v>
      </c>
      <c r="IH106" s="11">
        <f ca="1">('Cumulative data'!IH106/VLOOKUP(IH$4,'Country populations'!$G$4:$J1100,4,FALSE))*$B$1</f>
        <v>10.458510435445685</v>
      </c>
      <c r="II106" s="11">
        <f ca="1">('Cumulative data'!II106/VLOOKUP(II$4,'Country populations'!$G$4:$J1100,4,FALSE))*$B$1</f>
        <v>0.2987881005248661</v>
      </c>
      <c r="IJ106" s="11">
        <f ca="1">('Cumulative data'!IJ106/VLOOKUP(IJ$4,'Country populations'!$G$4:$J1100,4,FALSE))*$B$1</f>
        <v>1.5046603402628036</v>
      </c>
      <c r="IK106" s="11">
        <f ca="1">('Cumulative data'!IK106/VLOOKUP(IK$4,'Country populations'!$G$4:$J1100,4,FALSE))*$B$1</f>
        <v>1.2638641952644905</v>
      </c>
      <c r="IL106" s="11">
        <f ca="1">('Cumulative data'!IL106/VLOOKUP(IL$4,'Country populations'!$G$4:$J1100,4,FALSE))*$B$1</f>
        <v>1.8525094910312303</v>
      </c>
      <c r="IM106" s="11">
        <f ca="1">('Cumulative data'!IM106/VLOOKUP(IM$4,'Country populations'!$G$4:$J1100,4,FALSE))*$B$1</f>
        <v>2.0700736618719437</v>
      </c>
      <c r="IN106" s="11">
        <f ca="1">('Cumulative data'!IN106/VLOOKUP(IN$4,'Country populations'!$G$4:$J1100,4,FALSE))*$B$1</f>
        <v>1.4155140338105638</v>
      </c>
      <c r="IO106" s="11">
        <f ca="1">('Cumulative data'!IO106/VLOOKUP(IO$4,'Country populations'!$G$4:$J1100,4,FALSE))*$B$1</f>
        <v>1.02367758578335</v>
      </c>
      <c r="IP106" s="11">
        <f ca="1">('Cumulative data'!IP106/VLOOKUP(IP$4,'Country populations'!$G$4:$J1100,4,FALSE))*$B$1</f>
        <v>9.6993267491560111</v>
      </c>
      <c r="IQ106" s="11">
        <f ca="1">('Cumulative data'!IQ106/VLOOKUP(IQ$4,'Country populations'!$G$4:$J1100,4,FALSE))*$B$1</f>
        <v>15.296303300664139</v>
      </c>
      <c r="IR106" s="11">
        <f ca="1">('Cumulative data'!IR106/VLOOKUP(IR$4,'Country populations'!$G$4:$J1100,4,FALSE))*$B$1</f>
        <v>2.0825668330406168</v>
      </c>
      <c r="IS106" s="11">
        <f ca="1">('Cumulative data'!IS106/VLOOKUP(IS$4,'Country populations'!$G$4:$J1100,4,FALSE))*$B$1</f>
        <v>1.3033409728169034</v>
      </c>
      <c r="IT106" s="11">
        <f ca="1">('Cumulative data'!IT106/VLOOKUP(IT$4,'Country populations'!$G$4:$J1100,4,FALSE))*$B$1</f>
        <v>83.070277454726707</v>
      </c>
      <c r="IU106" s="11">
        <f ca="1">('Cumulative data'!IU106/VLOOKUP(IU$4,'Country populations'!$G$4:$J1100,4,FALSE))*$B$1</f>
        <v>10.877677383575666</v>
      </c>
      <c r="IV106" s="11">
        <f ca="1">('Cumulative data'!IV106/VLOOKUP(IV$4,'Country populations'!$G$4:$J1100,4,FALSE))*$B$1</f>
        <v>1.6932433557924427</v>
      </c>
      <c r="IW106" s="11">
        <f ca="1">('Cumulative data'!IW106/VLOOKUP(IW$4,'Country populations'!$G$4:$J1100,4,FALSE))*$B$1</f>
        <v>1.025580893291214</v>
      </c>
      <c r="IX106" s="11">
        <f ca="1">('Cumulative data'!IX106/VLOOKUP(IX$4,'Country populations'!$G$4:$J1100,4,FALSE))*$B$1</f>
        <v>7.5802450151767333</v>
      </c>
      <c r="IY106" s="11">
        <f ca="1">('Cumulative data'!IY106/VLOOKUP(IY$4,'Country populations'!$G$4:$J1100,4,FALSE))*$B$1</f>
        <v>1.3560552110214508</v>
      </c>
      <c r="IZ106" s="11">
        <f ca="1">('Cumulative data'!IZ106/VLOOKUP(IZ$4,'Country populations'!$G$4:$J1100,4,FALSE))*$B$1</f>
        <v>0.47277951864110906</v>
      </c>
      <c r="JA106" s="11">
        <f ca="1">('Cumulative data'!JA106/VLOOKUP(JA$4,'Country populations'!$G$4:$J1100,4,FALSE))*$B$1</f>
        <v>1.7479509202817776</v>
      </c>
      <c r="JB106" s="11">
        <f ca="1">('Cumulative data'!JB106/VLOOKUP(JB$4,'Country populations'!$G$4:$J1100,4,FALSE))*$B$1</f>
        <v>0.30349684000776272</v>
      </c>
      <c r="JC106" s="11">
        <f ca="1">('Cumulative data'!JC106/VLOOKUP(JC$4,'Country populations'!$G$4:$J1100,4,FALSE))*$B$1</f>
        <v>1.1530824096369625</v>
      </c>
      <c r="JD106" s="11">
        <f ca="1">('Cumulative data'!JD106/VLOOKUP(JD$4,'Country populations'!$G$4:$J1100,4,FALSE))*$B$1</f>
        <v>8.2509390719957754</v>
      </c>
      <c r="JE106" s="11">
        <f ca="1">('Cumulative data'!JE106/VLOOKUP(JE$4,'Country populations'!$G$4:$J1100,4,FALSE))*$B$1</f>
        <v>5.3590515509517074</v>
      </c>
      <c r="JF106" s="11">
        <f ca="1">('Cumulative data'!JF106/VLOOKUP(JF$4,'Country populations'!$G$4:$J1100,4,FALSE))*$B$1</f>
        <v>7.1889603350352989</v>
      </c>
      <c r="JG106" s="11">
        <f ca="1">('Cumulative data'!JG106/VLOOKUP(JG$4,'Country populations'!$G$4:$J1100,4,FALSE))*$B$1</f>
        <v>2.627974358989642</v>
      </c>
      <c r="JH106" s="11">
        <f ca="1">('Cumulative data'!JH106/VLOOKUP(JH$4,'Country populations'!$G$4:$J1100,4,FALSE))*$B$1</f>
        <v>17.582417582417584</v>
      </c>
      <c r="JI106" s="11">
        <f ca="1">('Cumulative data'!JI106/VLOOKUP(JI$4,'Country populations'!$G$4:$J1100,4,FALSE))*$B$1</f>
        <v>4.8717891255820573</v>
      </c>
      <c r="JJ106" s="11">
        <f ca="1">('Cumulative data'!JJ106/VLOOKUP(JJ$4,'Country populations'!$G$4:$J1100,4,FALSE))*$B$1</f>
        <v>7.9707256983442631</v>
      </c>
      <c r="JK106" s="11">
        <f ca="1">('Cumulative data'!JK106/VLOOKUP(JK$4,'Country populations'!$G$4:$J1100,4,FALSE))*$B$1</f>
        <v>2.9384402641540257</v>
      </c>
      <c r="JL106" s="11">
        <f ca="1">('Cumulative data'!JL106/VLOOKUP(JL$4,'Country populations'!$G$4:$J1100,4,FALSE))*$B$1</f>
        <v>1.7154576382280338</v>
      </c>
      <c r="JM106" s="11">
        <f ca="1">('Cumulative data'!JM106/VLOOKUP(JM$4,'Country populations'!$G$4:$J1100,4,FALSE))*$B$1</f>
        <v>18.092193293977786</v>
      </c>
      <c r="JN106" s="11">
        <f ca="1">('Cumulative data'!JN106/VLOOKUP(JN$4,'Country populations'!$G$4:$J1100,4,FALSE))*$B$1</f>
        <v>0.23416116329392633</v>
      </c>
      <c r="JO106" s="11">
        <f ca="1">('Cumulative data'!JO106/VLOOKUP(JO$4,'Country populations'!$G$4:$J1100,4,FALSE))*$B$1</f>
        <v>0.47931727325776557</v>
      </c>
      <c r="JP106" s="11">
        <f ca="1">('Cumulative data'!JP106/VLOOKUP(JP$4,'Country populations'!$G$4:$J1100,4,FALSE))*$B$1</f>
        <v>20.683697206065421</v>
      </c>
      <c r="JQ106" s="11">
        <f ca="1">('Cumulative data'!JQ106/VLOOKUP(JQ$4,'Country populations'!$G$4:$J1100,4,FALSE))*$B$1</f>
        <v>0.88764618423096553</v>
      </c>
      <c r="JR106" s="11">
        <f ca="1">('Cumulative data'!JR106/VLOOKUP(JR$4,'Country populations'!$G$4:$J1100,4,FALSE))*$B$1</f>
        <v>8.9634651848106664E-2</v>
      </c>
      <c r="JS106" s="11">
        <f ca="1">('Cumulative data'!JS106/VLOOKUP(JS$4,'Country populations'!$G$4:$J1100,4,FALSE))*$B$1</f>
        <v>3.3746913001133221</v>
      </c>
      <c r="JT106" s="11">
        <f ca="1">('Cumulative data'!JT106/VLOOKUP(JT$4,'Country populations'!$G$4:$J1100,4,FALSE))*$B$1</f>
        <v>0.41474561681279193</v>
      </c>
      <c r="JU106" s="11">
        <f ca="1">('Cumulative data'!JU106/VLOOKUP(JU$4,'Country populations'!$G$4:$J1100,4,FALSE))*$B$1</f>
        <v>10.972883262238193</v>
      </c>
      <c r="JV106" s="11">
        <f ca="1">('Cumulative data'!JV106/VLOOKUP(JV$4,'Country populations'!$G$4:$J1100,4,FALSE))*$B$1</f>
        <v>5.5100648681570039</v>
      </c>
      <c r="JW106" s="11">
        <f ca="1">('Cumulative data'!JW106/VLOOKUP(JW$4,'Country populations'!$G$4:$J1100,4,FALSE))*$B$1</f>
        <v>0.12751277354654975</v>
      </c>
      <c r="JX106" s="11">
        <f ca="1">('Cumulative data'!JX106/VLOOKUP(JX$4,'Country populations'!$G$4:$J1100,4,FALSE))*$B$1</f>
        <v>11.535073614742524</v>
      </c>
      <c r="JY106" s="11">
        <f ca="1">('Cumulative data'!JY106/VLOOKUP(JY$4,'Country populations'!$G$4:$J1100,4,FALSE))*$B$1</f>
        <v>0.58747250139133067</v>
      </c>
      <c r="JZ106" s="11">
        <f ca="1">('Cumulative data'!JZ106/VLOOKUP(JZ$4,'Country populations'!$G$4:$J1100,4,FALSE))*$B$1</f>
        <v>15.359655943706862</v>
      </c>
      <c r="KA106" s="11">
        <f ca="1">('Cumulative data'!KA106/VLOOKUP(KA$4,'Country populations'!$G$4:$J1100,4,FALSE))*$B$1</f>
        <v>0.37670651819808915</v>
      </c>
      <c r="KB106" s="11">
        <f ca="1">('Cumulative data'!KB106/VLOOKUP(KB$4,'Country populations'!$G$4:$J1100,4,FALSE))*$B$1</f>
        <v>0.36632431827502276</v>
      </c>
      <c r="KC106" s="11">
        <f ca="1">('Cumulative data'!KC106/VLOOKUP(KC$4,'Country populations'!$G$4:$J1100,4,FALSE))*$B$1</f>
        <v>1.3243143406645022</v>
      </c>
      <c r="KD106" s="11">
        <f ca="1">('Cumulative data'!KD106/VLOOKUP(KD$4,'Country populations'!$G$4:$J1100,4,FALSE))*$B$1</f>
        <v>2.115306544301542</v>
      </c>
      <c r="KE106" s="11">
        <f ca="1">('Cumulative data'!KE106/VLOOKUP(KE$4,'Country populations'!$G$4:$J1100,4,FALSE))*$B$1</f>
        <v>0.38532338174904501</v>
      </c>
      <c r="KF106" s="11">
        <f ca="1">('Cumulative data'!KF106/VLOOKUP(KF$4,'Country populations'!$G$4:$J1100,4,FALSE))*$B$1</f>
        <v>3.4540102137960367</v>
      </c>
      <c r="KG106" s="11" t="e">
        <f ca="1">('Cumulative data'!KG106/VLOOKUP(KG$4,'Country populations'!$G$4:$J1100,4,FALSE))*$B$1</f>
        <v>#N/A</v>
      </c>
      <c r="KH106" s="11">
        <f ca="1">('Cumulative data'!KH106/VLOOKUP(KH$4,'Country populations'!$G$4:$J1100,4,FALSE))*$B$1</f>
        <v>12.423790399060431</v>
      </c>
      <c r="KI106" s="11">
        <f ca="1">('Cumulative data'!KI106/VLOOKUP(KI$4,'Country populations'!$G$4:$J1100,4,FALSE))*$B$1</f>
        <v>323.56176794150002</v>
      </c>
      <c r="KJ106" s="11">
        <f ca="1">('Cumulative data'!KJ106/VLOOKUP(KJ$4,'Country populations'!$G$4:$J1100,4,FALSE))*$B$1</f>
        <v>1.0603318202398258</v>
      </c>
      <c r="KK106" s="11">
        <f ca="1">('Cumulative data'!KK106/VLOOKUP(KK$4,'Country populations'!$G$4:$J1100,4,FALSE))*$B$1</f>
        <v>2.7837025060062048</v>
      </c>
      <c r="KL106" s="11">
        <f ca="1">('Cumulative data'!KL106/VLOOKUP(KL$4,'Country populations'!$G$4:$J1100,4,FALSE))*$B$1</f>
        <v>0.19309402439968273</v>
      </c>
      <c r="KM106" s="11">
        <f ca="1">('Cumulative data'!KM106/VLOOKUP(KM$4,'Country populations'!$G$4:$J1100,4,FALSE))*$B$1</f>
        <v>0.11372995391093617</v>
      </c>
      <c r="KN106" s="11">
        <f ca="1">('Cumulative data'!KN106/VLOOKUP(KN$4,'Country populations'!$G$4:$J1100,4,FALSE))*$B$1</f>
        <v>0.58891497127861681</v>
      </c>
      <c r="KO106" s="11">
        <f ca="1">('Cumulative data'!KO106/VLOOKUP(KO$4,'Country populations'!$G$4:$J1100,4,FALSE))*$B$1</f>
        <v>0.45442084558961438</v>
      </c>
      <c r="KP106" s="11">
        <f ca="1">('Cumulative data'!KP106/VLOOKUP(KP$4,'Country populations'!$G$4:$J1100,4,FALSE))*$B$1</f>
        <v>2.015126692454531</v>
      </c>
      <c r="KQ106" s="11">
        <f ca="1">('Cumulative data'!KQ106/VLOOKUP(KQ$4,'Country populations'!$G$4:$J1100,4,FALSE))*$B$1</f>
        <v>1.1481452813286031</v>
      </c>
      <c r="KR106" s="11">
        <f ca="1">('Cumulative data'!KR106/VLOOKUP(KR$4,'Country populations'!$G$4:$J1100,4,FALSE))*$B$1</f>
        <v>7.99221627632219</v>
      </c>
      <c r="KS106" s="11">
        <f ca="1">('Cumulative data'!KS106/VLOOKUP(KS$4,'Country populations'!$G$4:$J1100,4,FALSE))*$B$1</f>
        <v>0.76637854409841766</v>
      </c>
      <c r="KT106" s="11">
        <f ca="1">('Cumulative data'!KT106/VLOOKUP(KT$4,'Country populations'!$G$4:$J1100,4,FALSE))*$B$1</f>
        <v>2.3221514672766452</v>
      </c>
      <c r="KU106" s="11">
        <f ca="1">('Cumulative data'!KU106/VLOOKUP(KU$4,'Country populations'!$G$4:$J1100,4,FALSE))*$B$1</f>
        <v>1.6276837828467658</v>
      </c>
      <c r="KV106" s="11">
        <f ca="1">('Cumulative data'!KV106/VLOOKUP(KV$4,'Country populations'!$G$4:$J1100,4,FALSE))*$B$1</f>
        <v>0.68606330992223963</v>
      </c>
      <c r="KW106" s="11">
        <f ca="1">('Cumulative data'!KW106/VLOOKUP(KW$4,'Country populations'!$G$4:$J1100,4,FALSE))*$B$1</f>
        <v>0.20993606397171741</v>
      </c>
      <c r="KX106" s="11">
        <f ca="1">('Cumulative data'!KX106/VLOOKUP(KX$4,'Country populations'!$G$4:$J1100,4,FALSE))*$B$1</f>
        <v>4.5296112008225773</v>
      </c>
      <c r="KY106" s="11">
        <f ca="1">('Cumulative data'!KY106/VLOOKUP(KY$4,'Country populations'!$G$4:$J1100,4,FALSE))*$B$1</f>
        <v>3.6217374612862137</v>
      </c>
      <c r="KZ106" s="11">
        <f ca="1">('Cumulative data'!KZ106/VLOOKUP(KZ$4,'Country populations'!$G$4:$J1100,4,FALSE))*$B$1</f>
        <v>3.3957572642269819E-2</v>
      </c>
      <c r="LA106" s="11">
        <f ca="1">('Cumulative data'!LA106/VLOOKUP(LA$4,'Country populations'!$G$4:$J1100,4,FALSE))*$B$1</f>
        <v>1001.8268607460664</v>
      </c>
      <c r="LB106" s="11">
        <f ca="1">('Cumulative data'!LB106/VLOOKUP(LB$4,'Country populations'!$G$4:$J1100,4,FALSE))*$B$1</f>
        <v>1.0121437001139673</v>
      </c>
      <c r="LC106" s="11">
        <f ca="1">('Cumulative data'!LC106/VLOOKUP(LC$4,'Country populations'!$G$4:$J1100,4,FALSE))*$B$1</f>
        <v>0</v>
      </c>
      <c r="LD106" s="11">
        <f ca="1">('Cumulative data'!LD106/VLOOKUP(LD$4,'Country populations'!$G$4:$J1100,4,FALSE))*$B$1</f>
        <v>5.5041528833504882</v>
      </c>
      <c r="LE106" s="11">
        <f ca="1">('Cumulative data'!LE106/VLOOKUP(LE$4,'Country populations'!$G$4:$J1100,4,FALSE))*$B$1</f>
        <v>0.75203519524713758</v>
      </c>
      <c r="LF106" s="11">
        <f ca="1">('Cumulative data'!LF106/VLOOKUP(LF$4,'Country populations'!$G$4:$J1100,4,FALSE))*$B$1</f>
        <v>0.1194462709770048</v>
      </c>
      <c r="LG106" s="11">
        <f ca="1">('Cumulative data'!LG106/VLOOKUP(LG$4,'Country populations'!$G$4:$J1100,4,FALSE))*$B$1</f>
        <v>0.19602400588385657</v>
      </c>
      <c r="LH106" s="11">
        <f ca="1">('Cumulative data'!LH106/VLOOKUP(LH$4,'Country populations'!$G$4:$J1100,4,FALSE))*$B$1</f>
        <v>3.1843989924561589</v>
      </c>
      <c r="LI106" s="11">
        <f ca="1">('Cumulative data'!LI106/VLOOKUP(LI$4,'Country populations'!$G$4:$J1100,4,FALSE))*$B$1</f>
        <v>0</v>
      </c>
      <c r="LJ106" s="11">
        <f ca="1">('Cumulative data'!LJ106/VLOOKUP(LJ$4,'Country populations'!$G$4:$J1100,4,FALSE))*$B$1</f>
        <v>0.22331047869682794</v>
      </c>
      <c r="LK106" s="11">
        <f ca="1">('Cumulative data'!LK106/VLOOKUP(LK$4,'Country populations'!$G$4:$J1100,4,FALSE))*$B$1</f>
        <v>11.760278483394487</v>
      </c>
      <c r="LL106" s="11">
        <f ca="1">('Cumulative data'!LL106/VLOOKUP(LL$4,'Country populations'!$G$4:$J1100,4,FALSE))*$B$1</f>
        <v>0.32690040045299051</v>
      </c>
      <c r="LM106" s="11">
        <f ca="1">('Cumulative data'!LM106/VLOOKUP(LM$4,'Country populations'!$G$4:$J1100,4,FALSE))*$B$1</f>
        <v>79.627978086380438</v>
      </c>
      <c r="LN106" s="11">
        <f ca="1">('Cumulative data'!LN106/VLOOKUP(LN$4,'Country populations'!$G$4:$J1100,4,FALSE))*$B$1</f>
        <v>28.08988764044944</v>
      </c>
      <c r="LO106" s="11">
        <f ca="1">('Cumulative data'!LO106/VLOOKUP(LO$4,'Country populations'!$G$4:$J1100,4,FALSE))*$B$1</f>
        <v>0.13018097014578411</v>
      </c>
      <c r="LP106" s="11">
        <f ca="1">('Cumulative data'!LP106/VLOOKUP(LP$4,'Country populations'!$G$4:$J1100,4,FALSE))*$B$1</f>
        <v>0.31650084542650825</v>
      </c>
      <c r="LQ106" s="11">
        <f ca="1">('Cumulative data'!LQ106/VLOOKUP(LQ$4,'Country populations'!$G$4:$J1100,4,FALSE))*$B$1</f>
        <v>0</v>
      </c>
      <c r="LR106" s="11">
        <f ca="1">('Cumulative data'!LR106/VLOOKUP(LR$4,'Country populations'!$G$4:$J1100,4,FALSE))*$B$1</f>
        <v>0.16745213813216181</v>
      </c>
      <c r="LS106" s="11">
        <f ca="1">('Cumulative data'!LS106/VLOOKUP(LS$4,'Country populations'!$G$4:$J1100,4,FALSE))*$B$1</f>
        <v>0.84121623042594984</v>
      </c>
      <c r="LT106" s="11">
        <f ca="1">('Cumulative data'!LT106/VLOOKUP(LT$4,'Country populations'!$G$4:$J1100,4,FALSE))*$B$1</f>
        <v>0.92504071335439653</v>
      </c>
      <c r="LU106" s="11">
        <f ca="1">('Cumulative data'!LU106/VLOOKUP(LU$4,'Country populations'!$G$4:$J1100,4,FALSE))*$B$1</f>
        <v>0.34566477607786422</v>
      </c>
      <c r="LV106" s="11">
        <f ca="1">('Cumulative data'!LV106/VLOOKUP(LV$4,'Country populations'!$G$4:$J1100,4,FALSE))*$B$1</f>
        <v>2.2858031054920991</v>
      </c>
      <c r="LW106" s="11">
        <f ca="1">('Cumulative data'!LW106/VLOOKUP(LW$4,'Country populations'!$G$4:$J1100,4,FALSE))*$B$1</f>
        <v>23.699069219056422</v>
      </c>
      <c r="LX106" s="11">
        <f ca="1">('Cumulative data'!LX106/VLOOKUP(LX$4,'Country populations'!$G$4:$J1100,4,FALSE))*$B$1</f>
        <v>0</v>
      </c>
      <c r="LY106" s="11">
        <f ca="1">('Cumulative data'!LY106/VLOOKUP(LY$4,'Country populations'!$G$4:$J1100,4,FALSE))*$B$1</f>
        <v>0</v>
      </c>
      <c r="LZ106" s="11">
        <f ca="1">('Cumulative data'!LZ106/VLOOKUP(LZ$4,'Country populations'!$G$4:$J1100,4,FALSE))*$B$1</f>
        <v>0</v>
      </c>
      <c r="MA106" s="11">
        <f ca="1">('Cumulative data'!MA106/VLOOKUP(MA$4,'Country populations'!$G$4:$J1100,4,FALSE))*$B$1</f>
        <v>5.7163640209190349</v>
      </c>
      <c r="MB106" s="11">
        <f ca="1">('Cumulative data'!MB106/VLOOKUP(MB$4,'Country populations'!$G$4:$J1100,4,FALSE))*$B$1</f>
        <v>0</v>
      </c>
      <c r="MC106" s="11">
        <f ca="1">('Cumulative data'!MC106/VLOOKUP(MC$4,'Country populations'!$G$4:$J1100,4,FALSE))*$B$1</f>
        <v>1.3508215189920438</v>
      </c>
      <c r="MD106" s="11">
        <f ca="1">('Cumulative data'!MD106/VLOOKUP(MD$4,'Country populations'!$G$4:$J1100,4,FALSE))*$B$1</f>
        <v>50.963204566303126</v>
      </c>
      <c r="ME106" s="11">
        <f ca="1">('Cumulative data'!ME106/VLOOKUP(ME$4,'Country populations'!$G$4:$J1100,4,FALSE))*$B$1</f>
        <v>0</v>
      </c>
      <c r="MF106" s="11">
        <f ca="1">('Cumulative data'!MF106/VLOOKUP(MF$4,'Country populations'!$G$4:$J1100,4,FALSE))*$B$1</f>
        <v>1.7396813389158199E-2</v>
      </c>
      <c r="MG106" s="11">
        <f ca="1">('Cumulative data'!MG106/VLOOKUP(MG$4,'Country populations'!$G$4:$J1100,4,FALSE))*$B$1</f>
        <v>26.221254949261873</v>
      </c>
      <c r="MH106" s="11">
        <f ca="1">('Cumulative data'!MH106/VLOOKUP(MH$4,'Country populations'!$G$4:$J1100,4,FALSE))*$B$1</f>
        <v>0.36237411576186079</v>
      </c>
      <c r="MI106" s="11">
        <f ca="1">('Cumulative data'!MI106/VLOOKUP(MI$4,'Country populations'!$G$4:$J1100,4,FALSE))*$B$1</f>
        <v>0.44929119820571067</v>
      </c>
      <c r="MJ106" s="11">
        <f ca="1">('Cumulative data'!MJ106/VLOOKUP(MJ$4,'Country populations'!$G$4:$J1100,4,FALSE))*$B$1</f>
        <v>0.90611030044442897</v>
      </c>
      <c r="MK106" s="11">
        <f ca="1">('Cumulative data'!MK106/VLOOKUP(MK$4,'Country populations'!$G$4:$J1100,4,FALSE))*$B$1</f>
        <v>5.5137132112648687E-2</v>
      </c>
      <c r="ML106" s="11">
        <f ca="1">('Cumulative data'!ML106/VLOOKUP(ML$4,'Country populations'!$G$4:$J1100,4,FALSE))*$B$1</f>
        <v>10.439466752038307</v>
      </c>
      <c r="MM106" s="11">
        <f ca="1">('Cumulative data'!MM106/VLOOKUP(MM$4,'Country populations'!$G$4:$J1100,4,FALSE))*$B$1</f>
        <v>6.2919915720031291E-2</v>
      </c>
      <c r="MN106" s="11">
        <f ca="1">('Cumulative data'!MN106/VLOOKUP(MN$4,'Country populations'!$G$4:$J1100,4,FALSE))*$B$1</f>
        <v>0.79087691839554008</v>
      </c>
      <c r="MO106" s="11">
        <f ca="1">('Cumulative data'!MO106/VLOOKUP(MO$4,'Country populations'!$G$4:$J1100,4,FALSE))*$B$1</f>
        <v>64.233295328633602</v>
      </c>
      <c r="MP106" s="11">
        <f ca="1">('Cumulative data'!MP106/VLOOKUP(MP$4,'Country populations'!$G$4:$J1100,4,FALSE))*$B$1</f>
        <v>0</v>
      </c>
      <c r="MQ106" s="11">
        <f ca="1">('Cumulative data'!MQ106/VLOOKUP(MQ$4,'Country populations'!$G$4:$J1100,4,FALSE))*$B$1</f>
        <v>0</v>
      </c>
      <c r="MR106" s="11">
        <f ca="1">('Cumulative data'!MR106/VLOOKUP(MR$4,'Country populations'!$G$4:$J1100,4,FALSE))*$B$1</f>
        <v>15.216068167985393</v>
      </c>
      <c r="MS106" s="11">
        <f ca="1">('Cumulative data'!MS106/VLOOKUP(MS$4,'Country populations'!$G$4:$J1100,4,FALSE))*$B$1</f>
        <v>1.6740824893767329E-2</v>
      </c>
      <c r="MT106" s="11">
        <f ca="1">('Cumulative data'!MT106/VLOOKUP(MT$4,'Country populations'!$G$4:$J1100,4,FALSE))*$B$1</f>
        <v>186.55846275826687</v>
      </c>
      <c r="MU106" s="11">
        <f ca="1">('Cumulative data'!MU106/VLOOKUP(MU$4,'Country populations'!$G$4:$J1100,4,FALSE))*$B$1</f>
        <v>9.5764343104488479</v>
      </c>
      <c r="MV106" s="11">
        <f ca="1">('Cumulative data'!MV106/VLOOKUP(MV$4,'Country populations'!$G$4:$J1100,4,FALSE))*$B$1</f>
        <v>20.34339653348523</v>
      </c>
      <c r="MW106" s="11">
        <f ca="1">('Cumulative data'!MW106/VLOOKUP(MW$4,'Country populations'!$G$4:$J1100,4,FALSE))*$B$1</f>
        <v>7.6281626680261745</v>
      </c>
      <c r="MX106" s="11">
        <f ca="1">('Cumulative data'!MX106/VLOOKUP(MX$4,'Country populations'!$G$4:$J1100,4,FALSE))*$B$1</f>
        <v>5.4395256385513541E-2</v>
      </c>
      <c r="MY106" s="11">
        <f ca="1">('Cumulative data'!MY106/VLOOKUP(MY$4,'Country populations'!$G$4:$J1100,4,FALSE))*$B$1</f>
        <v>0</v>
      </c>
      <c r="MZ106" s="11">
        <f ca="1">('Cumulative data'!MZ106/VLOOKUP(MZ$4,'Country populations'!$G$4:$J1100,4,FALSE))*$B$1</f>
        <v>0</v>
      </c>
      <c r="NA106" s="11">
        <f ca="1">('Cumulative data'!NA106/VLOOKUP(NA$4,'Country populations'!$G$4:$J1100,4,FALSE))*$B$1</f>
        <v>0.17539962392566633</v>
      </c>
      <c r="NB106" s="11">
        <f ca="1">('Cumulative data'!NB106/VLOOKUP(NB$4,'Country populations'!$G$4:$J1100,4,FALSE))*$B$1</f>
        <v>8.2486485826594597E-2</v>
      </c>
      <c r="NC106" s="11">
        <f ca="1">('Cumulative data'!NC106/VLOOKUP(NC$4,'Country populations'!$G$4:$J1100,4,FALSE))*$B$1</f>
        <v>0</v>
      </c>
      <c r="ND106" s="11">
        <f ca="1">('Cumulative data'!ND106/VLOOKUP(ND$4,'Country populations'!$G$4:$J1100,4,FALSE))*$B$1</f>
        <v>0.14553314393649983</v>
      </c>
      <c r="NE106" s="11">
        <f ca="1">('Cumulative data'!NE106/VLOOKUP(NE$4,'Country populations'!$G$4:$J1100,4,FALSE))*$B$1</f>
        <v>4.5610794560794164E-2</v>
      </c>
      <c r="NF106" s="11">
        <f ca="1">('Cumulative data'!NF106/VLOOKUP(NF$4,'Country populations'!$G$4:$J1100,4,FALSE))*$B$1</f>
        <v>0</v>
      </c>
      <c r="NG106" s="11">
        <f ca="1">('Cumulative data'!NG106/VLOOKUP(NG$4,'Country populations'!$G$4:$J1100,4,FALSE))*$B$1</f>
        <v>0.11428142383454518</v>
      </c>
      <c r="NH106" s="11">
        <f ca="1">('Cumulative data'!NH106/VLOOKUP(NH$4,'Country populations'!$G$4:$J1100,4,FALSE))*$B$1</f>
        <v>0</v>
      </c>
      <c r="NI106" s="11">
        <f ca="1">('Cumulative data'!NI106/VLOOKUP(NI$4,'Country populations'!$G$4:$J1100,4,FALSE))*$B$1</f>
        <v>20.423168041826646</v>
      </c>
      <c r="NJ106" s="11">
        <f ca="1">('Cumulative data'!NJ106/VLOOKUP(NJ$4,'Country populations'!$G$4:$J1100,4,FALSE))*$B$1</f>
        <v>0</v>
      </c>
      <c r="NK106" s="11">
        <f ca="1">('Cumulative data'!NK106/VLOOKUP(NK$4,'Country populations'!$G$4:$J1100,4,FALSE))*$B$1</f>
        <v>0</v>
      </c>
      <c r="NL106" s="11">
        <f ca="1">('Cumulative data'!NL106/VLOOKUP(NL$4,'Country populations'!$G$4:$J1100,4,FALSE))*$B$1</f>
        <v>6.0852665109406401E-2</v>
      </c>
      <c r="NM106" s="11">
        <f ca="1">('Cumulative data'!NM106/VLOOKUP(NM$4,'Country populations'!$G$4:$J1100,4,FALSE))*$B$1</f>
        <v>0</v>
      </c>
      <c r="NN106" s="11">
        <f ca="1">('Cumulative data'!NN106/VLOOKUP(NN$4,'Country populations'!$G$4:$J1100,4,FALSE))*$B$1</f>
        <v>2.5149577109860899</v>
      </c>
      <c r="NO106" s="11">
        <f ca="1">('Cumulative data'!NO106/VLOOKUP(NO$4,'Country populations'!$G$4:$J1100,4,FALSE))*$B$1</f>
        <v>0</v>
      </c>
      <c r="NP106" s="11">
        <f ca="1">('Cumulative data'!NP106/VLOOKUP(NP$4,'Country populations'!$G$4:$J1100,4,FALSE))*$B$1</f>
        <v>0.20184449536756793</v>
      </c>
      <c r="NQ106" s="11">
        <f ca="1">('Cumulative data'!NQ106/VLOOKUP(NQ$4,'Country populations'!$G$4:$J1100,4,FALSE))*$B$1</f>
        <v>0</v>
      </c>
      <c r="NR106" s="11">
        <f ca="1">('Cumulative data'!NR106/VLOOKUP(NR$4,'Country populations'!$G$4:$J1100,4,FALSE))*$B$1</f>
        <v>0</v>
      </c>
      <c r="NS106" s="11">
        <f ca="1">('Cumulative data'!NS106/VLOOKUP(NS$4,'Country populations'!$G$4:$J1100,4,FALSE))*$B$1</f>
        <v>5.2274038281846458E-2</v>
      </c>
      <c r="NT106" s="11">
        <f ca="1">('Cumulative data'!NT106/VLOOKUP(NT$4,'Country populations'!$G$4:$J1100,4,FALSE))*$B$1</f>
        <v>0</v>
      </c>
      <c r="NU106" s="11">
        <f ca="1">('Cumulative data'!NU106/VLOOKUP(NU$4,'Country populations'!$G$4:$J1100,4,FALSE))*$B$1</f>
        <v>0</v>
      </c>
      <c r="NV106" s="11">
        <f ca="1">('Cumulative data'!NV106/VLOOKUP(NV$4,'Country populations'!$G$4:$J1100,4,FALSE))*$B$1</f>
        <v>0</v>
      </c>
      <c r="NW106" s="11">
        <f ca="1">('Cumulative data'!NW106/VLOOKUP(NW$4,'Country populations'!$G$4:$J1100,4,FALSE))*$B$1</f>
        <v>0</v>
      </c>
      <c r="NX106" s="11">
        <f ca="1">('Cumulative data'!NX106/VLOOKUP(NX$4,'Country populations'!$G$4:$J1100,4,FALSE))*$B$1</f>
        <v>6.0938452163315056</v>
      </c>
      <c r="NY106" s="11">
        <f ca="1">('Cumulative data'!NY106/VLOOKUP(NY$4,'Country populations'!$G$4:$J1100,4,FALSE))*$B$1</f>
        <v>0</v>
      </c>
      <c r="NZ106" s="11">
        <f ca="1">('Cumulative data'!NZ106/VLOOKUP(NZ$4,'Country populations'!$G$4:$J1100,4,FALSE))*$B$1</f>
        <v>0</v>
      </c>
      <c r="OA106" s="11">
        <f ca="1">('Cumulative data'!OA106/VLOOKUP(OA$4,'Country populations'!$G$4:$J1100,4,FALSE))*$B$1</f>
        <v>0.4252378674320948</v>
      </c>
      <c r="OB106" s="11">
        <f ca="1">('Cumulative data'!OB106/VLOOKUP(OB$4,'Country populations'!$G$4:$J1100,4,FALSE))*$B$1</f>
        <v>34.748162690897722</v>
      </c>
      <c r="OC106" s="11">
        <f ca="1">('Cumulative data'!OC106/VLOOKUP(OC$4,'Country populations'!$G$4:$J1100,4,FALSE))*$B$1</f>
        <v>0.15095355853390283</v>
      </c>
      <c r="OD106" s="11">
        <f ca="1">('Cumulative data'!OD106/VLOOKUP(OD$4,'Country populations'!$G$4:$J1100,4,FALSE))*$B$1</f>
        <v>0</v>
      </c>
      <c r="OE106" s="11">
        <f ca="1">('Cumulative data'!OE106/VLOOKUP(OE$4,'Country populations'!$G$4:$J1100,4,FALSE))*$B$1</f>
        <v>1.7985999697835204</v>
      </c>
      <c r="OF106" s="11">
        <f ca="1">('Cumulative data'!OF106/VLOOKUP(OF$4,'Country populations'!$G$4:$J1100,4,FALSE))*$B$1</f>
        <v>0</v>
      </c>
      <c r="OG106" s="11">
        <f ca="1">('Cumulative data'!OG106/VLOOKUP(OG$4,'Country populations'!$G$4:$J1100,4,FALSE))*$B$1</f>
        <v>0</v>
      </c>
      <c r="OH106" s="11">
        <f ca="1">('Cumulative data'!OH106/VLOOKUP(OH$4,'Country populations'!$G$4:$J1100,4,FALSE))*$B$1</f>
        <v>0</v>
      </c>
      <c r="OI106" s="11">
        <f ca="1">('Cumulative data'!OI106/VLOOKUP(OI$4,'Country populations'!$G$4:$J1100,4,FALSE))*$B$1</f>
        <v>0</v>
      </c>
      <c r="OJ106" s="11">
        <f ca="1">('Cumulative data'!OJ106/VLOOKUP(OJ$4,'Country populations'!$G$4:$J1100,4,FALSE))*$B$1</f>
        <v>0</v>
      </c>
      <c r="OK106" s="11">
        <f ca="1">('Cumulative data'!OK106/VLOOKUP(OK$4,'Country populations'!$G$4:$J1100,4,FALSE))*$B$1</f>
        <v>0</v>
      </c>
      <c r="OL106" s="11">
        <f ca="1">('Cumulative data'!OL106/VLOOKUP(OL$4,'Country populations'!$G$4:$J1100,4,FALSE))*$B$1</f>
        <v>1.7046403720207146</v>
      </c>
      <c r="OM106" s="11">
        <f ca="1">('Cumulative data'!OM106/VLOOKUP(OM$4,'Country populations'!$G$4:$J1100,4,FALSE))*$B$1</f>
        <v>25.827780360555813</v>
      </c>
      <c r="ON106" s="11">
        <f ca="1">('Cumulative data'!ON106/VLOOKUP(ON$4,'Country populations'!$G$4:$J1100,4,FALSE))*$B$1</f>
        <v>0.41379356004806628</v>
      </c>
      <c r="OO106" s="11">
        <f ca="1">('Cumulative data'!OO106/VLOOKUP(OO$4,'Country populations'!$G$4:$J1100,4,FALSE))*$B$1</f>
        <v>0</v>
      </c>
      <c r="OP106" s="11">
        <f ca="1">('Cumulative data'!OP106/VLOOKUP(OP$4,'Country populations'!$G$4:$J1100,4,FALSE))*$B$1</f>
        <v>0.21506948895188036</v>
      </c>
      <c r="OQ106" s="11">
        <f ca="1">('Cumulative data'!OQ106/VLOOKUP(OQ$4,'Country populations'!$G$4:$J1100,4,FALSE))*$B$1</f>
        <v>0</v>
      </c>
      <c r="OR106" s="11">
        <f ca="1">('Cumulative data'!OR106/VLOOKUP(OR$4,'Country populations'!$G$4:$J1100,4,FALSE))*$B$1</f>
        <v>0</v>
      </c>
      <c r="OS106" s="11">
        <f ca="1">('Cumulative data'!OS106/VLOOKUP(OS$4,'Country populations'!$G$4:$J1100,4,FALSE))*$B$1</f>
        <v>0</v>
      </c>
      <c r="OT106" s="11">
        <f ca="1">('Cumulative data'!OT106/VLOOKUP(OT$4,'Country populations'!$G$4:$J1100,4,FALSE))*$B$1</f>
        <v>0</v>
      </c>
      <c r="OU106" s="11">
        <f ca="1">('Cumulative data'!OU106/VLOOKUP(OU$4,'Country populations'!$G$4:$J1100,4,FALSE))*$B$1</f>
        <v>0</v>
      </c>
      <c r="OV106" s="11">
        <f ca="1">('Cumulative data'!OV106/VLOOKUP(OV$4,'Country populations'!$G$4:$J1100,4,FALSE))*$B$1</f>
        <v>0</v>
      </c>
      <c r="OW106" s="11">
        <f ca="1">('Cumulative data'!OW106/VLOOKUP(OW$4,'Country populations'!$G$4:$J1100,4,FALSE))*$B$1</f>
        <v>0</v>
      </c>
      <c r="OX106" s="11">
        <f ca="1">('Cumulative data'!OX106/VLOOKUP(OX$4,'Country populations'!$G$4:$J1100,4,FALSE))*$B$1</f>
        <v>0</v>
      </c>
      <c r="OY106" s="11">
        <f ca="1">('Cumulative data'!OY106/VLOOKUP(OY$4,'Country populations'!$G$4:$J1100,4,FALSE))*$B$1</f>
        <v>0</v>
      </c>
      <c r="OZ106" s="11">
        <f ca="1">('Cumulative data'!OZ106/VLOOKUP(OZ$4,'Country populations'!$G$4:$J1100,4,FALSE))*$B$1</f>
        <v>0</v>
      </c>
      <c r="PA106" s="11">
        <f ca="1">('Cumulative data'!PA106/VLOOKUP(PA$4,'Country populations'!$G$4:$J1100,4,FALSE))*$B$1</f>
        <v>12.265412472990011</v>
      </c>
    </row>
    <row r="107" spans="1:417">
      <c r="A107" s="8">
        <f>'Cumulative data'!A107</f>
        <v>43932</v>
      </c>
      <c r="B107" s="11">
        <f ca="1">('Cumulative data'!B107/VLOOKUP(B$4,'Country populations'!$G$4:$J1101,4,FALSE))*$B$1</f>
        <v>1515.2748914421823</v>
      </c>
      <c r="C107" s="11">
        <f ca="1">('Cumulative data'!C107/VLOOKUP(C$4,'Country populations'!$G$4:$J1101,4,FALSE))*$B$1</f>
        <v>3358.4157582337616</v>
      </c>
      <c r="D107" s="11">
        <f ca="1">('Cumulative data'!D107/VLOOKUP(D$4,'Country populations'!$G$4:$J1101,4,FALSE))*$B$1</f>
        <v>2440.8292782679346</v>
      </c>
      <c r="E107" s="11">
        <f ca="1">('Cumulative data'!E107/VLOOKUP(E$4,'Country populations'!$G$4:$J1101,4,FALSE))*$B$1</f>
        <v>1404.3024591405906</v>
      </c>
      <c r="F107" s="11">
        <f ca="1">('Cumulative data'!F107/VLOOKUP(F$4,'Country populations'!$G$4:$J1101,4,FALSE))*$B$1</f>
        <v>1389.3783772879999</v>
      </c>
      <c r="G107" s="11">
        <f ca="1">('Cumulative data'!G107/VLOOKUP(G$4,'Country populations'!$G$4:$J1101,4,FALSE))*$B$1</f>
        <v>1037.7395660006323</v>
      </c>
      <c r="H107" s="11">
        <f ca="1">('Cumulative data'!H107/VLOOKUP(H$4,'Country populations'!$G$4:$J1101,4,FALSE))*$B$1</f>
        <v>57.668747990818638</v>
      </c>
      <c r="I107" s="11">
        <f ca="1">('Cumulative data'!I107/VLOOKUP(I$4,'Country populations'!$G$4:$J1101,4,FALSE))*$B$1</f>
        <v>811.8776345439361</v>
      </c>
      <c r="J107" s="11">
        <f ca="1">('Cumulative data'!J107/VLOOKUP(J$4,'Country populations'!$G$4:$J1101,4,FALSE))*$B$1</f>
        <v>557.61821505566331</v>
      </c>
      <c r="K107" s="11">
        <f ca="1">('Cumulative data'!K107/VLOOKUP(K$4,'Country populations'!$G$4:$J1101,4,FALSE))*$B$1</f>
        <v>2300.9390475059745</v>
      </c>
      <c r="L107" s="11">
        <f ca="1">('Cumulative data'!L107/VLOOKUP(L$4,'Country populations'!$G$4:$J1101,4,FALSE))*$B$1</f>
        <v>1347.9527977826272</v>
      </c>
      <c r="M107" s="11">
        <f ca="1">('Cumulative data'!M107/VLOOKUP(M$4,'Country populations'!$G$4:$J1101,4,FALSE))*$B$1</f>
        <v>586.4264726576173</v>
      </c>
      <c r="N107" s="11">
        <f ca="1">('Cumulative data'!N107/VLOOKUP(N$4,'Country populations'!$G$4:$J1101,4,FALSE))*$B$1</f>
        <v>2799.4303156996648</v>
      </c>
      <c r="O107" s="11">
        <f ca="1">('Cumulative data'!O107/VLOOKUP(O$4,'Country populations'!$G$4:$J1101,4,FALSE))*$B$1</f>
        <v>92.388288490207458</v>
      </c>
      <c r="P107" s="11">
        <f ca="1">('Cumulative data'!P107/VLOOKUP(P$4,'Country populations'!$G$4:$J1101,4,FALSE))*$B$1</f>
        <v>81.659945156202312</v>
      </c>
      <c r="Q107" s="11">
        <f ca="1">('Cumulative data'!Q107/VLOOKUP(Q$4,'Country populations'!$G$4:$J1101,4,FALSE))*$B$1</f>
        <v>1517.3526119756114</v>
      </c>
      <c r="R107" s="11">
        <f ca="1">('Cumulative data'!R107/VLOOKUP(R$4,'Country populations'!$G$4:$J1101,4,FALSE))*$B$1</f>
        <v>1505.5960206075681</v>
      </c>
      <c r="S107" s="11">
        <f ca="1">('Cumulative data'!S107/VLOOKUP(S$4,'Country populations'!$G$4:$J1101,4,FALSE))*$B$1</f>
        <v>1202.4667204510961</v>
      </c>
      <c r="T107" s="11">
        <f ca="1">('Cumulative data'!T107/VLOOKUP(T$4,'Country populations'!$G$4:$J1101,4,FALSE))*$B$1</f>
        <v>1638.1802731421062</v>
      </c>
      <c r="U107" s="11">
        <f ca="1">('Cumulative data'!U107/VLOOKUP(U$4,'Country populations'!$G$4:$J1101,4,FALSE))*$B$1</f>
        <v>958.98020351966034</v>
      </c>
      <c r="V107" s="11">
        <f ca="1">('Cumulative data'!V107/VLOOKUP(V$4,'Country populations'!$G$4:$J1101,4,FALSE))*$B$1</f>
        <v>5.3963596644658489</v>
      </c>
      <c r="W107" s="11">
        <f ca="1">('Cumulative data'!W107/VLOOKUP(W$4,'Country populations'!$G$4:$J1101,4,FALSE))*$B$1</f>
        <v>203.82614640065555</v>
      </c>
      <c r="X107" s="11">
        <f ca="1">('Cumulative data'!X107/VLOOKUP(X$4,'Country populations'!$G$4:$J1101,4,FALSE))*$B$1</f>
        <v>178.84955546619986</v>
      </c>
      <c r="Y107" s="11">
        <f ca="1">('Cumulative data'!Y107/VLOOKUP(Y$4,'Country populations'!$G$4:$J1101,4,FALSE))*$B$1</f>
        <v>42.276642503698199</v>
      </c>
      <c r="Z107" s="11">
        <f ca="1">('Cumulative data'!Z107/VLOOKUP(Z$4,'Country populations'!$G$4:$J1101,4,FALSE))*$B$1</f>
        <v>340.07788887430559</v>
      </c>
      <c r="AA107" s="11">
        <f ca="1">('Cumulative data'!AA107/VLOOKUP(AA$4,'Country populations'!$G$4:$J1101,4,FALSE))*$B$1</f>
        <v>405.88197285504896</v>
      </c>
      <c r="AB107" s="11">
        <f ca="1">('Cumulative data'!AB107/VLOOKUP(AB$4,'Country populations'!$G$4:$J1101,4,FALSE))*$B$1</f>
        <v>157.34568529991</v>
      </c>
      <c r="AC107" s="11">
        <f ca="1">('Cumulative data'!AC107/VLOOKUP(AC$4,'Country populations'!$G$4:$J1101,4,FALSE))*$B$1</f>
        <v>284.18184685660157</v>
      </c>
      <c r="AD107" s="11">
        <f ca="1">('Cumulative data'!AD107/VLOOKUP(AD$4,'Country populations'!$G$4:$J1101,4,FALSE))*$B$1</f>
        <v>1151.7655917223397</v>
      </c>
      <c r="AE107" s="11">
        <f ca="1">('Cumulative data'!AE107/VLOOKUP(AE$4,'Country populations'!$G$4:$J1101,4,FALSE))*$B$1</f>
        <v>1004.6263917200416</v>
      </c>
      <c r="AF107" s="11">
        <f ca="1">('Cumulative data'!AF107/VLOOKUP(AF$4,'Country populations'!$G$4:$J1101,4,FALSE))*$B$1</f>
        <v>244.62859258049085</v>
      </c>
      <c r="AG107" s="11">
        <f ca="1">('Cumulative data'!AG107/VLOOKUP(AG$4,'Country populations'!$G$4:$J1101,4,FALSE))*$B$1</f>
        <v>535.25162335691664</v>
      </c>
      <c r="AH107" s="11">
        <f ca="1">('Cumulative data'!AH107/VLOOKUP(AH$4,'Country populations'!$G$4:$J1101,4,FALSE))*$B$1</f>
        <v>21.675718565349378</v>
      </c>
      <c r="AI107" s="11">
        <f ca="1">('Cumulative data'!AI107/VLOOKUP(AI$4,'Country populations'!$G$4:$J1101,4,FALSE))*$B$1</f>
        <v>29.813991484382562</v>
      </c>
      <c r="AJ107" s="11">
        <f ca="1">('Cumulative data'!AJ107/VLOOKUP(AJ$4,'Country populations'!$G$4:$J1101,4,FALSE))*$B$1</f>
        <v>104.87200402069669</v>
      </c>
      <c r="AK107" s="11">
        <f ca="1">('Cumulative data'!AK107/VLOOKUP(AK$4,'Country populations'!$G$4:$J1101,4,FALSE))*$B$1</f>
        <v>37.196200420902933</v>
      </c>
      <c r="AL107" s="11">
        <f ca="1">('Cumulative data'!AL107/VLOOKUP(AL$4,'Country populations'!$G$4:$J1101,4,FALSE))*$B$1</f>
        <v>134.27671842530549</v>
      </c>
      <c r="AM107" s="11">
        <f ca="1">('Cumulative data'!AM107/VLOOKUP(AM$4,'Country populations'!$G$4:$J1101,4,FALSE))*$B$1</f>
        <v>339.72336811453533</v>
      </c>
      <c r="AN107" s="11">
        <f ca="1">('Cumulative data'!AN107/VLOOKUP(AN$4,'Country populations'!$G$4:$J1101,4,FALSE))*$B$1</f>
        <v>12.839841718825447</v>
      </c>
      <c r="AO107" s="11">
        <f ca="1">('Cumulative data'!AO107/VLOOKUP(AO$4,'Country populations'!$G$4:$J1101,4,FALSE))*$B$1</f>
        <v>456.30923569893054</v>
      </c>
      <c r="AP107" s="11">
        <f ca="1">('Cumulative data'!AP107/VLOOKUP(AP$4,'Country populations'!$G$4:$J1101,4,FALSE))*$B$1</f>
        <v>689.26069721477495</v>
      </c>
      <c r="AQ107" s="11">
        <f ca="1">('Cumulative data'!AQ107/VLOOKUP(AQ$4,'Country populations'!$G$4:$J1101,4,FALSE))*$B$1</f>
        <v>871.90131409967159</v>
      </c>
      <c r="AR107" s="11">
        <f ca="1">('Cumulative data'!AR107/VLOOKUP(AR$4,'Country populations'!$G$4:$J1101,4,FALSE))*$B$1</f>
        <v>50.372985317818213</v>
      </c>
      <c r="AS107" s="11">
        <f ca="1">('Cumulative data'!AS107/VLOOKUP(AS$4,'Country populations'!$G$4:$J1101,4,FALSE))*$B$1</f>
        <v>5148.759696857388</v>
      </c>
      <c r="AT107" s="11">
        <f ca="1">('Cumulative data'!AT107/VLOOKUP(AT$4,'Country populations'!$G$4:$J1101,4,FALSE))*$B$1</f>
        <v>241.52131139803595</v>
      </c>
      <c r="AU107" s="11">
        <f ca="1">('Cumulative data'!AU107/VLOOKUP(AU$4,'Country populations'!$G$4:$J1101,4,FALSE))*$B$1</f>
        <v>209.6446929890518</v>
      </c>
      <c r="AV107" s="11">
        <f ca="1">('Cumulative data'!AV107/VLOOKUP(AV$4,'Country populations'!$G$4:$J1101,4,FALSE))*$B$1</f>
        <v>326.30565421548789</v>
      </c>
      <c r="AW107" s="11">
        <f ca="1">('Cumulative data'!AW107/VLOOKUP(AW$4,'Country populations'!$G$4:$J1101,4,FALSE))*$B$1</f>
        <v>499.75472492915179</v>
      </c>
      <c r="AX107" s="11">
        <f ca="1">('Cumulative data'!AX107/VLOOKUP(AX$4,'Country populations'!$G$4:$J1101,4,FALSE))*$B$1</f>
        <v>48.601804881971702</v>
      </c>
      <c r="AY107" s="11">
        <f ca="1">('Cumulative data'!AY107/VLOOKUP(AY$4,'Country populations'!$G$4:$J1101,4,FALSE))*$B$1</f>
        <v>36.074509937524624</v>
      </c>
      <c r="AZ107" s="11">
        <f ca="1">('Cumulative data'!AZ107/VLOOKUP(AZ$4,'Country populations'!$G$4:$J1101,4,FALSE))*$B$1</f>
        <v>43.698773007044444</v>
      </c>
      <c r="BA107" s="11">
        <f ca="1">('Cumulative data'!BA107/VLOOKUP(BA$4,'Country populations'!$G$4:$J1101,4,FALSE))*$B$1</f>
        <v>33.772453918641602</v>
      </c>
      <c r="BB107" s="11">
        <f ca="1">('Cumulative data'!BB107/VLOOKUP(BB$4,'Country populations'!$G$4:$J1101,4,FALSE))*$B$1</f>
        <v>17.530761380412802</v>
      </c>
      <c r="BC107" s="11">
        <f ca="1">('Cumulative data'!BC107/VLOOKUP(BC$4,'Country populations'!$G$4:$J1101,4,FALSE))*$B$1</f>
        <v>192.93765667190121</v>
      </c>
      <c r="BD107" s="11">
        <f ca="1">('Cumulative data'!BD107/VLOOKUP(BD$4,'Country populations'!$G$4:$J1101,4,FALSE))*$B$1</f>
        <v>40.158679920110451</v>
      </c>
      <c r="BE107" s="11">
        <f ca="1">('Cumulative data'!BE107/VLOOKUP(BE$4,'Country populations'!$G$4:$J1101,4,FALSE))*$B$1</f>
        <v>356.47327454416416</v>
      </c>
      <c r="BF107" s="11">
        <f ca="1">('Cumulative data'!BF107/VLOOKUP(BF$4,'Country populations'!$G$4:$J1101,4,FALSE))*$B$1</f>
        <v>39.229967750690733</v>
      </c>
      <c r="BG107" s="11">
        <f ca="1">('Cumulative data'!BG107/VLOOKUP(BG$4,'Country populations'!$G$4:$J1101,4,FALSE))*$B$1</f>
        <v>4908.4249084249086</v>
      </c>
      <c r="BH107" s="11">
        <f ca="1">('Cumulative data'!BH107/VLOOKUP(BH$4,'Country populations'!$G$4:$J1101,4,FALSE))*$B$1</f>
        <v>364.16623713725875</v>
      </c>
      <c r="BI107" s="11">
        <f ca="1">('Cumulative data'!BI107/VLOOKUP(BI$4,'Country populations'!$G$4:$J1101,4,FALSE))*$B$1</f>
        <v>135.60585279001276</v>
      </c>
      <c r="BJ107" s="11">
        <f ca="1">('Cumulative data'!BJ107/VLOOKUP(BJ$4,'Country populations'!$G$4:$J1101,4,FALSE))*$B$1</f>
        <v>586.51267672514359</v>
      </c>
      <c r="BK107" s="11">
        <f ca="1">('Cumulative data'!BK107/VLOOKUP(BK$4,'Country populations'!$G$4:$J1101,4,FALSE))*$B$1</f>
        <v>31.798120569473266</v>
      </c>
      <c r="BL107" s="11">
        <f ca="1">('Cumulative data'!BL107/VLOOKUP(BL$4,'Country populations'!$G$4:$J1101,4,FALSE))*$B$1</f>
        <v>948.3324651593357</v>
      </c>
      <c r="BM107" s="11">
        <f ca="1">('Cumulative data'!BM107/VLOOKUP(BM$4,'Country populations'!$G$4:$J1101,4,FALSE))*$B$1</f>
        <v>232.52203515086887</v>
      </c>
      <c r="BN107" s="11">
        <f ca="1">('Cumulative data'!BN107/VLOOKUP(BN$4,'Country populations'!$G$4:$J1101,4,FALSE))*$B$1</f>
        <v>44.73627883739146</v>
      </c>
      <c r="BO107" s="11">
        <f ca="1">('Cumulative data'!BO107/VLOOKUP(BO$4,'Country populations'!$G$4:$J1101,4,FALSE))*$B$1</f>
        <v>557.97880834967179</v>
      </c>
      <c r="BP107" s="11">
        <f ca="1">('Cumulative data'!BP107/VLOOKUP(BP$4,'Country populations'!$G$4:$J1101,4,FALSE))*$B$1</f>
        <v>97.739707619209653</v>
      </c>
      <c r="BQ107" s="11">
        <f ca="1">('Cumulative data'!BQ107/VLOOKUP(BQ$4,'Country populations'!$G$4:$J1101,4,FALSE))*$B$1</f>
        <v>18.644007584406186</v>
      </c>
      <c r="BR107" s="11">
        <f ca="1">('Cumulative data'!BR107/VLOOKUP(BR$4,'Country populations'!$G$4:$J1101,4,FALSE))*$B$1</f>
        <v>316.20857482061831</v>
      </c>
      <c r="BS107" s="11">
        <f ca="1">('Cumulative data'!BS107/VLOOKUP(BS$4,'Country populations'!$G$4:$J1101,4,FALSE))*$B$1</f>
        <v>214.6308567006198</v>
      </c>
      <c r="BT107" s="11">
        <f ca="1">('Cumulative data'!BT107/VLOOKUP(BT$4,'Country populations'!$G$4:$J1101,4,FALSE))*$B$1</f>
        <v>274.62688386879483</v>
      </c>
      <c r="BU107" s="11">
        <f ca="1">('Cumulative data'!BU107/VLOOKUP(BU$4,'Country populations'!$G$4:$J1101,4,FALSE))*$B$1</f>
        <v>366.97032021925651</v>
      </c>
      <c r="BV107" s="11">
        <f ca="1">('Cumulative data'!BV107/VLOOKUP(BV$4,'Country populations'!$G$4:$J1101,4,FALSE))*$B$1</f>
        <v>2.5745436182731951</v>
      </c>
      <c r="BW107" s="11">
        <f ca="1">('Cumulative data'!BW107/VLOOKUP(BW$4,'Country populations'!$G$4:$J1101,4,FALSE))*$B$1</f>
        <v>253.42207183904031</v>
      </c>
      <c r="BX107" s="11">
        <f ca="1">('Cumulative data'!BX107/VLOOKUP(BX$4,'Country populations'!$G$4:$J1101,4,FALSE))*$B$1</f>
        <v>94.778896891134693</v>
      </c>
      <c r="BY107" s="11">
        <f ca="1">('Cumulative data'!BY107/VLOOKUP(BY$4,'Country populations'!$G$4:$J1101,4,FALSE))*$B$1</f>
        <v>341.27235549923682</v>
      </c>
      <c r="BZ107" s="11">
        <f ca="1">('Cumulative data'!BZ107/VLOOKUP(BZ$4,'Country populations'!$G$4:$J1101,4,FALSE))*$B$1</f>
        <v>30.249533411306562</v>
      </c>
      <c r="CA107" s="11">
        <f ca="1">('Cumulative data'!CA107/VLOOKUP(CA$4,'Country populations'!$G$4:$J1101,4,FALSE))*$B$1</f>
        <v>130.96094378332063</v>
      </c>
      <c r="CB107" s="11">
        <f ca="1">('Cumulative data'!CB107/VLOOKUP(CB$4,'Country populations'!$G$4:$J1101,4,FALSE))*$B$1</f>
        <v>49.794219208985275</v>
      </c>
      <c r="CC107" s="11">
        <f ca="1">('Cumulative data'!CC107/VLOOKUP(CC$4,'Country populations'!$G$4:$J1101,4,FALSE))*$B$1</f>
        <v>56.774827649053385</v>
      </c>
      <c r="CD107" s="11">
        <f ca="1">('Cumulative data'!CD107/VLOOKUP(CD$4,'Country populations'!$G$4:$J1101,4,FALSE))*$B$1</f>
        <v>13.383565459416829</v>
      </c>
      <c r="CE107" s="11">
        <f ca="1">('Cumulative data'!CE107/VLOOKUP(CE$4,'Country populations'!$G$4:$J1101,4,FALSE))*$B$1</f>
        <v>91.387353573353465</v>
      </c>
      <c r="CF107" s="11" t="e">
        <f ca="1">('Cumulative data'!CF107/VLOOKUP(CF$4,'Country populations'!$G$4:$J1101,4,FALSE))*$B$1</f>
        <v>#N/A</v>
      </c>
      <c r="CG107" s="11">
        <f ca="1">('Cumulative data'!CG107/VLOOKUP(CG$4,'Country populations'!$G$4:$J1101,4,FALSE))*$B$1</f>
        <v>492.81035249606367</v>
      </c>
      <c r="CH107" s="11">
        <f ca="1">('Cumulative data'!CH107/VLOOKUP(CH$4,'Country populations'!$G$4:$J1101,4,FALSE))*$B$1</f>
        <v>7778.4249013136605</v>
      </c>
      <c r="CI107" s="11">
        <f ca="1">('Cumulative data'!CI107/VLOOKUP(CI$4,'Country populations'!$G$4:$J1101,4,FALSE))*$B$1</f>
        <v>324.46153699338674</v>
      </c>
      <c r="CJ107" s="11">
        <f ca="1">('Cumulative data'!CJ107/VLOOKUP(CJ$4,'Country populations'!$G$4:$J1101,4,FALSE))*$B$1</f>
        <v>89.224990850409398</v>
      </c>
      <c r="CK107" s="11">
        <f ca="1">('Cumulative data'!CK107/VLOOKUP(CK$4,'Country populations'!$G$4:$J1101,4,FALSE))*$B$1</f>
        <v>12.164923537180014</v>
      </c>
      <c r="CL107" s="11">
        <f ca="1">('Cumulative data'!CL107/VLOOKUP(CL$4,'Country populations'!$G$4:$J1101,4,FALSE))*$B$1</f>
        <v>18.196792625749787</v>
      </c>
      <c r="CM107" s="11">
        <f ca="1">('Cumulative data'!CM107/VLOOKUP(CM$4,'Country populations'!$G$4:$J1101,4,FALSE))*$B$1</f>
        <v>109.53818465782273</v>
      </c>
      <c r="CN107" s="11">
        <f ca="1">('Cumulative data'!CN107/VLOOKUP(CN$4,'Country populations'!$G$4:$J1101,4,FALSE))*$B$1</f>
        <v>18.094211851659193</v>
      </c>
      <c r="CO107" s="11">
        <f ca="1">('Cumulative data'!CO107/VLOOKUP(CO$4,'Country populations'!$G$4:$J1101,4,FALSE))*$B$1</f>
        <v>142.21036943893404</v>
      </c>
      <c r="CP107" s="11">
        <f ca="1">('Cumulative data'!CP107/VLOOKUP(CP$4,'Country populations'!$G$4:$J1101,4,FALSE))*$B$1</f>
        <v>21.432045251467258</v>
      </c>
      <c r="CQ107" s="11">
        <f ca="1">('Cumulative data'!CQ107/VLOOKUP(CQ$4,'Country populations'!$G$4:$J1101,4,FALSE))*$B$1</f>
        <v>144.55486830217527</v>
      </c>
      <c r="CR107" s="11">
        <f ca="1">('Cumulative data'!CR107/VLOOKUP(CR$4,'Country populations'!$G$4:$J1101,4,FALSE))*$B$1</f>
        <v>51.960465289872722</v>
      </c>
      <c r="CS107" s="11">
        <f ca="1">('Cumulative data'!CS107/VLOOKUP(CS$4,'Country populations'!$G$4:$J1101,4,FALSE))*$B$1</f>
        <v>39.577538050975868</v>
      </c>
      <c r="CT107" s="11">
        <f ca="1">('Cumulative data'!CT107/VLOOKUP(CT$4,'Country populations'!$G$4:$J1101,4,FALSE))*$B$1</f>
        <v>23.644248635037229</v>
      </c>
      <c r="CU107" s="11">
        <f ca="1">('Cumulative data'!CU107/VLOOKUP(CU$4,'Country populations'!$G$4:$J1101,4,FALSE))*$B$1</f>
        <v>36.459364470153311</v>
      </c>
      <c r="CV107" s="11">
        <f ca="1">('Cumulative data'!CV107/VLOOKUP(CV$4,'Country populations'!$G$4:$J1101,4,FALSE))*$B$1</f>
        <v>15.955140861850523</v>
      </c>
      <c r="CW107" s="11">
        <f ca="1">('Cumulative data'!CW107/VLOOKUP(CW$4,'Country populations'!$G$4:$J1101,4,FALSE))*$B$1</f>
        <v>792.68196014395107</v>
      </c>
      <c r="CX107" s="11">
        <f ca="1">('Cumulative data'!CX107/VLOOKUP(CX$4,'Country populations'!$G$4:$J1101,4,FALSE))*$B$1</f>
        <v>129.34776647450761</v>
      </c>
      <c r="CY107" s="11">
        <f ca="1">('Cumulative data'!CY107/VLOOKUP(CY$4,'Country populations'!$G$4:$J1101,4,FALSE))*$B$1</f>
        <v>1.4795799508417564</v>
      </c>
      <c r="CZ107" s="11">
        <f ca="1">('Cumulative data'!CZ107/VLOOKUP(CZ$4,'Country populations'!$G$4:$J1101,4,FALSE))*$B$1</f>
        <v>10136.130591077848</v>
      </c>
      <c r="DA107" s="11">
        <f ca="1">('Cumulative data'!DA107/VLOOKUP(DA$4,'Country populations'!$G$4:$J1101,4,FALSE))*$B$1</f>
        <v>151.82155501709511</v>
      </c>
      <c r="DB107" s="11">
        <f ca="1">('Cumulative data'!DB107/VLOOKUP(DB$4,'Country populations'!$G$4:$J1101,4,FALSE))*$B$1</f>
        <v>16.142797357941863</v>
      </c>
      <c r="DC107" s="11">
        <f ca="1">('Cumulative data'!DC107/VLOOKUP(DC$4,'Country populations'!$G$4:$J1101,4,FALSE))*$B$1</f>
        <v>250.04580241506503</v>
      </c>
      <c r="DD107" s="11">
        <f ca="1">('Cumulative data'!DD107/VLOOKUP(DD$4,'Country populations'!$G$4:$J1101,4,FALSE))*$B$1</f>
        <v>58.658745229276732</v>
      </c>
      <c r="DE107" s="11">
        <f ca="1">('Cumulative data'!DE107/VLOOKUP(DE$4,'Country populations'!$G$4:$J1101,4,FALSE))*$B$1</f>
        <v>15.826630904453134</v>
      </c>
      <c r="DF107" s="11">
        <f ca="1">('Cumulative data'!DF107/VLOOKUP(DF$4,'Country populations'!$G$4:$J1101,4,FALSE))*$B$1</f>
        <v>52.142385565105847</v>
      </c>
      <c r="DG107" s="11">
        <f ca="1">('Cumulative data'!DG107/VLOOKUP(DG$4,'Country populations'!$G$4:$J1101,4,FALSE))*$B$1</f>
        <v>409.19527053061643</v>
      </c>
      <c r="DH107" s="11">
        <f ca="1">('Cumulative data'!DH107/VLOOKUP(DH$4,'Country populations'!$G$4:$J1101,4,FALSE))*$B$1</f>
        <v>2.6402685562003714</v>
      </c>
      <c r="DI107" s="11">
        <f ca="1">('Cumulative data'!DI107/VLOOKUP(DI$4,'Country populations'!$G$4:$J1101,4,FALSE))*$B$1</f>
        <v>2.4899118374696316</v>
      </c>
      <c r="DJ107" s="11">
        <f ca="1">('Cumulative data'!DJ107/VLOOKUP(DJ$4,'Country populations'!$G$4:$J1101,4,FALSE))*$B$1</f>
        <v>2363.8159751622916</v>
      </c>
      <c r="DK107" s="11">
        <f ca="1">('Cumulative data'!DK107/VLOOKUP(DK$4,'Country populations'!$G$4:$J1101,4,FALSE))*$B$1</f>
        <v>9.1999112698913059</v>
      </c>
      <c r="DL107" s="11">
        <f ca="1">('Cumulative data'!DL107/VLOOKUP(DL$4,'Country populations'!$G$4:$J1101,4,FALSE))*$B$1</f>
        <v>3185.119123455217</v>
      </c>
      <c r="DM107" s="11">
        <f ca="1">('Cumulative data'!DM107/VLOOKUP(DM$4,'Country populations'!$G$4:$J1101,4,FALSE))*$B$1</f>
        <v>1853.932584269663</v>
      </c>
      <c r="DN107" s="11">
        <f ca="1">('Cumulative data'!DN107/VLOOKUP(DN$4,'Country populations'!$G$4:$J1101,4,FALSE))*$B$1</f>
        <v>3.5148861939361704</v>
      </c>
      <c r="DO107" s="11">
        <f ca="1">('Cumulative data'!DO107/VLOOKUP(DO$4,'Country populations'!$G$4:$J1101,4,FALSE))*$B$1</f>
        <v>6.1541831055154388</v>
      </c>
      <c r="DP107" s="11">
        <f ca="1">('Cumulative data'!DP107/VLOOKUP(DP$4,'Country populations'!$G$4:$J1101,4,FALSE))*$B$1</f>
        <v>3765.4763122889594</v>
      </c>
      <c r="DQ107" s="11">
        <f ca="1">('Cumulative data'!DQ107/VLOOKUP(DQ$4,'Country populations'!$G$4:$J1101,4,FALSE))*$B$1</f>
        <v>7.6469809747020561</v>
      </c>
      <c r="DR107" s="11">
        <f ca="1">('Cumulative data'!DR107/VLOOKUP(DR$4,'Country populations'!$G$4:$J1101,4,FALSE))*$B$1</f>
        <v>18.646959774441889</v>
      </c>
      <c r="DS107" s="11">
        <f ca="1">('Cumulative data'!DS107/VLOOKUP(DS$4,'Country populations'!$G$4:$J1101,4,FALSE))*$B$1</f>
        <v>18.192467362636464</v>
      </c>
      <c r="DT107" s="11">
        <f ca="1">('Cumulative data'!DT107/VLOOKUP(DT$4,'Country populations'!$G$4:$J1101,4,FALSE))*$B$1</f>
        <v>4.2961193598248846</v>
      </c>
      <c r="DU107" s="11">
        <f ca="1">('Cumulative data'!DU107/VLOOKUP(DU$4,'Country populations'!$G$4:$J1101,4,FALSE))*$B$1</f>
        <v>310.86922234692548</v>
      </c>
      <c r="DV107" s="11">
        <f ca="1">('Cumulative data'!DV107/VLOOKUP(DV$4,'Country populations'!$G$4:$J1101,4,FALSE))*$B$1</f>
        <v>770.2197496193337</v>
      </c>
      <c r="DW107" s="11">
        <f ca="1">('Cumulative data'!DW107/VLOOKUP(DW$4,'Country populations'!$G$4:$J1101,4,FALSE))*$B$1</f>
        <v>9.1104150651058831</v>
      </c>
      <c r="DX107" s="11">
        <f ca="1">('Cumulative data'!DX107/VLOOKUP(DX$4,'Country populations'!$G$4:$J1101,4,FALSE))*$B$1</f>
        <v>3769.5526995340001</v>
      </c>
      <c r="DY107" s="11">
        <f ca="1">('Cumulative data'!DY107/VLOOKUP(DY$4,'Country populations'!$G$4:$J1101,4,FALSE))*$B$1</f>
        <v>7.1774752166266689</v>
      </c>
      <c r="DZ107" s="11">
        <f ca="1">('Cumulative data'!DZ107/VLOOKUP(DZ$4,'Country populations'!$G$4:$J1101,4,FALSE))*$B$1</f>
        <v>77.885459785021837</v>
      </c>
      <c r="EA107" s="11">
        <f ca="1">('Cumulative data'!EA107/VLOOKUP(EA$4,'Country populations'!$G$4:$J1101,4,FALSE))*$B$1</f>
        <v>3.683504749319626</v>
      </c>
      <c r="EB107" s="11">
        <f ca="1">('Cumulative data'!EB107/VLOOKUP(EB$4,'Country populations'!$G$4:$J1101,4,FALSE))*$B$1</f>
        <v>21.950849683620717</v>
      </c>
      <c r="EC107" s="11">
        <f ca="1">('Cumulative data'!EC107/VLOOKUP(EC$4,'Country populations'!$G$4:$J1101,4,FALSE))*$B$1</f>
        <v>2293.3442054836405</v>
      </c>
      <c r="ED107" s="11">
        <f ca="1">('Cumulative data'!ED107/VLOOKUP(ED$4,'Country populations'!$G$4:$J1101,4,FALSE))*$B$1</f>
        <v>805.49987823839058</v>
      </c>
      <c r="EE107" s="11">
        <f ca="1">('Cumulative data'!EE107/VLOOKUP(EE$4,'Country populations'!$G$4:$J1101,4,FALSE))*$B$1</f>
        <v>0.56539643514764149</v>
      </c>
      <c r="EF107" s="11">
        <f ca="1">('Cumulative data'!EF107/VLOOKUP(EF$4,'Country populations'!$G$4:$J1101,4,FALSE))*$B$1</f>
        <v>2097.7003959409499</v>
      </c>
      <c r="EG107" s="11">
        <f ca="1">('Cumulative data'!EG107/VLOOKUP(EG$4,'Country populations'!$G$4:$J1101,4,FALSE))*$B$1</f>
        <v>9.1801442659671402</v>
      </c>
      <c r="EH107" s="11">
        <f ca="1">('Cumulative data'!EH107/VLOOKUP(EH$4,'Country populations'!$G$4:$J1101,4,FALSE))*$B$1</f>
        <v>20.667395117462693</v>
      </c>
      <c r="EI107" s="11">
        <f ca="1">('Cumulative data'!EI107/VLOOKUP(EI$4,'Country populations'!$G$4:$J1101,4,FALSE))*$B$1</f>
        <v>10.873323605333146</v>
      </c>
      <c r="EJ107" s="11">
        <f ca="1">('Cumulative data'!EJ107/VLOOKUP(EJ$4,'Country populations'!$G$4:$J1101,4,FALSE))*$B$1</f>
        <v>0.51461323305138773</v>
      </c>
      <c r="EK107" s="11">
        <f ca="1">('Cumulative data'!EK107/VLOOKUP(EK$4,'Country populations'!$G$4:$J1101,4,FALSE))*$B$1</f>
        <v>233.14809079552217</v>
      </c>
      <c r="EL107" s="11">
        <f ca="1">('Cumulative data'!EL107/VLOOKUP(EL$4,'Country populations'!$G$4:$J1101,4,FALSE))*$B$1</f>
        <v>1.3213182301206572</v>
      </c>
      <c r="EM107" s="11">
        <f ca="1">('Cumulative data'!EM107/VLOOKUP(EM$4,'Country populations'!$G$4:$J1101,4,FALSE))*$B$1</f>
        <v>7.3156114951587456</v>
      </c>
      <c r="EN107" s="11">
        <f ca="1">('Cumulative data'!EN107/VLOOKUP(EN$4,'Country populations'!$G$4:$J1101,4,FALSE))*$B$1</f>
        <v>770.79954394360311</v>
      </c>
      <c r="EO107" s="11">
        <f ca="1">('Cumulative data'!EO107/VLOOKUP(EO$4,'Country populations'!$G$4:$J1101,4,FALSE))*$B$1</f>
        <v>181.55668840600347</v>
      </c>
      <c r="EP107" s="11">
        <f ca="1">('Cumulative data'!EP107/VLOOKUP(EP$4,'Country populations'!$G$4:$J1101,4,FALSE))*$B$1</f>
        <v>1.1586978859229138</v>
      </c>
      <c r="EQ107" s="11">
        <f ca="1">('Cumulative data'!EQ107/VLOOKUP(EQ$4,'Country populations'!$G$4:$J1101,4,FALSE))*$B$1</f>
        <v>684.72306755934267</v>
      </c>
      <c r="ER107" s="11">
        <f ca="1">('Cumulative data'!ER107/VLOOKUP(ER$4,'Country populations'!$G$4:$J1101,4,FALSE))*$B$1</f>
        <v>0.53570639660055452</v>
      </c>
      <c r="ES107" s="11">
        <f ca="1">('Cumulative data'!ES107/VLOOKUP(ES$4,'Country populations'!$G$4:$J1101,4,FALSE))*$B$1</f>
        <v>1165.9903922391679</v>
      </c>
      <c r="ET107" s="11">
        <f ca="1">('Cumulative data'!ET107/VLOOKUP(ET$4,'Country populations'!$G$4:$J1101,4,FALSE))*$B$1</f>
        <v>478.82171552244239</v>
      </c>
      <c r="EU107" s="11">
        <f ca="1">('Cumulative data'!EU107/VLOOKUP(EU$4,'Country populations'!$G$4:$J1101,4,FALSE))*$B$1</f>
        <v>106.80283180079745</v>
      </c>
      <c r="EV107" s="11">
        <f ca="1">('Cumulative data'!EV107/VLOOKUP(EV$4,'Country populations'!$G$4:$J1101,4,FALSE))*$B$1</f>
        <v>50.854417786841168</v>
      </c>
      <c r="EW107" s="11">
        <f ca="1">('Cumulative data'!EW107/VLOOKUP(EW$4,'Country populations'!$G$4:$J1101,4,FALSE))*$B$1</f>
        <v>2.1758102554205418</v>
      </c>
      <c r="EX107" s="11">
        <f ca="1">('Cumulative data'!EX107/VLOOKUP(EX$4,'Country populations'!$G$4:$J1101,4,FALSE))*$B$1</f>
        <v>12.829787916478081</v>
      </c>
      <c r="EY107" s="11">
        <f ca="1">('Cumulative data'!EY107/VLOOKUP(EY$4,'Country populations'!$G$4:$J1101,4,FALSE))*$B$1</f>
        <v>17.784570919279389</v>
      </c>
      <c r="EZ107" s="11">
        <f ca="1">('Cumulative data'!EZ107/VLOOKUP(EZ$4,'Country populations'!$G$4:$J1101,4,FALSE))*$B$1</f>
        <v>2.7186941708478285</v>
      </c>
      <c r="FA107" s="11">
        <f ca="1">('Cumulative data'!FA107/VLOOKUP(FA$4,'Country populations'!$G$4:$J1101,4,FALSE))*$B$1</f>
        <v>2.887027003930811</v>
      </c>
      <c r="FB107" s="11">
        <f ca="1">('Cumulative data'!FB107/VLOOKUP(FB$4,'Country populations'!$G$4:$J1101,4,FALSE))*$B$1</f>
        <v>9.5871140164452839</v>
      </c>
      <c r="FC107" s="11">
        <f ca="1">('Cumulative data'!FC107/VLOOKUP(FC$4,'Country populations'!$G$4:$J1101,4,FALSE))*$B$1</f>
        <v>3.4927954544759956</v>
      </c>
      <c r="FD107" s="11">
        <f ca="1">('Cumulative data'!FD107/VLOOKUP(FD$4,'Country populations'!$G$4:$J1101,4,FALSE))*$B$1</f>
        <v>0.34208095920595621</v>
      </c>
      <c r="FE107" s="11">
        <f ca="1">('Cumulative data'!FE107/VLOOKUP(FE$4,'Country populations'!$G$4:$J1101,4,FALSE))*$B$1</f>
        <v>4.8805902585858734</v>
      </c>
      <c r="FF107" s="11">
        <f ca="1">('Cumulative data'!FF107/VLOOKUP(FF$4,'Country populations'!$G$4:$J1101,4,FALSE))*$B$1</f>
        <v>1.0856735264281794</v>
      </c>
      <c r="FG107" s="11">
        <f ca="1">('Cumulative data'!FG107/VLOOKUP(FG$4,'Country populations'!$G$4:$J1101,4,FALSE))*$B$1</f>
        <v>0.63988871055546015</v>
      </c>
      <c r="FH107" s="11">
        <f ca="1">('Cumulative data'!FH107/VLOOKUP(FH$4,'Country populations'!$G$4:$J1101,4,FALSE))*$B$1</f>
        <v>214.44326443917981</v>
      </c>
      <c r="FI107" s="11">
        <f ca="1">('Cumulative data'!FI107/VLOOKUP(FI$4,'Country populations'!$G$4:$J1101,4,FALSE))*$B$1</f>
        <v>0.66967578377483938</v>
      </c>
      <c r="FJ107" s="11">
        <f ca="1">('Cumulative data'!FJ107/VLOOKUP(FJ$4,'Country populations'!$G$4:$J1101,4,FALSE))*$B$1</f>
        <v>35.149905095256244</v>
      </c>
      <c r="FK107" s="11">
        <f ca="1">('Cumulative data'!FK107/VLOOKUP(FK$4,'Country populations'!$G$4:$J1101,4,FALSE))*$B$1</f>
        <v>0.57810031853936072</v>
      </c>
      <c r="FL107" s="11">
        <f ca="1">('Cumulative data'!FL107/VLOOKUP(FL$4,'Country populations'!$G$4:$J1101,4,FALSE))*$B$1</f>
        <v>2.1991446426912251</v>
      </c>
      <c r="FM107" s="11">
        <f ca="1">('Cumulative data'!FM107/VLOOKUP(FM$4,'Country populations'!$G$4:$J1101,4,FALSE))*$B$1</f>
        <v>25.1495771098609</v>
      </c>
      <c r="FN107" s="11">
        <f ca="1">('Cumulative data'!FN107/VLOOKUP(FN$4,'Country populations'!$G$4:$J1101,4,FALSE))*$B$1</f>
        <v>63.049273006854861</v>
      </c>
      <c r="FO107" s="11">
        <f ca="1">('Cumulative data'!FO107/VLOOKUP(FO$4,'Country populations'!$G$4:$J1101,4,FALSE))*$B$1</f>
        <v>0.74009648301441566</v>
      </c>
      <c r="FP107" s="11">
        <f ca="1">('Cumulative data'!FP107/VLOOKUP(FP$4,'Country populations'!$G$4:$J1101,4,FALSE))*$B$1</f>
        <v>222.25000347265632</v>
      </c>
      <c r="FQ107" s="11">
        <f ca="1">('Cumulative data'!FQ107/VLOOKUP(FQ$4,'Country populations'!$G$4:$J1101,4,FALSE))*$B$1</f>
        <v>17.848298387852449</v>
      </c>
      <c r="FR107" s="11">
        <f ca="1">('Cumulative data'!FR107/VLOOKUP(FR$4,'Country populations'!$G$4:$J1101,4,FALSE))*$B$1</f>
        <v>0.47046634453661812</v>
      </c>
      <c r="FS107" s="11">
        <f ca="1">('Cumulative data'!FS107/VLOOKUP(FS$4,'Country populations'!$G$4:$J1101,4,FALSE))*$B$1</f>
        <v>6.2969417328239103</v>
      </c>
      <c r="FT107" s="11">
        <f ca="1">('Cumulative data'!FT107/VLOOKUP(FT$4,'Country populations'!$G$4:$J1101,4,FALSE))*$B$1</f>
        <v>0.3088876447962316</v>
      </c>
      <c r="FU107" s="11">
        <f ca="1">('Cumulative data'!FU107/VLOOKUP(FU$4,'Country populations'!$G$4:$J1101,4,FALSE))*$B$1</f>
        <v>81.686443862352888</v>
      </c>
      <c r="FV107" s="11">
        <f ca="1">('Cumulative data'!FV107/VLOOKUP(FV$4,'Country populations'!$G$4:$J1101,4,FALSE))*$B$1</f>
        <v>10.343365248361438</v>
      </c>
      <c r="FW107" s="11">
        <f ca="1">('Cumulative data'!FW107/VLOOKUP(FW$4,'Country populations'!$G$4:$J1101,4,FALSE))*$B$1</f>
        <v>85.313833028641071</v>
      </c>
      <c r="FX107" s="11">
        <f ca="1">('Cumulative data'!FX107/VLOOKUP(FX$4,'Country populations'!$G$4:$J1101,4,FALSE))*$B$1</f>
        <v>124.42343070948017</v>
      </c>
      <c r="FY107" s="11">
        <f ca="1">('Cumulative data'!FY107/VLOOKUP(FY$4,'Country populations'!$G$4:$J1101,4,FALSE))*$B$1</f>
        <v>225.5978342607911</v>
      </c>
      <c r="FZ107" s="11">
        <f ca="1">('Cumulative data'!FZ107/VLOOKUP(FZ$4,'Country populations'!$G$4:$J1101,4,FALSE))*$B$1</f>
        <v>5.5280922766172331</v>
      </c>
      <c r="GA107" s="11">
        <f ca="1">('Cumulative data'!GA107/VLOOKUP(GA$4,'Country populations'!$G$4:$J1101,4,FALSE))*$B$1</f>
        <v>191.11489479993745</v>
      </c>
      <c r="GB107" s="11">
        <f ca="1">('Cumulative data'!GB107/VLOOKUP(GB$4,'Country populations'!$G$4:$J1101,4,FALSE))*$B$1</f>
        <v>0.9057213512034169</v>
      </c>
      <c r="GC107" s="11">
        <f ca="1">('Cumulative data'!GC107/VLOOKUP(GC$4,'Country populations'!$G$4:$J1101,4,FALSE))*$B$1</f>
        <v>108.15975195363551</v>
      </c>
      <c r="GD107" s="11">
        <f ca="1">('Cumulative data'!GD107/VLOOKUP(GD$4,'Country populations'!$G$4:$J1101,4,FALSE))*$B$1</f>
        <v>12.590199788484643</v>
      </c>
      <c r="GE107" s="11">
        <f ca="1">('Cumulative data'!GE107/VLOOKUP(GE$4,'Country populations'!$G$4:$J1101,4,FALSE))*$B$1</f>
        <v>2.277543995938518</v>
      </c>
      <c r="GF107" s="11">
        <f ca="1">('Cumulative data'!GF107/VLOOKUP(GF$4,'Country populations'!$G$4:$J1101,4,FALSE))*$B$1</f>
        <v>1435.5440712029861</v>
      </c>
      <c r="GG107" s="11">
        <f ca="1">('Cumulative data'!GG107/VLOOKUP(GG$4,'Country populations'!$G$4:$J1101,4,FALSE))*$B$1</f>
        <v>193.75748608468965</v>
      </c>
      <c r="GH107" s="11">
        <f ca="1">('Cumulative data'!GH107/VLOOKUP(GH$4,'Country populations'!$G$4:$J1101,4,FALSE))*$B$1</f>
        <v>1800.3600720144029</v>
      </c>
      <c r="GI107" s="11">
        <f ca="1">('Cumulative data'!GI107/VLOOKUP(GI$4,'Country populations'!$G$4:$J1101,4,FALSE))*$B$1</f>
        <v>101.6880211511084</v>
      </c>
      <c r="GJ107" s="11">
        <f ca="1">('Cumulative data'!GJ107/VLOOKUP(GJ$4,'Country populations'!$G$4:$J1101,4,FALSE))*$B$1</f>
        <v>1.0028851752886585</v>
      </c>
      <c r="GK107" s="11">
        <f ca="1">('Cumulative data'!GK107/VLOOKUP(GK$4,'Country populations'!$G$4:$J1101,4,FALSE))*$B$1</f>
        <v>17.046403720207149</v>
      </c>
      <c r="GL107" s="11">
        <f ca="1">('Cumulative data'!GL107/VLOOKUP(GL$4,'Country populations'!$G$4:$J1101,4,FALSE))*$B$1</f>
        <v>232.45002324500231</v>
      </c>
      <c r="GM107" s="11">
        <f ca="1">('Cumulative data'!GM107/VLOOKUP(GM$4,'Country populations'!$G$4:$J1101,4,FALSE))*$B$1</f>
        <v>1.6551742401922651</v>
      </c>
      <c r="GN107" s="11">
        <f ca="1">('Cumulative data'!GN107/VLOOKUP(GN$4,'Country populations'!$G$4:$J1101,4,FALSE))*$B$1</f>
        <v>9888.7515451174277</v>
      </c>
      <c r="GO107" s="11">
        <f ca="1">('Cumulative data'!GO107/VLOOKUP(GO$4,'Country populations'!$G$4:$J1101,4,FALSE))*$B$1</f>
        <v>1.5054864226631626</v>
      </c>
      <c r="GP107" s="11">
        <f ca="1">('Cumulative data'!GP107/VLOOKUP(GP$4,'Country populations'!$G$4:$J1101,4,FALSE))*$B$1</f>
        <v>1.5169419663511932</v>
      </c>
      <c r="GQ107" s="11">
        <f ca="1">('Cumulative data'!GQ107/VLOOKUP(GQ$4,'Country populations'!$G$4:$J1101,4,FALSE))*$B$1</f>
        <v>6.4799406955827541</v>
      </c>
      <c r="GR107" s="11">
        <f ca="1">('Cumulative data'!GR107/VLOOKUP(GR$4,'Country populations'!$G$4:$J1101,4,FALSE))*$B$1</f>
        <v>0.25229629576055601</v>
      </c>
      <c r="GS107" s="11">
        <f ca="1">('Cumulative data'!GS107/VLOOKUP(GS$4,'Country populations'!$G$4:$J1101,4,FALSE))*$B$1</f>
        <v>76.274741619312763</v>
      </c>
      <c r="GT107" s="11">
        <f ca="1">('Cumulative data'!GT107/VLOOKUP(GT$4,'Country populations'!$G$4:$J1101,4,FALSE))*$B$1</f>
        <v>18.251422470238772</v>
      </c>
      <c r="GU107" s="11">
        <f ca="1">('Cumulative data'!GU107/VLOOKUP(GU$4,'Country populations'!$G$4:$J1101,4,FALSE))*$B$1</f>
        <v>0.26800720296158681</v>
      </c>
      <c r="GV107" s="11">
        <f ca="1">('Cumulative data'!GV107/VLOOKUP(GV$4,'Country populations'!$G$4:$J1101,4,FALSE))*$B$1</f>
        <v>199.97333688841488</v>
      </c>
      <c r="GW107" s="11">
        <f ca="1">('Cumulative data'!GW107/VLOOKUP(GW$4,'Country populations'!$G$4:$J1101,4,FALSE))*$B$1</f>
        <v>99.216192082547877</v>
      </c>
      <c r="GX107" s="11">
        <f ca="1">('Cumulative data'!GX107/VLOOKUP(GX$4,'Country populations'!$G$4:$J1101,4,FALSE))*$B$1</f>
        <v>0.22353794170957569</v>
      </c>
      <c r="GY107" s="11">
        <f ca="1">('Cumulative data'!GY107/VLOOKUP(GY$4,'Country populations'!$G$4:$J1101,4,FALSE))*$B$1</f>
        <v>3.3527830513329859E-2</v>
      </c>
      <c r="GZ107" s="11">
        <f ca="1">('Cumulative data'!GZ107/VLOOKUP(GZ$4,'Country populations'!$G$4:$J1102,4,FALSE))*$B$1</f>
        <v>213.3571848696001</v>
      </c>
      <c r="HB107" s="8">
        <f>'Cumulative data'!HB107</f>
        <v>43932</v>
      </c>
      <c r="HC107" s="11">
        <f ca="1">('Cumulative data'!HC107/VLOOKUP(HC$4,'Country populations'!$G$4:$J1101,4,FALSE))*$B$1</f>
        <v>56.727643026975549</v>
      </c>
      <c r="HD107" s="11">
        <f ca="1">('Cumulative data'!HD107/VLOOKUP(HD$4,'Country populations'!$G$4:$J1101,4,FALSE))*$B$1</f>
        <v>338.85303242665037</v>
      </c>
      <c r="HE107" s="11">
        <f ca="1">('Cumulative data'!HE107/VLOOKUP(HE$4,'Country populations'!$G$4:$J1101,4,FALSE))*$B$1</f>
        <v>311.78349420728728</v>
      </c>
      <c r="HF107" s="11">
        <f ca="1">('Cumulative data'!HF107/VLOOKUP(HF$4,'Country populations'!$G$4:$J1101,4,FALSE))*$B$1</f>
        <v>30.363812541889736</v>
      </c>
      <c r="HG107" s="11">
        <f ca="1">('Cumulative data'!HG107/VLOOKUP(HG$4,'Country populations'!$G$4:$J1101,4,FALSE))*$B$1</f>
        <v>202.21035825433117</v>
      </c>
      <c r="HH107" s="11">
        <f ca="1">('Cumulative data'!HH107/VLOOKUP(HH$4,'Country populations'!$G$4:$J1101,4,FALSE))*$B$1</f>
        <v>132.28698531753275</v>
      </c>
      <c r="HI107" s="11">
        <f ca="1">('Cumulative data'!HI107/VLOOKUP(HI$4,'Country populations'!$G$4:$J1101,4,FALSE))*$B$1</f>
        <v>2.3226184826430858</v>
      </c>
      <c r="HJ107" s="11">
        <f ca="1">('Cumulative data'!HJ107/VLOOKUP(HJ$4,'Country populations'!$G$4:$J1101,4,FALSE))*$B$1</f>
        <v>50.385179337604669</v>
      </c>
      <c r="HK107" s="11">
        <f ca="1">('Cumulative data'!HK107/VLOOKUP(HK$4,'Country populations'!$G$4:$J1101,4,FALSE))*$B$1</f>
        <v>11.92804278947027</v>
      </c>
      <c r="HL107" s="11">
        <f ca="1">('Cumulative data'!HL107/VLOOKUP(HL$4,'Country populations'!$G$4:$J1101,4,FALSE))*$B$1</f>
        <v>260.49180576819799</v>
      </c>
      <c r="HM107" s="11">
        <f ca="1">('Cumulative data'!HM107/VLOOKUP(HM$4,'Country populations'!$G$4:$J1101,4,FALSE))*$B$1</f>
        <v>146.54325129809834</v>
      </c>
      <c r="HN107" s="11">
        <f ca="1">('Cumulative data'!HN107/VLOOKUP(HN$4,'Country populations'!$G$4:$J1101,4,FALSE))*$B$1</f>
        <v>15.075979891663319</v>
      </c>
      <c r="HO107" s="11">
        <f ca="1">('Cumulative data'!HO107/VLOOKUP(HO$4,'Country populations'!$G$4:$J1101,4,FALSE))*$B$1</f>
        <v>93.013926206795034</v>
      </c>
      <c r="HP107" s="11">
        <f ca="1">('Cumulative data'!HP107/VLOOKUP(HP$4,'Country populations'!$G$4:$J1101,4,FALSE))*$B$1</f>
        <v>4.9680228457917854</v>
      </c>
      <c r="HQ107" s="11">
        <f ca="1">('Cumulative data'!HQ107/VLOOKUP(HQ$4,'Country populations'!$G$4:$J1101,4,FALSE))*$B$1</f>
        <v>0.64412476669321284</v>
      </c>
      <c r="HR107" s="11">
        <f ca="1">('Cumulative data'!HR107/VLOOKUP(HR$4,'Country populations'!$G$4:$J1101,4,FALSE))*$B$1</f>
        <v>42.660831580234678</v>
      </c>
      <c r="HS107" s="11">
        <f ca="1">('Cumulative data'!HS107/VLOOKUP(HS$4,'Country populations'!$G$4:$J1101,4,FALSE))*$B$1</f>
        <v>35.41925741694795</v>
      </c>
      <c r="HT107" s="11">
        <f ca="1">('Cumulative data'!HT107/VLOOKUP(HT$4,'Country populations'!$G$4:$J1101,4,FALSE))*$B$1</f>
        <v>10.975628213187369</v>
      </c>
      <c r="HU107" s="11">
        <f ca="1">('Cumulative data'!HU107/VLOOKUP(HU$4,'Country populations'!$G$4:$J1101,4,FALSE))*$B$1</f>
        <v>58.123097835552542</v>
      </c>
      <c r="HV107" s="11">
        <f ca="1">('Cumulative data'!HV107/VLOOKUP(HV$4,'Country populations'!$G$4:$J1101,4,FALSE))*$B$1</f>
        <v>86.144840171616366</v>
      </c>
      <c r="HW107" s="11">
        <f ca="1">('Cumulative data'!HW107/VLOOKUP(HW$4,'Country populations'!$G$4:$J1101,4,FALSE))*$B$1</f>
        <v>0.17318785548641571</v>
      </c>
      <c r="HX107" s="11">
        <f ca="1">('Cumulative data'!HX107/VLOOKUP(HX$4,'Country populations'!$G$4:$J1101,4,FALSE))*$B$1</f>
        <v>4.0570180336207029</v>
      </c>
      <c r="HY107" s="11">
        <f ca="1">('Cumulative data'!HY107/VLOOKUP(HY$4,'Country populations'!$G$4:$J1101,4,FALSE))*$B$1</f>
        <v>5.1255850218395409</v>
      </c>
      <c r="HZ107" s="11">
        <f ca="1">('Cumulative data'!HZ107/VLOOKUP(HZ$4,'Country populations'!$G$4:$J1101,4,FALSE))*$B$1</f>
        <v>0.69578166080520687</v>
      </c>
      <c r="IA107" s="11">
        <f ca="1">('Cumulative data'!IA107/VLOOKUP(IA$4,'Country populations'!$G$4:$J1101,4,FALSE))*$B$1</f>
        <v>3.4002557724703681</v>
      </c>
      <c r="IB107" s="11">
        <f ca="1">('Cumulative data'!IB107/VLOOKUP(IB$4,'Country populations'!$G$4:$J1101,4,FALSE))*$B$1</f>
        <v>16.833814542375301</v>
      </c>
      <c r="IC107" s="11">
        <f ca="1">('Cumulative data'!IC107/VLOOKUP(IC$4,'Country populations'!$G$4:$J1101,4,FALSE))*$B$1</f>
        <v>4.782463314741177</v>
      </c>
      <c r="ID107" s="11">
        <f ca="1">('Cumulative data'!ID107/VLOOKUP(ID$4,'Country populations'!$G$4:$J1101,4,FALSE))*$B$1</f>
        <v>13.359197849304298</v>
      </c>
      <c r="IE107" s="11">
        <f ca="1">('Cumulative data'!IE107/VLOOKUP(IE$4,'Country populations'!$G$4:$J1101,4,FALSE))*$B$1</f>
        <v>16.970280979893538</v>
      </c>
      <c r="IF107" s="11">
        <f ca="1">('Cumulative data'!IF107/VLOOKUP(IF$4,'Country populations'!$G$4:$J1101,4,FALSE))*$B$1</f>
        <v>42.643533039156253</v>
      </c>
      <c r="IG107" s="11">
        <f ca="1">('Cumulative data'!IG107/VLOOKUP(IG$4,'Country populations'!$G$4:$J1101,4,FALSE))*$B$1</f>
        <v>2.1176569412225885</v>
      </c>
      <c r="IH107" s="11">
        <f ca="1">('Cumulative data'!IH107/VLOOKUP(IH$4,'Country populations'!$G$4:$J1101,4,FALSE))*$B$1</f>
        <v>11.11216733766104</v>
      </c>
      <c r="II107" s="11">
        <f ca="1">('Cumulative data'!II107/VLOOKUP(II$4,'Country populations'!$G$4:$J1101,4,FALSE))*$B$1</f>
        <v>0.32142356268584082</v>
      </c>
      <c r="IJ107" s="11">
        <f ca="1">('Cumulative data'!IJ107/VLOOKUP(IJ$4,'Country populations'!$G$4:$J1101,4,FALSE))*$B$1</f>
        <v>1.8071436045424394</v>
      </c>
      <c r="IK107" s="11">
        <f ca="1">('Cumulative data'!IK107/VLOOKUP(IK$4,'Country populations'!$G$4:$J1101,4,FALSE))*$B$1</f>
        <v>1.3500367540325238</v>
      </c>
      <c r="IL107" s="11">
        <f ca="1">('Cumulative data'!IL107/VLOOKUP(IL$4,'Country populations'!$G$4:$J1101,4,FALSE))*$B$1</f>
        <v>1.8525094910312303</v>
      </c>
      <c r="IM107" s="11">
        <f ca="1">('Cumulative data'!IM107/VLOOKUP(IM$4,'Country populations'!$G$4:$J1101,4,FALSE))*$B$1</f>
        <v>2.1627635273288965</v>
      </c>
      <c r="IN107" s="11">
        <f ca="1">('Cumulative data'!IN107/VLOOKUP(IN$4,'Country populations'!$G$4:$J1101,4,FALSE))*$B$1</f>
        <v>1.6177303243549299</v>
      </c>
      <c r="IO107" s="11">
        <f ca="1">('Cumulative data'!IO107/VLOOKUP(IO$4,'Country populations'!$G$4:$J1101,4,FALSE))*$B$1</f>
        <v>1.1187333616060895</v>
      </c>
      <c r="IP107" s="11">
        <f ca="1">('Cumulative data'!IP107/VLOOKUP(IP$4,'Country populations'!$G$4:$J1101,4,FALSE))*$B$1</f>
        <v>10.43412423015268</v>
      </c>
      <c r="IQ107" s="11">
        <f ca="1">('Cumulative data'!IQ107/VLOOKUP(IQ$4,'Country populations'!$G$4:$J1101,4,FALSE))*$B$1</f>
        <v>17.150400670441609</v>
      </c>
      <c r="IR107" s="11">
        <f ca="1">('Cumulative data'!IR107/VLOOKUP(IR$4,'Country populations'!$G$4:$J1101,4,FALSE))*$B$1</f>
        <v>2.0825668330406168</v>
      </c>
      <c r="IS107" s="11">
        <f ca="1">('Cumulative data'!IS107/VLOOKUP(IS$4,'Country populations'!$G$4:$J1101,4,FALSE))*$B$1</f>
        <v>1.5777285460415145</v>
      </c>
      <c r="IT107" s="11">
        <f ca="1">('Cumulative data'!IT107/VLOOKUP(IT$4,'Country populations'!$G$4:$J1101,4,FALSE))*$B$1</f>
        <v>86.265288126062345</v>
      </c>
      <c r="IU107" s="11">
        <f ca="1">('Cumulative data'!IU107/VLOOKUP(IU$4,'Country populations'!$G$4:$J1101,4,FALSE))*$B$1</f>
        <v>11.615147036699438</v>
      </c>
      <c r="IV107" s="11">
        <f ca="1">('Cumulative data'!IV107/VLOOKUP(IV$4,'Country populations'!$G$4:$J1101,4,FALSE))*$B$1</f>
        <v>2.0107264850035258</v>
      </c>
      <c r="IW107" s="11">
        <f ca="1">('Cumulative data'!IW107/VLOOKUP(IW$4,'Country populations'!$G$4:$J1101,4,FALSE))*$B$1</f>
        <v>1.025580893291214</v>
      </c>
      <c r="IX107" s="11">
        <f ca="1">('Cumulative data'!IX107/VLOOKUP(IX$4,'Country populations'!$G$4:$J1101,4,FALSE))*$B$1</f>
        <v>8.6631371602019804</v>
      </c>
      <c r="IY107" s="11">
        <f ca="1">('Cumulative data'!IY107/VLOOKUP(IY$4,'Country populations'!$G$4:$J1101,4,FALSE))*$B$1</f>
        <v>1.5722379258219721</v>
      </c>
      <c r="IZ107" s="11">
        <f ca="1">('Cumulative data'!IZ107/VLOOKUP(IZ$4,'Country populations'!$G$4:$J1101,4,FALSE))*$B$1</f>
        <v>0.50143282280117618</v>
      </c>
      <c r="JA107" s="11">
        <f ca="1">('Cumulative data'!JA107/VLOOKUP(JA$4,'Country populations'!$G$4:$J1101,4,FALSE))*$B$1</f>
        <v>1.8143288033304528</v>
      </c>
      <c r="JB107" s="11">
        <f ca="1">('Cumulative data'!JB107/VLOOKUP(JB$4,'Country populations'!$G$4:$J1101,4,FALSE))*$B$1</f>
        <v>0.40466245334368373</v>
      </c>
      <c r="JC107" s="11">
        <f ca="1">('Cumulative data'!JC107/VLOOKUP(JC$4,'Country populations'!$G$4:$J1101,4,FALSE))*$B$1</f>
        <v>1.3192044517033046</v>
      </c>
      <c r="JD107" s="11">
        <f ca="1">('Cumulative data'!JD107/VLOOKUP(JD$4,'Country populations'!$G$4:$J1101,4,FALSE))*$B$1</f>
        <v>8.6347036799955781</v>
      </c>
      <c r="JE107" s="11">
        <f ca="1">('Cumulative data'!JE107/VLOOKUP(JE$4,'Country populations'!$G$4:$J1101,4,FALSE))*$B$1</f>
        <v>5.8379455193346255</v>
      </c>
      <c r="JF107" s="11">
        <f ca="1">('Cumulative data'!JF107/VLOOKUP(JF$4,'Country populations'!$G$4:$J1101,4,FALSE))*$B$1</f>
        <v>7.1889603350352989</v>
      </c>
      <c r="JG107" s="11">
        <f ca="1">('Cumulative data'!JG107/VLOOKUP(JG$4,'Country populations'!$G$4:$J1101,4,FALSE))*$B$1</f>
        <v>2.8988995506380588</v>
      </c>
      <c r="JH107" s="11">
        <f ca="1">('Cumulative data'!JH107/VLOOKUP(JH$4,'Country populations'!$G$4:$J1101,4,FALSE))*$B$1</f>
        <v>20.512820512820511</v>
      </c>
      <c r="JI107" s="11">
        <f ca="1">('Cumulative data'!JI107/VLOOKUP(JI$4,'Country populations'!$G$4:$J1101,4,FALSE))*$B$1</f>
        <v>5.1153785818611599</v>
      </c>
      <c r="JJ107" s="11">
        <f ca="1">('Cumulative data'!JJ107/VLOOKUP(JJ$4,'Country populations'!$G$4:$J1101,4,FALSE))*$B$1</f>
        <v>8.7988530436267833</v>
      </c>
      <c r="JK107" s="11">
        <f ca="1">('Cumulative data'!JK107/VLOOKUP(JK$4,'Country populations'!$G$4:$J1101,4,FALSE))*$B$1</f>
        <v>3.5261283169848312</v>
      </c>
      <c r="JL107" s="11">
        <f ca="1">('Cumulative data'!JL107/VLOOKUP(JL$4,'Country populations'!$G$4:$J1101,4,FALSE))*$B$1</f>
        <v>1.7403193431298891</v>
      </c>
      <c r="JM107" s="11">
        <f ca="1">('Cumulative data'!JM107/VLOOKUP(JM$4,'Country populations'!$G$4:$J1101,4,FALSE))*$B$1</f>
        <v>18.092193293977786</v>
      </c>
      <c r="JN107" s="11">
        <f ca="1">('Cumulative data'!JN107/VLOOKUP(JN$4,'Country populations'!$G$4:$J1101,4,FALSE))*$B$1</f>
        <v>0.23416116329392633</v>
      </c>
      <c r="JO107" s="11">
        <f ca="1">('Cumulative data'!JO107/VLOOKUP(JO$4,'Country populations'!$G$4:$J1101,4,FALSE))*$B$1</f>
        <v>0.53257474806418403</v>
      </c>
      <c r="JP107" s="11">
        <f ca="1">('Cumulative data'!JP107/VLOOKUP(JP$4,'Country populations'!$G$4:$J1101,4,FALSE))*$B$1</f>
        <v>21.645729634254511</v>
      </c>
      <c r="JQ107" s="11">
        <f ca="1">('Cumulative data'!JQ107/VLOOKUP(JQ$4,'Country populations'!$G$4:$J1101,4,FALSE))*$B$1</f>
        <v>0.98627353803440621</v>
      </c>
      <c r="JR107" s="11">
        <f ca="1">('Cumulative data'!JR107/VLOOKUP(JR$4,'Country populations'!$G$4:$J1101,4,FALSE))*$B$1</f>
        <v>8.9634651848106664E-2</v>
      </c>
      <c r="JS107" s="11">
        <f ca="1">('Cumulative data'!JS107/VLOOKUP(JS$4,'Country populations'!$G$4:$J1101,4,FALSE))*$B$1</f>
        <v>3.7121604301246545</v>
      </c>
      <c r="JT107" s="11">
        <f ca="1">('Cumulative data'!JT107/VLOOKUP(JT$4,'Country populations'!$G$4:$J1101,4,FALSE))*$B$1</f>
        <v>0.82949123362558386</v>
      </c>
      <c r="JU107" s="11">
        <f ca="1">('Cumulative data'!JU107/VLOOKUP(JU$4,'Country populations'!$G$4:$J1101,4,FALSE))*$B$1</f>
        <v>11.277685575078143</v>
      </c>
      <c r="JV107" s="11">
        <f ca="1">('Cumulative data'!JV107/VLOOKUP(JV$4,'Country populations'!$G$4:$J1101,4,FALSE))*$B$1</f>
        <v>6.2447401839112713</v>
      </c>
      <c r="JW107" s="11">
        <f ca="1">('Cumulative data'!JW107/VLOOKUP(JW$4,'Country populations'!$G$4:$J1101,4,FALSE))*$B$1</f>
        <v>0.16394499455984968</v>
      </c>
      <c r="JX107" s="11">
        <f ca="1">('Cumulative data'!JX107/VLOOKUP(JX$4,'Country populations'!$G$4:$J1101,4,FALSE))*$B$1</f>
        <v>13.63235972651389</v>
      </c>
      <c r="JY107" s="11">
        <f ca="1">('Cumulative data'!JY107/VLOOKUP(JY$4,'Country populations'!$G$4:$J1101,4,FALSE))*$B$1</f>
        <v>0.58747250139133067</v>
      </c>
      <c r="JZ107" s="11">
        <f ca="1">('Cumulative data'!JZ107/VLOOKUP(JZ$4,'Country populations'!$G$4:$J1101,4,FALSE))*$B$1</f>
        <v>15.359655943706862</v>
      </c>
      <c r="KA107" s="11">
        <f ca="1">('Cumulative data'!KA107/VLOOKUP(KA$4,'Country populations'!$G$4:$J1101,4,FALSE))*$B$1</f>
        <v>0.37670651819808915</v>
      </c>
      <c r="KB107" s="11">
        <f ca="1">('Cumulative data'!KB107/VLOOKUP(KB$4,'Country populations'!$G$4:$J1101,4,FALSE))*$B$1</f>
        <v>0.36632431827502276</v>
      </c>
      <c r="KC107" s="11">
        <f ca="1">('Cumulative data'!KC107/VLOOKUP(KC$4,'Country populations'!$G$4:$J1101,4,FALSE))*$B$1</f>
        <v>1.3243143406645022</v>
      </c>
      <c r="KD107" s="11">
        <f ca="1">('Cumulative data'!KD107/VLOOKUP(KD$4,'Country populations'!$G$4:$J1101,4,FALSE))*$B$1</f>
        <v>2.115306544301542</v>
      </c>
      <c r="KE107" s="11">
        <f ca="1">('Cumulative data'!KE107/VLOOKUP(KE$4,'Country populations'!$G$4:$J1101,4,FALSE))*$B$1</f>
        <v>0.38532338174904501</v>
      </c>
      <c r="KF107" s="11">
        <f ca="1">('Cumulative data'!KF107/VLOOKUP(KF$4,'Country populations'!$G$4:$J1101,4,FALSE))*$B$1</f>
        <v>3.5979273060375379</v>
      </c>
      <c r="KG107" s="11" t="e">
        <f ca="1">('Cumulative data'!KG107/VLOOKUP(KG$4,'Country populations'!$G$4:$J1101,4,FALSE))*$B$1</f>
        <v>#N/A</v>
      </c>
      <c r="KH107" s="11">
        <f ca="1">('Cumulative data'!KH107/VLOOKUP(KH$4,'Country populations'!$G$4:$J1101,4,FALSE))*$B$1</f>
        <v>12.423790399060431</v>
      </c>
      <c r="KI107" s="11">
        <f ca="1">('Cumulative data'!KI107/VLOOKUP(KI$4,'Country populations'!$G$4:$J1101,4,FALSE))*$B$1</f>
        <v>336.50423865916002</v>
      </c>
      <c r="KJ107" s="11">
        <f ca="1">('Cumulative data'!KJ107/VLOOKUP(KJ$4,'Country populations'!$G$4:$J1101,4,FALSE))*$B$1</f>
        <v>1.0603318202398258</v>
      </c>
      <c r="KK107" s="11">
        <f ca="1">('Cumulative data'!KK107/VLOOKUP(KK$4,'Country populations'!$G$4:$J1101,4,FALSE))*$B$1</f>
        <v>2.9302131642170575</v>
      </c>
      <c r="KL107" s="11">
        <f ca="1">('Cumulative data'!KL107/VLOOKUP(KL$4,'Country populations'!$G$4:$J1101,4,FALSE))*$B$1</f>
        <v>0.19309402439968273</v>
      </c>
      <c r="KM107" s="11">
        <f ca="1">('Cumulative data'!KM107/VLOOKUP(KM$4,'Country populations'!$G$4:$J1101,4,FALSE))*$B$1</f>
        <v>0.11372995391093617</v>
      </c>
      <c r="KN107" s="11">
        <f ca="1">('Cumulative data'!KN107/VLOOKUP(KN$4,'Country populations'!$G$4:$J1101,4,FALSE))*$B$1</f>
        <v>0.58891497127861681</v>
      </c>
      <c r="KO107" s="11">
        <f ca="1">('Cumulative data'!KO107/VLOOKUP(KO$4,'Country populations'!$G$4:$J1101,4,FALSE))*$B$1</f>
        <v>0.45442084558961438</v>
      </c>
      <c r="KP107" s="11">
        <f ca="1">('Cumulative data'!KP107/VLOOKUP(KP$4,'Country populations'!$G$4:$J1101,4,FALSE))*$B$1</f>
        <v>2.015126692454531</v>
      </c>
      <c r="KQ107" s="11">
        <f ca="1">('Cumulative data'!KQ107/VLOOKUP(KQ$4,'Country populations'!$G$4:$J1101,4,FALSE))*$B$1</f>
        <v>1.2438240547726533</v>
      </c>
      <c r="KR107" s="11">
        <f ca="1">('Cumulative data'!KR107/VLOOKUP(KR$4,'Country populations'!$G$4:$J1101,4,FALSE))*$B$1</f>
        <v>7.99221627632219</v>
      </c>
      <c r="KS107" s="11">
        <f ca="1">('Cumulative data'!KS107/VLOOKUP(KS$4,'Country populations'!$G$4:$J1101,4,FALSE))*$B$1</f>
        <v>0.76637854409841766</v>
      </c>
      <c r="KT107" s="11">
        <f ca="1">('Cumulative data'!KT107/VLOOKUP(KT$4,'Country populations'!$G$4:$J1101,4,FALSE))*$B$1</f>
        <v>2.423114574549543</v>
      </c>
      <c r="KU107" s="11">
        <f ca="1">('Cumulative data'!KU107/VLOOKUP(KU$4,'Country populations'!$G$4:$J1101,4,FALSE))*$B$1</f>
        <v>1.7133513503650166</v>
      </c>
      <c r="KV107" s="11">
        <f ca="1">('Cumulative data'!KV107/VLOOKUP(KV$4,'Country populations'!$G$4:$J1101,4,FALSE))*$B$1</f>
        <v>0.68606330992223963</v>
      </c>
      <c r="KW107" s="11">
        <f ca="1">('Cumulative data'!KW107/VLOOKUP(KW$4,'Country populations'!$G$4:$J1101,4,FALSE))*$B$1</f>
        <v>0.20993606397171741</v>
      </c>
      <c r="KX107" s="11">
        <f ca="1">('Cumulative data'!KX107/VLOOKUP(KX$4,'Country populations'!$G$4:$J1101,4,FALSE))*$B$1</f>
        <v>4.5296112008225773</v>
      </c>
      <c r="KY107" s="11">
        <f ca="1">('Cumulative data'!KY107/VLOOKUP(KY$4,'Country populations'!$G$4:$J1101,4,FALSE))*$B$1</f>
        <v>3.6217374612862137</v>
      </c>
      <c r="KZ107" s="11">
        <f ca="1">('Cumulative data'!KZ107/VLOOKUP(KZ$4,'Country populations'!$G$4:$J1101,4,FALSE))*$B$1</f>
        <v>3.3957572642269819E-2</v>
      </c>
      <c r="LA107" s="11">
        <f ca="1">('Cumulative data'!LA107/VLOOKUP(LA$4,'Country populations'!$G$4:$J1101,4,FALSE))*$B$1</f>
        <v>1001.8268607460664</v>
      </c>
      <c r="LB107" s="11">
        <f ca="1">('Cumulative data'!LB107/VLOOKUP(LB$4,'Country populations'!$G$4:$J1101,4,FALSE))*$B$1</f>
        <v>1.0121437001139673</v>
      </c>
      <c r="LC107" s="11">
        <f ca="1">('Cumulative data'!LC107/VLOOKUP(LC$4,'Country populations'!$G$4:$J1101,4,FALSE))*$B$1</f>
        <v>0</v>
      </c>
      <c r="LD107" s="11">
        <f ca="1">('Cumulative data'!LD107/VLOOKUP(LD$4,'Country populations'!$G$4:$J1101,4,FALSE))*$B$1</f>
        <v>7.0767679928791987</v>
      </c>
      <c r="LE107" s="11">
        <f ca="1">('Cumulative data'!LE107/VLOOKUP(LE$4,'Country populations'!$G$4:$J1101,4,FALSE))*$B$1</f>
        <v>0.75203519524713758</v>
      </c>
      <c r="LF107" s="11">
        <f ca="1">('Cumulative data'!LF107/VLOOKUP(LF$4,'Country populations'!$G$4:$J1101,4,FALSE))*$B$1</f>
        <v>0.1194462709770048</v>
      </c>
      <c r="LG107" s="11">
        <f ca="1">('Cumulative data'!LG107/VLOOKUP(LG$4,'Country populations'!$G$4:$J1101,4,FALSE))*$B$1</f>
        <v>0.39204801176771314</v>
      </c>
      <c r="LH107" s="11">
        <f ca="1">('Cumulative data'!LH107/VLOOKUP(LH$4,'Country populations'!$G$4:$J1101,4,FALSE))*$B$1</f>
        <v>3.1843989924561589</v>
      </c>
      <c r="LI107" s="11">
        <f ca="1">('Cumulative data'!LI107/VLOOKUP(LI$4,'Country populations'!$G$4:$J1101,4,FALSE))*$B$1</f>
        <v>0</v>
      </c>
      <c r="LJ107" s="11">
        <f ca="1">('Cumulative data'!LJ107/VLOOKUP(LJ$4,'Country populations'!$G$4:$J1101,4,FALSE))*$B$1</f>
        <v>0.22331047869682794</v>
      </c>
      <c r="LK107" s="11">
        <f ca="1">('Cumulative data'!LK107/VLOOKUP(LK$4,'Country populations'!$G$4:$J1101,4,FALSE))*$B$1</f>
        <v>11.760278483394487</v>
      </c>
      <c r="LL107" s="11">
        <f ca="1">('Cumulative data'!LL107/VLOOKUP(LL$4,'Country populations'!$G$4:$J1101,4,FALSE))*$B$1</f>
        <v>0.32690040045299051</v>
      </c>
      <c r="LM107" s="11">
        <f ca="1">('Cumulative data'!LM107/VLOOKUP(LM$4,'Country populations'!$G$4:$J1101,4,FALSE))*$B$1</f>
        <v>95.553573703656525</v>
      </c>
      <c r="LN107" s="11">
        <f ca="1">('Cumulative data'!LN107/VLOOKUP(LN$4,'Country populations'!$G$4:$J1101,4,FALSE))*$B$1</f>
        <v>37.453183520599254</v>
      </c>
      <c r="LO107" s="11">
        <f ca="1">('Cumulative data'!LO107/VLOOKUP(LO$4,'Country populations'!$G$4:$J1101,4,FALSE))*$B$1</f>
        <v>0.13018097014578411</v>
      </c>
      <c r="LP107" s="11">
        <f ca="1">('Cumulative data'!LP107/VLOOKUP(LP$4,'Country populations'!$G$4:$J1101,4,FALSE))*$B$1</f>
        <v>0.31650084542650825</v>
      </c>
      <c r="LQ107" s="11">
        <f ca="1">('Cumulative data'!LQ107/VLOOKUP(LQ$4,'Country populations'!$G$4:$J1101,4,FALSE))*$B$1</f>
        <v>0</v>
      </c>
      <c r="LR107" s="11">
        <f ca="1">('Cumulative data'!LR107/VLOOKUP(LR$4,'Country populations'!$G$4:$J1101,4,FALSE))*$B$1</f>
        <v>0.16745213813216181</v>
      </c>
      <c r="LS107" s="11">
        <f ca="1">('Cumulative data'!LS107/VLOOKUP(LS$4,'Country populations'!$G$4:$J1101,4,FALSE))*$B$1</f>
        <v>0.84121623042594984</v>
      </c>
      <c r="LT107" s="11">
        <f ca="1">('Cumulative data'!LT107/VLOOKUP(LT$4,'Country populations'!$G$4:$J1101,4,FALSE))*$B$1</f>
        <v>0.92504071335439653</v>
      </c>
      <c r="LU107" s="11">
        <f ca="1">('Cumulative data'!LU107/VLOOKUP(LU$4,'Country populations'!$G$4:$J1101,4,FALSE))*$B$1</f>
        <v>0.34566477607786422</v>
      </c>
      <c r="LV107" s="11">
        <f ca="1">('Cumulative data'!LV107/VLOOKUP(LV$4,'Country populations'!$G$4:$J1101,4,FALSE))*$B$1</f>
        <v>2.2858031054920991</v>
      </c>
      <c r="LW107" s="11">
        <f ca="1">('Cumulative data'!LW107/VLOOKUP(LW$4,'Country populations'!$G$4:$J1101,4,FALSE))*$B$1</f>
        <v>23.699069219056422</v>
      </c>
      <c r="LX107" s="11">
        <f ca="1">('Cumulative data'!LX107/VLOOKUP(LX$4,'Country populations'!$G$4:$J1101,4,FALSE))*$B$1</f>
        <v>0</v>
      </c>
      <c r="LY107" s="11">
        <f ca="1">('Cumulative data'!LY107/VLOOKUP(LY$4,'Country populations'!$G$4:$J1101,4,FALSE))*$B$1</f>
        <v>0</v>
      </c>
      <c r="LZ107" s="11">
        <f ca="1">('Cumulative data'!LZ107/VLOOKUP(LZ$4,'Country populations'!$G$4:$J1101,4,FALSE))*$B$1</f>
        <v>0</v>
      </c>
      <c r="MA107" s="11">
        <f ca="1">('Cumulative data'!MA107/VLOOKUP(MA$4,'Country populations'!$G$4:$J1101,4,FALSE))*$B$1</f>
        <v>5.7163640209190349</v>
      </c>
      <c r="MB107" s="11">
        <f ca="1">('Cumulative data'!MB107/VLOOKUP(MB$4,'Country populations'!$G$4:$J1101,4,FALSE))*$B$1</f>
        <v>0</v>
      </c>
      <c r="MC107" s="11">
        <f ca="1">('Cumulative data'!MC107/VLOOKUP(MC$4,'Country populations'!$G$4:$J1101,4,FALSE))*$B$1</f>
        <v>1.3508215189920438</v>
      </c>
      <c r="MD107" s="11">
        <f ca="1">('Cumulative data'!MD107/VLOOKUP(MD$4,'Country populations'!$G$4:$J1101,4,FALSE))*$B$1</f>
        <v>50.963204566303126</v>
      </c>
      <c r="ME107" s="11">
        <f ca="1">('Cumulative data'!ME107/VLOOKUP(ME$4,'Country populations'!$G$4:$J1101,4,FALSE))*$B$1</f>
        <v>0</v>
      </c>
      <c r="MF107" s="11">
        <f ca="1">('Cumulative data'!MF107/VLOOKUP(MF$4,'Country populations'!$G$4:$J1101,4,FALSE))*$B$1</f>
        <v>1.7396813389158199E-2</v>
      </c>
      <c r="MG107" s="11">
        <f ca="1">('Cumulative data'!MG107/VLOOKUP(MG$4,'Country populations'!$G$4:$J1101,4,FALSE))*$B$1</f>
        <v>26.221254949261873</v>
      </c>
      <c r="MH107" s="11">
        <f ca="1">('Cumulative data'!MH107/VLOOKUP(MH$4,'Country populations'!$G$4:$J1101,4,FALSE))*$B$1</f>
        <v>0.36237411576186079</v>
      </c>
      <c r="MI107" s="11">
        <f ca="1">('Cumulative data'!MI107/VLOOKUP(MI$4,'Country populations'!$G$4:$J1101,4,FALSE))*$B$1</f>
        <v>0.44929119820571067</v>
      </c>
      <c r="MJ107" s="11">
        <f ca="1">('Cumulative data'!MJ107/VLOOKUP(MJ$4,'Country populations'!$G$4:$J1101,4,FALSE))*$B$1</f>
        <v>0.90611030044442897</v>
      </c>
      <c r="MK107" s="11">
        <f ca="1">('Cumulative data'!MK107/VLOOKUP(MK$4,'Country populations'!$G$4:$J1101,4,FALSE))*$B$1</f>
        <v>5.5137132112648687E-2</v>
      </c>
      <c r="ML107" s="11">
        <f ca="1">('Cumulative data'!ML107/VLOOKUP(ML$4,'Country populations'!$G$4:$J1101,4,FALSE))*$B$1</f>
        <v>13.919289002717742</v>
      </c>
      <c r="MM107" s="11">
        <f ca="1">('Cumulative data'!MM107/VLOOKUP(MM$4,'Country populations'!$G$4:$J1101,4,FALSE))*$B$1</f>
        <v>6.2919915720031291E-2</v>
      </c>
      <c r="MN107" s="11">
        <f ca="1">('Cumulative data'!MN107/VLOOKUP(MN$4,'Country populations'!$G$4:$J1101,4,FALSE))*$B$1</f>
        <v>0.79087691839554008</v>
      </c>
      <c r="MO107" s="11">
        <f ca="1">('Cumulative data'!MO107/VLOOKUP(MO$4,'Country populations'!$G$4:$J1101,4,FALSE))*$B$1</f>
        <v>64.233295328633602</v>
      </c>
      <c r="MP107" s="11">
        <f ca="1">('Cumulative data'!MP107/VLOOKUP(MP$4,'Country populations'!$G$4:$J1101,4,FALSE))*$B$1</f>
        <v>0</v>
      </c>
      <c r="MQ107" s="11">
        <f ca="1">('Cumulative data'!MQ107/VLOOKUP(MQ$4,'Country populations'!$G$4:$J1101,4,FALSE))*$B$1</f>
        <v>0</v>
      </c>
      <c r="MR107" s="11">
        <f ca="1">('Cumulative data'!MR107/VLOOKUP(MR$4,'Country populations'!$G$4:$J1101,4,FALSE))*$B$1</f>
        <v>15.216068167985393</v>
      </c>
      <c r="MS107" s="11">
        <f ca="1">('Cumulative data'!MS107/VLOOKUP(MS$4,'Country populations'!$G$4:$J1101,4,FALSE))*$B$1</f>
        <v>5.022247468130199E-2</v>
      </c>
      <c r="MT107" s="11">
        <f ca="1">('Cumulative data'!MT107/VLOOKUP(MT$4,'Country populations'!$G$4:$J1101,4,FALSE))*$B$1</f>
        <v>209.87827060305023</v>
      </c>
      <c r="MU107" s="11">
        <f ca="1">('Cumulative data'!MU107/VLOOKUP(MU$4,'Country populations'!$G$4:$J1101,4,FALSE))*$B$1</f>
        <v>9.5764343104488479</v>
      </c>
      <c r="MV107" s="11">
        <f ca="1">('Cumulative data'!MV107/VLOOKUP(MV$4,'Country populations'!$G$4:$J1101,4,FALSE))*$B$1</f>
        <v>20.34339653348523</v>
      </c>
      <c r="MW107" s="11">
        <f ca="1">('Cumulative data'!MW107/VLOOKUP(MW$4,'Country populations'!$G$4:$J1101,4,FALSE))*$B$1</f>
        <v>7.6281626680261745</v>
      </c>
      <c r="MX107" s="11">
        <f ca="1">('Cumulative data'!MX107/VLOOKUP(MX$4,'Country populations'!$G$4:$J1101,4,FALSE))*$B$1</f>
        <v>0.10879051277102708</v>
      </c>
      <c r="MY107" s="11">
        <f ca="1">('Cumulative data'!MY107/VLOOKUP(MY$4,'Country populations'!$G$4:$J1101,4,FALSE))*$B$1</f>
        <v>0</v>
      </c>
      <c r="MZ107" s="11">
        <f ca="1">('Cumulative data'!MZ107/VLOOKUP(MZ$4,'Country populations'!$G$4:$J1101,4,FALSE))*$B$1</f>
        <v>0</v>
      </c>
      <c r="NA107" s="11">
        <f ca="1">('Cumulative data'!NA107/VLOOKUP(NA$4,'Country populations'!$G$4:$J1101,4,FALSE))*$B$1</f>
        <v>0.17539962392566633</v>
      </c>
      <c r="NB107" s="11">
        <f ca="1">('Cumulative data'!NB107/VLOOKUP(NB$4,'Country populations'!$G$4:$J1101,4,FALSE))*$B$1</f>
        <v>8.2486485826594597E-2</v>
      </c>
      <c r="NC107" s="11">
        <f ca="1">('Cumulative data'!NC107/VLOOKUP(NC$4,'Country populations'!$G$4:$J1101,4,FALSE))*$B$1</f>
        <v>0</v>
      </c>
      <c r="ND107" s="11">
        <f ca="1">('Cumulative data'!ND107/VLOOKUP(ND$4,'Country populations'!$G$4:$J1101,4,FALSE))*$B$1</f>
        <v>0.14553314393649983</v>
      </c>
      <c r="NE107" s="11">
        <f ca="1">('Cumulative data'!NE107/VLOOKUP(NE$4,'Country populations'!$G$4:$J1101,4,FALSE))*$B$1</f>
        <v>4.5610794560794164E-2</v>
      </c>
      <c r="NF107" s="11">
        <f ca="1">('Cumulative data'!NF107/VLOOKUP(NF$4,'Country populations'!$G$4:$J1101,4,FALSE))*$B$1</f>
        <v>0</v>
      </c>
      <c r="NG107" s="11">
        <f ca="1">('Cumulative data'!NG107/VLOOKUP(NG$4,'Country populations'!$G$4:$J1101,4,FALSE))*$B$1</f>
        <v>0.11428142383454518</v>
      </c>
      <c r="NH107" s="11">
        <f ca="1">('Cumulative data'!NH107/VLOOKUP(NH$4,'Country populations'!$G$4:$J1101,4,FALSE))*$B$1</f>
        <v>0</v>
      </c>
      <c r="NI107" s="11">
        <f ca="1">('Cumulative data'!NI107/VLOOKUP(NI$4,'Country populations'!$G$4:$J1101,4,FALSE))*$B$1</f>
        <v>20.423168041826646</v>
      </c>
      <c r="NJ107" s="11">
        <f ca="1">('Cumulative data'!NJ107/VLOOKUP(NJ$4,'Country populations'!$G$4:$J1101,4,FALSE))*$B$1</f>
        <v>0</v>
      </c>
      <c r="NK107" s="11">
        <f ca="1">('Cumulative data'!NK107/VLOOKUP(NK$4,'Country populations'!$G$4:$J1101,4,FALSE))*$B$1</f>
        <v>0</v>
      </c>
      <c r="NL107" s="11">
        <f ca="1">('Cumulative data'!NL107/VLOOKUP(NL$4,'Country populations'!$G$4:$J1101,4,FALSE))*$B$1</f>
        <v>6.0852665109406401E-2</v>
      </c>
      <c r="NM107" s="11">
        <f ca="1">('Cumulative data'!NM107/VLOOKUP(NM$4,'Country populations'!$G$4:$J1101,4,FALSE))*$B$1</f>
        <v>0</v>
      </c>
      <c r="NN107" s="11">
        <f ca="1">('Cumulative data'!NN107/VLOOKUP(NN$4,'Country populations'!$G$4:$J1101,4,FALSE))*$B$1</f>
        <v>5.0299154219721798</v>
      </c>
      <c r="NO107" s="11">
        <f ca="1">('Cumulative data'!NO107/VLOOKUP(NO$4,'Country populations'!$G$4:$J1101,4,FALSE))*$B$1</f>
        <v>0</v>
      </c>
      <c r="NP107" s="11">
        <f ca="1">('Cumulative data'!NP107/VLOOKUP(NP$4,'Country populations'!$G$4:$J1101,4,FALSE))*$B$1</f>
        <v>0.20184449536756793</v>
      </c>
      <c r="NQ107" s="11">
        <f ca="1">('Cumulative data'!NQ107/VLOOKUP(NQ$4,'Country populations'!$G$4:$J1101,4,FALSE))*$B$1</f>
        <v>0</v>
      </c>
      <c r="NR107" s="11">
        <f ca="1">('Cumulative data'!NR107/VLOOKUP(NR$4,'Country populations'!$G$4:$J1101,4,FALSE))*$B$1</f>
        <v>0</v>
      </c>
      <c r="NS107" s="11">
        <f ca="1">('Cumulative data'!NS107/VLOOKUP(NS$4,'Country populations'!$G$4:$J1101,4,FALSE))*$B$1</f>
        <v>5.2274038281846458E-2</v>
      </c>
      <c r="NT107" s="11">
        <f ca="1">('Cumulative data'!NT107/VLOOKUP(NT$4,'Country populations'!$G$4:$J1101,4,FALSE))*$B$1</f>
        <v>0</v>
      </c>
      <c r="NU107" s="11">
        <f ca="1">('Cumulative data'!NU107/VLOOKUP(NU$4,'Country populations'!$G$4:$J1101,4,FALSE))*$B$1</f>
        <v>0</v>
      </c>
      <c r="NV107" s="11">
        <f ca="1">('Cumulative data'!NV107/VLOOKUP(NV$4,'Country populations'!$G$4:$J1101,4,FALSE))*$B$1</f>
        <v>0</v>
      </c>
      <c r="NW107" s="11">
        <f ca="1">('Cumulative data'!NW107/VLOOKUP(NW$4,'Country populations'!$G$4:$J1101,4,FALSE))*$B$1</f>
        <v>0</v>
      </c>
      <c r="NX107" s="11">
        <f ca="1">('Cumulative data'!NX107/VLOOKUP(NX$4,'Country populations'!$G$4:$J1101,4,FALSE))*$B$1</f>
        <v>6.0938452163315056</v>
      </c>
      <c r="NY107" s="11">
        <f ca="1">('Cumulative data'!NY107/VLOOKUP(NY$4,'Country populations'!$G$4:$J1101,4,FALSE))*$B$1</f>
        <v>0</v>
      </c>
      <c r="NZ107" s="11">
        <f ca="1">('Cumulative data'!NZ107/VLOOKUP(NZ$4,'Country populations'!$G$4:$J1101,4,FALSE))*$B$1</f>
        <v>0</v>
      </c>
      <c r="OA107" s="11">
        <f ca="1">('Cumulative data'!OA107/VLOOKUP(OA$4,'Country populations'!$G$4:$J1101,4,FALSE))*$B$1</f>
        <v>0.4252378674320948</v>
      </c>
      <c r="OB107" s="11">
        <f ca="1">('Cumulative data'!OB107/VLOOKUP(OB$4,'Country populations'!$G$4:$J1101,4,FALSE))*$B$1</f>
        <v>34.748162690897722</v>
      </c>
      <c r="OC107" s="11">
        <f ca="1">('Cumulative data'!OC107/VLOOKUP(OC$4,'Country populations'!$G$4:$J1101,4,FALSE))*$B$1</f>
        <v>0.15095355853390283</v>
      </c>
      <c r="OD107" s="11">
        <f ca="1">('Cumulative data'!OD107/VLOOKUP(OD$4,'Country populations'!$G$4:$J1101,4,FALSE))*$B$1</f>
        <v>0</v>
      </c>
      <c r="OE107" s="11">
        <f ca="1">('Cumulative data'!OE107/VLOOKUP(OE$4,'Country populations'!$G$4:$J1101,4,FALSE))*$B$1</f>
        <v>1.7985999697835204</v>
      </c>
      <c r="OF107" s="11">
        <f ca="1">('Cumulative data'!OF107/VLOOKUP(OF$4,'Country populations'!$G$4:$J1101,4,FALSE))*$B$1</f>
        <v>0</v>
      </c>
      <c r="OG107" s="11">
        <f ca="1">('Cumulative data'!OG107/VLOOKUP(OG$4,'Country populations'!$G$4:$J1101,4,FALSE))*$B$1</f>
        <v>0</v>
      </c>
      <c r="OH107" s="11">
        <f ca="1">('Cumulative data'!OH107/VLOOKUP(OH$4,'Country populations'!$G$4:$J1101,4,FALSE))*$B$1</f>
        <v>0</v>
      </c>
      <c r="OI107" s="11">
        <f ca="1">('Cumulative data'!OI107/VLOOKUP(OI$4,'Country populations'!$G$4:$J1101,4,FALSE))*$B$1</f>
        <v>0</v>
      </c>
      <c r="OJ107" s="11">
        <f ca="1">('Cumulative data'!OJ107/VLOOKUP(OJ$4,'Country populations'!$G$4:$J1101,4,FALSE))*$B$1</f>
        <v>0</v>
      </c>
      <c r="OK107" s="11">
        <f ca="1">('Cumulative data'!OK107/VLOOKUP(OK$4,'Country populations'!$G$4:$J1101,4,FALSE))*$B$1</f>
        <v>0</v>
      </c>
      <c r="OL107" s="11">
        <f ca="1">('Cumulative data'!OL107/VLOOKUP(OL$4,'Country populations'!$G$4:$J1101,4,FALSE))*$B$1</f>
        <v>1.7046403720207146</v>
      </c>
      <c r="OM107" s="11">
        <f ca="1">('Cumulative data'!OM107/VLOOKUP(OM$4,'Country populations'!$G$4:$J1101,4,FALSE))*$B$1</f>
        <v>25.827780360555813</v>
      </c>
      <c r="ON107" s="11">
        <f ca="1">('Cumulative data'!ON107/VLOOKUP(ON$4,'Country populations'!$G$4:$J1101,4,FALSE))*$B$1</f>
        <v>0.41379356004806628</v>
      </c>
      <c r="OO107" s="11">
        <f ca="1">('Cumulative data'!OO107/VLOOKUP(OO$4,'Country populations'!$G$4:$J1101,4,FALSE))*$B$1</f>
        <v>0</v>
      </c>
      <c r="OP107" s="11">
        <f ca="1">('Cumulative data'!OP107/VLOOKUP(OP$4,'Country populations'!$G$4:$J1101,4,FALSE))*$B$1</f>
        <v>0.21506948895188036</v>
      </c>
      <c r="OQ107" s="11">
        <f ca="1">('Cumulative data'!OQ107/VLOOKUP(OQ$4,'Country populations'!$G$4:$J1101,4,FALSE))*$B$1</f>
        <v>0</v>
      </c>
      <c r="OR107" s="11">
        <f ca="1">('Cumulative data'!OR107/VLOOKUP(OR$4,'Country populations'!$G$4:$J1101,4,FALSE))*$B$1</f>
        <v>0</v>
      </c>
      <c r="OS107" s="11">
        <f ca="1">('Cumulative data'!OS107/VLOOKUP(OS$4,'Country populations'!$G$4:$J1101,4,FALSE))*$B$1</f>
        <v>0</v>
      </c>
      <c r="OT107" s="11">
        <f ca="1">('Cumulative data'!OT107/VLOOKUP(OT$4,'Country populations'!$G$4:$J1101,4,FALSE))*$B$1</f>
        <v>0</v>
      </c>
      <c r="OU107" s="11">
        <f ca="1">('Cumulative data'!OU107/VLOOKUP(OU$4,'Country populations'!$G$4:$J1101,4,FALSE))*$B$1</f>
        <v>0</v>
      </c>
      <c r="OV107" s="11">
        <f ca="1">('Cumulative data'!OV107/VLOOKUP(OV$4,'Country populations'!$G$4:$J1101,4,FALSE))*$B$1</f>
        <v>0</v>
      </c>
      <c r="OW107" s="11">
        <f ca="1">('Cumulative data'!OW107/VLOOKUP(OW$4,'Country populations'!$G$4:$J1101,4,FALSE))*$B$1</f>
        <v>0</v>
      </c>
      <c r="OX107" s="11">
        <f ca="1">('Cumulative data'!OX107/VLOOKUP(OX$4,'Country populations'!$G$4:$J1101,4,FALSE))*$B$1</f>
        <v>0</v>
      </c>
      <c r="OY107" s="11">
        <f ca="1">('Cumulative data'!OY107/VLOOKUP(OY$4,'Country populations'!$G$4:$J1101,4,FALSE))*$B$1</f>
        <v>0</v>
      </c>
      <c r="OZ107" s="11">
        <f ca="1">('Cumulative data'!OZ107/VLOOKUP(OZ$4,'Country populations'!$G$4:$J1101,4,FALSE))*$B$1</f>
        <v>0</v>
      </c>
      <c r="PA107" s="11">
        <f ca="1">('Cumulative data'!PA107/VLOOKUP(PA$4,'Country populations'!$G$4:$J1101,4,FALSE))*$B$1</f>
        <v>13.175132614427806</v>
      </c>
    </row>
    <row r="108" spans="1:417">
      <c r="A108" s="8">
        <f>'Cumulative data'!A108</f>
        <v>43933</v>
      </c>
      <c r="B108" s="11">
        <f ca="1">('Cumulative data'!B108/VLOOKUP(B$4,'Country populations'!$G$4:$J1102,4,FALSE))*$B$1</f>
        <v>1601.0476194167716</v>
      </c>
      <c r="C108" s="11">
        <f ca="1">('Cumulative data'!C108/VLOOKUP(C$4,'Country populations'!$G$4:$J1102,4,FALSE))*$B$1</f>
        <v>3461.7206971102828</v>
      </c>
      <c r="D108" s="11">
        <f ca="1">('Cumulative data'!D108/VLOOKUP(D$4,'Country populations'!$G$4:$J1102,4,FALSE))*$B$1</f>
        <v>2518.4650388010105</v>
      </c>
      <c r="E108" s="11">
        <f ca="1">('Cumulative data'!E108/VLOOKUP(E$4,'Country populations'!$G$4:$J1102,4,FALSE))*$B$1</f>
        <v>1437.9723943531185</v>
      </c>
      <c r="F108" s="11">
        <f ca="1">('Cumulative data'!F108/VLOOKUP(F$4,'Country populations'!$G$4:$J1102,4,FALSE))*$B$1</f>
        <v>1437.0924831911586</v>
      </c>
      <c r="G108" s="11">
        <f ca="1">('Cumulative data'!G108/VLOOKUP(G$4,'Country populations'!$G$4:$J1102,4,FALSE))*$B$1</f>
        <v>1166.4971262801105</v>
      </c>
      <c r="H108" s="11">
        <f ca="1">('Cumulative data'!H108/VLOOKUP(H$4,'Country populations'!$G$4:$J1102,4,FALSE))*$B$1</f>
        <v>57.73336166682396</v>
      </c>
      <c r="I108" s="11">
        <f ca="1">('Cumulative data'!I108/VLOOKUP(I$4,'Country populations'!$G$4:$J1102,4,FALSE))*$B$1</f>
        <v>833.74851697379904</v>
      </c>
      <c r="J108" s="11">
        <f ca="1">('Cumulative data'!J108/VLOOKUP(J$4,'Country populations'!$G$4:$J1102,4,FALSE))*$B$1</f>
        <v>618.53897435218244</v>
      </c>
      <c r="K108" s="11">
        <f ca="1">('Cumulative data'!K108/VLOOKUP(K$4,'Country populations'!$G$4:$J1102,4,FALSE))*$B$1</f>
        <v>2417.5089148769034</v>
      </c>
      <c r="L108" s="11">
        <f ca="1">('Cumulative data'!L108/VLOOKUP(L$4,'Country populations'!$G$4:$J1102,4,FALSE))*$B$1</f>
        <v>1424.7552345441952</v>
      </c>
      <c r="M108" s="11">
        <f ca="1">('Cumulative data'!M108/VLOOKUP(M$4,'Country populations'!$G$4:$J1102,4,FALSE))*$B$1</f>
        <v>617.37329957055715</v>
      </c>
      <c r="N108" s="11">
        <f ca="1">('Cumulative data'!N108/VLOOKUP(N$4,'Country populations'!$G$4:$J1102,4,FALSE))*$B$1</f>
        <v>2867.8331036678919</v>
      </c>
      <c r="O108" s="11">
        <f ca="1">('Cumulative data'!O108/VLOOKUP(O$4,'Country populations'!$G$4:$J1102,4,FALSE))*$B$1</f>
        <v>97.511562049930234</v>
      </c>
      <c r="P108" s="11">
        <f ca="1">('Cumulative data'!P108/VLOOKUP(P$4,'Country populations'!$G$4:$J1102,4,FALSE))*$B$1</f>
        <v>93.082881178304291</v>
      </c>
      <c r="Q108" s="11">
        <f ca="1">('Cumulative data'!Q108/VLOOKUP(Q$4,'Country populations'!$G$4:$J1102,4,FALSE))*$B$1</f>
        <v>1567.8591137315213</v>
      </c>
      <c r="R108" s="11">
        <f ca="1">('Cumulative data'!R108/VLOOKUP(R$4,'Country populations'!$G$4:$J1102,4,FALSE))*$B$1</f>
        <v>1533.0209628708474</v>
      </c>
      <c r="S108" s="11">
        <f ca="1">('Cumulative data'!S108/VLOOKUP(S$4,'Country populations'!$G$4:$J1102,4,FALSE))*$B$1</f>
        <v>1241.1702515186514</v>
      </c>
      <c r="T108" s="11">
        <f ca="1">('Cumulative data'!T108/VLOOKUP(T$4,'Country populations'!$G$4:$J1102,4,FALSE))*$B$1</f>
        <v>1808.0941375463872</v>
      </c>
      <c r="U108" s="11">
        <f ca="1">('Cumulative data'!U108/VLOOKUP(U$4,'Country populations'!$G$4:$J1102,4,FALSE))*$B$1</f>
        <v>1005.1221523931927</v>
      </c>
      <c r="V108" s="11">
        <f ca="1">('Cumulative data'!V108/VLOOKUP(V$4,'Country populations'!$G$4:$J1102,4,FALSE))*$B$1</f>
        <v>6.0550532236171115</v>
      </c>
      <c r="W108" s="11">
        <f ca="1">('Cumulative data'!W108/VLOOKUP(W$4,'Country populations'!$G$4:$J1102,4,FALSE))*$B$1</f>
        <v>205.03544985298478</v>
      </c>
      <c r="X108" s="11">
        <f ca="1">('Cumulative data'!X108/VLOOKUP(X$4,'Country populations'!$G$4:$J1102,4,FALSE))*$B$1</f>
        <v>207.69234455359279</v>
      </c>
      <c r="Y108" s="11">
        <f ca="1">('Cumulative data'!Y108/VLOOKUP(Y$4,'Country populations'!$G$4:$J1102,4,FALSE))*$B$1</f>
        <v>53.353802808108362</v>
      </c>
      <c r="Z108" s="11">
        <f ca="1">('Cumulative data'!Z108/VLOOKUP(Z$4,'Country populations'!$G$4:$J1102,4,FALSE))*$B$1</f>
        <v>362.36264209080366</v>
      </c>
      <c r="AA108" s="11">
        <f ca="1">('Cumulative data'!AA108/VLOOKUP(AA$4,'Country populations'!$G$4:$J1102,4,FALSE))*$B$1</f>
        <v>411.32320583844296</v>
      </c>
      <c r="AB108" s="11">
        <f ca="1">('Cumulative data'!AB108/VLOOKUP(AB$4,'Country populations'!$G$4:$J1102,4,FALSE))*$B$1</f>
        <v>167.94108745024818</v>
      </c>
      <c r="AC108" s="11">
        <f ca="1">('Cumulative data'!AC108/VLOOKUP(AC$4,'Country populations'!$G$4:$J1102,4,FALSE))*$B$1</f>
        <v>311.36807438650874</v>
      </c>
      <c r="AD108" s="11">
        <f ca="1">('Cumulative data'!AD108/VLOOKUP(AD$4,'Country populations'!$G$4:$J1102,4,FALSE))*$B$1</f>
        <v>1165.7845194883387</v>
      </c>
      <c r="AE108" s="11">
        <f ca="1">('Cumulative data'!AE108/VLOOKUP(AE$4,'Country populations'!$G$4:$J1102,4,FALSE))*$B$1</f>
        <v>1035.1847129667244</v>
      </c>
      <c r="AF108" s="11">
        <f ca="1">('Cumulative data'!AF108/VLOOKUP(AF$4,'Country populations'!$G$4:$J1102,4,FALSE))*$B$1</f>
        <v>246.62860191386775</v>
      </c>
      <c r="AG108" s="11">
        <f ca="1">('Cumulative data'!AG108/VLOOKUP(AG$4,'Country populations'!$G$4:$J1102,4,FALSE))*$B$1</f>
        <v>551.12614812500385</v>
      </c>
      <c r="AH108" s="11">
        <f ca="1">('Cumulative data'!AH108/VLOOKUP(AH$4,'Country populations'!$G$4:$J1102,4,FALSE))*$B$1</f>
        <v>22.807491673398115</v>
      </c>
      <c r="AI108" s="11">
        <f ca="1">('Cumulative data'!AI108/VLOOKUP(AI$4,'Country populations'!$G$4:$J1102,4,FALSE))*$B$1</f>
        <v>32.72248441014829</v>
      </c>
      <c r="AJ108" s="11">
        <f ca="1">('Cumulative data'!AJ108/VLOOKUP(AJ$4,'Country populations'!$G$4:$J1102,4,FALSE))*$B$1</f>
        <v>115.84464317049294</v>
      </c>
      <c r="AK108" s="11">
        <f ca="1">('Cumulative data'!AK108/VLOOKUP(AK$4,'Country populations'!$G$4:$J1102,4,FALSE))*$B$1</f>
        <v>40.408433627026056</v>
      </c>
      <c r="AL108" s="11">
        <f ca="1">('Cumulative data'!AL108/VLOOKUP(AL$4,'Country populations'!$G$4:$J1102,4,FALSE))*$B$1</f>
        <v>139.96169683999858</v>
      </c>
      <c r="AM108" s="11">
        <f ca="1">('Cumulative data'!AM108/VLOOKUP(AM$4,'Country populations'!$G$4:$J1102,4,FALSE))*$B$1</f>
        <v>377.74003073687618</v>
      </c>
      <c r="AN108" s="11">
        <f ca="1">('Cumulative data'!AN108/VLOOKUP(AN$4,'Country populations'!$G$4:$J1102,4,FALSE))*$B$1</f>
        <v>14.046318873498681</v>
      </c>
      <c r="AO108" s="11">
        <f ca="1">('Cumulative data'!AO108/VLOOKUP(AO$4,'Country populations'!$G$4:$J1102,4,FALSE))*$B$1</f>
        <v>496.72309715374729</v>
      </c>
      <c r="AP108" s="11">
        <f ca="1">('Cumulative data'!AP108/VLOOKUP(AP$4,'Country populations'!$G$4:$J1102,4,FALSE))*$B$1</f>
        <v>749.51886173254275</v>
      </c>
      <c r="AQ108" s="11">
        <f ca="1">('Cumulative data'!AQ108/VLOOKUP(AQ$4,'Country populations'!$G$4:$J1102,4,FALSE))*$B$1</f>
        <v>946.87372008913383</v>
      </c>
      <c r="AR108" s="11">
        <f ca="1">('Cumulative data'!AR108/VLOOKUP(AR$4,'Country populations'!$G$4:$J1102,4,FALSE))*$B$1</f>
        <v>57.415599697249903</v>
      </c>
      <c r="AS108" s="11">
        <f ca="1">('Cumulative data'!AS108/VLOOKUP(AS$4,'Country populations'!$G$4:$J1102,4,FALSE))*$B$1</f>
        <v>5223.842447633775</v>
      </c>
      <c r="AT108" s="11">
        <f ca="1">('Cumulative data'!AT108/VLOOKUP(AT$4,'Country populations'!$G$4:$J1102,4,FALSE))*$B$1</f>
        <v>254.33484662106156</v>
      </c>
      <c r="AU108" s="11">
        <f ca="1">('Cumulative data'!AU108/VLOOKUP(AU$4,'Country populations'!$G$4:$J1102,4,FALSE))*$B$1</f>
        <v>235.57248187462361</v>
      </c>
      <c r="AV108" s="11">
        <f ca="1">('Cumulative data'!AV108/VLOOKUP(AV$4,'Country populations'!$G$4:$J1102,4,FALSE))*$B$1</f>
        <v>392.96841227941678</v>
      </c>
      <c r="AW108" s="11">
        <f ca="1">('Cumulative data'!AW108/VLOOKUP(AW$4,'Country populations'!$G$4:$J1102,4,FALSE))*$B$1</f>
        <v>524.30028021639066</v>
      </c>
      <c r="AX108" s="11">
        <f ca="1">('Cumulative data'!AX108/VLOOKUP(AX$4,'Country populations'!$G$4:$J1102,4,FALSE))*$B$1</f>
        <v>53.239906763146529</v>
      </c>
      <c r="AY108" s="11">
        <f ca="1">('Cumulative data'!AY108/VLOOKUP(AY$4,'Country populations'!$G$4:$J1102,4,FALSE))*$B$1</f>
        <v>36.547289456165728</v>
      </c>
      <c r="AZ108" s="11">
        <f ca="1">('Cumulative data'!AZ108/VLOOKUP(AZ$4,'Country populations'!$G$4:$J1102,4,FALSE))*$B$1</f>
        <v>47.283178691672894</v>
      </c>
      <c r="BA108" s="11">
        <f ca="1">('Cumulative data'!BA108/VLOOKUP(BA$4,'Country populations'!$G$4:$J1102,4,FALSE))*$B$1</f>
        <v>34.193977307541275</v>
      </c>
      <c r="BB108" s="11">
        <f ca="1">('Cumulative data'!BB108/VLOOKUP(BB$4,'Country populations'!$G$4:$J1102,4,FALSE))*$B$1</f>
        <v>18.947684680390424</v>
      </c>
      <c r="BC108" s="11">
        <f ca="1">('Cumulative data'!BC108/VLOOKUP(BC$4,'Country populations'!$G$4:$J1102,4,FALSE))*$B$1</f>
        <v>199.65353731189776</v>
      </c>
      <c r="BD108" s="11">
        <f ca="1">('Cumulative data'!BD108/VLOOKUP(BD$4,'Country populations'!$G$4:$J1102,4,FALSE))*$B$1</f>
        <v>41.618166299944107</v>
      </c>
      <c r="BE108" s="11">
        <f ca="1">('Cumulative data'!BE108/VLOOKUP(BE$4,'Country populations'!$G$4:$J1102,4,FALSE))*$B$1</f>
        <v>386.71648698810577</v>
      </c>
      <c r="BF108" s="11">
        <f ca="1">('Cumulative data'!BF108/VLOOKUP(BF$4,'Country populations'!$G$4:$J1102,4,FALSE))*$B$1</f>
        <v>41.85794210968038</v>
      </c>
      <c r="BG108" s="11">
        <f ca="1">('Cumulative data'!BG108/VLOOKUP(BG$4,'Country populations'!$G$4:$J1102,4,FALSE))*$B$1</f>
        <v>4949.4505494505493</v>
      </c>
      <c r="BH108" s="11">
        <f ca="1">('Cumulative data'!BH108/VLOOKUP(BH$4,'Country populations'!$G$4:$J1102,4,FALSE))*$B$1</f>
        <v>373.66622593214379</v>
      </c>
      <c r="BI108" s="11">
        <f ca="1">('Cumulative data'!BI108/VLOOKUP(BI$4,'Country populations'!$G$4:$J1102,4,FALSE))*$B$1</f>
        <v>145.95744460604428</v>
      </c>
      <c r="BJ108" s="11">
        <f ca="1">('Cumulative data'!BJ108/VLOOKUP(BJ$4,'Country populations'!$G$4:$J1102,4,FALSE))*$B$1</f>
        <v>611.19557494403739</v>
      </c>
      <c r="BK108" s="11">
        <f ca="1">('Cumulative data'!BK108/VLOOKUP(BK$4,'Country populations'!$G$4:$J1102,4,FALSE))*$B$1</f>
        <v>32.767727060645633</v>
      </c>
      <c r="BL108" s="11">
        <f ca="1">('Cumulative data'!BL108/VLOOKUP(BL$4,'Country populations'!$G$4:$J1102,4,FALSE))*$B$1</f>
        <v>983.00916897279319</v>
      </c>
      <c r="BM108" s="11">
        <f ca="1">('Cumulative data'!BM108/VLOOKUP(BM$4,'Country populations'!$G$4:$J1102,4,FALSE))*$B$1</f>
        <v>270.22198244119102</v>
      </c>
      <c r="BN108" s="11">
        <f ca="1">('Cumulative data'!BN108/VLOOKUP(BN$4,'Country populations'!$G$4:$J1102,4,FALSE))*$B$1</f>
        <v>46.866577829648193</v>
      </c>
      <c r="BO108" s="11">
        <f ca="1">('Cumulative data'!BO108/VLOOKUP(BO$4,'Country populations'!$G$4:$J1102,4,FALSE))*$B$1</f>
        <v>571.44726234431914</v>
      </c>
      <c r="BP108" s="11">
        <f ca="1">('Cumulative data'!BP108/VLOOKUP(BP$4,'Country populations'!$G$4:$J1102,4,FALSE))*$B$1</f>
        <v>104.34774032404017</v>
      </c>
      <c r="BQ108" s="11">
        <f ca="1">('Cumulative data'!BQ108/VLOOKUP(BQ$4,'Country populations'!$G$4:$J1102,4,FALSE))*$B$1</f>
        <v>23.783060957030969</v>
      </c>
      <c r="BR108" s="11">
        <f ca="1">('Cumulative data'!BR108/VLOOKUP(BR$4,'Country populations'!$G$4:$J1102,4,FALSE))*$B$1</f>
        <v>326.33264872095822</v>
      </c>
      <c r="BS108" s="11">
        <f ca="1">('Cumulative data'!BS108/VLOOKUP(BS$4,'Country populations'!$G$4:$J1102,4,FALSE))*$B$1</f>
        <v>217.53407601830938</v>
      </c>
      <c r="BT108" s="11">
        <f ca="1">('Cumulative data'!BT108/VLOOKUP(BT$4,'Country populations'!$G$4:$J1102,4,FALSE))*$B$1</f>
        <v>288.95259257227241</v>
      </c>
      <c r="BU108" s="11">
        <f ca="1">('Cumulative data'!BU108/VLOOKUP(BU$4,'Country populations'!$G$4:$J1102,4,FALSE))*$B$1</f>
        <v>386.80655374462174</v>
      </c>
      <c r="BV108" s="11">
        <f ca="1">('Cumulative data'!BV108/VLOOKUP(BV$4,'Country populations'!$G$4:$J1102,4,FALSE))*$B$1</f>
        <v>2.9267217547350945</v>
      </c>
      <c r="BW108" s="11">
        <f ca="1">('Cumulative data'!BW108/VLOOKUP(BW$4,'Country populations'!$G$4:$J1102,4,FALSE))*$B$1</f>
        <v>275.44357601263965</v>
      </c>
      <c r="BX108" s="11">
        <f ca="1">('Cumulative data'!BX108/VLOOKUP(BX$4,'Country populations'!$G$4:$J1102,4,FALSE))*$B$1</f>
        <v>106.91999525322218</v>
      </c>
      <c r="BY108" s="11">
        <f ca="1">('Cumulative data'!BY108/VLOOKUP(BY$4,'Country populations'!$G$4:$J1102,4,FALSE))*$B$1</f>
        <v>364.7918286630379</v>
      </c>
      <c r="BZ108" s="11">
        <f ca="1">('Cumulative data'!BZ108/VLOOKUP(BZ$4,'Country populations'!$G$4:$J1102,4,FALSE))*$B$1</f>
        <v>30.889934492243313</v>
      </c>
      <c r="CA108" s="11">
        <f ca="1">('Cumulative data'!CA108/VLOOKUP(CA$4,'Country populations'!$G$4:$J1102,4,FALSE))*$B$1</f>
        <v>133.34205185210828</v>
      </c>
      <c r="CB108" s="11">
        <f ca="1">('Cumulative data'!CB108/VLOOKUP(CB$4,'Country populations'!$G$4:$J1102,4,FALSE))*$B$1</f>
        <v>54.738326080799418</v>
      </c>
      <c r="CC108" s="11">
        <f ca="1">('Cumulative data'!CC108/VLOOKUP(CC$4,'Country populations'!$G$4:$J1102,4,FALSE))*$B$1</f>
        <v>57.959399313862249</v>
      </c>
      <c r="CD108" s="11">
        <f ca="1">('Cumulative data'!CD108/VLOOKUP(CD$4,'Country populations'!$G$4:$J1102,4,FALSE))*$B$1</f>
        <v>14.256965124714664</v>
      </c>
      <c r="CE108" s="11">
        <f ca="1">('Cumulative data'!CE108/VLOOKUP(CE$4,'Country populations'!$G$4:$J1102,4,FALSE))*$B$1</f>
        <v>95.129197971632493</v>
      </c>
      <c r="CF108" s="11" t="e">
        <f ca="1">('Cumulative data'!CF108/VLOOKUP(CF$4,'Country populations'!$G$4:$J1102,4,FALSE))*$B$1</f>
        <v>#N/A</v>
      </c>
      <c r="CG108" s="11">
        <f ca="1">('Cumulative data'!CG108/VLOOKUP(CG$4,'Country populations'!$G$4:$J1102,4,FALSE))*$B$1</f>
        <v>510.20365905474836</v>
      </c>
      <c r="CH108" s="11">
        <f ca="1">('Cumulative data'!CH108/VLOOKUP(CH$4,'Country populations'!$G$4:$J1102,4,FALSE))*$B$1</f>
        <v>8050.2167863845207</v>
      </c>
      <c r="CI108" s="11">
        <f ca="1">('Cumulative data'!CI108/VLOOKUP(CI$4,'Country populations'!$G$4:$J1102,4,FALSE))*$B$1</f>
        <v>334.00452337554515</v>
      </c>
      <c r="CJ108" s="11">
        <f ca="1">('Cumulative data'!CJ108/VLOOKUP(CJ$4,'Country populations'!$G$4:$J1102,4,FALSE))*$B$1</f>
        <v>90.690097432517916</v>
      </c>
      <c r="CK108" s="11">
        <f ca="1">('Cumulative data'!CK108/VLOOKUP(CK$4,'Country populations'!$G$4:$J1102,4,FALSE))*$B$1</f>
        <v>13.130393659178427</v>
      </c>
      <c r="CL108" s="11">
        <f ca="1">('Cumulative data'!CL108/VLOOKUP(CL$4,'Country populations'!$G$4:$J1102,4,FALSE))*$B$1</f>
        <v>20.206021811509661</v>
      </c>
      <c r="CM108" s="11">
        <f ca="1">('Cumulative data'!CM108/VLOOKUP(CM$4,'Country populations'!$G$4:$J1102,4,FALSE))*$B$1</f>
        <v>113.26797947592064</v>
      </c>
      <c r="CN108" s="11">
        <f ca="1">('Cumulative data'!CN108/VLOOKUP(CN$4,'Country populations'!$G$4:$J1102,4,FALSE))*$B$1</f>
        <v>20.283694107681875</v>
      </c>
      <c r="CO108" s="11">
        <f ca="1">('Cumulative data'!CO108/VLOOKUP(CO$4,'Country populations'!$G$4:$J1102,4,FALSE))*$B$1</f>
        <v>144.22549613138858</v>
      </c>
      <c r="CP108" s="11">
        <f ca="1">('Cumulative data'!CP108/VLOOKUP(CP$4,'Country populations'!$G$4:$J1102,4,FALSE))*$B$1</f>
        <v>23.154263173460162</v>
      </c>
      <c r="CQ108" s="11">
        <f ca="1">('Cumulative data'!CQ108/VLOOKUP(CQ$4,'Country populations'!$G$4:$J1102,4,FALSE))*$B$1</f>
        <v>150.46215859336994</v>
      </c>
      <c r="CR108" s="11">
        <f ca="1">('Cumulative data'!CR108/VLOOKUP(CR$4,'Country populations'!$G$4:$J1102,4,FALSE))*$B$1</f>
        <v>57.7849422250207</v>
      </c>
      <c r="CS108" s="11">
        <f ca="1">('Cumulative data'!CS108/VLOOKUP(CS$4,'Country populations'!$G$4:$J1102,4,FALSE))*$B$1</f>
        <v>39.678501158248764</v>
      </c>
      <c r="CT108" s="11">
        <f ca="1">('Cumulative data'!CT108/VLOOKUP(CT$4,'Country populations'!$G$4:$J1102,4,FALSE))*$B$1</f>
        <v>25.70027025547525</v>
      </c>
      <c r="CU108" s="11">
        <f ca="1">('Cumulative data'!CU108/VLOOKUP(CU$4,'Country populations'!$G$4:$J1102,4,FALSE))*$B$1</f>
        <v>37.34144586862476</v>
      </c>
      <c r="CV108" s="11">
        <f ca="1">('Cumulative data'!CV108/VLOOKUP(CV$4,'Country populations'!$G$4:$J1102,4,FALSE))*$B$1</f>
        <v>16.165076925822241</v>
      </c>
      <c r="CW108" s="11">
        <f ca="1">('Cumulative data'!CW108/VLOOKUP(CW$4,'Country populations'!$G$4:$J1102,4,FALSE))*$B$1</f>
        <v>837.97807215217676</v>
      </c>
      <c r="CX108" s="11">
        <f ca="1">('Cumulative data'!CX108/VLOOKUP(CX$4,'Country populations'!$G$4:$J1102,4,FALSE))*$B$1</f>
        <v>146.42167164914261</v>
      </c>
      <c r="CY108" s="11">
        <f ca="1">('Cumulative data'!CY108/VLOOKUP(CY$4,'Country populations'!$G$4:$J1102,4,FALSE))*$B$1</f>
        <v>1.5426440143202578</v>
      </c>
      <c r="CZ108" s="11">
        <f ca="1">('Cumulative data'!CZ108/VLOOKUP(CZ$4,'Country populations'!$G$4:$J1102,4,FALSE))*$B$1</f>
        <v>10489.7165419294</v>
      </c>
      <c r="DA108" s="11">
        <f ca="1">('Cumulative data'!DA108/VLOOKUP(DA$4,'Country populations'!$G$4:$J1102,4,FALSE))*$B$1</f>
        <v>189.27087192131191</v>
      </c>
      <c r="DB108" s="11">
        <f ca="1">('Cumulative data'!DB108/VLOOKUP(DB$4,'Country populations'!$G$4:$J1102,4,FALSE))*$B$1</f>
        <v>19.036317639082384</v>
      </c>
      <c r="DC108" s="11">
        <f ca="1">('Cumulative data'!DC108/VLOOKUP(DC$4,'Country populations'!$G$4:$J1102,4,FALSE))*$B$1</f>
        <v>250.83210996982939</v>
      </c>
      <c r="DD108" s="11">
        <f ca="1">('Cumulative data'!DD108/VLOOKUP(DD$4,'Country populations'!$G$4:$J1102,4,FALSE))*$B$1</f>
        <v>60.664172416602433</v>
      </c>
      <c r="DE108" s="11">
        <f ca="1">('Cumulative data'!DE108/VLOOKUP(DE$4,'Country populations'!$G$4:$J1102,4,FALSE))*$B$1</f>
        <v>16.603031665803666</v>
      </c>
      <c r="DF108" s="11">
        <f ca="1">('Cumulative data'!DF108/VLOOKUP(DF$4,'Country populations'!$G$4:$J1102,4,FALSE))*$B$1</f>
        <v>52.53443357687356</v>
      </c>
      <c r="DG108" s="11">
        <f ca="1">('Cumulative data'!DG108/VLOOKUP(DG$4,'Country populations'!$G$4:$J1102,4,FALSE))*$B$1</f>
        <v>418.74846750798491</v>
      </c>
      <c r="DH108" s="11">
        <f ca="1">('Cumulative data'!DH108/VLOOKUP(DH$4,'Country populations'!$G$4:$J1102,4,FALSE))*$B$1</f>
        <v>2.6505419747069872</v>
      </c>
      <c r="DI108" s="11">
        <f ca="1">('Cumulative data'!DI108/VLOOKUP(DI$4,'Country populations'!$G$4:$J1102,4,FALSE))*$B$1</f>
        <v>2.6127326007528868</v>
      </c>
      <c r="DJ108" s="11">
        <f ca="1">('Cumulative data'!DJ108/VLOOKUP(DJ$4,'Country populations'!$G$4:$J1102,4,FALSE))*$B$1</f>
        <v>2657.8229372471537</v>
      </c>
      <c r="DK108" s="11">
        <f ca="1">('Cumulative data'!DK108/VLOOKUP(DK$4,'Country populations'!$G$4:$J1102,4,FALSE))*$B$1</f>
        <v>9.2933113843064454</v>
      </c>
      <c r="DL108" s="11">
        <f ca="1">('Cumulative data'!DL108/VLOOKUP(DL$4,'Country populations'!$G$4:$J1102,4,FALSE))*$B$1</f>
        <v>3328.4494840107018</v>
      </c>
      <c r="DM108" s="11">
        <f ca="1">('Cumulative data'!DM108/VLOOKUP(DM$4,'Country populations'!$G$4:$J1102,4,FALSE))*$B$1</f>
        <v>1853.932584269663</v>
      </c>
      <c r="DN108" s="11">
        <f ca="1">('Cumulative data'!DN108/VLOOKUP(DN$4,'Country populations'!$G$4:$J1102,4,FALSE))*$B$1</f>
        <v>3.5520807568349659</v>
      </c>
      <c r="DO108" s="11">
        <f ca="1">('Cumulative data'!DO108/VLOOKUP(DO$4,'Country populations'!$G$4:$J1102,4,FALSE))*$B$1</f>
        <v>6.1541831055154388</v>
      </c>
      <c r="DP108" s="11">
        <f ca="1">('Cumulative data'!DP108/VLOOKUP(DP$4,'Country populations'!$G$4:$J1102,4,FALSE))*$B$1</f>
        <v>3765.4763122889594</v>
      </c>
      <c r="DQ108" s="11">
        <f ca="1">('Cumulative data'!DQ108/VLOOKUP(DQ$4,'Country populations'!$G$4:$J1102,4,FALSE))*$B$1</f>
        <v>8.5400590447402518</v>
      </c>
      <c r="DR108" s="11">
        <f ca="1">('Cumulative data'!DR108/VLOOKUP(DR$4,'Country populations'!$G$4:$J1102,4,FALSE))*$B$1</f>
        <v>18.78716247951288</v>
      </c>
      <c r="DS108" s="11">
        <f ca="1">('Cumulative data'!DS108/VLOOKUP(DS$4,'Country populations'!$G$4:$J1102,4,FALSE))*$B$1</f>
        <v>18.192467362636464</v>
      </c>
      <c r="DT108" s="11">
        <f ca="1">('Cumulative data'!DT108/VLOOKUP(DT$4,'Country populations'!$G$4:$J1102,4,FALSE))*$B$1</f>
        <v>5.1849716411679632</v>
      </c>
      <c r="DU108" s="11">
        <f ca="1">('Cumulative data'!DU108/VLOOKUP(DU$4,'Country populations'!$G$4:$J1102,4,FALSE))*$B$1</f>
        <v>310.86922234692548</v>
      </c>
      <c r="DV108" s="11">
        <f ca="1">('Cumulative data'!DV108/VLOOKUP(DV$4,'Country populations'!$G$4:$J1102,4,FALSE))*$B$1</f>
        <v>787.99405153362602</v>
      </c>
      <c r="DW108" s="11">
        <f ca="1">('Cumulative data'!DW108/VLOOKUP(DW$4,'Country populations'!$G$4:$J1102,4,FALSE))*$B$1</f>
        <v>9.2648288797686931</v>
      </c>
      <c r="DX108" s="11">
        <f ca="1">('Cumulative data'!DX108/VLOOKUP(DX$4,'Country populations'!$G$4:$J1102,4,FALSE))*$B$1</f>
        <v>3828.9157341723312</v>
      </c>
      <c r="DY108" s="11">
        <f ca="1">('Cumulative data'!DY108/VLOOKUP(DY$4,'Country populations'!$G$4:$J1102,4,FALSE))*$B$1</f>
        <v>7.2970998035704469</v>
      </c>
      <c r="DZ108" s="11">
        <f ca="1">('Cumulative data'!DZ108/VLOOKUP(DZ$4,'Country populations'!$G$4:$J1102,4,FALSE))*$B$1</f>
        <v>80.029096292866484</v>
      </c>
      <c r="EA108" s="11">
        <f ca="1">('Cumulative data'!EA108/VLOOKUP(EA$4,'Country populations'!$G$4:$J1102,4,FALSE))*$B$1</f>
        <v>3.683504749319626</v>
      </c>
      <c r="EB108" s="11">
        <f ca="1">('Cumulative data'!EB108/VLOOKUP(EB$4,'Country populations'!$G$4:$J1102,4,FALSE))*$B$1</f>
        <v>23.301671202612759</v>
      </c>
      <c r="EC108" s="11">
        <f ca="1">('Cumulative data'!EC108/VLOOKUP(EC$4,'Country populations'!$G$4:$J1102,4,FALSE))*$B$1</f>
        <v>2344.3074100499439</v>
      </c>
      <c r="ED108" s="11">
        <f ca="1">('Cumulative data'!ED108/VLOOKUP(ED$4,'Country populations'!$G$4:$J1102,4,FALSE))*$B$1</f>
        <v>861.69754416199908</v>
      </c>
      <c r="EE108" s="11">
        <f ca="1">('Cumulative data'!EE108/VLOOKUP(EE$4,'Country populations'!$G$4:$J1102,4,FALSE))*$B$1</f>
        <v>0.60019006192595792</v>
      </c>
      <c r="EF108" s="11">
        <f ca="1">('Cumulative data'!EF108/VLOOKUP(EF$4,'Country populations'!$G$4:$J1102,4,FALSE))*$B$1</f>
        <v>2097.7003959409499</v>
      </c>
      <c r="EG108" s="11">
        <f ca="1">('Cumulative data'!EG108/VLOOKUP(EG$4,'Country populations'!$G$4:$J1102,4,FALSE))*$B$1</f>
        <v>9.1801442659671402</v>
      </c>
      <c r="EH108" s="11">
        <f ca="1">('Cumulative data'!EH108/VLOOKUP(EH$4,'Country populations'!$G$4:$J1102,4,FALSE))*$B$1</f>
        <v>22.015268712079823</v>
      </c>
      <c r="EI108" s="11">
        <f ca="1">('Cumulative data'!EI108/VLOOKUP(EI$4,'Country populations'!$G$4:$J1102,4,FALSE))*$B$1</f>
        <v>10.873323605333146</v>
      </c>
      <c r="EJ108" s="11">
        <f ca="1">('Cumulative data'!EJ108/VLOOKUP(EJ$4,'Country populations'!$G$4:$J1102,4,FALSE))*$B$1</f>
        <v>0.56975036516403643</v>
      </c>
      <c r="EK108" s="11">
        <f ca="1">('Cumulative data'!EK108/VLOOKUP(EK$4,'Country populations'!$G$4:$J1102,4,FALSE))*$B$1</f>
        <v>236.6279130462016</v>
      </c>
      <c r="EL108" s="11">
        <f ca="1">('Cumulative data'!EL108/VLOOKUP(EL$4,'Country populations'!$G$4:$J1102,4,FALSE))*$B$1</f>
        <v>1.3213182301206572</v>
      </c>
      <c r="EM108" s="11">
        <f ca="1">('Cumulative data'!EM108/VLOOKUP(EM$4,'Country populations'!$G$4:$J1102,4,FALSE))*$B$1</f>
        <v>9.4905230207464815</v>
      </c>
      <c r="EN108" s="11">
        <f ca="1">('Cumulative data'!EN108/VLOOKUP(EN$4,'Country populations'!$G$4:$J1102,4,FALSE))*$B$1</f>
        <v>802.91619160791993</v>
      </c>
      <c r="EO108" s="11">
        <f ca="1">('Cumulative data'!EO108/VLOOKUP(EO$4,'Country populations'!$G$4:$J1102,4,FALSE))*$B$1</f>
        <v>181.55668840600347</v>
      </c>
      <c r="EP108" s="11">
        <f ca="1">('Cumulative data'!EP108/VLOOKUP(EP$4,'Country populations'!$G$4:$J1102,4,FALSE))*$B$1</f>
        <v>1.1586978859229138</v>
      </c>
      <c r="EQ108" s="11">
        <f ca="1">('Cumulative data'!EQ108/VLOOKUP(EQ$4,'Country populations'!$G$4:$J1102,4,FALSE))*$B$1</f>
        <v>806.45161290322585</v>
      </c>
      <c r="ER108" s="11">
        <f ca="1">('Cumulative data'!ER108/VLOOKUP(ER$4,'Country populations'!$G$4:$J1102,4,FALSE))*$B$1</f>
        <v>0.53570639660055452</v>
      </c>
      <c r="ES108" s="11">
        <f ca="1">('Cumulative data'!ES108/VLOOKUP(ES$4,'Country populations'!$G$4:$J1102,4,FALSE))*$B$1</f>
        <v>1165.9903922391679</v>
      </c>
      <c r="ET108" s="11">
        <f ca="1">('Cumulative data'!ET108/VLOOKUP(ET$4,'Country populations'!$G$4:$J1102,4,FALSE))*$B$1</f>
        <v>488.39814983289125</v>
      </c>
      <c r="EU108" s="11">
        <f ca="1">('Cumulative data'!EU108/VLOOKUP(EU$4,'Country populations'!$G$4:$J1102,4,FALSE))*$B$1</f>
        <v>116.97453006754009</v>
      </c>
      <c r="EV108" s="11">
        <f ca="1">('Cumulative data'!EV108/VLOOKUP(EV$4,'Country populations'!$G$4:$J1102,4,FALSE))*$B$1</f>
        <v>57.211220010196314</v>
      </c>
      <c r="EW108" s="11">
        <f ca="1">('Cumulative data'!EW108/VLOOKUP(EW$4,'Country populations'!$G$4:$J1102,4,FALSE))*$B$1</f>
        <v>2.1758102554205418</v>
      </c>
      <c r="EX108" s="11">
        <f ca="1">('Cumulative data'!EX108/VLOOKUP(EX$4,'Country populations'!$G$4:$J1102,4,FALSE))*$B$1</f>
        <v>12.829787916478081</v>
      </c>
      <c r="EY108" s="11">
        <f ca="1">('Cumulative data'!EY108/VLOOKUP(EY$4,'Country populations'!$G$4:$J1102,4,FALSE))*$B$1</f>
        <v>19.308962712360479</v>
      </c>
      <c r="EZ108" s="11">
        <f ca="1">('Cumulative data'!EZ108/VLOOKUP(EZ$4,'Country populations'!$G$4:$J1102,4,FALSE))*$B$1</f>
        <v>2.8940937947734944</v>
      </c>
      <c r="FA108" s="11">
        <f ca="1">('Cumulative data'!FA108/VLOOKUP(FA$4,'Country populations'!$G$4:$J1102,4,FALSE))*$B$1</f>
        <v>2.887027003930811</v>
      </c>
      <c r="FB108" s="11">
        <f ca="1">('Cumulative data'!FB108/VLOOKUP(FB$4,'Country populations'!$G$4:$J1102,4,FALSE))*$B$1</f>
        <v>9.5871140164452839</v>
      </c>
      <c r="FC108" s="11">
        <f ca="1">('Cumulative data'!FC108/VLOOKUP(FC$4,'Country populations'!$G$4:$J1102,4,FALSE))*$B$1</f>
        <v>3.6383285984124956</v>
      </c>
      <c r="FD108" s="11">
        <f ca="1">('Cumulative data'!FD108/VLOOKUP(FD$4,'Country populations'!$G$4:$J1102,4,FALSE))*$B$1</f>
        <v>0.43330254832754456</v>
      </c>
      <c r="FE108" s="11">
        <f ca="1">('Cumulative data'!FE108/VLOOKUP(FE$4,'Country populations'!$G$4:$J1102,4,FALSE))*$B$1</f>
        <v>4.8805902585858734</v>
      </c>
      <c r="FF108" s="11">
        <f ca="1">('Cumulative data'!FF108/VLOOKUP(FF$4,'Country populations'!$G$4:$J1102,4,FALSE))*$B$1</f>
        <v>1.4285177979318149</v>
      </c>
      <c r="FG108" s="11">
        <f ca="1">('Cumulative data'!FG108/VLOOKUP(FG$4,'Country populations'!$G$4:$J1102,4,FALSE))*$B$1</f>
        <v>0.63988871055546015</v>
      </c>
      <c r="FH108" s="11">
        <f ca="1">('Cumulative data'!FH108/VLOOKUP(FH$4,'Country populations'!$G$4:$J1102,4,FALSE))*$B$1</f>
        <v>214.44326443917981</v>
      </c>
      <c r="FI108" s="11">
        <f ca="1">('Cumulative data'!FI108/VLOOKUP(FI$4,'Country populations'!$G$4:$J1102,4,FALSE))*$B$1</f>
        <v>0.66967578377483938</v>
      </c>
      <c r="FJ108" s="11">
        <f ca="1">('Cumulative data'!FJ108/VLOOKUP(FJ$4,'Country populations'!$G$4:$J1102,4,FALSE))*$B$1</f>
        <v>35.149905095256244</v>
      </c>
      <c r="FK108" s="11">
        <f ca="1">('Cumulative data'!FK108/VLOOKUP(FK$4,'Country populations'!$G$4:$J1102,4,FALSE))*$B$1</f>
        <v>0.57810031853936072</v>
      </c>
      <c r="FL108" s="11">
        <f ca="1">('Cumulative data'!FL108/VLOOKUP(FL$4,'Country populations'!$G$4:$J1102,4,FALSE))*$B$1</f>
        <v>2.474037723027628</v>
      </c>
      <c r="FM108" s="11">
        <f ca="1">('Cumulative data'!FM108/VLOOKUP(FM$4,'Country populations'!$G$4:$J1102,4,FALSE))*$B$1</f>
        <v>32.694450242819165</v>
      </c>
      <c r="FN108" s="11">
        <f ca="1">('Cumulative data'!FN108/VLOOKUP(FN$4,'Country populations'!$G$4:$J1102,4,FALSE))*$B$1</f>
        <v>63.049273006854861</v>
      </c>
      <c r="FO108" s="11">
        <f ca="1">('Cumulative data'!FO108/VLOOKUP(FO$4,'Country populations'!$G$4:$J1102,4,FALSE))*$B$1</f>
        <v>0.94194097838198365</v>
      </c>
      <c r="FP108" s="11">
        <f ca="1">('Cumulative data'!FP108/VLOOKUP(FP$4,'Country populations'!$G$4:$J1102,4,FALSE))*$B$1</f>
        <v>222.25000347265632</v>
      </c>
      <c r="FQ108" s="11">
        <f ca="1">('Cumulative data'!FQ108/VLOOKUP(FQ$4,'Country populations'!$G$4:$J1102,4,FALSE))*$B$1</f>
        <v>17.848298387852449</v>
      </c>
      <c r="FR108" s="11">
        <f ca="1">('Cumulative data'!FR108/VLOOKUP(FR$4,'Country populations'!$G$4:$J1102,4,FALSE))*$B$1</f>
        <v>0.62728845938215738</v>
      </c>
      <c r="FS108" s="11">
        <f ca="1">('Cumulative data'!FS108/VLOOKUP(FS$4,'Country populations'!$G$4:$J1102,4,FALSE))*$B$1</f>
        <v>6.2969417328239103</v>
      </c>
      <c r="FT108" s="11">
        <f ca="1">('Cumulative data'!FT108/VLOOKUP(FT$4,'Country populations'!$G$4:$J1102,4,FALSE))*$B$1</f>
        <v>0.3088876447962316</v>
      </c>
      <c r="FU108" s="11">
        <f ca="1">('Cumulative data'!FU108/VLOOKUP(FU$4,'Country populations'!$G$4:$J1102,4,FALSE))*$B$1</f>
        <v>81.686443862352888</v>
      </c>
      <c r="FV108" s="11">
        <f ca="1">('Cumulative data'!FV108/VLOOKUP(FV$4,'Country populations'!$G$4:$J1102,4,FALSE))*$B$1</f>
        <v>12.067259456421677</v>
      </c>
      <c r="FW108" s="11">
        <f ca="1">('Cumulative data'!FW108/VLOOKUP(FW$4,'Country populations'!$G$4:$J1102,4,FALSE))*$B$1</f>
        <v>85.313833028641071</v>
      </c>
      <c r="FX108" s="11">
        <f ca="1">('Cumulative data'!FX108/VLOOKUP(FX$4,'Country populations'!$G$4:$J1102,4,FALSE))*$B$1</f>
        <v>124.42343070948017</v>
      </c>
      <c r="FY108" s="11">
        <f ca="1">('Cumulative data'!FY108/VLOOKUP(FY$4,'Country populations'!$G$4:$J1102,4,FALSE))*$B$1</f>
        <v>225.5978342607911</v>
      </c>
      <c r="FZ108" s="11">
        <f ca="1">('Cumulative data'!FZ108/VLOOKUP(FZ$4,'Country populations'!$G$4:$J1102,4,FALSE))*$B$1</f>
        <v>5.5280922766172331</v>
      </c>
      <c r="GA108" s="11">
        <f ca="1">('Cumulative data'!GA108/VLOOKUP(GA$4,'Country populations'!$G$4:$J1102,4,FALSE))*$B$1</f>
        <v>191.11489479993745</v>
      </c>
      <c r="GB108" s="11">
        <f ca="1">('Cumulative data'!GB108/VLOOKUP(GB$4,'Country populations'!$G$4:$J1102,4,FALSE))*$B$1</f>
        <v>1.2076284682712226</v>
      </c>
      <c r="GC108" s="11">
        <f ca="1">('Cumulative data'!GC108/VLOOKUP(GC$4,'Country populations'!$G$4:$J1102,4,FALSE))*$B$1</f>
        <v>108.15975195363551</v>
      </c>
      <c r="GD108" s="11">
        <f ca="1">('Cumulative data'!GD108/VLOOKUP(GD$4,'Country populations'!$G$4:$J1102,4,FALSE))*$B$1</f>
        <v>14.388799758268163</v>
      </c>
      <c r="GE108" s="11">
        <f ca="1">('Cumulative data'!GE108/VLOOKUP(GE$4,'Country populations'!$G$4:$J1102,4,FALSE))*$B$1</f>
        <v>2.277543995938518</v>
      </c>
      <c r="GF108" s="11">
        <f ca="1">('Cumulative data'!GF108/VLOOKUP(GF$4,'Country populations'!$G$4:$J1102,4,FALSE))*$B$1</f>
        <v>1435.5440712029861</v>
      </c>
      <c r="GG108" s="11">
        <f ca="1">('Cumulative data'!GG108/VLOOKUP(GG$4,'Country populations'!$G$4:$J1102,4,FALSE))*$B$1</f>
        <v>193.75748608468965</v>
      </c>
      <c r="GH108" s="11">
        <f ca="1">('Cumulative data'!GH108/VLOOKUP(GH$4,'Country populations'!$G$4:$J1102,4,FALSE))*$B$1</f>
        <v>1800.3600720144029</v>
      </c>
      <c r="GI108" s="11">
        <f ca="1">('Cumulative data'!GI108/VLOOKUP(GI$4,'Country populations'!$G$4:$J1102,4,FALSE))*$B$1</f>
        <v>101.6880211511084</v>
      </c>
      <c r="GJ108" s="11">
        <f ca="1">('Cumulative data'!GJ108/VLOOKUP(GJ$4,'Country populations'!$G$4:$J1102,4,FALSE))*$B$1</f>
        <v>1.2536064691108233</v>
      </c>
      <c r="GK108" s="11">
        <f ca="1">('Cumulative data'!GK108/VLOOKUP(GK$4,'Country populations'!$G$4:$J1102,4,FALSE))*$B$1</f>
        <v>17.046403720207149</v>
      </c>
      <c r="GL108" s="11">
        <f ca="1">('Cumulative data'!GL108/VLOOKUP(GL$4,'Country populations'!$G$4:$J1102,4,FALSE))*$B$1</f>
        <v>232.45002324500231</v>
      </c>
      <c r="GM108" s="11">
        <f ca="1">('Cumulative data'!GM108/VLOOKUP(GM$4,'Country populations'!$G$4:$J1102,4,FALSE))*$B$1</f>
        <v>3.7241420404325964</v>
      </c>
      <c r="GN108" s="11">
        <f ca="1">('Cumulative data'!GN108/VLOOKUP(GN$4,'Country populations'!$G$4:$J1102,4,FALSE))*$B$1</f>
        <v>9888.7515451174277</v>
      </c>
      <c r="GO108" s="11">
        <f ca="1">('Cumulative data'!GO108/VLOOKUP(GO$4,'Country populations'!$G$4:$J1102,4,FALSE))*$B$1</f>
        <v>1.5054864226631626</v>
      </c>
      <c r="GP108" s="11">
        <f ca="1">('Cumulative data'!GP108/VLOOKUP(GP$4,'Country populations'!$G$4:$J1102,4,FALSE))*$B$1</f>
        <v>1.5169419663511932</v>
      </c>
      <c r="GQ108" s="11">
        <f ca="1">('Cumulative data'!GQ108/VLOOKUP(GQ$4,'Country populations'!$G$4:$J1102,4,FALSE))*$B$1</f>
        <v>6.4799406955827541</v>
      </c>
      <c r="GR108" s="11">
        <f ca="1">('Cumulative data'!GR108/VLOOKUP(GR$4,'Country populations'!$G$4:$J1102,4,FALSE))*$B$1</f>
        <v>0.42049382626759335</v>
      </c>
      <c r="GS108" s="11">
        <f ca="1">('Cumulative data'!GS108/VLOOKUP(GS$4,'Country populations'!$G$4:$J1102,4,FALSE))*$B$1</f>
        <v>76.274741619312763</v>
      </c>
      <c r="GT108" s="11">
        <f ca="1">('Cumulative data'!GT108/VLOOKUP(GT$4,'Country populations'!$G$4:$J1102,4,FALSE))*$B$1</f>
        <v>18.251422470238772</v>
      </c>
      <c r="GU108" s="11">
        <f ca="1">('Cumulative data'!GU108/VLOOKUP(GU$4,'Country populations'!$G$4:$J1102,4,FALSE))*$B$1</f>
        <v>0.35734293728211569</v>
      </c>
      <c r="GV108" s="11">
        <f ca="1">('Cumulative data'!GV108/VLOOKUP(GV$4,'Country populations'!$G$4:$J1102,4,FALSE))*$B$1</f>
        <v>199.97333688841488</v>
      </c>
      <c r="GW108" s="11">
        <f ca="1">('Cumulative data'!GW108/VLOOKUP(GW$4,'Country populations'!$G$4:$J1102,4,FALSE))*$B$1</f>
        <v>99.216192082547877</v>
      </c>
      <c r="GX108" s="11">
        <f ca="1">('Cumulative data'!GX108/VLOOKUP(GX$4,'Country populations'!$G$4:$J1102,4,FALSE))*$B$1</f>
        <v>0.22353794170957569</v>
      </c>
      <c r="GY108" s="11">
        <f ca="1">('Cumulative data'!GY108/VLOOKUP(GY$4,'Country populations'!$G$4:$J1102,4,FALSE))*$B$1</f>
        <v>3.3527830513329859E-2</v>
      </c>
      <c r="GZ108" s="11">
        <f ca="1">('Cumulative data'!GZ108/VLOOKUP(GZ$4,'Country populations'!$G$4:$J1103,4,FALSE))*$B$1</f>
        <v>223.90201443357486</v>
      </c>
      <c r="HB108" s="8">
        <f>'Cumulative data'!HB108</f>
        <v>43933</v>
      </c>
      <c r="HC108" s="11">
        <f ca="1">('Cumulative data'!HC108/VLOOKUP(HC$4,'Country populations'!$G$4:$J1102,4,FALSE))*$B$1</f>
        <v>62.259320844645693</v>
      </c>
      <c r="HD108" s="11">
        <f ca="1">('Cumulative data'!HD108/VLOOKUP(HD$4,'Country populations'!$G$4:$J1102,4,FALSE))*$B$1</f>
        <v>349.76100733907799</v>
      </c>
      <c r="HE108" s="11">
        <f ca="1">('Cumulative data'!HE108/VLOOKUP(HE$4,'Country populations'!$G$4:$J1102,4,FALSE))*$B$1</f>
        <v>322.02135866616538</v>
      </c>
      <c r="HF108" s="11">
        <f ca="1">('Cumulative data'!HF108/VLOOKUP(HF$4,'Country populations'!$G$4:$J1102,4,FALSE))*$B$1</f>
        <v>31.903486998612919</v>
      </c>
      <c r="HG108" s="11">
        <f ca="1">('Cumulative data'!HG108/VLOOKUP(HG$4,'Country populations'!$G$4:$J1102,4,FALSE))*$B$1</f>
        <v>211.94011331165481</v>
      </c>
      <c r="HH108" s="11">
        <f ca="1">('Cumulative data'!HH108/VLOOKUP(HH$4,'Country populations'!$G$4:$J1102,4,FALSE))*$B$1</f>
        <v>145.82875418738959</v>
      </c>
      <c r="HI108" s="11">
        <f ca="1">('Cumulative data'!HI108/VLOOKUP(HI$4,'Country populations'!$G$4:$J1102,4,FALSE))*$B$1</f>
        <v>2.3226184826430858</v>
      </c>
      <c r="HJ108" s="11">
        <f ca="1">('Cumulative data'!HJ108/VLOOKUP(HJ$4,'Country populations'!$G$4:$J1102,4,FALSE))*$B$1</f>
        <v>51.87339942673524</v>
      </c>
      <c r="HK108" s="11">
        <f ca="1">('Cumulative data'!HK108/VLOOKUP(HK$4,'Country populations'!$G$4:$J1102,4,FALSE))*$B$1</f>
        <v>13.054448420682672</v>
      </c>
      <c r="HL108" s="11">
        <f ca="1">('Cumulative data'!HL108/VLOOKUP(HL$4,'Country populations'!$G$4:$J1102,4,FALSE))*$B$1</f>
        <v>288.70671815183522</v>
      </c>
      <c r="HM108" s="11">
        <f ca="1">('Cumulative data'!HM108/VLOOKUP(HM$4,'Country populations'!$G$4:$J1102,4,FALSE))*$B$1</f>
        <v>154.24683917995773</v>
      </c>
      <c r="HN108" s="11">
        <f ca="1">('Cumulative data'!HN108/VLOOKUP(HN$4,'Country populations'!$G$4:$J1102,4,FALSE))*$B$1</f>
        <v>17.301607854580222</v>
      </c>
      <c r="HO108" s="11">
        <f ca="1">('Cumulative data'!HO108/VLOOKUP(HO$4,'Country populations'!$G$4:$J1102,4,FALSE))*$B$1</f>
        <v>96.018102705399599</v>
      </c>
      <c r="HP108" s="11">
        <f ca="1">('Cumulative data'!HP108/VLOOKUP(HP$4,'Country populations'!$G$4:$J1102,4,FALSE))*$B$1</f>
        <v>5.2879334078314084</v>
      </c>
      <c r="HQ108" s="11">
        <f ca="1">('Cumulative data'!HQ108/VLOOKUP(HQ$4,'Country populations'!$G$4:$J1102,4,FALSE))*$B$1</f>
        <v>0.72635346031362291</v>
      </c>
      <c r="HR108" s="11">
        <f ca="1">('Cumulative data'!HR108/VLOOKUP(HR$4,'Country populations'!$G$4:$J1102,4,FALSE))*$B$1</f>
        <v>46.09331228209264</v>
      </c>
      <c r="HS108" s="11">
        <f ca="1">('Cumulative data'!HS108/VLOOKUP(HS$4,'Country populations'!$G$4:$J1102,4,FALSE))*$B$1</f>
        <v>37.417836205365077</v>
      </c>
      <c r="HT108" s="11">
        <f ca="1">('Cumulative data'!HT108/VLOOKUP(HT$4,'Country populations'!$G$4:$J1102,4,FALSE))*$B$1</f>
        <v>11.66882578454657</v>
      </c>
      <c r="HU108" s="11">
        <f ca="1">('Cumulative data'!HU108/VLOOKUP(HU$4,'Country populations'!$G$4:$J1102,4,FALSE))*$B$1</f>
        <v>64.806241489117824</v>
      </c>
      <c r="HV108" s="11">
        <f ca="1">('Cumulative data'!HV108/VLOOKUP(HV$4,'Country populations'!$G$4:$J1102,4,FALSE))*$B$1</f>
        <v>87.828130151981284</v>
      </c>
      <c r="HW108" s="11">
        <f ca="1">('Cumulative data'!HW108/VLOOKUP(HW$4,'Country populations'!$G$4:$J1102,4,FALSE))*$B$1</f>
        <v>0.1978254583589602</v>
      </c>
      <c r="HX108" s="11">
        <f ca="1">('Cumulative data'!HX108/VLOOKUP(HX$4,'Country populations'!$G$4:$J1102,4,FALSE))*$B$1</f>
        <v>4.1740473999751462</v>
      </c>
      <c r="HY108" s="11">
        <f ca="1">('Cumulative data'!HY108/VLOOKUP(HY$4,'Country populations'!$G$4:$J1102,4,FALSE))*$B$1</f>
        <v>5.4895318872956036</v>
      </c>
      <c r="HZ108" s="11">
        <f ca="1">('Cumulative data'!HZ108/VLOOKUP(HZ$4,'Country populations'!$G$4:$J1102,4,FALSE))*$B$1</f>
        <v>0.77484775862398048</v>
      </c>
      <c r="IA108" s="11">
        <f ca="1">('Cumulative data'!IA108/VLOOKUP(IA$4,'Country populations'!$G$4:$J1102,4,FALSE))*$B$1</f>
        <v>3.8187487906205675</v>
      </c>
      <c r="IB108" s="11">
        <f ca="1">('Cumulative data'!IB108/VLOOKUP(IB$4,'Country populations'!$G$4:$J1102,4,FALSE))*$B$1</f>
        <v>17.854045726761683</v>
      </c>
      <c r="IC108" s="11">
        <f ca="1">('Cumulative data'!IC108/VLOOKUP(IC$4,'Country populations'!$G$4:$J1102,4,FALSE))*$B$1</f>
        <v>5.4958694445644465</v>
      </c>
      <c r="ID108" s="11">
        <f ca="1">('Cumulative data'!ID108/VLOOKUP(ID$4,'Country populations'!$G$4:$J1102,4,FALSE))*$B$1</f>
        <v>14.658730714022614</v>
      </c>
      <c r="IE108" s="11">
        <f ca="1">('Cumulative data'!IE108/VLOOKUP(IE$4,'Country populations'!$G$4:$J1102,4,FALSE))*$B$1</f>
        <v>18.077038435103987</v>
      </c>
      <c r="IF108" s="11">
        <f ca="1">('Cumulative data'!IF108/VLOOKUP(IF$4,'Country populations'!$G$4:$J1102,4,FALSE))*$B$1</f>
        <v>44.88792951490133</v>
      </c>
      <c r="IG108" s="11">
        <f ca="1">('Cumulative data'!IG108/VLOOKUP(IG$4,'Country populations'!$G$4:$J1102,4,FALSE))*$B$1</f>
        <v>2.2353045490682879</v>
      </c>
      <c r="IH108" s="11">
        <f ca="1">('Cumulative data'!IH108/VLOOKUP(IH$4,'Country populations'!$G$4:$J1102,4,FALSE))*$B$1</f>
        <v>12.045962912254405</v>
      </c>
      <c r="II108" s="11">
        <f ca="1">('Cumulative data'!II108/VLOOKUP(II$4,'Country populations'!$G$4:$J1102,4,FALSE))*$B$1</f>
        <v>0.38932994916876495</v>
      </c>
      <c r="IJ108" s="11">
        <f ca="1">('Cumulative data'!IJ108/VLOOKUP(IJ$4,'Country populations'!$G$4:$J1102,4,FALSE))*$B$1</f>
        <v>2.1173828499574503</v>
      </c>
      <c r="IK108" s="11">
        <f ca="1">('Cumulative data'!IK108/VLOOKUP(IK$4,'Country populations'!$G$4:$J1102,4,FALSE))*$B$1</f>
        <v>1.4936576853125796</v>
      </c>
      <c r="IL108" s="11">
        <f ca="1">('Cumulative data'!IL108/VLOOKUP(IL$4,'Country populations'!$G$4:$J1102,4,FALSE))*$B$1</f>
        <v>2.2540386417966203</v>
      </c>
      <c r="IM108" s="11">
        <f ca="1">('Cumulative data'!IM108/VLOOKUP(IM$4,'Country populations'!$G$4:$J1102,4,FALSE))*$B$1</f>
        <v>2.2554533927858489</v>
      </c>
      <c r="IN108" s="11">
        <f ca="1">('Cumulative data'!IN108/VLOOKUP(IN$4,'Country populations'!$G$4:$J1102,4,FALSE))*$B$1</f>
        <v>2.0221629054436625</v>
      </c>
      <c r="IO108" s="11">
        <f ca="1">('Cumulative data'!IO108/VLOOKUP(IO$4,'Country populations'!$G$4:$J1102,4,FALSE))*$B$1</f>
        <v>1.1955091805398408</v>
      </c>
      <c r="IP108" s="11">
        <f ca="1">('Cumulative data'!IP108/VLOOKUP(IP$4,'Country populations'!$G$4:$J1102,4,FALSE))*$B$1</f>
        <v>10.875002718750681</v>
      </c>
      <c r="IQ108" s="11">
        <f ca="1">('Cumulative data'!IQ108/VLOOKUP(IQ$4,'Country populations'!$G$4:$J1102,4,FALSE))*$B$1</f>
        <v>18.309211526552527</v>
      </c>
      <c r="IR108" s="11">
        <f ca="1">('Cumulative data'!IR108/VLOOKUP(IR$4,'Country populations'!$G$4:$J1102,4,FALSE))*$B$1</f>
        <v>2.0825668330406168</v>
      </c>
      <c r="IS108" s="11">
        <f ca="1">('Cumulative data'!IS108/VLOOKUP(IS$4,'Country populations'!$G$4:$J1102,4,FALSE))*$B$1</f>
        <v>1.6691910704497182</v>
      </c>
      <c r="IT108" s="11">
        <f ca="1">('Cumulative data'!IT108/VLOOKUP(IT$4,'Country populations'!$G$4:$J1102,4,FALSE))*$B$1</f>
        <v>99.045330811404909</v>
      </c>
      <c r="IU108" s="11">
        <f ca="1">('Cumulative data'!IU108/VLOOKUP(IU$4,'Country populations'!$G$4:$J1102,4,FALSE))*$B$1</f>
        <v>12.444800396463686</v>
      </c>
      <c r="IV108" s="11">
        <f ca="1">('Cumulative data'!IV108/VLOOKUP(IV$4,'Country populations'!$G$4:$J1102,4,FALSE))*$B$1</f>
        <v>2.4340373239516362</v>
      </c>
      <c r="IW108" s="11">
        <f ca="1">('Cumulative data'!IW108/VLOOKUP(IW$4,'Country populations'!$G$4:$J1102,4,FALSE))*$B$1</f>
        <v>1.3674411910549518</v>
      </c>
      <c r="IX108" s="11">
        <f ca="1">('Cumulative data'!IX108/VLOOKUP(IX$4,'Country populations'!$G$4:$J1102,4,FALSE))*$B$1</f>
        <v>8.8436191843728551</v>
      </c>
      <c r="IY108" s="11">
        <f ca="1">('Cumulative data'!IY108/VLOOKUP(IY$4,'Country populations'!$G$4:$J1102,4,FALSE))*$B$1</f>
        <v>1.9652974072774647</v>
      </c>
      <c r="IZ108" s="11">
        <f ca="1">('Cumulative data'!IZ108/VLOOKUP(IZ$4,'Country populations'!$G$4:$J1102,4,FALSE))*$B$1</f>
        <v>0.54441277904127705</v>
      </c>
      <c r="JA108" s="11">
        <f ca="1">('Cumulative data'!JA108/VLOOKUP(JA$4,'Country populations'!$G$4:$J1102,4,FALSE))*$B$1</f>
        <v>1.9692105304440277</v>
      </c>
      <c r="JB108" s="11">
        <f ca="1">('Cumulative data'!JB108/VLOOKUP(JB$4,'Country populations'!$G$4:$J1102,4,FALSE))*$B$1</f>
        <v>0.4215233888996705</v>
      </c>
      <c r="JC108" s="11">
        <f ca="1">('Cumulative data'!JC108/VLOOKUP(JC$4,'Country populations'!$G$4:$J1102,4,FALSE))*$B$1</f>
        <v>1.4266951848050553</v>
      </c>
      <c r="JD108" s="11">
        <f ca="1">('Cumulative data'!JD108/VLOOKUP(JD$4,'Country populations'!$G$4:$J1102,4,FALSE))*$B$1</f>
        <v>8.9225271359954306</v>
      </c>
      <c r="JE108" s="11">
        <f ca="1">('Cumulative data'!JE108/VLOOKUP(JE$4,'Country populations'!$G$4:$J1102,4,FALSE))*$B$1</f>
        <v>6.2712305383477425</v>
      </c>
      <c r="JF108" s="11">
        <f ca="1">('Cumulative data'!JF108/VLOOKUP(JF$4,'Country populations'!$G$4:$J1102,4,FALSE))*$B$1</f>
        <v>7.4368555190020338</v>
      </c>
      <c r="JG108" s="11">
        <f ca="1">('Cumulative data'!JG108/VLOOKUP(JG$4,'Country populations'!$G$4:$J1102,4,FALSE))*$B$1</f>
        <v>3.0072696272974255</v>
      </c>
      <c r="JH108" s="11">
        <f ca="1">('Cumulative data'!JH108/VLOOKUP(JH$4,'Country populations'!$G$4:$J1102,4,FALSE))*$B$1</f>
        <v>23.443223443223442</v>
      </c>
      <c r="JI108" s="11">
        <f ca="1">('Cumulative data'!JI108/VLOOKUP(JI$4,'Country populations'!$G$4:$J1102,4,FALSE))*$B$1</f>
        <v>5.1153785818611599</v>
      </c>
      <c r="JJ108" s="11">
        <f ca="1">('Cumulative data'!JJ108/VLOOKUP(JJ$4,'Country populations'!$G$4:$J1102,4,FALSE))*$B$1</f>
        <v>10.248075897871194</v>
      </c>
      <c r="JK108" s="11">
        <f ca="1">('Cumulative data'!JK108/VLOOKUP(JK$4,'Country populations'!$G$4:$J1102,4,FALSE))*$B$1</f>
        <v>3.5261283169848312</v>
      </c>
      <c r="JL108" s="11">
        <f ca="1">('Cumulative data'!JL108/VLOOKUP(JL$4,'Country populations'!$G$4:$J1102,4,FALSE))*$B$1</f>
        <v>1.7900427529336005</v>
      </c>
      <c r="JM108" s="11">
        <f ca="1">('Cumulative data'!JM108/VLOOKUP(JM$4,'Country populations'!$G$4:$J1102,4,FALSE))*$B$1</f>
        <v>18.092193293977786</v>
      </c>
      <c r="JN108" s="11">
        <f ca="1">('Cumulative data'!JN108/VLOOKUP(JN$4,'Country populations'!$G$4:$J1102,4,FALSE))*$B$1</f>
        <v>0.23416116329392633</v>
      </c>
      <c r="JO108" s="11">
        <f ca="1">('Cumulative data'!JO108/VLOOKUP(JO$4,'Country populations'!$G$4:$J1102,4,FALSE))*$B$1</f>
        <v>0.53257474806418403</v>
      </c>
      <c r="JP108" s="11">
        <f ca="1">('Cumulative data'!JP108/VLOOKUP(JP$4,'Country populations'!$G$4:$J1102,4,FALSE))*$B$1</f>
        <v>24.050810704727237</v>
      </c>
      <c r="JQ108" s="11">
        <f ca="1">('Cumulative data'!JQ108/VLOOKUP(JQ$4,'Country populations'!$G$4:$J1102,4,FALSE))*$B$1</f>
        <v>1.0849008918378469</v>
      </c>
      <c r="JR108" s="11">
        <f ca="1">('Cumulative data'!JR108/VLOOKUP(JR$4,'Country populations'!$G$4:$J1102,4,FALSE))*$B$1</f>
        <v>0.11951286913080891</v>
      </c>
      <c r="JS108" s="11">
        <f ca="1">('Cumulative data'!JS108/VLOOKUP(JS$4,'Country populations'!$G$4:$J1102,4,FALSE))*$B$1</f>
        <v>4.3870986901473188</v>
      </c>
      <c r="JT108" s="11">
        <f ca="1">('Cumulative data'!JT108/VLOOKUP(JT$4,'Country populations'!$G$4:$J1102,4,FALSE))*$B$1</f>
        <v>0.82949123362558386</v>
      </c>
      <c r="JU108" s="11">
        <f ca="1">('Cumulative data'!JU108/VLOOKUP(JU$4,'Country populations'!$G$4:$J1102,4,FALSE))*$B$1</f>
        <v>11.277685575078143</v>
      </c>
      <c r="JV108" s="11">
        <f ca="1">('Cumulative data'!JV108/VLOOKUP(JV$4,'Country populations'!$G$4:$J1102,4,FALSE))*$B$1</f>
        <v>8.4487661311740734</v>
      </c>
      <c r="JW108" s="11">
        <f ca="1">('Cumulative data'!JW108/VLOOKUP(JW$4,'Country populations'!$G$4:$J1102,4,FALSE))*$B$1</f>
        <v>0.18216110506649966</v>
      </c>
      <c r="JX108" s="11">
        <f ca="1">('Cumulative data'!JX108/VLOOKUP(JX$4,'Country populations'!$G$4:$J1102,4,FALSE))*$B$1</f>
        <v>14.681002782399576</v>
      </c>
      <c r="JY108" s="11">
        <f ca="1">('Cumulative data'!JY108/VLOOKUP(JY$4,'Country populations'!$G$4:$J1102,4,FALSE))*$B$1</f>
        <v>0.58747250139133067</v>
      </c>
      <c r="JZ108" s="11">
        <f ca="1">('Cumulative data'!JZ108/VLOOKUP(JZ$4,'Country populations'!$G$4:$J1102,4,FALSE))*$B$1</f>
        <v>16.31963444018854</v>
      </c>
      <c r="KA108" s="11">
        <f ca="1">('Cumulative data'!KA108/VLOOKUP(KA$4,'Country populations'!$G$4:$J1102,4,FALSE))*$B$1</f>
        <v>0.41437717001789803</v>
      </c>
      <c r="KB108" s="11">
        <f ca="1">('Cumulative data'!KB108/VLOOKUP(KB$4,'Country populations'!$G$4:$J1102,4,FALSE))*$B$1</f>
        <v>0.36632431827502276</v>
      </c>
      <c r="KC108" s="11">
        <f ca="1">('Cumulative data'!KC108/VLOOKUP(KC$4,'Country populations'!$G$4:$J1102,4,FALSE))*$B$1</f>
        <v>1.4126019633754687</v>
      </c>
      <c r="KD108" s="11">
        <f ca="1">('Cumulative data'!KD108/VLOOKUP(KD$4,'Country populations'!$G$4:$J1102,4,FALSE))*$B$1</f>
        <v>2.3691433296177271</v>
      </c>
      <c r="KE108" s="11">
        <f ca="1">('Cumulative data'!KE108/VLOOKUP(KE$4,'Country populations'!$G$4:$J1102,4,FALSE))*$B$1</f>
        <v>0.46238805809885397</v>
      </c>
      <c r="KF108" s="11">
        <f ca="1">('Cumulative data'!KF108/VLOOKUP(KF$4,'Country populations'!$G$4:$J1102,4,FALSE))*$B$1</f>
        <v>4.0296785827620427</v>
      </c>
      <c r="KG108" s="11" t="e">
        <f ca="1">('Cumulative data'!KG108/VLOOKUP(KG$4,'Country populations'!$G$4:$J1102,4,FALSE))*$B$1</f>
        <v>#N/A</v>
      </c>
      <c r="KH108" s="11">
        <f ca="1">('Cumulative data'!KH108/VLOOKUP(KH$4,'Country populations'!$G$4:$J1102,4,FALSE))*$B$1</f>
        <v>12.423790399060431</v>
      </c>
      <c r="KI108" s="11">
        <f ca="1">('Cumulative data'!KI108/VLOOKUP(KI$4,'Country populations'!$G$4:$J1102,4,FALSE))*$B$1</f>
        <v>362.38918009448003</v>
      </c>
      <c r="KJ108" s="11">
        <f ca="1">('Cumulative data'!KJ108/VLOOKUP(KJ$4,'Country populations'!$G$4:$J1102,4,FALSE))*$B$1</f>
        <v>1.5904977303597387</v>
      </c>
      <c r="KK108" s="11">
        <f ca="1">('Cumulative data'!KK108/VLOOKUP(KK$4,'Country populations'!$G$4:$J1102,4,FALSE))*$B$1</f>
        <v>2.9302131642170575</v>
      </c>
      <c r="KL108" s="11">
        <f ca="1">('Cumulative data'!KL108/VLOOKUP(KL$4,'Country populations'!$G$4:$J1102,4,FALSE))*$B$1</f>
        <v>0.25745869919957698</v>
      </c>
      <c r="KM108" s="11">
        <f ca="1">('Cumulative data'!KM108/VLOOKUP(KM$4,'Country populations'!$G$4:$J1102,4,FALSE))*$B$1</f>
        <v>0.15163993854791488</v>
      </c>
      <c r="KN108" s="11">
        <f ca="1">('Cumulative data'!KN108/VLOOKUP(KN$4,'Country populations'!$G$4:$J1102,4,FALSE))*$B$1</f>
        <v>0.58891497127861681</v>
      </c>
      <c r="KO108" s="11">
        <f ca="1">('Cumulative data'!KO108/VLOOKUP(KO$4,'Country populations'!$G$4:$J1102,4,FALSE))*$B$1</f>
        <v>0.45442084558961438</v>
      </c>
      <c r="KP108" s="11">
        <f ca="1">('Cumulative data'!KP108/VLOOKUP(KP$4,'Country populations'!$G$4:$J1102,4,FALSE))*$B$1</f>
        <v>2.015126692454531</v>
      </c>
      <c r="KQ108" s="11">
        <f ca="1">('Cumulative data'!KQ108/VLOOKUP(KQ$4,'Country populations'!$G$4:$J1102,4,FALSE))*$B$1</f>
        <v>1.2916634414946786</v>
      </c>
      <c r="KR108" s="11">
        <f ca="1">('Cumulative data'!KR108/VLOOKUP(KR$4,'Country populations'!$G$4:$J1102,4,FALSE))*$B$1</f>
        <v>7.99221627632219</v>
      </c>
      <c r="KS108" s="11">
        <f ca="1">('Cumulative data'!KS108/VLOOKUP(KS$4,'Country populations'!$G$4:$J1102,4,FALSE))*$B$1</f>
        <v>0.76637854409841766</v>
      </c>
      <c r="KT108" s="11">
        <f ca="1">('Cumulative data'!KT108/VLOOKUP(KT$4,'Country populations'!$G$4:$J1102,4,FALSE))*$B$1</f>
        <v>2.5240776818224404</v>
      </c>
      <c r="KU108" s="11">
        <f ca="1">('Cumulative data'!KU108/VLOOKUP(KU$4,'Country populations'!$G$4:$J1102,4,FALSE))*$B$1</f>
        <v>2.0560216204380204</v>
      </c>
      <c r="KV108" s="11">
        <f ca="1">('Cumulative data'!KV108/VLOOKUP(KV$4,'Country populations'!$G$4:$J1102,4,FALSE))*$B$1</f>
        <v>0.68606330992223963</v>
      </c>
      <c r="KW108" s="11">
        <f ca="1">('Cumulative data'!KW108/VLOOKUP(KW$4,'Country populations'!$G$4:$J1102,4,FALSE))*$B$1</f>
        <v>0.25192327676606091</v>
      </c>
      <c r="KX108" s="11">
        <f ca="1">('Cumulative data'!KX108/VLOOKUP(KX$4,'Country populations'!$G$4:$J1102,4,FALSE))*$B$1</f>
        <v>6.7944168012338659</v>
      </c>
      <c r="KY108" s="11">
        <f ca="1">('Cumulative data'!KY108/VLOOKUP(KY$4,'Country populations'!$G$4:$J1102,4,FALSE))*$B$1</f>
        <v>3.6217374612862137</v>
      </c>
      <c r="KZ108" s="11">
        <f ca="1">('Cumulative data'!KZ108/VLOOKUP(KZ$4,'Country populations'!$G$4:$J1102,4,FALSE))*$B$1</f>
        <v>4.8510818060385458E-2</v>
      </c>
      <c r="LA108" s="11">
        <f ca="1">('Cumulative data'!LA108/VLOOKUP(LA$4,'Country populations'!$G$4:$J1102,4,FALSE))*$B$1</f>
        <v>1031.2923566503625</v>
      </c>
      <c r="LB108" s="11">
        <f ca="1">('Cumulative data'!LB108/VLOOKUP(LB$4,'Country populations'!$G$4:$J1102,4,FALSE))*$B$1</f>
        <v>2.0242874002279345</v>
      </c>
      <c r="LC108" s="11">
        <f ca="1">('Cumulative data'!LC108/VLOOKUP(LC$4,'Country populations'!$G$4:$J1102,4,FALSE))*$B$1</f>
        <v>0</v>
      </c>
      <c r="LD108" s="11">
        <f ca="1">('Cumulative data'!LD108/VLOOKUP(LD$4,'Country populations'!$G$4:$J1102,4,FALSE))*$B$1</f>
        <v>7.0767679928791987</v>
      </c>
      <c r="LE108" s="11">
        <f ca="1">('Cumulative data'!LE108/VLOOKUP(LE$4,'Country populations'!$G$4:$J1102,4,FALSE))*$B$1</f>
        <v>0.75203519524713758</v>
      </c>
      <c r="LF108" s="11">
        <f ca="1">('Cumulative data'!LF108/VLOOKUP(LF$4,'Country populations'!$G$4:$J1102,4,FALSE))*$B$1</f>
        <v>0.1194462709770048</v>
      </c>
      <c r="LG108" s="11">
        <f ca="1">('Cumulative data'!LG108/VLOOKUP(LG$4,'Country populations'!$G$4:$J1102,4,FALSE))*$B$1</f>
        <v>0.39204801176771314</v>
      </c>
      <c r="LH108" s="11">
        <f ca="1">('Cumulative data'!LH108/VLOOKUP(LH$4,'Country populations'!$G$4:$J1102,4,FALSE))*$B$1</f>
        <v>3.1843989924561589</v>
      </c>
      <c r="LI108" s="11">
        <f ca="1">('Cumulative data'!LI108/VLOOKUP(LI$4,'Country populations'!$G$4:$J1102,4,FALSE))*$B$1</f>
        <v>0</v>
      </c>
      <c r="LJ108" s="11">
        <f ca="1">('Cumulative data'!LJ108/VLOOKUP(LJ$4,'Country populations'!$G$4:$J1102,4,FALSE))*$B$1</f>
        <v>0.22331047869682794</v>
      </c>
      <c r="LK108" s="11">
        <f ca="1">('Cumulative data'!LK108/VLOOKUP(LK$4,'Country populations'!$G$4:$J1102,4,FALSE))*$B$1</f>
        <v>11.760278483394487</v>
      </c>
      <c r="LL108" s="11">
        <f ca="1">('Cumulative data'!LL108/VLOOKUP(LL$4,'Country populations'!$G$4:$J1102,4,FALSE))*$B$1</f>
        <v>0.32690040045299051</v>
      </c>
      <c r="LM108" s="11">
        <f ca="1">('Cumulative data'!LM108/VLOOKUP(LM$4,'Country populations'!$G$4:$J1102,4,FALSE))*$B$1</f>
        <v>95.553573703656525</v>
      </c>
      <c r="LN108" s="11">
        <f ca="1">('Cumulative data'!LN108/VLOOKUP(LN$4,'Country populations'!$G$4:$J1102,4,FALSE))*$B$1</f>
        <v>37.453183520599254</v>
      </c>
      <c r="LO108" s="11">
        <f ca="1">('Cumulative data'!LO108/VLOOKUP(LO$4,'Country populations'!$G$4:$J1102,4,FALSE))*$B$1</f>
        <v>0.13018097014578411</v>
      </c>
      <c r="LP108" s="11">
        <f ca="1">('Cumulative data'!LP108/VLOOKUP(LP$4,'Country populations'!$G$4:$J1102,4,FALSE))*$B$1</f>
        <v>0.31650084542650825</v>
      </c>
      <c r="LQ108" s="11">
        <f ca="1">('Cumulative data'!LQ108/VLOOKUP(LQ$4,'Country populations'!$G$4:$J1102,4,FALSE))*$B$1</f>
        <v>0</v>
      </c>
      <c r="LR108" s="11">
        <f ca="1">('Cumulative data'!LR108/VLOOKUP(LR$4,'Country populations'!$G$4:$J1102,4,FALSE))*$B$1</f>
        <v>0.16745213813216181</v>
      </c>
      <c r="LS108" s="11">
        <f ca="1">('Cumulative data'!LS108/VLOOKUP(LS$4,'Country populations'!$G$4:$J1102,4,FALSE))*$B$1</f>
        <v>0.84121623042594984</v>
      </c>
      <c r="LT108" s="11">
        <f ca="1">('Cumulative data'!LT108/VLOOKUP(LT$4,'Country populations'!$G$4:$J1102,4,FALSE))*$B$1</f>
        <v>0.92504071335439653</v>
      </c>
      <c r="LU108" s="11">
        <f ca="1">('Cumulative data'!LU108/VLOOKUP(LU$4,'Country populations'!$G$4:$J1102,4,FALSE))*$B$1</f>
        <v>0.44442614067153974</v>
      </c>
      <c r="LV108" s="11">
        <f ca="1">('Cumulative data'!LV108/VLOOKUP(LV$4,'Country populations'!$G$4:$J1102,4,FALSE))*$B$1</f>
        <v>2.2858031054920991</v>
      </c>
      <c r="LW108" s="11">
        <f ca="1">('Cumulative data'!LW108/VLOOKUP(LW$4,'Country populations'!$G$4:$J1102,4,FALSE))*$B$1</f>
        <v>29.623836523820525</v>
      </c>
      <c r="LX108" s="11">
        <f ca="1">('Cumulative data'!LX108/VLOOKUP(LX$4,'Country populations'!$G$4:$J1102,4,FALSE))*$B$1</f>
        <v>0</v>
      </c>
      <c r="LY108" s="11">
        <f ca="1">('Cumulative data'!LY108/VLOOKUP(LY$4,'Country populations'!$G$4:$J1102,4,FALSE))*$B$1</f>
        <v>0</v>
      </c>
      <c r="LZ108" s="11">
        <f ca="1">('Cumulative data'!LZ108/VLOOKUP(LZ$4,'Country populations'!$G$4:$J1102,4,FALSE))*$B$1</f>
        <v>0</v>
      </c>
      <c r="MA108" s="11">
        <f ca="1">('Cumulative data'!MA108/VLOOKUP(MA$4,'Country populations'!$G$4:$J1102,4,FALSE))*$B$1</f>
        <v>5.7163640209190349</v>
      </c>
      <c r="MB108" s="11">
        <f ca="1">('Cumulative data'!MB108/VLOOKUP(MB$4,'Country populations'!$G$4:$J1102,4,FALSE))*$B$1</f>
        <v>0</v>
      </c>
      <c r="MC108" s="11">
        <f ca="1">('Cumulative data'!MC108/VLOOKUP(MC$4,'Country populations'!$G$4:$J1102,4,FALSE))*$B$1</f>
        <v>1.3508215189920438</v>
      </c>
      <c r="MD108" s="11">
        <f ca="1">('Cumulative data'!MD108/VLOOKUP(MD$4,'Country populations'!$G$4:$J1102,4,FALSE))*$B$1</f>
        <v>50.963204566303126</v>
      </c>
      <c r="ME108" s="11">
        <f ca="1">('Cumulative data'!ME108/VLOOKUP(ME$4,'Country populations'!$G$4:$J1102,4,FALSE))*$B$1</f>
        <v>0</v>
      </c>
      <c r="MF108" s="11">
        <f ca="1">('Cumulative data'!MF108/VLOOKUP(MF$4,'Country populations'!$G$4:$J1102,4,FALSE))*$B$1</f>
        <v>2.6095220083737301E-2</v>
      </c>
      <c r="MG108" s="11">
        <f ca="1">('Cumulative data'!MG108/VLOOKUP(MG$4,'Country populations'!$G$4:$J1102,4,FALSE))*$B$1</f>
        <v>26.221254949261873</v>
      </c>
      <c r="MH108" s="11">
        <f ca="1">('Cumulative data'!MH108/VLOOKUP(MH$4,'Country populations'!$G$4:$J1102,4,FALSE))*$B$1</f>
        <v>0.36237411576186079</v>
      </c>
      <c r="MI108" s="11">
        <f ca="1">('Cumulative data'!MI108/VLOOKUP(MI$4,'Country populations'!$G$4:$J1102,4,FALSE))*$B$1</f>
        <v>0.44929119820571067</v>
      </c>
      <c r="MJ108" s="11">
        <f ca="1">('Cumulative data'!MJ108/VLOOKUP(MJ$4,'Country populations'!$G$4:$J1102,4,FALSE))*$B$1</f>
        <v>0.90611030044442897</v>
      </c>
      <c r="MK108" s="11">
        <f ca="1">('Cumulative data'!MK108/VLOOKUP(MK$4,'Country populations'!$G$4:$J1102,4,FALSE))*$B$1</f>
        <v>5.5137132112648687E-2</v>
      </c>
      <c r="ML108" s="11">
        <f ca="1">('Cumulative data'!ML108/VLOOKUP(ML$4,'Country populations'!$G$4:$J1102,4,FALSE))*$B$1</f>
        <v>13.919289002717742</v>
      </c>
      <c r="MM108" s="11">
        <f ca="1">('Cumulative data'!MM108/VLOOKUP(MM$4,'Country populations'!$G$4:$J1102,4,FALSE))*$B$1</f>
        <v>6.2919915720031291E-2</v>
      </c>
      <c r="MN108" s="11">
        <f ca="1">('Cumulative data'!MN108/VLOOKUP(MN$4,'Country populations'!$G$4:$J1102,4,FALSE))*$B$1</f>
        <v>0.98859614799442519</v>
      </c>
      <c r="MO108" s="11">
        <f ca="1">('Cumulative data'!MO108/VLOOKUP(MO$4,'Country populations'!$G$4:$J1102,4,FALSE))*$B$1</f>
        <v>64.233295328633602</v>
      </c>
      <c r="MP108" s="11">
        <f ca="1">('Cumulative data'!MP108/VLOOKUP(MP$4,'Country populations'!$G$4:$J1102,4,FALSE))*$B$1</f>
        <v>0</v>
      </c>
      <c r="MQ108" s="11">
        <f ca="1">('Cumulative data'!MQ108/VLOOKUP(MQ$4,'Country populations'!$G$4:$J1102,4,FALSE))*$B$1</f>
        <v>0</v>
      </c>
      <c r="MR108" s="11">
        <f ca="1">('Cumulative data'!MR108/VLOOKUP(MR$4,'Country populations'!$G$4:$J1102,4,FALSE))*$B$1</f>
        <v>15.216068167985393</v>
      </c>
      <c r="MS108" s="11">
        <f ca="1">('Cumulative data'!MS108/VLOOKUP(MS$4,'Country populations'!$G$4:$J1102,4,FALSE))*$B$1</f>
        <v>5.022247468130199E-2</v>
      </c>
      <c r="MT108" s="11">
        <f ca="1">('Cumulative data'!MT108/VLOOKUP(MT$4,'Country populations'!$G$4:$J1102,4,FALSE))*$B$1</f>
        <v>209.87827060305023</v>
      </c>
      <c r="MU108" s="11">
        <f ca="1">('Cumulative data'!MU108/VLOOKUP(MU$4,'Country populations'!$G$4:$J1102,4,FALSE))*$B$1</f>
        <v>9.5764343104488479</v>
      </c>
      <c r="MV108" s="11">
        <f ca="1">('Cumulative data'!MV108/VLOOKUP(MV$4,'Country populations'!$G$4:$J1102,4,FALSE))*$B$1</f>
        <v>20.34339653348523</v>
      </c>
      <c r="MW108" s="11">
        <f ca="1">('Cumulative data'!MW108/VLOOKUP(MW$4,'Country populations'!$G$4:$J1102,4,FALSE))*$B$1</f>
        <v>7.6281626680261745</v>
      </c>
      <c r="MX108" s="11">
        <f ca="1">('Cumulative data'!MX108/VLOOKUP(MX$4,'Country populations'!$G$4:$J1102,4,FALSE))*$B$1</f>
        <v>0.10879051277102708</v>
      </c>
      <c r="MY108" s="11">
        <f ca="1">('Cumulative data'!MY108/VLOOKUP(MY$4,'Country populations'!$G$4:$J1102,4,FALSE))*$B$1</f>
        <v>0</v>
      </c>
      <c r="MZ108" s="11">
        <f ca="1">('Cumulative data'!MZ108/VLOOKUP(MZ$4,'Country populations'!$G$4:$J1102,4,FALSE))*$B$1</f>
        <v>0</v>
      </c>
      <c r="NA108" s="11">
        <f ca="1">('Cumulative data'!NA108/VLOOKUP(NA$4,'Country populations'!$G$4:$J1102,4,FALSE))*$B$1</f>
        <v>0.17539962392566633</v>
      </c>
      <c r="NB108" s="11">
        <f ca="1">('Cumulative data'!NB108/VLOOKUP(NB$4,'Country populations'!$G$4:$J1102,4,FALSE))*$B$1</f>
        <v>8.2486485826594597E-2</v>
      </c>
      <c r="NC108" s="11">
        <f ca="1">('Cumulative data'!NC108/VLOOKUP(NC$4,'Country populations'!$G$4:$J1102,4,FALSE))*$B$1</f>
        <v>0</v>
      </c>
      <c r="ND108" s="11">
        <f ca="1">('Cumulative data'!ND108/VLOOKUP(ND$4,'Country populations'!$G$4:$J1102,4,FALSE))*$B$1</f>
        <v>0.14553314393649983</v>
      </c>
      <c r="NE108" s="11">
        <f ca="1">('Cumulative data'!NE108/VLOOKUP(NE$4,'Country populations'!$G$4:$J1102,4,FALSE))*$B$1</f>
        <v>4.5610794560794164E-2</v>
      </c>
      <c r="NF108" s="11">
        <f ca="1">('Cumulative data'!NF108/VLOOKUP(NF$4,'Country populations'!$G$4:$J1102,4,FALSE))*$B$1</f>
        <v>0</v>
      </c>
      <c r="NG108" s="11">
        <f ca="1">('Cumulative data'!NG108/VLOOKUP(NG$4,'Country populations'!$G$4:$J1102,4,FALSE))*$B$1</f>
        <v>0.11428142383454518</v>
      </c>
      <c r="NH108" s="11">
        <f ca="1">('Cumulative data'!NH108/VLOOKUP(NH$4,'Country populations'!$G$4:$J1102,4,FALSE))*$B$1</f>
        <v>0</v>
      </c>
      <c r="NI108" s="11">
        <f ca="1">('Cumulative data'!NI108/VLOOKUP(NI$4,'Country populations'!$G$4:$J1102,4,FALSE))*$B$1</f>
        <v>20.423168041826646</v>
      </c>
      <c r="NJ108" s="11">
        <f ca="1">('Cumulative data'!NJ108/VLOOKUP(NJ$4,'Country populations'!$G$4:$J1102,4,FALSE))*$B$1</f>
        <v>0</v>
      </c>
      <c r="NK108" s="11">
        <f ca="1">('Cumulative data'!NK108/VLOOKUP(NK$4,'Country populations'!$G$4:$J1102,4,FALSE))*$B$1</f>
        <v>0</v>
      </c>
      <c r="NL108" s="11">
        <f ca="1">('Cumulative data'!NL108/VLOOKUP(NL$4,'Country populations'!$G$4:$J1102,4,FALSE))*$B$1</f>
        <v>6.0852665109406401E-2</v>
      </c>
      <c r="NM108" s="11">
        <f ca="1">('Cumulative data'!NM108/VLOOKUP(NM$4,'Country populations'!$G$4:$J1102,4,FALSE))*$B$1</f>
        <v>0</v>
      </c>
      <c r="NN108" s="11">
        <f ca="1">('Cumulative data'!NN108/VLOOKUP(NN$4,'Country populations'!$G$4:$J1102,4,FALSE))*$B$1</f>
        <v>5.0299154219721798</v>
      </c>
      <c r="NO108" s="11">
        <f ca="1">('Cumulative data'!NO108/VLOOKUP(NO$4,'Country populations'!$G$4:$J1102,4,FALSE))*$B$1</f>
        <v>0</v>
      </c>
      <c r="NP108" s="11">
        <f ca="1">('Cumulative data'!NP108/VLOOKUP(NP$4,'Country populations'!$G$4:$J1102,4,FALSE))*$B$1</f>
        <v>0.20184449536756793</v>
      </c>
      <c r="NQ108" s="11">
        <f ca="1">('Cumulative data'!NQ108/VLOOKUP(NQ$4,'Country populations'!$G$4:$J1102,4,FALSE))*$B$1</f>
        <v>0</v>
      </c>
      <c r="NR108" s="11">
        <f ca="1">('Cumulative data'!NR108/VLOOKUP(NR$4,'Country populations'!$G$4:$J1102,4,FALSE))*$B$1</f>
        <v>0</v>
      </c>
      <c r="NS108" s="11">
        <f ca="1">('Cumulative data'!NS108/VLOOKUP(NS$4,'Country populations'!$G$4:$J1102,4,FALSE))*$B$1</f>
        <v>0.10454807656369292</v>
      </c>
      <c r="NT108" s="11">
        <f ca="1">('Cumulative data'!NT108/VLOOKUP(NT$4,'Country populations'!$G$4:$J1102,4,FALSE))*$B$1</f>
        <v>0</v>
      </c>
      <c r="NU108" s="11">
        <f ca="1">('Cumulative data'!NU108/VLOOKUP(NU$4,'Country populations'!$G$4:$J1102,4,FALSE))*$B$1</f>
        <v>0</v>
      </c>
      <c r="NV108" s="11">
        <f ca="1">('Cumulative data'!NV108/VLOOKUP(NV$4,'Country populations'!$G$4:$J1102,4,FALSE))*$B$1</f>
        <v>0</v>
      </c>
      <c r="NW108" s="11">
        <f ca="1">('Cumulative data'!NW108/VLOOKUP(NW$4,'Country populations'!$G$4:$J1102,4,FALSE))*$B$1</f>
        <v>0</v>
      </c>
      <c r="NX108" s="11">
        <f ca="1">('Cumulative data'!NX108/VLOOKUP(NX$4,'Country populations'!$G$4:$J1102,4,FALSE))*$B$1</f>
        <v>6.0938452163315056</v>
      </c>
      <c r="NY108" s="11">
        <f ca="1">('Cumulative data'!NY108/VLOOKUP(NY$4,'Country populations'!$G$4:$J1102,4,FALSE))*$B$1</f>
        <v>0</v>
      </c>
      <c r="NZ108" s="11">
        <f ca="1">('Cumulative data'!NZ108/VLOOKUP(NZ$4,'Country populations'!$G$4:$J1102,4,FALSE))*$B$1</f>
        <v>0</v>
      </c>
      <c r="OA108" s="11">
        <f ca="1">('Cumulative data'!OA108/VLOOKUP(OA$4,'Country populations'!$G$4:$J1102,4,FALSE))*$B$1</f>
        <v>0.4252378674320948</v>
      </c>
      <c r="OB108" s="11">
        <f ca="1">('Cumulative data'!OB108/VLOOKUP(OB$4,'Country populations'!$G$4:$J1102,4,FALSE))*$B$1</f>
        <v>34.748162690897722</v>
      </c>
      <c r="OC108" s="11">
        <f ca="1">('Cumulative data'!OC108/VLOOKUP(OC$4,'Country populations'!$G$4:$J1102,4,FALSE))*$B$1</f>
        <v>0.15095355853390283</v>
      </c>
      <c r="OD108" s="11">
        <f ca="1">('Cumulative data'!OD108/VLOOKUP(OD$4,'Country populations'!$G$4:$J1102,4,FALSE))*$B$1</f>
        <v>0</v>
      </c>
      <c r="OE108" s="11">
        <f ca="1">('Cumulative data'!OE108/VLOOKUP(OE$4,'Country populations'!$G$4:$J1102,4,FALSE))*$B$1</f>
        <v>1.7985999697835204</v>
      </c>
      <c r="OF108" s="11">
        <f ca="1">('Cumulative data'!OF108/VLOOKUP(OF$4,'Country populations'!$G$4:$J1102,4,FALSE))*$B$1</f>
        <v>0</v>
      </c>
      <c r="OG108" s="11">
        <f ca="1">('Cumulative data'!OG108/VLOOKUP(OG$4,'Country populations'!$G$4:$J1102,4,FALSE))*$B$1</f>
        <v>0</v>
      </c>
      <c r="OH108" s="11">
        <f ca="1">('Cumulative data'!OH108/VLOOKUP(OH$4,'Country populations'!$G$4:$J1102,4,FALSE))*$B$1</f>
        <v>0</v>
      </c>
      <c r="OI108" s="11">
        <f ca="1">('Cumulative data'!OI108/VLOOKUP(OI$4,'Country populations'!$G$4:$J1102,4,FALSE))*$B$1</f>
        <v>0</v>
      </c>
      <c r="OJ108" s="11">
        <f ca="1">('Cumulative data'!OJ108/VLOOKUP(OJ$4,'Country populations'!$G$4:$J1102,4,FALSE))*$B$1</f>
        <v>0</v>
      </c>
      <c r="OK108" s="11">
        <f ca="1">('Cumulative data'!OK108/VLOOKUP(OK$4,'Country populations'!$G$4:$J1102,4,FALSE))*$B$1</f>
        <v>0</v>
      </c>
      <c r="OL108" s="11">
        <f ca="1">('Cumulative data'!OL108/VLOOKUP(OL$4,'Country populations'!$G$4:$J1102,4,FALSE))*$B$1</f>
        <v>1.7046403720207146</v>
      </c>
      <c r="OM108" s="11">
        <f ca="1">('Cumulative data'!OM108/VLOOKUP(OM$4,'Country populations'!$G$4:$J1102,4,FALSE))*$B$1</f>
        <v>25.827780360555813</v>
      </c>
      <c r="ON108" s="11">
        <f ca="1">('Cumulative data'!ON108/VLOOKUP(ON$4,'Country populations'!$G$4:$J1102,4,FALSE))*$B$1</f>
        <v>0.41379356004806628</v>
      </c>
      <c r="OO108" s="11">
        <f ca="1">('Cumulative data'!OO108/VLOOKUP(OO$4,'Country populations'!$G$4:$J1102,4,FALSE))*$B$1</f>
        <v>0</v>
      </c>
      <c r="OP108" s="11">
        <f ca="1">('Cumulative data'!OP108/VLOOKUP(OP$4,'Country populations'!$G$4:$J1102,4,FALSE))*$B$1</f>
        <v>0.21506948895188036</v>
      </c>
      <c r="OQ108" s="11">
        <f ca="1">('Cumulative data'!OQ108/VLOOKUP(OQ$4,'Country populations'!$G$4:$J1102,4,FALSE))*$B$1</f>
        <v>0</v>
      </c>
      <c r="OR108" s="11">
        <f ca="1">('Cumulative data'!OR108/VLOOKUP(OR$4,'Country populations'!$G$4:$J1102,4,FALSE))*$B$1</f>
        <v>0</v>
      </c>
      <c r="OS108" s="11">
        <f ca="1">('Cumulative data'!OS108/VLOOKUP(OS$4,'Country populations'!$G$4:$J1102,4,FALSE))*$B$1</f>
        <v>0</v>
      </c>
      <c r="OT108" s="11">
        <f ca="1">('Cumulative data'!OT108/VLOOKUP(OT$4,'Country populations'!$G$4:$J1102,4,FALSE))*$B$1</f>
        <v>0</v>
      </c>
      <c r="OU108" s="11">
        <f ca="1">('Cumulative data'!OU108/VLOOKUP(OU$4,'Country populations'!$G$4:$J1102,4,FALSE))*$B$1</f>
        <v>0</v>
      </c>
      <c r="OV108" s="11">
        <f ca="1">('Cumulative data'!OV108/VLOOKUP(OV$4,'Country populations'!$G$4:$J1102,4,FALSE))*$B$1</f>
        <v>0</v>
      </c>
      <c r="OW108" s="11">
        <f ca="1">('Cumulative data'!OW108/VLOOKUP(OW$4,'Country populations'!$G$4:$J1102,4,FALSE))*$B$1</f>
        <v>0</v>
      </c>
      <c r="OX108" s="11">
        <f ca="1">('Cumulative data'!OX108/VLOOKUP(OX$4,'Country populations'!$G$4:$J1102,4,FALSE))*$B$1</f>
        <v>0</v>
      </c>
      <c r="OY108" s="11">
        <f ca="1">('Cumulative data'!OY108/VLOOKUP(OY$4,'Country populations'!$G$4:$J1102,4,FALSE))*$B$1</f>
        <v>0</v>
      </c>
      <c r="OZ108" s="11">
        <f ca="1">('Cumulative data'!OZ108/VLOOKUP(OZ$4,'Country populations'!$G$4:$J1102,4,FALSE))*$B$1</f>
        <v>0</v>
      </c>
      <c r="PA108" s="11">
        <f ca="1">('Cumulative data'!PA108/VLOOKUP(PA$4,'Country populations'!$G$4:$J1102,4,FALSE))*$B$1</f>
        <v>13.962894246338191</v>
      </c>
    </row>
    <row r="109" spans="1:417">
      <c r="A109" s="8">
        <f>'Cumulative data'!A109</f>
        <v>43934</v>
      </c>
      <c r="B109" s="11">
        <f ca="1">('Cumulative data'!B109/VLOOKUP(B$4,'Country populations'!$G$4:$J1103,4,FALSE))*$B$1</f>
        <v>1684.4910608826642</v>
      </c>
      <c r="C109" s="11">
        <f ca="1">('Cumulative data'!C109/VLOOKUP(C$4,'Country populations'!$G$4:$J1103,4,FALSE))*$B$1</f>
        <v>3550.8452686006476</v>
      </c>
      <c r="D109" s="11">
        <f ca="1">('Cumulative data'!D109/VLOOKUP(D$4,'Country populations'!$G$4:$J1103,4,FALSE))*$B$1</f>
        <v>2586.144104012204</v>
      </c>
      <c r="E109" s="11">
        <f ca="1">('Cumulative data'!E109/VLOOKUP(E$4,'Country populations'!$G$4:$J1103,4,FALSE))*$B$1</f>
        <v>1468.2526586686745</v>
      </c>
      <c r="F109" s="11">
        <f ca="1">('Cumulative data'!F109/VLOOKUP(F$4,'Country populations'!$G$4:$J1103,4,FALSE))*$B$1</f>
        <v>1461.8075932816516</v>
      </c>
      <c r="G109" s="11">
        <f ca="1">('Cumulative data'!G109/VLOOKUP(G$4,'Country populations'!$G$4:$J1103,4,FALSE))*$B$1</f>
        <v>1244.5875011806593</v>
      </c>
      <c r="H109" s="11">
        <f ca="1">('Cumulative data'!H109/VLOOKUP(H$4,'Country populations'!$G$4:$J1103,4,FALSE))*$B$1</f>
        <v>57.811175986314254</v>
      </c>
      <c r="I109" s="11">
        <f ca="1">('Cumulative data'!I109/VLOOKUP(I$4,'Country populations'!$G$4:$J1103,4,FALSE))*$B$1</f>
        <v>853.47636247531375</v>
      </c>
      <c r="J109" s="11">
        <f ca="1">('Cumulative data'!J109/VLOOKUP(J$4,'Country populations'!$G$4:$J1103,4,FALSE))*$B$1</f>
        <v>675.32167506666872</v>
      </c>
      <c r="K109" s="11">
        <f ca="1">('Cumulative data'!K109/VLOOKUP(K$4,'Country populations'!$G$4:$J1103,4,FALSE))*$B$1</f>
        <v>2558.0657719807109</v>
      </c>
      <c r="L109" s="11">
        <f ca="1">('Cumulative data'!L109/VLOOKUP(L$4,'Country populations'!$G$4:$J1103,4,FALSE))*$B$1</f>
        <v>1493.2704782813389</v>
      </c>
      <c r="M109" s="11">
        <f ca="1">('Cumulative data'!M109/VLOOKUP(M$4,'Country populations'!$G$4:$J1103,4,FALSE))*$B$1</f>
        <v>645.56458710083791</v>
      </c>
      <c r="N109" s="11">
        <f ca="1">('Cumulative data'!N109/VLOOKUP(N$4,'Country populations'!$G$4:$J1103,4,FALSE))*$B$1</f>
        <v>2914.0512036464229</v>
      </c>
      <c r="O109" s="11">
        <f ca="1">('Cumulative data'!O109/VLOOKUP(O$4,'Country populations'!$G$4:$J1103,4,FALSE))*$B$1</f>
        <v>104.29554779200576</v>
      </c>
      <c r="P109" s="11">
        <f ca="1">('Cumulative data'!P109/VLOOKUP(P$4,'Country populations'!$G$4:$J1103,4,FALSE))*$B$1</f>
        <v>108.06220819948901</v>
      </c>
      <c r="Q109" s="11">
        <f ca="1">('Cumulative data'!Q109/VLOOKUP(Q$4,'Country populations'!$G$4:$J1103,4,FALSE))*$B$1</f>
        <v>1626.5054982946945</v>
      </c>
      <c r="R109" s="11">
        <f ca="1">('Cumulative data'!R109/VLOOKUP(R$4,'Country populations'!$G$4:$J1103,4,FALSE))*$B$1</f>
        <v>1547.4551430094157</v>
      </c>
      <c r="S109" s="11">
        <f ca="1">('Cumulative data'!S109/VLOOKUP(S$4,'Country populations'!$G$4:$J1103,4,FALSE))*$B$1</f>
        <v>1287.6144887997179</v>
      </c>
      <c r="T109" s="11">
        <f ca="1">('Cumulative data'!T109/VLOOKUP(T$4,'Country populations'!$G$4:$J1103,4,FALSE))*$B$1</f>
        <v>1955.3258174294765</v>
      </c>
      <c r="U109" s="11">
        <f ca="1">('Cumulative data'!U109/VLOOKUP(U$4,'Country populations'!$G$4:$J1103,4,FALSE))*$B$1</f>
        <v>1037.9958155391428</v>
      </c>
      <c r="V109" s="11">
        <f ca="1">('Cumulative data'!V109/VLOOKUP(V$4,'Country populations'!$G$4:$J1103,4,FALSE))*$B$1</f>
        <v>6.6318629849860953</v>
      </c>
      <c r="W109" s="11">
        <f ca="1">('Cumulative data'!W109/VLOOKUP(W$4,'Country populations'!$G$4:$J1103,4,FALSE))*$B$1</f>
        <v>205.52307221279494</v>
      </c>
      <c r="X109" s="11">
        <f ca="1">('Cumulative data'!X109/VLOOKUP(X$4,'Country populations'!$G$4:$J1103,4,FALSE))*$B$1</f>
        <v>228.04304011367759</v>
      </c>
      <c r="Y109" s="11">
        <f ca="1">('Cumulative data'!Y109/VLOOKUP(Y$4,'Country populations'!$G$4:$J1103,4,FALSE))*$B$1</f>
        <v>57.362453967520182</v>
      </c>
      <c r="Z109" s="11">
        <f ca="1">('Cumulative data'!Z109/VLOOKUP(Z$4,'Country populations'!$G$4:$J1103,4,FALSE))*$B$1</f>
        <v>377.32376748967329</v>
      </c>
      <c r="AA109" s="11">
        <f ca="1">('Cumulative data'!AA109/VLOOKUP(AA$4,'Country populations'!$G$4:$J1103,4,FALSE))*$B$1</f>
        <v>423.16922347937378</v>
      </c>
      <c r="AB109" s="11">
        <f ca="1">('Cumulative data'!AB109/VLOOKUP(AB$4,'Country populations'!$G$4:$J1103,4,FALSE))*$B$1</f>
        <v>176.34342631261114</v>
      </c>
      <c r="AC109" s="11">
        <f ca="1">('Cumulative data'!AC109/VLOOKUP(AC$4,'Country populations'!$G$4:$J1103,4,FALSE))*$B$1</f>
        <v>327.48228190901585</v>
      </c>
      <c r="AD109" s="11">
        <f ca="1">('Cumulative data'!AD109/VLOOKUP(AD$4,'Country populations'!$G$4:$J1103,4,FALSE))*$B$1</f>
        <v>1183.3081791958373</v>
      </c>
      <c r="AE109" s="11">
        <f ca="1">('Cumulative data'!AE109/VLOOKUP(AE$4,'Country populations'!$G$4:$J1103,4,FALSE))*$B$1</f>
        <v>1065.9156800961568</v>
      </c>
      <c r="AF109" s="11">
        <f ca="1">('Cumulative data'!AF109/VLOOKUP(AF$4,'Country populations'!$G$4:$J1103,4,FALSE))*$B$1</f>
        <v>247.92272560017048</v>
      </c>
      <c r="AG109" s="11">
        <f ca="1">('Cumulative data'!AG109/VLOOKUP(AG$4,'Country populations'!$G$4:$J1103,4,FALSE))*$B$1</f>
        <v>559.43692873888483</v>
      </c>
      <c r="AH109" s="11">
        <f ca="1">('Cumulative data'!AH109/VLOOKUP(AH$4,'Country populations'!$G$4:$J1103,4,FALSE))*$B$1</f>
        <v>24.328594730615613</v>
      </c>
      <c r="AI109" s="11">
        <f ca="1">('Cumulative data'!AI109/VLOOKUP(AI$4,'Country populations'!$G$4:$J1103,4,FALSE))*$B$1</f>
        <v>36.150628071984166</v>
      </c>
      <c r="AJ109" s="11">
        <f ca="1">('Cumulative data'!AJ109/VLOOKUP(AJ$4,'Country populations'!$G$4:$J1103,4,FALSE))*$B$1</f>
        <v>128.16731907432174</v>
      </c>
      <c r="AK109" s="11">
        <f ca="1">('Cumulative data'!AK109/VLOOKUP(AK$4,'Country populations'!$G$4:$J1103,4,FALSE))*$B$1</f>
        <v>42.416079380852999</v>
      </c>
      <c r="AL109" s="11">
        <f ca="1">('Cumulative data'!AL109/VLOOKUP(AL$4,'Country populations'!$G$4:$J1103,4,FALSE))*$B$1</f>
        <v>144.68887997830316</v>
      </c>
      <c r="AM109" s="11">
        <f ca="1">('Cumulative data'!AM109/VLOOKUP(AM$4,'Country populations'!$G$4:$J1103,4,FALSE))*$B$1</f>
        <v>416.86888295721104</v>
      </c>
      <c r="AN109" s="11">
        <f ca="1">('Cumulative data'!AN109/VLOOKUP(AN$4,'Country populations'!$G$4:$J1103,4,FALSE))*$B$1</f>
        <v>15.505059433239953</v>
      </c>
      <c r="AO109" s="11">
        <f ca="1">('Cumulative data'!AO109/VLOOKUP(AO$4,'Country populations'!$G$4:$J1103,4,FALSE))*$B$1</f>
        <v>533.46297120358065</v>
      </c>
      <c r="AP109" s="11">
        <f ca="1">('Cumulative data'!AP109/VLOOKUP(AP$4,'Country populations'!$G$4:$J1103,4,FALSE))*$B$1</f>
        <v>787.9913821554253</v>
      </c>
      <c r="AQ109" s="11">
        <f ca="1">('Cumulative data'!AQ109/VLOOKUP(AQ$4,'Country populations'!$G$4:$J1103,4,FALSE))*$B$1</f>
        <v>1033.9944326046664</v>
      </c>
      <c r="AR109" s="11">
        <f ca="1">('Cumulative data'!AR109/VLOOKUP(AR$4,'Country populations'!$G$4:$J1103,4,FALSE))*$B$1</f>
        <v>63.497857570395453</v>
      </c>
      <c r="AS109" s="11">
        <f ca="1">('Cumulative data'!AS109/VLOOKUP(AS$4,'Country populations'!$G$4:$J1103,4,FALSE))*$B$1</f>
        <v>5241.4150063261213</v>
      </c>
      <c r="AT109" s="11">
        <f ca="1">('Cumulative data'!AT109/VLOOKUP(AT$4,'Country populations'!$G$4:$J1103,4,FALSE))*$B$1</f>
        <v>273.50905760227965</v>
      </c>
      <c r="AU109" s="11">
        <f ca="1">('Cumulative data'!AU109/VLOOKUP(AU$4,'Country populations'!$G$4:$J1103,4,FALSE))*$B$1</f>
        <v>272.82383570205729</v>
      </c>
      <c r="AV109" s="11">
        <f ca="1">('Cumulative data'!AV109/VLOOKUP(AV$4,'Country populations'!$G$4:$J1103,4,FALSE))*$B$1</f>
        <v>432.79513696889228</v>
      </c>
      <c r="AW109" s="11">
        <f ca="1">('Cumulative data'!AW109/VLOOKUP(AW$4,'Country populations'!$G$4:$J1103,4,FALSE))*$B$1</f>
        <v>536.75353988418101</v>
      </c>
      <c r="AX109" s="11">
        <f ca="1">('Cumulative data'!AX109/VLOOKUP(AX$4,'Country populations'!$G$4:$J1103,4,FALSE))*$B$1</f>
        <v>54.556656026022424</v>
      </c>
      <c r="AY109" s="11">
        <f ca="1">('Cumulative data'!AY109/VLOOKUP(AY$4,'Country populations'!$G$4:$J1103,4,FALSE))*$B$1</f>
        <v>36.948435714406671</v>
      </c>
      <c r="AZ109" s="11">
        <f ca="1">('Cumulative data'!AZ109/VLOOKUP(AZ$4,'Country populations'!$G$4:$J1103,4,FALSE))*$B$1</f>
        <v>48.743492118743752</v>
      </c>
      <c r="BA109" s="11">
        <f ca="1">('Cumulative data'!BA109/VLOOKUP(BA$4,'Country populations'!$G$4:$J1103,4,FALSE))*$B$1</f>
        <v>36.63881296315936</v>
      </c>
      <c r="BB109" s="11">
        <f ca="1">('Cumulative data'!BB109/VLOOKUP(BB$4,'Country populations'!$G$4:$J1103,4,FALSE))*$B$1</f>
        <v>20.178942168646845</v>
      </c>
      <c r="BC109" s="11">
        <f ca="1">('Cumulative data'!BC109/VLOOKUP(BC$4,'Country populations'!$G$4:$J1103,4,FALSE))*$B$1</f>
        <v>202.81959532789617</v>
      </c>
      <c r="BD109" s="11">
        <f ca="1">('Cumulative data'!BD109/VLOOKUP(BD$4,'Country populations'!$G$4:$J1103,4,FALSE))*$B$1</f>
        <v>43.647764546900291</v>
      </c>
      <c r="BE109" s="11">
        <f ca="1">('Cumulative data'!BE109/VLOOKUP(BE$4,'Country populations'!$G$4:$J1103,4,FALSE))*$B$1</f>
        <v>412.00179575271267</v>
      </c>
      <c r="BF109" s="11">
        <f ca="1">('Cumulative data'!BF109/VLOOKUP(BF$4,'Country populations'!$G$4:$J1103,4,FALSE))*$B$1</f>
        <v>45.000674332802006</v>
      </c>
      <c r="BG109" s="11">
        <f ca="1">('Cumulative data'!BG109/VLOOKUP(BG$4,'Country populations'!$G$4:$J1103,4,FALSE))*$B$1</f>
        <v>4984.6153846153838</v>
      </c>
      <c r="BH109" s="11">
        <f ca="1">('Cumulative data'!BH109/VLOOKUP(BH$4,'Country populations'!$G$4:$J1103,4,FALSE))*$B$1</f>
        <v>389.74313004656454</v>
      </c>
      <c r="BI109" s="11">
        <f ca="1">('Cumulative data'!BI109/VLOOKUP(BI$4,'Country populations'!$G$4:$J1103,4,FALSE))*$B$1</f>
        <v>150.9262086777394</v>
      </c>
      <c r="BJ109" s="11">
        <f ca="1">('Cumulative data'!BJ109/VLOOKUP(BJ$4,'Country populations'!$G$4:$J1103,4,FALSE))*$B$1</f>
        <v>667.61362801579469</v>
      </c>
      <c r="BK109" s="11">
        <f ca="1">('Cumulative data'!BK109/VLOOKUP(BK$4,'Country populations'!$G$4:$J1103,4,FALSE))*$B$1</f>
        <v>33.613025027308716</v>
      </c>
      <c r="BL109" s="11">
        <f ca="1">('Cumulative data'!BL109/VLOOKUP(BL$4,'Country populations'!$G$4:$J1103,4,FALSE))*$B$1</f>
        <v>986.77837590903846</v>
      </c>
      <c r="BM109" s="11">
        <f ca="1">('Cumulative data'!BM109/VLOOKUP(BM$4,'Country populations'!$G$4:$J1103,4,FALSE))*$B$1</f>
        <v>288.95487550470511</v>
      </c>
      <c r="BN109" s="11">
        <f ca="1">('Cumulative data'!BN109/VLOOKUP(BN$4,'Country populations'!$G$4:$J1103,4,FALSE))*$B$1</f>
        <v>51.180433288968082</v>
      </c>
      <c r="BO109" s="11">
        <f ca="1">('Cumulative data'!BO109/VLOOKUP(BO$4,'Country populations'!$G$4:$J1103,4,FALSE))*$B$1</f>
        <v>579.6245379839263</v>
      </c>
      <c r="BP109" s="11">
        <f ca="1">('Cumulative data'!BP109/VLOOKUP(BP$4,'Country populations'!$G$4:$J1103,4,FALSE))*$B$1</f>
        <v>108.2928344761778</v>
      </c>
      <c r="BQ109" s="11">
        <f ca="1">('Cumulative data'!BQ109/VLOOKUP(BQ$4,'Country populations'!$G$4:$J1103,4,FALSE))*$B$1</f>
        <v>25.844657949537424</v>
      </c>
      <c r="BR109" s="11">
        <f ca="1">('Cumulative data'!BR109/VLOOKUP(BR$4,'Country populations'!$G$4:$J1103,4,FALSE))*$B$1</f>
        <v>341.85622870147955</v>
      </c>
      <c r="BS109" s="11">
        <f ca="1">('Cumulative data'!BS109/VLOOKUP(BS$4,'Country populations'!$G$4:$J1103,4,FALSE))*$B$1</f>
        <v>220.6446681444053</v>
      </c>
      <c r="BT109" s="11">
        <f ca="1">('Cumulative data'!BT109/VLOOKUP(BT$4,'Country populations'!$G$4:$J1103,4,FALSE))*$B$1</f>
        <v>306.93592902982948</v>
      </c>
      <c r="BU109" s="11">
        <f ca="1">('Cumulative data'!BU109/VLOOKUP(BU$4,'Country populations'!$G$4:$J1103,4,FALSE))*$B$1</f>
        <v>390.11259266551593</v>
      </c>
      <c r="BV109" s="11">
        <f ca="1">('Cumulative data'!BV109/VLOOKUP(BV$4,'Country populations'!$G$4:$J1103,4,FALSE))*$B$1</f>
        <v>3.7707348748765424</v>
      </c>
      <c r="BW109" s="11">
        <f ca="1">('Cumulative data'!BW109/VLOOKUP(BW$4,'Country populations'!$G$4:$J1103,4,FALSE))*$B$1</f>
        <v>313.54427370981949</v>
      </c>
      <c r="BX109" s="11">
        <f ca="1">('Cumulative data'!BX109/VLOOKUP(BX$4,'Country populations'!$G$4:$J1103,4,FALSE))*$B$1</f>
        <v>117.29867611113569</v>
      </c>
      <c r="BY109" s="11">
        <f ca="1">('Cumulative data'!BY109/VLOOKUP(BY$4,'Country populations'!$G$4:$J1103,4,FALSE))*$B$1</f>
        <v>397.43109754341504</v>
      </c>
      <c r="BZ109" s="11">
        <f ca="1">('Cumulative data'!BZ109/VLOOKUP(BZ$4,'Country populations'!$G$4:$J1103,4,FALSE))*$B$1</f>
        <v>30.889934492243313</v>
      </c>
      <c r="CA109" s="11">
        <f ca="1">('Cumulative data'!CA109/VLOOKUP(CA$4,'Country populations'!$G$4:$J1103,4,FALSE))*$B$1</f>
        <v>135.90632208003345</v>
      </c>
      <c r="CB109" s="11">
        <f ca="1">('Cumulative data'!CB109/VLOOKUP(CB$4,'Country populations'!$G$4:$J1103,4,FALSE))*$B$1</f>
        <v>59.064419593636792</v>
      </c>
      <c r="CC109" s="11">
        <f ca="1">('Cumulative data'!CC109/VLOOKUP(CC$4,'Country populations'!$G$4:$J1103,4,FALSE))*$B$1</f>
        <v>59.8208690728476</v>
      </c>
      <c r="CD109" s="11">
        <f ca="1">('Cumulative data'!CD109/VLOOKUP(CD$4,'Country populations'!$G$4:$J1103,4,FALSE))*$B$1</f>
        <v>15.592752848111354</v>
      </c>
      <c r="CE109" s="11">
        <f ca="1">('Cumulative data'!CE109/VLOOKUP(CE$4,'Country populations'!$G$4:$J1103,4,FALSE))*$B$1</f>
        <v>97.144037263013516</v>
      </c>
      <c r="CF109" s="11" t="e">
        <f ca="1">('Cumulative data'!CF109/VLOOKUP(CF$4,'Country populations'!$G$4:$J1103,4,FALSE))*$B$1</f>
        <v>#N/A</v>
      </c>
      <c r="CG109" s="11">
        <f ca="1">('Cumulative data'!CG109/VLOOKUP(CG$4,'Country populations'!$G$4:$J1103,4,FALSE))*$B$1</f>
        <v>524.28395484035013</v>
      </c>
      <c r="CH109" s="11">
        <f ca="1">('Cumulative data'!CH109/VLOOKUP(CH$4,'Country populations'!$G$4:$J1103,4,FALSE))*$B$1</f>
        <v>8257.2963178670798</v>
      </c>
      <c r="CI109" s="11">
        <f ca="1">('Cumulative data'!CI109/VLOOKUP(CI$4,'Country populations'!$G$4:$J1103,4,FALSE))*$B$1</f>
        <v>345.13800748806335</v>
      </c>
      <c r="CJ109" s="11">
        <f ca="1">('Cumulative data'!CJ109/VLOOKUP(CJ$4,'Country populations'!$G$4:$J1103,4,FALSE))*$B$1</f>
        <v>92.301714672837306</v>
      </c>
      <c r="CK109" s="11">
        <f ca="1">('Cumulative data'!CK109/VLOOKUP(CK$4,'Country populations'!$G$4:$J1103,4,FALSE))*$B$1</f>
        <v>18.215202968370072</v>
      </c>
      <c r="CL109" s="11">
        <f ca="1">('Cumulative data'!CL109/VLOOKUP(CL$4,'Country populations'!$G$4:$J1103,4,FALSE))*$B$1</f>
        <v>21.760331181625791</v>
      </c>
      <c r="CM109" s="11">
        <f ca="1">('Cumulative data'!CM109/VLOOKUP(CM$4,'Country populations'!$G$4:$J1103,4,FALSE))*$B$1</f>
        <v>116.80146930359234</v>
      </c>
      <c r="CN109" s="11">
        <f ca="1">('Cumulative data'!CN109/VLOOKUP(CN$4,'Country populations'!$G$4:$J1103,4,FALSE))*$B$1</f>
        <v>21.853511574264182</v>
      </c>
      <c r="CO109" s="11">
        <f ca="1">('Cumulative data'!CO109/VLOOKUP(CO$4,'Country populations'!$G$4:$J1103,4,FALSE))*$B$1</f>
        <v>147.39212379095997</v>
      </c>
      <c r="CP109" s="11">
        <f ca="1">('Cumulative data'!CP109/VLOOKUP(CP$4,'Country populations'!$G$4:$J1103,4,FALSE))*$B$1</f>
        <v>23.776175200846492</v>
      </c>
      <c r="CQ109" s="11">
        <f ca="1">('Cumulative data'!CQ109/VLOOKUP(CQ$4,'Country populations'!$G$4:$J1103,4,FALSE))*$B$1</f>
        <v>154.97949822781291</v>
      </c>
      <c r="CR109" s="11">
        <f ca="1">('Cumulative data'!CR109/VLOOKUP(CR$4,'Country populations'!$G$4:$J1103,4,FALSE))*$B$1</f>
        <v>64.222521995447408</v>
      </c>
      <c r="CS109" s="11">
        <f ca="1">('Cumulative data'!CS109/VLOOKUP(CS$4,'Country populations'!$G$4:$J1103,4,FALSE))*$B$1</f>
        <v>40.082353587340357</v>
      </c>
      <c r="CT109" s="11">
        <f ca="1">('Cumulative data'!CT109/VLOOKUP(CT$4,'Country populations'!$G$4:$J1103,4,FALSE))*$B$1</f>
        <v>28.270297281022774</v>
      </c>
      <c r="CU109" s="11">
        <f ca="1">('Cumulative data'!CU109/VLOOKUP(CU$4,'Country populations'!$G$4:$J1103,4,FALSE))*$B$1</f>
        <v>38.125518222821597</v>
      </c>
      <c r="CV109" s="11">
        <f ca="1">('Cumulative data'!CV109/VLOOKUP(CV$4,'Country populations'!$G$4:$J1103,4,FALSE))*$B$1</f>
        <v>16.291038564205273</v>
      </c>
      <c r="CW109" s="11">
        <f ca="1">('Cumulative data'!CW109/VLOOKUP(CW$4,'Country populations'!$G$4:$J1103,4,FALSE))*$B$1</f>
        <v>856.09651695546711</v>
      </c>
      <c r="CX109" s="11">
        <f ca="1">('Cumulative data'!CX109/VLOOKUP(CX$4,'Country populations'!$G$4:$J1103,4,FALSE))*$B$1</f>
        <v>187.29556585508703</v>
      </c>
      <c r="CY109" s="11">
        <f ca="1">('Cumulative data'!CY109/VLOOKUP(CY$4,'Country populations'!$G$4:$J1103,4,FALSE))*$B$1</f>
        <v>1.5668994233504505</v>
      </c>
      <c r="CZ109" s="11">
        <f ca="1">('Cumulative data'!CZ109/VLOOKUP(CZ$4,'Country populations'!$G$4:$J1103,4,FALSE))*$B$1</f>
        <v>10489.7165419294</v>
      </c>
      <c r="DA109" s="11">
        <f ca="1">('Cumulative data'!DA109/VLOOKUP(DA$4,'Country populations'!$G$4:$J1103,4,FALSE))*$B$1</f>
        <v>216.59875182438901</v>
      </c>
      <c r="DB109" s="11">
        <f ca="1">('Cumulative data'!DB109/VLOOKUP(DB$4,'Country populations'!$G$4:$J1103,4,FALSE))*$B$1</f>
        <v>19.036317639082384</v>
      </c>
      <c r="DC109" s="11">
        <f ca="1">('Cumulative data'!DC109/VLOOKUP(DC$4,'Country populations'!$G$4:$J1103,4,FALSE))*$B$1</f>
        <v>254.76364774365118</v>
      </c>
      <c r="DD109" s="11">
        <f ca="1">('Cumulative data'!DD109/VLOOKUP(DD$4,'Country populations'!$G$4:$J1103,4,FALSE))*$B$1</f>
        <v>64.424348392838112</v>
      </c>
      <c r="DE109" s="11">
        <f ca="1">('Cumulative data'!DE109/VLOOKUP(DE$4,'Country populations'!$G$4:$J1103,4,FALSE))*$B$1</f>
        <v>16.722477936780674</v>
      </c>
      <c r="DF109" s="11">
        <f ca="1">('Cumulative data'!DF109/VLOOKUP(DF$4,'Country populations'!$G$4:$J1103,4,FALSE))*$B$1</f>
        <v>52.53443357687356</v>
      </c>
      <c r="DG109" s="11">
        <f ca="1">('Cumulative data'!DG109/VLOOKUP(DG$4,'Country populations'!$G$4:$J1103,4,FALSE))*$B$1</f>
        <v>433.07826297403761</v>
      </c>
      <c r="DH109" s="11">
        <f ca="1">('Cumulative data'!DH109/VLOOKUP(DH$4,'Country populations'!$G$4:$J1103,4,FALSE))*$B$1</f>
        <v>2.6916356487334525</v>
      </c>
      <c r="DI109" s="11">
        <f ca="1">('Cumulative data'!DI109/VLOOKUP(DI$4,'Country populations'!$G$4:$J1103,4,FALSE))*$B$1</f>
        <v>2.6127326007528868</v>
      </c>
      <c r="DJ109" s="11">
        <f ca="1">('Cumulative data'!DJ109/VLOOKUP(DJ$4,'Country populations'!$G$4:$J1103,4,FALSE))*$B$1</f>
        <v>2681.3434942139429</v>
      </c>
      <c r="DK109" s="11">
        <f ca="1">('Cumulative data'!DK109/VLOOKUP(DK$4,'Country populations'!$G$4:$J1103,4,FALSE))*$B$1</f>
        <v>9.8070120135897163</v>
      </c>
      <c r="DL109" s="11">
        <f ca="1">('Cumulative data'!DL109/VLOOKUP(DL$4,'Country populations'!$G$4:$J1103,4,FALSE))*$B$1</f>
        <v>3471.779844566187</v>
      </c>
      <c r="DM109" s="11">
        <f ca="1">('Cumulative data'!DM109/VLOOKUP(DM$4,'Country populations'!$G$4:$J1103,4,FALSE))*$B$1</f>
        <v>1994.38202247191</v>
      </c>
      <c r="DN109" s="11">
        <f ca="1">('Cumulative data'!DN109/VLOOKUP(DN$4,'Country populations'!$G$4:$J1103,4,FALSE))*$B$1</f>
        <v>3.6636644455313521</v>
      </c>
      <c r="DO109" s="11">
        <f ca="1">('Cumulative data'!DO109/VLOOKUP(DO$4,'Country populations'!$G$4:$J1103,4,FALSE))*$B$1</f>
        <v>6.3651836691331107</v>
      </c>
      <c r="DP109" s="11">
        <f ca="1">('Cumulative data'!DP109/VLOOKUP(DP$4,'Country populations'!$G$4:$J1103,4,FALSE))*$B$1</f>
        <v>3765.4763122889594</v>
      </c>
      <c r="DQ109" s="11">
        <f ca="1">('Cumulative data'!DQ109/VLOOKUP(DQ$4,'Country populations'!$G$4:$J1103,4,FALSE))*$B$1</f>
        <v>8.7075111828724161</v>
      </c>
      <c r="DR109" s="11">
        <f ca="1">('Cumulative data'!DR109/VLOOKUP(DR$4,'Country populations'!$G$4:$J1103,4,FALSE))*$B$1</f>
        <v>20.609797645435769</v>
      </c>
      <c r="DS109" s="11">
        <f ca="1">('Cumulative data'!DS109/VLOOKUP(DS$4,'Country populations'!$G$4:$J1103,4,FALSE))*$B$1</f>
        <v>19.271681528216597</v>
      </c>
      <c r="DT109" s="11">
        <f ca="1">('Cumulative data'!DT109/VLOOKUP(DT$4,'Country populations'!$G$4:$J1103,4,FALSE))*$B$1</f>
        <v>5.7281591464331791</v>
      </c>
      <c r="DU109" s="11">
        <f ca="1">('Cumulative data'!DU109/VLOOKUP(DU$4,'Country populations'!$G$4:$J1103,4,FALSE))*$B$1</f>
        <v>310.86922234692548</v>
      </c>
      <c r="DV109" s="11">
        <f ca="1">('Cumulative data'!DV109/VLOOKUP(DV$4,'Country populations'!$G$4:$J1103,4,FALSE))*$B$1</f>
        <v>787.99405153362602</v>
      </c>
      <c r="DW109" s="11">
        <f ca="1">('Cumulative data'!DW109/VLOOKUP(DW$4,'Country populations'!$G$4:$J1103,4,FALSE))*$B$1</f>
        <v>9.7280703237571302</v>
      </c>
      <c r="DX109" s="11">
        <f ca="1">('Cumulative data'!DX109/VLOOKUP(DX$4,'Country populations'!$G$4:$J1103,4,FALSE))*$B$1</f>
        <v>3828.9157341723312</v>
      </c>
      <c r="DY109" s="11">
        <f ca="1">('Cumulative data'!DY109/VLOOKUP(DY$4,'Country populations'!$G$4:$J1103,4,FALSE))*$B$1</f>
        <v>7.2970998035704469</v>
      </c>
      <c r="DZ109" s="11">
        <f ca="1">('Cumulative data'!DZ109/VLOOKUP(DZ$4,'Country populations'!$G$4:$J1103,4,FALSE))*$B$1</f>
        <v>80.743641795481352</v>
      </c>
      <c r="EA109" s="11">
        <f ca="1">('Cumulative data'!EA109/VLOOKUP(EA$4,'Country populations'!$G$4:$J1103,4,FALSE))*$B$1</f>
        <v>3.827955915959611</v>
      </c>
      <c r="EB109" s="11">
        <f ca="1">('Cumulative data'!EB109/VLOOKUP(EB$4,'Country populations'!$G$4:$J1103,4,FALSE))*$B$1</f>
        <v>24.314787341856793</v>
      </c>
      <c r="EC109" s="11">
        <f ca="1">('Cumulative data'!EC109/VLOOKUP(EC$4,'Country populations'!$G$4:$J1103,4,FALSE))*$B$1</f>
        <v>2369.7890123330958</v>
      </c>
      <c r="ED109" s="11">
        <f ca="1">('Cumulative data'!ED109/VLOOKUP(ED$4,'Country populations'!$G$4:$J1103,4,FALSE))*$B$1</f>
        <v>861.69754416199908</v>
      </c>
      <c r="EE109" s="11">
        <f ca="1">('Cumulative data'!EE109/VLOOKUP(EE$4,'Country populations'!$G$4:$J1103,4,FALSE))*$B$1</f>
        <v>0.61758687531511613</v>
      </c>
      <c r="EF109" s="11">
        <f ca="1">('Cumulative data'!EF109/VLOOKUP(EF$4,'Country populations'!$G$4:$J1103,4,FALSE))*$B$1</f>
        <v>2097.7003959409499</v>
      </c>
      <c r="EG109" s="11">
        <f ca="1">('Cumulative data'!EG109/VLOOKUP(EG$4,'Country populations'!$G$4:$J1103,4,FALSE))*$B$1</f>
        <v>9.1801442659671402</v>
      </c>
      <c r="EH109" s="11">
        <f ca="1">('Cumulative data'!EH109/VLOOKUP(EH$4,'Country populations'!$G$4:$J1103,4,FALSE))*$B$1</f>
        <v>25.609598297725508</v>
      </c>
      <c r="EI109" s="11">
        <f ca="1">('Cumulative data'!EI109/VLOOKUP(EI$4,'Country populations'!$G$4:$J1103,4,FALSE))*$B$1</f>
        <v>12.685544206222005</v>
      </c>
      <c r="EJ109" s="11">
        <f ca="1">('Cumulative data'!EJ109/VLOOKUP(EJ$4,'Country populations'!$G$4:$J1103,4,FALSE))*$B$1</f>
        <v>0.75354080553953207</v>
      </c>
      <c r="EK109" s="11">
        <f ca="1">('Cumulative data'!EK109/VLOOKUP(EK$4,'Country populations'!$G$4:$J1103,4,FALSE))*$B$1</f>
        <v>247.0673797982399</v>
      </c>
      <c r="EL109" s="11">
        <f ca="1">('Cumulative data'!EL109/VLOOKUP(EL$4,'Country populations'!$G$4:$J1103,4,FALSE))*$B$1</f>
        <v>1.5729978930007824</v>
      </c>
      <c r="EM109" s="11">
        <f ca="1">('Cumulative data'!EM109/VLOOKUP(EM$4,'Country populations'!$G$4:$J1103,4,FALSE))*$B$1</f>
        <v>9.8859614799442515</v>
      </c>
      <c r="EN109" s="11">
        <f ca="1">('Cumulative data'!EN109/VLOOKUP(EN$4,'Country populations'!$G$4:$J1103,4,FALSE))*$B$1</f>
        <v>915.32445843302878</v>
      </c>
      <c r="EO109" s="11">
        <f ca="1">('Cumulative data'!EO109/VLOOKUP(EO$4,'Country populations'!$G$4:$J1103,4,FALSE))*$B$1</f>
        <v>188.67655853957223</v>
      </c>
      <c r="EP109" s="11">
        <f ca="1">('Cumulative data'!EP109/VLOOKUP(EP$4,'Country populations'!$G$4:$J1103,4,FALSE))*$B$1</f>
        <v>1.1805601101856102</v>
      </c>
      <c r="EQ109" s="11">
        <f ca="1">('Cumulative data'!EQ109/VLOOKUP(EQ$4,'Country populations'!$G$4:$J1103,4,FALSE))*$B$1</f>
        <v>806.45161290322585</v>
      </c>
      <c r="ER109" s="11">
        <f ca="1">('Cumulative data'!ER109/VLOOKUP(ER$4,'Country populations'!$G$4:$J1103,4,FALSE))*$B$1</f>
        <v>0.53570639660055452</v>
      </c>
      <c r="ES109" s="11">
        <f ca="1">('Cumulative data'!ES109/VLOOKUP(ES$4,'Country populations'!$G$4:$J1103,4,FALSE))*$B$1</f>
        <v>1165.9903922391679</v>
      </c>
      <c r="ET109" s="11">
        <f ca="1">('Cumulative data'!ET109/VLOOKUP(ET$4,'Country populations'!$G$4:$J1103,4,FALSE))*$B$1</f>
        <v>488.39814983289125</v>
      </c>
      <c r="EU109" s="11">
        <f ca="1">('Cumulative data'!EU109/VLOOKUP(EU$4,'Country populations'!$G$4:$J1103,4,FALSE))*$B$1</f>
        <v>119.51745463422573</v>
      </c>
      <c r="EV109" s="11">
        <f ca="1">('Cumulative data'!EV109/VLOOKUP(EV$4,'Country populations'!$G$4:$J1103,4,FALSE))*$B$1</f>
        <v>57.211220010196314</v>
      </c>
      <c r="EW109" s="11">
        <f ca="1">('Cumulative data'!EW109/VLOOKUP(EW$4,'Country populations'!$G$4:$J1103,4,FALSE))*$B$1</f>
        <v>2.338996024577082</v>
      </c>
      <c r="EX109" s="11">
        <f ca="1">('Cumulative data'!EX109/VLOOKUP(EX$4,'Country populations'!$G$4:$J1103,4,FALSE))*$B$1</f>
        <v>14.96808590255776</v>
      </c>
      <c r="EY109" s="11">
        <f ca="1">('Cumulative data'!EY109/VLOOKUP(EY$4,'Country populations'!$G$4:$J1103,4,FALSE))*$B$1</f>
        <v>19.817093310054176</v>
      </c>
      <c r="EZ109" s="11">
        <f ca="1">('Cumulative data'!EZ109/VLOOKUP(EZ$4,'Country populations'!$G$4:$J1103,4,FALSE))*$B$1</f>
        <v>2.8940937947734944</v>
      </c>
      <c r="FA109" s="11">
        <f ca="1">('Cumulative data'!FA109/VLOOKUP(FA$4,'Country populations'!$G$4:$J1103,4,FALSE))*$B$1</f>
        <v>2.887027003930811</v>
      </c>
      <c r="FB109" s="11">
        <f ca="1">('Cumulative data'!FB109/VLOOKUP(FB$4,'Country populations'!$G$4:$J1103,4,FALSE))*$B$1</f>
        <v>9.5871140164452839</v>
      </c>
      <c r="FC109" s="11">
        <f ca="1">('Cumulative data'!FC109/VLOOKUP(FC$4,'Country populations'!$G$4:$J1103,4,FALSE))*$B$1</f>
        <v>3.6383285984124956</v>
      </c>
      <c r="FD109" s="11">
        <f ca="1">('Cumulative data'!FD109/VLOOKUP(FD$4,'Country populations'!$G$4:$J1103,4,FALSE))*$B$1</f>
        <v>0.43330254832754456</v>
      </c>
      <c r="FE109" s="11">
        <f ca="1">('Cumulative data'!FE109/VLOOKUP(FE$4,'Country populations'!$G$4:$J1103,4,FALSE))*$B$1</f>
        <v>4.8805902585858734</v>
      </c>
      <c r="FF109" s="11">
        <f ca="1">('Cumulative data'!FF109/VLOOKUP(FF$4,'Country populations'!$G$4:$J1103,4,FALSE))*$B$1</f>
        <v>1.4285177979318149</v>
      </c>
      <c r="FG109" s="11">
        <f ca="1">('Cumulative data'!FG109/VLOOKUP(FG$4,'Country populations'!$G$4:$J1103,4,FALSE))*$B$1</f>
        <v>0.67188314608323318</v>
      </c>
      <c r="FH109" s="11">
        <f ca="1">('Cumulative data'!FH109/VLOOKUP(FH$4,'Country populations'!$G$4:$J1103,4,FALSE))*$B$1</f>
        <v>214.44326443917981</v>
      </c>
      <c r="FI109" s="11">
        <f ca="1">('Cumulative data'!FI109/VLOOKUP(FI$4,'Country populations'!$G$4:$J1103,4,FALSE))*$B$1</f>
        <v>0.91319425060205373</v>
      </c>
      <c r="FJ109" s="11">
        <f ca="1">('Cumulative data'!FJ109/VLOOKUP(FJ$4,'Country populations'!$G$4:$J1103,4,FALSE))*$B$1</f>
        <v>36.999900100269734</v>
      </c>
      <c r="FK109" s="11">
        <f ca="1">('Cumulative data'!FK109/VLOOKUP(FK$4,'Country populations'!$G$4:$J1103,4,FALSE))*$B$1</f>
        <v>0.57810031853936072</v>
      </c>
      <c r="FL109" s="11">
        <f ca="1">('Cumulative data'!FL109/VLOOKUP(FL$4,'Country populations'!$G$4:$J1103,4,FALSE))*$B$1</f>
        <v>2.6114842631958299</v>
      </c>
      <c r="FM109" s="11">
        <f ca="1">('Cumulative data'!FM109/VLOOKUP(FM$4,'Country populations'!$G$4:$J1103,4,FALSE))*$B$1</f>
        <v>35.209407953805261</v>
      </c>
      <c r="FN109" s="11">
        <f ca="1">('Cumulative data'!FN109/VLOOKUP(FN$4,'Country populations'!$G$4:$J1103,4,FALSE))*$B$1</f>
        <v>63.049273006854861</v>
      </c>
      <c r="FO109" s="11">
        <f ca="1">('Cumulative data'!FO109/VLOOKUP(FO$4,'Country populations'!$G$4:$J1103,4,FALSE))*$B$1</f>
        <v>0.94194097838198365</v>
      </c>
      <c r="FP109" s="11">
        <f ca="1">('Cumulative data'!FP109/VLOOKUP(FP$4,'Country populations'!$G$4:$J1103,4,FALSE))*$B$1</f>
        <v>222.25000347265632</v>
      </c>
      <c r="FQ109" s="11">
        <f ca="1">('Cumulative data'!FQ109/VLOOKUP(FQ$4,'Country populations'!$G$4:$J1103,4,FALSE))*$B$1</f>
        <v>17.848298387852449</v>
      </c>
      <c r="FR109" s="11">
        <f ca="1">('Cumulative data'!FR109/VLOOKUP(FR$4,'Country populations'!$G$4:$J1103,4,FALSE))*$B$1</f>
        <v>0.6795624976640039</v>
      </c>
      <c r="FS109" s="11">
        <f ca="1">('Cumulative data'!FS109/VLOOKUP(FS$4,'Country populations'!$G$4:$J1103,4,FALSE))*$B$1</f>
        <v>6.2969417328239103</v>
      </c>
      <c r="FT109" s="11">
        <f ca="1">('Cumulative data'!FT109/VLOOKUP(FT$4,'Country populations'!$G$4:$J1103,4,FALSE))*$B$1</f>
        <v>0.41185019306164217</v>
      </c>
      <c r="FU109" s="11">
        <f ca="1">('Cumulative data'!FU109/VLOOKUP(FU$4,'Country populations'!$G$4:$J1103,4,FALSE))*$B$1</f>
        <v>81.686443862352888</v>
      </c>
      <c r="FV109" s="11">
        <f ca="1">('Cumulative data'!FV109/VLOOKUP(FV$4,'Country populations'!$G$4:$J1103,4,FALSE))*$B$1</f>
        <v>12.067259456421677</v>
      </c>
      <c r="FW109" s="11">
        <f ca="1">('Cumulative data'!FW109/VLOOKUP(FW$4,'Country populations'!$G$4:$J1103,4,FALSE))*$B$1</f>
        <v>85.313833028641071</v>
      </c>
      <c r="FX109" s="11">
        <f ca="1">('Cumulative data'!FX109/VLOOKUP(FX$4,'Country populations'!$G$4:$J1103,4,FALSE))*$B$1</f>
        <v>124.42343070948017</v>
      </c>
      <c r="FY109" s="11">
        <f ca="1">('Cumulative data'!FY109/VLOOKUP(FY$4,'Country populations'!$G$4:$J1103,4,FALSE))*$B$1</f>
        <v>225.5978342607911</v>
      </c>
      <c r="FZ109" s="11">
        <f ca="1">('Cumulative data'!FZ109/VLOOKUP(FZ$4,'Country populations'!$G$4:$J1103,4,FALSE))*$B$1</f>
        <v>5.5280922766172331</v>
      </c>
      <c r="GA109" s="11">
        <f ca="1">('Cumulative data'!GA109/VLOOKUP(GA$4,'Country populations'!$G$4:$J1103,4,FALSE))*$B$1</f>
        <v>191.11489479993745</v>
      </c>
      <c r="GB109" s="11">
        <f ca="1">('Cumulative data'!GB109/VLOOKUP(GB$4,'Country populations'!$G$4:$J1103,4,FALSE))*$B$1</f>
        <v>1.660489143872931</v>
      </c>
      <c r="GC109" s="11">
        <f ca="1">('Cumulative data'!GC109/VLOOKUP(GC$4,'Country populations'!$G$4:$J1103,4,FALSE))*$B$1</f>
        <v>108.15975195363551</v>
      </c>
      <c r="GD109" s="11">
        <f ca="1">('Cumulative data'!GD109/VLOOKUP(GD$4,'Country populations'!$G$4:$J1103,4,FALSE))*$B$1</f>
        <v>17.985999697835208</v>
      </c>
      <c r="GE109" s="11">
        <f ca="1">('Cumulative data'!GE109/VLOOKUP(GE$4,'Country populations'!$G$4:$J1103,4,FALSE))*$B$1</f>
        <v>2.277543995938518</v>
      </c>
      <c r="GF109" s="11">
        <f ca="1">('Cumulative data'!GF109/VLOOKUP(GF$4,'Country populations'!$G$4:$J1103,4,FALSE))*$B$1</f>
        <v>1435.5440712029861</v>
      </c>
      <c r="GG109" s="11">
        <f ca="1">('Cumulative data'!GG109/VLOOKUP(GG$4,'Country populations'!$G$4:$J1103,4,FALSE))*$B$1</f>
        <v>193.75748608468965</v>
      </c>
      <c r="GH109" s="11">
        <f ca="1">('Cumulative data'!GH109/VLOOKUP(GH$4,'Country populations'!$G$4:$J1103,4,FALSE))*$B$1</f>
        <v>2200.4400880176031</v>
      </c>
      <c r="GI109" s="11">
        <f ca="1">('Cumulative data'!GI109/VLOOKUP(GI$4,'Country populations'!$G$4:$J1103,4,FALSE))*$B$1</f>
        <v>101.6880211511084</v>
      </c>
      <c r="GJ109" s="11">
        <f ca="1">('Cumulative data'!GJ109/VLOOKUP(GJ$4,'Country populations'!$G$4:$J1103,4,FALSE))*$B$1</f>
        <v>1.2536064691108233</v>
      </c>
      <c r="GK109" s="11">
        <f ca="1">('Cumulative data'!GK109/VLOOKUP(GK$4,'Country populations'!$G$4:$J1103,4,FALSE))*$B$1</f>
        <v>17.046403720207149</v>
      </c>
      <c r="GL109" s="11">
        <f ca="1">('Cumulative data'!GL109/VLOOKUP(GL$4,'Country populations'!$G$4:$J1103,4,FALSE))*$B$1</f>
        <v>232.45002324500231</v>
      </c>
      <c r="GM109" s="11">
        <f ca="1">('Cumulative data'!GM109/VLOOKUP(GM$4,'Country populations'!$G$4:$J1103,4,FALSE))*$B$1</f>
        <v>3.7241420404325964</v>
      </c>
      <c r="GN109" s="11">
        <f ca="1">('Cumulative data'!GN109/VLOOKUP(GN$4,'Country populations'!$G$4:$J1103,4,FALSE))*$B$1</f>
        <v>9888.7515451174277</v>
      </c>
      <c r="GO109" s="11">
        <f ca="1">('Cumulative data'!GO109/VLOOKUP(GO$4,'Country populations'!$G$4:$J1103,4,FALSE))*$B$1</f>
        <v>1.5054864226631626</v>
      </c>
      <c r="GP109" s="11">
        <f ca="1">('Cumulative data'!GP109/VLOOKUP(GP$4,'Country populations'!$G$4:$J1103,4,FALSE))*$B$1</f>
        <v>1.5169419663511932</v>
      </c>
      <c r="GQ109" s="11">
        <f ca="1">('Cumulative data'!GQ109/VLOOKUP(GQ$4,'Country populations'!$G$4:$J1103,4,FALSE))*$B$1</f>
        <v>6.4799406955827541</v>
      </c>
      <c r="GR109" s="11">
        <f ca="1">('Cumulative data'!GR109/VLOOKUP(GR$4,'Country populations'!$G$4:$J1103,4,FALSE))*$B$1</f>
        <v>0.42049382626759335</v>
      </c>
      <c r="GS109" s="11">
        <f ca="1">('Cumulative data'!GS109/VLOOKUP(GS$4,'Country populations'!$G$4:$J1103,4,FALSE))*$B$1</f>
        <v>114.41211242896914</v>
      </c>
      <c r="GT109" s="11">
        <f ca="1">('Cumulative data'!GT109/VLOOKUP(GT$4,'Country populations'!$G$4:$J1103,4,FALSE))*$B$1</f>
        <v>18.251422470238772</v>
      </c>
      <c r="GU109" s="11">
        <f ca="1">('Cumulative data'!GU109/VLOOKUP(GU$4,'Country populations'!$G$4:$J1103,4,FALSE))*$B$1</f>
        <v>0.35734293728211569</v>
      </c>
      <c r="GV109" s="11">
        <f ca="1">('Cumulative data'!GV109/VLOOKUP(GV$4,'Country populations'!$G$4:$J1103,4,FALSE))*$B$1</f>
        <v>199.97333688841488</v>
      </c>
      <c r="GW109" s="11">
        <f ca="1">('Cumulative data'!GW109/VLOOKUP(GW$4,'Country populations'!$G$4:$J1103,4,FALSE))*$B$1</f>
        <v>99.216192082547877</v>
      </c>
      <c r="GX109" s="11">
        <f ca="1">('Cumulative data'!GX109/VLOOKUP(GX$4,'Country populations'!$G$4:$J1103,4,FALSE))*$B$1</f>
        <v>0.22353794170957569</v>
      </c>
      <c r="GY109" s="11">
        <f ca="1">('Cumulative data'!GY109/VLOOKUP(GY$4,'Country populations'!$G$4:$J1103,4,FALSE))*$B$1</f>
        <v>3.3527830513329859E-2</v>
      </c>
      <c r="GZ109" s="11">
        <f ca="1">('Cumulative data'!GZ109/VLOOKUP(GZ$4,'Country populations'!$G$4:$J1104,4,FALSE))*$B$1</f>
        <v>233.244423433246</v>
      </c>
      <c r="HB109" s="8">
        <f>'Cumulative data'!HB109</f>
        <v>43934</v>
      </c>
      <c r="HC109" s="11">
        <f ca="1">('Cumulative data'!HC109/VLOOKUP(HC$4,'Country populations'!$G$4:$J1103,4,FALSE))*$B$1</f>
        <v>66.791006659230732</v>
      </c>
      <c r="HD109" s="11">
        <f ca="1">('Cumulative data'!HD109/VLOOKUP(HD$4,'Country populations'!$G$4:$J1103,4,FALSE))*$B$1</f>
        <v>363.00029453671084</v>
      </c>
      <c r="HE109" s="11">
        <f ca="1">('Cumulative data'!HE109/VLOOKUP(HE$4,'Country populations'!$G$4:$J1103,4,FALSE))*$B$1</f>
        <v>329.14982325708047</v>
      </c>
      <c r="HF109" s="11">
        <f ca="1">('Cumulative data'!HF109/VLOOKUP(HF$4,'Country populations'!$G$4:$J1103,4,FALSE))*$B$1</f>
        <v>33.407355072621606</v>
      </c>
      <c r="HG109" s="11">
        <f ca="1">('Cumulative data'!HG109/VLOOKUP(HG$4,'Country populations'!$G$4:$J1103,4,FALSE))*$B$1</f>
        <v>220.53600714969983</v>
      </c>
      <c r="HH109" s="11">
        <f ca="1">('Cumulative data'!HH109/VLOOKUP(HH$4,'Country populations'!$G$4:$J1103,4,FALSE))*$B$1</f>
        <v>156.71237867712188</v>
      </c>
      <c r="HI109" s="11">
        <f ca="1">('Cumulative data'!HI109/VLOOKUP(HI$4,'Country populations'!$G$4:$J1103,4,FALSE))*$B$1</f>
        <v>2.3240080240625556</v>
      </c>
      <c r="HJ109" s="11">
        <f ca="1">('Cumulative data'!HJ109/VLOOKUP(HJ$4,'Country populations'!$G$4:$J1103,4,FALSE))*$B$1</f>
        <v>53.266373430161458</v>
      </c>
      <c r="HK109" s="11">
        <f ca="1">('Cumulative data'!HK109/VLOOKUP(HK$4,'Country populations'!$G$4:$J1103,4,FALSE))*$B$1</f>
        <v>14.204567854657439</v>
      </c>
      <c r="HL109" s="11">
        <f ca="1">('Cumulative data'!HL109/VLOOKUP(HL$4,'Country populations'!$G$4:$J1103,4,FALSE))*$B$1</f>
        <v>310.62288862719873</v>
      </c>
      <c r="HM109" s="11">
        <f ca="1">('Cumulative data'!HM109/VLOOKUP(HM$4,'Country populations'!$G$4:$J1103,4,FALSE))*$B$1</f>
        <v>159.73272752006974</v>
      </c>
      <c r="HN109" s="11">
        <f ca="1">('Cumulative data'!HN109/VLOOKUP(HN$4,'Country populations'!$G$4:$J1103,4,FALSE))*$B$1</f>
        <v>18.997324397755008</v>
      </c>
      <c r="HO109" s="11">
        <f ca="1">('Cumulative data'!HO109/VLOOKUP(HO$4,'Country populations'!$G$4:$J1103,4,FALSE))*$B$1</f>
        <v>99.137824453950486</v>
      </c>
      <c r="HP109" s="11">
        <f ca="1">('Cumulative data'!HP109/VLOOKUP(HP$4,'Country populations'!$G$4:$J1103,4,FALSE))*$B$1</f>
        <v>5.7536855496243877</v>
      </c>
      <c r="HQ109" s="11">
        <f ca="1">('Cumulative data'!HQ109/VLOOKUP(HQ$4,'Country populations'!$G$4:$J1103,4,FALSE))*$B$1</f>
        <v>0.89081084755444329</v>
      </c>
      <c r="HR109" s="11">
        <f ca="1">('Cumulative data'!HR109/VLOOKUP(HR$4,'Country populations'!$G$4:$J1103,4,FALSE))*$B$1</f>
        <v>49.427722106754658</v>
      </c>
      <c r="HS109" s="11">
        <f ca="1">('Cumulative data'!HS109/VLOOKUP(HS$4,'Country populations'!$G$4:$J1103,4,FALSE))*$B$1</f>
        <v>38.861254219221884</v>
      </c>
      <c r="HT109" s="11">
        <f ca="1">('Cumulative data'!HT109/VLOOKUP(HT$4,'Country populations'!$G$4:$J1103,4,FALSE))*$B$1</f>
        <v>11.899891641666304</v>
      </c>
      <c r="HU109" s="11">
        <f ca="1">('Cumulative data'!HU109/VLOOKUP(HU$4,'Country populations'!$G$4:$J1103,4,FALSE))*$B$1</f>
        <v>67.64151455426672</v>
      </c>
      <c r="HV109" s="11">
        <f ca="1">('Cumulative data'!HV109/VLOOKUP(HV$4,'Country populations'!$G$4:$J1103,4,FALSE))*$B$1</f>
        <v>89.01633484400358</v>
      </c>
      <c r="HW109" s="11">
        <f ca="1">('Cumulative data'!HW109/VLOOKUP(HW$4,'Country populations'!$G$4:$J1103,4,FALSE))*$B$1</f>
        <v>0.22318769661010895</v>
      </c>
      <c r="HX109" s="11">
        <f ca="1">('Cumulative data'!HX109/VLOOKUP(HX$4,'Country populations'!$G$4:$J1103,4,FALSE))*$B$1</f>
        <v>4.2325620831523683</v>
      </c>
      <c r="HY109" s="11">
        <f ca="1">('Cumulative data'!HY109/VLOOKUP(HY$4,'Country populations'!$G$4:$J1103,4,FALSE))*$B$1</f>
        <v>5.8534787527516654</v>
      </c>
      <c r="HZ109" s="11">
        <f ca="1">('Cumulative data'!HZ109/VLOOKUP(HZ$4,'Country populations'!$G$4:$J1103,4,FALSE))*$B$1</f>
        <v>0.80647419775148987</v>
      </c>
      <c r="IA109" s="11">
        <f ca="1">('Cumulative data'!IA109/VLOOKUP(IA$4,'Country populations'!$G$4:$J1103,4,FALSE))*$B$1</f>
        <v>4.1849301815019908</v>
      </c>
      <c r="IB109" s="11">
        <f ca="1">('Cumulative data'!IB109/VLOOKUP(IB$4,'Country populations'!$G$4:$J1103,4,FALSE))*$B$1</f>
        <v>18.874276911148065</v>
      </c>
      <c r="IC109" s="11">
        <f ca="1">('Cumulative data'!IC109/VLOOKUP(IC$4,'Country populations'!$G$4:$J1103,4,FALSE))*$B$1</f>
        <v>6.1300082266295748</v>
      </c>
      <c r="ID109" s="11">
        <f ca="1">('Cumulative data'!ID109/VLOOKUP(ID$4,'Country populations'!$G$4:$J1103,4,FALSE))*$B$1</f>
        <v>15.9062822641522</v>
      </c>
      <c r="IE109" s="11">
        <f ca="1">('Cumulative data'!IE109/VLOOKUP(IE$4,'Country populations'!$G$4:$J1103,4,FALSE))*$B$1</f>
        <v>18.999336314446026</v>
      </c>
      <c r="IF109" s="11">
        <f ca="1">('Cumulative data'!IF109/VLOOKUP(IF$4,'Country populations'!$G$4:$J1103,4,FALSE))*$B$1</f>
        <v>47.132325990646393</v>
      </c>
      <c r="IG109" s="11">
        <f ca="1">('Cumulative data'!IG109/VLOOKUP(IG$4,'Country populations'!$G$4:$J1103,4,FALSE))*$B$1</f>
        <v>2.3921680261958871</v>
      </c>
      <c r="IH109" s="11">
        <f ca="1">('Cumulative data'!IH109/VLOOKUP(IH$4,'Country populations'!$G$4:$J1103,4,FALSE))*$B$1</f>
        <v>12.886378929388433</v>
      </c>
      <c r="II109" s="11">
        <f ca="1">('Cumulative data'!II109/VLOOKUP(II$4,'Country populations'!$G$4:$J1103,4,FALSE))*$B$1</f>
        <v>0.42101959619412954</v>
      </c>
      <c r="IJ109" s="11">
        <f ca="1">('Cumulative data'!IJ109/VLOOKUP(IJ$4,'Country populations'!$G$4:$J1103,4,FALSE))*$B$1</f>
        <v>2.2957704160710817</v>
      </c>
      <c r="IK109" s="11">
        <f ca="1">('Cumulative data'!IK109/VLOOKUP(IK$4,'Country populations'!$G$4:$J1103,4,FALSE))*$B$1</f>
        <v>1.6947269891046577</v>
      </c>
      <c r="IL109" s="11">
        <f ca="1">('Cumulative data'!IL109/VLOOKUP(IL$4,'Country populations'!$G$4:$J1103,4,FALSE))*$B$1</f>
        <v>2.7103217676663816</v>
      </c>
      <c r="IM109" s="11">
        <f ca="1">('Cumulative data'!IM109/VLOOKUP(IM$4,'Country populations'!$G$4:$J1103,4,FALSE))*$B$1</f>
        <v>2.3481432582428017</v>
      </c>
      <c r="IN109" s="11">
        <f ca="1">('Cumulative data'!IN109/VLOOKUP(IN$4,'Country populations'!$G$4:$J1103,4,FALSE))*$B$1</f>
        <v>2.2243791959880288</v>
      </c>
      <c r="IO109" s="11">
        <f ca="1">('Cumulative data'!IO109/VLOOKUP(IO$4,'Country populations'!$G$4:$J1103,4,FALSE))*$B$1</f>
        <v>1.3636847839185342</v>
      </c>
      <c r="IP109" s="11">
        <f ca="1">('Cumulative data'!IP109/VLOOKUP(IP$4,'Country populations'!$G$4:$J1103,4,FALSE))*$B$1</f>
        <v>11.75675969594668</v>
      </c>
      <c r="IQ109" s="11">
        <f ca="1">('Cumulative data'!IQ109/VLOOKUP(IQ$4,'Country populations'!$G$4:$J1103,4,FALSE))*$B$1</f>
        <v>20.163308896330001</v>
      </c>
      <c r="IR109" s="11">
        <f ca="1">('Cumulative data'!IR109/VLOOKUP(IR$4,'Country populations'!$G$4:$J1103,4,FALSE))*$B$1</f>
        <v>2.429661305214053</v>
      </c>
      <c r="IS109" s="11">
        <f ca="1">('Cumulative data'!IS109/VLOOKUP(IS$4,'Country populations'!$G$4:$J1103,4,FALSE))*$B$1</f>
        <v>1.8978473814702277</v>
      </c>
      <c r="IT109" s="11">
        <f ca="1">('Cumulative data'!IT109/VLOOKUP(IT$4,'Country populations'!$G$4:$J1103,4,FALSE))*$B$1</f>
        <v>105.4353521540762</v>
      </c>
      <c r="IU109" s="11">
        <f ca="1">('Cumulative data'!IU109/VLOOKUP(IU$4,'Country populations'!$G$4:$J1103,4,FALSE))*$B$1</f>
        <v>15.947781248801611</v>
      </c>
      <c r="IV109" s="11">
        <f ca="1">('Cumulative data'!IV109/VLOOKUP(IV$4,'Country populations'!$G$4:$J1103,4,FALSE))*$B$1</f>
        <v>2.7515204531627195</v>
      </c>
      <c r="IW109" s="11">
        <f ca="1">('Cumulative data'!IW109/VLOOKUP(IW$4,'Country populations'!$G$4:$J1103,4,FALSE))*$B$1</f>
        <v>1.3674411910549518</v>
      </c>
      <c r="IX109" s="11">
        <f ca="1">('Cumulative data'!IX109/VLOOKUP(IX$4,'Country populations'!$G$4:$J1103,4,FALSE))*$B$1</f>
        <v>10.106993353568978</v>
      </c>
      <c r="IY109" s="11">
        <f ca="1">('Cumulative data'!IY109/VLOOKUP(IY$4,'Country populations'!$G$4:$J1103,4,FALSE))*$B$1</f>
        <v>2.1421741739324367</v>
      </c>
      <c r="IZ109" s="11">
        <f ca="1">('Cumulative data'!IZ109/VLOOKUP(IZ$4,'Country populations'!$G$4:$J1103,4,FALSE))*$B$1</f>
        <v>0.57306608320134422</v>
      </c>
      <c r="JA109" s="11">
        <f ca="1">('Cumulative data'!JA109/VLOOKUP(JA$4,'Country populations'!$G$4:$J1103,4,FALSE))*$B$1</f>
        <v>2.1019662965413781</v>
      </c>
      <c r="JB109" s="11">
        <f ca="1">('Cumulative data'!JB109/VLOOKUP(JB$4,'Country populations'!$G$4:$J1103,4,FALSE))*$B$1</f>
        <v>0.4215233888996705</v>
      </c>
      <c r="JC109" s="11">
        <f ca="1">('Cumulative data'!JC109/VLOOKUP(JC$4,'Country populations'!$G$4:$J1103,4,FALSE))*$B$1</f>
        <v>1.5537296875616697</v>
      </c>
      <c r="JD109" s="11">
        <f ca="1">('Cumulative data'!JD109/VLOOKUP(JD$4,'Country populations'!$G$4:$J1103,4,FALSE))*$B$1</f>
        <v>9.4022328959951853</v>
      </c>
      <c r="JE109" s="11">
        <f ca="1">('Cumulative data'!JE109/VLOOKUP(JE$4,'Country populations'!$G$4:$J1103,4,FALSE))*$B$1</f>
        <v>6.6817110826759585</v>
      </c>
      <c r="JF109" s="11">
        <f ca="1">('Cumulative data'!JF109/VLOOKUP(JF$4,'Country populations'!$G$4:$J1103,4,FALSE))*$B$1</f>
        <v>7.9326458869355028</v>
      </c>
      <c r="JG109" s="11">
        <f ca="1">('Cumulative data'!JG109/VLOOKUP(JG$4,'Country populations'!$G$4:$J1103,4,FALSE))*$B$1</f>
        <v>3.196917261451317</v>
      </c>
      <c r="JH109" s="11">
        <f ca="1">('Cumulative data'!JH109/VLOOKUP(JH$4,'Country populations'!$G$4:$J1103,4,FALSE))*$B$1</f>
        <v>23.443223443223442</v>
      </c>
      <c r="JI109" s="11">
        <f ca="1">('Cumulative data'!JI109/VLOOKUP(JI$4,'Country populations'!$G$4:$J1103,4,FALSE))*$B$1</f>
        <v>5.6025574944193659</v>
      </c>
      <c r="JJ109" s="11">
        <f ca="1">('Cumulative data'!JJ109/VLOOKUP(JJ$4,'Country populations'!$G$4:$J1103,4,FALSE))*$B$1</f>
        <v>11.283235079474347</v>
      </c>
      <c r="JK109" s="11">
        <f ca="1">('Cumulative data'!JK109/VLOOKUP(JK$4,'Country populations'!$G$4:$J1103,4,FALSE))*$B$1</f>
        <v>3.5261283169848312</v>
      </c>
      <c r="JL109" s="11">
        <f ca="1">('Cumulative data'!JL109/VLOOKUP(JL$4,'Country populations'!$G$4:$J1103,4,FALSE))*$B$1</f>
        <v>1.8894895725410226</v>
      </c>
      <c r="JM109" s="11">
        <f ca="1">('Cumulative data'!JM109/VLOOKUP(JM$4,'Country populations'!$G$4:$J1103,4,FALSE))*$B$1</f>
        <v>18.846034681226865</v>
      </c>
      <c r="JN109" s="11">
        <f ca="1">('Cumulative data'!JN109/VLOOKUP(JN$4,'Country populations'!$G$4:$J1103,4,FALSE))*$B$1</f>
        <v>0.23416116329392633</v>
      </c>
      <c r="JO109" s="11">
        <f ca="1">('Cumulative data'!JO109/VLOOKUP(JO$4,'Country populations'!$G$4:$J1103,4,FALSE))*$B$1</f>
        <v>0.53257474806418403</v>
      </c>
      <c r="JP109" s="11">
        <f ca="1">('Cumulative data'!JP109/VLOOKUP(JP$4,'Country populations'!$G$4:$J1103,4,FALSE))*$B$1</f>
        <v>25.493859347010869</v>
      </c>
      <c r="JQ109" s="11">
        <f ca="1">('Cumulative data'!JQ109/VLOOKUP(JQ$4,'Country populations'!$G$4:$J1103,4,FALSE))*$B$1</f>
        <v>1.0849008918378469</v>
      </c>
      <c r="JR109" s="11">
        <f ca="1">('Cumulative data'!JR109/VLOOKUP(JR$4,'Country populations'!$G$4:$J1103,4,FALSE))*$B$1</f>
        <v>0.11951286913080891</v>
      </c>
      <c r="JS109" s="11">
        <f ca="1">('Cumulative data'!JS109/VLOOKUP(JS$4,'Country populations'!$G$4:$J1103,4,FALSE))*$B$1</f>
        <v>4.3870986901473188</v>
      </c>
      <c r="JT109" s="11">
        <f ca="1">('Cumulative data'!JT109/VLOOKUP(JT$4,'Country populations'!$G$4:$J1103,4,FALSE))*$B$1</f>
        <v>1.0368640420319797</v>
      </c>
      <c r="JU109" s="11">
        <f ca="1">('Cumulative data'!JU109/VLOOKUP(JU$4,'Country populations'!$G$4:$J1103,4,FALSE))*$B$1</f>
        <v>11.582487887918093</v>
      </c>
      <c r="JV109" s="11">
        <f ca="1">('Cumulative data'!JV109/VLOOKUP(JV$4,'Country populations'!$G$4:$J1103,4,FALSE))*$B$1</f>
        <v>8.8161037890512084</v>
      </c>
      <c r="JW109" s="11">
        <f ca="1">('Cumulative data'!JW109/VLOOKUP(JW$4,'Country populations'!$G$4:$J1103,4,FALSE))*$B$1</f>
        <v>0.2064492524086996</v>
      </c>
      <c r="JX109" s="11">
        <f ca="1">('Cumulative data'!JX109/VLOOKUP(JX$4,'Country populations'!$G$4:$J1103,4,FALSE))*$B$1</f>
        <v>15.38009815299003</v>
      </c>
      <c r="JY109" s="11">
        <f ca="1">('Cumulative data'!JY109/VLOOKUP(JY$4,'Country populations'!$G$4:$J1103,4,FALSE))*$B$1</f>
        <v>0.78329666852177426</v>
      </c>
      <c r="JZ109" s="11">
        <f ca="1">('Cumulative data'!JZ109/VLOOKUP(JZ$4,'Country populations'!$G$4:$J1103,4,FALSE))*$B$1</f>
        <v>16.31963444018854</v>
      </c>
      <c r="KA109" s="11">
        <f ca="1">('Cumulative data'!KA109/VLOOKUP(KA$4,'Country populations'!$G$4:$J1103,4,FALSE))*$B$1</f>
        <v>0.45204782183770703</v>
      </c>
      <c r="KB109" s="11">
        <f ca="1">('Cumulative data'!KB109/VLOOKUP(KB$4,'Country populations'!$G$4:$J1103,4,FALSE))*$B$1</f>
        <v>0.36632431827502276</v>
      </c>
      <c r="KC109" s="11">
        <f ca="1">('Cumulative data'!KC109/VLOOKUP(KC$4,'Country populations'!$G$4:$J1103,4,FALSE))*$B$1</f>
        <v>1.5891772087974023</v>
      </c>
      <c r="KD109" s="11">
        <f ca="1">('Cumulative data'!KD109/VLOOKUP(KD$4,'Country populations'!$G$4:$J1103,4,FALSE))*$B$1</f>
        <v>2.6229801149339123</v>
      </c>
      <c r="KE109" s="11">
        <f ca="1">('Cumulative data'!KE109/VLOOKUP(KE$4,'Country populations'!$G$4:$J1103,4,FALSE))*$B$1</f>
        <v>0.46238805809885397</v>
      </c>
      <c r="KF109" s="11">
        <f ca="1">('Cumulative data'!KF109/VLOOKUP(KF$4,'Country populations'!$G$4:$J1103,4,FALSE))*$B$1</f>
        <v>4.1735956750035434</v>
      </c>
      <c r="KG109" s="11" t="e">
        <f ca="1">('Cumulative data'!KG109/VLOOKUP(KG$4,'Country populations'!$G$4:$J1103,4,FALSE))*$B$1</f>
        <v>#N/A</v>
      </c>
      <c r="KH109" s="11">
        <f ca="1">('Cumulative data'!KH109/VLOOKUP(KH$4,'Country populations'!$G$4:$J1103,4,FALSE))*$B$1</f>
        <v>13.252043092331125</v>
      </c>
      <c r="KI109" s="11">
        <f ca="1">('Cumulative data'!KI109/VLOOKUP(KI$4,'Country populations'!$G$4:$J1103,4,FALSE))*$B$1</f>
        <v>375.33165081214003</v>
      </c>
      <c r="KJ109" s="11">
        <f ca="1">('Cumulative data'!KJ109/VLOOKUP(KJ$4,'Country populations'!$G$4:$J1103,4,FALSE))*$B$1</f>
        <v>2.6508295505995645</v>
      </c>
      <c r="KK109" s="11">
        <f ca="1">('Cumulative data'!KK109/VLOOKUP(KK$4,'Country populations'!$G$4:$J1103,4,FALSE))*$B$1</f>
        <v>2.9302131642170575</v>
      </c>
      <c r="KL109" s="11">
        <f ca="1">('Cumulative data'!KL109/VLOOKUP(KL$4,'Country populations'!$G$4:$J1103,4,FALSE))*$B$1</f>
        <v>0.25745869919957698</v>
      </c>
      <c r="KM109" s="11">
        <f ca="1">('Cumulative data'!KM109/VLOOKUP(KM$4,'Country populations'!$G$4:$J1103,4,FALSE))*$B$1</f>
        <v>0.18954992318489361</v>
      </c>
      <c r="KN109" s="11">
        <f ca="1">('Cumulative data'!KN109/VLOOKUP(KN$4,'Country populations'!$G$4:$J1103,4,FALSE))*$B$1</f>
        <v>0.58891497127861681</v>
      </c>
      <c r="KO109" s="11">
        <f ca="1">('Cumulative data'!KO109/VLOOKUP(KO$4,'Country populations'!$G$4:$J1103,4,FALSE))*$B$1</f>
        <v>0.4957318315523066</v>
      </c>
      <c r="KP109" s="11">
        <f ca="1">('Cumulative data'!KP109/VLOOKUP(KP$4,'Country populations'!$G$4:$J1103,4,FALSE))*$B$1</f>
        <v>2.3030019342337495</v>
      </c>
      <c r="KQ109" s="11">
        <f ca="1">('Cumulative data'!KQ109/VLOOKUP(KQ$4,'Country populations'!$G$4:$J1103,4,FALSE))*$B$1</f>
        <v>1.2916634414946786</v>
      </c>
      <c r="KR109" s="11">
        <f ca="1">('Cumulative data'!KR109/VLOOKUP(KR$4,'Country populations'!$G$4:$J1103,4,FALSE))*$B$1</f>
        <v>7.99221627632219</v>
      </c>
      <c r="KS109" s="11">
        <f ca="1">('Cumulative data'!KS109/VLOOKUP(KS$4,'Country populations'!$G$4:$J1103,4,FALSE))*$B$1</f>
        <v>0.76637854409841766</v>
      </c>
      <c r="KT109" s="11">
        <f ca="1">('Cumulative data'!KT109/VLOOKUP(KT$4,'Country populations'!$G$4:$J1103,4,FALSE))*$B$1</f>
        <v>2.5240776818224404</v>
      </c>
      <c r="KU109" s="11">
        <f ca="1">('Cumulative data'!KU109/VLOOKUP(KU$4,'Country populations'!$G$4:$J1103,4,FALSE))*$B$1</f>
        <v>2.3130243229927725</v>
      </c>
      <c r="KV109" s="11">
        <f ca="1">('Cumulative data'!KV109/VLOOKUP(KV$4,'Country populations'!$G$4:$J1103,4,FALSE))*$B$1</f>
        <v>0.68606330992223963</v>
      </c>
      <c r="KW109" s="11">
        <f ca="1">('Cumulative data'!KW109/VLOOKUP(KW$4,'Country populations'!$G$4:$J1103,4,FALSE))*$B$1</f>
        <v>0.25192327676606091</v>
      </c>
      <c r="KX109" s="11">
        <f ca="1">('Cumulative data'!KX109/VLOOKUP(KX$4,'Country populations'!$G$4:$J1103,4,FALSE))*$B$1</f>
        <v>6.7944168012338659</v>
      </c>
      <c r="KY109" s="11">
        <f ca="1">('Cumulative data'!KY109/VLOOKUP(KY$4,'Country populations'!$G$4:$J1103,4,FALSE))*$B$1</f>
        <v>3.6217374612862137</v>
      </c>
      <c r="KZ109" s="11">
        <f ca="1">('Cumulative data'!KZ109/VLOOKUP(KZ$4,'Country populations'!$G$4:$J1103,4,FALSE))*$B$1</f>
        <v>4.8510818060385458E-2</v>
      </c>
      <c r="LA109" s="11">
        <f ca="1">('Cumulative data'!LA109/VLOOKUP(LA$4,'Country populations'!$G$4:$J1103,4,FALSE))*$B$1</f>
        <v>1031.2923566503625</v>
      </c>
      <c r="LB109" s="11">
        <f ca="1">('Cumulative data'!LB109/VLOOKUP(LB$4,'Country populations'!$G$4:$J1103,4,FALSE))*$B$1</f>
        <v>2.0242874002279345</v>
      </c>
      <c r="LC109" s="11">
        <f ca="1">('Cumulative data'!LC109/VLOOKUP(LC$4,'Country populations'!$G$4:$J1103,4,FALSE))*$B$1</f>
        <v>0</v>
      </c>
      <c r="LD109" s="11">
        <f ca="1">('Cumulative data'!LD109/VLOOKUP(LD$4,'Country populations'!$G$4:$J1103,4,FALSE))*$B$1</f>
        <v>7.0767679928791987</v>
      </c>
      <c r="LE109" s="11">
        <f ca="1">('Cumulative data'!LE109/VLOOKUP(LE$4,'Country populations'!$G$4:$J1103,4,FALSE))*$B$1</f>
        <v>0.75203519524713758</v>
      </c>
      <c r="LF109" s="11">
        <f ca="1">('Cumulative data'!LF109/VLOOKUP(LF$4,'Country populations'!$G$4:$J1103,4,FALSE))*$B$1</f>
        <v>0.1194462709770048</v>
      </c>
      <c r="LG109" s="11">
        <f ca="1">('Cumulative data'!LG109/VLOOKUP(LG$4,'Country populations'!$G$4:$J1103,4,FALSE))*$B$1</f>
        <v>0.39204801176771314</v>
      </c>
      <c r="LH109" s="11">
        <f ca="1">('Cumulative data'!LH109/VLOOKUP(LH$4,'Country populations'!$G$4:$J1103,4,FALSE))*$B$1</f>
        <v>4.7765984886842379</v>
      </c>
      <c r="LI109" s="11">
        <f ca="1">('Cumulative data'!LI109/VLOOKUP(LI$4,'Country populations'!$G$4:$J1103,4,FALSE))*$B$1</f>
        <v>0</v>
      </c>
      <c r="LJ109" s="11">
        <f ca="1">('Cumulative data'!LJ109/VLOOKUP(LJ$4,'Country populations'!$G$4:$J1103,4,FALSE))*$B$1</f>
        <v>0.22331047869682794</v>
      </c>
      <c r="LK109" s="11">
        <f ca="1">('Cumulative data'!LK109/VLOOKUP(LK$4,'Country populations'!$G$4:$J1103,4,FALSE))*$B$1</f>
        <v>23.520556966788973</v>
      </c>
      <c r="LL109" s="11">
        <f ca="1">('Cumulative data'!LL109/VLOOKUP(LL$4,'Country populations'!$G$4:$J1103,4,FALSE))*$B$1</f>
        <v>0.32690040045299051</v>
      </c>
      <c r="LM109" s="11">
        <f ca="1">('Cumulative data'!LM109/VLOOKUP(LM$4,'Country populations'!$G$4:$J1103,4,FALSE))*$B$1</f>
        <v>95.553573703656525</v>
      </c>
      <c r="LN109" s="11">
        <f ca="1">('Cumulative data'!LN109/VLOOKUP(LN$4,'Country populations'!$G$4:$J1103,4,FALSE))*$B$1</f>
        <v>37.453183520599254</v>
      </c>
      <c r="LO109" s="11">
        <f ca="1">('Cumulative data'!LO109/VLOOKUP(LO$4,'Country populations'!$G$4:$J1103,4,FALSE))*$B$1</f>
        <v>0.14877825159518179</v>
      </c>
      <c r="LP109" s="11">
        <f ca="1">('Cumulative data'!LP109/VLOOKUP(LP$4,'Country populations'!$G$4:$J1103,4,FALSE))*$B$1</f>
        <v>0.31650084542650825</v>
      </c>
      <c r="LQ109" s="11">
        <f ca="1">('Cumulative data'!LQ109/VLOOKUP(LQ$4,'Country populations'!$G$4:$J1103,4,FALSE))*$B$1</f>
        <v>0</v>
      </c>
      <c r="LR109" s="11">
        <f ca="1">('Cumulative data'!LR109/VLOOKUP(LR$4,'Country populations'!$G$4:$J1103,4,FALSE))*$B$1</f>
        <v>0.27908689688693639</v>
      </c>
      <c r="LS109" s="11">
        <f ca="1">('Cumulative data'!LS109/VLOOKUP(LS$4,'Country populations'!$G$4:$J1103,4,FALSE))*$B$1</f>
        <v>0.84121623042594984</v>
      </c>
      <c r="LT109" s="11">
        <f ca="1">('Cumulative data'!LT109/VLOOKUP(LT$4,'Country populations'!$G$4:$J1103,4,FALSE))*$B$1</f>
        <v>0.92504071335439653</v>
      </c>
      <c r="LU109" s="11">
        <f ca="1">('Cumulative data'!LU109/VLOOKUP(LU$4,'Country populations'!$G$4:$J1103,4,FALSE))*$B$1</f>
        <v>0.44442614067153974</v>
      </c>
      <c r="LV109" s="11">
        <f ca="1">('Cumulative data'!LV109/VLOOKUP(LV$4,'Country populations'!$G$4:$J1103,4,FALSE))*$B$1</f>
        <v>2.2858031054920991</v>
      </c>
      <c r="LW109" s="11">
        <f ca="1">('Cumulative data'!LW109/VLOOKUP(LW$4,'Country populations'!$G$4:$J1103,4,FALSE))*$B$1</f>
        <v>29.623836523820525</v>
      </c>
      <c r="LX109" s="11">
        <f ca="1">('Cumulative data'!LX109/VLOOKUP(LX$4,'Country populations'!$G$4:$J1103,4,FALSE))*$B$1</f>
        <v>0</v>
      </c>
      <c r="LY109" s="11">
        <f ca="1">('Cumulative data'!LY109/VLOOKUP(LY$4,'Country populations'!$G$4:$J1103,4,FALSE))*$B$1</f>
        <v>118.72606927666142</v>
      </c>
      <c r="LZ109" s="11">
        <f ca="1">('Cumulative data'!LZ109/VLOOKUP(LZ$4,'Country populations'!$G$4:$J1103,4,FALSE))*$B$1</f>
        <v>0</v>
      </c>
      <c r="MA109" s="11">
        <f ca="1">('Cumulative data'!MA109/VLOOKUP(MA$4,'Country populations'!$G$4:$J1103,4,FALSE))*$B$1</f>
        <v>5.7163640209190349</v>
      </c>
      <c r="MB109" s="11">
        <f ca="1">('Cumulative data'!MB109/VLOOKUP(MB$4,'Country populations'!$G$4:$J1103,4,FALSE))*$B$1</f>
        <v>0</v>
      </c>
      <c r="MC109" s="11">
        <f ca="1">('Cumulative data'!MC109/VLOOKUP(MC$4,'Country populations'!$G$4:$J1103,4,FALSE))*$B$1</f>
        <v>1.3508215189920438</v>
      </c>
      <c r="MD109" s="11">
        <f ca="1">('Cumulative data'!MD109/VLOOKUP(MD$4,'Country populations'!$G$4:$J1103,4,FALSE))*$B$1</f>
        <v>50.963204566303126</v>
      </c>
      <c r="ME109" s="11">
        <f ca="1">('Cumulative data'!ME109/VLOOKUP(ME$4,'Country populations'!$G$4:$J1103,4,FALSE))*$B$1</f>
        <v>0</v>
      </c>
      <c r="MF109" s="11">
        <f ca="1">('Cumulative data'!MF109/VLOOKUP(MF$4,'Country populations'!$G$4:$J1103,4,FALSE))*$B$1</f>
        <v>2.6095220083737301E-2</v>
      </c>
      <c r="MG109" s="11">
        <f ca="1">('Cumulative data'!MG109/VLOOKUP(MG$4,'Country populations'!$G$4:$J1103,4,FALSE))*$B$1</f>
        <v>26.221254949261873</v>
      </c>
      <c r="MH109" s="11">
        <f ca="1">('Cumulative data'!MH109/VLOOKUP(MH$4,'Country populations'!$G$4:$J1103,4,FALSE))*$B$1</f>
        <v>0.36237411576186079</v>
      </c>
      <c r="MI109" s="11">
        <f ca="1">('Cumulative data'!MI109/VLOOKUP(MI$4,'Country populations'!$G$4:$J1103,4,FALSE))*$B$1</f>
        <v>0.44929119820571067</v>
      </c>
      <c r="MJ109" s="11">
        <f ca="1">('Cumulative data'!MJ109/VLOOKUP(MJ$4,'Country populations'!$G$4:$J1103,4,FALSE))*$B$1</f>
        <v>0.90611030044442897</v>
      </c>
      <c r="MK109" s="11">
        <f ca="1">('Cumulative data'!MK109/VLOOKUP(MK$4,'Country populations'!$G$4:$J1103,4,FALSE))*$B$1</f>
        <v>7.3516176150198245E-2</v>
      </c>
      <c r="ML109" s="11">
        <f ca="1">('Cumulative data'!ML109/VLOOKUP(ML$4,'Country populations'!$G$4:$J1103,4,FALSE))*$B$1</f>
        <v>13.919289002717742</v>
      </c>
      <c r="MM109" s="11">
        <f ca="1">('Cumulative data'!MM109/VLOOKUP(MM$4,'Country populations'!$G$4:$J1103,4,FALSE))*$B$1</f>
        <v>0.12583983144006258</v>
      </c>
      <c r="MN109" s="11">
        <f ca="1">('Cumulative data'!MN109/VLOOKUP(MN$4,'Country populations'!$G$4:$J1103,4,FALSE))*$B$1</f>
        <v>0.98859614799442519</v>
      </c>
      <c r="MO109" s="11">
        <f ca="1">('Cumulative data'!MO109/VLOOKUP(MO$4,'Country populations'!$G$4:$J1103,4,FALSE))*$B$1</f>
        <v>64.233295328633602</v>
      </c>
      <c r="MP109" s="11">
        <f ca="1">('Cumulative data'!MP109/VLOOKUP(MP$4,'Country populations'!$G$4:$J1103,4,FALSE))*$B$1</f>
        <v>0</v>
      </c>
      <c r="MQ109" s="11">
        <f ca="1">('Cumulative data'!MQ109/VLOOKUP(MQ$4,'Country populations'!$G$4:$J1103,4,FALSE))*$B$1</f>
        <v>0</v>
      </c>
      <c r="MR109" s="11">
        <f ca="1">('Cumulative data'!MR109/VLOOKUP(MR$4,'Country populations'!$G$4:$J1103,4,FALSE))*$B$1</f>
        <v>15.216068167985393</v>
      </c>
      <c r="MS109" s="11">
        <f ca="1">('Cumulative data'!MS109/VLOOKUP(MS$4,'Country populations'!$G$4:$J1103,4,FALSE))*$B$1</f>
        <v>5.022247468130199E-2</v>
      </c>
      <c r="MT109" s="11">
        <f ca="1">('Cumulative data'!MT109/VLOOKUP(MT$4,'Country populations'!$G$4:$J1103,4,FALSE))*$B$1</f>
        <v>209.87827060305023</v>
      </c>
      <c r="MU109" s="11">
        <f ca="1">('Cumulative data'!MU109/VLOOKUP(MU$4,'Country populations'!$G$4:$J1103,4,FALSE))*$B$1</f>
        <v>9.5764343104488479</v>
      </c>
      <c r="MV109" s="11">
        <f ca="1">('Cumulative data'!MV109/VLOOKUP(MV$4,'Country populations'!$G$4:$J1103,4,FALSE))*$B$1</f>
        <v>20.34339653348523</v>
      </c>
      <c r="MW109" s="11">
        <f ca="1">('Cumulative data'!MW109/VLOOKUP(MW$4,'Country populations'!$G$4:$J1103,4,FALSE))*$B$1</f>
        <v>7.6281626680261745</v>
      </c>
      <c r="MX109" s="11">
        <f ca="1">('Cumulative data'!MX109/VLOOKUP(MX$4,'Country populations'!$G$4:$J1103,4,FALSE))*$B$1</f>
        <v>0.10879051277102708</v>
      </c>
      <c r="MY109" s="11">
        <f ca="1">('Cumulative data'!MY109/VLOOKUP(MY$4,'Country populations'!$G$4:$J1103,4,FALSE))*$B$1</f>
        <v>0</v>
      </c>
      <c r="MZ109" s="11">
        <f ca="1">('Cumulative data'!MZ109/VLOOKUP(MZ$4,'Country populations'!$G$4:$J1103,4,FALSE))*$B$1</f>
        <v>0</v>
      </c>
      <c r="NA109" s="11">
        <f ca="1">('Cumulative data'!NA109/VLOOKUP(NA$4,'Country populations'!$G$4:$J1103,4,FALSE))*$B$1</f>
        <v>0.26309943588849954</v>
      </c>
      <c r="NB109" s="11">
        <f ca="1">('Cumulative data'!NB109/VLOOKUP(NB$4,'Country populations'!$G$4:$J1103,4,FALSE))*$B$1</f>
        <v>8.2486485826594597E-2</v>
      </c>
      <c r="NC109" s="11">
        <f ca="1">('Cumulative data'!NC109/VLOOKUP(NC$4,'Country populations'!$G$4:$J1103,4,FALSE))*$B$1</f>
        <v>0</v>
      </c>
      <c r="ND109" s="11">
        <f ca="1">('Cumulative data'!ND109/VLOOKUP(ND$4,'Country populations'!$G$4:$J1103,4,FALSE))*$B$1</f>
        <v>0.14553314393649983</v>
      </c>
      <c r="NE109" s="11">
        <f ca="1">('Cumulative data'!NE109/VLOOKUP(NE$4,'Country populations'!$G$4:$J1103,4,FALSE))*$B$1</f>
        <v>4.5610794560794164E-2</v>
      </c>
      <c r="NF109" s="11">
        <f ca="1">('Cumulative data'!NF109/VLOOKUP(NF$4,'Country populations'!$G$4:$J1103,4,FALSE))*$B$1</f>
        <v>0</v>
      </c>
      <c r="NG109" s="11">
        <f ca="1">('Cumulative data'!NG109/VLOOKUP(NG$4,'Country populations'!$G$4:$J1103,4,FALSE))*$B$1</f>
        <v>0.11428142383454518</v>
      </c>
      <c r="NH109" s="11">
        <f ca="1">('Cumulative data'!NH109/VLOOKUP(NH$4,'Country populations'!$G$4:$J1103,4,FALSE))*$B$1</f>
        <v>0</v>
      </c>
      <c r="NI109" s="11">
        <f ca="1">('Cumulative data'!NI109/VLOOKUP(NI$4,'Country populations'!$G$4:$J1103,4,FALSE))*$B$1</f>
        <v>20.423168041826646</v>
      </c>
      <c r="NJ109" s="11">
        <f ca="1">('Cumulative data'!NJ109/VLOOKUP(NJ$4,'Country populations'!$G$4:$J1103,4,FALSE))*$B$1</f>
        <v>0</v>
      </c>
      <c r="NK109" s="11">
        <f ca="1">('Cumulative data'!NK109/VLOOKUP(NK$4,'Country populations'!$G$4:$J1103,4,FALSE))*$B$1</f>
        <v>0</v>
      </c>
      <c r="NL109" s="11">
        <f ca="1">('Cumulative data'!NL109/VLOOKUP(NL$4,'Country populations'!$G$4:$J1103,4,FALSE))*$B$1</f>
        <v>6.0852665109406401E-2</v>
      </c>
      <c r="NM109" s="11">
        <f ca="1">('Cumulative data'!NM109/VLOOKUP(NM$4,'Country populations'!$G$4:$J1103,4,FALSE))*$B$1</f>
        <v>0</v>
      </c>
      <c r="NN109" s="11">
        <f ca="1">('Cumulative data'!NN109/VLOOKUP(NN$4,'Country populations'!$G$4:$J1103,4,FALSE))*$B$1</f>
        <v>5.0299154219721798</v>
      </c>
      <c r="NO109" s="11">
        <f ca="1">('Cumulative data'!NO109/VLOOKUP(NO$4,'Country populations'!$G$4:$J1103,4,FALSE))*$B$1</f>
        <v>0</v>
      </c>
      <c r="NP109" s="11">
        <f ca="1">('Cumulative data'!NP109/VLOOKUP(NP$4,'Country populations'!$G$4:$J1103,4,FALSE))*$B$1</f>
        <v>0.20184449536756793</v>
      </c>
      <c r="NQ109" s="11">
        <f ca="1">('Cumulative data'!NQ109/VLOOKUP(NQ$4,'Country populations'!$G$4:$J1103,4,FALSE))*$B$1</f>
        <v>0</v>
      </c>
      <c r="NR109" s="11">
        <f ca="1">('Cumulative data'!NR109/VLOOKUP(NR$4,'Country populations'!$G$4:$J1103,4,FALSE))*$B$1</f>
        <v>0</v>
      </c>
      <c r="NS109" s="11">
        <f ca="1">('Cumulative data'!NS109/VLOOKUP(NS$4,'Country populations'!$G$4:$J1103,4,FALSE))*$B$1</f>
        <v>0.10454807656369292</v>
      </c>
      <c r="NT109" s="11">
        <f ca="1">('Cumulative data'!NT109/VLOOKUP(NT$4,'Country populations'!$G$4:$J1103,4,FALSE))*$B$1</f>
        <v>0</v>
      </c>
      <c r="NU109" s="11">
        <f ca="1">('Cumulative data'!NU109/VLOOKUP(NU$4,'Country populations'!$G$4:$J1103,4,FALSE))*$B$1</f>
        <v>0</v>
      </c>
      <c r="NV109" s="11">
        <f ca="1">('Cumulative data'!NV109/VLOOKUP(NV$4,'Country populations'!$G$4:$J1103,4,FALSE))*$B$1</f>
        <v>0</v>
      </c>
      <c r="NW109" s="11">
        <f ca="1">('Cumulative data'!NW109/VLOOKUP(NW$4,'Country populations'!$G$4:$J1103,4,FALSE))*$B$1</f>
        <v>0</v>
      </c>
      <c r="NX109" s="11">
        <f ca="1">('Cumulative data'!NX109/VLOOKUP(NX$4,'Country populations'!$G$4:$J1103,4,FALSE))*$B$1</f>
        <v>6.0938452163315056</v>
      </c>
      <c r="NY109" s="11">
        <f ca="1">('Cumulative data'!NY109/VLOOKUP(NY$4,'Country populations'!$G$4:$J1103,4,FALSE))*$B$1</f>
        <v>0</v>
      </c>
      <c r="NZ109" s="11">
        <f ca="1">('Cumulative data'!NZ109/VLOOKUP(NZ$4,'Country populations'!$G$4:$J1103,4,FALSE))*$B$1</f>
        <v>0</v>
      </c>
      <c r="OA109" s="11">
        <f ca="1">('Cumulative data'!OA109/VLOOKUP(OA$4,'Country populations'!$G$4:$J1103,4,FALSE))*$B$1</f>
        <v>0.4252378674320948</v>
      </c>
      <c r="OB109" s="11">
        <f ca="1">('Cumulative data'!OB109/VLOOKUP(OB$4,'Country populations'!$G$4:$J1103,4,FALSE))*$B$1</f>
        <v>34.748162690897722</v>
      </c>
      <c r="OC109" s="11">
        <f ca="1">('Cumulative data'!OC109/VLOOKUP(OC$4,'Country populations'!$G$4:$J1103,4,FALSE))*$B$1</f>
        <v>0.15095355853390283</v>
      </c>
      <c r="OD109" s="11">
        <f ca="1">('Cumulative data'!OD109/VLOOKUP(OD$4,'Country populations'!$G$4:$J1103,4,FALSE))*$B$1</f>
        <v>0</v>
      </c>
      <c r="OE109" s="11">
        <f ca="1">('Cumulative data'!OE109/VLOOKUP(OE$4,'Country populations'!$G$4:$J1103,4,FALSE))*$B$1</f>
        <v>1.7985999697835204</v>
      </c>
      <c r="OF109" s="11">
        <f ca="1">('Cumulative data'!OF109/VLOOKUP(OF$4,'Country populations'!$G$4:$J1103,4,FALSE))*$B$1</f>
        <v>0</v>
      </c>
      <c r="OG109" s="11">
        <f ca="1">('Cumulative data'!OG109/VLOOKUP(OG$4,'Country populations'!$G$4:$J1103,4,FALSE))*$B$1</f>
        <v>0</v>
      </c>
      <c r="OH109" s="11">
        <f ca="1">('Cumulative data'!OH109/VLOOKUP(OH$4,'Country populations'!$G$4:$J1103,4,FALSE))*$B$1</f>
        <v>0</v>
      </c>
      <c r="OI109" s="11">
        <f ca="1">('Cumulative data'!OI109/VLOOKUP(OI$4,'Country populations'!$G$4:$J1103,4,FALSE))*$B$1</f>
        <v>0</v>
      </c>
      <c r="OJ109" s="11">
        <f ca="1">('Cumulative data'!OJ109/VLOOKUP(OJ$4,'Country populations'!$G$4:$J1103,4,FALSE))*$B$1</f>
        <v>0</v>
      </c>
      <c r="OK109" s="11">
        <f ca="1">('Cumulative data'!OK109/VLOOKUP(OK$4,'Country populations'!$G$4:$J1103,4,FALSE))*$B$1</f>
        <v>0</v>
      </c>
      <c r="OL109" s="11">
        <f ca="1">('Cumulative data'!OL109/VLOOKUP(OL$4,'Country populations'!$G$4:$J1103,4,FALSE))*$B$1</f>
        <v>1.7046403720207146</v>
      </c>
      <c r="OM109" s="11">
        <f ca="1">('Cumulative data'!OM109/VLOOKUP(OM$4,'Country populations'!$G$4:$J1103,4,FALSE))*$B$1</f>
        <v>25.827780360555813</v>
      </c>
      <c r="ON109" s="11">
        <f ca="1">('Cumulative data'!ON109/VLOOKUP(ON$4,'Country populations'!$G$4:$J1103,4,FALSE))*$B$1</f>
        <v>0.41379356004806628</v>
      </c>
      <c r="OO109" s="11">
        <f ca="1">('Cumulative data'!OO109/VLOOKUP(OO$4,'Country populations'!$G$4:$J1103,4,FALSE))*$B$1</f>
        <v>0</v>
      </c>
      <c r="OP109" s="11">
        <f ca="1">('Cumulative data'!OP109/VLOOKUP(OP$4,'Country populations'!$G$4:$J1103,4,FALSE))*$B$1</f>
        <v>0.21506948895188036</v>
      </c>
      <c r="OQ109" s="11">
        <f ca="1">('Cumulative data'!OQ109/VLOOKUP(OQ$4,'Country populations'!$G$4:$J1103,4,FALSE))*$B$1</f>
        <v>0</v>
      </c>
      <c r="OR109" s="11">
        <f ca="1">('Cumulative data'!OR109/VLOOKUP(OR$4,'Country populations'!$G$4:$J1103,4,FALSE))*$B$1</f>
        <v>0</v>
      </c>
      <c r="OS109" s="11">
        <f ca="1">('Cumulative data'!OS109/VLOOKUP(OS$4,'Country populations'!$G$4:$J1103,4,FALSE))*$B$1</f>
        <v>0</v>
      </c>
      <c r="OT109" s="11">
        <f ca="1">('Cumulative data'!OT109/VLOOKUP(OT$4,'Country populations'!$G$4:$J1103,4,FALSE))*$B$1</f>
        <v>0</v>
      </c>
      <c r="OU109" s="11">
        <f ca="1">('Cumulative data'!OU109/VLOOKUP(OU$4,'Country populations'!$G$4:$J1103,4,FALSE))*$B$1</f>
        <v>0</v>
      </c>
      <c r="OV109" s="11">
        <f ca="1">('Cumulative data'!OV109/VLOOKUP(OV$4,'Country populations'!$G$4:$J1103,4,FALSE))*$B$1</f>
        <v>0</v>
      </c>
      <c r="OW109" s="11">
        <f ca="1">('Cumulative data'!OW109/VLOOKUP(OW$4,'Country populations'!$G$4:$J1103,4,FALSE))*$B$1</f>
        <v>0</v>
      </c>
      <c r="OX109" s="11">
        <f ca="1">('Cumulative data'!OX109/VLOOKUP(OX$4,'Country populations'!$G$4:$J1103,4,FALSE))*$B$1</f>
        <v>0</v>
      </c>
      <c r="OY109" s="11">
        <f ca="1">('Cumulative data'!OY109/VLOOKUP(OY$4,'Country populations'!$G$4:$J1103,4,FALSE))*$B$1</f>
        <v>0</v>
      </c>
      <c r="OZ109" s="11">
        <f ca="1">('Cumulative data'!OZ109/VLOOKUP(OZ$4,'Country populations'!$G$4:$J1103,4,FALSE))*$B$1</f>
        <v>0</v>
      </c>
      <c r="PA109" s="11">
        <f ca="1">('Cumulative data'!PA109/VLOOKUP(PA$4,'Country populations'!$G$4:$J1103,4,FALSE))*$B$1</f>
        <v>14.649604541783008</v>
      </c>
    </row>
    <row r="110" spans="1:417">
      <c r="A110" s="8">
        <f>'Cumulative data'!A110</f>
        <v>43935</v>
      </c>
      <c r="B110" s="11">
        <f ca="1">('Cumulative data'!B110/VLOOKUP(B$4,'Country populations'!$G$4:$J1104,4,FALSE))*$B$1</f>
        <v>1760.0886436415719</v>
      </c>
      <c r="C110" s="11">
        <f ca="1">('Cumulative data'!C110/VLOOKUP(C$4,'Country populations'!$G$4:$J1104,4,FALSE))*$B$1</f>
        <v>3625.2119916800812</v>
      </c>
      <c r="D110" s="11">
        <f ca="1">('Cumulative data'!D110/VLOOKUP(D$4,'Country populations'!$G$4:$J1104,4,FALSE))*$B$1</f>
        <v>2638.292709244583</v>
      </c>
      <c r="E110" s="11">
        <f ca="1">('Cumulative data'!E110/VLOOKUP(E$4,'Country populations'!$G$4:$J1104,4,FALSE))*$B$1</f>
        <v>1493.1022882725324</v>
      </c>
      <c r="F110" s="11">
        <f ca="1">('Cumulative data'!F110/VLOOKUP(F$4,'Country populations'!$G$4:$J1104,4,FALSE))*$B$1</f>
        <v>1502.7644992158662</v>
      </c>
      <c r="G110" s="11">
        <f ca="1">('Cumulative data'!G110/VLOOKUP(G$4,'Country populations'!$G$4:$J1104,4,FALSE))*$B$1</f>
        <v>1308.7078506167752</v>
      </c>
      <c r="H110" s="11">
        <f ca="1">('Cumulative data'!H110/VLOOKUP(H$4,'Country populations'!$G$4:$J1104,4,FALSE))*$B$1</f>
        <v>57.876484433029312</v>
      </c>
      <c r="I110" s="11">
        <f ca="1">('Cumulative data'!I110/VLOOKUP(I$4,'Country populations'!$G$4:$J1104,4,FALSE))*$B$1</f>
        <v>872.72797754830697</v>
      </c>
      <c r="J110" s="11">
        <f ca="1">('Cumulative data'!J110/VLOOKUP(J$4,'Country populations'!$G$4:$J1104,4,FALSE))*$B$1</f>
        <v>723.85197241985145</v>
      </c>
      <c r="K110" s="11">
        <f ca="1">('Cumulative data'!K110/VLOOKUP(K$4,'Country populations'!$G$4:$J1104,4,FALSE))*$B$1</f>
        <v>2639.345427838161</v>
      </c>
      <c r="L110" s="11">
        <f ca="1">('Cumulative data'!L110/VLOOKUP(L$4,'Country populations'!$G$4:$J1104,4,FALSE))*$B$1</f>
        <v>1549.5300140246152</v>
      </c>
      <c r="M110" s="11">
        <f ca="1">('Cumulative data'!M110/VLOOKUP(M$4,'Country populations'!$G$4:$J1104,4,FALSE))*$B$1</f>
        <v>679.95583824210144</v>
      </c>
      <c r="N110" s="11">
        <f ca="1">('Cumulative data'!N110/VLOOKUP(N$4,'Country populations'!$G$4:$J1104,4,FALSE))*$B$1</f>
        <v>2946.2883283814494</v>
      </c>
      <c r="O110" s="11">
        <f ca="1">('Cumulative data'!O110/VLOOKUP(O$4,'Country populations'!$G$4:$J1104,4,FALSE))*$B$1</f>
        <v>110.22800689100524</v>
      </c>
      <c r="P110" s="11">
        <f ca="1">('Cumulative data'!P110/VLOOKUP(P$4,'Country populations'!$G$4:$J1104,4,FALSE))*$B$1</f>
        <v>125.59062472290643</v>
      </c>
      <c r="Q110" s="11">
        <f ca="1">('Cumulative data'!Q110/VLOOKUP(Q$4,'Country populations'!$G$4:$J1104,4,FALSE))*$B$1</f>
        <v>1660.7322344360782</v>
      </c>
      <c r="R110" s="11">
        <f ca="1">('Cumulative data'!R110/VLOOKUP(R$4,'Country populations'!$G$4:$J1104,4,FALSE))*$B$1</f>
        <v>1559.2245514300942</v>
      </c>
      <c r="S110" s="11">
        <f ca="1">('Cumulative data'!S110/VLOOKUP(S$4,'Country populations'!$G$4:$J1104,4,FALSE))*$B$1</f>
        <v>1338.5645102946194</v>
      </c>
      <c r="T110" s="11">
        <f ca="1">('Cumulative data'!T110/VLOOKUP(T$4,'Country populations'!$G$4:$J1104,4,FALSE))*$B$1</f>
        <v>2156.2251660457418</v>
      </c>
      <c r="U110" s="11">
        <f ca="1">('Cumulative data'!U110/VLOOKUP(U$4,'Country populations'!$G$4:$J1104,4,FALSE))*$B$1</f>
        <v>1084.038747355007</v>
      </c>
      <c r="V110" s="11">
        <f ca="1">('Cumulative data'!V110/VLOOKUP(V$4,'Country populations'!$G$4:$J1104,4,FALSE))*$B$1</f>
        <v>7.5093964284758421</v>
      </c>
      <c r="W110" s="11">
        <f ca="1">('Cumulative data'!W110/VLOOKUP(W$4,'Country populations'!$G$4:$J1104,4,FALSE))*$B$1</f>
        <v>206.04970436138996</v>
      </c>
      <c r="X110" s="11">
        <f ca="1">('Cumulative data'!X110/VLOOKUP(X$4,'Country populations'!$G$4:$J1104,4,FALSE))*$B$1</f>
        <v>228.04304011367759</v>
      </c>
      <c r="Y110" s="11">
        <f ca="1">('Cumulative data'!Y110/VLOOKUP(Y$4,'Country populations'!$G$4:$J1104,4,FALSE))*$B$1</f>
        <v>60.446031782452351</v>
      </c>
      <c r="Z110" s="11">
        <f ca="1">('Cumulative data'!Z110/VLOOKUP(Z$4,'Country populations'!$G$4:$J1104,4,FALSE))*$B$1</f>
        <v>393.64499519753105</v>
      </c>
      <c r="AA110" s="11">
        <f ca="1">('Cumulative data'!AA110/VLOOKUP(AA$4,'Country populations'!$G$4:$J1104,4,FALSE))*$B$1</f>
        <v>426.7400326247261</v>
      </c>
      <c r="AB110" s="11">
        <f ca="1">('Cumulative data'!AB110/VLOOKUP(AB$4,'Country populations'!$G$4:$J1104,4,FALSE))*$B$1</f>
        <v>183.21326311831669</v>
      </c>
      <c r="AC110" s="11">
        <f ca="1">('Cumulative data'!AC110/VLOOKUP(AC$4,'Country populations'!$G$4:$J1104,4,FALSE))*$B$1</f>
        <v>344.79205966706382</v>
      </c>
      <c r="AD110" s="11">
        <f ca="1">('Cumulative data'!AD110/VLOOKUP(AD$4,'Country populations'!$G$4:$J1104,4,FALSE))*$B$1</f>
        <v>1196.7737282342312</v>
      </c>
      <c r="AE110" s="11">
        <f ca="1">('Cumulative data'!AE110/VLOOKUP(AE$4,'Country populations'!$G$4:$J1104,4,FALSE))*$B$1</f>
        <v>1090.7766872121022</v>
      </c>
      <c r="AF110" s="11">
        <f ca="1">('Cumulative data'!AF110/VLOOKUP(AF$4,'Country populations'!$G$4:$J1104,4,FALSE))*$B$1</f>
        <v>249.64822384857405</v>
      </c>
      <c r="AG110" s="11">
        <f ca="1">('Cumulative data'!AG110/VLOOKUP(AG$4,'Country populations'!$G$4:$J1104,4,FALSE))*$B$1</f>
        <v>565.78673864611972</v>
      </c>
      <c r="AH110" s="11">
        <f ca="1">('Cumulative data'!AH110/VLOOKUP(AH$4,'Country populations'!$G$4:$J1104,4,FALSE))*$B$1</f>
        <v>25.876860342426284</v>
      </c>
      <c r="AI110" s="11">
        <f ca="1">('Cumulative data'!AI110/VLOOKUP(AI$4,'Country populations'!$G$4:$J1104,4,FALSE))*$B$1</f>
        <v>38.888489412771634</v>
      </c>
      <c r="AJ110" s="11">
        <f ca="1">('Cumulative data'!AJ110/VLOOKUP(AJ$4,'Country populations'!$G$4:$J1104,4,FALSE))*$B$1</f>
        <v>141.72513498715901</v>
      </c>
      <c r="AK110" s="11">
        <f ca="1">('Cumulative data'!AK110/VLOOKUP(AK$4,'Country populations'!$G$4:$J1104,4,FALSE))*$B$1</f>
        <v>45.007767535793242</v>
      </c>
      <c r="AL110" s="11">
        <f ca="1">('Cumulative data'!AL110/VLOOKUP(AL$4,'Country populations'!$G$4:$J1104,4,FALSE))*$B$1</f>
        <v>148.82902730204705</v>
      </c>
      <c r="AM110" s="11">
        <f ca="1">('Cumulative data'!AM110/VLOOKUP(AM$4,'Country populations'!$G$4:$J1104,4,FALSE))*$B$1</f>
        <v>457.10992477553992</v>
      </c>
      <c r="AN110" s="11">
        <f ca="1">('Cumulative data'!AN110/VLOOKUP(AN$4,'Country populations'!$G$4:$J1104,4,FALSE))*$B$1</f>
        <v>16.660352708624018</v>
      </c>
      <c r="AO110" s="11">
        <f ca="1">('Cumulative data'!AO110/VLOOKUP(AO$4,'Country populations'!$G$4:$J1104,4,FALSE))*$B$1</f>
        <v>533.46297120358065</v>
      </c>
      <c r="AP110" s="11">
        <f ca="1">('Cumulative data'!AP110/VLOOKUP(AP$4,'Country populations'!$G$4:$J1104,4,FALSE))*$B$1</f>
        <v>804.67825848342261</v>
      </c>
      <c r="AQ110" s="11">
        <f ca="1">('Cumulative data'!AQ110/VLOOKUP(AQ$4,'Country populations'!$G$4:$J1104,4,FALSE))*$B$1</f>
        <v>1121.4622395923723</v>
      </c>
      <c r="AR110" s="11">
        <f ca="1">('Cumulative data'!AR110/VLOOKUP(AR$4,'Country populations'!$G$4:$J1104,4,FALSE))*$B$1</f>
        <v>70.929187678562002</v>
      </c>
      <c r="AS110" s="11">
        <f ca="1">('Cumulative data'!AS110/VLOOKUP(AS$4,'Country populations'!$G$4:$J1104,4,FALSE))*$B$1</f>
        <v>5258.9875650184676</v>
      </c>
      <c r="AT110" s="11">
        <f ca="1">('Cumulative data'!AT110/VLOOKUP(AT$4,'Country populations'!$G$4:$J1104,4,FALSE))*$B$1</f>
        <v>291.945798930374</v>
      </c>
      <c r="AU110" s="11">
        <f ca="1">('Cumulative data'!AU110/VLOOKUP(AU$4,'Country populations'!$G$4:$J1104,4,FALSE))*$B$1</f>
        <v>308.91108472238375</v>
      </c>
      <c r="AV110" s="11">
        <f ca="1">('Cumulative data'!AV110/VLOOKUP(AV$4,'Country populations'!$G$4:$J1104,4,FALSE))*$B$1</f>
        <v>498.77417443729371</v>
      </c>
      <c r="AW110" s="11">
        <f ca="1">('Cumulative data'!AW110/VLOOKUP(AW$4,'Country populations'!$G$4:$J1104,4,FALSE))*$B$1</f>
        <v>552.99692205955978</v>
      </c>
      <c r="AX110" s="11">
        <f ca="1">('Cumulative data'!AX110/VLOOKUP(AX$4,'Country populations'!$G$4:$J1104,4,FALSE))*$B$1</f>
        <v>56.050282055553296</v>
      </c>
      <c r="AY110" s="11">
        <f ca="1">('Cumulative data'!AY110/VLOOKUP(AY$4,'Country populations'!$G$4:$J1104,4,FALSE))*$B$1</f>
        <v>37.435541885127819</v>
      </c>
      <c r="AZ110" s="11">
        <f ca="1">('Cumulative data'!AZ110/VLOOKUP(AZ$4,'Country populations'!$G$4:$J1104,4,FALSE))*$B$1</f>
        <v>50.270183428863277</v>
      </c>
      <c r="BA110" s="11">
        <f ca="1">('Cumulative data'!BA110/VLOOKUP(BA$4,'Country populations'!$G$4:$J1104,4,FALSE))*$B$1</f>
        <v>38.308045583202052</v>
      </c>
      <c r="BB110" s="11">
        <f ca="1">('Cumulative data'!BB110/VLOOKUP(BB$4,'Country populations'!$G$4:$J1104,4,FALSE))*$B$1</f>
        <v>21.40042777207583</v>
      </c>
      <c r="BC110" s="11">
        <f ca="1">('Cumulative data'!BC110/VLOOKUP(BC$4,'Country populations'!$G$4:$J1104,4,FALSE))*$B$1</f>
        <v>205.79377103989464</v>
      </c>
      <c r="BD110" s="11">
        <f ca="1">('Cumulative data'!BD110/VLOOKUP(BD$4,'Country populations'!$G$4:$J1104,4,FALSE))*$B$1</f>
        <v>45.221273300158451</v>
      </c>
      <c r="BE110" s="11">
        <f ca="1">('Cumulative data'!BE110/VLOOKUP(BE$4,'Country populations'!$G$4:$J1104,4,FALSE))*$B$1</f>
        <v>424.39655495104938</v>
      </c>
      <c r="BF110" s="11">
        <f ca="1">('Cumulative data'!BF110/VLOOKUP(BF$4,'Country populations'!$G$4:$J1104,4,FALSE))*$B$1</f>
        <v>47.764111287615862</v>
      </c>
      <c r="BG110" s="11">
        <f ca="1">('Cumulative data'!BG110/VLOOKUP(BG$4,'Country populations'!$G$4:$J1104,4,FALSE))*$B$1</f>
        <v>5013.9194139194142</v>
      </c>
      <c r="BH110" s="11">
        <f ca="1">('Cumulative data'!BH110/VLOOKUP(BH$4,'Country populations'!$G$4:$J1104,4,FALSE))*$B$1</f>
        <v>401.9226028605197</v>
      </c>
      <c r="BI110" s="11">
        <f ca="1">('Cumulative data'!BI110/VLOOKUP(BI$4,'Country populations'!$G$4:$J1104,4,FALSE))*$B$1</f>
        <v>156.51606825839642</v>
      </c>
      <c r="BJ110" s="11">
        <f ca="1">('Cumulative data'!BJ110/VLOOKUP(BJ$4,'Country populations'!$G$4:$J1104,4,FALSE))*$B$1</f>
        <v>799.84343990272589</v>
      </c>
      <c r="BK110" s="11">
        <f ca="1">('Cumulative data'!BK110/VLOOKUP(BK$4,'Country populations'!$G$4:$J1104,4,FALSE))*$B$1</f>
        <v>34.259429354756961</v>
      </c>
      <c r="BL110" s="11">
        <f ca="1">('Cumulative data'!BL110/VLOOKUP(BL$4,'Country populations'!$G$4:$J1104,4,FALSE))*$B$1</f>
        <v>1004.1167278157673</v>
      </c>
      <c r="BM110" s="11">
        <f ca="1">('Cumulative data'!BM110/VLOOKUP(BM$4,'Country populations'!$G$4:$J1104,4,FALSE))*$B$1</f>
        <v>304.40951228210429</v>
      </c>
      <c r="BN110" s="11">
        <f ca="1">('Cumulative data'!BN110/VLOOKUP(BN$4,'Country populations'!$G$4:$J1104,4,FALSE))*$B$1</f>
        <v>62.79056279676729</v>
      </c>
      <c r="BO110" s="11">
        <f ca="1">('Cumulative data'!BO110/VLOOKUP(BO$4,'Country populations'!$G$4:$J1104,4,FALSE))*$B$1</f>
        <v>582.99165148258817</v>
      </c>
      <c r="BP110" s="11">
        <f ca="1">('Cumulative data'!BP110/VLOOKUP(BP$4,'Country populations'!$G$4:$J1104,4,FALSE))*$B$1</f>
        <v>113.22420216634983</v>
      </c>
      <c r="BQ110" s="11">
        <f ca="1">('Cumulative data'!BQ110/VLOOKUP(BQ$4,'Country populations'!$G$4:$J1104,4,FALSE))*$B$1</f>
        <v>29.818460848136819</v>
      </c>
      <c r="BR110" s="11">
        <f ca="1">('Cumulative data'!BR110/VLOOKUP(BR$4,'Country populations'!$G$4:$J1104,4,FALSE))*$B$1</f>
        <v>350.6304260817742</v>
      </c>
      <c r="BS110" s="11">
        <f ca="1">('Cumulative data'!BS110/VLOOKUP(BS$4,'Country populations'!$G$4:$J1104,4,FALSE))*$B$1</f>
        <v>222.30365061165645</v>
      </c>
      <c r="BT110" s="11">
        <f ca="1">('Cumulative data'!BT110/VLOOKUP(BT$4,'Country populations'!$G$4:$J1104,4,FALSE))*$B$1</f>
        <v>313.33677759946841</v>
      </c>
      <c r="BU110" s="11">
        <f ca="1">('Cumulative data'!BU110/VLOOKUP(BU$4,'Country populations'!$G$4:$J1104,4,FALSE))*$B$1</f>
        <v>393.05129392853297</v>
      </c>
      <c r="BV110" s="11">
        <f ca="1">('Cumulative data'!BV110/VLOOKUP(BV$4,'Country populations'!$G$4:$J1104,4,FALSE))*$B$1</f>
        <v>4.8758455789466408</v>
      </c>
      <c r="BW110" s="11">
        <f ca="1">('Cumulative data'!BW110/VLOOKUP(BW$4,'Country populations'!$G$4:$J1104,4,FALSE))*$B$1</f>
        <v>315.64155982159087</v>
      </c>
      <c r="BX110" s="11">
        <f ca="1">('Cumulative data'!BX110/VLOOKUP(BX$4,'Country populations'!$G$4:$J1104,4,FALSE))*$B$1</f>
        <v>159.20504787705062</v>
      </c>
      <c r="BY110" s="11">
        <f ca="1">('Cumulative data'!BY110/VLOOKUP(BY$4,'Country populations'!$G$4:$J1104,4,FALSE))*$B$1</f>
        <v>409.91081799767687</v>
      </c>
      <c r="BZ110" s="11">
        <f ca="1">('Cumulative data'!BZ110/VLOOKUP(BZ$4,'Country populations'!$G$4:$J1104,4,FALSE))*$B$1</f>
        <v>30.889934492243313</v>
      </c>
      <c r="CA110" s="11">
        <f ca="1">('Cumulative data'!CA110/VLOOKUP(CA$4,'Country populations'!$G$4:$J1104,4,FALSE))*$B$1</f>
        <v>140.85170037674624</v>
      </c>
      <c r="CB110" s="11">
        <f ca="1">('Cumulative data'!CB110/VLOOKUP(CB$4,'Country populations'!$G$4:$J1104,4,FALSE))*$B$1</f>
        <v>64.096814088161906</v>
      </c>
      <c r="CC110" s="11">
        <f ca="1">('Cumulative data'!CC110/VLOOKUP(CC$4,'Country populations'!$G$4:$J1104,4,FALSE))*$B$1</f>
        <v>61.428502046516783</v>
      </c>
      <c r="CD110" s="11">
        <f ca="1">('Cumulative data'!CD110/VLOOKUP(CD$4,'Country populations'!$G$4:$J1104,4,FALSE))*$B$1</f>
        <v>17.082669924207661</v>
      </c>
      <c r="CE110" s="11">
        <f ca="1">('Cumulative data'!CE110/VLOOKUP(CE$4,'Country populations'!$G$4:$J1104,4,FALSE))*$B$1</f>
        <v>98.583208185428532</v>
      </c>
      <c r="CF110" s="11" t="e">
        <f ca="1">('Cumulative data'!CF110/VLOOKUP(CF$4,'Country populations'!$G$4:$J1104,4,FALSE))*$B$1</f>
        <v>#N/A</v>
      </c>
      <c r="CG110" s="11">
        <f ca="1">('Cumulative data'!CG110/VLOOKUP(CG$4,'Country populations'!$G$4:$J1104,4,FALSE))*$B$1</f>
        <v>548.30328294520029</v>
      </c>
      <c r="CH110" s="11">
        <f ca="1">('Cumulative data'!CH110/VLOOKUP(CH$4,'Country populations'!$G$4:$J1104,4,FALSE))*$B$1</f>
        <v>8360.8360836083612</v>
      </c>
      <c r="CI110" s="11">
        <f ca="1">('Cumulative data'!CI110/VLOOKUP(CI$4,'Country populations'!$G$4:$J1104,4,FALSE))*$B$1</f>
        <v>347.25867112854297</v>
      </c>
      <c r="CJ110" s="11">
        <f ca="1">('Cumulative data'!CJ110/VLOOKUP(CJ$4,'Country populations'!$G$4:$J1104,4,FALSE))*$B$1</f>
        <v>92.594735989259007</v>
      </c>
      <c r="CK110" s="11">
        <f ca="1">('Cumulative data'!CK110/VLOOKUP(CK$4,'Country populations'!$G$4:$J1104,4,FALSE))*$B$1</f>
        <v>18.215202968370072</v>
      </c>
      <c r="CL110" s="11">
        <f ca="1">('Cumulative data'!CL110/VLOOKUP(CL$4,'Country populations'!$G$4:$J1104,4,FALSE))*$B$1</f>
        <v>23.731650382748683</v>
      </c>
      <c r="CM110" s="11">
        <f ca="1">('Cumulative data'!CM110/VLOOKUP(CM$4,'Country populations'!$G$4:$J1104,4,FALSE))*$B$1</f>
        <v>120.13865414083783</v>
      </c>
      <c r="CN110" s="11">
        <f ca="1">('Cumulative data'!CN110/VLOOKUP(CN$4,'Country populations'!$G$4:$J1104,4,FALSE))*$B$1</f>
        <v>22.638420307555332</v>
      </c>
      <c r="CO110" s="11">
        <f ca="1">('Cumulative data'!CO110/VLOOKUP(CO$4,'Country populations'!$G$4:$J1104,4,FALSE))*$B$1</f>
        <v>149.98300096697295</v>
      </c>
      <c r="CP110" s="11">
        <f ca="1">('Cumulative data'!CP110/VLOOKUP(CP$4,'Country populations'!$G$4:$J1104,4,FALSE))*$B$1</f>
        <v>24.637284161842942</v>
      </c>
      <c r="CQ110" s="11">
        <f ca="1">('Cumulative data'!CQ110/VLOOKUP(CQ$4,'Country populations'!$G$4:$J1104,4,FALSE))*$B$1</f>
        <v>162.27673917575927</v>
      </c>
      <c r="CR110" s="11">
        <f ca="1">('Cumulative data'!CR110/VLOOKUP(CR$4,'Country populations'!$G$4:$J1104,4,FALSE))*$B$1</f>
        <v>65.908554792463931</v>
      </c>
      <c r="CS110" s="11">
        <f ca="1">('Cumulative data'!CS110/VLOOKUP(CS$4,'Country populations'!$G$4:$J1104,4,FALSE))*$B$1</f>
        <v>41.091984660069329</v>
      </c>
      <c r="CT110" s="11">
        <f ca="1">('Cumulative data'!CT110/VLOOKUP(CT$4,'Country populations'!$G$4:$J1104,4,FALSE))*$B$1</f>
        <v>30.326318901460795</v>
      </c>
      <c r="CU110" s="11">
        <f ca="1">('Cumulative data'!CU110/VLOOKUP(CU$4,'Country populations'!$G$4:$J1104,4,FALSE))*$B$1</f>
        <v>38.321536311370814</v>
      </c>
      <c r="CV110" s="11">
        <f ca="1">('Cumulative data'!CV110/VLOOKUP(CV$4,'Country populations'!$G$4:$J1104,4,FALSE))*$B$1</f>
        <v>16.500974628176991</v>
      </c>
      <c r="CW110" s="11">
        <f ca="1">('Cumulative data'!CW110/VLOOKUP(CW$4,'Country populations'!$G$4:$J1104,4,FALSE))*$B$1</f>
        <v>869.68535055793484</v>
      </c>
      <c r="CX110" s="11">
        <f ca="1">('Cumulative data'!CX110/VLOOKUP(CX$4,'Country populations'!$G$4:$J1104,4,FALSE))*$B$1</f>
        <v>195.0564318435575</v>
      </c>
      <c r="CY110" s="11">
        <f ca="1">('Cumulative data'!CY110/VLOOKUP(CY$4,'Country populations'!$G$4:$J1104,4,FALSE))*$B$1</f>
        <v>1.6639210594712213</v>
      </c>
      <c r="CZ110" s="11">
        <f ca="1">('Cumulative data'!CZ110/VLOOKUP(CZ$4,'Country populations'!$G$4:$J1104,4,FALSE))*$B$1</f>
        <v>10489.7165419294</v>
      </c>
      <c r="DA110" s="11">
        <f ca="1">('Cumulative data'!DA110/VLOOKUP(DA$4,'Country populations'!$G$4:$J1104,4,FALSE))*$B$1</f>
        <v>301.61882263396228</v>
      </c>
      <c r="DB110" s="11">
        <f ca="1">('Cumulative data'!DB110/VLOOKUP(DB$4,'Country populations'!$G$4:$J1104,4,FALSE))*$B$1</f>
        <v>24.29034130746912</v>
      </c>
      <c r="DC110" s="11">
        <f ca="1">('Cumulative data'!DC110/VLOOKUP(DC$4,'Country populations'!$G$4:$J1104,4,FALSE))*$B$1</f>
        <v>254.76364774365118</v>
      </c>
      <c r="DD110" s="11">
        <f ca="1">('Cumulative data'!DD110/VLOOKUP(DD$4,'Country populations'!$G$4:$J1104,4,FALSE))*$B$1</f>
        <v>68.184524369073813</v>
      </c>
      <c r="DE110" s="11">
        <f ca="1">('Cumulative data'!DE110/VLOOKUP(DE$4,'Country populations'!$G$4:$J1104,4,FALSE))*$B$1</f>
        <v>17.3794324271542</v>
      </c>
      <c r="DF110" s="11">
        <f ca="1">('Cumulative data'!DF110/VLOOKUP(DF$4,'Country populations'!$G$4:$J1104,4,FALSE))*$B$1</f>
        <v>52.53443357687356</v>
      </c>
      <c r="DG110" s="11">
        <f ca="1">('Cumulative data'!DG110/VLOOKUP(DG$4,'Country populations'!$G$4:$J1104,4,FALSE))*$B$1</f>
        <v>436.26266196649374</v>
      </c>
      <c r="DH110" s="11">
        <f ca="1">('Cumulative data'!DH110/VLOOKUP(DH$4,'Country populations'!$G$4:$J1104,4,FALSE))*$B$1</f>
        <v>2.7224559042533008</v>
      </c>
      <c r="DI110" s="11">
        <f ca="1">('Cumulative data'!DI110/VLOOKUP(DI$4,'Country populations'!$G$4:$J1104,4,FALSE))*$B$1</f>
        <v>2.6238981246877282</v>
      </c>
      <c r="DJ110" s="11">
        <f ca="1">('Cumulative data'!DJ110/VLOOKUP(DJ$4,'Country populations'!$G$4:$J1104,4,FALSE))*$B$1</f>
        <v>2845.9873929814657</v>
      </c>
      <c r="DK110" s="11">
        <f ca="1">('Cumulative data'!DK110/VLOOKUP(DK$4,'Country populations'!$G$4:$J1104,4,FALSE))*$B$1</f>
        <v>10.180612471250276</v>
      </c>
      <c r="DL110" s="11">
        <f ca="1">('Cumulative data'!DL110/VLOOKUP(DL$4,'Country populations'!$G$4:$J1104,4,FALSE))*$B$1</f>
        <v>3487.705440183463</v>
      </c>
      <c r="DM110" s="11">
        <f ca="1">('Cumulative data'!DM110/VLOOKUP(DM$4,'Country populations'!$G$4:$J1104,4,FALSE))*$B$1</f>
        <v>2031.8352059925096</v>
      </c>
      <c r="DN110" s="11">
        <f ca="1">('Cumulative data'!DN110/VLOOKUP(DN$4,'Country populations'!$G$4:$J1104,4,FALSE))*$B$1</f>
        <v>3.8682345414747275</v>
      </c>
      <c r="DO110" s="11">
        <f ca="1">('Cumulative data'!DO110/VLOOKUP(DO$4,'Country populations'!$G$4:$J1104,4,FALSE))*$B$1</f>
        <v>6.6465177539566742</v>
      </c>
      <c r="DP110" s="11">
        <f ca="1">('Cumulative data'!DP110/VLOOKUP(DP$4,'Country populations'!$G$4:$J1104,4,FALSE))*$B$1</f>
        <v>3765.4763122889594</v>
      </c>
      <c r="DQ110" s="11">
        <f ca="1">('Cumulative data'!DQ110/VLOOKUP(DQ$4,'Country populations'!$G$4:$J1104,4,FALSE))*$B$1</f>
        <v>9.3215023560236752</v>
      </c>
      <c r="DR110" s="11">
        <f ca="1">('Cumulative data'!DR110/VLOOKUP(DR$4,'Country populations'!$G$4:$J1104,4,FALSE))*$B$1</f>
        <v>22.292230106287672</v>
      </c>
      <c r="DS110" s="11">
        <f ca="1">('Cumulative data'!DS110/VLOOKUP(DS$4,'Country populations'!$G$4:$J1104,4,FALSE))*$B$1</f>
        <v>22.971844381634181</v>
      </c>
      <c r="DT110" s="11">
        <f ca="1">('Cumulative data'!DT110/VLOOKUP(DT$4,'Country populations'!$G$4:$J1104,4,FALSE))*$B$1</f>
        <v>6.0738239225110435</v>
      </c>
      <c r="DU110" s="11">
        <f ca="1">('Cumulative data'!DU110/VLOOKUP(DU$4,'Country populations'!$G$4:$J1104,4,FALSE))*$B$1</f>
        <v>310.86922234692548</v>
      </c>
      <c r="DV110" s="11">
        <f ca="1">('Cumulative data'!DV110/VLOOKUP(DV$4,'Country populations'!$G$4:$J1104,4,FALSE))*$B$1</f>
        <v>793.91881883839017</v>
      </c>
      <c r="DW110" s="11">
        <f ca="1">('Cumulative data'!DW110/VLOOKUP(DW$4,'Country populations'!$G$4:$J1104,4,FALSE))*$B$1</f>
        <v>9.8052772310885352</v>
      </c>
      <c r="DX110" s="11">
        <f ca="1">('Cumulative data'!DX110/VLOOKUP(DX$4,'Country populations'!$G$4:$J1104,4,FALSE))*$B$1</f>
        <v>3828.9157341723312</v>
      </c>
      <c r="DY110" s="11">
        <f ca="1">('Cumulative data'!DY110/VLOOKUP(DY$4,'Country populations'!$G$4:$J1104,4,FALSE))*$B$1</f>
        <v>7.2970998035704469</v>
      </c>
      <c r="DZ110" s="11">
        <f ca="1">('Cumulative data'!DZ110/VLOOKUP(DZ$4,'Country populations'!$G$4:$J1104,4,FALSE))*$B$1</f>
        <v>80.743641795481352</v>
      </c>
      <c r="EA110" s="11">
        <f ca="1">('Cumulative data'!EA110/VLOOKUP(EA$4,'Country populations'!$G$4:$J1104,4,FALSE))*$B$1</f>
        <v>3.827955915959611</v>
      </c>
      <c r="EB110" s="11">
        <f ca="1">('Cumulative data'!EB110/VLOOKUP(EB$4,'Country populations'!$G$4:$J1104,4,FALSE))*$B$1</f>
        <v>24.652492721604801</v>
      </c>
      <c r="EC110" s="11">
        <f ca="1">('Cumulative data'!EC110/VLOOKUP(EC$4,'Country populations'!$G$4:$J1104,4,FALSE))*$B$1</f>
        <v>2369.7890123330958</v>
      </c>
      <c r="ED110" s="11">
        <f ca="1">('Cumulative data'!ED110/VLOOKUP(ED$4,'Country populations'!$G$4:$J1104,4,FALSE))*$B$1</f>
        <v>861.69754416199908</v>
      </c>
      <c r="EE110" s="11">
        <f ca="1">('Cumulative data'!EE110/VLOOKUP(EE$4,'Country populations'!$G$4:$J1104,4,FALSE))*$B$1</f>
        <v>0.64368209539885335</v>
      </c>
      <c r="EF110" s="11">
        <f ca="1">('Cumulative data'!EF110/VLOOKUP(EF$4,'Country populations'!$G$4:$J1104,4,FALSE))*$B$1</f>
        <v>2123.9216508902114</v>
      </c>
      <c r="EG110" s="11">
        <f ca="1">('Cumulative data'!EG110/VLOOKUP(EG$4,'Country populations'!$G$4:$J1104,4,FALSE))*$B$1</f>
        <v>9.3009356378877595</v>
      </c>
      <c r="EH110" s="11">
        <f ca="1">('Cumulative data'!EH110/VLOOKUP(EH$4,'Country populations'!$G$4:$J1104,4,FALSE))*$B$1</f>
        <v>25.609598297725508</v>
      </c>
      <c r="EI110" s="11">
        <f ca="1">('Cumulative data'!EI110/VLOOKUP(EI$4,'Country populations'!$G$4:$J1104,4,FALSE))*$B$1</f>
        <v>12.685544206222005</v>
      </c>
      <c r="EJ110" s="11">
        <f ca="1">('Cumulative data'!EJ110/VLOOKUP(EJ$4,'Country populations'!$G$4:$J1104,4,FALSE))*$B$1</f>
        <v>1.1395007303280729</v>
      </c>
      <c r="EK110" s="11">
        <f ca="1">('Cumulative data'!EK110/VLOOKUP(EK$4,'Country populations'!$G$4:$J1104,4,FALSE))*$B$1</f>
        <v>250.5472020489193</v>
      </c>
      <c r="EL110" s="11">
        <f ca="1">('Cumulative data'!EL110/VLOOKUP(EL$4,'Country populations'!$G$4:$J1104,4,FALSE))*$B$1</f>
        <v>1.5729978930007824</v>
      </c>
      <c r="EM110" s="11">
        <f ca="1">('Cumulative data'!EM110/VLOOKUP(EM$4,'Country populations'!$G$4:$J1104,4,FALSE))*$B$1</f>
        <v>11.665434546334216</v>
      </c>
      <c r="EN110" s="11">
        <f ca="1">('Cumulative data'!EN110/VLOOKUP(EN$4,'Country populations'!$G$4:$J1104,4,FALSE))*$B$1</f>
        <v>915.32445843302878</v>
      </c>
      <c r="EO110" s="11">
        <f ca="1">('Cumulative data'!EO110/VLOOKUP(EO$4,'Country populations'!$G$4:$J1104,4,FALSE))*$B$1</f>
        <v>195.79642867314098</v>
      </c>
      <c r="EP110" s="11">
        <f ca="1">('Cumulative data'!EP110/VLOOKUP(EP$4,'Country populations'!$G$4:$J1104,4,FALSE))*$B$1</f>
        <v>1.1805601101856102</v>
      </c>
      <c r="EQ110" s="11">
        <f ca="1">('Cumulative data'!EQ110/VLOOKUP(EQ$4,'Country populations'!$G$4:$J1104,4,FALSE))*$B$1</f>
        <v>806.45161290322585</v>
      </c>
      <c r="ER110" s="11">
        <f ca="1">('Cumulative data'!ER110/VLOOKUP(ER$4,'Country populations'!$G$4:$J1104,4,FALSE))*$B$1</f>
        <v>0.77007794511329708</v>
      </c>
      <c r="ES110" s="11">
        <f ca="1">('Cumulative data'!ES110/VLOOKUP(ES$4,'Country populations'!$G$4:$J1104,4,FALSE))*$B$1</f>
        <v>1212.6300079287346</v>
      </c>
      <c r="ET110" s="11">
        <f ca="1">('Cumulative data'!ET110/VLOOKUP(ET$4,'Country populations'!$G$4:$J1104,4,FALSE))*$B$1</f>
        <v>488.39814983289125</v>
      </c>
      <c r="EU110" s="11">
        <f ca="1">('Cumulative data'!EU110/VLOOKUP(EU$4,'Country populations'!$G$4:$J1104,4,FALSE))*$B$1</f>
        <v>124.60330376759703</v>
      </c>
      <c r="EV110" s="11">
        <f ca="1">('Cumulative data'!EV110/VLOOKUP(EV$4,'Country populations'!$G$4:$J1104,4,FALSE))*$B$1</f>
        <v>59.753940899538371</v>
      </c>
      <c r="EW110" s="11">
        <f ca="1">('Cumulative data'!EW110/VLOOKUP(EW$4,'Country populations'!$G$4:$J1104,4,FALSE))*$B$1</f>
        <v>2.4477865373481094</v>
      </c>
      <c r="EX110" s="11">
        <f ca="1">('Cumulative data'!EX110/VLOOKUP(EX$4,'Country populations'!$G$4:$J1104,4,FALSE))*$B$1</f>
        <v>14.96808590255776</v>
      </c>
      <c r="EY110" s="11">
        <f ca="1">('Cumulative data'!EY110/VLOOKUP(EY$4,'Country populations'!$G$4:$J1104,4,FALSE))*$B$1</f>
        <v>19.817093310054176</v>
      </c>
      <c r="EZ110" s="11">
        <f ca="1">('Cumulative data'!EZ110/VLOOKUP(EZ$4,'Country populations'!$G$4:$J1104,4,FALSE))*$B$1</f>
        <v>3.5079924785133265</v>
      </c>
      <c r="FA110" s="11">
        <f ca="1">('Cumulative data'!FA110/VLOOKUP(FA$4,'Country populations'!$G$4:$J1104,4,FALSE))*$B$1</f>
        <v>2.887027003930811</v>
      </c>
      <c r="FB110" s="11">
        <f ca="1">('Cumulative data'!FB110/VLOOKUP(FB$4,'Country populations'!$G$4:$J1104,4,FALSE))*$B$1</f>
        <v>9.5871140164452839</v>
      </c>
      <c r="FC110" s="11">
        <f ca="1">('Cumulative data'!FC110/VLOOKUP(FC$4,'Country populations'!$G$4:$J1104,4,FALSE))*$B$1</f>
        <v>3.7838617423489951</v>
      </c>
      <c r="FD110" s="11">
        <f ca="1">('Cumulative data'!FD110/VLOOKUP(FD$4,'Country populations'!$G$4:$J1104,4,FALSE))*$B$1</f>
        <v>0.66135652113151533</v>
      </c>
      <c r="FE110" s="11">
        <f ca="1">('Cumulative data'!FE110/VLOOKUP(FE$4,'Country populations'!$G$4:$J1104,4,FALSE))*$B$1</f>
        <v>4.8805902585858734</v>
      </c>
      <c r="FF110" s="11">
        <f ca="1">('Cumulative data'!FF110/VLOOKUP(FF$4,'Country populations'!$G$4:$J1104,4,FALSE))*$B$1</f>
        <v>1.4285177979318149</v>
      </c>
      <c r="FG110" s="11">
        <f ca="1">('Cumulative data'!FG110/VLOOKUP(FG$4,'Country populations'!$G$4:$J1104,4,FALSE))*$B$1</f>
        <v>0.86384975924987129</v>
      </c>
      <c r="FH110" s="11">
        <f ca="1">('Cumulative data'!FH110/VLOOKUP(FH$4,'Country populations'!$G$4:$J1104,4,FALSE))*$B$1</f>
        <v>234.86643248100646</v>
      </c>
      <c r="FI110" s="11">
        <f ca="1">('Cumulative data'!FI110/VLOOKUP(FI$4,'Country populations'!$G$4:$J1104,4,FALSE))*$B$1</f>
        <v>1.4002311842564825</v>
      </c>
      <c r="FJ110" s="11">
        <f ca="1">('Cumulative data'!FJ110/VLOOKUP(FJ$4,'Country populations'!$G$4:$J1104,4,FALSE))*$B$1</f>
        <v>36.999900100269734</v>
      </c>
      <c r="FK110" s="11">
        <f ca="1">('Cumulative data'!FK110/VLOOKUP(FK$4,'Country populations'!$G$4:$J1104,4,FALSE))*$B$1</f>
        <v>0.57810031853936072</v>
      </c>
      <c r="FL110" s="11">
        <f ca="1">('Cumulative data'!FL110/VLOOKUP(FL$4,'Country populations'!$G$4:$J1104,4,FALSE))*$B$1</f>
        <v>2.6114842631958299</v>
      </c>
      <c r="FM110" s="11">
        <f ca="1">('Cumulative data'!FM110/VLOOKUP(FM$4,'Country populations'!$G$4:$J1104,4,FALSE))*$B$1</f>
        <v>45.269238797749615</v>
      </c>
      <c r="FN110" s="11">
        <f ca="1">('Cumulative data'!FN110/VLOOKUP(FN$4,'Country populations'!$G$4:$J1104,4,FALSE))*$B$1</f>
        <v>63.049273006854861</v>
      </c>
      <c r="FO110" s="11">
        <f ca="1">('Cumulative data'!FO110/VLOOKUP(FO$4,'Country populations'!$G$4:$J1104,4,FALSE))*$B$1</f>
        <v>1.1437854737495514</v>
      </c>
      <c r="FP110" s="11">
        <f ca="1">('Cumulative data'!FP110/VLOOKUP(FP$4,'Country populations'!$G$4:$J1104,4,FALSE))*$B$1</f>
        <v>222.25000347265632</v>
      </c>
      <c r="FQ110" s="11">
        <f ca="1">('Cumulative data'!FQ110/VLOOKUP(FQ$4,'Country populations'!$G$4:$J1104,4,FALSE))*$B$1</f>
        <v>17.848298387852449</v>
      </c>
      <c r="FR110" s="11">
        <f ca="1">('Cumulative data'!FR110/VLOOKUP(FR$4,'Country populations'!$G$4:$J1104,4,FALSE))*$B$1</f>
        <v>0.83638461250954332</v>
      </c>
      <c r="FS110" s="11">
        <f ca="1">('Cumulative data'!FS110/VLOOKUP(FS$4,'Country populations'!$G$4:$J1104,4,FALSE))*$B$1</f>
        <v>6.2969417328239103</v>
      </c>
      <c r="FT110" s="11">
        <f ca="1">('Cumulative data'!FT110/VLOOKUP(FT$4,'Country populations'!$G$4:$J1104,4,FALSE))*$B$1</f>
        <v>0.48049189190524921</v>
      </c>
      <c r="FU110" s="11">
        <f ca="1">('Cumulative data'!FU110/VLOOKUP(FU$4,'Country populations'!$G$4:$J1104,4,FALSE))*$B$1</f>
        <v>81.686443862352888</v>
      </c>
      <c r="FV110" s="11">
        <f ca="1">('Cumulative data'!FV110/VLOOKUP(FV$4,'Country populations'!$G$4:$J1104,4,FALSE))*$B$1</f>
        <v>12.929206560451799</v>
      </c>
      <c r="FW110" s="11">
        <f ca="1">('Cumulative data'!FW110/VLOOKUP(FW$4,'Country populations'!$G$4:$J1104,4,FALSE))*$B$1</f>
        <v>85.313833028641071</v>
      </c>
      <c r="FX110" s="11">
        <f ca="1">('Cumulative data'!FX110/VLOOKUP(FX$4,'Country populations'!$G$4:$J1104,4,FALSE))*$B$1</f>
        <v>124.42343070948017</v>
      </c>
      <c r="FY110" s="11">
        <f ca="1">('Cumulative data'!FY110/VLOOKUP(FY$4,'Country populations'!$G$4:$J1104,4,FALSE))*$B$1</f>
        <v>225.5978342607911</v>
      </c>
      <c r="FZ110" s="11">
        <f ca="1">('Cumulative data'!FZ110/VLOOKUP(FZ$4,'Country populations'!$G$4:$J1104,4,FALSE))*$B$1</f>
        <v>5.5280922766172331</v>
      </c>
      <c r="GA110" s="11">
        <f ca="1">('Cumulative data'!GA110/VLOOKUP(GA$4,'Country populations'!$G$4:$J1104,4,FALSE))*$B$1</f>
        <v>191.11489479993745</v>
      </c>
      <c r="GB110" s="11">
        <f ca="1">('Cumulative data'!GB110/VLOOKUP(GB$4,'Country populations'!$G$4:$J1104,4,FALSE))*$B$1</f>
        <v>1.8114427024068338</v>
      </c>
      <c r="GC110" s="11">
        <f ca="1">('Cumulative data'!GC110/VLOOKUP(GC$4,'Country populations'!$G$4:$J1104,4,FALSE))*$B$1</f>
        <v>108.15975195363551</v>
      </c>
      <c r="GD110" s="11">
        <f ca="1">('Cumulative data'!GD110/VLOOKUP(GD$4,'Country populations'!$G$4:$J1104,4,FALSE))*$B$1</f>
        <v>17.985999697835208</v>
      </c>
      <c r="GE110" s="11">
        <f ca="1">('Cumulative data'!GE110/VLOOKUP(GE$4,'Country populations'!$G$4:$J1104,4,FALSE))*$B$1</f>
        <v>2.277543995938518</v>
      </c>
      <c r="GF110" s="11">
        <f ca="1">('Cumulative data'!GF110/VLOOKUP(GF$4,'Country populations'!$G$4:$J1104,4,FALSE))*$B$1</f>
        <v>1435.5440712029861</v>
      </c>
      <c r="GG110" s="11">
        <f ca="1">('Cumulative data'!GG110/VLOOKUP(GG$4,'Country populations'!$G$4:$J1104,4,FALSE))*$B$1</f>
        <v>193.75748608468965</v>
      </c>
      <c r="GH110" s="11">
        <f ca="1">('Cumulative data'!GH110/VLOOKUP(GH$4,'Country populations'!$G$4:$J1104,4,FALSE))*$B$1</f>
        <v>2200.4400880176031</v>
      </c>
      <c r="GI110" s="11">
        <f ca="1">('Cumulative data'!GI110/VLOOKUP(GI$4,'Country populations'!$G$4:$J1104,4,FALSE))*$B$1</f>
        <v>101.6880211511084</v>
      </c>
      <c r="GJ110" s="11">
        <f ca="1">('Cumulative data'!GJ110/VLOOKUP(GJ$4,'Country populations'!$G$4:$J1104,4,FALSE))*$B$1</f>
        <v>1.3789671160219055</v>
      </c>
      <c r="GK110" s="11">
        <f ca="1">('Cumulative data'!GK110/VLOOKUP(GK$4,'Country populations'!$G$4:$J1104,4,FALSE))*$B$1</f>
        <v>17.046403720207149</v>
      </c>
      <c r="GL110" s="11">
        <f ca="1">('Cumulative data'!GL110/VLOOKUP(GL$4,'Country populations'!$G$4:$J1104,4,FALSE))*$B$1</f>
        <v>258.27780360555812</v>
      </c>
      <c r="GM110" s="11">
        <f ca="1">('Cumulative data'!GM110/VLOOKUP(GM$4,'Country populations'!$G$4:$J1104,4,FALSE))*$B$1</f>
        <v>3.7241420404325964</v>
      </c>
      <c r="GN110" s="11">
        <f ca="1">('Cumulative data'!GN110/VLOOKUP(GN$4,'Country populations'!$G$4:$J1104,4,FALSE))*$B$1</f>
        <v>9888.7515451174277</v>
      </c>
      <c r="GO110" s="11">
        <f ca="1">('Cumulative data'!GO110/VLOOKUP(GO$4,'Country populations'!$G$4:$J1104,4,FALSE))*$B$1</f>
        <v>1.5054864226631626</v>
      </c>
      <c r="GP110" s="11">
        <f ca="1">('Cumulative data'!GP110/VLOOKUP(GP$4,'Country populations'!$G$4:$J1104,4,FALSE))*$B$1</f>
        <v>3.0338839327023863</v>
      </c>
      <c r="GQ110" s="11">
        <f ca="1">('Cumulative data'!GQ110/VLOOKUP(GQ$4,'Country populations'!$G$4:$J1104,4,FALSE))*$B$1</f>
        <v>6.4799406955827541</v>
      </c>
      <c r="GR110" s="11">
        <f ca="1">('Cumulative data'!GR110/VLOOKUP(GR$4,'Country populations'!$G$4:$J1104,4,FALSE))*$B$1</f>
        <v>0.42049382626759335</v>
      </c>
      <c r="GS110" s="11">
        <f ca="1">('Cumulative data'!GS110/VLOOKUP(GS$4,'Country populations'!$G$4:$J1104,4,FALSE))*$B$1</f>
        <v>152.54948323862553</v>
      </c>
      <c r="GT110" s="11">
        <f ca="1">('Cumulative data'!GT110/VLOOKUP(GT$4,'Country populations'!$G$4:$J1104,4,FALSE))*$B$1</f>
        <v>18.251422470238772</v>
      </c>
      <c r="GU110" s="11">
        <f ca="1">('Cumulative data'!GU110/VLOOKUP(GU$4,'Country populations'!$G$4:$J1104,4,FALSE))*$B$1</f>
        <v>0.35734293728211569</v>
      </c>
      <c r="GV110" s="11">
        <f ca="1">('Cumulative data'!GV110/VLOOKUP(GV$4,'Country populations'!$G$4:$J1104,4,FALSE))*$B$1</f>
        <v>199.97333688841488</v>
      </c>
      <c r="GW110" s="11">
        <f ca="1">('Cumulative data'!GW110/VLOOKUP(GW$4,'Country populations'!$G$4:$J1104,4,FALSE))*$B$1</f>
        <v>99.216192082547877</v>
      </c>
      <c r="GX110" s="11">
        <f ca="1">('Cumulative data'!GX110/VLOOKUP(GX$4,'Country populations'!$G$4:$J1104,4,FALSE))*$B$1</f>
        <v>0.22353794170957569</v>
      </c>
      <c r="GY110" s="11">
        <f ca="1">('Cumulative data'!GY110/VLOOKUP(GY$4,'Country populations'!$G$4:$J1104,4,FALSE))*$B$1</f>
        <v>3.3527830513329859E-2</v>
      </c>
      <c r="GZ110" s="11">
        <f ca="1">('Cumulative data'!GZ110/VLOOKUP(GZ$4,'Country populations'!$G$4:$J1105,4,FALSE))*$B$1</f>
        <v>241.75725645488311</v>
      </c>
      <c r="HB110" s="8">
        <f>'Cumulative data'!HB110</f>
        <v>43935</v>
      </c>
      <c r="HC110" s="11">
        <f ca="1">('Cumulative data'!HC110/VLOOKUP(HC$4,'Country populations'!$G$4:$J1104,4,FALSE))*$B$1</f>
        <v>71.44655855274776</v>
      </c>
      <c r="HD110" s="11">
        <f ca="1">('Cumulative data'!HD110/VLOOKUP(HD$4,'Country populations'!$G$4:$J1104,4,FALSE))*$B$1</f>
        <v>374.0579867518581</v>
      </c>
      <c r="HE110" s="11">
        <f ca="1">('Cumulative data'!HE110/VLOOKUP(HE$4,'Country populations'!$G$4:$J1104,4,FALSE))*$B$1</f>
        <v>338.47802286096936</v>
      </c>
      <c r="HF110" s="11">
        <f ca="1">('Cumulative data'!HF110/VLOOKUP(HF$4,'Country populations'!$G$4:$J1104,4,FALSE))*$B$1</f>
        <v>35.436383426442859</v>
      </c>
      <c r="HG110" s="11">
        <f ca="1">('Cumulative data'!HG110/VLOOKUP(HG$4,'Country populations'!$G$4:$J1104,4,FALSE))*$B$1</f>
        <v>229.33109282356403</v>
      </c>
      <c r="HH110" s="11">
        <f ca="1">('Cumulative data'!HH110/VLOOKUP(HH$4,'Country populations'!$G$4:$J1104,4,FALSE))*$B$1</f>
        <v>167.30065379128476</v>
      </c>
      <c r="HI110" s="11">
        <f ca="1">('Cumulative data'!HI110/VLOOKUP(HI$4,'Country populations'!$G$4:$J1104,4,FALSE))*$B$1</f>
        <v>2.3240080240625556</v>
      </c>
      <c r="HJ110" s="11">
        <f ca="1">('Cumulative data'!HJ110/VLOOKUP(HJ$4,'Country populations'!$G$4:$J1104,4,FALSE))*$B$1</f>
        <v>54.587912869309406</v>
      </c>
      <c r="HK110" s="11">
        <f ca="1">('Cumulative data'!HK110/VLOOKUP(HK$4,'Country populations'!$G$4:$J1104,4,FALSE))*$B$1</f>
        <v>15.366544190013389</v>
      </c>
      <c r="HL110" s="11">
        <f ca="1">('Cumulative data'!HL110/VLOOKUP(HL$4,'Country populations'!$G$4:$J1104,4,FALSE))*$B$1</f>
        <v>336.7669817533212</v>
      </c>
      <c r="HM110" s="11">
        <f ca="1">('Cumulative data'!HM110/VLOOKUP(HM$4,'Country populations'!$G$4:$J1104,4,FALSE))*$B$1</f>
        <v>164.75173174612965</v>
      </c>
      <c r="HN110" s="11">
        <f ca="1">('Cumulative data'!HN110/VLOOKUP(HN$4,'Country populations'!$G$4:$J1104,4,FALSE))*$B$1</f>
        <v>20.666545369942689</v>
      </c>
      <c r="HO110" s="11">
        <f ca="1">('Cumulative data'!HO110/VLOOKUP(HO$4,'Country populations'!$G$4:$J1104,4,FALSE))*$B$1</f>
        <v>99.137824453950486</v>
      </c>
      <c r="HP110" s="11">
        <f ca="1">('Cumulative data'!HP110/VLOOKUP(HP$4,'Country populations'!$G$4:$J1104,4,FALSE))*$B$1</f>
        <v>6.2476650939502747</v>
      </c>
      <c r="HQ110" s="11">
        <f ca="1">('Cumulative data'!HQ110/VLOOKUP(HQ$4,'Country populations'!$G$4:$J1104,4,FALSE))*$B$1</f>
        <v>1.0141538879850585</v>
      </c>
      <c r="HR110" s="11">
        <f ca="1">('Cumulative data'!HR110/VLOOKUP(HR$4,'Country populations'!$G$4:$J1104,4,FALSE))*$B$1</f>
        <v>52.467919299828857</v>
      </c>
      <c r="HS110" s="11">
        <f ca="1">('Cumulative data'!HS110/VLOOKUP(HS$4,'Country populations'!$G$4:$J1104,4,FALSE))*$B$1</f>
        <v>40.859833007639011</v>
      </c>
      <c r="HT110" s="11">
        <f ca="1">('Cumulative data'!HT110/VLOOKUP(HT$4,'Country populations'!$G$4:$J1104,4,FALSE))*$B$1</f>
        <v>13.401819712944576</v>
      </c>
      <c r="HU110" s="11">
        <f ca="1">('Cumulative data'!HU110/VLOOKUP(HU$4,'Country populations'!$G$4:$J1104,4,FALSE))*$B$1</f>
        <v>73.919619198525012</v>
      </c>
      <c r="HV110" s="11">
        <f ca="1">('Cumulative data'!HV110/VLOOKUP(HV$4,'Country populations'!$G$4:$J1104,4,FALSE))*$B$1</f>
        <v>90.996675997374069</v>
      </c>
      <c r="HW110" s="11">
        <f ca="1">('Cumulative data'!HW110/VLOOKUP(HW$4,'Country populations'!$G$4:$J1104,4,FALSE))*$B$1</f>
        <v>0.24565139334684072</v>
      </c>
      <c r="HX110" s="11">
        <f ca="1">('Cumulative data'!HX110/VLOOKUP(HX$4,'Country populations'!$G$4:$J1104,4,FALSE))*$B$1</f>
        <v>4.3300865551144048</v>
      </c>
      <c r="HY110" s="11">
        <f ca="1">('Cumulative data'!HY110/VLOOKUP(HY$4,'Country populations'!$G$4:$J1104,4,FALSE))*$B$1</f>
        <v>5.8534787527516654</v>
      </c>
      <c r="HZ110" s="11">
        <f ca="1">('Cumulative data'!HZ110/VLOOKUP(HZ$4,'Country populations'!$G$4:$J1104,4,FALSE))*$B$1</f>
        <v>0.86182046622463127</v>
      </c>
      <c r="IA110" s="11">
        <f ca="1">('Cumulative data'!IA110/VLOOKUP(IA$4,'Country populations'!$G$4:$J1104,4,FALSE))*$B$1</f>
        <v>4.2895534360395411</v>
      </c>
      <c r="IB110" s="11">
        <f ca="1">('Cumulative data'!IB110/VLOOKUP(IB$4,'Country populations'!$G$4:$J1104,4,FALSE))*$B$1</f>
        <v>20.1212261365092</v>
      </c>
      <c r="IC110" s="11">
        <f ca="1">('Cumulative data'!IC110/VLOOKUP(IC$4,'Country populations'!$G$4:$J1104,4,FALSE))*$B$1</f>
        <v>6.4735000669148528</v>
      </c>
      <c r="ID110" s="11">
        <f ca="1">('Cumulative data'!ID110/VLOOKUP(ID$4,'Country populations'!$G$4:$J1104,4,FALSE))*$B$1</f>
        <v>16.530058039216989</v>
      </c>
      <c r="IE110" s="11">
        <f ca="1">('Cumulative data'!IE110/VLOOKUP(IE$4,'Country populations'!$G$4:$J1104,4,FALSE))*$B$1</f>
        <v>21.028391648998515</v>
      </c>
      <c r="IF110" s="11">
        <f ca="1">('Cumulative data'!IF110/VLOOKUP(IF$4,'Country populations'!$G$4:$J1104,4,FALSE))*$B$1</f>
        <v>49.204076583641836</v>
      </c>
      <c r="IG110" s="11">
        <f ca="1">('Cumulative data'!IG110/VLOOKUP(IG$4,'Country populations'!$G$4:$J1104,4,FALSE))*$B$1</f>
        <v>2.3921680261958871</v>
      </c>
      <c r="IH110" s="11">
        <f ca="1">('Cumulative data'!IH110/VLOOKUP(IH$4,'Country populations'!$G$4:$J1104,4,FALSE))*$B$1</f>
        <v>13.353276716685116</v>
      </c>
      <c r="II110" s="11">
        <f ca="1">('Cumulative data'!II110/VLOOKUP(II$4,'Country populations'!$G$4:$J1104,4,FALSE))*$B$1</f>
        <v>0.4346008734907143</v>
      </c>
      <c r="IJ110" s="11">
        <f ca="1">('Cumulative data'!IJ110/VLOOKUP(IJ$4,'Country populations'!$G$4:$J1104,4,FALSE))*$B$1</f>
        <v>2.5749857369445914</v>
      </c>
      <c r="IK110" s="11">
        <f ca="1">('Cumulative data'!IK110/VLOOKUP(IK$4,'Country populations'!$G$4:$J1104,4,FALSE))*$B$1</f>
        <v>1.8670721066407245</v>
      </c>
      <c r="IL110" s="11">
        <f ca="1">('Cumulative data'!IL110/VLOOKUP(IL$4,'Country populations'!$G$4:$J1104,4,FALSE))*$B$1</f>
        <v>2.8745836929794955</v>
      </c>
      <c r="IM110" s="11">
        <f ca="1">('Cumulative data'!IM110/VLOOKUP(IM$4,'Country populations'!$G$4:$J1104,4,FALSE))*$B$1</f>
        <v>2.3790398800617858</v>
      </c>
      <c r="IN110" s="11">
        <f ca="1">('Cumulative data'!IN110/VLOOKUP(IN$4,'Country populations'!$G$4:$J1104,4,FALSE))*$B$1</f>
        <v>2.5277036318045782</v>
      </c>
      <c r="IO110" s="11">
        <f ca="1">('Cumulative data'!IO110/VLOOKUP(IO$4,'Country populations'!$G$4:$J1104,4,FALSE))*$B$1</f>
        <v>1.4587405597412737</v>
      </c>
      <c r="IP110" s="11">
        <f ca="1">('Cumulative data'!IP110/VLOOKUP(IP$4,'Country populations'!$G$4:$J1104,4,FALSE))*$B$1</f>
        <v>11.75675969594668</v>
      </c>
      <c r="IQ110" s="11">
        <f ca="1">('Cumulative data'!IQ110/VLOOKUP(IQ$4,'Country populations'!$G$4:$J1104,4,FALSE))*$B$1</f>
        <v>21.785644094885289</v>
      </c>
      <c r="IR110" s="11">
        <f ca="1">('Cumulative data'!IR110/VLOOKUP(IR$4,'Country populations'!$G$4:$J1104,4,FALSE))*$B$1</f>
        <v>2.429661305214053</v>
      </c>
      <c r="IS110" s="11">
        <f ca="1">('Cumulative data'!IS110/VLOOKUP(IS$4,'Country populations'!$G$4:$J1104,4,FALSE))*$B$1</f>
        <v>2.1265036924907372</v>
      </c>
      <c r="IT110" s="11">
        <f ca="1">('Cumulative data'!IT110/VLOOKUP(IT$4,'Country populations'!$G$4:$J1104,4,FALSE))*$B$1</f>
        <v>107.03285748974402</v>
      </c>
      <c r="IU110" s="11">
        <f ca="1">('Cumulative data'!IU110/VLOOKUP(IU$4,'Country populations'!$G$4:$J1104,4,FALSE))*$B$1</f>
        <v>16.316516075363499</v>
      </c>
      <c r="IV110" s="11">
        <f ca="1">('Cumulative data'!IV110/VLOOKUP(IV$4,'Country populations'!$G$4:$J1104,4,FALSE))*$B$1</f>
        <v>3.0690035823738024</v>
      </c>
      <c r="IW110" s="11">
        <f ca="1">('Cumulative data'!IW110/VLOOKUP(IW$4,'Country populations'!$G$4:$J1104,4,FALSE))*$B$1</f>
        <v>1.5383713399368208</v>
      </c>
      <c r="IX110" s="11">
        <f ca="1">('Cumulative data'!IX110/VLOOKUP(IX$4,'Country populations'!$G$4:$J1104,4,FALSE))*$B$1</f>
        <v>10.648439426081602</v>
      </c>
      <c r="IY110" s="11">
        <f ca="1">('Cumulative data'!IY110/VLOOKUP(IY$4,'Country populations'!$G$4:$J1104,4,FALSE))*$B$1</f>
        <v>2.2011330961507607</v>
      </c>
      <c r="IZ110" s="11">
        <f ca="1">('Cumulative data'!IZ110/VLOOKUP(IZ$4,'Country populations'!$G$4:$J1104,4,FALSE))*$B$1</f>
        <v>0.58739273528137792</v>
      </c>
      <c r="JA110" s="11">
        <f ca="1">('Cumulative data'!JA110/VLOOKUP(JA$4,'Country populations'!$G$4:$J1104,4,FALSE))*$B$1</f>
        <v>2.1683441795900533</v>
      </c>
      <c r="JB110" s="11">
        <f ca="1">('Cumulative data'!JB110/VLOOKUP(JB$4,'Country populations'!$G$4:$J1104,4,FALSE))*$B$1</f>
        <v>0.45524526001164417</v>
      </c>
      <c r="JC110" s="11">
        <f ca="1">('Cumulative data'!JC110/VLOOKUP(JC$4,'Country populations'!$G$4:$J1104,4,FALSE))*$B$1</f>
        <v>1.6025891116988291</v>
      </c>
      <c r="JD110" s="11">
        <f ca="1">('Cumulative data'!JD110/VLOOKUP(JD$4,'Country populations'!$G$4:$J1104,4,FALSE))*$B$1</f>
        <v>9.4981740479951373</v>
      </c>
      <c r="JE110" s="11">
        <f ca="1">('Cumulative data'!JE110/VLOOKUP(JE$4,'Country populations'!$G$4:$J1104,4,FALSE))*$B$1</f>
        <v>7.1378005763739765</v>
      </c>
      <c r="JF110" s="11">
        <f ca="1">('Cumulative data'!JF110/VLOOKUP(JF$4,'Country populations'!$G$4:$J1104,4,FALSE))*$B$1</f>
        <v>8.9242266228024398</v>
      </c>
      <c r="JG110" s="11">
        <f ca="1">('Cumulative data'!JG110/VLOOKUP(JG$4,'Country populations'!$G$4:$J1104,4,FALSE))*$B$1</f>
        <v>3.4136574147700505</v>
      </c>
      <c r="JH110" s="11">
        <f ca="1">('Cumulative data'!JH110/VLOOKUP(JH$4,'Country populations'!$G$4:$J1104,4,FALSE))*$B$1</f>
        <v>23.443223443223442</v>
      </c>
      <c r="JI110" s="11">
        <f ca="1">('Cumulative data'!JI110/VLOOKUP(JI$4,'Country populations'!$G$4:$J1104,4,FALSE))*$B$1</f>
        <v>6.089736406977571</v>
      </c>
      <c r="JJ110" s="11">
        <f ca="1">('Cumulative data'!JJ110/VLOOKUP(JJ$4,'Country populations'!$G$4:$J1104,4,FALSE))*$B$1</f>
        <v>12.628942015558442</v>
      </c>
      <c r="JK110" s="11">
        <f ca="1">('Cumulative data'!JK110/VLOOKUP(JK$4,'Country populations'!$G$4:$J1104,4,FALSE))*$B$1</f>
        <v>4.1138163698156367</v>
      </c>
      <c r="JL110" s="11">
        <f ca="1">('Cumulative data'!JL110/VLOOKUP(JL$4,'Country populations'!$G$4:$J1104,4,FALSE))*$B$1</f>
        <v>1.9392129823447337</v>
      </c>
      <c r="JM110" s="11">
        <f ca="1">('Cumulative data'!JM110/VLOOKUP(JM$4,'Country populations'!$G$4:$J1104,4,FALSE))*$B$1</f>
        <v>21.107558842974086</v>
      </c>
      <c r="JN110" s="11">
        <f ca="1">('Cumulative data'!JN110/VLOOKUP(JN$4,'Country populations'!$G$4:$J1104,4,FALSE))*$B$1</f>
        <v>0.46832232658785267</v>
      </c>
      <c r="JO110" s="11">
        <f ca="1">('Cumulative data'!JO110/VLOOKUP(JO$4,'Country populations'!$G$4:$J1104,4,FALSE))*$B$1</f>
        <v>0.74560464728985754</v>
      </c>
      <c r="JP110" s="11">
        <f ca="1">('Cumulative data'!JP110/VLOOKUP(JP$4,'Country populations'!$G$4:$J1104,4,FALSE))*$B$1</f>
        <v>26.455891775199959</v>
      </c>
      <c r="JQ110" s="11">
        <f ca="1">('Cumulative data'!JQ110/VLOOKUP(JQ$4,'Country populations'!$G$4:$J1104,4,FALSE))*$B$1</f>
        <v>1.1835282456412874</v>
      </c>
      <c r="JR110" s="11">
        <f ca="1">('Cumulative data'!JR110/VLOOKUP(JR$4,'Country populations'!$G$4:$J1104,4,FALSE))*$B$1</f>
        <v>0.11951286913080891</v>
      </c>
      <c r="JS110" s="11">
        <f ca="1">('Cumulative data'!JS110/VLOOKUP(JS$4,'Country populations'!$G$4:$J1104,4,FALSE))*$B$1</f>
        <v>4.7245678201586507</v>
      </c>
      <c r="JT110" s="11">
        <f ca="1">('Cumulative data'!JT110/VLOOKUP(JT$4,'Country populations'!$G$4:$J1104,4,FALSE))*$B$1</f>
        <v>1.8663552756575637</v>
      </c>
      <c r="JU110" s="11">
        <f ca="1">('Cumulative data'!JU110/VLOOKUP(JU$4,'Country populations'!$G$4:$J1104,4,FALSE))*$B$1</f>
        <v>11.582487887918093</v>
      </c>
      <c r="JV110" s="11">
        <f ca="1">('Cumulative data'!JV110/VLOOKUP(JV$4,'Country populations'!$G$4:$J1104,4,FALSE))*$B$1</f>
        <v>8.8161037890512084</v>
      </c>
      <c r="JW110" s="11">
        <f ca="1">('Cumulative data'!JW110/VLOOKUP(JW$4,'Country populations'!$G$4:$J1104,4,FALSE))*$B$1</f>
        <v>0.23680943658644954</v>
      </c>
      <c r="JX110" s="11">
        <f ca="1">('Cumulative data'!JX110/VLOOKUP(JX$4,'Country populations'!$G$4:$J1104,4,FALSE))*$B$1</f>
        <v>15.729645838285258</v>
      </c>
      <c r="JY110" s="11">
        <f ca="1">('Cumulative data'!JY110/VLOOKUP(JY$4,'Country populations'!$G$4:$J1104,4,FALSE))*$B$1</f>
        <v>0.78329666852177426</v>
      </c>
      <c r="JZ110" s="11">
        <f ca="1">('Cumulative data'!JZ110/VLOOKUP(JZ$4,'Country populations'!$G$4:$J1104,4,FALSE))*$B$1</f>
        <v>18.239591433151897</v>
      </c>
      <c r="KA110" s="11">
        <f ca="1">('Cumulative data'!KA110/VLOOKUP(KA$4,'Country populations'!$G$4:$J1104,4,FALSE))*$B$1</f>
        <v>0.45204782183770703</v>
      </c>
      <c r="KB110" s="11">
        <f ca="1">('Cumulative data'!KB110/VLOOKUP(KB$4,'Country populations'!$G$4:$J1104,4,FALSE))*$B$1</f>
        <v>0.36632431827502276</v>
      </c>
      <c r="KC110" s="11">
        <f ca="1">('Cumulative data'!KC110/VLOOKUP(KC$4,'Country populations'!$G$4:$J1104,4,FALSE))*$B$1</f>
        <v>1.8540400769303029</v>
      </c>
      <c r="KD110" s="11">
        <f ca="1">('Cumulative data'!KD110/VLOOKUP(KD$4,'Country populations'!$G$4:$J1104,4,FALSE))*$B$1</f>
        <v>2.876816900250097</v>
      </c>
      <c r="KE110" s="11">
        <f ca="1">('Cumulative data'!KE110/VLOOKUP(KE$4,'Country populations'!$G$4:$J1104,4,FALSE))*$B$1</f>
        <v>0.53945273444866304</v>
      </c>
      <c r="KF110" s="11">
        <f ca="1">('Cumulative data'!KF110/VLOOKUP(KF$4,'Country populations'!$G$4:$J1104,4,FALSE))*$B$1</f>
        <v>4.6053469517280492</v>
      </c>
      <c r="KG110" s="11" t="e">
        <f ca="1">('Cumulative data'!KG110/VLOOKUP(KG$4,'Country populations'!$G$4:$J1104,4,FALSE))*$B$1</f>
        <v>#N/A</v>
      </c>
      <c r="KH110" s="11">
        <f ca="1">('Cumulative data'!KH110/VLOOKUP(KH$4,'Country populations'!$G$4:$J1104,4,FALSE))*$B$1</f>
        <v>14.080295785601821</v>
      </c>
      <c r="KI110" s="11">
        <f ca="1">('Cumulative data'!KI110/VLOOKUP(KI$4,'Country populations'!$G$4:$J1104,4,FALSE))*$B$1</f>
        <v>375.33165081214003</v>
      </c>
      <c r="KJ110" s="11">
        <f ca="1">('Cumulative data'!KJ110/VLOOKUP(KJ$4,'Country populations'!$G$4:$J1104,4,FALSE))*$B$1</f>
        <v>2.6508295505995645</v>
      </c>
      <c r="KK110" s="11">
        <f ca="1">('Cumulative data'!KK110/VLOOKUP(KK$4,'Country populations'!$G$4:$J1104,4,FALSE))*$B$1</f>
        <v>2.9302131642170575</v>
      </c>
      <c r="KL110" s="11">
        <f ca="1">('Cumulative data'!KL110/VLOOKUP(KL$4,'Country populations'!$G$4:$J1104,4,FALSE))*$B$1</f>
        <v>0.25745869919957698</v>
      </c>
      <c r="KM110" s="11">
        <f ca="1">('Cumulative data'!KM110/VLOOKUP(KM$4,'Country populations'!$G$4:$J1104,4,FALSE))*$B$1</f>
        <v>0.22745990782187234</v>
      </c>
      <c r="KN110" s="11">
        <f ca="1">('Cumulative data'!KN110/VLOOKUP(KN$4,'Country populations'!$G$4:$J1104,4,FALSE))*$B$1</f>
        <v>0.58891497127861681</v>
      </c>
      <c r="KO110" s="11">
        <f ca="1">('Cumulative data'!KO110/VLOOKUP(KO$4,'Country populations'!$G$4:$J1104,4,FALSE))*$B$1</f>
        <v>0.53704281751499883</v>
      </c>
      <c r="KP110" s="11">
        <f ca="1">('Cumulative data'!KP110/VLOOKUP(KP$4,'Country populations'!$G$4:$J1104,4,FALSE))*$B$1</f>
        <v>2.3030019342337495</v>
      </c>
      <c r="KQ110" s="11">
        <f ca="1">('Cumulative data'!KQ110/VLOOKUP(KQ$4,'Country populations'!$G$4:$J1104,4,FALSE))*$B$1</f>
        <v>1.3395028282167036</v>
      </c>
      <c r="KR110" s="11">
        <f ca="1">('Cumulative data'!KR110/VLOOKUP(KR$4,'Country populations'!$G$4:$J1104,4,FALSE))*$B$1</f>
        <v>7.99221627632219</v>
      </c>
      <c r="KS110" s="11">
        <f ca="1">('Cumulative data'!KS110/VLOOKUP(KS$4,'Country populations'!$G$4:$J1104,4,FALSE))*$B$1</f>
        <v>0.76637854409841766</v>
      </c>
      <c r="KT110" s="11">
        <f ca="1">('Cumulative data'!KT110/VLOOKUP(KT$4,'Country populations'!$G$4:$J1104,4,FALSE))*$B$1</f>
        <v>2.6250407890953382</v>
      </c>
      <c r="KU110" s="11">
        <f ca="1">('Cumulative data'!KU110/VLOOKUP(KU$4,'Country populations'!$G$4:$J1104,4,FALSE))*$B$1</f>
        <v>2.3986918905110235</v>
      </c>
      <c r="KV110" s="11">
        <f ca="1">('Cumulative data'!KV110/VLOOKUP(KV$4,'Country populations'!$G$4:$J1104,4,FALSE))*$B$1</f>
        <v>0.68606330992223963</v>
      </c>
      <c r="KW110" s="11">
        <f ca="1">('Cumulative data'!KW110/VLOOKUP(KW$4,'Country populations'!$G$4:$J1104,4,FALSE))*$B$1</f>
        <v>0.25192327676606091</v>
      </c>
      <c r="KX110" s="11">
        <f ca="1">('Cumulative data'!KX110/VLOOKUP(KX$4,'Country populations'!$G$4:$J1104,4,FALSE))*$B$1</f>
        <v>6.7944168012338659</v>
      </c>
      <c r="KY110" s="11">
        <f ca="1">('Cumulative data'!KY110/VLOOKUP(KY$4,'Country populations'!$G$4:$J1104,4,FALSE))*$B$1</f>
        <v>4.1391285271842442</v>
      </c>
      <c r="KZ110" s="11">
        <f ca="1">('Cumulative data'!KZ110/VLOOKUP(KZ$4,'Country populations'!$G$4:$J1104,4,FALSE))*$B$1</f>
        <v>4.8510818060385458E-2</v>
      </c>
      <c r="LA110" s="11">
        <f ca="1">('Cumulative data'!LA110/VLOOKUP(LA$4,'Country populations'!$G$4:$J1104,4,FALSE))*$B$1</f>
        <v>1060.7578525546585</v>
      </c>
      <c r="LB110" s="11">
        <f ca="1">('Cumulative data'!LB110/VLOOKUP(LB$4,'Country populations'!$G$4:$J1104,4,FALSE))*$B$1</f>
        <v>2.0242874002279345</v>
      </c>
      <c r="LC110" s="11">
        <f ca="1">('Cumulative data'!LC110/VLOOKUP(LC$4,'Country populations'!$G$4:$J1104,4,FALSE))*$B$1</f>
        <v>0</v>
      </c>
      <c r="LD110" s="11">
        <f ca="1">('Cumulative data'!LD110/VLOOKUP(LD$4,'Country populations'!$G$4:$J1104,4,FALSE))*$B$1</f>
        <v>7.0767679928791987</v>
      </c>
      <c r="LE110" s="11">
        <f ca="1">('Cumulative data'!LE110/VLOOKUP(LE$4,'Country populations'!$G$4:$J1104,4,FALSE))*$B$1</f>
        <v>0.75203519524713758</v>
      </c>
      <c r="LF110" s="11">
        <f ca="1">('Cumulative data'!LF110/VLOOKUP(LF$4,'Country populations'!$G$4:$J1104,4,FALSE))*$B$1</f>
        <v>0.1194462709770048</v>
      </c>
      <c r="LG110" s="11">
        <f ca="1">('Cumulative data'!LG110/VLOOKUP(LG$4,'Country populations'!$G$4:$J1104,4,FALSE))*$B$1</f>
        <v>0.39204801176771314</v>
      </c>
      <c r="LH110" s="11">
        <f ca="1">('Cumulative data'!LH110/VLOOKUP(LH$4,'Country populations'!$G$4:$J1104,4,FALSE))*$B$1</f>
        <v>4.7765984886842379</v>
      </c>
      <c r="LI110" s="11">
        <f ca="1">('Cumulative data'!LI110/VLOOKUP(LI$4,'Country populations'!$G$4:$J1104,4,FALSE))*$B$1</f>
        <v>0</v>
      </c>
      <c r="LJ110" s="11">
        <f ca="1">('Cumulative data'!LJ110/VLOOKUP(LJ$4,'Country populations'!$G$4:$J1104,4,FALSE))*$B$1</f>
        <v>0.22331047869682794</v>
      </c>
      <c r="LK110" s="11">
        <f ca="1">('Cumulative data'!LK110/VLOOKUP(LK$4,'Country populations'!$G$4:$J1104,4,FALSE))*$B$1</f>
        <v>23.520556966788973</v>
      </c>
      <c r="LL110" s="11">
        <f ca="1">('Cumulative data'!LL110/VLOOKUP(LL$4,'Country populations'!$G$4:$J1104,4,FALSE))*$B$1</f>
        <v>0.32690040045299051</v>
      </c>
      <c r="LM110" s="11">
        <f ca="1">('Cumulative data'!LM110/VLOOKUP(LM$4,'Country populations'!$G$4:$J1104,4,FALSE))*$B$1</f>
        <v>95.553573703656525</v>
      </c>
      <c r="LN110" s="11">
        <f ca="1">('Cumulative data'!LN110/VLOOKUP(LN$4,'Country populations'!$G$4:$J1104,4,FALSE))*$B$1</f>
        <v>37.453183520599254</v>
      </c>
      <c r="LO110" s="11">
        <f ca="1">('Cumulative data'!LO110/VLOOKUP(LO$4,'Country populations'!$G$4:$J1104,4,FALSE))*$B$1</f>
        <v>0.16737553304457953</v>
      </c>
      <c r="LP110" s="11">
        <f ca="1">('Cumulative data'!LP110/VLOOKUP(LP$4,'Country populations'!$G$4:$J1104,4,FALSE))*$B$1</f>
        <v>0.31650084542650825</v>
      </c>
      <c r="LQ110" s="11">
        <f ca="1">('Cumulative data'!LQ110/VLOOKUP(LQ$4,'Country populations'!$G$4:$J1104,4,FALSE))*$B$1</f>
        <v>0</v>
      </c>
      <c r="LR110" s="11">
        <f ca="1">('Cumulative data'!LR110/VLOOKUP(LR$4,'Country populations'!$G$4:$J1104,4,FALSE))*$B$1</f>
        <v>0.27908689688693639</v>
      </c>
      <c r="LS110" s="11">
        <f ca="1">('Cumulative data'!LS110/VLOOKUP(LS$4,'Country populations'!$G$4:$J1104,4,FALSE))*$B$1</f>
        <v>0.98141893549694148</v>
      </c>
      <c r="LT110" s="11">
        <f ca="1">('Cumulative data'!LT110/VLOOKUP(LT$4,'Country populations'!$G$4:$J1104,4,FALSE))*$B$1</f>
        <v>0.92504071335439653</v>
      </c>
      <c r="LU110" s="11">
        <f ca="1">('Cumulative data'!LU110/VLOOKUP(LU$4,'Country populations'!$G$4:$J1104,4,FALSE))*$B$1</f>
        <v>0.49380682296837752</v>
      </c>
      <c r="LV110" s="11">
        <f ca="1">('Cumulative data'!LV110/VLOOKUP(LV$4,'Country populations'!$G$4:$J1104,4,FALSE))*$B$1</f>
        <v>2.2858031054920991</v>
      </c>
      <c r="LW110" s="11">
        <f ca="1">('Cumulative data'!LW110/VLOOKUP(LW$4,'Country populations'!$G$4:$J1104,4,FALSE))*$B$1</f>
        <v>29.623836523820525</v>
      </c>
      <c r="LX110" s="11">
        <f ca="1">('Cumulative data'!LX110/VLOOKUP(LX$4,'Country populations'!$G$4:$J1104,4,FALSE))*$B$1</f>
        <v>0</v>
      </c>
      <c r="LY110" s="11">
        <f ca="1">('Cumulative data'!LY110/VLOOKUP(LY$4,'Country populations'!$G$4:$J1104,4,FALSE))*$B$1</f>
        <v>118.72606927666142</v>
      </c>
      <c r="LZ110" s="11">
        <f ca="1">('Cumulative data'!LZ110/VLOOKUP(LZ$4,'Country populations'!$G$4:$J1104,4,FALSE))*$B$1</f>
        <v>0</v>
      </c>
      <c r="MA110" s="11">
        <f ca="1">('Cumulative data'!MA110/VLOOKUP(MA$4,'Country populations'!$G$4:$J1104,4,FALSE))*$B$1</f>
        <v>5.7163640209190349</v>
      </c>
      <c r="MB110" s="11">
        <f ca="1">('Cumulative data'!MB110/VLOOKUP(MB$4,'Country populations'!$G$4:$J1104,4,FALSE))*$B$1</f>
        <v>0</v>
      </c>
      <c r="MC110" s="11">
        <f ca="1">('Cumulative data'!MC110/VLOOKUP(MC$4,'Country populations'!$G$4:$J1104,4,FALSE))*$B$1</f>
        <v>1.3508215189920438</v>
      </c>
      <c r="MD110" s="11">
        <f ca="1">('Cumulative data'!MD110/VLOOKUP(MD$4,'Country populations'!$G$4:$J1104,4,FALSE))*$B$1</f>
        <v>50.963204566303126</v>
      </c>
      <c r="ME110" s="11">
        <f ca="1">('Cumulative data'!ME110/VLOOKUP(ME$4,'Country populations'!$G$4:$J1104,4,FALSE))*$B$1</f>
        <v>0</v>
      </c>
      <c r="MF110" s="11">
        <f ca="1">('Cumulative data'!MF110/VLOOKUP(MF$4,'Country populations'!$G$4:$J1104,4,FALSE))*$B$1</f>
        <v>2.6095220083737301E-2</v>
      </c>
      <c r="MG110" s="11">
        <f ca="1">('Cumulative data'!MG110/VLOOKUP(MG$4,'Country populations'!$G$4:$J1104,4,FALSE))*$B$1</f>
        <v>26.221254949261873</v>
      </c>
      <c r="MH110" s="11">
        <f ca="1">('Cumulative data'!MH110/VLOOKUP(MH$4,'Country populations'!$G$4:$J1104,4,FALSE))*$B$1</f>
        <v>0.36237411576186079</v>
      </c>
      <c r="MI110" s="11">
        <f ca="1">('Cumulative data'!MI110/VLOOKUP(MI$4,'Country populations'!$G$4:$J1104,4,FALSE))*$B$1</f>
        <v>0.44929119820571067</v>
      </c>
      <c r="MJ110" s="11">
        <f ca="1">('Cumulative data'!MJ110/VLOOKUP(MJ$4,'Country populations'!$G$4:$J1104,4,FALSE))*$B$1</f>
        <v>0.90611030044442897</v>
      </c>
      <c r="MK110" s="11">
        <f ca="1">('Cumulative data'!MK110/VLOOKUP(MK$4,'Country populations'!$G$4:$J1104,4,FALSE))*$B$1</f>
        <v>7.3516176150198245E-2</v>
      </c>
      <c r="ML110" s="11">
        <f ca="1">('Cumulative data'!ML110/VLOOKUP(ML$4,'Country populations'!$G$4:$J1104,4,FALSE))*$B$1</f>
        <v>13.919289002717742</v>
      </c>
      <c r="MM110" s="11">
        <f ca="1">('Cumulative data'!MM110/VLOOKUP(MM$4,'Country populations'!$G$4:$J1104,4,FALSE))*$B$1</f>
        <v>0.12583983144006258</v>
      </c>
      <c r="MN110" s="11">
        <f ca="1">('Cumulative data'!MN110/VLOOKUP(MN$4,'Country populations'!$G$4:$J1104,4,FALSE))*$B$1</f>
        <v>1.1863153775933102</v>
      </c>
      <c r="MO110" s="11">
        <f ca="1">('Cumulative data'!MO110/VLOOKUP(MO$4,'Country populations'!$G$4:$J1104,4,FALSE))*$B$1</f>
        <v>64.233295328633602</v>
      </c>
      <c r="MP110" s="11">
        <f ca="1">('Cumulative data'!MP110/VLOOKUP(MP$4,'Country populations'!$G$4:$J1104,4,FALSE))*$B$1</f>
        <v>0</v>
      </c>
      <c r="MQ110" s="11">
        <f ca="1">('Cumulative data'!MQ110/VLOOKUP(MQ$4,'Country populations'!$G$4:$J1104,4,FALSE))*$B$1</f>
        <v>0</v>
      </c>
      <c r="MR110" s="11">
        <f ca="1">('Cumulative data'!MR110/VLOOKUP(MR$4,'Country populations'!$G$4:$J1104,4,FALSE))*$B$1</f>
        <v>15.216068167985393</v>
      </c>
      <c r="MS110" s="11">
        <f ca="1">('Cumulative data'!MS110/VLOOKUP(MS$4,'Country populations'!$G$4:$J1104,4,FALSE))*$B$1</f>
        <v>5.022247468130199E-2</v>
      </c>
      <c r="MT110" s="11">
        <f ca="1">('Cumulative data'!MT110/VLOOKUP(MT$4,'Country populations'!$G$4:$J1104,4,FALSE))*$B$1</f>
        <v>209.87827060305023</v>
      </c>
      <c r="MU110" s="11">
        <f ca="1">('Cumulative data'!MU110/VLOOKUP(MU$4,'Country populations'!$G$4:$J1104,4,FALSE))*$B$1</f>
        <v>9.5764343104488479</v>
      </c>
      <c r="MV110" s="11">
        <f ca="1">('Cumulative data'!MV110/VLOOKUP(MV$4,'Country populations'!$G$4:$J1104,4,FALSE))*$B$1</f>
        <v>20.34339653348523</v>
      </c>
      <c r="MW110" s="11">
        <f ca="1">('Cumulative data'!MW110/VLOOKUP(MW$4,'Country populations'!$G$4:$J1104,4,FALSE))*$B$1</f>
        <v>7.6281626680261745</v>
      </c>
      <c r="MX110" s="11">
        <f ca="1">('Cumulative data'!MX110/VLOOKUP(MX$4,'Country populations'!$G$4:$J1104,4,FALSE))*$B$1</f>
        <v>0.10879051277102708</v>
      </c>
      <c r="MY110" s="11">
        <f ca="1">('Cumulative data'!MY110/VLOOKUP(MY$4,'Country populations'!$G$4:$J1104,4,FALSE))*$B$1</f>
        <v>0</v>
      </c>
      <c r="MZ110" s="11">
        <f ca="1">('Cumulative data'!MZ110/VLOOKUP(MZ$4,'Country populations'!$G$4:$J1104,4,FALSE))*$B$1</f>
        <v>0</v>
      </c>
      <c r="NA110" s="11">
        <f ca="1">('Cumulative data'!NA110/VLOOKUP(NA$4,'Country populations'!$G$4:$J1104,4,FALSE))*$B$1</f>
        <v>0.26309943588849954</v>
      </c>
      <c r="NB110" s="11">
        <f ca="1">('Cumulative data'!NB110/VLOOKUP(NB$4,'Country populations'!$G$4:$J1104,4,FALSE))*$B$1</f>
        <v>8.2486485826594597E-2</v>
      </c>
      <c r="NC110" s="11">
        <f ca="1">('Cumulative data'!NC110/VLOOKUP(NC$4,'Country populations'!$G$4:$J1104,4,FALSE))*$B$1</f>
        <v>0</v>
      </c>
      <c r="ND110" s="11">
        <f ca="1">('Cumulative data'!ND110/VLOOKUP(ND$4,'Country populations'!$G$4:$J1104,4,FALSE))*$B$1</f>
        <v>0.14553314393649983</v>
      </c>
      <c r="NE110" s="11">
        <f ca="1">('Cumulative data'!NE110/VLOOKUP(NE$4,'Country populations'!$G$4:$J1104,4,FALSE))*$B$1</f>
        <v>9.1221589121588328E-2</v>
      </c>
      <c r="NF110" s="11">
        <f ca="1">('Cumulative data'!NF110/VLOOKUP(NF$4,'Country populations'!$G$4:$J1104,4,FALSE))*$B$1</f>
        <v>0</v>
      </c>
      <c r="NG110" s="11">
        <f ca="1">('Cumulative data'!NG110/VLOOKUP(NG$4,'Country populations'!$G$4:$J1104,4,FALSE))*$B$1</f>
        <v>0.11428142383454518</v>
      </c>
      <c r="NH110" s="11">
        <f ca="1">('Cumulative data'!NH110/VLOOKUP(NH$4,'Country populations'!$G$4:$J1104,4,FALSE))*$B$1</f>
        <v>0</v>
      </c>
      <c r="NI110" s="11">
        <f ca="1">('Cumulative data'!NI110/VLOOKUP(NI$4,'Country populations'!$G$4:$J1104,4,FALSE))*$B$1</f>
        <v>20.423168041826646</v>
      </c>
      <c r="NJ110" s="11">
        <f ca="1">('Cumulative data'!NJ110/VLOOKUP(NJ$4,'Country populations'!$G$4:$J1104,4,FALSE))*$B$1</f>
        <v>0</v>
      </c>
      <c r="NK110" s="11">
        <f ca="1">('Cumulative data'!NK110/VLOOKUP(NK$4,'Country populations'!$G$4:$J1104,4,FALSE))*$B$1</f>
        <v>0</v>
      </c>
      <c r="NL110" s="11">
        <f ca="1">('Cumulative data'!NL110/VLOOKUP(NL$4,'Country populations'!$G$4:$J1104,4,FALSE))*$B$1</f>
        <v>6.0852665109406401E-2</v>
      </c>
      <c r="NM110" s="11">
        <f ca="1">('Cumulative data'!NM110/VLOOKUP(NM$4,'Country populations'!$G$4:$J1104,4,FALSE))*$B$1</f>
        <v>0</v>
      </c>
      <c r="NN110" s="11">
        <f ca="1">('Cumulative data'!NN110/VLOOKUP(NN$4,'Country populations'!$G$4:$J1104,4,FALSE))*$B$1</f>
        <v>5.0299154219721798</v>
      </c>
      <c r="NO110" s="11">
        <f ca="1">('Cumulative data'!NO110/VLOOKUP(NO$4,'Country populations'!$G$4:$J1104,4,FALSE))*$B$1</f>
        <v>0</v>
      </c>
      <c r="NP110" s="11">
        <f ca="1">('Cumulative data'!NP110/VLOOKUP(NP$4,'Country populations'!$G$4:$J1104,4,FALSE))*$B$1</f>
        <v>0.20184449536756793</v>
      </c>
      <c r="NQ110" s="11">
        <f ca="1">('Cumulative data'!NQ110/VLOOKUP(NQ$4,'Country populations'!$G$4:$J1104,4,FALSE))*$B$1</f>
        <v>0</v>
      </c>
      <c r="NR110" s="11">
        <f ca="1">('Cumulative data'!NR110/VLOOKUP(NR$4,'Country populations'!$G$4:$J1104,4,FALSE))*$B$1</f>
        <v>0</v>
      </c>
      <c r="NS110" s="11">
        <f ca="1">('Cumulative data'!NS110/VLOOKUP(NS$4,'Country populations'!$G$4:$J1104,4,FALSE))*$B$1</f>
        <v>0.10454807656369292</v>
      </c>
      <c r="NT110" s="11">
        <f ca="1">('Cumulative data'!NT110/VLOOKUP(NT$4,'Country populations'!$G$4:$J1104,4,FALSE))*$B$1</f>
        <v>0</v>
      </c>
      <c r="NU110" s="11">
        <f ca="1">('Cumulative data'!NU110/VLOOKUP(NU$4,'Country populations'!$G$4:$J1104,4,FALSE))*$B$1</f>
        <v>0</v>
      </c>
      <c r="NV110" s="11">
        <f ca="1">('Cumulative data'!NV110/VLOOKUP(NV$4,'Country populations'!$G$4:$J1104,4,FALSE))*$B$1</f>
        <v>0</v>
      </c>
      <c r="NW110" s="11">
        <f ca="1">('Cumulative data'!NW110/VLOOKUP(NW$4,'Country populations'!$G$4:$J1104,4,FALSE))*$B$1</f>
        <v>0</v>
      </c>
      <c r="NX110" s="11">
        <f ca="1">('Cumulative data'!NX110/VLOOKUP(NX$4,'Country populations'!$G$4:$J1104,4,FALSE))*$B$1</f>
        <v>6.0938452163315056</v>
      </c>
      <c r="NY110" s="11">
        <f ca="1">('Cumulative data'!NY110/VLOOKUP(NY$4,'Country populations'!$G$4:$J1104,4,FALSE))*$B$1</f>
        <v>0</v>
      </c>
      <c r="NZ110" s="11">
        <f ca="1">('Cumulative data'!NZ110/VLOOKUP(NZ$4,'Country populations'!$G$4:$J1104,4,FALSE))*$B$1</f>
        <v>0</v>
      </c>
      <c r="OA110" s="11">
        <f ca="1">('Cumulative data'!OA110/VLOOKUP(OA$4,'Country populations'!$G$4:$J1104,4,FALSE))*$B$1</f>
        <v>0.4252378674320948</v>
      </c>
      <c r="OB110" s="11">
        <f ca="1">('Cumulative data'!OB110/VLOOKUP(OB$4,'Country populations'!$G$4:$J1104,4,FALSE))*$B$1</f>
        <v>34.748162690897722</v>
      </c>
      <c r="OC110" s="11">
        <f ca="1">('Cumulative data'!OC110/VLOOKUP(OC$4,'Country populations'!$G$4:$J1104,4,FALSE))*$B$1</f>
        <v>0.15095355853390283</v>
      </c>
      <c r="OD110" s="11">
        <f ca="1">('Cumulative data'!OD110/VLOOKUP(OD$4,'Country populations'!$G$4:$J1104,4,FALSE))*$B$1</f>
        <v>0</v>
      </c>
      <c r="OE110" s="11">
        <f ca="1">('Cumulative data'!OE110/VLOOKUP(OE$4,'Country populations'!$G$4:$J1104,4,FALSE))*$B$1</f>
        <v>1.7985999697835204</v>
      </c>
      <c r="OF110" s="11">
        <f ca="1">('Cumulative data'!OF110/VLOOKUP(OF$4,'Country populations'!$G$4:$J1104,4,FALSE))*$B$1</f>
        <v>0</v>
      </c>
      <c r="OG110" s="11">
        <f ca="1">('Cumulative data'!OG110/VLOOKUP(OG$4,'Country populations'!$G$4:$J1104,4,FALSE))*$B$1</f>
        <v>0</v>
      </c>
      <c r="OH110" s="11">
        <f ca="1">('Cumulative data'!OH110/VLOOKUP(OH$4,'Country populations'!$G$4:$J1104,4,FALSE))*$B$1</f>
        <v>0</v>
      </c>
      <c r="OI110" s="11">
        <f ca="1">('Cumulative data'!OI110/VLOOKUP(OI$4,'Country populations'!$G$4:$J1104,4,FALSE))*$B$1</f>
        <v>0</v>
      </c>
      <c r="OJ110" s="11">
        <f ca="1">('Cumulative data'!OJ110/VLOOKUP(OJ$4,'Country populations'!$G$4:$J1104,4,FALSE))*$B$1</f>
        <v>0</v>
      </c>
      <c r="OK110" s="11">
        <f ca="1">('Cumulative data'!OK110/VLOOKUP(OK$4,'Country populations'!$G$4:$J1104,4,FALSE))*$B$1</f>
        <v>0</v>
      </c>
      <c r="OL110" s="11">
        <f ca="1">('Cumulative data'!OL110/VLOOKUP(OL$4,'Country populations'!$G$4:$J1104,4,FALSE))*$B$1</f>
        <v>1.7046403720207146</v>
      </c>
      <c r="OM110" s="11">
        <f ca="1">('Cumulative data'!OM110/VLOOKUP(OM$4,'Country populations'!$G$4:$J1104,4,FALSE))*$B$1</f>
        <v>25.827780360555813</v>
      </c>
      <c r="ON110" s="11">
        <f ca="1">('Cumulative data'!ON110/VLOOKUP(ON$4,'Country populations'!$G$4:$J1104,4,FALSE))*$B$1</f>
        <v>0.41379356004806628</v>
      </c>
      <c r="OO110" s="11">
        <f ca="1">('Cumulative data'!OO110/VLOOKUP(OO$4,'Country populations'!$G$4:$J1104,4,FALSE))*$B$1</f>
        <v>0</v>
      </c>
      <c r="OP110" s="11">
        <f ca="1">('Cumulative data'!OP110/VLOOKUP(OP$4,'Country populations'!$G$4:$J1104,4,FALSE))*$B$1</f>
        <v>0.21506948895188036</v>
      </c>
      <c r="OQ110" s="11">
        <f ca="1">('Cumulative data'!OQ110/VLOOKUP(OQ$4,'Country populations'!$G$4:$J1104,4,FALSE))*$B$1</f>
        <v>0</v>
      </c>
      <c r="OR110" s="11">
        <f ca="1">('Cumulative data'!OR110/VLOOKUP(OR$4,'Country populations'!$G$4:$J1104,4,FALSE))*$B$1</f>
        <v>0</v>
      </c>
      <c r="OS110" s="11">
        <f ca="1">('Cumulative data'!OS110/VLOOKUP(OS$4,'Country populations'!$G$4:$J1104,4,FALSE))*$B$1</f>
        <v>0</v>
      </c>
      <c r="OT110" s="11">
        <f ca="1">('Cumulative data'!OT110/VLOOKUP(OT$4,'Country populations'!$G$4:$J1104,4,FALSE))*$B$1</f>
        <v>0</v>
      </c>
      <c r="OU110" s="11">
        <f ca="1">('Cumulative data'!OU110/VLOOKUP(OU$4,'Country populations'!$G$4:$J1104,4,FALSE))*$B$1</f>
        <v>0</v>
      </c>
      <c r="OV110" s="11">
        <f ca="1">('Cumulative data'!OV110/VLOOKUP(OV$4,'Country populations'!$G$4:$J1104,4,FALSE))*$B$1</f>
        <v>0</v>
      </c>
      <c r="OW110" s="11">
        <f ca="1">('Cumulative data'!OW110/VLOOKUP(OW$4,'Country populations'!$G$4:$J1104,4,FALSE))*$B$1</f>
        <v>0</v>
      </c>
      <c r="OX110" s="11">
        <f ca="1">('Cumulative data'!OX110/VLOOKUP(OX$4,'Country populations'!$G$4:$J1104,4,FALSE))*$B$1</f>
        <v>0</v>
      </c>
      <c r="OY110" s="11">
        <f ca="1">('Cumulative data'!OY110/VLOOKUP(OY$4,'Country populations'!$G$4:$J1104,4,FALSE))*$B$1</f>
        <v>0</v>
      </c>
      <c r="OZ110" s="11">
        <f ca="1">('Cumulative data'!OZ110/VLOOKUP(OZ$4,'Country populations'!$G$4:$J1104,4,FALSE))*$B$1</f>
        <v>0</v>
      </c>
      <c r="PA110" s="11">
        <f ca="1">('Cumulative data'!PA110/VLOOKUP(PA$4,'Country populations'!$G$4:$J1104,4,FALSE))*$B$1</f>
        <v>15.338637856456918</v>
      </c>
    </row>
    <row r="111" spans="1:417">
      <c r="A111" s="8">
        <f>'Cumulative data'!A111</f>
        <v>43936</v>
      </c>
      <c r="B111" s="11">
        <f ca="1">('Cumulative data'!B111/VLOOKUP(B$4,'Country populations'!$G$4:$J1105,4,FALSE))*$B$1</f>
        <v>1841.4233406417443</v>
      </c>
      <c r="C111" s="11">
        <f ca="1">('Cumulative data'!C111/VLOOKUP(C$4,'Country populations'!$G$4:$J1105,4,FALSE))*$B$1</f>
        <v>3690.3390183631054</v>
      </c>
      <c r="D111" s="11">
        <f ca="1">('Cumulative data'!D111/VLOOKUP(D$4,'Country populations'!$G$4:$J1105,4,FALSE))*$B$1</f>
        <v>2687.4476901359976</v>
      </c>
      <c r="E111" s="11">
        <f ca="1">('Cumulative data'!E111/VLOOKUP(E$4,'Country populations'!$G$4:$J1105,4,FALSE))*$B$1</f>
        <v>1522.7738440819419</v>
      </c>
      <c r="F111" s="11">
        <f ca="1">('Cumulative data'!F111/VLOOKUP(F$4,'Country populations'!$G$4:$J1105,4,FALSE))*$B$1</f>
        <v>1586.9920008695794</v>
      </c>
      <c r="G111" s="11">
        <f ca="1">('Cumulative data'!G111/VLOOKUP(G$4,'Country populations'!$G$4:$J1105,4,FALSE))*$B$1</f>
        <v>1386.2665966412987</v>
      </c>
      <c r="H111" s="11">
        <f ca="1">('Cumulative data'!H111/VLOOKUP(H$4,'Country populations'!$G$4:$J1105,4,FALSE))*$B$1</f>
        <v>57.910528197806315</v>
      </c>
      <c r="I111" s="11">
        <f ca="1">('Cumulative data'!I111/VLOOKUP(I$4,'Country populations'!$G$4:$J1105,4,FALSE))*$B$1</f>
        <v>891.46764491063902</v>
      </c>
      <c r="J111" s="11">
        <f ca="1">('Cumulative data'!J111/VLOOKUP(J$4,'Country populations'!$G$4:$J1105,4,FALSE))*$B$1</f>
        <v>772.01470583021739</v>
      </c>
      <c r="K111" s="11">
        <f ca="1">('Cumulative data'!K111/VLOOKUP(K$4,'Country populations'!$G$4:$J1105,4,FALSE))*$B$1</f>
        <v>2685.0760197749432</v>
      </c>
      <c r="L111" s="11">
        <f ca="1">('Cumulative data'!L111/VLOOKUP(L$4,'Country populations'!$G$4:$J1105,4,FALSE))*$B$1</f>
        <v>1600.1869403992664</v>
      </c>
      <c r="M111" s="11">
        <f ca="1">('Cumulative data'!M111/VLOOKUP(M$4,'Country populations'!$G$4:$J1105,4,FALSE))*$B$1</f>
        <v>716.59921291726914</v>
      </c>
      <c r="N111" s="11">
        <f ca="1">('Cumulative data'!N111/VLOOKUP(N$4,'Country populations'!$G$4:$J1105,4,FALSE))*$B$1</f>
        <v>2975.6368218678167</v>
      </c>
      <c r="O111" s="11">
        <f ca="1">('Cumulative data'!O111/VLOOKUP(O$4,'Country populations'!$G$4:$J1105,4,FALSE))*$B$1</f>
        <v>118.84677379771976</v>
      </c>
      <c r="P111" s="11">
        <f ca="1">('Cumulative data'!P111/VLOOKUP(P$4,'Country populations'!$G$4:$J1105,4,FALSE))*$B$1</f>
        <v>144.59915773149126</v>
      </c>
      <c r="Q111" s="11">
        <f ca="1">('Cumulative data'!Q111/VLOOKUP(Q$4,'Country populations'!$G$4:$J1105,4,FALSE))*$B$1</f>
        <v>1711.1406653147924</v>
      </c>
      <c r="R111" s="11">
        <f ca="1">('Cumulative data'!R111/VLOOKUP(R$4,'Country populations'!$G$4:$J1105,4,FALSE))*$B$1</f>
        <v>1580.4316930182981</v>
      </c>
      <c r="S111" s="11">
        <f ca="1">('Cumulative data'!S111/VLOOKUP(S$4,'Country populations'!$G$4:$J1105,4,FALSE))*$B$1</f>
        <v>1391.7096574321583</v>
      </c>
      <c r="T111" s="11">
        <f ca="1">('Cumulative data'!T111/VLOOKUP(T$4,'Country populations'!$G$4:$J1105,4,FALSE))*$B$1</f>
        <v>2324.721393917448</v>
      </c>
      <c r="U111" s="11">
        <f ca="1">('Cumulative data'!U111/VLOOKUP(U$4,'Country populations'!$G$4:$J1105,4,FALSE))*$B$1</f>
        <v>1133.2502250162636</v>
      </c>
      <c r="V111" s="11">
        <f ca="1">('Cumulative data'!V111/VLOOKUP(V$4,'Country populations'!$G$4:$J1105,4,FALSE))*$B$1</f>
        <v>8.2883794604754097</v>
      </c>
      <c r="W111" s="11">
        <f ca="1">('Cumulative data'!W111/VLOOKUP(W$4,'Country populations'!$G$4:$J1105,4,FALSE))*$B$1</f>
        <v>206.57633650998494</v>
      </c>
      <c r="X111" s="11">
        <f ca="1">('Cumulative data'!X111/VLOOKUP(X$4,'Country populations'!$G$4:$J1105,4,FALSE))*$B$1</f>
        <v>312.47871289948398</v>
      </c>
      <c r="Y111" s="11">
        <f ca="1">('Cumulative data'!Y111/VLOOKUP(Y$4,'Country populations'!$G$4:$J1105,4,FALSE))*$B$1</f>
        <v>64.043539233206545</v>
      </c>
      <c r="HB111" s="8">
        <f>'Cumulative data'!HB111</f>
        <v>43936</v>
      </c>
      <c r="HC111" s="11">
        <f ca="1">('Cumulative data'!HC111/VLOOKUP(HC$4,'Country populations'!$G$4:$J1105,4,FALSE))*$B$1</f>
        <v>78.721424847094951</v>
      </c>
      <c r="HD111" s="11">
        <f ca="1">('Cumulative data'!HD111/VLOOKUP(HD$4,'Country populations'!$G$4:$J1105,4,FALSE))*$B$1</f>
        <v>386.18508827214532</v>
      </c>
      <c r="HE111" s="11">
        <f ca="1">('Cumulative data'!HE111/VLOOKUP(HE$4,'Country populations'!$G$4:$J1105,4,FALSE))*$B$1</f>
        <v>348.46779690485045</v>
      </c>
      <c r="HF111" s="11">
        <f ca="1">('Cumulative data'!HF111/VLOOKUP(HF$4,'Country populations'!$G$4:$J1105,4,FALSE))*$B$1</f>
        <v>38.83798978431966</v>
      </c>
      <c r="HG111" s="11">
        <f ca="1">('Cumulative data'!HG111/VLOOKUP(HG$4,'Country populations'!$G$4:$J1105,4,FALSE))*$B$1</f>
        <v>241.00679889235244</v>
      </c>
      <c r="HH111" s="11">
        <f ca="1">('Cumulative data'!HH111/VLOOKUP(HH$4,'Country populations'!$G$4:$J1105,4,FALSE))*$B$1</f>
        <v>178.78974450093429</v>
      </c>
      <c r="HI111" s="11">
        <f ca="1">('Cumulative data'!HI111/VLOOKUP(HI$4,'Country populations'!$G$4:$J1105,4,FALSE))*$B$1</f>
        <v>2.32470279477229</v>
      </c>
      <c r="HJ111" s="11">
        <f ca="1">('Cumulative data'!HJ111/VLOOKUP(HJ$4,'Country populations'!$G$4:$J1105,4,FALSE))*$B$1</f>
        <v>55.754677419187779</v>
      </c>
      <c r="HK111" s="11">
        <f ca="1">('Cumulative data'!HK111/VLOOKUP(HK$4,'Country populations'!$G$4:$J1105,4,FALSE))*$B$1</f>
        <v>16.635232637799991</v>
      </c>
      <c r="HL111" s="11">
        <f ca="1">('Cumulative data'!HL111/VLOOKUP(HL$4,'Country populations'!$G$4:$J1105,4,FALSE))*$B$1</f>
        <v>358.68315222868472</v>
      </c>
      <c r="HM111" s="11">
        <f ca="1">('Cumulative data'!HM111/VLOOKUP(HM$4,'Country populations'!$G$4:$J1105,4,FALSE))*$B$1</f>
        <v>171.87171448542395</v>
      </c>
      <c r="HN111" s="11">
        <f ca="1">('Cumulative data'!HN111/VLOOKUP(HN$4,'Country populations'!$G$4:$J1105,4,FALSE))*$B$1</f>
        <v>23.925500601356728</v>
      </c>
      <c r="HO111" s="11">
        <f ca="1">('Cumulative data'!HO111/VLOOKUP(HO$4,'Country populations'!$G$4:$J1105,4,FALSE))*$B$1</f>
        <v>103.99072495169631</v>
      </c>
      <c r="HP111" s="11">
        <f ca="1">('Cumulative data'!HP111/VLOOKUP(HP$4,'Country populations'!$G$4:$J1105,4,FALSE))*$B$1</f>
        <v>7.2073967800691427</v>
      </c>
      <c r="HQ111" s="11">
        <f ca="1">('Cumulative data'!HQ111/VLOOKUP(HQ$4,'Country populations'!$G$4:$J1105,4,FALSE))*$B$1</f>
        <v>1.1649064929558106</v>
      </c>
      <c r="HR111" s="11">
        <f ca="1">('Cumulative data'!HR111/VLOOKUP(HR$4,'Country populations'!$G$4:$J1105,4,FALSE))*$B$1</f>
        <v>55.606187370098993</v>
      </c>
      <c r="HS111" s="11">
        <f ca="1">('Cumulative data'!HS111/VLOOKUP(HS$4,'Country populations'!$G$4:$J1105,4,FALSE))*$B$1</f>
        <v>42.636347486232012</v>
      </c>
      <c r="HT111" s="11">
        <f ca="1">('Cumulative data'!HT111/VLOOKUP(HT$4,'Country populations'!$G$4:$J1105,4,FALSE))*$B$1</f>
        <v>14.210550212863645</v>
      </c>
      <c r="HU111" s="11">
        <f ca="1">('Cumulative data'!HU111/VLOOKUP(HU$4,'Country populations'!$G$4:$J1105,4,FALSE))*$B$1</f>
        <v>82.222918889318237</v>
      </c>
      <c r="HV111" s="11">
        <f ca="1">('Cumulative data'!HV111/VLOOKUP(HV$4,'Country populations'!$G$4:$J1105,4,FALSE))*$B$1</f>
        <v>102.28462057158588</v>
      </c>
      <c r="HW111" s="11">
        <f ca="1">('Cumulative data'!HW111/VLOOKUP(HW$4,'Country populations'!$G$4:$J1105,4,FALSE))*$B$1</f>
        <v>0.27318753773380222</v>
      </c>
      <c r="HX111" s="11">
        <f ca="1">('Cumulative data'!HX111/VLOOKUP(HX$4,'Country populations'!$G$4:$J1105,4,FALSE))*$B$1</f>
        <v>4.388601238291626</v>
      </c>
      <c r="HY111" s="11">
        <f ca="1">('Cumulative data'!HY111/VLOOKUP(HY$4,'Country populations'!$G$4:$J1105,4,FALSE))*$B$1</f>
        <v>6.9756482545745246</v>
      </c>
      <c r="HZ111" s="11">
        <f ca="1">('Cumulative data'!HZ111/VLOOKUP(HZ$4,'Country populations'!$G$4:$J1105,4,FALSE))*$B$1</f>
        <v>0.94088656404340487</v>
      </c>
      <c r="IA111" s="11">
        <f ca="1">('Cumulative data'!IA111/VLOOKUP(IA$4,'Country populations'!$G$4:$J1105,4,FALSE))*$B$1</f>
        <v>4.8126697087272898</v>
      </c>
      <c r="IB111" s="11">
        <f ca="1">('Cumulative data'!IB111/VLOOKUP(IB$4,'Country populations'!$G$4:$J1105,4,FALSE))*$B$1</f>
        <v>20.1212261365092</v>
      </c>
      <c r="IC111" s="11">
        <f ca="1">('Cumulative data'!IC111/VLOOKUP(IC$4,'Country populations'!$G$4:$J1105,4,FALSE))*$B$1</f>
        <v>6.9491041534636988</v>
      </c>
      <c r="ID111" s="11">
        <f ca="1">('Cumulative data'!ID111/VLOOKUP(ID$4,'Country populations'!$G$4:$J1105,4,FALSE))*$B$1</f>
        <v>17.881572218524038</v>
      </c>
      <c r="IE111" s="11">
        <f ca="1">('Cumulative data'!IE111/VLOOKUP(IE$4,'Country populations'!$G$4:$J1105,4,FALSE))*$B$1</f>
        <v>23.426366135287818</v>
      </c>
      <c r="IF111" s="11">
        <f ca="1">('Cumulative data'!IF111/VLOOKUP(IF$4,'Country populations'!$G$4:$J1105,4,FALSE))*$B$1</f>
        <v>51.621118942136519</v>
      </c>
      <c r="IG111" s="11">
        <f ca="1">('Cumulative data'!IG111/VLOOKUP(IG$4,'Country populations'!$G$4:$J1105,4,FALSE))*$B$1</f>
        <v>2.3921680261958871</v>
      </c>
      <c r="IH111" s="11">
        <f ca="1">('Cumulative data'!IH111/VLOOKUP(IH$4,'Country populations'!$G$4:$J1105,4,FALSE))*$B$1</f>
        <v>15.034108750953173</v>
      </c>
      <c r="II111" s="11">
        <f ca="1">('Cumulative data'!II111/VLOOKUP(II$4,'Country populations'!$G$4:$J1105,4,FALSE))*$B$1</f>
        <v>0.48439889024485866</v>
      </c>
      <c r="IJ111" s="11">
        <f ca="1">('Cumulative data'!IJ111/VLOOKUP(IJ$4,'Country populations'!$G$4:$J1105,4,FALSE))*$B$1</f>
        <v>3.1489283409623621</v>
      </c>
      <c r="IK111" s="11">
        <f ca="1">('Cumulative data'!IK111/VLOOKUP(IK$4,'Country populations'!$G$4:$J1105,4,FALSE))*$B$1</f>
        <v>2.0968655966888137</v>
      </c>
      <c r="IL111" s="11">
        <f ca="1">('Cumulative data'!IL111/VLOOKUP(IL$4,'Country populations'!$G$4:$J1105,4,FALSE))*$B$1</f>
        <v>3.0570969433273998</v>
      </c>
      <c r="IM111" s="11">
        <f ca="1">('Cumulative data'!IM111/VLOOKUP(IM$4,'Country populations'!$G$4:$J1105,4,FALSE))*$B$1</f>
        <v>2.5335229891567068</v>
      </c>
      <c r="IN111" s="11">
        <f ca="1">('Cumulative data'!IN111/VLOOKUP(IN$4,'Country populations'!$G$4:$J1105,4,FALSE))*$B$1</f>
        <v>2.8310280676211277</v>
      </c>
      <c r="IO111" s="11">
        <f ca="1">('Cumulative data'!IO111/VLOOKUP(IO$4,'Country populations'!$G$4:$J1105,4,FALSE))*$B$1</f>
        <v>1.6781000424091344</v>
      </c>
      <c r="IP111" s="11">
        <f ca="1">('Cumulative data'!IP111/VLOOKUP(IP$4,'Country populations'!$G$4:$J1105,4,FALSE))*$B$1</f>
        <v>12.344597680744016</v>
      </c>
      <c r="IQ111" s="11">
        <f ca="1">('Cumulative data'!IQ111/VLOOKUP(IQ$4,'Country populations'!$G$4:$J1105,4,FALSE))*$B$1</f>
        <v>22.017406266107471</v>
      </c>
      <c r="IR111" s="11">
        <f ca="1">('Cumulative data'!IR111/VLOOKUP(IR$4,'Country populations'!$G$4:$J1105,4,FALSE))*$B$1</f>
        <v>2.429661305214053</v>
      </c>
      <c r="IS111" s="11">
        <f ca="1">('Cumulative data'!IS111/VLOOKUP(IS$4,'Country populations'!$G$4:$J1105,4,FALSE))*$B$1</f>
        <v>2.2408318480009917</v>
      </c>
      <c r="IT111" s="11">
        <f ca="1">('Cumulative data'!IT111/VLOOKUP(IT$4,'Country populations'!$G$4:$J1105,4,FALSE))*$B$1</f>
        <v>107.03285748974402</v>
      </c>
      <c r="IU111" s="11">
        <f ca="1">('Cumulative data'!IU111/VLOOKUP(IU$4,'Country populations'!$G$4:$J1105,4,FALSE))*$B$1</f>
        <v>16.869618315206328</v>
      </c>
      <c r="IV111" s="11">
        <f ca="1">('Cumulative data'!IV111/VLOOKUP(IV$4,'Country populations'!$G$4:$J1105,4,FALSE))*$B$1</f>
        <v>3.4923144213219128</v>
      </c>
      <c r="IW111" s="11">
        <f ca="1">('Cumulative data'!IW111/VLOOKUP(IW$4,'Country populations'!$G$4:$J1105,4,FALSE))*$B$1</f>
        <v>1.7093014888186897</v>
      </c>
      <c r="IX111" s="11">
        <f ca="1">('Cumulative data'!IX111/VLOOKUP(IX$4,'Country populations'!$G$4:$J1105,4,FALSE))*$B$1</f>
        <v>11.550849546935975</v>
      </c>
      <c r="IY111" s="11">
        <f ca="1">('Cumulative data'!IY111/VLOOKUP(IY$4,'Country populations'!$G$4:$J1105,4,FALSE))*$B$1</f>
        <v>2.4959277072423807</v>
      </c>
      <c r="IZ111" s="11">
        <f ca="1">('Cumulative data'!IZ111/VLOOKUP(IZ$4,'Country populations'!$G$4:$J1105,4,FALSE))*$B$1</f>
        <v>0.61604603944144509</v>
      </c>
      <c r="JA111" s="11">
        <f ca="1">('Cumulative data'!JA111/VLOOKUP(JA$4,'Country populations'!$G$4:$J1105,4,FALSE))*$B$1</f>
        <v>2.3232259067036285</v>
      </c>
      <c r="JB111" s="11">
        <f ca="1">('Cumulative data'!JB111/VLOOKUP(JB$4,'Country populations'!$G$4:$J1105,4,FALSE))*$B$1</f>
        <v>0.45524526001164417</v>
      </c>
      <c r="JC111" s="11">
        <f ca="1">('Cumulative data'!JC111/VLOOKUP(JC$4,'Country populations'!$G$4:$J1105,4,FALSE))*$B$1</f>
        <v>1.7393954992828757</v>
      </c>
      <c r="JD111" s="11">
        <f ca="1">('Cumulative data'!JD111/VLOOKUP(JD$4,'Country populations'!$G$4:$J1105,4,FALSE))*$B$1</f>
        <v>9.6900563519950378</v>
      </c>
      <c r="JE111" s="11">
        <f ca="1">('Cumulative data'!JE111/VLOOKUP(JE$4,'Country populations'!$G$4:$J1105,4,FALSE))*$B$1</f>
        <v>7.4342587472776875</v>
      </c>
      <c r="JF111" s="11">
        <f ca="1">('Cumulative data'!JF111/VLOOKUP(JF$4,'Country populations'!$G$4:$J1105,4,FALSE))*$B$1</f>
        <v>9.9158073586693778</v>
      </c>
      <c r="JG111" s="11">
        <f ca="1">('Cumulative data'!JG111/VLOOKUP(JG$4,'Country populations'!$G$4:$J1105,4,FALSE))*$B$1</f>
        <v>3.4136574147700505</v>
      </c>
      <c r="JH111" s="11">
        <f ca="1">('Cumulative data'!JH111/VLOOKUP(JH$4,'Country populations'!$G$4:$J1105,4,FALSE))*$B$1</f>
        <v>23.443223443223442</v>
      </c>
      <c r="JI111" s="11">
        <f ca="1">('Cumulative data'!JI111/VLOOKUP(JI$4,'Country populations'!$G$4:$J1105,4,FALSE))*$B$1</f>
        <v>7.5512731446521881</v>
      </c>
      <c r="JJ111" s="11">
        <f ca="1">('Cumulative data'!JJ111/VLOOKUP(JJ$4,'Country populations'!$G$4:$J1105,4,FALSE))*$B$1</f>
        <v>13.871133033482224</v>
      </c>
      <c r="JK111" s="11">
        <f ca="1">('Cumulative data'!JK111/VLOOKUP(JK$4,'Country populations'!$G$4:$J1105,4,FALSE))*$B$1</f>
        <v>4.1138163698156367</v>
      </c>
      <c r="JL111" s="11">
        <f ca="1">('Cumulative data'!JL111/VLOOKUP(JL$4,'Country populations'!$G$4:$J1105,4,FALSE))*$B$1</f>
        <v>1.9392129823447337</v>
      </c>
      <c r="JM111" s="11">
        <f ca="1">('Cumulative data'!JM111/VLOOKUP(JM$4,'Country populations'!$G$4:$J1105,4,FALSE))*$B$1</f>
        <v>23.369083004721308</v>
      </c>
      <c r="JN111" s="11">
        <f ca="1">('Cumulative data'!JN111/VLOOKUP(JN$4,'Country populations'!$G$4:$J1105,4,FALSE))*$B$1</f>
        <v>0.70248348988177911</v>
      </c>
      <c r="JO111" s="11">
        <f ca="1">('Cumulative data'!JO111/VLOOKUP(JO$4,'Country populations'!$G$4:$J1105,4,FALSE))*$B$1</f>
        <v>0.74560464728985754</v>
      </c>
      <c r="JP111" s="11">
        <f ca="1">('Cumulative data'!JP111/VLOOKUP(JP$4,'Country populations'!$G$4:$J1105,4,FALSE))*$B$1</f>
        <v>26.936907989294504</v>
      </c>
      <c r="JQ111" s="11">
        <f ca="1">('Cumulative data'!JQ111/VLOOKUP(JQ$4,'Country populations'!$G$4:$J1105,4,FALSE))*$B$1</f>
        <v>1.282155599444728</v>
      </c>
      <c r="JR111" s="11">
        <f ca="1">('Cumulative data'!JR111/VLOOKUP(JR$4,'Country populations'!$G$4:$J1105,4,FALSE))*$B$1</f>
        <v>0.11951286913080891</v>
      </c>
      <c r="JS111" s="11">
        <f ca="1">('Cumulative data'!JS111/VLOOKUP(JS$4,'Country populations'!$G$4:$J1105,4,FALSE))*$B$1</f>
        <v>5.7369752101926474</v>
      </c>
      <c r="JT111" s="11">
        <f ca="1">('Cumulative data'!JT111/VLOOKUP(JT$4,'Country populations'!$G$4:$J1105,4,FALSE))*$B$1</f>
        <v>1.8663552756575637</v>
      </c>
      <c r="JU111" s="11">
        <f ca="1">('Cumulative data'!JU111/VLOOKUP(JU$4,'Country populations'!$G$4:$J1105,4,FALSE))*$B$1</f>
        <v>11.887290200758043</v>
      </c>
      <c r="JV111" s="11">
        <f ca="1">('Cumulative data'!JV111/VLOOKUP(JV$4,'Country populations'!$G$4:$J1105,4,FALSE))*$B$1</f>
        <v>8.8161037890512084</v>
      </c>
      <c r="JW111" s="11">
        <f ca="1">('Cumulative data'!JW111/VLOOKUP(JW$4,'Country populations'!$G$4:$J1105,4,FALSE))*$B$1</f>
        <v>0.27931369443529941</v>
      </c>
      <c r="JX111" s="11">
        <f ca="1">('Cumulative data'!JX111/VLOOKUP(JX$4,'Country populations'!$G$4:$J1105,4,FALSE))*$B$1</f>
        <v>15.729645838285258</v>
      </c>
      <c r="JY111" s="11">
        <f ca="1">('Cumulative data'!JY111/VLOOKUP(JY$4,'Country populations'!$G$4:$J1105,4,FALSE))*$B$1</f>
        <v>0.78329666852177426</v>
      </c>
      <c r="JZ111" s="11">
        <f ca="1">('Cumulative data'!JZ111/VLOOKUP(JZ$4,'Country populations'!$G$4:$J1105,4,FALSE))*$B$1</f>
        <v>21.119526922596933</v>
      </c>
      <c r="KA111" s="11">
        <f ca="1">('Cumulative data'!KA111/VLOOKUP(KA$4,'Country populations'!$G$4:$J1105,4,FALSE))*$B$1</f>
        <v>0.64040108093675152</v>
      </c>
      <c r="KB111" s="11">
        <f ca="1">('Cumulative data'!KB111/VLOOKUP(KB$4,'Country populations'!$G$4:$J1105,4,FALSE))*$B$1</f>
        <v>0.36632431827502276</v>
      </c>
      <c r="KC111" s="11">
        <f ca="1">('Cumulative data'!KC111/VLOOKUP(KC$4,'Country populations'!$G$4:$J1105,4,FALSE))*$B$1</f>
        <v>1.8540400769303029</v>
      </c>
      <c r="KD111" s="11">
        <f ca="1">('Cumulative data'!KD111/VLOOKUP(KD$4,'Country populations'!$G$4:$J1105,4,FALSE))*$B$1</f>
        <v>2.876816900250097</v>
      </c>
      <c r="KE111" s="11">
        <f ca="1">('Cumulative data'!KE111/VLOOKUP(KE$4,'Country populations'!$G$4:$J1105,4,FALSE))*$B$1</f>
        <v>0.59082918534853568</v>
      </c>
      <c r="KF111" s="11">
        <f ca="1">('Cumulative data'!KF111/VLOOKUP(KF$4,'Country populations'!$G$4:$J1105,4,FALSE))*$B$1</f>
        <v>5.0370982284525532</v>
      </c>
      <c r="KG111" s="11" t="e">
        <f ca="1">('Cumulative data'!KG111/VLOOKUP(KG$4,'Country populations'!$G$4:$J1105,4,FALSE))*$B$1</f>
        <v>#N/A</v>
      </c>
      <c r="KH111" s="11">
        <f ca="1">('Cumulative data'!KH111/VLOOKUP(KH$4,'Country populations'!$G$4:$J1105,4,FALSE))*$B$1</f>
        <v>14.080295785601821</v>
      </c>
      <c r="KI111" s="11">
        <f ca="1">('Cumulative data'!KI111/VLOOKUP(KI$4,'Country populations'!$G$4:$J1105,4,FALSE))*$B$1</f>
        <v>401.21659224746003</v>
      </c>
      <c r="KJ111" s="11">
        <f ca="1">('Cumulative data'!KJ111/VLOOKUP(KJ$4,'Country populations'!$G$4:$J1105,4,FALSE))*$B$1</f>
        <v>2.6508295505995645</v>
      </c>
      <c r="KK111" s="11">
        <f ca="1">('Cumulative data'!KK111/VLOOKUP(KK$4,'Country populations'!$G$4:$J1105,4,FALSE))*$B$1</f>
        <v>3.0767238224279101</v>
      </c>
      <c r="KL111" s="11">
        <f ca="1">('Cumulative data'!KL111/VLOOKUP(KL$4,'Country populations'!$G$4:$J1105,4,FALSE))*$B$1</f>
        <v>0.25745869919957698</v>
      </c>
      <c r="KM111" s="11">
        <f ca="1">('Cumulative data'!KM111/VLOOKUP(KM$4,'Country populations'!$G$4:$J1105,4,FALSE))*$B$1</f>
        <v>0.22745990782187234</v>
      </c>
      <c r="KN111" s="11">
        <f ca="1">('Cumulative data'!KN111/VLOOKUP(KN$4,'Country populations'!$G$4:$J1105,4,FALSE))*$B$1</f>
        <v>0.58891497127861681</v>
      </c>
      <c r="KO111" s="11">
        <f ca="1">('Cumulative data'!KO111/VLOOKUP(KO$4,'Country populations'!$G$4:$J1105,4,FALSE))*$B$1</f>
        <v>0.57835380347769094</v>
      </c>
      <c r="KP111" s="11">
        <f ca="1">('Cumulative data'!KP111/VLOOKUP(KP$4,'Country populations'!$G$4:$J1105,4,FALSE))*$B$1</f>
        <v>2.3030019342337495</v>
      </c>
      <c r="KQ111" s="11">
        <f ca="1">('Cumulative data'!KQ111/VLOOKUP(KQ$4,'Country populations'!$G$4:$J1105,4,FALSE))*$B$1</f>
        <v>1.4351816016607537</v>
      </c>
      <c r="KR111" s="11">
        <f ca="1">('Cumulative data'!KR111/VLOOKUP(KR$4,'Country populations'!$G$4:$J1105,4,FALSE))*$B$1</f>
        <v>8.3397039405101108</v>
      </c>
      <c r="KS111" s="11">
        <f ca="1">('Cumulative data'!KS111/VLOOKUP(KS$4,'Country populations'!$G$4:$J1105,4,FALSE))*$B$1</f>
        <v>0.76637854409841766</v>
      </c>
      <c r="KT111" s="11">
        <f ca="1">('Cumulative data'!KT111/VLOOKUP(KT$4,'Country populations'!$G$4:$J1105,4,FALSE))*$B$1</f>
        <v>3.1298563254598264</v>
      </c>
      <c r="KU111" s="11">
        <f ca="1">('Cumulative data'!KU111/VLOOKUP(KU$4,'Country populations'!$G$4:$J1105,4,FALSE))*$B$1</f>
        <v>2.3986918905110235</v>
      </c>
      <c r="KV111" s="11">
        <f ca="1">('Cumulative data'!KV111/VLOOKUP(KV$4,'Country populations'!$G$4:$J1105,4,FALSE))*$B$1</f>
        <v>0.68606330992223963</v>
      </c>
      <c r="KW111" s="11">
        <f ca="1">('Cumulative data'!KW111/VLOOKUP(KW$4,'Country populations'!$G$4:$J1105,4,FALSE))*$B$1</f>
        <v>0.25192327676606091</v>
      </c>
      <c r="KX111" s="11">
        <f ca="1">('Cumulative data'!KX111/VLOOKUP(KX$4,'Country populations'!$G$4:$J1105,4,FALSE))*$B$1</f>
        <v>6.7944168012338659</v>
      </c>
      <c r="KY111" s="11">
        <f ca="1">('Cumulative data'!KY111/VLOOKUP(KY$4,'Country populations'!$G$4:$J1105,4,FALSE))*$B$1</f>
        <v>4.1391285271842442</v>
      </c>
      <c r="KZ111" s="11">
        <f ca="1">('Cumulative data'!KZ111/VLOOKUP(KZ$4,'Country populations'!$G$4:$J1105,4,FALSE))*$B$1</f>
        <v>5.3361899866424006E-2</v>
      </c>
      <c r="LA111" s="11">
        <f ca="1">('Cumulative data'!LA111/VLOOKUP(LA$4,'Country populations'!$G$4:$J1105,4,FALSE))*$B$1</f>
        <v>1060.7578525546585</v>
      </c>
      <c r="LB111" s="11">
        <f ca="1">('Cumulative data'!LB111/VLOOKUP(LB$4,'Country populations'!$G$4:$J1105,4,FALSE))*$B$1</f>
        <v>2.0242874002279345</v>
      </c>
      <c r="LC111" s="11">
        <f ca="1">('Cumulative data'!LC111/VLOOKUP(LC$4,'Country populations'!$G$4:$J1105,4,FALSE))*$B$1</f>
        <v>0</v>
      </c>
      <c r="LD111" s="11">
        <f ca="1">('Cumulative data'!LD111/VLOOKUP(LD$4,'Country populations'!$G$4:$J1105,4,FALSE))*$B$1</f>
        <v>7.0767679928791987</v>
      </c>
      <c r="LE111" s="11">
        <f ca="1">('Cumulative data'!LE111/VLOOKUP(LE$4,'Country populations'!$G$4:$J1105,4,FALSE))*$B$1</f>
        <v>0.75203519524713758</v>
      </c>
      <c r="LF111" s="11">
        <f ca="1">('Cumulative data'!LF111/VLOOKUP(LF$4,'Country populations'!$G$4:$J1105,4,FALSE))*$B$1</f>
        <v>0.1194462709770048</v>
      </c>
      <c r="LG111" s="11">
        <f ca="1">('Cumulative data'!LG111/VLOOKUP(LG$4,'Country populations'!$G$4:$J1105,4,FALSE))*$B$1</f>
        <v>0.39204801176771314</v>
      </c>
      <c r="LH111" s="11">
        <f ca="1">('Cumulative data'!LH111/VLOOKUP(LH$4,'Country populations'!$G$4:$J1105,4,FALSE))*$B$1</f>
        <v>6.3687979849123177</v>
      </c>
      <c r="LI111" s="11">
        <f ca="1">('Cumulative data'!LI111/VLOOKUP(LI$4,'Country populations'!$G$4:$J1105,4,FALSE))*$B$1</f>
        <v>0</v>
      </c>
      <c r="LJ111" s="11">
        <f ca="1">('Cumulative data'!LJ111/VLOOKUP(LJ$4,'Country populations'!$G$4:$J1105,4,FALSE))*$B$1</f>
        <v>0.23447600263166934</v>
      </c>
      <c r="LK111" s="11">
        <f ca="1">('Cumulative data'!LK111/VLOOKUP(LK$4,'Country populations'!$G$4:$J1105,4,FALSE))*$B$1</f>
        <v>23.520556966788973</v>
      </c>
      <c r="LL111" s="11">
        <f ca="1">('Cumulative data'!LL111/VLOOKUP(LL$4,'Country populations'!$G$4:$J1105,4,FALSE))*$B$1</f>
        <v>0.32690040045299051</v>
      </c>
      <c r="LM111" s="11">
        <f ca="1">('Cumulative data'!LM111/VLOOKUP(LM$4,'Country populations'!$G$4:$J1105,4,FALSE))*$B$1</f>
        <v>111.47916932093261</v>
      </c>
      <c r="LN111" s="11">
        <f ca="1">('Cumulative data'!LN111/VLOOKUP(LN$4,'Country populations'!$G$4:$J1105,4,FALSE))*$B$1</f>
        <v>37.453183520599254</v>
      </c>
      <c r="LO111" s="11">
        <f ca="1">('Cumulative data'!LO111/VLOOKUP(LO$4,'Country populations'!$G$4:$J1105,4,FALSE))*$B$1</f>
        <v>0.16737553304457953</v>
      </c>
      <c r="LP111" s="11">
        <f ca="1">('Cumulative data'!LP111/VLOOKUP(LP$4,'Country populations'!$G$4:$J1105,4,FALSE))*$B$1</f>
        <v>0.31650084542650825</v>
      </c>
      <c r="LQ111" s="11">
        <f ca="1">('Cumulative data'!LQ111/VLOOKUP(LQ$4,'Country populations'!$G$4:$J1105,4,FALSE))*$B$1</f>
        <v>0</v>
      </c>
      <c r="LR111" s="11">
        <f ca="1">('Cumulative data'!LR111/VLOOKUP(LR$4,'Country populations'!$G$4:$J1105,4,FALSE))*$B$1</f>
        <v>0.27908689688693639</v>
      </c>
      <c r="LS111" s="11">
        <f ca="1">('Cumulative data'!LS111/VLOOKUP(LS$4,'Country populations'!$G$4:$J1105,4,FALSE))*$B$1</f>
        <v>1.1216216405679331</v>
      </c>
      <c r="LT111" s="11">
        <f ca="1">('Cumulative data'!LT111/VLOOKUP(LT$4,'Country populations'!$G$4:$J1105,4,FALSE))*$B$1</f>
        <v>0.92504071335439653</v>
      </c>
      <c r="LU111" s="11">
        <f ca="1">('Cumulative data'!LU111/VLOOKUP(LU$4,'Country populations'!$G$4:$J1105,4,FALSE))*$B$1</f>
        <v>0.64194886985889077</v>
      </c>
      <c r="LV111" s="11">
        <f ca="1">('Cumulative data'!LV111/VLOOKUP(LV$4,'Country populations'!$G$4:$J1105,4,FALSE))*$B$1</f>
        <v>2.2858031054920991</v>
      </c>
      <c r="LW111" s="11">
        <f ca="1">('Cumulative data'!LW111/VLOOKUP(LW$4,'Country populations'!$G$4:$J1105,4,FALSE))*$B$1</f>
        <v>29.623836523820525</v>
      </c>
      <c r="LX111" s="11">
        <f ca="1">('Cumulative data'!LX111/VLOOKUP(LX$4,'Country populations'!$G$4:$J1105,4,FALSE))*$B$1</f>
        <v>0</v>
      </c>
      <c r="LY111" s="11">
        <f ca="1">('Cumulative data'!LY111/VLOOKUP(LY$4,'Country populations'!$G$4:$J1105,4,FALSE))*$B$1</f>
        <v>118.72606927666142</v>
      </c>
      <c r="LZ111" s="11">
        <f ca="1">('Cumulative data'!LZ111/VLOOKUP(LZ$4,'Country populations'!$G$4:$J1105,4,FALSE))*$B$1</f>
        <v>0</v>
      </c>
      <c r="MA111" s="11">
        <f ca="1">('Cumulative data'!MA111/VLOOKUP(MA$4,'Country populations'!$G$4:$J1105,4,FALSE))*$B$1</f>
        <v>5.7163640209190349</v>
      </c>
      <c r="MB111" s="11">
        <f ca="1">('Cumulative data'!MB111/VLOOKUP(MB$4,'Country populations'!$G$4:$J1105,4,FALSE))*$B$1</f>
        <v>0</v>
      </c>
      <c r="MC111" s="11">
        <f ca="1">('Cumulative data'!MC111/VLOOKUP(MC$4,'Country populations'!$G$4:$J1105,4,FALSE))*$B$1</f>
        <v>1.688526898740055</v>
      </c>
      <c r="MD111" s="11">
        <f ca="1">('Cumulative data'!MD111/VLOOKUP(MD$4,'Country populations'!$G$4:$J1105,4,FALSE))*$B$1</f>
        <v>50.963204566303126</v>
      </c>
      <c r="ME111" s="11">
        <f ca="1">('Cumulative data'!ME111/VLOOKUP(ME$4,'Country populations'!$G$4:$J1105,4,FALSE))*$B$1</f>
        <v>0</v>
      </c>
      <c r="MF111" s="11">
        <f ca="1">('Cumulative data'!MF111/VLOOKUP(MF$4,'Country populations'!$G$4:$J1105,4,FALSE))*$B$1</f>
        <v>2.6095220083737301E-2</v>
      </c>
      <c r="MG111" s="11">
        <f ca="1">('Cumulative data'!MG111/VLOOKUP(MG$4,'Country populations'!$G$4:$J1105,4,FALSE))*$B$1</f>
        <v>26.221254949261873</v>
      </c>
      <c r="MH111" s="11">
        <f ca="1">('Cumulative data'!MH111/VLOOKUP(MH$4,'Country populations'!$G$4:$J1105,4,FALSE))*$B$1</f>
        <v>0.36237411576186079</v>
      </c>
      <c r="MI111" s="11">
        <f ca="1">('Cumulative data'!MI111/VLOOKUP(MI$4,'Country populations'!$G$4:$J1105,4,FALSE))*$B$1</f>
        <v>0.44929119820571067</v>
      </c>
      <c r="MJ111" s="11">
        <f ca="1">('Cumulative data'!MJ111/VLOOKUP(MJ$4,'Country populations'!$G$4:$J1105,4,FALSE))*$B$1</f>
        <v>0.90611030044442897</v>
      </c>
      <c r="MK111" s="11">
        <f ca="1">('Cumulative data'!MK111/VLOOKUP(MK$4,'Country populations'!$G$4:$J1105,4,FALSE))*$B$1</f>
        <v>7.3516176150198245E-2</v>
      </c>
      <c r="ML111" s="11">
        <f ca="1">('Cumulative data'!ML111/VLOOKUP(ML$4,'Country populations'!$G$4:$J1105,4,FALSE))*$B$1</f>
        <v>17.399111253397177</v>
      </c>
      <c r="MM111" s="11">
        <f ca="1">('Cumulative data'!MM111/VLOOKUP(MM$4,'Country populations'!$G$4:$J1105,4,FALSE))*$B$1</f>
        <v>0.12583983144006258</v>
      </c>
      <c r="MN111" s="11">
        <f ca="1">('Cumulative data'!MN111/VLOOKUP(MN$4,'Country populations'!$G$4:$J1105,4,FALSE))*$B$1</f>
        <v>1.1863153775933102</v>
      </c>
      <c r="MO111" s="11">
        <f ca="1">('Cumulative data'!MO111/VLOOKUP(MO$4,'Country populations'!$G$4:$J1105,4,FALSE))*$B$1</f>
        <v>80.291619160791996</v>
      </c>
      <c r="MP111" s="11">
        <f ca="1">('Cumulative data'!MP111/VLOOKUP(MP$4,'Country populations'!$G$4:$J1105,4,FALSE))*$B$1</f>
        <v>0</v>
      </c>
      <c r="MQ111" s="11">
        <f ca="1">('Cumulative data'!MQ111/VLOOKUP(MQ$4,'Country populations'!$G$4:$J1105,4,FALSE))*$B$1</f>
        <v>0</v>
      </c>
      <c r="MR111" s="11">
        <f ca="1">('Cumulative data'!MR111/VLOOKUP(MR$4,'Country populations'!$G$4:$J1105,4,FALSE))*$B$1</f>
        <v>15.216068167985393</v>
      </c>
      <c r="MS111" s="11">
        <f ca="1">('Cumulative data'!MS111/VLOOKUP(MS$4,'Country populations'!$G$4:$J1105,4,FALSE))*$B$1</f>
        <v>5.022247468130199E-2</v>
      </c>
      <c r="MT111" s="11">
        <f ca="1">('Cumulative data'!MT111/VLOOKUP(MT$4,'Country populations'!$G$4:$J1105,4,FALSE))*$B$1</f>
        <v>209.87827060305023</v>
      </c>
      <c r="MU111" s="11">
        <f ca="1">('Cumulative data'!MU111/VLOOKUP(MU$4,'Country populations'!$G$4:$J1105,4,FALSE))*$B$1</f>
        <v>9.5764343104488479</v>
      </c>
      <c r="MV111" s="11">
        <f ca="1">('Cumulative data'!MV111/VLOOKUP(MV$4,'Country populations'!$G$4:$J1105,4,FALSE))*$B$1</f>
        <v>20.34339653348523</v>
      </c>
      <c r="MW111" s="11">
        <f ca="1">('Cumulative data'!MW111/VLOOKUP(MW$4,'Country populations'!$G$4:$J1105,4,FALSE))*$B$1</f>
        <v>7.6281626680261745</v>
      </c>
      <c r="MX111" s="11">
        <f ca="1">('Cumulative data'!MX111/VLOOKUP(MX$4,'Country populations'!$G$4:$J1105,4,FALSE))*$B$1</f>
        <v>0.10879051277102708</v>
      </c>
      <c r="MY111" s="11">
        <f ca="1">('Cumulative data'!MY111/VLOOKUP(MY$4,'Country populations'!$G$4:$J1105,4,FALSE))*$B$1</f>
        <v>0</v>
      </c>
      <c r="MZ111" s="11">
        <f ca="1">('Cumulative data'!MZ111/VLOOKUP(MZ$4,'Country populations'!$G$4:$J1105,4,FALSE))*$B$1</f>
        <v>0</v>
      </c>
      <c r="NA111" s="11">
        <f ca="1">('Cumulative data'!NA111/VLOOKUP(NA$4,'Country populations'!$G$4:$J1105,4,FALSE))*$B$1</f>
        <v>0.26309943588849954</v>
      </c>
      <c r="NB111" s="11">
        <f ca="1">('Cumulative data'!NB111/VLOOKUP(NB$4,'Country populations'!$G$4:$J1105,4,FALSE))*$B$1</f>
        <v>8.2486485826594597E-2</v>
      </c>
      <c r="NC111" s="11">
        <f ca="1">('Cumulative data'!NC111/VLOOKUP(NC$4,'Country populations'!$G$4:$J1105,4,FALSE))*$B$1</f>
        <v>0</v>
      </c>
      <c r="ND111" s="11">
        <f ca="1">('Cumulative data'!ND111/VLOOKUP(ND$4,'Country populations'!$G$4:$J1105,4,FALSE))*$B$1</f>
        <v>0.14553314393649983</v>
      </c>
      <c r="NE111" s="11">
        <f ca="1">('Cumulative data'!NE111/VLOOKUP(NE$4,'Country populations'!$G$4:$J1105,4,FALSE))*$B$1</f>
        <v>0.1140269864019854</v>
      </c>
      <c r="NF111" s="11">
        <f ca="1">('Cumulative data'!NF111/VLOOKUP(NF$4,'Country populations'!$G$4:$J1105,4,FALSE))*$B$1</f>
        <v>0</v>
      </c>
      <c r="NG111" s="11">
        <f ca="1">('Cumulative data'!NG111/VLOOKUP(NG$4,'Country populations'!$G$4:$J1105,4,FALSE))*$B$1</f>
        <v>0.11428142383454518</v>
      </c>
      <c r="NH111" s="11">
        <f ca="1">('Cumulative data'!NH111/VLOOKUP(NH$4,'Country populations'!$G$4:$J1105,4,FALSE))*$B$1</f>
        <v>0</v>
      </c>
      <c r="NI111" s="11">
        <f ca="1">('Cumulative data'!NI111/VLOOKUP(NI$4,'Country populations'!$G$4:$J1105,4,FALSE))*$B$1</f>
        <v>20.423168041826646</v>
      </c>
      <c r="NJ111" s="11">
        <f ca="1">('Cumulative data'!NJ111/VLOOKUP(NJ$4,'Country populations'!$G$4:$J1105,4,FALSE))*$B$1</f>
        <v>0</v>
      </c>
      <c r="NK111" s="11">
        <f ca="1">('Cumulative data'!NK111/VLOOKUP(NK$4,'Country populations'!$G$4:$J1105,4,FALSE))*$B$1</f>
        <v>0</v>
      </c>
      <c r="NL111" s="11">
        <f ca="1">('Cumulative data'!NL111/VLOOKUP(NL$4,'Country populations'!$G$4:$J1105,4,FALSE))*$B$1</f>
        <v>6.0852665109406401E-2</v>
      </c>
      <c r="NM111" s="11">
        <f ca="1">('Cumulative data'!NM111/VLOOKUP(NM$4,'Country populations'!$G$4:$J1105,4,FALSE))*$B$1</f>
        <v>0</v>
      </c>
      <c r="NN111" s="11">
        <f ca="1">('Cumulative data'!NN111/VLOOKUP(NN$4,'Country populations'!$G$4:$J1105,4,FALSE))*$B$1</f>
        <v>5.0299154219721798</v>
      </c>
      <c r="NO111" s="11">
        <f ca="1">('Cumulative data'!NO111/VLOOKUP(NO$4,'Country populations'!$G$4:$J1105,4,FALSE))*$B$1</f>
        <v>0</v>
      </c>
      <c r="NP111" s="11">
        <f ca="1">('Cumulative data'!NP111/VLOOKUP(NP$4,'Country populations'!$G$4:$J1105,4,FALSE))*$B$1</f>
        <v>0.20184449536756793</v>
      </c>
      <c r="NQ111" s="11">
        <f ca="1">('Cumulative data'!NQ111/VLOOKUP(NQ$4,'Country populations'!$G$4:$J1105,4,FALSE))*$B$1</f>
        <v>0</v>
      </c>
      <c r="NR111" s="11">
        <f ca="1">('Cumulative data'!NR111/VLOOKUP(NR$4,'Country populations'!$G$4:$J1105,4,FALSE))*$B$1</f>
        <v>0</v>
      </c>
      <c r="NS111" s="11">
        <f ca="1">('Cumulative data'!NS111/VLOOKUP(NS$4,'Country populations'!$G$4:$J1105,4,FALSE))*$B$1</f>
        <v>0.10454807656369292</v>
      </c>
      <c r="NT111" s="11">
        <f ca="1">('Cumulative data'!NT111/VLOOKUP(NT$4,'Country populations'!$G$4:$J1105,4,FALSE))*$B$1</f>
        <v>0</v>
      </c>
      <c r="NU111" s="11">
        <f ca="1">('Cumulative data'!NU111/VLOOKUP(NU$4,'Country populations'!$G$4:$J1105,4,FALSE))*$B$1</f>
        <v>0</v>
      </c>
      <c r="NV111" s="11">
        <f ca="1">('Cumulative data'!NV111/VLOOKUP(NV$4,'Country populations'!$G$4:$J1105,4,FALSE))*$B$1</f>
        <v>0</v>
      </c>
      <c r="NW111" s="11">
        <f ca="1">('Cumulative data'!NW111/VLOOKUP(NW$4,'Country populations'!$G$4:$J1105,4,FALSE))*$B$1</f>
        <v>0</v>
      </c>
      <c r="NX111" s="11">
        <f ca="1">('Cumulative data'!NX111/VLOOKUP(NX$4,'Country populations'!$G$4:$J1105,4,FALSE))*$B$1</f>
        <v>6.0938452163315056</v>
      </c>
      <c r="NY111" s="11">
        <f ca="1">('Cumulative data'!NY111/VLOOKUP(NY$4,'Country populations'!$G$4:$J1105,4,FALSE))*$B$1</f>
        <v>0</v>
      </c>
      <c r="NZ111" s="11">
        <f ca="1">('Cumulative data'!NZ111/VLOOKUP(NZ$4,'Country populations'!$G$4:$J1105,4,FALSE))*$B$1</f>
        <v>0</v>
      </c>
      <c r="OA111" s="11">
        <f ca="1">('Cumulative data'!OA111/VLOOKUP(OA$4,'Country populations'!$G$4:$J1105,4,FALSE))*$B$1</f>
        <v>0.4252378674320948</v>
      </c>
      <c r="OB111" s="11">
        <f ca="1">('Cumulative data'!OB111/VLOOKUP(OB$4,'Country populations'!$G$4:$J1105,4,FALSE))*$B$1</f>
        <v>34.748162690897722</v>
      </c>
      <c r="OC111" s="11">
        <f ca="1">('Cumulative data'!OC111/VLOOKUP(OC$4,'Country populations'!$G$4:$J1105,4,FALSE))*$B$1</f>
        <v>0.15095355853390283</v>
      </c>
      <c r="OD111" s="11">
        <f ca="1">('Cumulative data'!OD111/VLOOKUP(OD$4,'Country populations'!$G$4:$J1105,4,FALSE))*$B$1</f>
        <v>0</v>
      </c>
      <c r="OE111" s="11">
        <f ca="1">('Cumulative data'!OE111/VLOOKUP(OE$4,'Country populations'!$G$4:$J1105,4,FALSE))*$B$1</f>
        <v>1.7985999697835204</v>
      </c>
      <c r="OF111" s="11">
        <f ca="1">('Cumulative data'!OF111/VLOOKUP(OF$4,'Country populations'!$G$4:$J1105,4,FALSE))*$B$1</f>
        <v>0</v>
      </c>
      <c r="OG111" s="11">
        <f ca="1">('Cumulative data'!OG111/VLOOKUP(OG$4,'Country populations'!$G$4:$J1105,4,FALSE))*$B$1</f>
        <v>0</v>
      </c>
      <c r="OH111" s="11">
        <f ca="1">('Cumulative data'!OH111/VLOOKUP(OH$4,'Country populations'!$G$4:$J1105,4,FALSE))*$B$1</f>
        <v>0</v>
      </c>
      <c r="OI111" s="11">
        <f ca="1">('Cumulative data'!OI111/VLOOKUP(OI$4,'Country populations'!$G$4:$J1105,4,FALSE))*$B$1</f>
        <v>0</v>
      </c>
      <c r="OJ111" s="11">
        <f ca="1">('Cumulative data'!OJ111/VLOOKUP(OJ$4,'Country populations'!$G$4:$J1105,4,FALSE))*$B$1</f>
        <v>0</v>
      </c>
      <c r="OK111" s="11">
        <f ca="1">('Cumulative data'!OK111/VLOOKUP(OK$4,'Country populations'!$G$4:$J1105,4,FALSE))*$B$1</f>
        <v>0</v>
      </c>
      <c r="OL111" s="11">
        <f ca="1">('Cumulative data'!OL111/VLOOKUP(OL$4,'Country populations'!$G$4:$J1105,4,FALSE))*$B$1</f>
        <v>1.7046403720207146</v>
      </c>
      <c r="OM111" s="11">
        <f ca="1">('Cumulative data'!OM111/VLOOKUP(OM$4,'Country populations'!$G$4:$J1105,4,FALSE))*$B$1</f>
        <v>25.827780360555813</v>
      </c>
      <c r="ON111" s="11">
        <f ca="1">('Cumulative data'!ON111/VLOOKUP(ON$4,'Country populations'!$G$4:$J1105,4,FALSE))*$B$1</f>
        <v>0.41379356004806628</v>
      </c>
      <c r="OO111" s="11">
        <f ca="1">('Cumulative data'!OO111/VLOOKUP(OO$4,'Country populations'!$G$4:$J1105,4,FALSE))*$B$1</f>
        <v>0</v>
      </c>
      <c r="OP111" s="11">
        <f ca="1">('Cumulative data'!OP111/VLOOKUP(OP$4,'Country populations'!$G$4:$J1105,4,FALSE))*$B$1</f>
        <v>0.21506948895188036</v>
      </c>
      <c r="OQ111" s="11">
        <f ca="1">('Cumulative data'!OQ111/VLOOKUP(OQ$4,'Country populations'!$G$4:$J1105,4,FALSE))*$B$1</f>
        <v>0</v>
      </c>
      <c r="OR111" s="11">
        <f ca="1">('Cumulative data'!OR111/VLOOKUP(OR$4,'Country populations'!$G$4:$J1105,4,FALSE))*$B$1</f>
        <v>0</v>
      </c>
      <c r="OS111" s="11">
        <f ca="1">('Cumulative data'!OS111/VLOOKUP(OS$4,'Country populations'!$G$4:$J1105,4,FALSE))*$B$1</f>
        <v>8.409876525351867E-2</v>
      </c>
      <c r="OT111" s="11">
        <f ca="1">('Cumulative data'!OT111/VLOOKUP(OT$4,'Country populations'!$G$4:$J1105,4,FALSE))*$B$1</f>
        <v>0</v>
      </c>
      <c r="OU111" s="11">
        <f ca="1">('Cumulative data'!OU111/VLOOKUP(OU$4,'Country populations'!$G$4:$J1105,4,FALSE))*$B$1</f>
        <v>0</v>
      </c>
      <c r="OV111" s="11">
        <f ca="1">('Cumulative data'!OV111/VLOOKUP(OV$4,'Country populations'!$G$4:$J1105,4,FALSE))*$B$1</f>
        <v>0</v>
      </c>
      <c r="OW111" s="11">
        <f ca="1">('Cumulative data'!OW111/VLOOKUP(OW$4,'Country populations'!$G$4:$J1105,4,FALSE))*$B$1</f>
        <v>0</v>
      </c>
      <c r="OX111" s="11">
        <f ca="1">('Cumulative data'!OX111/VLOOKUP(OX$4,'Country populations'!$G$4:$J1105,4,FALSE))*$B$1</f>
        <v>0</v>
      </c>
      <c r="OY111" s="11">
        <f ca="1">('Cumulative data'!OY111/VLOOKUP(OY$4,'Country populations'!$G$4:$J1105,4,FALSE))*$B$1</f>
        <v>0</v>
      </c>
      <c r="OZ111" s="11">
        <f ca="1">('Cumulative data'!OZ111/VLOOKUP(OZ$4,'Country populations'!$G$4:$J1105,4,FALSE))*$B$1</f>
        <v>0</v>
      </c>
      <c r="PA111" s="11">
        <f ca="1">('Cumulative data'!PA111/VLOOKUP(PA$4,'Country populations'!$G$4:$J1105,4,FALSE))*$B$1</f>
        <v>16.256746678444216</v>
      </c>
    </row>
    <row r="7128" spans="1:3">
      <c r="A7128" s="7" t="e">
        <f>SUM(#REF!)</f>
        <v>#REF!</v>
      </c>
      <c r="C7128" s="5"/>
    </row>
    <row r="7129" spans="1:3">
      <c r="B7129" s="10">
        <v>528025</v>
      </c>
      <c r="C7129" s="4">
        <v>23669</v>
      </c>
    </row>
  </sheetData>
  <conditionalFormatting sqref="B2:GZ2">
    <cfRule type="cellIs" dxfId="6" priority="2" operator="greaterThanOrEqual">
      <formula>100000</formula>
    </cfRule>
  </conditionalFormatting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E3B5F-63C9-E648-8F1E-363E899952F7}">
  <dimension ref="A1:BQ235"/>
  <sheetViews>
    <sheetView topLeftCell="BP1" zoomScaleNormal="100" workbookViewId="0">
      <selection activeCell="CJ5" sqref="CJ5"/>
    </sheetView>
  </sheetViews>
  <sheetFormatPr baseColWidth="10" defaultRowHeight="16"/>
  <cols>
    <col min="1" max="1" width="10.83203125" style="8"/>
    <col min="3" max="3" width="10.83203125" style="11"/>
    <col min="4" max="4" width="10.1640625" customWidth="1"/>
    <col min="5" max="5" width="11" style="11" customWidth="1"/>
    <col min="6" max="6" width="10.83203125" style="11"/>
    <col min="7" max="7" width="14.5" style="11" customWidth="1"/>
    <col min="8" max="8" width="15.1640625" style="11" customWidth="1"/>
    <col min="9" max="9" width="10.83203125" style="11"/>
    <col min="11" max="11" width="10.83203125" customWidth="1"/>
    <col min="14" max="14" width="18.1640625" customWidth="1"/>
    <col min="15" max="15" width="11.33203125" customWidth="1"/>
    <col min="17" max="17" width="15.33203125" customWidth="1"/>
    <col min="18" max="18" width="13.33203125" customWidth="1"/>
    <col min="19" max="19" width="20" customWidth="1"/>
    <col min="20" max="20" width="18.33203125" customWidth="1"/>
    <col min="35" max="35" width="8.83203125" customWidth="1"/>
    <col min="47" max="47" width="10.83203125" style="8"/>
    <col min="58" max="58" width="10.83203125" style="24"/>
  </cols>
  <sheetData>
    <row r="1" spans="1:69">
      <c r="A1">
        <v>1</v>
      </c>
      <c r="AY1" s="8"/>
    </row>
    <row r="2" spans="1:69">
      <c r="A2"/>
      <c r="M2" t="str">
        <f ca="1">_xlfn.CONCAT(" ",M3," (",TEXT($AQ7,"0%"),")")</f>
        <v xml:space="preserve"> Italy (13%)</v>
      </c>
      <c r="N2" t="str">
        <f ca="1">_xlfn.CONCAT(" ",N3," (",TEXT($AQ12,"0.0%"),")")</f>
        <v xml:space="preserve"> Japan (1.5%)</v>
      </c>
      <c r="O2" t="str">
        <f ca="1">_xlfn.CONCAT(" ",O3," (",TEXT($AQ6,"0%"),")")</f>
        <v xml:space="preserve"> Spain (10%)</v>
      </c>
      <c r="P2" t="str">
        <f ca="1">_xlfn.CONCAT(" ",P3," (",TEXT($AQ8,"0%"),")")</f>
        <v xml:space="preserve"> France (15%)</v>
      </c>
      <c r="Q2" t="str">
        <f ca="1">_xlfn.CONCAT(" ",Q3," (",TEXT($AQ10,"0%"),")")</f>
        <v xml:space="preserve"> Belgium (13%)</v>
      </c>
      <c r="R2" t="str">
        <f ca="1">_xlfn.CONCAT(" ",R3," (",TEXT($AQ9,"0%"),")")</f>
        <v xml:space="preserve"> United Kingdom (13%)</v>
      </c>
      <c r="S2" t="str">
        <f ca="1">_xlfn.CONCAT(" ",S3," (",TEXT($AQ5,"0%"),")")</f>
        <v xml:space="preserve"> United States (4%)</v>
      </c>
      <c r="T2" t="str">
        <f ca="1">_xlfn.CONCAT(" ",T3," (",TEXT($AQ11,"0.0%"),")")</f>
        <v xml:space="preserve"> Russia (0.8%)</v>
      </c>
      <c r="AQ2" s="14">
        <f>'Cumulative per million'!PV1</f>
        <v>5.6000000000000001E-2</v>
      </c>
      <c r="AR2" s="24">
        <f>'Cumulative per million'!PW1</f>
        <v>4</v>
      </c>
      <c r="AV2" t="s">
        <v>98</v>
      </c>
      <c r="AW2" t="s">
        <v>100</v>
      </c>
      <c r="AX2" t="s">
        <v>171</v>
      </c>
      <c r="AY2" s="8" t="s">
        <v>69</v>
      </c>
      <c r="AZ2" s="11" t="s">
        <v>24</v>
      </c>
      <c r="BA2" s="11" t="s">
        <v>191</v>
      </c>
      <c r="BB2" s="11" t="s">
        <v>192</v>
      </c>
      <c r="BC2" s="11" t="s">
        <v>154</v>
      </c>
      <c r="BD2" s="11"/>
      <c r="BE2" s="11"/>
      <c r="BG2" s="11"/>
      <c r="BH2" s="11"/>
    </row>
    <row r="3" spans="1:69">
      <c r="A3" s="8" t="s">
        <v>293</v>
      </c>
      <c r="B3" t="str">
        <f ca="1">'Cumulative per million'!D4</f>
        <v>Italy</v>
      </c>
      <c r="C3" s="11" t="str">
        <f ca="1">'Cumulative per million'!Y4</f>
        <v>Japan</v>
      </c>
      <c r="D3" t="str">
        <f ca="1">'Cumulative per million'!C4</f>
        <v>Spain</v>
      </c>
      <c r="E3" s="11" t="str">
        <f ca="1">'Cumulative per million'!F4</f>
        <v>France</v>
      </c>
      <c r="F3" s="11" t="str">
        <f ca="1">'Cumulative per million'!K4</f>
        <v>Belgium</v>
      </c>
      <c r="G3" s="11" t="str">
        <f ca="1">'Cumulative per million'!G4</f>
        <v>United Kingdom</v>
      </c>
      <c r="H3" s="11" t="str">
        <f ca="1">'Cumulative per million'!B4</f>
        <v>United States</v>
      </c>
      <c r="I3" s="11" t="str">
        <f ca="1">'Cumulative per million'!P4</f>
        <v>Russia</v>
      </c>
      <c r="L3" t="s">
        <v>321</v>
      </c>
      <c r="M3" t="str">
        <f t="shared" ref="M3:T3" ca="1" si="0">B3</f>
        <v>Italy</v>
      </c>
      <c r="N3" s="11" t="str">
        <f t="shared" ca="1" si="0"/>
        <v>Japan</v>
      </c>
      <c r="O3" t="str">
        <f t="shared" ca="1" si="0"/>
        <v>Spain</v>
      </c>
      <c r="P3" s="11" t="str">
        <f t="shared" ca="1" si="0"/>
        <v>France</v>
      </c>
      <c r="Q3" s="11" t="str">
        <f t="shared" ca="1" si="0"/>
        <v>Belgium</v>
      </c>
      <c r="R3" s="11" t="str">
        <f t="shared" ca="1" si="0"/>
        <v>United Kingdom</v>
      </c>
      <c r="S3" s="11" t="str">
        <f t="shared" ca="1" si="0"/>
        <v>United States</v>
      </c>
      <c r="T3" s="11" t="str">
        <f t="shared" ca="1" si="0"/>
        <v>Russia</v>
      </c>
      <c r="AR3" s="24">
        <f>'Cumulative per million'!PW2</f>
        <v>40</v>
      </c>
      <c r="AU3" s="8" t="s">
        <v>293</v>
      </c>
      <c r="AV3" t="str">
        <f ca="1">'Cumulative per million'!HE4</f>
        <v>Italy</v>
      </c>
      <c r="AW3" t="str">
        <f ca="1">'Cumulative per million'!HZ4</f>
        <v>Japan</v>
      </c>
      <c r="AX3" t="str">
        <f ca="1">'Cumulative per million'!HD4</f>
        <v>Spain</v>
      </c>
      <c r="AY3" s="24" t="str">
        <f ca="1">'Cumulative per million'!HG4</f>
        <v>France</v>
      </c>
      <c r="AZ3" s="11" t="str">
        <f ca="1">'Cumulative per million'!HL4</f>
        <v>Belgium</v>
      </c>
      <c r="BA3" s="11" t="str">
        <f ca="1">'Cumulative per million'!HH4</f>
        <v>United Kingdom</v>
      </c>
      <c r="BB3" s="11" t="str">
        <f ca="1">'Cumulative per million'!HC4</f>
        <v>United States</v>
      </c>
      <c r="BC3" s="11" t="str">
        <f ca="1">'Cumulative per million'!HQ4</f>
        <v>Russia</v>
      </c>
      <c r="BD3" s="11"/>
      <c r="BE3" s="11"/>
      <c r="BF3" s="24" t="s">
        <v>321</v>
      </c>
      <c r="BG3" s="11" t="str">
        <f ca="1">M3</f>
        <v>Italy</v>
      </c>
      <c r="BH3" s="11" t="str">
        <f t="shared" ref="BH3:BN3" ca="1" si="1">N3</f>
        <v>Japan</v>
      </c>
      <c r="BI3" s="11" t="str">
        <f t="shared" ca="1" si="1"/>
        <v>Spain</v>
      </c>
      <c r="BJ3" s="11" t="str">
        <f t="shared" ca="1" si="1"/>
        <v>France</v>
      </c>
      <c r="BK3" s="11" t="str">
        <f t="shared" ca="1" si="1"/>
        <v>Belgium</v>
      </c>
      <c r="BL3" s="11" t="str">
        <f t="shared" ca="1" si="1"/>
        <v>United Kingdom</v>
      </c>
      <c r="BM3" s="11" t="str">
        <f t="shared" ca="1" si="1"/>
        <v>United States</v>
      </c>
      <c r="BN3" s="11" t="str">
        <f t="shared" ca="1" si="1"/>
        <v>Russia</v>
      </c>
      <c r="BO3" s="11"/>
      <c r="BP3" s="11"/>
      <c r="BQ3" s="11"/>
    </row>
    <row r="4" spans="1:69">
      <c r="A4" s="8">
        <f>'Cumulative per million'!A5</f>
        <v>43830</v>
      </c>
      <c r="B4" s="11">
        <f ca="1">'Cumulative per million'!D5</f>
        <v>0</v>
      </c>
      <c r="C4" s="11">
        <f ca="1">'Cumulative per million'!Y5</f>
        <v>0</v>
      </c>
      <c r="D4" s="11">
        <f ca="1">'Cumulative per million'!C5</f>
        <v>0</v>
      </c>
      <c r="E4" s="11">
        <f ca="1">'Cumulative per million'!F5</f>
        <v>0</v>
      </c>
      <c r="F4" s="11">
        <f ca="1">'Cumulative per million'!K5</f>
        <v>0</v>
      </c>
      <c r="G4" s="11">
        <f ca="1">'Cumulative per million'!G5</f>
        <v>0</v>
      </c>
      <c r="H4" s="11">
        <f ca="1">'Cumulative per million'!B5</f>
        <v>0</v>
      </c>
      <c r="I4" s="11">
        <f ca="1">'Cumulative per million'!P5</f>
        <v>0</v>
      </c>
      <c r="L4">
        <v>0</v>
      </c>
      <c r="M4" s="11">
        <f ca="1">B58</f>
        <v>1.3066095189844409</v>
      </c>
      <c r="N4" s="11">
        <f ca="1">C58</f>
        <v>1.0436724912078104</v>
      </c>
      <c r="O4" s="11">
        <f t="shared" ref="O4:O46" ca="1" si="2">D65</f>
        <v>1.4116202827847582</v>
      </c>
      <c r="P4" s="11">
        <f t="shared" ref="P4:P46" ca="1" si="3">E65</f>
        <v>1.5322448909171114</v>
      </c>
      <c r="Q4" s="11">
        <f ca="1">F68</f>
        <v>1.1216937644871063</v>
      </c>
      <c r="R4" s="11">
        <f ca="1">G69</f>
        <v>1.2552348461699359</v>
      </c>
      <c r="S4" s="11">
        <f ca="1">H71</f>
        <v>1.0211398702198295</v>
      </c>
      <c r="T4" s="11">
        <f ca="1">I83</f>
        <v>1.0073014968500242</v>
      </c>
      <c r="AP4" t="str">
        <f>'Cumulative per million'!PU3</f>
        <v>Country</v>
      </c>
      <c r="AQ4" t="s">
        <v>399</v>
      </c>
      <c r="AR4" t="s">
        <v>400</v>
      </c>
      <c r="AU4" s="8">
        <f>'Cumulative per million'!HB5</f>
        <v>43830</v>
      </c>
      <c r="AV4" s="11">
        <f ca="1">'Cumulative per million'!HE5</f>
        <v>0</v>
      </c>
      <c r="AW4" s="11">
        <f ca="1">'Cumulative per million'!HZ5</f>
        <v>0</v>
      </c>
      <c r="AX4" s="11">
        <f ca="1">'Cumulative per million'!HD5</f>
        <v>0</v>
      </c>
      <c r="AY4" s="11">
        <f ca="1">'Cumulative per million'!HG5</f>
        <v>0</v>
      </c>
      <c r="AZ4" s="11">
        <f ca="1">'Cumulative per million'!HL5</f>
        <v>0</v>
      </c>
      <c r="BA4" s="11">
        <f ca="1">'Cumulative per million'!HH5</f>
        <v>0</v>
      </c>
      <c r="BB4" s="11">
        <f ca="1">'Cumulative per million'!HC5</f>
        <v>0</v>
      </c>
      <c r="BC4" s="11">
        <f ca="1">'Cumulative per million'!HQ5</f>
        <v>0</v>
      </c>
      <c r="BD4" s="11"/>
      <c r="BE4" s="11"/>
      <c r="BF4" s="24">
        <v>0</v>
      </c>
      <c r="BG4" s="11">
        <f ca="1">AV58</f>
        <v>3.3078721999606105E-2</v>
      </c>
      <c r="BH4" s="11">
        <f ca="1">AW58</f>
        <v>7.9066097818773513E-3</v>
      </c>
      <c r="BI4" s="11">
        <f ca="1">AX65</f>
        <v>0</v>
      </c>
      <c r="BJ4" s="11">
        <f ca="1">AY65</f>
        <v>3.0644897818342225E-2</v>
      </c>
      <c r="BK4" s="11">
        <f ca="1">AZ68</f>
        <v>0</v>
      </c>
      <c r="BL4" s="11">
        <f ca="1">BA69</f>
        <v>0</v>
      </c>
      <c r="BM4" s="11">
        <f ca="1">BB71</f>
        <v>4.2295734269460386E-2</v>
      </c>
      <c r="BN4" s="11">
        <f ca="1">BC83</f>
        <v>0</v>
      </c>
    </row>
    <row r="5" spans="1:69">
      <c r="A5" s="8">
        <f>'Cumulative per million'!A6</f>
        <v>43831</v>
      </c>
      <c r="B5" s="11">
        <f ca="1">'Cumulative per million'!D6</f>
        <v>0</v>
      </c>
      <c r="C5" s="11">
        <f ca="1">'Cumulative per million'!Y6</f>
        <v>0</v>
      </c>
      <c r="D5" s="11">
        <f ca="1">'Cumulative per million'!C6</f>
        <v>0</v>
      </c>
      <c r="E5" s="11">
        <f ca="1">'Cumulative per million'!F6</f>
        <v>0</v>
      </c>
      <c r="F5" s="11">
        <f ca="1">'Cumulative per million'!K6</f>
        <v>0</v>
      </c>
      <c r="G5" s="11">
        <f ca="1">'Cumulative per million'!G6</f>
        <v>0</v>
      </c>
      <c r="H5" s="11">
        <f ca="1">'Cumulative per million'!B6</f>
        <v>0</v>
      </c>
      <c r="I5" s="11">
        <f ca="1">'Cumulative per million'!P6</f>
        <v>0</v>
      </c>
      <c r="L5">
        <f>L4+1</f>
        <v>1</v>
      </c>
      <c r="M5" s="11">
        <f t="shared" ref="M5:M36" ca="1" si="4">B59</f>
        <v>2.1831956519740023</v>
      </c>
      <c r="N5" s="11">
        <f t="shared" ref="N5:N56" ca="1" si="5">C59</f>
        <v>1.1385518085903386</v>
      </c>
      <c r="O5" s="11">
        <f t="shared" ca="1" si="2"/>
        <v>1.7752194465323472</v>
      </c>
      <c r="P5" s="11">
        <f t="shared" ca="1" si="3"/>
        <v>1.9919183581922446</v>
      </c>
      <c r="Q5" s="11">
        <f t="shared" ref="Q5:Q46" ca="1" si="6">F69</f>
        <v>1.9845351217848808</v>
      </c>
      <c r="R5" s="11">
        <f t="shared" ref="R5:R45" ca="1" si="7">G70</f>
        <v>1.698258909524031</v>
      </c>
      <c r="S5" s="11">
        <f t="shared" ref="S5:S43" ca="1" si="8">H72</f>
        <v>1.3081466384768821</v>
      </c>
      <c r="T5" s="11">
        <f t="shared" ref="T5:T31" ca="1" si="9">I84</f>
        <v>1.3636258358718016</v>
      </c>
      <c r="AP5" s="9" t="str">
        <f ca="1">'Cumulative per million'!PU4</f>
        <v>United States</v>
      </c>
      <c r="AQ5" s="9">
        <f ca="1">'Cumulative per million'!PV4</f>
        <v>4.2750313363389969E-2</v>
      </c>
      <c r="AR5" s="20">
        <f ca="1">'Cumulative per million'!PW4</f>
        <v>3.4700125345355985</v>
      </c>
      <c r="AU5" s="8">
        <f>'Cumulative per million'!HB6</f>
        <v>43831</v>
      </c>
      <c r="AV5" s="11">
        <f ca="1">'Cumulative per million'!HE6</f>
        <v>0</v>
      </c>
      <c r="AW5" s="11">
        <f ca="1">'Cumulative per million'!HZ6</f>
        <v>0</v>
      </c>
      <c r="AX5" s="11">
        <f ca="1">'Cumulative per million'!HD6</f>
        <v>0</v>
      </c>
      <c r="AY5" s="11">
        <f ca="1">'Cumulative per million'!HG6</f>
        <v>0</v>
      </c>
      <c r="AZ5" s="11">
        <f ca="1">'Cumulative per million'!HL6</f>
        <v>0</v>
      </c>
      <c r="BA5" s="11">
        <f ca="1">'Cumulative per million'!HH6</f>
        <v>0</v>
      </c>
      <c r="BB5" s="11">
        <f ca="1">'Cumulative per million'!HC6</f>
        <v>0</v>
      </c>
      <c r="BC5" s="11">
        <f ca="1">'Cumulative per million'!HQ6</f>
        <v>0</v>
      </c>
      <c r="BD5" s="11"/>
      <c r="BE5" s="11"/>
      <c r="BF5" s="24">
        <f>BF4+1</f>
        <v>1</v>
      </c>
      <c r="BG5" s="11">
        <f t="shared" ref="BG5:BH5" ca="1" si="10">AV59</f>
        <v>3.3078721999606105E-2</v>
      </c>
      <c r="BH5" s="11">
        <f t="shared" ca="1" si="10"/>
        <v>7.9066097818773513E-3</v>
      </c>
      <c r="BI5" s="11">
        <f t="shared" ref="BI5:BJ5" ca="1" si="11">AX66</f>
        <v>0</v>
      </c>
      <c r="BJ5" s="11">
        <f t="shared" ca="1" si="11"/>
        <v>3.0644897818342225E-2</v>
      </c>
      <c r="BK5" s="11">
        <f t="shared" ref="BK5:BK46" ca="1" si="12">AZ69</f>
        <v>0</v>
      </c>
      <c r="BL5" s="11">
        <f t="shared" ref="BL5:BL45" ca="1" si="13">BA70</f>
        <v>1.4767468778469833E-2</v>
      </c>
      <c r="BM5" s="11">
        <f t="shared" ref="BM5:BM43" ca="1" si="14">BB72</f>
        <v>5.1359105898630471E-2</v>
      </c>
      <c r="BN5" s="11">
        <f t="shared" ref="BN5:BN31" ca="1" si="15">BC84</f>
        <v>0</v>
      </c>
    </row>
    <row r="6" spans="1:69">
      <c r="A6" s="8">
        <f>'Cumulative per million'!A7</f>
        <v>43832</v>
      </c>
      <c r="B6" s="11">
        <f ca="1">'Cumulative per million'!D7</f>
        <v>0</v>
      </c>
      <c r="C6" s="11">
        <f ca="1">'Cumulative per million'!Y7</f>
        <v>0</v>
      </c>
      <c r="D6" s="11">
        <f ca="1">'Cumulative per million'!C7</f>
        <v>0</v>
      </c>
      <c r="E6" s="11">
        <f ca="1">'Cumulative per million'!F7</f>
        <v>0</v>
      </c>
      <c r="F6" s="11">
        <f ca="1">'Cumulative per million'!K7</f>
        <v>0</v>
      </c>
      <c r="G6" s="11">
        <f ca="1">'Cumulative per million'!G7</f>
        <v>0</v>
      </c>
      <c r="H6" s="11">
        <f ca="1">'Cumulative per million'!B7</f>
        <v>0</v>
      </c>
      <c r="I6" s="11">
        <f ca="1">'Cumulative per million'!P7</f>
        <v>0</v>
      </c>
      <c r="L6">
        <f t="shared" ref="L6:L69" si="16">L5+1</f>
        <v>2</v>
      </c>
      <c r="M6" s="11">
        <f t="shared" ca="1" si="4"/>
        <v>3.7875136689548983</v>
      </c>
      <c r="N6" s="11">
        <f t="shared" ca="1" si="5"/>
        <v>1.1385518085903386</v>
      </c>
      <c r="O6" s="11">
        <f t="shared" ca="1" si="2"/>
        <v>2.4382532157191275</v>
      </c>
      <c r="P6" s="11">
        <f t="shared" ca="1" si="3"/>
        <v>2.7273959058324579</v>
      </c>
      <c r="Q6" s="11">
        <f t="shared" ca="1" si="6"/>
        <v>4.3142067864888709</v>
      </c>
      <c r="R6" s="11">
        <f t="shared" ca="1" si="7"/>
        <v>2.4070974108905832</v>
      </c>
      <c r="S6" s="11">
        <f t="shared" ca="1" si="8"/>
        <v>1.6737026275200753</v>
      </c>
      <c r="T6" s="11">
        <f t="shared" ca="1" si="9"/>
        <v>1.7336549571636475</v>
      </c>
      <c r="AP6" s="9" t="str">
        <f ca="1">'Cumulative per million'!PU5</f>
        <v>Spain</v>
      </c>
      <c r="AQ6" s="9">
        <f ca="1">'Cumulative per million'!PV5</f>
        <v>0.10464759100735477</v>
      </c>
      <c r="AR6" s="20">
        <f ca="1">'Cumulative per million'!PW5</f>
        <v>5.9459036402941905</v>
      </c>
      <c r="AU6" s="8">
        <f>'Cumulative per million'!HB7</f>
        <v>43832</v>
      </c>
      <c r="AV6" s="11">
        <f ca="1">'Cumulative per million'!HE7</f>
        <v>0</v>
      </c>
      <c r="AW6" s="11">
        <f ca="1">'Cumulative per million'!HZ7</f>
        <v>0</v>
      </c>
      <c r="AX6" s="11">
        <f ca="1">'Cumulative per million'!HD7</f>
        <v>0</v>
      </c>
      <c r="AY6" s="11">
        <f ca="1">'Cumulative per million'!HG7</f>
        <v>0</v>
      </c>
      <c r="AZ6" s="11">
        <f ca="1">'Cumulative per million'!HL7</f>
        <v>0</v>
      </c>
      <c r="BA6" s="11">
        <f ca="1">'Cumulative per million'!HH7</f>
        <v>0</v>
      </c>
      <c r="BB6" s="11">
        <f ca="1">'Cumulative per million'!HC7</f>
        <v>0</v>
      </c>
      <c r="BC6" s="11">
        <f ca="1">'Cumulative per million'!HQ7</f>
        <v>0</v>
      </c>
      <c r="BD6" s="11"/>
      <c r="BE6" s="11"/>
      <c r="BF6" s="24">
        <f t="shared" ref="BF6:BF65" si="17">BF5+1</f>
        <v>2</v>
      </c>
      <c r="BG6" s="11">
        <f t="shared" ref="BG6:BH6" ca="1" si="18">AV60</f>
        <v>9.9236165998818293E-2</v>
      </c>
      <c r="BH6" s="11">
        <f t="shared" ca="1" si="18"/>
        <v>7.9066097818773513E-3</v>
      </c>
      <c r="BI6" s="11">
        <f t="shared" ref="BI6:BJ6" ca="1" si="19">AX67</f>
        <v>0</v>
      </c>
      <c r="BJ6" s="11">
        <f t="shared" ca="1" si="19"/>
        <v>4.596734672751334E-2</v>
      </c>
      <c r="BK6" s="11">
        <f t="shared" ca="1" si="12"/>
        <v>0</v>
      </c>
      <c r="BL6" s="11">
        <f t="shared" ca="1" si="13"/>
        <v>1.4767468778469833E-2</v>
      </c>
      <c r="BM6" s="11">
        <f t="shared" ca="1" si="14"/>
        <v>6.3443601404190586E-2</v>
      </c>
      <c r="BN6" s="11">
        <f t="shared" ca="1" si="15"/>
        <v>0</v>
      </c>
    </row>
    <row r="7" spans="1:69">
      <c r="A7" s="8">
        <f>'Cumulative per million'!A8</f>
        <v>43833</v>
      </c>
      <c r="B7" s="11">
        <f ca="1">'Cumulative per million'!D8</f>
        <v>0</v>
      </c>
      <c r="C7" s="11">
        <f ca="1">'Cumulative per million'!Y8</f>
        <v>0</v>
      </c>
      <c r="D7" s="11">
        <f ca="1">'Cumulative per million'!C8</f>
        <v>0</v>
      </c>
      <c r="E7" s="11">
        <f ca="1">'Cumulative per million'!F8</f>
        <v>0</v>
      </c>
      <c r="F7" s="11">
        <f ca="1">'Cumulative per million'!K8</f>
        <v>0</v>
      </c>
      <c r="G7" s="11">
        <f ca="1">'Cumulative per million'!G8</f>
        <v>0</v>
      </c>
      <c r="H7" s="11">
        <f ca="1">'Cumulative per million'!B8</f>
        <v>0</v>
      </c>
      <c r="I7" s="11">
        <f ca="1">'Cumulative per million'!P8</f>
        <v>0</v>
      </c>
      <c r="L7">
        <f t="shared" si="16"/>
        <v>3</v>
      </c>
      <c r="M7" s="11">
        <f t="shared" ca="1" si="4"/>
        <v>5.3256742419365821</v>
      </c>
      <c r="N7" s="11">
        <f t="shared" ca="1" si="5"/>
        <v>1.2966840042278855</v>
      </c>
      <c r="O7" s="11">
        <f t="shared" ca="1" si="2"/>
        <v>3.2296161015227041</v>
      </c>
      <c r="P7" s="11">
        <f t="shared" ca="1" si="3"/>
        <v>3.2483591687442757</v>
      </c>
      <c r="Q7" s="11">
        <f t="shared" ca="1" si="6"/>
        <v>9.4049707945457381</v>
      </c>
      <c r="R7" s="11">
        <f t="shared" ca="1" si="7"/>
        <v>3.0420985683647856</v>
      </c>
      <c r="S7" s="11">
        <f t="shared" ca="1" si="8"/>
        <v>2.2779274027980811</v>
      </c>
      <c r="T7" s="11">
        <f t="shared" ca="1" si="9"/>
        <v>2.0968316873204587</v>
      </c>
      <c r="AP7" s="9" t="str">
        <f ca="1">'Cumulative per million'!PU6</f>
        <v>Italy</v>
      </c>
      <c r="AQ7" s="9">
        <f ca="1">'Cumulative per million'!PV6</f>
        <v>0.12966495987395993</v>
      </c>
      <c r="AR7" s="20">
        <f ca="1">'Cumulative per million'!PW6</f>
        <v>6.9465983949583974</v>
      </c>
      <c r="AU7" s="8">
        <f>'Cumulative per million'!HB8</f>
        <v>43833</v>
      </c>
      <c r="AV7" s="11">
        <f ca="1">'Cumulative per million'!HE8</f>
        <v>0</v>
      </c>
      <c r="AW7" s="11">
        <f ca="1">'Cumulative per million'!HZ8</f>
        <v>0</v>
      </c>
      <c r="AX7" s="11">
        <f ca="1">'Cumulative per million'!HD8</f>
        <v>0</v>
      </c>
      <c r="AY7" s="11">
        <f ca="1">'Cumulative per million'!HG8</f>
        <v>0</v>
      </c>
      <c r="AZ7" s="11">
        <f ca="1">'Cumulative per million'!HL8</f>
        <v>0</v>
      </c>
      <c r="BA7" s="11">
        <f ca="1">'Cumulative per million'!HH8</f>
        <v>0</v>
      </c>
      <c r="BB7" s="11">
        <f ca="1">'Cumulative per million'!HC8</f>
        <v>0</v>
      </c>
      <c r="BC7" s="11">
        <f ca="1">'Cumulative per million'!HQ8</f>
        <v>0</v>
      </c>
      <c r="BD7" s="11"/>
      <c r="BE7" s="11"/>
      <c r="BF7" s="24">
        <f t="shared" si="17"/>
        <v>3</v>
      </c>
      <c r="BG7" s="11">
        <f t="shared" ref="BG7:BH7" ca="1" si="20">AV61</f>
        <v>0.18193297099783354</v>
      </c>
      <c r="BH7" s="11">
        <f t="shared" ca="1" si="20"/>
        <v>7.9066097818773513E-3</v>
      </c>
      <c r="BI7" s="11">
        <f t="shared" ref="BI7:BJ7" ca="1" si="21">AX68</f>
        <v>0</v>
      </c>
      <c r="BJ7" s="11">
        <f t="shared" ca="1" si="21"/>
        <v>6.1289795636684449E-2</v>
      </c>
      <c r="BK7" s="11">
        <f t="shared" ca="1" si="12"/>
        <v>0</v>
      </c>
      <c r="BL7" s="11">
        <f t="shared" ca="1" si="13"/>
        <v>2.9534937556939665E-2</v>
      </c>
      <c r="BM7" s="11">
        <f t="shared" ca="1" si="14"/>
        <v>7.8549220786140711E-2</v>
      </c>
      <c r="BN7" s="11">
        <f t="shared" ca="1" si="15"/>
        <v>0</v>
      </c>
    </row>
    <row r="8" spans="1:69">
      <c r="A8" s="8">
        <f>'Cumulative per million'!A9</f>
        <v>43834</v>
      </c>
      <c r="B8" s="11">
        <f ca="1">'Cumulative per million'!D9</f>
        <v>0</v>
      </c>
      <c r="C8" s="11">
        <f ca="1">'Cumulative per million'!Y9</f>
        <v>0</v>
      </c>
      <c r="D8" s="11">
        <f ca="1">'Cumulative per million'!C9</f>
        <v>0</v>
      </c>
      <c r="E8" s="11">
        <f ca="1">'Cumulative per million'!F9</f>
        <v>0</v>
      </c>
      <c r="F8" s="11">
        <f ca="1">'Cumulative per million'!K9</f>
        <v>0</v>
      </c>
      <c r="G8" s="11">
        <f ca="1">'Cumulative per million'!G9</f>
        <v>0</v>
      </c>
      <c r="H8" s="11">
        <f ca="1">'Cumulative per million'!B9</f>
        <v>0</v>
      </c>
      <c r="I8" s="11">
        <f ca="1">'Cumulative per million'!P9</f>
        <v>0</v>
      </c>
      <c r="L8">
        <f t="shared" si="16"/>
        <v>4</v>
      </c>
      <c r="M8" s="11">
        <f t="shared" ca="1" si="4"/>
        <v>6.6157443999212191</v>
      </c>
      <c r="N8" s="11">
        <f t="shared" ca="1" si="5"/>
        <v>1.4706294194291873</v>
      </c>
      <c r="O8" s="11">
        <f t="shared" ca="1" si="2"/>
        <v>4.2776372205598729</v>
      </c>
      <c r="P8" s="11">
        <f t="shared" ca="1" si="3"/>
        <v>4.366897939113767</v>
      </c>
      <c r="Q8" s="11">
        <f t="shared" ca="1" si="6"/>
        <v>14.582018938332384</v>
      </c>
      <c r="R8" s="11">
        <f t="shared" ca="1" si="7"/>
        <v>4.031518976522265</v>
      </c>
      <c r="S8" s="11">
        <f t="shared" ca="1" si="8"/>
        <v>3.0966519732997786</v>
      </c>
      <c r="T8" s="11">
        <f t="shared" ca="1" si="9"/>
        <v>3.0013473171449707</v>
      </c>
      <c r="AP8" s="9" t="str">
        <f ca="1">'Cumulative per million'!PU7</f>
        <v>France</v>
      </c>
      <c r="AQ8" s="9">
        <f ca="1">'Cumulative per million'!PV7</f>
        <v>0.15186390275457889</v>
      </c>
      <c r="AR8" s="20">
        <f ca="1">'Cumulative per million'!PW7</f>
        <v>7.834556110183156</v>
      </c>
      <c r="AU8" s="8">
        <f>'Cumulative per million'!HB9</f>
        <v>43834</v>
      </c>
      <c r="AV8" s="11">
        <f ca="1">'Cumulative per million'!HE9</f>
        <v>0</v>
      </c>
      <c r="AW8" s="11">
        <f ca="1">'Cumulative per million'!HZ9</f>
        <v>0</v>
      </c>
      <c r="AX8" s="11">
        <f ca="1">'Cumulative per million'!HD9</f>
        <v>0</v>
      </c>
      <c r="AY8" s="11">
        <f ca="1">'Cumulative per million'!HG9</f>
        <v>0</v>
      </c>
      <c r="AZ8" s="11">
        <f ca="1">'Cumulative per million'!HL9</f>
        <v>0</v>
      </c>
      <c r="BA8" s="11">
        <f ca="1">'Cumulative per million'!HH9</f>
        <v>0</v>
      </c>
      <c r="BB8" s="11">
        <f ca="1">'Cumulative per million'!HC9</f>
        <v>0</v>
      </c>
      <c r="BC8" s="11">
        <f ca="1">'Cumulative per million'!HQ9</f>
        <v>0</v>
      </c>
      <c r="BD8" s="11"/>
      <c r="BE8" s="11"/>
      <c r="BF8" s="24">
        <f t="shared" si="17"/>
        <v>4</v>
      </c>
      <c r="BG8" s="11">
        <f t="shared" ref="BG8:BH8" ca="1" si="22">AV62</f>
        <v>0.19847233199763659</v>
      </c>
      <c r="BH8" s="11">
        <f t="shared" ca="1" si="22"/>
        <v>2.3719829345632056E-2</v>
      </c>
      <c r="BI8" s="11">
        <f t="shared" ref="BI8:BJ8" ca="1" si="23">AX69</f>
        <v>2.1388186102799366E-2</v>
      </c>
      <c r="BJ8" s="11">
        <f t="shared" ca="1" si="23"/>
        <v>6.1289795636684449E-2</v>
      </c>
      <c r="BK8" s="11">
        <f t="shared" ca="1" si="12"/>
        <v>0</v>
      </c>
      <c r="BL8" s="11">
        <f t="shared" ca="1" si="13"/>
        <v>4.4302406335409501E-2</v>
      </c>
      <c r="BM8" s="11">
        <f t="shared" ca="1" si="14"/>
        <v>8.4591468538920772E-2</v>
      </c>
      <c r="BN8" s="11">
        <f t="shared" ca="1" si="15"/>
        <v>0</v>
      </c>
    </row>
    <row r="9" spans="1:69">
      <c r="A9" s="8">
        <f>'Cumulative per million'!A10</f>
        <v>43835</v>
      </c>
      <c r="B9" s="11">
        <f ca="1">'Cumulative per million'!D10</f>
        <v>0</v>
      </c>
      <c r="C9" s="11">
        <f ca="1">'Cumulative per million'!Y10</f>
        <v>0</v>
      </c>
      <c r="D9" s="11">
        <f ca="1">'Cumulative per million'!C10</f>
        <v>0</v>
      </c>
      <c r="E9" s="11">
        <f ca="1">'Cumulative per million'!F10</f>
        <v>0</v>
      </c>
      <c r="F9" s="11">
        <f ca="1">'Cumulative per million'!K10</f>
        <v>0</v>
      </c>
      <c r="G9" s="11">
        <f ca="1">'Cumulative per million'!G10</f>
        <v>0</v>
      </c>
      <c r="H9" s="11">
        <f ca="1">'Cumulative per million'!B10</f>
        <v>0</v>
      </c>
      <c r="I9" s="11">
        <f ca="1">'Cumulative per million'!P10</f>
        <v>0</v>
      </c>
      <c r="L9">
        <f t="shared" si="16"/>
        <v>5</v>
      </c>
      <c r="M9" s="11">
        <f t="shared" ca="1" si="4"/>
        <v>10.750584649871984</v>
      </c>
      <c r="N9" s="11">
        <f t="shared" ca="1" si="5"/>
        <v>1.6603880541942437</v>
      </c>
      <c r="O9" s="11">
        <f t="shared" ca="1" si="2"/>
        <v>5.5823165728306341</v>
      </c>
      <c r="P9" s="11">
        <f t="shared" ca="1" si="3"/>
        <v>6.4813958885793808</v>
      </c>
      <c r="Q9" s="11">
        <f t="shared" ca="1" si="6"/>
        <v>17.256827145955484</v>
      </c>
      <c r="R9" s="11">
        <f t="shared" ca="1" si="7"/>
        <v>4.740357477888816</v>
      </c>
      <c r="S9" s="11">
        <f t="shared" ca="1" si="8"/>
        <v>3.9637145258237165</v>
      </c>
      <c r="T9" s="11">
        <f t="shared" ca="1" si="9"/>
        <v>3.0013473171449707</v>
      </c>
      <c r="AP9" s="9" t="str">
        <f ca="1">'Cumulative per million'!PU8</f>
        <v>United Kingdom</v>
      </c>
      <c r="AQ9" s="9">
        <f ca="1">'Cumulative per million'!PV8</f>
        <v>0.12897212190938823</v>
      </c>
      <c r="AR9" s="20">
        <f ca="1">'Cumulative per million'!PW8</f>
        <v>6.9188848763755288</v>
      </c>
      <c r="AU9" s="8">
        <f>'Cumulative per million'!HB10</f>
        <v>43835</v>
      </c>
      <c r="AV9" s="11">
        <f ca="1">'Cumulative per million'!HE10</f>
        <v>0</v>
      </c>
      <c r="AW9" s="11">
        <f ca="1">'Cumulative per million'!HZ10</f>
        <v>0</v>
      </c>
      <c r="AX9" s="11">
        <f ca="1">'Cumulative per million'!HD10</f>
        <v>0</v>
      </c>
      <c r="AY9" s="11">
        <f ca="1">'Cumulative per million'!HG10</f>
        <v>0</v>
      </c>
      <c r="AZ9" s="11">
        <f ca="1">'Cumulative per million'!HL10</f>
        <v>0</v>
      </c>
      <c r="BA9" s="11">
        <f ca="1">'Cumulative per million'!HH10</f>
        <v>0</v>
      </c>
      <c r="BB9" s="11">
        <f ca="1">'Cumulative per million'!HC10</f>
        <v>0</v>
      </c>
      <c r="BC9" s="11">
        <f ca="1">'Cumulative per million'!HQ10</f>
        <v>0</v>
      </c>
      <c r="BD9" s="11"/>
      <c r="BE9" s="11"/>
      <c r="BF9" s="24">
        <f t="shared" si="17"/>
        <v>5</v>
      </c>
      <c r="BG9" s="11">
        <f t="shared" ref="BG9:BH9" ca="1" si="24">AV63</f>
        <v>0.28116913699665186</v>
      </c>
      <c r="BH9" s="11">
        <f t="shared" ca="1" si="24"/>
        <v>2.3719829345632056E-2</v>
      </c>
      <c r="BI9" s="11">
        <f t="shared" ref="BI9:BJ9" ca="1" si="25">AX70</f>
        <v>6.4164558308398095E-2</v>
      </c>
      <c r="BJ9" s="11">
        <f t="shared" ca="1" si="25"/>
        <v>0.10725714236419778</v>
      </c>
      <c r="BK9" s="11">
        <f t="shared" ca="1" si="12"/>
        <v>0</v>
      </c>
      <c r="BL9" s="11">
        <f t="shared" ca="1" si="13"/>
        <v>7.3837343892349167E-2</v>
      </c>
      <c r="BM9" s="11">
        <f t="shared" ca="1" si="14"/>
        <v>9.0633716291700833E-2</v>
      </c>
      <c r="BN9" s="11">
        <f t="shared" ca="1" si="15"/>
        <v>0</v>
      </c>
    </row>
    <row r="10" spans="1:69">
      <c r="A10" s="8">
        <f>'Cumulative per million'!A11</f>
        <v>43836</v>
      </c>
      <c r="B10" s="11">
        <f ca="1">'Cumulative per million'!D11</f>
        <v>0</v>
      </c>
      <c r="C10" s="11">
        <f ca="1">'Cumulative per million'!Y11</f>
        <v>0</v>
      </c>
      <c r="D10" s="11">
        <f ca="1">'Cumulative per million'!C11</f>
        <v>0</v>
      </c>
      <c r="E10" s="11">
        <f ca="1">'Cumulative per million'!F11</f>
        <v>0</v>
      </c>
      <c r="F10" s="11">
        <f ca="1">'Cumulative per million'!K11</f>
        <v>0</v>
      </c>
      <c r="G10" s="11">
        <f ca="1">'Cumulative per million'!G11</f>
        <v>0</v>
      </c>
      <c r="H10" s="11">
        <f ca="1">'Cumulative per million'!B11</f>
        <v>0</v>
      </c>
      <c r="I10" s="11">
        <f ca="1">'Cumulative per million'!P11</f>
        <v>0</v>
      </c>
      <c r="L10">
        <f t="shared" si="16"/>
        <v>6</v>
      </c>
      <c r="M10" s="11">
        <f t="shared" ca="1" si="4"/>
        <v>14.686952567825108</v>
      </c>
      <c r="N10" s="11">
        <f t="shared" ca="1" si="5"/>
        <v>1.8185202498317909</v>
      </c>
      <c r="O10" s="11">
        <f t="shared" ca="1" si="2"/>
        <v>7.9991816024469617</v>
      </c>
      <c r="P10" s="11">
        <f t="shared" ca="1" si="3"/>
        <v>9.392661181321893</v>
      </c>
      <c r="Q10" s="11">
        <f t="shared" ca="1" si="6"/>
        <v>20.621908439416803</v>
      </c>
      <c r="R10" s="11">
        <f t="shared" ca="1" si="7"/>
        <v>5.508265854369248</v>
      </c>
      <c r="S10" s="11">
        <f t="shared" ca="1" si="8"/>
        <v>5.024129006436616</v>
      </c>
      <c r="T10" s="11">
        <f t="shared" ca="1" si="9"/>
        <v>3.3919336118419188</v>
      </c>
      <c r="AP10" s="9" t="str">
        <f ca="1">'Cumulative per million'!PU9</f>
        <v>Belgium</v>
      </c>
      <c r="AQ10" s="9">
        <f ca="1">'Cumulative per million'!PV9</f>
        <v>0.13358398406118449</v>
      </c>
      <c r="AR10" s="20">
        <f ca="1">'Cumulative per million'!PW9</f>
        <v>7.1033593624473799</v>
      </c>
      <c r="AU10" s="8">
        <f>'Cumulative per million'!HB11</f>
        <v>43836</v>
      </c>
      <c r="AV10" s="11">
        <f ca="1">'Cumulative per million'!HE11</f>
        <v>0</v>
      </c>
      <c r="AW10" s="11">
        <f ca="1">'Cumulative per million'!HZ11</f>
        <v>0</v>
      </c>
      <c r="AX10" s="11">
        <f ca="1">'Cumulative per million'!HD11</f>
        <v>0</v>
      </c>
      <c r="AY10" s="11">
        <f ca="1">'Cumulative per million'!HG11</f>
        <v>0</v>
      </c>
      <c r="AZ10" s="11">
        <f ca="1">'Cumulative per million'!HL11</f>
        <v>0</v>
      </c>
      <c r="BA10" s="11">
        <f ca="1">'Cumulative per million'!HH11</f>
        <v>0</v>
      </c>
      <c r="BB10" s="11">
        <f ca="1">'Cumulative per million'!HC11</f>
        <v>0</v>
      </c>
      <c r="BC10" s="11">
        <f ca="1">'Cumulative per million'!HQ11</f>
        <v>0</v>
      </c>
      <c r="BD10" s="11"/>
      <c r="BE10" s="11"/>
      <c r="BF10" s="24">
        <f t="shared" si="17"/>
        <v>6</v>
      </c>
      <c r="BG10" s="11">
        <f t="shared" ref="BG10:BH10" ca="1" si="26">AV64</f>
        <v>0.34732658099586405</v>
      </c>
      <c r="BH10" s="11">
        <f t="shared" ca="1" si="26"/>
        <v>2.3719829345632056E-2</v>
      </c>
      <c r="BI10" s="11">
        <f t="shared" ref="BI10:BJ10" ca="1" si="27">AX71</f>
        <v>0.10694093051399682</v>
      </c>
      <c r="BJ10" s="11">
        <f t="shared" ca="1" si="27"/>
        <v>0.13790204018254001</v>
      </c>
      <c r="BK10" s="11">
        <f t="shared" ca="1" si="12"/>
        <v>0</v>
      </c>
      <c r="BL10" s="11">
        <f t="shared" ca="1" si="13"/>
        <v>8.8604812670819003E-2</v>
      </c>
      <c r="BM10" s="11">
        <f t="shared" ca="1" si="14"/>
        <v>0.12084495505560111</v>
      </c>
      <c r="BN10" s="11">
        <f t="shared" ca="1" si="15"/>
        <v>0</v>
      </c>
    </row>
    <row r="11" spans="1:69">
      <c r="A11" s="8">
        <f>'Cumulative per million'!A12</f>
        <v>43837</v>
      </c>
      <c r="B11" s="11">
        <f ca="1">'Cumulative per million'!D12</f>
        <v>0</v>
      </c>
      <c r="C11" s="11">
        <f ca="1">'Cumulative per million'!Y12</f>
        <v>0</v>
      </c>
      <c r="D11" s="11">
        <f ca="1">'Cumulative per million'!C12</f>
        <v>0</v>
      </c>
      <c r="E11" s="11">
        <f ca="1">'Cumulative per million'!F12</f>
        <v>0</v>
      </c>
      <c r="F11" s="11">
        <f ca="1">'Cumulative per million'!K12</f>
        <v>0</v>
      </c>
      <c r="G11" s="11">
        <f ca="1">'Cumulative per million'!G12</f>
        <v>0</v>
      </c>
      <c r="H11" s="11">
        <f ca="1">'Cumulative per million'!B12</f>
        <v>0</v>
      </c>
      <c r="I11" s="11">
        <f ca="1">'Cumulative per million'!P12</f>
        <v>0</v>
      </c>
      <c r="L11">
        <f t="shared" si="16"/>
        <v>7</v>
      </c>
      <c r="M11" s="11">
        <f t="shared" ca="1" si="4"/>
        <v>18.656399207777838</v>
      </c>
      <c r="N11" s="11">
        <f t="shared" ca="1" si="5"/>
        <v>1.8896797378686871</v>
      </c>
      <c r="O11" s="11">
        <f t="shared" ca="1" si="2"/>
        <v>9.1969200242037275</v>
      </c>
      <c r="P11" s="11">
        <f t="shared" ca="1" si="3"/>
        <v>10.970873418966516</v>
      </c>
      <c r="Q11" s="11">
        <f t="shared" ca="1" si="6"/>
        <v>23.03786423985057</v>
      </c>
      <c r="R11" s="11">
        <f t="shared" ca="1" si="7"/>
        <v>6.733965762982244</v>
      </c>
      <c r="S11" s="11">
        <f t="shared" ca="1" si="8"/>
        <v>6.5679233072719203</v>
      </c>
      <c r="T11" s="11">
        <f t="shared" ca="1" si="9"/>
        <v>4.5088733668524901</v>
      </c>
      <c r="AP11" s="9" t="str">
        <f ca="1">'Cumulative per million'!PU10</f>
        <v>Russia</v>
      </c>
      <c r="AQ11" s="9">
        <f ca="1">'Cumulative per million'!PV10</f>
        <v>8.0561084257416357E-3</v>
      </c>
      <c r="AR11" s="20">
        <f ca="1">'Cumulative per million'!PW10</f>
        <v>2.0822443370296653</v>
      </c>
      <c r="AU11" s="8">
        <f>'Cumulative per million'!HB12</f>
        <v>43837</v>
      </c>
      <c r="AV11" s="11">
        <f ca="1">'Cumulative per million'!HE12</f>
        <v>0</v>
      </c>
      <c r="AW11" s="11">
        <f ca="1">'Cumulative per million'!HZ12</f>
        <v>0</v>
      </c>
      <c r="AX11" s="11">
        <f ca="1">'Cumulative per million'!HD12</f>
        <v>0</v>
      </c>
      <c r="AY11" s="11">
        <f ca="1">'Cumulative per million'!HG12</f>
        <v>0</v>
      </c>
      <c r="AZ11" s="11">
        <f ca="1">'Cumulative per million'!HL12</f>
        <v>0</v>
      </c>
      <c r="BA11" s="11">
        <f ca="1">'Cumulative per million'!HH12</f>
        <v>0</v>
      </c>
      <c r="BB11" s="11">
        <f ca="1">'Cumulative per million'!HC12</f>
        <v>0</v>
      </c>
      <c r="BC11" s="11">
        <f ca="1">'Cumulative per million'!HQ12</f>
        <v>0</v>
      </c>
      <c r="BD11" s="11"/>
      <c r="BE11" s="11"/>
      <c r="BF11" s="24">
        <f t="shared" si="17"/>
        <v>7</v>
      </c>
      <c r="BG11" s="11">
        <f t="shared" ref="BG11:BH11" ca="1" si="28">AV65</f>
        <v>0.47964146899428844</v>
      </c>
      <c r="BH11" s="11">
        <f t="shared" ca="1" si="28"/>
        <v>3.9533048909386755E-2</v>
      </c>
      <c r="BI11" s="11">
        <f t="shared" ref="BI11:BJ11" ca="1" si="29">AX72</f>
        <v>0.10694093051399682</v>
      </c>
      <c r="BJ11" s="11">
        <f t="shared" ca="1" si="29"/>
        <v>0.1532244890917111</v>
      </c>
      <c r="BK11" s="11">
        <f t="shared" ca="1" si="12"/>
        <v>0</v>
      </c>
      <c r="BL11" s="11">
        <f t="shared" ca="1" si="13"/>
        <v>8.8604812670819003E-2</v>
      </c>
      <c r="BM11" s="11">
        <f t="shared" ca="1" si="14"/>
        <v>0.1419928221903313</v>
      </c>
      <c r="BN11" s="11">
        <f t="shared" ca="1" si="15"/>
        <v>0</v>
      </c>
    </row>
    <row r="12" spans="1:69">
      <c r="A12" s="8">
        <f>'Cumulative per million'!A13</f>
        <v>43838</v>
      </c>
      <c r="B12" s="11">
        <f ca="1">'Cumulative per million'!D13</f>
        <v>0</v>
      </c>
      <c r="C12" s="11">
        <f ca="1">'Cumulative per million'!Y13</f>
        <v>0</v>
      </c>
      <c r="D12" s="11">
        <f ca="1">'Cumulative per million'!C13</f>
        <v>0</v>
      </c>
      <c r="E12" s="11">
        <f ca="1">'Cumulative per million'!F13</f>
        <v>0</v>
      </c>
      <c r="F12" s="11">
        <f ca="1">'Cumulative per million'!K13</f>
        <v>0</v>
      </c>
      <c r="G12" s="11">
        <f ca="1">'Cumulative per million'!G13</f>
        <v>0</v>
      </c>
      <c r="H12" s="11">
        <f ca="1">'Cumulative per million'!B13</f>
        <v>0</v>
      </c>
      <c r="I12" s="11">
        <f ca="1">'Cumulative per million'!P13</f>
        <v>0</v>
      </c>
      <c r="L12">
        <f t="shared" si="16"/>
        <v>8</v>
      </c>
      <c r="M12" s="11">
        <f t="shared" ca="1" si="4"/>
        <v>27.934980728667352</v>
      </c>
      <c r="N12" s="11">
        <f t="shared" ca="1" si="5"/>
        <v>2.0082788845968471</v>
      </c>
      <c r="O12" s="11">
        <f t="shared" ca="1" si="2"/>
        <v>12.597641614548825</v>
      </c>
      <c r="P12" s="11">
        <f t="shared" ca="1" si="3"/>
        <v>17.253077471726673</v>
      </c>
      <c r="Q12" s="11">
        <f t="shared" ca="1" si="6"/>
        <v>27.093218619150111</v>
      </c>
      <c r="R12" s="11">
        <f t="shared" ca="1" si="7"/>
        <v>8.7128065792972027</v>
      </c>
      <c r="S12" s="11">
        <f t="shared" ca="1" si="8"/>
        <v>8.9153365592269722</v>
      </c>
      <c r="T12" s="11">
        <f t="shared" ca="1" si="9"/>
        <v>5.7560085534287104</v>
      </c>
      <c r="AP12" s="9" t="str">
        <f ca="1">'Cumulative per million'!PU11</f>
        <v>Japan</v>
      </c>
      <c r="AQ12" s="9">
        <f ca="1">'Cumulative per million'!PV11</f>
        <v>1.4691358024691358E-2</v>
      </c>
      <c r="AR12" s="20">
        <f ca="1">'Cumulative per million'!PW11</f>
        <v>2.3476543209876541</v>
      </c>
      <c r="AU12" s="8">
        <f>'Cumulative per million'!HB13</f>
        <v>43838</v>
      </c>
      <c r="AV12" s="11">
        <f ca="1">'Cumulative per million'!HE13</f>
        <v>0</v>
      </c>
      <c r="AW12" s="11">
        <f ca="1">'Cumulative per million'!HZ13</f>
        <v>0</v>
      </c>
      <c r="AX12" s="11">
        <f ca="1">'Cumulative per million'!HD13</f>
        <v>0</v>
      </c>
      <c r="AY12" s="11">
        <f ca="1">'Cumulative per million'!HG13</f>
        <v>0</v>
      </c>
      <c r="AZ12" s="11">
        <f ca="1">'Cumulative per million'!HL13</f>
        <v>0</v>
      </c>
      <c r="BA12" s="11">
        <f ca="1">'Cumulative per million'!HH13</f>
        <v>0</v>
      </c>
      <c r="BB12" s="11">
        <f ca="1">'Cumulative per million'!HC13</f>
        <v>0</v>
      </c>
      <c r="BC12" s="11">
        <f ca="1">'Cumulative per million'!HQ13</f>
        <v>0</v>
      </c>
      <c r="BD12" s="11"/>
      <c r="BE12" s="11"/>
      <c r="BF12" s="24">
        <f t="shared" si="17"/>
        <v>8</v>
      </c>
      <c r="BG12" s="11">
        <f t="shared" ref="BG12:BH12" ca="1" si="30">AV66</f>
        <v>0.57887763499310674</v>
      </c>
      <c r="BH12" s="11">
        <f t="shared" ca="1" si="30"/>
        <v>4.7439658691264111E-2</v>
      </c>
      <c r="BI12" s="11">
        <f t="shared" ref="BI12:BJ12" ca="1" si="31">AX73</f>
        <v>0.10694093051399682</v>
      </c>
      <c r="BJ12" s="11">
        <f t="shared" ca="1" si="31"/>
        <v>0.29112652927425114</v>
      </c>
      <c r="BK12" s="11">
        <f t="shared" ca="1" si="12"/>
        <v>0.25885240718933228</v>
      </c>
      <c r="BL12" s="11">
        <f t="shared" ca="1" si="13"/>
        <v>0.14767468778469833</v>
      </c>
      <c r="BM12" s="11">
        <f t="shared" ca="1" si="14"/>
        <v>0.17220406095423157</v>
      </c>
      <c r="BN12" s="11">
        <f t="shared" ca="1" si="15"/>
        <v>1.3704782270068359E-2</v>
      </c>
    </row>
    <row r="13" spans="1:69">
      <c r="A13" s="8">
        <f>'Cumulative per million'!A14</f>
        <v>43839</v>
      </c>
      <c r="B13" s="11">
        <f ca="1">'Cumulative per million'!D14</f>
        <v>0</v>
      </c>
      <c r="C13" s="11">
        <f ca="1">'Cumulative per million'!Y14</f>
        <v>0</v>
      </c>
      <c r="D13" s="11">
        <f ca="1">'Cumulative per million'!C14</f>
        <v>0</v>
      </c>
      <c r="E13" s="11">
        <f ca="1">'Cumulative per million'!F14</f>
        <v>0</v>
      </c>
      <c r="F13" s="11">
        <f ca="1">'Cumulative per million'!K14</f>
        <v>0</v>
      </c>
      <c r="G13" s="11">
        <f ca="1">'Cumulative per million'!G14</f>
        <v>0</v>
      </c>
      <c r="H13" s="11">
        <f ca="1">'Cumulative per million'!B14</f>
        <v>0</v>
      </c>
      <c r="I13" s="11">
        <f ca="1">'Cumulative per million'!P14</f>
        <v>0</v>
      </c>
      <c r="L13">
        <f t="shared" si="16"/>
        <v>9</v>
      </c>
      <c r="M13" s="11">
        <f t="shared" ca="1" si="4"/>
        <v>33.674138995599009</v>
      </c>
      <c r="N13" s="11">
        <f t="shared" ca="1" si="5"/>
        <v>2.0082788845968471</v>
      </c>
      <c r="O13" s="11">
        <f t="shared" ca="1" si="2"/>
        <v>25.751376067770433</v>
      </c>
      <c r="P13" s="11">
        <f t="shared" ca="1" si="3"/>
        <v>21.63529785974961</v>
      </c>
      <c r="Q13" s="11">
        <f t="shared" ca="1" si="6"/>
        <v>34.427370156181183</v>
      </c>
      <c r="R13" s="11">
        <f t="shared" ca="1" si="7"/>
        <v>10.440600426378172</v>
      </c>
      <c r="S13" s="11">
        <f t="shared" ca="1" si="8"/>
        <v>11.401721509495964</v>
      </c>
      <c r="T13" s="11">
        <f t="shared" ca="1" si="9"/>
        <v>7.0990772158954094</v>
      </c>
      <c r="AP13" s="9"/>
      <c r="AQ13" s="9"/>
      <c r="AR13" s="9"/>
      <c r="AU13" s="8">
        <f>'Cumulative per million'!HB14</f>
        <v>43839</v>
      </c>
      <c r="AV13" s="11">
        <f ca="1">'Cumulative per million'!HE14</f>
        <v>0</v>
      </c>
      <c r="AW13" s="11">
        <f ca="1">'Cumulative per million'!HZ14</f>
        <v>0</v>
      </c>
      <c r="AX13" s="11">
        <f ca="1">'Cumulative per million'!HD14</f>
        <v>0</v>
      </c>
      <c r="AY13" s="11">
        <f ca="1">'Cumulative per million'!HG14</f>
        <v>0</v>
      </c>
      <c r="AZ13" s="11">
        <f ca="1">'Cumulative per million'!HL14</f>
        <v>0</v>
      </c>
      <c r="BA13" s="11">
        <f ca="1">'Cumulative per million'!HH14</f>
        <v>0</v>
      </c>
      <c r="BB13" s="11">
        <f ca="1">'Cumulative per million'!HC14</f>
        <v>0</v>
      </c>
      <c r="BC13" s="11">
        <f ca="1">'Cumulative per million'!HQ14</f>
        <v>0</v>
      </c>
      <c r="BD13" s="11"/>
      <c r="BE13" s="11"/>
      <c r="BF13" s="24">
        <f t="shared" si="17"/>
        <v>9</v>
      </c>
      <c r="BG13" s="11">
        <f t="shared" ref="BG13:BH13" ca="1" si="32">AV67</f>
        <v>0.86004677198975854</v>
      </c>
      <c r="BH13" s="11">
        <f t="shared" ca="1" si="32"/>
        <v>4.7439658691264111E-2</v>
      </c>
      <c r="BI13" s="11">
        <f t="shared" ref="BI13:BJ13" ca="1" si="33">AX74</f>
        <v>0.59886921087838219</v>
      </c>
      <c r="BJ13" s="11">
        <f t="shared" ca="1" si="33"/>
        <v>0.45967346727513336</v>
      </c>
      <c r="BK13" s="11">
        <f t="shared" ca="1" si="12"/>
        <v>0.25885240718933228</v>
      </c>
      <c r="BL13" s="11">
        <f t="shared" ca="1" si="13"/>
        <v>0.14767468778469833</v>
      </c>
      <c r="BM13" s="11">
        <f t="shared" ca="1" si="14"/>
        <v>0.20845754747091191</v>
      </c>
      <c r="BN13" s="11">
        <f t="shared" ca="1" si="15"/>
        <v>2.7409564540136717E-2</v>
      </c>
    </row>
    <row r="14" spans="1:69">
      <c r="A14" s="8">
        <f>'Cumulative per million'!A15</f>
        <v>43840</v>
      </c>
      <c r="B14" s="11">
        <f ca="1">'Cumulative per million'!D15</f>
        <v>0</v>
      </c>
      <c r="C14" s="11">
        <f ca="1">'Cumulative per million'!Y15</f>
        <v>0</v>
      </c>
      <c r="D14" s="11">
        <f ca="1">'Cumulative per million'!C15</f>
        <v>0</v>
      </c>
      <c r="E14" s="11">
        <f ca="1">'Cumulative per million'!F15</f>
        <v>0</v>
      </c>
      <c r="F14" s="11">
        <f ca="1">'Cumulative per million'!K15</f>
        <v>0</v>
      </c>
      <c r="G14" s="11">
        <f ca="1">'Cumulative per million'!G15</f>
        <v>0</v>
      </c>
      <c r="H14" s="11">
        <f ca="1">'Cumulative per million'!B15</f>
        <v>0</v>
      </c>
      <c r="I14" s="11">
        <f ca="1">'Cumulative per million'!P15</f>
        <v>0</v>
      </c>
      <c r="L14">
        <f t="shared" si="16"/>
        <v>10</v>
      </c>
      <c r="M14" s="11">
        <f t="shared" ca="1" si="4"/>
        <v>41.381481221507229</v>
      </c>
      <c r="N14" s="11">
        <f t="shared" ca="1" si="5"/>
        <v>2.1189714215431303</v>
      </c>
      <c r="O14" s="11">
        <f t="shared" ca="1" si="2"/>
        <v>35.055237022488157</v>
      </c>
      <c r="P14" s="11">
        <f t="shared" ca="1" si="3"/>
        <v>27.335248853961264</v>
      </c>
      <c r="Q14" s="11">
        <f t="shared" ca="1" si="6"/>
        <v>48.232831872945575</v>
      </c>
      <c r="R14" s="11">
        <f t="shared" ca="1" si="7"/>
        <v>16.83491440745561</v>
      </c>
      <c r="S14" s="11">
        <f t="shared" ca="1" si="8"/>
        <v>14.081458387853919</v>
      </c>
      <c r="T14" s="11">
        <f t="shared" ca="1" si="9"/>
        <v>8.6614223946832034</v>
      </c>
      <c r="AI14" s="14"/>
      <c r="AU14" s="8">
        <f>'Cumulative per million'!HB15</f>
        <v>43840</v>
      </c>
      <c r="AV14" s="11">
        <f ca="1">'Cumulative per million'!HE15</f>
        <v>0</v>
      </c>
      <c r="AW14" s="11">
        <f ca="1">'Cumulative per million'!HZ15</f>
        <v>0</v>
      </c>
      <c r="AX14" s="11">
        <f ca="1">'Cumulative per million'!HD15</f>
        <v>0</v>
      </c>
      <c r="AY14" s="11">
        <f ca="1">'Cumulative per million'!HG15</f>
        <v>0</v>
      </c>
      <c r="AZ14" s="11">
        <f ca="1">'Cumulative per million'!HL15</f>
        <v>0</v>
      </c>
      <c r="BA14" s="11">
        <f ca="1">'Cumulative per million'!HH15</f>
        <v>0</v>
      </c>
      <c r="BB14" s="11">
        <f ca="1">'Cumulative per million'!HC15</f>
        <v>0</v>
      </c>
      <c r="BC14" s="11">
        <f ca="1">'Cumulative per million'!HQ15</f>
        <v>0</v>
      </c>
      <c r="BD14" s="11"/>
      <c r="BE14" s="11"/>
      <c r="BF14" s="24">
        <f t="shared" si="17"/>
        <v>10</v>
      </c>
      <c r="BG14" s="11">
        <f t="shared" ref="BG14:BH14" ca="1" si="34">AV68</f>
        <v>1.3231488799842439</v>
      </c>
      <c r="BH14" s="11">
        <f t="shared" ca="1" si="34"/>
        <v>4.7439658691264111E-2</v>
      </c>
      <c r="BI14" s="11">
        <f t="shared" ref="BI14:BJ14" ca="1" si="35">AX75</f>
        <v>0.74858651359797779</v>
      </c>
      <c r="BJ14" s="11">
        <f t="shared" ca="1" si="35"/>
        <v>0.50564081400264671</v>
      </c>
      <c r="BK14" s="11">
        <f t="shared" ca="1" si="12"/>
        <v>0.25885240718933228</v>
      </c>
      <c r="BL14" s="11">
        <f t="shared" ca="1" si="13"/>
        <v>0.31011684434786652</v>
      </c>
      <c r="BM14" s="11">
        <f t="shared" ca="1" si="14"/>
        <v>0.25679552949315237</v>
      </c>
      <c r="BN14" s="11">
        <f t="shared" ca="1" si="15"/>
        <v>3.4261955675170895E-2</v>
      </c>
    </row>
    <row r="15" spans="1:69">
      <c r="A15" s="8">
        <f>'Cumulative per million'!A16</f>
        <v>43841</v>
      </c>
      <c r="B15" s="11">
        <f ca="1">'Cumulative per million'!D16</f>
        <v>0</v>
      </c>
      <c r="C15" s="11">
        <f ca="1">'Cumulative per million'!Y16</f>
        <v>0</v>
      </c>
      <c r="D15" s="11">
        <f ca="1">'Cumulative per million'!C16</f>
        <v>0</v>
      </c>
      <c r="E15" s="11">
        <f ca="1">'Cumulative per million'!F16</f>
        <v>0</v>
      </c>
      <c r="F15" s="11">
        <f ca="1">'Cumulative per million'!K16</f>
        <v>0</v>
      </c>
      <c r="G15" s="11">
        <f ca="1">'Cumulative per million'!G16</f>
        <v>0</v>
      </c>
      <c r="H15" s="11">
        <f ca="1">'Cumulative per million'!B16</f>
        <v>0</v>
      </c>
      <c r="I15" s="11">
        <f ca="1">'Cumulative per million'!P16</f>
        <v>0</v>
      </c>
      <c r="L15">
        <f t="shared" si="16"/>
        <v>11</v>
      </c>
      <c r="M15" s="11">
        <f t="shared" ca="1" si="4"/>
        <v>51.090086128391619</v>
      </c>
      <c r="N15" s="11">
        <f t="shared" ca="1" si="5"/>
        <v>2.5063953008551207</v>
      </c>
      <c r="O15" s="11">
        <f t="shared" ca="1" si="2"/>
        <v>45.770718259990637</v>
      </c>
      <c r="P15" s="11">
        <f t="shared" ca="1" si="3"/>
        <v>34.950505961819303</v>
      </c>
      <c r="Q15" s="11">
        <f t="shared" ca="1" si="6"/>
        <v>59.449769517816641</v>
      </c>
      <c r="R15" s="11">
        <f t="shared" ca="1" si="7"/>
        <v>20.541549070851538</v>
      </c>
      <c r="S15" s="11">
        <f t="shared" ca="1" si="8"/>
        <v>19.416763153558708</v>
      </c>
      <c r="T15" s="11">
        <f t="shared" ca="1" si="9"/>
        <v>10.511568001142431</v>
      </c>
      <c r="AU15" s="8">
        <f>'Cumulative per million'!HB16</f>
        <v>43841</v>
      </c>
      <c r="AV15" s="11">
        <f ca="1">'Cumulative per million'!HE16</f>
        <v>0</v>
      </c>
      <c r="AW15" s="11">
        <f ca="1">'Cumulative per million'!HZ16</f>
        <v>0</v>
      </c>
      <c r="AX15" s="11">
        <f ca="1">'Cumulative per million'!HD16</f>
        <v>0</v>
      </c>
      <c r="AY15" s="11">
        <f ca="1">'Cumulative per million'!HG16</f>
        <v>0</v>
      </c>
      <c r="AZ15" s="11">
        <f ca="1">'Cumulative per million'!HL16</f>
        <v>0</v>
      </c>
      <c r="BA15" s="11">
        <f ca="1">'Cumulative per million'!HH16</f>
        <v>0</v>
      </c>
      <c r="BB15" s="11">
        <f ca="1">'Cumulative per million'!HC16</f>
        <v>0</v>
      </c>
      <c r="BC15" s="11">
        <f ca="1">'Cumulative per million'!HQ16</f>
        <v>0</v>
      </c>
      <c r="BD15" s="11"/>
      <c r="BE15" s="11"/>
      <c r="BF15" s="24">
        <f t="shared" si="17"/>
        <v>11</v>
      </c>
      <c r="BG15" s="11">
        <f t="shared" ref="BG15:BH15" ca="1" si="36">AV69</f>
        <v>1.7697116269789264</v>
      </c>
      <c r="BH15" s="11">
        <f t="shared" ca="1" si="36"/>
        <v>4.7439658691264111E-2</v>
      </c>
      <c r="BI15" s="11">
        <f t="shared" ref="BI15:BJ15" ca="1" si="37">AX76</f>
        <v>1.0052447468315702</v>
      </c>
      <c r="BJ15" s="11">
        <f t="shared" ca="1" si="37"/>
        <v>0.73547754764021345</v>
      </c>
      <c r="BK15" s="11">
        <f t="shared" ca="1" si="12"/>
        <v>0.34513654291910967</v>
      </c>
      <c r="BL15" s="11">
        <f t="shared" ca="1" si="13"/>
        <v>0.51686140724644414</v>
      </c>
      <c r="BM15" s="11">
        <f t="shared" ca="1" si="14"/>
        <v>0.32628137865012297</v>
      </c>
      <c r="BN15" s="11">
        <f t="shared" ca="1" si="15"/>
        <v>5.4819129080273435E-2</v>
      </c>
    </row>
    <row r="16" spans="1:69">
      <c r="A16" s="8">
        <f>'Cumulative per million'!A17</f>
        <v>43842</v>
      </c>
      <c r="B16" s="11">
        <f ca="1">'Cumulative per million'!D17</f>
        <v>0</v>
      </c>
      <c r="C16" s="11">
        <f ca="1">'Cumulative per million'!Y17</f>
        <v>0</v>
      </c>
      <c r="D16" s="11">
        <f ca="1">'Cumulative per million'!C17</f>
        <v>0</v>
      </c>
      <c r="E16" s="11">
        <f ca="1">'Cumulative per million'!F17</f>
        <v>0</v>
      </c>
      <c r="F16" s="11">
        <f ca="1">'Cumulative per million'!K17</f>
        <v>0</v>
      </c>
      <c r="G16" s="11">
        <f ca="1">'Cumulative per million'!G17</f>
        <v>0</v>
      </c>
      <c r="H16" s="11">
        <f ca="1">'Cumulative per million'!B17</f>
        <v>0</v>
      </c>
      <c r="I16" s="11">
        <f ca="1">'Cumulative per million'!P17</f>
        <v>0</v>
      </c>
      <c r="L16">
        <f t="shared" si="16"/>
        <v>12</v>
      </c>
      <c r="M16" s="11">
        <f t="shared" ca="1" si="4"/>
        <v>63.808854737240168</v>
      </c>
      <c r="N16" s="11">
        <f t="shared" ca="1" si="5"/>
        <v>2.7594068138751959</v>
      </c>
      <c r="O16" s="11">
        <f t="shared" ca="1" si="2"/>
        <v>64.250111052809288</v>
      </c>
      <c r="P16" s="11">
        <f t="shared" ca="1" si="3"/>
        <v>44.067363062776124</v>
      </c>
      <c r="Q16" s="11">
        <f t="shared" ca="1" si="6"/>
        <v>76.447744256582794</v>
      </c>
      <c r="R16" s="11">
        <f t="shared" ca="1" si="7"/>
        <v>22.786204325178954</v>
      </c>
      <c r="S16" s="11">
        <f t="shared" ca="1" si="8"/>
        <v>28.443881296212112</v>
      </c>
      <c r="T16" s="11">
        <f t="shared" ca="1" si="9"/>
        <v>12.580990123922753</v>
      </c>
      <c r="AU16" s="8">
        <f>'Cumulative per million'!HB17</f>
        <v>43842</v>
      </c>
      <c r="AV16" s="11">
        <f ca="1">'Cumulative per million'!HE17</f>
        <v>0</v>
      </c>
      <c r="AW16" s="11">
        <f ca="1">'Cumulative per million'!HZ17</f>
        <v>0</v>
      </c>
      <c r="AX16" s="11">
        <f ca="1">'Cumulative per million'!HD17</f>
        <v>0</v>
      </c>
      <c r="AY16" s="11">
        <f ca="1">'Cumulative per million'!HG17</f>
        <v>0</v>
      </c>
      <c r="AZ16" s="11">
        <f ca="1">'Cumulative per million'!HL17</f>
        <v>0</v>
      </c>
      <c r="BA16" s="11">
        <f ca="1">'Cumulative per million'!HH17</f>
        <v>0</v>
      </c>
      <c r="BB16" s="11">
        <f ca="1">'Cumulative per million'!HC17</f>
        <v>0</v>
      </c>
      <c r="BC16" s="11">
        <f ca="1">'Cumulative per million'!HQ17</f>
        <v>0</v>
      </c>
      <c r="BD16" s="11"/>
      <c r="BE16" s="11"/>
      <c r="BF16" s="24">
        <f t="shared" si="17"/>
        <v>12</v>
      </c>
      <c r="BG16" s="11">
        <f t="shared" ref="BG16:BH16" ca="1" si="38">AV70</f>
        <v>2.4478254279708516</v>
      </c>
      <c r="BH16" s="11">
        <f t="shared" ca="1" si="38"/>
        <v>4.7439658691264111E-2</v>
      </c>
      <c r="BI16" s="11">
        <f t="shared" ref="BI16:BJ16" ca="1" si="39">AX77</f>
        <v>1.7966076326351466</v>
      </c>
      <c r="BJ16" s="11">
        <f t="shared" ca="1" si="39"/>
        <v>0.93466938345943795</v>
      </c>
      <c r="BK16" s="11">
        <f t="shared" ca="1" si="12"/>
        <v>0.34513654291910967</v>
      </c>
      <c r="BL16" s="11">
        <f t="shared" ca="1" si="13"/>
        <v>0.8122107828158408</v>
      </c>
      <c r="BM16" s="11">
        <f t="shared" ca="1" si="14"/>
        <v>0.45316858145850419</v>
      </c>
      <c r="BN16" s="11">
        <f t="shared" ca="1" si="15"/>
        <v>6.852391135034179E-2</v>
      </c>
    </row>
    <row r="17" spans="1:66">
      <c r="A17" s="8">
        <f>'Cumulative per million'!A18</f>
        <v>43843</v>
      </c>
      <c r="B17" s="11">
        <f ca="1">'Cumulative per million'!D18</f>
        <v>0</v>
      </c>
      <c r="C17" s="11">
        <f ca="1">'Cumulative per million'!Y18</f>
        <v>0</v>
      </c>
      <c r="D17" s="11">
        <f ca="1">'Cumulative per million'!C18</f>
        <v>0</v>
      </c>
      <c r="E17" s="11">
        <f ca="1">'Cumulative per million'!F18</f>
        <v>0</v>
      </c>
      <c r="F17" s="11">
        <f ca="1">'Cumulative per million'!K18</f>
        <v>0</v>
      </c>
      <c r="G17" s="11">
        <f ca="1">'Cumulative per million'!G18</f>
        <v>0</v>
      </c>
      <c r="H17" s="11">
        <f ca="1">'Cumulative per million'!B18</f>
        <v>0</v>
      </c>
      <c r="I17" s="11">
        <f ca="1">'Cumulative per million'!P18</f>
        <v>0</v>
      </c>
      <c r="L17">
        <f t="shared" si="16"/>
        <v>13</v>
      </c>
      <c r="M17" s="11">
        <f t="shared" ca="1" si="4"/>
        <v>76.676477595086936</v>
      </c>
      <c r="N17" s="11">
        <f t="shared" ca="1" si="5"/>
        <v>3.2258967910059595</v>
      </c>
      <c r="O17" s="11">
        <f t="shared" ca="1" si="2"/>
        <v>90.493415400944116</v>
      </c>
      <c r="P17" s="11">
        <f t="shared" ca="1" si="3"/>
        <v>56.095485456475444</v>
      </c>
      <c r="Q17" s="11">
        <f t="shared" ca="1" si="6"/>
        <v>93.618287266808494</v>
      </c>
      <c r="R17" s="11">
        <f t="shared" ca="1" si="7"/>
        <v>28.796564118016175</v>
      </c>
      <c r="S17" s="11">
        <f t="shared" ca="1" si="8"/>
        <v>43.051015238557895</v>
      </c>
      <c r="T17" s="11">
        <f t="shared" ca="1" si="9"/>
        <v>16.014038082574878</v>
      </c>
      <c r="AU17" s="8">
        <f>'Cumulative per million'!HB18</f>
        <v>43843</v>
      </c>
      <c r="AV17" s="11">
        <f ca="1">'Cumulative per million'!HE18</f>
        <v>0</v>
      </c>
      <c r="AW17" s="11">
        <f ca="1">'Cumulative per million'!HZ18</f>
        <v>0</v>
      </c>
      <c r="AX17" s="11">
        <f ca="1">'Cumulative per million'!HD18</f>
        <v>0</v>
      </c>
      <c r="AY17" s="11">
        <f ca="1">'Cumulative per million'!HG18</f>
        <v>0</v>
      </c>
      <c r="AZ17" s="11">
        <f ca="1">'Cumulative per million'!HL18</f>
        <v>0</v>
      </c>
      <c r="BA17" s="11">
        <f ca="1">'Cumulative per million'!HH18</f>
        <v>0</v>
      </c>
      <c r="BB17" s="11">
        <f ca="1">'Cumulative per million'!HC18</f>
        <v>0</v>
      </c>
      <c r="BC17" s="11">
        <f ca="1">'Cumulative per million'!HQ18</f>
        <v>0</v>
      </c>
      <c r="BD17" s="11"/>
      <c r="BE17" s="11"/>
      <c r="BF17" s="24">
        <f t="shared" si="17"/>
        <v>13</v>
      </c>
      <c r="BG17" s="11">
        <f t="shared" ref="BG17:BH17" ca="1" si="40">AV71</f>
        <v>3.2582541169612007</v>
      </c>
      <c r="BH17" s="11">
        <f t="shared" ca="1" si="40"/>
        <v>4.7439658691264111E-2</v>
      </c>
      <c r="BI17" s="11">
        <f t="shared" ref="BI17:BJ17" ca="1" si="41">AX78</f>
        <v>2.5879705184387234</v>
      </c>
      <c r="BJ17" s="11">
        <f t="shared" ca="1" si="41"/>
        <v>1.2104734638245178</v>
      </c>
      <c r="BK17" s="11">
        <f t="shared" ca="1" si="12"/>
        <v>0.43142067864888706</v>
      </c>
      <c r="BL17" s="11">
        <f t="shared" ca="1" si="13"/>
        <v>0.88604812670819</v>
      </c>
      <c r="BM17" s="11">
        <f t="shared" ca="1" si="14"/>
        <v>0.45316858145850419</v>
      </c>
      <c r="BN17" s="11">
        <f t="shared" ca="1" si="15"/>
        <v>0.11649064929558105</v>
      </c>
    </row>
    <row r="18" spans="1:66">
      <c r="A18" s="8">
        <f>'Cumulative per million'!A19</f>
        <v>43844</v>
      </c>
      <c r="B18" s="11">
        <f ca="1">'Cumulative per million'!D19</f>
        <v>0</v>
      </c>
      <c r="C18" s="11">
        <f ca="1">'Cumulative per million'!Y19</f>
        <v>0</v>
      </c>
      <c r="D18" s="11">
        <f ca="1">'Cumulative per million'!C19</f>
        <v>0</v>
      </c>
      <c r="E18" s="11">
        <f ca="1">'Cumulative per million'!F19</f>
        <v>0</v>
      </c>
      <c r="F18" s="11">
        <f ca="1">'Cumulative per million'!K19</f>
        <v>0</v>
      </c>
      <c r="G18" s="11">
        <f ca="1">'Cumulative per million'!G19</f>
        <v>0</v>
      </c>
      <c r="H18" s="11">
        <f ca="1">'Cumulative per million'!B19</f>
        <v>0</v>
      </c>
      <c r="I18" s="11">
        <f ca="1">'Cumulative per million'!P19</f>
        <v>0</v>
      </c>
      <c r="L18">
        <f t="shared" si="16"/>
        <v>14</v>
      </c>
      <c r="M18" s="11">
        <f t="shared" ca="1" si="4"/>
        <v>97.301060761841342</v>
      </c>
      <c r="N18" s="11">
        <f t="shared" ca="1" si="5"/>
        <v>3.5975074507541946</v>
      </c>
      <c r="O18" s="11">
        <f t="shared" ca="1" si="2"/>
        <v>123.04623464940475</v>
      </c>
      <c r="P18" s="11">
        <f t="shared" ca="1" si="3"/>
        <v>68.935697642360836</v>
      </c>
      <c r="Q18" s="11">
        <f t="shared" ca="1" si="6"/>
        <v>107.25118071211332</v>
      </c>
      <c r="R18" s="11">
        <f t="shared" ca="1" si="7"/>
        <v>38.838442887375663</v>
      </c>
      <c r="S18" s="11">
        <f t="shared" ca="1" si="8"/>
        <v>59.286534950277904</v>
      </c>
      <c r="T18" s="11">
        <f t="shared" ca="1" si="9"/>
        <v>19.029090181989915</v>
      </c>
      <c r="AU18" s="8">
        <f>'Cumulative per million'!HB19</f>
        <v>43844</v>
      </c>
      <c r="AV18" s="11">
        <f ca="1">'Cumulative per million'!HE19</f>
        <v>0</v>
      </c>
      <c r="AW18" s="11">
        <f ca="1">'Cumulative per million'!HZ19</f>
        <v>0</v>
      </c>
      <c r="AX18" s="11">
        <f ca="1">'Cumulative per million'!HD19</f>
        <v>0</v>
      </c>
      <c r="AY18" s="11">
        <f ca="1">'Cumulative per million'!HG19</f>
        <v>0</v>
      </c>
      <c r="AZ18" s="11">
        <f ca="1">'Cumulative per million'!HL19</f>
        <v>0</v>
      </c>
      <c r="BA18" s="11">
        <f ca="1">'Cumulative per million'!HH19</f>
        <v>0</v>
      </c>
      <c r="BB18" s="11">
        <f ca="1">'Cumulative per million'!HC19</f>
        <v>0</v>
      </c>
      <c r="BC18" s="11">
        <f ca="1">'Cumulative per million'!HQ19</f>
        <v>0</v>
      </c>
      <c r="BD18" s="11"/>
      <c r="BE18" s="11"/>
      <c r="BF18" s="24">
        <f t="shared" si="17"/>
        <v>14</v>
      </c>
      <c r="BG18" s="11">
        <f t="shared" ref="BG18:BH18" ca="1" si="42">AV72</f>
        <v>3.8536711129541099</v>
      </c>
      <c r="BH18" s="11">
        <f t="shared" ca="1" si="42"/>
        <v>4.7439658691264111E-2</v>
      </c>
      <c r="BI18" s="11">
        <f t="shared" ref="BI18:BJ18" ca="1" si="43">AX79</f>
        <v>2.9087933099807137</v>
      </c>
      <c r="BJ18" s="11">
        <f t="shared" ca="1" si="43"/>
        <v>1.3943428507345712</v>
      </c>
      <c r="BK18" s="11">
        <f t="shared" ca="1" si="12"/>
        <v>0.43142067864888706</v>
      </c>
      <c r="BL18" s="11">
        <f t="shared" ca="1" si="13"/>
        <v>1.5210492841823928</v>
      </c>
      <c r="BM18" s="11">
        <f t="shared" ca="1" si="14"/>
        <v>0.78549220786140728</v>
      </c>
      <c r="BN18" s="11">
        <f t="shared" ca="1" si="15"/>
        <v>0.16445738724082029</v>
      </c>
    </row>
    <row r="19" spans="1:66">
      <c r="A19" s="8">
        <f>'Cumulative per million'!A20</f>
        <v>43845</v>
      </c>
      <c r="B19" s="11">
        <f ca="1">'Cumulative per million'!D20</f>
        <v>0</v>
      </c>
      <c r="C19" s="11">
        <f ca="1">'Cumulative per million'!Y20</f>
        <v>7.9066097818773513E-3</v>
      </c>
      <c r="D19" s="11">
        <f ca="1">'Cumulative per million'!C20</f>
        <v>0</v>
      </c>
      <c r="E19" s="11">
        <f ca="1">'Cumulative per million'!F20</f>
        <v>0</v>
      </c>
      <c r="F19" s="11">
        <f ca="1">'Cumulative per million'!K20</f>
        <v>0</v>
      </c>
      <c r="G19" s="11">
        <f ca="1">'Cumulative per million'!G20</f>
        <v>0</v>
      </c>
      <c r="H19" s="11">
        <f ca="1">'Cumulative per million'!B20</f>
        <v>0</v>
      </c>
      <c r="I19" s="11">
        <f ca="1">'Cumulative per million'!P20</f>
        <v>0</v>
      </c>
      <c r="L19">
        <f t="shared" si="16"/>
        <v>15</v>
      </c>
      <c r="M19" s="11">
        <f t="shared" ca="1" si="4"/>
        <v>121.9777873735475</v>
      </c>
      <c r="N19" s="11">
        <f t="shared" ca="1" si="5"/>
        <v>3.858425573556147</v>
      </c>
      <c r="O19" s="11">
        <f t="shared" ca="1" si="2"/>
        <v>165.82260685500347</v>
      </c>
      <c r="P19" s="11">
        <f t="shared" ca="1" si="3"/>
        <v>83.093640434434946</v>
      </c>
      <c r="Q19" s="11">
        <f t="shared" ca="1" si="6"/>
        <v>128.21822569444922</v>
      </c>
      <c r="R19" s="11">
        <f t="shared" ca="1" si="7"/>
        <v>48.392995187045649</v>
      </c>
      <c r="S19" s="11">
        <f t="shared" ca="1" si="8"/>
        <v>80.806000321804078</v>
      </c>
      <c r="T19" s="11">
        <f t="shared" ca="1" si="9"/>
        <v>24.312283747101269</v>
      </c>
      <c r="AU19" s="8">
        <f>'Cumulative per million'!HB20</f>
        <v>43845</v>
      </c>
      <c r="AV19" s="11">
        <f ca="1">'Cumulative per million'!HE20</f>
        <v>0</v>
      </c>
      <c r="AW19" s="11">
        <f ca="1">'Cumulative per million'!HZ20</f>
        <v>0</v>
      </c>
      <c r="AX19" s="11">
        <f ca="1">'Cumulative per million'!HD20</f>
        <v>0</v>
      </c>
      <c r="AY19" s="11">
        <f ca="1">'Cumulative per million'!HG20</f>
        <v>0</v>
      </c>
      <c r="AZ19" s="11">
        <f ca="1">'Cumulative per million'!HL20</f>
        <v>0</v>
      </c>
      <c r="BA19" s="11">
        <f ca="1">'Cumulative per million'!HH20</f>
        <v>0</v>
      </c>
      <c r="BB19" s="11">
        <f ca="1">'Cumulative per million'!HC20</f>
        <v>0</v>
      </c>
      <c r="BC19" s="11">
        <f ca="1">'Cumulative per million'!HQ20</f>
        <v>0</v>
      </c>
      <c r="BD19" s="11"/>
      <c r="BE19" s="11"/>
      <c r="BF19" s="24">
        <f t="shared" si="17"/>
        <v>15</v>
      </c>
      <c r="BG19" s="11">
        <f t="shared" ref="BG19:BH19" ca="1" si="44">AV73</f>
        <v>6.0534061259279159</v>
      </c>
      <c r="BH19" s="11">
        <f t="shared" ca="1" si="44"/>
        <v>5.5346268473141461E-2</v>
      </c>
      <c r="BI19" s="11">
        <f t="shared" ref="BI19:BJ19" ca="1" si="45">AX80</f>
        <v>6.1597975976062171</v>
      </c>
      <c r="BJ19" s="11">
        <f t="shared" ca="1" si="45"/>
        <v>1.9459510114647314</v>
      </c>
      <c r="BK19" s="11">
        <f t="shared" ca="1" si="12"/>
        <v>1.2079779002168838</v>
      </c>
      <c r="BL19" s="11">
        <f t="shared" ca="1" si="13"/>
        <v>2.1265155040996562</v>
      </c>
      <c r="BM19" s="11">
        <f t="shared" ca="1" si="14"/>
        <v>1.0271821179726095</v>
      </c>
      <c r="BN19" s="11">
        <f t="shared" ca="1" si="15"/>
        <v>0.20557173405102536</v>
      </c>
    </row>
    <row r="20" spans="1:66">
      <c r="A20" s="8">
        <f>'Cumulative per million'!A21</f>
        <v>43846</v>
      </c>
      <c r="B20" s="11">
        <f ca="1">'Cumulative per million'!D21</f>
        <v>0</v>
      </c>
      <c r="C20" s="11">
        <f ca="1">'Cumulative per million'!Y21</f>
        <v>7.9066097818773513E-3</v>
      </c>
      <c r="D20" s="11">
        <f ca="1">'Cumulative per million'!C21</f>
        <v>0</v>
      </c>
      <c r="E20" s="11">
        <f ca="1">'Cumulative per million'!F21</f>
        <v>0</v>
      </c>
      <c r="F20" s="11">
        <f ca="1">'Cumulative per million'!K21</f>
        <v>0</v>
      </c>
      <c r="G20" s="11">
        <f ca="1">'Cumulative per million'!G21</f>
        <v>0</v>
      </c>
      <c r="H20" s="11">
        <f ca="1">'Cumulative per million'!B21</f>
        <v>0</v>
      </c>
      <c r="I20" s="11">
        <f ca="1">'Cumulative per million'!P21</f>
        <v>0</v>
      </c>
      <c r="L20">
        <f t="shared" si="16"/>
        <v>16</v>
      </c>
      <c r="M20" s="11">
        <f t="shared" ca="1" si="4"/>
        <v>151.69901909019359</v>
      </c>
      <c r="N20" s="11">
        <f t="shared" ca="1" si="5"/>
        <v>4.0639974278849582</v>
      </c>
      <c r="O20" s="11">
        <f t="shared" ca="1" si="2"/>
        <v>196.57881847082896</v>
      </c>
      <c r="P20" s="11">
        <f t="shared" ca="1" si="3"/>
        <v>101.63380361453198</v>
      </c>
      <c r="Q20" s="11">
        <f t="shared" ca="1" si="6"/>
        <v>154.88002363495045</v>
      </c>
      <c r="R20" s="11">
        <f t="shared" ca="1" si="7"/>
        <v>58.818828144645344</v>
      </c>
      <c r="S20" s="11">
        <f t="shared" ca="1" si="8"/>
        <v>106.36168719218732</v>
      </c>
      <c r="T20" s="11">
        <f t="shared" ca="1" si="9"/>
        <v>28.430570819256808</v>
      </c>
      <c r="AU20" s="8">
        <f>'Cumulative per million'!HB21</f>
        <v>43846</v>
      </c>
      <c r="AV20" s="11">
        <f ca="1">'Cumulative per million'!HE21</f>
        <v>0</v>
      </c>
      <c r="AW20" s="11">
        <f ca="1">'Cumulative per million'!HZ21</f>
        <v>0</v>
      </c>
      <c r="AX20" s="11">
        <f ca="1">'Cumulative per million'!HD21</f>
        <v>0</v>
      </c>
      <c r="AY20" s="11">
        <f ca="1">'Cumulative per million'!HG21</f>
        <v>0</v>
      </c>
      <c r="AZ20" s="11">
        <f ca="1">'Cumulative per million'!HL21</f>
        <v>0</v>
      </c>
      <c r="BA20" s="11">
        <f ca="1">'Cumulative per million'!HH21</f>
        <v>0</v>
      </c>
      <c r="BB20" s="11">
        <f ca="1">'Cumulative per million'!HC21</f>
        <v>0</v>
      </c>
      <c r="BC20" s="11">
        <f ca="1">'Cumulative per million'!HQ21</f>
        <v>0</v>
      </c>
      <c r="BD20" s="11"/>
      <c r="BE20" s="11"/>
      <c r="BF20" s="24">
        <f t="shared" si="17"/>
        <v>16</v>
      </c>
      <c r="BG20" s="11">
        <f t="shared" ref="BG20:BH20" ca="1" si="46">AV74</f>
        <v>7.6742635039086151</v>
      </c>
      <c r="BH20" s="11">
        <f t="shared" ca="1" si="46"/>
        <v>7.115948803689616E-2</v>
      </c>
      <c r="BI20" s="11">
        <f t="shared" ref="BI20:BJ20" ca="1" si="47">AX81</f>
        <v>6.6089495057650032</v>
      </c>
      <c r="BJ20" s="11">
        <f t="shared" ca="1" si="47"/>
        <v>2.2677224385573247</v>
      </c>
      <c r="BK20" s="11">
        <f t="shared" ca="1" si="12"/>
        <v>1.8119668503253257</v>
      </c>
      <c r="BL20" s="11">
        <f t="shared" ca="1" si="13"/>
        <v>2.6138419737891607</v>
      </c>
      <c r="BM20" s="11">
        <f t="shared" ca="1" si="14"/>
        <v>1.4229493457797031</v>
      </c>
      <c r="BN20" s="11">
        <f t="shared" ca="1" si="15"/>
        <v>0.23298129859116209</v>
      </c>
    </row>
    <row r="21" spans="1:66">
      <c r="A21" s="8">
        <f>'Cumulative per million'!A22</f>
        <v>43847</v>
      </c>
      <c r="B21" s="11">
        <f ca="1">'Cumulative per million'!D22</f>
        <v>0</v>
      </c>
      <c r="C21" s="11">
        <f ca="1">'Cumulative per million'!Y22</f>
        <v>7.9066097818773513E-3</v>
      </c>
      <c r="D21" s="11">
        <f ca="1">'Cumulative per million'!C22</f>
        <v>0</v>
      </c>
      <c r="E21" s="11">
        <f ca="1">'Cumulative per million'!F22</f>
        <v>0</v>
      </c>
      <c r="F21" s="11">
        <f ca="1">'Cumulative per million'!K22</f>
        <v>0</v>
      </c>
      <c r="G21" s="11">
        <f ca="1">'Cumulative per million'!G22</f>
        <v>0</v>
      </c>
      <c r="H21" s="11">
        <f ca="1">'Cumulative per million'!B22</f>
        <v>0</v>
      </c>
      <c r="I21" s="11">
        <f ca="1">'Cumulative per million'!P22</f>
        <v>0</v>
      </c>
      <c r="L21">
        <f t="shared" si="16"/>
        <v>17</v>
      </c>
      <c r="M21" s="11">
        <f t="shared" ca="1" si="4"/>
        <v>167.85797478700113</v>
      </c>
      <c r="N21" s="11">
        <f t="shared" ca="1" si="5"/>
        <v>4.4909543561063359</v>
      </c>
      <c r="O21" s="11">
        <f t="shared" ca="1" si="2"/>
        <v>239.07714425709131</v>
      </c>
      <c r="P21" s="11">
        <f t="shared" ca="1" si="3"/>
        <v>118.4425300678927</v>
      </c>
      <c r="Q21" s="11">
        <f t="shared" ca="1" si="6"/>
        <v>194.74329434210762</v>
      </c>
      <c r="R21" s="11">
        <f t="shared" ca="1" si="7"/>
        <v>74.103158330361637</v>
      </c>
      <c r="S21" s="11">
        <f t="shared" ca="1" si="8"/>
        <v>140.30703506730566</v>
      </c>
      <c r="T21" s="11">
        <f t="shared" ca="1" si="9"/>
        <v>32.418662459846701</v>
      </c>
      <c r="AU21" s="8">
        <f>'Cumulative per million'!HB22</f>
        <v>43847</v>
      </c>
      <c r="AV21" s="11">
        <f ca="1">'Cumulative per million'!HE22</f>
        <v>0</v>
      </c>
      <c r="AW21" s="11">
        <f ca="1">'Cumulative per million'!HZ22</f>
        <v>0</v>
      </c>
      <c r="AX21" s="11">
        <f ca="1">'Cumulative per million'!HD22</f>
        <v>0</v>
      </c>
      <c r="AY21" s="11">
        <f ca="1">'Cumulative per million'!HG22</f>
        <v>0</v>
      </c>
      <c r="AZ21" s="11">
        <f ca="1">'Cumulative per million'!HL22</f>
        <v>0</v>
      </c>
      <c r="BA21" s="11">
        <f ca="1">'Cumulative per million'!HH22</f>
        <v>0</v>
      </c>
      <c r="BB21" s="11">
        <f ca="1">'Cumulative per million'!HC22</f>
        <v>0</v>
      </c>
      <c r="BC21" s="11">
        <f ca="1">'Cumulative per million'!HQ22</f>
        <v>0</v>
      </c>
      <c r="BD21" s="11"/>
      <c r="BE21" s="11"/>
      <c r="BF21" s="24">
        <f t="shared" si="17"/>
        <v>17</v>
      </c>
      <c r="BG21" s="11">
        <f t="shared" ref="BG21:BH21" ca="1" si="48">AV75</f>
        <v>10.436336790875723</v>
      </c>
      <c r="BH21" s="11">
        <f t="shared" ca="1" si="48"/>
        <v>9.4879317382528222E-2</v>
      </c>
      <c r="BI21" s="11">
        <f t="shared" ref="BI21:BJ21" ca="1" si="49">AX82</f>
        <v>10.501599376474488</v>
      </c>
      <c r="BJ21" s="11">
        <f t="shared" ca="1" si="49"/>
        <v>2.6814285591049445</v>
      </c>
      <c r="BK21" s="11">
        <f t="shared" ca="1" si="12"/>
        <v>3.1925130220017643</v>
      </c>
      <c r="BL21" s="11">
        <f t="shared" ca="1" si="13"/>
        <v>3.4408202253834714</v>
      </c>
      <c r="BM21" s="11">
        <f t="shared" ca="1" si="14"/>
        <v>1.7824630870701164</v>
      </c>
      <c r="BN21" s="11">
        <f t="shared" ca="1" si="15"/>
        <v>0.29465281880646971</v>
      </c>
    </row>
    <row r="22" spans="1:66">
      <c r="A22" s="8">
        <f>'Cumulative per million'!A23</f>
        <v>43848</v>
      </c>
      <c r="B22" s="11">
        <f ca="1">'Cumulative per million'!D23</f>
        <v>0</v>
      </c>
      <c r="C22" s="11">
        <f ca="1">'Cumulative per million'!Y23</f>
        <v>7.9066097818773513E-3</v>
      </c>
      <c r="D22" s="11">
        <f ca="1">'Cumulative per million'!C23</f>
        <v>0</v>
      </c>
      <c r="E22" s="11">
        <f ca="1">'Cumulative per million'!F23</f>
        <v>0</v>
      </c>
      <c r="F22" s="11">
        <f ca="1">'Cumulative per million'!K23</f>
        <v>0</v>
      </c>
      <c r="G22" s="11">
        <f ca="1">'Cumulative per million'!G23</f>
        <v>0</v>
      </c>
      <c r="H22" s="11">
        <f ca="1">'Cumulative per million'!B23</f>
        <v>0</v>
      </c>
      <c r="I22" s="11">
        <f ca="1">'Cumulative per million'!P23</f>
        <v>0</v>
      </c>
      <c r="L22">
        <f t="shared" si="16"/>
        <v>18</v>
      </c>
      <c r="M22" s="11">
        <f t="shared" ca="1" si="4"/>
        <v>206.11351677954559</v>
      </c>
      <c r="N22" s="11">
        <f t="shared" ca="1" si="5"/>
        <v>4.8941914549820806</v>
      </c>
      <c r="O22" s="11">
        <f t="shared" ca="1" si="2"/>
        <v>293.36036058599609</v>
      </c>
      <c r="P22" s="11">
        <f t="shared" ca="1" si="3"/>
        <v>139.95524833636895</v>
      </c>
      <c r="Q22" s="11">
        <f t="shared" ca="1" si="6"/>
        <v>242.88984207932342</v>
      </c>
      <c r="R22" s="11">
        <f t="shared" ca="1" si="7"/>
        <v>83.923525068044057</v>
      </c>
      <c r="S22" s="11">
        <f t="shared" ca="1" si="8"/>
        <v>166.85969281689762</v>
      </c>
      <c r="T22" s="11">
        <f t="shared" ca="1" si="9"/>
        <v>36.927535826699192</v>
      </c>
      <c r="AU22" s="8">
        <f>'Cumulative per million'!HB23</f>
        <v>43848</v>
      </c>
      <c r="AV22" s="11">
        <f ca="1">'Cumulative per million'!HE23</f>
        <v>0</v>
      </c>
      <c r="AW22" s="11">
        <f ca="1">'Cumulative per million'!HZ23</f>
        <v>0</v>
      </c>
      <c r="AX22" s="11">
        <f ca="1">'Cumulative per million'!HD23</f>
        <v>0</v>
      </c>
      <c r="AY22" s="11">
        <f ca="1">'Cumulative per million'!HG23</f>
        <v>0</v>
      </c>
      <c r="AZ22" s="11">
        <f ca="1">'Cumulative per million'!HL23</f>
        <v>0</v>
      </c>
      <c r="BA22" s="11">
        <f ca="1">'Cumulative per million'!HH23</f>
        <v>0</v>
      </c>
      <c r="BB22" s="11">
        <f ca="1">'Cumulative per million'!HC23</f>
        <v>0</v>
      </c>
      <c r="BC22" s="11">
        <f ca="1">'Cumulative per million'!HQ23</f>
        <v>0</v>
      </c>
      <c r="BD22" s="11"/>
      <c r="BE22" s="11"/>
      <c r="BF22" s="24">
        <f t="shared" si="17"/>
        <v>18</v>
      </c>
      <c r="BG22" s="11">
        <f t="shared" ref="BG22:BH22" ca="1" si="50">AV76</f>
        <v>13.678051546837121</v>
      </c>
      <c r="BH22" s="11">
        <f t="shared" ca="1" si="50"/>
        <v>0.11859914672816027</v>
      </c>
      <c r="BI22" s="11">
        <f t="shared" ref="BI22:BJ22" ca="1" si="51">AX83</f>
        <v>12.790135289474021</v>
      </c>
      <c r="BJ22" s="11">
        <f t="shared" ca="1" si="51"/>
        <v>3.7386775338377518</v>
      </c>
      <c r="BK22" s="11">
        <f t="shared" ca="1" si="12"/>
        <v>5.7810370938950868</v>
      </c>
      <c r="BL22" s="11">
        <f t="shared" ca="1" si="13"/>
        <v>4.1496587267500233</v>
      </c>
      <c r="BM22" s="11">
        <f t="shared" ca="1" si="14"/>
        <v>2.4199202249884122</v>
      </c>
      <c r="BN22" s="11">
        <f t="shared" ca="1" si="15"/>
        <v>0.30835760107653809</v>
      </c>
    </row>
    <row r="23" spans="1:66">
      <c r="A23" s="8">
        <f>'Cumulative per million'!A24</f>
        <v>43849</v>
      </c>
      <c r="B23" s="11">
        <f ca="1">'Cumulative per million'!D24</f>
        <v>0</v>
      </c>
      <c r="C23" s="11">
        <f ca="1">'Cumulative per million'!Y24</f>
        <v>7.9066097818773513E-3</v>
      </c>
      <c r="D23" s="11">
        <f ca="1">'Cumulative per million'!C24</f>
        <v>0</v>
      </c>
      <c r="E23" s="11">
        <f ca="1">'Cumulative per million'!F24</f>
        <v>0</v>
      </c>
      <c r="F23" s="11">
        <f ca="1">'Cumulative per million'!K24</f>
        <v>0</v>
      </c>
      <c r="G23" s="11">
        <f ca="1">'Cumulative per million'!G24</f>
        <v>0</v>
      </c>
      <c r="H23" s="11">
        <f ca="1">'Cumulative per million'!B24</f>
        <v>0</v>
      </c>
      <c r="I23" s="11">
        <f ca="1">'Cumulative per million'!P24</f>
        <v>0</v>
      </c>
      <c r="L23">
        <f t="shared" si="16"/>
        <v>19</v>
      </c>
      <c r="M23" s="11">
        <f t="shared" ca="1" si="4"/>
        <v>249.9593627900235</v>
      </c>
      <c r="N23" s="11">
        <f t="shared" ca="1" si="5"/>
        <v>5.3369616027672118</v>
      </c>
      <c r="O23" s="11">
        <f t="shared" ca="1" si="2"/>
        <v>366.74322710470074</v>
      </c>
      <c r="P23" s="11">
        <f t="shared" ca="1" si="3"/>
        <v>168.47032575633639</v>
      </c>
      <c r="Q23" s="11">
        <f t="shared" ca="1" si="6"/>
        <v>293.45234561697299</v>
      </c>
      <c r="R23" s="11">
        <f t="shared" ca="1" si="7"/>
        <v>98.203667376824399</v>
      </c>
      <c r="S23" s="11">
        <f t="shared" ca="1" si="8"/>
        <v>209.04364550293158</v>
      </c>
      <c r="T23" s="11">
        <f t="shared" ca="1" si="9"/>
        <v>43.464716969521803</v>
      </c>
      <c r="AU23" s="8">
        <f>'Cumulative per million'!HB24</f>
        <v>43849</v>
      </c>
      <c r="AV23" s="11">
        <f ca="1">'Cumulative per million'!HE24</f>
        <v>0</v>
      </c>
      <c r="AW23" s="11">
        <f ca="1">'Cumulative per million'!HZ24</f>
        <v>0</v>
      </c>
      <c r="AX23" s="11">
        <f ca="1">'Cumulative per million'!HD24</f>
        <v>0</v>
      </c>
      <c r="AY23" s="11">
        <f ca="1">'Cumulative per million'!HG24</f>
        <v>0</v>
      </c>
      <c r="AZ23" s="11">
        <f ca="1">'Cumulative per million'!HL24</f>
        <v>0</v>
      </c>
      <c r="BA23" s="11">
        <f ca="1">'Cumulative per million'!HH24</f>
        <v>0</v>
      </c>
      <c r="BB23" s="11">
        <f ca="1">'Cumulative per million'!HC24</f>
        <v>0</v>
      </c>
      <c r="BC23" s="11">
        <f ca="1">'Cumulative per million'!HQ24</f>
        <v>0</v>
      </c>
      <c r="BD23" s="11"/>
      <c r="BE23" s="11"/>
      <c r="BF23" s="24">
        <f t="shared" si="17"/>
        <v>19</v>
      </c>
      <c r="BG23" s="11">
        <f t="shared" ref="BG23:BH23" ca="1" si="52">AV77</f>
        <v>16.8039907757999</v>
      </c>
      <c r="BH23" s="11">
        <f t="shared" ca="1" si="52"/>
        <v>0.15022558585566967</v>
      </c>
      <c r="BI23" s="11">
        <f t="shared" ref="BI23:BJ23" ca="1" si="53">AX84</f>
        <v>16.404738740847115</v>
      </c>
      <c r="BJ23" s="11">
        <f t="shared" ca="1" si="53"/>
        <v>5.6999509942116537</v>
      </c>
      <c r="BK23" s="11">
        <f t="shared" ca="1" si="12"/>
        <v>6.4713101797333064</v>
      </c>
      <c r="BL23" s="11">
        <f t="shared" ca="1" si="13"/>
        <v>4.947102040787394</v>
      </c>
      <c r="BM23" s="11">
        <f t="shared" ca="1" si="14"/>
        <v>3.1721800702095289</v>
      </c>
      <c r="BN23" s="11">
        <f t="shared" ca="1" si="15"/>
        <v>0.32206238334660642</v>
      </c>
    </row>
    <row r="24" spans="1:66">
      <c r="A24" s="8">
        <f>'Cumulative per million'!A25</f>
        <v>43850</v>
      </c>
      <c r="B24" s="11">
        <f ca="1">'Cumulative per million'!D25</f>
        <v>0</v>
      </c>
      <c r="C24" s="11">
        <f ca="1">'Cumulative per million'!Y25</f>
        <v>7.9066097818773513E-3</v>
      </c>
      <c r="D24" s="11">
        <f ca="1">'Cumulative per million'!C25</f>
        <v>0</v>
      </c>
      <c r="E24" s="11">
        <f ca="1">'Cumulative per million'!F25</f>
        <v>0</v>
      </c>
      <c r="F24" s="11">
        <f ca="1">'Cumulative per million'!K25</f>
        <v>0</v>
      </c>
      <c r="G24" s="11">
        <f ca="1">'Cumulative per million'!G25</f>
        <v>0</v>
      </c>
      <c r="H24" s="11">
        <f ca="1">'Cumulative per million'!B25</f>
        <v>0</v>
      </c>
      <c r="I24" s="11">
        <f ca="1">'Cumulative per million'!P25</f>
        <v>0</v>
      </c>
      <c r="L24">
        <f t="shared" si="16"/>
        <v>20</v>
      </c>
      <c r="M24" s="11">
        <f t="shared" ca="1" si="4"/>
        <v>292.08511525652187</v>
      </c>
      <c r="N24" s="11">
        <f t="shared" ca="1" si="5"/>
        <v>5.8271714092436078</v>
      </c>
      <c r="O24" s="11">
        <f t="shared" ca="1" si="2"/>
        <v>427.33595833393127</v>
      </c>
      <c r="P24" s="11">
        <f t="shared" ca="1" si="3"/>
        <v>193.24672564246606</v>
      </c>
      <c r="Q24" s="11">
        <f t="shared" ca="1" si="6"/>
        <v>322.96152003655686</v>
      </c>
      <c r="R24" s="11">
        <f t="shared" ca="1" si="7"/>
        <v>119.27684532370085</v>
      </c>
      <c r="S24" s="11">
        <f t="shared" ca="1" si="8"/>
        <v>259.78946325465489</v>
      </c>
      <c r="T24" s="11">
        <f t="shared" ca="1" si="9"/>
        <v>51.372376339351241</v>
      </c>
      <c r="AU24" s="8">
        <f>'Cumulative per million'!HB25</f>
        <v>43850</v>
      </c>
      <c r="AV24" s="11">
        <f ca="1">'Cumulative per million'!HE25</f>
        <v>0</v>
      </c>
      <c r="AW24" s="11">
        <f ca="1">'Cumulative per million'!HZ25</f>
        <v>0</v>
      </c>
      <c r="AX24" s="11">
        <f ca="1">'Cumulative per million'!HD25</f>
        <v>0</v>
      </c>
      <c r="AY24" s="11">
        <f ca="1">'Cumulative per million'!HG25</f>
        <v>0</v>
      </c>
      <c r="AZ24" s="11">
        <f ca="1">'Cumulative per million'!HL25</f>
        <v>0</v>
      </c>
      <c r="BA24" s="11">
        <f ca="1">'Cumulative per million'!HH25</f>
        <v>0</v>
      </c>
      <c r="BB24" s="11">
        <f ca="1">'Cumulative per million'!HC25</f>
        <v>0</v>
      </c>
      <c r="BC24" s="11">
        <f ca="1">'Cumulative per million'!HQ25</f>
        <v>0</v>
      </c>
      <c r="BD24" s="11"/>
      <c r="BE24" s="11"/>
      <c r="BF24" s="24">
        <f t="shared" si="17"/>
        <v>20</v>
      </c>
      <c r="BG24" s="11">
        <f t="shared" ref="BG24:BH24" ca="1" si="54">AV78</f>
        <v>20.971909747750267</v>
      </c>
      <c r="BH24" s="11">
        <f t="shared" ca="1" si="54"/>
        <v>0.16603880541942437</v>
      </c>
      <c r="BI24" s="11">
        <f t="shared" ref="BI24:BJ24" ca="1" si="55">AX85</f>
        <v>21.430962475004964</v>
      </c>
      <c r="BJ24" s="11">
        <f t="shared" ca="1" si="55"/>
        <v>6.8951020091270001</v>
      </c>
      <c r="BK24" s="11">
        <f t="shared" ca="1" si="12"/>
        <v>7.5930039442204125</v>
      </c>
      <c r="BL24" s="11">
        <f t="shared" ca="1" si="13"/>
        <v>6.2318718245142701</v>
      </c>
      <c r="BM24" s="11">
        <f t="shared" ca="1" si="14"/>
        <v>3.915376543801476</v>
      </c>
      <c r="BN24" s="11">
        <f t="shared" ca="1" si="15"/>
        <v>0.39743868583198239</v>
      </c>
    </row>
    <row r="25" spans="1:66">
      <c r="A25" s="8">
        <f>'Cumulative per million'!A26</f>
        <v>43851</v>
      </c>
      <c r="B25" s="11">
        <f ca="1">'Cumulative per million'!D26</f>
        <v>0</v>
      </c>
      <c r="C25" s="11">
        <f ca="1">'Cumulative per million'!Y26</f>
        <v>7.9066097818773513E-3</v>
      </c>
      <c r="D25" s="11">
        <f ca="1">'Cumulative per million'!C26</f>
        <v>0</v>
      </c>
      <c r="E25" s="11">
        <f ca="1">'Cumulative per million'!F26</f>
        <v>0</v>
      </c>
      <c r="F25" s="11">
        <f ca="1">'Cumulative per million'!K26</f>
        <v>0</v>
      </c>
      <c r="G25" s="11">
        <f ca="1">'Cumulative per million'!G26</f>
        <v>0</v>
      </c>
      <c r="H25" s="11">
        <f ca="1">'Cumulative per million'!B26</f>
        <v>3.0211238763900279E-3</v>
      </c>
      <c r="I25" s="11">
        <f ca="1">'Cumulative per million'!P26</f>
        <v>0</v>
      </c>
      <c r="L25">
        <f t="shared" si="16"/>
        <v>21</v>
      </c>
      <c r="M25" s="11">
        <f t="shared" ca="1" si="4"/>
        <v>349.92326067283312</v>
      </c>
      <c r="N25" s="11">
        <f t="shared" ca="1" si="5"/>
        <v>6.1671556298643342</v>
      </c>
      <c r="O25" s="11">
        <f t="shared" ca="1" si="2"/>
        <v>533.12192679837699</v>
      </c>
      <c r="P25" s="11">
        <f t="shared" ca="1" si="3"/>
        <v>221.54728877770512</v>
      </c>
      <c r="Q25" s="11">
        <f t="shared" ca="1" si="6"/>
        <v>368.34697543041977</v>
      </c>
      <c r="R25" s="11">
        <f t="shared" ca="1" si="7"/>
        <v>140.71920999003905</v>
      </c>
      <c r="S25" s="11">
        <f t="shared" ca="1" si="8"/>
        <v>316.26937412376645</v>
      </c>
      <c r="T25" s="11">
        <f t="shared" ca="1" si="9"/>
        <v>59.423935923016401</v>
      </c>
      <c r="AU25" s="8">
        <f>'Cumulative per million'!HB26</f>
        <v>43851</v>
      </c>
      <c r="AV25" s="11">
        <f ca="1">'Cumulative per million'!HE26</f>
        <v>0</v>
      </c>
      <c r="AW25" s="11">
        <f ca="1">'Cumulative per million'!HZ26</f>
        <v>0</v>
      </c>
      <c r="AX25" s="11">
        <f ca="1">'Cumulative per million'!HD26</f>
        <v>0</v>
      </c>
      <c r="AY25" s="11">
        <f ca="1">'Cumulative per million'!HG26</f>
        <v>0</v>
      </c>
      <c r="AZ25" s="11">
        <f ca="1">'Cumulative per million'!HL26</f>
        <v>0</v>
      </c>
      <c r="BA25" s="11">
        <f ca="1">'Cumulative per million'!HH26</f>
        <v>0</v>
      </c>
      <c r="BB25" s="11">
        <f ca="1">'Cumulative per million'!HC26</f>
        <v>0</v>
      </c>
      <c r="BC25" s="11">
        <f ca="1">'Cumulative per million'!HQ26</f>
        <v>0</v>
      </c>
      <c r="BD25" s="11"/>
      <c r="BE25" s="11"/>
      <c r="BF25" s="24">
        <f t="shared" si="17"/>
        <v>21</v>
      </c>
      <c r="BG25" s="11">
        <f t="shared" ref="BG25:BH25" ca="1" si="56">AV79</f>
        <v>23.833219200716194</v>
      </c>
      <c r="BH25" s="11">
        <f t="shared" ca="1" si="56"/>
        <v>0.17394541520130172</v>
      </c>
      <c r="BI25" s="11">
        <f t="shared" ref="BI25:BJ25" ca="1" si="57">AX86</f>
        <v>28.360734772311957</v>
      </c>
      <c r="BJ25" s="11">
        <f t="shared" ca="1" si="57"/>
        <v>8.6112162869541642</v>
      </c>
      <c r="BK25" s="11">
        <f t="shared" ca="1" si="12"/>
        <v>10.526664559032845</v>
      </c>
      <c r="BL25" s="11">
        <f t="shared" ca="1" si="13"/>
        <v>6.837338044431533</v>
      </c>
      <c r="BM25" s="11">
        <f t="shared" ca="1" si="14"/>
        <v>5.1570584569977767</v>
      </c>
      <c r="BN25" s="11">
        <f t="shared" ca="1" si="15"/>
        <v>0.43170064150715326</v>
      </c>
    </row>
    <row r="26" spans="1:66">
      <c r="A26" s="8">
        <f>'Cumulative per million'!A27</f>
        <v>43852</v>
      </c>
      <c r="B26" s="11">
        <f ca="1">'Cumulative per million'!D27</f>
        <v>0</v>
      </c>
      <c r="C26" s="11">
        <f ca="1">'Cumulative per million'!Y27</f>
        <v>7.9066097818773513E-3</v>
      </c>
      <c r="D26" s="11">
        <f ca="1">'Cumulative per million'!C27</f>
        <v>0</v>
      </c>
      <c r="E26" s="11">
        <f ca="1">'Cumulative per million'!F27</f>
        <v>0</v>
      </c>
      <c r="F26" s="11">
        <f ca="1">'Cumulative per million'!K27</f>
        <v>0</v>
      </c>
      <c r="G26" s="11">
        <f ca="1">'Cumulative per million'!G27</f>
        <v>0</v>
      </c>
      <c r="H26" s="11">
        <f ca="1">'Cumulative per million'!B27</f>
        <v>3.0211238763900279E-3</v>
      </c>
      <c r="I26" s="11">
        <f ca="1">'Cumulative per million'!P27</f>
        <v>0</v>
      </c>
      <c r="L26">
        <f t="shared" si="16"/>
        <v>22</v>
      </c>
      <c r="M26" s="11">
        <f t="shared" ca="1" si="4"/>
        <v>396.61387677527716</v>
      </c>
      <c r="N26" s="11">
        <f t="shared" ca="1" si="5"/>
        <v>6.4359803624481637</v>
      </c>
      <c r="O26" s="11">
        <f t="shared" ca="1" si="2"/>
        <v>611.10325332918342</v>
      </c>
      <c r="P26" s="11">
        <f t="shared" ca="1" si="3"/>
        <v>245.43498662710289</v>
      </c>
      <c r="Q26" s="11">
        <f t="shared" ca="1" si="6"/>
        <v>425.98477809791109</v>
      </c>
      <c r="R26" s="11">
        <f t="shared" ca="1" si="7"/>
        <v>172.15915101940132</v>
      </c>
      <c r="S26" s="11">
        <f t="shared" ca="1" si="8"/>
        <v>376.62840805016282</v>
      </c>
      <c r="T26" s="11">
        <f t="shared" ca="1" si="9"/>
        <v>69.42157458903128</v>
      </c>
      <c r="AU26" s="8">
        <f>'Cumulative per million'!HB27</f>
        <v>43852</v>
      </c>
      <c r="AV26" s="11">
        <f ca="1">'Cumulative per million'!HE27</f>
        <v>0</v>
      </c>
      <c r="AW26" s="11">
        <f ca="1">'Cumulative per million'!HZ27</f>
        <v>0</v>
      </c>
      <c r="AX26" s="11">
        <f ca="1">'Cumulative per million'!HD27</f>
        <v>0</v>
      </c>
      <c r="AY26" s="11">
        <f ca="1">'Cumulative per million'!HG27</f>
        <v>0</v>
      </c>
      <c r="AZ26" s="11">
        <f ca="1">'Cumulative per million'!HL27</f>
        <v>0</v>
      </c>
      <c r="BA26" s="11">
        <f ca="1">'Cumulative per million'!HH27</f>
        <v>0</v>
      </c>
      <c r="BB26" s="11">
        <f ca="1">'Cumulative per million'!HC27</f>
        <v>0</v>
      </c>
      <c r="BC26" s="11">
        <f ca="1">'Cumulative per million'!HQ27</f>
        <v>0</v>
      </c>
      <c r="BD26" s="11"/>
      <c r="BE26" s="11"/>
      <c r="BF26" s="24">
        <f t="shared" si="17"/>
        <v>22</v>
      </c>
      <c r="BG26" s="11">
        <f t="shared" ref="BG26:BH26" ca="1" si="58">AV80</f>
        <v>29.952782770643321</v>
      </c>
      <c r="BH26" s="11">
        <f t="shared" ca="1" si="58"/>
        <v>0.18975863476505644</v>
      </c>
      <c r="BI26" s="11">
        <f t="shared" ref="BI26:BJ26" ca="1" si="59">AX87</f>
        <v>36.78768009681491</v>
      </c>
      <c r="BJ26" s="11">
        <f t="shared" ca="1" si="59"/>
        <v>10.327330564781329</v>
      </c>
      <c r="BK26" s="11">
        <f t="shared" ca="1" si="12"/>
        <v>15.358576159900378</v>
      </c>
      <c r="BL26" s="11">
        <f t="shared" ca="1" si="13"/>
        <v>8.5355969539555634</v>
      </c>
      <c r="BM26" s="11">
        <f t="shared" ca="1" si="14"/>
        <v>6.6192824131705512</v>
      </c>
      <c r="BN26" s="11">
        <f t="shared" ca="1" si="15"/>
        <v>0.52078172626259767</v>
      </c>
    </row>
    <row r="27" spans="1:66">
      <c r="A27" s="8">
        <f>'Cumulative per million'!A28</f>
        <v>43853</v>
      </c>
      <c r="B27" s="11">
        <f ca="1">'Cumulative per million'!D28</f>
        <v>0</v>
      </c>
      <c r="C27" s="11">
        <f ca="1">'Cumulative per million'!Y28</f>
        <v>7.9066097818773513E-3</v>
      </c>
      <c r="D27" s="11">
        <f ca="1">'Cumulative per million'!C28</f>
        <v>0</v>
      </c>
      <c r="E27" s="11">
        <f ca="1">'Cumulative per million'!F28</f>
        <v>0</v>
      </c>
      <c r="F27" s="11">
        <f ca="1">'Cumulative per million'!K28</f>
        <v>0</v>
      </c>
      <c r="G27" s="11">
        <f ca="1">'Cumulative per million'!G28</f>
        <v>0</v>
      </c>
      <c r="H27" s="11">
        <f ca="1">'Cumulative per million'!B28</f>
        <v>3.0211238763900279E-3</v>
      </c>
      <c r="I27" s="11">
        <f ca="1">'Cumulative per million'!P28</f>
        <v>0</v>
      </c>
      <c r="L27">
        <f t="shared" si="16"/>
        <v>23</v>
      </c>
      <c r="M27" s="11">
        <f t="shared" ca="1" si="4"/>
        <v>462.77132077448931</v>
      </c>
      <c r="N27" s="11">
        <f t="shared" ca="1" si="5"/>
        <v>6.5150464602669373</v>
      </c>
      <c r="O27" s="11">
        <f t="shared" ca="1" si="2"/>
        <v>707.71368995552814</v>
      </c>
      <c r="P27" s="11">
        <f t="shared" ca="1" si="3"/>
        <v>304.24254554050157</v>
      </c>
      <c r="Q27" s="11">
        <f t="shared" ca="1" si="6"/>
        <v>537.98158627516216</v>
      </c>
      <c r="R27" s="11">
        <f t="shared" ca="1" si="7"/>
        <v>214.76329844528681</v>
      </c>
      <c r="S27" s="11">
        <f t="shared" ca="1" si="8"/>
        <v>432.09624242068372</v>
      </c>
      <c r="T27" s="11">
        <f t="shared" ca="1" si="9"/>
        <v>81.659945156202312</v>
      </c>
      <c r="AU27" s="8">
        <f>'Cumulative per million'!HB28</f>
        <v>43853</v>
      </c>
      <c r="AV27" s="11">
        <f ca="1">'Cumulative per million'!HE28</f>
        <v>0</v>
      </c>
      <c r="AW27" s="11">
        <f ca="1">'Cumulative per million'!HZ28</f>
        <v>0</v>
      </c>
      <c r="AX27" s="11">
        <f ca="1">'Cumulative per million'!HD28</f>
        <v>0</v>
      </c>
      <c r="AY27" s="11">
        <f ca="1">'Cumulative per million'!HG28</f>
        <v>0</v>
      </c>
      <c r="AZ27" s="11">
        <f ca="1">'Cumulative per million'!HL28</f>
        <v>0</v>
      </c>
      <c r="BA27" s="11">
        <f ca="1">'Cumulative per million'!HH28</f>
        <v>0</v>
      </c>
      <c r="BB27" s="11">
        <f ca="1">'Cumulative per million'!HC28</f>
        <v>0</v>
      </c>
      <c r="BC27" s="11">
        <f ca="1">'Cumulative per million'!HQ28</f>
        <v>0</v>
      </c>
      <c r="BD27" s="11"/>
      <c r="BE27" s="11"/>
      <c r="BF27" s="24">
        <f t="shared" si="17"/>
        <v>23</v>
      </c>
      <c r="BG27" s="11">
        <f t="shared" ref="BG27:BH27" ca="1" si="60">AV81</f>
        <v>35.691941037574978</v>
      </c>
      <c r="BH27" s="11">
        <f t="shared" ca="1" si="60"/>
        <v>0.22138507389256584</v>
      </c>
      <c r="BI27" s="11">
        <f t="shared" ref="BI27:BJ27" ca="1" si="61">AX88</f>
        <v>46.66902207630821</v>
      </c>
      <c r="BJ27" s="11">
        <f t="shared" ca="1" si="61"/>
        <v>13.177306061887156</v>
      </c>
      <c r="BK27" s="11">
        <f t="shared" ca="1" si="12"/>
        <v>18.982509860551033</v>
      </c>
      <c r="BL27" s="11">
        <f t="shared" ca="1" si="13"/>
        <v>11.208508802858603</v>
      </c>
      <c r="BM27" s="11">
        <f t="shared" ca="1" si="14"/>
        <v>7.5799998058625793</v>
      </c>
      <c r="BN27" s="11">
        <f t="shared" ca="1" si="15"/>
        <v>0.64412476669321284</v>
      </c>
    </row>
    <row r="28" spans="1:66">
      <c r="A28" s="8">
        <f>'Cumulative per million'!A29</f>
        <v>43854</v>
      </c>
      <c r="B28" s="11">
        <f ca="1">'Cumulative per million'!D29</f>
        <v>0</v>
      </c>
      <c r="C28" s="11">
        <f ca="1">'Cumulative per million'!Y29</f>
        <v>1.5813219563754703E-2</v>
      </c>
      <c r="D28" s="11">
        <f ca="1">'Cumulative per million'!C29</f>
        <v>0</v>
      </c>
      <c r="E28" s="11">
        <f ca="1">'Cumulative per million'!F29</f>
        <v>0</v>
      </c>
      <c r="F28" s="11">
        <f ca="1">'Cumulative per million'!K29</f>
        <v>0</v>
      </c>
      <c r="G28" s="11">
        <f ca="1">'Cumulative per million'!G29</f>
        <v>0</v>
      </c>
      <c r="H28" s="11">
        <f ca="1">'Cumulative per million'!B29</f>
        <v>3.0211238763900279E-3</v>
      </c>
      <c r="I28" s="11">
        <f ca="1">'Cumulative per million'!P29</f>
        <v>0</v>
      </c>
      <c r="L28">
        <f t="shared" si="16"/>
        <v>24</v>
      </c>
      <c r="M28" s="11">
        <f t="shared" ca="1" si="4"/>
        <v>521.08910765979488</v>
      </c>
      <c r="N28" s="11">
        <f t="shared" ca="1" si="5"/>
        <v>6.5545795091763246</v>
      </c>
      <c r="O28" s="11">
        <f t="shared" ca="1" si="2"/>
        <v>848.53350725635914</v>
      </c>
      <c r="P28" s="11">
        <f t="shared" ca="1" si="3"/>
        <v>341.72125557233414</v>
      </c>
      <c r="Q28" s="11">
        <f t="shared" ca="1" si="6"/>
        <v>628.49364465569863</v>
      </c>
      <c r="R28" s="11">
        <f t="shared" ca="1" si="7"/>
        <v>252.361273955271</v>
      </c>
      <c r="S28" s="11">
        <f t="shared" ca="1" si="8"/>
        <v>497.33741253132644</v>
      </c>
      <c r="T28" s="11">
        <f t="shared" ca="1" si="9"/>
        <v>93.082881178304291</v>
      </c>
      <c r="AU28" s="8">
        <f>'Cumulative per million'!HB29</f>
        <v>43854</v>
      </c>
      <c r="AV28" s="11">
        <f ca="1">'Cumulative per million'!HE29</f>
        <v>0</v>
      </c>
      <c r="AW28" s="11">
        <f ca="1">'Cumulative per million'!HZ29</f>
        <v>0</v>
      </c>
      <c r="AX28" s="11">
        <f ca="1">'Cumulative per million'!HD29</f>
        <v>0</v>
      </c>
      <c r="AY28" s="11">
        <f ca="1">'Cumulative per million'!HG29</f>
        <v>0</v>
      </c>
      <c r="AZ28" s="11">
        <f ca="1">'Cumulative per million'!HL29</f>
        <v>0</v>
      </c>
      <c r="BA28" s="11">
        <f ca="1">'Cumulative per million'!HH29</f>
        <v>0</v>
      </c>
      <c r="BB28" s="11">
        <f ca="1">'Cumulative per million'!HC29</f>
        <v>0</v>
      </c>
      <c r="BC28" s="11">
        <f ca="1">'Cumulative per million'!HQ29</f>
        <v>0</v>
      </c>
      <c r="BD28" s="11"/>
      <c r="BE28" s="11"/>
      <c r="BF28" s="24">
        <f t="shared" si="17"/>
        <v>24</v>
      </c>
      <c r="BG28" s="11">
        <f t="shared" ref="BG28:BH28" ca="1" si="62">AV82</f>
        <v>41.431099304506638</v>
      </c>
      <c r="BH28" s="11">
        <f t="shared" ca="1" si="62"/>
        <v>0.22138507389256584</v>
      </c>
      <c r="BI28" s="11">
        <f t="shared" ref="BI28:BJ28" ca="1" si="63">AX89</f>
        <v>57.662549733147088</v>
      </c>
      <c r="BJ28" s="11">
        <f t="shared" ca="1" si="63"/>
        <v>16.854693800088224</v>
      </c>
      <c r="BK28" s="11">
        <f t="shared" ca="1" si="12"/>
        <v>24.936115225905674</v>
      </c>
      <c r="BL28" s="11">
        <f t="shared" ca="1" si="13"/>
        <v>15.048050685260762</v>
      </c>
      <c r="BM28" s="11">
        <f t="shared" ca="1" si="14"/>
        <v>9.576962688156387</v>
      </c>
      <c r="BN28" s="11">
        <f t="shared" ca="1" si="15"/>
        <v>0.72635346031362291</v>
      </c>
    </row>
    <row r="29" spans="1:66">
      <c r="A29" s="8">
        <f>'Cumulative per million'!A30</f>
        <v>43855</v>
      </c>
      <c r="B29" s="11">
        <f ca="1">'Cumulative per million'!D30</f>
        <v>0</v>
      </c>
      <c r="C29" s="11">
        <f ca="1">'Cumulative per million'!Y30</f>
        <v>1.5813219563754703E-2</v>
      </c>
      <c r="D29" s="11">
        <f ca="1">'Cumulative per million'!C30</f>
        <v>0</v>
      </c>
      <c r="E29" s="11">
        <f ca="1">'Cumulative per million'!F30</f>
        <v>4.596734672751334E-2</v>
      </c>
      <c r="F29" s="11">
        <f ca="1">'Cumulative per million'!K30</f>
        <v>0</v>
      </c>
      <c r="G29" s="11">
        <f ca="1">'Cumulative per million'!G30</f>
        <v>0</v>
      </c>
      <c r="H29" s="11">
        <f ca="1">'Cumulative per million'!B30</f>
        <v>6.0422477527800559E-3</v>
      </c>
      <c r="I29" s="11">
        <f ca="1">'Cumulative per million'!P30</f>
        <v>0</v>
      </c>
      <c r="L29">
        <f t="shared" si="16"/>
        <v>25</v>
      </c>
      <c r="M29" s="11">
        <f t="shared" ca="1" si="4"/>
        <v>590.67019938596638</v>
      </c>
      <c r="N29" s="11">
        <f t="shared" ca="1" si="5"/>
        <v>6.9024703395789277</v>
      </c>
      <c r="O29" s="11">
        <f t="shared" ca="1" si="2"/>
        <v>1018.2915403542778</v>
      </c>
      <c r="P29" s="11">
        <f t="shared" ca="1" si="3"/>
        <v>386.63135332511467</v>
      </c>
      <c r="Q29" s="11">
        <f t="shared" ca="1" si="6"/>
        <v>788.11929575578688</v>
      </c>
      <c r="R29" s="11">
        <f t="shared" ca="1" si="7"/>
        <v>288.2905254932881</v>
      </c>
      <c r="S29" s="11">
        <f t="shared" ca="1" si="8"/>
        <v>572.85946719332424</v>
      </c>
      <c r="T29" s="11">
        <f t="shared" ca="1" si="9"/>
        <v>108.06220819948901</v>
      </c>
      <c r="AU29" s="8">
        <f>'Cumulative per million'!HB30</f>
        <v>43855</v>
      </c>
      <c r="AV29" s="11">
        <f ca="1">'Cumulative per million'!HE30</f>
        <v>0</v>
      </c>
      <c r="AW29" s="11">
        <f ca="1">'Cumulative per million'!HZ30</f>
        <v>0</v>
      </c>
      <c r="AX29" s="11">
        <f ca="1">'Cumulative per million'!HD30</f>
        <v>0</v>
      </c>
      <c r="AY29" s="11">
        <f ca="1">'Cumulative per million'!HG30</f>
        <v>0</v>
      </c>
      <c r="AZ29" s="11">
        <f ca="1">'Cumulative per million'!HL30</f>
        <v>0</v>
      </c>
      <c r="BA29" s="11">
        <f ca="1">'Cumulative per million'!HH30</f>
        <v>0</v>
      </c>
      <c r="BB29" s="11">
        <f ca="1">'Cumulative per million'!HC30</f>
        <v>0</v>
      </c>
      <c r="BC29" s="11">
        <f ca="1">'Cumulative per million'!HQ30</f>
        <v>0</v>
      </c>
      <c r="BD29" s="11"/>
      <c r="BE29" s="11"/>
      <c r="BF29" s="24">
        <f t="shared" si="17"/>
        <v>25</v>
      </c>
      <c r="BG29" s="11">
        <f t="shared" ref="BG29:BH29" ca="1" si="64">AV83</f>
        <v>49.254217057413477</v>
      </c>
      <c r="BH29" s="11">
        <f t="shared" ca="1" si="64"/>
        <v>0.22929168367444319</v>
      </c>
      <c r="BI29" s="11">
        <f t="shared" ref="BI29:BJ29" ca="1" si="65">AX90</f>
        <v>73.447031077013023</v>
      </c>
      <c r="BJ29" s="11">
        <f t="shared" ca="1" si="65"/>
        <v>20.394179498106752</v>
      </c>
      <c r="BK29" s="11">
        <f t="shared" ca="1" si="12"/>
        <v>30.458299912611427</v>
      </c>
      <c r="BL29" s="11">
        <f t="shared" ca="1" si="13"/>
        <v>18.134451659960956</v>
      </c>
      <c r="BM29" s="11">
        <f t="shared" ca="1" si="14"/>
        <v>12.323164291794923</v>
      </c>
      <c r="BN29" s="11">
        <f t="shared" ca="1" si="15"/>
        <v>0.89081084755444329</v>
      </c>
    </row>
    <row r="30" spans="1:66">
      <c r="A30" s="8">
        <f>'Cumulative per million'!A31</f>
        <v>43856</v>
      </c>
      <c r="B30" s="11">
        <f ca="1">'Cumulative per million'!D31</f>
        <v>0</v>
      </c>
      <c r="C30" s="11">
        <f ca="1">'Cumulative per million'!Y31</f>
        <v>2.3719829345632056E-2</v>
      </c>
      <c r="D30" s="11">
        <f ca="1">'Cumulative per million'!C31</f>
        <v>0</v>
      </c>
      <c r="E30" s="11">
        <f ca="1">'Cumulative per million'!F31</f>
        <v>4.596734672751334E-2</v>
      </c>
      <c r="F30" s="11">
        <f ca="1">'Cumulative per million'!K31</f>
        <v>0</v>
      </c>
      <c r="G30" s="11">
        <f ca="1">'Cumulative per million'!G31</f>
        <v>0</v>
      </c>
      <c r="H30" s="11">
        <f ca="1">'Cumulative per million'!B31</f>
        <v>6.0422477527800559E-3</v>
      </c>
      <c r="I30" s="11">
        <f ca="1">'Cumulative per million'!P31</f>
        <v>0</v>
      </c>
      <c r="L30">
        <f t="shared" si="16"/>
        <v>26</v>
      </c>
      <c r="M30" s="11">
        <f t="shared" ca="1" si="4"/>
        <v>678.69267862691822</v>
      </c>
      <c r="N30" s="11">
        <f t="shared" ca="1" si="5"/>
        <v>7.5112792927834837</v>
      </c>
      <c r="O30" s="11">
        <f t="shared" ca="1" si="2"/>
        <v>1201.7594007440907</v>
      </c>
      <c r="P30" s="11">
        <f t="shared" ca="1" si="3"/>
        <v>446.72599794688381</v>
      </c>
      <c r="Q30" s="11">
        <f t="shared" ca="1" si="6"/>
        <v>934.97489476786802</v>
      </c>
      <c r="R30" s="11">
        <f t="shared" ca="1" si="7"/>
        <v>326.96652622410056</v>
      </c>
      <c r="S30" s="11">
        <f t="shared" ca="1" si="8"/>
        <v>654.74098761512323</v>
      </c>
      <c r="T30" s="11">
        <f t="shared" ca="1" si="9"/>
        <v>125.59062472290643</v>
      </c>
      <c r="AU30" s="8">
        <f>'Cumulative per million'!HB31</f>
        <v>43856</v>
      </c>
      <c r="AV30" s="11">
        <f ca="1">'Cumulative per million'!HE31</f>
        <v>0</v>
      </c>
      <c r="AW30" s="11">
        <f ca="1">'Cumulative per million'!HZ31</f>
        <v>0</v>
      </c>
      <c r="AX30" s="11">
        <f ca="1">'Cumulative per million'!HD31</f>
        <v>0</v>
      </c>
      <c r="AY30" s="11">
        <f ca="1">'Cumulative per million'!HG31</f>
        <v>0</v>
      </c>
      <c r="AZ30" s="11">
        <f ca="1">'Cumulative per million'!HL31</f>
        <v>0</v>
      </c>
      <c r="BA30" s="11">
        <f ca="1">'Cumulative per million'!HH31</f>
        <v>0</v>
      </c>
      <c r="BB30" s="11">
        <f ca="1">'Cumulative per million'!HC31</f>
        <v>0</v>
      </c>
      <c r="BC30" s="11">
        <f ca="1">'Cumulative per million'!HQ31</f>
        <v>0</v>
      </c>
      <c r="BD30" s="11"/>
      <c r="BE30" s="11"/>
      <c r="BF30" s="24">
        <f t="shared" si="17"/>
        <v>26</v>
      </c>
      <c r="BG30" s="11">
        <f t="shared" ref="BG30:BH30" ca="1" si="66">AV84</f>
        <v>56.349602926328984</v>
      </c>
      <c r="BH30" s="11">
        <f t="shared" ca="1" si="66"/>
        <v>0.26091812280195259</v>
      </c>
      <c r="BI30" s="11">
        <f t="shared" ref="BI30:BJ30" ca="1" si="67">AX91</f>
        <v>87.45629297434661</v>
      </c>
      <c r="BJ30" s="11">
        <f t="shared" ca="1" si="67"/>
        <v>25.986873349954205</v>
      </c>
      <c r="BK30" s="11">
        <f t="shared" ca="1" si="12"/>
        <v>37.188462499534062</v>
      </c>
      <c r="BL30" s="11">
        <f t="shared" ca="1" si="13"/>
        <v>20.792596040085527</v>
      </c>
      <c r="BM30" s="11">
        <f t="shared" ca="1" si="14"/>
        <v>15.522534476891963</v>
      </c>
      <c r="BN30" s="11">
        <f t="shared" ca="1" si="15"/>
        <v>1.0141538879850585</v>
      </c>
    </row>
    <row r="31" spans="1:66">
      <c r="A31" s="8">
        <f>'Cumulative per million'!A32</f>
        <v>43857</v>
      </c>
      <c r="B31" s="11">
        <f ca="1">'Cumulative per million'!D32</f>
        <v>0</v>
      </c>
      <c r="C31" s="11">
        <f ca="1">'Cumulative per million'!Y32</f>
        <v>2.3719829345632056E-2</v>
      </c>
      <c r="D31" s="11">
        <f ca="1">'Cumulative per million'!C32</f>
        <v>0</v>
      </c>
      <c r="E31" s="11">
        <f ca="1">'Cumulative per million'!F32</f>
        <v>4.596734672751334E-2</v>
      </c>
      <c r="F31" s="11">
        <f ca="1">'Cumulative per million'!K32</f>
        <v>0</v>
      </c>
      <c r="G31" s="11">
        <f ca="1">'Cumulative per million'!G32</f>
        <v>0</v>
      </c>
      <c r="H31" s="11">
        <f ca="1">'Cumulative per million'!B32</f>
        <v>1.5105619381950139E-2</v>
      </c>
      <c r="I31" s="11">
        <f ca="1">'Cumulative per million'!P32</f>
        <v>0</v>
      </c>
      <c r="L31">
        <f t="shared" si="16"/>
        <v>27</v>
      </c>
      <c r="M31" s="11">
        <f t="shared" ca="1" si="4"/>
        <v>777.69729357173924</v>
      </c>
      <c r="N31" s="11">
        <f t="shared" ca="1" si="5"/>
        <v>7.9619560503504934</v>
      </c>
      <c r="O31" s="11">
        <f t="shared" ca="1" si="2"/>
        <v>1370.1058135592245</v>
      </c>
      <c r="P31" s="11">
        <f t="shared" ca="1" si="3"/>
        <v>505.08920584191657</v>
      </c>
      <c r="Q31" s="11">
        <f t="shared" ca="1" si="6"/>
        <v>1026.6949310486216</v>
      </c>
      <c r="R31" s="11">
        <f t="shared" ca="1" si="7"/>
        <v>371.40183977851632</v>
      </c>
      <c r="S31" s="11">
        <f t="shared" ca="1" si="8"/>
        <v>741.8067566088074</v>
      </c>
      <c r="T31" s="11">
        <f t="shared" ca="1" si="9"/>
        <v>144.59915773149126</v>
      </c>
      <c r="AU31" s="8">
        <f>'Cumulative per million'!HB32</f>
        <v>43857</v>
      </c>
      <c r="AV31" s="11">
        <f ca="1">'Cumulative per million'!HE32</f>
        <v>0</v>
      </c>
      <c r="AW31" s="11">
        <f ca="1">'Cumulative per million'!HZ32</f>
        <v>0</v>
      </c>
      <c r="AX31" s="11">
        <f ca="1">'Cumulative per million'!HD32</f>
        <v>0</v>
      </c>
      <c r="AY31" s="11">
        <f ca="1">'Cumulative per million'!HG32</f>
        <v>0</v>
      </c>
      <c r="AZ31" s="11">
        <f ca="1">'Cumulative per million'!HL32</f>
        <v>0</v>
      </c>
      <c r="BA31" s="11">
        <f ca="1">'Cumulative per million'!HH32</f>
        <v>0</v>
      </c>
      <c r="BB31" s="11">
        <f ca="1">'Cumulative per million'!HC32</f>
        <v>0</v>
      </c>
      <c r="BC31" s="11">
        <f ca="1">'Cumulative per million'!HQ32</f>
        <v>0</v>
      </c>
      <c r="BD31" s="11"/>
      <c r="BE31" s="11"/>
      <c r="BF31" s="24">
        <f t="shared" si="17"/>
        <v>27</v>
      </c>
      <c r="BG31" s="11">
        <f t="shared" ref="BG31:BH31" ca="1" si="68">AV85</f>
        <v>66.686703551205895</v>
      </c>
      <c r="BH31" s="11">
        <f t="shared" ca="1" si="68"/>
        <v>0.27673134236570729</v>
      </c>
      <c r="BI31" s="11">
        <f t="shared" ref="BI31:BJ31" ca="1" si="69">AX92</f>
        <v>103.90380808739933</v>
      </c>
      <c r="BJ31" s="11">
        <f t="shared" ca="1" si="69"/>
        <v>30.56828557379637</v>
      </c>
      <c r="BK31" s="11">
        <f t="shared" ca="1" si="12"/>
        <v>44.263761629375814</v>
      </c>
      <c r="BL31" s="11">
        <f t="shared" ca="1" si="13"/>
        <v>26.419001644682535</v>
      </c>
      <c r="BM31" s="11">
        <f t="shared" ca="1" si="14"/>
        <v>18.286862823788837</v>
      </c>
      <c r="BN31" s="11">
        <f t="shared" ca="1" si="15"/>
        <v>1.1649064929558106</v>
      </c>
    </row>
    <row r="32" spans="1:66">
      <c r="A32" s="8">
        <f>'Cumulative per million'!A33</f>
        <v>43858</v>
      </c>
      <c r="B32" s="11">
        <f ca="1">'Cumulative per million'!D33</f>
        <v>0</v>
      </c>
      <c r="C32" s="11">
        <f ca="1">'Cumulative per million'!Y33</f>
        <v>3.1626439127509405E-2</v>
      </c>
      <c r="D32" s="11">
        <f ca="1">'Cumulative per million'!C33</f>
        <v>0</v>
      </c>
      <c r="E32" s="11">
        <f ca="1">'Cumulative per million'!F33</f>
        <v>4.596734672751334E-2</v>
      </c>
      <c r="F32" s="11">
        <f ca="1">'Cumulative per million'!K33</f>
        <v>0</v>
      </c>
      <c r="G32" s="11">
        <f ca="1">'Cumulative per million'!G33</f>
        <v>0</v>
      </c>
      <c r="H32" s="11">
        <f ca="1">'Cumulative per million'!B33</f>
        <v>1.5105619381950139E-2</v>
      </c>
      <c r="I32" s="11">
        <f ca="1">'Cumulative per million'!P33</f>
        <v>0</v>
      </c>
      <c r="L32">
        <f t="shared" si="16"/>
        <v>28</v>
      </c>
      <c r="M32" s="11">
        <f t="shared" ca="1" si="4"/>
        <v>886.14588364744782</v>
      </c>
      <c r="N32" s="11">
        <f t="shared" ca="1" si="5"/>
        <v>8.2703138318437102</v>
      </c>
      <c r="O32" s="11">
        <f t="shared" ca="1" si="2"/>
        <v>1545.2536695550484</v>
      </c>
      <c r="P32" s="11">
        <f t="shared" ca="1" si="3"/>
        <v>575.74101776210455</v>
      </c>
      <c r="Q32" s="11">
        <f t="shared" ca="1" si="6"/>
        <v>1102.2798339479064</v>
      </c>
      <c r="R32" s="11">
        <f t="shared" ca="1" si="7"/>
        <v>435.25637477661985</v>
      </c>
      <c r="S32" s="11">
        <f t="shared" ca="1" si="8"/>
        <v>839.76669830075411</v>
      </c>
      <c r="T32" s="11"/>
      <c r="U32" s="11"/>
      <c r="AU32" s="8">
        <f>'Cumulative per million'!HB33</f>
        <v>43858</v>
      </c>
      <c r="AV32" s="11">
        <f ca="1">'Cumulative per million'!HE33</f>
        <v>0</v>
      </c>
      <c r="AW32" s="11">
        <f ca="1">'Cumulative per million'!HZ33</f>
        <v>0</v>
      </c>
      <c r="AX32" s="11">
        <f ca="1">'Cumulative per million'!HD33</f>
        <v>0</v>
      </c>
      <c r="AY32" s="11">
        <f ca="1">'Cumulative per million'!HG33</f>
        <v>0</v>
      </c>
      <c r="AZ32" s="11">
        <f ca="1">'Cumulative per million'!HL33</f>
        <v>0</v>
      </c>
      <c r="BA32" s="11">
        <f ca="1">'Cumulative per million'!HH33</f>
        <v>0</v>
      </c>
      <c r="BB32" s="11">
        <f ca="1">'Cumulative per million'!HC33</f>
        <v>0</v>
      </c>
      <c r="BC32" s="11">
        <f ca="1">'Cumulative per million'!HQ33</f>
        <v>0</v>
      </c>
      <c r="BD32" s="11"/>
      <c r="BE32" s="11"/>
      <c r="BF32" s="24">
        <f t="shared" si="17"/>
        <v>28</v>
      </c>
      <c r="BG32" s="11">
        <f t="shared" ref="BG32:BH32" ca="1" si="70">AV86</f>
        <v>79.835495546049316</v>
      </c>
      <c r="BH32" s="11">
        <f t="shared" ca="1" si="70"/>
        <v>0.28463795214758464</v>
      </c>
      <c r="BI32" s="11">
        <f t="shared" ref="BI32:BJ32" ca="1" si="71">AX93</f>
        <v>121.69877892492838</v>
      </c>
      <c r="BJ32" s="11">
        <f t="shared" ca="1" si="71"/>
        <v>35.456146775821949</v>
      </c>
      <c r="BK32" s="11">
        <f t="shared" ca="1" si="12"/>
        <v>60.830315689493077</v>
      </c>
      <c r="BL32" s="11">
        <f t="shared" ca="1" si="13"/>
        <v>37.391230947085624</v>
      </c>
      <c r="BM32" s="11">
        <f t="shared" ca="1" si="14"/>
        <v>21.62218358332343</v>
      </c>
      <c r="BN32" s="11"/>
    </row>
    <row r="33" spans="1:66">
      <c r="A33" s="8">
        <f>'Cumulative per million'!A34</f>
        <v>43859</v>
      </c>
      <c r="B33" s="11">
        <f ca="1">'Cumulative per million'!D34</f>
        <v>0</v>
      </c>
      <c r="C33" s="11">
        <f ca="1">'Cumulative per million'!Y34</f>
        <v>5.5346268473141461E-2</v>
      </c>
      <c r="D33" s="11">
        <f ca="1">'Cumulative per million'!C34</f>
        <v>0</v>
      </c>
      <c r="E33" s="11">
        <f ca="1">'Cumulative per million'!F34</f>
        <v>6.1289795636684449E-2</v>
      </c>
      <c r="F33" s="11">
        <f ca="1">'Cumulative per million'!K34</f>
        <v>0</v>
      </c>
      <c r="G33" s="11">
        <f ca="1">'Cumulative per million'!G34</f>
        <v>0</v>
      </c>
      <c r="H33" s="11">
        <f ca="1">'Cumulative per million'!B34</f>
        <v>1.5105619381950139E-2</v>
      </c>
      <c r="I33" s="11">
        <f ca="1">'Cumulative per million'!P34</f>
        <v>0</v>
      </c>
      <c r="L33">
        <f t="shared" si="16"/>
        <v>29</v>
      </c>
      <c r="M33" s="11">
        <f t="shared" ca="1" si="4"/>
        <v>978.10473080635279</v>
      </c>
      <c r="N33" s="11">
        <f t="shared" ca="1" si="5"/>
        <v>8.6102980524644348</v>
      </c>
      <c r="O33" s="11">
        <f t="shared" ca="1" si="2"/>
        <v>1685.3249003422816</v>
      </c>
      <c r="P33" s="11">
        <f t="shared" ca="1" si="3"/>
        <v>615.56406247704024</v>
      </c>
      <c r="Q33" s="11">
        <f t="shared" ca="1" si="6"/>
        <v>1204.8716713306119</v>
      </c>
      <c r="R33" s="11">
        <f t="shared" ca="1" si="7"/>
        <v>497.92951227244583</v>
      </c>
      <c r="S33" s="11">
        <f t="shared" ca="1" si="8"/>
        <v>943.30665579239314</v>
      </c>
      <c r="T33" s="11"/>
      <c r="U33" s="11"/>
      <c r="AU33" s="8">
        <f>'Cumulative per million'!HB34</f>
        <v>43859</v>
      </c>
      <c r="AV33" s="11">
        <f ca="1">'Cumulative per million'!HE34</f>
        <v>0</v>
      </c>
      <c r="AW33" s="11">
        <f ca="1">'Cumulative per million'!HZ34</f>
        <v>0</v>
      </c>
      <c r="AX33" s="11">
        <f ca="1">'Cumulative per million'!HD34</f>
        <v>0</v>
      </c>
      <c r="AY33" s="11">
        <f ca="1">'Cumulative per million'!HG34</f>
        <v>0</v>
      </c>
      <c r="AZ33" s="11">
        <f ca="1">'Cumulative per million'!HL34</f>
        <v>0</v>
      </c>
      <c r="BA33" s="11">
        <f ca="1">'Cumulative per million'!HH34</f>
        <v>0</v>
      </c>
      <c r="BB33" s="11">
        <f ca="1">'Cumulative per million'!HC34</f>
        <v>0</v>
      </c>
      <c r="BC33" s="11">
        <f ca="1">'Cumulative per million'!HQ34</f>
        <v>0</v>
      </c>
      <c r="BD33" s="11"/>
      <c r="BE33" s="11"/>
      <c r="BF33" s="24">
        <f t="shared" si="17"/>
        <v>29</v>
      </c>
      <c r="BG33" s="11">
        <f t="shared" ref="BG33:BH33" ca="1" si="72">AV87</f>
        <v>90.569540834921511</v>
      </c>
      <c r="BH33" s="11">
        <f t="shared" ca="1" si="72"/>
        <v>0.32417100105697139</v>
      </c>
      <c r="BI33" s="11">
        <f t="shared" ref="BI33:BJ33" ca="1" si="73">AX94</f>
        <v>139.62207887907425</v>
      </c>
      <c r="BJ33" s="11">
        <f t="shared" ca="1" si="73"/>
        <v>39.930301857299916</v>
      </c>
      <c r="BK33" s="11">
        <f t="shared" ca="1" si="12"/>
        <v>71.443264384255698</v>
      </c>
      <c r="BL33" s="11">
        <f t="shared" ca="1" si="13"/>
        <v>43.135776301910383</v>
      </c>
      <c r="BM33" s="11">
        <f t="shared" ca="1" si="14"/>
        <v>25.682574073191624</v>
      </c>
      <c r="BN33" s="11"/>
    </row>
    <row r="34" spans="1:66">
      <c r="A34" s="8">
        <f>'Cumulative per million'!A35</f>
        <v>43860</v>
      </c>
      <c r="B34" s="11">
        <f ca="1">'Cumulative per million'!D35</f>
        <v>0</v>
      </c>
      <c r="C34" s="11">
        <f ca="1">'Cumulative per million'!Y35</f>
        <v>8.6972707600650859E-2</v>
      </c>
      <c r="D34" s="11">
        <f ca="1">'Cumulative per million'!C35</f>
        <v>0</v>
      </c>
      <c r="E34" s="11">
        <f ca="1">'Cumulative per million'!F35</f>
        <v>7.6612244545855551E-2</v>
      </c>
      <c r="F34" s="11">
        <f ca="1">'Cumulative per million'!K35</f>
        <v>0</v>
      </c>
      <c r="G34" s="11">
        <f ca="1">'Cumulative per million'!G35</f>
        <v>0</v>
      </c>
      <c r="H34" s="11">
        <f ca="1">'Cumulative per million'!B35</f>
        <v>1.5105619381950139E-2</v>
      </c>
      <c r="I34" s="11">
        <f ca="1">'Cumulative per million'!P35</f>
        <v>0</v>
      </c>
      <c r="L34">
        <f t="shared" si="16"/>
        <v>30</v>
      </c>
      <c r="M34" s="11">
        <f t="shared" ca="1" si="4"/>
        <v>1057.3117306344095</v>
      </c>
      <c r="N34" s="11">
        <f t="shared" ca="1" si="5"/>
        <v>8.9186558339576525</v>
      </c>
      <c r="O34" s="11">
        <f t="shared" ca="1" si="2"/>
        <v>1822.1665150279919</v>
      </c>
      <c r="P34" s="11">
        <f t="shared" ca="1" si="3"/>
        <v>682.61509890357308</v>
      </c>
      <c r="Q34" s="11">
        <f t="shared" ca="1" si="6"/>
        <v>1324.2889151806239</v>
      </c>
      <c r="R34" s="11">
        <f t="shared" ca="1" si="7"/>
        <v>563.64474833663667</v>
      </c>
      <c r="S34" s="11">
        <f t="shared" ca="1" si="8"/>
        <v>1020.0371600049472</v>
      </c>
      <c r="T34" s="11"/>
      <c r="U34" s="11"/>
      <c r="AU34" s="8">
        <f>'Cumulative per million'!HB35</f>
        <v>43860</v>
      </c>
      <c r="AV34" s="11">
        <f ca="1">'Cumulative per million'!HE35</f>
        <v>0</v>
      </c>
      <c r="AW34" s="11">
        <f ca="1">'Cumulative per million'!HZ35</f>
        <v>0</v>
      </c>
      <c r="AX34" s="11">
        <f ca="1">'Cumulative per million'!HD35</f>
        <v>0</v>
      </c>
      <c r="AY34" s="11">
        <f ca="1">'Cumulative per million'!HG35</f>
        <v>0</v>
      </c>
      <c r="AZ34" s="11">
        <f ca="1">'Cumulative per million'!HL35</f>
        <v>0</v>
      </c>
      <c r="BA34" s="11">
        <f ca="1">'Cumulative per million'!HH35</f>
        <v>0</v>
      </c>
      <c r="BB34" s="11">
        <f ca="1">'Cumulative per million'!HC35</f>
        <v>0</v>
      </c>
      <c r="BC34" s="11">
        <f ca="1">'Cumulative per million'!HQ35</f>
        <v>0</v>
      </c>
      <c r="BD34" s="11"/>
      <c r="BE34" s="11"/>
      <c r="BF34" s="24">
        <f t="shared" si="17"/>
        <v>30</v>
      </c>
      <c r="BG34" s="11">
        <f t="shared" ref="BG34:BH34" ca="1" si="74">AV88</f>
        <v>100.50969679580312</v>
      </c>
      <c r="BH34" s="11">
        <f t="shared" ca="1" si="74"/>
        <v>0.33207761083884874</v>
      </c>
      <c r="BI34" s="11">
        <f t="shared" ref="BI34:BJ34" ca="1" si="75">AX95</f>
        <v>156.98928599454734</v>
      </c>
      <c r="BJ34" s="11">
        <f t="shared" ca="1" si="75"/>
        <v>46.335085501333445</v>
      </c>
      <c r="BK34" s="11">
        <f t="shared" ca="1" si="12"/>
        <v>87.23326122280497</v>
      </c>
      <c r="BL34" s="11">
        <f t="shared" ca="1" si="13"/>
        <v>53.236724946383752</v>
      </c>
      <c r="BM34" s="11">
        <f t="shared" ca="1" si="14"/>
        <v>29.144782035534597</v>
      </c>
      <c r="BN34" s="11"/>
    </row>
    <row r="35" spans="1:66">
      <c r="A35" s="8">
        <f>'Cumulative per million'!A36</f>
        <v>43861</v>
      </c>
      <c r="B35" s="11">
        <f ca="1">'Cumulative per million'!D36</f>
        <v>4.9618082999409147E-2</v>
      </c>
      <c r="C35" s="11">
        <f ca="1">'Cumulative per million'!Y36</f>
        <v>0.11069253694628292</v>
      </c>
      <c r="D35" s="11">
        <f ca="1">'Cumulative per million'!C36</f>
        <v>0</v>
      </c>
      <c r="E35" s="11">
        <f ca="1">'Cumulative per million'!F36</f>
        <v>9.1934693455026681E-2</v>
      </c>
      <c r="F35" s="11">
        <f ca="1">'Cumulative per million'!K36</f>
        <v>0</v>
      </c>
      <c r="G35" s="11">
        <f ca="1">'Cumulative per million'!G36</f>
        <v>2.9534937556939665E-2</v>
      </c>
      <c r="H35" s="11">
        <f ca="1">'Cumulative per million'!B36</f>
        <v>1.8126743258340166E-2</v>
      </c>
      <c r="I35" s="11">
        <f ca="1">'Cumulative per million'!P36</f>
        <v>0</v>
      </c>
      <c r="L35">
        <f t="shared" si="16"/>
        <v>31</v>
      </c>
      <c r="M35" s="11">
        <f t="shared" ca="1" si="4"/>
        <v>1144.1268365223757</v>
      </c>
      <c r="N35" s="11">
        <f t="shared" ca="1" si="5"/>
        <v>9.4325854697796814</v>
      </c>
      <c r="O35" s="11">
        <f t="shared" ca="1" si="2"/>
        <v>2019.4083672680076</v>
      </c>
      <c r="P35" s="11">
        <f t="shared" ca="1" si="3"/>
        <v>798.72861673727175</v>
      </c>
      <c r="Q35" s="11">
        <f t="shared" ca="1" si="6"/>
        <v>1446.9849561883673</v>
      </c>
      <c r="R35" s="11">
        <f t="shared" ca="1" si="7"/>
        <v>618.80124422422148</v>
      </c>
      <c r="S35" s="11">
        <f t="shared" ca="1" si="8"/>
        <v>1112.3657267913027</v>
      </c>
      <c r="T35" s="11"/>
      <c r="U35" s="11"/>
      <c r="AU35" s="8">
        <f>'Cumulative per million'!HB36</f>
        <v>43861</v>
      </c>
      <c r="AV35" s="11">
        <f ca="1">'Cumulative per million'!HE36</f>
        <v>0</v>
      </c>
      <c r="AW35" s="11">
        <f ca="1">'Cumulative per million'!HZ36</f>
        <v>0</v>
      </c>
      <c r="AX35" s="11">
        <f ca="1">'Cumulative per million'!HD36</f>
        <v>0</v>
      </c>
      <c r="AY35" s="11">
        <f ca="1">'Cumulative per million'!HG36</f>
        <v>0</v>
      </c>
      <c r="AZ35" s="11">
        <f ca="1">'Cumulative per million'!HL36</f>
        <v>0</v>
      </c>
      <c r="BA35" s="11">
        <f ca="1">'Cumulative per million'!HH36</f>
        <v>0</v>
      </c>
      <c r="BB35" s="11">
        <f ca="1">'Cumulative per million'!HC36</f>
        <v>0</v>
      </c>
      <c r="BC35" s="11">
        <f ca="1">'Cumulative per million'!HQ36</f>
        <v>0</v>
      </c>
      <c r="BD35" s="11"/>
      <c r="BE35" s="11"/>
      <c r="BF35" s="24">
        <f t="shared" si="17"/>
        <v>31</v>
      </c>
      <c r="BG35" s="11">
        <f t="shared" ref="BG35:BH35" ca="1" si="76">AV89</f>
        <v>112.7984420186568</v>
      </c>
      <c r="BH35" s="11">
        <f t="shared" ca="1" si="76"/>
        <v>0.33998422062072609</v>
      </c>
      <c r="BI35" s="11">
        <f t="shared" ref="BI35:BJ35" ca="1" si="77">AX96</f>
        <v>175.14785599582402</v>
      </c>
      <c r="BJ35" s="11">
        <f t="shared" ca="1" si="77"/>
        <v>53.980987507009829</v>
      </c>
      <c r="BK35" s="11">
        <f t="shared" ca="1" si="12"/>
        <v>98.62276713913559</v>
      </c>
      <c r="BL35" s="11">
        <f t="shared" ca="1" si="13"/>
        <v>63.692092841540394</v>
      </c>
      <c r="BM35" s="11">
        <f t="shared" ca="1" si="14"/>
        <v>33.199130277650013</v>
      </c>
      <c r="BN35" s="11"/>
    </row>
    <row r="36" spans="1:66">
      <c r="A36" s="8">
        <f>'Cumulative per million'!A37</f>
        <v>43862</v>
      </c>
      <c r="B36" s="11">
        <f ca="1">'Cumulative per million'!D37</f>
        <v>4.9618082999409147E-2</v>
      </c>
      <c r="C36" s="11">
        <f ca="1">'Cumulative per million'!Y37</f>
        <v>0.11859914672816027</v>
      </c>
      <c r="D36" s="11">
        <f ca="1">'Cumulative per million'!C37</f>
        <v>2.1388186102799366E-2</v>
      </c>
      <c r="E36" s="11">
        <f ca="1">'Cumulative per million'!F37</f>
        <v>9.1934693455026681E-2</v>
      </c>
      <c r="F36" s="11">
        <f ca="1">'Cumulative per million'!K37</f>
        <v>0</v>
      </c>
      <c r="G36" s="11">
        <f ca="1">'Cumulative per million'!G37</f>
        <v>2.9534937556939665E-2</v>
      </c>
      <c r="H36" s="11">
        <f ca="1">'Cumulative per million'!B37</f>
        <v>2.1147867134730193E-2</v>
      </c>
      <c r="I36" s="11">
        <f ca="1">'Cumulative per million'!P37</f>
        <v>1.3704782270068359E-2</v>
      </c>
      <c r="L36">
        <f t="shared" si="16"/>
        <v>32</v>
      </c>
      <c r="M36" s="11">
        <f t="shared" ca="1" si="4"/>
        <v>1230.2969073313498</v>
      </c>
      <c r="N36" s="11">
        <f t="shared" ca="1" si="5"/>
        <v>10.025581203420483</v>
      </c>
      <c r="O36" s="11">
        <f t="shared" ca="1" si="2"/>
        <v>2184.503775795516</v>
      </c>
      <c r="P36" s="11">
        <f t="shared" ca="1" si="3"/>
        <v>873.21104088475249</v>
      </c>
      <c r="Q36" s="11">
        <f t="shared" ca="1" si="6"/>
        <v>1590.3029056355276</v>
      </c>
      <c r="R36" s="11">
        <f t="shared" ca="1" si="7"/>
        <v>705.97361242352895</v>
      </c>
      <c r="S36" s="11">
        <f t="shared" ca="1" si="8"/>
        <v>1204.8513920192304</v>
      </c>
      <c r="T36" s="11"/>
      <c r="U36" s="11"/>
      <c r="AU36" s="8">
        <f>'Cumulative per million'!HB37</f>
        <v>43862</v>
      </c>
      <c r="AV36" s="11">
        <f ca="1">'Cumulative per million'!HE37</f>
        <v>0</v>
      </c>
      <c r="AW36" s="11">
        <f ca="1">'Cumulative per million'!HZ37</f>
        <v>0</v>
      </c>
      <c r="AX36" s="11">
        <f ca="1">'Cumulative per million'!HD37</f>
        <v>0</v>
      </c>
      <c r="AY36" s="11">
        <f ca="1">'Cumulative per million'!HG37</f>
        <v>0</v>
      </c>
      <c r="AZ36" s="11">
        <f ca="1">'Cumulative per million'!HL37</f>
        <v>0</v>
      </c>
      <c r="BA36" s="11">
        <f ca="1">'Cumulative per million'!HH37</f>
        <v>0</v>
      </c>
      <c r="BB36" s="11">
        <f ca="1">'Cumulative per million'!HC37</f>
        <v>0</v>
      </c>
      <c r="BC36" s="11">
        <f ca="1">'Cumulative per million'!HQ37</f>
        <v>0</v>
      </c>
      <c r="BD36" s="11"/>
      <c r="BE36" s="11"/>
      <c r="BF36" s="24">
        <f t="shared" si="17"/>
        <v>32</v>
      </c>
      <c r="BG36" s="11">
        <f t="shared" ref="BG36:BH36" ca="1" si="78">AV90</f>
        <v>124.12790430352187</v>
      </c>
      <c r="BH36" s="11">
        <f t="shared" ca="1" si="78"/>
        <v>0.35579744018448084</v>
      </c>
      <c r="BI36" s="11">
        <f t="shared" ref="BI36:BJ36" ca="1" si="79">AX97</f>
        <v>193.62724878864267</v>
      </c>
      <c r="BJ36" s="11">
        <f t="shared" ca="1" si="79"/>
        <v>61.780114001777932</v>
      </c>
      <c r="BK36" s="11">
        <f t="shared" ca="1" si="12"/>
        <v>110.70254614130442</v>
      </c>
      <c r="BL36" s="11">
        <f t="shared" ca="1" si="13"/>
        <v>72.862690952970155</v>
      </c>
      <c r="BM36" s="11">
        <f t="shared" ca="1" si="14"/>
        <v>38.957392386049406</v>
      </c>
      <c r="BN36" s="11"/>
    </row>
    <row r="37" spans="1:66">
      <c r="A37" s="8">
        <f>'Cumulative per million'!A38</f>
        <v>43863</v>
      </c>
      <c r="B37" s="11">
        <f ca="1">'Cumulative per million'!D38</f>
        <v>4.9618082999409147E-2</v>
      </c>
      <c r="C37" s="11">
        <f ca="1">'Cumulative per million'!Y38</f>
        <v>0.15022558585566967</v>
      </c>
      <c r="D37" s="11">
        <f ca="1">'Cumulative per million'!C38</f>
        <v>2.1388186102799366E-2</v>
      </c>
      <c r="E37" s="11">
        <f ca="1">'Cumulative per million'!F38</f>
        <v>9.1934693455026681E-2</v>
      </c>
      <c r="F37" s="11">
        <f ca="1">'Cumulative per million'!K38</f>
        <v>0</v>
      </c>
      <c r="G37" s="11">
        <f ca="1">'Cumulative per million'!G38</f>
        <v>2.9534937556939665E-2</v>
      </c>
      <c r="H37" s="11">
        <f ca="1">'Cumulative per million'!B38</f>
        <v>2.4168991011120224E-2</v>
      </c>
      <c r="I37" s="11">
        <f ca="1">'Cumulative per million'!P38</f>
        <v>1.3704782270068359E-2</v>
      </c>
      <c r="L37">
        <f t="shared" si="16"/>
        <v>33</v>
      </c>
      <c r="M37" s="11">
        <f t="shared" ref="M37:M68" ca="1" si="80">B91</f>
        <v>1332.0635955631378</v>
      </c>
      <c r="N37" s="11">
        <f t="shared" ca="1" si="5"/>
        <v>10.784615742480707</v>
      </c>
      <c r="O37" s="11">
        <f t="shared" ca="1" si="2"/>
        <v>2357.7908596003963</v>
      </c>
      <c r="P37" s="11">
        <f t="shared" ca="1" si="3"/>
        <v>905.63334277655861</v>
      </c>
      <c r="Q37" s="11">
        <f t="shared" ca="1" si="6"/>
        <v>1699.0209166550471</v>
      </c>
      <c r="R37" s="11">
        <f t="shared" ca="1" si="7"/>
        <v>762.11952871927122</v>
      </c>
      <c r="S37" s="11">
        <f t="shared" ca="1" si="8"/>
        <v>1305.5243029521755</v>
      </c>
      <c r="T37" s="11"/>
      <c r="AU37" s="8">
        <f>'Cumulative per million'!HB38</f>
        <v>43863</v>
      </c>
      <c r="AV37" s="11">
        <f ca="1">'Cumulative per million'!HE38</f>
        <v>0</v>
      </c>
      <c r="AW37" s="11">
        <f ca="1">'Cumulative per million'!HZ38</f>
        <v>0</v>
      </c>
      <c r="AX37" s="11">
        <f ca="1">'Cumulative per million'!HD38</f>
        <v>0</v>
      </c>
      <c r="AY37" s="11">
        <f ca="1">'Cumulative per million'!HG38</f>
        <v>0</v>
      </c>
      <c r="AZ37" s="11">
        <f ca="1">'Cumulative per million'!HL38</f>
        <v>0</v>
      </c>
      <c r="BA37" s="11">
        <f ca="1">'Cumulative per million'!HH38</f>
        <v>0</v>
      </c>
      <c r="BB37" s="11">
        <f ca="1">'Cumulative per million'!HC38</f>
        <v>0</v>
      </c>
      <c r="BC37" s="11">
        <f ca="1">'Cumulative per million'!HQ38</f>
        <v>0</v>
      </c>
      <c r="BD37" s="11"/>
      <c r="BE37" s="11"/>
      <c r="BF37" s="24">
        <f t="shared" si="17"/>
        <v>33</v>
      </c>
      <c r="BG37" s="11">
        <f t="shared" ref="BG37:BH37" ca="1" si="81">AV91</f>
        <v>135.04388256339189</v>
      </c>
      <c r="BH37" s="11">
        <f t="shared" ca="1" si="81"/>
        <v>0.36370404996635819</v>
      </c>
      <c r="BI37" s="11">
        <f t="shared" ref="BI37:BJ37" ca="1" si="82">AX98</f>
        <v>213.94602558630206</v>
      </c>
      <c r="BJ37" s="11">
        <f t="shared" ca="1" si="82"/>
        <v>68.996987437997518</v>
      </c>
      <c r="BK37" s="11">
        <f t="shared" ca="1" si="12"/>
        <v>124.85314440098793</v>
      </c>
      <c r="BL37" s="11">
        <f t="shared" ca="1" si="13"/>
        <v>79.345609746718409</v>
      </c>
      <c r="BM37" s="11">
        <f t="shared" ca="1" si="14"/>
        <v>44.763992476471039</v>
      </c>
      <c r="BN37" s="11"/>
    </row>
    <row r="38" spans="1:66">
      <c r="A38" s="8">
        <f>'Cumulative per million'!A39</f>
        <v>43864</v>
      </c>
      <c r="B38" s="11">
        <f ca="1">'Cumulative per million'!D39</f>
        <v>4.9618082999409147E-2</v>
      </c>
      <c r="C38" s="11">
        <f ca="1">'Cumulative per million'!Y39</f>
        <v>0.15813219563754702</v>
      </c>
      <c r="D38" s="11">
        <f ca="1">'Cumulative per million'!C39</f>
        <v>2.1388186102799366E-2</v>
      </c>
      <c r="E38" s="11">
        <f ca="1">'Cumulative per million'!F39</f>
        <v>9.1934693455026681E-2</v>
      </c>
      <c r="F38" s="11">
        <f ca="1">'Cumulative per million'!K39</f>
        <v>0</v>
      </c>
      <c r="G38" s="11">
        <f ca="1">'Cumulative per million'!G39</f>
        <v>2.9534937556939665E-2</v>
      </c>
      <c r="H38" s="11">
        <f ca="1">'Cumulative per million'!B39</f>
        <v>3.3232362640290301E-2</v>
      </c>
      <c r="I38" s="11">
        <f ca="1">'Cumulative per million'!P39</f>
        <v>1.3704782270068359E-2</v>
      </c>
      <c r="L38">
        <f t="shared" si="16"/>
        <v>34</v>
      </c>
      <c r="M38" s="11">
        <f t="shared" ca="1" si="80"/>
        <v>1430.6216477609642</v>
      </c>
      <c r="N38" s="11">
        <f t="shared" ca="1" si="5"/>
        <v>11.85200806303415</v>
      </c>
      <c r="O38" s="11">
        <f t="shared" ca="1" si="2"/>
        <v>2517.6033861605129</v>
      </c>
      <c r="P38" s="11">
        <f t="shared" ca="1" si="3"/>
        <v>985.81571791825104</v>
      </c>
      <c r="Q38" s="11">
        <f t="shared" ca="1" si="6"/>
        <v>1795.9180010795869</v>
      </c>
      <c r="R38" s="11">
        <f t="shared" ca="1" si="7"/>
        <v>815.7845102602306</v>
      </c>
      <c r="S38" s="11">
        <f t="shared" ca="1" si="8"/>
        <v>1407.943423485674</v>
      </c>
      <c r="T38" s="11"/>
      <c r="AU38" s="8">
        <f>'Cumulative per million'!HB39</f>
        <v>43864</v>
      </c>
      <c r="AV38" s="11">
        <f ca="1">'Cumulative per million'!HE39</f>
        <v>0</v>
      </c>
      <c r="AW38" s="11">
        <f ca="1">'Cumulative per million'!HZ39</f>
        <v>0</v>
      </c>
      <c r="AX38" s="11">
        <f ca="1">'Cumulative per million'!HD39</f>
        <v>0</v>
      </c>
      <c r="AY38" s="11">
        <f ca="1">'Cumulative per million'!HG39</f>
        <v>0</v>
      </c>
      <c r="AZ38" s="11">
        <f ca="1">'Cumulative per million'!HL39</f>
        <v>0</v>
      </c>
      <c r="BA38" s="11">
        <f ca="1">'Cumulative per million'!HH39</f>
        <v>0</v>
      </c>
      <c r="BB38" s="11">
        <f ca="1">'Cumulative per million'!HC39</f>
        <v>0</v>
      </c>
      <c r="BC38" s="11">
        <f ca="1">'Cumulative per million'!HQ39</f>
        <v>0</v>
      </c>
      <c r="BD38" s="11"/>
      <c r="BE38" s="11"/>
      <c r="BF38" s="24">
        <f t="shared" si="17"/>
        <v>34</v>
      </c>
      <c r="BG38" s="11">
        <f t="shared" ref="BG38:BH38" ca="1" si="83">AV92</f>
        <v>151.10360209420065</v>
      </c>
      <c r="BH38" s="11">
        <f t="shared" ca="1" si="83"/>
        <v>0.38742387931199024</v>
      </c>
      <c r="BI38" s="11">
        <f t="shared" ref="BI38:BJ38" ca="1" si="84">AX99</f>
        <v>233.87981503411103</v>
      </c>
      <c r="BJ38" s="11">
        <f t="shared" ca="1" si="84"/>
        <v>99.70317505197643</v>
      </c>
      <c r="BK38" s="11">
        <f t="shared" ca="1" si="12"/>
        <v>140.81570951099675</v>
      </c>
      <c r="BL38" s="11">
        <f t="shared" ca="1" si="13"/>
        <v>90.95284020659571</v>
      </c>
      <c r="BM38" s="11">
        <f t="shared" ca="1" si="14"/>
        <v>50.422557496949565</v>
      </c>
      <c r="BN38" s="11"/>
    </row>
    <row r="39" spans="1:66">
      <c r="A39" s="8">
        <f>'Cumulative per million'!A40</f>
        <v>43865</v>
      </c>
      <c r="B39" s="11">
        <f ca="1">'Cumulative per million'!D40</f>
        <v>4.9618082999409147E-2</v>
      </c>
      <c r="C39" s="11">
        <f ca="1">'Cumulative per million'!Y40</f>
        <v>0.15813219563754702</v>
      </c>
      <c r="D39" s="11">
        <f ca="1">'Cumulative per million'!C40</f>
        <v>2.1388186102799366E-2</v>
      </c>
      <c r="E39" s="11">
        <f ca="1">'Cumulative per million'!F40</f>
        <v>9.1934693455026681E-2</v>
      </c>
      <c r="F39" s="11">
        <f ca="1">'Cumulative per million'!K40</f>
        <v>8.6284135729777417E-2</v>
      </c>
      <c r="G39" s="11">
        <f ca="1">'Cumulative per million'!G40</f>
        <v>2.9534937556939665E-2</v>
      </c>
      <c r="H39" s="11">
        <f ca="1">'Cumulative per million'!B40</f>
        <v>3.3232362640290301E-2</v>
      </c>
      <c r="I39" s="11">
        <f ca="1">'Cumulative per million'!P40</f>
        <v>1.3704782270068359E-2</v>
      </c>
      <c r="L39">
        <f t="shared" si="16"/>
        <v>35</v>
      </c>
      <c r="M39" s="11">
        <f t="shared" ca="1" si="80"/>
        <v>1529.4277903737875</v>
      </c>
      <c r="N39" s="11">
        <f t="shared" ca="1" si="5"/>
        <v>13.385890360718356</v>
      </c>
      <c r="O39" s="11">
        <f t="shared" ca="1" si="2"/>
        <v>2667.8767817187818</v>
      </c>
      <c r="P39" s="11">
        <f t="shared" ca="1" si="3"/>
        <v>1051.1966074136842</v>
      </c>
      <c r="Q39" s="11">
        <f t="shared" ca="1" si="6"/>
        <v>1914.9901083866798</v>
      </c>
      <c r="R39" s="11">
        <f t="shared" ca="1" si="7"/>
        <v>896.87268132280849</v>
      </c>
      <c r="S39" s="11">
        <f t="shared" ca="1" si="8"/>
        <v>1515.2748914421823</v>
      </c>
      <c r="T39" s="11"/>
      <c r="AU39" s="8">
        <f>'Cumulative per million'!HB40</f>
        <v>43865</v>
      </c>
      <c r="AV39" s="11">
        <f ca="1">'Cumulative per million'!HE40</f>
        <v>0</v>
      </c>
      <c r="AW39" s="11">
        <f ca="1">'Cumulative per million'!HZ40</f>
        <v>0</v>
      </c>
      <c r="AX39" s="11">
        <f ca="1">'Cumulative per million'!HD40</f>
        <v>0</v>
      </c>
      <c r="AY39" s="11">
        <f ca="1">'Cumulative per million'!HG40</f>
        <v>0</v>
      </c>
      <c r="AZ39" s="11">
        <f ca="1">'Cumulative per million'!HL40</f>
        <v>0</v>
      </c>
      <c r="BA39" s="11">
        <f ca="1">'Cumulative per million'!HH40</f>
        <v>0</v>
      </c>
      <c r="BB39" s="11">
        <f ca="1">'Cumulative per million'!HC40</f>
        <v>0</v>
      </c>
      <c r="BC39" s="11">
        <f ca="1">'Cumulative per million'!HQ40</f>
        <v>0</v>
      </c>
      <c r="BD39" s="11"/>
      <c r="BE39" s="11"/>
      <c r="BF39" s="24">
        <f t="shared" si="17"/>
        <v>35</v>
      </c>
      <c r="BG39" s="11">
        <f t="shared" ref="BG39:BH39" ca="1" si="85">AV93</f>
        <v>165.77401530102594</v>
      </c>
      <c r="BH39" s="11">
        <f t="shared" ca="1" si="85"/>
        <v>0.41114370865762229</v>
      </c>
      <c r="BI39" s="11">
        <f t="shared" ref="BI39:BJ39" ca="1" si="86">AX100</f>
        <v>251.18285759127573</v>
      </c>
      <c r="BJ39" s="11">
        <f t="shared" ca="1" si="86"/>
        <v>115.83771375333362</v>
      </c>
      <c r="BK39" s="11">
        <f t="shared" ca="1" si="12"/>
        <v>175.58821621009704</v>
      </c>
      <c r="BL39" s="11">
        <f t="shared" ca="1" si="13"/>
        <v>104.80472592080041</v>
      </c>
      <c r="BM39" s="11">
        <f t="shared" ca="1" si="14"/>
        <v>56.727643026975549</v>
      </c>
      <c r="BN39" s="11"/>
    </row>
    <row r="40" spans="1:66">
      <c r="A40" s="8">
        <f>'Cumulative per million'!A41</f>
        <v>43866</v>
      </c>
      <c r="B40" s="11">
        <f ca="1">'Cumulative per million'!D41</f>
        <v>4.9618082999409147E-2</v>
      </c>
      <c r="C40" s="11">
        <f ca="1">'Cumulative per million'!Y41</f>
        <v>0.19766524454693379</v>
      </c>
      <c r="D40" s="11">
        <f ca="1">'Cumulative per million'!C41</f>
        <v>2.1388186102799366E-2</v>
      </c>
      <c r="E40" s="11">
        <f ca="1">'Cumulative per million'!F41</f>
        <v>9.1934693455026681E-2</v>
      </c>
      <c r="F40" s="11">
        <f ca="1">'Cumulative per million'!K41</f>
        <v>8.6284135729777417E-2</v>
      </c>
      <c r="G40" s="11">
        <f ca="1">'Cumulative per million'!G41</f>
        <v>2.9534937556939665E-2</v>
      </c>
      <c r="H40" s="11">
        <f ca="1">'Cumulative per million'!B41</f>
        <v>3.3232362640290301E-2</v>
      </c>
      <c r="I40" s="11">
        <f ca="1">'Cumulative per million'!P41</f>
        <v>1.3704782270068359E-2</v>
      </c>
      <c r="L40">
        <f t="shared" si="16"/>
        <v>36</v>
      </c>
      <c r="M40" s="11">
        <f t="shared" ca="1" si="80"/>
        <v>1615.7136367097601</v>
      </c>
      <c r="N40" s="11">
        <f t="shared" ca="1" si="5"/>
        <v>14.753733852983137</v>
      </c>
      <c r="O40" s="11">
        <f t="shared" ca="1" si="2"/>
        <v>2796.6978266159422</v>
      </c>
      <c r="P40" s="11">
        <f t="shared" ca="1" si="3"/>
        <v>1079.8955542205615</v>
      </c>
      <c r="Q40" s="11">
        <f t="shared" ca="1" si="6"/>
        <v>2019.3076284839808</v>
      </c>
      <c r="R40" s="11">
        <f t="shared" ca="1" si="7"/>
        <v>961.02256569648137</v>
      </c>
      <c r="S40" s="11">
        <f t="shared" ca="1" si="8"/>
        <v>1601.0476194167716</v>
      </c>
      <c r="T40" s="11"/>
      <c r="AU40" s="8">
        <f>'Cumulative per million'!HB41</f>
        <v>43866</v>
      </c>
      <c r="AV40" s="11">
        <f ca="1">'Cumulative per million'!HE41</f>
        <v>0</v>
      </c>
      <c r="AW40" s="11">
        <f ca="1">'Cumulative per million'!HZ41</f>
        <v>0</v>
      </c>
      <c r="AX40" s="11">
        <f ca="1">'Cumulative per million'!HD41</f>
        <v>0</v>
      </c>
      <c r="AY40" s="11">
        <f ca="1">'Cumulative per million'!HG41</f>
        <v>0</v>
      </c>
      <c r="AZ40" s="11">
        <f ca="1">'Cumulative per million'!HL41</f>
        <v>0</v>
      </c>
      <c r="BA40" s="11">
        <f ca="1">'Cumulative per million'!HH41</f>
        <v>0</v>
      </c>
      <c r="BB40" s="11">
        <f ca="1">'Cumulative per million'!HC41</f>
        <v>0</v>
      </c>
      <c r="BC40" s="11">
        <f ca="1">'Cumulative per million'!HQ41</f>
        <v>0</v>
      </c>
      <c r="BD40" s="11"/>
      <c r="BE40" s="11"/>
      <c r="BF40" s="24">
        <f t="shared" si="17"/>
        <v>36</v>
      </c>
      <c r="BG40" s="11">
        <f t="shared" ref="BG40:BH40" ca="1" si="87">AV94</f>
        <v>178.31085093887668</v>
      </c>
      <c r="BH40" s="11">
        <f t="shared" ca="1" si="87"/>
        <v>0.42695692822137699</v>
      </c>
      <c r="BI40" s="11">
        <f t="shared" ref="BI40:BJ40" ca="1" si="88">AX101</f>
        <v>265.59849502456251</v>
      </c>
      <c r="BJ40" s="11">
        <f t="shared" ca="1" si="88"/>
        <v>123.77474228828424</v>
      </c>
      <c r="BK40" s="11">
        <f t="shared" ca="1" si="12"/>
        <v>193.27646403470141</v>
      </c>
      <c r="BL40" s="11">
        <f t="shared" ca="1" si="13"/>
        <v>117.81486591463234</v>
      </c>
      <c r="BM40" s="11">
        <f t="shared" ca="1" si="14"/>
        <v>62.259320844645693</v>
      </c>
      <c r="BN40" s="11"/>
    </row>
    <row r="41" spans="1:66">
      <c r="A41" s="8">
        <f>'Cumulative per million'!A42</f>
        <v>43867</v>
      </c>
      <c r="B41" s="11">
        <f ca="1">'Cumulative per million'!D42</f>
        <v>4.9618082999409147E-2</v>
      </c>
      <c r="C41" s="11">
        <f ca="1">'Cumulative per million'!Y42</f>
        <v>0.19766524454693379</v>
      </c>
      <c r="D41" s="11">
        <f ca="1">'Cumulative per million'!C42</f>
        <v>2.1388186102799366E-2</v>
      </c>
      <c r="E41" s="11">
        <f ca="1">'Cumulative per million'!F42</f>
        <v>9.1934693455026681E-2</v>
      </c>
      <c r="F41" s="11">
        <f ca="1">'Cumulative per million'!K42</f>
        <v>8.6284135729777417E-2</v>
      </c>
      <c r="G41" s="11">
        <f ca="1">'Cumulative per million'!G42</f>
        <v>2.9534937556939665E-2</v>
      </c>
      <c r="H41" s="11">
        <f ca="1">'Cumulative per million'!B42</f>
        <v>3.6253486516680332E-2</v>
      </c>
      <c r="I41" s="11">
        <f ca="1">'Cumulative per million'!P42</f>
        <v>1.3704782270068359E-2</v>
      </c>
      <c r="L41">
        <f t="shared" si="16"/>
        <v>37</v>
      </c>
      <c r="M41" s="11">
        <f t="shared" ca="1" si="80"/>
        <v>1682.6980487589624</v>
      </c>
      <c r="N41" s="11">
        <f t="shared" ca="1" si="5"/>
        <v>15.441608904006467</v>
      </c>
      <c r="O41" s="11">
        <f t="shared" ca="1" si="2"/>
        <v>2888.0895458332038</v>
      </c>
      <c r="P41" s="11">
        <f t="shared" ca="1" si="3"/>
        <v>1139.8369743532392</v>
      </c>
      <c r="Q41" s="11">
        <f t="shared" ca="1" si="6"/>
        <v>2155.6365629370293</v>
      </c>
      <c r="R41" s="11">
        <f t="shared" ca="1" si="7"/>
        <v>1037.7395660006323</v>
      </c>
      <c r="S41" s="11">
        <f t="shared" ca="1" si="8"/>
        <v>1684.4910608826642</v>
      </c>
      <c r="T41" s="11"/>
      <c r="AU41" s="8">
        <f>'Cumulative per million'!HB42</f>
        <v>43867</v>
      </c>
      <c r="AV41" s="11">
        <f ca="1">'Cumulative per million'!HE42</f>
        <v>0</v>
      </c>
      <c r="AW41" s="11">
        <f ca="1">'Cumulative per million'!HZ42</f>
        <v>0</v>
      </c>
      <c r="AX41" s="11">
        <f ca="1">'Cumulative per million'!HD42</f>
        <v>0</v>
      </c>
      <c r="AY41" s="11">
        <f ca="1">'Cumulative per million'!HG42</f>
        <v>0</v>
      </c>
      <c r="AZ41" s="11">
        <f ca="1">'Cumulative per million'!HL42</f>
        <v>0</v>
      </c>
      <c r="BA41" s="11">
        <f ca="1">'Cumulative per million'!HH42</f>
        <v>0</v>
      </c>
      <c r="BB41" s="11">
        <f ca="1">'Cumulative per million'!HC42</f>
        <v>0</v>
      </c>
      <c r="BC41" s="11">
        <f ca="1">'Cumulative per million'!HQ42</f>
        <v>0</v>
      </c>
      <c r="BD41" s="11"/>
      <c r="BE41" s="11"/>
      <c r="BF41" s="24">
        <f t="shared" si="17"/>
        <v>37</v>
      </c>
      <c r="BG41" s="11">
        <f t="shared" ref="BG41:BH41" ca="1" si="89">AV95</f>
        <v>191.70773334871714</v>
      </c>
      <c r="BH41" s="11">
        <f t="shared" ca="1" si="89"/>
        <v>0.44277014778513168</v>
      </c>
      <c r="BI41" s="11">
        <f t="shared" ref="BI41:BJ41" ca="1" si="90">AX102</f>
        <v>279.22276957204571</v>
      </c>
      <c r="BJ41" s="11">
        <f t="shared" ca="1" si="90"/>
        <v>136.53834222962377</v>
      </c>
      <c r="BK41" s="11">
        <f t="shared" ca="1" si="12"/>
        <v>217.69487444622843</v>
      </c>
      <c r="BL41" s="11">
        <f t="shared" ca="1" si="13"/>
        <v>132.28698531753275</v>
      </c>
      <c r="BM41" s="11">
        <f t="shared" ca="1" si="14"/>
        <v>66.791006659230732</v>
      </c>
      <c r="BN41" s="11"/>
    </row>
    <row r="42" spans="1:66">
      <c r="A42" s="8">
        <f>'Cumulative per million'!A43</f>
        <v>43868</v>
      </c>
      <c r="B42" s="11">
        <f ca="1">'Cumulative per million'!D43</f>
        <v>4.9618082999409147E-2</v>
      </c>
      <c r="C42" s="11">
        <f ca="1">'Cumulative per million'!Y43</f>
        <v>0.19766524454693379</v>
      </c>
      <c r="D42" s="11">
        <f ca="1">'Cumulative per million'!C43</f>
        <v>2.1388186102799366E-2</v>
      </c>
      <c r="E42" s="11">
        <f ca="1">'Cumulative per million'!F43</f>
        <v>9.1934693455026681E-2</v>
      </c>
      <c r="F42" s="11">
        <f ca="1">'Cumulative per million'!K43</f>
        <v>8.6284135729777417E-2</v>
      </c>
      <c r="G42" s="11">
        <f ca="1">'Cumulative per million'!G43</f>
        <v>4.4302406335409501E-2</v>
      </c>
      <c r="H42" s="11">
        <f ca="1">'Cumulative per million'!B43</f>
        <v>3.6253486516680332E-2</v>
      </c>
      <c r="I42" s="11">
        <f ca="1">'Cumulative per million'!P43</f>
        <v>1.3704782270068359E-2</v>
      </c>
      <c r="L42">
        <f t="shared" si="16"/>
        <v>38</v>
      </c>
      <c r="M42" s="11">
        <f t="shared" ca="1" si="80"/>
        <v>1749.7320788911641</v>
      </c>
      <c r="N42" s="11">
        <f t="shared" ca="1" si="5"/>
        <v>15.441608904006467</v>
      </c>
      <c r="O42" s="11">
        <f t="shared" ca="1" si="2"/>
        <v>3005.2540293043385</v>
      </c>
      <c r="P42" s="11">
        <f t="shared" ca="1" si="3"/>
        <v>1197.7098638831783</v>
      </c>
      <c r="Q42" s="11">
        <f t="shared" ca="1" si="6"/>
        <v>2300.9390475059745</v>
      </c>
      <c r="R42" s="11">
        <f t="shared" ca="1" si="7"/>
        <v>1166.4971262801105</v>
      </c>
      <c r="S42" s="11">
        <f t="shared" ca="1" si="8"/>
        <v>1760.0886436415719</v>
      </c>
      <c r="T42" s="11"/>
      <c r="AU42" s="8">
        <f>'Cumulative per million'!HB43</f>
        <v>43868</v>
      </c>
      <c r="AV42" s="11">
        <f ca="1">'Cumulative per million'!HE43</f>
        <v>0</v>
      </c>
      <c r="AW42" s="11">
        <f ca="1">'Cumulative per million'!HZ43</f>
        <v>0</v>
      </c>
      <c r="AX42" s="11">
        <f ca="1">'Cumulative per million'!HD43</f>
        <v>0</v>
      </c>
      <c r="AY42" s="11">
        <f ca="1">'Cumulative per million'!HG43</f>
        <v>0</v>
      </c>
      <c r="AZ42" s="11">
        <f ca="1">'Cumulative per million'!HL43</f>
        <v>0</v>
      </c>
      <c r="BA42" s="11">
        <f ca="1">'Cumulative per million'!HH43</f>
        <v>0</v>
      </c>
      <c r="BB42" s="11">
        <f ca="1">'Cumulative per million'!HC43</f>
        <v>0</v>
      </c>
      <c r="BC42" s="11">
        <f ca="1">'Cumulative per million'!HQ43</f>
        <v>0</v>
      </c>
      <c r="BD42" s="11"/>
      <c r="BE42" s="11"/>
      <c r="BF42" s="24">
        <f t="shared" si="17"/>
        <v>38</v>
      </c>
      <c r="BG42" s="11">
        <f t="shared" ref="BG42:BH42" ca="1" si="91">AV96</f>
        <v>205.58425722755189</v>
      </c>
      <c r="BH42" s="11">
        <f t="shared" ca="1" si="91"/>
        <v>0.44277014778513168</v>
      </c>
      <c r="BI42" s="11">
        <f t="shared" ref="BI42:BJ42" ca="1" si="92">AX103</f>
        <v>295.11419184642563</v>
      </c>
      <c r="BJ42" s="11">
        <f t="shared" ca="1" si="92"/>
        <v>158.25025233391924</v>
      </c>
      <c r="BK42" s="11">
        <f t="shared" ca="1" si="12"/>
        <v>260.49180576819799</v>
      </c>
      <c r="BL42" s="11">
        <f t="shared" ca="1" si="13"/>
        <v>145.82875418738959</v>
      </c>
      <c r="BM42" s="11">
        <f t="shared" ca="1" si="14"/>
        <v>71.44655855274776</v>
      </c>
      <c r="BN42" s="11"/>
    </row>
    <row r="43" spans="1:66">
      <c r="A43" s="8">
        <f>'Cumulative per million'!A44</f>
        <v>43869</v>
      </c>
      <c r="B43" s="11">
        <f ca="1">'Cumulative per million'!D44</f>
        <v>4.9618082999409147E-2</v>
      </c>
      <c r="C43" s="11">
        <f ca="1">'Cumulative per million'!Y44</f>
        <v>0.19766524454693379</v>
      </c>
      <c r="D43" s="11">
        <f ca="1">'Cumulative per million'!C44</f>
        <v>2.1388186102799366E-2</v>
      </c>
      <c r="E43" s="11">
        <f ca="1">'Cumulative per million'!F44</f>
        <v>0.16854693800088222</v>
      </c>
      <c r="F43" s="11">
        <f ca="1">'Cumulative per million'!K44</f>
        <v>8.6284135729777417E-2</v>
      </c>
      <c r="G43" s="11">
        <f ca="1">'Cumulative per million'!G44</f>
        <v>4.4302406335409501E-2</v>
      </c>
      <c r="H43" s="11">
        <f ca="1">'Cumulative per million'!B44</f>
        <v>3.6253486516680332E-2</v>
      </c>
      <c r="I43" s="11">
        <f ca="1">'Cumulative per million'!P44</f>
        <v>1.3704782270068359E-2</v>
      </c>
      <c r="L43">
        <f t="shared" si="16"/>
        <v>39</v>
      </c>
      <c r="M43" s="11">
        <f t="shared" ca="1" si="80"/>
        <v>1828.8233031922225</v>
      </c>
      <c r="N43" s="11">
        <f t="shared" ca="1" si="5"/>
        <v>17.22059610492887</v>
      </c>
      <c r="O43" s="11">
        <f t="shared" ca="1" si="2"/>
        <v>3137.4330194196391</v>
      </c>
      <c r="P43" s="11">
        <f t="shared" ca="1" si="3"/>
        <v>1257.1762880996714</v>
      </c>
      <c r="Q43" s="11">
        <f t="shared" ca="1" si="6"/>
        <v>2417.5089148769034</v>
      </c>
      <c r="R43" s="11">
        <f t="shared" ca="1" si="7"/>
        <v>1244.5875011806593</v>
      </c>
      <c r="S43" s="11">
        <f t="shared" ca="1" si="8"/>
        <v>1841.4233406417443</v>
      </c>
      <c r="T43" s="11"/>
      <c r="AU43" s="8">
        <f>'Cumulative per million'!HB44</f>
        <v>43869</v>
      </c>
      <c r="AV43" s="11">
        <f ca="1">'Cumulative per million'!HE44</f>
        <v>0</v>
      </c>
      <c r="AW43" s="11">
        <f ca="1">'Cumulative per million'!HZ44</f>
        <v>0</v>
      </c>
      <c r="AX43" s="11">
        <f ca="1">'Cumulative per million'!HD44</f>
        <v>0</v>
      </c>
      <c r="AY43" s="11">
        <f ca="1">'Cumulative per million'!HG44</f>
        <v>0</v>
      </c>
      <c r="AZ43" s="11">
        <f ca="1">'Cumulative per million'!HL44</f>
        <v>0</v>
      </c>
      <c r="BA43" s="11">
        <f ca="1">'Cumulative per million'!HH44</f>
        <v>0</v>
      </c>
      <c r="BB43" s="11">
        <f ca="1">'Cumulative per million'!HC44</f>
        <v>0</v>
      </c>
      <c r="BC43" s="11">
        <f ca="1">'Cumulative per million'!HQ44</f>
        <v>0</v>
      </c>
      <c r="BD43" s="11"/>
      <c r="BE43" s="11"/>
      <c r="BF43" s="24">
        <f t="shared" si="17"/>
        <v>39</v>
      </c>
      <c r="BG43" s="11">
        <f t="shared" ref="BG43:BH43" ca="1" si="93">AV97</f>
        <v>217.60837267440871</v>
      </c>
      <c r="BH43" s="11">
        <f t="shared" ca="1" si="93"/>
        <v>0.45067675756700903</v>
      </c>
      <c r="BI43" s="11">
        <f t="shared" ref="BI43:BJ43" ca="1" si="94">AX104</f>
        <v>311.30504872624476</v>
      </c>
      <c r="BJ43" s="11">
        <f t="shared" ca="1" si="94"/>
        <v>166.53969719378082</v>
      </c>
      <c r="BK43" s="11">
        <f t="shared" ca="1" si="12"/>
        <v>288.70671815183522</v>
      </c>
      <c r="BL43" s="11">
        <f t="shared" ca="1" si="13"/>
        <v>156.71237867712188</v>
      </c>
      <c r="BM43" s="11">
        <f t="shared" ca="1" si="14"/>
        <v>78.721424847094951</v>
      </c>
      <c r="BN43" s="11"/>
    </row>
    <row r="44" spans="1:66">
      <c r="A44" s="8">
        <f>'Cumulative per million'!A45</f>
        <v>43870</v>
      </c>
      <c r="B44" s="11">
        <f ca="1">'Cumulative per million'!D45</f>
        <v>4.9618082999409147E-2</v>
      </c>
      <c r="C44" s="11">
        <f ca="1">'Cumulative per million'!Y45</f>
        <v>0.19766524454693379</v>
      </c>
      <c r="D44" s="11">
        <f ca="1">'Cumulative per million'!C45</f>
        <v>2.1388186102799366E-2</v>
      </c>
      <c r="E44" s="11">
        <f ca="1">'Cumulative per million'!F45</f>
        <v>0.16854693800088222</v>
      </c>
      <c r="F44" s="11">
        <f ca="1">'Cumulative per million'!K45</f>
        <v>8.6284135729777417E-2</v>
      </c>
      <c r="G44" s="11">
        <f ca="1">'Cumulative per million'!G45</f>
        <v>5.906987511387933E-2</v>
      </c>
      <c r="H44" s="11">
        <f ca="1">'Cumulative per million'!B45</f>
        <v>3.6253486516680332E-2</v>
      </c>
      <c r="I44" s="11">
        <f ca="1">'Cumulative per million'!P45</f>
        <v>1.3704782270068359E-2</v>
      </c>
      <c r="L44">
        <f t="shared" si="16"/>
        <v>40</v>
      </c>
      <c r="M44" s="11">
        <f t="shared" ca="1" si="80"/>
        <v>1906.0290403393028</v>
      </c>
      <c r="N44" s="11">
        <f t="shared" ca="1" si="5"/>
        <v>20.691597799173028</v>
      </c>
      <c r="O44" s="11">
        <f t="shared" ca="1" si="2"/>
        <v>3260.5434186273519</v>
      </c>
      <c r="P44" s="11">
        <f t="shared" ca="1" si="3"/>
        <v>1322.8483041243787</v>
      </c>
      <c r="Q44" s="11">
        <f t="shared" ca="1" si="6"/>
        <v>2558.0657719807109</v>
      </c>
      <c r="R44" s="11">
        <f t="shared" ca="1" si="7"/>
        <v>1308.7078506167752</v>
      </c>
      <c r="S44" s="11"/>
      <c r="T44" s="11"/>
      <c r="AU44" s="8">
        <f>'Cumulative per million'!HB45</f>
        <v>43870</v>
      </c>
      <c r="AV44" s="11">
        <f ca="1">'Cumulative per million'!HE45</f>
        <v>0</v>
      </c>
      <c r="AW44" s="11">
        <f ca="1">'Cumulative per million'!HZ45</f>
        <v>0</v>
      </c>
      <c r="AX44" s="11">
        <f ca="1">'Cumulative per million'!HD45</f>
        <v>0</v>
      </c>
      <c r="AY44" s="11">
        <f ca="1">'Cumulative per million'!HG45</f>
        <v>0</v>
      </c>
      <c r="AZ44" s="11">
        <f ca="1">'Cumulative per million'!HL45</f>
        <v>0</v>
      </c>
      <c r="BA44" s="11">
        <f ca="1">'Cumulative per million'!HH45</f>
        <v>0</v>
      </c>
      <c r="BB44" s="11">
        <f ca="1">'Cumulative per million'!HC45</f>
        <v>0</v>
      </c>
      <c r="BC44" s="11">
        <f ca="1">'Cumulative per million'!HQ45</f>
        <v>0</v>
      </c>
      <c r="BD44" s="11"/>
      <c r="BE44" s="11"/>
      <c r="BF44" s="24">
        <f t="shared" si="17"/>
        <v>40</v>
      </c>
      <c r="BG44" s="11">
        <f t="shared" ref="BG44:BH44" ca="1" si="95">AV98</f>
        <v>230.17828703425903</v>
      </c>
      <c r="BH44" s="11">
        <f t="shared" ca="1" si="95"/>
        <v>0.49811641625827313</v>
      </c>
      <c r="BI44" s="11">
        <f t="shared" ref="BI44:BJ44" ca="1" si="96">AX105</f>
        <v>325.91317983445674</v>
      </c>
      <c r="BJ44" s="11">
        <f t="shared" ca="1" si="96"/>
        <v>187.08710118097929</v>
      </c>
      <c r="BK44" s="11">
        <f t="shared" ca="1" si="12"/>
        <v>310.62288862719873</v>
      </c>
      <c r="BL44" s="11">
        <f t="shared" ca="1" si="13"/>
        <v>167.30065379128476</v>
      </c>
      <c r="BM44" s="11"/>
      <c r="BN44" s="11"/>
    </row>
    <row r="45" spans="1:66">
      <c r="A45" s="8">
        <f>'Cumulative per million'!A46</f>
        <v>43871</v>
      </c>
      <c r="B45" s="11">
        <f ca="1">'Cumulative per million'!D46</f>
        <v>4.9618082999409147E-2</v>
      </c>
      <c r="C45" s="11">
        <f ca="1">'Cumulative per million'!Y46</f>
        <v>0.19766524454693379</v>
      </c>
      <c r="D45" s="11">
        <f ca="1">'Cumulative per million'!C46</f>
        <v>4.2776372205598732E-2</v>
      </c>
      <c r="E45" s="11">
        <f ca="1">'Cumulative per million'!F46</f>
        <v>0.16854693800088222</v>
      </c>
      <c r="F45" s="11">
        <f ca="1">'Cumulative per million'!K46</f>
        <v>8.6284135729777417E-2</v>
      </c>
      <c r="G45" s="11">
        <f ca="1">'Cumulative per million'!G46</f>
        <v>5.906987511387933E-2</v>
      </c>
      <c r="H45" s="11">
        <f ca="1">'Cumulative per million'!B46</f>
        <v>3.6253486516680332E-2</v>
      </c>
      <c r="I45" s="11">
        <f ca="1">'Cumulative per million'!P46</f>
        <v>1.3704782270068359E-2</v>
      </c>
      <c r="L45">
        <f t="shared" si="16"/>
        <v>41</v>
      </c>
      <c r="M45" s="11">
        <f t="shared" ca="1" si="80"/>
        <v>1981.8620105233999</v>
      </c>
      <c r="N45" s="11">
        <f t="shared" ca="1" si="5"/>
        <v>23.205899709810026</v>
      </c>
      <c r="O45" s="11">
        <f t="shared" ca="1" si="2"/>
        <v>3358.4157582337616</v>
      </c>
      <c r="P45" s="11">
        <f t="shared" ca="1" si="3"/>
        <v>1389.3783772879999</v>
      </c>
      <c r="Q45" s="11">
        <f t="shared" ca="1" si="6"/>
        <v>2639.345427838161</v>
      </c>
      <c r="R45" s="11">
        <f t="shared" ca="1" si="7"/>
        <v>1386.2665966412987</v>
      </c>
      <c r="S45" s="11"/>
      <c r="T45" s="11"/>
      <c r="AU45" s="8">
        <f>'Cumulative per million'!HB46</f>
        <v>43871</v>
      </c>
      <c r="AV45" s="11">
        <f ca="1">'Cumulative per million'!HE46</f>
        <v>0</v>
      </c>
      <c r="AW45" s="11">
        <f ca="1">'Cumulative per million'!HZ46</f>
        <v>0</v>
      </c>
      <c r="AX45" s="11">
        <f ca="1">'Cumulative per million'!HD46</f>
        <v>0</v>
      </c>
      <c r="AY45" s="11">
        <f ca="1">'Cumulative per million'!HG46</f>
        <v>0</v>
      </c>
      <c r="AZ45" s="11">
        <f ca="1">'Cumulative per million'!HL46</f>
        <v>0</v>
      </c>
      <c r="BA45" s="11">
        <f ca="1">'Cumulative per million'!HH46</f>
        <v>0</v>
      </c>
      <c r="BB45" s="11">
        <f ca="1">'Cumulative per million'!HC46</f>
        <v>0</v>
      </c>
      <c r="BC45" s="11">
        <f ca="1">'Cumulative per million'!HQ46</f>
        <v>0</v>
      </c>
      <c r="BD45" s="11"/>
      <c r="BE45" s="11"/>
      <c r="BF45" s="24">
        <f t="shared" si="17"/>
        <v>41</v>
      </c>
      <c r="BG45" s="11">
        <f t="shared" ref="BG45:BH45" ca="1" si="97">AV99</f>
        <v>242.81435883810855</v>
      </c>
      <c r="BH45" s="11">
        <f t="shared" ca="1" si="97"/>
        <v>0.54555607494953728</v>
      </c>
      <c r="BI45" s="11">
        <f t="shared" ref="BI45:BJ45" ca="1" si="98">AX106</f>
        <v>338.85303242665037</v>
      </c>
      <c r="BJ45" s="11">
        <f t="shared" ca="1" si="98"/>
        <v>202.21035825433117</v>
      </c>
      <c r="BK45" s="11">
        <f t="shared" ca="1" si="12"/>
        <v>336.7669817533212</v>
      </c>
      <c r="BL45" s="11">
        <f t="shared" ca="1" si="13"/>
        <v>178.78974450093429</v>
      </c>
      <c r="BM45" s="11"/>
      <c r="BN45" s="11"/>
    </row>
    <row r="46" spans="1:66">
      <c r="A46" s="8">
        <f>'Cumulative per million'!A47</f>
        <v>43872</v>
      </c>
      <c r="B46" s="11">
        <f ca="1">'Cumulative per million'!D47</f>
        <v>4.9618082999409147E-2</v>
      </c>
      <c r="C46" s="11">
        <f ca="1">'Cumulative per million'!Y47</f>
        <v>0.19766524454693379</v>
      </c>
      <c r="D46" s="11">
        <f ca="1">'Cumulative per million'!C47</f>
        <v>4.2776372205598732E-2</v>
      </c>
      <c r="E46" s="11">
        <f ca="1">'Cumulative per million'!F47</f>
        <v>0.16854693800088222</v>
      </c>
      <c r="F46" s="11">
        <f ca="1">'Cumulative per million'!K47</f>
        <v>8.6284135729777417E-2</v>
      </c>
      <c r="G46" s="11">
        <f ca="1">'Cumulative per million'!G47</f>
        <v>0.11813975022775866</v>
      </c>
      <c r="H46" s="11">
        <f ca="1">'Cumulative per million'!B47</f>
        <v>3.9274610393070356E-2</v>
      </c>
      <c r="I46" s="11">
        <f ca="1">'Cumulative per million'!P47</f>
        <v>1.3704782270068359E-2</v>
      </c>
      <c r="L46">
        <f t="shared" si="16"/>
        <v>42</v>
      </c>
      <c r="M46" s="11">
        <f t="shared" ca="1" si="80"/>
        <v>2061.3336401274537</v>
      </c>
      <c r="N46" s="11">
        <f t="shared" ca="1" si="5"/>
        <v>25.862520596520817</v>
      </c>
      <c r="O46" s="11">
        <f t="shared" ca="1" si="2"/>
        <v>3461.7206971102828</v>
      </c>
      <c r="P46" s="11">
        <f t="shared" ca="1" si="3"/>
        <v>1437.0924831911586</v>
      </c>
      <c r="Q46" s="11">
        <f t="shared" ca="1" si="6"/>
        <v>2685.0760197749432</v>
      </c>
      <c r="R46" s="11"/>
      <c r="S46" s="11"/>
      <c r="T46" s="11"/>
      <c r="AU46" s="8">
        <f>'Cumulative per million'!HB47</f>
        <v>43872</v>
      </c>
      <c r="AV46" s="11">
        <f ca="1">'Cumulative per million'!HE47</f>
        <v>0</v>
      </c>
      <c r="AW46" s="11">
        <f ca="1">'Cumulative per million'!HZ47</f>
        <v>0</v>
      </c>
      <c r="AX46" s="11">
        <f ca="1">'Cumulative per million'!HD47</f>
        <v>0</v>
      </c>
      <c r="AY46" s="11">
        <f ca="1">'Cumulative per million'!HG47</f>
        <v>0</v>
      </c>
      <c r="AZ46" s="11">
        <f ca="1">'Cumulative per million'!HL47</f>
        <v>0</v>
      </c>
      <c r="BA46" s="11">
        <f ca="1">'Cumulative per million'!HH47</f>
        <v>0</v>
      </c>
      <c r="BB46" s="11">
        <f ca="1">'Cumulative per million'!HC47</f>
        <v>0</v>
      </c>
      <c r="BC46" s="11">
        <f ca="1">'Cumulative per million'!HQ47</f>
        <v>0</v>
      </c>
      <c r="BD46" s="11"/>
      <c r="BE46" s="11"/>
      <c r="BF46" s="24">
        <f t="shared" si="17"/>
        <v>42</v>
      </c>
      <c r="BG46" s="11">
        <f t="shared" ref="BG46:BH46" ca="1" si="99">AV100</f>
        <v>254.07766367897443</v>
      </c>
      <c r="BH46" s="11">
        <f t="shared" ca="1" si="99"/>
        <v>0.55346268473141458</v>
      </c>
      <c r="BI46" s="11">
        <f t="shared" ref="BI46:BJ46" ca="1" si="100">AX107</f>
        <v>349.76100733907799</v>
      </c>
      <c r="BJ46" s="11">
        <f t="shared" ca="1" si="100"/>
        <v>211.94011331165481</v>
      </c>
      <c r="BK46" s="11">
        <f t="shared" ca="1" si="12"/>
        <v>358.68315222868472</v>
      </c>
      <c r="BL46" s="11"/>
      <c r="BM46" s="11"/>
      <c r="BN46" s="11"/>
    </row>
    <row r="47" spans="1:66">
      <c r="A47" s="8">
        <f>'Cumulative per million'!A48</f>
        <v>43873</v>
      </c>
      <c r="B47" s="11">
        <f ca="1">'Cumulative per million'!D48</f>
        <v>4.9618082999409147E-2</v>
      </c>
      <c r="C47" s="11">
        <f ca="1">'Cumulative per million'!Y48</f>
        <v>0.19766524454693379</v>
      </c>
      <c r="D47" s="11">
        <f ca="1">'Cumulative per million'!C48</f>
        <v>4.2776372205598732E-2</v>
      </c>
      <c r="E47" s="11">
        <f ca="1">'Cumulative per million'!F48</f>
        <v>0.16854693800088222</v>
      </c>
      <c r="F47" s="11">
        <f ca="1">'Cumulative per million'!K48</f>
        <v>8.6284135729777417E-2</v>
      </c>
      <c r="G47" s="11">
        <f ca="1">'Cumulative per million'!G48</f>
        <v>0.11813975022775866</v>
      </c>
      <c r="H47" s="11">
        <f ca="1">'Cumulative per million'!B48</f>
        <v>3.9274610393070356E-2</v>
      </c>
      <c r="I47" s="11">
        <f ca="1">'Cumulative per million'!P48</f>
        <v>1.3704782270068359E-2</v>
      </c>
      <c r="L47">
        <f t="shared" si="16"/>
        <v>43</v>
      </c>
      <c r="M47" s="11">
        <f t="shared" ca="1" si="80"/>
        <v>2132.717522202604</v>
      </c>
      <c r="N47" s="11">
        <f t="shared" ca="1" si="5"/>
        <v>28.890752142979842</v>
      </c>
      <c r="O47" s="11">
        <f t="shared" ref="O47:P47" ca="1" si="101">D108</f>
        <v>3550.8452686006476</v>
      </c>
      <c r="P47" s="11">
        <f t="shared" ca="1" si="101"/>
        <v>1461.8075932816516</v>
      </c>
      <c r="Q47" s="11"/>
      <c r="R47" s="11"/>
      <c r="S47" s="11"/>
      <c r="T47" s="11"/>
      <c r="AU47" s="8">
        <f>'Cumulative per million'!HB48</f>
        <v>43873</v>
      </c>
      <c r="AV47" s="11">
        <f ca="1">'Cumulative per million'!HE48</f>
        <v>0</v>
      </c>
      <c r="AW47" s="11">
        <f ca="1">'Cumulative per million'!HZ48</f>
        <v>0</v>
      </c>
      <c r="AX47" s="11">
        <f ca="1">'Cumulative per million'!HD48</f>
        <v>0</v>
      </c>
      <c r="AY47" s="11">
        <f ca="1">'Cumulative per million'!HG48</f>
        <v>0</v>
      </c>
      <c r="AZ47" s="11">
        <f ca="1">'Cumulative per million'!HL48</f>
        <v>0</v>
      </c>
      <c r="BA47" s="11">
        <f ca="1">'Cumulative per million'!HH48</f>
        <v>0</v>
      </c>
      <c r="BB47" s="11">
        <f ca="1">'Cumulative per million'!HC48</f>
        <v>0</v>
      </c>
      <c r="BC47" s="11">
        <f ca="1">'Cumulative per million'!HQ48</f>
        <v>0</v>
      </c>
      <c r="BD47" s="11"/>
      <c r="BE47" s="11"/>
      <c r="BF47" s="24">
        <f t="shared" si="17"/>
        <v>43</v>
      </c>
      <c r="BG47" s="11">
        <f t="shared" ref="BG47:BH47" ca="1" si="102">AV101</f>
        <v>262.79390692587066</v>
      </c>
      <c r="BH47" s="11">
        <f t="shared" ca="1" si="102"/>
        <v>0.57718251407704668</v>
      </c>
      <c r="BI47" s="11">
        <f t="shared" ref="BI47:BJ47" ca="1" si="103">AX108</f>
        <v>363.00029453671084</v>
      </c>
      <c r="BJ47" s="11">
        <f t="shared" ca="1" si="103"/>
        <v>220.53600714969983</v>
      </c>
      <c r="BK47" s="11"/>
      <c r="BL47" s="11"/>
      <c r="BM47" s="11"/>
      <c r="BN47" s="11"/>
    </row>
    <row r="48" spans="1:66">
      <c r="A48" s="8">
        <f>'Cumulative per million'!A49</f>
        <v>43874</v>
      </c>
      <c r="B48" s="11">
        <f ca="1">'Cumulative per million'!D49</f>
        <v>4.9618082999409147E-2</v>
      </c>
      <c r="C48" s="11">
        <f ca="1">'Cumulative per million'!Y49</f>
        <v>0.22929168367444319</v>
      </c>
      <c r="D48" s="11">
        <f ca="1">'Cumulative per million'!C49</f>
        <v>4.2776372205598732E-2</v>
      </c>
      <c r="E48" s="11">
        <f ca="1">'Cumulative per million'!F49</f>
        <v>0.16854693800088222</v>
      </c>
      <c r="F48" s="11">
        <f ca="1">'Cumulative per million'!K49</f>
        <v>8.6284135729777417E-2</v>
      </c>
      <c r="G48" s="11">
        <f ca="1">'Cumulative per million'!G49</f>
        <v>0.13290721900622851</v>
      </c>
      <c r="H48" s="11">
        <f ca="1">'Cumulative per million'!B49</f>
        <v>4.2295734269460386E-2</v>
      </c>
      <c r="I48" s="11">
        <f ca="1">'Cumulative per million'!P49</f>
        <v>1.3704782270068359E-2</v>
      </c>
      <c r="L48">
        <f t="shared" si="16"/>
        <v>44</v>
      </c>
      <c r="M48" s="11">
        <f t="shared" ca="1" si="80"/>
        <v>2192.2426824408944</v>
      </c>
      <c r="N48" s="11">
        <f t="shared" ca="1" si="5"/>
        <v>30.17952953742585</v>
      </c>
      <c r="O48" s="11">
        <f t="shared" ref="O48:P48" ca="1" si="104">D109</f>
        <v>3625.2119916800812</v>
      </c>
      <c r="P48" s="11">
        <f t="shared" ca="1" si="104"/>
        <v>1502.7644992158662</v>
      </c>
      <c r="Q48" s="11"/>
      <c r="R48" s="11"/>
      <c r="S48" s="11"/>
      <c r="T48" s="11"/>
      <c r="AU48" s="8">
        <f>'Cumulative per million'!HB49</f>
        <v>43874</v>
      </c>
      <c r="AV48" s="11">
        <f ca="1">'Cumulative per million'!HE49</f>
        <v>0</v>
      </c>
      <c r="AW48" s="11">
        <f ca="1">'Cumulative per million'!HZ49</f>
        <v>7.9066097818773513E-3</v>
      </c>
      <c r="AX48" s="11">
        <f ca="1">'Cumulative per million'!HD49</f>
        <v>0</v>
      </c>
      <c r="AY48" s="11">
        <f ca="1">'Cumulative per million'!HG49</f>
        <v>0</v>
      </c>
      <c r="AZ48" s="11">
        <f ca="1">'Cumulative per million'!HL49</f>
        <v>0</v>
      </c>
      <c r="BA48" s="11">
        <f ca="1">'Cumulative per million'!HH49</f>
        <v>0</v>
      </c>
      <c r="BB48" s="11">
        <f ca="1">'Cumulative per million'!HC49</f>
        <v>0</v>
      </c>
      <c r="BC48" s="11">
        <f ca="1">'Cumulative per million'!HQ49</f>
        <v>0</v>
      </c>
      <c r="BD48" s="11"/>
      <c r="BE48" s="11"/>
      <c r="BF48" s="24">
        <f t="shared" si="17"/>
        <v>44</v>
      </c>
      <c r="BG48" s="11">
        <f t="shared" ref="BG48:BH48" ca="1" si="105">AV102</f>
        <v>273.31294052174542</v>
      </c>
      <c r="BH48" s="11">
        <f t="shared" ca="1" si="105"/>
        <v>0.63252878255018807</v>
      </c>
      <c r="BI48" s="11">
        <f t="shared" ref="BI48:BJ48" ca="1" si="106">AX109</f>
        <v>374.0579867518581</v>
      </c>
      <c r="BJ48" s="11">
        <f t="shared" ca="1" si="106"/>
        <v>229.33109282356403</v>
      </c>
      <c r="BK48" s="11"/>
      <c r="BL48" s="11"/>
      <c r="BM48" s="11"/>
      <c r="BN48" s="11"/>
    </row>
    <row r="49" spans="1:66">
      <c r="A49" s="8">
        <f>'Cumulative per million'!A50</f>
        <v>43875</v>
      </c>
      <c r="B49" s="11">
        <f ca="1">'Cumulative per million'!D50</f>
        <v>4.9618082999409147E-2</v>
      </c>
      <c r="C49" s="11">
        <f ca="1">'Cumulative per million'!Y50</f>
        <v>0.23719829345632054</v>
      </c>
      <c r="D49" s="11">
        <f ca="1">'Cumulative per million'!C50</f>
        <v>4.2776372205598732E-2</v>
      </c>
      <c r="E49" s="11">
        <f ca="1">'Cumulative per million'!F50</f>
        <v>0.16854693800088222</v>
      </c>
      <c r="F49" s="11">
        <f ca="1">'Cumulative per million'!K50</f>
        <v>8.6284135729777417E-2</v>
      </c>
      <c r="G49" s="11">
        <f ca="1">'Cumulative per million'!G50</f>
        <v>0.13290721900622851</v>
      </c>
      <c r="H49" s="11">
        <f ca="1">'Cumulative per million'!B50</f>
        <v>4.5316858145850417E-2</v>
      </c>
      <c r="I49" s="11">
        <f ca="1">'Cumulative per million'!P50</f>
        <v>1.3704782270068359E-2</v>
      </c>
      <c r="L49">
        <f t="shared" si="16"/>
        <v>45</v>
      </c>
      <c r="M49" s="11">
        <f t="shared" ca="1" si="80"/>
        <v>2242.5058005192964</v>
      </c>
      <c r="N49" s="11">
        <f t="shared" ca="1" si="5"/>
        <v>30.883217808012933</v>
      </c>
      <c r="O49" s="11">
        <f t="shared" ref="O49:P49" ca="1" si="107">D110</f>
        <v>3690.3390183631054</v>
      </c>
      <c r="P49" s="11">
        <f t="shared" ca="1" si="107"/>
        <v>1586.9920008695794</v>
      </c>
      <c r="Q49" s="11"/>
      <c r="R49" s="11"/>
      <c r="S49" s="11"/>
      <c r="T49" s="11"/>
      <c r="AU49" s="8">
        <f>'Cumulative per million'!HB50</f>
        <v>43875</v>
      </c>
      <c r="AV49" s="11">
        <f ca="1">'Cumulative per million'!HE50</f>
        <v>0</v>
      </c>
      <c r="AW49" s="11">
        <f ca="1">'Cumulative per million'!HZ50</f>
        <v>7.9066097818773513E-3</v>
      </c>
      <c r="AX49" s="11">
        <f ca="1">'Cumulative per million'!HD50</f>
        <v>0</v>
      </c>
      <c r="AY49" s="11">
        <f ca="1">'Cumulative per million'!HG50</f>
        <v>0</v>
      </c>
      <c r="AZ49" s="11">
        <f ca="1">'Cumulative per million'!HL50</f>
        <v>0</v>
      </c>
      <c r="BA49" s="11">
        <f ca="1">'Cumulative per million'!HH50</f>
        <v>0</v>
      </c>
      <c r="BB49" s="11">
        <f ca="1">'Cumulative per million'!HC50</f>
        <v>0</v>
      </c>
      <c r="BC49" s="11">
        <f ca="1">'Cumulative per million'!HQ50</f>
        <v>0</v>
      </c>
      <c r="BD49" s="11"/>
      <c r="BE49" s="11"/>
      <c r="BF49" s="24">
        <f t="shared" si="17"/>
        <v>45</v>
      </c>
      <c r="BG49" s="11">
        <f t="shared" ref="BG49:BH49" ca="1" si="108">AV103</f>
        <v>283.30271456562645</v>
      </c>
      <c r="BH49" s="11">
        <f t="shared" ca="1" si="108"/>
        <v>0.63252878255018807</v>
      </c>
      <c r="BI49" s="11">
        <f t="shared" ref="BI49:BJ49" ca="1" si="109">AX110</f>
        <v>386.18508827214532</v>
      </c>
      <c r="BJ49" s="11">
        <f t="shared" ca="1" si="109"/>
        <v>241.00679889235244</v>
      </c>
      <c r="BK49" s="11"/>
      <c r="BL49" s="11"/>
      <c r="BM49" s="11"/>
      <c r="BN49" s="11"/>
    </row>
    <row r="50" spans="1:66">
      <c r="A50" s="8">
        <f>'Cumulative per million'!A51</f>
        <v>43876</v>
      </c>
      <c r="B50" s="11">
        <f ca="1">'Cumulative per million'!D51</f>
        <v>4.9618082999409147E-2</v>
      </c>
      <c r="C50" s="11">
        <f ca="1">'Cumulative per million'!Y51</f>
        <v>0.30045117171133934</v>
      </c>
      <c r="D50" s="11">
        <f ca="1">'Cumulative per million'!C51</f>
        <v>4.2776372205598732E-2</v>
      </c>
      <c r="E50" s="11">
        <f ca="1">'Cumulative per million'!F51</f>
        <v>0.16854693800088222</v>
      </c>
      <c r="F50" s="11">
        <f ca="1">'Cumulative per million'!K51</f>
        <v>8.6284135729777417E-2</v>
      </c>
      <c r="G50" s="11">
        <f ca="1">'Cumulative per million'!G51</f>
        <v>0.13290721900622851</v>
      </c>
      <c r="H50" s="11">
        <f ca="1">'Cumulative per million'!B51</f>
        <v>4.5316858145850417E-2</v>
      </c>
      <c r="I50" s="11">
        <f ca="1">'Cumulative per million'!P51</f>
        <v>1.3704782270068359E-2</v>
      </c>
      <c r="L50">
        <f t="shared" si="16"/>
        <v>46</v>
      </c>
      <c r="M50" s="11">
        <f t="shared" ca="1" si="80"/>
        <v>2305.9507893145405</v>
      </c>
      <c r="N50" s="11">
        <f t="shared" ca="1" si="5"/>
        <v>33.658437841451885</v>
      </c>
      <c r="O50" s="11"/>
      <c r="P50" s="11"/>
      <c r="Q50" s="11"/>
      <c r="R50" s="11"/>
      <c r="S50" s="11"/>
      <c r="T50" s="11"/>
      <c r="AU50" s="8">
        <f>'Cumulative per million'!HB51</f>
        <v>43876</v>
      </c>
      <c r="AV50" s="11">
        <f ca="1">'Cumulative per million'!HE51</f>
        <v>0</v>
      </c>
      <c r="AW50" s="11">
        <f ca="1">'Cumulative per million'!HZ51</f>
        <v>7.9066097818773513E-3</v>
      </c>
      <c r="AX50" s="11">
        <f ca="1">'Cumulative per million'!HD51</f>
        <v>0</v>
      </c>
      <c r="AY50" s="11">
        <f ca="1">'Cumulative per million'!HG51</f>
        <v>1.5322448909171112E-2</v>
      </c>
      <c r="AZ50" s="11">
        <f ca="1">'Cumulative per million'!HL51</f>
        <v>0</v>
      </c>
      <c r="BA50" s="11">
        <f ca="1">'Cumulative per million'!HH51</f>
        <v>0</v>
      </c>
      <c r="BB50" s="11">
        <f ca="1">'Cumulative per million'!HC51</f>
        <v>0</v>
      </c>
      <c r="BC50" s="11">
        <f ca="1">'Cumulative per million'!HQ51</f>
        <v>0</v>
      </c>
      <c r="BD50" s="11"/>
      <c r="BE50" s="11"/>
      <c r="BF50" s="24">
        <f t="shared" si="17"/>
        <v>46</v>
      </c>
      <c r="BG50" s="11">
        <f t="shared" ref="BG50:BH50" ca="1" si="110">AV104</f>
        <v>292.23396950552007</v>
      </c>
      <c r="BH50" s="11">
        <f t="shared" ca="1" si="110"/>
        <v>0.64043539233206548</v>
      </c>
      <c r="BI50" s="11"/>
      <c r="BJ50" s="11"/>
      <c r="BK50" s="11"/>
      <c r="BL50" s="11"/>
      <c r="BM50" s="11"/>
      <c r="BN50" s="11"/>
    </row>
    <row r="51" spans="1:66">
      <c r="A51" s="8">
        <f>'Cumulative per million'!A52</f>
        <v>43877</v>
      </c>
      <c r="B51" s="11">
        <f ca="1">'Cumulative per million'!D52</f>
        <v>4.9618082999409147E-2</v>
      </c>
      <c r="C51" s="11">
        <f ca="1">'Cumulative per million'!Y52</f>
        <v>0.41114370865762229</v>
      </c>
      <c r="D51" s="11">
        <f ca="1">'Cumulative per million'!C52</f>
        <v>4.2776372205598732E-2</v>
      </c>
      <c r="E51" s="11">
        <f ca="1">'Cumulative per million'!F52</f>
        <v>0.16854693800088222</v>
      </c>
      <c r="F51" s="11">
        <f ca="1">'Cumulative per million'!K52</f>
        <v>8.6284135729777417E-2</v>
      </c>
      <c r="G51" s="11">
        <f ca="1">'Cumulative per million'!G52</f>
        <v>0.13290721900622851</v>
      </c>
      <c r="H51" s="11">
        <f ca="1">'Cumulative per million'!B52</f>
        <v>4.5316858145850417E-2</v>
      </c>
      <c r="I51" s="11">
        <f ca="1">'Cumulative per million'!P52</f>
        <v>1.3704782270068359E-2</v>
      </c>
      <c r="L51">
        <f t="shared" si="16"/>
        <v>47</v>
      </c>
      <c r="M51" s="11">
        <f t="shared" ca="1" si="80"/>
        <v>2375.4822629577129</v>
      </c>
      <c r="N51" s="11">
        <f t="shared" ca="1" si="5"/>
        <v>36.900147852021597</v>
      </c>
      <c r="O51" s="11"/>
      <c r="P51" s="11"/>
      <c r="Q51" s="11"/>
      <c r="R51" s="11"/>
      <c r="S51" s="11"/>
      <c r="T51" s="11"/>
      <c r="AU51" s="8">
        <f>'Cumulative per million'!HB52</f>
        <v>43877</v>
      </c>
      <c r="AV51" s="11">
        <f ca="1">'Cumulative per million'!HE52</f>
        <v>0</v>
      </c>
      <c r="AW51" s="11">
        <f ca="1">'Cumulative per million'!HZ52</f>
        <v>7.9066097818773513E-3</v>
      </c>
      <c r="AX51" s="11">
        <f ca="1">'Cumulative per million'!HD52</f>
        <v>0</v>
      </c>
      <c r="AY51" s="11">
        <f ca="1">'Cumulative per million'!HG52</f>
        <v>1.5322448909171112E-2</v>
      </c>
      <c r="AZ51" s="11">
        <f ca="1">'Cumulative per million'!HL52</f>
        <v>0</v>
      </c>
      <c r="BA51" s="11">
        <f ca="1">'Cumulative per million'!HH52</f>
        <v>0</v>
      </c>
      <c r="BB51" s="11">
        <f ca="1">'Cumulative per million'!HC52</f>
        <v>0</v>
      </c>
      <c r="BC51" s="11">
        <f ca="1">'Cumulative per million'!HQ52</f>
        <v>0</v>
      </c>
      <c r="BD51" s="11"/>
      <c r="BE51" s="11"/>
      <c r="BF51" s="24">
        <f t="shared" si="17"/>
        <v>47</v>
      </c>
      <c r="BG51" s="11">
        <f t="shared" ref="BG51:BH51" ca="1" si="111">AV105</f>
        <v>302.35605843739955</v>
      </c>
      <c r="BH51" s="11">
        <f t="shared" ca="1" si="111"/>
        <v>0.67206183145957488</v>
      </c>
      <c r="BI51" s="11"/>
      <c r="BJ51" s="11"/>
      <c r="BK51" s="11"/>
      <c r="BL51" s="11"/>
      <c r="BM51" s="11"/>
      <c r="BN51" s="11"/>
    </row>
    <row r="52" spans="1:66">
      <c r="A52" s="8">
        <f>'Cumulative per million'!A53</f>
        <v>43878</v>
      </c>
      <c r="B52" s="11">
        <f ca="1">'Cumulative per million'!D53</f>
        <v>4.9618082999409147E-2</v>
      </c>
      <c r="C52" s="11">
        <f ca="1">'Cumulative per million'!Y53</f>
        <v>0.46648997713076373</v>
      </c>
      <c r="D52" s="11">
        <f ca="1">'Cumulative per million'!C53</f>
        <v>4.2776372205598732E-2</v>
      </c>
      <c r="E52" s="11">
        <f ca="1">'Cumulative per million'!F53</f>
        <v>0.18386938691005336</v>
      </c>
      <c r="F52" s="11">
        <f ca="1">'Cumulative per million'!K53</f>
        <v>8.6284135729777417E-2</v>
      </c>
      <c r="G52" s="11">
        <f ca="1">'Cumulative per million'!G53</f>
        <v>0.13290721900622851</v>
      </c>
      <c r="H52" s="11">
        <f ca="1">'Cumulative per million'!B53</f>
        <v>4.5316858145850417E-2</v>
      </c>
      <c r="I52" s="11">
        <f ca="1">'Cumulative per million'!P53</f>
        <v>1.3704782270068359E-2</v>
      </c>
      <c r="L52">
        <f t="shared" si="16"/>
        <v>48</v>
      </c>
      <c r="M52" s="11">
        <f t="shared" ca="1" si="80"/>
        <v>2440.8292782679346</v>
      </c>
      <c r="N52" s="11">
        <f t="shared" ca="1" si="5"/>
        <v>42.276642503698199</v>
      </c>
      <c r="O52" s="11"/>
      <c r="P52" s="11"/>
      <c r="Q52" s="11"/>
      <c r="R52" s="11"/>
      <c r="S52" s="11"/>
      <c r="T52" s="11"/>
      <c r="AU52" s="8">
        <f>'Cumulative per million'!HB53</f>
        <v>43878</v>
      </c>
      <c r="AV52" s="11">
        <f ca="1">'Cumulative per million'!HE53</f>
        <v>0</v>
      </c>
      <c r="AW52" s="11">
        <f ca="1">'Cumulative per million'!HZ53</f>
        <v>7.9066097818773513E-3</v>
      </c>
      <c r="AX52" s="11">
        <f ca="1">'Cumulative per million'!HD53</f>
        <v>0</v>
      </c>
      <c r="AY52" s="11">
        <f ca="1">'Cumulative per million'!HG53</f>
        <v>1.5322448909171112E-2</v>
      </c>
      <c r="AZ52" s="11">
        <f ca="1">'Cumulative per million'!HL53</f>
        <v>0</v>
      </c>
      <c r="BA52" s="11">
        <f ca="1">'Cumulative per million'!HH53</f>
        <v>0</v>
      </c>
      <c r="BB52" s="11">
        <f ca="1">'Cumulative per million'!HC53</f>
        <v>0</v>
      </c>
      <c r="BC52" s="11">
        <f ca="1">'Cumulative per million'!HQ53</f>
        <v>0</v>
      </c>
      <c r="BD52" s="11"/>
      <c r="BE52" s="11"/>
      <c r="BF52" s="24">
        <f t="shared" si="17"/>
        <v>48</v>
      </c>
      <c r="BG52" s="11">
        <f t="shared" ref="BG52:BH52" ca="1" si="112">AV106</f>
        <v>311.78349420728728</v>
      </c>
      <c r="BH52" s="11">
        <f t="shared" ca="1" si="112"/>
        <v>0.69578166080520687</v>
      </c>
      <c r="BI52" s="11"/>
      <c r="BJ52" s="11"/>
      <c r="BK52" s="11"/>
      <c r="BL52" s="11"/>
      <c r="BM52" s="11"/>
      <c r="BN52" s="11"/>
    </row>
    <row r="53" spans="1:66">
      <c r="A53" s="8">
        <f>'Cumulative per million'!A54</f>
        <v>43879</v>
      </c>
      <c r="B53" s="11">
        <f ca="1">'Cumulative per million'!D54</f>
        <v>4.9618082999409147E-2</v>
      </c>
      <c r="C53" s="11">
        <f ca="1">'Cumulative per million'!Y54</f>
        <v>0.46648997713076373</v>
      </c>
      <c r="D53" s="11">
        <f ca="1">'Cumulative per million'!C54</f>
        <v>4.2776372205598732E-2</v>
      </c>
      <c r="E53" s="11">
        <f ca="1">'Cumulative per million'!F54</f>
        <v>0.18386938691005336</v>
      </c>
      <c r="F53" s="11">
        <f ca="1">'Cumulative per million'!K54</f>
        <v>8.6284135729777417E-2</v>
      </c>
      <c r="G53" s="11">
        <f ca="1">'Cumulative per million'!G54</f>
        <v>0.13290721900622851</v>
      </c>
      <c r="H53" s="11">
        <f ca="1">'Cumulative per million'!B54</f>
        <v>4.5316858145850417E-2</v>
      </c>
      <c r="I53" s="11">
        <f ca="1">'Cumulative per million'!P54</f>
        <v>1.3704782270068359E-2</v>
      </c>
      <c r="L53">
        <f t="shared" si="16"/>
        <v>49</v>
      </c>
      <c r="M53" s="11">
        <f t="shared" ca="1" si="80"/>
        <v>2518.4650388010105</v>
      </c>
      <c r="N53" s="11">
        <f t="shared" ca="1" si="5"/>
        <v>53.353802808108362</v>
      </c>
      <c r="O53" s="11"/>
      <c r="P53" s="11"/>
      <c r="Q53" s="11"/>
      <c r="R53" s="11"/>
      <c r="S53" s="11"/>
      <c r="T53" s="11"/>
      <c r="AU53" s="8">
        <f>'Cumulative per million'!HB54</f>
        <v>43879</v>
      </c>
      <c r="AV53" s="11">
        <f ca="1">'Cumulative per million'!HE54</f>
        <v>0</v>
      </c>
      <c r="AW53" s="11">
        <f ca="1">'Cumulative per million'!HZ54</f>
        <v>7.9066097818773513E-3</v>
      </c>
      <c r="AX53" s="11">
        <f ca="1">'Cumulative per million'!HD54</f>
        <v>0</v>
      </c>
      <c r="AY53" s="11">
        <f ca="1">'Cumulative per million'!HG54</f>
        <v>1.5322448909171112E-2</v>
      </c>
      <c r="AZ53" s="11">
        <f ca="1">'Cumulative per million'!HL54</f>
        <v>0</v>
      </c>
      <c r="BA53" s="11">
        <f ca="1">'Cumulative per million'!HH54</f>
        <v>0</v>
      </c>
      <c r="BB53" s="11">
        <f ca="1">'Cumulative per million'!HC54</f>
        <v>0</v>
      </c>
      <c r="BC53" s="11">
        <f ca="1">'Cumulative per million'!HQ54</f>
        <v>0</v>
      </c>
      <c r="BD53" s="11"/>
      <c r="BE53" s="11"/>
      <c r="BF53" s="24">
        <f t="shared" si="17"/>
        <v>49</v>
      </c>
      <c r="BG53" s="11">
        <f t="shared" ref="BG53:BH53" ca="1" si="113">AV107</f>
        <v>322.02135866616538</v>
      </c>
      <c r="BH53" s="11">
        <f t="shared" ca="1" si="113"/>
        <v>0.77484775862398048</v>
      </c>
      <c r="BI53" s="11"/>
      <c r="BJ53" s="11"/>
      <c r="BK53" s="11"/>
      <c r="BL53" s="11"/>
      <c r="BM53" s="11"/>
      <c r="BN53" s="11"/>
    </row>
    <row r="54" spans="1:66">
      <c r="A54" s="8">
        <f>'Cumulative per million'!A55</f>
        <v>43880</v>
      </c>
      <c r="B54" s="11">
        <f ca="1">'Cumulative per million'!D55</f>
        <v>4.9618082999409147E-2</v>
      </c>
      <c r="C54" s="11">
        <f ca="1">'Cumulative per million'!Y55</f>
        <v>0.52183624560390518</v>
      </c>
      <c r="D54" s="11">
        <f ca="1">'Cumulative per million'!C55</f>
        <v>4.2776372205598732E-2</v>
      </c>
      <c r="E54" s="11">
        <f ca="1">'Cumulative per million'!F55</f>
        <v>0.18386938691005336</v>
      </c>
      <c r="F54" s="11">
        <f ca="1">'Cumulative per million'!K55</f>
        <v>8.6284135729777417E-2</v>
      </c>
      <c r="G54" s="11">
        <f ca="1">'Cumulative per million'!G55</f>
        <v>0.13290721900622851</v>
      </c>
      <c r="H54" s="11">
        <f ca="1">'Cumulative per million'!B55</f>
        <v>4.5316858145850417E-2</v>
      </c>
      <c r="I54" s="11">
        <f ca="1">'Cumulative per million'!P55</f>
        <v>1.3704782270068359E-2</v>
      </c>
      <c r="L54">
        <f t="shared" si="16"/>
        <v>50</v>
      </c>
      <c r="M54" s="11">
        <f t="shared" ref="M54:M56" ca="1" si="114">B108</f>
        <v>2586.144104012204</v>
      </c>
      <c r="N54" s="11">
        <f t="shared" ca="1" si="5"/>
        <v>57.362453967520182</v>
      </c>
      <c r="O54" s="11"/>
      <c r="P54" s="11"/>
      <c r="Q54" s="11"/>
      <c r="R54" s="11"/>
      <c r="S54" s="11"/>
      <c r="T54" s="11"/>
      <c r="AU54" s="8">
        <f>'Cumulative per million'!HB55</f>
        <v>43880</v>
      </c>
      <c r="AV54" s="11">
        <f ca="1">'Cumulative per million'!HE55</f>
        <v>0</v>
      </c>
      <c r="AW54" s="11">
        <f ca="1">'Cumulative per million'!HZ55</f>
        <v>7.9066097818773513E-3</v>
      </c>
      <c r="AX54" s="11">
        <f ca="1">'Cumulative per million'!HD55</f>
        <v>0</v>
      </c>
      <c r="AY54" s="11">
        <f ca="1">'Cumulative per million'!HG55</f>
        <v>1.5322448909171112E-2</v>
      </c>
      <c r="AZ54" s="11">
        <f ca="1">'Cumulative per million'!HL55</f>
        <v>0</v>
      </c>
      <c r="BA54" s="11">
        <f ca="1">'Cumulative per million'!HH55</f>
        <v>0</v>
      </c>
      <c r="BB54" s="11">
        <f ca="1">'Cumulative per million'!HC55</f>
        <v>0</v>
      </c>
      <c r="BC54" s="11">
        <f ca="1">'Cumulative per million'!HQ55</f>
        <v>0</v>
      </c>
      <c r="BD54" s="11"/>
      <c r="BE54" s="11"/>
      <c r="BF54" s="24">
        <f t="shared" si="17"/>
        <v>50</v>
      </c>
      <c r="BG54" s="11">
        <f t="shared" ref="BG54:BH54" ca="1" si="115">AV108</f>
        <v>329.14982325708047</v>
      </c>
      <c r="BH54" s="11">
        <f t="shared" ca="1" si="115"/>
        <v>0.80647419775148987</v>
      </c>
      <c r="BI54" s="11"/>
      <c r="BJ54" s="11"/>
      <c r="BK54" s="11"/>
      <c r="BL54" s="11"/>
      <c r="BM54" s="11"/>
      <c r="BN54" s="11"/>
    </row>
    <row r="55" spans="1:66">
      <c r="A55" s="8">
        <f>'Cumulative per million'!A56</f>
        <v>43881</v>
      </c>
      <c r="B55" s="11">
        <f ca="1">'Cumulative per million'!D56</f>
        <v>4.9618082999409147E-2</v>
      </c>
      <c r="C55" s="11">
        <f ca="1">'Cumulative per million'!Y56</f>
        <v>0.66415522167769747</v>
      </c>
      <c r="D55" s="11">
        <f ca="1">'Cumulative per million'!C56</f>
        <v>4.2776372205598732E-2</v>
      </c>
      <c r="E55" s="11">
        <f ca="1">'Cumulative per million'!F56</f>
        <v>0.18386938691005336</v>
      </c>
      <c r="F55" s="11">
        <f ca="1">'Cumulative per million'!K56</f>
        <v>8.6284135729777417E-2</v>
      </c>
      <c r="G55" s="11">
        <f ca="1">'Cumulative per million'!G56</f>
        <v>0.13290721900622851</v>
      </c>
      <c r="H55" s="11">
        <f ca="1">'Cumulative per million'!B56</f>
        <v>4.5316858145850417E-2</v>
      </c>
      <c r="I55" s="11">
        <f ca="1">'Cumulative per million'!P56</f>
        <v>1.3704782270068359E-2</v>
      </c>
      <c r="L55">
        <f t="shared" si="16"/>
        <v>51</v>
      </c>
      <c r="M55" s="11">
        <f t="shared" ca="1" si="114"/>
        <v>2638.292709244583</v>
      </c>
      <c r="N55" s="11">
        <f t="shared" ca="1" si="5"/>
        <v>60.446031782452351</v>
      </c>
      <c r="O55" s="11"/>
      <c r="P55" s="11"/>
      <c r="Q55" s="11"/>
      <c r="R55" s="11"/>
      <c r="S55" s="11"/>
      <c r="T55" s="11"/>
      <c r="AU55" s="8">
        <f>'Cumulative per million'!HB56</f>
        <v>43881</v>
      </c>
      <c r="AV55" s="11">
        <f ca="1">'Cumulative per million'!HE56</f>
        <v>0</v>
      </c>
      <c r="AW55" s="11">
        <f ca="1">'Cumulative per million'!HZ56</f>
        <v>7.9066097818773513E-3</v>
      </c>
      <c r="AX55" s="11">
        <f ca="1">'Cumulative per million'!HD56</f>
        <v>0</v>
      </c>
      <c r="AY55" s="11">
        <f ca="1">'Cumulative per million'!HG56</f>
        <v>1.5322448909171112E-2</v>
      </c>
      <c r="AZ55" s="11">
        <f ca="1">'Cumulative per million'!HL56</f>
        <v>0</v>
      </c>
      <c r="BA55" s="11">
        <f ca="1">'Cumulative per million'!HH56</f>
        <v>0</v>
      </c>
      <c r="BB55" s="11">
        <f ca="1">'Cumulative per million'!HC56</f>
        <v>0</v>
      </c>
      <c r="BC55" s="11">
        <f ca="1">'Cumulative per million'!HQ56</f>
        <v>0</v>
      </c>
      <c r="BD55" s="11"/>
      <c r="BE55" s="11"/>
      <c r="BF55" s="24">
        <f t="shared" si="17"/>
        <v>51</v>
      </c>
      <c r="BG55" s="11">
        <f t="shared" ref="BG55:BH55" ca="1" si="116">AV109</f>
        <v>338.47802286096936</v>
      </c>
      <c r="BH55" s="11">
        <f t="shared" ca="1" si="116"/>
        <v>0.86182046622463127</v>
      </c>
      <c r="BI55" s="11"/>
      <c r="BJ55" s="11"/>
      <c r="BK55" s="11"/>
      <c r="BL55" s="11"/>
      <c r="BM55" s="11"/>
      <c r="BN55" s="11"/>
    </row>
    <row r="56" spans="1:66">
      <c r="A56" s="8">
        <f>'Cumulative per million'!A57</f>
        <v>43882</v>
      </c>
      <c r="B56" s="11">
        <f ca="1">'Cumulative per million'!D57</f>
        <v>4.9618082999409147E-2</v>
      </c>
      <c r="C56" s="11">
        <f ca="1">'Cumulative per million'!Y57</f>
        <v>0.73531470971459367</v>
      </c>
      <c r="D56" s="11">
        <f ca="1">'Cumulative per million'!C57</f>
        <v>4.2776372205598732E-2</v>
      </c>
      <c r="E56" s="11">
        <f ca="1">'Cumulative per million'!F57</f>
        <v>0.18386938691005336</v>
      </c>
      <c r="F56" s="11">
        <f ca="1">'Cumulative per million'!K57</f>
        <v>8.6284135729777417E-2</v>
      </c>
      <c r="G56" s="11">
        <f ca="1">'Cumulative per million'!G57</f>
        <v>0.13290721900622851</v>
      </c>
      <c r="H56" s="11">
        <f ca="1">'Cumulative per million'!B57</f>
        <v>4.8337982022240447E-2</v>
      </c>
      <c r="I56" s="11">
        <f ca="1">'Cumulative per million'!P57</f>
        <v>1.3704782270068359E-2</v>
      </c>
      <c r="L56">
        <f t="shared" si="16"/>
        <v>52</v>
      </c>
      <c r="M56" s="11">
        <f t="shared" ca="1" si="114"/>
        <v>2687.4476901359976</v>
      </c>
      <c r="N56" s="11">
        <f t="shared" ca="1" si="5"/>
        <v>64.043539233206545</v>
      </c>
      <c r="O56" s="11"/>
      <c r="P56" s="11"/>
      <c r="Q56" s="11"/>
      <c r="R56" s="11"/>
      <c r="S56" s="11"/>
      <c r="T56" s="11"/>
      <c r="AU56" s="8">
        <f>'Cumulative per million'!HB57</f>
        <v>43882</v>
      </c>
      <c r="AV56" s="11">
        <f ca="1">'Cumulative per million'!HE57</f>
        <v>0</v>
      </c>
      <c r="AW56" s="11">
        <f ca="1">'Cumulative per million'!HZ57</f>
        <v>7.9066097818773513E-3</v>
      </c>
      <c r="AX56" s="11">
        <f ca="1">'Cumulative per million'!HD57</f>
        <v>0</v>
      </c>
      <c r="AY56" s="11">
        <f ca="1">'Cumulative per million'!HG57</f>
        <v>1.5322448909171112E-2</v>
      </c>
      <c r="AZ56" s="11">
        <f ca="1">'Cumulative per million'!HL57</f>
        <v>0</v>
      </c>
      <c r="BA56" s="11">
        <f ca="1">'Cumulative per million'!HH57</f>
        <v>0</v>
      </c>
      <c r="BB56" s="11">
        <f ca="1">'Cumulative per million'!HC57</f>
        <v>0</v>
      </c>
      <c r="BC56" s="11">
        <f ca="1">'Cumulative per million'!HQ57</f>
        <v>0</v>
      </c>
      <c r="BD56" s="11"/>
      <c r="BE56" s="11"/>
      <c r="BF56" s="24">
        <f t="shared" si="17"/>
        <v>52</v>
      </c>
      <c r="BG56" s="11">
        <f t="shared" ref="BG56:BH56" ca="1" si="117">AV110</f>
        <v>348.46779690485045</v>
      </c>
      <c r="BH56" s="11">
        <f t="shared" ca="1" si="117"/>
        <v>0.94088656404340487</v>
      </c>
      <c r="BI56" s="11"/>
      <c r="BJ56" s="11"/>
      <c r="BK56" s="11"/>
      <c r="BL56" s="11"/>
      <c r="BM56" s="11"/>
      <c r="BN56" s="11"/>
    </row>
    <row r="57" spans="1:66">
      <c r="A57" s="8">
        <f>'Cumulative per million'!A58</f>
        <v>43883</v>
      </c>
      <c r="B57" s="11">
        <f ca="1">'Cumulative per million'!D58</f>
        <v>0.28116913699665186</v>
      </c>
      <c r="C57" s="11">
        <f ca="1">'Cumulative per million'!Y58</f>
        <v>0.83019402709712187</v>
      </c>
      <c r="D57" s="11">
        <f ca="1">'Cumulative per million'!C58</f>
        <v>4.2776372205598732E-2</v>
      </c>
      <c r="E57" s="11">
        <f ca="1">'Cumulative per million'!F58</f>
        <v>0.18386938691005336</v>
      </c>
      <c r="F57" s="11">
        <f ca="1">'Cumulative per million'!K58</f>
        <v>8.6284135729777417E-2</v>
      </c>
      <c r="G57" s="11">
        <f ca="1">'Cumulative per million'!G58</f>
        <v>0.13290721900622851</v>
      </c>
      <c r="H57" s="11">
        <f ca="1">'Cumulative per million'!B58</f>
        <v>0.10573933567365097</v>
      </c>
      <c r="I57" s="11">
        <f ca="1">'Cumulative per million'!P58</f>
        <v>1.3704782270068359E-2</v>
      </c>
      <c r="L57">
        <f t="shared" si="16"/>
        <v>53</v>
      </c>
      <c r="M57" s="11"/>
      <c r="N57" s="11"/>
      <c r="O57" s="11"/>
      <c r="P57" s="11"/>
      <c r="Q57" s="11"/>
      <c r="R57" s="11"/>
      <c r="S57" s="11"/>
      <c r="T57" s="11"/>
      <c r="AU57" s="8">
        <f>'Cumulative per million'!HB58</f>
        <v>43883</v>
      </c>
      <c r="AV57" s="11">
        <f ca="1">'Cumulative per million'!HE58</f>
        <v>0</v>
      </c>
      <c r="AW57" s="11">
        <f ca="1">'Cumulative per million'!HZ58</f>
        <v>7.9066097818773513E-3</v>
      </c>
      <c r="AX57" s="11">
        <f ca="1">'Cumulative per million'!HD58</f>
        <v>0</v>
      </c>
      <c r="AY57" s="11">
        <f ca="1">'Cumulative per million'!HG58</f>
        <v>1.5322448909171112E-2</v>
      </c>
      <c r="AZ57" s="11">
        <f ca="1">'Cumulative per million'!HL58</f>
        <v>0</v>
      </c>
      <c r="BA57" s="11">
        <f ca="1">'Cumulative per million'!HH58</f>
        <v>0</v>
      </c>
      <c r="BB57" s="11">
        <f ca="1">'Cumulative per million'!HC58</f>
        <v>0</v>
      </c>
      <c r="BC57" s="11">
        <f ca="1">'Cumulative per million'!HQ58</f>
        <v>0</v>
      </c>
      <c r="BD57" s="11"/>
      <c r="BE57" s="11"/>
      <c r="BF57" s="24">
        <f t="shared" si="17"/>
        <v>53</v>
      </c>
      <c r="BG57" s="11"/>
      <c r="BH57" s="11"/>
      <c r="BI57" s="11"/>
      <c r="BJ57" s="11"/>
      <c r="BK57" s="11"/>
      <c r="BL57" s="11"/>
      <c r="BM57" s="11"/>
      <c r="BN57" s="11"/>
    </row>
    <row r="58" spans="1:66">
      <c r="A58" s="8">
        <f>'Cumulative per million'!A59</f>
        <v>43884</v>
      </c>
      <c r="B58" s="11">
        <f ca="1">'Cumulative per million'!D59</f>
        <v>1.3066095189844409</v>
      </c>
      <c r="C58" s="11">
        <f ca="1">'Cumulative per million'!Y59</f>
        <v>1.0436724912078104</v>
      </c>
      <c r="D58" s="11">
        <f ca="1">'Cumulative per million'!C59</f>
        <v>4.2776372205598732E-2</v>
      </c>
      <c r="E58" s="11">
        <f ca="1">'Cumulative per million'!F59</f>
        <v>0.18386938691005336</v>
      </c>
      <c r="F58" s="11">
        <f ca="1">'Cumulative per million'!K59</f>
        <v>8.6284135729777417E-2</v>
      </c>
      <c r="G58" s="11">
        <f ca="1">'Cumulative per million'!G59</f>
        <v>0.13290721900622851</v>
      </c>
      <c r="H58" s="11">
        <f ca="1">'Cumulative per million'!B59</f>
        <v>0.10573933567365097</v>
      </c>
      <c r="I58" s="11">
        <f ca="1">'Cumulative per million'!P59</f>
        <v>1.3704782270068359E-2</v>
      </c>
      <c r="L58">
        <f t="shared" si="16"/>
        <v>54</v>
      </c>
      <c r="M58" s="11"/>
      <c r="N58" s="11"/>
      <c r="O58" s="11"/>
      <c r="P58" s="11"/>
      <c r="Q58" s="11"/>
      <c r="R58" s="11"/>
      <c r="S58" s="11"/>
      <c r="T58" s="11"/>
      <c r="AU58" s="8">
        <f>'Cumulative per million'!HB59</f>
        <v>43884</v>
      </c>
      <c r="AV58" s="11">
        <f ca="1">'Cumulative per million'!HE59</f>
        <v>3.3078721999606105E-2</v>
      </c>
      <c r="AW58" s="11">
        <f ca="1">'Cumulative per million'!HZ59</f>
        <v>7.9066097818773513E-3</v>
      </c>
      <c r="AX58" s="11">
        <f ca="1">'Cumulative per million'!HD59</f>
        <v>0</v>
      </c>
      <c r="AY58" s="11">
        <f ca="1">'Cumulative per million'!HG59</f>
        <v>1.5322448909171112E-2</v>
      </c>
      <c r="AZ58" s="11">
        <f ca="1">'Cumulative per million'!HL59</f>
        <v>0</v>
      </c>
      <c r="BA58" s="11">
        <f ca="1">'Cumulative per million'!HH59</f>
        <v>0</v>
      </c>
      <c r="BB58" s="11">
        <f ca="1">'Cumulative per million'!HC59</f>
        <v>0</v>
      </c>
      <c r="BC58" s="11">
        <f ca="1">'Cumulative per million'!HQ59</f>
        <v>0</v>
      </c>
      <c r="BD58" s="11"/>
      <c r="BE58" s="11"/>
      <c r="BF58" s="24">
        <f t="shared" si="17"/>
        <v>54</v>
      </c>
      <c r="BG58" s="11"/>
      <c r="BH58" s="11"/>
      <c r="BI58" s="11"/>
      <c r="BJ58" s="11"/>
      <c r="BK58" s="11"/>
      <c r="BL58" s="11"/>
      <c r="BM58" s="11"/>
      <c r="BN58" s="11"/>
    </row>
    <row r="59" spans="1:66">
      <c r="A59" s="8">
        <f>'Cumulative per million'!A60</f>
        <v>43885</v>
      </c>
      <c r="B59" s="11">
        <f ca="1">'Cumulative per million'!D60</f>
        <v>2.1831956519740023</v>
      </c>
      <c r="C59" s="11">
        <f ca="1">'Cumulative per million'!Y60</f>
        <v>1.1385518085903386</v>
      </c>
      <c r="D59" s="11">
        <f ca="1">'Cumulative per million'!C60</f>
        <v>4.2776372205598732E-2</v>
      </c>
      <c r="E59" s="11">
        <f ca="1">'Cumulative per million'!F60</f>
        <v>0.18386938691005336</v>
      </c>
      <c r="F59" s="11">
        <f ca="1">'Cumulative per million'!K60</f>
        <v>8.6284135729777417E-2</v>
      </c>
      <c r="G59" s="11">
        <f ca="1">'Cumulative per million'!G60</f>
        <v>0.19197709412010783</v>
      </c>
      <c r="H59" s="11">
        <f ca="1">'Cumulative per million'!B60</f>
        <v>0.10573933567365097</v>
      </c>
      <c r="I59" s="11">
        <f ca="1">'Cumulative per million'!P60</f>
        <v>1.3704782270068359E-2</v>
      </c>
      <c r="L59">
        <f t="shared" si="16"/>
        <v>55</v>
      </c>
      <c r="M59" s="11"/>
      <c r="N59" s="11"/>
      <c r="O59" s="11"/>
      <c r="P59" s="11"/>
      <c r="Q59" s="11"/>
      <c r="R59" s="11"/>
      <c r="S59" s="11"/>
      <c r="T59" s="11"/>
      <c r="AU59" s="8">
        <f>'Cumulative per million'!HB60</f>
        <v>43885</v>
      </c>
      <c r="AV59" s="11">
        <f ca="1">'Cumulative per million'!HE60</f>
        <v>3.3078721999606105E-2</v>
      </c>
      <c r="AW59" s="11">
        <f ca="1">'Cumulative per million'!HZ60</f>
        <v>7.9066097818773513E-3</v>
      </c>
      <c r="AX59" s="11">
        <f ca="1">'Cumulative per million'!HD60</f>
        <v>0</v>
      </c>
      <c r="AY59" s="11">
        <f ca="1">'Cumulative per million'!HG60</f>
        <v>1.5322448909171112E-2</v>
      </c>
      <c r="AZ59" s="11">
        <f ca="1">'Cumulative per million'!HL60</f>
        <v>0</v>
      </c>
      <c r="BA59" s="11">
        <f ca="1">'Cumulative per million'!HH60</f>
        <v>0</v>
      </c>
      <c r="BB59" s="11">
        <f ca="1">'Cumulative per million'!HC60</f>
        <v>0</v>
      </c>
      <c r="BC59" s="11">
        <f ca="1">'Cumulative per million'!HQ60</f>
        <v>0</v>
      </c>
      <c r="BD59" s="11"/>
      <c r="BE59" s="11"/>
      <c r="BF59" s="24">
        <f t="shared" si="17"/>
        <v>55</v>
      </c>
      <c r="BG59" s="11"/>
      <c r="BH59" s="11"/>
      <c r="BI59" s="11"/>
      <c r="BJ59" s="11"/>
      <c r="BK59" s="11"/>
      <c r="BL59" s="11"/>
      <c r="BM59" s="11"/>
      <c r="BN59" s="11"/>
    </row>
    <row r="60" spans="1:66">
      <c r="A60" s="8">
        <f>'Cumulative per million'!A61</f>
        <v>43886</v>
      </c>
      <c r="B60" s="11">
        <f ca="1">'Cumulative per million'!D61</f>
        <v>3.7875136689548983</v>
      </c>
      <c r="C60" s="11">
        <f ca="1">'Cumulative per million'!Y61</f>
        <v>1.1385518085903386</v>
      </c>
      <c r="D60" s="11">
        <f ca="1">'Cumulative per million'!C61</f>
        <v>6.4164558308398095E-2</v>
      </c>
      <c r="E60" s="11">
        <f ca="1">'Cumulative per million'!F61</f>
        <v>0.18386938691005336</v>
      </c>
      <c r="F60" s="11">
        <f ca="1">'Cumulative per million'!K61</f>
        <v>8.6284135729777417E-2</v>
      </c>
      <c r="G60" s="11">
        <f ca="1">'Cumulative per million'!G61</f>
        <v>0.19197709412010783</v>
      </c>
      <c r="H60" s="11">
        <f ca="1">'Cumulative per million'!B61</f>
        <v>0.16011956544867145</v>
      </c>
      <c r="I60" s="11">
        <f ca="1">'Cumulative per million'!P61</f>
        <v>1.3704782270068359E-2</v>
      </c>
      <c r="L60">
        <f t="shared" si="16"/>
        <v>56</v>
      </c>
      <c r="M60" s="11"/>
      <c r="N60" s="11"/>
      <c r="O60" s="11"/>
      <c r="P60" s="11"/>
      <c r="Q60" s="11"/>
      <c r="R60" s="11"/>
      <c r="S60" s="11"/>
      <c r="T60" s="11"/>
      <c r="AU60" s="8">
        <f>'Cumulative per million'!HB61</f>
        <v>43886</v>
      </c>
      <c r="AV60" s="11">
        <f ca="1">'Cumulative per million'!HE61</f>
        <v>9.9236165998818293E-2</v>
      </c>
      <c r="AW60" s="11">
        <f ca="1">'Cumulative per million'!HZ61</f>
        <v>7.9066097818773513E-3</v>
      </c>
      <c r="AX60" s="11">
        <f ca="1">'Cumulative per million'!HD61</f>
        <v>0</v>
      </c>
      <c r="AY60" s="11">
        <f ca="1">'Cumulative per million'!HG61</f>
        <v>1.5322448909171112E-2</v>
      </c>
      <c r="AZ60" s="11">
        <f ca="1">'Cumulative per million'!HL61</f>
        <v>0</v>
      </c>
      <c r="BA60" s="11">
        <f ca="1">'Cumulative per million'!HH61</f>
        <v>0</v>
      </c>
      <c r="BB60" s="11">
        <f ca="1">'Cumulative per million'!HC61</f>
        <v>0</v>
      </c>
      <c r="BC60" s="11">
        <f ca="1">'Cumulative per million'!HQ61</f>
        <v>0</v>
      </c>
      <c r="BD60" s="11"/>
      <c r="BE60" s="11"/>
      <c r="BF60" s="24">
        <f t="shared" si="17"/>
        <v>56</v>
      </c>
      <c r="BG60" s="11"/>
      <c r="BH60" s="11"/>
      <c r="BI60" s="11"/>
      <c r="BJ60" s="11"/>
      <c r="BK60" s="11"/>
      <c r="BL60" s="11"/>
      <c r="BM60" s="11"/>
      <c r="BN60" s="11"/>
    </row>
    <row r="61" spans="1:66">
      <c r="A61" s="8">
        <f>'Cumulative per million'!A62</f>
        <v>43887</v>
      </c>
      <c r="B61" s="11">
        <f ca="1">'Cumulative per million'!D62</f>
        <v>5.3256742419365821</v>
      </c>
      <c r="C61" s="11">
        <f ca="1">'Cumulative per million'!Y62</f>
        <v>1.2966840042278855</v>
      </c>
      <c r="D61" s="11">
        <f ca="1">'Cumulative per million'!C62</f>
        <v>0.14971730271959555</v>
      </c>
      <c r="E61" s="11">
        <f ca="1">'Cumulative per million'!F62</f>
        <v>0.21451428472839557</v>
      </c>
      <c r="F61" s="11">
        <f ca="1">'Cumulative per million'!K62</f>
        <v>8.6284135729777417E-2</v>
      </c>
      <c r="G61" s="11">
        <f ca="1">'Cumulative per million'!G62</f>
        <v>0.19197709412010783</v>
      </c>
      <c r="H61" s="11">
        <f ca="1">'Cumulative per million'!B62</f>
        <v>0.16011956544867145</v>
      </c>
      <c r="I61" s="11">
        <f ca="1">'Cumulative per million'!P62</f>
        <v>1.3704782270068359E-2</v>
      </c>
      <c r="L61">
        <f t="shared" si="16"/>
        <v>57</v>
      </c>
      <c r="M61" s="11"/>
      <c r="N61" s="11"/>
      <c r="O61" s="11"/>
      <c r="P61" s="11"/>
      <c r="Q61" s="11"/>
      <c r="R61" s="11"/>
      <c r="S61" s="11"/>
      <c r="T61" s="11"/>
      <c r="AU61" s="8">
        <f>'Cumulative per million'!HB62</f>
        <v>43887</v>
      </c>
      <c r="AV61" s="11">
        <f ca="1">'Cumulative per million'!HE62</f>
        <v>0.18193297099783354</v>
      </c>
      <c r="AW61" s="11">
        <f ca="1">'Cumulative per million'!HZ62</f>
        <v>7.9066097818773513E-3</v>
      </c>
      <c r="AX61" s="11">
        <f ca="1">'Cumulative per million'!HD62</f>
        <v>0</v>
      </c>
      <c r="AY61" s="11">
        <f ca="1">'Cumulative per million'!HG62</f>
        <v>1.5322448909171112E-2</v>
      </c>
      <c r="AZ61" s="11">
        <f ca="1">'Cumulative per million'!HL62</f>
        <v>0</v>
      </c>
      <c r="BA61" s="11">
        <f ca="1">'Cumulative per million'!HH62</f>
        <v>0</v>
      </c>
      <c r="BB61" s="11">
        <f ca="1">'Cumulative per million'!HC62</f>
        <v>0</v>
      </c>
      <c r="BC61" s="11">
        <f ca="1">'Cumulative per million'!HQ62</f>
        <v>0</v>
      </c>
      <c r="BD61" s="11"/>
      <c r="BE61" s="11"/>
      <c r="BF61" s="24">
        <f t="shared" si="17"/>
        <v>57</v>
      </c>
      <c r="BG61" s="11"/>
      <c r="BH61" s="11"/>
      <c r="BI61" s="11"/>
      <c r="BJ61" s="11"/>
      <c r="BK61" s="11"/>
      <c r="BL61" s="11"/>
      <c r="BM61" s="11"/>
      <c r="BN61" s="11"/>
    </row>
    <row r="62" spans="1:66">
      <c r="A62" s="8">
        <f>'Cumulative per million'!A63</f>
        <v>43888</v>
      </c>
      <c r="B62" s="11">
        <f ca="1">'Cumulative per million'!D63</f>
        <v>6.6157443999212191</v>
      </c>
      <c r="C62" s="11">
        <f ca="1">'Cumulative per million'!Y63</f>
        <v>1.4706294194291873</v>
      </c>
      <c r="D62" s="11">
        <f ca="1">'Cumulative per million'!C63</f>
        <v>0.25665823323359238</v>
      </c>
      <c r="E62" s="11">
        <f ca="1">'Cumulative per million'!F63</f>
        <v>0.26048163145590891</v>
      </c>
      <c r="F62" s="11">
        <f ca="1">'Cumulative per million'!K63</f>
        <v>8.6284135729777417E-2</v>
      </c>
      <c r="G62" s="11">
        <f ca="1">'Cumulative per million'!G63</f>
        <v>0.19197709412010783</v>
      </c>
      <c r="H62" s="11">
        <f ca="1">'Cumulative per million'!B63</f>
        <v>0.17824630870701166</v>
      </c>
      <c r="I62" s="11">
        <f ca="1">'Cumulative per million'!P63</f>
        <v>1.3704782270068359E-2</v>
      </c>
      <c r="L62">
        <f t="shared" si="16"/>
        <v>58</v>
      </c>
      <c r="M62" s="11"/>
      <c r="N62" s="11"/>
      <c r="O62" s="11"/>
      <c r="P62" s="11"/>
      <c r="Q62" s="11"/>
      <c r="R62" s="11"/>
      <c r="S62" s="11"/>
      <c r="T62" s="11"/>
      <c r="AU62" s="8">
        <f>'Cumulative per million'!HB63</f>
        <v>43888</v>
      </c>
      <c r="AV62" s="11">
        <f ca="1">'Cumulative per million'!HE63</f>
        <v>0.19847233199763659</v>
      </c>
      <c r="AW62" s="11">
        <f ca="1">'Cumulative per million'!HZ63</f>
        <v>2.3719829345632056E-2</v>
      </c>
      <c r="AX62" s="11">
        <f ca="1">'Cumulative per million'!HD63</f>
        <v>0</v>
      </c>
      <c r="AY62" s="11">
        <f ca="1">'Cumulative per million'!HG63</f>
        <v>3.0644897818342225E-2</v>
      </c>
      <c r="AZ62" s="11">
        <f ca="1">'Cumulative per million'!HL63</f>
        <v>0</v>
      </c>
      <c r="BA62" s="11">
        <f ca="1">'Cumulative per million'!HH63</f>
        <v>0</v>
      </c>
      <c r="BB62" s="11">
        <f ca="1">'Cumulative per million'!HC63</f>
        <v>0</v>
      </c>
      <c r="BC62" s="11">
        <f ca="1">'Cumulative per million'!HQ63</f>
        <v>0</v>
      </c>
      <c r="BD62" s="11"/>
      <c r="BE62" s="11"/>
      <c r="BF62" s="24">
        <f t="shared" si="17"/>
        <v>58</v>
      </c>
      <c r="BG62" s="11"/>
      <c r="BH62" s="11"/>
      <c r="BI62" s="11"/>
      <c r="BJ62" s="11"/>
      <c r="BK62" s="11"/>
      <c r="BL62" s="11"/>
      <c r="BM62" s="11"/>
      <c r="BN62" s="11"/>
    </row>
    <row r="63" spans="1:66">
      <c r="A63" s="8">
        <f>'Cumulative per million'!A64</f>
        <v>43889</v>
      </c>
      <c r="B63" s="11">
        <f ca="1">'Cumulative per million'!D64</f>
        <v>10.750584649871984</v>
      </c>
      <c r="C63" s="11">
        <f ca="1">'Cumulative per million'!Y64</f>
        <v>1.6603880541942437</v>
      </c>
      <c r="D63" s="11">
        <f ca="1">'Cumulative per million'!C64</f>
        <v>0.53470465256998412</v>
      </c>
      <c r="E63" s="11">
        <f ca="1">'Cumulative per million'!F64</f>
        <v>0.58225305854850229</v>
      </c>
      <c r="F63" s="11">
        <f ca="1">'Cumulative per million'!K64</f>
        <v>8.6284135729777417E-2</v>
      </c>
      <c r="G63" s="11">
        <f ca="1">'Cumulative per million'!G64</f>
        <v>0.23627950045551732</v>
      </c>
      <c r="H63" s="11">
        <f ca="1">'Cumulative per million'!B64</f>
        <v>0.18126743258340167</v>
      </c>
      <c r="I63" s="11">
        <f ca="1">'Cumulative per million'!P64</f>
        <v>1.3704782270068359E-2</v>
      </c>
      <c r="L63">
        <f t="shared" si="16"/>
        <v>59</v>
      </c>
      <c r="M63" s="11"/>
      <c r="N63" s="11"/>
      <c r="O63" s="11"/>
      <c r="P63" s="11"/>
      <c r="Q63" s="11"/>
      <c r="R63" s="11"/>
      <c r="S63" s="11"/>
      <c r="T63" s="11"/>
      <c r="AU63" s="8">
        <f>'Cumulative per million'!HB64</f>
        <v>43889</v>
      </c>
      <c r="AV63" s="11">
        <f ca="1">'Cumulative per million'!HE64</f>
        <v>0.28116913699665186</v>
      </c>
      <c r="AW63" s="11">
        <f ca="1">'Cumulative per million'!HZ64</f>
        <v>2.3719829345632056E-2</v>
      </c>
      <c r="AX63" s="11">
        <f ca="1">'Cumulative per million'!HD64</f>
        <v>0</v>
      </c>
      <c r="AY63" s="11">
        <f ca="1">'Cumulative per million'!HG64</f>
        <v>3.0644897818342225E-2</v>
      </c>
      <c r="AZ63" s="11">
        <f ca="1">'Cumulative per million'!HL64</f>
        <v>0</v>
      </c>
      <c r="BA63" s="11">
        <f ca="1">'Cumulative per million'!HH64</f>
        <v>0</v>
      </c>
      <c r="BB63" s="11">
        <f ca="1">'Cumulative per million'!HC64</f>
        <v>0</v>
      </c>
      <c r="BC63" s="11">
        <f ca="1">'Cumulative per million'!HQ64</f>
        <v>0</v>
      </c>
      <c r="BD63" s="11"/>
      <c r="BE63" s="11"/>
      <c r="BF63" s="24">
        <f t="shared" si="17"/>
        <v>59</v>
      </c>
      <c r="BG63" s="11"/>
      <c r="BH63" s="11"/>
      <c r="BI63" s="11"/>
      <c r="BJ63" s="11"/>
      <c r="BK63" s="11"/>
      <c r="BL63" s="11"/>
      <c r="BM63" s="11"/>
      <c r="BN63" s="11"/>
    </row>
    <row r="64" spans="1:66">
      <c r="A64" s="8">
        <f>'Cumulative per million'!A65</f>
        <v>43890</v>
      </c>
      <c r="B64" s="11">
        <f ca="1">'Cumulative per million'!D65</f>
        <v>14.686952567825108</v>
      </c>
      <c r="C64" s="11">
        <f ca="1">'Cumulative per million'!Y65</f>
        <v>1.8185202498317909</v>
      </c>
      <c r="D64" s="11">
        <f ca="1">'Cumulative per million'!C65</f>
        <v>0.72719832749517843</v>
      </c>
      <c r="E64" s="11">
        <f ca="1">'Cumulative per million'!F65</f>
        <v>0.87337958782275338</v>
      </c>
      <c r="F64" s="11">
        <f ca="1">'Cumulative per million'!K65</f>
        <v>8.6284135729777417E-2</v>
      </c>
      <c r="G64" s="11">
        <f ca="1">'Cumulative per million'!G65</f>
        <v>0.26581443801245702</v>
      </c>
      <c r="H64" s="11">
        <f ca="1">'Cumulative per million'!B65</f>
        <v>0.19939417584174185</v>
      </c>
      <c r="I64" s="11">
        <f ca="1">'Cumulative per million'!P65</f>
        <v>1.3704782270068359E-2</v>
      </c>
      <c r="L64">
        <f t="shared" si="16"/>
        <v>60</v>
      </c>
      <c r="M64" s="11"/>
      <c r="N64" s="11"/>
      <c r="O64" s="11"/>
      <c r="P64" s="11"/>
      <c r="Q64" s="11"/>
      <c r="R64" s="11"/>
      <c r="S64" s="11"/>
      <c r="T64" s="11"/>
      <c r="AU64" s="8">
        <f>'Cumulative per million'!HB65</f>
        <v>43890</v>
      </c>
      <c r="AV64" s="11">
        <f ca="1">'Cumulative per million'!HE65</f>
        <v>0.34732658099586405</v>
      </c>
      <c r="AW64" s="11">
        <f ca="1">'Cumulative per million'!HZ65</f>
        <v>2.3719829345632056E-2</v>
      </c>
      <c r="AX64" s="11">
        <f ca="1">'Cumulative per million'!HD65</f>
        <v>0</v>
      </c>
      <c r="AY64" s="11">
        <f ca="1">'Cumulative per million'!HG65</f>
        <v>3.0644897818342225E-2</v>
      </c>
      <c r="AZ64" s="11">
        <f ca="1">'Cumulative per million'!HL65</f>
        <v>0</v>
      </c>
      <c r="BA64" s="11">
        <f ca="1">'Cumulative per million'!HH65</f>
        <v>0</v>
      </c>
      <c r="BB64" s="11">
        <f ca="1">'Cumulative per million'!HC65</f>
        <v>0</v>
      </c>
      <c r="BC64" s="11">
        <f ca="1">'Cumulative per million'!HQ65</f>
        <v>0</v>
      </c>
      <c r="BD64" s="11"/>
      <c r="BE64" s="11"/>
      <c r="BF64" s="24">
        <f t="shared" si="17"/>
        <v>60</v>
      </c>
      <c r="BG64" s="11"/>
      <c r="BH64" s="11"/>
      <c r="BI64" s="11"/>
      <c r="BJ64" s="11"/>
      <c r="BK64" s="11"/>
      <c r="BL64" s="11"/>
      <c r="BM64" s="11"/>
      <c r="BN64" s="11"/>
    </row>
    <row r="65" spans="1:66">
      <c r="A65" s="8">
        <f>'Cumulative per million'!A66</f>
        <v>43891</v>
      </c>
      <c r="B65" s="11">
        <f ca="1">'Cumulative per million'!D66</f>
        <v>18.656399207777838</v>
      </c>
      <c r="C65" s="11">
        <f ca="1">'Cumulative per million'!Y66</f>
        <v>1.8896797378686871</v>
      </c>
      <c r="D65" s="11">
        <f ca="1">'Cumulative per million'!C66</f>
        <v>1.4116202827847582</v>
      </c>
      <c r="E65" s="11">
        <f ca="1">'Cumulative per million'!F66</f>
        <v>1.5322448909171114</v>
      </c>
      <c r="F65" s="11">
        <f ca="1">'Cumulative per million'!K66</f>
        <v>8.6284135729777417E-2</v>
      </c>
      <c r="G65" s="11">
        <f ca="1">'Cumulative per million'!G66</f>
        <v>0.33965178190480616</v>
      </c>
      <c r="H65" s="11">
        <f ca="1">'Cumulative per million'!B66</f>
        <v>0.20845754747091191</v>
      </c>
      <c r="I65" s="11">
        <f ca="1">'Cumulative per million'!P66</f>
        <v>1.3704782270068359E-2</v>
      </c>
      <c r="L65">
        <f t="shared" si="16"/>
        <v>61</v>
      </c>
      <c r="M65" s="11"/>
      <c r="N65" s="11"/>
      <c r="O65" s="11"/>
      <c r="P65" s="11"/>
      <c r="Q65" s="11"/>
      <c r="R65" s="11"/>
      <c r="S65" s="11"/>
      <c r="T65" s="11"/>
      <c r="AU65" s="8">
        <f>'Cumulative per million'!HB66</f>
        <v>43891</v>
      </c>
      <c r="AV65" s="11">
        <f ca="1">'Cumulative per million'!HE66</f>
        <v>0.47964146899428844</v>
      </c>
      <c r="AW65" s="11">
        <f ca="1">'Cumulative per million'!HZ66</f>
        <v>3.9533048909386755E-2</v>
      </c>
      <c r="AX65" s="11">
        <f ca="1">'Cumulative per million'!HD66</f>
        <v>0</v>
      </c>
      <c r="AY65" s="11">
        <f ca="1">'Cumulative per million'!HG66</f>
        <v>3.0644897818342225E-2</v>
      </c>
      <c r="AZ65" s="11">
        <f ca="1">'Cumulative per million'!HL66</f>
        <v>0</v>
      </c>
      <c r="BA65" s="11">
        <f ca="1">'Cumulative per million'!HH66</f>
        <v>0</v>
      </c>
      <c r="BB65" s="11">
        <f ca="1">'Cumulative per million'!HC66</f>
        <v>3.0211238763900279E-3</v>
      </c>
      <c r="BC65" s="11">
        <f ca="1">'Cumulative per million'!HQ66</f>
        <v>0</v>
      </c>
      <c r="BD65" s="11"/>
      <c r="BE65" s="11"/>
      <c r="BF65" s="24">
        <f t="shared" si="17"/>
        <v>61</v>
      </c>
      <c r="BG65" s="11"/>
      <c r="BH65" s="11"/>
      <c r="BI65" s="11"/>
      <c r="BJ65" s="11"/>
      <c r="BK65" s="11"/>
      <c r="BL65" s="11"/>
      <c r="BM65" s="11"/>
      <c r="BN65" s="11"/>
    </row>
    <row r="66" spans="1:66">
      <c r="A66" s="8">
        <f>'Cumulative per million'!A67</f>
        <v>43892</v>
      </c>
      <c r="B66" s="11">
        <f ca="1">'Cumulative per million'!D67</f>
        <v>27.934980728667352</v>
      </c>
      <c r="C66" s="11">
        <f ca="1">'Cumulative per million'!Y67</f>
        <v>2.0082788845968471</v>
      </c>
      <c r="D66" s="11">
        <f ca="1">'Cumulative per million'!C67</f>
        <v>1.7752194465323472</v>
      </c>
      <c r="E66" s="11">
        <f ca="1">'Cumulative per million'!F67</f>
        <v>1.9919183581922446</v>
      </c>
      <c r="F66" s="11">
        <f ca="1">'Cumulative per million'!K67</f>
        <v>0.17256827145955483</v>
      </c>
      <c r="G66" s="11">
        <f ca="1">'Cumulative per million'!G67</f>
        <v>0.53162887602491404</v>
      </c>
      <c r="H66" s="11">
        <f ca="1">'Cumulative per million'!B67</f>
        <v>0.26888002499871244</v>
      </c>
      <c r="I66" s="11">
        <f ca="1">'Cumulative per million'!P67</f>
        <v>1.3704782270068359E-2</v>
      </c>
      <c r="L66">
        <f t="shared" si="16"/>
        <v>62</v>
      </c>
      <c r="M66" s="11"/>
      <c r="N66" s="11"/>
      <c r="O66" s="11"/>
      <c r="P66" s="11"/>
      <c r="Q66" s="11"/>
      <c r="R66" s="11"/>
      <c r="S66" s="11"/>
      <c r="T66" s="11"/>
      <c r="AU66" s="8">
        <f>'Cumulative per million'!HB67</f>
        <v>43892</v>
      </c>
      <c r="AV66" s="11">
        <f ca="1">'Cumulative per million'!HE67</f>
        <v>0.57887763499310674</v>
      </c>
      <c r="AW66" s="11">
        <f ca="1">'Cumulative per million'!HZ67</f>
        <v>4.7439658691264111E-2</v>
      </c>
      <c r="AX66" s="11">
        <f ca="1">'Cumulative per million'!HD67</f>
        <v>0</v>
      </c>
      <c r="AY66" s="11">
        <f ca="1">'Cumulative per million'!HG67</f>
        <v>3.0644897818342225E-2</v>
      </c>
      <c r="AZ66" s="11">
        <f ca="1">'Cumulative per million'!HL67</f>
        <v>0</v>
      </c>
      <c r="BA66" s="11">
        <f ca="1">'Cumulative per million'!HH67</f>
        <v>0</v>
      </c>
      <c r="BB66" s="11">
        <f ca="1">'Cumulative per million'!HC67</f>
        <v>6.0422477527800559E-3</v>
      </c>
      <c r="BC66" s="11">
        <f ca="1">'Cumulative per million'!HQ67</f>
        <v>0</v>
      </c>
      <c r="BD66" s="11"/>
      <c r="BE66" s="11"/>
      <c r="BG66" s="11"/>
      <c r="BH66" s="11"/>
      <c r="BI66" s="11"/>
      <c r="BJ66" s="11"/>
      <c r="BK66" s="11"/>
      <c r="BL66" s="11"/>
      <c r="BM66" s="11"/>
      <c r="BN66" s="11"/>
    </row>
    <row r="67" spans="1:66">
      <c r="A67" s="8">
        <f>'Cumulative per million'!A68</f>
        <v>43893</v>
      </c>
      <c r="B67" s="11">
        <f ca="1">'Cumulative per million'!D68</f>
        <v>33.674138995599009</v>
      </c>
      <c r="C67" s="11">
        <f ca="1">'Cumulative per million'!Y68</f>
        <v>2.0082788845968471</v>
      </c>
      <c r="D67" s="11">
        <f ca="1">'Cumulative per million'!C68</f>
        <v>2.4382532157191275</v>
      </c>
      <c r="E67" s="11">
        <f ca="1">'Cumulative per million'!F68</f>
        <v>2.7273959058324579</v>
      </c>
      <c r="F67" s="11">
        <f ca="1">'Cumulative per million'!K68</f>
        <v>0.69027308583821934</v>
      </c>
      <c r="G67" s="11">
        <f ca="1">'Cumulative per million'!G68</f>
        <v>0.59069875113879333</v>
      </c>
      <c r="H67" s="11">
        <f ca="1">'Cumulative per million'!B68</f>
        <v>0.31117575926817287</v>
      </c>
      <c r="I67" s="11">
        <f ca="1">'Cumulative per million'!P68</f>
        <v>2.0557173405102536E-2</v>
      </c>
      <c r="L67">
        <f t="shared" si="16"/>
        <v>63</v>
      </c>
      <c r="M67" s="11"/>
      <c r="N67" s="11"/>
      <c r="O67" s="11"/>
      <c r="P67" s="11"/>
      <c r="Q67" s="11"/>
      <c r="R67" s="11"/>
      <c r="S67" s="11"/>
      <c r="T67" s="11"/>
      <c r="AU67" s="8">
        <f>'Cumulative per million'!HB68</f>
        <v>43893</v>
      </c>
      <c r="AV67" s="11">
        <f ca="1">'Cumulative per million'!HE68</f>
        <v>0.86004677198975854</v>
      </c>
      <c r="AW67" s="11">
        <f ca="1">'Cumulative per million'!HZ68</f>
        <v>4.7439658691264111E-2</v>
      </c>
      <c r="AX67" s="11">
        <f ca="1">'Cumulative per million'!HD68</f>
        <v>0</v>
      </c>
      <c r="AY67" s="11">
        <f ca="1">'Cumulative per million'!HG68</f>
        <v>4.596734672751334E-2</v>
      </c>
      <c r="AZ67" s="11">
        <f ca="1">'Cumulative per million'!HL68</f>
        <v>0</v>
      </c>
      <c r="BA67" s="11">
        <f ca="1">'Cumulative per million'!HH68</f>
        <v>0</v>
      </c>
      <c r="BB67" s="11">
        <f ca="1">'Cumulative per million'!HC68</f>
        <v>1.8126743258340166E-2</v>
      </c>
      <c r="BC67" s="11">
        <f ca="1">'Cumulative per million'!HQ68</f>
        <v>0</v>
      </c>
      <c r="BD67" s="11"/>
      <c r="BE67" s="11"/>
      <c r="BG67" s="11"/>
      <c r="BH67" s="11"/>
      <c r="BI67" s="11"/>
      <c r="BJ67" s="11"/>
      <c r="BK67" s="11"/>
      <c r="BL67" s="11"/>
      <c r="BM67" s="11"/>
      <c r="BN67" s="11"/>
    </row>
    <row r="68" spans="1:66">
      <c r="A68" s="8">
        <f>'Cumulative per million'!A69</f>
        <v>43894</v>
      </c>
      <c r="B68" s="11">
        <f ca="1">'Cumulative per million'!D69</f>
        <v>41.381481221507229</v>
      </c>
      <c r="C68" s="11">
        <f ca="1">'Cumulative per million'!Y69</f>
        <v>2.1189714215431303</v>
      </c>
      <c r="D68" s="11">
        <f ca="1">'Cumulative per million'!C69</f>
        <v>3.2296161015227041</v>
      </c>
      <c r="E68" s="11">
        <f ca="1">'Cumulative per million'!F69</f>
        <v>3.2483591687442757</v>
      </c>
      <c r="F68" s="11">
        <f ca="1">'Cumulative per million'!K69</f>
        <v>1.1216937644871063</v>
      </c>
      <c r="G68" s="11">
        <f ca="1">'Cumulative per million'!G69</f>
        <v>0.75314090770196152</v>
      </c>
      <c r="H68" s="11">
        <f ca="1">'Cumulative per million'!B69</f>
        <v>0.37764048454875349</v>
      </c>
      <c r="I68" s="11">
        <f ca="1">'Cumulative per million'!P69</f>
        <v>2.7409564540136717E-2</v>
      </c>
      <c r="L68">
        <f t="shared" si="16"/>
        <v>64</v>
      </c>
      <c r="M68" s="11"/>
      <c r="N68" s="11"/>
      <c r="O68" s="11"/>
      <c r="P68" s="11"/>
      <c r="Q68" s="11"/>
      <c r="R68" s="11"/>
      <c r="S68" s="11"/>
      <c r="T68" s="11"/>
      <c r="AU68" s="8">
        <f>'Cumulative per million'!HB69</f>
        <v>43894</v>
      </c>
      <c r="AV68" s="11">
        <f ca="1">'Cumulative per million'!HE69</f>
        <v>1.3231488799842439</v>
      </c>
      <c r="AW68" s="11">
        <f ca="1">'Cumulative per million'!HZ69</f>
        <v>4.7439658691264111E-2</v>
      </c>
      <c r="AX68" s="11">
        <f ca="1">'Cumulative per million'!HD69</f>
        <v>0</v>
      </c>
      <c r="AY68" s="11">
        <f ca="1">'Cumulative per million'!HG69</f>
        <v>6.1289795636684449E-2</v>
      </c>
      <c r="AZ68" s="11">
        <f ca="1">'Cumulative per million'!HL69</f>
        <v>0</v>
      </c>
      <c r="BA68" s="11">
        <f ca="1">'Cumulative per million'!HH69</f>
        <v>0</v>
      </c>
      <c r="BB68" s="11">
        <f ca="1">'Cumulative per million'!HC69</f>
        <v>2.7190114887510251E-2</v>
      </c>
      <c r="BC68" s="11">
        <f ca="1">'Cumulative per million'!HQ69</f>
        <v>0</v>
      </c>
      <c r="BD68" s="11"/>
      <c r="BE68" s="11"/>
      <c r="BG68" s="11"/>
      <c r="BH68" s="11"/>
      <c r="BI68" s="11"/>
      <c r="BJ68" s="11"/>
      <c r="BK68" s="11"/>
      <c r="BL68" s="11"/>
      <c r="BM68" s="11"/>
      <c r="BN68" s="11"/>
    </row>
    <row r="69" spans="1:66">
      <c r="A69" s="8">
        <f>'Cumulative per million'!A70</f>
        <v>43895</v>
      </c>
      <c r="B69" s="11">
        <f ca="1">'Cumulative per million'!D70</f>
        <v>51.090086128391619</v>
      </c>
      <c r="C69" s="11">
        <f ca="1">'Cumulative per million'!Y70</f>
        <v>2.5063953008551207</v>
      </c>
      <c r="D69" s="11">
        <f ca="1">'Cumulative per million'!C70</f>
        <v>4.2776372205598729</v>
      </c>
      <c r="E69" s="11">
        <f ca="1">'Cumulative per million'!F70</f>
        <v>4.366897939113767</v>
      </c>
      <c r="F69" s="11">
        <f ca="1">'Cumulative per million'!K70</f>
        <v>1.9845351217848808</v>
      </c>
      <c r="G69" s="11">
        <f ca="1">'Cumulative per million'!G70</f>
        <v>1.2552348461699359</v>
      </c>
      <c r="H69" s="11">
        <f ca="1">'Cumulative per million'!B70</f>
        <v>0.48035869634601441</v>
      </c>
      <c r="I69" s="11">
        <f ca="1">'Cumulative per million'!P70</f>
        <v>2.7409564540136717E-2</v>
      </c>
      <c r="L69">
        <f t="shared" si="16"/>
        <v>65</v>
      </c>
      <c r="M69" s="11"/>
      <c r="N69" s="11"/>
      <c r="O69" s="11"/>
      <c r="P69" s="11"/>
      <c r="Q69" s="11"/>
      <c r="R69" s="11"/>
      <c r="S69" s="11"/>
      <c r="T69" s="11"/>
      <c r="AU69" s="8">
        <f>'Cumulative per million'!HB70</f>
        <v>43895</v>
      </c>
      <c r="AV69" s="11">
        <f ca="1">'Cumulative per million'!HE70</f>
        <v>1.7697116269789264</v>
      </c>
      <c r="AW69" s="11">
        <f ca="1">'Cumulative per million'!HZ70</f>
        <v>4.7439658691264111E-2</v>
      </c>
      <c r="AX69" s="11">
        <f ca="1">'Cumulative per million'!HD70</f>
        <v>2.1388186102799366E-2</v>
      </c>
      <c r="AY69" s="11">
        <f ca="1">'Cumulative per million'!HG70</f>
        <v>6.1289795636684449E-2</v>
      </c>
      <c r="AZ69" s="11">
        <f ca="1">'Cumulative per million'!HL70</f>
        <v>0</v>
      </c>
      <c r="BA69" s="11">
        <f ca="1">'Cumulative per million'!HH70</f>
        <v>0</v>
      </c>
      <c r="BB69" s="11">
        <f ca="1">'Cumulative per million'!HC70</f>
        <v>3.3232362640290301E-2</v>
      </c>
      <c r="BC69" s="11">
        <f ca="1">'Cumulative per million'!HQ70</f>
        <v>0</v>
      </c>
      <c r="BD69" s="11"/>
      <c r="BE69" s="11"/>
      <c r="BG69" s="11"/>
      <c r="BH69" s="11"/>
      <c r="BI69" s="11"/>
      <c r="BJ69" s="11"/>
      <c r="BK69" s="11"/>
      <c r="BL69" s="11"/>
      <c r="BM69" s="11"/>
      <c r="BN69" s="11"/>
    </row>
    <row r="70" spans="1:66">
      <c r="A70" s="8">
        <f>'Cumulative per million'!A71</f>
        <v>43896</v>
      </c>
      <c r="B70" s="11">
        <f ca="1">'Cumulative per million'!D71</f>
        <v>63.808854737240168</v>
      </c>
      <c r="C70" s="11">
        <f ca="1">'Cumulative per million'!Y71</f>
        <v>2.7594068138751959</v>
      </c>
      <c r="D70" s="11">
        <f ca="1">'Cumulative per million'!C71</f>
        <v>5.5823165728306341</v>
      </c>
      <c r="E70" s="11">
        <f ca="1">'Cumulative per million'!F71</f>
        <v>6.4813958885793808</v>
      </c>
      <c r="F70" s="11">
        <f ca="1">'Cumulative per million'!K71</f>
        <v>4.3142067864888709</v>
      </c>
      <c r="G70" s="11">
        <f ca="1">'Cumulative per million'!G71</f>
        <v>1.698258909524031</v>
      </c>
      <c r="H70" s="11">
        <f ca="1">'Cumulative per million'!B71</f>
        <v>0.70392186319887651</v>
      </c>
      <c r="I70" s="11">
        <f ca="1">'Cumulative per million'!P71</f>
        <v>2.7409564540136717E-2</v>
      </c>
      <c r="L70">
        <f t="shared" ref="L70:L81" si="118">L69+1</f>
        <v>66</v>
      </c>
      <c r="M70" s="11"/>
      <c r="N70" s="11"/>
      <c r="O70" s="11"/>
      <c r="P70" s="11"/>
      <c r="Q70" s="11"/>
      <c r="R70" s="11"/>
      <c r="S70" s="11"/>
      <c r="T70" s="11"/>
      <c r="AU70" s="8">
        <f>'Cumulative per million'!HB71</f>
        <v>43896</v>
      </c>
      <c r="AV70" s="11">
        <f ca="1">'Cumulative per million'!HE71</f>
        <v>2.4478254279708516</v>
      </c>
      <c r="AW70" s="11">
        <f ca="1">'Cumulative per million'!HZ71</f>
        <v>4.7439658691264111E-2</v>
      </c>
      <c r="AX70" s="11">
        <f ca="1">'Cumulative per million'!HD71</f>
        <v>6.4164558308398095E-2</v>
      </c>
      <c r="AY70" s="11">
        <f ca="1">'Cumulative per million'!HG71</f>
        <v>0.10725714236419778</v>
      </c>
      <c r="AZ70" s="11">
        <f ca="1">'Cumulative per million'!HL71</f>
        <v>0</v>
      </c>
      <c r="BA70" s="11">
        <f ca="1">'Cumulative per million'!HH71</f>
        <v>1.4767468778469833E-2</v>
      </c>
      <c r="BB70" s="11">
        <f ca="1">'Cumulative per million'!HC71</f>
        <v>3.6253486516680332E-2</v>
      </c>
      <c r="BC70" s="11">
        <f ca="1">'Cumulative per million'!HQ71</f>
        <v>0</v>
      </c>
      <c r="BD70" s="11"/>
      <c r="BE70" s="11"/>
      <c r="BG70" s="11"/>
      <c r="BH70" s="11"/>
    </row>
    <row r="71" spans="1:66">
      <c r="A71" s="8">
        <f>'Cumulative per million'!A72</f>
        <v>43897</v>
      </c>
      <c r="B71" s="11">
        <f ca="1">'Cumulative per million'!D72</f>
        <v>76.676477595086936</v>
      </c>
      <c r="C71" s="11">
        <f ca="1">'Cumulative per million'!Y72</f>
        <v>3.2258967910059595</v>
      </c>
      <c r="D71" s="11">
        <f ca="1">'Cumulative per million'!C72</f>
        <v>7.9991816024469617</v>
      </c>
      <c r="E71" s="11">
        <f ca="1">'Cumulative per million'!F72</f>
        <v>9.392661181321893</v>
      </c>
      <c r="F71" s="11">
        <f ca="1">'Cumulative per million'!K72</f>
        <v>9.4049707945457381</v>
      </c>
      <c r="G71" s="11">
        <f ca="1">'Cumulative per million'!G72</f>
        <v>2.4070974108905832</v>
      </c>
      <c r="H71" s="11">
        <f ca="1">'Cumulative per million'!B72</f>
        <v>1.0211398702198295</v>
      </c>
      <c r="I71" s="11">
        <f ca="1">'Cumulative per million'!P72</f>
        <v>6.852391135034179E-2</v>
      </c>
      <c r="L71">
        <f t="shared" si="118"/>
        <v>67</v>
      </c>
      <c r="M71" s="11"/>
      <c r="N71" s="11"/>
      <c r="O71" s="11"/>
      <c r="P71" s="11"/>
      <c r="Q71" s="11"/>
      <c r="R71" s="11"/>
      <c r="S71" s="11"/>
      <c r="T71" s="11"/>
      <c r="AU71" s="8">
        <f>'Cumulative per million'!HB72</f>
        <v>43897</v>
      </c>
      <c r="AV71" s="11">
        <f ca="1">'Cumulative per million'!HE72</f>
        <v>3.2582541169612007</v>
      </c>
      <c r="AW71" s="11">
        <f ca="1">'Cumulative per million'!HZ72</f>
        <v>4.7439658691264111E-2</v>
      </c>
      <c r="AX71" s="11">
        <f ca="1">'Cumulative per million'!HD72</f>
        <v>0.10694093051399682</v>
      </c>
      <c r="AY71" s="11">
        <f ca="1">'Cumulative per million'!HG72</f>
        <v>0.13790204018254001</v>
      </c>
      <c r="AZ71" s="11">
        <f ca="1">'Cumulative per million'!HL72</f>
        <v>0</v>
      </c>
      <c r="BA71" s="11">
        <f ca="1">'Cumulative per million'!HH72</f>
        <v>1.4767468778469833E-2</v>
      </c>
      <c r="BB71" s="11">
        <f ca="1">'Cumulative per million'!HC72</f>
        <v>4.2295734269460386E-2</v>
      </c>
      <c r="BC71" s="11">
        <f ca="1">'Cumulative per million'!HQ72</f>
        <v>0</v>
      </c>
      <c r="BD71" s="11"/>
      <c r="BE71" s="11"/>
      <c r="BG71" s="11"/>
      <c r="BH71" s="11"/>
    </row>
    <row r="72" spans="1:66">
      <c r="A72" s="8">
        <f>'Cumulative per million'!A73</f>
        <v>43898</v>
      </c>
      <c r="B72" s="11">
        <f ca="1">'Cumulative per million'!D73</f>
        <v>97.301060761841342</v>
      </c>
      <c r="C72" s="11">
        <f ca="1">'Cumulative per million'!Y73</f>
        <v>3.5975074507541946</v>
      </c>
      <c r="D72" s="11">
        <f ca="1">'Cumulative per million'!C73</f>
        <v>9.1969200242037275</v>
      </c>
      <c r="E72" s="11">
        <f ca="1">'Cumulative per million'!F73</f>
        <v>10.970873418966516</v>
      </c>
      <c r="F72" s="11">
        <f ca="1">'Cumulative per million'!K73</f>
        <v>14.582018938332384</v>
      </c>
      <c r="G72" s="11">
        <f ca="1">'Cumulative per million'!G73</f>
        <v>3.0420985683647856</v>
      </c>
      <c r="H72" s="11">
        <f ca="1">'Cumulative per million'!B73</f>
        <v>1.3081466384768821</v>
      </c>
      <c r="I72" s="11">
        <f ca="1">'Cumulative per million'!P73</f>
        <v>6.852391135034179E-2</v>
      </c>
      <c r="L72">
        <f t="shared" si="118"/>
        <v>68</v>
      </c>
      <c r="M72" s="11"/>
      <c r="N72" s="11"/>
      <c r="O72" s="11"/>
      <c r="P72" s="11"/>
      <c r="Q72" s="11"/>
      <c r="R72" s="11"/>
      <c r="S72" s="11"/>
      <c r="T72" s="11"/>
      <c r="AU72" s="8">
        <f>'Cumulative per million'!HB73</f>
        <v>43898</v>
      </c>
      <c r="AV72" s="11">
        <f ca="1">'Cumulative per million'!HE73</f>
        <v>3.8536711129541099</v>
      </c>
      <c r="AW72" s="11">
        <f ca="1">'Cumulative per million'!HZ73</f>
        <v>4.7439658691264111E-2</v>
      </c>
      <c r="AX72" s="11">
        <f ca="1">'Cumulative per million'!HD73</f>
        <v>0.10694093051399682</v>
      </c>
      <c r="AY72" s="11">
        <f ca="1">'Cumulative per million'!HG73</f>
        <v>0.1532244890917111</v>
      </c>
      <c r="AZ72" s="11">
        <f ca="1">'Cumulative per million'!HL73</f>
        <v>0</v>
      </c>
      <c r="BA72" s="11">
        <f ca="1">'Cumulative per million'!HH73</f>
        <v>2.9534937556939665E-2</v>
      </c>
      <c r="BB72" s="11">
        <f ca="1">'Cumulative per million'!HC73</f>
        <v>5.1359105898630471E-2</v>
      </c>
      <c r="BC72" s="11">
        <f ca="1">'Cumulative per million'!HQ73</f>
        <v>0</v>
      </c>
      <c r="BD72" s="11"/>
      <c r="BE72" s="11"/>
      <c r="BG72" s="11"/>
      <c r="BH72" s="11"/>
    </row>
    <row r="73" spans="1:66">
      <c r="A73" s="8">
        <f>'Cumulative per million'!A74</f>
        <v>43899</v>
      </c>
      <c r="B73" s="11">
        <f ca="1">'Cumulative per million'!D74</f>
        <v>121.9777873735475</v>
      </c>
      <c r="C73" s="11">
        <f ca="1">'Cumulative per million'!Y74</f>
        <v>3.858425573556147</v>
      </c>
      <c r="D73" s="11">
        <f ca="1">'Cumulative per million'!C74</f>
        <v>12.597641614548825</v>
      </c>
      <c r="E73" s="11">
        <f ca="1">'Cumulative per million'!F74</f>
        <v>17.253077471726673</v>
      </c>
      <c r="F73" s="11">
        <f ca="1">'Cumulative per million'!K74</f>
        <v>17.256827145955484</v>
      </c>
      <c r="G73" s="11">
        <f ca="1">'Cumulative per million'!G74</f>
        <v>4.031518976522265</v>
      </c>
      <c r="H73" s="11">
        <f ca="1">'Cumulative per million'!B74</f>
        <v>1.6737026275200753</v>
      </c>
      <c r="I73" s="11">
        <f ca="1">'Cumulative per million'!P74</f>
        <v>6.852391135034179E-2</v>
      </c>
      <c r="L73">
        <f t="shared" si="118"/>
        <v>69</v>
      </c>
      <c r="M73" s="11"/>
      <c r="N73" s="11"/>
      <c r="O73" s="11"/>
      <c r="P73" s="11"/>
      <c r="Q73" s="11"/>
      <c r="R73" s="11"/>
      <c r="S73" s="11"/>
      <c r="T73" s="11"/>
      <c r="AU73" s="8">
        <f>'Cumulative per million'!HB74</f>
        <v>43899</v>
      </c>
      <c r="AV73" s="11">
        <f ca="1">'Cumulative per million'!HE74</f>
        <v>6.0534061259279159</v>
      </c>
      <c r="AW73" s="11">
        <f ca="1">'Cumulative per million'!HZ74</f>
        <v>5.5346268473141461E-2</v>
      </c>
      <c r="AX73" s="11">
        <f ca="1">'Cumulative per million'!HD74</f>
        <v>0.10694093051399682</v>
      </c>
      <c r="AY73" s="11">
        <f ca="1">'Cumulative per million'!HG74</f>
        <v>0.29112652927425114</v>
      </c>
      <c r="AZ73" s="11">
        <f ca="1">'Cumulative per million'!HL74</f>
        <v>0</v>
      </c>
      <c r="BA73" s="11">
        <f ca="1">'Cumulative per million'!HH74</f>
        <v>4.4302406335409501E-2</v>
      </c>
      <c r="BB73" s="11">
        <f ca="1">'Cumulative per million'!HC74</f>
        <v>6.3443601404190586E-2</v>
      </c>
      <c r="BC73" s="11">
        <f ca="1">'Cumulative per million'!HQ74</f>
        <v>0</v>
      </c>
      <c r="BD73" s="11"/>
      <c r="BE73" s="11"/>
      <c r="BG73" s="11"/>
      <c r="BH73" s="11"/>
    </row>
    <row r="74" spans="1:66">
      <c r="A74" s="8">
        <f>'Cumulative per million'!A75</f>
        <v>43900</v>
      </c>
      <c r="B74" s="11">
        <f ca="1">'Cumulative per million'!D75</f>
        <v>151.69901909019359</v>
      </c>
      <c r="C74" s="11">
        <f ca="1">'Cumulative per million'!Y75</f>
        <v>4.0639974278849582</v>
      </c>
      <c r="D74" s="11">
        <f ca="1">'Cumulative per million'!C75</f>
        <v>25.751376067770433</v>
      </c>
      <c r="E74" s="11">
        <f ca="1">'Cumulative per million'!F75</f>
        <v>21.63529785974961</v>
      </c>
      <c r="F74" s="11">
        <f ca="1">'Cumulative per million'!K75</f>
        <v>20.621908439416803</v>
      </c>
      <c r="G74" s="11">
        <f ca="1">'Cumulative per million'!G75</f>
        <v>4.740357477888816</v>
      </c>
      <c r="H74" s="11">
        <f ca="1">'Cumulative per million'!B75</f>
        <v>2.2779274027980811</v>
      </c>
      <c r="I74" s="11">
        <f ca="1">'Cumulative per million'!P75</f>
        <v>6.852391135034179E-2</v>
      </c>
      <c r="L74">
        <f t="shared" si="118"/>
        <v>70</v>
      </c>
      <c r="M74" s="11"/>
      <c r="N74" s="11"/>
      <c r="O74" s="11"/>
      <c r="P74" s="11"/>
      <c r="Q74" s="11"/>
      <c r="R74" s="11"/>
      <c r="S74" s="11"/>
      <c r="T74" s="11"/>
      <c r="AU74" s="8">
        <f>'Cumulative per million'!HB75</f>
        <v>43900</v>
      </c>
      <c r="AV74" s="11">
        <f ca="1">'Cumulative per million'!HE75</f>
        <v>7.6742635039086151</v>
      </c>
      <c r="AW74" s="11">
        <f ca="1">'Cumulative per million'!HZ75</f>
        <v>7.115948803689616E-2</v>
      </c>
      <c r="AX74" s="11">
        <f ca="1">'Cumulative per million'!HD75</f>
        <v>0.59886921087838219</v>
      </c>
      <c r="AY74" s="11">
        <f ca="1">'Cumulative per million'!HG75</f>
        <v>0.45967346727513336</v>
      </c>
      <c r="AZ74" s="11">
        <f ca="1">'Cumulative per million'!HL75</f>
        <v>0</v>
      </c>
      <c r="BA74" s="11">
        <f ca="1">'Cumulative per million'!HH75</f>
        <v>7.3837343892349167E-2</v>
      </c>
      <c r="BB74" s="11">
        <f ca="1">'Cumulative per million'!HC75</f>
        <v>7.8549220786140711E-2</v>
      </c>
      <c r="BC74" s="11">
        <f ca="1">'Cumulative per million'!HQ75</f>
        <v>0</v>
      </c>
      <c r="BD74" s="11"/>
      <c r="BE74" s="11"/>
      <c r="BG74" s="11"/>
      <c r="BH74" s="11"/>
    </row>
    <row r="75" spans="1:66">
      <c r="A75" s="8">
        <f>'Cumulative per million'!A76</f>
        <v>43901</v>
      </c>
      <c r="B75" s="11">
        <f ca="1">'Cumulative per million'!D76</f>
        <v>167.85797478700113</v>
      </c>
      <c r="C75" s="11">
        <f ca="1">'Cumulative per million'!Y76</f>
        <v>4.4909543561063359</v>
      </c>
      <c r="D75" s="11">
        <f ca="1">'Cumulative per million'!C76</f>
        <v>35.055237022488157</v>
      </c>
      <c r="E75" s="11">
        <f ca="1">'Cumulative per million'!F76</f>
        <v>27.335248853961264</v>
      </c>
      <c r="F75" s="11">
        <f ca="1">'Cumulative per million'!K76</f>
        <v>23.03786423985057</v>
      </c>
      <c r="G75" s="11">
        <f ca="1">'Cumulative per million'!G76</f>
        <v>5.508265854369248</v>
      </c>
      <c r="H75" s="11">
        <f ca="1">'Cumulative per million'!B76</f>
        <v>3.0966519732997786</v>
      </c>
      <c r="I75" s="11">
        <f ca="1">'Cumulative per million'!P76</f>
        <v>6.852391135034179E-2</v>
      </c>
      <c r="L75">
        <f t="shared" si="118"/>
        <v>71</v>
      </c>
      <c r="M75" s="11"/>
      <c r="N75" s="11"/>
      <c r="O75" s="11"/>
      <c r="P75" s="11"/>
      <c r="Q75" s="11"/>
      <c r="R75" s="11"/>
      <c r="S75" s="11"/>
      <c r="T75" s="11"/>
      <c r="AU75" s="8">
        <f>'Cumulative per million'!HB76</f>
        <v>43901</v>
      </c>
      <c r="AV75" s="11">
        <f ca="1">'Cumulative per million'!HE76</f>
        <v>10.436336790875723</v>
      </c>
      <c r="AW75" s="11">
        <f ca="1">'Cumulative per million'!HZ76</f>
        <v>9.4879317382528222E-2</v>
      </c>
      <c r="AX75" s="11">
        <f ca="1">'Cumulative per million'!HD76</f>
        <v>0.74858651359797779</v>
      </c>
      <c r="AY75" s="11">
        <f ca="1">'Cumulative per million'!HG76</f>
        <v>0.50564081400264671</v>
      </c>
      <c r="AZ75" s="11">
        <f ca="1">'Cumulative per million'!HL76</f>
        <v>0</v>
      </c>
      <c r="BA75" s="11">
        <f ca="1">'Cumulative per million'!HH76</f>
        <v>8.8604812670819003E-2</v>
      </c>
      <c r="BB75" s="11">
        <f ca="1">'Cumulative per million'!HC76</f>
        <v>8.4591468538920772E-2</v>
      </c>
      <c r="BC75" s="11">
        <f ca="1">'Cumulative per million'!HQ76</f>
        <v>0</v>
      </c>
      <c r="BD75" s="11"/>
      <c r="BE75" s="11"/>
      <c r="BG75" s="11"/>
      <c r="BH75" s="11"/>
    </row>
    <row r="76" spans="1:66">
      <c r="A76" s="8">
        <f>'Cumulative per million'!A77</f>
        <v>43902</v>
      </c>
      <c r="B76" s="11">
        <f ca="1">'Cumulative per million'!D77</f>
        <v>206.11351677954559</v>
      </c>
      <c r="C76" s="11">
        <f ca="1">'Cumulative per million'!Y77</f>
        <v>4.8941914549820806</v>
      </c>
      <c r="D76" s="11">
        <f ca="1">'Cumulative per million'!C77</f>
        <v>45.770718259990637</v>
      </c>
      <c r="E76" s="11">
        <f ca="1">'Cumulative per million'!F77</f>
        <v>34.950505961819303</v>
      </c>
      <c r="F76" s="11">
        <f ca="1">'Cumulative per million'!K77</f>
        <v>27.093218619150111</v>
      </c>
      <c r="G76" s="11">
        <f ca="1">'Cumulative per million'!G77</f>
        <v>6.733965762982244</v>
      </c>
      <c r="H76" s="11">
        <f ca="1">'Cumulative per million'!B77</f>
        <v>3.9637145258237165</v>
      </c>
      <c r="I76" s="11">
        <f ca="1">'Cumulative per million'!P77</f>
        <v>0.17130977837585445</v>
      </c>
      <c r="L76">
        <f t="shared" si="118"/>
        <v>72</v>
      </c>
      <c r="M76" s="11"/>
      <c r="N76" s="11"/>
      <c r="O76" s="11"/>
      <c r="P76" s="11"/>
      <c r="Q76" s="11"/>
      <c r="R76" s="11"/>
      <c r="S76" s="11"/>
      <c r="T76" s="11"/>
      <c r="AU76" s="8">
        <f>'Cumulative per million'!HB77</f>
        <v>43902</v>
      </c>
      <c r="AV76" s="11">
        <f ca="1">'Cumulative per million'!HE77</f>
        <v>13.678051546837121</v>
      </c>
      <c r="AW76" s="11">
        <f ca="1">'Cumulative per million'!HZ77</f>
        <v>0.11859914672816027</v>
      </c>
      <c r="AX76" s="11">
        <f ca="1">'Cumulative per million'!HD77</f>
        <v>1.0052447468315702</v>
      </c>
      <c r="AY76" s="11">
        <f ca="1">'Cumulative per million'!HG77</f>
        <v>0.73547754764021345</v>
      </c>
      <c r="AZ76" s="11">
        <f ca="1">'Cumulative per million'!HL77</f>
        <v>0.25885240718933228</v>
      </c>
      <c r="BA76" s="11">
        <f ca="1">'Cumulative per million'!HH77</f>
        <v>8.8604812670819003E-2</v>
      </c>
      <c r="BB76" s="11">
        <f ca="1">'Cumulative per million'!HC77</f>
        <v>9.0633716291700833E-2</v>
      </c>
      <c r="BC76" s="11">
        <f ca="1">'Cumulative per million'!HQ77</f>
        <v>0</v>
      </c>
      <c r="BD76" s="11"/>
      <c r="BE76" s="11"/>
      <c r="BG76" s="11"/>
      <c r="BH76" s="11"/>
    </row>
    <row r="77" spans="1:66">
      <c r="A77" s="8">
        <f>'Cumulative per million'!A78</f>
        <v>43903</v>
      </c>
      <c r="B77" s="11">
        <f ca="1">'Cumulative per million'!D78</f>
        <v>249.9593627900235</v>
      </c>
      <c r="C77" s="11">
        <f ca="1">'Cumulative per million'!Y78</f>
        <v>5.3369616027672118</v>
      </c>
      <c r="D77" s="11">
        <f ca="1">'Cumulative per million'!C78</f>
        <v>64.250111052809288</v>
      </c>
      <c r="E77" s="11">
        <f ca="1">'Cumulative per million'!F78</f>
        <v>44.067363062776124</v>
      </c>
      <c r="F77" s="11">
        <f ca="1">'Cumulative per million'!K78</f>
        <v>34.427370156181183</v>
      </c>
      <c r="G77" s="11">
        <f ca="1">'Cumulative per million'!G78</f>
        <v>8.7128065792972027</v>
      </c>
      <c r="H77" s="11">
        <f ca="1">'Cumulative per million'!B78</f>
        <v>5.024129006436616</v>
      </c>
      <c r="I77" s="11">
        <f ca="1">'Cumulative per million'!P78</f>
        <v>0.20557173405102536</v>
      </c>
      <c r="L77">
        <f t="shared" si="118"/>
        <v>73</v>
      </c>
      <c r="M77" s="11"/>
      <c r="N77" s="11"/>
      <c r="O77" s="11"/>
      <c r="P77" s="11"/>
      <c r="Q77" s="11"/>
      <c r="R77" s="11"/>
      <c r="S77" s="11"/>
      <c r="T77" s="11"/>
      <c r="AU77" s="8">
        <f>'Cumulative per million'!HB78</f>
        <v>43903</v>
      </c>
      <c r="AV77" s="11">
        <f ca="1">'Cumulative per million'!HE78</f>
        <v>16.8039907757999</v>
      </c>
      <c r="AW77" s="11">
        <f ca="1">'Cumulative per million'!HZ78</f>
        <v>0.15022558585566967</v>
      </c>
      <c r="AX77" s="11">
        <f ca="1">'Cumulative per million'!HD78</f>
        <v>1.7966076326351466</v>
      </c>
      <c r="AY77" s="11">
        <f ca="1">'Cumulative per million'!HG78</f>
        <v>0.93466938345943795</v>
      </c>
      <c r="AZ77" s="11">
        <f ca="1">'Cumulative per million'!HL78</f>
        <v>0.25885240718933228</v>
      </c>
      <c r="BA77" s="11">
        <f ca="1">'Cumulative per million'!HH78</f>
        <v>0.14767468778469833</v>
      </c>
      <c r="BB77" s="11">
        <f ca="1">'Cumulative per million'!HC78</f>
        <v>0.12084495505560111</v>
      </c>
      <c r="BC77" s="11">
        <f ca="1">'Cumulative per million'!HQ78</f>
        <v>0</v>
      </c>
      <c r="BD77" s="11"/>
      <c r="BE77" s="11"/>
      <c r="BG77" s="11"/>
      <c r="BH77" s="11"/>
    </row>
    <row r="78" spans="1:66">
      <c r="A78" s="8">
        <f>'Cumulative per million'!A79</f>
        <v>43904</v>
      </c>
      <c r="B78" s="11">
        <f ca="1">'Cumulative per million'!D79</f>
        <v>292.08511525652187</v>
      </c>
      <c r="C78" s="11">
        <f ca="1">'Cumulative per million'!Y79</f>
        <v>5.8271714092436078</v>
      </c>
      <c r="D78" s="11">
        <f ca="1">'Cumulative per million'!C79</f>
        <v>90.493415400944116</v>
      </c>
      <c r="E78" s="11">
        <f ca="1">'Cumulative per million'!F79</f>
        <v>56.095485456475444</v>
      </c>
      <c r="F78" s="11">
        <f ca="1">'Cumulative per million'!K79</f>
        <v>48.232831872945575</v>
      </c>
      <c r="G78" s="11">
        <f ca="1">'Cumulative per million'!G79</f>
        <v>10.440600426378172</v>
      </c>
      <c r="H78" s="11">
        <f ca="1">'Cumulative per million'!B79</f>
        <v>6.5679233072719203</v>
      </c>
      <c r="I78" s="11">
        <f ca="1">'Cumulative per million'!P79</f>
        <v>0.30835760107653809</v>
      </c>
      <c r="L78">
        <f t="shared" si="118"/>
        <v>74</v>
      </c>
      <c r="M78" s="11"/>
      <c r="N78" s="11"/>
      <c r="O78" s="11"/>
      <c r="P78" s="11"/>
      <c r="Q78" s="11"/>
      <c r="R78" s="11"/>
      <c r="S78" s="11"/>
      <c r="T78" s="11"/>
      <c r="AU78" s="8">
        <f>'Cumulative per million'!HB79</f>
        <v>43904</v>
      </c>
      <c r="AV78" s="11">
        <f ca="1">'Cumulative per million'!HE79</f>
        <v>20.971909747750267</v>
      </c>
      <c r="AW78" s="11">
        <f ca="1">'Cumulative per million'!HZ79</f>
        <v>0.16603880541942437</v>
      </c>
      <c r="AX78" s="11">
        <f ca="1">'Cumulative per million'!HD79</f>
        <v>2.5879705184387234</v>
      </c>
      <c r="AY78" s="11">
        <f ca="1">'Cumulative per million'!HG79</f>
        <v>1.2104734638245178</v>
      </c>
      <c r="AZ78" s="11">
        <f ca="1">'Cumulative per million'!HL79</f>
        <v>0.25885240718933228</v>
      </c>
      <c r="BA78" s="11">
        <f ca="1">'Cumulative per million'!HH79</f>
        <v>0.14767468778469833</v>
      </c>
      <c r="BB78" s="11">
        <f ca="1">'Cumulative per million'!HC79</f>
        <v>0.1419928221903313</v>
      </c>
      <c r="BC78" s="11">
        <f ca="1">'Cumulative per million'!HQ79</f>
        <v>0</v>
      </c>
      <c r="BD78" s="11"/>
      <c r="BE78" s="11"/>
      <c r="BG78" s="11"/>
      <c r="BH78" s="11"/>
    </row>
    <row r="79" spans="1:66">
      <c r="A79" s="8">
        <f>'Cumulative per million'!A80</f>
        <v>43905</v>
      </c>
      <c r="B79" s="11">
        <f ca="1">'Cumulative per million'!D80</f>
        <v>349.92326067283312</v>
      </c>
      <c r="C79" s="11">
        <f ca="1">'Cumulative per million'!Y80</f>
        <v>6.1671556298643342</v>
      </c>
      <c r="D79" s="11">
        <f ca="1">'Cumulative per million'!C80</f>
        <v>123.04623464940475</v>
      </c>
      <c r="E79" s="11">
        <f ca="1">'Cumulative per million'!F80</f>
        <v>68.935697642360836</v>
      </c>
      <c r="F79" s="11">
        <f ca="1">'Cumulative per million'!K80</f>
        <v>59.449769517816641</v>
      </c>
      <c r="G79" s="11">
        <f ca="1">'Cumulative per million'!G80</f>
        <v>16.83491440745561</v>
      </c>
      <c r="H79" s="11">
        <f ca="1">'Cumulative per million'!B80</f>
        <v>8.9153365592269722</v>
      </c>
      <c r="I79" s="11">
        <f ca="1">'Cumulative per million'!P80</f>
        <v>0.40429107696701655</v>
      </c>
      <c r="L79">
        <f t="shared" si="118"/>
        <v>75</v>
      </c>
      <c r="M79" s="11"/>
      <c r="N79" s="11"/>
      <c r="O79" s="11"/>
      <c r="P79" s="11"/>
      <c r="Q79" s="11"/>
      <c r="R79" s="11"/>
      <c r="S79" s="11"/>
      <c r="T79" s="11"/>
      <c r="AU79" s="8">
        <f>'Cumulative per million'!HB80</f>
        <v>43905</v>
      </c>
      <c r="AV79" s="11">
        <f ca="1">'Cumulative per million'!HE80</f>
        <v>23.833219200716194</v>
      </c>
      <c r="AW79" s="11">
        <f ca="1">'Cumulative per million'!HZ80</f>
        <v>0.17394541520130172</v>
      </c>
      <c r="AX79" s="11">
        <f ca="1">'Cumulative per million'!HD80</f>
        <v>2.9087933099807137</v>
      </c>
      <c r="AY79" s="11">
        <f ca="1">'Cumulative per million'!HG80</f>
        <v>1.3943428507345712</v>
      </c>
      <c r="AZ79" s="11">
        <f ca="1">'Cumulative per million'!HL80</f>
        <v>0.34513654291910967</v>
      </c>
      <c r="BA79" s="11">
        <f ca="1">'Cumulative per million'!HH80</f>
        <v>0.31011684434786652</v>
      </c>
      <c r="BB79" s="11">
        <f ca="1">'Cumulative per million'!HC80</f>
        <v>0.17220406095423157</v>
      </c>
      <c r="BC79" s="11">
        <f ca="1">'Cumulative per million'!HQ80</f>
        <v>0</v>
      </c>
      <c r="BD79" s="11"/>
      <c r="BE79" s="11"/>
      <c r="BG79" s="11"/>
      <c r="BH79" s="11"/>
    </row>
    <row r="80" spans="1:66">
      <c r="A80" s="8">
        <f>'Cumulative per million'!A81</f>
        <v>43906</v>
      </c>
      <c r="B80" s="11">
        <f ca="1">'Cumulative per million'!D81</f>
        <v>396.61387677527716</v>
      </c>
      <c r="C80" s="11">
        <f ca="1">'Cumulative per million'!Y81</f>
        <v>6.4359803624481637</v>
      </c>
      <c r="D80" s="11">
        <f ca="1">'Cumulative per million'!C81</f>
        <v>165.82260685500347</v>
      </c>
      <c r="E80" s="11">
        <f ca="1">'Cumulative per million'!F81</f>
        <v>83.093640434434946</v>
      </c>
      <c r="F80" s="11">
        <f ca="1">'Cumulative per million'!K81</f>
        <v>76.447744256582794</v>
      </c>
      <c r="G80" s="11">
        <f ca="1">'Cumulative per million'!G81</f>
        <v>20.541549070851538</v>
      </c>
      <c r="H80" s="11">
        <f ca="1">'Cumulative per million'!B81</f>
        <v>11.401721509495964</v>
      </c>
      <c r="I80" s="11">
        <f ca="1">'Cumulative per million'!P81</f>
        <v>0.43170064150715326</v>
      </c>
      <c r="L80">
        <f t="shared" si="118"/>
        <v>76</v>
      </c>
      <c r="M80" s="11"/>
      <c r="N80" s="11"/>
      <c r="O80" s="11"/>
      <c r="P80" s="11"/>
      <c r="Q80" s="11"/>
      <c r="R80" s="11"/>
      <c r="S80" s="11"/>
      <c r="T80" s="11"/>
      <c r="AU80" s="8">
        <f>'Cumulative per million'!HB81</f>
        <v>43906</v>
      </c>
      <c r="AV80" s="11">
        <f ca="1">'Cumulative per million'!HE81</f>
        <v>29.952782770643321</v>
      </c>
      <c r="AW80" s="11">
        <f ca="1">'Cumulative per million'!HZ81</f>
        <v>0.18975863476505644</v>
      </c>
      <c r="AX80" s="11">
        <f ca="1">'Cumulative per million'!HD81</f>
        <v>6.1597975976062171</v>
      </c>
      <c r="AY80" s="11">
        <f ca="1">'Cumulative per million'!HG81</f>
        <v>1.9459510114647314</v>
      </c>
      <c r="AZ80" s="11">
        <f ca="1">'Cumulative per million'!HL81</f>
        <v>0.34513654291910967</v>
      </c>
      <c r="BA80" s="11">
        <f ca="1">'Cumulative per million'!HH81</f>
        <v>0.51686140724644414</v>
      </c>
      <c r="BB80" s="11">
        <f ca="1">'Cumulative per million'!HC81</f>
        <v>0.20845754747091191</v>
      </c>
      <c r="BC80" s="11">
        <f ca="1">'Cumulative per million'!HQ81</f>
        <v>0</v>
      </c>
      <c r="BD80" s="11"/>
      <c r="BE80" s="11"/>
      <c r="BG80" s="11"/>
      <c r="BH80" s="11"/>
    </row>
    <row r="81" spans="1:60">
      <c r="A81" s="8">
        <f>'Cumulative per million'!A82</f>
        <v>43907</v>
      </c>
      <c r="B81" s="11">
        <f ca="1">'Cumulative per million'!D82</f>
        <v>462.77132077448931</v>
      </c>
      <c r="C81" s="11">
        <f ca="1">'Cumulative per million'!Y82</f>
        <v>6.5150464602669373</v>
      </c>
      <c r="D81" s="11">
        <f ca="1">'Cumulative per million'!C82</f>
        <v>196.57881847082896</v>
      </c>
      <c r="E81" s="11">
        <f ca="1">'Cumulative per million'!F82</f>
        <v>101.63380361453198</v>
      </c>
      <c r="F81" s="11">
        <f ca="1">'Cumulative per million'!K82</f>
        <v>93.618287266808494</v>
      </c>
      <c r="G81" s="11">
        <f ca="1">'Cumulative per million'!G82</f>
        <v>22.786204325178954</v>
      </c>
      <c r="H81" s="11">
        <f ca="1">'Cumulative per million'!B82</f>
        <v>14.081458387853919</v>
      </c>
      <c r="I81" s="11">
        <f ca="1">'Cumulative per million'!P82</f>
        <v>0.63727237555817873</v>
      </c>
      <c r="L81">
        <f t="shared" si="118"/>
        <v>77</v>
      </c>
      <c r="M81" s="11"/>
      <c r="N81" s="11"/>
      <c r="O81" s="11"/>
      <c r="P81" s="11"/>
      <c r="Q81" s="11"/>
      <c r="R81" s="11"/>
      <c r="S81" s="11"/>
      <c r="T81" s="11"/>
      <c r="AU81" s="8">
        <f>'Cumulative per million'!HB82</f>
        <v>43907</v>
      </c>
      <c r="AV81" s="11">
        <f ca="1">'Cumulative per million'!HE82</f>
        <v>35.691941037574978</v>
      </c>
      <c r="AW81" s="11">
        <f ca="1">'Cumulative per million'!HZ82</f>
        <v>0.22138507389256584</v>
      </c>
      <c r="AX81" s="11">
        <f ca="1">'Cumulative per million'!HD82</f>
        <v>6.6089495057650032</v>
      </c>
      <c r="AY81" s="11">
        <f ca="1">'Cumulative per million'!HG82</f>
        <v>2.2677224385573247</v>
      </c>
      <c r="AZ81" s="11">
        <f ca="1">'Cumulative per million'!HL82</f>
        <v>0.43142067864888706</v>
      </c>
      <c r="BA81" s="11">
        <f ca="1">'Cumulative per million'!HH82</f>
        <v>0.8122107828158408</v>
      </c>
      <c r="BB81" s="11">
        <f ca="1">'Cumulative per million'!HC82</f>
        <v>0.25679552949315237</v>
      </c>
      <c r="BC81" s="11">
        <f ca="1">'Cumulative per million'!HQ82</f>
        <v>0</v>
      </c>
      <c r="BD81" s="11"/>
      <c r="BE81" s="11"/>
      <c r="BG81" s="11"/>
      <c r="BH81" s="11"/>
    </row>
    <row r="82" spans="1:60">
      <c r="A82" s="8">
        <f>'Cumulative per million'!A83</f>
        <v>43908</v>
      </c>
      <c r="B82" s="11">
        <f ca="1">'Cumulative per million'!D83</f>
        <v>521.08910765979488</v>
      </c>
      <c r="C82" s="11">
        <f ca="1">'Cumulative per million'!Y83</f>
        <v>6.5545795091763246</v>
      </c>
      <c r="D82" s="11">
        <f ca="1">'Cumulative per million'!C83</f>
        <v>239.07714425709131</v>
      </c>
      <c r="E82" s="11">
        <f ca="1">'Cumulative per million'!F83</f>
        <v>118.4425300678927</v>
      </c>
      <c r="F82" s="11">
        <f ca="1">'Cumulative per million'!K83</f>
        <v>107.25118071211332</v>
      </c>
      <c r="G82" s="11">
        <f ca="1">'Cumulative per million'!G83</f>
        <v>28.796564118016175</v>
      </c>
      <c r="H82" s="11">
        <f ca="1">'Cumulative per million'!B83</f>
        <v>19.416763153558708</v>
      </c>
      <c r="I82" s="11">
        <f ca="1">'Cumulative per million'!P83</f>
        <v>0.78117258939389633</v>
      </c>
      <c r="M82" s="11"/>
      <c r="N82" s="11"/>
      <c r="O82" s="11"/>
      <c r="P82" s="11"/>
      <c r="Q82" s="11"/>
      <c r="R82" s="11"/>
      <c r="S82" s="11"/>
      <c r="T82" s="11"/>
      <c r="AU82" s="8">
        <f>'Cumulative per million'!HB83</f>
        <v>43908</v>
      </c>
      <c r="AV82" s="11">
        <f ca="1">'Cumulative per million'!HE83</f>
        <v>41.431099304506638</v>
      </c>
      <c r="AW82" s="11">
        <f ca="1">'Cumulative per million'!HZ83</f>
        <v>0.22138507389256584</v>
      </c>
      <c r="AX82" s="11">
        <f ca="1">'Cumulative per million'!HD83</f>
        <v>10.501599376474488</v>
      </c>
      <c r="AY82" s="11">
        <f ca="1">'Cumulative per million'!HG83</f>
        <v>2.6814285591049445</v>
      </c>
      <c r="AZ82" s="11">
        <f ca="1">'Cumulative per million'!HL83</f>
        <v>0.43142067864888706</v>
      </c>
      <c r="BA82" s="11">
        <f ca="1">'Cumulative per million'!HH83</f>
        <v>0.88604812670819</v>
      </c>
      <c r="BB82" s="11">
        <f ca="1">'Cumulative per million'!HC83</f>
        <v>0.32628137865012297</v>
      </c>
      <c r="BC82" s="11">
        <f ca="1">'Cumulative per million'!HQ83</f>
        <v>0</v>
      </c>
      <c r="BD82" s="11"/>
      <c r="BE82" s="11"/>
      <c r="BG82" s="11"/>
      <c r="BH82" s="11"/>
    </row>
    <row r="83" spans="1:60">
      <c r="A83" s="8">
        <f>'Cumulative per million'!A84</f>
        <v>43909</v>
      </c>
      <c r="B83" s="11">
        <f ca="1">'Cumulative per million'!D84</f>
        <v>590.67019938596638</v>
      </c>
      <c r="C83" s="11">
        <f ca="1">'Cumulative per million'!Y84</f>
        <v>6.9024703395789277</v>
      </c>
      <c r="D83" s="11">
        <f ca="1">'Cumulative per million'!C84</f>
        <v>293.36036058599609</v>
      </c>
      <c r="E83" s="11">
        <f ca="1">'Cumulative per million'!F84</f>
        <v>139.95524833636895</v>
      </c>
      <c r="F83" s="11">
        <f ca="1">'Cumulative per million'!K84</f>
        <v>128.21822569444922</v>
      </c>
      <c r="G83" s="11">
        <f ca="1">'Cumulative per million'!G84</f>
        <v>38.838442887375663</v>
      </c>
      <c r="H83" s="11">
        <f ca="1">'Cumulative per million'!B84</f>
        <v>28.443881296212112</v>
      </c>
      <c r="I83" s="11">
        <f ca="1">'Cumulative per million'!P84</f>
        <v>1.0073014968500242</v>
      </c>
      <c r="M83" s="11"/>
      <c r="N83" s="11"/>
      <c r="O83" s="11"/>
      <c r="P83" s="11"/>
      <c r="Q83" s="11"/>
      <c r="R83" s="11"/>
      <c r="S83" s="11"/>
      <c r="T83" s="11"/>
      <c r="AU83" s="8">
        <f>'Cumulative per million'!HB84</f>
        <v>43909</v>
      </c>
      <c r="AV83" s="11">
        <f ca="1">'Cumulative per million'!HE84</f>
        <v>49.254217057413477</v>
      </c>
      <c r="AW83" s="11">
        <f ca="1">'Cumulative per million'!HZ84</f>
        <v>0.22929168367444319</v>
      </c>
      <c r="AX83" s="11">
        <f ca="1">'Cumulative per million'!HD84</f>
        <v>12.790135289474021</v>
      </c>
      <c r="AY83" s="11">
        <f ca="1">'Cumulative per million'!HG84</f>
        <v>3.7386775338377518</v>
      </c>
      <c r="AZ83" s="11">
        <f ca="1">'Cumulative per million'!HL84</f>
        <v>1.2079779002168838</v>
      </c>
      <c r="BA83" s="11">
        <f ca="1">'Cumulative per million'!HH84</f>
        <v>1.5210492841823928</v>
      </c>
      <c r="BB83" s="11">
        <f ca="1">'Cumulative per million'!HC84</f>
        <v>0.45316858145850419</v>
      </c>
      <c r="BC83" s="11">
        <f ca="1">'Cumulative per million'!HQ84</f>
        <v>0</v>
      </c>
      <c r="BD83" s="11"/>
      <c r="BE83" s="11"/>
      <c r="BG83" s="11"/>
      <c r="BH83" s="11"/>
    </row>
    <row r="84" spans="1:60">
      <c r="A84" s="8">
        <f>'Cumulative per million'!A85</f>
        <v>43910</v>
      </c>
      <c r="B84" s="11">
        <f ca="1">'Cumulative per million'!D85</f>
        <v>678.69267862691822</v>
      </c>
      <c r="C84" s="11">
        <f ca="1">'Cumulative per million'!Y85</f>
        <v>7.5112792927834837</v>
      </c>
      <c r="D84" s="11">
        <f ca="1">'Cumulative per million'!C85</f>
        <v>366.74322710470074</v>
      </c>
      <c r="E84" s="11">
        <f ca="1">'Cumulative per million'!F85</f>
        <v>168.47032575633639</v>
      </c>
      <c r="F84" s="11">
        <f ca="1">'Cumulative per million'!K85</f>
        <v>154.88002363495045</v>
      </c>
      <c r="G84" s="11">
        <f ca="1">'Cumulative per million'!G85</f>
        <v>48.392995187045649</v>
      </c>
      <c r="H84" s="11">
        <f ca="1">'Cumulative per million'!B85</f>
        <v>43.051015238557895</v>
      </c>
      <c r="I84" s="11">
        <f ca="1">'Cumulative per million'!P85</f>
        <v>1.3636258358718016</v>
      </c>
      <c r="M84" s="11"/>
      <c r="N84" s="11"/>
      <c r="O84" s="11"/>
      <c r="P84" s="11"/>
      <c r="Q84" s="11"/>
      <c r="R84" s="11"/>
      <c r="S84" s="11"/>
      <c r="T84" s="11"/>
      <c r="AU84" s="8">
        <f>'Cumulative per million'!HB85</f>
        <v>43910</v>
      </c>
      <c r="AV84" s="11">
        <f ca="1">'Cumulative per million'!HE85</f>
        <v>56.349602926328984</v>
      </c>
      <c r="AW84" s="11">
        <f ca="1">'Cumulative per million'!HZ85</f>
        <v>0.26091812280195259</v>
      </c>
      <c r="AX84" s="11">
        <f ca="1">'Cumulative per million'!HD85</f>
        <v>16.404738740847115</v>
      </c>
      <c r="AY84" s="11">
        <f ca="1">'Cumulative per million'!HG85</f>
        <v>5.6999509942116537</v>
      </c>
      <c r="AZ84" s="11">
        <f ca="1">'Cumulative per million'!HL85</f>
        <v>1.8119668503253257</v>
      </c>
      <c r="BA84" s="11">
        <f ca="1">'Cumulative per million'!HH85</f>
        <v>2.1265155040996562</v>
      </c>
      <c r="BB84" s="11">
        <f ca="1">'Cumulative per million'!HC85</f>
        <v>0.45316858145850419</v>
      </c>
      <c r="BC84" s="11">
        <f ca="1">'Cumulative per million'!HQ85</f>
        <v>0</v>
      </c>
      <c r="BD84" s="11"/>
      <c r="BE84" s="11"/>
      <c r="BG84" s="11"/>
      <c r="BH84" s="11"/>
    </row>
    <row r="85" spans="1:60">
      <c r="A85" s="8">
        <f>'Cumulative per million'!A86</f>
        <v>43911</v>
      </c>
      <c r="B85" s="11">
        <f ca="1">'Cumulative per million'!D86</f>
        <v>777.69729357173924</v>
      </c>
      <c r="C85" s="11">
        <f ca="1">'Cumulative per million'!Y86</f>
        <v>7.9619560503504934</v>
      </c>
      <c r="D85" s="11">
        <f ca="1">'Cumulative per million'!C86</f>
        <v>427.33595833393127</v>
      </c>
      <c r="E85" s="11">
        <f ca="1">'Cumulative per million'!F86</f>
        <v>193.24672564246606</v>
      </c>
      <c r="F85" s="11">
        <f ca="1">'Cumulative per million'!K86</f>
        <v>194.74329434210762</v>
      </c>
      <c r="G85" s="11">
        <f ca="1">'Cumulative per million'!G86</f>
        <v>58.818828144645344</v>
      </c>
      <c r="H85" s="11">
        <f ca="1">'Cumulative per million'!B86</f>
        <v>59.286534950277904</v>
      </c>
      <c r="I85" s="11">
        <f ca="1">'Cumulative per million'!P86</f>
        <v>1.7336549571636475</v>
      </c>
      <c r="M85" s="11"/>
      <c r="N85" s="11"/>
      <c r="O85" s="11"/>
      <c r="P85" s="11"/>
      <c r="Q85" s="11"/>
      <c r="R85" s="11"/>
      <c r="S85" s="11"/>
      <c r="T85" s="11"/>
      <c r="AU85" s="8">
        <f>'Cumulative per million'!HB86</f>
        <v>43911</v>
      </c>
      <c r="AV85" s="11">
        <f ca="1">'Cumulative per million'!HE86</f>
        <v>66.686703551205895</v>
      </c>
      <c r="AW85" s="11">
        <f ca="1">'Cumulative per million'!HZ86</f>
        <v>0.27673134236570729</v>
      </c>
      <c r="AX85" s="11">
        <f ca="1">'Cumulative per million'!HD86</f>
        <v>21.430962475004964</v>
      </c>
      <c r="AY85" s="11">
        <f ca="1">'Cumulative per million'!HG86</f>
        <v>6.8951020091270001</v>
      </c>
      <c r="AZ85" s="11">
        <f ca="1">'Cumulative per million'!HL86</f>
        <v>3.1925130220017643</v>
      </c>
      <c r="BA85" s="11">
        <f ca="1">'Cumulative per million'!HH86</f>
        <v>2.6138419737891607</v>
      </c>
      <c r="BB85" s="11">
        <f ca="1">'Cumulative per million'!HC86</f>
        <v>0.78549220786140728</v>
      </c>
      <c r="BC85" s="11">
        <f ca="1">'Cumulative per million'!HQ86</f>
        <v>0</v>
      </c>
      <c r="BD85" s="11"/>
      <c r="BE85" s="11"/>
      <c r="BG85" s="11"/>
      <c r="BH85" s="11"/>
    </row>
    <row r="86" spans="1:60">
      <c r="A86" s="8">
        <f>'Cumulative per million'!A87</f>
        <v>43912</v>
      </c>
      <c r="B86" s="11">
        <f ca="1">'Cumulative per million'!D87</f>
        <v>886.14588364744782</v>
      </c>
      <c r="C86" s="11">
        <f ca="1">'Cumulative per million'!Y87</f>
        <v>8.2703138318437102</v>
      </c>
      <c r="D86" s="11">
        <f ca="1">'Cumulative per million'!C87</f>
        <v>533.12192679837699</v>
      </c>
      <c r="E86" s="11">
        <f ca="1">'Cumulative per million'!F87</f>
        <v>221.54728877770512</v>
      </c>
      <c r="F86" s="11">
        <f ca="1">'Cumulative per million'!K87</f>
        <v>242.88984207932342</v>
      </c>
      <c r="G86" s="11">
        <f ca="1">'Cumulative per million'!G87</f>
        <v>74.103158330361637</v>
      </c>
      <c r="H86" s="11">
        <f ca="1">'Cumulative per million'!B87</f>
        <v>80.806000321804078</v>
      </c>
      <c r="I86" s="11">
        <f ca="1">'Cumulative per million'!P87</f>
        <v>2.0968316873204587</v>
      </c>
      <c r="M86" s="11"/>
      <c r="N86" s="11"/>
      <c r="O86" s="11"/>
      <c r="P86" s="11"/>
      <c r="Q86" s="11"/>
      <c r="R86" s="11"/>
      <c r="S86" s="11"/>
      <c r="T86" s="11"/>
      <c r="AU86" s="8">
        <f>'Cumulative per million'!HB87</f>
        <v>43912</v>
      </c>
      <c r="AV86" s="11">
        <f ca="1">'Cumulative per million'!HE87</f>
        <v>79.835495546049316</v>
      </c>
      <c r="AW86" s="11">
        <f ca="1">'Cumulative per million'!HZ87</f>
        <v>0.28463795214758464</v>
      </c>
      <c r="AX86" s="11">
        <f ca="1">'Cumulative per million'!HD87</f>
        <v>28.360734772311957</v>
      </c>
      <c r="AY86" s="11">
        <f ca="1">'Cumulative per million'!HG87</f>
        <v>8.6112162869541642</v>
      </c>
      <c r="AZ86" s="11">
        <f ca="1">'Cumulative per million'!HL87</f>
        <v>5.7810370938950868</v>
      </c>
      <c r="BA86" s="11">
        <f ca="1">'Cumulative per million'!HH87</f>
        <v>3.4408202253834714</v>
      </c>
      <c r="BB86" s="11">
        <f ca="1">'Cumulative per million'!HC87</f>
        <v>1.0271821179726095</v>
      </c>
      <c r="BC86" s="11">
        <f ca="1">'Cumulative per million'!HQ87</f>
        <v>0</v>
      </c>
      <c r="BD86" s="11"/>
      <c r="BE86" s="11"/>
      <c r="BG86" s="11"/>
      <c r="BH86" s="11"/>
    </row>
    <row r="87" spans="1:60">
      <c r="A87" s="8">
        <f>'Cumulative per million'!A88</f>
        <v>43913</v>
      </c>
      <c r="B87" s="11">
        <f ca="1">'Cumulative per million'!D88</f>
        <v>978.10473080635279</v>
      </c>
      <c r="C87" s="11">
        <f ca="1">'Cumulative per million'!Y88</f>
        <v>8.6102980524644348</v>
      </c>
      <c r="D87" s="11">
        <f ca="1">'Cumulative per million'!C88</f>
        <v>611.10325332918342</v>
      </c>
      <c r="E87" s="11">
        <f ca="1">'Cumulative per million'!F88</f>
        <v>245.43498662710289</v>
      </c>
      <c r="F87" s="11">
        <f ca="1">'Cumulative per million'!K88</f>
        <v>293.45234561697299</v>
      </c>
      <c r="G87" s="11">
        <f ca="1">'Cumulative per million'!G88</f>
        <v>83.923525068044057</v>
      </c>
      <c r="H87" s="11">
        <f ca="1">'Cumulative per million'!B88</f>
        <v>106.36168719218732</v>
      </c>
      <c r="I87" s="11">
        <f ca="1">'Cumulative per million'!P88</f>
        <v>3.0013473171449707</v>
      </c>
      <c r="M87" s="11"/>
      <c r="N87" s="11"/>
      <c r="O87" s="11"/>
      <c r="P87" s="11"/>
      <c r="Q87" s="11"/>
      <c r="R87" s="11"/>
      <c r="S87" s="11"/>
      <c r="T87" s="11"/>
      <c r="AU87" s="8">
        <f>'Cumulative per million'!HB88</f>
        <v>43913</v>
      </c>
      <c r="AV87" s="11">
        <f ca="1">'Cumulative per million'!HE88</f>
        <v>90.569540834921511</v>
      </c>
      <c r="AW87" s="11">
        <f ca="1">'Cumulative per million'!HZ88</f>
        <v>0.32417100105697139</v>
      </c>
      <c r="AX87" s="11">
        <f ca="1">'Cumulative per million'!HD88</f>
        <v>36.78768009681491</v>
      </c>
      <c r="AY87" s="11">
        <f ca="1">'Cumulative per million'!HG88</f>
        <v>10.327330564781329</v>
      </c>
      <c r="AZ87" s="11">
        <f ca="1">'Cumulative per million'!HL88</f>
        <v>6.4713101797333064</v>
      </c>
      <c r="BA87" s="11">
        <f ca="1">'Cumulative per million'!HH88</f>
        <v>4.1496587267500233</v>
      </c>
      <c r="BB87" s="11">
        <f ca="1">'Cumulative per million'!HC88</f>
        <v>1.4229493457797031</v>
      </c>
      <c r="BC87" s="11">
        <f ca="1">'Cumulative per million'!HQ88</f>
        <v>0</v>
      </c>
      <c r="BD87" s="11"/>
      <c r="BE87" s="11"/>
      <c r="BG87" s="11"/>
      <c r="BH87" s="11"/>
    </row>
    <row r="88" spans="1:60">
      <c r="A88" s="8">
        <f>'Cumulative per million'!A89</f>
        <v>43914</v>
      </c>
      <c r="B88" s="11">
        <f ca="1">'Cumulative per million'!D89</f>
        <v>1057.3117306344095</v>
      </c>
      <c r="C88" s="11">
        <f ca="1">'Cumulative per million'!Y89</f>
        <v>8.9186558339576525</v>
      </c>
      <c r="D88" s="11">
        <f ca="1">'Cumulative per million'!C89</f>
        <v>707.71368995552814</v>
      </c>
      <c r="E88" s="11">
        <f ca="1">'Cumulative per million'!F89</f>
        <v>304.24254554050157</v>
      </c>
      <c r="F88" s="11">
        <f ca="1">'Cumulative per million'!K89</f>
        <v>322.96152003655686</v>
      </c>
      <c r="G88" s="11">
        <f ca="1">'Cumulative per million'!G89</f>
        <v>98.203667376824399</v>
      </c>
      <c r="H88" s="11">
        <f ca="1">'Cumulative per million'!B89</f>
        <v>140.30703506730566</v>
      </c>
      <c r="I88" s="11">
        <f ca="1">'Cumulative per million'!P89</f>
        <v>3.0013473171449707</v>
      </c>
      <c r="M88" s="11"/>
      <c r="N88" s="11"/>
      <c r="O88" s="11"/>
      <c r="P88" s="11"/>
      <c r="Q88" s="11"/>
      <c r="R88" s="11"/>
      <c r="S88" s="11"/>
      <c r="T88" s="11"/>
      <c r="AU88" s="8">
        <f>'Cumulative per million'!HB89</f>
        <v>43914</v>
      </c>
      <c r="AV88" s="11">
        <f ca="1">'Cumulative per million'!HE89</f>
        <v>100.50969679580312</v>
      </c>
      <c r="AW88" s="11">
        <f ca="1">'Cumulative per million'!HZ89</f>
        <v>0.33207761083884874</v>
      </c>
      <c r="AX88" s="11">
        <f ca="1">'Cumulative per million'!HD89</f>
        <v>46.66902207630821</v>
      </c>
      <c r="AY88" s="11">
        <f ca="1">'Cumulative per million'!HG89</f>
        <v>13.177306061887156</v>
      </c>
      <c r="AZ88" s="11">
        <f ca="1">'Cumulative per million'!HL89</f>
        <v>7.5930039442204125</v>
      </c>
      <c r="BA88" s="11">
        <f ca="1">'Cumulative per million'!HH89</f>
        <v>4.947102040787394</v>
      </c>
      <c r="BB88" s="11">
        <f ca="1">'Cumulative per million'!HC89</f>
        <v>1.7824630870701164</v>
      </c>
      <c r="BC88" s="11">
        <f ca="1">'Cumulative per million'!HQ89</f>
        <v>0</v>
      </c>
      <c r="BD88" s="11"/>
      <c r="BE88" s="11"/>
      <c r="BG88" s="11"/>
      <c r="BH88" s="11"/>
    </row>
    <row r="89" spans="1:60">
      <c r="A89" s="8">
        <f>'Cumulative per million'!A90</f>
        <v>43915</v>
      </c>
      <c r="B89" s="11">
        <f ca="1">'Cumulative per million'!D90</f>
        <v>1144.1268365223757</v>
      </c>
      <c r="C89" s="11">
        <f ca="1">'Cumulative per million'!Y90</f>
        <v>9.4325854697796814</v>
      </c>
      <c r="D89" s="11">
        <f ca="1">'Cumulative per million'!C90</f>
        <v>848.53350725635914</v>
      </c>
      <c r="E89" s="11">
        <f ca="1">'Cumulative per million'!F90</f>
        <v>341.72125557233414</v>
      </c>
      <c r="F89" s="11">
        <f ca="1">'Cumulative per million'!K90</f>
        <v>368.34697543041977</v>
      </c>
      <c r="G89" s="11">
        <f ca="1">'Cumulative per million'!G90</f>
        <v>119.27684532370085</v>
      </c>
      <c r="H89" s="11">
        <f ca="1">'Cumulative per million'!B90</f>
        <v>166.85969281689762</v>
      </c>
      <c r="I89" s="11">
        <f ca="1">'Cumulative per million'!P90</f>
        <v>3.3919336118419188</v>
      </c>
      <c r="M89" s="11"/>
      <c r="N89" s="11"/>
      <c r="O89" s="11"/>
      <c r="P89" s="11"/>
      <c r="Q89" s="11"/>
      <c r="R89" s="11"/>
      <c r="S89" s="11"/>
      <c r="T89" s="11"/>
      <c r="AU89" s="8">
        <f>'Cumulative per million'!HB90</f>
        <v>43915</v>
      </c>
      <c r="AV89" s="11">
        <f ca="1">'Cumulative per million'!HE90</f>
        <v>112.7984420186568</v>
      </c>
      <c r="AW89" s="11">
        <f ca="1">'Cumulative per million'!HZ90</f>
        <v>0.33998422062072609</v>
      </c>
      <c r="AX89" s="11">
        <f ca="1">'Cumulative per million'!HD90</f>
        <v>57.662549733147088</v>
      </c>
      <c r="AY89" s="11">
        <f ca="1">'Cumulative per million'!HG90</f>
        <v>16.854693800088224</v>
      </c>
      <c r="AZ89" s="11">
        <f ca="1">'Cumulative per million'!HL90</f>
        <v>10.526664559032845</v>
      </c>
      <c r="BA89" s="11">
        <f ca="1">'Cumulative per million'!HH90</f>
        <v>6.2318718245142701</v>
      </c>
      <c r="BB89" s="11">
        <f ca="1">'Cumulative per million'!HC90</f>
        <v>2.4199202249884122</v>
      </c>
      <c r="BC89" s="11">
        <f ca="1">'Cumulative per million'!HQ90</f>
        <v>0</v>
      </c>
      <c r="BD89" s="11"/>
      <c r="BE89" s="11"/>
      <c r="BG89" s="11"/>
      <c r="BH89" s="11"/>
    </row>
    <row r="90" spans="1:60">
      <c r="A90" s="8">
        <f>'Cumulative per million'!A91</f>
        <v>43916</v>
      </c>
      <c r="B90" s="11">
        <f ca="1">'Cumulative per million'!D91</f>
        <v>1230.2969073313498</v>
      </c>
      <c r="C90" s="11">
        <f ca="1">'Cumulative per million'!Y91</f>
        <v>10.025581203420483</v>
      </c>
      <c r="D90" s="11">
        <f ca="1">'Cumulative per million'!C91</f>
        <v>1018.2915403542778</v>
      </c>
      <c r="E90" s="11">
        <f ca="1">'Cumulative per million'!F91</f>
        <v>386.63135332511467</v>
      </c>
      <c r="F90" s="11">
        <f ca="1">'Cumulative per million'!K91</f>
        <v>425.98477809791109</v>
      </c>
      <c r="G90" s="11">
        <f ca="1">'Cumulative per million'!G91</f>
        <v>140.71920999003905</v>
      </c>
      <c r="H90" s="11">
        <f ca="1">'Cumulative per million'!B91</f>
        <v>209.04364550293158</v>
      </c>
      <c r="I90" s="11">
        <f ca="1">'Cumulative per million'!P91</f>
        <v>4.5088733668524901</v>
      </c>
      <c r="M90" s="11"/>
      <c r="N90" s="11"/>
      <c r="O90" s="11"/>
      <c r="P90" s="11"/>
      <c r="Q90" s="11"/>
      <c r="R90" s="11"/>
      <c r="S90" s="11"/>
      <c r="T90" s="11"/>
      <c r="AU90" s="8">
        <f>'Cumulative per million'!HB91</f>
        <v>43916</v>
      </c>
      <c r="AV90" s="11">
        <f ca="1">'Cumulative per million'!HE91</f>
        <v>124.12790430352187</v>
      </c>
      <c r="AW90" s="11">
        <f ca="1">'Cumulative per million'!HZ91</f>
        <v>0.35579744018448084</v>
      </c>
      <c r="AX90" s="11">
        <f ca="1">'Cumulative per million'!HD91</f>
        <v>73.447031077013023</v>
      </c>
      <c r="AY90" s="11">
        <f ca="1">'Cumulative per million'!HG91</f>
        <v>20.394179498106752</v>
      </c>
      <c r="AZ90" s="11">
        <f ca="1">'Cumulative per million'!HL91</f>
        <v>15.358576159900378</v>
      </c>
      <c r="BA90" s="11">
        <f ca="1">'Cumulative per million'!HH91</f>
        <v>6.837338044431533</v>
      </c>
      <c r="BB90" s="11">
        <f ca="1">'Cumulative per million'!HC91</f>
        <v>3.1721800702095289</v>
      </c>
      <c r="BC90" s="11">
        <f ca="1">'Cumulative per million'!HQ91</f>
        <v>0</v>
      </c>
      <c r="BD90" s="11"/>
      <c r="BE90" s="11"/>
      <c r="BG90" s="11"/>
      <c r="BH90" s="11"/>
    </row>
    <row r="91" spans="1:60">
      <c r="A91" s="8">
        <f>'Cumulative per million'!A92</f>
        <v>43917</v>
      </c>
      <c r="B91" s="11">
        <f ca="1">'Cumulative per million'!D92</f>
        <v>1332.0635955631378</v>
      </c>
      <c r="C91" s="11">
        <f ca="1">'Cumulative per million'!Y92</f>
        <v>10.784615742480707</v>
      </c>
      <c r="D91" s="11">
        <f ca="1">'Cumulative per million'!C92</f>
        <v>1201.7594007440907</v>
      </c>
      <c r="E91" s="11">
        <f ca="1">'Cumulative per million'!F92</f>
        <v>446.72599794688381</v>
      </c>
      <c r="F91" s="11">
        <f ca="1">'Cumulative per million'!K92</f>
        <v>537.98158627516216</v>
      </c>
      <c r="G91" s="11">
        <f ca="1">'Cumulative per million'!G92</f>
        <v>172.15915101940132</v>
      </c>
      <c r="H91" s="11">
        <f ca="1">'Cumulative per million'!B92</f>
        <v>259.78946325465489</v>
      </c>
      <c r="I91" s="11">
        <f ca="1">'Cumulative per million'!P92</f>
        <v>5.7560085534287104</v>
      </c>
      <c r="M91" s="11"/>
      <c r="N91" s="11"/>
      <c r="O91" s="11"/>
      <c r="P91" s="11"/>
      <c r="Q91" s="11"/>
      <c r="R91" s="11"/>
      <c r="S91" s="11"/>
      <c r="T91" s="11"/>
      <c r="AU91" s="8">
        <f>'Cumulative per million'!HB92</f>
        <v>43917</v>
      </c>
      <c r="AV91" s="11">
        <f ca="1">'Cumulative per million'!HE92</f>
        <v>135.04388256339189</v>
      </c>
      <c r="AW91" s="11">
        <f ca="1">'Cumulative per million'!HZ92</f>
        <v>0.36370404996635819</v>
      </c>
      <c r="AX91" s="11">
        <f ca="1">'Cumulative per million'!HD92</f>
        <v>87.45629297434661</v>
      </c>
      <c r="AY91" s="11">
        <f ca="1">'Cumulative per million'!HG92</f>
        <v>25.986873349954205</v>
      </c>
      <c r="AZ91" s="11">
        <f ca="1">'Cumulative per million'!HL92</f>
        <v>18.982509860551033</v>
      </c>
      <c r="BA91" s="11">
        <f ca="1">'Cumulative per million'!HH92</f>
        <v>8.5355969539555634</v>
      </c>
      <c r="BB91" s="11">
        <f ca="1">'Cumulative per million'!HC92</f>
        <v>3.915376543801476</v>
      </c>
      <c r="BC91" s="11">
        <f ca="1">'Cumulative per million'!HQ92</f>
        <v>1.3704782270068359E-2</v>
      </c>
      <c r="BD91" s="11"/>
      <c r="BE91" s="11"/>
      <c r="BG91" s="11"/>
      <c r="BH91" s="11"/>
    </row>
    <row r="92" spans="1:60">
      <c r="A92" s="8">
        <f>'Cumulative per million'!A93</f>
        <v>43918</v>
      </c>
      <c r="B92" s="11">
        <f ca="1">'Cumulative per million'!D93</f>
        <v>1430.6216477609642</v>
      </c>
      <c r="C92" s="11">
        <f ca="1">'Cumulative per million'!Y93</f>
        <v>11.85200806303415</v>
      </c>
      <c r="D92" s="11">
        <f ca="1">'Cumulative per million'!C93</f>
        <v>1370.1058135592245</v>
      </c>
      <c r="E92" s="11">
        <f ca="1">'Cumulative per million'!F93</f>
        <v>505.08920584191657</v>
      </c>
      <c r="F92" s="11">
        <f ca="1">'Cumulative per million'!K93</f>
        <v>628.49364465569863</v>
      </c>
      <c r="G92" s="11">
        <f ca="1">'Cumulative per million'!G93</f>
        <v>214.76329844528681</v>
      </c>
      <c r="H92" s="11">
        <f ca="1">'Cumulative per million'!B93</f>
        <v>316.26937412376645</v>
      </c>
      <c r="I92" s="11">
        <f ca="1">'Cumulative per million'!P93</f>
        <v>7.0990772158954094</v>
      </c>
      <c r="M92" s="11"/>
      <c r="N92" s="11"/>
      <c r="O92" s="11"/>
      <c r="P92" s="11"/>
      <c r="Q92" s="11"/>
      <c r="R92" s="11"/>
      <c r="S92" s="11"/>
      <c r="T92" s="11"/>
      <c r="AU92" s="8">
        <f>'Cumulative per million'!HB93</f>
        <v>43918</v>
      </c>
      <c r="AV92" s="11">
        <f ca="1">'Cumulative per million'!HE93</f>
        <v>151.10360209420065</v>
      </c>
      <c r="AW92" s="11">
        <f ca="1">'Cumulative per million'!HZ93</f>
        <v>0.38742387931199024</v>
      </c>
      <c r="AX92" s="11">
        <f ca="1">'Cumulative per million'!HD93</f>
        <v>103.90380808739933</v>
      </c>
      <c r="AY92" s="11">
        <f ca="1">'Cumulative per million'!HG93</f>
        <v>30.56828557379637</v>
      </c>
      <c r="AZ92" s="11">
        <f ca="1">'Cumulative per million'!HL93</f>
        <v>24.936115225905674</v>
      </c>
      <c r="BA92" s="11">
        <f ca="1">'Cumulative per million'!HH93</f>
        <v>11.208508802858603</v>
      </c>
      <c r="BB92" s="11">
        <f ca="1">'Cumulative per million'!HC93</f>
        <v>5.1570584569977767</v>
      </c>
      <c r="BC92" s="11">
        <f ca="1">'Cumulative per million'!HQ93</f>
        <v>2.7409564540136717E-2</v>
      </c>
      <c r="BD92" s="11"/>
      <c r="BE92" s="11"/>
      <c r="BG92" s="11"/>
      <c r="BH92" s="11"/>
    </row>
    <row r="93" spans="1:60">
      <c r="A93" s="8">
        <f>'Cumulative per million'!A94</f>
        <v>43919</v>
      </c>
      <c r="B93" s="11">
        <f ca="1">'Cumulative per million'!D94</f>
        <v>1529.4277903737875</v>
      </c>
      <c r="C93" s="11">
        <f ca="1">'Cumulative per million'!Y94</f>
        <v>13.385890360718356</v>
      </c>
      <c r="D93" s="11">
        <f ca="1">'Cumulative per million'!C94</f>
        <v>1545.2536695550484</v>
      </c>
      <c r="E93" s="11">
        <f ca="1">'Cumulative per million'!F94</f>
        <v>575.74101776210455</v>
      </c>
      <c r="F93" s="11">
        <f ca="1">'Cumulative per million'!K94</f>
        <v>788.11929575578688</v>
      </c>
      <c r="G93" s="11">
        <f ca="1">'Cumulative per million'!G94</f>
        <v>252.361273955271</v>
      </c>
      <c r="H93" s="11">
        <f ca="1">'Cumulative per million'!B94</f>
        <v>376.62840805016282</v>
      </c>
      <c r="I93" s="11">
        <f ca="1">'Cumulative per million'!P94</f>
        <v>8.6614223946832034</v>
      </c>
      <c r="M93" s="11"/>
      <c r="N93" s="11"/>
      <c r="O93" s="11"/>
      <c r="P93" s="11"/>
      <c r="Q93" s="11"/>
      <c r="R93" s="11"/>
      <c r="S93" s="11"/>
      <c r="T93" s="11"/>
      <c r="AU93" s="8">
        <f>'Cumulative per million'!HB94</f>
        <v>43919</v>
      </c>
      <c r="AV93" s="11">
        <f ca="1">'Cumulative per million'!HE94</f>
        <v>165.77401530102594</v>
      </c>
      <c r="AW93" s="11">
        <f ca="1">'Cumulative per million'!HZ94</f>
        <v>0.41114370865762229</v>
      </c>
      <c r="AX93" s="11">
        <f ca="1">'Cumulative per million'!HD94</f>
        <v>121.69877892492838</v>
      </c>
      <c r="AY93" s="11">
        <f ca="1">'Cumulative per million'!HG94</f>
        <v>35.456146775821949</v>
      </c>
      <c r="AZ93" s="11">
        <f ca="1">'Cumulative per million'!HL94</f>
        <v>30.458299912611427</v>
      </c>
      <c r="BA93" s="11">
        <f ca="1">'Cumulative per million'!HH94</f>
        <v>15.048050685260762</v>
      </c>
      <c r="BB93" s="11">
        <f ca="1">'Cumulative per million'!HC94</f>
        <v>6.6192824131705512</v>
      </c>
      <c r="BC93" s="11">
        <f ca="1">'Cumulative per million'!HQ94</f>
        <v>3.4261955675170895E-2</v>
      </c>
      <c r="BD93" s="11"/>
      <c r="BE93" s="11"/>
      <c r="BG93" s="11"/>
      <c r="BH93" s="11"/>
    </row>
    <row r="94" spans="1:60">
      <c r="A94" s="8">
        <f>'Cumulative per million'!A95</f>
        <v>43920</v>
      </c>
      <c r="B94" s="11">
        <f ca="1">'Cumulative per million'!D95</f>
        <v>1615.7136367097601</v>
      </c>
      <c r="C94" s="11">
        <f ca="1">'Cumulative per million'!Y95</f>
        <v>14.753733852983137</v>
      </c>
      <c r="D94" s="11">
        <f ca="1">'Cumulative per million'!C95</f>
        <v>1685.3249003422816</v>
      </c>
      <c r="E94" s="11">
        <f ca="1">'Cumulative per million'!F95</f>
        <v>615.56406247704024</v>
      </c>
      <c r="F94" s="11">
        <f ca="1">'Cumulative per million'!K95</f>
        <v>934.97489476786802</v>
      </c>
      <c r="G94" s="11">
        <f ca="1">'Cumulative per million'!G95</f>
        <v>288.2905254932881</v>
      </c>
      <c r="H94" s="11">
        <f ca="1">'Cumulative per million'!B95</f>
        <v>432.09624242068372</v>
      </c>
      <c r="I94" s="11">
        <f ca="1">'Cumulative per million'!P95</f>
        <v>10.511568001142431</v>
      </c>
      <c r="M94" s="11"/>
      <c r="N94" s="11"/>
      <c r="O94" s="11"/>
      <c r="P94" s="11"/>
      <c r="Q94" s="11"/>
      <c r="R94" s="11"/>
      <c r="S94" s="11"/>
      <c r="T94" s="11"/>
      <c r="AU94" s="8">
        <f>'Cumulative per million'!HB95</f>
        <v>43920</v>
      </c>
      <c r="AV94" s="11">
        <f ca="1">'Cumulative per million'!HE95</f>
        <v>178.31085093887668</v>
      </c>
      <c r="AW94" s="11">
        <f ca="1">'Cumulative per million'!HZ95</f>
        <v>0.42695692822137699</v>
      </c>
      <c r="AX94" s="11">
        <f ca="1">'Cumulative per million'!HD95</f>
        <v>139.62207887907425</v>
      </c>
      <c r="AY94" s="11">
        <f ca="1">'Cumulative per million'!HG95</f>
        <v>39.930301857299916</v>
      </c>
      <c r="AZ94" s="11">
        <f ca="1">'Cumulative per million'!HL95</f>
        <v>37.188462499534062</v>
      </c>
      <c r="BA94" s="11">
        <f ca="1">'Cumulative per million'!HH95</f>
        <v>18.134451659960956</v>
      </c>
      <c r="BB94" s="11">
        <f ca="1">'Cumulative per million'!HC95</f>
        <v>7.5799998058625793</v>
      </c>
      <c r="BC94" s="11">
        <f ca="1">'Cumulative per million'!HQ95</f>
        <v>5.4819129080273435E-2</v>
      </c>
      <c r="BD94" s="11"/>
      <c r="BE94" s="11"/>
      <c r="BG94" s="11"/>
      <c r="BH94" s="11"/>
    </row>
    <row r="95" spans="1:60">
      <c r="A95" s="8">
        <f>'Cumulative per million'!A96</f>
        <v>43921</v>
      </c>
      <c r="B95" s="11">
        <f ca="1">'Cumulative per million'!D96</f>
        <v>1682.6980487589624</v>
      </c>
      <c r="C95" s="11">
        <f ca="1">'Cumulative per million'!Y96</f>
        <v>15.441608904006467</v>
      </c>
      <c r="D95" s="11">
        <f ca="1">'Cumulative per million'!C96</f>
        <v>1822.1665150279919</v>
      </c>
      <c r="E95" s="11">
        <f ca="1">'Cumulative per million'!F96</f>
        <v>682.61509890357308</v>
      </c>
      <c r="F95" s="11">
        <f ca="1">'Cumulative per million'!K96</f>
        <v>1026.6949310486216</v>
      </c>
      <c r="G95" s="11">
        <f ca="1">'Cumulative per million'!G96</f>
        <v>326.96652622410056</v>
      </c>
      <c r="H95" s="11">
        <f ca="1">'Cumulative per million'!B96</f>
        <v>497.33741253132644</v>
      </c>
      <c r="I95" s="11">
        <f ca="1">'Cumulative per million'!P96</f>
        <v>12.580990123922753</v>
      </c>
      <c r="M95" s="11"/>
      <c r="N95" s="11"/>
      <c r="O95" s="11"/>
      <c r="P95" s="11"/>
      <c r="Q95" s="11"/>
      <c r="R95" s="11"/>
      <c r="S95" s="11"/>
      <c r="T95" s="11"/>
      <c r="AU95" s="8">
        <f>'Cumulative per million'!HB96</f>
        <v>43921</v>
      </c>
      <c r="AV95" s="11">
        <f ca="1">'Cumulative per million'!HE96</f>
        <v>191.70773334871714</v>
      </c>
      <c r="AW95" s="11">
        <f ca="1">'Cumulative per million'!HZ96</f>
        <v>0.44277014778513168</v>
      </c>
      <c r="AX95" s="11">
        <f ca="1">'Cumulative per million'!HD96</f>
        <v>156.98928599454734</v>
      </c>
      <c r="AY95" s="11">
        <f ca="1">'Cumulative per million'!HG96</f>
        <v>46.335085501333445</v>
      </c>
      <c r="AZ95" s="11">
        <f ca="1">'Cumulative per million'!HL96</f>
        <v>44.263761629375814</v>
      </c>
      <c r="BA95" s="11">
        <f ca="1">'Cumulative per million'!HH96</f>
        <v>20.792596040085527</v>
      </c>
      <c r="BB95" s="11">
        <f ca="1">'Cumulative per million'!HC96</f>
        <v>9.576962688156387</v>
      </c>
      <c r="BC95" s="11">
        <f ca="1">'Cumulative per million'!HQ96</f>
        <v>6.852391135034179E-2</v>
      </c>
      <c r="BD95" s="11"/>
      <c r="BE95" s="11"/>
      <c r="BG95" s="11"/>
      <c r="BH95" s="11"/>
    </row>
    <row r="96" spans="1:60">
      <c r="A96" s="8">
        <f>'Cumulative per million'!A97</f>
        <v>43922</v>
      </c>
      <c r="B96" s="11">
        <f ca="1">'Cumulative per million'!D97</f>
        <v>1749.7320788911641</v>
      </c>
      <c r="C96" s="11">
        <f ca="1">'Cumulative per million'!Y97</f>
        <v>15.441608904006467</v>
      </c>
      <c r="D96" s="11">
        <f ca="1">'Cumulative per million'!C97</f>
        <v>2019.4083672680076</v>
      </c>
      <c r="E96" s="11">
        <f ca="1">'Cumulative per million'!F97</f>
        <v>798.72861673727175</v>
      </c>
      <c r="F96" s="11">
        <f ca="1">'Cumulative per million'!K97</f>
        <v>1102.2798339479064</v>
      </c>
      <c r="G96" s="11">
        <f ca="1">'Cumulative per million'!G97</f>
        <v>371.40183977851632</v>
      </c>
      <c r="H96" s="11">
        <f ca="1">'Cumulative per million'!B97</f>
        <v>572.85946719332424</v>
      </c>
      <c r="I96" s="11">
        <f ca="1">'Cumulative per million'!P97</f>
        <v>16.014038082574878</v>
      </c>
      <c r="M96" s="11"/>
      <c r="N96" s="11"/>
      <c r="O96" s="11"/>
      <c r="P96" s="11"/>
      <c r="Q96" s="11"/>
      <c r="R96" s="11"/>
      <c r="S96" s="11"/>
      <c r="T96" s="11"/>
      <c r="AU96" s="8">
        <f>'Cumulative per million'!HB97</f>
        <v>43922</v>
      </c>
      <c r="AV96" s="11">
        <f ca="1">'Cumulative per million'!HE97</f>
        <v>205.58425722755189</v>
      </c>
      <c r="AW96" s="11">
        <f ca="1">'Cumulative per million'!HZ97</f>
        <v>0.44277014778513168</v>
      </c>
      <c r="AX96" s="11">
        <f ca="1">'Cumulative per million'!HD97</f>
        <v>175.14785599582402</v>
      </c>
      <c r="AY96" s="11">
        <f ca="1">'Cumulative per million'!HG97</f>
        <v>53.980987507009829</v>
      </c>
      <c r="AZ96" s="11">
        <f ca="1">'Cumulative per million'!HL97</f>
        <v>60.830315689493077</v>
      </c>
      <c r="BA96" s="11">
        <f ca="1">'Cumulative per million'!HH97</f>
        <v>26.419001644682535</v>
      </c>
      <c r="BB96" s="11">
        <f ca="1">'Cumulative per million'!HC97</f>
        <v>12.323164291794923</v>
      </c>
      <c r="BC96" s="11">
        <f ca="1">'Cumulative per million'!HQ97</f>
        <v>0.11649064929558105</v>
      </c>
      <c r="BD96" s="11"/>
      <c r="BE96" s="11"/>
      <c r="BG96" s="11"/>
      <c r="BH96" s="11"/>
    </row>
    <row r="97" spans="1:60">
      <c r="A97" s="8">
        <f>'Cumulative per million'!A98</f>
        <v>43923</v>
      </c>
      <c r="B97" s="11">
        <f ca="1">'Cumulative per million'!D98</f>
        <v>1828.8233031922225</v>
      </c>
      <c r="C97" s="11">
        <f ca="1">'Cumulative per million'!Y98</f>
        <v>17.22059610492887</v>
      </c>
      <c r="D97" s="11">
        <f ca="1">'Cumulative per million'!C98</f>
        <v>2184.503775795516</v>
      </c>
      <c r="E97" s="11">
        <f ca="1">'Cumulative per million'!F98</f>
        <v>873.21104088475249</v>
      </c>
      <c r="F97" s="11">
        <f ca="1">'Cumulative per million'!K98</f>
        <v>1204.8716713306119</v>
      </c>
      <c r="G97" s="11">
        <f ca="1">'Cumulative per million'!G98</f>
        <v>435.25637477661985</v>
      </c>
      <c r="H97" s="11">
        <f ca="1">'Cumulative per million'!B98</f>
        <v>654.74098761512323</v>
      </c>
      <c r="I97" s="11">
        <f ca="1">'Cumulative per million'!P98</f>
        <v>19.029090181989915</v>
      </c>
      <c r="M97" s="11"/>
      <c r="N97" s="11"/>
      <c r="O97" s="11"/>
      <c r="P97" s="11"/>
      <c r="Q97" s="11"/>
      <c r="R97" s="11"/>
      <c r="S97" s="11"/>
      <c r="T97" s="11"/>
      <c r="AU97" s="8">
        <f>'Cumulative per million'!HB98</f>
        <v>43923</v>
      </c>
      <c r="AV97" s="11">
        <f ca="1">'Cumulative per million'!HE98</f>
        <v>217.60837267440871</v>
      </c>
      <c r="AW97" s="11">
        <f ca="1">'Cumulative per million'!HZ98</f>
        <v>0.45067675756700903</v>
      </c>
      <c r="AX97" s="11">
        <f ca="1">'Cumulative per million'!HD98</f>
        <v>193.62724878864267</v>
      </c>
      <c r="AY97" s="11">
        <f ca="1">'Cumulative per million'!HG98</f>
        <v>61.780114001777932</v>
      </c>
      <c r="AZ97" s="11">
        <f ca="1">'Cumulative per million'!HL98</f>
        <v>71.443264384255698</v>
      </c>
      <c r="BA97" s="11">
        <f ca="1">'Cumulative per million'!HH98</f>
        <v>37.391230947085624</v>
      </c>
      <c r="BB97" s="11">
        <f ca="1">'Cumulative per million'!HC98</f>
        <v>15.522534476891963</v>
      </c>
      <c r="BC97" s="11">
        <f ca="1">'Cumulative per million'!HQ98</f>
        <v>0.16445738724082029</v>
      </c>
      <c r="BD97" s="11"/>
      <c r="BE97" s="11"/>
      <c r="BG97" s="11"/>
      <c r="BH97" s="11"/>
    </row>
    <row r="98" spans="1:60">
      <c r="A98" s="8">
        <f>'Cumulative per million'!A99</f>
        <v>43924</v>
      </c>
      <c r="B98" s="11">
        <f ca="1">'Cumulative per million'!D99</f>
        <v>1906.0290403393028</v>
      </c>
      <c r="C98" s="11">
        <f ca="1">'Cumulative per million'!Y99</f>
        <v>20.691597799173028</v>
      </c>
      <c r="D98" s="11">
        <f ca="1">'Cumulative per million'!C99</f>
        <v>2357.7908596003963</v>
      </c>
      <c r="E98" s="11">
        <f ca="1">'Cumulative per million'!F99</f>
        <v>905.63334277655861</v>
      </c>
      <c r="F98" s="11">
        <f ca="1">'Cumulative per million'!K99</f>
        <v>1324.2889151806239</v>
      </c>
      <c r="G98" s="11">
        <f ca="1">'Cumulative per million'!G99</f>
        <v>497.92951227244583</v>
      </c>
      <c r="H98" s="11">
        <f ca="1">'Cumulative per million'!B99</f>
        <v>741.8067566088074</v>
      </c>
      <c r="I98" s="11">
        <f ca="1">'Cumulative per million'!P99</f>
        <v>24.312283747101269</v>
      </c>
      <c r="AU98" s="8">
        <f>'Cumulative per million'!HB99</f>
        <v>43924</v>
      </c>
      <c r="AV98" s="11">
        <f ca="1">'Cumulative per million'!HE99</f>
        <v>230.17828703425903</v>
      </c>
      <c r="AW98" s="11">
        <f ca="1">'Cumulative per million'!HZ99</f>
        <v>0.49811641625827313</v>
      </c>
      <c r="AX98" s="11">
        <f ca="1">'Cumulative per million'!HD99</f>
        <v>213.94602558630206</v>
      </c>
      <c r="AY98" s="11">
        <f ca="1">'Cumulative per million'!HG99</f>
        <v>68.996987437997518</v>
      </c>
      <c r="AZ98" s="11">
        <f ca="1">'Cumulative per million'!HL99</f>
        <v>87.23326122280497</v>
      </c>
      <c r="BA98" s="11">
        <f ca="1">'Cumulative per million'!HH99</f>
        <v>43.135776301910383</v>
      </c>
      <c r="BB98" s="11">
        <f ca="1">'Cumulative per million'!HC99</f>
        <v>18.286862823788837</v>
      </c>
      <c r="BC98" s="11">
        <f ca="1">'Cumulative per million'!HQ99</f>
        <v>0.20557173405102536</v>
      </c>
      <c r="BD98" s="11"/>
      <c r="BE98" s="11"/>
      <c r="BG98" s="11"/>
      <c r="BH98" s="11"/>
    </row>
    <row r="99" spans="1:60">
      <c r="A99" s="8">
        <f>'Cumulative per million'!A100</f>
        <v>43925</v>
      </c>
      <c r="B99" s="11">
        <f ca="1">'Cumulative per million'!D100</f>
        <v>1981.8620105233999</v>
      </c>
      <c r="C99" s="11">
        <f ca="1">'Cumulative per million'!Y100</f>
        <v>23.205899709810026</v>
      </c>
      <c r="D99" s="11">
        <f ca="1">'Cumulative per million'!C100</f>
        <v>2517.6033861605129</v>
      </c>
      <c r="E99" s="11">
        <f ca="1">'Cumulative per million'!F100</f>
        <v>985.81571791825104</v>
      </c>
      <c r="F99" s="11">
        <f ca="1">'Cumulative per million'!K100</f>
        <v>1446.9849561883673</v>
      </c>
      <c r="G99" s="11">
        <f ca="1">'Cumulative per million'!G100</f>
        <v>563.64474833663667</v>
      </c>
      <c r="H99" s="11">
        <f ca="1">'Cumulative per million'!B100</f>
        <v>839.76669830075411</v>
      </c>
      <c r="I99" s="11">
        <f ca="1">'Cumulative per million'!P100</f>
        <v>28.430570819256808</v>
      </c>
      <c r="AU99" s="8">
        <f>'Cumulative per million'!HB100</f>
        <v>43925</v>
      </c>
      <c r="AV99" s="11">
        <f ca="1">'Cumulative per million'!HE100</f>
        <v>242.81435883810855</v>
      </c>
      <c r="AW99" s="11">
        <f ca="1">'Cumulative per million'!HZ100</f>
        <v>0.54555607494953728</v>
      </c>
      <c r="AX99" s="11">
        <f ca="1">'Cumulative per million'!HD100</f>
        <v>233.87981503411103</v>
      </c>
      <c r="AY99" s="11">
        <f ca="1">'Cumulative per million'!HG100</f>
        <v>99.70317505197643</v>
      </c>
      <c r="AZ99" s="11">
        <f ca="1">'Cumulative per million'!HL100</f>
        <v>98.62276713913559</v>
      </c>
      <c r="BA99" s="11">
        <f ca="1">'Cumulative per million'!HH100</f>
        <v>53.236724946383752</v>
      </c>
      <c r="BB99" s="11">
        <f ca="1">'Cumulative per million'!HC100</f>
        <v>21.62218358332343</v>
      </c>
      <c r="BC99" s="11">
        <f ca="1">'Cumulative per million'!HQ100</f>
        <v>0.23298129859116209</v>
      </c>
      <c r="BD99" s="11"/>
      <c r="BE99" s="11"/>
      <c r="BG99" s="11"/>
      <c r="BH99" s="11"/>
    </row>
    <row r="100" spans="1:60">
      <c r="A100" s="8">
        <f>'Cumulative per million'!A101</f>
        <v>43926</v>
      </c>
      <c r="B100" s="11">
        <f ca="1">'Cumulative per million'!D101</f>
        <v>2061.3336401274537</v>
      </c>
      <c r="C100" s="11">
        <f ca="1">'Cumulative per million'!Y101</f>
        <v>25.862520596520817</v>
      </c>
      <c r="D100" s="11">
        <f ca="1">'Cumulative per million'!C101</f>
        <v>2667.8767817187818</v>
      </c>
      <c r="E100" s="11">
        <f ca="1">'Cumulative per million'!F101</f>
        <v>1051.1966074136842</v>
      </c>
      <c r="F100" s="11">
        <f ca="1">'Cumulative per million'!K101</f>
        <v>1590.3029056355276</v>
      </c>
      <c r="G100" s="11">
        <f ca="1">'Cumulative per million'!G101</f>
        <v>618.80124422422148</v>
      </c>
      <c r="H100" s="11">
        <f ca="1">'Cumulative per million'!B101</f>
        <v>943.30665579239314</v>
      </c>
      <c r="I100" s="11">
        <f ca="1">'Cumulative per million'!P101</f>
        <v>32.418662459846701</v>
      </c>
      <c r="AU100" s="8">
        <f>'Cumulative per million'!HB101</f>
        <v>43926</v>
      </c>
      <c r="AV100" s="11">
        <f ca="1">'Cumulative per million'!HE101</f>
        <v>254.07766367897443</v>
      </c>
      <c r="AW100" s="11">
        <f ca="1">'Cumulative per million'!HZ101</f>
        <v>0.55346268473141458</v>
      </c>
      <c r="AX100" s="11">
        <f ca="1">'Cumulative per million'!HD101</f>
        <v>251.18285759127573</v>
      </c>
      <c r="AY100" s="11">
        <f ca="1">'Cumulative per million'!HG101</f>
        <v>115.83771375333362</v>
      </c>
      <c r="AZ100" s="11">
        <f ca="1">'Cumulative per million'!HL101</f>
        <v>110.70254614130442</v>
      </c>
      <c r="BA100" s="11">
        <f ca="1">'Cumulative per million'!HH101</f>
        <v>63.692092841540394</v>
      </c>
      <c r="BB100" s="11">
        <f ca="1">'Cumulative per million'!HC101</f>
        <v>25.682574073191624</v>
      </c>
      <c r="BC100" s="11">
        <f ca="1">'Cumulative per million'!HQ101</f>
        <v>0.29465281880646971</v>
      </c>
      <c r="BD100" s="11"/>
      <c r="BE100" s="11"/>
      <c r="BG100" s="11"/>
      <c r="BH100" s="11"/>
    </row>
    <row r="101" spans="1:60">
      <c r="A101" s="8">
        <f>'Cumulative per million'!A102</f>
        <v>43927</v>
      </c>
      <c r="B101" s="11">
        <f ca="1">'Cumulative per million'!D102</f>
        <v>2132.717522202604</v>
      </c>
      <c r="C101" s="11">
        <f ca="1">'Cumulative per million'!Y102</f>
        <v>28.890752142979842</v>
      </c>
      <c r="D101" s="11">
        <f ca="1">'Cumulative per million'!C102</f>
        <v>2796.6978266159422</v>
      </c>
      <c r="E101" s="11">
        <f ca="1">'Cumulative per million'!F102</f>
        <v>1079.8955542205615</v>
      </c>
      <c r="F101" s="11">
        <f ca="1">'Cumulative per million'!K102</f>
        <v>1699.0209166550471</v>
      </c>
      <c r="G101" s="11">
        <f ca="1">'Cumulative per million'!G102</f>
        <v>705.97361242352895</v>
      </c>
      <c r="H101" s="11">
        <f ca="1">'Cumulative per million'!B102</f>
        <v>1020.0371600049472</v>
      </c>
      <c r="I101" s="11">
        <f ca="1">'Cumulative per million'!P102</f>
        <v>36.927535826699192</v>
      </c>
      <c r="AU101" s="8">
        <f>'Cumulative per million'!HB102</f>
        <v>43927</v>
      </c>
      <c r="AV101" s="11">
        <f ca="1">'Cumulative per million'!HE102</f>
        <v>262.79390692587066</v>
      </c>
      <c r="AW101" s="11">
        <f ca="1">'Cumulative per million'!HZ102</f>
        <v>0.57718251407704668</v>
      </c>
      <c r="AX101" s="11">
        <f ca="1">'Cumulative per million'!HD102</f>
        <v>265.59849502456251</v>
      </c>
      <c r="AY101" s="11">
        <f ca="1">'Cumulative per million'!HG102</f>
        <v>123.77474228828424</v>
      </c>
      <c r="AZ101" s="11">
        <f ca="1">'Cumulative per million'!HL102</f>
        <v>124.85314440098793</v>
      </c>
      <c r="BA101" s="11">
        <f ca="1">'Cumulative per million'!HH102</f>
        <v>72.862690952970155</v>
      </c>
      <c r="BB101" s="11">
        <f ca="1">'Cumulative per million'!HC102</f>
        <v>29.144782035534597</v>
      </c>
      <c r="BC101" s="11">
        <f ca="1">'Cumulative per million'!HQ102</f>
        <v>0.30835760107653809</v>
      </c>
      <c r="BD101" s="11"/>
      <c r="BE101" s="11"/>
      <c r="BG101" s="11"/>
      <c r="BH101" s="11"/>
    </row>
    <row r="102" spans="1:60">
      <c r="A102" s="8">
        <f>'Cumulative per million'!A103</f>
        <v>43928</v>
      </c>
      <c r="B102" s="11">
        <f ca="1">'Cumulative per million'!D103</f>
        <v>2192.2426824408944</v>
      </c>
      <c r="C102" s="11">
        <f ca="1">'Cumulative per million'!Y103</f>
        <v>30.17952953742585</v>
      </c>
      <c r="D102" s="11">
        <f ca="1">'Cumulative per million'!C103</f>
        <v>2888.0895458332038</v>
      </c>
      <c r="E102" s="11">
        <f ca="1">'Cumulative per million'!F103</f>
        <v>1139.8369743532392</v>
      </c>
      <c r="F102" s="11">
        <f ca="1">'Cumulative per million'!K103</f>
        <v>1795.9180010795869</v>
      </c>
      <c r="G102" s="11">
        <f ca="1">'Cumulative per million'!G103</f>
        <v>762.11952871927122</v>
      </c>
      <c r="H102" s="11">
        <f ca="1">'Cumulative per million'!B103</f>
        <v>1112.3657267913027</v>
      </c>
      <c r="I102" s="11">
        <f ca="1">'Cumulative per million'!P103</f>
        <v>43.464716969521803</v>
      </c>
      <c r="AU102" s="8">
        <f>'Cumulative per million'!HB103</f>
        <v>43928</v>
      </c>
      <c r="AV102" s="11">
        <f ca="1">'Cumulative per million'!HE103</f>
        <v>273.31294052174542</v>
      </c>
      <c r="AW102" s="11">
        <f ca="1">'Cumulative per million'!HZ103</f>
        <v>0.63252878255018807</v>
      </c>
      <c r="AX102" s="11">
        <f ca="1">'Cumulative per million'!HD103</f>
        <v>279.22276957204571</v>
      </c>
      <c r="AY102" s="11">
        <f ca="1">'Cumulative per million'!HG103</f>
        <v>136.53834222962377</v>
      </c>
      <c r="AZ102" s="11">
        <f ca="1">'Cumulative per million'!HL103</f>
        <v>140.81570951099675</v>
      </c>
      <c r="BA102" s="11">
        <f ca="1">'Cumulative per million'!HH103</f>
        <v>79.345609746718409</v>
      </c>
      <c r="BB102" s="11">
        <f ca="1">'Cumulative per million'!HC103</f>
        <v>33.199130277650013</v>
      </c>
      <c r="BC102" s="11">
        <f ca="1">'Cumulative per million'!HQ103</f>
        <v>0.32206238334660642</v>
      </c>
      <c r="BD102" s="11"/>
      <c r="BE102" s="11"/>
      <c r="BG102" s="11"/>
      <c r="BH102" s="11"/>
    </row>
    <row r="103" spans="1:60">
      <c r="A103" s="8">
        <f>'Cumulative per million'!A104</f>
        <v>43929</v>
      </c>
      <c r="B103" s="11">
        <f ca="1">'Cumulative per million'!D104</f>
        <v>2242.5058005192964</v>
      </c>
      <c r="C103" s="11">
        <f ca="1">'Cumulative per million'!Y104</f>
        <v>30.883217808012933</v>
      </c>
      <c r="D103" s="11">
        <f ca="1">'Cumulative per million'!C104</f>
        <v>3005.2540293043385</v>
      </c>
      <c r="E103" s="11">
        <f ca="1">'Cumulative per million'!F104</f>
        <v>1197.7098638831783</v>
      </c>
      <c r="F103" s="11">
        <f ca="1">'Cumulative per million'!K104</f>
        <v>1914.9901083866798</v>
      </c>
      <c r="G103" s="11">
        <f ca="1">'Cumulative per million'!G104</f>
        <v>815.7845102602306</v>
      </c>
      <c r="H103" s="11">
        <f ca="1">'Cumulative per million'!B104</f>
        <v>1204.8513920192304</v>
      </c>
      <c r="I103" s="11">
        <f ca="1">'Cumulative per million'!P104</f>
        <v>51.372376339351241</v>
      </c>
      <c r="AU103" s="8">
        <f>'Cumulative per million'!HB104</f>
        <v>43929</v>
      </c>
      <c r="AV103" s="11">
        <f ca="1">'Cumulative per million'!HE104</f>
        <v>283.30271456562645</v>
      </c>
      <c r="AW103" s="11">
        <f ca="1">'Cumulative per million'!HZ104</f>
        <v>0.63252878255018807</v>
      </c>
      <c r="AX103" s="11">
        <f ca="1">'Cumulative per million'!HD104</f>
        <v>295.11419184642563</v>
      </c>
      <c r="AY103" s="11">
        <f ca="1">'Cumulative per million'!HG104</f>
        <v>158.25025233391924</v>
      </c>
      <c r="AZ103" s="11">
        <f ca="1">'Cumulative per million'!HL104</f>
        <v>175.58821621009704</v>
      </c>
      <c r="BA103" s="11">
        <f ca="1">'Cumulative per million'!HH104</f>
        <v>90.95284020659571</v>
      </c>
      <c r="BB103" s="11">
        <f ca="1">'Cumulative per million'!HC104</f>
        <v>38.957392386049406</v>
      </c>
      <c r="BC103" s="11">
        <f ca="1">'Cumulative per million'!HQ104</f>
        <v>0.39743868583198239</v>
      </c>
    </row>
    <row r="104" spans="1:60">
      <c r="A104" s="8">
        <f>'Cumulative per million'!A105</f>
        <v>43930</v>
      </c>
      <c r="B104" s="11">
        <f ca="1">'Cumulative per million'!D105</f>
        <v>2305.9507893145405</v>
      </c>
      <c r="C104" s="11">
        <f ca="1">'Cumulative per million'!Y105</f>
        <v>33.658437841451885</v>
      </c>
      <c r="D104" s="11">
        <f ca="1">'Cumulative per million'!C105</f>
        <v>3137.4330194196391</v>
      </c>
      <c r="E104" s="11">
        <f ca="1">'Cumulative per million'!F105</f>
        <v>1257.1762880996714</v>
      </c>
      <c r="F104" s="11">
        <f ca="1">'Cumulative per million'!K105</f>
        <v>2019.3076284839808</v>
      </c>
      <c r="G104" s="11">
        <f ca="1">'Cumulative per million'!G105</f>
        <v>896.87268132280849</v>
      </c>
      <c r="H104" s="11">
        <f ca="1">'Cumulative per million'!B105</f>
        <v>1305.5243029521755</v>
      </c>
      <c r="I104" s="11">
        <f ca="1">'Cumulative per million'!P105</f>
        <v>59.423935923016401</v>
      </c>
      <c r="AU104" s="8">
        <f>'Cumulative per million'!HB105</f>
        <v>43930</v>
      </c>
      <c r="AV104" s="11">
        <f ca="1">'Cumulative per million'!HE105</f>
        <v>292.23396950552007</v>
      </c>
      <c r="AW104" s="11">
        <f ca="1">'Cumulative per million'!HZ105</f>
        <v>0.64043539233206548</v>
      </c>
      <c r="AX104" s="11">
        <f ca="1">'Cumulative per million'!HD105</f>
        <v>311.30504872624476</v>
      </c>
      <c r="AY104" s="11">
        <f ca="1">'Cumulative per million'!HG105</f>
        <v>166.53969719378082</v>
      </c>
      <c r="AZ104" s="11">
        <f ca="1">'Cumulative per million'!HL105</f>
        <v>193.27646403470141</v>
      </c>
      <c r="BA104" s="11">
        <f ca="1">'Cumulative per million'!HH105</f>
        <v>104.80472592080041</v>
      </c>
      <c r="BB104" s="11">
        <f ca="1">'Cumulative per million'!HC105</f>
        <v>44.763992476471039</v>
      </c>
      <c r="BC104" s="11">
        <f ca="1">'Cumulative per million'!HQ105</f>
        <v>0.43170064150715326</v>
      </c>
    </row>
    <row r="105" spans="1:60">
      <c r="A105" s="8">
        <f>'Cumulative per million'!A106</f>
        <v>43931</v>
      </c>
      <c r="B105" s="11">
        <f ca="1">'Cumulative per million'!D106</f>
        <v>2375.4822629577129</v>
      </c>
      <c r="C105" s="11">
        <f ca="1">'Cumulative per million'!Y106</f>
        <v>36.900147852021597</v>
      </c>
      <c r="D105" s="11">
        <f ca="1">'Cumulative per million'!C106</f>
        <v>3260.5434186273519</v>
      </c>
      <c r="E105" s="11">
        <f ca="1">'Cumulative per million'!F106</f>
        <v>1322.8483041243787</v>
      </c>
      <c r="F105" s="11">
        <f ca="1">'Cumulative per million'!K106</f>
        <v>2155.6365629370293</v>
      </c>
      <c r="G105" s="11">
        <f ca="1">'Cumulative per million'!G106</f>
        <v>961.02256569648137</v>
      </c>
      <c r="H105" s="11">
        <f ca="1">'Cumulative per million'!B106</f>
        <v>1407.943423485674</v>
      </c>
      <c r="I105" s="11">
        <f ca="1">'Cumulative per million'!P106</f>
        <v>69.42157458903128</v>
      </c>
      <c r="AU105" s="8">
        <f>'Cumulative per million'!HB106</f>
        <v>43931</v>
      </c>
      <c r="AV105" s="11">
        <f ca="1">'Cumulative per million'!HE106</f>
        <v>302.35605843739955</v>
      </c>
      <c r="AW105" s="11">
        <f ca="1">'Cumulative per million'!HZ106</f>
        <v>0.67206183145957488</v>
      </c>
      <c r="AX105" s="11">
        <f ca="1">'Cumulative per million'!HD106</f>
        <v>325.91317983445674</v>
      </c>
      <c r="AY105" s="11">
        <f ca="1">'Cumulative per million'!HG106</f>
        <v>187.08710118097929</v>
      </c>
      <c r="AZ105" s="11">
        <f ca="1">'Cumulative per million'!HL106</f>
        <v>217.69487444622843</v>
      </c>
      <c r="BA105" s="11">
        <f ca="1">'Cumulative per million'!HH106</f>
        <v>117.81486591463234</v>
      </c>
      <c r="BB105" s="11">
        <f ca="1">'Cumulative per million'!HC106</f>
        <v>50.422557496949565</v>
      </c>
      <c r="BC105" s="11">
        <f ca="1">'Cumulative per million'!HQ106</f>
        <v>0.52078172626259767</v>
      </c>
    </row>
    <row r="106" spans="1:60">
      <c r="A106" s="8">
        <f>'Cumulative per million'!A107</f>
        <v>43932</v>
      </c>
      <c r="B106" s="11">
        <f ca="1">'Cumulative per million'!D107</f>
        <v>2440.8292782679346</v>
      </c>
      <c r="C106" s="11">
        <f ca="1">'Cumulative per million'!Y107</f>
        <v>42.276642503698199</v>
      </c>
      <c r="D106" s="11">
        <f ca="1">'Cumulative per million'!C107</f>
        <v>3358.4157582337616</v>
      </c>
      <c r="E106" s="11">
        <f ca="1">'Cumulative per million'!F107</f>
        <v>1389.3783772879999</v>
      </c>
      <c r="F106" s="11">
        <f ca="1">'Cumulative per million'!K107</f>
        <v>2300.9390475059745</v>
      </c>
      <c r="G106" s="11">
        <f ca="1">'Cumulative per million'!G107</f>
        <v>1037.7395660006323</v>
      </c>
      <c r="H106" s="11">
        <f ca="1">'Cumulative per million'!B107</f>
        <v>1515.2748914421823</v>
      </c>
      <c r="I106" s="11">
        <f ca="1">'Cumulative per million'!P107</f>
        <v>81.659945156202312</v>
      </c>
      <c r="AU106" s="8">
        <f>'Cumulative per million'!HB107</f>
        <v>43932</v>
      </c>
      <c r="AV106" s="11">
        <f ca="1">'Cumulative per million'!HE107</f>
        <v>311.78349420728728</v>
      </c>
      <c r="AW106" s="11">
        <f ca="1">'Cumulative per million'!HZ107</f>
        <v>0.69578166080520687</v>
      </c>
      <c r="AX106" s="11">
        <f ca="1">'Cumulative per million'!HD107</f>
        <v>338.85303242665037</v>
      </c>
      <c r="AY106" s="11">
        <f ca="1">'Cumulative per million'!HG107</f>
        <v>202.21035825433117</v>
      </c>
      <c r="AZ106" s="11">
        <f ca="1">'Cumulative per million'!HL107</f>
        <v>260.49180576819799</v>
      </c>
      <c r="BA106" s="11">
        <f ca="1">'Cumulative per million'!HH107</f>
        <v>132.28698531753275</v>
      </c>
      <c r="BB106" s="11">
        <f ca="1">'Cumulative per million'!HC107</f>
        <v>56.727643026975549</v>
      </c>
      <c r="BC106" s="11">
        <f ca="1">'Cumulative per million'!HQ107</f>
        <v>0.64412476669321284</v>
      </c>
    </row>
    <row r="107" spans="1:60">
      <c r="A107" s="8">
        <f>'Cumulative per million'!A108</f>
        <v>43933</v>
      </c>
      <c r="B107" s="11">
        <f ca="1">'Cumulative per million'!D108</f>
        <v>2518.4650388010105</v>
      </c>
      <c r="C107" s="11">
        <f ca="1">'Cumulative per million'!Y108</f>
        <v>53.353802808108362</v>
      </c>
      <c r="D107" s="11">
        <f ca="1">'Cumulative per million'!C108</f>
        <v>3461.7206971102828</v>
      </c>
      <c r="E107" s="11">
        <f ca="1">'Cumulative per million'!F108</f>
        <v>1437.0924831911586</v>
      </c>
      <c r="F107" s="11">
        <f ca="1">'Cumulative per million'!K108</f>
        <v>2417.5089148769034</v>
      </c>
      <c r="G107" s="11">
        <f ca="1">'Cumulative per million'!G108</f>
        <v>1166.4971262801105</v>
      </c>
      <c r="H107" s="11">
        <f ca="1">'Cumulative per million'!B108</f>
        <v>1601.0476194167716</v>
      </c>
      <c r="I107" s="11">
        <f ca="1">'Cumulative per million'!P108</f>
        <v>93.082881178304291</v>
      </c>
      <c r="AU107" s="8">
        <f>'Cumulative per million'!HB108</f>
        <v>43933</v>
      </c>
      <c r="AV107" s="11">
        <f ca="1">'Cumulative per million'!HE108</f>
        <v>322.02135866616538</v>
      </c>
      <c r="AW107" s="11">
        <f ca="1">'Cumulative per million'!HZ108</f>
        <v>0.77484775862398048</v>
      </c>
      <c r="AX107" s="11">
        <f ca="1">'Cumulative per million'!HD108</f>
        <v>349.76100733907799</v>
      </c>
      <c r="AY107" s="11">
        <f ca="1">'Cumulative per million'!HG108</f>
        <v>211.94011331165481</v>
      </c>
      <c r="AZ107" s="11">
        <f ca="1">'Cumulative per million'!HL108</f>
        <v>288.70671815183522</v>
      </c>
      <c r="BA107" s="11">
        <f ca="1">'Cumulative per million'!HH108</f>
        <v>145.82875418738959</v>
      </c>
      <c r="BB107" s="11">
        <f ca="1">'Cumulative per million'!HC108</f>
        <v>62.259320844645693</v>
      </c>
      <c r="BC107" s="11">
        <f ca="1">'Cumulative per million'!HQ108</f>
        <v>0.72635346031362291</v>
      </c>
    </row>
    <row r="108" spans="1:60">
      <c r="A108" s="8">
        <f>'Cumulative per million'!A109</f>
        <v>43934</v>
      </c>
      <c r="B108" s="11">
        <f ca="1">'Cumulative per million'!D109</f>
        <v>2586.144104012204</v>
      </c>
      <c r="C108" s="11">
        <f ca="1">'Cumulative per million'!Y109</f>
        <v>57.362453967520182</v>
      </c>
      <c r="D108" s="11">
        <f ca="1">'Cumulative per million'!C109</f>
        <v>3550.8452686006476</v>
      </c>
      <c r="E108" s="11">
        <f ca="1">'Cumulative per million'!F109</f>
        <v>1461.8075932816516</v>
      </c>
      <c r="F108" s="11">
        <f ca="1">'Cumulative per million'!K109</f>
        <v>2558.0657719807109</v>
      </c>
      <c r="G108" s="11">
        <f ca="1">'Cumulative per million'!G109</f>
        <v>1244.5875011806593</v>
      </c>
      <c r="H108" s="11">
        <f ca="1">'Cumulative per million'!B109</f>
        <v>1684.4910608826642</v>
      </c>
      <c r="I108" s="11">
        <f ca="1">'Cumulative per million'!P109</f>
        <v>108.06220819948901</v>
      </c>
      <c r="AU108" s="8">
        <f>'Cumulative per million'!HB109</f>
        <v>43934</v>
      </c>
      <c r="AV108" s="11">
        <f ca="1">'Cumulative per million'!HE109</f>
        <v>329.14982325708047</v>
      </c>
      <c r="AW108" s="11">
        <f ca="1">'Cumulative per million'!HZ109</f>
        <v>0.80647419775148987</v>
      </c>
      <c r="AX108" s="11">
        <f ca="1">'Cumulative per million'!HD109</f>
        <v>363.00029453671084</v>
      </c>
      <c r="AY108" s="11">
        <f ca="1">'Cumulative per million'!HG109</f>
        <v>220.53600714969983</v>
      </c>
      <c r="AZ108" s="11">
        <f ca="1">'Cumulative per million'!HL109</f>
        <v>310.62288862719873</v>
      </c>
      <c r="BA108" s="11">
        <f ca="1">'Cumulative per million'!HH109</f>
        <v>156.71237867712188</v>
      </c>
      <c r="BB108" s="11">
        <f ca="1">'Cumulative per million'!HC109</f>
        <v>66.791006659230732</v>
      </c>
      <c r="BC108" s="11">
        <f ca="1">'Cumulative per million'!HQ109</f>
        <v>0.89081084755444329</v>
      </c>
    </row>
    <row r="109" spans="1:60">
      <c r="A109" s="8">
        <f>'Cumulative per million'!A110</f>
        <v>43935</v>
      </c>
      <c r="B109" s="11">
        <f ca="1">'Cumulative per million'!D110</f>
        <v>2638.292709244583</v>
      </c>
      <c r="C109" s="11">
        <f ca="1">'Cumulative per million'!Y110</f>
        <v>60.446031782452351</v>
      </c>
      <c r="D109" s="11">
        <f ca="1">'Cumulative per million'!C110</f>
        <v>3625.2119916800812</v>
      </c>
      <c r="E109" s="11">
        <f ca="1">'Cumulative per million'!F110</f>
        <v>1502.7644992158662</v>
      </c>
      <c r="F109" s="11">
        <f ca="1">'Cumulative per million'!K110</f>
        <v>2639.345427838161</v>
      </c>
      <c r="G109" s="11">
        <f ca="1">'Cumulative per million'!G110</f>
        <v>1308.7078506167752</v>
      </c>
      <c r="H109" s="11">
        <f ca="1">'Cumulative per million'!B110</f>
        <v>1760.0886436415719</v>
      </c>
      <c r="I109" s="11">
        <f ca="1">'Cumulative per million'!P110</f>
        <v>125.59062472290643</v>
      </c>
      <c r="AU109" s="8">
        <f>'Cumulative per million'!HB110</f>
        <v>43935</v>
      </c>
      <c r="AV109" s="11">
        <f ca="1">'Cumulative per million'!HE110</f>
        <v>338.47802286096936</v>
      </c>
      <c r="AW109" s="11">
        <f ca="1">'Cumulative per million'!HZ110</f>
        <v>0.86182046622463127</v>
      </c>
      <c r="AX109" s="11">
        <f ca="1">'Cumulative per million'!HD110</f>
        <v>374.0579867518581</v>
      </c>
      <c r="AY109" s="11">
        <f ca="1">'Cumulative per million'!HG110</f>
        <v>229.33109282356403</v>
      </c>
      <c r="AZ109" s="11">
        <f ca="1">'Cumulative per million'!HL110</f>
        <v>336.7669817533212</v>
      </c>
      <c r="BA109" s="11">
        <f ca="1">'Cumulative per million'!HH110</f>
        <v>167.30065379128476</v>
      </c>
      <c r="BB109" s="11">
        <f ca="1">'Cumulative per million'!HC110</f>
        <v>71.44655855274776</v>
      </c>
      <c r="BC109" s="11">
        <f ca="1">'Cumulative per million'!HQ110</f>
        <v>1.0141538879850585</v>
      </c>
    </row>
    <row r="110" spans="1:60">
      <c r="A110" s="8">
        <f>'Cumulative per million'!A111</f>
        <v>43936</v>
      </c>
      <c r="B110" s="11">
        <f ca="1">'Cumulative per million'!D111</f>
        <v>2687.4476901359976</v>
      </c>
      <c r="C110" s="11">
        <f ca="1">'Cumulative per million'!Y111</f>
        <v>64.043539233206545</v>
      </c>
      <c r="D110" s="11">
        <f ca="1">'Cumulative per million'!C111</f>
        <v>3690.3390183631054</v>
      </c>
      <c r="E110" s="11">
        <f ca="1">'Cumulative per million'!F111</f>
        <v>1586.9920008695794</v>
      </c>
      <c r="F110" s="11">
        <f ca="1">'Cumulative per million'!K111</f>
        <v>2685.0760197749432</v>
      </c>
      <c r="G110" s="11">
        <f ca="1">'Cumulative per million'!G111</f>
        <v>1386.2665966412987</v>
      </c>
      <c r="H110" s="11">
        <f ca="1">'Cumulative per million'!B111</f>
        <v>1841.4233406417443</v>
      </c>
      <c r="I110" s="11">
        <f ca="1">'Cumulative per million'!P111</f>
        <v>144.59915773149126</v>
      </c>
      <c r="AU110" s="8">
        <f>'Cumulative per million'!HB111</f>
        <v>43936</v>
      </c>
      <c r="AV110" s="11">
        <f ca="1">'Cumulative per million'!HE111</f>
        <v>348.46779690485045</v>
      </c>
      <c r="AW110" s="11">
        <f ca="1">'Cumulative per million'!HZ111</f>
        <v>0.94088656404340487</v>
      </c>
      <c r="AX110" s="11">
        <f ca="1">'Cumulative per million'!HD111</f>
        <v>386.18508827214532</v>
      </c>
      <c r="AY110" s="11">
        <f ca="1">'Cumulative per million'!HG111</f>
        <v>241.00679889235244</v>
      </c>
      <c r="AZ110" s="11">
        <f ca="1">'Cumulative per million'!HL111</f>
        <v>358.68315222868472</v>
      </c>
      <c r="BA110" s="11">
        <f ca="1">'Cumulative per million'!HH111</f>
        <v>178.78974450093429</v>
      </c>
      <c r="BB110" s="11">
        <f ca="1">'Cumulative per million'!HC111</f>
        <v>78.721424847094951</v>
      </c>
      <c r="BC110" s="11">
        <f ca="1">'Cumulative per million'!HQ111</f>
        <v>1.1649064929558106</v>
      </c>
    </row>
    <row r="111" spans="1:60">
      <c r="B111" s="11"/>
      <c r="D111" s="11"/>
      <c r="AV111" s="11"/>
      <c r="AW111" s="11"/>
      <c r="AX111" s="11"/>
      <c r="AY111" s="11"/>
      <c r="AZ111" s="11"/>
      <c r="BA111" s="11"/>
      <c r="BB111" s="11"/>
      <c r="BC111" s="11"/>
    </row>
    <row r="112" spans="1:60">
      <c r="B112" s="11"/>
      <c r="D112" s="11"/>
      <c r="AV112" s="11"/>
      <c r="AW112" s="11"/>
      <c r="AX112" s="11"/>
      <c r="AY112" s="11"/>
      <c r="AZ112" s="11"/>
      <c r="BA112" s="11"/>
      <c r="BB112" s="11"/>
      <c r="BC112" s="11"/>
    </row>
    <row r="113" spans="2:4">
      <c r="B113" s="11"/>
      <c r="D113" s="11"/>
    </row>
    <row r="114" spans="2:4">
      <c r="B114" s="11"/>
      <c r="D114" s="11"/>
    </row>
    <row r="115" spans="2:4">
      <c r="B115" s="11"/>
      <c r="D115" s="11"/>
    </row>
    <row r="116" spans="2:4">
      <c r="B116" s="11"/>
      <c r="D116" s="11"/>
    </row>
    <row r="117" spans="2:4">
      <c r="B117" s="11"/>
      <c r="D117" s="11"/>
    </row>
    <row r="118" spans="2:4">
      <c r="B118" s="11"/>
      <c r="D118" s="11"/>
    </row>
    <row r="119" spans="2:4">
      <c r="B119" s="11"/>
      <c r="D119" s="11"/>
    </row>
    <row r="120" spans="2:4">
      <c r="B120" s="11"/>
      <c r="D120" s="11"/>
    </row>
    <row r="121" spans="2:4">
      <c r="B121" s="11"/>
      <c r="D121" s="11"/>
    </row>
    <row r="122" spans="2:4">
      <c r="B122" s="11"/>
      <c r="D122" s="11"/>
    </row>
    <row r="123" spans="2:4">
      <c r="B123" s="11"/>
      <c r="D123" s="11"/>
    </row>
    <row r="124" spans="2:4">
      <c r="B124" s="11"/>
      <c r="D124" s="11"/>
    </row>
    <row r="125" spans="2:4">
      <c r="B125" s="11"/>
      <c r="D125" s="11"/>
    </row>
    <row r="126" spans="2:4">
      <c r="B126" s="11"/>
      <c r="D126" s="11"/>
    </row>
    <row r="127" spans="2:4">
      <c r="B127" s="11"/>
      <c r="D127" s="11"/>
    </row>
    <row r="128" spans="2:4">
      <c r="B128" s="11"/>
      <c r="D128" s="11"/>
    </row>
    <row r="129" spans="2:4">
      <c r="B129" s="11"/>
      <c r="D129" s="11"/>
    </row>
    <row r="130" spans="2:4">
      <c r="B130" s="11"/>
      <c r="D130" s="11"/>
    </row>
    <row r="131" spans="2:4">
      <c r="B131" s="11"/>
      <c r="D131" s="11"/>
    </row>
    <row r="132" spans="2:4">
      <c r="B132" s="11"/>
      <c r="D132" s="11"/>
    </row>
    <row r="133" spans="2:4">
      <c r="B133" s="11"/>
      <c r="D133" s="11"/>
    </row>
    <row r="134" spans="2:4">
      <c r="B134" s="11"/>
      <c r="D134" s="11"/>
    </row>
    <row r="135" spans="2:4">
      <c r="B135" s="11"/>
      <c r="D135" s="11"/>
    </row>
    <row r="136" spans="2:4">
      <c r="B136" s="11"/>
      <c r="D136" s="11"/>
    </row>
    <row r="137" spans="2:4">
      <c r="B137" s="11"/>
      <c r="D137" s="11"/>
    </row>
    <row r="138" spans="2:4">
      <c r="B138" s="11"/>
      <c r="D138" s="11"/>
    </row>
    <row r="139" spans="2:4">
      <c r="B139" s="11"/>
      <c r="D139" s="11"/>
    </row>
    <row r="140" spans="2:4">
      <c r="B140" s="11"/>
      <c r="D140" s="11"/>
    </row>
    <row r="141" spans="2:4">
      <c r="B141" s="11"/>
      <c r="D141" s="11"/>
    </row>
    <row r="142" spans="2:4">
      <c r="B142" s="11"/>
      <c r="D142" s="11"/>
    </row>
    <row r="143" spans="2:4">
      <c r="B143" s="11"/>
      <c r="D143" s="11"/>
    </row>
    <row r="144" spans="2:4">
      <c r="B144" s="11"/>
      <c r="D144" s="11"/>
    </row>
    <row r="145" spans="2:4">
      <c r="B145" s="11"/>
      <c r="D145" s="11"/>
    </row>
    <row r="146" spans="2:4">
      <c r="B146" s="11"/>
      <c r="D146" s="11"/>
    </row>
    <row r="147" spans="2:4">
      <c r="B147" s="11"/>
      <c r="D147" s="11"/>
    </row>
    <row r="148" spans="2:4">
      <c r="B148" s="11"/>
      <c r="D148" s="11"/>
    </row>
    <row r="149" spans="2:4">
      <c r="B149" s="11"/>
      <c r="D149" s="11"/>
    </row>
    <row r="150" spans="2:4">
      <c r="B150" s="11"/>
      <c r="D150" s="11"/>
    </row>
    <row r="151" spans="2:4">
      <c r="B151" s="11"/>
      <c r="D151" s="11"/>
    </row>
    <row r="152" spans="2:4">
      <c r="B152" s="11"/>
      <c r="D152" s="11"/>
    </row>
    <row r="153" spans="2:4">
      <c r="B153" s="11"/>
      <c r="D153" s="11"/>
    </row>
    <row r="154" spans="2:4">
      <c r="B154" s="11"/>
      <c r="D154" s="11"/>
    </row>
    <row r="155" spans="2:4">
      <c r="B155" s="11"/>
      <c r="D155" s="11"/>
    </row>
    <row r="156" spans="2:4">
      <c r="B156" s="11"/>
      <c r="D156" s="11"/>
    </row>
    <row r="157" spans="2:4">
      <c r="B157" s="11"/>
      <c r="D157" s="11"/>
    </row>
    <row r="158" spans="2:4">
      <c r="B158" s="11"/>
      <c r="D158" s="11"/>
    </row>
    <row r="159" spans="2:4">
      <c r="B159" s="11"/>
      <c r="D159" s="11"/>
    </row>
    <row r="160" spans="2:4">
      <c r="B160" s="11"/>
      <c r="D160" s="11"/>
    </row>
    <row r="161" spans="2:4">
      <c r="B161" s="11"/>
      <c r="D161" s="11"/>
    </row>
    <row r="162" spans="2:4">
      <c r="B162" s="11"/>
      <c r="D162" s="11"/>
    </row>
    <row r="163" spans="2:4">
      <c r="B163" s="11"/>
      <c r="D163" s="11"/>
    </row>
    <row r="164" spans="2:4">
      <c r="B164" s="11"/>
      <c r="D164" s="11"/>
    </row>
    <row r="165" spans="2:4">
      <c r="B165" s="11"/>
      <c r="D165" s="11"/>
    </row>
    <row r="166" spans="2:4">
      <c r="B166" s="11"/>
      <c r="D166" s="11"/>
    </row>
    <row r="167" spans="2:4">
      <c r="B167" s="11"/>
      <c r="D167" s="11"/>
    </row>
    <row r="168" spans="2:4">
      <c r="B168" s="11"/>
      <c r="D168" s="11"/>
    </row>
    <row r="169" spans="2:4">
      <c r="B169" s="11"/>
      <c r="D169" s="11"/>
    </row>
    <row r="170" spans="2:4">
      <c r="B170" s="11"/>
      <c r="D170" s="11"/>
    </row>
    <row r="171" spans="2:4">
      <c r="B171" s="11"/>
      <c r="D171" s="11"/>
    </row>
    <row r="172" spans="2:4">
      <c r="B172" s="11"/>
      <c r="D172" s="11"/>
    </row>
    <row r="173" spans="2:4">
      <c r="B173" s="11"/>
      <c r="D173" s="11"/>
    </row>
    <row r="174" spans="2:4">
      <c r="B174" s="11"/>
      <c r="D174" s="11"/>
    </row>
    <row r="175" spans="2:4">
      <c r="B175" s="11"/>
      <c r="D175" s="11"/>
    </row>
    <row r="176" spans="2:4">
      <c r="B176" s="11"/>
      <c r="D176" s="11"/>
    </row>
    <row r="177" spans="2:4">
      <c r="B177" s="11"/>
      <c r="D177" s="11"/>
    </row>
    <row r="178" spans="2:4">
      <c r="B178" s="11"/>
      <c r="D178" s="11"/>
    </row>
    <row r="179" spans="2:4">
      <c r="B179" s="11"/>
      <c r="D179" s="11"/>
    </row>
    <row r="180" spans="2:4">
      <c r="B180" s="11"/>
      <c r="D180" s="11"/>
    </row>
    <row r="181" spans="2:4">
      <c r="B181" s="11"/>
      <c r="D181" s="11"/>
    </row>
    <row r="182" spans="2:4">
      <c r="B182" s="11"/>
      <c r="D182" s="11"/>
    </row>
    <row r="183" spans="2:4">
      <c r="B183" s="11"/>
      <c r="D183" s="11"/>
    </row>
    <row r="184" spans="2:4">
      <c r="B184" s="11"/>
      <c r="D184" s="11"/>
    </row>
    <row r="185" spans="2:4">
      <c r="B185" s="11"/>
      <c r="D185" s="11"/>
    </row>
    <row r="186" spans="2:4">
      <c r="B186" s="11"/>
      <c r="D186" s="11"/>
    </row>
    <row r="187" spans="2:4">
      <c r="B187" s="11"/>
      <c r="D187" s="11"/>
    </row>
    <row r="188" spans="2:4">
      <c r="B188" s="11"/>
      <c r="D188" s="11"/>
    </row>
    <row r="189" spans="2:4">
      <c r="B189" s="11"/>
      <c r="D189" s="11"/>
    </row>
    <row r="190" spans="2:4">
      <c r="B190" s="11"/>
      <c r="D190" s="11"/>
    </row>
    <row r="191" spans="2:4">
      <c r="B191" s="11"/>
      <c r="D191" s="11"/>
    </row>
    <row r="192" spans="2:4">
      <c r="B192" s="11"/>
      <c r="D192" s="11"/>
    </row>
    <row r="193" spans="2:4">
      <c r="B193" s="11"/>
      <c r="D193" s="11"/>
    </row>
    <row r="194" spans="2:4">
      <c r="B194" s="11"/>
      <c r="D194" s="11"/>
    </row>
    <row r="195" spans="2:4">
      <c r="B195" s="11"/>
      <c r="D195" s="11"/>
    </row>
    <row r="196" spans="2:4">
      <c r="B196" s="11"/>
      <c r="D196" s="11"/>
    </row>
    <row r="197" spans="2:4">
      <c r="B197" s="11"/>
      <c r="D197" s="11"/>
    </row>
    <row r="198" spans="2:4">
      <c r="B198" s="11"/>
      <c r="D198" s="11"/>
    </row>
    <row r="199" spans="2:4">
      <c r="B199" s="11"/>
      <c r="D199" s="11"/>
    </row>
    <row r="200" spans="2:4">
      <c r="B200" s="11"/>
      <c r="D200" s="11"/>
    </row>
    <row r="201" spans="2:4">
      <c r="B201" s="11"/>
      <c r="D201" s="11"/>
    </row>
    <row r="202" spans="2:4">
      <c r="B202" s="11"/>
      <c r="D202" s="11"/>
    </row>
    <row r="203" spans="2:4">
      <c r="B203" s="11"/>
      <c r="D203" s="11"/>
    </row>
    <row r="204" spans="2:4">
      <c r="B204" s="11"/>
      <c r="D204" s="11"/>
    </row>
    <row r="205" spans="2:4">
      <c r="B205" s="11"/>
      <c r="D205" s="11"/>
    </row>
    <row r="206" spans="2:4">
      <c r="B206" s="11"/>
      <c r="D206" s="11"/>
    </row>
    <row r="207" spans="2:4">
      <c r="B207" s="11"/>
      <c r="D207" s="11"/>
    </row>
    <row r="208" spans="2:4">
      <c r="B208" s="11"/>
      <c r="D208" s="11"/>
    </row>
    <row r="209" spans="2:4">
      <c r="B209" s="11"/>
      <c r="D209" s="11"/>
    </row>
    <row r="210" spans="2:4">
      <c r="B210" s="11"/>
      <c r="D210" s="11"/>
    </row>
    <row r="211" spans="2:4">
      <c r="B211" s="11"/>
      <c r="D211" s="11"/>
    </row>
    <row r="212" spans="2:4">
      <c r="B212" s="11"/>
      <c r="D212" s="11"/>
    </row>
    <row r="213" spans="2:4">
      <c r="B213" s="11"/>
      <c r="D213" s="11"/>
    </row>
    <row r="214" spans="2:4">
      <c r="B214" s="11"/>
      <c r="D214" s="11"/>
    </row>
    <row r="215" spans="2:4">
      <c r="B215" s="11"/>
      <c r="D215" s="11"/>
    </row>
    <row r="216" spans="2:4">
      <c r="B216" s="11"/>
      <c r="D216" s="11"/>
    </row>
    <row r="217" spans="2:4">
      <c r="B217" s="11"/>
      <c r="D217" s="11"/>
    </row>
    <row r="218" spans="2:4">
      <c r="B218" s="11"/>
      <c r="D218" s="11"/>
    </row>
    <row r="219" spans="2:4">
      <c r="B219" s="11"/>
      <c r="D219" s="11"/>
    </row>
    <row r="220" spans="2:4">
      <c r="B220" s="11"/>
      <c r="D220" s="11"/>
    </row>
    <row r="221" spans="2:4">
      <c r="B221" s="11"/>
      <c r="D221" s="11"/>
    </row>
    <row r="222" spans="2:4">
      <c r="B222" s="11"/>
      <c r="D222" s="11"/>
    </row>
    <row r="223" spans="2:4">
      <c r="B223" s="11"/>
      <c r="D223" s="11"/>
    </row>
    <row r="224" spans="2:4">
      <c r="B224" s="11"/>
      <c r="D224" s="11"/>
    </row>
    <row r="225" spans="2:4">
      <c r="B225" s="11"/>
      <c r="D225" s="11"/>
    </row>
    <row r="226" spans="2:4">
      <c r="B226" s="11"/>
      <c r="D226" s="11"/>
    </row>
    <row r="227" spans="2:4">
      <c r="B227" s="11"/>
      <c r="D227" s="11"/>
    </row>
    <row r="228" spans="2:4">
      <c r="B228" s="11"/>
      <c r="D228" s="11"/>
    </row>
    <row r="229" spans="2:4">
      <c r="B229" s="11"/>
      <c r="D229" s="11"/>
    </row>
    <row r="230" spans="2:4">
      <c r="B230" s="11"/>
      <c r="D230" s="11"/>
    </row>
    <row r="231" spans="2:4">
      <c r="B231" s="11"/>
      <c r="D231" s="11"/>
    </row>
    <row r="232" spans="2:4">
      <c r="B232" s="11"/>
      <c r="D232" s="11"/>
    </row>
    <row r="233" spans="2:4">
      <c r="B233" s="11"/>
      <c r="D233" s="11"/>
    </row>
    <row r="234" spans="2:4">
      <c r="B234" s="11"/>
      <c r="D234" s="11"/>
    </row>
    <row r="235" spans="2:4">
      <c r="B235" s="11"/>
      <c r="D235" s="11"/>
    </row>
  </sheetData>
  <conditionalFormatting sqref="BD2:BD97 B4:I110">
    <cfRule type="cellIs" dxfId="5" priority="26" operator="greaterThanOrEqual">
      <formula>$A$1</formula>
    </cfRule>
  </conditionalFormatting>
  <conditionalFormatting sqref="BD98">
    <cfRule type="cellIs" dxfId="4" priority="22" operator="greaterThanOrEqual">
      <formula>$A$1</formula>
    </cfRule>
  </conditionalFormatting>
  <conditionalFormatting sqref="BD99">
    <cfRule type="cellIs" dxfId="3" priority="20" operator="greaterThanOrEqual">
      <formula>$A$1</formula>
    </cfRule>
  </conditionalFormatting>
  <conditionalFormatting sqref="BD100">
    <cfRule type="cellIs" dxfId="2" priority="18" operator="greaterThanOrEqual">
      <formula>$A$1</formula>
    </cfRule>
  </conditionalFormatting>
  <conditionalFormatting sqref="BD101">
    <cfRule type="cellIs" dxfId="1" priority="16" operator="greaterThanOrEqual">
      <formula>$A$1</formula>
    </cfRule>
  </conditionalFormatting>
  <conditionalFormatting sqref="BD102">
    <cfRule type="cellIs" dxfId="0" priority="14" operator="greaterThanOrEqual">
      <formula>$A$1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51"/>
  <sheetViews>
    <sheetView topLeftCell="A3" workbookViewId="0">
      <selection activeCell="J3" sqref="J3"/>
    </sheetView>
  </sheetViews>
  <sheetFormatPr baseColWidth="10" defaultRowHeight="16"/>
  <cols>
    <col min="3" max="3" width="14.6640625" customWidth="1"/>
    <col min="10" max="10" width="14.6640625" style="5" customWidth="1"/>
    <col min="11" max="11" width="17.5" customWidth="1"/>
  </cols>
  <sheetData>
    <row r="2" spans="1:10">
      <c r="A2" s="2" t="s">
        <v>339</v>
      </c>
      <c r="F2" s="2" t="s">
        <v>340</v>
      </c>
    </row>
    <row r="3" spans="1:10">
      <c r="A3" s="2" t="s">
        <v>204</v>
      </c>
      <c r="B3" s="2" t="s">
        <v>201</v>
      </c>
      <c r="C3" s="2" t="s">
        <v>205</v>
      </c>
      <c r="F3" s="2" t="s">
        <v>341</v>
      </c>
      <c r="G3" s="2" t="s">
        <v>1</v>
      </c>
      <c r="H3" s="2" t="s">
        <v>342</v>
      </c>
      <c r="I3" s="2" t="s">
        <v>343</v>
      </c>
      <c r="J3" s="5" t="s">
        <v>344</v>
      </c>
    </row>
    <row r="4" spans="1:10">
      <c r="A4" t="s">
        <v>44</v>
      </c>
      <c r="B4" t="s">
        <v>44</v>
      </c>
      <c r="C4" s="5">
        <v>1401783320</v>
      </c>
      <c r="F4" t="s">
        <v>6</v>
      </c>
      <c r="G4" t="s">
        <v>6</v>
      </c>
      <c r="H4" t="s">
        <v>345</v>
      </c>
      <c r="I4">
        <v>2020</v>
      </c>
      <c r="J4" s="5">
        <v>38928341</v>
      </c>
    </row>
    <row r="5" spans="1:10">
      <c r="A5" t="s">
        <v>90</v>
      </c>
      <c r="B5" t="s">
        <v>90</v>
      </c>
      <c r="C5" s="5">
        <v>1359852605</v>
      </c>
      <c r="F5" t="s">
        <v>7</v>
      </c>
      <c r="G5" t="s">
        <v>7</v>
      </c>
      <c r="H5" t="s">
        <v>346</v>
      </c>
      <c r="I5">
        <v>2020</v>
      </c>
      <c r="J5" s="5">
        <v>2877800</v>
      </c>
    </row>
    <row r="6" spans="1:10">
      <c r="A6" t="s">
        <v>192</v>
      </c>
      <c r="B6" t="s">
        <v>192</v>
      </c>
      <c r="C6" s="5">
        <v>329459544</v>
      </c>
      <c r="F6" t="s">
        <v>8</v>
      </c>
      <c r="G6" t="s">
        <v>8</v>
      </c>
      <c r="H6" t="s">
        <v>347</v>
      </c>
      <c r="I6">
        <v>2020</v>
      </c>
      <c r="J6" s="5">
        <v>43851043</v>
      </c>
    </row>
    <row r="7" spans="1:10">
      <c r="A7" t="s">
        <v>91</v>
      </c>
      <c r="B7" t="s">
        <v>91</v>
      </c>
      <c r="C7" s="5">
        <v>266911900</v>
      </c>
      <c r="F7" t="s">
        <v>9</v>
      </c>
      <c r="G7" t="s">
        <v>9</v>
      </c>
      <c r="H7" t="s">
        <v>346</v>
      </c>
      <c r="I7">
        <v>2020</v>
      </c>
      <c r="J7" s="5">
        <v>77265</v>
      </c>
    </row>
    <row r="8" spans="1:10">
      <c r="A8" t="s">
        <v>143</v>
      </c>
      <c r="B8" t="s">
        <v>143</v>
      </c>
      <c r="C8" s="5">
        <v>218961520</v>
      </c>
      <c r="F8" t="s">
        <v>10</v>
      </c>
      <c r="G8" t="s">
        <v>10</v>
      </c>
      <c r="H8" t="s">
        <v>347</v>
      </c>
      <c r="I8">
        <v>2020</v>
      </c>
      <c r="J8" s="5">
        <v>32866268</v>
      </c>
    </row>
    <row r="9" spans="1:10">
      <c r="A9" t="s">
        <v>31</v>
      </c>
      <c r="B9" t="s">
        <v>31</v>
      </c>
      <c r="C9" s="5">
        <v>211261692</v>
      </c>
      <c r="F9" t="s">
        <v>11</v>
      </c>
      <c r="G9" t="s">
        <v>11</v>
      </c>
      <c r="H9" t="s">
        <v>348</v>
      </c>
      <c r="I9">
        <v>2020</v>
      </c>
      <c r="J9" s="5">
        <v>15002</v>
      </c>
    </row>
    <row r="10" spans="1:10">
      <c r="A10" t="s">
        <v>140</v>
      </c>
      <c r="B10" t="s">
        <v>140</v>
      </c>
      <c r="C10" s="5">
        <v>206139587</v>
      </c>
      <c r="F10" t="s">
        <v>349</v>
      </c>
      <c r="G10" t="s">
        <v>12</v>
      </c>
      <c r="H10" t="s">
        <v>348</v>
      </c>
      <c r="I10">
        <v>2020</v>
      </c>
      <c r="J10" s="5">
        <v>97928</v>
      </c>
    </row>
    <row r="11" spans="1:10">
      <c r="A11" t="s">
        <v>21</v>
      </c>
      <c r="B11" t="s">
        <v>21</v>
      </c>
      <c r="C11" s="5">
        <v>168276278</v>
      </c>
      <c r="F11" t="s">
        <v>13</v>
      </c>
      <c r="G11" t="s">
        <v>13</v>
      </c>
      <c r="H11" t="s">
        <v>350</v>
      </c>
      <c r="I11">
        <v>2020</v>
      </c>
      <c r="J11" s="5">
        <v>45195777</v>
      </c>
    </row>
    <row r="12" spans="1:10">
      <c r="A12" t="s">
        <v>154</v>
      </c>
      <c r="B12" t="s">
        <v>154</v>
      </c>
      <c r="C12" s="5">
        <v>146745098</v>
      </c>
      <c r="F12" t="s">
        <v>14</v>
      </c>
      <c r="G12" t="s">
        <v>14</v>
      </c>
      <c r="H12" t="s">
        <v>345</v>
      </c>
      <c r="I12">
        <v>2020</v>
      </c>
      <c r="J12" s="5">
        <v>2963234</v>
      </c>
    </row>
    <row r="13" spans="1:10">
      <c r="A13" t="s">
        <v>124</v>
      </c>
      <c r="B13" t="s">
        <v>124</v>
      </c>
      <c r="C13" s="5">
        <v>126577691</v>
      </c>
      <c r="F13" t="s">
        <v>15</v>
      </c>
      <c r="G13" t="s">
        <v>15</v>
      </c>
      <c r="H13" t="s">
        <v>348</v>
      </c>
      <c r="I13">
        <v>2020</v>
      </c>
      <c r="J13" s="5">
        <v>106766</v>
      </c>
    </row>
    <row r="14" spans="1:10">
      <c r="A14" t="s">
        <v>100</v>
      </c>
      <c r="B14" t="s">
        <v>100</v>
      </c>
      <c r="C14" s="5">
        <v>126010000</v>
      </c>
      <c r="F14" t="s">
        <v>16</v>
      </c>
      <c r="G14" t="s">
        <v>16</v>
      </c>
      <c r="H14" t="s">
        <v>351</v>
      </c>
      <c r="I14">
        <v>2020</v>
      </c>
      <c r="J14" s="5">
        <v>25499881</v>
      </c>
    </row>
    <row r="15" spans="1:10">
      <c r="A15" t="s">
        <v>149</v>
      </c>
      <c r="B15" t="s">
        <v>149</v>
      </c>
      <c r="C15" s="5">
        <v>108411686</v>
      </c>
      <c r="F15" t="s">
        <v>17</v>
      </c>
      <c r="G15" t="s">
        <v>17</v>
      </c>
      <c r="H15" t="s">
        <v>346</v>
      </c>
      <c r="I15">
        <v>2020</v>
      </c>
      <c r="J15" s="5">
        <v>9006400</v>
      </c>
    </row>
    <row r="16" spans="1:10">
      <c r="A16" t="s">
        <v>60</v>
      </c>
      <c r="B16" t="s">
        <v>60</v>
      </c>
      <c r="C16" s="5">
        <v>100135069</v>
      </c>
      <c r="F16" t="s">
        <v>18</v>
      </c>
      <c r="G16" t="s">
        <v>18</v>
      </c>
      <c r="H16" t="s">
        <v>345</v>
      </c>
      <c r="I16">
        <v>2020</v>
      </c>
      <c r="J16" s="5">
        <v>10139175</v>
      </c>
    </row>
    <row r="17" spans="1:10">
      <c r="A17" t="s">
        <v>65</v>
      </c>
      <c r="B17" t="s">
        <v>65</v>
      </c>
      <c r="C17" s="5">
        <v>98665000</v>
      </c>
      <c r="F17" t="s">
        <v>19</v>
      </c>
      <c r="G17" t="s">
        <v>19</v>
      </c>
      <c r="H17" t="s">
        <v>348</v>
      </c>
      <c r="I17">
        <v>2020</v>
      </c>
      <c r="J17" s="5">
        <v>393248</v>
      </c>
    </row>
    <row r="18" spans="1:10">
      <c r="A18" t="s">
        <v>198</v>
      </c>
      <c r="B18" t="s">
        <v>198</v>
      </c>
      <c r="C18" s="5">
        <v>96208984</v>
      </c>
      <c r="F18" t="s">
        <v>20</v>
      </c>
      <c r="G18" t="s">
        <v>20</v>
      </c>
      <c r="H18" t="s">
        <v>345</v>
      </c>
      <c r="I18">
        <v>2020</v>
      </c>
      <c r="J18" s="5">
        <v>1701583</v>
      </c>
    </row>
    <row r="19" spans="1:10">
      <c r="A19" t="s">
        <v>206</v>
      </c>
      <c r="B19" t="s">
        <v>54</v>
      </c>
      <c r="C19" s="5">
        <v>89561404</v>
      </c>
      <c r="F19" t="s">
        <v>21</v>
      </c>
      <c r="G19" t="s">
        <v>21</v>
      </c>
      <c r="H19" t="s">
        <v>345</v>
      </c>
      <c r="I19">
        <v>2020</v>
      </c>
      <c r="J19" s="5">
        <v>164689383</v>
      </c>
    </row>
    <row r="20" spans="1:10">
      <c r="A20" t="s">
        <v>93</v>
      </c>
      <c r="B20" t="s">
        <v>93</v>
      </c>
      <c r="C20" s="5">
        <v>83284684</v>
      </c>
      <c r="F20" t="s">
        <v>22</v>
      </c>
      <c r="G20" t="s">
        <v>22</v>
      </c>
      <c r="H20" t="s">
        <v>348</v>
      </c>
      <c r="I20">
        <v>2020</v>
      </c>
      <c r="J20" s="5">
        <v>287371</v>
      </c>
    </row>
    <row r="21" spans="1:10">
      <c r="A21" t="s">
        <v>186</v>
      </c>
      <c r="B21" t="s">
        <v>186</v>
      </c>
      <c r="C21" s="5">
        <v>83154997</v>
      </c>
      <c r="F21" t="s">
        <v>23</v>
      </c>
      <c r="G21" t="s">
        <v>23</v>
      </c>
      <c r="H21" t="s">
        <v>346</v>
      </c>
      <c r="I21">
        <v>2020</v>
      </c>
      <c r="J21" s="5">
        <v>9449321</v>
      </c>
    </row>
    <row r="22" spans="1:10">
      <c r="A22" t="s">
        <v>74</v>
      </c>
      <c r="B22" t="s">
        <v>74</v>
      </c>
      <c r="C22" s="5">
        <v>83149300</v>
      </c>
      <c r="F22" t="s">
        <v>24</v>
      </c>
      <c r="G22" t="s">
        <v>24</v>
      </c>
      <c r="H22" t="s">
        <v>346</v>
      </c>
      <c r="I22">
        <v>2020</v>
      </c>
      <c r="J22" s="5">
        <v>11589616</v>
      </c>
    </row>
    <row r="23" spans="1:10">
      <c r="A23" t="s">
        <v>69</v>
      </c>
      <c r="B23" t="s">
        <v>69</v>
      </c>
      <c r="C23" s="5">
        <v>67064000</v>
      </c>
      <c r="F23" t="s">
        <v>25</v>
      </c>
      <c r="G23" t="s">
        <v>25</v>
      </c>
      <c r="H23" t="s">
        <v>348</v>
      </c>
      <c r="I23">
        <v>2020</v>
      </c>
      <c r="J23" s="5">
        <v>397621</v>
      </c>
    </row>
    <row r="24" spans="1:10">
      <c r="A24" t="s">
        <v>181</v>
      </c>
      <c r="B24" t="s">
        <v>181</v>
      </c>
      <c r="C24" s="5">
        <v>66482017</v>
      </c>
      <c r="F24" t="s">
        <v>26</v>
      </c>
      <c r="G24" t="s">
        <v>26</v>
      </c>
      <c r="H24" t="s">
        <v>347</v>
      </c>
      <c r="I24">
        <v>2020</v>
      </c>
      <c r="J24" s="5">
        <v>12123198</v>
      </c>
    </row>
    <row r="25" spans="1:10">
      <c r="A25" t="s">
        <v>191</v>
      </c>
      <c r="B25" t="s">
        <v>191</v>
      </c>
      <c r="C25" s="5">
        <v>66435600</v>
      </c>
      <c r="F25" t="s">
        <v>27</v>
      </c>
      <c r="G25" t="s">
        <v>27</v>
      </c>
      <c r="H25" t="s">
        <v>348</v>
      </c>
      <c r="I25">
        <v>2020</v>
      </c>
      <c r="J25" s="5">
        <v>62273</v>
      </c>
    </row>
    <row r="26" spans="1:10">
      <c r="A26" t="s">
        <v>98</v>
      </c>
      <c r="B26" t="s">
        <v>98</v>
      </c>
      <c r="C26" s="5">
        <v>60243406</v>
      </c>
      <c r="F26" t="s">
        <v>28</v>
      </c>
      <c r="G26" t="s">
        <v>28</v>
      </c>
      <c r="H26" t="s">
        <v>345</v>
      </c>
      <c r="I26">
        <v>2020</v>
      </c>
      <c r="J26" s="5">
        <v>771612</v>
      </c>
    </row>
    <row r="27" spans="1:10">
      <c r="A27" t="s">
        <v>169</v>
      </c>
      <c r="B27" t="s">
        <v>169</v>
      </c>
      <c r="C27" s="5">
        <v>58775022</v>
      </c>
      <c r="F27" t="s">
        <v>29</v>
      </c>
      <c r="G27" t="s">
        <v>29</v>
      </c>
      <c r="H27" t="s">
        <v>350</v>
      </c>
      <c r="I27">
        <v>2020</v>
      </c>
      <c r="J27" s="5">
        <v>11673029</v>
      </c>
    </row>
    <row r="28" spans="1:10">
      <c r="A28" t="s">
        <v>180</v>
      </c>
      <c r="B28" t="s">
        <v>180</v>
      </c>
      <c r="C28" s="5">
        <v>55890747</v>
      </c>
      <c r="F28" t="s">
        <v>352</v>
      </c>
      <c r="G28" t="s">
        <v>313</v>
      </c>
      <c r="H28" t="s">
        <v>348</v>
      </c>
      <c r="I28">
        <v>2020</v>
      </c>
      <c r="J28" s="5">
        <v>26221</v>
      </c>
    </row>
    <row r="29" spans="1:10">
      <c r="A29" t="s">
        <v>132</v>
      </c>
      <c r="B29" t="s">
        <v>132</v>
      </c>
      <c r="C29" s="5">
        <v>54339766</v>
      </c>
      <c r="F29" t="s">
        <v>353</v>
      </c>
      <c r="G29" t="s">
        <v>30</v>
      </c>
      <c r="H29" t="s">
        <v>346</v>
      </c>
      <c r="I29">
        <v>2020</v>
      </c>
      <c r="J29" s="5">
        <v>3280815</v>
      </c>
    </row>
    <row r="30" spans="1:10">
      <c r="A30" t="s">
        <v>170</v>
      </c>
      <c r="B30" t="s">
        <v>170</v>
      </c>
      <c r="C30" s="5">
        <v>51780579</v>
      </c>
      <c r="F30" t="s">
        <v>220</v>
      </c>
      <c r="G30" t="s">
        <v>220</v>
      </c>
      <c r="H30" t="s">
        <v>347</v>
      </c>
      <c r="I30">
        <v>2020</v>
      </c>
      <c r="J30" s="5">
        <v>2351625</v>
      </c>
    </row>
    <row r="31" spans="1:10">
      <c r="A31" t="s">
        <v>45</v>
      </c>
      <c r="B31" t="s">
        <v>45</v>
      </c>
      <c r="C31" s="5">
        <v>49395678</v>
      </c>
      <c r="F31" t="s">
        <v>31</v>
      </c>
      <c r="G31" t="s">
        <v>31</v>
      </c>
      <c r="H31" t="s">
        <v>350</v>
      </c>
      <c r="I31">
        <v>2020</v>
      </c>
      <c r="J31" s="5">
        <v>212559409</v>
      </c>
    </row>
    <row r="32" spans="1:10">
      <c r="A32" t="s">
        <v>104</v>
      </c>
      <c r="B32" t="s">
        <v>104</v>
      </c>
      <c r="C32" s="5">
        <v>47564296</v>
      </c>
      <c r="F32" t="s">
        <v>354</v>
      </c>
      <c r="G32" t="s">
        <v>32</v>
      </c>
      <c r="H32" t="s">
        <v>348</v>
      </c>
      <c r="I32">
        <v>2020</v>
      </c>
      <c r="J32" s="5">
        <v>30237</v>
      </c>
    </row>
    <row r="33" spans="1:10">
      <c r="A33" t="s">
        <v>171</v>
      </c>
      <c r="B33" t="s">
        <v>171</v>
      </c>
      <c r="C33" s="5">
        <v>47100396</v>
      </c>
      <c r="F33" t="s">
        <v>355</v>
      </c>
      <c r="G33" t="s">
        <v>33</v>
      </c>
      <c r="H33" t="s">
        <v>345</v>
      </c>
      <c r="I33">
        <v>2020</v>
      </c>
      <c r="J33" s="5">
        <v>437483</v>
      </c>
    </row>
    <row r="34" spans="1:10">
      <c r="A34" t="s">
        <v>13</v>
      </c>
      <c r="B34" t="s">
        <v>13</v>
      </c>
      <c r="C34" s="5">
        <v>44938712</v>
      </c>
      <c r="F34" t="s">
        <v>34</v>
      </c>
      <c r="G34" t="s">
        <v>34</v>
      </c>
      <c r="H34" t="s">
        <v>346</v>
      </c>
      <c r="I34">
        <v>2020</v>
      </c>
      <c r="J34" s="5">
        <v>6948445</v>
      </c>
    </row>
    <row r="35" spans="1:10">
      <c r="A35" t="s">
        <v>8</v>
      </c>
      <c r="B35" t="s">
        <v>8</v>
      </c>
      <c r="C35" s="5">
        <v>43000000</v>
      </c>
      <c r="F35" t="s">
        <v>356</v>
      </c>
      <c r="G35" t="s">
        <v>35</v>
      </c>
      <c r="H35" t="s">
        <v>347</v>
      </c>
      <c r="I35">
        <v>2020</v>
      </c>
      <c r="J35" s="5">
        <v>20903278</v>
      </c>
    </row>
    <row r="36" spans="1:10">
      <c r="A36" t="s">
        <v>173</v>
      </c>
      <c r="B36" t="s">
        <v>173</v>
      </c>
      <c r="C36" s="5">
        <v>42348345</v>
      </c>
      <c r="F36" t="s">
        <v>212</v>
      </c>
      <c r="G36" t="s">
        <v>212</v>
      </c>
      <c r="H36" t="s">
        <v>347</v>
      </c>
      <c r="I36">
        <v>2020</v>
      </c>
      <c r="J36" s="5">
        <v>11890781</v>
      </c>
    </row>
    <row r="37" spans="1:10">
      <c r="A37" t="s">
        <v>189</v>
      </c>
      <c r="B37" t="s">
        <v>189</v>
      </c>
      <c r="C37" s="5">
        <v>41902416</v>
      </c>
      <c r="F37" t="s">
        <v>36</v>
      </c>
      <c r="G37" t="s">
        <v>36</v>
      </c>
      <c r="H37" t="s">
        <v>345</v>
      </c>
      <c r="I37">
        <v>2020</v>
      </c>
      <c r="J37" s="5">
        <v>16718971</v>
      </c>
    </row>
    <row r="38" spans="1:10">
      <c r="A38" t="s">
        <v>188</v>
      </c>
      <c r="B38" t="s">
        <v>188</v>
      </c>
      <c r="C38" s="5">
        <v>40299300</v>
      </c>
      <c r="F38" t="s">
        <v>37</v>
      </c>
      <c r="G38" t="s">
        <v>37</v>
      </c>
      <c r="H38" t="s">
        <v>347</v>
      </c>
      <c r="I38">
        <v>2020</v>
      </c>
      <c r="J38" s="5">
        <v>26545864</v>
      </c>
    </row>
    <row r="39" spans="1:10">
      <c r="A39" t="s">
        <v>94</v>
      </c>
      <c r="B39" t="s">
        <v>94</v>
      </c>
      <c r="C39" s="5">
        <v>39127900</v>
      </c>
      <c r="F39" t="s">
        <v>38</v>
      </c>
      <c r="G39" t="s">
        <v>38</v>
      </c>
      <c r="H39" t="s">
        <v>348</v>
      </c>
      <c r="I39">
        <v>2020</v>
      </c>
      <c r="J39" s="5">
        <v>37742157</v>
      </c>
    </row>
    <row r="40" spans="1:10">
      <c r="A40" t="s">
        <v>150</v>
      </c>
      <c r="B40" t="s">
        <v>150</v>
      </c>
      <c r="C40" s="5">
        <v>38386000</v>
      </c>
      <c r="F40" t="s">
        <v>357</v>
      </c>
      <c r="G40" t="s">
        <v>39</v>
      </c>
      <c r="H40" t="s">
        <v>347</v>
      </c>
      <c r="I40">
        <v>2020</v>
      </c>
      <c r="J40" s="5">
        <v>555988</v>
      </c>
    </row>
    <row r="41" spans="1:10">
      <c r="A41" t="s">
        <v>38</v>
      </c>
      <c r="B41" t="s">
        <v>38</v>
      </c>
      <c r="C41" s="5">
        <v>37959208</v>
      </c>
      <c r="F41" t="s">
        <v>358</v>
      </c>
      <c r="G41" t="s">
        <v>40</v>
      </c>
      <c r="H41" t="s">
        <v>348</v>
      </c>
      <c r="I41">
        <v>2020</v>
      </c>
      <c r="J41" s="5">
        <v>65720</v>
      </c>
    </row>
    <row r="42" spans="1:10">
      <c r="A42" t="s">
        <v>130</v>
      </c>
      <c r="B42" t="s">
        <v>130</v>
      </c>
      <c r="C42" s="5">
        <v>35840310</v>
      </c>
      <c r="F42" t="s">
        <v>359</v>
      </c>
      <c r="G42" t="s">
        <v>41</v>
      </c>
      <c r="H42" t="s">
        <v>347</v>
      </c>
      <c r="I42">
        <v>2020</v>
      </c>
      <c r="J42" s="5">
        <v>4829764</v>
      </c>
    </row>
    <row r="43" spans="1:10">
      <c r="A43" t="s">
        <v>160</v>
      </c>
      <c r="B43" t="s">
        <v>160</v>
      </c>
      <c r="C43" s="5">
        <v>34218169</v>
      </c>
      <c r="F43" t="s">
        <v>42</v>
      </c>
      <c r="G43" t="s">
        <v>42</v>
      </c>
      <c r="H43" t="s">
        <v>347</v>
      </c>
      <c r="I43">
        <v>2020</v>
      </c>
      <c r="J43" s="5">
        <v>16425859</v>
      </c>
    </row>
    <row r="44" spans="1:10">
      <c r="A44" t="s">
        <v>195</v>
      </c>
      <c r="B44" t="s">
        <v>195</v>
      </c>
      <c r="C44" s="5">
        <v>34072134</v>
      </c>
      <c r="F44" t="s">
        <v>43</v>
      </c>
      <c r="G44" t="s">
        <v>43</v>
      </c>
      <c r="H44" t="s">
        <v>350</v>
      </c>
      <c r="I44">
        <v>2020</v>
      </c>
      <c r="J44" s="5">
        <v>19116209</v>
      </c>
    </row>
    <row r="45" spans="1:10">
      <c r="A45" t="s">
        <v>118</v>
      </c>
      <c r="B45" t="s">
        <v>118</v>
      </c>
      <c r="C45" s="5">
        <v>32720760</v>
      </c>
      <c r="F45" t="s">
        <v>44</v>
      </c>
      <c r="G45" t="s">
        <v>44</v>
      </c>
      <c r="H45" t="s">
        <v>345</v>
      </c>
      <c r="I45">
        <v>2020</v>
      </c>
      <c r="J45" s="5">
        <v>1439323774</v>
      </c>
    </row>
    <row r="46" spans="1:10">
      <c r="A46" t="s">
        <v>6</v>
      </c>
      <c r="B46" t="s">
        <v>6</v>
      </c>
      <c r="C46" s="5">
        <v>32225560</v>
      </c>
      <c r="F46" t="s">
        <v>45</v>
      </c>
      <c r="G46" t="s">
        <v>45</v>
      </c>
      <c r="H46" t="s">
        <v>350</v>
      </c>
      <c r="I46">
        <v>2020</v>
      </c>
      <c r="J46" s="5">
        <v>50882884</v>
      </c>
    </row>
    <row r="47" spans="1:10">
      <c r="A47" t="s">
        <v>197</v>
      </c>
      <c r="B47" t="s">
        <v>197</v>
      </c>
      <c r="C47" s="5">
        <v>32219521</v>
      </c>
      <c r="F47" t="s">
        <v>46</v>
      </c>
      <c r="G47" t="s">
        <v>46</v>
      </c>
      <c r="H47" t="s">
        <v>347</v>
      </c>
      <c r="I47">
        <v>2020</v>
      </c>
      <c r="J47" s="5">
        <v>5518092</v>
      </c>
    </row>
    <row r="48" spans="1:10">
      <c r="A48" t="s">
        <v>148</v>
      </c>
      <c r="B48" t="s">
        <v>148</v>
      </c>
      <c r="C48" s="5">
        <v>32131400</v>
      </c>
      <c r="F48" t="s">
        <v>360</v>
      </c>
      <c r="G48" t="s">
        <v>47</v>
      </c>
      <c r="H48" t="s">
        <v>348</v>
      </c>
      <c r="I48">
        <v>2020</v>
      </c>
      <c r="J48" s="5">
        <v>5094114</v>
      </c>
    </row>
    <row r="49" spans="1:10">
      <c r="A49" t="s">
        <v>10</v>
      </c>
      <c r="B49" t="s">
        <v>10</v>
      </c>
      <c r="C49" s="5">
        <v>31127674</v>
      </c>
      <c r="F49" t="s">
        <v>361</v>
      </c>
      <c r="G49" t="s">
        <v>48</v>
      </c>
      <c r="H49" t="s">
        <v>347</v>
      </c>
      <c r="I49">
        <v>2020</v>
      </c>
      <c r="J49" s="5">
        <v>26378275</v>
      </c>
    </row>
    <row r="50" spans="1:10">
      <c r="A50" t="s">
        <v>75</v>
      </c>
      <c r="B50" t="s">
        <v>75</v>
      </c>
      <c r="C50" s="5">
        <v>30280811</v>
      </c>
      <c r="F50" t="s">
        <v>49</v>
      </c>
      <c r="G50" t="s">
        <v>49</v>
      </c>
      <c r="H50" t="s">
        <v>346</v>
      </c>
      <c r="I50">
        <v>2020</v>
      </c>
      <c r="J50" s="5">
        <v>4105268</v>
      </c>
    </row>
    <row r="51" spans="1:10">
      <c r="A51" t="s">
        <v>131</v>
      </c>
      <c r="B51" t="s">
        <v>131</v>
      </c>
      <c r="C51" s="5">
        <v>30066648</v>
      </c>
      <c r="F51" t="s">
        <v>50</v>
      </c>
      <c r="G51" t="s">
        <v>50</v>
      </c>
      <c r="H51" t="s">
        <v>348</v>
      </c>
      <c r="I51">
        <v>2020</v>
      </c>
      <c r="J51" s="5">
        <v>11326616</v>
      </c>
    </row>
    <row r="52" spans="1:10">
      <c r="A52" t="s">
        <v>207</v>
      </c>
      <c r="B52" t="s">
        <v>207</v>
      </c>
      <c r="C52" s="5">
        <v>29825968</v>
      </c>
      <c r="F52" t="s">
        <v>362</v>
      </c>
      <c r="G52" t="s">
        <v>51</v>
      </c>
      <c r="H52" t="s">
        <v>348</v>
      </c>
      <c r="I52">
        <v>2020</v>
      </c>
      <c r="J52" s="5">
        <v>164100</v>
      </c>
    </row>
    <row r="53" spans="1:10">
      <c r="A53" t="s">
        <v>134</v>
      </c>
      <c r="B53" t="s">
        <v>134</v>
      </c>
      <c r="C53" s="5">
        <v>29609623</v>
      </c>
      <c r="F53" t="s">
        <v>404</v>
      </c>
      <c r="G53" t="s">
        <v>51</v>
      </c>
      <c r="H53" t="s">
        <v>348</v>
      </c>
      <c r="I53">
        <v>2020</v>
      </c>
      <c r="J53" s="5">
        <v>164100</v>
      </c>
    </row>
    <row r="54" spans="1:10">
      <c r="A54" t="s">
        <v>37</v>
      </c>
      <c r="B54" t="s">
        <v>37</v>
      </c>
      <c r="C54" s="5">
        <v>26545864</v>
      </c>
      <c r="F54" t="s">
        <v>404</v>
      </c>
      <c r="G54" t="s">
        <v>51</v>
      </c>
      <c r="H54" t="s">
        <v>348</v>
      </c>
      <c r="I54">
        <v>2020</v>
      </c>
      <c r="J54" s="5">
        <v>164100</v>
      </c>
    </row>
    <row r="55" spans="1:10">
      <c r="A55" t="s">
        <v>208</v>
      </c>
      <c r="B55" t="s">
        <v>48</v>
      </c>
      <c r="C55" s="5">
        <v>25823071</v>
      </c>
      <c r="F55" t="s">
        <v>52</v>
      </c>
      <c r="G55" t="s">
        <v>52</v>
      </c>
      <c r="H55" t="s">
        <v>346</v>
      </c>
      <c r="I55">
        <v>2020</v>
      </c>
      <c r="J55" s="5">
        <v>1207361</v>
      </c>
    </row>
    <row r="56" spans="1:10">
      <c r="A56" t="s">
        <v>117</v>
      </c>
      <c r="B56" t="s">
        <v>117</v>
      </c>
      <c r="C56" s="5">
        <v>25680342</v>
      </c>
      <c r="F56" t="s">
        <v>363</v>
      </c>
      <c r="G56" t="s">
        <v>53</v>
      </c>
      <c r="H56" t="s">
        <v>346</v>
      </c>
      <c r="I56">
        <v>2020</v>
      </c>
      <c r="J56" s="5">
        <v>10708982</v>
      </c>
    </row>
    <row r="57" spans="1:10">
      <c r="A57" t="s">
        <v>16</v>
      </c>
      <c r="B57" t="s">
        <v>16</v>
      </c>
      <c r="C57" s="5">
        <v>25647852</v>
      </c>
      <c r="F57" t="s">
        <v>405</v>
      </c>
      <c r="G57" t="s">
        <v>53</v>
      </c>
      <c r="H57" t="s">
        <v>346</v>
      </c>
      <c r="I57">
        <v>2020</v>
      </c>
      <c r="J57" s="5">
        <v>10708982</v>
      </c>
    </row>
    <row r="58" spans="1:10">
      <c r="A58" t="s">
        <v>209</v>
      </c>
      <c r="B58" t="s">
        <v>209</v>
      </c>
      <c r="C58" s="5">
        <v>25450000</v>
      </c>
      <c r="F58" t="s">
        <v>364</v>
      </c>
      <c r="G58" t="s">
        <v>54</v>
      </c>
      <c r="H58" t="s">
        <v>347</v>
      </c>
      <c r="I58">
        <v>2020</v>
      </c>
      <c r="J58" s="5">
        <v>89561404</v>
      </c>
    </row>
    <row r="59" spans="1:10">
      <c r="A59" t="s">
        <v>179</v>
      </c>
      <c r="B59" t="s">
        <v>179</v>
      </c>
      <c r="C59" s="5">
        <v>23604265</v>
      </c>
      <c r="F59" t="s">
        <v>55</v>
      </c>
      <c r="G59" t="s">
        <v>55</v>
      </c>
      <c r="H59" t="s">
        <v>346</v>
      </c>
      <c r="I59">
        <v>2020</v>
      </c>
      <c r="J59" s="5">
        <v>5792203</v>
      </c>
    </row>
    <row r="60" spans="1:10">
      <c r="A60" t="s">
        <v>139</v>
      </c>
      <c r="B60" t="s">
        <v>139</v>
      </c>
      <c r="C60" s="5">
        <v>22314743</v>
      </c>
      <c r="F60" t="s">
        <v>56</v>
      </c>
      <c r="G60" t="s">
        <v>56</v>
      </c>
      <c r="H60" t="s">
        <v>347</v>
      </c>
      <c r="I60">
        <v>2020</v>
      </c>
      <c r="J60" s="5">
        <v>988002</v>
      </c>
    </row>
    <row r="61" spans="1:10">
      <c r="A61" t="s">
        <v>172</v>
      </c>
      <c r="B61" t="s">
        <v>172</v>
      </c>
      <c r="C61" s="5">
        <v>21803000</v>
      </c>
      <c r="F61" t="s">
        <v>57</v>
      </c>
      <c r="G61" t="s">
        <v>57</v>
      </c>
      <c r="H61" t="s">
        <v>348</v>
      </c>
      <c r="I61">
        <v>2020</v>
      </c>
      <c r="J61" s="5">
        <v>71991</v>
      </c>
    </row>
    <row r="62" spans="1:10">
      <c r="A62" t="s">
        <v>35</v>
      </c>
      <c r="B62" t="s">
        <v>35</v>
      </c>
      <c r="C62" s="5">
        <v>20870060</v>
      </c>
      <c r="F62" t="s">
        <v>365</v>
      </c>
      <c r="G62" t="s">
        <v>58</v>
      </c>
      <c r="H62" t="s">
        <v>348</v>
      </c>
      <c r="I62">
        <v>2020</v>
      </c>
      <c r="J62" s="5">
        <v>10847904</v>
      </c>
    </row>
    <row r="63" spans="1:10">
      <c r="A63" t="s">
        <v>120</v>
      </c>
      <c r="B63" t="s">
        <v>120</v>
      </c>
      <c r="C63" s="5">
        <v>19973000</v>
      </c>
      <c r="F63" t="s">
        <v>59</v>
      </c>
      <c r="G63" t="s">
        <v>59</v>
      </c>
      <c r="H63" t="s">
        <v>350</v>
      </c>
      <c r="I63">
        <v>2020</v>
      </c>
      <c r="J63" s="5">
        <v>17643060</v>
      </c>
    </row>
    <row r="64" spans="1:10">
      <c r="A64" t="s">
        <v>153</v>
      </c>
      <c r="B64" t="s">
        <v>153</v>
      </c>
      <c r="C64" s="5">
        <v>19405156</v>
      </c>
      <c r="F64" t="s">
        <v>60</v>
      </c>
      <c r="G64" t="s">
        <v>60</v>
      </c>
      <c r="H64" t="s">
        <v>347</v>
      </c>
      <c r="I64">
        <v>2020</v>
      </c>
      <c r="J64" s="5">
        <v>102334403</v>
      </c>
    </row>
    <row r="65" spans="1:11">
      <c r="A65" t="s">
        <v>43</v>
      </c>
      <c r="B65" t="s">
        <v>43</v>
      </c>
      <c r="C65" s="5">
        <v>19107216</v>
      </c>
      <c r="F65" t="s">
        <v>366</v>
      </c>
      <c r="G65" t="s">
        <v>61</v>
      </c>
      <c r="H65" t="s">
        <v>348</v>
      </c>
      <c r="I65">
        <v>2020</v>
      </c>
      <c r="J65" s="5">
        <v>6486201</v>
      </c>
    </row>
    <row r="66" spans="1:11">
      <c r="A66" t="s">
        <v>103</v>
      </c>
      <c r="B66" t="s">
        <v>103</v>
      </c>
      <c r="C66" s="5">
        <v>18664000</v>
      </c>
      <c r="F66" t="s">
        <v>367</v>
      </c>
      <c r="G66" t="s">
        <v>62</v>
      </c>
      <c r="H66" t="s">
        <v>347</v>
      </c>
      <c r="I66">
        <v>2020</v>
      </c>
      <c r="J66" s="5">
        <v>1402985</v>
      </c>
    </row>
    <row r="67" spans="1:11">
      <c r="A67" t="s">
        <v>210</v>
      </c>
      <c r="B67" t="s">
        <v>210</v>
      </c>
      <c r="C67" s="5">
        <v>17563749</v>
      </c>
      <c r="F67" t="s">
        <v>63</v>
      </c>
      <c r="G67" t="s">
        <v>63</v>
      </c>
      <c r="H67" t="s">
        <v>347</v>
      </c>
      <c r="I67">
        <v>2020</v>
      </c>
      <c r="J67" s="5">
        <v>3546427</v>
      </c>
    </row>
    <row r="68" spans="1:11">
      <c r="A68" t="s">
        <v>178</v>
      </c>
      <c r="B68" t="s">
        <v>178</v>
      </c>
      <c r="C68" s="5">
        <v>17500657</v>
      </c>
      <c r="F68" t="s">
        <v>64</v>
      </c>
      <c r="G68" t="s">
        <v>64</v>
      </c>
      <c r="H68" t="s">
        <v>346</v>
      </c>
      <c r="I68">
        <v>2020</v>
      </c>
      <c r="J68" s="5">
        <v>1326539</v>
      </c>
    </row>
    <row r="69" spans="1:11">
      <c r="A69" t="s">
        <v>135</v>
      </c>
      <c r="B69" t="s">
        <v>135</v>
      </c>
      <c r="C69" s="5">
        <f>17445081-25157</f>
        <v>17419924</v>
      </c>
      <c r="D69" s="19" t="s">
        <v>317</v>
      </c>
      <c r="F69" t="s">
        <v>224</v>
      </c>
      <c r="G69" t="s">
        <v>175</v>
      </c>
      <c r="H69" t="s">
        <v>347</v>
      </c>
      <c r="I69">
        <v>2020</v>
      </c>
      <c r="J69" s="5">
        <v>1160164</v>
      </c>
    </row>
    <row r="70" spans="1:11">
      <c r="A70" t="s">
        <v>59</v>
      </c>
      <c r="B70" t="s">
        <v>59</v>
      </c>
      <c r="C70" s="5">
        <v>17445232</v>
      </c>
      <c r="F70" t="s">
        <v>65</v>
      </c>
      <c r="G70" t="s">
        <v>65</v>
      </c>
      <c r="H70" t="s">
        <v>347</v>
      </c>
      <c r="I70">
        <v>2020</v>
      </c>
      <c r="J70" s="5">
        <v>114963583</v>
      </c>
    </row>
    <row r="71" spans="1:11">
      <c r="A71" t="s">
        <v>199</v>
      </c>
      <c r="B71" t="s">
        <v>199</v>
      </c>
      <c r="C71" s="5">
        <v>17381168</v>
      </c>
      <c r="F71" t="s">
        <v>368</v>
      </c>
      <c r="G71" t="s">
        <v>279</v>
      </c>
      <c r="H71" t="s">
        <v>350</v>
      </c>
      <c r="I71">
        <v>2020</v>
      </c>
      <c r="J71" s="5">
        <v>3483</v>
      </c>
    </row>
    <row r="72" spans="1:11">
      <c r="A72" t="s">
        <v>81</v>
      </c>
      <c r="B72" t="s">
        <v>81</v>
      </c>
      <c r="C72" s="5">
        <v>16604026</v>
      </c>
      <c r="F72" t="s">
        <v>369</v>
      </c>
      <c r="G72" t="s">
        <v>66</v>
      </c>
      <c r="H72" t="s">
        <v>346</v>
      </c>
      <c r="I72">
        <v>2020</v>
      </c>
      <c r="J72" s="5">
        <v>48865</v>
      </c>
    </row>
    <row r="73" spans="1:11">
      <c r="A73" t="s">
        <v>161</v>
      </c>
      <c r="B73" t="s">
        <v>161</v>
      </c>
      <c r="C73" s="5">
        <v>16209125</v>
      </c>
      <c r="F73" t="s">
        <v>67</v>
      </c>
      <c r="G73" t="s">
        <v>67</v>
      </c>
      <c r="H73" t="s">
        <v>351</v>
      </c>
      <c r="I73">
        <v>2020</v>
      </c>
      <c r="J73" s="5">
        <v>896444</v>
      </c>
    </row>
    <row r="74" spans="1:11">
      <c r="A74" t="s">
        <v>168</v>
      </c>
      <c r="B74" t="s">
        <v>168</v>
      </c>
      <c r="C74" s="5">
        <v>15893219</v>
      </c>
      <c r="F74" t="s">
        <v>68</v>
      </c>
      <c r="G74" t="s">
        <v>68</v>
      </c>
      <c r="H74" t="s">
        <v>346</v>
      </c>
      <c r="I74">
        <v>2020</v>
      </c>
      <c r="J74" s="5">
        <v>5540718</v>
      </c>
    </row>
    <row r="75" spans="1:11">
      <c r="A75" t="s">
        <v>42</v>
      </c>
      <c r="B75" t="s">
        <v>42</v>
      </c>
      <c r="C75" s="5">
        <v>15692969</v>
      </c>
      <c r="F75" t="s">
        <v>69</v>
      </c>
      <c r="G75" t="s">
        <v>69</v>
      </c>
      <c r="H75" t="s">
        <v>346</v>
      </c>
      <c r="I75">
        <v>2020</v>
      </c>
      <c r="J75" s="5">
        <f>65273512-9793</f>
        <v>65263719</v>
      </c>
      <c r="K75" s="5" t="s">
        <v>407</v>
      </c>
    </row>
    <row r="76" spans="1:11">
      <c r="A76" t="s">
        <v>36</v>
      </c>
      <c r="B76" t="s">
        <v>36</v>
      </c>
      <c r="C76" s="5">
        <v>15288489</v>
      </c>
      <c r="F76" t="s">
        <v>370</v>
      </c>
      <c r="G76" t="s">
        <v>70</v>
      </c>
      <c r="H76" t="s">
        <v>351</v>
      </c>
      <c r="I76">
        <v>2020</v>
      </c>
      <c r="J76" s="5">
        <v>280904</v>
      </c>
    </row>
    <row r="77" spans="1:11">
      <c r="A77" t="s">
        <v>200</v>
      </c>
      <c r="B77" t="s">
        <v>200</v>
      </c>
      <c r="C77" s="5">
        <v>15159624</v>
      </c>
      <c r="F77" t="s">
        <v>71</v>
      </c>
      <c r="G77" t="s">
        <v>71</v>
      </c>
      <c r="H77" t="s">
        <v>347</v>
      </c>
      <c r="I77">
        <v>2020</v>
      </c>
      <c r="J77" s="5">
        <v>2225728</v>
      </c>
    </row>
    <row r="78" spans="1:11">
      <c r="A78" t="s">
        <v>211</v>
      </c>
      <c r="B78" t="s">
        <v>211</v>
      </c>
      <c r="C78" s="5">
        <v>12778250</v>
      </c>
      <c r="F78" t="s">
        <v>72</v>
      </c>
      <c r="G78" t="s">
        <v>72</v>
      </c>
      <c r="H78" t="s">
        <v>347</v>
      </c>
      <c r="I78">
        <v>2020</v>
      </c>
      <c r="J78" s="5">
        <v>2416664</v>
      </c>
    </row>
    <row r="79" spans="1:11">
      <c r="A79" t="s">
        <v>155</v>
      </c>
      <c r="B79" t="s">
        <v>155</v>
      </c>
      <c r="C79" s="5">
        <v>12374397</v>
      </c>
      <c r="F79" t="s">
        <v>73</v>
      </c>
      <c r="G79" t="s">
        <v>73</v>
      </c>
      <c r="H79" t="s">
        <v>345</v>
      </c>
      <c r="I79">
        <v>2020</v>
      </c>
      <c r="J79" s="5">
        <v>3989175</v>
      </c>
    </row>
    <row r="80" spans="1:11">
      <c r="A80" t="s">
        <v>83</v>
      </c>
      <c r="B80" t="s">
        <v>83</v>
      </c>
      <c r="C80" s="5">
        <v>12218357</v>
      </c>
      <c r="F80" t="s">
        <v>74</v>
      </c>
      <c r="G80" t="s">
        <v>74</v>
      </c>
      <c r="H80" t="s">
        <v>346</v>
      </c>
      <c r="I80">
        <v>2020</v>
      </c>
      <c r="J80" s="5">
        <v>83783945</v>
      </c>
    </row>
    <row r="81" spans="1:12">
      <c r="A81" t="s">
        <v>26</v>
      </c>
      <c r="B81" t="s">
        <v>26</v>
      </c>
      <c r="C81" s="5">
        <v>11733059</v>
      </c>
      <c r="F81" t="s">
        <v>75</v>
      </c>
      <c r="G81" t="s">
        <v>75</v>
      </c>
      <c r="H81" t="s">
        <v>347</v>
      </c>
      <c r="I81">
        <v>2020</v>
      </c>
      <c r="J81" s="5">
        <v>31072945</v>
      </c>
    </row>
    <row r="82" spans="1:12">
      <c r="A82" t="s">
        <v>185</v>
      </c>
      <c r="B82" t="s">
        <v>185</v>
      </c>
      <c r="C82" s="5">
        <v>11722038</v>
      </c>
      <c r="F82" t="s">
        <v>76</v>
      </c>
      <c r="G82" t="s">
        <v>76</v>
      </c>
      <c r="H82" t="s">
        <v>346</v>
      </c>
      <c r="I82">
        <v>2020</v>
      </c>
      <c r="J82" s="5">
        <v>33691</v>
      </c>
    </row>
    <row r="83" spans="1:12">
      <c r="A83" t="s">
        <v>86</v>
      </c>
      <c r="B83" t="s">
        <v>86</v>
      </c>
      <c r="C83" s="5">
        <v>11577779</v>
      </c>
      <c r="F83" t="s">
        <v>77</v>
      </c>
      <c r="G83" t="s">
        <v>77</v>
      </c>
      <c r="H83" t="s">
        <v>346</v>
      </c>
      <c r="I83">
        <v>2020</v>
      </c>
      <c r="J83" s="5">
        <v>10423056</v>
      </c>
    </row>
    <row r="84" spans="1:12">
      <c r="A84" t="s">
        <v>24</v>
      </c>
      <c r="B84" t="s">
        <v>24</v>
      </c>
      <c r="C84" s="5">
        <v>11524454</v>
      </c>
      <c r="F84" t="s">
        <v>78</v>
      </c>
      <c r="G84" t="s">
        <v>78</v>
      </c>
      <c r="H84" t="s">
        <v>348</v>
      </c>
      <c r="I84">
        <v>2020</v>
      </c>
      <c r="J84" s="5">
        <v>56772</v>
      </c>
    </row>
    <row r="85" spans="1:12">
      <c r="A85" t="s">
        <v>29</v>
      </c>
      <c r="B85" t="s">
        <v>29</v>
      </c>
      <c r="C85" s="5">
        <v>11469896</v>
      </c>
      <c r="F85" t="s">
        <v>79</v>
      </c>
      <c r="G85" t="s">
        <v>79</v>
      </c>
      <c r="H85" t="s">
        <v>348</v>
      </c>
      <c r="I85">
        <v>2020</v>
      </c>
      <c r="J85" s="5">
        <v>112519</v>
      </c>
    </row>
    <row r="86" spans="1:12">
      <c r="A86" t="s">
        <v>50</v>
      </c>
      <c r="B86" t="s">
        <v>50</v>
      </c>
      <c r="C86" s="5">
        <v>11209628</v>
      </c>
      <c r="F86" t="s">
        <v>80</v>
      </c>
      <c r="G86" t="s">
        <v>80</v>
      </c>
      <c r="H86" t="s">
        <v>351</v>
      </c>
      <c r="I86">
        <v>2020</v>
      </c>
      <c r="J86" s="5">
        <v>168783</v>
      </c>
    </row>
    <row r="87" spans="1:12">
      <c r="A87" t="s">
        <v>212</v>
      </c>
      <c r="B87" t="s">
        <v>212</v>
      </c>
      <c r="C87" s="5">
        <v>10953317</v>
      </c>
      <c r="F87" t="s">
        <v>81</v>
      </c>
      <c r="G87" t="s">
        <v>81</v>
      </c>
      <c r="H87" t="s">
        <v>348</v>
      </c>
      <c r="I87">
        <v>2020</v>
      </c>
      <c r="J87" s="5">
        <v>17915567</v>
      </c>
    </row>
    <row r="88" spans="1:12">
      <c r="A88" t="s">
        <v>77</v>
      </c>
      <c r="B88" t="s">
        <v>77</v>
      </c>
      <c r="C88" s="5">
        <v>10724599</v>
      </c>
      <c r="F88" t="s">
        <v>82</v>
      </c>
      <c r="G88" t="s">
        <v>82</v>
      </c>
      <c r="H88" t="s">
        <v>346</v>
      </c>
      <c r="I88" t="s">
        <v>402</v>
      </c>
      <c r="J88" s="5">
        <v>62792</v>
      </c>
      <c r="L88" s="5"/>
    </row>
    <row r="89" spans="1:12">
      <c r="A89" t="s">
        <v>53</v>
      </c>
      <c r="B89" t="s">
        <v>53</v>
      </c>
      <c r="C89" s="5">
        <v>10681161</v>
      </c>
      <c r="F89" t="s">
        <v>83</v>
      </c>
      <c r="G89" t="s">
        <v>83</v>
      </c>
      <c r="H89" t="s">
        <v>347</v>
      </c>
      <c r="I89">
        <v>2020</v>
      </c>
      <c r="J89" s="5">
        <v>13132792</v>
      </c>
    </row>
    <row r="90" spans="1:12">
      <c r="A90" t="s">
        <v>102</v>
      </c>
      <c r="B90" t="s">
        <v>102</v>
      </c>
      <c r="C90" s="5">
        <v>10637088</v>
      </c>
      <c r="F90" t="s">
        <v>371</v>
      </c>
      <c r="G90" t="s">
        <v>84</v>
      </c>
      <c r="H90" t="s">
        <v>347</v>
      </c>
      <c r="I90">
        <v>2020</v>
      </c>
      <c r="J90" s="5">
        <v>1967998</v>
      </c>
    </row>
    <row r="91" spans="1:12">
      <c r="A91" t="s">
        <v>58</v>
      </c>
      <c r="B91" t="s">
        <v>58</v>
      </c>
      <c r="C91" s="5">
        <v>10358320</v>
      </c>
      <c r="F91" t="s">
        <v>85</v>
      </c>
      <c r="G91" t="s">
        <v>85</v>
      </c>
      <c r="H91" t="s">
        <v>350</v>
      </c>
      <c r="I91">
        <v>2020</v>
      </c>
      <c r="J91" s="5">
        <v>786559</v>
      </c>
    </row>
    <row r="92" spans="1:12">
      <c r="A92" t="s">
        <v>176</v>
      </c>
      <c r="B92" t="s">
        <v>176</v>
      </c>
      <c r="C92" s="5">
        <v>10333456</v>
      </c>
      <c r="F92" t="s">
        <v>86</v>
      </c>
      <c r="G92" t="s">
        <v>86</v>
      </c>
      <c r="H92" t="s">
        <v>348</v>
      </c>
      <c r="I92">
        <v>2020</v>
      </c>
      <c r="J92" s="5">
        <v>11402533</v>
      </c>
    </row>
    <row r="93" spans="1:12">
      <c r="A93" t="s">
        <v>151</v>
      </c>
      <c r="B93" t="s">
        <v>151</v>
      </c>
      <c r="C93" s="5">
        <v>10276617</v>
      </c>
      <c r="F93" t="s">
        <v>372</v>
      </c>
      <c r="G93" t="s">
        <v>196</v>
      </c>
      <c r="H93" t="s">
        <v>346</v>
      </c>
      <c r="I93">
        <v>2020</v>
      </c>
      <c r="J93" s="5">
        <v>809</v>
      </c>
    </row>
    <row r="94" spans="1:12">
      <c r="A94" t="s">
        <v>18</v>
      </c>
      <c r="B94" t="s">
        <v>18</v>
      </c>
      <c r="C94" s="5">
        <v>10067108</v>
      </c>
      <c r="F94" t="s">
        <v>87</v>
      </c>
      <c r="G94" t="s">
        <v>87</v>
      </c>
      <c r="H94" t="s">
        <v>348</v>
      </c>
      <c r="I94">
        <v>2020</v>
      </c>
      <c r="J94" s="5">
        <v>9904608</v>
      </c>
    </row>
    <row r="95" spans="1:12">
      <c r="A95" t="s">
        <v>190</v>
      </c>
      <c r="B95" t="s">
        <v>190</v>
      </c>
      <c r="C95" s="5">
        <v>9890400</v>
      </c>
      <c r="F95" t="s">
        <v>88</v>
      </c>
      <c r="G95" t="s">
        <v>88</v>
      </c>
      <c r="H95" t="s">
        <v>346</v>
      </c>
      <c r="I95">
        <v>2020</v>
      </c>
      <c r="J95" s="5">
        <v>9660350</v>
      </c>
    </row>
    <row r="96" spans="1:12">
      <c r="A96" t="s">
        <v>88</v>
      </c>
      <c r="B96" t="s">
        <v>88</v>
      </c>
      <c r="C96" s="5">
        <v>9772756</v>
      </c>
      <c r="F96" t="s">
        <v>89</v>
      </c>
      <c r="G96" t="s">
        <v>89</v>
      </c>
      <c r="H96" t="s">
        <v>346</v>
      </c>
      <c r="I96">
        <v>2020</v>
      </c>
      <c r="J96" s="5">
        <v>341250</v>
      </c>
    </row>
    <row r="97" spans="1:10">
      <c r="A97" t="s">
        <v>23</v>
      </c>
      <c r="B97" t="s">
        <v>23</v>
      </c>
      <c r="C97" s="5">
        <v>9413446</v>
      </c>
      <c r="F97" t="s">
        <v>90</v>
      </c>
      <c r="G97" t="s">
        <v>90</v>
      </c>
      <c r="H97" t="s">
        <v>345</v>
      </c>
      <c r="I97">
        <v>2020</v>
      </c>
      <c r="J97" s="5">
        <v>1380004385</v>
      </c>
    </row>
    <row r="98" spans="1:10">
      <c r="A98" t="s">
        <v>97</v>
      </c>
      <c r="B98" t="s">
        <v>97</v>
      </c>
      <c r="C98" s="5">
        <v>9172350</v>
      </c>
      <c r="F98" t="s">
        <v>91</v>
      </c>
      <c r="G98" t="s">
        <v>91</v>
      </c>
      <c r="H98" t="s">
        <v>345</v>
      </c>
      <c r="I98">
        <v>2020</v>
      </c>
      <c r="J98" s="5">
        <v>273523621</v>
      </c>
    </row>
    <row r="99" spans="1:10">
      <c r="A99" t="s">
        <v>87</v>
      </c>
      <c r="B99" t="s">
        <v>87</v>
      </c>
      <c r="C99" s="5">
        <v>9158345</v>
      </c>
      <c r="F99" t="s">
        <v>93</v>
      </c>
      <c r="G99" t="s">
        <v>93</v>
      </c>
      <c r="H99" t="s">
        <v>345</v>
      </c>
      <c r="I99">
        <v>2020</v>
      </c>
      <c r="J99" s="5">
        <v>83992953</v>
      </c>
    </row>
    <row r="100" spans="1:10">
      <c r="A100" t="s">
        <v>213</v>
      </c>
      <c r="B100" t="s">
        <v>213</v>
      </c>
      <c r="C100" s="5">
        <v>9127000</v>
      </c>
      <c r="F100" t="s">
        <v>94</v>
      </c>
      <c r="G100" t="s">
        <v>94</v>
      </c>
      <c r="H100" t="s">
        <v>345</v>
      </c>
      <c r="I100">
        <v>2020</v>
      </c>
      <c r="J100" s="5">
        <v>40222503</v>
      </c>
    </row>
    <row r="101" spans="1:10">
      <c r="A101" t="s">
        <v>146</v>
      </c>
      <c r="B101" t="s">
        <v>146</v>
      </c>
      <c r="C101" s="5">
        <v>8935000</v>
      </c>
      <c r="F101" t="s">
        <v>95</v>
      </c>
      <c r="G101" t="s">
        <v>95</v>
      </c>
      <c r="H101" t="s">
        <v>346</v>
      </c>
      <c r="I101">
        <v>2020</v>
      </c>
      <c r="J101" s="5">
        <v>4937796</v>
      </c>
    </row>
    <row r="102" spans="1:10">
      <c r="A102" t="s">
        <v>17</v>
      </c>
      <c r="B102" t="s">
        <v>17</v>
      </c>
      <c r="C102" s="5">
        <v>8902600</v>
      </c>
      <c r="F102" t="s">
        <v>373</v>
      </c>
      <c r="G102" t="s">
        <v>96</v>
      </c>
      <c r="H102" t="s">
        <v>346</v>
      </c>
      <c r="I102">
        <v>2020</v>
      </c>
      <c r="J102" s="5">
        <v>85032</v>
      </c>
    </row>
    <row r="103" spans="1:10">
      <c r="A103" t="s">
        <v>177</v>
      </c>
      <c r="B103" t="s">
        <v>177</v>
      </c>
      <c r="C103" s="5">
        <v>8586550</v>
      </c>
      <c r="F103" t="s">
        <v>97</v>
      </c>
      <c r="G103" t="s">
        <v>97</v>
      </c>
      <c r="H103" t="s">
        <v>345</v>
      </c>
      <c r="I103">
        <v>2020</v>
      </c>
      <c r="J103" s="5">
        <v>8655541</v>
      </c>
    </row>
    <row r="104" spans="1:10">
      <c r="A104" t="s">
        <v>214</v>
      </c>
      <c r="B104" t="s">
        <v>214</v>
      </c>
      <c r="C104" s="5">
        <v>7901454</v>
      </c>
      <c r="F104" t="s">
        <v>98</v>
      </c>
      <c r="G104" t="s">
        <v>98</v>
      </c>
      <c r="H104" t="s">
        <v>346</v>
      </c>
      <c r="I104">
        <v>2020</v>
      </c>
      <c r="J104" s="5">
        <v>60461828</v>
      </c>
    </row>
    <row r="105" spans="1:10">
      <c r="A105" t="s">
        <v>183</v>
      </c>
      <c r="B105" t="s">
        <v>183</v>
      </c>
      <c r="C105" s="5">
        <v>7538000</v>
      </c>
      <c r="F105" t="s">
        <v>99</v>
      </c>
      <c r="G105" t="s">
        <v>99</v>
      </c>
      <c r="H105" t="s">
        <v>348</v>
      </c>
      <c r="I105">
        <v>2020</v>
      </c>
      <c r="J105" s="5">
        <v>2961161</v>
      </c>
    </row>
    <row r="106" spans="1:10">
      <c r="A106" t="s">
        <v>215</v>
      </c>
      <c r="B106" t="s">
        <v>216</v>
      </c>
      <c r="C106" s="5">
        <v>7500700</v>
      </c>
      <c r="F106" t="s">
        <v>100</v>
      </c>
      <c r="G106" t="s">
        <v>100</v>
      </c>
      <c r="H106" t="s">
        <v>345</v>
      </c>
      <c r="I106">
        <v>2020</v>
      </c>
      <c r="J106" s="5">
        <v>126476458</v>
      </c>
    </row>
    <row r="107" spans="1:10">
      <c r="A107" t="s">
        <v>147</v>
      </c>
      <c r="B107" t="s">
        <v>147</v>
      </c>
      <c r="C107" s="5">
        <v>7152703</v>
      </c>
      <c r="F107" t="s">
        <v>101</v>
      </c>
      <c r="G107" t="s">
        <v>101</v>
      </c>
      <c r="H107" t="s">
        <v>346</v>
      </c>
      <c r="I107" t="s">
        <v>402</v>
      </c>
      <c r="J107" s="5">
        <v>106800</v>
      </c>
    </row>
    <row r="108" spans="1:10">
      <c r="A108" t="s">
        <v>108</v>
      </c>
      <c r="B108" t="s">
        <v>108</v>
      </c>
      <c r="C108" s="5">
        <v>7123205</v>
      </c>
      <c r="F108" t="s">
        <v>102</v>
      </c>
      <c r="G108" t="s">
        <v>102</v>
      </c>
      <c r="H108" t="s">
        <v>345</v>
      </c>
      <c r="I108">
        <v>2020</v>
      </c>
      <c r="J108" s="5">
        <v>10203140</v>
      </c>
    </row>
    <row r="109" spans="1:10">
      <c r="A109" t="s">
        <v>34</v>
      </c>
      <c r="B109" t="s">
        <v>34</v>
      </c>
      <c r="C109" s="5">
        <v>7000039</v>
      </c>
      <c r="F109" t="s">
        <v>103</v>
      </c>
      <c r="G109" t="s">
        <v>103</v>
      </c>
      <c r="H109" t="s">
        <v>345</v>
      </c>
      <c r="I109">
        <v>2020</v>
      </c>
      <c r="J109" s="5">
        <v>18776707</v>
      </c>
    </row>
    <row r="110" spans="1:10">
      <c r="A110" t="s">
        <v>162</v>
      </c>
      <c r="B110" t="s">
        <v>162</v>
      </c>
      <c r="C110" s="5">
        <v>6963764</v>
      </c>
      <c r="F110" t="s">
        <v>104</v>
      </c>
      <c r="G110" t="s">
        <v>104</v>
      </c>
      <c r="H110" t="s">
        <v>347</v>
      </c>
      <c r="I110">
        <v>2020</v>
      </c>
      <c r="J110" s="5">
        <v>53771300</v>
      </c>
    </row>
    <row r="111" spans="1:10">
      <c r="A111" t="s">
        <v>112</v>
      </c>
      <c r="B111" t="s">
        <v>112</v>
      </c>
      <c r="C111" s="5">
        <v>6871287</v>
      </c>
      <c r="F111" t="s">
        <v>105</v>
      </c>
      <c r="G111" t="s">
        <v>105</v>
      </c>
      <c r="H111" t="s">
        <v>346</v>
      </c>
      <c r="I111">
        <v>2020</v>
      </c>
      <c r="J111" s="5">
        <v>1932774</v>
      </c>
    </row>
    <row r="112" spans="1:10">
      <c r="A112" t="s">
        <v>110</v>
      </c>
      <c r="B112" t="s">
        <v>110</v>
      </c>
      <c r="C112" s="5">
        <v>6825442</v>
      </c>
      <c r="F112" t="s">
        <v>106</v>
      </c>
      <c r="G112" t="s">
        <v>106</v>
      </c>
      <c r="H112" t="s">
        <v>345</v>
      </c>
      <c r="I112">
        <v>2020</v>
      </c>
      <c r="J112" s="5">
        <v>4270563</v>
      </c>
    </row>
    <row r="113" spans="1:10">
      <c r="A113" t="s">
        <v>107</v>
      </c>
      <c r="B113" t="s">
        <v>107</v>
      </c>
      <c r="C113" s="5">
        <v>6523500</v>
      </c>
      <c r="F113" t="s">
        <v>107</v>
      </c>
      <c r="G113" t="s">
        <v>107</v>
      </c>
      <c r="H113" t="s">
        <v>345</v>
      </c>
      <c r="I113">
        <v>2020</v>
      </c>
      <c r="J113" s="5">
        <v>6524191</v>
      </c>
    </row>
    <row r="114" spans="1:10">
      <c r="A114" t="s">
        <v>61</v>
      </c>
      <c r="B114" t="s">
        <v>61</v>
      </c>
      <c r="C114" s="5">
        <v>6486201</v>
      </c>
      <c r="F114" t="s">
        <v>108</v>
      </c>
      <c r="G114" t="s">
        <v>108</v>
      </c>
      <c r="H114" t="s">
        <v>345</v>
      </c>
      <c r="I114">
        <v>2020</v>
      </c>
      <c r="J114" s="5">
        <v>7275556</v>
      </c>
    </row>
    <row r="115" spans="1:10">
      <c r="A115" t="s">
        <v>138</v>
      </c>
      <c r="B115" t="s">
        <v>138</v>
      </c>
      <c r="C115" s="5">
        <v>6460411</v>
      </c>
      <c r="F115" t="s">
        <v>109</v>
      </c>
      <c r="G115" t="s">
        <v>109</v>
      </c>
      <c r="H115" t="s">
        <v>346</v>
      </c>
      <c r="I115">
        <v>2020</v>
      </c>
      <c r="J115" s="5">
        <v>1886202</v>
      </c>
    </row>
    <row r="116" spans="1:10">
      <c r="A116" t="s">
        <v>217</v>
      </c>
      <c r="B116" t="s">
        <v>217</v>
      </c>
      <c r="C116" s="5">
        <v>6031187</v>
      </c>
      <c r="F116" t="s">
        <v>110</v>
      </c>
      <c r="G116" t="s">
        <v>110</v>
      </c>
      <c r="H116" t="s">
        <v>345</v>
      </c>
      <c r="I116">
        <v>2020</v>
      </c>
      <c r="J116" s="5">
        <v>6825442</v>
      </c>
    </row>
    <row r="117" spans="1:10">
      <c r="A117" t="s">
        <v>55</v>
      </c>
      <c r="B117" t="s">
        <v>55</v>
      </c>
      <c r="C117" s="5">
        <v>5822763</v>
      </c>
      <c r="F117" t="s">
        <v>111</v>
      </c>
      <c r="G117" t="s">
        <v>111</v>
      </c>
      <c r="H117" t="s">
        <v>347</v>
      </c>
      <c r="I117">
        <v>2020</v>
      </c>
      <c r="J117" s="5">
        <v>5057677</v>
      </c>
    </row>
    <row r="118" spans="1:10">
      <c r="A118" t="s">
        <v>164</v>
      </c>
      <c r="B118" t="s">
        <v>164</v>
      </c>
      <c r="C118" s="5">
        <v>5703600</v>
      </c>
      <c r="F118" t="s">
        <v>112</v>
      </c>
      <c r="G118" t="s">
        <v>112</v>
      </c>
      <c r="H118" t="s">
        <v>347</v>
      </c>
      <c r="I118">
        <v>2020</v>
      </c>
      <c r="J118" s="5">
        <v>6871287</v>
      </c>
    </row>
    <row r="119" spans="1:10">
      <c r="A119" t="s">
        <v>68</v>
      </c>
      <c r="B119" t="s">
        <v>68</v>
      </c>
      <c r="C119" s="5">
        <v>5527573</v>
      </c>
      <c r="F119" t="s">
        <v>113</v>
      </c>
      <c r="G119" t="s">
        <v>113</v>
      </c>
      <c r="H119" t="s">
        <v>346</v>
      </c>
      <c r="I119">
        <v>2020</v>
      </c>
      <c r="J119" s="5">
        <v>38137</v>
      </c>
    </row>
    <row r="120" spans="1:10">
      <c r="A120" t="s">
        <v>46</v>
      </c>
      <c r="B120" t="s">
        <v>46</v>
      </c>
      <c r="C120" s="5">
        <v>5518092</v>
      </c>
      <c r="F120" t="s">
        <v>114</v>
      </c>
      <c r="G120" t="s">
        <v>114</v>
      </c>
      <c r="H120" t="s">
        <v>346</v>
      </c>
      <c r="I120">
        <v>2020</v>
      </c>
      <c r="J120" s="5">
        <v>2722291</v>
      </c>
    </row>
    <row r="121" spans="1:10">
      <c r="A121" t="s">
        <v>41</v>
      </c>
      <c r="B121" t="s">
        <v>41</v>
      </c>
      <c r="C121" s="5">
        <v>5496011</v>
      </c>
      <c r="F121" t="s">
        <v>115</v>
      </c>
      <c r="G121" t="s">
        <v>115</v>
      </c>
      <c r="H121" t="s">
        <v>346</v>
      </c>
      <c r="I121">
        <v>2020</v>
      </c>
      <c r="J121" s="5">
        <v>625976</v>
      </c>
    </row>
    <row r="122" spans="1:10">
      <c r="A122" t="s">
        <v>166</v>
      </c>
      <c r="B122" t="s">
        <v>166</v>
      </c>
      <c r="C122" s="5">
        <v>5456362</v>
      </c>
      <c r="F122" t="s">
        <v>117</v>
      </c>
      <c r="G122" t="s">
        <v>117</v>
      </c>
      <c r="H122" t="s">
        <v>347</v>
      </c>
      <c r="I122">
        <v>2020</v>
      </c>
      <c r="J122" s="5">
        <v>27691019</v>
      </c>
    </row>
    <row r="123" spans="1:10">
      <c r="A123" t="s">
        <v>141</v>
      </c>
      <c r="B123" t="s">
        <v>141</v>
      </c>
      <c r="C123" s="5">
        <v>5367580</v>
      </c>
      <c r="F123" t="s">
        <v>118</v>
      </c>
      <c r="G123" t="s">
        <v>118</v>
      </c>
      <c r="H123" t="s">
        <v>345</v>
      </c>
      <c r="I123">
        <v>2020</v>
      </c>
      <c r="J123" s="5">
        <v>32365998</v>
      </c>
    </row>
    <row r="124" spans="1:10">
      <c r="A124" t="s">
        <v>47</v>
      </c>
      <c r="B124" t="s">
        <v>47</v>
      </c>
      <c r="C124" s="5">
        <v>5058007</v>
      </c>
      <c r="F124" t="s">
        <v>119</v>
      </c>
      <c r="G124" t="s">
        <v>119</v>
      </c>
      <c r="H124" t="s">
        <v>345</v>
      </c>
      <c r="I124">
        <v>2020</v>
      </c>
      <c r="J124" s="5">
        <v>540542</v>
      </c>
    </row>
    <row r="125" spans="1:10">
      <c r="A125" t="s">
        <v>144</v>
      </c>
      <c r="B125" t="s">
        <v>144</v>
      </c>
      <c r="C125" s="5">
        <v>4976684</v>
      </c>
      <c r="F125" t="s">
        <v>120</v>
      </c>
      <c r="G125" t="s">
        <v>120</v>
      </c>
      <c r="H125" t="s">
        <v>347</v>
      </c>
      <c r="I125">
        <v>2020</v>
      </c>
      <c r="J125" s="5">
        <v>20250834</v>
      </c>
    </row>
    <row r="126" spans="1:10">
      <c r="A126" t="s">
        <v>137</v>
      </c>
      <c r="B126" t="s">
        <v>137</v>
      </c>
      <c r="C126" s="5">
        <v>4970700</v>
      </c>
      <c r="F126" t="s">
        <v>121</v>
      </c>
      <c r="G126" t="s">
        <v>121</v>
      </c>
      <c r="H126" t="s">
        <v>346</v>
      </c>
      <c r="I126">
        <v>2020</v>
      </c>
      <c r="J126" s="5">
        <v>441539</v>
      </c>
    </row>
    <row r="127" spans="1:10">
      <c r="A127" t="s">
        <v>95</v>
      </c>
      <c r="B127" t="s">
        <v>95</v>
      </c>
      <c r="C127" s="5">
        <v>4921500</v>
      </c>
      <c r="F127" t="s">
        <v>122</v>
      </c>
      <c r="G127" t="s">
        <v>122</v>
      </c>
      <c r="H127" t="s">
        <v>347</v>
      </c>
      <c r="I127">
        <v>2020</v>
      </c>
      <c r="J127" s="5">
        <v>4649660</v>
      </c>
    </row>
    <row r="128" spans="1:10">
      <c r="A128" t="s">
        <v>142</v>
      </c>
      <c r="B128" t="s">
        <v>142</v>
      </c>
      <c r="C128" s="5">
        <v>4664790</v>
      </c>
      <c r="F128" t="s">
        <v>123</v>
      </c>
      <c r="G128" t="s">
        <v>123</v>
      </c>
      <c r="H128" t="s">
        <v>347</v>
      </c>
      <c r="I128">
        <v>2020</v>
      </c>
      <c r="J128" s="5">
        <v>1271767</v>
      </c>
    </row>
    <row r="129" spans="1:10">
      <c r="A129" t="s">
        <v>111</v>
      </c>
      <c r="B129" t="s">
        <v>111</v>
      </c>
      <c r="C129" s="5">
        <v>4475353</v>
      </c>
      <c r="F129" t="s">
        <v>124</v>
      </c>
      <c r="G129" t="s">
        <v>124</v>
      </c>
      <c r="H129" t="s">
        <v>348</v>
      </c>
      <c r="I129">
        <v>2020</v>
      </c>
      <c r="J129" s="5">
        <v>128932753</v>
      </c>
    </row>
    <row r="130" spans="1:10">
      <c r="A130" t="s">
        <v>106</v>
      </c>
      <c r="B130" t="s">
        <v>106</v>
      </c>
      <c r="C130" s="5">
        <v>4420110</v>
      </c>
      <c r="F130" t="s">
        <v>125</v>
      </c>
      <c r="G130" t="s">
        <v>125</v>
      </c>
      <c r="H130" t="s">
        <v>346</v>
      </c>
      <c r="I130">
        <v>2020</v>
      </c>
      <c r="J130" s="5">
        <v>4033963</v>
      </c>
    </row>
    <row r="131" spans="1:10">
      <c r="A131" t="s">
        <v>145</v>
      </c>
      <c r="B131" t="s">
        <v>145</v>
      </c>
      <c r="C131" s="5">
        <v>4218808</v>
      </c>
      <c r="F131" t="s">
        <v>126</v>
      </c>
      <c r="G131" t="s">
        <v>126</v>
      </c>
      <c r="H131" t="s">
        <v>346</v>
      </c>
      <c r="I131">
        <v>2020</v>
      </c>
      <c r="J131" s="5">
        <v>39244</v>
      </c>
    </row>
    <row r="132" spans="1:10">
      <c r="A132" t="s">
        <v>122</v>
      </c>
      <c r="B132" t="s">
        <v>122</v>
      </c>
      <c r="C132" s="5">
        <v>4077347</v>
      </c>
      <c r="F132" t="s">
        <v>127</v>
      </c>
      <c r="G132" t="s">
        <v>127</v>
      </c>
      <c r="H132" t="s">
        <v>345</v>
      </c>
      <c r="I132">
        <v>2020</v>
      </c>
      <c r="J132" s="5">
        <v>3278292</v>
      </c>
    </row>
    <row r="133" spans="1:10">
      <c r="A133" t="s">
        <v>49</v>
      </c>
      <c r="B133" t="s">
        <v>49</v>
      </c>
      <c r="C133" s="5">
        <v>4076246</v>
      </c>
      <c r="F133" t="s">
        <v>128</v>
      </c>
      <c r="G133" t="s">
        <v>128</v>
      </c>
      <c r="H133" t="s">
        <v>346</v>
      </c>
      <c r="I133">
        <v>2020</v>
      </c>
      <c r="J133" s="5">
        <v>628062</v>
      </c>
    </row>
    <row r="134" spans="1:10">
      <c r="A134" t="s">
        <v>73</v>
      </c>
      <c r="B134" t="s">
        <v>73</v>
      </c>
      <c r="C134" s="5">
        <v>3723464</v>
      </c>
      <c r="F134" t="s">
        <v>129</v>
      </c>
      <c r="G134" t="s">
        <v>129</v>
      </c>
      <c r="H134" t="s">
        <v>348</v>
      </c>
      <c r="I134">
        <v>2020</v>
      </c>
      <c r="J134" s="5">
        <v>4999</v>
      </c>
    </row>
    <row r="135" spans="1:10">
      <c r="A135" t="s">
        <v>194</v>
      </c>
      <c r="B135" t="s">
        <v>194</v>
      </c>
      <c r="C135" s="5">
        <v>3518552</v>
      </c>
      <c r="F135" t="s">
        <v>130</v>
      </c>
      <c r="G135" t="s">
        <v>130</v>
      </c>
      <c r="H135" t="s">
        <v>347</v>
      </c>
      <c r="I135">
        <v>2020</v>
      </c>
      <c r="J135" s="5">
        <v>36910558</v>
      </c>
    </row>
    <row r="136" spans="1:10">
      <c r="A136" t="s">
        <v>63</v>
      </c>
      <c r="B136" t="s">
        <v>63</v>
      </c>
      <c r="C136" s="5">
        <v>3497117</v>
      </c>
      <c r="F136" t="s">
        <v>131</v>
      </c>
      <c r="G136" t="s">
        <v>131</v>
      </c>
      <c r="H136" t="s">
        <v>347</v>
      </c>
      <c r="I136">
        <v>2020</v>
      </c>
      <c r="J136" s="5">
        <v>31255435</v>
      </c>
    </row>
    <row r="137" spans="1:10">
      <c r="A137" t="s">
        <v>127</v>
      </c>
      <c r="B137" t="s">
        <v>127</v>
      </c>
      <c r="C137" s="5">
        <v>3307804</v>
      </c>
      <c r="F137" t="s">
        <v>132</v>
      </c>
      <c r="G137" t="s">
        <v>132</v>
      </c>
      <c r="H137" t="s">
        <v>345</v>
      </c>
      <c r="I137">
        <v>2020</v>
      </c>
      <c r="J137" s="5">
        <v>54409794</v>
      </c>
    </row>
    <row r="138" spans="1:10">
      <c r="A138" t="s">
        <v>30</v>
      </c>
      <c r="B138" t="s">
        <v>30</v>
      </c>
      <c r="C138" s="5">
        <v>3301000</v>
      </c>
      <c r="F138" t="s">
        <v>133</v>
      </c>
      <c r="G138" t="s">
        <v>133</v>
      </c>
      <c r="H138" t="s">
        <v>347</v>
      </c>
      <c r="I138">
        <v>2020</v>
      </c>
      <c r="J138" s="5">
        <v>2540916</v>
      </c>
    </row>
    <row r="139" spans="1:10">
      <c r="A139" t="s">
        <v>218</v>
      </c>
      <c r="B139" t="s">
        <v>219</v>
      </c>
      <c r="C139" s="5">
        <v>3193694</v>
      </c>
      <c r="F139" t="s">
        <v>134</v>
      </c>
      <c r="G139" t="s">
        <v>134</v>
      </c>
      <c r="H139" t="s">
        <v>345</v>
      </c>
      <c r="I139">
        <v>2020</v>
      </c>
      <c r="J139" s="5">
        <v>29136808</v>
      </c>
    </row>
    <row r="140" spans="1:10">
      <c r="A140" t="s">
        <v>14</v>
      </c>
      <c r="B140" t="s">
        <v>14</v>
      </c>
      <c r="C140" s="5">
        <v>2957500</v>
      </c>
      <c r="F140" t="s">
        <v>135</v>
      </c>
      <c r="G140" t="s">
        <v>135</v>
      </c>
      <c r="H140" t="s">
        <v>346</v>
      </c>
      <c r="I140">
        <v>2020</v>
      </c>
      <c r="J140" s="5">
        <v>17134873</v>
      </c>
    </row>
    <row r="141" spans="1:10">
      <c r="A141" t="s">
        <v>7</v>
      </c>
      <c r="B141" t="s">
        <v>7</v>
      </c>
      <c r="C141" s="5">
        <v>2862427</v>
      </c>
      <c r="F141" t="s">
        <v>374</v>
      </c>
      <c r="G141" t="s">
        <v>136</v>
      </c>
      <c r="H141" t="s">
        <v>351</v>
      </c>
      <c r="I141">
        <v>2020</v>
      </c>
      <c r="J141" s="5">
        <v>285491</v>
      </c>
    </row>
    <row r="142" spans="1:10">
      <c r="A142" t="s">
        <v>114</v>
      </c>
      <c r="B142" t="s">
        <v>114</v>
      </c>
      <c r="C142" s="5">
        <v>2793350</v>
      </c>
      <c r="F142" t="s">
        <v>375</v>
      </c>
      <c r="G142" t="s">
        <v>137</v>
      </c>
      <c r="H142" t="s">
        <v>351</v>
      </c>
      <c r="I142">
        <v>2020</v>
      </c>
      <c r="J142" s="5">
        <v>4822233</v>
      </c>
    </row>
    <row r="143" spans="1:10">
      <c r="A143" t="s">
        <v>152</v>
      </c>
      <c r="B143" t="s">
        <v>152</v>
      </c>
      <c r="C143" s="5">
        <v>2747282</v>
      </c>
      <c r="F143" t="s">
        <v>138</v>
      </c>
      <c r="G143" t="s">
        <v>138</v>
      </c>
      <c r="H143" t="s">
        <v>348</v>
      </c>
      <c r="I143">
        <v>2020</v>
      </c>
      <c r="J143" s="5">
        <v>6624554</v>
      </c>
    </row>
    <row r="144" spans="1:10">
      <c r="A144" t="s">
        <v>99</v>
      </c>
      <c r="B144" t="s">
        <v>99</v>
      </c>
      <c r="C144" s="5">
        <v>2726667</v>
      </c>
      <c r="F144" t="s">
        <v>139</v>
      </c>
      <c r="G144" t="s">
        <v>139</v>
      </c>
      <c r="H144" t="s">
        <v>347</v>
      </c>
      <c r="I144">
        <v>2020</v>
      </c>
      <c r="J144" s="5">
        <v>24206636</v>
      </c>
    </row>
    <row r="145" spans="1:10">
      <c r="A145" t="s">
        <v>125</v>
      </c>
      <c r="B145" t="s">
        <v>125</v>
      </c>
      <c r="C145" s="5">
        <v>2681735</v>
      </c>
      <c r="F145" t="s">
        <v>140</v>
      </c>
      <c r="G145" t="s">
        <v>140</v>
      </c>
      <c r="H145" t="s">
        <v>347</v>
      </c>
      <c r="I145">
        <v>2020</v>
      </c>
      <c r="J145" s="5">
        <v>206139587</v>
      </c>
    </row>
    <row r="146" spans="1:10">
      <c r="A146" t="s">
        <v>133</v>
      </c>
      <c r="B146" t="s">
        <v>133</v>
      </c>
      <c r="C146" s="5">
        <v>2458936</v>
      </c>
      <c r="F146" t="s">
        <v>376</v>
      </c>
      <c r="G146" t="s">
        <v>116</v>
      </c>
      <c r="H146" t="s">
        <v>346</v>
      </c>
      <c r="I146">
        <v>2020</v>
      </c>
      <c r="J146" s="5">
        <v>2083380</v>
      </c>
    </row>
    <row r="147" spans="1:10">
      <c r="A147" t="s">
        <v>72</v>
      </c>
      <c r="B147" t="s">
        <v>72</v>
      </c>
      <c r="C147" s="5">
        <v>2347706</v>
      </c>
      <c r="F147" t="s">
        <v>377</v>
      </c>
      <c r="G147" t="s">
        <v>314</v>
      </c>
      <c r="H147" t="s">
        <v>351</v>
      </c>
      <c r="I147">
        <v>2020</v>
      </c>
      <c r="J147" s="5">
        <v>57557</v>
      </c>
    </row>
    <row r="148" spans="1:10">
      <c r="A148" t="s">
        <v>220</v>
      </c>
      <c r="B148" t="s">
        <v>220</v>
      </c>
      <c r="C148" s="5">
        <v>2338851</v>
      </c>
      <c r="F148" t="s">
        <v>141</v>
      </c>
      <c r="G148" t="s">
        <v>141</v>
      </c>
      <c r="H148" t="s">
        <v>346</v>
      </c>
      <c r="I148">
        <v>2020</v>
      </c>
      <c r="J148" s="5">
        <v>5421242</v>
      </c>
    </row>
    <row r="149" spans="1:10">
      <c r="A149" t="s">
        <v>71</v>
      </c>
      <c r="B149" t="s">
        <v>71</v>
      </c>
      <c r="C149" s="5">
        <v>2172579</v>
      </c>
      <c r="F149" t="s">
        <v>142</v>
      </c>
      <c r="G149" t="s">
        <v>142</v>
      </c>
      <c r="H149" t="s">
        <v>345</v>
      </c>
      <c r="I149">
        <v>2020</v>
      </c>
      <c r="J149" s="5">
        <v>5106622</v>
      </c>
    </row>
    <row r="150" spans="1:10">
      <c r="A150" t="s">
        <v>167</v>
      </c>
      <c r="B150" t="s">
        <v>167</v>
      </c>
      <c r="C150" s="5">
        <v>2094060</v>
      </c>
      <c r="F150" t="s">
        <v>143</v>
      </c>
      <c r="G150" t="s">
        <v>143</v>
      </c>
      <c r="H150" t="s">
        <v>345</v>
      </c>
      <c r="I150">
        <v>2020</v>
      </c>
      <c r="J150" s="5">
        <v>220892331</v>
      </c>
    </row>
    <row r="151" spans="1:10">
      <c r="A151" t="s">
        <v>221</v>
      </c>
      <c r="B151" t="s">
        <v>116</v>
      </c>
      <c r="C151" s="5">
        <v>2077132</v>
      </c>
      <c r="F151" t="s">
        <v>144</v>
      </c>
      <c r="G151" t="s">
        <v>144</v>
      </c>
      <c r="H151" t="s">
        <v>345</v>
      </c>
      <c r="I151">
        <v>2020</v>
      </c>
      <c r="J151" s="5">
        <v>5101416</v>
      </c>
    </row>
    <row r="152" spans="1:10">
      <c r="A152" t="s">
        <v>222</v>
      </c>
      <c r="B152" t="s">
        <v>222</v>
      </c>
      <c r="C152" s="5">
        <v>2007201</v>
      </c>
      <c r="F152" t="s">
        <v>145</v>
      </c>
      <c r="G152" t="s">
        <v>145</v>
      </c>
      <c r="H152" t="s">
        <v>348</v>
      </c>
      <c r="I152">
        <v>2020</v>
      </c>
      <c r="J152" s="5">
        <v>4314768</v>
      </c>
    </row>
    <row r="153" spans="1:10">
      <c r="A153" t="s">
        <v>109</v>
      </c>
      <c r="B153" t="s">
        <v>109</v>
      </c>
      <c r="C153" s="5">
        <v>1906800</v>
      </c>
      <c r="F153" t="s">
        <v>378</v>
      </c>
      <c r="G153" t="s">
        <v>146</v>
      </c>
      <c r="H153" t="s">
        <v>351</v>
      </c>
      <c r="I153">
        <v>2020</v>
      </c>
      <c r="J153" s="5">
        <v>8947027</v>
      </c>
    </row>
    <row r="154" spans="1:10">
      <c r="A154" t="s">
        <v>105</v>
      </c>
      <c r="B154" t="s">
        <v>105</v>
      </c>
      <c r="C154" s="5">
        <v>1795666</v>
      </c>
      <c r="F154" t="s">
        <v>147</v>
      </c>
      <c r="G154" t="s">
        <v>147</v>
      </c>
      <c r="H154" t="s">
        <v>350</v>
      </c>
      <c r="I154">
        <v>2020</v>
      </c>
      <c r="J154" s="5">
        <v>7132530</v>
      </c>
    </row>
    <row r="155" spans="1:10">
      <c r="A155" t="s">
        <v>84</v>
      </c>
      <c r="B155" t="s">
        <v>84</v>
      </c>
      <c r="C155" s="5">
        <v>1604528</v>
      </c>
      <c r="F155" t="s">
        <v>148</v>
      </c>
      <c r="G155" t="s">
        <v>148</v>
      </c>
      <c r="H155" t="s">
        <v>350</v>
      </c>
      <c r="I155">
        <v>2020</v>
      </c>
      <c r="J155" s="5">
        <v>32971846</v>
      </c>
    </row>
    <row r="156" spans="1:10">
      <c r="A156" t="s">
        <v>20</v>
      </c>
      <c r="B156" t="s">
        <v>20</v>
      </c>
      <c r="C156" s="5">
        <v>1543300</v>
      </c>
      <c r="F156" t="s">
        <v>149</v>
      </c>
      <c r="G156" t="s">
        <v>149</v>
      </c>
      <c r="H156" t="s">
        <v>345</v>
      </c>
      <c r="I156">
        <v>2020</v>
      </c>
      <c r="J156" s="5">
        <v>109581085</v>
      </c>
    </row>
    <row r="157" spans="1:10">
      <c r="A157" t="s">
        <v>223</v>
      </c>
      <c r="B157" t="s">
        <v>182</v>
      </c>
      <c r="C157" s="5">
        <v>1387149</v>
      </c>
      <c r="F157" t="s">
        <v>150</v>
      </c>
      <c r="G157" t="s">
        <v>150</v>
      </c>
      <c r="H157" t="s">
        <v>346</v>
      </c>
      <c r="I157">
        <v>2020</v>
      </c>
      <c r="J157" s="5">
        <v>37846605</v>
      </c>
    </row>
    <row r="158" spans="1:10">
      <c r="A158" t="s">
        <v>184</v>
      </c>
      <c r="B158" t="s">
        <v>184</v>
      </c>
      <c r="C158" s="5">
        <v>1363985</v>
      </c>
      <c r="F158" t="s">
        <v>151</v>
      </c>
      <c r="G158" t="s">
        <v>151</v>
      </c>
      <c r="H158" t="s">
        <v>346</v>
      </c>
      <c r="I158">
        <v>2020</v>
      </c>
      <c r="J158" s="5">
        <v>10196707</v>
      </c>
    </row>
    <row r="159" spans="1:10">
      <c r="A159" t="s">
        <v>62</v>
      </c>
      <c r="B159" t="s">
        <v>62</v>
      </c>
      <c r="C159" s="5">
        <v>1358276</v>
      </c>
      <c r="F159" t="s">
        <v>379</v>
      </c>
      <c r="G159" t="s">
        <v>219</v>
      </c>
      <c r="H159" t="s">
        <v>348</v>
      </c>
      <c r="I159">
        <v>2020</v>
      </c>
      <c r="J159" s="5">
        <v>2860840</v>
      </c>
    </row>
    <row r="160" spans="1:10">
      <c r="A160" t="s">
        <v>64</v>
      </c>
      <c r="B160" t="s">
        <v>64</v>
      </c>
      <c r="C160" s="5">
        <v>1328360</v>
      </c>
      <c r="F160" t="s">
        <v>152</v>
      </c>
      <c r="G160" t="s">
        <v>152</v>
      </c>
      <c r="H160" t="s">
        <v>345</v>
      </c>
      <c r="I160">
        <v>2020</v>
      </c>
      <c r="J160" s="5">
        <v>2881060</v>
      </c>
    </row>
    <row r="161" spans="1:10">
      <c r="A161" t="s">
        <v>123</v>
      </c>
      <c r="B161" t="s">
        <v>123</v>
      </c>
      <c r="C161" s="5">
        <v>1265985</v>
      </c>
      <c r="F161" t="s">
        <v>153</v>
      </c>
      <c r="G161" t="s">
        <v>153</v>
      </c>
      <c r="H161" t="s">
        <v>346</v>
      </c>
      <c r="I161">
        <v>2020</v>
      </c>
      <c r="J161" s="5">
        <v>19237682</v>
      </c>
    </row>
    <row r="162" spans="1:10">
      <c r="A162" t="s">
        <v>224</v>
      </c>
      <c r="B162" t="s">
        <v>175</v>
      </c>
      <c r="C162" s="5">
        <v>1093238</v>
      </c>
      <c r="F162" t="s">
        <v>154</v>
      </c>
      <c r="G162" t="s">
        <v>154</v>
      </c>
      <c r="H162" t="s">
        <v>346</v>
      </c>
      <c r="I162">
        <v>2020</v>
      </c>
      <c r="J162" s="5">
        <v>145934460</v>
      </c>
    </row>
    <row r="163" spans="1:10">
      <c r="A163" t="s">
        <v>56</v>
      </c>
      <c r="B163" t="s">
        <v>56</v>
      </c>
      <c r="C163" s="5">
        <v>1078373</v>
      </c>
      <c r="F163" t="s">
        <v>155</v>
      </c>
      <c r="G163" t="s">
        <v>155</v>
      </c>
      <c r="H163" t="s">
        <v>347</v>
      </c>
      <c r="I163">
        <v>2020</v>
      </c>
      <c r="J163" s="5">
        <v>12952209</v>
      </c>
    </row>
    <row r="164" spans="1:10">
      <c r="A164" t="s">
        <v>67</v>
      </c>
      <c r="B164" t="s">
        <v>67</v>
      </c>
      <c r="C164" s="5">
        <v>884887</v>
      </c>
      <c r="F164" t="s">
        <v>380</v>
      </c>
      <c r="G164" t="s">
        <v>156</v>
      </c>
      <c r="H164" t="s">
        <v>348</v>
      </c>
      <c r="I164">
        <v>2020</v>
      </c>
      <c r="J164" s="5">
        <v>53192</v>
      </c>
    </row>
    <row r="165" spans="1:10">
      <c r="A165" t="s">
        <v>52</v>
      </c>
      <c r="B165" t="s">
        <v>52</v>
      </c>
      <c r="C165" s="5">
        <v>875900</v>
      </c>
      <c r="F165" t="s">
        <v>381</v>
      </c>
      <c r="G165" t="s">
        <v>157</v>
      </c>
      <c r="H165" t="s">
        <v>348</v>
      </c>
      <c r="I165">
        <v>2020</v>
      </c>
      <c r="J165" s="5">
        <v>183629</v>
      </c>
    </row>
    <row r="166" spans="1:10">
      <c r="A166" t="s">
        <v>225</v>
      </c>
      <c r="B166" t="s">
        <v>225</v>
      </c>
      <c r="C166" s="5">
        <v>873724</v>
      </c>
      <c r="F166" t="s">
        <v>382</v>
      </c>
      <c r="G166" t="s">
        <v>158</v>
      </c>
      <c r="H166" t="s">
        <v>348</v>
      </c>
      <c r="I166">
        <v>2020</v>
      </c>
      <c r="J166" s="5">
        <v>110947</v>
      </c>
    </row>
    <row r="167" spans="1:10">
      <c r="A167" t="s">
        <v>85</v>
      </c>
      <c r="B167" t="s">
        <v>85</v>
      </c>
      <c r="C167" s="5">
        <v>782766</v>
      </c>
      <c r="F167" t="s">
        <v>383</v>
      </c>
      <c r="G167" t="s">
        <v>159</v>
      </c>
      <c r="H167" t="s">
        <v>346</v>
      </c>
      <c r="I167">
        <v>2020</v>
      </c>
      <c r="J167" s="5">
        <v>33938</v>
      </c>
    </row>
    <row r="168" spans="1:10">
      <c r="A168" t="s">
        <v>28</v>
      </c>
      <c r="B168" t="s">
        <v>28</v>
      </c>
      <c r="C168" s="5">
        <v>741672</v>
      </c>
      <c r="F168" t="s">
        <v>384</v>
      </c>
      <c r="G168" t="s">
        <v>160</v>
      </c>
      <c r="H168" t="s">
        <v>345</v>
      </c>
      <c r="I168">
        <v>2020</v>
      </c>
      <c r="J168" s="5">
        <v>34813867</v>
      </c>
    </row>
    <row r="169" spans="1:10">
      <c r="A169" t="s">
        <v>226</v>
      </c>
      <c r="B169" t="s">
        <v>226</v>
      </c>
      <c r="C169" s="5">
        <v>680806</v>
      </c>
      <c r="F169" t="s">
        <v>161</v>
      </c>
      <c r="G169" t="s">
        <v>161</v>
      </c>
      <c r="H169" t="s">
        <v>347</v>
      </c>
      <c r="I169">
        <v>2020</v>
      </c>
      <c r="J169" s="5">
        <v>16743930</v>
      </c>
    </row>
    <row r="170" spans="1:10">
      <c r="A170" t="s">
        <v>227</v>
      </c>
      <c r="B170" t="s">
        <v>228</v>
      </c>
      <c r="C170" s="5">
        <v>679600</v>
      </c>
      <c r="F170" t="s">
        <v>162</v>
      </c>
      <c r="G170" t="s">
        <v>162</v>
      </c>
      <c r="H170" t="s">
        <v>346</v>
      </c>
      <c r="I170">
        <v>2020</v>
      </c>
      <c r="J170" s="5">
        <v>6804596</v>
      </c>
    </row>
    <row r="171" spans="1:10">
      <c r="A171" t="s">
        <v>128</v>
      </c>
      <c r="B171" t="s">
        <v>128</v>
      </c>
      <c r="C171" s="5">
        <v>622359</v>
      </c>
      <c r="F171" t="s">
        <v>163</v>
      </c>
      <c r="G171" t="s">
        <v>163</v>
      </c>
      <c r="H171" t="s">
        <v>347</v>
      </c>
      <c r="I171">
        <v>2020</v>
      </c>
      <c r="J171" s="5">
        <v>98340</v>
      </c>
    </row>
    <row r="172" spans="1:10">
      <c r="A172" t="s">
        <v>115</v>
      </c>
      <c r="B172" t="s">
        <v>115</v>
      </c>
      <c r="C172" s="5">
        <v>613894</v>
      </c>
      <c r="F172" t="s">
        <v>385</v>
      </c>
      <c r="G172" t="s">
        <v>214</v>
      </c>
      <c r="H172" t="s">
        <v>347</v>
      </c>
      <c r="I172">
        <v>2020</v>
      </c>
      <c r="J172" s="5">
        <v>7976985</v>
      </c>
    </row>
    <row r="173" spans="1:10">
      <c r="A173" t="s">
        <v>229</v>
      </c>
      <c r="B173" t="s">
        <v>229</v>
      </c>
      <c r="C173" s="5">
        <v>582463</v>
      </c>
      <c r="F173" t="s">
        <v>164</v>
      </c>
      <c r="G173" t="s">
        <v>164</v>
      </c>
      <c r="H173" t="s">
        <v>345</v>
      </c>
      <c r="I173">
        <v>2020</v>
      </c>
      <c r="J173" s="5">
        <v>5850343</v>
      </c>
    </row>
    <row r="174" spans="1:10">
      <c r="A174" t="s">
        <v>174</v>
      </c>
      <c r="B174" t="s">
        <v>174</v>
      </c>
      <c r="C174" s="5">
        <v>581372</v>
      </c>
      <c r="F174" t="s">
        <v>386</v>
      </c>
      <c r="G174" t="s">
        <v>165</v>
      </c>
      <c r="H174" t="s">
        <v>348</v>
      </c>
      <c r="I174">
        <v>2020</v>
      </c>
      <c r="J174" s="5">
        <v>42882</v>
      </c>
    </row>
    <row r="175" spans="1:10">
      <c r="A175" t="s">
        <v>39</v>
      </c>
      <c r="B175" t="s">
        <v>39</v>
      </c>
      <c r="C175" s="5">
        <v>550483</v>
      </c>
      <c r="F175" t="s">
        <v>166</v>
      </c>
      <c r="G175" t="s">
        <v>166</v>
      </c>
      <c r="H175" t="s">
        <v>346</v>
      </c>
      <c r="I175">
        <v>2020</v>
      </c>
      <c r="J175" s="5">
        <v>5459643</v>
      </c>
    </row>
    <row r="176" spans="1:10">
      <c r="A176" t="s">
        <v>121</v>
      </c>
      <c r="B176" t="s">
        <v>121</v>
      </c>
      <c r="C176" s="5">
        <v>493559</v>
      </c>
      <c r="F176" t="s">
        <v>167</v>
      </c>
      <c r="G176" t="s">
        <v>167</v>
      </c>
      <c r="H176" t="s">
        <v>346</v>
      </c>
      <c r="I176">
        <v>2020</v>
      </c>
      <c r="J176" s="5">
        <v>2078932</v>
      </c>
    </row>
    <row r="177" spans="1:10">
      <c r="A177" t="s">
        <v>230</v>
      </c>
      <c r="B177" t="s">
        <v>230</v>
      </c>
      <c r="C177" s="5">
        <v>469000</v>
      </c>
      <c r="F177" t="s">
        <v>168</v>
      </c>
      <c r="G177" t="s">
        <v>168</v>
      </c>
      <c r="H177" t="s">
        <v>347</v>
      </c>
      <c r="I177">
        <v>2020</v>
      </c>
      <c r="J177" s="5">
        <v>15893219</v>
      </c>
    </row>
    <row r="178" spans="1:10">
      <c r="A178" t="s">
        <v>33</v>
      </c>
      <c r="B178" t="s">
        <v>33</v>
      </c>
      <c r="C178" s="5">
        <v>442400</v>
      </c>
      <c r="F178" t="s">
        <v>387</v>
      </c>
      <c r="G178" t="s">
        <v>169</v>
      </c>
      <c r="H178" t="s">
        <v>347</v>
      </c>
      <c r="I178">
        <v>2020</v>
      </c>
      <c r="J178" s="5">
        <v>59308690</v>
      </c>
    </row>
    <row r="179" spans="1:10">
      <c r="A179" t="s">
        <v>25</v>
      </c>
      <c r="B179" t="s">
        <v>25</v>
      </c>
      <c r="C179" s="5">
        <v>408487</v>
      </c>
      <c r="F179" t="s">
        <v>388</v>
      </c>
      <c r="G179" t="s">
        <v>170</v>
      </c>
      <c r="H179" t="s">
        <v>345</v>
      </c>
      <c r="I179">
        <v>2020</v>
      </c>
      <c r="J179" s="5">
        <v>51269183</v>
      </c>
    </row>
    <row r="180" spans="1:10">
      <c r="A180" t="s">
        <v>19</v>
      </c>
      <c r="B180" t="s">
        <v>19</v>
      </c>
      <c r="C180" s="5">
        <v>385340</v>
      </c>
      <c r="F180" t="s">
        <v>389</v>
      </c>
      <c r="G180" t="s">
        <v>211</v>
      </c>
      <c r="H180" t="s">
        <v>347</v>
      </c>
      <c r="I180">
        <v>2020</v>
      </c>
      <c r="J180" s="5">
        <v>11193729</v>
      </c>
    </row>
    <row r="181" spans="1:10">
      <c r="A181" t="s">
        <v>119</v>
      </c>
      <c r="B181" t="s">
        <v>119</v>
      </c>
      <c r="C181" s="5">
        <v>374775</v>
      </c>
      <c r="F181" t="s">
        <v>171</v>
      </c>
      <c r="G181" t="s">
        <v>171</v>
      </c>
      <c r="H181" t="s">
        <v>346</v>
      </c>
      <c r="I181">
        <v>2020</v>
      </c>
      <c r="J181" s="5">
        <v>46754783</v>
      </c>
    </row>
    <row r="182" spans="1:10">
      <c r="A182" t="s">
        <v>89</v>
      </c>
      <c r="B182" t="s">
        <v>89</v>
      </c>
      <c r="C182" s="5">
        <v>364260</v>
      </c>
      <c r="F182" t="s">
        <v>390</v>
      </c>
      <c r="G182" t="s">
        <v>172</v>
      </c>
      <c r="H182" t="s">
        <v>345</v>
      </c>
      <c r="I182">
        <v>2020</v>
      </c>
      <c r="J182" s="5">
        <v>21413250</v>
      </c>
    </row>
    <row r="183" spans="1:10">
      <c r="A183" t="s">
        <v>231</v>
      </c>
      <c r="B183" t="s">
        <v>231</v>
      </c>
      <c r="C183" s="5">
        <v>351965</v>
      </c>
      <c r="F183" t="s">
        <v>173</v>
      </c>
      <c r="G183" t="s">
        <v>173</v>
      </c>
      <c r="H183" t="s">
        <v>347</v>
      </c>
      <c r="I183">
        <v>2020</v>
      </c>
      <c r="J183" s="5">
        <v>43849269</v>
      </c>
    </row>
    <row r="184" spans="1:10">
      <c r="A184" t="s">
        <v>232</v>
      </c>
      <c r="B184" t="s">
        <v>232</v>
      </c>
      <c r="C184" s="5">
        <v>304500</v>
      </c>
      <c r="F184" t="s">
        <v>174</v>
      </c>
      <c r="G184" t="s">
        <v>174</v>
      </c>
      <c r="H184" t="s">
        <v>350</v>
      </c>
      <c r="I184">
        <v>2020</v>
      </c>
      <c r="J184" s="5">
        <v>586634</v>
      </c>
    </row>
    <row r="185" spans="1:10">
      <c r="A185" t="s">
        <v>22</v>
      </c>
      <c r="B185" t="s">
        <v>22</v>
      </c>
      <c r="C185" s="5">
        <v>287025</v>
      </c>
      <c r="F185" t="s">
        <v>176</v>
      </c>
      <c r="G185" t="s">
        <v>176</v>
      </c>
      <c r="H185" t="s">
        <v>346</v>
      </c>
      <c r="I185">
        <v>2020</v>
      </c>
      <c r="J185" s="5">
        <v>10099270</v>
      </c>
    </row>
    <row r="186" spans="1:10">
      <c r="A186" t="s">
        <v>233</v>
      </c>
      <c r="B186" t="s">
        <v>136</v>
      </c>
      <c r="C186" s="5">
        <v>282200</v>
      </c>
      <c r="F186" t="s">
        <v>177</v>
      </c>
      <c r="G186" t="s">
        <v>177</v>
      </c>
      <c r="H186" t="s">
        <v>346</v>
      </c>
      <c r="I186">
        <v>2020</v>
      </c>
      <c r="J186" s="5">
        <v>8654618</v>
      </c>
    </row>
    <row r="187" spans="1:10">
      <c r="A187" t="s">
        <v>234</v>
      </c>
      <c r="B187" t="s">
        <v>70</v>
      </c>
      <c r="C187" s="5">
        <v>275918</v>
      </c>
      <c r="F187" t="s">
        <v>178</v>
      </c>
      <c r="G187" t="s">
        <v>178</v>
      </c>
      <c r="H187" t="s">
        <v>345</v>
      </c>
      <c r="I187">
        <v>2020</v>
      </c>
      <c r="J187" s="5">
        <v>17500657</v>
      </c>
    </row>
    <row r="188" spans="1:10">
      <c r="A188" t="s">
        <v>235</v>
      </c>
      <c r="B188" t="s">
        <v>235</v>
      </c>
      <c r="C188" s="5">
        <v>244832</v>
      </c>
      <c r="F188" t="s">
        <v>179</v>
      </c>
      <c r="G188" t="s">
        <v>179</v>
      </c>
      <c r="H188" t="s">
        <v>345</v>
      </c>
      <c r="I188">
        <v>2020</v>
      </c>
      <c r="J188" s="5">
        <v>23816775</v>
      </c>
    </row>
    <row r="189" spans="1:10">
      <c r="A189" t="s">
        <v>236</v>
      </c>
      <c r="B189" t="s">
        <v>236</v>
      </c>
      <c r="C189" s="5">
        <v>201784</v>
      </c>
      <c r="F189" t="s">
        <v>181</v>
      </c>
      <c r="G189" t="s">
        <v>181</v>
      </c>
      <c r="H189" t="s">
        <v>345</v>
      </c>
      <c r="I189">
        <v>2020</v>
      </c>
      <c r="J189" s="5">
        <v>69799978</v>
      </c>
    </row>
    <row r="190" spans="1:10">
      <c r="A190" t="s">
        <v>237</v>
      </c>
      <c r="B190" t="s">
        <v>237</v>
      </c>
      <c r="C190" s="5">
        <v>200874</v>
      </c>
      <c r="F190" t="s">
        <v>391</v>
      </c>
      <c r="G190" t="s">
        <v>182</v>
      </c>
      <c r="H190" t="s">
        <v>345</v>
      </c>
      <c r="I190">
        <v>2020</v>
      </c>
      <c r="J190" s="5">
        <v>1318442</v>
      </c>
    </row>
    <row r="191" spans="1:10">
      <c r="A191" t="s">
        <v>157</v>
      </c>
      <c r="B191" t="s">
        <v>157</v>
      </c>
      <c r="C191" s="5">
        <v>178696</v>
      </c>
      <c r="F191" t="s">
        <v>183</v>
      </c>
      <c r="G191" t="s">
        <v>183</v>
      </c>
      <c r="H191" t="s">
        <v>347</v>
      </c>
      <c r="I191">
        <v>2020</v>
      </c>
      <c r="J191" s="5">
        <v>8278737</v>
      </c>
    </row>
    <row r="192" spans="1:10">
      <c r="A192" t="s">
        <v>238</v>
      </c>
      <c r="B192" t="s">
        <v>80</v>
      </c>
      <c r="C192" s="5">
        <v>172400</v>
      </c>
      <c r="F192" t="s">
        <v>392</v>
      </c>
      <c r="G192" t="s">
        <v>184</v>
      </c>
      <c r="H192" t="s">
        <v>348</v>
      </c>
      <c r="I192">
        <v>2020</v>
      </c>
      <c r="J192" s="5">
        <v>1399491</v>
      </c>
    </row>
    <row r="193" spans="1:11">
      <c r="A193" t="s">
        <v>239</v>
      </c>
      <c r="B193" t="s">
        <v>51</v>
      </c>
      <c r="C193" s="5">
        <v>158665</v>
      </c>
      <c r="F193" t="s">
        <v>185</v>
      </c>
      <c r="G193" t="s">
        <v>185</v>
      </c>
      <c r="H193" t="s">
        <v>347</v>
      </c>
      <c r="I193">
        <v>2020</v>
      </c>
      <c r="J193" s="5">
        <v>11818618</v>
      </c>
    </row>
    <row r="194" spans="1:11">
      <c r="A194" t="s">
        <v>240</v>
      </c>
      <c r="B194" t="s">
        <v>240</v>
      </c>
      <c r="C194" s="5">
        <v>120100</v>
      </c>
      <c r="F194" t="s">
        <v>186</v>
      </c>
      <c r="G194" t="s">
        <v>186</v>
      </c>
      <c r="H194" t="s">
        <v>345</v>
      </c>
      <c r="I194">
        <v>2020</v>
      </c>
      <c r="J194" s="5">
        <v>84339067</v>
      </c>
    </row>
    <row r="195" spans="1:11">
      <c r="A195" t="s">
        <v>241</v>
      </c>
      <c r="B195" t="s">
        <v>15</v>
      </c>
      <c r="C195" s="5">
        <v>112309</v>
      </c>
      <c r="F195" t="s">
        <v>393</v>
      </c>
      <c r="G195" t="s">
        <v>187</v>
      </c>
      <c r="H195" t="s">
        <v>348</v>
      </c>
      <c r="I195">
        <v>2020</v>
      </c>
      <c r="J195" s="5">
        <v>38718</v>
      </c>
    </row>
    <row r="196" spans="1:11">
      <c r="A196" t="s">
        <v>79</v>
      </c>
      <c r="B196" t="s">
        <v>79</v>
      </c>
      <c r="C196" s="5">
        <v>112003</v>
      </c>
      <c r="F196" t="s">
        <v>188</v>
      </c>
      <c r="G196" t="s">
        <v>188</v>
      </c>
      <c r="H196" t="s">
        <v>347</v>
      </c>
      <c r="I196">
        <v>2020</v>
      </c>
      <c r="J196" s="5">
        <v>45741000</v>
      </c>
    </row>
    <row r="197" spans="1:11">
      <c r="A197" t="s">
        <v>158</v>
      </c>
      <c r="B197" t="s">
        <v>158</v>
      </c>
      <c r="C197" s="5">
        <v>110608</v>
      </c>
      <c r="F197" t="s">
        <v>189</v>
      </c>
      <c r="G197" t="s">
        <v>189</v>
      </c>
      <c r="H197" t="s">
        <v>346</v>
      </c>
      <c r="I197">
        <v>2020</v>
      </c>
      <c r="J197" s="5">
        <v>43733759</v>
      </c>
    </row>
    <row r="198" spans="1:11">
      <c r="A198" t="s">
        <v>242</v>
      </c>
      <c r="B198" t="s">
        <v>101</v>
      </c>
      <c r="C198" s="5">
        <v>106800</v>
      </c>
      <c r="F198" t="s">
        <v>394</v>
      </c>
      <c r="G198" t="s">
        <v>190</v>
      </c>
      <c r="H198" t="s">
        <v>345</v>
      </c>
      <c r="I198">
        <v>2020</v>
      </c>
      <c r="J198" s="5">
        <v>9890400</v>
      </c>
    </row>
    <row r="199" spans="1:11">
      <c r="A199" t="s">
        <v>243</v>
      </c>
      <c r="B199" t="s">
        <v>193</v>
      </c>
      <c r="C199" s="5">
        <v>104578</v>
      </c>
      <c r="F199" t="s">
        <v>395</v>
      </c>
      <c r="G199" t="s">
        <v>191</v>
      </c>
      <c r="H199" t="s">
        <v>346</v>
      </c>
      <c r="I199">
        <v>2020</v>
      </c>
      <c r="J199" s="5">
        <f>67886004-106800-62792</f>
        <v>67716412</v>
      </c>
      <c r="K199" s="5" t="s">
        <v>408</v>
      </c>
    </row>
    <row r="200" spans="1:11">
      <c r="A200" t="s">
        <v>244</v>
      </c>
      <c r="B200" t="s">
        <v>244</v>
      </c>
      <c r="C200" s="5">
        <v>104468</v>
      </c>
      <c r="F200" t="s">
        <v>396</v>
      </c>
      <c r="G200" t="s">
        <v>180</v>
      </c>
      <c r="H200" t="s">
        <v>347</v>
      </c>
      <c r="I200">
        <v>2020</v>
      </c>
      <c r="J200" s="5">
        <v>59734213</v>
      </c>
      <c r="K200" s="9"/>
    </row>
    <row r="201" spans="1:11">
      <c r="A201" t="s">
        <v>245</v>
      </c>
      <c r="B201" t="s">
        <v>245</v>
      </c>
      <c r="C201" s="5">
        <v>100651</v>
      </c>
      <c r="F201" t="s">
        <v>397</v>
      </c>
      <c r="G201" t="s">
        <v>193</v>
      </c>
      <c r="H201" t="s">
        <v>348</v>
      </c>
      <c r="I201">
        <v>2020</v>
      </c>
      <c r="J201" s="5">
        <v>104423</v>
      </c>
    </row>
    <row r="202" spans="1:11">
      <c r="A202" t="s">
        <v>163</v>
      </c>
      <c r="B202" t="s">
        <v>163</v>
      </c>
      <c r="C202" s="5">
        <v>97625</v>
      </c>
      <c r="F202" t="s">
        <v>398</v>
      </c>
      <c r="G202" t="s">
        <v>192</v>
      </c>
      <c r="H202" t="s">
        <v>348</v>
      </c>
      <c r="I202">
        <v>2020</v>
      </c>
      <c r="J202" s="5">
        <v>331002647</v>
      </c>
    </row>
    <row r="203" spans="1:11">
      <c r="A203" t="s">
        <v>12</v>
      </c>
      <c r="B203" t="s">
        <v>12</v>
      </c>
      <c r="C203" s="5">
        <v>96453</v>
      </c>
      <c r="F203" t="s">
        <v>194</v>
      </c>
      <c r="G203" t="s">
        <v>194</v>
      </c>
      <c r="H203" t="s">
        <v>350</v>
      </c>
      <c r="I203">
        <v>2020</v>
      </c>
      <c r="J203" s="5">
        <v>3473727</v>
      </c>
    </row>
    <row r="204" spans="1:11">
      <c r="A204" t="s">
        <v>246</v>
      </c>
      <c r="B204" t="s">
        <v>96</v>
      </c>
      <c r="C204" s="5">
        <v>83314</v>
      </c>
      <c r="F204" t="s">
        <v>195</v>
      </c>
      <c r="G204" t="s">
        <v>195</v>
      </c>
      <c r="H204" t="s">
        <v>345</v>
      </c>
      <c r="I204">
        <v>2020</v>
      </c>
      <c r="J204" s="5">
        <v>33469199</v>
      </c>
    </row>
    <row r="205" spans="1:11">
      <c r="A205" t="s">
        <v>9</v>
      </c>
      <c r="B205" t="s">
        <v>9</v>
      </c>
      <c r="C205" s="5">
        <v>77543</v>
      </c>
      <c r="F205" t="s">
        <v>197</v>
      </c>
      <c r="G205" t="s">
        <v>197</v>
      </c>
      <c r="H205" t="s">
        <v>350</v>
      </c>
      <c r="I205">
        <v>2020</v>
      </c>
      <c r="J205" s="5">
        <v>28435943</v>
      </c>
    </row>
    <row r="206" spans="1:11">
      <c r="A206" t="s">
        <v>57</v>
      </c>
      <c r="B206" t="s">
        <v>57</v>
      </c>
      <c r="C206" s="5">
        <v>71808</v>
      </c>
      <c r="F206" t="s">
        <v>198</v>
      </c>
      <c r="G206" t="s">
        <v>198</v>
      </c>
      <c r="H206" t="s">
        <v>345</v>
      </c>
      <c r="I206">
        <v>2020</v>
      </c>
      <c r="J206" s="5">
        <v>97338583</v>
      </c>
    </row>
    <row r="207" spans="1:11">
      <c r="A207" t="s">
        <v>247</v>
      </c>
      <c r="B207" t="s">
        <v>40</v>
      </c>
      <c r="C207" s="5">
        <v>65813</v>
      </c>
      <c r="F207" t="s">
        <v>199</v>
      </c>
      <c r="G207" t="s">
        <v>199</v>
      </c>
      <c r="H207" t="s">
        <v>347</v>
      </c>
      <c r="I207">
        <v>2020</v>
      </c>
      <c r="J207" s="5">
        <v>18383956</v>
      </c>
    </row>
    <row r="208" spans="1:11">
      <c r="A208" t="s">
        <v>248</v>
      </c>
      <c r="B208" t="s">
        <v>27</v>
      </c>
      <c r="C208" s="5">
        <v>64027</v>
      </c>
      <c r="F208" t="s">
        <v>200</v>
      </c>
      <c r="G208" t="s">
        <v>200</v>
      </c>
      <c r="H208" t="s">
        <v>347</v>
      </c>
      <c r="I208">
        <v>2020</v>
      </c>
      <c r="J208" s="5">
        <v>14862927</v>
      </c>
    </row>
    <row r="209" spans="1:12">
      <c r="A209" t="s">
        <v>249</v>
      </c>
      <c r="B209" t="s">
        <v>82</v>
      </c>
      <c r="C209" s="5">
        <v>62792</v>
      </c>
      <c r="F209" t="s">
        <v>210</v>
      </c>
      <c r="G209" t="s">
        <v>210</v>
      </c>
      <c r="H209" t="s">
        <v>347</v>
      </c>
      <c r="I209">
        <v>2020</v>
      </c>
      <c r="J209" s="5">
        <v>19129955</v>
      </c>
    </row>
    <row r="210" spans="1:12">
      <c r="A210" t="s">
        <v>250</v>
      </c>
      <c r="B210" t="s">
        <v>251</v>
      </c>
      <c r="C210" s="5">
        <v>56700</v>
      </c>
      <c r="F210" t="s">
        <v>406</v>
      </c>
      <c r="G210" t="s">
        <v>403</v>
      </c>
      <c r="H210" t="s">
        <v>347</v>
      </c>
      <c r="I210">
        <v>2020</v>
      </c>
      <c r="J210" s="5">
        <v>219161</v>
      </c>
    </row>
    <row r="211" spans="1:12">
      <c r="A211" t="s">
        <v>252</v>
      </c>
      <c r="B211" t="s">
        <v>78</v>
      </c>
      <c r="C211" s="5">
        <v>56081</v>
      </c>
      <c r="F211" t="s">
        <v>207</v>
      </c>
      <c r="G211" t="s">
        <v>207</v>
      </c>
      <c r="H211" t="s">
        <v>345</v>
      </c>
      <c r="I211">
        <v>2020</v>
      </c>
      <c r="J211" s="5">
        <v>29825968</v>
      </c>
      <c r="L211" s="5"/>
    </row>
    <row r="212" spans="1:12">
      <c r="A212" t="s">
        <v>253</v>
      </c>
      <c r="B212" t="s">
        <v>314</v>
      </c>
      <c r="C212" s="5">
        <v>56200</v>
      </c>
      <c r="G212" t="s">
        <v>315</v>
      </c>
      <c r="I212" t="s">
        <v>402</v>
      </c>
      <c r="J212" s="5">
        <v>9793</v>
      </c>
    </row>
    <row r="213" spans="1:12">
      <c r="A213" t="s">
        <v>254</v>
      </c>
      <c r="B213" t="s">
        <v>254</v>
      </c>
      <c r="C213" s="5">
        <v>55500</v>
      </c>
      <c r="G213" s="2" t="s">
        <v>298</v>
      </c>
      <c r="J213" s="5">
        <f>SUM(J4:J212)</f>
        <v>7748536807</v>
      </c>
    </row>
    <row r="214" spans="1:12">
      <c r="A214" t="s">
        <v>255</v>
      </c>
      <c r="B214" t="s">
        <v>255</v>
      </c>
      <c r="C214" s="5">
        <v>53532</v>
      </c>
    </row>
    <row r="215" spans="1:12">
      <c r="A215" t="s">
        <v>156</v>
      </c>
      <c r="B215" t="s">
        <v>156</v>
      </c>
      <c r="C215" s="5">
        <v>52823</v>
      </c>
    </row>
    <row r="216" spans="1:12">
      <c r="A216" t="s">
        <v>256</v>
      </c>
      <c r="B216" t="s">
        <v>66</v>
      </c>
      <c r="C216" s="5">
        <v>52124</v>
      </c>
    </row>
    <row r="217" spans="1:12">
      <c r="A217" t="s">
        <v>257</v>
      </c>
      <c r="B217" t="s">
        <v>187</v>
      </c>
      <c r="C217" s="5">
        <v>41369</v>
      </c>
    </row>
    <row r="218" spans="1:12">
      <c r="A218" t="s">
        <v>258</v>
      </c>
      <c r="B218" t="s">
        <v>165</v>
      </c>
      <c r="C218" s="5">
        <v>40614</v>
      </c>
    </row>
    <row r="219" spans="1:12">
      <c r="A219" t="s">
        <v>113</v>
      </c>
      <c r="B219" t="s">
        <v>113</v>
      </c>
      <c r="C219" s="5">
        <v>38557</v>
      </c>
    </row>
    <row r="220" spans="1:12">
      <c r="A220" t="s">
        <v>126</v>
      </c>
      <c r="B220" t="s">
        <v>126</v>
      </c>
      <c r="C220" s="5">
        <v>38300</v>
      </c>
    </row>
    <row r="221" spans="1:12">
      <c r="A221" t="s">
        <v>259</v>
      </c>
      <c r="B221" t="s">
        <v>260</v>
      </c>
      <c r="C221" s="5">
        <v>35746</v>
      </c>
    </row>
    <row r="222" spans="1:12">
      <c r="A222" t="s">
        <v>261</v>
      </c>
      <c r="B222" t="s">
        <v>76</v>
      </c>
      <c r="C222" s="5">
        <v>33701</v>
      </c>
    </row>
    <row r="223" spans="1:12">
      <c r="A223" t="s">
        <v>159</v>
      </c>
      <c r="B223" t="s">
        <v>159</v>
      </c>
      <c r="C223" s="5">
        <v>33574</v>
      </c>
    </row>
    <row r="224" spans="1:12">
      <c r="A224" t="s">
        <v>262</v>
      </c>
      <c r="B224" t="s">
        <v>32</v>
      </c>
      <c r="C224" s="5">
        <v>30030</v>
      </c>
    </row>
    <row r="225" spans="1:3">
      <c r="A225" t="s">
        <v>263</v>
      </c>
      <c r="B225" t="s">
        <v>264</v>
      </c>
      <c r="C225" s="5">
        <v>29885</v>
      </c>
    </row>
    <row r="226" spans="1:3">
      <c r="A226" t="s">
        <v>265</v>
      </c>
      <c r="B226" t="s">
        <v>265</v>
      </c>
      <c r="C226" s="5">
        <v>17900</v>
      </c>
    </row>
    <row r="227" spans="1:3">
      <c r="A227" t="s">
        <v>266</v>
      </c>
      <c r="B227" t="s">
        <v>267</v>
      </c>
      <c r="C227" s="5">
        <v>15200</v>
      </c>
    </row>
    <row r="228" spans="1:3">
      <c r="A228" t="s">
        <v>268</v>
      </c>
      <c r="B228" t="s">
        <v>11</v>
      </c>
      <c r="C228" s="5">
        <v>14869</v>
      </c>
    </row>
    <row r="229" spans="1:3">
      <c r="A229" t="s">
        <v>269</v>
      </c>
      <c r="B229" t="s">
        <v>270</v>
      </c>
      <c r="C229" s="5">
        <v>11700</v>
      </c>
    </row>
    <row r="230" spans="1:3">
      <c r="A230" t="s">
        <v>271</v>
      </c>
      <c r="B230" t="s">
        <v>271</v>
      </c>
      <c r="C230" s="5">
        <v>11000</v>
      </c>
    </row>
    <row r="231" spans="1:3">
      <c r="A231" t="s">
        <v>272</v>
      </c>
      <c r="B231" t="s">
        <v>272</v>
      </c>
      <c r="C231" s="5">
        <v>10200</v>
      </c>
    </row>
    <row r="232" spans="1:3">
      <c r="A232" t="s">
        <v>273</v>
      </c>
      <c r="B232" t="s">
        <v>315</v>
      </c>
      <c r="C232" s="5">
        <v>9793</v>
      </c>
    </row>
    <row r="233" spans="1:3">
      <c r="A233" t="s">
        <v>274</v>
      </c>
      <c r="B233" t="s">
        <v>275</v>
      </c>
      <c r="C233" s="5">
        <v>6008</v>
      </c>
    </row>
    <row r="234" spans="1:3">
      <c r="A234" t="s">
        <v>276</v>
      </c>
      <c r="B234" t="s">
        <v>276</v>
      </c>
      <c r="C234" s="5">
        <v>5633</v>
      </c>
    </row>
    <row r="235" spans="1:3">
      <c r="A235" t="s">
        <v>277</v>
      </c>
      <c r="B235" t="s">
        <v>129</v>
      </c>
      <c r="C235" s="5">
        <v>4989</v>
      </c>
    </row>
    <row r="236" spans="1:3">
      <c r="A236" t="s">
        <v>278</v>
      </c>
      <c r="B236" t="s">
        <v>279</v>
      </c>
      <c r="C236" s="5">
        <v>3198</v>
      </c>
    </row>
    <row r="237" spans="1:3">
      <c r="A237" t="s">
        <v>280</v>
      </c>
      <c r="B237" t="s">
        <v>281</v>
      </c>
      <c r="C237" s="5">
        <v>1928</v>
      </c>
    </row>
    <row r="238" spans="1:3">
      <c r="A238" t="s">
        <v>282</v>
      </c>
      <c r="B238" t="s">
        <v>283</v>
      </c>
      <c r="C238" s="5">
        <v>1756</v>
      </c>
    </row>
    <row r="239" spans="1:3">
      <c r="A239" t="s">
        <v>284</v>
      </c>
      <c r="B239" t="s">
        <v>285</v>
      </c>
      <c r="C239" s="5">
        <v>1520</v>
      </c>
    </row>
    <row r="240" spans="1:3">
      <c r="A240" t="s">
        <v>286</v>
      </c>
      <c r="B240" t="s">
        <v>287</v>
      </c>
      <c r="C240" s="5">
        <v>1400</v>
      </c>
    </row>
    <row r="241" spans="1:4">
      <c r="A241" t="s">
        <v>288</v>
      </c>
      <c r="B241" t="s">
        <v>196</v>
      </c>
      <c r="C241">
        <v>799</v>
      </c>
    </row>
    <row r="242" spans="1:4">
      <c r="A242" t="s">
        <v>289</v>
      </c>
      <c r="B242" t="s">
        <v>290</v>
      </c>
      <c r="C242">
        <v>538</v>
      </c>
    </row>
    <row r="243" spans="1:4">
      <c r="A243" t="s">
        <v>291</v>
      </c>
      <c r="B243" t="s">
        <v>292</v>
      </c>
      <c r="C243">
        <v>50</v>
      </c>
    </row>
    <row r="244" spans="1:4">
      <c r="A244" t="s">
        <v>316</v>
      </c>
      <c r="B244" t="s">
        <v>313</v>
      </c>
      <c r="C244">
        <v>25157</v>
      </c>
      <c r="D244" t="s">
        <v>318</v>
      </c>
    </row>
    <row r="245" spans="1:4">
      <c r="B245" s="2" t="s">
        <v>298</v>
      </c>
      <c r="C245" s="5">
        <f>SUM(C4:C244)</f>
        <v>7652635055</v>
      </c>
    </row>
    <row r="251" spans="1:4">
      <c r="C251" s="5"/>
    </row>
  </sheetData>
  <sortState xmlns:xlrd2="http://schemas.microsoft.com/office/spreadsheetml/2017/richdata2" ref="F4:J206">
    <sortCondition ref="F4:F20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Latest data</vt:lpstr>
      <vt:lpstr>Cumulative data</vt:lpstr>
      <vt:lpstr>Exp model of cases WORLD</vt:lpstr>
      <vt:lpstr>Exp model of deaths USA</vt:lpstr>
      <vt:lpstr>Cumulative per million</vt:lpstr>
      <vt:lpstr>Equal comparison</vt:lpstr>
      <vt:lpstr>Country populations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 Raddick</dc:creator>
  <cp:lastModifiedBy>JORDAN Raddick</cp:lastModifiedBy>
  <dcterms:created xsi:type="dcterms:W3CDTF">2020-03-27T20:40:38Z</dcterms:created>
  <dcterms:modified xsi:type="dcterms:W3CDTF">2020-04-16T00:16:05Z</dcterms:modified>
</cp:coreProperties>
</file>